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timelines/timeline1.xml" ContentType="application/vnd.ms-excel.timelin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timelines/timeline2.xml" ContentType="application/vnd.ms-excel.timeline+xml"/>
  <Override PartName="/xl/pivotTables/pivotTable8.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timelines/timeline3.xml" ContentType="application/vnd.ms-excel.timeline+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D:\Project\"/>
    </mc:Choice>
  </mc:AlternateContent>
  <xr:revisionPtr revIDLastSave="0" documentId="8_{EA32A0AD-430E-4A1C-847B-25B13496E8EB}" xr6:coauthVersionLast="47" xr6:coauthVersionMax="47" xr10:uidLastSave="{00000000-0000-0000-0000-000000000000}"/>
  <bookViews>
    <workbookView xWindow="-108" yWindow="-108" windowWidth="23256" windowHeight="12456" activeTab="8" xr2:uid="{21BC5EE8-92E9-4FA8-81F5-02E56C6C143F}"/>
  </bookViews>
  <sheets>
    <sheet name="CopyofGlobal Superstore" sheetId="1" r:id="rId1"/>
    <sheet name="Q1" sheetId="2" r:id="rId2"/>
    <sheet name="Q2" sheetId="3" r:id="rId3"/>
    <sheet name="Q3" sheetId="5" r:id="rId4"/>
    <sheet name="Q4" sheetId="6" r:id="rId5"/>
    <sheet name="Q5" sheetId="8" r:id="rId6"/>
    <sheet name="Q6" sheetId="7" r:id="rId7"/>
    <sheet name="Q7" sheetId="9" r:id="rId8"/>
    <sheet name="Dashboard" sheetId="26" r:id="rId9"/>
    <sheet name="Q8" sheetId="10" r:id="rId10"/>
    <sheet name="Q9" sheetId="11" r:id="rId11"/>
    <sheet name="Q11" sheetId="13" r:id="rId12"/>
    <sheet name="Q10" sheetId="25" r:id="rId13"/>
  </sheets>
  <definedNames>
    <definedName name="_xlcn.WorksheetConnection_CopyofGlobalSuperstoreD1X71701" hidden="1">'CopyofGlobal Superstore'!$D$1:$X$7170</definedName>
    <definedName name="NativeTimeline_OrderDate">#N/A</definedName>
    <definedName name="NativeTimeline_OrderDate1">#N/A</definedName>
    <definedName name="Slicer_Region">#N/A</definedName>
  </definedNames>
  <calcPr calcId="191029"/>
  <pivotCaches>
    <pivotCache cacheId="5" r:id="rId14"/>
    <pivotCache cacheId="6" r:id="rId15"/>
    <pivotCache cacheId="7" r:id="rId16"/>
    <pivotCache cacheId="8" r:id="rId17"/>
    <pivotCache cacheId="9" r:id="rId18"/>
  </pivotCaches>
  <fileRecoveryPr repairLoad="1"/>
  <extLst>
    <ext xmlns:x14="http://schemas.microsoft.com/office/spreadsheetml/2009/9/main" uri="{BBE1A952-AA13-448e-AADC-164F8A28A991}">
      <x14:slicerCaches>
        <x14:slicerCache r:id="rId1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0"/>
        <x15:timelineCacheRef r:id="rId21"/>
      </x15:timelineCacheRefs>
    </ext>
    <ext xmlns:x15="http://schemas.microsoft.com/office/spreadsheetml/2010/11/main" uri="{FCE2AD5D-F65C-4FA6-A056-5C36A1767C68}">
      <x15:dataModel>
        <x15:modelTables>
          <x15:modelTable id="Range" name="Range" connection="WorksheetConnection_CopyofGlobal Superstore!$D$1:$X$7170"/>
        </x15:modelTables>
      </x15:dataModel>
    </ext>
  </extLst>
</workbook>
</file>

<file path=xl/calcChain.xml><?xml version="1.0" encoding="utf-8"?>
<calcChain xmlns="http://schemas.openxmlformats.org/spreadsheetml/2006/main">
  <c r="AA8" i="1" l="1"/>
  <c r="AA6" i="1"/>
  <c r="AA4" i="1"/>
  <c r="Y7159" i="1"/>
  <c r="Y7154" i="1"/>
  <c r="Y715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E5EC1F7-94F8-4EEE-AE20-4D754D81357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72BBD4C-1A34-4154-A461-C713F655D650}" name="WorksheetConnection_CopyofGlobal Superstore!$D$1:$X$7170" type="102" refreshedVersion="8" minRefreshableVersion="5">
    <extLst>
      <ext xmlns:x15="http://schemas.microsoft.com/office/spreadsheetml/2010/11/main" uri="{DE250136-89BD-433C-8126-D09CA5730AF9}">
        <x15:connection id="Range" autoDelete="1">
          <x15:rangePr sourceName="_xlcn.WorksheetConnection_CopyofGlobalSuperstoreD1X7170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ange].[Country].&amp;[India]}"/>
  </metadataStrings>
  <mdxMetadata count="1">
    <mdx n="0" f="s">
      <ms ns="1" c="0"/>
    </mdx>
  </mdxMetadata>
  <valueMetadata count="1">
    <bk>
      <rc t="1" v="0"/>
    </bk>
  </valueMetadata>
</metadata>
</file>

<file path=xl/sharedStrings.xml><?xml version="1.0" encoding="utf-8"?>
<sst xmlns="http://schemas.openxmlformats.org/spreadsheetml/2006/main" count="107746" uniqueCount="15663">
  <si>
    <t>RowID</t>
  </si>
  <si>
    <t>OrderID</t>
  </si>
  <si>
    <t>OrderDate</t>
  </si>
  <si>
    <t>ShipDate</t>
  </si>
  <si>
    <t>ShipMode</t>
  </si>
  <si>
    <t>Customer ID</t>
  </si>
  <si>
    <t>CustomerName</t>
  </si>
  <si>
    <t>Segment</t>
  </si>
  <si>
    <t>City</t>
  </si>
  <si>
    <t>State</t>
  </si>
  <si>
    <t>Country</t>
  </si>
  <si>
    <t>PostalCode</t>
  </si>
  <si>
    <t>Market</t>
  </si>
  <si>
    <t>Region</t>
  </si>
  <si>
    <t>ProductID</t>
  </si>
  <si>
    <t>Category</t>
  </si>
  <si>
    <t>SubCategory</t>
  </si>
  <si>
    <t>ProductName</t>
  </si>
  <si>
    <t>Sales</t>
  </si>
  <si>
    <t>Quantity</t>
  </si>
  <si>
    <t>Discount</t>
  </si>
  <si>
    <t>Profit</t>
  </si>
  <si>
    <t>Shipping Cost</t>
  </si>
  <si>
    <t>Order Priority</t>
  </si>
  <si>
    <t>CA-2012-124891</t>
  </si>
  <si>
    <t>Same Day</t>
  </si>
  <si>
    <t>RH-19495</t>
  </si>
  <si>
    <t>Rick Hansen</t>
  </si>
  <si>
    <t>Consumer</t>
  </si>
  <si>
    <t>New York City</t>
  </si>
  <si>
    <t>New York</t>
  </si>
  <si>
    <t>United States</t>
  </si>
  <si>
    <t>US</t>
  </si>
  <si>
    <t>East</t>
  </si>
  <si>
    <t>TEC-AC-10003033</t>
  </si>
  <si>
    <t>Technology</t>
  </si>
  <si>
    <t>Accessories</t>
  </si>
  <si>
    <t>Plantronics CS510 - Over-the-Head monaural Wireless Headset System</t>
  </si>
  <si>
    <t>Critical</t>
  </si>
  <si>
    <t>IN-2013-77878</t>
  </si>
  <si>
    <t>Second Class</t>
  </si>
  <si>
    <t>JR-16210</t>
  </si>
  <si>
    <t>Justin Ritter</t>
  </si>
  <si>
    <t>Corporate</t>
  </si>
  <si>
    <t>Wollongong</t>
  </si>
  <si>
    <t>New South Wales</t>
  </si>
  <si>
    <t>Australia</t>
  </si>
  <si>
    <t>APAC</t>
  </si>
  <si>
    <t>Oceania</t>
  </si>
  <si>
    <t>FUR-CH-10003950</t>
  </si>
  <si>
    <t>Furniture</t>
  </si>
  <si>
    <t>Chairs</t>
  </si>
  <si>
    <t>Novimex Executive Leather Armchair, Black</t>
  </si>
  <si>
    <t>IN-2013-71249</t>
  </si>
  <si>
    <t>First Class</t>
  </si>
  <si>
    <t>CR-12730</t>
  </si>
  <si>
    <t>Craig Reiter</t>
  </si>
  <si>
    <t>Brisbane</t>
  </si>
  <si>
    <t>Queensland</t>
  </si>
  <si>
    <t>TEC-PH-10004664</t>
  </si>
  <si>
    <t>Phones</t>
  </si>
  <si>
    <t>Nokia Smart Phone, with Caller ID</t>
  </si>
  <si>
    <t>Medium</t>
  </si>
  <si>
    <t>ES-2013-1579342</t>
  </si>
  <si>
    <t>KM-16375</t>
  </si>
  <si>
    <t>Katherine Murray</t>
  </si>
  <si>
    <t>Home Office</t>
  </si>
  <si>
    <t>Berlin</t>
  </si>
  <si>
    <t>Germany</t>
  </si>
  <si>
    <t>EU</t>
  </si>
  <si>
    <t>Central</t>
  </si>
  <si>
    <t>TEC-PH-10004583</t>
  </si>
  <si>
    <t>Motorola Smart Phone, Cordless</t>
  </si>
  <si>
    <t>SG-2013-4320</t>
  </si>
  <si>
    <t>RH-9495</t>
  </si>
  <si>
    <t>Dakar</t>
  </si>
  <si>
    <t>Senegal</t>
  </si>
  <si>
    <t>Africa</t>
  </si>
  <si>
    <t>TEC-SHA-10000501</t>
  </si>
  <si>
    <t>Copiers</t>
  </si>
  <si>
    <t>Sharp Wireless Fax, High-Speed</t>
  </si>
  <si>
    <t>IN-2013-42360</t>
  </si>
  <si>
    <t>JM-15655</t>
  </si>
  <si>
    <t>Jim Mitchum</t>
  </si>
  <si>
    <t>Sydney</t>
  </si>
  <si>
    <t>TEC-PH-10000030</t>
  </si>
  <si>
    <t>Samsung Smart Phone, with Caller ID</t>
  </si>
  <si>
    <t>IN-2011-81826</t>
  </si>
  <si>
    <t>TS-21340</t>
  </si>
  <si>
    <t>Toby Swindell</t>
  </si>
  <si>
    <t>Porirua</t>
  </si>
  <si>
    <t>Wellington</t>
  </si>
  <si>
    <t>New Zealand</t>
  </si>
  <si>
    <t>FUR-CH-10004050</t>
  </si>
  <si>
    <t>Novimex Executive Leather Armchair, Adjustable</t>
  </si>
  <si>
    <t>IN-2012-86369</t>
  </si>
  <si>
    <t>Standard Class</t>
  </si>
  <si>
    <t>MB-18085</t>
  </si>
  <si>
    <t>Mick Brown</t>
  </si>
  <si>
    <t>Hamilton</t>
  </si>
  <si>
    <t>Waikato</t>
  </si>
  <si>
    <t>FUR-TA-10002958</t>
  </si>
  <si>
    <t>Tables</t>
  </si>
  <si>
    <t>Chromcraft Conference Table, Fully Assembled</t>
  </si>
  <si>
    <t>High</t>
  </si>
  <si>
    <t>CA-2014-135909</t>
  </si>
  <si>
    <t>JW-15220</t>
  </si>
  <si>
    <t>Jane Waco</t>
  </si>
  <si>
    <t>Sacramento</t>
  </si>
  <si>
    <t>California</t>
  </si>
  <si>
    <t>West</t>
  </si>
  <si>
    <t>OFF-BI-10003527</t>
  </si>
  <si>
    <t>Office Supplies</t>
  </si>
  <si>
    <t>Binders</t>
  </si>
  <si>
    <t>Fellowes PB500 Electric Punch Plastic Comb Binding Machine with Manual Bind</t>
  </si>
  <si>
    <t>Low</t>
  </si>
  <si>
    <t>CA-2012-116638</t>
  </si>
  <si>
    <t>JH-15985</t>
  </si>
  <si>
    <t>Joseph Holt</t>
  </si>
  <si>
    <t>Concord</t>
  </si>
  <si>
    <t>North Carolina</t>
  </si>
  <si>
    <t>South</t>
  </si>
  <si>
    <t>FUR-TA-10000198</t>
  </si>
  <si>
    <t>Chromcraft Bull-Nose Wood Oval Conference Tables &amp; Bases</t>
  </si>
  <si>
    <t>CA-2011-102988</t>
  </si>
  <si>
    <t>GM-14695</t>
  </si>
  <si>
    <t>Greg Maxwell</t>
  </si>
  <si>
    <t>Alexandria</t>
  </si>
  <si>
    <t>Virginia</t>
  </si>
  <si>
    <t>OFF-SU-10002881</t>
  </si>
  <si>
    <t>Supplies</t>
  </si>
  <si>
    <t>Martin Yale Chadless Opener Electric Letter Opener</t>
  </si>
  <si>
    <t>ID-2012-28402</t>
  </si>
  <si>
    <t>AJ-10780</t>
  </si>
  <si>
    <t>Anthony Jacobs</t>
  </si>
  <si>
    <t>Kabul</t>
  </si>
  <si>
    <t>Afghanistan</t>
  </si>
  <si>
    <t>Central Asia</t>
  </si>
  <si>
    <t>FUR-TA-10001889</t>
  </si>
  <si>
    <t>Bevis Conference Table, Fully Assembled</t>
  </si>
  <si>
    <t>SA-2011-1830</t>
  </si>
  <si>
    <t>MM-7260</t>
  </si>
  <si>
    <t>Magdelene Morse</t>
  </si>
  <si>
    <t>Jizan</t>
  </si>
  <si>
    <t>Saudi Arabia</t>
  </si>
  <si>
    <t>EMEA</t>
  </si>
  <si>
    <t>TEC-CIS-10001717</t>
  </si>
  <si>
    <t>Cisco Smart Phone, with Caller ID</t>
  </si>
  <si>
    <t>MX-2012-130015</t>
  </si>
  <si>
    <t>VF-21715</t>
  </si>
  <si>
    <t>Vicky Freymann</t>
  </si>
  <si>
    <t>Toledo</t>
  </si>
  <si>
    <t>Parana</t>
  </si>
  <si>
    <t>Brazil</t>
  </si>
  <si>
    <t>LATAM</t>
  </si>
  <si>
    <t>FUR-CH-10002033</t>
  </si>
  <si>
    <t>Harbour Creations Executive Leather Armchair, Adjustable</t>
  </si>
  <si>
    <t>IN-2013-73951</t>
  </si>
  <si>
    <t>PF-19120</t>
  </si>
  <si>
    <t>Peter Fuller</t>
  </si>
  <si>
    <t>Mudanjiang</t>
  </si>
  <si>
    <t>Heilongjiang</t>
  </si>
  <si>
    <t>China</t>
  </si>
  <si>
    <t>North Asia</t>
  </si>
  <si>
    <t>OFF-AP-10003500</t>
  </si>
  <si>
    <t>Appliances</t>
  </si>
  <si>
    <t>KitchenAid Microwave, White</t>
  </si>
  <si>
    <t>ES-2014-5099955</t>
  </si>
  <si>
    <t>BP-11185</t>
  </si>
  <si>
    <t>Ben Peterman</t>
  </si>
  <si>
    <t>Paris</t>
  </si>
  <si>
    <t>Ile-de-France</t>
  </si>
  <si>
    <t>France</t>
  </si>
  <si>
    <t>OFF-AP-10000423</t>
  </si>
  <si>
    <t>Breville Refrigerator, Red</t>
  </si>
  <si>
    <t>CA-2014-143567</t>
  </si>
  <si>
    <t>TB-21175</t>
  </si>
  <si>
    <t>Thomas Boland</t>
  </si>
  <si>
    <t>Henderson</t>
  </si>
  <si>
    <t>Kentucky</t>
  </si>
  <si>
    <t>TEC-AC-10004145</t>
  </si>
  <si>
    <t>Logitech diNovo Edge Keyboard</t>
  </si>
  <si>
    <t>ES-2014-1651774</t>
  </si>
  <si>
    <t>PJ-18835</t>
  </si>
  <si>
    <t>Patrick Jones</t>
  </si>
  <si>
    <t>Prato</t>
  </si>
  <si>
    <t>Tuscany</t>
  </si>
  <si>
    <t>Italy</t>
  </si>
  <si>
    <t>OFF-AP-10004512</t>
  </si>
  <si>
    <t>Hoover Stove, Red</t>
  </si>
  <si>
    <t>IN-2014-11763</t>
  </si>
  <si>
    <t>JS-15685</t>
  </si>
  <si>
    <t>Jim Sink</t>
  </si>
  <si>
    <t>Townsville</t>
  </si>
  <si>
    <t>TEC-CO-10000865</t>
  </si>
  <si>
    <t>Brother Fax Machine, High-Speed</t>
  </si>
  <si>
    <t>TZ-2014-8190</t>
  </si>
  <si>
    <t>RH-9555</t>
  </si>
  <si>
    <t>Ritsa Hightower</t>
  </si>
  <si>
    <t>Uvinza</t>
  </si>
  <si>
    <t>Kigoma</t>
  </si>
  <si>
    <t>Tanzania</t>
  </si>
  <si>
    <t>OFF-KIT-10004058</t>
  </si>
  <si>
    <t>KitchenAid Stove, White</t>
  </si>
  <si>
    <t>PL-2012-7820</t>
  </si>
  <si>
    <t>AB-600</t>
  </si>
  <si>
    <t>Ann Blume</t>
  </si>
  <si>
    <t>Bytom</t>
  </si>
  <si>
    <t>Silesia</t>
  </si>
  <si>
    <t>Poland</t>
  </si>
  <si>
    <t>FUR-HON-10000224</t>
  </si>
  <si>
    <t>Hon Computer Table, with Bottom Storage</t>
  </si>
  <si>
    <t>CA-2011-154627</t>
  </si>
  <si>
    <t>SA-20830</t>
  </si>
  <si>
    <t>Sue Ann Reed</t>
  </si>
  <si>
    <t>Chicago</t>
  </si>
  <si>
    <t>Illinois</t>
  </si>
  <si>
    <t>TEC-PH-10001363</t>
  </si>
  <si>
    <t>Apple iPhone 5S</t>
  </si>
  <si>
    <t>IN-2011-44803</t>
  </si>
  <si>
    <t>JK-15325</t>
  </si>
  <si>
    <t>Jason Klamczynski</t>
  </si>
  <si>
    <t>Suzhou</t>
  </si>
  <si>
    <t>Anhui</t>
  </si>
  <si>
    <t>FUR-CH-10000027</t>
  </si>
  <si>
    <t>SAFCO Executive Leather Armchair, Black</t>
  </si>
  <si>
    <t>ES-2013-2860574</t>
  </si>
  <si>
    <t>LB-16795</t>
  </si>
  <si>
    <t>Laurel Beltran</t>
  </si>
  <si>
    <t>Edinburgh</t>
  </si>
  <si>
    <t>Scotland</t>
  </si>
  <si>
    <t>United Kingdom</t>
  </si>
  <si>
    <t>North</t>
  </si>
  <si>
    <t>OFF-AP-10003590</t>
  </si>
  <si>
    <t>KitchenAid Refrigerator, Black</t>
  </si>
  <si>
    <t>US-2014-133193</t>
  </si>
  <si>
    <t>NP-18325</t>
  </si>
  <si>
    <t>Naresj Patel</t>
  </si>
  <si>
    <t>Juárez</t>
  </si>
  <si>
    <t>Chihuahua</t>
  </si>
  <si>
    <t>Mexico</t>
  </si>
  <si>
    <t>TEC-PH-10004182</t>
  </si>
  <si>
    <t>Motorola Smart Phone, Full Size</t>
  </si>
  <si>
    <t>MX-2014-165309</t>
  </si>
  <si>
    <t>VD-21670</t>
  </si>
  <si>
    <t>Valerie Dominguez</t>
  </si>
  <si>
    <t>Soyapango</t>
  </si>
  <si>
    <t>San Salvador</t>
  </si>
  <si>
    <t>El Salvador</t>
  </si>
  <si>
    <t>FUR-TA-10002827</t>
  </si>
  <si>
    <t>Hon Computer Table, Fully Assembled</t>
  </si>
  <si>
    <t>IN-2011-10286</t>
  </si>
  <si>
    <t>PB-19210</t>
  </si>
  <si>
    <t>Phillip Breyer</t>
  </si>
  <si>
    <t>Taipei</t>
  </si>
  <si>
    <t>Taipei City</t>
  </si>
  <si>
    <t>Taiwan</t>
  </si>
  <si>
    <t>FUR-TA-10004744</t>
  </si>
  <si>
    <t>Lesro Conference Table, with Bottom Storage</t>
  </si>
  <si>
    <t>ES-2011-4699764</t>
  </si>
  <si>
    <t>EB-14110</t>
  </si>
  <si>
    <t>Eugene Barchas</t>
  </si>
  <si>
    <t>Leipzig</t>
  </si>
  <si>
    <t>Saxony</t>
  </si>
  <si>
    <t>CA-2013-159016</t>
  </si>
  <si>
    <t>KF-16285</t>
  </si>
  <si>
    <t>Karen Ferguson</t>
  </si>
  <si>
    <t>Los Angeles</t>
  </si>
  <si>
    <t>TEC-PH-10002885</t>
  </si>
  <si>
    <t>Apple iPhone 5</t>
  </si>
  <si>
    <t>IN-2012-44810</t>
  </si>
  <si>
    <t>BP-11230</t>
  </si>
  <si>
    <t>Benjamin Patterson</t>
  </si>
  <si>
    <t>Surat</t>
  </si>
  <si>
    <t>Gujarat</t>
  </si>
  <si>
    <t>India</t>
  </si>
  <si>
    <t>FUR-CH-10001415</t>
  </si>
  <si>
    <t>Office Star Executive Leather Armchair, Red</t>
  </si>
  <si>
    <t>US-2011-128776</t>
  </si>
  <si>
    <t>RR-19525</t>
  </si>
  <si>
    <t>Rick Reed</t>
  </si>
  <si>
    <t>Santo Domingo</t>
  </si>
  <si>
    <t>Dominican Republic</t>
  </si>
  <si>
    <t>Caribbean</t>
  </si>
  <si>
    <t>TEC-PH-10002815</t>
  </si>
  <si>
    <t>Samsung Smart Phone, VoIP</t>
  </si>
  <si>
    <t>ES-2012-5870268</t>
  </si>
  <si>
    <t>BS-11365</t>
  </si>
  <si>
    <t>Bill Shonely</t>
  </si>
  <si>
    <t>Saint-Brieuc</t>
  </si>
  <si>
    <t>Brittany</t>
  </si>
  <si>
    <t>TEC-MA-10000161</t>
  </si>
  <si>
    <t>Machines</t>
  </si>
  <si>
    <t>Okidata Inkjet, Wireless</t>
  </si>
  <si>
    <t>CA-2012-139731</t>
  </si>
  <si>
    <t>JE-15745</t>
  </si>
  <si>
    <t>Joel Eaton</t>
  </si>
  <si>
    <t>Amarillo</t>
  </si>
  <si>
    <t>Texas</t>
  </si>
  <si>
    <t>FUR-CH-10002024</t>
  </si>
  <si>
    <t>HON 5400 Series Task Chairs for Big and Tall</t>
  </si>
  <si>
    <t>IN-2011-28087</t>
  </si>
  <si>
    <t>DP-13105</t>
  </si>
  <si>
    <t>Dave Poirier</t>
  </si>
  <si>
    <t>Gold Coast</t>
  </si>
  <si>
    <t>OFF-AP-10004246</t>
  </si>
  <si>
    <t>Breville Stove, Red</t>
  </si>
  <si>
    <t>CA-2011-168494</t>
  </si>
  <si>
    <t>NP-18700</t>
  </si>
  <si>
    <t>Nora Preis</t>
  </si>
  <si>
    <t>Fresno</t>
  </si>
  <si>
    <t>FUR-TA-10003473</t>
  </si>
  <si>
    <t>Bretford Rectangular Conference Table Tops</t>
  </si>
  <si>
    <t>CG-2011-8610</t>
  </si>
  <si>
    <t>AH-30</t>
  </si>
  <si>
    <t>Aaron Hawkins</t>
  </si>
  <si>
    <t>Kamina</t>
  </si>
  <si>
    <t>Katanga</t>
  </si>
  <si>
    <t>Democratic Republic of the Congo</t>
  </si>
  <si>
    <t>TEC-APP-10000308</t>
  </si>
  <si>
    <t>Apple Smart Phone, Full Size</t>
  </si>
  <si>
    <t>CA-2011-160766</t>
  </si>
  <si>
    <t>DM-13015</t>
  </si>
  <si>
    <t>Darrin Martin</t>
  </si>
  <si>
    <t>TEC-MA-10003979</t>
  </si>
  <si>
    <t>Ativa V4110MDD Micro-Cut Shredder</t>
  </si>
  <si>
    <t>US-2014-168116</t>
  </si>
  <si>
    <t>GT-14635</t>
  </si>
  <si>
    <t>Grant Thornton</t>
  </si>
  <si>
    <t>Burlington</t>
  </si>
  <si>
    <t>TEC-MA-10004125</t>
  </si>
  <si>
    <t>Cubify CubeX 3D Printer Triple Head Print</t>
  </si>
  <si>
    <t>ES-2014-2637201</t>
  </si>
  <si>
    <t>PO-18865</t>
  </si>
  <si>
    <t>Patrick O'Donnell</t>
  </si>
  <si>
    <t>Stockton-on-Tees</t>
  </si>
  <si>
    <t>England</t>
  </si>
  <si>
    <t>TEC-CO-10000013</t>
  </si>
  <si>
    <t>Brother Fax Machine, Laser</t>
  </si>
  <si>
    <t>IN-2011-61302</t>
  </si>
  <si>
    <t>DL-12865</t>
  </si>
  <si>
    <t>Dan Lawera</t>
  </si>
  <si>
    <t>ID-2013-63976</t>
  </si>
  <si>
    <t>JB-16000</t>
  </si>
  <si>
    <t>Joy Bell-</t>
  </si>
  <si>
    <t>Mataram</t>
  </si>
  <si>
    <t>Nusa Tenggara Barat</t>
  </si>
  <si>
    <t>Indonesia</t>
  </si>
  <si>
    <t>Southeast Asia</t>
  </si>
  <si>
    <t>TEC-PH-10000499</t>
  </si>
  <si>
    <t>IN-2014-37320</t>
  </si>
  <si>
    <t>BF-11005</t>
  </si>
  <si>
    <t>Barry Franz</t>
  </si>
  <si>
    <t>Gorakhpur</t>
  </si>
  <si>
    <t>Haryana</t>
  </si>
  <si>
    <t>TEC-PH-10003856</t>
  </si>
  <si>
    <t>Motorola Smart Phone, with Caller ID</t>
  </si>
  <si>
    <t>IN-2014-76016</t>
  </si>
  <si>
    <t>VG-21805</t>
  </si>
  <si>
    <t>Vivek Grady</t>
  </si>
  <si>
    <t>Thiruvananthapuram</t>
  </si>
  <si>
    <t>Kerala</t>
  </si>
  <si>
    <t>FUR-BO-10004852</t>
  </si>
  <si>
    <t>Bookcases</t>
  </si>
  <si>
    <t>Sauder Classic Bookcase, Traditional</t>
  </si>
  <si>
    <t>ES-2012-5877219</t>
  </si>
  <si>
    <t>GT-14710</t>
  </si>
  <si>
    <t>Greg Tran</t>
  </si>
  <si>
    <t>Huddersfield</t>
  </si>
  <si>
    <t>IT-2011-3183678</t>
  </si>
  <si>
    <t>ZC-21910</t>
  </si>
  <si>
    <t>Zuschuss Carroll</t>
  </si>
  <si>
    <t>OFF-AP-10000486</t>
  </si>
  <si>
    <t>Cuisinart Stove, Silver</t>
  </si>
  <si>
    <t>CA-2011-116904</t>
  </si>
  <si>
    <t>SC-20095</t>
  </si>
  <si>
    <t>Sanjit Chand</t>
  </si>
  <si>
    <t>Minneapolis</t>
  </si>
  <si>
    <t>Minnesota</t>
  </si>
  <si>
    <t>OFF-BI-10001120</t>
  </si>
  <si>
    <t>Ibico EPK-21 Electric Binding System</t>
  </si>
  <si>
    <t>IT-2013-3085011</t>
  </si>
  <si>
    <t>EB-13840</t>
  </si>
  <si>
    <t>Ellis Ballard</t>
  </si>
  <si>
    <t>Montreuil</t>
  </si>
  <si>
    <t>FUR-CH-10003365</t>
  </si>
  <si>
    <t>Office Star Executive Leather Armchair, Adjustable</t>
  </si>
  <si>
    <t>IN-2014-50473</t>
  </si>
  <si>
    <t>AP-10915</t>
  </si>
  <si>
    <t>Arthur Prichep</t>
  </si>
  <si>
    <t>Shouguang</t>
  </si>
  <si>
    <t>Shandong</t>
  </si>
  <si>
    <t>FUR-CH-10000602</t>
  </si>
  <si>
    <t>Novimex Executive Leather Armchair, Red</t>
  </si>
  <si>
    <t>IN-2014-35983</t>
  </si>
  <si>
    <t>SW-20275</t>
  </si>
  <si>
    <t>Scott Williamson</t>
  </si>
  <si>
    <t>Jamshedpur</t>
  </si>
  <si>
    <t>Jharkhand</t>
  </si>
  <si>
    <t>TEC-MA-10002680</t>
  </si>
  <si>
    <t>Konica Inkjet, White</t>
  </si>
  <si>
    <t>MX-2014-126984</t>
  </si>
  <si>
    <t>JH-15820</t>
  </si>
  <si>
    <t>John Huston</t>
  </si>
  <si>
    <t>Paysandú</t>
  </si>
  <si>
    <t>Uruguay</t>
  </si>
  <si>
    <t>FUR-CH-10000891</t>
  </si>
  <si>
    <t>Harbour Creations Executive Leather Armchair, Black</t>
  </si>
  <si>
    <t>US-2012-163825</t>
  </si>
  <si>
    <t>LC-16885</t>
  </si>
  <si>
    <t>Lena Creighton</t>
  </si>
  <si>
    <t>IR-2014-8540</t>
  </si>
  <si>
    <t>TG-11640</t>
  </si>
  <si>
    <t>Trudy Glocke</t>
  </si>
  <si>
    <t>Behshahr</t>
  </si>
  <si>
    <t>Mazandaran</t>
  </si>
  <si>
    <t>Iran</t>
  </si>
  <si>
    <t>TEC-CAN-10003392</t>
  </si>
  <si>
    <t>Canon Copy Machine, Color</t>
  </si>
  <si>
    <t>US-2014-135013</t>
  </si>
  <si>
    <t>HR-14830</t>
  </si>
  <si>
    <t>Harold Ryan</t>
  </si>
  <si>
    <t>Huntington Beach</t>
  </si>
  <si>
    <t>TEC-CO-10001449</t>
  </si>
  <si>
    <t>Hewlett Packard LaserJet 3310 Copier</t>
  </si>
  <si>
    <t>FUR-BO-10001372</t>
  </si>
  <si>
    <t>Safco Classic Bookcase, Pine</t>
  </si>
  <si>
    <t>MZ-2013-3690</t>
  </si>
  <si>
    <t>DG-3300</t>
  </si>
  <si>
    <t>Deirdre Greer</t>
  </si>
  <si>
    <t>Maputo</t>
  </si>
  <si>
    <t>Cidade De Maputo</t>
  </si>
  <si>
    <t>Mozambique</t>
  </si>
  <si>
    <t>TEC-MOT-10002272</t>
  </si>
  <si>
    <t>IN-2012-66342</t>
  </si>
  <si>
    <t>SG-20470</t>
  </si>
  <si>
    <t>Sheri Gordon</t>
  </si>
  <si>
    <t>Bhopal</t>
  </si>
  <si>
    <t>Madhya Pradesh</t>
  </si>
  <si>
    <t>TEC-CO-10004997</t>
  </si>
  <si>
    <t>Hewlett Wireless Fax, Color</t>
  </si>
  <si>
    <t>CA-2012-111829</t>
  </si>
  <si>
    <t>FH-14365</t>
  </si>
  <si>
    <t>Fred Hopkins</t>
  </si>
  <si>
    <t>Seattle</t>
  </si>
  <si>
    <t>Washington</t>
  </si>
  <si>
    <t>TEC-CO-10001766</t>
  </si>
  <si>
    <t>Canon PC940 Copier</t>
  </si>
  <si>
    <t>IN-2012-48240</t>
  </si>
  <si>
    <t>GP-14740</t>
  </si>
  <si>
    <t>Guy Phonely</t>
  </si>
  <si>
    <t>Delhi</t>
  </si>
  <si>
    <t>FUR-TA-10000226</t>
  </si>
  <si>
    <t>Chromcraft Conference Table, with Bottom Storage</t>
  </si>
  <si>
    <t>IN-2014-61792</t>
  </si>
  <si>
    <t>MW-18220</t>
  </si>
  <si>
    <t>Mitch Webber</t>
  </si>
  <si>
    <t>Geraldton</t>
  </si>
  <si>
    <t>Western Australia</t>
  </si>
  <si>
    <t>OFF-AP-10002244</t>
  </si>
  <si>
    <t>Breville Refrigerator, White</t>
  </si>
  <si>
    <t>CA-2014-129021</t>
  </si>
  <si>
    <t>PO-18850</t>
  </si>
  <si>
    <t>Patrick O'Brill</t>
  </si>
  <si>
    <t>Tallahassee</t>
  </si>
  <si>
    <t>Florida</t>
  </si>
  <si>
    <t>TEC-PH-10001459</t>
  </si>
  <si>
    <t>Samsung Galaxy Mega 6.3</t>
  </si>
  <si>
    <t>IN-2014-75470</t>
  </si>
  <si>
    <t>CS-12460</t>
  </si>
  <si>
    <t>Chuck Sachs</t>
  </si>
  <si>
    <t>Dhaka</t>
  </si>
  <si>
    <t>Bangladesh</t>
  </si>
  <si>
    <t>FUR-BO-10001073</t>
  </si>
  <si>
    <t>Safco Classic Bookcase, Metal</t>
  </si>
  <si>
    <t>CA-2012-114811</t>
  </si>
  <si>
    <t>KD-16495</t>
  </si>
  <si>
    <t>Keith Dawkins</t>
  </si>
  <si>
    <t>TEC-MA-10000045</t>
  </si>
  <si>
    <t>Zebra ZM400 Thermal Label Printer</t>
  </si>
  <si>
    <t>ES-2014-4673578</t>
  </si>
  <si>
    <t>MS-17980</t>
  </si>
  <si>
    <t>Michael Stewart</t>
  </si>
  <si>
    <t>Munster</t>
  </si>
  <si>
    <t>Lower Saxony</t>
  </si>
  <si>
    <t>TEC-PH-10002035</t>
  </si>
  <si>
    <t>Samsung Smart Phone, Cordless</t>
  </si>
  <si>
    <t>IT-2013-3376681</t>
  </si>
  <si>
    <t>KC-16675</t>
  </si>
  <si>
    <t>Kimberly Carter</t>
  </si>
  <si>
    <t>Celle</t>
  </si>
  <si>
    <t>TEC-PH-10002565</t>
  </si>
  <si>
    <t>Apple Audio Dock, with Caller ID</t>
  </si>
  <si>
    <t>IN-2014-66615</t>
  </si>
  <si>
    <t>DB-13405</t>
  </si>
  <si>
    <t>Denny Blanton</t>
  </si>
  <si>
    <t>Wuxi</t>
  </si>
  <si>
    <t>Jiangsu</t>
  </si>
  <si>
    <t>CA-2013-143805</t>
  </si>
  <si>
    <t>JD-15895</t>
  </si>
  <si>
    <t>Jonathan Doherty</t>
  </si>
  <si>
    <t>Richmond</t>
  </si>
  <si>
    <t>OFF-AP-10002945</t>
  </si>
  <si>
    <t>Honeywell Enviracaire Portable HEPA Air Cleaner for 17' x 22' Room</t>
  </si>
  <si>
    <t>IT-2014-4540740</t>
  </si>
  <si>
    <t>DK-13090</t>
  </si>
  <si>
    <t>Dave Kipp</t>
  </si>
  <si>
    <t>Seville</t>
  </si>
  <si>
    <t>Andalusía</t>
  </si>
  <si>
    <t>Spain</t>
  </si>
  <si>
    <t>FUR-BO-10004999</t>
  </si>
  <si>
    <t>IN-2014-11231</t>
  </si>
  <si>
    <t>CS-11845</t>
  </si>
  <si>
    <t>Cari Sayre</t>
  </si>
  <si>
    <t>Raipur</t>
  </si>
  <si>
    <t>Uttarakhand</t>
  </si>
  <si>
    <t>FUR-TA-10001205</t>
  </si>
  <si>
    <t>Chromcraft Wood Table, Rectangular</t>
  </si>
  <si>
    <t>MX-2014-154907</t>
  </si>
  <si>
    <t>EM-14200</t>
  </si>
  <si>
    <t>Evan Minnotte</t>
  </si>
  <si>
    <t>Gómez Palacio</t>
  </si>
  <si>
    <t>Durango</t>
  </si>
  <si>
    <t>TEC-PH-10004196</t>
  </si>
  <si>
    <t>UP-2011-8610</t>
  </si>
  <si>
    <t>DW-3480</t>
  </si>
  <si>
    <t>Dianna Wilson</t>
  </si>
  <si>
    <t>Kharkiv</t>
  </si>
  <si>
    <t>Ukraine</t>
  </si>
  <si>
    <t>FUR-CHR-10001018</t>
  </si>
  <si>
    <t>Chromcraft Round Table, Rectangular</t>
  </si>
  <si>
    <t>IN-2013-40050</t>
  </si>
  <si>
    <t>AS-10225</t>
  </si>
  <si>
    <t>Alan Schoenberger</t>
  </si>
  <si>
    <t>Jinan</t>
  </si>
  <si>
    <t>FUR-CH-10003232</t>
  </si>
  <si>
    <t>MX-2011-110275</t>
  </si>
  <si>
    <t>ST-20530</t>
  </si>
  <si>
    <t>Shui Tom</t>
  </si>
  <si>
    <t>Chinandega</t>
  </si>
  <si>
    <t>Nicaragua</t>
  </si>
  <si>
    <t>OFF-AP-10001630</t>
  </si>
  <si>
    <t>Hamilton Beach Microwave, Black</t>
  </si>
  <si>
    <t>CG-2013-6110</t>
  </si>
  <si>
    <t>BW-1065</t>
  </si>
  <si>
    <t>Barry Weirich</t>
  </si>
  <si>
    <t>Kananga</t>
  </si>
  <si>
    <t>Kasai-Occidental</t>
  </si>
  <si>
    <t>FUR-HAR-10002873</t>
  </si>
  <si>
    <t>IN-2014-30110</t>
  </si>
  <si>
    <t>LA-16780</t>
  </si>
  <si>
    <t>Laura Armstrong</t>
  </si>
  <si>
    <t>Palembang</t>
  </si>
  <si>
    <t>Sumatera Selatan</t>
  </si>
  <si>
    <t>FUR-TA-10000687</t>
  </si>
  <si>
    <t>Bevis Conference Table, with Bottom Storage</t>
  </si>
  <si>
    <t>ES-2012-2058076</t>
  </si>
  <si>
    <t>AB-10150</t>
  </si>
  <si>
    <t>Aimee Bixby</t>
  </si>
  <si>
    <t>London</t>
  </si>
  <si>
    <t>TEC-PH-10004505</t>
  </si>
  <si>
    <t>Nokia Smart Phone, Full Size</t>
  </si>
  <si>
    <t>IN-2014-51950</t>
  </si>
  <si>
    <t>Melbourne</t>
  </si>
  <si>
    <t>Victoria</t>
  </si>
  <si>
    <t>TEC-PH-10002683</t>
  </si>
  <si>
    <t>Apple Smart Phone, Cordless</t>
  </si>
  <si>
    <t>CA-2012-145352</t>
  </si>
  <si>
    <t>CM-12385</t>
  </si>
  <si>
    <t>Christopher Martinez</t>
  </si>
  <si>
    <t>Atlanta</t>
  </si>
  <si>
    <t>Georgia</t>
  </si>
  <si>
    <t>ES-2013-4670866</t>
  </si>
  <si>
    <t>BE-11410</t>
  </si>
  <si>
    <t>Bobby Elias</t>
  </si>
  <si>
    <t>Duisburg</t>
  </si>
  <si>
    <t>North Rhine-Westphalia</t>
  </si>
  <si>
    <t>TEC-CO-10002269</t>
  </si>
  <si>
    <t>Brother Ink, Color</t>
  </si>
  <si>
    <t>IN-2011-62506</t>
  </si>
  <si>
    <t>SZ-20035</t>
  </si>
  <si>
    <t>Sam Zeldin</t>
  </si>
  <si>
    <t>Nanchong</t>
  </si>
  <si>
    <t>Sichuan</t>
  </si>
  <si>
    <t>TEC-CO-10002526</t>
  </si>
  <si>
    <t>Sharp Wireless Fax, Digital</t>
  </si>
  <si>
    <t>IN-2011-46413</t>
  </si>
  <si>
    <t>RM-19375</t>
  </si>
  <si>
    <t>Raymond Messe</t>
  </si>
  <si>
    <t>Naihati</t>
  </si>
  <si>
    <t>West Bengal</t>
  </si>
  <si>
    <t>ES-2014-3785216</t>
  </si>
  <si>
    <t>HG-14845</t>
  </si>
  <si>
    <t>Harry Greene</t>
  </si>
  <si>
    <t>Lille</t>
  </si>
  <si>
    <t>Nord-Pas-de-Calais</t>
  </si>
  <si>
    <t>FUR-CH-10002891</t>
  </si>
  <si>
    <t>Hon Executive Leather Armchair, Adjustable</t>
  </si>
  <si>
    <t>MO-2014-2000</t>
  </si>
  <si>
    <t>DP-3105</t>
  </si>
  <si>
    <t>Meknes</t>
  </si>
  <si>
    <t>Meknès-Tafilalet</t>
  </si>
  <si>
    <t>Morocco</t>
  </si>
  <si>
    <t>TEC-CAN-10001437</t>
  </si>
  <si>
    <t>Canon Wireless Fax, Laser</t>
  </si>
  <si>
    <t>CA-2014-138289</t>
  </si>
  <si>
    <t>AR-10540</t>
  </si>
  <si>
    <t>Andy Reiter</t>
  </si>
  <si>
    <t>Jackson</t>
  </si>
  <si>
    <t>Michigan</t>
  </si>
  <si>
    <t>OFF-BI-10004995</t>
  </si>
  <si>
    <t>GBC DocuBind P400 Electric Binding System</t>
  </si>
  <si>
    <t>CA-2014-118892</t>
  </si>
  <si>
    <t>TP-21415</t>
  </si>
  <si>
    <t>Tom Prescott</t>
  </si>
  <si>
    <t>Philadelphia</t>
  </si>
  <si>
    <t>Pennsylvania</t>
  </si>
  <si>
    <t>ES-2013-1434123</t>
  </si>
  <si>
    <t>Krefeld</t>
  </si>
  <si>
    <t>TEC-PH-10004327</t>
  </si>
  <si>
    <t>ID-2012-78207</t>
  </si>
  <si>
    <t>AM-10705</t>
  </si>
  <si>
    <t>Anne McFarland</t>
  </si>
  <si>
    <t>Bandung</t>
  </si>
  <si>
    <t>Jawa Barat</t>
  </si>
  <si>
    <t>OFF-AP-10001621</t>
  </si>
  <si>
    <t>Hamilton Beach Refrigerator, Black</t>
  </si>
  <si>
    <t>MO-2013-8630</t>
  </si>
  <si>
    <t>AB-255</t>
  </si>
  <si>
    <t>Alejandro Ballentine</t>
  </si>
  <si>
    <t>Casablanca</t>
  </si>
  <si>
    <t>Grand Casablanca</t>
  </si>
  <si>
    <t>OFF-HOO-10001881</t>
  </si>
  <si>
    <t>Hoover Stove, White</t>
  </si>
  <si>
    <t>IN-2012-64774</t>
  </si>
  <si>
    <t>RP-19270</t>
  </si>
  <si>
    <t>Rachel Payne</t>
  </si>
  <si>
    <t>TEC-CO-10001954</t>
  </si>
  <si>
    <t>Brother Wireless Fax, Laser</t>
  </si>
  <si>
    <t>IN-2013-48765</t>
  </si>
  <si>
    <t>BK-11260</t>
  </si>
  <si>
    <t>Berenike Kampe</t>
  </si>
  <si>
    <t>Tongi</t>
  </si>
  <si>
    <t>FUR-BO-10003282</t>
  </si>
  <si>
    <t>Ikea Classic Bookcase, Mobile</t>
  </si>
  <si>
    <t>IN-2013-69730</t>
  </si>
  <si>
    <t>JM-15250</t>
  </si>
  <si>
    <t>Janet Martin</t>
  </si>
  <si>
    <t>TEC-CO-10003102</t>
  </si>
  <si>
    <t>US-2013-102239</t>
  </si>
  <si>
    <t>LW-16990</t>
  </si>
  <si>
    <t>Lindsay Williams</t>
  </si>
  <si>
    <t>Nevada</t>
  </si>
  <si>
    <t>FUR-TA-10003392</t>
  </si>
  <si>
    <t>Global Adaptabilities Conference Tables</t>
  </si>
  <si>
    <t>ES-2013-3467296</t>
  </si>
  <si>
    <t>NZ-18565</t>
  </si>
  <si>
    <t>Nick Zandusky</t>
  </si>
  <si>
    <t>OFF-AP-10002552</t>
  </si>
  <si>
    <t>Hamilton Beach Stove, White</t>
  </si>
  <si>
    <t>CA-2014-6550</t>
  </si>
  <si>
    <t>SV-10815</t>
  </si>
  <si>
    <t>Stuart Van</t>
  </si>
  <si>
    <t>Montréal</t>
  </si>
  <si>
    <t>Quebec</t>
  </si>
  <si>
    <t>Canada</t>
  </si>
  <si>
    <t>TEC-MOT-10000554</t>
  </si>
  <si>
    <t>ID-2013-25742</t>
  </si>
  <si>
    <t>SC-20695</t>
  </si>
  <si>
    <t>Steve Chapman</t>
  </si>
  <si>
    <t>Manila</t>
  </si>
  <si>
    <t>National Capital</t>
  </si>
  <si>
    <t>Philippines</t>
  </si>
  <si>
    <t>IN-2012-86698</t>
  </si>
  <si>
    <t>NC-18625</t>
  </si>
  <si>
    <t>Noah Childs</t>
  </si>
  <si>
    <t>Newcastle</t>
  </si>
  <si>
    <t>FUR-TA-10003627</t>
  </si>
  <si>
    <t>ES-2013-2903666</t>
  </si>
  <si>
    <t>NF-18385</t>
  </si>
  <si>
    <t>Natalie Fritzler</t>
  </si>
  <si>
    <t>Graz</t>
  </si>
  <si>
    <t>Styria</t>
  </si>
  <si>
    <t>Austria</t>
  </si>
  <si>
    <t>FUR-BO-10001133</t>
  </si>
  <si>
    <t>IN-2012-30446</t>
  </si>
  <si>
    <t>Nowra</t>
  </si>
  <si>
    <t>IT-2012-1779015</t>
  </si>
  <si>
    <t>PM-18940</t>
  </si>
  <si>
    <t>Paul MacIntyre</t>
  </si>
  <si>
    <t>Boulogne-Billancourt</t>
  </si>
  <si>
    <t>TEC-MA-10003515</t>
  </si>
  <si>
    <t>Panasonic Printer, Red</t>
  </si>
  <si>
    <t>ES-2013-3903130</t>
  </si>
  <si>
    <t>MZ-17335</t>
  </si>
  <si>
    <t>Maria Zettner</t>
  </si>
  <si>
    <t>Malakoff</t>
  </si>
  <si>
    <t>OFF-AP-10002904</t>
  </si>
  <si>
    <t>Hamilton Beach Refrigerator, Silver</t>
  </si>
  <si>
    <t>CG-2013-3470</t>
  </si>
  <si>
    <t>HM-4980</t>
  </si>
  <si>
    <t>Henry MacAllister</t>
  </si>
  <si>
    <t>Kinshasa</t>
  </si>
  <si>
    <t>TEC-MOT-10003348</t>
  </si>
  <si>
    <t>IN-2014-13639</t>
  </si>
  <si>
    <t>RW-19540</t>
  </si>
  <si>
    <t>Rick Wilson</t>
  </si>
  <si>
    <t>Perth</t>
  </si>
  <si>
    <t>TEC-PH-10001990</t>
  </si>
  <si>
    <t>Cisco Smart Phone, Full Size</t>
  </si>
  <si>
    <t>ES-2012-2510515</t>
  </si>
  <si>
    <t>LH-17155</t>
  </si>
  <si>
    <t>Logan Haushalter</t>
  </si>
  <si>
    <t>Le Bouscat</t>
  </si>
  <si>
    <t>Aquitaine</t>
  </si>
  <si>
    <t>TEC-PH-10002898</t>
  </si>
  <si>
    <t>Samsung Smart Phone, Full Size</t>
  </si>
  <si>
    <t>MX-2012-153157</t>
  </si>
  <si>
    <t>Puebla</t>
  </si>
  <si>
    <t>ES-2011-2585328</t>
  </si>
  <si>
    <t>KM-16660</t>
  </si>
  <si>
    <t>Khloe Miller</t>
  </si>
  <si>
    <t>Augsburg</t>
  </si>
  <si>
    <t>Bavaria</t>
  </si>
  <si>
    <t>TEC-CO-10001633</t>
  </si>
  <si>
    <t>Sharp Fax Machine, High-Speed</t>
  </si>
  <si>
    <t>ES-2011-4500805</t>
  </si>
  <si>
    <t>Nice</t>
  </si>
  <si>
    <t>Provence-Alpes-Côte d'Azur</t>
  </si>
  <si>
    <t>TEC-PH-10002623</t>
  </si>
  <si>
    <t>CA-2014-107174</t>
  </si>
  <si>
    <t>AB-10060</t>
  </si>
  <si>
    <t>Adam Bellavance</t>
  </si>
  <si>
    <t>FUR-TA-10004575</t>
  </si>
  <si>
    <t>Hon 5100 Series Wood Tables</t>
  </si>
  <si>
    <t>MX-2013-113824</t>
  </si>
  <si>
    <t>Medellín</t>
  </si>
  <si>
    <t>Antioquia</t>
  </si>
  <si>
    <t>Colombia</t>
  </si>
  <si>
    <t>FUR-BO-10001498</t>
  </si>
  <si>
    <t>Dania Classic Bookcase, Pine</t>
  </si>
  <si>
    <t>IN-2013-45076</t>
  </si>
  <si>
    <t>DB-13060</t>
  </si>
  <si>
    <t>Dave Brooks</t>
  </si>
  <si>
    <t>OFF-AP-10003598</t>
  </si>
  <si>
    <t>IT-2013-5208514</t>
  </si>
  <si>
    <t>VM-21685</t>
  </si>
  <si>
    <t>Valerie Mitchum</t>
  </si>
  <si>
    <t>Bergen op Zoom</t>
  </si>
  <si>
    <t>North Brabant</t>
  </si>
  <si>
    <t>Netherlands</t>
  </si>
  <si>
    <t>FUR-CH-10001582</t>
  </si>
  <si>
    <t>Office Star Executive Leather Armchair, Black</t>
  </si>
  <si>
    <t>US-2013-107440</t>
  </si>
  <si>
    <t>Lakewood</t>
  </si>
  <si>
    <t>New Jersey</t>
  </si>
  <si>
    <t>TEC-MA-10001047</t>
  </si>
  <si>
    <t>3D Systems Cube Printer, 2nd Generation, Magenta</t>
  </si>
  <si>
    <t>ES-2012-2314672</t>
  </si>
  <si>
    <t>DM-13525</t>
  </si>
  <si>
    <t>Don Miller</t>
  </si>
  <si>
    <t>Hanover</t>
  </si>
  <si>
    <t>TEC-PH-10000505</t>
  </si>
  <si>
    <t>Apple Smart Phone, with Caller ID</t>
  </si>
  <si>
    <t>ES-2012-4765389</t>
  </si>
  <si>
    <t>NM-18520</t>
  </si>
  <si>
    <t>Neoma Murray</t>
  </si>
  <si>
    <t>Vigo</t>
  </si>
  <si>
    <t>Galicia</t>
  </si>
  <si>
    <t>FUR-BO-10002003</t>
  </si>
  <si>
    <t>Sauder Classic Bookcase, Metal</t>
  </si>
  <si>
    <t>IN-2013-15368</t>
  </si>
  <si>
    <t>TEC-CO-10001775</t>
  </si>
  <si>
    <t>Sharp Wireless Fax, Laser</t>
  </si>
  <si>
    <t>IN-2011-18385</t>
  </si>
  <si>
    <t>RO-19780</t>
  </si>
  <si>
    <t>Rose O'Brian</t>
  </si>
  <si>
    <t>Gaoyou</t>
  </si>
  <si>
    <t>OFF-AP-10000647</t>
  </si>
  <si>
    <t>Hoover Refrigerator, White</t>
  </si>
  <si>
    <t>CA-2012-149846</t>
  </si>
  <si>
    <t>SB-20185</t>
  </si>
  <si>
    <t>Sarah Brown</t>
  </si>
  <si>
    <t>TEC-MA-10004002</t>
  </si>
  <si>
    <t>Zebra GX420t Direct Thermal/Thermal Transfer Printer</t>
  </si>
  <si>
    <t>ES-2013-2757712</t>
  </si>
  <si>
    <t>EM-14065</t>
  </si>
  <si>
    <t>Erin Mull</t>
  </si>
  <si>
    <t>Bremen</t>
  </si>
  <si>
    <t>TEC-CO-10001926</t>
  </si>
  <si>
    <t>Hewlett Wireless Fax, Laser</t>
  </si>
  <si>
    <t>CA-2011-106726</t>
  </si>
  <si>
    <t>RS-19765</t>
  </si>
  <si>
    <t>Roland Schwarz</t>
  </si>
  <si>
    <t>OFF-ST-10001496</t>
  </si>
  <si>
    <t>Storage</t>
  </si>
  <si>
    <t>Standard Rollaway File with Lock</t>
  </si>
  <si>
    <t>IT-2011-1978668</t>
  </si>
  <si>
    <t>ON-18715</t>
  </si>
  <si>
    <t>Odella Nelson</t>
  </si>
  <si>
    <t>Muret</t>
  </si>
  <si>
    <t>Midi-Pyrénées</t>
  </si>
  <si>
    <t>FUR-CH-10002203</t>
  </si>
  <si>
    <t>IN-2013-63773</t>
  </si>
  <si>
    <t>VS-21820</t>
  </si>
  <si>
    <t>Vivek Sundaresam</t>
  </si>
  <si>
    <t>Zigong</t>
  </si>
  <si>
    <t>FUR-BO-10001934</t>
  </si>
  <si>
    <t>Bush Library with Doors, Metal</t>
  </si>
  <si>
    <t>IN-2013-10965</t>
  </si>
  <si>
    <t>CM-12115</t>
  </si>
  <si>
    <t>Chad McGuire</t>
  </si>
  <si>
    <t>Adelaide</t>
  </si>
  <si>
    <t>South Australia</t>
  </si>
  <si>
    <t>TEC-CO-10000562</t>
  </si>
  <si>
    <t>HP Wireless Fax, Digital</t>
  </si>
  <si>
    <t>CA-2011-145541</t>
  </si>
  <si>
    <t>TB-21400</t>
  </si>
  <si>
    <t>Tom Boeckenhauer</t>
  </si>
  <si>
    <t>TEC-MA-10001127</t>
  </si>
  <si>
    <t>HP Designjet T520 Inkjet Large Format Printer - 24" Color</t>
  </si>
  <si>
    <t>CA-2013-117121</t>
  </si>
  <si>
    <t>AB-10105</t>
  </si>
  <si>
    <t>Adrian Barton</t>
  </si>
  <si>
    <t>Detroit</t>
  </si>
  <si>
    <t>OFF-BI-10000545</t>
  </si>
  <si>
    <t>GBC Ibimaster 500 Manual ProClick Binding System</t>
  </si>
  <si>
    <t>ID-2013-79432</t>
  </si>
  <si>
    <t>TEC-CO-10002035</t>
  </si>
  <si>
    <t>Canon Wireless Fax, High-Speed</t>
  </si>
  <si>
    <t>IT-2014-4499061</t>
  </si>
  <si>
    <t>Chelles</t>
  </si>
  <si>
    <t>TEC-CO-10004099</t>
  </si>
  <si>
    <t>Sharp Fax Machine, Digital</t>
  </si>
  <si>
    <t>IN-2014-34226</t>
  </si>
  <si>
    <t>DW-13540</t>
  </si>
  <si>
    <t>Don Weiss</t>
  </si>
  <si>
    <t>Kuantan</t>
  </si>
  <si>
    <t>Pahang</t>
  </si>
  <si>
    <t>Malaysia</t>
  </si>
  <si>
    <t>TEC-PH-10003002</t>
  </si>
  <si>
    <t>CA-2011-136567</t>
  </si>
  <si>
    <t>PS-19045</t>
  </si>
  <si>
    <t>Penelope Sewall</t>
  </si>
  <si>
    <t>Harrisonburg</t>
  </si>
  <si>
    <t>FUR-TA-10001932</t>
  </si>
  <si>
    <t>Chromcraft 48" x 96" Racetrack Double Pedestal Table</t>
  </si>
  <si>
    <t>CA-2013-143714</t>
  </si>
  <si>
    <t>CC-12370</t>
  </si>
  <si>
    <t>Christopher Conant</t>
  </si>
  <si>
    <t>TEC-CO-10004722</t>
  </si>
  <si>
    <t>Canon imageCLASS 2200 Advanced Copier</t>
  </si>
  <si>
    <t>CA-2011-151330</t>
  </si>
  <si>
    <t>TC-21295</t>
  </si>
  <si>
    <t>Toby Carlisle</t>
  </si>
  <si>
    <t>Everett</t>
  </si>
  <si>
    <t>Massachusetts</t>
  </si>
  <si>
    <t>FUR-CH-10000749</t>
  </si>
  <si>
    <t>Office Star - Ergonomic Mid Back Chair with 2-Way Adjustable Arms</t>
  </si>
  <si>
    <t>MX-2014-158386</t>
  </si>
  <si>
    <t>GM-14440</t>
  </si>
  <si>
    <t>Gary McGarr</t>
  </si>
  <si>
    <t>Quito</t>
  </si>
  <si>
    <t>Pichincha</t>
  </si>
  <si>
    <t>Ecuador</t>
  </si>
  <si>
    <t>TEC-CO-10004398</t>
  </si>
  <si>
    <t>Brother Copy Machine, Color</t>
  </si>
  <si>
    <t>IN-2013-30663</t>
  </si>
  <si>
    <t>SV-20815</t>
  </si>
  <si>
    <t>Vadodara</t>
  </si>
  <si>
    <t>TEC-CO-10004535</t>
  </si>
  <si>
    <t>Hewlett Fax Machine, High-Speed</t>
  </si>
  <si>
    <t>IN-2013-77444</t>
  </si>
  <si>
    <t>MM-17920</t>
  </si>
  <si>
    <t>Michael Moore</t>
  </si>
  <si>
    <t>Sanya</t>
  </si>
  <si>
    <t>Hainan</t>
  </si>
  <si>
    <t>TEC-AC-10000420</t>
  </si>
  <si>
    <t>Belkin Router, USB</t>
  </si>
  <si>
    <t>IN-2014-39077</t>
  </si>
  <si>
    <t>JK-16120</t>
  </si>
  <si>
    <t>Julie Kriz</t>
  </si>
  <si>
    <t>FUR-BO-10001212</t>
  </si>
  <si>
    <t>Safco Classic Bookcase, Mobile</t>
  </si>
  <si>
    <t>ID-2012-60980</t>
  </si>
  <si>
    <t>Bangkok</t>
  </si>
  <si>
    <t>Thailand</t>
  </si>
  <si>
    <t>TEC-PH-10001670</t>
  </si>
  <si>
    <t>CA-2013-128594</t>
  </si>
  <si>
    <t>DJ-13510</t>
  </si>
  <si>
    <t>Don Jones</t>
  </si>
  <si>
    <t>San Diego</t>
  </si>
  <si>
    <t>FUR-CH-10001215</t>
  </si>
  <si>
    <t>Global Troy Executive Leather Low-Back Tilter</t>
  </si>
  <si>
    <t>IN-2012-57025</t>
  </si>
  <si>
    <t>Tasikmalaya</t>
  </si>
  <si>
    <t>FUR-BO-10004679</t>
  </si>
  <si>
    <t>Safco Library with Doors, Pine</t>
  </si>
  <si>
    <t>MX-2013-157868</t>
  </si>
  <si>
    <t>AT-10435</t>
  </si>
  <si>
    <t>Alyssa Tate</t>
  </si>
  <si>
    <t>Guaymas</t>
  </si>
  <si>
    <t>Sonora</t>
  </si>
  <si>
    <t>OFF-AP-10001776</t>
  </si>
  <si>
    <t>Hoover Refrigerator, Red</t>
  </si>
  <si>
    <t>ID-2012-66111</t>
  </si>
  <si>
    <t>AB-10015</t>
  </si>
  <si>
    <t>Aaron Bergman</t>
  </si>
  <si>
    <t>Wuhan</t>
  </si>
  <si>
    <t>Hubei</t>
  </si>
  <si>
    <t>TEC-MA-10003704</t>
  </si>
  <si>
    <t>StarTech Printer, Wireless</t>
  </si>
  <si>
    <t>CA-2011-120474</t>
  </si>
  <si>
    <t>RP-19390</t>
  </si>
  <si>
    <t>Resi Pölking</t>
  </si>
  <si>
    <t>Madison</t>
  </si>
  <si>
    <t>Wisconsin</t>
  </si>
  <si>
    <t>FUR-CH-10001854</t>
  </si>
  <si>
    <t>Office Star - Professional Matrix Back Chair with 2-to-1 Synchro Tilt and Mesh Fabric Seat</t>
  </si>
  <si>
    <t>CA-2013-100300</t>
  </si>
  <si>
    <t>MJ-17740</t>
  </si>
  <si>
    <t>Max Jones</t>
  </si>
  <si>
    <t>TEC-MA-10000984</t>
  </si>
  <si>
    <t>Okidata MB760 Printer</t>
  </si>
  <si>
    <t>MX-2012-164791</t>
  </si>
  <si>
    <t>PV-18985</t>
  </si>
  <si>
    <t>Paul Van Hugh</t>
  </si>
  <si>
    <t>Salto</t>
  </si>
  <si>
    <t>São Paulo</t>
  </si>
  <si>
    <t>TEC-AC-10000376</t>
  </si>
  <si>
    <t>Memorex Router, Bluetooth</t>
  </si>
  <si>
    <t>IT-2013-1350483</t>
  </si>
  <si>
    <t>SB-20290</t>
  </si>
  <si>
    <t>Sean Braxton</t>
  </si>
  <si>
    <t>Treviso</t>
  </si>
  <si>
    <t>Veneto</t>
  </si>
  <si>
    <t>TEC-CO-10003800</t>
  </si>
  <si>
    <t>SO-2014-4990</t>
  </si>
  <si>
    <t>SM-10005</t>
  </si>
  <si>
    <t>Sally Matthias</t>
  </si>
  <si>
    <t>Hargeysa</t>
  </si>
  <si>
    <t>Woqooyi Galbeed</t>
  </si>
  <si>
    <t>Somalia</t>
  </si>
  <si>
    <t>TEC-SAM-10004230</t>
  </si>
  <si>
    <t>CA-2014-149559</t>
  </si>
  <si>
    <t>Long Beach</t>
  </si>
  <si>
    <t>FUR-CH-10002320</t>
  </si>
  <si>
    <t>Hon Pagoda Stacking Chairs</t>
  </si>
  <si>
    <t>IN-2012-30943</t>
  </si>
  <si>
    <t>KH-16330</t>
  </si>
  <si>
    <t>Katharine Harms</t>
  </si>
  <si>
    <t>Yogyakarta</t>
  </si>
  <si>
    <t>OFF-AP-10002312</t>
  </si>
  <si>
    <t>IN-2014-13324</t>
  </si>
  <si>
    <t>MP-18175</t>
  </si>
  <si>
    <t>Mike Pelletier</t>
  </si>
  <si>
    <t>TEC-PH-10000169</t>
  </si>
  <si>
    <t>IN-2012-46889</t>
  </si>
  <si>
    <t>LH-17020</t>
  </si>
  <si>
    <t>Lisa Hazard</t>
  </si>
  <si>
    <t>Anshan</t>
  </si>
  <si>
    <t>Liaoning</t>
  </si>
  <si>
    <t>CA-2012-114069</t>
  </si>
  <si>
    <t>ND-18370</t>
  </si>
  <si>
    <t>Natalie DeCherney</t>
  </si>
  <si>
    <t>FUR-CH-10000595</t>
  </si>
  <si>
    <t>Safco Contoured Stacking Chairs</t>
  </si>
  <si>
    <t>ID-2013-35640</t>
  </si>
  <si>
    <t>CR-12625</t>
  </si>
  <si>
    <t>Corey Roper</t>
  </si>
  <si>
    <t>FUR-BO-10000288</t>
  </si>
  <si>
    <t>Safco Classic Bookcase, Traditional</t>
  </si>
  <si>
    <t>IN-2011-30292</t>
  </si>
  <si>
    <t>TEC-AC-10000866</t>
  </si>
  <si>
    <t>Belkin Router, Erganomic</t>
  </si>
  <si>
    <t>IT-2011-3675195</t>
  </si>
  <si>
    <t>GM-14680</t>
  </si>
  <si>
    <t>Greg Matthias</t>
  </si>
  <si>
    <t>Amsterdam</t>
  </si>
  <si>
    <t>North Holland</t>
  </si>
  <si>
    <t>OFF-AP-10001623</t>
  </si>
  <si>
    <t>ES-2014-2034971</t>
  </si>
  <si>
    <t>RA-19945</t>
  </si>
  <si>
    <t>Ryan Akin</t>
  </si>
  <si>
    <t>Le Petit-Quevilly</t>
  </si>
  <si>
    <t>Upper Normandy</t>
  </si>
  <si>
    <t>FUR-BO-10003541</t>
  </si>
  <si>
    <t>Bush Classic Bookcase, Metal</t>
  </si>
  <si>
    <t>ES-2011-1426891</t>
  </si>
  <si>
    <t>Bochum</t>
  </si>
  <si>
    <t>TEC-CO-10004365</t>
  </si>
  <si>
    <t>HP Wireless Fax, Color</t>
  </si>
  <si>
    <t>CA-2014-159366</t>
  </si>
  <si>
    <t>BW-11110</t>
  </si>
  <si>
    <t>Bart Watters</t>
  </si>
  <si>
    <t>TEC-MA-10000822</t>
  </si>
  <si>
    <t>Lexmark MX611dhe Monochrome Laser Printer</t>
  </si>
  <si>
    <t>IN-2013-14773</t>
  </si>
  <si>
    <t>RF-19735</t>
  </si>
  <si>
    <t>Roland Fjeld</t>
  </si>
  <si>
    <t>ES-2012-4934238</t>
  </si>
  <si>
    <t>Hamburg</t>
  </si>
  <si>
    <t>TEC-PH-10000800</t>
  </si>
  <si>
    <t>CA-2013-108987</t>
  </si>
  <si>
    <t>AG-10675</t>
  </si>
  <si>
    <t>Anna Gayman</t>
  </si>
  <si>
    <t>Houston</t>
  </si>
  <si>
    <t>FUR-BO-10004834</t>
  </si>
  <si>
    <t>Riverside Palais Royal Lawyers Bookcase, Royale Cherry Finish</t>
  </si>
  <si>
    <t>MX-2014-111941</t>
  </si>
  <si>
    <t>DM-12955</t>
  </si>
  <si>
    <t>Dario Medina</t>
  </si>
  <si>
    <t>Mixco</t>
  </si>
  <si>
    <t>Guatemala</t>
  </si>
  <si>
    <t>FUR-TA-10001642</t>
  </si>
  <si>
    <t>Lesro Round Table, Rectangular</t>
  </si>
  <si>
    <t>US-2013-143819</t>
  </si>
  <si>
    <t>KD-16270</t>
  </si>
  <si>
    <t>Karen Daniels</t>
  </si>
  <si>
    <t>Yonkers</t>
  </si>
  <si>
    <t>MX-2014-152961</t>
  </si>
  <si>
    <t>BE-11335</t>
  </si>
  <si>
    <t>Bill Eplett</t>
  </si>
  <si>
    <t>Morelia</t>
  </si>
  <si>
    <t>Michoacán</t>
  </si>
  <si>
    <t>OFF-AP-10001041</t>
  </si>
  <si>
    <t>IN-2013-17041</t>
  </si>
  <si>
    <t>SO-20335</t>
  </si>
  <si>
    <t>Sean O'Donnell</t>
  </si>
  <si>
    <t>Changchun</t>
  </si>
  <si>
    <t>Jilin</t>
  </si>
  <si>
    <t>OFF-AP-10002090</t>
  </si>
  <si>
    <t>Hamilton Beach Refrigerator, Red</t>
  </si>
  <si>
    <t>ES-2013-4679331</t>
  </si>
  <si>
    <t>DK-12835</t>
  </si>
  <si>
    <t>Damala Kotsonis</t>
  </si>
  <si>
    <t>Madrid</t>
  </si>
  <si>
    <t>OFF-AP-10002330</t>
  </si>
  <si>
    <t>Hamilton Beach Stove, Silver</t>
  </si>
  <si>
    <t>SA-2014-1270</t>
  </si>
  <si>
    <t>LC-7050</t>
  </si>
  <si>
    <t>Liz Carlisle</t>
  </si>
  <si>
    <t>Jeddah</t>
  </si>
  <si>
    <t>Makkah</t>
  </si>
  <si>
    <t>TEC-CIS-10002344</t>
  </si>
  <si>
    <t>FUR-TA-10002153</t>
  </si>
  <si>
    <t>Lesro Round Table, with Bottom Storage</t>
  </si>
  <si>
    <t>IN-2014-12897</t>
  </si>
  <si>
    <t>CG-12520</t>
  </si>
  <si>
    <t>Claire Gute</t>
  </si>
  <si>
    <t>OFF-AP-10004964</t>
  </si>
  <si>
    <t>CA-2013-134887</t>
  </si>
  <si>
    <t>TB-21280</t>
  </si>
  <si>
    <t>Toby Braunhardt</t>
  </si>
  <si>
    <t>Norman</t>
  </si>
  <si>
    <t>Oklahoma</t>
  </si>
  <si>
    <t>TEC-AC-10003832</t>
  </si>
  <si>
    <t>Logitech P710e Mobile Speakerphone</t>
  </si>
  <si>
    <t>ID-2014-10076</t>
  </si>
  <si>
    <t>HG-15025</t>
  </si>
  <si>
    <t>Hunter Glantz</t>
  </si>
  <si>
    <t>Medan</t>
  </si>
  <si>
    <t>Sumatera Utara</t>
  </si>
  <si>
    <t>ID-2013-70122</t>
  </si>
  <si>
    <t>AD-10180</t>
  </si>
  <si>
    <t>Alan Dominguez</t>
  </si>
  <si>
    <t>Jakarta</t>
  </si>
  <si>
    <t>FUR-CH-10002061</t>
  </si>
  <si>
    <t>Harbour Creations Executive Leather Armchair, Red</t>
  </si>
  <si>
    <t>ES-2011-2257437</t>
  </si>
  <si>
    <t>BP-11155</t>
  </si>
  <si>
    <t>Becky Pak</t>
  </si>
  <si>
    <t>TEC-PH-10002759</t>
  </si>
  <si>
    <t>Cisco Smart Phone, Cordless</t>
  </si>
  <si>
    <t>ID-2014-63920</t>
  </si>
  <si>
    <t>AA-10480</t>
  </si>
  <si>
    <t>Andrew Allen</t>
  </si>
  <si>
    <t>TEC-PH-10001699</t>
  </si>
  <si>
    <t>ID-2013-29564</t>
  </si>
  <si>
    <t>RL-19615</t>
  </si>
  <si>
    <t>Rob Lucas</t>
  </si>
  <si>
    <t>CA-2013-108196</t>
  </si>
  <si>
    <t>CS-12505</t>
  </si>
  <si>
    <t>Cindy Stewart</t>
  </si>
  <si>
    <t>Lancaster</t>
  </si>
  <si>
    <t>Ohio</t>
  </si>
  <si>
    <t>TEC-MA-10000418</t>
  </si>
  <si>
    <t>Cubify CubeX 3D Printer Double Head Print</t>
  </si>
  <si>
    <t>ID-2012-36403</t>
  </si>
  <si>
    <t>SW-20245</t>
  </si>
  <si>
    <t>Scot Wooten</t>
  </si>
  <si>
    <t>Surakarta</t>
  </si>
  <si>
    <t>Jawa Tengah</t>
  </si>
  <si>
    <t>CA-2014-127180</t>
  </si>
  <si>
    <t>TA-21385</t>
  </si>
  <si>
    <t>Tom Ashbrook</t>
  </si>
  <si>
    <t>TEC-PH-10001494</t>
  </si>
  <si>
    <t>Polycom CX600 IP Phone VoIP phone</t>
  </si>
  <si>
    <t>IN-2011-19351</t>
  </si>
  <si>
    <t>Beijing</t>
  </si>
  <si>
    <t>ES-2014-5842530</t>
  </si>
  <si>
    <t>YC-21895</t>
  </si>
  <si>
    <t>Yoseph Carroll</t>
  </si>
  <si>
    <t>FUR-BO-10000490</t>
  </si>
  <si>
    <t>MX-2011-137897</t>
  </si>
  <si>
    <t>JM-15580</t>
  </si>
  <si>
    <t>Jill Matthias</t>
  </si>
  <si>
    <t>Tulancingo</t>
  </si>
  <si>
    <t>Hidalgo</t>
  </si>
  <si>
    <t>TEC-PH-10000018</t>
  </si>
  <si>
    <t>BO-2014-8960</t>
  </si>
  <si>
    <t>MZ-7335</t>
  </si>
  <si>
    <t>Brest</t>
  </si>
  <si>
    <t>Belarus</t>
  </si>
  <si>
    <t>FUR-HON-10003533</t>
  </si>
  <si>
    <t>ES-2013-2220066</t>
  </si>
  <si>
    <t>JF-15295</t>
  </si>
  <si>
    <t>Jason Fortune-</t>
  </si>
  <si>
    <t>Valencia</t>
  </si>
  <si>
    <t>Valenciana</t>
  </si>
  <si>
    <t>TEC-AC-10001949</t>
  </si>
  <si>
    <t>Enermax Router, Bluetooth</t>
  </si>
  <si>
    <t>CA-2011-127299</t>
  </si>
  <si>
    <t>JL-15835</t>
  </si>
  <si>
    <t>John Lee</t>
  </si>
  <si>
    <t>Charlotte</t>
  </si>
  <si>
    <t>UP-2014-4500</t>
  </si>
  <si>
    <t>DJ-3510</t>
  </si>
  <si>
    <t>Zhytomyr</t>
  </si>
  <si>
    <t>OFF-HOO-10004910</t>
  </si>
  <si>
    <t>ES-2014-2440513</t>
  </si>
  <si>
    <t>MF-18250</t>
  </si>
  <si>
    <t>Monica Federle</t>
  </si>
  <si>
    <t>Argenteuil</t>
  </si>
  <si>
    <t>TEC-MA-10001335</t>
  </si>
  <si>
    <t>Epson Printer, Durable</t>
  </si>
  <si>
    <t>IT-2011-5629016</t>
  </si>
  <si>
    <t>Talence</t>
  </si>
  <si>
    <t>FUR-TA-10000347</t>
  </si>
  <si>
    <t>Hon Computer Table, Adjustable Height</t>
  </si>
  <si>
    <t>CA-2014-133263</t>
  </si>
  <si>
    <t>JE-15610</t>
  </si>
  <si>
    <t>Jim Epp</t>
  </si>
  <si>
    <t>IN-2014-65488</t>
  </si>
  <si>
    <t>CP-12340</t>
  </si>
  <si>
    <t>Christine Phan</t>
  </si>
  <si>
    <t>Aurangabad</t>
  </si>
  <si>
    <t>Bihar</t>
  </si>
  <si>
    <t>ES-2014-5530354</t>
  </si>
  <si>
    <t>EH-14125</t>
  </si>
  <si>
    <t>Eugene Hildebrand</t>
  </si>
  <si>
    <t>Plaisir</t>
  </si>
  <si>
    <t>TEC-PH-10000493</t>
  </si>
  <si>
    <t>IN-2012-23782</t>
  </si>
  <si>
    <t>NC-18340</t>
  </si>
  <si>
    <t>Nat Carroll</t>
  </si>
  <si>
    <t>FUR-TA-10003596</t>
  </si>
  <si>
    <t>Lesro Computer Table, Adjustable Height</t>
  </si>
  <si>
    <t>ID-2013-31720</t>
  </si>
  <si>
    <t>JS-16030</t>
  </si>
  <si>
    <t>Joy Smith</t>
  </si>
  <si>
    <t>FUR-TA-10003179</t>
  </si>
  <si>
    <t>Lesro Wood Table, Fully Assembled</t>
  </si>
  <si>
    <t>ES-2011-1712442</t>
  </si>
  <si>
    <t>AM-10360</t>
  </si>
  <si>
    <t>Alice McCarthy</t>
  </si>
  <si>
    <t>Harrogate</t>
  </si>
  <si>
    <t>TEC-PH-10001396</t>
  </si>
  <si>
    <t>Nokia Smart Phone, Cordless</t>
  </si>
  <si>
    <t>IN-2014-78900</t>
  </si>
  <si>
    <t>JF-15190</t>
  </si>
  <si>
    <t>Jamie Frazer</t>
  </si>
  <si>
    <t>Phnom Penh</t>
  </si>
  <si>
    <t>Cambodia</t>
  </si>
  <si>
    <t>FUR-TA-10003078</t>
  </si>
  <si>
    <t>Hon Training Table, Fully Assembled</t>
  </si>
  <si>
    <t>IN-2013-37803</t>
  </si>
  <si>
    <t>Mackay</t>
  </si>
  <si>
    <t>FUR-CH-10003581</t>
  </si>
  <si>
    <t>ES-2013-3939561</t>
  </si>
  <si>
    <t>JG-15160</t>
  </si>
  <si>
    <t>James Galang</t>
  </si>
  <si>
    <t>FUR-TA-10000184</t>
  </si>
  <si>
    <t>Barricks Conference Table, Fully Assembled</t>
  </si>
  <si>
    <t>CA-2013-138478</t>
  </si>
  <si>
    <t>DP-13390</t>
  </si>
  <si>
    <t>Dennis Pardue</t>
  </si>
  <si>
    <t>North Las Vegas</t>
  </si>
  <si>
    <t>IN-2014-56808</t>
  </si>
  <si>
    <t>AG-10330</t>
  </si>
  <si>
    <t>Alex Grayson</t>
  </si>
  <si>
    <t>Jambi</t>
  </si>
  <si>
    <t>OFF-AP-10001956</t>
  </si>
  <si>
    <t>Breville Refrigerator, Black</t>
  </si>
  <si>
    <t>US-2013-116729</t>
  </si>
  <si>
    <t>GK-14620</t>
  </si>
  <si>
    <t>Grace Kelly</t>
  </si>
  <si>
    <t>TEC-PH-10002200</t>
  </si>
  <si>
    <t>Samsung Galaxy Note 2</t>
  </si>
  <si>
    <t>ES-2014-1972860</t>
  </si>
  <si>
    <t>NF-18475</t>
  </si>
  <si>
    <t>Neil Französisch</t>
  </si>
  <si>
    <t>Moers</t>
  </si>
  <si>
    <t>OFF-AP-10003382</t>
  </si>
  <si>
    <t>Breville Stove, White</t>
  </si>
  <si>
    <t>CA-2011-119375</t>
  </si>
  <si>
    <t>Newark</t>
  </si>
  <si>
    <t>Delaware</t>
  </si>
  <si>
    <t>OFF-ST-10002011</t>
  </si>
  <si>
    <t>Smead Adjustable Mobile File Trolley with Lockable Top</t>
  </si>
  <si>
    <t>IN-2011-64326</t>
  </si>
  <si>
    <t>DR-12940</t>
  </si>
  <si>
    <t>Daniel Raglin</t>
  </si>
  <si>
    <t>OFF-AP-10003917</t>
  </si>
  <si>
    <t>KitchenAid Stove, Silver</t>
  </si>
  <si>
    <t>ES-2011-3259196</t>
  </si>
  <si>
    <t>NB-18655</t>
  </si>
  <si>
    <t>Nona Balk</t>
  </si>
  <si>
    <t>OFF-ST-10002900</t>
  </si>
  <si>
    <t>Smead Lockers, Wire Frame</t>
  </si>
  <si>
    <t>IN-2013-48184</t>
  </si>
  <si>
    <t>NM-18445</t>
  </si>
  <si>
    <t>Nathan Mautz</t>
  </si>
  <si>
    <t>Shenzhen</t>
  </si>
  <si>
    <t>Guangdong</t>
  </si>
  <si>
    <t>TEC-CO-10003819</t>
  </si>
  <si>
    <t>Sharp Copy Machine, High-Speed</t>
  </si>
  <si>
    <t>IN-2014-77017</t>
  </si>
  <si>
    <t>Launceston</t>
  </si>
  <si>
    <t>Tasmania</t>
  </si>
  <si>
    <t>OFF-AP-10000675</t>
  </si>
  <si>
    <t>CA-2014-150091</t>
  </si>
  <si>
    <t>NP-18670</t>
  </si>
  <si>
    <t>Nora Paige</t>
  </si>
  <si>
    <t>FUR-BO-10003404</t>
  </si>
  <si>
    <t>Global Adaptabilites Bookcase, Cherry/Storm Gray Finish</t>
  </si>
  <si>
    <t>ID-2014-31363</t>
  </si>
  <si>
    <t>SC-20380</t>
  </si>
  <si>
    <t>Shahid Collister</t>
  </si>
  <si>
    <t>Marikina</t>
  </si>
  <si>
    <t>OFF-AP-10001824</t>
  </si>
  <si>
    <t>Breville Stove, Silver</t>
  </si>
  <si>
    <t>SF-2011-6380</t>
  </si>
  <si>
    <t>PA-9060</t>
  </si>
  <si>
    <t>Pete Armstrong</t>
  </si>
  <si>
    <t>Johannesburg</t>
  </si>
  <si>
    <t>Gauteng</t>
  </si>
  <si>
    <t>South Africa</t>
  </si>
  <si>
    <t>OFF-SME-10000746</t>
  </si>
  <si>
    <t>Smead Lockers, Industrial</t>
  </si>
  <si>
    <t>ES-2013-1692384</t>
  </si>
  <si>
    <t>RB-19570</t>
  </si>
  <si>
    <t>Rob Beeghly</t>
  </si>
  <si>
    <t>Barakaldo</t>
  </si>
  <si>
    <t>Basque Country</t>
  </si>
  <si>
    <t>CA-2014-165323</t>
  </si>
  <si>
    <t>SR-20740</t>
  </si>
  <si>
    <t>Steven Roelle</t>
  </si>
  <si>
    <t>TEC-MA-10003673</t>
  </si>
  <si>
    <t>Hewlett-Packard Desktjet 6988DT Refurbished Printer</t>
  </si>
  <si>
    <t>CA-2013-168354</t>
  </si>
  <si>
    <t>RH-19510</t>
  </si>
  <si>
    <t>Rick Huthwaite</t>
  </si>
  <si>
    <t>Providence</t>
  </si>
  <si>
    <t>Rhode Island</t>
  </si>
  <si>
    <t>OFF-ST-10001490</t>
  </si>
  <si>
    <t>Hot File 7-Pocket, Floor Stand</t>
  </si>
  <si>
    <t>US-2011-158554</t>
  </si>
  <si>
    <t>LH-16750</t>
  </si>
  <si>
    <t>Larry Hughes</t>
  </si>
  <si>
    <t>CA-2011-141796</t>
  </si>
  <si>
    <t>TEC-PH-10001578</t>
  </si>
  <si>
    <t>Polycom SoundStation2 EX Conference phone</t>
  </si>
  <si>
    <t>IN-2012-12162</t>
  </si>
  <si>
    <t>KB-16585</t>
  </si>
  <si>
    <t>Ken Black</t>
  </si>
  <si>
    <t>Qingdao</t>
  </si>
  <si>
    <t>TEC-CO-10000208</t>
  </si>
  <si>
    <t>Brother Wireless Fax, Color</t>
  </si>
  <si>
    <t>CA-2012-113404</t>
  </si>
  <si>
    <t>EM-13810</t>
  </si>
  <si>
    <t>Eleni McCrary</t>
  </si>
  <si>
    <t>San Francisco</t>
  </si>
  <si>
    <t>FUR-CH-10003312</t>
  </si>
  <si>
    <t>Hon 2090 “Pillow Soft” Series Mid Back Swivel/Tilt Chairs</t>
  </si>
  <si>
    <t>IR-2013-8520</t>
  </si>
  <si>
    <t>MZ-7515</t>
  </si>
  <si>
    <t>Mary Zewe</t>
  </si>
  <si>
    <t>Shiraz</t>
  </si>
  <si>
    <t>Fars</t>
  </si>
  <si>
    <t>TEC-EPS-10000053</t>
  </si>
  <si>
    <t>Epson Receipt Printer, Red</t>
  </si>
  <si>
    <t>IN-2014-68463</t>
  </si>
  <si>
    <t>DM-13345</t>
  </si>
  <si>
    <t>Denise Monton</t>
  </si>
  <si>
    <t>Bokaro</t>
  </si>
  <si>
    <t>OFF-ST-10004060</t>
  </si>
  <si>
    <t>Fellowes Lockers, Blue</t>
  </si>
  <si>
    <t>ID-2011-64599</t>
  </si>
  <si>
    <t>CA-11965</t>
  </si>
  <si>
    <t>Carol Adams</t>
  </si>
  <si>
    <t>Fuji</t>
  </si>
  <si>
    <t>Shizuoka</t>
  </si>
  <si>
    <t>Japan</t>
  </si>
  <si>
    <t>TEC-PH-10000303</t>
  </si>
  <si>
    <t>ES-2013-4632541</t>
  </si>
  <si>
    <t>SC-20305</t>
  </si>
  <si>
    <t>Sean Christensen</t>
  </si>
  <si>
    <t>Benidorm</t>
  </si>
  <si>
    <t>FUR-BO-10002708</t>
  </si>
  <si>
    <t>Dania Library with Doors, Pine</t>
  </si>
  <si>
    <t>IN-2014-23761</t>
  </si>
  <si>
    <t>MH-18115</t>
  </si>
  <si>
    <t>Mick Hernandez</t>
  </si>
  <si>
    <t>Kozhikode</t>
  </si>
  <si>
    <t>FUR-BO-10000210</t>
  </si>
  <si>
    <t>Ikea Library with Doors, Pine</t>
  </si>
  <si>
    <t>IN-2013-16964</t>
  </si>
  <si>
    <t>KS-16300</t>
  </si>
  <si>
    <t>Karen Seio</t>
  </si>
  <si>
    <t>FUR-BO-10001192</t>
  </si>
  <si>
    <t>Bush Library with Doors, Mobile</t>
  </si>
  <si>
    <t>IN-2011-76989</t>
  </si>
  <si>
    <t>BG-11740</t>
  </si>
  <si>
    <t>Bruce Geld</t>
  </si>
  <si>
    <t>Kuala Lumpur</t>
  </si>
  <si>
    <t>RS-2014-4620</t>
  </si>
  <si>
    <t>CR-2625</t>
  </si>
  <si>
    <t>Astrakhan'</t>
  </si>
  <si>
    <t>Russia</t>
  </si>
  <si>
    <t>FUR-SAU-10002255</t>
  </si>
  <si>
    <t>Sauder Classic Bookcase, Pine</t>
  </si>
  <si>
    <t>CA-2013-147417</t>
  </si>
  <si>
    <t>CB-12415</t>
  </si>
  <si>
    <t>Christy Brittain</t>
  </si>
  <si>
    <t>Columbus</t>
  </si>
  <si>
    <t>IN-2014-61393</t>
  </si>
  <si>
    <t>Xiangtan</t>
  </si>
  <si>
    <t>Hunan</t>
  </si>
  <si>
    <t>IN-2013-13891</t>
  </si>
  <si>
    <t>Shaoxing</t>
  </si>
  <si>
    <t>Zhejiang</t>
  </si>
  <si>
    <t>IN-2014-32770</t>
  </si>
  <si>
    <t>AP-10720</t>
  </si>
  <si>
    <t>Anne Pryor</t>
  </si>
  <si>
    <t>Jabalpur</t>
  </si>
  <si>
    <t>IN-2014-14780</t>
  </si>
  <si>
    <t>CR-12820</t>
  </si>
  <si>
    <t>Cyra Reiten</t>
  </si>
  <si>
    <t>Patna</t>
  </si>
  <si>
    <t>IN-2013-71585</t>
  </si>
  <si>
    <t>BF-11080</t>
  </si>
  <si>
    <t>Bart Folk</t>
  </si>
  <si>
    <t>FUR-CH-10000974</t>
  </si>
  <si>
    <t>IN-2014-20485</t>
  </si>
  <si>
    <t>JM-15265</t>
  </si>
  <si>
    <t>Janet Molinari</t>
  </si>
  <si>
    <t>OFF-AP-10003866</t>
  </si>
  <si>
    <t>Breville Microwave, Red</t>
  </si>
  <si>
    <t>FUR-CH-10003616</t>
  </si>
  <si>
    <t>IT-2011-4771701</t>
  </si>
  <si>
    <t>TW-21025</t>
  </si>
  <si>
    <t>Tamara Willingham</t>
  </si>
  <si>
    <t>La Baule-Escoublac</t>
  </si>
  <si>
    <t>Pays de la Loire</t>
  </si>
  <si>
    <t>IT-2011-2876489</t>
  </si>
  <si>
    <t>RB-19330</t>
  </si>
  <si>
    <t>Randy Bradley</t>
  </si>
  <si>
    <t>Dijon</t>
  </si>
  <si>
    <t>Burgundy</t>
  </si>
  <si>
    <t>FUR-CH-10000479</t>
  </si>
  <si>
    <t>CA-2014-133865</t>
  </si>
  <si>
    <t>TEC-CO-10001046</t>
  </si>
  <si>
    <t>Canon Imageclass D680 Copier / Fax</t>
  </si>
  <si>
    <t>CA-2014-158379</t>
  </si>
  <si>
    <t>JA-15970</t>
  </si>
  <si>
    <t>Joseph Airdo</t>
  </si>
  <si>
    <t>SF-2014-2330</t>
  </si>
  <si>
    <t>AB-60</t>
  </si>
  <si>
    <t>Cape Town</t>
  </si>
  <si>
    <t>Western Cape</t>
  </si>
  <si>
    <t>OFF-HOO-10000318</t>
  </si>
  <si>
    <t>Hoover Microwave, Silver</t>
  </si>
  <si>
    <t>EG-2012-4640</t>
  </si>
  <si>
    <t>JR-5670</t>
  </si>
  <si>
    <t>Jim Radford</t>
  </si>
  <si>
    <t>Cairo</t>
  </si>
  <si>
    <t>Al Qahirah</t>
  </si>
  <si>
    <t>Egypt</t>
  </si>
  <si>
    <t>TEC-NOK-10001283</t>
  </si>
  <si>
    <t>MX-2011-138002</t>
  </si>
  <si>
    <t>MD-17350</t>
  </si>
  <si>
    <t>Maribeth Dona</t>
  </si>
  <si>
    <t>OFF-AP-10000407</t>
  </si>
  <si>
    <t>KitchenAid Refrigerator, Silver</t>
  </si>
  <si>
    <t>US-2014-102183</t>
  </si>
  <si>
    <t>PK-19075</t>
  </si>
  <si>
    <t>Pete Kriz</t>
  </si>
  <si>
    <t>OFF-BI-10001359</t>
  </si>
  <si>
    <t>GBC DocuBind TL300 Electric Binding System</t>
  </si>
  <si>
    <t>ES-2012-5113958</t>
  </si>
  <si>
    <t>West Bromwich</t>
  </si>
  <si>
    <t>CA-2014-120376</t>
  </si>
  <si>
    <t>TP-21130</t>
  </si>
  <si>
    <t>Theone Pippenger</t>
  </si>
  <si>
    <t>FUR-CH-10002335</t>
  </si>
  <si>
    <t>Hon GuestStacker Chair</t>
  </si>
  <si>
    <t>CA-2014-168109</t>
  </si>
  <si>
    <t>JK-15640</t>
  </si>
  <si>
    <t>Jim Kriz</t>
  </si>
  <si>
    <t>TEC-MA-10001148</t>
  </si>
  <si>
    <t>Okidata MB491 Multifunction Printer</t>
  </si>
  <si>
    <t>CA-2014-111556</t>
  </si>
  <si>
    <t>CD-11920</t>
  </si>
  <si>
    <t>Carlos Daly</t>
  </si>
  <si>
    <t>AJ-2013-2640</t>
  </si>
  <si>
    <t>JL-5835</t>
  </si>
  <si>
    <t>Baku</t>
  </si>
  <si>
    <t>Baki</t>
  </si>
  <si>
    <t>Azerbaijan</t>
  </si>
  <si>
    <t>FUR-BAR-10004434</t>
  </si>
  <si>
    <t>Barricks Wood Table, Rectangular</t>
  </si>
  <si>
    <t>IN-2011-67651</t>
  </si>
  <si>
    <t>EP-13915</t>
  </si>
  <si>
    <t>Emily Phan</t>
  </si>
  <si>
    <t>FUR-BO-10002444</t>
  </si>
  <si>
    <t>Sauder Library with Doors, Mobile</t>
  </si>
  <si>
    <t>ES-2014-4957212</t>
  </si>
  <si>
    <t>MS-17770</t>
  </si>
  <si>
    <t>Maxwell Schwartz</t>
  </si>
  <si>
    <t>Burnley</t>
  </si>
  <si>
    <t>FUR-BO-10004709</t>
  </si>
  <si>
    <t>Bush Classic Bookcase, Pine</t>
  </si>
  <si>
    <t>IT-2011-3528798</t>
  </si>
  <si>
    <t>CM-12655</t>
  </si>
  <si>
    <t>Corinna Mitchell</t>
  </si>
  <si>
    <t>Laval</t>
  </si>
  <si>
    <t>TEC-MA-10004772</t>
  </si>
  <si>
    <t>LH-2014-5390</t>
  </si>
  <si>
    <t>JC-6105</t>
  </si>
  <si>
    <t>Julie Creighton</t>
  </si>
  <si>
    <t>Vilnius</t>
  </si>
  <si>
    <t>Lithuania</t>
  </si>
  <si>
    <t>FUR-BAR-10003532</t>
  </si>
  <si>
    <t>Barricks Conference Table, Rectangular</t>
  </si>
  <si>
    <t>IN-2014-32588</t>
  </si>
  <si>
    <t>GB-14530</t>
  </si>
  <si>
    <t>George Bell</t>
  </si>
  <si>
    <t>TEC-CO-10002911</t>
  </si>
  <si>
    <t>CA-2012-137113</t>
  </si>
  <si>
    <t>FUR-TA-10001705</t>
  </si>
  <si>
    <t>Bush Advantage Collection Round Conference Table</t>
  </si>
  <si>
    <t>US-2011-161760</t>
  </si>
  <si>
    <t>JH-16180</t>
  </si>
  <si>
    <t>Justin Hirsh</t>
  </si>
  <si>
    <t>Buenos Aires</t>
  </si>
  <si>
    <t>Argentina</t>
  </si>
  <si>
    <t>EG-2013-4530</t>
  </si>
  <si>
    <t>MT-8070</t>
  </si>
  <si>
    <t>Michelle Tran</t>
  </si>
  <si>
    <t>Girga</t>
  </si>
  <si>
    <t>Suhaj</t>
  </si>
  <si>
    <t>FUR-SAU-10004653</t>
  </si>
  <si>
    <t>IN-2011-51964</t>
  </si>
  <si>
    <t>Kochi</t>
  </si>
  <si>
    <t>CA-2013-122903</t>
  </si>
  <si>
    <t>LT-2011-270</t>
  </si>
  <si>
    <t>CV-2805</t>
  </si>
  <si>
    <t>Cynthia Voltz</t>
  </si>
  <si>
    <t>Maseru</t>
  </si>
  <si>
    <t>Lesotho</t>
  </si>
  <si>
    <t>TEC-NOK-10004339</t>
  </si>
  <si>
    <t>IN-2011-86278</t>
  </si>
  <si>
    <t>NH-18610</t>
  </si>
  <si>
    <t>Nicole Hansen</t>
  </si>
  <si>
    <t>FUR-TA-10000022</t>
  </si>
  <si>
    <t>Hon Conference Table, Adjustable Height</t>
  </si>
  <si>
    <t>ID-2013-17055</t>
  </si>
  <si>
    <t>HJ-14875</t>
  </si>
  <si>
    <t>Heather Jas</t>
  </si>
  <si>
    <t>Luoyang</t>
  </si>
  <si>
    <t>Henan</t>
  </si>
  <si>
    <t>MX-2013-151764</t>
  </si>
  <si>
    <t>JL-15175</t>
  </si>
  <si>
    <t>James Lanier</t>
  </si>
  <si>
    <t>Feira de Santana</t>
  </si>
  <si>
    <t>Bahia</t>
  </si>
  <si>
    <t>FUR-CH-10000843</t>
  </si>
  <si>
    <t>SAFCO Executive Leather Armchair, Set of Two</t>
  </si>
  <si>
    <t>MX-2014-124744</t>
  </si>
  <si>
    <t>MY-18295</t>
  </si>
  <si>
    <t>Muhammed Yedwab</t>
  </si>
  <si>
    <t>Matagalpa</t>
  </si>
  <si>
    <t>OFF-AP-10002681</t>
  </si>
  <si>
    <t>Hamilton Beach Stove, Black</t>
  </si>
  <si>
    <t>US-2011-106992</t>
  </si>
  <si>
    <t>TEC-AC-10002049</t>
  </si>
  <si>
    <t>Plantronics Savi W720 Multi-Device Wireless Headset System</t>
  </si>
  <si>
    <t>CA-2011-117639</t>
  </si>
  <si>
    <t>MW-18235</t>
  </si>
  <si>
    <t>Mitch Willingham</t>
  </si>
  <si>
    <t>Virginia Beach</t>
  </si>
  <si>
    <t>OFF-BI-10003925</t>
  </si>
  <si>
    <t>Fellowes PB300 Plastic Comb Binding Machine</t>
  </si>
  <si>
    <t>MX-2014-140305</t>
  </si>
  <si>
    <t>KC-16540</t>
  </si>
  <si>
    <t>Kelly Collister</t>
  </si>
  <si>
    <t>Managua</t>
  </si>
  <si>
    <t>OFF-AP-10004627</t>
  </si>
  <si>
    <t>MX-2014-113845</t>
  </si>
  <si>
    <t>TEC-PH-10001076</t>
  </si>
  <si>
    <t>IN-2014-61932</t>
  </si>
  <si>
    <t>HA-14920</t>
  </si>
  <si>
    <t>Helen Andreada</t>
  </si>
  <si>
    <t>Wuhai</t>
  </si>
  <si>
    <t>Inner Mongolia</t>
  </si>
  <si>
    <t>TEC-PH-10001457</t>
  </si>
  <si>
    <t>ES-2012-4589770</t>
  </si>
  <si>
    <t>MT-17815</t>
  </si>
  <si>
    <t>Meg Tillman</t>
  </si>
  <si>
    <t>Nantes</t>
  </si>
  <si>
    <t>TEC-MA-10004534</t>
  </si>
  <si>
    <t>Konica Printer, Wireless</t>
  </si>
  <si>
    <t>ES-2014-1331794</t>
  </si>
  <si>
    <t>FW-14395</t>
  </si>
  <si>
    <t>Fred Wasserman</t>
  </si>
  <si>
    <t>Strasbourg</t>
  </si>
  <si>
    <t>Alsace</t>
  </si>
  <si>
    <t>FUR-BO-10003991</t>
  </si>
  <si>
    <t>Bush Classic Bookcase, Traditional</t>
  </si>
  <si>
    <t>ES-2012-4621754</t>
  </si>
  <si>
    <t>BH-11710</t>
  </si>
  <si>
    <t>Brosina Hoffman</t>
  </si>
  <si>
    <t>ID-2014-41191</t>
  </si>
  <si>
    <t>DK-12895</t>
  </si>
  <si>
    <t>Dana Kaydos</t>
  </si>
  <si>
    <t>Surabaya</t>
  </si>
  <si>
    <t>Jawa Timur</t>
  </si>
  <si>
    <t>OFF-AP-10002793</t>
  </si>
  <si>
    <t>KitchenAid Stove, Black</t>
  </si>
  <si>
    <t>MX-2014-128405</t>
  </si>
  <si>
    <t>Tupã</t>
  </si>
  <si>
    <t>FUR-CH-10002093</t>
  </si>
  <si>
    <t>Harbour Creations Rocking Chair, Adjustable</t>
  </si>
  <si>
    <t>ES-2011-1858721</t>
  </si>
  <si>
    <t>SC-20845</t>
  </si>
  <si>
    <t>Sung Chung</t>
  </si>
  <si>
    <t>Vienna</t>
  </si>
  <si>
    <t>FUR-BO-10003103</t>
  </si>
  <si>
    <t>Ikea Classic Bookcase, Metal</t>
  </si>
  <si>
    <t>MX-2012-168865</t>
  </si>
  <si>
    <t>CY-12745</t>
  </si>
  <si>
    <t>Craig Yedwab</t>
  </si>
  <si>
    <t>Mexico City</t>
  </si>
  <si>
    <t>Distrito Federal</t>
  </si>
  <si>
    <t>TEC-CO-10001818</t>
  </si>
  <si>
    <t>IN-2011-52279</t>
  </si>
  <si>
    <t>HL-15040</t>
  </si>
  <si>
    <t>Hunter Lopez</t>
  </si>
  <si>
    <t>Hobart</t>
  </si>
  <si>
    <t>TEC-CO-10002040</t>
  </si>
  <si>
    <t>Brother Fax Machine, Digital</t>
  </si>
  <si>
    <t>IN-2012-14724</t>
  </si>
  <si>
    <t>CT-11995</t>
  </si>
  <si>
    <t>Carol Triggs</t>
  </si>
  <si>
    <t>Hirakata</t>
  </si>
  <si>
    <t>Osaka</t>
  </si>
  <si>
    <t>TEC-CO-10001654</t>
  </si>
  <si>
    <t>Hewlett Wireless Fax, Digital</t>
  </si>
  <si>
    <t>ES-2013-3042991</t>
  </si>
  <si>
    <t>Preston</t>
  </si>
  <si>
    <t>OFF-AP-10002397</t>
  </si>
  <si>
    <t>Breville Microwave, White</t>
  </si>
  <si>
    <t>LT-2013-3900</t>
  </si>
  <si>
    <t>GR-4560</t>
  </si>
  <si>
    <t>Georgia Rosenberg</t>
  </si>
  <si>
    <t>TEC-CAN-10001853</t>
  </si>
  <si>
    <t>Canon Fax Machine, High-Speed</t>
  </si>
  <si>
    <t>IN-2012-18518</t>
  </si>
  <si>
    <t>TT-21070</t>
  </si>
  <si>
    <t>Ted Trevino</t>
  </si>
  <si>
    <t>Agra</t>
  </si>
  <si>
    <t>Uttar Pradesh</t>
  </si>
  <si>
    <t>FUR-CH-10001207</t>
  </si>
  <si>
    <t>Hon Executive Leather Armchair, Red</t>
  </si>
  <si>
    <t>IT-2012-4058325</t>
  </si>
  <si>
    <t>PO-19195</t>
  </si>
  <si>
    <t>Phillina Ober</t>
  </si>
  <si>
    <t>Granollers</t>
  </si>
  <si>
    <t>Catalonia</t>
  </si>
  <si>
    <t>TEC-PH-10002597</t>
  </si>
  <si>
    <t>Apple Signal Booster, with Caller ID</t>
  </si>
  <si>
    <t>IN-2012-42220</t>
  </si>
  <si>
    <t>ED-13885</t>
  </si>
  <si>
    <t>Emily Ducich</t>
  </si>
  <si>
    <t>Ho Chi Minh City</t>
  </si>
  <si>
    <t>Ho Chí Minh City</t>
  </si>
  <si>
    <t>Vietnam</t>
  </si>
  <si>
    <t>IN-2014-17972</t>
  </si>
  <si>
    <t>MX-2014-151554</t>
  </si>
  <si>
    <t>TM-21490</t>
  </si>
  <si>
    <t>Tony Molinari</t>
  </si>
  <si>
    <t>Camagüey</t>
  </si>
  <si>
    <t>Cuba</t>
  </si>
  <si>
    <t>TEC-CO-10002617</t>
  </si>
  <si>
    <t>IT-2011-3270900</t>
  </si>
  <si>
    <t>AW-10840</t>
  </si>
  <si>
    <t>Anthony Witt</t>
  </si>
  <si>
    <t>TEC-CO-10000556</t>
  </si>
  <si>
    <t>HP Wireless Fax, Laser</t>
  </si>
  <si>
    <t>CA-2012-123113</t>
  </si>
  <si>
    <t>AT-10735</t>
  </si>
  <si>
    <t>Annie Thurman</t>
  </si>
  <si>
    <t>Morristown</t>
  </si>
  <si>
    <t>OFF-AP-10000275</t>
  </si>
  <si>
    <t>Sanyo Counter Height Refrigerator with Crisper, 3.6 Cubic Foot, Stainless Steel/Black</t>
  </si>
  <si>
    <t>RO-2012-9480</t>
  </si>
  <si>
    <t>SG-10605</t>
  </si>
  <si>
    <t>Speros Goranitis</t>
  </si>
  <si>
    <t>Piatra-Neamt</t>
  </si>
  <si>
    <t>Neamt</t>
  </si>
  <si>
    <t>Romania</t>
  </si>
  <si>
    <t>TEC-HEW-10003460</t>
  </si>
  <si>
    <t>Hewlett Fax and Copier, Color</t>
  </si>
  <si>
    <t>MX-2013-109981</t>
  </si>
  <si>
    <t>BM-11785</t>
  </si>
  <si>
    <t>Bryan Mills</t>
  </si>
  <si>
    <t>Milpa Alta</t>
  </si>
  <si>
    <t>MX-2012-130351</t>
  </si>
  <si>
    <t>TEC-PH-10002672</t>
  </si>
  <si>
    <t>MX-2012-135076</t>
  </si>
  <si>
    <t>DK-13375</t>
  </si>
  <si>
    <t>Dennis Kane</t>
  </si>
  <si>
    <t>León</t>
  </si>
  <si>
    <t>Guanajuato</t>
  </si>
  <si>
    <t>TEC-PH-10000106</t>
  </si>
  <si>
    <t>CA-2013-114972</t>
  </si>
  <si>
    <t>PF-19225</t>
  </si>
  <si>
    <t>Phillip Flathmann</t>
  </si>
  <si>
    <t>OFF-AP-10003057</t>
  </si>
  <si>
    <t>Honeywell Enviracaire Portable HEPA Air Cleaner for 16' x 20' Room</t>
  </si>
  <si>
    <t>CA-2013-146633</t>
  </si>
  <si>
    <t>TG-21310</t>
  </si>
  <si>
    <t>Toby Gnade</t>
  </si>
  <si>
    <t>CA-2013-110499</t>
  </si>
  <si>
    <t>TEC-CO-10002095</t>
  </si>
  <si>
    <t>Hewlett Packard 610 Color Digital Copier / Printer</t>
  </si>
  <si>
    <t>TU-2012-2690</t>
  </si>
  <si>
    <t>SF-10200</t>
  </si>
  <si>
    <t>Sarah Foster</t>
  </si>
  <si>
    <t>Izmir</t>
  </si>
  <si>
    <t>Turkey</t>
  </si>
  <si>
    <t>TEC-SAM-10000345</t>
  </si>
  <si>
    <t>Samsung Audio Dock, with Caller ID</t>
  </si>
  <si>
    <t>CA-2014-166709</t>
  </si>
  <si>
    <t>SG-2014-9460</t>
  </si>
  <si>
    <t>JW-5220</t>
  </si>
  <si>
    <t>TEC-CIS-10002259</t>
  </si>
  <si>
    <t>MX-2014-164217</t>
  </si>
  <si>
    <t>CC-12100</t>
  </si>
  <si>
    <t>Chad Cunningham</t>
  </si>
  <si>
    <t>Coyoacán</t>
  </si>
  <si>
    <t>ID-2014-80657</t>
  </si>
  <si>
    <t>RD-19930</t>
  </si>
  <si>
    <t>Russell D'Ascenzo</t>
  </si>
  <si>
    <t>Manukau City</t>
  </si>
  <si>
    <t>Auckland</t>
  </si>
  <si>
    <t>OFF-AP-10004350</t>
  </si>
  <si>
    <t>KitchenAid Refrigerator, Red</t>
  </si>
  <si>
    <t>CM-2012-6440</t>
  </si>
  <si>
    <t>BP-1230</t>
  </si>
  <si>
    <t>Yaounde</t>
  </si>
  <si>
    <t>Centre</t>
  </si>
  <si>
    <t>Cameroon</t>
  </si>
  <si>
    <t>OFF-HOO-10000335</t>
  </si>
  <si>
    <t>Hoover Microwave, White</t>
  </si>
  <si>
    <t>ES-2011-5287434</t>
  </si>
  <si>
    <t>Newcastle upon Tyne</t>
  </si>
  <si>
    <t>FUR-BO-10004129</t>
  </si>
  <si>
    <t>IN-2012-79439</t>
  </si>
  <si>
    <t>Dehra Dun</t>
  </si>
  <si>
    <t>IN-2013-58929</t>
  </si>
  <si>
    <t>CS-12175</t>
  </si>
  <si>
    <t>Charles Sheldon</t>
  </si>
  <si>
    <t>IT-2012-2646674</t>
  </si>
  <si>
    <t>JD-16060</t>
  </si>
  <si>
    <t>Julia Dunbar</t>
  </si>
  <si>
    <t>Santander</t>
  </si>
  <si>
    <t>Cantabria</t>
  </si>
  <si>
    <t>OFF-ST-10004597</t>
  </si>
  <si>
    <t>Rogers File Cart, Blue</t>
  </si>
  <si>
    <t>IN-2011-63577</t>
  </si>
  <si>
    <t>GH-14665</t>
  </si>
  <si>
    <t>Greg Hansen</t>
  </si>
  <si>
    <t>Cangzhou</t>
  </si>
  <si>
    <t>Hebei</t>
  </si>
  <si>
    <t>FUR-CH-10001664</t>
  </si>
  <si>
    <t>Novimex Swivel Stool, Black</t>
  </si>
  <si>
    <t>IN-2014-16068</t>
  </si>
  <si>
    <t>CM-11935</t>
  </si>
  <si>
    <t>Carlos Meador</t>
  </si>
  <si>
    <t>Shanghai</t>
  </si>
  <si>
    <t>OFF-AP-10003240</t>
  </si>
  <si>
    <t>Breville Stove, Black</t>
  </si>
  <si>
    <t>MX-2011-150973</t>
  </si>
  <si>
    <t>RS-2014-4120</t>
  </si>
  <si>
    <t>RB-9465</t>
  </si>
  <si>
    <t>Rick Bensley</t>
  </si>
  <si>
    <t>Rybinsk</t>
  </si>
  <si>
    <t>Yaroslavl'</t>
  </si>
  <si>
    <t>MX-2014-154935</t>
  </si>
  <si>
    <t>RB-19795</t>
  </si>
  <si>
    <t>Ross Baird</t>
  </si>
  <si>
    <t>Ibiúna</t>
  </si>
  <si>
    <t>FUR-TA-10000136</t>
  </si>
  <si>
    <t>Chromcraft Conference Table, Adjustable Height</t>
  </si>
  <si>
    <t>ID-2012-83604</t>
  </si>
  <si>
    <t>FUR-BO-10002866</t>
  </si>
  <si>
    <t>US-2014-117723</t>
  </si>
  <si>
    <t>DL-13495</t>
  </si>
  <si>
    <t>Dionis Lloyd</t>
  </si>
  <si>
    <t>OFF-ST-10004459</t>
  </si>
  <si>
    <t>Tennsco Single-Tier Lockers</t>
  </si>
  <si>
    <t>IN-2013-81112</t>
  </si>
  <si>
    <t>TS-21205</t>
  </si>
  <si>
    <t>Thomas Seio</t>
  </si>
  <si>
    <t>Canberra</t>
  </si>
  <si>
    <t>Australian Capital Territory</t>
  </si>
  <si>
    <t>FUR-TA-10001276</t>
  </si>
  <si>
    <t>Lesro Coffee Table, with Bottom Storage</t>
  </si>
  <si>
    <t>CA-2013-147368</t>
  </si>
  <si>
    <t>TEC-MA-10002178</t>
  </si>
  <si>
    <t>Cisco CP-7937G Unified IP Conference Station Phone</t>
  </si>
  <si>
    <t>SF-2014-3560</t>
  </si>
  <si>
    <t>MV-8190</t>
  </si>
  <si>
    <t>Mike Vittorini</t>
  </si>
  <si>
    <t>Port Elizabeth</t>
  </si>
  <si>
    <t>Eastern Cape</t>
  </si>
  <si>
    <t>TEC-APP-10002966</t>
  </si>
  <si>
    <t>CA-2012-147830</t>
  </si>
  <si>
    <t>ES-2012-1439357</t>
  </si>
  <si>
    <t>BD-11560</t>
  </si>
  <si>
    <t>Brendan Dodson</t>
  </si>
  <si>
    <t>Cambridge</t>
  </si>
  <si>
    <t>FUR-CH-10000685</t>
  </si>
  <si>
    <t>Hon Executive Leather Armchair, Black</t>
  </si>
  <si>
    <t>IN-2014-16054</t>
  </si>
  <si>
    <t>PS-18760</t>
  </si>
  <si>
    <t>Pamela Stobb</t>
  </si>
  <si>
    <t>FUR-BO-10001541</t>
  </si>
  <si>
    <t>Bush Stackable Bookrack, Traditional</t>
  </si>
  <si>
    <t>US-2014-148817</t>
  </si>
  <si>
    <t>FM-14215</t>
  </si>
  <si>
    <t>Filia McAdams</t>
  </si>
  <si>
    <t>TEC-CO-10003931</t>
  </si>
  <si>
    <t>IN-2013-50809</t>
  </si>
  <si>
    <t>CA-12775</t>
  </si>
  <si>
    <t>Cynthia Arntzen</t>
  </si>
  <si>
    <t>Kota</t>
  </si>
  <si>
    <t>Chhattisgarh</t>
  </si>
  <si>
    <t>ES-2013-1211534</t>
  </si>
  <si>
    <t>CD-12790</t>
  </si>
  <si>
    <t>Cynthia Delaney</t>
  </si>
  <si>
    <t>FUR-BO-10001553</t>
  </si>
  <si>
    <t>Sauder Library with Doors, Traditional</t>
  </si>
  <si>
    <t>IN-2014-81154</t>
  </si>
  <si>
    <t>NL-18310</t>
  </si>
  <si>
    <t>Nancy Lomonaco</t>
  </si>
  <si>
    <t>Christchurch</t>
  </si>
  <si>
    <t>Canterbury</t>
  </si>
  <si>
    <t>OFF-ST-10004748</t>
  </si>
  <si>
    <t>Smead Lockers, Blue</t>
  </si>
  <si>
    <t>IT-2014-2009199</t>
  </si>
  <si>
    <t>TB-21055</t>
  </si>
  <si>
    <t>Ted Butterfield</t>
  </si>
  <si>
    <t>Vincennes</t>
  </si>
  <si>
    <t>OFF-AP-10000540</t>
  </si>
  <si>
    <t>TEC-CO-10004567</t>
  </si>
  <si>
    <t>Brother Fax Machine, Color</t>
  </si>
  <si>
    <t>IN-2014-51432</t>
  </si>
  <si>
    <t>Chongqing</t>
  </si>
  <si>
    <t>FUR-BO-10001749</t>
  </si>
  <si>
    <t>HU-2014-7310</t>
  </si>
  <si>
    <t>EH-4125</t>
  </si>
  <si>
    <t>Gyula</t>
  </si>
  <si>
    <t>Bekes</t>
  </si>
  <si>
    <t>Hungary</t>
  </si>
  <si>
    <t>OFF-ROG-10003898</t>
  </si>
  <si>
    <t>Rogers Lockers, Single Width</t>
  </si>
  <si>
    <t>IN-2011-26176</t>
  </si>
  <si>
    <t>KB-16600</t>
  </si>
  <si>
    <t>Ken Brennan</t>
  </si>
  <si>
    <t>Lucknow</t>
  </si>
  <si>
    <t>CA-2012-102491</t>
  </si>
  <si>
    <t>KW-16435</t>
  </si>
  <si>
    <t>Katrina Willman</t>
  </si>
  <si>
    <t>Florence</t>
  </si>
  <si>
    <t>TEC-MA-10000864</t>
  </si>
  <si>
    <t>Cisco 9971 IP Video Phone Charcoal</t>
  </si>
  <si>
    <t>ES-2014-5345830</t>
  </si>
  <si>
    <t>MG-17695</t>
  </si>
  <si>
    <t>Maureen Gnade</t>
  </si>
  <si>
    <t>Turin</t>
  </si>
  <si>
    <t>Piedmont</t>
  </si>
  <si>
    <t>TEC-CO-10002663</t>
  </si>
  <si>
    <t>ID-2014-58271</t>
  </si>
  <si>
    <t>ID-2013-57949</t>
  </si>
  <si>
    <t>TEC-CO-10001419</t>
  </si>
  <si>
    <t>Hewlett Copy Machine, Color</t>
  </si>
  <si>
    <t>US-2012-128587</t>
  </si>
  <si>
    <t>HM-14860</t>
  </si>
  <si>
    <t>Harry Marie</t>
  </si>
  <si>
    <t>Springfield</t>
  </si>
  <si>
    <t>Missouri</t>
  </si>
  <si>
    <t>TEC-CO-10003763</t>
  </si>
  <si>
    <t>Canon PC1060 Personal Laser Copier</t>
  </si>
  <si>
    <t>IN-2014-68750</t>
  </si>
  <si>
    <t>BP-11290</t>
  </si>
  <si>
    <t>Beth Paige</t>
  </si>
  <si>
    <t>Singapore</t>
  </si>
  <si>
    <t>TEC-CO-10000679</t>
  </si>
  <si>
    <t>Hewlett Personal Copier, High-Speed</t>
  </si>
  <si>
    <t>AO-2011-1670</t>
  </si>
  <si>
    <t>HZ-4950</t>
  </si>
  <si>
    <t>Henia Zydlo</t>
  </si>
  <si>
    <t>Benguela</t>
  </si>
  <si>
    <t>Angola</t>
  </si>
  <si>
    <t>FUR-IKE-10001539</t>
  </si>
  <si>
    <t>Ikea Classic Bookcase, Pine</t>
  </si>
  <si>
    <t>CA-2013-118689</t>
  </si>
  <si>
    <t>TC-20980</t>
  </si>
  <si>
    <t>Tamara Chand</t>
  </si>
  <si>
    <t>Lafayette</t>
  </si>
  <si>
    <t>Indiana</t>
  </si>
  <si>
    <t>IN-2013-42535</t>
  </si>
  <si>
    <t>EM-13825</t>
  </si>
  <si>
    <t>Elizabeth Moffitt</t>
  </si>
  <si>
    <t>Himeji</t>
  </si>
  <si>
    <t>Hyogo</t>
  </si>
  <si>
    <t>TEC-CO-10002376</t>
  </si>
  <si>
    <t>Hewlett Fax Machine, Laser</t>
  </si>
  <si>
    <t>FUR-TA-10002903</t>
  </si>
  <si>
    <t>Bevis Round Bullnose 29" High Table Top</t>
  </si>
  <si>
    <t>IN-2014-27947</t>
  </si>
  <si>
    <t>BS-11800</t>
  </si>
  <si>
    <t>Bryan Spruell</t>
  </si>
  <si>
    <t>Kendari</t>
  </si>
  <si>
    <t>Sulawesi Tenggara</t>
  </si>
  <si>
    <t>OFF-AP-10000136</t>
  </si>
  <si>
    <t>Hamilton Beach Refrigerator, White</t>
  </si>
  <si>
    <t>MX-2011-158204</t>
  </si>
  <si>
    <t>DV-13465</t>
  </si>
  <si>
    <t>Dianna Vittorini</t>
  </si>
  <si>
    <t>Mejicanos</t>
  </si>
  <si>
    <t>FUR-BO-10000567</t>
  </si>
  <si>
    <t>IN-2014-56206</t>
  </si>
  <si>
    <t>MB-17305</t>
  </si>
  <si>
    <t>Maria Bertelson</t>
  </si>
  <si>
    <t>FUR-BO-10001471</t>
  </si>
  <si>
    <t>IT-2011-3316894</t>
  </si>
  <si>
    <t>PC-19000</t>
  </si>
  <si>
    <t>Pauline Chand</t>
  </si>
  <si>
    <t>Barcelona</t>
  </si>
  <si>
    <t>OFF-ST-10001758</t>
  </si>
  <si>
    <t>Rogers Lockers, Blue</t>
  </si>
  <si>
    <t>IT-2014-2819680</t>
  </si>
  <si>
    <t>CA-12310</t>
  </si>
  <si>
    <t>Christine Abelman</t>
  </si>
  <si>
    <t>Menton</t>
  </si>
  <si>
    <t>US-2013-138408</t>
  </si>
  <si>
    <t>KC-16255</t>
  </si>
  <si>
    <t>Karen Carlisle</t>
  </si>
  <si>
    <t>Huntsville</t>
  </si>
  <si>
    <t>Alabama</t>
  </si>
  <si>
    <t>TEC-AC-10003870</t>
  </si>
  <si>
    <t>Logitech Z-906 Speaker sys - home theater - 5.1-CH</t>
  </si>
  <si>
    <t>ES-2014-2179863</t>
  </si>
  <si>
    <t>Clermont-Ferrand</t>
  </si>
  <si>
    <t>Auvergne</t>
  </si>
  <si>
    <t>OFF-ST-10004191</t>
  </si>
  <si>
    <t>Tenex Lockers, Blue</t>
  </si>
  <si>
    <t>US-2014-110576</t>
  </si>
  <si>
    <t>FUR-TA-10004154</t>
  </si>
  <si>
    <t>Riverside Furniture Oval Coffee Table, Oval End Table, End Table with Drawer</t>
  </si>
  <si>
    <t>RO-2012-8470</t>
  </si>
  <si>
    <t>DB-3660</t>
  </si>
  <si>
    <t>Duane Benoit</t>
  </si>
  <si>
    <t>Buzau</t>
  </si>
  <si>
    <t>FUR-OFF-10001224</t>
  </si>
  <si>
    <t>Office Star Swivel Stool, Red</t>
  </si>
  <si>
    <t>CA-2012-111514</t>
  </si>
  <si>
    <t>SC-20260</t>
  </si>
  <si>
    <t>Scott Cohen</t>
  </si>
  <si>
    <t>FUR-BO-10002545</t>
  </si>
  <si>
    <t>Atlantic Metals Mobile 3-Shelf Bookcases, Custom Colors</t>
  </si>
  <si>
    <t>MX-2012-157987</t>
  </si>
  <si>
    <t>Bayeux</t>
  </si>
  <si>
    <t>Paraíba</t>
  </si>
  <si>
    <t>OFF-AP-10004913</t>
  </si>
  <si>
    <t>US-2014-105935</t>
  </si>
  <si>
    <t>BD-11500</t>
  </si>
  <si>
    <t>Bradley Drucker</t>
  </si>
  <si>
    <t>CA-2011-139892</t>
  </si>
  <si>
    <t>BM-11140</t>
  </si>
  <si>
    <t>Becky Martin</t>
  </si>
  <si>
    <t>San Antonio</t>
  </si>
  <si>
    <t>IN-2012-45825</t>
  </si>
  <si>
    <t>KB-16315</t>
  </si>
  <si>
    <t>Karl Braun</t>
  </si>
  <si>
    <t>TEC-MA-10002392</t>
  </si>
  <si>
    <t>Konica Card Printer, Wireless</t>
  </si>
  <si>
    <t>ID-2013-58642</t>
  </si>
  <si>
    <t>FUR-TA-10003222</t>
  </si>
  <si>
    <t>Barricks Wood Table, with Bottom Storage</t>
  </si>
  <si>
    <t>ID-2012-65411</t>
  </si>
  <si>
    <t>Darwin</t>
  </si>
  <si>
    <t>Northern Territory</t>
  </si>
  <si>
    <t>TEC-AC-10000639</t>
  </si>
  <si>
    <t>Belkin Router, Bluetooth</t>
  </si>
  <si>
    <t>CA-2011-144624</t>
  </si>
  <si>
    <t>JM-15865</t>
  </si>
  <si>
    <t>John Murray</t>
  </si>
  <si>
    <t>Jamestown</t>
  </si>
  <si>
    <t>ES-2014-4032097</t>
  </si>
  <si>
    <t>AF-10885</t>
  </si>
  <si>
    <t>Art Foster</t>
  </si>
  <si>
    <t>Lower Normandy</t>
  </si>
  <si>
    <t>ES-2012-4108483</t>
  </si>
  <si>
    <t>SJ-20500</t>
  </si>
  <si>
    <t>Shirley Jackson</t>
  </si>
  <si>
    <t>Lens</t>
  </si>
  <si>
    <t>FUR-TA-10003354</t>
  </si>
  <si>
    <t>Barricks Conference Table, Adjustable Height</t>
  </si>
  <si>
    <t>ES-2013-5810502</t>
  </si>
  <si>
    <t>Lannion</t>
  </si>
  <si>
    <t>CA-2014-138149</t>
  </si>
  <si>
    <t>WB-21850</t>
  </si>
  <si>
    <t>William Brown</t>
  </si>
  <si>
    <t>OFF-BI-10003091</t>
  </si>
  <si>
    <t>GBC DocuBind TL200 Manual Binding Machine</t>
  </si>
  <si>
    <t>IT-2012-3796476</t>
  </si>
  <si>
    <t>CC-12610</t>
  </si>
  <si>
    <t>Corey Catlett</t>
  </si>
  <si>
    <t>Iserlohn</t>
  </si>
  <si>
    <t>OFF-AP-10001527</t>
  </si>
  <si>
    <t>CG-2012-8310</t>
  </si>
  <si>
    <t>Kalemie</t>
  </si>
  <si>
    <t>TEC-SAM-10004940</t>
  </si>
  <si>
    <t>IN-2014-39735</t>
  </si>
  <si>
    <t>BE-11455</t>
  </si>
  <si>
    <t>Brad Eason</t>
  </si>
  <si>
    <t>TEC-CO-10003777</t>
  </si>
  <si>
    <t>ES-2012-4272278</t>
  </si>
  <si>
    <t>TG-21640</t>
  </si>
  <si>
    <t>Ghent</t>
  </si>
  <si>
    <t>East Flanders</t>
  </si>
  <si>
    <t>Belgium</t>
  </si>
  <si>
    <t>OFF-AP-10001169</t>
  </si>
  <si>
    <t>Cuisinart Microwave, White</t>
  </si>
  <si>
    <t>CA-2013-107104</t>
  </si>
  <si>
    <t>MS-17365</t>
  </si>
  <si>
    <t>Maribeth Schnelling</t>
  </si>
  <si>
    <t>FUR-BO-10002213</t>
  </si>
  <si>
    <t>DMI Eclipse Executive Suite Bookcases</t>
  </si>
  <si>
    <t>CA-2012-156104</t>
  </si>
  <si>
    <t>NP-18685</t>
  </si>
  <si>
    <t>Nora Pelletier</t>
  </si>
  <si>
    <t>Indianapolis</t>
  </si>
  <si>
    <t>ES-2014-4856325</t>
  </si>
  <si>
    <t>Marseille</t>
  </si>
  <si>
    <t>FUR-BO-10000120</t>
  </si>
  <si>
    <t>Sauder Stackable Bookrack, Mobile</t>
  </si>
  <si>
    <t>CA-2014-145219</t>
  </si>
  <si>
    <t>RM-19675</t>
  </si>
  <si>
    <t>Robert Marley</t>
  </si>
  <si>
    <t>MX-2014-120026</t>
  </si>
  <si>
    <t>ID-2013-12295</t>
  </si>
  <si>
    <t>SN-20560</t>
  </si>
  <si>
    <t>Skye Norling</t>
  </si>
  <si>
    <t>Lahore</t>
  </si>
  <si>
    <t>Punjab</t>
  </si>
  <si>
    <t>Pakistan</t>
  </si>
  <si>
    <t>TEC-PH-10002991</t>
  </si>
  <si>
    <t>ID-2013-10636</t>
  </si>
  <si>
    <t>CD-12280</t>
  </si>
  <si>
    <t>Christina DeMoss</t>
  </si>
  <si>
    <t>FUR-TA-10000989</t>
  </si>
  <si>
    <t>Lesro Conference Table, Rectangular</t>
  </si>
  <si>
    <t>ES-2014-5554891</t>
  </si>
  <si>
    <t>Grenoble</t>
  </si>
  <si>
    <t>Rhône-Alpes</t>
  </si>
  <si>
    <t>ES-2012-5464624</t>
  </si>
  <si>
    <t>BG-11035</t>
  </si>
  <si>
    <t>Barry Gonzalez</t>
  </si>
  <si>
    <t>Espoo</t>
  </si>
  <si>
    <t>Uusimaa</t>
  </si>
  <si>
    <t>Finland</t>
  </si>
  <si>
    <t>TEC-MA-10004609</t>
  </si>
  <si>
    <t>Okidata Inkjet, White</t>
  </si>
  <si>
    <t>IN-2014-59426</t>
  </si>
  <si>
    <t>CC-12550</t>
  </si>
  <si>
    <t>Clay Cheatham</t>
  </si>
  <si>
    <t>Whyalla</t>
  </si>
  <si>
    <t>TEC-CO-10003448</t>
  </si>
  <si>
    <t>Canon Personal Copier, Laser</t>
  </si>
  <si>
    <t>IN-2014-59202</t>
  </si>
  <si>
    <t>TEC-CO-10003496</t>
  </si>
  <si>
    <t>Brother Wireless Fax, Digital</t>
  </si>
  <si>
    <t>IN-2014-44257</t>
  </si>
  <si>
    <t>SV-20785</t>
  </si>
  <si>
    <t>Stewart Visinsky</t>
  </si>
  <si>
    <t>OFF-ST-10003150</t>
  </si>
  <si>
    <t>ES-2014-3860822</t>
  </si>
  <si>
    <t>HW-14935</t>
  </si>
  <si>
    <t>Helen Wasserman</t>
  </si>
  <si>
    <t>Ivry-sur-Seine</t>
  </si>
  <si>
    <t>FUR-BO-10004947</t>
  </si>
  <si>
    <t>Safco Stackable Bookrack, Pine</t>
  </si>
  <si>
    <t>IN-2011-23530</t>
  </si>
  <si>
    <t>AS-10285</t>
  </si>
  <si>
    <t>Alejandro Savely</t>
  </si>
  <si>
    <t>Kanpur</t>
  </si>
  <si>
    <t>FUR-CH-10004694</t>
  </si>
  <si>
    <t>Office Star Rocking Chair, Black</t>
  </si>
  <si>
    <t>ES-2014-5991471</t>
  </si>
  <si>
    <t>LD-16855</t>
  </si>
  <si>
    <t>Lela Donovan</t>
  </si>
  <si>
    <t>Saint-Laurent-du-Var</t>
  </si>
  <si>
    <t>MX-2014-127656</t>
  </si>
  <si>
    <t>NS-18505</t>
  </si>
  <si>
    <t>Neola Schneider</t>
  </si>
  <si>
    <t>Cartagena</t>
  </si>
  <si>
    <t>Bolívar</t>
  </si>
  <si>
    <t>MX-2013-154886</t>
  </si>
  <si>
    <t>CM-12715</t>
  </si>
  <si>
    <t>Craig Molinari</t>
  </si>
  <si>
    <t>Cancún</t>
  </si>
  <si>
    <t>Quintana Roo</t>
  </si>
  <si>
    <t>FUR-CH-10004669</t>
  </si>
  <si>
    <t>IN-2013-36963</t>
  </si>
  <si>
    <t>Harbin</t>
  </si>
  <si>
    <t>FUR-BO-10001196</t>
  </si>
  <si>
    <t>Bush Library with Doors, Pine</t>
  </si>
  <si>
    <t>GH-2014-6410</t>
  </si>
  <si>
    <t>JD-6060</t>
  </si>
  <si>
    <t>Kumasi</t>
  </si>
  <si>
    <t>Ashanti</t>
  </si>
  <si>
    <t>Ghana</t>
  </si>
  <si>
    <t>OFF-KIT-10001380</t>
  </si>
  <si>
    <t>KitchenAid Microwave, Black</t>
  </si>
  <si>
    <t>ID-2014-41597</t>
  </si>
  <si>
    <t>MG-17680</t>
  </si>
  <si>
    <t>Maureen Gastineau</t>
  </si>
  <si>
    <t>IN-2014-47449</t>
  </si>
  <si>
    <t>ES-2014-4622860</t>
  </si>
  <si>
    <t>DB-13210</t>
  </si>
  <si>
    <t>Dean Braden</t>
  </si>
  <si>
    <t>TEC-MA-10000753</t>
  </si>
  <si>
    <t>Epson Printer, Red</t>
  </si>
  <si>
    <t>ES-2014-2538638</t>
  </si>
  <si>
    <t>CS-11860</t>
  </si>
  <si>
    <t>Cari Schnelling</t>
  </si>
  <si>
    <t>OFF-ST-10000624</t>
  </si>
  <si>
    <t>Eldon File Cart, Single Width</t>
  </si>
  <si>
    <t>IN-2014-32084</t>
  </si>
  <si>
    <t>Salem</t>
  </si>
  <si>
    <t>Tamil Nadu</t>
  </si>
  <si>
    <t>ES-2012-3954494</t>
  </si>
  <si>
    <t>GG-14650</t>
  </si>
  <si>
    <t>Greg Guthrie</t>
  </si>
  <si>
    <t>Angers</t>
  </si>
  <si>
    <t>ID-2012-79551</t>
  </si>
  <si>
    <t>BN-11470</t>
  </si>
  <si>
    <t>Brad Norvell</t>
  </si>
  <si>
    <t>TEC-PH-10002601</t>
  </si>
  <si>
    <t>IR-2013-1770</t>
  </si>
  <si>
    <t>BS-1665</t>
  </si>
  <si>
    <t>Brian Stugart</t>
  </si>
  <si>
    <t>Khorramabad</t>
  </si>
  <si>
    <t>Lorestan</t>
  </si>
  <si>
    <t>OFF-ROG-10001735</t>
  </si>
  <si>
    <t>IN-2014-13597</t>
  </si>
  <si>
    <t>AC-10450</t>
  </si>
  <si>
    <t>Amy Cox</t>
  </si>
  <si>
    <t>Chennai</t>
  </si>
  <si>
    <t>FUR-TA-10002256</t>
  </si>
  <si>
    <t>Hon Wood Table, Fully Assembled</t>
  </si>
  <si>
    <t>ES-2012-5967582</t>
  </si>
  <si>
    <t>CK-12205</t>
  </si>
  <si>
    <t>Chloris Kastensmidt</t>
  </si>
  <si>
    <t>Barletta</t>
  </si>
  <si>
    <t>Apulia</t>
  </si>
  <si>
    <t>TEC-CO-10001413</t>
  </si>
  <si>
    <t>Hewlett Wireless Fax, High-Speed</t>
  </si>
  <si>
    <t>ES-2013-1215823</t>
  </si>
  <si>
    <t>JD-16150</t>
  </si>
  <si>
    <t>Justin Deggeller</t>
  </si>
  <si>
    <t>Tamworth</t>
  </si>
  <si>
    <t>UP-2011-5440</t>
  </si>
  <si>
    <t>CC-2550</t>
  </si>
  <si>
    <t>FUR-LES-10002026</t>
  </si>
  <si>
    <t>IT-2011-1646767</t>
  </si>
  <si>
    <t>MS-17830</t>
  </si>
  <si>
    <t>Melanie Seite</t>
  </si>
  <si>
    <t>TEC-MA-10001777</t>
  </si>
  <si>
    <t>Okidata Printer, Red</t>
  </si>
  <si>
    <t>CA-2011-122931</t>
  </si>
  <si>
    <t>SM-20950</t>
  </si>
  <si>
    <t>Suzanne McNair</t>
  </si>
  <si>
    <t>ES-2011-3805636</t>
  </si>
  <si>
    <t>FUR-CH-10004462</t>
  </si>
  <si>
    <t>IN-2011-40155</t>
  </si>
  <si>
    <t>CL-12700</t>
  </si>
  <si>
    <t>Craig Leslie</t>
  </si>
  <si>
    <t>Kulti</t>
  </si>
  <si>
    <t>ES-2014-5084020</t>
  </si>
  <si>
    <t>Le Mans</t>
  </si>
  <si>
    <t>MX-2014-108532</t>
  </si>
  <si>
    <t>CM-12160</t>
  </si>
  <si>
    <t>Charles McCrossin</t>
  </si>
  <si>
    <t>FUR-BO-10002580</t>
  </si>
  <si>
    <t>IN-2014-74847</t>
  </si>
  <si>
    <t>Mianyang</t>
  </si>
  <si>
    <t>TEC-PH-10004618</t>
  </si>
  <si>
    <t>Motorola Signal Booster, Cordless</t>
  </si>
  <si>
    <t>MZ-2014-140</t>
  </si>
  <si>
    <t>OFF-ROG-10001101</t>
  </si>
  <si>
    <t>Rogers Shelving, Wire Frame</t>
  </si>
  <si>
    <t>US-2014-154487</t>
  </si>
  <si>
    <t>Cadereyta</t>
  </si>
  <si>
    <t>Nuevo León</t>
  </si>
  <si>
    <t>OFF-AP-10002252</t>
  </si>
  <si>
    <t>Cuisinart Stove, Black</t>
  </si>
  <si>
    <t>IN-2012-72964</t>
  </si>
  <si>
    <t>JC-15775</t>
  </si>
  <si>
    <t>John Castell</t>
  </si>
  <si>
    <t>Bundaberg</t>
  </si>
  <si>
    <t>FUR-CH-10000660</t>
  </si>
  <si>
    <t>MX-2011-146584</t>
  </si>
  <si>
    <t>FUR-TA-10001285</t>
  </si>
  <si>
    <t>MX-2012-144848</t>
  </si>
  <si>
    <t>LH-16900</t>
  </si>
  <si>
    <t>Lena Hernandez</t>
  </si>
  <si>
    <t>Valparaíso de Goiás</t>
  </si>
  <si>
    <t>Goiás</t>
  </si>
  <si>
    <t>OFF-ST-10003741</t>
  </si>
  <si>
    <t>ID-2014-27163</t>
  </si>
  <si>
    <t>DV-13045</t>
  </si>
  <si>
    <t>Darrin Van Huff</t>
  </si>
  <si>
    <t>Manado</t>
  </si>
  <si>
    <t>Sulawesi Utara</t>
  </si>
  <si>
    <t>FUR-BO-10003046</t>
  </si>
  <si>
    <t>Safco Library with Doors, Mobile</t>
  </si>
  <si>
    <t>IN-2012-26274</t>
  </si>
  <si>
    <t>BT-11530</t>
  </si>
  <si>
    <t>Bradley Talbott</t>
  </si>
  <si>
    <t>Muzaffarpur</t>
  </si>
  <si>
    <t>FUR-TA-10001116</t>
  </si>
  <si>
    <t>IR-2012-660</t>
  </si>
  <si>
    <t>BM-1650</t>
  </si>
  <si>
    <t>Brian Moss</t>
  </si>
  <si>
    <t>Kermanshah</t>
  </si>
  <si>
    <t>IN-2011-44901</t>
  </si>
  <si>
    <t>MG-18205</t>
  </si>
  <si>
    <t>Mitch Gastineau</t>
  </si>
  <si>
    <t>Thane</t>
  </si>
  <si>
    <t>Maharashtra</t>
  </si>
  <si>
    <t>CA-2014-152975</t>
  </si>
  <si>
    <t>RB-19705</t>
  </si>
  <si>
    <t>Roger Barcio</t>
  </si>
  <si>
    <t>TEC-PH-10004586</t>
  </si>
  <si>
    <t>Wilson SignalBoost 841262 DB PRO Amplifier Kit</t>
  </si>
  <si>
    <t>MX-2013-123463</t>
  </si>
  <si>
    <t>FC-14245</t>
  </si>
  <si>
    <t>Frank Carlisle</t>
  </si>
  <si>
    <t>Piedecuesta</t>
  </si>
  <si>
    <t>FUR-CH-10002780</t>
  </si>
  <si>
    <t>MX-2013-165064</t>
  </si>
  <si>
    <t>TT-21220</t>
  </si>
  <si>
    <t>Thomas Thornton</t>
  </si>
  <si>
    <t>FUR-BO-10004558</t>
  </si>
  <si>
    <t>Sauder Library with Doors, Pine</t>
  </si>
  <si>
    <t>IN-2014-48261</t>
  </si>
  <si>
    <t>Bangalore</t>
  </si>
  <si>
    <t>Karnataka</t>
  </si>
  <si>
    <t>MX-2014-126711</t>
  </si>
  <si>
    <t>SJ-20215</t>
  </si>
  <si>
    <t>Sarah Jordon</t>
  </si>
  <si>
    <t>TEC-PH-10003457</t>
  </si>
  <si>
    <t>MX-2013-141474</t>
  </si>
  <si>
    <t>PB-18805</t>
  </si>
  <si>
    <t>Patrick Bzostek</t>
  </si>
  <si>
    <t>TEC-MEM-10002005</t>
  </si>
  <si>
    <t>Memorex Router, Erganomic</t>
  </si>
  <si>
    <t>IN-2013-20177</t>
  </si>
  <si>
    <t>RW-19690</t>
  </si>
  <si>
    <t>Robert Waldorf</t>
  </si>
  <si>
    <t>Xiamen</t>
  </si>
  <si>
    <t>Fujian</t>
  </si>
  <si>
    <t>TEC-CO-10003342</t>
  </si>
  <si>
    <t>CA-2014-141733</t>
  </si>
  <si>
    <t>FUR-CH-10004086</t>
  </si>
  <si>
    <t>Hon 4070 Series Pagoda Armless Upholstered Stacking Chairs</t>
  </si>
  <si>
    <t>ZA-2011-8980</t>
  </si>
  <si>
    <t>DB-3360</t>
  </si>
  <si>
    <t>Dennis Bolton</t>
  </si>
  <si>
    <t>Kitwe</t>
  </si>
  <si>
    <t>Copperbelt</t>
  </si>
  <si>
    <t>Zambia</t>
  </si>
  <si>
    <t>FUR-BEV-10004919</t>
  </si>
  <si>
    <t>Bevis Wood Table, with Bottom Storage</t>
  </si>
  <si>
    <t>ES-2012-2183106</t>
  </si>
  <si>
    <t>DK-13150</t>
  </si>
  <si>
    <t>David Kendrick</t>
  </si>
  <si>
    <t>SF-2013-9730</t>
  </si>
  <si>
    <t>RW-9540</t>
  </si>
  <si>
    <t>TEC-OKI-10001385</t>
  </si>
  <si>
    <t>IN-2011-74490</t>
  </si>
  <si>
    <t>Jieyang</t>
  </si>
  <si>
    <t>FUR-CH-10003009</t>
  </si>
  <si>
    <t>Novimex Swivel Stool, Adjustable</t>
  </si>
  <si>
    <t>CA-2012-102281</t>
  </si>
  <si>
    <t>MP-17470</t>
  </si>
  <si>
    <t>Mark Packer</t>
  </si>
  <si>
    <t>FUR-BO-10002613</t>
  </si>
  <si>
    <t>Atlantic Metals Mobile 4-Shelf Bookcases, Custom Colors</t>
  </si>
  <si>
    <t>CA-2014-120138</t>
  </si>
  <si>
    <t>TB-21625</t>
  </si>
  <si>
    <t>Trudy Brown</t>
  </si>
  <si>
    <t>OFF-BI-10004519</t>
  </si>
  <si>
    <t>GBC DocuBind P100 Manual Binding Machine</t>
  </si>
  <si>
    <t>IN-2014-10979</t>
  </si>
  <si>
    <t>MO-17800</t>
  </si>
  <si>
    <t>Meg O'Connel</t>
  </si>
  <si>
    <t>Hamamatsu</t>
  </si>
  <si>
    <t>OFF-AP-10001931</t>
  </si>
  <si>
    <t>Cuisinart Stove, Red</t>
  </si>
  <si>
    <t>IN-2013-72740</t>
  </si>
  <si>
    <t>Ningbo</t>
  </si>
  <si>
    <t>OFF-AP-10001305</t>
  </si>
  <si>
    <t>IN-2013-15277</t>
  </si>
  <si>
    <t>MR-17545</t>
  </si>
  <si>
    <t>Mathew Reese</t>
  </si>
  <si>
    <t>Jodhpur</t>
  </si>
  <si>
    <t>Rajasthan</t>
  </si>
  <si>
    <t>TEC-CO-10002150</t>
  </si>
  <si>
    <t>Canon Fax and Copier, Digital</t>
  </si>
  <si>
    <t>IT-2012-2619984</t>
  </si>
  <si>
    <t>Weimar</t>
  </si>
  <si>
    <t>Thuringia</t>
  </si>
  <si>
    <t>TEC-PH-10004823</t>
  </si>
  <si>
    <t>ID-2012-81056</t>
  </si>
  <si>
    <t>LC-17050</t>
  </si>
  <si>
    <t>FUR-CH-10000051</t>
  </si>
  <si>
    <t>IN-2014-27303</t>
  </si>
  <si>
    <t>RA-19885</t>
  </si>
  <si>
    <t>Ruben Ausman</t>
  </si>
  <si>
    <t>CG-2012-6760</t>
  </si>
  <si>
    <t>MG-8145</t>
  </si>
  <si>
    <t>Mike Gockenbach</t>
  </si>
  <si>
    <t>Lubumbashi</t>
  </si>
  <si>
    <t>CA-2013-114489</t>
  </si>
  <si>
    <t>JE-16165</t>
  </si>
  <si>
    <t>Justin Ellison</t>
  </si>
  <si>
    <t>Franklin</t>
  </si>
  <si>
    <t>FUR-CH-10000454</t>
  </si>
  <si>
    <t>Hon Deluxe Fabric Upholstered Stacking Chairs, Rounded Back</t>
  </si>
  <si>
    <t>CA-2014-160885</t>
  </si>
  <si>
    <t>JK-16090</t>
  </si>
  <si>
    <t>Juliana Krohn</t>
  </si>
  <si>
    <t>Omaha</t>
  </si>
  <si>
    <t>Nebraska</t>
  </si>
  <si>
    <t>TEC-PH-10001795</t>
  </si>
  <si>
    <t>ClearOne CHATAttach 160 - speaker phone</t>
  </si>
  <si>
    <t>ID-2013-69345</t>
  </si>
  <si>
    <t>EM-13960</t>
  </si>
  <si>
    <t>Eric Murdock</t>
  </si>
  <si>
    <t>Nagpur</t>
  </si>
  <si>
    <t>MX-2012-122756</t>
  </si>
  <si>
    <t>DJ-13420</t>
  </si>
  <si>
    <t>Denny Joy</t>
  </si>
  <si>
    <t>Villahermosa</t>
  </si>
  <si>
    <t>Tabasco</t>
  </si>
  <si>
    <t>ES-2014-4107155</t>
  </si>
  <si>
    <t>Oyonnax</t>
  </si>
  <si>
    <t>FUR-TA-10003268</t>
  </si>
  <si>
    <t>MX-2013-147844</t>
  </si>
  <si>
    <t>BO-11425</t>
  </si>
  <si>
    <t>Bobby Odegard</t>
  </si>
  <si>
    <t>Metepec</t>
  </si>
  <si>
    <t>México</t>
  </si>
  <si>
    <t>CA-2011-116246</t>
  </si>
  <si>
    <t>LW-17215</t>
  </si>
  <si>
    <t>Luke Weiss</t>
  </si>
  <si>
    <t>CA-2014-143686</t>
  </si>
  <si>
    <t>PJ-19015</t>
  </si>
  <si>
    <t>Pauline Johnson</t>
  </si>
  <si>
    <t>Santa Ana</t>
  </si>
  <si>
    <t>TEC-AC-10001838</t>
  </si>
  <si>
    <t>Razer Tiamat Over Ear 7.1 Surround Sound PC Gaming Headset</t>
  </si>
  <si>
    <t>ID-2014-27765</t>
  </si>
  <si>
    <t>KM-16720</t>
  </si>
  <si>
    <t>Kunst Miller</t>
  </si>
  <si>
    <t>FUR-BO-10002204</t>
  </si>
  <si>
    <t>ES-2013-5135305</t>
  </si>
  <si>
    <t>Antony</t>
  </si>
  <si>
    <t>TEC-AC-10004571</t>
  </si>
  <si>
    <t>Logitech Router, Programmable</t>
  </si>
  <si>
    <t>MX-2011-131478</t>
  </si>
  <si>
    <t>BG-11695</t>
  </si>
  <si>
    <t>Brooke Gillingham</t>
  </si>
  <si>
    <t>Culiacán</t>
  </si>
  <si>
    <t>Sinaloa</t>
  </si>
  <si>
    <t>FUR-CH-10004095</t>
  </si>
  <si>
    <t>SAFCO Executive Leather Armchair, Adjustable</t>
  </si>
  <si>
    <t>IN-2014-57837</t>
  </si>
  <si>
    <t>CS-12130</t>
  </si>
  <si>
    <t>Chad Sievert</t>
  </si>
  <si>
    <t>CA-2013-133711</t>
  </si>
  <si>
    <t>MC-17425</t>
  </si>
  <si>
    <t>Mark Cousins</t>
  </si>
  <si>
    <t>Mobile</t>
  </si>
  <si>
    <t>TEC-MA-10000010</t>
  </si>
  <si>
    <t>Hewlett-Packard Deskjet 3050a All-in-One Color Inkjet Printer</t>
  </si>
  <si>
    <t>IZ-2014-7800</t>
  </si>
  <si>
    <t>BD-1635</t>
  </si>
  <si>
    <t>Brian Derr</t>
  </si>
  <si>
    <t>Al Amarah</t>
  </si>
  <si>
    <t>Maysan</t>
  </si>
  <si>
    <t>Iraq</t>
  </si>
  <si>
    <t>OFF-KIT-10003683</t>
  </si>
  <si>
    <t>ES-2014-1107818</t>
  </si>
  <si>
    <t>RF-19345</t>
  </si>
  <si>
    <t>Randy Ferguson</t>
  </si>
  <si>
    <t>ID-2013-60896</t>
  </si>
  <si>
    <t>FUR-BO-10000980</t>
  </si>
  <si>
    <t>Bush Library with Doors, Traditional</t>
  </si>
  <si>
    <t>IR-2014-890</t>
  </si>
  <si>
    <t>MG-7680</t>
  </si>
  <si>
    <t>Mashhad</t>
  </si>
  <si>
    <t>Razavi Khorasan</t>
  </si>
  <si>
    <t>FUR-BUS-10004644</t>
  </si>
  <si>
    <t>CA-2011-163223</t>
  </si>
  <si>
    <t>KH-16690</t>
  </si>
  <si>
    <t>Kristen Hastings</t>
  </si>
  <si>
    <t>TEC-PH-10000730</t>
  </si>
  <si>
    <t>Samsung Galaxy S4 Active</t>
  </si>
  <si>
    <t>IN-2014-16887</t>
  </si>
  <si>
    <t>CC-12475</t>
  </si>
  <si>
    <t>Cindy Chapman</t>
  </si>
  <si>
    <t>Bhavnagar</t>
  </si>
  <si>
    <t>ES-2013-1525878</t>
  </si>
  <si>
    <t>LT-16765</t>
  </si>
  <si>
    <t>Larry Tron</t>
  </si>
  <si>
    <t>Rome</t>
  </si>
  <si>
    <t>Lazio</t>
  </si>
  <si>
    <t>OFF-AP-10002321</t>
  </si>
  <si>
    <t>ES-2014-3691479</t>
  </si>
  <si>
    <t>Palma de Mallorca</t>
  </si>
  <si>
    <t>Balearic Islands</t>
  </si>
  <si>
    <t>ES-2012-3533091</t>
  </si>
  <si>
    <t>BF-10975</t>
  </si>
  <si>
    <t>Barbara Fisher</t>
  </si>
  <si>
    <t>Saint-Priest</t>
  </si>
  <si>
    <t>IN-2013-72390</t>
  </si>
  <si>
    <t>CJ-12010</t>
  </si>
  <si>
    <t>Caroline Jumper</t>
  </si>
  <si>
    <t>TEC-PH-10000896</t>
  </si>
  <si>
    <t>Cisco Signal Booster, VoIP</t>
  </si>
  <si>
    <t>HU-2014-960</t>
  </si>
  <si>
    <t>SH-9975</t>
  </si>
  <si>
    <t>Sally Hughsby</t>
  </si>
  <si>
    <t>Gyor</t>
  </si>
  <si>
    <t>TEC-MEM-10002202</t>
  </si>
  <si>
    <t>Memorex Router, USB</t>
  </si>
  <si>
    <t>US-2012-110436</t>
  </si>
  <si>
    <t>SL-20155</t>
  </si>
  <si>
    <t>Sara Luxemburg</t>
  </si>
  <si>
    <t>FUR-BO-10001356</t>
  </si>
  <si>
    <t>Ikea Library with Doors, Mobile</t>
  </si>
  <si>
    <t>LI-2014-5380</t>
  </si>
  <si>
    <t>NC-8340</t>
  </si>
  <si>
    <t>Monrovia</t>
  </si>
  <si>
    <t>Montserrado</t>
  </si>
  <si>
    <t>Liberia</t>
  </si>
  <si>
    <t>TEC-SHA-10001231</t>
  </si>
  <si>
    <t>Sharp Wireless Fax, Color</t>
  </si>
  <si>
    <t>SF-2013-8920</t>
  </si>
  <si>
    <t>JB-5400</t>
  </si>
  <si>
    <t>Jennifer Braxton</t>
  </si>
  <si>
    <t>FUR-HON-10001960</t>
  </si>
  <si>
    <t>Hon Wood Table, Rectangular</t>
  </si>
  <si>
    <t>MX-2014-117051</t>
  </si>
  <si>
    <t>TB-21250</t>
  </si>
  <si>
    <t>Tim Brockman</t>
  </si>
  <si>
    <t>Santiago de Cuba</t>
  </si>
  <si>
    <t>FUR-TA-10002966</t>
  </si>
  <si>
    <t>Chromcraft Computer Table, Fully Assembled</t>
  </si>
  <si>
    <t>MX-2014-133830</t>
  </si>
  <si>
    <t>PS-18970</t>
  </si>
  <si>
    <t>Paul Stevenson</t>
  </si>
  <si>
    <t>Bogotá</t>
  </si>
  <si>
    <t>Bogota</t>
  </si>
  <si>
    <t>ES-2014-3540255</t>
  </si>
  <si>
    <t>BB-11545</t>
  </si>
  <si>
    <t>Brenda Bowman</t>
  </si>
  <si>
    <t>Erlangen</t>
  </si>
  <si>
    <t>FUR-BO-10001943</t>
  </si>
  <si>
    <t>Safco Library with Doors, Traditional</t>
  </si>
  <si>
    <t>GG-2012-8530</t>
  </si>
  <si>
    <t>SG-10470</t>
  </si>
  <si>
    <t>Tbilisi</t>
  </si>
  <si>
    <t>TEC-BRO-10004802</t>
  </si>
  <si>
    <t>IN-2013-60546</t>
  </si>
  <si>
    <t>SP-20920</t>
  </si>
  <si>
    <t>Susan Pistek</t>
  </si>
  <si>
    <t>TEC-PH-10001751</t>
  </si>
  <si>
    <t>IN-2012-44278</t>
  </si>
  <si>
    <t>Jaipur</t>
  </si>
  <si>
    <t>IN-2011-35178</t>
  </si>
  <si>
    <t>Dp-13240</t>
  </si>
  <si>
    <t>Dean percer</t>
  </si>
  <si>
    <t>Gansu</t>
  </si>
  <si>
    <t>TEC-PH-10003713</t>
  </si>
  <si>
    <t>ES-2014-2421154</t>
  </si>
  <si>
    <t>GZ-14470</t>
  </si>
  <si>
    <t>Gary Zandusky</t>
  </si>
  <si>
    <t>Reggio nell'Emilia</t>
  </si>
  <si>
    <t>Emilia-Romagna</t>
  </si>
  <si>
    <t>FUR-BO-10000967</t>
  </si>
  <si>
    <t>MX-2014-123512</t>
  </si>
  <si>
    <t>AH-10075</t>
  </si>
  <si>
    <t>Adam Hart</t>
  </si>
  <si>
    <t>Azcapotzalco</t>
  </si>
  <si>
    <t>OFF-AP-10002317</t>
  </si>
  <si>
    <t>PL-2014-9210</t>
  </si>
  <si>
    <t>CB-2025</t>
  </si>
  <si>
    <t>Cassandra Brandow</t>
  </si>
  <si>
    <t>Lublin</t>
  </si>
  <si>
    <t>TEC-SHA-10000971</t>
  </si>
  <si>
    <t>Sharp Fax Machine, Color</t>
  </si>
  <si>
    <t>IN-2011-43375</t>
  </si>
  <si>
    <t>SC-20050</t>
  </si>
  <si>
    <t>Sample Company A</t>
  </si>
  <si>
    <t>IT-2013-4559122</t>
  </si>
  <si>
    <t>Zurich</t>
  </si>
  <si>
    <t>Zürich</t>
  </si>
  <si>
    <t>Switzerland</t>
  </si>
  <si>
    <t>FUR-CH-10000546</t>
  </si>
  <si>
    <t>AL-2011-7440</t>
  </si>
  <si>
    <t>SC-10230</t>
  </si>
  <si>
    <t>Scot Coram</t>
  </si>
  <si>
    <t>Elbasan</t>
  </si>
  <si>
    <t>Albania</t>
  </si>
  <si>
    <t>TEC-STA-10002497</t>
  </si>
  <si>
    <t>StarTech Card Printer, White</t>
  </si>
  <si>
    <t>ID-2012-39903</t>
  </si>
  <si>
    <t>JS-15595</t>
  </si>
  <si>
    <t>Jill Stevenson</t>
  </si>
  <si>
    <t>ID-2012-48639</t>
  </si>
  <si>
    <t>BS-11380</t>
  </si>
  <si>
    <t>Bill Stewart</t>
  </si>
  <si>
    <t>TEC-CO-10001895</t>
  </si>
  <si>
    <t>IN-2013-42864</t>
  </si>
  <si>
    <t>OFF-AP-10002573</t>
  </si>
  <si>
    <t>RS-2013-7430</t>
  </si>
  <si>
    <t>JL-5130</t>
  </si>
  <si>
    <t>Jack Lebron</t>
  </si>
  <si>
    <t>Voronezh</t>
  </si>
  <si>
    <t>IN-2013-41975</t>
  </si>
  <si>
    <t>Shimonoseki</t>
  </si>
  <si>
    <t>Yamaguchi</t>
  </si>
  <si>
    <t>IN-2014-78725</t>
  </si>
  <si>
    <t>ES-2014-4089082</t>
  </si>
  <si>
    <t>AS-10090</t>
  </si>
  <si>
    <t>Adam Shillingsburg</t>
  </si>
  <si>
    <t>IN-2013-11938</t>
  </si>
  <si>
    <t>EL-13735</t>
  </si>
  <si>
    <t>Ed Ludwig</t>
  </si>
  <si>
    <t>FUR-BO-10001255</t>
  </si>
  <si>
    <t>IN-2013-34170</t>
  </si>
  <si>
    <t>FH-14275</t>
  </si>
  <si>
    <t>Frank Hawley</t>
  </si>
  <si>
    <t>Palu</t>
  </si>
  <si>
    <t>Sulawesi Tengah</t>
  </si>
  <si>
    <t>FUR-BO-10002990</t>
  </si>
  <si>
    <t>Dania Library with Doors, Traditional</t>
  </si>
  <si>
    <t>IN-2014-53427</t>
  </si>
  <si>
    <t>Imphal</t>
  </si>
  <si>
    <t>Manipur</t>
  </si>
  <si>
    <t>FUR-TA-10004711</t>
  </si>
  <si>
    <t>Lesro Conference Table, Adjustable Height</t>
  </si>
  <si>
    <t>IN-2014-41786</t>
  </si>
  <si>
    <t>Shenyang</t>
  </si>
  <si>
    <t>ES-2012-1691714</t>
  </si>
  <si>
    <t>OFF-AP-10000584</t>
  </si>
  <si>
    <t>Breville Refrigerator, Silver</t>
  </si>
  <si>
    <t>IN-2011-51740</t>
  </si>
  <si>
    <t>TEC-PH-10000720</t>
  </si>
  <si>
    <t>Samsung Audio Dock, Full Size</t>
  </si>
  <si>
    <t>CA-2013-107783</t>
  </si>
  <si>
    <t>OT-18730</t>
  </si>
  <si>
    <t>Olvera Toch</t>
  </si>
  <si>
    <t>Bethlehem</t>
  </si>
  <si>
    <t>CD-2013-4900</t>
  </si>
  <si>
    <t>SM-10320</t>
  </si>
  <si>
    <t>Sean Miller</t>
  </si>
  <si>
    <t>Koumra</t>
  </si>
  <si>
    <t>Mandoul</t>
  </si>
  <si>
    <t>Chad</t>
  </si>
  <si>
    <t>OFF-SME-10000538</t>
  </si>
  <si>
    <t>Smead File Cart, Single Width</t>
  </si>
  <si>
    <t>IN-2012-63787</t>
  </si>
  <si>
    <t>PM-19135</t>
  </si>
  <si>
    <t>Peter McVee</t>
  </si>
  <si>
    <t>Ballarat</t>
  </si>
  <si>
    <t>FUR-BO-10002736</t>
  </si>
  <si>
    <t>MW-2014-7130</t>
  </si>
  <si>
    <t>TS-11430</t>
  </si>
  <si>
    <t>Tom Stivers</t>
  </si>
  <si>
    <t>Podgorica</t>
  </si>
  <si>
    <t>Montenegro</t>
  </si>
  <si>
    <t>OFF-CUI-10000682</t>
  </si>
  <si>
    <t>MX-2013-147690</t>
  </si>
  <si>
    <t>Ribeirão Preto</t>
  </si>
  <si>
    <t>IN-2014-34317</t>
  </si>
  <si>
    <t>TEC-AC-10002244</t>
  </si>
  <si>
    <t>Enermax Router, Erganomic</t>
  </si>
  <si>
    <t>MX-2014-127005</t>
  </si>
  <si>
    <t>LS-17245</t>
  </si>
  <si>
    <t>Lynn Smith</t>
  </si>
  <si>
    <t>Zapopan</t>
  </si>
  <si>
    <t>Jalisco</t>
  </si>
  <si>
    <t>IN-2013-26519</t>
  </si>
  <si>
    <t>CA-2013-1260</t>
  </si>
  <si>
    <t>Guelph</t>
  </si>
  <si>
    <t>Ontario</t>
  </si>
  <si>
    <t>TEC-HEW-10003829</t>
  </si>
  <si>
    <t>CA-2014-123967</t>
  </si>
  <si>
    <t>SF-20200</t>
  </si>
  <si>
    <t>Bellingham</t>
  </si>
  <si>
    <t>FUR-TA-10003954</t>
  </si>
  <si>
    <t>Hon 94000 Series Round Tables</t>
  </si>
  <si>
    <t>IN-2013-57914</t>
  </si>
  <si>
    <t>CM-11815</t>
  </si>
  <si>
    <t>Candace McMahon</t>
  </si>
  <si>
    <t>ES-2014-2598901</t>
  </si>
  <si>
    <t>FG-14260</t>
  </si>
  <si>
    <t>Frank Gastineau</t>
  </si>
  <si>
    <t>Bordeaux</t>
  </si>
  <si>
    <t>OFF-AP-10001593</t>
  </si>
  <si>
    <t>Cuisinart Microwave, Red</t>
  </si>
  <si>
    <t>IR-2012-1470</t>
  </si>
  <si>
    <t>KN-6705</t>
  </si>
  <si>
    <t>Kristina Nunn</t>
  </si>
  <si>
    <t>Hamadan</t>
  </si>
  <si>
    <t>OFF-BRE-10001107</t>
  </si>
  <si>
    <t>WA-2014-7260</t>
  </si>
  <si>
    <t>TB-11520</t>
  </si>
  <si>
    <t>Tracy Blumstein</t>
  </si>
  <si>
    <t>Windhoek</t>
  </si>
  <si>
    <t>Khomas</t>
  </si>
  <si>
    <t>Namibia</t>
  </si>
  <si>
    <t>IT-2012-2093927</t>
  </si>
  <si>
    <t>Eindhoven</t>
  </si>
  <si>
    <t>CA-2014-113418</t>
  </si>
  <si>
    <t>TEC-MA-10002428</t>
  </si>
  <si>
    <t>Fellowes Powershred HS-440 4-Sheet High Security Shredder</t>
  </si>
  <si>
    <t>MX-2014-167325</t>
  </si>
  <si>
    <t>JB-15400</t>
  </si>
  <si>
    <t>Quetzaltenango</t>
  </si>
  <si>
    <t>Quezaltenango</t>
  </si>
  <si>
    <t>TEC-CO-10003655</t>
  </si>
  <si>
    <t>IN-2014-68057</t>
  </si>
  <si>
    <t>FUR-CH-10001271</t>
  </si>
  <si>
    <t>SAFCO Executive Leather Armchair, Red</t>
  </si>
  <si>
    <t>IN-2013-16999</t>
  </si>
  <si>
    <t>TEC-CO-10000447</t>
  </si>
  <si>
    <t>Canon Wireless Fax, Color</t>
  </si>
  <si>
    <t>MX-2014-139164</t>
  </si>
  <si>
    <t>Antiguo Cuscatlán</t>
  </si>
  <si>
    <t>La Libertad</t>
  </si>
  <si>
    <t>CA-2011-145387</t>
  </si>
  <si>
    <t>Cranston</t>
  </si>
  <si>
    <t>MX-2012-131758</t>
  </si>
  <si>
    <t>Guantánamo</t>
  </si>
  <si>
    <t>FUR-CH-10001332</t>
  </si>
  <si>
    <t>ID-2014-74238</t>
  </si>
  <si>
    <t>KH-16510</t>
  </si>
  <si>
    <t>Keith Herrera</t>
  </si>
  <si>
    <t>Bacolod City</t>
  </si>
  <si>
    <t>Western Visayas</t>
  </si>
  <si>
    <t>FUR-CH-10002573</t>
  </si>
  <si>
    <t>IN-2012-27583</t>
  </si>
  <si>
    <t>DL-13330</t>
  </si>
  <si>
    <t>Denise Leinenbach</t>
  </si>
  <si>
    <t>IN-2012-56073</t>
  </si>
  <si>
    <t>KN-16390</t>
  </si>
  <si>
    <t>Katherine Nockton</t>
  </si>
  <si>
    <t>Kwinana</t>
  </si>
  <si>
    <t>IN-2012-37698</t>
  </si>
  <si>
    <t>SV-20935</t>
  </si>
  <si>
    <t>Susan Vittorini</t>
  </si>
  <si>
    <t>OFF-ST-10000704</t>
  </si>
  <si>
    <t>IN-2014-25063</t>
  </si>
  <si>
    <t>MD-17860</t>
  </si>
  <si>
    <t>Michael Dominguez</t>
  </si>
  <si>
    <t>TEC-CO-10003354</t>
  </si>
  <si>
    <t>ES-2012-5420110</t>
  </si>
  <si>
    <t>LS-17200</t>
  </si>
  <si>
    <t>Luke Schmidt</t>
  </si>
  <si>
    <t>Deuil-la-Barre</t>
  </si>
  <si>
    <t>TEC-MA-10002918</t>
  </si>
  <si>
    <t>MX-2014-169313</t>
  </si>
  <si>
    <t>FUR-CH-10001588</t>
  </si>
  <si>
    <t>CA-2014-158729</t>
  </si>
  <si>
    <t>Louisiana</t>
  </si>
  <si>
    <t>IN-2014-80286</t>
  </si>
  <si>
    <t>CM-12445</t>
  </si>
  <si>
    <t>Chuck Magee</t>
  </si>
  <si>
    <t>IT-2013-3695467</t>
  </si>
  <si>
    <t>SS-20140</t>
  </si>
  <si>
    <t>Saphhira Shifley</t>
  </si>
  <si>
    <t>Lisbon</t>
  </si>
  <si>
    <t>Lisboa</t>
  </si>
  <si>
    <t>Portugal</t>
  </si>
  <si>
    <t>IN-2012-75904</t>
  </si>
  <si>
    <t>Jhansi</t>
  </si>
  <si>
    <t>TEC-MA-10001752</t>
  </si>
  <si>
    <t>Konica Printer, Durable</t>
  </si>
  <si>
    <t>IN-2013-71333</t>
  </si>
  <si>
    <t>Amravati</t>
  </si>
  <si>
    <t>TEC-PH-10004006</t>
  </si>
  <si>
    <t>Nokia Audio Dock, Full Size</t>
  </si>
  <si>
    <t>IN-2013-25560</t>
  </si>
  <si>
    <t>GH-14425</t>
  </si>
  <si>
    <t>Gary Hwang</t>
  </si>
  <si>
    <t>Wafangdian</t>
  </si>
  <si>
    <t>FUR-BO-10000035</t>
  </si>
  <si>
    <t>IN-2014-25847</t>
  </si>
  <si>
    <t>OFF-AP-10003275</t>
  </si>
  <si>
    <t>KitchenAid Microwave, Silver</t>
  </si>
  <si>
    <t>MX-2011-125045</t>
  </si>
  <si>
    <t>SM-20320</t>
  </si>
  <si>
    <t>San Juan de la Maguana</t>
  </si>
  <si>
    <t>San Juan</t>
  </si>
  <si>
    <t>OFF-AP-10003561</t>
  </si>
  <si>
    <t>Breville Microwave, Black</t>
  </si>
  <si>
    <t>CA-2013-128818</t>
  </si>
  <si>
    <t>TEC-MA-10000488</t>
  </si>
  <si>
    <t>Bady BDG101FRU Card Printer</t>
  </si>
  <si>
    <t>US-2014-168046</t>
  </si>
  <si>
    <t>GR-14560</t>
  </si>
  <si>
    <t>Lesro Round Table, Adjustable Height</t>
  </si>
  <si>
    <t>US-2012-100377</t>
  </si>
  <si>
    <t>TS-21370</t>
  </si>
  <si>
    <t>Todd Sumrall</t>
  </si>
  <si>
    <t>MA-2013-1850</t>
  </si>
  <si>
    <t>DH-3675</t>
  </si>
  <si>
    <t>Duane Huffman</t>
  </si>
  <si>
    <t>Antananarivo</t>
  </si>
  <si>
    <t>Analamanga</t>
  </si>
  <si>
    <t>Madagascar</t>
  </si>
  <si>
    <t>TEC-STA-10003330</t>
  </si>
  <si>
    <t>StarTech Printer, Red</t>
  </si>
  <si>
    <t>RS-2011-3350</t>
  </si>
  <si>
    <t>MM-8280</t>
  </si>
  <si>
    <t>Muhammed MacIntyre</t>
  </si>
  <si>
    <t>Ufa</t>
  </si>
  <si>
    <t>Bashkortostan</t>
  </si>
  <si>
    <t>TEC-CAN-10000932</t>
  </si>
  <si>
    <t>Canon Fax Machine, Color</t>
  </si>
  <si>
    <t>FUR-CH-10000994</t>
  </si>
  <si>
    <t>Harbour Creations Rocking Chair, Black</t>
  </si>
  <si>
    <t>IR-2011-7220</t>
  </si>
  <si>
    <t>PM-9135</t>
  </si>
  <si>
    <t>Tehran</t>
  </si>
  <si>
    <t>IN-2012-50207</t>
  </si>
  <si>
    <t>Bendigo</t>
  </si>
  <si>
    <t>FUR-BO-10003783</t>
  </si>
  <si>
    <t>ID-2012-17601</t>
  </si>
  <si>
    <t>Quetta</t>
  </si>
  <si>
    <t>Baluchistan</t>
  </si>
  <si>
    <t>OFF-AP-10001329</t>
  </si>
  <si>
    <t>ES-2012-2224678</t>
  </si>
  <si>
    <t>Rovigo</t>
  </si>
  <si>
    <t>TEC-CO-10004563</t>
  </si>
  <si>
    <t>HP Copy Machine, Color</t>
  </si>
  <si>
    <t>IN-2012-50788</t>
  </si>
  <si>
    <t>MO-2013-60</t>
  </si>
  <si>
    <t>GP-4740</t>
  </si>
  <si>
    <t>OFF-HOO-10001783</t>
  </si>
  <si>
    <t>Hoover Microwave, Red</t>
  </si>
  <si>
    <t>ES-2011-5752766</t>
  </si>
  <si>
    <t>AF-10870</t>
  </si>
  <si>
    <t>Art Ferguson</t>
  </si>
  <si>
    <t>OFF-AP-10003558</t>
  </si>
  <si>
    <t>IT-2012-5541212</t>
  </si>
  <si>
    <t>TS-21505</t>
  </si>
  <si>
    <t>Tony Sayre</t>
  </si>
  <si>
    <t>FUR-BO-10000170</t>
  </si>
  <si>
    <t>MX-2013-148453</t>
  </si>
  <si>
    <t>Soacha</t>
  </si>
  <si>
    <t>Cundinamarca</t>
  </si>
  <si>
    <t>FUR-TA-10002101</t>
  </si>
  <si>
    <t>TEC-PH-10000419</t>
  </si>
  <si>
    <t>ID-2011-66475</t>
  </si>
  <si>
    <t>BM-11575</t>
  </si>
  <si>
    <t>Brendan Murry</t>
  </si>
  <si>
    <t>FUR-TA-10001494</t>
  </si>
  <si>
    <t>Lesro Wood Table, Adjustable Height</t>
  </si>
  <si>
    <t>ES-2014-5295631</t>
  </si>
  <si>
    <t>AH-10030</t>
  </si>
  <si>
    <t>FUR-BO-10001165</t>
  </si>
  <si>
    <t>IN-2011-76758</t>
  </si>
  <si>
    <t>AG-10495</t>
  </si>
  <si>
    <t>Andrew Gjertsen</t>
  </si>
  <si>
    <t>ES-2014-1015287</t>
  </si>
  <si>
    <t>Dudley</t>
  </si>
  <si>
    <t>FUR-BO-10003697</t>
  </si>
  <si>
    <t>Safco Floating Shelf Set, Mobile</t>
  </si>
  <si>
    <t>CA-2014-136308</t>
  </si>
  <si>
    <t>AU-2011-0</t>
  </si>
  <si>
    <t>AG-675</t>
  </si>
  <si>
    <t>FUR-HON-10003871</t>
  </si>
  <si>
    <t>Hon Conference Table, Fully Assembled</t>
  </si>
  <si>
    <t>ES-2013-2003988</t>
  </si>
  <si>
    <t>SW-20755</t>
  </si>
  <si>
    <t>Steven Ward</t>
  </si>
  <si>
    <t>Ris-Orangis</t>
  </si>
  <si>
    <t>FUR-BO-10001946</t>
  </si>
  <si>
    <t>Sauder 3-Shelf Cabinet, Metal</t>
  </si>
  <si>
    <t>ES-2014-1356130</t>
  </si>
  <si>
    <t>SK-19990</t>
  </si>
  <si>
    <t>Sally Knutson</t>
  </si>
  <si>
    <t>Levallois-Perret</t>
  </si>
  <si>
    <t>TEC-AC-10004849</t>
  </si>
  <si>
    <t>SanDisk Router, Programmable</t>
  </si>
  <si>
    <t>IN-2014-34632</t>
  </si>
  <si>
    <t>OFF-AP-10003621</t>
  </si>
  <si>
    <t>MX-2012-111178</t>
  </si>
  <si>
    <t>AG-10900</t>
  </si>
  <si>
    <t>Arthur Gainer</t>
  </si>
  <si>
    <t>OFF-AP-10001106</t>
  </si>
  <si>
    <t>MO-2012-100</t>
  </si>
  <si>
    <t>AJ-960</t>
  </si>
  <si>
    <t>Astrea Jones</t>
  </si>
  <si>
    <t>TEC-SAM-10004785</t>
  </si>
  <si>
    <t>UP-2013-910</t>
  </si>
  <si>
    <t>MC-7275</t>
  </si>
  <si>
    <t>Marc Crier</t>
  </si>
  <si>
    <t>Luts'k</t>
  </si>
  <si>
    <t>Volyn</t>
  </si>
  <si>
    <t>IT-2013-2494403</t>
  </si>
  <si>
    <t>OFF-ST-10004267</t>
  </si>
  <si>
    <t>CA-2013-162236</t>
  </si>
  <si>
    <t>ER-13855</t>
  </si>
  <si>
    <t>Elpida Rittenbach</t>
  </si>
  <si>
    <t>FUR-TA-10002533</t>
  </si>
  <si>
    <t>BPI Conference Tables</t>
  </si>
  <si>
    <t>TEC-STA-10003386</t>
  </si>
  <si>
    <t>StarTech Inkjet, Wireless</t>
  </si>
  <si>
    <t>IN-2012-44068</t>
  </si>
  <si>
    <t>EJ-13720</t>
  </si>
  <si>
    <t>Ed Jacobs</t>
  </si>
  <si>
    <t>FUR-BO-10004043</t>
  </si>
  <si>
    <t>Dania Classic Bookcase, Metal</t>
  </si>
  <si>
    <t>MX-2013-137330</t>
  </si>
  <si>
    <t>TEC-PH-10001712</t>
  </si>
  <si>
    <t>CA-2011-108609</t>
  </si>
  <si>
    <t>Lorain</t>
  </si>
  <si>
    <t>ES-2014-1393638</t>
  </si>
  <si>
    <t>DH-13675</t>
  </si>
  <si>
    <t>Stoke-on-Trent</t>
  </si>
  <si>
    <t>FUR-BO-10000259</t>
  </si>
  <si>
    <t>CA-2011-164973</t>
  </si>
  <si>
    <t>TEC-MA-10002927</t>
  </si>
  <si>
    <t>Canon imageCLASS MF7460 Monochrome Digital Laser Multifunction Copier</t>
  </si>
  <si>
    <t>MX-2013-105585</t>
  </si>
  <si>
    <t>HE-14800</t>
  </si>
  <si>
    <t>Harold Engle</t>
  </si>
  <si>
    <t>FUR-TA-10004801</t>
  </si>
  <si>
    <t>Hon Conference Table, Rectangular</t>
  </si>
  <si>
    <t>CA-2011-116666</t>
  </si>
  <si>
    <t>KT-16480</t>
  </si>
  <si>
    <t>Kean Thornton</t>
  </si>
  <si>
    <t>IN-2011-33183</t>
  </si>
  <si>
    <t>SB-20170</t>
  </si>
  <si>
    <t>Sarah Bern</t>
  </si>
  <si>
    <t>Huaibei</t>
  </si>
  <si>
    <t>FUR-BO-10004771</t>
  </si>
  <si>
    <t>Ikea Classic Bookcase, Traditional</t>
  </si>
  <si>
    <t>CA-2013-139997</t>
  </si>
  <si>
    <t>EM-14140</t>
  </si>
  <si>
    <t>Eugene Moren</t>
  </si>
  <si>
    <t>Lehi</t>
  </si>
  <si>
    <t>Utah</t>
  </si>
  <si>
    <t>TEC-CO-10000971</t>
  </si>
  <si>
    <t>Hewlett Packard 310 Color Digital Copier</t>
  </si>
  <si>
    <t>IN-2012-83471</t>
  </si>
  <si>
    <t>VT-21700</t>
  </si>
  <si>
    <t>Valerie Takahito</t>
  </si>
  <si>
    <t>Masterton</t>
  </si>
  <si>
    <t>FUR-BO-10001370</t>
  </si>
  <si>
    <t>Sauder Classic Bookcase, Mobile</t>
  </si>
  <si>
    <t>US-2012-126214</t>
  </si>
  <si>
    <t>JS-15880</t>
  </si>
  <si>
    <t>John Stevenson</t>
  </si>
  <si>
    <t>FUR-TA-10003748</t>
  </si>
  <si>
    <t>Bevis 36 x 72 Conference Tables</t>
  </si>
  <si>
    <t>IN-2012-80391</t>
  </si>
  <si>
    <t>BC-11125</t>
  </si>
  <si>
    <t>Becky Castell</t>
  </si>
  <si>
    <t>Whangarei</t>
  </si>
  <si>
    <t>Northland</t>
  </si>
  <si>
    <t>TEC-CO-10002122</t>
  </si>
  <si>
    <t>Hewlett Fax Machine, Digital</t>
  </si>
  <si>
    <t>IN-2011-19330</t>
  </si>
  <si>
    <t>NF-18595</t>
  </si>
  <si>
    <t>Nicole Fjeld</t>
  </si>
  <si>
    <t>Kunming</t>
  </si>
  <si>
    <t>Yunnan</t>
  </si>
  <si>
    <t>TEC-MA-10002468</t>
  </si>
  <si>
    <t>Panasonic Inkjet, White</t>
  </si>
  <si>
    <t>CA-2013-147256</t>
  </si>
  <si>
    <t>Columbia</t>
  </si>
  <si>
    <t>CA-2012-8790</t>
  </si>
  <si>
    <t>RH-9600</t>
  </si>
  <si>
    <t>Rob Haberlin</t>
  </si>
  <si>
    <t>Vancouver</t>
  </si>
  <si>
    <t>British Columbia</t>
  </si>
  <si>
    <t>OFF-BRE-10002706</t>
  </si>
  <si>
    <t>IT-2011-4752666</t>
  </si>
  <si>
    <t>Pamplona</t>
  </si>
  <si>
    <t>Navarra</t>
  </si>
  <si>
    <t>FUR-BO-10004388</t>
  </si>
  <si>
    <t>Ikea Library with Doors, Metal</t>
  </si>
  <si>
    <t>ES-2012-2287053</t>
  </si>
  <si>
    <t>CS-11950</t>
  </si>
  <si>
    <t>Carlos Soltero</t>
  </si>
  <si>
    <t>Haninge</t>
  </si>
  <si>
    <t>Stockholm</t>
  </si>
  <si>
    <t>Sweden</t>
  </si>
  <si>
    <t>OFF-AP-10004201</t>
  </si>
  <si>
    <t>ES-2014-4472745</t>
  </si>
  <si>
    <t>Oviedo</t>
  </si>
  <si>
    <t>Asturias</t>
  </si>
  <si>
    <t>OFF-AP-10004511</t>
  </si>
  <si>
    <t>Cuisinart Refrigerator, Black</t>
  </si>
  <si>
    <t>CA-2013-155845</t>
  </si>
  <si>
    <t>CM-12235</t>
  </si>
  <si>
    <t>Chris McAfee</t>
  </si>
  <si>
    <t>Carrollton</t>
  </si>
  <si>
    <t>IN-2012-53420</t>
  </si>
  <si>
    <t>LW-16825</t>
  </si>
  <si>
    <t>Laurel Workman</t>
  </si>
  <si>
    <t>Nasik</t>
  </si>
  <si>
    <t>TEC-CO-10004961</t>
  </si>
  <si>
    <t>ES-2014-5474746</t>
  </si>
  <si>
    <t>RD-19585</t>
  </si>
  <si>
    <t>Rob Dowd</t>
  </si>
  <si>
    <t>Torrevieja</t>
  </si>
  <si>
    <t>TEC-CO-10004089</t>
  </si>
  <si>
    <t>Canon Copy Machine, Laser</t>
  </si>
  <si>
    <t>CA-2013-110492</t>
  </si>
  <si>
    <t>OFF-ST-10003716</t>
  </si>
  <si>
    <t>Tennsco Double-Tier Lockers</t>
  </si>
  <si>
    <t>IN-2014-58460</t>
  </si>
  <si>
    <t>BT-11680</t>
  </si>
  <si>
    <t>Brian Thompson</t>
  </si>
  <si>
    <t>Ube</t>
  </si>
  <si>
    <t>US-2014-102890</t>
  </si>
  <si>
    <t>FUR-TA-10000577</t>
  </si>
  <si>
    <t>Bretford CR4500 Series Slim Rectangular Table</t>
  </si>
  <si>
    <t>CA-2014-141789</t>
  </si>
  <si>
    <t>IT-2014-2185471</t>
  </si>
  <si>
    <t>Pozzuoli</t>
  </si>
  <si>
    <t>Campania</t>
  </si>
  <si>
    <t>FUR-BO-10003559</t>
  </si>
  <si>
    <t>Sauder Stackable Bookrack, Pine</t>
  </si>
  <si>
    <t>UP-2013-1070</t>
  </si>
  <si>
    <t>MD-7860</t>
  </si>
  <si>
    <t>Poltava</t>
  </si>
  <si>
    <t>OFF-HAM-10004896</t>
  </si>
  <si>
    <t>Hamilton Beach Microwave, Red</t>
  </si>
  <si>
    <t>IN-2014-79544</t>
  </si>
  <si>
    <t>Depok</t>
  </si>
  <si>
    <t>FUR-BO-10004842</t>
  </si>
  <si>
    <t>Dania 3-Shelf Cabinet, Pine</t>
  </si>
  <si>
    <t>ES-2014-3535439</t>
  </si>
  <si>
    <t>CC-12145</t>
  </si>
  <si>
    <t>Charles Crestani</t>
  </si>
  <si>
    <t>Regensburg</t>
  </si>
  <si>
    <t>TEC-AC-10003506</t>
  </si>
  <si>
    <t>MX-2011-134705</t>
  </si>
  <si>
    <t>XP-21865</t>
  </si>
  <si>
    <t>Xylona Preis</t>
  </si>
  <si>
    <t>FUR-TA-10003926</t>
  </si>
  <si>
    <t>Hon Wood Table, with Bottom Storage</t>
  </si>
  <si>
    <t>IN-2011-10055</t>
  </si>
  <si>
    <t>Visakhapatnam</t>
  </si>
  <si>
    <t>Andhra Pradesh</t>
  </si>
  <si>
    <t>MX-2014-157077</t>
  </si>
  <si>
    <t>ML-17410</t>
  </si>
  <si>
    <t>Maris LaWare</t>
  </si>
  <si>
    <t>FUR-BO-10002300</t>
  </si>
  <si>
    <t>Dania Classic Bookcase, Traditional</t>
  </si>
  <si>
    <t>FUR-BO-10004472</t>
  </si>
  <si>
    <t>CA-2014-122490</t>
  </si>
  <si>
    <t>ES-2013-1706935</t>
  </si>
  <si>
    <t>BS-11665</t>
  </si>
  <si>
    <t>Clamart</t>
  </si>
  <si>
    <t>TEC-PH-10001066</t>
  </si>
  <si>
    <t>TEC-CO-10000847</t>
  </si>
  <si>
    <t>US-2013-126452</t>
  </si>
  <si>
    <t>SC-20230</t>
  </si>
  <si>
    <t>FUR-TA-10003569</t>
  </si>
  <si>
    <t>Bretford CR8500 Series Meeting Room Furniture</t>
  </si>
  <si>
    <t>IT-2014-3335279</t>
  </si>
  <si>
    <t>Garbsen</t>
  </si>
  <si>
    <t>FUR-BO-10002812</t>
  </si>
  <si>
    <t>Sauder 3-Shelf Cabinet, Pine</t>
  </si>
  <si>
    <t>IN-2014-78186</t>
  </si>
  <si>
    <t>QJ-19255</t>
  </si>
  <si>
    <t>Quincy Jones</t>
  </si>
  <si>
    <t>Jixi</t>
  </si>
  <si>
    <t>MX-2013-101077</t>
  </si>
  <si>
    <t>RE-19450</t>
  </si>
  <si>
    <t>Richard Eichhorn</t>
  </si>
  <si>
    <t>SF-2012-9340</t>
  </si>
  <si>
    <t>CP-2085</t>
  </si>
  <si>
    <t>Cathy Prescott</t>
  </si>
  <si>
    <t>Potchefstroom</t>
  </si>
  <si>
    <t>North-West</t>
  </si>
  <si>
    <t>FUR-SAU-10001776</t>
  </si>
  <si>
    <t>RS-2011-7040</t>
  </si>
  <si>
    <t>JK-5730</t>
  </si>
  <si>
    <t>Joe Kamberova</t>
  </si>
  <si>
    <t>Vladimir</t>
  </si>
  <si>
    <t>FUR-CHR-10002686</t>
  </si>
  <si>
    <t>Chromcraft Computer Table, Adjustable Height</t>
  </si>
  <si>
    <t>ES-2012-5708011</t>
  </si>
  <si>
    <t>HZ-14950</t>
  </si>
  <si>
    <t>TEC-CO-10000660</t>
  </si>
  <si>
    <t>ID-2014-42262</t>
  </si>
  <si>
    <t>AR-10570</t>
  </si>
  <si>
    <t>Anemone Ratner</t>
  </si>
  <si>
    <t>TEC-CO-10004170</t>
  </si>
  <si>
    <t>HP Wireless Fax, High-Speed</t>
  </si>
  <si>
    <t>IT-2013-4354136</t>
  </si>
  <si>
    <t>EH-14005</t>
  </si>
  <si>
    <t>Erica Hernandez</t>
  </si>
  <si>
    <t>Burgos</t>
  </si>
  <si>
    <t>Castile and León</t>
  </si>
  <si>
    <t>OFF-ST-10001478</t>
  </si>
  <si>
    <t>Tenex File Cart, Single Width</t>
  </si>
  <si>
    <t>IN-2012-29130</t>
  </si>
  <si>
    <t>JR-15700</t>
  </si>
  <si>
    <t>Jocasta Rupert</t>
  </si>
  <si>
    <t>Kollam</t>
  </si>
  <si>
    <t>IN-2013-47071</t>
  </si>
  <si>
    <t>PL-18925</t>
  </si>
  <si>
    <t>Paul Lucas</t>
  </si>
  <si>
    <t>Yangon</t>
  </si>
  <si>
    <t>Myanmar (Burma)</t>
  </si>
  <si>
    <t>MX-2012-132038</t>
  </si>
  <si>
    <t>TC-21145</t>
  </si>
  <si>
    <t>Theresa Coyne</t>
  </si>
  <si>
    <t>TEC-PH-10004074</t>
  </si>
  <si>
    <t>MX-2012-167892</t>
  </si>
  <si>
    <t>DG-13300</t>
  </si>
  <si>
    <t>OFF-AP-10004031</t>
  </si>
  <si>
    <t>Hamilton Beach Microwave, White</t>
  </si>
  <si>
    <t>ES-2013-4477075</t>
  </si>
  <si>
    <t>Bondy</t>
  </si>
  <si>
    <t>TEC-MA-10004535</t>
  </si>
  <si>
    <t>Konica Printer, White</t>
  </si>
  <si>
    <t>ES-2012-5168556</t>
  </si>
  <si>
    <t>Dl-13600</t>
  </si>
  <si>
    <t>Dorris liebe</t>
  </si>
  <si>
    <t>Mont-de-Marsan</t>
  </si>
  <si>
    <t>TEC-AC-10001566</t>
  </si>
  <si>
    <t>Logitech Router, Erganomic</t>
  </si>
  <si>
    <t>ES-2013-4100927</t>
  </si>
  <si>
    <t>Lyon</t>
  </si>
  <si>
    <t>TEC-CO-10002174</t>
  </si>
  <si>
    <t>HP Copy Machine, Laser</t>
  </si>
  <si>
    <t>CA-2014-131254</t>
  </si>
  <si>
    <t>NC-18415</t>
  </si>
  <si>
    <t>Nathan Cano</t>
  </si>
  <si>
    <t>ID-2014-29032</t>
  </si>
  <si>
    <t>EB-13930</t>
  </si>
  <si>
    <t>Eric Barreto</t>
  </si>
  <si>
    <t>TEC-CIS-10001938</t>
  </si>
  <si>
    <t>Cisco Audio Dock, VoIP</t>
  </si>
  <si>
    <t>TEC-CO-10003901</t>
  </si>
  <si>
    <t>US-2014-167402</t>
  </si>
  <si>
    <t>CP-12085</t>
  </si>
  <si>
    <t>MX-2013-140382</t>
  </si>
  <si>
    <t>SM-20005</t>
  </si>
  <si>
    <t>Santo André</t>
  </si>
  <si>
    <t>FUR-TA-10001229</t>
  </si>
  <si>
    <t>Chromcraft Computer Table, Rectangular</t>
  </si>
  <si>
    <t>IT-2011-3410434</t>
  </si>
  <si>
    <t>JR-15670</t>
  </si>
  <si>
    <t>Menden</t>
  </si>
  <si>
    <t>IN-2012-51810</t>
  </si>
  <si>
    <t>IN-2012-76408</t>
  </si>
  <si>
    <t>DL-12925</t>
  </si>
  <si>
    <t>Daniel Lacy</t>
  </si>
  <si>
    <t>TEC-CO-10002283</t>
  </si>
  <si>
    <t>MX-2011-115686</t>
  </si>
  <si>
    <t>FM-14290</t>
  </si>
  <si>
    <t>Frank Merwin</t>
  </si>
  <si>
    <t>Spanish Town</t>
  </si>
  <si>
    <t>Saint Catherine</t>
  </si>
  <si>
    <t>Jamaica</t>
  </si>
  <si>
    <t>FUR-BO-10000728</t>
  </si>
  <si>
    <t>IN-2011-17594</t>
  </si>
  <si>
    <t>DP-13165</t>
  </si>
  <si>
    <t>David Philippe</t>
  </si>
  <si>
    <t>IN-2013-85662</t>
  </si>
  <si>
    <t>CK-12595</t>
  </si>
  <si>
    <t>Clytie Kelty</t>
  </si>
  <si>
    <t>Taupo</t>
  </si>
  <si>
    <t>FUR-BO-10001309</t>
  </si>
  <si>
    <t>FUR-CH-10004675</t>
  </si>
  <si>
    <t>Lifetime Advantage Folding Chairs, 4/Carton</t>
  </si>
  <si>
    <t>IN-2013-42269</t>
  </si>
  <si>
    <t>Fengcheng</t>
  </si>
  <si>
    <t>ES-2013-5114628</t>
  </si>
  <si>
    <t>CM-11830</t>
  </si>
  <si>
    <t>Cari MacIntyre</t>
  </si>
  <si>
    <t>Vernon</t>
  </si>
  <si>
    <t>CA-2011-126683</t>
  </si>
  <si>
    <t>PP-18955</t>
  </si>
  <si>
    <t>Paul Prost</t>
  </si>
  <si>
    <t>Bevis Oval Conference Table, Walnut</t>
  </si>
  <si>
    <t>CA-2014-167752</t>
  </si>
  <si>
    <t>IN-2013-52552</t>
  </si>
  <si>
    <t>MM-17260</t>
  </si>
  <si>
    <t>Tianjin</t>
  </si>
  <si>
    <t>TEC-PH-10003891</t>
  </si>
  <si>
    <t>Cisco Audio Dock, with Caller ID</t>
  </si>
  <si>
    <t>ES-2014-2648154</t>
  </si>
  <si>
    <t>ME-17320</t>
  </si>
  <si>
    <t>Maria Etezadi</t>
  </si>
  <si>
    <t>FUR-TA-10002786</t>
  </si>
  <si>
    <t>Lesro Computer Table, Fully Assembled</t>
  </si>
  <si>
    <t>MX-2013-115742</t>
  </si>
  <si>
    <t>CS-12490</t>
  </si>
  <si>
    <t>Cindy Schnelling</t>
  </si>
  <si>
    <t>IT-2013-1659438</t>
  </si>
  <si>
    <t>GH-14410</t>
  </si>
  <si>
    <t>Gary Hansen</t>
  </si>
  <si>
    <t>Elx</t>
  </si>
  <si>
    <t>TEC-PH-10003513</t>
  </si>
  <si>
    <t>Nokia Speaker Phone, VoIP</t>
  </si>
  <si>
    <t>CA-2011-167199</t>
  </si>
  <si>
    <t>FUR-CH-10004063</t>
  </si>
  <si>
    <t>Global Deluxe High-Back Manager's Chair</t>
  </si>
  <si>
    <t>MX-2014-107181</t>
  </si>
  <si>
    <t>MC-17635</t>
  </si>
  <si>
    <t>Matthew Clasen</t>
  </si>
  <si>
    <t>Santa Cruz de Barahona</t>
  </si>
  <si>
    <t>Barahona</t>
  </si>
  <si>
    <t>TEC-AC-10000203</t>
  </si>
  <si>
    <t>SanDisk Router, Bluetooth</t>
  </si>
  <si>
    <t>MX-2014-124002</t>
  </si>
  <si>
    <t>Brasília</t>
  </si>
  <si>
    <t>Federal District</t>
  </si>
  <si>
    <t>US-2014-165456</t>
  </si>
  <si>
    <t>FUR-CH-10003981</t>
  </si>
  <si>
    <t>Global Commerce Series Low-Back Swivel/Tilt Chairs</t>
  </si>
  <si>
    <t>IN-2014-25091</t>
  </si>
  <si>
    <t>Lanzhou</t>
  </si>
  <si>
    <t>IN-2011-24832</t>
  </si>
  <si>
    <t>FUR-CH-10002250</t>
  </si>
  <si>
    <t>ID-2013-71522</t>
  </si>
  <si>
    <t>OFF-AP-10000487</t>
  </si>
  <si>
    <t>Hoover Stove, Silver</t>
  </si>
  <si>
    <t>IT-2011-2051710</t>
  </si>
  <si>
    <t>Bologna</t>
  </si>
  <si>
    <t>TEC-PH-10003683</t>
  </si>
  <si>
    <t>Motorola Audio Dock, VoIP</t>
  </si>
  <si>
    <t>IN-2012-60126</t>
  </si>
  <si>
    <t>Alice Springs</t>
  </si>
  <si>
    <t>QA-2014-940</t>
  </si>
  <si>
    <t>LM-7065</t>
  </si>
  <si>
    <t>Liz MacKendrick</t>
  </si>
  <si>
    <t>Doha</t>
  </si>
  <si>
    <t>Ad Dawhah</t>
  </si>
  <si>
    <t>Qatar</t>
  </si>
  <si>
    <t>ES-2012-2930191</t>
  </si>
  <si>
    <t>AR-10510</t>
  </si>
  <si>
    <t>Andrew Roberts</t>
  </si>
  <si>
    <t>Velletri</t>
  </si>
  <si>
    <t>IN-2013-50214</t>
  </si>
  <si>
    <t>JH-15910</t>
  </si>
  <si>
    <t>Jonathan Howell</t>
  </si>
  <si>
    <t>Matsubara</t>
  </si>
  <si>
    <t>Oita</t>
  </si>
  <si>
    <t>IN-2012-33288</t>
  </si>
  <si>
    <t>TEC-AC-10003753</t>
  </si>
  <si>
    <t>ES-2014-2565448</t>
  </si>
  <si>
    <t>Gloucester</t>
  </si>
  <si>
    <t>TEC-PH-10000037</t>
  </si>
  <si>
    <t>Cisco Signal Booster, Cordless</t>
  </si>
  <si>
    <t>CG-2014-4630</t>
  </si>
  <si>
    <t>DK-3375</t>
  </si>
  <si>
    <t>TEC-STA-10003447</t>
  </si>
  <si>
    <t>StarTech Printer, White</t>
  </si>
  <si>
    <t>OFF-SU-10000076</t>
  </si>
  <si>
    <t>Acme Trimmer, Easy Grip</t>
  </si>
  <si>
    <t>ES-2013-2453999</t>
  </si>
  <si>
    <t>EG-13900</t>
  </si>
  <si>
    <t>Emily Grady</t>
  </si>
  <si>
    <t>Puteaux</t>
  </si>
  <si>
    <t>ID-2014-68183</t>
  </si>
  <si>
    <t>Geelong</t>
  </si>
  <si>
    <t>OFF-AP-10003032</t>
  </si>
  <si>
    <t>IN-2013-48324</t>
  </si>
  <si>
    <t>IN-2013-83191</t>
  </si>
  <si>
    <t>AS-10630</t>
  </si>
  <si>
    <t>Ann Steele</t>
  </si>
  <si>
    <t>Whakatane</t>
  </si>
  <si>
    <t>Bay of Plenty</t>
  </si>
  <si>
    <t>TEC-PH-10002962</t>
  </si>
  <si>
    <t>US-2012-158323</t>
  </si>
  <si>
    <t>CL-11890</t>
  </si>
  <si>
    <t>Carl Ludwig</t>
  </si>
  <si>
    <t>Açu</t>
  </si>
  <si>
    <t>Rio Grande do Norte</t>
  </si>
  <si>
    <t>TEC-PH-10000808</t>
  </si>
  <si>
    <t>ES-2012-3552576</t>
  </si>
  <si>
    <t>CA-12265</t>
  </si>
  <si>
    <t>Christina Anderson</t>
  </si>
  <si>
    <t>Colchester</t>
  </si>
  <si>
    <t>FUR-CH-10002585</t>
  </si>
  <si>
    <t>CA-2013-162355</t>
  </si>
  <si>
    <t>PF-19165</t>
  </si>
  <si>
    <t>Philip Fox</t>
  </si>
  <si>
    <t>Sandy Springs</t>
  </si>
  <si>
    <t>FUR-BO-10004695</t>
  </si>
  <si>
    <t>O'Sullivan 2-Door Barrister Bookcase in Odessa Pine</t>
  </si>
  <si>
    <t>ES-2012-5359319</t>
  </si>
  <si>
    <t>DB-12970</t>
  </si>
  <si>
    <t>Darren Budd</t>
  </si>
  <si>
    <t>Montpellier</t>
  </si>
  <si>
    <t>Languedoc-Roussillon</t>
  </si>
  <si>
    <t>TEC-MA-10003557</t>
  </si>
  <si>
    <t>Panasonic Inkjet, Durable</t>
  </si>
  <si>
    <t>ES-2014-3182169</t>
  </si>
  <si>
    <t>Wetzlar</t>
  </si>
  <si>
    <t>Hesse</t>
  </si>
  <si>
    <t>TEC-CO-10001191</t>
  </si>
  <si>
    <t>IN-2011-52209</t>
  </si>
  <si>
    <t>OFF-AP-10003795</t>
  </si>
  <si>
    <t>CA-2013-106530</t>
  </si>
  <si>
    <t>CL-12565</t>
  </si>
  <si>
    <t>Clay Ludtke</t>
  </si>
  <si>
    <t>Cleveland</t>
  </si>
  <si>
    <t>US-2013-140158</t>
  </si>
  <si>
    <t>IN-2012-14920</t>
  </si>
  <si>
    <t>Shashi</t>
  </si>
  <si>
    <t>TEC-CO-10001839</t>
  </si>
  <si>
    <t>Hewlett Fax and Copier, Laser</t>
  </si>
  <si>
    <t>IN-2013-73608</t>
  </si>
  <si>
    <t>MF-17665</t>
  </si>
  <si>
    <t>Maureen Fritzler</t>
  </si>
  <si>
    <t>Chaoyang</t>
  </si>
  <si>
    <t>TEC-MA-10002148</t>
  </si>
  <si>
    <t>CA-2013-129630</t>
  </si>
  <si>
    <t>IM-15055</t>
  </si>
  <si>
    <t>Ionia McGrath</t>
  </si>
  <si>
    <t>ES-2013-1776729</t>
  </si>
  <si>
    <t>Rugby</t>
  </si>
  <si>
    <t>MX-2014-116267</t>
  </si>
  <si>
    <t>EB-13975</t>
  </si>
  <si>
    <t>Erica Bern</t>
  </si>
  <si>
    <t>TEC-CO-10000137</t>
  </si>
  <si>
    <t>CA-2013-103982</t>
  </si>
  <si>
    <t>AA-10315</t>
  </si>
  <si>
    <t>Alex Avila</t>
  </si>
  <si>
    <t>Round Rock</t>
  </si>
  <si>
    <t>OFF-SU-10000151</t>
  </si>
  <si>
    <t>High Speed Automatic Electric Letter Opener</t>
  </si>
  <si>
    <t>TEC-PH-10004910</t>
  </si>
  <si>
    <t>Samsung Signal Booster, Full Size</t>
  </si>
  <si>
    <t>IT-2013-5930911</t>
  </si>
  <si>
    <t>MV-17485</t>
  </si>
  <si>
    <t>Mark Van Huff</t>
  </si>
  <si>
    <t>Saint-Chamond</t>
  </si>
  <si>
    <t>OFF-ST-10000288</t>
  </si>
  <si>
    <t>Fellowes Lockers, Industrial</t>
  </si>
  <si>
    <t>ES-2012-2674466</t>
  </si>
  <si>
    <t>JW-15955</t>
  </si>
  <si>
    <t>Joni Wasserman</t>
  </si>
  <si>
    <t>Fontenay-aux-Roses</t>
  </si>
  <si>
    <t>FUR-BO-10004844</t>
  </si>
  <si>
    <t>Sauder Corner Shelving, Mobile</t>
  </si>
  <si>
    <t>IN-2014-54708</t>
  </si>
  <si>
    <t>Baotou</t>
  </si>
  <si>
    <t>FUR-BO-10001822</t>
  </si>
  <si>
    <t>Dania Library with Doors, Metal</t>
  </si>
  <si>
    <t>ES-2013-5085939</t>
  </si>
  <si>
    <t>TEC-AC-10003265</t>
  </si>
  <si>
    <t>CA-2011-163748</t>
  </si>
  <si>
    <t>Fort Worth</t>
  </si>
  <si>
    <t>CA-2014-121559</t>
  </si>
  <si>
    <t>CA-2014-105214</t>
  </si>
  <si>
    <t>TS-21610</t>
  </si>
  <si>
    <t>Troy Staebel</t>
  </si>
  <si>
    <t>FUR-CH-10000015</t>
  </si>
  <si>
    <t>Hon Multipurpose Stacking Arm Chairs</t>
  </si>
  <si>
    <t>MX-2013-109141</t>
  </si>
  <si>
    <t>MC-17575</t>
  </si>
  <si>
    <t>Matt Collins</t>
  </si>
  <si>
    <t>Joinville</t>
  </si>
  <si>
    <t>Santa Catarina</t>
  </si>
  <si>
    <t>FUR-CH-10000885</t>
  </si>
  <si>
    <t>MX-2013-100223</t>
  </si>
  <si>
    <t>IN-2013-59888</t>
  </si>
  <si>
    <t>MO-2011-6660</t>
  </si>
  <si>
    <t>JF-5415</t>
  </si>
  <si>
    <t>Jennifer Ferguson</t>
  </si>
  <si>
    <t>FUR-BAR-10000946</t>
  </si>
  <si>
    <t>Barricks Computer Table, with Bottom Storage</t>
  </si>
  <si>
    <t>MX-2013-158106</t>
  </si>
  <si>
    <t>AH-10210</t>
  </si>
  <si>
    <t>Alan Hwang</t>
  </si>
  <si>
    <t>Colombo</t>
  </si>
  <si>
    <t>OFF-AP-10000663</t>
  </si>
  <si>
    <t>US-2012-134558</t>
  </si>
  <si>
    <t>Dover</t>
  </si>
  <si>
    <t>New Hampshire</t>
  </si>
  <si>
    <t>IN-2011-47596</t>
  </si>
  <si>
    <t>Jining</t>
  </si>
  <si>
    <t>FUR-TA-10004383</t>
  </si>
  <si>
    <t>Bevis Coffee Table, Adjustable Height</t>
  </si>
  <si>
    <t>FUR-BO-10002462</t>
  </si>
  <si>
    <t>IN-2011-25084</t>
  </si>
  <si>
    <t>Zhenjiang</t>
  </si>
  <si>
    <t>IN-2014-46777</t>
  </si>
  <si>
    <t>KD-16345</t>
  </si>
  <si>
    <t>Katherine Ducich</t>
  </si>
  <si>
    <t>IT-2014-5245370</t>
  </si>
  <si>
    <t>York</t>
  </si>
  <si>
    <t>IN-2011-73160</t>
  </si>
  <si>
    <t>TEC-PH-10000780</t>
  </si>
  <si>
    <t>US-2013-130855</t>
  </si>
  <si>
    <t>PG-18895</t>
  </si>
  <si>
    <t>Paul Gonzalez</t>
  </si>
  <si>
    <t>Mérida</t>
  </si>
  <si>
    <t>Yucatán</t>
  </si>
  <si>
    <t>MX-2013-147291</t>
  </si>
  <si>
    <t>Villa Nueva</t>
  </si>
  <si>
    <t>ES-2014-5576647</t>
  </si>
  <si>
    <t>Annecy-le-Vieux</t>
  </si>
  <si>
    <t>TEC-MA-10001009</t>
  </si>
  <si>
    <t>Panasonic Inkjet, Red</t>
  </si>
  <si>
    <t>ES-2011-1808201</t>
  </si>
  <si>
    <t>HK-14890</t>
  </si>
  <si>
    <t>Heather Kirkland</t>
  </si>
  <si>
    <t>Drancy</t>
  </si>
  <si>
    <t>TEC-MA-10004655</t>
  </si>
  <si>
    <t>Konica Receipt Printer, White</t>
  </si>
  <si>
    <t>CA-2014-102204</t>
  </si>
  <si>
    <t>Jacksonville</t>
  </si>
  <si>
    <t>IN-2011-12526</t>
  </si>
  <si>
    <t>RR-19315</t>
  </si>
  <si>
    <t>Ralph Ritter</t>
  </si>
  <si>
    <t>TZ-2013-3060</t>
  </si>
  <si>
    <t>HH-5010</t>
  </si>
  <si>
    <t>Hilary Holden</t>
  </si>
  <si>
    <t>Dar es Salaam</t>
  </si>
  <si>
    <t>Dar Es Salaam</t>
  </si>
  <si>
    <t>OFF-HAM-10003368</t>
  </si>
  <si>
    <t>Hamilton Beach Blender, Black</t>
  </si>
  <si>
    <t>ES-2012-3032254</t>
  </si>
  <si>
    <t>SH-20635</t>
  </si>
  <si>
    <t>Stefanie Holloman</t>
  </si>
  <si>
    <t>Nuremberg</t>
  </si>
  <si>
    <t>FUR-TA-10002467</t>
  </si>
  <si>
    <t>FUR-CH-10004774</t>
  </si>
  <si>
    <t>CA-2014-118724</t>
  </si>
  <si>
    <t>AR-10825</t>
  </si>
  <si>
    <t>Anthony Rawles</t>
  </si>
  <si>
    <t>TEC-PH-10002549</t>
  </si>
  <si>
    <t>Polycom SoundPoint IP 450 VoIP phone</t>
  </si>
  <si>
    <t>IN-2012-55625</t>
  </si>
  <si>
    <t>Macheng</t>
  </si>
  <si>
    <t>TEC-PH-10003794</t>
  </si>
  <si>
    <t>MO-2013-5590</t>
  </si>
  <si>
    <t>RP-9855</t>
  </si>
  <si>
    <t>Roy Phan</t>
  </si>
  <si>
    <t>Beni Mellal</t>
  </si>
  <si>
    <t>Tadla-Azilal</t>
  </si>
  <si>
    <t>TEC-BEL-10003985</t>
  </si>
  <si>
    <t>MX-2014-118332</t>
  </si>
  <si>
    <t>FUR-TA-10003641</t>
  </si>
  <si>
    <t>CA-2014-157854</t>
  </si>
  <si>
    <t>Roswell</t>
  </si>
  <si>
    <t>ES-2011-1406120</t>
  </si>
  <si>
    <t>LR-17035</t>
  </si>
  <si>
    <t>Lisa Ryan</t>
  </si>
  <si>
    <t>TEC-PH-10000160</t>
  </si>
  <si>
    <t>IN-2014-17230</t>
  </si>
  <si>
    <t>Madurai</t>
  </si>
  <si>
    <t>ES-2014-5714196</t>
  </si>
  <si>
    <t>Dortmund</t>
  </si>
  <si>
    <t>FUR-TA-10002951</t>
  </si>
  <si>
    <t>Barricks Round Table, Adjustable Height</t>
  </si>
  <si>
    <t>CF-2011-2380</t>
  </si>
  <si>
    <t>IM-5055</t>
  </si>
  <si>
    <t>Loubomo</t>
  </si>
  <si>
    <t>Niari</t>
  </si>
  <si>
    <t>Republic of the Congo</t>
  </si>
  <si>
    <t>FUR-BUS-10004820</t>
  </si>
  <si>
    <t>Bush Classic Bookcase, Mobile</t>
  </si>
  <si>
    <t>ID-2013-76534</t>
  </si>
  <si>
    <t>Jiangmen</t>
  </si>
  <si>
    <t>FUR-TA-10004745</t>
  </si>
  <si>
    <t>Chromcraft Conference Table, Rectangular</t>
  </si>
  <si>
    <t>CA-2014-109085</t>
  </si>
  <si>
    <t>CK-12325</t>
  </si>
  <si>
    <t>Christine Kargatis</t>
  </si>
  <si>
    <t>Troy</t>
  </si>
  <si>
    <t>RS-2011-8730</t>
  </si>
  <si>
    <t>AS-285</t>
  </si>
  <si>
    <t>Kaliningrad</t>
  </si>
  <si>
    <t>FUR-HAR-10004086</t>
  </si>
  <si>
    <t>Harbour Creations Steel Folding Chair, Black</t>
  </si>
  <si>
    <t>MX-2012-132955</t>
  </si>
  <si>
    <t>DK-12985</t>
  </si>
  <si>
    <t>Darren Koutras</t>
  </si>
  <si>
    <t>OFF-AP-10003287</t>
  </si>
  <si>
    <t>CA-2012-160227</t>
  </si>
  <si>
    <t>FUR-CH-10002073</t>
  </si>
  <si>
    <t>Hon Olson Stacker Chairs</t>
  </si>
  <si>
    <t>ES-2014-1133803</t>
  </si>
  <si>
    <t>Kristiansand</t>
  </si>
  <si>
    <t>Vest-Agder</t>
  </si>
  <si>
    <t>Norway</t>
  </si>
  <si>
    <t>TEC-CO-10001678</t>
  </si>
  <si>
    <t>IZ-2014-2150</t>
  </si>
  <si>
    <t>EH-4185</t>
  </si>
  <si>
    <t>Evan Henry</t>
  </si>
  <si>
    <t>Ad Diwaniyah</t>
  </si>
  <si>
    <t>Al Qadisiyah</t>
  </si>
  <si>
    <t>FUR-BUS-10002040</t>
  </si>
  <si>
    <t>IN-2014-43550</t>
  </si>
  <si>
    <t>ML-17395</t>
  </si>
  <si>
    <t>Marina Lichtenstein</t>
  </si>
  <si>
    <t>MX-2012-122329</t>
  </si>
  <si>
    <t>BF-11215</t>
  </si>
  <si>
    <t>Benjamin Farhat</t>
  </si>
  <si>
    <t>TEC-CO-10003346</t>
  </si>
  <si>
    <t>CG-2013-4000</t>
  </si>
  <si>
    <t>MB-7305</t>
  </si>
  <si>
    <t>FUR-CHR-10002165</t>
  </si>
  <si>
    <t>Chromcraft Wood Table, Adjustable Height</t>
  </si>
  <si>
    <t>US-2014-105998</t>
  </si>
  <si>
    <t>CR-12580</t>
  </si>
  <si>
    <t>Clay Rozendal</t>
  </si>
  <si>
    <t>FUR-TA-10001095</t>
  </si>
  <si>
    <t>Chromcraft Round Conference Tables</t>
  </si>
  <si>
    <t>US-2012-150630</t>
  </si>
  <si>
    <t>TB-21520</t>
  </si>
  <si>
    <t>IN-2014-35766</t>
  </si>
  <si>
    <t>KN-16450</t>
  </si>
  <si>
    <t>Kean Nguyen</t>
  </si>
  <si>
    <t>IN-2014-17580</t>
  </si>
  <si>
    <t>HR-14770</t>
  </si>
  <si>
    <t>Hallie Redmond</t>
  </si>
  <si>
    <t>ES-2014-5507713</t>
  </si>
  <si>
    <t>CK-12760</t>
  </si>
  <si>
    <t>Cyma Kinney</t>
  </si>
  <si>
    <t>Bayonne</t>
  </si>
  <si>
    <t>TEC-MA-10003223</t>
  </si>
  <si>
    <t>StarTech Inkjet, Durable</t>
  </si>
  <si>
    <t>IN-2014-26120</t>
  </si>
  <si>
    <t>US-2011-167262</t>
  </si>
  <si>
    <t>Avondale</t>
  </si>
  <si>
    <t>Arizona</t>
  </si>
  <si>
    <t>TEC-PH-10000486</t>
  </si>
  <si>
    <t>Plantronics HL10 Handset Lifter</t>
  </si>
  <si>
    <t>CA-2011-141649</t>
  </si>
  <si>
    <t>Fairfield</t>
  </si>
  <si>
    <t>OFF-AP-10003217</t>
  </si>
  <si>
    <t>Eureka Sanitaire  Commercial Upright</t>
  </si>
  <si>
    <t>MX-2014-101980</t>
  </si>
  <si>
    <t>San José de las Lajas</t>
  </si>
  <si>
    <t>Mayabeque</t>
  </si>
  <si>
    <t>TEC-PH-10003492</t>
  </si>
  <si>
    <t>Cisco Audio Dock, Full Size</t>
  </si>
  <si>
    <t>AG-2011-8180</t>
  </si>
  <si>
    <t>RO-9780</t>
  </si>
  <si>
    <t>Algiers</t>
  </si>
  <si>
    <t>Alger</t>
  </si>
  <si>
    <t>Algeria</t>
  </si>
  <si>
    <t>TEC-EPS-10004558</t>
  </si>
  <si>
    <t>Epson Inkjet, Durable</t>
  </si>
  <si>
    <t>CA-2014-167395</t>
  </si>
  <si>
    <t>Lowell</t>
  </si>
  <si>
    <t>TEC-PH-10004977</t>
  </si>
  <si>
    <t>GE 30524EE4</t>
  </si>
  <si>
    <t>IN-2014-85011</t>
  </si>
  <si>
    <t>FUR-CH-10002980</t>
  </si>
  <si>
    <t>ES-2013-4779701</t>
  </si>
  <si>
    <t>CA-2013-165848</t>
  </si>
  <si>
    <t>EN-13780</t>
  </si>
  <si>
    <t>Edward Nazzal</t>
  </si>
  <si>
    <t>TEC-MA-10003356</t>
  </si>
  <si>
    <t>Panasonic KX MC6040 Color Laser Multifunction Printer</t>
  </si>
  <si>
    <t>MX-2013-105046</t>
  </si>
  <si>
    <t>AH-10465</t>
  </si>
  <si>
    <t>Amy Hunt</t>
  </si>
  <si>
    <t>TEC-CO-10003262</t>
  </si>
  <si>
    <t>CA-2012-164301</t>
  </si>
  <si>
    <t>Bush Advantage Collection Racetrack Conference Table</t>
  </si>
  <si>
    <t>IN-2014-25014</t>
  </si>
  <si>
    <t>AH-10585</t>
  </si>
  <si>
    <t>Angele Hood</t>
  </si>
  <si>
    <t>TU-2011-6390</t>
  </si>
  <si>
    <t>Istanbul</t>
  </si>
  <si>
    <t>IT-2014-3219372</t>
  </si>
  <si>
    <t>FUR-BO-10003126</t>
  </si>
  <si>
    <t>LH-2012-9760</t>
  </si>
  <si>
    <t>RB-9435</t>
  </si>
  <si>
    <t>Richard Bierner</t>
  </si>
  <si>
    <t>Kaunas</t>
  </si>
  <si>
    <t>IR-2013-3500</t>
  </si>
  <si>
    <t>AG-525</t>
  </si>
  <si>
    <t>Andy Gerbode</t>
  </si>
  <si>
    <t>Ardabil</t>
  </si>
  <si>
    <t>TEC-MOT-10002560</t>
  </si>
  <si>
    <t>Motorola Signal Booster, Full Size</t>
  </si>
  <si>
    <t>MX-2012-133305</t>
  </si>
  <si>
    <t>AR-10345</t>
  </si>
  <si>
    <t>Alex Russell</t>
  </si>
  <si>
    <t>Mexicali</t>
  </si>
  <si>
    <t>Baja California</t>
  </si>
  <si>
    <t>FUR-BO-10003873</t>
  </si>
  <si>
    <t>SA-2014-1380</t>
  </si>
  <si>
    <t>MW-8220</t>
  </si>
  <si>
    <t>Mecca</t>
  </si>
  <si>
    <t>EG-2012-520</t>
  </si>
  <si>
    <t>AH-210</t>
  </si>
  <si>
    <t>Al Iskandariyah</t>
  </si>
  <si>
    <t>OFF-BRE-10004436</t>
  </si>
  <si>
    <t>IN-2014-17503</t>
  </si>
  <si>
    <t>Queanbeyan</t>
  </si>
  <si>
    <t>TEC-PH-10000214</t>
  </si>
  <si>
    <t>Apple Speaker Phone, VoIP</t>
  </si>
  <si>
    <t>IN-2011-36711</t>
  </si>
  <si>
    <t>Guilin</t>
  </si>
  <si>
    <t>Guangxi</t>
  </si>
  <si>
    <t>OFF-AP-10004168</t>
  </si>
  <si>
    <t>Cuisinart Stove, White</t>
  </si>
  <si>
    <t>ID-2014-26960</t>
  </si>
  <si>
    <t>TH-21235</t>
  </si>
  <si>
    <t>Tiffany House</t>
  </si>
  <si>
    <t>TEC-CO-10001222</t>
  </si>
  <si>
    <t>Sharp Fax Machine, Laser</t>
  </si>
  <si>
    <t>IN-2013-11546</t>
  </si>
  <si>
    <t>Gaomi</t>
  </si>
  <si>
    <t>TEC-CO-10000972</t>
  </si>
  <si>
    <t>Sharp Fax and Copier, Digital</t>
  </si>
  <si>
    <t>SF-2014-3260</t>
  </si>
  <si>
    <t>LT-7110</t>
  </si>
  <si>
    <t>Liz Thompson</t>
  </si>
  <si>
    <t>Pretoria</t>
  </si>
  <si>
    <t>TEC-OKI-10002750</t>
  </si>
  <si>
    <t>IT-2011-3911927</t>
  </si>
  <si>
    <t>Blackpool</t>
  </si>
  <si>
    <t>FUR-TA-10002497</t>
  </si>
  <si>
    <t>ES-2014-5852851</t>
  </si>
  <si>
    <t>HD-14785</t>
  </si>
  <si>
    <t>Harold Dahlen</t>
  </si>
  <si>
    <t>Schwerin</t>
  </si>
  <si>
    <t>Mecklenburg-Vorpommern</t>
  </si>
  <si>
    <t>CA-2011-124688</t>
  </si>
  <si>
    <t>ID-2014-84269</t>
  </si>
  <si>
    <t>SA-2014-1290</t>
  </si>
  <si>
    <t>MC-7575</t>
  </si>
  <si>
    <t>TEC-PAN-10000577</t>
  </si>
  <si>
    <t>IN-2012-63759</t>
  </si>
  <si>
    <t>Aligarh</t>
  </si>
  <si>
    <t>TEC-CO-10004027</t>
  </si>
  <si>
    <t>ES-2014-1854100</t>
  </si>
  <si>
    <t>Trento</t>
  </si>
  <si>
    <t>Trentino-Alto Adige</t>
  </si>
  <si>
    <t>FUR-BO-10001392</t>
  </si>
  <si>
    <t>IT-2014-5204858</t>
  </si>
  <si>
    <t>Ravenna</t>
  </si>
  <si>
    <t>TEC-PH-10002935</t>
  </si>
  <si>
    <t>CA-2014-103212</t>
  </si>
  <si>
    <t>MH-18025</t>
  </si>
  <si>
    <t>Michelle Huthwaite</t>
  </si>
  <si>
    <t>MX-2012-102848</t>
  </si>
  <si>
    <t>TEC-CO-10000051</t>
  </si>
  <si>
    <t>ES-2014-4675868</t>
  </si>
  <si>
    <t>Basel</t>
  </si>
  <si>
    <t>Basel-Stadt</t>
  </si>
  <si>
    <t>TEC-CO-10001008</t>
  </si>
  <si>
    <t>Canon Fax and Copier, Laser</t>
  </si>
  <si>
    <t>MZ-2014-5860</t>
  </si>
  <si>
    <t>CC-2475</t>
  </si>
  <si>
    <t>Matola</t>
  </si>
  <si>
    <t>FUR-SAF-10002112</t>
  </si>
  <si>
    <t>ES-2013-5785549</t>
  </si>
  <si>
    <t>Poitiers</t>
  </si>
  <si>
    <t>Poitou-Charentes</t>
  </si>
  <si>
    <t>FUR-CH-10004910</t>
  </si>
  <si>
    <t>ID-2011-72894</t>
  </si>
  <si>
    <t>Seoul</t>
  </si>
  <si>
    <t>South Korea</t>
  </si>
  <si>
    <t>ES-2014-3926182</t>
  </si>
  <si>
    <t>CM-12190</t>
  </si>
  <si>
    <t>Charlotte Melton</t>
  </si>
  <si>
    <t>Mulhouse</t>
  </si>
  <si>
    <t>FUR-BO-10003734</t>
  </si>
  <si>
    <t>ES-2013-3650909</t>
  </si>
  <si>
    <t>Milan</t>
  </si>
  <si>
    <t>Lombardy</t>
  </si>
  <si>
    <t>OFF-AP-10004186</t>
  </si>
  <si>
    <t>IN-2013-79992</t>
  </si>
  <si>
    <t>OFF-AP-10001018</t>
  </si>
  <si>
    <t>Cuisinart Refrigerator, White</t>
  </si>
  <si>
    <t>CA-2014-168858</t>
  </si>
  <si>
    <t>OFF-AP-10003849</t>
  </si>
  <si>
    <t>Hoover Shoulder Vac Commercial Portable Vacuum</t>
  </si>
  <si>
    <t>TEC-CO-10001375</t>
  </si>
  <si>
    <t>IN-2011-54120</t>
  </si>
  <si>
    <t>Kota Kinabalu</t>
  </si>
  <si>
    <t>Sabah</t>
  </si>
  <si>
    <t>TEC-PH-10002320</t>
  </si>
  <si>
    <t>Samsung Speaker Phone, Full Size</t>
  </si>
  <si>
    <t>CA-2011-134313</t>
  </si>
  <si>
    <t>RA-19915</t>
  </si>
  <si>
    <t>Russell Applegate</t>
  </si>
  <si>
    <t>Denver</t>
  </si>
  <si>
    <t>Colorado</t>
  </si>
  <si>
    <t>MX-2014-120579</t>
  </si>
  <si>
    <t>Uberaba</t>
  </si>
  <si>
    <t>Minas Gerais</t>
  </si>
  <si>
    <t>ES-2014-2275791</t>
  </si>
  <si>
    <t>MT-18070</t>
  </si>
  <si>
    <t>Rueil-Malmaison</t>
  </si>
  <si>
    <t>FUR-BO-10003738</t>
  </si>
  <si>
    <t>Dania Library with Doors, Mobile</t>
  </si>
  <si>
    <t>ES-2014-2513617</t>
  </si>
  <si>
    <t>JF-15415</t>
  </si>
  <si>
    <t>Crawley</t>
  </si>
  <si>
    <t>TEC-CO-10001342</t>
  </si>
  <si>
    <t>NI-2013-6450</t>
  </si>
  <si>
    <t>Makurdi</t>
  </si>
  <si>
    <t>Benue</t>
  </si>
  <si>
    <t>Nigeria</t>
  </si>
  <si>
    <t>ES-2013-3061639</t>
  </si>
  <si>
    <t>ES-14020</t>
  </si>
  <si>
    <t>Erica Smith</t>
  </si>
  <si>
    <t>CA-2011-133592</t>
  </si>
  <si>
    <t>EN-2011-70</t>
  </si>
  <si>
    <t>Tallinn</t>
  </si>
  <si>
    <t>Harjumaa</t>
  </si>
  <si>
    <t>Estonia</t>
  </si>
  <si>
    <t>IN-2014-80559</t>
  </si>
  <si>
    <t>FUR-TA-10002650</t>
  </si>
  <si>
    <t>ES-2013-5755406</t>
  </si>
  <si>
    <t>Swansea</t>
  </si>
  <si>
    <t>Wales</t>
  </si>
  <si>
    <t>MX-2012-136987</t>
  </si>
  <si>
    <t>Paranaguá</t>
  </si>
  <si>
    <t>IN-2014-35528</t>
  </si>
  <si>
    <t>Samarinda</t>
  </si>
  <si>
    <t>Kalimantan Timur</t>
  </si>
  <si>
    <t>IN-2012-33820</t>
  </si>
  <si>
    <t>CC-12685</t>
  </si>
  <si>
    <t>Craig Carroll</t>
  </si>
  <si>
    <t>Vijayawada</t>
  </si>
  <si>
    <t>TEC-PH-10002652</t>
  </si>
  <si>
    <t>TU-2014-5220</t>
  </si>
  <si>
    <t>Bandirma</t>
  </si>
  <si>
    <t>Balikesir</t>
  </si>
  <si>
    <t>FUR-HAR-10004593</t>
  </si>
  <si>
    <t>IN-2014-72516</t>
  </si>
  <si>
    <t>IM-15070</t>
  </si>
  <si>
    <t>Irene Maddox</t>
  </si>
  <si>
    <t>TEC-AC-10004938</t>
  </si>
  <si>
    <t>IN-2013-45636</t>
  </si>
  <si>
    <t>IV-2011-1910</t>
  </si>
  <si>
    <t>Gagnoa</t>
  </si>
  <si>
    <t>Fromager</t>
  </si>
  <si>
    <t>Cote d'Ivoire</t>
  </si>
  <si>
    <t>TEC-KON-10002052</t>
  </si>
  <si>
    <t>Konica Inkjet, Wireless</t>
  </si>
  <si>
    <t>US-2013-123526</t>
  </si>
  <si>
    <t>DA-13450</t>
  </si>
  <si>
    <t>Dianna Arnett</t>
  </si>
  <si>
    <t>Tegucigalpa</t>
  </si>
  <si>
    <t>Francisco Morazán</t>
  </si>
  <si>
    <t>Honduras</t>
  </si>
  <si>
    <t>OFF-AP-10000213</t>
  </si>
  <si>
    <t>ES-2013-4897406</t>
  </si>
  <si>
    <t>Villiers-le-Bel</t>
  </si>
  <si>
    <t>TEC-MA-10004446</t>
  </si>
  <si>
    <t>CA-2013-8350</t>
  </si>
  <si>
    <t>SS-10410</t>
  </si>
  <si>
    <t>Shahid Shariari</t>
  </si>
  <si>
    <t>Brampton</t>
  </si>
  <si>
    <t>OFF-ROG-10002294</t>
  </si>
  <si>
    <t>Rogers File Cart, Single Width</t>
  </si>
  <si>
    <t>CA-2014-152912</t>
  </si>
  <si>
    <t>BM-11650</t>
  </si>
  <si>
    <t>Maryland</t>
  </si>
  <si>
    <t>OFF-ST-10003208</t>
  </si>
  <si>
    <t>Adjustable Depth Letter/Legal Cart</t>
  </si>
  <si>
    <t>MX-2014-137211</t>
  </si>
  <si>
    <t>Tlaquepaque</t>
  </si>
  <si>
    <t>FUR-TA-10002093</t>
  </si>
  <si>
    <t>ES-2012-5149849</t>
  </si>
  <si>
    <t>Saint-Denis</t>
  </si>
  <si>
    <t>FUR-TA-10002411</t>
  </si>
  <si>
    <t>Hon Round Table, with Bottom Storage</t>
  </si>
  <si>
    <t>IN-2011-31594</t>
  </si>
  <si>
    <t>SW-20350</t>
  </si>
  <si>
    <t>Sean Wendt</t>
  </si>
  <si>
    <t>IN-2014-72054</t>
  </si>
  <si>
    <t>Mangalore</t>
  </si>
  <si>
    <t>MX-2011-140900</t>
  </si>
  <si>
    <t>Sancti Spíritus</t>
  </si>
  <si>
    <t>TEC-CO-10000771</t>
  </si>
  <si>
    <t>SF-2012-9560</t>
  </si>
  <si>
    <t>CM-1830</t>
  </si>
  <si>
    <t>FUR-BUS-10001781</t>
  </si>
  <si>
    <t>IN-2012-58887</t>
  </si>
  <si>
    <t>MX-2012-103618</t>
  </si>
  <si>
    <t>TEC-PH-10003560</t>
  </si>
  <si>
    <t>Cisco Audio Dock, Cordless</t>
  </si>
  <si>
    <t>US-2013-156713</t>
  </si>
  <si>
    <t>Indaial</t>
  </si>
  <si>
    <t>FUR-TA-10000927</t>
  </si>
  <si>
    <t>IT-2013-4063561</t>
  </si>
  <si>
    <t>MY-17380</t>
  </si>
  <si>
    <t>Maribeth Yedwab</t>
  </si>
  <si>
    <t>Bergen</t>
  </si>
  <si>
    <t>Hordaland</t>
  </si>
  <si>
    <t>TEC-MA-10000433</t>
  </si>
  <si>
    <t>SA-2012-730</t>
  </si>
  <si>
    <t>MS-7830</t>
  </si>
  <si>
    <t>Riyadh</t>
  </si>
  <si>
    <t>Ar Riyad</t>
  </si>
  <si>
    <t>FUR-BAR-10002449</t>
  </si>
  <si>
    <t>Barricks Training Table, Adjustable Height</t>
  </si>
  <si>
    <t>IN-2012-59916</t>
  </si>
  <si>
    <t>ID-2014-43494</t>
  </si>
  <si>
    <t>HG-14965</t>
  </si>
  <si>
    <t>Henry Goldwyn</t>
  </si>
  <si>
    <t>US-2014-109316</t>
  </si>
  <si>
    <t>MX-2013-109883</t>
  </si>
  <si>
    <t>DC-13285</t>
  </si>
  <si>
    <t>Debra Catini</t>
  </si>
  <si>
    <t>TEC-PH-10002867</t>
  </si>
  <si>
    <t>ES-2014-1753356</t>
  </si>
  <si>
    <t>DL-13315</t>
  </si>
  <si>
    <t>Delfina Latchford</t>
  </si>
  <si>
    <t>FUR-TA-10004524</t>
  </si>
  <si>
    <t>Bevis Round Table, with Bottom Storage</t>
  </si>
  <si>
    <t>ES-2013-3667448</t>
  </si>
  <si>
    <t>Lucerne</t>
  </si>
  <si>
    <t>CA-2011-128146</t>
  </si>
  <si>
    <t>TEC-PH-10004539</t>
  </si>
  <si>
    <t>Wireless Extenders zBoost YX545 SOHO Signal Booster</t>
  </si>
  <si>
    <t>MX-2014-115105</t>
  </si>
  <si>
    <t>JK-15370</t>
  </si>
  <si>
    <t>Jay Kimmel</t>
  </si>
  <si>
    <t>Fernando de la Mora</t>
  </si>
  <si>
    <t>Paraguay</t>
  </si>
  <si>
    <t>TEC-PH-10003870</t>
  </si>
  <si>
    <t>Samsung Signal Booster, VoIP</t>
  </si>
  <si>
    <t>US-2013-164196</t>
  </si>
  <si>
    <t>Noblesville</t>
  </si>
  <si>
    <t>FUR-TA-10001950</t>
  </si>
  <si>
    <t>Balt Solid Wood Round Tables</t>
  </si>
  <si>
    <t>IR-2014-7440</t>
  </si>
  <si>
    <t>CH-2070</t>
  </si>
  <si>
    <t>Cathy Hwang</t>
  </si>
  <si>
    <t>Malayer</t>
  </si>
  <si>
    <t>FUR-SAU-10004221</t>
  </si>
  <si>
    <t>ID-2014-48849</t>
  </si>
  <si>
    <t>ES-2012-2212320</t>
  </si>
  <si>
    <t>CG-2014-80</t>
  </si>
  <si>
    <t>MH-7440</t>
  </si>
  <si>
    <t>Mark Haberlin</t>
  </si>
  <si>
    <t>Mbuji-mayi</t>
  </si>
  <si>
    <t>Kasai-Oriental</t>
  </si>
  <si>
    <t>FUR-SAF-10003469</t>
  </si>
  <si>
    <t>IN-2013-60700</t>
  </si>
  <si>
    <t>MC-17845</t>
  </si>
  <si>
    <t>Michael Chen</t>
  </si>
  <si>
    <t>Gwalior</t>
  </si>
  <si>
    <t>IN-2011-12043</t>
  </si>
  <si>
    <t>ES-2014-5791774</t>
  </si>
  <si>
    <t>PW-19030</t>
  </si>
  <si>
    <t>Pauline Webber</t>
  </si>
  <si>
    <t>Southend-on-Sea</t>
  </si>
  <si>
    <t>FUR-BO-10003881</t>
  </si>
  <si>
    <t>Sauder Floating Shelf Set, Mobile</t>
  </si>
  <si>
    <t>ES-2013-2409754</t>
  </si>
  <si>
    <t>BS-11590</t>
  </si>
  <si>
    <t>Brendan Sweed</t>
  </si>
  <si>
    <t>Thionville</t>
  </si>
  <si>
    <t>Lorraine</t>
  </si>
  <si>
    <t>TEC-MA-10003780</t>
  </si>
  <si>
    <t>Epson Card Printer, White</t>
  </si>
  <si>
    <t>CA-2014-116680</t>
  </si>
  <si>
    <t>FUR-TA-10001771</t>
  </si>
  <si>
    <t>Bush Cubix Conference Tables, Fully Assembled</t>
  </si>
  <si>
    <t>IN-2014-47806</t>
  </si>
  <si>
    <t>DO-13435</t>
  </si>
  <si>
    <t>Denny Ordway</t>
  </si>
  <si>
    <t>Srinagar</t>
  </si>
  <si>
    <t>Jammu and Kashmir</t>
  </si>
  <si>
    <t>FUR-TA-10001360</t>
  </si>
  <si>
    <t>Bevis Round Table, Rectangular</t>
  </si>
  <si>
    <t>MX-2013-156062</t>
  </si>
  <si>
    <t>SG-20890</t>
  </si>
  <si>
    <t>Susan Gilcrest</t>
  </si>
  <si>
    <t>TEC-CO-10000262</t>
  </si>
  <si>
    <t>Brother Ink, Laser</t>
  </si>
  <si>
    <t>CA-2014-157966</t>
  </si>
  <si>
    <t>SU-20665</t>
  </si>
  <si>
    <t>Stephanie Ulpright</t>
  </si>
  <si>
    <t>ID-2012-38363</t>
  </si>
  <si>
    <t>JC-16105</t>
  </si>
  <si>
    <t>FUR-TA-10000299</t>
  </si>
  <si>
    <t>IN-2012-45909</t>
  </si>
  <si>
    <t>TB-21190</t>
  </si>
  <si>
    <t>Thomas Brumley</t>
  </si>
  <si>
    <t>Allahabad</t>
  </si>
  <si>
    <t>ID-2014-79257</t>
  </si>
  <si>
    <t>Bekasi</t>
  </si>
  <si>
    <t>TEC-MA-10000606</t>
  </si>
  <si>
    <t>Okidata Printer, White</t>
  </si>
  <si>
    <t>ID-2011-74175</t>
  </si>
  <si>
    <t>TEC-MA-10004553</t>
  </si>
  <si>
    <t>IV-2014-5230</t>
  </si>
  <si>
    <t>SV-10785</t>
  </si>
  <si>
    <t>Daloa</t>
  </si>
  <si>
    <t>Haut-Sassandra</t>
  </si>
  <si>
    <t>TEC-BRO-10000374</t>
  </si>
  <si>
    <t>MX-2011-130008</t>
  </si>
  <si>
    <t>Saltillo</t>
  </si>
  <si>
    <t>Coahuila</t>
  </si>
  <si>
    <t>CA-2013-165330</t>
  </si>
  <si>
    <t>Anaheim</t>
  </si>
  <si>
    <t>FUR-TA-10004619</t>
  </si>
  <si>
    <t>Hon Non-Folding Utility Tables</t>
  </si>
  <si>
    <t>ES-2013-1247278</t>
  </si>
  <si>
    <t>VP-21760</t>
  </si>
  <si>
    <t>Victoria Pisteka</t>
  </si>
  <si>
    <t>OFF-AP-10000330</t>
  </si>
  <si>
    <t>Hamilton Beach Stove, Red</t>
  </si>
  <si>
    <t>ES-2014-5218647</t>
  </si>
  <si>
    <t>Woking</t>
  </si>
  <si>
    <t>OFF-AP-10004183</t>
  </si>
  <si>
    <t>ID-2014-61526</t>
  </si>
  <si>
    <t>Baguio City</t>
  </si>
  <si>
    <t>Cordillera</t>
  </si>
  <si>
    <t>FUR-CH-10003846</t>
  </si>
  <si>
    <t>Office Star Swivel Stool, Set of Two</t>
  </si>
  <si>
    <t>IN-2013-10811</t>
  </si>
  <si>
    <t>LR-16915</t>
  </si>
  <si>
    <t>Lena Radford</t>
  </si>
  <si>
    <t>CA-2013-101546</t>
  </si>
  <si>
    <t>CA-2014-154410</t>
  </si>
  <si>
    <t>OFF-ST-10002743</t>
  </si>
  <si>
    <t>SAFCO Boltless Steel Shelving</t>
  </si>
  <si>
    <t>ID-2012-31118</t>
  </si>
  <si>
    <t>TH-21550</t>
  </si>
  <si>
    <t>Tracy Hopkins</t>
  </si>
  <si>
    <t>FUR-TA-10002972</t>
  </si>
  <si>
    <t>Barricks Computer Table, Fully Assembled</t>
  </si>
  <si>
    <t>IN-2013-65677</t>
  </si>
  <si>
    <t>TEC-MA-10004502</t>
  </si>
  <si>
    <t>Epson Inkjet, Wireless</t>
  </si>
  <si>
    <t>ID-2012-39875</t>
  </si>
  <si>
    <t>FUR-TA-10002527</t>
  </si>
  <si>
    <t>Barricks Round Table, Fully Assembled</t>
  </si>
  <si>
    <t>RS-2014-5930</t>
  </si>
  <si>
    <t>TC-11145</t>
  </si>
  <si>
    <t>Magnitogorsk</t>
  </si>
  <si>
    <t>Chelyabinsk</t>
  </si>
  <si>
    <t>TEC-SAM-10000765</t>
  </si>
  <si>
    <t>MX-2012-134355</t>
  </si>
  <si>
    <t>JL-15235</t>
  </si>
  <si>
    <t>Janet Lee</t>
  </si>
  <si>
    <t>IN-2014-52636</t>
  </si>
  <si>
    <t>Varanasi</t>
  </si>
  <si>
    <t>TEC-CO-10004404</t>
  </si>
  <si>
    <t>Brother Copy Machine, High-Speed</t>
  </si>
  <si>
    <t>MX-2014-120159</t>
  </si>
  <si>
    <t>RK-19300</t>
  </si>
  <si>
    <t>Ralph Kennedy</t>
  </si>
  <si>
    <t>Serra</t>
  </si>
  <si>
    <t>Espírito Santo</t>
  </si>
  <si>
    <t>FUR-TA-10003307</t>
  </si>
  <si>
    <t>ES-2012-5183060</t>
  </si>
  <si>
    <t>CC-12670</t>
  </si>
  <si>
    <t>Craig Carreira</t>
  </si>
  <si>
    <t>IN-2013-55170</t>
  </si>
  <si>
    <t>FUR-CH-10002872</t>
  </si>
  <si>
    <t>CA-2014-115882</t>
  </si>
  <si>
    <t>DB-13555</t>
  </si>
  <si>
    <t>Dorothy Badders</t>
  </si>
  <si>
    <t>Raleigh</t>
  </si>
  <si>
    <t>OFF-AP-10002534</t>
  </si>
  <si>
    <t>3.6 Cubic Foot Counter Height Office Refrigerator</t>
  </si>
  <si>
    <t>ID-2014-19498</t>
  </si>
  <si>
    <t>OFF-ST-10004315</t>
  </si>
  <si>
    <t>ES-2014-2411166</t>
  </si>
  <si>
    <t>Pescara</t>
  </si>
  <si>
    <t>Abruzzi</t>
  </si>
  <si>
    <t>FUR-BO-10004630</t>
  </si>
  <si>
    <t>US-2012-127040</t>
  </si>
  <si>
    <t>SG-20605</t>
  </si>
  <si>
    <t>TEC-AC-10002637</t>
  </si>
  <si>
    <t>Logitech VX Revolution Cordless Laser Mouse for Notebooks (Black)</t>
  </si>
  <si>
    <t>CA-2013-157791</t>
  </si>
  <si>
    <t>Warwick</t>
  </si>
  <si>
    <t>IN-2014-61967</t>
  </si>
  <si>
    <t>MG-17890</t>
  </si>
  <si>
    <t>Michael Granlund</t>
  </si>
  <si>
    <t>OFF-AP-10003963</t>
  </si>
  <si>
    <t>Breville Microwave, Silver</t>
  </si>
  <si>
    <t>CA-2012-143105</t>
  </si>
  <si>
    <t>MA-17560</t>
  </si>
  <si>
    <t>Matt Abelman</t>
  </si>
  <si>
    <t>ID-2014-29655</t>
  </si>
  <si>
    <t>IN-2012-12589</t>
  </si>
  <si>
    <t>FUR-BO-10000666</t>
  </si>
  <si>
    <t>Ikea 3-Shelf Cabinet, Mobile</t>
  </si>
  <si>
    <t>IN-2012-46952</t>
  </si>
  <si>
    <t>Chittagong</t>
  </si>
  <si>
    <t>TEC-PH-10001725</t>
  </si>
  <si>
    <t>Motorola Speaker Phone, Cordless</t>
  </si>
  <si>
    <t>MX-2011-126375</t>
  </si>
  <si>
    <t>Monclova</t>
  </si>
  <si>
    <t>TEC-MA-10003400</t>
  </si>
  <si>
    <t>Panasonic Printer, Durable</t>
  </si>
  <si>
    <t>MX-2014-165680</t>
  </si>
  <si>
    <t>ID-2012-61449</t>
  </si>
  <si>
    <t>CB-12025</t>
  </si>
  <si>
    <t>CA-2012-159534</t>
  </si>
  <si>
    <t>DH-13075</t>
  </si>
  <si>
    <t>Dave Hallsten</t>
  </si>
  <si>
    <t>OFF-BI-10003656</t>
  </si>
  <si>
    <t>Fellowes PB200 Plastic Comb Binding Machine</t>
  </si>
  <si>
    <t>ES-2012-3820035</t>
  </si>
  <si>
    <t>BT-11395</t>
  </si>
  <si>
    <t>Bill Tyler</t>
  </si>
  <si>
    <t>Worthing</t>
  </si>
  <si>
    <t>MX-2013-163580</t>
  </si>
  <si>
    <t>FUR-BO-10004113</t>
  </si>
  <si>
    <t>IT-2014-3941500</t>
  </si>
  <si>
    <t>OFF-ST-10003785</t>
  </si>
  <si>
    <t>Eldon Lockers, Blue</t>
  </si>
  <si>
    <t>MX-2014-116337</t>
  </si>
  <si>
    <t>Lençóis Paulista</t>
  </si>
  <si>
    <t>FUR-BO-10000624</t>
  </si>
  <si>
    <t>IN-2013-33232</t>
  </si>
  <si>
    <t>Coffs Harbour</t>
  </si>
  <si>
    <t>TEC-AC-10002719</t>
  </si>
  <si>
    <t>Enermax Router, Programmable</t>
  </si>
  <si>
    <t>PL-2011-3590</t>
  </si>
  <si>
    <t>TT-11265</t>
  </si>
  <si>
    <t>Tim Taslimi</t>
  </si>
  <si>
    <t>IZ-2013-740</t>
  </si>
  <si>
    <t>TH-11235</t>
  </si>
  <si>
    <t>Baghdad</t>
  </si>
  <si>
    <t>TEC-KON-10000837</t>
  </si>
  <si>
    <t>IT-2014-3149554</t>
  </si>
  <si>
    <t>San Severo</t>
  </si>
  <si>
    <t>TEC-MA-10000461</t>
  </si>
  <si>
    <t>US-2013-125948</t>
  </si>
  <si>
    <t>VG-21790</t>
  </si>
  <si>
    <t>Vivek Gonzalez</t>
  </si>
  <si>
    <t>San Luis</t>
  </si>
  <si>
    <t>IN-2014-33729</t>
  </si>
  <si>
    <t>Guangzhou</t>
  </si>
  <si>
    <t>FUR-BO-10004648</t>
  </si>
  <si>
    <t>IN-2013-46252</t>
  </si>
  <si>
    <t>Tiruppur</t>
  </si>
  <si>
    <t>MX-2012-122553</t>
  </si>
  <si>
    <t>NW-18400</t>
  </si>
  <si>
    <t>Natalie Webber</t>
  </si>
  <si>
    <t>San Luis Potosí</t>
  </si>
  <si>
    <t>TEC-CO-10002009</t>
  </si>
  <si>
    <t>Brother Wireless Fax, High-Speed</t>
  </si>
  <si>
    <t>CA-2014-140326</t>
  </si>
  <si>
    <t>FUR-BO-10000112</t>
  </si>
  <si>
    <t>Bush Birmingham Collection Bookcase, Dark Cherry</t>
  </si>
  <si>
    <t>IN-2011-63598</t>
  </si>
  <si>
    <t>VP-21730</t>
  </si>
  <si>
    <t>Victor Preis</t>
  </si>
  <si>
    <t>OFF-ST-10003306</t>
  </si>
  <si>
    <t>ES-2013-4653224</t>
  </si>
  <si>
    <t>SS-20410</t>
  </si>
  <si>
    <t>Le Chesnay</t>
  </si>
  <si>
    <t>TEC-CO-10004078</t>
  </si>
  <si>
    <t>CA-2013-169670</t>
  </si>
  <si>
    <t>JE-15715</t>
  </si>
  <si>
    <t>Joe Elijah</t>
  </si>
  <si>
    <t>FUR-CH-10002331</t>
  </si>
  <si>
    <t>Hon 4700 Series Mobuis Mid-Back Task Chairs with Adjustable Arms</t>
  </si>
  <si>
    <t>EZ-2014-1650</t>
  </si>
  <si>
    <t>AG-270</t>
  </si>
  <si>
    <t>Alejandro Grove</t>
  </si>
  <si>
    <t>Prague</t>
  </si>
  <si>
    <t>Czech Republic</t>
  </si>
  <si>
    <t>FUR-HON-10001851</t>
  </si>
  <si>
    <t>CA-2012-112452</t>
  </si>
  <si>
    <t>Lansing</t>
  </si>
  <si>
    <t>TEC-CO-10004202</t>
  </si>
  <si>
    <t>Brother DCP1000 Digital 3 in 1 Multifunction Machine</t>
  </si>
  <si>
    <t>TEC-MA-10003492</t>
  </si>
  <si>
    <t>Okidata Printer, Wireless</t>
  </si>
  <si>
    <t>ES-2011-1664904</t>
  </si>
  <si>
    <t>BW-11200</t>
  </si>
  <si>
    <t>Ben Wallace</t>
  </si>
  <si>
    <t>Dieppe</t>
  </si>
  <si>
    <t>FUR-BO-10000160</t>
  </si>
  <si>
    <t>IT-2014-5465876</t>
  </si>
  <si>
    <t>Gap</t>
  </si>
  <si>
    <t>OFF-AP-10000162</t>
  </si>
  <si>
    <t>CA-2011-111871</t>
  </si>
  <si>
    <t>EK-13795</t>
  </si>
  <si>
    <t>Eileen Kiefer</t>
  </si>
  <si>
    <t>FUR-BO-10004218</t>
  </si>
  <si>
    <t>Bush Heritage Pine Collection 5-Shelf Bookcase, Albany Pine Finish, *Special Order</t>
  </si>
  <si>
    <t>CA-2012-164882</t>
  </si>
  <si>
    <t>SG-20080</t>
  </si>
  <si>
    <t>Sandra Glassco</t>
  </si>
  <si>
    <t>Redlands</t>
  </si>
  <si>
    <t>IN-2013-44075</t>
  </si>
  <si>
    <t>Shuangcheng</t>
  </si>
  <si>
    <t>FUR-CH-10000783</t>
  </si>
  <si>
    <t>IN-2012-10902</t>
  </si>
  <si>
    <t>CT-2012-4590</t>
  </si>
  <si>
    <t>SC-10725</t>
  </si>
  <si>
    <t>Steven Cartwright</t>
  </si>
  <si>
    <t>Bangui</t>
  </si>
  <si>
    <t>Central African Republic</t>
  </si>
  <si>
    <t>IN-2012-80069</t>
  </si>
  <si>
    <t>Hastings</t>
  </si>
  <si>
    <t>Hawke's Bay</t>
  </si>
  <si>
    <t>TEC-PH-10001187</t>
  </si>
  <si>
    <t>Cisco Signal Booster, with Caller ID</t>
  </si>
  <si>
    <t>CA-2014-102379</t>
  </si>
  <si>
    <t>Oakland</t>
  </si>
  <si>
    <t>FUR-CH-10004983</t>
  </si>
  <si>
    <t>Office Star - Mid Back Dual function Ergonomic High Back Chair with 2-Way Adjustable Arms</t>
  </si>
  <si>
    <t>CA-2013-153598</t>
  </si>
  <si>
    <t>US-2014-116862</t>
  </si>
  <si>
    <t>AG-10525</t>
  </si>
  <si>
    <t>Irapuato</t>
  </si>
  <si>
    <t>FUR-CH-10001897</t>
  </si>
  <si>
    <t>IN-2011-62737</t>
  </si>
  <si>
    <t>Xinyi</t>
  </si>
  <si>
    <t>ES-2013-1752483</t>
  </si>
  <si>
    <t>TEC-CO-10001192</t>
  </si>
  <si>
    <t>HP Personal Copier, Digital</t>
  </si>
  <si>
    <t>IN-2014-66573</t>
  </si>
  <si>
    <t>FUR-BO-10004665</t>
  </si>
  <si>
    <t>IN-2014-78396</t>
  </si>
  <si>
    <t>MG-18145</t>
  </si>
  <si>
    <t>Bhilwara</t>
  </si>
  <si>
    <t>CA-2014-111738</t>
  </si>
  <si>
    <t>OFF-BI-10004584</t>
  </si>
  <si>
    <t>GBC ProClick 150 Presentation Binding System</t>
  </si>
  <si>
    <t>ES-2012-1139004</t>
  </si>
  <si>
    <t>Antwerp</t>
  </si>
  <si>
    <t>OFF-AP-10000437</t>
  </si>
  <si>
    <t>CA-2012-154746</t>
  </si>
  <si>
    <t>ID-2014-29641</t>
  </si>
  <si>
    <t>BD-11605</t>
  </si>
  <si>
    <t>Brian Dahlen</t>
  </si>
  <si>
    <t>IN-2014-64641</t>
  </si>
  <si>
    <t>PB-19105</t>
  </si>
  <si>
    <t>Peter Bühler</t>
  </si>
  <si>
    <t>Orange</t>
  </si>
  <si>
    <t>ES-2012-4411026</t>
  </si>
  <si>
    <t>TEC-MA-10004669</t>
  </si>
  <si>
    <t>IN-2014-86663</t>
  </si>
  <si>
    <t>Napier</t>
  </si>
  <si>
    <t>TEC-CO-10003019</t>
  </si>
  <si>
    <t>US-2014-122420</t>
  </si>
  <si>
    <t>SC-20575</t>
  </si>
  <si>
    <t>Sonia Cooley</t>
  </si>
  <si>
    <t>Torreón</t>
  </si>
  <si>
    <t>FUR-TA-10001572</t>
  </si>
  <si>
    <t>IN-2012-29522</t>
  </si>
  <si>
    <t>Noda</t>
  </si>
  <si>
    <t>Chiba</t>
  </si>
  <si>
    <t>FUR-TA-10001786</t>
  </si>
  <si>
    <t>Chromcraft Computer Table, with Bottom Storage</t>
  </si>
  <si>
    <t>BN-2011-2460</t>
  </si>
  <si>
    <t>DO-3435</t>
  </si>
  <si>
    <t>Porto-Novo</t>
  </si>
  <si>
    <t>Ouémé</t>
  </si>
  <si>
    <t>Benin</t>
  </si>
  <si>
    <t>TEC-NOK-10004278</t>
  </si>
  <si>
    <t>Nokia Signal Booster, Full Size</t>
  </si>
  <si>
    <t>MX-2011-116379</t>
  </si>
  <si>
    <t>TEC-PH-10004057</t>
  </si>
  <si>
    <t>CA-2011-166891</t>
  </si>
  <si>
    <t>CC-12220</t>
  </si>
  <si>
    <t>Chris Cortes</t>
  </si>
  <si>
    <t>FUR-CH-10003298</t>
  </si>
  <si>
    <t>Office Star - Contemporary Task Swivel chair with Loop Arms, Charcoal</t>
  </si>
  <si>
    <t>IT-2012-3641925</t>
  </si>
  <si>
    <t>TS-21430</t>
  </si>
  <si>
    <t>Outreau</t>
  </si>
  <si>
    <t>US-2013-150140</t>
  </si>
  <si>
    <t>Vermont</t>
  </si>
  <si>
    <t>TEC-PH-10002555</t>
  </si>
  <si>
    <t>Nortel Meridian M5316 Digital phone</t>
  </si>
  <si>
    <t>MX-2011-153710</t>
  </si>
  <si>
    <t>AZ-10750</t>
  </si>
  <si>
    <t>Annie Zypern</t>
  </si>
  <si>
    <t>FUR-CH-10003941</t>
  </si>
  <si>
    <t>CA-2014-145884</t>
  </si>
  <si>
    <t>Muskogee</t>
  </si>
  <si>
    <t>TEC-PH-10000895</t>
  </si>
  <si>
    <t>Polycom VVX 310 VoIP phone</t>
  </si>
  <si>
    <t>ES-2014-2067525</t>
  </si>
  <si>
    <t>IG-15085</t>
  </si>
  <si>
    <t>Ivan Gibson</t>
  </si>
  <si>
    <t>Bourg-en-Bresse</t>
  </si>
  <si>
    <t>FUR-BO-10004053</t>
  </si>
  <si>
    <t>IT-2013-3453314</t>
  </si>
  <si>
    <t>SP-20860</t>
  </si>
  <si>
    <t>Sung Pak</t>
  </si>
  <si>
    <t>CA-2013-131737</t>
  </si>
  <si>
    <t>ID-2012-53959</t>
  </si>
  <si>
    <t>KM-16225</t>
  </si>
  <si>
    <t>Kalyca Meade</t>
  </si>
  <si>
    <t>TEC-CO-10002350</t>
  </si>
  <si>
    <t>Canon Wireless Fax, Digital</t>
  </si>
  <si>
    <t>MX-2014-130211</t>
  </si>
  <si>
    <t>Americana</t>
  </si>
  <si>
    <t>TEC-CO-10003784</t>
  </si>
  <si>
    <t>HP Fax Machine, Laser</t>
  </si>
  <si>
    <t>IN-2012-51173</t>
  </si>
  <si>
    <t>TEC-MA-10003351</t>
  </si>
  <si>
    <t>Okidata Card Printer, White</t>
  </si>
  <si>
    <t>IR-2012-2200</t>
  </si>
  <si>
    <t>KM-6720</t>
  </si>
  <si>
    <t>Kashan</t>
  </si>
  <si>
    <t>Esfahan</t>
  </si>
  <si>
    <t>FUR-IKE-10001312</t>
  </si>
  <si>
    <t>IN-2012-14206</t>
  </si>
  <si>
    <t>TEC-CO-10000953</t>
  </si>
  <si>
    <t>ID-2013-29060</t>
  </si>
  <si>
    <t>Sunbury</t>
  </si>
  <si>
    <t>FUR-BO-10004541</t>
  </si>
  <si>
    <t>IN-2011-34478</t>
  </si>
  <si>
    <t>TEC-CO-10003759</t>
  </si>
  <si>
    <t>Canon Fax Machine, Laser</t>
  </si>
  <si>
    <t>ES-2011-1058269</t>
  </si>
  <si>
    <t>MM-18055</t>
  </si>
  <si>
    <t>Michelle Moray</t>
  </si>
  <si>
    <t>Herford</t>
  </si>
  <si>
    <t>CA-2011-127614</t>
  </si>
  <si>
    <t>Chesapeake</t>
  </si>
  <si>
    <t>FUR-TA-10003715</t>
  </si>
  <si>
    <t>Hon 2111 Invitation Series Corner Table</t>
  </si>
  <si>
    <t>ID-2011-58229</t>
  </si>
  <si>
    <t>RB-19360</t>
  </si>
  <si>
    <t>Raymond Buch</t>
  </si>
  <si>
    <t>Cairns</t>
  </si>
  <si>
    <t>FUR-BO-10004707</t>
  </si>
  <si>
    <t>Ikea Library with Doors, Traditional</t>
  </si>
  <si>
    <t>UP-2012-1620</t>
  </si>
  <si>
    <t>NC-8415</t>
  </si>
  <si>
    <t>L'viv</t>
  </si>
  <si>
    <t>TEC-EPS-10003962</t>
  </si>
  <si>
    <t>Epson Card Printer, Durable</t>
  </si>
  <si>
    <t>ES-2012-5100288</t>
  </si>
  <si>
    <t>Oslo</t>
  </si>
  <si>
    <t>TEC-CO-10004662</t>
  </si>
  <si>
    <t>Hewlett Fax Machine, Color</t>
  </si>
  <si>
    <t>CA-2014-143112</t>
  </si>
  <si>
    <t>IN-2011-11105</t>
  </si>
  <si>
    <t>SN-20710</t>
  </si>
  <si>
    <t>Steve Nguyen</t>
  </si>
  <si>
    <t>IZ-2012-4950</t>
  </si>
  <si>
    <t>DL-3330</t>
  </si>
  <si>
    <t>Arbil</t>
  </si>
  <si>
    <t>CA-2014-130036</t>
  </si>
  <si>
    <t>TEC-AC-10001908</t>
  </si>
  <si>
    <t>Logitech Wireless Headset h800</t>
  </si>
  <si>
    <t>US-2011-135972</t>
  </si>
  <si>
    <t>JG-15115</t>
  </si>
  <si>
    <t>Jack Garza</t>
  </si>
  <si>
    <t>Des Moines</t>
  </si>
  <si>
    <t>TEC-CO-10002313</t>
  </si>
  <si>
    <t>Canon PC1080F Personal Copier</t>
  </si>
  <si>
    <t>IN-2014-58138</t>
  </si>
  <si>
    <t>CJ-11875</t>
  </si>
  <si>
    <t>Carl Jackson</t>
  </si>
  <si>
    <t>TEC-CO-10000794</t>
  </si>
  <si>
    <t>ES-2012-3196841</t>
  </si>
  <si>
    <t>AY-10555</t>
  </si>
  <si>
    <t>Andy Yotov</t>
  </si>
  <si>
    <t>Bradford</t>
  </si>
  <si>
    <t>TEC-CO-10002043</t>
  </si>
  <si>
    <t>MX-2013-121209</t>
  </si>
  <si>
    <t>San Pedro de Macorís</t>
  </si>
  <si>
    <t>OFF-AP-10003834</t>
  </si>
  <si>
    <t>KitchenAid Stove, Red</t>
  </si>
  <si>
    <t>MX-2013-113460</t>
  </si>
  <si>
    <t>Estelí</t>
  </si>
  <si>
    <t>TEC-CO-10003158</t>
  </si>
  <si>
    <t>ES-2011-3091823</t>
  </si>
  <si>
    <t>FUR-BO-10002892</t>
  </si>
  <si>
    <t>MX-2012-123176</t>
  </si>
  <si>
    <t>TEC-PH-10002306</t>
  </si>
  <si>
    <t>ES-2013-4165099</t>
  </si>
  <si>
    <t>BV-11245</t>
  </si>
  <si>
    <t>Benjamin Venier</t>
  </si>
  <si>
    <t>San Sebastian</t>
  </si>
  <si>
    <t>ES-2014-5617990</t>
  </si>
  <si>
    <t>Schiltigheim</t>
  </si>
  <si>
    <t>FUR-TA-10004649</t>
  </si>
  <si>
    <t>Barricks Round Table, Rectangular</t>
  </si>
  <si>
    <t>ES-2013-1521931</t>
  </si>
  <si>
    <t>CA-2013-123540</t>
  </si>
  <si>
    <t>Milwaukee</t>
  </si>
  <si>
    <t>FUR-CH-10000847</t>
  </si>
  <si>
    <t>Global Executive Mid-Back Manager's Chair</t>
  </si>
  <si>
    <t>ID-2013-33421</t>
  </si>
  <si>
    <t>MX-2014-114874</t>
  </si>
  <si>
    <t>Consolación del Sur</t>
  </si>
  <si>
    <t>Pinar del Río</t>
  </si>
  <si>
    <t>FUR-TA-10002519</t>
  </si>
  <si>
    <t>MO-2014-4970</t>
  </si>
  <si>
    <t>PO-9195</t>
  </si>
  <si>
    <t>Tangier</t>
  </si>
  <si>
    <t>Tanger-Tétouan</t>
  </si>
  <si>
    <t>TEC-CAN-10004839</t>
  </si>
  <si>
    <t>MX-2011-106985</t>
  </si>
  <si>
    <t>Oruro</t>
  </si>
  <si>
    <t>Bolivia</t>
  </si>
  <si>
    <t>OFF-AP-10004646</t>
  </si>
  <si>
    <t>Hoover Refrigerator, Black</t>
  </si>
  <si>
    <t>ES-2014-2299862</t>
  </si>
  <si>
    <t>Munich</t>
  </si>
  <si>
    <t>TEC-MA-10003078</t>
  </si>
  <si>
    <t>Epson Printer, White</t>
  </si>
  <si>
    <t>IN-2014-20870</t>
  </si>
  <si>
    <t>Malegaon</t>
  </si>
  <si>
    <t>FUR-BO-10003301</t>
  </si>
  <si>
    <t>Dania Floating Shelf Set, Metal</t>
  </si>
  <si>
    <t>ES-2012-5159841</t>
  </si>
  <si>
    <t>Euskirchen</t>
  </si>
  <si>
    <t>OFF-ST-10001547</t>
  </si>
  <si>
    <t>Rogers Lockers, Industrial</t>
  </si>
  <si>
    <t>IN-2013-42521</t>
  </si>
  <si>
    <t>Sakai</t>
  </si>
  <si>
    <t>Gunma</t>
  </si>
  <si>
    <t>OFF-AP-10003511</t>
  </si>
  <si>
    <t>Cuisinart Microwave, Black</t>
  </si>
  <si>
    <t>TEC-MA-10004929</t>
  </si>
  <si>
    <t>Panasonic Printer, White</t>
  </si>
  <si>
    <t>IN-2013-36564</t>
  </si>
  <si>
    <t>RS-2011-4850</t>
  </si>
  <si>
    <t>GZ-4545</t>
  </si>
  <si>
    <t>George Zrebassa</t>
  </si>
  <si>
    <t>Blagoveshchensk</t>
  </si>
  <si>
    <t>Amur</t>
  </si>
  <si>
    <t>FUR-BUS-10001243</t>
  </si>
  <si>
    <t>MX-2011-163300</t>
  </si>
  <si>
    <t>Tijuana</t>
  </si>
  <si>
    <t>FUR-BO-10004725</t>
  </si>
  <si>
    <t>Sauder Library with Doors, Metal</t>
  </si>
  <si>
    <t>CA-2014-136448</t>
  </si>
  <si>
    <t>IN-2013-46798</t>
  </si>
  <si>
    <t>TEC-PH-10002936</t>
  </si>
  <si>
    <t>IN-2012-63255</t>
  </si>
  <si>
    <t>PN-18775</t>
  </si>
  <si>
    <t>Parhena Norris</t>
  </si>
  <si>
    <t>IN-2013-19176</t>
  </si>
  <si>
    <t>Hyderabad</t>
  </si>
  <si>
    <t>Telangana</t>
  </si>
  <si>
    <t>IN-2013-18805</t>
  </si>
  <si>
    <t>TEC-PH-10002742</t>
  </si>
  <si>
    <t>Motorola Audio Dock, Cordless</t>
  </si>
  <si>
    <t>ES-2013-3346035</t>
  </si>
  <si>
    <t>Villeneuve-Saint-Georges</t>
  </si>
  <si>
    <t>IN-2014-50669</t>
  </si>
  <si>
    <t>Takasaki</t>
  </si>
  <si>
    <t>TEC-PH-10002806</t>
  </si>
  <si>
    <t>Apple Audio Dock, VoIP</t>
  </si>
  <si>
    <t>TEC-MA-10003353</t>
  </si>
  <si>
    <t>Xerox WorkCentre 6505DN Laser Multifunction Printer</t>
  </si>
  <si>
    <t>ES-2011-4665208</t>
  </si>
  <si>
    <t>OFF-AP-10000717</t>
  </si>
  <si>
    <t>Hoover Microwave, Black</t>
  </si>
  <si>
    <t>MX-2013-151568</t>
  </si>
  <si>
    <t>IR-2013-9980</t>
  </si>
  <si>
    <t>TEC-CIS-10003501</t>
  </si>
  <si>
    <t>Cisco Signal Booster, Full Size</t>
  </si>
  <si>
    <t>TEC-CAN-10004913</t>
  </si>
  <si>
    <t>IN-2012-21206</t>
  </si>
  <si>
    <t>SC-20800</t>
  </si>
  <si>
    <t>Stuart Calhoun</t>
  </si>
  <si>
    <t>Bhilai</t>
  </si>
  <si>
    <t>CA-2013-160717</t>
  </si>
  <si>
    <t>Santa Barbara</t>
  </si>
  <si>
    <t>ID-2013-13086</t>
  </si>
  <si>
    <t>FUR-TA-10000207</t>
  </si>
  <si>
    <t>Chromcraft Round Table, Fully Assembled</t>
  </si>
  <si>
    <t>CA-2014-157987</t>
  </si>
  <si>
    <t>AC-10615</t>
  </si>
  <si>
    <t>Ann Chong</t>
  </si>
  <si>
    <t>FUR-CH-10003379</t>
  </si>
  <si>
    <t>Global Commerce Series High-Back Swivel/Tilt Chairs</t>
  </si>
  <si>
    <t>IT-2011-1939979</t>
  </si>
  <si>
    <t>FUR-TA-10003527</t>
  </si>
  <si>
    <t>Chromcraft Wood Table, with Bottom Storage</t>
  </si>
  <si>
    <t>CA-2013-120369</t>
  </si>
  <si>
    <t>VB-21745</t>
  </si>
  <si>
    <t>Victoria Brennan</t>
  </si>
  <si>
    <t>Rochester</t>
  </si>
  <si>
    <t>FUR-FU-10003806</t>
  </si>
  <si>
    <t>Furnishings</t>
  </si>
  <si>
    <t>Tenex Chairmat w/ Average Lip, 45" x 53"</t>
  </si>
  <si>
    <t>AL-2013-3830</t>
  </si>
  <si>
    <t>TT-11460</t>
  </si>
  <si>
    <t>Tonja Turnell</t>
  </si>
  <si>
    <t>Durres</t>
  </si>
  <si>
    <t>Durrës</t>
  </si>
  <si>
    <t>TEC-CIS-10000436</t>
  </si>
  <si>
    <t>Cisco Speaker Phone, with Caller ID</t>
  </si>
  <si>
    <t>ES-2014-5766954</t>
  </si>
  <si>
    <t>Frankfurt</t>
  </si>
  <si>
    <t>IN-2014-29774</t>
  </si>
  <si>
    <t>TEC-CO-10001626</t>
  </si>
  <si>
    <t>IN-2014-51684</t>
  </si>
  <si>
    <t>AC-10420</t>
  </si>
  <si>
    <t>Alyssa Crouse</t>
  </si>
  <si>
    <t>MX-2011-150441</t>
  </si>
  <si>
    <t>IN-2014-86684</t>
  </si>
  <si>
    <t>CG-12040</t>
  </si>
  <si>
    <t>Catherine Glotzbach</t>
  </si>
  <si>
    <t>FUR-BO-10000892</t>
  </si>
  <si>
    <t>Bush Corner Shelving, Mobile</t>
  </si>
  <si>
    <t>ID-2013-25868</t>
  </si>
  <si>
    <t>Anqing</t>
  </si>
  <si>
    <t>OFF-AP-10001190</t>
  </si>
  <si>
    <t>Hoover Refrigerator, Silver</t>
  </si>
  <si>
    <t>ID-2011-59055</t>
  </si>
  <si>
    <t>TEC-CO-10000666</t>
  </si>
  <si>
    <t>Hewlett Copy Machine, Laser</t>
  </si>
  <si>
    <t>TZ-2011-4790</t>
  </si>
  <si>
    <t>TR-11325</t>
  </si>
  <si>
    <t>Toby Ritter</t>
  </si>
  <si>
    <t>TEC-HEW-10001074</t>
  </si>
  <si>
    <t>MX-2013-145716</t>
  </si>
  <si>
    <t>SC-20440</t>
  </si>
  <si>
    <t>Shaun Chance</t>
  </si>
  <si>
    <t>Tamaulipas</t>
  </si>
  <si>
    <t>IN-2012-28528</t>
  </si>
  <si>
    <t>IN-2013-38671</t>
  </si>
  <si>
    <t>CA-2011-166954</t>
  </si>
  <si>
    <t>BT-11305</t>
  </si>
  <si>
    <t>Beth Thompson</t>
  </si>
  <si>
    <t>San Gabriel</t>
  </si>
  <si>
    <t>FUR-CH-10003973</t>
  </si>
  <si>
    <t>GuestStacker Chair with Chrome Finish Legs</t>
  </si>
  <si>
    <t>MX-2014-151470</t>
  </si>
  <si>
    <t>Copiapó</t>
  </si>
  <si>
    <t>Atacama</t>
  </si>
  <si>
    <t>Chile</t>
  </si>
  <si>
    <t>FUR-CH-10001634</t>
  </si>
  <si>
    <t>Novimex Rocking Chair, Adjustable</t>
  </si>
  <si>
    <t>CA-2013-153682</t>
  </si>
  <si>
    <t>Cincinnati</t>
  </si>
  <si>
    <t>MX-2014-112459</t>
  </si>
  <si>
    <t>Ensenada</t>
  </si>
  <si>
    <t>FUR-TA-10001100</t>
  </si>
  <si>
    <t>Lesro Training Table, Adjustable Height</t>
  </si>
  <si>
    <t>MX-2014-164889</t>
  </si>
  <si>
    <t>FUR-TA-10004820</t>
  </si>
  <si>
    <t>Barricks Wood Table, Fully Assembled</t>
  </si>
  <si>
    <t>MX-2013-129469</t>
  </si>
  <si>
    <t>La Romana</t>
  </si>
  <si>
    <t>MX-2014-106901</t>
  </si>
  <si>
    <t>Fort-de-France</t>
  </si>
  <si>
    <t>Martinique</t>
  </si>
  <si>
    <t>FUR-TA-10002433</t>
  </si>
  <si>
    <t>TEC-CO-10003471</t>
  </si>
  <si>
    <t>ES-2012-2563560</t>
  </si>
  <si>
    <t>Kingswood</t>
  </si>
  <si>
    <t>TEC-CO-10001162</t>
  </si>
  <si>
    <t>IN-2012-63290</t>
  </si>
  <si>
    <t>OFF-ST-10001719</t>
  </si>
  <si>
    <t>Tenex Trays, Industrial</t>
  </si>
  <si>
    <t>IT-2013-5115273</t>
  </si>
  <si>
    <t>JB-15925</t>
  </si>
  <si>
    <t>Joni Blumstein</t>
  </si>
  <si>
    <t>Trier</t>
  </si>
  <si>
    <t>Rhineland-Palatinate</t>
  </si>
  <si>
    <t>TEC-PH-10003762</t>
  </si>
  <si>
    <t>ES-2013-1603822</t>
  </si>
  <si>
    <t>Leeds</t>
  </si>
  <si>
    <t>TEC-CO-10000967</t>
  </si>
  <si>
    <t>IN-2014-20499</t>
  </si>
  <si>
    <t>GW-14605</t>
  </si>
  <si>
    <t>Giulietta Weimer</t>
  </si>
  <si>
    <t>US-2011-121664</t>
  </si>
  <si>
    <t>SC-20725</t>
  </si>
  <si>
    <t>Petrópolis</t>
  </si>
  <si>
    <t>Rio de Janeiro</t>
  </si>
  <si>
    <t>FUR-TA-10001496</t>
  </si>
  <si>
    <t>ES-2012-1085063</t>
  </si>
  <si>
    <t>Vantaa</t>
  </si>
  <si>
    <t>OFF-AP-10004464</t>
  </si>
  <si>
    <t>US-2014-111423</t>
  </si>
  <si>
    <t>EH-13765</t>
  </si>
  <si>
    <t>Edward Hooks</t>
  </si>
  <si>
    <t>Watertown</t>
  </si>
  <si>
    <t>FUR-CH-10001913</t>
  </si>
  <si>
    <t>Office Star Swivel Stool, Adjustable</t>
  </si>
  <si>
    <t>CA-2014-119809</t>
  </si>
  <si>
    <t>YS-21880</t>
  </si>
  <si>
    <t>Yana Sorensen</t>
  </si>
  <si>
    <t>ES-2011-2566881</t>
  </si>
  <si>
    <t>FO-14305</t>
  </si>
  <si>
    <t>Frank Olsen</t>
  </si>
  <si>
    <t>Noisy-le-Grand</t>
  </si>
  <si>
    <t>OFF-ST-10004855</t>
  </si>
  <si>
    <t>SY-2012-8920</t>
  </si>
  <si>
    <t>Homs</t>
  </si>
  <si>
    <t>Hims</t>
  </si>
  <si>
    <t>Syria</t>
  </si>
  <si>
    <t>IN-2014-48625</t>
  </si>
  <si>
    <t>Liaoyang</t>
  </si>
  <si>
    <t>FUR-TA-10001633</t>
  </si>
  <si>
    <t>US-2013-113649</t>
  </si>
  <si>
    <t>Fayetteville</t>
  </si>
  <si>
    <t>OFF-AP-10002518</t>
  </si>
  <si>
    <t>Kensington 7 Outlet MasterPiece Power Center</t>
  </si>
  <si>
    <t>TEC-CO-10003226</t>
  </si>
  <si>
    <t>MX-2013-152996</t>
  </si>
  <si>
    <t>Araguaína</t>
  </si>
  <si>
    <t>Tocantins</t>
  </si>
  <si>
    <t>FUR-BO-10002766</t>
  </si>
  <si>
    <t>ID-2014-41303</t>
  </si>
  <si>
    <t>RP-19855</t>
  </si>
  <si>
    <t>IN-2011-30824</t>
  </si>
  <si>
    <t>Denpasar</t>
  </si>
  <si>
    <t>Bali</t>
  </si>
  <si>
    <t>FUR-CH-10003841</t>
  </si>
  <si>
    <t>Harbour Creations Swivel Stool, Black</t>
  </si>
  <si>
    <t>US-2013-113677</t>
  </si>
  <si>
    <t>TEC-PH-10002114</t>
  </si>
  <si>
    <t>Xiaomi Mi3</t>
  </si>
  <si>
    <t>TEC-BRO-10002103</t>
  </si>
  <si>
    <t>US-2014-154781</t>
  </si>
  <si>
    <t>FUR-TA-10000991</t>
  </si>
  <si>
    <t>ID-2014-10783</t>
  </si>
  <si>
    <t>FUR-CH-10002247</t>
  </si>
  <si>
    <t>ES-2011-3524149</t>
  </si>
  <si>
    <t>Toulon</t>
  </si>
  <si>
    <t>FUR-CH-10004676</t>
  </si>
  <si>
    <t>IN-2013-78809</t>
  </si>
  <si>
    <t>Pune</t>
  </si>
  <si>
    <t>US-2014-155425</t>
  </si>
  <si>
    <t>AB-10600</t>
  </si>
  <si>
    <t>Tucson</t>
  </si>
  <si>
    <t>CA-2013-153318</t>
  </si>
  <si>
    <t>Miami</t>
  </si>
  <si>
    <t>TEC-PH-10000984</t>
  </si>
  <si>
    <t>Panasonic KX-TG9471B</t>
  </si>
  <si>
    <t>ID-2011-78592</t>
  </si>
  <si>
    <t>Goyang</t>
  </si>
  <si>
    <t>Gyeonggi</t>
  </si>
  <si>
    <t>IN-2013-37761</t>
  </si>
  <si>
    <t>KB-16240</t>
  </si>
  <si>
    <t>Karen Bern</t>
  </si>
  <si>
    <t>Kalyan</t>
  </si>
  <si>
    <t>FUR-CH-10002944</t>
  </si>
  <si>
    <t>Office Star Steel Folding Chair, Black</t>
  </si>
  <si>
    <t>MX-2013-109218</t>
  </si>
  <si>
    <t>KA-16525</t>
  </si>
  <si>
    <t>Kelly Andreada</t>
  </si>
  <si>
    <t>FUR-BO-10004142</t>
  </si>
  <si>
    <t>IN-2013-44936</t>
  </si>
  <si>
    <t>OFF-ST-10002292</t>
  </si>
  <si>
    <t>Fellowes Lockers, Single Width</t>
  </si>
  <si>
    <t>IN-2013-16712</t>
  </si>
  <si>
    <t>MO-2011-7930</t>
  </si>
  <si>
    <t>EM-3960</t>
  </si>
  <si>
    <t>FUR-SAF-10001136</t>
  </si>
  <si>
    <t>SAFCO Swivel Stool, Adjustable</t>
  </si>
  <si>
    <t>IN-2013-49199</t>
  </si>
  <si>
    <t>Khulna</t>
  </si>
  <si>
    <t>OFF-ST-10002395</t>
  </si>
  <si>
    <t>IN-2011-41254</t>
  </si>
  <si>
    <t>Avadi</t>
  </si>
  <si>
    <t>IN-2013-75701</t>
  </si>
  <si>
    <t>JD-15790</t>
  </si>
  <si>
    <t>John Dryer</t>
  </si>
  <si>
    <t>Semarang</t>
  </si>
  <si>
    <t>TEC-MA-10000697</t>
  </si>
  <si>
    <t>StarTech Card Printer, Wireless</t>
  </si>
  <si>
    <t>IT-2014-4707944</t>
  </si>
  <si>
    <t>JL-15850</t>
  </si>
  <si>
    <t>John Lucas</t>
  </si>
  <si>
    <t>Stuttgart</t>
  </si>
  <si>
    <t>Baden-Württemberg</t>
  </si>
  <si>
    <t>IN-2014-85242</t>
  </si>
  <si>
    <t>JW-16075</t>
  </si>
  <si>
    <t>Julia West</t>
  </si>
  <si>
    <t>FUR-CH-10000527</t>
  </si>
  <si>
    <t>CG-2014-5280</t>
  </si>
  <si>
    <t>LL-6840</t>
  </si>
  <si>
    <t>Lauren Leatherbury</t>
  </si>
  <si>
    <t>TEC-NOK-10001070</t>
  </si>
  <si>
    <t>Nokia Speaker Phone, with Caller ID</t>
  </si>
  <si>
    <t>ES-2012-2376528</t>
  </si>
  <si>
    <t>TH-21100</t>
  </si>
  <si>
    <t>Thea Hendricks</t>
  </si>
  <si>
    <t>FUR-BO-10000596</t>
  </si>
  <si>
    <t>IT-2011-2975588</t>
  </si>
  <si>
    <t>MC-17275</t>
  </si>
  <si>
    <t>OFF-AP-10000005</t>
  </si>
  <si>
    <t>KitchenAid Microwave, Red</t>
  </si>
  <si>
    <t>RS-2011-2260</t>
  </si>
  <si>
    <t>NG-8430</t>
  </si>
  <si>
    <t>Nathan Gelder</t>
  </si>
  <si>
    <t>FUR-DAN-10002348</t>
  </si>
  <si>
    <t>IN-2014-46595</t>
  </si>
  <si>
    <t>Zhanjiang</t>
  </si>
  <si>
    <t>TEC-AC-10004591</t>
  </si>
  <si>
    <t>Logitech Memory Card, Bluetooth</t>
  </si>
  <si>
    <t>ES-2013-5988314</t>
  </si>
  <si>
    <t>KD-16615</t>
  </si>
  <si>
    <t>Ken Dana</t>
  </si>
  <si>
    <t>OFF-AP-10001178</t>
  </si>
  <si>
    <t>US-2014-160192</t>
  </si>
  <si>
    <t>MC-17605</t>
  </si>
  <si>
    <t>Matt Connell</t>
  </si>
  <si>
    <t>US-2011-115196</t>
  </si>
  <si>
    <t>Greenville</t>
  </si>
  <si>
    <t>TEC-MA-10002073</t>
  </si>
  <si>
    <t>3D Systems Cube Printer, 2nd Generation, White</t>
  </si>
  <si>
    <t>MX-2014-104122</t>
  </si>
  <si>
    <t>JK-15625</t>
  </si>
  <si>
    <t>Jim Karlsson</t>
  </si>
  <si>
    <t>IN-2012-70437</t>
  </si>
  <si>
    <t>TEC-MA-10001627</t>
  </si>
  <si>
    <t>OFF-AP-10001103</t>
  </si>
  <si>
    <t>IN-2013-61519</t>
  </si>
  <si>
    <t>Yueyang</t>
  </si>
  <si>
    <t>TEC-CO-10001204</t>
  </si>
  <si>
    <t>Sharp Copy Machine, Color</t>
  </si>
  <si>
    <t>US-2013-157490</t>
  </si>
  <si>
    <t>Pueblo</t>
  </si>
  <si>
    <t>TEC-MA-10001695</t>
  </si>
  <si>
    <t>Zebra GK420t Direct Thermal/Thermal Transfer Printer</t>
  </si>
  <si>
    <t>MX-2013-132206</t>
  </si>
  <si>
    <t>FUR-TA-10004306</t>
  </si>
  <si>
    <t>IN-2011-22396</t>
  </si>
  <si>
    <t>OFF-ST-10004802</t>
  </si>
  <si>
    <t>Rogers File Cart, Industrial</t>
  </si>
  <si>
    <t>AG-2012-2200</t>
  </si>
  <si>
    <t>TS-11505</t>
  </si>
  <si>
    <t>FUR-DAN-10004510</t>
  </si>
  <si>
    <t>SF-2013-2200</t>
  </si>
  <si>
    <t>LD-6855</t>
  </si>
  <si>
    <t>TEC-HEW-10003695</t>
  </si>
  <si>
    <t>IN-2011-64340</t>
  </si>
  <si>
    <t>LP-17080</t>
  </si>
  <si>
    <t>Liz Pelletier</t>
  </si>
  <si>
    <t>FUR-BO-10004633</t>
  </si>
  <si>
    <t>Safco Stackable Bookrack, Traditional</t>
  </si>
  <si>
    <t>ES-2014-2128184</t>
  </si>
  <si>
    <t>Reutlingen</t>
  </si>
  <si>
    <t>TEC-PH-10000879</t>
  </si>
  <si>
    <t>MX-2012-106908</t>
  </si>
  <si>
    <t>ES-2012-3077199</t>
  </si>
  <si>
    <t>Arras</t>
  </si>
  <si>
    <t>IN-2014-64634</t>
  </si>
  <si>
    <t>TEC-AC-10002914</t>
  </si>
  <si>
    <t>Memorex Router, Programmable</t>
  </si>
  <si>
    <t>IN-2012-44915</t>
  </si>
  <si>
    <t>CV-12805</t>
  </si>
  <si>
    <t>Matsudo</t>
  </si>
  <si>
    <t>TEC-PH-10004221</t>
  </si>
  <si>
    <t>Samsung Speaker Phone, Cordless</t>
  </si>
  <si>
    <t>ID-2011-21101</t>
  </si>
  <si>
    <t>OFF-ST-10000362</t>
  </si>
  <si>
    <t>Eldon File Cart, Blue</t>
  </si>
  <si>
    <t>MX-2014-104472</t>
  </si>
  <si>
    <t>Bayamo</t>
  </si>
  <si>
    <t>Granma</t>
  </si>
  <si>
    <t>MX-2013-121748</t>
  </si>
  <si>
    <t>Reynosa</t>
  </si>
  <si>
    <t>FUR-CH-10001492</t>
  </si>
  <si>
    <t>ES-2013-5482499</t>
  </si>
  <si>
    <t>Chester</t>
  </si>
  <si>
    <t>FUR-TA-10002523</t>
  </si>
  <si>
    <t>Barricks Training Table, Rectangular</t>
  </si>
  <si>
    <t>ES-2014-5077395</t>
  </si>
  <si>
    <t>Rostock</t>
  </si>
  <si>
    <t>US-2014-143014</t>
  </si>
  <si>
    <t>ES-2011-2377967</t>
  </si>
  <si>
    <t>Namur</t>
  </si>
  <si>
    <t>FUR-BO-10000002</t>
  </si>
  <si>
    <t>ES-2012-1706068</t>
  </si>
  <si>
    <t>MO-17500</t>
  </si>
  <si>
    <t>Mary O'Rourke</t>
  </si>
  <si>
    <t>Aachen</t>
  </si>
  <si>
    <t>IN-2011-73531</t>
  </si>
  <si>
    <t>IN-2012-55527</t>
  </si>
  <si>
    <t>MS-17530</t>
  </si>
  <si>
    <t>MaryBeth Skach</t>
  </si>
  <si>
    <t>OFF-AP-10002351</t>
  </si>
  <si>
    <t>IN-2013-52804</t>
  </si>
  <si>
    <t>GA-14515</t>
  </si>
  <si>
    <t>George Ashbrook</t>
  </si>
  <si>
    <t>OFF-AP-10000729</t>
  </si>
  <si>
    <t>KitchenAid Refrigerator, White</t>
  </si>
  <si>
    <t>ID-2014-86873</t>
  </si>
  <si>
    <t>CS-12355</t>
  </si>
  <si>
    <t>Christine Sundaresam</t>
  </si>
  <si>
    <t>TEC-MA-10002910</t>
  </si>
  <si>
    <t>ES-2012-2195955</t>
  </si>
  <si>
    <t>IR-2012-1390</t>
  </si>
  <si>
    <t>Rasht</t>
  </si>
  <si>
    <t>Gilan</t>
  </si>
  <si>
    <t>FUR-LES-10004886</t>
  </si>
  <si>
    <t>Lesro Conference Table, Fully Assembled</t>
  </si>
  <si>
    <t>ES-2012-5691758</t>
  </si>
  <si>
    <t>ES-2011-2464932</t>
  </si>
  <si>
    <t>TEC-MA-10000002</t>
  </si>
  <si>
    <t>CA-2013-150945</t>
  </si>
  <si>
    <t>MX-2011-168319</t>
  </si>
  <si>
    <t>GM-14500</t>
  </si>
  <si>
    <t>Gene McClure</t>
  </si>
  <si>
    <t>TEC-CO-10004367</t>
  </si>
  <si>
    <t>CA-2013-127369</t>
  </si>
  <si>
    <t>Letter Size Cart</t>
  </si>
  <si>
    <t>CA-2014-113670</t>
  </si>
  <si>
    <t>MX-2014-127061</t>
  </si>
  <si>
    <t>Grajaú</t>
  </si>
  <si>
    <t>Maranhão</t>
  </si>
  <si>
    <t>TEC-PH-10003580</t>
  </si>
  <si>
    <t>Apple Speaker Phone, Full Size</t>
  </si>
  <si>
    <t>ES-2013-5600967</t>
  </si>
  <si>
    <t>IN-2014-41422</t>
  </si>
  <si>
    <t>Koshigaya</t>
  </si>
  <si>
    <t>Saitama</t>
  </si>
  <si>
    <t>LE-2013-5910</t>
  </si>
  <si>
    <t>CC-2670</t>
  </si>
  <si>
    <t>Beirut</t>
  </si>
  <si>
    <t>Lebanon</t>
  </si>
  <si>
    <t>TEC-PAN-10000377</t>
  </si>
  <si>
    <t>IN-2014-12225</t>
  </si>
  <si>
    <t>TEC-MA-10004997</t>
  </si>
  <si>
    <t>Konica Receipt Printer, Red</t>
  </si>
  <si>
    <t>ID-2013-33778</t>
  </si>
  <si>
    <t>FUR-CH-10000981</t>
  </si>
  <si>
    <t>Novimex Swivel Stool, Set of Two</t>
  </si>
  <si>
    <t>IN-2014-19911</t>
  </si>
  <si>
    <t>ES-2013-3827195</t>
  </si>
  <si>
    <t>Huelva</t>
  </si>
  <si>
    <t>OFF-ST-10002555</t>
  </si>
  <si>
    <t>Eldon Lockers, Industrial</t>
  </si>
  <si>
    <t>IN-2012-16873</t>
  </si>
  <si>
    <t>EG-2012-9990</t>
  </si>
  <si>
    <t>OFF-ELD-10000845</t>
  </si>
  <si>
    <t>Eldon Lockers, Wire Frame</t>
  </si>
  <si>
    <t>ID-2014-33358</t>
  </si>
  <si>
    <t>IN-2011-25070</t>
  </si>
  <si>
    <t>MN-17935</t>
  </si>
  <si>
    <t>Michael Nguyen</t>
  </si>
  <si>
    <t>Hefei</t>
  </si>
  <si>
    <t>OFF-ST-10003295</t>
  </si>
  <si>
    <t>CA-2011-160094</t>
  </si>
  <si>
    <t>JM-16195</t>
  </si>
  <si>
    <t>Justin MacKendrick</t>
  </si>
  <si>
    <t>Louisville</t>
  </si>
  <si>
    <t>OFF-ST-10000585</t>
  </si>
  <si>
    <t>Economy Rollaway Files</t>
  </si>
  <si>
    <t>IN-2012-40274</t>
  </si>
  <si>
    <t>Valenzuela</t>
  </si>
  <si>
    <t>CA-2012-137946</t>
  </si>
  <si>
    <t>DB-13615</t>
  </si>
  <si>
    <t>Doug Bickford</t>
  </si>
  <si>
    <t>IN-2013-27247</t>
  </si>
  <si>
    <t>Thanjavur</t>
  </si>
  <si>
    <t>TEC-CO-10003087</t>
  </si>
  <si>
    <t>MX-2012-149454</t>
  </si>
  <si>
    <t>PK-18910</t>
  </si>
  <si>
    <t>Paul Knutson</t>
  </si>
  <si>
    <t>TEC-CO-10004589</t>
  </si>
  <si>
    <t>IN-2014-79005</t>
  </si>
  <si>
    <t>LS-16945</t>
  </si>
  <si>
    <t>Linda Southworth</t>
  </si>
  <si>
    <t>Tegal</t>
  </si>
  <si>
    <t>CA-2012-135580</t>
  </si>
  <si>
    <t>ES-2013-4468149</t>
  </si>
  <si>
    <t>JK-15730</t>
  </si>
  <si>
    <t>TEC-CO-10002240</t>
  </si>
  <si>
    <t>Canon Copy Machine, High-Speed</t>
  </si>
  <si>
    <t>FUR-BO-10003086</t>
  </si>
  <si>
    <t>TEC-PH-10001289</t>
  </si>
  <si>
    <t>CA-2014-560</t>
  </si>
  <si>
    <t>SW-10275</t>
  </si>
  <si>
    <t>Kitchener</t>
  </si>
  <si>
    <t>FUR-HON-10001558</t>
  </si>
  <si>
    <t>Hon Swivel Stool, Black</t>
  </si>
  <si>
    <t>IN-2014-61344</t>
  </si>
  <si>
    <t>CA-2011-144414</t>
  </si>
  <si>
    <t>ES-2013-4732219</t>
  </si>
  <si>
    <t>MC-18100</t>
  </si>
  <si>
    <t>Mick Crebagga</t>
  </si>
  <si>
    <t>Sevran</t>
  </si>
  <si>
    <t>ES-2011-1656997</t>
  </si>
  <si>
    <t>TEC-CO-10003523</t>
  </si>
  <si>
    <t>ES-2011-3286627</t>
  </si>
  <si>
    <t>Halmstad</t>
  </si>
  <si>
    <t>Halland</t>
  </si>
  <si>
    <t>TEC-AC-10003666</t>
  </si>
  <si>
    <t>IT-2013-4191599</t>
  </si>
  <si>
    <t>Amstelveen</t>
  </si>
  <si>
    <t>OFF-ST-10002506</t>
  </si>
  <si>
    <t>IT-2012-5228062</t>
  </si>
  <si>
    <t>EH-13945</t>
  </si>
  <si>
    <t>Eric Hoffmann</t>
  </si>
  <si>
    <t>Portici</t>
  </si>
  <si>
    <t>FUR-BO-10001405</t>
  </si>
  <si>
    <t>Bush Stackable Bookrack, Pine</t>
  </si>
  <si>
    <t>CA-2014-119193</t>
  </si>
  <si>
    <t>TEC-PH-10003072</t>
  </si>
  <si>
    <t>Panasonic KX-TG9541B DECT 6.0 Digital 2-Line Expandable Cordless Phone With Digital Answering System</t>
  </si>
  <si>
    <t>CA-2013-107202</t>
  </si>
  <si>
    <t>LC-16930</t>
  </si>
  <si>
    <t>Linda Cazamias</t>
  </si>
  <si>
    <t>Sparks</t>
  </si>
  <si>
    <t>TEC-MA-10000112</t>
  </si>
  <si>
    <t>Panasonic KX MB2061 Multifunction Printer</t>
  </si>
  <si>
    <t>IN-2013-65145</t>
  </si>
  <si>
    <t>FUR-BO-10001501</t>
  </si>
  <si>
    <t>CA-2014-122693</t>
  </si>
  <si>
    <t>IN-2012-58894</t>
  </si>
  <si>
    <t>Murray Bridge</t>
  </si>
  <si>
    <t>TEC-CO-10004897</t>
  </si>
  <si>
    <t>IN-2014-55730</t>
  </si>
  <si>
    <t>Tengzhou</t>
  </si>
  <si>
    <t>ES-2013-5140487</t>
  </si>
  <si>
    <t>Bagneux</t>
  </si>
  <si>
    <t>FUR-BO-10002318</t>
  </si>
  <si>
    <t>Dania Classic Bookcase, Mobile</t>
  </si>
  <si>
    <t>IT-2014-4642454</t>
  </si>
  <si>
    <t>MA-17995</t>
  </si>
  <si>
    <t>Michelle Arnett</t>
  </si>
  <si>
    <t>TEC-CO-10002232</t>
  </si>
  <si>
    <t>HP Ink, Laser</t>
  </si>
  <si>
    <t>IN-2014-41352</t>
  </si>
  <si>
    <t>SP-20650</t>
  </si>
  <si>
    <t>Stephanie Phelps</t>
  </si>
  <si>
    <t>Balikpapan</t>
  </si>
  <si>
    <t>OFF-ST-10004768</t>
  </si>
  <si>
    <t>IN-2012-57424</t>
  </si>
  <si>
    <t>Bhatinda</t>
  </si>
  <si>
    <t>OFF-AP-10004295</t>
  </si>
  <si>
    <t>Cuisinart Refrigerator, Silver</t>
  </si>
  <si>
    <t>ID-2012-27450</t>
  </si>
  <si>
    <t>MX-2011-109267</t>
  </si>
  <si>
    <t>JH-15430</t>
  </si>
  <si>
    <t>Jennifer Halladay</t>
  </si>
  <si>
    <t>Poza Rica de Hidalgo</t>
  </si>
  <si>
    <t>Veracruz</t>
  </si>
  <si>
    <t>OFF-AP-10004245</t>
  </si>
  <si>
    <t>Hoover Stove, Black</t>
  </si>
  <si>
    <t>ES-2011-4852530</t>
  </si>
  <si>
    <t>FUR-CH-10002477</t>
  </si>
  <si>
    <t>IT-2012-4367428</t>
  </si>
  <si>
    <t>Colmar</t>
  </si>
  <si>
    <t>FUR-CH-10004255</t>
  </si>
  <si>
    <t>ID-2012-56402</t>
  </si>
  <si>
    <t>ES-2013-1218192</t>
  </si>
  <si>
    <t>ES-2013-1925248</t>
  </si>
  <si>
    <t>ML-17755</t>
  </si>
  <si>
    <t>Max Ludwig</t>
  </si>
  <si>
    <t>Clichy-sous-Bois</t>
  </si>
  <si>
    <t>ES-2011-5507767</t>
  </si>
  <si>
    <t>La Seyne-sur-Mer</t>
  </si>
  <si>
    <t>TEC-CO-10000263</t>
  </si>
  <si>
    <t>ID-2014-24538</t>
  </si>
  <si>
    <t>PC-18745</t>
  </si>
  <si>
    <t>Pamela Coakley</t>
  </si>
  <si>
    <t>Antipolo</t>
  </si>
  <si>
    <t>Calabarzon</t>
  </si>
  <si>
    <t>FUR-TA-10002931</t>
  </si>
  <si>
    <t>IT-2012-3490826</t>
  </si>
  <si>
    <t>Creil</t>
  </si>
  <si>
    <t>Picardy</t>
  </si>
  <si>
    <t>FUR-BO-10003554</t>
  </si>
  <si>
    <t>Dania 3-Shelf Cabinet, Mobile</t>
  </si>
  <si>
    <t>MX-2011-123911</t>
  </si>
  <si>
    <t>KE-16420</t>
  </si>
  <si>
    <t>Katrina Edelman</t>
  </si>
  <si>
    <t>Curitiba</t>
  </si>
  <si>
    <t>FUR-CH-10001490</t>
  </si>
  <si>
    <t>MO-2014-6730</t>
  </si>
  <si>
    <t>EM-4200</t>
  </si>
  <si>
    <t>Sale</t>
  </si>
  <si>
    <t>Rabat-Salé-Zemmour-Zaer</t>
  </si>
  <si>
    <t>FUR-IKE-10002147</t>
  </si>
  <si>
    <t>IN-2012-76401</t>
  </si>
  <si>
    <t>DW-13480</t>
  </si>
  <si>
    <t>Albury</t>
  </si>
  <si>
    <t>TU-2014-6290</t>
  </si>
  <si>
    <t>SC-10680</t>
  </si>
  <si>
    <t>Steve Carroll</t>
  </si>
  <si>
    <t>Kutahya</t>
  </si>
  <si>
    <t>CA-2012-148635</t>
  </si>
  <si>
    <t>Sauder Forest Hills Library, Woodland Oak Finish</t>
  </si>
  <si>
    <t>IN-2013-35087</t>
  </si>
  <si>
    <t>JG-15805</t>
  </si>
  <si>
    <t>John Grady</t>
  </si>
  <si>
    <t>Daqing</t>
  </si>
  <si>
    <t>CA-2012-137974</t>
  </si>
  <si>
    <t>LL-16840</t>
  </si>
  <si>
    <t>Waynesboro</t>
  </si>
  <si>
    <t>FUR-FU-10001468</t>
  </si>
  <si>
    <t>Tenex Antistatic Computer Chair Mats</t>
  </si>
  <si>
    <t>CM-2011-4220</t>
  </si>
  <si>
    <t>PV-8985</t>
  </si>
  <si>
    <t>CA-2013-147375</t>
  </si>
  <si>
    <t>PO-19180</t>
  </si>
  <si>
    <t>Philisse Overcash</t>
  </si>
  <si>
    <t>TEC-MA-10002937</t>
  </si>
  <si>
    <t>Canon Color ImageCLASS MF8580Cdw Wireless Laser All-In-One Printer, Copier, Scanner</t>
  </si>
  <si>
    <t>OFF-ST-10003153</t>
  </si>
  <si>
    <t>ES-2013-4184078</t>
  </si>
  <si>
    <t>OFF-AP-10000802</t>
  </si>
  <si>
    <t>IN-2013-18497</t>
  </si>
  <si>
    <t>SH-19975</t>
  </si>
  <si>
    <t>Rockhampton</t>
  </si>
  <si>
    <t>FUR-BO-10002510</t>
  </si>
  <si>
    <t>Safco 3-Shelf Cabinet, Traditional</t>
  </si>
  <si>
    <t>CA-2014-125451</t>
  </si>
  <si>
    <t>FUR-TA-10004915</t>
  </si>
  <si>
    <t>Office Impressions End Table, 20-1/2"H x 24"W x 20"D</t>
  </si>
  <si>
    <t>IN-2014-40421</t>
  </si>
  <si>
    <t>TEC-CO-10001630</t>
  </si>
  <si>
    <t>Canon Personal Copier, Digital</t>
  </si>
  <si>
    <t>GH-2014-8350</t>
  </si>
  <si>
    <t>Accra</t>
  </si>
  <si>
    <t>Greater Accra</t>
  </si>
  <si>
    <t>MX-2014-156006</t>
  </si>
  <si>
    <t>Conselheiro Lafaiete</t>
  </si>
  <si>
    <t>TEC-MA-10003326</t>
  </si>
  <si>
    <t>IN-2012-37411</t>
  </si>
  <si>
    <t>GA-14725</t>
  </si>
  <si>
    <t>Guy Armstrong</t>
  </si>
  <si>
    <t>Jiangdu</t>
  </si>
  <si>
    <t>IN-2012-75169</t>
  </si>
  <si>
    <t>CG-2014-9530</t>
  </si>
  <si>
    <t>GT-4755</t>
  </si>
  <si>
    <t>Guy Thornton</t>
  </si>
  <si>
    <t>FUR-SAF-10000265</t>
  </si>
  <si>
    <t>Safco Library with Doors, Metal</t>
  </si>
  <si>
    <t>MX-2013-157672</t>
  </si>
  <si>
    <t>Cochabamba</t>
  </si>
  <si>
    <t>TEC-MA-10004587</t>
  </si>
  <si>
    <t>MX-2013-137680</t>
  </si>
  <si>
    <t>PR-18880</t>
  </si>
  <si>
    <t>Patrick Ryan</t>
  </si>
  <si>
    <t>FUR-BO-10004162</t>
  </si>
  <si>
    <t>Ikea Floating Shelf Set, Pine</t>
  </si>
  <si>
    <t>ES-2012-3290357</t>
  </si>
  <si>
    <t>Wolverhampton</t>
  </si>
  <si>
    <t>ES-2014-5605089</t>
  </si>
  <si>
    <t>US-2012-155439</t>
  </si>
  <si>
    <t>IN-2012-60714</t>
  </si>
  <si>
    <t>CA-2011-157147</t>
  </si>
  <si>
    <t>OFF-ST-10000078</t>
  </si>
  <si>
    <t>Tennsco 6- and 18-Compartment Lockers</t>
  </si>
  <si>
    <t>ID-2013-13422</t>
  </si>
  <si>
    <t>AG-10765</t>
  </si>
  <si>
    <t>Anthony Garverick</t>
  </si>
  <si>
    <t>Mumbai</t>
  </si>
  <si>
    <t>FUR-TA-10004416</t>
  </si>
  <si>
    <t>Bevis Wood Table, Adjustable Height</t>
  </si>
  <si>
    <t>ES-2014-2406018</t>
  </si>
  <si>
    <t>SE-20110</t>
  </si>
  <si>
    <t>Sanjit Engle</t>
  </si>
  <si>
    <t>OFF-ST-10003837</t>
  </si>
  <si>
    <t>Tenex Lockers, Single Width</t>
  </si>
  <si>
    <t>ID-2014-31160</t>
  </si>
  <si>
    <t>Caloundra</t>
  </si>
  <si>
    <t>OFF-AP-10000335</t>
  </si>
  <si>
    <t>US-2014-169551</t>
  </si>
  <si>
    <t>MX-2012-110219</t>
  </si>
  <si>
    <t>Talcahuano</t>
  </si>
  <si>
    <t>Biobio</t>
  </si>
  <si>
    <t>TEC-CO-10001893</t>
  </si>
  <si>
    <t>MX-2014-163195</t>
  </si>
  <si>
    <t>JB-16045</t>
  </si>
  <si>
    <t>Julia Barnett</t>
  </si>
  <si>
    <t>Santiago</t>
  </si>
  <si>
    <t>IN-2014-37719</t>
  </si>
  <si>
    <t>TEC-CO-10002119</t>
  </si>
  <si>
    <t>KE-2013-1160</t>
  </si>
  <si>
    <t>JM-5580</t>
  </si>
  <si>
    <t>Nairobi</t>
  </si>
  <si>
    <t>Kenya</t>
  </si>
  <si>
    <t>ID-2012-34884</t>
  </si>
  <si>
    <t>FUR-CH-10002213</t>
  </si>
  <si>
    <t>TEC-PH-10000455</t>
  </si>
  <si>
    <t>GE 30522EE2</t>
  </si>
  <si>
    <t>IN-2013-29578</t>
  </si>
  <si>
    <t>JO-15280</t>
  </si>
  <si>
    <t>Jas O'Carroll</t>
  </si>
  <si>
    <t>FUR-BO-10002277</t>
  </si>
  <si>
    <t>Bush Floating Shelf Set, Mobile</t>
  </si>
  <si>
    <t>CA-2014-121790</t>
  </si>
  <si>
    <t>LP-17095</t>
  </si>
  <si>
    <t>Liz Preis</t>
  </si>
  <si>
    <t>Aurora</t>
  </si>
  <si>
    <t>TEC-PH-10002584</t>
  </si>
  <si>
    <t>Samsung Galaxy S4</t>
  </si>
  <si>
    <t>MX-2014-152688</t>
  </si>
  <si>
    <t>TEC-CO-10000266</t>
  </si>
  <si>
    <t>IN-2012-69926</t>
  </si>
  <si>
    <t>US-2014-141677</t>
  </si>
  <si>
    <t>CA-2014-121839</t>
  </si>
  <si>
    <t>IN-2014-17930</t>
  </si>
  <si>
    <t>IN-2012-86635</t>
  </si>
  <si>
    <t>New Plymouth</t>
  </si>
  <si>
    <t>Taranaki</t>
  </si>
  <si>
    <t>FUR-CH-10004705</t>
  </si>
  <si>
    <t>ES-2014-2323716</t>
  </si>
  <si>
    <t>Sesto San Giovanni</t>
  </si>
  <si>
    <t>FUR-BO-10001039</t>
  </si>
  <si>
    <t>MX-2013-157245</t>
  </si>
  <si>
    <t>MX-2014-107930</t>
  </si>
  <si>
    <t>FUR-CH-10000343</t>
  </si>
  <si>
    <t>MX-2013-138359</t>
  </si>
  <si>
    <t>EJ-14155</t>
  </si>
  <si>
    <t>Eva Jacobs</t>
  </si>
  <si>
    <t>OFF-AP-10004227</t>
  </si>
  <si>
    <t>CA-2011-120768</t>
  </si>
  <si>
    <t>FUR-CH-10000513</t>
  </si>
  <si>
    <t>High-Back Leather Manager's Chair</t>
  </si>
  <si>
    <t>CA-2014-116715</t>
  </si>
  <si>
    <t>VW-21775</t>
  </si>
  <si>
    <t>Victoria Wilson</t>
  </si>
  <si>
    <t>OFF-ST-10004340</t>
  </si>
  <si>
    <t>Fellowes Mobile File Cart, Black</t>
  </si>
  <si>
    <t>ES-2014-4303897</t>
  </si>
  <si>
    <t>IN-2014-27513</t>
  </si>
  <si>
    <t>Tangshan</t>
  </si>
  <si>
    <t>OFF-ST-10004830</t>
  </si>
  <si>
    <t>IN-2014-65194</t>
  </si>
  <si>
    <t>IN-2014-20415</t>
  </si>
  <si>
    <t>GM-14455</t>
  </si>
  <si>
    <t>Gary Mitchum</t>
  </si>
  <si>
    <t>IN-2011-62037</t>
  </si>
  <si>
    <t>FUR-CH-10003861</t>
  </si>
  <si>
    <t>Novimex Rocking Chair, Set of Two</t>
  </si>
  <si>
    <t>IN-2011-75673</t>
  </si>
  <si>
    <t>TEC-CO-10000129</t>
  </si>
  <si>
    <t>Brother Fax and Copier, Color</t>
  </si>
  <si>
    <t>CA-2012-5670</t>
  </si>
  <si>
    <t>BF-1080</t>
  </si>
  <si>
    <t>Edmonton</t>
  </si>
  <si>
    <t>Alberta</t>
  </si>
  <si>
    <t>IN-2013-25574</t>
  </si>
  <si>
    <t>SM-20905</t>
  </si>
  <si>
    <t>Susan MacKendrick</t>
  </si>
  <si>
    <t>Lismore</t>
  </si>
  <si>
    <t>IN-2014-34009</t>
  </si>
  <si>
    <t>FUR-CH-10000430</t>
  </si>
  <si>
    <t>SAFCO Swivel Stool, Red</t>
  </si>
  <si>
    <t>ML-2014-7360</t>
  </si>
  <si>
    <t>BO-1425</t>
  </si>
  <si>
    <t>Sikasso</t>
  </si>
  <si>
    <t>Mali</t>
  </si>
  <si>
    <t>FUR-HAR-10004129</t>
  </si>
  <si>
    <t>Harbour Creations Swivel Stool, Set of Two</t>
  </si>
  <si>
    <t>IN-2014-66797</t>
  </si>
  <si>
    <t>CA-2012-117086</t>
  </si>
  <si>
    <t>MX-2014-161641</t>
  </si>
  <si>
    <t>Macapá</t>
  </si>
  <si>
    <t>Amapá</t>
  </si>
  <si>
    <t>FUR-CH-10000777</t>
  </si>
  <si>
    <t>ES-2014-5385720</t>
  </si>
  <si>
    <t>AW-10930</t>
  </si>
  <si>
    <t>Arthur Wiediger</t>
  </si>
  <si>
    <t>Nottingham</t>
  </si>
  <si>
    <t>FUR-BO-10004219</t>
  </si>
  <si>
    <t>Safco 3-Shelf Cabinet, Metal</t>
  </si>
  <si>
    <t>MX-2011-137316</t>
  </si>
  <si>
    <t>OFF-AP-10003794</t>
  </si>
  <si>
    <t>Cuisinart Refrigerator, Red</t>
  </si>
  <si>
    <t>IN-2014-23880</t>
  </si>
  <si>
    <t>Mandurah</t>
  </si>
  <si>
    <t>ES-2013-4147391</t>
  </si>
  <si>
    <t>Venice</t>
  </si>
  <si>
    <t>ES-2014-5314666</t>
  </si>
  <si>
    <t>Dormagen</t>
  </si>
  <si>
    <t>ES-2014-5891109</t>
  </si>
  <si>
    <t>Bilbao</t>
  </si>
  <si>
    <t>MX-2012-105900</t>
  </si>
  <si>
    <t>TEC-PH-10002816</t>
  </si>
  <si>
    <t>Samsung Signal Booster, Cordless</t>
  </si>
  <si>
    <t>ID-2013-34387</t>
  </si>
  <si>
    <t>JP-15460</t>
  </si>
  <si>
    <t>Jennifer Patt</t>
  </si>
  <si>
    <t>OFF-ST-10000103</t>
  </si>
  <si>
    <t>ID-2013-33862</t>
  </si>
  <si>
    <t>AS-10240</t>
  </si>
  <si>
    <t>Alan Shonely</t>
  </si>
  <si>
    <t>FUR-CH-10002932</t>
  </si>
  <si>
    <t>TU-2013-6410</t>
  </si>
  <si>
    <t>TB-11625</t>
  </si>
  <si>
    <t>Bagcilar</t>
  </si>
  <si>
    <t>TEC-MEM-10004014</t>
  </si>
  <si>
    <t>TZ-2013-4740</t>
  </si>
  <si>
    <t>JP-5520</t>
  </si>
  <si>
    <t>Jeremy Pistek</t>
  </si>
  <si>
    <t>TEC-NOK-10000534</t>
  </si>
  <si>
    <t>US-2011-152821</t>
  </si>
  <si>
    <t>TEC-CO-10001309</t>
  </si>
  <si>
    <t>IN-2014-68638</t>
  </si>
  <si>
    <t>ES-2011-4024349</t>
  </si>
  <si>
    <t>BD-11770</t>
  </si>
  <si>
    <t>Bryan Davis</t>
  </si>
  <si>
    <t>Bressuire</t>
  </si>
  <si>
    <t>ID-2012-55359</t>
  </si>
  <si>
    <t>BD-11635</t>
  </si>
  <si>
    <t>FUR-TA-10003164</t>
  </si>
  <si>
    <t>Bevis Wood Table, Rectangular</t>
  </si>
  <si>
    <t>TEC-CO-10002962</t>
  </si>
  <si>
    <t>IT-2012-1191900</t>
  </si>
  <si>
    <t>Houilles</t>
  </si>
  <si>
    <t>RS-2014-8080</t>
  </si>
  <si>
    <t>CC-2370</t>
  </si>
  <si>
    <t>IN-2014-44152</t>
  </si>
  <si>
    <t>IN-2012-32805</t>
  </si>
  <si>
    <t>Solapur</t>
  </si>
  <si>
    <t>OFF-AP-10002675</t>
  </si>
  <si>
    <t>SF-2013-9460</t>
  </si>
  <si>
    <t>PO-8850</t>
  </si>
  <si>
    <t>TEC-HP -10003345</t>
  </si>
  <si>
    <t>HP Fax and Copier, High-Speed</t>
  </si>
  <si>
    <t>ES-2012-5450436</t>
  </si>
  <si>
    <t>TEC-AC-10003403</t>
  </si>
  <si>
    <t>Enermax Router, USB</t>
  </si>
  <si>
    <t>ES-2012-5808020</t>
  </si>
  <si>
    <t>FUR-BO-10004660</t>
  </si>
  <si>
    <t>IN-2014-70493</t>
  </si>
  <si>
    <t>TZ-21445</t>
  </si>
  <si>
    <t>Tom Zandusky</t>
  </si>
  <si>
    <t>FUR-BO-10000208</t>
  </si>
  <si>
    <t>Bush Stackable Bookrack, Mobile</t>
  </si>
  <si>
    <t>ES-2014-3206195</t>
  </si>
  <si>
    <t>Capannori</t>
  </si>
  <si>
    <t>ID-2014-36473</t>
  </si>
  <si>
    <t>RB-19435</t>
  </si>
  <si>
    <t>IN-2011-75890</t>
  </si>
  <si>
    <t>JE-15475</t>
  </si>
  <si>
    <t>Jeremy Ellison</t>
  </si>
  <si>
    <t>Kawagoe</t>
  </si>
  <si>
    <t>Brother Fax and Copier, Laser</t>
  </si>
  <si>
    <t>IN-2012-39777</t>
  </si>
  <si>
    <t>AI-10855</t>
  </si>
  <si>
    <t>Arianne Irving</t>
  </si>
  <si>
    <t>IN-2014-32406</t>
  </si>
  <si>
    <t>MH-17440</t>
  </si>
  <si>
    <t>FUR-BO-10000087</t>
  </si>
  <si>
    <t>IN-2011-72502</t>
  </si>
  <si>
    <t>Yangzhou</t>
  </si>
  <si>
    <t>ES-2014-3179581</t>
  </si>
  <si>
    <t>MX-2012-143196</t>
  </si>
  <si>
    <t>Monterrey</t>
  </si>
  <si>
    <t>FUR-BO-10000891</t>
  </si>
  <si>
    <t>FUR-BO-10000676</t>
  </si>
  <si>
    <t>CA-2012-124107</t>
  </si>
  <si>
    <t>Ann Arbor</t>
  </si>
  <si>
    <t>Logitech G19 Programmable Gaming Keyboard</t>
  </si>
  <si>
    <t>CA-2011-139192</t>
  </si>
  <si>
    <t>LY-2013-9800</t>
  </si>
  <si>
    <t>JE-6165</t>
  </si>
  <si>
    <t>Misratah</t>
  </si>
  <si>
    <t>Libya</t>
  </si>
  <si>
    <t>IN-2011-27968</t>
  </si>
  <si>
    <t>MX-2014-117352</t>
  </si>
  <si>
    <t>TEC-PH-10002774</t>
  </si>
  <si>
    <t>MX-2012-112144</t>
  </si>
  <si>
    <t>DS-13180</t>
  </si>
  <si>
    <t>David Smith</t>
  </si>
  <si>
    <t>FUR-BO-10000502</t>
  </si>
  <si>
    <t>MX-2013-140186</t>
  </si>
  <si>
    <t>Tlalpan</t>
  </si>
  <si>
    <t>FUR-BO-10003499</t>
  </si>
  <si>
    <t>MX-2013-161781</t>
  </si>
  <si>
    <t>Matanzas</t>
  </si>
  <si>
    <t>FUR-BO-10002992</t>
  </si>
  <si>
    <t>ID-2014-44124</t>
  </si>
  <si>
    <t>AC-10660</t>
  </si>
  <si>
    <t>Anna Chung</t>
  </si>
  <si>
    <t>Can Tho</t>
  </si>
  <si>
    <t>Tỉnh Cần Thơ</t>
  </si>
  <si>
    <t>US-2013-143448</t>
  </si>
  <si>
    <t>MH-17455</t>
  </si>
  <si>
    <t>Mark Hamilton</t>
  </si>
  <si>
    <t>Greenwood</t>
  </si>
  <si>
    <t>MX-2012-142174</t>
  </si>
  <si>
    <t>CC-12430</t>
  </si>
  <si>
    <t>Chuck Clark</t>
  </si>
  <si>
    <t>FUR-TA-10003319</t>
  </si>
  <si>
    <t>Barricks Coffee Table, with Bottom Storage</t>
  </si>
  <si>
    <t>MX-2013-141278</t>
  </si>
  <si>
    <t>NG-18355</t>
  </si>
  <si>
    <t>Nat Gilpin</t>
  </si>
  <si>
    <t>OFF-AP-10002932</t>
  </si>
  <si>
    <t>MX-2014-163958</t>
  </si>
  <si>
    <t>Las Tunas</t>
  </si>
  <si>
    <t>TEC-CO-10002493</t>
  </si>
  <si>
    <t>Hewlett Personal Copier, Color</t>
  </si>
  <si>
    <t>CA-2011-148383</t>
  </si>
  <si>
    <t>Phoenix</t>
  </si>
  <si>
    <t>OFF-BI-10003650</t>
  </si>
  <si>
    <t>GBC DocuBind 300 Electric Binding Machine</t>
  </si>
  <si>
    <t>ES-2014-2591706</t>
  </si>
  <si>
    <t>OFF-AR-10004825</t>
  </si>
  <si>
    <t>Art</t>
  </si>
  <si>
    <t>BIC Canvas, Fluorescent</t>
  </si>
  <si>
    <t>CA-2011-132451</t>
  </si>
  <si>
    <t>IT-2014-1242945</t>
  </si>
  <si>
    <t>Villeneuve-le-Roi</t>
  </si>
  <si>
    <t>TEC-MA-10002316</t>
  </si>
  <si>
    <t>ES-2014-5579300</t>
  </si>
  <si>
    <t>Vitrolles</t>
  </si>
  <si>
    <t>TEC-CO-10002284</t>
  </si>
  <si>
    <t>IN-2011-59685</t>
  </si>
  <si>
    <t>Tiruchchirappalli</t>
  </si>
  <si>
    <t>IN-2014-51607</t>
  </si>
  <si>
    <t>Hengyang</t>
  </si>
  <si>
    <t>CA-2012-131338</t>
  </si>
  <si>
    <t>IN-2011-26064</t>
  </si>
  <si>
    <t>ES-2011-5158390</t>
  </si>
  <si>
    <t>RC-19825</t>
  </si>
  <si>
    <t>Roy Collins</t>
  </si>
  <si>
    <t>CA-2011-153913</t>
  </si>
  <si>
    <t>Hialeah</t>
  </si>
  <si>
    <t>FUR-CH-10000988</t>
  </si>
  <si>
    <t>Hon Olson Stacker Stools</t>
  </si>
  <si>
    <t>IN-2013-38685</t>
  </si>
  <si>
    <t>MX-2013-158624</t>
  </si>
  <si>
    <t>JD-16015</t>
  </si>
  <si>
    <t>Joy Daniels</t>
  </si>
  <si>
    <t>ID-2013-37383</t>
  </si>
  <si>
    <t>TEC-CO-10002379</t>
  </si>
  <si>
    <t>Canon Copy Machine, Digital</t>
  </si>
  <si>
    <t>ES-2011-5444769</t>
  </si>
  <si>
    <t>FUR-TA-10004680</t>
  </si>
  <si>
    <t>MX-2014-133473</t>
  </si>
  <si>
    <t>TEC-CO-10001919</t>
  </si>
  <si>
    <t>SF-2014-5680</t>
  </si>
  <si>
    <t>JH-5910</t>
  </si>
  <si>
    <t>FUR-SAF-10002180</t>
  </si>
  <si>
    <t>SF-2013-6330</t>
  </si>
  <si>
    <t>SC-10695</t>
  </si>
  <si>
    <t>ES-2014-5705147</t>
  </si>
  <si>
    <t>CA-2013-163167</t>
  </si>
  <si>
    <t>Marietta</t>
  </si>
  <si>
    <t>IR-2013-2680</t>
  </si>
  <si>
    <t>RD-9930</t>
  </si>
  <si>
    <t>MX-2011-148635</t>
  </si>
  <si>
    <t>Ilopango</t>
  </si>
  <si>
    <t>TEC-CO-10000534</t>
  </si>
  <si>
    <t>TU-2014-3780</t>
  </si>
  <si>
    <t>LC-6930</t>
  </si>
  <si>
    <t>Torbali</t>
  </si>
  <si>
    <t>MX-2011-101518</t>
  </si>
  <si>
    <t>Eldon File Cart, Industrial</t>
  </si>
  <si>
    <t>IN-2012-29459</t>
  </si>
  <si>
    <t>DW-13195</t>
  </si>
  <si>
    <t>David Wiener</t>
  </si>
  <si>
    <t>Bhiwandi</t>
  </si>
  <si>
    <t>FUR-BO-10002031</t>
  </si>
  <si>
    <t>IN-2014-85760</t>
  </si>
  <si>
    <t>Palmerston North</t>
  </si>
  <si>
    <t>Manawatu-Wanganui</t>
  </si>
  <si>
    <t>FUR-CH-10003948</t>
  </si>
  <si>
    <t>IN-2012-76142</t>
  </si>
  <si>
    <t>RD-19900</t>
  </si>
  <si>
    <t>Ruben Dartt</t>
  </si>
  <si>
    <t>Kaifeng</t>
  </si>
  <si>
    <t>FUR-CH-10000258</t>
  </si>
  <si>
    <t>Office Star Steel Folding Chair, Red</t>
  </si>
  <si>
    <t>FUR-CH-10003746</t>
  </si>
  <si>
    <t>Hon 4070 Series Pagoda Round Back Stacking Chairs</t>
  </si>
  <si>
    <t>CA-2011-140816</t>
  </si>
  <si>
    <t>Thornton</t>
  </si>
  <si>
    <t>TEC-AC-10001539</t>
  </si>
  <si>
    <t>Logitech G430 Surround Sound Gaming Headset with Dolby 7.1 Technology</t>
  </si>
  <si>
    <t>CA-2013-109722</t>
  </si>
  <si>
    <t>Georgetown</t>
  </si>
  <si>
    <t>OFF-ST-10000060</t>
  </si>
  <si>
    <t>Fellowes Bankers Box Staxonsteel Drawer File/Stacking System</t>
  </si>
  <si>
    <t>ID-2012-82393</t>
  </si>
  <si>
    <t>FUR-CH-10004199</t>
  </si>
  <si>
    <t>ID-2012-14500</t>
  </si>
  <si>
    <t>CA-2013-127698</t>
  </si>
  <si>
    <t>MV-18190</t>
  </si>
  <si>
    <t>TEC-PH-10003811</t>
  </si>
  <si>
    <t>Jabra Supreme Plus Driver Edition Headset</t>
  </si>
  <si>
    <t>CA-2012-126697</t>
  </si>
  <si>
    <t>TEC-PH-10002922</t>
  </si>
  <si>
    <t>ShoreTel ShorePhone IP 230 VoIP phone</t>
  </si>
  <si>
    <t>MX-2012-148404</t>
  </si>
  <si>
    <t>Villa Alemana</t>
  </si>
  <si>
    <t>Valparaíso</t>
  </si>
  <si>
    <t>OFF-ST-10004381</t>
  </si>
  <si>
    <t>US-2013-121013</t>
  </si>
  <si>
    <t>FUR-TA-10003238</t>
  </si>
  <si>
    <t>Chromcraft Bull-Nose Wood 48" x 96" Rectangular Conference Tables</t>
  </si>
  <si>
    <t>IN-2013-19267</t>
  </si>
  <si>
    <t>RD-19480</t>
  </si>
  <si>
    <t>Rick Duston</t>
  </si>
  <si>
    <t>CA-2014-100111</t>
  </si>
  <si>
    <t>SV-20365</t>
  </si>
  <si>
    <t>Seth Vernon</t>
  </si>
  <si>
    <t>MX-2012-133424</t>
  </si>
  <si>
    <t>LS-17230</t>
  </si>
  <si>
    <t>Lycoris Saunders</t>
  </si>
  <si>
    <t>Tlalnepantla</t>
  </si>
  <si>
    <t>MX-2011-115609</t>
  </si>
  <si>
    <t>São Gonçalo</t>
  </si>
  <si>
    <t>TEC-AC-10002760</t>
  </si>
  <si>
    <t>Memorex Memory Card, Erganomic</t>
  </si>
  <si>
    <t>IN-2014-75736</t>
  </si>
  <si>
    <t>GD-14590</t>
  </si>
  <si>
    <t>Giulietta Dortch</t>
  </si>
  <si>
    <t>TEC-AC-10004666</t>
  </si>
  <si>
    <t>Maxell iVDR EX 500GB Cartridge</t>
  </si>
  <si>
    <t>IN-2013-74567</t>
  </si>
  <si>
    <t>EB-13750</t>
  </si>
  <si>
    <t>Edward Becker</t>
  </si>
  <si>
    <t>US-2014-167920</t>
  </si>
  <si>
    <t>PL-2013-2260</t>
  </si>
  <si>
    <t>Katowice</t>
  </si>
  <si>
    <t>OFF-CUI-10002022</t>
  </si>
  <si>
    <t>MX-2014-150000</t>
  </si>
  <si>
    <t>KE-2012-4830</t>
  </si>
  <si>
    <t>KH-6360</t>
  </si>
  <si>
    <t>Katherine Hughes</t>
  </si>
  <si>
    <t>OFF-HAM-10000983</t>
  </si>
  <si>
    <t>IN-2011-86103</t>
  </si>
  <si>
    <t>FUR-CH-10001559</t>
  </si>
  <si>
    <t>MX-2011-155299</t>
  </si>
  <si>
    <t>BF-11275</t>
  </si>
  <si>
    <t>Beth Fritzler</t>
  </si>
  <si>
    <t>ES-2013-2386093</t>
  </si>
  <si>
    <t>NG-18430</t>
  </si>
  <si>
    <t>TEC-MA-10000559</t>
  </si>
  <si>
    <t>Epson Card Printer, Red</t>
  </si>
  <si>
    <t>US-2011-144204</t>
  </si>
  <si>
    <t>Co-12640</t>
  </si>
  <si>
    <t>Corey-Lock</t>
  </si>
  <si>
    <t>Carora</t>
  </si>
  <si>
    <t>Lara</t>
  </si>
  <si>
    <t>Venezuela</t>
  </si>
  <si>
    <t>TEC-PH-10002904</t>
  </si>
  <si>
    <t>ES-2012-1481252</t>
  </si>
  <si>
    <t>Orihuela</t>
  </si>
  <si>
    <t>IT-2011-4812190</t>
  </si>
  <si>
    <t>FUR-CH-10001429</t>
  </si>
  <si>
    <t>CA-2011-131002</t>
  </si>
  <si>
    <t>Tulsa</t>
  </si>
  <si>
    <t>FUR-FU-10004665</t>
  </si>
  <si>
    <t>3M Polarizing Task Lamp with Clamp Arm, Light Gray</t>
  </si>
  <si>
    <t>IR-2014-2890</t>
  </si>
  <si>
    <t>Fasa</t>
  </si>
  <si>
    <t>MX-2012-124611</t>
  </si>
  <si>
    <t>San Fernando</t>
  </si>
  <si>
    <t>Trinidad and Tobago</t>
  </si>
  <si>
    <t>FUR-TA-10000486</t>
  </si>
  <si>
    <t>Barricks Wood Table, Adjustable Height</t>
  </si>
  <si>
    <t>IN-2011-78312</t>
  </si>
  <si>
    <t>SF-20965</t>
  </si>
  <si>
    <t>Sylvia Foulston</t>
  </si>
  <si>
    <t>ES-2014-5625908</t>
  </si>
  <si>
    <t>Mainz</t>
  </si>
  <si>
    <t>TEC-MA-10002080</t>
  </si>
  <si>
    <t>ES-2013-4495074</t>
  </si>
  <si>
    <t>Gronau</t>
  </si>
  <si>
    <t>TEC-MA-10001881</t>
  </si>
  <si>
    <t>Konica Card Printer, Red</t>
  </si>
  <si>
    <t>IN-2013-33337</t>
  </si>
  <si>
    <t>TEC-AC-10004487</t>
  </si>
  <si>
    <t>IN-2013-26148</t>
  </si>
  <si>
    <t>Bengbu</t>
  </si>
  <si>
    <t>TEC-MA-10001261</t>
  </si>
  <si>
    <t>ID-2013-55401</t>
  </si>
  <si>
    <t>ID-2014-68099</t>
  </si>
  <si>
    <t>FUR-CH-10001322</t>
  </si>
  <si>
    <t>IT-2014-4273010</t>
  </si>
  <si>
    <t>KB-16405</t>
  </si>
  <si>
    <t>Katrina Bavinger</t>
  </si>
  <si>
    <t>Dublin</t>
  </si>
  <si>
    <t>Ireland</t>
  </si>
  <si>
    <t>ES-2014-2818758</t>
  </si>
  <si>
    <t>Antibes</t>
  </si>
  <si>
    <t>TEC-MA-10001494</t>
  </si>
  <si>
    <t>Okidata Inkjet, Durable</t>
  </si>
  <si>
    <t>MX-2014-131968</t>
  </si>
  <si>
    <t>TEC-PH-10001284</t>
  </si>
  <si>
    <t>CA-2011-131387</t>
  </si>
  <si>
    <t>ES-2013-1408046</t>
  </si>
  <si>
    <t>LC-16870</t>
  </si>
  <si>
    <t>Lena Cacioppo</t>
  </si>
  <si>
    <t>TEC-AC-10001486</t>
  </si>
  <si>
    <t>Belkin Flash Drive, Programmable</t>
  </si>
  <si>
    <t>MX-2013-130582</t>
  </si>
  <si>
    <t>JL-15505</t>
  </si>
  <si>
    <t>Jeremy Lonsdale</t>
  </si>
  <si>
    <t>FUR-BO-10004340</t>
  </si>
  <si>
    <t>MX-2012-164693</t>
  </si>
  <si>
    <t>FUR-BO-10001390</t>
  </si>
  <si>
    <t>Bush Floating Shelf Set, Traditional</t>
  </si>
  <si>
    <t>MX-2014-127264</t>
  </si>
  <si>
    <t>Natal</t>
  </si>
  <si>
    <t>TEC-CO-10003048</t>
  </si>
  <si>
    <t>MX-2011-150112</t>
  </si>
  <si>
    <t>BD-11725</t>
  </si>
  <si>
    <t>Bruce Degenhardt</t>
  </si>
  <si>
    <t>TEC-AC-10003955</t>
  </si>
  <si>
    <t>ES-2014-3229402</t>
  </si>
  <si>
    <t>Concarneau</t>
  </si>
  <si>
    <t>FUR-BO-10000311</t>
  </si>
  <si>
    <t>Safco Floating Shelf Set, Metal</t>
  </si>
  <si>
    <t>US-2012-115343</t>
  </si>
  <si>
    <t>ES-2014-3540279</t>
  </si>
  <si>
    <t>TM-21010</t>
  </si>
  <si>
    <t>Tamara Manning</t>
  </si>
  <si>
    <t>TEC-CO-10002659</t>
  </si>
  <si>
    <t>MX-2011-147816</t>
  </si>
  <si>
    <t>MX-2013-157735</t>
  </si>
  <si>
    <t>FUR-BO-10002383</t>
  </si>
  <si>
    <t>Sauder Floating Shelf Set, Pine</t>
  </si>
  <si>
    <t>ES-2011-2399281</t>
  </si>
  <si>
    <t>TEC-PH-10002079</t>
  </si>
  <si>
    <t>Motorola Headset, with Caller ID</t>
  </si>
  <si>
    <t>IR-2013-5890</t>
  </si>
  <si>
    <t>AB-150</t>
  </si>
  <si>
    <t>TEC-SAM-10003493</t>
  </si>
  <si>
    <t>CA-2012-121720</t>
  </si>
  <si>
    <t>Lakeland</t>
  </si>
  <si>
    <t>MX-2014-136154</t>
  </si>
  <si>
    <t>TEC-AC-10001410</t>
  </si>
  <si>
    <t>Memorex Memory Card, Bluetooth</t>
  </si>
  <si>
    <t>CA-2014-166093</t>
  </si>
  <si>
    <t>Brentwood</t>
  </si>
  <si>
    <t>OFF-AP-10001058</t>
  </si>
  <si>
    <t>Sanyo 2.5 Cubic Foot Mid-Size Office Refrigerators</t>
  </si>
  <si>
    <t>IN-2013-82673</t>
  </si>
  <si>
    <t>TEC-CO-10002678</t>
  </si>
  <si>
    <t>ES-2013-1838601</t>
  </si>
  <si>
    <t>Solingen</t>
  </si>
  <si>
    <t>TEC-CO-10003307</t>
  </si>
  <si>
    <t>Hewlett Fax and Copier, Digital</t>
  </si>
  <si>
    <t>IN-2014-30005</t>
  </si>
  <si>
    <t>Palmerston</t>
  </si>
  <si>
    <t>TEC-MA-10004421</t>
  </si>
  <si>
    <t>US-2014-163300</t>
  </si>
  <si>
    <t>OFF-BI-10004390</t>
  </si>
  <si>
    <t>GBC DocuBind 200 Manual Binding Machine</t>
  </si>
  <si>
    <t>MO-2014-6060</t>
  </si>
  <si>
    <t>Marrakech</t>
  </si>
  <si>
    <t>Marrakech-Tensift-El Haouz</t>
  </si>
  <si>
    <t>TEC-EPS-10004965</t>
  </si>
  <si>
    <t>ES-2011-5699335</t>
  </si>
  <si>
    <t>BW-11065</t>
  </si>
  <si>
    <t>Cologne</t>
  </si>
  <si>
    <t>TEC-PH-10003847</t>
  </si>
  <si>
    <t>Apple Headset, with Caller ID</t>
  </si>
  <si>
    <t>ES-2013-2548559</t>
  </si>
  <si>
    <t>Reading</t>
  </si>
  <si>
    <t>MX-2013-128440</t>
  </si>
  <si>
    <t>TEC-CO-10000222</t>
  </si>
  <si>
    <t>Sharp Fax and Copier, Color</t>
  </si>
  <si>
    <t>FUR-CH-10001726</t>
  </si>
  <si>
    <t>Office Star Steel Folding Chair, Adjustable</t>
  </si>
  <si>
    <t>IN-2014-85823</t>
  </si>
  <si>
    <t>CA-2014-138380</t>
  </si>
  <si>
    <t>ES-2013-4643172</t>
  </si>
  <si>
    <t>ID-2011-56969</t>
  </si>
  <si>
    <t>FM-14380</t>
  </si>
  <si>
    <t>Fred McMath</t>
  </si>
  <si>
    <t>Xinshi</t>
  </si>
  <si>
    <t>TEC-PH-10004281</t>
  </si>
  <si>
    <t>Samsung Audio Dock, Cordless</t>
  </si>
  <si>
    <t>BU-2013-6440</t>
  </si>
  <si>
    <t>PC-8745</t>
  </si>
  <si>
    <t>Sofia</t>
  </si>
  <si>
    <t>Sofiya-Grad</t>
  </si>
  <si>
    <t>Bulgaria</t>
  </si>
  <si>
    <t>FUR-SAF-10000085</t>
  </si>
  <si>
    <t>PL-2013-7190</t>
  </si>
  <si>
    <t>BN-1470</t>
  </si>
  <si>
    <t>FUR-DAN-10002314</t>
  </si>
  <si>
    <t>Dania Stackable Bookrack, Traditional</t>
  </si>
  <si>
    <t>ID-2014-17475</t>
  </si>
  <si>
    <t>OFF-AP-10002326</t>
  </si>
  <si>
    <t>IN-2013-26659</t>
  </si>
  <si>
    <t>FUR-BO-10004529</t>
  </si>
  <si>
    <t>UP-2012-8420</t>
  </si>
  <si>
    <t>Kryvyy Rih</t>
  </si>
  <si>
    <t>Dnipropetrovs'k</t>
  </si>
  <si>
    <t>FUR-HON-10001504</t>
  </si>
  <si>
    <t>Hon Rocking Chair, Black</t>
  </si>
  <si>
    <t>MX-2013-103520</t>
  </si>
  <si>
    <t>AH-10120</t>
  </si>
  <si>
    <t>Adrian Hane</t>
  </si>
  <si>
    <t>CA-2011-169019</t>
  </si>
  <si>
    <t>LF-17185</t>
  </si>
  <si>
    <t>Luke Foster</t>
  </si>
  <si>
    <t>ES-2013-5131191</t>
  </si>
  <si>
    <t>Cachan</t>
  </si>
  <si>
    <t>OFF-ST-10000695</t>
  </si>
  <si>
    <t>Rogers Lockers, Wire Frame</t>
  </si>
  <si>
    <t>ID-2013-84066</t>
  </si>
  <si>
    <t>FUR-CH-10000005</t>
  </si>
  <si>
    <t>ES-2012-5120264</t>
  </si>
  <si>
    <t>Carlisle</t>
  </si>
  <si>
    <t>TEC-MA-10003927</t>
  </si>
  <si>
    <t>ES-2013-3502187</t>
  </si>
  <si>
    <t>TEC-CO-10004042</t>
  </si>
  <si>
    <t>MO-2012-7840</t>
  </si>
  <si>
    <t>TEC-MOT-10003366</t>
  </si>
  <si>
    <t>Motorola Audio Dock, Full Size</t>
  </si>
  <si>
    <t>CA-2011-126361</t>
  </si>
  <si>
    <t>Pleasant Grove</t>
  </si>
  <si>
    <t>Hoover WindTunnel Plus Canister Vacuum</t>
  </si>
  <si>
    <t>MX-2013-165071</t>
  </si>
  <si>
    <t>DJ-13630</t>
  </si>
  <si>
    <t>Doug Jacobs</t>
  </si>
  <si>
    <t>Quindío</t>
  </si>
  <si>
    <t>IN-2014-77059</t>
  </si>
  <si>
    <t>CA-2014-133256</t>
  </si>
  <si>
    <t>TEC-PH-10002660</t>
  </si>
  <si>
    <t>Nortel Networks T7316 E Nt8 B27</t>
  </si>
  <si>
    <t>CA-2013-105256</t>
  </si>
  <si>
    <t>Asheville</t>
  </si>
  <si>
    <t>TEC-PH-10001530</t>
  </si>
  <si>
    <t>Cisco Unified IP Phone 7945G VoIP phone</t>
  </si>
  <si>
    <t>IN-2011-76163</t>
  </si>
  <si>
    <t>Ipoh</t>
  </si>
  <si>
    <t>Perak</t>
  </si>
  <si>
    <t>TEC-AC-10000053</t>
  </si>
  <si>
    <t>SanDisk Router, USB</t>
  </si>
  <si>
    <t>ID-2014-56983</t>
  </si>
  <si>
    <t>Xiaogan</t>
  </si>
  <si>
    <t>IN-2011-25259</t>
  </si>
  <si>
    <t>Yuci</t>
  </si>
  <si>
    <t>Shanxi</t>
  </si>
  <si>
    <t>ES-2014-3604759</t>
  </si>
  <si>
    <t>SJ-20125</t>
  </si>
  <si>
    <t>Sanjit Jacobs</t>
  </si>
  <si>
    <t>TEC-MA-10002629</t>
  </si>
  <si>
    <t>RS-2014-1940</t>
  </si>
  <si>
    <t>Makhachkala</t>
  </si>
  <si>
    <t>Dagestan</t>
  </si>
  <si>
    <t>OFF-TEN-10000025</t>
  </si>
  <si>
    <t>IN-2014-24384</t>
  </si>
  <si>
    <t>Gongzhuling</t>
  </si>
  <si>
    <t>FUR-BO-10002819</t>
  </si>
  <si>
    <t>Ikea Stackable Bookrack, Traditional</t>
  </si>
  <si>
    <t>IN-2013-39231</t>
  </si>
  <si>
    <t>Devonport</t>
  </si>
  <si>
    <t>ES-2013-2966180</t>
  </si>
  <si>
    <t>ML-18265</t>
  </si>
  <si>
    <t>Muhammed Lee</t>
  </si>
  <si>
    <t>TEC-CO-10003298</t>
  </si>
  <si>
    <t>ES-2014-3942625</t>
  </si>
  <si>
    <t>Bottrop</t>
  </si>
  <si>
    <t>FUR-CH-10003054</t>
  </si>
  <si>
    <t>IN-2014-27933</t>
  </si>
  <si>
    <t>Jember</t>
  </si>
  <si>
    <t>FUR-BO-10000668</t>
  </si>
  <si>
    <t>MX-2014-106320</t>
  </si>
  <si>
    <t>FUR-BO-10003029</t>
  </si>
  <si>
    <t>TEC-CO-10003694</t>
  </si>
  <si>
    <t>IN-2014-52482</t>
  </si>
  <si>
    <t>Shulan</t>
  </si>
  <si>
    <t>TEC-CO-10000259</t>
  </si>
  <si>
    <t>Hewlett Ink, Color</t>
  </si>
  <si>
    <t>ES-2011-5276461</t>
  </si>
  <si>
    <t>Ulm</t>
  </si>
  <si>
    <t>FUR-BO-10000279</t>
  </si>
  <si>
    <t>ES-2014-5275437</t>
  </si>
  <si>
    <t>Sheffield</t>
  </si>
  <si>
    <t>IR-2014-6100</t>
  </si>
  <si>
    <t>SF-10965</t>
  </si>
  <si>
    <t>MX-2011-147039</t>
  </si>
  <si>
    <t>MX-2012-106047</t>
  </si>
  <si>
    <t>MX-2012-165330</t>
  </si>
  <si>
    <t>IN-2013-67098</t>
  </si>
  <si>
    <t>Canon Ink, Laser</t>
  </si>
  <si>
    <t>OFF-AP-10001567</t>
  </si>
  <si>
    <t>Breville Blender, White</t>
  </si>
  <si>
    <t>IN-2012-57823</t>
  </si>
  <si>
    <t>ES-2014-3898009</t>
  </si>
  <si>
    <t>OFF-AR-10001720</t>
  </si>
  <si>
    <t>Stanley Canvas, Blue</t>
  </si>
  <si>
    <t>AG-2012-2220</t>
  </si>
  <si>
    <t>PO-8865</t>
  </si>
  <si>
    <t>Guelma</t>
  </si>
  <si>
    <t>TEC-HEW-10002304</t>
  </si>
  <si>
    <t>IN-2013-63542</t>
  </si>
  <si>
    <t>MH-17290</t>
  </si>
  <si>
    <t>Marc Harrigan</t>
  </si>
  <si>
    <t>OFF-ST-10004947</t>
  </si>
  <si>
    <t>Fellowes File Cart, Industrial</t>
  </si>
  <si>
    <t>MX-2011-109169</t>
  </si>
  <si>
    <t>FUR-TA-10003929</t>
  </si>
  <si>
    <t>IT-2013-3779238</t>
  </si>
  <si>
    <t>OFF-AP-10003259</t>
  </si>
  <si>
    <t>IN-2014-15263</t>
  </si>
  <si>
    <t>Liaocheng</t>
  </si>
  <si>
    <t>TEC-CO-10003917</t>
  </si>
  <si>
    <t>HP Fax and Copier, Digital</t>
  </si>
  <si>
    <t>MX-2013-169096</t>
  </si>
  <si>
    <t>CA-2013-130946</t>
  </si>
  <si>
    <t>MX-2013-132395</t>
  </si>
  <si>
    <t>MX-2013-140319</t>
  </si>
  <si>
    <t>OFF-AP-10002998</t>
  </si>
  <si>
    <t>ES-2014-1325616</t>
  </si>
  <si>
    <t>Innsbruck</t>
  </si>
  <si>
    <t>Tyrol</t>
  </si>
  <si>
    <t>ES-2013-3425110</t>
  </si>
  <si>
    <t>IN-2014-67343</t>
  </si>
  <si>
    <t>NR-18550</t>
  </si>
  <si>
    <t>Nick Radford</t>
  </si>
  <si>
    <t>Shantou</t>
  </si>
  <si>
    <t>CA-2013-132479</t>
  </si>
  <si>
    <t>MK-17905</t>
  </si>
  <si>
    <t>Michael Kennedy</t>
  </si>
  <si>
    <t>Rockford</t>
  </si>
  <si>
    <t>ES-2014-1656071</t>
  </si>
  <si>
    <t>US-2012-120355</t>
  </si>
  <si>
    <t>Panama City</t>
  </si>
  <si>
    <t>Panama</t>
  </si>
  <si>
    <t>ES-2012-1404439</t>
  </si>
  <si>
    <t>DB-13660</t>
  </si>
  <si>
    <t>IN-2014-81287</t>
  </si>
  <si>
    <t>PH-18790</t>
  </si>
  <si>
    <t>Patricia Hirasaki</t>
  </si>
  <si>
    <t>TEC-PH-10004626</t>
  </si>
  <si>
    <t>MX-2011-123883</t>
  </si>
  <si>
    <t>Cabo de Santo Agostinho</t>
  </si>
  <si>
    <t>Pernambuco</t>
  </si>
  <si>
    <t>ES-2014-3241942</t>
  </si>
  <si>
    <t>AB-10165</t>
  </si>
  <si>
    <t>Alan Barnes</t>
  </si>
  <si>
    <t>TEC-PH-10001117</t>
  </si>
  <si>
    <t>ES-2014-5727003</t>
  </si>
  <si>
    <t>CA-12055</t>
  </si>
  <si>
    <t>Cathy Armstrong</t>
  </si>
  <si>
    <t>Castrop-Rauxel</t>
  </si>
  <si>
    <t>IN-2011-44145</t>
  </si>
  <si>
    <t>ES-2013-1337779</t>
  </si>
  <si>
    <t>Saint-Germain-en-Laye</t>
  </si>
  <si>
    <t>IN-2012-70829</t>
  </si>
  <si>
    <t>FUR-BO-10000699</t>
  </si>
  <si>
    <t>Sauder 3-Shelf Cabinet, Traditional</t>
  </si>
  <si>
    <t>ES-2014-2413465</t>
  </si>
  <si>
    <t>OFF-ST-10003266</t>
  </si>
  <si>
    <t>Tenex Lockers, Industrial</t>
  </si>
  <si>
    <t>ID-2012-45930</t>
  </si>
  <si>
    <t>IN-2013-25532</t>
  </si>
  <si>
    <t>Cuttack</t>
  </si>
  <si>
    <t>Odisha</t>
  </si>
  <si>
    <t>IT-2012-3620342</t>
  </si>
  <si>
    <t>Tilburg</t>
  </si>
  <si>
    <t>TEC-CO-10002796</t>
  </si>
  <si>
    <t>ES-2012-2960821</t>
  </si>
  <si>
    <t>Parla</t>
  </si>
  <si>
    <t>ES-2013-2048769</t>
  </si>
  <si>
    <t>FUR-CH-10002610</t>
  </si>
  <si>
    <t>IN-2013-65075</t>
  </si>
  <si>
    <t>Ludhiana</t>
  </si>
  <si>
    <t>TEC-AC-10004108</t>
  </si>
  <si>
    <t>TEC-CO-10002197</t>
  </si>
  <si>
    <t>Hewlett Fax and Copier, High-Speed</t>
  </si>
  <si>
    <t>CA-2013-158099</t>
  </si>
  <si>
    <t>IN-2014-35157</t>
  </si>
  <si>
    <t>Xinzhou</t>
  </si>
  <si>
    <t>OFF-AP-10003497</t>
  </si>
  <si>
    <t>IR-2014-3680</t>
  </si>
  <si>
    <t>JF-5295</t>
  </si>
  <si>
    <t>TEC-SHA-10002034</t>
  </si>
  <si>
    <t>Sharp Personal Copier, Laser</t>
  </si>
  <si>
    <t>ES-2014-4262012</t>
  </si>
  <si>
    <t>CA-2013-112669</t>
  </si>
  <si>
    <t>KT-16465</t>
  </si>
  <si>
    <t>Kean Takahito</t>
  </si>
  <si>
    <t>Glendale</t>
  </si>
  <si>
    <t>ID-2013-10006</t>
  </si>
  <si>
    <t>ES-2014-1178010</t>
  </si>
  <si>
    <t>TEC-MA-10003607</t>
  </si>
  <si>
    <t>Okidata Receipt Printer, Red</t>
  </si>
  <si>
    <t>ES-2013-4380115</t>
  </si>
  <si>
    <t>La Rochelle</t>
  </si>
  <si>
    <t>TEC-MA-10000982</t>
  </si>
  <si>
    <t>EG-2014-950</t>
  </si>
  <si>
    <t>RB-9705</t>
  </si>
  <si>
    <t>IT-2014-5190106</t>
  </si>
  <si>
    <t>TEC-CO-10002601</t>
  </si>
  <si>
    <t>Brother Fax and Copier, Digital</t>
  </si>
  <si>
    <t>CA-2012-162047</t>
  </si>
  <si>
    <t>MX-2013-117471</t>
  </si>
  <si>
    <t>Soledad</t>
  </si>
  <si>
    <t>Atlántico</t>
  </si>
  <si>
    <t>OFF-AP-10000329</t>
  </si>
  <si>
    <t>IN-2014-23894</t>
  </si>
  <si>
    <t>IS-2013-390</t>
  </si>
  <si>
    <t>BD-1725</t>
  </si>
  <si>
    <t>Ramat Aviv</t>
  </si>
  <si>
    <t>Tel Aviv</t>
  </si>
  <si>
    <t>Israel</t>
  </si>
  <si>
    <t>IN-2012-36396</t>
  </si>
  <si>
    <t>MX-2012-148614</t>
  </si>
  <si>
    <t>EB-13705</t>
  </si>
  <si>
    <t>Ed Braxton</t>
  </si>
  <si>
    <t>Paulista</t>
  </si>
  <si>
    <t>IN-2013-81021</t>
  </si>
  <si>
    <t>TEC-PH-10000036</t>
  </si>
  <si>
    <t>IN-2013-34583</t>
  </si>
  <si>
    <t>Wagga Wagga</t>
  </si>
  <si>
    <t>IN-2011-54169</t>
  </si>
  <si>
    <t>MG-17875</t>
  </si>
  <si>
    <t>Michael Grace</t>
  </si>
  <si>
    <t>FUR-BO-10002000</t>
  </si>
  <si>
    <t>IN-2013-83688</t>
  </si>
  <si>
    <t>FUR-TA-10003583</t>
  </si>
  <si>
    <t>Lesro Computer Table, with Bottom Storage</t>
  </si>
  <si>
    <t>ES-2011-5898391</t>
  </si>
  <si>
    <t>MG-17650</t>
  </si>
  <si>
    <t>Matthew Grinstein</t>
  </si>
  <si>
    <t>Lunel</t>
  </si>
  <si>
    <t>MX-2012-169040</t>
  </si>
  <si>
    <t>Cajazeiras</t>
  </si>
  <si>
    <t>TEC-CO-10001264</t>
  </si>
  <si>
    <t>Canon Ink, Color</t>
  </si>
  <si>
    <t>IN-2013-82127</t>
  </si>
  <si>
    <t>AG-10270</t>
  </si>
  <si>
    <t>TEC-PH-10004211</t>
  </si>
  <si>
    <t>Cisco Headset, Cordless</t>
  </si>
  <si>
    <t>IN-2014-19561</t>
  </si>
  <si>
    <t>Laiyang</t>
  </si>
  <si>
    <t>SF-2014-4410</t>
  </si>
  <si>
    <t>NP-8685</t>
  </si>
  <si>
    <t>TEC-OKI-10003124</t>
  </si>
  <si>
    <t>FUR-LES-10002616</t>
  </si>
  <si>
    <t>ES-2012-4727188</t>
  </si>
  <si>
    <t>Guyancourt</t>
  </si>
  <si>
    <t>TEC-AC-10001258</t>
  </si>
  <si>
    <t>IT-2014-2122369</t>
  </si>
  <si>
    <t>IT-2014-3150765</t>
  </si>
  <si>
    <t>CA-2014-144498</t>
  </si>
  <si>
    <t>IN-2011-13030</t>
  </si>
  <si>
    <t>Zamora</t>
  </si>
  <si>
    <t>US-2012-116981</t>
  </si>
  <si>
    <t>OFF-ST-10002615</t>
  </si>
  <si>
    <t>Dual Level, Single-Width Filing Carts</t>
  </si>
  <si>
    <t>CA-2012-166219</t>
  </si>
  <si>
    <t>Dallas</t>
  </si>
  <si>
    <t>TEC-PH-10004165</t>
  </si>
  <si>
    <t>Mitel MiVoice 5330e IP Phone</t>
  </si>
  <si>
    <t>NI-2011-8710</t>
  </si>
  <si>
    <t>AS-630</t>
  </si>
  <si>
    <t>Lagos</t>
  </si>
  <si>
    <t>OFF-HAM-10004674</t>
  </si>
  <si>
    <t>IN-2011-40323</t>
  </si>
  <si>
    <t>SC-20680</t>
  </si>
  <si>
    <t>Ninghai</t>
  </si>
  <si>
    <t>ID-2013-15032</t>
  </si>
  <si>
    <t>Bogor</t>
  </si>
  <si>
    <t>FUR-BO-10000243</t>
  </si>
  <si>
    <t>Safco Floating Shelf Set, Pine</t>
  </si>
  <si>
    <t>ES-2014-2591069</t>
  </si>
  <si>
    <t>Nancy</t>
  </si>
  <si>
    <t>TEC-CO-10004005</t>
  </si>
  <si>
    <t>Sharp Copy Machine, Laser</t>
  </si>
  <si>
    <t>ES-2014-4879051</t>
  </si>
  <si>
    <t>FUR-BO-10003779</t>
  </si>
  <si>
    <t>ES-2011-3749098</t>
  </si>
  <si>
    <t>ID-2012-54743</t>
  </si>
  <si>
    <t>OFF-ST-10003931</t>
  </si>
  <si>
    <t>MX-2013-164021</t>
  </si>
  <si>
    <t>Bello</t>
  </si>
  <si>
    <t>MX-2013-135916</t>
  </si>
  <si>
    <t>MC-17590</t>
  </si>
  <si>
    <t>Matt Collister</t>
  </si>
  <si>
    <t>Chimaltenango</t>
  </si>
  <si>
    <t>OFF-AP-10000667</t>
  </si>
  <si>
    <t>MX-2014-105907</t>
  </si>
  <si>
    <t>FUR-CH-10000953</t>
  </si>
  <si>
    <t>CA-2011-1800</t>
  </si>
  <si>
    <t>TP-11415</t>
  </si>
  <si>
    <t>Toronto</t>
  </si>
  <si>
    <t>OFF-FEL-10001405</t>
  </si>
  <si>
    <t>IN-2011-69429</t>
  </si>
  <si>
    <t>ES-2014-4971381</t>
  </si>
  <si>
    <t>IN-2013-12183</t>
  </si>
  <si>
    <t>HH-15010</t>
  </si>
  <si>
    <t>IT-2014-5886628</t>
  </si>
  <si>
    <t>BT-11485</t>
  </si>
  <si>
    <t>Brad Thomas</t>
  </si>
  <si>
    <t>El Prat de Llobregat</t>
  </si>
  <si>
    <t>OFF-ST-10003455</t>
  </si>
  <si>
    <t>CA-2011-127558</t>
  </si>
  <si>
    <t>ID-2012-48100</t>
  </si>
  <si>
    <t>EB-13870</t>
  </si>
  <si>
    <t>Emily Burns</t>
  </si>
  <si>
    <t>Pematangsiantar</t>
  </si>
  <si>
    <t>ES-2012-4844965</t>
  </si>
  <si>
    <t>Albacete</t>
  </si>
  <si>
    <t>Castile-La Mancha</t>
  </si>
  <si>
    <t>CA-2014-115602</t>
  </si>
  <si>
    <t>OFF-AP-10000891</t>
  </si>
  <si>
    <t>Kensington 7 Outlet MasterPiece HOMEOFFICE Power Control Center</t>
  </si>
  <si>
    <t>CA-2011-144666</t>
  </si>
  <si>
    <t>JP-15520</t>
  </si>
  <si>
    <t>TEC-PH-10002680</t>
  </si>
  <si>
    <t>Samsung Galaxy Note 3</t>
  </si>
  <si>
    <t>ES-2013-3570218</t>
  </si>
  <si>
    <t>TEC-CO-10000620</t>
  </si>
  <si>
    <t>MX-2011-106775</t>
  </si>
  <si>
    <t>Santa Clara</t>
  </si>
  <si>
    <t>Villa Clara</t>
  </si>
  <si>
    <t>MX-2014-104829</t>
  </si>
  <si>
    <t>Maringá</t>
  </si>
  <si>
    <t>OFF-AP-10000800</t>
  </si>
  <si>
    <t>US-2012-163279</t>
  </si>
  <si>
    <t>EG-2014-4750</t>
  </si>
  <si>
    <t>CM-2115</t>
  </si>
  <si>
    <t>MX-2013-144855</t>
  </si>
  <si>
    <t>Osorno</t>
  </si>
  <si>
    <t>Los Lagos</t>
  </si>
  <si>
    <t>OFF-AP-10000179</t>
  </si>
  <si>
    <t>ES-2011-2835499</t>
  </si>
  <si>
    <t>Brindisi</t>
  </si>
  <si>
    <t>FUR-BO-10003549</t>
  </si>
  <si>
    <t>Sauder Floating Shelf Set, Metal</t>
  </si>
  <si>
    <t>US-2014-142188</t>
  </si>
  <si>
    <t>OFF-BI-10004600</t>
  </si>
  <si>
    <t>Ibico Ibimaster 300 Manual Binding System</t>
  </si>
  <si>
    <t>IN-2014-66027</t>
  </si>
  <si>
    <t>FUR-BO-10002387</t>
  </si>
  <si>
    <t>MX-2012-109134</t>
  </si>
  <si>
    <t>EA-14035</t>
  </si>
  <si>
    <t>Erin Ashbrook</t>
  </si>
  <si>
    <t>ES-2011-2592061</t>
  </si>
  <si>
    <t>FH-14350</t>
  </si>
  <si>
    <t>Fred Harton</t>
  </si>
  <si>
    <t>FUR-TA-10000052</t>
  </si>
  <si>
    <t>Hon Training Table, Adjustable Height</t>
  </si>
  <si>
    <t>ES-2014-2332714</t>
  </si>
  <si>
    <t>OFF-AP-10000195</t>
  </si>
  <si>
    <t>SF-2011-2790</t>
  </si>
  <si>
    <t>BS-1800</t>
  </si>
  <si>
    <t>FUR-SAF-10004252</t>
  </si>
  <si>
    <t>ES-2014-3995946</t>
  </si>
  <si>
    <t>Doncaster</t>
  </si>
  <si>
    <t>TEC-AC-10004556</t>
  </si>
  <si>
    <t>Enermax Memory Card, Programmable</t>
  </si>
  <si>
    <t>ID-2011-59293</t>
  </si>
  <si>
    <t>FUR-TA-10003003</t>
  </si>
  <si>
    <t>Lesro Wood Table, Rectangular</t>
  </si>
  <si>
    <t>CA-2014-121741</t>
  </si>
  <si>
    <t>Fremont</t>
  </si>
  <si>
    <t>MX-2012-159646</t>
  </si>
  <si>
    <t>AA-10375</t>
  </si>
  <si>
    <t>Allen Armold</t>
  </si>
  <si>
    <t>OFF-AP-10001406</t>
  </si>
  <si>
    <t>IN-2012-35990</t>
  </si>
  <si>
    <t>FUR-BO-10002308</t>
  </si>
  <si>
    <t>US-2014-120089</t>
  </si>
  <si>
    <t>OFF-AP-10003779</t>
  </si>
  <si>
    <t>Kensington 7 Outlet MasterPiece Power Center with Fax/Phone Line Protection</t>
  </si>
  <si>
    <t>BN-11515</t>
  </si>
  <si>
    <t>Bradley Nguyen</t>
  </si>
  <si>
    <t>AG-2011-4560</t>
  </si>
  <si>
    <t>EG-3900</t>
  </si>
  <si>
    <t>Annaba</t>
  </si>
  <si>
    <t>OFF-CUI-10000105</t>
  </si>
  <si>
    <t>MX-2014-131765</t>
  </si>
  <si>
    <t>TEC-AC-10002015</t>
  </si>
  <si>
    <t>IN-2012-24146</t>
  </si>
  <si>
    <t>TEC-AC-10001995</t>
  </si>
  <si>
    <t>Logitech Router, USB</t>
  </si>
  <si>
    <t>MX-2013-138093</t>
  </si>
  <si>
    <t>TEC-MOT-10000939</t>
  </si>
  <si>
    <t>US-2012-161991</t>
  </si>
  <si>
    <t>TEC-PH-10001760</t>
  </si>
  <si>
    <t>Bose SoundLink Bluetooth Speaker</t>
  </si>
  <si>
    <t>ID-2011-69142</t>
  </si>
  <si>
    <t>FUR-TA-10003747</t>
  </si>
  <si>
    <t>ES-2013-3787277</t>
  </si>
  <si>
    <t>Utrecht</t>
  </si>
  <si>
    <t>TEC-MA-10000875</t>
  </si>
  <si>
    <t>IN-2013-34198</t>
  </si>
  <si>
    <t>Nagasaki</t>
  </si>
  <si>
    <t>IR-2014-6760</t>
  </si>
  <si>
    <t>FUR-SAF-10000213</t>
  </si>
  <si>
    <t>MX-2014-151218</t>
  </si>
  <si>
    <t>RE-19405</t>
  </si>
  <si>
    <t>Ricardo Emerson</t>
  </si>
  <si>
    <t>OFF-AP-10002306</t>
  </si>
  <si>
    <t>IN-2011-31769</t>
  </si>
  <si>
    <t>Albany</t>
  </si>
  <si>
    <t>FUR-TA-10000649</t>
  </si>
  <si>
    <t>IN-2013-78935</t>
  </si>
  <si>
    <t>IN-2014-70871</t>
  </si>
  <si>
    <t>IN-2014-67553</t>
  </si>
  <si>
    <t>Las Pinas</t>
  </si>
  <si>
    <t>MX-2012-130708</t>
  </si>
  <si>
    <t>ND-18460</t>
  </si>
  <si>
    <t>Neil Ducich</t>
  </si>
  <si>
    <t>FUR-BO-10003320</t>
  </si>
  <si>
    <t>ES-2011-3249098</t>
  </si>
  <si>
    <t>CA-2013-152156</t>
  </si>
  <si>
    <t>CA-2012-135622</t>
  </si>
  <si>
    <t>TT-21460</t>
  </si>
  <si>
    <t>TEC-PH-10001817</t>
  </si>
  <si>
    <t>Wilson Electronics DB Pro Signal Booster</t>
  </si>
  <si>
    <t>IN-2011-17111</t>
  </si>
  <si>
    <t>ML-18040</t>
  </si>
  <si>
    <t>Michelle Lonsdale</t>
  </si>
  <si>
    <t>TEC-PH-10002042</t>
  </si>
  <si>
    <t>CA-2014-156776</t>
  </si>
  <si>
    <t>Westminster</t>
  </si>
  <si>
    <t>MX-2014-145877</t>
  </si>
  <si>
    <t>TEC-PH-10002332</t>
  </si>
  <si>
    <t>ES-2012-1205030</t>
  </si>
  <si>
    <t>IN-2014-60630</t>
  </si>
  <si>
    <t>Shah Alam</t>
  </si>
  <si>
    <t>Selangor</t>
  </si>
  <si>
    <t>FUR-CH-10004609</t>
  </si>
  <si>
    <t>Harbour Creations Steel Folding Chair, Adjustable</t>
  </si>
  <si>
    <t>IT-2013-4009690</t>
  </si>
  <si>
    <t>Birmingham</t>
  </si>
  <si>
    <t>OFF-AP-10004572</t>
  </si>
  <si>
    <t>IN-2013-53280</t>
  </si>
  <si>
    <t>Rach Gia</t>
  </si>
  <si>
    <t>Kiên Giang</t>
  </si>
  <si>
    <t>IZ-2014-8540</t>
  </si>
  <si>
    <t>JL-5505</t>
  </si>
  <si>
    <t>OFF-ROG-10003993</t>
  </si>
  <si>
    <t>IN-2013-73293</t>
  </si>
  <si>
    <t>SP-20545</t>
  </si>
  <si>
    <t>Sibella Parks</t>
  </si>
  <si>
    <t>IN-2013-69128</t>
  </si>
  <si>
    <t>Dongguan</t>
  </si>
  <si>
    <t>FUR-TA-10004342</t>
  </si>
  <si>
    <t>Chromcraft Round Table, with Bottom Storage</t>
  </si>
  <si>
    <t>IT-2011-5063480</t>
  </si>
  <si>
    <t>Fontainebleau</t>
  </si>
  <si>
    <t>MX-2013-102813</t>
  </si>
  <si>
    <t>Santa Cruz de la Sierra</t>
  </si>
  <si>
    <t>Santa Cruz</t>
  </si>
  <si>
    <t>TEC-AC-10002664</t>
  </si>
  <si>
    <t>SanDisk Keyboard, Programmable</t>
  </si>
  <si>
    <t>IN-2013-34968</t>
  </si>
  <si>
    <t>UP-2011-680</t>
  </si>
  <si>
    <t>SF-10065</t>
  </si>
  <si>
    <t>Sandra Flanagan</t>
  </si>
  <si>
    <t>Donets'k</t>
  </si>
  <si>
    <t>Donetsk</t>
  </si>
  <si>
    <t>OFF-ROG-10002818</t>
  </si>
  <si>
    <t>Rogers Trays, Industrial</t>
  </si>
  <si>
    <t>CA-2014-113481</t>
  </si>
  <si>
    <t>AS-10045</t>
  </si>
  <si>
    <t>Aaron Smayling</t>
  </si>
  <si>
    <t>ES-2014-5437739</t>
  </si>
  <si>
    <t>Cardiff</t>
  </si>
  <si>
    <t>CA-2013-127649</t>
  </si>
  <si>
    <t>Spokane</t>
  </si>
  <si>
    <t>TEC-MA-10001972</t>
  </si>
  <si>
    <t>Okidata C331dn Printer</t>
  </si>
  <si>
    <t>TZ-2014-750</t>
  </si>
  <si>
    <t>TT-11220</t>
  </si>
  <si>
    <t>OFF-KIT-10001213</t>
  </si>
  <si>
    <t>MX-2013-108553</t>
  </si>
  <si>
    <t>MX-2011-145765</t>
  </si>
  <si>
    <t>AH-10195</t>
  </si>
  <si>
    <t>Alan Haines</t>
  </si>
  <si>
    <t>TEC-CO-10003142</t>
  </si>
  <si>
    <t>IN-2013-75001</t>
  </si>
  <si>
    <t>TEC-CO-10000663</t>
  </si>
  <si>
    <t>HP Fax Machine, High-Speed</t>
  </si>
  <si>
    <t>SA-2014-1250</t>
  </si>
  <si>
    <t>KH-6630</t>
  </si>
  <si>
    <t>Ken Heidel</t>
  </si>
  <si>
    <t>TEC-CAN-10004291</t>
  </si>
  <si>
    <t>ID-2014-31545</t>
  </si>
  <si>
    <t>AA-10645</t>
  </si>
  <si>
    <t>Anna Andreadi</t>
  </si>
  <si>
    <t>TEC-CO-10002587</t>
  </si>
  <si>
    <t>Sharp Fax and Copier, Laser</t>
  </si>
  <si>
    <t>ES-2011-2075610</t>
  </si>
  <si>
    <t>JL-15130</t>
  </si>
  <si>
    <t>Villeurbanne</t>
  </si>
  <si>
    <t>US-2014-169936</t>
  </si>
  <si>
    <t>Nicolás Romero</t>
  </si>
  <si>
    <t>FUR-BO-10001476</t>
  </si>
  <si>
    <t>Safco Corner Shelving, Pine</t>
  </si>
  <si>
    <t>ZA-2012-3540</t>
  </si>
  <si>
    <t>KM-6375</t>
  </si>
  <si>
    <t>Chililabombwe</t>
  </si>
  <si>
    <t>TEC-SHA-10001309</t>
  </si>
  <si>
    <t>IN-2011-47701</t>
  </si>
  <si>
    <t>IN-2013-19582</t>
  </si>
  <si>
    <t>TEC-PH-10004680</t>
  </si>
  <si>
    <t>Samsung Speaker Phone, with Caller ID</t>
  </si>
  <si>
    <t>CA-2014-117702</t>
  </si>
  <si>
    <t>LS-16975</t>
  </si>
  <si>
    <t>Lindsay Shagiari</t>
  </si>
  <si>
    <t>Baltimore</t>
  </si>
  <si>
    <t>FUR-FU-10000576</t>
  </si>
  <si>
    <t>Luxo Professional Fluorescent Magnifier Lamp with Clamp-Mount Base</t>
  </si>
  <si>
    <t>IN-2013-28304</t>
  </si>
  <si>
    <t>TEC-CO-10003951</t>
  </si>
  <si>
    <t>HP Copy Machine, High-Speed</t>
  </si>
  <si>
    <t>ES-2013-4116050</t>
  </si>
  <si>
    <t>Nanterre</t>
  </si>
  <si>
    <t>IN-2014-63010</t>
  </si>
  <si>
    <t>Shihezi</t>
  </si>
  <si>
    <t>Xinjiang Uygur</t>
  </si>
  <si>
    <t>TEC-MA-10003801</t>
  </si>
  <si>
    <t>StarTech Card Printer, Red</t>
  </si>
  <si>
    <t>ES-2012-5053352</t>
  </si>
  <si>
    <t>Givors</t>
  </si>
  <si>
    <t>TEC-PH-10001708</t>
  </si>
  <si>
    <t>MX-2012-153325</t>
  </si>
  <si>
    <t>FUR-CH-10003354</t>
  </si>
  <si>
    <t>Harbour Creations Swivel Stool, Red</t>
  </si>
  <si>
    <t>CA-2014-112900</t>
  </si>
  <si>
    <t>KL-16645</t>
  </si>
  <si>
    <t>Ken Lonsdale</t>
  </si>
  <si>
    <t>OFF-BI-10002867</t>
  </si>
  <si>
    <t>GBC Recycled Regency Composition Covers</t>
  </si>
  <si>
    <t>US-2013-158967</t>
  </si>
  <si>
    <t>Carrefour</t>
  </si>
  <si>
    <t>Ouest</t>
  </si>
  <si>
    <t>Haiti</t>
  </si>
  <si>
    <t>ES-2011-4942506</t>
  </si>
  <si>
    <t>EH-14185</t>
  </si>
  <si>
    <t>FUR-CH-10001237</t>
  </si>
  <si>
    <t>ES-2013-5960221</t>
  </si>
  <si>
    <t>FUR-CH-10002991</t>
  </si>
  <si>
    <t>Novimex Steel Folding Chair, Adjustable</t>
  </si>
  <si>
    <t>RO-2013-4270</t>
  </si>
  <si>
    <t>KW-6570</t>
  </si>
  <si>
    <t>Kelly Williams</t>
  </si>
  <si>
    <t>Brasov</t>
  </si>
  <si>
    <t>IZ-2014-7980</t>
  </si>
  <si>
    <t>DB-3060</t>
  </si>
  <si>
    <t>OFF-ROG-10000191</t>
  </si>
  <si>
    <t>IN-2014-77941</t>
  </si>
  <si>
    <t>TEC-CO-10003570</t>
  </si>
  <si>
    <t>OFF-ST-10003805</t>
  </si>
  <si>
    <t>24 Capacity Maxi Data Binder Racks, Pearl</t>
  </si>
  <si>
    <t>IN-2012-43074</t>
  </si>
  <si>
    <t>IN-2012-79264</t>
  </si>
  <si>
    <t>ES-2013-4246777</t>
  </si>
  <si>
    <t>Vichy</t>
  </si>
  <si>
    <t>FUR-CH-10002782</t>
  </si>
  <si>
    <t>ES-2014-3307571</t>
  </si>
  <si>
    <t>FA-14230</t>
  </si>
  <si>
    <t>Frank Atkinson</t>
  </si>
  <si>
    <t>ES-2012-2694947</t>
  </si>
  <si>
    <t>JF-15565</t>
  </si>
  <si>
    <t>Jill Fjeld</t>
  </si>
  <si>
    <t>TEC-AC-10003415</t>
  </si>
  <si>
    <t>SanDisk Router, Erganomic</t>
  </si>
  <si>
    <t>IN-2014-62366</t>
  </si>
  <si>
    <t>Kure</t>
  </si>
  <si>
    <t>Hiroshima</t>
  </si>
  <si>
    <t>CA-2014-148411</t>
  </si>
  <si>
    <t>ES-2013-5114494</t>
  </si>
  <si>
    <t>Derby</t>
  </si>
  <si>
    <t>FUR-BO-10001324</t>
  </si>
  <si>
    <t>KE-2014-4180</t>
  </si>
  <si>
    <t>LO-7170</t>
  </si>
  <si>
    <t>Lori Olson</t>
  </si>
  <si>
    <t>TEC-CIS-10000758</t>
  </si>
  <si>
    <t>TEC-CO-10004831</t>
  </si>
  <si>
    <t>IT-2011-1298611</t>
  </si>
  <si>
    <t>Arnhem</t>
  </si>
  <si>
    <t>Gelderland</t>
  </si>
  <si>
    <t>MX-2012-130652</t>
  </si>
  <si>
    <t>RS-2014-7690</t>
  </si>
  <si>
    <t>KB-6315</t>
  </si>
  <si>
    <t>OFF-ELD-10000819</t>
  </si>
  <si>
    <t>Eldon Trays, Industrial</t>
  </si>
  <si>
    <t>ES-2014-4710352</t>
  </si>
  <si>
    <t>US-2014-161935</t>
  </si>
  <si>
    <t>TEC-PH-10000560</t>
  </si>
  <si>
    <t>Samsung Galaxy S III - 16GB - pebble blue (T-Mobile)</t>
  </si>
  <si>
    <t>IN-2014-38412</t>
  </si>
  <si>
    <t>IN-2011-42619</t>
  </si>
  <si>
    <t>BS-11755</t>
  </si>
  <si>
    <t>Bruce Stewart</t>
  </si>
  <si>
    <t>TEC-AC-10002122</t>
  </si>
  <si>
    <t>Belkin Keyboard, Erganomic</t>
  </si>
  <si>
    <t>CA-2013-133935</t>
  </si>
  <si>
    <t>FUR-CH-10002880</t>
  </si>
  <si>
    <t>Global High-Back Leather Tilter, Burgundy</t>
  </si>
  <si>
    <t>ES-2011-4240072</t>
  </si>
  <si>
    <t>Aprilia</t>
  </si>
  <si>
    <t>ES-2013-4180822</t>
  </si>
  <si>
    <t>TEC-CO-10000405</t>
  </si>
  <si>
    <t>Canon Fax Machine, Digital</t>
  </si>
  <si>
    <t>IN-2012-81784</t>
  </si>
  <si>
    <t>Waitakere</t>
  </si>
  <si>
    <t>TEC-CO-10001864</t>
  </si>
  <si>
    <t>Brother Ink, High-Speed</t>
  </si>
  <si>
    <t>IN-2013-36697</t>
  </si>
  <si>
    <t>RB-19465</t>
  </si>
  <si>
    <t>OFF-AP-10001670</t>
  </si>
  <si>
    <t>Hoover Coffee Grinder, White</t>
  </si>
  <si>
    <t>CA-2014-111332</t>
  </si>
  <si>
    <t>Fargo</t>
  </si>
  <si>
    <t>North Dakota</t>
  </si>
  <si>
    <t>OFF-ST-10003816</t>
  </si>
  <si>
    <t>Fellowes High-Stak Drawer Files</t>
  </si>
  <si>
    <t>CA-2014-100097</t>
  </si>
  <si>
    <t>TEC-PH-10002310</t>
  </si>
  <si>
    <t>Plantronics Calisto P620-M USB Wireless Speakerphone System</t>
  </si>
  <si>
    <t>IN-2014-20233</t>
  </si>
  <si>
    <t>MX-2013-119214</t>
  </si>
  <si>
    <t>OFF-ST-10000439</t>
  </si>
  <si>
    <t>US-2013-100839</t>
  </si>
  <si>
    <t>CA-2014-163979</t>
  </si>
  <si>
    <t>ES-2012-4698340</t>
  </si>
  <si>
    <t>HF-14995</t>
  </si>
  <si>
    <t>Herbert Flentye</t>
  </si>
  <si>
    <t>ID-2014-28122</t>
  </si>
  <si>
    <t>MP-17965</t>
  </si>
  <si>
    <t>Michael Paige</t>
  </si>
  <si>
    <t>Hanoi</t>
  </si>
  <si>
    <t>Thủ Dô Hà Nội</t>
  </si>
  <si>
    <t>IN-2012-15137</t>
  </si>
  <si>
    <t>FUR-CH-10000351</t>
  </si>
  <si>
    <t>Novimex Chairmat, Set of Two</t>
  </si>
  <si>
    <t>ES-2012-4079399</t>
  </si>
  <si>
    <t>JJ-15445</t>
  </si>
  <si>
    <t>Jennifer Jackson</t>
  </si>
  <si>
    <t>Genk</t>
  </si>
  <si>
    <t>Limburg</t>
  </si>
  <si>
    <t>FUR-CH-10002090</t>
  </si>
  <si>
    <t>Hon Swivel Stool, Adjustable</t>
  </si>
  <si>
    <t>MX-2014-167682</t>
  </si>
  <si>
    <t>Castanhal</t>
  </si>
  <si>
    <t>Pará</t>
  </si>
  <si>
    <t>IN-2013-61288</t>
  </si>
  <si>
    <t>CA-2014-162789</t>
  </si>
  <si>
    <t>LC-17140</t>
  </si>
  <si>
    <t>Logan Currie</t>
  </si>
  <si>
    <t>TEC-AC-10002842</t>
  </si>
  <si>
    <t>WD My Passport Ultra 2TB Portable External Hard Drive</t>
  </si>
  <si>
    <t>ID-2012-35276</t>
  </si>
  <si>
    <t>FUR-BO-10004911</t>
  </si>
  <si>
    <t>Ikea Corner Shelving, Mobile</t>
  </si>
  <si>
    <t>ES-2014-4578544</t>
  </si>
  <si>
    <t>FUR-BO-10002529</t>
  </si>
  <si>
    <t>CA-2014-144491</t>
  </si>
  <si>
    <t>FUR-BO-10001811</t>
  </si>
  <si>
    <t>Atlantic Metals Mobile 5-Shelf Bookcases, Custom Colors</t>
  </si>
  <si>
    <t>ES-2014-4722906</t>
  </si>
  <si>
    <t>La Spezia</t>
  </si>
  <si>
    <t>Liguria</t>
  </si>
  <si>
    <t>FUR-BO-10004560</t>
  </si>
  <si>
    <t>ID-2011-20604</t>
  </si>
  <si>
    <t>Jiangyan</t>
  </si>
  <si>
    <t>FUR-BO-10001216</t>
  </si>
  <si>
    <t>Sauder 3-Shelf Cabinet, Mobile</t>
  </si>
  <si>
    <t>CA-2014-122196</t>
  </si>
  <si>
    <t>Wilmington</t>
  </si>
  <si>
    <t>GH-2014-8580</t>
  </si>
  <si>
    <t>TT-11070</t>
  </si>
  <si>
    <t>TEC-ENE-10004627</t>
  </si>
  <si>
    <t>CG-2013-4760</t>
  </si>
  <si>
    <t>CA-2011-132612</t>
  </si>
  <si>
    <t>FUR-TA-10004534</t>
  </si>
  <si>
    <t>Bevis 44 x 96 Conference Tables</t>
  </si>
  <si>
    <t>CA-2011-125556</t>
  </si>
  <si>
    <t>Connecticut</t>
  </si>
  <si>
    <t>TEC-PH-10001079</t>
  </si>
  <si>
    <t>Polycom SoundPoint Pro SE-225 Corded phone</t>
  </si>
  <si>
    <t>IN-2013-47960</t>
  </si>
  <si>
    <t>ID-2014-47022</t>
  </si>
  <si>
    <t>ES-2011-3186072</t>
  </si>
  <si>
    <t>Littlehampton</t>
  </si>
  <si>
    <t>CA-2012-145758</t>
  </si>
  <si>
    <t>BF-11020</t>
  </si>
  <si>
    <t>Barry Französisch</t>
  </si>
  <si>
    <t>TEC-MA-10004552</t>
  </si>
  <si>
    <t>Star Micronics TSP100 TSP143LAN Receipt Printer</t>
  </si>
  <si>
    <t>ES-2011-5125239</t>
  </si>
  <si>
    <t>IN-2014-68043</t>
  </si>
  <si>
    <t>Padang</t>
  </si>
  <si>
    <t>Sumatera Barat</t>
  </si>
  <si>
    <t>IN-2011-56990</t>
  </si>
  <si>
    <t>ES-14080</t>
  </si>
  <si>
    <t>Erin Smith</t>
  </si>
  <si>
    <t>Yunyang</t>
  </si>
  <si>
    <t>FUR-BO-10003913</t>
  </si>
  <si>
    <t>MX-2011-167066</t>
  </si>
  <si>
    <t>FUR-CH-10002132</t>
  </si>
  <si>
    <t>ID-2013-78144</t>
  </si>
  <si>
    <t>FC-14335</t>
  </si>
  <si>
    <t>Fred Chung</t>
  </si>
  <si>
    <t>IN-2011-45993</t>
  </si>
  <si>
    <t>IN-2012-46448</t>
  </si>
  <si>
    <t>Fatehpur</t>
  </si>
  <si>
    <t>TEC-PH-10000358</t>
  </si>
  <si>
    <t>Samsung Headset, with Caller ID</t>
  </si>
  <si>
    <t>IN-2011-70570</t>
  </si>
  <si>
    <t>Changshu</t>
  </si>
  <si>
    <t>FUR-TA-10000665</t>
  </si>
  <si>
    <t>Bevis Computer Table, Fully Assembled</t>
  </si>
  <si>
    <t>MX-2014-109057</t>
  </si>
  <si>
    <t>Quevedo</t>
  </si>
  <si>
    <t>Los Rios</t>
  </si>
  <si>
    <t>TEC-CO-10003212</t>
  </si>
  <si>
    <t>ID-2011-58250</t>
  </si>
  <si>
    <t>TS-21160</t>
  </si>
  <si>
    <t>Theresa Swint</t>
  </si>
  <si>
    <t>IN-2013-65068</t>
  </si>
  <si>
    <t>FUR-CH-10004331</t>
  </si>
  <si>
    <t>SAFCO Rocking Chair, Red</t>
  </si>
  <si>
    <t>IN-2012-51495</t>
  </si>
  <si>
    <t>Changzhou</t>
  </si>
  <si>
    <t>TEC-PH-10001585</t>
  </si>
  <si>
    <t>Nokia Signal Booster, Cordless</t>
  </si>
  <si>
    <t>IN-2014-51719</t>
  </si>
  <si>
    <t>SA-2014-6550</t>
  </si>
  <si>
    <t>RE-9450</t>
  </si>
  <si>
    <t>Sakaka</t>
  </si>
  <si>
    <t>Al Jawf</t>
  </si>
  <si>
    <t>TEC-MOT-10003050</t>
  </si>
  <si>
    <t>CA-2014-102750</t>
  </si>
  <si>
    <t>IN-2014-71886</t>
  </si>
  <si>
    <t>CA-2013-157336</t>
  </si>
  <si>
    <t>FUR-CH-10004997</t>
  </si>
  <si>
    <t>Hon Every-Day Series Multi-Task Chairs</t>
  </si>
  <si>
    <t>ES-2014-5558619</t>
  </si>
  <si>
    <t>ES-2013-2147462</t>
  </si>
  <si>
    <t>JC-15340</t>
  </si>
  <si>
    <t>Jasper Cacioppo</t>
  </si>
  <si>
    <t>Saint-Dizier</t>
  </si>
  <si>
    <t>Champagne-Ardenne</t>
  </si>
  <si>
    <t>OFF-AP-10000864</t>
  </si>
  <si>
    <t>IT-2011-2992208</t>
  </si>
  <si>
    <t>TEC-AC-10000089</t>
  </si>
  <si>
    <t>IN-2011-27534</t>
  </si>
  <si>
    <t>MH-17785</t>
  </si>
  <si>
    <t>Maya Herman</t>
  </si>
  <si>
    <t>IN-2014-72838</t>
  </si>
  <si>
    <t>RF-19840</t>
  </si>
  <si>
    <t>Roy Französisch</t>
  </si>
  <si>
    <t>FUR-CH-10004196</t>
  </si>
  <si>
    <t>Novimex Swivel Stool, Red</t>
  </si>
  <si>
    <t>ES-2014-2105640</t>
  </si>
  <si>
    <t>Stourbridge</t>
  </si>
  <si>
    <t>TEC-PH-10002296</t>
  </si>
  <si>
    <t>Nokia Headset, Full Size</t>
  </si>
  <si>
    <t>US-2012-165547</t>
  </si>
  <si>
    <t>Presidente Dutra</t>
  </si>
  <si>
    <t>FUR-BO-10001318</t>
  </si>
  <si>
    <t>MX-2011-168893</t>
  </si>
  <si>
    <t>CA-2011-101602</t>
  </si>
  <si>
    <t>El Paso</t>
  </si>
  <si>
    <t>IT-2014-2147306</t>
  </si>
  <si>
    <t>Bognor Regis</t>
  </si>
  <si>
    <t>IN-2013-67966</t>
  </si>
  <si>
    <t>PG-18820</t>
  </si>
  <si>
    <t>Patrick Gardner</t>
  </si>
  <si>
    <t>Xuzhou</t>
  </si>
  <si>
    <t>TEC-CO-10002674</t>
  </si>
  <si>
    <t>Sharp Fax and Copier, High-Speed</t>
  </si>
  <si>
    <t>IN-2014-58551</t>
  </si>
  <si>
    <t>IT-2013-1488039</t>
  </si>
  <si>
    <t>OFF-ST-10000085</t>
  </si>
  <si>
    <t>IN-2013-14346</t>
  </si>
  <si>
    <t>MX-2012-133032</t>
  </si>
  <si>
    <t>DO-13645</t>
  </si>
  <si>
    <t>Doug O'Connell</t>
  </si>
  <si>
    <t>Bridgetown</t>
  </si>
  <si>
    <t>Saint Michael</t>
  </si>
  <si>
    <t>Barbados</t>
  </si>
  <si>
    <t>TEC-CO-10003135</t>
  </si>
  <si>
    <t>Canon Fax and Copier, High-Speed</t>
  </si>
  <si>
    <t>CA-2014-158561</t>
  </si>
  <si>
    <t>Fort Lauderdale</t>
  </si>
  <si>
    <t>OFF-AP-10002651</t>
  </si>
  <si>
    <t>Hoover Upright Vacuum With Dirt Cup</t>
  </si>
  <si>
    <t>CA-2014-131828</t>
  </si>
  <si>
    <t>FUR-CH-10004495</t>
  </si>
  <si>
    <t>Global Leather and Oak Executive Chair, Black</t>
  </si>
  <si>
    <t>CG-2012-4900</t>
  </si>
  <si>
    <t>SC-10305</t>
  </si>
  <si>
    <t>CA-2013-109869</t>
  </si>
  <si>
    <t>TN-21040</t>
  </si>
  <si>
    <t>Tanja Norvell</t>
  </si>
  <si>
    <t>ES-2011-1708709</t>
  </si>
  <si>
    <t>Beauvais</t>
  </si>
  <si>
    <t>CA-2012-103933</t>
  </si>
  <si>
    <t>DR-12880</t>
  </si>
  <si>
    <t>Dan Reichenbach</t>
  </si>
  <si>
    <t>TEC-AC-10004171</t>
  </si>
  <si>
    <t>Razer Kraken 7.1 Surround Sound Over Ear USB Gaming Headset</t>
  </si>
  <si>
    <t>ES-2014-1048212</t>
  </si>
  <si>
    <t>South Shields</t>
  </si>
  <si>
    <t>OFF-AP-10000672</t>
  </si>
  <si>
    <t>CA-2013-163573</t>
  </si>
  <si>
    <t>OFF-BI-10004632</t>
  </si>
  <si>
    <t>Ibico Hi-Tech Manual Binding System</t>
  </si>
  <si>
    <t>CA-2013-106950</t>
  </si>
  <si>
    <t>SG-2011-9120</t>
  </si>
  <si>
    <t>EB-3975</t>
  </si>
  <si>
    <t>OFF-FEL-10004665</t>
  </si>
  <si>
    <t>CA-2013-155516</t>
  </si>
  <si>
    <t>Manchester</t>
  </si>
  <si>
    <t>US-2013-141544</t>
  </si>
  <si>
    <t>MX-2011-117359</t>
  </si>
  <si>
    <t>Nuevo Laredo</t>
  </si>
  <si>
    <t>IN-2012-47008</t>
  </si>
  <si>
    <t>CA-2011-123225</t>
  </si>
  <si>
    <t>IN-2012-39462</t>
  </si>
  <si>
    <t>FUR-CH-10003597</t>
  </si>
  <si>
    <t>NI-2013-2220</t>
  </si>
  <si>
    <t>NS-8505</t>
  </si>
  <si>
    <t>Kano</t>
  </si>
  <si>
    <t>OFF-HAM-10003040</t>
  </si>
  <si>
    <t>ID-2014-10048</t>
  </si>
  <si>
    <t>IN-2012-40043</t>
  </si>
  <si>
    <t>SF-20065</t>
  </si>
  <si>
    <t>IN-2014-58957</t>
  </si>
  <si>
    <t>Dewas</t>
  </si>
  <si>
    <t>OFF-AR-10001266</t>
  </si>
  <si>
    <t>Boston Canvas, Blue</t>
  </si>
  <si>
    <t>ES-2012-2309141</t>
  </si>
  <si>
    <t>RA-19285</t>
  </si>
  <si>
    <t>Ralph Arnett</t>
  </si>
  <si>
    <t>Puertollano</t>
  </si>
  <si>
    <t>ES-2011-3142386</t>
  </si>
  <si>
    <t>LT-17110</t>
  </si>
  <si>
    <t>IN-2012-80370</t>
  </si>
  <si>
    <t>TEC-MA-10001546</t>
  </si>
  <si>
    <t>Okidata Phone, Red</t>
  </si>
  <si>
    <t>US-2014-110597</t>
  </si>
  <si>
    <t>FUR-TA-10000478</t>
  </si>
  <si>
    <t>Bevis Round Table, Fully Assembled</t>
  </si>
  <si>
    <t>MX-2014-160241</t>
  </si>
  <si>
    <t>FUR-BO-10004508</t>
  </si>
  <si>
    <t>Ikea Floating Shelf Set, Mobile</t>
  </si>
  <si>
    <t>ID-2013-18714</t>
  </si>
  <si>
    <t>FUR-TA-10000434</t>
  </si>
  <si>
    <t>Chromcraft Coffee Table, with Bottom Storage</t>
  </si>
  <si>
    <t>CA-2014-151799</t>
  </si>
  <si>
    <t>BF-11170</t>
  </si>
  <si>
    <t>Ben Ferrer</t>
  </si>
  <si>
    <t>Lawrence</t>
  </si>
  <si>
    <t>ES-2011-3192576</t>
  </si>
  <si>
    <t>Bonn</t>
  </si>
  <si>
    <t>TEC-CO-10004154</t>
  </si>
  <si>
    <t>US-2014-163790</t>
  </si>
  <si>
    <t>Danville</t>
  </si>
  <si>
    <t>OFF-BI-10003718</t>
  </si>
  <si>
    <t>GBC Therma-A-Bind 250T Electric Binding System</t>
  </si>
  <si>
    <t>ES-2013-3952400</t>
  </si>
  <si>
    <t>Arles</t>
  </si>
  <si>
    <t>FUR-BO-10004824</t>
  </si>
  <si>
    <t>ES-2011-2962852</t>
  </si>
  <si>
    <t>Murcia</t>
  </si>
  <si>
    <t>OFF-ST-10001567</t>
  </si>
  <si>
    <t>ES-2011-4993245</t>
  </si>
  <si>
    <t>Liverpool</t>
  </si>
  <si>
    <t>ID-2014-68085</t>
  </si>
  <si>
    <t>FUR-CH-10001147</t>
  </si>
  <si>
    <t>ES-2012-3362320</t>
  </si>
  <si>
    <t>TEC-PH-10000270</t>
  </si>
  <si>
    <t>Apple Office Telephone, VoIP</t>
  </si>
  <si>
    <t>MO-2012-6660</t>
  </si>
  <si>
    <t>AR-825</t>
  </si>
  <si>
    <t>Fes</t>
  </si>
  <si>
    <t>Fès-Boulemane</t>
  </si>
  <si>
    <t>ES-2011-1705541</t>
  </si>
  <si>
    <t>Farnborough</t>
  </si>
  <si>
    <t>IN-2011-28836</t>
  </si>
  <si>
    <t>IN-2011-37012</t>
  </si>
  <si>
    <t>TEC-MA-10003624</t>
  </si>
  <si>
    <t>CA-2011-140858</t>
  </si>
  <si>
    <t>FUR-CH-10001394</t>
  </si>
  <si>
    <t>Global Leather Executive Chair</t>
  </si>
  <si>
    <t>MX-2012-133165</t>
  </si>
  <si>
    <t>FUR-FU-10000065</t>
  </si>
  <si>
    <t>Rubbermaid Frame, Black</t>
  </si>
  <si>
    <t>IN-2013-44005</t>
  </si>
  <si>
    <t>TEC-PH-10003613</t>
  </si>
  <si>
    <t>Apple Signal Booster, VoIP</t>
  </si>
  <si>
    <t>IN-2012-69044</t>
  </si>
  <si>
    <t>Suining</t>
  </si>
  <si>
    <t>FUR-BO-10000203</t>
  </si>
  <si>
    <t>ID-2012-47085</t>
  </si>
  <si>
    <t>OFF-AP-10001322</t>
  </si>
  <si>
    <t>IN-2014-10657</t>
  </si>
  <si>
    <t>US-2014-136917</t>
  </si>
  <si>
    <t>TEC-CO-10002759</t>
  </si>
  <si>
    <t>ES-2014-5773112</t>
  </si>
  <si>
    <t>Herne</t>
  </si>
  <si>
    <t>TEC-PH-10003439</t>
  </si>
  <si>
    <t>OFF-ST-10001638</t>
  </si>
  <si>
    <t>MX-2012-135174</t>
  </si>
  <si>
    <t>SD-20485</t>
  </si>
  <si>
    <t>Shirley Daniels</t>
  </si>
  <si>
    <t>Ciego de Ávila</t>
  </si>
  <si>
    <t>FUR-TA-10000805</t>
  </si>
  <si>
    <t>RS-2012-7220</t>
  </si>
  <si>
    <t>GW-4605</t>
  </si>
  <si>
    <t>Arkhangelsk</t>
  </si>
  <si>
    <t>Arkhangel'sk</t>
  </si>
  <si>
    <t>TEC-EPS-10001651</t>
  </si>
  <si>
    <t>Epson Phone, White</t>
  </si>
  <si>
    <t>SI-2014-3090</t>
  </si>
  <si>
    <t>Ljubljana</t>
  </si>
  <si>
    <t>Slovenia</t>
  </si>
  <si>
    <t>FUR-SAF-10004530</t>
  </si>
  <si>
    <t>Safco Floating Shelf Set, Traditional</t>
  </si>
  <si>
    <t>CA-2012-101889</t>
  </si>
  <si>
    <t>DB-13120</t>
  </si>
  <si>
    <t>David Bremer</t>
  </si>
  <si>
    <t>Marion</t>
  </si>
  <si>
    <t>MX-2014-141740</t>
  </si>
  <si>
    <t>IN-2014-56696</t>
  </si>
  <si>
    <t>Mount Isa</t>
  </si>
  <si>
    <t>TEC-CO-10000427</t>
  </si>
  <si>
    <t>HP Fax Machine, Color</t>
  </si>
  <si>
    <t>UP-2014-5840</t>
  </si>
  <si>
    <t>JC-5775</t>
  </si>
  <si>
    <t>Nizhyn</t>
  </si>
  <si>
    <t>Chernihiv</t>
  </si>
  <si>
    <t>MX-2013-138653</t>
  </si>
  <si>
    <t>FUR-TA-10004336</t>
  </si>
  <si>
    <t>ML-2013-4490</t>
  </si>
  <si>
    <t>ND-8460</t>
  </si>
  <si>
    <t>Bamako</t>
  </si>
  <si>
    <t>FUR-OFF-10004214</t>
  </si>
  <si>
    <t>CA-2014-161774</t>
  </si>
  <si>
    <t>CA-2014-146535</t>
  </si>
  <si>
    <t>OFF-ST-10001526</t>
  </si>
  <si>
    <t xml:space="preserve">Iceberg Mobile Mega Data/Printer Cart </t>
  </si>
  <si>
    <t>IN-2013-21003</t>
  </si>
  <si>
    <t>FUR-BO-10002032</t>
  </si>
  <si>
    <t>Ikea Stackable Bookrack, Pine</t>
  </si>
  <si>
    <t>MX-2014-123575</t>
  </si>
  <si>
    <t>Montevideo</t>
  </si>
  <si>
    <t>FUR-TA-10000671</t>
  </si>
  <si>
    <t>Barricks Conference Table, with Bottom Storage</t>
  </si>
  <si>
    <t>FUR-FU-10001942</t>
  </si>
  <si>
    <t>Eldon Frame, Duo Pack</t>
  </si>
  <si>
    <t>IN-2013-28353</t>
  </si>
  <si>
    <t>CA-2013-9950</t>
  </si>
  <si>
    <t>TC-11295</t>
  </si>
  <si>
    <t>TEC-SAM-10000779</t>
  </si>
  <si>
    <t>ES-2011-3684586</t>
  </si>
  <si>
    <t>ID-2011-52937</t>
  </si>
  <si>
    <t>TEC-PH-10001614</t>
  </si>
  <si>
    <t>OFF-AP-10001293</t>
  </si>
  <si>
    <t>Belkin 8 Outlet Surge Protector</t>
  </si>
  <si>
    <t>MX-2014-122483</t>
  </si>
  <si>
    <t>Tepic</t>
  </si>
  <si>
    <t>Nayarit</t>
  </si>
  <si>
    <t>TEC-MA-10001098</t>
  </si>
  <si>
    <t>StarTech Printer, Durable</t>
  </si>
  <si>
    <t>UP-2014-1600</t>
  </si>
  <si>
    <t>DM-2955</t>
  </si>
  <si>
    <t>FUR-SAF-10003819</t>
  </si>
  <si>
    <t>SAFCO Swivel Stool, Set of Two</t>
  </si>
  <si>
    <t>FUR-BO-10004452</t>
  </si>
  <si>
    <t>UP-2012-7490</t>
  </si>
  <si>
    <t>PJ-9015</t>
  </si>
  <si>
    <t>OFF-TEN-10001480</t>
  </si>
  <si>
    <t>Tenex Trays, Single Width</t>
  </si>
  <si>
    <t>TEC-AC-10001348</t>
  </si>
  <si>
    <t>Logitech Router, Bluetooth</t>
  </si>
  <si>
    <t>IN-2011-70850</t>
  </si>
  <si>
    <t>IR-2013-8370</t>
  </si>
  <si>
    <t>JH-5820</t>
  </si>
  <si>
    <t>TEC-SAM-10001131</t>
  </si>
  <si>
    <t>IN-2011-55268</t>
  </si>
  <si>
    <t>TEC-PH-10001354</t>
  </si>
  <si>
    <t>Motorola Speaker Phone, Full Size</t>
  </si>
  <si>
    <t>IT-2014-2542510</t>
  </si>
  <si>
    <t>ME-18010</t>
  </si>
  <si>
    <t>Michelle Ellison</t>
  </si>
  <si>
    <t>FUR-TA-10003899</t>
  </si>
  <si>
    <t>Barricks Round Table, with Bottom Storage</t>
  </si>
  <si>
    <t>IN-2013-34702</t>
  </si>
  <si>
    <t>FUR-BO-10004806</t>
  </si>
  <si>
    <t>Safco Corner Shelving, Traditional</t>
  </si>
  <si>
    <t>IN-2012-74049</t>
  </si>
  <si>
    <t>ES-2013-3167494</t>
  </si>
  <si>
    <t>Catania</t>
  </si>
  <si>
    <t>Sicily</t>
  </si>
  <si>
    <t>ES-2012-1390982</t>
  </si>
  <si>
    <t>Grigny</t>
  </si>
  <si>
    <t>TEC-CO-10000775</t>
  </si>
  <si>
    <t>FUR-TA-10003591</t>
  </si>
  <si>
    <t>MX-2012-103954</t>
  </si>
  <si>
    <t>FUR-TA-10004308</t>
  </si>
  <si>
    <t>MX-2013-166618</t>
  </si>
  <si>
    <t>TEC-CO-10004701</t>
  </si>
  <si>
    <t>MX-2014-162180</t>
  </si>
  <si>
    <t>FUR-FU-10001410</t>
  </si>
  <si>
    <t>Tenex Frame, Black</t>
  </si>
  <si>
    <t>US-2014-124821</t>
  </si>
  <si>
    <t>FUR-TA-10000688</t>
  </si>
  <si>
    <t>Chromcraft Bull-Nose Wood Round Conference Table Top, Wood Base</t>
  </si>
  <si>
    <t>IN-2012-19162</t>
  </si>
  <si>
    <t>AH-10690</t>
  </si>
  <si>
    <t>Anna Häberlin</t>
  </si>
  <si>
    <t>MX-2012-141404</t>
  </si>
  <si>
    <t>FUR-CH-10000932</t>
  </si>
  <si>
    <t>ID-2011-18056</t>
  </si>
  <si>
    <t>IN-2013-17566</t>
  </si>
  <si>
    <t>Yibin</t>
  </si>
  <si>
    <t>MX-2014-167402</t>
  </si>
  <si>
    <t>RD-19660</t>
  </si>
  <si>
    <t>Robert Dilbeck</t>
  </si>
  <si>
    <t>TEC-PH-10001548</t>
  </si>
  <si>
    <t>Nokia Speaker Phone, Full Size</t>
  </si>
  <si>
    <t>MA-2014-9580</t>
  </si>
  <si>
    <t>CD-1980</t>
  </si>
  <si>
    <t>Carol Darley</t>
  </si>
  <si>
    <t>Mahajanga</t>
  </si>
  <si>
    <t>Boeny</t>
  </si>
  <si>
    <t>AG-2014-2760</t>
  </si>
  <si>
    <t>CL-2565</t>
  </si>
  <si>
    <t>Saida</t>
  </si>
  <si>
    <t>OFF-KIT-10001791</t>
  </si>
  <si>
    <t>MX-2012-159345</t>
  </si>
  <si>
    <t>ID-2012-67707</t>
  </si>
  <si>
    <t>ES-2011-2720307</t>
  </si>
  <si>
    <t>Cergy</t>
  </si>
  <si>
    <t>TEC-CO-10000070</t>
  </si>
  <si>
    <t>Hewlett Copy Machine, High-Speed</t>
  </si>
  <si>
    <t>MX-2013-116820</t>
  </si>
  <si>
    <t>RS-2013-1850</t>
  </si>
  <si>
    <t>MO-7800</t>
  </si>
  <si>
    <t>Arzgir</t>
  </si>
  <si>
    <t>Stavropol'</t>
  </si>
  <si>
    <t>OFF-FEL-10002867</t>
  </si>
  <si>
    <t>IT-2013-2634279</t>
  </si>
  <si>
    <t>FUR-TA-10004634</t>
  </si>
  <si>
    <t>Bevis Training Table, Adjustable Height</t>
  </si>
  <si>
    <t>ID-2013-15963</t>
  </si>
  <si>
    <t>TEC-CO-10001628</t>
  </si>
  <si>
    <t>Sharp Personal Copier, Digital</t>
  </si>
  <si>
    <t>EG-2014-5430</t>
  </si>
  <si>
    <t>CR-2580</t>
  </si>
  <si>
    <t>FUR-HON-10004987</t>
  </si>
  <si>
    <t>ES-2014-3777226</t>
  </si>
  <si>
    <t>Gravesend</t>
  </si>
  <si>
    <t>AJ-2011-4420</t>
  </si>
  <si>
    <t>TC-10980</t>
  </si>
  <si>
    <t>FUR-HON-10001847</t>
  </si>
  <si>
    <t>IN-2013-41268</t>
  </si>
  <si>
    <t>Mentougou</t>
  </si>
  <si>
    <t>IN-2013-12239</t>
  </si>
  <si>
    <t>TEC-AC-10000483</t>
  </si>
  <si>
    <t>SanDisk Memory Card, Bluetooth</t>
  </si>
  <si>
    <t>MZ-2013-6960</t>
  </si>
  <si>
    <t>Nampula</t>
  </si>
  <si>
    <t>OFF-CUI-10001032</t>
  </si>
  <si>
    <t>CA-2011-151995</t>
  </si>
  <si>
    <t>Edmonds</t>
  </si>
  <si>
    <t>ID-2012-84381</t>
  </si>
  <si>
    <t>Traralgon</t>
  </si>
  <si>
    <t>OFF-AP-10000975</t>
  </si>
  <si>
    <t>IN-2011-74441</t>
  </si>
  <si>
    <t>MX-2012-139514</t>
  </si>
  <si>
    <t>UP-2011-3730</t>
  </si>
  <si>
    <t>RD-9900</t>
  </si>
  <si>
    <t>Vinnytsya</t>
  </si>
  <si>
    <t>TEC-LOG-10003896</t>
  </si>
  <si>
    <t>IN-2012-40120</t>
  </si>
  <si>
    <t>CA-2012-146675</t>
  </si>
  <si>
    <t>Evanston</t>
  </si>
  <si>
    <t>CA-2011-162775</t>
  </si>
  <si>
    <t>CS-12250</t>
  </si>
  <si>
    <t>Chris Selesnick</t>
  </si>
  <si>
    <t>Bossier City</t>
  </si>
  <si>
    <t>OFF-ST-10000025</t>
  </si>
  <si>
    <t>Fellowes Stor/Drawer Steel Plus Storage Drawers</t>
  </si>
  <si>
    <t>ES-2012-4331653</t>
  </si>
  <si>
    <t>CH-12070</t>
  </si>
  <si>
    <t>TEC-AC-10003577</t>
  </si>
  <si>
    <t>IN-2014-82435</t>
  </si>
  <si>
    <t>Timaru</t>
  </si>
  <si>
    <t>TEC-CO-10001343</t>
  </si>
  <si>
    <t>IT-2014-4215027</t>
  </si>
  <si>
    <t>JF-15355</t>
  </si>
  <si>
    <t>Jay Fein</t>
  </si>
  <si>
    <t>Libourne</t>
  </si>
  <si>
    <t>MX-2011-116393</t>
  </si>
  <si>
    <t>FUR-BO-10001739</t>
  </si>
  <si>
    <t>CA-2011-125997</t>
  </si>
  <si>
    <t>CA-2011-140165</t>
  </si>
  <si>
    <t>CA-2011-130428</t>
  </si>
  <si>
    <t>Tampa</t>
  </si>
  <si>
    <t>FUR-CH-10002965</t>
  </si>
  <si>
    <t>Global Leather Highback Executive Chair with Pneumatic Height Adjustment, Black</t>
  </si>
  <si>
    <t>ES-2014-1136241</t>
  </si>
  <si>
    <t>FUR-BO-10003028</t>
  </si>
  <si>
    <t>MX-2011-152681</t>
  </si>
  <si>
    <t>CA-2011-130624</t>
  </si>
  <si>
    <t>TEC-PH-10003963</t>
  </si>
  <si>
    <t>GE 2-Jack Phone Line Splitter</t>
  </si>
  <si>
    <t>TEC-CO-10003362</t>
  </si>
  <si>
    <t>IN-2012-52223</t>
  </si>
  <si>
    <t>IS-2013-8240</t>
  </si>
  <si>
    <t>AS-135</t>
  </si>
  <si>
    <t>Adrian Shami</t>
  </si>
  <si>
    <t>Ashdod</t>
  </si>
  <si>
    <t>Southern</t>
  </si>
  <si>
    <t>OFF-TEN-10000433</t>
  </si>
  <si>
    <t>Tenex Lockers, Wire Frame</t>
  </si>
  <si>
    <t>IN-2011-76625</t>
  </si>
  <si>
    <t>SP-20620</t>
  </si>
  <si>
    <t>Stefania Perrino</t>
  </si>
  <si>
    <t>IN-2012-66727</t>
  </si>
  <si>
    <t>EC-14050</t>
  </si>
  <si>
    <t>Erin Creighton</t>
  </si>
  <si>
    <t>EG-2011-7590</t>
  </si>
  <si>
    <t>IG-5085</t>
  </si>
  <si>
    <t>ID-2011-74539</t>
  </si>
  <si>
    <t>TEC-CO-10001501</t>
  </si>
  <si>
    <t>MX-2014-133487</t>
  </si>
  <si>
    <t>TB-21355</t>
  </si>
  <si>
    <t>Todd Boyes</t>
  </si>
  <si>
    <t>Patrocínio</t>
  </si>
  <si>
    <t>FUR-BO-10001779</t>
  </si>
  <si>
    <t>ID-2014-32476</t>
  </si>
  <si>
    <t>CA-2014-130841</t>
  </si>
  <si>
    <t>MH-17620</t>
  </si>
  <si>
    <t>Matt Hagelstein</t>
  </si>
  <si>
    <t>MX-2014-156615</t>
  </si>
  <si>
    <t>GT-14755</t>
  </si>
  <si>
    <t>US-2014-106145</t>
  </si>
  <si>
    <t>IT-2011-4243443</t>
  </si>
  <si>
    <t>DF-13135</t>
  </si>
  <si>
    <t>David Flashing</t>
  </si>
  <si>
    <t>Slough</t>
  </si>
  <si>
    <t>US-2013-164630</t>
  </si>
  <si>
    <t>IT-2013-1498487</t>
  </si>
  <si>
    <t>ES-2013-5819284</t>
  </si>
  <si>
    <t>Rennes</t>
  </si>
  <si>
    <t>FUR-CH-10003848</t>
  </si>
  <si>
    <t>Office Star Rocking Chair, Adjustable</t>
  </si>
  <si>
    <t>IN-2012-42052</t>
  </si>
  <si>
    <t>Datong</t>
  </si>
  <si>
    <t>TEC-AC-10001500</t>
  </si>
  <si>
    <t>Logitech Memory Card, Erganomic</t>
  </si>
  <si>
    <t>ES-2014-3736084</t>
  </si>
  <si>
    <t>Oberhausen</t>
  </si>
  <si>
    <t>OFF-AP-10000509</t>
  </si>
  <si>
    <t>ES-2012-3603495</t>
  </si>
  <si>
    <t>EN-2012-10</t>
  </si>
  <si>
    <t>AS-240</t>
  </si>
  <si>
    <t>ZA-2011-9910</t>
  </si>
  <si>
    <t>PG-8820</t>
  </si>
  <si>
    <t>Chipata</t>
  </si>
  <si>
    <t>Eastern</t>
  </si>
  <si>
    <t>OFF-BIN-10000772</t>
  </si>
  <si>
    <t>Binney &amp; Smith Pencil Sharpener, Water Color</t>
  </si>
  <si>
    <t>CM-2014-8250</t>
  </si>
  <si>
    <t>JS-6030</t>
  </si>
  <si>
    <t>OFF-BRE-10001197</t>
  </si>
  <si>
    <t>MX-2013-143665</t>
  </si>
  <si>
    <t>SS-20590</t>
  </si>
  <si>
    <t>Sonia Sunley</t>
  </si>
  <si>
    <t>IZ-2012-4970</t>
  </si>
  <si>
    <t>CS-2490</t>
  </si>
  <si>
    <t>ES-2014-4616921</t>
  </si>
  <si>
    <t>FUR-BO-10001010</t>
  </si>
  <si>
    <t>Dania Corner Shelving, Mobile</t>
  </si>
  <si>
    <t>RO-2011-9170</t>
  </si>
  <si>
    <t>CM-2715</t>
  </si>
  <si>
    <t>Galati</t>
  </si>
  <si>
    <t>TEC-NOK-10003562</t>
  </si>
  <si>
    <t>IN-2011-14017</t>
  </si>
  <si>
    <t>Toowoomba</t>
  </si>
  <si>
    <t>UP-2014-8060</t>
  </si>
  <si>
    <t>BM-1140</t>
  </si>
  <si>
    <t>TEC-HP -10003248</t>
  </si>
  <si>
    <t>ID-2012-18742</t>
  </si>
  <si>
    <t>TEC-CO-10002697</t>
  </si>
  <si>
    <t>ES-2011-2470488</t>
  </si>
  <si>
    <t>RD-19720</t>
  </si>
  <si>
    <t>Roger Demir</t>
  </si>
  <si>
    <t>Bry-sur-Marne</t>
  </si>
  <si>
    <t>OFF-ST-10000095</t>
  </si>
  <si>
    <t>MX-2012-126977</t>
  </si>
  <si>
    <t>Balneário Camboriú</t>
  </si>
  <si>
    <t>ES-2013-2522918</t>
  </si>
  <si>
    <t>Dreux</t>
  </si>
  <si>
    <t>FUR-FU-10000432</t>
  </si>
  <si>
    <t>Eldon Clock, Black</t>
  </si>
  <si>
    <t>IT-2012-5921836</t>
  </si>
  <si>
    <t>Toulouse</t>
  </si>
  <si>
    <t>ID-2013-48485</t>
  </si>
  <si>
    <t>FUR-CH-10000025</t>
  </si>
  <si>
    <t>Office Star Rocking Chair, Set of Two</t>
  </si>
  <si>
    <t>CA-2011-124856</t>
  </si>
  <si>
    <t>LD-17005</t>
  </si>
  <si>
    <t>Lisa DeCherney</t>
  </si>
  <si>
    <t>LY-2012-3040</t>
  </si>
  <si>
    <t>EB-3705</t>
  </si>
  <si>
    <t>Benghazi</t>
  </si>
  <si>
    <t>Banghazi</t>
  </si>
  <si>
    <t>IN-2013-37446</t>
  </si>
  <si>
    <t>RH-19555</t>
  </si>
  <si>
    <t>Bacoor</t>
  </si>
  <si>
    <t>SF-2011-8180</t>
  </si>
  <si>
    <t>TEC-CIS-10002544</t>
  </si>
  <si>
    <t>Cisco Headset, Full Size</t>
  </si>
  <si>
    <t>TEC-CO-10002380</t>
  </si>
  <si>
    <t>IN-2014-45174</t>
  </si>
  <si>
    <t>Nanning</t>
  </si>
  <si>
    <t>ES-2013-1049729</t>
  </si>
  <si>
    <t>Stolberg</t>
  </si>
  <si>
    <t>CA-2014-149699</t>
  </si>
  <si>
    <t>TEC-AC-10000474</t>
  </si>
  <si>
    <t>Kensington Expert Mouse Optical USB Trackball for PC or Mac</t>
  </si>
  <si>
    <t>CA-2013-133725</t>
  </si>
  <si>
    <t>US-2014-118087</t>
  </si>
  <si>
    <t>ES-2012-3661014</t>
  </si>
  <si>
    <t>Bari</t>
  </si>
  <si>
    <t>OFF-AP-10001510</t>
  </si>
  <si>
    <t>Cuisinart Microwave, Silver</t>
  </si>
  <si>
    <t>IN-2013-17853</t>
  </si>
  <si>
    <t>Xining</t>
  </si>
  <si>
    <t>Qinghai</t>
  </si>
  <si>
    <t>ES-2014-4124074</t>
  </si>
  <si>
    <t>SA-2012-4510</t>
  </si>
  <si>
    <t>JP-6135</t>
  </si>
  <si>
    <t>Julie Prescott</t>
  </si>
  <si>
    <t>Tabuk</t>
  </si>
  <si>
    <t>FUR-BAR-10004682</t>
  </si>
  <si>
    <t>IN-2011-49234</t>
  </si>
  <si>
    <t>FUR-TA-10001089</t>
  </si>
  <si>
    <t>MX-2012-145352</t>
  </si>
  <si>
    <t>FUR-BO-10001201</t>
  </si>
  <si>
    <t>IN-2014-44789</t>
  </si>
  <si>
    <t>Guiyang</t>
  </si>
  <si>
    <t>Guizhou</t>
  </si>
  <si>
    <t>US-2012-129063</t>
  </si>
  <si>
    <t>US-2012-160857</t>
  </si>
  <si>
    <t>TEC-CO-10004115</t>
  </si>
  <si>
    <t>Sharp AL-1530CS Digital Copier</t>
  </si>
  <si>
    <t>IN-2011-33855</t>
  </si>
  <si>
    <t>TEC-PH-10003546</t>
  </si>
  <si>
    <t>CA-2014-118346</t>
  </si>
  <si>
    <t>Kenosha</t>
  </si>
  <si>
    <t>TEC-AC-10000736</t>
  </si>
  <si>
    <t>Logitech G600 MMO Gaming Mouse</t>
  </si>
  <si>
    <t>CA-2014-121027</t>
  </si>
  <si>
    <t>TEC-AC-10002253</t>
  </si>
  <si>
    <t>Imation Bio 8GB USB Flash Drive Imation Corp</t>
  </si>
  <si>
    <t>IN-2014-50795</t>
  </si>
  <si>
    <t>Tokyo</t>
  </si>
  <si>
    <t>TEC-CO-10001894</t>
  </si>
  <si>
    <t>TEC-MA-10003198</t>
  </si>
  <si>
    <t>Konica Phone, White</t>
  </si>
  <si>
    <t>IS-2014-420</t>
  </si>
  <si>
    <t>PB-9210</t>
  </si>
  <si>
    <t>Bene Beraq</t>
  </si>
  <si>
    <t>TEC-HP -10003618</t>
  </si>
  <si>
    <t>HP Fax Machine, Digital</t>
  </si>
  <si>
    <t>CA-2012-111038</t>
  </si>
  <si>
    <t>LC-16960</t>
  </si>
  <si>
    <t>Lindsay Castell</t>
  </si>
  <si>
    <t>IN-2014-15403</t>
  </si>
  <si>
    <t>ES-2012-2102738</t>
  </si>
  <si>
    <t>Rotherham</t>
  </si>
  <si>
    <t>IN-2012-82918</t>
  </si>
  <si>
    <t>FUR-TA-10000971</t>
  </si>
  <si>
    <t>Bevis Training Table, Rectangular</t>
  </si>
  <si>
    <t>ES-2013-3495515</t>
  </si>
  <si>
    <t>JC-15385</t>
  </si>
  <si>
    <t>Jenna Caffey</t>
  </si>
  <si>
    <t>ID-2012-43711</t>
  </si>
  <si>
    <t>CA-2014-114055</t>
  </si>
  <si>
    <t>OFF-PA-10000994</t>
  </si>
  <si>
    <t>Paper</t>
  </si>
  <si>
    <t>Xerox 1915</t>
  </si>
  <si>
    <t>ES-2011-3108517</t>
  </si>
  <si>
    <t>Cork</t>
  </si>
  <si>
    <t>FUR-BO-10004254</t>
  </si>
  <si>
    <t>CA-2014-143063</t>
  </si>
  <si>
    <t>IL-15100</t>
  </si>
  <si>
    <t>Ivan Liston</t>
  </si>
  <si>
    <t>TEC-PH-10003645</t>
  </si>
  <si>
    <t>Aastra 57i VoIP phone</t>
  </si>
  <si>
    <t>SF-2013-9590</t>
  </si>
  <si>
    <t>SW-10245</t>
  </si>
  <si>
    <t>Roodepoort</t>
  </si>
  <si>
    <t>ES-2012-2368795</t>
  </si>
  <si>
    <t>Fontaine</t>
  </si>
  <si>
    <t>TEC-AC-10003174</t>
  </si>
  <si>
    <t>Plantronics S12 Corded Telephone Headset System</t>
  </si>
  <si>
    <t>ES-2014-3223979</t>
  </si>
  <si>
    <t>FUR-BO-10003903</t>
  </si>
  <si>
    <t>MO-2011-4610</t>
  </si>
  <si>
    <t>CP-2340</t>
  </si>
  <si>
    <t>Rabat</t>
  </si>
  <si>
    <t>IN-2013-84087</t>
  </si>
  <si>
    <t>NS-18640</t>
  </si>
  <si>
    <t>Noel Staavos</t>
  </si>
  <si>
    <t>OFF-AP-10000577</t>
  </si>
  <si>
    <t>CA-2012-157770</t>
  </si>
  <si>
    <t>Temecula</t>
  </si>
  <si>
    <t>Plantronics Voyager Pro Legend</t>
  </si>
  <si>
    <t>CA-2013-144764</t>
  </si>
  <si>
    <t>TEC-MA-10003230</t>
  </si>
  <si>
    <t>Okidata C610n Printer</t>
  </si>
  <si>
    <t>MX-2011-158792</t>
  </si>
  <si>
    <t>TR-21325</t>
  </si>
  <si>
    <t>José Bonifácio</t>
  </si>
  <si>
    <t>TEC-CO-10004904</t>
  </si>
  <si>
    <t>ZA-2011-7570</t>
  </si>
  <si>
    <t>NF-8385</t>
  </si>
  <si>
    <t>Lusaka</t>
  </si>
  <si>
    <t>TEC-BRO-10003876</t>
  </si>
  <si>
    <t>ES-2013-3375138</t>
  </si>
  <si>
    <t>TZ-21580</t>
  </si>
  <si>
    <t>Tracy Zic</t>
  </si>
  <si>
    <t>ES-2011-5430994</t>
  </si>
  <si>
    <t>FUR-CH-10002830</t>
  </si>
  <si>
    <t>Office Star Rocking Chair, Red</t>
  </si>
  <si>
    <t>US-2012-166520</t>
  </si>
  <si>
    <t>TEC-AC-10001990</t>
  </si>
  <si>
    <t>Kensington Orbit Wireless Mobile Trackball for PC and Mac</t>
  </si>
  <si>
    <t>IN-2011-28143</t>
  </si>
  <si>
    <t>IZ-2012-1880</t>
  </si>
  <si>
    <t>TB-11055</t>
  </si>
  <si>
    <t>Basra</t>
  </si>
  <si>
    <t>Al Basrah</t>
  </si>
  <si>
    <t>TEC-MEM-10000374</t>
  </si>
  <si>
    <t>TEC-APP-10001586</t>
  </si>
  <si>
    <t>IN-2014-61575</t>
  </si>
  <si>
    <t>ID-2014-35269</t>
  </si>
  <si>
    <t>CA-2014-142342</t>
  </si>
  <si>
    <t>AJ-10795</t>
  </si>
  <si>
    <t>Anthony Johnson</t>
  </si>
  <si>
    <t>Apple Valley</t>
  </si>
  <si>
    <t>IN-2013-22956</t>
  </si>
  <si>
    <t>Meizhou</t>
  </si>
  <si>
    <t>OFF-AP-10002537</t>
  </si>
  <si>
    <t>MX-2011-107482</t>
  </si>
  <si>
    <t>Guasave</t>
  </si>
  <si>
    <t>TEC-CO-10001933</t>
  </si>
  <si>
    <t>ID-2014-59769</t>
  </si>
  <si>
    <t>IN-2011-11539</t>
  </si>
  <si>
    <t>CA-2013-117590</t>
  </si>
  <si>
    <t>GH-14485</t>
  </si>
  <si>
    <t>Gene Hale</t>
  </si>
  <si>
    <t>Richardson</t>
  </si>
  <si>
    <t>ID-2014-85529</t>
  </si>
  <si>
    <t>AG-10300</t>
  </si>
  <si>
    <t>Aleksandra Gannaway</t>
  </si>
  <si>
    <t>FUR-BO-10003985</t>
  </si>
  <si>
    <t>MX-2012-150910</t>
  </si>
  <si>
    <t>Santana de Parnaíba</t>
  </si>
  <si>
    <t>IN-2014-41814</t>
  </si>
  <si>
    <t>OFF-ST-10001780</t>
  </si>
  <si>
    <t>Tennsco 16-Compartment Lockers with Coat Rack</t>
  </si>
  <si>
    <t>ES-2013-2335105</t>
  </si>
  <si>
    <t>TEC-MA-10003298</t>
  </si>
  <si>
    <t>TEC-PH-10003823</t>
  </si>
  <si>
    <t>Apple Headset, Full Size</t>
  </si>
  <si>
    <t>CA-2011-110408</t>
  </si>
  <si>
    <t>Montgomery</t>
  </si>
  <si>
    <t>TEC-PH-10002352</t>
  </si>
  <si>
    <t>Avaya IP Phone 1140E VoIP phone</t>
  </si>
  <si>
    <t>CA-2011-138940</t>
  </si>
  <si>
    <t>Austin</t>
  </si>
  <si>
    <t>TEC-PH-10001835</t>
  </si>
  <si>
    <t>Jawbone JAMBOX Wireless Bluetooth Speaker</t>
  </si>
  <si>
    <t>ES-2011-5338028</t>
  </si>
  <si>
    <t>TEC-MA-10004533</t>
  </si>
  <si>
    <t>Konica Receipt Printer, Durable</t>
  </si>
  <si>
    <t>IT-2014-5786031</t>
  </si>
  <si>
    <t>Aubervilliers</t>
  </si>
  <si>
    <t>FUR-TA-10003690</t>
  </si>
  <si>
    <t>ID-2013-19792</t>
  </si>
  <si>
    <t>IN-2013-20303</t>
  </si>
  <si>
    <t>IN-2013-86824</t>
  </si>
  <si>
    <t>Upper Hutt</t>
  </si>
  <si>
    <t>TEC-CO-10000415</t>
  </si>
  <si>
    <t>IT-2013-3788004</t>
  </si>
  <si>
    <t>Neuilly-sur-Seine</t>
  </si>
  <si>
    <t>TEC-AC-10001056</t>
  </si>
  <si>
    <t>IN-2014-46616</t>
  </si>
  <si>
    <t>Faridabad</t>
  </si>
  <si>
    <t>FUR-TA-10001386</t>
  </si>
  <si>
    <t>MX-2014-156258</t>
  </si>
  <si>
    <t>CA-2011-150245</t>
  </si>
  <si>
    <t>CA-2012-111780</t>
  </si>
  <si>
    <t>SF-2014-200</t>
  </si>
  <si>
    <t>EH-3945</t>
  </si>
  <si>
    <t>ES-2014-5501051</t>
  </si>
  <si>
    <t>TEC-CO-10002055</t>
  </si>
  <si>
    <t>Hewlett Ink, Digital</t>
  </si>
  <si>
    <t>US-2014-147886</t>
  </si>
  <si>
    <t>ID-2012-60938</t>
  </si>
  <si>
    <t>US-2012-129007</t>
  </si>
  <si>
    <t>FUR-CH-10000155</t>
  </si>
  <si>
    <t>Global Comet Stacking Armless Chair</t>
  </si>
  <si>
    <t>SF-2013-8280</t>
  </si>
  <si>
    <t>JD-6150</t>
  </si>
  <si>
    <t>TEC-HP -10004149</t>
  </si>
  <si>
    <t>MX-2013-131842</t>
  </si>
  <si>
    <t>US-2014-158526</t>
  </si>
  <si>
    <t>KH-16360</t>
  </si>
  <si>
    <t>FUR-CH-10002602</t>
  </si>
  <si>
    <t>DMI Arturo Collection Mission-style Design Wood Chair</t>
  </si>
  <si>
    <t>UP-2014-7850</t>
  </si>
  <si>
    <t>JB-6045</t>
  </si>
  <si>
    <t>FUR-HAR-10001374</t>
  </si>
  <si>
    <t>IR-2014-4900</t>
  </si>
  <si>
    <t>AH-585</t>
  </si>
  <si>
    <t>OFF-FEL-10003848</t>
  </si>
  <si>
    <t>Fellowes Trays, Industrial</t>
  </si>
  <si>
    <t>ES-2011-5045844</t>
  </si>
  <si>
    <t>Le Havre</t>
  </si>
  <si>
    <t>FUR-FU-10002979</t>
  </si>
  <si>
    <t>Eldon Frame, Black</t>
  </si>
  <si>
    <t>TEC-PH-10000437</t>
  </si>
  <si>
    <t>TZ-2014-6820</t>
  </si>
  <si>
    <t>Mwanza</t>
  </si>
  <si>
    <t>OFF-FEL-10001776</t>
  </si>
  <si>
    <t>Fellowes File Cart, Single Width</t>
  </si>
  <si>
    <t>CA-2013-131065</t>
  </si>
  <si>
    <t>MA-2012-5450</t>
  </si>
  <si>
    <t>MS-7530</t>
  </si>
  <si>
    <t>FUR-IKE-10004160</t>
  </si>
  <si>
    <t>ID-2011-13240</t>
  </si>
  <si>
    <t>CA-2012-147788</t>
  </si>
  <si>
    <t>Orem</t>
  </si>
  <si>
    <t>FUR-BO-10004357</t>
  </si>
  <si>
    <t>O'Sullivan Living Dimensions 3-Shelf Bookcases</t>
  </si>
  <si>
    <t>IN-2014-26281</t>
  </si>
  <si>
    <t>FUR-BO-10003408</t>
  </si>
  <si>
    <t>Ikea 3-Shelf Cabinet, Metal</t>
  </si>
  <si>
    <t>ID-2013-66104</t>
  </si>
  <si>
    <t>HA-14905</t>
  </si>
  <si>
    <t>Helen Abelman</t>
  </si>
  <si>
    <t>FUR-BO-10002390</t>
  </si>
  <si>
    <t>IN-2014-28717</t>
  </si>
  <si>
    <t>JG-15310</t>
  </si>
  <si>
    <t>Jason Gross</t>
  </si>
  <si>
    <t>MX-2011-157595</t>
  </si>
  <si>
    <t>Petapa</t>
  </si>
  <si>
    <t>FUR-BO-10001781</t>
  </si>
  <si>
    <t>CA-2013-102162</t>
  </si>
  <si>
    <t>Newport News</t>
  </si>
  <si>
    <t>TEC-CO-10001943</t>
  </si>
  <si>
    <t>Canon PC-428 Personal Copier</t>
  </si>
  <si>
    <t>ES-2013-2228706</t>
  </si>
  <si>
    <t>Miramas</t>
  </si>
  <si>
    <t>MX-2012-125234</t>
  </si>
  <si>
    <t>OFF-AP-10004958</t>
  </si>
  <si>
    <t>SF-2014-5970</t>
  </si>
  <si>
    <t>CD-1920</t>
  </si>
  <si>
    <t>Mabopane</t>
  </si>
  <si>
    <t>FUR-DAN-10002967</t>
  </si>
  <si>
    <t>Dania 3-Shelf Cabinet, Metal</t>
  </si>
  <si>
    <t>MX-2014-148299</t>
  </si>
  <si>
    <t>David</t>
  </si>
  <si>
    <t>Chiriquí</t>
  </si>
  <si>
    <t>FUR-BO-10001596</t>
  </si>
  <si>
    <t>MX-2013-106271</t>
  </si>
  <si>
    <t>TEC-AC-10001341</t>
  </si>
  <si>
    <t>Enermax Memory Card, USB</t>
  </si>
  <si>
    <t>MX-2014-169684</t>
  </si>
  <si>
    <t>MX-2014-111122</t>
  </si>
  <si>
    <t>TEC-CO-10002201</t>
  </si>
  <si>
    <t>Sharp Ink, Color</t>
  </si>
  <si>
    <t>ID-2013-50928</t>
  </si>
  <si>
    <t>TEC-CO-10003506</t>
  </si>
  <si>
    <t>IT-2012-5303768</t>
  </si>
  <si>
    <t>Dos Hermanas</t>
  </si>
  <si>
    <t>FUR-TA-10000323</t>
  </si>
  <si>
    <t>Lesro Round Table, Fully Assembled</t>
  </si>
  <si>
    <t>IN-2013-14192</t>
  </si>
  <si>
    <t>IN-2013-82260</t>
  </si>
  <si>
    <t>TC-21535</t>
  </si>
  <si>
    <t>Tracy Collins</t>
  </si>
  <si>
    <t>RS-2014-1460</t>
  </si>
  <si>
    <t>PB-9105</t>
  </si>
  <si>
    <t>TEC-HEW-10004652</t>
  </si>
  <si>
    <t>Hewlett Personal Copier, Laser</t>
  </si>
  <si>
    <t>MX-2014-102246</t>
  </si>
  <si>
    <t>Villa Frontera</t>
  </si>
  <si>
    <t>US-2014-134481</t>
  </si>
  <si>
    <t>AR-10405</t>
  </si>
  <si>
    <t>Allen Rosenblatt</t>
  </si>
  <si>
    <t>IN-2013-60224</t>
  </si>
  <si>
    <t>FUR-BO-10001461</t>
  </si>
  <si>
    <t>IN-2013-78606</t>
  </si>
  <si>
    <t>NK-18490</t>
  </si>
  <si>
    <t>Neil Knudson</t>
  </si>
  <si>
    <t>ES-2014-2756281</t>
  </si>
  <si>
    <t>Hartlepool</t>
  </si>
  <si>
    <t>CA-2012-165162</t>
  </si>
  <si>
    <t>OFF-ST-10003470</t>
  </si>
  <si>
    <t>Tennsco Snap-Together Open Shelving Units, Starter Sets and Add-On Units</t>
  </si>
  <si>
    <t>MX-2014-141229</t>
  </si>
  <si>
    <t>Orizaba</t>
  </si>
  <si>
    <t>FUR-CH-10004746</t>
  </si>
  <si>
    <t>ID-2013-36242</t>
  </si>
  <si>
    <t>FUR-BO-10004821</t>
  </si>
  <si>
    <t>Dania Corner Shelving, Traditional</t>
  </si>
  <si>
    <t>CA-2014-116519</t>
  </si>
  <si>
    <t>OFF-AP-10000828</t>
  </si>
  <si>
    <t>Avanti 4.4 Cu. Ft. Refrigerator</t>
  </si>
  <si>
    <t>MX-2014-139591</t>
  </si>
  <si>
    <t>TEC-CO-10001234</t>
  </si>
  <si>
    <t>MX-2011-132605</t>
  </si>
  <si>
    <t>Lázaro Cárdenas</t>
  </si>
  <si>
    <t>TEC-PH-10003636</t>
  </si>
  <si>
    <t>OFF-CUI-10000140</t>
  </si>
  <si>
    <t>CA-2013-121370</t>
  </si>
  <si>
    <t>ES-2011-2095931</t>
  </si>
  <si>
    <t>IN-2013-44992</t>
  </si>
  <si>
    <t>Busan</t>
  </si>
  <si>
    <t>CA-2013-147137</t>
  </si>
  <si>
    <t>IN-2013-41667</t>
  </si>
  <si>
    <t>CA-2014-126788</t>
  </si>
  <si>
    <t>Pearland</t>
  </si>
  <si>
    <t>TEC-PH-10001619</t>
  </si>
  <si>
    <t>LG G3</t>
  </si>
  <si>
    <t>MX-2012-128384</t>
  </si>
  <si>
    <t>Holguín</t>
  </si>
  <si>
    <t>IN-2014-40764</t>
  </si>
  <si>
    <t>Korba</t>
  </si>
  <si>
    <t>ES-2013-3496655</t>
  </si>
  <si>
    <t>Viterbo</t>
  </si>
  <si>
    <t>SA-2011-1980</t>
  </si>
  <si>
    <t>MG-7695</t>
  </si>
  <si>
    <t>TEC-LOG-10002018</t>
  </si>
  <si>
    <t>IN-2012-75428</t>
  </si>
  <si>
    <t>ES-2014-3915684</t>
  </si>
  <si>
    <t>Carcassonne</t>
  </si>
  <si>
    <t>ES-2014-3977309</t>
  </si>
  <si>
    <t>Villach</t>
  </si>
  <si>
    <t>Carinthia</t>
  </si>
  <si>
    <t>MX-2014-120978</t>
  </si>
  <si>
    <t>FUR-CH-10003982</t>
  </si>
  <si>
    <t>Harbour Creations Swivel Stool, Adjustable</t>
  </si>
  <si>
    <t>ES-2014-3555631</t>
  </si>
  <si>
    <t>Altamura</t>
  </si>
  <si>
    <t>TEC-AC-10002348</t>
  </si>
  <si>
    <t>MX-2013-167696</t>
  </si>
  <si>
    <t>MX-2014-153997</t>
  </si>
  <si>
    <t>AJ-10945</t>
  </si>
  <si>
    <t>Ashley Jarboe</t>
  </si>
  <si>
    <t>IN-2011-28906</t>
  </si>
  <si>
    <t>CA-2013-107146</t>
  </si>
  <si>
    <t>Longmont</t>
  </si>
  <si>
    <t>FUR-CH-10004853</t>
  </si>
  <si>
    <t>Global Manager's Adjustable Task Chair, Storm</t>
  </si>
  <si>
    <t>IN-2012-67084</t>
  </si>
  <si>
    <t>Ezhou</t>
  </si>
  <si>
    <t>MX-2013-166926</t>
  </si>
  <si>
    <t>Escuintla</t>
  </si>
  <si>
    <t>US-2013-115441</t>
  </si>
  <si>
    <t>FUR-CH-10004626</t>
  </si>
  <si>
    <t>Office Star Flex Back Scooter Chair with Aluminum Finish Frame</t>
  </si>
  <si>
    <t>IN-2013-76835</t>
  </si>
  <si>
    <t>IN-2014-75267</t>
  </si>
  <si>
    <t>TEC-AC-10002172</t>
  </si>
  <si>
    <t>Memorex Keyboard, Programmable</t>
  </si>
  <si>
    <t>ID-2011-73202</t>
  </si>
  <si>
    <t>Gujranwala</t>
  </si>
  <si>
    <t>TEC-CO-10002108</t>
  </si>
  <si>
    <t>Brother Personal Copier, Color</t>
  </si>
  <si>
    <t>IT-2014-5137649</t>
  </si>
  <si>
    <t>Jena</t>
  </si>
  <si>
    <t>ES-2013-5002794</t>
  </si>
  <si>
    <t>Oxford</t>
  </si>
  <si>
    <t>FUR-TA-10003786</t>
  </si>
  <si>
    <t>IN-2014-44012</t>
  </si>
  <si>
    <t>Anantapur</t>
  </si>
  <si>
    <t>CA-2014-115154</t>
  </si>
  <si>
    <t>RS-19420</t>
  </si>
  <si>
    <t>Ricardo Sperren</t>
  </si>
  <si>
    <t>US-2012-114741</t>
  </si>
  <si>
    <t>US-2013-114013</t>
  </si>
  <si>
    <t>SC-20770</t>
  </si>
  <si>
    <t>Stewart Carmichael</t>
  </si>
  <si>
    <t>OFF-ST-10002574</t>
  </si>
  <si>
    <t>SAFCO Commercial Wire Shelving, Black</t>
  </si>
  <si>
    <t>IR-2011-6700</t>
  </si>
  <si>
    <t>Qom</t>
  </si>
  <si>
    <t>IN-2014-45573</t>
  </si>
  <si>
    <t>LM-17065</t>
  </si>
  <si>
    <t>Jiaozuo</t>
  </si>
  <si>
    <t>ID-2013-69247</t>
  </si>
  <si>
    <t>IN-2011-15256</t>
  </si>
  <si>
    <t>DP-13000</t>
  </si>
  <si>
    <t>Darren Powers</t>
  </si>
  <si>
    <t>TEC-CO-10001787</t>
  </si>
  <si>
    <t>HP Fax and Copier, Laser</t>
  </si>
  <si>
    <t>FUR-BO-10000847</t>
  </si>
  <si>
    <t>Dania Stackable Bookrack, Mobile</t>
  </si>
  <si>
    <t>CA-2014-148446</t>
  </si>
  <si>
    <t>FUR-TA-10004256</t>
  </si>
  <si>
    <t>Bretford “Just In Time” Height-Adjustable Multi-Task Work Tables</t>
  </si>
  <si>
    <t>IT-2013-5081262</t>
  </si>
  <si>
    <t>Portsmouth</t>
  </si>
  <si>
    <t>TEC-CO-10002857</t>
  </si>
  <si>
    <t>ES-2014-3250343</t>
  </si>
  <si>
    <t>Hildesheim</t>
  </si>
  <si>
    <t>OFF-ST-10004377</t>
  </si>
  <si>
    <t>IN-2011-46070</t>
  </si>
  <si>
    <t>OFF-AP-10001503</t>
  </si>
  <si>
    <t>ZA-2012-8660</t>
  </si>
  <si>
    <t>MX-2011-127096</t>
  </si>
  <si>
    <t>ES-2014-5979556</t>
  </si>
  <si>
    <t>Sunderland</t>
  </si>
  <si>
    <t>EG-2014-3640</t>
  </si>
  <si>
    <t>RD-9660</t>
  </si>
  <si>
    <t>Al Mahallah al Kubra</t>
  </si>
  <si>
    <t>Al Gharbiyah</t>
  </si>
  <si>
    <t>US-2011-108259</t>
  </si>
  <si>
    <t>La Plata</t>
  </si>
  <si>
    <t>Provincia de Buenos Aires</t>
  </si>
  <si>
    <t>FUR-BO-10000038</t>
  </si>
  <si>
    <t>IN-2012-59391</t>
  </si>
  <si>
    <t>FUR-CH-10004447</t>
  </si>
  <si>
    <t>Harbour Creations Rocking Chair, Set of Two</t>
  </si>
  <si>
    <t>MX-2014-125822</t>
  </si>
  <si>
    <t>LB-16735</t>
  </si>
  <si>
    <t>Larry Blacks</t>
  </si>
  <si>
    <t>MX-2012-117919</t>
  </si>
  <si>
    <t>FUR-TA-10001306</t>
  </si>
  <si>
    <t>Hon Wood Table, Adjustable Height</t>
  </si>
  <si>
    <t>IN-2012-55541</t>
  </si>
  <si>
    <t>ES-2014-2505511</t>
  </si>
  <si>
    <t>MZ-17515</t>
  </si>
  <si>
    <t>Landskrona</t>
  </si>
  <si>
    <t>Skåne</t>
  </si>
  <si>
    <t>IN-2013-86285</t>
  </si>
  <si>
    <t>ES-2013-2388994</t>
  </si>
  <si>
    <t>Helsinki</t>
  </si>
  <si>
    <t>US-2014-166688</t>
  </si>
  <si>
    <t>Las Vegas</t>
  </si>
  <si>
    <t>TEC-PH-10004094</t>
  </si>
  <si>
    <t>Motorola L703CM</t>
  </si>
  <si>
    <t>CA-2011-105984</t>
  </si>
  <si>
    <t>IN-2013-16299</t>
  </si>
  <si>
    <t>HU-2011-1380</t>
  </si>
  <si>
    <t>ER-3855</t>
  </si>
  <si>
    <t>Budapest</t>
  </si>
  <si>
    <t>FUR-IKE-10002894</t>
  </si>
  <si>
    <t>MX-2014-143546</t>
  </si>
  <si>
    <t>TEC-PH-10003932</t>
  </si>
  <si>
    <t>IN-2013-26743</t>
  </si>
  <si>
    <t>ES-2014-2175949</t>
  </si>
  <si>
    <t>MS-17710</t>
  </si>
  <si>
    <t>Maurice Satty</t>
  </si>
  <si>
    <t>Bath</t>
  </si>
  <si>
    <t>CA-2012-144267</t>
  </si>
  <si>
    <t>TO-2013-3630</t>
  </si>
  <si>
    <t>LC-6960</t>
  </si>
  <si>
    <t>Lome</t>
  </si>
  <si>
    <t>Maritime</t>
  </si>
  <si>
    <t>Togo</t>
  </si>
  <si>
    <t>OFF-KIT-10004515</t>
  </si>
  <si>
    <t>MX-2011-145884</t>
  </si>
  <si>
    <t>FUR-TA-10003785</t>
  </si>
  <si>
    <t>Hon Round Table, Adjustable Height</t>
  </si>
  <si>
    <t>MX-2012-114104</t>
  </si>
  <si>
    <t>TEC-MA-10004617</t>
  </si>
  <si>
    <t>Konica Receipt Printer, Wireless</t>
  </si>
  <si>
    <t>IN-2014-33666</t>
  </si>
  <si>
    <t>TEC-PH-10004509</t>
  </si>
  <si>
    <t>Nokia Audio Dock, Cordless</t>
  </si>
  <si>
    <t>CA-2013-155530</t>
  </si>
  <si>
    <t>ES-2012-1242181</t>
  </si>
  <si>
    <t>Ferrara</t>
  </si>
  <si>
    <t>FUR-BO-10003007</t>
  </si>
  <si>
    <t>Ikea Stackable Bookrack, Metal</t>
  </si>
  <si>
    <t>ES-2014-2509408</t>
  </si>
  <si>
    <t>GZ-14545</t>
  </si>
  <si>
    <t>Palaiseau</t>
  </si>
  <si>
    <t>OFF-AP-10003184</t>
  </si>
  <si>
    <t>ES-2012-3412393</t>
  </si>
  <si>
    <t>Gateshead</t>
  </si>
  <si>
    <t>TEC-MA-10002264</t>
  </si>
  <si>
    <t>CG-2013-9870</t>
  </si>
  <si>
    <t>JK-5625</t>
  </si>
  <si>
    <t>TEC-SHA-10003670</t>
  </si>
  <si>
    <t>ID-2013-80433</t>
  </si>
  <si>
    <t>OFF-AP-10004293</t>
  </si>
  <si>
    <t>IT-2012-2117720</t>
  </si>
  <si>
    <t>Saint-Louis</t>
  </si>
  <si>
    <t>FUR-BO-10001362</t>
  </si>
  <si>
    <t>ES-2011-3592923</t>
  </si>
  <si>
    <t>JJ-15760</t>
  </si>
  <si>
    <t>Joel Jenkins</t>
  </si>
  <si>
    <t>ES-2014-3048733</t>
  </si>
  <si>
    <t>TEC-PH-10003995</t>
  </si>
  <si>
    <t>Nokia Audio Dock, VoIP</t>
  </si>
  <si>
    <t>CA-2014-112333</t>
  </si>
  <si>
    <t>Plainfield</t>
  </si>
  <si>
    <t>ES-2012-3667418</t>
  </si>
  <si>
    <t>FUR-TA-10000945</t>
  </si>
  <si>
    <t>MX-2011-136476</t>
  </si>
  <si>
    <t>Itamaraju</t>
  </si>
  <si>
    <t>OFF-AP-10004994</t>
  </si>
  <si>
    <t>TEC-CO-10003393</t>
  </si>
  <si>
    <t>TEC-MA-10000429</t>
  </si>
  <si>
    <t>BU-2014-290</t>
  </si>
  <si>
    <t>CA-2265</t>
  </si>
  <si>
    <t>CA-2013-170</t>
  </si>
  <si>
    <t>CC-2220</t>
  </si>
  <si>
    <t>CA-2011-150798</t>
  </si>
  <si>
    <t>IN-2013-31447</t>
  </si>
  <si>
    <t>OFF-ST-10003964</t>
  </si>
  <si>
    <t>IN-2012-47918</t>
  </si>
  <si>
    <t>ES-2014-2310341</t>
  </si>
  <si>
    <t>MX-2013-138961</t>
  </si>
  <si>
    <t>TEC-MA-10002614</t>
  </si>
  <si>
    <t>Okidata Receipt Printer, Wireless</t>
  </si>
  <si>
    <t>MX-2013-143434</t>
  </si>
  <si>
    <t>ES-2012-4306010</t>
  </si>
  <si>
    <t>Coventry</t>
  </si>
  <si>
    <t>TEC-AC-10000007</t>
  </si>
  <si>
    <t>CA-2011-163447</t>
  </si>
  <si>
    <t>FUR-CH-10004477</t>
  </si>
  <si>
    <t>Global Push Button Manager's Chair, Indigo</t>
  </si>
  <si>
    <t>IT-2014-3028672</t>
  </si>
  <si>
    <t>Villeneuve-d'Ascq</t>
  </si>
  <si>
    <t>IN-2011-52426</t>
  </si>
  <si>
    <t>ES-2013-1739400</t>
  </si>
  <si>
    <t>CA-2012-115567</t>
  </si>
  <si>
    <t>IN-2013-30775</t>
  </si>
  <si>
    <t>Mathura</t>
  </si>
  <si>
    <t>OFF-ST-10004837</t>
  </si>
  <si>
    <t>ES-2014-4064307</t>
  </si>
  <si>
    <t>Wilhelmshaven</t>
  </si>
  <si>
    <t>TEC-MA-10000331</t>
  </si>
  <si>
    <t>CA-2013-135461</t>
  </si>
  <si>
    <t>IN-2013-68330</t>
  </si>
  <si>
    <t>EG-2012-6980</t>
  </si>
  <si>
    <t>KL-6555</t>
  </si>
  <si>
    <t>Kelly Lampkin</t>
  </si>
  <si>
    <t>Hurghada</t>
  </si>
  <si>
    <t>Al Bahr Al Ahmar</t>
  </si>
  <si>
    <t>TEC-HEW-10001710</t>
  </si>
  <si>
    <t>Hewlett Ink, Laser</t>
  </si>
  <si>
    <t>IN-2013-73412</t>
  </si>
  <si>
    <t>Gaya</t>
  </si>
  <si>
    <t>ES-2014-4397869</t>
  </si>
  <si>
    <t>Toul</t>
  </si>
  <si>
    <t>TZ-2011-5130</t>
  </si>
  <si>
    <t>CS-2175</t>
  </si>
  <si>
    <t>Arusha</t>
  </si>
  <si>
    <t>FUR-TA-10002868</t>
  </si>
  <si>
    <t>Barricks Coffee Table, Adjustable Height</t>
  </si>
  <si>
    <t>ID-2012-16257</t>
  </si>
  <si>
    <t>MX-2012-133333</t>
  </si>
  <si>
    <t>Ibirité</t>
  </si>
  <si>
    <t>ES-2013-5506373</t>
  </si>
  <si>
    <t>MX-2013-134663</t>
  </si>
  <si>
    <t>Guadalajara</t>
  </si>
  <si>
    <t>FUR-BO-10003297</t>
  </si>
  <si>
    <t>MX-2012-127404</t>
  </si>
  <si>
    <t>FUR-TA-10002912</t>
  </si>
  <si>
    <t>MX-2012-111836</t>
  </si>
  <si>
    <t>Ciudad del Carmen</t>
  </si>
  <si>
    <t>Campeche</t>
  </si>
  <si>
    <t>FUR-BO-10002084</t>
  </si>
  <si>
    <t>IN-2014-61414</t>
  </si>
  <si>
    <t>Kolhapur</t>
  </si>
  <si>
    <t>ID-2011-24160</t>
  </si>
  <si>
    <t>IN-2013-49318</t>
  </si>
  <si>
    <t>TEC-CO-10001703</t>
  </si>
  <si>
    <t>Brother Copy Machine, Laser</t>
  </si>
  <si>
    <t>IN-2014-53070</t>
  </si>
  <si>
    <t>MX-2012-133942</t>
  </si>
  <si>
    <t>Valles</t>
  </si>
  <si>
    <t>TEC-AC-10000244</t>
  </si>
  <si>
    <t>CA-2011-141313</t>
  </si>
  <si>
    <t>Beverly</t>
  </si>
  <si>
    <t>IN-2011-60539</t>
  </si>
  <si>
    <t>FUR-CH-10004913</t>
  </si>
  <si>
    <t>CA-2012-133585</t>
  </si>
  <si>
    <t>US-2011-157385</t>
  </si>
  <si>
    <t>FUR-CH-10000863</t>
  </si>
  <si>
    <t>Novimex Swivel Fabric Task Chair</t>
  </si>
  <si>
    <t>ES-2013-4017249</t>
  </si>
  <si>
    <t>TEC-CO-10004377</t>
  </si>
  <si>
    <t>CA-2011-128209</t>
  </si>
  <si>
    <t>Buffalo</t>
  </si>
  <si>
    <t>ES-2014-5848816</t>
  </si>
  <si>
    <t>ID-2014-42577</t>
  </si>
  <si>
    <t>TEC-CO-10002316</t>
  </si>
  <si>
    <t>Brother Personal Copier, Laser</t>
  </si>
  <si>
    <t>IN-2012-40603</t>
  </si>
  <si>
    <t>ES-2014-3407020</t>
  </si>
  <si>
    <t>Kassel</t>
  </si>
  <si>
    <t>ID-2011-36060</t>
  </si>
  <si>
    <t>FUR-CH-10000026</t>
  </si>
  <si>
    <t>SAFCO Rocking Chair, Black</t>
  </si>
  <si>
    <t>CA-2014-147760</t>
  </si>
  <si>
    <t>KL-16555</t>
  </si>
  <si>
    <t>Greensboro</t>
  </si>
  <si>
    <t>IN-2011-75526</t>
  </si>
  <si>
    <t>US-2012-128090</t>
  </si>
  <si>
    <t>TEC-PH-10002624</t>
  </si>
  <si>
    <t>Samsung Galaxy S4 Mini</t>
  </si>
  <si>
    <t>US-2013-116771</t>
  </si>
  <si>
    <t>La Vega</t>
  </si>
  <si>
    <t>FUR-CH-10000326</t>
  </si>
  <si>
    <t>US-2011-168494</t>
  </si>
  <si>
    <t>FUR-TA-10000963</t>
  </si>
  <si>
    <t>MR-2014-7890</t>
  </si>
  <si>
    <t>RD-9810</t>
  </si>
  <si>
    <t>Ross DeVincentis</t>
  </si>
  <si>
    <t>Nouakchott</t>
  </si>
  <si>
    <t>Mauritania</t>
  </si>
  <si>
    <t>TEC-HEW-10002302</t>
  </si>
  <si>
    <t>US-2014-108784</t>
  </si>
  <si>
    <t>FUR-BO-10001483</t>
  </si>
  <si>
    <t>Bush Corner Shelving, Metal</t>
  </si>
  <si>
    <t>MX-2014-147480</t>
  </si>
  <si>
    <t>MX-2013-136749</t>
  </si>
  <si>
    <t>TEC-AC-10004743</t>
  </si>
  <si>
    <t>US-2013-146066</t>
  </si>
  <si>
    <t>FUR-TA-10002530</t>
  </si>
  <si>
    <t>Iceberg OfficeWorks 42" Round Tables</t>
  </si>
  <si>
    <t>SG-2014-9750</t>
  </si>
  <si>
    <t>AJ-945</t>
  </si>
  <si>
    <t>TEC-SHA-10000052</t>
  </si>
  <si>
    <t>IN-2014-74588</t>
  </si>
  <si>
    <t>MX-2014-154480</t>
  </si>
  <si>
    <t>Santa Marta</t>
  </si>
  <si>
    <t>Magdalena</t>
  </si>
  <si>
    <t>FUR-TA-10004937</t>
  </si>
  <si>
    <t>US-2014-147501</t>
  </si>
  <si>
    <t>Córdoba</t>
  </si>
  <si>
    <t>OFF-ST-10000430</t>
  </si>
  <si>
    <t>Tenex File Cart, Blue</t>
  </si>
  <si>
    <t>CA-2012-121797</t>
  </si>
  <si>
    <t>FUR-CH-10000399</t>
  </si>
  <si>
    <t>Hon Swivel Stool, Set of Two</t>
  </si>
  <si>
    <t>US-2014-104808</t>
  </si>
  <si>
    <t>MX-2013-155705</t>
  </si>
  <si>
    <t>ES-2014-4535588</t>
  </si>
  <si>
    <t>TEC-APP-10003032</t>
  </si>
  <si>
    <t>Apple Audio Dock, Cordless</t>
  </si>
  <si>
    <t>CA-2014-155075</t>
  </si>
  <si>
    <t>IN-2013-28892</t>
  </si>
  <si>
    <t>FUR-OFF-10003688</t>
  </si>
  <si>
    <t>SF-2014-4490</t>
  </si>
  <si>
    <t>CC-2685</t>
  </si>
  <si>
    <t>George</t>
  </si>
  <si>
    <t>FUR-BEV-10004805</t>
  </si>
  <si>
    <t>Bevis Conference Table, Rectangular</t>
  </si>
  <si>
    <t>US-2012-104983</t>
  </si>
  <si>
    <t>ES-2014-3129163</t>
  </si>
  <si>
    <t>LO-17170</t>
  </si>
  <si>
    <t>Sindelfingen</t>
  </si>
  <si>
    <t>CA-2012-110016</t>
  </si>
  <si>
    <t>IN-2014-26071</t>
  </si>
  <si>
    <t>Kawaguchi</t>
  </si>
  <si>
    <t>TEC-CO-10004267</t>
  </si>
  <si>
    <t>ID-2014-54071</t>
  </si>
  <si>
    <t>TEC-PH-10004261</t>
  </si>
  <si>
    <t>IN-2012-58754</t>
  </si>
  <si>
    <t>MX-2013-148012</t>
  </si>
  <si>
    <t>Villa Canales</t>
  </si>
  <si>
    <t>TEC-PH-10002780</t>
  </si>
  <si>
    <t>MX-2012-113817</t>
  </si>
  <si>
    <t>DE-13255</t>
  </si>
  <si>
    <t>Deanra Eno</t>
  </si>
  <si>
    <t>TEC-AC-10000501</t>
  </si>
  <si>
    <t>IN-2014-17615</t>
  </si>
  <si>
    <t>Zunyi</t>
  </si>
  <si>
    <t>US-2014-122714</t>
  </si>
  <si>
    <t>ID-2012-52979</t>
  </si>
  <si>
    <t>Wuchang</t>
  </si>
  <si>
    <t>SA-2013-7790</t>
  </si>
  <si>
    <t>RF-9345</t>
  </si>
  <si>
    <t>TEC-SHA-10000306</t>
  </si>
  <si>
    <t>MX-2011-114405</t>
  </si>
  <si>
    <t>Hermosillo</t>
  </si>
  <si>
    <t>TEC-AC-10004626</t>
  </si>
  <si>
    <t>ES-2012-4834117</t>
  </si>
  <si>
    <t>SC-20020</t>
  </si>
  <si>
    <t>Sam Craven</t>
  </si>
  <si>
    <t>Douai</t>
  </si>
  <si>
    <t>TEC-PH-10003620</t>
  </si>
  <si>
    <t>Apple Signal Booster, Cordless</t>
  </si>
  <si>
    <t>IN-2014-45622</t>
  </si>
  <si>
    <t>DW-13585</t>
  </si>
  <si>
    <t>Dorothy Wardle</t>
  </si>
  <si>
    <t>Fukuyama</t>
  </si>
  <si>
    <t>TEC-PH-10002104</t>
  </si>
  <si>
    <t>Cisco Speaker Phone, Cordless</t>
  </si>
  <si>
    <t>PL-2014-3190</t>
  </si>
  <si>
    <t>Dabrowa Gornicza</t>
  </si>
  <si>
    <t>FUR-BO-10001580</t>
  </si>
  <si>
    <t>Dania Stackable Bookrack, Pine</t>
  </si>
  <si>
    <t>MX-2013-129847</t>
  </si>
  <si>
    <t>TEC-CO-10001468</t>
  </si>
  <si>
    <t>ES-2011-5911716</t>
  </si>
  <si>
    <t>Safco 3-Shelf Cabinet, Mobile</t>
  </si>
  <si>
    <t>CM-2012-6780</t>
  </si>
  <si>
    <t>EM-4065</t>
  </si>
  <si>
    <t>FUR-RUB-10002067</t>
  </si>
  <si>
    <t>Rubbermaid Frame, Erganomic</t>
  </si>
  <si>
    <t>US-2013-167339</t>
  </si>
  <si>
    <t>TD-20995</t>
  </si>
  <si>
    <t>Tamara Dahlen</t>
  </si>
  <si>
    <t>FUR-CH-10000785</t>
  </si>
  <si>
    <t>Global Ergonomic Managers Chair</t>
  </si>
  <si>
    <t>ES-2012-5514830</t>
  </si>
  <si>
    <t>Essen</t>
  </si>
  <si>
    <t>TEC-MA-10003812</t>
  </si>
  <si>
    <t>Panasonic Printer, Wireless</t>
  </si>
  <si>
    <t>US-2014-159884</t>
  </si>
  <si>
    <t>CA-2011-125731</t>
  </si>
  <si>
    <t>Gresham</t>
  </si>
  <si>
    <t>Oregon</t>
  </si>
  <si>
    <t>ES-2013-1270183</t>
  </si>
  <si>
    <t>Santiago de Compostela</t>
  </si>
  <si>
    <t>FUR-BO-10002632</t>
  </si>
  <si>
    <t>Sauder Corner Shelving, Pine</t>
  </si>
  <si>
    <t>IN-2011-60560</t>
  </si>
  <si>
    <t>IN-2011-81833</t>
  </si>
  <si>
    <t>Paraparaumu</t>
  </si>
  <si>
    <t>TEC-PH-10004575</t>
  </si>
  <si>
    <t>IN-2013-83485</t>
  </si>
  <si>
    <t>FUR-BO-10002793</t>
  </si>
  <si>
    <t>MX-2011-159961</t>
  </si>
  <si>
    <t>FUR-TA-10004406</t>
  </si>
  <si>
    <t>ES-2013-2509119</t>
  </si>
  <si>
    <t>US-2011-114342</t>
  </si>
  <si>
    <t>ES-2014-2114988</t>
  </si>
  <si>
    <t>ID-2012-66503</t>
  </si>
  <si>
    <t>TEC-MA-10004172</t>
  </si>
  <si>
    <t>Konica Printer, Red</t>
  </si>
  <si>
    <t>MX-2011-118983</t>
  </si>
  <si>
    <t>Manaus</t>
  </si>
  <si>
    <t>Amazonas</t>
  </si>
  <si>
    <t>FUR-CH-10004993</t>
  </si>
  <si>
    <t>CA-2013-136406</t>
  </si>
  <si>
    <t>BD-11320</t>
  </si>
  <si>
    <t>Bill Donatelli</t>
  </si>
  <si>
    <t>IN-2014-38930</t>
  </si>
  <si>
    <t>FUR-CH-10004600</t>
  </si>
  <si>
    <t>Harbour Creations Chairmat, Red</t>
  </si>
  <si>
    <t>ES-2012-2942603</t>
  </si>
  <si>
    <t>Mantes-la-Jolie</t>
  </si>
  <si>
    <t>ES-2013-4636934</t>
  </si>
  <si>
    <t>CW-11905</t>
  </si>
  <si>
    <t>Carl Weiss</t>
  </si>
  <si>
    <t>Glasgow</t>
  </si>
  <si>
    <t>OFF-AR-10004881</t>
  </si>
  <si>
    <t>Stanley Sketch Pad, Blue</t>
  </si>
  <si>
    <t>US-2011-133949</t>
  </si>
  <si>
    <t>Reno</t>
  </si>
  <si>
    <t>TEC-PH-10004908</t>
  </si>
  <si>
    <t>Panasonic KX TS3282W Corded phone</t>
  </si>
  <si>
    <t>FUR-TA-10002957</t>
  </si>
  <si>
    <t>Bevis Training Table, Fully Assembled</t>
  </si>
  <si>
    <t>CA-2011-134572</t>
  </si>
  <si>
    <t>ES-2012-4913400</t>
  </si>
  <si>
    <t>Pontivy</t>
  </si>
  <si>
    <t>IN-2011-71242</t>
  </si>
  <si>
    <t>IN-2013-55674</t>
  </si>
  <si>
    <t>IN-2012-86509</t>
  </si>
  <si>
    <t>Tauranga</t>
  </si>
  <si>
    <t>TEC-CO-10004182</t>
  </si>
  <si>
    <t>ID-2011-41443</t>
  </si>
  <si>
    <t>CA-2012-135174</t>
  </si>
  <si>
    <t>IT-2011-1549226</t>
  </si>
  <si>
    <t>The Hague</t>
  </si>
  <si>
    <t>South Holland</t>
  </si>
  <si>
    <t>OFF-AR-10001759</t>
  </si>
  <si>
    <t>Sanford Sketch Pad, Fluorescent</t>
  </si>
  <si>
    <t>ID-2011-47575</t>
  </si>
  <si>
    <t>TEC-PH-10001921</t>
  </si>
  <si>
    <t>Nokia Signal Booster, with Caller ID</t>
  </si>
  <si>
    <t>IZ-2013-1040</t>
  </si>
  <si>
    <t>CK-2325</t>
  </si>
  <si>
    <t>TEC-HP -10003894</t>
  </si>
  <si>
    <t>ID-2013-23299</t>
  </si>
  <si>
    <t>MX-2013-100531</t>
  </si>
  <si>
    <t>IT-2014-1420868</t>
  </si>
  <si>
    <t>BP-11095</t>
  </si>
  <si>
    <t>Bart Pistole</t>
  </si>
  <si>
    <t>Karlstad</t>
  </si>
  <si>
    <t>Värmland</t>
  </si>
  <si>
    <t>FUR-BO-10004704</t>
  </si>
  <si>
    <t>Bush Corner Shelving, Pine</t>
  </si>
  <si>
    <t>IN-2014-17349</t>
  </si>
  <si>
    <t>Rajkot</t>
  </si>
  <si>
    <t>OFF-ST-10001357</t>
  </si>
  <si>
    <t>Eldon Lockers, Single Width</t>
  </si>
  <si>
    <t>ID-2014-28822</t>
  </si>
  <si>
    <t>TEC-MA-10003101</t>
  </si>
  <si>
    <t>IN-2012-40211</t>
  </si>
  <si>
    <t>Satna</t>
  </si>
  <si>
    <t>IN-2012-35143</t>
  </si>
  <si>
    <t>MX-2013-130526</t>
  </si>
  <si>
    <t>FUR-CH-10001130</t>
  </si>
  <si>
    <t>ID-2013-30537</t>
  </si>
  <si>
    <t>FUR-TA-10003893</t>
  </si>
  <si>
    <t>Lesro Wood Table, with Bottom Storage</t>
  </si>
  <si>
    <t>IN-2014-36690</t>
  </si>
  <si>
    <t>Yulin</t>
  </si>
  <si>
    <t>Shaanxi</t>
  </si>
  <si>
    <t>FUR-TA-10001056</t>
  </si>
  <si>
    <t>MX-2011-117107</t>
  </si>
  <si>
    <t>CA-2014-147291</t>
  </si>
  <si>
    <t>MX-2011-147781</t>
  </si>
  <si>
    <t>Manzanillo</t>
  </si>
  <si>
    <t>OFF-ST-10000886</t>
  </si>
  <si>
    <t>IZ-2012-3990</t>
  </si>
  <si>
    <t>DV-3465</t>
  </si>
  <si>
    <t>Karbala'</t>
  </si>
  <si>
    <t>SA-2014-3870</t>
  </si>
  <si>
    <t>MY-7380</t>
  </si>
  <si>
    <t>CA-2013-105459</t>
  </si>
  <si>
    <t>BO-2014-9490</t>
  </si>
  <si>
    <t>PB-9150</t>
  </si>
  <si>
    <t>Philip Brown</t>
  </si>
  <si>
    <t>Hrodna</t>
  </si>
  <si>
    <t>CA-2012-155600</t>
  </si>
  <si>
    <t>Clarksville</t>
  </si>
  <si>
    <t>Tennessee</t>
  </si>
  <si>
    <t>IN-2013-85186</t>
  </si>
  <si>
    <t>AG-10390</t>
  </si>
  <si>
    <t>Allen Goldenen</t>
  </si>
  <si>
    <t>CA-2014-105914</t>
  </si>
  <si>
    <t>US-2014-120390</t>
  </si>
  <si>
    <t>IN-2011-38965</t>
  </si>
  <si>
    <t>Guangshui</t>
  </si>
  <si>
    <t>FUR-CH-10003692</t>
  </si>
  <si>
    <t>ES-2011-2187197</t>
  </si>
  <si>
    <t>OFF-AP-10002361</t>
  </si>
  <si>
    <t>IN-2013-47197</t>
  </si>
  <si>
    <t>IT-2011-4409734</t>
  </si>
  <si>
    <t>IN-2014-32784</t>
  </si>
  <si>
    <t>CA-2014-112753</t>
  </si>
  <si>
    <t>FUR-BO-10004015</t>
  </si>
  <si>
    <t>Bush Andora Bookcase, Maple/Graphite Gray Finish</t>
  </si>
  <si>
    <t>IN-2013-72901</t>
  </si>
  <si>
    <t>Bikaner</t>
  </si>
  <si>
    <t>FUR-CH-10002060</t>
  </si>
  <si>
    <t>SAFCO Rocking Chair, Adjustable</t>
  </si>
  <si>
    <t>US-2012-108420</t>
  </si>
  <si>
    <t>TEC-CO-10001177</t>
  </si>
  <si>
    <t>HP Fax and Copier, Color</t>
  </si>
  <si>
    <t>IN-2012-11476</t>
  </si>
  <si>
    <t>Indore</t>
  </si>
  <si>
    <t>TEC-AC-10002533</t>
  </si>
  <si>
    <t>IN-2011-81301</t>
  </si>
  <si>
    <t>TEC-PH-10000412</t>
  </si>
  <si>
    <t>Cisco Office Telephone, Full Size</t>
  </si>
  <si>
    <t>CA-2013-168893</t>
  </si>
  <si>
    <t>TEC-CO-10002113</t>
  </si>
  <si>
    <t>Canon Ink, Digital</t>
  </si>
  <si>
    <t>TEC-CO-10004034</t>
  </si>
  <si>
    <t>CA-2011-128524</t>
  </si>
  <si>
    <t>ES-2014-5749799</t>
  </si>
  <si>
    <t>KW-16570</t>
  </si>
  <si>
    <t>Wigan</t>
  </si>
  <si>
    <t>ID-2013-49248</t>
  </si>
  <si>
    <t>IN-2012-67931</t>
  </si>
  <si>
    <t>MX-2012-129028</t>
  </si>
  <si>
    <t>FUR-CH-10004572</t>
  </si>
  <si>
    <t>EG-2012-5810</t>
  </si>
  <si>
    <t>TEC-PAN-10002884</t>
  </si>
  <si>
    <t>Panasonic Inkjet, Wireless</t>
  </si>
  <si>
    <t>TU-2011-9230</t>
  </si>
  <si>
    <t>JF-5190</t>
  </si>
  <si>
    <t>Beykoz</t>
  </si>
  <si>
    <t>FUR-OFF-10002542</t>
  </si>
  <si>
    <t>IN-2013-81504</t>
  </si>
  <si>
    <t>OFF-AP-10000108</t>
  </si>
  <si>
    <t>ES-2014-5767912</t>
  </si>
  <si>
    <t>Le Cannet</t>
  </si>
  <si>
    <t>IN-2013-59580</t>
  </si>
  <si>
    <t>CA-2012-158421</t>
  </si>
  <si>
    <t>GB-14575</t>
  </si>
  <si>
    <t>Giulietta Baptist</t>
  </si>
  <si>
    <t>South Carolina</t>
  </si>
  <si>
    <t>FUR-CH-10000309</t>
  </si>
  <si>
    <t>Global Comet Stacking Arm Chair</t>
  </si>
  <si>
    <t>IN-2014-23124</t>
  </si>
  <si>
    <t>Tirupati</t>
  </si>
  <si>
    <t>MX-2013-158701</t>
  </si>
  <si>
    <t>Manizales</t>
  </si>
  <si>
    <t>Caldas</t>
  </si>
  <si>
    <t>ES-2014-2967876</t>
  </si>
  <si>
    <t>Conflans-Sainte-Honorine</t>
  </si>
  <si>
    <t>FUR-CH-10004592</t>
  </si>
  <si>
    <t>Hon Rocking Chair, Set of Two</t>
  </si>
  <si>
    <t>ES-2014-5567912</t>
  </si>
  <si>
    <t>Leicester</t>
  </si>
  <si>
    <t>OFF-AP-10003618</t>
  </si>
  <si>
    <t>AO-2011-4780</t>
  </si>
  <si>
    <t>Luanda</t>
  </si>
  <si>
    <t>CG-2013-3660</t>
  </si>
  <si>
    <t>MR-7545</t>
  </si>
  <si>
    <t>Mbandaka</t>
  </si>
  <si>
    <t>Equateur</t>
  </si>
  <si>
    <t>FUR-SAU-10004053</t>
  </si>
  <si>
    <t>ID-2013-73069</t>
  </si>
  <si>
    <t>MX-2011-109715</t>
  </si>
  <si>
    <t>Cuernavaca</t>
  </si>
  <si>
    <t>Morelos</t>
  </si>
  <si>
    <t>TEC-CO-10003964</t>
  </si>
  <si>
    <t>US-2013-151008</t>
  </si>
  <si>
    <t>San Pedro Sula</t>
  </si>
  <si>
    <t>Cortés</t>
  </si>
  <si>
    <t>IN-2014-15662</t>
  </si>
  <si>
    <t>ID-2012-14262</t>
  </si>
  <si>
    <t>IT-2014-2500344</t>
  </si>
  <si>
    <t>MX-2014-152184</t>
  </si>
  <si>
    <t>IN-2013-70178</t>
  </si>
  <si>
    <t>Jinjiang</t>
  </si>
  <si>
    <t>TEC-CO-10003589</t>
  </si>
  <si>
    <t>MX-2013-114013</t>
  </si>
  <si>
    <t>TEC-PH-10003157</t>
  </si>
  <si>
    <t>IN-2011-79397</t>
  </si>
  <si>
    <t>OFF-AP-10000304</t>
  </si>
  <si>
    <t>ID-2014-37894</t>
  </si>
  <si>
    <t>ES-2014-5481990</t>
  </si>
  <si>
    <t>FUR-FU-10001086</t>
  </si>
  <si>
    <t>Advantus Frame, Black</t>
  </si>
  <si>
    <t>IN-2012-63262</t>
  </si>
  <si>
    <t>Zhaoqing</t>
  </si>
  <si>
    <t>ES-2011-5340910</t>
  </si>
  <si>
    <t>FUR-BO-10000936</t>
  </si>
  <si>
    <t>US-2012-164308</t>
  </si>
  <si>
    <t>Broken Arrow</t>
  </si>
  <si>
    <t>TEC-PH-10004120</t>
  </si>
  <si>
    <t>AT&amp;T 1080 Phone</t>
  </si>
  <si>
    <t>IT-2014-2449347</t>
  </si>
  <si>
    <t>OFF-ST-10000952</t>
  </si>
  <si>
    <t>Smead File Cart, Blue</t>
  </si>
  <si>
    <t>ES-2012-1001305</t>
  </si>
  <si>
    <t>Ponferrada</t>
  </si>
  <si>
    <t>CA-2012-126557</t>
  </si>
  <si>
    <t>TEC-PH-10000526</t>
  </si>
  <si>
    <t>Vtech CS6719</t>
  </si>
  <si>
    <t>ES-2014-1343492</t>
  </si>
  <si>
    <t>Yerres</t>
  </si>
  <si>
    <t>TEC-CO-10001596</t>
  </si>
  <si>
    <t>CA-2012-109337</t>
  </si>
  <si>
    <t>TEC-AC-10000990</t>
  </si>
  <si>
    <t>Imation Bio 2GB USB Flash Drive Imation Corp</t>
  </si>
  <si>
    <t>SG-2013-6790</t>
  </si>
  <si>
    <t>OFF-HOO-10001105</t>
  </si>
  <si>
    <t>IN-2014-82449</t>
  </si>
  <si>
    <t>TEC-CO-10004343</t>
  </si>
  <si>
    <t>ES-2013-2339975</t>
  </si>
  <si>
    <t>MO-17950</t>
  </si>
  <si>
    <t>Michael Oakman</t>
  </si>
  <si>
    <t>TEC-CO-10002769</t>
  </si>
  <si>
    <t>IN-2014-27352</t>
  </si>
  <si>
    <t>IN-2012-74392</t>
  </si>
  <si>
    <t>FUR-BO-10004399</t>
  </si>
  <si>
    <t>Bush Floating Shelf Set, Pine</t>
  </si>
  <si>
    <t>ID-2014-51509</t>
  </si>
  <si>
    <t>IN-2013-82554</t>
  </si>
  <si>
    <t>Blenheim</t>
  </si>
  <si>
    <t>Marlborough</t>
  </si>
  <si>
    <t>TEC-CO-10001445</t>
  </si>
  <si>
    <t>Brother Personal Copier, High-Speed</t>
  </si>
  <si>
    <t>CA-2014-123372</t>
  </si>
  <si>
    <t>TEC-PH-10002834</t>
  </si>
  <si>
    <t>Google Nexus 5</t>
  </si>
  <si>
    <t>ES-2014-4798738</t>
  </si>
  <si>
    <t>Rillieux-la-Pape</t>
  </si>
  <si>
    <t>OFF-ST-10002354</t>
  </si>
  <si>
    <t>ES-2013-3158245</t>
  </si>
  <si>
    <t>ZA-2013-9800</t>
  </si>
  <si>
    <t>TA-11385</t>
  </si>
  <si>
    <t>TEC-PH-10003239</t>
  </si>
  <si>
    <t>Samsung Signal Booster, with Caller ID</t>
  </si>
  <si>
    <t>IN-2014-21171</t>
  </si>
  <si>
    <t>Luohe</t>
  </si>
  <si>
    <t>FUR-TA-10000283</t>
  </si>
  <si>
    <t>IT-2013-2598339</t>
  </si>
  <si>
    <t>Spijkenisse</t>
  </si>
  <si>
    <t>GV-2013-5210</t>
  </si>
  <si>
    <t>JM-5655</t>
  </si>
  <si>
    <t>Nzerekore</t>
  </si>
  <si>
    <t>Nzérékoré</t>
  </si>
  <si>
    <t>Guinea</t>
  </si>
  <si>
    <t>MO-2011-590</t>
  </si>
  <si>
    <t>NI-2012-1040</t>
  </si>
  <si>
    <t>JS-5880</t>
  </si>
  <si>
    <t>Zaria</t>
  </si>
  <si>
    <t>Kaduna</t>
  </si>
  <si>
    <t>ES-2014-2433620</t>
  </si>
  <si>
    <t>Bielefeld</t>
  </si>
  <si>
    <t>ES-2012-4099024</t>
  </si>
  <si>
    <t>OFF-AP-10001926</t>
  </si>
  <si>
    <t>IT-2013-1005179</t>
  </si>
  <si>
    <t>Stains</t>
  </si>
  <si>
    <t>CA-2014-111689</t>
  </si>
  <si>
    <t>HP-14815</t>
  </si>
  <si>
    <t>Harold Pawlan</t>
  </si>
  <si>
    <t>FUR-CH-10004287</t>
  </si>
  <si>
    <t>SAFCO Arco Folding Chair</t>
  </si>
  <si>
    <t>MX-2014-141208</t>
  </si>
  <si>
    <t>MX-2014-152114</t>
  </si>
  <si>
    <t>TEC-CO-10004690</t>
  </si>
  <si>
    <t>IN-2012-66531</t>
  </si>
  <si>
    <t>CT-2014-5650</t>
  </si>
  <si>
    <t>OFF-HAM-10000312</t>
  </si>
  <si>
    <t>CA-2011-103429</t>
  </si>
  <si>
    <t>TEC-PH-10003505</t>
  </si>
  <si>
    <t>Geemarc AmpliPOWER60</t>
  </si>
  <si>
    <t>MX-2014-114195</t>
  </si>
  <si>
    <t>San Francisco de Macorís</t>
  </si>
  <si>
    <t>Duarte</t>
  </si>
  <si>
    <t>FUR-CH-10000892</t>
  </si>
  <si>
    <t>IN-2012-46336</t>
  </si>
  <si>
    <t>MX-2013-103744</t>
  </si>
  <si>
    <t>CS-12400</t>
  </si>
  <si>
    <t>Christopher Schild</t>
  </si>
  <si>
    <t>TEC-MA-10003773</t>
  </si>
  <si>
    <t>Panasonic Card Printer, Wireless</t>
  </si>
  <si>
    <t>MX-2014-168088</t>
  </si>
  <si>
    <t>ES-2014-1224526</t>
  </si>
  <si>
    <t>Lecce</t>
  </si>
  <si>
    <t>TEC-CO-10002937</t>
  </si>
  <si>
    <t>Canon Ink, High-Speed</t>
  </si>
  <si>
    <t>IN-2014-15382</t>
  </si>
  <si>
    <t>IN-2013-22578</t>
  </si>
  <si>
    <t>CA-2014-105669</t>
  </si>
  <si>
    <t>TEC-PH-10002415</t>
  </si>
  <si>
    <t>Polycom VoiceStation 500 Conference phone</t>
  </si>
  <si>
    <t>CA-2013-149279</t>
  </si>
  <si>
    <t>Colorado Springs</t>
  </si>
  <si>
    <t>IN-2012-62688</t>
  </si>
  <si>
    <t>MX-2013-109799</t>
  </si>
  <si>
    <t>MX-2014-136889</t>
  </si>
  <si>
    <t>São Luís</t>
  </si>
  <si>
    <t>US-2011-151967</t>
  </si>
  <si>
    <t>IT-2014-3090371</t>
  </si>
  <si>
    <t>Bagnolet</t>
  </si>
  <si>
    <t>FUR-FU-10001438</t>
  </si>
  <si>
    <t>Rubbermaid Frame, Duo Pack</t>
  </si>
  <si>
    <t>ES-2012-4803808</t>
  </si>
  <si>
    <t>CA-2013-113831</t>
  </si>
  <si>
    <t>FUR-TA-10002645</t>
  </si>
  <si>
    <t>Hon Rectangular Conference Tables</t>
  </si>
  <si>
    <t>US-2011-161613</t>
  </si>
  <si>
    <t>CA-2014-121888</t>
  </si>
  <si>
    <t>IN-2014-55065</t>
  </si>
  <si>
    <t>Qitaihe</t>
  </si>
  <si>
    <t>IN-2014-75785</t>
  </si>
  <si>
    <t>Meerut</t>
  </si>
  <si>
    <t>ES-2012-1590672</t>
  </si>
  <si>
    <t>TEC-MA-10002771</t>
  </si>
  <si>
    <t>StarTech Inkjet, White</t>
  </si>
  <si>
    <t>CA-2013-118745</t>
  </si>
  <si>
    <t>BU-2011-7450</t>
  </si>
  <si>
    <t>DE-3255</t>
  </si>
  <si>
    <t>Shumen</t>
  </si>
  <si>
    <t>TEC-APP-10004657</t>
  </si>
  <si>
    <t>ES-2013-4777583</t>
  </si>
  <si>
    <t>US-2011-132591</t>
  </si>
  <si>
    <t>Ponte Nova</t>
  </si>
  <si>
    <t>TEC-PH-10001146</t>
  </si>
  <si>
    <t>ES-2014-4245621</t>
  </si>
  <si>
    <t>IN-2013-22333</t>
  </si>
  <si>
    <t>Jinhua</t>
  </si>
  <si>
    <t>ES-2014-5249912</t>
  </si>
  <si>
    <t>Cheltenham</t>
  </si>
  <si>
    <t>TEC-CO-10004169</t>
  </si>
  <si>
    <t>HP Ink, Digital</t>
  </si>
  <si>
    <t>CA-2011-124618</t>
  </si>
  <si>
    <t>NI-2011-1550</t>
  </si>
  <si>
    <t>JD-6015</t>
  </si>
  <si>
    <t>OFF-HOO-10003653</t>
  </si>
  <si>
    <t>ES-2012-1491373</t>
  </si>
  <si>
    <t>IT-2014-1874749</t>
  </si>
  <si>
    <t>Breda</t>
  </si>
  <si>
    <t>FUR-BO-10000514</t>
  </si>
  <si>
    <t>IT-2013-4602742</t>
  </si>
  <si>
    <t>Valladolid</t>
  </si>
  <si>
    <t>OFF-ST-10000632</t>
  </si>
  <si>
    <t>Rogers Shelving, Single Width</t>
  </si>
  <si>
    <t>IT-2014-3396005</t>
  </si>
  <si>
    <t>FUR-CH-10000969</t>
  </si>
  <si>
    <t>ES-2013-4250728</t>
  </si>
  <si>
    <t>TEC-CO-10002423</t>
  </si>
  <si>
    <t>Canon Personal Copier, High-Speed</t>
  </si>
  <si>
    <t>IT-2011-3468929</t>
  </si>
  <si>
    <t>Apple Signal Booster, Full Size</t>
  </si>
  <si>
    <t>ES-2014-2933395</t>
  </si>
  <si>
    <t>Courbevoie</t>
  </si>
  <si>
    <t>US-2012-126977</t>
  </si>
  <si>
    <t>ES-2011-3617816</t>
  </si>
  <si>
    <t>Fuengirola</t>
  </si>
  <si>
    <t>OFF-ST-10002650</t>
  </si>
  <si>
    <t>Fellowes Lockers, Wire Frame</t>
  </si>
  <si>
    <t>ES-2014-2899641</t>
  </si>
  <si>
    <t>Charleroi</t>
  </si>
  <si>
    <t>Hainaut</t>
  </si>
  <si>
    <t>FUR-CH-10002816</t>
  </si>
  <si>
    <t>EG-2014-5980</t>
  </si>
  <si>
    <t>CR-2730</t>
  </si>
  <si>
    <t>TEC-MEM-10004524</t>
  </si>
  <si>
    <t>Memorex Memory Card, Programmable</t>
  </si>
  <si>
    <t>AG-2014-4290</t>
  </si>
  <si>
    <t>RC-9960</t>
  </si>
  <si>
    <t>Ryan Crowe</t>
  </si>
  <si>
    <t>Oran</t>
  </si>
  <si>
    <t>TEC-NOK-10000784</t>
  </si>
  <si>
    <t>Nokia Speaker Phone, Cordless</t>
  </si>
  <si>
    <t>ES-2011-5185093</t>
  </si>
  <si>
    <t>MX-2013-121370</t>
  </si>
  <si>
    <t>CA-2011-112158</t>
  </si>
  <si>
    <t>FUR-BO-10003272</t>
  </si>
  <si>
    <t>O'Sullivan Living Dimensions 5-Shelf Bookcases</t>
  </si>
  <si>
    <t>ES-2011-4253699</t>
  </si>
  <si>
    <t>AO-10810</t>
  </si>
  <si>
    <t>Anthony O'Donnell</t>
  </si>
  <si>
    <t>ID-2013-32903</t>
  </si>
  <si>
    <t>TEC-CO-10003522</t>
  </si>
  <si>
    <t>Sharp Personal Copier, High-Speed</t>
  </si>
  <si>
    <t>CA-2013-135776</t>
  </si>
  <si>
    <t>CA-2012-131884</t>
  </si>
  <si>
    <t>FUR-NOV-10002655</t>
  </si>
  <si>
    <t>ES-2013-2638509</t>
  </si>
  <si>
    <t>TEC-CO-10002916</t>
  </si>
  <si>
    <t>ID-2014-19813</t>
  </si>
  <si>
    <t>FUR-TA-10003228</t>
  </si>
  <si>
    <t>US-2014-119480</t>
  </si>
  <si>
    <t>OFF-ST-10001346</t>
  </si>
  <si>
    <t>Smead File Cart, Industrial</t>
  </si>
  <si>
    <t>RW-2013-8370</t>
  </si>
  <si>
    <t>TB-11250</t>
  </si>
  <si>
    <t>Kigali</t>
  </si>
  <si>
    <t>Rwanda</t>
  </si>
  <si>
    <t>TEC-BRO-10003986</t>
  </si>
  <si>
    <t>IT-2013-2418506</t>
  </si>
  <si>
    <t>CA-2012-165050</t>
  </si>
  <si>
    <t>TEC-PH-10001336</t>
  </si>
  <si>
    <t>Digium D40 VoIP phone</t>
  </si>
  <si>
    <t>CA-2011-101560</t>
  </si>
  <si>
    <t>FUR-FU-10003773</t>
  </si>
  <si>
    <t>Eldon Cleatmat Plus Chair Mats for High Pile Carpets</t>
  </si>
  <si>
    <t>MX-2014-106355</t>
  </si>
  <si>
    <t>TEC-CO-10004234</t>
  </si>
  <si>
    <t>CA-2014-147956</t>
  </si>
  <si>
    <t>OFF-ST-10001097</t>
  </si>
  <si>
    <t>Office Impressions Heavy Duty Welded Shelving &amp; Multimedia Storage Drawers</t>
  </si>
  <si>
    <t>TU-2013-3820</t>
  </si>
  <si>
    <t>RA-9285</t>
  </si>
  <si>
    <t>Adana</t>
  </si>
  <si>
    <t>MX-2011-151862</t>
  </si>
  <si>
    <t>Nova Serrana</t>
  </si>
  <si>
    <t>ID-2011-23068</t>
  </si>
  <si>
    <t>OFF-BI-10000389</t>
  </si>
  <si>
    <t>Ibico Binding Machine, Clear</t>
  </si>
  <si>
    <t>SF-2013-6200</t>
  </si>
  <si>
    <t>MG-8205</t>
  </si>
  <si>
    <t>FUR-HAR-10002697</t>
  </si>
  <si>
    <t>EG-2013-2110</t>
  </si>
  <si>
    <t>MY-8295</t>
  </si>
  <si>
    <t>OFF-ST-10003953</t>
  </si>
  <si>
    <t>ES-2012-2943937</t>
  </si>
  <si>
    <t>ES-2014-3491817</t>
  </si>
  <si>
    <t>TEC-CO-10003965</t>
  </si>
  <si>
    <t>CA-2012-110863</t>
  </si>
  <si>
    <t>Oklahoma City</t>
  </si>
  <si>
    <t>MX-2013-140550</t>
  </si>
  <si>
    <t>Santa Helena</t>
  </si>
  <si>
    <t>FUR-CH-10004011</t>
  </si>
  <si>
    <t>CA-2014-127432</t>
  </si>
  <si>
    <t>Great Falls</t>
  </si>
  <si>
    <t>Montana</t>
  </si>
  <si>
    <t>TEC-CO-10003236</t>
  </si>
  <si>
    <t>Canon Image Class D660 Copier</t>
  </si>
  <si>
    <t>US-2014-160591</t>
  </si>
  <si>
    <t>Belo Horizonte</t>
  </si>
  <si>
    <t>CA-2012-141040</t>
  </si>
  <si>
    <t>FUR-ELD-10004384</t>
  </si>
  <si>
    <t>CA-2011-140662</t>
  </si>
  <si>
    <t>OFF-PA-10003395</t>
  </si>
  <si>
    <t>Xerox 1941</t>
  </si>
  <si>
    <t>IT-2014-1813491</t>
  </si>
  <si>
    <t>SR-20425</t>
  </si>
  <si>
    <t>Sharelle Roach</t>
  </si>
  <si>
    <t>IT-2014-3541175</t>
  </si>
  <si>
    <t>TEC-MA-10001792</t>
  </si>
  <si>
    <t>Epson Inkjet, White</t>
  </si>
  <si>
    <t>MX-2014-157602</t>
  </si>
  <si>
    <t>IN-2013-82323</t>
  </si>
  <si>
    <t>OFF-ST-10002221</t>
  </si>
  <si>
    <t>ES-2012-5186485</t>
  </si>
  <si>
    <t>OFF-ST-10002622</t>
  </si>
  <si>
    <t>CA-2014-7680</t>
  </si>
  <si>
    <t>BT-1530</t>
  </si>
  <si>
    <t>North York</t>
  </si>
  <si>
    <t>FUR-IKE-10001301</t>
  </si>
  <si>
    <t>MX-2012-154179</t>
  </si>
  <si>
    <t>CA-2011-131926</t>
  </si>
  <si>
    <t>Lakeville</t>
  </si>
  <si>
    <t>TO-2012-8930</t>
  </si>
  <si>
    <t>LS-7245</t>
  </si>
  <si>
    <t>Atakpame</t>
  </si>
  <si>
    <t>Plateaux</t>
  </si>
  <si>
    <t>OFF-BOS-10002472</t>
  </si>
  <si>
    <t>Boston Sketch Pad, Blue</t>
  </si>
  <si>
    <t>IN-2012-10146</t>
  </si>
  <si>
    <t>IN-2014-47988</t>
  </si>
  <si>
    <t>TEC-PH-10001900</t>
  </si>
  <si>
    <t>Motorola Signal Booster, VoIP</t>
  </si>
  <si>
    <t>IR-2014-3310</t>
  </si>
  <si>
    <t>FUR-SAF-10002846</t>
  </si>
  <si>
    <t>US-2012-148880</t>
  </si>
  <si>
    <t>IT-2013-4180226</t>
  </si>
  <si>
    <t>FUR-CH-10001039</t>
  </si>
  <si>
    <t>IT-2011-2421873</t>
  </si>
  <si>
    <t>Amadora</t>
  </si>
  <si>
    <t>IN-2011-24055</t>
  </si>
  <si>
    <t>Pekanbaru</t>
  </si>
  <si>
    <t>Riau</t>
  </si>
  <si>
    <t>ID-2012-70843</t>
  </si>
  <si>
    <t>AB-10255</t>
  </si>
  <si>
    <t>TEC-MA-10004666</t>
  </si>
  <si>
    <t>IN-2012-26099</t>
  </si>
  <si>
    <t>TH-21115</t>
  </si>
  <si>
    <t>Thea Hudgings</t>
  </si>
  <si>
    <t>CA-2014-134845</t>
  </si>
  <si>
    <t>US-2013-108504</t>
  </si>
  <si>
    <t>Smyrna</t>
  </si>
  <si>
    <t>CA-2014-142034</t>
  </si>
  <si>
    <t>Saint Cloud</t>
  </si>
  <si>
    <t>CG-2013-6080</t>
  </si>
  <si>
    <t>LC-6885</t>
  </si>
  <si>
    <t>TEC-HP -10004590</t>
  </si>
  <si>
    <t>IZ-2014-7180</t>
  </si>
  <si>
    <t>FUR-HON-10000103</t>
  </si>
  <si>
    <t>Hon Swivel Stool, Red</t>
  </si>
  <si>
    <t>US-2014-120166</t>
  </si>
  <si>
    <t>Jamundí</t>
  </si>
  <si>
    <t>Valle del Cauca</t>
  </si>
  <si>
    <t>FUR-TA-10000310</t>
  </si>
  <si>
    <t>CM-2013-70</t>
  </si>
  <si>
    <t>AC-660</t>
  </si>
  <si>
    <t>Foumban</t>
  </si>
  <si>
    <t>TEC-PAN-10000092</t>
  </si>
  <si>
    <t>IN-2014-71690</t>
  </si>
  <si>
    <t>FUR-CH-10002510</t>
  </si>
  <si>
    <t>IN-2014-73447</t>
  </si>
  <si>
    <t>CA-2014-128944</t>
  </si>
  <si>
    <t>CA-2012-141243</t>
  </si>
  <si>
    <t>ES-2013-5246151</t>
  </si>
  <si>
    <t>EM-14095</t>
  </si>
  <si>
    <t>Eudokia Martin</t>
  </si>
  <si>
    <t>Versailles</t>
  </si>
  <si>
    <t>IN-2013-39413</t>
  </si>
  <si>
    <t>IT-2014-5975833</t>
  </si>
  <si>
    <t>ES-2013-2194911</t>
  </si>
  <si>
    <t>Lorca</t>
  </si>
  <si>
    <t>TEC-AC-10004808</t>
  </si>
  <si>
    <t>FUR-TA-10000962</t>
  </si>
  <si>
    <t>ID-2011-71648</t>
  </si>
  <si>
    <t>TEC-CO-10000825</t>
  </si>
  <si>
    <t>IN-2013-28297</t>
  </si>
  <si>
    <t>BO-11350</t>
  </si>
  <si>
    <t>Bill Overfelt</t>
  </si>
  <si>
    <t>ES-2012-4227357</t>
  </si>
  <si>
    <t>Langenhagen</t>
  </si>
  <si>
    <t>IN-2013-55555</t>
  </si>
  <si>
    <t>TEC-PH-10004085</t>
  </si>
  <si>
    <t>IT-2014-3571683</t>
  </si>
  <si>
    <t>FUR-BO-10000684</t>
  </si>
  <si>
    <t>Sauder Corner Shelving, Traditional</t>
  </si>
  <si>
    <t>ES-2011-2382517</t>
  </si>
  <si>
    <t>TEC-AC-10004880</t>
  </si>
  <si>
    <t>Logitech Keyboard, Programmable</t>
  </si>
  <si>
    <t>MX-2014-137400</t>
  </si>
  <si>
    <t>Caucaia</t>
  </si>
  <si>
    <t>Ceará</t>
  </si>
  <si>
    <t>IR-2014-4150</t>
  </si>
  <si>
    <t>DM-3015</t>
  </si>
  <si>
    <t>Borujerd</t>
  </si>
  <si>
    <t>FUR-ADV-10000571</t>
  </si>
  <si>
    <t>Advantus Frame, Erganomic</t>
  </si>
  <si>
    <t>TEC-CO-10002057</t>
  </si>
  <si>
    <t>ES-2013-1001647</t>
  </si>
  <si>
    <t>DD-13570</t>
  </si>
  <si>
    <t>Dorothy Dickinson</t>
  </si>
  <si>
    <t>FUR-TA-10003790</t>
  </si>
  <si>
    <t>US-2011-163965</t>
  </si>
  <si>
    <t>ES-2014-1282315</t>
  </si>
  <si>
    <t>IN-2013-46385</t>
  </si>
  <si>
    <t>MX-2012-109729</t>
  </si>
  <si>
    <t>Fortaleza</t>
  </si>
  <si>
    <t>FUR-BO-10004924</t>
  </si>
  <si>
    <t>ES-2013-4398455</t>
  </si>
  <si>
    <t>CA-2014-153045</t>
  </si>
  <si>
    <t>TEC-MA-10000768</t>
  </si>
  <si>
    <t>FUR-TA-10000617</t>
  </si>
  <si>
    <t>Hon Practical Foundations 30 x 60 Training Table, Light Gray/Charcoal</t>
  </si>
  <si>
    <t>ID-2014-23796</t>
  </si>
  <si>
    <t>Anyang</t>
  </si>
  <si>
    <t>MX-2014-124016</t>
  </si>
  <si>
    <t>Apodaca</t>
  </si>
  <si>
    <t>IN-2013-72131</t>
  </si>
  <si>
    <t>KN-16705</t>
  </si>
  <si>
    <t>TEC-AC-10002883</t>
  </si>
  <si>
    <t>Logitech Keyboard, Erganomic</t>
  </si>
  <si>
    <t>ES-2013-2041470</t>
  </si>
  <si>
    <t>FUR-CH-10000663</t>
  </si>
  <si>
    <t>Hon Steel Folding Chair, Adjustable</t>
  </si>
  <si>
    <t>CA-2012-129917</t>
  </si>
  <si>
    <t>HM-14980</t>
  </si>
  <si>
    <t>TEC-PH-10000369</t>
  </si>
  <si>
    <t>HTC One Mini</t>
  </si>
  <si>
    <t>MO-2013-4260</t>
  </si>
  <si>
    <t>FM-4215</t>
  </si>
  <si>
    <t>FUR-SAF-10000949</t>
  </si>
  <si>
    <t>MX-2012-147823</t>
  </si>
  <si>
    <t>TEC-CO-10001589</t>
  </si>
  <si>
    <t>MX-2014-164105</t>
  </si>
  <si>
    <t>IN-2011-62016</t>
  </si>
  <si>
    <t>Parbhani</t>
  </si>
  <si>
    <t>FUR-TA-10000558</t>
  </si>
  <si>
    <t>IN-2014-16852</t>
  </si>
  <si>
    <t>TEC-CO-10001407</t>
  </si>
  <si>
    <t>MX-2014-149734</t>
  </si>
  <si>
    <t>TEC-PH-10002574</t>
  </si>
  <si>
    <t>IN-2014-10566</t>
  </si>
  <si>
    <t>JO-15145</t>
  </si>
  <si>
    <t>Jack O'Briant</t>
  </si>
  <si>
    <t>Kita-ku</t>
  </si>
  <si>
    <t>CA-2013-168032</t>
  </si>
  <si>
    <t>TEC-PH-10004241</t>
  </si>
  <si>
    <t>Nokia Lumia 1020</t>
  </si>
  <si>
    <t>OFF-AP-10002104</t>
  </si>
  <si>
    <t>CG-2013-2900</t>
  </si>
  <si>
    <t>TC-11535</t>
  </si>
  <si>
    <t>Likasi</t>
  </si>
  <si>
    <t>FUR-NOV-10000847</t>
  </si>
  <si>
    <t>US-2011-156762</t>
  </si>
  <si>
    <t>Bom Jesus da Lapa</t>
  </si>
  <si>
    <t>TEC-PH-10000332</t>
  </si>
  <si>
    <t>FUR-TA-10003771</t>
  </si>
  <si>
    <t>CA-2012-125976</t>
  </si>
  <si>
    <t>JK-15205</t>
  </si>
  <si>
    <t>Jamie Kunitz</t>
  </si>
  <si>
    <t>Arlington</t>
  </si>
  <si>
    <t>TEC-PH-10002496</t>
  </si>
  <si>
    <t>Cisco SPA301</t>
  </si>
  <si>
    <t>CA-2014-137596</t>
  </si>
  <si>
    <t>IN-2012-21682</t>
  </si>
  <si>
    <t>CA-2013-125220</t>
  </si>
  <si>
    <t>Appleton</t>
  </si>
  <si>
    <t>OFF-BI-10001808</t>
  </si>
  <si>
    <t>Cardinal Binding Machine, Clear</t>
  </si>
  <si>
    <t>MX-2012-168697</t>
  </si>
  <si>
    <t>OFF-ST-10002251</t>
  </si>
  <si>
    <t>Fellowes Shelving, Wire Frame</t>
  </si>
  <si>
    <t>ES-2012-2766375</t>
  </si>
  <si>
    <t>IN-2013-41569</t>
  </si>
  <si>
    <t>IN-2012-64116</t>
  </si>
  <si>
    <t>GH-2014-4170</t>
  </si>
  <si>
    <t>TEC-STA-10004542</t>
  </si>
  <si>
    <t>StarTech Calculator, Durable</t>
  </si>
  <si>
    <t>MX-2013-144295</t>
  </si>
  <si>
    <t>Apopa</t>
  </si>
  <si>
    <t>ID-2012-82610</t>
  </si>
  <si>
    <t>FUR-BO-10001558</t>
  </si>
  <si>
    <t>Safco 3-Shelf Cabinet, Pine</t>
  </si>
  <si>
    <t>IN-2012-47750</t>
  </si>
  <si>
    <t>OFF-AP-10004063</t>
  </si>
  <si>
    <t>MX-2013-115532</t>
  </si>
  <si>
    <t>IN-2012-17209</t>
  </si>
  <si>
    <t>FUR-TA-10001549</t>
  </si>
  <si>
    <t>Barricks Coffee Table, Rectangular</t>
  </si>
  <si>
    <t>ES-2014-5375927</t>
  </si>
  <si>
    <t>Asti</t>
  </si>
  <si>
    <t>OFF-AP-10001298</t>
  </si>
  <si>
    <t>CG-2011-8550</t>
  </si>
  <si>
    <t>DA-3450</t>
  </si>
  <si>
    <t>FUR-NOV-10001972</t>
  </si>
  <si>
    <t>ES-2014-5591557</t>
  </si>
  <si>
    <t>MX-2013-114202</t>
  </si>
  <si>
    <t>Mauá</t>
  </si>
  <si>
    <t>TU-2011-660</t>
  </si>
  <si>
    <t>IN-2013-76737</t>
  </si>
  <si>
    <t>IN-2014-62156</t>
  </si>
  <si>
    <t>Ranchi</t>
  </si>
  <si>
    <t>FUR-BO-10001598</t>
  </si>
  <si>
    <t>ES-2011-1846006</t>
  </si>
  <si>
    <t>OFF-SU-10000906</t>
  </si>
  <si>
    <t>Fiskars Shears, High Speed</t>
  </si>
  <si>
    <t>CA-2014-134915</t>
  </si>
  <si>
    <t>ES-2012-1462152</t>
  </si>
  <si>
    <t>DB-12910</t>
  </si>
  <si>
    <t>Daniel Byrd</t>
  </si>
  <si>
    <t>TEC-CO-10002686</t>
  </si>
  <si>
    <t>FUR-CH-10003774</t>
  </si>
  <si>
    <t>Global Wood Trimmed Manager's Task Chair, Khaki</t>
  </si>
  <si>
    <t>US-2014-148831</t>
  </si>
  <si>
    <t>OFF-ST-10002974</t>
  </si>
  <si>
    <t>Trav-L-File Heavy-Duty Shuttle II, Black</t>
  </si>
  <si>
    <t>SF-2012-6960</t>
  </si>
  <si>
    <t>Kwazulu-natal</t>
  </si>
  <si>
    <t>TEC-PAN-10002365</t>
  </si>
  <si>
    <t>UP-2014-830</t>
  </si>
  <si>
    <t>Luhans'k</t>
  </si>
  <si>
    <t>FUR-BEV-10001217</t>
  </si>
  <si>
    <t>Bevis Wood Table, Fully Assembled</t>
  </si>
  <si>
    <t>FUR-TA-10001726</t>
  </si>
  <si>
    <t>Bevis Coffee Table, Fully Assembled</t>
  </si>
  <si>
    <t>ES-2012-1553989</t>
  </si>
  <si>
    <t>ES-2014-3871836</t>
  </si>
  <si>
    <t>Geneva</t>
  </si>
  <si>
    <t>IT-2011-5721470</t>
  </si>
  <si>
    <t>Hautmont</t>
  </si>
  <si>
    <t>SG-2012-2990</t>
  </si>
  <si>
    <t>EH-4005</t>
  </si>
  <si>
    <t>ES-2013-4846912</t>
  </si>
  <si>
    <t>CA-2014-108574</t>
  </si>
  <si>
    <t>ES-2013-3149063</t>
  </si>
  <si>
    <t>Offenburg</t>
  </si>
  <si>
    <t>TEC-PH-10004614</t>
  </si>
  <si>
    <t>IN-2014-14290</t>
  </si>
  <si>
    <t>TEC-MA-10003441</t>
  </si>
  <si>
    <t>MX-2013-143000</t>
  </si>
  <si>
    <t>DN-13690</t>
  </si>
  <si>
    <t>Duane Noonan</t>
  </si>
  <si>
    <t>Ananindeua</t>
  </si>
  <si>
    <t>FUR-TA-10004840</t>
  </si>
  <si>
    <t>IN-2013-64865</t>
  </si>
  <si>
    <t>AS-10135</t>
  </si>
  <si>
    <t>Nagercoil</t>
  </si>
  <si>
    <t>MX-2014-156867</t>
  </si>
  <si>
    <t>Iguala</t>
  </si>
  <si>
    <t>Guerrero</t>
  </si>
  <si>
    <t>CA-2012-156566</t>
  </si>
  <si>
    <t>Portland</t>
  </si>
  <si>
    <t>CA-2012-120677</t>
  </si>
  <si>
    <t>IN-2014-43263</t>
  </si>
  <si>
    <t>TEC-AC-10002884</t>
  </si>
  <si>
    <t>Belkin Keyboard, USB</t>
  </si>
  <si>
    <t>US-2014-117275</t>
  </si>
  <si>
    <t>MC-18130</t>
  </si>
  <si>
    <t>Mike Caudle</t>
  </si>
  <si>
    <t>Comodoro Rivadavia</t>
  </si>
  <si>
    <t>Chubut</t>
  </si>
  <si>
    <t>IN-2014-41485</t>
  </si>
  <si>
    <t>Nizamabad</t>
  </si>
  <si>
    <t>US-2011-117968</t>
  </si>
  <si>
    <t>Meriden</t>
  </si>
  <si>
    <t>US-2011-115315</t>
  </si>
  <si>
    <t>Resistencia</t>
  </si>
  <si>
    <t>Chaco</t>
  </si>
  <si>
    <t>FUR-CH-10004755</t>
  </si>
  <si>
    <t>IN-2014-34128</t>
  </si>
  <si>
    <t>FUR-TA-10001531</t>
  </si>
  <si>
    <t>ES-2011-2132896</t>
  </si>
  <si>
    <t>MM-18280</t>
  </si>
  <si>
    <t>TEC-PH-10000705</t>
  </si>
  <si>
    <t>Apple Headset, Cordless</t>
  </si>
  <si>
    <t>IN-2011-10265</t>
  </si>
  <si>
    <t>Bijie</t>
  </si>
  <si>
    <t>TEC-CO-10001472</t>
  </si>
  <si>
    <t>MX-2013-120453</t>
  </si>
  <si>
    <t>OFF-AP-10002625</t>
  </si>
  <si>
    <t>MX-2011-103345</t>
  </si>
  <si>
    <t>IT-2011-1111988</t>
  </si>
  <si>
    <t>Copenhagen</t>
  </si>
  <si>
    <t>Hovedstaden</t>
  </si>
  <si>
    <t>Denmark</t>
  </si>
  <si>
    <t>TEC-MA-10003743</t>
  </si>
  <si>
    <t>IN-2011-67784</t>
  </si>
  <si>
    <t>NG-2013-1440</t>
  </si>
  <si>
    <t>Niamey</t>
  </si>
  <si>
    <t>Niger</t>
  </si>
  <si>
    <t>TEC-EPS-10000689</t>
  </si>
  <si>
    <t>Epson Card Printer, Wireless</t>
  </si>
  <si>
    <t>MX-2012-113474</t>
  </si>
  <si>
    <t>OFF-AP-10002536</t>
  </si>
  <si>
    <t>IN-2013-62296</t>
  </si>
  <si>
    <t>FUR-TA-10001039</t>
  </si>
  <si>
    <t>KI Adjustable-Height Table</t>
  </si>
  <si>
    <t>CA-2014-154074</t>
  </si>
  <si>
    <t>ES-2013-2700361</t>
  </si>
  <si>
    <t>Evry</t>
  </si>
  <si>
    <t>ES-2012-3208808</t>
  </si>
  <si>
    <t>Bourges</t>
  </si>
  <si>
    <t>FUR-CH-10003114</t>
  </si>
  <si>
    <t>ES-2013-3621706</t>
  </si>
  <si>
    <t>Great Yarmouth</t>
  </si>
  <si>
    <t>ES-2013-4827951</t>
  </si>
  <si>
    <t>CA-2012-155306</t>
  </si>
  <si>
    <t>CA-2012-130659</t>
  </si>
  <si>
    <t>ES-2013-5885216</t>
  </si>
  <si>
    <t>SA-2011-3110</t>
  </si>
  <si>
    <t>RL-9615</t>
  </si>
  <si>
    <t>IN-2011-33589</t>
  </si>
  <si>
    <t>CA-2014-119284</t>
  </si>
  <si>
    <t>Nashville</t>
  </si>
  <si>
    <t>MX-2014-142825</t>
  </si>
  <si>
    <t>FUR-BO-10004425</t>
  </si>
  <si>
    <t>ES-2013-5749942</t>
  </si>
  <si>
    <t>Draguignan</t>
  </si>
  <si>
    <t>TEC-PH-10004879</t>
  </si>
  <si>
    <t>Nokia Headset, Cordless</t>
  </si>
  <si>
    <t>MX-2013-128741</t>
  </si>
  <si>
    <t>Jiutepec</t>
  </si>
  <si>
    <t>TEC-AC-10004018</t>
  </si>
  <si>
    <t>SanDisk Memory Card, USB</t>
  </si>
  <si>
    <t>ES-2011-5610862</t>
  </si>
  <si>
    <t>Hamm</t>
  </si>
  <si>
    <t>CA-2013-136924</t>
  </si>
  <si>
    <t>TEC-PH-10002262</t>
  </si>
  <si>
    <t>LG Electronics Tone+ HBS-730 Bluetooth Headset</t>
  </si>
  <si>
    <t>TEC-MA-10002389</t>
  </si>
  <si>
    <t>StarTech Receipt Printer, White</t>
  </si>
  <si>
    <t>TEC-CAN-10004354</t>
  </si>
  <si>
    <t>IN-2013-17699</t>
  </si>
  <si>
    <t>IN-2012-29571</t>
  </si>
  <si>
    <t>Bareilly</t>
  </si>
  <si>
    <t>TU-2012-800</t>
  </si>
  <si>
    <t>MA-7560</t>
  </si>
  <si>
    <t>Mamak</t>
  </si>
  <si>
    <t>Ankara</t>
  </si>
  <si>
    <t>OFF-FEL-10001865</t>
  </si>
  <si>
    <t>Fellowes File Cart, Wire Frame</t>
  </si>
  <si>
    <t>UP-2012-5960</t>
  </si>
  <si>
    <t>HG-4845</t>
  </si>
  <si>
    <t>OFF-CUI-10003409</t>
  </si>
  <si>
    <t>ES-2011-4240706</t>
  </si>
  <si>
    <t>Sannois</t>
  </si>
  <si>
    <t>TEC-PH-10004263</t>
  </si>
  <si>
    <t>MX-2014-130890</t>
  </si>
  <si>
    <t>Toluca</t>
  </si>
  <si>
    <t>IT-2012-4790620</t>
  </si>
  <si>
    <t>ES-2013-2062612</t>
  </si>
  <si>
    <t>Linz</t>
  </si>
  <si>
    <t>Upper Austria</t>
  </si>
  <si>
    <t>OFF-ST-10002566</t>
  </si>
  <si>
    <t>CA-2012-153381</t>
  </si>
  <si>
    <t>Dubuque</t>
  </si>
  <si>
    <t>Iowa</t>
  </si>
  <si>
    <t>MX-2012-117429</t>
  </si>
  <si>
    <t>ID-2013-67539</t>
  </si>
  <si>
    <t>Port Moresby</t>
  </si>
  <si>
    <t>Papua New Guinea</t>
  </si>
  <si>
    <t>PL-2013-6230</t>
  </si>
  <si>
    <t>PB-8805</t>
  </si>
  <si>
    <t>OFF-KIT-10003611</t>
  </si>
  <si>
    <t>CA-2013-112585</t>
  </si>
  <si>
    <t>RW-19630</t>
  </si>
  <si>
    <t>Rob Williams</t>
  </si>
  <si>
    <t>IN-2011-51943</t>
  </si>
  <si>
    <t>FUR-BO-10003945</t>
  </si>
  <si>
    <t>IN-2011-42759</t>
  </si>
  <si>
    <t>TEC-PH-10001428</t>
  </si>
  <si>
    <t>Motorola Headset, VoIP</t>
  </si>
  <si>
    <t>CA-2014-142090</t>
  </si>
  <si>
    <t>ES-2013-5802089</t>
  </si>
  <si>
    <t>OFF-AR-10001461</t>
  </si>
  <si>
    <t>BIC Canvas, Water Color</t>
  </si>
  <si>
    <t>IN-2014-42808</t>
  </si>
  <si>
    <t>OFF-AP-10004711</t>
  </si>
  <si>
    <t>ES-2012-5327329</t>
  </si>
  <si>
    <t>MX-2014-160255</t>
  </si>
  <si>
    <t>SAFCO Rocking Chair, Set of Two</t>
  </si>
  <si>
    <t>IN-2013-50074</t>
  </si>
  <si>
    <t>US-2012-108567</t>
  </si>
  <si>
    <t>OFF-AP-10003308</t>
  </si>
  <si>
    <t>ID-2014-16474</t>
  </si>
  <si>
    <t>TEC-CO-10003268</t>
  </si>
  <si>
    <t>MX-2013-145303</t>
  </si>
  <si>
    <t>TEC-MA-10004956</t>
  </si>
  <si>
    <t>MX-2011-130148</t>
  </si>
  <si>
    <t>TEC-CO-10003160</t>
  </si>
  <si>
    <t>IN-2011-78263</t>
  </si>
  <si>
    <t>TEC-MA-10002941</t>
  </si>
  <si>
    <t>Okidata Card Printer, Red</t>
  </si>
  <si>
    <t>US-2014-133200</t>
  </si>
  <si>
    <t>OFF-ST-10001932</t>
  </si>
  <si>
    <t>Fellowes Staxonsteel Drawer Files</t>
  </si>
  <si>
    <t>IT-2014-4213586</t>
  </si>
  <si>
    <t>ES-2012-3424900</t>
  </si>
  <si>
    <t>FUR-FU-10004608</t>
  </si>
  <si>
    <t>Advantus Door Stop, Erganomic</t>
  </si>
  <si>
    <t>CA-2012-161452</t>
  </si>
  <si>
    <t>IT-2012-4844477</t>
  </si>
  <si>
    <t>ID-2014-48961</t>
  </si>
  <si>
    <t>BT-11440</t>
  </si>
  <si>
    <t>Bobby Trafton</t>
  </si>
  <si>
    <t>IN-2014-46875</t>
  </si>
  <si>
    <t>MX-2014-160311</t>
  </si>
  <si>
    <t>MX-2011-158491</t>
  </si>
  <si>
    <t>IR-2014-7430</t>
  </si>
  <si>
    <t>JC-5385</t>
  </si>
  <si>
    <t>Kerman</t>
  </si>
  <si>
    <t>FUR-HON-10001689</t>
  </si>
  <si>
    <t>CA-2014-152135</t>
  </si>
  <si>
    <t>SA-2011-1130</t>
  </si>
  <si>
    <t>HR-4770</t>
  </si>
  <si>
    <t>TEC-ENE-10000154</t>
  </si>
  <si>
    <t>ZA-2014-7540</t>
  </si>
  <si>
    <t>DB-3615</t>
  </si>
  <si>
    <t>ES-2011-1611223</t>
  </si>
  <si>
    <t>TEC-CO-10002583</t>
  </si>
  <si>
    <t>Canon Fax and Copier, Color</t>
  </si>
  <si>
    <t>MX-2012-126326</t>
  </si>
  <si>
    <t>La Ceiba</t>
  </si>
  <si>
    <t>Atlántida</t>
  </si>
  <si>
    <t>MX-2013-118990</t>
  </si>
  <si>
    <t>TEC-CO-10002110</t>
  </si>
  <si>
    <t>ID-2013-74007</t>
  </si>
  <si>
    <t>Port Macquarie</t>
  </si>
  <si>
    <t>ID-2012-86957</t>
  </si>
  <si>
    <t>Nelson</t>
  </si>
  <si>
    <t>TEC-MA-10001248</t>
  </si>
  <si>
    <t>IN-2013-79530</t>
  </si>
  <si>
    <t>TEC-CO-10001382</t>
  </si>
  <si>
    <t>HP Personal Copier, Laser</t>
  </si>
  <si>
    <t>MX-2014-145366</t>
  </si>
  <si>
    <t>FUR-TA-10003254</t>
  </si>
  <si>
    <t>Bevis Round Table, Adjustable Height</t>
  </si>
  <si>
    <t>PL-2014-9640</t>
  </si>
  <si>
    <t>JK-6120</t>
  </si>
  <si>
    <t>Gdansk</t>
  </si>
  <si>
    <t>Pomerania</t>
  </si>
  <si>
    <t>FUR-OFF-10000303</t>
  </si>
  <si>
    <t>ES-2014-4363806</t>
  </si>
  <si>
    <t>CA-2011-121629</t>
  </si>
  <si>
    <t>TEC-MA-10004679</t>
  </si>
  <si>
    <t>StarTech.com 10/100 VDSL2 Ethernet Extender Kit</t>
  </si>
  <si>
    <t>IN-2013-61127</t>
  </si>
  <si>
    <t>Puducherry</t>
  </si>
  <si>
    <t>US-2011-165659</t>
  </si>
  <si>
    <t>Little Rock</t>
  </si>
  <si>
    <t>Arkansas</t>
  </si>
  <si>
    <t>TEC-PH-10002563</t>
  </si>
  <si>
    <t>Adtran 1202752G1</t>
  </si>
  <si>
    <t>ID-2012-74630</t>
  </si>
  <si>
    <t>Changwon</t>
  </si>
  <si>
    <t>Gyeongsangnam</t>
  </si>
  <si>
    <t>ES-2011-3862536</t>
  </si>
  <si>
    <t>Remscheid</t>
  </si>
  <si>
    <t>TEC-AC-10004414</t>
  </si>
  <si>
    <t>CA-2011-136399</t>
  </si>
  <si>
    <t>IN-2014-48611</t>
  </si>
  <si>
    <t>OFF-AP-10002371</t>
  </si>
  <si>
    <t>KitchenAid Blender, Silver</t>
  </si>
  <si>
    <t>IN-2014-66965</t>
  </si>
  <si>
    <t>ID-2011-83982</t>
  </si>
  <si>
    <t>SW-20455</t>
  </si>
  <si>
    <t>Shaun Weien</t>
  </si>
  <si>
    <t>TEC-CO-10001196</t>
  </si>
  <si>
    <t>Exeter</t>
  </si>
  <si>
    <t>ID-2013-38748</t>
  </si>
  <si>
    <t>ES-2013-1183139</t>
  </si>
  <si>
    <t>OFF-SU-10001578</t>
  </si>
  <si>
    <t>Stiletto Shears, High Speed</t>
  </si>
  <si>
    <t>MO-2014-4870</t>
  </si>
  <si>
    <t>GH-4425</t>
  </si>
  <si>
    <t>TEC-MOT-10001244</t>
  </si>
  <si>
    <t>Motorola Audio Dock, with Caller ID</t>
  </si>
  <si>
    <t>IN-2014-51222</t>
  </si>
  <si>
    <t>Leshan</t>
  </si>
  <si>
    <t>FUR-FU-10004306</t>
  </si>
  <si>
    <t>Electrix Halogen Magnifier Lamp</t>
  </si>
  <si>
    <t>MX-2013-136826</t>
  </si>
  <si>
    <t>MX-2011-155257</t>
  </si>
  <si>
    <t>Chinautla</t>
  </si>
  <si>
    <t>TEC-PH-10002387</t>
  </si>
  <si>
    <t>ES-2014-4489967</t>
  </si>
  <si>
    <t>Brandenburg</t>
  </si>
  <si>
    <t>OFF-AP-10004041</t>
  </si>
  <si>
    <t>ES-2013-3948146</t>
  </si>
  <si>
    <t>Saint-Ouen</t>
  </si>
  <si>
    <t>OFF-AP-10001099</t>
  </si>
  <si>
    <t>IT-2012-5602177</t>
  </si>
  <si>
    <t>Le Plessis-Robinson</t>
  </si>
  <si>
    <t>TEC-CO-10002157</t>
  </si>
  <si>
    <t>ES-2012-1951025</t>
  </si>
  <si>
    <t>MX-2012-124401</t>
  </si>
  <si>
    <t>TEC-CO-10000043</t>
  </si>
  <si>
    <t>IT-2013-3657245</t>
  </si>
  <si>
    <t>ES-2012-2814022</t>
  </si>
  <si>
    <t>FUR-TA-10002041</t>
  </si>
  <si>
    <t>SF-2014-9660</t>
  </si>
  <si>
    <t>GB-4575</t>
  </si>
  <si>
    <t>FUR-SAF-10003745</t>
  </si>
  <si>
    <t>TEC-PH-10003954</t>
  </si>
  <si>
    <t>IT-2014-2700287</t>
  </si>
  <si>
    <t>PA-19060</t>
  </si>
  <si>
    <t>Halle</t>
  </si>
  <si>
    <t>Saxony-Anhalt</t>
  </si>
  <si>
    <t>TEC-CO-10003083</t>
  </si>
  <si>
    <t>SF-2013-9550</t>
  </si>
  <si>
    <t>CA-2775</t>
  </si>
  <si>
    <t>OFF-TEN-10003089</t>
  </si>
  <si>
    <t>ES-2012-2223892</t>
  </si>
  <si>
    <t>OFF-BIN-10000711</t>
  </si>
  <si>
    <t>Binney &amp; Smith Markers, Fluorescent</t>
  </si>
  <si>
    <t>MX-2012-148054</t>
  </si>
  <si>
    <t>CV-12295</t>
  </si>
  <si>
    <t>Christina VanderZanden</t>
  </si>
  <si>
    <t>FUR-BO-10002325</t>
  </si>
  <si>
    <t>ES-2013-1012206</t>
  </si>
  <si>
    <t>Harrow</t>
  </si>
  <si>
    <t>IT-2012-3898224</t>
  </si>
  <si>
    <t>Echirolles</t>
  </si>
  <si>
    <t>FUR-BO-10000022</t>
  </si>
  <si>
    <t>Dania Floating Shelf Set, Traditional</t>
  </si>
  <si>
    <t>IN-2014-63206</t>
  </si>
  <si>
    <t>FUR-BO-10003438</t>
  </si>
  <si>
    <t>Dania Corner Shelving, Pine</t>
  </si>
  <si>
    <t>ES-2014-5467236</t>
  </si>
  <si>
    <t>Nogent-sur-Oise</t>
  </si>
  <si>
    <t>OFF-AR-10001110</t>
  </si>
  <si>
    <t>BIC Pencil Sharpener, Water Color</t>
  </si>
  <si>
    <t>IN-2012-40225</t>
  </si>
  <si>
    <t>NI-2012-3590</t>
  </si>
  <si>
    <t>PO-9180</t>
  </si>
  <si>
    <t>TEC-EPS-10002958</t>
  </si>
  <si>
    <t>Epson Receipt Printer, Wireless</t>
  </si>
  <si>
    <t>IN-2012-35850</t>
  </si>
  <si>
    <t>ID-2013-80314</t>
  </si>
  <si>
    <t>OFF-AP-10002629</t>
  </si>
  <si>
    <t>ES-2014-3856656</t>
  </si>
  <si>
    <t>Casoria</t>
  </si>
  <si>
    <t>TEC-CO-10002242</t>
  </si>
  <si>
    <t>ES-2013-2934598</t>
  </si>
  <si>
    <t>US-2014-152744</t>
  </si>
  <si>
    <t>NC-18535</t>
  </si>
  <si>
    <t>Nick Crebassa</t>
  </si>
  <si>
    <t>IN-2014-48814</t>
  </si>
  <si>
    <t>Griffith</t>
  </si>
  <si>
    <t>FUR-BO-10000655</t>
  </si>
  <si>
    <t>CA-2011-153850</t>
  </si>
  <si>
    <t>OFF-AP-10003702</t>
  </si>
  <si>
    <t>CG-2014-3470</t>
  </si>
  <si>
    <t>GZ-4470</t>
  </si>
  <si>
    <t>FUR-SAU-10004137</t>
  </si>
  <si>
    <t>Sauder Floating Shelf Set, Traditional</t>
  </si>
  <si>
    <t>ES-2012-1787346</t>
  </si>
  <si>
    <t>OFF-ST-10004020</t>
  </si>
  <si>
    <t>CA-2012-124975</t>
  </si>
  <si>
    <t>MX-2012-131527</t>
  </si>
  <si>
    <t>FUR-BO-10002214</t>
  </si>
  <si>
    <t>ID-2012-78515</t>
  </si>
  <si>
    <t>ID-2014-43690</t>
  </si>
  <si>
    <t>ES-2014-5665621</t>
  </si>
  <si>
    <t>TEC-CO-10000854</t>
  </si>
  <si>
    <t>Canon Personal Copier, Color</t>
  </si>
  <si>
    <t>ZA-2013-8130</t>
  </si>
  <si>
    <t>OFF-ELD-10001694</t>
  </si>
  <si>
    <t>US-2011-133130</t>
  </si>
  <si>
    <t>TEC-PH-10000990</t>
  </si>
  <si>
    <t>ES-2012-4899743</t>
  </si>
  <si>
    <t>IN-2012-48338</t>
  </si>
  <si>
    <t>ID-2012-85053</t>
  </si>
  <si>
    <t>TEC-MA-10000172</t>
  </si>
  <si>
    <t>ES-2014-1181938</t>
  </si>
  <si>
    <t>MX-2012-134978</t>
  </si>
  <si>
    <t>Barra Mansa</t>
  </si>
  <si>
    <t>TEC-AC-10000890</t>
  </si>
  <si>
    <t>IT-2013-4649004</t>
  </si>
  <si>
    <t>US-2013-164119</t>
  </si>
  <si>
    <t>IN-2013-48394</t>
  </si>
  <si>
    <t>OFF-ST-10003547</t>
  </si>
  <si>
    <t>Smead Shelving, Blue</t>
  </si>
  <si>
    <t>MX-2011-118780</t>
  </si>
  <si>
    <t>FUR-CH-10003109</t>
  </si>
  <si>
    <t>IN-2011-33904</t>
  </si>
  <si>
    <t>IN-2012-10013</t>
  </si>
  <si>
    <t>MX-2014-109064</t>
  </si>
  <si>
    <t>US-2012-165512</t>
  </si>
  <si>
    <t>Naperville</t>
  </si>
  <si>
    <t>US-2014-140410</t>
  </si>
  <si>
    <t>US-2014-167318</t>
  </si>
  <si>
    <t>IN-2013-25112</t>
  </si>
  <si>
    <t>ES-2014-2039034</t>
  </si>
  <si>
    <t>OFF-ST-10004489</t>
  </si>
  <si>
    <t>Smead Lockers, Single Width</t>
  </si>
  <si>
    <t>ES-2014-2943839</t>
  </si>
  <si>
    <t>Saint-Genis-Laval</t>
  </si>
  <si>
    <t>FUR-BO-10000820</t>
  </si>
  <si>
    <t>MX-2014-156916</t>
  </si>
  <si>
    <t>Ibagué</t>
  </si>
  <si>
    <t>Tolima</t>
  </si>
  <si>
    <t>FUR-BO-10003768</t>
  </si>
  <si>
    <t>IN-2014-70738</t>
  </si>
  <si>
    <t>Tirunelveli</t>
  </si>
  <si>
    <t>TEC-PH-10001917</t>
  </si>
  <si>
    <t>MG-2014-9160</t>
  </si>
  <si>
    <t>AM-360</t>
  </si>
  <si>
    <t>Ulan Bator</t>
  </si>
  <si>
    <t>Ulaanbaatar</t>
  </si>
  <si>
    <t>Mongolia</t>
  </si>
  <si>
    <t>ID-2013-12624</t>
  </si>
  <si>
    <t>ID-2014-15186</t>
  </si>
  <si>
    <t>ES-2014-5317155</t>
  </si>
  <si>
    <t>Les Herbiers</t>
  </si>
  <si>
    <t>CA-2011-107818</t>
  </si>
  <si>
    <t>Pasco</t>
  </si>
  <si>
    <t>IN-2014-37040</t>
  </si>
  <si>
    <t>MX-2011-104892</t>
  </si>
  <si>
    <t>CA-2013-152247</t>
  </si>
  <si>
    <t>Cheyenne</t>
  </si>
  <si>
    <t>Wyoming</t>
  </si>
  <si>
    <t>CA-2012-9650</t>
  </si>
  <si>
    <t>AA-480</t>
  </si>
  <si>
    <t>OFF-HAM-10004917</t>
  </si>
  <si>
    <t>US-2014-135503</t>
  </si>
  <si>
    <t>ES-2012-2677676</t>
  </si>
  <si>
    <t>ES-2012-3750420</t>
  </si>
  <si>
    <t>TEC-AC-10001100</t>
  </si>
  <si>
    <t>IN-2014-75918</t>
  </si>
  <si>
    <t>TEC-MA-10003314</t>
  </si>
  <si>
    <t>ID-2014-56752</t>
  </si>
  <si>
    <t>IN-2013-34268</t>
  </si>
  <si>
    <t>ES-2013-2310454</t>
  </si>
  <si>
    <t>ID-2013-35080</t>
  </si>
  <si>
    <t>MX-2011-148495</t>
  </si>
  <si>
    <t>TEC-CO-10001595</t>
  </si>
  <si>
    <t>MX-2012-105718</t>
  </si>
  <si>
    <t>TEC-PH-10003945</t>
  </si>
  <si>
    <t>CA-2013-164399</t>
  </si>
  <si>
    <t>CA-2012-119879</t>
  </si>
  <si>
    <t>IN-2013-37222</t>
  </si>
  <si>
    <t>TEC-MA-10003178</t>
  </si>
  <si>
    <t>IN-2012-59433</t>
  </si>
  <si>
    <t>FUR-CH-10003097</t>
  </si>
  <si>
    <t>IT-2014-4180265</t>
  </si>
  <si>
    <t>Perugia</t>
  </si>
  <si>
    <t>Umbria</t>
  </si>
  <si>
    <t>ES-2013-5365330</t>
  </si>
  <si>
    <t>TB-21595</t>
  </si>
  <si>
    <t>Troy Blackwell</t>
  </si>
  <si>
    <t>OFF-AR-10003066</t>
  </si>
  <si>
    <t>Sanford Markers, Water Color</t>
  </si>
  <si>
    <t>ES-2011-1640672</t>
  </si>
  <si>
    <t>KH-16630</t>
  </si>
  <si>
    <t>Dresden</t>
  </si>
  <si>
    <t>TEC-PH-10001432</t>
  </si>
  <si>
    <t>MX-2011-111255</t>
  </si>
  <si>
    <t>Francisco Beltrão</t>
  </si>
  <si>
    <t>ES-2014-1035204</t>
  </si>
  <si>
    <t>US-2013-139283</t>
  </si>
  <si>
    <t>OFF-ST-10000619</t>
  </si>
  <si>
    <t>MX-2014-103758</t>
  </si>
  <si>
    <t>CA-2014-147207</t>
  </si>
  <si>
    <t>TS-21655</t>
  </si>
  <si>
    <t>Trudy Schmidt</t>
  </si>
  <si>
    <t>MX-2011-127782</t>
  </si>
  <si>
    <t>MX-2013-151617</t>
  </si>
  <si>
    <t>FUR-CH-10001784</t>
  </si>
  <si>
    <t>SAFCO Steel Folding Chair, Set of Two</t>
  </si>
  <si>
    <t>ES-2012-1484906</t>
  </si>
  <si>
    <t>CD-11980</t>
  </si>
  <si>
    <t>Tours</t>
  </si>
  <si>
    <t>FUR-CH-10001150</t>
  </si>
  <si>
    <t>SAFCO Steel Folding Chair, Red</t>
  </si>
  <si>
    <t>MX-2014-145527</t>
  </si>
  <si>
    <t>DB-13360</t>
  </si>
  <si>
    <t>Araçatuba</t>
  </si>
  <si>
    <t>IN-2014-67007</t>
  </si>
  <si>
    <t>IN-2013-82771</t>
  </si>
  <si>
    <t>Gawler</t>
  </si>
  <si>
    <t>FUR-FU-10001144</t>
  </si>
  <si>
    <t>Rubbermaid Photo Frame, Erganomic</t>
  </si>
  <si>
    <t>IN-2011-47589</t>
  </si>
  <si>
    <t>TEC-CO-10001157</t>
  </si>
  <si>
    <t>US-2011-137869</t>
  </si>
  <si>
    <t>ES-2014-5631536</t>
  </si>
  <si>
    <t>IT-2014-5928156</t>
  </si>
  <si>
    <t>Groningen</t>
  </si>
  <si>
    <t>IN-2011-46728</t>
  </si>
  <si>
    <t>Ichalkaranji</t>
  </si>
  <si>
    <t>AU-2012-6590</t>
  </si>
  <si>
    <t>SK-9990</t>
  </si>
  <si>
    <t>TEC-NOK-10002555</t>
  </si>
  <si>
    <t>FUR-FU-10002246</t>
  </si>
  <si>
    <t>Tenex Frame, Duo Pack</t>
  </si>
  <si>
    <t>FUR-FU-10000815</t>
  </si>
  <si>
    <t>Eldon Door Stop, Black</t>
  </si>
  <si>
    <t>ES-2014-4296634</t>
  </si>
  <si>
    <t>ES-2012-1307059</t>
  </si>
  <si>
    <t>Naples</t>
  </si>
  <si>
    <t>FUR-BO-10004119</t>
  </si>
  <si>
    <t>Ikea Floating Shelf Set, Traditional</t>
  </si>
  <si>
    <t>SU-2014-4440</t>
  </si>
  <si>
    <t>Bur Sudan</t>
  </si>
  <si>
    <t>Red Sea</t>
  </si>
  <si>
    <t>Sudan</t>
  </si>
  <si>
    <t>FUR-CHR-10001570</t>
  </si>
  <si>
    <t>IN-2013-66776</t>
  </si>
  <si>
    <t>Firozabad</t>
  </si>
  <si>
    <t>ES-2014-2172414</t>
  </si>
  <si>
    <t>PT-19090</t>
  </si>
  <si>
    <t>Pete Takahito</t>
  </si>
  <si>
    <t>Aschaffenburg</t>
  </si>
  <si>
    <t>TEC-PH-10004297</t>
  </si>
  <si>
    <t>IT-2012-2399688</t>
  </si>
  <si>
    <t>Soissons</t>
  </si>
  <si>
    <t>IN-2014-13709</t>
  </si>
  <si>
    <t>Aoba-ku</t>
  </si>
  <si>
    <t>Kanagawa</t>
  </si>
  <si>
    <t>FUR-BO-10003706</t>
  </si>
  <si>
    <t>IN-2013-51292</t>
  </si>
  <si>
    <t>FUR-TA-10000038</t>
  </si>
  <si>
    <t>ES-2013-2371724</t>
  </si>
  <si>
    <t>IN-2013-27828</t>
  </si>
  <si>
    <t>TU-2012-8730</t>
  </si>
  <si>
    <t>Silivri</t>
  </si>
  <si>
    <t>FUR-OFF-10001132</t>
  </si>
  <si>
    <t>ES-2012-4138789</t>
  </si>
  <si>
    <t>TEC-PH-10004105</t>
  </si>
  <si>
    <t>Motorola Speaker Phone, VoIP</t>
  </si>
  <si>
    <t>ES-2014-3499273</t>
  </si>
  <si>
    <t>IN-2013-69961</t>
  </si>
  <si>
    <t>Tawau</t>
  </si>
  <si>
    <t>CA-2013-146206</t>
  </si>
  <si>
    <t>IN-2011-35920</t>
  </si>
  <si>
    <t>TEC-AC-10002649</t>
  </si>
  <si>
    <t>Belkin Keyboard, Programmable</t>
  </si>
  <si>
    <t>CA-2014-123491</t>
  </si>
  <si>
    <t>OFF-AP-10002684</t>
  </si>
  <si>
    <t>Acco 7-Outlet Masterpiece Power Center, Wihtout Fax/Phone Line Protection</t>
  </si>
  <si>
    <t>MX-2011-137064</t>
  </si>
  <si>
    <t>ES-2014-5925548</t>
  </si>
  <si>
    <t>MX-2011-104794</t>
  </si>
  <si>
    <t>Limeira</t>
  </si>
  <si>
    <t>TEC-CO-10000388</t>
  </si>
  <si>
    <t>ES-2012-4263971</t>
  </si>
  <si>
    <t>ES-2014-4381460</t>
  </si>
  <si>
    <t>Oldham</t>
  </si>
  <si>
    <t>OFF-AP-10001138</t>
  </si>
  <si>
    <t>Cuisinart Blender, Silver</t>
  </si>
  <si>
    <t>MX-2013-137855</t>
  </si>
  <si>
    <t>Itajaí</t>
  </si>
  <si>
    <t>IN-2013-56794</t>
  </si>
  <si>
    <t>MX-2014-143161</t>
  </si>
  <si>
    <t>OFF-AP-10000873</t>
  </si>
  <si>
    <t>MX-2011-135440</t>
  </si>
  <si>
    <t>TEC-CO-10002063</t>
  </si>
  <si>
    <t>IN-2012-48548</t>
  </si>
  <si>
    <t>TEC-CO-10000269</t>
  </si>
  <si>
    <t>US-2014-118752</t>
  </si>
  <si>
    <t>FUR-CH-10003353</t>
  </si>
  <si>
    <t>MX-2014-149622</t>
  </si>
  <si>
    <t>OFF-ST-10000990</t>
  </si>
  <si>
    <t>CA-2013-118514</t>
  </si>
  <si>
    <t>IN-2014-13954</t>
  </si>
  <si>
    <t>CA-2013-159891</t>
  </si>
  <si>
    <t>MX-2012-146115</t>
  </si>
  <si>
    <t>MX-2013-130302</t>
  </si>
  <si>
    <t>Goiânia</t>
  </si>
  <si>
    <t>TEC-AC-10002257</t>
  </si>
  <si>
    <t>ES-2013-2447615</t>
  </si>
  <si>
    <t>Neuwied</t>
  </si>
  <si>
    <t>IT-2014-2851933</t>
  </si>
  <si>
    <t>Marano di Napoli</t>
  </si>
  <si>
    <t>ID-2012-83149</t>
  </si>
  <si>
    <t>ID-2011-47155</t>
  </si>
  <si>
    <t>ID-2011-80230</t>
  </si>
  <si>
    <t>Papakura</t>
  </si>
  <si>
    <t>ES-2014-2394101</t>
  </si>
  <si>
    <t>Watford</t>
  </si>
  <si>
    <t>IN-2011-51271</t>
  </si>
  <si>
    <t>EH-13990</t>
  </si>
  <si>
    <t>Erica Hackney</t>
  </si>
  <si>
    <t>TEC-PH-10001002</t>
  </si>
  <si>
    <t>IN-2014-30880</t>
  </si>
  <si>
    <t>ID-2014-19225</t>
  </si>
  <si>
    <t>OFF-ST-10000922</t>
  </si>
  <si>
    <t>ES-2014-1054685</t>
  </si>
  <si>
    <t>CA-2013-138968</t>
  </si>
  <si>
    <t>CA-2014-137449</t>
  </si>
  <si>
    <t>ME-17725</t>
  </si>
  <si>
    <t>Max Engle</t>
  </si>
  <si>
    <t>FUR-TA-10002855</t>
  </si>
  <si>
    <t>Bevis Round Conference Table Top &amp; Single Column Base</t>
  </si>
  <si>
    <t>ID-2012-41520</t>
  </si>
  <si>
    <t>CA-2013-156265</t>
  </si>
  <si>
    <t>TEC-PH-10001918</t>
  </si>
  <si>
    <t>Nortel Business Series Terminal T7208 Digital phone</t>
  </si>
  <si>
    <t>IN-2013-56227</t>
  </si>
  <si>
    <t>Dalian</t>
  </si>
  <si>
    <t>ES-2014-2388184</t>
  </si>
  <si>
    <t>Annecy</t>
  </si>
  <si>
    <t>TEC-AC-10001251</t>
  </si>
  <si>
    <t>Belkin Numeric Keypad, Erganomic</t>
  </si>
  <si>
    <t>CA-2014-158246</t>
  </si>
  <si>
    <t>Sunnyvale</t>
  </si>
  <si>
    <t>FUR-CH-10003061</t>
  </si>
  <si>
    <t>Global Leather Task Chair, Black</t>
  </si>
  <si>
    <t>CA-2014-144484</t>
  </si>
  <si>
    <t>OFF-AP-10004487</t>
  </si>
  <si>
    <t>Kensington 4 Outlet MasterPiece Compact Power Control Center</t>
  </si>
  <si>
    <t>MX-2014-157798</t>
  </si>
  <si>
    <t>ES-2012-4869643</t>
  </si>
  <si>
    <t>MX-2014-168550</t>
  </si>
  <si>
    <t>ZD-21925</t>
  </si>
  <si>
    <t>Zuschuss Donatelli</t>
  </si>
  <si>
    <t>Madero</t>
  </si>
  <si>
    <t>TEC-CO-10002271</t>
  </si>
  <si>
    <t>US-2014-159205</t>
  </si>
  <si>
    <t>IN-2011-49276</t>
  </si>
  <si>
    <t>Tongchuan</t>
  </si>
  <si>
    <t>MX-2014-166905</t>
  </si>
  <si>
    <t>TEC-CO-10003420</t>
  </si>
  <si>
    <t>ES-2013-4895029</t>
  </si>
  <si>
    <t>OFF-ST-10003111</t>
  </si>
  <si>
    <t>Eldon Trays, Single Width</t>
  </si>
  <si>
    <t>IN-2014-71417</t>
  </si>
  <si>
    <t>FUR-BO-10001708</t>
  </si>
  <si>
    <t>FUR-CH-10001382</t>
  </si>
  <si>
    <t>Office Star Chairmat, Red</t>
  </si>
  <si>
    <t>UP-2012-4620</t>
  </si>
  <si>
    <t>MW-8235</t>
  </si>
  <si>
    <t>Kramators'k</t>
  </si>
  <si>
    <t>OFF-SME-10004553</t>
  </si>
  <si>
    <t>IN-2012-54134</t>
  </si>
  <si>
    <t>Ujjain</t>
  </si>
  <si>
    <t>IN-2014-47337</t>
  </si>
  <si>
    <t>FUR-CH-10003965</t>
  </si>
  <si>
    <t>Hon Rocking Chair, Red</t>
  </si>
  <si>
    <t>IN-2011-81308</t>
  </si>
  <si>
    <t>IN-2014-77689</t>
  </si>
  <si>
    <t>Asansol</t>
  </si>
  <si>
    <t>TEC-CO-10000791</t>
  </si>
  <si>
    <t>CG-2011-30</t>
  </si>
  <si>
    <t>TEC-OKI-10000372</t>
  </si>
  <si>
    <t>IN-2014-22207</t>
  </si>
  <si>
    <t>Brahmapur</t>
  </si>
  <si>
    <t>TEC-MA-10001711</t>
  </si>
  <si>
    <t>IN-2011-32581</t>
  </si>
  <si>
    <t>IN-2013-37537</t>
  </si>
  <si>
    <t>ES-2012-1208415</t>
  </si>
  <si>
    <t>BP-11050</t>
  </si>
  <si>
    <t>Barry Pond</t>
  </si>
  <si>
    <t>FUR-BO-10002680</t>
  </si>
  <si>
    <t>ES-2013-3150546</t>
  </si>
  <si>
    <t>TEC-CO-10004147</t>
  </si>
  <si>
    <t>Brother Fax and Copier, High-Speed</t>
  </si>
  <si>
    <t>ID-2013-83142</t>
  </si>
  <si>
    <t>FUR-CH-10000470</t>
  </si>
  <si>
    <t>ES-2014-4297997</t>
  </si>
  <si>
    <t>FUR-FU-10003219</t>
  </si>
  <si>
    <t>Eldon Frame, Erganomic</t>
  </si>
  <si>
    <t>IN-2012-63143</t>
  </si>
  <si>
    <t>OFF-SU-10001346</t>
  </si>
  <si>
    <t>Stiletto Shears, Steel</t>
  </si>
  <si>
    <t>ES-2013-5820516</t>
  </si>
  <si>
    <t>ES-2014-1324878</t>
  </si>
  <si>
    <t>ES-2013-1299121</t>
  </si>
  <si>
    <t>Roissy-en-Brie</t>
  </si>
  <si>
    <t>ES-2012-5182504</t>
  </si>
  <si>
    <t>OFF-ST-10001755</t>
  </si>
  <si>
    <t>IT-2014-5410813</t>
  </si>
  <si>
    <t>Varese</t>
  </si>
  <si>
    <t>ES-2014-3066003</t>
  </si>
  <si>
    <t>Coulommiers</t>
  </si>
  <si>
    <t>IN-2014-21115</t>
  </si>
  <si>
    <t>FUR-CH-10001684</t>
  </si>
  <si>
    <t>TEC-AC-10004753</t>
  </si>
  <si>
    <t>ID-2013-84717</t>
  </si>
  <si>
    <t>TEC-MA-10004063</t>
  </si>
  <si>
    <t>Okidata Printer, Durable</t>
  </si>
  <si>
    <t>OFF-FEL-10001630</t>
  </si>
  <si>
    <t>ES-2014-5093967</t>
  </si>
  <si>
    <t>OFF-FEL-10001541</t>
  </si>
  <si>
    <t>IN-2012-34324</t>
  </si>
  <si>
    <t>TEC-CO-10004998</t>
  </si>
  <si>
    <t>IN-2011-19295</t>
  </si>
  <si>
    <t>ID-2012-73146</t>
  </si>
  <si>
    <t>ES-2014-1474425</t>
  </si>
  <si>
    <t>Chelmsford</t>
  </si>
  <si>
    <t>CA-2013-158694</t>
  </si>
  <si>
    <t>IT-2013-5238226</t>
  </si>
  <si>
    <t>Coimbra</t>
  </si>
  <si>
    <t>TEC-PH-10001573</t>
  </si>
  <si>
    <t>ES-2011-5335946</t>
  </si>
  <si>
    <t>RC-19960</t>
  </si>
  <si>
    <t>Ashford</t>
  </si>
  <si>
    <t>TEC-PH-10003325</t>
  </si>
  <si>
    <t>IV-2014-6290</t>
  </si>
  <si>
    <t>PN-8775</t>
  </si>
  <si>
    <t>Bouake</t>
  </si>
  <si>
    <t>Vallee Du Bandama</t>
  </si>
  <si>
    <t>ES-2014-3848533</t>
  </si>
  <si>
    <t>IN-2013-45902</t>
  </si>
  <si>
    <t>Mildura</t>
  </si>
  <si>
    <t>FUR-CH-10002091</t>
  </si>
  <si>
    <t>TEC-AC-10003947</t>
  </si>
  <si>
    <t>SanDisk Keyboard, Bluetooth</t>
  </si>
  <si>
    <t>SF-2012-2450</t>
  </si>
  <si>
    <t>US-2014-102106</t>
  </si>
  <si>
    <t>Puerto La Cruz</t>
  </si>
  <si>
    <t>Anzoátegui</t>
  </si>
  <si>
    <t>MX-2011-120418</t>
  </si>
  <si>
    <t>MX-2011-141397</t>
  </si>
  <si>
    <t>Teresópolis</t>
  </si>
  <si>
    <t>FUR-BO-10003199</t>
  </si>
  <si>
    <t>IN-2013-47393</t>
  </si>
  <si>
    <t>TEC-PH-10001884</t>
  </si>
  <si>
    <t>Nokia Office Telephone, Full Size</t>
  </si>
  <si>
    <t>IN-2012-78333</t>
  </si>
  <si>
    <t>OFF-ST-10000622</t>
  </si>
  <si>
    <t>CA-2011-119151</t>
  </si>
  <si>
    <t>MX-2011-169628</t>
  </si>
  <si>
    <t>MX-2011-129567</t>
  </si>
  <si>
    <t>Juiz de Fora</t>
  </si>
  <si>
    <t>IT-2014-2840952</t>
  </si>
  <si>
    <t>CB-12535</t>
  </si>
  <si>
    <t>Claudia Bergmann</t>
  </si>
  <si>
    <t>Foggia</t>
  </si>
  <si>
    <t>IT-2012-5960351</t>
  </si>
  <si>
    <t>TEC-CO-10003516</t>
  </si>
  <si>
    <t>Sharp Ink, High-Speed</t>
  </si>
  <si>
    <t>CA-2013-124590</t>
  </si>
  <si>
    <t>Parma</t>
  </si>
  <si>
    <t>CA-2012-150770</t>
  </si>
  <si>
    <t>TEC-AC-10000844</t>
  </si>
  <si>
    <t>Logitech Gaming G510s - Keyboard</t>
  </si>
  <si>
    <t>NI-2014-3990</t>
  </si>
  <si>
    <t>FUR-BEV-10002369</t>
  </si>
  <si>
    <t>MX-2011-169019</t>
  </si>
  <si>
    <t>TEC-CO-10001087</t>
  </si>
  <si>
    <t>MX-2013-149538</t>
  </si>
  <si>
    <t>CA-2014-140053</t>
  </si>
  <si>
    <t>Farmington</t>
  </si>
  <si>
    <t>New Mexico</t>
  </si>
  <si>
    <t>FUR-FU-10003708</t>
  </si>
  <si>
    <t>Tenex Traditional Chairmats for Medium Pile Carpet, Standard Lip, 36" x 48"</t>
  </si>
  <si>
    <t>MX-2013-153654</t>
  </si>
  <si>
    <t>Cholula</t>
  </si>
  <si>
    <t>FUR-TA-10000317</t>
  </si>
  <si>
    <t>CA-2014-142622</t>
  </si>
  <si>
    <t>FUR-CH-10004289</t>
  </si>
  <si>
    <t>Global Super Steno Chair</t>
  </si>
  <si>
    <t>IT-2014-5989338</t>
  </si>
  <si>
    <t>Pamiers</t>
  </si>
  <si>
    <t>IN-2014-43039</t>
  </si>
  <si>
    <t>FUR-CH-10004009</t>
  </si>
  <si>
    <t>MA-2013-2910</t>
  </si>
  <si>
    <t>LR-7035</t>
  </si>
  <si>
    <t>IN-2013-13149</t>
  </si>
  <si>
    <t>MX-2014-136700</t>
  </si>
  <si>
    <t>Criciúma</t>
  </si>
  <si>
    <t>ID-2013-15837</t>
  </si>
  <si>
    <t>ES-2013-2694304</t>
  </si>
  <si>
    <t>TEC-CO-10001487</t>
  </si>
  <si>
    <t>MX-2011-120054</t>
  </si>
  <si>
    <t>Taubaté</t>
  </si>
  <si>
    <t>ES-2014-2774938</t>
  </si>
  <si>
    <t>Pantin</t>
  </si>
  <si>
    <t>ES-2014-1472055</t>
  </si>
  <si>
    <t>CA-2011-106376</t>
  </si>
  <si>
    <t>Gilbert</t>
  </si>
  <si>
    <t>OFF-AR-10002671</t>
  </si>
  <si>
    <t>Hunt BOSTON Model 1606 High-Volume Electric Pencil Sharpener, Beige</t>
  </si>
  <si>
    <t>US-2013-150861</t>
  </si>
  <si>
    <t>Oceanside</t>
  </si>
  <si>
    <t>EG-2012-3730</t>
  </si>
  <si>
    <t>OFF-HAM-10004122</t>
  </si>
  <si>
    <t>Hamilton Beach Microwave, Silver</t>
  </si>
  <si>
    <t>US-2011-156034</t>
  </si>
  <si>
    <t>Celaya</t>
  </si>
  <si>
    <t>FUR-TA-10002611</t>
  </si>
  <si>
    <t>ES-2013-2911640</t>
  </si>
  <si>
    <t>Mansfield</t>
  </si>
  <si>
    <t>IN-2011-52300</t>
  </si>
  <si>
    <t>TEC-CO-10002578</t>
  </si>
  <si>
    <t>IR-2013-390</t>
  </si>
  <si>
    <t>JG-5160</t>
  </si>
  <si>
    <t>Kazerun</t>
  </si>
  <si>
    <t>FUR-HON-10004137</t>
  </si>
  <si>
    <t>IN-2014-17104</t>
  </si>
  <si>
    <t>Taiyuan</t>
  </si>
  <si>
    <t>FUR-CH-10001871</t>
  </si>
  <si>
    <t>Harbour Creations Steel Folding Chair, Set of Two</t>
  </si>
  <si>
    <t>CA-2013-152289</t>
  </si>
  <si>
    <t>Pasadena</t>
  </si>
  <si>
    <t>FUR-CH-10002126</t>
  </si>
  <si>
    <t>Hon Deluxe Fabric Upholstered Stacking Chairs</t>
  </si>
  <si>
    <t>MX-2014-142566</t>
  </si>
  <si>
    <t>FUR-BO-10003106</t>
  </si>
  <si>
    <t>Sauder Corner Shelving, Metal</t>
  </si>
  <si>
    <t>MR-2013-900</t>
  </si>
  <si>
    <t>SC-10845</t>
  </si>
  <si>
    <t>TEC-STA-10003081</t>
  </si>
  <si>
    <t>StarTech Phone, White</t>
  </si>
  <si>
    <t>ES-2014-4598380</t>
  </si>
  <si>
    <t>FUR-FU-10002539</t>
  </si>
  <si>
    <t>Tenex Clock, Erganomic</t>
  </si>
  <si>
    <t>US-2011-153745</t>
  </si>
  <si>
    <t>Río Bravo</t>
  </si>
  <si>
    <t>MX-2012-147382</t>
  </si>
  <si>
    <t>OFF-AP-10003559</t>
  </si>
  <si>
    <t>ES-2014-2638373</t>
  </si>
  <si>
    <t>Chiclana de la Frontera</t>
  </si>
  <si>
    <t>MX-2011-121671</t>
  </si>
  <si>
    <t>Los Mochis</t>
  </si>
  <si>
    <t>TEC-MA-10001290</t>
  </si>
  <si>
    <t>CA-2013-168543</t>
  </si>
  <si>
    <t>DK-13225</t>
  </si>
  <si>
    <t>Dean Katz</t>
  </si>
  <si>
    <t>OFF-AP-10000938</t>
  </si>
  <si>
    <t>Avanti 1.7 Cu. Ft. Refrigerator</t>
  </si>
  <si>
    <t>IN-2013-33400</t>
  </si>
  <si>
    <t>FUR-TA-10000222</t>
  </si>
  <si>
    <t>FUR-TA-10002341</t>
  </si>
  <si>
    <t>CM-2011-1770</t>
  </si>
  <si>
    <t>TEC-OKI-10000616</t>
  </si>
  <si>
    <t>Okidata Card Printer, Durable</t>
  </si>
  <si>
    <t>US-2014-128951</t>
  </si>
  <si>
    <t>Suffolk</t>
  </si>
  <si>
    <t>CA-2012-125416</t>
  </si>
  <si>
    <t>TEC-AC-10001552</t>
  </si>
  <si>
    <t>Logitech K350 2.4Ghz Wireless Keyboard</t>
  </si>
  <si>
    <t>US-2014-109253</t>
  </si>
  <si>
    <t>FUR-TA-10001539</t>
  </si>
  <si>
    <t>Chromcraft Rectangular Conference Tables</t>
  </si>
  <si>
    <t>IT-2012-3079936</t>
  </si>
  <si>
    <t>IN-2014-52538</t>
  </si>
  <si>
    <t>Anshun</t>
  </si>
  <si>
    <t>IN-2012-11210</t>
  </si>
  <si>
    <t>TEC-AC-10001254</t>
  </si>
  <si>
    <t>IN-2013-37929</t>
  </si>
  <si>
    <t>OFF-EN-10002924</t>
  </si>
  <si>
    <t>Envelopes</t>
  </si>
  <si>
    <t>GlobeWeis Interoffice Envelope, Security-Tint</t>
  </si>
  <si>
    <t>RO-2013-8050</t>
  </si>
  <si>
    <t>CG-2520</t>
  </si>
  <si>
    <t>FUR-DAN-10002028</t>
  </si>
  <si>
    <t>MX-2013-130876</t>
  </si>
  <si>
    <t>FUR-CH-10003392</t>
  </si>
  <si>
    <t>Novimex Steel Folding Chair, Red</t>
  </si>
  <si>
    <t>IN-2012-55821</t>
  </si>
  <si>
    <t>FUR-TA-10002797</t>
  </si>
  <si>
    <t>Chromcraft Round Table, Adjustable Height</t>
  </si>
  <si>
    <t>IN-2014-76058</t>
  </si>
  <si>
    <t>FUR-BO-10003386</t>
  </si>
  <si>
    <t>ES-2011-4450646</t>
  </si>
  <si>
    <t>FUR-CH-10002970</t>
  </si>
  <si>
    <t>Harbour Creations Chairmat, Black</t>
  </si>
  <si>
    <t>ID-2013-52370</t>
  </si>
  <si>
    <t>MX-2012-133718</t>
  </si>
  <si>
    <t>TEC-PH-10002152</t>
  </si>
  <si>
    <t>ES-2014-5444640</t>
  </si>
  <si>
    <t>IT-2013-1961543</t>
  </si>
  <si>
    <t>US-2011-163874</t>
  </si>
  <si>
    <t>San Pablo de las Salinas</t>
  </si>
  <si>
    <t>ES-2011-1647523</t>
  </si>
  <si>
    <t>Poissy</t>
  </si>
  <si>
    <t>OFF-AR-10004519</t>
  </si>
  <si>
    <t>Boston Canvas, Fluorescent</t>
  </si>
  <si>
    <t>ES-2013-2212734</t>
  </si>
  <si>
    <t>IT-2014-2907373</t>
  </si>
  <si>
    <t>IN-2014-51628</t>
  </si>
  <si>
    <t>ES-2012-2412883</t>
  </si>
  <si>
    <t>ID-2014-12603</t>
  </si>
  <si>
    <t>TEC-PH-10001640</t>
  </si>
  <si>
    <t>Motorola Office Telephone, Full Size</t>
  </si>
  <si>
    <t>CA-2014-162691</t>
  </si>
  <si>
    <t>US-2011-162628</t>
  </si>
  <si>
    <t>Choluteca</t>
  </si>
  <si>
    <t>IN-2014-54547</t>
  </si>
  <si>
    <t>MX-2014-168956</t>
  </si>
  <si>
    <t>San Andrés Tuxtla</t>
  </si>
  <si>
    <t>FUR-CH-10002555</t>
  </si>
  <si>
    <t>Novimex Rocking Chair, Black</t>
  </si>
  <si>
    <t>IN-2014-10132</t>
  </si>
  <si>
    <t>OFF-ST-10002538</t>
  </si>
  <si>
    <t>CA-2014-130141</t>
  </si>
  <si>
    <t>Fort Collins</t>
  </si>
  <si>
    <t>US-2011-106299</t>
  </si>
  <si>
    <t>US-2014-164056</t>
  </si>
  <si>
    <t>FUR-TA-10001307</t>
  </si>
  <si>
    <t>SAFCO PlanMaster Heigh-Adjustable Drafting Table Base, 43w x 30d x 30-37h, Black</t>
  </si>
  <si>
    <t>IT-2014-1534186</t>
  </si>
  <si>
    <t>MX-2012-167122</t>
  </si>
  <si>
    <t>TEC-CO-10000344</t>
  </si>
  <si>
    <t>TEC-CO-10002523</t>
  </si>
  <si>
    <t>IN-2013-33022</t>
  </si>
  <si>
    <t>MX-2014-108217</t>
  </si>
  <si>
    <t>FUR-TA-10001930</t>
  </si>
  <si>
    <t>Bevis Computer Table, with Bottom Storage</t>
  </si>
  <si>
    <t>MX-2014-142601</t>
  </si>
  <si>
    <t>FUR-BO-10004441</t>
  </si>
  <si>
    <t>ES-2011-3121115</t>
  </si>
  <si>
    <t>TEC-PH-10002218</t>
  </si>
  <si>
    <t>Apple Speaker Phone, Cordless</t>
  </si>
  <si>
    <t>IN-2014-76044</t>
  </si>
  <si>
    <t>IN-2013-12715</t>
  </si>
  <si>
    <t>Hiratsuka</t>
  </si>
  <si>
    <t>TEC-MA-10001727</t>
  </si>
  <si>
    <t>ID-2013-24958</t>
  </si>
  <si>
    <t>Huangshi</t>
  </si>
  <si>
    <t>MX-2014-130694</t>
  </si>
  <si>
    <t>FUR-BO-10002782</t>
  </si>
  <si>
    <t>CA-2012-140984</t>
  </si>
  <si>
    <t>MX-2012-120019</t>
  </si>
  <si>
    <t>IN-2013-49227</t>
  </si>
  <si>
    <t>Xinghua</t>
  </si>
  <si>
    <t>ES-2012-4262663</t>
  </si>
  <si>
    <t>US-2014-162558</t>
  </si>
  <si>
    <t>Knoxville</t>
  </si>
  <si>
    <t>MX-2011-146535</t>
  </si>
  <si>
    <t>OFF-ST-10004754</t>
  </si>
  <si>
    <t>SA-2014-8580</t>
  </si>
  <si>
    <t>CA-2014-104640</t>
  </si>
  <si>
    <t>MX-2011-169397</t>
  </si>
  <si>
    <t>TEC-PH-10004437</t>
  </si>
  <si>
    <t>SU-2014-8840</t>
  </si>
  <si>
    <t>Khartoum</t>
  </si>
  <si>
    <t>OFF-CUI-10002269</t>
  </si>
  <si>
    <t>FUR-CH-10004218</t>
  </si>
  <si>
    <t>Global Fabric Manager's Chair, Dark Gray</t>
  </si>
  <si>
    <t>EG-2014-480</t>
  </si>
  <si>
    <t>Al Minya</t>
  </si>
  <si>
    <t>CA-2012-120782</t>
  </si>
  <si>
    <t>Midland</t>
  </si>
  <si>
    <t>ES-2013-2569541</t>
  </si>
  <si>
    <t>Vicenza</t>
  </si>
  <si>
    <t>OFF-EN-10002723</t>
  </si>
  <si>
    <t>Cameo Interoffice Envelope, with clear poly window</t>
  </si>
  <si>
    <t>MX-2014-136280</t>
  </si>
  <si>
    <t>US-2012-148467</t>
  </si>
  <si>
    <t>Lima</t>
  </si>
  <si>
    <t>Lima (city)</t>
  </si>
  <si>
    <t>Peru</t>
  </si>
  <si>
    <t>IN-2014-65817</t>
  </si>
  <si>
    <t>IN-2014-37033</t>
  </si>
  <si>
    <t>ES-2011-2111237</t>
  </si>
  <si>
    <t>Pontoise</t>
  </si>
  <si>
    <t>OFF-SU-10004848</t>
  </si>
  <si>
    <t>Kleencut Shears, High Speed</t>
  </si>
  <si>
    <t>ID-2012-59181</t>
  </si>
  <si>
    <t>US-2014-152492</t>
  </si>
  <si>
    <t>TEC-AC-10003159</t>
  </si>
  <si>
    <t>ES-2012-2522806</t>
  </si>
  <si>
    <t>ID-2014-57627</t>
  </si>
  <si>
    <t>Daejeon</t>
  </si>
  <si>
    <t>CA-2012-154823</t>
  </si>
  <si>
    <t>IN-2013-60504</t>
  </si>
  <si>
    <t>Zhengzhou</t>
  </si>
  <si>
    <t>ES-2012-1605634</t>
  </si>
  <si>
    <t>RS-19870</t>
  </si>
  <si>
    <t>Roy Skaria</t>
  </si>
  <si>
    <t>Landerneau</t>
  </si>
  <si>
    <t>IN-2013-25245</t>
  </si>
  <si>
    <t>ES-2012-4984653</t>
  </si>
  <si>
    <t>Rouen</t>
  </si>
  <si>
    <t>TEC-AC-10004317</t>
  </si>
  <si>
    <t>SanDisk Numeric Keypad, USB</t>
  </si>
  <si>
    <t>IN-2014-86579</t>
  </si>
  <si>
    <t>TEC-MA-10000742</t>
  </si>
  <si>
    <t>FUR-SAU-10000893</t>
  </si>
  <si>
    <t>AG-2011-9670</t>
  </si>
  <si>
    <t>DK-2835</t>
  </si>
  <si>
    <t>US-2013-100461</t>
  </si>
  <si>
    <t>IN-2014-53651</t>
  </si>
  <si>
    <t>Heze</t>
  </si>
  <si>
    <t>MZ-2012-3310</t>
  </si>
  <si>
    <t>CM-2385</t>
  </si>
  <si>
    <t>Quelimane</t>
  </si>
  <si>
    <t>Zambezia</t>
  </si>
  <si>
    <t>FUR-SAU-10003872</t>
  </si>
  <si>
    <t>CA-2014-105851</t>
  </si>
  <si>
    <t>US-2014-154361</t>
  </si>
  <si>
    <t>Atlixco</t>
  </si>
  <si>
    <t>TEC-CO-10000135</t>
  </si>
  <si>
    <t>ES-2013-3158080</t>
  </si>
  <si>
    <t>IN-2014-49206</t>
  </si>
  <si>
    <t>OFF-ST-10003907</t>
  </si>
  <si>
    <t>EZ-2013-9740</t>
  </si>
  <si>
    <t>JE-5745</t>
  </si>
  <si>
    <t>TEC-CIS-10003017</t>
  </si>
  <si>
    <t>ES-2014-3352897</t>
  </si>
  <si>
    <t>IN-2012-41828</t>
  </si>
  <si>
    <t>Rajshahi</t>
  </si>
  <si>
    <t>FUR-FU-10001447</t>
  </si>
  <si>
    <t>Eldon Stacking Tray, Duo Pack</t>
  </si>
  <si>
    <t>ES-2014-2271414</t>
  </si>
  <si>
    <t>Villefontaine</t>
  </si>
  <si>
    <t>FUR-BO-10001646</t>
  </si>
  <si>
    <t>US-2014-110485</t>
  </si>
  <si>
    <t>Arraiján</t>
  </si>
  <si>
    <t>MX-2013-161438</t>
  </si>
  <si>
    <t>ES-2014-1166113</t>
  </si>
  <si>
    <t>TEC-PH-10004028</t>
  </si>
  <si>
    <t>MX-2013-138891</t>
  </si>
  <si>
    <t>Querétaro</t>
  </si>
  <si>
    <t>RO-2014-4460</t>
  </si>
  <si>
    <t>CA-1965</t>
  </si>
  <si>
    <t>Ploiesti</t>
  </si>
  <si>
    <t>Prahova</t>
  </si>
  <si>
    <t>IN-2011-15788</t>
  </si>
  <si>
    <t>OFF-AP-10003568</t>
  </si>
  <si>
    <t>MX-2011-151365</t>
  </si>
  <si>
    <t>TEC-CO-10002404</t>
  </si>
  <si>
    <t>IZ-2014-6400</t>
  </si>
  <si>
    <t>Dl-3600</t>
  </si>
  <si>
    <t>IN-2011-70780</t>
  </si>
  <si>
    <t>TEC-PH-10004959</t>
  </si>
  <si>
    <t>CA-2012-140557</t>
  </si>
  <si>
    <t>TEC-AC-10002402</t>
  </si>
  <si>
    <t>Razer Kraken PRO Over Ear PC and Music Headset</t>
  </si>
  <si>
    <t>SU-2011-1150</t>
  </si>
  <si>
    <t>DL-2865</t>
  </si>
  <si>
    <t>Kassala</t>
  </si>
  <si>
    <t>OFF-EAT-10002122</t>
  </si>
  <si>
    <t>Eaton Cards &amp; Envelopes, 8.5 x 11</t>
  </si>
  <si>
    <t>CA-2012-153549</t>
  </si>
  <si>
    <t>CA-2012-168088</t>
  </si>
  <si>
    <t>ID-2012-10139</t>
  </si>
  <si>
    <t>MX-2013-130204</t>
  </si>
  <si>
    <t>IR-2013-7680</t>
  </si>
  <si>
    <t>Saqqez</t>
  </si>
  <si>
    <t>Kordestan</t>
  </si>
  <si>
    <t>TEC-STA-10003925</t>
  </si>
  <si>
    <t>StarTech Card Printer, Durable</t>
  </si>
  <si>
    <t>ES-2013-2926991</t>
  </si>
  <si>
    <t>TEC-AC-10000712</t>
  </si>
  <si>
    <t>IT-2012-1478733</t>
  </si>
  <si>
    <t>MX-2013-141768</t>
  </si>
  <si>
    <t>Dos Quebradas</t>
  </si>
  <si>
    <t>Risaralda</t>
  </si>
  <si>
    <t>FUR-CH-10002653</t>
  </si>
  <si>
    <t>IN-2014-33869</t>
  </si>
  <si>
    <t>Seremban</t>
  </si>
  <si>
    <t>Negeri Sembilan</t>
  </si>
  <si>
    <t>OFF-ST-10003020</t>
  </si>
  <si>
    <t>MX-2013-159583</t>
  </si>
  <si>
    <t>ES-2014-3705262</t>
  </si>
  <si>
    <t>Meudon</t>
  </si>
  <si>
    <t>OFF-ST-10001554</t>
  </si>
  <si>
    <t>Tenex File Cart, Industrial</t>
  </si>
  <si>
    <t>ID-2014-26869</t>
  </si>
  <si>
    <t>FUR-TA-10002172</t>
  </si>
  <si>
    <t>EZ-2011-7050</t>
  </si>
  <si>
    <t>CM-2445</t>
  </si>
  <si>
    <t>Hradec Kralove</t>
  </si>
  <si>
    <t>FUR-RUB-10003724</t>
  </si>
  <si>
    <t>CA-2014-113558</t>
  </si>
  <si>
    <t>CA-2012-111948</t>
  </si>
  <si>
    <t>OFF-ST-10003282</t>
  </si>
  <si>
    <t>Advantus 10-Drawer Portable Organizer, Chrome Metal Frame, Smoke Drawers</t>
  </si>
  <si>
    <t>CA-2013-163804</t>
  </si>
  <si>
    <t>DB-13270</t>
  </si>
  <si>
    <t>Deborah Brumfield</t>
  </si>
  <si>
    <t>OFF-ST-10000142</t>
  </si>
  <si>
    <t>Deluxe Rollaway Locking File with Drawer</t>
  </si>
  <si>
    <t>US-2011-148838</t>
  </si>
  <si>
    <t>ML-2012-5100</t>
  </si>
  <si>
    <t>EB-4110</t>
  </si>
  <si>
    <t>CA-2012-118423</t>
  </si>
  <si>
    <t>Peoria</t>
  </si>
  <si>
    <t>FUR-BO-10000362</t>
  </si>
  <si>
    <t>Sauder Inglewood Library Bookcases</t>
  </si>
  <si>
    <t>ES-2013-3159008</t>
  </si>
  <si>
    <t>Villemomble</t>
  </si>
  <si>
    <t>MX-2012-158988</t>
  </si>
  <si>
    <t>TEC-CO-10002586</t>
  </si>
  <si>
    <t>IN-2012-73006</t>
  </si>
  <si>
    <t>Kupang</t>
  </si>
  <si>
    <t>Nusa Tenggara Timur</t>
  </si>
  <si>
    <t>TEC-MA-10002780</t>
  </si>
  <si>
    <t>MX-2012-150301</t>
  </si>
  <si>
    <t>General Escobedo</t>
  </si>
  <si>
    <t>TEC-PH-10002127</t>
  </si>
  <si>
    <t>IN-2014-12911</t>
  </si>
  <si>
    <t>FUR-FU-10004876</t>
  </si>
  <si>
    <t>IN-2011-40141</t>
  </si>
  <si>
    <t>OFF-AP-10003800</t>
  </si>
  <si>
    <t>US-2014-117534</t>
  </si>
  <si>
    <t>IN-2014-31671</t>
  </si>
  <si>
    <t>Kawasaki</t>
  </si>
  <si>
    <t>Fukuoka</t>
  </si>
  <si>
    <t>TEC-MA-10000605</t>
  </si>
  <si>
    <t>IN-2013-11679</t>
  </si>
  <si>
    <t>FUR-CH-10003836</t>
  </si>
  <si>
    <t>Harbour Creations Rocking Chair, Red</t>
  </si>
  <si>
    <t>US-2014-146367</t>
  </si>
  <si>
    <t>IN-2011-52853</t>
  </si>
  <si>
    <t>FUR-CH-10000432</t>
  </si>
  <si>
    <t>ES-2013-2963054</t>
  </si>
  <si>
    <t>BD-11620</t>
  </si>
  <si>
    <t>Brian DeCherney</t>
  </si>
  <si>
    <t>AO-2013-1640</t>
  </si>
  <si>
    <t>FUR-OFF-10004824</t>
  </si>
  <si>
    <t>IN-2012-24027</t>
  </si>
  <si>
    <t>ES-2014-2683001</t>
  </si>
  <si>
    <t>Rambouillet</t>
  </si>
  <si>
    <t>FUR-FU-10000368</t>
  </si>
  <si>
    <t>Deflect-O Frame, Durable</t>
  </si>
  <si>
    <t>TEC-MA-10000334</t>
  </si>
  <si>
    <t>CA-2013-105081</t>
  </si>
  <si>
    <t>RS-2013-1800</t>
  </si>
  <si>
    <t>MN-7935</t>
  </si>
  <si>
    <t>Kopeysk</t>
  </si>
  <si>
    <t>OFF-BRE-10003295</t>
  </si>
  <si>
    <t>ES-2011-4314290</t>
  </si>
  <si>
    <t>ID-2012-46210</t>
  </si>
  <si>
    <t>IT-2011-2185983</t>
  </si>
  <si>
    <t>TEC-PH-10000070</t>
  </si>
  <si>
    <t>Nokia Headset, with Caller ID</t>
  </si>
  <si>
    <t>IN-2014-20772</t>
  </si>
  <si>
    <t>Kaiyuan</t>
  </si>
  <si>
    <t>IT-2014-1966077</t>
  </si>
  <si>
    <t>OFF-AP-10001692</t>
  </si>
  <si>
    <t>IN-2014-15333</t>
  </si>
  <si>
    <t>FUR-CH-10004584</t>
  </si>
  <si>
    <t>Office Star Steel Folding Chair, Set of Two</t>
  </si>
  <si>
    <t>US-2011-102715</t>
  </si>
  <si>
    <t>TEC-AC-10002001</t>
  </si>
  <si>
    <t>Logitech Wireless Gaming Headset G930</t>
  </si>
  <si>
    <t>IN-2013-64851</t>
  </si>
  <si>
    <t>FUR-CH-10003551</t>
  </si>
  <si>
    <t>ES-2013-2993189</t>
  </si>
  <si>
    <t>ES-2014-1987504</t>
  </si>
  <si>
    <t>MX-2014-113586</t>
  </si>
  <si>
    <t>Maceió</t>
  </si>
  <si>
    <t>Alagoas</t>
  </si>
  <si>
    <t>FUR-TA-10001289</t>
  </si>
  <si>
    <t>ZA-2013-9740</t>
  </si>
  <si>
    <t>DB-2910</t>
  </si>
  <si>
    <t>Ndola</t>
  </si>
  <si>
    <t>OFF-ELD-10002297</t>
  </si>
  <si>
    <t>IZ-2014-6980</t>
  </si>
  <si>
    <t>Samarra'</t>
  </si>
  <si>
    <t>Salah Ad Din</t>
  </si>
  <si>
    <t>IN-2012-66790</t>
  </si>
  <si>
    <t>Huainan</t>
  </si>
  <si>
    <t>TEC-MA-10004023</t>
  </si>
  <si>
    <t>Konica Phone, Wireless</t>
  </si>
  <si>
    <t>UP-2014-100</t>
  </si>
  <si>
    <t>LH-7155</t>
  </si>
  <si>
    <t>Sumy</t>
  </si>
  <si>
    <t>TEC-SAM-10000613</t>
  </si>
  <si>
    <t>ID-2012-77801</t>
  </si>
  <si>
    <t>IN-2014-78438</t>
  </si>
  <si>
    <t>TEC-PH-10003075</t>
  </si>
  <si>
    <t>ES-2012-4047647</t>
  </si>
  <si>
    <t>Taranto</t>
  </si>
  <si>
    <t>TEC-AC-10003327</t>
  </si>
  <si>
    <t>CA-2012-160171</t>
  </si>
  <si>
    <t>CA-2011-126403</t>
  </si>
  <si>
    <t>FUR-CH-10003761</t>
  </si>
  <si>
    <t>Global Italian Leather Office Chair</t>
  </si>
  <si>
    <t>MX-2013-128986</t>
  </si>
  <si>
    <t>ID-2012-28682</t>
  </si>
  <si>
    <t>Mount Gambier</t>
  </si>
  <si>
    <t>TEC-PH-10002602</t>
  </si>
  <si>
    <t>ID-2012-70857</t>
  </si>
  <si>
    <t>OFF-ST-10003528</t>
  </si>
  <si>
    <t>Fellowes Folders, Wire Frame</t>
  </si>
  <si>
    <t>CA-2013-140382</t>
  </si>
  <si>
    <t>TEC-PH-10003012</t>
  </si>
  <si>
    <t>Nortel Meridian M3904 Professional Digital phone</t>
  </si>
  <si>
    <t>IN-2013-36193</t>
  </si>
  <si>
    <t>SA-2014-9070</t>
  </si>
  <si>
    <t>JS-5940</t>
  </si>
  <si>
    <t>Joni Sundaresam</t>
  </si>
  <si>
    <t>SG-2011-6280</t>
  </si>
  <si>
    <t>ES-2012-5581627</t>
  </si>
  <si>
    <t>Bolton</t>
  </si>
  <si>
    <t>TEC-MA-10003280</t>
  </si>
  <si>
    <t>Panasonic Receipt Printer, White</t>
  </si>
  <si>
    <t>MX-2013-106670</t>
  </si>
  <si>
    <t>MX-2012-140767</t>
  </si>
  <si>
    <t>Valinhos</t>
  </si>
  <si>
    <t>MO-2012-5940</t>
  </si>
  <si>
    <t>GH-4410</t>
  </si>
  <si>
    <t>Safi</t>
  </si>
  <si>
    <t>Doukkala-Abda</t>
  </si>
  <si>
    <t>IN-2013-71116</t>
  </si>
  <si>
    <t>MX-2014-104486</t>
  </si>
  <si>
    <t>CA-2013-104157</t>
  </si>
  <si>
    <t>Mississippi</t>
  </si>
  <si>
    <t>MA-2014-9930</t>
  </si>
  <si>
    <t>SC-10380</t>
  </si>
  <si>
    <t>OFF-AP-10000003</t>
  </si>
  <si>
    <t>ES-2013-5251413</t>
  </si>
  <si>
    <t>IN-2014-44397</t>
  </si>
  <si>
    <t>TEC-MA-10001831</t>
  </si>
  <si>
    <t>Konica Card Printer, Durable</t>
  </si>
  <si>
    <t>IN-2014-62709</t>
  </si>
  <si>
    <t>TEC-PH-10004048</t>
  </si>
  <si>
    <t>Apple Audio Dock, Full Size</t>
  </si>
  <si>
    <t>ES-2011-3136087</t>
  </si>
  <si>
    <t>Marly-le-Roi</t>
  </si>
  <si>
    <t>IT-2014-5592351</t>
  </si>
  <si>
    <t>FUR-BO-10004080</t>
  </si>
  <si>
    <t>OFF-AP-10001876</t>
  </si>
  <si>
    <t>Hoover Coffee Grinder, Silver</t>
  </si>
  <si>
    <t>ES-2011-3248922</t>
  </si>
  <si>
    <t>Lugo</t>
  </si>
  <si>
    <t>OFF-ST-10003641</t>
  </si>
  <si>
    <t>Fellowes Trays, Wire Frame</t>
  </si>
  <si>
    <t>CA-2011-119144</t>
  </si>
  <si>
    <t>TEC-PH-10003484</t>
  </si>
  <si>
    <t>Ooma Telo VoIP Home Phone System</t>
  </si>
  <si>
    <t>MX-2014-167829</t>
  </si>
  <si>
    <t>MX-2013-114258</t>
  </si>
  <si>
    <t>Potosí</t>
  </si>
  <si>
    <t>CA-2013-142545</t>
  </si>
  <si>
    <t>Belleville</t>
  </si>
  <si>
    <t>OFF-ST-10002756</t>
  </si>
  <si>
    <t>Tennsco Stur-D-Stor Boltless Shelving, 5 Shelves, 24" Deep, Sand</t>
  </si>
  <si>
    <t>CA-2011-163034</t>
  </si>
  <si>
    <t>OFF-ST-10000046</t>
  </si>
  <si>
    <t>Fellowes Super Stor/Drawer Files</t>
  </si>
  <si>
    <t>CA-2011-154893</t>
  </si>
  <si>
    <t>IV-2011-6850</t>
  </si>
  <si>
    <t>SL-10155</t>
  </si>
  <si>
    <t>FUR-SAF-10002314</t>
  </si>
  <si>
    <t>SAFCO Swivel Stool, Black</t>
  </si>
  <si>
    <t>Oldenburg</t>
  </si>
  <si>
    <t>ES-2013-2313397</t>
  </si>
  <si>
    <t>MX-2013-145898</t>
  </si>
  <si>
    <t>Garza García</t>
  </si>
  <si>
    <t>TEC-PH-10004358</t>
  </si>
  <si>
    <t>CA-2014-151981</t>
  </si>
  <si>
    <t>TEC-PH-10003601</t>
  </si>
  <si>
    <t>Ativa D5772 2-Line 5.8GHz Digital Expandable Corded/Cordless Phone System with Answering &amp; Caller ID/Call Waiting, Black/Silver</t>
  </si>
  <si>
    <t>SY-2014-8240</t>
  </si>
  <si>
    <t>EK-3795</t>
  </si>
  <si>
    <t>Dayr az Zawr</t>
  </si>
  <si>
    <t>Dayr Az Zawr</t>
  </si>
  <si>
    <t>TEC-BRO-10001568</t>
  </si>
  <si>
    <t>RS-2013-3300</t>
  </si>
  <si>
    <t>PH-8790</t>
  </si>
  <si>
    <t>Irkutsk</t>
  </si>
  <si>
    <t>US-2013-138758</t>
  </si>
  <si>
    <t>San Miguelito</t>
  </si>
  <si>
    <t>MX-2013-143686</t>
  </si>
  <si>
    <t>Chillán</t>
  </si>
  <si>
    <t>OFF-AP-10000621</t>
  </si>
  <si>
    <t>ES-2012-4072999</t>
  </si>
  <si>
    <t>OFF-ST-10003995</t>
  </si>
  <si>
    <t>TEC-PH-10002483</t>
  </si>
  <si>
    <t>Motorola Moto X</t>
  </si>
  <si>
    <t>MX-2014-110338</t>
  </si>
  <si>
    <t>IN-2012-29354</t>
  </si>
  <si>
    <t>FUR-FU-10001477</t>
  </si>
  <si>
    <t>Deflect-O Frame, Erganomic</t>
  </si>
  <si>
    <t>IN-2013-45692</t>
  </si>
  <si>
    <t>SF-2013-3300</t>
  </si>
  <si>
    <t>HD-4785</t>
  </si>
  <si>
    <t>IT-2012-1519794</t>
  </si>
  <si>
    <t>TEC-CO-10000270</t>
  </si>
  <si>
    <t>IN-2012-66419</t>
  </si>
  <si>
    <t>Wodonga</t>
  </si>
  <si>
    <t>ES-2013-4986805</t>
  </si>
  <si>
    <t>Annonay</t>
  </si>
  <si>
    <t>ES-2011-5605335</t>
  </si>
  <si>
    <t>TEC-CO-10001567</t>
  </si>
  <si>
    <t>IT-2012-1609351</t>
  </si>
  <si>
    <t>IN-2014-70724</t>
  </si>
  <si>
    <t>FUR-BO-10000780</t>
  </si>
  <si>
    <t>O'Sullivan Plantations 2-Door Library in Landvery Oak</t>
  </si>
  <si>
    <t>MR-2014-6950</t>
  </si>
  <si>
    <t>CM-2190</t>
  </si>
  <si>
    <t>CA-2013-9860</t>
  </si>
  <si>
    <t>TEC-KON-10002194</t>
  </si>
  <si>
    <t>CA-2012-137064</t>
  </si>
  <si>
    <t>IN-2012-50949</t>
  </si>
  <si>
    <t>TEC-CO-10004929</t>
  </si>
  <si>
    <t>MX-2014-117233</t>
  </si>
  <si>
    <t>IN-2013-40477</t>
  </si>
  <si>
    <t>Zhongxiang</t>
  </si>
  <si>
    <t>SO-2014-8170</t>
  </si>
  <si>
    <t>Mogadishu</t>
  </si>
  <si>
    <t>Banaadir</t>
  </si>
  <si>
    <t>IR-2014-6850</t>
  </si>
  <si>
    <t>AR-570</t>
  </si>
  <si>
    <t>TEC-SAN-10004424</t>
  </si>
  <si>
    <t>CA-2013-128223</t>
  </si>
  <si>
    <t>RS-2013-2700</t>
  </si>
  <si>
    <t>Bryansk</t>
  </si>
  <si>
    <t>TEC-PAN-10003688</t>
  </si>
  <si>
    <t>CA-2014-128853</t>
  </si>
  <si>
    <t>MX-2011-109869</t>
  </si>
  <si>
    <t>RS-2013-3450</t>
  </si>
  <si>
    <t>BT-1305</t>
  </si>
  <si>
    <t>Severodvinsk</t>
  </si>
  <si>
    <t>TEC-ENE-10004509</t>
  </si>
  <si>
    <t>CA-2014-126067</t>
  </si>
  <si>
    <t>IN-2011-49689</t>
  </si>
  <si>
    <t>Chengdu</t>
  </si>
  <si>
    <t>OFF-AP-10001274</t>
  </si>
  <si>
    <t>IN-2014-46917</t>
  </si>
  <si>
    <t>CA-2014-112529</t>
  </si>
  <si>
    <t>FUR-TA-10002622</t>
  </si>
  <si>
    <t>Bush Andora Conference Table, Maple/Graphite Gray Finish</t>
  </si>
  <si>
    <t>MX-2013-168228</t>
  </si>
  <si>
    <t>FUR-CH-10004054</t>
  </si>
  <si>
    <t>ES-2011-4688304</t>
  </si>
  <si>
    <t>ID-2013-34695</t>
  </si>
  <si>
    <t>Armidale</t>
  </si>
  <si>
    <t>TEC-CO-10001166</t>
  </si>
  <si>
    <t>SF-2011-320</t>
  </si>
  <si>
    <t>MH-7785</t>
  </si>
  <si>
    <t>Soweto</t>
  </si>
  <si>
    <t>CA-2014-150420</t>
  </si>
  <si>
    <t>TEC-AC-10004975</t>
  </si>
  <si>
    <t>Plantronics Audio 995 Wireless Stereo Headset</t>
  </si>
  <si>
    <t>AG-2014-4280</t>
  </si>
  <si>
    <t>TEC-BRO-10004178</t>
  </si>
  <si>
    <t>ID-2014-54589</t>
  </si>
  <si>
    <t>IN-2012-40638</t>
  </si>
  <si>
    <t>Durgapur</t>
  </si>
  <si>
    <t>OFF-ST-10003203</t>
  </si>
  <si>
    <t>NI-2013-4780</t>
  </si>
  <si>
    <t>FUR-SAF-10002495</t>
  </si>
  <si>
    <t>MX-2011-161494</t>
  </si>
  <si>
    <t>Nueva Gerona</t>
  </si>
  <si>
    <t>Isla de la Juventud</t>
  </si>
  <si>
    <t>TEC-PH-10002647</t>
  </si>
  <si>
    <t>Nokia Headset, VoIP</t>
  </si>
  <si>
    <t>IN-2012-49983</t>
  </si>
  <si>
    <t>IR-2014-4320</t>
  </si>
  <si>
    <t>SC-10260</t>
  </si>
  <si>
    <t>MX-2013-137183</t>
  </si>
  <si>
    <t>FUR-BO-10002679</t>
  </si>
  <si>
    <t>Ikea Stackable Bookrack, Mobile</t>
  </si>
  <si>
    <t>ES-2012-5985650</t>
  </si>
  <si>
    <t>IN-2014-85018</t>
  </si>
  <si>
    <t>TEC-AC-10001455</t>
  </si>
  <si>
    <t>IT-2011-1521406</t>
  </si>
  <si>
    <t>US-2013-109344</t>
  </si>
  <si>
    <t>Presidencia Roque Sáenz Peña</t>
  </si>
  <si>
    <t>FUR-TA-10003522</t>
  </si>
  <si>
    <t>ID-2012-66881</t>
  </si>
  <si>
    <t>FUR-CH-10002966</t>
  </si>
  <si>
    <t>ID-2011-37621</t>
  </si>
  <si>
    <t>ES-2012-1606540</t>
  </si>
  <si>
    <t>Castres</t>
  </si>
  <si>
    <t>CA-2012-149650</t>
  </si>
  <si>
    <t>FUR-CH-10003956</t>
  </si>
  <si>
    <t>Novimex High-Tech Fabric Mesh Task Chair</t>
  </si>
  <si>
    <t>IN-2013-57641</t>
  </si>
  <si>
    <t>Fushun</t>
  </si>
  <si>
    <t>MX-2014-157637</t>
  </si>
  <si>
    <t>FUR-BO-10003323</t>
  </si>
  <si>
    <t>MX-2014-111234</t>
  </si>
  <si>
    <t>Franca</t>
  </si>
  <si>
    <t>IN-2012-18546</t>
  </si>
  <si>
    <t>ES-2012-2080192</t>
  </si>
  <si>
    <t>MX-2014-103660</t>
  </si>
  <si>
    <t>TEC-AC-10003615</t>
  </si>
  <si>
    <t>OFF-ROG-10002132</t>
  </si>
  <si>
    <t>MX-2014-113495</t>
  </si>
  <si>
    <t>ES-2011-4154402</t>
  </si>
  <si>
    <t>Ludwigshafen am Rhein</t>
  </si>
  <si>
    <t>FUR-CH-10003355</t>
  </si>
  <si>
    <t>Harbour Creations Chairmat, Adjustable</t>
  </si>
  <si>
    <t>MX-2012-105648</t>
  </si>
  <si>
    <t>Arica</t>
  </si>
  <si>
    <t>Arica y Parinacota</t>
  </si>
  <si>
    <t>TEC-AC-10001705</t>
  </si>
  <si>
    <t>Logitech Keyboard, Bluetooth</t>
  </si>
  <si>
    <t>Sartrouville</t>
  </si>
  <si>
    <t>MX-2014-167724</t>
  </si>
  <si>
    <t>TEC-PH-10002183</t>
  </si>
  <si>
    <t>CA-2013-102092</t>
  </si>
  <si>
    <t>KE-2014-3820</t>
  </si>
  <si>
    <t>LW-7125</t>
  </si>
  <si>
    <t>Liz Willingham</t>
  </si>
  <si>
    <t>Mombasa</t>
  </si>
  <si>
    <t>Coast</t>
  </si>
  <si>
    <t>IN-2014-29270</t>
  </si>
  <si>
    <t>TEC-CO-10000452</t>
  </si>
  <si>
    <t>TU-2013-9520</t>
  </si>
  <si>
    <t>Nazilli</t>
  </si>
  <si>
    <t>Aydin</t>
  </si>
  <si>
    <t>FUR-IKE-10000649</t>
  </si>
  <si>
    <t>IN-2012-64872</t>
  </si>
  <si>
    <t>Jiutai</t>
  </si>
  <si>
    <t>MX-2014-117604</t>
  </si>
  <si>
    <t>SL-2012-7850</t>
  </si>
  <si>
    <t>SM-10905</t>
  </si>
  <si>
    <t>Koidu</t>
  </si>
  <si>
    <t>Sierra Leone</t>
  </si>
  <si>
    <t>FUR-BUS-10004854</t>
  </si>
  <si>
    <t>IN-2013-53140</t>
  </si>
  <si>
    <t>TT-21265</t>
  </si>
  <si>
    <t>Suihua</t>
  </si>
  <si>
    <t>TEC-AC-10002850</t>
  </si>
  <si>
    <t>Enermax Memory Card, Bluetooth</t>
  </si>
  <si>
    <t>IN-2012-31867</t>
  </si>
  <si>
    <t>MX-2011-155999</t>
  </si>
  <si>
    <t>ES-2011-1589842</t>
  </si>
  <si>
    <t>Messina</t>
  </si>
  <si>
    <t>US-2013-165505</t>
  </si>
  <si>
    <t>ID-2014-72110</t>
  </si>
  <si>
    <t>IT-2011-1877466</t>
  </si>
  <si>
    <t>Reims</t>
  </si>
  <si>
    <t>ES-2013-5239444</t>
  </si>
  <si>
    <t>TEC-CO-10003807</t>
  </si>
  <si>
    <t>IN-2013-42311</t>
  </si>
  <si>
    <t>IR-2013-4110</t>
  </si>
  <si>
    <t>EJ-3720</t>
  </si>
  <si>
    <t>Behbahan</t>
  </si>
  <si>
    <t>Khuzestan</t>
  </si>
  <si>
    <t>FUR-DAN-10001993</t>
  </si>
  <si>
    <t>CA-2013-142594</t>
  </si>
  <si>
    <t>ES-2012-4558645</t>
  </si>
  <si>
    <t>CA-2013-143609</t>
  </si>
  <si>
    <t>IN-2012-40848</t>
  </si>
  <si>
    <t>Ajmer</t>
  </si>
  <si>
    <t>ES-2014-4108009</t>
  </si>
  <si>
    <t>TEC-AC-10002738</t>
  </si>
  <si>
    <t>Belkin Memory Card, Programmable</t>
  </si>
  <si>
    <t>RO-2011-1590</t>
  </si>
  <si>
    <t>Cluj-Napoca</t>
  </si>
  <si>
    <t>Cluj</t>
  </si>
  <si>
    <t>FUR-DAN-10003065</t>
  </si>
  <si>
    <t>ID-2011-42493</t>
  </si>
  <si>
    <t>GH-2011-210</t>
  </si>
  <si>
    <t>RS-9765</t>
  </si>
  <si>
    <t>TEC-HP -10000081</t>
  </si>
  <si>
    <t>HP Ink, Color</t>
  </si>
  <si>
    <t>RO-2014-7360</t>
  </si>
  <si>
    <t>EM-4095</t>
  </si>
  <si>
    <t>Oradea</t>
  </si>
  <si>
    <t>Bihor</t>
  </si>
  <si>
    <t>TEC-SAM-10001017</t>
  </si>
  <si>
    <t>IN-2013-25539</t>
  </si>
  <si>
    <t>TEC-PH-10003723</t>
  </si>
  <si>
    <t>US-2011-155894</t>
  </si>
  <si>
    <t>ES-2014-5855273</t>
  </si>
  <si>
    <t>TEC-AC-10003814</t>
  </si>
  <si>
    <t>Belkin Router, Programmable</t>
  </si>
  <si>
    <t>ES-2011-5497239</t>
  </si>
  <si>
    <t>OFF-ST-10003102</t>
  </si>
  <si>
    <t>ES-2014-3088059</t>
  </si>
  <si>
    <t>MX-2014-117177</t>
  </si>
  <si>
    <t>ES-2012-1929989</t>
  </si>
  <si>
    <t>Bristol</t>
  </si>
  <si>
    <t>OFF-AP-10004140</t>
  </si>
  <si>
    <t>ID-2013-20471</t>
  </si>
  <si>
    <t>FUR-TA-10002571</t>
  </si>
  <si>
    <t>Chromcraft Coffee Table, Adjustable Height</t>
  </si>
  <si>
    <t>US-2013-166660</t>
  </si>
  <si>
    <t>FUR-CH-10001190</t>
  </si>
  <si>
    <t>Global Deluxe High-Back Office Chair in Storm</t>
  </si>
  <si>
    <t>ES-2014-2178876</t>
  </si>
  <si>
    <t>OFF-ST-10000648</t>
  </si>
  <si>
    <t>MX-2013-101805</t>
  </si>
  <si>
    <t>Tipitapa</t>
  </si>
  <si>
    <t>FUR-BO-10002352</t>
  </si>
  <si>
    <t>ES-2011-1458159</t>
  </si>
  <si>
    <t>Alicante</t>
  </si>
  <si>
    <t>TEC-PH-10003960</t>
  </si>
  <si>
    <t>Apple Speaker Phone, with Caller ID</t>
  </si>
  <si>
    <t>ES-2012-3231769</t>
  </si>
  <si>
    <t>Hasselt</t>
  </si>
  <si>
    <t>OFF-AP-10000226</t>
  </si>
  <si>
    <t>Hoover Coffee Grinder, Black</t>
  </si>
  <si>
    <t>ES-2012-5954014</t>
  </si>
  <si>
    <t>AJ-10960</t>
  </si>
  <si>
    <t>FUR-FU-10002919</t>
  </si>
  <si>
    <t>OFF-AP-10001664</t>
  </si>
  <si>
    <t>IN-2013-15529</t>
  </si>
  <si>
    <t>Aksu</t>
  </si>
  <si>
    <t>TU-2014-6410</t>
  </si>
  <si>
    <t>BD-1770</t>
  </si>
  <si>
    <t>Trabzon</t>
  </si>
  <si>
    <t>FUR-NOV-10004602</t>
  </si>
  <si>
    <t>MX-2012-119487</t>
  </si>
  <si>
    <t>ES-2011-5861038</t>
  </si>
  <si>
    <t>Troisdorf</t>
  </si>
  <si>
    <t>MX-2014-152968</t>
  </si>
  <si>
    <t>FUR-CH-10003883</t>
  </si>
  <si>
    <t>MX-2012-144561</t>
  </si>
  <si>
    <t>TEC-MA-10001622</t>
  </si>
  <si>
    <t>TEC-PH-10000458</t>
  </si>
  <si>
    <t>GV-2011-9440</t>
  </si>
  <si>
    <t>BE-1410</t>
  </si>
  <si>
    <t>Kindia</t>
  </si>
  <si>
    <t>MX-2011-105893</t>
  </si>
  <si>
    <t>OFF-AP-10002764</t>
  </si>
  <si>
    <t>ES-2014-3412389</t>
  </si>
  <si>
    <t>ES-2011-5504927</t>
  </si>
  <si>
    <t>OFF-BI-10002894</t>
  </si>
  <si>
    <t>Avery Binding Machine, Durable</t>
  </si>
  <si>
    <t>AO-2014-2270</t>
  </si>
  <si>
    <t>FUR-CHR-10002278</t>
  </si>
  <si>
    <t>ES-2011-2469850</t>
  </si>
  <si>
    <t>Aix-en-Provence</t>
  </si>
  <si>
    <t>EG-2012-7790</t>
  </si>
  <si>
    <t>KC-6255</t>
  </si>
  <si>
    <t>Tanta</t>
  </si>
  <si>
    <t>TEC-BRO-10000463</t>
  </si>
  <si>
    <t>FUR-CH-10000294</t>
  </si>
  <si>
    <t>MX-2013-128027</t>
  </si>
  <si>
    <t>Choloma</t>
  </si>
  <si>
    <t>TEC-PH-10004772</t>
  </si>
  <si>
    <t>IN-2013-63717</t>
  </si>
  <si>
    <t>ID-2014-35892</t>
  </si>
  <si>
    <t>CA-2012-166583</t>
  </si>
  <si>
    <t>MX-2012-131121</t>
  </si>
  <si>
    <t>SA-2011-8320</t>
  </si>
  <si>
    <t>TEC-HEW-10004690</t>
  </si>
  <si>
    <t>IN-2013-63829</t>
  </si>
  <si>
    <t>Ulhasnagar</t>
  </si>
  <si>
    <t>TEC-PH-10003556</t>
  </si>
  <si>
    <t>Samsung Speaker Phone, VoIP</t>
  </si>
  <si>
    <t>US-2011-158001</t>
  </si>
  <si>
    <t>Caracas</t>
  </si>
  <si>
    <t>Distrito Capital</t>
  </si>
  <si>
    <t>FUR-TA-10004972</t>
  </si>
  <si>
    <t>IN-2014-70059</t>
  </si>
  <si>
    <t>UP-2013-9700</t>
  </si>
  <si>
    <t>DV-3045</t>
  </si>
  <si>
    <t>Oleksandriya</t>
  </si>
  <si>
    <t>Kirovohrad</t>
  </si>
  <si>
    <t>FUR-IKE-10003015</t>
  </si>
  <si>
    <t>CA-2014-6280</t>
  </si>
  <si>
    <t>JD-5895</t>
  </si>
  <si>
    <t>Mississauga</t>
  </si>
  <si>
    <t>TEC-STA-10004181</t>
  </si>
  <si>
    <t>ES-2012-1881846</t>
  </si>
  <si>
    <t>ID-2012-37838</t>
  </si>
  <si>
    <t>FUR-FU-10002890</t>
  </si>
  <si>
    <t>Rubbermaid Frame, Durable</t>
  </si>
  <si>
    <t>UP-2014-2040</t>
  </si>
  <si>
    <t>JM-5865</t>
  </si>
  <si>
    <t>CA-2011-110786</t>
  </si>
  <si>
    <t>TEC-MA-10003183</t>
  </si>
  <si>
    <t>DYMO CardScan Personal V9 Business Card Scanner</t>
  </si>
  <si>
    <t>US-2011-138247</t>
  </si>
  <si>
    <t>IN-2014-75288</t>
  </si>
  <si>
    <t>FUR-FU-10000729</t>
  </si>
  <si>
    <t>Eldon Clock, Durable</t>
  </si>
  <si>
    <t>CA-2014-161067</t>
  </si>
  <si>
    <t>OFF-PA-10000418</t>
  </si>
  <si>
    <t>Xerox 189</t>
  </si>
  <si>
    <t>ID-2013-83758</t>
  </si>
  <si>
    <t>FUR-BO-10000425</t>
  </si>
  <si>
    <t>CA-2014-155376</t>
  </si>
  <si>
    <t>Independence</t>
  </si>
  <si>
    <t>ID-2013-30866</t>
  </si>
  <si>
    <t>MX-2012-101231</t>
  </si>
  <si>
    <t>TEC-CO-10002427</t>
  </si>
  <si>
    <t>CA-2014-166436</t>
  </si>
  <si>
    <t>CA-2014-103877</t>
  </si>
  <si>
    <t>BN-2011-6760</t>
  </si>
  <si>
    <t>JK-5205</t>
  </si>
  <si>
    <t>MX-2012-141341</t>
  </si>
  <si>
    <t>IN-2013-53819</t>
  </si>
  <si>
    <t>TEC-PH-10003488</t>
  </si>
  <si>
    <t>Nokia Signal Booster, VoIP</t>
  </si>
  <si>
    <t>CA-2011-114790</t>
  </si>
  <si>
    <t>ES-2014-5359952</t>
  </si>
  <si>
    <t>Wattrelos</t>
  </si>
  <si>
    <t>ID-2013-37572</t>
  </si>
  <si>
    <t>IN-2013-61841</t>
  </si>
  <si>
    <t>IN-2013-60588</t>
  </si>
  <si>
    <t>Licheng</t>
  </si>
  <si>
    <t>OFF-ST-10002085</t>
  </si>
  <si>
    <t>ES-2013-1185240</t>
  </si>
  <si>
    <t>Nieuwegein</t>
  </si>
  <si>
    <t>ES-2012-4647281</t>
  </si>
  <si>
    <t>FUR-BO-10004055</t>
  </si>
  <si>
    <t>Safco Corner Shelving, Metal</t>
  </si>
  <si>
    <t>IN-2014-15809</t>
  </si>
  <si>
    <t>IN-2014-24909</t>
  </si>
  <si>
    <t>Huaiyin</t>
  </si>
  <si>
    <t>TEC-CO-10004263</t>
  </si>
  <si>
    <t>IN-2012-54729</t>
  </si>
  <si>
    <t>Pimpri</t>
  </si>
  <si>
    <t>FUR-BO-10001326</t>
  </si>
  <si>
    <t>Bush 3-Shelf Cabinet, Pine</t>
  </si>
  <si>
    <t>CA-2014-139717</t>
  </si>
  <si>
    <t>CA-2011-162089</t>
  </si>
  <si>
    <t>Brownsville</t>
  </si>
  <si>
    <t>TEC-PH-10001819</t>
  </si>
  <si>
    <t>Innergie mMini Combo Duo USB Travel Charging Kit</t>
  </si>
  <si>
    <t>ID-2013-53833</t>
  </si>
  <si>
    <t>US-2013-131611</t>
  </si>
  <si>
    <t>FUR-TA-10002774</t>
  </si>
  <si>
    <t>Laminate Occasional Tables</t>
  </si>
  <si>
    <t>IV-2013-9990</t>
  </si>
  <si>
    <t>CL-2700</t>
  </si>
  <si>
    <t>Abidjan</t>
  </si>
  <si>
    <t>Lagunes</t>
  </si>
  <si>
    <t>MX-2014-160738</t>
  </si>
  <si>
    <t>ES-2013-5958799</t>
  </si>
  <si>
    <t>Turku</t>
  </si>
  <si>
    <t>Finland Proper</t>
  </si>
  <si>
    <t>TEC-MA-10002711</t>
  </si>
  <si>
    <t>MX-2014-131072</t>
  </si>
  <si>
    <t>Portmore</t>
  </si>
  <si>
    <t>FUR-TA-10000789</t>
  </si>
  <si>
    <t>Lesro Training Table, with Bottom Storage</t>
  </si>
  <si>
    <t>CA-2011-157784</t>
  </si>
  <si>
    <t>TEC-AC-10003911</t>
  </si>
  <si>
    <t>NETGEAR AC1750 Dual Band Gigabit Smart WiFi Router</t>
  </si>
  <si>
    <t>RS-2014-7520</t>
  </si>
  <si>
    <t>GG-4650</t>
  </si>
  <si>
    <t>Ivanovo</t>
  </si>
  <si>
    <t>TEC-HEW-10000365</t>
  </si>
  <si>
    <t>US-2013-128013</t>
  </si>
  <si>
    <t>CA-2013-131093</t>
  </si>
  <si>
    <t>OFF-ST-10002790</t>
  </si>
  <si>
    <t>Safco Industrial Shelving</t>
  </si>
  <si>
    <t>ES-2013-4511365</t>
  </si>
  <si>
    <t>TEC-APP-10004912</t>
  </si>
  <si>
    <t>EG-2013-2940</t>
  </si>
  <si>
    <t>LS-6945</t>
  </si>
  <si>
    <t>TEC-BEL-10002324</t>
  </si>
  <si>
    <t>Belkin Keyboard, Bluetooth</t>
  </si>
  <si>
    <t>CA-2011-117464</t>
  </si>
  <si>
    <t>CA-2011-109897</t>
  </si>
  <si>
    <t>TEC-PH-10003691</t>
  </si>
  <si>
    <t>BlackBerry Q10</t>
  </si>
  <si>
    <t>MX-2014-154739</t>
  </si>
  <si>
    <t>Artemisa</t>
  </si>
  <si>
    <t>FUR-TA-10004531</t>
  </si>
  <si>
    <t>Chromcraft Coffee Table, Rectangular</t>
  </si>
  <si>
    <t>ES-2013-3446925</t>
  </si>
  <si>
    <t>FUR-TA-10003157</t>
  </si>
  <si>
    <t>Hon Coffee Table, with Bottom Storage</t>
  </si>
  <si>
    <t>IN-2013-46812</t>
  </si>
  <si>
    <t>IT-2014-5825471</t>
  </si>
  <si>
    <t>Niort</t>
  </si>
  <si>
    <t>FUR-CH-10003362</t>
  </si>
  <si>
    <t>TU-2012-3470</t>
  </si>
  <si>
    <t>JL-5850</t>
  </si>
  <si>
    <t>Denizli</t>
  </si>
  <si>
    <t>CA-2013-129280</t>
  </si>
  <si>
    <t>MX-2011-148033</t>
  </si>
  <si>
    <t>IN-2012-86327</t>
  </si>
  <si>
    <t>TEC-AC-10003921</t>
  </si>
  <si>
    <t>Enermax Numeric Keypad, USB</t>
  </si>
  <si>
    <t>IN-2013-74350</t>
  </si>
  <si>
    <t>IT-2014-5878187</t>
  </si>
  <si>
    <t>Heerlen</t>
  </si>
  <si>
    <t>FUR-BO-10002781</t>
  </si>
  <si>
    <t>US-2013-160528</t>
  </si>
  <si>
    <t>Pharr</t>
  </si>
  <si>
    <t>US-2012-139801</t>
  </si>
  <si>
    <t>Carabobo</t>
  </si>
  <si>
    <t>OFF-AP-10001285</t>
  </si>
  <si>
    <t>IN-2013-53987</t>
  </si>
  <si>
    <t>Takamatsu</t>
  </si>
  <si>
    <t>Kagawa</t>
  </si>
  <si>
    <t>FUR-TA-10002699</t>
  </si>
  <si>
    <t>Hon Round Table, Rectangular</t>
  </si>
  <si>
    <t>RS-2013-2360</t>
  </si>
  <si>
    <t>VP-11760</t>
  </si>
  <si>
    <t>Kaluga</t>
  </si>
  <si>
    <t>OFF-SME-10004702</t>
  </si>
  <si>
    <t>US-2011-131275</t>
  </si>
  <si>
    <t>Burbank</t>
  </si>
  <si>
    <t>ID-2013-59062</t>
  </si>
  <si>
    <t>Jayapura</t>
  </si>
  <si>
    <t>Papua</t>
  </si>
  <si>
    <t>IN-2014-32651</t>
  </si>
  <si>
    <t>AG-2013-6810</t>
  </si>
  <si>
    <t>NF-8595</t>
  </si>
  <si>
    <t>MX-2014-157518</t>
  </si>
  <si>
    <t>FUR-BO-10003034</t>
  </si>
  <si>
    <t>ES-2014-1256106</t>
  </si>
  <si>
    <t>ID-2013-18952</t>
  </si>
  <si>
    <t>LE-16810</t>
  </si>
  <si>
    <t>Laurel Elliston</t>
  </si>
  <si>
    <t>FUR-TA-10002487</t>
  </si>
  <si>
    <t>Bevis Training Table, with Bottom Storage</t>
  </si>
  <si>
    <t>MX-2014-125878</t>
  </si>
  <si>
    <t>FUR-BO-10002740</t>
  </si>
  <si>
    <t>MX-2013-148005</t>
  </si>
  <si>
    <t>OFF-ST-10004976</t>
  </si>
  <si>
    <t>IN-2014-32049</t>
  </si>
  <si>
    <t>US-2012-163118</t>
  </si>
  <si>
    <t>IT-2012-5509380</t>
  </si>
  <si>
    <t>ES-2014-1406762</t>
  </si>
  <si>
    <t>FUR-CH-10002275</t>
  </si>
  <si>
    <t>OFF-AP-10001559</t>
  </si>
  <si>
    <t>KitchenAid Blender, Black</t>
  </si>
  <si>
    <t>ES-2013-2754415</t>
  </si>
  <si>
    <t>Martigues</t>
  </si>
  <si>
    <t>GH-2012-3030</t>
  </si>
  <si>
    <t>JJ-5445</t>
  </si>
  <si>
    <t>TU-2013-2760</t>
  </si>
  <si>
    <t>CS-2130</t>
  </si>
  <si>
    <t>FUR-HAR-10000100</t>
  </si>
  <si>
    <t>IN-2014-80153</t>
  </si>
  <si>
    <t>OFF-AR-10002331</t>
  </si>
  <si>
    <t>Binney &amp; Smith Canvas, Blue</t>
  </si>
  <si>
    <t>ES-2014-2866560</t>
  </si>
  <si>
    <t>Bastia</t>
  </si>
  <si>
    <t>Corsica</t>
  </si>
  <si>
    <t>CA-2011-101931</t>
  </si>
  <si>
    <t>FUR-BO-10001337</t>
  </si>
  <si>
    <t>O'Sullivan Living Dimensions 2-Shelf Bookcases</t>
  </si>
  <si>
    <t>ES-2014-3758334</t>
  </si>
  <si>
    <t>US-2014-141985</t>
  </si>
  <si>
    <t>ES-2013-4009230</t>
  </si>
  <si>
    <t>TEC-MA-10003698</t>
  </si>
  <si>
    <t>Okidata Phone, White</t>
  </si>
  <si>
    <t>MX-2011-115826</t>
  </si>
  <si>
    <t>TEC-CO-10001001</t>
  </si>
  <si>
    <t>IN-2014-41709</t>
  </si>
  <si>
    <t>FUR-BO-10003206</t>
  </si>
  <si>
    <t>MX-2013-102470</t>
  </si>
  <si>
    <t>TEC-PH-10004631</t>
  </si>
  <si>
    <t>MX-2012-158526</t>
  </si>
  <si>
    <t>IN-2012-67805</t>
  </si>
  <si>
    <t>TEC-AC-10004334</t>
  </si>
  <si>
    <t>FUR-BO-10001099</t>
  </si>
  <si>
    <t>Bush Corner Shelving, Traditional</t>
  </si>
  <si>
    <t>TEC-MA-10002435</t>
  </si>
  <si>
    <t>IT-2013-4891100</t>
  </si>
  <si>
    <t>ES-2014-4689230</t>
  </si>
  <si>
    <t>CA-2011-160773</t>
  </si>
  <si>
    <t>Deltona</t>
  </si>
  <si>
    <t>CA-2014-5120</t>
  </si>
  <si>
    <t>TEC-SAN-10000235</t>
  </si>
  <si>
    <t>MR-2013-8020</t>
  </si>
  <si>
    <t>BM-1575</t>
  </si>
  <si>
    <t>FUR-LES-10004098</t>
  </si>
  <si>
    <t>KE-2011-6940</t>
  </si>
  <si>
    <t>AC-615</t>
  </si>
  <si>
    <t>TEC-SAN-10003238</t>
  </si>
  <si>
    <t>FUR-BO-10003887</t>
  </si>
  <si>
    <t>MX-2013-167913</t>
  </si>
  <si>
    <t>OFF-AP-10000639</t>
  </si>
  <si>
    <t>ES-2012-3438393</t>
  </si>
  <si>
    <t>TEC-AC-10000422</t>
  </si>
  <si>
    <t>Belkin Numeric Keypad, Bluetooth</t>
  </si>
  <si>
    <t>EG-2011-1800</t>
  </si>
  <si>
    <t>HG-5025</t>
  </si>
  <si>
    <t>OFF-BRE-10001343</t>
  </si>
  <si>
    <t>Breville Blender, Silver</t>
  </si>
  <si>
    <t>ES-2012-5840484</t>
  </si>
  <si>
    <t>OFF-AR-10001068</t>
  </si>
  <si>
    <t>BIC Sketch Pad, Easy-Erase</t>
  </si>
  <si>
    <t>GV-2012-1920</t>
  </si>
  <si>
    <t>TB-11400</t>
  </si>
  <si>
    <t>Kankan</t>
  </si>
  <si>
    <t>OFF-SME-10002740</t>
  </si>
  <si>
    <t>IN-2012-30572</t>
  </si>
  <si>
    <t>Shanwei</t>
  </si>
  <si>
    <t>ID-2012-37887</t>
  </si>
  <si>
    <t>IN-2014-31223</t>
  </si>
  <si>
    <t>ES-2014-2518452</t>
  </si>
  <si>
    <t>Massy</t>
  </si>
  <si>
    <t>ES-2012-3241112</t>
  </si>
  <si>
    <t>ID-2011-36011</t>
  </si>
  <si>
    <t>MO-2014-780</t>
  </si>
  <si>
    <t>RB-9330</t>
  </si>
  <si>
    <t>FUR-CHR-10003806</t>
  </si>
  <si>
    <t>CA-2011-9430</t>
  </si>
  <si>
    <t>Vaughan</t>
  </si>
  <si>
    <t>TEC-STA-10004536</t>
  </si>
  <si>
    <t>ES-2014-4859001</t>
  </si>
  <si>
    <t>ES-2013-2341157</t>
  </si>
  <si>
    <t>IN-2014-45986</t>
  </si>
  <si>
    <t>ID-2014-65250</t>
  </si>
  <si>
    <t>IN-2013-35822</t>
  </si>
  <si>
    <t>TEC-PH-10004554</t>
  </si>
  <si>
    <t>Samsung Audio Dock, VoIP</t>
  </si>
  <si>
    <t>MX-2013-137631</t>
  </si>
  <si>
    <t>IN-2012-68911</t>
  </si>
  <si>
    <t>FUR-CH-10002224</t>
  </si>
  <si>
    <t>ES-2012-3876991</t>
  </si>
  <si>
    <t>OFF-ST-10001818</t>
  </si>
  <si>
    <t>Smead Trays, Blue</t>
  </si>
  <si>
    <t>ES-2013-2387221</t>
  </si>
  <si>
    <t>CA-2012-169796</t>
  </si>
  <si>
    <t>MX-2013-159366</t>
  </si>
  <si>
    <t>MX-2011-133844</t>
  </si>
  <si>
    <t>TEC-CO-10002657</t>
  </si>
  <si>
    <t>IN-2011-85991</t>
  </si>
  <si>
    <t>FUR-TA-10000164</t>
  </si>
  <si>
    <t>Lesro Training Table, Fully Assembled</t>
  </si>
  <si>
    <t>MX-2014-112039</t>
  </si>
  <si>
    <t>Acuña</t>
  </si>
  <si>
    <t>FUR-CH-10001423</t>
  </si>
  <si>
    <t>ES-2011-3661686</t>
  </si>
  <si>
    <t>Langen</t>
  </si>
  <si>
    <t>TEC-CO-10003228</t>
  </si>
  <si>
    <t>TEC-CO-10000594</t>
  </si>
  <si>
    <t>CA-2011-124429</t>
  </si>
  <si>
    <t>OFF-ST-10001809</t>
  </si>
  <si>
    <t>Fellowes Officeware Wire Shelving</t>
  </si>
  <si>
    <t>ES-2014-1538808</t>
  </si>
  <si>
    <t>IT-2013-3843253</t>
  </si>
  <si>
    <t>IT-2014-2655984</t>
  </si>
  <si>
    <t>Villeneuve-sur-Lot</t>
  </si>
  <si>
    <t>IN-2013-54162</t>
  </si>
  <si>
    <t>ES-2013-3878132</t>
  </si>
  <si>
    <t>IR-2011-6550</t>
  </si>
  <si>
    <t>JP-5460</t>
  </si>
  <si>
    <t>FUR-BUS-10000332</t>
  </si>
  <si>
    <t>IT-2014-1612191</t>
  </si>
  <si>
    <t>Como</t>
  </si>
  <si>
    <t>CA-2012-134719</t>
  </si>
  <si>
    <t>IN-2013-51334</t>
  </si>
  <si>
    <t>SF-2014-3770</t>
  </si>
  <si>
    <t>JL-5175</t>
  </si>
  <si>
    <t>TEC-BRO-10000917</t>
  </si>
  <si>
    <t>ES-2014-5896804</t>
  </si>
  <si>
    <t>Les Ulis</t>
  </si>
  <si>
    <t>OFF-AR-10002454</t>
  </si>
  <si>
    <t>Binney &amp; Smith Canvas, Water Color</t>
  </si>
  <si>
    <t>ES-2011-3106999</t>
  </si>
  <si>
    <t>FUR-BO-10000265</t>
  </si>
  <si>
    <t>BO-2014-9240</t>
  </si>
  <si>
    <t>AA-315</t>
  </si>
  <si>
    <t>UP-2013-720</t>
  </si>
  <si>
    <t>TS-11370</t>
  </si>
  <si>
    <t>Melitopol'</t>
  </si>
  <si>
    <t>Zaporizhzhya</t>
  </si>
  <si>
    <t>US-2014-105389</t>
  </si>
  <si>
    <t>TEC-PH-10002824</t>
  </si>
  <si>
    <t>Jabra SPEAK 410 Multidevice Speakerphone</t>
  </si>
  <si>
    <t>IZ-2014-3660</t>
  </si>
  <si>
    <t>SS-10140</t>
  </si>
  <si>
    <t>NI-2012-9150</t>
  </si>
  <si>
    <t>SA-2011-1570</t>
  </si>
  <si>
    <t>FUR-IKE-10004853</t>
  </si>
  <si>
    <t>MX-2013-134453</t>
  </si>
  <si>
    <t>CA-2012-142202</t>
  </si>
  <si>
    <t>TEC-AC-10003198</t>
  </si>
  <si>
    <t>Enermax Acrylux Wireless Keyboard</t>
  </si>
  <si>
    <t>RS-2014-3790</t>
  </si>
  <si>
    <t>DP-3000</t>
  </si>
  <si>
    <t>IT-2014-2245117</t>
  </si>
  <si>
    <t>Haarlem</t>
  </si>
  <si>
    <t>FUR-CH-10001802</t>
  </si>
  <si>
    <t>ES-2013-4786711</t>
  </si>
  <si>
    <t>FUR-TA-10003323</t>
  </si>
  <si>
    <t>CA-2013-164784</t>
  </si>
  <si>
    <t>Memphis</t>
  </si>
  <si>
    <t>ID-2014-46756</t>
  </si>
  <si>
    <t>IS-2014-6390</t>
  </si>
  <si>
    <t>JS-5685</t>
  </si>
  <si>
    <t>Ashqelon</t>
  </si>
  <si>
    <t>TEC-CAN-10002363</t>
  </si>
  <si>
    <t>ES-2013-1526338</t>
  </si>
  <si>
    <t>FUR-BO-10004445</t>
  </si>
  <si>
    <t>FUR-TA-10003594</t>
  </si>
  <si>
    <t>Hon Conference Table, with Bottom Storage</t>
  </si>
  <si>
    <t>ES-2012-5580875</t>
  </si>
  <si>
    <t>IN-2012-72229</t>
  </si>
  <si>
    <t>ES-2014-4187907</t>
  </si>
  <si>
    <t>MX-2013-108812</t>
  </si>
  <si>
    <t>CA-2012-162782</t>
  </si>
  <si>
    <t>PW-19240</t>
  </si>
  <si>
    <t>Pierre Wener</t>
  </si>
  <si>
    <t>ES-2014-5334183</t>
  </si>
  <si>
    <t>Garforth</t>
  </si>
  <si>
    <t>TEC-PH-10002076</t>
  </si>
  <si>
    <t>BK-2012-9590</t>
  </si>
  <si>
    <t>NW-8400</t>
  </si>
  <si>
    <t>Sarajevo</t>
  </si>
  <si>
    <t>Federation of Bosnia and Herzegovina</t>
  </si>
  <si>
    <t>Bosnia and Herzegovina</t>
  </si>
  <si>
    <t>IN-2013-20933</t>
  </si>
  <si>
    <t>ZA-2012-7690</t>
  </si>
  <si>
    <t>TEC-PAN-10000979</t>
  </si>
  <si>
    <t>Panasonic Receipt Printer, Wireless</t>
  </si>
  <si>
    <t>ID-2014-82463</t>
  </si>
  <si>
    <t>Dunedin</t>
  </si>
  <si>
    <t>Otago</t>
  </si>
  <si>
    <t>TEC-CO-10004756</t>
  </si>
  <si>
    <t>IT-2014-2355834</t>
  </si>
  <si>
    <t>FUR-TA-10000861</t>
  </si>
  <si>
    <t>FUR-TA-10003185</t>
  </si>
  <si>
    <t>MX-2014-166135</t>
  </si>
  <si>
    <t>OFF-ST-10003929</t>
  </si>
  <si>
    <t>TEC-ENE-10000817</t>
  </si>
  <si>
    <t>Enermax Mouse, USB</t>
  </si>
  <si>
    <t>ES-2013-5195590</t>
  </si>
  <si>
    <t>Vitoria</t>
  </si>
  <si>
    <t>FUR-BO-10004199</t>
  </si>
  <si>
    <t>Ikea 3-Shelf Cabinet, Pine</t>
  </si>
  <si>
    <t>ES-2014-1984595</t>
  </si>
  <si>
    <t>Middlesbrough</t>
  </si>
  <si>
    <t>PU-2014-730</t>
  </si>
  <si>
    <t>TS-11340</t>
  </si>
  <si>
    <t>Bissau</t>
  </si>
  <si>
    <t>Guinea-Bissau</t>
  </si>
  <si>
    <t>IR-2014-6370</t>
  </si>
  <si>
    <t>MX-2014-148509</t>
  </si>
  <si>
    <t>FUR-BO-10000636</t>
  </si>
  <si>
    <t>IN-2011-60791</t>
  </si>
  <si>
    <t>AO-2013-6910</t>
  </si>
  <si>
    <t>JH-5985</t>
  </si>
  <si>
    <t>MX-2014-118052</t>
  </si>
  <si>
    <t>CA-2013-134803</t>
  </si>
  <si>
    <t>TEC-PH-10002564</t>
  </si>
  <si>
    <t>IN-2014-44719</t>
  </si>
  <si>
    <t>US-2012-131513</t>
  </si>
  <si>
    <t>IT-2011-4480159</t>
  </si>
  <si>
    <t>TEC-PH-10002663</t>
  </si>
  <si>
    <t>IN-2014-79866</t>
  </si>
  <si>
    <t>FUR-BO-10003661</t>
  </si>
  <si>
    <t>ES-2013-2996255</t>
  </si>
  <si>
    <t>CA-2011-129924</t>
  </si>
  <si>
    <t>CA-2011-137092</t>
  </si>
  <si>
    <t>AG-2012-4630</t>
  </si>
  <si>
    <t>FUR-BUS-10001187</t>
  </si>
  <si>
    <t>ES-2011-4272488</t>
  </si>
  <si>
    <t>ES-2014-2606695</t>
  </si>
  <si>
    <t>TEC-PH-10002255</t>
  </si>
  <si>
    <t>IN-2012-53518</t>
  </si>
  <si>
    <t>Dubbo</t>
  </si>
  <si>
    <t>ES-2013-2795403</t>
  </si>
  <si>
    <t>IN-2013-38384</t>
  </si>
  <si>
    <t>ES-2011-5793145</t>
  </si>
  <si>
    <t>IN-2013-40218</t>
  </si>
  <si>
    <t>FUR-CH-10004810</t>
  </si>
  <si>
    <t>ES-2014-1879715</t>
  </si>
  <si>
    <t>TEC-PH-10002443</t>
  </si>
  <si>
    <t>CA-2011-169726</t>
  </si>
  <si>
    <t>ES-2012-4286133</t>
  </si>
  <si>
    <t>Genoa</t>
  </si>
  <si>
    <t>ID-2013-66258</t>
  </si>
  <si>
    <t>IN-2012-63080</t>
  </si>
  <si>
    <t>IN-2013-17482</t>
  </si>
  <si>
    <t>Ratlam</t>
  </si>
  <si>
    <t>EG-2014-1610</t>
  </si>
  <si>
    <t>OFF-HOO-10002946</t>
  </si>
  <si>
    <t>LI-2011-280</t>
  </si>
  <si>
    <t>NG-8355</t>
  </si>
  <si>
    <t>OFF-ELD-10002199</t>
  </si>
  <si>
    <t>CA-2012-117611</t>
  </si>
  <si>
    <t>UP-2012-7030</t>
  </si>
  <si>
    <t>Khmel'nyts'kyy</t>
  </si>
  <si>
    <t>IT-2014-2254772</t>
  </si>
  <si>
    <t>FUR-CH-10000068</t>
  </si>
  <si>
    <t>IN-2013-77353</t>
  </si>
  <si>
    <t>Linhai</t>
  </si>
  <si>
    <t>US-2011-123183</t>
  </si>
  <si>
    <t>IN-2014-50011</t>
  </si>
  <si>
    <t>MX-2013-108021</t>
  </si>
  <si>
    <t>FUR-CH-10001270</t>
  </si>
  <si>
    <t>IN-2014-79383</t>
  </si>
  <si>
    <t>IT-2012-5288691</t>
  </si>
  <si>
    <t>MX-2013-138422</t>
  </si>
  <si>
    <t>ES-2014-2120735</t>
  </si>
  <si>
    <t>FUR-BO-10002182</t>
  </si>
  <si>
    <t>IN-2014-68617</t>
  </si>
  <si>
    <t>ES-2014-5241576</t>
  </si>
  <si>
    <t>Avion</t>
  </si>
  <si>
    <t>ES-2011-2711513</t>
  </si>
  <si>
    <t>Pforzheim</t>
  </si>
  <si>
    <t>TEC-PH-10000309</t>
  </si>
  <si>
    <t>IN-2014-50179</t>
  </si>
  <si>
    <t>Coimbatore</t>
  </si>
  <si>
    <t>FUR-BEV-10002803</t>
  </si>
  <si>
    <t>TEC-CO-10002673</t>
  </si>
  <si>
    <t>ES-2013-5957121</t>
  </si>
  <si>
    <t>FUR-CH-10003249</t>
  </si>
  <si>
    <t>OFF-ST-10000991</t>
  </si>
  <si>
    <t>Space Solutions HD Industrial Steel Shelving.</t>
  </si>
  <si>
    <t>CA-2012-141327</t>
  </si>
  <si>
    <t>Durham</t>
  </si>
  <si>
    <t>ID-2014-62926</t>
  </si>
  <si>
    <t>Makati</t>
  </si>
  <si>
    <t>TEC-MA-10003553</t>
  </si>
  <si>
    <t>IN-2011-16985</t>
  </si>
  <si>
    <t>FP-14320</t>
  </si>
  <si>
    <t>Frank Preis</t>
  </si>
  <si>
    <t>ES-2012-2740636</t>
  </si>
  <si>
    <t>Mechelen</t>
  </si>
  <si>
    <t>MX-2013-117499</t>
  </si>
  <si>
    <t>TEC-CO-10000956</t>
  </si>
  <si>
    <t>MX-2014-141096</t>
  </si>
  <si>
    <t>SH-20395</t>
  </si>
  <si>
    <t>Shahid Hopkins</t>
  </si>
  <si>
    <t>US-2014-139941</t>
  </si>
  <si>
    <t>CA-2011-168130</t>
  </si>
  <si>
    <t>ES-2013-3221528</t>
  </si>
  <si>
    <t>CA-2013-152688</t>
  </si>
  <si>
    <t>Perth Amboy</t>
  </si>
  <si>
    <t>IN-2014-47218</t>
  </si>
  <si>
    <t>Nellore</t>
  </si>
  <si>
    <t>IT-2013-4191455</t>
  </si>
  <si>
    <t>Tivoli</t>
  </si>
  <si>
    <t>IN-2014-79229</t>
  </si>
  <si>
    <t>MX-2014-135069</t>
  </si>
  <si>
    <t>Cuiabá</t>
  </si>
  <si>
    <t>Mato Grosso</t>
  </si>
  <si>
    <t>MX-2013-100251</t>
  </si>
  <si>
    <t>TEC-CO-10000917</t>
  </si>
  <si>
    <t>CA-2011-131450</t>
  </si>
  <si>
    <t>TEC-AC-10001076</t>
  </si>
  <si>
    <t>Memorex Keyboard, USB</t>
  </si>
  <si>
    <t>Swingline SM12-08 MicroCut Jam Free Shredder</t>
  </si>
  <si>
    <t>ES-2013-2105318</t>
  </si>
  <si>
    <t>TEC-AC-10000530</t>
  </si>
  <si>
    <t>MX-2014-146990</t>
  </si>
  <si>
    <t>JP-16135</t>
  </si>
  <si>
    <t>Coacalco</t>
  </si>
  <si>
    <t>FUR-BO-10002906</t>
  </si>
  <si>
    <t>Ikea Corner Shelving, Traditional</t>
  </si>
  <si>
    <t>NI-2012-8470</t>
  </si>
  <si>
    <t>JM-5250</t>
  </si>
  <si>
    <t>TEC-KON-10001507</t>
  </si>
  <si>
    <t>CA-2012-156482</t>
  </si>
  <si>
    <t>FUR-CH-10001708</t>
  </si>
  <si>
    <t>Office Star - Contemporary Swivel Chair with Padded Adjustable Arms and Flex Back</t>
  </si>
  <si>
    <t>CA-2014-160633</t>
  </si>
  <si>
    <t>Bowling Green</t>
  </si>
  <si>
    <t>CA-2013-112697</t>
  </si>
  <si>
    <t>Tamarac</t>
  </si>
  <si>
    <t>OFF-SU-10000646</t>
  </si>
  <si>
    <t>Premier Automatic Letter Opener</t>
  </si>
  <si>
    <t>ES-2012-2541285</t>
  </si>
  <si>
    <t>IT-2011-1781238</t>
  </si>
  <si>
    <t>US-2013-126893</t>
  </si>
  <si>
    <t>MX-2014-117240</t>
  </si>
  <si>
    <t>Cúcuta</t>
  </si>
  <si>
    <t>Norte de Santander</t>
  </si>
  <si>
    <t>FUR-BO-10000411</t>
  </si>
  <si>
    <t>ES-2011-3276063</t>
  </si>
  <si>
    <t>MX-2011-137652</t>
  </si>
  <si>
    <t>Ijuí</t>
  </si>
  <si>
    <t>Rio Grande do Sul</t>
  </si>
  <si>
    <t>IV-2012-4320</t>
  </si>
  <si>
    <t>MX-2014-101609</t>
  </si>
  <si>
    <t>CA-2012-109575</t>
  </si>
  <si>
    <t>Clinton</t>
  </si>
  <si>
    <t>OFF-BI-10002172</t>
  </si>
  <si>
    <t>Acco Binding Machine, Recycled</t>
  </si>
  <si>
    <t>IN-2011-12288</t>
  </si>
  <si>
    <t>CA-2013-167115</t>
  </si>
  <si>
    <t>IN-2014-41275</t>
  </si>
  <si>
    <t>IN-2013-55933</t>
  </si>
  <si>
    <t>AO-2011-8430</t>
  </si>
  <si>
    <t>MA-7995</t>
  </si>
  <si>
    <t>FUR-BUS-10002989</t>
  </si>
  <si>
    <t>MZ-2013-7940</t>
  </si>
  <si>
    <t>DR-2940</t>
  </si>
  <si>
    <t>Beira</t>
  </si>
  <si>
    <t>Sofala</t>
  </si>
  <si>
    <t>TEC-OKI-10003050</t>
  </si>
  <si>
    <t>IN-2012-78886</t>
  </si>
  <si>
    <t>TEC-MA-10001259</t>
  </si>
  <si>
    <t>ES-2012-5549626</t>
  </si>
  <si>
    <t>Basildon</t>
  </si>
  <si>
    <t>OFF-AP-10003577</t>
  </si>
  <si>
    <t>CA-2013-169838</t>
  </si>
  <si>
    <t>IV-2014-5650</t>
  </si>
  <si>
    <t>BF-1020</t>
  </si>
  <si>
    <t>Yamoussoukro</t>
  </si>
  <si>
    <t>Lacs</t>
  </si>
  <si>
    <t>OFF-HAM-10002778</t>
  </si>
  <si>
    <t>IN-2014-36186</t>
  </si>
  <si>
    <t>US-2011-165477</t>
  </si>
  <si>
    <t>ES-2014-1213914</t>
  </si>
  <si>
    <t>CA-2014-124205</t>
  </si>
  <si>
    <t>FUR-CH-10003606</t>
  </si>
  <si>
    <t>SAFCO Folding Chair Trolley</t>
  </si>
  <si>
    <t>CA-2014-155460</t>
  </si>
  <si>
    <t>MX-2012-124765</t>
  </si>
  <si>
    <t>ES-2012-2281296</t>
  </si>
  <si>
    <t>CA-2011-103310</t>
  </si>
  <si>
    <t>San Jose</t>
  </si>
  <si>
    <t>IN-2011-16418</t>
  </si>
  <si>
    <t>CA-2013-102813</t>
  </si>
  <si>
    <t>FUR-CH-10000665</t>
  </si>
  <si>
    <t>Global Airflow Leather Mesh Back Chair, Black</t>
  </si>
  <si>
    <t>MG-2011-9660</t>
  </si>
  <si>
    <t>ES-2014-2592303</t>
  </si>
  <si>
    <t>FUR-FU-10000468</t>
  </si>
  <si>
    <t>Advantus Frame, Durable</t>
  </si>
  <si>
    <t>FUR-BO-10004537</t>
  </si>
  <si>
    <t>Dania Floating Shelf Set, Mobile</t>
  </si>
  <si>
    <t>ES-2011-1374122</t>
  </si>
  <si>
    <t>Maubeuge</t>
  </si>
  <si>
    <t>MX-2014-150049</t>
  </si>
  <si>
    <t>CA-2014-117457</t>
  </si>
  <si>
    <t>FUR-BO-10001972</t>
  </si>
  <si>
    <t>O'Sullivan 4-Shelf Bookcase in Odessa Pine</t>
  </si>
  <si>
    <t>US-2011-119137</t>
  </si>
  <si>
    <t>TEC-AC-10002076</t>
  </si>
  <si>
    <t>Microsoft Natural Keyboard Elite</t>
  </si>
  <si>
    <t>MX-2014-123337</t>
  </si>
  <si>
    <t>IT-2014-1391329</t>
  </si>
  <si>
    <t>US-2014-139465</t>
  </si>
  <si>
    <t>CA-2014-162565</t>
  </si>
  <si>
    <t>US-2012-154389</t>
  </si>
  <si>
    <t>TEC-PH-10002789</t>
  </si>
  <si>
    <t>LG Exalt</t>
  </si>
  <si>
    <t>DJ-2013-7120</t>
  </si>
  <si>
    <t>CS-2400</t>
  </si>
  <si>
    <t>Djibouti</t>
  </si>
  <si>
    <t>ES-2013-5590763</t>
  </si>
  <si>
    <t>IN-2011-54561</t>
  </si>
  <si>
    <t>JM-15535</t>
  </si>
  <si>
    <t>Jessica Myrick</t>
  </si>
  <si>
    <t>Saga</t>
  </si>
  <si>
    <t>TEC-MA-10004414</t>
  </si>
  <si>
    <t>ES-2013-1162185</t>
  </si>
  <si>
    <t>Tournefeuille</t>
  </si>
  <si>
    <t>OFF-ST-10002159</t>
  </si>
  <si>
    <t>CA-2012-127453</t>
  </si>
  <si>
    <t>CA-2011-154963</t>
  </si>
  <si>
    <t>ID-2012-76457</t>
  </si>
  <si>
    <t>MX-2013-149916</t>
  </si>
  <si>
    <t>TEC-AC-10002013</t>
  </si>
  <si>
    <t>SanDisk Numeric Keypad, Bluetooth</t>
  </si>
  <si>
    <t>IT-2012-4835449</t>
  </si>
  <si>
    <t>MX-2013-162677</t>
  </si>
  <si>
    <t>OFF-JIF-10003976</t>
  </si>
  <si>
    <t>Jiffy Mailers, with clear poly window</t>
  </si>
  <si>
    <t>US-2014-116659</t>
  </si>
  <si>
    <t>ES-2014-2851130</t>
  </si>
  <si>
    <t>IN-2012-68897</t>
  </si>
  <si>
    <t>Donghai</t>
  </si>
  <si>
    <t>CA-2012-2420</t>
  </si>
  <si>
    <t>Oshawa</t>
  </si>
  <si>
    <t>OFF-TEN-10004194</t>
  </si>
  <si>
    <t>ES-2012-2268382</t>
  </si>
  <si>
    <t>ES-2011-2266607</t>
  </si>
  <si>
    <t>Crewe</t>
  </si>
  <si>
    <t>US-2013-100720</t>
  </si>
  <si>
    <t>ES-2012-1439531</t>
  </si>
  <si>
    <t>ES-2013-2162947</t>
  </si>
  <si>
    <t>Sucy-en-Brie</t>
  </si>
  <si>
    <t>TEC-CO-10003113</t>
  </si>
  <si>
    <t>ES-2012-5776825</t>
  </si>
  <si>
    <t>ID-2011-22011</t>
  </si>
  <si>
    <t>ID-2014-59713</t>
  </si>
  <si>
    <t>MX-2012-164378</t>
  </si>
  <si>
    <t>ES-2011-2302372</t>
  </si>
  <si>
    <t>OFF-BI-10004195</t>
  </si>
  <si>
    <t>Wilson Jones Binding Machine, Clear</t>
  </si>
  <si>
    <t>MX-2013-138492</t>
  </si>
  <si>
    <t>US-2013-119305</t>
  </si>
  <si>
    <t>IT-2012-5123429</t>
  </si>
  <si>
    <t>JS-15940</t>
  </si>
  <si>
    <t>CA-2012-166975</t>
  </si>
  <si>
    <t>FUR-FU-10003930</t>
  </si>
  <si>
    <t>Howard Miller 12-3/4 Diameter Accuwave DS  Wall Clock</t>
  </si>
  <si>
    <t>US-2013-120152</t>
  </si>
  <si>
    <t>TEC-PH-10003935</t>
  </si>
  <si>
    <t>Cisco Speaker Phone, Full Size</t>
  </si>
  <si>
    <t>ES-2014-3984539</t>
  </si>
  <si>
    <t>AO-2014-9370</t>
  </si>
  <si>
    <t>IN-2011-32371</t>
  </si>
  <si>
    <t>MX-2013-154270</t>
  </si>
  <si>
    <t>IR-2012-5450</t>
  </si>
  <si>
    <t>AF-870</t>
  </si>
  <si>
    <t>CA-2012-121783</t>
  </si>
  <si>
    <t>Roseville</t>
  </si>
  <si>
    <t>CA-2014-110443</t>
  </si>
  <si>
    <t>Renton</t>
  </si>
  <si>
    <t>SF-2014-7340</t>
  </si>
  <si>
    <t>NP-8670</t>
  </si>
  <si>
    <t>IN-2012-76471</t>
  </si>
  <si>
    <t>KE-2014-2610</t>
  </si>
  <si>
    <t>SU-10665</t>
  </si>
  <si>
    <t>Nakuru</t>
  </si>
  <si>
    <t>Rift Valley</t>
  </si>
  <si>
    <t>OFF-SME-10003530</t>
  </si>
  <si>
    <t>IN-2014-77276</t>
  </si>
  <si>
    <t>TEC-CO-10000560</t>
  </si>
  <si>
    <t>Hewlett Ink, High-Speed</t>
  </si>
  <si>
    <t>IT-2012-2157465</t>
  </si>
  <si>
    <t>Montmorency</t>
  </si>
  <si>
    <t>TEC-PH-10002312</t>
  </si>
  <si>
    <t>CA-2012-140410</t>
  </si>
  <si>
    <t>Cisco IP Phone 7961G-GE VoIP phone</t>
  </si>
  <si>
    <t>SU-2014-5140</t>
  </si>
  <si>
    <t>RD-9585</t>
  </si>
  <si>
    <t>FUR-BUS-10003724</t>
  </si>
  <si>
    <t>CA-2011-166471</t>
  </si>
  <si>
    <t>MX-2014-166625</t>
  </si>
  <si>
    <t>Barueri</t>
  </si>
  <si>
    <t>IN-2014-57683</t>
  </si>
  <si>
    <t>CA-2014-127397</t>
  </si>
  <si>
    <t>ES-2013-5322278</t>
  </si>
  <si>
    <t>FUR-BO-10001621</t>
  </si>
  <si>
    <t>OFF-AP-10004191</t>
  </si>
  <si>
    <t>CA-2011-111451</t>
  </si>
  <si>
    <t>FUR-CH-10001891</t>
  </si>
  <si>
    <t>Global Deluxe Office Fabric Chairs</t>
  </si>
  <si>
    <t>ES-2012-1211902</t>
  </si>
  <si>
    <t>Valenciennes</t>
  </si>
  <si>
    <t>ES-2013-3575875</t>
  </si>
  <si>
    <t>ES-2011-1822857</t>
  </si>
  <si>
    <t>TP-21565</t>
  </si>
  <si>
    <t>Tracy Poddar</t>
  </si>
  <si>
    <t>IN-2014-35297</t>
  </si>
  <si>
    <t>IT-2012-1669193</t>
  </si>
  <si>
    <t>MZ-2012-4210</t>
  </si>
  <si>
    <t>OFF-SME-10004370</t>
  </si>
  <si>
    <t>ES-2014-4189155</t>
  </si>
  <si>
    <t>OFF-ST-10000872</t>
  </si>
  <si>
    <t>IN-2011-73335</t>
  </si>
  <si>
    <t>Bilaspur</t>
  </si>
  <si>
    <t>MX-2012-104066</t>
  </si>
  <si>
    <t>Divinópolis</t>
  </si>
  <si>
    <t>OFF-ADV-10003050</t>
  </si>
  <si>
    <t>Fasteners</t>
  </si>
  <si>
    <t>Advantus Rubber Bands, Bulk Pack</t>
  </si>
  <si>
    <t>RO-2014-9680</t>
  </si>
  <si>
    <t>LA-6780</t>
  </si>
  <si>
    <t>Lugoj</t>
  </si>
  <si>
    <t>Timis</t>
  </si>
  <si>
    <t>ES-2014-1006842</t>
  </si>
  <si>
    <t>TEC-AC-10004883</t>
  </si>
  <si>
    <t>Enermax Keyboard, Programmable</t>
  </si>
  <si>
    <t>IN-2011-40568</t>
  </si>
  <si>
    <t>TEC-CO-10002658</t>
  </si>
  <si>
    <t>FUR-BO-10001714</t>
  </si>
  <si>
    <t>MX-2014-124653</t>
  </si>
  <si>
    <t>Salamanca</t>
  </si>
  <si>
    <t>MX-2014-113894</t>
  </si>
  <si>
    <t>Passo Fundo</t>
  </si>
  <si>
    <t>IN-2011-49129</t>
  </si>
  <si>
    <t>TEC-CO-10003992</t>
  </si>
  <si>
    <t>TEC-PH-10000494</t>
  </si>
  <si>
    <t>IN-2011-19652</t>
  </si>
  <si>
    <t>OFF-ST-10000107</t>
  </si>
  <si>
    <t>IT-2013-2582145</t>
  </si>
  <si>
    <t>Saumur</t>
  </si>
  <si>
    <t>ID-2011-86313</t>
  </si>
  <si>
    <t>Bevis Computer Table, Adjustable Height</t>
  </si>
  <si>
    <t>US-2012-138121</t>
  </si>
  <si>
    <t>FUR-CH-10003817</t>
  </si>
  <si>
    <t>Global Value Steno Chair, Gray</t>
  </si>
  <si>
    <t>CA-2011-140732</t>
  </si>
  <si>
    <t>TEC-PH-10001425</t>
  </si>
  <si>
    <t>Mophie Juice Pack Helium for iPhone</t>
  </si>
  <si>
    <t>ES-2011-4932761</t>
  </si>
  <si>
    <t>ES-2013-2204795</t>
  </si>
  <si>
    <t>Siegen</t>
  </si>
  <si>
    <t>Novimex Steel Folding Chair, Black</t>
  </si>
  <si>
    <t>IN-2013-76681</t>
  </si>
  <si>
    <t>Dumai</t>
  </si>
  <si>
    <t>FUR-BO-10001393</t>
  </si>
  <si>
    <t>MX-2014-122140</t>
  </si>
  <si>
    <t>IZ-2014-6960</t>
  </si>
  <si>
    <t>OFF-STA-10001968</t>
  </si>
  <si>
    <t>Stanley Canvas, Water Color</t>
  </si>
  <si>
    <t>IN-2014-30390</t>
  </si>
  <si>
    <t>ES-2014-2947135</t>
  </si>
  <si>
    <t>FUR-BO-10001876</t>
  </si>
  <si>
    <t>FUR-TA-10004653</t>
  </si>
  <si>
    <t>Chromcraft Training Table, Rectangular</t>
  </si>
  <si>
    <t>CA-2013-130820</t>
  </si>
  <si>
    <t>FUR-TA-10001768</t>
  </si>
  <si>
    <t>Hon Racetrack Conference Tables</t>
  </si>
  <si>
    <t>IN-2012-72040</t>
  </si>
  <si>
    <t>FUR-CH-10002940</t>
  </si>
  <si>
    <t>FUR-CH-10001752</t>
  </si>
  <si>
    <t>FUR-TA-10001237</t>
  </si>
  <si>
    <t>Barricks Coffee Table, Fully Assembled</t>
  </si>
  <si>
    <t>ID-2014-41625</t>
  </si>
  <si>
    <t>TEC-EPS-10001129</t>
  </si>
  <si>
    <t>ES-2014-2458882</t>
  </si>
  <si>
    <t>Palermo</t>
  </si>
  <si>
    <t>OFF-PA-10002196</t>
  </si>
  <si>
    <t>Green Bar Message Books, Recycled</t>
  </si>
  <si>
    <t>FUR-BO-10000883</t>
  </si>
  <si>
    <t>IN-2013-33596</t>
  </si>
  <si>
    <t>Tumkur</t>
  </si>
  <si>
    <t>FUR-CH-10004082</t>
  </si>
  <si>
    <t>Office Star Chairmat, Black</t>
  </si>
  <si>
    <t>CA-2014-164112</t>
  </si>
  <si>
    <t>Mount Vernon</t>
  </si>
  <si>
    <t>ES-2014-1933744</t>
  </si>
  <si>
    <t>Limoges</t>
  </si>
  <si>
    <t>Limousin</t>
  </si>
  <si>
    <t>ES-2014-3733257</t>
  </si>
  <si>
    <t>Wasquehal</t>
  </si>
  <si>
    <t>IN-2013-33302</t>
  </si>
  <si>
    <t>TEC-CO-10002788</t>
  </si>
  <si>
    <t>Hewlett Personal Copier, Digital</t>
  </si>
  <si>
    <t>CG-2014-3890</t>
  </si>
  <si>
    <t>LH-7020</t>
  </si>
  <si>
    <t>TEC-SHA-10003039</t>
  </si>
  <si>
    <t>IN-2013-58509</t>
  </si>
  <si>
    <t>OFF-ST-10000007</t>
  </si>
  <si>
    <t>UP-2013-4180</t>
  </si>
  <si>
    <t>JE-5475</t>
  </si>
  <si>
    <t>OFF-CUI-10004536</t>
  </si>
  <si>
    <t>Cuisinart Blender, Black</t>
  </si>
  <si>
    <t>IN-2011-31020</t>
  </si>
  <si>
    <t>TEC-MA-10004423</t>
  </si>
  <si>
    <t>IN-2014-66755</t>
  </si>
  <si>
    <t>MO-2013-6320</t>
  </si>
  <si>
    <t>ES-4080</t>
  </si>
  <si>
    <t>IT-2012-5301604</t>
  </si>
  <si>
    <t>Cagliari</t>
  </si>
  <si>
    <t>Sardinia</t>
  </si>
  <si>
    <t>TEC-MA-10001142</t>
  </si>
  <si>
    <t>IN-2014-67504</t>
  </si>
  <si>
    <t>IN-2013-37628</t>
  </si>
  <si>
    <t>FUR-BO-10000175</t>
  </si>
  <si>
    <t>ES-2014-4822929</t>
  </si>
  <si>
    <t>Vannes</t>
  </si>
  <si>
    <t>IT-2012-5447759</t>
  </si>
  <si>
    <t>Lausanne</t>
  </si>
  <si>
    <t>Vaud</t>
  </si>
  <si>
    <t>US-2014-145261</t>
  </si>
  <si>
    <t>FUR-TA-10001600</t>
  </si>
  <si>
    <t>Lesro Coffee Table, Fully Assembled</t>
  </si>
  <si>
    <t>ID-2013-57333</t>
  </si>
  <si>
    <t>CA-2014-119578</t>
  </si>
  <si>
    <t>OFF-SU-10003505</t>
  </si>
  <si>
    <t>Premier Electric Letter Opener</t>
  </si>
  <si>
    <t>MX-2013-160962</t>
  </si>
  <si>
    <t>TEC-AC-10003063</t>
  </si>
  <si>
    <t>ES-2013-3698462</t>
  </si>
  <si>
    <t>Athis-Mons</t>
  </si>
  <si>
    <t>FUR-BO-10003878</t>
  </si>
  <si>
    <t>Safco Corner Shelving, Mobile</t>
  </si>
  <si>
    <t>OFF-PA-10000373</t>
  </si>
  <si>
    <t>Xerox Cards &amp; Envelopes, 8.5 x 11</t>
  </si>
  <si>
    <t>CA-2012-136805</t>
  </si>
  <si>
    <t>OFF-AP-10001394</t>
  </si>
  <si>
    <t>Harmony Air Purifier</t>
  </si>
  <si>
    <t>IS-2013-6570</t>
  </si>
  <si>
    <t>Jerusalem</t>
  </si>
  <si>
    <t>IN-2012-21836</t>
  </si>
  <si>
    <t>OFF-ST-10001511</t>
  </si>
  <si>
    <t>Space Solutions Commercial Steel Shelving</t>
  </si>
  <si>
    <t>US-2013-111752</t>
  </si>
  <si>
    <t>Charallave</t>
  </si>
  <si>
    <t>Miranda</t>
  </si>
  <si>
    <t>MX-2014-141369</t>
  </si>
  <si>
    <t>ID-2013-48149</t>
  </si>
  <si>
    <t>IR-2012-4790</t>
  </si>
  <si>
    <t>EM-4140</t>
  </si>
  <si>
    <t>Masjed Soleyman</t>
  </si>
  <si>
    <t>MX-2011-145870</t>
  </si>
  <si>
    <t>Palma Soriano</t>
  </si>
  <si>
    <t>OFF-ST-10002371</t>
  </si>
  <si>
    <t>MX-2013-105242</t>
  </si>
  <si>
    <t>Sonsonate</t>
  </si>
  <si>
    <t>ES-2013-2222698</t>
  </si>
  <si>
    <t>Northampton</t>
  </si>
  <si>
    <t>IT-2011-3586982</t>
  </si>
  <si>
    <t>Gera</t>
  </si>
  <si>
    <t>CA-2011-154599</t>
  </si>
  <si>
    <t>Redondo Beach</t>
  </si>
  <si>
    <t>TEC-PH-10001557</t>
  </si>
  <si>
    <t>Pyle PMP37LED</t>
  </si>
  <si>
    <t>IN-2014-44334</t>
  </si>
  <si>
    <t>ES-2012-3185515</t>
  </si>
  <si>
    <t>Walsall</t>
  </si>
  <si>
    <t>MX-2011-142013</t>
  </si>
  <si>
    <t>DS-13030</t>
  </si>
  <si>
    <t>Darrin Sayre</t>
  </si>
  <si>
    <t>MX-2012-127446</t>
  </si>
  <si>
    <t>TEC-CO-10002768</t>
  </si>
  <si>
    <t>IN-2013-59755</t>
  </si>
  <si>
    <t>CA-2011-108147</t>
  </si>
  <si>
    <t>CA-2014-165204</t>
  </si>
  <si>
    <t>ES-2013-2058218</t>
  </si>
  <si>
    <t>OFF-EN-10003431</t>
  </si>
  <si>
    <t>Cameo Interoffice Envelope, Security-Tint</t>
  </si>
  <si>
    <t>IT-2013-1602546</t>
  </si>
  <si>
    <t>FUR-TA-10004054</t>
  </si>
  <si>
    <t>US-2011-147627</t>
  </si>
  <si>
    <t>Jonesboro</t>
  </si>
  <si>
    <t>ES-2013-4492967</t>
  </si>
  <si>
    <t>ES-2013-5881573</t>
  </si>
  <si>
    <t>OFF-SU-10003252</t>
  </si>
  <si>
    <t>Fiskars Trimmer, Steel</t>
  </si>
  <si>
    <t>ES-2013-2483088</t>
  </si>
  <si>
    <t>Potsdam</t>
  </si>
  <si>
    <t>TEC-AC-10001660</t>
  </si>
  <si>
    <t>Enermax Flash Drive, USB</t>
  </si>
  <si>
    <t>IZ-2013-8180</t>
  </si>
  <si>
    <t>ZD-11925</t>
  </si>
  <si>
    <t>TEC-HP -10004012</t>
  </si>
  <si>
    <t>ES-2011-3353574</t>
  </si>
  <si>
    <t>Grosseto</t>
  </si>
  <si>
    <t>TEC-MA-10002118</t>
  </si>
  <si>
    <t>IZ-2012-6570</t>
  </si>
  <si>
    <t>JO-5550</t>
  </si>
  <si>
    <t>Jesus Ocampo</t>
  </si>
  <si>
    <t>ID-2014-13338</t>
  </si>
  <si>
    <t>IN-2013-86488</t>
  </si>
  <si>
    <t>FUR-BO-10001835</t>
  </si>
  <si>
    <t>IT-2012-5446380</t>
  </si>
  <si>
    <t>FUR-TA-10001228</t>
  </si>
  <si>
    <t>ES-2011-3848020</t>
  </si>
  <si>
    <t>FUR-FU-10000668</t>
  </si>
  <si>
    <t>Tenex Frame, Durable</t>
  </si>
  <si>
    <t>US-2013-105578</t>
  </si>
  <si>
    <t>Parker</t>
  </si>
  <si>
    <t>IT-2012-5711400</t>
  </si>
  <si>
    <t>Neunkirchen</t>
  </si>
  <si>
    <t>Saarland</t>
  </si>
  <si>
    <t>ES-2014-4418227</t>
  </si>
  <si>
    <t>TEC-PH-10002715</t>
  </si>
  <si>
    <t>US-2013-117555</t>
  </si>
  <si>
    <t>OFF-ST-10001010</t>
  </si>
  <si>
    <t>IN-2014-73048</t>
  </si>
  <si>
    <t>FUR-BO-10001641</t>
  </si>
  <si>
    <t>Bush 3-Shelf Cabinet, Traditional</t>
  </si>
  <si>
    <t>IN-2011-47526</t>
  </si>
  <si>
    <t>CA-2011-142839</t>
  </si>
  <si>
    <t>CA-2012-121188</t>
  </si>
  <si>
    <t>OFF-HOO-10000445</t>
  </si>
  <si>
    <t>RS-2013-9770</t>
  </si>
  <si>
    <t>TB-11595</t>
  </si>
  <si>
    <t>IT-2012-2197138</t>
  </si>
  <si>
    <t>Marignane</t>
  </si>
  <si>
    <t>AO-2013-9250</t>
  </si>
  <si>
    <t>GM-4500</t>
  </si>
  <si>
    <t>TEC-CIS-10000791</t>
  </si>
  <si>
    <t>IN-2013-44187</t>
  </si>
  <si>
    <t>CA-2011-143903</t>
  </si>
  <si>
    <t>US-2014-135160</t>
  </si>
  <si>
    <t>ES-2013-5150619</t>
  </si>
  <si>
    <t>CA-2012-150875</t>
  </si>
  <si>
    <t>Boise</t>
  </si>
  <si>
    <t>Idaho</t>
  </si>
  <si>
    <t>IV-2011-9090</t>
  </si>
  <si>
    <t>US-2013-122707</t>
  </si>
  <si>
    <t>OFF-ST-10004646</t>
  </si>
  <si>
    <t>IN-2014-12330</t>
  </si>
  <si>
    <t>FUR-SAU-10003933</t>
  </si>
  <si>
    <t>SF-2013-7510</t>
  </si>
  <si>
    <t>DD-3570</t>
  </si>
  <si>
    <t>Pietermaritzburg</t>
  </si>
  <si>
    <t>TEC-HEW-10000839</t>
  </si>
  <si>
    <t>MX-2014-147270</t>
  </si>
  <si>
    <t>Huehuetenango</t>
  </si>
  <si>
    <t>ES-2014-3316142</t>
  </si>
  <si>
    <t>IT-2012-3839768</t>
  </si>
  <si>
    <t>ES-2013-1820946</t>
  </si>
  <si>
    <t>MX-2011-149587</t>
  </si>
  <si>
    <t>Cuenca</t>
  </si>
  <si>
    <t>Azuay</t>
  </si>
  <si>
    <t>SA-2014-7520</t>
  </si>
  <si>
    <t>FH-4365</t>
  </si>
  <si>
    <t>Medina</t>
  </si>
  <si>
    <t>Al Madinah</t>
  </si>
  <si>
    <t>OFF-TEN-10003148</t>
  </si>
  <si>
    <t>CA-2012-112130</t>
  </si>
  <si>
    <t>ES-2014-1756848</t>
  </si>
  <si>
    <t>OFF-ST-10002175</t>
  </si>
  <si>
    <t>CA-2014-155880</t>
  </si>
  <si>
    <t>IN-2014-32609</t>
  </si>
  <si>
    <t>TEC-PH-10001963</t>
  </si>
  <si>
    <t>IN-2013-82505</t>
  </si>
  <si>
    <t>TEC-PH-10004940</t>
  </si>
  <si>
    <t>CA-2014-143126</t>
  </si>
  <si>
    <t>CA-2014-141705</t>
  </si>
  <si>
    <t>FUR-TA-10004607</t>
  </si>
  <si>
    <t>Hon 2111 Invitation Series Straight Table</t>
  </si>
  <si>
    <t>MX-2014-114776</t>
  </si>
  <si>
    <t>IN-2011-50361</t>
  </si>
  <si>
    <t>ID-2013-79117</t>
  </si>
  <si>
    <t>ES-2012-3423570</t>
  </si>
  <si>
    <t>TEC-AC-10004070</t>
  </si>
  <si>
    <t>IN-2014-20191</t>
  </si>
  <si>
    <t>OFF-AP-10001299</t>
  </si>
  <si>
    <t>ES-2011-2083843</t>
  </si>
  <si>
    <t>Worcester</t>
  </si>
  <si>
    <t>IN-2014-84843</t>
  </si>
  <si>
    <t>TEC-CO-10003561</t>
  </si>
  <si>
    <t>ES-2014-2688044</t>
  </si>
  <si>
    <t>Champigny-sur-Marne</t>
  </si>
  <si>
    <t>NI-2011-7830</t>
  </si>
  <si>
    <t>Port Harcourt</t>
  </si>
  <si>
    <t>Rivers</t>
  </si>
  <si>
    <t>FUR-SAF-10001793</t>
  </si>
  <si>
    <t>CA-2014-144526</t>
  </si>
  <si>
    <t>ES-2013-5110658</t>
  </si>
  <si>
    <t>ES-2014-5468847</t>
  </si>
  <si>
    <t>MX-2011-136399</t>
  </si>
  <si>
    <t>MX-2014-160381</t>
  </si>
  <si>
    <t>TEC-CO-10004128</t>
  </si>
  <si>
    <t>CA-2012-156734</t>
  </si>
  <si>
    <t>CA-2014-122707</t>
  </si>
  <si>
    <t>Hoover</t>
  </si>
  <si>
    <t>OFF-SU-10000157</t>
  </si>
  <si>
    <t>Compact Automatic Electric Letter Opener</t>
  </si>
  <si>
    <t>IN-2014-19274</t>
  </si>
  <si>
    <t>ES-2014-4936686</t>
  </si>
  <si>
    <t>FUR-BO-10002889</t>
  </si>
  <si>
    <t>ID-2013-21129</t>
  </si>
  <si>
    <t>TEC-PH-10002428</t>
  </si>
  <si>
    <t>Apple Headset, VoIP</t>
  </si>
  <si>
    <t>CA-2013-169663</t>
  </si>
  <si>
    <t>US-2014-166324</t>
  </si>
  <si>
    <t>CA-2011-115812</t>
  </si>
  <si>
    <t>TEC-PH-10002033</t>
  </si>
  <si>
    <t>Konftel 250 Conference phone - Charcoal black</t>
  </si>
  <si>
    <t>MX-2014-168480</t>
  </si>
  <si>
    <t>MX-2012-113502</t>
  </si>
  <si>
    <t>Ituiutaba</t>
  </si>
  <si>
    <t>FUR-TA-10001740</t>
  </si>
  <si>
    <t>MX-2013-169320</t>
  </si>
  <si>
    <t>IN-2013-35969</t>
  </si>
  <si>
    <t>ES-2014-2385129</t>
  </si>
  <si>
    <t>TEC-CO-10001301</t>
  </si>
  <si>
    <t>CA-2012-109638</t>
  </si>
  <si>
    <t>Logitech G700s Rechargeable Gaming Mouse</t>
  </si>
  <si>
    <t>IN-2011-14941</t>
  </si>
  <si>
    <t>Guwahati</t>
  </si>
  <si>
    <t>Assam</t>
  </si>
  <si>
    <t>IN-2012-15830</t>
  </si>
  <si>
    <t>IN-2011-67840</t>
  </si>
  <si>
    <t>TU-2011-6790</t>
  </si>
  <si>
    <t>Gaziantep</t>
  </si>
  <si>
    <t>IN-2014-63766</t>
  </si>
  <si>
    <t>MK-18160</t>
  </si>
  <si>
    <t>Mike Kennedy</t>
  </si>
  <si>
    <t>IT-2013-3655043</t>
  </si>
  <si>
    <t>Jerez de la Frontera</t>
  </si>
  <si>
    <t>ES-2014-2901069</t>
  </si>
  <si>
    <t>Carrara</t>
  </si>
  <si>
    <t>TEC-CO-10000407</t>
  </si>
  <si>
    <t>RO-2014-6420</t>
  </si>
  <si>
    <t>NM-8445</t>
  </si>
  <si>
    <t>Constanta</t>
  </si>
  <si>
    <t>MX-2014-142510</t>
  </si>
  <si>
    <t>Cotia</t>
  </si>
  <si>
    <t>FUR-BO-10003543</t>
  </si>
  <si>
    <t>MX-2014-165575</t>
  </si>
  <si>
    <t>CA-2014-132682</t>
  </si>
  <si>
    <t>TEC-PH-10004042</t>
  </si>
  <si>
    <t>ClearOne Communications CHAT 70 OC Speaker Phone</t>
  </si>
  <si>
    <t>CA-2011-113257</t>
  </si>
  <si>
    <t>Beaumont</t>
  </si>
  <si>
    <t>IN-2014-54253</t>
  </si>
  <si>
    <t>FUR-BO-10001147</t>
  </si>
  <si>
    <t>Bush Floating Shelf Set, Metal</t>
  </si>
  <si>
    <t>IR-2014-7930</t>
  </si>
  <si>
    <t>JF-5355</t>
  </si>
  <si>
    <t>Rafsanjan</t>
  </si>
  <si>
    <t>IN-2013-19008</t>
  </si>
  <si>
    <t>ID-2014-64830</t>
  </si>
  <si>
    <t>US-2012-164609</t>
  </si>
  <si>
    <t>ID-2014-48793</t>
  </si>
  <si>
    <t>IT-2011-2568112</t>
  </si>
  <si>
    <t>EG-2014-460</t>
  </si>
  <si>
    <t>IN-2012-48744</t>
  </si>
  <si>
    <t>CA-2013-139269</t>
  </si>
  <si>
    <t>OFF-ST-10000689</t>
  </si>
  <si>
    <t>Fellowes Strictly Business Drawer File, Letter/Legal Size</t>
  </si>
  <si>
    <t>FUR-FU-10000735</t>
  </si>
  <si>
    <t>Tenex Frame, Erganomic</t>
  </si>
  <si>
    <t>IN-2012-36067</t>
  </si>
  <si>
    <t>IN-2014-60840</t>
  </si>
  <si>
    <t>TEC-MA-10002471</t>
  </si>
  <si>
    <t>Epson Phone, Durable</t>
  </si>
  <si>
    <t>US-2014-165001</t>
  </si>
  <si>
    <t>ES-2014-2835815</t>
  </si>
  <si>
    <t>CA-2014-101042</t>
  </si>
  <si>
    <t>MX-2012-131870</t>
  </si>
  <si>
    <t>ID-2013-70367</t>
  </si>
  <si>
    <t>FUR-CH-10003419</t>
  </si>
  <si>
    <t>Hon Steel Folding Chair, Black</t>
  </si>
  <si>
    <t>US-2011-148929</t>
  </si>
  <si>
    <t>Guacara</t>
  </si>
  <si>
    <t>MX-2014-137442</t>
  </si>
  <si>
    <t>FUR-CH-10001114</t>
  </si>
  <si>
    <t>Hon Chairmat, Set of Two</t>
  </si>
  <si>
    <t>CA-2012-130890</t>
  </si>
  <si>
    <t>FUR-SAU-10003928</t>
  </si>
  <si>
    <t>SA-2014-4990</t>
  </si>
  <si>
    <t>Al Mubarraz</t>
  </si>
  <si>
    <t>Ash Sharqiyah</t>
  </si>
  <si>
    <t>ID-2011-77619</t>
  </si>
  <si>
    <t>OFF-ST-10004576</t>
  </si>
  <si>
    <t>MX-2012-164819</t>
  </si>
  <si>
    <t>ES-2012-3247635</t>
  </si>
  <si>
    <t>IT-2011-3745230</t>
  </si>
  <si>
    <t>FUR-CH-10003033</t>
  </si>
  <si>
    <t>RW-2014-680</t>
  </si>
  <si>
    <t>BF-975</t>
  </si>
  <si>
    <t>OFF-BIN-10000308</t>
  </si>
  <si>
    <t>ID-2011-23978</t>
  </si>
  <si>
    <t>SS-20875</t>
  </si>
  <si>
    <t>Sung Shariari</t>
  </si>
  <si>
    <t>OFF-ST-10004608</t>
  </si>
  <si>
    <t>Smead Shelving, Industrial</t>
  </si>
  <si>
    <t>IT-2014-1691611</t>
  </si>
  <si>
    <t>Aberdeen</t>
  </si>
  <si>
    <t>IN-2011-75743</t>
  </si>
  <si>
    <t>TEC-PH-10002217</t>
  </si>
  <si>
    <t>CA-2012-129322</t>
  </si>
  <si>
    <t>OFF-BI-10001718</t>
  </si>
  <si>
    <t>GBC DocuBind P50 Personal Binding Machine</t>
  </si>
  <si>
    <t>CA-2014-113474</t>
  </si>
  <si>
    <t>OFF-EN-10004206</t>
  </si>
  <si>
    <t>Multimedia Mailers</t>
  </si>
  <si>
    <t>MX-2014-157336</t>
  </si>
  <si>
    <t>Montes Claros</t>
  </si>
  <si>
    <t>US-2012-101301</t>
  </si>
  <si>
    <t>La Chorrera</t>
  </si>
  <si>
    <t>US-2013-142146</t>
  </si>
  <si>
    <t>OFF-AR-10004739</t>
  </si>
  <si>
    <t>BIC Canvas, Easy-Erase</t>
  </si>
  <si>
    <t>BN-2014-9200</t>
  </si>
  <si>
    <t>PF-9165</t>
  </si>
  <si>
    <t>Cotonou</t>
  </si>
  <si>
    <t>Littoral</t>
  </si>
  <si>
    <t>TEC-SHA-10004874</t>
  </si>
  <si>
    <t>MX-2012-110128</t>
  </si>
  <si>
    <t>IN-2012-64424</t>
  </si>
  <si>
    <t>IN-2014-44089</t>
  </si>
  <si>
    <t>US-2012-109736</t>
  </si>
  <si>
    <t>ES-2011-3517120</t>
  </si>
  <si>
    <t>CA-2012-124450</t>
  </si>
  <si>
    <t>District of Columbia</t>
  </si>
  <si>
    <t>US-2012-139675</t>
  </si>
  <si>
    <t>Chico</t>
  </si>
  <si>
    <t>MX-2012-115693</t>
  </si>
  <si>
    <t>Puente Alto</t>
  </si>
  <si>
    <t>MX-2013-120075</t>
  </si>
  <si>
    <t>Tecomán</t>
  </si>
  <si>
    <t>Colima</t>
  </si>
  <si>
    <t>IN-2013-22760</t>
  </si>
  <si>
    <t>SA-2012-4180</t>
  </si>
  <si>
    <t>SV-10365</t>
  </si>
  <si>
    <t>FUR-DAN-10000597</t>
  </si>
  <si>
    <t>ID-2013-61442</t>
  </si>
  <si>
    <t>FUR-CH-10004863</t>
  </si>
  <si>
    <t>IN-2013-31083</t>
  </si>
  <si>
    <t>TEC-PH-10003572</t>
  </si>
  <si>
    <t>MX-2012-110569</t>
  </si>
  <si>
    <t>BB-10990</t>
  </si>
  <si>
    <t>Barry Blumstein</t>
  </si>
  <si>
    <t>TEC-AC-10003367</t>
  </si>
  <si>
    <t>ES-2014-1385362</t>
  </si>
  <si>
    <t>FUR-CH-10000333</t>
  </si>
  <si>
    <t>ID-2014-20324</t>
  </si>
  <si>
    <t>Peshawar</t>
  </si>
  <si>
    <t>Khyber Pakhtunkhwa</t>
  </si>
  <si>
    <t>CA-2014-157273</t>
  </si>
  <si>
    <t>TEC-PH-10002275</t>
  </si>
  <si>
    <t>Mitel 5320 IP Phone VoIP phone</t>
  </si>
  <si>
    <t>ID-2014-42297</t>
  </si>
  <si>
    <t>EG-2014-3730</t>
  </si>
  <si>
    <t>PW-9240</t>
  </si>
  <si>
    <t>ID-2011-41058</t>
  </si>
  <si>
    <t>ID-2014-64914</t>
  </si>
  <si>
    <t>FUR-TA-10000147</t>
  </si>
  <si>
    <t>Lesro Coffee Table, Rectangular</t>
  </si>
  <si>
    <t>MX-2012-132157</t>
  </si>
  <si>
    <t>US-2014-117247</t>
  </si>
  <si>
    <t>FUR-CH-10004455</t>
  </si>
  <si>
    <t>ES-2011-4815184</t>
  </si>
  <si>
    <t>EG-2012-2260</t>
  </si>
  <si>
    <t>TEC-LOG-10004405</t>
  </si>
  <si>
    <t>IN-2014-30593</t>
  </si>
  <si>
    <t>JF-15490</t>
  </si>
  <si>
    <t>Jeremy Farry</t>
  </si>
  <si>
    <t>IT-2013-3299073</t>
  </si>
  <si>
    <t>OFF-PA-10004115</t>
  </si>
  <si>
    <t>Green Bar Computer Printout Paper, 8.5 x 11</t>
  </si>
  <si>
    <t>CA-2011-157924</t>
  </si>
  <si>
    <t>FUR-CH-10000229</t>
  </si>
  <si>
    <t>Global Enterprise Series Seating High-Back Swivel/Tilt Chairs</t>
  </si>
  <si>
    <t>CA-2013-129714</t>
  </si>
  <si>
    <t>ES-2013-2708008</t>
  </si>
  <si>
    <t>Acerra</t>
  </si>
  <si>
    <t>MX-2011-131618</t>
  </si>
  <si>
    <t>Chilpancingo</t>
  </si>
  <si>
    <t>OFF-AP-10002433</t>
  </si>
  <si>
    <t>IT-2013-4047109</t>
  </si>
  <si>
    <t>IN-2011-39175</t>
  </si>
  <si>
    <t>IR-2012-3550</t>
  </si>
  <si>
    <t>Khomeynishahr</t>
  </si>
  <si>
    <t>US-2011-157840</t>
  </si>
  <si>
    <t>FUR-TA-10001595</t>
  </si>
  <si>
    <t>FUR-NOV-10002333</t>
  </si>
  <si>
    <t>LE-2011-3430</t>
  </si>
  <si>
    <t>CW-1905</t>
  </si>
  <si>
    <t>ES-2014-1637041</t>
  </si>
  <si>
    <t>OFF-SU-10000105</t>
  </si>
  <si>
    <t>Fiskars Shears, Easy Grip</t>
  </si>
  <si>
    <t>CA-2013-114104</t>
  </si>
  <si>
    <t>Edmond</t>
  </si>
  <si>
    <t>TEC-PH-10004536</t>
  </si>
  <si>
    <t>Avaya 5420 Digital phone</t>
  </si>
  <si>
    <t>ES-2013-5431940</t>
  </si>
  <si>
    <t>FUR-CH-10000966</t>
  </si>
  <si>
    <t>Harbour Creations Chairmat, Set of Two</t>
  </si>
  <si>
    <t>TEC-PH-10001362</t>
  </si>
  <si>
    <t>Cisco Office Telephone, Cordless</t>
  </si>
  <si>
    <t>IN-2013-28759</t>
  </si>
  <si>
    <t>ES-2013-4882800</t>
  </si>
  <si>
    <t>OFF-ST-10002659</t>
  </si>
  <si>
    <t>Smead Shelving, Wire Frame</t>
  </si>
  <si>
    <t>CA-2012-110765</t>
  </si>
  <si>
    <t>CA-2014-121048</t>
  </si>
  <si>
    <t>IN-2011-56346</t>
  </si>
  <si>
    <t>Jieshou</t>
  </si>
  <si>
    <t>FUR-FU-10000921</t>
  </si>
  <si>
    <t>IN-2012-34072</t>
  </si>
  <si>
    <t>FUR-CH-10000608</t>
  </si>
  <si>
    <t>Office Star Chairmat, Set of Two</t>
  </si>
  <si>
    <t>CA-2011-5260</t>
  </si>
  <si>
    <t>LC-7140</t>
  </si>
  <si>
    <t>Surrey</t>
  </si>
  <si>
    <t>CA-2014-101805</t>
  </si>
  <si>
    <t>IT-2011-2011704</t>
  </si>
  <si>
    <t>TEC-CO-10003474</t>
  </si>
  <si>
    <t>Brother Personal Copier, Digital</t>
  </si>
  <si>
    <t>UP-2014-5040</t>
  </si>
  <si>
    <t>HK-4890</t>
  </si>
  <si>
    <t>MX-2014-120733</t>
  </si>
  <si>
    <t>TEC-AC-10001830</t>
  </si>
  <si>
    <t>MX-2013-144988</t>
  </si>
  <si>
    <t>US-2014-103884</t>
  </si>
  <si>
    <t>MX-2013-114153</t>
  </si>
  <si>
    <t>Progreso</t>
  </si>
  <si>
    <t>OFF-AP-10003625</t>
  </si>
  <si>
    <t>ID-2014-75190</t>
  </si>
  <si>
    <t>US-2013-157945</t>
  </si>
  <si>
    <t>Decatur</t>
  </si>
  <si>
    <t>IT-2013-5108540</t>
  </si>
  <si>
    <t>MX-2014-157525</t>
  </si>
  <si>
    <t>San Bernardo</t>
  </si>
  <si>
    <t>FUR-CH-10004795</t>
  </si>
  <si>
    <t>CA-2014-124765</t>
  </si>
  <si>
    <t>FUR-BO-10003965</t>
  </si>
  <si>
    <t>O'Sullivan Manor Hill 2-Door Library in Brianna Oak</t>
  </si>
  <si>
    <t>IN-2014-38629</t>
  </si>
  <si>
    <t>TU-2013-6330</t>
  </si>
  <si>
    <t>BT-1440</t>
  </si>
  <si>
    <t>FUR-DAN-10002167</t>
  </si>
  <si>
    <t>ES-2013-3505557</t>
  </si>
  <si>
    <t>Aalen</t>
  </si>
  <si>
    <t>CA-2013-132731</t>
  </si>
  <si>
    <t>ID-2011-84402</t>
  </si>
  <si>
    <t>OFF-ST-10004577</t>
  </si>
  <si>
    <t>MX-2014-145737</t>
  </si>
  <si>
    <t>RD-19810</t>
  </si>
  <si>
    <t>TEC-AC-10002629</t>
  </si>
  <si>
    <t>IN-2012-53042</t>
  </si>
  <si>
    <t>IN-2014-14003</t>
  </si>
  <si>
    <t>FUR-CH-10002890</t>
  </si>
  <si>
    <t>Office Star Chairmat, Adjustable</t>
  </si>
  <si>
    <t>CA-2013-162187</t>
  </si>
  <si>
    <t>FUR-TA-10003008</t>
  </si>
  <si>
    <t>Lesro Round Back Collection Coffee Table, End Table</t>
  </si>
  <si>
    <t>KE-2012-5260</t>
  </si>
  <si>
    <t>Marsabit</t>
  </si>
  <si>
    <t>NI-2014-8510</t>
  </si>
  <si>
    <t>KL-6645</t>
  </si>
  <si>
    <t>IT-2013-4281827</t>
  </si>
  <si>
    <t>IZ-2014-7130</t>
  </si>
  <si>
    <t>TEC-HP -10002603</t>
  </si>
  <si>
    <t>US-2011-115077</t>
  </si>
  <si>
    <t>CA-2011-146969</t>
  </si>
  <si>
    <t>TEC-MA-10004241</t>
  </si>
  <si>
    <t>Star Micronics TSP800 TSP847IIU Receipt Printer</t>
  </si>
  <si>
    <t>TEC-PH-10003487</t>
  </si>
  <si>
    <t>Motorola Office Telephone, with Caller ID</t>
  </si>
  <si>
    <t>SA-2013-5320</t>
  </si>
  <si>
    <t>VG-11805</t>
  </si>
  <si>
    <t>OFF-CUI-10001670</t>
  </si>
  <si>
    <t>PL-2012-590</t>
  </si>
  <si>
    <t>PF-9225</t>
  </si>
  <si>
    <t>Lodz</t>
  </si>
  <si>
    <t>OFF-HAM-10001621</t>
  </si>
  <si>
    <t>IN-2013-66216</t>
  </si>
  <si>
    <t>ID-2013-11322</t>
  </si>
  <si>
    <t>Multan</t>
  </si>
  <si>
    <t>MX-2013-153479</t>
  </si>
  <si>
    <t>ID-2011-25735</t>
  </si>
  <si>
    <t>TEC-MA-10001726</t>
  </si>
  <si>
    <t>Epson Receipt Printer, White</t>
  </si>
  <si>
    <t>US-2012-116925</t>
  </si>
  <si>
    <t>IN-2014-40197</t>
  </si>
  <si>
    <t>US-2012-134026</t>
  </si>
  <si>
    <t>CA-2013-168753</t>
  </si>
  <si>
    <t>US-2012-130512</t>
  </si>
  <si>
    <t>Allentown</t>
  </si>
  <si>
    <t>ZA-2012-2040</t>
  </si>
  <si>
    <t>AB-15</t>
  </si>
  <si>
    <t>Mufulira</t>
  </si>
  <si>
    <t>TEC-KON-10004774</t>
  </si>
  <si>
    <t>Konica Inkjet, Durable</t>
  </si>
  <si>
    <t>IN-2014-19239</t>
  </si>
  <si>
    <t>FUR-BO-10002289</t>
  </si>
  <si>
    <t>Ikea Corner Shelving, Pine</t>
  </si>
  <si>
    <t>ES-2014-2416409</t>
  </si>
  <si>
    <t>FUR-CH-10000857</t>
  </si>
  <si>
    <t>MX-2014-169607</t>
  </si>
  <si>
    <t>ES-2013-4568481</t>
  </si>
  <si>
    <t>Greifswald</t>
  </si>
  <si>
    <t>CA-2011-108189</t>
  </si>
  <si>
    <t>Tempe</t>
  </si>
  <si>
    <t>US-2011-119557</t>
  </si>
  <si>
    <t>ES-2014-3229561</t>
  </si>
  <si>
    <t>Letchworth</t>
  </si>
  <si>
    <t>FUR-TA-10001664</t>
  </si>
  <si>
    <t>MX-2014-165449</t>
  </si>
  <si>
    <t>ID-2012-43900</t>
  </si>
  <si>
    <t>FUR-CH-10004491</t>
  </si>
  <si>
    <t>MA-2013-5150</t>
  </si>
  <si>
    <t>FUR-BO-10002142</t>
  </si>
  <si>
    <t>IN-2012-40799</t>
  </si>
  <si>
    <t>US-2012-157154</t>
  </si>
  <si>
    <t>IZ-2011-4680</t>
  </si>
  <si>
    <t>LW-6990</t>
  </si>
  <si>
    <t>Mosul</t>
  </si>
  <si>
    <t>Ninawa</t>
  </si>
  <si>
    <t>FUR-NOV-10002791</t>
  </si>
  <si>
    <t>ES-2011-3341008</t>
  </si>
  <si>
    <t>MX-2013-111010</t>
  </si>
  <si>
    <t>João Pessoa</t>
  </si>
  <si>
    <t>FUR-TA-10000750</t>
  </si>
  <si>
    <t>Hon Round Table, Fully Assembled</t>
  </si>
  <si>
    <t>RO-2011-2500</t>
  </si>
  <si>
    <t>PS-8970</t>
  </si>
  <si>
    <t>Sibiu</t>
  </si>
  <si>
    <t>FUR-TEN-10000986</t>
  </si>
  <si>
    <t>CA-2013-157280</t>
  </si>
  <si>
    <t>LW-17125</t>
  </si>
  <si>
    <t>IT-2014-1525267</t>
  </si>
  <si>
    <t>IN-2011-45867</t>
  </si>
  <si>
    <t>ES-2013-4721019</t>
  </si>
  <si>
    <t>Fresnes</t>
  </si>
  <si>
    <t>IN-2013-49612</t>
  </si>
  <si>
    <t>MX-2014-140613</t>
  </si>
  <si>
    <t>FUR-BO-10001295</t>
  </si>
  <si>
    <t>IT-2013-4869515</t>
  </si>
  <si>
    <t>OFF-AP-10003717</t>
  </si>
  <si>
    <t>Breville Coffee Grinder, White</t>
  </si>
  <si>
    <t>MX-2013-149090</t>
  </si>
  <si>
    <t>TEC-CO-10002998</t>
  </si>
  <si>
    <t>Sharp Ink, Laser</t>
  </si>
  <si>
    <t>ES-2012-3710236</t>
  </si>
  <si>
    <t>MX-2011-157049</t>
  </si>
  <si>
    <t>Cuajimalpa</t>
  </si>
  <si>
    <t>OFF-AP-10002822</t>
  </si>
  <si>
    <t>KitchenAid Toaster, Red</t>
  </si>
  <si>
    <t>MX-2014-132703</t>
  </si>
  <si>
    <t>IN-2014-60413</t>
  </si>
  <si>
    <t>ES-2012-2412421</t>
  </si>
  <si>
    <t>FUR-BO-10004585</t>
  </si>
  <si>
    <t>Ikea 3-Shelf Cabinet, Traditional</t>
  </si>
  <si>
    <t>ID-2013-30544</t>
  </si>
  <si>
    <t>FUR-TA-10004957</t>
  </si>
  <si>
    <t>IT-2011-2159764</t>
  </si>
  <si>
    <t>FUR-BO-10001287</t>
  </si>
  <si>
    <t>IT-2013-3698036</t>
  </si>
  <si>
    <t>IN-2013-33995</t>
  </si>
  <si>
    <t>TEC-CO-10003982</t>
  </si>
  <si>
    <t>HP Ink, High-Speed</t>
  </si>
  <si>
    <t>IN-2011-71739</t>
  </si>
  <si>
    <t>TEC-CO-10003924</t>
  </si>
  <si>
    <t>CA-2014-119452</t>
  </si>
  <si>
    <t>CA-2014-161053</t>
  </si>
  <si>
    <t>OFF-BI-10004318</t>
  </si>
  <si>
    <t>Ibico EB-19 Dual Function Manual Binding System</t>
  </si>
  <si>
    <t>MO-2014-5660</t>
  </si>
  <si>
    <t>MC-7590</t>
  </si>
  <si>
    <t>US-2011-140116</t>
  </si>
  <si>
    <t>TS-2013-9630</t>
  </si>
  <si>
    <t>Tunis</t>
  </si>
  <si>
    <t>Tunisia</t>
  </si>
  <si>
    <t>FUR-FU-10003862</t>
  </si>
  <si>
    <t>Advantus Photo Frame, Black</t>
  </si>
  <si>
    <t>CA-2011-140396</t>
  </si>
  <si>
    <t>TEC-PH-10004447</t>
  </si>
  <si>
    <t>Toshiba IPT2010-SD IP Telephone</t>
  </si>
  <si>
    <t>MX-2014-163517</t>
  </si>
  <si>
    <t>Itapevi</t>
  </si>
  <si>
    <t>FUR-FU-10002696</t>
  </si>
  <si>
    <t>Eldon Frame, Durable</t>
  </si>
  <si>
    <t>MX-2011-134488</t>
  </si>
  <si>
    <t>JO-15550</t>
  </si>
  <si>
    <t>FUR-TA-10002235</t>
  </si>
  <si>
    <t>ES-2014-1029595</t>
  </si>
  <si>
    <t>ES-2011-3893444</t>
  </si>
  <si>
    <t>OFF-AP-10002568</t>
  </si>
  <si>
    <t>Hamilton Beach Toaster, Black</t>
  </si>
  <si>
    <t>Harbour Creations Bag Chairs, Red</t>
  </si>
  <si>
    <t>IN-2014-22774</t>
  </si>
  <si>
    <t>ES-2014-1354154</t>
  </si>
  <si>
    <t>TEC-MA-10002043</t>
  </si>
  <si>
    <t>IN-2014-51824</t>
  </si>
  <si>
    <t>TEC-MA-10003170</t>
  </si>
  <si>
    <t>Konica Calculator, Wireless</t>
  </si>
  <si>
    <t>IN-2014-45216</t>
  </si>
  <si>
    <t>IN-2011-24349</t>
  </si>
  <si>
    <t>FUR-BO-10001679</t>
  </si>
  <si>
    <t>MX-2011-151694</t>
  </si>
  <si>
    <t>MX-2014-156839</t>
  </si>
  <si>
    <t>OFF-ST-10002822</t>
  </si>
  <si>
    <t>CA-2013-150350</t>
  </si>
  <si>
    <t>US-2014-101651</t>
  </si>
  <si>
    <t>Rosario</t>
  </si>
  <si>
    <t>Santa Fe</t>
  </si>
  <si>
    <t>OFF-ST-10002930</t>
  </si>
  <si>
    <t>TU-2013-4780</t>
  </si>
  <si>
    <t>TEC-BRO-10004184</t>
  </si>
  <si>
    <t>OFF-EN-10003675</t>
  </si>
  <si>
    <t>GlobeWeis Interoffice Envelope, Recycled</t>
  </si>
  <si>
    <t>MX-2011-102988</t>
  </si>
  <si>
    <t>FUR-TA-10000637</t>
  </si>
  <si>
    <t>ES-2013-2680932</t>
  </si>
  <si>
    <t>ES-2011-3614277</t>
  </si>
  <si>
    <t>UP-2013-510</t>
  </si>
  <si>
    <t>Mykolayiv</t>
  </si>
  <si>
    <t>ES-2014-5081971</t>
  </si>
  <si>
    <t>Sandnes</t>
  </si>
  <si>
    <t>Rogaland</t>
  </si>
  <si>
    <t>TEC-MA-10003923</t>
  </si>
  <si>
    <t>Okidata Receipt Printer, Durable</t>
  </si>
  <si>
    <t>US-2013-146570</t>
  </si>
  <si>
    <t>SA-2012-3230</t>
  </si>
  <si>
    <t>MX-2013-100538</t>
  </si>
  <si>
    <t>FUR-CH-10003514</t>
  </si>
  <si>
    <t>IN-2013-70045</t>
  </si>
  <si>
    <t>IN-2011-60196</t>
  </si>
  <si>
    <t>OFF-EN-10003550</t>
  </si>
  <si>
    <t>Ames Mailers, Set of 50</t>
  </si>
  <si>
    <t>IN-2012-44691</t>
  </si>
  <si>
    <t>TEC-AC-10000317</t>
  </si>
  <si>
    <t>Logitech Memory Card, Programmable</t>
  </si>
  <si>
    <t>TEC-EPS-10002523</t>
  </si>
  <si>
    <t>MX-2013-153430</t>
  </si>
  <si>
    <t>Masaya</t>
  </si>
  <si>
    <t>US-2013-167129</t>
  </si>
  <si>
    <t>IN-2014-58733</t>
  </si>
  <si>
    <t>CA-2014-137631</t>
  </si>
  <si>
    <t>Kissimmee</t>
  </si>
  <si>
    <t>ID-2013-37964</t>
  </si>
  <si>
    <t>FUR-FU-10004780</t>
  </si>
  <si>
    <t>Deflect-O Frame, Duo Pack</t>
  </si>
  <si>
    <t>IT-2011-2226067</t>
  </si>
  <si>
    <t>Aylesbury</t>
  </si>
  <si>
    <t>OFF-ST-10002706</t>
  </si>
  <si>
    <t>IT-2014-1619782</t>
  </si>
  <si>
    <t>OFF-AP-10001266</t>
  </si>
  <si>
    <t>Hoover Toaster, Black</t>
  </si>
  <si>
    <t>MX-2013-146766</t>
  </si>
  <si>
    <t>Cambé</t>
  </si>
  <si>
    <t>EG-2011-4260</t>
  </si>
  <si>
    <t>SJ-10125</t>
  </si>
  <si>
    <t>FUR-CHR-10004803</t>
  </si>
  <si>
    <t>Chromcraft Wood Table, Fully Assembled</t>
  </si>
  <si>
    <t>MX-2013-107398</t>
  </si>
  <si>
    <t>Aracaju</t>
  </si>
  <si>
    <t>Sergipe</t>
  </si>
  <si>
    <t>FUR-CH-10000836</t>
  </si>
  <si>
    <t>ES-2011-5940123</t>
  </si>
  <si>
    <t>Warrington</t>
  </si>
  <si>
    <t>TEC-AC-10000140</t>
  </si>
  <si>
    <t>Enermax Numeric Keypad, Bluetooth</t>
  </si>
  <si>
    <t>RS-2014-2670</t>
  </si>
  <si>
    <t>IN-2013-29676</t>
  </si>
  <si>
    <t>SS-20515</t>
  </si>
  <si>
    <t>Shirley Schmidt</t>
  </si>
  <si>
    <t>CA-2014-159464</t>
  </si>
  <si>
    <t>FUR-BO-10003546</t>
  </si>
  <si>
    <t>Hon 4-Shelf Metal Bookcases</t>
  </si>
  <si>
    <t>MO-2014-6930</t>
  </si>
  <si>
    <t>OFF-ELI-10001351</t>
  </si>
  <si>
    <t>Elite Trimmer, Easy Grip</t>
  </si>
  <si>
    <t>ES-2014-2689172</t>
  </si>
  <si>
    <t>IN-2011-68687</t>
  </si>
  <si>
    <t>Hamilton Beach Blender, Silver</t>
  </si>
  <si>
    <t>FUR-CH-10002589</t>
  </si>
  <si>
    <t>IN-2012-71200</t>
  </si>
  <si>
    <t>CA-2014-116988</t>
  </si>
  <si>
    <t>MX-2014-142076</t>
  </si>
  <si>
    <t>Granada</t>
  </si>
  <si>
    <t>OFF-AP-10002425</t>
  </si>
  <si>
    <t>IT-2013-3876705</t>
  </si>
  <si>
    <t>RB-19645</t>
  </si>
  <si>
    <t>Robert Barroso</t>
  </si>
  <si>
    <t>TEC-CO-10000011</t>
  </si>
  <si>
    <t>HP Personal Copier, High-Speed</t>
  </si>
  <si>
    <t>ES-2013-2664096</t>
  </si>
  <si>
    <t>TEC-PH-10001937</t>
  </si>
  <si>
    <t>IN-2011-56451</t>
  </si>
  <si>
    <t>TEC-MA-10002340</t>
  </si>
  <si>
    <t>TEC-MA-10000555</t>
  </si>
  <si>
    <t>Panasonic Card Printer, Red</t>
  </si>
  <si>
    <t>ID-2014-44271</t>
  </si>
  <si>
    <t>ID-2014-62422</t>
  </si>
  <si>
    <t>TEC-CO-10004981</t>
  </si>
  <si>
    <t>US-2013-159870</t>
  </si>
  <si>
    <t>Limoeiro do Norte</t>
  </si>
  <si>
    <t>TEC-AC-10002153</t>
  </si>
  <si>
    <t>CA-2012-123232</t>
  </si>
  <si>
    <t>TEC-PH-10001051</t>
  </si>
  <si>
    <t>HTC One</t>
  </si>
  <si>
    <t>ES-2014-2769035</t>
  </si>
  <si>
    <t>ES-2013-2905051</t>
  </si>
  <si>
    <t>TEC-AC-10002017</t>
  </si>
  <si>
    <t>Belkin Memory Card, Erganomic</t>
  </si>
  <si>
    <t>IN-2012-26652</t>
  </si>
  <si>
    <t>Katoomba</t>
  </si>
  <si>
    <t>OFF-AP-10002134</t>
  </si>
  <si>
    <t>KitchenAid Coffee Grinder, White</t>
  </si>
  <si>
    <t>CA-2013-127775</t>
  </si>
  <si>
    <t>US-2012-108966</t>
  </si>
  <si>
    <t>CA-2014-163006</t>
  </si>
  <si>
    <t>IV-2014-5410</t>
  </si>
  <si>
    <t>BP-1050</t>
  </si>
  <si>
    <t>TEC-CAN-10004556</t>
  </si>
  <si>
    <t>CA-2013-132304</t>
  </si>
  <si>
    <t>ID-2012-42724</t>
  </si>
  <si>
    <t>IN-2013-38566</t>
  </si>
  <si>
    <t>IN-2014-29669</t>
  </si>
  <si>
    <t>OFF-SU-10003556</t>
  </si>
  <si>
    <t>Fiskars Trimmer, Easy Grip</t>
  </si>
  <si>
    <t>FUR-FU-10000277</t>
  </si>
  <si>
    <t>Deflect-o DuraMat Antistatic Studded Beveled Mat for Medium Pile Carpeting</t>
  </si>
  <si>
    <t>IS-2011-1180</t>
  </si>
  <si>
    <t>FUR-ELD-10003131</t>
  </si>
  <si>
    <t>IN-2014-35899</t>
  </si>
  <si>
    <t>FUR-BO-10003793</t>
  </si>
  <si>
    <t>Bush 3-Shelf Cabinet, Metal</t>
  </si>
  <si>
    <t>ID-2014-53623</t>
  </si>
  <si>
    <t>Kediri</t>
  </si>
  <si>
    <t>FUR-BO-10001874</t>
  </si>
  <si>
    <t>RS-2011-2200</t>
  </si>
  <si>
    <t>PG-8895</t>
  </si>
  <si>
    <t>OFF-HOO-10004243</t>
  </si>
  <si>
    <t>IN-2014-28640</t>
  </si>
  <si>
    <t>IN-2013-83289</t>
  </si>
  <si>
    <t>TEC-PH-10001360</t>
  </si>
  <si>
    <t>MX-2012-133375</t>
  </si>
  <si>
    <t>OFF-AR-10001192</t>
  </si>
  <si>
    <t>Binney &amp; Smith Canvas, Fluorescent</t>
  </si>
  <si>
    <t>IZ-2013-2240</t>
  </si>
  <si>
    <t>RS-2011-2850</t>
  </si>
  <si>
    <t>Salavat</t>
  </si>
  <si>
    <t>OFF-BI-10003616</t>
  </si>
  <si>
    <t>Avery Binding Machine, Clear</t>
  </si>
  <si>
    <t>IN-2012-39336</t>
  </si>
  <si>
    <t>Malang</t>
  </si>
  <si>
    <t>MX-2014-153584</t>
  </si>
  <si>
    <t>ES-2014-2938679</t>
  </si>
  <si>
    <t>Calais</t>
  </si>
  <si>
    <t>TEC-AC-10000883</t>
  </si>
  <si>
    <t>Belkin Mouse, Bluetooth</t>
  </si>
  <si>
    <t>OFF-EN-10003939</t>
  </si>
  <si>
    <t>Kraft Interoffice Envelope, Set of 50</t>
  </si>
  <si>
    <t>ES-2014-4087068</t>
  </si>
  <si>
    <t>IT-2014-1008900</t>
  </si>
  <si>
    <t>CA-2012-120362</t>
  </si>
  <si>
    <t>Provo</t>
  </si>
  <si>
    <t>CA-2011-120838</t>
  </si>
  <si>
    <t>MX-2012-165764</t>
  </si>
  <si>
    <t>MX-2013-162390</t>
  </si>
  <si>
    <t>RM-19750</t>
  </si>
  <si>
    <t>Roland Murray</t>
  </si>
  <si>
    <t>Novo Gama</t>
  </si>
  <si>
    <t>ES-2011-4145029</t>
  </si>
  <si>
    <t>ES-2014-3936194</t>
  </si>
  <si>
    <t>TEC-AC-10003080</t>
  </si>
  <si>
    <t>Logitech Memory Card, USB</t>
  </si>
  <si>
    <t>IN-2012-40057</t>
  </si>
  <si>
    <t>MX-2012-100293</t>
  </si>
  <si>
    <t>TEC-AC-10000957</t>
  </si>
  <si>
    <t>CA-2011-158372</t>
  </si>
  <si>
    <t>TEC-PH-10002103</t>
  </si>
  <si>
    <t>Jabra SPEAK 410</t>
  </si>
  <si>
    <t>ES-2012-5327902</t>
  </si>
  <si>
    <t>Peterborough</t>
  </si>
  <si>
    <t>MX-2013-156818</t>
  </si>
  <si>
    <t>IN-2014-54197</t>
  </si>
  <si>
    <t>CA-2013-146913</t>
  </si>
  <si>
    <t>US-2013-128720</t>
  </si>
  <si>
    <t>TEC-PH-10003361</t>
  </si>
  <si>
    <t>IN-2013-67196</t>
  </si>
  <si>
    <t>FUR-CH-10002749</t>
  </si>
  <si>
    <t>SAFCO Chairmat, Black</t>
  </si>
  <si>
    <t>CA-2014-162012</t>
  </si>
  <si>
    <t>IN-2014-46665</t>
  </si>
  <si>
    <t>Bunbury</t>
  </si>
  <si>
    <t>OFF-AP-10001815</t>
  </si>
  <si>
    <t>US-2014-167941</t>
  </si>
  <si>
    <t>MX-2012-130848</t>
  </si>
  <si>
    <t>ES-2014-1274177</t>
  </si>
  <si>
    <t>Plymouth</t>
  </si>
  <si>
    <t>ES-2014-4554406</t>
  </si>
  <si>
    <t>IN-2014-18049</t>
  </si>
  <si>
    <t>Maryborough</t>
  </si>
  <si>
    <t>IN-2012-25371</t>
  </si>
  <si>
    <t>MX-2013-141537</t>
  </si>
  <si>
    <t>IN-2012-49801</t>
  </si>
  <si>
    <t>FUR-CH-10003760</t>
  </si>
  <si>
    <t>Office Star Bag Chairs, Set of Two</t>
  </si>
  <si>
    <t>IT-2014-3902227</t>
  </si>
  <si>
    <t>FUR-CH-10004606</t>
  </si>
  <si>
    <t>FUR-BO-10002285</t>
  </si>
  <si>
    <t>ES-2014-2799179</t>
  </si>
  <si>
    <t>ES-2014-1080192</t>
  </si>
  <si>
    <t>ES-2014-5066730</t>
  </si>
  <si>
    <t>TEC-PH-10001732</t>
  </si>
  <si>
    <t>ES-2014-5916334</t>
  </si>
  <si>
    <t>Leuven</t>
  </si>
  <si>
    <t>Flemish Brabant</t>
  </si>
  <si>
    <t>OFF-ST-10000710</t>
  </si>
  <si>
    <t>FUR-CH-10001313</t>
  </si>
  <si>
    <t>SAFCO Steel Folding Chair, Black</t>
  </si>
  <si>
    <t>HR-2013-1490</t>
  </si>
  <si>
    <t>KM-6225</t>
  </si>
  <si>
    <t>Zagreb</t>
  </si>
  <si>
    <t>Grad Zagreb</t>
  </si>
  <si>
    <t>Croatia</t>
  </si>
  <si>
    <t>TEC-KON-10000562</t>
  </si>
  <si>
    <t>MX-2012-110247</t>
  </si>
  <si>
    <t>Hoover Blender, Black</t>
  </si>
  <si>
    <t>FUR-FU-10004516</t>
  </si>
  <si>
    <t>Deflect-O Frame, Black</t>
  </si>
  <si>
    <t>ES-2014-2964353</t>
  </si>
  <si>
    <t>SF-2013-3370</t>
  </si>
  <si>
    <t>AH-120</t>
  </si>
  <si>
    <t>MX-2011-147347</t>
  </si>
  <si>
    <t>Frontera</t>
  </si>
  <si>
    <t>MX-2012-143112</t>
  </si>
  <si>
    <t>Resende</t>
  </si>
  <si>
    <t>TEC-PH-10004404</t>
  </si>
  <si>
    <t>Samsung Headset, VoIP</t>
  </si>
  <si>
    <t>ES-2014-5400129</t>
  </si>
  <si>
    <t>CA-2014-117212</t>
  </si>
  <si>
    <t>IN-2012-57298</t>
  </si>
  <si>
    <t>IN-2011-19729</t>
  </si>
  <si>
    <t>ES-2014-1311038</t>
  </si>
  <si>
    <t>TEC-AC-10004144</t>
  </si>
  <si>
    <t>AG-2011-7710</t>
  </si>
  <si>
    <t>BM-1785</t>
  </si>
  <si>
    <t>IN-2011-30306</t>
  </si>
  <si>
    <t>MX-2013-150819</t>
  </si>
  <si>
    <t>FUR-CH-10003107</t>
  </si>
  <si>
    <t>IN-2013-40687</t>
  </si>
  <si>
    <t>Weifang</t>
  </si>
  <si>
    <t>TEC-MA-10003084</t>
  </si>
  <si>
    <t>SA-2014-3040</t>
  </si>
  <si>
    <t>MX-2013-127866</t>
  </si>
  <si>
    <t>OFF-ST-10003459</t>
  </si>
  <si>
    <t>MX-2014-143273</t>
  </si>
  <si>
    <t>MX-2013-110163</t>
  </si>
  <si>
    <t>TEC-CO-10004570</t>
  </si>
  <si>
    <t>CA-2012-104129</t>
  </si>
  <si>
    <t>FUR-TA-10004152</t>
  </si>
  <si>
    <t>Barricks 18" x 48" Non-Folding Utility Table with Bottom Storage Shelf</t>
  </si>
  <si>
    <t>MX-2011-125059</t>
  </si>
  <si>
    <t>TEC-PH-10004235</t>
  </si>
  <si>
    <t>TEC-CO-10003574</t>
  </si>
  <si>
    <t>IN-2014-63003</t>
  </si>
  <si>
    <t>TEC-AC-10004848</t>
  </si>
  <si>
    <t>SanDisk Memory Card, Erganomic</t>
  </si>
  <si>
    <t>MX-2014-167801</t>
  </si>
  <si>
    <t>TEC-PH-10000347</t>
  </si>
  <si>
    <t>Cisco Speaker Phone, VoIP</t>
  </si>
  <si>
    <t>MX-2014-143763</t>
  </si>
  <si>
    <t>MX-2013-107447</t>
  </si>
  <si>
    <t>ES-2014-1771479</t>
  </si>
  <si>
    <t>Chaville</t>
  </si>
  <si>
    <t>TEC-CO-10001795</t>
  </si>
  <si>
    <t>IN-2011-64627</t>
  </si>
  <si>
    <t>CA-2013-124352</t>
  </si>
  <si>
    <t>ES-2014-3507375</t>
  </si>
  <si>
    <t>OFF-PA-10004641</t>
  </si>
  <si>
    <t>SanDisk Cards &amp; Envelopes, Multicolor</t>
  </si>
  <si>
    <t>CA-2014-159226</t>
  </si>
  <si>
    <t>Bush Westfield Collection Bookcases, Medium Cherry Finish</t>
  </si>
  <si>
    <t>MX-2011-100174</t>
  </si>
  <si>
    <t>IN-2012-82351</t>
  </si>
  <si>
    <t>OFF-ST-10002642</t>
  </si>
  <si>
    <t>CA-2012-147501</t>
  </si>
  <si>
    <t>ID-2011-62142</t>
  </si>
  <si>
    <t>IN-2013-58873</t>
  </si>
  <si>
    <t>Patiala</t>
  </si>
  <si>
    <t>IN-2012-17335</t>
  </si>
  <si>
    <t>IZ-2012-8280</t>
  </si>
  <si>
    <t>Al Hillah</t>
  </si>
  <si>
    <t>Babil</t>
  </si>
  <si>
    <t>ES-2012-4435180</t>
  </si>
  <si>
    <t>FUR-BO-10003968</t>
  </si>
  <si>
    <t>IN-2014-23467</t>
  </si>
  <si>
    <t>ES-2011-5707696</t>
  </si>
  <si>
    <t>Lowestoft</t>
  </si>
  <si>
    <t>TEC-PH-10004271</t>
  </si>
  <si>
    <t>IT-2012-4596592</t>
  </si>
  <si>
    <t>IT-2011-1044550</t>
  </si>
  <si>
    <t>Hardenberg</t>
  </si>
  <si>
    <t>Overijssel</t>
  </si>
  <si>
    <t>IN-2013-38405</t>
  </si>
  <si>
    <t>Kowloon</t>
  </si>
  <si>
    <t>Hong Kong</t>
  </si>
  <si>
    <t>ES-2011-5729876</t>
  </si>
  <si>
    <t>CA-2014-116127</t>
  </si>
  <si>
    <t>MX-2013-127124</t>
  </si>
  <si>
    <t>FUR-CH-10001397</t>
  </si>
  <si>
    <t>SAFCO Chairmat, Set of Two</t>
  </si>
  <si>
    <t>MX-2011-161963</t>
  </si>
  <si>
    <t>MX-2011-147718</t>
  </si>
  <si>
    <t>Cuscatancingo</t>
  </si>
  <si>
    <t>IN-2012-47813</t>
  </si>
  <si>
    <t>Yantai</t>
  </si>
  <si>
    <t>ES-2011-3945713</t>
  </si>
  <si>
    <t>IN-2013-37852</t>
  </si>
  <si>
    <t>ES-2011-2511634</t>
  </si>
  <si>
    <t>ES-2014-1903302</t>
  </si>
  <si>
    <t>CA-2011-162992</t>
  </si>
  <si>
    <t>TEC-PH-10001944</t>
  </si>
  <si>
    <t>Wi-Ex zBoost YX540 Cellular Phone Signal Booster</t>
  </si>
  <si>
    <t>CA-2012-157084</t>
  </si>
  <si>
    <t>TEC-CO-10000082</t>
  </si>
  <si>
    <t>CA-2014-100650</t>
  </si>
  <si>
    <t>ID-2011-85354</t>
  </si>
  <si>
    <t>Melton</t>
  </si>
  <si>
    <t>IT-2014-1066820</t>
  </si>
  <si>
    <t>Drammen</t>
  </si>
  <si>
    <t>Buskerud</t>
  </si>
  <si>
    <t>IN-2013-62093</t>
  </si>
  <si>
    <t>ES-2013-3126391</t>
  </si>
  <si>
    <t>FUR-BO-10003333</t>
  </si>
  <si>
    <t>Sauder Stackable Bookrack, Traditional</t>
  </si>
  <si>
    <t>CA-2012-134257</t>
  </si>
  <si>
    <t>Auburn</t>
  </si>
  <si>
    <t>OFF-LA-10003930</t>
  </si>
  <si>
    <t>Labels</t>
  </si>
  <si>
    <t>Dot Matrix Printer Tape Reel Labels, White, 5000/Box</t>
  </si>
  <si>
    <t>SA-2012-7870</t>
  </si>
  <si>
    <t>NR-8550</t>
  </si>
  <si>
    <t>EG-2013-8830</t>
  </si>
  <si>
    <t>ES-2013-2374863</t>
  </si>
  <si>
    <t>IN-2013-25763</t>
  </si>
  <si>
    <t>FUR-BO-10001668</t>
  </si>
  <si>
    <t>IT-2013-3224690</t>
  </si>
  <si>
    <t>CA-2012-108665</t>
  </si>
  <si>
    <t>CA-2013-136812</t>
  </si>
  <si>
    <t>FUR-TA-10004832</t>
  </si>
  <si>
    <t>MX-2011-168312</t>
  </si>
  <si>
    <t>FUR-BO-10002324</t>
  </si>
  <si>
    <t>UP-2011-1010</t>
  </si>
  <si>
    <t>TEC-SHA-10002696</t>
  </si>
  <si>
    <t>IN-2011-31692</t>
  </si>
  <si>
    <t>IT-2013-2090004</t>
  </si>
  <si>
    <t>Oosterhout</t>
  </si>
  <si>
    <t>TEC-PH-10000258</t>
  </si>
  <si>
    <t>ES-2011-2907593</t>
  </si>
  <si>
    <t>FUR-FU-10002837</t>
  </si>
  <si>
    <t>Advantus Frame, Duo Pack</t>
  </si>
  <si>
    <t>ES-2014-4000207</t>
  </si>
  <si>
    <t>OFF-AR-10000475</t>
  </si>
  <si>
    <t>Sanford Canvas, Blue</t>
  </si>
  <si>
    <t>OFF-BI-10000341</t>
  </si>
  <si>
    <t>Ibico Binding Machine, Recycled</t>
  </si>
  <si>
    <t>ID-2014-35836</t>
  </si>
  <si>
    <t>TEC-MA-10003631</t>
  </si>
  <si>
    <t>Okidata Card Printer, Wireless</t>
  </si>
  <si>
    <t>CA-2014-107517</t>
  </si>
  <si>
    <t>Torrance</t>
  </si>
  <si>
    <t>IT-2014-2902671</t>
  </si>
  <si>
    <t>Montauban</t>
  </si>
  <si>
    <t>FUR-BO-10004914</t>
  </si>
  <si>
    <t>OFF-AP-10001233</t>
  </si>
  <si>
    <t>Hamilton Beach Toaster, Red</t>
  </si>
  <si>
    <t>US-2014-101539</t>
  </si>
  <si>
    <t>IN-2011-50613</t>
  </si>
  <si>
    <t>Jiangyou</t>
  </si>
  <si>
    <t>ES-2013-1059602</t>
  </si>
  <si>
    <t>Livry-Gargan</t>
  </si>
  <si>
    <t>MX-2012-118185</t>
  </si>
  <si>
    <t>Sorocaba</t>
  </si>
  <si>
    <t>IN-2014-41212</t>
  </si>
  <si>
    <t>ES-2014-4387160</t>
  </si>
  <si>
    <t>EB-14170</t>
  </si>
  <si>
    <t>Evan Bailliet</t>
  </si>
  <si>
    <t>FUR-BO-10001831</t>
  </si>
  <si>
    <t>IN-2014-62849</t>
  </si>
  <si>
    <t>Xi'an</t>
  </si>
  <si>
    <t>TEC-PH-10001730</t>
  </si>
  <si>
    <t>US-2014-122322</t>
  </si>
  <si>
    <t>PB-19150</t>
  </si>
  <si>
    <t>IT-2013-5130870</t>
  </si>
  <si>
    <t>US-2013-124618</t>
  </si>
  <si>
    <t>FUR-CH-10003706</t>
  </si>
  <si>
    <t>IN-2012-46063</t>
  </si>
  <si>
    <t>Kathmandu</t>
  </si>
  <si>
    <t>Nepal</t>
  </si>
  <si>
    <t>MX-2014-131814</t>
  </si>
  <si>
    <t>TEC-MA-10003366</t>
  </si>
  <si>
    <t>ES-2013-1682342</t>
  </si>
  <si>
    <t>Quimper</t>
  </si>
  <si>
    <t>MX-2014-129294</t>
  </si>
  <si>
    <t>Ixtapaluca</t>
  </si>
  <si>
    <t>ES-2013-3988133</t>
  </si>
  <si>
    <t>Wiesbaden</t>
  </si>
  <si>
    <t>TEC-AC-10001564</t>
  </si>
  <si>
    <t>Logitech Numeric Keypad, Erganomic</t>
  </si>
  <si>
    <t>US-2011-140914</t>
  </si>
  <si>
    <t>MX-2014-152891</t>
  </si>
  <si>
    <t>FUR-TA-10001602</t>
  </si>
  <si>
    <t>OFF-AP-10004869</t>
  </si>
  <si>
    <t>KitchenAid Toaster, White</t>
  </si>
  <si>
    <t>US-2012-110870</t>
  </si>
  <si>
    <t>FUR-BO-10004407</t>
  </si>
  <si>
    <t>Ikea Floating Shelf Set, Metal</t>
  </si>
  <si>
    <t>PL-2014-9180</t>
  </si>
  <si>
    <t>TP-11130</t>
  </si>
  <si>
    <t>Gdynia</t>
  </si>
  <si>
    <t>MX-2013-168340</t>
  </si>
  <si>
    <t>CA-2013-116722</t>
  </si>
  <si>
    <t>MX-2014-100090</t>
  </si>
  <si>
    <t>OFF-ST-10004532</t>
  </si>
  <si>
    <t>IT-2014-1725451</t>
  </si>
  <si>
    <t>Magdeburg</t>
  </si>
  <si>
    <t>ID-2014-60665</t>
  </si>
  <si>
    <t>TEC-MA-10002874</t>
  </si>
  <si>
    <t>IN-2014-50977</t>
  </si>
  <si>
    <t>TEC-CO-10000786</t>
  </si>
  <si>
    <t>CA-2014-112515</t>
  </si>
  <si>
    <t>CA-2012-155334</t>
  </si>
  <si>
    <t>TEC-AC-10003628</t>
  </si>
  <si>
    <t>Logitech 910-002974 M325 Wireless Mouse for Web Scrolling</t>
  </si>
  <si>
    <t>US-2014-133361</t>
  </si>
  <si>
    <t>ID-2012-40750</t>
  </si>
  <si>
    <t>GH-2012-2810</t>
  </si>
  <si>
    <t>KN-6450</t>
  </si>
  <si>
    <t>ES-2014-4627826</t>
  </si>
  <si>
    <t>Gennevilliers</t>
  </si>
  <si>
    <t>IT-2014-5113824</t>
  </si>
  <si>
    <t>ES-2014-3454494</t>
  </si>
  <si>
    <t>FUR-CH-10004792</t>
  </si>
  <si>
    <t>IN-2014-17426</t>
  </si>
  <si>
    <t>FUR-BO-10004699</t>
  </si>
  <si>
    <t>CG-2013-1800</t>
  </si>
  <si>
    <t>TEC-SHA-10000244</t>
  </si>
  <si>
    <t>ES-2013-1621921</t>
  </si>
  <si>
    <t>Castelldefels</t>
  </si>
  <si>
    <t>FUR-BO-10002926</t>
  </si>
  <si>
    <t>ES-2012-2137901</t>
  </si>
  <si>
    <t>Widnes</t>
  </si>
  <si>
    <t>CA-2012-130848</t>
  </si>
  <si>
    <t>FUR-CH-10000422</t>
  </si>
  <si>
    <t>Global Highback Leather Tilter in Burgundy</t>
  </si>
  <si>
    <t>RS-2013-8100</t>
  </si>
  <si>
    <t>Kaspiysk</t>
  </si>
  <si>
    <t>OFF-PA-10001735</t>
  </si>
  <si>
    <t>MX-2014-154305</t>
  </si>
  <si>
    <t>MX-2011-102421</t>
  </si>
  <si>
    <t>Chapecó</t>
  </si>
  <si>
    <t>TEC-MA-10002712</t>
  </si>
  <si>
    <t>MX-2012-100027</t>
  </si>
  <si>
    <t>SA-2014-6520</t>
  </si>
  <si>
    <t>IN-2013-64452</t>
  </si>
  <si>
    <t>Darbhanga</t>
  </si>
  <si>
    <t>FUR-BO-10000670</t>
  </si>
  <si>
    <t>Dania Corner Shelving, Metal</t>
  </si>
  <si>
    <t>CA-2014-110198</t>
  </si>
  <si>
    <t>Coral Springs</t>
  </si>
  <si>
    <t>FUR-BO-10001798</t>
  </si>
  <si>
    <t>Bush Somerset Collection Bookcase</t>
  </si>
  <si>
    <t>CA-2012-169397</t>
  </si>
  <si>
    <t>CA-2011-104738</t>
  </si>
  <si>
    <t>Laredo</t>
  </si>
  <si>
    <t>TEC-PH-10002468</t>
  </si>
  <si>
    <t>Plantronics CS 50-USB - headset - Convertible, Monaural</t>
  </si>
  <si>
    <t>ES-2013-1608190</t>
  </si>
  <si>
    <t>Klagenfurt</t>
  </si>
  <si>
    <t>ES-2013-4762189</t>
  </si>
  <si>
    <t>FUR-CH-10003499</t>
  </si>
  <si>
    <t>TEC-PH-10003348</t>
  </si>
  <si>
    <t>IN-2012-69590</t>
  </si>
  <si>
    <t>FUR-BO-10004230</t>
  </si>
  <si>
    <t>ES-2014-4777800</t>
  </si>
  <si>
    <t>OFF-AR-10003629</t>
  </si>
  <si>
    <t>Boston Canvas, Water Color</t>
  </si>
  <si>
    <t>ES-2011-2836248</t>
  </si>
  <si>
    <t>ES-2012-3704890</t>
  </si>
  <si>
    <t>ID-2013-16306</t>
  </si>
  <si>
    <t>ES-2014-2958500</t>
  </si>
  <si>
    <t>EG-2011-4270</t>
  </si>
  <si>
    <t>RD-9720</t>
  </si>
  <si>
    <t>Aswan</t>
  </si>
  <si>
    <t>ES-2014-2544561</t>
  </si>
  <si>
    <t>IN-2011-28654</t>
  </si>
  <si>
    <t>MX-2014-101749</t>
  </si>
  <si>
    <t>Cienfuegos</t>
  </si>
  <si>
    <t>ES-2012-3144294</t>
  </si>
  <si>
    <t>MX-2011-144827</t>
  </si>
  <si>
    <t>Miguel Hidalgo</t>
  </si>
  <si>
    <t>FUR-CH-10001455</t>
  </si>
  <si>
    <t>IN-2013-72754</t>
  </si>
  <si>
    <t>CA-2011-135657</t>
  </si>
  <si>
    <t>FUR-TA-10004086</t>
  </si>
  <si>
    <t>TEC-EPS-10001644</t>
  </si>
  <si>
    <t>LH-2014-4130</t>
  </si>
  <si>
    <t>Panevezys</t>
  </si>
  <si>
    <t>SF-2014-4690</t>
  </si>
  <si>
    <t>RS-9870</t>
  </si>
  <si>
    <t>TEC-ENE-10003801</t>
  </si>
  <si>
    <t>OFF-AP-10003758</t>
  </si>
  <si>
    <t>IT-2014-1207126</t>
  </si>
  <si>
    <t>IT-2014-3306532</t>
  </si>
  <si>
    <t>OFF-AP-10003221</t>
  </si>
  <si>
    <t>ES-2012-4101342</t>
  </si>
  <si>
    <t>Erftstadt</t>
  </si>
  <si>
    <t>Lippstadt</t>
  </si>
  <si>
    <t>ES-2014-5628331</t>
  </si>
  <si>
    <t>Brive-la-Gaillarde</t>
  </si>
  <si>
    <t>IN-2013-42087</t>
  </si>
  <si>
    <t>ES-2012-4991722</t>
  </si>
  <si>
    <t>CA-2011-450</t>
  </si>
  <si>
    <t>EB-3840</t>
  </si>
  <si>
    <t>OFF-HAM-10003663</t>
  </si>
  <si>
    <t>IZ-2014-6680</t>
  </si>
  <si>
    <t>CA-2011-143371</t>
  </si>
  <si>
    <t>OFF-ST-10001128</t>
  </si>
  <si>
    <t>Carina Mini System Audio Rack, Model AR050B</t>
  </si>
  <si>
    <t>FUR-BUS-10002639</t>
  </si>
  <si>
    <t>MX-2013-146913</t>
  </si>
  <si>
    <t>OFF-BI-10000328</t>
  </si>
  <si>
    <t>Acco Binding Machine, Clear</t>
  </si>
  <si>
    <t>TU-2013-8250</t>
  </si>
  <si>
    <t>SA-2012-8940</t>
  </si>
  <si>
    <t>TEC-CIS-10003676</t>
  </si>
  <si>
    <t>Cisco Headset, with Caller ID</t>
  </si>
  <si>
    <t>MX-2014-134894</t>
  </si>
  <si>
    <t>US-2011-166436</t>
  </si>
  <si>
    <t>OFF-AP-10000751</t>
  </si>
  <si>
    <t>IN-2014-17384</t>
  </si>
  <si>
    <t>Novimex Bag Chairs, Black</t>
  </si>
  <si>
    <t>RS-2012-3010</t>
  </si>
  <si>
    <t>OFF-AR-10000804</t>
  </si>
  <si>
    <t>Binney &amp; Smith Markers, Water Color</t>
  </si>
  <si>
    <t>ES-2014-4478437</t>
  </si>
  <si>
    <t>IN-2014-62247</t>
  </si>
  <si>
    <t>TEC-MA-10002998</t>
  </si>
  <si>
    <t>MX-2014-101406</t>
  </si>
  <si>
    <t>ID-2014-83086</t>
  </si>
  <si>
    <t>Gisborne</t>
  </si>
  <si>
    <t>TEC-AC-10002340</t>
  </si>
  <si>
    <t>MX-2013-127705</t>
  </si>
  <si>
    <t>ES-2014-1920688</t>
  </si>
  <si>
    <t>ES-2011-1657853</t>
  </si>
  <si>
    <t>Pulheim</t>
  </si>
  <si>
    <t>MX-2014-164994</t>
  </si>
  <si>
    <t>TEC-CO-10002434</t>
  </si>
  <si>
    <t>CA-2012-154956</t>
  </si>
  <si>
    <t>ES-2011-5680692</t>
  </si>
  <si>
    <t>ID-2012-22550</t>
  </si>
  <si>
    <t>IT-2011-4913414</t>
  </si>
  <si>
    <t>IN-2012-79145</t>
  </si>
  <si>
    <t>MX-2014-165260</t>
  </si>
  <si>
    <t>IT-2012-1314917</t>
  </si>
  <si>
    <t>Coudekerque-Branche</t>
  </si>
  <si>
    <t>CA-2012-142237</t>
  </si>
  <si>
    <t>FUR-FU-10004848</t>
  </si>
  <si>
    <t>Howard Miller 13-3/4" Diameter Brushed Chrome Round Wall Clock</t>
  </si>
  <si>
    <t>IN-2013-11847</t>
  </si>
  <si>
    <t>OFF-ST-10002902</t>
  </si>
  <si>
    <t>Fellowes Shelving, Blue</t>
  </si>
  <si>
    <t>TEC-MA-10004212</t>
  </si>
  <si>
    <t>Cisco SPA525G2 5-Line IP Phone</t>
  </si>
  <si>
    <t>IN-2013-39112</t>
  </si>
  <si>
    <t>ES-2014-2233840</t>
  </si>
  <si>
    <t>TEC-PH-10004732</t>
  </si>
  <si>
    <t>IN-2014-63213</t>
  </si>
  <si>
    <t>FUR-FU-10002525</t>
  </si>
  <si>
    <t>Deflect-O Door Stop, Erganomic</t>
  </si>
  <si>
    <t>ES-2014-4297152</t>
  </si>
  <si>
    <t>UP-2011-3170</t>
  </si>
  <si>
    <t>TEC-CIS-10000351</t>
  </si>
  <si>
    <t>ES-2013-5782100</t>
  </si>
  <si>
    <t>Roeselare</t>
  </si>
  <si>
    <t>West Flanders</t>
  </si>
  <si>
    <t>FUR-CH-10002647</t>
  </si>
  <si>
    <t>Novimex Rocking Chair, Red</t>
  </si>
  <si>
    <t>US-2012-122784</t>
  </si>
  <si>
    <t>Highland Park</t>
  </si>
  <si>
    <t>US-2014-136497</t>
  </si>
  <si>
    <t>TEC-CO-10003541</t>
  </si>
  <si>
    <t>ID-2012-61722</t>
  </si>
  <si>
    <t>MX-2011-129553</t>
  </si>
  <si>
    <t>MX-2013-115189</t>
  </si>
  <si>
    <t>IN-2014-71382</t>
  </si>
  <si>
    <t>ES-2014-5205657</t>
  </si>
  <si>
    <t>CA-2014-121419</t>
  </si>
  <si>
    <t>TC-21475</t>
  </si>
  <si>
    <t>Tony Chapman</t>
  </si>
  <si>
    <t>TEC-AC-10000892</t>
  </si>
  <si>
    <t>NETGEAR N750 Dual Band Wi-Fi Gigabit Router</t>
  </si>
  <si>
    <t>RS-2014-3840</t>
  </si>
  <si>
    <t>BH-1710</t>
  </si>
  <si>
    <t>ES-2014-3309259</t>
  </si>
  <si>
    <t>RO-2013-8540</t>
  </si>
  <si>
    <t>MH-7620</t>
  </si>
  <si>
    <t>FUR-BEV-10000326</t>
  </si>
  <si>
    <t>MX-2014-159338</t>
  </si>
  <si>
    <t>Ciénaga</t>
  </si>
  <si>
    <t>TEC-AC-10003334</t>
  </si>
  <si>
    <t>ES-2013-3916740</t>
  </si>
  <si>
    <t>FUR-TA-10004722</t>
  </si>
  <si>
    <t>Barricks Computer Table, Adjustable Height</t>
  </si>
  <si>
    <t>TU-2014-930</t>
  </si>
  <si>
    <t>PT-9090</t>
  </si>
  <si>
    <t>Bingol</t>
  </si>
  <si>
    <t>ES-2013-4735127</t>
  </si>
  <si>
    <t>OFF-EN-10003737</t>
  </si>
  <si>
    <t>Cameo Interoffice Envelope, Set of 50</t>
  </si>
  <si>
    <t>ES-2012-3884977</t>
  </si>
  <si>
    <t>TEC-CO-10003410</t>
  </si>
  <si>
    <t>CA-2014-4170</t>
  </si>
  <si>
    <t>DC-2850</t>
  </si>
  <si>
    <t>Dan Campbell</t>
  </si>
  <si>
    <t>IN-2013-59160</t>
  </si>
  <si>
    <t>CA-2013-135265</t>
  </si>
  <si>
    <t>MX-2012-165491</t>
  </si>
  <si>
    <t>MX-2014-103149</t>
  </si>
  <si>
    <t>OFF-AP-10002794</t>
  </si>
  <si>
    <t>ES-2014-3046961</t>
  </si>
  <si>
    <t>IN-2011-44656</t>
  </si>
  <si>
    <t>US-2014-130687</t>
  </si>
  <si>
    <t>MX-2013-108231</t>
  </si>
  <si>
    <t>Les Abymes</t>
  </si>
  <si>
    <t>Guadeloupe</t>
  </si>
  <si>
    <t>FUR-CH-10003423</t>
  </si>
  <si>
    <t>ID-2014-66181</t>
  </si>
  <si>
    <t>CA-2013-123946</t>
  </si>
  <si>
    <t>IN-2014-48359</t>
  </si>
  <si>
    <t>OFF-ST-10000752</t>
  </si>
  <si>
    <t>ES-2013-3851418</t>
  </si>
  <si>
    <t>Swindon</t>
  </si>
  <si>
    <t>TEC-PH-10001014</t>
  </si>
  <si>
    <t>IT-2014-3434836</t>
  </si>
  <si>
    <t>TEC-CO-10003608</t>
  </si>
  <si>
    <t>TZ-2014-5290</t>
  </si>
  <si>
    <t>AG-900</t>
  </si>
  <si>
    <t>TEC-OKI-10004735</t>
  </si>
  <si>
    <t>IN-2012-72530</t>
  </si>
  <si>
    <t>TEC-MA-10000345</t>
  </si>
  <si>
    <t>Konica Phone, Red</t>
  </si>
  <si>
    <t>OFF-ST-10004368</t>
  </si>
  <si>
    <t>IN-2011-69835</t>
  </si>
  <si>
    <t>IN-2011-29634</t>
  </si>
  <si>
    <t>CA-2013-140249</t>
  </si>
  <si>
    <t>US-2014-120194</t>
  </si>
  <si>
    <t>Abreu e Lima</t>
  </si>
  <si>
    <t>MX-2013-164980</t>
  </si>
  <si>
    <t>TEC-MA-10000124</t>
  </si>
  <si>
    <t>Konica Card Printer, White</t>
  </si>
  <si>
    <t>IN-2013-18973</t>
  </si>
  <si>
    <t>SA-2014-5840</t>
  </si>
  <si>
    <t>MX-2013-146395</t>
  </si>
  <si>
    <t>Pereira</t>
  </si>
  <si>
    <t>TEC-PH-10004328</t>
  </si>
  <si>
    <t>ES-2014-2214786</t>
  </si>
  <si>
    <t>ID-2013-57585</t>
  </si>
  <si>
    <t>DC-12850</t>
  </si>
  <si>
    <t>IT-2014-2372877</t>
  </si>
  <si>
    <t>ID-2014-83793</t>
  </si>
  <si>
    <t>OFF-AP-10003354</t>
  </si>
  <si>
    <t>CA-2014-130764</t>
  </si>
  <si>
    <t>O'Sullivan Elevations Bookcase, Cherry Finish</t>
  </si>
  <si>
    <t>ES-2014-1876230</t>
  </si>
  <si>
    <t>Odense</t>
  </si>
  <si>
    <t>South Denmark</t>
  </si>
  <si>
    <t>ES-2014-2978156</t>
  </si>
  <si>
    <t>ES-2014-5272129</t>
  </si>
  <si>
    <t>ES-2014-4111468</t>
  </si>
  <si>
    <t>TEC-PH-10004223</t>
  </si>
  <si>
    <t>ES-2013-3711605</t>
  </si>
  <si>
    <t>OFF-AR-10000785</t>
  </si>
  <si>
    <t>BIC Sketch Pad, Water Color</t>
  </si>
  <si>
    <t>MX-2014-144302</t>
  </si>
  <si>
    <t>CA-2011-103989</t>
  </si>
  <si>
    <t>TEC-PH-10004667</t>
  </si>
  <si>
    <t>Cisco 8x8 Inc. 6753i IP Business Phone System</t>
  </si>
  <si>
    <t>MX-2014-118472</t>
  </si>
  <si>
    <t>FUR-TA-10003597</t>
  </si>
  <si>
    <t>MX-2012-111465</t>
  </si>
  <si>
    <t>ES-2014-2296898</t>
  </si>
  <si>
    <t>IN-2012-79103</t>
  </si>
  <si>
    <t>IN-2014-13296</t>
  </si>
  <si>
    <t>Haikou</t>
  </si>
  <si>
    <t>ID-2011-33295</t>
  </si>
  <si>
    <t>ID-2013-78452</t>
  </si>
  <si>
    <t>CA-2012-164539</t>
  </si>
  <si>
    <t>OFF-AP-10002457</t>
  </si>
  <si>
    <t>Eureka The Boss Plus 12-Amp Hard Box Upright Vacuum, Red</t>
  </si>
  <si>
    <t>MX-2012-117842</t>
  </si>
  <si>
    <t>Obregón</t>
  </si>
  <si>
    <t>CA-2012-158491</t>
  </si>
  <si>
    <t>CA-2013-123512</t>
  </si>
  <si>
    <t>OFF-PA-10001497</t>
  </si>
  <si>
    <t>Xerox 1914</t>
  </si>
  <si>
    <t>IN-2013-14675</t>
  </si>
  <si>
    <t>CG-2013-7900</t>
  </si>
  <si>
    <t>JF-5565</t>
  </si>
  <si>
    <t>TEC-BEL-10002476</t>
  </si>
  <si>
    <t>IN-2014-13051</t>
  </si>
  <si>
    <t>FUR-FU-10001351</t>
  </si>
  <si>
    <t>Rubbermaid Photo Frame, Black</t>
  </si>
  <si>
    <t>MX-2011-160108</t>
  </si>
  <si>
    <t>CA-2014-146983</t>
  </si>
  <si>
    <t>IR-2014-3320</t>
  </si>
  <si>
    <t>SR-10740</t>
  </si>
  <si>
    <t>Sari</t>
  </si>
  <si>
    <t>FUR-BAR-10000560</t>
  </si>
  <si>
    <t>TEC-AC-10002322</t>
  </si>
  <si>
    <t>US-2011-119634</t>
  </si>
  <si>
    <t>Baruta</t>
  </si>
  <si>
    <t>IT-2014-2304556</t>
  </si>
  <si>
    <t>ES-2013-1946968</t>
  </si>
  <si>
    <t>CA-2011-116239</t>
  </si>
  <si>
    <t>OFF-ST-10001370</t>
  </si>
  <si>
    <t>Sensible Storage WireTech Storage Systems</t>
  </si>
  <si>
    <t>US-2014-112347</t>
  </si>
  <si>
    <t>OFF-SU-10004497</t>
  </si>
  <si>
    <t>Elite Scissors, Serrated</t>
  </si>
  <si>
    <t>CA-2014-140963</t>
  </si>
  <si>
    <t>US-2014-129546</t>
  </si>
  <si>
    <t>CA-2011-166086</t>
  </si>
  <si>
    <t>MX-2014-130470</t>
  </si>
  <si>
    <t>TEC-CO-10001275</t>
  </si>
  <si>
    <t>IN-2014-46007</t>
  </si>
  <si>
    <t>Hangzhou</t>
  </si>
  <si>
    <t>FUR-BO-10003185</t>
  </si>
  <si>
    <t>TEC-PH-10004675</t>
  </si>
  <si>
    <t>ID-2011-46049</t>
  </si>
  <si>
    <t>Samsung Office Telephone, Cordless</t>
  </si>
  <si>
    <t>IN-2012-26141</t>
  </si>
  <si>
    <t>TEC-PH-10003062</t>
  </si>
  <si>
    <t>ZA-2013-7100</t>
  </si>
  <si>
    <t>Chingola</t>
  </si>
  <si>
    <t>MX-2013-141159</t>
  </si>
  <si>
    <t>ES-2013-1990428</t>
  </si>
  <si>
    <t>Saint-Cyr-sur-Loire</t>
  </si>
  <si>
    <t>FUR-OFF-10003104</t>
  </si>
  <si>
    <t>Office Star Bag Chairs, Red</t>
  </si>
  <si>
    <t>IN-2014-53707</t>
  </si>
  <si>
    <t>Guntur</t>
  </si>
  <si>
    <t>TEC-PH-10001321</t>
  </si>
  <si>
    <t>OFF-BI-10001058</t>
  </si>
  <si>
    <t>ES-2014-4385660</t>
  </si>
  <si>
    <t>CA-2012-105627</t>
  </si>
  <si>
    <t>FUR-FU-10000308</t>
  </si>
  <si>
    <t>Deflect-o Glass Clear Studded Chair Mats</t>
  </si>
  <si>
    <t>TEC-AC-10000398</t>
  </si>
  <si>
    <t>SanDisk Memory Card, Programmable</t>
  </si>
  <si>
    <t>IT-2012-1694853</t>
  </si>
  <si>
    <t>FUR-CH-10000105</t>
  </si>
  <si>
    <t>Hon Steel Folding Chair, Set of Two</t>
  </si>
  <si>
    <t>IT-2014-5733804</t>
  </si>
  <si>
    <t>FUR-HAR-10002632</t>
  </si>
  <si>
    <t>IN-2013-36592</t>
  </si>
  <si>
    <t>OFF-ST-10004226</t>
  </si>
  <si>
    <t>Fellowes File Cart, Blue</t>
  </si>
  <si>
    <t>ID-2013-78557</t>
  </si>
  <si>
    <t>Nishinomiya</t>
  </si>
  <si>
    <t>SF-2013-8700</t>
  </si>
  <si>
    <t>ES-2013-4190886</t>
  </si>
  <si>
    <t>OFF-BI-10004227</t>
  </si>
  <si>
    <t>Avery Binding Machine, Economy</t>
  </si>
  <si>
    <t>TEC-AC-10001874</t>
  </si>
  <si>
    <t>Logitech Wireless Anywhere Mouse MX for PC and Mac</t>
  </si>
  <si>
    <t>IN-2012-14052</t>
  </si>
  <si>
    <t>MX-2013-116211</t>
  </si>
  <si>
    <t>ES-2011-2069466</t>
  </si>
  <si>
    <t>Offenbach</t>
  </si>
  <si>
    <t>US-2012-103471</t>
  </si>
  <si>
    <t>MX-2013-132801</t>
  </si>
  <si>
    <t>OFF-ST-10002176</t>
  </si>
  <si>
    <t>PL-2012-7400</t>
  </si>
  <si>
    <t>MK-7905</t>
  </si>
  <si>
    <t>ES-2013-3899531</t>
  </si>
  <si>
    <t>MX-2012-150133</t>
  </si>
  <si>
    <t>TEC-CO-10002381</t>
  </si>
  <si>
    <t>OFF-PA-10002524</t>
  </si>
  <si>
    <t>Enermax Note Cards, 8.5 x 11</t>
  </si>
  <si>
    <t>ES-2014-3513084</t>
  </si>
  <si>
    <t>Waterlooville</t>
  </si>
  <si>
    <t>OFF-BI-10003068</t>
  </si>
  <si>
    <t>Ibico Binding Machine, Durable</t>
  </si>
  <si>
    <t>OFF-AP-10001005</t>
  </si>
  <si>
    <t>Honeywell Quietcare HEPA Air Cleaner</t>
  </si>
  <si>
    <t>CA-2011-125542</t>
  </si>
  <si>
    <t>OFF-EN-10000056</t>
  </si>
  <si>
    <t>Cameo Buff Policy Envelopes</t>
  </si>
  <si>
    <t>ID-2013-13072</t>
  </si>
  <si>
    <t>ES-2012-2617664</t>
  </si>
  <si>
    <t>CG-2012-2700</t>
  </si>
  <si>
    <t>FUR-DAN-10002017</t>
  </si>
  <si>
    <t>IN-2013-16992</t>
  </si>
  <si>
    <t>Huizhou</t>
  </si>
  <si>
    <t>OFF-ST-10000306</t>
  </si>
  <si>
    <t>Rogers Trays, Single Width</t>
  </si>
  <si>
    <t>IN-2012-53581</t>
  </si>
  <si>
    <t>FUR-CH-10002117</t>
  </si>
  <si>
    <t>Hon Steel Folding Chair, Red</t>
  </si>
  <si>
    <t>CA-2012-103177</t>
  </si>
  <si>
    <t>RCA H5401RE1 DECT 6.0 4-Line Cordless Handset With Caller ID/Call Waiting</t>
  </si>
  <si>
    <t>TEC-BEL-10003177</t>
  </si>
  <si>
    <t>EG-2011-590</t>
  </si>
  <si>
    <t>JK-5370</t>
  </si>
  <si>
    <t>Sohag</t>
  </si>
  <si>
    <t>OFF-SME-10003752</t>
  </si>
  <si>
    <t>FUR-TA-10000670</t>
  </si>
  <si>
    <t>CA-2014-122364</t>
  </si>
  <si>
    <t>ES-2014-3900205</t>
  </si>
  <si>
    <t>TEC-PH-10000292</t>
  </si>
  <si>
    <t>Samsung Office Telephone, Full Size</t>
  </si>
  <si>
    <t>ID-2012-66055</t>
  </si>
  <si>
    <t>FUR-TA-10004892</t>
  </si>
  <si>
    <t>IN-2011-53028</t>
  </si>
  <si>
    <t>TEC-CO-10003250</t>
  </si>
  <si>
    <t>IN-2012-31937</t>
  </si>
  <si>
    <t>CA-2012-104941</t>
  </si>
  <si>
    <t>MX-2011-145520</t>
  </si>
  <si>
    <t>TEC-MA-10000374</t>
  </si>
  <si>
    <t>ES-2014-1960568</t>
  </si>
  <si>
    <t>MX-2013-122245</t>
  </si>
  <si>
    <t>TEC-MA-10004993</t>
  </si>
  <si>
    <t>ES-2014-2379227</t>
  </si>
  <si>
    <t>Dewsbury</t>
  </si>
  <si>
    <t>KG-2013-6700</t>
  </si>
  <si>
    <t>GM-4680</t>
  </si>
  <si>
    <t>Bishkek</t>
  </si>
  <si>
    <t>Kyrgyzstan</t>
  </si>
  <si>
    <t>ES-2014-1158805</t>
  </si>
  <si>
    <t>TEC-PH-10000026</t>
  </si>
  <si>
    <t>Nokia Office Telephone, Cordless</t>
  </si>
  <si>
    <t>CA-2013-133816</t>
  </si>
  <si>
    <t>IN-2013-58334</t>
  </si>
  <si>
    <t>FUR-TA-10004730</t>
  </si>
  <si>
    <t>IN-2011-51698</t>
  </si>
  <si>
    <t>KE-2013-2790</t>
  </si>
  <si>
    <t>PC-9000</t>
  </si>
  <si>
    <t>Thika</t>
  </si>
  <si>
    <t>OFF-BIC-10001823</t>
  </si>
  <si>
    <t>MX-2014-114797</t>
  </si>
  <si>
    <t>TEC-AC-10004269</t>
  </si>
  <si>
    <t>Belkin Memory Card, USB</t>
  </si>
  <si>
    <t>US-2014-127026</t>
  </si>
  <si>
    <t>FUR-FU-10004339</t>
  </si>
  <si>
    <t>CA-2014-113530</t>
  </si>
  <si>
    <t>Situations Contoured Folding Chairs, 4/Set</t>
  </si>
  <si>
    <t>TS-2012-3120</t>
  </si>
  <si>
    <t>US-2013-160178</t>
  </si>
  <si>
    <t>TEC-PH-10000576</t>
  </si>
  <si>
    <t>AT&amp;T 1080 Corded phone</t>
  </si>
  <si>
    <t>ES-2013-2354581</t>
  </si>
  <si>
    <t>OFF-AP-10002238</t>
  </si>
  <si>
    <t>Hoover Coffee Grinder, Red</t>
  </si>
  <si>
    <t>FUR-NOV-10004925</t>
  </si>
  <si>
    <t>US-2013-149804</t>
  </si>
  <si>
    <t>ES-2013-4117792</t>
  </si>
  <si>
    <t>Bron</t>
  </si>
  <si>
    <t>TEC-PH-10002456</t>
  </si>
  <si>
    <t>CA-2012-104871</t>
  </si>
  <si>
    <t>Normal</t>
  </si>
  <si>
    <t>IT-2013-5270851</t>
  </si>
  <si>
    <t>Deventer</t>
  </si>
  <si>
    <t>MX-2012-151680</t>
  </si>
  <si>
    <t>ES-2014-1572368</t>
  </si>
  <si>
    <t>FUR-FU-10003804</t>
  </si>
  <si>
    <t>CA-2014-129357</t>
  </si>
  <si>
    <t>OFF-PA-10003228</t>
  </si>
  <si>
    <t>Xerox 1917</t>
  </si>
  <si>
    <t>IT-2013-4762728</t>
  </si>
  <si>
    <t>SG-2013-6630</t>
  </si>
  <si>
    <t>ES-2011-3906248</t>
  </si>
  <si>
    <t>IN-2011-26057</t>
  </si>
  <si>
    <t>Tieling</t>
  </si>
  <si>
    <t>TEC-AC-10001835</t>
  </si>
  <si>
    <t>Belkin Mouse, Programmable</t>
  </si>
  <si>
    <t>MX-2012-116470</t>
  </si>
  <si>
    <t>US-2014-166177</t>
  </si>
  <si>
    <t>FUR-BO-10003159</t>
  </si>
  <si>
    <t>Sauder Camden County Collection Libraries, Planked Cherry Finish</t>
  </si>
  <si>
    <t>US-2013-108854</t>
  </si>
  <si>
    <t>Santiago de los Caballeros</t>
  </si>
  <si>
    <t>ES-2014-1931896</t>
  </si>
  <si>
    <t>MX-2013-102295</t>
  </si>
  <si>
    <t>ES-2013-4599518</t>
  </si>
  <si>
    <t>OFF-AR-10001291</t>
  </si>
  <si>
    <t>Sanford Canvas, Fluorescent</t>
  </si>
  <si>
    <t>CA-2012-152611</t>
  </si>
  <si>
    <t>OFF-AR-10003903</t>
  </si>
  <si>
    <t>Sanford 52201 APSCO Electric Pencil Sharpener</t>
  </si>
  <si>
    <t>RS-2012-7250</t>
  </si>
  <si>
    <t>DL-3315</t>
  </si>
  <si>
    <t>ES-2014-1694278</t>
  </si>
  <si>
    <t>IN-2012-33848</t>
  </si>
  <si>
    <t>TEC-MA-10000772</t>
  </si>
  <si>
    <t>ES-2011-2613634</t>
  </si>
  <si>
    <t>CA-2014-121489</t>
  </si>
  <si>
    <t>CA-2012-164777</t>
  </si>
  <si>
    <t>CA-2012-490</t>
  </si>
  <si>
    <t>JL-5235</t>
  </si>
  <si>
    <t>Montereau-Fault-Yonne</t>
  </si>
  <si>
    <t>IN-2011-15984</t>
  </si>
  <si>
    <t>TEC-MA-10002844</t>
  </si>
  <si>
    <t>Okidata Receipt Printer, White</t>
  </si>
  <si>
    <t>IN-2014-73377</t>
  </si>
  <si>
    <t>IN-2012-38657</t>
  </si>
  <si>
    <t>ZI-2014-5970</t>
  </si>
  <si>
    <t>Bulawayo</t>
  </si>
  <si>
    <t>Zimbabwe</t>
  </si>
  <si>
    <t>FUR-HAR-10002178</t>
  </si>
  <si>
    <t>ES-2012-5923089</t>
  </si>
  <si>
    <t>IN-2014-45258</t>
  </si>
  <si>
    <t>ES-2011-4052630</t>
  </si>
  <si>
    <t>IN-2012-29277</t>
  </si>
  <si>
    <t>Xuanhua</t>
  </si>
  <si>
    <t>MX-2014-152275</t>
  </si>
  <si>
    <t>MX-2013-139535</t>
  </si>
  <si>
    <t>FUR-FU-10004787</t>
  </si>
  <si>
    <t>SU-2014-3820</t>
  </si>
  <si>
    <t>BB-990</t>
  </si>
  <si>
    <t>FUR-SAU-10003694</t>
  </si>
  <si>
    <t>ID-2012-56843</t>
  </si>
  <si>
    <t>FUR-BO-10002250</t>
  </si>
  <si>
    <t>MX-2014-103646</t>
  </si>
  <si>
    <t>ES-2014-5694421</t>
  </si>
  <si>
    <t>Vallauris</t>
  </si>
  <si>
    <t>ES-2014-1102132</t>
  </si>
  <si>
    <t>ES-2013-3949378</t>
  </si>
  <si>
    <t>IT-2012-4926272</t>
  </si>
  <si>
    <t>IN-2012-44705</t>
  </si>
  <si>
    <t>US-2012-156496</t>
  </si>
  <si>
    <t>Redmond</t>
  </si>
  <si>
    <t>ES-2013-4441922</t>
  </si>
  <si>
    <t>Clydach</t>
  </si>
  <si>
    <t>IN-2012-69870</t>
  </si>
  <si>
    <t>Xianyang</t>
  </si>
  <si>
    <t>IN-2014-75456</t>
  </si>
  <si>
    <t>OFF-AP-10002963</t>
  </si>
  <si>
    <t>Hoover Toaster, Red</t>
  </si>
  <si>
    <t>MX-2012-137148</t>
  </si>
  <si>
    <t>FUR-BO-10001369</t>
  </si>
  <si>
    <t>IN-2012-49220</t>
  </si>
  <si>
    <t>Forster</t>
  </si>
  <si>
    <t>ID-2014-54057</t>
  </si>
  <si>
    <t>ES-2014-1359331</t>
  </si>
  <si>
    <t>IN-2013-77766</t>
  </si>
  <si>
    <t>IN-2013-20940</t>
  </si>
  <si>
    <t>OFF-AP-10000004</t>
  </si>
  <si>
    <t>IN-2014-31559</t>
  </si>
  <si>
    <t>MX-2013-158064</t>
  </si>
  <si>
    <t>MX-2013-142783</t>
  </si>
  <si>
    <t>IN-2013-22109</t>
  </si>
  <si>
    <t>SG-2013-3590</t>
  </si>
  <si>
    <t>RP-9390</t>
  </si>
  <si>
    <t>US-2013-130239</t>
  </si>
  <si>
    <t>ID-2013-62163</t>
  </si>
  <si>
    <t>ID-2012-29424</t>
  </si>
  <si>
    <t>CA-2012-135538</t>
  </si>
  <si>
    <t>CA-2012-134117</t>
  </si>
  <si>
    <t>US-2012-144267</t>
  </si>
  <si>
    <t>OFF-AP-10003945</t>
  </si>
  <si>
    <t>Breville Toaster, Silver</t>
  </si>
  <si>
    <t>CA-2014-167094</t>
  </si>
  <si>
    <t>ES-2011-1244060</t>
  </si>
  <si>
    <t>ES-2013-1954205</t>
  </si>
  <si>
    <t>Dartford</t>
  </si>
  <si>
    <t>ES-2012-5639743</t>
  </si>
  <si>
    <t>IN-2014-16404</t>
  </si>
  <si>
    <t>Yokkaichi</t>
  </si>
  <si>
    <t>Mie</t>
  </si>
  <si>
    <t>Samsung Office Telephone, VoIP</t>
  </si>
  <si>
    <t>FUR-FU-10001557</t>
  </si>
  <si>
    <t>Advantus Clock, Duo Pack</t>
  </si>
  <si>
    <t>ES-2012-3540273</t>
  </si>
  <si>
    <t>El Ejido</t>
  </si>
  <si>
    <t>OFF-AP-10004755</t>
  </si>
  <si>
    <t>IN-2013-19568</t>
  </si>
  <si>
    <t>TEC-PH-10001535</t>
  </si>
  <si>
    <t>CA-2013-8360</t>
  </si>
  <si>
    <t>ES-4020</t>
  </si>
  <si>
    <t>ES-2014-3277356</t>
  </si>
  <si>
    <t>TEC-CO-10000178</t>
  </si>
  <si>
    <t>IN-2014-42941</t>
  </si>
  <si>
    <t>ID-2014-82064</t>
  </si>
  <si>
    <t>TEC-PH-10002517</t>
  </si>
  <si>
    <t>MX-2014-143833</t>
  </si>
  <si>
    <t>ES-2013-1247648</t>
  </si>
  <si>
    <t>Salzburg</t>
  </si>
  <si>
    <t>OFF-PA-10003892</t>
  </si>
  <si>
    <t>Xerox 1943</t>
  </si>
  <si>
    <t>UP-2014-6150</t>
  </si>
  <si>
    <t>IT-2012-5588535</t>
  </si>
  <si>
    <t>MX-2012-151036</t>
  </si>
  <si>
    <t>TEC-PH-10003312</t>
  </si>
  <si>
    <t>Cisco Office Telephone, VoIP</t>
  </si>
  <si>
    <t>IN-2013-86754</t>
  </si>
  <si>
    <t>OFF-AP-10004785</t>
  </si>
  <si>
    <t>IT-2014-1082723</t>
  </si>
  <si>
    <t>Dundee</t>
  </si>
  <si>
    <t>TEC-CO-10004325</t>
  </si>
  <si>
    <t>FUR-BO-10001601</t>
  </si>
  <si>
    <t>Sauder Mission Library with Doors, Fruitwood Finish</t>
  </si>
  <si>
    <t>MX-2014-159408</t>
  </si>
  <si>
    <t>IN-2012-65915</t>
  </si>
  <si>
    <t>IN-2012-55618</t>
  </si>
  <si>
    <t>Belgaum</t>
  </si>
  <si>
    <t>PL-2014-1590</t>
  </si>
  <si>
    <t>MH-7455</t>
  </si>
  <si>
    <t>Rybnik</t>
  </si>
  <si>
    <t>FUR-BEV-10001048</t>
  </si>
  <si>
    <t>IN-2011-38111</t>
  </si>
  <si>
    <t>ES-2014-5479414</t>
  </si>
  <si>
    <t>ID-2014-83198</t>
  </si>
  <si>
    <t>ID-2012-41002</t>
  </si>
  <si>
    <t>ES-2013-1836661</t>
  </si>
  <si>
    <t>OFF-ST-10003018</t>
  </si>
  <si>
    <t>TZ-2013-4360</t>
  </si>
  <si>
    <t>JD-5790</t>
  </si>
  <si>
    <t>Iringa</t>
  </si>
  <si>
    <t>NI-2012-3370</t>
  </si>
  <si>
    <t>Benin City</t>
  </si>
  <si>
    <t>Edo</t>
  </si>
  <si>
    <t>MX-2013-167276</t>
  </si>
  <si>
    <t>IT-2013-5153136</t>
  </si>
  <si>
    <t>ES-2012-3679676</t>
  </si>
  <si>
    <t>ID-2012-83870</t>
  </si>
  <si>
    <t>US-2011-112893</t>
  </si>
  <si>
    <t>AG-2013-4150</t>
  </si>
  <si>
    <t>DB-3270</t>
  </si>
  <si>
    <t>TEC-BEL-10002106</t>
  </si>
  <si>
    <t>Belkin Memory Card, Bluetooth</t>
  </si>
  <si>
    <t>MX-2014-135286</t>
  </si>
  <si>
    <t>IN-2011-69177</t>
  </si>
  <si>
    <t>ES-2014-4594141</t>
  </si>
  <si>
    <t>US-2012-142727</t>
  </si>
  <si>
    <t>ES-2014-4375159</t>
  </si>
  <si>
    <t>CA-2012-146563</t>
  </si>
  <si>
    <t>ID-2012-56612</t>
  </si>
  <si>
    <t>Yicheng</t>
  </si>
  <si>
    <t>IT-2012-5883185</t>
  </si>
  <si>
    <t>ES-2013-1534120</t>
  </si>
  <si>
    <t>Kiel</t>
  </si>
  <si>
    <t>Schleswig-Holstein</t>
  </si>
  <si>
    <t>IN-2013-35339</t>
  </si>
  <si>
    <t>IT-2014-5704985</t>
  </si>
  <si>
    <t>Kaiserslautern</t>
  </si>
  <si>
    <t>IN-2014-57711</t>
  </si>
  <si>
    <t>TEC-MA-10004428</t>
  </si>
  <si>
    <t>Panasonic Card Printer, Durable</t>
  </si>
  <si>
    <t>ES-2012-3049668</t>
  </si>
  <si>
    <t>Garches</t>
  </si>
  <si>
    <t>TEC-MA-10000765</t>
  </si>
  <si>
    <t>Okidata Phone, Wireless</t>
  </si>
  <si>
    <t>RS-2011-5330</t>
  </si>
  <si>
    <t>OFF-BRE-10002738</t>
  </si>
  <si>
    <t>CA-2013-133613</t>
  </si>
  <si>
    <t>Waterbury</t>
  </si>
  <si>
    <t>ES-2012-4825433</t>
  </si>
  <si>
    <t>IT-2011-4488946</t>
  </si>
  <si>
    <t>Rosenheim</t>
  </si>
  <si>
    <t>ES-2014-5813135</t>
  </si>
  <si>
    <t>Poole</t>
  </si>
  <si>
    <t>OFF-ST-10003414</t>
  </si>
  <si>
    <t>Tenex Shelving, Industrial</t>
  </si>
  <si>
    <t>CA-2012-141012</t>
  </si>
  <si>
    <t>Pocatello</t>
  </si>
  <si>
    <t>FUR-FU-10003192</t>
  </si>
  <si>
    <t>Luxo Adjustable Task Clamp Lamp</t>
  </si>
  <si>
    <t>IT-2014-2250081</t>
  </si>
  <si>
    <t>Villejuif</t>
  </si>
  <si>
    <t>FUR-TA-10002088</t>
  </si>
  <si>
    <t>TEC-MA-10003471</t>
  </si>
  <si>
    <t>StarTech Phone, Wireless</t>
  </si>
  <si>
    <t>MX-2014-118360</t>
  </si>
  <si>
    <t>FUR-FU-10002751</t>
  </si>
  <si>
    <t>Advantus Photo Frame, Durable</t>
  </si>
  <si>
    <t>IN-2013-15396</t>
  </si>
  <si>
    <t>MX-2014-140872</t>
  </si>
  <si>
    <t>SF-2011-6850</t>
  </si>
  <si>
    <t>Vryburg</t>
  </si>
  <si>
    <t>ES-2013-5656834</t>
  </si>
  <si>
    <t>US-2013-131149</t>
  </si>
  <si>
    <t>TU-2013-510</t>
  </si>
  <si>
    <t>PK-9075</t>
  </si>
  <si>
    <t>UZ-2014-5310</t>
  </si>
  <si>
    <t>NM-8520</t>
  </si>
  <si>
    <t>Termez</t>
  </si>
  <si>
    <t>Surxondaryo</t>
  </si>
  <si>
    <t>Uzbekistan</t>
  </si>
  <si>
    <t>TEC-MOT-10000851</t>
  </si>
  <si>
    <t>MX-2014-104920</t>
  </si>
  <si>
    <t>ID-2013-86299</t>
  </si>
  <si>
    <t>FUR-TA-10003006</t>
  </si>
  <si>
    <t>IN-2014-42395</t>
  </si>
  <si>
    <t>Xintai</t>
  </si>
  <si>
    <t>TEC-PH-10004578</t>
  </si>
  <si>
    <t>Nokia Office Telephone, with Caller ID</t>
  </si>
  <si>
    <t>IT-2011-2660642</t>
  </si>
  <si>
    <t>CA-2013-122063</t>
  </si>
  <si>
    <t>MX-2014-128097</t>
  </si>
  <si>
    <t>OFF-ST-10004549</t>
  </si>
  <si>
    <t>ID-2011-50991</t>
  </si>
  <si>
    <t>IT-2014-1995970</t>
  </si>
  <si>
    <t>SF-2012-3660</t>
  </si>
  <si>
    <t>MO-7500</t>
  </si>
  <si>
    <t>TEC-KON-10002050</t>
  </si>
  <si>
    <t>MX-2013-128734</t>
  </si>
  <si>
    <t>TEC-AC-10000335</t>
  </si>
  <si>
    <t>MX-2011-128825</t>
  </si>
  <si>
    <t>IN-2012-44194</t>
  </si>
  <si>
    <t>Wuchuan</t>
  </si>
  <si>
    <t>ES-2011-4237527</t>
  </si>
  <si>
    <t>OFF-BI-10003705</t>
  </si>
  <si>
    <t>Wilson Jones Binding Machine, Recycled</t>
  </si>
  <si>
    <t>MX-2013-143210</t>
  </si>
  <si>
    <t>Heroica Zitácuaro</t>
  </si>
  <si>
    <t>ID-2013-69170</t>
  </si>
  <si>
    <t>IN-2014-51572</t>
  </si>
  <si>
    <t>AJ-2012-7720</t>
  </si>
  <si>
    <t>SG-10890</t>
  </si>
  <si>
    <t>IZ-2014-1640</t>
  </si>
  <si>
    <t>MX-2014-161837</t>
  </si>
  <si>
    <t>FUR-BO-10001042</t>
  </si>
  <si>
    <t>ES-2012-5972682</t>
  </si>
  <si>
    <t>OFF-BI-10002040</t>
  </si>
  <si>
    <t>Ibico 3-Hole Punch, Recycled</t>
  </si>
  <si>
    <t>CA-2013-118626</t>
  </si>
  <si>
    <t>MX-2014-158589</t>
  </si>
  <si>
    <t>FUR-TA-10004810</t>
  </si>
  <si>
    <t>CA-2014-7480</t>
  </si>
  <si>
    <t>IT-2014-4038519</t>
  </si>
  <si>
    <t>Worms</t>
  </si>
  <si>
    <t>ES-2013-1679213</t>
  </si>
  <si>
    <t>Darmstadt</t>
  </si>
  <si>
    <t>ES-2014-1872792</t>
  </si>
  <si>
    <t>CA-2014-122504</t>
  </si>
  <si>
    <t>MX-2012-136231</t>
  </si>
  <si>
    <t>OFF-ST-10000505</t>
  </si>
  <si>
    <t>IT-2014-4157824</t>
  </si>
  <si>
    <t>Issoire</t>
  </si>
  <si>
    <t>IN-2012-53434</t>
  </si>
  <si>
    <t>Yichun</t>
  </si>
  <si>
    <t>UP-2014-2690</t>
  </si>
  <si>
    <t>MF-8250</t>
  </si>
  <si>
    <t>OFF-CUI-10001965</t>
  </si>
  <si>
    <t>ES-2012-5480702</t>
  </si>
  <si>
    <t>Issy-les-Moulineaux</t>
  </si>
  <si>
    <t>TEC-MA-10000473</t>
  </si>
  <si>
    <t>CA-2011-169803</t>
  </si>
  <si>
    <t>IN-2013-21038</t>
  </si>
  <si>
    <t>Chaozhou</t>
  </si>
  <si>
    <t>MG-2011-1830</t>
  </si>
  <si>
    <t>JG-5310</t>
  </si>
  <si>
    <t>TEC-ENE-10000995</t>
  </si>
  <si>
    <t>AG-2014-6470</t>
  </si>
  <si>
    <t>MX-2014-110009</t>
  </si>
  <si>
    <t>IN-2012-24209</t>
  </si>
  <si>
    <t>IN-2013-64095</t>
  </si>
  <si>
    <t>TEC-MA-10002827</t>
  </si>
  <si>
    <t>ES-2013-5424830</t>
  </si>
  <si>
    <t>TEC-SHA-10002753</t>
  </si>
  <si>
    <t>US-2014-166247</t>
  </si>
  <si>
    <t>FUR-TA-10003358</t>
  </si>
  <si>
    <t>IT-2014-2597250</t>
  </si>
  <si>
    <t>MX-2014-159863</t>
  </si>
  <si>
    <t>TEC-PH-10002871</t>
  </si>
  <si>
    <t>IN-2014-34576</t>
  </si>
  <si>
    <t>Bhubaneswar</t>
  </si>
  <si>
    <t>TEC-PH-10003927</t>
  </si>
  <si>
    <t>Nokia Audio Dock, with Caller ID</t>
  </si>
  <si>
    <t>TEC-SHA-10004390</t>
  </si>
  <si>
    <t>IN-2013-13877</t>
  </si>
  <si>
    <t>Broken Hill</t>
  </si>
  <si>
    <t>OFF-SU-10002709</t>
  </si>
  <si>
    <t>Fiskars Letter Opener, Easy Grip</t>
  </si>
  <si>
    <t>IT-2013-4186516</t>
  </si>
  <si>
    <t>Porto</t>
  </si>
  <si>
    <t>ES-2013-4099835</t>
  </si>
  <si>
    <t>OFF-BI-10004220</t>
  </si>
  <si>
    <t>Cardinal 3-Hole Punch, Recycled</t>
  </si>
  <si>
    <t>IN-2013-76828</t>
  </si>
  <si>
    <t>IN-2013-14899</t>
  </si>
  <si>
    <t>CA-2012-109708</t>
  </si>
  <si>
    <t>OFF-EN-10003001</t>
  </si>
  <si>
    <t>Ames Color-File Green Diamond Border X-ray Mailers</t>
  </si>
  <si>
    <t>CA-2011-111192</t>
  </si>
  <si>
    <t>FUR-BO-10002916</t>
  </si>
  <si>
    <t>Rush Hierlooms Collection 1" Thick Stackable Bookcases</t>
  </si>
  <si>
    <t>OFF-EN-10004744</t>
  </si>
  <si>
    <t>GlobeWeis Mailers, with clear poly window</t>
  </si>
  <si>
    <t>IN-2014-24041</t>
  </si>
  <si>
    <t>OFF-AR-10004749</t>
  </si>
  <si>
    <t>BIC Canvas, Blue</t>
  </si>
  <si>
    <t>IN-2013-53056</t>
  </si>
  <si>
    <t>FUR-CH-10001203</t>
  </si>
  <si>
    <t>Novimex Steel Folding Chair, Set of Two</t>
  </si>
  <si>
    <t>IN-2013-51236</t>
  </si>
  <si>
    <t>IN-2014-11637</t>
  </si>
  <si>
    <t>Sanming</t>
  </si>
  <si>
    <t>FUR-CH-10001465</t>
  </si>
  <si>
    <t>ID-2013-66405</t>
  </si>
  <si>
    <t>IN-2013-81665</t>
  </si>
  <si>
    <t>Invercargill</t>
  </si>
  <si>
    <t>Southland</t>
  </si>
  <si>
    <t>FUR-BO-10001875</t>
  </si>
  <si>
    <t>CA-2014-165008</t>
  </si>
  <si>
    <t>Salt Lake City</t>
  </si>
  <si>
    <t>OFF-BI-10002794</t>
  </si>
  <si>
    <t>Avery Trapezoid Ring Binder, 3" Capacity, Black, 1040 sheets</t>
  </si>
  <si>
    <t>SA-2012-6160</t>
  </si>
  <si>
    <t>YS-11880</t>
  </si>
  <si>
    <t>MX-2011-150357</t>
  </si>
  <si>
    <t>IN-2012-32273</t>
  </si>
  <si>
    <t>Kuching</t>
  </si>
  <si>
    <t>Sarawak</t>
  </si>
  <si>
    <t>MX-2013-111822</t>
  </si>
  <si>
    <t>TEC-MA-10003332</t>
  </si>
  <si>
    <t>Panasonic Receipt Printer, Durable</t>
  </si>
  <si>
    <t>ID-2012-79621</t>
  </si>
  <si>
    <t>Probolinggo</t>
  </si>
  <si>
    <t>MX-2012-114251</t>
  </si>
  <si>
    <t>US-2014-118612</t>
  </si>
  <si>
    <t>CA-2012-146486</t>
  </si>
  <si>
    <t>IN-2014-52174</t>
  </si>
  <si>
    <t>CA-2012-113145</t>
  </si>
  <si>
    <t>ES-2013-5019108</t>
  </si>
  <si>
    <t>CA-2014-120936</t>
  </si>
  <si>
    <t>MX-2013-147333</t>
  </si>
  <si>
    <t>OFF-ST-10001729</t>
  </si>
  <si>
    <t>TEC-AC-10003895</t>
  </si>
  <si>
    <t>Enermax Mouse, Bluetooth</t>
  </si>
  <si>
    <t>CA-2014-128734</t>
  </si>
  <si>
    <t>Chandler</t>
  </si>
  <si>
    <t>IN-2013-27156</t>
  </si>
  <si>
    <t>Kandahar</t>
  </si>
  <si>
    <t>IN-2011-83583</t>
  </si>
  <si>
    <t>MX-2013-161067</t>
  </si>
  <si>
    <t>MX-2013-112921</t>
  </si>
  <si>
    <t>MX-2013-165057</t>
  </si>
  <si>
    <t>Duitama</t>
  </si>
  <si>
    <t>Boyacá</t>
  </si>
  <si>
    <t>FUR-BO-10004082</t>
  </si>
  <si>
    <t>ES-2011-5235241</t>
  </si>
  <si>
    <t>Taverny</t>
  </si>
  <si>
    <t>IN-2012-65537</t>
  </si>
  <si>
    <t>MX-2014-125906</t>
  </si>
  <si>
    <t>Caxias do Sul</t>
  </si>
  <si>
    <t>ES-2013-4968432</t>
  </si>
  <si>
    <t>RS-2014-1250</t>
  </si>
  <si>
    <t>CA-2011-113880</t>
  </si>
  <si>
    <t>Elmhurst</t>
  </si>
  <si>
    <t>IN-2014-55296</t>
  </si>
  <si>
    <t>Okidata Phone, Durable</t>
  </si>
  <si>
    <t>AG-2013-6630</t>
  </si>
  <si>
    <t>Laghouat</t>
  </si>
  <si>
    <t>OD-2011-3490</t>
  </si>
  <si>
    <t>FC-4245</t>
  </si>
  <si>
    <t>Juba</t>
  </si>
  <si>
    <t>Central Equatoria</t>
  </si>
  <si>
    <t>South Sudan</t>
  </si>
  <si>
    <t>US-2013-137519</t>
  </si>
  <si>
    <t>FUR-BO-10001067</t>
  </si>
  <si>
    <t>MX-2013-137568</t>
  </si>
  <si>
    <t>Sumaré</t>
  </si>
  <si>
    <t>Hon Valutask Swivel Chairs</t>
  </si>
  <si>
    <t>IT-2011-1471798</t>
  </si>
  <si>
    <t>Lucca</t>
  </si>
  <si>
    <t>IN-2012-60371</t>
  </si>
  <si>
    <t>TEC-CO-10000778</t>
  </si>
  <si>
    <t>MX-2011-121251</t>
  </si>
  <si>
    <t>IN-2012-72684</t>
  </si>
  <si>
    <t>OFF-AP-10002938</t>
  </si>
  <si>
    <t>KitchenAid Toaster, Black</t>
  </si>
  <si>
    <t>IN-2014-29697</t>
  </si>
  <si>
    <t>TEC-CO-10003702</t>
  </si>
  <si>
    <t>Brother Ink, Digital</t>
  </si>
  <si>
    <t>FUR-TA-10001968</t>
  </si>
  <si>
    <t>CA-2013-112277</t>
  </si>
  <si>
    <t>ES-2014-4018263</t>
  </si>
  <si>
    <t>OFF-ST-10001974</t>
  </si>
  <si>
    <t>UP-2013-6640</t>
  </si>
  <si>
    <t>BW-1110</t>
  </si>
  <si>
    <t>TEC-PH-10002645</t>
  </si>
  <si>
    <t>Motorola Signal Booster, with Caller ID</t>
  </si>
  <si>
    <t>IN-2014-73594</t>
  </si>
  <si>
    <t>MX-2014-152793</t>
  </si>
  <si>
    <t>TEC-CO-10000395</t>
  </si>
  <si>
    <t>ES-2011-2413369</t>
  </si>
  <si>
    <t>Minden</t>
  </si>
  <si>
    <t>ID-2012-62240</t>
  </si>
  <si>
    <t>ID-2011-23593</t>
  </si>
  <si>
    <t>IT-2011-5515844</t>
  </si>
  <si>
    <t>OFF-AVE-10003740</t>
  </si>
  <si>
    <t>ES-2012-3181108</t>
  </si>
  <si>
    <t>Herten</t>
  </si>
  <si>
    <t>CA-2013-152471</t>
  </si>
  <si>
    <t>FUR-IKE-10003682</t>
  </si>
  <si>
    <t>Ikea Corner Shelving, Metal</t>
  </si>
  <si>
    <t>MX-2011-161480</t>
  </si>
  <si>
    <t>Pelotas</t>
  </si>
  <si>
    <t>ES-2013-4555618</t>
  </si>
  <si>
    <t>CA-2013-142902</t>
  </si>
  <si>
    <t>Arvada</t>
  </si>
  <si>
    <t>ES-2012-3082564</t>
  </si>
  <si>
    <t>HR-2014-8850</t>
  </si>
  <si>
    <t>BS-1590</t>
  </si>
  <si>
    <t>US-2012-106551</t>
  </si>
  <si>
    <t>MX-2014-169908</t>
  </si>
  <si>
    <t>Campo Grande</t>
  </si>
  <si>
    <t>Mato Grosso do Sul</t>
  </si>
  <si>
    <t>ES-2014-2298874</t>
  </si>
  <si>
    <t>IN-2012-84773</t>
  </si>
  <si>
    <t>Lower Hutt</t>
  </si>
  <si>
    <t>TEC-PH-10004553</t>
  </si>
  <si>
    <t>TEC-AC-10004897</t>
  </si>
  <si>
    <t>IN-2013-10916</t>
  </si>
  <si>
    <t>CA-2011-132010</t>
  </si>
  <si>
    <t>Space Solutions Industrial Galvanized Steel Shelving.</t>
  </si>
  <si>
    <t>US-2011-148551</t>
  </si>
  <si>
    <t>ES-2011-3158300</t>
  </si>
  <si>
    <t>ES-2014-5119760</t>
  </si>
  <si>
    <t>MX-2012-118171</t>
  </si>
  <si>
    <t>IT-2011-2624729</t>
  </si>
  <si>
    <t>ID-2011-49409</t>
  </si>
  <si>
    <t>CA-2013-144148</t>
  </si>
  <si>
    <t>MX-2012-117898</t>
  </si>
  <si>
    <t>ID-2012-58761</t>
  </si>
  <si>
    <t>PL-2014-5990</t>
  </si>
  <si>
    <t>Poznan</t>
  </si>
  <si>
    <t>Greater Poland</t>
  </si>
  <si>
    <t>FUR-HON-10002837</t>
  </si>
  <si>
    <t>MX-2013-126662</t>
  </si>
  <si>
    <t>Birigui</t>
  </si>
  <si>
    <t>IT-2014-2658711</t>
  </si>
  <si>
    <t>SU-2011-3310</t>
  </si>
  <si>
    <t>CS-2460</t>
  </si>
  <si>
    <t>Wad Madani</t>
  </si>
  <si>
    <t>Gezira</t>
  </si>
  <si>
    <t>IN-2012-63150</t>
  </si>
  <si>
    <t>TEC-STA-10000893</t>
  </si>
  <si>
    <t>US-2013-142685</t>
  </si>
  <si>
    <t>TEC-AC-10001765</t>
  </si>
  <si>
    <t>MX-2013-154004</t>
  </si>
  <si>
    <t>US-2014-127292</t>
  </si>
  <si>
    <t>IT-2014-4973421</t>
  </si>
  <si>
    <t>MX-2013-100265</t>
  </si>
  <si>
    <t>US-2013-133879</t>
  </si>
  <si>
    <t>IN-2011-27408</t>
  </si>
  <si>
    <t>IN-2013-45307</t>
  </si>
  <si>
    <t>MX-2012-160388</t>
  </si>
  <si>
    <t>ES-2013-2229883</t>
  </si>
  <si>
    <t>IN-2014-84339</t>
  </si>
  <si>
    <t>TEC-CO-10002062</t>
  </si>
  <si>
    <t>MA-2012-5690</t>
  </si>
  <si>
    <t>MH-7290</t>
  </si>
  <si>
    <t>MZ-2014-8280</t>
  </si>
  <si>
    <t>KE-6420</t>
  </si>
  <si>
    <t>CA-2014-147361</t>
  </si>
  <si>
    <t>ID-2013-18504</t>
  </si>
  <si>
    <t>Islamabad</t>
  </si>
  <si>
    <t>F.C.T.</t>
  </si>
  <si>
    <t>TEC-CO-10000764</t>
  </si>
  <si>
    <t>ID-2013-74357</t>
  </si>
  <si>
    <t>ES-2014-3004984</t>
  </si>
  <si>
    <t>ES-2012-3109926</t>
  </si>
  <si>
    <t>Stevenage</t>
  </si>
  <si>
    <t>IN-2014-67462</t>
  </si>
  <si>
    <t>Nanchang</t>
  </si>
  <si>
    <t>Jiangxi</t>
  </si>
  <si>
    <t>TEC-MA-10002134</t>
  </si>
  <si>
    <t>OFF-ST-10004186</t>
  </si>
  <si>
    <t>Stur-D-Stor Shelving, Vertical 5-Shelf: 72"H x 36"W x 18 1/2"D</t>
  </si>
  <si>
    <t>MX-2012-108238</t>
  </si>
  <si>
    <t>Guayaquil</t>
  </si>
  <si>
    <t>Guayas</t>
  </si>
  <si>
    <t>IN-2012-38391</t>
  </si>
  <si>
    <t>ID-2014-52902</t>
  </si>
  <si>
    <t>MX-2012-137561</t>
  </si>
  <si>
    <t>Rancagua</t>
  </si>
  <si>
    <t>O'Higgins</t>
  </si>
  <si>
    <t>IN-2014-47799</t>
  </si>
  <si>
    <t>FUR-BO-10001585</t>
  </si>
  <si>
    <t>ID-2011-75981</t>
  </si>
  <si>
    <t>Rawalpindi</t>
  </si>
  <si>
    <t>OFF-AR-10002805</t>
  </si>
  <si>
    <t>IN-2012-42766</t>
  </si>
  <si>
    <t>FUR-BO-10000961</t>
  </si>
  <si>
    <t>IN-2014-42171</t>
  </si>
  <si>
    <t>TEC-AC-10003217</t>
  </si>
  <si>
    <t>Enermax Keyboard, USB</t>
  </si>
  <si>
    <t>CA-2011-152268</t>
  </si>
  <si>
    <t>MX-2011-109323</t>
  </si>
  <si>
    <t>CA-2012-111206</t>
  </si>
  <si>
    <t>TEC-AC-10003095</t>
  </si>
  <si>
    <t>Logitech G35 7.1-Channel Surround Sound Headset</t>
  </si>
  <si>
    <t>ID-2012-80181</t>
  </si>
  <si>
    <t>OFF-AP-10000381</t>
  </si>
  <si>
    <t>ID-2013-52643</t>
  </si>
  <si>
    <t>FUR-TA-10002638</t>
  </si>
  <si>
    <t>ES-2014-2189069</t>
  </si>
  <si>
    <t>IN-2011-53203</t>
  </si>
  <si>
    <t>FUR-CH-10000391</t>
  </si>
  <si>
    <t>Novimex Bag Chairs, Red</t>
  </si>
  <si>
    <t>MX-2013-159100</t>
  </si>
  <si>
    <t>IN-2014-66062</t>
  </si>
  <si>
    <t>Zhuhai</t>
  </si>
  <si>
    <t>IN-2014-11287</t>
  </si>
  <si>
    <t>ID-2013-26813</t>
  </si>
  <si>
    <t>OFF-SU-10001689</t>
  </si>
  <si>
    <t>Acme Box Cutter, Easy Grip</t>
  </si>
  <si>
    <t>IN-2013-38720</t>
  </si>
  <si>
    <t>IN-2012-74854</t>
  </si>
  <si>
    <t>OFF-ST-10002240</t>
  </si>
  <si>
    <t>MX-2014-113985</t>
  </si>
  <si>
    <t>TEC-CO-10002504</t>
  </si>
  <si>
    <t>NI-2013-2300</t>
  </si>
  <si>
    <t>IN-2014-69688</t>
  </si>
  <si>
    <t>Mau</t>
  </si>
  <si>
    <t>TEC-AC-10001840</t>
  </si>
  <si>
    <t>SanDisk Mouse, Erganomic</t>
  </si>
  <si>
    <t>IR-2013-6180</t>
  </si>
  <si>
    <t>AJ-780</t>
  </si>
  <si>
    <t>Shahriar</t>
  </si>
  <si>
    <t>CA-2013-134208</t>
  </si>
  <si>
    <t>TEC-MA-10004458</t>
  </si>
  <si>
    <t>Lexmark X 9575 Professional All-in-One Color Printer</t>
  </si>
  <si>
    <t>CA-2012-145814</t>
  </si>
  <si>
    <t>Aastra 6757i CT Wireless VoIP phone</t>
  </si>
  <si>
    <t>CA-2013-132997</t>
  </si>
  <si>
    <t>CA-2013-108056</t>
  </si>
  <si>
    <t>TEC-PH-10003813</t>
  </si>
  <si>
    <t>MX-2012-101616</t>
  </si>
  <si>
    <t>Contramaestre</t>
  </si>
  <si>
    <t>TEC-PH-10001424</t>
  </si>
  <si>
    <t>IN-2011-36865</t>
  </si>
  <si>
    <t>MX-2012-142342</t>
  </si>
  <si>
    <t>TEC-AC-10002799</t>
  </si>
  <si>
    <t>ES-2012-1557581</t>
  </si>
  <si>
    <t>ES-2011-1276768</t>
  </si>
  <si>
    <t>Thonon-les-Bains</t>
  </si>
  <si>
    <t>ES-2013-3715629</t>
  </si>
  <si>
    <t>ES-2011-3481511</t>
  </si>
  <si>
    <t>Allauch</t>
  </si>
  <si>
    <t>FUR-CH-10000583</t>
  </si>
  <si>
    <t>US-2013-108777</t>
  </si>
  <si>
    <t>TEC-AC-10002567</t>
  </si>
  <si>
    <t>Logitech G602 Wireless Gaming Mouse</t>
  </si>
  <si>
    <t>CA-2013-142958</t>
  </si>
  <si>
    <t>MX-2011-144477</t>
  </si>
  <si>
    <t>ID-2012-58495</t>
  </si>
  <si>
    <t>IN-2012-73930</t>
  </si>
  <si>
    <t>Amritsar</t>
  </si>
  <si>
    <t>CA-2012-168746</t>
  </si>
  <si>
    <t>CA-2012-157287</t>
  </si>
  <si>
    <t>Harbour Creations Steel Folding Chair</t>
  </si>
  <si>
    <t>MX-2013-141698</t>
  </si>
  <si>
    <t>Rondonópolis</t>
  </si>
  <si>
    <t>MX-2012-145653</t>
  </si>
  <si>
    <t>IN-2012-26169</t>
  </si>
  <si>
    <t>ES-2013-5271850</t>
  </si>
  <si>
    <t>IN-2011-64361</t>
  </si>
  <si>
    <t>Handan</t>
  </si>
  <si>
    <t>FUR-CH-10002468</t>
  </si>
  <si>
    <t>Hon Rocking Chair, Adjustable</t>
  </si>
  <si>
    <t>US-2014-102435</t>
  </si>
  <si>
    <t>ID-2014-56773</t>
  </si>
  <si>
    <t>FUR-BO-10004404</t>
  </si>
  <si>
    <t>CA-2014-153843</t>
  </si>
  <si>
    <t>OFF-AP-10001564</t>
  </si>
  <si>
    <t>Hoover Commercial Lightweight Upright Vacuum with E-Z Empty Dirt Cup</t>
  </si>
  <si>
    <t>CA-2011-152100</t>
  </si>
  <si>
    <t>ES-2012-4245043</t>
  </si>
  <si>
    <t>IN-2013-52216</t>
  </si>
  <si>
    <t>FUR-BO-10001834</t>
  </si>
  <si>
    <t>IN-2013-68456</t>
  </si>
  <si>
    <t>TEC-PH-10004559</t>
  </si>
  <si>
    <t>IN-2013-65222</t>
  </si>
  <si>
    <t>MX-2012-105424</t>
  </si>
  <si>
    <t>FUR-CH-10001343</t>
  </si>
  <si>
    <t>TEC-MA-10004224</t>
  </si>
  <si>
    <t>MX-2013-140627</t>
  </si>
  <si>
    <t>ES-2011-4632225</t>
  </si>
  <si>
    <t>Coslada</t>
  </si>
  <si>
    <t>CA-2014-148404</t>
  </si>
  <si>
    <t>IN-2012-86257</t>
  </si>
  <si>
    <t>IN-2012-42668</t>
  </si>
  <si>
    <t>IN-2014-31503</t>
  </si>
  <si>
    <t>MX-2011-139311</t>
  </si>
  <si>
    <t>OFF-ST-10002685</t>
  </si>
  <si>
    <t>IN-2013-12757</t>
  </si>
  <si>
    <t>OFF-AP-10002186</t>
  </si>
  <si>
    <t>TEC-AC-10001089</t>
  </si>
  <si>
    <t>Enermax Keyboard, Erganomic</t>
  </si>
  <si>
    <t>OFF-BRE-10003443</t>
  </si>
  <si>
    <t>US-2013-127817</t>
  </si>
  <si>
    <t>FUR-TA-10003887</t>
  </si>
  <si>
    <t>CA-2012-117884</t>
  </si>
  <si>
    <t>Plantation</t>
  </si>
  <si>
    <t>ES-2011-2736116</t>
  </si>
  <si>
    <t>OFF-SAN-10003226</t>
  </si>
  <si>
    <t>SanDisk Message Books, Recycled</t>
  </si>
  <si>
    <t>CA-2013-111213</t>
  </si>
  <si>
    <t>IT-2013-1537853</t>
  </si>
  <si>
    <t>NI-2013-1630</t>
  </si>
  <si>
    <t>Bauchi</t>
  </si>
  <si>
    <t>MX-2014-156111</t>
  </si>
  <si>
    <t>FUR-CH-10001607</t>
  </si>
  <si>
    <t>OFF-ST-10004847</t>
  </si>
  <si>
    <t>IN-2011-85788</t>
  </si>
  <si>
    <t>Epson Phone, Wireless</t>
  </si>
  <si>
    <t>ES-2012-4007496</t>
  </si>
  <si>
    <t>EG-2014-5820</t>
  </si>
  <si>
    <t>MM-7920</t>
  </si>
  <si>
    <t>OFF-STA-10000298</t>
  </si>
  <si>
    <t>CA-2014-128363</t>
  </si>
  <si>
    <t>MX-2012-116043</t>
  </si>
  <si>
    <t>IN-2012-13359</t>
  </si>
  <si>
    <t>ES-2011-1941756</t>
  </si>
  <si>
    <t>OFF-ST-10001460</t>
  </si>
  <si>
    <t>Smead Trays, Industrial</t>
  </si>
  <si>
    <t>ES-2011-5380791</t>
  </si>
  <si>
    <t>ES-2012-3352268</t>
  </si>
  <si>
    <t>OFF-EN-10002449</t>
  </si>
  <si>
    <t>Ames Interoffice Envelope, Security-Tint</t>
  </si>
  <si>
    <t>ES-2012-1590834</t>
  </si>
  <si>
    <t>IN-2013-70948</t>
  </si>
  <si>
    <t>IN-2013-25042</t>
  </si>
  <si>
    <t>CA-2011-124247</t>
  </si>
  <si>
    <t>IN-2013-84997</t>
  </si>
  <si>
    <t>TEC-PH-10002799</t>
  </si>
  <si>
    <t>CA-2014-150497</t>
  </si>
  <si>
    <t>Maple Grove</t>
  </si>
  <si>
    <t>MX-2013-148754</t>
  </si>
  <si>
    <t>FUR-BO-10003563</t>
  </si>
  <si>
    <t>Bush 3-Shelf Cabinet, Mobile</t>
  </si>
  <si>
    <t>IN-2013-12155</t>
  </si>
  <si>
    <t>TEC-AC-10003413</t>
  </si>
  <si>
    <t>ES-2012-3876252</t>
  </si>
  <si>
    <t>CA-2013-166674</t>
  </si>
  <si>
    <t>OFF-AR-10001953</t>
  </si>
  <si>
    <t>Boston 1645 Deluxe Heavier-Duty Electric Pencil Sharpener</t>
  </si>
  <si>
    <t>GH-2012-3930</t>
  </si>
  <si>
    <t>ES-2014-3986842</t>
  </si>
  <si>
    <t>Ratingen</t>
  </si>
  <si>
    <t>ES-2013-3894596</t>
  </si>
  <si>
    <t>FUR-FU-10000972</t>
  </si>
  <si>
    <t>Rubbermaid Clock, Erganomic</t>
  </si>
  <si>
    <t>CA-2013-101791</t>
  </si>
  <si>
    <t>IT-2014-2354924</t>
  </si>
  <si>
    <t>IN-2013-33428</t>
  </si>
  <si>
    <t>IN-2014-35227</t>
  </si>
  <si>
    <t>Caloocan</t>
  </si>
  <si>
    <t>FUR-FU-10000482</t>
  </si>
  <si>
    <t>Eldon Photo Frame, Duo Pack</t>
  </si>
  <si>
    <t>CA-2011-128888</t>
  </si>
  <si>
    <t>CA-2014-161956</t>
  </si>
  <si>
    <t>Inglewood</t>
  </si>
  <si>
    <t>TEC-CO-10001571</t>
  </si>
  <si>
    <t>Sharp 1540cs Digital Laser Copier</t>
  </si>
  <si>
    <t>CA-2011-154158</t>
  </si>
  <si>
    <t>US-2013-167850</t>
  </si>
  <si>
    <t>OFF-AP-10001408</t>
  </si>
  <si>
    <t>GB-2012-6690</t>
  </si>
  <si>
    <t>ML-8265</t>
  </si>
  <si>
    <t>Libreville</t>
  </si>
  <si>
    <t>Estuaire</t>
  </si>
  <si>
    <t>Gabon</t>
  </si>
  <si>
    <t>CA-2014-159156</t>
  </si>
  <si>
    <t>TEC-PH-10004389</t>
  </si>
  <si>
    <t>Nokia Lumia 925</t>
  </si>
  <si>
    <t>CA-2012-154284</t>
  </si>
  <si>
    <t>Saint Charles</t>
  </si>
  <si>
    <t>CA-2012-133452</t>
  </si>
  <si>
    <t>Pomona</t>
  </si>
  <si>
    <t>CA-2011-120670</t>
  </si>
  <si>
    <t>PL-2014-1380</t>
  </si>
  <si>
    <t>RR-9315</t>
  </si>
  <si>
    <t>Opole</t>
  </si>
  <si>
    <t>FUR-HAR-10002328</t>
  </si>
  <si>
    <t>ES-2013-3946680</t>
  </si>
  <si>
    <t>MX-2014-135363</t>
  </si>
  <si>
    <t>US-2013-123750</t>
  </si>
  <si>
    <t>Gastonia</t>
  </si>
  <si>
    <t>TEC-AC-10004659</t>
  </si>
  <si>
    <t>Imation Secure+ Hardware Encrypted USB 2.0 Flash Drive; 16GB</t>
  </si>
  <si>
    <t>MO-2014-5270</t>
  </si>
  <si>
    <t>JF-5490</t>
  </si>
  <si>
    <t>OFF-ROG-10004646</t>
  </si>
  <si>
    <t>CA-2014-152695</t>
  </si>
  <si>
    <t>OFF-AP-10000026</t>
  </si>
  <si>
    <t>Tripp Lite Isotel 6 Outlet Surge Protector with Fax/Modem Protection</t>
  </si>
  <si>
    <t>MX-2012-144568</t>
  </si>
  <si>
    <t>AU-2014-8970</t>
  </si>
  <si>
    <t>AG-765</t>
  </si>
  <si>
    <t>ES-2014-4112364</t>
  </si>
  <si>
    <t>TEC-CO-10004976</t>
  </si>
  <si>
    <t>ES-2011-5335590</t>
  </si>
  <si>
    <t>MX-2012-135769</t>
  </si>
  <si>
    <t>MX-2014-101441</t>
  </si>
  <si>
    <t>TEC-PH-10000960</t>
  </si>
  <si>
    <t>MX-2012-162411</t>
  </si>
  <si>
    <t>São Bernardo do Campo</t>
  </si>
  <si>
    <t>IN-2013-46847</t>
  </si>
  <si>
    <t>ES-2014-2282871</t>
  </si>
  <si>
    <t>Metz</t>
  </si>
  <si>
    <t>ES-2011-3737786</t>
  </si>
  <si>
    <t>MX-2012-112935</t>
  </si>
  <si>
    <t>OFF-AP-10002941</t>
  </si>
  <si>
    <t>MG-2012-4980</t>
  </si>
  <si>
    <t>OFF-BRE-10003382</t>
  </si>
  <si>
    <t>IN-2011-71060</t>
  </si>
  <si>
    <t>ES-2014-2024223</t>
  </si>
  <si>
    <t>FUR-CH-10003750</t>
  </si>
  <si>
    <t>IN-2013-63927</t>
  </si>
  <si>
    <t>US-2014-120418</t>
  </si>
  <si>
    <t>CA-2014-168655</t>
  </si>
  <si>
    <t>Albuquerque</t>
  </si>
  <si>
    <t>TU-2011-4860</t>
  </si>
  <si>
    <t>ID-2012-75925</t>
  </si>
  <si>
    <t>MX-2012-164441</t>
  </si>
  <si>
    <t>TEC-AC-10001405</t>
  </si>
  <si>
    <t>US-2014-113992</t>
  </si>
  <si>
    <t>Plano</t>
  </si>
  <si>
    <t>IN-2012-31846</t>
  </si>
  <si>
    <t>Tongling</t>
  </si>
  <si>
    <t>IN-2012-52111</t>
  </si>
  <si>
    <t>TEC-AC-10003734</t>
  </si>
  <si>
    <t>Memorex Numeric Keypad, Erganomic</t>
  </si>
  <si>
    <t>MX-2014-136784</t>
  </si>
  <si>
    <t>OFF-ST-10002561</t>
  </si>
  <si>
    <t>CA-2011-138128</t>
  </si>
  <si>
    <t>IZ-2013-5120</t>
  </si>
  <si>
    <t>MX-2012-101854</t>
  </si>
  <si>
    <t>MX-2014-152121</t>
  </si>
  <si>
    <t>TEC-CO-10004125</t>
  </si>
  <si>
    <t>MX-2014-166254</t>
  </si>
  <si>
    <t>US-2012-100930</t>
  </si>
  <si>
    <t>IN-2014-33281</t>
  </si>
  <si>
    <t>CA-2011-140795</t>
  </si>
  <si>
    <t>Green Bay</t>
  </si>
  <si>
    <t>TEC-AC-10001432</t>
  </si>
  <si>
    <t>Enermax Aurora Lite Keyboard</t>
  </si>
  <si>
    <t>SY-2012-7790</t>
  </si>
  <si>
    <t>TEC-CAN-10001571</t>
  </si>
  <si>
    <t>IT-2011-4770705</t>
  </si>
  <si>
    <t>ID-2011-56535</t>
  </si>
  <si>
    <t>FUR-CH-10001832</t>
  </si>
  <si>
    <t>CA-2012-153423</t>
  </si>
  <si>
    <t>ES-2014-3563838</t>
  </si>
  <si>
    <t>FUR-CH-10000603</t>
  </si>
  <si>
    <t>Hon Bag Chairs, Red</t>
  </si>
  <si>
    <t>TEC-MA-10003787</t>
  </si>
  <si>
    <t>CA-2011-127446</t>
  </si>
  <si>
    <t>MX-2011-120096</t>
  </si>
  <si>
    <t>FUR-CH-10002768</t>
  </si>
  <si>
    <t>Office Star Swivel Stool, Black</t>
  </si>
  <si>
    <t>MX-2011-147158</t>
  </si>
  <si>
    <t>IN-2013-69051</t>
  </si>
  <si>
    <t>AU-2014-6560</t>
  </si>
  <si>
    <t>FUR-HAR-10002288</t>
  </si>
  <si>
    <t>Cheshunt</t>
  </si>
  <si>
    <t>IT-2014-5595800</t>
  </si>
  <si>
    <t>IN-2012-83254</t>
  </si>
  <si>
    <t>TEC-CO-10002465</t>
  </si>
  <si>
    <t>ES-2014-4635360</t>
  </si>
  <si>
    <t>TEC-MA-10000686</t>
  </si>
  <si>
    <t>CA-2013-122133</t>
  </si>
  <si>
    <t>Middletown</t>
  </si>
  <si>
    <t>ID-2012-62345</t>
  </si>
  <si>
    <t>MX-2013-133417</t>
  </si>
  <si>
    <t>US-2011-118997</t>
  </si>
  <si>
    <t>FUR-TA-10001086</t>
  </si>
  <si>
    <t>SAFCO PlanMaster Boards, 60w x 37-1/2d, White Melamine</t>
  </si>
  <si>
    <t>CA-2013-146766</t>
  </si>
  <si>
    <t>Chula Vista</t>
  </si>
  <si>
    <t>OFF-AR-10002135</t>
  </si>
  <si>
    <t>Boston Heavy-Duty Trimline Electric Pencil Sharpeners</t>
  </si>
  <si>
    <t>CA-2013-155978</t>
  </si>
  <si>
    <t>Riverside</t>
  </si>
  <si>
    <t>TEC-AC-10000861</t>
  </si>
  <si>
    <t>MX-2013-122063</t>
  </si>
  <si>
    <t>ES-2014-5160531</t>
  </si>
  <si>
    <t>IN-2014-50417</t>
  </si>
  <si>
    <t>Motorola Office Telephone, Cordless</t>
  </si>
  <si>
    <t>ES-2014-5296123</t>
  </si>
  <si>
    <t>US-2012-102519</t>
  </si>
  <si>
    <t>MX-2011-152562</t>
  </si>
  <si>
    <t>Guarulhos</t>
  </si>
  <si>
    <t>ES-2012-4620972</t>
  </si>
  <si>
    <t>ES-2013-2840343</t>
  </si>
  <si>
    <t>CA-2012-154326</t>
  </si>
  <si>
    <t>IN-2013-62191</t>
  </si>
  <si>
    <t>BO-2014-5570</t>
  </si>
  <si>
    <t>DS-3030</t>
  </si>
  <si>
    <t>Homyel'</t>
  </si>
  <si>
    <t>TEC-APP-10001965</t>
  </si>
  <si>
    <t>Apple Office Telephone, Full Size</t>
  </si>
  <si>
    <t>FUR-CH-10003772</t>
  </si>
  <si>
    <t>IN-2012-10041</t>
  </si>
  <si>
    <t>OFF-SU-10003665</t>
  </si>
  <si>
    <t>Kleencut Trimmer, Serrated</t>
  </si>
  <si>
    <t>ES-2014-2794530</t>
  </si>
  <si>
    <t>Torquay</t>
  </si>
  <si>
    <t>ID-2012-28255</t>
  </si>
  <si>
    <t>FUR-BO-10004161</t>
  </si>
  <si>
    <t>ES-2012-4362177</t>
  </si>
  <si>
    <t>TEC-PH-10004827</t>
  </si>
  <si>
    <t>Samsung Headset, Cordless</t>
  </si>
  <si>
    <t>CA-2014-141929</t>
  </si>
  <si>
    <t>IN-2013-18980</t>
  </si>
  <si>
    <t>US-2012-101511</t>
  </si>
  <si>
    <t>FUR-CH-10004698</t>
  </si>
  <si>
    <t>Padded Folding Chairs, Black, 4/Carton</t>
  </si>
  <si>
    <t>SF-2013-630</t>
  </si>
  <si>
    <t>AH-75</t>
  </si>
  <si>
    <t>ES-2014-1383281</t>
  </si>
  <si>
    <t>FUR-BO-10001436</t>
  </si>
  <si>
    <t>US-2013-125605</t>
  </si>
  <si>
    <t>FUR-CH-10001647</t>
  </si>
  <si>
    <t>US-2011-111157</t>
  </si>
  <si>
    <t>ID-2013-53084</t>
  </si>
  <si>
    <t>ID-2011-17370</t>
  </si>
  <si>
    <t>OFF-ST-10000546</t>
  </si>
  <si>
    <t>ID-2011-63668</t>
  </si>
  <si>
    <t>ES-2011-3060159</t>
  </si>
  <si>
    <t>Narbonne</t>
  </si>
  <si>
    <t>IN-2011-80167</t>
  </si>
  <si>
    <t>TEC-AC-10000212</t>
  </si>
  <si>
    <t>MX-2014-108042</t>
  </si>
  <si>
    <t>CA-2012-147690</t>
  </si>
  <si>
    <t>IN-2012-48618</t>
  </si>
  <si>
    <t>Sylhet</t>
  </si>
  <si>
    <t>TEC-BRO-10000348</t>
  </si>
  <si>
    <t>IN-2013-12204</t>
  </si>
  <si>
    <t>Sandakan</t>
  </si>
  <si>
    <t>CA-2011-151295</t>
  </si>
  <si>
    <t>FUR-TA-10002356</t>
  </si>
  <si>
    <t>Bevis Boat-Shaped Conference Table</t>
  </si>
  <si>
    <t>MX-2013-142958</t>
  </si>
  <si>
    <t>CA-2014-131037</t>
  </si>
  <si>
    <t>US-2012-120131</t>
  </si>
  <si>
    <t>CA-2013-113243</t>
  </si>
  <si>
    <t>ES-2012-4319979</t>
  </si>
  <si>
    <t>OFF-ST-10002720</t>
  </si>
  <si>
    <t>Rogers Shelving, Blue</t>
  </si>
  <si>
    <t>IT-2014-2595914</t>
  </si>
  <si>
    <t>TEC-MA-10004408</t>
  </si>
  <si>
    <t>IN-2011-11889</t>
  </si>
  <si>
    <t>Ishikawa</t>
  </si>
  <si>
    <t>ID-2014-71403</t>
  </si>
  <si>
    <t>BA-2013-8930</t>
  </si>
  <si>
    <t>Al Muharraq</t>
  </si>
  <si>
    <t>Muharraq</t>
  </si>
  <si>
    <t>Bahrain</t>
  </si>
  <si>
    <t>IN-2014-12232</t>
  </si>
  <si>
    <t>MX-2013-108959</t>
  </si>
  <si>
    <t>MX-2014-109071</t>
  </si>
  <si>
    <t>IN-2013-31006</t>
  </si>
  <si>
    <t>NB-18580</t>
  </si>
  <si>
    <t>Nicole Brennan</t>
  </si>
  <si>
    <t>TEC-PH-10001805</t>
  </si>
  <si>
    <t>ES-2014-4859567</t>
  </si>
  <si>
    <t>TEC-PH-10004601</t>
  </si>
  <si>
    <t>IN-2014-39371</t>
  </si>
  <si>
    <t>Akola</t>
  </si>
  <si>
    <t>TEC-PH-10002094</t>
  </si>
  <si>
    <t>FUR-HAR-10001792</t>
  </si>
  <si>
    <t>US-2012-142230</t>
  </si>
  <si>
    <t>FUR-FU-10000705</t>
  </si>
  <si>
    <t>CA-2013-125080</t>
  </si>
  <si>
    <t>TU-2012-3070</t>
  </si>
  <si>
    <t>KD-6270</t>
  </si>
  <si>
    <t>CA-2013-3990</t>
  </si>
  <si>
    <t>OFF-ELD-10000151</t>
  </si>
  <si>
    <t>CA-2011-142587</t>
  </si>
  <si>
    <t>US-2013-168620</t>
  </si>
  <si>
    <t>MX-2013-128671</t>
  </si>
  <si>
    <t>FUR-FU-10003066</t>
  </si>
  <si>
    <t>MX-2012-162446</t>
  </si>
  <si>
    <t>FUR-CH-10001675</t>
  </si>
  <si>
    <t>CA-2013-111682</t>
  </si>
  <si>
    <t>FUR-CH-10003968</t>
  </si>
  <si>
    <t>Novimex Turbo Task Chair</t>
  </si>
  <si>
    <t>ES-2013-4145439</t>
  </si>
  <si>
    <t>IT-2014-2508683</t>
  </si>
  <si>
    <t>OFF-SU-10000343</t>
  </si>
  <si>
    <t>Stiletto Trimmer, Serrated</t>
  </si>
  <si>
    <t>US-2014-100930</t>
  </si>
  <si>
    <t>IT-2011-4546695</t>
  </si>
  <si>
    <t>ID-2014-22410</t>
  </si>
  <si>
    <t>OFF-AP-10002283</t>
  </si>
  <si>
    <t>Hoover Toaster, Silver</t>
  </si>
  <si>
    <t>FUR-CH-10001756</t>
  </si>
  <si>
    <t>Novimex Bag Chairs, Adjustable</t>
  </si>
  <si>
    <t>MX-2012-134215</t>
  </si>
  <si>
    <t>TEC-PH-10000577</t>
  </si>
  <si>
    <t>CA-2011-147543</t>
  </si>
  <si>
    <t>El Cajon</t>
  </si>
  <si>
    <t>IN-2014-49815</t>
  </si>
  <si>
    <t>ES-2012-5411795</t>
  </si>
  <si>
    <t>Birkenhead</t>
  </si>
  <si>
    <t>FUR-FU-10004091</t>
  </si>
  <si>
    <t>Howard Miller 13" Diameter Goldtone Round Wall Clock</t>
  </si>
  <si>
    <t>IV-2013-8930</t>
  </si>
  <si>
    <t>MJ-7740</t>
  </si>
  <si>
    <t>CA-2014-143798</t>
  </si>
  <si>
    <t>IS-2011-4410</t>
  </si>
  <si>
    <t>OFF-AME-10001009</t>
  </si>
  <si>
    <t>Ames Interoffice Envelope, Set of 50</t>
  </si>
  <si>
    <t>IT-2014-5992832</t>
  </si>
  <si>
    <t>IT-2012-2847671</t>
  </si>
  <si>
    <t>Istres</t>
  </si>
  <si>
    <t>FUR-TA-10001980</t>
  </si>
  <si>
    <t>TEC-CO-10004171</t>
  </si>
  <si>
    <t>OFF-ST-10004365</t>
  </si>
  <si>
    <t>ES-2014-4783477</t>
  </si>
  <si>
    <t>ID-2014-76380</t>
  </si>
  <si>
    <t>CA-2012-130974</t>
  </si>
  <si>
    <t>ES-2014-3451249</t>
  </si>
  <si>
    <t>Noisy-le-Sec</t>
  </si>
  <si>
    <t>OFF-ST-10000130</t>
  </si>
  <si>
    <t>Eldon Trays, Wire Frame</t>
  </si>
  <si>
    <t>MX-2011-122728</t>
  </si>
  <si>
    <t>FUR-CH-10004478</t>
  </si>
  <si>
    <t>IN-2012-50942</t>
  </si>
  <si>
    <t>Shangyu</t>
  </si>
  <si>
    <t>CA-2014-1450</t>
  </si>
  <si>
    <t>DM-3525</t>
  </si>
  <si>
    <t>Winnipeg</t>
  </si>
  <si>
    <t>Manitoba</t>
  </si>
  <si>
    <t>ES-2012-2523254</t>
  </si>
  <si>
    <t>OFF-AR-10000091</t>
  </si>
  <si>
    <t>BIC Highlighters, Water Color</t>
  </si>
  <si>
    <t>CA-2013-5470</t>
  </si>
  <si>
    <t>Burnaby</t>
  </si>
  <si>
    <t>FUR-TA-10003171</t>
  </si>
  <si>
    <t>IN-2014-64396</t>
  </si>
  <si>
    <t>IN-2013-78683</t>
  </si>
  <si>
    <t>RO-2014-1390</t>
  </si>
  <si>
    <t>GH-4665</t>
  </si>
  <si>
    <t>Bacau</t>
  </si>
  <si>
    <t>OFF-BIC-10003800</t>
  </si>
  <si>
    <t>BIC Pencil Sharpener, Blue</t>
  </si>
  <si>
    <t>IN-2012-68785</t>
  </si>
  <si>
    <t>Nantong</t>
  </si>
  <si>
    <t>IT-2011-4688263</t>
  </si>
  <si>
    <t>Mougins</t>
  </si>
  <si>
    <t>TEC-CO-10001831</t>
  </si>
  <si>
    <t>ES-2011-5268439</t>
  </si>
  <si>
    <t>ID-2014-22270</t>
  </si>
  <si>
    <t>CA-2011-129189</t>
  </si>
  <si>
    <t>MX-2013-130883</t>
  </si>
  <si>
    <t>TEC-CO-10004468</t>
  </si>
  <si>
    <t>CA-2012-102876</t>
  </si>
  <si>
    <t>ES-2014-5374606</t>
  </si>
  <si>
    <t>OFF-ST-10003446</t>
  </si>
  <si>
    <t>Smead Trays, Single Width</t>
  </si>
  <si>
    <t>IN-2012-85781</t>
  </si>
  <si>
    <t>TEC-AC-10003180</t>
  </si>
  <si>
    <t>CA-2014-141439</t>
  </si>
  <si>
    <t>ES-2014-2965756</t>
  </si>
  <si>
    <t>Bolzano</t>
  </si>
  <si>
    <t>FUR-BO-10003905</t>
  </si>
  <si>
    <t>OFF-EN-10002104</t>
  </si>
  <si>
    <t>Cameo Mailers, with clear poly window</t>
  </si>
  <si>
    <t>IN-2011-75218</t>
  </si>
  <si>
    <t>TEC-AC-10001463</t>
  </si>
  <si>
    <t>Logitech Numeric Keypad, Programmable</t>
  </si>
  <si>
    <t>MX-2013-137974</t>
  </si>
  <si>
    <t>TEC-PH-10003784</t>
  </si>
  <si>
    <t>ES-2013-5668540</t>
  </si>
  <si>
    <t>Amiens</t>
  </si>
  <si>
    <t>OFF-AR-10004151</t>
  </si>
  <si>
    <t>BIC Sketch Pad, Blue</t>
  </si>
  <si>
    <t>ID-2014-39084</t>
  </si>
  <si>
    <t>Northern Mindanao</t>
  </si>
  <si>
    <t>IN-2013-55814</t>
  </si>
  <si>
    <t>ES-2014-5265060</t>
  </si>
  <si>
    <t>ES-2014-5831908</t>
  </si>
  <si>
    <t>IN-2014-73587</t>
  </si>
  <si>
    <t>MX-2013-154942</t>
  </si>
  <si>
    <t>MX-2011-156748</t>
  </si>
  <si>
    <t>Farroupilha</t>
  </si>
  <si>
    <t>TEC-MA-10001859</t>
  </si>
  <si>
    <t>MX-2011-131359</t>
  </si>
  <si>
    <t>TEC-CO-10002089</t>
  </si>
  <si>
    <t>IN-2012-33813</t>
  </si>
  <si>
    <t>IN-2013-38034</t>
  </si>
  <si>
    <t>Hangu</t>
  </si>
  <si>
    <t>US-2014-138212</t>
  </si>
  <si>
    <t>TEC-AC-10001274</t>
  </si>
  <si>
    <t>FUR-TA-10004132</t>
  </si>
  <si>
    <t>Bevis Coffee Table, with Bottom Storage</t>
  </si>
  <si>
    <t>IT-2011-3459226</t>
  </si>
  <si>
    <t>AG-2013-7890</t>
  </si>
  <si>
    <t>TEC-EPS-10004328</t>
  </si>
  <si>
    <t>TEC-CO-10002571</t>
  </si>
  <si>
    <t>US-2012-138303</t>
  </si>
  <si>
    <t>OFF-PA-10000806</t>
  </si>
  <si>
    <t>Xerox 1934</t>
  </si>
  <si>
    <t>TU-2013-9570</t>
  </si>
  <si>
    <t>RM-9675</t>
  </si>
  <si>
    <t>Uskudar</t>
  </si>
  <si>
    <t>TEC-PH-10003913</t>
  </si>
  <si>
    <t>ID-2012-59384</t>
  </si>
  <si>
    <t>MX-2013-159520</t>
  </si>
  <si>
    <t>ES-2013-3635603</t>
  </si>
  <si>
    <t>IN-2012-16194</t>
  </si>
  <si>
    <t>CA-2013-129868</t>
  </si>
  <si>
    <t>RS-2014-8000</t>
  </si>
  <si>
    <t>MX-2013-147326</t>
  </si>
  <si>
    <t>ES-2013-2211839</t>
  </si>
  <si>
    <t>CA-2011-156160</t>
  </si>
  <si>
    <t>ES-2013-5690968</t>
  </si>
  <si>
    <t>IN-2014-43410</t>
  </si>
  <si>
    <t>ES-2014-5566428</t>
  </si>
  <si>
    <t>TEC-PH-10004810</t>
  </si>
  <si>
    <t>Lora del Río</t>
  </si>
  <si>
    <t>FUR-BO-10002133</t>
  </si>
  <si>
    <t>US-2012-163433</t>
  </si>
  <si>
    <t>Mcallen</t>
  </si>
  <si>
    <t>TEC-PH-10003357</t>
  </si>
  <si>
    <t>Grandstream GXP2100 Mainstream Business Phone</t>
  </si>
  <si>
    <t>IN-2011-11770</t>
  </si>
  <si>
    <t>TEC-PH-10004544</t>
  </si>
  <si>
    <t>Motorola Speaker Phone, with Caller ID</t>
  </si>
  <si>
    <t>CA-2012-118444</t>
  </si>
  <si>
    <t>OFF-AP-10000576</t>
  </si>
  <si>
    <t>Belkin 325VA UPS Surge Protector, 6'</t>
  </si>
  <si>
    <t>IN-2011-75323</t>
  </si>
  <si>
    <t>FUR-BO-10001155</t>
  </si>
  <si>
    <t>Dania 3-Shelf Cabinet, Traditional</t>
  </si>
  <si>
    <t>MX-2014-148950</t>
  </si>
  <si>
    <t>CA-2013-144218</t>
  </si>
  <si>
    <t>CA-2011-121573</t>
  </si>
  <si>
    <t>CA-2014-105333</t>
  </si>
  <si>
    <t>TEC-PH-10001468</t>
  </si>
  <si>
    <t>Panasonic Business Telephones KX-T7736</t>
  </si>
  <si>
    <t>US-2013-118346</t>
  </si>
  <si>
    <t>Colón</t>
  </si>
  <si>
    <t>MX-2012-126473</t>
  </si>
  <si>
    <t>FUR-CH-10004194</t>
  </si>
  <si>
    <t>IN-2012-56682</t>
  </si>
  <si>
    <t>TEC-CO-10004605</t>
  </si>
  <si>
    <t>MO-2013-860</t>
  </si>
  <si>
    <t>FUR-HON-10001343</t>
  </si>
  <si>
    <t>Hon Coffee Table, Fully Assembled</t>
  </si>
  <si>
    <t>ES-2014-1497718</t>
  </si>
  <si>
    <t>Torcy</t>
  </si>
  <si>
    <t>OFF-AR-10002037</t>
  </si>
  <si>
    <t>Stanley Sketch Pad, Fluorescent</t>
  </si>
  <si>
    <t>CA-2013-101966</t>
  </si>
  <si>
    <t>TEC-PH-10003437</t>
  </si>
  <si>
    <t>Blue Parrot B250XT Professional Grade Wireless Bluetooth Headset with</t>
  </si>
  <si>
    <t>IR-2013-7320</t>
  </si>
  <si>
    <t>TS-11610</t>
  </si>
  <si>
    <t>Zanjan</t>
  </si>
  <si>
    <t>ID-2012-58530</t>
  </si>
  <si>
    <t>NI-2013-6690</t>
  </si>
  <si>
    <t>PR-8880</t>
  </si>
  <si>
    <t>Calabar</t>
  </si>
  <si>
    <t>Cross River</t>
  </si>
  <si>
    <t>FUR-TA-10002607</t>
  </si>
  <si>
    <t>KI Conference Tables</t>
  </si>
  <si>
    <t>IN-2012-76583</t>
  </si>
  <si>
    <t>TEC-AC-10000221</t>
  </si>
  <si>
    <t>IN-2013-50851</t>
  </si>
  <si>
    <t>TEC-AC-10002263</t>
  </si>
  <si>
    <t>IN-2014-28241</t>
  </si>
  <si>
    <t>IN-2014-73258</t>
  </si>
  <si>
    <t>ES-2014-1366621</t>
  </si>
  <si>
    <t>TEC-AC-10004054</t>
  </si>
  <si>
    <t>IN-2011-85088</t>
  </si>
  <si>
    <t>Rotorua</t>
  </si>
  <si>
    <t>TEC-PH-10000841</t>
  </si>
  <si>
    <t>CA-2013-137743</t>
  </si>
  <si>
    <t>MX-2013-119501</t>
  </si>
  <si>
    <t>FUR-BO-10000378</t>
  </si>
  <si>
    <t>IT-2012-1084413</t>
  </si>
  <si>
    <t>TU-2014-1660</t>
  </si>
  <si>
    <t>Sincan</t>
  </si>
  <si>
    <t>TEC-MOT-10002855</t>
  </si>
  <si>
    <t>US-2013-127586</t>
  </si>
  <si>
    <t>TEC-CO-10004406</t>
  </si>
  <si>
    <t>IN-2011-16033</t>
  </si>
  <si>
    <t>CA-2014-155705</t>
  </si>
  <si>
    <t>ES-2012-4160852</t>
  </si>
  <si>
    <t>FUR-BO-10001387</t>
  </si>
  <si>
    <t>IN-2012-54491</t>
  </si>
  <si>
    <t>MX-2013-107475</t>
  </si>
  <si>
    <t>ES-2013-5090419</t>
  </si>
  <si>
    <t>ES-2013-2979822</t>
  </si>
  <si>
    <t>ES-2012-1762599</t>
  </si>
  <si>
    <t>Paderborn</t>
  </si>
  <si>
    <t>CA-2012-166947</t>
  </si>
  <si>
    <t>CA-2011-152618</t>
  </si>
  <si>
    <t>TEC-MA-10003626</t>
  </si>
  <si>
    <t>Hewlett-Packard Deskjet 6540 Color Inkjet Printer</t>
  </si>
  <si>
    <t>ID-2013-37705</t>
  </si>
  <si>
    <t>US-2012-147739</t>
  </si>
  <si>
    <t>ES-2014-2468091</t>
  </si>
  <si>
    <t>TEC-AC-10000657</t>
  </si>
  <si>
    <t>CA-2011-103100</t>
  </si>
  <si>
    <t>ID-2011-65117</t>
  </si>
  <si>
    <t>ID-2013-38181</t>
  </si>
  <si>
    <t>ES-2011-4557691</t>
  </si>
  <si>
    <t>Orsay</t>
  </si>
  <si>
    <t>MA-2014-6360</t>
  </si>
  <si>
    <t>CA-2012-146262</t>
  </si>
  <si>
    <t>SA-2012-9800</t>
  </si>
  <si>
    <t>MX-2014-100419</t>
  </si>
  <si>
    <t>FUR-BO-10000268</t>
  </si>
  <si>
    <t>MX-2012-158456</t>
  </si>
  <si>
    <t>OFF-ST-10002164</t>
  </si>
  <si>
    <t>MX-2013-134831</t>
  </si>
  <si>
    <t>IN-2014-15564</t>
  </si>
  <si>
    <t>MX-2013-159142</t>
  </si>
  <si>
    <t>US-2013-101602</t>
  </si>
  <si>
    <t>Guatire</t>
  </si>
  <si>
    <t>ES-2011-4915337</t>
  </si>
  <si>
    <t>ES-2013-1715609</t>
  </si>
  <si>
    <t>Thiais</t>
  </si>
  <si>
    <t>MX-2014-129098</t>
  </si>
  <si>
    <t>San Lorenzo</t>
  </si>
  <si>
    <t>MX-2013-117961</t>
  </si>
  <si>
    <t>CG-2014-9570</t>
  </si>
  <si>
    <t>HP-4815</t>
  </si>
  <si>
    <t>ID-2014-55338</t>
  </si>
  <si>
    <t>ES-2013-2058842</t>
  </si>
  <si>
    <t>IN-2011-19421</t>
  </si>
  <si>
    <t>TEC-PH-10000840</t>
  </si>
  <si>
    <t>US-2011-108721</t>
  </si>
  <si>
    <t>CA-2013-164574</t>
  </si>
  <si>
    <t>RS-2011-1130</t>
  </si>
  <si>
    <t>Sterlitamak</t>
  </si>
  <si>
    <t>OFF-BIC-10004976</t>
  </si>
  <si>
    <t>BIC Markers, Water Color</t>
  </si>
  <si>
    <t>IT-2013-2511833</t>
  </si>
  <si>
    <t>FUR-CH-10004506</t>
  </si>
  <si>
    <t>ES-2012-4818797</t>
  </si>
  <si>
    <t>La Teste-de-Buch</t>
  </si>
  <si>
    <t>TEC-CO-10000500</t>
  </si>
  <si>
    <t>CA-2012-120621</t>
  </si>
  <si>
    <t>IS-2014-4250</t>
  </si>
  <si>
    <t>Haifa</t>
  </si>
  <si>
    <t>OFF-CUI-10003993</t>
  </si>
  <si>
    <t>ES-2012-4003155</t>
  </si>
  <si>
    <t>ES-2012-2229637</t>
  </si>
  <si>
    <t>OFF-AR-10000110</t>
  </si>
  <si>
    <t>Binney &amp; Smith Sketch Pad, Blue</t>
  </si>
  <si>
    <t>ES-2014-1053789</t>
  </si>
  <si>
    <t>IN-2014-35003</t>
  </si>
  <si>
    <t>CA-2011-120411</t>
  </si>
  <si>
    <t>MX-2013-145023</t>
  </si>
  <si>
    <t>Barranquilla</t>
  </si>
  <si>
    <t>US-2012-163265</t>
  </si>
  <si>
    <t>IN-2014-74644</t>
  </si>
  <si>
    <t>NG-2014-5720</t>
  </si>
  <si>
    <t>EC-4050</t>
  </si>
  <si>
    <t>Maradi</t>
  </si>
  <si>
    <t>FUR-HAR-10004726</t>
  </si>
  <si>
    <t>CA-2012-138009</t>
  </si>
  <si>
    <t>Dearborn</t>
  </si>
  <si>
    <t>OFF-ST-10001272</t>
  </si>
  <si>
    <t>Mini 13-1/2 Capacity Data Binder Rack, Pearl</t>
  </si>
  <si>
    <t>US-2014-130365</t>
  </si>
  <si>
    <t>Blumenau</t>
  </si>
  <si>
    <t>OFF-ST-10002066</t>
  </si>
  <si>
    <t>US-2013-123085</t>
  </si>
  <si>
    <t>ES-2013-5144015</t>
  </si>
  <si>
    <t>CA-2014-123085</t>
  </si>
  <si>
    <t>MX-2014-104780</t>
  </si>
  <si>
    <t>Gravatá</t>
  </si>
  <si>
    <t>CA-2011-166863</t>
  </si>
  <si>
    <t>OFF-ST-10004123</t>
  </si>
  <si>
    <t>Safco Industrial Wire Shelving System</t>
  </si>
  <si>
    <t>IN-2014-57011</t>
  </si>
  <si>
    <t>NG-2011-9540</t>
  </si>
  <si>
    <t>BF-1005</t>
  </si>
  <si>
    <t>MX-2014-132927</t>
  </si>
  <si>
    <t>MO-2014-3850</t>
  </si>
  <si>
    <t>OFF-HAM-10001107</t>
  </si>
  <si>
    <t>IN-2013-51621</t>
  </si>
  <si>
    <t>FUR-TA-10002351</t>
  </si>
  <si>
    <t>IN-2012-77773</t>
  </si>
  <si>
    <t>ID-2011-80545</t>
  </si>
  <si>
    <t>FUR-CH-10003618</t>
  </si>
  <si>
    <t>CA-2014-147032</t>
  </si>
  <si>
    <t>CA-2013-158834</t>
  </si>
  <si>
    <t>Scottsdale</t>
  </si>
  <si>
    <t>OFF-AP-10000326</t>
  </si>
  <si>
    <t>Belkin 7 Outlet SurgeMaster Surge Protector with Phone Protection</t>
  </si>
  <si>
    <t>ES-2012-1674960</t>
  </si>
  <si>
    <t>US-2013-155768</t>
  </si>
  <si>
    <t>Oxnard</t>
  </si>
  <si>
    <t>Sauder Facets Collection Locker/File Cabinet, Sky Alder Finish</t>
  </si>
  <si>
    <t>ES-2012-5912233</t>
  </si>
  <si>
    <t>Margate</t>
  </si>
  <si>
    <t>ES-2012-5736749</t>
  </si>
  <si>
    <t>TEC-CO-10000338</t>
  </si>
  <si>
    <t>CA-2014-134810</t>
  </si>
  <si>
    <t>IN-2013-39686</t>
  </si>
  <si>
    <t>OFF-AP-10000391</t>
  </si>
  <si>
    <t>Hamilton Beach Coffee Grinder, Black</t>
  </si>
  <si>
    <t>CA-2014-155698</t>
  </si>
  <si>
    <t>OFF-AP-10001124</t>
  </si>
  <si>
    <t>Belkin 8 Outlet SurgeMaster II Gold Surge Protector with Phone Protection</t>
  </si>
  <si>
    <t>ES-2014-5547121</t>
  </si>
  <si>
    <t>Trapani</t>
  </si>
  <si>
    <t>US-2014-132717</t>
  </si>
  <si>
    <t>IN-2014-48121</t>
  </si>
  <si>
    <t>FUR-FU-10004158</t>
  </si>
  <si>
    <t>ES-2011-3540276</t>
  </si>
  <si>
    <t>IN-2011-43109</t>
  </si>
  <si>
    <t>ES-2012-3083992</t>
  </si>
  <si>
    <t>Lormont</t>
  </si>
  <si>
    <t>LY-2014-4680</t>
  </si>
  <si>
    <t>SC-10050</t>
  </si>
  <si>
    <t>TEC-CIS-10003439</t>
  </si>
  <si>
    <t>Cisco Headset, VoIP</t>
  </si>
  <si>
    <t>ID-2012-37047</t>
  </si>
  <si>
    <t>MX-2014-119508</t>
  </si>
  <si>
    <t>Sapucaia do Sul</t>
  </si>
  <si>
    <t>IN-2014-38356</t>
  </si>
  <si>
    <t>OFF-ST-10003286</t>
  </si>
  <si>
    <t>IN-2011-86460</t>
  </si>
  <si>
    <t>MX-2013-157301</t>
  </si>
  <si>
    <t>ES-2013-4987734</t>
  </si>
  <si>
    <t>ES-2013-5455573</t>
  </si>
  <si>
    <t>IN-2012-85480</t>
  </si>
  <si>
    <t>FUR-CH-10001919</t>
  </si>
  <si>
    <t>Harbour Creations Steel Folding Chair, Red</t>
  </si>
  <si>
    <t>OFF-KIT-10002828</t>
  </si>
  <si>
    <t>IN-2011-30894</t>
  </si>
  <si>
    <t>OFF-ST-10002161</t>
  </si>
  <si>
    <t>CA-2014-130309</t>
  </si>
  <si>
    <t>TEC-PH-10001478</t>
  </si>
  <si>
    <t>US-2014-114398</t>
  </si>
  <si>
    <t>IT-2012-2675422</t>
  </si>
  <si>
    <t>FUR-TA-10003963</t>
  </si>
  <si>
    <t>IN-2012-65726</t>
  </si>
  <si>
    <t>CA-2013-105207</t>
  </si>
  <si>
    <t>ES-2014-3406497</t>
  </si>
  <si>
    <t>US-2011-134733</t>
  </si>
  <si>
    <t>OFF-PA-10001289</t>
  </si>
  <si>
    <t>White Computer Printout Paper by Universal</t>
  </si>
  <si>
    <t>MX-2014-111661</t>
  </si>
  <si>
    <t>CA-2012-163587</t>
  </si>
  <si>
    <t>IN-2013-34401</t>
  </si>
  <si>
    <t>FUR-BO-10000071</t>
  </si>
  <si>
    <t>MX-2013-105095</t>
  </si>
  <si>
    <t>Paço do Lumiar</t>
  </si>
  <si>
    <t>ES-2014-2918798</t>
  </si>
  <si>
    <t>ZA-2013-4040</t>
  </si>
  <si>
    <t>OFF-AR-10001002</t>
  </si>
  <si>
    <t>BIC Sketch Pad, Fluorescent</t>
  </si>
  <si>
    <t>IN-2011-44761</t>
  </si>
  <si>
    <t>MX-2014-154900</t>
  </si>
  <si>
    <t>OFF-AP-10001941</t>
  </si>
  <si>
    <t>KitchenAid Blender, White</t>
  </si>
  <si>
    <t>IN-2014-31790</t>
  </si>
  <si>
    <t>Jingmen</t>
  </si>
  <si>
    <t>FUR-FU-10004811</t>
  </si>
  <si>
    <t>Eldon Door Stop, Erganomic</t>
  </si>
  <si>
    <t>CA-2011-143210</t>
  </si>
  <si>
    <t>TEC-PH-10004434</t>
  </si>
  <si>
    <t>Cisco IP Phone 7961G VoIP phone - Dark gray</t>
  </si>
  <si>
    <t>CA-2012-109512</t>
  </si>
  <si>
    <t>FUR-CH-10001146</t>
  </si>
  <si>
    <t>Global Value Mid-Back Manager's Chair, Gray</t>
  </si>
  <si>
    <t>ES-2012-5325598</t>
  </si>
  <si>
    <t>IN-2011-22802</t>
  </si>
  <si>
    <t>Bengkulu</t>
  </si>
  <si>
    <t>US-2012-124219</t>
  </si>
  <si>
    <t>Kirkwood</t>
  </si>
  <si>
    <t>FUR-FU-10000305</t>
  </si>
  <si>
    <t>Tenex V2T-RE Standard Weight Series Chair Mat, 45" x 53", Lip 25" x 12"</t>
  </si>
  <si>
    <t>ID-2012-85095</t>
  </si>
  <si>
    <t>OFF-ST-10002619</t>
  </si>
  <si>
    <t>US-2012-145282</t>
  </si>
  <si>
    <t>TEC-CO-10000961</t>
  </si>
  <si>
    <t>OFF-AR-10000079</t>
  </si>
  <si>
    <t>Stanley Pencil Sharpener, Fluorescent</t>
  </si>
  <si>
    <t>MZ-2011-9840</t>
  </si>
  <si>
    <t>Lichinga</t>
  </si>
  <si>
    <t>Niassa</t>
  </si>
  <si>
    <t>MX-2014-166513</t>
  </si>
  <si>
    <t>TEC-CO-10001742</t>
  </si>
  <si>
    <t>ID-2012-12960</t>
  </si>
  <si>
    <t>Sargodha</t>
  </si>
  <si>
    <t>OFF-AP-10001197</t>
  </si>
  <si>
    <t>IN-2012-58978</t>
  </si>
  <si>
    <t>OFF-BI-10003098</t>
  </si>
  <si>
    <t>Ibico Binding Machine, Economy</t>
  </si>
  <si>
    <t>IN-2012-29228</t>
  </si>
  <si>
    <t>TU-2011-8670</t>
  </si>
  <si>
    <t>DM-3345</t>
  </si>
  <si>
    <t>Mardin</t>
  </si>
  <si>
    <t>FUR-FU-10000242</t>
  </si>
  <si>
    <t>IN-2012-11749</t>
  </si>
  <si>
    <t>GH-2012-4620</t>
  </si>
  <si>
    <t>TEC-SAM-10002496</t>
  </si>
  <si>
    <t>ES-2012-1191624</t>
  </si>
  <si>
    <t>Aulnay-sous-Bois</t>
  </si>
  <si>
    <t>ES-2013-4122424</t>
  </si>
  <si>
    <t>OFF-AR-10001230</t>
  </si>
  <si>
    <t>FUR-BO-10004430</t>
  </si>
  <si>
    <t>US-2014-101063</t>
  </si>
  <si>
    <t>TEC-CO-10000387</t>
  </si>
  <si>
    <t>CA-2013-137050</t>
  </si>
  <si>
    <t>CA-2012-127509</t>
  </si>
  <si>
    <t>IN-2014-52034</t>
  </si>
  <si>
    <t>CA-2014-116953</t>
  </si>
  <si>
    <t>Mesa</t>
  </si>
  <si>
    <t>AT&amp;T 841000 Phone</t>
  </si>
  <si>
    <t>UP-2014-2770</t>
  </si>
  <si>
    <t>CD-2280</t>
  </si>
  <si>
    <t>SF-2012-6490</t>
  </si>
  <si>
    <t>IN-2012-46903</t>
  </si>
  <si>
    <t>Bihar Sharif</t>
  </si>
  <si>
    <t>IZ-2012-7140</t>
  </si>
  <si>
    <t>BP-1095</t>
  </si>
  <si>
    <t>FUR-SAU-10000745</t>
  </si>
  <si>
    <t>ES-2012-4934724</t>
  </si>
  <si>
    <t>US-2013-150924</t>
  </si>
  <si>
    <t>IN-2013-22438</t>
  </si>
  <si>
    <t>CA-2013-1140</t>
  </si>
  <si>
    <t>TC-11475</t>
  </si>
  <si>
    <t>Ottawa</t>
  </si>
  <si>
    <t>TEC-HEW-10002501</t>
  </si>
  <si>
    <t>ES-2014-2608196</t>
  </si>
  <si>
    <t>Huyton</t>
  </si>
  <si>
    <t>OFF-AR-10000380</t>
  </si>
  <si>
    <t>Hunt PowerHouse Electric Pencil Sharpener, Blue</t>
  </si>
  <si>
    <t>IN-2012-38132</t>
  </si>
  <si>
    <t>TEC-PH-10004350</t>
  </si>
  <si>
    <t>ID-2013-23971</t>
  </si>
  <si>
    <t>FUR-BO-10001342</t>
  </si>
  <si>
    <t>US-2013-153815</t>
  </si>
  <si>
    <t>EG-2012-8380</t>
  </si>
  <si>
    <t>FUR-SAF-10004173</t>
  </si>
  <si>
    <t>MX-2012-136791</t>
  </si>
  <si>
    <t>ID-2013-10713</t>
  </si>
  <si>
    <t>Sindh</t>
  </si>
  <si>
    <t>IN-2013-20982</t>
  </si>
  <si>
    <t>ID-2012-43921</t>
  </si>
  <si>
    <t>MX-2013-138954</t>
  </si>
  <si>
    <t>IR-2012-4780</t>
  </si>
  <si>
    <t>FUR-LES-10000488</t>
  </si>
  <si>
    <t>Lesro Coffee Table, Adjustable Height</t>
  </si>
  <si>
    <t>US-2011-115875</t>
  </si>
  <si>
    <t>IN-2014-21731</t>
  </si>
  <si>
    <t>IN-2011-54001</t>
  </si>
  <si>
    <t>YM-2012-3890</t>
  </si>
  <si>
    <t>DW-3540</t>
  </si>
  <si>
    <t>Taizz</t>
  </si>
  <si>
    <t>Ta'izz</t>
  </si>
  <si>
    <t>Yemen</t>
  </si>
  <si>
    <t>TEC-EPS-10004111</t>
  </si>
  <si>
    <t>MX-2014-112053</t>
  </si>
  <si>
    <t>IN-2012-66160</t>
  </si>
  <si>
    <t>FUR-BO-10004408</t>
  </si>
  <si>
    <t>Trappes</t>
  </si>
  <si>
    <t>TEC-AC-10004997</t>
  </si>
  <si>
    <t>ES-2014-1723161</t>
  </si>
  <si>
    <t>Montrouge</t>
  </si>
  <si>
    <t>FUR-BAR-10004561</t>
  </si>
  <si>
    <t>FUR-FU-10000965</t>
  </si>
  <si>
    <t>Howard Miller 11-1/2" Diameter Ridgewood Wall Clock</t>
  </si>
  <si>
    <t>TEC-CO-10001391</t>
  </si>
  <si>
    <t>TEC-AC-10004081</t>
  </si>
  <si>
    <t>AO-2014-7960</t>
  </si>
  <si>
    <t>BE-1455</t>
  </si>
  <si>
    <t>Huambo</t>
  </si>
  <si>
    <t>TEC-EPS-10002711</t>
  </si>
  <si>
    <t>CA-2014-152093</t>
  </si>
  <si>
    <t>IN-2011-72670</t>
  </si>
  <si>
    <t>IN-2011-60063</t>
  </si>
  <si>
    <t>ID-2012-43963</t>
  </si>
  <si>
    <t>OFF-ST-10004583</t>
  </si>
  <si>
    <t>Eldon Shelving, Single Width</t>
  </si>
  <si>
    <t>CA-2014-136511</t>
  </si>
  <si>
    <t>MX-2011-106173</t>
  </si>
  <si>
    <t>FUR-CH-10003485</t>
  </si>
  <si>
    <t>ID-2012-24048</t>
  </si>
  <si>
    <t>CA-2014-100524</t>
  </si>
  <si>
    <t>QA-2012-1070</t>
  </si>
  <si>
    <t>FUR-OFF-10003713</t>
  </si>
  <si>
    <t>Wuppertal</t>
  </si>
  <si>
    <t>ID-2014-45083</t>
  </si>
  <si>
    <t>FUR-TA-10001113</t>
  </si>
  <si>
    <t>Barricks Training Table, Fully Assembled</t>
  </si>
  <si>
    <t>ES-2013-5376470</t>
  </si>
  <si>
    <t>OFF-ST-10004695</t>
  </si>
  <si>
    <t>OFF-AR-10004492</t>
  </si>
  <si>
    <t>ES-2012-1177332</t>
  </si>
  <si>
    <t>Verona</t>
  </si>
  <si>
    <t>ES-2014-4934407</t>
  </si>
  <si>
    <t>Brighton</t>
  </si>
  <si>
    <t>ES-2012-5676143</t>
  </si>
  <si>
    <t>Bayreuth</t>
  </si>
  <si>
    <t>FUR-CH-10001553</t>
  </si>
  <si>
    <t>Hon Bag Chairs, Adjustable</t>
  </si>
  <si>
    <t>TU-2011-3910</t>
  </si>
  <si>
    <t>TEC-SAN-10001506</t>
  </si>
  <si>
    <t>MX-2011-161823</t>
  </si>
  <si>
    <t>Tehuacán</t>
  </si>
  <si>
    <t>TEC-CO-10001580</t>
  </si>
  <si>
    <t>ES-2014-3931503</t>
  </si>
  <si>
    <t>Redditch</t>
  </si>
  <si>
    <t>TEC-PH-10002641</t>
  </si>
  <si>
    <t>CA-2014-108560</t>
  </si>
  <si>
    <t>Kent</t>
  </si>
  <si>
    <t>MX-2013-121755</t>
  </si>
  <si>
    <t>OFF-AP-10002421</t>
  </si>
  <si>
    <t>MX-2012-136042</t>
  </si>
  <si>
    <t>FUR-TA-10000695</t>
  </si>
  <si>
    <t>IN-2014-13184</t>
  </si>
  <si>
    <t>Da Nang</t>
  </si>
  <si>
    <t>Dà Nang</t>
  </si>
  <si>
    <t>CA-2012-121650</t>
  </si>
  <si>
    <t>CA-2012-132486</t>
  </si>
  <si>
    <t>SF-2014-5230</t>
  </si>
  <si>
    <t>Umtata</t>
  </si>
  <si>
    <t>FUR-NOV-10000323</t>
  </si>
  <si>
    <t>US-2014-152009</t>
  </si>
  <si>
    <t>IN-2013-11448</t>
  </si>
  <si>
    <t>Hubli</t>
  </si>
  <si>
    <t>FUR-TA-10002860</t>
  </si>
  <si>
    <t>Hon Training Table, with Bottom Storage</t>
  </si>
  <si>
    <t>ES-2014-1503928</t>
  </si>
  <si>
    <t>Ludwigsfelde</t>
  </si>
  <si>
    <t>ID-2013-26092</t>
  </si>
  <si>
    <t>MX-2011-112914</t>
  </si>
  <si>
    <t>ES-2011-3577688</t>
  </si>
  <si>
    <t>IT-2014-3417928</t>
  </si>
  <si>
    <t>CA-2011-154592</t>
  </si>
  <si>
    <t>OFF-PA-10000062</t>
  </si>
  <si>
    <t>Green Bar Computer Printout Paper</t>
  </si>
  <si>
    <t>MX-2014-107699</t>
  </si>
  <si>
    <t>ES-2013-2849768</t>
  </si>
  <si>
    <t>Maidenhead</t>
  </si>
  <si>
    <t>IT-2013-1665440</t>
  </si>
  <si>
    <t>Delmenhorst</t>
  </si>
  <si>
    <t>IN-2014-84948</t>
  </si>
  <si>
    <t>TEC-AC-10002522</t>
  </si>
  <si>
    <t>CA-2012-106257</t>
  </si>
  <si>
    <t>IN-2012-70157</t>
  </si>
  <si>
    <t>IN-2014-11427</t>
  </si>
  <si>
    <t>CA-2012-132388</t>
  </si>
  <si>
    <t>FUR-CH-10001714</t>
  </si>
  <si>
    <t>Global Leather &amp; Oak Executive Chair, Burgundy</t>
  </si>
  <si>
    <t>IR-2012-9800</t>
  </si>
  <si>
    <t>AH-195</t>
  </si>
  <si>
    <t>TEC-KON-10002309</t>
  </si>
  <si>
    <t>IR-2011-6000</t>
  </si>
  <si>
    <t>FUR-SAF-10002360</t>
  </si>
  <si>
    <t>IN-2013-34135</t>
  </si>
  <si>
    <t>CA-2013-131835</t>
  </si>
  <si>
    <t>US-2013-169131</t>
  </si>
  <si>
    <t>FUR-FU-10003273</t>
  </si>
  <si>
    <t>MX-2011-127250</t>
  </si>
  <si>
    <t>MX-2013-161025</t>
  </si>
  <si>
    <t>TEC-CO-10003002</t>
  </si>
  <si>
    <t>CA-2013-169103</t>
  </si>
  <si>
    <t>US-2014-132381</t>
  </si>
  <si>
    <t>IN-2014-20716</t>
  </si>
  <si>
    <t>ID-2014-19113</t>
  </si>
  <si>
    <t>IN-2013-66923</t>
  </si>
  <si>
    <t>RS-2012-9680</t>
  </si>
  <si>
    <t>TEC-ENE-10001466</t>
  </si>
  <si>
    <t>Enermax Memory Card, Erganomic</t>
  </si>
  <si>
    <t>ES-2013-5312636</t>
  </si>
  <si>
    <t>MX-2012-165974</t>
  </si>
  <si>
    <t>US-2012-107090</t>
  </si>
  <si>
    <t>CA-2013-4740</t>
  </si>
  <si>
    <t>Kingston</t>
  </si>
  <si>
    <t>TEC-BRO-10002345</t>
  </si>
  <si>
    <t>TEC-CO-10000279</t>
  </si>
  <si>
    <t>IT-2014-4311078</t>
  </si>
  <si>
    <t>Gagny</t>
  </si>
  <si>
    <t>TEC-PH-10003916</t>
  </si>
  <si>
    <t>CA-2011-126760</t>
  </si>
  <si>
    <t>ES-2014-2783426</t>
  </si>
  <si>
    <t>Weston-super-Mare</t>
  </si>
  <si>
    <t>OFF-AP-10000263</t>
  </si>
  <si>
    <t>CA-2014-117079</t>
  </si>
  <si>
    <t>ES-2012-5455334</t>
  </si>
  <si>
    <t>IN-2014-36431</t>
  </si>
  <si>
    <t>Kuala Terengganu</t>
  </si>
  <si>
    <t>Trengganu</t>
  </si>
  <si>
    <t>FUR-BO-10001860</t>
  </si>
  <si>
    <t>ES-2013-2700779</t>
  </si>
  <si>
    <t>FUR-BO-10001003</t>
  </si>
  <si>
    <t>IT-2012-3605163</t>
  </si>
  <si>
    <t>Emden</t>
  </si>
  <si>
    <t>ES-2014-4720491</t>
  </si>
  <si>
    <t>CA-2013-122581</t>
  </si>
  <si>
    <t>FUR-CH-10002961</t>
  </si>
  <si>
    <t>Leather Task Chair, Black</t>
  </si>
  <si>
    <t>CA-2012-142755</t>
  </si>
  <si>
    <t>ES-2013-2514403</t>
  </si>
  <si>
    <t>Karlsruhe</t>
  </si>
  <si>
    <t>IN-2012-25476</t>
  </si>
  <si>
    <t>JO-2014-5980</t>
  </si>
  <si>
    <t>Amman</t>
  </si>
  <si>
    <t>'Amman</t>
  </si>
  <si>
    <t>Jordan</t>
  </si>
  <si>
    <t>FUR-DAN-10002846</t>
  </si>
  <si>
    <t>US-2014-109610</t>
  </si>
  <si>
    <t>ES-2014-5949760</t>
  </si>
  <si>
    <t>IT-2011-1181278</t>
  </si>
  <si>
    <t>CA-2011-125829</t>
  </si>
  <si>
    <t>MX-2013-115805</t>
  </si>
  <si>
    <t>ES-2013-1430889</t>
  </si>
  <si>
    <t>Pau</t>
  </si>
  <si>
    <t>IN-2011-65985</t>
  </si>
  <si>
    <t>OFF-AR-10003021</t>
  </si>
  <si>
    <t>CA-2014-9080</t>
  </si>
  <si>
    <t>DO-3645</t>
  </si>
  <si>
    <t>Calgary</t>
  </si>
  <si>
    <t>CA-2012-9170</t>
  </si>
  <si>
    <t>CA-2055</t>
  </si>
  <si>
    <t>Whitby</t>
  </si>
  <si>
    <t>ES-2012-2141914</t>
  </si>
  <si>
    <t>IN-2011-14983</t>
  </si>
  <si>
    <t>TEC-MA-10001311</t>
  </si>
  <si>
    <t>Epson Printer, Wireless</t>
  </si>
  <si>
    <t>FUR-BO-10003604</t>
  </si>
  <si>
    <t>IT-2011-3264984</t>
  </si>
  <si>
    <t>FUR-BO-10001753</t>
  </si>
  <si>
    <t>IN-2014-33407</t>
  </si>
  <si>
    <t>TU-2013-10000</t>
  </si>
  <si>
    <t>US-2013-122917</t>
  </si>
  <si>
    <t>US-2013-100965</t>
  </si>
  <si>
    <t>FUR-FU-10003297</t>
  </si>
  <si>
    <t>IN-2014-61869</t>
  </si>
  <si>
    <t>MX-2012-121601</t>
  </si>
  <si>
    <t>ES-2013-3200273</t>
  </si>
  <si>
    <t>Legnano</t>
  </si>
  <si>
    <t>ES-2012-3349892</t>
  </si>
  <si>
    <t>FUR-BO-10000155</t>
  </si>
  <si>
    <t>CA-2013-128531</t>
  </si>
  <si>
    <t>IN-2014-57172</t>
  </si>
  <si>
    <t>Baranagar</t>
  </si>
  <si>
    <t>IN-2014-21759</t>
  </si>
  <si>
    <t>US-2012-110037</t>
  </si>
  <si>
    <t>FUR-CH-10002974</t>
  </si>
  <si>
    <t>US-2011-113348</t>
  </si>
  <si>
    <t>Arequipa</t>
  </si>
  <si>
    <t>MX-2014-149573</t>
  </si>
  <si>
    <t>Gravataí</t>
  </si>
  <si>
    <t>TEC-CO-10000296</t>
  </si>
  <si>
    <t>MX-2014-134677</t>
  </si>
  <si>
    <t>Niterói</t>
  </si>
  <si>
    <t>ES-2014-3014144</t>
  </si>
  <si>
    <t>Avignon</t>
  </si>
  <si>
    <t>IN-2014-57984</t>
  </si>
  <si>
    <t>IN-2012-19687</t>
  </si>
  <si>
    <t>IN-2012-24321</t>
  </si>
  <si>
    <t>CA-2013-148796</t>
  </si>
  <si>
    <t>FUR-CH-10004886</t>
  </si>
  <si>
    <t>Bevis Steel Folding Chairs</t>
  </si>
  <si>
    <t>US-2012-126753</t>
  </si>
  <si>
    <t>MX-2013-129301</t>
  </si>
  <si>
    <t>FUR-FU-10002918</t>
  </si>
  <si>
    <t>Eldon ClusterMat Chair Mat with Cordless Antistatic Protection</t>
  </si>
  <si>
    <t>FUR-CH-10002288</t>
  </si>
  <si>
    <t>SAFCO Bag Chairs, Red</t>
  </si>
  <si>
    <t>CA-2013-117681</t>
  </si>
  <si>
    <t>ES-2014-2571250</t>
  </si>
  <si>
    <t>IN-2012-71459</t>
  </si>
  <si>
    <t>CA-2012-158659</t>
  </si>
  <si>
    <t>US-2013-161312</t>
  </si>
  <si>
    <t>FUR-BO-10004075</t>
  </si>
  <si>
    <t>ES-2011-4292823</t>
  </si>
  <si>
    <t>US-2012-136987</t>
  </si>
  <si>
    <t>IT-2012-2549772</t>
  </si>
  <si>
    <t>ID-2012-57809</t>
  </si>
  <si>
    <t>IN-2013-78165</t>
  </si>
  <si>
    <t>FUR-CH-10004089</t>
  </si>
  <si>
    <t>Harbour Creations Bag Chairs, Set of Two</t>
  </si>
  <si>
    <t>CM-2012-2220</t>
  </si>
  <si>
    <t>LP-7080</t>
  </si>
  <si>
    <t>ID-2012-33743</t>
  </si>
  <si>
    <t>IR-2013-640</t>
  </si>
  <si>
    <t>BN-1515</t>
  </si>
  <si>
    <t>Sanandaj</t>
  </si>
  <si>
    <t>TEC-MOT-10001196</t>
  </si>
  <si>
    <t>OFF-ST-10001469</t>
  </si>
  <si>
    <t>Fellowes Bankers Box Recycled Super Stor/Drawer</t>
  </si>
  <si>
    <t>TU-2011-490</t>
  </si>
  <si>
    <t>Gebze</t>
  </si>
  <si>
    <t>Kocaeli</t>
  </si>
  <si>
    <t>MX-2014-143322</t>
  </si>
  <si>
    <t>OFF-AP-10001682</t>
  </si>
  <si>
    <t>ID-2014-39910</t>
  </si>
  <si>
    <t>CA-2011-100881</t>
  </si>
  <si>
    <t>TEC-PH-10003273</t>
  </si>
  <si>
    <t>AT&amp;T TR1909W</t>
  </si>
  <si>
    <t>CA-2014-128265</t>
  </si>
  <si>
    <t>ES-2012-4445402</t>
  </si>
  <si>
    <t>OFF-AR-10000727</t>
  </si>
  <si>
    <t>Stanley Canvas, Easy-Erase</t>
  </si>
  <si>
    <t>MX-2012-125262</t>
  </si>
  <si>
    <t>TEC-MA-10000946</t>
  </si>
  <si>
    <t>Panasonic Calculator, Red</t>
  </si>
  <si>
    <t>ES-2014-4438910</t>
  </si>
  <si>
    <t>ES-2013-2338251</t>
  </si>
  <si>
    <t>ES-2014-3289229</t>
  </si>
  <si>
    <t>Hazebrouck</t>
  </si>
  <si>
    <t>IN-2014-65992</t>
  </si>
  <si>
    <t>MX-2012-167990</t>
  </si>
  <si>
    <t>US-2011-141215</t>
  </si>
  <si>
    <t>IT-2013-4100054</t>
  </si>
  <si>
    <t>Uppsala</t>
  </si>
  <si>
    <t>TEC-PH-10003772</t>
  </si>
  <si>
    <t>GH-2012-2610</t>
  </si>
  <si>
    <t>IN-2014-23607</t>
  </si>
  <si>
    <t>TEC-CO-10003682</t>
  </si>
  <si>
    <t>Sharp Ink, Digital</t>
  </si>
  <si>
    <t>ES-2014-5079145</t>
  </si>
  <si>
    <t>IN-2013-74203</t>
  </si>
  <si>
    <t>PL-2013-7230</t>
  </si>
  <si>
    <t>Slupsk</t>
  </si>
  <si>
    <t>CA-2012-160472</t>
  </si>
  <si>
    <t>South Bend</t>
  </si>
  <si>
    <t>CA-2011-157609</t>
  </si>
  <si>
    <t>IN-2013-20450</t>
  </si>
  <si>
    <t>IN-2014-69380</t>
  </si>
  <si>
    <t>ES-2014-4763267</t>
  </si>
  <si>
    <t>Agen</t>
  </si>
  <si>
    <t>IN-2012-45972</t>
  </si>
  <si>
    <t>TEC-AC-10002086</t>
  </si>
  <si>
    <t>SanDisk Keyboard, Erganomic</t>
  </si>
  <si>
    <t>MO-2012-4700</t>
  </si>
  <si>
    <t>NK-8490</t>
  </si>
  <si>
    <t>ES-2011-4351366</t>
  </si>
  <si>
    <t>Wallasey</t>
  </si>
  <si>
    <t>TEC-MA-10002149</t>
  </si>
  <si>
    <t>ID-2014-64165</t>
  </si>
  <si>
    <t>OFF-AP-10000534</t>
  </si>
  <si>
    <t>KitchenAid Toaster, Silver</t>
  </si>
  <si>
    <t>CA-2014-127782</t>
  </si>
  <si>
    <t>IT-2011-3202706</t>
  </si>
  <si>
    <t>AE-2013-1130</t>
  </si>
  <si>
    <t>Ras al Khaymah</t>
  </si>
  <si>
    <t>Ra's Al Khaymah</t>
  </si>
  <si>
    <t>United Arab Emirates</t>
  </si>
  <si>
    <t>FUR-BUS-10003055</t>
  </si>
  <si>
    <t>SA-2014-3060</t>
  </si>
  <si>
    <t>FUR-HON-10001627</t>
  </si>
  <si>
    <t>IN-2012-84157</t>
  </si>
  <si>
    <t>Burnie</t>
  </si>
  <si>
    <t>TEC-PH-10004144</t>
  </si>
  <si>
    <t>TU-2014-3610</t>
  </si>
  <si>
    <t>IN-2012-84955</t>
  </si>
  <si>
    <t>OFF-ST-10004374</t>
  </si>
  <si>
    <t>TU-2013-2120</t>
  </si>
  <si>
    <t>AR-510</t>
  </si>
  <si>
    <t>FUR-SAF-10004525</t>
  </si>
  <si>
    <t>IT-2011-2403893</t>
  </si>
  <si>
    <t>US-2013-151379</t>
  </si>
  <si>
    <t>ES-2014-2982781</t>
  </si>
  <si>
    <t>TEC-MA-10003261</t>
  </si>
  <si>
    <t>Panasonic Phone, Durable</t>
  </si>
  <si>
    <t>IN-2014-43088</t>
  </si>
  <si>
    <t>Xinxiang</t>
  </si>
  <si>
    <t>ES-2011-5244045</t>
  </si>
  <si>
    <t>OFF-AP-10000415</t>
  </si>
  <si>
    <t>ES-2013-1598291</t>
  </si>
  <si>
    <t>Irun</t>
  </si>
  <si>
    <t>IN-2013-85200</t>
  </si>
  <si>
    <t>CA-2013-121223</t>
  </si>
  <si>
    <t>ID-2014-14066</t>
  </si>
  <si>
    <t>IN-2014-61904</t>
  </si>
  <si>
    <t>Pontianak</t>
  </si>
  <si>
    <t>Kalimantan Barat</t>
  </si>
  <si>
    <t>US-2013-139262</t>
  </si>
  <si>
    <t>ES-2014-4138832</t>
  </si>
  <si>
    <t>CA-2013-118101</t>
  </si>
  <si>
    <t>OFF-PA-10000357</t>
  </si>
  <si>
    <t>White Dual Perf Computer Printout Paper, 2700 Sheets, 1 Part, Heavyweight, 20 lbs., 14 7/8 x 11</t>
  </si>
  <si>
    <t>OFF-PA-10003938</t>
  </si>
  <si>
    <t>Eaton Cards &amp; Envelopes, Premium</t>
  </si>
  <si>
    <t>IN-2012-55653</t>
  </si>
  <si>
    <t>EG-2011-5280</t>
  </si>
  <si>
    <t>VM-11835</t>
  </si>
  <si>
    <t>Vivian Mathis</t>
  </si>
  <si>
    <t>FUR-HON-10002570</t>
  </si>
  <si>
    <t>SF-2013-2700</t>
  </si>
  <si>
    <t>TH-11115</t>
  </si>
  <si>
    <t>OFF-ROG-10001340</t>
  </si>
  <si>
    <t>ES-2013-1788644</t>
  </si>
  <si>
    <t>Grevenbroich</t>
  </si>
  <si>
    <t>CA-2013-9990</t>
  </si>
  <si>
    <t>AB-165</t>
  </si>
  <si>
    <t>OFF-BIN-10000712</t>
  </si>
  <si>
    <t>ES-2011-1298103</t>
  </si>
  <si>
    <t>IN-2014-39427</t>
  </si>
  <si>
    <t>TEC-PH-10004402</t>
  </si>
  <si>
    <t>ID-2014-10160</t>
  </si>
  <si>
    <t>MX-2014-149678</t>
  </si>
  <si>
    <t>MX-2011-132584</t>
  </si>
  <si>
    <t>FUR-BO-10002378</t>
  </si>
  <si>
    <t>TEC-MA-10003461</t>
  </si>
  <si>
    <t>Epson Calculator, Red</t>
  </si>
  <si>
    <t>IN-2012-64431</t>
  </si>
  <si>
    <t>TEC-AC-10004566</t>
  </si>
  <si>
    <t>Belkin Mouse, USB</t>
  </si>
  <si>
    <t>MX-2013-145926</t>
  </si>
  <si>
    <t>IN-2014-76716</t>
  </si>
  <si>
    <t>IN-2014-16922</t>
  </si>
  <si>
    <t>OFF-ST-10004183</t>
  </si>
  <si>
    <t>Rogers Trays, Wire Frame</t>
  </si>
  <si>
    <t>ID-2013-15935</t>
  </si>
  <si>
    <t>IZ-2014-9320</t>
  </si>
  <si>
    <t>TEC-SHA-10004083</t>
  </si>
  <si>
    <t>ES-2014-4272383</t>
  </si>
  <si>
    <t>MX-2012-158981</t>
  </si>
  <si>
    <t>MX-2011-135573</t>
  </si>
  <si>
    <t>Santa Rosa</t>
  </si>
  <si>
    <t>OFF-PA-10004027</t>
  </si>
  <si>
    <t>Xerox Cards &amp; Envelopes, Recycled</t>
  </si>
  <si>
    <t>ID-2014-74315</t>
  </si>
  <si>
    <t>TEC-PH-10000922</t>
  </si>
  <si>
    <t>IN-2014-39105</t>
  </si>
  <si>
    <t>TEC-CO-10001352</t>
  </si>
  <si>
    <t>US-2013-104283</t>
  </si>
  <si>
    <t>Paraná</t>
  </si>
  <si>
    <t>Entre Ríos</t>
  </si>
  <si>
    <t>US-2011-145674</t>
  </si>
  <si>
    <t>FUR-CH-10001914</t>
  </si>
  <si>
    <t>Harbour Creations Bag Chairs, Black</t>
  </si>
  <si>
    <t>MX-2013-132269</t>
  </si>
  <si>
    <t>IN-2013-31650</t>
  </si>
  <si>
    <t>TEC-PH-10002070</t>
  </si>
  <si>
    <t>ES-2013-3228066</t>
  </si>
  <si>
    <t>CA-2014-129000</t>
  </si>
  <si>
    <t>Canton</t>
  </si>
  <si>
    <t>IN-2012-70325</t>
  </si>
  <si>
    <t>ID-2012-25315</t>
  </si>
  <si>
    <t>OFF-ST-10001026</t>
  </si>
  <si>
    <t>Fellowes Trays, Single Width</t>
  </si>
  <si>
    <t>MX-2013-129924</t>
  </si>
  <si>
    <t>FUR-TA-10001371</t>
  </si>
  <si>
    <t>Chromcraft Coffee Table, Fully Assembled</t>
  </si>
  <si>
    <t>ES-2011-5032747</t>
  </si>
  <si>
    <t>Guildford</t>
  </si>
  <si>
    <t>FUR-BO-10003828</t>
  </si>
  <si>
    <t>ES-2013-5443807</t>
  </si>
  <si>
    <t>FUR-BO-10004327</t>
  </si>
  <si>
    <t>ID-2011-57718</t>
  </si>
  <si>
    <t>IN-2012-33316</t>
  </si>
  <si>
    <t>ID-2014-69338</t>
  </si>
  <si>
    <t>PL-2014-3940</t>
  </si>
  <si>
    <t>LB-6735</t>
  </si>
  <si>
    <t>Ruda Slaska</t>
  </si>
  <si>
    <t>TEC-KON-10002034</t>
  </si>
  <si>
    <t>ES-2011-2087720</t>
  </si>
  <si>
    <t>TEC-MA-10002931</t>
  </si>
  <si>
    <t>ID-2014-52580</t>
  </si>
  <si>
    <t>MX-2012-133221</t>
  </si>
  <si>
    <t>TEC-AC-10001355</t>
  </si>
  <si>
    <t>ES-2014-4865613</t>
  </si>
  <si>
    <t>IT-2013-4874491</t>
  </si>
  <si>
    <t>Six-Fours-les-Plages</t>
  </si>
  <si>
    <t>ID-2012-77080</t>
  </si>
  <si>
    <t>FUR-FU-10000339</t>
  </si>
  <si>
    <t>CA-2013-124772</t>
  </si>
  <si>
    <t>Murray</t>
  </si>
  <si>
    <t>FUR-FU-10004748</t>
  </si>
  <si>
    <t>Howard Miller 16" Diameter Gallery Wall Clock</t>
  </si>
  <si>
    <t>MX-2014-120348</t>
  </si>
  <si>
    <t>OFF-EN-10000755</t>
  </si>
  <si>
    <t>Ames Mailers, Recycled</t>
  </si>
  <si>
    <t>TEC-ENE-10000235</t>
  </si>
  <si>
    <t>Enermax Mouse, Programmable</t>
  </si>
  <si>
    <t>IN-2011-61050</t>
  </si>
  <si>
    <t>RS-2012-3560</t>
  </si>
  <si>
    <t>US-2014-140452</t>
  </si>
  <si>
    <t>CA-2012-163237</t>
  </si>
  <si>
    <t>ES-2014-4789132</t>
  </si>
  <si>
    <t>ES-2011-5608714</t>
  </si>
  <si>
    <t>CA-2013-156300</t>
  </si>
  <si>
    <t>US-2013-128685</t>
  </si>
  <si>
    <t>Salvador</t>
  </si>
  <si>
    <t>ES-2011-5879155</t>
  </si>
  <si>
    <t>IT-2014-3178156</t>
  </si>
  <si>
    <t>Luton</t>
  </si>
  <si>
    <t>US-2013-146801</t>
  </si>
  <si>
    <t>ES-2012-3038461</t>
  </si>
  <si>
    <t>Cottbus</t>
  </si>
  <si>
    <t>FUR-FU-10004095</t>
  </si>
  <si>
    <t>IN-2012-44390</t>
  </si>
  <si>
    <t>MX-2013-154130</t>
  </si>
  <si>
    <t>SF-2011-8650</t>
  </si>
  <si>
    <t>ES-2014-5124272</t>
  </si>
  <si>
    <t>Kilwinning</t>
  </si>
  <si>
    <t>Tenex Shelving, Wire Frame</t>
  </si>
  <si>
    <t>ID-2014-64039</t>
  </si>
  <si>
    <t>IN-2013-59356</t>
  </si>
  <si>
    <t>Neijiang</t>
  </si>
  <si>
    <t>OFF-ST-10000892</t>
  </si>
  <si>
    <t>Tenex Trays, Wire Frame</t>
  </si>
  <si>
    <t>AL-2013-7280</t>
  </si>
  <si>
    <t>GA-4515</t>
  </si>
  <si>
    <t>Shkoder</t>
  </si>
  <si>
    <t>Shkodër</t>
  </si>
  <si>
    <t>TEC-CIS-10002598</t>
  </si>
  <si>
    <t>IR-2013-3310</t>
  </si>
  <si>
    <t>Abadan</t>
  </si>
  <si>
    <t>FUR-TEN-10003871</t>
  </si>
  <si>
    <t>CA-2012-110870</t>
  </si>
  <si>
    <t>TEC-AC-10002926</t>
  </si>
  <si>
    <t>Logitech Wireless Marathon Mouse M705</t>
  </si>
  <si>
    <t>CA-2014-102155</t>
  </si>
  <si>
    <t>Overland Park</t>
  </si>
  <si>
    <t>Kansas</t>
  </si>
  <si>
    <t>OFF-XER-10000846</t>
  </si>
  <si>
    <t>SA-2012-90</t>
  </si>
  <si>
    <t>TEC-OKI-10002752</t>
  </si>
  <si>
    <t>ES-2013-5311844</t>
  </si>
  <si>
    <t>OFF-BI-10000972</t>
  </si>
  <si>
    <t>Acco 3-Hole Punch, Economy</t>
  </si>
  <si>
    <t>IN-2014-17027</t>
  </si>
  <si>
    <t>FUR-CH-10003822</t>
  </si>
  <si>
    <t>SAFCO Steel Folding Chair, Adjustable</t>
  </si>
  <si>
    <t>SA-2013-8270</t>
  </si>
  <si>
    <t>OFF-HAM-10001302</t>
  </si>
  <si>
    <t>ID-2011-30922</t>
  </si>
  <si>
    <t>Cainta</t>
  </si>
  <si>
    <t>FUR-TA-10000360</t>
  </si>
  <si>
    <t>CA-2011-107811</t>
  </si>
  <si>
    <t>OFF-PA-10003550</t>
  </si>
  <si>
    <t>Eaton Cards &amp; Envelopes, Recycled</t>
  </si>
  <si>
    <t>TEC-PH-10004300</t>
  </si>
  <si>
    <t>Apple Office Telephone, Cordless</t>
  </si>
  <si>
    <t>MX-2013-107006</t>
  </si>
  <si>
    <t>FUR-TA-10001622</t>
  </si>
  <si>
    <t>IN-2014-10020</t>
  </si>
  <si>
    <t>MX-2014-126599</t>
  </si>
  <si>
    <t>FUR-BO-10001507</t>
  </si>
  <si>
    <t>IT-2014-2122888</t>
  </si>
  <si>
    <t>Velsen</t>
  </si>
  <si>
    <t>CA-2014-128370</t>
  </si>
  <si>
    <t>MX-2011-136546</t>
  </si>
  <si>
    <t>ES-2012-1361094</t>
  </si>
  <si>
    <t>IR-2012-9440</t>
  </si>
  <si>
    <t>Ahvaz</t>
  </si>
  <si>
    <t>ES-2011-5693995</t>
  </si>
  <si>
    <t>OFF-AP-10001635</t>
  </si>
  <si>
    <t>CA-2014-130211</t>
  </si>
  <si>
    <t>Lawton</t>
  </si>
  <si>
    <t>OFF-ST-10000129</t>
  </si>
  <si>
    <t>Fellowes Recycled Storage Drawers</t>
  </si>
  <si>
    <t>OFF-AP-10004453</t>
  </si>
  <si>
    <t>Hoover Toaster, White</t>
  </si>
  <si>
    <t>CA-2013-154767</t>
  </si>
  <si>
    <t>Paterson</t>
  </si>
  <si>
    <t>OFF-AP-10002311</t>
  </si>
  <si>
    <t>Holmes Replacement Filter for HEPA Air Cleaner, Very Large Room, HEPA Filter</t>
  </si>
  <si>
    <t>IN-2013-34457</t>
  </si>
  <si>
    <t>Jamnagar</t>
  </si>
  <si>
    <t>IT-2013-3060899</t>
  </si>
  <si>
    <t>IT-2014-3116089</t>
  </si>
  <si>
    <t>Gothenburg</t>
  </si>
  <si>
    <t>Västra Götaland</t>
  </si>
  <si>
    <t>IN-2014-71102</t>
  </si>
  <si>
    <t>CA-2014-118199</t>
  </si>
  <si>
    <t>ID-2012-79789</t>
  </si>
  <si>
    <t>IN-2014-16705</t>
  </si>
  <si>
    <t>FUR-FU-10001746</t>
  </si>
  <si>
    <t>Advantus Stacking Tray, Durable</t>
  </si>
  <si>
    <t>ID-2014-10356</t>
  </si>
  <si>
    <t>MX-2011-115490</t>
  </si>
  <si>
    <t>TEC-AC-10000865</t>
  </si>
  <si>
    <t>WD My Passport Ultra 500GB Portable External Hard Drive</t>
  </si>
  <si>
    <t>EG-2014-9280</t>
  </si>
  <si>
    <t>DJ-3630</t>
  </si>
  <si>
    <t>TEC-HEW-10000930</t>
  </si>
  <si>
    <t>ES-2011-3431770</t>
  </si>
  <si>
    <t>CA-2012-103954</t>
  </si>
  <si>
    <t>FUR-BO-10004690</t>
  </si>
  <si>
    <t>O'Sullivan Cherrywood Estates Traditional Barrister Bookcase</t>
  </si>
  <si>
    <t>FUR-FU-10000620</t>
  </si>
  <si>
    <t>Advantus Clock, Black</t>
  </si>
  <si>
    <t>ES-2012-5645358</t>
  </si>
  <si>
    <t>FUR-TA-10000591</t>
  </si>
  <si>
    <t>Chromcraft Training Table, with Bottom Storage</t>
  </si>
  <si>
    <t>FUR-FU-10003918</t>
  </si>
  <si>
    <t>IN-2012-39343</t>
  </si>
  <si>
    <t>FUR-FU-10002298</t>
  </si>
  <si>
    <t>Rubbermaid ClusterMat Chairmats, Mat Size- 66" x 60", Lip 20" x 11" -90 Degree Angle</t>
  </si>
  <si>
    <t>SF-2013-6530</t>
  </si>
  <si>
    <t>LT-6765</t>
  </si>
  <si>
    <t>Durban</t>
  </si>
  <si>
    <t>FUR-SAF-10001956</t>
  </si>
  <si>
    <t>MX-2013-100342</t>
  </si>
  <si>
    <t>Cárdenas</t>
  </si>
  <si>
    <t>TEC-CO-10001725</t>
  </si>
  <si>
    <t>IT-2012-3985205</t>
  </si>
  <si>
    <t>Rheine</t>
  </si>
  <si>
    <t>IT-2013-2763542</t>
  </si>
  <si>
    <t>US-2014-128587</t>
  </si>
  <si>
    <t>Maracaibo</t>
  </si>
  <si>
    <t>Zulia</t>
  </si>
  <si>
    <t>ES-2014-1504792</t>
  </si>
  <si>
    <t>ES-2014-1540287</t>
  </si>
  <si>
    <t>ES-2014-3147119</t>
  </si>
  <si>
    <t>Tourcoing</t>
  </si>
  <si>
    <t>MX-2013-132808</t>
  </si>
  <si>
    <t>MX-2013-158162</t>
  </si>
  <si>
    <t>CA-2013-127670</t>
  </si>
  <si>
    <t>Saint Peters</t>
  </si>
  <si>
    <t>ID-2012-32098</t>
  </si>
  <si>
    <t>MX-2014-132619</t>
  </si>
  <si>
    <t>US-2011-152030</t>
  </si>
  <si>
    <t>MX-2014-148208</t>
  </si>
  <si>
    <t>Guanambi</t>
  </si>
  <si>
    <t>TEC-CO-10001037</t>
  </si>
  <si>
    <t>US-2014-141558</t>
  </si>
  <si>
    <t>MX-2014-136812</t>
  </si>
  <si>
    <t>ES-2012-5575159</t>
  </si>
  <si>
    <t>ID-2011-71452</t>
  </si>
  <si>
    <t>Sukkur</t>
  </si>
  <si>
    <t>ID-2012-39987</t>
  </si>
  <si>
    <t>TEC-MA-10002520</t>
  </si>
  <si>
    <t>ES-2012-3549935</t>
  </si>
  <si>
    <t>ES-2013-5310113</t>
  </si>
  <si>
    <t>TEC-AC-10002219</t>
  </si>
  <si>
    <t>MX-2014-164112</t>
  </si>
  <si>
    <t>TEC-MA-10004236</t>
  </si>
  <si>
    <t>ES-2011-2072928</t>
  </si>
  <si>
    <t>Firminy</t>
  </si>
  <si>
    <t>MX-2014-114510</t>
  </si>
  <si>
    <t>MX-2014-122574</t>
  </si>
  <si>
    <t>OFF-EN-10002855</t>
  </si>
  <si>
    <t>Kraft Interoffice Envelope, Security-Tint</t>
  </si>
  <si>
    <t>ID-2013-42906</t>
  </si>
  <si>
    <t>US-2013-167269</t>
  </si>
  <si>
    <t>IN-2013-76464</t>
  </si>
  <si>
    <t>CG-2013-8500</t>
  </si>
  <si>
    <t>ES-2012-1671236</t>
  </si>
  <si>
    <t>Las Rozas de Madrid</t>
  </si>
  <si>
    <t>IN-2012-16845</t>
  </si>
  <si>
    <t>OFF-PA-10001258</t>
  </si>
  <si>
    <t>Green Bar Cards &amp; Envelopes, Multicolor</t>
  </si>
  <si>
    <t>CA-2014-143245</t>
  </si>
  <si>
    <t>IT-2013-1948196</t>
  </si>
  <si>
    <t>FUR-TA-10004371</t>
  </si>
  <si>
    <t>TEC-AC-10003750</t>
  </si>
  <si>
    <t>ID-2011-31699</t>
  </si>
  <si>
    <t>MX-2014-144407</t>
  </si>
  <si>
    <t>IN-2014-65243</t>
  </si>
  <si>
    <t>Moradabad</t>
  </si>
  <si>
    <t>MX-2014-151442</t>
  </si>
  <si>
    <t>ID-2014-85543</t>
  </si>
  <si>
    <t>OFF-AP-10004698</t>
  </si>
  <si>
    <t>IT-2014-4529316</t>
  </si>
  <si>
    <t>ID-2013-16110</t>
  </si>
  <si>
    <t>OFF-AP-10001504</t>
  </si>
  <si>
    <t>CA-2013-100944</t>
  </si>
  <si>
    <t>OFF-SAN-10000874</t>
  </si>
  <si>
    <t>Sanford Pencil Sharpener, Fluorescent</t>
  </si>
  <si>
    <t>FUR-FU-10003094</t>
  </si>
  <si>
    <t>Eldon Clock, Erganomic</t>
  </si>
  <si>
    <t>TEC-AC-10000254</t>
  </si>
  <si>
    <t>IN-2011-70185</t>
  </si>
  <si>
    <t>TEC-PH-10003752</t>
  </si>
  <si>
    <t>Nokia Office Telephone, VoIP</t>
  </si>
  <si>
    <t>ES-2011-3666932</t>
  </si>
  <si>
    <t>TZ-2012-220</t>
  </si>
  <si>
    <t>SG-10080</t>
  </si>
  <si>
    <t>ES-2014-2863403</t>
  </si>
  <si>
    <t>TZ-2014-2680</t>
  </si>
  <si>
    <t>TB-11175</t>
  </si>
  <si>
    <t>Shinyanga</t>
  </si>
  <si>
    <t>MX-2012-145065</t>
  </si>
  <si>
    <t>SanDisk Numeric Keypad, Erganomic</t>
  </si>
  <si>
    <t>MX-2014-131457</t>
  </si>
  <si>
    <t>IT-2013-3395178</t>
  </si>
  <si>
    <t>IN-2013-73349</t>
  </si>
  <si>
    <t>MD-2014-4350</t>
  </si>
  <si>
    <t>AP-915</t>
  </si>
  <si>
    <t>Chisinau</t>
  </si>
  <si>
    <t>Moldova</t>
  </si>
  <si>
    <t>OFF-ACC-10000102</t>
  </si>
  <si>
    <t>IN-2013-70297</t>
  </si>
  <si>
    <t>TEC-AC-10002844</t>
  </si>
  <si>
    <t>SanDisk Flash Drive, USB</t>
  </si>
  <si>
    <t>IN-2013-30754</t>
  </si>
  <si>
    <t>US-2011-148264</t>
  </si>
  <si>
    <t>TEC-CO-10002065</t>
  </si>
  <si>
    <t>IN-2013-78970</t>
  </si>
  <si>
    <t>FUR-CH-10004387</t>
  </si>
  <si>
    <t>OFF-AR-10001269</t>
  </si>
  <si>
    <t>IN-2012-35717</t>
  </si>
  <si>
    <t>TEC-CO-10001674</t>
  </si>
  <si>
    <t>Sharp Personal Copier, Color</t>
  </si>
  <si>
    <t>IN-2012-81553</t>
  </si>
  <si>
    <t>FUR-CH-10001262</t>
  </si>
  <si>
    <t>IN-2012-18035</t>
  </si>
  <si>
    <t>FUR-TA-10000075</t>
  </si>
  <si>
    <t>IN-2012-57123</t>
  </si>
  <si>
    <t>CA-2013-133368</t>
  </si>
  <si>
    <t>FUR-FU-10003374</t>
  </si>
  <si>
    <t>Electrix Fluorescent Magnifier Lamps &amp; Weighted Base</t>
  </si>
  <si>
    <t>FUR-BO-10002936</t>
  </si>
  <si>
    <t>CA-2014-166695</t>
  </si>
  <si>
    <t>FUR-CH-10000225</t>
  </si>
  <si>
    <t>Global Geo Office Task Chair, Gray</t>
  </si>
  <si>
    <t>ES-2014-3712711</t>
  </si>
  <si>
    <t>IN-2013-15893</t>
  </si>
  <si>
    <t>Ibaraki</t>
  </si>
  <si>
    <t>ES-2014-3553827</t>
  </si>
  <si>
    <t>MX-2014-154277</t>
  </si>
  <si>
    <t>Barreiras</t>
  </si>
  <si>
    <t>CA-2014-108539</t>
  </si>
  <si>
    <t>IN-2013-32917</t>
  </si>
  <si>
    <t>CA-2011-140473</t>
  </si>
  <si>
    <t>ES-2014-2999171</t>
  </si>
  <si>
    <t>Ajaccio</t>
  </si>
  <si>
    <t>CA-2014-122763</t>
  </si>
  <si>
    <t>OFF-PA-10002377</t>
  </si>
  <si>
    <t>Xerox 1916</t>
  </si>
  <si>
    <t>IT-2014-4888679</t>
  </si>
  <si>
    <t>TEC-PH-10000019</t>
  </si>
  <si>
    <t>ES-2013-5573165</t>
  </si>
  <si>
    <t>CA-2012-123939</t>
  </si>
  <si>
    <t>IT-2012-2122628</t>
  </si>
  <si>
    <t>Meyzieu</t>
  </si>
  <si>
    <t>CA-2011-124709</t>
  </si>
  <si>
    <t>TU-2013-7200</t>
  </si>
  <si>
    <t>ON-8715</t>
  </si>
  <si>
    <t>Batman</t>
  </si>
  <si>
    <t>OFF-AR-10000266</t>
  </si>
  <si>
    <t>BIC Markers, Fluorescent</t>
  </si>
  <si>
    <t>ES-2012-5557687</t>
  </si>
  <si>
    <t>FUR-BO-10002964</t>
  </si>
  <si>
    <t>Dania Floating Shelf Set, Pine</t>
  </si>
  <si>
    <t>CA-2013-110975</t>
  </si>
  <si>
    <t>ID-2011-65705</t>
  </si>
  <si>
    <t>TEC-MA-10004049</t>
  </si>
  <si>
    <t>IT-2013-2410050</t>
  </si>
  <si>
    <t>FUR-CH-10003540</t>
  </si>
  <si>
    <t>ES-2014-5298444</t>
  </si>
  <si>
    <t>IN-2014-24405</t>
  </si>
  <si>
    <t>MX-2014-127901</t>
  </si>
  <si>
    <t>IT-2014-2208571</t>
  </si>
  <si>
    <t>ID-2014-13940</t>
  </si>
  <si>
    <t>FUR-FU-10002659</t>
  </si>
  <si>
    <t>FUR-BO-10000786</t>
  </si>
  <si>
    <t>MX-2013-110065</t>
  </si>
  <si>
    <t>TEC-PH-10003102</t>
  </si>
  <si>
    <t>IN-2012-14808</t>
  </si>
  <si>
    <t>US-2013-124163</t>
  </si>
  <si>
    <t>La Crosse</t>
  </si>
  <si>
    <t>TEC-AC-10003711</t>
  </si>
  <si>
    <t>Memorex Mouse, Erganomic</t>
  </si>
  <si>
    <t>ES-2013-5731775</t>
  </si>
  <si>
    <t>ES-2012-2000885</t>
  </si>
  <si>
    <t>CA-2011-129091</t>
  </si>
  <si>
    <t>OFF-AP-10002734</t>
  </si>
  <si>
    <t>Holmes Harmony HEPA Air Purifier for 17 x 20 Room</t>
  </si>
  <si>
    <t>CG-2012-6410</t>
  </si>
  <si>
    <t>Bukavu</t>
  </si>
  <si>
    <t>South Kivu</t>
  </si>
  <si>
    <t>US-2013-155642</t>
  </si>
  <si>
    <t>San Rafael</t>
  </si>
  <si>
    <t>Mendoza</t>
  </si>
  <si>
    <t>FUR-BO-10002109</t>
  </si>
  <si>
    <t>ES-2013-4334154</t>
  </si>
  <si>
    <t>IN-2013-22886</t>
  </si>
  <si>
    <t>IR-2014-8140</t>
  </si>
  <si>
    <t>Gorgan</t>
  </si>
  <si>
    <t>Golestan</t>
  </si>
  <si>
    <t>OFF-TEN-10000794</t>
  </si>
  <si>
    <t>US-2014-148894</t>
  </si>
  <si>
    <t>FUR-FU-10000606</t>
  </si>
  <si>
    <t>Deflect-O Photo Frame, Durable</t>
  </si>
  <si>
    <t>CA-2013-160535</t>
  </si>
  <si>
    <t>MX-2012-142258</t>
  </si>
  <si>
    <t>TEC-CO-10000887</t>
  </si>
  <si>
    <t>FUR-CH-10000788</t>
  </si>
  <si>
    <t>CA-2011-153927</t>
  </si>
  <si>
    <t>Woodstock</t>
  </si>
  <si>
    <t>TEC-AC-10000023</t>
  </si>
  <si>
    <t>Maxell 74 Minute CD-R Spindle, 50/Pack</t>
  </si>
  <si>
    <t>TEC-PH-10002570</t>
  </si>
  <si>
    <t>Samsung Headset, Full Size</t>
  </si>
  <si>
    <t>MX-2014-126249</t>
  </si>
  <si>
    <t>ES-2013-2028016</t>
  </si>
  <si>
    <t>Brescia</t>
  </si>
  <si>
    <t>IN-2012-15039</t>
  </si>
  <si>
    <t>ES-2014-2364837</t>
  </si>
  <si>
    <t>ES-2013-3571687</t>
  </si>
  <si>
    <t>CA-2013-149797</t>
  </si>
  <si>
    <t>ES-2012-3374683</t>
  </si>
  <si>
    <t>ES-2013-5929247</t>
  </si>
  <si>
    <t>Heidelberg</t>
  </si>
  <si>
    <t>IT-2013-5691714</t>
  </si>
  <si>
    <t>IN-2013-36130</t>
  </si>
  <si>
    <t>IN-2013-66265</t>
  </si>
  <si>
    <t>SA-2013-8010</t>
  </si>
  <si>
    <t>SB-10290</t>
  </si>
  <si>
    <t>MX-2013-117450</t>
  </si>
  <si>
    <t>TEC-AC-10001047</t>
  </si>
  <si>
    <t>FUR-CH-10002626</t>
  </si>
  <si>
    <t>ES-2014-3130547</t>
  </si>
  <si>
    <t>ES-2013-5079814</t>
  </si>
  <si>
    <t>Haguenau</t>
  </si>
  <si>
    <t>TEC-PH-10000956</t>
  </si>
  <si>
    <t>MX-2013-108252</t>
  </si>
  <si>
    <t>OFF-AP-10003538</t>
  </si>
  <si>
    <t>ID-2014-83842</t>
  </si>
  <si>
    <t>TEC-CO-10002812</t>
  </si>
  <si>
    <t>US-2014-107524</t>
  </si>
  <si>
    <t>FUR-TA-10000519</t>
  </si>
  <si>
    <t>MX-2014-159667</t>
  </si>
  <si>
    <t>IN-2012-32441</t>
  </si>
  <si>
    <t>TEC-PH-10004093</t>
  </si>
  <si>
    <t>Panasonic Kx-TS550</t>
  </si>
  <si>
    <t>NI-2012-6180</t>
  </si>
  <si>
    <t>Jos</t>
  </si>
  <si>
    <t>Plateau</t>
  </si>
  <si>
    <t>IN-2011-30733</t>
  </si>
  <si>
    <t>ML-2013-2850</t>
  </si>
  <si>
    <t>TEC-CO-10002696</t>
  </si>
  <si>
    <t>ID-2011-61988</t>
  </si>
  <si>
    <t>IN-2013-15340</t>
  </si>
  <si>
    <t>ID-2012-24825</t>
  </si>
  <si>
    <t>HU-2014-6130</t>
  </si>
  <si>
    <t>CA-2013-161816</t>
  </si>
  <si>
    <t>ES-2012-1191762</t>
  </si>
  <si>
    <t>MX-2014-167108</t>
  </si>
  <si>
    <t>Punta Arenas</t>
  </si>
  <si>
    <t>Magallanes y Antártica Chilena</t>
  </si>
  <si>
    <t>IT-2014-2181834</t>
  </si>
  <si>
    <t>Galway</t>
  </si>
  <si>
    <t>FUR-CH-10000133</t>
  </si>
  <si>
    <t>Rubbermaid Stacking Tray, Black</t>
  </si>
  <si>
    <t>CA-2014-121853</t>
  </si>
  <si>
    <t>IN-2014-15585</t>
  </si>
  <si>
    <t>SU-2013-4750</t>
  </si>
  <si>
    <t>AJ-795</t>
  </si>
  <si>
    <t>IN-2013-14472</t>
  </si>
  <si>
    <t>ID-2013-40351</t>
  </si>
  <si>
    <t>IN-2014-22606</t>
  </si>
  <si>
    <t>Wenzhou</t>
  </si>
  <si>
    <t>FUR-BO-10001872</t>
  </si>
  <si>
    <t>ES-2011-3285117</t>
  </si>
  <si>
    <t>FUR-TA-10002789</t>
  </si>
  <si>
    <t>IT-2014-2529211</t>
  </si>
  <si>
    <t>FUR-TA-10001226</t>
  </si>
  <si>
    <t>ID-2011-10706</t>
  </si>
  <si>
    <t>FUR-FU-10001246</t>
  </si>
  <si>
    <t>CA-2013-119186</t>
  </si>
  <si>
    <t>FUR-CH-10001973</t>
  </si>
  <si>
    <t>Office Star Flex Back Scooter Chair with White Frame</t>
  </si>
  <si>
    <t>MX-2013-117016</t>
  </si>
  <si>
    <t>RO-2012-2290</t>
  </si>
  <si>
    <t>TP-11565</t>
  </si>
  <si>
    <t>Targu Jiu</t>
  </si>
  <si>
    <t>Gorj</t>
  </si>
  <si>
    <t>MX-2013-120740</t>
  </si>
  <si>
    <t>CG-2014-1640</t>
  </si>
  <si>
    <t>FUR-IKE-10003053</t>
  </si>
  <si>
    <t>IN-2014-80629</t>
  </si>
  <si>
    <t>ES-2012-3944475</t>
  </si>
  <si>
    <t>FUR-CH-10004047</t>
  </si>
  <si>
    <t>US-2012-126620</t>
  </si>
  <si>
    <t>US-2012-166856</t>
  </si>
  <si>
    <t>FUR-BO-10003631</t>
  </si>
  <si>
    <t>Safco Stackable Bookrack, Mobile</t>
  </si>
  <si>
    <t>ES-2013-3947822</t>
  </si>
  <si>
    <t>Ingolstadt</t>
  </si>
  <si>
    <t>IT-2013-1143457</t>
  </si>
  <si>
    <t>CA-2012-102582</t>
  </si>
  <si>
    <t>CA-2014-130505</t>
  </si>
  <si>
    <t>Wheeling</t>
  </si>
  <si>
    <t>West Virginia</t>
  </si>
  <si>
    <t>ES-2014-5710826</t>
  </si>
  <si>
    <t>US-2014-124968</t>
  </si>
  <si>
    <t>FUR-TA-10004289</t>
  </si>
  <si>
    <t>BoxOffice By Design Rectangular and Half-Moon Meeting Room Tables</t>
  </si>
  <si>
    <t>MX-2011-165932</t>
  </si>
  <si>
    <t>FUR-BO-10004899</t>
  </si>
  <si>
    <t>US-2013-161088</t>
  </si>
  <si>
    <t>ES-2012-2495938</t>
  </si>
  <si>
    <t>CA-2013-152555</t>
  </si>
  <si>
    <t>TEC-PH-10001254</t>
  </si>
  <si>
    <t>Jabra BIZ 2300 Duo QD Duo Corded Headset</t>
  </si>
  <si>
    <t>MX-2014-132248</t>
  </si>
  <si>
    <t>FUR-TA-10000245</t>
  </si>
  <si>
    <t>CA-2011-102673</t>
  </si>
  <si>
    <t>IN-2012-80517</t>
  </si>
  <si>
    <t>TEC-PH-10001492</t>
  </si>
  <si>
    <t>IN-2014-69205</t>
  </si>
  <si>
    <t>CA-2014-128041</t>
  </si>
  <si>
    <t>MX-2014-119340</t>
  </si>
  <si>
    <t>ES-2014-4842025</t>
  </si>
  <si>
    <t>CA-2011-103373</t>
  </si>
  <si>
    <t>TEC-CO-10001560</t>
  </si>
  <si>
    <t>MX-2012-132724</t>
  </si>
  <si>
    <t>FUR-FU-10004288</t>
  </si>
  <si>
    <t>TEC-CO-10001531</t>
  </si>
  <si>
    <t>IT-2011-3977380</t>
  </si>
  <si>
    <t>MX-2013-157875</t>
  </si>
  <si>
    <t>OFF-AP-10003979</t>
  </si>
  <si>
    <t>ID-2013-22459</t>
  </si>
  <si>
    <t>OFF-AP-10000691</t>
  </si>
  <si>
    <t>CA-2013-131744</t>
  </si>
  <si>
    <t>MX-2011-159135</t>
  </si>
  <si>
    <t>IN-2014-11553</t>
  </si>
  <si>
    <t>US-2013-111528</t>
  </si>
  <si>
    <t>ES-2012-4907139</t>
  </si>
  <si>
    <t>IT-2014-5800736</t>
  </si>
  <si>
    <t>MX-2014-128055</t>
  </si>
  <si>
    <t>MX-2014-156027</t>
  </si>
  <si>
    <t>IV-2014-4540</t>
  </si>
  <si>
    <t>ML-8040</t>
  </si>
  <si>
    <t>US-2014-127922</t>
  </si>
  <si>
    <t>MX-2012-159905</t>
  </si>
  <si>
    <t>TEC-AC-10001756</t>
  </si>
  <si>
    <t>Memorex Numeric Keypad, USB</t>
  </si>
  <si>
    <t>CA-2014-161046</t>
  </si>
  <si>
    <t>Southaven</t>
  </si>
  <si>
    <t>MX-2012-118031</t>
  </si>
  <si>
    <t>Neiva</t>
  </si>
  <si>
    <t>Huila</t>
  </si>
  <si>
    <t>TEC-CO-10001042</t>
  </si>
  <si>
    <t>TEC-AC-10001876</t>
  </si>
  <si>
    <t>ES-2012-5755966</t>
  </si>
  <si>
    <t>OFF-BI-10004042</t>
  </si>
  <si>
    <t>Cardinal Binding Machine, Recycled</t>
  </si>
  <si>
    <t>CG-2014-5160</t>
  </si>
  <si>
    <t>FUR-CH-10004065</t>
  </si>
  <si>
    <t>SAFCO Bag Chairs, Adjustable</t>
  </si>
  <si>
    <t>IZ-2013-3730</t>
  </si>
  <si>
    <t>MX-2012-133480</t>
  </si>
  <si>
    <t>TEC-CO-10003370</t>
  </si>
  <si>
    <t>MX-2012-131863</t>
  </si>
  <si>
    <t>TEC-PH-10003011</t>
  </si>
  <si>
    <t>ES-2012-1688414</t>
  </si>
  <si>
    <t>Savigny-le-Temple</t>
  </si>
  <si>
    <t>IN-2011-75547</t>
  </si>
  <si>
    <t>ES-2012-4147201</t>
  </si>
  <si>
    <t>TEC-MA-10002779</t>
  </si>
  <si>
    <t>Panasonic Receipt Printer, Red</t>
  </si>
  <si>
    <t>US-2012-136749</t>
  </si>
  <si>
    <t>FUR-FU-10000747</t>
  </si>
  <si>
    <t>Tenex B1-RE Series Chair Mats for Low Pile Carpets</t>
  </si>
  <si>
    <t>Tarragona</t>
  </si>
  <si>
    <t>TEC-AC-10003417</t>
  </si>
  <si>
    <t>ID-2014-76618</t>
  </si>
  <si>
    <t>IN-2014-73230</t>
  </si>
  <si>
    <t>IN-2011-45048</t>
  </si>
  <si>
    <t>CA-2013-100790</t>
  </si>
  <si>
    <t>RS-2013-1210</t>
  </si>
  <si>
    <t>LC-6870</t>
  </si>
  <si>
    <t>FUR-HON-10003950</t>
  </si>
  <si>
    <t>Hon Coffee Table, Adjustable Height</t>
  </si>
  <si>
    <t>IN-2014-37194</t>
  </si>
  <si>
    <t>TEC-CO-10000172</t>
  </si>
  <si>
    <t>MX-2014-134740</t>
  </si>
  <si>
    <t>OFF-ST-10002499</t>
  </si>
  <si>
    <t>IN-2011-60357</t>
  </si>
  <si>
    <t>Pingdingshan</t>
  </si>
  <si>
    <t>MX-2014-125577</t>
  </si>
  <si>
    <t>TEC-PH-10003215</t>
  </si>
  <si>
    <t>FUR-FU-10002937</t>
  </si>
  <si>
    <t>GE 48" Fluorescent Tube, Cool White Energy Saver, 34 Watts, 30/Box</t>
  </si>
  <si>
    <t>OFF-ST-10000127</t>
  </si>
  <si>
    <t>CA-2012-135853</t>
  </si>
  <si>
    <t>TEC-AC-10004761</t>
  </si>
  <si>
    <t>Maxell 4.7GB DVD+RW 3/Pack</t>
  </si>
  <si>
    <t>ES-2013-5266365</t>
  </si>
  <si>
    <t>CA-2013-137043</t>
  </si>
  <si>
    <t>FUR-FU-10003664</t>
  </si>
  <si>
    <t>Electrix Architect's Clamp-On Swing Arm Lamp, Black</t>
  </si>
  <si>
    <t>TEC-PH-10000141</t>
  </si>
  <si>
    <t>Clearsounds A400</t>
  </si>
  <si>
    <t>OFF-ST-10000736</t>
  </si>
  <si>
    <t>Carina Double Wide Media Storage Towers in Natural &amp; Black</t>
  </si>
  <si>
    <t>TEC-OKI-10002736</t>
  </si>
  <si>
    <t>MX-2014-124282</t>
  </si>
  <si>
    <t>Canoas</t>
  </si>
  <si>
    <t>OFF-AP-10004527</t>
  </si>
  <si>
    <t>Hamilton Beach Toaster, White</t>
  </si>
  <si>
    <t>CA-2013-125094</t>
  </si>
  <si>
    <t>TEC-AC-10004420</t>
  </si>
  <si>
    <t>Cherry 142-key Programmable Keyboard</t>
  </si>
  <si>
    <t>MX-2014-118766</t>
  </si>
  <si>
    <t>UP-2012-1130</t>
  </si>
  <si>
    <t>AB-105</t>
  </si>
  <si>
    <t>ID-2014-81938</t>
  </si>
  <si>
    <t>TEC-AC-10003262</t>
  </si>
  <si>
    <t>CA-2012-116876</t>
  </si>
  <si>
    <t>RO-2012-3960</t>
  </si>
  <si>
    <t>AW-840</t>
  </si>
  <si>
    <t>Timisoara</t>
  </si>
  <si>
    <t>MX-2011-151302</t>
  </si>
  <si>
    <t>CA-2012-103835</t>
  </si>
  <si>
    <t>SF-2014-7270</t>
  </si>
  <si>
    <t>OFF-WIL-10000146</t>
  </si>
  <si>
    <t>IN-2012-82211</t>
  </si>
  <si>
    <t>TEC-MA-10004168</t>
  </si>
  <si>
    <t>US-2013-150147</t>
  </si>
  <si>
    <t>CA-2014-167549</t>
  </si>
  <si>
    <t>FUR-TA-10004767</t>
  </si>
  <si>
    <t>Safco Drafting Table</t>
  </si>
  <si>
    <t>ES-2011-5263174</t>
  </si>
  <si>
    <t>Stralsund</t>
  </si>
  <si>
    <t>CA-2013-136301</t>
  </si>
  <si>
    <t>AO-2014-2460</t>
  </si>
  <si>
    <t>ES-2014-1808409</t>
  </si>
  <si>
    <t>ID-2013-36256</t>
  </si>
  <si>
    <t>ID-2014-32931</t>
  </si>
  <si>
    <t>TEC-MA-10003146</t>
  </si>
  <si>
    <t>ES-2013-3501129</t>
  </si>
  <si>
    <t>CA-2013-156685</t>
  </si>
  <si>
    <t>TEC-PH-10004345</t>
  </si>
  <si>
    <t>Cisco SPA 502G IP Phone</t>
  </si>
  <si>
    <t>ES-2011-3188488</t>
  </si>
  <si>
    <t>IN-2014-10083</t>
  </si>
  <si>
    <t>CA-2013-112830</t>
  </si>
  <si>
    <t>FUR-CH-10000302</t>
  </si>
  <si>
    <t>Ceuta</t>
  </si>
  <si>
    <t>IN-2013-53476</t>
  </si>
  <si>
    <t>CA-2011-137274</t>
  </si>
  <si>
    <t>BU-2012-8790</t>
  </si>
  <si>
    <t>JO-5280</t>
  </si>
  <si>
    <t>Varna</t>
  </si>
  <si>
    <t>FUR-SAF-10002940</t>
  </si>
  <si>
    <t>MX-2013-106425</t>
  </si>
  <si>
    <t>IT-2011-2536577</t>
  </si>
  <si>
    <t>IN-2013-84024</t>
  </si>
  <si>
    <t>TEC-MA-10003176</t>
  </si>
  <si>
    <t>MX-2011-116218</t>
  </si>
  <si>
    <t>MO-2012-4230</t>
  </si>
  <si>
    <t>ME-7320</t>
  </si>
  <si>
    <t>TZ-2011-9610</t>
  </si>
  <si>
    <t>SW-10455</t>
  </si>
  <si>
    <t>TEC-AC-10000596</t>
  </si>
  <si>
    <t>ES-2014-4358524</t>
  </si>
  <si>
    <t>TEC-AC-10001666</t>
  </si>
  <si>
    <t>MX-2013-156083</t>
  </si>
  <si>
    <t>IN-2014-66076</t>
  </si>
  <si>
    <t>MX-2011-165106</t>
  </si>
  <si>
    <t>ES-2014-5781303</t>
  </si>
  <si>
    <t>Nevsehir</t>
  </si>
  <si>
    <t>TEC-MOT-10001342</t>
  </si>
  <si>
    <t>IN-2014-11945</t>
  </si>
  <si>
    <t>MX-2014-165792</t>
  </si>
  <si>
    <t>TEC-CO-10002700</t>
  </si>
  <si>
    <t>IN-2013-33309</t>
  </si>
  <si>
    <t>OFF-SU-10004306</t>
  </si>
  <si>
    <t>Kleencut Trimmer, Steel</t>
  </si>
  <si>
    <t>CA-2014-105809</t>
  </si>
  <si>
    <t>TEC-PH-10001580</t>
  </si>
  <si>
    <t>Logitech Mobile Speakerphone P710e - speaker phone</t>
  </si>
  <si>
    <t>CG-2012-8000</t>
  </si>
  <si>
    <t>TEC-APP-10002829</t>
  </si>
  <si>
    <t>US-2014-165799</t>
  </si>
  <si>
    <t>FUR-TA-10002885</t>
  </si>
  <si>
    <t>IN-2012-74147</t>
  </si>
  <si>
    <t>CA-2013-131289</t>
  </si>
  <si>
    <t>MX-2014-165050</t>
  </si>
  <si>
    <t>IN-2011-59986</t>
  </si>
  <si>
    <t>IR-2014-9060</t>
  </si>
  <si>
    <t>LP-7095</t>
  </si>
  <si>
    <t>Takestan</t>
  </si>
  <si>
    <t>Qazvin</t>
  </si>
  <si>
    <t>MX-2014-145800</t>
  </si>
  <si>
    <t>ID-2014-32294</t>
  </si>
  <si>
    <t>FUR-TA-10002095</t>
  </si>
  <si>
    <t>CA-2011-124646</t>
  </si>
  <si>
    <t>TEC-HP -10001574</t>
  </si>
  <si>
    <t>IN-2014-76114</t>
  </si>
  <si>
    <t>IN-2013-10748</t>
  </si>
  <si>
    <t>US-2013-131296</t>
  </si>
  <si>
    <t>Quilmes</t>
  </si>
  <si>
    <t>IN-2011-56878</t>
  </si>
  <si>
    <t>TEC-CO-10004507</t>
  </si>
  <si>
    <t>MX-2011-112319</t>
  </si>
  <si>
    <t>MX-2014-149902</t>
  </si>
  <si>
    <t>MX-2012-163888</t>
  </si>
  <si>
    <t>Rio Branco</t>
  </si>
  <si>
    <t>Acre</t>
  </si>
  <si>
    <t>FUR-BO-10004459</t>
  </si>
  <si>
    <t>MX-2014-162152</t>
  </si>
  <si>
    <t>TEC-PH-10000087</t>
  </si>
  <si>
    <t>CA-2013-145261</t>
  </si>
  <si>
    <t>US-2013-106600</t>
  </si>
  <si>
    <t>FUR-BO-10001608</t>
  </si>
  <si>
    <t>Hon Metal Bookcases, Black</t>
  </si>
  <si>
    <t>IN-2012-51705</t>
  </si>
  <si>
    <t>ES-2013-2491395</t>
  </si>
  <si>
    <t>TEC-MA-10000110</t>
  </si>
  <si>
    <t>US-2012-107944</t>
  </si>
  <si>
    <t>IZ-2011-180</t>
  </si>
  <si>
    <t>DW-3195</t>
  </si>
  <si>
    <t>IN-2012-52496</t>
  </si>
  <si>
    <t>CA-2013-166429</t>
  </si>
  <si>
    <t>NI-2011-5530</t>
  </si>
  <si>
    <t>FUR-OFF-10004495</t>
  </si>
  <si>
    <t>CA-2014-100951</t>
  </si>
  <si>
    <t>IZ-2011-7430</t>
  </si>
  <si>
    <t>SC-10770</t>
  </si>
  <si>
    <t>IT-2014-4046179</t>
  </si>
  <si>
    <t>ES-2012-3876322</t>
  </si>
  <si>
    <t>CA-2013-107328</t>
  </si>
  <si>
    <t>CA-2013-158260</t>
  </si>
  <si>
    <t>Okidata B400 Printer</t>
  </si>
  <si>
    <t>IN-2014-24531</t>
  </si>
  <si>
    <t>MX-2014-139255</t>
  </si>
  <si>
    <t>Delgado</t>
  </si>
  <si>
    <t>TEC-PH-10000693</t>
  </si>
  <si>
    <t>ID-2014-16173</t>
  </si>
  <si>
    <t>RO-2012-1240</t>
  </si>
  <si>
    <t>HE-4800</t>
  </si>
  <si>
    <t>Bistrita</t>
  </si>
  <si>
    <t>Bistrita-Nasaud</t>
  </si>
  <si>
    <t>OFF-IBI-10001123</t>
  </si>
  <si>
    <t>ES-2014-3977451</t>
  </si>
  <si>
    <t>TEC-PH-10004915</t>
  </si>
  <si>
    <t>IN-2014-57571</t>
  </si>
  <si>
    <t>FUR-FU-10000526</t>
  </si>
  <si>
    <t>CA-2012-110877</t>
  </si>
  <si>
    <t>NI-2012-2810</t>
  </si>
  <si>
    <t>DL-3495</t>
  </si>
  <si>
    <t>OFF-KIT-10003757</t>
  </si>
  <si>
    <t>ES-2011-5644297</t>
  </si>
  <si>
    <t>US-2012-110576</t>
  </si>
  <si>
    <t>ES-2014-2280822</t>
  </si>
  <si>
    <t>OFF-ST-10004996</t>
  </si>
  <si>
    <t>Tenex Trays, Blue</t>
  </si>
  <si>
    <t>SA-2014-8450</t>
  </si>
  <si>
    <t>EJ-4155</t>
  </si>
  <si>
    <t>IN-2011-40715</t>
  </si>
  <si>
    <t>Angeles City</t>
  </si>
  <si>
    <t>Central Luzon</t>
  </si>
  <si>
    <t>CA-2011-122070</t>
  </si>
  <si>
    <t>OFF-EN-10004773</t>
  </si>
  <si>
    <t>Staples</t>
  </si>
  <si>
    <t>ES-2013-1172576</t>
  </si>
  <si>
    <t>Gelsenkirchen</t>
  </si>
  <si>
    <t>CA-2013-157749</t>
  </si>
  <si>
    <t>ES-2014-1193193</t>
  </si>
  <si>
    <t>FUR-CH-10001153</t>
  </si>
  <si>
    <t>Harbour Creations Bag Chairs, Adjustable</t>
  </si>
  <si>
    <t>ID-2014-33638</t>
  </si>
  <si>
    <t>MX-2011-139731</t>
  </si>
  <si>
    <t>TEC-PH-10000014</t>
  </si>
  <si>
    <t>US-2014-146808</t>
  </si>
  <si>
    <t>OFF-AP-10003956</t>
  </si>
  <si>
    <t>ID-2011-65152</t>
  </si>
  <si>
    <t>SG-2014-8980</t>
  </si>
  <si>
    <t>JH-6180</t>
  </si>
  <si>
    <t>US-2014-164175</t>
  </si>
  <si>
    <t>Huancayo</t>
  </si>
  <si>
    <t>Junín</t>
  </si>
  <si>
    <t>MX-2012-143175</t>
  </si>
  <si>
    <t>IN-2014-34450</t>
  </si>
  <si>
    <t>FUR-CH-10002631</t>
  </si>
  <si>
    <t>Office Star Bag Chairs, Black</t>
  </si>
  <si>
    <t>IN-2014-84458</t>
  </si>
  <si>
    <t>FUR-CH-10001187</t>
  </si>
  <si>
    <t>CA-2013-115917</t>
  </si>
  <si>
    <t>Vallejo</t>
  </si>
  <si>
    <t>MX-2013-166800</t>
  </si>
  <si>
    <t>ES-2012-1835271</t>
  </si>
  <si>
    <t>OFF-PA-10002652</t>
  </si>
  <si>
    <t>Eaton Note Cards, Premium</t>
  </si>
  <si>
    <t>IT-2013-3003289</t>
  </si>
  <si>
    <t>Amersfoort</t>
  </si>
  <si>
    <t>CA-2012-100146</t>
  </si>
  <si>
    <t>Camarillo</t>
  </si>
  <si>
    <t>IT-2013-4972763</t>
  </si>
  <si>
    <t>IN-2011-77542</t>
  </si>
  <si>
    <t>Linyi</t>
  </si>
  <si>
    <t>TEC-AC-10003408</t>
  </si>
  <si>
    <t>MX-2014-164959</t>
  </si>
  <si>
    <t>FUR-CH-10002088</t>
  </si>
  <si>
    <t>ES-2013-3042034</t>
  </si>
  <si>
    <t>UP-2013-8780</t>
  </si>
  <si>
    <t>DK-3150</t>
  </si>
  <si>
    <t>Kherson</t>
  </si>
  <si>
    <t>OFF-STA-10000244</t>
  </si>
  <si>
    <t>ID-2013-83261</t>
  </si>
  <si>
    <t>FUR-CH-10002410</t>
  </si>
  <si>
    <t>CA-2011-169061</t>
  </si>
  <si>
    <t>MX-2013-121272</t>
  </si>
  <si>
    <t>IT-2014-2973778</t>
  </si>
  <si>
    <t>ES-2011-4450781</t>
  </si>
  <si>
    <t>Girona</t>
  </si>
  <si>
    <t>OFF-AP-10003182</t>
  </si>
  <si>
    <t>IT-2014-2810229</t>
  </si>
  <si>
    <t>IN-2014-56591</t>
  </si>
  <si>
    <t>FUR-BO-10000195</t>
  </si>
  <si>
    <t>CA-2011-128055</t>
  </si>
  <si>
    <t>IN-2012-45979</t>
  </si>
  <si>
    <t>TEC-PH-10003481</t>
  </si>
  <si>
    <t>ID-2013-28605</t>
  </si>
  <si>
    <t>CG-2014-330</t>
  </si>
  <si>
    <t>TEC-PAN-10002756</t>
  </si>
  <si>
    <t>Panasonic Card Printer, White</t>
  </si>
  <si>
    <t>ES-2012-2946531</t>
  </si>
  <si>
    <t>Dorsten</t>
  </si>
  <si>
    <t>TEC-MA-10004198</t>
  </si>
  <si>
    <t>TEC-MA-10000003</t>
  </si>
  <si>
    <t>Konica Phone, Durable</t>
  </si>
  <si>
    <t>UP-2014-8330</t>
  </si>
  <si>
    <t>XP-11865</t>
  </si>
  <si>
    <t>FUR-DEF-10000495</t>
  </si>
  <si>
    <t>Deflect-O Clock, Black</t>
  </si>
  <si>
    <t>US-2011-126256</t>
  </si>
  <si>
    <t>Moca</t>
  </si>
  <si>
    <t>Espaillat</t>
  </si>
  <si>
    <t>MX-2013-107804</t>
  </si>
  <si>
    <t>ES-2014-1114603</t>
  </si>
  <si>
    <t>OFF-ST-10001222</t>
  </si>
  <si>
    <t>ES-2012-5426608</t>
  </si>
  <si>
    <t>MX-2012-153010</t>
  </si>
  <si>
    <t>IN-2014-51033</t>
  </si>
  <si>
    <t>TEC-MA-10000572</t>
  </si>
  <si>
    <t>TEC-ENE-10001541</t>
  </si>
  <si>
    <t>MX-2011-117926</t>
  </si>
  <si>
    <t>OFF-ST-10002510</t>
  </si>
  <si>
    <t>MA-2012-6130</t>
  </si>
  <si>
    <t>KT-6480</t>
  </si>
  <si>
    <t>TEC-LOG-10002589</t>
  </si>
  <si>
    <t>UP-2013-4690</t>
  </si>
  <si>
    <t>Berdyans'k</t>
  </si>
  <si>
    <t>TEC-HEW-10003531</t>
  </si>
  <si>
    <t>MX-2014-162824</t>
  </si>
  <si>
    <t>MX-2014-126221</t>
  </si>
  <si>
    <t>MX-2013-165211</t>
  </si>
  <si>
    <t>Osasco</t>
  </si>
  <si>
    <t>ID-2014-13695</t>
  </si>
  <si>
    <t>FUR-TA-10004484</t>
  </si>
  <si>
    <t>ES-2014-1618066</t>
  </si>
  <si>
    <t>CA-2013-110044</t>
  </si>
  <si>
    <t>TEC-PH-10001299</t>
  </si>
  <si>
    <t>Polycom CX300 Desktop Phone USB VoIP phone</t>
  </si>
  <si>
    <t>MX-2012-123358</t>
  </si>
  <si>
    <t>HU-2013-8690</t>
  </si>
  <si>
    <t>MB-8085</t>
  </si>
  <si>
    <t>TEC-CAN-10001378</t>
  </si>
  <si>
    <t>IT-2012-5367645</t>
  </si>
  <si>
    <t>Cerignola</t>
  </si>
  <si>
    <t>IR-2011-6860</t>
  </si>
  <si>
    <t>Borazjan</t>
  </si>
  <si>
    <t>Bushehr</t>
  </si>
  <si>
    <t>TEC-EPS-10000774</t>
  </si>
  <si>
    <t>Epson Phone, Red</t>
  </si>
  <si>
    <t>ES-2013-1614127</t>
  </si>
  <si>
    <t>ES-2014-5022243</t>
  </si>
  <si>
    <t>Wels</t>
  </si>
  <si>
    <t>MX-2014-113040</t>
  </si>
  <si>
    <t>US-2012-113754</t>
  </si>
  <si>
    <t>IN-2013-64130</t>
  </si>
  <si>
    <t>IN-2013-44460</t>
  </si>
  <si>
    <t>IN-2014-84976</t>
  </si>
  <si>
    <t>TEC-AC-10002364</t>
  </si>
  <si>
    <t>ZA-2013-530</t>
  </si>
  <si>
    <t>AR-345</t>
  </si>
  <si>
    <t>CA-2011-115161</t>
  </si>
  <si>
    <t>Mission Viejo</t>
  </si>
  <si>
    <t>FUR-BO-10003966</t>
  </si>
  <si>
    <t>Sauder Facets Collection Library, Sky Alder Finish</t>
  </si>
  <si>
    <t>MX-2012-167045</t>
  </si>
  <si>
    <t>CA-2014-152933</t>
  </si>
  <si>
    <t>ES-2014-5621218</t>
  </si>
  <si>
    <t>Berne</t>
  </si>
  <si>
    <t>Bern</t>
  </si>
  <si>
    <t>OFF-SU-10004911</t>
  </si>
  <si>
    <t>Acme Shears, High Speed</t>
  </si>
  <si>
    <t>TEC-MA-10002992</t>
  </si>
  <si>
    <t>IR-2014-7830</t>
  </si>
  <si>
    <t>BD-1320</t>
  </si>
  <si>
    <t>OFF-KIT-10003337</t>
  </si>
  <si>
    <t>US-2013-112361</t>
  </si>
  <si>
    <t>Surubim</t>
  </si>
  <si>
    <t>FUR-BO-10004371</t>
  </si>
  <si>
    <t>MX-2013-118836</t>
  </si>
  <si>
    <t>FUR-TA-10003386</t>
  </si>
  <si>
    <t>MX-2014-116316</t>
  </si>
  <si>
    <t>ES-2013-1244276</t>
  </si>
  <si>
    <t>CA-2013-168774</t>
  </si>
  <si>
    <t>Woodbury</t>
  </si>
  <si>
    <t>CA-2014-148922</t>
  </si>
  <si>
    <t>MX-2011-141530</t>
  </si>
  <si>
    <t>IN-2013-45265</t>
  </si>
  <si>
    <t>MX-2013-136980</t>
  </si>
  <si>
    <t>IN-2014-42276</t>
  </si>
  <si>
    <t>Jammu</t>
  </si>
  <si>
    <t>CA-2011-163468</t>
  </si>
  <si>
    <t>Des Plaines</t>
  </si>
  <si>
    <t>ES-2011-1137137</t>
  </si>
  <si>
    <t>ID-2014-74119</t>
  </si>
  <si>
    <t>TEC-MA-10001811</t>
  </si>
  <si>
    <t>US-2014-148551</t>
  </si>
  <si>
    <t>IV-2014-6630</t>
  </si>
  <si>
    <t>DP-3165</t>
  </si>
  <si>
    <t>Man</t>
  </si>
  <si>
    <t>Dix-Huit Montagnes</t>
  </si>
  <si>
    <t>OFF-CAM-10004271</t>
  </si>
  <si>
    <t>Cameo Mailers, Recycled</t>
  </si>
  <si>
    <t>CA-2011-148915</t>
  </si>
  <si>
    <t>US-2013-167472</t>
  </si>
  <si>
    <t>EG-2014-9060</t>
  </si>
  <si>
    <t>ES-2012-4487119</t>
  </si>
  <si>
    <t>FUR-CH-10000013</t>
  </si>
  <si>
    <t>US-2014-125717</t>
  </si>
  <si>
    <t>MX-2013-155110</t>
  </si>
  <si>
    <t>MX-2014-138394</t>
  </si>
  <si>
    <t>ES-2014-1026046</t>
  </si>
  <si>
    <t>Saint-Malo</t>
  </si>
  <si>
    <t>CM-2013-4800</t>
  </si>
  <si>
    <t>Ebolowa</t>
  </si>
  <si>
    <t>Sud</t>
  </si>
  <si>
    <t>IN-2013-12036</t>
  </si>
  <si>
    <t>BN-2013-6580</t>
  </si>
  <si>
    <t>KD-6495</t>
  </si>
  <si>
    <t>Djougou</t>
  </si>
  <si>
    <t>Donga</t>
  </si>
  <si>
    <t>FUR-LES-10004420</t>
  </si>
  <si>
    <t>IR-2013-230</t>
  </si>
  <si>
    <t>CK-2595</t>
  </si>
  <si>
    <t>OFF-BRE-10003081</t>
  </si>
  <si>
    <t>Breville Coffee Grinder, Black</t>
  </si>
  <si>
    <t>MX-2011-162488</t>
  </si>
  <si>
    <t>OFF-AP-10004515</t>
  </si>
  <si>
    <t>Hamilton Beach Coffee Grinder, Red</t>
  </si>
  <si>
    <t>US-2012-140200</t>
  </si>
  <si>
    <t>CA-2012-104626</t>
  </si>
  <si>
    <t>CA-2014-115546</t>
  </si>
  <si>
    <t>CA-2014-124436</t>
  </si>
  <si>
    <t>UP-2012-1780</t>
  </si>
  <si>
    <t>ES-2013-1030020</t>
  </si>
  <si>
    <t>TEC-AC-10003276</t>
  </si>
  <si>
    <t>IN-2012-72026</t>
  </si>
  <si>
    <t>TEC-CO-10001410</t>
  </si>
  <si>
    <t>IN-2014-30852</t>
  </si>
  <si>
    <t>MX-2011-149944</t>
  </si>
  <si>
    <t>OFF-ST-10004835</t>
  </si>
  <si>
    <t>MX-2012-166240</t>
  </si>
  <si>
    <t>IT-2013-1376966</t>
  </si>
  <si>
    <t>CA-2013-139010</t>
  </si>
  <si>
    <t>ES-2012-4711076</t>
  </si>
  <si>
    <t>ES-2012-5507408</t>
  </si>
  <si>
    <t>OFF-SU-10004980</t>
  </si>
  <si>
    <t>Acme Trimmer, Steel</t>
  </si>
  <si>
    <t>FUR-BO-10002346</t>
  </si>
  <si>
    <t>IT-2011-1027688</t>
  </si>
  <si>
    <t>EG-2012-3940</t>
  </si>
  <si>
    <t>CA-2011-138681</t>
  </si>
  <si>
    <t>FUR-CH-10004860</t>
  </si>
  <si>
    <t>Global Low Back Tilter Chair</t>
  </si>
  <si>
    <t>OFF-EN-10002035</t>
  </si>
  <si>
    <t>Kraft Mailers, Set of 50</t>
  </si>
  <si>
    <t>IN-2011-32196</t>
  </si>
  <si>
    <t>IN-2011-78781</t>
  </si>
  <si>
    <t>ES-2012-1420387</t>
  </si>
  <si>
    <t>TEC-PH-10002419</t>
  </si>
  <si>
    <t>Motorola Headset, Cordless</t>
  </si>
  <si>
    <t>OFF-AP-10000228</t>
  </si>
  <si>
    <t>Cuisinart Blender, White</t>
  </si>
  <si>
    <t>SG-2014-2730</t>
  </si>
  <si>
    <t>Thies Nones</t>
  </si>
  <si>
    <t>Thies</t>
  </si>
  <si>
    <t>US-2014-154564</t>
  </si>
  <si>
    <t>Pilar</t>
  </si>
  <si>
    <t>FUR-TA-10003449</t>
  </si>
  <si>
    <t>IT-2011-1460998</t>
  </si>
  <si>
    <t>MX-2014-169971</t>
  </si>
  <si>
    <t>AG-2014-8600</t>
  </si>
  <si>
    <t>SB-10170</t>
  </si>
  <si>
    <t>Batna</t>
  </si>
  <si>
    <t>IT-2011-5810579</t>
  </si>
  <si>
    <t>ID-2013-10972</t>
  </si>
  <si>
    <t>US-2011-144729</t>
  </si>
  <si>
    <t>IN-2012-86936</t>
  </si>
  <si>
    <t>TEC-CO-10003587</t>
  </si>
  <si>
    <t>ES-2014-5216176</t>
  </si>
  <si>
    <t>FUR-CH-10003168</t>
  </si>
  <si>
    <t>MX-2011-144183</t>
  </si>
  <si>
    <t>ES-2012-3054287</t>
  </si>
  <si>
    <t>CA-2013-157259</t>
  </si>
  <si>
    <t>MX-2013-131436</t>
  </si>
  <si>
    <t>CA-2012-130183</t>
  </si>
  <si>
    <t>CA-2014-132353</t>
  </si>
  <si>
    <t>MX-2014-127733</t>
  </si>
  <si>
    <t>TEC-PH-10001677</t>
  </si>
  <si>
    <t>MX-2014-136973</t>
  </si>
  <si>
    <t>ES-2012-3301813</t>
  </si>
  <si>
    <t>IN-2013-67070</t>
  </si>
  <si>
    <t>CA-2013-126732</t>
  </si>
  <si>
    <t>MX-2012-159821</t>
  </si>
  <si>
    <t>ES-2012-3631542</t>
  </si>
  <si>
    <t>MX-2013-117702</t>
  </si>
  <si>
    <t>MX-2011-114741</t>
  </si>
  <si>
    <t>ES-2011-5083754</t>
  </si>
  <si>
    <t>CA-2013-160941</t>
  </si>
  <si>
    <t>ES-2014-5318878</t>
  </si>
  <si>
    <t>Villenave-d'Ornon</t>
  </si>
  <si>
    <t>TEC-MA-10004933</t>
  </si>
  <si>
    <t>CA-2013-161389</t>
  </si>
  <si>
    <t>MX-2014-139654</t>
  </si>
  <si>
    <t>CA-2014-7620</t>
  </si>
  <si>
    <t>OFF-STA-10000155</t>
  </si>
  <si>
    <t>Stanley Pencil Sharpener, Water Color</t>
  </si>
  <si>
    <t>IN-2011-55429</t>
  </si>
  <si>
    <t>CA-2013-153178</t>
  </si>
  <si>
    <t>MX-2013-103555</t>
  </si>
  <si>
    <t>CA-2014-135279</t>
  </si>
  <si>
    <t>CA-2013-145905</t>
  </si>
  <si>
    <t>CA-2011-114251</t>
  </si>
  <si>
    <t>CA-2013-145919</t>
  </si>
  <si>
    <t>FUR-TA-10004544</t>
  </si>
  <si>
    <t>ID-2014-20205</t>
  </si>
  <si>
    <t>ES-2013-4187645</t>
  </si>
  <si>
    <t>FUR-BO-10004483</t>
  </si>
  <si>
    <t>CA-2013-146934</t>
  </si>
  <si>
    <t>Passaic</t>
  </si>
  <si>
    <t>IR-2014-3190</t>
  </si>
  <si>
    <t>TEC-MOT-10004136</t>
  </si>
  <si>
    <t>US-2014-133676</t>
  </si>
  <si>
    <t>ES-2013-4015722</t>
  </si>
  <si>
    <t>Wakefield</t>
  </si>
  <si>
    <t>FUR-BO-10003904</t>
  </si>
  <si>
    <t>ES-2011-5389104</t>
  </si>
  <si>
    <t>ES-2014-2226967</t>
  </si>
  <si>
    <t>RS-2011-1760</t>
  </si>
  <si>
    <t>MX-2011-145807</t>
  </si>
  <si>
    <t>IT-2012-1755975</t>
  </si>
  <si>
    <t>Norderstedt</t>
  </si>
  <si>
    <t>IN-2012-77724</t>
  </si>
  <si>
    <t>MX-2012-109337</t>
  </si>
  <si>
    <t>OFF-AP-10004571</t>
  </si>
  <si>
    <t>CA-2012-153388</t>
  </si>
  <si>
    <t>ES-2013-4349332</t>
  </si>
  <si>
    <t>Saint-Michel-sur-Orge</t>
  </si>
  <si>
    <t>IN-2012-37054</t>
  </si>
  <si>
    <t>OFF-BI-10001032</t>
  </si>
  <si>
    <t>Avery Binding Machine, Recycled</t>
  </si>
  <si>
    <t>FUR-CH-10002304</t>
  </si>
  <si>
    <t>Global Stack Chair without Arms, Black</t>
  </si>
  <si>
    <t>SA-2014-9000</t>
  </si>
  <si>
    <t>JJ-5760</t>
  </si>
  <si>
    <t>OFF-BIN-10001715</t>
  </si>
  <si>
    <t>Binney &amp; Smith Canvas, Easy-Erase</t>
  </si>
  <si>
    <t>IZ-2013-9470</t>
  </si>
  <si>
    <t>OFF-KIT-10000099</t>
  </si>
  <si>
    <t>ES-2014-2710870</t>
  </si>
  <si>
    <t>FUR-BO-10001537</t>
  </si>
  <si>
    <t>CA-2014-151225</t>
  </si>
  <si>
    <t>IN-2013-47001</t>
  </si>
  <si>
    <t>IN-2014-49472</t>
  </si>
  <si>
    <t>HR-2014-2520</t>
  </si>
  <si>
    <t>Samobor</t>
  </si>
  <si>
    <t>Zagrebacka</t>
  </si>
  <si>
    <t>CA-2013-7950</t>
  </si>
  <si>
    <t>GH-4485</t>
  </si>
  <si>
    <t>Regina</t>
  </si>
  <si>
    <t>Saskatchewan</t>
  </si>
  <si>
    <t>MX-2012-115070</t>
  </si>
  <si>
    <t>OFF-AP-10000119</t>
  </si>
  <si>
    <t>ID-2012-69954</t>
  </si>
  <si>
    <t>OFF-BI-10004078</t>
  </si>
  <si>
    <t>Wilson Jones 3-Hole Punch, Clear</t>
  </si>
  <si>
    <t>IN-2014-48982</t>
  </si>
  <si>
    <t>OFF-AP-10002128</t>
  </si>
  <si>
    <t>IN-2013-41037</t>
  </si>
  <si>
    <t>MX-2011-117709</t>
  </si>
  <si>
    <t>TEC-PH-10001264</t>
  </si>
  <si>
    <t>CA-2014-103380</t>
  </si>
  <si>
    <t>CA-2013-100993</t>
  </si>
  <si>
    <t>ES-2011-2117222</t>
  </si>
  <si>
    <t>ES-2014-5500680</t>
  </si>
  <si>
    <t>TEC-MA-10004323</t>
  </si>
  <si>
    <t>Panasonic Phone, White</t>
  </si>
  <si>
    <t>OFF-ST-10003322</t>
  </si>
  <si>
    <t>Eldon Shelving, Wire Frame</t>
  </si>
  <si>
    <t>IN-2012-18728</t>
  </si>
  <si>
    <t>Changsha</t>
  </si>
  <si>
    <t>ID-2012-65957</t>
  </si>
  <si>
    <t>IN-2011-23264</t>
  </si>
  <si>
    <t>IT-2014-1201093</t>
  </si>
  <si>
    <t>TEC-MA-10004693</t>
  </si>
  <si>
    <t>Panasonic Calculator, White</t>
  </si>
  <si>
    <t>TEC-AC-10003518</t>
  </si>
  <si>
    <t>CA-2011-149104</t>
  </si>
  <si>
    <t>Dearborn Heights</t>
  </si>
  <si>
    <t>IN-2013-54673</t>
  </si>
  <si>
    <t>Panasonic KX T7731-B Digital phone</t>
  </si>
  <si>
    <t>CA-2013-116911</t>
  </si>
  <si>
    <t>Twin Falls</t>
  </si>
  <si>
    <t>IN-2011-32126</t>
  </si>
  <si>
    <t>MX-2013-167059</t>
  </si>
  <si>
    <t>ID-2011-21402</t>
  </si>
  <si>
    <t>IN-2013-18175</t>
  </si>
  <si>
    <t>SA-2014-8310</t>
  </si>
  <si>
    <t>DB-3555</t>
  </si>
  <si>
    <t>FUR-DAN-10004940</t>
  </si>
  <si>
    <t>AU-2012-940</t>
  </si>
  <si>
    <t>LB-6795</t>
  </si>
  <si>
    <t>FUR-RUB-10003004</t>
  </si>
  <si>
    <t>ES-2013-4486106</t>
  </si>
  <si>
    <t>Les Clayes-sous-Bois</t>
  </si>
  <si>
    <t>IN-2014-37075</t>
  </si>
  <si>
    <t>CA-2013-161025</t>
  </si>
  <si>
    <t>IZ-2013-1740</t>
  </si>
  <si>
    <t>TEC-OKI-10003221</t>
  </si>
  <si>
    <t>MX-2014-145072</t>
  </si>
  <si>
    <t>ES-2014-2697033</t>
  </si>
  <si>
    <t>IT-2011-2506333</t>
  </si>
  <si>
    <t>CA-2013-158001</t>
  </si>
  <si>
    <t>OFF-AP-10002118</t>
  </si>
  <si>
    <t>1.7 Cubic Foot Compact "Cube" Office Refrigerators</t>
  </si>
  <si>
    <t>UP-2014-8240</t>
  </si>
  <si>
    <t>KT-6465</t>
  </si>
  <si>
    <t>US-2013-153668</t>
  </si>
  <si>
    <t>ES-2012-2363775</t>
  </si>
  <si>
    <t>KE-2011-860</t>
  </si>
  <si>
    <t>ES-2014-1749985</t>
  </si>
  <si>
    <t>ES-2014-3284851</t>
  </si>
  <si>
    <t>FUR-BO-10001892</t>
  </si>
  <si>
    <t>IN-2012-74903</t>
  </si>
  <si>
    <t>IN-2012-21822</t>
  </si>
  <si>
    <t>Yongchuan</t>
  </si>
  <si>
    <t>ES-2011-1761215</t>
  </si>
  <si>
    <t>ES-2014-3458802</t>
  </si>
  <si>
    <t>CA-2012-162887</t>
  </si>
  <si>
    <t>MX-2014-139738</t>
  </si>
  <si>
    <t>ES-2011-3080574</t>
  </si>
  <si>
    <t>OFF-SU-10003343</t>
  </si>
  <si>
    <t>Kleencut Shears, Steel</t>
  </si>
  <si>
    <t>ES-2013-1634109</t>
  </si>
  <si>
    <t>Melun</t>
  </si>
  <si>
    <t>IN-2013-38398</t>
  </si>
  <si>
    <t>ML-2012-4410</t>
  </si>
  <si>
    <t>FUR-IKE-10002268</t>
  </si>
  <si>
    <t>AO-2011-1390</t>
  </si>
  <si>
    <t>ID-2014-48583</t>
  </si>
  <si>
    <t>TEC-CO-10003166</t>
  </si>
  <si>
    <t>IN-2014-51474</t>
  </si>
  <si>
    <t>MX-2014-154613</t>
  </si>
  <si>
    <t>ES-2011-2950882</t>
  </si>
  <si>
    <t>ID-2014-58572</t>
  </si>
  <si>
    <t>ES-2011-1043483</t>
  </si>
  <si>
    <t>ES-2013-5170724</t>
  </si>
  <si>
    <t>IN-2014-60623</t>
  </si>
  <si>
    <t>IT-2012-2825037</t>
  </si>
  <si>
    <t>Chemnitz</t>
  </si>
  <si>
    <t>TEC-CO-10002981</t>
  </si>
  <si>
    <t>IN-2013-27695</t>
  </si>
  <si>
    <t>OFF-ST-10003334</t>
  </si>
  <si>
    <t>Smead Trays, Wire Frame</t>
  </si>
  <si>
    <t>IN-2013-29683</t>
  </si>
  <si>
    <t>FUR-BO-10004507</t>
  </si>
  <si>
    <t>IN-2014-24314</t>
  </si>
  <si>
    <t>CA-2013-113292</t>
  </si>
  <si>
    <t>CA-2011-5840</t>
  </si>
  <si>
    <t>MX-2012-138268</t>
  </si>
  <si>
    <t>TEC-AC-10000742</t>
  </si>
  <si>
    <t>SanDisk Flash Drive, Erganomic</t>
  </si>
  <si>
    <t>IN-2012-41233</t>
  </si>
  <si>
    <t>IN-2012-83170</t>
  </si>
  <si>
    <t>FUR-CH-10002316</t>
  </si>
  <si>
    <t>CA-2012-112144</t>
  </si>
  <si>
    <t>IT-2014-3928010</t>
  </si>
  <si>
    <t>Rotterdam</t>
  </si>
  <si>
    <t>ID-2011-57291</t>
  </si>
  <si>
    <t>ES-2012-3905102</t>
  </si>
  <si>
    <t>CA-2014-105823</t>
  </si>
  <si>
    <t>ES-2013-5212920</t>
  </si>
  <si>
    <t>CA-2012-110548</t>
  </si>
  <si>
    <t>IN-2014-13016</t>
  </si>
  <si>
    <t>OFF-AP-10004972</t>
  </si>
  <si>
    <t>Breville Coffee Grinder, Red</t>
  </si>
  <si>
    <t>US-2014-116778</t>
  </si>
  <si>
    <t>ES-2014-5297792</t>
  </si>
  <si>
    <t>OFF-ST-10001255</t>
  </si>
  <si>
    <t>MX-2012-153941</t>
  </si>
  <si>
    <t>TEC-AC-10003851</t>
  </si>
  <si>
    <t>Memorex Keyboard, Bluetooth</t>
  </si>
  <si>
    <t>ES-2013-3302919</t>
  </si>
  <si>
    <t>Koblenz</t>
  </si>
  <si>
    <t>CA-2011-145254</t>
  </si>
  <si>
    <t>TEC-PH-10000441</t>
  </si>
  <si>
    <t>VTech DS6151</t>
  </si>
  <si>
    <t>IN-2012-11812</t>
  </si>
  <si>
    <t>MX-2014-126424</t>
  </si>
  <si>
    <t>IN-2013-54260</t>
  </si>
  <si>
    <t>ID-2013-79201</t>
  </si>
  <si>
    <t>Binjai</t>
  </si>
  <si>
    <t>FUR-FU-10003736</t>
  </si>
  <si>
    <t>CA-2014-138156</t>
  </si>
  <si>
    <t>FUR-FU-10003601</t>
  </si>
  <si>
    <t>Deflect-o RollaMat Studded, Beveled Mat for Medium Pile Carpeting</t>
  </si>
  <si>
    <t>US-2014-102750</t>
  </si>
  <si>
    <t>MX-2014-127040</t>
  </si>
  <si>
    <t>TEC-CO-10003622</t>
  </si>
  <si>
    <t>US-2013-107776</t>
  </si>
  <si>
    <t>IN-2012-25182</t>
  </si>
  <si>
    <t>IN-2011-68729</t>
  </si>
  <si>
    <t>ID-2011-65124</t>
  </si>
  <si>
    <t>IN-2013-43879</t>
  </si>
  <si>
    <t>US-2014-139381</t>
  </si>
  <si>
    <t>ES-2013-1413393</t>
  </si>
  <si>
    <t>US-2011-120740</t>
  </si>
  <si>
    <t>OFF-EN-10004526</t>
  </si>
  <si>
    <t>GlobeWeis Mailers, Recycled</t>
  </si>
  <si>
    <t>US-2011-122021</t>
  </si>
  <si>
    <t>CA-2013-108224</t>
  </si>
  <si>
    <t>Yuma</t>
  </si>
  <si>
    <t>Imation 16GB Mini TravelDrive USB 2.0 Flash Drive</t>
  </si>
  <si>
    <t>TEC-PH-10001574</t>
  </si>
  <si>
    <t>US-2013-159478</t>
  </si>
  <si>
    <t>FUR-BO-10003221</t>
  </si>
  <si>
    <t>IN-2013-73342</t>
  </si>
  <si>
    <t>FUR-TA-10000403</t>
  </si>
  <si>
    <t>US-2014-162670</t>
  </si>
  <si>
    <t>US-2012-120187</t>
  </si>
  <si>
    <t>FUR-BO-10004504</t>
  </si>
  <si>
    <t>ES-2013-4670822</t>
  </si>
  <si>
    <t>OFF-PA-10001686</t>
  </si>
  <si>
    <t>SanDisk Memo Slips, Premium</t>
  </si>
  <si>
    <t>CA-2014-130386</t>
  </si>
  <si>
    <t>UP-2014-3710</t>
  </si>
  <si>
    <t>JO-2013-7700</t>
  </si>
  <si>
    <t>GA-4725</t>
  </si>
  <si>
    <t>Wadi as Sir</t>
  </si>
  <si>
    <t>TEC-ENE-10002686</t>
  </si>
  <si>
    <t>Enermax Numeric Keypad, Erganomic</t>
  </si>
  <si>
    <t>IN-2012-51551</t>
  </si>
  <si>
    <t>OFF-FA-10003530</t>
  </si>
  <si>
    <t>OIC Clamps, Bulk Pack</t>
  </si>
  <si>
    <t>IN-2013-18707</t>
  </si>
  <si>
    <t>CA-2012-139248</t>
  </si>
  <si>
    <t>ES-2011-1868803</t>
  </si>
  <si>
    <t>Hagen</t>
  </si>
  <si>
    <t>IN-2013-55548</t>
  </si>
  <si>
    <t>RS-2014-6680</t>
  </si>
  <si>
    <t>DK-3090</t>
  </si>
  <si>
    <t>OFF-SAN-10002839</t>
  </si>
  <si>
    <t>ES-2011-3897276</t>
  </si>
  <si>
    <t>MX-2014-100398</t>
  </si>
  <si>
    <t>MX-2014-124086</t>
  </si>
  <si>
    <t>IT-2013-5497653</t>
  </si>
  <si>
    <t>CA-2011-110184</t>
  </si>
  <si>
    <t>Fellowes Super Stor/Drawer</t>
  </si>
  <si>
    <t>ID-2013-35402</t>
  </si>
  <si>
    <t>TEC-MA-10002109</t>
  </si>
  <si>
    <t>HP Officejet Pro 8600 e-All-In-One Printer, Copier, Scanner, Fax</t>
  </si>
  <si>
    <t>LI-2014-9890</t>
  </si>
  <si>
    <t>IT-2011-3076849</t>
  </si>
  <si>
    <t>IR-2013-9810</t>
  </si>
  <si>
    <t>Zahedan</t>
  </si>
  <si>
    <t>Sistan Va Baluchestan</t>
  </si>
  <si>
    <t>FUR-NOV-10002107</t>
  </si>
  <si>
    <t>MX-2014-141789</t>
  </si>
  <si>
    <t>TEC-PH-10003970</t>
  </si>
  <si>
    <t>ES-2013-3404025</t>
  </si>
  <si>
    <t>ES-2011-1084683</t>
  </si>
  <si>
    <t>TEC-AC-10000827</t>
  </si>
  <si>
    <t>IN-2013-45237</t>
  </si>
  <si>
    <t>Heyuan</t>
  </si>
  <si>
    <t>ID-2011-46021</t>
  </si>
  <si>
    <t>CA-2012-117800</t>
  </si>
  <si>
    <t>US-2014-152254</t>
  </si>
  <si>
    <t>ID-2014-24363</t>
  </si>
  <si>
    <t>CA-2011-159520</t>
  </si>
  <si>
    <t>CA-2012-137526</t>
  </si>
  <si>
    <t>FUR-FU-10004845</t>
  </si>
  <si>
    <t>Deflect-o EconoMat Nonstudded, No Bevel Mat</t>
  </si>
  <si>
    <t>MZ-2011-1260</t>
  </si>
  <si>
    <t>GH-2014-7350</t>
  </si>
  <si>
    <t>SS-10590</t>
  </si>
  <si>
    <t>TEC-EPS-10003473</t>
  </si>
  <si>
    <t>IT-2014-2544381</t>
  </si>
  <si>
    <t>ES-2013-5521273</t>
  </si>
  <si>
    <t>Halesowen</t>
  </si>
  <si>
    <t>ES-2014-5302686</t>
  </si>
  <si>
    <t>IN-2014-67308</t>
  </si>
  <si>
    <t>Pingnan</t>
  </si>
  <si>
    <t>TEC-PH-10002138</t>
  </si>
  <si>
    <t>MO-2013-8690</t>
  </si>
  <si>
    <t>SD-10485</t>
  </si>
  <si>
    <t>FUR-HON-10002941</t>
  </si>
  <si>
    <t>ES-2011-3729382</t>
  </si>
  <si>
    <t>CA-2012-111339</t>
  </si>
  <si>
    <t>ID-2013-78298</t>
  </si>
  <si>
    <t>TEC-MA-10003338</t>
  </si>
  <si>
    <t>Panasonic Phone, Red</t>
  </si>
  <si>
    <t>AO-2013-1140</t>
  </si>
  <si>
    <t>Lubango</t>
  </si>
  <si>
    <t>TU-2012-3110</t>
  </si>
  <si>
    <t>Ceyhan</t>
  </si>
  <si>
    <t>OFF-BRE-10002255</t>
  </si>
  <si>
    <t>US-2013-143098</t>
  </si>
  <si>
    <t>OFF-ST-10001393</t>
  </si>
  <si>
    <t>Fellowes Trays, Blue</t>
  </si>
  <si>
    <t>CA-2013-136126</t>
  </si>
  <si>
    <t>OFF-PA-10004327</t>
  </si>
  <si>
    <t>Xerox 1911</t>
  </si>
  <si>
    <t>CA-2011-109232</t>
  </si>
  <si>
    <t>Mount Pleasant</t>
  </si>
  <si>
    <t>MX-2013-166863</t>
  </si>
  <si>
    <t>TEC-PH-10004251</t>
  </si>
  <si>
    <t>IN-2011-12316</t>
  </si>
  <si>
    <t>Xingtai</t>
  </si>
  <si>
    <t>US-2013-156097</t>
  </si>
  <si>
    <t>IR-2014-4360</t>
  </si>
  <si>
    <t>Bandar Abbas</t>
  </si>
  <si>
    <t>Hormozgan</t>
  </si>
  <si>
    <t>MX-2013-121531</t>
  </si>
  <si>
    <t>FUR-CH-10004920</t>
  </si>
  <si>
    <t>ES-2014-4875323</t>
  </si>
  <si>
    <t>ID-2014-37250</t>
  </si>
  <si>
    <t>OFF-AP-10002226</t>
  </si>
  <si>
    <t>IN-2013-71354</t>
  </si>
  <si>
    <t>TEC-PH-10000298</t>
  </si>
  <si>
    <t>US-2011-152240</t>
  </si>
  <si>
    <t>Gonaïves</t>
  </si>
  <si>
    <t>Artibonite</t>
  </si>
  <si>
    <t>FUR-FU-10003939</t>
  </si>
  <si>
    <t>Tenex Photo Frame, Duo Pack</t>
  </si>
  <si>
    <t>CA-2011-152254</t>
  </si>
  <si>
    <t>OFF-PA-10001144</t>
  </si>
  <si>
    <t>Xerox 1913</t>
  </si>
  <si>
    <t>MX-2014-139773</t>
  </si>
  <si>
    <t>OFF-SU-10004655</t>
  </si>
  <si>
    <t>Stiletto Trimmer, Steel</t>
  </si>
  <si>
    <t>MX-2014-148418</t>
  </si>
  <si>
    <t>FUR-BO-10002471</t>
  </si>
  <si>
    <t>CA-2013-145611</t>
  </si>
  <si>
    <t>US-2014-125101</t>
  </si>
  <si>
    <t>TS-21085</t>
  </si>
  <si>
    <t>Thais Sissman</t>
  </si>
  <si>
    <t>ID-2012-71858</t>
  </si>
  <si>
    <t>FUR-DAN-10001584</t>
  </si>
  <si>
    <t>IT-2014-2152908</t>
  </si>
  <si>
    <t>Chieti</t>
  </si>
  <si>
    <t>FUR-FU-10000718</t>
  </si>
  <si>
    <t>Tenex Stacking Tray, Erganomic</t>
  </si>
  <si>
    <t>ES-2013-5254576</t>
  </si>
  <si>
    <t>OFF-AP-10002698</t>
  </si>
  <si>
    <t>MX-2012-100888</t>
  </si>
  <si>
    <t>ES-2014-2434348</t>
  </si>
  <si>
    <t>Auxerre</t>
  </si>
  <si>
    <t>CA-2014-156237</t>
  </si>
  <si>
    <t>TEC-MA-10001681</t>
  </si>
  <si>
    <t>Lexmark MarkNet N8150 Wireless Print Server</t>
  </si>
  <si>
    <t>MX-2014-122826</t>
  </si>
  <si>
    <t>TEC-PH-10000286</t>
  </si>
  <si>
    <t>ID-2011-58040</t>
  </si>
  <si>
    <t>OFF-AR-10002417</t>
  </si>
  <si>
    <t>Boston Sketch Pad, Water Color</t>
  </si>
  <si>
    <t>NI-2013-3820</t>
  </si>
  <si>
    <t>MX-2014-156566</t>
  </si>
  <si>
    <t>ES-2014-3957750</t>
  </si>
  <si>
    <t>OFF-ST-10002263</t>
  </si>
  <si>
    <t>IN-2011-53469</t>
  </si>
  <si>
    <t>FUR-BO-10003384</t>
  </si>
  <si>
    <t>CA-2014-153871</t>
  </si>
  <si>
    <t>CA-2014-109393</t>
  </si>
  <si>
    <t>IN-2014-72278</t>
  </si>
  <si>
    <t>OFF-SU-10004766</t>
  </si>
  <si>
    <t>Kleencut Shears, Easy Grip</t>
  </si>
  <si>
    <t>TEC-CO-10001726</t>
  </si>
  <si>
    <t>MX-2013-139766</t>
  </si>
  <si>
    <t>ES-2014-5240921</t>
  </si>
  <si>
    <t>CA-2013-103464</t>
  </si>
  <si>
    <t>NI-2013-3460</t>
  </si>
  <si>
    <t>TEC-STA-10002459</t>
  </si>
  <si>
    <t>CA-2012-123141</t>
  </si>
  <si>
    <t>Rio Rancho</t>
  </si>
  <si>
    <t>IR-2013-4560</t>
  </si>
  <si>
    <t>TEC-CO-10004252</t>
  </si>
  <si>
    <t>IT-2013-1042428</t>
  </si>
  <si>
    <t>Gradignan</t>
  </si>
  <si>
    <t>ES-2012-2926191</t>
  </si>
  <si>
    <t>OFF-AR-10002902</t>
  </si>
  <si>
    <t>Sanford Canvas, Water Color</t>
  </si>
  <si>
    <t>MX-2013-131793</t>
  </si>
  <si>
    <t>OFF-AR-10000179</t>
  </si>
  <si>
    <t>IN-2013-28542</t>
  </si>
  <si>
    <t>IN-2011-26456</t>
  </si>
  <si>
    <t>TEC-CO-10004689</t>
  </si>
  <si>
    <t>CA-2011-124478</t>
  </si>
  <si>
    <t>Trenton</t>
  </si>
  <si>
    <t>RO-2012-7230</t>
  </si>
  <si>
    <t>Satu Mare</t>
  </si>
  <si>
    <t>Badalona</t>
  </si>
  <si>
    <t>IN-2013-35745</t>
  </si>
  <si>
    <t>IN-2012-68869</t>
  </si>
  <si>
    <t>CA-2014-102337</t>
  </si>
  <si>
    <t>MX-2012-158610</t>
  </si>
  <si>
    <t>TU-2013-9400</t>
  </si>
  <si>
    <t>Bornova</t>
  </si>
  <si>
    <t>MX-2011-132479</t>
  </si>
  <si>
    <t>FUR-BO-10004423</t>
  </si>
  <si>
    <t>LE-2014-6870</t>
  </si>
  <si>
    <t>Tripoli</t>
  </si>
  <si>
    <t>North Lebanon</t>
  </si>
  <si>
    <t>ES-2013-2183682</t>
  </si>
  <si>
    <t>Lincoln</t>
  </si>
  <si>
    <t>OFF-PA-10003139</t>
  </si>
  <si>
    <t>SanDisk Parchment Paper, Recycled</t>
  </si>
  <si>
    <t>ES-2014-3986366</t>
  </si>
  <si>
    <t>CA-2011-158274</t>
  </si>
  <si>
    <t>Monroe</t>
  </si>
  <si>
    <t>FUR-BO-10000797</t>
  </si>
  <si>
    <t>ID-2014-34821</t>
  </si>
  <si>
    <t>ES-2012-2621001</t>
  </si>
  <si>
    <t>US-2012-159982</t>
  </si>
  <si>
    <t>NI-2013-8980</t>
  </si>
  <si>
    <t>RA-9945</t>
  </si>
  <si>
    <t>CA-2013-101672</t>
  </si>
  <si>
    <t>Lake Forest</t>
  </si>
  <si>
    <t>US-2011-168256</t>
  </si>
  <si>
    <t>FUR-CH-10002438</t>
  </si>
  <si>
    <t>IT-2012-2737300</t>
  </si>
  <si>
    <t>Winterthur</t>
  </si>
  <si>
    <t>ES-2014-1695428</t>
  </si>
  <si>
    <t>Caen</t>
  </si>
  <si>
    <t>ES-2013-4677050</t>
  </si>
  <si>
    <t>IN-2012-79649</t>
  </si>
  <si>
    <t>IN-2013-74595</t>
  </si>
  <si>
    <t>US-2014-124730</t>
  </si>
  <si>
    <t>Araranguá</t>
  </si>
  <si>
    <t>FUR-BO-10003530</t>
  </si>
  <si>
    <t>IN-2014-37712</t>
  </si>
  <si>
    <t>MA-2014-1150</t>
  </si>
  <si>
    <t>JO-5145</t>
  </si>
  <si>
    <t>IN-2013-63745</t>
  </si>
  <si>
    <t>MX-2013-138373</t>
  </si>
  <si>
    <t>FUR-BO-10003287</t>
  </si>
  <si>
    <t>IN-2011-43599</t>
  </si>
  <si>
    <t>TEC-CO-10002244</t>
  </si>
  <si>
    <t>OFF-AR-10001495</t>
  </si>
  <si>
    <t>CA-2013-167556</t>
  </si>
  <si>
    <t>TEC-PH-10004162</t>
  </si>
  <si>
    <t>IN-2013-14248</t>
  </si>
  <si>
    <t>CA-2011-156594</t>
  </si>
  <si>
    <t>IN-2014-22228</t>
  </si>
  <si>
    <t>ES-2011-4342226</t>
  </si>
  <si>
    <t>OFF-AR-10001898</t>
  </si>
  <si>
    <t>Binney &amp; Smith Pencil Sharpener, Fluorescent</t>
  </si>
  <si>
    <t>ES-2011-5441485</t>
  </si>
  <si>
    <t>NI-2011-9380</t>
  </si>
  <si>
    <t>IN-2014-43382</t>
  </si>
  <si>
    <t>OFF-SU-10000970</t>
  </si>
  <si>
    <t>Elite Box Cutter, Easy Grip</t>
  </si>
  <si>
    <t>ID-2013-38776</t>
  </si>
  <si>
    <t>MZ-2012-1580</t>
  </si>
  <si>
    <t>MX-2012-111976</t>
  </si>
  <si>
    <t>TEC-CO-10004901</t>
  </si>
  <si>
    <t>MD-2012-7840</t>
  </si>
  <si>
    <t>TEC-BEL-10001971</t>
  </si>
  <si>
    <t>Belkin Flash Drive, USB</t>
  </si>
  <si>
    <t>AO-2011-8000</t>
  </si>
  <si>
    <t>TEC-KON-10001624</t>
  </si>
  <si>
    <t>IN-2014-52391</t>
  </si>
  <si>
    <t>OFF-ST-10002539</t>
  </si>
  <si>
    <t>Fellowes Shelving, Single Width</t>
  </si>
  <si>
    <t>IN-2012-10482</t>
  </si>
  <si>
    <t>IN-2012-69072</t>
  </si>
  <si>
    <t>MX-2012-118080</t>
  </si>
  <si>
    <t>OFF-ST-10002781</t>
  </si>
  <si>
    <t>ES-2014-3223817</t>
  </si>
  <si>
    <t>FUR-CH-10004844</t>
  </si>
  <si>
    <t>IT-2013-3688620</t>
  </si>
  <si>
    <t>Frontignan</t>
  </si>
  <si>
    <t>FUR-TA-10004219</t>
  </si>
  <si>
    <t>ES-2011-5540627</t>
  </si>
  <si>
    <t>US-2011-144078</t>
  </si>
  <si>
    <t>IN-2011-63990</t>
  </si>
  <si>
    <t>EZ-2014-8460</t>
  </si>
  <si>
    <t>FUR-CH-10001797</t>
  </si>
  <si>
    <t>MX-2014-102120</t>
  </si>
  <si>
    <t>Piedras Negras</t>
  </si>
  <si>
    <t>ES-2011-5693005</t>
  </si>
  <si>
    <t>IN-2011-71494</t>
  </si>
  <si>
    <t>Huangshan</t>
  </si>
  <si>
    <t>RS-2013-2350</t>
  </si>
  <si>
    <t>Derbent</t>
  </si>
  <si>
    <t>MX-2013-162908</t>
  </si>
  <si>
    <t>FUR-FU-10002699</t>
  </si>
  <si>
    <t>Eldon Photo Frame, Erganomic</t>
  </si>
  <si>
    <t>FUR-BO-10004567</t>
  </si>
  <si>
    <t>ID-2014-73678</t>
  </si>
  <si>
    <t>TEC-MA-10002701</t>
  </si>
  <si>
    <t>US-2013-115455</t>
  </si>
  <si>
    <t>CA-2014-111577</t>
  </si>
  <si>
    <t>CA-2013-125087</t>
  </si>
  <si>
    <t>MX-2013-108063</t>
  </si>
  <si>
    <t>OFF-AP-10001049</t>
  </si>
  <si>
    <t>Breville Coffee Grinder, Silver</t>
  </si>
  <si>
    <t>MX-2013-105459</t>
  </si>
  <si>
    <t>TEC-PH-10003137</t>
  </si>
  <si>
    <t>CA-2014-150266</t>
  </si>
  <si>
    <t>IN-2013-55772</t>
  </si>
  <si>
    <t>IN-2013-49857</t>
  </si>
  <si>
    <t>RO-2014-2550</t>
  </si>
  <si>
    <t>Ramnicu Valcea</t>
  </si>
  <si>
    <t>Valcea</t>
  </si>
  <si>
    <t>US-2014-163741</t>
  </si>
  <si>
    <t>FUR-TA-10004249</t>
  </si>
  <si>
    <t>CA-2013-118129</t>
  </si>
  <si>
    <t>FUR-FU-10004904</t>
  </si>
  <si>
    <t>Eldon "L" Workstation Diamond Chairmat</t>
  </si>
  <si>
    <t>MO-2011-8130</t>
  </si>
  <si>
    <t>LW-7215</t>
  </si>
  <si>
    <t>FUR-CH-10003910</t>
  </si>
  <si>
    <t>ES-2013-1099419</t>
  </si>
  <si>
    <t>ES-2012-5371207</t>
  </si>
  <si>
    <t>TEC-PH-10001664</t>
  </si>
  <si>
    <t>Motorola Office Telephone, VoIP</t>
  </si>
  <si>
    <t>IS-2012-2100</t>
  </si>
  <si>
    <t>Hod HaSharon</t>
  </si>
  <si>
    <t>IN-2013-46588</t>
  </si>
  <si>
    <t>MX-2013-101525</t>
  </si>
  <si>
    <t>MX-2012-114902</t>
  </si>
  <si>
    <t>OFF-BI-10001183</t>
  </si>
  <si>
    <t>Avery 3-Hole Punch, Clear</t>
  </si>
  <si>
    <t>OFF-AP-10002403</t>
  </si>
  <si>
    <t>Acco Smartsocket Color-Coded Six-Outlet AC Adapter Model Surge Protectors</t>
  </si>
  <si>
    <t>CA-2014-146192</t>
  </si>
  <si>
    <t>CA-2013-156748</t>
  </si>
  <si>
    <t>OFF-AR-10001053</t>
  </si>
  <si>
    <t>Boston Pencil Sharpener, Easy-Erase</t>
  </si>
  <si>
    <t>IT-2011-4618152</t>
  </si>
  <si>
    <t>IS-2012-9100</t>
  </si>
  <si>
    <t>FUR-BUS-10002138</t>
  </si>
  <si>
    <t>IN-2013-17048</t>
  </si>
  <si>
    <t>US-2013-146794</t>
  </si>
  <si>
    <t>Hesperia</t>
  </si>
  <si>
    <t>FUR-BO-10004467</t>
  </si>
  <si>
    <t>Bestar Classic Bookcase</t>
  </si>
  <si>
    <t>ES-2014-3455098</t>
  </si>
  <si>
    <t>US-2013-119781</t>
  </si>
  <si>
    <t>CG-2014-4120</t>
  </si>
  <si>
    <t>Kisangani</t>
  </si>
  <si>
    <t>Orientale</t>
  </si>
  <si>
    <t>ES-2011-1444426</t>
  </si>
  <si>
    <t>IT-2013-5689054</t>
  </si>
  <si>
    <t>OFF-SU-10003632</t>
  </si>
  <si>
    <t>Acme Letter Opener, Easy Grip</t>
  </si>
  <si>
    <t>US-2014-116897</t>
  </si>
  <si>
    <t>ID-2014-54365</t>
  </si>
  <si>
    <t>TEC-AC-10003857</t>
  </si>
  <si>
    <t>MX-2014-108973</t>
  </si>
  <si>
    <t>ID-2014-76513</t>
  </si>
  <si>
    <t>US-2011-137001</t>
  </si>
  <si>
    <t>MX-2014-101910</t>
  </si>
  <si>
    <t>OFF-EN-10003936</t>
  </si>
  <si>
    <t>Cameo Peel and Seal, with clear poly window</t>
  </si>
  <si>
    <t>US-2014-124828</t>
  </si>
  <si>
    <t>OFF-ST-10001941</t>
  </si>
  <si>
    <t>ID-2014-52993</t>
  </si>
  <si>
    <t>Gladstone</t>
  </si>
  <si>
    <t>MX-2014-101826</t>
  </si>
  <si>
    <t>Santos</t>
  </si>
  <si>
    <t>Pertuis</t>
  </si>
  <si>
    <t>OFF-PA-10004145</t>
  </si>
  <si>
    <t>Xerox Message Books, 8.5 x 11</t>
  </si>
  <si>
    <t>IN-2012-27562</t>
  </si>
  <si>
    <t>MX-2012-131380</t>
  </si>
  <si>
    <t>MX-2013-147543</t>
  </si>
  <si>
    <t>TEC-PH-10001587</t>
  </si>
  <si>
    <t>ES-2014-4717877</t>
  </si>
  <si>
    <t>Mont-Saint-Aignan</t>
  </si>
  <si>
    <t>CA-2013-162138</t>
  </si>
  <si>
    <t>OFF-BI-10004593</t>
  </si>
  <si>
    <t>Ibico Laser Imprintable Binding System Covers</t>
  </si>
  <si>
    <t>CA-2012-142930</t>
  </si>
  <si>
    <t>US-2011-125689</t>
  </si>
  <si>
    <t>OFF-AP-10000200</t>
  </si>
  <si>
    <t>ID-2011-66412</t>
  </si>
  <si>
    <t>MX-2012-135230</t>
  </si>
  <si>
    <t>FUR-FU-10004074</t>
  </si>
  <si>
    <t>Advantus Stacking Tray, Erganomic</t>
  </si>
  <si>
    <t>CA-2014-154011</t>
  </si>
  <si>
    <t>ES-2014-1314291</t>
  </si>
  <si>
    <t>Le Pontet</t>
  </si>
  <si>
    <t>IN-2014-28948</t>
  </si>
  <si>
    <t>Zhuzhou</t>
  </si>
  <si>
    <t>CA-2013-161907</t>
  </si>
  <si>
    <t>IN-2014-29907</t>
  </si>
  <si>
    <t>CG-2011-6940</t>
  </si>
  <si>
    <t>US-2012-159499</t>
  </si>
  <si>
    <t>OFF-AP-10002867</t>
  </si>
  <si>
    <t>Fellowes Command Center 5-outlet power strip</t>
  </si>
  <si>
    <t>TEC-APP-10001108</t>
  </si>
  <si>
    <t>OFF-ST-10002471</t>
  </si>
  <si>
    <t>MX-2014-109456</t>
  </si>
  <si>
    <t>TEC-PH-10004888</t>
  </si>
  <si>
    <t>CA-2013-109400</t>
  </si>
  <si>
    <t>IN-2013-55576</t>
  </si>
  <si>
    <t>IN-2011-14332</t>
  </si>
  <si>
    <t>CA-2013-144309</t>
  </si>
  <si>
    <t>ES-2013-5361913</t>
  </si>
  <si>
    <t>Colomiers</t>
  </si>
  <si>
    <t>IN-2011-68904</t>
  </si>
  <si>
    <t>IN-2013-62527</t>
  </si>
  <si>
    <t>Cessnock</t>
  </si>
  <si>
    <t>FUR-CH-10000233</t>
  </si>
  <si>
    <t>SAFCO Chairmat, Red</t>
  </si>
  <si>
    <t>FUR-TA-10004175</t>
  </si>
  <si>
    <t>Hon 30" x 60" Table with Locking Drawer</t>
  </si>
  <si>
    <t>CA-2014-137022</t>
  </si>
  <si>
    <t>OFF-ST-10001963</t>
  </si>
  <si>
    <t>Tennsco Regal Shelving Units</t>
  </si>
  <si>
    <t>CA-2011-105893</t>
  </si>
  <si>
    <t>IN-2012-36788</t>
  </si>
  <si>
    <t>Nanyang</t>
  </si>
  <si>
    <t>OFF-ST-10001753</t>
  </si>
  <si>
    <t>Eldon Shelving, Industrial</t>
  </si>
  <si>
    <t>ID-2014-25497</t>
  </si>
  <si>
    <t>ID-2012-13058</t>
  </si>
  <si>
    <t>IN-2013-42465</t>
  </si>
  <si>
    <t>OFF-ST-10003141</t>
  </si>
  <si>
    <t>IN-2012-37586</t>
  </si>
  <si>
    <t>CA-2014-139199</t>
  </si>
  <si>
    <t>FUR-FU-10001979</t>
  </si>
  <si>
    <t>Dana Halogen Swing-Arm Architect Lamp</t>
  </si>
  <si>
    <t>MX-2014-129238</t>
  </si>
  <si>
    <t>Pasto</t>
  </si>
  <si>
    <t>Nariño</t>
  </si>
  <si>
    <t>OFF-PA-10000032</t>
  </si>
  <si>
    <t>SanDisk Note Cards, Premium</t>
  </si>
  <si>
    <t>CA-2012-104948</t>
  </si>
  <si>
    <t>San Bernardino</t>
  </si>
  <si>
    <t>MX-2013-139353</t>
  </si>
  <si>
    <t>IN-2012-29046</t>
  </si>
  <si>
    <t>CA-2014-167941</t>
  </si>
  <si>
    <t>IT-2011-4711868</t>
  </si>
  <si>
    <t>CA-2013-131968</t>
  </si>
  <si>
    <t>Apopka</t>
  </si>
  <si>
    <t>IN-2013-69121</t>
  </si>
  <si>
    <t>ES-2014-1204900</t>
  </si>
  <si>
    <t>FUR-CH-10002030</t>
  </si>
  <si>
    <t>ES-2014-4430801</t>
  </si>
  <si>
    <t>ES-2013-1217902</t>
  </si>
  <si>
    <t>AG-2013-8990</t>
  </si>
  <si>
    <t>RB-9645</t>
  </si>
  <si>
    <t>Barika</t>
  </si>
  <si>
    <t>FUR-SAU-10003795</t>
  </si>
  <si>
    <t>CA-2014-108791</t>
  </si>
  <si>
    <t>AU-2011-3990</t>
  </si>
  <si>
    <t>TEC-NOK-10001172</t>
  </si>
  <si>
    <t>ES-2014-5440852</t>
  </si>
  <si>
    <t>IN-2014-15676</t>
  </si>
  <si>
    <t>Fuzhou</t>
  </si>
  <si>
    <t>IN-2014-85151</t>
  </si>
  <si>
    <t>OFF-ST-10002763</t>
  </si>
  <si>
    <t>US-2014-159814</t>
  </si>
  <si>
    <t>ID-2014-35122</t>
  </si>
  <si>
    <t>Taytay</t>
  </si>
  <si>
    <t>IN-2014-48940</t>
  </si>
  <si>
    <t>OFF-BI-10001645</t>
  </si>
  <si>
    <t>CA-2014-132178</t>
  </si>
  <si>
    <t>ZA-2013-330</t>
  </si>
  <si>
    <t>MV-7485</t>
  </si>
  <si>
    <t>FUR-SAU-10002331</t>
  </si>
  <si>
    <t>IN-2012-68358</t>
  </si>
  <si>
    <t>FUR-BO-10000402</t>
  </si>
  <si>
    <t>IN-2013-50515</t>
  </si>
  <si>
    <t>ID-2013-10909</t>
  </si>
  <si>
    <t>ES-2013-1650308</t>
  </si>
  <si>
    <t>Ermont</t>
  </si>
  <si>
    <t>ES-2011-3818297</t>
  </si>
  <si>
    <t>IN-2013-64732</t>
  </si>
  <si>
    <t>Zhoukou</t>
  </si>
  <si>
    <t>IN-2013-58691</t>
  </si>
  <si>
    <t>MO-2013-9260</t>
  </si>
  <si>
    <t>TEC-PH-10003177</t>
  </si>
  <si>
    <t>ES-2014-4442693</t>
  </si>
  <si>
    <t>CA-2013-143406</t>
  </si>
  <si>
    <t>MX-2014-101084</t>
  </si>
  <si>
    <t>MX-2013-141859</t>
  </si>
  <si>
    <t>ES-2012-3840924</t>
  </si>
  <si>
    <t>FUR-CH-10002085</t>
  </si>
  <si>
    <t>CA-2014-167381</t>
  </si>
  <si>
    <t>US-2014-165344</t>
  </si>
  <si>
    <t>TEC-MA-10002210</t>
  </si>
  <si>
    <t>Epson TM-T88V Direct Thermal Printer - Monochrome - Desktop</t>
  </si>
  <si>
    <t>SU-2014-8900</t>
  </si>
  <si>
    <t>BW-1200</t>
  </si>
  <si>
    <t>OFF-KIT-10001899</t>
  </si>
  <si>
    <t>ES-2012-3052180</t>
  </si>
  <si>
    <t>Les Mureaux</t>
  </si>
  <si>
    <t>IR-2012-3990</t>
  </si>
  <si>
    <t>Quchan</t>
  </si>
  <si>
    <t>FUR-HON-10000722</t>
  </si>
  <si>
    <t>MX-2013-132787</t>
  </si>
  <si>
    <t>Miramar</t>
  </si>
  <si>
    <t>FUR-BO-10002981</t>
  </si>
  <si>
    <t>GG-2014-9540</t>
  </si>
  <si>
    <t>K'ut'aisi</t>
  </si>
  <si>
    <t>Imereti</t>
  </si>
  <si>
    <t>IN-2012-61295</t>
  </si>
  <si>
    <t>OFF-SU-10001407</t>
  </si>
  <si>
    <t>IN-2012-63654</t>
  </si>
  <si>
    <t>IZ-2013-1760</t>
  </si>
  <si>
    <t>OFF-BIC-10004557</t>
  </si>
  <si>
    <t>IN-2012-50886</t>
  </si>
  <si>
    <t>TEC-MA-10001358</t>
  </si>
  <si>
    <t>CA-2012-127173</t>
  </si>
  <si>
    <t>TEC-MA-10002859</t>
  </si>
  <si>
    <t>Ativa MDM8000 8-Sheet Micro-Cut Shredder</t>
  </si>
  <si>
    <t>MX-2013-141691</t>
  </si>
  <si>
    <t>TEC-PH-10002102</t>
  </si>
  <si>
    <t>US-2013-163881</t>
  </si>
  <si>
    <t>MX-2013-149153</t>
  </si>
  <si>
    <t>FUR-CH-10002547</t>
  </si>
  <si>
    <t>TEC-HEW-10004172</t>
  </si>
  <si>
    <t>IN-2012-17398</t>
  </si>
  <si>
    <t>TEC-PH-10000688</t>
  </si>
  <si>
    <t>IN-2013-32910</t>
  </si>
  <si>
    <t>TEC-AC-10000499</t>
  </si>
  <si>
    <t>Memorex Memory Card, USB</t>
  </si>
  <si>
    <t>FUR-BO-10002235</t>
  </si>
  <si>
    <t>US-2011-150987</t>
  </si>
  <si>
    <t>ES-2013-1827845</t>
  </si>
  <si>
    <t>FUR-FU-10000298</t>
  </si>
  <si>
    <t>PL-2014-8730</t>
  </si>
  <si>
    <t>CC-2610</t>
  </si>
  <si>
    <t>Myslowice</t>
  </si>
  <si>
    <t>TEC-KON-10000302</t>
  </si>
  <si>
    <t>IT-2014-5778325</t>
  </si>
  <si>
    <t>UP-2012-8890</t>
  </si>
  <si>
    <t>Rivne</t>
  </si>
  <si>
    <t>MX-2013-110828</t>
  </si>
  <si>
    <t>TEC-AC-10002308</t>
  </si>
  <si>
    <t>ES-2014-4067367</t>
  </si>
  <si>
    <t>OFF-AR-10001418</t>
  </si>
  <si>
    <t>BIC Markers, Easy-Erase</t>
  </si>
  <si>
    <t>US-2014-166037</t>
  </si>
  <si>
    <t>TEC-AC-10002800</t>
  </si>
  <si>
    <t>Plantronics Audio 478 Stereo USB Headset</t>
  </si>
  <si>
    <t>ES-2011-2337809</t>
  </si>
  <si>
    <t>IN-2011-57144</t>
  </si>
  <si>
    <t>OFF-ST-10003256</t>
  </si>
  <si>
    <t>IT-2011-4381191</t>
  </si>
  <si>
    <t>Emmen</t>
  </si>
  <si>
    <t>Drenthe</t>
  </si>
  <si>
    <t>IN-2013-29340</t>
  </si>
  <si>
    <t>Chenzhou</t>
  </si>
  <si>
    <t>TEC-MA-10002871</t>
  </si>
  <si>
    <t>IN-2014-75379</t>
  </si>
  <si>
    <t>IR-2013-3510</t>
  </si>
  <si>
    <t>IT-2013-3435780</t>
  </si>
  <si>
    <t>US-2012-147242</t>
  </si>
  <si>
    <t>Revere</t>
  </si>
  <si>
    <t>OFF-PA-10003039</t>
  </si>
  <si>
    <t>Xerox 1960</t>
  </si>
  <si>
    <t>IN-2013-63486</t>
  </si>
  <si>
    <t>IN-2012-79936</t>
  </si>
  <si>
    <t>TEC-MA-10004059</t>
  </si>
  <si>
    <t>PL-2011-9920</t>
  </si>
  <si>
    <t>Siedlce</t>
  </si>
  <si>
    <t>Masovia</t>
  </si>
  <si>
    <t>ES-2011-3128239</t>
  </si>
  <si>
    <t>IN-2014-28234</t>
  </si>
  <si>
    <t>EZ-2014-7050</t>
  </si>
  <si>
    <t>BD-1560</t>
  </si>
  <si>
    <t>FUR-DEF-10000346</t>
  </si>
  <si>
    <t>MX-2013-145723</t>
  </si>
  <si>
    <t>IN-2014-28192</t>
  </si>
  <si>
    <t>MX-2013-158085</t>
  </si>
  <si>
    <t>MZ-2011-8050</t>
  </si>
  <si>
    <t>CS-2505</t>
  </si>
  <si>
    <t>IN-2012-73874</t>
  </si>
  <si>
    <t>IN-2014-23929</t>
  </si>
  <si>
    <t>Shuangyashan</t>
  </si>
  <si>
    <t>CA-2014-144848</t>
  </si>
  <si>
    <t>SA-2014-2680</t>
  </si>
  <si>
    <t>ES-2012-1023382</t>
  </si>
  <si>
    <t>MX-2013-102869</t>
  </si>
  <si>
    <t>Paracatu</t>
  </si>
  <si>
    <t>CA-2013-123666</t>
  </si>
  <si>
    <t>OFF-ST-10001522</t>
  </si>
  <si>
    <t>Gould Plastics 18-Pocket Panel Bin, 34w x 5-1/4d x 20-1/2h</t>
  </si>
  <si>
    <t>MX-2014-165386</t>
  </si>
  <si>
    <t>FUR-CH-10003559</t>
  </si>
  <si>
    <t>ES-2014-3632460</t>
  </si>
  <si>
    <t>IT-2014-4809782</t>
  </si>
  <si>
    <t>ID-2013-33967</t>
  </si>
  <si>
    <t>IN-2013-62205</t>
  </si>
  <si>
    <t>ID-2011-77192</t>
  </si>
  <si>
    <t>Aewŏl-li</t>
  </si>
  <si>
    <t>Jeju</t>
  </si>
  <si>
    <t>IN-2014-44236</t>
  </si>
  <si>
    <t>TEC-PH-10004200</t>
  </si>
  <si>
    <t>FUR-CH-10004026</t>
  </si>
  <si>
    <t>MX-2011-128699</t>
  </si>
  <si>
    <t>KE-2014-4470</t>
  </si>
  <si>
    <t>MX-2014-112585</t>
  </si>
  <si>
    <t>OFF-BI-10001533</t>
  </si>
  <si>
    <t>MX-2014-166849</t>
  </si>
  <si>
    <t>ES-2011-2314308</t>
  </si>
  <si>
    <t>MX-2013-144113</t>
  </si>
  <si>
    <t>Quibdó</t>
  </si>
  <si>
    <t>Chocó</t>
  </si>
  <si>
    <t>TEC-CO-10004481</t>
  </si>
  <si>
    <t>RS-2014-7500</t>
  </si>
  <si>
    <t>Budënnovsk</t>
  </si>
  <si>
    <t>ID-2014-31237</t>
  </si>
  <si>
    <t>MX-2012-110821</t>
  </si>
  <si>
    <t>ES-2011-3642330</t>
  </si>
  <si>
    <t>IN-2014-51635</t>
  </si>
  <si>
    <t>OFF-AP-10001529</t>
  </si>
  <si>
    <t>BU-2013-5690</t>
  </si>
  <si>
    <t>VT-11700</t>
  </si>
  <si>
    <t>Burgas</t>
  </si>
  <si>
    <t>TZ-2014-1730</t>
  </si>
  <si>
    <t>FUR-BUS-10000984</t>
  </si>
  <si>
    <t>MX-2014-163664</t>
  </si>
  <si>
    <t>OFF-AP-10001458</t>
  </si>
  <si>
    <t>CA-2011-106229</t>
  </si>
  <si>
    <t>Bevis Round Conference Table Top, X-Base</t>
  </si>
  <si>
    <t>ES-2014-3327928</t>
  </si>
  <si>
    <t>OFF-AP-10003615</t>
  </si>
  <si>
    <t>TEC-PH-10000215</t>
  </si>
  <si>
    <t>Plantronics Cordless Phone Headset with In-line Volume - M214C</t>
  </si>
  <si>
    <t>ES-2011-3965225</t>
  </si>
  <si>
    <t>IZ-2014-270</t>
  </si>
  <si>
    <t>OFF-BOS-10001375</t>
  </si>
  <si>
    <t>Boston Canvas, Easy-Erase</t>
  </si>
  <si>
    <t>PL-2012-7530</t>
  </si>
  <si>
    <t>MC-7845</t>
  </si>
  <si>
    <t>MZ-2011-290</t>
  </si>
  <si>
    <t>IN-2011-12554</t>
  </si>
  <si>
    <t>UP-2013-7330</t>
  </si>
  <si>
    <t>KH-6690</t>
  </si>
  <si>
    <t>US-2011-109456</t>
  </si>
  <si>
    <t>TEC-AC-10003610</t>
  </si>
  <si>
    <t>Logitech Illuminated - Keyboard</t>
  </si>
  <si>
    <t>RS-2014-550</t>
  </si>
  <si>
    <t>VS-11820</t>
  </si>
  <si>
    <t>Zlatoust</t>
  </si>
  <si>
    <t>MX-2013-117506</t>
  </si>
  <si>
    <t>Vitória</t>
  </si>
  <si>
    <t>MX-2012-151015</t>
  </si>
  <si>
    <t>US-2014-135314</t>
  </si>
  <si>
    <t>MX-2012-140704</t>
  </si>
  <si>
    <t>TEC-CO-10001978</t>
  </si>
  <si>
    <t>OFF-ST-10001707</t>
  </si>
  <si>
    <t>Smead Shelving, Single Width</t>
  </si>
  <si>
    <t>SF-2013-1320</t>
  </si>
  <si>
    <t>FUR-OFF-10002511</t>
  </si>
  <si>
    <t>PU-2014-5300</t>
  </si>
  <si>
    <t>NF-8475</t>
  </si>
  <si>
    <t>MX-2011-104626</t>
  </si>
  <si>
    <t>FUR-BO-10003463</t>
  </si>
  <si>
    <t>ES-2012-5875283</t>
  </si>
  <si>
    <t>CA-2013-164770</t>
  </si>
  <si>
    <t>FUR-BO-10003893</t>
  </si>
  <si>
    <t>Sauder Camden County Collection Library</t>
  </si>
  <si>
    <t>ES-2013-5901531</t>
  </si>
  <si>
    <t>TEC-CO-10002872</t>
  </si>
  <si>
    <t>ID-2011-35885</t>
  </si>
  <si>
    <t>MX-2012-151176</t>
  </si>
  <si>
    <t>ID-2014-22242</t>
  </si>
  <si>
    <t>MX-2011-144883</t>
  </si>
  <si>
    <t>FUR-CH-10004783</t>
  </si>
  <si>
    <t>Novimex Chairmat, Red</t>
  </si>
  <si>
    <t>ES-2013-3350486</t>
  </si>
  <si>
    <t>FUR-BO-10004316</t>
  </si>
  <si>
    <t>ID-2013-22025</t>
  </si>
  <si>
    <t>TEC-CO-10000821</t>
  </si>
  <si>
    <t>IN-2011-55037</t>
  </si>
  <si>
    <t>Jalalabad</t>
  </si>
  <si>
    <t>Nangarhar</t>
  </si>
  <si>
    <t>ES-2014-4017894</t>
  </si>
  <si>
    <t>Sabadell</t>
  </si>
  <si>
    <t>Honeywell Enviracaire Portable HEPA Air Cleaner for up to 10 x 16 Room</t>
  </si>
  <si>
    <t>IN-2012-31958</t>
  </si>
  <si>
    <t>OFF-STA-10004484</t>
  </si>
  <si>
    <t>Stanley Pens, Water Color</t>
  </si>
  <si>
    <t>FUR-TA-10003568</t>
  </si>
  <si>
    <t>JO-2011-1740</t>
  </si>
  <si>
    <t>FUR-SAU-10000637</t>
  </si>
  <si>
    <t>MX-2013-126186</t>
  </si>
  <si>
    <t>Presidente Prudente</t>
  </si>
  <si>
    <t>MX-2013-141642</t>
  </si>
  <si>
    <t>IN-2011-41394</t>
  </si>
  <si>
    <t>IN-2013-85340</t>
  </si>
  <si>
    <t>MX-2013-130645</t>
  </si>
  <si>
    <t>ES-2013-5364560</t>
  </si>
  <si>
    <t>IZ-2014-4660</t>
  </si>
  <si>
    <t>TB-11190</t>
  </si>
  <si>
    <t>ZA-2014-9750</t>
  </si>
  <si>
    <t>TS-11205</t>
  </si>
  <si>
    <t>FUR-NOV-10002911</t>
  </si>
  <si>
    <t>CA-2011-145317</t>
  </si>
  <si>
    <t>IN-2012-13961</t>
  </si>
  <si>
    <t>TU-2014-980</t>
  </si>
  <si>
    <t>TD-10995</t>
  </si>
  <si>
    <t>IN-2013-28731</t>
  </si>
  <si>
    <t>IN-2014-13863</t>
  </si>
  <si>
    <t>CA-2011-146283</t>
  </si>
  <si>
    <t>CM-2013-5360</t>
  </si>
  <si>
    <t>Garoua</t>
  </si>
  <si>
    <t>Nord</t>
  </si>
  <si>
    <t>TEC-CIS-10001767</t>
  </si>
  <si>
    <t>OFF-SU-10002388</t>
  </si>
  <si>
    <t>Elite Shears, Easy Grip</t>
  </si>
  <si>
    <t>TEC-AC-10002335</t>
  </si>
  <si>
    <t>CG-2014-8570</t>
  </si>
  <si>
    <t>Kolwezi</t>
  </si>
  <si>
    <t>OFF-AP-10001548</t>
  </si>
  <si>
    <t>IN-2014-75029</t>
  </si>
  <si>
    <t>CA-2011-100895</t>
  </si>
  <si>
    <t>FUR-CH-10002344</t>
  </si>
  <si>
    <t>IN-2013-62282</t>
  </si>
  <si>
    <t>MX-2014-144722</t>
  </si>
  <si>
    <t>IT-2014-5524294</t>
  </si>
  <si>
    <t>ES-2012-3658529</t>
  </si>
  <si>
    <t>ES-2012-5284545</t>
  </si>
  <si>
    <t>TEC-MA-10001139</t>
  </si>
  <si>
    <t>ID-2013-25329</t>
  </si>
  <si>
    <t>MX-2013-121580</t>
  </si>
  <si>
    <t>ID-2012-24335</t>
  </si>
  <si>
    <t>OFF-SU-10003105</t>
  </si>
  <si>
    <t>Fiskars Shears, Steel</t>
  </si>
  <si>
    <t>FUR-CH-10001044</t>
  </si>
  <si>
    <t>IN-2013-36389</t>
  </si>
  <si>
    <t>TEC-AC-10002167</t>
  </si>
  <si>
    <t>Imation 8gb Micro Traveldrive Usb 2.0 Flash Drive</t>
  </si>
  <si>
    <t>MX-2012-145597</t>
  </si>
  <si>
    <t>ES-2014-5928432</t>
  </si>
  <si>
    <t>OFF-PA-10001223</t>
  </si>
  <si>
    <t>SanDisk Cards &amp; Envelopes, Premium</t>
  </si>
  <si>
    <t>ID-2013-72061</t>
  </si>
  <si>
    <t>US-2013-144057</t>
  </si>
  <si>
    <t>ES-2012-4335676</t>
  </si>
  <si>
    <t>ES-2013-3050823</t>
  </si>
  <si>
    <t>TEC-AC-10004068</t>
  </si>
  <si>
    <t>OFF-AR-10001672</t>
  </si>
  <si>
    <t>Boston Sketch Pad, Easy-Erase</t>
  </si>
  <si>
    <t>US-2011-112949</t>
  </si>
  <si>
    <t>CA-2014-145807</t>
  </si>
  <si>
    <t>CA-2014-1400</t>
  </si>
  <si>
    <t>TEC-CIS-10001661</t>
  </si>
  <si>
    <t>BK-2011-6660</t>
  </si>
  <si>
    <t>EB-3750</t>
  </si>
  <si>
    <t>FUR-ADV-10004971</t>
  </si>
  <si>
    <t>IN-2013-11973</t>
  </si>
  <si>
    <t>ID-2013-45524</t>
  </si>
  <si>
    <t>OFF-AR-10003774</t>
  </si>
  <si>
    <t>US-2013-128909</t>
  </si>
  <si>
    <t>FUR-FU-10004071</t>
  </si>
  <si>
    <t>Luxo Professional Magnifying Clamp-On Fluorescent Lamps</t>
  </si>
  <si>
    <t>EG-2012-8940</t>
  </si>
  <si>
    <t>AH-690</t>
  </si>
  <si>
    <t>TEC-BRO-10000773</t>
  </si>
  <si>
    <t>IN-2014-58306</t>
  </si>
  <si>
    <t>FUR-FU-10001452</t>
  </si>
  <si>
    <t>Rubbermaid Door Stop, Black</t>
  </si>
  <si>
    <t>CA-2013-127138</t>
  </si>
  <si>
    <t>Logitech G500s Laser Gaming Mouse with Adjustable Weight Tuning</t>
  </si>
  <si>
    <t>CA-2011-163419</t>
  </si>
  <si>
    <t>CA-2014-132290</t>
  </si>
  <si>
    <t>FUR-TA-10002228</t>
  </si>
  <si>
    <t>Bevis Traditional Conference Table Top, Plinth Base</t>
  </si>
  <si>
    <t>TEC-APP-10004584</t>
  </si>
  <si>
    <t>ES-2014-1648769</t>
  </si>
  <si>
    <t>ML-2012-2380</t>
  </si>
  <si>
    <t>TB-11280</t>
  </si>
  <si>
    <t>TZ-2014-3770</t>
  </si>
  <si>
    <t>MX-2011-155397</t>
  </si>
  <si>
    <t>US-2012-163230</t>
  </si>
  <si>
    <t>TEC-AC-10002289</t>
  </si>
  <si>
    <t>ES-2013-4073631</t>
  </si>
  <si>
    <t>Verviers</t>
  </si>
  <si>
    <t>Liège</t>
  </si>
  <si>
    <t>IN-2012-55737</t>
  </si>
  <si>
    <t>TEC-AC-10002243</t>
  </si>
  <si>
    <t>OFF-BOS-10003699</t>
  </si>
  <si>
    <t>Boston Sketch Pad, Fluorescent</t>
  </si>
  <si>
    <t>ID-2012-84010</t>
  </si>
  <si>
    <t>ID-2011-34037</t>
  </si>
  <si>
    <t>FUR-HON-10003412</t>
  </si>
  <si>
    <t>ES-2014-1436831</t>
  </si>
  <si>
    <t>OFF-PA-10003510</t>
  </si>
  <si>
    <t>Enermax Message Books, Recycled</t>
  </si>
  <si>
    <t>CA-2013-153157</t>
  </si>
  <si>
    <t>Wichita</t>
  </si>
  <si>
    <t>TEC-PH-10003171</t>
  </si>
  <si>
    <t>Plantronics Encore H101 Dual Earpieces Headset</t>
  </si>
  <si>
    <t>CA-2013-163328</t>
  </si>
  <si>
    <t>Eugene</t>
  </si>
  <si>
    <t>IN-2014-28675</t>
  </si>
  <si>
    <t>Saharanpur</t>
  </si>
  <si>
    <t>OFF-SU-10000618</t>
  </si>
  <si>
    <t>Acme Trimmer, High Speed</t>
  </si>
  <si>
    <t>IN-2014-64529</t>
  </si>
  <si>
    <t>ES-2012-5202527</t>
  </si>
  <si>
    <t>FUR-BO-10000034</t>
  </si>
  <si>
    <t>ID-2013-34051</t>
  </si>
  <si>
    <t>TEC-MA-10004482</t>
  </si>
  <si>
    <t>CA-2012-119291</t>
  </si>
  <si>
    <t>OFF-AR-10003373</t>
  </si>
  <si>
    <t>Boston School Pro Electric Pencil Sharpener, 1670</t>
  </si>
  <si>
    <t>ES-2012-5522696</t>
  </si>
  <si>
    <t>Cremona</t>
  </si>
  <si>
    <t>CG-2011-2090</t>
  </si>
  <si>
    <t>FUR-IKE-10000521</t>
  </si>
  <si>
    <t>CA-2014-121643</t>
  </si>
  <si>
    <t>MX-2013-150861</t>
  </si>
  <si>
    <t>Duque de Caxias</t>
  </si>
  <si>
    <t>ES-2011-3972371</t>
  </si>
  <si>
    <t>ID-2013-80965</t>
  </si>
  <si>
    <t>FUR-BO-10003713</t>
  </si>
  <si>
    <t>ES-2014-5561807</t>
  </si>
  <si>
    <t>IN-2012-78053</t>
  </si>
  <si>
    <t>ES-2013-4513317</t>
  </si>
  <si>
    <t>PL-2012-4980</t>
  </si>
  <si>
    <t>Warsaw</t>
  </si>
  <si>
    <t>TEC-PAN-10002613</t>
  </si>
  <si>
    <t>IN-2011-56710</t>
  </si>
  <si>
    <t>TEC-PH-10000822</t>
  </si>
  <si>
    <t>MO-2011-720</t>
  </si>
  <si>
    <t>IN-2013-35787</t>
  </si>
  <si>
    <t>CA-2014-135419</t>
  </si>
  <si>
    <t>Bakersfield</t>
  </si>
  <si>
    <t>CA-2013-144911</t>
  </si>
  <si>
    <t>OFF-BI-10000977</t>
  </si>
  <si>
    <t>Ibico Plastic Spiral Binding Combs</t>
  </si>
  <si>
    <t>CA-2012-113152</t>
  </si>
  <si>
    <t>MX-2012-150560</t>
  </si>
  <si>
    <t>OFF-PA-10004268</t>
  </si>
  <si>
    <t>SanDisk Note Cards, 8.5 x 11</t>
  </si>
  <si>
    <t>ID-2014-56339</t>
  </si>
  <si>
    <t>OFF-PA-10000100</t>
  </si>
  <si>
    <t>Xerox 1945</t>
  </si>
  <si>
    <t>CA-2013-108875</t>
  </si>
  <si>
    <t>GH-2014-6340</t>
  </si>
  <si>
    <t>US-2012-131030</t>
  </si>
  <si>
    <t>MX-2012-101763</t>
  </si>
  <si>
    <t>Lajeado</t>
  </si>
  <si>
    <t>OFF-EN-10003332</t>
  </si>
  <si>
    <t>Jiffy Interoffice Envelope, Recycled</t>
  </si>
  <si>
    <t>EZ-2014-8670</t>
  </si>
  <si>
    <t>Plzen</t>
  </si>
  <si>
    <t>FUR-ADV-10000847</t>
  </si>
  <si>
    <t>Advantus Stacking Tray, Black</t>
  </si>
  <si>
    <t>BO-2012-5950</t>
  </si>
  <si>
    <t>AM-705</t>
  </si>
  <si>
    <t>Mazyr</t>
  </si>
  <si>
    <t>IR-2014-5210</t>
  </si>
  <si>
    <t>ES-2014-3240549</t>
  </si>
  <si>
    <t>Getafe</t>
  </si>
  <si>
    <t>ES-2014-2036598</t>
  </si>
  <si>
    <t>MX-2011-155271</t>
  </si>
  <si>
    <t>IN-2014-17552</t>
  </si>
  <si>
    <t>Tongliao</t>
  </si>
  <si>
    <t>OFF-AR-10002975</t>
  </si>
  <si>
    <t>OFF-AR-10000953</t>
  </si>
  <si>
    <t>Stanley Pencil Sharpener, Easy-Erase</t>
  </si>
  <si>
    <t>MX-2011-133816</t>
  </si>
  <si>
    <t>IN-2014-71095</t>
  </si>
  <si>
    <t>ES-2011-3525697</t>
  </si>
  <si>
    <t>MX-2013-100601</t>
  </si>
  <si>
    <t>FUR-BO-10003688</t>
  </si>
  <si>
    <t>CA-2013-119865</t>
  </si>
  <si>
    <t>ID-2013-29144</t>
  </si>
  <si>
    <t>MX-2013-167759</t>
  </si>
  <si>
    <t>San Cristóbal de Las Casas</t>
  </si>
  <si>
    <t>Chiapas</t>
  </si>
  <si>
    <t>OFF-BI-10003951</t>
  </si>
  <si>
    <t>Ibico 3-Hole Punch, Economy</t>
  </si>
  <si>
    <t>IT-2011-1097469</t>
  </si>
  <si>
    <t>CA-2014-159100</t>
  </si>
  <si>
    <t>MX-2013-118941</t>
  </si>
  <si>
    <t>ID-2014-82309</t>
  </si>
  <si>
    <t>FUR-BO-10001233</t>
  </si>
  <si>
    <t>SF-2014-8060</t>
  </si>
  <si>
    <t>OFF-ELD-10001477</t>
  </si>
  <si>
    <t>CA-2013-126004</t>
  </si>
  <si>
    <t>OFF-ST-10001418</t>
  </si>
  <si>
    <t>Carina Media Storage Towers in Natural &amp; Black</t>
  </si>
  <si>
    <t>ES-2014-5779828</t>
  </si>
  <si>
    <t>TEC-CO-10003124</t>
  </si>
  <si>
    <t>IZ-2011-770</t>
  </si>
  <si>
    <t>BD-1620</t>
  </si>
  <si>
    <t>TEC-HP -10004801</t>
  </si>
  <si>
    <t>MX-2013-108952</t>
  </si>
  <si>
    <t>ES-2014-2546078</t>
  </si>
  <si>
    <t>TEC-AC-10004508</t>
  </si>
  <si>
    <t>ID-2013-23845</t>
  </si>
  <si>
    <t>CA-2012-126725</t>
  </si>
  <si>
    <t>TEC-PH-10003174</t>
  </si>
  <si>
    <t>RCA ViSYS 25825 Wireless digital phone</t>
  </si>
  <si>
    <t>MX-2014-166681</t>
  </si>
  <si>
    <t>IN-2013-45377</t>
  </si>
  <si>
    <t>CA-2013-158778</t>
  </si>
  <si>
    <t>CA-2014-121300</t>
  </si>
  <si>
    <t>Mentor</t>
  </si>
  <si>
    <t>FUR-TA-10004442</t>
  </si>
  <si>
    <t>Riverside Furniture Stanwyck Manor Table Series</t>
  </si>
  <si>
    <t>MX-2013-133074</t>
  </si>
  <si>
    <t>IT-2013-2720003</t>
  </si>
  <si>
    <t>ID-2011-16551</t>
  </si>
  <si>
    <t>CA-2012-136469</t>
  </si>
  <si>
    <t>CA-2013-140081</t>
  </si>
  <si>
    <t>US-2011-112137</t>
  </si>
  <si>
    <t>ES-2014-2888354</t>
  </si>
  <si>
    <t>TU-2014-1990</t>
  </si>
  <si>
    <t>KF-6285</t>
  </si>
  <si>
    <t>Bursa</t>
  </si>
  <si>
    <t>MX-2011-153969</t>
  </si>
  <si>
    <t>ES-2014-5281275</t>
  </si>
  <si>
    <t>MX-2013-116197</t>
  </si>
  <si>
    <t>Gaspar</t>
  </si>
  <si>
    <t>OFF-SU-10003749</t>
  </si>
  <si>
    <t>Fiskars Box Cutter, Easy Grip</t>
  </si>
  <si>
    <t>IV-2011-6020</t>
  </si>
  <si>
    <t>BE-1335</t>
  </si>
  <si>
    <t>FUR-LES-10002852</t>
  </si>
  <si>
    <t>MG-2013-6890</t>
  </si>
  <si>
    <t>OFF-ELD-10001318</t>
  </si>
  <si>
    <t>IR-2013-3940</t>
  </si>
  <si>
    <t>AO-2011-8260</t>
  </si>
  <si>
    <t>OFF-BIC-10003680</t>
  </si>
  <si>
    <t>BIC Highlighters, Blue</t>
  </si>
  <si>
    <t>MX-2014-125332</t>
  </si>
  <si>
    <t>IR-2013-9510</t>
  </si>
  <si>
    <t>HA-4905</t>
  </si>
  <si>
    <t>FUR-SAU-10002642</t>
  </si>
  <si>
    <t>ID-2014-79481</t>
  </si>
  <si>
    <t>ID-2011-49311</t>
  </si>
  <si>
    <t>Daegu</t>
  </si>
  <si>
    <t>IN-2014-70507</t>
  </si>
  <si>
    <t>CA-2013-105494</t>
  </si>
  <si>
    <t>OFF-ST-10002205</t>
  </si>
  <si>
    <t>File Shuttle I and Handi-File</t>
  </si>
  <si>
    <t>MX-2014-120264</t>
  </si>
  <si>
    <t>Betim</t>
  </si>
  <si>
    <t>ID-2014-35374</t>
  </si>
  <si>
    <t>CA-2011-104269</t>
  </si>
  <si>
    <t>IN-2013-56416</t>
  </si>
  <si>
    <t>OFF-BI-10000419</t>
  </si>
  <si>
    <t>Wilson Jones 3-Hole Punch, Recycled</t>
  </si>
  <si>
    <t>IN-2011-37481</t>
  </si>
  <si>
    <t>IN-2014-81546</t>
  </si>
  <si>
    <t>FUR-CH-10003894</t>
  </si>
  <si>
    <t>TZ-2013-6960</t>
  </si>
  <si>
    <t>OFF-TEN-10002835</t>
  </si>
  <si>
    <t>OFF-ST-10004804</t>
  </si>
  <si>
    <t>Belkin 19" Vented Equipment Shelf, Black</t>
  </si>
  <si>
    <t>ES-2013-2589732</t>
  </si>
  <si>
    <t>IN-2011-25889</t>
  </si>
  <si>
    <t>Goulburn</t>
  </si>
  <si>
    <t>MX-2011-121524</t>
  </si>
  <si>
    <t>Rolândia</t>
  </si>
  <si>
    <t>OFF-PA-10002464</t>
  </si>
  <si>
    <t>Green Bar Computer Printout Paper, Multicolor</t>
  </si>
  <si>
    <t>MX-2014-131366</t>
  </si>
  <si>
    <t>ES-2013-3166498</t>
  </si>
  <si>
    <t>OFF-BI-10001984</t>
  </si>
  <si>
    <t>US-2011-165862</t>
  </si>
  <si>
    <t>CA-2014-112431</t>
  </si>
  <si>
    <t>TEC-AC-10001465</t>
  </si>
  <si>
    <t>SanDisk Cruzer 64 GB USB Flash Drive</t>
  </si>
  <si>
    <t>BO-2014-1930</t>
  </si>
  <si>
    <t>OFF-AR-10000399</t>
  </si>
  <si>
    <t>US-2012-154830</t>
  </si>
  <si>
    <t>FUR-TA-10000490</t>
  </si>
  <si>
    <t>US-2014-142706</t>
  </si>
  <si>
    <t>IN-2011-62310</t>
  </si>
  <si>
    <t>Laohekou</t>
  </si>
  <si>
    <t>CA-2011-103660</t>
  </si>
  <si>
    <t>IN-2013-30467</t>
  </si>
  <si>
    <t>CA-2014-117324</t>
  </si>
  <si>
    <t>UP-2014-7050</t>
  </si>
  <si>
    <t>TEC-LOG-10003254</t>
  </si>
  <si>
    <t>ID-2013-49136</t>
  </si>
  <si>
    <t>ES-2012-2163745</t>
  </si>
  <si>
    <t>CA-2013-9550</t>
  </si>
  <si>
    <t>FUR-DAN-10003334</t>
  </si>
  <si>
    <t>ES-2012-4527901</t>
  </si>
  <si>
    <t>Bo</t>
  </si>
  <si>
    <t>Sum of Sales</t>
  </si>
  <si>
    <t>Sum of Profit</t>
  </si>
  <si>
    <t>Row Labels</t>
  </si>
  <si>
    <t>Grand Total</t>
  </si>
  <si>
    <t>Count of OrderID</t>
  </si>
  <si>
    <t>Average of Shipping Cost</t>
  </si>
  <si>
    <t>Count of ProductID</t>
  </si>
  <si>
    <t>Sum of Quantity</t>
  </si>
  <si>
    <t>Sum of %profit</t>
  </si>
  <si>
    <t>Percentage Of Sales</t>
  </si>
  <si>
    <t>Sum ofSales</t>
  </si>
  <si>
    <t>(Multiple Items)</t>
  </si>
  <si>
    <t xml:space="preserve"> %ofShippingCostBySales</t>
  </si>
  <si>
    <t>Total Profit</t>
  </si>
  <si>
    <t>Total Sales</t>
  </si>
  <si>
    <t>nupur</t>
  </si>
  <si>
    <t>Total Disocunt</t>
  </si>
  <si>
    <t>Total Shipping Cost</t>
  </si>
  <si>
    <t>Total Discount</t>
  </si>
  <si>
    <t>Total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</si>
</sst>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0000"/>
    <numFmt numFmtId="165" formatCode="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2" fontId="0" fillId="0" borderId="0" xfId="0" applyNumberFormat="1"/>
    <xf numFmtId="164" fontId="0" fillId="0" borderId="0" xfId="0" applyNumberFormat="1"/>
    <xf numFmtId="165" fontId="0" fillId="0" borderId="0" xfId="0" applyNumberFormat="1"/>
    <xf numFmtId="0" fontId="0" fillId="33" borderId="0" xfId="0" applyFill="1"/>
    <xf numFmtId="0" fontId="0" fillId="0" borderId="0" xfId="0" applyNumberFormat="1"/>
    <xf numFmtId="0" fontId="0" fillId="0"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6">
    <dxf>
      <numFmt numFmtId="2" formatCode="0.00"/>
    </dxf>
    <dxf>
      <font>
        <b/>
        <sz val="11"/>
        <color theme="1"/>
      </font>
    </dxf>
    <dxf>
      <fill>
        <gradientFill degree="90">
          <stop position="0">
            <color rgb="FF7030A0"/>
          </stop>
          <stop position="1">
            <color rgb="FFC00000"/>
          </stop>
        </gradient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ont>
        <color theme="4"/>
      </font>
      <fill>
        <patternFill patternType="solid">
          <fgColor auto="1"/>
          <bgColor rgb="FF00206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ont>
        <color rgb="FF002060"/>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numFmt numFmtId="2" formatCode="0.00"/>
    </dxf>
    <dxf>
      <numFmt numFmtId="2" formatCode="0.00"/>
    </dxf>
    <dxf>
      <numFmt numFmtId="2" formatCode="0.00"/>
    </dxf>
    <dxf>
      <numFmt numFmtId="2" formatCode="0.00"/>
    </dxf>
    <dxf>
      <numFmt numFmtId="2" formatCode="0.00"/>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i val="0"/>
        <color rgb="FFFFC000"/>
        <name val="Calibri"/>
        <family val="2"/>
        <scheme val="minor"/>
      </font>
      <fill>
        <patternFill>
          <bgColor rgb="FF7030A0"/>
        </patternFill>
      </fill>
    </dxf>
    <dxf>
      <font>
        <color rgb="FFFFFF00"/>
      </font>
    </dxf>
    <dxf>
      <fill>
        <patternFill patternType="darkVertical">
          <bgColor rgb="FF7030A0"/>
        </patternFill>
      </fill>
    </dxf>
    <dxf>
      <font>
        <color theme="4" tint="0.39994506668294322"/>
      </font>
      <fill>
        <patternFill>
          <bgColor rgb="FF002060"/>
        </patternFill>
      </fill>
    </dxf>
    <dxf>
      <numFmt numFmtId="165" formatCode="0.000"/>
    </dxf>
    <dxf>
      <numFmt numFmtId="0" formatCode="General"/>
    </dxf>
    <dxf>
      <numFmt numFmtId="14" formatCode="0.00%"/>
    </dxf>
    <dxf>
      <numFmt numFmtId="0" formatCode="General"/>
    </dxf>
    <dxf>
      <numFmt numFmtId="0" formatCode="General"/>
    </dxf>
    <dxf>
      <numFmt numFmtId="0" formatCode="General"/>
    </dxf>
    <dxf>
      <numFmt numFmtId="14" formatCode="0.00%"/>
    </dxf>
    <dxf>
      <numFmt numFmtId="2" formatCode="0.00"/>
    </dxf>
    <dxf>
      <numFmt numFmtId="14" formatCode="0.00%"/>
    </dxf>
    <dxf>
      <numFmt numFmtId="164" formatCode="0.000000"/>
    </dxf>
  </dxfs>
  <tableStyles count="14" defaultTableStyle="TableStyleMedium2" defaultPivotStyle="PivotStyleLight16">
    <tableStyle name="Slicer Style 1" pivot="0" table="0" count="1" xr9:uid="{C4CFF7D1-B722-4527-83BE-D354BA73D010}"/>
    <tableStyle name="Slicer Style 2" pivot="0" table="0" count="0" xr9:uid="{0BF5C124-3482-4550-9199-E9E65C930D98}"/>
    <tableStyle name="Slicer Style 3" pivot="0" table="0" count="1" xr9:uid="{4D5507D2-0285-4112-9A65-116494332682}">
      <tableStyleElement type="wholeTable" dxfId="25"/>
    </tableStyle>
    <tableStyle name="Slicer Style 4" pivot="0" table="0" count="1" xr9:uid="{6E0BB80F-0FEE-4D5D-97E1-518E044ACD63}">
      <tableStyleElement type="wholeTable" dxfId="24"/>
    </tableStyle>
    <tableStyle name="Slicer Style 5" pivot="0" table="0" count="1" xr9:uid="{B1DC59F6-9B26-44D5-9A8A-281999A2BB40}">
      <tableStyleElement type="wholeTable" dxfId="23"/>
    </tableStyle>
    <tableStyle name="Slicer Style 6" pivot="0" table="0" count="1" xr9:uid="{9E05813D-1109-41BD-8085-D007BE7AFF83}">
      <tableStyleElement type="wholeTable" dxfId="22"/>
    </tableStyle>
    <tableStyle name="Timeline Style 1" pivot="0" table="0" count="8" xr9:uid="{62C32524-CE57-4A42-8048-F9FE6BD34A3B}">
      <tableStyleElement type="wholeTable" dxfId="21"/>
      <tableStyleElement type="headerRow" dxfId="20"/>
    </tableStyle>
    <tableStyle name="Timeline Style 2" pivot="0" table="0" count="8" xr9:uid="{E5EEC25D-34F8-430E-8DCC-AB6007D903CE}">
      <tableStyleElement type="wholeTable" dxfId="19"/>
      <tableStyleElement type="headerRow" dxfId="18"/>
    </tableStyle>
    <tableStyle name="Timeline Style 3" pivot="0" table="0" count="8" xr9:uid="{A79185D6-AE13-44D4-B773-3191E2CE398C}">
      <tableStyleElement type="wholeTable" dxfId="17"/>
      <tableStyleElement type="headerRow" dxfId="16"/>
    </tableStyle>
    <tableStyle name="Timeline Style 4" pivot="0" table="0" count="8" xr9:uid="{6E38A79E-2AB4-4AFD-BFD3-68C10061770B}">
      <tableStyleElement type="wholeTable" dxfId="10"/>
      <tableStyleElement type="headerRow" dxfId="9"/>
    </tableStyle>
    <tableStyle name="Timeline Style 5" pivot="0" table="0" count="9" xr9:uid="{B5EEED8B-0FD1-4F72-8F38-E944772917EC}">
      <tableStyleElement type="wholeTable" dxfId="8"/>
      <tableStyleElement type="headerRow" dxfId="7"/>
    </tableStyle>
    <tableStyle name="Timeline Style 6" pivot="0" table="0" count="9" xr9:uid="{593BB371-EFA0-45CB-838E-6EB33F27E921}">
      <tableStyleElement type="wholeTable" dxfId="6"/>
      <tableStyleElement type="headerRow" dxfId="5"/>
    </tableStyle>
    <tableStyle name="Timeline Style 7" pivot="0" table="0" count="8" xr9:uid="{8EAC26EE-95A8-4AD2-A738-AE3C77EE7761}">
      <tableStyleElement type="wholeTable" dxfId="4"/>
      <tableStyleElement type="headerRow" dxfId="3"/>
    </tableStyle>
    <tableStyle name="Timeline Style 8" pivot="0" table="0" count="8" xr9:uid="{EC01526D-8B8D-4C81-B8B8-5E9E1D8652DA}">
      <tableStyleElement type="wholeTable" dxfId="2"/>
      <tableStyleElement type="headerRow" dxfId="1"/>
    </tableStyle>
  </tableStyles>
  <colors>
    <mruColors>
      <color rgb="FF9933FF"/>
      <color rgb="FFB85011"/>
    </mruColors>
  </colors>
  <extLst>
    <ext xmlns:x14="http://schemas.microsoft.com/office/spreadsheetml/2009/9/main" uri="{46F421CA-312F-682f-3DD2-61675219B42D}">
      <x14:dxfs count="1">
        <dxf>
          <font>
            <b/>
            <i val="0"/>
            <color rgb="FFFFFF00"/>
            <name val="Agency FB"/>
            <family val="2"/>
            <scheme val="none"/>
          </font>
          <fill>
            <patternFill patternType="darkGray">
              <fgColor auto="1"/>
              <bgColor rgb="FF9933FF"/>
            </patternFill>
          </fill>
        </dxf>
      </x14:dxfs>
    </ext>
    <ext xmlns:x14="http://schemas.microsoft.com/office/spreadsheetml/2009/9/main" uri="{EB79DEF2-80B8-43e5-95BD-54CBDDF9020C}">
      <x14:slicerStyles defaultSlicerStyle="Slicer Style 2">
        <x14:slicerStyle name="Slicer Style 1">
          <x14:slicerStyleElements>
            <x14:slicerStyleElement type="hoveredSelectedItemWithData" dxfId="0"/>
          </x14:slicerStyleElements>
        </x14:slicerStyle>
        <x14:slicerStyle name="Slicer Style 2"/>
        <x14:slicerStyle name="Slicer Style 3"/>
        <x14:slicerStyle name="Slicer Style 4"/>
        <x14:slicerStyle name="Slicer Style 5"/>
        <x14:slicerStyle name="Slicer Style 6"/>
      </x14:slicerStyles>
    </ext>
    <ext xmlns:x15="http://schemas.microsoft.com/office/spreadsheetml/2010/11/main" uri="{A0A4C193-F2C1-4fcb-8827-314CF55A85BB}">
      <x15:dxfs count="50">
        <dxf>
          <font>
            <sz val="9"/>
            <color theme="1" tint="0.499984740745262"/>
          </font>
        </dxf>
        <dxf>
          <font>
            <sz val="9"/>
            <color theme="1" tint="0.499984740745262"/>
          </font>
        </dxf>
        <dxf>
          <font>
            <sz val="9"/>
            <color theme="1" tint="0.499984740745262"/>
          </font>
        </dxf>
        <dxf>
          <font>
            <sz val="10"/>
            <color rgb="FFFFC000"/>
            <name val="Calibri"/>
            <family val="2"/>
            <scheme val="minor"/>
          </font>
        </dxf>
        <dxf>
          <fill>
            <patternFill patternType="solid">
              <fgColor theme="0" tint="-0.14996795556505021"/>
              <bgColor rgb="FF0070C0"/>
            </patternFill>
          </fill>
        </dxf>
        <dxf>
          <fill>
            <patternFill patternType="solid">
              <fgColor theme="0"/>
              <bgColor rgb="FFFFC00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ill>
            <patternFill>
              <bgColor theme="5" tint="-0.499984740745262"/>
            </patternFill>
          </fill>
        </dxf>
        <dxf>
          <font>
            <sz val="9"/>
            <color theme="1" tint="0.499984740745262"/>
          </font>
        </dxf>
        <dxf>
          <font>
            <sz val="9"/>
            <color theme="1" tint="0.499984740745262"/>
          </font>
        </dxf>
        <dxf>
          <font>
            <sz val="9"/>
            <color rgb="FF0070C0"/>
            <name val="Calibri"/>
            <family val="2"/>
            <scheme val="minor"/>
          </font>
        </dxf>
        <dxf>
          <font>
            <sz val="10"/>
            <color theme="9" tint="-0.499984740745262"/>
            <name val="Calibri"/>
            <family val="2"/>
            <scheme val="minor"/>
          </font>
        </dxf>
        <dxf>
          <fill>
            <patternFill patternType="solid">
              <fgColor theme="0" tint="-0.14996795556505021"/>
              <bgColor rgb="FFC00000"/>
            </patternFill>
          </fill>
        </dxf>
        <dxf>
          <fill>
            <patternFill patternType="solid">
              <fgColor theme="0"/>
              <bgColor rgb="FFFFC000"/>
            </patternFill>
          </fill>
        </dxf>
        <dxf>
          <fill>
            <patternFill>
              <bgColor rgb="FFC0000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gradientFill degree="90">
              <stop position="0">
                <color theme="0"/>
              </stop>
              <stop position="0.5">
                <color theme="4"/>
              </stop>
              <stop position="1">
                <color theme="0"/>
              </stop>
            </gradientFill>
          </fill>
        </dxf>
        <dxf>
          <fill>
            <patternFill patternType="solid">
              <fgColor theme="0"/>
              <bgColor theme="0"/>
            </patternFill>
          </fill>
        </dxf>
        <dxf>
          <font>
            <sz val="9"/>
            <color theme="1" tint="0.499984740745262"/>
          </font>
        </dxf>
        <dxf>
          <font>
            <sz val="9"/>
            <color rgb="FF9933FF"/>
            <name val="Calibri"/>
            <family val="2"/>
            <scheme val="minor"/>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b/>
            <i val="0"/>
            <sz val="9"/>
            <color rgb="FF9933FF"/>
            <name val="Calibri Light"/>
            <family val="2"/>
            <scheme val="major"/>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b/>
            <i val="0"/>
            <sz val="9"/>
            <color rgb="FF9933FF"/>
            <name val="Calibri"/>
            <family val="2"/>
            <scheme val="minor"/>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47"/>
            <x15:timelineStyleElement type="timeLevel" dxfId="46"/>
            <x15:timelineStyleElement type="periodLabel1" dxfId="45"/>
            <x15:timelineStyleElement type="periodLabel2" dxfId="44"/>
            <x15:timelineStyleElement type="selectedTimeBlock" dxfId="49"/>
            <x15:timelineStyleElement type="unselectedTimeBlock" dxfId="48"/>
          </x15:timelineStyleElements>
        </x15:timelineStyle>
        <x15:timelineStyle name="Timeline Style 2">
          <x15:timelineStyleElements>
            <x15:timelineStyleElement type="selectionLabel" dxfId="41"/>
            <x15:timelineStyleElement type="timeLevel" dxfId="40"/>
            <x15:timelineStyleElement type="periodLabel1" dxfId="39"/>
            <x15:timelineStyleElement type="periodLabel2" dxfId="38"/>
            <x15:timelineStyleElement type="selectedTimeBlock" dxfId="43"/>
            <x15:timelineStyleElement type="unselectedTimeBlock" dxfId="42"/>
          </x15:timelineStyleElements>
        </x15:timelineStyle>
        <x15:timelineStyle name="Timeline Style 3">
          <x15:timelineStyleElements>
            <x15:timelineStyleElement type="selectionLabel" dxfId="35"/>
            <x15:timelineStyleElement type="timeLevel" dxfId="34"/>
            <x15:timelineStyleElement type="periodLabel1" dxfId="33"/>
            <x15:timelineStyleElement type="periodLabel2" dxfId="32"/>
            <x15:timelineStyleElement type="selectedTimeBlock" dxfId="37"/>
            <x15:timelineStyleElement type="unselectedTimeBlock" dxfId="36"/>
          </x15:timelineStyleElements>
        </x15:timelineStyle>
        <x15:timelineStyle name="Timeline Style 4">
          <x15:timelineStyleElements>
            <x15:timelineStyleElement type="selectionLabel" dxfId="29"/>
            <x15:timelineStyleElement type="timeLevel" dxfId="28"/>
            <x15:timelineStyleElement type="periodLabel1" dxfId="27"/>
            <x15:timelineStyleElement type="periodLabel2" dxfId="26"/>
            <x15:timelineStyleElement type="selectedTimeBlock" dxfId="31"/>
            <x15:timelineStyleElement type="unselectedTimeBlock" dxfId="30"/>
          </x15:timelineStyleElements>
        </x15:timelineStyle>
        <x15:timelineStyle name="Timeline Style 5">
          <x15:timelineStyleElements>
            <x15:timelineStyleElement type="selectionLabel" dxfId="23"/>
            <x15:timelineStyleElement type="timeLevel" dxfId="22"/>
            <x15:timelineStyleElement type="periodLabel1" dxfId="21"/>
            <x15:timelineStyleElement type="periodLabel2" dxfId="20"/>
            <x15:timelineStyleElement type="selectedTimeBlock" dxfId="25"/>
            <x15:timelineStyleElement type="unselectedTimeBlock" dxfId="24"/>
            <x15:timelineStyleElement type="selectedTimeBlockSpace" dxfId="19"/>
          </x15:timelineStyleElements>
        </x15:timelineStyle>
        <x15:timelineStyle name="Timeline Style 6">
          <x15:timelineStyleElements>
            <x15:timelineStyleElement type="selectionLabel" dxfId="16"/>
            <x15:timelineStyleElement type="timeLevel" dxfId="15"/>
            <x15:timelineStyleElement type="periodLabel1" dxfId="14"/>
            <x15:timelineStyleElement type="periodLabel2" dxfId="13"/>
            <x15:timelineStyleElement type="selectedTimeBlock" dxfId="18"/>
            <x15:timelineStyleElement type="unselectedTimeBlock" dxfId="17"/>
            <x15:timelineStyleElement type="selectedTimeBlockSpace" dxfId="12"/>
          </x15:timelineStyleElements>
        </x15:timelineStyle>
        <x15:timelineStyle name="Timeline Style 7">
          <x15:timelineStyleElements>
            <x15:timelineStyleElement type="selectionLabel" dxfId="9"/>
            <x15:timelineStyleElement type="timeLevel" dxfId="8"/>
            <x15:timelineStyleElement type="periodLabel1" dxfId="7"/>
            <x15:timelineStyleElement type="periodLabel2" dxfId="6"/>
            <x15:timelineStyleElement type="selectedTimeBlock" dxfId="11"/>
            <x15:timelineStyleElement type="unselectedTimeBlock" dxfId="10"/>
          </x15:timelineStyleElements>
        </x15:timelineStyle>
        <x15:timelineStyle name="Timeline Style 8">
          <x15:timelineStyleElements>
            <x15:timelineStyleElement type="selectionLabel" dxfId="3"/>
            <x15:timelineStyleElement type="timeLevel" dxfId="2"/>
            <x15:timelineStyleElement type="periodLabel1" dxfId="1"/>
            <x15:timelineStyleElement type="periodLabel2" dxfId="0"/>
            <x15:timelineStyleElement type="selectedTimeBlock" dxfId="5"/>
            <x15:timelineStyleElement type="unselectedTimeBlock" dxfId="4"/>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openxmlformats.org/officeDocument/2006/relationships/sheetMetadata" Target="metadata.xml"/><Relationship Id="rId3" Type="http://schemas.openxmlformats.org/officeDocument/2006/relationships/worksheet" Target="worksheets/sheet3.xml"/><Relationship Id="rId21" Type="http://schemas.microsoft.com/office/2011/relationships/timelineCache" Target="timelineCaches/timeline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connections" Target="connections.xml"/><Relationship Id="rId28"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theme" Target="theme/theme1.xml"/><Relationship Id="rId27"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[GlobalSuperstoreReport.xlsx]Q1!PivotTable1</c:name>
    <c:fmtId val="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Total profit and total sales</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'Q1'!$B$1</c:f>
              <c:strCache>
                <c:ptCount val="1"/>
                <c:pt idx="0">
                  <c:v>Total Sales</c:v>
                </c:pt>
              </c:strCache>
            </c:strRef>
          </c:tx>
          <c:spPr>
            <a:solidFill>
              <a:schemeClr val="accent1"/>
            </a:solidFill>
            <a:ln>
              <a:noFill/>
            </a:ln>
            <a:effectLst/>
            <a:sp3d/>
          </c:spPr>
          <c:invertIfNegative val="0"/>
          <c:cat>
            <c:strRef>
              <c:f>'Q1'!$A$2:$A$5</c:f>
              <c:strCache>
                <c:ptCount val="3"/>
                <c:pt idx="0">
                  <c:v>Consumer</c:v>
                </c:pt>
                <c:pt idx="1">
                  <c:v>Corporate</c:v>
                </c:pt>
                <c:pt idx="2">
                  <c:v>Home Office</c:v>
                </c:pt>
              </c:strCache>
            </c:strRef>
          </c:cat>
          <c:val>
            <c:numRef>
              <c:f>'Q1'!$B$2:$B$5</c:f>
              <c:numCache>
                <c:formatCode>General</c:formatCode>
                <c:ptCount val="3"/>
                <c:pt idx="0">
                  <c:v>372615.22703999985</c:v>
                </c:pt>
                <c:pt idx="1">
                  <c:v>215515.12052000003</c:v>
                </c:pt>
                <c:pt idx="2">
                  <c:v>116993.68428000004</c:v>
                </c:pt>
              </c:numCache>
            </c:numRef>
          </c:val>
          <c:extLst>
            <c:ext xmlns:c16="http://schemas.microsoft.com/office/drawing/2014/chart" uri="{C3380CC4-5D6E-409C-BE32-E72D297353CC}">
              <c16:uniqueId val="{00000000-5A53-405D-9F39-D8FAD13A77FB}"/>
            </c:ext>
          </c:extLst>
        </c:ser>
        <c:ser>
          <c:idx val="1"/>
          <c:order val="1"/>
          <c:tx>
            <c:strRef>
              <c:f>'Q1'!$C$1</c:f>
              <c:strCache>
                <c:ptCount val="1"/>
                <c:pt idx="0">
                  <c:v>Total Profit</c:v>
                </c:pt>
              </c:strCache>
            </c:strRef>
          </c:tx>
          <c:spPr>
            <a:solidFill>
              <a:schemeClr val="accent2"/>
            </a:solidFill>
            <a:ln>
              <a:noFill/>
            </a:ln>
            <a:effectLst/>
            <a:sp3d/>
          </c:spPr>
          <c:invertIfNegative val="0"/>
          <c:cat>
            <c:strRef>
              <c:f>'Q1'!$A$2:$A$5</c:f>
              <c:strCache>
                <c:ptCount val="3"/>
                <c:pt idx="0">
                  <c:v>Consumer</c:v>
                </c:pt>
                <c:pt idx="1">
                  <c:v>Corporate</c:v>
                </c:pt>
                <c:pt idx="2">
                  <c:v>Home Office</c:v>
                </c:pt>
              </c:strCache>
            </c:strRef>
          </c:cat>
          <c:val>
            <c:numRef>
              <c:f>'Q1'!$C$2:$C$5</c:f>
              <c:numCache>
                <c:formatCode>General</c:formatCode>
                <c:ptCount val="3"/>
                <c:pt idx="0">
                  <c:v>65341.797040000005</c:v>
                </c:pt>
                <c:pt idx="1">
                  <c:v>38037.460520000008</c:v>
                </c:pt>
                <c:pt idx="2">
                  <c:v>19454.924280000003</c:v>
                </c:pt>
              </c:numCache>
            </c:numRef>
          </c:val>
          <c:extLst>
            <c:ext xmlns:c16="http://schemas.microsoft.com/office/drawing/2014/chart" uri="{C3380CC4-5D6E-409C-BE32-E72D297353CC}">
              <c16:uniqueId val="{00000001-5A53-405D-9F39-D8FAD13A77FB}"/>
            </c:ext>
          </c:extLst>
        </c:ser>
        <c:dLbls>
          <c:showLegendKey val="0"/>
          <c:showVal val="0"/>
          <c:showCatName val="0"/>
          <c:showSerName val="0"/>
          <c:showPercent val="0"/>
          <c:showBubbleSize val="0"/>
        </c:dLbls>
        <c:gapWidth val="150"/>
        <c:shape val="box"/>
        <c:axId val="104197199"/>
        <c:axId val="104197679"/>
        <c:axId val="0"/>
      </c:bar3DChart>
      <c:catAx>
        <c:axId val="1041971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4197679"/>
        <c:crosses val="autoZero"/>
        <c:auto val="1"/>
        <c:lblAlgn val="ctr"/>
        <c:lblOffset val="100"/>
        <c:noMultiLvlLbl val="0"/>
      </c:catAx>
      <c:valAx>
        <c:axId val="104197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4197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gs>
        <a:gs pos="50000">
          <a:schemeClr val="lt1">
            <a:shade val="67500"/>
            <a:satMod val="115000"/>
          </a:schemeClr>
        </a:gs>
        <a:gs pos="100000">
          <a:schemeClr val="lt1">
            <a:shade val="100000"/>
            <a:satMod val="115000"/>
          </a:schemeClr>
        </a:gs>
      </a:gsLst>
      <a:path path="circle">
        <a:fillToRect l="50000" t="50000" r="50000" b="50000"/>
      </a:path>
    </a:gradFill>
    <a:ln w="25400" cap="flat" cmpd="sng" algn="ctr">
      <a:solidFill>
        <a:schemeClr val="accent4"/>
      </a:solidFill>
      <a:prstDash val="solid"/>
      <a:round/>
    </a:ln>
    <a:effectLst>
      <a:innerShdw blurRad="63500" dist="50800" dir="16200000">
        <a:prstClr val="black">
          <a:alpha val="50000"/>
        </a:prstClr>
      </a:innerShdw>
    </a:effectLst>
  </c:spPr>
  <c:txPr>
    <a:bodyPr anchor="ctr" anchorCtr="1"/>
    <a:lstStyle/>
    <a:p>
      <a:pPr>
        <a:defRPr>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[GlobalSuperstoreReport.xlsx]Q2!PivotTable2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10 Corporate Customers by Sales</a:t>
            </a:r>
            <a:endParaRPr lang="en-IN"/>
          </a:p>
        </c:rich>
      </c:tx>
      <c:layout>
        <c:manualLayout>
          <c:xMode val="edge"/>
          <c:yMode val="edge"/>
          <c:x val="0.1240207786526684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'Q2'!$B$3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4DA1-49D1-8A21-E9A327E28F9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4DA1-49D1-8A21-E9A327E28F9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4DA1-49D1-8A21-E9A327E28F98}"/>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4DA1-49D1-8A21-E9A327E28F98}"/>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4DA1-49D1-8A21-E9A327E28F98}"/>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4DA1-49D1-8A21-E9A327E28F98}"/>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4DA1-49D1-8A21-E9A327E28F98}"/>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4DA1-49D1-8A21-E9A327E28F98}"/>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4DA1-49D1-8A21-E9A327E28F98}"/>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4DA1-49D1-8A21-E9A327E28F9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'Q2'!$A$4:$A$14</c:f>
              <c:strCache>
                <c:ptCount val="10"/>
                <c:pt idx="0">
                  <c:v>Fred Hopkins</c:v>
                </c:pt>
                <c:pt idx="1">
                  <c:v>Darrin Van Huff</c:v>
                </c:pt>
                <c:pt idx="2">
                  <c:v>Theresa Coyne</c:v>
                </c:pt>
                <c:pt idx="3">
                  <c:v>Giulietta Dortch</c:v>
                </c:pt>
                <c:pt idx="4">
                  <c:v>Alice McCarthy</c:v>
                </c:pt>
                <c:pt idx="5">
                  <c:v>Ellis Ballard</c:v>
                </c:pt>
                <c:pt idx="6">
                  <c:v>Brad Norvell</c:v>
                </c:pt>
                <c:pt idx="7">
                  <c:v>Gene Hale</c:v>
                </c:pt>
                <c:pt idx="8">
                  <c:v>Brooke Gillingham</c:v>
                </c:pt>
                <c:pt idx="9">
                  <c:v>Alyssa Crouse</c:v>
                </c:pt>
              </c:strCache>
            </c:strRef>
          </c:cat>
          <c:val>
            <c:numRef>
              <c:f>'Q2'!$B$4:$B$14</c:f>
              <c:numCache>
                <c:formatCode>0.00</c:formatCode>
                <c:ptCount val="10"/>
                <c:pt idx="0">
                  <c:v>9704.1319999999996</c:v>
                </c:pt>
                <c:pt idx="1">
                  <c:v>5836.3029200000001</c:v>
                </c:pt>
                <c:pt idx="2">
                  <c:v>5425.5360000000001</c:v>
                </c:pt>
                <c:pt idx="3">
                  <c:v>4453.7287999999999</c:v>
                </c:pt>
                <c:pt idx="4">
                  <c:v>4453.05</c:v>
                </c:pt>
                <c:pt idx="5">
                  <c:v>4407.51</c:v>
                </c:pt>
                <c:pt idx="6">
                  <c:v>4282.8999999999996</c:v>
                </c:pt>
                <c:pt idx="7">
                  <c:v>3630.4879999999998</c:v>
                </c:pt>
                <c:pt idx="8">
                  <c:v>3506.8959999999997</c:v>
                </c:pt>
                <c:pt idx="9">
                  <c:v>3445.3440000000001</c:v>
                </c:pt>
              </c:numCache>
            </c:numRef>
          </c:val>
          <c:extLst>
            <c:ext xmlns:c16="http://schemas.microsoft.com/office/drawing/2014/chart" uri="{C3380CC4-5D6E-409C-BE32-E72D297353CC}">
              <c16:uniqueId val="{00000000-47FC-4533-A4A3-FD4EBC66595D}"/>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[GlobalSuperstoreReport.xlsx]Q3!PivotTable5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Orders Of India segment wise</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'Q3'!$B$11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'Q3'!$A$12:$A$15</c:f>
              <c:strCache>
                <c:ptCount val="3"/>
                <c:pt idx="0">
                  <c:v>Consumer</c:v>
                </c:pt>
                <c:pt idx="1">
                  <c:v>Corporate</c:v>
                </c:pt>
                <c:pt idx="2">
                  <c:v>Home Office</c:v>
                </c:pt>
              </c:strCache>
            </c:strRef>
          </c:cat>
          <c:val>
            <c:numRef>
              <c:f>'Q3'!$B$12:$B$15</c:f>
              <c:numCache>
                <c:formatCode>General</c:formatCode>
                <c:ptCount val="3"/>
                <c:pt idx="0">
                  <c:v>824</c:v>
                </c:pt>
                <c:pt idx="1">
                  <c:v>425</c:v>
                </c:pt>
                <c:pt idx="2">
                  <c:v>241</c:v>
                </c:pt>
              </c:numCache>
            </c:numRef>
          </c:val>
          <c:extLst>
            <c:ext xmlns:c16="http://schemas.microsoft.com/office/drawing/2014/chart" uri="{C3380CC4-5D6E-409C-BE32-E72D297353CC}">
              <c16:uniqueId val="{00000000-F604-4BE6-91B7-A973E56AEF3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[GlobalSuperstoreReport.xlsx]Q1!PivotTable1</c:name>
    <c:fmtId val="19"/>
  </c:pivotSource>
  <c:chart>
    <c:title>
      <c:tx>
        <c:rich>
          <a:bodyPr rot="0" spcFirstLastPara="1" vertOverflow="ellipsis" vert="horz" wrap="square" anchor="ctr" anchorCtr="1"/>
          <a:lstStyle/>
          <a:p>
            <a:pPr>
              <a:defRPr lang="en-IN" sz="900" b="0" i="0" u="none" strike="noStrike" kern="1200" spc="0" baseline="0">
                <a:solidFill>
                  <a:schemeClr val="tx1"/>
                </a:solidFill>
                <a:effectLst>
                  <a:glow rad="127000">
                    <a:schemeClr val="bg1">
                      <a:lumMod val="95000"/>
                    </a:schemeClr>
                  </a:glow>
                  <a:outerShdw blurRad="63500" dist="50800" dir="5400000" sx="2000" sy="2000" algn="ctr" rotWithShape="0">
                    <a:srgbClr val="000000">
                      <a:alpha val="43137"/>
                    </a:srgbClr>
                  </a:outerShdw>
                </a:effectLst>
                <a:latin typeface="+mn-lt"/>
                <a:ea typeface="+mn-ea"/>
                <a:cs typeface="+mn-cs"/>
              </a:defRPr>
            </a:pPr>
            <a:r>
              <a:rPr lang="en-IN" sz="900" b="0" i="0" u="none" strike="noStrike" kern="1200" baseline="0">
                <a:solidFill>
                  <a:schemeClr val="tx1"/>
                </a:solidFill>
                <a:effectLst>
                  <a:glow rad="127000">
                    <a:schemeClr val="bg1">
                      <a:lumMod val="95000"/>
                    </a:schemeClr>
                  </a:glow>
                  <a:outerShdw blurRad="63500" dist="50800" dir="5400000" sx="2000" sy="2000" algn="ctr" rotWithShape="0">
                    <a:srgbClr val="000000">
                      <a:alpha val="43137"/>
                    </a:srgbClr>
                  </a:outerShdw>
                </a:effectLst>
                <a:latin typeface="+mn-lt"/>
                <a:ea typeface="+mn-ea"/>
                <a:cs typeface="+mn-cs"/>
              </a:rPr>
              <a:t>Total profit and total sales</a:t>
            </a:r>
          </a:p>
        </c:rich>
      </c:tx>
      <c:overlay val="0"/>
      <c:spPr>
        <a:noFill/>
        <a:ln>
          <a:noFill/>
        </a:ln>
        <a:effectLst/>
      </c:spPr>
    </c:title>
    <c:autoTitleDeleted val="0"/>
    <c:pivotFmts>
      <c:pivotFmt>
        <c:idx val="0"/>
        <c:spPr>
          <a:solidFill>
            <a:schemeClr val="accent1"/>
          </a:solidFill>
          <a:ln>
            <a:noFill/>
          </a:ln>
          <a:effectLst/>
          <a:sp3d/>
        </c:spPr>
      </c:pivotFmt>
      <c:pivotFmt>
        <c:idx val="1"/>
        <c:spPr>
          <a:solidFill>
            <a:schemeClr val="accent1"/>
          </a:solidFill>
          <a:ln>
            <a:noFill/>
          </a:ln>
          <a:effectLst/>
          <a:sp3d/>
        </c:spPr>
      </c:pivotFmt>
      <c:pivotFmt>
        <c:idx val="2"/>
        <c:spPr>
          <a:solidFill>
            <a:schemeClr val="accent1"/>
          </a:solidFill>
          <a:ln>
            <a:noFill/>
          </a:ln>
          <a:effectLst/>
          <a:sp3d/>
        </c:spPr>
      </c:pivotFmt>
      <c:pivotFmt>
        <c:idx val="3"/>
        <c:spPr>
          <a:solidFill>
            <a:schemeClr val="accent1"/>
          </a:solidFill>
          <a:ln>
            <a:noFill/>
          </a:ln>
          <a:effectLst/>
          <a:sp3d/>
        </c:spPr>
      </c:pivotFmt>
      <c:pivotFmt>
        <c:idx val="4"/>
        <c:spPr>
          <a:solidFill>
            <a:srgbClr val="C00000"/>
          </a:solidFill>
          <a:ln>
            <a:noFill/>
          </a:ln>
          <a:effectLst/>
          <a:sp3d/>
        </c:spPr>
      </c:pivotFmt>
      <c:pivotFmt>
        <c:idx val="5"/>
        <c:spPr>
          <a:solidFill>
            <a:schemeClr val="accent1"/>
          </a:solidFill>
          <a:ln>
            <a:noFill/>
          </a:ln>
          <a:effectLst/>
          <a:sp3d/>
        </c:spPr>
      </c:pivotFmt>
      <c:pivotFmt>
        <c:idx val="6"/>
        <c:spPr>
          <a:solidFill>
            <a:srgbClr val="C00000"/>
          </a:solidFill>
          <a:ln>
            <a:noFill/>
          </a:ln>
          <a:effectLst/>
          <a:sp3d/>
        </c:spPr>
      </c:pivotFmt>
      <c:pivotFmt>
        <c:idx val="7"/>
        <c:spPr>
          <a:solidFill>
            <a:schemeClr val="accent1"/>
          </a:solidFill>
          <a:ln>
            <a:noFill/>
          </a:ln>
          <a:effectLst/>
          <a:sp3d/>
        </c:spPr>
      </c:pivotFmt>
      <c:pivotFmt>
        <c:idx val="8"/>
        <c:spPr>
          <a:solidFill>
            <a:srgbClr val="C00000"/>
          </a:solidFill>
          <a:ln>
            <a:noFill/>
          </a:ln>
          <a:effectLst/>
          <a:sp3d/>
        </c:spPr>
      </c:pivotFmt>
      <c:pivotFmt>
        <c:idx val="9"/>
        <c:spPr>
          <a:solidFill>
            <a:schemeClr val="accent1"/>
          </a:solidFill>
          <a:ln>
            <a:noFill/>
          </a:ln>
          <a:effectLst/>
          <a:sp3d/>
        </c:spPr>
      </c:pivotFmt>
      <c:pivotFmt>
        <c:idx val="10"/>
        <c:spPr>
          <a:solidFill>
            <a:srgbClr val="C00000"/>
          </a:solidFill>
          <a:ln>
            <a:noFill/>
          </a:ln>
          <a:effectLst/>
          <a:sp3d/>
        </c:spPr>
      </c:pivotFmt>
      <c:pivotFmt>
        <c:idx val="11"/>
        <c:spPr>
          <a:solidFill>
            <a:schemeClr val="accent2"/>
          </a:solidFill>
          <a:ln>
            <a:noFill/>
          </a:ln>
          <a:effectLst/>
          <a:sp3d/>
        </c:spPr>
      </c:pivotFmt>
      <c:pivotFmt>
        <c:idx val="12"/>
        <c:spPr>
          <a:solidFill>
            <a:srgbClr val="C00000"/>
          </a:solidFill>
          <a:ln>
            <a:noFill/>
          </a:ln>
          <a:effectLst/>
          <a:sp3d/>
        </c:spPr>
      </c:pivotFmt>
      <c:pivotFmt>
        <c:idx val="13"/>
        <c:spPr>
          <a:solidFill>
            <a:schemeClr val="accent2"/>
          </a:solidFill>
          <a:ln>
            <a:noFill/>
          </a:ln>
          <a:effectLst/>
          <a:sp3d/>
        </c:spPr>
      </c:pivotFmt>
      <c:pivotFmt>
        <c:idx val="14"/>
        <c:spPr>
          <a:solidFill>
            <a:srgbClr val="C00000"/>
          </a:solidFill>
          <a:ln>
            <a:noFill/>
          </a:ln>
          <a:effectLst/>
          <a:sp3d/>
        </c:spPr>
      </c:pivotFmt>
      <c:pivotFmt>
        <c:idx val="15"/>
        <c:spPr>
          <a:solidFill>
            <a:schemeClr val="accent2"/>
          </a:solidFill>
          <a:ln>
            <a:noFill/>
          </a:ln>
          <a:effectLst/>
          <a:sp3d/>
        </c:spPr>
      </c:pivotFmt>
      <c:pivotFmt>
        <c:idx val="16"/>
        <c:spPr>
          <a:solidFill>
            <a:srgbClr val="C00000"/>
          </a:solidFill>
          <a:ln>
            <a:noFill/>
          </a:ln>
          <a:effectLst/>
          <a:sp3d/>
        </c:spPr>
        <c:marker>
          <c:symbol val="none"/>
        </c:marker>
        <c:dLbl>
          <c:idx val="0"/>
          <c:delete val="1"/>
          <c:extLst>
            <c:ext xmlns:c15="http://schemas.microsoft.com/office/drawing/2012/chart" uri="{CE6537A1-D6FC-4f65-9D91-7224C49458BB}"/>
          </c:extLst>
        </c:dLbl>
      </c:pivotFmt>
      <c:pivotFmt>
        <c:idx val="17"/>
        <c:spPr>
          <a:solidFill>
            <a:schemeClr val="accent2"/>
          </a:solidFill>
          <a:ln>
            <a:noFill/>
          </a:ln>
          <a:effectLst/>
          <a:sp3d/>
        </c:spPr>
        <c:marker>
          <c:symbol val="none"/>
        </c:marker>
        <c:dLbl>
          <c:idx val="0"/>
          <c:delete val="1"/>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'Q1'!$B$1</c:f>
              <c:strCache>
                <c:ptCount val="1"/>
                <c:pt idx="0">
                  <c:v>Total Sales</c:v>
                </c:pt>
              </c:strCache>
            </c:strRef>
          </c:tx>
          <c:spPr>
            <a:solidFill>
              <a:srgbClr val="C00000"/>
            </a:solidFill>
            <a:ln>
              <a:noFill/>
            </a:ln>
            <a:effectLst/>
            <a:sp3d/>
          </c:spPr>
          <c:invertIfNegative val="0"/>
          <c:cat>
            <c:strRef>
              <c:f>'Q1'!$A$2:$A$5</c:f>
              <c:strCache>
                <c:ptCount val="3"/>
                <c:pt idx="0">
                  <c:v>Consumer</c:v>
                </c:pt>
                <c:pt idx="1">
                  <c:v>Corporate</c:v>
                </c:pt>
                <c:pt idx="2">
                  <c:v>Home Office</c:v>
                </c:pt>
              </c:strCache>
            </c:strRef>
          </c:cat>
          <c:val>
            <c:numRef>
              <c:f>'Q1'!$B$2:$B$5</c:f>
              <c:numCache>
                <c:formatCode>General</c:formatCode>
                <c:ptCount val="3"/>
                <c:pt idx="0">
                  <c:v>372615.22703999985</c:v>
                </c:pt>
                <c:pt idx="1">
                  <c:v>215515.12052000003</c:v>
                </c:pt>
                <c:pt idx="2">
                  <c:v>116993.68428000004</c:v>
                </c:pt>
              </c:numCache>
            </c:numRef>
          </c:val>
          <c:extLst>
            <c:ext xmlns:c16="http://schemas.microsoft.com/office/drawing/2014/chart" uri="{C3380CC4-5D6E-409C-BE32-E72D297353CC}">
              <c16:uniqueId val="{0000001B-95D5-4E51-8863-CEC66B6FF7EF}"/>
            </c:ext>
          </c:extLst>
        </c:ser>
        <c:ser>
          <c:idx val="1"/>
          <c:order val="1"/>
          <c:tx>
            <c:strRef>
              <c:f>'Q1'!$C$1</c:f>
              <c:strCache>
                <c:ptCount val="1"/>
                <c:pt idx="0">
                  <c:v>Total Profit</c:v>
                </c:pt>
              </c:strCache>
            </c:strRef>
          </c:tx>
          <c:spPr>
            <a:solidFill>
              <a:schemeClr val="accent2"/>
            </a:solidFill>
            <a:ln>
              <a:noFill/>
            </a:ln>
            <a:effectLst/>
            <a:sp3d/>
          </c:spPr>
          <c:invertIfNegative val="0"/>
          <c:cat>
            <c:strRef>
              <c:f>'Q1'!$A$2:$A$5</c:f>
              <c:strCache>
                <c:ptCount val="3"/>
                <c:pt idx="0">
                  <c:v>Consumer</c:v>
                </c:pt>
                <c:pt idx="1">
                  <c:v>Corporate</c:v>
                </c:pt>
                <c:pt idx="2">
                  <c:v>Home Office</c:v>
                </c:pt>
              </c:strCache>
            </c:strRef>
          </c:cat>
          <c:val>
            <c:numRef>
              <c:f>'Q1'!$C$2:$C$5</c:f>
              <c:numCache>
                <c:formatCode>General</c:formatCode>
                <c:ptCount val="3"/>
                <c:pt idx="0">
                  <c:v>65341.797040000005</c:v>
                </c:pt>
                <c:pt idx="1">
                  <c:v>38037.460520000008</c:v>
                </c:pt>
                <c:pt idx="2">
                  <c:v>19454.924280000003</c:v>
                </c:pt>
              </c:numCache>
            </c:numRef>
          </c:val>
          <c:extLst>
            <c:ext xmlns:c16="http://schemas.microsoft.com/office/drawing/2014/chart" uri="{C3380CC4-5D6E-409C-BE32-E72D297353CC}">
              <c16:uniqueId val="{0000001D-95D5-4E51-8863-CEC66B6FF7EF}"/>
            </c:ext>
          </c:extLst>
        </c:ser>
        <c:dLbls>
          <c:showLegendKey val="0"/>
          <c:showVal val="0"/>
          <c:showCatName val="0"/>
          <c:showSerName val="0"/>
          <c:showPercent val="0"/>
          <c:showBubbleSize val="0"/>
        </c:dLbls>
        <c:gapWidth val="150"/>
        <c:shape val="box"/>
        <c:axId val="104197199"/>
        <c:axId val="104197679"/>
        <c:axId val="0"/>
      </c:bar3DChart>
      <c:catAx>
        <c:axId val="1041971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solidFill>
                <a:effectLst>
                  <a:glow rad="127000">
                    <a:schemeClr val="bg1">
                      <a:lumMod val="95000"/>
                    </a:schemeClr>
                  </a:glow>
                  <a:outerShdw blurRad="63500" dist="50800" dir="5400000" sx="2000" sy="2000" algn="ctr" rotWithShape="0">
                    <a:srgbClr val="000000">
                      <a:alpha val="43137"/>
                    </a:srgbClr>
                  </a:outerShdw>
                </a:effectLst>
                <a:latin typeface="+mn-lt"/>
                <a:ea typeface="+mn-ea"/>
                <a:cs typeface="+mn-cs"/>
              </a:defRPr>
            </a:pPr>
            <a:endParaRPr lang="en-US"/>
          </a:p>
        </c:txPr>
        <c:crossAx val="104197679"/>
        <c:crosses val="autoZero"/>
        <c:auto val="1"/>
        <c:lblAlgn val="ctr"/>
        <c:lblOffset val="100"/>
        <c:noMultiLvlLbl val="0"/>
      </c:catAx>
      <c:valAx>
        <c:axId val="104197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solidFill>
                <a:effectLst>
                  <a:glow rad="127000">
                    <a:schemeClr val="bg1">
                      <a:lumMod val="95000"/>
                    </a:schemeClr>
                  </a:glow>
                  <a:outerShdw blurRad="63500" dist="50800" dir="5400000" sx="2000" sy="2000" algn="ctr" rotWithShape="0">
                    <a:srgbClr val="000000">
                      <a:alpha val="43137"/>
                    </a:srgbClr>
                  </a:outerShdw>
                </a:effectLst>
                <a:latin typeface="+mn-lt"/>
                <a:ea typeface="+mn-ea"/>
                <a:cs typeface="+mn-cs"/>
              </a:defRPr>
            </a:pPr>
            <a:endParaRPr lang="en-US"/>
          </a:p>
        </c:txPr>
        <c:crossAx val="104197199"/>
        <c:crosses val="autoZero"/>
        <c:crossBetween val="between"/>
      </c:valAx>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effectLst>
                <a:glow rad="127000">
                  <a:schemeClr val="bg1">
                    <a:lumMod val="95000"/>
                  </a:schemeClr>
                </a:glow>
                <a:outerShdw blurRad="63500" dist="50800" dir="5400000" sx="2000" sy="2000" algn="ctr" rotWithShape="0">
                  <a:srgbClr val="000000">
                    <a:alpha val="43137"/>
                  </a:srgbClr>
                </a:outerShdw>
              </a:effectLst>
              <a:latin typeface="+mn-lt"/>
              <a:ea typeface="+mn-ea"/>
              <a:cs typeface="+mn-cs"/>
            </a:defRPr>
          </a:pPr>
          <a:endParaRPr lang="en-US"/>
        </a:p>
      </c:txPr>
    </c:legend>
    <c:plotVisOnly val="1"/>
    <c:dispBlanksAs val="gap"/>
    <c:showDLblsOverMax val="0"/>
    <c:extLst/>
  </c:chart>
  <c:spPr>
    <a:solidFill>
      <a:schemeClr val="tx1">
        <a:alpha val="21000"/>
      </a:schemeClr>
    </a:solidFill>
    <a:ln w="25400" cap="flat" cmpd="sng" algn="ctr">
      <a:solidFill>
        <a:schemeClr val="tx1">
          <a:alpha val="40000"/>
        </a:schemeClr>
      </a:solidFill>
      <a:prstDash val="solid"/>
      <a:round/>
    </a:ln>
    <a:effectLst>
      <a:outerShdw blurRad="50800" dist="38100" dir="5400000" algn="t" rotWithShape="0">
        <a:prstClr val="black">
          <a:alpha val="40000"/>
        </a:prstClr>
      </a:outerShdw>
    </a:effectLst>
  </c:spPr>
  <c:txPr>
    <a:bodyPr anchor="ctr" anchorCtr="1"/>
    <a:lstStyle/>
    <a:p>
      <a:pPr>
        <a:defRPr lang="en-US" sz="900" b="0" i="0" u="none" strike="noStrike" kern="1200" baseline="0">
          <a:solidFill>
            <a:schemeClr val="tx1"/>
          </a:solidFill>
          <a:effectLst>
            <a:glow rad="127000">
              <a:schemeClr val="bg1">
                <a:lumMod val="95000"/>
              </a:schemeClr>
            </a:glow>
            <a:outerShdw blurRad="63500" dist="50800" dir="5400000" sx="2000" sy="2000" algn="ctr" rotWithShape="0">
              <a:srgbClr val="000000">
                <a:alpha val="43137"/>
              </a:srgbClr>
            </a:outerShd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[GlobalSuperstoreReport.xlsx]Q2!PivotTable2</c:name>
    <c:fmtId val="2"/>
  </c:pivotSource>
  <c:chart>
    <c:title>
      <c:tx>
        <c:rich>
          <a:bodyPr rot="0" vert="horz"/>
          <a:lstStyle/>
          <a:p>
            <a:pPr>
              <a:defRPr/>
            </a:pPr>
            <a:r>
              <a:rPr lang="en-IN"/>
              <a:t>Top 10 Corporate Customers by Sales</a:t>
            </a:r>
          </a:p>
        </c:rich>
      </c:tx>
      <c:overlay val="0"/>
      <c:spPr>
        <a:noFill/>
        <a:ln>
          <a:noFill/>
        </a:ln>
        <a:effectLst/>
      </c:spPr>
    </c:title>
    <c:autoTitleDeleted val="0"/>
    <c:pivotFmts>
      <c:pivotFmt>
        <c:idx val="0"/>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marker>
          <c:symbol val="none"/>
        </c:marker>
        <c:dLbl>
          <c:idx val="0"/>
          <c:spPr>
            <a:solidFill>
              <a:sysClr val="windowText" lastClr="000000">
                <a:alpha val="32000"/>
              </a:sysClr>
            </a:solidFill>
            <a:ln>
              <a:noFill/>
            </a:ln>
            <a:effectLst/>
          </c:spPr>
          <c:txPr>
            <a:bodyPr rot="0" vert="horz"/>
            <a:lstStyle/>
            <a:p>
              <a:pPr>
                <a:defRPr>
                  <a:effectLst>
                    <a:glow rad="127000">
                      <a:schemeClr val="bg1">
                        <a:lumMod val="95000"/>
                      </a:schemeClr>
                    </a:glow>
                    <a:outerShdw blurRad="63500" dist="50800" dir="5400000" sx="2000" sy="2000" algn="ctr" rotWithShape="0">
                      <a:schemeClr val="tx1">
                        <a:alpha val="43000"/>
                      </a:schemeClr>
                    </a:outerShdw>
                  </a:effectLst>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2"/>
          </a:solidFill>
          <a:ln w="25400">
            <a:solidFill>
              <a:schemeClr val="lt1"/>
            </a:solidFill>
          </a:ln>
          <a:effectLst/>
          <a:sp3d contourW="25400">
            <a:contourClr>
              <a:schemeClr val="lt1"/>
            </a:contourClr>
          </a:sp3d>
        </c:spPr>
      </c:pivotFmt>
      <c:pivotFmt>
        <c:idx val="26"/>
        <c:spPr>
          <a:solidFill>
            <a:schemeClr val="accent3"/>
          </a:solidFill>
          <a:ln w="25400">
            <a:solidFill>
              <a:schemeClr val="lt1"/>
            </a:solidFill>
          </a:ln>
          <a:effectLst/>
          <a:sp3d contourW="25400">
            <a:contourClr>
              <a:schemeClr val="lt1"/>
            </a:contourClr>
          </a:sp3d>
        </c:spPr>
      </c:pivotFmt>
      <c:pivotFmt>
        <c:idx val="27"/>
        <c:spPr>
          <a:solidFill>
            <a:schemeClr val="accent4"/>
          </a:solidFill>
          <a:ln w="25400">
            <a:solidFill>
              <a:schemeClr val="lt1"/>
            </a:solidFill>
          </a:ln>
          <a:effectLst/>
          <a:sp3d contourW="25400">
            <a:contourClr>
              <a:schemeClr val="lt1"/>
            </a:contourClr>
          </a:sp3d>
        </c:spPr>
      </c:pivotFmt>
      <c:pivotFmt>
        <c:idx val="28"/>
        <c:spPr>
          <a:solidFill>
            <a:schemeClr val="accent5"/>
          </a:solidFill>
          <a:ln w="25400">
            <a:solidFill>
              <a:schemeClr val="lt1"/>
            </a:solidFill>
          </a:ln>
          <a:effectLst/>
          <a:sp3d contourW="25400">
            <a:contourClr>
              <a:schemeClr val="lt1"/>
            </a:contourClr>
          </a:sp3d>
        </c:spPr>
      </c:pivotFmt>
      <c:pivotFmt>
        <c:idx val="29"/>
        <c:spPr>
          <a:solidFill>
            <a:schemeClr val="accent6"/>
          </a:solidFill>
          <a:ln w="25400">
            <a:solidFill>
              <a:schemeClr val="lt1"/>
            </a:solidFill>
          </a:ln>
          <a:effectLst/>
          <a:sp3d contourW="25400">
            <a:contourClr>
              <a:schemeClr val="lt1"/>
            </a:contourClr>
          </a:sp3d>
        </c:spPr>
      </c:pivotFmt>
      <c:pivotFmt>
        <c:idx val="30"/>
        <c:spPr>
          <a:solidFill>
            <a:schemeClr val="accent1">
              <a:lumMod val="60000"/>
            </a:schemeClr>
          </a:solidFill>
          <a:ln w="25400">
            <a:solidFill>
              <a:schemeClr val="lt1"/>
            </a:solidFill>
          </a:ln>
          <a:effectLst/>
          <a:sp3d contourW="25400">
            <a:contourClr>
              <a:schemeClr val="lt1"/>
            </a:contourClr>
          </a:sp3d>
        </c:spPr>
      </c:pivotFmt>
      <c:pivotFmt>
        <c:idx val="31"/>
        <c:spPr>
          <a:solidFill>
            <a:schemeClr val="accent2">
              <a:lumMod val="60000"/>
            </a:schemeClr>
          </a:solidFill>
          <a:ln w="25400">
            <a:solidFill>
              <a:schemeClr val="lt1"/>
            </a:solidFill>
          </a:ln>
          <a:effectLst/>
          <a:sp3d contourW="25400">
            <a:contourClr>
              <a:schemeClr val="lt1"/>
            </a:contourClr>
          </a:sp3d>
        </c:spPr>
      </c:pivotFmt>
      <c:pivotFmt>
        <c:idx val="32"/>
        <c:spPr>
          <a:solidFill>
            <a:schemeClr val="accent3">
              <a:lumMod val="60000"/>
            </a:schemeClr>
          </a:solidFill>
          <a:ln w="25400">
            <a:solidFill>
              <a:schemeClr val="lt1"/>
            </a:solidFill>
          </a:ln>
          <a:effectLst/>
          <a:sp3d contourW="25400">
            <a:contourClr>
              <a:schemeClr val="lt1"/>
            </a:contourClr>
          </a:sp3d>
        </c:spPr>
      </c:pivotFmt>
      <c:pivotFmt>
        <c:idx val="33"/>
        <c:spPr>
          <a:solidFill>
            <a:schemeClr val="accent4">
              <a:lumMod val="60000"/>
            </a:schemeClr>
          </a:solidFill>
          <a:ln w="25400">
            <a:solidFill>
              <a:schemeClr val="lt1"/>
            </a:solidFill>
          </a:ln>
          <a:effectLst/>
          <a:sp3d contourW="25400">
            <a:contourClr>
              <a:schemeClr val="lt1"/>
            </a:contourClr>
          </a:sp3d>
        </c:spPr>
      </c:pivotFmt>
    </c:pivotFmts>
    <c:view3D>
      <c:rotX val="30"/>
      <c:rotY val="54"/>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'Q2'!$B$3</c:f>
              <c:strCache>
                <c:ptCount val="1"/>
                <c:pt idx="0">
                  <c:v>Total</c:v>
                </c:pt>
              </c:strCache>
            </c:strRef>
          </c:tx>
          <c:explosion val="10"/>
          <c:dPt>
            <c:idx val="0"/>
            <c:bubble3D val="0"/>
            <c:explosion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43-BDF8-4234-8A15-616000B83233}"/>
              </c:ext>
            </c:extLst>
          </c:dPt>
          <c:dPt>
            <c:idx val="1"/>
            <c:bubble3D val="0"/>
            <c:explosion val="20"/>
            <c:extLst>
              <c:ext xmlns:c16="http://schemas.microsoft.com/office/drawing/2014/chart" uri="{C3380CC4-5D6E-409C-BE32-E72D297353CC}">
                <c16:uniqueId val="{00000045-BDF8-4234-8A15-616000B83233}"/>
              </c:ext>
            </c:extLst>
          </c:dPt>
          <c:dPt>
            <c:idx val="2"/>
            <c:bubble3D val="0"/>
            <c:explosion val="0"/>
            <c:extLst>
              <c:ext xmlns:c16="http://schemas.microsoft.com/office/drawing/2014/chart" uri="{C3380CC4-5D6E-409C-BE32-E72D297353CC}">
                <c16:uniqueId val="{00000047-BDF8-4234-8A15-616000B83233}"/>
              </c:ext>
            </c:extLst>
          </c:dPt>
          <c:dPt>
            <c:idx val="3"/>
            <c:bubble3D val="0"/>
            <c:explosion val="0"/>
            <c:extLst>
              <c:ext xmlns:c16="http://schemas.microsoft.com/office/drawing/2014/chart" uri="{C3380CC4-5D6E-409C-BE32-E72D297353CC}">
                <c16:uniqueId val="{00000049-BDF8-4234-8A15-616000B83233}"/>
              </c:ext>
            </c:extLst>
          </c:dPt>
          <c:dPt>
            <c:idx val="4"/>
            <c:bubble3D val="0"/>
            <c:explosion val="0"/>
            <c:extLst>
              <c:ext xmlns:c16="http://schemas.microsoft.com/office/drawing/2014/chart" uri="{C3380CC4-5D6E-409C-BE32-E72D297353CC}">
                <c16:uniqueId val="{0000004B-BDF8-4234-8A15-616000B83233}"/>
              </c:ext>
            </c:extLst>
          </c:dPt>
          <c:dPt>
            <c:idx val="5"/>
            <c:bubble3D val="0"/>
            <c:explosion val="0"/>
            <c:extLst>
              <c:ext xmlns:c16="http://schemas.microsoft.com/office/drawing/2014/chart" uri="{C3380CC4-5D6E-409C-BE32-E72D297353CC}">
                <c16:uniqueId val="{0000004D-BDF8-4234-8A15-616000B83233}"/>
              </c:ext>
            </c:extLst>
          </c:dPt>
          <c:dPt>
            <c:idx val="6"/>
            <c:bubble3D val="0"/>
            <c:explosion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F-BDF8-4234-8A15-616000B83233}"/>
              </c:ext>
            </c:extLst>
          </c:dPt>
          <c:dPt>
            <c:idx val="7"/>
            <c:bubble3D val="0"/>
            <c:explosion val="0"/>
            <c:extLst>
              <c:ext xmlns:c16="http://schemas.microsoft.com/office/drawing/2014/chart" uri="{C3380CC4-5D6E-409C-BE32-E72D297353CC}">
                <c16:uniqueId val="{00000051-BDF8-4234-8A15-616000B83233}"/>
              </c:ext>
            </c:extLst>
          </c:dPt>
          <c:dPt>
            <c:idx val="8"/>
            <c:bubble3D val="0"/>
            <c:explosion val="0"/>
            <c:extLst>
              <c:ext xmlns:c16="http://schemas.microsoft.com/office/drawing/2014/chart" uri="{C3380CC4-5D6E-409C-BE32-E72D297353CC}">
                <c16:uniqueId val="{00000053-BDF8-4234-8A15-616000B83233}"/>
              </c:ext>
            </c:extLst>
          </c:dPt>
          <c:dPt>
            <c:idx val="9"/>
            <c:bubble3D val="0"/>
            <c:explosion val="0"/>
            <c:extLst>
              <c:ext xmlns:c16="http://schemas.microsoft.com/office/drawing/2014/chart" uri="{C3380CC4-5D6E-409C-BE32-E72D297353CC}">
                <c16:uniqueId val="{00000055-BDF8-4234-8A15-616000B83233}"/>
              </c:ext>
            </c:extLst>
          </c:dPt>
          <c:dLbls>
            <c:spPr>
              <a:solidFill>
                <a:sysClr val="windowText" lastClr="000000">
                  <a:alpha val="32000"/>
                </a:sysClr>
              </a:solidFill>
              <a:ln>
                <a:noFill/>
              </a:ln>
              <a:effectLst/>
            </c:spPr>
            <c:txPr>
              <a:bodyPr rot="0" vert="horz"/>
              <a:lstStyle/>
              <a:p>
                <a:pPr>
                  <a:defRPr>
                    <a:effectLst>
                      <a:glow rad="127000">
                        <a:schemeClr val="bg1">
                          <a:lumMod val="95000"/>
                        </a:schemeClr>
                      </a:glow>
                      <a:outerShdw blurRad="63500" dist="50800" dir="5400000" sx="2000" sy="2000" algn="ctr" rotWithShape="0">
                        <a:schemeClr val="tx1">
                          <a:alpha val="43000"/>
                        </a:schemeClr>
                      </a:outerShdw>
                    </a:effectLst>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'Q2'!$A$4:$A$14</c:f>
              <c:strCache>
                <c:ptCount val="10"/>
                <c:pt idx="0">
                  <c:v>Fred Hopkins</c:v>
                </c:pt>
                <c:pt idx="1">
                  <c:v>Darrin Van Huff</c:v>
                </c:pt>
                <c:pt idx="2">
                  <c:v>Theresa Coyne</c:v>
                </c:pt>
                <c:pt idx="3">
                  <c:v>Giulietta Dortch</c:v>
                </c:pt>
                <c:pt idx="4">
                  <c:v>Alice McCarthy</c:v>
                </c:pt>
                <c:pt idx="5">
                  <c:v>Ellis Ballard</c:v>
                </c:pt>
                <c:pt idx="6">
                  <c:v>Brad Norvell</c:v>
                </c:pt>
                <c:pt idx="7">
                  <c:v>Gene Hale</c:v>
                </c:pt>
                <c:pt idx="8">
                  <c:v>Brooke Gillingham</c:v>
                </c:pt>
                <c:pt idx="9">
                  <c:v>Alyssa Crouse</c:v>
                </c:pt>
              </c:strCache>
            </c:strRef>
          </c:cat>
          <c:val>
            <c:numRef>
              <c:f>'Q2'!$B$4:$B$14</c:f>
              <c:numCache>
                <c:formatCode>0.00</c:formatCode>
                <c:ptCount val="10"/>
                <c:pt idx="0">
                  <c:v>9704.1319999999996</c:v>
                </c:pt>
                <c:pt idx="1">
                  <c:v>5836.3029200000001</c:v>
                </c:pt>
                <c:pt idx="2">
                  <c:v>5425.5360000000001</c:v>
                </c:pt>
                <c:pt idx="3">
                  <c:v>4453.7287999999999</c:v>
                </c:pt>
                <c:pt idx="4">
                  <c:v>4453.05</c:v>
                </c:pt>
                <c:pt idx="5">
                  <c:v>4407.51</c:v>
                </c:pt>
                <c:pt idx="6">
                  <c:v>4282.8999999999996</c:v>
                </c:pt>
                <c:pt idx="7">
                  <c:v>3630.4879999999998</c:v>
                </c:pt>
                <c:pt idx="8">
                  <c:v>3506.8959999999997</c:v>
                </c:pt>
                <c:pt idx="9">
                  <c:v>3445.3440000000001</c:v>
                </c:pt>
              </c:numCache>
            </c:numRef>
          </c:val>
          <c:extLst>
            <c:ext xmlns:c16="http://schemas.microsoft.com/office/drawing/2014/chart" uri="{C3380CC4-5D6E-409C-BE32-E72D297353CC}">
              <c16:uniqueId val="{00000056-BDF8-4234-8A15-616000B83233}"/>
            </c:ext>
          </c:extLst>
        </c:ser>
        <c:dLbls>
          <c:showLegendKey val="0"/>
          <c:showVal val="0"/>
          <c:showCatName val="0"/>
          <c:showSerName val="0"/>
          <c:showPercent val="0"/>
          <c:showBubbleSize val="0"/>
          <c:showLeaderLines val="0"/>
        </c:dLbls>
      </c:pie3DChart>
    </c:plotArea>
    <c:plotVisOnly val="1"/>
    <c:dispBlanksAs val="gap"/>
    <c:showDLblsOverMax val="0"/>
    <c:extLst/>
  </c:chart>
  <c:spPr>
    <a:solidFill>
      <a:schemeClr val="tx1">
        <a:alpha val="26000"/>
      </a:schemeClr>
    </a:solidFill>
    <a:ln>
      <a:solidFill>
        <a:schemeClr val="tx1"/>
      </a:solidFill>
    </a:ln>
  </c:spPr>
  <c:txPr>
    <a:bodyPr/>
    <a:lstStyle/>
    <a:p>
      <a:pPr algn="ctr" rtl="0">
        <a:defRPr lang="en-US" sz="900" b="0" i="0" u="none" strike="noStrike" kern="1200" baseline="0">
          <a:solidFill>
            <a:schemeClr val="tx1"/>
          </a:solidFill>
          <a:effectLst>
            <a:glow rad="127000">
              <a:schemeClr val="bg1">
                <a:lumMod val="95000"/>
              </a:schemeClr>
            </a:glow>
            <a:outerShdw blurRad="63500" dist="50800" dir="5400000" sx="2000" sy="2000" algn="ctr" rotWithShape="0">
              <a:srgbClr val="FF0000">
                <a:alpha val="43000"/>
              </a:srgbClr>
            </a:outerShd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[GlobalSuperstoreReport.xlsx]Q3!PivotTable5</c:name>
    <c:fmtId val="6"/>
  </c:pivotSource>
  <c:chart>
    <c:title>
      <c:tx>
        <c:rich>
          <a:bodyPr rot="0" spcFirstLastPara="1" vertOverflow="ellipsis" vert="horz" wrap="square" anchor="ctr" anchorCtr="1"/>
          <a:lstStyle/>
          <a:p>
            <a:pPr>
              <a:defRPr sz="1400" b="0" i="0" u="none" strike="noStrike" kern="1200" spc="0" baseline="0">
                <a:ln>
                  <a:solidFill>
                    <a:schemeClr val="bg1">
                      <a:lumMod val="95000"/>
                    </a:schemeClr>
                  </a:solidFill>
                </a:ln>
                <a:solidFill>
                  <a:schemeClr val="bg1">
                    <a:lumMod val="95000"/>
                    <a:alpha val="98000"/>
                  </a:schemeClr>
                </a:solidFill>
                <a:effectLst>
                  <a:outerShdw blurRad="50800" dist="38100" algn="l" rotWithShape="0">
                    <a:schemeClr val="bg1">
                      <a:lumMod val="85000"/>
                      <a:alpha val="40000"/>
                    </a:schemeClr>
                  </a:outerShdw>
                </a:effectLst>
                <a:latin typeface="Century" panose="02040604050505020304" pitchFamily="18" charset="0"/>
                <a:ea typeface="+mn-ea"/>
                <a:cs typeface="+mn-cs"/>
              </a:defRPr>
            </a:pPr>
            <a:r>
              <a:rPr lang="en-US" baseline="0">
                <a:latin typeface="Century" panose="02040604050505020304" pitchFamily="18" charset="0"/>
              </a:rPr>
              <a:t>Total Orders by Segment for India</a:t>
            </a:r>
          </a:p>
          <a:p>
            <a:pPr>
              <a:defRPr baseline="0">
                <a:latin typeface="Century" panose="02040604050505020304" pitchFamily="18" charset="0"/>
              </a:defRPr>
            </a:pPr>
            <a:endParaRPr lang="en-US" baseline="0">
              <a:latin typeface="Century" panose="02040604050505020304" pitchFamily="18" charset="0"/>
            </a:endParaRPr>
          </a:p>
        </c:rich>
      </c:tx>
      <c:layout>
        <c:manualLayout>
          <c:xMode val="edge"/>
          <c:yMode val="edge"/>
          <c:x val="0.10183381682552839"/>
          <c:y val="4.9342105263157895E-2"/>
        </c:manualLayout>
      </c:layout>
      <c:overlay val="0"/>
      <c:spPr>
        <a:noFill/>
        <a:ln>
          <a:noFill/>
        </a:ln>
        <a:effectLst/>
      </c:spPr>
      <c:txPr>
        <a:bodyPr rot="0" spcFirstLastPara="1" vertOverflow="ellipsis" vert="horz" wrap="square" anchor="ctr" anchorCtr="1"/>
        <a:lstStyle/>
        <a:p>
          <a:pPr>
            <a:defRPr sz="1400" b="0" i="0" u="none" strike="noStrike" kern="1200" spc="0" baseline="0">
              <a:ln>
                <a:solidFill>
                  <a:schemeClr val="bg1">
                    <a:lumMod val="95000"/>
                  </a:schemeClr>
                </a:solidFill>
              </a:ln>
              <a:solidFill>
                <a:schemeClr val="bg1">
                  <a:lumMod val="95000"/>
                  <a:alpha val="98000"/>
                </a:schemeClr>
              </a:solidFill>
              <a:effectLst>
                <a:outerShdw blurRad="50800" dist="38100" algn="l" rotWithShape="0">
                  <a:schemeClr val="bg1">
                    <a:lumMod val="85000"/>
                    <a:alpha val="40000"/>
                  </a:schemeClr>
                </a:outerShdw>
              </a:effectLst>
              <a:latin typeface="Century" panose="02040604050505020304" pitchFamily="18"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lumMod val="95000"/>
                      </a:schemeClr>
                    </a:solidFill>
                  </a:ln>
                  <a:solidFill>
                    <a:schemeClr val="tx1">
                      <a:lumMod val="75000"/>
                      <a:lumOff val="25000"/>
                    </a:schemeClr>
                  </a:solidFill>
                  <a:effectLst>
                    <a:outerShdw blurRad="50800" dist="38100" algn="l" rotWithShape="0">
                      <a:schemeClr val="bg1">
                        <a:lumMod val="85000"/>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lumMod val="95000"/>
                      </a:schemeClr>
                    </a:solidFill>
                  </a:ln>
                  <a:solidFill>
                    <a:schemeClr val="tx1">
                      <a:lumMod val="75000"/>
                      <a:lumOff val="25000"/>
                    </a:schemeClr>
                  </a:solidFill>
                  <a:effectLst>
                    <a:outerShdw blurRad="50800" dist="38100" algn="l" rotWithShape="0">
                      <a:schemeClr val="bg1">
                        <a:lumMod val="85000"/>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rgbClr val="FFC000"/>
            </a:solidFill>
          </a:ln>
          <a:effectLst/>
        </c:spPr>
        <c:marker>
          <c:symbol val="none"/>
        </c:marker>
        <c:dLbl>
          <c:idx val="0"/>
          <c:spPr>
            <a:solidFill>
              <a:srgbClr val="FF0000"/>
            </a:solidFill>
            <a:ln>
              <a:noFill/>
            </a:ln>
            <a:effectLst/>
          </c:spPr>
          <c:txPr>
            <a:bodyPr rot="0" spcFirstLastPara="1" vertOverflow="ellipsis" vert="horz" wrap="square" anchor="ctr" anchorCtr="1"/>
            <a:lstStyle/>
            <a:p>
              <a:pPr>
                <a:defRPr sz="900" b="0" i="0" u="none" strike="noStrike" kern="1200" baseline="0">
                  <a:ln>
                    <a:solidFill>
                      <a:schemeClr val="bg1">
                        <a:lumMod val="95000"/>
                      </a:schemeClr>
                    </a:solidFill>
                  </a:ln>
                  <a:solidFill>
                    <a:schemeClr val="bg1">
                      <a:lumMod val="95000"/>
                      <a:alpha val="98000"/>
                    </a:schemeClr>
                  </a:solidFill>
                  <a:effectLst>
                    <a:outerShdw blurRad="50800" dist="38100" algn="l" rotWithShape="0">
                      <a:schemeClr val="bg1">
                        <a:lumMod val="85000"/>
                        <a:alpha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rgbClr val="FFC000"/>
            </a:solidFill>
          </a:ln>
          <a:effectLst/>
        </c:spPr>
        <c:dLbl>
          <c:idx val="0"/>
          <c:layout>
            <c:manualLayout>
              <c:x val="7.3486184597295709E-2"/>
              <c:y val="5.7077625570776253E-3"/>
            </c:manualLayout>
          </c:layout>
          <c:spPr>
            <a:solidFill>
              <a:srgbClr val="FF0000"/>
            </a:solidFill>
            <a:ln>
              <a:noFill/>
            </a:ln>
            <a:effectLst/>
          </c:spPr>
          <c:txPr>
            <a:bodyPr rot="0" spcFirstLastPara="1" vertOverflow="ellipsis" vert="horz" wrap="square" anchor="ctr" anchorCtr="1"/>
            <a:lstStyle/>
            <a:p>
              <a:pPr>
                <a:defRPr sz="900" b="0" i="0" u="none" strike="noStrike" kern="1200" baseline="0">
                  <a:ln>
                    <a:solidFill>
                      <a:schemeClr val="bg1">
                        <a:lumMod val="95000"/>
                      </a:schemeClr>
                    </a:solidFill>
                  </a:ln>
                  <a:solidFill>
                    <a:schemeClr val="bg1">
                      <a:lumMod val="95000"/>
                      <a:alpha val="98000"/>
                    </a:schemeClr>
                  </a:solidFill>
                  <a:effectLst>
                    <a:outerShdw blurRad="50800" dist="38100" algn="l" rotWithShape="0">
                      <a:schemeClr val="bg1">
                        <a:lumMod val="85000"/>
                        <a:alpha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2"/>
          </a:solidFill>
          <a:ln w="19050">
            <a:solidFill>
              <a:srgbClr val="FFC000"/>
            </a:solidFill>
          </a:ln>
          <a:effectLst/>
        </c:spPr>
        <c:dLbl>
          <c:idx val="0"/>
          <c:layout>
            <c:manualLayout>
              <c:x val="-5.8788947677836566E-2"/>
              <c:y val="3.9954337899543481E-2"/>
            </c:manualLayout>
          </c:layout>
          <c:spPr>
            <a:solidFill>
              <a:srgbClr val="FF0000"/>
            </a:solidFill>
            <a:ln>
              <a:noFill/>
            </a:ln>
            <a:effectLst/>
          </c:spPr>
          <c:txPr>
            <a:bodyPr rot="0" spcFirstLastPara="1" vertOverflow="ellipsis" vert="horz" wrap="square" anchor="ctr" anchorCtr="1"/>
            <a:lstStyle/>
            <a:p>
              <a:pPr>
                <a:defRPr sz="900" b="0" i="0" u="none" strike="noStrike" kern="1200" baseline="0">
                  <a:ln>
                    <a:solidFill>
                      <a:schemeClr val="bg1">
                        <a:lumMod val="95000"/>
                      </a:schemeClr>
                    </a:solidFill>
                  </a:ln>
                  <a:solidFill>
                    <a:schemeClr val="bg1">
                      <a:lumMod val="95000"/>
                      <a:alpha val="98000"/>
                    </a:schemeClr>
                  </a:solidFill>
                  <a:effectLst>
                    <a:outerShdw blurRad="50800" dist="38100" algn="l" rotWithShape="0">
                      <a:schemeClr val="bg1">
                        <a:lumMod val="85000"/>
                        <a:alpha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3"/>
          </a:solidFill>
          <a:ln w="19050">
            <a:solidFill>
              <a:srgbClr val="FFC000"/>
            </a:solidFill>
          </a:ln>
          <a:effectLst/>
        </c:spPr>
        <c:dLbl>
          <c:idx val="0"/>
          <c:layout>
            <c:manualLayout>
              <c:x val="-5.5849500293944795E-2"/>
              <c:y val="-6.2785388127853933E-2"/>
            </c:manualLayout>
          </c:layout>
          <c:spPr>
            <a:solidFill>
              <a:srgbClr val="FF0000"/>
            </a:solidFill>
            <a:ln>
              <a:noFill/>
            </a:ln>
            <a:effectLst/>
          </c:spPr>
          <c:txPr>
            <a:bodyPr rot="0" spcFirstLastPara="1" vertOverflow="ellipsis" vert="horz" wrap="square" anchor="ctr" anchorCtr="1"/>
            <a:lstStyle/>
            <a:p>
              <a:pPr>
                <a:defRPr sz="900" b="0" i="0" u="none" strike="noStrike" kern="1200" baseline="0">
                  <a:ln>
                    <a:solidFill>
                      <a:schemeClr val="bg1">
                        <a:lumMod val="95000"/>
                      </a:schemeClr>
                    </a:solidFill>
                  </a:ln>
                  <a:solidFill>
                    <a:schemeClr val="bg1">
                      <a:lumMod val="95000"/>
                      <a:alpha val="98000"/>
                    </a:schemeClr>
                  </a:solidFill>
                  <a:effectLst>
                    <a:outerShdw blurRad="50800" dist="38100" algn="l" rotWithShape="0">
                      <a:schemeClr val="bg1">
                        <a:lumMod val="85000"/>
                        <a:alpha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4901846150810097"/>
          <c:y val="0.21671069899157341"/>
          <c:w val="0.33798159489323093"/>
          <c:h val="0.65628617912486964"/>
        </c:manualLayout>
      </c:layout>
      <c:doughnutChart>
        <c:varyColors val="1"/>
        <c:ser>
          <c:idx val="0"/>
          <c:order val="0"/>
          <c:tx>
            <c:strRef>
              <c:f>'Q3'!$B$11</c:f>
              <c:strCache>
                <c:ptCount val="1"/>
                <c:pt idx="0">
                  <c:v>Total</c:v>
                </c:pt>
              </c:strCache>
            </c:strRef>
          </c:tx>
          <c:spPr>
            <a:ln>
              <a:solidFill>
                <a:srgbClr val="FFC000"/>
              </a:solidFill>
            </a:ln>
          </c:spPr>
          <c:dPt>
            <c:idx val="0"/>
            <c:bubble3D val="0"/>
            <c:spPr>
              <a:solidFill>
                <a:schemeClr val="accent1"/>
              </a:solidFill>
              <a:ln w="19050">
                <a:solidFill>
                  <a:srgbClr val="FFC000"/>
                </a:solidFill>
              </a:ln>
              <a:effectLst/>
            </c:spPr>
            <c:extLst>
              <c:ext xmlns:c16="http://schemas.microsoft.com/office/drawing/2014/chart" uri="{C3380CC4-5D6E-409C-BE32-E72D297353CC}">
                <c16:uniqueId val="{00000001-2AFD-4574-A54C-8B874F507F60}"/>
              </c:ext>
            </c:extLst>
          </c:dPt>
          <c:dPt>
            <c:idx val="1"/>
            <c:bubble3D val="0"/>
            <c:spPr>
              <a:solidFill>
                <a:schemeClr val="accent2"/>
              </a:solidFill>
              <a:ln w="19050">
                <a:solidFill>
                  <a:srgbClr val="FFC000"/>
                </a:solidFill>
              </a:ln>
              <a:effectLst/>
            </c:spPr>
            <c:extLst>
              <c:ext xmlns:c16="http://schemas.microsoft.com/office/drawing/2014/chart" uri="{C3380CC4-5D6E-409C-BE32-E72D297353CC}">
                <c16:uniqueId val="{00000003-2AFD-4574-A54C-8B874F507F60}"/>
              </c:ext>
            </c:extLst>
          </c:dPt>
          <c:dPt>
            <c:idx val="2"/>
            <c:bubble3D val="0"/>
            <c:spPr>
              <a:solidFill>
                <a:schemeClr val="accent3"/>
              </a:solidFill>
              <a:ln w="19050">
                <a:solidFill>
                  <a:srgbClr val="FFC000"/>
                </a:solidFill>
              </a:ln>
              <a:effectLst/>
            </c:spPr>
            <c:extLst>
              <c:ext xmlns:c16="http://schemas.microsoft.com/office/drawing/2014/chart" uri="{C3380CC4-5D6E-409C-BE32-E72D297353CC}">
                <c16:uniqueId val="{00000005-2AFD-4574-A54C-8B874F507F60}"/>
              </c:ext>
            </c:extLst>
          </c:dPt>
          <c:dLbls>
            <c:dLbl>
              <c:idx val="0"/>
              <c:layout>
                <c:manualLayout>
                  <c:x val="7.3486184597295709E-2"/>
                  <c:y val="5.7077625570776253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AFD-4574-A54C-8B874F507F60}"/>
                </c:ext>
              </c:extLst>
            </c:dLbl>
            <c:dLbl>
              <c:idx val="1"/>
              <c:layout>
                <c:manualLayout>
                  <c:x val="-5.8788947677836566E-2"/>
                  <c:y val="3.995433789954348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AFD-4574-A54C-8B874F507F60}"/>
                </c:ext>
              </c:extLst>
            </c:dLbl>
            <c:dLbl>
              <c:idx val="2"/>
              <c:layout>
                <c:manualLayout>
                  <c:x val="-5.5849500293944795E-2"/>
                  <c:y val="-6.278538812785393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AFD-4574-A54C-8B874F507F60}"/>
                </c:ext>
              </c:extLst>
            </c:dLbl>
            <c:spPr>
              <a:solidFill>
                <a:srgbClr val="FF0000"/>
              </a:solidFill>
              <a:ln>
                <a:noFill/>
              </a:ln>
              <a:effectLst/>
            </c:spPr>
            <c:txPr>
              <a:bodyPr rot="0" spcFirstLastPara="1" vertOverflow="ellipsis" vert="horz" wrap="square" anchor="ctr" anchorCtr="1"/>
              <a:lstStyle/>
              <a:p>
                <a:pPr>
                  <a:defRPr sz="900" b="0" i="0" u="none" strike="noStrike" kern="1200" baseline="0">
                    <a:ln>
                      <a:solidFill>
                        <a:schemeClr val="bg1">
                          <a:lumMod val="95000"/>
                        </a:schemeClr>
                      </a:solidFill>
                    </a:ln>
                    <a:solidFill>
                      <a:schemeClr val="bg1">
                        <a:lumMod val="95000"/>
                        <a:alpha val="98000"/>
                      </a:schemeClr>
                    </a:solidFill>
                    <a:effectLst>
                      <a:outerShdw blurRad="50800" dist="38100" algn="l" rotWithShape="0">
                        <a:schemeClr val="bg1">
                          <a:lumMod val="85000"/>
                          <a:alpha val="40000"/>
                        </a:schemeClr>
                      </a:outerShdw>
                    </a:effectLst>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'Q3'!$A$12:$A$15</c:f>
              <c:strCache>
                <c:ptCount val="3"/>
                <c:pt idx="0">
                  <c:v>Consumer</c:v>
                </c:pt>
                <c:pt idx="1">
                  <c:v>Corporate</c:v>
                </c:pt>
                <c:pt idx="2">
                  <c:v>Home Office</c:v>
                </c:pt>
              </c:strCache>
            </c:strRef>
          </c:cat>
          <c:val>
            <c:numRef>
              <c:f>'Q3'!$B$12:$B$15</c:f>
              <c:numCache>
                <c:formatCode>General</c:formatCode>
                <c:ptCount val="3"/>
                <c:pt idx="0">
                  <c:v>824</c:v>
                </c:pt>
                <c:pt idx="1">
                  <c:v>425</c:v>
                </c:pt>
                <c:pt idx="2">
                  <c:v>241</c:v>
                </c:pt>
              </c:numCache>
            </c:numRef>
          </c:val>
          <c:extLst>
            <c:ext xmlns:c16="http://schemas.microsoft.com/office/drawing/2014/chart" uri="{C3380CC4-5D6E-409C-BE32-E72D297353CC}">
              <c16:uniqueId val="{00000006-2AFD-4574-A54C-8B874F507F6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solidFill>
                  <a:schemeClr val="bg1">
                    <a:lumMod val="95000"/>
                  </a:schemeClr>
                </a:solidFill>
              </a:ln>
              <a:solidFill>
                <a:schemeClr val="bg1">
                  <a:lumMod val="95000"/>
                  <a:alpha val="98000"/>
                </a:schemeClr>
              </a:solidFill>
              <a:effectLst>
                <a:outerShdw blurRad="50800" dist="38100" algn="l" rotWithShape="0">
                  <a:schemeClr val="bg1">
                    <a:lumMod val="85000"/>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30000"/>
      </a:schemeClr>
    </a:solidFill>
    <a:ln w="9525" cap="flat" cmpd="sng" algn="ctr">
      <a:solidFill>
        <a:schemeClr val="tx1"/>
      </a:solidFill>
      <a:round/>
    </a:ln>
    <a:effectLst/>
  </c:spPr>
  <c:txPr>
    <a:bodyPr/>
    <a:lstStyle/>
    <a:p>
      <a:pPr>
        <a:defRPr>
          <a:ln>
            <a:solidFill>
              <a:schemeClr val="bg1">
                <a:lumMod val="95000"/>
              </a:schemeClr>
            </a:solidFill>
          </a:ln>
          <a:solidFill>
            <a:schemeClr val="bg1">
              <a:lumMod val="95000"/>
              <a:alpha val="98000"/>
            </a:schemeClr>
          </a:solidFill>
          <a:effectLst>
            <a:outerShdw blurRad="50800" dist="38100" algn="l" rotWithShape="0">
              <a:schemeClr val="bg1">
                <a:lumMod val="85000"/>
                <a:alpha val="40000"/>
              </a:schemeClr>
            </a:outerShdw>
          </a:effectLst>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826770</xdr:colOff>
      <xdr:row>6</xdr:row>
      <xdr:rowOff>152400</xdr:rowOff>
    </xdr:from>
    <xdr:to>
      <xdr:col>6</xdr:col>
      <xdr:colOff>438150</xdr:colOff>
      <xdr:row>21</xdr:row>
      <xdr:rowOff>152400</xdr:rowOff>
    </xdr:to>
    <xdr:graphicFrame macro="">
      <xdr:nvGraphicFramePr>
        <xdr:cNvPr id="3" name="Chart 2">
          <a:extLst>
            <a:ext uri="{FF2B5EF4-FFF2-40B4-BE49-F238E27FC236}">
              <a16:creationId xmlns:a16="http://schemas.microsoft.com/office/drawing/2014/main" id="{1A303BE6-75D9-CC66-D296-2C2B5EC6BD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571506</xdr:colOff>
      <xdr:row>7</xdr:row>
      <xdr:rowOff>19050</xdr:rowOff>
    </xdr:from>
    <xdr:to>
      <xdr:col>10</xdr:col>
      <xdr:colOff>449586</xdr:colOff>
      <xdr:row>22</xdr:row>
      <xdr:rowOff>133350</xdr:rowOff>
    </xdr:to>
    <xdr:graphicFrame macro="">
      <xdr:nvGraphicFramePr>
        <xdr:cNvPr id="2" name="Chart 1">
          <a:extLst>
            <a:ext uri="{FF2B5EF4-FFF2-40B4-BE49-F238E27FC236}">
              <a16:creationId xmlns:a16="http://schemas.microsoft.com/office/drawing/2014/main" id="{8E50DC06-FFA7-BF75-D60B-E32CE6D5D2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361950</xdr:colOff>
      <xdr:row>10</xdr:row>
      <xdr:rowOff>80010</xdr:rowOff>
    </xdr:from>
    <xdr:to>
      <xdr:col>11</xdr:col>
      <xdr:colOff>240030</xdr:colOff>
      <xdr:row>26</xdr:row>
      <xdr:rowOff>19050</xdr:rowOff>
    </xdr:to>
    <xdr:graphicFrame macro="">
      <xdr:nvGraphicFramePr>
        <xdr:cNvPr id="3" name="Chart 2">
          <a:extLst>
            <a:ext uri="{FF2B5EF4-FFF2-40B4-BE49-F238E27FC236}">
              <a16:creationId xmlns:a16="http://schemas.microsoft.com/office/drawing/2014/main" id="{F3AA8926-9117-BE4E-ED59-C98744001C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236220</xdr:colOff>
      <xdr:row>1</xdr:row>
      <xdr:rowOff>91440</xdr:rowOff>
    </xdr:from>
    <xdr:to>
      <xdr:col>10</xdr:col>
      <xdr:colOff>289560</xdr:colOff>
      <xdr:row>6</xdr:row>
      <xdr:rowOff>114300</xdr:rowOff>
    </xdr:to>
    <mc:AlternateContent xmlns:mc="http://schemas.openxmlformats.org/markup-compatibility/2006">
      <mc:Choice xmlns:tsle="http://schemas.microsoft.com/office/drawing/2012/timeslicer" Requires="tsle">
        <xdr:graphicFrame macro="">
          <xdr:nvGraphicFramePr>
            <xdr:cNvPr id="4" name="OrderDate 1">
              <a:extLst>
                <a:ext uri="{FF2B5EF4-FFF2-40B4-BE49-F238E27FC236}">
                  <a16:creationId xmlns:a16="http://schemas.microsoft.com/office/drawing/2014/main" id="{24159BB6-7C61-FBE6-7158-EBA19E126453}"/>
                </a:ext>
              </a:extLst>
            </xdr:cNvPr>
            <xdr:cNvGraphicFramePr/>
          </xdr:nvGraphicFramePr>
          <xdr:xfrm>
            <a:off x="0" y="0"/>
            <a:ext cx="0" cy="0"/>
          </xdr:xfrm>
          <a:graphic>
            <a:graphicData uri="http://schemas.microsoft.com/office/drawing/2012/timeslicer">
              <tsle:timeslicer xmlns:tsle="http://schemas.microsoft.com/office/drawing/2012/timeslicer" name="OrderDate 1"/>
            </a:graphicData>
          </a:graphic>
        </xdr:graphicFrame>
      </mc:Choice>
      <mc:Fallback>
        <xdr:sp macro="" textlink="">
          <xdr:nvSpPr>
            <xdr:cNvPr id="0" name=""/>
            <xdr:cNvSpPr>
              <a:spLocks noTextEdit="1"/>
            </xdr:cNvSpPr>
          </xdr:nvSpPr>
          <xdr:spPr>
            <a:xfrm>
              <a:off x="3375660" y="274320"/>
              <a:ext cx="3710940" cy="93726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312420</xdr:colOff>
      <xdr:row>11</xdr:row>
      <xdr:rowOff>22860</xdr:rowOff>
    </xdr:from>
    <xdr:to>
      <xdr:col>10</xdr:col>
      <xdr:colOff>601980</xdr:colOff>
      <xdr:row>18</xdr:row>
      <xdr:rowOff>114300</xdr:rowOff>
    </xdr:to>
    <mc:AlternateContent xmlns:mc="http://schemas.openxmlformats.org/markup-compatibility/2006" xmlns:tsle="http://schemas.microsoft.com/office/drawing/2012/timeslicer">
      <mc:Choice Requires="tsle">
        <xdr:graphicFrame macro="">
          <xdr:nvGraphicFramePr>
            <xdr:cNvPr id="2" name="OrderDate">
              <a:extLst>
                <a:ext uri="{FF2B5EF4-FFF2-40B4-BE49-F238E27FC236}">
                  <a16:creationId xmlns:a16="http://schemas.microsoft.com/office/drawing/2014/main" id="{A9F54856-78E4-A131-29E8-C90FE03E4671}"/>
                </a:ext>
              </a:extLst>
            </xdr:cNvPr>
            <xdr:cNvGraphicFramePr/>
          </xdr:nvGraphicFramePr>
          <xdr:xfrm>
            <a:off x="0" y="0"/>
            <a:ext cx="0" cy="0"/>
          </xdr:xfrm>
          <a:graphic>
            <a:graphicData uri="http://schemas.microsoft.com/office/drawing/2012/timeslicer">
              <tsle:timeslicer name="OrderDate"/>
            </a:graphicData>
          </a:graphic>
        </xdr:graphicFrame>
      </mc:Choice>
      <mc:Fallback xmlns="">
        <xdr:sp macro="" textlink="">
          <xdr:nvSpPr>
            <xdr:cNvPr id="0" name=""/>
            <xdr:cNvSpPr>
              <a:spLocks noTextEdit="1"/>
            </xdr:cNvSpPr>
          </xdr:nvSpPr>
          <xdr:spPr>
            <a:xfrm>
              <a:off x="4678680" y="195072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83820</xdr:colOff>
      <xdr:row>0</xdr:row>
      <xdr:rowOff>121920</xdr:rowOff>
    </xdr:from>
    <xdr:to>
      <xdr:col>4</xdr:col>
      <xdr:colOff>15240</xdr:colOff>
      <xdr:row>4</xdr:row>
      <xdr:rowOff>53340</xdr:rowOff>
    </xdr:to>
    <xdr:sp macro="" textlink="">
      <xdr:nvSpPr>
        <xdr:cNvPr id="3" name="TextBox 2">
          <a:extLst>
            <a:ext uri="{FF2B5EF4-FFF2-40B4-BE49-F238E27FC236}">
              <a16:creationId xmlns:a16="http://schemas.microsoft.com/office/drawing/2014/main" id="{E1B11F74-F637-CBC8-1A53-12B75741B890}"/>
            </a:ext>
          </a:extLst>
        </xdr:cNvPr>
        <xdr:cNvSpPr txBox="1"/>
      </xdr:nvSpPr>
      <xdr:spPr>
        <a:xfrm>
          <a:off x="83820" y="121920"/>
          <a:ext cx="2369820" cy="662940"/>
        </a:xfrm>
        <a:prstGeom prst="rect">
          <a:avLst/>
        </a:prstGeom>
        <a:noFill/>
        <a:ln w="9525" cmpd="sng">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a:solidFill>
                <a:srgbClr val="7030A0"/>
              </a:solidFill>
              <a:effectLst>
                <a:glow rad="228600">
                  <a:srgbClr val="B85011">
                    <a:alpha val="40000"/>
                  </a:srgbClr>
                </a:glow>
                <a:innerShdw blurRad="63500" dist="50800" dir="16200000">
                  <a:srgbClr val="B85011">
                    <a:alpha val="49804"/>
                  </a:srgbClr>
                </a:innerShdw>
              </a:effectLst>
              <a:latin typeface="Cascadia Mono SemiBold" panose="020B0609020000020004" pitchFamily="49" charset="0"/>
              <a:ea typeface="Cascadia Mono SemiBold" panose="020B0609020000020004" pitchFamily="49" charset="0"/>
              <a:cs typeface="Cascadia Mono SemiBold" panose="020B0609020000020004" pitchFamily="49" charset="0"/>
            </a:rPr>
            <a:t>Superstore</a:t>
          </a:r>
        </a:p>
      </xdr:txBody>
    </xdr:sp>
    <xdr:clientData/>
  </xdr:twoCellAnchor>
  <xdr:twoCellAnchor>
    <xdr:from>
      <xdr:col>0</xdr:col>
      <xdr:colOff>396240</xdr:colOff>
      <xdr:row>5</xdr:row>
      <xdr:rowOff>99060</xdr:rowOff>
    </xdr:from>
    <xdr:to>
      <xdr:col>7</xdr:col>
      <xdr:colOff>320040</xdr:colOff>
      <xdr:row>20</xdr:row>
      <xdr:rowOff>45720</xdr:rowOff>
    </xdr:to>
    <xdr:graphicFrame macro="">
      <xdr:nvGraphicFramePr>
        <xdr:cNvPr id="18" name="Chart 17">
          <a:extLst>
            <a:ext uri="{FF2B5EF4-FFF2-40B4-BE49-F238E27FC236}">
              <a16:creationId xmlns:a16="http://schemas.microsoft.com/office/drawing/2014/main" id="{E614064F-CB31-4F6F-B818-FB6102AC74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350520</xdr:colOff>
      <xdr:row>3</xdr:row>
      <xdr:rowOff>99060</xdr:rowOff>
    </xdr:from>
    <xdr:to>
      <xdr:col>15</xdr:col>
      <xdr:colOff>99060</xdr:colOff>
      <xdr:row>18</xdr:row>
      <xdr:rowOff>7620</xdr:rowOff>
    </xdr:to>
    <xdr:graphicFrame macro="">
      <xdr:nvGraphicFramePr>
        <xdr:cNvPr id="19" name="Chart 18">
          <a:extLst>
            <a:ext uri="{FF2B5EF4-FFF2-40B4-BE49-F238E27FC236}">
              <a16:creationId xmlns:a16="http://schemas.microsoft.com/office/drawing/2014/main" id="{FEE27532-471F-4907-9561-C69AB98D0E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91440</xdr:colOff>
      <xdr:row>0</xdr:row>
      <xdr:rowOff>121920</xdr:rowOff>
    </xdr:from>
    <xdr:to>
      <xdr:col>14</xdr:col>
      <xdr:colOff>601980</xdr:colOff>
      <xdr:row>3</xdr:row>
      <xdr:rowOff>0</xdr:rowOff>
    </xdr:to>
    <mc:AlternateContent xmlns:mc="http://schemas.openxmlformats.org/markup-compatibility/2006">
      <mc:Choice xmlns:a14="http://schemas.microsoft.com/office/drawing/2010/main" Requires="a14">
        <xdr:graphicFrame macro="">
          <xdr:nvGraphicFramePr>
            <xdr:cNvPr id="2" name="Region">
              <a:extLst>
                <a:ext uri="{FF2B5EF4-FFF2-40B4-BE49-F238E27FC236}">
                  <a16:creationId xmlns:a16="http://schemas.microsoft.com/office/drawing/2014/main" id="{7041F2AD-0906-8F30-7A43-3DE8B8260F0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529840" y="121920"/>
              <a:ext cx="6606540" cy="426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373380</xdr:colOff>
      <xdr:row>18</xdr:row>
      <xdr:rowOff>99060</xdr:rowOff>
    </xdr:from>
    <xdr:to>
      <xdr:col>15</xdr:col>
      <xdr:colOff>99060</xdr:colOff>
      <xdr:row>31</xdr:row>
      <xdr:rowOff>53340</xdr:rowOff>
    </xdr:to>
    <xdr:graphicFrame macro="">
      <xdr:nvGraphicFramePr>
        <xdr:cNvPr id="4" name="Chart 3">
          <a:extLst>
            <a:ext uri="{FF2B5EF4-FFF2-40B4-BE49-F238E27FC236}">
              <a16:creationId xmlns:a16="http://schemas.microsoft.com/office/drawing/2014/main" id="{DDFE0C84-745A-4186-9D2A-E7230F22DC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426720</xdr:colOff>
      <xdr:row>24</xdr:row>
      <xdr:rowOff>15240</xdr:rowOff>
    </xdr:from>
    <xdr:to>
      <xdr:col>12</xdr:col>
      <xdr:colOff>76200</xdr:colOff>
      <xdr:row>26</xdr:row>
      <xdr:rowOff>137160</xdr:rowOff>
    </xdr:to>
    <xdr:sp macro="" textlink="">
      <xdr:nvSpPr>
        <xdr:cNvPr id="6" name="TextBox 5">
          <a:extLst>
            <a:ext uri="{FF2B5EF4-FFF2-40B4-BE49-F238E27FC236}">
              <a16:creationId xmlns:a16="http://schemas.microsoft.com/office/drawing/2014/main" id="{F9A64868-9048-9A44-478A-6D1221547A3E}"/>
            </a:ext>
          </a:extLst>
        </xdr:cNvPr>
        <xdr:cNvSpPr txBox="1"/>
      </xdr:nvSpPr>
      <xdr:spPr>
        <a:xfrm>
          <a:off x="6522720" y="4404360"/>
          <a:ext cx="868680" cy="487680"/>
        </a:xfrm>
        <a:prstGeom prst="rect">
          <a:avLst/>
        </a:prstGeom>
        <a:solidFill>
          <a:srgbClr val="002060"/>
        </a:solidFill>
        <a:ln w="9525" cmpd="sng">
          <a:solidFill>
            <a:schemeClr val="lt1">
              <a:shade val="50000"/>
            </a:schemeClr>
          </a:solidFill>
        </a:ln>
        <a:effectLst>
          <a:softEdge rad="3175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u="none" strike="noStrike">
              <a:solidFill>
                <a:schemeClr val="bg1">
                  <a:lumMod val="95000"/>
                </a:schemeClr>
              </a:solidFill>
              <a:effectLst/>
              <a:latin typeface="+mn-lt"/>
              <a:ea typeface="+mn-ea"/>
              <a:cs typeface="+mn-cs"/>
            </a:rPr>
            <a:t>Total Sales     7183659.94</a:t>
          </a:r>
          <a:r>
            <a:rPr lang="en-IN">
              <a:solidFill>
                <a:schemeClr val="bg1">
                  <a:lumMod val="95000"/>
                </a:schemeClr>
              </a:solidFill>
              <a:latin typeface="+mn-lt"/>
            </a:rPr>
            <a:t> </a:t>
          </a:r>
          <a:endParaRPr lang="en-IN" sz="1100">
            <a:solidFill>
              <a:schemeClr val="bg1">
                <a:lumMod val="95000"/>
              </a:schemeClr>
            </a:solidFill>
            <a:latin typeface="+mn-lt"/>
          </a:endParaRPr>
        </a:p>
      </xdr:txBody>
    </xdr:sp>
    <xdr:clientData/>
  </xdr:twoCellAnchor>
  <xdr:twoCellAnchor editAs="oneCell">
    <xdr:from>
      <xdr:col>1</xdr:col>
      <xdr:colOff>434340</xdr:colOff>
      <xdr:row>21</xdr:row>
      <xdr:rowOff>152400</xdr:rowOff>
    </xdr:from>
    <xdr:to>
      <xdr:col>6</xdr:col>
      <xdr:colOff>228600</xdr:colOff>
      <xdr:row>26</xdr:row>
      <xdr:rowOff>68580</xdr:rowOff>
    </xdr:to>
    <mc:AlternateContent xmlns:mc="http://schemas.openxmlformats.org/markup-compatibility/2006">
      <mc:Choice xmlns:tsle="http://schemas.microsoft.com/office/drawing/2012/timeslicer" Requires="tsle">
        <xdr:graphicFrame macro="">
          <xdr:nvGraphicFramePr>
            <xdr:cNvPr id="9" name="OrderDate 2">
              <a:extLst>
                <a:ext uri="{FF2B5EF4-FFF2-40B4-BE49-F238E27FC236}">
                  <a16:creationId xmlns:a16="http://schemas.microsoft.com/office/drawing/2014/main" id="{13AF19B6-BDE4-43CF-93C5-3792AB2B7627}"/>
                </a:ext>
              </a:extLst>
            </xdr:cNvPr>
            <xdr:cNvGraphicFramePr/>
          </xdr:nvGraphicFramePr>
          <xdr:xfrm>
            <a:off x="0" y="0"/>
            <a:ext cx="0" cy="0"/>
          </xdr:xfrm>
          <a:graphic>
            <a:graphicData uri="http://schemas.microsoft.com/office/drawing/2012/timeslicer">
              <tsle:timeslicer xmlns:tsle="http://schemas.microsoft.com/office/drawing/2012/timeslicer" name="OrderDate 2"/>
            </a:graphicData>
          </a:graphic>
        </xdr:graphicFrame>
      </mc:Choice>
      <mc:Fallback>
        <xdr:sp macro="" textlink="">
          <xdr:nvSpPr>
            <xdr:cNvPr id="0" name=""/>
            <xdr:cNvSpPr>
              <a:spLocks noTextEdit="1"/>
            </xdr:cNvSpPr>
          </xdr:nvSpPr>
          <xdr:spPr>
            <a:xfrm>
              <a:off x="1043940" y="3992880"/>
              <a:ext cx="2842260" cy="83058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15</xdr:col>
      <xdr:colOff>472440</xdr:colOff>
      <xdr:row>3</xdr:row>
      <xdr:rowOff>152400</xdr:rowOff>
    </xdr:from>
    <xdr:to>
      <xdr:col>18</xdr:col>
      <xdr:colOff>129540</xdr:colOff>
      <xdr:row>7</xdr:row>
      <xdr:rowOff>83820</xdr:rowOff>
    </xdr:to>
    <xdr:sp macro="" textlink="">
      <xdr:nvSpPr>
        <xdr:cNvPr id="10" name="TextBox 9">
          <a:extLst>
            <a:ext uri="{FF2B5EF4-FFF2-40B4-BE49-F238E27FC236}">
              <a16:creationId xmlns:a16="http://schemas.microsoft.com/office/drawing/2014/main" id="{3F136F8B-8830-5490-B3CC-EABC4EB99B35}"/>
            </a:ext>
          </a:extLst>
        </xdr:cNvPr>
        <xdr:cNvSpPr txBox="1"/>
      </xdr:nvSpPr>
      <xdr:spPr>
        <a:xfrm>
          <a:off x="9616440" y="701040"/>
          <a:ext cx="1485900" cy="662940"/>
        </a:xfrm>
        <a:prstGeom prst="rect">
          <a:avLst/>
        </a:prstGeom>
        <a:solidFill>
          <a:srgbClr val="002060"/>
        </a:solidFill>
        <a:ln w="9525" cmpd="sng">
          <a:solidFill>
            <a:schemeClr val="lt1">
              <a:shade val="50000"/>
            </a:schemeClr>
          </a:solidFill>
        </a:ln>
        <a:effectLst>
          <a:glow rad="228600">
            <a:schemeClr val="accent2">
              <a:satMod val="175000"/>
              <a:alpha val="40000"/>
            </a:schemeClr>
          </a:glow>
          <a:softEdge rad="3175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100" b="0" i="0" u="none" strike="noStrike">
              <a:solidFill>
                <a:schemeClr val="bg1">
                  <a:lumMod val="95000"/>
                </a:schemeClr>
              </a:solidFill>
              <a:effectLst/>
              <a:latin typeface="Bauhaus 93" panose="04030905020B02020C02" pitchFamily="82" charset="0"/>
              <a:ea typeface="+mn-ea"/>
              <a:cs typeface="+mn-cs"/>
            </a:rPr>
            <a:t>Total Shipping Cost  899492.77 </a:t>
          </a:r>
        </a:p>
      </xdr:txBody>
    </xdr:sp>
    <xdr:clientData/>
  </xdr:twoCellAnchor>
  <xdr:twoCellAnchor>
    <xdr:from>
      <xdr:col>15</xdr:col>
      <xdr:colOff>457200</xdr:colOff>
      <xdr:row>10</xdr:row>
      <xdr:rowOff>68580</xdr:rowOff>
    </xdr:from>
    <xdr:to>
      <xdr:col>18</xdr:col>
      <xdr:colOff>106680</xdr:colOff>
      <xdr:row>13</xdr:row>
      <xdr:rowOff>144780</xdr:rowOff>
    </xdr:to>
    <xdr:sp macro="" textlink="">
      <xdr:nvSpPr>
        <xdr:cNvPr id="11" name="TextBox 10">
          <a:extLst>
            <a:ext uri="{FF2B5EF4-FFF2-40B4-BE49-F238E27FC236}">
              <a16:creationId xmlns:a16="http://schemas.microsoft.com/office/drawing/2014/main" id="{E5FC8E4F-68EC-20D6-A390-25B53658E82E}"/>
            </a:ext>
          </a:extLst>
        </xdr:cNvPr>
        <xdr:cNvSpPr txBox="1"/>
      </xdr:nvSpPr>
      <xdr:spPr>
        <a:xfrm>
          <a:off x="9601200" y="1897380"/>
          <a:ext cx="1478280" cy="624840"/>
        </a:xfrm>
        <a:prstGeom prst="rect">
          <a:avLst/>
        </a:prstGeom>
        <a:solidFill>
          <a:srgbClr val="002060"/>
        </a:solidFill>
        <a:ln w="9525" cmpd="sng">
          <a:solidFill>
            <a:schemeClr val="lt1">
              <a:shade val="50000"/>
            </a:schemeClr>
          </a:solidFill>
        </a:ln>
        <a:effectLst>
          <a:glow rad="228600">
            <a:schemeClr val="accent6">
              <a:satMod val="175000"/>
              <a:alpha val="40000"/>
            </a:schemeClr>
          </a:glow>
          <a:softEdge rad="3175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u="none" strike="noStrike">
              <a:solidFill>
                <a:schemeClr val="bg1">
                  <a:lumMod val="95000"/>
                </a:schemeClr>
              </a:solidFill>
              <a:effectLst/>
              <a:latin typeface="Bauhaus 93" panose="04030905020B02020C02" pitchFamily="82" charset="0"/>
              <a:ea typeface="+mn-ea"/>
              <a:cs typeface="+mn-cs"/>
            </a:rPr>
            <a:t>Total Discount 753.68 </a:t>
          </a:r>
        </a:p>
      </xdr:txBody>
    </xdr:sp>
    <xdr:clientData/>
  </xdr:twoCellAnchor>
  <xdr:twoCellAnchor>
    <xdr:from>
      <xdr:col>15</xdr:col>
      <xdr:colOff>464820</xdr:colOff>
      <xdr:row>17</xdr:row>
      <xdr:rowOff>30480</xdr:rowOff>
    </xdr:from>
    <xdr:to>
      <xdr:col>18</xdr:col>
      <xdr:colOff>99060</xdr:colOff>
      <xdr:row>20</xdr:row>
      <xdr:rowOff>53340</xdr:rowOff>
    </xdr:to>
    <xdr:sp macro="" textlink="">
      <xdr:nvSpPr>
        <xdr:cNvPr id="12" name="TextBox 11">
          <a:extLst>
            <a:ext uri="{FF2B5EF4-FFF2-40B4-BE49-F238E27FC236}">
              <a16:creationId xmlns:a16="http://schemas.microsoft.com/office/drawing/2014/main" id="{A8CC533B-C94C-24F1-5460-31A55965862C}"/>
            </a:ext>
          </a:extLst>
        </xdr:cNvPr>
        <xdr:cNvSpPr txBox="1"/>
      </xdr:nvSpPr>
      <xdr:spPr>
        <a:xfrm>
          <a:off x="9608820" y="3139440"/>
          <a:ext cx="1463040" cy="571500"/>
        </a:xfrm>
        <a:prstGeom prst="rect">
          <a:avLst/>
        </a:prstGeom>
        <a:solidFill>
          <a:srgbClr val="002060"/>
        </a:solidFill>
        <a:ln w="9525" cmpd="sng">
          <a:solidFill>
            <a:schemeClr val="lt1">
              <a:shade val="50000"/>
            </a:schemeClr>
          </a:solidFill>
        </a:ln>
        <a:effectLst>
          <a:glow rad="228600">
            <a:schemeClr val="accent2">
              <a:satMod val="175000"/>
              <a:alpha val="40000"/>
            </a:schemeClr>
          </a:glow>
          <a:softEdge rad="3175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100" b="0" i="0" u="none" strike="noStrike">
              <a:solidFill>
                <a:schemeClr val="bg1">
                  <a:lumMod val="95000"/>
                </a:schemeClr>
              </a:solidFill>
              <a:effectLst/>
              <a:latin typeface="Bauhaus 93" panose="04030905020B02020C02" pitchFamily="82" charset="0"/>
              <a:ea typeface="+mn-ea"/>
              <a:cs typeface="+mn-cs"/>
            </a:rPr>
            <a:t>Total Discount 753.68 </a:t>
          </a:r>
        </a:p>
      </xdr:txBody>
    </xdr:sp>
    <xdr:clientData/>
  </xdr:twoCellAnchor>
</xdr:wsDr>
</file>

<file path=xl/drawings/drawing6.xml><?xml version="1.0" encoding="utf-8"?>
<c:userShapes xmlns:c="http://schemas.openxmlformats.org/drawingml/2006/chart">
  <cdr:relSizeAnchor xmlns:cdr="http://schemas.openxmlformats.org/drawingml/2006/chartDrawing">
    <cdr:from>
      <cdr:x>0.14109</cdr:x>
      <cdr:y>0.45548</cdr:y>
    </cdr:from>
    <cdr:to>
      <cdr:x>0.22046</cdr:x>
      <cdr:y>0.61986</cdr:y>
    </cdr:to>
    <cdr:sp macro="" textlink="">
      <cdr:nvSpPr>
        <cdr:cNvPr id="2" name="TextBox 1">
          <a:extLst xmlns:a="http://schemas.openxmlformats.org/drawingml/2006/main">
            <a:ext uri="{FF2B5EF4-FFF2-40B4-BE49-F238E27FC236}">
              <a16:creationId xmlns:a16="http://schemas.microsoft.com/office/drawing/2014/main" id="{83F27DA9-F495-1BBA-6398-DEAD9F05A0BB}"/>
            </a:ext>
          </a:extLst>
        </cdr:cNvPr>
        <cdr:cNvSpPr txBox="1"/>
      </cdr:nvSpPr>
      <cdr:spPr>
        <a:xfrm xmlns:a="http://schemas.openxmlformats.org/drawingml/2006/main">
          <a:off x="609600" y="1013460"/>
          <a:ext cx="342900" cy="36576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0.32804</cdr:x>
      <cdr:y>0.4589</cdr:y>
    </cdr:from>
    <cdr:to>
      <cdr:x>0.51146</cdr:x>
      <cdr:y>0.64726</cdr:y>
    </cdr:to>
    <cdr:sp macro="" textlink="">
      <cdr:nvSpPr>
        <cdr:cNvPr id="3" name="TextBox 2">
          <a:extLst xmlns:a="http://schemas.openxmlformats.org/drawingml/2006/main">
            <a:ext uri="{FF2B5EF4-FFF2-40B4-BE49-F238E27FC236}">
              <a16:creationId xmlns:a16="http://schemas.microsoft.com/office/drawing/2014/main" id="{9F18CF20-87D6-AFAF-A957-258E38DA5D40}"/>
            </a:ext>
          </a:extLst>
        </cdr:cNvPr>
        <cdr:cNvSpPr txBox="1"/>
      </cdr:nvSpPr>
      <cdr:spPr>
        <a:xfrm xmlns:a="http://schemas.openxmlformats.org/drawingml/2006/main">
          <a:off x="1417320" y="1021080"/>
          <a:ext cx="792480" cy="419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transh Mathur" refreshedDate="45474.639652777776" createdVersion="8" refreshedVersion="8" minRefreshableVersion="3" recordCount="7169" xr:uid="{8357D54C-DD52-44FC-965A-9F44004D6795}">
  <cacheSource type="worksheet">
    <worksheetSource ref="G1:X7170" sheet="CopyofGlobal Superstore"/>
  </cacheSource>
  <cacheFields count="18">
    <cacheField name="CustomerName" numFmtId="0">
      <sharedItems count="795">
        <s v="Rick Hansen"/>
        <s v="Justin Ritter"/>
        <s v="Craig Reiter"/>
        <s v="Katherine Murray"/>
        <s v="Jim Mitchum"/>
        <s v="Toby Swindell"/>
        <s v="Mick Brown"/>
        <s v="Jane Waco"/>
        <s v="Joseph Holt"/>
        <s v="Greg Maxwell"/>
        <s v="Anthony Jacobs"/>
        <s v="Magdelene Morse"/>
        <s v="Vicky Freymann"/>
        <s v="Peter Fuller"/>
        <s v="Ben Peterman"/>
        <s v="Thomas Boland"/>
        <s v="Patrick Jones"/>
        <s v="Jim Sink"/>
        <s v="Ritsa Hightower"/>
        <s v="Ann Blume"/>
        <s v="Sue Ann Reed"/>
        <s v="Jason Klamczynski"/>
        <s v="Laurel Beltran"/>
        <s v="Naresj Patel"/>
        <s v="Valerie Dominguez"/>
        <s v="Phillip Breyer"/>
        <s v="Eugene Barchas"/>
        <s v="Karen Ferguson"/>
        <s v="Benjamin Patterson"/>
        <s v="Rick Reed"/>
        <s v="Bill Shonely"/>
        <s v="Joel Eaton"/>
        <s v="Dave Poirier"/>
        <s v="Nora Preis"/>
        <s v="Aaron Hawkins"/>
        <s v="Darrin Martin"/>
        <s v="Grant Thornton"/>
        <s v="Patrick O'Donnell"/>
        <s v="Dan Lawera"/>
        <s v="Joy Bell-"/>
        <s v="Barry Franz"/>
        <s v="Vivek Grady"/>
        <s v="Greg Tran"/>
        <s v="Zuschuss Carroll"/>
        <s v="Sanjit Chand"/>
        <s v="Ellis Ballard"/>
        <s v="Arthur Prichep"/>
        <s v="Scott Williamson"/>
        <s v="John Huston"/>
        <s v="Lena Creighton"/>
        <s v="Trudy Glocke"/>
        <s v="Harold Ryan"/>
        <s v="Deirdre Greer"/>
        <s v="Sheri Gordon"/>
        <s v="Fred Hopkins"/>
        <s v="Guy Phonely"/>
        <s v="Mitch Webber"/>
        <s v="Patrick O'Brill"/>
        <s v="Chuck Sachs"/>
        <s v="Keith Dawkins"/>
        <s v="Michael Stewart"/>
        <s v="Kimberly Carter"/>
        <s v="Denny Blanton"/>
        <s v="Jonathan Doherty"/>
        <s v="Dave Kipp"/>
        <s v="Cari Sayre"/>
        <s v="Evan Minnotte"/>
        <s v="Dianna Wilson"/>
        <s v="Alan Schoenberger"/>
        <s v="Shui Tom"/>
        <s v="Barry Weirich"/>
        <s v="Laura Armstrong"/>
        <s v="Aimee Bixby"/>
        <s v="Christopher Martinez"/>
        <s v="Bobby Elias"/>
        <s v="Sam Zeldin"/>
        <s v="Raymond Messe"/>
        <s v="Harry Greene"/>
        <s v="Andy Reiter"/>
        <s v="Tom Prescott"/>
        <s v="Anne McFarland"/>
        <s v="Alejandro Ballentine"/>
        <s v="Rachel Payne"/>
        <s v="Berenike Kampe"/>
        <s v="Janet Martin"/>
        <s v="Lindsay Williams"/>
        <s v="Nick Zandusky"/>
        <s v="Stuart Van"/>
        <s v="Steve Chapman"/>
        <s v="Noah Childs"/>
        <s v="Natalie Fritzler"/>
        <s v="Paul MacIntyre"/>
        <s v="Maria Zettner"/>
        <s v="Henry MacAllister"/>
        <s v="Rick Wilson"/>
        <s v="Logan Haushalter"/>
        <s v="Khloe Miller"/>
        <s v="Adam Bellavance"/>
        <s v="Dave Brooks"/>
        <s v="Valerie Mitchum"/>
        <s v="Don Miller"/>
        <s v="Neoma Murray"/>
        <s v="Rose O'Brian"/>
        <s v="Sarah Brown"/>
        <s v="Erin Mull"/>
        <s v="Roland Schwarz"/>
        <s v="Odella Nelson"/>
        <s v="Vivek Sundaresam"/>
        <s v="Chad McGuire"/>
        <s v="Tom Boeckenhauer"/>
        <s v="Adrian Barton"/>
        <s v="Don Weiss"/>
        <s v="Penelope Sewall"/>
        <s v="Christopher Conant"/>
        <s v="Toby Carlisle"/>
        <s v="Gary McGarr"/>
        <s v="Michael Moore"/>
        <s v="Julie Kriz"/>
        <s v="Don Jones"/>
        <s v="Alyssa Tate"/>
        <s v="Aaron Bergman"/>
        <s v="Resi Pölking"/>
        <s v="Max Jones"/>
        <s v="Paul Van Hugh"/>
        <s v="Sean Braxton"/>
        <s v="Sally Matthias"/>
        <s v="Katharine Harms"/>
        <s v="Mike Pelletier"/>
        <s v="Lisa Hazard"/>
        <s v="Natalie DeCherney"/>
        <s v="Corey Roper"/>
        <s v="Greg Matthias"/>
        <s v="Ryan Akin"/>
        <s v="Bart Watters"/>
        <s v="Roland Fjeld"/>
        <s v="Anna Gayman"/>
        <s v="Dario Medina"/>
        <s v="Karen Daniels"/>
        <s v="Bill Eplett"/>
        <s v="Sean O'Donnell"/>
        <s v="Damala Kotsonis"/>
        <s v="Liz Carlisle"/>
        <s v="Claire Gute"/>
        <s v="Toby Braunhardt"/>
        <s v="Hunter Glantz"/>
        <s v="Alan Dominguez"/>
        <s v="Becky Pak"/>
        <s v="Andrew Allen"/>
        <s v="Rob Lucas"/>
        <s v="Cindy Stewart"/>
        <s v="Scot Wooten"/>
        <s v="Tom Ashbrook"/>
        <s v="Yoseph Carroll"/>
        <s v="Jill Matthias"/>
        <s v="Jason Fortune-"/>
        <s v="John Lee"/>
        <s v="Monica Federle"/>
        <s v="Jim Epp"/>
        <s v="Christine Phan"/>
        <s v="Eugene Hildebrand"/>
        <s v="Nat Carroll"/>
        <s v="Joy Smith"/>
        <s v="Alice McCarthy"/>
        <s v="Jamie Frazer"/>
        <s v="James Galang"/>
        <s v="Dennis Pardue"/>
        <s v="Alex Grayson"/>
        <s v="Grace Kelly"/>
        <s v="Neil Französisch"/>
        <s v="Daniel Raglin"/>
        <s v="Nona Balk"/>
        <s v="Nathan Mautz"/>
        <s v="Nora Paige"/>
        <s v="Shahid Collister"/>
        <s v="Pete Armstrong"/>
        <s v="Rob Beeghly"/>
        <s v="Steven Roelle"/>
        <s v="Rick Huthwaite"/>
        <s v="Larry Hughes"/>
        <s v="Ken Black"/>
        <s v="Eleni McCrary"/>
        <s v="Mary Zewe"/>
        <s v="Denise Monton"/>
        <s v="Carol Adams"/>
        <s v="Sean Christensen"/>
        <s v="Mick Hernandez"/>
        <s v="Karen Seio"/>
        <s v="Bruce Geld"/>
        <s v="Christy Brittain"/>
        <s v="Anne Pryor"/>
        <s v="Cyra Reiten"/>
        <s v="Bart Folk"/>
        <s v="Janet Molinari"/>
        <s v="Tamara Willingham"/>
        <s v="Randy Bradley"/>
        <s v="Joseph Airdo"/>
        <s v="Jim Radford"/>
        <s v="Maribeth Dona"/>
        <s v="Pete Kriz"/>
        <s v="Theone Pippenger"/>
        <s v="Jim Kriz"/>
        <s v="Carlos Daly"/>
        <s v="Emily Phan"/>
        <s v="Maxwell Schwartz"/>
        <s v="Corinna Mitchell"/>
        <s v="Julie Creighton"/>
        <s v="George Bell"/>
        <s v="Justin Hirsh"/>
        <s v="Michelle Tran"/>
        <s v="Cynthia Voltz"/>
        <s v="Nicole Hansen"/>
        <s v="Heather Jas"/>
        <s v="James Lanier"/>
        <s v="Muhammed Yedwab"/>
        <s v="Mitch Willingham"/>
        <s v="Kelly Collister"/>
        <s v="Helen Andreada"/>
        <s v="Meg Tillman"/>
        <s v="Fred Wasserman"/>
        <s v="Brosina Hoffman"/>
        <s v="Dana Kaydos"/>
        <s v="Sung Chung"/>
        <s v="Craig Yedwab"/>
        <s v="Hunter Lopez"/>
        <s v="Carol Triggs"/>
        <s v="Georgia Rosenberg"/>
        <s v="Ted Trevino"/>
        <s v="Phillina Ober"/>
        <s v="Emily Ducich"/>
        <s v="Tony Molinari"/>
        <s v="Anthony Witt"/>
        <s v="Annie Thurman"/>
        <s v="Speros Goranitis"/>
        <s v="Bryan Mills"/>
        <s v="Dennis Kane"/>
        <s v="Phillip Flathmann"/>
        <s v="Toby Gnade"/>
        <s v="Sarah Foster"/>
        <s v="Chad Cunningham"/>
        <s v="Russell D'Ascenzo"/>
        <s v="Charles Sheldon"/>
        <s v="Julia Dunbar"/>
        <s v="Greg Hansen"/>
        <s v="Carlos Meador"/>
        <s v="Rick Bensley"/>
        <s v="Ross Baird"/>
        <s v="Dionis Lloyd"/>
        <s v="Thomas Seio"/>
        <s v="Mike Vittorini"/>
        <s v="Brendan Dodson"/>
        <s v="Pamela Stobb"/>
        <s v="Filia McAdams"/>
        <s v="Cynthia Arntzen"/>
        <s v="Cynthia Delaney"/>
        <s v="Nancy Lomonaco"/>
        <s v="Ted Butterfield"/>
        <s v="Ken Brennan"/>
        <s v="Katrina Willman"/>
        <s v="Maureen Gnade"/>
        <s v="Harry Marie"/>
        <s v="Beth Paige"/>
        <s v="Henia Zydlo"/>
        <s v="Tamara Chand"/>
        <s v="Elizabeth Moffitt"/>
        <s v="Bryan Spruell"/>
        <s v="Dianna Vittorini"/>
        <s v="Maria Bertelson"/>
        <s v="Pauline Chand"/>
        <s v="Christine Abelman"/>
        <s v="Karen Carlisle"/>
        <s v="Duane Benoit"/>
        <s v="Scott Cohen"/>
        <s v="Bradley Drucker"/>
        <s v="Becky Martin"/>
        <s v="Karl Braun"/>
        <s v="John Murray"/>
        <s v="Art Foster"/>
        <s v="Shirley Jackson"/>
        <s v="William Brown"/>
        <s v="Corey Catlett"/>
        <s v="Brad Eason"/>
        <s v="Maribeth Schnelling"/>
        <s v="Nora Pelletier"/>
        <s v="Robert Marley"/>
        <s v="Skye Norling"/>
        <s v="Christina DeMoss"/>
        <s v="Barry Gonzalez"/>
        <s v="Clay Cheatham"/>
        <s v="Stewart Visinsky"/>
        <s v="Helen Wasserman"/>
        <s v="Alejandro Savely"/>
        <s v="Lela Donovan"/>
        <s v="Neola Schneider"/>
        <s v="Craig Molinari"/>
        <s v="Maureen Gastineau"/>
        <s v="Dean Braden"/>
        <s v="Cari Schnelling"/>
        <s v="Greg Guthrie"/>
        <s v="Brad Norvell"/>
        <s v="Brian Stugart"/>
        <s v="Amy Cox"/>
        <s v="Chloris Kastensmidt"/>
        <s v="Justin Deggeller"/>
        <s v="Melanie Seite"/>
        <s v="Suzanne McNair"/>
        <s v="Craig Leslie"/>
        <s v="Charles McCrossin"/>
        <s v="John Castell"/>
        <s v="Lena Hernandez"/>
        <s v="Darrin Van Huff"/>
        <s v="Bradley Talbott"/>
        <s v="Brian Moss"/>
        <s v="Mitch Gastineau"/>
        <s v="Roger Barcio"/>
        <s v="Frank Carlisle"/>
        <s v="Thomas Thornton"/>
        <s v="Sarah Jordon"/>
        <s v="Patrick Bzostek"/>
        <s v="Robert Waldorf"/>
        <s v="Dennis Bolton"/>
        <s v="David Kendrick"/>
        <s v="Mark Packer"/>
        <s v="Trudy Brown"/>
        <s v="Meg O'Connel"/>
        <s v="Mathew Reese"/>
        <s v="Ruben Ausman"/>
        <s v="Mike Gockenbach"/>
        <s v="Justin Ellison"/>
        <s v="Juliana Krohn"/>
        <s v="Eric Murdock"/>
        <s v="Denny Joy"/>
        <s v="Bobby Odegard"/>
        <s v="Luke Weiss"/>
        <s v="Pauline Johnson"/>
        <s v="Kunst Miller"/>
        <s v="Brooke Gillingham"/>
        <s v="Chad Sievert"/>
        <s v="Mark Cousins"/>
        <s v="Brian Derr"/>
        <s v="Randy Ferguson"/>
        <s v="Kristen Hastings"/>
        <s v="Cindy Chapman"/>
        <s v="Larry Tron"/>
        <s v="Barbara Fisher"/>
        <s v="Caroline Jumper"/>
        <s v="Sally Hughsby"/>
        <s v="Sara Luxemburg"/>
        <s v="Jennifer Braxton"/>
        <s v="Tim Brockman"/>
        <s v="Paul Stevenson"/>
        <s v="Brenda Bowman"/>
        <s v="Susan Pistek"/>
        <s v="Dean percer"/>
        <s v="Gary Zandusky"/>
        <s v="Adam Hart"/>
        <s v="Cassandra Brandow"/>
        <s v="Sample Company A"/>
        <s v="Scot Coram"/>
        <s v="Jill Stevenson"/>
        <s v="Bill Stewart"/>
        <s v="Jack Lebron"/>
        <s v="Adam Shillingsburg"/>
        <s v="Ed Ludwig"/>
        <s v="Frank Hawley"/>
        <s v="Olvera Toch"/>
        <s v="Sean Miller"/>
        <s v="Peter McVee"/>
        <s v="Tom Stivers"/>
        <s v="Lynn Smith"/>
        <s v="Candace McMahon"/>
        <s v="Frank Gastineau"/>
        <s v="Kristina Nunn"/>
        <s v="Tracy Blumstein"/>
        <s v="Keith Herrera"/>
        <s v="Denise Leinenbach"/>
        <s v="Katherine Nockton"/>
        <s v="Susan Vittorini"/>
        <s v="Michael Dominguez"/>
        <s v="Luke Schmidt"/>
        <s v="Chuck Magee"/>
        <s v="Saphhira Shifley"/>
        <s v="Gary Hwang"/>
        <s v="Todd Sumrall"/>
        <s v="Duane Huffman"/>
        <s v="Muhammed MacIntyre"/>
        <s v="Art Ferguson"/>
        <s v="Tony Sayre"/>
        <s v="Brendan Murry"/>
        <s v="Andrew Gjertsen"/>
        <s v="Steven Ward"/>
        <s v="Sally Knutson"/>
        <s v="Arthur Gainer"/>
        <s v="Astrea Jones"/>
        <s v="Marc Crier"/>
        <s v="Elpida Rittenbach"/>
        <s v="Ed Jacobs"/>
        <s v="Harold Engle"/>
        <s v="Kean Thornton"/>
        <s v="Sarah Bern"/>
        <s v="Eugene Moren"/>
        <s v="Valerie Takahito"/>
        <s v="John Stevenson"/>
        <s v="Becky Castell"/>
        <s v="Nicole Fjeld"/>
        <s v="Rob Haberlin"/>
        <s v="Carlos Soltero"/>
        <s v="Chris McAfee"/>
        <s v="Laurel Workman"/>
        <s v="Rob Dowd"/>
        <s v="Brian Thompson"/>
        <s v="Charles Crestani"/>
        <s v="Xylona Preis"/>
        <s v="Maris LaWare"/>
        <s v="Quincy Jones"/>
        <s v="Richard Eichhorn"/>
        <s v="Cathy Prescott"/>
        <s v="Joe Kamberova"/>
        <s v="Anemone Ratner"/>
        <s v="Erica Hernandez"/>
        <s v="Jocasta Rupert"/>
        <s v="Paul Lucas"/>
        <s v="Theresa Coyne"/>
        <s v="Dorris liebe"/>
        <s v="Nathan Cano"/>
        <s v="Eric Barreto"/>
        <s v="Daniel Lacy"/>
        <s v="Frank Merwin"/>
        <s v="David Philippe"/>
        <s v="Clytie Kelty"/>
        <s v="Cari MacIntyre"/>
        <s v="Paul Prost"/>
        <s v="Maria Etezadi"/>
        <s v="Cindy Schnelling"/>
        <s v="Gary Hansen"/>
        <s v="Matthew Clasen"/>
        <s v="Liz MacKendrick"/>
        <s v="Andrew Roberts"/>
        <s v="Jonathan Howell"/>
        <s v="Emily Grady"/>
        <s v="Ann Steele"/>
        <s v="Carl Ludwig"/>
        <s v="Christina Anderson"/>
        <s v="Philip Fox"/>
        <s v="Darren Budd"/>
        <s v="Clay Ludtke"/>
        <s v="Maureen Fritzler"/>
        <s v="Ionia McGrath"/>
        <s v="Erica Bern"/>
        <s v="Alex Avila"/>
        <s v="Mark Van Huff"/>
        <s v="Joni Wasserman"/>
        <s v="Troy Staebel"/>
        <s v="Matt Collins"/>
        <s v="Jennifer Ferguson"/>
        <s v="Alan Hwang"/>
        <s v="Katherine Ducich"/>
        <s v="Paul Gonzalez"/>
        <s v="Heather Kirkland"/>
        <s v="Ralph Ritter"/>
        <s v="Hilary Holden"/>
        <s v="Stefanie Holloman"/>
        <s v="Anthony Rawles"/>
        <s v="Roy Phan"/>
        <s v="Lisa Ryan"/>
        <s v="Christine Kargatis"/>
        <s v="Darren Koutras"/>
        <s v="Evan Henry"/>
        <s v="Marina Lichtenstein"/>
        <s v="Benjamin Farhat"/>
        <s v="Clay Rozendal"/>
        <s v="Kean Nguyen"/>
        <s v="Hallie Redmond"/>
        <s v="Cyma Kinney"/>
        <s v="Edward Nazzal"/>
        <s v="Amy Hunt"/>
        <s v="Angele Hood"/>
        <s v="Richard Bierner"/>
        <s v="Andy Gerbode"/>
        <s v="Alex Russell"/>
        <s v="Tiffany House"/>
        <s v="Liz Thompson"/>
        <s v="Harold Dahlen"/>
        <s v="Michelle Huthwaite"/>
        <s v="Charlotte Melton"/>
        <s v="Russell Applegate"/>
        <s v="Erica Smith"/>
        <s v="Craig Carroll"/>
        <s v="Irene Maddox"/>
        <s v="Dianna Arnett"/>
        <s v="Shahid Shariari"/>
        <s v="Sean Wendt"/>
        <s v="Maribeth Yedwab"/>
        <s v="Henry Goldwyn"/>
        <s v="Debra Catini"/>
        <s v="Delfina Latchford"/>
        <s v="Jay Kimmel"/>
        <s v="Cathy Hwang"/>
        <s v="Mark Haberlin"/>
        <s v="Michael Chen"/>
        <s v="Pauline Webber"/>
        <s v="Brendan Sweed"/>
        <s v="Denny Ordway"/>
        <s v="Susan Gilcrest"/>
        <s v="Stephanie Ulpright"/>
        <s v="Thomas Brumley"/>
        <s v="Victoria Pisteka"/>
        <s v="Lena Radford"/>
        <s v="Tracy Hopkins"/>
        <s v="Janet Lee"/>
        <s v="Ralph Kennedy"/>
        <s v="Craig Carreira"/>
        <s v="Dorothy Badders"/>
        <s v="Michael Granlund"/>
        <s v="Matt Abelman"/>
        <s v="Dave Hallsten"/>
        <s v="Bill Tyler"/>
        <s v="Tim Taslimi"/>
        <s v="Vivek Gonzalez"/>
        <s v="Natalie Webber"/>
        <s v="Victor Preis"/>
        <s v="Joe Elijah"/>
        <s v="Alejandro Grove"/>
        <s v="Ben Wallace"/>
        <s v="Eileen Kiefer"/>
        <s v="Sandra Glassco"/>
        <s v="Steven Cartwright"/>
        <s v="Brian Dahlen"/>
        <s v="Peter Bühler"/>
        <s v="Sonia Cooley"/>
        <s v="Chris Cortes"/>
        <s v="Annie Zypern"/>
        <s v="Ivan Gibson"/>
        <s v="Sung Pak"/>
        <s v="Kalyca Meade"/>
        <s v="Michelle Moray"/>
        <s v="Raymond Buch"/>
        <s v="Steve Nguyen"/>
        <s v="Jack Garza"/>
        <s v="Carl Jackson"/>
        <s v="Andy Yotov"/>
        <s v="Benjamin Venier"/>
        <s v="George Zrebassa"/>
        <s v="Parhena Norris"/>
        <s v="Stuart Calhoun"/>
        <s v="Ann Chong"/>
        <s v="Victoria Brennan"/>
        <s v="Tonja Turnell"/>
        <s v="Alyssa Crouse"/>
        <s v="Catherine Glotzbach"/>
        <s v="Toby Ritter"/>
        <s v="Shaun Chance"/>
        <s v="Beth Thompson"/>
        <s v="Joni Blumstein"/>
        <s v="Giulietta Weimer"/>
        <s v="Edward Hooks"/>
        <s v="Yana Sorensen"/>
        <s v="Frank Olsen"/>
        <s v="Karen Bern"/>
        <s v="Kelly Andreada"/>
        <s v="John Dryer"/>
        <s v="John Lucas"/>
        <s v="Julia West"/>
        <s v="Lauren Leatherbury"/>
        <s v="Thea Hendricks"/>
        <s v="Nathan Gelder"/>
        <s v="Ken Dana"/>
        <s v="Matt Connell"/>
        <s v="Jim Karlsson"/>
        <s v="Liz Pelletier"/>
        <s v="Mary O'Rourke"/>
        <s v="MaryBeth Skach"/>
        <s v="George Ashbrook"/>
        <s v="Christine Sundaresam"/>
        <s v="Gene McClure"/>
        <s v="Michael Nguyen"/>
        <s v="Justin MacKendrick"/>
        <s v="Doug Bickford"/>
        <s v="Paul Knutson"/>
        <s v="Linda Southworth"/>
        <s v="Mick Crebagga"/>
        <s v="Eric Hoffmann"/>
        <s v="Linda Cazamias"/>
        <s v="Michelle Arnett"/>
        <s v="Stephanie Phelps"/>
        <s v="Jennifer Halladay"/>
        <s v="Max Ludwig"/>
        <s v="Pamela Coakley"/>
        <s v="Katrina Edelman"/>
        <s v="Steve Carroll"/>
        <s v="John Grady"/>
        <s v="Philisse Overcash"/>
        <s v="Guy Armstrong"/>
        <s v="Guy Thornton"/>
        <s v="Patrick Ryan"/>
        <s v="Anthony Garverick"/>
        <s v="Sanjit Engle"/>
        <s v="Julia Barnett"/>
        <s v="Jas O'Carroll"/>
        <s v="Liz Preis"/>
        <s v="Eva Jacobs"/>
        <s v="Victoria Wilson"/>
        <s v="Gary Mitchum"/>
        <s v="Susan MacKendrick"/>
        <s v="Arthur Wiediger"/>
        <s v="Jennifer Patt"/>
        <s v="Alan Shonely"/>
        <s v="Jeremy Pistek"/>
        <s v="Bryan Davis"/>
        <s v="Tom Zandusky"/>
        <s v="Jeremy Ellison"/>
        <s v="Arianne Irving"/>
        <s v="David Smith"/>
        <s v="Anna Chung"/>
        <s v="Mark Hamilton"/>
        <s v="Chuck Clark"/>
        <s v="Nat Gilpin"/>
        <s v="Roy Collins"/>
        <s v="Joy Daniels"/>
        <s v="David Wiener"/>
        <s v="Ruben Dartt"/>
        <s v="Rick Duston"/>
        <s v="Seth Vernon"/>
        <s v="Lycoris Saunders"/>
        <s v="Giulietta Dortch"/>
        <s v="Edward Becker"/>
        <s v="Katherine Hughes"/>
        <s v="Beth Fritzler"/>
        <s v="Corey-Lock"/>
        <s v="Sylvia Foulston"/>
        <s v="Katrina Bavinger"/>
        <s v="Lena Cacioppo"/>
        <s v="Jeremy Lonsdale"/>
        <s v="Bruce Degenhardt"/>
        <s v="Tamara Manning"/>
        <s v="Fred McMath"/>
        <s v="Adrian Hane"/>
        <s v="Luke Foster"/>
        <s v="Doug Jacobs"/>
        <s v="Sanjit Jacobs"/>
        <s v="Muhammed Lee"/>
        <s v="Marc Harrigan"/>
        <s v="Nick Radford"/>
        <s v="Michael Kennedy"/>
        <s v="Patricia Hirasaki"/>
        <s v="Alan Barnes"/>
        <s v="Cathy Armstrong"/>
        <s v="Kean Takahito"/>
        <s v="Ed Braxton"/>
        <s v="Michael Grace"/>
        <s v="Matthew Grinstein"/>
        <s v="Matt Collister"/>
        <s v="Brad Thomas"/>
        <s v="Emily Burns"/>
        <s v="Erin Ashbrook"/>
        <s v="Fred Harton"/>
        <s v="Allen Armold"/>
        <s v="Bradley Nguyen"/>
        <s v="Ricardo Emerson"/>
        <s v="Neil Ducich"/>
        <s v="Michelle Lonsdale"/>
        <s v="Sibella Parks"/>
        <s v="Sandra Flanagan"/>
        <s v="Aaron Smayling"/>
        <s v="Alan Haines"/>
        <s v="Ken Heidel"/>
        <s v="Anna Andreadi"/>
        <s v="Lindsay Shagiari"/>
        <s v="Ken Lonsdale"/>
        <s v="Kelly Williams"/>
        <s v="Frank Atkinson"/>
        <s v="Jill Fjeld"/>
        <s v="Lori Olson"/>
        <s v="Bruce Stewart"/>
        <s v="Herbert Flentye"/>
        <s v="Michael Paige"/>
        <s v="Jennifer Jackson"/>
        <s v="Logan Currie"/>
        <s v="Barry Französisch"/>
        <s v="Erin Smith"/>
        <s v="Fred Chung"/>
        <s v="Theresa Swint"/>
        <s v="Jasper Cacioppo"/>
        <s v="Maya Herman"/>
        <s v="Roy Französisch"/>
        <s v="Patrick Gardner"/>
        <s v="Doug O'Connell"/>
        <s v="Tanja Norvell"/>
        <s v="Dan Reichenbach"/>
        <s v="Ralph Arnett"/>
        <s v="Ben Ferrer"/>
        <s v="Shirley Daniels"/>
        <s v="David Bremer"/>
        <s v="Michelle Ellison"/>
        <s v="Anna Häberlin"/>
        <s v="Robert Dilbeck"/>
        <s v="Carol Darley"/>
        <s v="Chris Selesnick"/>
        <s v="Jay Fein"/>
        <s v="Adrian Shami"/>
        <s v="Stefania Perrino"/>
        <s v="Erin Creighton"/>
        <s v="Todd Boyes"/>
        <s v="Matt Hagelstein"/>
        <s v="David Flashing"/>
        <s v="Sonia Sunley"/>
        <s v="Roger Demir"/>
        <s v="Lisa DeCherney"/>
        <s v="Julie Prescott"/>
        <s v="Lindsay Castell"/>
        <s v="Jenna Caffey"/>
        <s v="Ivan Liston"/>
        <s v="Noel Staavos"/>
        <s v="Tracy Zic"/>
        <s v="Anthony Johnson"/>
        <s v="Gene Hale"/>
        <s v="Aleksandra Gannaway"/>
        <s v="Helen Abelman"/>
        <s v="Jason Gross"/>
        <s v="Tracy Collins"/>
        <s v="Allen Rosenblatt"/>
        <s v="Neil Knudson"/>
        <s v="Ashley Jarboe"/>
        <s v="Ricardo Sperren"/>
        <s v="Stewart Carmichael"/>
        <s v="Darren Powers"/>
        <s v="Larry Blacks"/>
        <s v="Maurice Satty"/>
        <s v="Joel Jenkins"/>
        <s v="Kelly Lampkin"/>
        <s v="Ross DeVincentis"/>
        <s v="Deanra Eno"/>
        <s v="Sam Craven"/>
        <s v="Dorothy Wardle"/>
        <s v="Tamara Dahlen"/>
        <s v="Bill Donatelli"/>
        <s v="Carl Weiss"/>
        <s v="Bart Pistole"/>
        <s v="Philip Brown"/>
        <s v="Allen Goldenen"/>
        <s v="Giulietta Baptist"/>
        <s v="Michael Oakman"/>
        <s v="Harold Pawlan"/>
        <s v="Christopher Schild"/>
        <s v="Ryan Crowe"/>
        <s v="Anthony O'Donnell"/>
        <s v="Sharelle Roach"/>
        <s v="Thea Hudgings"/>
        <s v="Eudokia Martin"/>
        <s v="Bill Overfelt"/>
        <s v="Dorothy Dickinson"/>
        <s v="Jack O'Briant"/>
        <s v="Jamie Kunitz"/>
        <s v="Daniel Byrd"/>
        <s v="Duane Noonan"/>
        <s v="Mike Caudle"/>
        <s v="Rob Williams"/>
        <s v="Bobby Trafton"/>
        <s v="Shaun Weien"/>
        <s v="Christina VanderZanden"/>
        <s v="Nick Crebassa"/>
        <s v="Troy Blackwell"/>
        <s v="Trudy Schmidt"/>
        <s v="Pete Takahito"/>
        <s v="Erica Hackney"/>
        <s v="Max Engle"/>
        <s v="Zuschuss Donatelli"/>
        <s v="Barry Pond"/>
        <s v="Claudia Bergmann"/>
        <s v="Dean Katz"/>
        <s v="Roy Skaria"/>
        <s v="Deborah Brumfield"/>
        <s v="Brian DeCherney"/>
        <s v="Joni Sundaresam"/>
        <s v="Liz Willingham"/>
        <s v="Laurel Elliston"/>
        <s v="Pierre Wener"/>
        <s v="Frank Preis"/>
        <s v="Shahid Hopkins"/>
        <s v="Jessica Myrick"/>
        <s v="Tracy Poddar"/>
        <s v="Darrin Sayre"/>
        <s v="Jesus Ocampo"/>
        <s v="Mike Kennedy"/>
        <s v="Sung Shariari"/>
        <s v="Barry Blumstein"/>
        <s v="Jeremy Farry"/>
        <s v="Shirley Schmidt"/>
        <s v="Robert Barroso"/>
        <s v="Roland Murray"/>
        <s v="Evan Bailliet"/>
        <s v="Tony Chapman"/>
        <s v="Dan Campbell"/>
        <s v="Nicole Brennan"/>
        <s v="Vivian Mathis"/>
        <s v="Thais Sissman"/>
      </sharedItems>
    </cacheField>
    <cacheField name="Segment" numFmtId="0">
      <sharedItems count="3">
        <s v="Consumer"/>
        <s v="Corporate"/>
        <s v="Home Office"/>
      </sharedItems>
    </cacheField>
    <cacheField name="City" numFmtId="0">
      <sharedItems/>
    </cacheField>
    <cacheField name="State" numFmtId="0">
      <sharedItems/>
    </cacheField>
    <cacheField name="Country" numFmtId="0">
      <sharedItems/>
    </cacheField>
    <cacheField name="PostalCode" numFmtId="0">
      <sharedItems containsString="0" containsBlank="1" containsNumber="1" containsInteger="1" minValue="1841" maxValue="99301"/>
    </cacheField>
    <cacheField name="Market" numFmtId="0">
      <sharedItems/>
    </cacheField>
    <cacheField name="Region" numFmtId="0">
      <sharedItems count="13">
        <s v="East"/>
        <s v="Oceania"/>
        <s v="Central"/>
        <s v="Africa"/>
        <s v="West"/>
        <s v="South"/>
        <s v="Central Asia"/>
        <s v="EMEA"/>
        <s v="North Asia"/>
        <s v="North"/>
        <s v="Caribbean"/>
        <s v="Southeast Asia"/>
        <s v="Canada"/>
      </sharedItems>
    </cacheField>
    <cacheField name="ProductID" numFmtId="0">
      <sharedItems/>
    </cacheField>
    <cacheField name="Category" numFmtId="0">
      <sharedItems/>
    </cacheField>
    <cacheField name="SubCategory" numFmtId="0">
      <sharedItems/>
    </cacheField>
    <cacheField name="ProductName" numFmtId="0">
      <sharedItems containsBlank="1"/>
    </cacheField>
    <cacheField name="Sales" numFmtId="0">
      <sharedItems containsString="0" containsBlank="1" containsNumber="1" minValue="111.84" maxValue="17499.95"/>
    </cacheField>
    <cacheField name="Quantity" numFmtId="0">
      <sharedItems containsString="0" containsBlank="1" containsNumber="1" containsInteger="1" minValue="1" maxValue="14"/>
    </cacheField>
    <cacheField name="Discount" numFmtId="0">
      <sharedItems containsString="0" containsBlank="1" containsNumber="1" minValue="0" maxValue="0.85"/>
    </cacheField>
    <cacheField name="Profit" numFmtId="0">
      <sharedItems containsString="0" containsBlank="1" containsNumber="1" minValue="-6599.9780000000001" maxValue="8399.9760000000006"/>
    </cacheField>
    <cacheField name="Shipping Cost" numFmtId="0">
      <sharedItems containsString="0" containsBlank="1" containsNumber="1" minValue="47.62" maxValue="933.57"/>
    </cacheField>
    <cacheField name="Order Priority" numFmtId="0">
      <sharedItems containsBlank="1"/>
    </cacheField>
  </cacheFields>
  <extLst>
    <ext xmlns:x14="http://schemas.microsoft.com/office/spreadsheetml/2009/9/main" uri="{725AE2AE-9491-48be-B2B4-4EB974FC3084}">
      <x14:pivotCacheDefinition pivotCacheId="204110268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transh Mathur" refreshedDate="45474.65042002315" backgroundQuery="1" createdVersion="8" refreshedVersion="8" minRefreshableVersion="3" recordCount="0" supportSubquery="1" supportAdvancedDrill="1" xr:uid="{CA3E9DAD-AA28-4E82-B5F3-64E9920B077F}">
  <cacheSource type="external" connectionId="1"/>
  <cacheFields count="1">
    <cacheField name="[Range].[Country].[Country]" caption="Country" numFmtId="0" hierarchy="7" level="1">
      <sharedItems containsSemiMixedTypes="0" containsNonDate="0" containsString="0"/>
    </cacheField>
  </cacheFields>
  <cacheHierarchies count="23">
    <cacheHierarchy uniqueName="[Range].[ShipDate]" caption="ShipDate" attribute="1" time="1" defaultMemberUniqueName="[Range].[ShipDate].[All]" allUniqueName="[Range].[ShipDate].[All]" dimensionUniqueName="[Range]" displayFolder="" count="0" memberValueDatatype="7" unbalanced="0"/>
    <cacheHierarchy uniqueName="[Range].[ShipMode]" caption="ShipMode" attribute="1" defaultMemberUniqueName="[Range].[ShipMode].[All]" allUniqueName="[Range].[Ship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Name]" caption="CustomerName" attribute="1" defaultMemberUniqueName="[Range].[CustomerName].[All]" allUniqueName="[Range].[Customer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fieldsUsage count="2">
        <fieldUsage x="-1"/>
        <fieldUsage x="0"/>
      </fieldsUsage>
    </cacheHierarchy>
    <cacheHierarchy uniqueName="[Range].[PostalCode]" caption="PostalCode" attribute="1" defaultMemberUniqueName="[Range].[PostalCode].[All]" allUniqueName="[Range].[PostalCode].[All]" dimensionUniqueName="[Range]" displayFolder="" count="0" memberValueDatatype="20" unbalanced="0"/>
    <cacheHierarchy uniqueName="[Range].[Market]" caption="Market" attribute="1" defaultMemberUniqueName="[Range].[Market].[All]" allUniqueName="[Range].[Market].[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ID]" caption="ProductID" attribute="1" defaultMemberUniqueName="[Range].[ProductID].[All]" allUniqueName="[Range].[Product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Name]" caption="ProductName" attribute="1" defaultMemberUniqueName="[Range].[ProductName].[All]" allUniqueName="[Range].[Product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Order Priority]" caption="Order Priority" attribute="1" defaultMemberUniqueName="[Range].[Order Priority].[All]" allUniqueName="[Range].[Order Priority].[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transh Mathur" refreshedDate="45474.654448726855" createdVersion="8" refreshedVersion="8" minRefreshableVersion="3" recordCount="7169" xr:uid="{3F6BA439-4513-48F5-9CBC-0DC664605DA1}">
  <cacheSource type="worksheet">
    <worksheetSource ref="A1:X7170" sheet="CopyofGlobal Superstore"/>
  </cacheSource>
  <cacheFields count="26">
    <cacheField name="RowID" numFmtId="0">
      <sharedItems containsSemiMixedTypes="0" containsString="0" containsNumber="1" containsInteger="1" minValue="21" maxValue="51284"/>
    </cacheField>
    <cacheField name="OrderID" numFmtId="0">
      <sharedItems/>
    </cacheField>
    <cacheField name="OrderDate" numFmtId="14">
      <sharedItems containsSemiMixedTypes="0" containsNonDate="0" containsDate="1" containsString="0" minDate="2011-01-03T00:00:00" maxDate="2015-01-01T00:00:00" count="1280">
        <d v="2012-07-31T00:00:00"/>
        <d v="2013-02-05T00:00:00"/>
        <d v="2013-10-17T00:00:00"/>
        <d v="2013-01-28T00:00:00"/>
        <d v="2013-11-05T00:00:00"/>
        <d v="2013-06-28T00:00:00"/>
        <d v="2011-11-07T00:00:00"/>
        <d v="2012-04-14T00:00:00"/>
        <d v="2014-10-14T00:00:00"/>
        <d v="2012-01-28T00:00:00"/>
        <d v="2011-04-05T00:00:00"/>
        <d v="2012-04-19T00:00:00"/>
        <d v="2011-12-27T00:00:00"/>
        <d v="2012-11-13T00:00:00"/>
        <d v="2013-06-06T00:00:00"/>
        <d v="2014-07-31T00:00:00"/>
        <d v="2014-11-03T00:00:00"/>
        <d v="2014-09-08T00:00:00"/>
        <d v="2014-01-31T00:00:00"/>
        <d v="2014-12-05T00:00:00"/>
        <d v="2012-08-08T00:00:00"/>
        <d v="2011-10-29T00:00:00"/>
        <d v="2011-05-02T00:00:00"/>
        <d v="2013-02-27T00:00:00"/>
        <d v="2014-09-05T00:00:00"/>
        <d v="2011-12-17T00:00:00"/>
        <d v="2011-03-14T00:00:00"/>
        <d v="2013-03-11T00:00:00"/>
        <d v="2012-02-25T00:00:00"/>
        <d v="2011-12-28T00:00:00"/>
        <d v="2012-07-17T00:00:00"/>
        <d v="2012-10-15T00:00:00"/>
        <d v="2011-11-03T00:00:00"/>
        <d v="2011-12-12T00:00:00"/>
        <d v="2011-09-14T00:00:00"/>
        <d v="2014-11-05T00:00:00"/>
        <d v="2014-01-14T00:00:00"/>
        <d v="2011-01-10T00:00:00"/>
        <d v="2013-08-22T00:00:00"/>
        <d v="2014-11-11T00:00:00"/>
        <d v="2014-09-26T00:00:00"/>
        <d v="2012-12-13T00:00:00"/>
        <d v="2011-09-23T00:00:00"/>
        <d v="2013-03-08T00:00:00"/>
        <d v="2014-08-28T00:00:00"/>
        <d v="2014-05-01T00:00:00"/>
        <d v="2014-12-18T00:00:00"/>
        <d v="2012-06-16T00:00:00"/>
        <d v="2014-09-18T00:00:00"/>
        <d v="2014-07-25T00:00:00"/>
        <d v="2013-12-18T00:00:00"/>
        <d v="2012-05-30T00:00:00"/>
        <d v="2012-03-19T00:00:00"/>
        <d v="2012-05-25T00:00:00"/>
        <d v="2014-08-05T00:00:00"/>
        <d v="2014-08-24T00:00:00"/>
        <d v="2014-03-11T00:00:00"/>
        <d v="2012-11-08T00:00:00"/>
        <d v="2014-08-11T00:00:00"/>
        <d v="2013-08-31T00:00:00"/>
        <d v="2014-01-18T00:00:00"/>
        <d v="2013-12-02T00:00:00"/>
        <d v="2014-12-07T00:00:00"/>
        <d v="2014-12-16T00:00:00"/>
        <d v="2014-11-20T00:00:00"/>
        <d v="2011-11-09T00:00:00"/>
        <d v="2013-06-07T00:00:00"/>
        <d v="2011-11-22T00:00:00"/>
        <d v="2013-03-29T00:00:00"/>
        <d v="2014-08-26T00:00:00"/>
        <d v="2012-09-20T00:00:00"/>
        <d v="2014-05-16T00:00:00"/>
        <d v="2012-03-16T00:00:00"/>
        <d v="2013-11-24T00:00:00"/>
        <d v="2011-10-28T00:00:00"/>
        <d v="2014-11-19T00:00:00"/>
        <d v="2014-10-28T00:00:00"/>
        <d v="2014-01-17T00:00:00"/>
        <d v="2014-08-18T00:00:00"/>
        <d v="2013-01-29T00:00:00"/>
        <d v="2012-09-18T00:00:00"/>
        <d v="2013-11-23T00:00:00"/>
        <d v="2012-06-13T00:00:00"/>
        <d v="2013-10-28T00:00:00"/>
        <d v="2013-12-12T00:00:00"/>
        <d v="2013-05-06T00:00:00"/>
        <d v="2014-12-23T00:00:00"/>
        <d v="2012-05-07T00:00:00"/>
        <d v="2013-11-27T00:00:00"/>
        <d v="2012-11-28T00:00:00"/>
        <d v="2012-09-29T00:00:00"/>
        <d v="2013-09-03T00:00:00"/>
        <d v="2013-07-26T00:00:00"/>
        <d v="2012-06-19T00:00:00"/>
        <d v="2012-10-11T00:00:00"/>
        <d v="2011-08-09T00:00:00"/>
        <d v="2011-11-05T00:00:00"/>
        <d v="2014-11-07T00:00:00"/>
        <d v="2013-04-26T00:00:00"/>
        <d v="2013-12-26T00:00:00"/>
        <d v="2013-03-13T00:00:00"/>
        <d v="2013-04-17T00:00:00"/>
        <d v="2012-04-05T00:00:00"/>
        <d v="2012-12-26T00:00:00"/>
        <d v="2013-04-18T00:00:00"/>
        <d v="2011-05-24T00:00:00"/>
        <d v="2012-05-22T00:00:00"/>
        <d v="2013-05-16T00:00:00"/>
        <d v="2011-12-06T00:00:00"/>
        <d v="2011-02-16T00:00:00"/>
        <d v="2013-05-31T00:00:00"/>
        <d v="2013-10-01T00:00:00"/>
        <d v="2011-12-14T00:00:00"/>
        <d v="2013-12-11T00:00:00"/>
        <d v="2014-03-18T00:00:00"/>
        <d v="2014-12-19T00:00:00"/>
        <d v="2011-12-20T00:00:00"/>
        <d v="2013-05-24T00:00:00"/>
        <d v="2011-10-14T00:00:00"/>
        <d v="2013-11-25T00:00:00"/>
        <d v="2013-11-07T00:00:00"/>
        <d v="2014-07-19T00:00:00"/>
        <d v="2012-08-16T00:00:00"/>
        <d v="2013-08-27T00:00:00"/>
        <d v="2012-01-11T00:00:00"/>
        <d v="2012-06-14T00:00:00"/>
        <d v="2011-12-01T00:00:00"/>
        <d v="2013-06-25T00:00:00"/>
        <d v="2012-12-06T00:00:00"/>
        <d v="2013-09-05T00:00:00"/>
        <d v="2014-09-12T00:00:00"/>
        <d v="2012-08-03T00:00:00"/>
        <d v="2014-12-09T00:00:00"/>
        <d v="2012-10-25T00:00:00"/>
        <d v="2012-07-13T00:00:00"/>
        <d v="2011-05-13T00:00:00"/>
        <d v="2014-08-02T00:00:00"/>
        <d v="2011-09-20T00:00:00"/>
        <d v="2014-01-08T00:00:00"/>
        <d v="2012-02-02T00:00:00"/>
        <d v="2013-09-09T00:00:00"/>
        <d v="2014-04-09T00:00:00"/>
        <d v="2013-03-02T00:00:00"/>
        <d v="2014-03-19T00:00:00"/>
        <d v="2013-10-02T00:00:00"/>
        <d v="2013-01-12T00:00:00"/>
        <d v="2014-08-20T00:00:00"/>
        <d v="2014-03-14T00:00:00"/>
        <d v="2013-03-26T00:00:00"/>
        <d v="2014-07-09T00:00:00"/>
        <d v="2013-06-11T00:00:00"/>
        <d v="2011-08-10T00:00:00"/>
        <d v="2014-03-17T00:00:00"/>
        <d v="2013-01-02T00:00:00"/>
        <d v="2013-11-26T00:00:00"/>
        <d v="2012-10-10T00:00:00"/>
        <d v="2014-10-23T00:00:00"/>
        <d v="2011-06-17T00:00:00"/>
        <d v="2014-04-03T00:00:00"/>
        <d v="2011-05-17T00:00:00"/>
        <d v="2014-02-11T00:00:00"/>
        <d v="2013-10-12T00:00:00"/>
        <d v="2011-09-19T00:00:00"/>
        <d v="2014-07-17T00:00:00"/>
        <d v="2014-11-22T00:00:00"/>
        <d v="2011-05-30T00:00:00"/>
        <d v="2014-04-01T00:00:00"/>
        <d v="2014-08-29T00:00:00"/>
        <d v="2013-05-01T00:00:00"/>
        <d v="2011-08-16T00:00:00"/>
        <d v="2014-12-03T00:00:00"/>
        <d v="2013-01-21T00:00:00"/>
        <d v="2013-10-22T00:00:00"/>
        <d v="2014-07-12T00:00:00"/>
        <d v="2014-09-01T00:00:00"/>
        <d v="2011-11-17T00:00:00"/>
        <d v="2011-06-07T00:00:00"/>
        <d v="2011-10-13T00:00:00"/>
        <d v="2013-06-10T00:00:00"/>
        <d v="2014-12-13T00:00:00"/>
        <d v="2014-10-13T00:00:00"/>
        <d v="2014-06-10T00:00:00"/>
        <d v="2011-02-15T00:00:00"/>
        <d v="2013-11-28T00:00:00"/>
        <d v="2014-06-18T00:00:00"/>
        <d v="2013-09-20T00:00:00"/>
        <d v="2011-06-21T00:00:00"/>
        <d v="2012-08-02T00:00:00"/>
        <d v="2012-07-16T00:00:00"/>
        <d v="2013-08-02T00:00:00"/>
        <d v="2014-05-22T00:00:00"/>
        <d v="2011-02-10T00:00:00"/>
        <d v="2013-09-27T00:00:00"/>
        <d v="2014-06-02T00:00:00"/>
        <d v="2013-09-30T00:00:00"/>
        <d v="2011-07-19T00:00:00"/>
        <d v="2014-08-14T00:00:00"/>
        <d v="2014-10-31T00:00:00"/>
        <d v="2013-07-25T00:00:00"/>
        <d v="2014-10-07T00:00:00"/>
        <d v="2014-10-17T00:00:00"/>
        <d v="2013-12-03T00:00:00"/>
        <d v="2014-11-08T00:00:00"/>
        <d v="2011-09-21T00:00:00"/>
        <d v="2014-05-09T00:00:00"/>
        <d v="2014-09-23T00:00:00"/>
        <d v="2014-11-26T00:00:00"/>
        <d v="2012-03-30T00:00:00"/>
        <d v="2011-11-10T00:00:00"/>
        <d v="2014-08-22T00:00:00"/>
        <d v="2012-08-01T00:00:00"/>
        <d v="2014-07-04T00:00:00"/>
        <d v="2014-11-21T00:00:00"/>
        <d v="2013-01-23T00:00:00"/>
        <d v="2011-05-21T00:00:00"/>
        <d v="2014-09-28T00:00:00"/>
        <d v="2011-11-06T00:00:00"/>
        <d v="2014-01-28T00:00:00"/>
        <d v="2014-09-13T00:00:00"/>
        <d v="2012-12-01T00:00:00"/>
        <d v="2011-12-22T00:00:00"/>
        <d v="2013-05-28T00:00:00"/>
        <d v="2011-04-27T00:00:00"/>
        <d v="2011-10-06T00:00:00"/>
        <d v="2013-08-24T00:00:00"/>
        <d v="2013-09-21T00:00:00"/>
        <d v="2014-12-17T00:00:00"/>
        <d v="2014-06-03T00:00:00"/>
        <d v="2014-04-17T00:00:00"/>
        <d v="2012-11-21T00:00:00"/>
        <d v="2014-03-06T00:00:00"/>
        <d v="2012-07-23T00:00:00"/>
        <d v="2011-06-11T00:00:00"/>
        <d v="2012-09-14T00:00:00"/>
        <d v="2011-11-25T00:00:00"/>
        <d v="2012-08-10T00:00:00"/>
        <d v="2013-03-20T00:00:00"/>
        <d v="2013-12-30T00:00:00"/>
        <d v="2012-10-04T00:00:00"/>
        <d v="2012-08-06T00:00:00"/>
        <d v="2012-10-02T00:00:00"/>
        <d v="2014-03-26T00:00:00"/>
        <d v="2011-11-30T00:00:00"/>
        <d v="2012-11-23T00:00:00"/>
        <d v="2012-12-20T00:00:00"/>
        <d v="2012-09-13T00:00:00"/>
        <d v="2013-11-04T00:00:00"/>
        <d v="2013-11-16T00:00:00"/>
        <d v="2013-04-08T00:00:00"/>
        <d v="2012-05-23T00:00:00"/>
        <d v="2014-11-18T00:00:00"/>
        <d v="2014-04-14T00:00:00"/>
        <d v="2011-03-31T00:00:00"/>
        <d v="2012-02-04T00:00:00"/>
        <d v="2013-05-29T00:00:00"/>
        <d v="2012-08-29T00:00:00"/>
        <d v="2011-06-15T00:00:00"/>
        <d v="2011-10-27T00:00:00"/>
        <d v="2014-09-11T00:00:00"/>
        <d v="2012-08-28T00:00:00"/>
        <d v="2014-08-16T00:00:00"/>
        <d v="2013-08-01T00:00:00"/>
        <d v="2014-12-24T00:00:00"/>
        <d v="2012-12-15T00:00:00"/>
        <d v="2012-02-23T00:00:00"/>
        <d v="2014-10-11T00:00:00"/>
        <d v="2014-04-21T00:00:00"/>
        <d v="2013-06-12T00:00:00"/>
        <d v="2013-09-17T00:00:00"/>
        <d v="2014-09-19T00:00:00"/>
        <d v="2014-06-20T00:00:00"/>
        <d v="2012-08-24T00:00:00"/>
        <d v="2014-11-13T00:00:00"/>
        <d v="2013-06-13T00:00:00"/>
        <d v="2012-12-24T00:00:00"/>
        <d v="2014-09-22T00:00:00"/>
        <d v="2011-01-08T00:00:00"/>
        <d v="2013-10-03T00:00:00"/>
        <d v="2013-07-30T00:00:00"/>
        <d v="2014-04-30T00:00:00"/>
        <d v="2011-09-28T00:00:00"/>
        <d v="2014-06-24T00:00:00"/>
        <d v="2011-04-06T00:00:00"/>
        <d v="2014-08-07T00:00:00"/>
        <d v="2013-11-19T00:00:00"/>
        <d v="2014-02-14T00:00:00"/>
        <d v="2014-11-29T00:00:00"/>
        <d v="2012-08-17T00:00:00"/>
        <d v="2012-08-31T00:00:00"/>
        <d v="2012-08-07T00:00:00"/>
        <d v="2014-01-27T00:00:00"/>
        <d v="2011-09-08T00:00:00"/>
        <d v="2012-08-09T00:00:00"/>
        <d v="2013-02-21T00:00:00"/>
        <d v="2012-07-18T00:00:00"/>
        <d v="2011-11-19T00:00:00"/>
        <d v="2012-06-18T00:00:00"/>
        <d v="2013-12-31T00:00:00"/>
        <d v="2014-06-30T00:00:00"/>
        <d v="2012-01-16T00:00:00"/>
        <d v="2012-06-12T00:00:00"/>
        <d v="2014-12-25T00:00:00"/>
        <d v="2014-12-22T00:00:00"/>
        <d v="2013-09-14T00:00:00"/>
        <d v="2013-01-07T00:00:00"/>
        <d v="2014-06-27T00:00:00"/>
        <d v="2014-05-29T00:00:00"/>
        <d v="2014-04-16T00:00:00"/>
        <d v="2014-11-27T00:00:00"/>
        <d v="2014-02-24T00:00:00"/>
        <d v="2013-12-23T00:00:00"/>
        <d v="2014-06-17T00:00:00"/>
        <d v="2014-03-15T00:00:00"/>
        <d v="2014-06-09T00:00:00"/>
        <d v="2014-10-15T00:00:00"/>
        <d v="2014-08-06T00:00:00"/>
        <d v="2012-12-07T00:00:00"/>
        <d v="2012-12-25T00:00:00"/>
        <d v="2013-06-17T00:00:00"/>
        <d v="2012-05-28T00:00:00"/>
        <d v="2013-08-17T00:00:00"/>
        <d v="2011-06-03T00:00:00"/>
        <d v="2011-07-14T00:00:00"/>
        <d v="2011-09-29T00:00:00"/>
        <d v="2011-10-17T00:00:00"/>
        <d v="2011-11-14T00:00:00"/>
        <d v="2014-07-14T00:00:00"/>
        <d v="2014-12-15T00:00:00"/>
        <d v="2014-06-28T00:00:00"/>
        <d v="2014-12-20T00:00:00"/>
        <d v="2012-02-06T00:00:00"/>
        <d v="2011-01-21T00:00:00"/>
        <d v="2014-10-27T00:00:00"/>
        <d v="2012-02-27T00:00:00"/>
        <d v="2012-06-11T00:00:00"/>
        <d v="2011-02-23T00:00:00"/>
        <d v="2014-09-15T00:00:00"/>
        <d v="2013-07-20T00:00:00"/>
        <d v="2013-10-30T00:00:00"/>
        <d v="2013-05-04T00:00:00"/>
        <d v="2014-05-08T00:00:00"/>
        <d v="2012-04-22T00:00:00"/>
        <d v="2011-04-16T00:00:00"/>
        <d v="2012-10-12T00:00:00"/>
        <d v="2014-05-26T00:00:00"/>
        <d v="2013-04-12T00:00:00"/>
        <d v="2013-11-11T00:00:00"/>
        <d v="2012-10-13T00:00:00"/>
        <d v="2014-01-30T00:00:00"/>
        <d v="2013-12-06T00:00:00"/>
        <d v="2013-09-19T00:00:00"/>
        <d v="2012-12-31T00:00:00"/>
        <d v="2014-12-29T00:00:00"/>
        <d v="2013-11-15T00:00:00"/>
        <d v="2011-09-12T00:00:00"/>
        <d v="2014-05-15T00:00:00"/>
        <d v="2011-12-08T00:00:00"/>
        <d v="2014-02-10T00:00:00"/>
        <d v="2014-02-08T00:00:00"/>
        <d v="2013-08-05T00:00:00"/>
        <d v="2014-04-15T00:00:00"/>
        <d v="2011-03-21T00:00:00"/>
        <d v="2014-05-05T00:00:00"/>
        <d v="2013-06-20T00:00:00"/>
        <d v="2014-08-23T00:00:00"/>
        <d v="2014-05-19T00:00:00"/>
        <d v="2013-04-29T00:00:00"/>
        <d v="2014-10-12T00:00:00"/>
        <d v="2014-11-28T00:00:00"/>
        <d v="2012-05-11T00:00:00"/>
        <d v="2013-06-18T00:00:00"/>
        <d v="2012-05-04T00:00:00"/>
        <d v="2011-11-11T00:00:00"/>
        <d v="2011-12-07T00:00:00"/>
        <d v="2013-09-10T00:00:00"/>
        <d v="2011-03-03T00:00:00"/>
        <d v="2012-01-02T00:00:00"/>
        <d v="2012-10-30T00:00:00"/>
        <d v="2013-08-15T00:00:00"/>
        <d v="2013-06-08T00:00:00"/>
        <d v="2014-10-02T00:00:00"/>
        <d v="2014-02-27T00:00:00"/>
        <d v="2013-10-31T00:00:00"/>
        <d v="2012-05-17T00:00:00"/>
        <d v="2011-08-03T00:00:00"/>
        <d v="2013-07-29T00:00:00"/>
        <d v="2013-02-14T00:00:00"/>
        <d v="2014-08-04T00:00:00"/>
        <d v="2013-11-13T00:00:00"/>
        <d v="2014-02-12T00:00:00"/>
        <d v="2013-03-30T00:00:00"/>
        <d v="2014-11-02T00:00:00"/>
        <d v="2013-08-19T00:00:00"/>
        <d v="2012-08-22T00:00:00"/>
        <d v="2014-07-05T00:00:00"/>
        <d v="2012-03-14T00:00:00"/>
        <d v="2014-09-16T00:00:00"/>
        <d v="2011-10-31T00:00:00"/>
        <d v="2012-10-17T00:00:00"/>
        <d v="2014-02-17T00:00:00"/>
        <d v="2012-02-24T00:00:00"/>
        <d v="2012-12-03T00:00:00"/>
        <d v="2012-12-12T00:00:00"/>
        <d v="2014-06-16T00:00:00"/>
        <d v="2014-05-13T00:00:00"/>
        <d v="2012-05-10T00:00:00"/>
        <d v="2013-09-13T00:00:00"/>
        <d v="2013-05-08T00:00:00"/>
        <d v="2014-10-25T00:00:00"/>
        <d v="2013-10-14T00:00:00"/>
        <d v="2011-02-14T00:00:00"/>
        <d v="2011-03-11T00:00:00"/>
        <d v="2012-06-20T00:00:00"/>
        <d v="2013-02-08T00:00:00"/>
        <d v="2012-06-23T00:00:00"/>
        <d v="2013-12-20T00:00:00"/>
        <d v="2011-08-29T00:00:00"/>
        <d v="2014-07-18T00:00:00"/>
        <d v="2014-11-17T00:00:00"/>
        <d v="2011-09-02T00:00:00"/>
        <d v="2012-08-27T00:00:00"/>
        <d v="2013-12-24T00:00:00"/>
        <d v="2012-11-30T00:00:00"/>
        <d v="2013-05-21T00:00:00"/>
        <d v="2011-11-04T00:00:00"/>
        <d v="2011-05-08T00:00:00"/>
        <d v="2013-07-02T00:00:00"/>
        <d v="2012-12-21T00:00:00"/>
        <d v="2013-10-18T00:00:00"/>
        <d v="2012-07-07T00:00:00"/>
        <d v="2011-06-18T00:00:00"/>
        <d v="2012-01-10T00:00:00"/>
        <d v="2013-08-13T00:00:00"/>
        <d v="2012-04-12T00:00:00"/>
        <d v="2014-01-03T00:00:00"/>
        <d v="2013-02-12T00:00:00"/>
        <d v="2014-07-01T00:00:00"/>
        <d v="2014-10-04T00:00:00"/>
        <d v="2014-07-11T00:00:00"/>
        <d v="2014-04-24T00:00:00"/>
        <d v="2011-05-04T00:00:00"/>
        <d v="2014-11-12T00:00:00"/>
        <d v="2014-11-14T00:00:00"/>
        <d v="2013-04-05T00:00:00"/>
        <d v="2014-07-10T00:00:00"/>
        <d v="2014-10-06T00:00:00"/>
        <d v="2013-06-01T00:00:00"/>
        <d v="2012-08-20T00:00:00"/>
        <d v="2011-08-30T00:00:00"/>
        <d v="2012-12-04T00:00:00"/>
        <d v="2013-12-19T00:00:00"/>
        <d v="2013-08-20T00:00:00"/>
        <d v="2012-06-21T00:00:00"/>
        <d v="2013-04-30T00:00:00"/>
        <d v="2012-06-15T00:00:00"/>
        <d v="2014-07-21T00:00:00"/>
        <d v="2013-02-26T00:00:00"/>
        <d v="2011-11-26T00:00:00"/>
        <d v="2012-05-24T00:00:00"/>
        <d v="2011-09-22T00:00:00"/>
        <d v="2013-06-05T00:00:00"/>
        <d v="2013-05-14T00:00:00"/>
        <d v="2014-01-16T00:00:00"/>
        <d v="2013-10-21T00:00:00"/>
        <d v="2013-07-15T00:00:00"/>
        <d v="2011-01-07T00:00:00"/>
        <d v="2014-12-02T00:00:00"/>
        <d v="2014-12-01T00:00:00"/>
        <d v="2011-03-12T00:00:00"/>
        <d v="2013-01-15T00:00:00"/>
        <d v="2013-07-11T00:00:00"/>
        <d v="2014-08-12T00:00:00"/>
        <d v="2013-01-05T00:00:00"/>
        <d v="2013-12-16T00:00:00"/>
        <d v="2012-07-04T00:00:00"/>
        <d v="2013-07-01T00:00:00"/>
        <d v="2012-07-03T00:00:00"/>
        <d v="2011-04-08T00:00:00"/>
        <d v="2013-05-09T00:00:00"/>
        <d v="2013-10-05T00:00:00"/>
        <d v="2012-11-19T00:00:00"/>
        <d v="2014-12-31T00:00:00"/>
        <d v="2013-03-04T00:00:00"/>
        <d v="2013-03-19T00:00:00"/>
        <d v="2012-03-21T00:00:00"/>
        <d v="2014-05-24T00:00:00"/>
        <d v="2013-06-14T00:00:00"/>
        <d v="2013-12-09T00:00:00"/>
        <d v="2013-10-09T00:00:00"/>
        <d v="2013-10-16T00:00:00"/>
        <d v="2011-12-24T00:00:00"/>
        <d v="2013-04-16T00:00:00"/>
        <d v="2012-12-19T00:00:00"/>
        <d v="2011-10-19T00:00:00"/>
        <d v="2011-03-10T00:00:00"/>
        <d v="2014-01-25T00:00:00"/>
        <d v="2013-01-08T00:00:00"/>
        <d v="2013-01-04T00:00:00"/>
        <d v="2014-05-02T00:00:00"/>
        <d v="2011-06-22T00:00:00"/>
        <d v="2013-09-24T00:00:00"/>
        <d v="2012-08-30T00:00:00"/>
        <d v="2014-07-22T00:00:00"/>
        <d v="2012-12-18T00:00:00"/>
        <d v="2013-09-25T00:00:00"/>
        <d v="2014-03-24T00:00:00"/>
        <d v="2011-12-03T00:00:00"/>
        <d v="2014-05-28T00:00:00"/>
        <d v="2014-06-14T00:00:00"/>
        <d v="2011-11-12T00:00:00"/>
        <d v="2014-02-18T00:00:00"/>
        <d v="2011-08-17T00:00:00"/>
        <d v="2012-03-06T00:00:00"/>
        <d v="2012-11-02T00:00:00"/>
        <d v="2012-09-24T00:00:00"/>
        <d v="2013-02-18T00:00:00"/>
        <d v="2014-11-04T00:00:00"/>
        <d v="2012-09-17T00:00:00"/>
        <d v="2014-11-24T00:00:00"/>
        <d v="2011-09-30T00:00:00"/>
        <d v="2011-02-25T00:00:00"/>
        <d v="2013-07-08T00:00:00"/>
        <d v="2012-03-26T00:00:00"/>
        <d v="2014-01-29T00:00:00"/>
        <d v="2014-04-11T00:00:00"/>
        <d v="2011-12-13T00:00:00"/>
        <d v="2014-10-03T00:00:00"/>
        <d v="2011-12-26T00:00:00"/>
        <d v="2014-09-24T00:00:00"/>
        <d v="2011-08-27T00:00:00"/>
        <d v="2014-09-06T00:00:00"/>
        <d v="2014-09-30T00:00:00"/>
        <d v="2012-09-26T00:00:00"/>
        <d v="2014-12-30T00:00:00"/>
        <d v="2014-01-20T00:00:00"/>
        <d v="2011-02-28T00:00:00"/>
        <d v="2014-03-31T00:00:00"/>
        <d v="2013-06-03T00:00:00"/>
        <d v="2013-03-05T00:00:00"/>
        <d v="2011-05-23T00:00:00"/>
        <d v="2011-11-01T00:00:00"/>
        <d v="2014-06-21T00:00:00"/>
        <d v="2013-06-27T00:00:00"/>
        <d v="2011-12-31T00:00:00"/>
        <d v="2011-01-24T00:00:00"/>
        <d v="2014-12-04T00:00:00"/>
        <d v="2014-12-08T00:00:00"/>
        <d v="2012-12-11T00:00:00"/>
        <d v="2014-03-05T00:00:00"/>
        <d v="2011-09-27T00:00:00"/>
        <d v="2013-12-22T00:00:00"/>
        <d v="2014-11-10T00:00:00"/>
        <d v="2012-11-10T00:00:00"/>
        <d v="2011-06-08T00:00:00"/>
        <d v="2014-04-07T00:00:00"/>
        <d v="2011-10-18T00:00:00"/>
        <d v="2012-04-25T00:00:00"/>
        <d v="2012-04-18T00:00:00"/>
        <d v="2013-06-04T00:00:00"/>
        <d v="2012-06-25T00:00:00"/>
        <d v="2013-06-24T00:00:00"/>
        <d v="2013-11-12T00:00:00"/>
        <d v="2014-02-13T00:00:00"/>
        <d v="2011-08-19T00:00:00"/>
        <d v="2014-03-13T00:00:00"/>
        <d v="2013-04-04T00:00:00"/>
        <d v="2014-05-17T00:00:00"/>
        <d v="2013-04-23T00:00:00"/>
        <d v="2012-10-05T00:00:00"/>
        <d v="2014-10-29T00:00:00"/>
        <d v="2011-11-23T00:00:00"/>
        <d v="2014-12-10T00:00:00"/>
        <d v="2011-12-09T00:00:00"/>
        <d v="2013-12-17T00:00:00"/>
        <d v="2014-10-22T00:00:00"/>
        <d v="2013-10-11T00:00:00"/>
        <d v="2014-06-23T00:00:00"/>
        <d v="2014-06-26T00:00:00"/>
        <d v="2014-07-23T00:00:00"/>
        <d v="2014-09-04T00:00:00"/>
        <d v="2012-12-10T00:00:00"/>
        <d v="2012-01-26T00:00:00"/>
        <d v="2011-11-28T00:00:00"/>
        <d v="2012-03-20T00:00:00"/>
        <d v="2012-12-17T00:00:00"/>
        <d v="2014-09-02T00:00:00"/>
        <d v="2013-04-09T00:00:00"/>
        <d v="2014-06-12T00:00:00"/>
        <d v="2012-11-06T00:00:00"/>
        <d v="2011-09-15T00:00:00"/>
        <d v="2012-04-04T00:00:00"/>
        <d v="2011-06-26T00:00:00"/>
        <d v="2011-03-18T00:00:00"/>
        <d v="2012-10-31T00:00:00"/>
        <d v="2013-10-04T00:00:00"/>
        <d v="2013-12-04T00:00:00"/>
        <d v="2011-11-16T00:00:00"/>
        <d v="2014-10-09T00:00:00"/>
        <d v="2014-01-04T00:00:00"/>
        <d v="2012-11-14T00:00:00"/>
        <d v="2011-10-04T00:00:00"/>
        <d v="2012-03-13T00:00:00"/>
        <d v="2013-04-07T00:00:00"/>
        <d v="2011-12-29T00:00:00"/>
        <d v="2013-03-18T00:00:00"/>
        <d v="2012-08-15T00:00:00"/>
        <d v="2012-01-13T00:00:00"/>
        <d v="2011-08-08T00:00:00"/>
        <d v="2011-02-12T00:00:00"/>
        <d v="2011-11-15T00:00:00"/>
        <d v="2012-11-05T00:00:00"/>
        <d v="2012-01-07T00:00:00"/>
        <d v="2012-06-05T00:00:00"/>
        <d v="2013-05-03T00:00:00"/>
        <d v="2011-12-15T00:00:00"/>
        <d v="2013-10-15T00:00:00"/>
        <d v="2013-04-03T00:00:00"/>
        <d v="2014-09-17T00:00:00"/>
        <d v="2014-09-29T00:00:00"/>
        <d v="2011-06-29T00:00:00"/>
        <d v="2013-08-12T00:00:00"/>
        <d v="2012-09-10T00:00:00"/>
        <d v="2013-10-24T00:00:00"/>
        <d v="2011-12-10T00:00:00"/>
        <d v="2013-11-29T00:00:00"/>
        <d v="2013-02-09T00:00:00"/>
        <d v="2014-09-03T00:00:00"/>
        <d v="2011-05-12T00:00:00"/>
        <d v="2013-10-29T00:00:00"/>
        <d v="2011-10-26T00:00:00"/>
        <d v="2013-05-22T00:00:00"/>
        <d v="2011-08-12T00:00:00"/>
        <d v="2011-05-03T00:00:00"/>
        <d v="2013-08-26T00:00:00"/>
        <d v="2012-10-01T00:00:00"/>
        <d v="2011-04-25T00:00:00"/>
        <d v="2014-03-28T00:00:00"/>
        <d v="2013-11-18T00:00:00"/>
        <d v="2012-03-07T00:00:00"/>
        <d v="2013-05-30T00:00:00"/>
        <d v="2014-08-19T00:00:00"/>
        <d v="2011-08-21T00:00:00"/>
        <d v="2013-08-10T00:00:00"/>
        <d v="2013-01-19T00:00:00"/>
        <d v="2011-06-01T00:00:00"/>
        <d v="2013-11-14T00:00:00"/>
        <d v="2014-10-16T00:00:00"/>
        <d v="2013-01-22T00:00:00"/>
        <d v="2013-10-26T00:00:00"/>
        <d v="2013-10-10T00:00:00"/>
        <d v="2013-10-25T00:00:00"/>
        <d v="2013-08-21T00:00:00"/>
        <d v="2014-10-24T00:00:00"/>
        <d v="2012-09-07T00:00:00"/>
        <d v="2011-06-10T00:00:00"/>
        <d v="2013-11-22T00:00:00"/>
        <d v="2011-09-09T00:00:00"/>
        <d v="2013-10-07T00:00:00"/>
        <d v="2013-12-10T00:00:00"/>
        <d v="2011-11-18T00:00:00"/>
        <d v="2012-11-29T00:00:00"/>
        <d v="2011-05-19T00:00:00"/>
        <d v="2014-08-15T00:00:00"/>
        <d v="2014-01-23T00:00:00"/>
        <d v="2011-02-24T00:00:00"/>
        <d v="2011-06-25T00:00:00"/>
        <d v="2012-11-01T00:00:00"/>
        <d v="2013-07-10T00:00:00"/>
        <d v="2012-09-04T00:00:00"/>
        <d v="2012-09-28T00:00:00"/>
        <d v="2011-06-06T00:00:00"/>
        <d v="2013-07-04T00:00:00"/>
        <d v="2014-05-31T00:00:00"/>
        <d v="2013-01-09T00:00:00"/>
        <d v="2011-09-01T00:00:00"/>
        <d v="2011-04-30T00:00:00"/>
        <d v="2012-12-27T00:00:00"/>
        <d v="2012-09-01T00:00:00"/>
        <d v="2013-09-11T00:00:00"/>
        <d v="2012-09-15T00:00:00"/>
        <d v="2012-12-30T00:00:00"/>
        <d v="2014-10-08T00:00:00"/>
        <d v="2013-08-06T00:00:00"/>
        <d v="2011-07-22T00:00:00"/>
        <d v="2013-02-01T00:00:00"/>
        <d v="2013-01-25T00:00:00"/>
        <d v="2014-02-20T00:00:00"/>
        <d v="2012-04-02T00:00:00"/>
        <d v="2013-05-25T00:00:00"/>
        <d v="2012-11-16T00:00:00"/>
        <d v="2011-01-05T00:00:00"/>
        <d v="2012-04-13T00:00:00"/>
        <d v="2012-06-10T00:00:00"/>
        <d v="2011-11-29T00:00:00"/>
        <d v="2014-10-10T00:00:00"/>
        <d v="2014-06-25T00:00:00"/>
        <d v="2012-07-25T00:00:00"/>
        <d v="2013-08-16T00:00:00"/>
        <d v="2012-04-16T00:00:00"/>
        <d v="2013-07-03T00:00:00"/>
        <d v="2013-05-17T00:00:00"/>
        <d v="2014-03-21T00:00:00"/>
        <d v="2014-08-01T00:00:00"/>
        <d v="2012-01-17T00:00:00"/>
        <d v="2012-09-06T00:00:00"/>
        <d v="2014-12-11T00:00:00"/>
        <d v="2012-04-28T00:00:00"/>
        <d v="2011-01-14T00:00:00"/>
        <d v="2014-07-08T00:00:00"/>
        <d v="2014-05-27T00:00:00"/>
        <d v="2014-07-29T00:00:00"/>
        <d v="2012-10-23T00:00:00"/>
        <d v="2014-03-27T00:00:00"/>
        <d v="2014-09-25T00:00:00"/>
        <d v="2012-05-15T00:00:00"/>
        <d v="2014-04-28T00:00:00"/>
        <d v="2013-05-11T00:00:00"/>
        <d v="2011-12-19T00:00:00"/>
        <d v="2014-05-07T00:00:00"/>
        <d v="2014-05-23T00:00:00"/>
        <d v="2011-08-01T00:00:00"/>
        <d v="2012-06-29T00:00:00"/>
        <d v="2013-09-12T00:00:00"/>
        <d v="2014-11-25T00:00:00"/>
        <d v="2011-06-30T00:00:00"/>
        <d v="2014-12-26T00:00:00"/>
        <d v="2013-05-27T00:00:00"/>
        <d v="2011-07-27T00:00:00"/>
        <d v="2012-03-28T00:00:00"/>
        <d v="2014-06-08T00:00:00"/>
        <d v="2012-02-14T00:00:00"/>
        <d v="2014-03-25T00:00:00"/>
        <d v="2012-06-30T00:00:00"/>
        <d v="2012-10-09T00:00:00"/>
        <d v="2011-05-27T00:00:00"/>
        <d v="2013-08-23T00:00:00"/>
        <d v="2014-02-04T00:00:00"/>
        <d v="2011-09-26T00:00:00"/>
        <d v="2014-09-09T00:00:00"/>
        <d v="2011-08-04T00:00:00"/>
        <d v="2011-06-24T00:00:00"/>
        <d v="2011-01-11T00:00:00"/>
        <d v="2011-12-16T00:00:00"/>
        <d v="2013-05-15T00:00:00"/>
        <d v="2013-07-22T00:00:00"/>
        <d v="2013-01-01T00:00:00"/>
        <d v="2014-07-30T00:00:00"/>
        <d v="2013-11-01T00:00:00"/>
        <d v="2011-08-18T00:00:00"/>
        <d v="2011-10-07T00:00:00"/>
        <d v="2012-11-20T00:00:00"/>
        <d v="2012-04-20T00:00:00"/>
        <d v="2012-09-21T00:00:00"/>
        <d v="2012-01-25T00:00:00"/>
        <d v="2013-09-06T00:00:00"/>
        <d v="2014-09-21T00:00:00"/>
        <d v="2011-06-04T00:00:00"/>
        <d v="2013-01-20T00:00:00"/>
        <d v="2011-05-14T00:00:00"/>
        <d v="2011-12-23T00:00:00"/>
        <d v="2011-06-20T00:00:00"/>
        <d v="2011-06-02T00:00:00"/>
        <d v="2011-09-07T00:00:00"/>
        <d v="2012-09-03T00:00:00"/>
        <d v="2013-03-06T00:00:00"/>
        <d v="2013-08-07T00:00:00"/>
        <d v="2014-09-27T00:00:00"/>
        <d v="2014-11-06T00:00:00"/>
        <d v="2011-04-28T00:00:00"/>
        <d v="2011-07-20T00:00:00"/>
        <d v="2012-09-22T00:00:00"/>
        <d v="2011-05-31T00:00:00"/>
        <d v="2013-02-20T00:00:00"/>
        <d v="2011-08-05T00:00:00"/>
        <d v="2013-11-21T00:00:00"/>
        <d v="2014-05-06T00:00:00"/>
        <d v="2013-10-23T00:00:00"/>
        <d v="2012-02-21T00:00:00"/>
        <d v="2011-07-26T00:00:00"/>
        <d v="2013-04-25T00:00:00"/>
        <d v="2013-06-15T00:00:00"/>
        <d v="2014-04-22T00:00:00"/>
        <d v="2013-06-19T00:00:00"/>
        <d v="2014-07-26T00:00:00"/>
        <d v="2014-03-03T00:00:00"/>
        <d v="2014-06-11T00:00:00"/>
        <d v="2012-01-08T00:00:00"/>
        <d v="2012-12-05T00:00:00"/>
        <d v="2014-01-24T00:00:00"/>
        <d v="2011-07-28T00:00:00"/>
        <d v="2014-03-04T00:00:00"/>
        <d v="2011-10-15T00:00:00"/>
        <d v="2011-07-30T00:00:00"/>
        <d v="2013-03-12T00:00:00"/>
        <d v="2012-03-15T00:00:00"/>
        <d v="2012-05-16T00:00:00"/>
        <d v="2013-12-14T00:00:00"/>
        <d v="2013-03-23T00:00:00"/>
        <d v="2013-09-04T00:00:00"/>
        <d v="2013-04-15T00:00:00"/>
        <d v="2013-06-21T00:00:00"/>
        <d v="2014-02-25T00:00:00"/>
        <d v="2013-05-10T00:00:00"/>
        <d v="2014-07-02T00:00:00"/>
        <d v="2014-02-21T00:00:00"/>
        <d v="2012-11-03T00:00:00"/>
        <d v="2013-08-14T00:00:00"/>
        <d v="2014-04-02T00:00:00"/>
        <d v="2013-03-25T00:00:00"/>
        <d v="2012-11-24T00:00:00"/>
        <d v="2011-09-24T00:00:00"/>
        <d v="2013-06-30T00:00:00"/>
        <d v="2012-08-25T00:00:00"/>
        <d v="2013-01-10T00:00:00"/>
        <d v="2012-03-29T00:00:00"/>
        <d v="2014-02-07T00:00:00"/>
        <d v="2011-09-25T00:00:00"/>
        <d v="2011-07-07T00:00:00"/>
        <d v="2013-07-23T00:00:00"/>
        <d v="2013-01-18T00:00:00"/>
        <d v="2014-12-27T00:00:00"/>
        <d v="2011-03-01T00:00:00"/>
        <d v="2011-07-16T00:00:00"/>
        <d v="2014-07-24T00:00:00"/>
        <d v="2012-06-26T00:00:00"/>
        <d v="2012-11-15T00:00:00"/>
        <d v="2013-02-06T00:00:00"/>
        <d v="2012-03-22T00:00:00"/>
        <d v="2014-05-20T00:00:00"/>
        <d v="2011-04-18T00:00:00"/>
        <d v="2012-07-09T00:00:00"/>
        <d v="2011-09-16T00:00:00"/>
        <d v="2014-08-13T00:00:00"/>
        <d v="2012-01-12T00:00:00"/>
        <d v="2012-06-04T00:00:00"/>
        <d v="2011-07-01T00:00:00"/>
        <d v="2013-11-30T00:00:00"/>
        <d v="2014-11-01T00:00:00"/>
        <d v="2012-06-08T00:00:00"/>
        <d v="2013-11-09T00:00:00"/>
        <d v="2012-12-08T00:00:00"/>
        <d v="2011-02-18T00:00:00"/>
        <d v="2014-08-08T00:00:00"/>
        <d v="2013-04-01T00:00:00"/>
        <d v="2013-01-31T00:00:00"/>
        <d v="2013-10-27T00:00:00"/>
        <d v="2011-09-06T00:00:00"/>
        <d v="2013-10-08T00:00:00"/>
        <d v="2013-12-21T00:00:00"/>
        <d v="2011-01-17T00:00:00"/>
        <d v="2011-08-26T00:00:00"/>
        <d v="2012-02-08T00:00:00"/>
        <d v="2012-04-24T00:00:00"/>
        <d v="2014-04-10T00:00:00"/>
        <d v="2011-08-15T00:00:00"/>
        <d v="2012-05-31T00:00:00"/>
        <d v="2014-06-19T00:00:00"/>
        <d v="2012-07-27T00:00:00"/>
        <d v="2014-07-15T00:00:00"/>
        <d v="2011-06-16T00:00:00"/>
        <d v="2013-09-16T00:00:00"/>
        <d v="2014-05-21T00:00:00"/>
        <d v="2012-04-10T00:00:00"/>
        <d v="2012-11-22T00:00:00"/>
        <d v="2013-07-16T00:00:00"/>
        <d v="2013-02-11T00:00:00"/>
        <d v="2011-06-09T00:00:00"/>
        <d v="2011-02-02T00:00:00"/>
        <d v="2011-04-04T00:00:00"/>
        <d v="2011-08-13T00:00:00"/>
        <d v="2012-07-20T00:00:00"/>
        <d v="2014-06-13T00:00:00"/>
        <d v="2012-07-06T00:00:00"/>
        <d v="2012-09-25T00:00:00"/>
        <d v="2011-07-18T00:00:00"/>
        <d v="2011-03-22T00:00:00"/>
        <d v="2012-08-23T00:00:00"/>
        <d v="2011-07-11T00:00:00"/>
        <d v="2013-03-01T00:00:00"/>
        <d v="2012-03-02T00:00:00"/>
        <d v="2012-07-11T00:00:00"/>
        <d v="2011-04-11T00:00:00"/>
        <d v="2011-06-28T00:00:00"/>
        <d v="2012-10-22T00:00:00"/>
        <d v="2013-06-26T00:00:00"/>
        <d v="2014-10-20T00:00:00"/>
        <d v="2011-11-21T00:00:00"/>
        <d v="2012-12-14T00:00:00"/>
        <d v="2012-06-22T00:00:00"/>
        <d v="2014-10-21T00:00:00"/>
        <d v="2012-12-28T00:00:00"/>
        <d v="2012-10-19T00:00:00"/>
        <d v="2011-07-08T00:00:00"/>
        <d v="2013-08-04T00:00:00"/>
        <d v="2014-02-03T00:00:00"/>
        <d v="2012-05-05T00:00:00"/>
        <d v="2013-01-16T00:00:00"/>
        <d v="2013-04-13T00:00:00"/>
        <d v="2011-01-23T00:00:00"/>
        <d v="2011-03-08T00:00:00"/>
        <d v="2012-11-27T00:00:00"/>
        <d v="2012-03-27T00:00:00"/>
        <d v="2011-01-19T00:00:00"/>
        <d v="2012-01-22T00:00:00"/>
        <d v="2014-11-16T00:00:00"/>
        <d v="2014-04-25T00:00:00"/>
        <d v="2012-05-29T00:00:00"/>
        <d v="2014-09-10T00:00:00"/>
        <d v="2012-05-08T00:00:00"/>
        <d v="2014-10-01T00:00:00"/>
        <d v="2013-11-17T00:00:00"/>
        <d v="2011-08-11T00:00:00"/>
        <d v="2011-07-21T00:00:00"/>
        <d v="2013-02-22T00:00:00"/>
        <d v="2013-03-27T00:00:00"/>
        <d v="2014-03-22T00:00:00"/>
        <d v="2014-03-12T00:00:00"/>
        <d v="2014-08-21T00:00:00"/>
        <d v="2014-03-29T00:00:00"/>
        <d v="2011-12-21T00:00:00"/>
        <d v="2012-06-07T00:00:00"/>
        <d v="2014-05-10T00:00:00"/>
        <d v="2014-01-15T00:00:00"/>
        <d v="2012-01-23T00:00:00"/>
        <d v="2012-05-14T00:00:00"/>
        <d v="2011-11-02T00:00:00"/>
        <d v="2013-07-05T00:00:00"/>
        <d v="2014-06-06T00:00:00"/>
        <d v="2011-03-07T00:00:00"/>
        <d v="2014-01-09T00:00:00"/>
        <d v="2013-03-14T00:00:00"/>
        <d v="2014-08-30T00:00:00"/>
        <d v="2011-11-24T00:00:00"/>
        <d v="2012-08-21T00:00:00"/>
        <d v="2014-06-04T00:00:00"/>
        <d v="2013-11-06T00:00:00"/>
        <d v="2012-04-30T00:00:00"/>
        <d v="2014-06-07T00:00:00"/>
        <d v="2013-09-02T00:00:00"/>
        <d v="2012-03-05T00:00:00"/>
        <d v="2013-12-25T00:00:00"/>
        <d v="2011-04-12T00:00:00"/>
        <d v="2013-02-07T00:00:00"/>
        <d v="2011-01-18T00:00:00"/>
        <d v="2012-08-18T00:00:00"/>
        <d v="2012-05-21T00:00:00"/>
        <d v="2012-08-26T00:00:00"/>
        <d v="2012-03-01T00:00:00"/>
        <d v="2011-08-22T00:00:00"/>
        <d v="2012-01-30T00:00:00"/>
        <d v="2012-07-26T00:00:00"/>
        <d v="2012-04-06T00:00:00"/>
        <d v="2013-07-06T00:00:00"/>
        <d v="2012-08-13T00:00:00"/>
        <d v="2014-02-23T00:00:00"/>
        <d v="2012-09-19T00:00:00"/>
        <d v="2011-09-10T00:00:00"/>
        <d v="2011-07-25T00:00:00"/>
        <d v="2011-01-31T00:00:00"/>
        <d v="2011-04-20T00:00:00"/>
        <d v="2011-10-22T00:00:00"/>
        <d v="2011-08-25T00:00:00"/>
        <d v="2012-06-06T00:00:00"/>
        <d v="2011-10-05T00:00:00"/>
        <d v="2012-10-29T00:00:00"/>
        <d v="2013-05-07T00:00:00"/>
        <d v="2013-09-26T00:00:00"/>
        <d v="2013-05-23T00:00:00"/>
        <d v="2011-10-10T00:00:00"/>
        <d v="2013-01-11T00:00:00"/>
        <d v="2011-10-21T00:00:00"/>
        <d v="2013-11-08T00:00:00"/>
        <d v="2014-04-23T00:00:00"/>
        <d v="2011-01-03T00:00:00"/>
        <d v="2012-10-18T00:00:00"/>
        <d v="2012-01-03T00:00:00"/>
        <d v="2012-07-12T00:00:00"/>
        <d v="2014-01-21T00:00:00"/>
        <d v="2013-02-19T00:00:00"/>
        <d v="2013-12-13T00:00:00"/>
        <d v="2012-08-14T00:00:00"/>
        <d v="2013-09-29T00:00:00"/>
        <d v="2012-06-27T00:00:00"/>
        <d v="2014-04-12T00:00:00"/>
        <d v="2014-03-20T00:00:00"/>
        <d v="2013-08-28T00:00:00"/>
        <d v="2011-04-01T00:00:00"/>
        <d v="2011-12-02T00:00:00"/>
        <d v="2011-10-03T00:00:00"/>
        <d v="2013-12-27T00:00:00"/>
        <d v="2012-11-17T00:00:00"/>
        <d v="2014-01-13T00:00:00"/>
        <d v="2014-04-18T00:00:00"/>
        <d v="2012-09-05T00:00:00"/>
        <d v="2013-06-22T00:00:00"/>
        <d v="2012-05-03T00:00:00"/>
        <d v="2011-07-12T00:00:00"/>
        <d v="2014-10-30T00:00:00"/>
        <d v="2013-01-30T00:00:00"/>
        <d v="2012-09-27T00:00:00"/>
        <d v="2012-02-13T00:00:00"/>
        <d v="2012-02-15T00:00:00"/>
        <d v="2014-01-11T00:00:00"/>
        <d v="2012-05-02T00:00:00"/>
        <d v="2014-02-06T00:00:00"/>
        <d v="2011-11-08T00:00:00"/>
        <d v="2011-12-05T00:00:00"/>
        <d v="2012-04-17T00:00:00"/>
        <d v="2011-03-25T00:00:00"/>
        <d v="2013-04-11T00:00:00"/>
        <d v="2011-03-29T00:00:00"/>
        <d v="2012-08-11T00:00:00"/>
        <d v="2011-04-22T00:00:00"/>
        <d v="2012-12-22T00:00:00"/>
        <d v="2013-07-31T00:00:00"/>
        <d v="2011-06-13T00:00:00"/>
        <d v="2012-10-03T00:00:00"/>
        <d v="2012-03-23T00:00:00"/>
        <d v="2013-05-20T00:00:00"/>
        <d v="2011-07-13T00:00:00"/>
        <d v="2014-10-18T00:00:00"/>
        <d v="2012-05-09T00:00:00"/>
        <d v="2013-07-12T00:00:00"/>
        <d v="2014-05-25T00:00:00"/>
        <d v="2011-04-21T00:00:00"/>
        <d v="2014-07-27T00:00:00"/>
        <d v="2013-07-13T00:00:00"/>
        <d v="2013-08-29T00:00:00"/>
        <d v="2014-01-10T00:00:00"/>
        <d v="2014-07-03T00:00:00"/>
        <d v="2012-06-02T00:00:00"/>
        <d v="2011-01-04T00:00:00"/>
        <d v="2011-03-28T00:00:00"/>
        <d v="2011-05-18T00:00:00"/>
        <d v="2012-10-27T00:00:00"/>
        <d v="2012-02-22T00:00:00"/>
        <d v="2011-02-09T00:00:00"/>
        <d v="2014-03-08T00:00:00"/>
        <d v="2011-02-26T00:00:00"/>
        <d v="2013-02-03T00:00:00"/>
        <d v="2011-07-04T00:00:00"/>
        <d v="2013-03-16T00:00:00"/>
        <d v="2013-08-03T00:00:00"/>
        <d v="2012-06-01T00:00:00"/>
        <d v="2014-02-28T00:00:00"/>
        <d v="2012-11-07T00:00:00"/>
        <d v="2012-11-26T00:00:00"/>
        <d v="2013-06-23T00:00:00"/>
        <d v="2012-09-12T00:00:00"/>
        <d v="2013-01-03T00:00:00"/>
        <d v="2013-09-28T00:00:00"/>
        <d v="2012-10-24T00:00:00"/>
        <d v="2014-06-01T00:00:00"/>
        <d v="2013-03-21T00:00:00"/>
        <d v="2012-11-09T00:00:00"/>
        <d v="2011-12-11T00:00:00"/>
        <d v="2013-07-19T00:00:00"/>
        <d v="2014-01-01T00:00:00"/>
        <d v="2013-03-22T00:00:00"/>
        <d v="2014-07-16T00:00:00"/>
        <d v="2014-01-06T00:00:00"/>
        <d v="2011-08-02T00:00:00"/>
        <d v="2012-04-23T00:00:00"/>
        <d v="2014-04-29T00:00:00"/>
        <d v="2014-08-27T00:00:00"/>
        <d v="2012-07-24T00:00:00"/>
        <d v="2014-08-09T00:00:00"/>
        <d v="2012-01-05T00:00:00"/>
        <d v="2012-01-14T00:00:00"/>
        <d v="2012-11-11T00:00:00"/>
        <d v="2011-03-17T00:00:00"/>
        <d v="2012-03-24T00:00:00"/>
        <d v="2012-10-06T00:00:00"/>
        <d v="2013-11-02T00:00:00"/>
        <d v="2011-04-26T00:00:00"/>
        <d v="2014-08-25T00:00:00"/>
        <d v="2012-05-12T00:00:00"/>
        <d v="2012-02-18T00:00:00"/>
        <d v="2014-06-05T00:00:00"/>
        <d v="2014-10-19T00:00:00"/>
        <d v="2014-02-19T00:00:00"/>
        <d v="2013-07-24T00:00:00"/>
        <d v="2012-03-09T00:00:00"/>
        <d v="2012-02-09T00:00:00"/>
        <d v="2012-04-11T00:00:00"/>
        <d v="2012-12-09T00:00:00"/>
        <d v="2011-05-28T00:00:00"/>
        <d v="2014-01-07T00:00:00"/>
        <d v="2011-01-22T00:00:00"/>
        <d v="2014-04-08T00:00:00"/>
        <d v="2012-02-07T00:00:00"/>
        <d v="2011-03-30T00:00:00"/>
        <d v="2011-03-24T00:00:00"/>
        <d v="2011-06-23T00:00:00"/>
        <d v="2011-08-31T00:00:00"/>
        <d v="2013-07-17T00:00:00"/>
        <d v="2013-11-20T00:00:00"/>
        <d v="2014-12-12T00:00:00"/>
        <d v="2011-07-05T00:00:00"/>
        <d v="2013-09-18T00:00:00"/>
        <d v="2014-04-26T00:00:00"/>
        <d v="2014-02-26T00:00:00"/>
        <d v="2011-10-01T00:00:00"/>
        <d v="2011-04-14T00:00:00"/>
        <d v="2012-06-28T00:00:00"/>
        <d v="2011-01-26T00:00:00"/>
        <d v="2012-04-26T00:00:00"/>
        <d v="2013-10-13T00:00:00"/>
        <d v="2011-01-15T00:00:00"/>
        <d v="2013-06-29T00:00:00"/>
        <d v="2013-05-02T00:00:00"/>
        <d v="2013-07-14T00:00:00"/>
        <d v="2012-01-09T00:00:00"/>
        <d v="2012-10-20T00:00:00"/>
        <d v="2011-10-12T00:00:00"/>
        <d v="2011-10-20T00:00:00"/>
        <d v="2011-05-05T00:00:00"/>
        <d v="2014-06-29T00:00:00"/>
        <d v="2013-07-18T00:00:00"/>
        <d v="2011-01-20T00:00:00"/>
        <d v="2011-04-07T00:00:00"/>
        <d v="2011-05-10T00:00:00"/>
        <d v="2011-07-23T00:00:00"/>
        <d v="2013-04-20T00:00:00"/>
        <d v="2014-03-07T00:00:00"/>
        <d v="2011-06-14T00:00:00"/>
        <d v="2011-09-11T00:00:00"/>
        <d v="2012-02-10T00:00:00"/>
        <d v="2013-04-22T00:00:00"/>
        <d v="2012-04-27T00:00:00"/>
        <d v="2013-09-15T00:00:00"/>
        <d v="2011-02-22T00:00:00"/>
        <d v="2013-04-27T00:00:00"/>
        <d v="2013-01-24T00:00:00"/>
        <d v="2012-07-14T00:00:00"/>
        <d v="2011-09-13T00:00:00"/>
        <d v="2014-07-07T00:00:00"/>
        <d v="2013-05-26T00:00:00"/>
        <d v="2012-05-18T00:00:00"/>
        <d v="2012-01-04T00:00:00"/>
        <d v="2011-03-04T00:00:00"/>
        <d v="2011-05-26T00:00:00"/>
        <d v="2011-10-11T00:00:00"/>
        <d v="2011-10-25T00:00:00"/>
        <d v="2012-01-20T00:00:00"/>
        <d v="2013-04-02T00:00:00"/>
        <d v="2012-10-16T00:00:00"/>
        <d v="2013-02-25T00:00:00"/>
        <d v="2013-02-02T00:00:00"/>
        <d v="2013-07-28T00:00:00"/>
        <d v="2011-10-02T00:00:00"/>
        <d v="2012-04-09T00:00:00"/>
        <d v="2013-12-07T00:00:00"/>
        <d v="2011-11-20T00:00:00"/>
        <d v="2011-09-05T00:00:00"/>
        <d v="2013-06-16T00:00:00"/>
        <d v="2012-06-09T00:00:00"/>
        <d v="2013-01-17T00:00:00"/>
        <d v="2011-10-08T00:00:00"/>
        <d v="2012-03-12T00:00:00"/>
        <d v="2011-03-23T00:00:00"/>
        <d v="2013-03-15T00:00:00"/>
        <d v="2014-02-05T00:00:00"/>
        <d v="2011-10-24T00:00:00"/>
        <d v="2011-02-21T00:00:00"/>
        <d v="2011-05-09T00:00:00"/>
        <d v="2011-05-20T00:00:00"/>
        <d v="2013-04-06T00:00:00"/>
        <d v="2014-05-30T00:00:00"/>
        <d v="2012-07-30T00:00:00"/>
        <d v="2013-08-08T00:00:00"/>
        <d v="2011-12-30T00:00:00"/>
        <d v="2011-01-13T00:00:00"/>
        <d v="2011-05-06T00:00:00"/>
        <d v="2011-07-29T00:00:00"/>
        <d v="2012-03-31T00:00:00"/>
        <d v="2012-03-08T00:00:00"/>
        <d v="2012-09-09T00:00:00"/>
        <d v="2014-05-03T00:00:00"/>
        <d v="2014-04-20T00:00:00"/>
        <d v="2014-01-22T00:00:00"/>
        <d v="2014-11-23T00:00:00"/>
        <d v="2014-07-28T00:00:00"/>
        <d v="2011-03-19T00:00:00"/>
        <d v="2012-07-10T00:00:00"/>
        <d v="2011-05-07T00:00:00"/>
        <d v="2014-09-20T00:00:00"/>
        <d v="2012-12-16T00:00:00"/>
        <d v="2012-07-02T00:00:00"/>
        <d v="2011-08-24T00:00:00"/>
        <d v="2013-02-23T00:00:00"/>
        <d v="2012-01-21T00:00:00"/>
        <d v="2013-04-10T00:00:00"/>
        <d v="2013-04-19T00:00:00"/>
        <d v="2013-07-09T00:00:00"/>
        <d v="2011-03-15T00:00:00"/>
        <d v="2012-02-20T00:00:00"/>
        <d v="2012-01-27T00:00:00"/>
        <d v="2012-07-01T00:00:00"/>
        <d v="2012-10-08T00:00:00"/>
        <d v="2014-02-22T00:00:00"/>
        <d v="2014-11-15T00:00:00"/>
        <d v="2011-04-19T00:00:00"/>
        <d v="2014-05-04T00:00:00"/>
        <d v="2012-10-26T00:00:00"/>
        <d v="2013-05-05T00:00:00"/>
        <d v="2013-08-30T00:00:00"/>
        <d v="2013-12-28T00:00:00"/>
        <d v="2012-04-03T00:00:00"/>
        <d v="2013-04-24T00:00:00"/>
        <d v="2011-05-11T00:00:00"/>
        <d v="2013-08-09T00:00:00"/>
        <d v="2011-08-23T00:00:00"/>
        <d v="2012-01-19T00:00:00"/>
        <d v="2014-04-27T00:00:00"/>
        <d v="2014-04-19T00:00:00"/>
        <d v="2011-10-16T00:00:00"/>
        <d v="2011-02-04T00:00:00"/>
        <d v="2011-07-06T00:00:00"/>
        <d v="2011-04-15T00:00:00"/>
        <d v="2012-10-21T00:00:00"/>
        <d v="2011-04-29T00:00:00"/>
        <d v="2012-02-17T00:00:00"/>
        <d v="2013-02-16T00:00:00"/>
        <d v="2012-07-05T00:00:00"/>
        <d v="2012-04-07T00:00:00"/>
        <d v="2011-06-05T00:00:00"/>
        <d v="2011-01-30T00:00:00"/>
        <d v="2014-03-09T00:00:00"/>
        <d v="2012-04-21T00:00:00"/>
        <d v="2012-09-08T00:00:00"/>
        <d v="2013-03-09T00:00:00"/>
        <d v="2012-08-05T00:00:00"/>
        <d v="2014-03-10T00:00:00"/>
        <d v="2014-05-12T00:00:00"/>
        <d v="2014-04-06T00:00:00"/>
        <d v="2011-03-16T00:00:00"/>
        <d v="2014-01-26T00:00:00"/>
        <d v="2014-12-06T00:00:00"/>
        <d v="2011-09-18T00:00:00"/>
        <d v="2013-05-18T00:00:00"/>
        <d v="2014-11-30T00:00:00"/>
        <d v="2011-07-09T00:00:00"/>
        <d v="2012-05-01T00:00:00"/>
        <d v="2014-04-04T00:00:00"/>
        <d v="2013-01-14T00:00:00"/>
        <d v="2013-05-13T00:00:00"/>
        <d v="2012-12-29T00:00:00"/>
        <d v="2011-02-01T00:00:00"/>
        <d v="2011-09-17T00:00:00"/>
        <d v="2012-11-12T00:00:00"/>
        <d v="2014-04-05T00:00:00"/>
        <d v="2012-09-16T00:00:00"/>
        <d v="2014-01-02T00:00:00"/>
        <d v="2012-02-16T00:00:00"/>
        <d v="2011-03-05T00:00:00"/>
        <d v="2011-02-27T00:00:00"/>
        <d v="2011-01-12T00:00:00"/>
        <d v="2013-02-28T00:00:00"/>
        <d v="2014-06-15T00:00:00"/>
        <d v="2014-03-01T00:00:00"/>
        <d v="2014-02-15T00:00:00"/>
        <d v="2012-02-01T00:00:00"/>
        <d v="2011-07-15T00:00:00"/>
        <d v="2011-03-02T00:00:00"/>
        <d v="2013-02-15T00:00:00"/>
        <d v="2011-01-28T00:00:00"/>
        <d v="2012-01-24T00:00:00"/>
        <d v="2013-12-01T00:00:00"/>
        <d v="2013-03-07T00:00:00"/>
        <d v="2011-04-02T00:00:00"/>
        <d v="2013-03-31T00:00:00"/>
        <d v="2014-11-09T00:00:00"/>
        <d v="2013-09-23T00:00:00"/>
        <d v="2011-05-16T00:00:00"/>
        <d v="2012-04-29T00:00:00"/>
        <d v="2013-10-20T00:00:00"/>
        <d v="2013-12-05T00:00:00"/>
        <d v="2014-10-05T00:00:00"/>
        <d v="2013-03-28T00:00:00"/>
      </sharedItems>
    </cacheField>
    <cacheField name="ShipDate" numFmtId="14">
      <sharedItems containsSemiMixedTypes="0" containsNonDate="0" containsDate="1" containsString="0" minDate="2011-01-03T00:00:00" maxDate="2015-01-06T00:00:00"/>
    </cacheField>
    <cacheField name="ShipMode" numFmtId="0">
      <sharedItems count="4">
        <s v="Same Day"/>
        <s v="Second Class"/>
        <s v="First Class"/>
        <s v="Standard Class"/>
      </sharedItems>
    </cacheField>
    <cacheField name="Customer ID" numFmtId="0">
      <sharedItems/>
    </cacheField>
    <cacheField name="CustomerName" numFmtId="0">
      <sharedItems/>
    </cacheField>
    <cacheField name="Segment" numFmtId="0">
      <sharedItems count="3">
        <s v="Consumer"/>
        <s v="Corporate"/>
        <s v="Home Office"/>
      </sharedItems>
    </cacheField>
    <cacheField name="City" numFmtId="0">
      <sharedItems count="2059">
        <s v="New York City"/>
        <s v="Wollongong"/>
        <s v="Brisbane"/>
        <s v="Berlin"/>
        <s v="Dakar"/>
        <s v="Sydney"/>
        <s v="Porirua"/>
        <s v="Hamilton"/>
        <s v="Sacramento"/>
        <s v="Concord"/>
        <s v="Alexandria"/>
        <s v="Kabul"/>
        <s v="Jizan"/>
        <s v="Toledo"/>
        <s v="Mudanjiang"/>
        <s v="Paris"/>
        <s v="Henderson"/>
        <s v="Prato"/>
        <s v="Townsville"/>
        <s v="Uvinza"/>
        <s v="Bytom"/>
        <s v="Chicago"/>
        <s v="Suzhou"/>
        <s v="Edinburgh"/>
        <s v="Juárez"/>
        <s v="Soyapango"/>
        <s v="Taipei"/>
        <s v="Leipzig"/>
        <s v="Los Angeles"/>
        <s v="Surat"/>
        <s v="Santo Domingo"/>
        <s v="Saint-Brieuc"/>
        <s v="Amarillo"/>
        <s v="Gold Coast"/>
        <s v="Fresno"/>
        <s v="Kamina"/>
        <s v="Burlington"/>
        <s v="Stockton-on-Tees"/>
        <s v="Mataram"/>
        <s v="Gorakhpur"/>
        <s v="Thiruvananthapuram"/>
        <s v="Huddersfield"/>
        <s v="Minneapolis"/>
        <s v="Montreuil"/>
        <s v="Shouguang"/>
        <s v="Jamshedpur"/>
        <s v="Paysandú"/>
        <s v="Behshahr"/>
        <s v="Huntington Beach"/>
        <s v="Maputo"/>
        <s v="Bhopal"/>
        <s v="Seattle"/>
        <s v="Delhi"/>
        <s v="Geraldton"/>
        <s v="Tallahassee"/>
        <s v="Dhaka"/>
        <s v="Munster"/>
        <s v="Celle"/>
        <s v="Wuxi"/>
        <s v="Richmond"/>
        <s v="Seville"/>
        <s v="Raipur"/>
        <s v="Gómez Palacio"/>
        <s v="Kharkiv"/>
        <s v="Jinan"/>
        <s v="Chinandega"/>
        <s v="Kananga"/>
        <s v="Palembang"/>
        <s v="London"/>
        <s v="Melbourne"/>
        <s v="Atlanta"/>
        <s v="Duisburg"/>
        <s v="Nanchong"/>
        <s v="Naihati"/>
        <s v="Lille"/>
        <s v="Meknes"/>
        <s v="Jackson"/>
        <s v="Philadelphia"/>
        <s v="Krefeld"/>
        <s v="Bandung"/>
        <s v="Casablanca"/>
        <s v="Tongi"/>
        <s v="Montréal"/>
        <s v="Manila"/>
        <s v="Newcastle"/>
        <s v="Graz"/>
        <s v="Nowra"/>
        <s v="Boulogne-Billancourt"/>
        <s v="Malakoff"/>
        <s v="Kinshasa"/>
        <s v="Perth"/>
        <s v="Le Bouscat"/>
        <s v="Puebla"/>
        <s v="Augsburg"/>
        <s v="Nice"/>
        <s v="Medellín"/>
        <s v="Bergen op Zoom"/>
        <s v="Lakewood"/>
        <s v="Hanover"/>
        <s v="Vigo"/>
        <s v="Gaoyou"/>
        <s v="Bremen"/>
        <s v="Muret"/>
        <s v="Zigong"/>
        <s v="Adelaide"/>
        <s v="Detroit"/>
        <s v="Chelles"/>
        <s v="Kuantan"/>
        <s v="Harrisonburg"/>
        <s v="Everett"/>
        <s v="Quito"/>
        <s v="Vadodara"/>
        <s v="Sanya"/>
        <s v="Bangkok"/>
        <s v="San Diego"/>
        <s v="Tasikmalaya"/>
        <s v="Guaymas"/>
        <s v="Wuhan"/>
        <s v="Madison"/>
        <s v="Salto"/>
        <s v="Treviso"/>
        <s v="Hargeysa"/>
        <s v="Long Beach"/>
        <s v="Yogyakarta"/>
        <s v="Anshan"/>
        <s v="Amsterdam"/>
        <s v="Le Petit-Quevilly"/>
        <s v="Bochum"/>
        <s v="Hamburg"/>
        <s v="Houston"/>
        <s v="Mixco"/>
        <s v="Yonkers"/>
        <s v="Morelia"/>
        <s v="Changchun"/>
        <s v="Madrid"/>
        <s v="Jeddah"/>
        <s v="Norman"/>
        <s v="Medan"/>
        <s v="Jakarta"/>
        <s v="Lancaster"/>
        <s v="Surakarta"/>
        <s v="Beijing"/>
        <s v="Tulancingo"/>
        <s v="Brest"/>
        <s v="Valencia"/>
        <s v="Charlotte"/>
        <s v="Zhytomyr"/>
        <s v="Argenteuil"/>
        <s v="Talence"/>
        <s v="Aurangabad"/>
        <s v="Plaisir"/>
        <s v="Harrogate"/>
        <s v="Phnom Penh"/>
        <s v="Mackay"/>
        <s v="North Las Vegas"/>
        <s v="Jambi"/>
        <s v="Moers"/>
        <s v="Newark"/>
        <s v="Shenzhen"/>
        <s v="Launceston"/>
        <s v="Marikina"/>
        <s v="Johannesburg"/>
        <s v="Barakaldo"/>
        <s v="Providence"/>
        <s v="Qingdao"/>
        <s v="San Francisco"/>
        <s v="Shiraz"/>
        <s v="Bokaro"/>
        <s v="Fuji"/>
        <s v="Benidorm"/>
        <s v="Kozhikode"/>
        <s v="Kuala Lumpur"/>
        <s v="Astrakhan'"/>
        <s v="Columbus"/>
        <s v="Xiangtan"/>
        <s v="Shaoxing"/>
        <s v="Jabalpur"/>
        <s v="Patna"/>
        <s v="La Baule-Escoublac"/>
        <s v="Dijon"/>
        <s v="Cape Town"/>
        <s v="Cairo"/>
        <s v="West Bromwich"/>
        <s v="Baku"/>
        <s v="Burnley"/>
        <s v="Laval"/>
        <s v="Vilnius"/>
        <s v="Buenos Aires"/>
        <s v="Girga"/>
        <s v="Kochi"/>
        <s v="Maseru"/>
        <s v="Wellington"/>
        <s v="Luoyang"/>
        <s v="Feira de Santana"/>
        <s v="Matagalpa"/>
        <s v="Virginia Beach"/>
        <s v="Managua"/>
        <s v="Wuhai"/>
        <s v="Nantes"/>
        <s v="Strasbourg"/>
        <s v="Surabaya"/>
        <s v="Tupã"/>
        <s v="Vienna"/>
        <s v="Mexico City"/>
        <s v="Hobart"/>
        <s v="Hirakata"/>
        <s v="Preston"/>
        <s v="Agra"/>
        <s v="Granollers"/>
        <s v="Ho Chi Minh City"/>
        <s v="Camagüey"/>
        <s v="Morristown"/>
        <s v="Piatra-Neamt"/>
        <s v="Milpa Alta"/>
        <s v="León"/>
        <s v="Izmir"/>
        <s v="Coyoacán"/>
        <s v="Manukau City"/>
        <s v="Yaounde"/>
        <s v="Newcastle upon Tyne"/>
        <s v="Dehra Dun"/>
        <s v="Santander"/>
        <s v="Cangzhou"/>
        <s v="Shanghai"/>
        <s v="Rybinsk"/>
        <s v="Ibiúna"/>
        <s v="Canberra"/>
        <s v="Port Elizabeth"/>
        <s v="Cambridge"/>
        <s v="Kota"/>
        <s v="Christchurch"/>
        <s v="Vincennes"/>
        <s v="Chongqing"/>
        <s v="Gyula"/>
        <s v="Lucknow"/>
        <s v="Florence"/>
        <s v="Turin"/>
        <s v="Springfield"/>
        <s v="Singapore"/>
        <s v="Benguela"/>
        <s v="Lafayette"/>
        <s v="Himeji"/>
        <s v="Kendari"/>
        <s v="Mejicanos"/>
        <s v="Barcelona"/>
        <s v="Menton"/>
        <s v="Huntsville"/>
        <s v="Clermont-Ferrand"/>
        <s v="Buzau"/>
        <s v="Bayeux"/>
        <s v="San Antonio"/>
        <s v="Darwin"/>
        <s v="Jamestown"/>
        <s v="Lens"/>
        <s v="Lannion"/>
        <s v="Iserlohn"/>
        <s v="Kalemie"/>
        <s v="Ghent"/>
        <s v="Indianapolis"/>
        <s v="Marseille"/>
        <s v="Lahore"/>
        <s v="Grenoble"/>
        <s v="Espoo"/>
        <s v="Whyalla"/>
        <s v="Ivry-sur-Seine"/>
        <s v="Kanpur"/>
        <s v="Saint-Laurent-du-Var"/>
        <s v="Cartagena"/>
        <s v="Cancún"/>
        <s v="Harbin"/>
        <s v="Kumasi"/>
        <s v="Salem"/>
        <s v="Angers"/>
        <s v="Khorramabad"/>
        <s v="Chennai"/>
        <s v="Barletta"/>
        <s v="Tamworth"/>
        <s v="Kulti"/>
        <s v="Le Mans"/>
        <s v="Mianyang"/>
        <s v="Cadereyta"/>
        <s v="Bundaberg"/>
        <s v="Valparaíso de Goiás"/>
        <s v="Manado"/>
        <s v="Muzaffarpur"/>
        <s v="Kermanshah"/>
        <s v="Thane"/>
        <s v="Piedecuesta"/>
        <s v="Bangalore"/>
        <s v="Xiamen"/>
        <s v="Kitwe"/>
        <s v="Jieyang"/>
        <s v="Hamamatsu"/>
        <s v="Ningbo"/>
        <s v="Jodhpur"/>
        <s v="Weimar"/>
        <s v="Auckland"/>
        <s v="Lubumbashi"/>
        <s v="Franklin"/>
        <s v="Omaha"/>
        <s v="Nagpur"/>
        <s v="Villahermosa"/>
        <s v="Oyonnax"/>
        <s v="Metepec"/>
        <s v="Santa Ana"/>
        <s v="Antony"/>
        <s v="Culiacán"/>
        <s v="Mobile"/>
        <s v="Al Amarah"/>
        <s v="Mashhad"/>
        <s v="Bhavnagar"/>
        <s v="Rome"/>
        <s v="Palma de Mallorca"/>
        <s v="Saint-Priest"/>
        <s v="Gyor"/>
        <s v="Monrovia"/>
        <s v="Santiago de Cuba"/>
        <s v="Bogotá"/>
        <s v="Erlangen"/>
        <s v="Tbilisi"/>
        <s v="Jaipur"/>
        <s v="Reggio nell'Emilia"/>
        <s v="Azcapotzalco"/>
        <s v="Lublin"/>
        <s v="Zurich"/>
        <s v="Elbasan"/>
        <s v="Voronezh"/>
        <s v="Shimonoseki"/>
        <s v="Palu"/>
        <s v="Imphal"/>
        <s v="Shenyang"/>
        <s v="Bethlehem"/>
        <s v="Koumra"/>
        <s v="Ballarat"/>
        <s v="Podgorica"/>
        <s v="Ribeirão Preto"/>
        <s v="Zapopan"/>
        <s v="Guelph"/>
        <s v="Bellingham"/>
        <s v="Bordeaux"/>
        <s v="Hamadan"/>
        <s v="Windhoek"/>
        <s v="Eindhoven"/>
        <s v="Quetzaltenango"/>
        <s v="Antiguo Cuscatlán"/>
        <s v="Cranston"/>
        <s v="Guantánamo"/>
        <s v="Bacolod City"/>
        <s v="Kwinana"/>
        <s v="Deuil-la-Barre"/>
        <s v="Lisbon"/>
        <s v="Jhansi"/>
        <s v="Amravati"/>
        <s v="Wafangdian"/>
        <s v="San Juan de la Maguana"/>
        <s v="Antananarivo"/>
        <s v="Ufa"/>
        <s v="Tehran"/>
        <s v="Bendigo"/>
        <s v="Quetta"/>
        <s v="Rovigo"/>
        <s v="Soacha"/>
        <s v="Dudley"/>
        <s v="Ris-Orangis"/>
        <s v="Levallois-Perret"/>
        <s v="Luts'k"/>
        <s v="San Salvador"/>
        <s v="Lorain"/>
        <s v="Stoke-on-Trent"/>
        <s v="São Paulo"/>
        <s v="Huaibei"/>
        <s v="Lehi"/>
        <s v="Masterton"/>
        <s v="Whangarei"/>
        <s v="Kunming"/>
        <s v="Columbia"/>
        <s v="Vancouver"/>
        <s v="Pamplona"/>
        <s v="Haninge"/>
        <s v="Oviedo"/>
        <s v="Carrollton"/>
        <s v="Nasik"/>
        <s v="Torrevieja"/>
        <s v="Ube"/>
        <s v="Pozzuoli"/>
        <s v="Poltava"/>
        <s v="Depok"/>
        <s v="Regensburg"/>
        <s v="Visakhapatnam"/>
        <s v="Clamart"/>
        <s v="Garbsen"/>
        <s v="Jixi"/>
        <s v="Potchefstroom"/>
        <s v="Vladimir"/>
        <s v="Burgos"/>
        <s v="Kollam"/>
        <s v="Yangon"/>
        <s v="Bondy"/>
        <s v="Mont-de-Marsan"/>
        <s v="Lyon"/>
        <s v="Santo André"/>
        <s v="Menden"/>
        <s v="Spanish Town"/>
        <s v="Taupo"/>
        <s v="Fengcheng"/>
        <s v="Vernon"/>
        <s v="Tianjin"/>
        <s v="Chihuahua"/>
        <s v="Elx"/>
        <s v="Santa Cruz de Barahona"/>
        <s v="Brasília"/>
        <s v="Lanzhou"/>
        <s v="Bologna"/>
        <s v="Alice Springs"/>
        <s v="Doha"/>
        <s v="Velletri"/>
        <s v="Matsubara"/>
        <s v="Gloucester"/>
        <s v="Puteaux"/>
        <s v="Geelong"/>
        <s v="Whakatane"/>
        <s v="Açu"/>
        <s v="Colchester"/>
        <s v="Sandy Springs"/>
        <s v="Montpellier"/>
        <s v="Wetzlar"/>
        <s v="Cleveland"/>
        <s v="Shashi"/>
        <s v="Chaoyang"/>
        <s v="Rugby"/>
        <s v="Round Rock"/>
        <s v="Saint-Chamond"/>
        <s v="Fontenay-aux-Roses"/>
        <s v="Baotou"/>
        <s v="Fort Worth"/>
        <s v="Joinville"/>
        <s v="Colombo"/>
        <s v="Dover"/>
        <s v="Jining"/>
        <s v="Zhenjiang"/>
        <s v="York"/>
        <s v="Mérida"/>
        <s v="Villa Nueva"/>
        <s v="Annecy-le-Vieux"/>
        <s v="Drancy"/>
        <s v="Jacksonville"/>
        <s v="Dar es Salaam"/>
        <s v="Nuremberg"/>
        <s v="Macheng"/>
        <s v="Beni Mellal"/>
        <s v="Roswell"/>
        <s v="Madurai"/>
        <s v="Dortmund"/>
        <s v="Loubomo"/>
        <s v="Jiangmen"/>
        <s v="Troy"/>
        <s v="Kaliningrad"/>
        <s v="Kristiansand"/>
        <s v="Ad Diwaniyah"/>
        <s v="Bayonne"/>
        <s v="Avondale"/>
        <s v="Fairfield"/>
        <s v="San José de las Lajas"/>
        <s v="Algiers"/>
        <s v="Lowell"/>
        <s v="Istanbul"/>
        <s v="Kaunas"/>
        <s v="Ardabil"/>
        <s v="Mexicali"/>
        <s v="Mecca"/>
        <s v="Queanbeyan"/>
        <s v="Guilin"/>
        <s v="Gaomi"/>
        <s v="Pretoria"/>
        <s v="Blackpool"/>
        <s v="Schwerin"/>
        <s v="Aligarh"/>
        <s v="Trento"/>
        <s v="Ravenna"/>
        <s v="Basel"/>
        <s v="Matola"/>
        <s v="Poitiers"/>
        <s v="Seoul"/>
        <s v="Mulhouse"/>
        <s v="Milan"/>
        <s v="Kota Kinabalu"/>
        <s v="Denver"/>
        <s v="Uberaba"/>
        <s v="Rueil-Malmaison"/>
        <s v="Crawley"/>
        <s v="Makurdi"/>
        <s v="Tallinn"/>
        <s v="Swansea"/>
        <s v="Paranaguá"/>
        <s v="Samarinda"/>
        <s v="Vijayawada"/>
        <s v="Bandirma"/>
        <s v="Gagnoa"/>
        <s v="Tegucigalpa"/>
        <s v="Villiers-le-Bel"/>
        <s v="Brampton"/>
        <s v="Tlaquepaque"/>
        <s v="Saint-Denis"/>
        <s v="Mangalore"/>
        <s v="Sancti Spíritus"/>
        <s v="Indaial"/>
        <s v="Bergen"/>
        <s v="Riyadh"/>
        <s v="Lucerne"/>
        <s v="Fernando de la Mora"/>
        <s v="Noblesville"/>
        <s v="Malayer"/>
        <s v="Mbuji-mayi"/>
        <s v="Gwalior"/>
        <s v="Southend-on-Sea"/>
        <s v="Thionville"/>
        <s v="Srinagar"/>
        <s v="Allahabad"/>
        <s v="Bekasi"/>
        <s v="Daloa"/>
        <s v="Saltillo"/>
        <s v="Anaheim"/>
        <s v="Woking"/>
        <s v="Baguio City"/>
        <s v="Magnitogorsk"/>
        <s v="Varanasi"/>
        <s v="Serra"/>
        <s v="Raleigh"/>
        <s v="Pescara"/>
        <s v="Warwick"/>
        <s v="Chittagong"/>
        <s v="Monclova"/>
        <s v="Worthing"/>
        <s v="Lençóis Paulista"/>
        <s v="Coffs Harbour"/>
        <s v="Baghdad"/>
        <s v="San Severo"/>
        <s v="San Luis"/>
        <s v="Guangzhou"/>
        <s v="Tiruppur"/>
        <s v="San Luis Potosí"/>
        <s v="Le Chesnay"/>
        <s v="Prague"/>
        <s v="Lansing"/>
        <s v="Dieppe"/>
        <s v="Gap"/>
        <s v="Redlands"/>
        <s v="Shuangcheng"/>
        <s v="Bangui"/>
        <s v="Hastings"/>
        <s v="Oakland"/>
        <s v="Irapuato"/>
        <s v="Xinyi"/>
        <s v="Bhilwara"/>
        <s v="Antwerp"/>
        <s v="Orange"/>
        <s v="Napier"/>
        <s v="Torreón"/>
        <s v="Noda"/>
        <s v="Porto-Novo"/>
        <s v="Outreau"/>
        <s v="Muskogee"/>
        <s v="Bourg-en-Bresse"/>
        <s v="Americana"/>
        <s v="Kashan"/>
        <s v="Sunbury"/>
        <s v="Herford"/>
        <s v="Chesapeake"/>
        <s v="Cairns"/>
        <s v="L'viv"/>
        <s v="Oslo"/>
        <s v="Arbil"/>
        <s v="Des Moines"/>
        <s v="Bradford"/>
        <s v="San Pedro de Macorís"/>
        <s v="Estelí"/>
        <s v="San Sebastian"/>
        <s v="Schiltigheim"/>
        <s v="Milwaukee"/>
        <s v="Consolación del Sur"/>
        <s v="Tangier"/>
        <s v="Oruro"/>
        <s v="Munich"/>
        <s v="Malegaon"/>
        <s v="Euskirchen"/>
        <s v="Sakai"/>
        <s v="Blagoveshchensk"/>
        <s v="Tijuana"/>
        <s v="Hyderabad"/>
        <s v="Villeneuve-Saint-Georges"/>
        <s v="Takasaki"/>
        <s v="Bhilai"/>
        <s v="Santa Barbara"/>
        <s v="Rochester"/>
        <s v="Durres"/>
        <s v="Frankfurt"/>
        <s v="Anqing"/>
        <s v="Victoria"/>
        <s v="San Gabriel"/>
        <s v="Copiapó"/>
        <s v="Cincinnati"/>
        <s v="Ensenada"/>
        <s v="La Romana"/>
        <s v="Fort-de-France"/>
        <s v="Kingswood"/>
        <s v="Trier"/>
        <s v="Leeds"/>
        <s v="Petrópolis"/>
        <s v="Vantaa"/>
        <s v="Watertown"/>
        <s v="Noisy-le-Grand"/>
        <s v="Homs"/>
        <s v="Liaoyang"/>
        <s v="Fayetteville"/>
        <s v="Araguaína"/>
        <s v="Denpasar"/>
        <s v="Toulon"/>
        <s v="Pune"/>
        <s v="Tucson"/>
        <s v="Miami"/>
        <s v="Goyang"/>
        <s v="Kalyan"/>
        <s v="Khulna"/>
        <s v="Avadi"/>
        <s v="Semarang"/>
        <s v="Stuttgart"/>
        <s v="Chelyabinsk"/>
        <s v="Zhanjiang"/>
        <s v="Greenville"/>
        <s v="Yueyang"/>
        <s v="Pueblo"/>
        <s v="Reutlingen"/>
        <s v="Arras"/>
        <s v="Matsudo"/>
        <s v="Bayamo"/>
        <s v="Reynosa"/>
        <s v="Chester"/>
        <s v="Rostock"/>
        <s v="Namur"/>
        <s v="Aachen"/>
        <s v="Rasht"/>
        <s v="Grajaú"/>
        <s v="Koshigaya"/>
        <s v="Beirut"/>
        <s v="Huelva"/>
        <s v="Hefei"/>
        <s v="Louisville"/>
        <s v="Valenzuela"/>
        <s v="Thanjavur"/>
        <s v="Tegal"/>
        <s v="Kitchener"/>
        <s v="Sevran"/>
        <s v="Halmstad"/>
        <s v="Amstelveen"/>
        <s v="Portici"/>
        <s v="Sparks"/>
        <s v="Murray Bridge"/>
        <s v="Tengzhou"/>
        <s v="Bagneux"/>
        <s v="Balikpapan"/>
        <s v="Bhatinda"/>
        <s v="Poza Rica de Hidalgo"/>
        <s v="Colmar"/>
        <s v="Clichy-sous-Bois"/>
        <s v="La Seyne-sur-Mer"/>
        <s v="Antipolo"/>
        <s v="Creil"/>
        <s v="Curitiba"/>
        <s v="Sale"/>
        <s v="Albury"/>
        <s v="Kutahya"/>
        <s v="Daqing"/>
        <s v="Waynesboro"/>
        <s v="Rockhampton"/>
        <s v="Accra"/>
        <s v="Conselheiro Lafaiete"/>
        <s v="Jiangdu"/>
        <s v="Cochabamba"/>
        <s v="Wolverhampton"/>
        <s v="Mumbai"/>
        <s v="Caloundra"/>
        <s v="Talcahuano"/>
        <s v="Santiago"/>
        <s v="Nairobi"/>
        <s v="Aurora"/>
        <s v="New Plymouth"/>
        <s v="Sesto San Giovanni"/>
        <s v="Tangshan"/>
        <s v="Edmonton"/>
        <s v="Lismore"/>
        <s v="Sikasso"/>
        <s v="Macapá"/>
        <s v="Nottingham"/>
        <s v="Mandurah"/>
        <s v="Venice"/>
        <s v="Dormagen"/>
        <s v="Bilbao"/>
        <s v="Bagcilar"/>
        <s v="Bressuire"/>
        <s v="Houilles"/>
        <s v="Solapur"/>
        <s v="Capannori"/>
        <s v="Kawagoe"/>
        <s v="Yangzhou"/>
        <s v="Monterrey"/>
        <s v="Ann Arbor"/>
        <s v="Misratah"/>
        <s v="Tlalpan"/>
        <s v="Matanzas"/>
        <s v="Can Tho"/>
        <s v="Greenwood"/>
        <s v="Las Tunas"/>
        <s v="Phoenix"/>
        <s v="Villeneuve-le-Roi"/>
        <s v="Vitrolles"/>
        <s v="Tiruchchirappalli"/>
        <s v="Hengyang"/>
        <s v="Hialeah"/>
        <s v="Marietta"/>
        <s v="Ilopango"/>
        <s v="Torbali"/>
        <s v="Bhiwandi"/>
        <s v="Palmerston North"/>
        <s v="Kaifeng"/>
        <s v="Thornton"/>
        <s v="Georgetown"/>
        <s v="Villa Alemana"/>
        <s v="Tlalnepantla"/>
        <s v="São Gonçalo"/>
        <s v="Katowice"/>
        <s v="Carora"/>
        <s v="Orihuela"/>
        <s v="Tulsa"/>
        <s v="Fasa"/>
        <s v="San Fernando"/>
        <s v="Mainz"/>
        <s v="Gronau"/>
        <s v="Bengbu"/>
        <s v="Dublin"/>
        <s v="Antibes"/>
        <s v="Natal"/>
        <s v="Concarneau"/>
        <s v="Lakeland"/>
        <s v="Brentwood"/>
        <s v="Solingen"/>
        <s v="Palmerston"/>
        <s v="Marrakech"/>
        <s v="Cologne"/>
        <s v="Reading"/>
        <s v="Xinshi"/>
        <s v="Sofia"/>
        <s v="Kryvyy Rih"/>
        <s v="Cachan"/>
        <s v="Carlisle"/>
        <s v="Pleasant Grove"/>
        <s v="Montenegro"/>
        <s v="Asheville"/>
        <s v="Ipoh"/>
        <s v="Xiaogan"/>
        <s v="Yuci"/>
        <s v="Makhachkala"/>
        <s v="Gongzhuling"/>
        <s v="Devonport"/>
        <s v="Bottrop"/>
        <s v="Jember"/>
        <s v="Shulan"/>
        <s v="Ulm"/>
        <s v="Sheffield"/>
        <s v="Guelma"/>
        <s v="Stockholm"/>
        <s v="Liaocheng"/>
        <s v="Innsbruck"/>
        <s v="Shantou"/>
        <s v="Rockford"/>
        <s v="Panama City"/>
        <s v="Cabo de Santo Agostinho"/>
        <s v="Castrop-Rauxel"/>
        <s v="Saint-Germain-en-Laye"/>
        <s v="Cuttack"/>
        <s v="Tilburg"/>
        <s v="Parla"/>
        <s v="Ludhiana"/>
        <s v="Xinzhou"/>
        <s v="Glendale"/>
        <s v="La Rochelle"/>
        <s v="Soledad"/>
        <s v="Ramat Aviv"/>
        <s v="Paulista"/>
        <s v="Wagga Wagga"/>
        <s v="Lunel"/>
        <s v="Cajazeiras"/>
        <s v="Laiyang"/>
        <s v="Guyancourt"/>
        <s v="Zamora"/>
        <s v="Dallas"/>
        <s v="Lagos"/>
        <s v="Ninghai"/>
        <s v="Bogor"/>
        <s v="Nancy"/>
        <s v="Bello"/>
        <s v="Chimaltenango"/>
        <s v="Toronto"/>
        <s v="El Prat de Llobregat"/>
        <s v="Pematangsiantar"/>
        <s v="Albacete"/>
        <s v="Santa Clara"/>
        <s v="Maringá"/>
        <s v="Osorno"/>
        <s v="Brindisi"/>
        <s v="Doncaster"/>
        <s v="Fremont"/>
        <s v="Santa Catarina"/>
        <s v="Annaba"/>
        <s v="Utrecht"/>
        <s v="Nagasaki"/>
        <s v="Albany"/>
        <s v="Las Pinas"/>
        <s v="Westminster"/>
        <s v="Shah Alam"/>
        <s v="Birmingham"/>
        <s v="Rach Gia"/>
        <s v="Dongguan"/>
        <s v="Fontainebleau"/>
        <s v="Santa Cruz de la Sierra"/>
        <s v="Donets'k"/>
        <s v="Cardiff"/>
        <s v="Spokane"/>
        <s v="Villeurbanne"/>
        <s v="Nicolás Romero"/>
        <s v="Chililabombwe"/>
        <s v="Baltimore"/>
        <s v="Nanterre"/>
        <s v="Shihezi"/>
        <s v="Givors"/>
        <s v="Carrefour"/>
        <s v="Brasov"/>
        <s v="Vichy"/>
        <s v="Kure"/>
        <s v="Derby"/>
        <s v="Arnhem"/>
        <s v="Aprilia"/>
        <s v="Waitakere"/>
        <s v="Fargo"/>
        <s v="Hanoi"/>
        <s v="Genk"/>
        <s v="Castanhal"/>
        <s v="La Spezia"/>
        <s v="Jiangyan"/>
        <s v="Wilmington"/>
        <s v="Littlehampton"/>
        <s v="Padang"/>
        <s v="Yunyang"/>
        <s v="Fatehpur"/>
        <s v="Changshu"/>
        <s v="Quevedo"/>
        <s v="Changzhou"/>
        <s v="Sakaka"/>
        <s v="Saint-Dizier"/>
        <s v="Stourbridge"/>
        <s v="Presidente Dutra"/>
        <s v="El Paso"/>
        <s v="Bognor Regis"/>
        <s v="Xuzhou"/>
        <s v="Bridgetown"/>
        <s v="Fort Lauderdale"/>
        <s v="Beauvais"/>
        <s v="South Shields"/>
        <s v="Manchester"/>
        <s v="Nuevo Laredo"/>
        <s v="Kano"/>
        <s v="Dewas"/>
        <s v="Puertollano"/>
        <s v="Lawrence"/>
        <s v="Bonn"/>
        <s v="Danville"/>
        <s v="Arles"/>
        <s v="Murcia"/>
        <s v="Liverpool"/>
        <s v="Fes"/>
        <s v="Farnborough"/>
        <s v="Suining"/>
        <s v="Herne"/>
        <s v="Ciego de Ávila"/>
        <s v="Arkhangelsk"/>
        <s v="Ljubljana"/>
        <s v="Marion"/>
        <s v="Mount Isa"/>
        <s v="Nizhyn"/>
        <s v="Bamako"/>
        <s v="Montevideo"/>
        <s v="Tepic"/>
        <s v="Dnipropetrovs'k"/>
        <s v="Catania"/>
        <s v="Grigny"/>
        <s v="Yibin"/>
        <s v="Mahajanga"/>
        <s v="Saida"/>
        <s v="Cergy"/>
        <s v="Arzgir"/>
        <s v="Gravesend"/>
        <s v="Mentougou"/>
        <s v="Nampula"/>
        <s v="Edmonds"/>
        <s v="Traralgon"/>
        <s v="Vinnytsya"/>
        <s v="Evanston"/>
        <s v="Bossier City"/>
        <s v="Timaru"/>
        <s v="Libourne"/>
        <s v="Tampa"/>
        <s v="Ashdod"/>
        <s v="Patrocínio"/>
        <s v="Slough"/>
        <s v="Rennes"/>
        <s v="Datong"/>
        <s v="Oberhausen"/>
        <s v="Chipata"/>
        <s v="Galati"/>
        <s v="Toowoomba"/>
        <s v="Bry-sur-Marne"/>
        <s v="Balneário Camboriú"/>
        <s v="Dreux"/>
        <s v="Toulouse"/>
        <s v="Benghazi"/>
        <s v="Bacoor"/>
        <s v="Nanning"/>
        <s v="Stolberg"/>
        <s v="Bari"/>
        <s v="Xining"/>
        <s v="Tabuk"/>
        <s v="Guiyang"/>
        <s v="Durango"/>
        <s v="Kenosha"/>
        <s v="Tokyo"/>
        <s v="Bene Beraq"/>
        <s v="Rotherham"/>
        <s v="Cork"/>
        <s v="Roodepoort"/>
        <s v="Fontaine"/>
        <s v="Rabat"/>
        <s v="Temecula"/>
        <s v="José Bonifácio"/>
        <s v="Lusaka"/>
        <s v="Basra"/>
        <s v="Apple Valley"/>
        <s v="Meizhou"/>
        <s v="Guasave"/>
        <s v="Richardson"/>
        <s v="Santana de Parnaíba"/>
        <s v="Montgomery"/>
        <s v="Austin"/>
        <s v="Aubervilliers"/>
        <s v="Upper Hutt"/>
        <s v="Neuilly-sur-Seine"/>
        <s v="Faridabad"/>
        <s v="Le Havre"/>
        <s v="Mwanza"/>
        <s v="Orem"/>
        <s v="Petapa"/>
        <s v="Newport News"/>
        <s v="Miramas"/>
        <s v="Mabopane"/>
        <s v="David"/>
        <s v="Dos Hermanas"/>
        <s v="Villa Frontera"/>
        <s v="Hartlepool"/>
        <s v="Orizaba"/>
        <s v="Lázaro Cárdenas"/>
        <s v="Busan"/>
        <s v="Pearland"/>
        <s v="Holguín"/>
        <s v="Korba"/>
        <s v="Viterbo"/>
        <s v="Carcassonne"/>
        <s v="Villach"/>
        <s v="Altamura"/>
        <s v="Longmont"/>
        <s v="Ezhou"/>
        <s v="Escuintla"/>
        <s v="Gujranwala"/>
        <s v="Jena"/>
        <s v="Oxford"/>
        <s v="Anantapur"/>
        <s v="Qom"/>
        <s v="Jiaozuo"/>
        <s v="Portsmouth"/>
        <s v="Hildesheim"/>
        <s v="Sunderland"/>
        <s v="Al Mahallah al Kubra"/>
        <s v="La Plata"/>
        <s v="Landskrona"/>
        <s v="Helsinki"/>
        <s v="Las Vegas"/>
        <s v="Budapest"/>
        <s v="Bath"/>
        <s v="Lome"/>
        <s v="Ferrara"/>
        <s v="Palaiseau"/>
        <s v="Gateshead"/>
        <s v="Saint-Louis"/>
        <s v="Plainfield"/>
        <s v="Itamaraju"/>
        <s v="Coventry"/>
        <s v="Villeneuve-d'Ascq"/>
        <s v="Mathura"/>
        <s v="Wilhelmshaven"/>
        <s v="Hurghada"/>
        <s v="Gaya"/>
        <s v="Toul"/>
        <s v="Arusha"/>
        <s v="Ibirité"/>
        <s v="Guadalajara"/>
        <s v="Ciudad del Carmen"/>
        <s v="Kolhapur"/>
        <s v="Valles"/>
        <s v="Beverly"/>
        <s v="Buffalo"/>
        <s v="Kassel"/>
        <s v="Greensboro"/>
        <s v="La Vega"/>
        <s v="Nouakchott"/>
        <s v="Santa Marta"/>
        <s v="Córdoba"/>
        <s v="George"/>
        <s v="Sindelfingen"/>
        <s v="Kawaguchi"/>
        <s v="Villa Canales"/>
        <s v="Zunyi"/>
        <s v="Wuchang"/>
        <s v="Hermosillo"/>
        <s v="Douai"/>
        <s v="Fukuyama"/>
        <s v="Dabrowa Gornicza"/>
        <s v="Essen"/>
        <s v="Gresham"/>
        <s v="Santiago de Compostela"/>
        <s v="Paraparaumu"/>
        <s v="San Juan"/>
        <s v="Manaus"/>
        <s v="Mantes-la-Jolie"/>
        <s v="Glasgow"/>
        <s v="Reno"/>
        <s v="Pontivy"/>
        <s v="Tauranga"/>
        <s v="The Hague"/>
        <s v="Karlstad"/>
        <s v="Rajkot"/>
        <s v="Satna"/>
        <s v="Yulin"/>
        <s v="Manzanillo"/>
        <s v="Karbala'"/>
        <s v="Hrodna"/>
        <s v="Clarksville"/>
        <s v="Guangshui"/>
        <s v="Bikaner"/>
        <s v="Indore"/>
        <s v="Wigan"/>
        <s v="Beykoz"/>
        <s v="Le Cannet"/>
        <s v="Tirupati"/>
        <s v="Manizales"/>
        <s v="Conflans-Sainte-Honorine"/>
        <s v="Leicester"/>
        <s v="Luanda"/>
        <s v="Mbandaka"/>
        <s v="Cuernavaca"/>
        <s v="San Pedro Sula"/>
        <s v="Jinjiang"/>
        <s v="Zhaoqing"/>
        <s v="Broken Arrow"/>
        <s v="Ponferrada"/>
        <s v="Yerres"/>
        <s v="Blenheim"/>
        <s v="Rillieux-la-Pape"/>
        <s v="Luohe"/>
        <s v="Spijkenisse"/>
        <s v="Nzerekore"/>
        <s v="Zaria"/>
        <s v="Bielefeld"/>
        <s v="Stains"/>
        <s v="San Francisco de Macorís"/>
        <s v="Lecce"/>
        <s v="Colorado Springs"/>
        <s v="São Luís"/>
        <s v="Bagnolet"/>
        <s v="Qitaihe"/>
        <s v="Meerut"/>
        <s v="Shumen"/>
        <s v="Ponte Nova"/>
        <s v="Jinhua"/>
        <s v="Cheltenham"/>
        <s v="Kaduna"/>
        <s v="Breda"/>
        <s v="Valladolid"/>
        <s v="Courbevoie"/>
        <s v="Fuengirola"/>
        <s v="Charleroi"/>
        <s v="Oran"/>
        <s v="Kigali"/>
        <s v="Adana"/>
        <s v="Nova Serrana"/>
        <s v="Oklahoma City"/>
        <s v="Santa Helena"/>
        <s v="Great Falls"/>
        <s v="Belo Horizonte"/>
        <s v="North York"/>
        <s v="Lakeville"/>
        <s v="Atakpame"/>
        <s v="Amadora"/>
        <s v="Pekanbaru"/>
        <s v="Smyrna"/>
        <s v="Saint Cloud"/>
        <s v="Jamundí"/>
        <s v="Foumban"/>
        <s v="Jilin"/>
        <s v="Versailles"/>
        <s v="Lorca"/>
        <s v="Langenhagen"/>
        <s v="Caucaia"/>
        <s v="Borujerd"/>
        <s v="Fortaleza"/>
        <s v="Anyang"/>
        <s v="Apodaca"/>
        <s v="Parbhani"/>
        <s v="Kita-ku"/>
        <s v="Likasi"/>
        <s v="Bom Jesus da Lapa"/>
        <s v="Arlington"/>
        <s v="Appleton"/>
        <s v="Apopa"/>
        <s v="Asti"/>
        <s v="Mauá"/>
        <s v="Ranchi"/>
        <s v="Luhans'k"/>
        <s v="Geneva"/>
        <s v="Hautmont"/>
        <s v="Offenburg"/>
        <s v="Ananindeua"/>
        <s v="Nagercoil"/>
        <s v="Iguala"/>
        <s v="Portland"/>
        <s v="Comodoro Rivadavia"/>
        <s v="Nizamabad"/>
        <s v="Meriden"/>
        <s v="Resistencia"/>
        <s v="Bijie"/>
        <s v="Copenhagen"/>
        <s v="Niamey"/>
        <s v="Evry"/>
        <s v="Bourges"/>
        <s v="Great Yarmouth"/>
        <s v="Nashville"/>
        <s v="Draguignan"/>
        <s v="Jiutepec"/>
        <s v="Hamm"/>
        <s v="Bareilly"/>
        <s v="Mamak"/>
        <s v="Sannois"/>
        <s v="Toluca"/>
        <s v="Linz"/>
        <s v="Dubuque"/>
        <s v="Port Moresby"/>
        <s v="Kerman"/>
        <s v="La Ceiba"/>
        <s v="Port Macquarie"/>
        <s v="Nelson"/>
        <s v="Gdansk"/>
        <s v="Puducherry"/>
        <s v="Little Rock"/>
        <s v="Changwon"/>
        <s v="Remscheid"/>
        <s v="Exeter"/>
        <s v="Leshan"/>
        <s v="Chinautla"/>
        <s v="Brandenburg"/>
        <s v="Saint-Ouen"/>
        <s v="Le Plessis-Robinson"/>
        <s v="Halle"/>
        <s v="Harrow"/>
        <s v="Echirolles"/>
        <s v="Nogent-sur-Oise"/>
        <s v="Casoria"/>
        <s v="Griffith"/>
        <s v="Barra Mansa"/>
        <s v="Naperville"/>
        <s v="Saint-Genis-Laval"/>
        <s v="Ibagué"/>
        <s v="Tirunelveli"/>
        <s v="Ulan Bator"/>
        <s v="Les Herbiers"/>
        <s v="Pasco"/>
        <s v="Cheyenne"/>
        <s v="Perugia"/>
        <s v="Dresden"/>
        <s v="Francisco Beltrão"/>
        <s v="Tours"/>
        <s v="Araçatuba"/>
        <s v="Gawler"/>
        <s v="Groningen"/>
        <s v="Ichalkaranji"/>
        <s v="Naples"/>
        <s v="Bur Sudan"/>
        <s v="Firozabad"/>
        <s v="Aschaffenburg"/>
        <s v="Soissons"/>
        <s v="Aoba-ku"/>
        <s v="Silivri"/>
        <s v="Tawau"/>
        <s v="Limeira"/>
        <s v="Oldham"/>
        <s v="Itajaí"/>
        <s v="Goiânia"/>
        <s v="Neuwied"/>
        <s v="Marano di Napoli"/>
        <s v="Papakura"/>
        <s v="Watford"/>
        <s v="Dalian"/>
        <s v="Annecy"/>
        <s v="Sunnyvale"/>
        <s v="Madero"/>
        <s v="Tongchuan"/>
        <s v="Kramators'k"/>
        <s v="Ujjain"/>
        <s v="Asansol"/>
        <s v="Brahmapur"/>
        <s v="Roissy-en-Brie"/>
        <s v="Varese"/>
        <s v="Coulommiers"/>
        <s v="Chelmsford"/>
        <s v="Coimbra"/>
        <s v="Ashford"/>
        <s v="Bouake"/>
        <s v="Mildura"/>
        <s v="Puerto La Cruz"/>
        <s v="Teresópolis"/>
        <s v="Juiz de Fora"/>
        <s v="Foggia"/>
        <s v="Parma"/>
        <s v="Farmington"/>
        <s v="Cholula"/>
        <s v="Pamiers"/>
        <s v="Criciúma"/>
        <s v="Taubaté"/>
        <s v="Pantin"/>
        <s v="Gilbert"/>
        <s v="Oceanside"/>
        <s v="Celaya"/>
        <s v="Mansfield"/>
        <s v="Kazerun"/>
        <s v="Taiyuan"/>
        <s v="Pasadena"/>
        <s v="Río Bravo"/>
        <s v="Chiclana de la Frontera"/>
        <s v="Los Mochis"/>
        <s v="Suffolk"/>
        <s v="Anshun"/>
        <s v="San Pablo de las Salinas"/>
        <s v="Poissy"/>
        <s v="Choluteca"/>
        <s v="San Andrés Tuxtla"/>
        <s v="Fort Collins"/>
        <s v="Hiratsuka"/>
        <s v="Huangshi"/>
        <s v="Xinghua"/>
        <s v="Knoxville"/>
        <s v="Khartoum"/>
        <s v="Al Minya"/>
        <s v="Midland"/>
        <s v="Vicenza"/>
        <s v="Lima"/>
        <s v="Pontoise"/>
        <s v="Daejeon"/>
        <s v="Zhengzhou"/>
        <s v="Landerneau"/>
        <s v="Rouen"/>
        <s v="Heze"/>
        <s v="Quelimane"/>
        <s v="Atlixco"/>
        <s v="Rajshahi"/>
        <s v="Villefontaine"/>
        <s v="Arraiján"/>
        <s v="Querétaro"/>
        <s v="Ploiesti"/>
        <s v="Kassala"/>
        <s v="Saqqez"/>
        <s v="Dos Quebradas"/>
        <s v="Seremban"/>
        <s v="Meudon"/>
        <s v="Hradec Kralove"/>
        <s v="Peoria"/>
        <s v="Villemomble"/>
        <s v="Kupang"/>
        <s v="General Escobedo"/>
        <s v="Kawasaki"/>
        <s v="Rambouillet"/>
        <s v="Kopeysk"/>
        <s v="Kaiyuan"/>
        <s v="Maceió"/>
        <s v="Ndola"/>
        <s v="Samarra'"/>
        <s v="Huainan"/>
        <s v="Sumy"/>
        <s v="Taranto"/>
        <s v="Mount Gambier"/>
        <s v="Bolton"/>
        <s v="Valinhos"/>
        <s v="Safi"/>
        <s v="Marly-le-Roi"/>
        <s v="Lugo"/>
        <s v="Potosí"/>
        <s v="Belleville"/>
        <s v="Oldenburg"/>
        <s v="Garza García"/>
        <s v="Dayr az Zawr"/>
        <s v="Irkutsk"/>
        <s v="San Miguelito"/>
        <s v="Chillán"/>
        <s v="Wodonga"/>
        <s v="Annonay"/>
        <s v="Zhongxiang"/>
        <s v="Mogadishu"/>
        <s v="Bryansk"/>
        <s v="Severodvinsk"/>
        <s v="Chengdu"/>
        <s v="Armidale"/>
        <s v="Soweto"/>
        <s v="Durgapur"/>
        <s v="Nueva Gerona"/>
        <s v="Presidencia Roque Sáenz Peña"/>
        <s v="Castres"/>
        <s v="Fushun"/>
        <s v="Franca"/>
        <s v="Ludwigshafen am Rhein"/>
        <s v="Arica"/>
        <s v="Sartrouville"/>
        <s v="Mombasa"/>
        <s v="Nazilli"/>
        <s v="Jiutai"/>
        <s v="Koidu"/>
        <s v="Suihua"/>
        <s v="Messina"/>
        <s v="Reims"/>
        <s v="Behbahan"/>
        <s v="Ajmer"/>
        <s v="Cluj-Napoca"/>
        <s v="Oradea"/>
        <s v="Bristol"/>
        <s v="Tipitapa"/>
        <s v="Alicante"/>
        <s v="Hasselt"/>
        <s v="Aksu"/>
        <s v="Trabzon"/>
        <s v="Troisdorf"/>
        <s v="Kindia"/>
        <s v="Aix-en-Provence"/>
        <s v="Tanta"/>
        <s v="Choloma"/>
        <s v="Ulhasnagar"/>
        <s v="Caracas"/>
        <s v="Oleksandriya"/>
        <s v="Mississauga"/>
        <s v="Independence"/>
        <s v="Wattrelos"/>
        <s v="Licheng"/>
        <s v="Nieuwegein"/>
        <s v="Huaiyin"/>
        <s v="Pimpri"/>
        <s v="Brownsville"/>
        <s v="Abidjan"/>
        <s v="Turku"/>
        <s v="Portmore"/>
        <s v="Ivanovo"/>
        <s v="Artemisa"/>
        <s v="Niort"/>
        <s v="Denizli"/>
        <s v="Heerlen"/>
        <s v="Pharr"/>
        <s v="Takamatsu"/>
        <s v="Kaluga"/>
        <s v="Burbank"/>
        <s v="Jayapura"/>
        <s v="Martigues"/>
        <s v="Bastia"/>
        <s v="Deltona"/>
        <s v="Kankan"/>
        <s v="Shanwei"/>
        <s v="Massy"/>
        <s v="Vaughan"/>
        <s v="Acuña"/>
        <s v="Langen"/>
        <s v="Villeneuve-sur-Lot"/>
        <s v="Como"/>
        <s v="Les Ulis"/>
        <s v="Melitopol'"/>
        <s v="Haarlem"/>
        <s v="Memphis"/>
        <s v="Ashqelon"/>
        <s v="Garforth"/>
        <s v="Sarajevo"/>
        <s v="Dunedin"/>
        <s v="Vitoria"/>
        <s v="Middlesbrough"/>
        <s v="Bissau"/>
        <s v="Dubbo"/>
        <s v="Genoa"/>
        <s v="Ratlam"/>
        <s v="Khmel'nyts'kyy"/>
        <s v="Linhai"/>
        <s v="Avion"/>
        <s v="Pforzheim"/>
        <s v="Coimbatore"/>
        <s v="Durham"/>
        <s v="Makati"/>
        <s v="Mechelen"/>
        <s v="Perth Amboy"/>
        <s v="Nellore"/>
        <s v="Tivoli"/>
        <s v="Cuiabá"/>
        <s v="Pinar del Río"/>
        <s v="Coacalco"/>
        <s v="Bowling Green"/>
        <s v="Tamarac"/>
        <s v="Cúcuta"/>
        <s v="Ijuí"/>
        <s v="Clinton"/>
        <s v="Beira"/>
        <s v="Basildon"/>
        <s v="Yamoussoukro"/>
        <s v="San Jose"/>
        <s v="Maubeuge"/>
        <s v="Djibouti"/>
        <s v="Saga"/>
        <s v="Tournefeuille"/>
        <s v="Donghai"/>
        <s v="Oshawa"/>
        <s v="Crewe"/>
        <s v="Sucy-en-Brie"/>
        <s v="Roseville"/>
        <s v="Renton"/>
        <s v="Nakuru"/>
        <s v="Montmorency"/>
        <s v="Barueri"/>
        <s v="Valenciennes"/>
        <s v="Bilaspur"/>
        <s v="Divinópolis"/>
        <s v="Lugoj"/>
        <s v="Salamanca"/>
        <s v="Passo Fundo"/>
        <s v="Saumur"/>
        <s v="Siegen"/>
        <s v="Dumai"/>
        <s v="Palermo"/>
        <s v="Tumkur"/>
        <s v="Mount Vernon"/>
        <s v="Limoges"/>
        <s v="Wasquehal"/>
        <s v="Cagliari"/>
        <s v="Vannes"/>
        <s v="Lausanne"/>
        <s v="Athis-Mons"/>
        <s v="Jerusalem"/>
        <s v="Charallave"/>
        <s v="Masjed Soleyman"/>
        <s v="Palma Soriano"/>
        <s v="Sonsonate"/>
        <s v="Northampton"/>
        <s v="Gera"/>
        <s v="Redondo Beach"/>
        <s v="Walsall"/>
        <s v="Jonesboro"/>
        <s v="Potsdam"/>
        <s v="Grosseto"/>
        <s v="Parker"/>
        <s v="Neunkirchen"/>
        <s v="Marignane"/>
        <s v="Boise"/>
        <s v="Pietermaritzburg"/>
        <s v="Huehuetenango"/>
        <s v="Cuenca"/>
        <s v="Medina"/>
        <s v="Worcester"/>
        <s v="Champigny-sur-Marne"/>
        <s v="Port Harcourt"/>
        <s v="Hoover"/>
        <s v="Ituiutaba"/>
        <s v="Guwahati"/>
        <s v="Gaziantep"/>
        <s v="Jerez de la Frontera"/>
        <s v="Carrara"/>
        <s v="Constanta"/>
        <s v="Cotia"/>
        <s v="Beaumont"/>
        <s v="Rafsanjan"/>
        <s v="Guacara"/>
        <s v="Al Mubarraz"/>
        <s v="Aberdeen"/>
        <s v="Montes Claros"/>
        <s v="La Chorrera"/>
        <s v="Cotonou"/>
        <s v="Washington"/>
        <s v="Chico"/>
        <s v="Puente Alto"/>
        <s v="Tecomán"/>
        <s v="Peshawar"/>
        <s v="Acerra"/>
        <s v="Chilpancingo"/>
        <s v="Khomeynishahr"/>
        <s v="Edmond"/>
        <s v="Jieshou"/>
        <s v="Surrey"/>
        <s v="Progreso"/>
        <s v="Decatur"/>
        <s v="San Bernardo"/>
        <s v="Aalen"/>
        <s v="Marsabit"/>
        <s v="Lodz"/>
        <s v="Multan"/>
        <s v="Allentown"/>
        <s v="Mufulira"/>
        <s v="Greifswald"/>
        <s v="Tempe"/>
        <s v="Letchworth"/>
        <s v="Mosul"/>
        <s v="João Pessoa"/>
        <s v="Sibiu"/>
        <s v="Fresnes"/>
        <s v="Cuajimalpa"/>
        <s v="Tunis"/>
        <s v="Itapevi"/>
        <s v="Rosario"/>
        <s v="Mykolayiv"/>
        <s v="Sandnes"/>
        <s v="Masaya"/>
        <s v="Kissimmee"/>
        <s v="Aylesbury"/>
        <s v="Cambé"/>
        <s v="Aracaju"/>
        <s v="Warrington"/>
        <s v="Granada"/>
        <s v="Limoeiro do Norte"/>
        <s v="Katoomba"/>
        <s v="Kediri"/>
        <s v="Yaroslavl'"/>
        <s v="Salavat"/>
        <s v="Malang"/>
        <s v="Calais"/>
        <s v="Provo"/>
        <s v="Novo Gama"/>
        <s v="Peterborough"/>
        <s v="Bunbury"/>
        <s v="Plymouth"/>
        <s v="Maryborough"/>
        <s v="Leuven"/>
        <s v="Zagreb"/>
        <s v="Frontera"/>
        <s v="Resende"/>
        <s v="Weifang"/>
        <s v="Chaville"/>
        <s v="Patiala"/>
        <s v="Al Hillah"/>
        <s v="Lowestoft"/>
        <s v="Hardenberg"/>
        <s v="Kowloon"/>
        <s v="Cuscatancingo"/>
        <s v="Yantai"/>
        <s v="Melton"/>
        <s v="Drammen"/>
        <s v="Auburn"/>
        <s v="Oosterhout"/>
        <s v="Torrance"/>
        <s v="Montauban"/>
        <s v="Jiangyou"/>
        <s v="Livry-Gargan"/>
        <s v="Sorocaba"/>
        <s v="Xi'an"/>
        <s v="Kathmandu"/>
        <s v="Quimper"/>
        <s v="Ixtapaluca"/>
        <s v="Wiesbaden"/>
        <s v="Gdynia"/>
        <s v="Magdeburg"/>
        <s v="Gennevilliers"/>
        <s v="Castelldefels"/>
        <s v="Widnes"/>
        <s v="Kaspiysk"/>
        <s v="Chapecó"/>
        <s v="Darbhanga"/>
        <s v="Coral Springs"/>
        <s v="Laredo"/>
        <s v="Klagenfurt"/>
        <s v="Aswan"/>
        <s v="Cienfuegos"/>
        <s v="Miguel Hidalgo"/>
        <s v="Panevezys"/>
        <s v="Erftstadt"/>
        <s v="Lippstadt"/>
        <s v="Brive-la-Gaillarde"/>
        <s v="Gisborne"/>
        <s v="Pulheim"/>
        <s v="Coudekerque-Branche"/>
        <s v="Roeselare"/>
        <s v="Highland Park"/>
        <s v="Ciénaga"/>
        <s v="Bingol"/>
        <s v="Les Abymes"/>
        <s v="Swindon"/>
        <s v="Abreu e Lima"/>
        <s v="Pereira"/>
        <s v="Odense"/>
        <s v="Haikou"/>
        <s v="Obregón"/>
        <s v="Sari"/>
        <s v="Baruta"/>
        <s v="Hangzhou"/>
        <s v="Chingola"/>
        <s v="Saint-Cyr-sur-Loire"/>
        <s v="Guntur"/>
        <s v="Nishinomiya"/>
        <s v="Offenbach"/>
        <s v="Waterlooville"/>
        <s v="Huizhou"/>
        <s v="Sohag"/>
        <s v="Dewsbury"/>
        <s v="Bishkek"/>
        <s v="Thika"/>
        <s v="Bron"/>
        <s v="Normal"/>
        <s v="Deventer"/>
        <s v="Tieling"/>
        <s v="Santiago de los Caballeros"/>
        <s v="Montereau-Fault-Yonne"/>
        <s v="Bulawayo"/>
        <s v="Xuanhua"/>
        <s v="Vallauris"/>
        <s v="Redmond"/>
        <s v="Clydach"/>
        <s v="Xianyang"/>
        <s v="Forster"/>
        <s v="Dartford"/>
        <s v="Yokkaichi"/>
        <s v="El Ejido"/>
        <s v="Salzburg"/>
        <s v="Dundee"/>
        <s v="Belgaum"/>
        <s v="Rybnik"/>
        <s v="Iringa"/>
        <s v="Benin City"/>
        <s v="Yicheng"/>
        <s v="Kiel"/>
        <s v="Kaiserslautern"/>
        <s v="Garches"/>
        <s v="Waterbury"/>
        <s v="Rosenheim"/>
        <s v="Poole"/>
        <s v="Pocatello"/>
        <s v="Villejuif"/>
        <s v="Vryburg"/>
        <s v="Termez"/>
        <s v="Xintai"/>
        <s v="Wuchuan"/>
        <s v="Heroica Zitácuaro"/>
        <s v="Worms"/>
        <s v="Darmstadt"/>
        <s v="Issoire"/>
        <s v="Yichun"/>
        <s v="Issy-les-Moulineaux"/>
        <s v="Chaozhou"/>
        <s v="Bhubaneswar"/>
        <s v="Broken Hill"/>
        <s v="Porto"/>
        <s v="Sanming"/>
        <s v="Invercargill"/>
        <s v="Salt Lake City"/>
        <s v="Kuching"/>
        <s v="Probolinggo"/>
        <s v="Chandler"/>
        <s v="Kandahar"/>
        <s v="Duitama"/>
        <s v="Taverny"/>
        <s v="Caxias do Sul"/>
        <s v="Elmhurst"/>
        <s v="Laghouat"/>
        <s v="Juba"/>
        <s v="Sumaré"/>
        <s v="Lucca"/>
        <s v="Minden"/>
        <s v="Herten"/>
        <s v="Pelotas"/>
        <s v="Arvada"/>
        <s v="Campo Grande"/>
        <s v="Lower Hutt"/>
        <s v="Poznan"/>
        <s v="Birigui"/>
        <s v="Wad Madani"/>
        <s v="Islamabad"/>
        <s v="Stevenage"/>
        <s v="Nanchang"/>
        <s v="Guayaquil"/>
        <s v="Rancagua"/>
        <s v="Rawalpindi"/>
        <s v="Zhuhai"/>
        <s v="Mau"/>
        <s v="Shahriar"/>
        <s v="Contramaestre"/>
        <s v="Thonon-les-Bains"/>
        <s v="Allauch"/>
        <s v="Amritsar"/>
        <s v="Rondonópolis"/>
        <s v="Handan"/>
        <s v="Coslada"/>
        <s v="Plantation"/>
        <s v="Bauchi"/>
        <s v="Maple Grove"/>
        <s v="Ratingen"/>
        <s v="Caloocan"/>
        <s v="Inglewood"/>
        <s v="Libreville"/>
        <s v="Saint Charles"/>
        <s v="Pomona"/>
        <s v="Opole"/>
        <s v="Gastonia"/>
        <s v="São Bernardo do Campo"/>
        <s v="Metz"/>
        <s v="Albuquerque"/>
        <s v="Plano"/>
        <s v="Tongling"/>
        <s v="Colima"/>
        <s v="Green Bay"/>
        <s v="Cheshunt"/>
        <s v="Middletown"/>
        <s v="Chula Vista"/>
        <s v="Riverside"/>
        <s v="Guarulhos"/>
        <s v="Homyel'"/>
        <s v="Torquay"/>
        <s v="Narbonne"/>
        <s v="Sylhet"/>
        <s v="Sandakan"/>
        <s v="Al Muharraq"/>
        <s v="Akola"/>
        <s v="El Cajon"/>
        <s v="Birkenhead"/>
        <s v="Istres"/>
        <s v="Noisy-le-Sec"/>
        <s v="Shangyu"/>
        <s v="Winnipeg"/>
        <s v="Burnaby"/>
        <s v="Bacau"/>
        <s v="Nantong"/>
        <s v="Mougins"/>
        <s v="Bolzano"/>
        <s v="Amiens"/>
        <s v="Farroupilha"/>
        <s v="Hangu"/>
        <s v="Uskudar"/>
        <s v="Lora del Río"/>
        <s v="Mcallen"/>
        <s v="Colón"/>
        <s v="Torcy"/>
        <s v="Zanjan"/>
        <s v="Calabar"/>
        <s v="Rotorua"/>
        <s v="Veracruz"/>
        <s v="Sincan"/>
        <s v="Paderborn"/>
        <s v="Orsay"/>
        <s v="Guatire"/>
        <s v="Thiais"/>
        <s v="San Lorenzo"/>
        <s v="Sterlitamak"/>
        <s v="La Teste-de-Buch"/>
        <s v="Haifa"/>
        <s v="Barranquilla"/>
        <s v="Maradi"/>
        <s v="Dearborn"/>
        <s v="Blumenau"/>
        <s v="Gravatá"/>
        <s v="Scottsdale"/>
        <s v="Oxnard"/>
        <s v="Margate"/>
        <s v="Trapani"/>
        <s v="Lormont"/>
        <s v="Sapucaia do Sul"/>
        <s v="Paço do Lumiar"/>
        <s v="Jingmen"/>
        <s v="Bengkulu"/>
        <s v="Kirkwood"/>
        <s v="Lichinga"/>
        <s v="Sargodha"/>
        <s v="Mardin"/>
        <s v="Aulnay-sous-Bois"/>
        <s v="Mesa"/>
        <s v="Bihar Sharif"/>
        <s v="Ottawa"/>
        <s v="Huyton"/>
        <s v="Taizz"/>
        <s v="Trappes"/>
        <s v="Montrouge"/>
        <s v="Huambo"/>
        <s v="Wuppertal"/>
        <s v="Verona"/>
        <s v="Brighton"/>
        <s v="Bayreuth"/>
        <s v="Ankara"/>
        <s v="Tehuacán"/>
        <s v="Redditch"/>
        <s v="Kent"/>
        <s v="Da Nang"/>
        <s v="Umtata"/>
        <s v="Hubli"/>
        <s v="Ludwigsfelde"/>
        <s v="Maidenhead"/>
        <s v="Delmenhorst"/>
        <s v="Kingston"/>
        <s v="Gagny"/>
        <s v="Weston-super-Mare"/>
        <s v="Kuala Terengganu"/>
        <s v="Emden"/>
        <s v="Karlsruhe"/>
        <s v="Amman"/>
        <s v="Pau"/>
        <s v="Calgary"/>
        <s v="Whitby"/>
        <s v="Legnano"/>
        <s v="Baranagar"/>
        <s v="Arequipa"/>
        <s v="Gravataí"/>
        <s v="Niterói"/>
        <s v="Avignon"/>
        <s v="Sanandaj"/>
        <s v="Gebze"/>
        <s v="Hazebrouck"/>
        <s v="Uppsala"/>
        <s v="Slupsk"/>
        <s v="South Bend"/>
        <s v="Agen"/>
        <s v="Wallasey"/>
        <s v="Ras al Khaymah"/>
        <s v="Burnie"/>
        <s v="Xinxiang"/>
        <s v="Irun"/>
        <s v="Pontianak"/>
        <s v="Grevenbroich"/>
        <s v="Santa Rosa"/>
        <s v="Paraná"/>
        <s v="Canton"/>
        <s v="Guildford"/>
        <s v="Ruda Slaska"/>
        <s v="Six-Fours-les-Plages"/>
        <s v="Murray"/>
        <s v="Salvador"/>
        <s v="Luton"/>
        <s v="Cottbus"/>
        <s v="Kilwinning"/>
        <s v="Neijiang"/>
        <s v="Shkoder"/>
        <s v="Abadan"/>
        <s v="Overland Park"/>
        <s v="Cainta"/>
        <s v="Velsen"/>
        <s v="Ahvaz"/>
        <s v="Lawton"/>
        <s v="Paterson"/>
        <s v="Jamnagar"/>
        <s v="Gothenburg"/>
        <s v="Durban"/>
        <s v="Cárdenas"/>
        <s v="Rheine"/>
        <s v="Maracaibo"/>
        <s v="Tourcoing"/>
        <s v="Saint Peters"/>
        <s v="Guanambi"/>
        <s v="Sukkur"/>
        <s v="Firminy"/>
        <s v="Las Rozas de Madrid"/>
        <s v="Moradabad"/>
        <s v="Shinyanga"/>
        <s v="Chisinau"/>
        <s v="Barreiras"/>
        <s v="Ajaccio"/>
        <s v="Meyzieu"/>
        <s v="Batman"/>
        <s v="La Crosse"/>
        <s v="Bukavu"/>
        <s v="San Rafael"/>
        <s v="Gorgan"/>
        <s v="Woodstock"/>
        <s v="Brescia"/>
        <s v="Heidelberg"/>
        <s v="Haguenau"/>
        <s v="Jos"/>
        <s v="Punta Arenas"/>
        <s v="Galway"/>
        <s v="Wenzhou"/>
        <s v="Targu Jiu"/>
        <s v="Ingolstadt"/>
        <s v="Wheeling"/>
        <s v="Southaven"/>
        <s v="Neiva"/>
        <s v="Savigny-le-Temple"/>
        <s v="Tarragona"/>
        <s v="Pingdingshan"/>
        <s v="Canoas"/>
        <s v="Timisoara"/>
        <s v="Stralsund"/>
        <s v="Ceuta"/>
        <s v="Varna"/>
        <s v="Nevsehir"/>
        <s v="Guanajuato"/>
        <s v="Takestan"/>
        <s v="Quilmes"/>
        <s v="Rio Branco"/>
        <s v="Delgado"/>
        <s v="Bistrita"/>
        <s v="Angeles City"/>
        <s v="Gelsenkirchen"/>
        <s v="Huancayo"/>
        <s v="Vallejo"/>
        <s v="Amersfoort"/>
        <s v="Camarillo"/>
        <s v="Linyi"/>
        <s v="Kherson"/>
        <s v="Girona"/>
        <s v="Dorsten"/>
        <s v="Kirovohrad"/>
        <s v="Moca"/>
        <s v="Berdyans'k"/>
        <s v="Osasco"/>
        <s v="Cerignola"/>
        <s v="Borazjan"/>
        <s v="Wels"/>
        <s v="Mission Viejo"/>
        <s v="Berne"/>
        <s v="Surubim"/>
        <s v="Woodbury"/>
        <s v="Jammu"/>
        <s v="Des Plaines"/>
        <s v="Man"/>
        <s v="Saint-Malo"/>
        <s v="Ebolowa"/>
        <s v="Djougou"/>
        <s v="Thies Nones"/>
        <s v="Pilar"/>
        <s v="Batna"/>
        <s v="Villenave-d'Ornon"/>
        <s v="Passaic"/>
        <s v="Wakefield"/>
        <s v="Norderstedt"/>
        <s v="Saint-Michel-sur-Orge"/>
        <s v="Samobor"/>
        <s v="Regina"/>
        <s v="Changsha"/>
        <s v="Dearborn Heights"/>
        <s v="Twin Falls"/>
        <s v="Les Clayes-sous-Bois"/>
        <s v="Yongchuan"/>
        <s v="Melun"/>
        <s v="Chemnitz"/>
        <s v="Rotterdam"/>
        <s v="Koblenz"/>
        <s v="Binjai"/>
        <s v="Yuma"/>
        <s v="Wadi as Sir"/>
        <s v="Hagen"/>
        <s v="Zahedan"/>
        <s v="Heyuan"/>
        <s v="Halesowen"/>
        <s v="Pingnan"/>
        <s v="Lubango"/>
        <s v="Ceyhan"/>
        <s v="Mount Pleasant"/>
        <s v="Xingtai"/>
        <s v="Bandar Abbas"/>
        <s v="Gonaïves"/>
        <s v="Chieti"/>
        <s v="Auxerre"/>
        <s v="Rio Rancho"/>
        <s v="Gradignan"/>
        <s v="Trenton"/>
        <s v="Satu Mare"/>
        <s v="Badalona"/>
        <s v="Bornova"/>
        <s v="Tripoli"/>
        <s v="Lincoln"/>
        <s v="Monroe"/>
        <s v="Lake Forest"/>
        <s v="Winterthur"/>
        <s v="Caen"/>
        <s v="Araranguá"/>
        <s v="Frontignan"/>
        <s v="Piedras Negras"/>
        <s v="Huangshan"/>
        <s v="Derbent"/>
        <s v="Ramnicu Valcea"/>
        <s v="Hod HaSharon"/>
        <s v="Hesperia"/>
        <s v="Kisangani"/>
        <s v="Gladstone"/>
        <s v="Santos"/>
        <s v="Pertuis"/>
        <s v="Mont-Saint-Aignan"/>
        <s v="Le Pontet"/>
        <s v="Zhuzhou"/>
        <s v="Colomiers"/>
        <s v="Cessnock"/>
        <s v="Nanyang"/>
        <s v="Pasto"/>
        <s v="San Bernardino"/>
        <s v="Apopka"/>
        <s v="Barika"/>
        <s v="Fuzhou"/>
        <s v="Taytay"/>
        <s v="Ermont"/>
        <s v="Zhoukou"/>
        <s v="Les Mureaux"/>
        <s v="Quchan"/>
        <s v="Miramar"/>
        <s v="K'ut'aisi"/>
        <s v="Myslowice"/>
        <s v="Rivne"/>
        <s v="Emmen"/>
        <s v="Chenzhou"/>
        <s v="Revere"/>
        <s v="Siedlce"/>
        <s v="Shuangyashan"/>
        <s v="Paracatu"/>
        <s v="Aewŏl-li"/>
        <s v="Quibdó"/>
        <s v="Budënnovsk"/>
        <s v="Burgas"/>
        <s v="Zlatoust"/>
        <s v="Vitória"/>
        <s v="Jalalabad"/>
        <s v="Sabadell"/>
        <s v="Presidente Prudente"/>
        <s v="Garoua"/>
        <s v="Kolwezi"/>
        <s v="Verviers"/>
        <s v="Wichita"/>
        <s v="Eugene"/>
        <s v="Saharanpur"/>
        <s v="Cremona"/>
        <s v="Duque de Caxias"/>
        <s v="Warsaw"/>
        <s v="Bakersfield"/>
        <s v="Lajeado"/>
        <s v="Plzen"/>
        <s v="Mazyr"/>
        <s v="Getafe"/>
        <s v="Tongliao"/>
        <s v="San Cristóbal de Las Casas"/>
        <s v="Mentor"/>
        <s v="Bursa"/>
        <s v="Gaspar"/>
        <s v="Daegu"/>
        <s v="Betim"/>
        <s v="Goulburn"/>
        <s v="Rolândia"/>
        <s v="Laohekou"/>
      </sharedItems>
    </cacheField>
    <cacheField name="State" numFmtId="0">
      <sharedItems/>
    </cacheField>
    <cacheField name="Country" numFmtId="0">
      <sharedItems count="134">
        <s v="United States"/>
        <s v="Australia"/>
        <s v="Germany"/>
        <s v="Senegal"/>
        <s v="New Zealand"/>
        <s v="Afghanistan"/>
        <s v="Saudi Arabia"/>
        <s v="Brazil"/>
        <s v="China"/>
        <s v="France"/>
        <s v="Italy"/>
        <s v="Tanzania"/>
        <s v="Poland"/>
        <s v="United Kingdom"/>
        <s v="Mexico"/>
        <s v="El Salvador"/>
        <s v="Taiwan"/>
        <s v="India"/>
        <s v="Dominican Republic"/>
        <s v="Democratic Republic of the Congo"/>
        <s v="Indonesia"/>
        <s v="Uruguay"/>
        <s v="Iran"/>
        <s v="Mozambique"/>
        <s v="Bangladesh"/>
        <s v="Spain"/>
        <s v="Ukraine"/>
        <s v="Nicaragua"/>
        <s v="Morocco"/>
        <s v="Canada"/>
        <s v="Philippines"/>
        <s v="Austria"/>
        <s v="Colombia"/>
        <s v="Netherlands"/>
        <s v="Malaysia"/>
        <s v="Ecuador"/>
        <s v="Thailand"/>
        <s v="Somalia"/>
        <s v="Guatemala"/>
        <s v="Belarus"/>
        <s v="Cambodia"/>
        <s v="South Africa"/>
        <s v="Japan"/>
        <s v="Russia"/>
        <s v="Egypt"/>
        <s v="Azerbaijan"/>
        <s v="Lithuania"/>
        <s v="Argentina"/>
        <s v="Lesotho"/>
        <s v="Vietnam"/>
        <s v="Cuba"/>
        <s v="Romania"/>
        <s v="Turkey"/>
        <s v="Cameroon"/>
        <s v="Hungary"/>
        <s v="Singapore"/>
        <s v="Angola"/>
        <s v="Belgium"/>
        <s v="Pakistan"/>
        <s v="Finland"/>
        <s v="Ghana"/>
        <s v="Zambia"/>
        <s v="Iraq"/>
        <s v="Liberia"/>
        <s v="Georgia"/>
        <s v="Switzerland"/>
        <s v="Albania"/>
        <s v="Chad"/>
        <s v="Montenegro"/>
        <s v="Namibia"/>
        <s v="Portugal"/>
        <s v="Madagascar"/>
        <s v="Sweden"/>
        <s v="Myanmar (Burma)"/>
        <s v="Jamaica"/>
        <s v="Qatar"/>
        <s v="Republic of the Congo"/>
        <s v="Norway"/>
        <s v="Algeria"/>
        <s v="South Korea"/>
        <s v="Nigeria"/>
        <s v="Estonia"/>
        <s v="Cote d'Ivoire"/>
        <s v="Honduras"/>
        <s v="Paraguay"/>
        <s v="Czech Republic"/>
        <s v="Central African Republic"/>
        <s v="Benin"/>
        <s v="Bolivia"/>
        <s v="Chile"/>
        <s v="Martinique"/>
        <s v="Syria"/>
        <s v="Lebanon"/>
        <s v="Kenya"/>
        <s v="Mali"/>
        <s v="Libya"/>
        <s v="Venezuela"/>
        <s v="Trinidad and Tobago"/>
        <s v="Ireland"/>
        <s v="Bulgaria"/>
        <s v="Panama"/>
        <s v="Israel"/>
        <s v="Haiti"/>
        <s v="Barbados"/>
        <s v="Slovenia"/>
        <s v="Togo"/>
        <s v="Mauritania"/>
        <s v="Guinea"/>
        <s v="Rwanda"/>
        <s v="Denmark"/>
        <s v="Niger"/>
        <s v="Papua New Guinea"/>
        <s v="Mongolia"/>
        <s v="Sudan"/>
        <s v="Peru"/>
        <s v="Sierra Leone"/>
        <s v="Bosnia and Herzegovina"/>
        <s v="Guinea-Bissau"/>
        <s v="Djibouti"/>
        <s v="Tunisia"/>
        <s v="Croatia"/>
        <s v="Hong Kong"/>
        <s v="Nepal"/>
        <s v="Guadeloupe"/>
        <s v="Kyrgyzstan"/>
        <s v="Zimbabwe"/>
        <s v="Uzbekistan"/>
        <s v="South Sudan"/>
        <s v="Gabon"/>
        <s v="Bahrain"/>
        <s v="Yemen"/>
        <s v="Jordan"/>
        <s v="United Arab Emirates"/>
        <s v="Moldova"/>
      </sharedItems>
    </cacheField>
    <cacheField name="PostalCode" numFmtId="0">
      <sharedItems containsString="0" containsBlank="1" containsNumber="1" containsInteger="1" minValue="1841" maxValue="99301"/>
    </cacheField>
    <cacheField name="Market" numFmtId="0">
      <sharedItems count="7">
        <s v="US"/>
        <s v="APAC"/>
        <s v="EU"/>
        <s v="Africa"/>
        <s v="EMEA"/>
        <s v="LATAM"/>
        <s v="Canada"/>
      </sharedItems>
    </cacheField>
    <cacheField name="Region" numFmtId="0">
      <sharedItems/>
    </cacheField>
    <cacheField name="ProductID" numFmtId="0">
      <sharedItems count="3186">
        <s v="TEC-AC-10003033"/>
        <s v="FUR-CH-10003950"/>
        <s v="TEC-PH-10004664"/>
        <s v="TEC-PH-10004583"/>
        <s v="TEC-SHA-10000501"/>
        <s v="TEC-PH-10000030"/>
        <s v="FUR-CH-10004050"/>
        <s v="FUR-TA-10002958"/>
        <s v="OFF-BI-10003527"/>
        <s v="FUR-TA-10000198"/>
        <s v="OFF-SU-10002881"/>
        <s v="FUR-TA-10001889"/>
        <s v="TEC-CIS-10001717"/>
        <s v="FUR-CH-10002033"/>
        <s v="OFF-AP-10003500"/>
        <s v="OFF-AP-10000423"/>
        <s v="TEC-AC-10004145"/>
        <s v="OFF-AP-10004512"/>
        <s v="TEC-CO-10000865"/>
        <s v="OFF-KIT-10004058"/>
        <s v="FUR-HON-10000224"/>
        <s v="TEC-PH-10001363"/>
        <s v="FUR-CH-10000027"/>
        <s v="OFF-AP-10003590"/>
        <s v="TEC-PH-10004182"/>
        <s v="FUR-TA-10002827"/>
        <s v="FUR-TA-10004744"/>
        <s v="TEC-PH-10002885"/>
        <s v="FUR-CH-10001415"/>
        <s v="TEC-PH-10002815"/>
        <s v="TEC-MA-10000161"/>
        <s v="FUR-CH-10002024"/>
        <s v="OFF-AP-10004246"/>
        <s v="FUR-TA-10003473"/>
        <s v="TEC-APP-10000308"/>
        <s v="TEC-MA-10003979"/>
        <s v="TEC-MA-10004125"/>
        <s v="TEC-CO-10000013"/>
        <s v="TEC-PH-10000499"/>
        <s v="TEC-PH-10003856"/>
        <s v="FUR-BO-10004852"/>
        <s v="OFF-AP-10000486"/>
        <s v="OFF-BI-10001120"/>
        <s v="FUR-CH-10003365"/>
        <s v="FUR-CH-10000602"/>
        <s v="TEC-MA-10002680"/>
        <s v="FUR-CH-10000891"/>
        <s v="TEC-CAN-10003392"/>
        <s v="TEC-CO-10001449"/>
        <s v="FUR-BO-10001372"/>
        <s v="TEC-MOT-10002272"/>
        <s v="TEC-CO-10004997"/>
        <s v="TEC-CO-10001766"/>
        <s v="FUR-TA-10000226"/>
        <s v="OFF-AP-10002244"/>
        <s v="TEC-PH-10001459"/>
        <s v="FUR-BO-10001073"/>
        <s v="TEC-MA-10000045"/>
        <s v="TEC-PH-10002035"/>
        <s v="TEC-PH-10002565"/>
        <s v="OFF-AP-10002945"/>
        <s v="FUR-BO-10004999"/>
        <s v="FUR-TA-10001205"/>
        <s v="TEC-PH-10004196"/>
        <s v="FUR-CHR-10001018"/>
        <s v="FUR-CH-10003232"/>
        <s v="OFF-AP-10001630"/>
        <s v="FUR-HAR-10002873"/>
        <s v="FUR-TA-10000687"/>
        <s v="TEC-PH-10004505"/>
        <s v="TEC-PH-10002683"/>
        <s v="TEC-CO-10002269"/>
        <s v="TEC-CO-10002526"/>
        <s v="FUR-CH-10002891"/>
        <s v="TEC-CAN-10001437"/>
        <s v="OFF-BI-10004995"/>
        <s v="TEC-PH-10004327"/>
        <s v="OFF-AP-10001621"/>
        <s v="OFF-HOO-10001881"/>
        <s v="TEC-CO-10001954"/>
        <s v="FUR-BO-10003282"/>
        <s v="TEC-CO-10003102"/>
        <s v="FUR-TA-10003392"/>
        <s v="OFF-AP-10002552"/>
        <s v="TEC-MOT-10000554"/>
        <s v="FUR-TA-10003627"/>
        <s v="FUR-BO-10001133"/>
        <s v="TEC-MA-10003515"/>
        <s v="OFF-AP-10002904"/>
        <s v="TEC-MOT-10003348"/>
        <s v="TEC-PH-10001990"/>
        <s v="TEC-PH-10002898"/>
        <s v="TEC-CO-10001633"/>
        <s v="TEC-PH-10002623"/>
        <s v="FUR-TA-10004575"/>
        <s v="FUR-BO-10001498"/>
        <s v="OFF-AP-10003598"/>
        <s v="FUR-CH-10001582"/>
        <s v="TEC-MA-10001047"/>
        <s v="TEC-PH-10000505"/>
        <s v="FUR-BO-10002003"/>
        <s v="TEC-CO-10001775"/>
        <s v="OFF-AP-10000647"/>
        <s v="TEC-MA-10004002"/>
        <s v="TEC-CO-10001926"/>
        <s v="OFF-ST-10001496"/>
        <s v="FUR-CH-10002203"/>
        <s v="FUR-BO-10001934"/>
        <s v="TEC-CO-10000562"/>
        <s v="TEC-MA-10001127"/>
        <s v="OFF-BI-10000545"/>
        <s v="TEC-CO-10002035"/>
        <s v="TEC-CO-10004099"/>
        <s v="TEC-PH-10003002"/>
        <s v="FUR-TA-10001932"/>
        <s v="TEC-CO-10004722"/>
        <s v="FUR-CH-10000749"/>
        <s v="TEC-CO-10004398"/>
        <s v="TEC-CO-10004535"/>
        <s v="TEC-AC-10000420"/>
        <s v="FUR-BO-10001212"/>
        <s v="TEC-PH-10001670"/>
        <s v="FUR-CH-10001215"/>
        <s v="FUR-BO-10004679"/>
        <s v="OFF-AP-10001776"/>
        <s v="TEC-MA-10003704"/>
        <s v="FUR-CH-10001854"/>
        <s v="TEC-MA-10000984"/>
        <s v="TEC-AC-10000376"/>
        <s v="TEC-CO-10003800"/>
        <s v="TEC-SAM-10004230"/>
        <s v="FUR-CH-10002320"/>
        <s v="OFF-AP-10002312"/>
        <s v="TEC-PH-10000169"/>
        <s v="FUR-CH-10000595"/>
        <s v="FUR-BO-10000288"/>
        <s v="TEC-AC-10000866"/>
        <s v="OFF-AP-10001623"/>
        <s v="FUR-BO-10003541"/>
        <s v="TEC-CO-10004365"/>
        <s v="TEC-MA-10000822"/>
        <s v="TEC-PH-10000800"/>
        <s v="FUR-BO-10004834"/>
        <s v="FUR-TA-10001642"/>
        <s v="OFF-AP-10001041"/>
        <s v="OFF-AP-10002090"/>
        <s v="OFF-AP-10002330"/>
        <s v="TEC-CIS-10002344"/>
        <s v="FUR-TA-10002153"/>
        <s v="OFF-AP-10004964"/>
        <s v="TEC-AC-10003832"/>
        <s v="FUR-CH-10002061"/>
        <s v="TEC-PH-10002759"/>
        <s v="TEC-PH-10001699"/>
        <s v="TEC-MA-10000418"/>
        <s v="TEC-PH-10001494"/>
        <s v="FUR-BO-10000490"/>
        <s v="TEC-PH-10000018"/>
        <s v="FUR-HON-10003533"/>
        <s v="TEC-AC-10001949"/>
        <s v="OFF-HOO-10004910"/>
        <s v="TEC-MA-10001335"/>
        <s v="FUR-TA-10000347"/>
        <s v="TEC-PH-10000493"/>
        <s v="FUR-TA-10003596"/>
        <s v="FUR-TA-10003179"/>
        <s v="TEC-PH-10001396"/>
        <s v="FUR-TA-10003078"/>
        <s v="FUR-CH-10003581"/>
        <s v="FUR-TA-10000184"/>
        <s v="OFF-AP-10001956"/>
        <s v="TEC-PH-10002200"/>
        <s v="OFF-AP-10003382"/>
        <s v="OFF-ST-10002011"/>
        <s v="OFF-AP-10003917"/>
        <s v="OFF-ST-10002900"/>
        <s v="TEC-CO-10003819"/>
        <s v="OFF-AP-10000675"/>
        <s v="FUR-BO-10003404"/>
        <s v="OFF-AP-10001824"/>
        <s v="OFF-SME-10000746"/>
        <s v="TEC-MA-10003673"/>
        <s v="OFF-ST-10001490"/>
        <s v="TEC-PH-10001578"/>
        <s v="TEC-CO-10000208"/>
        <s v="FUR-CH-10003312"/>
        <s v="TEC-EPS-10000053"/>
        <s v="OFF-ST-10004060"/>
        <s v="TEC-PH-10000303"/>
        <s v="FUR-BO-10002708"/>
        <s v="FUR-BO-10000210"/>
        <s v="FUR-BO-10001192"/>
        <s v="FUR-SAU-10002255"/>
        <s v="FUR-CH-10000974"/>
        <s v="OFF-AP-10003866"/>
        <s v="FUR-CH-10003616"/>
        <s v="FUR-CH-10000479"/>
        <s v="TEC-CO-10001046"/>
        <s v="OFF-HOO-10000318"/>
        <s v="TEC-NOK-10001283"/>
        <s v="OFF-AP-10000407"/>
        <s v="OFF-BI-10001359"/>
        <s v="FUR-CH-10002335"/>
        <s v="TEC-MA-10001148"/>
        <s v="FUR-BAR-10004434"/>
        <s v="FUR-BO-10002444"/>
        <s v="FUR-BO-10004709"/>
        <s v="TEC-MA-10004772"/>
        <s v="FUR-BAR-10003532"/>
        <s v="TEC-CO-10002911"/>
        <s v="FUR-TA-10001705"/>
        <s v="FUR-SAU-10004653"/>
        <s v="TEC-NOK-10004339"/>
        <s v="FUR-TA-10000022"/>
        <s v="FUR-CH-10000843"/>
        <s v="OFF-AP-10002681"/>
        <s v="TEC-AC-10002049"/>
        <s v="OFF-BI-10003925"/>
        <s v="OFF-AP-10004627"/>
        <s v="TEC-PH-10001076"/>
        <s v="TEC-PH-10001457"/>
        <s v="TEC-MA-10004534"/>
        <s v="FUR-BO-10003991"/>
        <s v="OFF-AP-10002793"/>
        <s v="FUR-CH-10002093"/>
        <s v="FUR-BO-10003103"/>
        <s v="TEC-CO-10001818"/>
        <s v="TEC-CO-10002040"/>
        <s v="TEC-CO-10001654"/>
        <s v="OFF-AP-10002397"/>
        <s v="TEC-CAN-10001853"/>
        <s v="FUR-CH-10001207"/>
        <s v="TEC-PH-10002597"/>
        <s v="TEC-CO-10002617"/>
        <s v="TEC-CO-10000556"/>
        <s v="OFF-AP-10000275"/>
        <s v="TEC-HEW-10003460"/>
        <s v="TEC-PH-10002672"/>
        <s v="TEC-PH-10000106"/>
        <s v="OFF-AP-10003057"/>
        <s v="TEC-CO-10002095"/>
        <s v="TEC-SAM-10000345"/>
        <s v="TEC-CIS-10002259"/>
        <s v="OFF-AP-10004350"/>
        <s v="OFF-HOO-10000335"/>
        <s v="FUR-BO-10004129"/>
        <s v="OFF-ST-10004597"/>
        <s v="FUR-CH-10001664"/>
        <s v="OFF-AP-10003240"/>
        <s v="FUR-TA-10000136"/>
        <s v="FUR-BO-10002866"/>
        <s v="OFF-ST-10004459"/>
        <s v="FUR-TA-10001276"/>
        <s v="TEC-MA-10002178"/>
        <s v="TEC-APP-10002966"/>
        <s v="FUR-CH-10000685"/>
        <s v="FUR-BO-10001541"/>
        <s v="TEC-CO-10003931"/>
        <s v="FUR-BO-10001553"/>
        <s v="OFF-ST-10004748"/>
        <s v="OFF-AP-10000540"/>
        <s v="TEC-CO-10004567"/>
        <s v="FUR-BO-10001749"/>
        <s v="OFF-ROG-10003898"/>
        <s v="TEC-MA-10000864"/>
        <s v="TEC-CO-10002663"/>
        <s v="TEC-CO-10001419"/>
        <s v="TEC-CO-10003763"/>
        <s v="TEC-CO-10000679"/>
        <s v="FUR-IKE-10001539"/>
        <s v="TEC-CO-10002376"/>
        <s v="FUR-TA-10002903"/>
        <s v="OFF-AP-10000136"/>
        <s v="FUR-BO-10000567"/>
        <s v="FUR-BO-10001471"/>
        <s v="OFF-ST-10001758"/>
        <s v="TEC-AC-10003870"/>
        <s v="OFF-ST-10004191"/>
        <s v="FUR-TA-10004154"/>
        <s v="FUR-OFF-10001224"/>
        <s v="FUR-BO-10002545"/>
        <s v="OFF-AP-10004913"/>
        <s v="TEC-MA-10002392"/>
        <s v="FUR-TA-10003222"/>
        <s v="TEC-AC-10000639"/>
        <s v="FUR-TA-10003354"/>
        <s v="OFF-BI-10003091"/>
        <s v="OFF-AP-10001527"/>
        <s v="TEC-SAM-10004940"/>
        <s v="TEC-CO-10003777"/>
        <s v="OFF-AP-10001169"/>
        <s v="FUR-BO-10002213"/>
        <s v="FUR-BO-10000120"/>
        <s v="TEC-PH-10002991"/>
        <s v="FUR-TA-10000989"/>
        <s v="TEC-MA-10004609"/>
        <s v="TEC-CO-10003448"/>
        <s v="TEC-CO-10003496"/>
        <s v="OFF-ST-10003150"/>
        <s v="FUR-BO-10004947"/>
        <s v="FUR-CH-10004694"/>
        <s v="FUR-CH-10004669"/>
        <s v="FUR-BO-10001196"/>
        <s v="OFF-KIT-10001380"/>
        <s v="TEC-MA-10000753"/>
        <s v="OFF-ST-10000624"/>
        <s v="TEC-PH-10002601"/>
        <s v="OFF-ROG-10001735"/>
        <s v="FUR-TA-10002256"/>
        <s v="TEC-CO-10001413"/>
        <s v="FUR-LES-10002026"/>
        <s v="TEC-MA-10001777"/>
        <s v="FUR-CH-10004462"/>
        <s v="FUR-BO-10002580"/>
        <s v="TEC-PH-10004618"/>
        <s v="OFF-ROG-10001101"/>
        <s v="OFF-AP-10002252"/>
        <s v="FUR-CH-10000660"/>
        <s v="FUR-TA-10001285"/>
        <s v="OFF-ST-10003741"/>
        <s v="FUR-BO-10003046"/>
        <s v="FUR-TA-10001116"/>
        <s v="TEC-PH-10004586"/>
        <s v="FUR-CH-10002780"/>
        <s v="FUR-BO-10004558"/>
        <s v="TEC-PH-10003457"/>
        <s v="TEC-MEM-10002005"/>
        <s v="TEC-CO-10003342"/>
        <s v="FUR-CH-10004086"/>
        <s v="FUR-BEV-10004919"/>
        <s v="TEC-OKI-10001385"/>
        <s v="FUR-CH-10003009"/>
        <s v="FUR-BO-10002613"/>
        <s v="OFF-BI-10004519"/>
        <s v="OFF-AP-10001931"/>
        <s v="OFF-AP-10001305"/>
        <s v="TEC-CO-10002150"/>
        <s v="TEC-PH-10004823"/>
        <s v="FUR-CH-10000051"/>
        <s v="FUR-CH-10000454"/>
        <s v="TEC-PH-10001795"/>
        <s v="FUR-TA-10003268"/>
        <s v="TEC-AC-10001838"/>
        <s v="FUR-BO-10002204"/>
        <s v="TEC-AC-10004571"/>
        <s v="FUR-CH-10004095"/>
        <s v="TEC-MA-10000010"/>
        <s v="OFF-KIT-10003683"/>
        <s v="FUR-BO-10000980"/>
        <s v="FUR-BUS-10004644"/>
        <s v="TEC-PH-10000730"/>
        <s v="OFF-AP-10002321"/>
        <s v="TEC-PH-10000896"/>
        <s v="TEC-MEM-10002202"/>
        <s v="FUR-BO-10001356"/>
        <s v="TEC-SHA-10001231"/>
        <s v="FUR-HON-10001960"/>
        <s v="FUR-TA-10002966"/>
        <s v="FUR-BO-10001943"/>
        <s v="TEC-BRO-10004802"/>
        <s v="TEC-PH-10001751"/>
        <s v="TEC-PH-10003713"/>
        <s v="FUR-BO-10000967"/>
        <s v="OFF-AP-10002317"/>
        <s v="TEC-SHA-10000971"/>
        <s v="FUR-CH-10000546"/>
        <s v="TEC-STA-10002497"/>
        <s v="TEC-CO-10001895"/>
        <s v="OFF-AP-10002573"/>
        <s v="FUR-BO-10001255"/>
        <s v="FUR-BO-10002990"/>
        <s v="FUR-TA-10004711"/>
        <s v="OFF-AP-10000584"/>
        <s v="TEC-PH-10000720"/>
        <s v="OFF-SME-10000538"/>
        <s v="FUR-BO-10002736"/>
        <s v="OFF-CUI-10000682"/>
        <s v="TEC-AC-10002244"/>
        <s v="TEC-HEW-10003829"/>
        <s v="FUR-TA-10003954"/>
        <s v="OFF-AP-10001593"/>
        <s v="OFF-BRE-10001107"/>
        <s v="TEC-MA-10002428"/>
        <s v="TEC-CO-10003655"/>
        <s v="FUR-CH-10001271"/>
        <s v="TEC-CO-10000447"/>
        <s v="FUR-CH-10001332"/>
        <s v="FUR-CH-10002573"/>
        <s v="OFF-ST-10000704"/>
        <s v="TEC-CO-10003354"/>
        <s v="TEC-MA-10002918"/>
        <s v="FUR-CH-10001588"/>
        <s v="TEC-MA-10001752"/>
        <s v="TEC-PH-10004006"/>
        <s v="FUR-BO-10000035"/>
        <s v="OFF-AP-10003275"/>
        <s v="OFF-AP-10003561"/>
        <s v="TEC-MA-10000488"/>
        <s v="TEC-STA-10003330"/>
        <s v="TEC-CAN-10000932"/>
        <s v="FUR-CH-10000994"/>
        <s v="FUR-BO-10003783"/>
        <s v="OFF-AP-10001329"/>
        <s v="TEC-CO-10004563"/>
        <s v="OFF-HOO-10001783"/>
        <s v="OFF-AP-10003558"/>
        <s v="FUR-BO-10000170"/>
        <s v="FUR-TA-10002101"/>
        <s v="TEC-PH-10000419"/>
        <s v="FUR-TA-10001494"/>
        <s v="FUR-BO-10001165"/>
        <s v="FUR-BO-10003697"/>
        <s v="FUR-HON-10003871"/>
        <s v="FUR-BO-10001946"/>
        <s v="TEC-AC-10004849"/>
        <s v="OFF-AP-10003621"/>
        <s v="OFF-AP-10001106"/>
        <s v="TEC-SAM-10004785"/>
        <s v="OFF-ST-10004267"/>
        <s v="FUR-TA-10002533"/>
        <s v="TEC-STA-10003386"/>
        <s v="FUR-BO-10004043"/>
        <s v="TEC-PH-10001712"/>
        <s v="FUR-BO-10000259"/>
        <s v="TEC-MA-10002927"/>
        <s v="FUR-TA-10004801"/>
        <s v="FUR-BO-10004771"/>
        <s v="TEC-CO-10000971"/>
        <s v="FUR-BO-10001370"/>
        <s v="FUR-TA-10003748"/>
        <s v="TEC-CO-10002122"/>
        <s v="TEC-MA-10002468"/>
        <s v="OFF-BRE-10002706"/>
        <s v="FUR-BO-10004388"/>
        <s v="OFF-AP-10004201"/>
        <s v="OFF-AP-10004511"/>
        <s v="TEC-CO-10004961"/>
        <s v="TEC-CO-10004089"/>
        <s v="OFF-ST-10003716"/>
        <s v="FUR-TA-10000577"/>
        <s v="FUR-BO-10003559"/>
        <s v="OFF-HAM-10004896"/>
        <s v="FUR-BO-10004842"/>
        <s v="TEC-AC-10003506"/>
        <s v="FUR-TA-10003926"/>
        <s v="FUR-BO-10002300"/>
        <s v="FUR-BO-10004472"/>
        <s v="TEC-PH-10001066"/>
        <s v="TEC-CO-10000847"/>
        <s v="FUR-TA-10003569"/>
        <s v="FUR-BO-10002812"/>
        <s v="FUR-SAU-10001776"/>
        <s v="FUR-CHR-10002686"/>
        <s v="TEC-CO-10000660"/>
        <s v="TEC-CO-10004170"/>
        <s v="OFF-ST-10001478"/>
        <s v="TEC-PH-10004074"/>
        <s v="OFF-AP-10004031"/>
        <s v="TEC-MA-10004535"/>
        <s v="TEC-AC-10001566"/>
        <s v="TEC-CO-10002174"/>
        <s v="TEC-CIS-10001938"/>
        <s v="TEC-CO-10003901"/>
        <s v="FUR-TA-10001229"/>
        <s v="TEC-CO-10002283"/>
        <s v="FUR-BO-10000728"/>
        <s v="FUR-BO-10001309"/>
        <s v="FUR-CH-10004675"/>
        <s v="TEC-PH-10003891"/>
        <s v="FUR-TA-10002786"/>
        <s v="TEC-PH-10003513"/>
        <s v="FUR-CH-10004063"/>
        <s v="TEC-AC-10000203"/>
        <s v="FUR-CH-10003981"/>
        <s v="FUR-CH-10002250"/>
        <s v="OFF-AP-10000487"/>
        <s v="TEC-PH-10003683"/>
        <s v="TEC-AC-10003753"/>
        <s v="TEC-PH-10000037"/>
        <s v="TEC-STA-10003447"/>
        <s v="OFF-SU-10000076"/>
        <s v="OFF-AP-10003032"/>
        <s v="TEC-PH-10002962"/>
        <s v="TEC-PH-10000808"/>
        <s v="FUR-CH-10002585"/>
        <s v="FUR-BO-10004695"/>
        <s v="TEC-MA-10003557"/>
        <s v="TEC-CO-10001191"/>
        <s v="OFF-AP-10003795"/>
        <s v="TEC-CO-10001839"/>
        <s v="TEC-MA-10002148"/>
        <s v="TEC-CO-10000137"/>
        <s v="OFF-SU-10000151"/>
        <s v="TEC-PH-10004910"/>
        <s v="OFF-ST-10000288"/>
        <s v="FUR-BO-10004844"/>
        <s v="FUR-BO-10001822"/>
        <s v="TEC-AC-10003265"/>
        <s v="FUR-CH-10000015"/>
        <s v="FUR-CH-10000885"/>
        <s v="FUR-BAR-10000946"/>
        <s v="OFF-AP-10000663"/>
        <s v="FUR-TA-10004383"/>
        <s v="FUR-BO-10002462"/>
        <s v="TEC-PH-10000780"/>
        <s v="TEC-MA-10001009"/>
        <s v="TEC-MA-10004655"/>
        <s v="OFF-HAM-10003368"/>
        <s v="FUR-TA-10002467"/>
        <s v="FUR-CH-10004774"/>
        <s v="TEC-PH-10002549"/>
        <s v="TEC-PH-10003794"/>
        <s v="TEC-BEL-10003985"/>
        <s v="FUR-TA-10003641"/>
        <s v="TEC-PH-10000160"/>
        <s v="FUR-TA-10002951"/>
        <s v="FUR-BUS-10004820"/>
        <s v="FUR-TA-10004745"/>
        <s v="FUR-HAR-10004086"/>
        <s v="OFF-AP-10003287"/>
        <s v="FUR-CH-10002073"/>
        <s v="TEC-CO-10001678"/>
        <s v="FUR-BUS-10002040"/>
        <s v="TEC-CO-10003346"/>
        <s v="FUR-CHR-10002165"/>
        <s v="FUR-TA-10001095"/>
        <s v="TEC-MA-10003223"/>
        <s v="TEC-PH-10000486"/>
        <s v="OFF-AP-10003217"/>
        <s v="TEC-PH-10003492"/>
        <s v="TEC-EPS-10004558"/>
        <s v="TEC-PH-10004977"/>
        <s v="FUR-CH-10002980"/>
        <s v="TEC-MA-10003356"/>
        <s v="TEC-CO-10003262"/>
        <s v="FUR-BO-10003126"/>
        <s v="TEC-MOT-10002560"/>
        <s v="FUR-BO-10003873"/>
        <s v="OFF-BRE-10004436"/>
        <s v="TEC-PH-10000214"/>
        <s v="OFF-AP-10004168"/>
        <s v="TEC-CO-10001222"/>
        <s v="TEC-CO-10000972"/>
        <s v="TEC-OKI-10002750"/>
        <s v="FUR-TA-10002497"/>
        <s v="TEC-PAN-10000577"/>
        <s v="TEC-CO-10004027"/>
        <s v="FUR-BO-10001392"/>
        <s v="TEC-PH-10002935"/>
        <s v="TEC-CO-10000051"/>
        <s v="TEC-CO-10001008"/>
        <s v="FUR-SAF-10002112"/>
        <s v="FUR-CH-10004910"/>
        <s v="FUR-BO-10003734"/>
        <s v="OFF-AP-10004186"/>
        <s v="OFF-AP-10001018"/>
        <s v="OFF-AP-10003849"/>
        <s v="TEC-CO-10001375"/>
        <s v="TEC-PH-10002320"/>
        <s v="FUR-BO-10003738"/>
        <s v="TEC-CO-10001342"/>
        <s v="FUR-TA-10002650"/>
        <s v="TEC-PH-10002652"/>
        <s v="FUR-HAR-10004593"/>
        <s v="TEC-AC-10004938"/>
        <s v="TEC-KON-10002052"/>
        <s v="OFF-AP-10000213"/>
        <s v="TEC-MA-10004446"/>
        <s v="OFF-ROG-10002294"/>
        <s v="OFF-ST-10003208"/>
        <s v="FUR-TA-10002093"/>
        <s v="FUR-TA-10002411"/>
        <s v="TEC-CO-10000771"/>
        <s v="FUR-BUS-10001781"/>
        <s v="TEC-PH-10003560"/>
        <s v="FUR-TA-10000927"/>
        <s v="TEC-MA-10000433"/>
        <s v="FUR-BAR-10002449"/>
        <s v="TEC-PH-10002867"/>
        <s v="FUR-TA-10004524"/>
        <s v="TEC-PH-10004539"/>
        <s v="TEC-PH-10003870"/>
        <s v="FUR-TA-10001950"/>
        <s v="FUR-SAU-10004221"/>
        <s v="FUR-SAF-10003469"/>
        <s v="FUR-BO-10003881"/>
        <s v="TEC-MA-10003780"/>
        <s v="FUR-TA-10001771"/>
        <s v="FUR-TA-10001360"/>
        <s v="TEC-CO-10000262"/>
        <s v="FUR-TA-10000299"/>
        <s v="TEC-MA-10000606"/>
        <s v="TEC-MA-10004553"/>
        <s v="TEC-BRO-10000374"/>
        <s v="FUR-TA-10004619"/>
        <s v="OFF-AP-10000330"/>
        <s v="OFF-AP-10004183"/>
        <s v="FUR-CH-10003846"/>
        <s v="OFF-ST-10002743"/>
        <s v="FUR-TA-10002972"/>
        <s v="TEC-MA-10004502"/>
        <s v="FUR-TA-10002527"/>
        <s v="TEC-SAM-10000765"/>
        <s v="TEC-CO-10004404"/>
        <s v="FUR-TA-10003307"/>
        <s v="FUR-CH-10002872"/>
        <s v="OFF-AP-10002534"/>
        <s v="OFF-ST-10004315"/>
        <s v="FUR-BO-10004630"/>
        <s v="TEC-AC-10002637"/>
        <s v="OFF-AP-10003963"/>
        <s v="FUR-BO-10000666"/>
        <s v="TEC-PH-10001725"/>
        <s v="TEC-MA-10003400"/>
        <s v="OFF-BI-10003656"/>
        <s v="FUR-BO-10004113"/>
        <s v="OFF-ST-10003785"/>
        <s v="FUR-BO-10000624"/>
        <s v="TEC-AC-10002719"/>
        <s v="TEC-KON-10000837"/>
        <s v="TEC-MA-10000461"/>
        <s v="FUR-BO-10004648"/>
        <s v="TEC-CO-10002009"/>
        <s v="FUR-BO-10000112"/>
        <s v="OFF-ST-10003306"/>
        <s v="TEC-CO-10004078"/>
        <s v="FUR-CH-10002331"/>
        <s v="FUR-HON-10001851"/>
        <s v="TEC-CO-10004202"/>
        <s v="TEC-MA-10003492"/>
        <s v="FUR-BO-10000160"/>
        <s v="OFF-AP-10000162"/>
        <s v="FUR-BO-10004218"/>
        <s v="FUR-CH-10000783"/>
        <s v="TEC-PH-10001187"/>
        <s v="FUR-CH-10004983"/>
        <s v="FUR-CH-10001897"/>
        <s v="TEC-CO-10001192"/>
        <s v="FUR-BO-10004665"/>
        <s v="OFF-BI-10004584"/>
        <s v="OFF-AP-10000437"/>
        <s v="TEC-MA-10004669"/>
        <s v="TEC-CO-10003019"/>
        <s v="FUR-TA-10001572"/>
        <s v="FUR-TA-10001786"/>
        <s v="TEC-NOK-10004278"/>
        <s v="TEC-PH-10004057"/>
        <s v="FUR-CH-10003298"/>
        <s v="TEC-PH-10002555"/>
        <s v="FUR-CH-10003941"/>
        <s v="TEC-PH-10000895"/>
        <s v="FUR-BO-10004053"/>
        <s v="TEC-CO-10002350"/>
        <s v="TEC-CO-10003784"/>
        <s v="TEC-MA-10003351"/>
        <s v="FUR-IKE-10001312"/>
        <s v="TEC-CO-10000953"/>
        <s v="FUR-BO-10004541"/>
        <s v="TEC-CO-10003759"/>
        <s v="FUR-TA-10003715"/>
        <s v="FUR-BO-10004707"/>
        <s v="TEC-EPS-10003962"/>
        <s v="TEC-CO-10004662"/>
        <s v="TEC-AC-10001908"/>
        <s v="TEC-CO-10002313"/>
        <s v="TEC-CO-10000794"/>
        <s v="TEC-CO-10002043"/>
        <s v="OFF-AP-10003834"/>
        <s v="TEC-CO-10003158"/>
        <s v="FUR-BO-10002892"/>
        <s v="TEC-PH-10002306"/>
        <s v="FUR-TA-10004649"/>
        <s v="FUR-CH-10000847"/>
        <s v="FUR-TA-10002519"/>
        <s v="TEC-CAN-10004839"/>
        <s v="OFF-AP-10004646"/>
        <s v="TEC-MA-10003078"/>
        <s v="FUR-BO-10003301"/>
        <s v="OFF-ST-10001547"/>
        <s v="OFF-AP-10003511"/>
        <s v="TEC-MA-10004929"/>
        <s v="FUR-BUS-10001243"/>
        <s v="FUR-BO-10004725"/>
        <s v="TEC-PH-10002936"/>
        <s v="TEC-PH-10002742"/>
        <s v="TEC-PH-10002806"/>
        <s v="TEC-MA-10003353"/>
        <s v="OFF-AP-10000717"/>
        <s v="TEC-CIS-10003501"/>
        <s v="TEC-CAN-10004913"/>
        <s v="FUR-TA-10000207"/>
        <s v="FUR-CH-10003379"/>
        <s v="FUR-TA-10003527"/>
        <s v="FUR-FU-10003806"/>
        <s v="TEC-CIS-10000436"/>
        <s v="TEC-CO-10001626"/>
        <s v="FUR-BO-10000892"/>
        <s v="OFF-AP-10001190"/>
        <s v="TEC-CO-10000666"/>
        <s v="TEC-HEW-10001074"/>
        <s v="FUR-CH-10003973"/>
        <s v="FUR-CH-10001634"/>
        <s v="FUR-TA-10001100"/>
        <s v="FUR-TA-10004820"/>
        <s v="FUR-TA-10002433"/>
        <s v="TEC-CO-10003471"/>
        <s v="TEC-CO-10001162"/>
        <s v="OFF-ST-10001719"/>
        <s v="TEC-PH-10003762"/>
        <s v="TEC-CO-10000967"/>
        <s v="FUR-TA-10001496"/>
        <s v="OFF-AP-10004464"/>
        <s v="FUR-CH-10001913"/>
        <s v="OFF-ST-10004855"/>
        <s v="FUR-TA-10001633"/>
        <s v="OFF-AP-10002518"/>
        <s v="TEC-CO-10003226"/>
        <s v="FUR-BO-10002766"/>
        <s v="FUR-CH-10003841"/>
        <s v="TEC-PH-10002114"/>
        <s v="TEC-BRO-10002103"/>
        <s v="FUR-TA-10000991"/>
        <s v="FUR-CH-10002247"/>
        <s v="FUR-CH-10004676"/>
        <s v="TEC-PH-10000984"/>
        <s v="FUR-CH-10002944"/>
        <s v="FUR-BO-10004142"/>
        <s v="OFF-ST-10002292"/>
        <s v="FUR-SAF-10001136"/>
        <s v="OFF-ST-10002395"/>
        <s v="TEC-MA-10000697"/>
        <s v="FUR-CH-10000527"/>
        <s v="TEC-NOK-10001070"/>
        <s v="FUR-BO-10000596"/>
        <s v="OFF-AP-10000005"/>
        <s v="FUR-DAN-10002348"/>
        <s v="TEC-AC-10004591"/>
        <s v="OFF-AP-10001178"/>
        <s v="TEC-MA-10002073"/>
        <s v="TEC-MA-10001627"/>
        <s v="OFF-AP-10001103"/>
        <s v="TEC-CO-10001204"/>
        <s v="TEC-MA-10001695"/>
        <s v="FUR-TA-10004306"/>
        <s v="OFF-ST-10004802"/>
        <s v="FUR-DAN-10004510"/>
        <s v="TEC-HEW-10003695"/>
        <s v="FUR-BO-10004633"/>
        <s v="TEC-PH-10000879"/>
        <s v="TEC-AC-10002914"/>
        <s v="TEC-PH-10004221"/>
        <s v="OFF-ST-10000362"/>
        <s v="FUR-CH-10001492"/>
        <s v="FUR-TA-10002523"/>
        <s v="FUR-BO-10000002"/>
        <s v="OFF-AP-10002351"/>
        <s v="OFF-AP-10000729"/>
        <s v="TEC-MA-10002910"/>
        <s v="FUR-LES-10004886"/>
        <s v="TEC-MA-10000002"/>
        <s v="TEC-CO-10004367"/>
        <s v="TEC-PH-10003580"/>
        <s v="TEC-PAN-10000377"/>
        <s v="TEC-MA-10004997"/>
        <s v="FUR-CH-10000981"/>
        <s v="OFF-ST-10002555"/>
        <s v="OFF-ELD-10000845"/>
        <s v="OFF-ST-10003295"/>
        <s v="OFF-ST-10000585"/>
        <s v="TEC-CO-10003087"/>
        <s v="TEC-CO-10004589"/>
        <s v="TEC-CO-10002240"/>
        <s v="FUR-BO-10003086"/>
        <s v="TEC-PH-10001289"/>
        <s v="FUR-HON-10001558"/>
        <s v="TEC-CO-10003523"/>
        <s v="TEC-AC-10003666"/>
        <s v="OFF-ST-10002506"/>
        <s v="FUR-BO-10001405"/>
        <s v="TEC-PH-10003072"/>
        <s v="TEC-MA-10000112"/>
        <s v="FUR-BO-10001501"/>
        <s v="TEC-CO-10004897"/>
        <s v="FUR-BO-10002318"/>
        <s v="TEC-CO-10002232"/>
        <s v="OFF-ST-10004768"/>
        <s v="OFF-AP-10004295"/>
        <s v="OFF-AP-10004245"/>
        <s v="FUR-CH-10002477"/>
        <s v="FUR-CH-10004255"/>
        <s v="TEC-CO-10000263"/>
        <s v="FUR-TA-10002931"/>
        <s v="FUR-BO-10003554"/>
        <s v="FUR-CH-10001490"/>
        <s v="FUR-IKE-10002147"/>
        <s v="FUR-FU-10001468"/>
        <s v="TEC-MA-10002937"/>
        <s v="OFF-ST-10003153"/>
        <s v="OFF-AP-10000802"/>
        <s v="FUR-BO-10002510"/>
        <s v="FUR-TA-10004915"/>
        <s v="TEC-CO-10001630"/>
        <s v="TEC-MA-10003326"/>
        <s v="FUR-SAF-10000265"/>
        <s v="TEC-MA-10004587"/>
        <s v="FUR-BO-10004162"/>
        <s v="OFF-ST-10000078"/>
        <s v="FUR-TA-10004416"/>
        <s v="OFF-ST-10003837"/>
        <s v="OFF-AP-10000335"/>
        <s v="TEC-CO-10001893"/>
        <s v="TEC-CO-10002119"/>
        <s v="FUR-CH-10002213"/>
        <s v="TEC-PH-10000455"/>
        <s v="FUR-BO-10002277"/>
        <s v="TEC-PH-10002584"/>
        <s v="TEC-CO-10000266"/>
        <s v="FUR-CH-10004705"/>
        <s v="FUR-BO-10001039"/>
        <s v="FUR-CH-10000343"/>
        <s v="OFF-AP-10004227"/>
        <s v="FUR-CH-10000513"/>
        <s v="OFF-ST-10004340"/>
        <s v="OFF-ST-10004830"/>
        <s v="FUR-CH-10003861"/>
        <s v="TEC-CO-10000129"/>
        <s v="FUR-CH-10000430"/>
        <s v="FUR-HAR-10004129"/>
        <s v="FUR-CH-10000777"/>
        <s v="FUR-BO-10004219"/>
        <s v="OFF-AP-10003794"/>
        <s v="TEC-PH-10002816"/>
        <s v="OFF-ST-10000103"/>
        <s v="FUR-CH-10002932"/>
        <s v="TEC-MEM-10004014"/>
        <s v="TEC-NOK-10000534"/>
        <s v="TEC-CO-10001309"/>
        <s v="FUR-TA-10003164"/>
        <s v="TEC-CO-10002962"/>
        <s v="OFF-AP-10002675"/>
        <s v="TEC-HP -10003345"/>
        <s v="TEC-AC-10003403"/>
        <s v="FUR-BO-10004660"/>
        <s v="FUR-BO-10000208"/>
        <s v="FUR-BO-10000087"/>
        <s v="FUR-BO-10000891"/>
        <s v="FUR-BO-10000676"/>
        <s v="TEC-PH-10002774"/>
        <s v="FUR-BO-10000502"/>
        <s v="FUR-BO-10003499"/>
        <s v="FUR-BO-10002992"/>
        <s v="FUR-TA-10003319"/>
        <s v="OFF-AP-10002932"/>
        <s v="TEC-CO-10002493"/>
        <s v="OFF-BI-10003650"/>
        <s v="OFF-AR-10004825"/>
        <s v="TEC-MA-10002316"/>
        <s v="TEC-CO-10002284"/>
        <s v="FUR-CH-10000988"/>
        <s v="TEC-CO-10002379"/>
        <s v="FUR-TA-10004680"/>
        <s v="TEC-CO-10001919"/>
        <s v="FUR-SAF-10002180"/>
        <s v="TEC-CO-10000534"/>
        <s v="FUR-BO-10002031"/>
        <s v="FUR-CH-10003948"/>
        <s v="FUR-CH-10000258"/>
        <s v="FUR-CH-10003746"/>
        <s v="TEC-AC-10001539"/>
        <s v="OFF-ST-10000060"/>
        <s v="FUR-CH-10004199"/>
        <s v="TEC-PH-10003811"/>
        <s v="TEC-PH-10002922"/>
        <s v="OFF-ST-10004381"/>
        <s v="FUR-TA-10003238"/>
        <s v="TEC-AC-10002760"/>
        <s v="TEC-AC-10004666"/>
        <s v="OFF-CUI-10002022"/>
        <s v="OFF-HAM-10000983"/>
        <s v="FUR-CH-10001559"/>
        <s v="TEC-MA-10000559"/>
        <s v="TEC-PH-10002904"/>
        <s v="FUR-CH-10001429"/>
        <s v="FUR-FU-10004665"/>
        <s v="FUR-TA-10000486"/>
        <s v="TEC-MA-10002080"/>
        <s v="TEC-MA-10001881"/>
        <s v="TEC-AC-10004487"/>
        <s v="TEC-MA-10001261"/>
        <s v="FUR-CH-10001322"/>
        <s v="TEC-MA-10001494"/>
        <s v="TEC-PH-10001284"/>
        <s v="TEC-AC-10001486"/>
        <s v="FUR-BO-10004340"/>
        <s v="FUR-BO-10001390"/>
        <s v="TEC-CO-10003048"/>
        <s v="TEC-AC-10003955"/>
        <s v="FUR-BO-10000311"/>
        <s v="TEC-CO-10002659"/>
        <s v="FUR-BO-10002383"/>
        <s v="TEC-PH-10002079"/>
        <s v="TEC-SAM-10003493"/>
        <s v="TEC-AC-10001410"/>
        <s v="OFF-AP-10001058"/>
        <s v="TEC-CO-10002678"/>
        <s v="TEC-CO-10003307"/>
        <s v="TEC-MA-10004421"/>
        <s v="OFF-BI-10004390"/>
        <s v="TEC-EPS-10004965"/>
        <s v="TEC-PH-10003847"/>
        <s v="TEC-CO-10000222"/>
        <s v="FUR-CH-10001726"/>
        <s v="TEC-PH-10004281"/>
        <s v="FUR-SAF-10000085"/>
        <s v="FUR-DAN-10002314"/>
        <s v="OFF-AP-10002326"/>
        <s v="FUR-BO-10004529"/>
        <s v="FUR-HON-10001504"/>
        <s v="OFF-ST-10000695"/>
        <s v="FUR-CH-10000005"/>
        <s v="TEC-MA-10003927"/>
        <s v="TEC-CO-10004042"/>
        <s v="TEC-MOT-10003366"/>
        <s v="TEC-PH-10002660"/>
        <s v="TEC-PH-10001530"/>
        <s v="TEC-AC-10000053"/>
        <s v="TEC-MA-10002629"/>
        <s v="OFF-TEN-10000025"/>
        <s v="FUR-BO-10002819"/>
        <s v="TEC-CO-10003298"/>
        <s v="FUR-CH-10003054"/>
        <s v="FUR-BO-10000668"/>
        <s v="FUR-BO-10003029"/>
        <s v="TEC-CO-10003694"/>
        <s v="TEC-CO-10000259"/>
        <s v="FUR-BO-10000279"/>
        <s v="OFF-AP-10001567"/>
        <s v="OFF-AR-10001720"/>
        <s v="TEC-HEW-10002304"/>
        <s v="OFF-ST-10004947"/>
        <s v="FUR-TA-10003929"/>
        <s v="OFF-AP-10003259"/>
        <s v="TEC-CO-10003917"/>
        <s v="OFF-AP-10002998"/>
        <s v="TEC-PH-10004626"/>
        <s v="TEC-PH-10001117"/>
        <s v="FUR-BO-10000699"/>
        <s v="OFF-ST-10003266"/>
        <s v="TEC-CO-10002796"/>
        <s v="FUR-CH-10002610"/>
        <s v="TEC-AC-10004108"/>
        <s v="TEC-CO-10002197"/>
        <s v="OFF-AP-10003497"/>
        <s v="TEC-SHA-10002034"/>
        <s v="TEC-MA-10003607"/>
        <s v="TEC-MA-10000982"/>
        <s v="TEC-CO-10002601"/>
        <s v="OFF-AP-10000329"/>
        <s v="TEC-PH-10000036"/>
        <s v="FUR-BO-10002000"/>
        <s v="FUR-TA-10003583"/>
        <s v="TEC-CO-10001264"/>
        <s v="TEC-PH-10004211"/>
        <s v="TEC-OKI-10003124"/>
        <s v="FUR-LES-10002616"/>
        <s v="TEC-AC-10001258"/>
        <s v="OFF-ST-10002615"/>
        <s v="TEC-PH-10004165"/>
        <s v="OFF-HAM-10004674"/>
        <s v="FUR-BO-10000243"/>
        <s v="TEC-CO-10004005"/>
        <s v="FUR-BO-10003779"/>
        <s v="OFF-ST-10003931"/>
        <s v="OFF-AP-10000667"/>
        <s v="FUR-CH-10000953"/>
        <s v="OFF-FEL-10001405"/>
        <s v="OFF-ST-10003455"/>
        <s v="OFF-AP-10000891"/>
        <s v="TEC-PH-10002680"/>
        <s v="TEC-CO-10000620"/>
        <s v="OFF-AP-10000800"/>
        <s v="OFF-AP-10000179"/>
        <s v="FUR-BO-10003549"/>
        <s v="OFF-BI-10004600"/>
        <s v="FUR-BO-10002387"/>
        <s v="FUR-TA-10000052"/>
        <s v="OFF-AP-10000195"/>
        <s v="FUR-SAF-10004252"/>
        <s v="TEC-AC-10004556"/>
        <s v="FUR-TA-10003003"/>
        <s v="OFF-AP-10001406"/>
        <s v="FUR-BO-10002308"/>
        <s v="OFF-AP-10003779"/>
        <s v="OFF-CUI-10000105"/>
        <s v="TEC-AC-10002015"/>
        <s v="TEC-AC-10001995"/>
        <s v="TEC-MOT-10000939"/>
        <s v="TEC-PH-10001760"/>
        <s v="FUR-TA-10003747"/>
        <s v="TEC-MA-10000875"/>
        <s v="FUR-SAF-10000213"/>
        <s v="OFF-AP-10002306"/>
        <s v="FUR-TA-10000649"/>
        <s v="FUR-BO-10003320"/>
        <s v="TEC-PH-10001817"/>
        <s v="TEC-PH-10002042"/>
        <s v="TEC-PH-10002332"/>
        <s v="FUR-CH-10004609"/>
        <s v="OFF-AP-10004572"/>
        <s v="OFF-ROG-10003993"/>
        <s v="FUR-TA-10004342"/>
        <s v="TEC-AC-10002664"/>
        <s v="OFF-ROG-10002818"/>
        <s v="TEC-MA-10001972"/>
        <s v="OFF-KIT-10001213"/>
        <s v="TEC-CO-10003142"/>
        <s v="TEC-CO-10000663"/>
        <s v="TEC-CAN-10004291"/>
        <s v="TEC-CO-10002587"/>
        <s v="FUR-BO-10001476"/>
        <s v="TEC-SHA-10001309"/>
        <s v="TEC-PH-10004680"/>
        <s v="FUR-FU-10000576"/>
        <s v="TEC-CO-10003951"/>
        <s v="TEC-MA-10003801"/>
        <s v="TEC-PH-10001708"/>
        <s v="FUR-CH-10003354"/>
        <s v="OFF-BI-10002867"/>
        <s v="FUR-CH-10001237"/>
        <s v="FUR-CH-10002991"/>
        <s v="OFF-ROG-10000191"/>
        <s v="TEC-CO-10003570"/>
        <s v="OFF-ST-10003805"/>
        <s v="FUR-CH-10002782"/>
        <s v="TEC-AC-10003415"/>
        <s v="FUR-BO-10001324"/>
        <s v="TEC-CIS-10000758"/>
        <s v="TEC-CO-10004831"/>
        <s v="OFF-ELD-10000819"/>
        <s v="TEC-PH-10000560"/>
        <s v="TEC-AC-10002122"/>
        <s v="FUR-CH-10002880"/>
        <s v="TEC-CO-10000405"/>
        <s v="TEC-CO-10001864"/>
        <s v="OFF-AP-10001670"/>
        <s v="OFF-ST-10003816"/>
        <s v="TEC-PH-10002310"/>
        <s v="OFF-ST-10000439"/>
        <s v="FUR-CH-10000351"/>
        <s v="FUR-CH-10002090"/>
        <s v="TEC-AC-10002842"/>
        <s v="FUR-BO-10004911"/>
        <s v="FUR-BO-10002529"/>
        <s v="FUR-BO-10001811"/>
        <s v="FUR-BO-10004560"/>
        <s v="FUR-BO-10001216"/>
        <s v="TEC-ENE-10004627"/>
        <s v="FUR-TA-10004534"/>
        <s v="TEC-PH-10001079"/>
        <s v="TEC-MA-10004552"/>
        <s v="FUR-BO-10003913"/>
        <s v="FUR-CH-10002132"/>
        <s v="TEC-PH-10000358"/>
        <s v="FUR-TA-10000665"/>
        <s v="TEC-CO-10003212"/>
        <s v="FUR-CH-10004331"/>
        <s v="TEC-PH-10001585"/>
        <s v="TEC-MOT-10003050"/>
        <s v="FUR-CH-10004997"/>
        <s v="OFF-AP-10000864"/>
        <s v="TEC-AC-10000089"/>
        <s v="FUR-CH-10004196"/>
        <s v="TEC-PH-10002296"/>
        <s v="FUR-BO-10001318"/>
        <s v="TEC-CO-10002674"/>
        <s v="OFF-ST-10000085"/>
        <s v="TEC-CO-10003135"/>
        <s v="OFF-AP-10002651"/>
        <s v="FUR-CH-10004495"/>
        <s v="TEC-AC-10004171"/>
        <s v="OFF-AP-10000672"/>
        <s v="OFF-BI-10004632"/>
        <s v="OFF-FEL-10004665"/>
        <s v="FUR-CH-10003597"/>
        <s v="OFF-HAM-10003040"/>
        <s v="OFF-AR-10001266"/>
        <s v="TEC-MA-10001546"/>
        <s v="FUR-TA-10000478"/>
        <s v="FUR-BO-10004508"/>
        <s v="FUR-TA-10000434"/>
        <s v="TEC-CO-10004154"/>
        <s v="OFF-BI-10003718"/>
        <s v="FUR-BO-10004824"/>
        <s v="OFF-ST-10001567"/>
        <s v="FUR-CH-10001147"/>
        <s v="TEC-PH-10000270"/>
        <s v="TEC-MA-10003624"/>
        <s v="FUR-CH-10001394"/>
        <s v="FUR-FU-10000065"/>
        <s v="TEC-PH-10003613"/>
        <s v="FUR-BO-10000203"/>
        <s v="OFF-AP-10001322"/>
        <s v="TEC-CO-10002759"/>
        <s v="TEC-PH-10003439"/>
        <s v="OFF-ST-10001638"/>
        <s v="FUR-TA-10000805"/>
        <s v="TEC-EPS-10001651"/>
        <s v="FUR-SAF-10004530"/>
        <s v="TEC-CO-10000427"/>
        <s v="FUR-TA-10004336"/>
        <s v="FUR-OFF-10004214"/>
        <s v="OFF-ST-10001526"/>
        <s v="FUR-BO-10002032"/>
        <s v="FUR-TA-10000671"/>
        <s v="FUR-FU-10001942"/>
        <s v="TEC-SAM-10000779"/>
        <s v="TEC-PH-10001614"/>
        <s v="OFF-AP-10001293"/>
        <s v="TEC-MA-10001098"/>
        <s v="FUR-SAF-10003819"/>
        <s v="FUR-BO-10004452"/>
        <s v="OFF-TEN-10001480"/>
        <s v="TEC-AC-10001348"/>
        <s v="TEC-SAM-10001131"/>
        <s v="TEC-PH-10001354"/>
        <s v="FUR-TA-10003899"/>
        <s v="FUR-BO-10004806"/>
        <s v="TEC-CO-10000775"/>
        <s v="FUR-TA-10003591"/>
        <s v="FUR-TA-10004308"/>
        <s v="TEC-CO-10004701"/>
        <s v="FUR-FU-10001410"/>
        <s v="FUR-TA-10000688"/>
        <s v="FUR-CH-10000932"/>
        <s v="TEC-PH-10001548"/>
        <s v="OFF-KIT-10001791"/>
        <s v="TEC-CO-10000070"/>
        <s v="OFF-FEL-10002867"/>
        <s v="FUR-TA-10004634"/>
        <s v="TEC-CO-10001628"/>
        <s v="FUR-HON-10004987"/>
        <s v="FUR-HON-10001847"/>
        <s v="TEC-AC-10000483"/>
        <s v="OFF-CUI-10001032"/>
        <s v="OFF-AP-10000975"/>
        <s v="TEC-LOG-10003896"/>
        <s v="OFF-ST-10000025"/>
        <s v="TEC-AC-10003577"/>
        <s v="TEC-CO-10001343"/>
        <s v="FUR-BO-10001739"/>
        <s v="FUR-CH-10002965"/>
        <s v="FUR-BO-10003028"/>
        <s v="TEC-PH-10003963"/>
        <s v="TEC-CO-10003362"/>
        <s v="OFF-TEN-10000433"/>
        <s v="TEC-CO-10001501"/>
        <s v="FUR-BO-10001779"/>
        <s v="FUR-CH-10003848"/>
        <s v="TEC-AC-10001500"/>
        <s v="OFF-AP-10000509"/>
        <s v="OFF-BIN-10000772"/>
        <s v="OFF-BRE-10001197"/>
        <s v="FUR-BO-10001010"/>
        <s v="TEC-NOK-10003562"/>
        <s v="TEC-HP -10003248"/>
        <s v="TEC-CO-10002697"/>
        <s v="OFF-ST-10000095"/>
        <s v="FUR-FU-10000432"/>
        <s v="FUR-CH-10000025"/>
        <s v="TEC-CIS-10002544"/>
        <s v="TEC-CO-10002380"/>
        <s v="TEC-AC-10000474"/>
        <s v="OFF-AP-10001510"/>
        <s v="FUR-BAR-10004682"/>
        <s v="FUR-TA-10001089"/>
        <s v="FUR-BO-10001201"/>
        <s v="TEC-CO-10004115"/>
        <s v="TEC-PH-10003546"/>
        <s v="TEC-AC-10000736"/>
        <s v="TEC-AC-10002253"/>
        <s v="TEC-CO-10001894"/>
        <s v="TEC-MA-10003198"/>
        <s v="TEC-HP -10003618"/>
        <s v="FUR-TA-10000971"/>
        <s v="OFF-PA-10000994"/>
        <s v="FUR-BO-10004254"/>
        <s v="TEC-PH-10003645"/>
        <s v="TEC-AC-10003174"/>
        <s v="FUR-BO-10003903"/>
        <s v="OFF-AP-10000577"/>
        <s v="TEC-MA-10003230"/>
        <s v="TEC-CO-10004904"/>
        <s v="TEC-BRO-10003876"/>
        <s v="FUR-CH-10002830"/>
        <s v="TEC-AC-10001990"/>
        <s v="TEC-MEM-10000374"/>
        <s v="TEC-APP-10001586"/>
        <s v="OFF-AP-10002537"/>
        <s v="TEC-CO-10001933"/>
        <s v="FUR-BO-10003985"/>
        <s v="OFF-ST-10001780"/>
        <s v="TEC-MA-10003298"/>
        <s v="TEC-PH-10003823"/>
        <s v="TEC-PH-10002352"/>
        <s v="TEC-PH-10001835"/>
        <s v="TEC-MA-10004533"/>
        <s v="FUR-TA-10003690"/>
        <s v="TEC-CO-10000415"/>
        <s v="TEC-AC-10001056"/>
        <s v="FUR-TA-10001386"/>
        <s v="TEC-CO-10002055"/>
        <s v="FUR-CH-10000155"/>
        <s v="TEC-HP -10004149"/>
        <s v="FUR-CH-10002602"/>
        <s v="FUR-HAR-10001374"/>
        <s v="OFF-FEL-10003848"/>
        <s v="FUR-FU-10002979"/>
        <s v="TEC-PH-10000437"/>
        <s v="OFF-FEL-10001776"/>
        <s v="FUR-IKE-10004160"/>
        <s v="FUR-BO-10004357"/>
        <s v="FUR-BO-10003408"/>
        <s v="FUR-BO-10002390"/>
        <s v="FUR-BO-10001781"/>
        <s v="TEC-CO-10001943"/>
        <s v="OFF-AP-10004958"/>
        <s v="FUR-DAN-10002967"/>
        <s v="FUR-BO-10001596"/>
        <s v="TEC-AC-10001341"/>
        <s v="TEC-CO-10002201"/>
        <s v="TEC-CO-10003506"/>
        <s v="FUR-TA-10000323"/>
        <s v="TEC-HEW-10004652"/>
        <s v="FUR-BO-10001461"/>
        <s v="OFF-ST-10003470"/>
        <s v="FUR-CH-10004746"/>
        <s v="FUR-BO-10004821"/>
        <s v="OFF-AP-10000828"/>
        <s v="TEC-CO-10001234"/>
        <s v="TEC-PH-10003636"/>
        <s v="OFF-CUI-10000140"/>
        <s v="TEC-PH-10001619"/>
        <s v="TEC-LOG-10002018"/>
        <s v="FUR-CH-10003982"/>
        <s v="TEC-AC-10002348"/>
        <s v="FUR-CH-10004853"/>
        <s v="FUR-CH-10004626"/>
        <s v="TEC-AC-10002172"/>
        <s v="TEC-CO-10002108"/>
        <s v="FUR-TA-10003786"/>
        <s v="OFF-ST-10002574"/>
        <s v="TEC-CO-10001787"/>
        <s v="FUR-BO-10000847"/>
        <s v="FUR-TA-10004256"/>
        <s v="TEC-CO-10002857"/>
        <s v="OFF-ST-10004377"/>
        <s v="OFF-AP-10001503"/>
        <s v="FUR-BO-10000038"/>
        <s v="FUR-CH-10004447"/>
        <s v="FUR-TA-10001306"/>
        <s v="TEC-PH-10004094"/>
        <s v="FUR-IKE-10002894"/>
        <s v="TEC-PH-10003932"/>
        <s v="OFF-KIT-10004515"/>
        <s v="FUR-TA-10003785"/>
        <s v="TEC-MA-10004617"/>
        <s v="TEC-PH-10004509"/>
        <s v="FUR-BO-10003007"/>
        <s v="OFF-AP-10003184"/>
        <s v="TEC-MA-10002264"/>
        <s v="TEC-SHA-10003670"/>
        <s v="OFF-AP-10004293"/>
        <s v="FUR-BO-10001362"/>
        <s v="TEC-PH-10003995"/>
        <s v="FUR-TA-10000945"/>
        <s v="OFF-AP-10004994"/>
        <s v="TEC-CO-10003393"/>
        <s v="TEC-MA-10000429"/>
        <s v="OFF-ST-10003964"/>
        <s v="TEC-MA-10002614"/>
        <s v="TEC-AC-10000007"/>
        <s v="FUR-CH-10004477"/>
        <s v="OFF-ST-10004837"/>
        <s v="TEC-MA-10000331"/>
        <s v="TEC-HEW-10001710"/>
        <s v="FUR-TA-10002868"/>
        <s v="FUR-BO-10003297"/>
        <s v="FUR-TA-10002912"/>
        <s v="FUR-BO-10002084"/>
        <s v="TEC-CO-10001703"/>
        <s v="TEC-AC-10000244"/>
        <s v="FUR-CH-10004913"/>
        <s v="FUR-CH-10000863"/>
        <s v="TEC-CO-10004377"/>
        <s v="TEC-CO-10002316"/>
        <s v="FUR-CH-10000026"/>
        <s v="TEC-PH-10002624"/>
        <s v="FUR-CH-10000326"/>
        <s v="FUR-TA-10000963"/>
        <s v="TEC-HEW-10002302"/>
        <s v="FUR-BO-10001483"/>
        <s v="TEC-AC-10004743"/>
        <s v="FUR-TA-10002530"/>
        <s v="TEC-SHA-10000052"/>
        <s v="FUR-TA-10004937"/>
        <s v="OFF-ST-10000430"/>
        <s v="FUR-CH-10000399"/>
        <s v="TEC-APP-10003032"/>
        <s v="FUR-OFF-10003688"/>
        <s v="FUR-BEV-10004805"/>
        <s v="TEC-CO-10004267"/>
        <s v="TEC-PH-10004261"/>
        <s v="TEC-PH-10002780"/>
        <s v="TEC-AC-10000501"/>
        <s v="TEC-SHA-10000306"/>
        <s v="TEC-AC-10004626"/>
        <s v="TEC-PH-10003620"/>
        <s v="TEC-PH-10002104"/>
        <s v="FUR-BO-10001580"/>
        <s v="TEC-CO-10001468"/>
        <s v="FUR-RUB-10002067"/>
        <s v="FUR-CH-10000785"/>
        <s v="TEC-MA-10003812"/>
        <s v="FUR-BO-10002632"/>
        <s v="TEC-PH-10004575"/>
        <s v="FUR-BO-10002793"/>
        <s v="FUR-TA-10004406"/>
        <s v="TEC-MA-10004172"/>
        <s v="FUR-CH-10004993"/>
        <s v="FUR-CH-10004600"/>
        <s v="OFF-AR-10004881"/>
        <s v="TEC-PH-10004908"/>
        <s v="FUR-TA-10002957"/>
        <s v="TEC-CO-10004182"/>
        <s v="OFF-AR-10001759"/>
        <s v="TEC-PH-10001921"/>
        <s v="TEC-HP -10003894"/>
        <s v="FUR-BO-10004704"/>
        <s v="OFF-ST-10001357"/>
        <s v="TEC-MA-10003101"/>
        <s v="FUR-CH-10001130"/>
        <s v="FUR-TA-10003893"/>
        <s v="FUR-TA-10001056"/>
        <s v="OFF-ST-10000886"/>
        <s v="FUR-CH-10003692"/>
        <s v="OFF-AP-10002361"/>
        <s v="FUR-BO-10004015"/>
        <s v="FUR-CH-10002060"/>
        <s v="TEC-CO-10001177"/>
        <s v="TEC-AC-10002533"/>
        <s v="TEC-PH-10000412"/>
        <s v="TEC-CO-10002113"/>
        <s v="TEC-CO-10004034"/>
        <s v="FUR-CH-10004572"/>
        <s v="TEC-PAN-10002884"/>
        <s v="FUR-OFF-10002542"/>
        <s v="OFF-AP-10000108"/>
        <s v="FUR-CH-10000309"/>
        <s v="FUR-CH-10004592"/>
        <s v="OFF-AP-10003618"/>
        <s v="FUR-SAU-10004053"/>
        <s v="TEC-CO-10003964"/>
        <s v="TEC-CO-10003589"/>
        <s v="TEC-PH-10003157"/>
        <s v="OFF-AP-10000304"/>
        <s v="FUR-FU-10001086"/>
        <s v="FUR-BO-10000936"/>
        <s v="TEC-PH-10004120"/>
        <s v="OFF-ST-10000952"/>
        <s v="TEC-PH-10000526"/>
        <s v="TEC-CO-10001596"/>
        <s v="TEC-AC-10000990"/>
        <s v="OFF-HOO-10001105"/>
        <s v="TEC-CO-10004343"/>
        <s v="TEC-CO-10002769"/>
        <s v="FUR-BO-10004399"/>
        <s v="TEC-CO-10001445"/>
        <s v="TEC-PH-10002834"/>
        <s v="OFF-ST-10002354"/>
        <s v="TEC-PH-10003239"/>
        <s v="FUR-TA-10000283"/>
        <s v="OFF-AP-10001926"/>
        <s v="FUR-CH-10004287"/>
        <s v="TEC-CO-10004690"/>
        <s v="OFF-HAM-10000312"/>
        <s v="TEC-PH-10003505"/>
        <s v="FUR-CH-10000892"/>
        <s v="TEC-MA-10003773"/>
        <s v="TEC-CO-10002937"/>
        <s v="TEC-PH-10002415"/>
        <s v="FUR-FU-10001438"/>
        <s v="FUR-TA-10002645"/>
        <s v="TEC-MA-10002771"/>
        <s v="TEC-APP-10004657"/>
        <s v="TEC-PH-10001146"/>
        <s v="TEC-CO-10004169"/>
        <s v="OFF-HOO-10003653"/>
        <s v="FUR-BO-10000514"/>
        <s v="OFF-ST-10000632"/>
        <s v="FUR-CH-10000969"/>
        <s v="TEC-CO-10002423"/>
        <s v="OFF-ST-10002650"/>
        <s v="FUR-CH-10002816"/>
        <s v="TEC-MEM-10004524"/>
        <s v="TEC-NOK-10000784"/>
        <s v="FUR-BO-10003272"/>
        <s v="TEC-CO-10003522"/>
        <s v="FUR-NOV-10002655"/>
        <s v="TEC-CO-10002916"/>
        <s v="FUR-TA-10003228"/>
        <s v="OFF-ST-10001346"/>
        <s v="TEC-BRO-10003986"/>
        <s v="TEC-PH-10001336"/>
        <s v="FUR-FU-10003773"/>
        <s v="TEC-CO-10004234"/>
        <s v="OFF-ST-10001097"/>
        <s v="OFF-BI-10000389"/>
        <s v="FUR-HAR-10002697"/>
        <s v="OFF-ST-10003953"/>
        <s v="TEC-CO-10003965"/>
        <s v="FUR-CH-10004011"/>
        <s v="TEC-CO-10003236"/>
        <s v="FUR-ELD-10004384"/>
        <s v="OFF-PA-10003395"/>
        <s v="TEC-MA-10001792"/>
        <s v="OFF-ST-10002221"/>
        <s v="OFF-ST-10002622"/>
        <s v="FUR-IKE-10001301"/>
        <s v="OFF-BOS-10002472"/>
        <s v="TEC-PH-10001900"/>
        <s v="FUR-SAF-10002846"/>
        <s v="FUR-CH-10001039"/>
        <s v="TEC-MA-10004666"/>
        <s v="TEC-HP -10004590"/>
        <s v="FUR-HON-10000103"/>
        <s v="FUR-TA-10000310"/>
        <s v="TEC-PAN-10000092"/>
        <s v="FUR-CH-10002510"/>
        <s v="TEC-AC-10004808"/>
        <s v="FUR-TA-10000962"/>
        <s v="TEC-CO-10000825"/>
        <s v="TEC-PH-10004085"/>
        <s v="FUR-BO-10000684"/>
        <s v="TEC-AC-10004880"/>
        <s v="FUR-ADV-10000571"/>
        <s v="TEC-CO-10002057"/>
        <s v="FUR-TA-10003790"/>
        <s v="FUR-BO-10004924"/>
        <s v="TEC-MA-10000768"/>
        <s v="FUR-TA-10000617"/>
        <s v="TEC-AC-10002883"/>
        <s v="FUR-CH-10000663"/>
        <s v="TEC-PH-10000369"/>
        <s v="FUR-SAF-10000949"/>
        <s v="TEC-CO-10001589"/>
        <s v="FUR-TA-10000558"/>
        <s v="TEC-CO-10001407"/>
        <s v="TEC-PH-10002574"/>
        <s v="TEC-PH-10004241"/>
        <s v="OFF-AP-10002104"/>
        <s v="FUR-NOV-10000847"/>
        <s v="TEC-PH-10000332"/>
        <s v="FUR-TA-10003771"/>
        <s v="TEC-PH-10002496"/>
        <s v="OFF-BI-10001808"/>
        <s v="OFF-ST-10002251"/>
        <s v="TEC-STA-10004542"/>
        <s v="FUR-BO-10001558"/>
        <s v="OFF-AP-10004063"/>
        <s v="FUR-TA-10001549"/>
        <s v="OFF-AP-10001298"/>
        <s v="FUR-NOV-10001972"/>
        <s v="FUR-BO-10001598"/>
        <s v="OFF-SU-10000906"/>
        <s v="TEC-CO-10002686"/>
        <s v="FUR-CH-10003774"/>
        <s v="OFF-ST-10002974"/>
        <s v="TEC-PAN-10002365"/>
        <s v="FUR-BEV-10001217"/>
        <s v="FUR-TA-10001726"/>
        <s v="TEC-PH-10004614"/>
        <s v="TEC-MA-10003441"/>
        <s v="FUR-TA-10004840"/>
        <s v="TEC-AC-10002884"/>
        <s v="FUR-CH-10004755"/>
        <s v="FUR-TA-10001531"/>
        <s v="TEC-PH-10000705"/>
        <s v="TEC-CO-10001472"/>
        <s v="OFF-AP-10002625"/>
        <s v="TEC-MA-10003743"/>
        <s v="TEC-EPS-10000689"/>
        <s v="OFF-AP-10002536"/>
        <s v="FUR-TA-10001039"/>
        <s v="FUR-CH-10003114"/>
        <s v="FUR-BO-10004425"/>
        <s v="TEC-PH-10004879"/>
        <s v="TEC-AC-10004018"/>
        <s v="TEC-PH-10002262"/>
        <s v="TEC-MA-10002389"/>
        <s v="TEC-CAN-10004354"/>
        <s v="OFF-FEL-10001865"/>
        <s v="OFF-CUI-10003409"/>
        <s v="TEC-PH-10004263"/>
        <s v="OFF-ST-10002566"/>
        <s v="OFF-KIT-10003611"/>
        <s v="FUR-BO-10003945"/>
        <s v="TEC-PH-10001428"/>
        <s v="OFF-AR-10001461"/>
        <s v="OFF-AP-10004711"/>
        <s v="OFF-AP-10003308"/>
        <s v="TEC-CO-10003268"/>
        <s v="TEC-MA-10004956"/>
        <s v="TEC-CO-10003160"/>
        <s v="TEC-MA-10002941"/>
        <s v="OFF-ST-10001932"/>
        <s v="FUR-FU-10004608"/>
        <s v="FUR-HON-10001689"/>
        <s v="TEC-ENE-10000154"/>
        <s v="TEC-CO-10002583"/>
        <s v="TEC-CO-10002110"/>
        <s v="TEC-MA-10001248"/>
        <s v="TEC-CO-10001382"/>
        <s v="FUR-TA-10003254"/>
        <s v="FUR-OFF-10000303"/>
        <s v="TEC-MA-10004679"/>
        <s v="TEC-PH-10002563"/>
        <s v="TEC-AC-10004414"/>
        <s v="OFF-AP-10002371"/>
        <s v="TEC-CO-10001196"/>
        <s v="OFF-SU-10001578"/>
        <s v="TEC-MOT-10001244"/>
        <s v="FUR-FU-10004306"/>
        <s v="TEC-PH-10002387"/>
        <s v="OFF-AP-10004041"/>
        <s v="OFF-AP-10001099"/>
        <s v="TEC-CO-10002157"/>
        <s v="TEC-CO-10000043"/>
        <s v="FUR-TA-10002041"/>
        <s v="FUR-SAF-10003745"/>
        <s v="TEC-PH-10003954"/>
        <s v="TEC-CO-10003083"/>
        <s v="OFF-TEN-10003089"/>
        <s v="OFF-BIN-10000711"/>
        <s v="FUR-BO-10002325"/>
        <s v="FUR-BO-10000022"/>
        <s v="FUR-BO-10003438"/>
        <s v="OFF-AR-10001110"/>
        <s v="TEC-EPS-10002958"/>
        <s v="OFF-AP-10002629"/>
        <s v="TEC-CO-10002242"/>
        <s v="FUR-BO-10000655"/>
        <s v="OFF-AP-10003702"/>
        <s v="FUR-SAU-10004137"/>
        <s v="OFF-ST-10004020"/>
        <s v="FUR-BO-10002214"/>
        <s v="TEC-CO-10000854"/>
        <s v="OFF-ELD-10001694"/>
        <s v="TEC-PH-10000990"/>
        <s v="TEC-MA-10000172"/>
        <s v="TEC-AC-10000890"/>
        <s v="OFF-ST-10003547"/>
        <s v="FUR-CH-10003109"/>
        <s v="OFF-ST-10004489"/>
        <s v="FUR-BO-10000820"/>
        <s v="FUR-BO-10003768"/>
        <s v="TEC-PH-10001917"/>
        <s v="OFF-HAM-10004917"/>
        <s v="TEC-AC-10001100"/>
        <s v="TEC-MA-10003314"/>
        <s v="TEC-CO-10001595"/>
        <s v="TEC-PH-10003945"/>
        <s v="TEC-MA-10003178"/>
        <s v="FUR-CH-10003097"/>
        <s v="OFF-AR-10003066"/>
        <s v="TEC-PH-10001432"/>
        <s v="OFF-ST-10000619"/>
        <s v="FUR-CH-10001784"/>
        <s v="FUR-CH-10001150"/>
        <s v="FUR-FU-10001144"/>
        <s v="TEC-CO-10001157"/>
        <s v="TEC-NOK-10002555"/>
        <s v="FUR-FU-10002246"/>
        <s v="FUR-FU-10000815"/>
        <s v="FUR-BO-10004119"/>
        <s v="FUR-CHR-10001570"/>
        <s v="TEC-PH-10004297"/>
        <s v="FUR-BO-10003706"/>
        <s v="FUR-TA-10000038"/>
        <s v="FUR-OFF-10001132"/>
        <s v="TEC-PH-10004105"/>
        <s v="TEC-AC-10002649"/>
        <s v="OFF-AP-10002684"/>
        <s v="TEC-CO-10000388"/>
        <s v="OFF-AP-10001138"/>
        <s v="OFF-AP-10000873"/>
        <s v="TEC-CO-10002063"/>
        <s v="TEC-CO-10000269"/>
        <s v="FUR-CH-10003353"/>
        <s v="OFF-ST-10000990"/>
        <s v="TEC-AC-10002257"/>
        <s v="TEC-PH-10001002"/>
        <s v="OFF-ST-10000922"/>
        <s v="FUR-TA-10002855"/>
        <s v="TEC-PH-10001918"/>
        <s v="TEC-AC-10001251"/>
        <s v="FUR-CH-10003061"/>
        <s v="OFF-AP-10004487"/>
        <s v="TEC-CO-10002271"/>
        <s v="TEC-CO-10003420"/>
        <s v="OFF-ST-10003111"/>
        <s v="FUR-BO-10001708"/>
        <s v="FUR-CH-10001382"/>
        <s v="OFF-SME-10004553"/>
        <s v="FUR-CH-10003965"/>
        <s v="TEC-CO-10000791"/>
        <s v="TEC-OKI-10000372"/>
        <s v="TEC-MA-10001711"/>
        <s v="FUR-BO-10002680"/>
        <s v="TEC-CO-10004147"/>
        <s v="FUR-CH-10000470"/>
        <s v="FUR-FU-10003219"/>
        <s v="OFF-SU-10001346"/>
        <s v="OFF-ST-10001755"/>
        <s v="FUR-CH-10001684"/>
        <s v="TEC-AC-10004753"/>
        <s v="TEC-MA-10004063"/>
        <s v="OFF-FEL-10001630"/>
        <s v="OFF-FEL-10001541"/>
        <s v="TEC-CO-10004998"/>
        <s v="TEC-PH-10001573"/>
        <s v="TEC-PH-10003325"/>
        <s v="FUR-CH-10002091"/>
        <s v="TEC-AC-10003947"/>
        <s v="FUR-BO-10003199"/>
        <s v="TEC-PH-10001884"/>
        <s v="OFF-ST-10000622"/>
        <s v="TEC-CO-10003516"/>
        <s v="TEC-AC-10000844"/>
        <s v="FUR-BEV-10002369"/>
        <s v="TEC-CO-10001087"/>
        <s v="FUR-FU-10003708"/>
        <s v="FUR-TA-10000317"/>
        <s v="FUR-CH-10004289"/>
        <s v="FUR-CH-10004009"/>
        <s v="TEC-CO-10001487"/>
        <s v="OFF-AR-10002671"/>
        <s v="OFF-HAM-10004122"/>
        <s v="FUR-TA-10002611"/>
        <s v="TEC-CO-10002578"/>
        <s v="FUR-HON-10004137"/>
        <s v="FUR-CH-10001871"/>
        <s v="FUR-CH-10002126"/>
        <s v="FUR-BO-10003106"/>
        <s v="TEC-STA-10003081"/>
        <s v="FUR-FU-10002539"/>
        <s v="OFF-AP-10003559"/>
        <s v="TEC-MA-10001290"/>
        <s v="OFF-AP-10000938"/>
        <s v="FUR-TA-10000222"/>
        <s v="FUR-TA-10002341"/>
        <s v="TEC-OKI-10000616"/>
        <s v="TEC-AC-10001552"/>
        <s v="FUR-TA-10001539"/>
        <s v="TEC-AC-10001254"/>
        <s v="OFF-EN-10002924"/>
        <s v="FUR-DAN-10002028"/>
        <s v="FUR-CH-10003392"/>
        <s v="FUR-TA-10002797"/>
        <s v="FUR-BO-10003386"/>
        <s v="FUR-CH-10002970"/>
        <s v="TEC-PH-10002152"/>
        <s v="OFF-AR-10004519"/>
        <s v="TEC-PH-10001640"/>
        <s v="FUR-CH-10002555"/>
        <s v="OFF-ST-10002538"/>
        <s v="FUR-TA-10001307"/>
        <s v="TEC-CO-10000344"/>
        <s v="TEC-CO-10002523"/>
        <s v="FUR-TA-10001930"/>
        <s v="FUR-BO-10004441"/>
        <s v="TEC-PH-10002218"/>
        <s v="TEC-MA-10001727"/>
        <s v="FUR-BO-10002782"/>
        <s v="OFF-ST-10004754"/>
        <s v="TEC-PH-10004437"/>
        <s v="OFF-CUI-10002269"/>
        <s v="FUR-CH-10004218"/>
        <s v="OFF-EN-10002723"/>
        <s v="OFF-SU-10004848"/>
        <s v="TEC-AC-10003159"/>
        <s v="TEC-AC-10004317"/>
        <s v="TEC-MA-10000742"/>
        <s v="FUR-SAU-10000893"/>
        <s v="FUR-SAU-10003872"/>
        <s v="TEC-CO-10000135"/>
        <s v="OFF-ST-10003907"/>
        <s v="TEC-CIS-10003017"/>
        <s v="FUR-FU-10001447"/>
        <s v="FUR-BO-10001646"/>
        <s v="TEC-PH-10004028"/>
        <s v="OFF-AP-10003568"/>
        <s v="TEC-CO-10002404"/>
        <s v="TEC-PH-10004959"/>
        <s v="TEC-AC-10002402"/>
        <s v="OFF-EAT-10002122"/>
        <s v="TEC-STA-10003925"/>
        <s v="TEC-AC-10000712"/>
        <s v="FUR-CH-10002653"/>
        <s v="OFF-ST-10003020"/>
        <s v="OFF-ST-10001554"/>
        <s v="FUR-TA-10002172"/>
        <s v="FUR-RUB-10003724"/>
        <s v="OFF-ST-10003282"/>
        <s v="OFF-ST-10000142"/>
        <s v="FUR-BO-10000362"/>
        <s v="TEC-CO-10002586"/>
        <s v="TEC-MA-10002780"/>
        <s v="TEC-PH-10002127"/>
        <s v="FUR-FU-10004876"/>
        <s v="OFF-AP-10003800"/>
        <s v="TEC-MA-10000605"/>
        <s v="FUR-CH-10003836"/>
        <s v="FUR-CH-10000432"/>
        <s v="FUR-OFF-10004824"/>
        <s v="FUR-FU-10000368"/>
        <s v="TEC-MA-10000334"/>
        <s v="OFF-BRE-10003295"/>
        <s v="TEC-PH-10000070"/>
        <s v="OFF-AP-10001692"/>
        <s v="FUR-CH-10004584"/>
        <s v="TEC-AC-10002001"/>
        <s v="FUR-CH-10003551"/>
        <s v="FUR-TA-10001289"/>
        <s v="OFF-ELD-10002297"/>
        <s v="TEC-MA-10004023"/>
        <s v="TEC-SAM-10000613"/>
        <s v="TEC-PH-10003075"/>
        <s v="TEC-AC-10003327"/>
        <s v="FUR-CH-10003761"/>
        <s v="TEC-PH-10002602"/>
        <s v="OFF-ST-10003528"/>
        <s v="TEC-PH-10003012"/>
        <s v="TEC-MA-10003280"/>
        <s v="OFF-AP-10000003"/>
        <s v="TEC-MA-10001831"/>
        <s v="TEC-PH-10004048"/>
        <s v="FUR-BO-10004080"/>
        <s v="OFF-AP-10001876"/>
        <s v="OFF-ST-10003641"/>
        <s v="TEC-PH-10003484"/>
        <s v="OFF-ST-10002756"/>
        <s v="OFF-ST-10000046"/>
        <s v="FUR-SAF-10002314"/>
        <s v="TEC-PH-10004358"/>
        <s v="TEC-PH-10003601"/>
        <s v="TEC-BRO-10001568"/>
        <s v="OFF-AP-10000621"/>
        <s v="OFF-ST-10003995"/>
        <s v="TEC-PH-10002483"/>
        <s v="FUR-FU-10001477"/>
        <s v="TEC-CO-10000270"/>
        <s v="TEC-CO-10001567"/>
        <s v="FUR-BO-10000780"/>
        <s v="TEC-KON-10002194"/>
        <s v="TEC-CO-10004929"/>
        <s v="TEC-SAN-10004424"/>
        <s v="TEC-PAN-10003688"/>
        <s v="TEC-ENE-10004509"/>
        <s v="OFF-AP-10001274"/>
        <s v="FUR-TA-10002622"/>
        <s v="FUR-CH-10004054"/>
        <s v="TEC-CO-10001166"/>
        <s v="TEC-AC-10004975"/>
        <s v="TEC-BRO-10004178"/>
        <s v="OFF-ST-10003203"/>
        <s v="FUR-SAF-10002495"/>
        <s v="TEC-PH-10002647"/>
        <s v="FUR-BO-10002679"/>
        <s v="TEC-AC-10001455"/>
        <s v="FUR-TA-10003522"/>
        <s v="FUR-CH-10002966"/>
        <s v="FUR-CH-10003956"/>
        <s v="FUR-BO-10003323"/>
        <s v="TEC-AC-10003615"/>
        <s v="OFF-ROG-10002132"/>
        <s v="FUR-CH-10003355"/>
        <s v="TEC-AC-10001705"/>
        <s v="TEC-PH-10002183"/>
        <s v="TEC-CO-10000452"/>
        <s v="FUR-IKE-10000649"/>
        <s v="FUR-BUS-10004854"/>
        <s v="TEC-AC-10002850"/>
        <s v="TEC-CO-10003807"/>
        <s v="FUR-DAN-10001993"/>
        <s v="TEC-AC-10002738"/>
        <s v="FUR-DAN-10003065"/>
        <s v="TEC-HP -10000081"/>
        <s v="TEC-SAM-10001017"/>
        <s v="TEC-PH-10003723"/>
        <s v="TEC-AC-10003814"/>
        <s v="OFF-ST-10003102"/>
        <s v="OFF-AP-10004140"/>
        <s v="FUR-TA-10002571"/>
        <s v="FUR-CH-10001190"/>
        <s v="OFF-ST-10000648"/>
        <s v="FUR-BO-10002352"/>
        <s v="TEC-PH-10003960"/>
        <s v="OFF-AP-10000226"/>
        <s v="FUR-FU-10002919"/>
        <s v="OFF-AP-10001664"/>
        <s v="FUR-NOV-10004602"/>
        <s v="FUR-CH-10003883"/>
        <s v="TEC-MA-10001622"/>
        <s v="TEC-PH-10000458"/>
        <s v="OFF-AP-10002764"/>
        <s v="OFF-BI-10002894"/>
        <s v="FUR-CHR-10002278"/>
        <s v="TEC-BRO-10000463"/>
        <s v="FUR-CH-10000294"/>
        <s v="TEC-PH-10004772"/>
        <s v="TEC-HEW-10004690"/>
        <s v="TEC-PH-10003556"/>
        <s v="FUR-TA-10004972"/>
        <s v="FUR-IKE-10003015"/>
        <s v="TEC-STA-10004181"/>
        <s v="FUR-FU-10002890"/>
        <s v="TEC-MA-10003183"/>
        <s v="FUR-FU-10000729"/>
        <s v="OFF-PA-10000418"/>
        <s v="FUR-BO-10000425"/>
        <s v="TEC-CO-10002427"/>
        <s v="TEC-PH-10003488"/>
        <s v="OFF-ST-10002085"/>
        <s v="FUR-BO-10004055"/>
        <s v="TEC-CO-10004263"/>
        <s v="FUR-BO-10001326"/>
        <s v="TEC-PH-10001819"/>
        <s v="FUR-TA-10002774"/>
        <s v="TEC-MA-10002711"/>
        <s v="FUR-TA-10000789"/>
        <s v="TEC-AC-10003911"/>
        <s v="TEC-HEW-10000365"/>
        <s v="OFF-ST-10002790"/>
        <s v="TEC-APP-10004912"/>
        <s v="TEC-BEL-10002324"/>
        <s v="TEC-PH-10003691"/>
        <s v="FUR-TA-10004531"/>
        <s v="FUR-TA-10003157"/>
        <s v="FUR-CH-10003362"/>
        <s v="TEC-AC-10003921"/>
        <s v="FUR-BO-10002781"/>
        <s v="OFF-AP-10001285"/>
        <s v="FUR-TA-10002699"/>
        <s v="OFF-SME-10004702"/>
        <s v="FUR-BO-10003034"/>
        <s v="FUR-TA-10002487"/>
        <s v="FUR-BO-10002740"/>
        <s v="OFF-ST-10004976"/>
        <s v="FUR-CH-10002275"/>
        <s v="OFF-AP-10001559"/>
        <s v="FUR-HAR-10000100"/>
        <s v="OFF-AR-10002331"/>
        <s v="FUR-BO-10001337"/>
        <s v="TEC-MA-10003698"/>
        <s v="TEC-CO-10001001"/>
        <s v="FUR-BO-10003206"/>
        <s v="TEC-PH-10004631"/>
        <s v="TEC-AC-10004334"/>
        <s v="FUR-BO-10001099"/>
        <s v="TEC-MA-10002435"/>
        <s v="TEC-SAN-10000235"/>
        <s v="FUR-LES-10004098"/>
        <s v="TEC-SAN-10003238"/>
        <s v="FUR-BO-10003887"/>
        <s v="OFF-AP-10000639"/>
        <s v="TEC-AC-10000422"/>
        <s v="OFF-BRE-10001343"/>
        <s v="OFF-AR-10001068"/>
        <s v="OFF-SME-10002740"/>
        <s v="FUR-CHR-10003806"/>
        <s v="TEC-STA-10004536"/>
        <s v="TEC-PH-10004554"/>
        <s v="FUR-CH-10002224"/>
        <s v="OFF-ST-10001818"/>
        <s v="TEC-CO-10002657"/>
        <s v="FUR-TA-10000164"/>
        <s v="FUR-CH-10001423"/>
        <s v="TEC-CO-10003228"/>
        <s v="TEC-CO-10000594"/>
        <s v="OFF-ST-10001809"/>
        <s v="FUR-BUS-10000332"/>
        <s v="TEC-BRO-10000917"/>
        <s v="OFF-AR-10002454"/>
        <s v="FUR-BO-10000265"/>
        <s v="TEC-PH-10002824"/>
        <s v="FUR-IKE-10004853"/>
        <s v="TEC-AC-10003198"/>
        <s v="FUR-CH-10001802"/>
        <s v="FUR-TA-10003323"/>
        <s v="TEC-CAN-10002363"/>
        <s v="FUR-BO-10004445"/>
        <s v="FUR-TA-10003594"/>
        <s v="TEC-PH-10002076"/>
        <s v="TEC-PAN-10000979"/>
        <s v="TEC-CO-10004756"/>
        <s v="FUR-TA-10000861"/>
        <s v="FUR-TA-10003185"/>
        <s v="OFF-ST-10003929"/>
        <s v="TEC-ENE-10000817"/>
        <s v="FUR-BO-10004199"/>
        <s v="FUR-BO-10000636"/>
        <s v="TEC-PH-10002564"/>
        <s v="TEC-PH-10002663"/>
        <s v="FUR-BO-10003661"/>
        <s v="FUR-BUS-10001187"/>
        <s v="TEC-PH-10002255"/>
        <s v="FUR-CH-10004810"/>
        <s v="TEC-PH-10002443"/>
        <s v="OFF-HOO-10002946"/>
        <s v="OFF-ELD-10002199"/>
        <s v="FUR-CH-10000068"/>
        <s v="FUR-CH-10001270"/>
        <s v="FUR-BO-10002182"/>
        <s v="TEC-PH-10000309"/>
        <s v="FUR-BEV-10002803"/>
        <s v="TEC-CO-10002673"/>
        <s v="FUR-CH-10003249"/>
        <s v="OFF-ST-10000991"/>
        <s v="TEC-MA-10003553"/>
        <s v="TEC-CO-10000956"/>
        <s v="TEC-CO-10000917"/>
        <s v="TEC-AC-10001076"/>
        <s v="TEC-AC-10000530"/>
        <s v="FUR-BO-10002906"/>
        <s v="TEC-KON-10001507"/>
        <s v="FUR-CH-10001708"/>
        <s v="OFF-SU-10000646"/>
        <s v="FUR-BO-10000411"/>
        <s v="OFF-BI-10002172"/>
        <s v="FUR-BUS-10002989"/>
        <s v="TEC-OKI-10003050"/>
        <s v="TEC-MA-10001259"/>
        <s v="OFF-AP-10003577"/>
        <s v="OFF-HAM-10002778"/>
        <s v="FUR-CH-10003606"/>
        <s v="FUR-CH-10000665"/>
        <s v="FUR-FU-10000468"/>
        <s v="FUR-BO-10004537"/>
        <s v="FUR-BO-10001972"/>
        <s v="TEC-AC-10002076"/>
        <s v="TEC-PH-10002789"/>
        <s v="TEC-MA-10004414"/>
        <s v="OFF-ST-10002159"/>
        <s v="TEC-AC-10002013"/>
        <s v="OFF-JIF-10003976"/>
        <s v="OFF-TEN-10004194"/>
        <s v="TEC-CO-10003113"/>
        <s v="OFF-BI-10004195"/>
        <s v="FUR-FU-10003930"/>
        <s v="TEC-PH-10003935"/>
        <s v="OFF-SME-10003530"/>
        <s v="TEC-CO-10000560"/>
        <s v="TEC-PH-10002312"/>
        <s v="FUR-BUS-10003724"/>
        <s v="FUR-BO-10001621"/>
        <s v="OFF-AP-10004191"/>
        <s v="FUR-CH-10001891"/>
        <s v="OFF-SME-10004370"/>
        <s v="OFF-ST-10000872"/>
        <s v="OFF-ADV-10003050"/>
        <s v="TEC-AC-10004883"/>
        <s v="TEC-CO-10002658"/>
        <s v="FUR-BO-10001714"/>
        <s v="TEC-CO-10003992"/>
        <s v="TEC-PH-10000494"/>
        <s v="OFF-ST-10000107"/>
        <s v="FUR-CH-10003817"/>
        <s v="TEC-PH-10001425"/>
        <s v="FUR-BO-10001393"/>
        <s v="OFF-STA-10001968"/>
        <s v="FUR-BO-10001876"/>
        <s v="FUR-TA-10004653"/>
        <s v="FUR-TA-10001768"/>
        <s v="FUR-CH-10002940"/>
        <s v="FUR-CH-10001752"/>
        <s v="FUR-TA-10001237"/>
        <s v="TEC-EPS-10001129"/>
        <s v="OFF-PA-10002196"/>
        <s v="FUR-BO-10000883"/>
        <s v="FUR-CH-10004082"/>
        <s v="TEC-CO-10002788"/>
        <s v="TEC-SHA-10003039"/>
        <s v="OFF-ST-10000007"/>
        <s v="OFF-CUI-10004536"/>
        <s v="TEC-MA-10004423"/>
        <s v="TEC-MA-10001142"/>
        <s v="FUR-BO-10000175"/>
        <s v="FUR-TA-10001600"/>
        <s v="OFF-SU-10003505"/>
        <s v="TEC-AC-10003063"/>
        <s v="FUR-BO-10003878"/>
        <s v="OFF-PA-10000373"/>
        <s v="OFF-AP-10001394"/>
        <s v="OFF-ST-10001511"/>
        <s v="OFF-ST-10002371"/>
        <s v="TEC-PH-10001557"/>
        <s v="TEC-CO-10002768"/>
        <s v="OFF-EN-10003431"/>
        <s v="FUR-TA-10004054"/>
        <s v="OFF-SU-10003252"/>
        <s v="TEC-AC-10001660"/>
        <s v="TEC-HP -10004012"/>
        <s v="TEC-MA-10002118"/>
        <s v="FUR-BO-10001835"/>
        <s v="FUR-TA-10001228"/>
        <s v="FUR-FU-10000668"/>
        <s v="TEC-PH-10002715"/>
        <s v="OFF-ST-10001010"/>
        <s v="FUR-BO-10001641"/>
        <s v="OFF-HOO-10000445"/>
        <s v="TEC-CIS-10000791"/>
        <s v="OFF-ST-10004646"/>
        <s v="FUR-SAU-10003933"/>
        <s v="TEC-HEW-10000839"/>
        <s v="OFF-TEN-10003148"/>
        <s v="OFF-ST-10002175"/>
        <s v="TEC-PH-10001963"/>
        <s v="TEC-PH-10004940"/>
        <s v="FUR-TA-10004607"/>
        <s v="TEC-AC-10004070"/>
        <s v="OFF-AP-10001299"/>
        <s v="TEC-CO-10003561"/>
        <s v="FUR-SAF-10001793"/>
        <s v="TEC-CO-10004128"/>
        <s v="OFF-SU-10000157"/>
        <s v="FUR-BO-10002889"/>
        <s v="TEC-PH-10002428"/>
        <s v="TEC-PH-10002033"/>
        <s v="FUR-TA-10001740"/>
        <s v="TEC-CO-10001301"/>
        <s v="TEC-CO-10000407"/>
        <s v="FUR-BO-10003543"/>
        <s v="TEC-PH-10004042"/>
        <s v="FUR-BO-10001147"/>
        <s v="OFF-ST-10000689"/>
        <s v="FUR-FU-10000735"/>
        <s v="TEC-MA-10002471"/>
        <s v="FUR-CH-10003419"/>
        <s v="FUR-CH-10001114"/>
        <s v="FUR-SAU-10003928"/>
        <s v="OFF-ST-10004576"/>
        <s v="FUR-CH-10003033"/>
        <s v="OFF-BIN-10000308"/>
        <s v="OFF-ST-10004608"/>
        <s v="TEC-PH-10002217"/>
        <s v="OFF-BI-10001718"/>
        <s v="OFF-EN-10004206"/>
        <s v="OFF-AR-10004739"/>
        <s v="TEC-SHA-10004874"/>
        <s v="FUR-DAN-10000597"/>
        <s v="FUR-CH-10004863"/>
        <s v="TEC-PH-10003572"/>
        <s v="TEC-AC-10003367"/>
        <s v="FUR-CH-10000333"/>
        <s v="TEC-PH-10002275"/>
        <s v="FUR-TA-10000147"/>
        <s v="FUR-CH-10004455"/>
        <s v="TEC-LOG-10004405"/>
        <s v="OFF-PA-10004115"/>
        <s v="FUR-CH-10000229"/>
        <s v="OFF-AP-10002433"/>
        <s v="FUR-TA-10001595"/>
        <s v="FUR-NOV-10002333"/>
        <s v="OFF-SU-10000105"/>
        <s v="TEC-PH-10004536"/>
        <s v="FUR-CH-10000966"/>
        <s v="TEC-PH-10001362"/>
        <s v="OFF-ST-10002659"/>
        <s v="FUR-FU-10000921"/>
        <s v="FUR-CH-10000608"/>
        <s v="TEC-CO-10003474"/>
        <s v="TEC-AC-10001830"/>
        <s v="OFF-AP-10003625"/>
        <s v="FUR-CH-10004795"/>
        <s v="FUR-BO-10003965"/>
        <s v="FUR-DAN-10002167"/>
        <s v="OFF-ST-10004577"/>
        <s v="TEC-AC-10002629"/>
        <s v="FUR-CH-10002890"/>
        <s v="FUR-TA-10003008"/>
        <s v="TEC-HP -10002603"/>
        <s v="TEC-MA-10004241"/>
        <s v="TEC-PH-10003487"/>
        <s v="OFF-CUI-10001670"/>
        <s v="OFF-HAM-10001621"/>
        <s v="TEC-MA-10001726"/>
        <s v="TEC-KON-10004774"/>
        <s v="FUR-BO-10002289"/>
        <s v="FUR-CH-10000857"/>
        <s v="FUR-TA-10001664"/>
        <s v="FUR-CH-10004491"/>
        <s v="FUR-BO-10002142"/>
        <s v="FUR-NOV-10002791"/>
        <s v="FUR-TA-10000750"/>
        <s v="FUR-TEN-10000986"/>
        <s v="FUR-BO-10001295"/>
        <s v="OFF-AP-10003717"/>
        <s v="TEC-CO-10002998"/>
        <s v="OFF-AP-10002822"/>
        <s v="FUR-BO-10004585"/>
        <s v="FUR-TA-10004957"/>
        <s v="FUR-BO-10001287"/>
        <s v="TEC-CO-10003982"/>
        <s v="TEC-CO-10003924"/>
        <s v="OFF-BI-10004318"/>
        <s v="FUR-FU-10003862"/>
        <s v="TEC-PH-10004447"/>
        <s v="FUR-FU-10002696"/>
        <s v="FUR-TA-10002235"/>
        <s v="OFF-AP-10002568"/>
        <s v="TEC-MA-10002043"/>
        <s v="TEC-MA-10003170"/>
        <s v="FUR-BO-10001679"/>
        <s v="OFF-ST-10002822"/>
        <s v="OFF-ST-10002930"/>
        <s v="TEC-BRO-10004184"/>
        <s v="OFF-EN-10003675"/>
        <s v="FUR-TA-10000637"/>
        <s v="TEC-MA-10003923"/>
        <s v="FUR-CH-10003514"/>
        <s v="OFF-EN-10003550"/>
        <s v="TEC-AC-10000317"/>
        <s v="TEC-EPS-10002523"/>
        <s v="FUR-FU-10004780"/>
        <s v="OFF-ST-10002706"/>
        <s v="OFF-AP-10001266"/>
        <s v="FUR-CHR-10004803"/>
        <s v="FUR-CH-10000836"/>
        <s v="TEC-AC-10000140"/>
        <s v="FUR-BO-10003546"/>
        <s v="OFF-ELI-10001351"/>
        <s v="FUR-CH-10002589"/>
        <s v="OFF-AP-10002425"/>
        <s v="TEC-CO-10000011"/>
        <s v="TEC-PH-10001937"/>
        <s v="TEC-MA-10002340"/>
        <s v="TEC-MA-10000555"/>
        <s v="TEC-CO-10004981"/>
        <s v="TEC-AC-10002153"/>
        <s v="TEC-PH-10001051"/>
        <s v="TEC-AC-10002017"/>
        <s v="OFF-AP-10002134"/>
        <s v="TEC-CAN-10004556"/>
        <s v="OFF-SU-10003556"/>
        <s v="FUR-FU-10000277"/>
        <s v="FUR-ELD-10003131"/>
        <s v="FUR-BO-10003793"/>
        <s v="FUR-BO-10001874"/>
        <s v="OFF-HOO-10004243"/>
        <s v="TEC-PH-10001360"/>
        <s v="OFF-AR-10001192"/>
        <s v="OFF-BI-10003616"/>
        <s v="TEC-AC-10000883"/>
        <s v="OFF-EN-10003939"/>
        <s v="TEC-AC-10003080"/>
        <s v="TEC-AC-10000957"/>
        <s v="TEC-PH-10002103"/>
        <s v="TEC-PH-10003361"/>
        <s v="FUR-CH-10002749"/>
        <s v="OFF-AP-10001815"/>
        <s v="FUR-CH-10003760"/>
        <s v="FUR-CH-10004606"/>
        <s v="FUR-BO-10002285"/>
        <s v="TEC-PH-10001732"/>
        <s v="OFF-ST-10000710"/>
        <s v="FUR-CH-10001313"/>
        <s v="TEC-KON-10000562"/>
        <s v="FUR-FU-10004516"/>
        <s v="TEC-PH-10004404"/>
        <s v="TEC-AC-10004144"/>
        <s v="FUR-CH-10003107"/>
        <s v="TEC-MA-10003084"/>
        <s v="OFF-ST-10003459"/>
        <s v="TEC-CO-10004570"/>
        <s v="FUR-TA-10004152"/>
        <s v="TEC-PH-10004235"/>
        <s v="TEC-CO-10003574"/>
        <s v="TEC-AC-10004848"/>
        <s v="TEC-PH-10000347"/>
        <s v="TEC-CO-10001795"/>
        <s v="OFF-PA-10004641"/>
        <s v="OFF-ST-10002642"/>
        <s v="FUR-BO-10003968"/>
        <s v="TEC-PH-10004271"/>
        <s v="FUR-CH-10001397"/>
        <s v="TEC-PH-10001944"/>
        <s v="TEC-CO-10000082"/>
        <s v="FUR-BO-10003333"/>
        <s v="OFF-LA-10003930"/>
        <s v="FUR-BO-10001668"/>
        <s v="FUR-TA-10004832"/>
        <s v="FUR-BO-10002324"/>
        <s v="TEC-SHA-10002696"/>
        <s v="TEC-PH-10000258"/>
        <s v="FUR-FU-10002837"/>
        <s v="OFF-AR-10000475"/>
        <s v="OFF-BI-10000341"/>
        <s v="TEC-MA-10003631"/>
        <s v="FUR-BO-10004914"/>
        <s v="OFF-AP-10001233"/>
        <s v="FUR-BO-10001831"/>
        <s v="TEC-PH-10001730"/>
        <s v="FUR-CH-10003706"/>
        <s v="TEC-MA-10003366"/>
        <s v="TEC-AC-10001564"/>
        <s v="FUR-TA-10001602"/>
        <s v="OFF-AP-10004869"/>
        <s v="FUR-BO-10004407"/>
        <s v="OFF-ST-10004532"/>
        <s v="TEC-MA-10002874"/>
        <s v="TEC-CO-10000786"/>
        <s v="TEC-AC-10003628"/>
        <s v="FUR-CH-10004792"/>
        <s v="FUR-BO-10004699"/>
        <s v="TEC-SHA-10000244"/>
        <s v="FUR-BO-10002926"/>
        <s v="FUR-CH-10000422"/>
        <s v="OFF-PA-10001735"/>
        <s v="TEC-MA-10002712"/>
        <s v="FUR-BO-10000670"/>
        <s v="FUR-BO-10001798"/>
        <s v="TEC-PH-10002468"/>
        <s v="FUR-CH-10003499"/>
        <s v="TEC-PH-10003348"/>
        <s v="FUR-BO-10004230"/>
        <s v="OFF-AR-10003629"/>
        <s v="FUR-CH-10001455"/>
        <s v="FUR-TA-10004086"/>
        <s v="TEC-EPS-10001644"/>
        <s v="TEC-ENE-10003801"/>
        <s v="OFF-AP-10003758"/>
        <s v="OFF-AP-10003221"/>
        <s v="OFF-HAM-10003663"/>
        <s v="OFF-ST-10001128"/>
        <s v="FUR-BUS-10002639"/>
        <s v="OFF-BI-10000328"/>
        <s v="TEC-CIS-10003676"/>
        <s v="OFF-AP-10000751"/>
        <s v="OFF-AR-10000804"/>
        <s v="TEC-MA-10002998"/>
        <s v="TEC-AC-10002340"/>
        <s v="TEC-CO-10002434"/>
        <s v="FUR-FU-10004848"/>
        <s v="OFF-ST-10002902"/>
        <s v="TEC-MA-10004212"/>
        <s v="TEC-PH-10004732"/>
        <s v="FUR-FU-10002525"/>
        <s v="TEC-CIS-10000351"/>
        <s v="FUR-CH-10002647"/>
        <s v="TEC-CO-10003541"/>
        <s v="TEC-AC-10000892"/>
        <s v="FUR-BEV-10000326"/>
        <s v="TEC-AC-10003334"/>
        <s v="FUR-TA-10004722"/>
        <s v="OFF-EN-10003737"/>
        <s v="TEC-CO-10003410"/>
        <s v="OFF-AP-10002794"/>
        <s v="FUR-CH-10003423"/>
        <s v="OFF-ST-10000752"/>
        <s v="TEC-PH-10001014"/>
        <s v="TEC-CO-10003608"/>
        <s v="TEC-OKI-10004735"/>
        <s v="TEC-MA-10000345"/>
        <s v="OFF-ST-10004368"/>
        <s v="TEC-MA-10000124"/>
        <s v="TEC-PH-10004328"/>
        <s v="OFF-AP-10003354"/>
        <s v="TEC-PH-10004223"/>
        <s v="OFF-AR-10000785"/>
        <s v="TEC-PH-10004667"/>
        <s v="FUR-TA-10003597"/>
        <s v="OFF-AP-10002457"/>
        <s v="OFF-PA-10001497"/>
        <s v="TEC-BEL-10002476"/>
        <s v="FUR-FU-10001351"/>
        <s v="FUR-BAR-10000560"/>
        <s v="TEC-AC-10002322"/>
        <s v="OFF-ST-10001370"/>
        <s v="OFF-SU-10004497"/>
        <s v="TEC-CO-10001275"/>
        <s v="FUR-BO-10003185"/>
        <s v="TEC-PH-10004675"/>
        <s v="TEC-PH-10003062"/>
        <s v="FUR-OFF-10003104"/>
        <s v="TEC-PH-10001321"/>
        <s v="OFF-BI-10001058"/>
        <s v="FUR-FU-10000308"/>
        <s v="TEC-AC-10000398"/>
        <s v="FUR-CH-10000105"/>
        <s v="FUR-HAR-10002632"/>
        <s v="OFF-ST-10004226"/>
        <s v="OFF-BI-10004227"/>
        <s v="TEC-AC-10001874"/>
        <s v="OFF-ST-10002176"/>
        <s v="TEC-CO-10002381"/>
        <s v="OFF-PA-10002524"/>
        <s v="OFF-BI-10003068"/>
        <s v="OFF-AP-10001005"/>
        <s v="OFF-EN-10000056"/>
        <s v="FUR-DAN-10002017"/>
        <s v="OFF-ST-10000306"/>
        <s v="FUR-CH-10002117"/>
        <s v="TEC-BEL-10003177"/>
        <s v="OFF-SME-10003752"/>
        <s v="FUR-TA-10000670"/>
        <s v="TEC-PH-10000292"/>
        <s v="FUR-TA-10004892"/>
        <s v="TEC-CO-10003250"/>
        <s v="TEC-MA-10000374"/>
        <s v="TEC-MA-10004993"/>
        <s v="TEC-PH-10000026"/>
        <s v="FUR-TA-10004730"/>
        <s v="OFF-BIC-10001823"/>
        <s v="TEC-AC-10004269"/>
        <s v="FUR-FU-10004339"/>
        <s v="TEC-PH-10000576"/>
        <s v="OFF-AP-10002238"/>
        <s v="FUR-NOV-10004925"/>
        <s v="TEC-PH-10002456"/>
        <s v="FUR-FU-10003804"/>
        <s v="OFF-PA-10003228"/>
        <s v="TEC-AC-10001835"/>
        <s v="FUR-BO-10003159"/>
        <s v="OFF-AR-10001291"/>
        <s v="OFF-AR-10003903"/>
        <s v="TEC-MA-10000772"/>
        <s v="TEC-MA-10002844"/>
        <s v="FUR-HAR-10002178"/>
        <s v="FUR-FU-10004787"/>
        <s v="FUR-SAU-10003694"/>
        <s v="FUR-BO-10002250"/>
        <s v="OFF-AP-10002963"/>
        <s v="FUR-BO-10001369"/>
        <s v="OFF-AP-10000004"/>
        <s v="OFF-AP-10003945"/>
        <s v="FUR-FU-10001557"/>
        <s v="OFF-AP-10004755"/>
        <s v="TEC-PH-10001535"/>
        <s v="TEC-CO-10000178"/>
        <s v="TEC-PH-10002517"/>
        <s v="OFF-PA-10003892"/>
        <s v="TEC-PH-10003312"/>
        <s v="OFF-AP-10004785"/>
        <s v="TEC-CO-10004325"/>
        <s v="FUR-BO-10001601"/>
        <s v="FUR-BEV-10001048"/>
        <s v="OFF-ST-10003018"/>
        <s v="TEC-BEL-10002106"/>
        <s v="TEC-MA-10004428"/>
        <s v="TEC-MA-10000765"/>
        <s v="OFF-BRE-10002738"/>
        <s v="OFF-ST-10003414"/>
        <s v="FUR-FU-10003192"/>
        <s v="FUR-TA-10002088"/>
        <s v="TEC-MA-10003471"/>
        <s v="FUR-FU-10002751"/>
        <s v="TEC-MOT-10000851"/>
        <s v="FUR-TA-10003006"/>
        <s v="TEC-PH-10004578"/>
        <s v="OFF-ST-10004549"/>
        <s v="TEC-KON-10002050"/>
        <s v="TEC-AC-10000335"/>
        <s v="OFF-BI-10003705"/>
        <s v="FUR-BO-10001042"/>
        <s v="OFF-BI-10002040"/>
        <s v="FUR-TA-10004810"/>
        <s v="OFF-ST-10000505"/>
        <s v="OFF-CUI-10001965"/>
        <s v="TEC-MA-10000473"/>
        <s v="TEC-ENE-10000995"/>
        <s v="TEC-MA-10002827"/>
        <s v="TEC-SHA-10002753"/>
        <s v="FUR-TA-10003358"/>
        <s v="TEC-PH-10002871"/>
        <s v="TEC-PH-10003927"/>
        <s v="TEC-SHA-10004390"/>
        <s v="OFF-SU-10002709"/>
        <s v="OFF-BI-10004220"/>
        <s v="OFF-EN-10003001"/>
        <s v="FUR-BO-10002916"/>
        <s v="OFF-EN-10004744"/>
        <s v="OFF-AR-10004749"/>
        <s v="FUR-CH-10001203"/>
        <s v="FUR-CH-10001465"/>
        <s v="FUR-BO-10001875"/>
        <s v="OFF-BI-10002794"/>
        <s v="TEC-MA-10003332"/>
        <s v="OFF-ST-10001729"/>
        <s v="TEC-AC-10003895"/>
        <s v="FUR-BO-10004082"/>
        <s v="FUR-BO-10001067"/>
        <s v="TEC-CO-10000778"/>
        <s v="OFF-AP-10002938"/>
        <s v="TEC-CO-10003702"/>
        <s v="FUR-TA-10001968"/>
        <s v="OFF-ST-10001974"/>
        <s v="TEC-PH-10002645"/>
        <s v="TEC-CO-10000395"/>
        <s v="OFF-AVE-10003740"/>
        <s v="FUR-IKE-10003682"/>
        <s v="TEC-PH-10004553"/>
        <s v="TEC-AC-10004897"/>
        <s v="FUR-HON-10002837"/>
        <s v="TEC-STA-10000893"/>
        <s v="TEC-AC-10001765"/>
        <s v="TEC-CO-10002062"/>
        <s v="TEC-CO-10000764"/>
        <s v="TEC-MA-10002134"/>
        <s v="OFF-ST-10004186"/>
        <s v="FUR-BO-10001585"/>
        <s v="OFF-AR-10002805"/>
        <s v="FUR-BO-10000961"/>
        <s v="TEC-AC-10003217"/>
        <s v="TEC-AC-10003095"/>
        <s v="OFF-AP-10000381"/>
        <s v="FUR-TA-10002638"/>
        <s v="FUR-CH-10000391"/>
        <s v="OFF-SU-10001689"/>
        <s v="OFF-ST-10002240"/>
        <s v="TEC-CO-10002504"/>
        <s v="TEC-AC-10001840"/>
        <s v="TEC-MA-10004458"/>
        <s v="TEC-PH-10003813"/>
        <s v="TEC-PH-10001424"/>
        <s v="TEC-AC-10002799"/>
        <s v="FUR-CH-10000583"/>
        <s v="TEC-AC-10002567"/>
        <s v="FUR-CH-10002468"/>
        <s v="FUR-BO-10004404"/>
        <s v="OFF-AP-10001564"/>
        <s v="FUR-BO-10001834"/>
        <s v="TEC-PH-10004559"/>
        <s v="FUR-CH-10001343"/>
        <s v="TEC-MA-10004224"/>
        <s v="OFF-ST-10002685"/>
        <s v="OFF-AP-10002186"/>
        <s v="TEC-AC-10001089"/>
        <s v="OFF-BRE-10003443"/>
        <s v="FUR-TA-10003887"/>
        <s v="OFF-SAN-10003226"/>
        <s v="FUR-CH-10001607"/>
        <s v="OFF-ST-10004847"/>
        <s v="OFF-STA-10000298"/>
        <s v="OFF-ST-10001460"/>
        <s v="OFF-EN-10002449"/>
        <s v="TEC-PH-10002799"/>
        <s v="FUR-BO-10003563"/>
        <s v="TEC-AC-10003413"/>
        <s v="OFF-AR-10001953"/>
        <s v="FUR-FU-10000972"/>
        <s v="FUR-FU-10000482"/>
        <s v="TEC-CO-10001571"/>
        <s v="OFF-AP-10001408"/>
        <s v="TEC-PH-10004389"/>
        <s v="FUR-HAR-10002328"/>
        <s v="TEC-AC-10004659"/>
        <s v="OFF-ROG-10004646"/>
        <s v="OFF-AP-10000026"/>
        <s v="TEC-CO-10004976"/>
        <s v="TEC-PH-10000960"/>
        <s v="OFF-AP-10002941"/>
        <s v="OFF-BRE-10003382"/>
        <s v="FUR-CH-10003750"/>
        <s v="TEC-AC-10001405"/>
        <s v="TEC-AC-10003734"/>
        <s v="OFF-ST-10002561"/>
        <s v="TEC-CO-10004125"/>
        <s v="TEC-AC-10001432"/>
        <s v="TEC-CAN-10001571"/>
        <s v="FUR-CH-10001832"/>
        <s v="FUR-CH-10000603"/>
        <s v="TEC-MA-10003787"/>
        <s v="FUR-CH-10002768"/>
        <s v="FUR-HAR-10002288"/>
        <s v="TEC-CO-10002465"/>
        <s v="TEC-MA-10000686"/>
        <s v="FUR-TA-10001086"/>
        <s v="OFF-AR-10002135"/>
        <s v="TEC-AC-10000861"/>
        <s v="TEC-APP-10001965"/>
        <s v="FUR-CH-10003772"/>
        <s v="OFF-SU-10003665"/>
        <s v="FUR-BO-10004161"/>
        <s v="TEC-PH-10004827"/>
        <s v="FUR-CH-10004698"/>
        <s v="FUR-BO-10001436"/>
        <s v="FUR-CH-10001647"/>
        <s v="OFF-ST-10000546"/>
        <s v="TEC-AC-10000212"/>
        <s v="TEC-BRO-10000348"/>
        <s v="FUR-TA-10002356"/>
        <s v="OFF-ST-10002720"/>
        <s v="TEC-MA-10004408"/>
        <s v="TEC-PH-10001805"/>
        <s v="TEC-PH-10004601"/>
        <s v="TEC-PH-10002094"/>
        <s v="FUR-HAR-10001792"/>
        <s v="FUR-FU-10000705"/>
        <s v="OFF-ELD-10000151"/>
        <s v="FUR-FU-10003066"/>
        <s v="FUR-CH-10001675"/>
        <s v="FUR-CH-10003968"/>
        <s v="OFF-SU-10000343"/>
        <s v="OFF-AP-10002283"/>
        <s v="FUR-CH-10001756"/>
        <s v="TEC-PH-10000577"/>
        <s v="FUR-FU-10004091"/>
        <s v="OFF-AME-10001009"/>
        <s v="FUR-TA-10001980"/>
        <s v="TEC-CO-10004171"/>
        <s v="OFF-ST-10004365"/>
        <s v="OFF-ST-10000130"/>
        <s v="FUR-CH-10004478"/>
        <s v="OFF-AR-10000091"/>
        <s v="FUR-TA-10003171"/>
        <s v="OFF-BIC-10003800"/>
        <s v="TEC-CO-10001831"/>
        <s v="TEC-CO-10004468"/>
        <s v="OFF-ST-10003446"/>
        <s v="TEC-AC-10003180"/>
        <s v="FUR-BO-10003905"/>
        <s v="OFF-EN-10002104"/>
        <s v="TEC-AC-10001463"/>
        <s v="TEC-PH-10003784"/>
        <s v="OFF-AR-10004151"/>
        <s v="TEC-MA-10001859"/>
        <s v="TEC-CO-10002089"/>
        <s v="TEC-AC-10001274"/>
        <s v="FUR-TA-10004132"/>
        <s v="TEC-EPS-10004328"/>
        <s v="TEC-CO-10002571"/>
        <s v="OFF-PA-10000806"/>
        <s v="TEC-PH-10003913"/>
        <s v="TEC-PH-10004810"/>
        <s v="FUR-BO-10002133"/>
        <s v="TEC-PH-10003357"/>
        <s v="TEC-PH-10004544"/>
        <s v="OFF-AP-10000576"/>
        <s v="FUR-BO-10001155"/>
        <s v="TEC-PH-10001468"/>
        <s v="FUR-CH-10004194"/>
        <s v="TEC-CO-10004605"/>
        <s v="FUR-HON-10001343"/>
        <s v="OFF-AR-10002037"/>
        <s v="TEC-PH-10003437"/>
        <s v="FUR-TA-10002607"/>
        <s v="TEC-AC-10000221"/>
        <s v="TEC-AC-10002263"/>
        <s v="TEC-AC-10004054"/>
        <s v="TEC-PH-10000841"/>
        <s v="FUR-BO-10000378"/>
        <s v="TEC-MOT-10002855"/>
        <s v="TEC-CO-10004406"/>
        <s v="FUR-BO-10001387"/>
        <s v="TEC-MA-10003626"/>
        <s v="TEC-AC-10000657"/>
        <s v="FUR-BO-10000268"/>
        <s v="OFF-ST-10002164"/>
        <s v="TEC-PH-10000840"/>
        <s v="OFF-BIC-10004976"/>
        <s v="FUR-CH-10004506"/>
        <s v="TEC-CO-10000500"/>
        <s v="OFF-CUI-10003993"/>
        <s v="OFF-AR-10000110"/>
        <s v="FUR-HAR-10004726"/>
        <s v="OFF-ST-10001272"/>
        <s v="OFF-ST-10002066"/>
        <s v="OFF-ST-10004123"/>
        <s v="OFF-HAM-10001107"/>
        <s v="FUR-TA-10002351"/>
        <s v="FUR-CH-10003618"/>
        <s v="OFF-AP-10000326"/>
        <s v="TEC-CO-10000338"/>
        <s v="OFF-AP-10000391"/>
        <s v="OFF-AP-10001124"/>
        <s v="FUR-FU-10004158"/>
        <s v="TEC-CIS-10003439"/>
        <s v="OFF-ST-10003286"/>
        <s v="FUR-CH-10001919"/>
        <s v="OFF-KIT-10002828"/>
        <s v="OFF-ST-10002161"/>
        <s v="TEC-PH-10001478"/>
        <s v="FUR-TA-10003963"/>
        <s v="OFF-PA-10001289"/>
        <s v="FUR-BO-10000071"/>
        <s v="OFF-AR-10001002"/>
        <s v="OFF-AP-10001941"/>
        <s v="FUR-FU-10004811"/>
        <s v="TEC-PH-10004434"/>
        <s v="FUR-CH-10001146"/>
        <s v="FUR-FU-10000305"/>
        <s v="OFF-ST-10002619"/>
        <s v="TEC-CO-10000961"/>
        <s v="OFF-AR-10000079"/>
        <s v="TEC-CO-10001742"/>
        <s v="OFF-AP-10001197"/>
        <s v="OFF-BI-10003098"/>
        <s v="FUR-FU-10000242"/>
        <s v="TEC-SAM-10002496"/>
        <s v="OFF-AR-10001230"/>
        <s v="FUR-BO-10004430"/>
        <s v="TEC-CO-10000387"/>
        <s v="FUR-SAU-10000745"/>
        <s v="TEC-HEW-10002501"/>
        <s v="OFF-AR-10000380"/>
        <s v="TEC-PH-10004350"/>
        <s v="FUR-BO-10001342"/>
        <s v="FUR-SAF-10004173"/>
        <s v="FUR-LES-10000488"/>
        <s v="TEC-EPS-10004111"/>
        <s v="FUR-BO-10004408"/>
        <s v="TEC-AC-10004997"/>
        <s v="FUR-BAR-10004561"/>
        <s v="FUR-FU-10000965"/>
        <s v="TEC-CO-10001391"/>
        <s v="TEC-AC-10004081"/>
        <s v="TEC-EPS-10002711"/>
        <s v="OFF-ST-10004583"/>
        <s v="FUR-CH-10003485"/>
        <s v="FUR-OFF-10003713"/>
        <s v="FUR-TA-10001113"/>
        <s v="OFF-ST-10004695"/>
        <s v="OFF-AR-10004492"/>
        <s v="FUR-CH-10001553"/>
        <s v="TEC-SAN-10001506"/>
        <s v="TEC-CO-10001580"/>
        <s v="TEC-PH-10002641"/>
        <s v="OFF-AP-10002421"/>
        <s v="FUR-TA-10000695"/>
        <s v="FUR-NOV-10000323"/>
        <s v="FUR-TA-10002860"/>
        <s v="OFF-PA-10000062"/>
        <s v="TEC-AC-10002522"/>
        <s v="FUR-CH-10001714"/>
        <s v="TEC-KON-10002309"/>
        <s v="FUR-SAF-10002360"/>
        <s v="FUR-FU-10003273"/>
        <s v="TEC-CO-10003002"/>
        <s v="TEC-ENE-10001466"/>
        <s v="TEC-BRO-10002345"/>
        <s v="TEC-CO-10000279"/>
        <s v="TEC-PH-10003916"/>
        <s v="OFF-AP-10000263"/>
        <s v="FUR-BO-10001860"/>
        <s v="FUR-BO-10001003"/>
        <s v="FUR-CH-10002961"/>
        <s v="FUR-DAN-10002846"/>
        <s v="OFF-AR-10003021"/>
        <s v="TEC-MA-10001311"/>
        <s v="FUR-BO-10003604"/>
        <s v="FUR-BO-10001753"/>
        <s v="FUR-FU-10003297"/>
        <s v="FUR-BO-10000155"/>
        <s v="FUR-CH-10002974"/>
        <s v="TEC-CO-10000296"/>
        <s v="FUR-CH-10004886"/>
        <s v="FUR-FU-10002918"/>
        <s v="FUR-CH-10002288"/>
        <s v="FUR-BO-10004075"/>
        <s v="FUR-CH-10004089"/>
        <s v="TEC-MOT-10001196"/>
        <s v="OFF-ST-10001469"/>
        <s v="OFF-AP-10001682"/>
        <s v="TEC-PH-10003273"/>
        <s v="OFF-AR-10000727"/>
        <s v="TEC-MA-10000946"/>
        <s v="TEC-PH-10003772"/>
        <s v="TEC-CO-10003682"/>
        <s v="TEC-AC-10002086"/>
        <s v="TEC-MA-10002149"/>
        <s v="OFF-AP-10000534"/>
        <s v="FUR-BUS-10003055"/>
        <s v="FUR-HON-10001627"/>
        <s v="TEC-PH-10004144"/>
        <s v="OFF-ST-10004374"/>
        <s v="FUR-SAF-10004525"/>
        <s v="TEC-MA-10003261"/>
        <s v="OFF-AP-10000415"/>
        <s v="OFF-PA-10000357"/>
        <s v="OFF-PA-10003938"/>
        <s v="FUR-HON-10002570"/>
        <s v="OFF-ROG-10001340"/>
        <s v="OFF-BIN-10000712"/>
        <s v="TEC-PH-10004402"/>
        <s v="FUR-BO-10002378"/>
        <s v="TEC-MA-10003461"/>
        <s v="TEC-AC-10004566"/>
        <s v="OFF-ST-10004183"/>
        <s v="TEC-SHA-10004083"/>
        <s v="OFF-PA-10004027"/>
        <s v="TEC-PH-10000922"/>
        <s v="TEC-CO-10001352"/>
        <s v="FUR-CH-10001914"/>
        <s v="TEC-PH-10002070"/>
        <s v="OFF-ST-10001026"/>
        <s v="FUR-TA-10001371"/>
        <s v="FUR-BO-10003828"/>
        <s v="FUR-BO-10004327"/>
        <s v="TEC-KON-10002034"/>
        <s v="TEC-MA-10002931"/>
        <s v="TEC-AC-10001355"/>
        <s v="FUR-FU-10000339"/>
        <s v="FUR-FU-10004748"/>
        <s v="OFF-EN-10000755"/>
        <s v="TEC-ENE-10000235"/>
        <s v="FUR-FU-10004095"/>
        <s v="OFF-ST-10000892"/>
        <s v="TEC-CIS-10002598"/>
        <s v="FUR-TEN-10003871"/>
        <s v="TEC-AC-10002926"/>
        <s v="OFF-XER-10000846"/>
        <s v="TEC-OKI-10002752"/>
        <s v="OFF-BI-10000972"/>
        <s v="FUR-CH-10003822"/>
        <s v="OFF-HAM-10001302"/>
        <s v="FUR-TA-10000360"/>
        <s v="OFF-PA-10003550"/>
        <s v="TEC-PH-10004300"/>
        <s v="FUR-TA-10001622"/>
        <s v="FUR-BO-10001507"/>
        <s v="OFF-AP-10001635"/>
        <s v="OFF-ST-10000129"/>
        <s v="OFF-AP-10004453"/>
        <s v="OFF-AP-10002311"/>
        <s v="FUR-FU-10001746"/>
        <s v="TEC-AC-10000865"/>
        <s v="TEC-HEW-10000930"/>
        <s v="FUR-BO-10004690"/>
        <s v="FUR-FU-10000620"/>
        <s v="FUR-TA-10000591"/>
        <s v="FUR-FU-10003918"/>
        <s v="FUR-FU-10002298"/>
        <s v="FUR-SAF-10001956"/>
        <s v="TEC-CO-10001725"/>
        <s v="TEC-CO-10001037"/>
        <s v="TEC-MA-10002520"/>
        <s v="TEC-AC-10002219"/>
        <s v="TEC-MA-10004236"/>
        <s v="OFF-EN-10002855"/>
        <s v="OFF-PA-10001258"/>
        <s v="FUR-TA-10004371"/>
        <s v="TEC-AC-10003750"/>
        <s v="OFF-AP-10004698"/>
        <s v="OFF-AP-10001504"/>
        <s v="OFF-SAN-10000874"/>
        <s v="FUR-FU-10003094"/>
        <s v="TEC-AC-10000254"/>
        <s v="TEC-PH-10003752"/>
        <s v="OFF-ACC-10000102"/>
        <s v="TEC-AC-10002844"/>
        <s v="TEC-CO-10002065"/>
        <s v="FUR-CH-10004387"/>
        <s v="OFF-AR-10001269"/>
        <s v="TEC-CO-10001674"/>
        <s v="FUR-CH-10001262"/>
        <s v="FUR-TA-10000075"/>
        <s v="FUR-FU-10003374"/>
        <s v="FUR-BO-10002936"/>
        <s v="FUR-CH-10000225"/>
        <s v="OFF-PA-10002377"/>
        <s v="TEC-PH-10000019"/>
        <s v="OFF-AR-10000266"/>
        <s v="FUR-BO-10002964"/>
        <s v="TEC-MA-10004049"/>
        <s v="FUR-CH-10003540"/>
        <s v="FUR-FU-10002659"/>
        <s v="FUR-BO-10000786"/>
        <s v="TEC-PH-10003102"/>
        <s v="TEC-AC-10003711"/>
        <s v="OFF-AP-10002734"/>
        <s v="FUR-BO-10002109"/>
        <s v="OFF-TEN-10000794"/>
        <s v="FUR-FU-10000606"/>
        <s v="TEC-CO-10000887"/>
        <s v="FUR-CH-10000788"/>
        <s v="TEC-AC-10000023"/>
        <s v="TEC-PH-10002570"/>
        <s v="TEC-AC-10001047"/>
        <s v="FUR-CH-10002626"/>
        <s v="TEC-PH-10000956"/>
        <s v="OFF-AP-10003538"/>
        <s v="TEC-CO-10002812"/>
        <s v="FUR-TA-10000519"/>
        <s v="TEC-PH-10004093"/>
        <s v="TEC-CO-10002696"/>
        <s v="FUR-CH-10000133"/>
        <s v="FUR-BO-10001872"/>
        <s v="FUR-TA-10002789"/>
        <s v="FUR-TA-10001226"/>
        <s v="FUR-FU-10001246"/>
        <s v="FUR-CH-10001973"/>
        <s v="FUR-IKE-10003053"/>
        <s v="FUR-CH-10004047"/>
        <s v="FUR-BO-10003631"/>
        <s v="FUR-TA-10004289"/>
        <s v="FUR-BO-10004899"/>
        <s v="TEC-PH-10001254"/>
        <s v="FUR-TA-10000245"/>
        <s v="TEC-PH-10001492"/>
        <s v="TEC-CO-10001560"/>
        <s v="FUR-FU-10004288"/>
        <s v="TEC-CO-10001531"/>
        <s v="OFF-AP-10003979"/>
        <s v="OFF-AP-10000691"/>
        <s v="TEC-AC-10001756"/>
        <s v="TEC-CO-10001042"/>
        <s v="TEC-AC-10001876"/>
        <s v="OFF-BI-10004042"/>
        <s v="FUR-CH-10004065"/>
        <s v="TEC-CO-10003370"/>
        <s v="TEC-PH-10003011"/>
        <s v="TEC-MA-10002779"/>
        <s v="FUR-FU-10000747"/>
        <s v="TEC-AC-10003417"/>
        <s v="FUR-HON-10003950"/>
        <s v="TEC-CO-10000172"/>
        <s v="OFF-ST-10002499"/>
        <s v="TEC-PH-10003215"/>
        <s v="FUR-FU-10002937"/>
        <s v="OFF-ST-10000127"/>
        <s v="TEC-AC-10004761"/>
        <s v="FUR-FU-10003664"/>
        <s v="TEC-PH-10000141"/>
        <s v="OFF-ST-10000736"/>
        <s v="TEC-OKI-10002736"/>
        <s v="OFF-AP-10004527"/>
        <s v="TEC-AC-10004420"/>
        <s v="TEC-AC-10003262"/>
        <s v="OFF-WIL-10000146"/>
        <s v="TEC-MA-10004168"/>
        <s v="FUR-TA-10004767"/>
        <s v="TEC-MA-10003146"/>
        <s v="TEC-PH-10004345"/>
        <s v="FUR-CH-10000302"/>
        <s v="FUR-SAF-10002940"/>
        <s v="TEC-MA-10003176"/>
        <s v="TEC-AC-10000596"/>
        <s v="TEC-AC-10001666"/>
        <s v="TEC-MOT-10001342"/>
        <s v="TEC-CO-10002700"/>
        <s v="OFF-SU-10004306"/>
        <s v="TEC-PH-10001580"/>
        <s v="TEC-APP-10002829"/>
        <s v="FUR-TA-10002885"/>
        <s v="FUR-TA-10002095"/>
        <s v="TEC-HP -10001574"/>
        <s v="TEC-CO-10004507"/>
        <s v="FUR-BO-10004459"/>
        <s v="TEC-PH-10000087"/>
        <s v="FUR-BO-10001608"/>
        <s v="TEC-MA-10000110"/>
        <s v="FUR-OFF-10004495"/>
        <s v="TEC-PH-10000693"/>
        <s v="OFF-IBI-10001123"/>
        <s v="TEC-PH-10004915"/>
        <s v="FUR-FU-10000526"/>
        <s v="OFF-KIT-10003757"/>
        <s v="OFF-ST-10004996"/>
        <s v="OFF-EN-10004773"/>
        <s v="FUR-CH-10001153"/>
        <s v="TEC-PH-10000014"/>
        <s v="OFF-AP-10003956"/>
        <s v="FUR-CH-10002631"/>
        <s v="FUR-CH-10001187"/>
        <s v="OFF-PA-10002652"/>
        <s v="TEC-AC-10003408"/>
        <s v="FUR-CH-10002088"/>
        <s v="OFF-STA-10000244"/>
        <s v="FUR-CH-10002410"/>
        <s v="OFF-AP-10003182"/>
        <s v="FUR-BO-10000195"/>
        <s v="TEC-PH-10003481"/>
        <s v="TEC-PAN-10002756"/>
        <s v="TEC-MA-10004198"/>
        <s v="TEC-MA-10000003"/>
        <s v="FUR-DEF-10000495"/>
        <s v="OFF-ST-10001222"/>
        <s v="TEC-MA-10000572"/>
        <s v="TEC-ENE-10001541"/>
        <s v="OFF-ST-10002510"/>
        <s v="TEC-LOG-10002589"/>
        <s v="TEC-HEW-10003531"/>
        <s v="FUR-TA-10004484"/>
        <s v="TEC-PH-10001299"/>
        <s v="TEC-CAN-10001378"/>
        <s v="TEC-EPS-10000774"/>
        <s v="TEC-AC-10002364"/>
        <s v="FUR-BO-10003966"/>
        <s v="OFF-SU-10004911"/>
        <s v="TEC-MA-10002992"/>
        <s v="OFF-KIT-10003337"/>
        <s v="FUR-BO-10004371"/>
        <s v="FUR-TA-10003386"/>
        <s v="TEC-MA-10001811"/>
        <s v="OFF-CAM-10004271"/>
        <s v="FUR-CH-10000013"/>
        <s v="FUR-LES-10004420"/>
        <s v="OFF-BRE-10003081"/>
        <s v="OFF-AP-10004515"/>
        <s v="TEC-AC-10003276"/>
        <s v="TEC-CO-10001410"/>
        <s v="OFF-ST-10004835"/>
        <s v="OFF-SU-10004980"/>
        <s v="FUR-BO-10002346"/>
        <s v="FUR-CH-10004860"/>
        <s v="OFF-EN-10002035"/>
        <s v="TEC-PH-10002419"/>
        <s v="OFF-AP-10000228"/>
        <s v="FUR-TA-10003449"/>
        <s v="TEC-CO-10003587"/>
        <s v="FUR-CH-10003168"/>
        <s v="TEC-PH-10001677"/>
        <s v="TEC-MA-10004933"/>
        <s v="OFF-STA-10000155"/>
        <s v="FUR-TA-10004544"/>
        <s v="FUR-BO-10004483"/>
        <s v="TEC-MOT-10004136"/>
        <s v="FUR-BO-10003904"/>
        <s v="OFF-AP-10004571"/>
        <s v="OFF-BI-10001032"/>
        <s v="FUR-CH-10002304"/>
        <s v="OFF-BIN-10001715"/>
        <s v="OFF-KIT-10000099"/>
        <s v="FUR-BO-10001537"/>
        <s v="OFF-AP-10000119"/>
        <s v="OFF-BI-10004078"/>
        <s v="OFF-AP-10002128"/>
        <s v="TEC-PH-10001264"/>
        <s v="TEC-MA-10004323"/>
        <s v="OFF-ST-10003322"/>
        <s v="TEC-MA-10004693"/>
        <s v="TEC-AC-10003518"/>
        <s v="FUR-DAN-10004940"/>
        <s v="FUR-RUB-10003004"/>
        <s v="TEC-OKI-10003221"/>
        <s v="OFF-AP-10002118"/>
        <s v="FUR-BO-10001892"/>
        <s v="OFF-SU-10003343"/>
        <s v="FUR-IKE-10002268"/>
        <s v="TEC-CO-10003166"/>
        <s v="TEC-CO-10002981"/>
        <s v="OFF-ST-10003334"/>
        <s v="FUR-BO-10004507"/>
        <s v="TEC-AC-10000742"/>
        <s v="FUR-CH-10002316"/>
        <s v="OFF-AP-10004972"/>
        <s v="OFF-ST-10001255"/>
        <s v="TEC-AC-10003851"/>
        <s v="TEC-PH-10000441"/>
        <s v="FUR-FU-10003736"/>
        <s v="FUR-FU-10003601"/>
        <s v="TEC-CO-10003622"/>
        <s v="OFF-EN-10004526"/>
        <s v="TEC-PH-10001574"/>
        <s v="FUR-BO-10003221"/>
        <s v="FUR-TA-10000403"/>
        <s v="FUR-BO-10004504"/>
        <s v="OFF-PA-10001686"/>
        <s v="TEC-ENE-10002686"/>
        <s v="OFF-FA-10003530"/>
        <s v="OFF-SAN-10002839"/>
        <s v="TEC-MA-10002109"/>
        <s v="FUR-NOV-10002107"/>
        <s v="TEC-PH-10003970"/>
        <s v="TEC-AC-10000827"/>
        <s v="FUR-FU-10004845"/>
        <s v="TEC-EPS-10003473"/>
        <s v="TEC-PH-10002138"/>
        <s v="FUR-HON-10002941"/>
        <s v="TEC-MA-10003338"/>
        <s v="OFF-BRE-10002255"/>
        <s v="OFF-ST-10001393"/>
        <s v="OFF-PA-10004327"/>
        <s v="TEC-PH-10004251"/>
        <s v="FUR-CH-10004920"/>
        <s v="OFF-AP-10002226"/>
        <s v="TEC-PH-10000298"/>
        <s v="FUR-FU-10003939"/>
        <s v="OFF-PA-10001144"/>
        <s v="OFF-SU-10004655"/>
        <s v="FUR-BO-10002471"/>
        <s v="FUR-DAN-10001584"/>
        <s v="FUR-FU-10000718"/>
        <s v="OFF-AP-10002698"/>
        <s v="TEC-MA-10001681"/>
        <s v="TEC-PH-10000286"/>
        <s v="OFF-AR-10002417"/>
        <s v="OFF-ST-10002263"/>
        <s v="FUR-BO-10003384"/>
        <s v="OFF-SU-10004766"/>
        <s v="TEC-CO-10001726"/>
        <s v="TEC-STA-10002459"/>
        <s v="TEC-CO-10004252"/>
        <s v="OFF-AR-10002902"/>
        <s v="OFF-AR-10000179"/>
        <s v="TEC-CO-10004689"/>
        <s v="FUR-BO-10004423"/>
        <s v="OFF-PA-10003139"/>
        <s v="FUR-BO-10000797"/>
        <s v="FUR-CH-10002438"/>
        <s v="FUR-BO-10003530"/>
        <s v="FUR-BO-10003287"/>
        <s v="TEC-CO-10002244"/>
        <s v="OFF-AR-10001495"/>
        <s v="TEC-PH-10004162"/>
        <s v="OFF-AR-10001898"/>
        <s v="OFF-SU-10000970"/>
        <s v="TEC-CO-10004901"/>
        <s v="TEC-BEL-10001971"/>
        <s v="TEC-KON-10001624"/>
        <s v="OFF-ST-10002539"/>
        <s v="OFF-ST-10002781"/>
        <s v="FUR-CH-10004844"/>
        <s v="FUR-TA-10004219"/>
        <s v="FUR-CH-10001797"/>
        <s v="FUR-FU-10002699"/>
        <s v="FUR-BO-10004567"/>
        <s v="TEC-MA-10002701"/>
        <s v="OFF-AP-10001049"/>
        <s v="TEC-PH-10003137"/>
        <s v="FUR-TA-10004249"/>
        <s v="FUR-FU-10004904"/>
        <s v="FUR-CH-10003910"/>
        <s v="TEC-PH-10001664"/>
        <s v="OFF-BI-10001183"/>
        <s v="OFF-AP-10002403"/>
        <s v="OFF-AR-10001053"/>
        <s v="FUR-BUS-10002138"/>
        <s v="FUR-BO-10004467"/>
        <s v="OFF-SU-10003632"/>
        <s v="TEC-AC-10003857"/>
        <s v="OFF-EN-10003936"/>
        <s v="OFF-ST-10001941"/>
        <s v="OFF-PA-10004145"/>
        <s v="TEC-PH-10001587"/>
        <s v="OFF-BI-10004593"/>
        <s v="OFF-AP-10000200"/>
        <s v="FUR-FU-10004074"/>
        <s v="OFF-AP-10002867"/>
        <s v="TEC-APP-10001108"/>
        <s v="OFF-ST-10002471"/>
        <s v="TEC-PH-10004888"/>
        <s v="FUR-CH-10000233"/>
        <s v="FUR-TA-10004175"/>
        <s v="OFF-ST-10001963"/>
        <s v="OFF-ST-10001753"/>
        <s v="OFF-ST-10003141"/>
        <s v="FUR-FU-10001979"/>
        <s v="OFF-PA-10000032"/>
        <s v="FUR-CH-10002030"/>
        <s v="FUR-SAU-10003795"/>
        <s v="TEC-NOK-10001172"/>
        <s v="OFF-ST-10002763"/>
        <s v="OFF-BI-10001645"/>
        <s v="FUR-SAU-10002331"/>
        <s v="FUR-BO-10000402"/>
        <s v="TEC-PH-10003177"/>
        <s v="FUR-CH-10002085"/>
        <s v="TEC-MA-10002210"/>
        <s v="OFF-KIT-10001899"/>
        <s v="FUR-HON-10000722"/>
        <s v="FUR-BO-10002981"/>
        <s v="OFF-SU-10001407"/>
        <s v="OFF-BIC-10004557"/>
        <s v="TEC-MA-10001358"/>
        <s v="TEC-MA-10002859"/>
        <s v="TEC-PH-10002102"/>
        <s v="FUR-CH-10002547"/>
        <s v="TEC-HEW-10004172"/>
        <s v="TEC-PH-10000688"/>
        <s v="TEC-AC-10000499"/>
        <s v="FUR-BO-10002235"/>
        <s v="FUR-FU-10000298"/>
        <s v="TEC-KON-10000302"/>
        <s v="TEC-AC-10002308"/>
        <s v="OFF-AR-10001418"/>
        <s v="TEC-AC-10002800"/>
        <s v="OFF-ST-10003256"/>
        <s v="TEC-MA-10002871"/>
        <s v="OFF-PA-10003039"/>
        <s v="TEC-MA-10004059"/>
        <s v="FUR-DEF-10000346"/>
        <s v="OFF-ST-10001522"/>
        <s v="FUR-CH-10003559"/>
        <s v="TEC-PH-10004200"/>
        <s v="FUR-CH-10004026"/>
        <s v="OFF-BI-10001533"/>
        <s v="TEC-CO-10004481"/>
        <s v="OFF-AP-10001529"/>
        <s v="FUR-BUS-10000984"/>
        <s v="OFF-AP-10001458"/>
        <s v="OFF-AP-10003615"/>
        <s v="TEC-PH-10000215"/>
        <s v="OFF-BOS-10001375"/>
        <s v="TEC-AC-10003610"/>
        <s v="TEC-CO-10001978"/>
        <s v="OFF-ST-10001707"/>
        <s v="FUR-OFF-10002511"/>
        <s v="FUR-BO-10003463"/>
        <s v="FUR-BO-10003893"/>
        <s v="TEC-CO-10002872"/>
        <s v="FUR-CH-10004783"/>
        <s v="FUR-BO-10004316"/>
        <s v="TEC-CO-10000821"/>
        <s v="OFF-STA-10004484"/>
        <s v="FUR-TA-10003568"/>
        <s v="FUR-SAU-10000637"/>
        <s v="FUR-NOV-10002911"/>
        <s v="TEC-CIS-10001767"/>
        <s v="OFF-SU-10002388"/>
        <s v="TEC-AC-10002335"/>
        <s v="OFF-AP-10001548"/>
        <s v="FUR-CH-10002344"/>
        <s v="TEC-MA-10001139"/>
        <s v="OFF-SU-10003105"/>
        <s v="FUR-CH-10001044"/>
        <s v="TEC-AC-10002167"/>
        <s v="OFF-PA-10001223"/>
        <s v="TEC-AC-10004068"/>
        <s v="OFF-AR-10001672"/>
        <s v="TEC-CIS-10001661"/>
        <s v="FUR-ADV-10004971"/>
        <s v="OFF-AR-10003774"/>
        <s v="FUR-FU-10004071"/>
        <s v="TEC-BRO-10000773"/>
        <s v="FUR-FU-10001452"/>
        <s v="FUR-TA-10002228"/>
        <s v="TEC-APP-10004584"/>
        <s v="TEC-AC-10002289"/>
        <s v="TEC-AC-10002243"/>
        <s v="OFF-BOS-10003699"/>
        <s v="FUR-HON-10003412"/>
        <s v="OFF-PA-10003510"/>
        <s v="TEC-PH-10003171"/>
        <s v="OFF-SU-10000618"/>
        <s v="FUR-BO-10000034"/>
        <s v="TEC-MA-10004482"/>
        <s v="OFF-AR-10003373"/>
        <s v="FUR-IKE-10000521"/>
        <s v="FUR-BO-10003713"/>
        <s v="TEC-PAN-10002613"/>
        <s v="TEC-PH-10000822"/>
        <s v="OFF-BI-10000977"/>
        <s v="OFF-PA-10004268"/>
        <s v="OFF-PA-10000100"/>
        <s v="OFF-EN-10003332"/>
        <s v="FUR-ADV-10000847"/>
        <s v="OFF-AR-10002975"/>
        <s v="OFF-AR-10000953"/>
        <s v="FUR-BO-10003688"/>
        <s v="OFF-BI-10003951"/>
        <s v="FUR-BO-10001233"/>
        <s v="OFF-ELD-10001477"/>
        <s v="OFF-ST-10001418"/>
        <s v="TEC-CO-10003124"/>
        <s v="TEC-HP -10004801"/>
        <s v="TEC-AC-10004508"/>
        <s v="TEC-PH-10003174"/>
        <s v="FUR-TA-10004442"/>
        <s v="OFF-SU-10003749"/>
        <s v="FUR-LES-10002852"/>
        <s v="OFF-ELD-10001318"/>
        <s v="OFF-BIC-10003680"/>
        <s v="FUR-SAU-10002642"/>
        <s v="OFF-ST-10002205"/>
        <s v="OFF-BI-10000419"/>
        <s v="FUR-CH-10003894"/>
        <s v="OFF-TEN-10002835"/>
        <s v="OFF-ST-10004804"/>
        <s v="OFF-PA-10002464"/>
        <s v="OFF-BI-10001984"/>
        <s v="TEC-AC-10001465"/>
        <s v="OFF-AR-10000399"/>
        <s v="FUR-TA-10000490"/>
        <s v="TEC-LOG-10003254"/>
        <s v="FUR-DAN-10003334"/>
      </sharedItems>
    </cacheField>
    <cacheField name="Category" numFmtId="0">
      <sharedItems count="3">
        <s v="Technology"/>
        <s v="Furniture"/>
        <s v="Office Supplies"/>
      </sharedItems>
    </cacheField>
    <cacheField name="SubCategory" numFmtId="0">
      <sharedItems/>
    </cacheField>
    <cacheField name="ProductName" numFmtId="0">
      <sharedItems containsBlank="1" count="1570">
        <s v="Plantronics CS510 - Over-the-Head monaural Wireless Headset System"/>
        <s v="Novimex Executive Leather Armchair, Black"/>
        <s v="Nokia Smart Phone, with Caller ID"/>
        <s v="Motorola Smart Phone, Cordless"/>
        <s v="Sharp Wireless Fax, High-Speed"/>
        <s v="Samsung Smart Phone, with Caller ID"/>
        <s v="Novimex Executive Leather Armchair, Adjustable"/>
        <s v="Chromcraft Conference Table, Fully Assembled"/>
        <s v="Fellowes PB500 Electric Punch Plastic Comb Binding Machine with Manual Bind"/>
        <s v="Chromcraft Bull-Nose Wood Oval Conference Tables &amp; Bases"/>
        <s v="Martin Yale Chadless Opener Electric Letter Opener"/>
        <s v="Bevis Conference Table, Fully Assembled"/>
        <s v="Cisco Smart Phone, with Caller ID"/>
        <s v="Harbour Creations Executive Leather Armchair, Adjustable"/>
        <s v="KitchenAid Microwave, White"/>
        <s v="Breville Refrigerator, Red"/>
        <s v="Logitech diNovo Edge Keyboard"/>
        <s v="Hoover Stove, Red"/>
        <s v="Brother Fax Machine, High-Speed"/>
        <s v="KitchenAid Stove, White"/>
        <s v="Hon Computer Table, with Bottom Storage"/>
        <s v="Apple iPhone 5S"/>
        <s v="SAFCO Executive Leather Armchair, Black"/>
        <s v="KitchenAid Refrigerator, Black"/>
        <s v="Motorola Smart Phone, Full Size"/>
        <s v="Hon Computer Table, Fully Assembled"/>
        <s v="Lesro Conference Table, with Bottom Storage"/>
        <s v="Apple iPhone 5"/>
        <s v="Office Star Executive Leather Armchair, Red"/>
        <s v="Samsung Smart Phone, VoIP"/>
        <s v="Okidata Inkjet, Wireless"/>
        <s v="HON 5400 Series Task Chairs for Big and Tall"/>
        <s v="Breville Stove, Red"/>
        <s v="Bretford Rectangular Conference Table Tops"/>
        <s v="Apple Smart Phone, Full Size"/>
        <s v="Ativa V4110MDD Micro-Cut Shredder"/>
        <s v="Cubify CubeX 3D Printer Triple Head Print"/>
        <s v="Brother Fax Machine, Laser"/>
        <s v="Motorola Smart Phone, with Caller ID"/>
        <s v="Sauder Classic Bookcase, Traditional"/>
        <s v="Cuisinart Stove, Silver"/>
        <s v="Ibico EPK-21 Electric Binding System"/>
        <s v="Office Star Executive Leather Armchair, Adjustable"/>
        <s v="Novimex Executive Leather Armchair, Red"/>
        <s v="Konica Inkjet, White"/>
        <s v="Harbour Creations Executive Leather Armchair, Black"/>
        <s v="Canon Copy Machine, Color"/>
        <s v="Hewlett Packard LaserJet 3310 Copier"/>
        <s v="Safco Classic Bookcase, Pine"/>
        <s v="Hewlett Wireless Fax, Color"/>
        <s v="Canon PC940 Copier"/>
        <s v="Chromcraft Conference Table, with Bottom Storage"/>
        <s v="Breville Refrigerator, White"/>
        <s v="Samsung Galaxy Mega 6.3"/>
        <s v="Safco Classic Bookcase, Metal"/>
        <s v="Zebra ZM400 Thermal Label Printer"/>
        <s v="Samsung Smart Phone, Cordless"/>
        <s v="Apple Audio Dock, with Caller ID"/>
        <s v="Honeywell Enviracaire Portable HEPA Air Cleaner for 17' x 22' Room"/>
        <s v="Chromcraft Wood Table, Rectangular"/>
        <s v="Chromcraft Round Table, Rectangular"/>
        <s v="Hamilton Beach Microwave, Black"/>
        <s v="Bevis Conference Table, with Bottom Storage"/>
        <s v="Nokia Smart Phone, Full Size"/>
        <s v="Apple Smart Phone, Cordless"/>
        <s v="Brother Ink, Color"/>
        <s v="Sharp Wireless Fax, Digital"/>
        <s v="Hon Executive Leather Armchair, Adjustable"/>
        <s v="Canon Wireless Fax, Laser"/>
        <s v="GBC DocuBind P400 Electric Binding System"/>
        <s v="Hamilton Beach Refrigerator, Black"/>
        <s v="Hoover Stove, White"/>
        <s v="Brother Wireless Fax, Laser"/>
        <s v="Ikea Classic Bookcase, Mobile"/>
        <s v="Global Adaptabilities Conference Tables"/>
        <s v="Hamilton Beach Stove, White"/>
        <s v="Panasonic Printer, Red"/>
        <s v="Hamilton Beach Refrigerator, Silver"/>
        <s v="Cisco Smart Phone, Full Size"/>
        <s v="Samsung Smart Phone, Full Size"/>
        <s v="Sharp Fax Machine, High-Speed"/>
        <s v="Hon 5100 Series Wood Tables"/>
        <s v="Dania Classic Bookcase, Pine"/>
        <s v="Office Star Executive Leather Armchair, Black"/>
        <s v="3D Systems Cube Printer, 2nd Generation, Magenta"/>
        <s v="Apple Smart Phone, with Caller ID"/>
        <s v="Sauder Classic Bookcase, Metal"/>
        <s v="Sharp Wireless Fax, Laser"/>
        <s v="Hoover Refrigerator, White"/>
        <s v="Zebra GX420t Direct Thermal/Thermal Transfer Printer"/>
        <s v="Hewlett Wireless Fax, Laser"/>
        <s v="Standard Rollaway File with Lock"/>
        <s v="Bush Library with Doors, Metal"/>
        <s v="HP Wireless Fax, Digital"/>
        <s v="HP Designjet T520 Inkjet Large Format Printer - 24&quot; Color"/>
        <s v="GBC Ibimaster 500 Manual ProClick Binding System"/>
        <s v="Canon Wireless Fax, High-Speed"/>
        <s v="Sharp Fax Machine, Digital"/>
        <s v="Chromcraft 48&quot; x 96&quot; Racetrack Double Pedestal Table"/>
        <s v="Canon imageCLASS 2200 Advanced Copier"/>
        <s v="Office Star - Ergonomic Mid Back Chair with 2-Way Adjustable Arms"/>
        <s v="Brother Copy Machine, Color"/>
        <s v="Hewlett Fax Machine, High-Speed"/>
        <s v="Belkin Router, USB"/>
        <s v="Safco Classic Bookcase, Mobile"/>
        <s v="Global Troy Executive Leather Low-Back Tilter"/>
        <s v="Safco Library with Doors, Pine"/>
        <s v="Hoover Refrigerator, Red"/>
        <s v="StarTech Printer, Wireless"/>
        <s v="Office Star - Professional Matrix Back Chair with 2-to-1 Synchro Tilt and Mesh Fabric Seat"/>
        <s v="Okidata MB760 Printer"/>
        <s v="Memorex Router, Bluetooth"/>
        <s v="Hon Pagoda Stacking Chairs"/>
        <s v="Safco Contoured Stacking Chairs"/>
        <s v="Safco Classic Bookcase, Traditional"/>
        <s v="Belkin Router, Erganomic"/>
        <s v="Bush Classic Bookcase, Metal"/>
        <s v="HP Wireless Fax, Color"/>
        <s v="Lexmark MX611dhe Monochrome Laser Printer"/>
        <s v="Riverside Palais Royal Lawyers Bookcase, Royale Cherry Finish"/>
        <s v="Lesro Round Table, Rectangular"/>
        <s v="Hamilton Beach Refrigerator, Red"/>
        <s v="Hamilton Beach Stove, Silver"/>
        <s v="Lesro Round Table, with Bottom Storage"/>
        <s v="Logitech P710e Mobile Speakerphone"/>
        <s v="Harbour Creations Executive Leather Armchair, Red"/>
        <s v="Cisco Smart Phone, Cordless"/>
        <s v="Cubify CubeX 3D Printer Double Head Print"/>
        <s v="Polycom CX600 IP Phone VoIP phone"/>
        <s v="Enermax Router, Bluetooth"/>
        <s v="Epson Printer, Durable"/>
        <s v="Hon Computer Table, Adjustable Height"/>
        <s v="Lesro Computer Table, Adjustable Height"/>
        <s v="Lesro Wood Table, Fully Assembled"/>
        <s v="Nokia Smart Phone, Cordless"/>
        <s v="Hon Training Table, Fully Assembled"/>
        <s v="Barricks Conference Table, Fully Assembled"/>
        <s v="Breville Refrigerator, Black"/>
        <s v="Samsung Galaxy Note 2"/>
        <s v="Breville Stove, White"/>
        <s v="Smead Adjustable Mobile File Trolley with Lockable Top"/>
        <s v="KitchenAid Stove, Silver"/>
        <s v="Smead Lockers, Wire Frame"/>
        <s v="Sharp Copy Machine, High-Speed"/>
        <s v="Global Adaptabilites Bookcase, Cherry/Storm Gray Finish"/>
        <s v="Breville Stove, Silver"/>
        <s v="Smead Lockers, Industrial"/>
        <s v="Hewlett-Packard Desktjet 6988DT Refurbished Printer"/>
        <s v="Hot File 7-Pocket, Floor Stand"/>
        <s v="Polycom SoundStation2 EX Conference phone"/>
        <s v="Brother Wireless Fax, Color"/>
        <s v="Hon 2090 “Pillow Soft” Series Mid Back Swivel/Tilt Chairs"/>
        <s v="Epson Receipt Printer, Red"/>
        <s v="Fellowes Lockers, Blue"/>
        <s v="Dania Library with Doors, Pine"/>
        <s v="Ikea Library with Doors, Pine"/>
        <s v="Bush Library with Doors, Mobile"/>
        <s v="Sauder Classic Bookcase, Pine"/>
        <s v="Breville Microwave, Red"/>
        <s v="Canon Imageclass D680 Copier / Fax"/>
        <s v="Hoover Microwave, Silver"/>
        <s v="KitchenAid Refrigerator, Silver"/>
        <s v="GBC DocuBind TL300 Electric Binding System"/>
        <s v="Hon GuestStacker Chair"/>
        <s v="Okidata MB491 Multifunction Printer"/>
        <s v="Barricks Wood Table, Rectangular"/>
        <s v="Sauder Library with Doors, Mobile"/>
        <s v="Bush Classic Bookcase, Pine"/>
        <s v="Barricks Conference Table, Rectangular"/>
        <s v="Bush Advantage Collection Round Conference Table"/>
        <s v="Hon Conference Table, Adjustable Height"/>
        <s v="SAFCO Executive Leather Armchair, Set of Two"/>
        <s v="Hamilton Beach Stove, Black"/>
        <s v="Plantronics Savi W720 Multi-Device Wireless Headset System"/>
        <s v="Fellowes PB300 Plastic Comb Binding Machine"/>
        <s v="Konica Printer, Wireless"/>
        <s v="Bush Classic Bookcase, Traditional"/>
        <s v="KitchenAid Stove, Black"/>
        <s v="Harbour Creations Rocking Chair, Adjustable"/>
        <s v="Ikea Classic Bookcase, Metal"/>
        <s v="Brother Fax Machine, Digital"/>
        <s v="Hewlett Wireless Fax, Digital"/>
        <s v="Breville Microwave, White"/>
        <s v="Canon Fax Machine, High-Speed"/>
        <s v="Hon Executive Leather Armchair, Red"/>
        <s v="Apple Signal Booster, with Caller ID"/>
        <s v="HP Wireless Fax, Laser"/>
        <s v="Sanyo Counter Height Refrigerator with Crisper, 3.6 Cubic Foot, Stainless Steel/Black"/>
        <s v="Hewlett Fax and Copier, Color"/>
        <s v="Honeywell Enviracaire Portable HEPA Air Cleaner for 16' x 20' Room"/>
        <s v="Hewlett Packard 610 Color Digital Copier / Printer"/>
        <s v="Samsung Audio Dock, with Caller ID"/>
        <s v="KitchenAid Refrigerator, Red"/>
        <s v="Hoover Microwave, White"/>
        <s v="Rogers File Cart, Blue"/>
        <s v="Novimex Swivel Stool, Black"/>
        <s v="Breville Stove, Black"/>
        <s v="Chromcraft Conference Table, Adjustable Height"/>
        <s v="Tennsco Single-Tier Lockers"/>
        <s v="Lesro Coffee Table, with Bottom Storage"/>
        <s v="Cisco CP-7937G Unified IP Conference Station Phone"/>
        <s v="Hon Executive Leather Armchair, Black"/>
        <s v="Bush Stackable Bookrack, Traditional"/>
        <s v="Sauder Library with Doors, Traditional"/>
        <s v="Smead Lockers, Blue"/>
        <s v="Brother Fax Machine, Color"/>
        <s v="Rogers Lockers, Single Width"/>
        <s v="Cisco 9971 IP Video Phone Charcoal"/>
        <s v="Hewlett Copy Machine, Color"/>
        <s v="Canon PC1060 Personal Laser Copier"/>
        <s v="Hewlett Personal Copier, High-Speed"/>
        <s v="Ikea Classic Bookcase, Pine"/>
        <s v="Hewlett Fax Machine, Laser"/>
        <s v="Bevis Round Bullnose 29&quot; High Table Top"/>
        <s v="Hamilton Beach Refrigerator, White"/>
        <s v="Rogers Lockers, Blue"/>
        <s v="Logitech Z-906 Speaker sys - home theater - 5.1-CH"/>
        <s v="Tenex Lockers, Blue"/>
        <s v="Riverside Furniture Oval Coffee Table, Oval End Table, End Table with Drawer"/>
        <s v="Office Star Swivel Stool, Red"/>
        <s v="Atlantic Metals Mobile 3-Shelf Bookcases, Custom Colors"/>
        <s v="Konica Card Printer, Wireless"/>
        <s v="Barricks Wood Table, with Bottom Storage"/>
        <s v="Belkin Router, Bluetooth"/>
        <s v="Barricks Conference Table, Adjustable Height"/>
        <s v="GBC DocuBind TL200 Manual Binding Machine"/>
        <s v="Cuisinart Microwave, White"/>
        <s v="DMI Eclipse Executive Suite Bookcases"/>
        <s v="Sauder Stackable Bookrack, Mobile"/>
        <s v="Lesro Conference Table, Rectangular"/>
        <s v="Okidata Inkjet, White"/>
        <s v="Canon Personal Copier, Laser"/>
        <s v="Brother Wireless Fax, Digital"/>
        <s v="Safco Stackable Bookrack, Pine"/>
        <s v="Office Star Rocking Chair, Black"/>
        <s v="Bush Library with Doors, Pine"/>
        <s v="KitchenAid Microwave, Black"/>
        <s v="Epson Printer, Red"/>
        <s v="Eldon File Cart, Single Width"/>
        <s v="Hon Wood Table, Fully Assembled"/>
        <s v="Hewlett Wireless Fax, High-Speed"/>
        <s v="Okidata Printer, Red"/>
        <s v="Motorola Signal Booster, Cordless"/>
        <s v="Rogers Shelving, Wire Frame"/>
        <s v="Cuisinart Stove, Black"/>
        <s v="Safco Library with Doors, Mobile"/>
        <s v="Wilson SignalBoost 841262 DB PRO Amplifier Kit"/>
        <s v="Sauder Library with Doors, Pine"/>
        <s v="Memorex Router, Erganomic"/>
        <s v="Hon 4070 Series Pagoda Armless Upholstered Stacking Chairs"/>
        <s v="Bevis Wood Table, with Bottom Storage"/>
        <s v="Novimex Swivel Stool, Adjustable"/>
        <s v="Atlantic Metals Mobile 4-Shelf Bookcases, Custom Colors"/>
        <s v="GBC DocuBind P100 Manual Binding Machine"/>
        <s v="Cuisinart Stove, Red"/>
        <s v="Canon Fax and Copier, Digital"/>
        <s v="Hon Deluxe Fabric Upholstered Stacking Chairs, Rounded Back"/>
        <s v="ClearOne CHATAttach 160 - speaker phone"/>
        <s v="Razer Tiamat Over Ear 7.1 Surround Sound PC Gaming Headset"/>
        <s v="Logitech Router, Programmable"/>
        <s v="SAFCO Executive Leather Armchair, Adjustable"/>
        <s v="Hewlett-Packard Deskjet 3050a All-in-One Color Inkjet Printer"/>
        <s v="Bush Library with Doors, Traditional"/>
        <s v="Samsung Galaxy S4 Active"/>
        <s v="Cisco Signal Booster, VoIP"/>
        <s v="Memorex Router, USB"/>
        <s v="Ikea Library with Doors, Mobile"/>
        <s v="Sharp Wireless Fax, Color"/>
        <s v="Hon Wood Table, Rectangular"/>
        <s v="Chromcraft Computer Table, Fully Assembled"/>
        <s v="Safco Library with Doors, Traditional"/>
        <s v="Sharp Fax Machine, Color"/>
        <s v="StarTech Card Printer, White"/>
        <s v="Dania Library with Doors, Traditional"/>
        <s v="Lesro Conference Table, Adjustable Height"/>
        <s v="Breville Refrigerator, Silver"/>
        <s v="Samsung Audio Dock, Full Size"/>
        <s v="Smead File Cart, Single Width"/>
        <s v="Enermax Router, Erganomic"/>
        <s v="Hon 94000 Series Round Tables"/>
        <s v="Cuisinart Microwave, Red"/>
        <s v="Fellowes Powershred HS-440 4-Sheet High Security Shredder"/>
        <s v="SAFCO Executive Leather Armchair, Red"/>
        <s v="Canon Wireless Fax, Color"/>
        <s v="Konica Printer, Durable"/>
        <s v="Nokia Audio Dock, Full Size"/>
        <s v="KitchenAid Microwave, Silver"/>
        <s v="Breville Microwave, Black"/>
        <s v="Bady BDG101FRU Card Printer"/>
        <s v="Lesro Round Table, Adjustable Height"/>
        <s v="StarTech Printer, Red"/>
        <s v="Canon Fax Machine, Color"/>
        <s v="Harbour Creations Rocking Chair, Black"/>
        <s v="HP Copy Machine, Color"/>
        <s v="Hoover Microwave, Red"/>
        <s v="Lesro Wood Table, Adjustable Height"/>
        <s v="Safco Floating Shelf Set, Mobile"/>
        <s v="Hon Conference Table, Fully Assembled"/>
        <s v="Sauder 3-Shelf Cabinet, Metal"/>
        <s v="SanDisk Router, Programmable"/>
        <s v="BPI Conference Tables"/>
        <s v="StarTech Inkjet, Wireless"/>
        <s v="Dania Classic Bookcase, Metal"/>
        <s v="Canon imageCLASS MF7460 Monochrome Digital Laser Multifunction Copier"/>
        <s v="Hon Conference Table, Rectangular"/>
        <s v="Ikea Classic Bookcase, Traditional"/>
        <s v="Hewlett Packard 310 Color Digital Copier"/>
        <s v="Sauder Classic Bookcase, Mobile"/>
        <s v="Bevis 36 x 72 Conference Tables"/>
        <s v="Hewlett Fax Machine, Digital"/>
        <s v="Panasonic Inkjet, White"/>
        <s v="Ikea Library with Doors, Metal"/>
        <s v="Cuisinart Refrigerator, Black"/>
        <s v="Canon Copy Machine, Laser"/>
        <s v="Tennsco Double-Tier Lockers"/>
        <s v="Bretford CR4500 Series Slim Rectangular Table"/>
        <s v="Sauder Stackable Bookrack, Pine"/>
        <s v="Hamilton Beach Microwave, Red"/>
        <s v="Dania 3-Shelf Cabinet, Pine"/>
        <s v="Hon Wood Table, with Bottom Storage"/>
        <s v="Dania Classic Bookcase, Traditional"/>
        <s v="Bretford CR8500 Series Meeting Room Furniture"/>
        <s v="Sauder 3-Shelf Cabinet, Pine"/>
        <s v="Chromcraft Computer Table, Adjustable Height"/>
        <s v="HP Wireless Fax, High-Speed"/>
        <s v="Tenex File Cart, Single Width"/>
        <s v="Hamilton Beach Microwave, White"/>
        <s v="Konica Printer, White"/>
        <s v="Logitech Router, Erganomic"/>
        <s v="HP Copy Machine, Laser"/>
        <s v="Cisco Audio Dock, VoIP"/>
        <s v="Chromcraft Computer Table, Rectangular"/>
        <s v="Lifetime Advantage Folding Chairs, 4/Carton"/>
        <s v="Bevis Oval Conference Table, Walnut"/>
        <s v="Cisco Audio Dock, with Caller ID"/>
        <s v="Lesro Computer Table, Fully Assembled"/>
        <s v="Nokia Speaker Phone, VoIP"/>
        <s v="Global Deluxe High-Back Manager's Chair"/>
        <s v="SanDisk Router, Bluetooth"/>
        <s v="Global Commerce Series Low-Back Swivel/Tilt Chairs"/>
        <s v="Hoover Stove, Silver"/>
        <s v="Motorola Audio Dock, VoIP"/>
        <s v="Cisco Signal Booster, Cordless"/>
        <s v="StarTech Printer, White"/>
        <s v="Acme Trimmer, Easy Grip"/>
        <s v="O'Sullivan 2-Door Barrister Bookcase in Odessa Pine"/>
        <s v="Panasonic Inkjet, Durable"/>
        <s v="Hewlett Fax and Copier, Laser"/>
        <s v="High Speed Automatic Electric Letter Opener"/>
        <s v="Samsung Signal Booster, Full Size"/>
        <s v="Fellowes Lockers, Industrial"/>
        <s v="Sauder Corner Shelving, Mobile"/>
        <s v="Dania Library with Doors, Metal"/>
        <s v="Hon Multipurpose Stacking Arm Chairs"/>
        <s v="Barricks Computer Table, with Bottom Storage"/>
        <s v="Bevis Coffee Table, Adjustable Height"/>
        <s v="Panasonic Inkjet, Red"/>
        <s v="Konica Receipt Printer, White"/>
        <s v="Hamilton Beach Blender, Black"/>
        <s v="Polycom SoundPoint IP 450 VoIP phone"/>
        <s v="Barricks Round Table, Adjustable Height"/>
        <s v="Bush Classic Bookcase, Mobile"/>
        <s v="Chromcraft Conference Table, Rectangular"/>
        <s v="Harbour Creations Steel Folding Chair, Black"/>
        <s v="Hon Olson Stacker Chairs"/>
        <s v="Chromcraft Wood Table, Adjustable Height"/>
        <s v="Chromcraft Round Conference Tables"/>
        <s v="StarTech Inkjet, Durable"/>
        <s v="Plantronics HL10 Handset Lifter"/>
        <s v="Eureka Sanitaire  Commercial Upright"/>
        <s v="Cisco Audio Dock, Full Size"/>
        <s v="Epson Inkjet, Durable"/>
        <s v="GE 30524EE4"/>
        <s v="Panasonic KX MC6040 Color Laser Multifunction Printer"/>
        <s v="Bush Advantage Collection Racetrack Conference Table"/>
        <s v="Motorola Signal Booster, Full Size"/>
        <s v="Apple Speaker Phone, VoIP"/>
        <s v="Cuisinart Stove, White"/>
        <s v="Sharp Fax Machine, Laser"/>
        <s v="Sharp Fax and Copier, Digital"/>
        <s v="Canon Fax and Copier, Laser"/>
        <s v="Cuisinart Refrigerator, White"/>
        <s v="Hoover Shoulder Vac Commercial Portable Vacuum"/>
        <s v="Samsung Speaker Phone, Full Size"/>
        <s v="Dania Library with Doors, Mobile"/>
        <s v="Konica Inkjet, Wireless"/>
        <s v="Rogers File Cart, Single Width"/>
        <s v="Adjustable Depth Letter/Legal Cart"/>
        <s v="Hon Round Table, with Bottom Storage"/>
        <s v="Cisco Audio Dock, Cordless"/>
        <s v="Barricks Training Table, Adjustable Height"/>
        <s v="Bevis Round Table, with Bottom Storage"/>
        <s v="Wireless Extenders zBoost YX545 SOHO Signal Booster"/>
        <s v="Samsung Signal Booster, VoIP"/>
        <s v="Balt Solid Wood Round Tables"/>
        <s v="Sauder Floating Shelf Set, Mobile"/>
        <s v="Epson Card Printer, White"/>
        <s v="Bush Cubix Conference Tables, Fully Assembled"/>
        <s v="Bevis Round Table, Rectangular"/>
        <s v="Brother Ink, Laser"/>
        <s v="Okidata Printer, White"/>
        <s v="Hon Non-Folding Utility Tables"/>
        <s v="Hamilton Beach Stove, Red"/>
        <s v="Office Star Swivel Stool, Set of Two"/>
        <s v="SAFCO Boltless Steel Shelving"/>
        <s v="Barricks Computer Table, Fully Assembled"/>
        <s v="Epson Inkjet, Wireless"/>
        <s v="Barricks Round Table, Fully Assembled"/>
        <s v="Brother Copy Machine, High-Speed"/>
        <s v="3.6 Cubic Foot Counter Height Office Refrigerator"/>
        <s v="Logitech VX Revolution Cordless Laser Mouse for Notebooks (Black)"/>
        <s v="Breville Microwave, Silver"/>
        <s v="Ikea 3-Shelf Cabinet, Mobile"/>
        <s v="Motorola Speaker Phone, Cordless"/>
        <s v="Panasonic Printer, Durable"/>
        <s v="Fellowes PB200 Plastic Comb Binding Machine"/>
        <s v="Eldon Lockers, Blue"/>
        <s v="Enermax Router, Programmable"/>
        <s v="Brother Wireless Fax, High-Speed"/>
        <s v="Bush Birmingham Collection Bookcase, Dark Cherry"/>
        <s v="Hon 4700 Series Mobuis Mid-Back Task Chairs with Adjustable Arms"/>
        <s v="Brother DCP1000 Digital 3 in 1 Multifunction Machine"/>
        <s v="Okidata Printer, Wireless"/>
        <s v="Bush Heritage Pine Collection 5-Shelf Bookcase, Albany Pine Finish, *Special Order"/>
        <s v="Cisco Signal Booster, with Caller ID"/>
        <s v="Office Star - Mid Back Dual function Ergonomic High Back Chair with 2-Way Adjustable Arms"/>
        <s v="HP Personal Copier, Digital"/>
        <s v="GBC ProClick 150 Presentation Binding System"/>
        <s v="Chromcraft Computer Table, with Bottom Storage"/>
        <s v="Nokia Signal Booster, Full Size"/>
        <s v="Office Star - Contemporary Task Swivel chair with Loop Arms, Charcoal"/>
        <s v="Nortel Meridian M5316 Digital phone"/>
        <s v="Polycom VVX 310 VoIP phone"/>
        <s v="Canon Wireless Fax, Digital"/>
        <s v="HP Fax Machine, Laser"/>
        <s v="Okidata Card Printer, White"/>
        <s v="Canon Fax Machine, Laser"/>
        <s v="Hon 2111 Invitation Series Corner Table"/>
        <s v="Ikea Library with Doors, Traditional"/>
        <s v="Epson Card Printer, Durable"/>
        <s v="Hewlett Fax Machine, Color"/>
        <s v="Logitech Wireless Headset h800"/>
        <s v="Canon PC1080F Personal Copier"/>
        <s v="KitchenAid Stove, Red"/>
        <s v="Barricks Round Table, Rectangular"/>
        <s v="Global Executive Mid-Back Manager's Chair"/>
        <s v="Hoover Refrigerator, Black"/>
        <s v="Epson Printer, White"/>
        <s v="Dania Floating Shelf Set, Metal"/>
        <s v="Rogers Lockers, Industrial"/>
        <s v="Cuisinart Microwave, Black"/>
        <s v="Panasonic Printer, White"/>
        <s v="Sauder Library with Doors, Metal"/>
        <s v="Motorola Audio Dock, Cordless"/>
        <s v="Apple Audio Dock, VoIP"/>
        <s v="Xerox WorkCentre 6505DN Laser Multifunction Printer"/>
        <s v="Hoover Microwave, Black"/>
        <s v="Cisco Signal Booster, Full Size"/>
        <s v="Chromcraft Round Table, Fully Assembled"/>
        <s v="Global Commerce Series High-Back Swivel/Tilt Chairs"/>
        <s v="Chromcraft Wood Table, with Bottom Storage"/>
        <s v="Tenex Chairmat w/ Average Lip, 45&quot; x 53&quot;"/>
        <s v="Cisco Speaker Phone, with Caller ID"/>
        <s v="Bush Corner Shelving, Mobile"/>
        <s v="Hoover Refrigerator, Silver"/>
        <s v="Hewlett Copy Machine, Laser"/>
        <s v="GuestStacker Chair with Chrome Finish Legs"/>
        <s v="Novimex Rocking Chair, Adjustable"/>
        <s v="Lesro Training Table, Adjustable Height"/>
        <s v="Barricks Wood Table, Fully Assembled"/>
        <s v="Tenex Trays, Industrial"/>
        <s v="Office Star Swivel Stool, Adjustable"/>
        <s v="Kensington 7 Outlet MasterPiece Power Center"/>
        <s v="Harbour Creations Swivel Stool, Black"/>
        <s v="Xiaomi Mi3"/>
        <s v="Panasonic KX-TG9471B"/>
        <s v="Office Star Steel Folding Chair, Black"/>
        <s v="Fellowes Lockers, Single Width"/>
        <s v="SAFCO Swivel Stool, Adjustable"/>
        <s v="StarTech Card Printer, Wireless"/>
        <s v="Nokia Speaker Phone, with Caller ID"/>
        <s v="KitchenAid Microwave, Red"/>
        <s v="Logitech Memory Card, Bluetooth"/>
        <s v="3D Systems Cube Printer, 2nd Generation, White"/>
        <s v="Sharp Copy Machine, Color"/>
        <s v="Zebra GK420t Direct Thermal/Thermal Transfer Printer"/>
        <s v="Rogers File Cart, Industrial"/>
        <s v="Safco Stackable Bookrack, Traditional"/>
        <s v="Memorex Router, Programmable"/>
        <s v="Samsung Speaker Phone, Cordless"/>
        <s v="Eldon File Cart, Blue"/>
        <s v="Barricks Training Table, Rectangular"/>
        <s v="KitchenAid Refrigerator, White"/>
        <s v="Lesro Conference Table, Fully Assembled"/>
        <s v="Letter Size Cart"/>
        <s v="Apple Speaker Phone, Full Size"/>
        <s v="Konica Receipt Printer, Red"/>
        <s v="Novimex Swivel Stool, Set of Two"/>
        <s v="Eldon Lockers, Industrial"/>
        <s v="Eldon Lockers, Wire Frame"/>
        <s v="Economy Rollaway Files"/>
        <s v="Canon Copy Machine, High-Speed"/>
        <s v="Hon Swivel Stool, Black"/>
        <s v="Bush Stackable Bookrack, Pine"/>
        <s v="Panasonic KX-TG9541B DECT 6.0 Digital 2-Line Expandable Cordless Phone With Digital Answering System"/>
        <s v="Panasonic KX MB2061 Multifunction Printer"/>
        <s v="Dania Classic Bookcase, Mobile"/>
        <s v="HP Ink, Laser"/>
        <s v="Cuisinart Refrigerator, Silver"/>
        <s v="Hoover Stove, Black"/>
        <s v="Dania 3-Shelf Cabinet, Mobile"/>
        <s v="Sauder Forest Hills Library, Woodland Oak Finish"/>
        <s v="Tenex Antistatic Computer Chair Mats"/>
        <s v="Canon Color ImageCLASS MF8580Cdw Wireless Laser All-In-One Printer, Copier, Scanner"/>
        <s v="Safco 3-Shelf Cabinet, Traditional"/>
        <s v="Office Impressions End Table, 20-1/2&quot;H x 24&quot;W x 20&quot;D"/>
        <s v="Canon Personal Copier, Digital"/>
        <s v="Safco Library with Doors, Metal"/>
        <s v="Ikea Floating Shelf Set, Pine"/>
        <s v="Tennsco 6- and 18-Compartment Lockers"/>
        <s v="Bevis Wood Table, Adjustable Height"/>
        <s v="Tenex Lockers, Single Width"/>
        <s v="GE 30522EE2"/>
        <s v="Bush Floating Shelf Set, Mobile"/>
        <s v="Samsung Galaxy S4"/>
        <s v="High-Back Leather Manager's Chair"/>
        <s v="Fellowes Mobile File Cart, Black"/>
        <s v="Novimex Rocking Chair, Set of Two"/>
        <s v="Brother Fax and Copier, Color"/>
        <s v="SAFCO Swivel Stool, Red"/>
        <s v="Harbour Creations Swivel Stool, Set of Two"/>
        <s v="Safco 3-Shelf Cabinet, Metal"/>
        <s v="Cuisinart Refrigerator, Red"/>
        <s v="Samsung Signal Booster, Cordless"/>
        <s v="Bevis Wood Table, Rectangular"/>
        <s v="HP Fax and Copier, High-Speed"/>
        <s v="Enermax Router, USB"/>
        <s v="Bush Stackable Bookrack, Mobile"/>
        <s v="Brother Fax and Copier, Laser"/>
        <s v="Logitech G19 Programmable Gaming Keyboard"/>
        <s v="Barricks Coffee Table, with Bottom Storage"/>
        <s v="Hewlett Personal Copier, Color"/>
        <s v="GBC DocuBind 300 Electric Binding Machine"/>
        <s v="BIC Canvas, Fluorescent"/>
        <s v="Hon Olson Stacker Stools"/>
        <s v="Canon Copy Machine, Digital"/>
        <s v="Eldon File Cart, Industrial"/>
        <s v="Office Star Steel Folding Chair, Red"/>
        <s v="Hon 4070 Series Pagoda Round Back Stacking Chairs"/>
        <s v="Logitech G430 Surround Sound Gaming Headset with Dolby 7.1 Technology"/>
        <s v="Fellowes Bankers Box Staxonsteel Drawer File/Stacking System"/>
        <s v="Jabra Supreme Plus Driver Edition Headset"/>
        <s v="ShoreTel ShorePhone IP 230 VoIP phone"/>
        <s v="Chromcraft Bull-Nose Wood 48&quot; x 96&quot; Rectangular Conference Tables"/>
        <s v="Memorex Memory Card, Erganomic"/>
        <s v="Maxell iVDR EX 500GB Cartridge"/>
        <s v="Epson Card Printer, Red"/>
        <s v="3M Polarizing Task Lamp with Clamp Arm, Light Gray"/>
        <s v="Barricks Wood Table, Adjustable Height"/>
        <s v="Konica Card Printer, Red"/>
        <s v="Okidata Inkjet, Durable"/>
        <s v="Belkin Flash Drive, Programmable"/>
        <s v="Bush Floating Shelf Set, Traditional"/>
        <s v="Safco Floating Shelf Set, Metal"/>
        <s v="Sauder Floating Shelf Set, Pine"/>
        <s v="Motorola Headset, with Caller ID"/>
        <s v="Memorex Memory Card, Bluetooth"/>
        <s v="Sanyo 2.5 Cubic Foot Mid-Size Office Refrigerators"/>
        <s v="Hewlett Fax and Copier, Digital"/>
        <s v="GBC DocuBind 200 Manual Binding Machine"/>
        <s v="Apple Headset, with Caller ID"/>
        <s v="Sharp Fax and Copier, Color"/>
        <s v="Office Star Steel Folding Chair, Adjustable"/>
        <s v="Samsung Audio Dock, Cordless"/>
        <s v="Dania Stackable Bookrack, Traditional"/>
        <s v="Hon Rocking Chair, Black"/>
        <s v="Rogers Lockers, Wire Frame"/>
        <s v="Motorola Audio Dock, Full Size"/>
        <s v="Hoover WindTunnel Plus Canister Vacuum"/>
        <s v="Nortel Networks T7316 E Nt8 B27"/>
        <s v="Cisco Unified IP Phone 7945G VoIP phone"/>
        <s v="SanDisk Router, USB"/>
        <s v="Ikea Stackable Bookrack, Traditional"/>
        <s v="Hewlett Ink, Color"/>
        <s v="Canon Ink, Laser"/>
        <s v="Breville Blender, White"/>
        <s v="Stanley Canvas, Blue"/>
        <s v="Fellowes File Cart, Industrial"/>
        <s v="HP Fax and Copier, Digital"/>
        <s v="Sauder 3-Shelf Cabinet, Traditional"/>
        <s v="Tenex Lockers, Industrial"/>
        <s v="Hewlett Fax and Copier, High-Speed"/>
        <s v="Sharp Personal Copier, Laser"/>
        <s v="Okidata Receipt Printer, Red"/>
        <s v="Brother Fax and Copier, Digital"/>
        <s v="Lesro Computer Table, with Bottom Storage"/>
        <s v="Canon Ink, Color"/>
        <s v="Cisco Headset, Cordless"/>
        <s v="Dual Level, Single-Width Filing Carts"/>
        <s v="Mitel MiVoice 5330e IP Phone"/>
        <s v="Safco Floating Shelf Set, Pine"/>
        <s v="Sharp Copy Machine, Laser"/>
        <s v="Kensington 7 Outlet MasterPiece HOMEOFFICE Power Control Center"/>
        <s v="Samsung Galaxy Note 3"/>
        <s v="Sauder Floating Shelf Set, Metal"/>
        <s v="Ibico Ibimaster 300 Manual Binding System"/>
        <s v="Hon Training Table, Adjustable Height"/>
        <s v="Enermax Memory Card, Programmable"/>
        <s v="Lesro Wood Table, Rectangular"/>
        <s v="Kensington 7 Outlet MasterPiece Power Center with Fax/Phone Line Protection"/>
        <s v="Logitech Router, USB"/>
        <s v="Bose SoundLink Bluetooth Speaker"/>
        <s v="Wilson Electronics DB Pro Signal Booster"/>
        <s v="Harbour Creations Steel Folding Chair, Adjustable"/>
        <s v="Chromcraft Round Table, with Bottom Storage"/>
        <s v="SanDisk Keyboard, Programmable"/>
        <s v="Rogers Trays, Industrial"/>
        <s v="Okidata C331dn Printer"/>
        <s v="HP Fax Machine, High-Speed"/>
        <s v="Sharp Fax and Copier, Laser"/>
        <s v="Safco Corner Shelving, Pine"/>
        <s v="Samsung Speaker Phone, with Caller ID"/>
        <s v="Luxo Professional Fluorescent Magnifier Lamp with Clamp-Mount Base"/>
        <s v="HP Copy Machine, High-Speed"/>
        <s v="StarTech Card Printer, Red"/>
        <s v="Harbour Creations Swivel Stool, Red"/>
        <s v="GBC Recycled Regency Composition Covers"/>
        <s v="Novimex Steel Folding Chair, Adjustable"/>
        <s v="24 Capacity Maxi Data Binder Racks, Pearl"/>
        <s v="SanDisk Router, Erganomic"/>
        <s v="Eldon Trays, Industrial"/>
        <s v="Samsung Galaxy S III - 16GB - pebble blue (T-Mobile)"/>
        <s v="Belkin Keyboard, Erganomic"/>
        <s v="Global High-Back Leather Tilter, Burgundy"/>
        <s v="Canon Fax Machine, Digital"/>
        <s v="Brother Ink, High-Speed"/>
        <s v="Hoover Coffee Grinder, White"/>
        <s v="Fellowes High-Stak Drawer Files"/>
        <s v="Plantronics Calisto P620-M USB Wireless Speakerphone System"/>
        <s v="Novimex Chairmat, Set of Two"/>
        <s v="Hon Swivel Stool, Adjustable"/>
        <s v="WD My Passport Ultra 2TB Portable External Hard Drive"/>
        <s v="Ikea Corner Shelving, Mobile"/>
        <s v="Atlantic Metals Mobile 5-Shelf Bookcases, Custom Colors"/>
        <s v="Sauder 3-Shelf Cabinet, Mobile"/>
        <s v="Bevis 44 x 96 Conference Tables"/>
        <s v="Polycom SoundPoint Pro SE-225 Corded phone"/>
        <s v="Star Micronics TSP100 TSP143LAN Receipt Printer"/>
        <s v="Samsung Headset, with Caller ID"/>
        <s v="Bevis Computer Table, Fully Assembled"/>
        <s v="SAFCO Rocking Chair, Red"/>
        <s v="Nokia Signal Booster, Cordless"/>
        <s v="Hon Every-Day Series Multi-Task Chairs"/>
        <s v="Novimex Swivel Stool, Red"/>
        <s v="Nokia Headset, Full Size"/>
        <s v="Sharp Fax and Copier, High-Speed"/>
        <s v="Canon Fax and Copier, High-Speed"/>
        <s v="Hoover Upright Vacuum With Dirt Cup"/>
        <s v="Global Leather and Oak Executive Chair, Black"/>
        <s v="Razer Kraken 7.1 Surround Sound Over Ear USB Gaming Headset"/>
        <s v="Ibico Hi-Tech Manual Binding System"/>
        <s v="Boston Canvas, Blue"/>
        <s v="Okidata Phone, Red"/>
        <s v="Bevis Round Table, Fully Assembled"/>
        <s v="Ikea Floating Shelf Set, Mobile"/>
        <s v="Chromcraft Coffee Table, with Bottom Storage"/>
        <s v="GBC Therma-A-Bind 250T Electric Binding System"/>
        <s v="Apple Office Telephone, VoIP"/>
        <s v="Global Leather Executive Chair"/>
        <s v="Rubbermaid Frame, Black"/>
        <s v="Apple Signal Booster, VoIP"/>
        <s v="Epson Phone, White"/>
        <s v="Safco Floating Shelf Set, Traditional"/>
        <s v="HP Fax Machine, Color"/>
        <s v="Iceberg Mobile Mega Data/Printer Cart "/>
        <s v="Ikea Stackable Bookrack, Pine"/>
        <s v="Barricks Conference Table, with Bottom Storage"/>
        <s v="Eldon Frame, Duo Pack"/>
        <s v="Belkin 8 Outlet Surge Protector"/>
        <s v="StarTech Printer, Durable"/>
        <s v="SAFCO Swivel Stool, Set of Two"/>
        <s v="Tenex Trays, Single Width"/>
        <s v="Logitech Router, Bluetooth"/>
        <s v="Motorola Speaker Phone, Full Size"/>
        <s v="Barricks Round Table, with Bottom Storage"/>
        <s v="Safco Corner Shelving, Traditional"/>
        <s v="Tenex Frame, Black"/>
        <s v="Chromcraft Bull-Nose Wood Round Conference Table Top, Wood Base"/>
        <s v="Nokia Speaker Phone, Full Size"/>
        <s v="Hewlett Copy Machine, High-Speed"/>
        <s v="Bevis Training Table, Adjustable Height"/>
        <s v="Sharp Personal Copier, Digital"/>
        <s v="SanDisk Memory Card, Bluetooth"/>
        <s v="Fellowes Stor/Drawer Steel Plus Storage Drawers"/>
        <s v="Global Leather Highback Executive Chair with Pneumatic Height Adjustment, Black"/>
        <s v="GE 2-Jack Phone Line Splitter"/>
        <s v="Tenex Lockers, Wire Frame"/>
        <s v="Office Star Rocking Chair, Adjustable"/>
        <s v="Logitech Memory Card, Erganomic"/>
        <s v="Binney &amp; Smith Pencil Sharpener, Water Color"/>
        <s v="Dania Corner Shelving, Mobile"/>
        <s v="Eldon Clock, Black"/>
        <s v="Office Star Rocking Chair, Set of Two"/>
        <s v="Cisco Headset, Full Size"/>
        <s v="Kensington Expert Mouse Optical USB Trackball for PC or Mac"/>
        <s v="Cuisinart Microwave, Silver"/>
        <s v="Sharp AL-1530CS Digital Copier"/>
        <s v="Logitech G600 MMO Gaming Mouse"/>
        <s v="Imation Bio 8GB USB Flash Drive Imation Corp"/>
        <s v="Konica Phone, White"/>
        <s v="HP Fax Machine, Digital"/>
        <s v="Bevis Training Table, Rectangular"/>
        <s v="Xerox 1915"/>
        <s v="Aastra 57i VoIP phone"/>
        <s v="Plantronics S12 Corded Telephone Headset System"/>
        <s v="Plantronics Voyager Pro Legend"/>
        <s v="Okidata C610n Printer"/>
        <s v="Office Star Rocking Chair, Red"/>
        <s v="Kensington Orbit Wireless Mobile Trackball for PC and Mac"/>
        <s v="Tennsco 16-Compartment Lockers with Coat Rack"/>
        <s v="Apple Headset, Full Size"/>
        <s v="Avaya IP Phone 1140E VoIP phone"/>
        <s v="Jawbone JAMBOX Wireless Bluetooth Speaker"/>
        <s v="Konica Receipt Printer, Durable"/>
        <s v="Hewlett Ink, Digital"/>
        <s v="Global Comet Stacking Armless Chair"/>
        <s v="DMI Arturo Collection Mission-style Design Wood Chair"/>
        <s v="Fellowes Trays, Industrial"/>
        <s v="Eldon Frame, Black"/>
        <s v="Fellowes File Cart, Single Width"/>
        <s v="O'Sullivan Living Dimensions 3-Shelf Bookcases"/>
        <s v="Ikea 3-Shelf Cabinet, Metal"/>
        <s v="Canon PC-428 Personal Copier"/>
        <s v="Dania 3-Shelf Cabinet, Metal"/>
        <s v="Enermax Memory Card, USB"/>
        <s v="Sharp Ink, Color"/>
        <s v="Lesro Round Table, Fully Assembled"/>
        <s v="Hewlett Personal Copier, Laser"/>
        <s v="Tennsco Snap-Together Open Shelving Units, Starter Sets and Add-On Units"/>
        <s v="Dania Corner Shelving, Traditional"/>
        <s v="Avanti 4.4 Cu. Ft. Refrigerator"/>
        <s v="LG G3"/>
        <s v="Harbour Creations Swivel Stool, Adjustable"/>
        <s v="Global Manager's Adjustable Task Chair, Storm"/>
        <s v="Office Star Flex Back Scooter Chair with Aluminum Finish Frame"/>
        <s v="Memorex Keyboard, Programmable"/>
        <s v="Brother Personal Copier, Color"/>
        <s v="SAFCO Commercial Wire Shelving, Black"/>
        <s v="HP Fax and Copier, Laser"/>
        <s v="Dania Stackable Bookrack, Mobile"/>
        <s v="Bretford “Just In Time” Height-Adjustable Multi-Task Work Tables"/>
        <s v="Harbour Creations Rocking Chair, Set of Two"/>
        <s v="Hon Wood Table, Adjustable Height"/>
        <s v="Motorola L703CM"/>
        <s v="Hon Round Table, Adjustable Height"/>
        <s v="Konica Receipt Printer, Wireless"/>
        <s v="Nokia Audio Dock, Cordless"/>
        <s v="Ikea Stackable Bookrack, Metal"/>
        <s v="Nokia Audio Dock, VoIP"/>
        <s v="Okidata Receipt Printer, Wireless"/>
        <s v="Global Push Button Manager's Chair, Indigo"/>
        <s v="Hewlett Ink, Laser"/>
        <s v="Barricks Coffee Table, Adjustable Height"/>
        <s v="Brother Copy Machine, Laser"/>
        <s v="Novimex Swivel Fabric Task Chair"/>
        <s v="Brother Personal Copier, Laser"/>
        <s v="SAFCO Rocking Chair, Black"/>
        <s v="Samsung Galaxy S4 Mini"/>
        <s v="Bush Corner Shelving, Metal"/>
        <s v="Iceberg OfficeWorks 42&quot; Round Tables"/>
        <s v="Tenex File Cart, Blue"/>
        <s v="Hon Swivel Stool, Set of Two"/>
        <s v="Apple Audio Dock, Cordless"/>
        <s v="Bevis Conference Table, Rectangular"/>
        <s v="Apple Signal Booster, Cordless"/>
        <s v="Cisco Speaker Phone, Cordless"/>
        <s v="Dania Stackable Bookrack, Pine"/>
        <s v="Safco 3-Shelf Cabinet, Mobile"/>
        <s v="Rubbermaid Frame, Erganomic"/>
        <s v="Global Ergonomic Managers Chair"/>
        <s v="Panasonic Printer, Wireless"/>
        <s v="Sauder Corner Shelving, Pine"/>
        <s v="Konica Printer, Red"/>
        <s v="Harbour Creations Chairmat, Red"/>
        <s v="Stanley Sketch Pad, Blue"/>
        <s v="Panasonic KX TS3282W Corded phone"/>
        <s v="Bevis Training Table, Fully Assembled"/>
        <s v="Sanford Sketch Pad, Fluorescent"/>
        <s v="Nokia Signal Booster, with Caller ID"/>
        <s v="Bush Corner Shelving, Pine"/>
        <s v="Eldon Lockers, Single Width"/>
        <s v="Lesro Wood Table, with Bottom Storage"/>
        <s v="Bush Andora Bookcase, Maple/Graphite Gray Finish"/>
        <s v="SAFCO Rocking Chair, Adjustable"/>
        <s v="HP Fax and Copier, Color"/>
        <s v="Cisco Office Telephone, Full Size"/>
        <s v="Canon Ink, Digital"/>
        <s v="Panasonic Inkjet, Wireless"/>
        <s v="Global Comet Stacking Arm Chair"/>
        <s v="Hon Rocking Chair, Set of Two"/>
        <s v="Advantus Frame, Black"/>
        <s v="AT&amp;T 1080 Phone"/>
        <s v="Smead File Cart, Blue"/>
        <s v="Vtech CS6719"/>
        <s v="Imation Bio 2GB USB Flash Drive Imation Corp"/>
        <s v="Bush Floating Shelf Set, Pine"/>
        <s v="Brother Personal Copier, High-Speed"/>
        <s v="Google Nexus 5"/>
        <s v="Samsung Signal Booster, with Caller ID"/>
        <s v="SAFCO Arco Folding Chair"/>
        <s v="Geemarc AmpliPOWER60"/>
        <s v="Panasonic Card Printer, Wireless"/>
        <s v="Canon Ink, High-Speed"/>
        <s v="Polycom VoiceStation 500 Conference phone"/>
        <s v="Rubbermaid Frame, Duo Pack"/>
        <s v="Hon Rectangular Conference Tables"/>
        <s v="StarTech Inkjet, White"/>
        <s v="HP Ink, Digital"/>
        <s v="Rogers Shelving, Single Width"/>
        <s v="Canon Personal Copier, High-Speed"/>
        <s v="Apple Signal Booster, Full Size"/>
        <s v="Fellowes Lockers, Wire Frame"/>
        <s v="Memorex Memory Card, Programmable"/>
        <s v="Nokia Speaker Phone, Cordless"/>
        <s v="O'Sullivan Living Dimensions 5-Shelf Bookcases"/>
        <s v="Sharp Personal Copier, High-Speed"/>
        <s v="Smead File Cart, Industrial"/>
        <s v="Digium D40 VoIP phone"/>
        <s v="Eldon Cleatmat Plus Chair Mats for High Pile Carpets"/>
        <s v="Office Impressions Heavy Duty Welded Shelving &amp; Multimedia Storage Drawers"/>
        <s v="Ibico Binding Machine, Clear"/>
        <s v="Canon Image Class D660 Copier"/>
        <s v="Xerox 1941"/>
        <s v="Epson Inkjet, White"/>
        <s v="Boston Sketch Pad, Blue"/>
        <s v="Motorola Signal Booster, VoIP"/>
        <s v="Hon Swivel Stool, Red"/>
        <s v="Sauder Corner Shelving, Traditional"/>
        <s v="Logitech Keyboard, Programmable"/>
        <s v="Advantus Frame, Erganomic"/>
        <s v="Hon Practical Foundations 30 x 60 Training Table, Light Gray/Charcoal"/>
        <s v="Logitech Keyboard, Erganomic"/>
        <s v="Hon Steel Folding Chair, Adjustable"/>
        <s v="HTC One Mini"/>
        <s v="Nokia Lumia 1020"/>
        <s v="Cisco SPA301"/>
        <s v="Cardinal Binding Machine, Clear"/>
        <s v="Fellowes Shelving, Wire Frame"/>
        <s v="StarTech Calculator, Durable"/>
        <s v="Safco 3-Shelf Cabinet, Pine"/>
        <s v="Barricks Coffee Table, Rectangular"/>
        <s v="Fiskars Shears, High Speed"/>
        <s v="Global Wood Trimmed Manager's Task Chair, Khaki"/>
        <s v="Trav-L-File Heavy-Duty Shuttle II, Black"/>
        <s v="Bevis Wood Table, Fully Assembled"/>
        <s v="Bevis Coffee Table, Fully Assembled"/>
        <s v="Belkin Keyboard, USB"/>
        <s v="Apple Headset, Cordless"/>
        <s v="Epson Card Printer, Wireless"/>
        <s v="KI Adjustable-Height Table"/>
        <s v="Nokia Headset, Cordless"/>
        <s v="SanDisk Memory Card, USB"/>
        <s v="LG Electronics Tone+ HBS-730 Bluetooth Headset"/>
        <s v="StarTech Receipt Printer, White"/>
        <s v="Fellowes File Cart, Wire Frame"/>
        <s v="Motorola Headset, VoIP"/>
        <s v="BIC Canvas, Water Color"/>
        <s v="SAFCO Rocking Chair, Set of Two"/>
        <s v="Okidata Card Printer, Red"/>
        <s v="Fellowes Staxonsteel Drawer Files"/>
        <s v="Advantus Door Stop, Erganomic"/>
        <s v="Canon Fax and Copier, Color"/>
        <s v="HP Personal Copier, Laser"/>
        <s v="Bevis Round Table, Adjustable Height"/>
        <s v="StarTech.com 10/100 VDSL2 Ethernet Extender Kit"/>
        <s v="Adtran 1202752G1"/>
        <s v="KitchenAid Blender, Silver"/>
        <s v="Stiletto Shears, High Speed"/>
        <s v="Motorola Audio Dock, with Caller ID"/>
        <s v="Electrix Halogen Magnifier Lamp"/>
        <s v="Binney &amp; Smith Markers, Fluorescent"/>
        <s v="Dania Floating Shelf Set, Traditional"/>
        <s v="Dania Corner Shelving, Pine"/>
        <s v="BIC Pencil Sharpener, Water Color"/>
        <s v="Epson Receipt Printer, Wireless"/>
        <s v="Sauder Floating Shelf Set, Traditional"/>
        <s v="Canon Personal Copier, Color"/>
        <s v="Smead Shelving, Blue"/>
        <s v="Smead Lockers, Single Width"/>
        <s v="Sanford Markers, Water Color"/>
        <s v="SAFCO Steel Folding Chair, Set of Two"/>
        <s v="SAFCO Steel Folding Chair, Red"/>
        <s v="Rubbermaid Photo Frame, Erganomic"/>
        <s v="Tenex Frame, Duo Pack"/>
        <s v="Eldon Door Stop, Black"/>
        <s v="Ikea Floating Shelf Set, Traditional"/>
        <s v="Motorola Speaker Phone, VoIP"/>
        <s v="Belkin Keyboard, Programmable"/>
        <s v="Acco 7-Outlet Masterpiece Power Center, Wihtout Fax/Phone Line Protection"/>
        <s v="Cuisinart Blender, Silver"/>
        <s v="Bevis Round Conference Table Top &amp; Single Column Base"/>
        <s v="Nortel Business Series Terminal T7208 Digital phone"/>
        <s v="Belkin Numeric Keypad, Erganomic"/>
        <s v="Global Leather Task Chair, Black"/>
        <s v="Kensington 4 Outlet MasterPiece Compact Power Control Center"/>
        <s v="Eldon Trays, Single Width"/>
        <s v="Office Star Chairmat, Red"/>
        <s v="Hon Rocking Chair, Red"/>
        <s v="Brother Fax and Copier, High-Speed"/>
        <s v="Eldon Frame, Erganomic"/>
        <s v="Stiletto Shears, Steel"/>
        <s v="Okidata Printer, Durable"/>
        <s v="SanDisk Keyboard, Bluetooth"/>
        <s v="Nokia Office Telephone, Full Size"/>
        <s v="Sharp Ink, High-Speed"/>
        <s v="Logitech Gaming G510s - Keyboard"/>
        <s v="Tenex Traditional Chairmats for Medium Pile Carpet, Standard Lip, 36&quot; x 48&quot;"/>
        <s v="Global Super Steno Chair"/>
        <s v="Hunt BOSTON Model 1606 High-Volume Electric Pencil Sharpener, Beige"/>
        <s v="Hamilton Beach Microwave, Silver"/>
        <s v="Harbour Creations Steel Folding Chair, Set of Two"/>
        <s v="Hon Deluxe Fabric Upholstered Stacking Chairs"/>
        <s v="Sauder Corner Shelving, Metal"/>
        <s v="StarTech Phone, White"/>
        <s v="Tenex Clock, Erganomic"/>
        <s v="Avanti 1.7 Cu. Ft. Refrigerator"/>
        <s v="Okidata Card Printer, Durable"/>
        <s v="Logitech K350 2.4Ghz Wireless Keyboard"/>
        <s v="Chromcraft Rectangular Conference Tables"/>
        <s v="GlobeWeis Interoffice Envelope, Security-Tint"/>
        <s v="Novimex Steel Folding Chair, Red"/>
        <s v="Chromcraft Round Table, Adjustable Height"/>
        <s v="Harbour Creations Chairmat, Black"/>
        <s v="Boston Canvas, Fluorescent"/>
        <s v="Motorola Office Telephone, Full Size"/>
        <s v="Novimex Rocking Chair, Black"/>
        <s v="SAFCO PlanMaster Heigh-Adjustable Drafting Table Base, 43w x 30d x 30-37h, Black"/>
        <s v="Bevis Computer Table, with Bottom Storage"/>
        <s v="Apple Speaker Phone, Cordless"/>
        <s v="Global Fabric Manager's Chair, Dark Gray"/>
        <s v="Cameo Interoffice Envelope, with clear poly window"/>
        <s v="Kleencut Shears, High Speed"/>
        <s v="SanDisk Numeric Keypad, USB"/>
        <s v="Eldon Stacking Tray, Duo Pack"/>
        <s v="Razer Kraken PRO Over Ear PC and Music Headset"/>
        <s v="Eaton Cards &amp; Envelopes, 8.5 x 11"/>
        <s v="StarTech Card Printer, Durable"/>
        <s v="Tenex File Cart, Industrial"/>
        <s v="Advantus 10-Drawer Portable Organizer, Chrome Metal Frame, Smoke Drawers"/>
        <s v="Deluxe Rollaway Locking File with Drawer"/>
        <s v="Sauder Inglewood Library Bookcases"/>
        <s v="Harbour Creations Rocking Chair, Red"/>
        <s v="Deflect-O Frame, Durable"/>
        <s v="Nokia Headset, with Caller ID"/>
        <s v="Office Star Steel Folding Chair, Set of Two"/>
        <s v="Logitech Wireless Gaming Headset G930"/>
        <s v="Konica Phone, Wireless"/>
        <s v="Global Italian Leather Office Chair"/>
        <s v="Fellowes Folders, Wire Frame"/>
        <s v="Nortel Meridian M3904 Professional Digital phone"/>
        <s v="Panasonic Receipt Printer, White"/>
        <s v="Konica Card Printer, Durable"/>
        <s v="Apple Audio Dock, Full Size"/>
        <s v="Hoover Coffee Grinder, Silver"/>
        <s v="Fellowes Trays, Wire Frame"/>
        <s v="Ooma Telo VoIP Home Phone System"/>
        <s v="Tennsco Stur-D-Stor Boltless Shelving, 5 Shelves, 24&quot; Deep, Sand"/>
        <s v="Fellowes Super Stor/Drawer Files"/>
        <s v="SAFCO Swivel Stool, Black"/>
        <s v="Ativa D5772 2-Line 5.8GHz Digital Expandable Corded/Cordless Phone System with Answering &amp; Caller ID/Call Waiting, Black/Silver"/>
        <s v="Motorola Moto X"/>
        <s v="Deflect-O Frame, Erganomic"/>
        <s v="O'Sullivan Plantations 2-Door Library in Landvery Oak"/>
        <s v="Bush Andora Conference Table, Maple/Graphite Gray Finish"/>
        <s v="Plantronics Audio 995 Wireless Stereo Headset"/>
        <s v="Nokia Headset, VoIP"/>
        <s v="Ikea Stackable Bookrack, Mobile"/>
        <s v="Novimex High-Tech Fabric Mesh Task Chair"/>
        <s v="Harbour Creations Chairmat, Adjustable"/>
        <s v="Logitech Keyboard, Bluetooth"/>
        <s v="Enermax Memory Card, Bluetooth"/>
        <s v="Belkin Memory Card, Programmable"/>
        <s v="HP Ink, Color"/>
        <s v="Belkin Router, Programmable"/>
        <s v="Chromcraft Coffee Table, Adjustable Height"/>
        <s v="Global Deluxe High-Back Office Chair in Storm"/>
        <s v="Apple Speaker Phone, with Caller ID"/>
        <s v="Hoover Coffee Grinder, Black"/>
        <s v="Avery Binding Machine, Durable"/>
        <s v="Samsung Speaker Phone, VoIP"/>
        <s v="Rubbermaid Frame, Durable"/>
        <s v="DYMO CardScan Personal V9 Business Card Scanner"/>
        <s v="Eldon Clock, Durable"/>
        <s v="Xerox 189"/>
        <s v="Nokia Signal Booster, VoIP"/>
        <s v="Safco Corner Shelving, Metal"/>
        <s v="Bush 3-Shelf Cabinet, Pine"/>
        <s v="Innergie mMini Combo Duo USB Travel Charging Kit"/>
        <s v="Laminate Occasional Tables"/>
        <s v="Lesro Training Table, with Bottom Storage"/>
        <s v="NETGEAR AC1750 Dual Band Gigabit Smart WiFi Router"/>
        <s v="Safco Industrial Shelving"/>
        <s v="Belkin Keyboard, Bluetooth"/>
        <s v="BlackBerry Q10"/>
        <s v="Chromcraft Coffee Table, Rectangular"/>
        <s v="Hon Coffee Table, with Bottom Storage"/>
        <s v="Enermax Numeric Keypad, USB"/>
        <s v="Hon Round Table, Rectangular"/>
        <s v="Bevis Training Table, with Bottom Storage"/>
        <s v="KitchenAid Blender, Black"/>
        <s v="Binney &amp; Smith Canvas, Blue"/>
        <s v="O'Sullivan Living Dimensions 2-Shelf Bookcases"/>
        <s v="Okidata Phone, White"/>
        <s v="Bush Corner Shelving, Traditional"/>
        <s v="Belkin Numeric Keypad, Bluetooth"/>
        <s v="Breville Blender, Silver"/>
        <s v="BIC Sketch Pad, Easy-Erase"/>
        <s v="Samsung Audio Dock, VoIP"/>
        <s v="Smead Trays, Blue"/>
        <s v="Lesro Training Table, Fully Assembled"/>
        <s v="Fellowes Officeware Wire Shelving"/>
        <s v="Binney &amp; Smith Canvas, Water Color"/>
        <s v="Jabra SPEAK 410 Multidevice Speakerphone"/>
        <s v="Enermax Acrylux Wireless Keyboard"/>
        <s v="Hon Conference Table, with Bottom Storage"/>
        <s v="Panasonic Receipt Printer, Wireless"/>
        <s v="Enermax Mouse, USB"/>
        <s v="Ikea 3-Shelf Cabinet, Pine"/>
        <s v="Space Solutions HD Industrial Steel Shelving."/>
        <s v="Memorex Keyboard, USB"/>
        <s v="Swingline SM12-08 MicroCut Jam Free Shredder"/>
        <s v="Ikea Corner Shelving, Traditional"/>
        <s v="Office Star - Contemporary Swivel Chair with Padded Adjustable Arms and Flex Back"/>
        <s v="Premier Automatic Letter Opener"/>
        <s v="Acco Binding Machine, Recycled"/>
        <s v="SAFCO Folding Chair Trolley"/>
        <s v="Global Airflow Leather Mesh Back Chair, Black"/>
        <s v="Advantus Frame, Durable"/>
        <s v="Dania Floating Shelf Set, Mobile"/>
        <s v="O'Sullivan 4-Shelf Bookcase in Odessa Pine"/>
        <s v="Microsoft Natural Keyboard Elite"/>
        <s v="LG Exalt"/>
        <s v="SanDisk Numeric Keypad, Bluetooth"/>
        <s v="Jiffy Mailers, with clear poly window"/>
        <s v="Wilson Jones Binding Machine, Clear"/>
        <s v="Howard Miller 12-3/4 Diameter Accuwave DS  Wall Clock"/>
        <s v="Cisco Speaker Phone, Full Size"/>
        <s v="Hewlett Ink, High-Speed"/>
        <s v="Cisco IP Phone 7961G-GE VoIP phone"/>
        <s v="Global Deluxe Office Fabric Chairs"/>
        <s v="Advantus Rubber Bands, Bulk Pack"/>
        <s v="Enermax Keyboard, Programmable"/>
        <s v="Bevis Computer Table, Adjustable Height"/>
        <s v="Global Value Steno Chair, Gray"/>
        <s v="Mophie Juice Pack Helium for iPhone"/>
        <s v="Novimex Steel Folding Chair, Black"/>
        <s v="Stanley Canvas, Water Color"/>
        <s v="Chromcraft Training Table, Rectangular"/>
        <s v="Hon Racetrack Conference Tables"/>
        <s v="Barricks Coffee Table, Fully Assembled"/>
        <s v="Green Bar Message Books, Recycled"/>
        <s v="Office Star Chairmat, Black"/>
        <s v="Hewlett Personal Copier, Digital"/>
        <s v="Cuisinart Blender, Black"/>
        <s v="Lesro Coffee Table, Fully Assembled"/>
        <s v="Premier Electric Letter Opener"/>
        <s v="Safco Corner Shelving, Mobile"/>
        <s v="Xerox Cards &amp; Envelopes, 8.5 x 11"/>
        <s v="Harmony Air Purifier"/>
        <s v="Space Solutions Commercial Steel Shelving"/>
        <s v="Pyle PMP37LED"/>
        <s v="Cameo Interoffice Envelope, Security-Tint"/>
        <s v="Fiskars Trimmer, Steel"/>
        <s v="Enermax Flash Drive, USB"/>
        <s v="Tenex Frame, Durable"/>
        <s v="Bush 3-Shelf Cabinet, Traditional"/>
        <s v="Hon 2111 Invitation Series Straight Table"/>
        <s v="Compact Automatic Electric Letter Opener"/>
        <s v="Apple Headset, VoIP"/>
        <s v="Konftel 250 Conference phone - Charcoal black"/>
        <s v="Logitech G700s Rechargeable Gaming Mouse"/>
        <s v="ClearOne Communications CHAT 70 OC Speaker Phone"/>
        <s v="Bush Floating Shelf Set, Metal"/>
        <s v="Fellowes Strictly Business Drawer File, Letter/Legal Size"/>
        <s v="Tenex Frame, Erganomic"/>
        <s v="Epson Phone, Durable"/>
        <s v="Hon Steel Folding Chair, Black"/>
        <s v="Hon Chairmat, Set of Two"/>
        <s v="Smead Shelving, Industrial"/>
        <s v="GBC DocuBind P50 Personal Binding Machine"/>
        <s v="Multimedia Mailers"/>
        <s v="BIC Canvas, Easy-Erase"/>
        <s v="Mitel 5320 IP Phone VoIP phone"/>
        <s v="Lesro Coffee Table, Rectangular"/>
        <s v="Green Bar Computer Printout Paper, 8.5 x 11"/>
        <s v="Global Enterprise Series Seating High-Back Swivel/Tilt Chairs"/>
        <s v="Fiskars Shears, Easy Grip"/>
        <s v="Avaya 5420 Digital phone"/>
        <s v="Harbour Creations Chairmat, Set of Two"/>
        <s v="Cisco Office Telephone, Cordless"/>
        <s v="Smead Shelving, Wire Frame"/>
        <s v="Office Star Chairmat, Set of Two"/>
        <s v="Brother Personal Copier, Digital"/>
        <s v="O'Sullivan Manor Hill 2-Door Library in Brianna Oak"/>
        <s v="Office Star Chairmat, Adjustable"/>
        <s v="Lesro Round Back Collection Coffee Table, End Table"/>
        <s v="Star Micronics TSP800 TSP847IIU Receipt Printer"/>
        <s v="Motorola Office Telephone, with Caller ID"/>
        <s v="Epson Receipt Printer, White"/>
        <s v="Konica Inkjet, Durable"/>
        <s v="Ikea Corner Shelving, Pine"/>
        <s v="Hon Round Table, Fully Assembled"/>
        <s v="Breville Coffee Grinder, White"/>
        <s v="Sharp Ink, Laser"/>
        <s v="KitchenAid Toaster, Red"/>
        <s v="Ikea 3-Shelf Cabinet, Traditional"/>
        <s v="HP Ink, High-Speed"/>
        <s v="Ibico EB-19 Dual Function Manual Binding System"/>
        <s v="Advantus Photo Frame, Black"/>
        <s v="Toshiba IPT2010-SD IP Telephone"/>
        <s v="Eldon Frame, Durable"/>
        <s v="Hamilton Beach Toaster, Black"/>
        <s v="Harbour Creations Bag Chairs, Red"/>
        <s v="Konica Calculator, Wireless"/>
        <s v="GlobeWeis Interoffice Envelope, Recycled"/>
        <s v="Okidata Receipt Printer, Durable"/>
        <s v="Ames Mailers, Set of 50"/>
        <s v="Logitech Memory Card, Programmable"/>
        <s v="Deflect-O Frame, Duo Pack"/>
        <s v="Hoover Toaster, Black"/>
        <s v="Chromcraft Wood Table, Fully Assembled"/>
        <s v="Enermax Numeric Keypad, Bluetooth"/>
        <s v="Hon 4-Shelf Metal Bookcases"/>
        <s v="Elite Trimmer, Easy Grip"/>
        <s v="Hamilton Beach Blender, Silver"/>
        <s v="HP Personal Copier, High-Speed"/>
        <s v="Panasonic Card Printer, Red"/>
        <s v="HTC One"/>
        <s v="Belkin Memory Card, Erganomic"/>
        <s v="KitchenAid Coffee Grinder, White"/>
        <s v="Fiskars Trimmer, Easy Grip"/>
        <s v="Deflect-o DuraMat Antistatic Studded Beveled Mat for Medium Pile Carpeting"/>
        <s v="Bush 3-Shelf Cabinet, Metal"/>
        <s v="Binney &amp; Smith Canvas, Fluorescent"/>
        <s v="Avery Binding Machine, Clear"/>
        <s v="Belkin Mouse, Bluetooth"/>
        <s v="Kraft Interoffice Envelope, Set of 50"/>
        <s v="Logitech Memory Card, USB"/>
        <s v="Jabra SPEAK 410"/>
        <s v="SAFCO Chairmat, Black"/>
        <s v="Office Star Bag Chairs, Set of Two"/>
        <s v="SAFCO Steel Folding Chair, Black"/>
        <s v="Hoover Blender, Black"/>
        <s v="Deflect-O Frame, Black"/>
        <s v="Samsung Headset, VoIP"/>
        <s v="Barricks 18&quot; x 48&quot; Non-Folding Utility Table with Bottom Storage Shelf"/>
        <s v="SanDisk Memory Card, Erganomic"/>
        <s v="Cisco Speaker Phone, VoIP"/>
        <s v="SanDisk Cards &amp; Envelopes, Multicolor"/>
        <s v="Bush Westfield Collection Bookcases, Medium Cherry Finish"/>
        <s v="SAFCO Chairmat, Set of Two"/>
        <s v="Wi-Ex zBoost YX540 Cellular Phone Signal Booster"/>
        <s v="Sauder Stackable Bookrack, Traditional"/>
        <s v="Dot Matrix Printer Tape Reel Labels, White, 5000/Box"/>
        <s v="Advantus Frame, Duo Pack"/>
        <s v="Sanford Canvas, Blue"/>
        <s v="Ibico Binding Machine, Recycled"/>
        <s v="Okidata Card Printer, Wireless"/>
        <s v="Hamilton Beach Toaster, Red"/>
        <s v="Logitech Numeric Keypad, Erganomic"/>
        <s v="KitchenAid Toaster, White"/>
        <s v="Ikea Floating Shelf Set, Metal"/>
        <s v="Logitech 910-002974 M325 Wireless Mouse for Web Scrolling"/>
        <s v="Global Highback Leather Tilter in Burgundy"/>
        <s v="Dania Corner Shelving, Metal"/>
        <s v="Bush Somerset Collection Bookcase"/>
        <s v="Plantronics CS 50-USB - headset - Convertible, Monaural"/>
        <s v="Boston Canvas, Water Color"/>
        <s v="Carina Mini System Audio Rack, Model AR050B"/>
        <s v="Acco Binding Machine, Clear"/>
        <s v="Cisco Headset, with Caller ID"/>
        <s v="Novimex Bag Chairs, Black"/>
        <s v="Binney &amp; Smith Markers, Water Color"/>
        <s v="Howard Miller 13-3/4&quot; Diameter Brushed Chrome Round Wall Clock"/>
        <s v="Fellowes Shelving, Blue"/>
        <s v="Cisco SPA525G2 5-Line IP Phone"/>
        <s v="Deflect-O Door Stop, Erganomic"/>
        <s v="Novimex Rocking Chair, Red"/>
        <s v="NETGEAR N750 Dual Band Wi-Fi Gigabit Router"/>
        <s v="Barricks Computer Table, Adjustable Height"/>
        <s v="Cameo Interoffice Envelope, Set of 50"/>
        <s v="Konica Phone, Red"/>
        <s v="Konica Card Printer, White"/>
        <s v="O'Sullivan Elevations Bookcase, Cherry Finish"/>
        <s v="BIC Sketch Pad, Water Color"/>
        <s v="Cisco 8x8 Inc. 6753i IP Business Phone System"/>
        <s v="Eureka The Boss Plus 12-Amp Hard Box Upright Vacuum, Red"/>
        <s v="Xerox 1914"/>
        <s v="Rubbermaid Photo Frame, Black"/>
        <s v="Sensible Storage WireTech Storage Systems"/>
        <s v="Elite Scissors, Serrated"/>
        <s v="Samsung Office Telephone, Cordless"/>
        <s v="Office Star Bag Chairs, Red"/>
        <s v="Deflect-o Glass Clear Studded Chair Mats"/>
        <s v="SanDisk Memory Card, Programmable"/>
        <s v="Hon Steel Folding Chair, Set of Two"/>
        <s v="Fellowes File Cart, Blue"/>
        <s v="Avery Binding Machine, Economy"/>
        <s v="Logitech Wireless Anywhere Mouse MX for PC and Mac"/>
        <s v="Enermax Note Cards, 8.5 x 11"/>
        <s v="Ibico Binding Machine, Durable"/>
        <s v="Honeywell Quietcare HEPA Air Cleaner"/>
        <s v="Cameo Buff Policy Envelopes"/>
        <s v="Rogers Trays, Single Width"/>
        <s v="Hon Steel Folding Chair, Red"/>
        <s v="RCA H5401RE1 DECT 6.0 4-Line Cordless Handset With Caller ID/Call Waiting"/>
        <s v="Samsung Office Telephone, Full Size"/>
        <s v="Nokia Office Telephone, Cordless"/>
        <s v="Belkin Memory Card, USB"/>
        <s v="Situations Contoured Folding Chairs, 4/Set"/>
        <s v="AT&amp;T 1080 Corded phone"/>
        <s v="Hoover Coffee Grinder, Red"/>
        <s v="Xerox 1917"/>
        <s v="Belkin Mouse, Programmable"/>
        <s v="Sauder Camden County Collection Libraries, Planked Cherry Finish"/>
        <s v="Sanford Canvas, Fluorescent"/>
        <s v="Sanford 52201 APSCO Electric Pencil Sharpener"/>
        <s v="Okidata Receipt Printer, White"/>
        <s v="Hoover Toaster, Red"/>
        <s v="Breville Toaster, Silver"/>
        <s v="Samsung Office Telephone, VoIP"/>
        <s v="Advantus Clock, Duo Pack"/>
        <s v="Xerox 1943"/>
        <s v="Cisco Office Telephone, VoIP"/>
        <s v="Sauder Mission Library with Doors, Fruitwood Finish"/>
        <s v="Belkin Memory Card, Bluetooth"/>
        <s v="Panasonic Card Printer, Durable"/>
        <s v="Okidata Phone, Wireless"/>
        <s v="Tenex Shelving, Industrial"/>
        <s v="Luxo Adjustable Task Clamp Lamp"/>
        <s v="StarTech Phone, Wireless"/>
        <s v="Advantus Photo Frame, Durable"/>
        <s v="Nokia Office Telephone, with Caller ID"/>
        <s v="Wilson Jones Binding Machine, Recycled"/>
        <s v="Ibico 3-Hole Punch, Recycled"/>
        <s v="Nokia Audio Dock, with Caller ID"/>
        <s v="Fiskars Letter Opener, Easy Grip"/>
        <s v="Cardinal 3-Hole Punch, Recycled"/>
        <s v="Ames Color-File Green Diamond Border X-ray Mailers"/>
        <s v="Rush Hierlooms Collection 1&quot; Thick Stackable Bookcases"/>
        <s v="GlobeWeis Mailers, with clear poly window"/>
        <s v="BIC Canvas, Blue"/>
        <s v="Novimex Steel Folding Chair, Set of Two"/>
        <s v="Avery Trapezoid Ring Binder, 3&quot; Capacity, Black, 1040 sheets"/>
        <s v="Panasonic Receipt Printer, Durable"/>
        <s v="Enermax Mouse, Bluetooth"/>
        <s v="Okidata Phone, Durable"/>
        <s v="Hon Valutask Swivel Chairs"/>
        <s v="KitchenAid Toaster, Black"/>
        <s v="Brother Ink, Digital"/>
        <s v="Motorola Signal Booster, with Caller ID"/>
        <s v="Ikea Corner Shelving, Metal"/>
        <s v="Space Solutions Industrial Galvanized Steel Shelving."/>
        <s v="Stur-D-Stor Shelving, Vertical 5-Shelf: 72&quot;H x 36&quot;W x 18 1/2&quot;D"/>
        <s v="Enermax Keyboard, USB"/>
        <s v="Logitech G35 7.1-Channel Surround Sound Headset"/>
        <s v="Novimex Bag Chairs, Red"/>
        <s v="Acme Box Cutter, Easy Grip"/>
        <s v="SanDisk Mouse, Erganomic"/>
        <s v="Lexmark X 9575 Professional All-in-One Color Printer"/>
        <s v="Aastra 6757i CT Wireless VoIP phone"/>
        <s v="Logitech G602 Wireless Gaming Mouse"/>
        <s v="Harbour Creations Steel Folding Chair"/>
        <s v="Hon Rocking Chair, Adjustable"/>
        <s v="Hoover Commercial Lightweight Upright Vacuum with E-Z Empty Dirt Cup"/>
        <s v="Enermax Keyboard, Erganomic"/>
        <s v="SanDisk Message Books, Recycled"/>
        <s v="Epson Phone, Wireless"/>
        <s v="Smead Trays, Industrial"/>
        <s v="Ames Interoffice Envelope, Security-Tint"/>
        <s v="Bush 3-Shelf Cabinet, Mobile"/>
        <s v="Boston 1645 Deluxe Heavier-Duty Electric Pencil Sharpener"/>
        <s v="Rubbermaid Clock, Erganomic"/>
        <s v="Eldon Photo Frame, Duo Pack"/>
        <s v="Sharp 1540cs Digital Laser Copier"/>
        <s v="Nokia Lumia 925"/>
        <s v="Imation Secure+ Hardware Encrypted USB 2.0 Flash Drive; 16GB"/>
        <s v="Tripp Lite Isotel 6 Outlet Surge Protector with Fax/Modem Protection"/>
        <s v="Memorex Numeric Keypad, Erganomic"/>
        <s v="Enermax Aurora Lite Keyboard"/>
        <s v="Hon Bag Chairs, Red"/>
        <s v="Office Star Swivel Stool, Black"/>
        <s v="SAFCO PlanMaster Boards, 60w x 37-1/2d, White Melamine"/>
        <s v="Boston Heavy-Duty Trimline Electric Pencil Sharpeners"/>
        <s v="Motorola Office Telephone, Cordless"/>
        <s v="Apple Office Telephone, Full Size"/>
        <s v="Kleencut Trimmer, Serrated"/>
        <s v="Samsung Headset, Cordless"/>
        <s v="Padded Folding Chairs, Black, 4/Carton"/>
        <s v="Bevis Boat-Shaped Conference Table"/>
        <s v="Rogers Shelving, Blue"/>
        <s v="Novimex Turbo Task Chair"/>
        <s v="Stiletto Trimmer, Serrated"/>
        <s v="Hoover Toaster, Silver"/>
        <s v="Novimex Bag Chairs, Adjustable"/>
        <s v="Howard Miller 13&quot; Diameter Goldtone Round Wall Clock"/>
        <s v="Ames Interoffice Envelope, Set of 50"/>
        <s v="Eldon Trays, Wire Frame"/>
        <s v="BIC Highlighters, Water Color"/>
        <s v="BIC Pencil Sharpener, Blue"/>
        <s v="Smead Trays, Single Width"/>
        <s v="Cameo Mailers, with clear poly window"/>
        <s v="Logitech Numeric Keypad, Programmable"/>
        <s v="BIC Sketch Pad, Blue"/>
        <s v="Bevis Coffee Table, with Bottom Storage"/>
        <s v="Xerox 1934"/>
        <s v="Grandstream GXP2100 Mainstream Business Phone"/>
        <s v="Motorola Speaker Phone, with Caller ID"/>
        <s v="Belkin 325VA UPS Surge Protector, 6'"/>
        <s v="Dania 3-Shelf Cabinet, Traditional"/>
        <s v="Panasonic Business Telephones KX-T7736"/>
        <s v="Hon Coffee Table, Fully Assembled"/>
        <s v="Stanley Sketch Pad, Fluorescent"/>
        <s v="Blue Parrot B250XT Professional Grade Wireless Bluetooth Headset with"/>
        <s v="KI Conference Tables"/>
        <s v="Hewlett-Packard Deskjet 6540 Color Inkjet Printer"/>
        <s v="BIC Markers, Water Color"/>
        <s v="Binney &amp; Smith Sketch Pad, Blue"/>
        <s v="Mini 13-1/2 Capacity Data Binder Rack, Pearl"/>
        <s v="Safco Industrial Wire Shelving System"/>
        <s v="Belkin 7 Outlet SurgeMaster Surge Protector with Phone Protection"/>
        <s v="Sauder Facets Collection Locker/File Cabinet, Sky Alder Finish"/>
        <s v="Hamilton Beach Coffee Grinder, Black"/>
        <s v="Belkin 8 Outlet SurgeMaster II Gold Surge Protector with Phone Protection"/>
        <s v="Cisco Headset, VoIP"/>
        <s v="Harbour Creations Steel Folding Chair, Red"/>
        <s v="White Computer Printout Paper by Universal"/>
        <s v="BIC Sketch Pad, Fluorescent"/>
        <s v="KitchenAid Blender, White"/>
        <s v="Eldon Door Stop, Erganomic"/>
        <s v="Cisco IP Phone 7961G VoIP phone - Dark gray"/>
        <s v="Global Value Mid-Back Manager's Chair, Gray"/>
        <s v="Tenex V2T-RE Standard Weight Series Chair Mat, 45&quot; x 53&quot;, Lip 25&quot; x 12&quot;"/>
        <s v="Stanley Pencil Sharpener, Fluorescent"/>
        <s v="Ibico Binding Machine, Economy"/>
        <s v="AT&amp;T 841000 Phone"/>
        <s v="Hunt PowerHouse Electric Pencil Sharpener, Blue"/>
        <s v="Lesro Coffee Table, Adjustable Height"/>
        <s v="Howard Miller 11-1/2&quot; Diameter Ridgewood Wall Clock"/>
        <s v="Eldon Shelving, Single Width"/>
        <s v="Barricks Training Table, Fully Assembled"/>
        <s v="Hon Bag Chairs, Adjustable"/>
        <s v="Hon Training Table, with Bottom Storage"/>
        <s v="Green Bar Computer Printout Paper"/>
        <s v="Global Leather &amp; Oak Executive Chair, Burgundy"/>
        <s v="Enermax Memory Card, Erganomic"/>
        <s v="Leather Task Chair, Black"/>
        <s v="Epson Printer, Wireless"/>
        <s v="Bevis Steel Folding Chairs"/>
        <s v="Eldon ClusterMat Chair Mat with Cordless Antistatic Protection"/>
        <s v="SAFCO Bag Chairs, Red"/>
        <s v="Harbour Creations Bag Chairs, Set of Two"/>
        <s v="Fellowes Bankers Box Recycled Super Stor/Drawer"/>
        <s v="AT&amp;T TR1909W"/>
        <s v="Stanley Canvas, Easy-Erase"/>
        <s v="Panasonic Calculator, Red"/>
        <s v="Sharp Ink, Digital"/>
        <s v="SanDisk Keyboard, Erganomic"/>
        <s v="KitchenAid Toaster, Silver"/>
        <s v="Panasonic Phone, Durable"/>
        <s v="White Dual Perf Computer Printout Paper, 2700 Sheets, 1 Part, Heavyweight, 20 lbs., 14 7/8 x 11"/>
        <s v="Eaton Cards &amp; Envelopes, Premium"/>
        <s v="Epson Calculator, Red"/>
        <s v="Belkin Mouse, USB"/>
        <s v="Rogers Trays, Wire Frame"/>
        <s v="Xerox Cards &amp; Envelopes, Recycled"/>
        <s v="Harbour Creations Bag Chairs, Black"/>
        <s v="Fellowes Trays, Single Width"/>
        <s v="Chromcraft Coffee Table, Fully Assembled"/>
        <s v="Howard Miller 16&quot; Diameter Gallery Wall Clock"/>
        <s v="Ames Mailers, Recycled"/>
        <s v="Enermax Mouse, Programmable"/>
        <s v="Tenex Shelving, Wire Frame"/>
        <s v="Tenex Trays, Wire Frame"/>
        <s v="Logitech Wireless Marathon Mouse M705"/>
        <s v="Acco 3-Hole Punch, Economy"/>
        <s v="SAFCO Steel Folding Chair, Adjustable"/>
        <s v="Eaton Cards &amp; Envelopes, Recycled"/>
        <s v="Apple Office Telephone, Cordless"/>
        <s v="Fellowes Recycled Storage Drawers"/>
        <s v="Hoover Toaster, White"/>
        <s v="Holmes Replacement Filter for HEPA Air Cleaner, Very Large Room, HEPA Filter"/>
        <s v="Advantus Stacking Tray, Durable"/>
        <s v="WD My Passport Ultra 500GB Portable External Hard Drive"/>
        <s v="O'Sullivan Cherrywood Estates Traditional Barrister Bookcase"/>
        <s v="Advantus Clock, Black"/>
        <s v="Chromcraft Training Table, with Bottom Storage"/>
        <s v="Rubbermaid ClusterMat Chairmats, Mat Size- 66&quot; x 60&quot;, Lip 20&quot; x 11&quot; -90 Degree Angle"/>
        <s v="Kraft Interoffice Envelope, Security-Tint"/>
        <s v="Green Bar Cards &amp; Envelopes, Multicolor"/>
        <s v="Sanford Pencil Sharpener, Fluorescent"/>
        <s v="Eldon Clock, Erganomic"/>
        <s v="Nokia Office Telephone, VoIP"/>
        <s v="SanDisk Numeric Keypad, Erganomic"/>
        <s v="SanDisk Flash Drive, USB"/>
        <s v="Sharp Personal Copier, Color"/>
        <s v="Electrix Fluorescent Magnifier Lamps &amp; Weighted Base"/>
        <s v="Global Geo Office Task Chair, Gray"/>
        <s v="Xerox 1916"/>
        <s v="BIC Markers, Fluorescent"/>
        <s v="Dania Floating Shelf Set, Pine"/>
        <s v="Memorex Mouse, Erganomic"/>
        <s v="Holmes Harmony HEPA Air Purifier for 17 x 20 Room"/>
        <s v="Deflect-O Photo Frame, Durable"/>
        <s v="Maxell 74 Minute CD-R Spindle, 50/Pack"/>
        <s v="Samsung Headset, Full Size"/>
        <s v="Panasonic Kx-TS550"/>
        <s v="Rubbermaid Stacking Tray, Black"/>
        <s v="Office Star Flex Back Scooter Chair with White Frame"/>
        <s v="Safco Stackable Bookrack, Mobile"/>
        <s v="BoxOffice By Design Rectangular and Half-Moon Meeting Room Tables"/>
        <s v="Jabra BIZ 2300 Duo QD Duo Corded Headset"/>
        <s v="Memorex Numeric Keypad, USB"/>
        <s v="Cardinal Binding Machine, Recycled"/>
        <s v="SAFCO Bag Chairs, Adjustable"/>
        <s v="Panasonic Receipt Printer, Red"/>
        <s v="Tenex B1-RE Series Chair Mats for Low Pile Carpets"/>
        <s v="Hon Coffee Table, Adjustable Height"/>
        <s v="GE 48&quot; Fluorescent Tube, Cool White Energy Saver, 34 Watts, 30/Box"/>
        <s v="Maxell 4.7GB DVD+RW 3/Pack"/>
        <s v="Electrix Architect's Clamp-On Swing Arm Lamp, Black"/>
        <s v="Clearsounds A400"/>
        <s v="Carina Double Wide Media Storage Towers in Natural &amp; Black"/>
        <s v="Hamilton Beach Toaster, White"/>
        <s v="Cherry 142-key Programmable Keyboard"/>
        <s v="Safco Drafting Table"/>
        <s v="Cisco SPA 502G IP Phone"/>
        <s v="Kleencut Trimmer, Steel"/>
        <s v="Logitech Mobile Speakerphone P710e - speaker phone"/>
        <s v="Hon Metal Bookcases, Black"/>
        <s v="Okidata B400 Printer"/>
        <s v="Tenex Trays, Blue"/>
        <s v="Staples"/>
        <s v="Harbour Creations Bag Chairs, Adjustable"/>
        <s v="Office Star Bag Chairs, Black"/>
        <s v="Eaton Note Cards, Premium"/>
        <s v="Panasonic Card Printer, White"/>
        <s v="Konica Phone, Durable"/>
        <s v="Deflect-O Clock, Black"/>
        <s v="Polycom CX300 Desktop Phone USB VoIP phone"/>
        <s v="Epson Phone, Red"/>
        <s v="Sauder Facets Collection Library, Sky Alder Finish"/>
        <s v="Acme Shears, High Speed"/>
        <s v="Cameo Mailers, Recycled"/>
        <s v="Breville Coffee Grinder, Black"/>
        <s v="Hamilton Beach Coffee Grinder, Red"/>
        <s v="Acme Trimmer, Steel"/>
        <s v="Global Low Back Tilter Chair"/>
        <s v="Kraft Mailers, Set of 50"/>
        <s v="Motorola Headset, Cordless"/>
        <s v="Cuisinart Blender, White"/>
        <s v="Stanley Pencil Sharpener, Water Color"/>
        <s v="Avery Binding Machine, Recycled"/>
        <s v="Global Stack Chair without Arms, Black"/>
        <s v="Binney &amp; Smith Canvas, Easy-Erase"/>
        <s v="Wilson Jones 3-Hole Punch, Clear"/>
        <s v="Panasonic Phone, White"/>
        <s v="Eldon Shelving, Wire Frame"/>
        <s v="Panasonic Calculator, White"/>
        <s v="Panasonic KX T7731-B Digital phone"/>
        <s v="1.7 Cubic Foot Compact &quot;Cube&quot; Office Refrigerators"/>
        <s v="Kleencut Shears, Steel"/>
        <s v="Smead Trays, Wire Frame"/>
        <s v="SanDisk Flash Drive, Erganomic"/>
        <s v="Breville Coffee Grinder, Red"/>
        <s v="Memorex Keyboard, Bluetooth"/>
        <s v="VTech DS6151"/>
        <s v="Deflect-o RollaMat Studded, Beveled Mat for Medium Pile Carpeting"/>
        <s v="GlobeWeis Mailers, Recycled"/>
        <s v="Imation 16GB Mini TravelDrive USB 2.0 Flash Drive"/>
        <s v="SanDisk Memo Slips, Premium"/>
        <s v="Enermax Numeric Keypad, Erganomic"/>
        <s v="OIC Clamps, Bulk Pack"/>
        <s v="Fellowes Super Stor/Drawer"/>
        <s v="HP Officejet Pro 8600 e-All-In-One Printer, Copier, Scanner, Fax"/>
        <s v="Deflect-o EconoMat Nonstudded, No Bevel Mat"/>
        <s v="Panasonic Phone, Red"/>
        <s v="Fellowes Trays, Blue"/>
        <s v="Xerox 1911"/>
        <s v="Tenex Photo Frame, Duo Pack"/>
        <s v="Xerox 1913"/>
        <s v="Stiletto Trimmer, Steel"/>
        <s v="Tenex Stacking Tray, Erganomic"/>
        <s v="Lexmark MarkNet N8150 Wireless Print Server"/>
        <s v="Boston Sketch Pad, Water Color"/>
        <s v="Kleencut Shears, Easy Grip"/>
        <s v="Sanford Canvas, Water Color"/>
        <s v="SanDisk Parchment Paper, Recycled"/>
        <s v="Binney &amp; Smith Pencil Sharpener, Fluorescent"/>
        <s v="Elite Box Cutter, Easy Grip"/>
        <s v="Belkin Flash Drive, USB"/>
        <s v="Fellowes Shelving, Single Width"/>
        <s v="Eldon Photo Frame, Erganomic"/>
        <s v="Breville Coffee Grinder, Silver"/>
        <s v="Eldon &quot;L&quot; Workstation Diamond Chairmat"/>
        <s v="Motorola Office Telephone, VoIP"/>
        <s v="Avery 3-Hole Punch, Clear"/>
        <s v="Acco Smartsocket Color-Coded Six-Outlet AC Adapter Model Surge Protectors"/>
        <s v="Boston Pencil Sharpener, Easy-Erase"/>
        <s v="Bestar Classic Bookcase"/>
        <s v="Acme Letter Opener, Easy Grip"/>
        <s v="Cameo Peel and Seal, with clear poly window"/>
        <s v="Xerox Message Books, 8.5 x 11"/>
        <s v="Ibico Laser Imprintable Binding System Covers"/>
        <s v="Advantus Stacking Tray, Erganomic"/>
        <s v="Fellowes Command Center 5-outlet power strip"/>
        <s v="SAFCO Chairmat, Red"/>
        <s v="Hon 30&quot; x 60&quot; Table with Locking Drawer"/>
        <s v="Tennsco Regal Shelving Units"/>
        <s v="Eldon Shelving, Industrial"/>
        <s v="Dana Halogen Swing-Arm Architect Lamp"/>
        <s v="SanDisk Note Cards, Premium"/>
        <s v="Epson TM-T88V Direct Thermal Printer - Monochrome - Desktop"/>
        <s v="Ativa MDM8000 8-Sheet Micro-Cut Shredder"/>
        <s v="Memorex Memory Card, USB"/>
        <s v="BIC Markers, Easy-Erase"/>
        <s v="Plantronics Audio 478 Stereo USB Headset"/>
        <s v="Xerox 1960"/>
        <s v="Gould Plastics 18-Pocket Panel Bin, 34w x 5-1/4d x 20-1/2h"/>
        <s v="Bevis Round Conference Table Top, X-Base"/>
        <s v="Plantronics Cordless Phone Headset with In-line Volume - M214C"/>
        <s v="Boston Canvas, Easy-Erase"/>
        <s v="Logitech Illuminated - Keyboard"/>
        <s v="Smead Shelving, Single Width"/>
        <s v="Sauder Camden County Collection Library"/>
        <s v="Novimex Chairmat, Red"/>
        <s v="Honeywell Enviracaire Portable HEPA Air Cleaner for up to 10 x 16 Room"/>
        <s v="Stanley Pens, Water Color"/>
        <s v="Elite Shears, Easy Grip"/>
        <s v="Fiskars Shears, Steel"/>
        <s v="Imation 8gb Micro Traveldrive Usb 2.0 Flash Drive"/>
        <s v="SanDisk Cards &amp; Envelopes, Premium"/>
        <s v="Boston Sketch Pad, Easy-Erase"/>
        <s v="Luxo Professional Magnifying Clamp-On Fluorescent Lamps"/>
        <s v="Rubbermaid Door Stop, Black"/>
        <s v="Logitech G500s Laser Gaming Mouse with Adjustable Weight Tuning"/>
        <s v="Bevis Traditional Conference Table Top, Plinth Base"/>
        <s v="Boston Sketch Pad, Fluorescent"/>
        <s v="Enermax Message Books, Recycled"/>
        <s v="Plantronics Encore H101 Dual Earpieces Headset"/>
        <s v="Acme Trimmer, High Speed"/>
        <s v="Boston School Pro Electric Pencil Sharpener, 1670"/>
        <s v="Ibico Plastic Spiral Binding Combs"/>
        <s v="SanDisk Note Cards, 8.5 x 11"/>
        <s v="Xerox 1945"/>
        <s v="Jiffy Interoffice Envelope, Recycled"/>
        <s v="Advantus Stacking Tray, Black"/>
        <s v="Stanley Pencil Sharpener, Easy-Erase"/>
        <s v="Ibico 3-Hole Punch, Economy"/>
        <s v="Carina Media Storage Towers in Natural &amp; Black"/>
        <s v="RCA ViSYS 25825 Wireless digital phone"/>
        <s v="Riverside Furniture Stanwyck Manor Table Series"/>
        <s v="Fiskars Box Cutter, Easy Grip"/>
        <s v="BIC Highlighters, Blue"/>
        <s v="File Shuttle I and Handi-File"/>
        <s v="Wilson Jones 3-Hole Punch, Recycled"/>
        <s v="Belkin 19&quot; Vented Equipment Shelf, Black"/>
        <s v="Green Bar Computer Printout Paper, Multicolor"/>
        <s v="SanDisk Cruzer 64 GB USB Flash Drive"/>
        <m/>
      </sharedItems>
    </cacheField>
    <cacheField name="Sales" numFmtId="0">
      <sharedItems containsString="0" containsBlank="1" containsNumber="1" minValue="111.84" maxValue="17499.95"/>
    </cacheField>
    <cacheField name="Quantity" numFmtId="0">
      <sharedItems containsString="0" containsBlank="1" containsNumber="1" containsInteger="1" minValue="1" maxValue="14"/>
    </cacheField>
    <cacheField name="Discount" numFmtId="0">
      <sharedItems containsString="0" containsBlank="1" containsNumber="1" minValue="0" maxValue="0.85" count="28">
        <n v="0"/>
        <n v="0.1"/>
        <n v="0.2"/>
        <n v="0.4"/>
        <n v="0.15"/>
        <n v="0.3"/>
        <n v="0.5"/>
        <n v="0.17"/>
        <n v="0.47"/>
        <n v="0.25"/>
        <n v="2E-3"/>
        <n v="7.0000000000000007E-2"/>
        <n v="0.32"/>
        <n v="0.27"/>
        <n v="0.7"/>
        <n v="0.35"/>
        <n v="0.6"/>
        <n v="0.65"/>
        <n v="0.8"/>
        <n v="0.56999999999999995"/>
        <n v="0.37"/>
        <n v="0.40200000000000002"/>
        <n v="0.55000000000000004"/>
        <n v="0.20200000000000001"/>
        <n v="0.45"/>
        <n v="0.60199999999999998"/>
        <n v="0.85"/>
        <m/>
      </sharedItems>
    </cacheField>
    <cacheField name="Profit" numFmtId="0">
      <sharedItems containsString="0" containsBlank="1" containsNumber="1" minValue="-6599.9780000000001" maxValue="8399.9760000000006"/>
    </cacheField>
    <cacheField name="Shipping Cost" numFmtId="0">
      <sharedItems containsString="0" containsBlank="1" containsNumber="1" minValue="47.62" maxValue="933.57"/>
    </cacheField>
    <cacheField name="Order Priority" numFmtId="0">
      <sharedItems containsBlank="1" count="5">
        <s v="Critical"/>
        <s v="Medium"/>
        <s v="High"/>
        <s v="Low"/>
        <m/>
      </sharedItems>
    </cacheField>
    <cacheField name="%ofSales" numFmtId="0" formula="Sales" databaseField="0"/>
    <cacheField name="%ofShippingCostBySales" numFmtId="0" formula="'Shipping Cost' /Sales" databaseField="0"/>
  </cacheFields>
  <extLst>
    <ext xmlns:x14="http://schemas.microsoft.com/office/spreadsheetml/2009/9/main" uri="{725AE2AE-9491-48be-B2B4-4EB974FC3084}">
      <x14:pivotCacheDefinition pivotCacheId="38970415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transh Mathur" refreshedDate="45474.658598495371" createdVersion="8" refreshedVersion="8" minRefreshableVersion="3" recordCount="7168" xr:uid="{0C648036-2F29-4E9B-A2AF-DA2EE0AE490B}">
  <cacheSource type="worksheet">
    <worksheetSource ref="A1:X7169" sheet="CopyofGlobal Superstore"/>
  </cacheSource>
  <cacheFields count="25">
    <cacheField name="RowID" numFmtId="0">
      <sharedItems containsSemiMixedTypes="0" containsString="0" containsNumber="1" containsInteger="1" minValue="21" maxValue="51284"/>
    </cacheField>
    <cacheField name="OrderID" numFmtId="0">
      <sharedItems/>
    </cacheField>
    <cacheField name="OrderDate" numFmtId="14">
      <sharedItems containsSemiMixedTypes="0" containsNonDate="0" containsDate="1" containsString="0" minDate="2011-01-03T00:00:00" maxDate="2015-01-01T00:00:00"/>
    </cacheField>
    <cacheField name="ShipDate" numFmtId="14">
      <sharedItems containsSemiMixedTypes="0" containsNonDate="0" containsDate="1" containsString="0" minDate="2011-01-03T00:00:00" maxDate="2015-01-06T00:00:00"/>
    </cacheField>
    <cacheField name="ShipMode" numFmtId="0">
      <sharedItems/>
    </cacheField>
    <cacheField name="Customer ID" numFmtId="0">
      <sharedItems/>
    </cacheField>
    <cacheField name="CustomerName" numFmtId="0">
      <sharedItems/>
    </cacheField>
    <cacheField name="Segment" numFmtId="0">
      <sharedItems/>
    </cacheField>
    <cacheField name="City" numFmtId="0">
      <sharedItems/>
    </cacheField>
    <cacheField name="State" numFmtId="0">
      <sharedItems count="748">
        <s v="New York"/>
        <s v="New South Wales"/>
        <s v="Queensland"/>
        <s v="Berlin"/>
        <s v="Dakar"/>
        <s v="Wellington"/>
        <s v="Waikato"/>
        <s v="California"/>
        <s v="North Carolina"/>
        <s v="Virginia"/>
        <s v="Kabul"/>
        <s v="Jizan"/>
        <s v="Parana"/>
        <s v="Heilongjiang"/>
        <s v="Ile-de-France"/>
        <s v="Kentucky"/>
        <s v="Tuscany"/>
        <s v="Kigoma"/>
        <s v="Silesia"/>
        <s v="Illinois"/>
        <s v="Anhui"/>
        <s v="Scotland"/>
        <s v="Chihuahua"/>
        <s v="San Salvador"/>
        <s v="Taipei City"/>
        <s v="Saxony"/>
        <s v="Gujarat"/>
        <s v="Santo Domingo"/>
        <s v="Brittany"/>
        <s v="Texas"/>
        <s v="Katanga"/>
        <s v="England"/>
        <s v="Nusa Tenggara Barat"/>
        <s v="Haryana"/>
        <s v="Kerala"/>
        <s v="Minnesota"/>
        <s v="Shandong"/>
        <s v="Jharkhand"/>
        <s v="Paysandú"/>
        <s v="Mazandaran"/>
        <s v="Cidade De Maputo"/>
        <s v="Madhya Pradesh"/>
        <s v="Washington"/>
        <s v="Delhi"/>
        <s v="Western Australia"/>
        <s v="Florida"/>
        <s v="Dhaka"/>
        <s v="Lower Saxony"/>
        <s v="Jiangsu"/>
        <s v="Andalusía"/>
        <s v="Uttarakhand"/>
        <s v="Durango"/>
        <s v="Kharkiv"/>
        <s v="Chinandega"/>
        <s v="Kasai-Occidental"/>
        <s v="Sumatera Selatan"/>
        <s v="Victoria"/>
        <s v="Georgia"/>
        <s v="North Rhine-Westphalia"/>
        <s v="Sichuan"/>
        <s v="West Bengal"/>
        <s v="Nord-Pas-de-Calais"/>
        <s v="Meknès-Tafilalet"/>
        <s v="Michigan"/>
        <s v="Pennsylvania"/>
        <s v="Jawa Barat"/>
        <s v="Grand Casablanca"/>
        <s v="Nevada"/>
        <s v="Quebec"/>
        <s v="National Capital"/>
        <s v="Styria"/>
        <s v="Kinshasa"/>
        <s v="Aquitaine"/>
        <s v="Puebla"/>
        <s v="Bavaria"/>
        <s v="Provence-Alpes-Côte d'Azur"/>
        <s v="Antioquia"/>
        <s v="North Brabant"/>
        <s v="New Jersey"/>
        <s v="Galicia"/>
        <s v="Bremen"/>
        <s v="Midi-Pyrénées"/>
        <s v="South Australia"/>
        <s v="Pahang"/>
        <s v="Massachusetts"/>
        <s v="Pichincha"/>
        <s v="Hainan"/>
        <s v="Bangkok"/>
        <s v="Sonora"/>
        <s v="Hubei"/>
        <s v="Wisconsin"/>
        <s v="São Paulo"/>
        <s v="Veneto"/>
        <s v="Woqooyi Galbeed"/>
        <s v="Yogyakarta"/>
        <s v="Liaoning"/>
        <s v="North Holland"/>
        <s v="Upper Normandy"/>
        <s v="Hamburg"/>
        <s v="Guatemala"/>
        <s v="Michoacán"/>
        <s v="Jilin"/>
        <s v="Madrid"/>
        <s v="Makkah"/>
        <s v="Oklahoma"/>
        <s v="Sumatera Utara"/>
        <s v="Jakarta"/>
        <s v="Ohio"/>
        <s v="Jawa Tengah"/>
        <s v="Beijing"/>
        <s v="Hidalgo"/>
        <s v="Brest"/>
        <s v="Valenciana"/>
        <s v="Zhytomyr"/>
        <s v="Bihar"/>
        <s v="Phnom Penh"/>
        <s v="Jambi"/>
        <s v="Delaware"/>
        <s v="Guangdong"/>
        <s v="Tasmania"/>
        <s v="Gauteng"/>
        <s v="Basque Country"/>
        <s v="Rhode Island"/>
        <s v="Fars"/>
        <s v="Shizuoka"/>
        <s v="Kuala Lumpur"/>
        <s v="Astrakhan'"/>
        <s v="Hunan"/>
        <s v="Zhejiang"/>
        <s v="Pays de la Loire"/>
        <s v="Burgundy"/>
        <s v="Western Cape"/>
        <s v="Al Qahirah"/>
        <s v="Baki"/>
        <s v="Vilnius"/>
        <s v="Buenos Aires"/>
        <s v="Suhaj"/>
        <s v="Maseru"/>
        <s v="Henan"/>
        <s v="Bahia"/>
        <s v="Matagalpa"/>
        <s v="Managua"/>
        <s v="Inner Mongolia"/>
        <s v="Alsace"/>
        <s v="Jawa Timur"/>
        <s v="Vienna"/>
        <s v="Distrito Federal"/>
        <s v="Osaka"/>
        <s v="Uttar Pradesh"/>
        <s v="Catalonia"/>
        <s v="Ho Chí Minh City"/>
        <s v="Camagüey"/>
        <s v="Neamt"/>
        <s v="Guanajuato"/>
        <s v="Izmir"/>
        <s v="Auckland"/>
        <s v="Centre"/>
        <s v="Cantabria"/>
        <s v="Hebei"/>
        <s v="Shanghai"/>
        <s v="León"/>
        <s v="Yaroslavl'"/>
        <s v="Australian Capital Territory"/>
        <s v="Eastern Cape"/>
        <s v="Chhattisgarh"/>
        <s v="Canterbury"/>
        <s v="Chongqing"/>
        <s v="Bekes"/>
        <s v="Piedmont"/>
        <s v="Missouri"/>
        <s v="Singapore"/>
        <s v="Benguela"/>
        <s v="Indiana"/>
        <s v="Hyogo"/>
        <s v="Sulawesi Tenggara"/>
        <s v="Alabama"/>
        <s v="Auvergne"/>
        <s v="Buzau"/>
        <s v="Paraíba"/>
        <s v="Northern Territory"/>
        <s v="Lower Normandy"/>
        <s v="East Flanders"/>
        <s v="Punjab"/>
        <s v="Rhône-Alpes"/>
        <s v="Uusimaa"/>
        <s v="Bolívar"/>
        <s v="Quintana Roo"/>
        <s v="Ashanti"/>
        <s v="Tamil Nadu"/>
        <s v="Lorestan"/>
        <s v="Apulia"/>
        <s v="Nuevo León"/>
        <s v="Goiás"/>
        <s v="Sulawesi Utara"/>
        <s v="Kermanshah"/>
        <s v="Maharashtra"/>
        <s v="Santander"/>
        <s v="Karnataka"/>
        <s v="Fujian"/>
        <s v="Copperbelt"/>
        <s v="Rajasthan"/>
        <s v="Thuringia"/>
        <s v="Nebraska"/>
        <s v="Tabasco"/>
        <s v="México"/>
        <s v="Sinaloa"/>
        <s v="Maysan"/>
        <s v="Razavi Khorasan"/>
        <s v="Lazio"/>
        <s v="Balearic Islands"/>
        <s v="Gyor"/>
        <s v="Montserrado"/>
        <s v="Santiago de Cuba"/>
        <s v="Bogota"/>
        <s v="Tbilisi"/>
        <s v="Gansu"/>
        <s v="Emilia-Romagna"/>
        <s v="Lublin"/>
        <s v="Zürich"/>
        <s v="Elbasan"/>
        <s v="Voronezh"/>
        <s v="Yamaguchi"/>
        <s v="Sulawesi Tengah"/>
        <s v="Manipur"/>
        <s v="Mandoul"/>
        <s v="Podgorica"/>
        <s v="Jalisco"/>
        <s v="Ontario"/>
        <s v="Hamadan"/>
        <s v="Khomas"/>
        <s v="Quezaltenango"/>
        <s v="La Libertad"/>
        <s v="Guantánamo"/>
        <s v="Western Visayas"/>
        <s v="Louisiana"/>
        <s v="Lisboa"/>
        <s v="San Juan"/>
        <s v="Analamanga"/>
        <s v="Bashkortostan"/>
        <s v="Tehran"/>
        <s v="Baluchistan"/>
        <s v="Cundinamarca"/>
        <s v="Volyn"/>
        <s v="Utah"/>
        <s v="Northland"/>
        <s v="Yunnan"/>
        <s v="British Columbia"/>
        <s v="Navarra"/>
        <s v="Stockholm"/>
        <s v="Asturias"/>
        <s v="Campania"/>
        <s v="Poltava"/>
        <s v="Andhra Pradesh"/>
        <s v="North-West"/>
        <s v="Vladimir"/>
        <s v="Castile and León"/>
        <s v="Yangon"/>
        <s v="Saint Catherine"/>
        <s v="Tianjin"/>
        <s v="Barahona"/>
        <s v="Federal District"/>
        <s v="Ad Dawhah"/>
        <s v="Oita"/>
        <s v="Bay of Plenty"/>
        <s v="Rio Grande do Norte"/>
        <s v="Languedoc-Roussillon"/>
        <s v="Hesse"/>
        <s v="Santa Catarina"/>
        <s v="New Hampshire"/>
        <s v="Yucatán"/>
        <s v="Dar Es Salaam"/>
        <s v="Tadla-Azilal"/>
        <s v="Niari"/>
        <s v="Kaliningrad"/>
        <s v="Vest-Agder"/>
        <s v="Al Qadisiyah"/>
        <s v="Arizona"/>
        <s v="Mayabeque"/>
        <s v="Alger"/>
        <s v="Istanbul"/>
        <s v="Kaunas"/>
        <s v="Ardabil"/>
        <s v="Baja California"/>
        <s v="Al Iskandariyah"/>
        <s v="Guangxi"/>
        <s v="Mecklenburg-Vorpommern"/>
        <s v="Trentino-Alto Adige"/>
        <s v="Basel-Stadt"/>
        <s v="Maputo"/>
        <s v="Poitou-Charentes"/>
        <s v="Seoul"/>
        <s v="Lombardy"/>
        <s v="Sabah"/>
        <s v="Colorado"/>
        <s v="Minas Gerais"/>
        <s v="Benue"/>
        <s v="Harjumaa"/>
        <s v="Wales"/>
        <s v="Kalimantan Timur"/>
        <s v="Balikesir"/>
        <s v="Fromager"/>
        <s v="Francisco Morazán"/>
        <s v="Maryland"/>
        <s v="Sancti Spíritus"/>
        <s v="Hordaland"/>
        <s v="Ar Riyad"/>
        <s v="Lucerne"/>
        <s v="Central"/>
        <s v="Kasai-Oriental"/>
        <s v="Lorraine"/>
        <s v="Jammu and Kashmir"/>
        <s v="Haut-Sassandra"/>
        <s v="Coahuila"/>
        <s v="Cordillera"/>
        <s v="Chelyabinsk"/>
        <s v="Espírito Santo"/>
        <s v="Abruzzi"/>
        <s v="Chittagong"/>
        <s v="Baghdad"/>
        <s v="San Luis"/>
        <s v="San Luis Potosí"/>
        <s v="Prague"/>
        <s v="Bangui"/>
        <s v="Hawke's Bay"/>
        <s v="Antwerp"/>
        <s v="Chiba"/>
        <s v="Ouémé"/>
        <s v="Vermont"/>
        <s v="Esfahan"/>
        <s v="L'viv"/>
        <s v="Oslo"/>
        <s v="Arbil"/>
        <s v="San Pedro de Macorís"/>
        <s v="Estelí"/>
        <s v="Pinar del Río"/>
        <s v="Tanger-Tétouan"/>
        <s v="Oruro"/>
        <s v="Gunma"/>
        <s v="Amur"/>
        <s v="Telangana"/>
        <s v="Durrës"/>
        <s v="Tamaulipas"/>
        <s v="Atacama"/>
        <s v="La Romana"/>
        <s v="Martinique"/>
        <s v="Rhineland-Palatinate"/>
        <s v="Rio de Janeiro"/>
        <s v="Hims"/>
        <s v="Tocantins"/>
        <s v="Bali"/>
        <s v="Gyeonggi"/>
        <s v="Khulna"/>
        <s v="Baden-Württemberg"/>
        <s v="Granma"/>
        <s v="Namur"/>
        <s v="Gilan"/>
        <s v="Maranhão"/>
        <s v="Saitama"/>
        <s v="Beirut"/>
        <s v="Halland"/>
        <s v="Veracruz"/>
        <s v="Calabarzon"/>
        <s v="Picardy"/>
        <s v="Rabat-Salé-Zemmour-Zaer"/>
        <s v="Kutahya"/>
        <s v="Greater Accra"/>
        <s v="Cochabamba"/>
        <s v="Biobio"/>
        <s v="Santiago"/>
        <s v="Nairobi"/>
        <s v="Taranaki"/>
        <s v="Alberta"/>
        <s v="Sikasso"/>
        <s v="Amapá"/>
        <s v="Misratah"/>
        <s v="Matanzas"/>
        <s v="Tỉnh Cần Thơ"/>
        <s v="Las Tunas"/>
        <s v="Manawatu-Wanganui"/>
        <s v="Valparaíso"/>
        <s v="Lara"/>
        <s v="San Fernando"/>
        <s v="Dublin"/>
        <s v="Marrakech-Tensift-El Haouz"/>
        <s v="Sofiya-Grad"/>
        <s v="Dnipropetrovs'k"/>
        <s v="Quindío"/>
        <s v="Perak"/>
        <s v="Shanxi"/>
        <s v="Dagestan"/>
        <s v="Guelma"/>
        <s v="Tyrol"/>
        <s v="Panama"/>
        <s v="Pernambuco"/>
        <s v="Odisha"/>
        <s v="Atlántico"/>
        <s v="Tel Aviv"/>
        <s v="Lagos"/>
        <s v="Chimaltenango"/>
        <s v="Castile-La Mancha"/>
        <s v="Villa Clara"/>
        <s v="Los Lagos"/>
        <s v="Annaba"/>
        <s v="Utrecht"/>
        <s v="Nagasaki"/>
        <s v="Selangor"/>
        <s v="Kiên Giang"/>
        <s v="Santa Cruz"/>
        <s v="Donetsk"/>
        <s v="Xinjiang Uygur"/>
        <s v="Ouest"/>
        <s v="Brasov"/>
        <s v="Hiroshima"/>
        <s v="Gelderland"/>
        <s v="North Dakota"/>
        <s v="Thủ Dô Hà Nội"/>
        <s v="Limburg"/>
        <s v="Pará"/>
        <s v="Liguria"/>
        <s v="Connecticut"/>
        <s v="Sumatera Barat"/>
        <s v="Los Rios"/>
        <s v="Al Jawf"/>
        <s v="Champagne-Ardenne"/>
        <s v="Saint Michael"/>
        <s v="Kano"/>
        <s v="Murcia"/>
        <s v="Fès-Boulemane"/>
        <s v="Ciego de Ávila"/>
        <s v="Arkhangel'sk"/>
        <s v="Ljubljana"/>
        <s v="Chernihiv"/>
        <s v="Bamako"/>
        <s v="Montevideo"/>
        <s v="Nayarit"/>
        <s v="Sicily"/>
        <s v="Boeny"/>
        <s v="Saida"/>
        <s v="Stavropol'"/>
        <s v="Nampula"/>
        <s v="Vinnytsya"/>
        <s v="Southern"/>
        <s v="Eastern"/>
        <s v="Galati"/>
        <s v="Banghazi"/>
        <s v="Qinghai"/>
        <s v="Tabuk"/>
        <s v="Guizhou"/>
        <s v="Tokyo"/>
        <s v="Cork"/>
        <s v="Lusaka"/>
        <s v="Al Basrah"/>
        <s v="Santa Ana"/>
        <s v="Mwanza"/>
        <s v="Chiriquí"/>
        <s v="Busan"/>
        <s v="Holguín"/>
        <s v="Carinthia"/>
        <s v="Escuintla"/>
        <s v="Qom"/>
        <s v="Al Gharbiyah"/>
        <s v="Provincia de Buenos Aires"/>
        <s v="Skåne"/>
        <s v="Budapest"/>
        <s v="Maritime"/>
        <s v="Al Bahr Al Ahmar"/>
        <s v="Arusha"/>
        <s v="Campeche"/>
        <s v="La Vega"/>
        <s v="Nouakchott"/>
        <s v="Saint-Louis"/>
        <s v="Magdalena"/>
        <s v="Córdoba"/>
        <s v="Oregon"/>
        <s v="Amazonas"/>
        <s v="South Holland"/>
        <s v="Värmland"/>
        <s v="Shaanxi"/>
        <s v="Karbala'"/>
        <s v="Hrodna"/>
        <s v="Tennessee"/>
        <s v="South Carolina"/>
        <s v="Caldas"/>
        <s v="Luanda"/>
        <s v="Equateur"/>
        <s v="Morelos"/>
        <s v="Cortés"/>
        <s v="Marlborough"/>
        <s v="Nzérékoré"/>
        <s v="Kaduna"/>
        <s v="Duarte"/>
        <s v="Shumen"/>
        <s v="Hainaut"/>
        <s v="Oran"/>
        <s v="Kigali"/>
        <s v="Adana"/>
        <s v="Montana"/>
        <s v="Plateaux"/>
        <s v="Riau"/>
        <s v="Valle del Cauca"/>
        <s v="Ceará"/>
        <s v="Kwazulu-natal"/>
        <s v="Luhans'k"/>
        <s v="Geneva"/>
        <s v="Guerrero"/>
        <s v="Chubut"/>
        <s v="Chaco"/>
        <s v="Hovedstaden"/>
        <s v="Niamey"/>
        <s v="Ankara"/>
        <s v="Upper Austria"/>
        <s v="Iowa"/>
        <s v="Kerman"/>
        <s v="Atlántida"/>
        <s v="Nelson"/>
        <s v="Pomerania"/>
        <s v="Puducherry"/>
        <s v="Arkansas"/>
        <s v="Gyeongsangnam"/>
        <s v="Brandenburg"/>
        <s v="Saxony-Anhalt"/>
        <s v="Tolima"/>
        <s v="Ulaanbaatar"/>
        <s v="Wyoming"/>
        <s v="Umbria"/>
        <s v="Groningen"/>
        <s v="Red Sea"/>
        <s v="Kanagawa"/>
        <s v="Coimbra"/>
        <s v="Vallee Du Bandama"/>
        <s v="Anzoátegui"/>
        <s v="New Mexico"/>
        <s v="Choluteca"/>
        <s v="Khartoum"/>
        <s v="Al Minya"/>
        <s v="Lima (city)"/>
        <s v="Daejeon"/>
        <s v="Zambezia"/>
        <s v="Rajshahi"/>
        <s v="Querétaro"/>
        <s v="Prahova"/>
        <s v="Kassala"/>
        <s v="Kordestan"/>
        <s v="Risaralda"/>
        <s v="Negeri Sembilan"/>
        <s v="Hradec Kralove"/>
        <s v="Nusa Tenggara Timur"/>
        <s v="Fukuoka"/>
        <s v="Alagoas"/>
        <s v="Salah Ad Din"/>
        <s v="Sumy"/>
        <s v="Doukkala-Abda"/>
        <s v="Mississippi"/>
        <s v="Potosí"/>
        <s v="Dayr Az Zawr"/>
        <s v="Irkutsk"/>
        <s v="Banaadir"/>
        <s v="Bryansk"/>
        <s v="Isla de la Juventud"/>
        <s v="Arica y Parinacota"/>
        <s v="Coast"/>
        <s v="Aydin"/>
        <s v="Khuzestan"/>
        <s v="Cluj"/>
        <s v="Bihor"/>
        <s v="Trabzon"/>
        <s v="Kindia"/>
        <s v="Distrito Capital"/>
        <s v="Kirovohrad"/>
        <s v="Lagunes"/>
        <s v="Finland Proper"/>
        <s v="Ivanovo"/>
        <s v="Artemisa"/>
        <s v="Denizli"/>
        <s v="Carabobo"/>
        <s v="Kagawa"/>
        <s v="Kaluga"/>
        <s v="Papua"/>
        <s v="Corsica"/>
        <s v="Kankan"/>
        <s v="Zaporizhzhya"/>
        <s v="Federation of Bosnia and Herzegovina"/>
        <s v="Otago"/>
        <s v="Bissau"/>
        <s v="Khmel'nyts'kyy"/>
        <s v="Mato Grosso"/>
        <s v="Norte de Santander"/>
        <s v="Rio Grande do Sul"/>
        <s v="Sofala"/>
        <s v="Lacs"/>
        <s v="Djibouti"/>
        <s v="Saga"/>
        <s v="Rift Valley"/>
        <s v="Timis"/>
        <s v="Limousin"/>
        <s v="Sardinia"/>
        <s v="Vaud"/>
        <s v="Jerusalem"/>
        <s v="Miranda"/>
        <s v="Sonsonate"/>
        <s v="Saarland"/>
        <s v="Idaho"/>
        <s v="Huehuetenango"/>
        <s v="Azuay"/>
        <s v="Al Madinah"/>
        <s v="Rivers"/>
        <s v="Assam"/>
        <s v="Gaziantep"/>
        <s v="Constanta"/>
        <s v="Ash Sharqiyah"/>
        <s v="Littoral"/>
        <s v="District of Columbia"/>
        <s v="Colima"/>
        <s v="Khyber Pakhtunkhwa"/>
        <s v="Lodz"/>
        <s v="Ninawa"/>
        <s v="Sibiu"/>
        <s v="Tunis"/>
        <s v="Santa Fe"/>
        <s v="Mykolayiv"/>
        <s v="Rogaland"/>
        <s v="Masaya"/>
        <s v="Sergipe"/>
        <s v="Granada"/>
        <s v="Flemish Brabant"/>
        <s v="Grad Zagreb"/>
        <s v="Babil"/>
        <s v="Overijssel"/>
        <s v="Hong Kong"/>
        <s v="Buskerud"/>
        <s v="Aswan"/>
        <s v="Cienfuegos"/>
        <s v="Panevezys"/>
        <s v="Gisborne"/>
        <s v="West Flanders"/>
        <s v="Bingol"/>
        <s v="Guadeloupe"/>
        <s v="South Denmark"/>
        <s v="Bishkek"/>
        <s v="Bulawayo"/>
        <s v="Mie"/>
        <s v="Salzburg"/>
        <s v="Iringa"/>
        <s v="Edo"/>
        <s v="Schleswig-Holstein"/>
        <s v="Surxondaryo"/>
        <s v="Porto"/>
        <s v="Southland"/>
        <s v="Sarawak"/>
        <s v="Kandahar"/>
        <s v="Boyacá"/>
        <s v="Laghouat"/>
        <s v="Central Equatoria"/>
        <s v="Mato Grosso do Sul"/>
        <s v="Greater Poland"/>
        <s v="Gezira"/>
        <s v="F.C.T."/>
        <s v="Jiangxi"/>
        <s v="Guayas"/>
        <s v="O'Higgins"/>
        <s v="Bauchi"/>
        <s v="Estuaire"/>
        <s v="Opole"/>
        <s v="Homyel'"/>
        <s v="Sylhet"/>
        <s v="Ishikawa"/>
        <s v="Muharraq"/>
        <s v="Manitoba"/>
        <s v="Bacau"/>
        <s v="Northern Mindanao"/>
        <s v="Colón"/>
        <s v="Zanjan"/>
        <s v="Cross River"/>
        <s v="Haifa"/>
        <s v="Maradi"/>
        <s v="Bengkulu"/>
        <s v="Niassa"/>
        <s v="Mardin"/>
        <s v="Sindh"/>
        <s v="Ta'izz"/>
        <s v="Huambo"/>
        <s v="Dà Nang"/>
        <s v="Trengganu"/>
        <s v="'Amman"/>
        <s v="Arequipa"/>
        <s v="Kocaeli"/>
        <s v="Uppsala"/>
        <s v="Ra's Al Khaymah"/>
        <s v="Kalimantan Barat"/>
        <s v="Entre Ríos"/>
        <s v="Shkodër"/>
        <s v="Kansas"/>
        <s v="Västra Götaland"/>
        <s v="Zulia"/>
        <s v="Shinyanga"/>
        <s v="Chisinau"/>
        <s v="Ibaraki"/>
        <s v="Batman"/>
        <s v="South Kivu"/>
        <s v="Mendoza"/>
        <s v="Golestan"/>
        <s v="Plateau"/>
        <s v="Magallanes y Antártica Chilena"/>
        <s v="Galway"/>
        <s v="Gorj"/>
        <s v="West Virginia"/>
        <s v="Huila"/>
        <s v="Ceuta"/>
        <s v="Varna"/>
        <s v="Nevsehir"/>
        <s v="Qazvin"/>
        <s v="Acre"/>
        <s v="Bistrita-Nasaud"/>
        <s v="Central Luzon"/>
        <s v="Junín"/>
        <s v="Kherson"/>
        <s v="Espaillat"/>
        <s v="Bushehr"/>
        <s v="Bern"/>
        <s v="Dix-Huit Montagnes"/>
        <s v="Sud"/>
        <s v="Donga"/>
        <s v="Thies"/>
        <s v="Batna"/>
        <s v="Zagrebacka"/>
        <s v="Saskatchewan"/>
        <s v="Sistan Va Baluchestan"/>
        <s v="Hormozgan"/>
        <s v="Artibonite"/>
        <s v="Satu Mare"/>
        <s v="North Lebanon"/>
        <s v="Valcea"/>
        <s v="Orientale"/>
        <s v="Nariño"/>
        <s v="Imereti"/>
        <s v="Rivne"/>
        <s v="Drenthe"/>
        <s v="Masovia"/>
        <s v="Jeju"/>
        <s v="Chocó"/>
        <s v="Burgas"/>
        <s v="Nangarhar"/>
        <s v="Nord"/>
        <s v="Liège"/>
        <s v="Plzen"/>
        <s v="Chiapas"/>
        <s v="Bursa"/>
        <s v="Daegu"/>
      </sharedItems>
    </cacheField>
    <cacheField name="Country" numFmtId="0">
      <sharedItems/>
    </cacheField>
    <cacheField name="PostalCode" numFmtId="0">
      <sharedItems containsString="0" containsBlank="1" containsNumber="1" containsInteger="1" minValue="1841" maxValue="99301"/>
    </cacheField>
    <cacheField name="Market" numFmtId="0">
      <sharedItems/>
    </cacheField>
    <cacheField name="Region" numFmtId="0">
      <sharedItems/>
    </cacheField>
    <cacheField name="ProductID" numFmtId="0">
      <sharedItems/>
    </cacheField>
    <cacheField name="Category" numFmtId="0">
      <sharedItems/>
    </cacheField>
    <cacheField name="SubCategory" numFmtId="0">
      <sharedItems/>
    </cacheField>
    <cacheField name="ProductName" numFmtId="0">
      <sharedItems/>
    </cacheField>
    <cacheField name="Sales" numFmtId="0">
      <sharedItems containsSemiMixedTypes="0" containsString="0" containsNumber="1" minValue="111.84" maxValue="17499.95"/>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5"/>
    </cacheField>
    <cacheField name="Profit" numFmtId="0">
      <sharedItems containsSemiMixedTypes="0" containsString="0" containsNumber="1" minValue="-6599.9780000000001" maxValue="8399.9760000000006"/>
    </cacheField>
    <cacheField name="Shipping Cost" numFmtId="0">
      <sharedItems containsSemiMixedTypes="0" containsString="0" containsNumber="1" minValue="47.62" maxValue="933.57"/>
    </cacheField>
    <cacheField name="Order Priority" numFmtId="0">
      <sharedItems count="4">
        <s v="Critical"/>
        <s v="Medium"/>
        <s v="High"/>
        <s v="Low"/>
      </sharedItems>
    </cacheField>
    <cacheField name="%profit" numFmtId="0" formula="Profit/Sales" databaseField="0"/>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transh Mathur" refreshedDate="45474.662764236113" createdVersion="8" refreshedVersion="8" minRefreshableVersion="3" recordCount="7169" xr:uid="{E93E1678-B0BC-4B59-ACEA-87A9EDC2A646}">
  <cacheSource type="worksheet">
    <worksheetSource name="'CopyofGlobal Superstore'!$A$1:$X$7170"/>
  </cacheSource>
  <cacheFields count="24">
    <cacheField name="RowID" numFmtId="0">
      <sharedItems containsSemiMixedTypes="0" containsString="0" containsNumber="1" containsInteger="1" minValue="21" maxValue="51284"/>
    </cacheField>
    <cacheField name="OrderID" numFmtId="0">
      <sharedItems/>
    </cacheField>
    <cacheField name="OrderDate" numFmtId="14">
      <sharedItems containsSemiMixedTypes="0" containsNonDate="0" containsDate="1" containsString="0" minDate="2011-01-03T00:00:00" maxDate="2015-01-01T00:00:00"/>
    </cacheField>
    <cacheField name="ShipDate" numFmtId="14">
      <sharedItems containsSemiMixedTypes="0" containsNonDate="0" containsDate="1" containsString="0" minDate="2011-01-03T00:00:00" maxDate="2015-01-06T00:00:00"/>
    </cacheField>
    <cacheField name="ShipMode" numFmtId="0">
      <sharedItems count="4">
        <s v="Same Day"/>
        <s v="Second Class"/>
        <s v="First Class"/>
        <s v="Standard Class"/>
      </sharedItems>
    </cacheField>
    <cacheField name="Customer ID" numFmtId="0">
      <sharedItems/>
    </cacheField>
    <cacheField name="CustomerName" numFmtId="0">
      <sharedItems count="795">
        <s v="Rick Hansen"/>
        <s v="Justin Ritter"/>
        <s v="Craig Reiter"/>
        <s v="Katherine Murray"/>
        <s v="Jim Mitchum"/>
        <s v="Toby Swindell"/>
        <s v="Mick Brown"/>
        <s v="Jane Waco"/>
        <s v="Joseph Holt"/>
        <s v="Greg Maxwell"/>
        <s v="Anthony Jacobs"/>
        <s v="Magdelene Morse"/>
        <s v="Vicky Freymann"/>
        <s v="Peter Fuller"/>
        <s v="Ben Peterman"/>
        <s v="Thomas Boland"/>
        <s v="Patrick Jones"/>
        <s v="Jim Sink"/>
        <s v="Ritsa Hightower"/>
        <s v="Ann Blume"/>
        <s v="Sue Ann Reed"/>
        <s v="Jason Klamczynski"/>
        <s v="Laurel Beltran"/>
        <s v="Naresj Patel"/>
        <s v="Valerie Dominguez"/>
        <s v="Phillip Breyer"/>
        <s v="Eugene Barchas"/>
        <s v="Karen Ferguson"/>
        <s v="Benjamin Patterson"/>
        <s v="Rick Reed"/>
        <s v="Bill Shonely"/>
        <s v="Joel Eaton"/>
        <s v="Dave Poirier"/>
        <s v="Nora Preis"/>
        <s v="Aaron Hawkins"/>
        <s v="Darrin Martin"/>
        <s v="Grant Thornton"/>
        <s v="Patrick O'Donnell"/>
        <s v="Dan Lawera"/>
        <s v="Joy Bell-"/>
        <s v="Barry Franz"/>
        <s v="Vivek Grady"/>
        <s v="Greg Tran"/>
        <s v="Zuschuss Carroll"/>
        <s v="Sanjit Chand"/>
        <s v="Ellis Ballard"/>
        <s v="Arthur Prichep"/>
        <s v="Scott Williamson"/>
        <s v="John Huston"/>
        <s v="Lena Creighton"/>
        <s v="Trudy Glocke"/>
        <s v="Harold Ryan"/>
        <s v="Deirdre Greer"/>
        <s v="Sheri Gordon"/>
        <s v="Fred Hopkins"/>
        <s v="Guy Phonely"/>
        <s v="Mitch Webber"/>
        <s v="Patrick O'Brill"/>
        <s v="Chuck Sachs"/>
        <s v="Keith Dawkins"/>
        <s v="Michael Stewart"/>
        <s v="Kimberly Carter"/>
        <s v="Denny Blanton"/>
        <s v="Jonathan Doherty"/>
        <s v="Dave Kipp"/>
        <s v="Cari Sayre"/>
        <s v="Evan Minnotte"/>
        <s v="Dianna Wilson"/>
        <s v="Alan Schoenberger"/>
        <s v="Shui Tom"/>
        <s v="Barry Weirich"/>
        <s v="Laura Armstrong"/>
        <s v="Aimee Bixby"/>
        <s v="Christopher Martinez"/>
        <s v="Bobby Elias"/>
        <s v="Sam Zeldin"/>
        <s v="Raymond Messe"/>
        <s v="Harry Greene"/>
        <s v="Andy Reiter"/>
        <s v="Tom Prescott"/>
        <s v="Anne McFarland"/>
        <s v="Alejandro Ballentine"/>
        <s v="Rachel Payne"/>
        <s v="Berenike Kampe"/>
        <s v="Janet Martin"/>
        <s v="Lindsay Williams"/>
        <s v="Nick Zandusky"/>
        <s v="Stuart Van"/>
        <s v="Steve Chapman"/>
        <s v="Noah Childs"/>
        <s v="Natalie Fritzler"/>
        <s v="Paul MacIntyre"/>
        <s v="Maria Zettner"/>
        <s v="Henry MacAllister"/>
        <s v="Rick Wilson"/>
        <s v="Logan Haushalter"/>
        <s v="Khloe Miller"/>
        <s v="Adam Bellavance"/>
        <s v="Dave Brooks"/>
        <s v="Valerie Mitchum"/>
        <s v="Don Miller"/>
        <s v="Neoma Murray"/>
        <s v="Rose O'Brian"/>
        <s v="Sarah Brown"/>
        <s v="Erin Mull"/>
        <s v="Roland Schwarz"/>
        <s v="Odella Nelson"/>
        <s v="Vivek Sundaresam"/>
        <s v="Chad McGuire"/>
        <s v="Tom Boeckenhauer"/>
        <s v="Adrian Barton"/>
        <s v="Don Weiss"/>
        <s v="Penelope Sewall"/>
        <s v="Christopher Conant"/>
        <s v="Toby Carlisle"/>
        <s v="Gary McGarr"/>
        <s v="Michael Moore"/>
        <s v="Julie Kriz"/>
        <s v="Don Jones"/>
        <s v="Alyssa Tate"/>
        <s v="Aaron Bergman"/>
        <s v="Resi Pölking"/>
        <s v="Max Jones"/>
        <s v="Paul Van Hugh"/>
        <s v="Sean Braxton"/>
        <s v="Sally Matthias"/>
        <s v="Katharine Harms"/>
        <s v="Mike Pelletier"/>
        <s v="Lisa Hazard"/>
        <s v="Natalie DeCherney"/>
        <s v="Corey Roper"/>
        <s v="Greg Matthias"/>
        <s v="Ryan Akin"/>
        <s v="Bart Watters"/>
        <s v="Roland Fjeld"/>
        <s v="Anna Gayman"/>
        <s v="Dario Medina"/>
        <s v="Karen Daniels"/>
        <s v="Bill Eplett"/>
        <s v="Sean O'Donnell"/>
        <s v="Damala Kotsonis"/>
        <s v="Liz Carlisle"/>
        <s v="Claire Gute"/>
        <s v="Toby Braunhardt"/>
        <s v="Hunter Glantz"/>
        <s v="Alan Dominguez"/>
        <s v="Becky Pak"/>
        <s v="Andrew Allen"/>
        <s v="Rob Lucas"/>
        <s v="Cindy Stewart"/>
        <s v="Scot Wooten"/>
        <s v="Tom Ashbrook"/>
        <s v="Yoseph Carroll"/>
        <s v="Jill Matthias"/>
        <s v="Jason Fortune-"/>
        <s v="John Lee"/>
        <s v="Monica Federle"/>
        <s v="Jim Epp"/>
        <s v="Christine Phan"/>
        <s v="Eugene Hildebrand"/>
        <s v="Nat Carroll"/>
        <s v="Joy Smith"/>
        <s v="Alice McCarthy"/>
        <s v="Jamie Frazer"/>
        <s v="James Galang"/>
        <s v="Dennis Pardue"/>
        <s v="Alex Grayson"/>
        <s v="Grace Kelly"/>
        <s v="Neil Französisch"/>
        <s v="Daniel Raglin"/>
        <s v="Nona Balk"/>
        <s v="Nathan Mautz"/>
        <s v="Nora Paige"/>
        <s v="Shahid Collister"/>
        <s v="Pete Armstrong"/>
        <s v="Rob Beeghly"/>
        <s v="Steven Roelle"/>
        <s v="Rick Huthwaite"/>
        <s v="Larry Hughes"/>
        <s v="Ken Black"/>
        <s v="Eleni McCrary"/>
        <s v="Mary Zewe"/>
        <s v="Denise Monton"/>
        <s v="Carol Adams"/>
        <s v="Sean Christensen"/>
        <s v="Mick Hernandez"/>
        <s v="Karen Seio"/>
        <s v="Bruce Geld"/>
        <s v="Christy Brittain"/>
        <s v="Anne Pryor"/>
        <s v="Cyra Reiten"/>
        <s v="Bart Folk"/>
        <s v="Janet Molinari"/>
        <s v="Tamara Willingham"/>
        <s v="Randy Bradley"/>
        <s v="Joseph Airdo"/>
        <s v="Jim Radford"/>
        <s v="Maribeth Dona"/>
        <s v="Pete Kriz"/>
        <s v="Theone Pippenger"/>
        <s v="Jim Kriz"/>
        <s v="Carlos Daly"/>
        <s v="Emily Phan"/>
        <s v="Maxwell Schwartz"/>
        <s v="Corinna Mitchell"/>
        <s v="Julie Creighton"/>
        <s v="George Bell"/>
        <s v="Justin Hirsh"/>
        <s v="Michelle Tran"/>
        <s v="Cynthia Voltz"/>
        <s v="Nicole Hansen"/>
        <s v="Heather Jas"/>
        <s v="James Lanier"/>
        <s v="Muhammed Yedwab"/>
        <s v="Mitch Willingham"/>
        <s v="Kelly Collister"/>
        <s v="Helen Andreada"/>
        <s v="Meg Tillman"/>
        <s v="Fred Wasserman"/>
        <s v="Brosina Hoffman"/>
        <s v="Dana Kaydos"/>
        <s v="Sung Chung"/>
        <s v="Craig Yedwab"/>
        <s v="Hunter Lopez"/>
        <s v="Carol Triggs"/>
        <s v="Georgia Rosenberg"/>
        <s v="Ted Trevino"/>
        <s v="Phillina Ober"/>
        <s v="Emily Ducich"/>
        <s v="Tony Molinari"/>
        <s v="Anthony Witt"/>
        <s v="Annie Thurman"/>
        <s v="Speros Goranitis"/>
        <s v="Bryan Mills"/>
        <s v="Dennis Kane"/>
        <s v="Phillip Flathmann"/>
        <s v="Toby Gnade"/>
        <s v="Sarah Foster"/>
        <s v="Chad Cunningham"/>
        <s v="Russell D'Ascenzo"/>
        <s v="Charles Sheldon"/>
        <s v="Julia Dunbar"/>
        <s v="Greg Hansen"/>
        <s v="Carlos Meador"/>
        <s v="Rick Bensley"/>
        <s v="Ross Baird"/>
        <s v="Dionis Lloyd"/>
        <s v="Thomas Seio"/>
        <s v="Mike Vittorini"/>
        <s v="Brendan Dodson"/>
        <s v="Pamela Stobb"/>
        <s v="Filia McAdams"/>
        <s v="Cynthia Arntzen"/>
        <s v="Cynthia Delaney"/>
        <s v="Nancy Lomonaco"/>
        <s v="Ted Butterfield"/>
        <s v="Ken Brennan"/>
        <s v="Katrina Willman"/>
        <s v="Maureen Gnade"/>
        <s v="Harry Marie"/>
        <s v="Beth Paige"/>
        <s v="Henia Zydlo"/>
        <s v="Tamara Chand"/>
        <s v="Elizabeth Moffitt"/>
        <s v="Bryan Spruell"/>
        <s v="Dianna Vittorini"/>
        <s v="Maria Bertelson"/>
        <s v="Pauline Chand"/>
        <s v="Christine Abelman"/>
        <s v="Karen Carlisle"/>
        <s v="Duane Benoit"/>
        <s v="Scott Cohen"/>
        <s v="Bradley Drucker"/>
        <s v="Becky Martin"/>
        <s v="Karl Braun"/>
        <s v="John Murray"/>
        <s v="Art Foster"/>
        <s v="Shirley Jackson"/>
        <s v="William Brown"/>
        <s v="Corey Catlett"/>
        <s v="Brad Eason"/>
        <s v="Maribeth Schnelling"/>
        <s v="Nora Pelletier"/>
        <s v="Robert Marley"/>
        <s v="Skye Norling"/>
        <s v="Christina DeMoss"/>
        <s v="Barry Gonzalez"/>
        <s v="Clay Cheatham"/>
        <s v="Stewart Visinsky"/>
        <s v="Helen Wasserman"/>
        <s v="Alejandro Savely"/>
        <s v="Lela Donovan"/>
        <s v="Neola Schneider"/>
        <s v="Craig Molinari"/>
        <s v="Maureen Gastineau"/>
        <s v="Dean Braden"/>
        <s v="Cari Schnelling"/>
        <s v="Greg Guthrie"/>
        <s v="Brad Norvell"/>
        <s v="Brian Stugart"/>
        <s v="Amy Cox"/>
        <s v="Chloris Kastensmidt"/>
        <s v="Justin Deggeller"/>
        <s v="Melanie Seite"/>
        <s v="Suzanne McNair"/>
        <s v="Craig Leslie"/>
        <s v="Charles McCrossin"/>
        <s v="John Castell"/>
        <s v="Lena Hernandez"/>
        <s v="Darrin Van Huff"/>
        <s v="Bradley Talbott"/>
        <s v="Brian Moss"/>
        <s v="Mitch Gastineau"/>
        <s v="Roger Barcio"/>
        <s v="Frank Carlisle"/>
        <s v="Thomas Thornton"/>
        <s v="Sarah Jordon"/>
        <s v="Patrick Bzostek"/>
        <s v="Robert Waldorf"/>
        <s v="Dennis Bolton"/>
        <s v="David Kendrick"/>
        <s v="Mark Packer"/>
        <s v="Trudy Brown"/>
        <s v="Meg O'Connel"/>
        <s v="Mathew Reese"/>
        <s v="Ruben Ausman"/>
        <s v="Mike Gockenbach"/>
        <s v="Justin Ellison"/>
        <s v="Juliana Krohn"/>
        <s v="Eric Murdock"/>
        <s v="Denny Joy"/>
        <s v="Bobby Odegard"/>
        <s v="Luke Weiss"/>
        <s v="Pauline Johnson"/>
        <s v="Kunst Miller"/>
        <s v="Brooke Gillingham"/>
        <s v="Chad Sievert"/>
        <s v="Mark Cousins"/>
        <s v="Brian Derr"/>
        <s v="Randy Ferguson"/>
        <s v="Kristen Hastings"/>
        <s v="Cindy Chapman"/>
        <s v="Larry Tron"/>
        <s v="Barbara Fisher"/>
        <s v="Caroline Jumper"/>
        <s v="Sally Hughsby"/>
        <s v="Sara Luxemburg"/>
        <s v="Jennifer Braxton"/>
        <s v="Tim Brockman"/>
        <s v="Paul Stevenson"/>
        <s v="Brenda Bowman"/>
        <s v="Susan Pistek"/>
        <s v="Dean percer"/>
        <s v="Gary Zandusky"/>
        <s v="Adam Hart"/>
        <s v="Cassandra Brandow"/>
        <s v="Sample Company A"/>
        <s v="Scot Coram"/>
        <s v="Jill Stevenson"/>
        <s v="Bill Stewart"/>
        <s v="Jack Lebron"/>
        <s v="Adam Shillingsburg"/>
        <s v="Ed Ludwig"/>
        <s v="Frank Hawley"/>
        <s v="Olvera Toch"/>
        <s v="Sean Miller"/>
        <s v="Peter McVee"/>
        <s v="Tom Stivers"/>
        <s v="Lynn Smith"/>
        <s v="Candace McMahon"/>
        <s v="Frank Gastineau"/>
        <s v="Kristina Nunn"/>
        <s v="Tracy Blumstein"/>
        <s v="Keith Herrera"/>
        <s v="Denise Leinenbach"/>
        <s v="Katherine Nockton"/>
        <s v="Susan Vittorini"/>
        <s v="Michael Dominguez"/>
        <s v="Luke Schmidt"/>
        <s v="Chuck Magee"/>
        <s v="Saphhira Shifley"/>
        <s v="Gary Hwang"/>
        <s v="Todd Sumrall"/>
        <s v="Duane Huffman"/>
        <s v="Muhammed MacIntyre"/>
        <s v="Art Ferguson"/>
        <s v="Tony Sayre"/>
        <s v="Brendan Murry"/>
        <s v="Andrew Gjertsen"/>
        <s v="Steven Ward"/>
        <s v="Sally Knutson"/>
        <s v="Arthur Gainer"/>
        <s v="Astrea Jones"/>
        <s v="Marc Crier"/>
        <s v="Elpida Rittenbach"/>
        <s v="Ed Jacobs"/>
        <s v="Harold Engle"/>
        <s v="Kean Thornton"/>
        <s v="Sarah Bern"/>
        <s v="Eugene Moren"/>
        <s v="Valerie Takahito"/>
        <s v="John Stevenson"/>
        <s v="Becky Castell"/>
        <s v="Nicole Fjeld"/>
        <s v="Rob Haberlin"/>
        <s v="Carlos Soltero"/>
        <s v="Chris McAfee"/>
        <s v="Laurel Workman"/>
        <s v="Rob Dowd"/>
        <s v="Brian Thompson"/>
        <s v="Charles Crestani"/>
        <s v="Xylona Preis"/>
        <s v="Maris LaWare"/>
        <s v="Quincy Jones"/>
        <s v="Richard Eichhorn"/>
        <s v="Cathy Prescott"/>
        <s v="Joe Kamberova"/>
        <s v="Anemone Ratner"/>
        <s v="Erica Hernandez"/>
        <s v="Jocasta Rupert"/>
        <s v="Paul Lucas"/>
        <s v="Theresa Coyne"/>
        <s v="Dorris liebe"/>
        <s v="Nathan Cano"/>
        <s v="Eric Barreto"/>
        <s v="Daniel Lacy"/>
        <s v="Frank Merwin"/>
        <s v="David Philippe"/>
        <s v="Clytie Kelty"/>
        <s v="Cari MacIntyre"/>
        <s v="Paul Prost"/>
        <s v="Maria Etezadi"/>
        <s v="Cindy Schnelling"/>
        <s v="Gary Hansen"/>
        <s v="Matthew Clasen"/>
        <s v="Liz MacKendrick"/>
        <s v="Andrew Roberts"/>
        <s v="Jonathan Howell"/>
        <s v="Emily Grady"/>
        <s v="Ann Steele"/>
        <s v="Carl Ludwig"/>
        <s v="Christina Anderson"/>
        <s v="Philip Fox"/>
        <s v="Darren Budd"/>
        <s v="Clay Ludtke"/>
        <s v="Maureen Fritzler"/>
        <s v="Ionia McGrath"/>
        <s v="Erica Bern"/>
        <s v="Alex Avila"/>
        <s v="Mark Van Huff"/>
        <s v="Joni Wasserman"/>
        <s v="Troy Staebel"/>
        <s v="Matt Collins"/>
        <s v="Jennifer Ferguson"/>
        <s v="Alan Hwang"/>
        <s v="Katherine Ducich"/>
        <s v="Paul Gonzalez"/>
        <s v="Heather Kirkland"/>
        <s v="Ralph Ritter"/>
        <s v="Hilary Holden"/>
        <s v="Stefanie Holloman"/>
        <s v="Anthony Rawles"/>
        <s v="Roy Phan"/>
        <s v="Lisa Ryan"/>
        <s v="Christine Kargatis"/>
        <s v="Darren Koutras"/>
        <s v="Evan Henry"/>
        <s v="Marina Lichtenstein"/>
        <s v="Benjamin Farhat"/>
        <s v="Clay Rozendal"/>
        <s v="Kean Nguyen"/>
        <s v="Hallie Redmond"/>
        <s v="Cyma Kinney"/>
        <s v="Edward Nazzal"/>
        <s v="Amy Hunt"/>
        <s v="Angele Hood"/>
        <s v="Richard Bierner"/>
        <s v="Andy Gerbode"/>
        <s v="Alex Russell"/>
        <s v="Tiffany House"/>
        <s v="Liz Thompson"/>
        <s v="Harold Dahlen"/>
        <s v="Michelle Huthwaite"/>
        <s v="Charlotte Melton"/>
        <s v="Russell Applegate"/>
        <s v="Erica Smith"/>
        <s v="Craig Carroll"/>
        <s v="Irene Maddox"/>
        <s v="Dianna Arnett"/>
        <s v="Shahid Shariari"/>
        <s v="Sean Wendt"/>
        <s v="Maribeth Yedwab"/>
        <s v="Henry Goldwyn"/>
        <s v="Debra Catini"/>
        <s v="Delfina Latchford"/>
        <s v="Jay Kimmel"/>
        <s v="Cathy Hwang"/>
        <s v="Mark Haberlin"/>
        <s v="Michael Chen"/>
        <s v="Pauline Webber"/>
        <s v="Brendan Sweed"/>
        <s v="Denny Ordway"/>
        <s v="Susan Gilcrest"/>
        <s v="Stephanie Ulpright"/>
        <s v="Thomas Brumley"/>
        <s v="Victoria Pisteka"/>
        <s v="Lena Radford"/>
        <s v="Tracy Hopkins"/>
        <s v="Janet Lee"/>
        <s v="Ralph Kennedy"/>
        <s v="Craig Carreira"/>
        <s v="Dorothy Badders"/>
        <s v="Michael Granlund"/>
        <s v="Matt Abelman"/>
        <s v="Dave Hallsten"/>
        <s v="Bill Tyler"/>
        <s v="Tim Taslimi"/>
        <s v="Vivek Gonzalez"/>
        <s v="Natalie Webber"/>
        <s v="Victor Preis"/>
        <s v="Joe Elijah"/>
        <s v="Alejandro Grove"/>
        <s v="Ben Wallace"/>
        <s v="Eileen Kiefer"/>
        <s v="Sandra Glassco"/>
        <s v="Steven Cartwright"/>
        <s v="Brian Dahlen"/>
        <s v="Peter Bühler"/>
        <s v="Sonia Cooley"/>
        <s v="Chris Cortes"/>
        <s v="Annie Zypern"/>
        <s v="Ivan Gibson"/>
        <s v="Sung Pak"/>
        <s v="Kalyca Meade"/>
        <s v="Michelle Moray"/>
        <s v="Raymond Buch"/>
        <s v="Steve Nguyen"/>
        <s v="Jack Garza"/>
        <s v="Carl Jackson"/>
        <s v="Andy Yotov"/>
        <s v="Benjamin Venier"/>
        <s v="George Zrebassa"/>
        <s v="Parhena Norris"/>
        <s v="Stuart Calhoun"/>
        <s v="Ann Chong"/>
        <s v="Victoria Brennan"/>
        <s v="Tonja Turnell"/>
        <s v="Alyssa Crouse"/>
        <s v="Catherine Glotzbach"/>
        <s v="Toby Ritter"/>
        <s v="Shaun Chance"/>
        <s v="Beth Thompson"/>
        <s v="Joni Blumstein"/>
        <s v="Giulietta Weimer"/>
        <s v="Edward Hooks"/>
        <s v="Yana Sorensen"/>
        <s v="Frank Olsen"/>
        <s v="Karen Bern"/>
        <s v="Kelly Andreada"/>
        <s v="John Dryer"/>
        <s v="John Lucas"/>
        <s v="Julia West"/>
        <s v="Lauren Leatherbury"/>
        <s v="Thea Hendricks"/>
        <s v="Nathan Gelder"/>
        <s v="Ken Dana"/>
        <s v="Matt Connell"/>
        <s v="Jim Karlsson"/>
        <s v="Liz Pelletier"/>
        <s v="Mary O'Rourke"/>
        <s v="MaryBeth Skach"/>
        <s v="George Ashbrook"/>
        <s v="Christine Sundaresam"/>
        <s v="Gene McClure"/>
        <s v="Michael Nguyen"/>
        <s v="Justin MacKendrick"/>
        <s v="Doug Bickford"/>
        <s v="Paul Knutson"/>
        <s v="Linda Southworth"/>
        <s v="Mick Crebagga"/>
        <s v="Eric Hoffmann"/>
        <s v="Linda Cazamias"/>
        <s v="Michelle Arnett"/>
        <s v="Stephanie Phelps"/>
        <s v="Jennifer Halladay"/>
        <s v="Max Ludwig"/>
        <s v="Pamela Coakley"/>
        <s v="Katrina Edelman"/>
        <s v="Steve Carroll"/>
        <s v="John Grady"/>
        <s v="Philisse Overcash"/>
        <s v="Guy Armstrong"/>
        <s v="Guy Thornton"/>
        <s v="Patrick Ryan"/>
        <s v="Anthony Garverick"/>
        <s v="Sanjit Engle"/>
        <s v="Julia Barnett"/>
        <s v="Jas O'Carroll"/>
        <s v="Liz Preis"/>
        <s v="Eva Jacobs"/>
        <s v="Victoria Wilson"/>
        <s v="Gary Mitchum"/>
        <s v="Susan MacKendrick"/>
        <s v="Arthur Wiediger"/>
        <s v="Jennifer Patt"/>
        <s v="Alan Shonely"/>
        <s v="Jeremy Pistek"/>
        <s v="Bryan Davis"/>
        <s v="Tom Zandusky"/>
        <s v="Jeremy Ellison"/>
        <s v="Arianne Irving"/>
        <s v="David Smith"/>
        <s v="Anna Chung"/>
        <s v="Mark Hamilton"/>
        <s v="Chuck Clark"/>
        <s v="Nat Gilpin"/>
        <s v="Roy Collins"/>
        <s v="Joy Daniels"/>
        <s v="David Wiener"/>
        <s v="Ruben Dartt"/>
        <s v="Rick Duston"/>
        <s v="Seth Vernon"/>
        <s v="Lycoris Saunders"/>
        <s v="Giulietta Dortch"/>
        <s v="Edward Becker"/>
        <s v="Katherine Hughes"/>
        <s v="Beth Fritzler"/>
        <s v="Corey-Lock"/>
        <s v="Sylvia Foulston"/>
        <s v="Katrina Bavinger"/>
        <s v="Lena Cacioppo"/>
        <s v="Jeremy Lonsdale"/>
        <s v="Bruce Degenhardt"/>
        <s v="Tamara Manning"/>
        <s v="Fred McMath"/>
        <s v="Adrian Hane"/>
        <s v="Luke Foster"/>
        <s v="Doug Jacobs"/>
        <s v="Sanjit Jacobs"/>
        <s v="Muhammed Lee"/>
        <s v="Marc Harrigan"/>
        <s v="Nick Radford"/>
        <s v="Michael Kennedy"/>
        <s v="Patricia Hirasaki"/>
        <s v="Alan Barnes"/>
        <s v="Cathy Armstrong"/>
        <s v="Kean Takahito"/>
        <s v="Ed Braxton"/>
        <s v="Michael Grace"/>
        <s v="Matthew Grinstein"/>
        <s v="Matt Collister"/>
        <s v="Brad Thomas"/>
        <s v="Emily Burns"/>
        <s v="Erin Ashbrook"/>
        <s v="Fred Harton"/>
        <s v="Allen Armold"/>
        <s v="Bradley Nguyen"/>
        <s v="Ricardo Emerson"/>
        <s v="Neil Ducich"/>
        <s v="Michelle Lonsdale"/>
        <s v="Sibella Parks"/>
        <s v="Sandra Flanagan"/>
        <s v="Aaron Smayling"/>
        <s v="Alan Haines"/>
        <s v="Ken Heidel"/>
        <s v="Anna Andreadi"/>
        <s v="Lindsay Shagiari"/>
        <s v="Ken Lonsdale"/>
        <s v="Kelly Williams"/>
        <s v="Frank Atkinson"/>
        <s v="Jill Fjeld"/>
        <s v="Lori Olson"/>
        <s v="Bruce Stewart"/>
        <s v="Herbert Flentye"/>
        <s v="Michael Paige"/>
        <s v="Jennifer Jackson"/>
        <s v="Logan Currie"/>
        <s v="Barry Französisch"/>
        <s v="Erin Smith"/>
        <s v="Fred Chung"/>
        <s v="Theresa Swint"/>
        <s v="Jasper Cacioppo"/>
        <s v="Maya Herman"/>
        <s v="Roy Französisch"/>
        <s v="Patrick Gardner"/>
        <s v="Doug O'Connell"/>
        <s v="Tanja Norvell"/>
        <s v="Dan Reichenbach"/>
        <s v="Ralph Arnett"/>
        <s v="Ben Ferrer"/>
        <s v="Shirley Daniels"/>
        <s v="David Bremer"/>
        <s v="Michelle Ellison"/>
        <s v="Anna Häberlin"/>
        <s v="Robert Dilbeck"/>
        <s v="Carol Darley"/>
        <s v="Chris Selesnick"/>
        <s v="Jay Fein"/>
        <s v="Adrian Shami"/>
        <s v="Stefania Perrino"/>
        <s v="Erin Creighton"/>
        <s v="Todd Boyes"/>
        <s v="Matt Hagelstein"/>
        <s v="David Flashing"/>
        <s v="Sonia Sunley"/>
        <s v="Roger Demir"/>
        <s v="Lisa DeCherney"/>
        <s v="Julie Prescott"/>
        <s v="Lindsay Castell"/>
        <s v="Jenna Caffey"/>
        <s v="Ivan Liston"/>
        <s v="Noel Staavos"/>
        <s v="Tracy Zic"/>
        <s v="Anthony Johnson"/>
        <s v="Gene Hale"/>
        <s v="Aleksandra Gannaway"/>
        <s v="Helen Abelman"/>
        <s v="Jason Gross"/>
        <s v="Tracy Collins"/>
        <s v="Allen Rosenblatt"/>
        <s v="Neil Knudson"/>
        <s v="Ashley Jarboe"/>
        <s v="Ricardo Sperren"/>
        <s v="Stewart Carmichael"/>
        <s v="Darren Powers"/>
        <s v="Larry Blacks"/>
        <s v="Maurice Satty"/>
        <s v="Joel Jenkins"/>
        <s v="Kelly Lampkin"/>
        <s v="Ross DeVincentis"/>
        <s v="Deanra Eno"/>
        <s v="Sam Craven"/>
        <s v="Dorothy Wardle"/>
        <s v="Tamara Dahlen"/>
        <s v="Bill Donatelli"/>
        <s v="Carl Weiss"/>
        <s v="Bart Pistole"/>
        <s v="Philip Brown"/>
        <s v="Allen Goldenen"/>
        <s v="Giulietta Baptist"/>
        <s v="Michael Oakman"/>
        <s v="Harold Pawlan"/>
        <s v="Christopher Schild"/>
        <s v="Ryan Crowe"/>
        <s v="Anthony O'Donnell"/>
        <s v="Sharelle Roach"/>
        <s v="Thea Hudgings"/>
        <s v="Eudokia Martin"/>
        <s v="Bill Overfelt"/>
        <s v="Dorothy Dickinson"/>
        <s v="Jack O'Briant"/>
        <s v="Jamie Kunitz"/>
        <s v="Daniel Byrd"/>
        <s v="Duane Noonan"/>
        <s v="Mike Caudle"/>
        <s v="Rob Williams"/>
        <s v="Bobby Trafton"/>
        <s v="Shaun Weien"/>
        <s v="Christina VanderZanden"/>
        <s v="Nick Crebassa"/>
        <s v="Troy Blackwell"/>
        <s v="Trudy Schmidt"/>
        <s v="Pete Takahito"/>
        <s v="Erica Hackney"/>
        <s v="Max Engle"/>
        <s v="Zuschuss Donatelli"/>
        <s v="Barry Pond"/>
        <s v="Claudia Bergmann"/>
        <s v="Dean Katz"/>
        <s v="Roy Skaria"/>
        <s v="Deborah Brumfield"/>
        <s v="Brian DeCherney"/>
        <s v="Joni Sundaresam"/>
        <s v="Liz Willingham"/>
        <s v="Laurel Elliston"/>
        <s v="Pierre Wener"/>
        <s v="Frank Preis"/>
        <s v="Shahid Hopkins"/>
        <s v="Jessica Myrick"/>
        <s v="Tracy Poddar"/>
        <s v="Darrin Sayre"/>
        <s v="Jesus Ocampo"/>
        <s v="Mike Kennedy"/>
        <s v="Sung Shariari"/>
        <s v="Barry Blumstein"/>
        <s v="Jeremy Farry"/>
        <s v="Shirley Schmidt"/>
        <s v="Robert Barroso"/>
        <s v="Roland Murray"/>
        <s v="Evan Bailliet"/>
        <s v="Tony Chapman"/>
        <s v="Dan Campbell"/>
        <s v="Nicole Brennan"/>
        <s v="Vivian Mathis"/>
        <s v="Thais Sissman"/>
      </sharedItems>
    </cacheField>
    <cacheField name="Segment" numFmtId="0">
      <sharedItems count="3">
        <s v="Consumer"/>
        <s v="Corporate"/>
        <s v="Home Office"/>
      </sharedItems>
    </cacheField>
    <cacheField name="City" numFmtId="0">
      <sharedItems/>
    </cacheField>
    <cacheField name="State" numFmtId="0">
      <sharedItems/>
    </cacheField>
    <cacheField name="Country" numFmtId="0">
      <sharedItems/>
    </cacheField>
    <cacheField name="PostalCode" numFmtId="0">
      <sharedItems containsString="0" containsBlank="1" containsNumber="1" containsInteger="1" minValue="1841" maxValue="99301"/>
    </cacheField>
    <cacheField name="Market" numFmtId="0">
      <sharedItems/>
    </cacheField>
    <cacheField name="Region" numFmtId="0">
      <sharedItems count="13">
        <s v="East"/>
        <s v="Oceania"/>
        <s v="Central"/>
        <s v="Africa"/>
        <s v="West"/>
        <s v="South"/>
        <s v="Central Asia"/>
        <s v="EMEA"/>
        <s v="North Asia"/>
        <s v="North"/>
        <s v="Caribbean"/>
        <s v="Southeast Asia"/>
        <s v="Canada"/>
      </sharedItems>
    </cacheField>
    <cacheField name="ProductID" numFmtId="0">
      <sharedItems/>
    </cacheField>
    <cacheField name="Category" numFmtId="0">
      <sharedItems/>
    </cacheField>
    <cacheField name="SubCategory" numFmtId="0">
      <sharedItems/>
    </cacheField>
    <cacheField name="ProductName" numFmtId="0">
      <sharedItems containsBlank="1"/>
    </cacheField>
    <cacheField name="Sales" numFmtId="0">
      <sharedItems containsString="0" containsBlank="1" containsNumber="1" minValue="111.84" maxValue="17499.95"/>
    </cacheField>
    <cacheField name="Quantity" numFmtId="0">
      <sharedItems containsString="0" containsBlank="1" containsNumber="1" containsInteger="1" minValue="1" maxValue="14"/>
    </cacheField>
    <cacheField name="Discount" numFmtId="0">
      <sharedItems containsString="0" containsBlank="1" containsNumber="1" minValue="0" maxValue="0.85"/>
    </cacheField>
    <cacheField name="Profit" numFmtId="0">
      <sharedItems containsString="0" containsBlank="1" containsNumber="1" minValue="-6599.9780000000001" maxValue="8399.9760000000006"/>
    </cacheField>
    <cacheField name="Shipping Cost" numFmtId="0">
      <sharedItems containsString="0" containsBlank="1" containsNumber="1" minValue="47.62" maxValue="933.57"/>
    </cacheField>
    <cacheField name="Order Priorit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69">
  <r>
    <x v="0"/>
    <x v="0"/>
    <s v="New York City"/>
    <s v="New York"/>
    <s v="United States"/>
    <n v="10024"/>
    <s v="US"/>
    <x v="0"/>
    <s v="TEC-AC-10003033"/>
    <s v="Technology"/>
    <s v="Accessories"/>
    <s v="Plantronics CS510 - Over-the-Head monaural Wireless Headset System"/>
    <n v="2309.65"/>
    <n v="7"/>
    <n v="0"/>
    <n v="762.18449999999996"/>
    <n v="933.57"/>
    <s v="Critical"/>
  </r>
  <r>
    <x v="1"/>
    <x v="1"/>
    <s v="Wollongong"/>
    <s v="New South Wales"/>
    <s v="Australia"/>
    <m/>
    <s v="APAC"/>
    <x v="1"/>
    <s v="FUR-CH-10003950"/>
    <s v="Furniture"/>
    <s v="Chairs"/>
    <s v="Novimex Executive Leather Armchair, Black"/>
    <n v="3709.395"/>
    <n v="9"/>
    <n v="0.1"/>
    <n v="-288.76499999999999"/>
    <n v="923.63"/>
    <s v="Critical"/>
  </r>
  <r>
    <x v="2"/>
    <x v="0"/>
    <s v="Brisbane"/>
    <s v="Queensland"/>
    <s v="Australia"/>
    <m/>
    <s v="APAC"/>
    <x v="1"/>
    <s v="TEC-PH-10004664"/>
    <s v="Technology"/>
    <s v="Phones"/>
    <s v="Nokia Smart Phone, with Caller ID"/>
    <n v="5175.1710000000003"/>
    <n v="9"/>
    <n v="0.1"/>
    <n v="919.971"/>
    <n v="915.49"/>
    <s v="Medium"/>
  </r>
  <r>
    <x v="3"/>
    <x v="2"/>
    <s v="Berlin"/>
    <s v="Berlin"/>
    <s v="Germany"/>
    <m/>
    <s v="EU"/>
    <x v="2"/>
    <s v="TEC-PH-10004583"/>
    <s v="Technology"/>
    <s v="Phones"/>
    <s v="Motorola Smart Phone, Cordless"/>
    <n v="2892.51"/>
    <n v="5"/>
    <n v="0.1"/>
    <n v="-96.54"/>
    <n v="910.16"/>
    <s v="Medium"/>
  </r>
  <r>
    <x v="0"/>
    <x v="0"/>
    <s v="Dakar"/>
    <s v="Dakar"/>
    <s v="Senegal"/>
    <m/>
    <s v="Africa"/>
    <x v="3"/>
    <s v="TEC-SHA-10000501"/>
    <s v="Technology"/>
    <s v="Copiers"/>
    <s v="Sharp Wireless Fax, High-Speed"/>
    <n v="2832.96"/>
    <n v="8"/>
    <n v="0"/>
    <n v="311.52"/>
    <n v="903.04"/>
    <s v="Critical"/>
  </r>
  <r>
    <x v="4"/>
    <x v="1"/>
    <s v="Sydney"/>
    <s v="New South Wales"/>
    <s v="Australia"/>
    <m/>
    <s v="APAC"/>
    <x v="1"/>
    <s v="TEC-PH-10000030"/>
    <s v="Technology"/>
    <s v="Phones"/>
    <s v="Samsung Smart Phone, with Caller ID"/>
    <n v="2862.6750000000002"/>
    <n v="5"/>
    <n v="0.1"/>
    <n v="763.27499999999998"/>
    <n v="897.35"/>
    <s v="Critical"/>
  </r>
  <r>
    <x v="5"/>
    <x v="0"/>
    <s v="Porirua"/>
    <s v="Wellington"/>
    <s v="New Zealand"/>
    <m/>
    <s v="APAC"/>
    <x v="1"/>
    <s v="FUR-CH-10004050"/>
    <s v="Furniture"/>
    <s v="Chairs"/>
    <s v="Novimex Executive Leather Armchair, Adjustable"/>
    <n v="1822.08"/>
    <n v="4"/>
    <n v="0"/>
    <n v="564.84"/>
    <n v="894.77"/>
    <s v="Critical"/>
  </r>
  <r>
    <x v="6"/>
    <x v="0"/>
    <s v="Hamilton"/>
    <s v="Waikato"/>
    <s v="New Zealand"/>
    <m/>
    <s v="APAC"/>
    <x v="1"/>
    <s v="FUR-TA-10002958"/>
    <s v="Furniture"/>
    <s v="Tables"/>
    <s v="Chromcraft Conference Table, Fully Assembled"/>
    <n v="5244.84"/>
    <n v="6"/>
    <n v="0"/>
    <n v="996.48"/>
    <n v="878.38"/>
    <s v="High"/>
  </r>
  <r>
    <x v="7"/>
    <x v="1"/>
    <s v="Sacramento"/>
    <s v="California"/>
    <s v="United States"/>
    <n v="95823"/>
    <s v="US"/>
    <x v="4"/>
    <s v="OFF-BI-10003527"/>
    <s v="Office Supplies"/>
    <s v="Binders"/>
    <s v="Fellowes PB500 Electric Punch Plastic Comb Binding Machine with Manual Bind"/>
    <n v="5083.96"/>
    <n v="5"/>
    <n v="0.2"/>
    <n v="1906.4849999999999"/>
    <n v="867.69"/>
    <s v="Low"/>
  </r>
  <r>
    <x v="8"/>
    <x v="0"/>
    <s v="Concord"/>
    <s v="North Carolina"/>
    <s v="United States"/>
    <n v="28027"/>
    <s v="US"/>
    <x v="5"/>
    <s v="FUR-TA-10000198"/>
    <s v="Furniture"/>
    <s v="Tables"/>
    <s v="Chromcraft Bull-Nose Wood Oval Conference Tables &amp; Bases"/>
    <n v="4297.6440000000002"/>
    <n v="13"/>
    <n v="0.4"/>
    <n v="-1862.3124"/>
    <n v="865.74"/>
    <s v="Critical"/>
  </r>
  <r>
    <x v="9"/>
    <x v="1"/>
    <s v="Alexandria"/>
    <s v="Virginia"/>
    <s v="United States"/>
    <n v="22304"/>
    <s v="US"/>
    <x v="5"/>
    <s v="OFF-SU-10002881"/>
    <s v="Office Supplies"/>
    <s v="Supplies"/>
    <s v="Martin Yale Chadless Opener Electric Letter Opener"/>
    <n v="4164.05"/>
    <n v="5"/>
    <n v="0"/>
    <n v="83.281000000000006"/>
    <n v="846.54"/>
    <s v="High"/>
  </r>
  <r>
    <x v="10"/>
    <x v="1"/>
    <s v="Kabul"/>
    <s v="Kabul"/>
    <s v="Afghanistan"/>
    <m/>
    <s v="APAC"/>
    <x v="6"/>
    <s v="FUR-TA-10001889"/>
    <s v="Furniture"/>
    <s v="Tables"/>
    <s v="Bevis Conference Table, Fully Assembled"/>
    <n v="4626.1499999999996"/>
    <n v="5"/>
    <n v="0"/>
    <n v="647.54999999999995"/>
    <n v="835.57"/>
    <s v="High"/>
  </r>
  <r>
    <x v="11"/>
    <x v="0"/>
    <s v="Jizan"/>
    <s v="Jizan"/>
    <s v="Saudi Arabia"/>
    <m/>
    <s v="EMEA"/>
    <x v="7"/>
    <s v="TEC-CIS-10001717"/>
    <s v="Technology"/>
    <s v="Phones"/>
    <s v="Cisco Smart Phone, with Caller ID"/>
    <n v="2616.96"/>
    <n v="4"/>
    <n v="0"/>
    <n v="1151.4000000000001"/>
    <n v="832.41"/>
    <s v="Critical"/>
  </r>
  <r>
    <x v="12"/>
    <x v="2"/>
    <s v="Toledo"/>
    <s v="Parana"/>
    <s v="Brazil"/>
    <m/>
    <s v="LATAM"/>
    <x v="5"/>
    <s v="FUR-CH-10002033"/>
    <s v="Furniture"/>
    <s v="Chairs"/>
    <s v="Harbour Creations Executive Leather Armchair, Adjustable"/>
    <n v="2221.8000000000002"/>
    <n v="7"/>
    <n v="0"/>
    <n v="622.02"/>
    <n v="810.25"/>
    <s v="Critical"/>
  </r>
  <r>
    <x v="13"/>
    <x v="0"/>
    <s v="Mudanjiang"/>
    <s v="Heilongjiang"/>
    <s v="China"/>
    <m/>
    <s v="APAC"/>
    <x v="8"/>
    <s v="OFF-AP-10003500"/>
    <s v="Office Supplies"/>
    <s v="Appliances"/>
    <s v="KitchenAid Microwave, White"/>
    <n v="3701.52"/>
    <n v="12"/>
    <n v="0"/>
    <n v="1036.08"/>
    <n v="804.54"/>
    <s v="Critical"/>
  </r>
  <r>
    <x v="14"/>
    <x v="1"/>
    <s v="Paris"/>
    <s v="Ile-de-France"/>
    <s v="France"/>
    <m/>
    <s v="EU"/>
    <x v="2"/>
    <s v="OFF-AP-10000423"/>
    <s v="Office Supplies"/>
    <s v="Appliances"/>
    <s v="Breville Refrigerator, Red"/>
    <n v="1869.588"/>
    <n v="4"/>
    <n v="0.1"/>
    <n v="186.94800000000001"/>
    <n v="801.66"/>
    <s v="Critical"/>
  </r>
  <r>
    <x v="15"/>
    <x v="1"/>
    <s v="Henderson"/>
    <s v="Kentucky"/>
    <s v="United States"/>
    <n v="42420"/>
    <s v="US"/>
    <x v="5"/>
    <s v="TEC-AC-10004145"/>
    <s v="Technology"/>
    <s v="Accessories"/>
    <s v="Logitech diNovo Edge Keyboard"/>
    <n v="2249.91"/>
    <n v="9"/>
    <n v="0"/>
    <n v="517.47929999999997"/>
    <n v="780.7"/>
    <s v="Critical"/>
  </r>
  <r>
    <x v="16"/>
    <x v="1"/>
    <s v="Prato"/>
    <s v="Tuscany"/>
    <s v="Italy"/>
    <m/>
    <s v="EU"/>
    <x v="5"/>
    <s v="OFF-AP-10004512"/>
    <s v="Office Supplies"/>
    <s v="Appliances"/>
    <s v="Hoover Stove, Red"/>
    <n v="7958.58"/>
    <n v="14"/>
    <n v="0"/>
    <n v="3979.08"/>
    <n v="778.32"/>
    <s v="Low"/>
  </r>
  <r>
    <x v="17"/>
    <x v="1"/>
    <s v="Townsville"/>
    <s v="Queensland"/>
    <s v="Australia"/>
    <m/>
    <s v="APAC"/>
    <x v="1"/>
    <s v="TEC-CO-10000865"/>
    <s v="Technology"/>
    <s v="Copiers"/>
    <s v="Brother Fax Machine, High-Speed"/>
    <n v="2565.5940000000001"/>
    <n v="9"/>
    <n v="0.1"/>
    <n v="28.404"/>
    <n v="766.93"/>
    <s v="Critical"/>
  </r>
  <r>
    <x v="18"/>
    <x v="0"/>
    <s v="Uvinza"/>
    <s v="Kigoma"/>
    <s v="Tanzania"/>
    <m/>
    <s v="Africa"/>
    <x v="3"/>
    <s v="OFF-KIT-10004058"/>
    <s v="Office Supplies"/>
    <s v="Appliances"/>
    <s v="KitchenAid Stove, White"/>
    <n v="3409.74"/>
    <n v="6"/>
    <n v="0"/>
    <n v="818.28"/>
    <n v="763.38"/>
    <s v="High"/>
  </r>
  <r>
    <x v="19"/>
    <x v="1"/>
    <s v="Bytom"/>
    <s v="Silesia"/>
    <s v="Poland"/>
    <m/>
    <s v="EMEA"/>
    <x v="7"/>
    <s v="FUR-HON-10000224"/>
    <s v="Furniture"/>
    <s v="Tables"/>
    <s v="Hon Computer Table, with Bottom Storage"/>
    <n v="1977.72"/>
    <n v="4"/>
    <n v="0"/>
    <n v="276.83999999999997"/>
    <n v="759.47"/>
    <s v="Critical"/>
  </r>
  <r>
    <x v="20"/>
    <x v="0"/>
    <s v="Chicago"/>
    <s v="Illinois"/>
    <s v="United States"/>
    <n v="60610"/>
    <s v="US"/>
    <x v="2"/>
    <s v="TEC-PH-10001363"/>
    <s v="Technology"/>
    <s v="Phones"/>
    <s v="Apple iPhone 5S"/>
    <n v="2735.9520000000002"/>
    <n v="6"/>
    <n v="0.2"/>
    <n v="341.99400000000003"/>
    <n v="752.51"/>
    <s v="High"/>
  </r>
  <r>
    <x v="21"/>
    <x v="1"/>
    <s v="Suzhou"/>
    <s v="Anhui"/>
    <s v="China"/>
    <m/>
    <s v="APAC"/>
    <x v="8"/>
    <s v="FUR-CH-10000027"/>
    <s v="Furniture"/>
    <s v="Chairs"/>
    <s v="SAFCO Executive Leather Armchair, Black"/>
    <n v="2754"/>
    <n v="6"/>
    <n v="0"/>
    <n v="358.02"/>
    <n v="752.47"/>
    <s v="Critical"/>
  </r>
  <r>
    <x v="22"/>
    <x v="2"/>
    <s v="Edinburgh"/>
    <s v="Scotland"/>
    <s v="United Kingdom"/>
    <m/>
    <s v="EU"/>
    <x v="9"/>
    <s v="OFF-AP-10003590"/>
    <s v="Office Supplies"/>
    <s v="Appliances"/>
    <s v="KitchenAid Refrigerator, Black"/>
    <n v="5273.7"/>
    <n v="10"/>
    <n v="0"/>
    <n v="1898.4"/>
    <n v="730.91"/>
    <s v="High"/>
  </r>
  <r>
    <x v="23"/>
    <x v="0"/>
    <s v="Juárez"/>
    <s v="Chihuahua"/>
    <s v="Mexico"/>
    <m/>
    <s v="LATAM"/>
    <x v="9"/>
    <s v="TEC-PH-10004182"/>
    <s v="Technology"/>
    <s v="Phones"/>
    <s v="Motorola Smart Phone, Full Size"/>
    <n v="1713.84"/>
    <n v="4"/>
    <n v="0"/>
    <n v="445.52"/>
    <n v="728.96799999999996"/>
    <s v="Critical"/>
  </r>
  <r>
    <x v="24"/>
    <x v="0"/>
    <s v="Soyapango"/>
    <s v="San Salvador"/>
    <s v="El Salvador"/>
    <m/>
    <s v="LATAM"/>
    <x v="2"/>
    <s v="FUR-TA-10002827"/>
    <s v="Furniture"/>
    <s v="Tables"/>
    <s v="Hon Computer Table, Fully Assembled"/>
    <n v="2106.4960000000001"/>
    <n v="8"/>
    <n v="0.2"/>
    <n v="526.49599999999998"/>
    <n v="728.38900000000001"/>
    <s v="Critical"/>
  </r>
  <r>
    <x v="25"/>
    <x v="1"/>
    <s v="Taipei"/>
    <s v="Taipei City"/>
    <s v="Taiwan"/>
    <m/>
    <s v="APAC"/>
    <x v="8"/>
    <s v="FUR-TA-10004744"/>
    <s v="Furniture"/>
    <s v="Tables"/>
    <s v="Lesro Conference Table, with Bottom Storage"/>
    <n v="1715.16"/>
    <n v="2"/>
    <n v="0"/>
    <n v="720.36"/>
    <n v="725.57"/>
    <s v="Critical"/>
  </r>
  <r>
    <x v="26"/>
    <x v="0"/>
    <s v="Leipzig"/>
    <s v="Saxony"/>
    <s v="Germany"/>
    <m/>
    <s v="EU"/>
    <x v="2"/>
    <s v="OFF-AP-10004512"/>
    <s v="Office Supplies"/>
    <s v="Appliances"/>
    <s v="Hoover Stove, Red"/>
    <n v="3069.7379999999998"/>
    <n v="6"/>
    <n v="0.1"/>
    <n v="1364.2380000000001"/>
    <n v="725.34"/>
    <s v="Critical"/>
  </r>
  <r>
    <x v="27"/>
    <x v="2"/>
    <s v="Los Angeles"/>
    <s v="California"/>
    <s v="United States"/>
    <n v="90008"/>
    <s v="US"/>
    <x v="4"/>
    <s v="TEC-PH-10002885"/>
    <s v="Technology"/>
    <s v="Phones"/>
    <s v="Apple iPhone 5"/>
    <n v="4158.9120000000003"/>
    <n v="8"/>
    <n v="0.2"/>
    <n v="363.90480000000002"/>
    <n v="714.66"/>
    <s v="High"/>
  </r>
  <r>
    <x v="28"/>
    <x v="0"/>
    <s v="Surat"/>
    <s v="Gujarat"/>
    <s v="India"/>
    <m/>
    <s v="APAC"/>
    <x v="6"/>
    <s v="FUR-CH-10001415"/>
    <s v="Furniture"/>
    <s v="Chairs"/>
    <s v="Office Star Executive Leather Armchair, Red"/>
    <n v="1878.72"/>
    <n v="4"/>
    <n v="0"/>
    <n v="582.36"/>
    <n v="704.08"/>
    <s v="Critical"/>
  </r>
  <r>
    <x v="29"/>
    <x v="1"/>
    <s v="Santo Domingo"/>
    <s v="Santo Domingo"/>
    <s v="Dominican Republic"/>
    <m/>
    <s v="LATAM"/>
    <x v="10"/>
    <s v="TEC-PH-10002815"/>
    <s v="Technology"/>
    <s v="Phones"/>
    <s v="Samsung Smart Phone, VoIP"/>
    <n v="1696.64"/>
    <n v="5"/>
    <n v="0.2"/>
    <n v="-148.46"/>
    <n v="704.05600000000004"/>
    <s v="Critical"/>
  </r>
  <r>
    <x v="30"/>
    <x v="1"/>
    <s v="Saint-Brieuc"/>
    <s v="Brittany"/>
    <s v="France"/>
    <m/>
    <s v="EU"/>
    <x v="2"/>
    <s v="TEC-MA-10000161"/>
    <s v="Technology"/>
    <s v="Machines"/>
    <s v="Okidata Inkjet, Wireless"/>
    <n v="2402.8649999999998"/>
    <n v="9"/>
    <n v="0.15"/>
    <n v="763.15499999999997"/>
    <n v="699.55"/>
    <s v="Critical"/>
  </r>
  <r>
    <x v="31"/>
    <x v="0"/>
    <s v="Amarillo"/>
    <s v="Texas"/>
    <s v="United States"/>
    <n v="79109"/>
    <s v="US"/>
    <x v="2"/>
    <s v="FUR-CH-10002024"/>
    <s v="Furniture"/>
    <s v="Chairs"/>
    <s v="HON 5400 Series Task Chairs for Big and Tall"/>
    <n v="2453.4299999999998"/>
    <n v="5"/>
    <n v="0.3"/>
    <n v="-350.49"/>
    <n v="690.42"/>
    <s v="High"/>
  </r>
  <r>
    <x v="32"/>
    <x v="1"/>
    <s v="Gold Coast"/>
    <s v="Queensland"/>
    <s v="Australia"/>
    <m/>
    <s v="APAC"/>
    <x v="1"/>
    <s v="OFF-AP-10004246"/>
    <s v="Office Supplies"/>
    <s v="Appliances"/>
    <s v="Breville Stove, Red"/>
    <n v="2526.9299999999998"/>
    <n v="5"/>
    <n v="0.1"/>
    <n v="561.48"/>
    <n v="689.8"/>
    <s v="Critical"/>
  </r>
  <r>
    <x v="33"/>
    <x v="0"/>
    <s v="Fresno"/>
    <s v="California"/>
    <s v="United States"/>
    <n v="93727"/>
    <s v="US"/>
    <x v="4"/>
    <s v="FUR-TA-10003473"/>
    <s v="Furniture"/>
    <s v="Tables"/>
    <s v="Bretford Rectangular Conference Table Tops"/>
    <n v="3610.848"/>
    <n v="12"/>
    <n v="0.2"/>
    <n v="135.4068"/>
    <n v="683.12"/>
    <s v="High"/>
  </r>
  <r>
    <x v="34"/>
    <x v="1"/>
    <s v="Kamina"/>
    <s v="Katanga"/>
    <s v="Democratic Republic of the Congo"/>
    <m/>
    <s v="Africa"/>
    <x v="3"/>
    <s v="TEC-APP-10000308"/>
    <s v="Technology"/>
    <s v="Phones"/>
    <s v="Apple Smart Phone, Full Size"/>
    <n v="3817.26"/>
    <n v="6"/>
    <n v="0"/>
    <n v="1068.6600000000001"/>
    <n v="678.15"/>
    <s v="High"/>
  </r>
  <r>
    <x v="35"/>
    <x v="0"/>
    <s v="New York City"/>
    <s v="New York"/>
    <s v="United States"/>
    <n v="10009"/>
    <s v="US"/>
    <x v="0"/>
    <s v="TEC-MA-10003979"/>
    <s v="Technology"/>
    <s v="Machines"/>
    <s v="Ativa V4110MDD Micro-Cut Shredder"/>
    <n v="2799.96"/>
    <n v="4"/>
    <n v="0"/>
    <n v="1371.9803999999999"/>
    <n v="675.15"/>
    <s v="High"/>
  </r>
  <r>
    <x v="36"/>
    <x v="1"/>
    <s v="Burlington"/>
    <s v="North Carolina"/>
    <s v="United States"/>
    <n v="27217"/>
    <s v="US"/>
    <x v="5"/>
    <s v="TEC-MA-10004125"/>
    <s v="Technology"/>
    <s v="Machines"/>
    <s v="Cubify CubeX 3D Printer Triple Head Print"/>
    <n v="7999.98"/>
    <n v="4"/>
    <n v="0.5"/>
    <n v="-3839.9904000000001"/>
    <n v="674.82"/>
    <s v="High"/>
  </r>
  <r>
    <x v="37"/>
    <x v="0"/>
    <s v="Stockton-on-Tees"/>
    <s v="England"/>
    <s v="United Kingdom"/>
    <m/>
    <s v="EU"/>
    <x v="9"/>
    <s v="TEC-CO-10000013"/>
    <s v="Technology"/>
    <s v="Copiers"/>
    <s v="Brother Fax Machine, Laser"/>
    <n v="4141.0200000000004"/>
    <n v="13"/>
    <n v="0"/>
    <n v="1697.67"/>
    <n v="668.96"/>
    <s v="High"/>
  </r>
  <r>
    <x v="38"/>
    <x v="0"/>
    <s v="Brisbane"/>
    <s v="Queensland"/>
    <s v="Australia"/>
    <m/>
    <s v="APAC"/>
    <x v="1"/>
    <s v="TEC-PH-10004664"/>
    <s v="Technology"/>
    <s v="Phones"/>
    <s v="Nokia Smart Phone, with Caller ID"/>
    <n v="2875.0949999999998"/>
    <n v="5"/>
    <n v="0.1"/>
    <n v="511.09500000000003"/>
    <n v="665.27"/>
    <s v="Medium"/>
  </r>
  <r>
    <x v="39"/>
    <x v="0"/>
    <s v="Mataram"/>
    <s v="Nusa Tenggara Barat"/>
    <s v="Indonesia"/>
    <m/>
    <s v="APAC"/>
    <x v="11"/>
    <s v="TEC-PH-10000499"/>
    <s v="Technology"/>
    <s v="Phones"/>
    <s v="Motorola Smart Phone, Full Size"/>
    <n v="3200.5962"/>
    <n v="6"/>
    <n v="0.17"/>
    <n v="-77.203800000000001"/>
    <n v="660.87"/>
    <s v="High"/>
  </r>
  <r>
    <x v="40"/>
    <x v="2"/>
    <s v="Gorakhpur"/>
    <s v="Haryana"/>
    <s v="India"/>
    <m/>
    <s v="APAC"/>
    <x v="6"/>
    <s v="TEC-PH-10003856"/>
    <s v="Technology"/>
    <s v="Phones"/>
    <s v="Motorola Smart Phone, with Caller ID"/>
    <n v="4518.78"/>
    <n v="7"/>
    <n v="0"/>
    <n v="632.52"/>
    <n v="658.69"/>
    <s v="High"/>
  </r>
  <r>
    <x v="41"/>
    <x v="1"/>
    <s v="Thiruvananthapuram"/>
    <s v="Kerala"/>
    <s v="India"/>
    <m/>
    <s v="APAC"/>
    <x v="6"/>
    <s v="FUR-BO-10004852"/>
    <s v="Furniture"/>
    <s v="Bookcases"/>
    <s v="Sauder Classic Bookcase, Traditional"/>
    <n v="5667.87"/>
    <n v="13"/>
    <n v="0"/>
    <n v="2097.0300000000002"/>
    <n v="658.35"/>
    <s v="Medium"/>
  </r>
  <r>
    <x v="42"/>
    <x v="0"/>
    <s v="Huddersfield"/>
    <s v="England"/>
    <s v="United Kingdom"/>
    <m/>
    <s v="EU"/>
    <x v="9"/>
    <s v="TEC-PH-10004583"/>
    <s v="Technology"/>
    <s v="Phones"/>
    <s v="Motorola Smart Phone, Cordless"/>
    <n v="5785.02"/>
    <n v="9"/>
    <n v="0"/>
    <n v="404.73"/>
    <n v="656.73"/>
    <s v="High"/>
  </r>
  <r>
    <x v="43"/>
    <x v="0"/>
    <s v="Berlin"/>
    <s v="Berlin"/>
    <s v="Germany"/>
    <m/>
    <s v="EU"/>
    <x v="2"/>
    <s v="OFF-AP-10000486"/>
    <s v="Office Supplies"/>
    <s v="Appliances"/>
    <s v="Cuisinart Stove, Silver"/>
    <n v="3018.6239999999998"/>
    <n v="7"/>
    <n v="0.2"/>
    <n v="377.24400000000003"/>
    <n v="655.91"/>
    <s v="Critical"/>
  </r>
  <r>
    <x v="44"/>
    <x v="0"/>
    <s v="Minneapolis"/>
    <s v="Minnesota"/>
    <s v="United States"/>
    <n v="55407"/>
    <s v="US"/>
    <x v="2"/>
    <s v="OFF-BI-10001120"/>
    <s v="Office Supplies"/>
    <s v="Binders"/>
    <s v="Ibico EPK-21 Electric Binding System"/>
    <n v="9449.9500000000007"/>
    <n v="5"/>
    <n v="0"/>
    <n v="4630.4754999999996"/>
    <n v="655.61"/>
    <s v="Medium"/>
  </r>
  <r>
    <x v="45"/>
    <x v="1"/>
    <s v="Montreuil"/>
    <s v="Ile-de-France"/>
    <s v="France"/>
    <m/>
    <s v="EU"/>
    <x v="2"/>
    <s v="FUR-CH-10003365"/>
    <s v="Furniture"/>
    <s v="Chairs"/>
    <s v="Office Star Executive Leather Armchair, Adjustable"/>
    <n v="2092.5"/>
    <n v="5"/>
    <n v="0.1"/>
    <n v="720.75"/>
    <n v="652.98"/>
    <s v="Critical"/>
  </r>
  <r>
    <x v="46"/>
    <x v="0"/>
    <s v="Shouguang"/>
    <s v="Shandong"/>
    <s v="China"/>
    <m/>
    <s v="APAC"/>
    <x v="8"/>
    <s v="FUR-CH-10000602"/>
    <s v="Furniture"/>
    <s v="Chairs"/>
    <s v="Novimex Executive Leather Armchair, Red"/>
    <n v="2761.2"/>
    <n v="6"/>
    <n v="0"/>
    <n v="110.34"/>
    <n v="644.75"/>
    <s v="High"/>
  </r>
  <r>
    <x v="47"/>
    <x v="0"/>
    <s v="Jamshedpur"/>
    <s v="Jharkhand"/>
    <s v="India"/>
    <m/>
    <s v="APAC"/>
    <x v="6"/>
    <s v="TEC-MA-10002680"/>
    <s v="Technology"/>
    <s v="Machines"/>
    <s v="Konica Inkjet, White"/>
    <n v="2174.13"/>
    <n v="7"/>
    <n v="0"/>
    <n v="500.01"/>
    <n v="637.86"/>
    <s v="Critical"/>
  </r>
  <r>
    <x v="48"/>
    <x v="0"/>
    <s v="Paysandú"/>
    <s v="Paysandú"/>
    <s v="Uruguay"/>
    <m/>
    <s v="LATAM"/>
    <x v="5"/>
    <s v="FUR-CH-10000891"/>
    <s v="Furniture"/>
    <s v="Chairs"/>
    <s v="Harbour Creations Executive Leather Armchair, Black"/>
    <n v="3473.14"/>
    <n v="11"/>
    <n v="0"/>
    <n v="868.12"/>
    <n v="634.529"/>
    <s v="High"/>
  </r>
  <r>
    <x v="49"/>
    <x v="0"/>
    <s v="New York City"/>
    <s v="New York"/>
    <s v="United States"/>
    <n v="10009"/>
    <s v="US"/>
    <x v="0"/>
    <s v="OFF-BI-10003527"/>
    <s v="Office Supplies"/>
    <s v="Binders"/>
    <s v="Fellowes PB500 Electric Punch Plastic Comb Binding Machine with Manual Bind"/>
    <n v="3050.3760000000002"/>
    <n v="3"/>
    <n v="0.2"/>
    <n v="1143.8910000000001"/>
    <n v="632.04999999999995"/>
    <s v="High"/>
  </r>
  <r>
    <x v="50"/>
    <x v="0"/>
    <s v="Behshahr"/>
    <s v="Mazandaran"/>
    <s v="Iran"/>
    <m/>
    <s v="EMEA"/>
    <x v="7"/>
    <s v="TEC-CAN-10003392"/>
    <s v="Technology"/>
    <s v="Copiers"/>
    <s v="Canon Copy Machine, Color"/>
    <n v="2108.64"/>
    <n v="8"/>
    <n v="0"/>
    <n v="527.04"/>
    <n v="630.97"/>
    <s v="Critical"/>
  </r>
  <r>
    <x v="51"/>
    <x v="1"/>
    <s v="Huntington Beach"/>
    <s v="California"/>
    <s v="United States"/>
    <n v="92646"/>
    <s v="US"/>
    <x v="4"/>
    <s v="TEC-CO-10001449"/>
    <s v="Technology"/>
    <s v="Copiers"/>
    <s v="Hewlett Packard LaserJet 3310 Copier"/>
    <n v="2399.96"/>
    <n v="5"/>
    <n v="0.2"/>
    <n v="839.98599999999999"/>
    <n v="630.04999999999995"/>
    <s v="High"/>
  </r>
  <r>
    <x v="25"/>
    <x v="1"/>
    <s v="Taipei"/>
    <s v="Taipei City"/>
    <s v="Taiwan"/>
    <m/>
    <s v="APAC"/>
    <x v="8"/>
    <s v="FUR-BO-10001372"/>
    <s v="Furniture"/>
    <s v="Bookcases"/>
    <s v="Safco Classic Bookcase, Pine"/>
    <n v="2197.5"/>
    <n v="5"/>
    <n v="0"/>
    <n v="153.75"/>
    <n v="627.27"/>
    <s v="Critical"/>
  </r>
  <r>
    <x v="52"/>
    <x v="1"/>
    <s v="Maputo"/>
    <s v="Cidade De Maputo"/>
    <s v="Mozambique"/>
    <m/>
    <s v="Africa"/>
    <x v="3"/>
    <s v="TEC-MOT-10002272"/>
    <s v="Technology"/>
    <s v="Phones"/>
    <s v="Motorola Smart Phone, with Caller ID"/>
    <n v="2582.16"/>
    <n v="4"/>
    <n v="0"/>
    <n v="593.88"/>
    <n v="627.16999999999996"/>
    <s v="High"/>
  </r>
  <r>
    <x v="53"/>
    <x v="0"/>
    <s v="Bhopal"/>
    <s v="Madhya Pradesh"/>
    <s v="India"/>
    <m/>
    <s v="APAC"/>
    <x v="6"/>
    <s v="TEC-CO-10004997"/>
    <s v="Technology"/>
    <s v="Copiers"/>
    <s v="Hewlett Wireless Fax, Color"/>
    <n v="1526.52"/>
    <n v="4"/>
    <n v="0"/>
    <n v="732.72"/>
    <n v="625.77"/>
    <s v="Critical"/>
  </r>
  <r>
    <x v="54"/>
    <x v="1"/>
    <s v="Seattle"/>
    <s v="Washington"/>
    <s v="United States"/>
    <n v="98115"/>
    <s v="US"/>
    <x v="4"/>
    <s v="TEC-CO-10001766"/>
    <s v="Technology"/>
    <s v="Copiers"/>
    <s v="Canon PC940 Copier"/>
    <n v="3149.93"/>
    <n v="7"/>
    <n v="0"/>
    <n v="1480.4671000000001"/>
    <n v="617.91999999999996"/>
    <s v="High"/>
  </r>
  <r>
    <x v="55"/>
    <x v="1"/>
    <s v="Delhi"/>
    <s v="Delhi"/>
    <s v="India"/>
    <m/>
    <s v="APAC"/>
    <x v="6"/>
    <s v="FUR-TA-10000226"/>
    <s v="Furniture"/>
    <s v="Tables"/>
    <s v="Chromcraft Conference Table, with Bottom Storage"/>
    <n v="1745.34"/>
    <n v="2"/>
    <n v="0"/>
    <n v="226.86"/>
    <n v="616.27"/>
    <s v="Critical"/>
  </r>
  <r>
    <x v="56"/>
    <x v="0"/>
    <s v="Geraldton"/>
    <s v="Western Australia"/>
    <s v="Australia"/>
    <m/>
    <s v="APAC"/>
    <x v="1"/>
    <s v="OFF-AP-10002244"/>
    <s v="Office Supplies"/>
    <s v="Appliances"/>
    <s v="Breville Refrigerator, White"/>
    <n v="4191.5069999999996"/>
    <n v="9"/>
    <n v="0.1"/>
    <n v="1164.2670000000001"/>
    <n v="614.34"/>
    <s v="High"/>
  </r>
  <r>
    <x v="57"/>
    <x v="0"/>
    <s v="Tallahassee"/>
    <s v="Florida"/>
    <s v="United States"/>
    <n v="32303"/>
    <s v="US"/>
    <x v="5"/>
    <s v="TEC-PH-10001459"/>
    <s v="Technology"/>
    <s v="Phones"/>
    <s v="Samsung Galaxy Mega 6.3"/>
    <n v="4367.8959999999997"/>
    <n v="13"/>
    <n v="0.2"/>
    <n v="327.59219999999999"/>
    <n v="609.44000000000005"/>
    <s v="Medium"/>
  </r>
  <r>
    <x v="58"/>
    <x v="0"/>
    <s v="Dhaka"/>
    <s v="Dhaka"/>
    <s v="Bangladesh"/>
    <m/>
    <s v="APAC"/>
    <x v="6"/>
    <s v="FUR-BO-10001073"/>
    <s v="Furniture"/>
    <s v="Bookcases"/>
    <s v="Safco Classic Bookcase, Metal"/>
    <n v="3063.27"/>
    <n v="7"/>
    <n v="0"/>
    <n v="581.91"/>
    <n v="609.24"/>
    <s v="High"/>
  </r>
  <r>
    <x v="59"/>
    <x v="1"/>
    <s v="New York City"/>
    <s v="New York"/>
    <s v="United States"/>
    <n v="10024"/>
    <s v="US"/>
    <x v="0"/>
    <s v="TEC-MA-10000045"/>
    <s v="Technology"/>
    <s v="Machines"/>
    <s v="Zebra ZM400 Thermal Label Printer"/>
    <n v="4643.8"/>
    <n v="4"/>
    <n v="0"/>
    <n v="2229.0239999999999"/>
    <n v="607.34"/>
    <s v="Medium"/>
  </r>
  <r>
    <x v="60"/>
    <x v="1"/>
    <s v="Munster"/>
    <s v="Lower Saxony"/>
    <s v="Germany"/>
    <m/>
    <s v="EU"/>
    <x v="2"/>
    <s v="TEC-PH-10002035"/>
    <s v="Technology"/>
    <s v="Phones"/>
    <s v="Samsung Smart Phone, Cordless"/>
    <n v="4473"/>
    <n v="7"/>
    <n v="0"/>
    <n v="313.11"/>
    <n v="604.4"/>
    <s v="Medium"/>
  </r>
  <r>
    <x v="61"/>
    <x v="1"/>
    <s v="Celle"/>
    <s v="Lower Saxony"/>
    <s v="Germany"/>
    <m/>
    <s v="EU"/>
    <x v="2"/>
    <s v="TEC-PH-10002565"/>
    <s v="Technology"/>
    <s v="Phones"/>
    <s v="Apple Audio Dock, with Caller ID"/>
    <n v="1502.01"/>
    <n v="9"/>
    <n v="0"/>
    <n v="225.18"/>
    <n v="600.21"/>
    <s v="Critical"/>
  </r>
  <r>
    <x v="62"/>
    <x v="0"/>
    <s v="Wuxi"/>
    <s v="Jiangsu"/>
    <s v="China"/>
    <m/>
    <s v="APAC"/>
    <x v="8"/>
    <s v="FUR-CH-10000027"/>
    <s v="Furniture"/>
    <s v="Chairs"/>
    <s v="SAFCO Executive Leather Armchair, Black"/>
    <n v="5049"/>
    <n v="11"/>
    <n v="0"/>
    <n v="656.37"/>
    <n v="595.5"/>
    <s v="High"/>
  </r>
  <r>
    <x v="63"/>
    <x v="1"/>
    <s v="Richmond"/>
    <s v="Virginia"/>
    <s v="United States"/>
    <n v="23223"/>
    <s v="US"/>
    <x v="5"/>
    <s v="OFF-AP-10002945"/>
    <s v="Office Supplies"/>
    <s v="Appliances"/>
    <s v="Honeywell Enviracaire Portable HEPA Air Cleaner for 17' x 22' Room"/>
    <n v="2104.5500000000002"/>
    <n v="7"/>
    <n v="0"/>
    <n v="694.50149999999996"/>
    <n v="594.02"/>
    <s v="Critical"/>
  </r>
  <r>
    <x v="64"/>
    <x v="0"/>
    <s v="Seville"/>
    <s v="Andalusía"/>
    <s v="Spain"/>
    <m/>
    <s v="EU"/>
    <x v="5"/>
    <s v="FUR-BO-10004999"/>
    <s v="Furniture"/>
    <s v="Bookcases"/>
    <s v="Safco Classic Bookcase, Metal"/>
    <n v="2188.0500000000002"/>
    <n v="5"/>
    <n v="0"/>
    <n v="1050.1500000000001"/>
    <n v="593.91"/>
    <s v="High"/>
  </r>
  <r>
    <x v="65"/>
    <x v="1"/>
    <s v="Raipur"/>
    <s v="Uttarakhand"/>
    <s v="India"/>
    <m/>
    <s v="APAC"/>
    <x v="6"/>
    <s v="FUR-TA-10001205"/>
    <s v="Furniture"/>
    <s v="Tables"/>
    <s v="Chromcraft Wood Table, Rectangular"/>
    <n v="1920.36"/>
    <n v="4"/>
    <n v="0"/>
    <n v="652.91999999999996"/>
    <n v="592.77"/>
    <s v="Critical"/>
  </r>
  <r>
    <x v="66"/>
    <x v="2"/>
    <s v="Gómez Palacio"/>
    <s v="Durango"/>
    <s v="Mexico"/>
    <m/>
    <s v="LATAM"/>
    <x v="9"/>
    <s v="TEC-PH-10004196"/>
    <s v="Technology"/>
    <s v="Phones"/>
    <s v="Samsung Smart Phone, Cordless"/>
    <n v="1704"/>
    <n v="4"/>
    <n v="0"/>
    <n v="119.28"/>
    <n v="592.726"/>
    <s v="Critical"/>
  </r>
  <r>
    <x v="67"/>
    <x v="2"/>
    <s v="Kharkiv"/>
    <s v="Kharkiv"/>
    <s v="Ukraine"/>
    <m/>
    <s v="EMEA"/>
    <x v="7"/>
    <s v="FUR-CHR-10001018"/>
    <s v="Furniture"/>
    <s v="Tables"/>
    <s v="Chromcraft Round Table, Rectangular"/>
    <n v="1858.68"/>
    <n v="4"/>
    <n v="0"/>
    <n v="130.08000000000001"/>
    <n v="590.55999999999995"/>
    <s v="Critical"/>
  </r>
  <r>
    <x v="68"/>
    <x v="1"/>
    <s v="Jinan"/>
    <s v="Shandong"/>
    <s v="China"/>
    <m/>
    <s v="APAC"/>
    <x v="8"/>
    <s v="FUR-CH-10003232"/>
    <s v="Furniture"/>
    <s v="Chairs"/>
    <s v="Harbour Creations Executive Leather Armchair, Adjustable"/>
    <n v="3298.26"/>
    <n v="7"/>
    <n v="0"/>
    <n v="1055.25"/>
    <n v="589.36"/>
    <s v="High"/>
  </r>
  <r>
    <x v="69"/>
    <x v="0"/>
    <s v="Chinandega"/>
    <s v="Chinandega"/>
    <s v="Nicaragua"/>
    <m/>
    <s v="LATAM"/>
    <x v="2"/>
    <s v="OFF-AP-10001630"/>
    <s v="Office Supplies"/>
    <s v="Appliances"/>
    <s v="Hamilton Beach Microwave, Black"/>
    <n v="2443.48"/>
    <n v="13"/>
    <n v="0"/>
    <n v="121.94"/>
    <n v="589.29300000000001"/>
    <s v="Medium"/>
  </r>
  <r>
    <x v="70"/>
    <x v="0"/>
    <s v="Kananga"/>
    <s v="Kasai-Occidental"/>
    <s v="Democratic Republic of the Congo"/>
    <m/>
    <s v="Africa"/>
    <x v="3"/>
    <s v="FUR-HAR-10002873"/>
    <s v="Furniture"/>
    <s v="Chairs"/>
    <s v="Harbour Creations Executive Leather Armchair, Adjustable"/>
    <n v="3808.8"/>
    <n v="8"/>
    <n v="0"/>
    <n v="1523.52"/>
    <n v="588.13"/>
    <s v="High"/>
  </r>
  <r>
    <x v="71"/>
    <x v="1"/>
    <s v="Palembang"/>
    <s v="Sumatera Selatan"/>
    <s v="Indonesia"/>
    <m/>
    <s v="APAC"/>
    <x v="11"/>
    <s v="FUR-TA-10000687"/>
    <s v="Furniture"/>
    <s v="Tables"/>
    <s v="Bevis Conference Table, with Bottom Storage"/>
    <n v="3427.1496000000002"/>
    <n v="7"/>
    <n v="0.47"/>
    <n v="-452.81040000000002"/>
    <n v="586.57000000000005"/>
    <s v="High"/>
  </r>
  <r>
    <x v="72"/>
    <x v="0"/>
    <s v="London"/>
    <s v="England"/>
    <s v="United Kingdom"/>
    <m/>
    <s v="EU"/>
    <x v="9"/>
    <s v="TEC-PH-10004505"/>
    <s v="Technology"/>
    <s v="Phones"/>
    <s v="Nokia Smart Phone, Full Size"/>
    <n v="3441.69"/>
    <n v="6"/>
    <n v="0.1"/>
    <n v="38.07"/>
    <n v="585.25"/>
    <s v="High"/>
  </r>
  <r>
    <x v="48"/>
    <x v="0"/>
    <s v="Melbourne"/>
    <s v="Victoria"/>
    <s v="Australia"/>
    <m/>
    <s v="APAC"/>
    <x v="1"/>
    <s v="TEC-PH-10002683"/>
    <s v="Technology"/>
    <s v="Phones"/>
    <s v="Apple Smart Phone, Cordless"/>
    <n v="2863.35"/>
    <n v="5"/>
    <n v="0.1"/>
    <n v="858.9"/>
    <n v="581.88"/>
    <s v="Critical"/>
  </r>
  <r>
    <x v="73"/>
    <x v="0"/>
    <s v="Atlanta"/>
    <s v="Georgia"/>
    <s v="United States"/>
    <n v="30318"/>
    <s v="US"/>
    <x v="5"/>
    <s v="OFF-BI-10003527"/>
    <s v="Office Supplies"/>
    <s v="Binders"/>
    <s v="Fellowes PB500 Electric Punch Plastic Comb Binding Machine with Manual Bind"/>
    <n v="6354.95"/>
    <n v="5"/>
    <n v="0"/>
    <n v="3177.4749999999999"/>
    <n v="581.12"/>
    <s v="Medium"/>
  </r>
  <r>
    <x v="74"/>
    <x v="0"/>
    <s v="Duisburg"/>
    <s v="North Rhine-Westphalia"/>
    <s v="Germany"/>
    <m/>
    <s v="EU"/>
    <x v="2"/>
    <s v="TEC-CO-10002269"/>
    <s v="Technology"/>
    <s v="Copiers"/>
    <s v="Brother Ink, Color"/>
    <n v="1487.4"/>
    <n v="10"/>
    <n v="0"/>
    <n v="728.7"/>
    <n v="580.98"/>
    <s v="Critical"/>
  </r>
  <r>
    <x v="75"/>
    <x v="2"/>
    <s v="Nanchong"/>
    <s v="Sichuan"/>
    <s v="China"/>
    <m/>
    <s v="APAC"/>
    <x v="8"/>
    <s v="TEC-CO-10002526"/>
    <s v="Technology"/>
    <s v="Copiers"/>
    <s v="Sharp Wireless Fax, Digital"/>
    <n v="3200.04"/>
    <n v="9"/>
    <n v="0"/>
    <n v="1183.95"/>
    <n v="576.71"/>
    <s v="Medium"/>
  </r>
  <r>
    <x v="76"/>
    <x v="0"/>
    <s v="Naihati"/>
    <s v="West Bengal"/>
    <s v="India"/>
    <m/>
    <s v="APAC"/>
    <x v="6"/>
    <s v="FUR-CH-10000602"/>
    <s v="Furniture"/>
    <s v="Chairs"/>
    <s v="Novimex Executive Leather Armchair, Red"/>
    <n v="2301"/>
    <n v="5"/>
    <n v="0"/>
    <n v="91.95"/>
    <n v="573.27"/>
    <s v="Critical"/>
  </r>
  <r>
    <x v="77"/>
    <x v="0"/>
    <s v="Lille"/>
    <s v="Nord-Pas-de-Calais"/>
    <s v="France"/>
    <m/>
    <s v="EU"/>
    <x v="2"/>
    <s v="FUR-CH-10002891"/>
    <s v="Furniture"/>
    <s v="Chairs"/>
    <s v="Hon Executive Leather Armchair, Adjustable"/>
    <n v="5729.3459999999995"/>
    <n v="14"/>
    <n v="0.1"/>
    <n v="63.545999999999999"/>
    <n v="572.95000000000005"/>
    <s v="High"/>
  </r>
  <r>
    <x v="32"/>
    <x v="1"/>
    <s v="Meknes"/>
    <s v="Meknès-Tafilalet"/>
    <s v="Morocco"/>
    <m/>
    <s v="Africa"/>
    <x v="3"/>
    <s v="TEC-CAN-10001437"/>
    <s v="Technology"/>
    <s v="Copiers"/>
    <s v="Canon Wireless Fax, Laser"/>
    <n v="5301.24"/>
    <n v="14"/>
    <n v="0"/>
    <n v="2597.2800000000002"/>
    <n v="568.45000000000005"/>
    <s v="Medium"/>
  </r>
  <r>
    <x v="78"/>
    <x v="0"/>
    <s v="Jackson"/>
    <s v="Michigan"/>
    <s v="United States"/>
    <n v="49201"/>
    <s v="US"/>
    <x v="2"/>
    <s v="OFF-BI-10004995"/>
    <s v="Office Supplies"/>
    <s v="Binders"/>
    <s v="GBC DocuBind P400 Electric Binding System"/>
    <n v="5443.96"/>
    <n v="4"/>
    <n v="0"/>
    <n v="2504.2215999999999"/>
    <n v="567.95000000000005"/>
    <s v="High"/>
  </r>
  <r>
    <x v="79"/>
    <x v="0"/>
    <s v="Philadelphia"/>
    <s v="Pennsylvania"/>
    <s v="United States"/>
    <n v="19134"/>
    <s v="US"/>
    <x v="0"/>
    <s v="FUR-CH-10002024"/>
    <s v="Furniture"/>
    <s v="Chairs"/>
    <s v="HON 5400 Series Task Chairs for Big and Tall"/>
    <n v="4416.174"/>
    <n v="9"/>
    <n v="0.3"/>
    <n v="-630.88199999999995"/>
    <n v="566.65"/>
    <s v="Medium"/>
  </r>
  <r>
    <x v="39"/>
    <x v="0"/>
    <s v="Krefeld"/>
    <s v="North Rhine-Westphalia"/>
    <s v="Germany"/>
    <m/>
    <s v="EU"/>
    <x v="2"/>
    <s v="TEC-PH-10004327"/>
    <s v="Technology"/>
    <s v="Phones"/>
    <s v="Motorola Smart Phone, Full Size"/>
    <n v="3219.9"/>
    <n v="5"/>
    <n v="0"/>
    <n v="965.85"/>
    <n v="564.25"/>
    <s v="Low"/>
  </r>
  <r>
    <x v="80"/>
    <x v="0"/>
    <s v="Bandung"/>
    <s v="Jawa Barat"/>
    <s v="Indonesia"/>
    <m/>
    <s v="APAC"/>
    <x v="11"/>
    <s v="OFF-AP-10001621"/>
    <s v="Office Supplies"/>
    <s v="Appliances"/>
    <s v="Hamilton Beach Refrigerator, Black"/>
    <n v="2487.8087999999998"/>
    <n v="6"/>
    <n v="0.17"/>
    <n v="-269.7912"/>
    <n v="562.14"/>
    <s v="Critical"/>
  </r>
  <r>
    <x v="81"/>
    <x v="2"/>
    <s v="Casablanca"/>
    <s v="Grand Casablanca"/>
    <s v="Morocco"/>
    <m/>
    <s v="Africa"/>
    <x v="3"/>
    <s v="OFF-HOO-10001881"/>
    <s v="Office Supplies"/>
    <s v="Appliances"/>
    <s v="Hoover Stove, White"/>
    <n v="2266.44"/>
    <n v="4"/>
    <n v="0"/>
    <n v="113.28"/>
    <n v="556.45000000000005"/>
    <s v="Medium"/>
  </r>
  <r>
    <x v="82"/>
    <x v="1"/>
    <s v="Sydney"/>
    <s v="New South Wales"/>
    <s v="Australia"/>
    <m/>
    <s v="APAC"/>
    <x v="1"/>
    <s v="TEC-CO-10001954"/>
    <s v="Technology"/>
    <s v="Copiers"/>
    <s v="Brother Wireless Fax, Laser"/>
    <n v="3068.3609999999999"/>
    <n v="9"/>
    <n v="0.1"/>
    <n v="1124.9010000000001"/>
    <n v="555.77"/>
    <s v="High"/>
  </r>
  <r>
    <x v="83"/>
    <x v="0"/>
    <s v="Tongi"/>
    <s v="Dhaka"/>
    <s v="Bangladesh"/>
    <m/>
    <s v="APAC"/>
    <x v="6"/>
    <s v="FUR-BO-10003282"/>
    <s v="Furniture"/>
    <s v="Bookcases"/>
    <s v="Ikea Classic Bookcase, Mobile"/>
    <n v="3728.43"/>
    <n v="9"/>
    <n v="0"/>
    <n v="1192.8599999999999"/>
    <n v="553.30999999999995"/>
    <s v="Medium"/>
  </r>
  <r>
    <x v="84"/>
    <x v="0"/>
    <s v="Suzhou"/>
    <s v="Anhui"/>
    <s v="China"/>
    <m/>
    <s v="APAC"/>
    <x v="8"/>
    <s v="TEC-CO-10003102"/>
    <s v="Technology"/>
    <s v="Copiers"/>
    <s v="Canon Copy Machine, Color"/>
    <n v="1581.48"/>
    <n v="6"/>
    <n v="0"/>
    <n v="0"/>
    <n v="550.74"/>
    <s v="High"/>
  </r>
  <r>
    <x v="55"/>
    <x v="1"/>
    <s v="Delhi"/>
    <s v="Delhi"/>
    <s v="India"/>
    <m/>
    <s v="APAC"/>
    <x v="6"/>
    <s v="TEC-PH-10004664"/>
    <s v="Technology"/>
    <s v="Phones"/>
    <s v="Nokia Smart Phone, with Caller ID"/>
    <n v="1916.73"/>
    <n v="3"/>
    <n v="0"/>
    <n v="498.33"/>
    <n v="548.4"/>
    <s v="Critical"/>
  </r>
  <r>
    <x v="85"/>
    <x v="1"/>
    <s v="Henderson"/>
    <s v="Nevada"/>
    <s v="United States"/>
    <n v="89015"/>
    <s v="US"/>
    <x v="4"/>
    <s v="FUR-TA-10003392"/>
    <s v="Furniture"/>
    <s v="Tables"/>
    <s v="Global Adaptabilities Conference Tables"/>
    <n v="1685.88"/>
    <n v="6"/>
    <n v="0"/>
    <n v="320.31720000000001"/>
    <n v="548.08000000000004"/>
    <s v="Critical"/>
  </r>
  <r>
    <x v="86"/>
    <x v="2"/>
    <s v="Paris"/>
    <s v="Ile-de-France"/>
    <s v="France"/>
    <m/>
    <s v="EU"/>
    <x v="2"/>
    <s v="OFF-AP-10002552"/>
    <s v="Office Supplies"/>
    <s v="Appliances"/>
    <s v="Hamilton Beach Stove, White"/>
    <n v="2432.16"/>
    <n v="5"/>
    <n v="0.1"/>
    <n v="513.36"/>
    <n v="546.9"/>
    <s v="Critical"/>
  </r>
  <r>
    <x v="87"/>
    <x v="1"/>
    <s v="Montréal"/>
    <s v="Quebec"/>
    <s v="Canada"/>
    <m/>
    <s v="Canada"/>
    <x v="12"/>
    <s v="TEC-MOT-10000554"/>
    <s v="Technology"/>
    <s v="Phones"/>
    <s v="Motorola Smart Phone, Full Size"/>
    <n v="3863.88"/>
    <n v="6"/>
    <n v="0"/>
    <n v="1159.02"/>
    <n v="546.55999999999995"/>
    <s v="Critical"/>
  </r>
  <r>
    <x v="88"/>
    <x v="1"/>
    <s v="Manila"/>
    <s v="National Capital"/>
    <s v="Philippines"/>
    <m/>
    <s v="APAC"/>
    <x v="11"/>
    <s v="FUR-CH-10001415"/>
    <s v="Furniture"/>
    <s v="Chairs"/>
    <s v="Office Star Executive Leather Armchair, Red"/>
    <n v="2465.8200000000002"/>
    <n v="7"/>
    <n v="0.25"/>
    <n v="197.19"/>
    <n v="546.49"/>
    <s v="High"/>
  </r>
  <r>
    <x v="89"/>
    <x v="1"/>
    <s v="Newcastle"/>
    <s v="New South Wales"/>
    <s v="Australia"/>
    <m/>
    <s v="APAC"/>
    <x v="1"/>
    <s v="FUR-TA-10003627"/>
    <s v="Furniture"/>
    <s v="Tables"/>
    <s v="Bevis Conference Table, with Bottom Storage"/>
    <n v="1847.52"/>
    <n v="2"/>
    <n v="0"/>
    <n v="738.96"/>
    <n v="545.89"/>
    <s v="High"/>
  </r>
  <r>
    <x v="90"/>
    <x v="0"/>
    <s v="Graz"/>
    <s v="Styria"/>
    <s v="Austria"/>
    <m/>
    <s v="EU"/>
    <x v="2"/>
    <s v="FUR-BO-10001133"/>
    <s v="Furniture"/>
    <s v="Bookcases"/>
    <s v="Ikea Classic Bookcase, Mobile"/>
    <n v="2899.89"/>
    <n v="7"/>
    <n v="0"/>
    <n v="927.78"/>
    <n v="541.59"/>
    <s v="High"/>
  </r>
  <r>
    <x v="86"/>
    <x v="2"/>
    <s v="Nowra"/>
    <s v="New South Wales"/>
    <s v="Australia"/>
    <m/>
    <s v="APAC"/>
    <x v="1"/>
    <s v="FUR-CH-10000027"/>
    <s v="Furniture"/>
    <s v="Chairs"/>
    <s v="SAFCO Executive Leather Armchair, Black"/>
    <n v="2891.7"/>
    <n v="7"/>
    <n v="0.1"/>
    <n v="96.39"/>
    <n v="541.57000000000005"/>
    <s v="Medium"/>
  </r>
  <r>
    <x v="91"/>
    <x v="0"/>
    <s v="Boulogne-Billancourt"/>
    <s v="Ile-de-France"/>
    <s v="France"/>
    <m/>
    <s v="EU"/>
    <x v="2"/>
    <s v="TEC-MA-10003515"/>
    <s v="Technology"/>
    <s v="Machines"/>
    <s v="Panasonic Printer, Red"/>
    <n v="2016.846"/>
    <n v="9"/>
    <n v="0.15"/>
    <n v="-5.3999999999999999E-2"/>
    <n v="540.77"/>
    <s v="Critical"/>
  </r>
  <r>
    <x v="92"/>
    <x v="2"/>
    <s v="Malakoff"/>
    <s v="Ile-de-France"/>
    <s v="France"/>
    <m/>
    <s v="EU"/>
    <x v="2"/>
    <s v="OFF-AP-10002904"/>
    <s v="Office Supplies"/>
    <s v="Appliances"/>
    <s v="Hamilton Beach Refrigerator, Silver"/>
    <n v="3155.5439999999999"/>
    <n v="7"/>
    <n v="0.1"/>
    <n v="34.944000000000003"/>
    <n v="539.94000000000005"/>
    <s v="High"/>
  </r>
  <r>
    <x v="93"/>
    <x v="0"/>
    <s v="Kinshasa"/>
    <s v="Kinshasa"/>
    <s v="Democratic Republic of the Congo"/>
    <m/>
    <s v="Africa"/>
    <x v="3"/>
    <s v="TEC-MOT-10003348"/>
    <s v="Technology"/>
    <s v="Phones"/>
    <s v="Motorola Smart Phone, Full Size"/>
    <n v="3856.14"/>
    <n v="6"/>
    <n v="0"/>
    <n v="1465.2"/>
    <n v="533.99"/>
    <s v="Low"/>
  </r>
  <r>
    <x v="94"/>
    <x v="1"/>
    <s v="Perth"/>
    <s v="Western Australia"/>
    <s v="Australia"/>
    <m/>
    <s v="APAC"/>
    <x v="1"/>
    <s v="TEC-PH-10001990"/>
    <s v="Technology"/>
    <s v="Phones"/>
    <s v="Cisco Smart Phone, Full Size"/>
    <n v="3524.4720000000002"/>
    <n v="6"/>
    <n v="0.1"/>
    <n v="861.37199999999996"/>
    <n v="531.28"/>
    <s v="Low"/>
  </r>
  <r>
    <x v="95"/>
    <x v="0"/>
    <s v="Le Bouscat"/>
    <s v="Aquitaine"/>
    <s v="France"/>
    <m/>
    <s v="EU"/>
    <x v="2"/>
    <s v="TEC-PH-10002898"/>
    <s v="Technology"/>
    <s v="Phones"/>
    <s v="Samsung Smart Phone, Full Size"/>
    <n v="2167.2959999999998"/>
    <n v="4"/>
    <n v="0.15"/>
    <n v="790.41600000000005"/>
    <n v="531.09"/>
    <s v="High"/>
  </r>
  <r>
    <x v="54"/>
    <x v="1"/>
    <s v="Puebla"/>
    <s v="Puebla"/>
    <s v="Mexico"/>
    <m/>
    <s v="LATAM"/>
    <x v="9"/>
    <s v="TEC-PH-10004196"/>
    <s v="Technology"/>
    <s v="Phones"/>
    <s v="Samsung Smart Phone, Cordless"/>
    <n v="2556"/>
    <n v="6"/>
    <n v="0"/>
    <n v="178.92"/>
    <n v="530.48599999999999"/>
    <s v="Medium"/>
  </r>
  <r>
    <x v="96"/>
    <x v="0"/>
    <s v="Augsburg"/>
    <s v="Bavaria"/>
    <s v="Germany"/>
    <m/>
    <s v="EU"/>
    <x v="2"/>
    <s v="TEC-CO-10001633"/>
    <s v="Technology"/>
    <s v="Copiers"/>
    <s v="Sharp Fax Machine, High-Speed"/>
    <n v="1469.25"/>
    <n v="5"/>
    <n v="0"/>
    <n v="308.39999999999998"/>
    <n v="527.87"/>
    <s v="Critical"/>
  </r>
  <r>
    <x v="37"/>
    <x v="0"/>
    <s v="Nice"/>
    <s v="Provence-Alpes-Côte d'Azur"/>
    <s v="France"/>
    <m/>
    <s v="EU"/>
    <x v="2"/>
    <s v="TEC-PH-10002623"/>
    <s v="Technology"/>
    <s v="Phones"/>
    <s v="Cisco Smart Phone, with Caller ID"/>
    <n v="4448.8320000000003"/>
    <n v="8"/>
    <n v="0.15"/>
    <n v="1517.712"/>
    <n v="527.85"/>
    <s v="High"/>
  </r>
  <r>
    <x v="97"/>
    <x v="2"/>
    <s v="Seattle"/>
    <s v="Washington"/>
    <s v="United States"/>
    <n v="98105"/>
    <s v="US"/>
    <x v="4"/>
    <s v="FUR-TA-10004575"/>
    <s v="Furniture"/>
    <s v="Tables"/>
    <s v="Hon 5100 Series Wood Tables"/>
    <n v="2036.86"/>
    <n v="7"/>
    <n v="0"/>
    <n v="366.63479999999998"/>
    <n v="524.76"/>
    <s v="Low"/>
  </r>
  <r>
    <x v="97"/>
    <x v="2"/>
    <s v="Medellín"/>
    <s v="Antioquia"/>
    <s v="Colombia"/>
    <m/>
    <s v="LATAM"/>
    <x v="5"/>
    <s v="FUR-BO-10001498"/>
    <s v="Furniture"/>
    <s v="Bookcases"/>
    <s v="Dania Classic Bookcase, Pine"/>
    <n v="2472.66"/>
    <n v="9"/>
    <n v="0"/>
    <n v="914.76"/>
    <n v="523.46600000000001"/>
    <s v="High"/>
  </r>
  <r>
    <x v="98"/>
    <x v="0"/>
    <s v="Gold Coast"/>
    <s v="Queensland"/>
    <s v="Australia"/>
    <m/>
    <s v="APAC"/>
    <x v="1"/>
    <s v="OFF-AP-10003598"/>
    <s v="Office Supplies"/>
    <s v="Appliances"/>
    <s v="Breville Refrigerator, Red"/>
    <n v="3739.1759999999999"/>
    <n v="8"/>
    <n v="0.1"/>
    <n v="747.81600000000003"/>
    <n v="522.79"/>
    <s v="High"/>
  </r>
  <r>
    <x v="99"/>
    <x v="2"/>
    <s v="Bergen op Zoom"/>
    <s v="North Brabant"/>
    <s v="Netherlands"/>
    <m/>
    <s v="EU"/>
    <x v="2"/>
    <s v="FUR-CH-10001582"/>
    <s v="Furniture"/>
    <s v="Chairs"/>
    <s v="Office Star Executive Leather Armchair, Black"/>
    <n v="2570.8649999999998"/>
    <n v="11"/>
    <n v="0.5"/>
    <n v="-2211.165"/>
    <n v="520.89"/>
    <s v="High"/>
  </r>
  <r>
    <x v="30"/>
    <x v="1"/>
    <s v="Lakewood"/>
    <s v="New Jersey"/>
    <s v="United States"/>
    <n v="8701"/>
    <s v="US"/>
    <x v="0"/>
    <s v="TEC-MA-10001047"/>
    <s v="Technology"/>
    <s v="Machines"/>
    <s v="3D Systems Cube Printer, 2nd Generation, Magenta"/>
    <n v="9099.93"/>
    <n v="7"/>
    <n v="0"/>
    <n v="2365.9818"/>
    <n v="516.91"/>
    <s v="Medium"/>
  </r>
  <r>
    <x v="100"/>
    <x v="1"/>
    <s v="Hanover"/>
    <s v="Lower Saxony"/>
    <s v="Germany"/>
    <m/>
    <s v="EU"/>
    <x v="2"/>
    <s v="TEC-PH-10000505"/>
    <s v="Technology"/>
    <s v="Phones"/>
    <s v="Apple Smart Phone, with Caller ID"/>
    <n v="2875.77"/>
    <n v="9"/>
    <n v="0.5"/>
    <n v="-1783.08"/>
    <n v="516.63"/>
    <s v="High"/>
  </r>
  <r>
    <x v="101"/>
    <x v="0"/>
    <s v="Vigo"/>
    <s v="Galicia"/>
    <s v="Spain"/>
    <m/>
    <s v="EU"/>
    <x v="5"/>
    <s v="FUR-BO-10002003"/>
    <s v="Furniture"/>
    <s v="Bookcases"/>
    <s v="Sauder Classic Bookcase, Metal"/>
    <n v="1741.8"/>
    <n v="4"/>
    <n v="0"/>
    <n v="261.24"/>
    <n v="515.24"/>
    <s v="Critical"/>
  </r>
  <r>
    <x v="49"/>
    <x v="0"/>
    <s v="Sydney"/>
    <s v="New South Wales"/>
    <s v="Australia"/>
    <m/>
    <s v="APAC"/>
    <x v="1"/>
    <s v="TEC-CO-10001775"/>
    <s v="Technology"/>
    <s v="Copiers"/>
    <s v="Sharp Wireless Fax, Laser"/>
    <n v="1601.64"/>
    <n v="5"/>
    <n v="0.1"/>
    <n v="587.19000000000005"/>
    <n v="511.47"/>
    <s v="Critical"/>
  </r>
  <r>
    <x v="102"/>
    <x v="0"/>
    <s v="Gaoyou"/>
    <s v="Jiangsu"/>
    <s v="China"/>
    <m/>
    <s v="APAC"/>
    <x v="8"/>
    <s v="OFF-AP-10000647"/>
    <s v="Office Supplies"/>
    <s v="Appliances"/>
    <s v="Hoover Refrigerator, White"/>
    <n v="3670.8"/>
    <n v="7"/>
    <n v="0"/>
    <n v="367.08"/>
    <n v="510.72"/>
    <s v="High"/>
  </r>
  <r>
    <x v="103"/>
    <x v="0"/>
    <s v="Los Angeles"/>
    <s v="California"/>
    <s v="United States"/>
    <n v="90045"/>
    <s v="US"/>
    <x v="4"/>
    <s v="TEC-MA-10004002"/>
    <s v="Technology"/>
    <s v="Machines"/>
    <s v="Zebra GX420t Direct Thermal/Thermal Transfer Printer"/>
    <n v="2973.32"/>
    <n v="7"/>
    <n v="0.2"/>
    <n v="334.49849999999998"/>
    <n v="510.18"/>
    <s v="High"/>
  </r>
  <r>
    <x v="104"/>
    <x v="0"/>
    <s v="Bremen"/>
    <s v="Bremen"/>
    <s v="Germany"/>
    <m/>
    <s v="EU"/>
    <x v="2"/>
    <s v="TEC-CO-10001926"/>
    <s v="Technology"/>
    <s v="Copiers"/>
    <s v="Hewlett Wireless Fax, Laser"/>
    <n v="1900.95"/>
    <n v="5"/>
    <n v="0"/>
    <n v="589.20000000000005"/>
    <n v="506.89"/>
    <s v="High"/>
  </r>
  <r>
    <x v="105"/>
    <x v="1"/>
    <s v="Los Angeles"/>
    <s v="California"/>
    <s v="United States"/>
    <n v="90008"/>
    <s v="US"/>
    <x v="4"/>
    <s v="OFF-ST-10001496"/>
    <s v="Office Supplies"/>
    <s v="Storage"/>
    <s v="Standard Rollaway File with Lock"/>
    <n v="1261.33"/>
    <n v="7"/>
    <n v="0"/>
    <n v="327.94580000000002"/>
    <n v="506.49"/>
    <s v="Critical"/>
  </r>
  <r>
    <x v="106"/>
    <x v="1"/>
    <s v="Muret"/>
    <s v="Midi-Pyrénées"/>
    <s v="France"/>
    <m/>
    <s v="EU"/>
    <x v="2"/>
    <s v="FUR-CH-10002203"/>
    <s v="Furniture"/>
    <s v="Chairs"/>
    <s v="SAFCO Executive Leather Armchair, Black"/>
    <n v="4544.1000000000004"/>
    <n v="11"/>
    <n v="0.1"/>
    <n v="1868.13"/>
    <n v="506.27"/>
    <s v="Medium"/>
  </r>
  <r>
    <x v="107"/>
    <x v="0"/>
    <s v="Zigong"/>
    <s v="Sichuan"/>
    <s v="China"/>
    <m/>
    <s v="APAC"/>
    <x v="8"/>
    <s v="FUR-BO-10001934"/>
    <s v="Furniture"/>
    <s v="Bookcases"/>
    <s v="Bush Library with Doors, Metal"/>
    <n v="1455.12"/>
    <n v="4"/>
    <n v="0"/>
    <n v="116.4"/>
    <n v="504.56"/>
    <s v="Critical"/>
  </r>
  <r>
    <x v="108"/>
    <x v="0"/>
    <s v="Adelaide"/>
    <s v="South Australia"/>
    <s v="Australia"/>
    <m/>
    <s v="APAC"/>
    <x v="1"/>
    <s v="TEC-CO-10000562"/>
    <s v="Technology"/>
    <s v="Copiers"/>
    <s v="HP Wireless Fax, Digital"/>
    <n v="1943.19"/>
    <n v="6"/>
    <n v="0.1"/>
    <n v="258.93"/>
    <n v="499.62"/>
    <s v="High"/>
  </r>
  <r>
    <x v="109"/>
    <x v="0"/>
    <s v="New York City"/>
    <s v="New York"/>
    <s v="United States"/>
    <n v="10024"/>
    <s v="US"/>
    <x v="0"/>
    <s v="TEC-MA-10001127"/>
    <s v="Technology"/>
    <s v="Machines"/>
    <s v="HP Designjet T520 Inkjet Large Format Printer - 24&quot; Color"/>
    <n v="6999.96"/>
    <n v="4"/>
    <n v="0"/>
    <n v="2239.9872"/>
    <n v="499.55"/>
    <s v="Medium"/>
  </r>
  <r>
    <x v="110"/>
    <x v="0"/>
    <s v="Detroit"/>
    <s v="Michigan"/>
    <s v="United States"/>
    <n v="48205"/>
    <s v="US"/>
    <x v="2"/>
    <s v="OFF-BI-10000545"/>
    <s v="Office Supplies"/>
    <s v="Binders"/>
    <s v="GBC Ibimaster 500 Manual ProClick Binding System"/>
    <n v="9892.74"/>
    <n v="13"/>
    <n v="0"/>
    <n v="4946.37"/>
    <n v="498.7"/>
    <s v="Medium"/>
  </r>
  <r>
    <x v="21"/>
    <x v="1"/>
    <s v="Adelaide"/>
    <s v="South Australia"/>
    <s v="Australia"/>
    <m/>
    <s v="APAC"/>
    <x v="1"/>
    <s v="TEC-CO-10002035"/>
    <s v="Technology"/>
    <s v="Copiers"/>
    <s v="Canon Wireless Fax, High-Speed"/>
    <n v="1695.87"/>
    <n v="5"/>
    <n v="0.1"/>
    <n v="-37.83"/>
    <n v="498.62"/>
    <s v="Critical"/>
  </r>
  <r>
    <x v="82"/>
    <x v="1"/>
    <s v="Chelles"/>
    <s v="Ile-de-France"/>
    <s v="France"/>
    <m/>
    <s v="EU"/>
    <x v="2"/>
    <s v="TEC-CO-10004099"/>
    <s v="Technology"/>
    <s v="Copiers"/>
    <s v="Sharp Fax Machine, Digital"/>
    <n v="1505.979"/>
    <n v="6"/>
    <n v="0.15"/>
    <n v="-265.76100000000002"/>
    <n v="498.52"/>
    <s v="Critical"/>
  </r>
  <r>
    <x v="111"/>
    <x v="0"/>
    <s v="Kuantan"/>
    <s v="Pahang"/>
    <s v="Malaysia"/>
    <m/>
    <s v="APAC"/>
    <x v="11"/>
    <s v="TEC-PH-10003002"/>
    <s v="Technology"/>
    <s v="Phones"/>
    <s v="Cisco Smart Phone, Full Size"/>
    <n v="1954.17"/>
    <n v="3"/>
    <n v="0"/>
    <n v="312.66000000000003"/>
    <n v="498.38"/>
    <s v="Critical"/>
  </r>
  <r>
    <x v="112"/>
    <x v="2"/>
    <s v="Harrisonburg"/>
    <s v="Virginia"/>
    <s v="United States"/>
    <n v="22801"/>
    <s v="US"/>
    <x v="5"/>
    <s v="FUR-TA-10001932"/>
    <s v="Furniture"/>
    <s v="Tables"/>
    <s v="Chromcraft 48&quot; x 96&quot; Racetrack Double Pedestal Table"/>
    <n v="2244.48"/>
    <n v="7"/>
    <n v="0"/>
    <n v="493.78559999999999"/>
    <n v="498.14"/>
    <s v="High"/>
  </r>
  <r>
    <x v="113"/>
    <x v="0"/>
    <s v="Philadelphia"/>
    <s v="Pennsylvania"/>
    <s v="United States"/>
    <n v="19120"/>
    <s v="US"/>
    <x v="0"/>
    <s v="TEC-CO-10004722"/>
    <s v="Technology"/>
    <s v="Copiers"/>
    <s v="Canon imageCLASS 2200 Advanced Copier"/>
    <n v="8399.9760000000006"/>
    <n v="4"/>
    <n v="0.4"/>
    <n v="1119.9967999999999"/>
    <n v="498.08"/>
    <s v="Medium"/>
  </r>
  <r>
    <x v="114"/>
    <x v="0"/>
    <s v="Everett"/>
    <s v="Massachusetts"/>
    <s v="United States"/>
    <n v="2149"/>
    <s v="US"/>
    <x v="0"/>
    <s v="FUR-CH-10000749"/>
    <s v="Furniture"/>
    <s v="Chairs"/>
    <s v="Office Star - Ergonomic Mid Back Chair with 2-Way Adjustable Arms"/>
    <n v="1628.82"/>
    <n v="9"/>
    <n v="0"/>
    <n v="260.6112"/>
    <n v="496.46"/>
    <s v="Critical"/>
  </r>
  <r>
    <x v="115"/>
    <x v="0"/>
    <s v="Quito"/>
    <s v="Pichincha"/>
    <s v="Ecuador"/>
    <m/>
    <s v="LATAM"/>
    <x v="5"/>
    <s v="TEC-CO-10004398"/>
    <s v="Technology"/>
    <s v="Copiers"/>
    <s v="Brother Copy Machine, Color"/>
    <n v="1213.18876"/>
    <n v="7"/>
    <n v="2E-3"/>
    <n v="508.00876"/>
    <n v="493.40899999999999"/>
    <s v="Critical"/>
  </r>
  <r>
    <x v="87"/>
    <x v="1"/>
    <s v="Vadodara"/>
    <s v="Gujarat"/>
    <s v="India"/>
    <m/>
    <s v="APAC"/>
    <x v="6"/>
    <s v="TEC-CO-10004535"/>
    <s v="Technology"/>
    <s v="Copiers"/>
    <s v="Hewlett Fax Machine, High-Speed"/>
    <n v="1590.6"/>
    <n v="5"/>
    <n v="0"/>
    <n v="572.54999999999995"/>
    <n v="493.2"/>
    <s v="Critical"/>
  </r>
  <r>
    <x v="116"/>
    <x v="0"/>
    <s v="Sanya"/>
    <s v="Hainan"/>
    <s v="China"/>
    <m/>
    <s v="APAC"/>
    <x v="8"/>
    <s v="TEC-AC-10000420"/>
    <s v="Technology"/>
    <s v="Accessories"/>
    <s v="Belkin Router, USB"/>
    <n v="2330.64"/>
    <n v="9"/>
    <n v="0"/>
    <n v="1025.46"/>
    <n v="492.79"/>
    <s v="Critical"/>
  </r>
  <r>
    <x v="117"/>
    <x v="2"/>
    <s v="Palembang"/>
    <s v="Sumatera Selatan"/>
    <s v="Indonesia"/>
    <m/>
    <s v="APAC"/>
    <x v="11"/>
    <s v="FUR-BO-10001212"/>
    <s v="Furniture"/>
    <s v="Bookcases"/>
    <s v="Safco Classic Bookcase, Mobile"/>
    <n v="3278.5848000000001"/>
    <n v="8"/>
    <n v="7.0000000000000007E-2"/>
    <n v="140.82480000000001"/>
    <n v="492.28"/>
    <s v="High"/>
  </r>
  <r>
    <x v="66"/>
    <x v="2"/>
    <s v="Bangkok"/>
    <s v="Bangkok"/>
    <s v="Thailand"/>
    <m/>
    <s v="APAC"/>
    <x v="11"/>
    <s v="TEC-PH-10001670"/>
    <s v="Technology"/>
    <s v="Phones"/>
    <s v="Motorola Smart Phone, Full Size"/>
    <n v="3741.5237999999999"/>
    <n v="7"/>
    <n v="0.17"/>
    <n v="946.63379999999995"/>
    <n v="491.91"/>
    <s v="High"/>
  </r>
  <r>
    <x v="118"/>
    <x v="1"/>
    <s v="San Diego"/>
    <s v="California"/>
    <s v="United States"/>
    <n v="92037"/>
    <s v="US"/>
    <x v="4"/>
    <s v="FUR-CH-10001215"/>
    <s v="Furniture"/>
    <s v="Chairs"/>
    <s v="Global Troy Executive Leather Low-Back Tilter"/>
    <n v="1603.136"/>
    <n v="4"/>
    <n v="0.2"/>
    <n v="100.196"/>
    <n v="489.6"/>
    <s v="Critical"/>
  </r>
  <r>
    <x v="91"/>
    <x v="0"/>
    <s v="Tasikmalaya"/>
    <s v="Jawa Barat"/>
    <s v="Indonesia"/>
    <m/>
    <s v="APAC"/>
    <x v="11"/>
    <s v="FUR-BO-10004679"/>
    <s v="Furniture"/>
    <s v="Bookcases"/>
    <s v="Safco Library with Doors, Pine"/>
    <n v="3637.6019999999999"/>
    <n v="10"/>
    <n v="7.0000000000000007E-2"/>
    <n v="156.40199999999999"/>
    <n v="487.86"/>
    <s v="High"/>
  </r>
  <r>
    <x v="119"/>
    <x v="2"/>
    <s v="Guaymas"/>
    <s v="Sonora"/>
    <s v="Mexico"/>
    <m/>
    <s v="LATAM"/>
    <x v="9"/>
    <s v="OFF-AP-10001776"/>
    <s v="Office Supplies"/>
    <s v="Appliances"/>
    <s v="Hoover Refrigerator, Red"/>
    <n v="2455.88"/>
    <n v="7"/>
    <n v="0"/>
    <n v="785.82"/>
    <n v="487.476"/>
    <s v="Medium"/>
  </r>
  <r>
    <x v="120"/>
    <x v="0"/>
    <s v="Wuhan"/>
    <s v="Hubei"/>
    <s v="China"/>
    <m/>
    <s v="APAC"/>
    <x v="8"/>
    <s v="TEC-MA-10003704"/>
    <s v="Technology"/>
    <s v="Machines"/>
    <s v="StarTech Printer, Wireless"/>
    <n v="1024.68"/>
    <n v="8"/>
    <n v="0.5"/>
    <n v="-286.92"/>
    <n v="487.32"/>
    <s v="Critical"/>
  </r>
  <r>
    <x v="121"/>
    <x v="0"/>
    <s v="Madison"/>
    <s v="Wisconsin"/>
    <s v="United States"/>
    <n v="53711"/>
    <s v="US"/>
    <x v="2"/>
    <s v="FUR-CH-10001854"/>
    <s v="Furniture"/>
    <s v="Chairs"/>
    <s v="Office Star - Professional Matrix Back Chair with 2-to-1 Synchro Tilt and Mesh Fabric Seat"/>
    <n v="2807.84"/>
    <n v="8"/>
    <n v="0"/>
    <n v="673.88160000000005"/>
    <n v="487.15"/>
    <s v="High"/>
  </r>
  <r>
    <x v="122"/>
    <x v="0"/>
    <s v="San Diego"/>
    <s v="California"/>
    <s v="United States"/>
    <n v="92037"/>
    <s v="US"/>
    <x v="4"/>
    <s v="TEC-MA-10000984"/>
    <s v="Technology"/>
    <s v="Machines"/>
    <s v="Okidata MB760 Printer"/>
    <n v="4476.8"/>
    <n v="4"/>
    <n v="0.2"/>
    <n v="503.64"/>
    <n v="485.47"/>
    <s v="High"/>
  </r>
  <r>
    <x v="123"/>
    <x v="2"/>
    <s v="Salto"/>
    <s v="São Paulo"/>
    <s v="Brazil"/>
    <m/>
    <s v="LATAM"/>
    <x v="5"/>
    <s v="TEC-AC-10000376"/>
    <s v="Technology"/>
    <s v="Accessories"/>
    <s v="Memorex Router, Bluetooth"/>
    <n v="2297.96"/>
    <n v="14"/>
    <n v="0"/>
    <n v="988.12"/>
    <n v="483.25700000000001"/>
    <s v="High"/>
  </r>
  <r>
    <x v="124"/>
    <x v="1"/>
    <s v="Treviso"/>
    <s v="Veneto"/>
    <s v="Italy"/>
    <m/>
    <s v="EU"/>
    <x v="5"/>
    <s v="TEC-CO-10003800"/>
    <s v="Technology"/>
    <s v="Copiers"/>
    <s v="Hewlett Wireless Fax, Color"/>
    <n v="2671.41"/>
    <n v="7"/>
    <n v="0"/>
    <n v="534.24"/>
    <n v="483.04"/>
    <s v="High"/>
  </r>
  <r>
    <x v="125"/>
    <x v="0"/>
    <s v="Hargeysa"/>
    <s v="Woqooyi Galbeed"/>
    <s v="Somalia"/>
    <m/>
    <s v="Africa"/>
    <x v="3"/>
    <s v="TEC-SAM-10004230"/>
    <s v="Technology"/>
    <s v="Phones"/>
    <s v="Samsung Smart Phone, Cordless"/>
    <n v="3834"/>
    <n v="6"/>
    <n v="0"/>
    <n v="268.38"/>
    <n v="481.04"/>
    <s v="High"/>
  </r>
  <r>
    <x v="27"/>
    <x v="2"/>
    <s v="Long Beach"/>
    <s v="California"/>
    <s v="United States"/>
    <n v="90805"/>
    <s v="US"/>
    <x v="4"/>
    <s v="FUR-CH-10002320"/>
    <s v="Furniture"/>
    <s v="Chairs"/>
    <s v="Hon Pagoda Stacking Chairs"/>
    <n v="2054.2719999999999"/>
    <n v="8"/>
    <n v="0.2"/>
    <n v="256.78399999999999"/>
    <n v="480.56"/>
    <s v="Critical"/>
  </r>
  <r>
    <x v="126"/>
    <x v="1"/>
    <s v="Yogyakarta"/>
    <s v="Yogyakarta"/>
    <s v="Indonesia"/>
    <m/>
    <s v="APAC"/>
    <x v="11"/>
    <s v="OFF-AP-10002312"/>
    <s v="Office Supplies"/>
    <s v="Appliances"/>
    <s v="KitchenAid Refrigerator, Black"/>
    <n v="3501.7368000000001"/>
    <n v="8"/>
    <n v="0.17"/>
    <n v="210.85679999999999"/>
    <n v="479.96"/>
    <s v="High"/>
  </r>
  <r>
    <x v="127"/>
    <x v="2"/>
    <s v="Perth"/>
    <s v="Western Australia"/>
    <s v="Australia"/>
    <m/>
    <s v="APAC"/>
    <x v="1"/>
    <s v="TEC-PH-10000169"/>
    <s v="Technology"/>
    <s v="Phones"/>
    <s v="Apple Smart Phone, with Caller ID"/>
    <n v="1725.462"/>
    <n v="3"/>
    <n v="0.1"/>
    <n v="747.61199999999997"/>
    <n v="479.94"/>
    <s v="High"/>
  </r>
  <r>
    <x v="128"/>
    <x v="0"/>
    <s v="Anshan"/>
    <s v="Liaoning"/>
    <s v="China"/>
    <m/>
    <s v="APAC"/>
    <x v="8"/>
    <s v="TEC-CO-10000865"/>
    <s v="Technology"/>
    <s v="Copiers"/>
    <s v="Brother Fax Machine, High-Speed"/>
    <n v="1583.7"/>
    <n v="5"/>
    <n v="0"/>
    <n v="174.15"/>
    <n v="479.67"/>
    <s v="Critical"/>
  </r>
  <r>
    <x v="129"/>
    <x v="0"/>
    <s v="New York City"/>
    <s v="New York"/>
    <s v="United States"/>
    <n v="10035"/>
    <s v="US"/>
    <x v="0"/>
    <s v="FUR-CH-10000595"/>
    <s v="Furniture"/>
    <s v="Chairs"/>
    <s v="Safco Contoured Stacking Chairs"/>
    <n v="1931.04"/>
    <n v="9"/>
    <n v="0.1"/>
    <n v="321.83999999999997"/>
    <n v="477.15"/>
    <s v="Critical"/>
  </r>
  <r>
    <x v="130"/>
    <x v="2"/>
    <s v="Brisbane"/>
    <s v="Queensland"/>
    <s v="Australia"/>
    <m/>
    <s v="APAC"/>
    <x v="1"/>
    <s v="FUR-BO-10000288"/>
    <s v="Furniture"/>
    <s v="Bookcases"/>
    <s v="Safco Classic Bookcase, Traditional"/>
    <n v="2760.3449999999998"/>
    <n v="7"/>
    <n v="0.1"/>
    <n v="-214.72499999999999"/>
    <n v="475.34"/>
    <s v="High"/>
  </r>
  <r>
    <x v="89"/>
    <x v="1"/>
    <s v="Dhaka"/>
    <s v="Dhaka"/>
    <s v="Bangladesh"/>
    <m/>
    <s v="APAC"/>
    <x v="6"/>
    <s v="TEC-AC-10000866"/>
    <s v="Technology"/>
    <s v="Accessories"/>
    <s v="Belkin Router, Erganomic"/>
    <n v="3078.72"/>
    <n v="12"/>
    <n v="0"/>
    <n v="523.08000000000004"/>
    <n v="474.44"/>
    <s v="High"/>
  </r>
  <r>
    <x v="131"/>
    <x v="0"/>
    <s v="Amsterdam"/>
    <s v="North Holland"/>
    <s v="Netherlands"/>
    <m/>
    <s v="EU"/>
    <x v="2"/>
    <s v="OFF-AP-10001623"/>
    <s v="Office Supplies"/>
    <s v="Appliances"/>
    <s v="Hoover Stove, White"/>
    <n v="1983.135"/>
    <n v="7"/>
    <n v="0.5"/>
    <n v="-1784.895"/>
    <n v="473.27"/>
    <s v="High"/>
  </r>
  <r>
    <x v="132"/>
    <x v="0"/>
    <s v="Le Petit-Quevilly"/>
    <s v="Upper Normandy"/>
    <s v="France"/>
    <m/>
    <s v="EU"/>
    <x v="2"/>
    <s v="FUR-BO-10003541"/>
    <s v="Furniture"/>
    <s v="Bookcases"/>
    <s v="Bush Classic Bookcase, Metal"/>
    <n v="1112.778"/>
    <n v="3"/>
    <n v="0.1"/>
    <n v="296.65800000000002"/>
    <n v="472"/>
    <s v="Critical"/>
  </r>
  <r>
    <x v="98"/>
    <x v="0"/>
    <s v="Bochum"/>
    <s v="North Rhine-Westphalia"/>
    <s v="Germany"/>
    <m/>
    <s v="EU"/>
    <x v="2"/>
    <s v="TEC-CO-10004365"/>
    <s v="Technology"/>
    <s v="Copiers"/>
    <s v="HP Wireless Fax, Color"/>
    <n v="3616.5"/>
    <n v="10"/>
    <n v="0"/>
    <n v="36"/>
    <n v="471.92"/>
    <s v="Critical"/>
  </r>
  <r>
    <x v="133"/>
    <x v="1"/>
    <s v="Detroit"/>
    <s v="Michigan"/>
    <s v="United States"/>
    <n v="48205"/>
    <s v="US"/>
    <x v="2"/>
    <s v="TEC-MA-10000822"/>
    <s v="Technology"/>
    <s v="Machines"/>
    <s v="Lexmark MX611dhe Monochrome Laser Printer"/>
    <n v="3059.982"/>
    <n v="2"/>
    <n v="0.1"/>
    <n v="679.99599999999998"/>
    <n v="471.22"/>
    <s v="Medium"/>
  </r>
  <r>
    <x v="134"/>
    <x v="0"/>
    <s v="Perth"/>
    <s v="Western Australia"/>
    <s v="Australia"/>
    <m/>
    <s v="APAC"/>
    <x v="1"/>
    <s v="TEC-PH-10000499"/>
    <s v="Technology"/>
    <s v="Phones"/>
    <s v="Motorola Smart Phone, Full Size"/>
    <n v="2892.105"/>
    <n v="5"/>
    <n v="0.1"/>
    <n v="160.60499999999999"/>
    <n v="470.29"/>
    <s v="High"/>
  </r>
  <r>
    <x v="48"/>
    <x v="0"/>
    <s v="Hamburg"/>
    <s v="Hamburg"/>
    <s v="Germany"/>
    <m/>
    <s v="EU"/>
    <x v="2"/>
    <s v="TEC-PH-10000800"/>
    <s v="Technology"/>
    <s v="Phones"/>
    <s v="Cisco Smart Phone, Full Size"/>
    <n v="3263.4"/>
    <n v="5"/>
    <n v="0"/>
    <n v="848.4"/>
    <n v="469.29"/>
    <s v="High"/>
  </r>
  <r>
    <x v="135"/>
    <x v="0"/>
    <s v="Houston"/>
    <s v="Texas"/>
    <s v="United States"/>
    <n v="77036"/>
    <s v="US"/>
    <x v="2"/>
    <s v="FUR-BO-10004834"/>
    <s v="Furniture"/>
    <s v="Bookcases"/>
    <s v="Riverside Palais Royal Lawyers Bookcase, Royale Cherry Finish"/>
    <n v="2396.2656000000002"/>
    <n v="4"/>
    <n v="0.32"/>
    <n v="-317.15280000000001"/>
    <n v="469.16"/>
    <s v="Critical"/>
  </r>
  <r>
    <x v="136"/>
    <x v="1"/>
    <s v="Mixco"/>
    <s v="Guatemala"/>
    <s v="Guatemala"/>
    <m/>
    <s v="LATAM"/>
    <x v="2"/>
    <s v="FUR-TA-10001642"/>
    <s v="Furniture"/>
    <s v="Tables"/>
    <s v="Lesro Round Table, Rectangular"/>
    <n v="3117.0880000000002"/>
    <n v="13"/>
    <n v="0.2"/>
    <n v="38.948"/>
    <n v="466.70299999999997"/>
    <s v="High"/>
  </r>
  <r>
    <x v="137"/>
    <x v="0"/>
    <s v="Yonkers"/>
    <s v="New York"/>
    <s v="United States"/>
    <n v="10701"/>
    <s v="US"/>
    <x v="0"/>
    <s v="TEC-MA-10003979"/>
    <s v="Technology"/>
    <s v="Machines"/>
    <s v="Ativa V4110MDD Micro-Cut Shredder"/>
    <n v="4899.93"/>
    <n v="7"/>
    <n v="0"/>
    <n v="2400.9657000000002"/>
    <n v="466.33"/>
    <s v="Medium"/>
  </r>
  <r>
    <x v="138"/>
    <x v="2"/>
    <s v="Morelia"/>
    <s v="Michoacán"/>
    <s v="Mexico"/>
    <m/>
    <s v="LATAM"/>
    <x v="9"/>
    <s v="OFF-AP-10001041"/>
    <s v="Office Supplies"/>
    <s v="Appliances"/>
    <s v="Hoover Stove, White"/>
    <n v="1888.7"/>
    <n v="5"/>
    <n v="0"/>
    <n v="887.6"/>
    <n v="465.91800000000001"/>
    <s v="High"/>
  </r>
  <r>
    <x v="139"/>
    <x v="0"/>
    <s v="Changchun"/>
    <s v="Jilin"/>
    <s v="China"/>
    <m/>
    <s v="APAC"/>
    <x v="8"/>
    <s v="OFF-AP-10002090"/>
    <s v="Office Supplies"/>
    <s v="Appliances"/>
    <s v="Hamilton Beach Refrigerator, Red"/>
    <n v="3000.78"/>
    <n v="6"/>
    <n v="0"/>
    <n v="1080.18"/>
    <n v="465.63"/>
    <s v="High"/>
  </r>
  <r>
    <x v="140"/>
    <x v="1"/>
    <s v="Madrid"/>
    <s v="Madrid"/>
    <s v="Spain"/>
    <m/>
    <s v="EU"/>
    <x v="5"/>
    <s v="OFF-AP-10002330"/>
    <s v="Office Supplies"/>
    <s v="Appliances"/>
    <s v="Hamilton Beach Stove, Silver"/>
    <n v="3801.63"/>
    <n v="7"/>
    <n v="0"/>
    <n v="1444.59"/>
    <n v="465.02"/>
    <s v="Medium"/>
  </r>
  <r>
    <x v="141"/>
    <x v="0"/>
    <s v="Jeddah"/>
    <s v="Makkah"/>
    <s v="Saudi Arabia"/>
    <m/>
    <s v="EMEA"/>
    <x v="7"/>
    <s v="TEC-CIS-10002344"/>
    <s v="Technology"/>
    <s v="Phones"/>
    <s v="Cisco Smart Phone, Full Size"/>
    <n v="5211.12"/>
    <n v="8"/>
    <n v="0"/>
    <n v="1146.24"/>
    <n v="463.98"/>
    <s v="Medium"/>
  </r>
  <r>
    <x v="25"/>
    <x v="1"/>
    <s v="Taipei"/>
    <s v="Taipei City"/>
    <s v="Taiwan"/>
    <m/>
    <s v="APAC"/>
    <x v="8"/>
    <s v="FUR-TA-10002153"/>
    <s v="Furniture"/>
    <s v="Tables"/>
    <s v="Lesro Round Table, with Bottom Storage"/>
    <n v="1356.03"/>
    <n v="3"/>
    <n v="0"/>
    <n v="311.85000000000002"/>
    <n v="458.97"/>
    <s v="Critical"/>
  </r>
  <r>
    <x v="142"/>
    <x v="0"/>
    <s v="Adelaide"/>
    <s v="South Australia"/>
    <s v="Australia"/>
    <m/>
    <s v="APAC"/>
    <x v="1"/>
    <s v="OFF-AP-10004964"/>
    <s v="Office Supplies"/>
    <s v="Appliances"/>
    <s v="Hoover Stove, White"/>
    <n v="3569.643"/>
    <n v="7"/>
    <n v="0.1"/>
    <n v="674.16300000000001"/>
    <n v="458.54"/>
    <s v="High"/>
  </r>
  <r>
    <x v="143"/>
    <x v="0"/>
    <s v="Norman"/>
    <s v="Oklahoma"/>
    <s v="United States"/>
    <n v="73071"/>
    <s v="US"/>
    <x v="2"/>
    <s v="TEC-AC-10003832"/>
    <s v="Technology"/>
    <s v="Accessories"/>
    <s v="Logitech P710e Mobile Speakerphone"/>
    <n v="1287.45"/>
    <n v="5"/>
    <n v="0"/>
    <n v="244.6155"/>
    <n v="457.14"/>
    <s v="Critical"/>
  </r>
  <r>
    <x v="144"/>
    <x v="0"/>
    <s v="Medan"/>
    <s v="Sumatera Utara"/>
    <s v="Indonesia"/>
    <m/>
    <s v="APAC"/>
    <x v="11"/>
    <s v="FUR-BO-10004679"/>
    <s v="Furniture"/>
    <s v="Bookcases"/>
    <s v="Safco Library with Doors, Pine"/>
    <n v="2910.0816"/>
    <n v="8"/>
    <n v="7.0000000000000007E-2"/>
    <n v="125.1216"/>
    <n v="456.32"/>
    <s v="High"/>
  </r>
  <r>
    <x v="145"/>
    <x v="2"/>
    <s v="Jakarta"/>
    <s v="Jakarta"/>
    <s v="Indonesia"/>
    <m/>
    <s v="APAC"/>
    <x v="11"/>
    <s v="FUR-CH-10002061"/>
    <s v="Furniture"/>
    <s v="Chairs"/>
    <s v="Harbour Creations Executive Leather Armchair, Red"/>
    <n v="3126.4002"/>
    <n v="9"/>
    <n v="0.27"/>
    <n v="-128.71979999999999"/>
    <n v="455.71"/>
    <s v="High"/>
  </r>
  <r>
    <x v="146"/>
    <x v="0"/>
    <s v="London"/>
    <s v="England"/>
    <s v="United Kingdom"/>
    <m/>
    <s v="EU"/>
    <x v="9"/>
    <s v="TEC-PH-10002759"/>
    <s v="Technology"/>
    <s v="Phones"/>
    <s v="Cisco Smart Phone, Cordless"/>
    <n v="5276.9880000000003"/>
    <n v="9"/>
    <n v="0.1"/>
    <n v="1758.8879999999999"/>
    <n v="454.81"/>
    <s v="Medium"/>
  </r>
  <r>
    <x v="147"/>
    <x v="0"/>
    <s v="Bangkok"/>
    <s v="Bangkok"/>
    <s v="Thailand"/>
    <m/>
    <s v="APAC"/>
    <x v="11"/>
    <s v="TEC-PH-10001699"/>
    <s v="Technology"/>
    <s v="Phones"/>
    <s v="Samsung Smart Phone, Full Size"/>
    <n v="2645.3760000000002"/>
    <n v="5"/>
    <n v="0.17"/>
    <n v="-2.4E-2"/>
    <n v="452.6"/>
    <s v="High"/>
  </r>
  <r>
    <x v="148"/>
    <x v="0"/>
    <s v="Newcastle"/>
    <s v="New South Wales"/>
    <s v="Australia"/>
    <m/>
    <s v="APAC"/>
    <x v="1"/>
    <s v="FUR-BO-10001934"/>
    <s v="Furniture"/>
    <s v="Bookcases"/>
    <s v="Bush Library with Doors, Metal"/>
    <n v="1637.01"/>
    <n v="5"/>
    <n v="0.1"/>
    <n v="-36.39"/>
    <n v="452.28"/>
    <s v="Medium"/>
  </r>
  <r>
    <x v="149"/>
    <x v="0"/>
    <s v="Lancaster"/>
    <s v="Ohio"/>
    <s v="United States"/>
    <n v="43130"/>
    <s v="US"/>
    <x v="0"/>
    <s v="TEC-MA-10000418"/>
    <s v="Technology"/>
    <s v="Machines"/>
    <s v="Cubify CubeX 3D Printer Double Head Print"/>
    <n v="4499.9849999999997"/>
    <n v="5"/>
    <n v="0.7"/>
    <n v="-6599.9780000000001"/>
    <n v="451.63"/>
    <s v="Low"/>
  </r>
  <r>
    <x v="150"/>
    <x v="0"/>
    <s v="Surakarta"/>
    <s v="Jawa Tengah"/>
    <s v="Indonesia"/>
    <m/>
    <s v="APAC"/>
    <x v="11"/>
    <s v="TEC-PH-10001699"/>
    <s v="Technology"/>
    <s v="Phones"/>
    <s v="Samsung Smart Phone, Full Size"/>
    <n v="2645.3760000000002"/>
    <n v="5"/>
    <n v="0.17"/>
    <n v="-2.4E-2"/>
    <n v="451.03"/>
    <s v="High"/>
  </r>
  <r>
    <x v="151"/>
    <x v="2"/>
    <s v="New York City"/>
    <s v="New York"/>
    <s v="United States"/>
    <n v="10024"/>
    <s v="US"/>
    <x v="0"/>
    <s v="TEC-PH-10001494"/>
    <s v="Technology"/>
    <s v="Phones"/>
    <s v="Polycom CX600 IP Phone VoIP phone"/>
    <n v="2399.6"/>
    <n v="8"/>
    <n v="0"/>
    <n v="647.89200000000005"/>
    <n v="449.45"/>
    <s v="High"/>
  </r>
  <r>
    <x v="133"/>
    <x v="1"/>
    <s v="Beijing"/>
    <s v="Beijing"/>
    <s v="China"/>
    <m/>
    <s v="APAC"/>
    <x v="8"/>
    <s v="FUR-TA-10001889"/>
    <s v="Furniture"/>
    <s v="Tables"/>
    <s v="Bevis Conference Table, Fully Assembled"/>
    <n v="3238.3049999999998"/>
    <n v="5"/>
    <n v="0.3"/>
    <n v="-740.29499999999996"/>
    <n v="449.18"/>
    <s v="High"/>
  </r>
  <r>
    <x v="152"/>
    <x v="1"/>
    <s v="London"/>
    <s v="England"/>
    <s v="United Kingdom"/>
    <m/>
    <s v="EU"/>
    <x v="9"/>
    <s v="FUR-BO-10000490"/>
    <s v="Furniture"/>
    <s v="Bookcases"/>
    <s v="Bush Library with Doors, Metal"/>
    <n v="2291.8139999999999"/>
    <n v="7"/>
    <n v="0.1"/>
    <n v="127.134"/>
    <n v="448.91"/>
    <s v="High"/>
  </r>
  <r>
    <x v="153"/>
    <x v="0"/>
    <s v="Tulancingo"/>
    <s v="Hidalgo"/>
    <s v="Mexico"/>
    <m/>
    <s v="LATAM"/>
    <x v="9"/>
    <s v="TEC-PH-10000018"/>
    <s v="Technology"/>
    <s v="Phones"/>
    <s v="Nokia Smart Phone, Full Size"/>
    <n v="2124.5"/>
    <n v="5"/>
    <n v="0"/>
    <n v="488.6"/>
    <n v="447.65699999999998"/>
    <s v="High"/>
  </r>
  <r>
    <x v="92"/>
    <x v="2"/>
    <s v="Brest"/>
    <s v="Brest"/>
    <s v="Belarus"/>
    <m/>
    <s v="EMEA"/>
    <x v="7"/>
    <s v="FUR-HON-10003533"/>
    <s v="Furniture"/>
    <s v="Chairs"/>
    <s v="Hon Executive Leather Armchair, Adjustable"/>
    <n v="2757.78"/>
    <n v="6"/>
    <n v="0"/>
    <n v="744.48"/>
    <n v="446.33"/>
    <s v="High"/>
  </r>
  <r>
    <x v="154"/>
    <x v="0"/>
    <s v="Valencia"/>
    <s v="Valenciana"/>
    <s v="Spain"/>
    <m/>
    <s v="EU"/>
    <x v="5"/>
    <s v="TEC-AC-10001949"/>
    <s v="Technology"/>
    <s v="Accessories"/>
    <s v="Enermax Router, Bluetooth"/>
    <n v="1549.98"/>
    <n v="6"/>
    <n v="0"/>
    <n v="139.32"/>
    <n v="443.92"/>
    <s v="Critical"/>
  </r>
  <r>
    <x v="155"/>
    <x v="0"/>
    <s v="Charlotte"/>
    <s v="North Carolina"/>
    <s v="United States"/>
    <n v="28205"/>
    <s v="US"/>
    <x v="5"/>
    <s v="TEC-MA-10001127"/>
    <s v="Technology"/>
    <s v="Machines"/>
    <s v="HP Designjet T520 Inkjet Large Format Printer - 24&quot; Color"/>
    <n v="2624.9850000000001"/>
    <n v="3"/>
    <n v="0.5"/>
    <n v="-944.99459999999999"/>
    <n v="443.69"/>
    <s v="High"/>
  </r>
  <r>
    <x v="118"/>
    <x v="1"/>
    <s v="Zhytomyr"/>
    <s v="Zhytomyr"/>
    <s v="Ukraine"/>
    <m/>
    <s v="EMEA"/>
    <x v="7"/>
    <s v="OFF-HOO-10004910"/>
    <s v="Office Supplies"/>
    <s v="Appliances"/>
    <s v="Hoover Refrigerator, White"/>
    <n v="3146.4"/>
    <n v="6"/>
    <n v="0"/>
    <n v="629.28"/>
    <n v="443.55"/>
    <s v="Critical"/>
  </r>
  <r>
    <x v="156"/>
    <x v="1"/>
    <s v="Argenteuil"/>
    <s v="Ile-de-France"/>
    <s v="France"/>
    <m/>
    <s v="EU"/>
    <x v="2"/>
    <s v="TEC-MA-10001335"/>
    <s v="Technology"/>
    <s v="Machines"/>
    <s v="Epson Printer, Durable"/>
    <n v="2456.6190000000001"/>
    <n v="11"/>
    <n v="0.15"/>
    <n v="664.71900000000005"/>
    <n v="442.49"/>
    <s v="Low"/>
  </r>
  <r>
    <x v="114"/>
    <x v="0"/>
    <s v="Talence"/>
    <s v="Aquitaine"/>
    <s v="France"/>
    <m/>
    <s v="EU"/>
    <x v="2"/>
    <s v="FUR-TA-10000347"/>
    <s v="Furniture"/>
    <s v="Tables"/>
    <s v="Hon Computer Table, Adjustable Height"/>
    <n v="2228.6354999999999"/>
    <n v="7"/>
    <n v="0.35"/>
    <n v="-754.41449999999998"/>
    <n v="440.25"/>
    <s v="Critical"/>
  </r>
  <r>
    <x v="157"/>
    <x v="1"/>
    <s v="Atlanta"/>
    <s v="Georgia"/>
    <s v="United States"/>
    <n v="30318"/>
    <s v="US"/>
    <x v="5"/>
    <s v="TEC-CO-10001449"/>
    <s v="Technology"/>
    <s v="Copiers"/>
    <s v="Hewlett Packard LaserJet 3310 Copier"/>
    <n v="2999.95"/>
    <n v="5"/>
    <n v="0"/>
    <n v="1439.9760000000001"/>
    <n v="439.69"/>
    <s v="High"/>
  </r>
  <r>
    <x v="158"/>
    <x v="1"/>
    <s v="Aurangabad"/>
    <s v="Bihar"/>
    <s v="India"/>
    <m/>
    <s v="APAC"/>
    <x v="6"/>
    <s v="OFF-AP-10002090"/>
    <s v="Office Supplies"/>
    <s v="Appliances"/>
    <s v="Hamilton Beach Refrigerator, Red"/>
    <n v="4001.04"/>
    <n v="8"/>
    <n v="0"/>
    <n v="1440.24"/>
    <n v="439.65"/>
    <s v="Medium"/>
  </r>
  <r>
    <x v="159"/>
    <x v="2"/>
    <s v="Plaisir"/>
    <s v="Ile-de-France"/>
    <s v="France"/>
    <m/>
    <s v="EU"/>
    <x v="2"/>
    <s v="TEC-PH-10000493"/>
    <s v="Technology"/>
    <s v="Phones"/>
    <s v="Apple Smart Phone, Full Size"/>
    <n v="4876.875"/>
    <n v="9"/>
    <n v="0.15"/>
    <n v="745.875"/>
    <n v="439.41"/>
    <s v="Medium"/>
  </r>
  <r>
    <x v="160"/>
    <x v="0"/>
    <s v="Melbourne"/>
    <s v="Victoria"/>
    <s v="Australia"/>
    <m/>
    <s v="APAC"/>
    <x v="1"/>
    <s v="FUR-TA-10003596"/>
    <s v="Furniture"/>
    <s v="Tables"/>
    <s v="Lesro Computer Table, Adjustable Height"/>
    <n v="1788.8219999999999"/>
    <n v="6"/>
    <n v="0.3"/>
    <n v="204.28200000000001"/>
    <n v="439.03"/>
    <s v="Critical"/>
  </r>
  <r>
    <x v="40"/>
    <x v="2"/>
    <s v="Gorakhpur"/>
    <s v="Haryana"/>
    <s v="India"/>
    <m/>
    <s v="APAC"/>
    <x v="6"/>
    <s v="OFF-AP-10002244"/>
    <s v="Office Supplies"/>
    <s v="Appliances"/>
    <s v="Breville Refrigerator, White"/>
    <n v="3622.29"/>
    <n v="7"/>
    <n v="0"/>
    <n v="1267.77"/>
    <n v="438.89"/>
    <s v="High"/>
  </r>
  <r>
    <x v="161"/>
    <x v="0"/>
    <s v="Medan"/>
    <s v="Sumatera Utara"/>
    <s v="Indonesia"/>
    <m/>
    <s v="APAC"/>
    <x v="11"/>
    <s v="FUR-TA-10003179"/>
    <s v="Furniture"/>
    <s v="Tables"/>
    <s v="Lesro Wood Table, Fully Assembled"/>
    <n v="1242.585"/>
    <n v="5"/>
    <n v="0.47"/>
    <n v="-140.715"/>
    <n v="437.85"/>
    <s v="Critical"/>
  </r>
  <r>
    <x v="162"/>
    <x v="1"/>
    <s v="Harrogate"/>
    <s v="England"/>
    <s v="United Kingdom"/>
    <m/>
    <s v="EU"/>
    <x v="9"/>
    <s v="TEC-PH-10001396"/>
    <s v="Technology"/>
    <s v="Phones"/>
    <s v="Nokia Smart Phone, Cordless"/>
    <n v="4453.05"/>
    <n v="7"/>
    <n v="0"/>
    <n v="1424.85"/>
    <n v="433.41"/>
    <s v="Medium"/>
  </r>
  <r>
    <x v="163"/>
    <x v="0"/>
    <s v="Phnom Penh"/>
    <s v="Phnom Penh"/>
    <s v="Cambodia"/>
    <m/>
    <s v="APAC"/>
    <x v="11"/>
    <s v="FUR-TA-10003078"/>
    <s v="Furniture"/>
    <s v="Tables"/>
    <s v="Hon Training Table, Fully Assembled"/>
    <n v="2673.36"/>
    <n v="8"/>
    <n v="0"/>
    <n v="1069.2"/>
    <n v="432.57"/>
    <s v="High"/>
  </r>
  <r>
    <x v="120"/>
    <x v="0"/>
    <s v="Mackay"/>
    <s v="Queensland"/>
    <s v="Australia"/>
    <m/>
    <s v="APAC"/>
    <x v="1"/>
    <s v="FUR-CH-10003581"/>
    <s v="Furniture"/>
    <s v="Chairs"/>
    <s v="Hon Executive Leather Armchair, Adjustable"/>
    <n v="2046.1949999999999"/>
    <n v="5"/>
    <n v="0.1"/>
    <n v="591.04499999999996"/>
    <n v="432.15"/>
    <s v="High"/>
  </r>
  <r>
    <x v="164"/>
    <x v="0"/>
    <s v="Stockton-on-Tees"/>
    <s v="England"/>
    <s v="United Kingdom"/>
    <m/>
    <s v="EU"/>
    <x v="9"/>
    <s v="FUR-TA-10000184"/>
    <s v="Furniture"/>
    <s v="Tables"/>
    <s v="Barricks Conference Table, Fully Assembled"/>
    <n v="5451.3"/>
    <n v="6"/>
    <n v="0"/>
    <n v="2071.44"/>
    <n v="432.13"/>
    <s v="Medium"/>
  </r>
  <r>
    <x v="165"/>
    <x v="2"/>
    <s v="North Las Vegas"/>
    <s v="Nevada"/>
    <s v="United States"/>
    <n v="89031"/>
    <s v="US"/>
    <x v="4"/>
    <s v="OFF-BI-10001120"/>
    <s v="Office Supplies"/>
    <s v="Binders"/>
    <s v="Ibico EPK-21 Electric Binding System"/>
    <n v="4535.9759999999997"/>
    <n v="3"/>
    <n v="0.2"/>
    <n v="1644.2913000000001"/>
    <n v="431.68"/>
    <s v="Medium"/>
  </r>
  <r>
    <x v="166"/>
    <x v="0"/>
    <s v="Jambi"/>
    <s v="Jambi"/>
    <s v="Indonesia"/>
    <m/>
    <s v="APAC"/>
    <x v="11"/>
    <s v="OFF-AP-10001956"/>
    <s v="Office Supplies"/>
    <s v="Appliances"/>
    <s v="Breville Refrigerator, Black"/>
    <n v="1722.2832000000001"/>
    <n v="4"/>
    <n v="0.17"/>
    <n v="539.44320000000005"/>
    <n v="430.04"/>
    <s v="Critical"/>
  </r>
  <r>
    <x v="167"/>
    <x v="1"/>
    <s v="Los Angeles"/>
    <s v="California"/>
    <s v="United States"/>
    <n v="90049"/>
    <s v="US"/>
    <x v="4"/>
    <s v="TEC-PH-10002200"/>
    <s v="Technology"/>
    <s v="Phones"/>
    <s v="Samsung Galaxy Note 2"/>
    <n v="2575.944"/>
    <n v="7"/>
    <n v="0.2"/>
    <n v="257.59440000000001"/>
    <n v="429.66"/>
    <s v="Medium"/>
  </r>
  <r>
    <x v="168"/>
    <x v="2"/>
    <s v="Moers"/>
    <s v="North Rhine-Westphalia"/>
    <s v="Germany"/>
    <m/>
    <s v="EU"/>
    <x v="2"/>
    <s v="OFF-AP-10003382"/>
    <s v="Office Supplies"/>
    <s v="Appliances"/>
    <s v="Breville Stove, White"/>
    <n v="1007.424"/>
    <n v="2"/>
    <n v="0.1"/>
    <n v="134.304"/>
    <n v="428.83"/>
    <s v="Critical"/>
  </r>
  <r>
    <x v="152"/>
    <x v="1"/>
    <s v="Newark"/>
    <s v="Delaware"/>
    <s v="United States"/>
    <n v="19711"/>
    <s v="US"/>
    <x v="0"/>
    <s v="OFF-ST-10002011"/>
    <s v="Office Supplies"/>
    <s v="Storage"/>
    <s v="Smead Adjustable Mobile File Trolley with Lockable Top"/>
    <n v="2934.33"/>
    <n v="7"/>
    <n v="0"/>
    <n v="792.26909999999998"/>
    <n v="428.8"/>
    <s v="High"/>
  </r>
  <r>
    <x v="169"/>
    <x v="2"/>
    <s v="Townsville"/>
    <s v="Queensland"/>
    <s v="Australia"/>
    <m/>
    <s v="APAC"/>
    <x v="1"/>
    <s v="OFF-AP-10003917"/>
    <s v="Office Supplies"/>
    <s v="Appliances"/>
    <s v="KitchenAid Stove, Silver"/>
    <n v="4624.29"/>
    <n v="9"/>
    <n v="0.1"/>
    <n v="1644.03"/>
    <n v="427.46"/>
    <s v="Medium"/>
  </r>
  <r>
    <x v="170"/>
    <x v="1"/>
    <s v="Hamburg"/>
    <s v="Hamburg"/>
    <s v="Germany"/>
    <m/>
    <s v="EU"/>
    <x v="2"/>
    <s v="OFF-ST-10002900"/>
    <s v="Office Supplies"/>
    <s v="Storage"/>
    <s v="Smead Lockers, Wire Frame"/>
    <n v="1066.4459999999999"/>
    <n v="6"/>
    <n v="0.1"/>
    <n v="-11.933999999999999"/>
    <n v="427.24"/>
    <s v="Critical"/>
  </r>
  <r>
    <x v="171"/>
    <x v="2"/>
    <s v="Shenzhen"/>
    <s v="Guangdong"/>
    <s v="China"/>
    <m/>
    <s v="APAC"/>
    <x v="8"/>
    <s v="TEC-CO-10003819"/>
    <s v="Technology"/>
    <s v="Copiers"/>
    <s v="Sharp Copy Machine, High-Speed"/>
    <n v="957.6"/>
    <n v="4"/>
    <n v="0"/>
    <n v="0"/>
    <n v="427.1"/>
    <s v="Critical"/>
  </r>
  <r>
    <x v="151"/>
    <x v="2"/>
    <s v="Launceston"/>
    <s v="Tasmania"/>
    <s v="Australia"/>
    <m/>
    <s v="APAC"/>
    <x v="1"/>
    <s v="OFF-AP-10000675"/>
    <s v="Office Supplies"/>
    <s v="Appliances"/>
    <s v="Hamilton Beach Stove, White"/>
    <n v="4864.32"/>
    <n v="10"/>
    <n v="0.1"/>
    <n v="162.12"/>
    <n v="426.09"/>
    <s v="Medium"/>
  </r>
  <r>
    <x v="172"/>
    <x v="0"/>
    <s v="Lakewood"/>
    <s v="New Jersey"/>
    <s v="United States"/>
    <n v="8701"/>
    <s v="US"/>
    <x v="0"/>
    <s v="FUR-BO-10003404"/>
    <s v="Furniture"/>
    <s v="Bookcases"/>
    <s v="Global Adaptabilites Bookcase, Cherry/Storm Gray Finish"/>
    <n v="2154.9"/>
    <n v="5"/>
    <n v="0"/>
    <n v="129.29400000000001"/>
    <n v="426.05"/>
    <s v="High"/>
  </r>
  <r>
    <x v="173"/>
    <x v="0"/>
    <s v="Marikina"/>
    <s v="National Capital"/>
    <s v="Philippines"/>
    <m/>
    <s v="APAC"/>
    <x v="11"/>
    <s v="OFF-AP-10001824"/>
    <s v="Office Supplies"/>
    <s v="Appliances"/>
    <s v="Breville Stove, Silver"/>
    <n v="1433.8395"/>
    <n v="3"/>
    <n v="0.15"/>
    <n v="-84.370500000000007"/>
    <n v="424.81"/>
    <s v="High"/>
  </r>
  <r>
    <x v="174"/>
    <x v="2"/>
    <s v="Johannesburg"/>
    <s v="Gauteng"/>
    <s v="South Africa"/>
    <m/>
    <s v="Africa"/>
    <x v="3"/>
    <s v="OFF-SME-10000746"/>
    <s v="Office Supplies"/>
    <s v="Storage"/>
    <s v="Smead Lockers, Industrial"/>
    <n v="2784.6"/>
    <n v="14"/>
    <n v="0"/>
    <n v="779.52"/>
    <n v="422.25"/>
    <s v="Critical"/>
  </r>
  <r>
    <x v="175"/>
    <x v="0"/>
    <s v="Barakaldo"/>
    <s v="Basque Country"/>
    <s v="Spain"/>
    <m/>
    <s v="EU"/>
    <x v="5"/>
    <s v="FUR-BO-10004999"/>
    <s v="Furniture"/>
    <s v="Bookcases"/>
    <s v="Safco Classic Bookcase, Metal"/>
    <n v="3063.27"/>
    <n v="7"/>
    <n v="0"/>
    <n v="1470.21"/>
    <n v="419.38"/>
    <s v="Low"/>
  </r>
  <r>
    <x v="176"/>
    <x v="2"/>
    <s v="New York City"/>
    <s v="New York"/>
    <s v="United States"/>
    <n v="10024"/>
    <s v="US"/>
    <x v="0"/>
    <s v="TEC-MA-10003673"/>
    <s v="Technology"/>
    <s v="Machines"/>
    <s v="Hewlett-Packard Desktjet 6988DT Refurbished Printer"/>
    <n v="3404.5"/>
    <n v="5"/>
    <n v="0"/>
    <n v="1668.2049999999999"/>
    <n v="419.06"/>
    <s v="High"/>
  </r>
  <r>
    <x v="177"/>
    <x v="2"/>
    <s v="Providence"/>
    <s v="Rhode Island"/>
    <s v="United States"/>
    <n v="2908"/>
    <s v="US"/>
    <x v="0"/>
    <s v="OFF-ST-10001490"/>
    <s v="Office Supplies"/>
    <s v="Storage"/>
    <s v="Hot File 7-Pocket, Floor Stand"/>
    <n v="1606.23"/>
    <n v="9"/>
    <n v="0"/>
    <n v="481.86900000000003"/>
    <n v="418.26"/>
    <s v="High"/>
  </r>
  <r>
    <x v="178"/>
    <x v="0"/>
    <s v="Santo Domingo"/>
    <s v="Santo Domingo"/>
    <s v="Dominican Republic"/>
    <m/>
    <s v="LATAM"/>
    <x v="10"/>
    <s v="TEC-PH-10004196"/>
    <s v="Technology"/>
    <s v="Phones"/>
    <s v="Samsung Smart Phone, Cordless"/>
    <n v="2044.8"/>
    <n v="6"/>
    <n v="0.2"/>
    <n v="-332.28"/>
    <n v="417.99"/>
    <s v="High"/>
  </r>
  <r>
    <x v="164"/>
    <x v="0"/>
    <s v="Long Beach"/>
    <s v="New York"/>
    <s v="United States"/>
    <n v="11561"/>
    <s v="US"/>
    <x v="0"/>
    <s v="TEC-PH-10001578"/>
    <s v="Technology"/>
    <s v="Phones"/>
    <s v="Polycom SoundStation2 EX Conference phone"/>
    <n v="1214.8499999999999"/>
    <n v="3"/>
    <n v="0"/>
    <n v="352.30650000000003"/>
    <n v="417.47"/>
    <s v="Critical"/>
  </r>
  <r>
    <x v="179"/>
    <x v="1"/>
    <s v="Qingdao"/>
    <s v="Shandong"/>
    <s v="China"/>
    <m/>
    <s v="APAC"/>
    <x v="8"/>
    <s v="TEC-CO-10000208"/>
    <s v="Technology"/>
    <s v="Copiers"/>
    <s v="Brother Wireless Fax, Color"/>
    <n v="1521"/>
    <n v="4"/>
    <n v="0"/>
    <n v="0"/>
    <n v="416.74"/>
    <s v="High"/>
  </r>
  <r>
    <x v="95"/>
    <x v="0"/>
    <s v="Le Bouscat"/>
    <s v="Aquitaine"/>
    <s v="France"/>
    <m/>
    <s v="EU"/>
    <x v="2"/>
    <s v="OFF-AP-10002330"/>
    <s v="Office Supplies"/>
    <s v="Appliances"/>
    <s v="Hamilton Beach Stove, Silver"/>
    <n v="2443.9050000000002"/>
    <n v="5"/>
    <n v="0.1"/>
    <n v="760.30499999999995"/>
    <n v="416.33"/>
    <s v="High"/>
  </r>
  <r>
    <x v="180"/>
    <x v="1"/>
    <s v="San Francisco"/>
    <s v="California"/>
    <s v="United States"/>
    <n v="94122"/>
    <s v="US"/>
    <x v="4"/>
    <s v="FUR-CH-10003312"/>
    <s v="Furniture"/>
    <s v="Chairs"/>
    <s v="Hon 2090 “Pillow Soft” Series Mid Back Swivel/Tilt Chairs"/>
    <n v="1348.704"/>
    <n v="6"/>
    <n v="0.2"/>
    <n v="-219.1644"/>
    <n v="415.69"/>
    <s v="Critical"/>
  </r>
  <r>
    <x v="181"/>
    <x v="1"/>
    <s v="Shiraz"/>
    <s v="Fars"/>
    <s v="Iran"/>
    <m/>
    <s v="EMEA"/>
    <x v="7"/>
    <s v="TEC-EPS-10000053"/>
    <s v="Technology"/>
    <s v="Machines"/>
    <s v="Epson Receipt Printer, Red"/>
    <n v="1141.8"/>
    <n v="10"/>
    <n v="0"/>
    <n v="570.9"/>
    <n v="415.01"/>
    <s v="Critical"/>
  </r>
  <r>
    <x v="182"/>
    <x v="1"/>
    <s v="Bokaro"/>
    <s v="Jharkhand"/>
    <s v="India"/>
    <m/>
    <s v="APAC"/>
    <x v="6"/>
    <s v="OFF-ST-10004060"/>
    <s v="Office Supplies"/>
    <s v="Storage"/>
    <s v="Fellowes Lockers, Blue"/>
    <n v="1865.97"/>
    <n v="9"/>
    <n v="0"/>
    <n v="802.17"/>
    <n v="413.95"/>
    <s v="Critical"/>
  </r>
  <r>
    <x v="183"/>
    <x v="1"/>
    <s v="Fuji"/>
    <s v="Shizuoka"/>
    <s v="Japan"/>
    <m/>
    <s v="APAC"/>
    <x v="8"/>
    <s v="TEC-PH-10000303"/>
    <s v="Technology"/>
    <s v="Phones"/>
    <s v="Samsung Smart Phone, VoIP"/>
    <n v="6998.64"/>
    <n v="11"/>
    <n v="0"/>
    <n v="2939.31"/>
    <n v="413.8"/>
    <s v="Medium"/>
  </r>
  <r>
    <x v="184"/>
    <x v="0"/>
    <s v="Benidorm"/>
    <s v="Valenciana"/>
    <s v="Spain"/>
    <m/>
    <s v="EU"/>
    <x v="5"/>
    <s v="FUR-BO-10002708"/>
    <s v="Furniture"/>
    <s v="Bookcases"/>
    <s v="Dania Library with Doors, Pine"/>
    <n v="1091.25"/>
    <n v="3"/>
    <n v="0"/>
    <n v="119.97"/>
    <n v="411.64"/>
    <s v="Critical"/>
  </r>
  <r>
    <x v="185"/>
    <x v="2"/>
    <s v="Kozhikode"/>
    <s v="Kerala"/>
    <s v="India"/>
    <m/>
    <s v="APAC"/>
    <x v="6"/>
    <s v="FUR-BO-10000210"/>
    <s v="Furniture"/>
    <s v="Bookcases"/>
    <s v="Ikea Library with Doors, Pine"/>
    <n v="1094.22"/>
    <n v="3"/>
    <n v="0"/>
    <n v="328.23"/>
    <n v="411.06"/>
    <s v="Critical"/>
  </r>
  <r>
    <x v="186"/>
    <x v="1"/>
    <s v="Adelaide"/>
    <s v="South Australia"/>
    <s v="Australia"/>
    <m/>
    <s v="APAC"/>
    <x v="1"/>
    <s v="FUR-BO-10001192"/>
    <s v="Furniture"/>
    <s v="Bookcases"/>
    <s v="Bush Library with Doors, Mobile"/>
    <n v="1320.624"/>
    <n v="4"/>
    <n v="0.1"/>
    <n v="484.22399999999999"/>
    <n v="410.88"/>
    <s v="Critical"/>
  </r>
  <r>
    <x v="187"/>
    <x v="0"/>
    <s v="Kuala Lumpur"/>
    <s v="Kuala Lumpur"/>
    <s v="Malaysia"/>
    <m/>
    <s v="APAC"/>
    <x v="11"/>
    <s v="TEC-PH-10004664"/>
    <s v="Technology"/>
    <s v="Phones"/>
    <s v="Nokia Smart Phone, with Caller ID"/>
    <n v="2555.64"/>
    <n v="4"/>
    <n v="0"/>
    <n v="664.44"/>
    <n v="410.22"/>
    <s v="High"/>
  </r>
  <r>
    <x v="130"/>
    <x v="2"/>
    <s v="Astrakhan'"/>
    <s v="Astrakhan'"/>
    <s v="Russia"/>
    <m/>
    <s v="EMEA"/>
    <x v="7"/>
    <s v="FUR-SAU-10002255"/>
    <s v="Furniture"/>
    <s v="Bookcases"/>
    <s v="Sauder Classic Bookcase, Pine"/>
    <n v="3498.72"/>
    <n v="8"/>
    <n v="0"/>
    <n v="594.72"/>
    <n v="410.05"/>
    <s v="Medium"/>
  </r>
  <r>
    <x v="188"/>
    <x v="0"/>
    <s v="Columbus"/>
    <s v="Ohio"/>
    <s v="United States"/>
    <n v="43229"/>
    <s v="US"/>
    <x v="0"/>
    <s v="TEC-CO-10001449"/>
    <s v="Technology"/>
    <s v="Copiers"/>
    <s v="Hewlett Packard LaserJet 3310 Copier"/>
    <n v="1439.9760000000001"/>
    <n v="4"/>
    <n v="0.4"/>
    <n v="191.99680000000001"/>
    <n v="408.79"/>
    <s v="Critical"/>
  </r>
  <r>
    <x v="64"/>
    <x v="0"/>
    <s v="Xiangtan"/>
    <s v="Hunan"/>
    <s v="China"/>
    <m/>
    <s v="APAC"/>
    <x v="8"/>
    <s v="TEC-CO-10001954"/>
    <s v="Technology"/>
    <s v="Copiers"/>
    <s v="Brother Wireless Fax, Laser"/>
    <n v="2272.86"/>
    <n v="6"/>
    <n v="0"/>
    <n v="977.22"/>
    <n v="406.53"/>
    <s v="High"/>
  </r>
  <r>
    <x v="155"/>
    <x v="0"/>
    <s v="Shaoxing"/>
    <s v="Zhejiang"/>
    <s v="China"/>
    <m/>
    <s v="APAC"/>
    <x v="8"/>
    <s v="TEC-PH-10003002"/>
    <s v="Technology"/>
    <s v="Phones"/>
    <s v="Cisco Smart Phone, Full Size"/>
    <n v="5211.12"/>
    <n v="8"/>
    <n v="0"/>
    <n v="833.76"/>
    <n v="404.97"/>
    <s v="Medium"/>
  </r>
  <r>
    <x v="189"/>
    <x v="2"/>
    <s v="Jabalpur"/>
    <s v="Madhya Pradesh"/>
    <s v="India"/>
    <m/>
    <s v="APAC"/>
    <x v="6"/>
    <s v="TEC-PH-10003856"/>
    <s v="Technology"/>
    <s v="Phones"/>
    <s v="Motorola Smart Phone, with Caller ID"/>
    <n v="2582.16"/>
    <n v="4"/>
    <n v="0"/>
    <n v="361.44"/>
    <n v="404.08"/>
    <s v="High"/>
  </r>
  <r>
    <x v="190"/>
    <x v="2"/>
    <s v="Patna"/>
    <s v="Bihar"/>
    <s v="India"/>
    <m/>
    <s v="APAC"/>
    <x v="6"/>
    <s v="TEC-PH-10004664"/>
    <s v="Technology"/>
    <s v="Phones"/>
    <s v="Nokia Smart Phone, with Caller ID"/>
    <n v="3194.55"/>
    <n v="5"/>
    <n v="0"/>
    <n v="830.55"/>
    <n v="403.97"/>
    <s v="High"/>
  </r>
  <r>
    <x v="191"/>
    <x v="0"/>
    <s v="Adelaide"/>
    <s v="South Australia"/>
    <s v="Australia"/>
    <m/>
    <s v="APAC"/>
    <x v="1"/>
    <s v="FUR-CH-10000974"/>
    <s v="Furniture"/>
    <s v="Chairs"/>
    <s v="Harbour Creations Executive Leather Armchair, Black"/>
    <n v="1704.9960000000001"/>
    <n v="4"/>
    <n v="0.1"/>
    <n v="378.87599999999998"/>
    <n v="403.46"/>
    <s v="Critical"/>
  </r>
  <r>
    <x v="192"/>
    <x v="1"/>
    <s v="Marikina"/>
    <s v="National Capital"/>
    <s v="Philippines"/>
    <m/>
    <s v="APAC"/>
    <x v="11"/>
    <s v="OFF-AP-10003866"/>
    <s v="Office Supplies"/>
    <s v="Appliances"/>
    <s v="Breville Microwave, Red"/>
    <n v="1538.721"/>
    <n v="6"/>
    <n v="0.15"/>
    <n v="325.70100000000002"/>
    <n v="403.26"/>
    <s v="High"/>
  </r>
  <r>
    <x v="171"/>
    <x v="2"/>
    <s v="Shenzhen"/>
    <s v="Guangdong"/>
    <s v="China"/>
    <m/>
    <s v="APAC"/>
    <x v="8"/>
    <s v="FUR-CH-10003616"/>
    <s v="Furniture"/>
    <s v="Chairs"/>
    <s v="Novimex Executive Leather Armchair, Adjustable"/>
    <n v="1381.32"/>
    <n v="3"/>
    <n v="0"/>
    <n v="593.91"/>
    <n v="403.15"/>
    <s v="Critical"/>
  </r>
  <r>
    <x v="193"/>
    <x v="2"/>
    <s v="La Baule-Escoublac"/>
    <s v="Pays de la Loire"/>
    <s v="France"/>
    <m/>
    <s v="EU"/>
    <x v="2"/>
    <s v="FUR-BO-10004999"/>
    <s v="Furniture"/>
    <s v="Bookcases"/>
    <s v="Safco Classic Bookcase, Metal"/>
    <n v="1181.547"/>
    <n v="3"/>
    <n v="0.1"/>
    <n v="498.80700000000002"/>
    <n v="401.25"/>
    <s v="Critical"/>
  </r>
  <r>
    <x v="194"/>
    <x v="0"/>
    <s v="Dijon"/>
    <s v="Burgundy"/>
    <s v="France"/>
    <m/>
    <s v="EU"/>
    <x v="2"/>
    <s v="FUR-CH-10000479"/>
    <s v="Furniture"/>
    <s v="Chairs"/>
    <s v="Harbour Creations Executive Leather Armchair, Adjustable"/>
    <n v="1696.248"/>
    <n v="4"/>
    <n v="0.1"/>
    <n v="734.928"/>
    <n v="401.13"/>
    <s v="High"/>
  </r>
  <r>
    <x v="112"/>
    <x v="2"/>
    <s v="Los Angeles"/>
    <s v="California"/>
    <s v="United States"/>
    <n v="90032"/>
    <s v="US"/>
    <x v="4"/>
    <s v="TEC-CO-10001046"/>
    <s v="Technology"/>
    <s v="Copiers"/>
    <s v="Canon Imageclass D680 Copier / Fax"/>
    <n v="3359.9520000000002"/>
    <n v="6"/>
    <n v="0.2"/>
    <n v="1049.9849999999999"/>
    <n v="400.6"/>
    <s v="High"/>
  </r>
  <r>
    <x v="195"/>
    <x v="0"/>
    <s v="Philadelphia"/>
    <s v="Pennsylvania"/>
    <s v="United States"/>
    <n v="19134"/>
    <s v="US"/>
    <x v="0"/>
    <s v="OFF-SU-10002881"/>
    <s v="Office Supplies"/>
    <s v="Supplies"/>
    <s v="Martin Yale Chadless Opener Electric Letter Opener"/>
    <n v="4663.7359999999999"/>
    <n v="7"/>
    <n v="0.2"/>
    <n v="-1049.3406"/>
    <n v="400.04"/>
    <s v="Medium"/>
  </r>
  <r>
    <x v="97"/>
    <x v="2"/>
    <s v="Cape Town"/>
    <s v="Western Cape"/>
    <s v="South Africa"/>
    <m/>
    <s v="Africa"/>
    <x v="3"/>
    <s v="OFF-HOO-10000318"/>
    <s v="Office Supplies"/>
    <s v="Appliances"/>
    <s v="Hoover Microwave, Silver"/>
    <n v="1237.56"/>
    <n v="4"/>
    <n v="0"/>
    <n v="606.36"/>
    <n v="400.03"/>
    <s v="Critical"/>
  </r>
  <r>
    <x v="196"/>
    <x v="0"/>
    <s v="Cairo"/>
    <s v="Al Qahirah"/>
    <s v="Egypt"/>
    <m/>
    <s v="Africa"/>
    <x v="3"/>
    <s v="TEC-NOK-10001283"/>
    <s v="Technology"/>
    <s v="Phones"/>
    <s v="Nokia Smart Phone, Full Size"/>
    <n v="1274.7"/>
    <n v="2"/>
    <n v="0"/>
    <n v="140.16"/>
    <n v="399.96"/>
    <s v="Critical"/>
  </r>
  <r>
    <x v="197"/>
    <x v="0"/>
    <s v="Medellín"/>
    <s v="Antioquia"/>
    <s v="Colombia"/>
    <m/>
    <s v="LATAM"/>
    <x v="5"/>
    <s v="OFF-AP-10000407"/>
    <s v="Office Supplies"/>
    <s v="Appliances"/>
    <s v="KitchenAid Refrigerator, Silver"/>
    <n v="3172.14"/>
    <n v="9"/>
    <n v="0"/>
    <n v="856.44"/>
    <n v="399.84899999999999"/>
    <s v="Medium"/>
  </r>
  <r>
    <x v="198"/>
    <x v="0"/>
    <s v="New York City"/>
    <s v="New York"/>
    <s v="United States"/>
    <n v="10035"/>
    <s v="US"/>
    <x v="0"/>
    <s v="OFF-BI-10001359"/>
    <s v="Office Supplies"/>
    <s v="Binders"/>
    <s v="GBC DocuBind TL300 Electric Binding System"/>
    <n v="4305.5519999999997"/>
    <n v="6"/>
    <n v="0.2"/>
    <n v="1453.1238000000001"/>
    <n v="398.64"/>
    <s v="Medium"/>
  </r>
  <r>
    <x v="45"/>
    <x v="1"/>
    <s v="West Bromwich"/>
    <s v="England"/>
    <s v="United Kingdom"/>
    <m/>
    <s v="EU"/>
    <x v="9"/>
    <s v="OFF-AP-10004512"/>
    <s v="Office Supplies"/>
    <s v="Appliances"/>
    <s v="Hoover Stove, Red"/>
    <n v="3979.29"/>
    <n v="7"/>
    <n v="0"/>
    <n v="1989.54"/>
    <n v="398.5"/>
    <s v="Medium"/>
  </r>
  <r>
    <x v="199"/>
    <x v="0"/>
    <s v="Detroit"/>
    <s v="Michigan"/>
    <s v="United States"/>
    <n v="48227"/>
    <s v="US"/>
    <x v="2"/>
    <s v="FUR-CH-10002335"/>
    <s v="Furniture"/>
    <s v="Chairs"/>
    <s v="Hon GuestStacker Chair"/>
    <n v="1586.69"/>
    <n v="7"/>
    <n v="0"/>
    <n v="412.5394"/>
    <n v="397.52"/>
    <s v="High"/>
  </r>
  <r>
    <x v="200"/>
    <x v="2"/>
    <s v="Seattle"/>
    <s v="Washington"/>
    <s v="United States"/>
    <n v="98105"/>
    <s v="US"/>
    <x v="4"/>
    <s v="TEC-MA-10001148"/>
    <s v="Technology"/>
    <s v="Machines"/>
    <s v="Okidata MB491 Multifunction Printer"/>
    <n v="2395.1999999999998"/>
    <n v="6"/>
    <n v="0.2"/>
    <n v="209.58"/>
    <n v="396.92"/>
    <s v="High"/>
  </r>
  <r>
    <x v="201"/>
    <x v="0"/>
    <s v="New York City"/>
    <s v="New York"/>
    <s v="United States"/>
    <n v="10035"/>
    <s v="US"/>
    <x v="0"/>
    <s v="TEC-PH-10001459"/>
    <s v="Technology"/>
    <s v="Phones"/>
    <s v="Samsung Galaxy Mega 6.3"/>
    <n v="1259.97"/>
    <n v="3"/>
    <n v="0"/>
    <n v="327.59219999999999"/>
    <n v="394.57"/>
    <s v="Critical"/>
  </r>
  <r>
    <x v="155"/>
    <x v="0"/>
    <s v="Baku"/>
    <s v="Baki"/>
    <s v="Azerbaijan"/>
    <m/>
    <s v="EMEA"/>
    <x v="7"/>
    <s v="FUR-BAR-10004434"/>
    <s v="Furniture"/>
    <s v="Tables"/>
    <s v="Barricks Wood Table, Rectangular"/>
    <n v="2058"/>
    <n v="4"/>
    <n v="0"/>
    <n v="946.68"/>
    <n v="393.62"/>
    <s v="High"/>
  </r>
  <r>
    <x v="202"/>
    <x v="0"/>
    <s v="Jakarta"/>
    <s v="Jakarta"/>
    <s v="Indonesia"/>
    <m/>
    <s v="APAC"/>
    <x v="11"/>
    <s v="FUR-BO-10002444"/>
    <s v="Furniture"/>
    <s v="Bookcases"/>
    <s v="Sauder Library with Doors, Mobile"/>
    <n v="2539.8764999999999"/>
    <n v="7"/>
    <n v="7.0000000000000007E-2"/>
    <n v="709.93650000000002"/>
    <n v="393.58"/>
    <s v="High"/>
  </r>
  <r>
    <x v="203"/>
    <x v="0"/>
    <s v="Burnley"/>
    <s v="England"/>
    <s v="United Kingdom"/>
    <m/>
    <s v="EU"/>
    <x v="9"/>
    <s v="FUR-BO-10004709"/>
    <s v="Furniture"/>
    <s v="Bookcases"/>
    <s v="Bush Classic Bookcase, Pine"/>
    <n v="2898.21"/>
    <n v="7"/>
    <n v="0"/>
    <n v="1420.02"/>
    <n v="393.46"/>
    <s v="High"/>
  </r>
  <r>
    <x v="204"/>
    <x v="2"/>
    <s v="Laval"/>
    <s v="Pays de la Loire"/>
    <s v="France"/>
    <m/>
    <s v="EU"/>
    <x v="2"/>
    <s v="TEC-MA-10004772"/>
    <s v="Technology"/>
    <s v="Machines"/>
    <s v="Konica Inkjet, White"/>
    <n v="1320.0074999999999"/>
    <n v="5"/>
    <n v="0.15"/>
    <n v="357.15750000000003"/>
    <n v="390.2"/>
    <s v="Critical"/>
  </r>
  <r>
    <x v="205"/>
    <x v="1"/>
    <s v="Vilnius"/>
    <s v="Vilnius"/>
    <s v="Lithuania"/>
    <m/>
    <s v="EMEA"/>
    <x v="7"/>
    <s v="FUR-BAR-10003532"/>
    <s v="Furniture"/>
    <s v="Tables"/>
    <s v="Barricks Conference Table, Rectangular"/>
    <n v="2171.16"/>
    <n v="8"/>
    <n v="0.7"/>
    <n v="-2750.28"/>
    <n v="390.09"/>
    <s v="High"/>
  </r>
  <r>
    <x v="206"/>
    <x v="1"/>
    <s v="Brisbane"/>
    <s v="Queensland"/>
    <s v="Australia"/>
    <m/>
    <s v="APAC"/>
    <x v="1"/>
    <s v="TEC-CO-10002911"/>
    <s v="Technology"/>
    <s v="Copiers"/>
    <s v="Hewlett Wireless Fax, Laser"/>
    <n v="4448.223"/>
    <n v="13"/>
    <n v="0.1"/>
    <n v="444.483"/>
    <n v="386.38"/>
    <s v="Medium"/>
  </r>
  <r>
    <x v="193"/>
    <x v="2"/>
    <s v="Seattle"/>
    <s v="Washington"/>
    <s v="United States"/>
    <n v="98105"/>
    <s v="US"/>
    <x v="4"/>
    <s v="FUR-TA-10001705"/>
    <s v="Furniture"/>
    <s v="Tables"/>
    <s v="Bush Advantage Collection Round Conference Table"/>
    <n v="1913.4"/>
    <n v="9"/>
    <n v="0"/>
    <n v="401.81400000000002"/>
    <n v="386.21"/>
    <s v="High"/>
  </r>
  <r>
    <x v="207"/>
    <x v="0"/>
    <s v="Buenos Aires"/>
    <s v="Buenos Aires"/>
    <s v="Argentina"/>
    <m/>
    <s v="LATAM"/>
    <x v="5"/>
    <s v="TEC-PH-10000169"/>
    <s v="Technology"/>
    <s v="Phones"/>
    <s v="Apple Smart Phone, with Caller ID"/>
    <n v="2300.616"/>
    <n v="9"/>
    <n v="0.4"/>
    <n v="38.195999999999998"/>
    <n v="386.00299999999999"/>
    <s v="High"/>
  </r>
  <r>
    <x v="208"/>
    <x v="2"/>
    <s v="Girga"/>
    <s v="Suhaj"/>
    <s v="Egypt"/>
    <m/>
    <s v="Africa"/>
    <x v="3"/>
    <s v="FUR-SAU-10004653"/>
    <s v="Furniture"/>
    <s v="Bookcases"/>
    <s v="Sauder Classic Bookcase, Traditional"/>
    <n v="2615.94"/>
    <n v="6"/>
    <n v="0"/>
    <n v="1072.44"/>
    <n v="384.41"/>
    <s v="Critical"/>
  </r>
  <r>
    <x v="110"/>
    <x v="0"/>
    <s v="Kochi"/>
    <s v="Kerala"/>
    <s v="India"/>
    <m/>
    <s v="APAC"/>
    <x v="6"/>
    <s v="TEC-CO-10002526"/>
    <s v="Technology"/>
    <s v="Copiers"/>
    <s v="Sharp Wireless Fax, Digital"/>
    <n v="1066.68"/>
    <n v="3"/>
    <n v="0"/>
    <n v="394.65"/>
    <n v="383.68"/>
    <s v="Critical"/>
  </r>
  <r>
    <x v="71"/>
    <x v="1"/>
    <s v="Detroit"/>
    <s v="Michigan"/>
    <s v="United States"/>
    <n v="48205"/>
    <s v="US"/>
    <x v="2"/>
    <s v="FUR-CH-10002024"/>
    <s v="Furniture"/>
    <s v="Chairs"/>
    <s v="HON 5400 Series Task Chairs for Big and Tall"/>
    <n v="3504.9"/>
    <n v="5"/>
    <n v="0"/>
    <n v="700.98"/>
    <n v="383.35"/>
    <s v="High"/>
  </r>
  <r>
    <x v="209"/>
    <x v="1"/>
    <s v="Maseru"/>
    <s v="Maseru"/>
    <s v="Lesotho"/>
    <m/>
    <s v="Africa"/>
    <x v="3"/>
    <s v="TEC-NOK-10004339"/>
    <s v="Technology"/>
    <s v="Phones"/>
    <s v="Nokia Smart Phone, Cordless"/>
    <n v="2544.6"/>
    <n v="4"/>
    <n v="0"/>
    <n v="814.2"/>
    <n v="383.01"/>
    <s v="High"/>
  </r>
  <r>
    <x v="210"/>
    <x v="1"/>
    <s v="Wellington"/>
    <s v="Wellington"/>
    <s v="New Zealand"/>
    <m/>
    <s v="APAC"/>
    <x v="1"/>
    <s v="FUR-TA-10000022"/>
    <s v="Furniture"/>
    <s v="Tables"/>
    <s v="Hon Conference Table, Adjustable Height"/>
    <n v="3694.68"/>
    <n v="4"/>
    <n v="0"/>
    <n v="886.68"/>
    <n v="382.77"/>
    <s v="High"/>
  </r>
  <r>
    <x v="211"/>
    <x v="2"/>
    <s v="Luoyang"/>
    <s v="Henan"/>
    <s v="China"/>
    <m/>
    <s v="APAC"/>
    <x v="8"/>
    <s v="FUR-TA-10002153"/>
    <s v="Furniture"/>
    <s v="Tables"/>
    <s v="Lesro Round Table, with Bottom Storage"/>
    <n v="2214.8490000000002"/>
    <n v="7"/>
    <n v="0.3"/>
    <n v="-221.571"/>
    <n v="382.1"/>
    <s v="Critical"/>
  </r>
  <r>
    <x v="212"/>
    <x v="2"/>
    <s v="Feira de Santana"/>
    <s v="Bahia"/>
    <s v="Brazil"/>
    <m/>
    <s v="LATAM"/>
    <x v="5"/>
    <s v="FUR-CH-10000843"/>
    <s v="Furniture"/>
    <s v="Chairs"/>
    <s v="SAFCO Executive Leather Armchair, Set of Two"/>
    <n v="1236.48"/>
    <n v="4"/>
    <n v="0"/>
    <n v="111.28"/>
    <n v="381.21899999999999"/>
    <s v="Critical"/>
  </r>
  <r>
    <x v="213"/>
    <x v="1"/>
    <s v="Matagalpa"/>
    <s v="Matagalpa"/>
    <s v="Nicaragua"/>
    <m/>
    <s v="LATAM"/>
    <x v="2"/>
    <s v="OFF-AP-10002681"/>
    <s v="Office Supplies"/>
    <s v="Appliances"/>
    <s v="Hamilton Beach Stove, Black"/>
    <n v="1805.9"/>
    <n v="5"/>
    <n v="0"/>
    <n v="126.4"/>
    <n v="381.14"/>
    <s v="Critical"/>
  </r>
  <r>
    <x v="124"/>
    <x v="1"/>
    <s v="Houston"/>
    <s v="Texas"/>
    <s v="United States"/>
    <n v="77036"/>
    <s v="US"/>
    <x v="2"/>
    <s v="TEC-MA-10000822"/>
    <s v="Technology"/>
    <s v="Machines"/>
    <s v="Lexmark MX611dhe Monochrome Laser Printer"/>
    <n v="3059.982"/>
    <n v="3"/>
    <n v="0.4"/>
    <n v="-509.99700000000001"/>
    <n v="380.77"/>
    <s v="Medium"/>
  </r>
  <r>
    <x v="200"/>
    <x v="2"/>
    <s v="Seattle"/>
    <s v="Washington"/>
    <s v="United States"/>
    <n v="98105"/>
    <s v="US"/>
    <x v="4"/>
    <s v="TEC-AC-10002049"/>
    <s v="Technology"/>
    <s v="Accessories"/>
    <s v="Plantronics Savi W720 Multi-Device Wireless Headset System"/>
    <n v="1687.8"/>
    <n v="4"/>
    <n v="0"/>
    <n v="742.63199999999995"/>
    <n v="379.56"/>
    <s v="High"/>
  </r>
  <r>
    <x v="214"/>
    <x v="1"/>
    <s v="Virginia Beach"/>
    <s v="Virginia"/>
    <s v="United States"/>
    <n v="23464"/>
    <s v="US"/>
    <x v="5"/>
    <s v="OFF-BI-10003925"/>
    <s v="Office Supplies"/>
    <s v="Binders"/>
    <s v="Fellowes PB300 Plastic Comb Binding Machine"/>
    <n v="2715.93"/>
    <n v="7"/>
    <n v="0"/>
    <n v="1276.4871000000001"/>
    <n v="378.83"/>
    <s v="High"/>
  </r>
  <r>
    <x v="215"/>
    <x v="0"/>
    <s v="Managua"/>
    <s v="Managua"/>
    <s v="Nicaragua"/>
    <m/>
    <s v="LATAM"/>
    <x v="2"/>
    <s v="OFF-AP-10004627"/>
    <s v="Office Supplies"/>
    <s v="Appliances"/>
    <s v="Hamilton Beach Stove, Silver"/>
    <n v="1810.3"/>
    <n v="5"/>
    <n v="0"/>
    <n v="54.3"/>
    <n v="378.25799999999998"/>
    <s v="High"/>
  </r>
  <r>
    <x v="58"/>
    <x v="0"/>
    <s v="Managua"/>
    <s v="Managua"/>
    <s v="Nicaragua"/>
    <m/>
    <s v="LATAM"/>
    <x v="2"/>
    <s v="TEC-PH-10001076"/>
    <s v="Technology"/>
    <s v="Phones"/>
    <s v="Nokia Smart Phone, Cordless"/>
    <n v="2120.5"/>
    <n v="5"/>
    <n v="0"/>
    <n v="106"/>
    <n v="377.70400000000001"/>
    <s v="Critical"/>
  </r>
  <r>
    <x v="216"/>
    <x v="0"/>
    <s v="Wuhai"/>
    <s v="Inner Mongolia"/>
    <s v="China"/>
    <m/>
    <s v="APAC"/>
    <x v="8"/>
    <s v="TEC-PH-10001457"/>
    <s v="Technology"/>
    <s v="Phones"/>
    <s v="Apple Smart Phone, Full Size"/>
    <n v="1275"/>
    <n v="2"/>
    <n v="0"/>
    <n v="140.22"/>
    <n v="377.58"/>
    <s v="Critical"/>
  </r>
  <r>
    <x v="217"/>
    <x v="0"/>
    <s v="Nantes"/>
    <s v="Pays de la Loire"/>
    <s v="France"/>
    <m/>
    <s v="EU"/>
    <x v="2"/>
    <s v="TEC-MA-10004534"/>
    <s v="Technology"/>
    <s v="Machines"/>
    <s v="Konica Printer, Wireless"/>
    <n v="1593.6479999999999"/>
    <n v="7"/>
    <n v="0.15"/>
    <n v="-225.16200000000001"/>
    <n v="377.03"/>
    <s v="Critical"/>
  </r>
  <r>
    <x v="218"/>
    <x v="1"/>
    <s v="Strasbourg"/>
    <s v="Alsace"/>
    <s v="France"/>
    <m/>
    <s v="EU"/>
    <x v="2"/>
    <s v="FUR-BO-10003991"/>
    <s v="Furniture"/>
    <s v="Bookcases"/>
    <s v="Bush Classic Bookcase, Traditional"/>
    <n v="1114.2360000000001"/>
    <n v="3"/>
    <n v="0.1"/>
    <n v="383.70600000000002"/>
    <n v="376.88"/>
    <s v="Critical"/>
  </r>
  <r>
    <x v="219"/>
    <x v="0"/>
    <s v="Berlin"/>
    <s v="Berlin"/>
    <s v="Germany"/>
    <m/>
    <s v="EU"/>
    <x v="2"/>
    <s v="TEC-PH-10002623"/>
    <s v="Technology"/>
    <s v="Phones"/>
    <s v="Cisco Smart Phone, with Caller ID"/>
    <n v="2944.08"/>
    <n v="5"/>
    <n v="0.1"/>
    <n v="1112.1300000000001"/>
    <n v="376.58"/>
    <s v="High"/>
  </r>
  <r>
    <x v="220"/>
    <x v="0"/>
    <s v="Surabaya"/>
    <s v="Jawa Timur"/>
    <s v="Indonesia"/>
    <m/>
    <s v="APAC"/>
    <x v="11"/>
    <s v="OFF-AP-10002793"/>
    <s v="Office Supplies"/>
    <s v="Appliances"/>
    <s v="KitchenAid Stove, Black"/>
    <n v="3309.2597999999998"/>
    <n v="7"/>
    <n v="0.17"/>
    <n v="318.85980000000001"/>
    <n v="374.8"/>
    <s v="High"/>
  </r>
  <r>
    <x v="137"/>
    <x v="0"/>
    <s v="Tupã"/>
    <s v="São Paulo"/>
    <s v="Brazil"/>
    <m/>
    <s v="LATAM"/>
    <x v="5"/>
    <s v="FUR-CH-10002093"/>
    <s v="Furniture"/>
    <s v="Chairs"/>
    <s v="Harbour Creations Rocking Chair, Adjustable"/>
    <n v="897.48"/>
    <n v="9"/>
    <n v="0"/>
    <n v="322.92"/>
    <n v="374.37599999999998"/>
    <s v="Critical"/>
  </r>
  <r>
    <x v="221"/>
    <x v="0"/>
    <s v="Vienna"/>
    <s v="Vienna"/>
    <s v="Austria"/>
    <m/>
    <s v="EU"/>
    <x v="2"/>
    <s v="FUR-BO-10003103"/>
    <s v="Furniture"/>
    <s v="Bookcases"/>
    <s v="Ikea Classic Bookcase, Metal"/>
    <n v="2056.0500000000002"/>
    <n v="5"/>
    <n v="0"/>
    <n v="390.6"/>
    <n v="372.5"/>
    <s v="High"/>
  </r>
  <r>
    <x v="222"/>
    <x v="1"/>
    <s v="Mexico City"/>
    <s v="Distrito Federal"/>
    <s v="Mexico"/>
    <m/>
    <s v="LATAM"/>
    <x v="9"/>
    <s v="TEC-CO-10001818"/>
    <s v="Technology"/>
    <s v="Copiers"/>
    <s v="Sharp Wireless Fax, Digital"/>
    <n v="2365.6592000000001"/>
    <n v="10"/>
    <n v="2E-3"/>
    <n v="18.859200000000001"/>
    <n v="372.31799999999998"/>
    <s v="High"/>
  </r>
  <r>
    <x v="223"/>
    <x v="0"/>
    <s v="Hobart"/>
    <s v="Tasmania"/>
    <s v="Australia"/>
    <m/>
    <s v="APAC"/>
    <x v="1"/>
    <s v="TEC-CO-10002040"/>
    <s v="Technology"/>
    <s v="Copiers"/>
    <s v="Brother Fax Machine, Digital"/>
    <n v="1336.356"/>
    <n v="7"/>
    <n v="0.4"/>
    <n v="44.436"/>
    <n v="371.74"/>
    <s v="Critical"/>
  </r>
  <r>
    <x v="224"/>
    <x v="0"/>
    <s v="Hirakata"/>
    <s v="Osaka"/>
    <s v="Japan"/>
    <m/>
    <s v="APAC"/>
    <x v="8"/>
    <s v="TEC-CO-10001654"/>
    <s v="Technology"/>
    <s v="Copiers"/>
    <s v="Hewlett Wireless Fax, Digital"/>
    <n v="3038.64"/>
    <n v="8"/>
    <n v="0"/>
    <n v="1245.8399999999999"/>
    <n v="371.51"/>
    <s v="High"/>
  </r>
  <r>
    <x v="113"/>
    <x v="0"/>
    <s v="Preston"/>
    <s v="England"/>
    <s v="United Kingdom"/>
    <m/>
    <s v="EU"/>
    <x v="9"/>
    <s v="OFF-AP-10002397"/>
    <s v="Office Supplies"/>
    <s v="Appliances"/>
    <s v="Breville Microwave, White"/>
    <n v="2698.65"/>
    <n v="9"/>
    <n v="0"/>
    <n v="890.46"/>
    <n v="369.98"/>
    <s v="High"/>
  </r>
  <r>
    <x v="225"/>
    <x v="1"/>
    <s v="Maseru"/>
    <s v="Maseru"/>
    <s v="Lesotho"/>
    <m/>
    <s v="Africa"/>
    <x v="3"/>
    <s v="TEC-CAN-10001853"/>
    <s v="Technology"/>
    <s v="Copiers"/>
    <s v="Canon Fax Machine, High-Speed"/>
    <n v="3799.08"/>
    <n v="12"/>
    <n v="0"/>
    <n v="455.76"/>
    <n v="369.73"/>
    <s v="Medium"/>
  </r>
  <r>
    <x v="226"/>
    <x v="0"/>
    <s v="Agra"/>
    <s v="Uttar Pradesh"/>
    <s v="India"/>
    <m/>
    <s v="APAC"/>
    <x v="6"/>
    <s v="FUR-CH-10001207"/>
    <s v="Furniture"/>
    <s v="Chairs"/>
    <s v="Hon Executive Leather Armchair, Red"/>
    <n v="2756.34"/>
    <n v="6"/>
    <n v="0"/>
    <n v="413.28"/>
    <n v="369.4"/>
    <s v="High"/>
  </r>
  <r>
    <x v="227"/>
    <x v="2"/>
    <s v="Granollers"/>
    <s v="Catalonia"/>
    <s v="Spain"/>
    <m/>
    <s v="EU"/>
    <x v="5"/>
    <s v="TEC-PH-10002597"/>
    <s v="Technology"/>
    <s v="Phones"/>
    <s v="Apple Signal Booster, with Caller ID"/>
    <n v="983.88"/>
    <n v="8"/>
    <n v="0.1"/>
    <n v="-11.16"/>
    <n v="369.17"/>
    <s v="Critical"/>
  </r>
  <r>
    <x v="228"/>
    <x v="2"/>
    <s v="Ho Chi Minh City"/>
    <s v="Ho Chí Minh City"/>
    <s v="Vietnam"/>
    <m/>
    <s v="APAC"/>
    <x v="11"/>
    <s v="FUR-CH-10003232"/>
    <s v="Furniture"/>
    <s v="Chairs"/>
    <s v="Harbour Creations Executive Leather Armchair, Adjustable"/>
    <n v="1719.807"/>
    <n v="5"/>
    <n v="0.27"/>
    <n v="117.657"/>
    <n v="368.44"/>
    <s v="High"/>
  </r>
  <r>
    <x v="46"/>
    <x v="0"/>
    <s v="Jakarta"/>
    <s v="Jakarta"/>
    <s v="Indonesia"/>
    <m/>
    <s v="APAC"/>
    <x v="11"/>
    <s v="OFF-AP-10003917"/>
    <s v="Office Supplies"/>
    <s v="Appliances"/>
    <s v="KitchenAid Stove, Silver"/>
    <n v="1421.5409999999999"/>
    <n v="3"/>
    <n v="0.17"/>
    <n v="428.12099999999998"/>
    <n v="367.57"/>
    <s v="Critical"/>
  </r>
  <r>
    <x v="229"/>
    <x v="0"/>
    <s v="Camagüey"/>
    <s v="Camagüey"/>
    <s v="Cuba"/>
    <m/>
    <s v="LATAM"/>
    <x v="10"/>
    <s v="TEC-CO-10002617"/>
    <s v="Technology"/>
    <s v="Copiers"/>
    <s v="Brother Fax Machine, High-Speed"/>
    <n v="1053.6884"/>
    <n v="5"/>
    <n v="2E-3"/>
    <n v="441.28840000000002"/>
    <n v="367.54899999999998"/>
    <s v="High"/>
  </r>
  <r>
    <x v="230"/>
    <x v="0"/>
    <s v="Amsterdam"/>
    <s v="North Holland"/>
    <s v="Netherlands"/>
    <m/>
    <s v="EU"/>
    <x v="2"/>
    <s v="TEC-CO-10000556"/>
    <s v="Technology"/>
    <s v="Copiers"/>
    <s v="HP Wireless Fax, Laser"/>
    <n v="1440.84"/>
    <n v="8"/>
    <n v="0.5"/>
    <n v="-1268.04"/>
    <n v="367.35"/>
    <s v="Critical"/>
  </r>
  <r>
    <x v="32"/>
    <x v="1"/>
    <s v="Gold Coast"/>
    <s v="Queensland"/>
    <s v="Australia"/>
    <m/>
    <s v="APAC"/>
    <x v="1"/>
    <s v="FUR-CH-10003232"/>
    <s v="Furniture"/>
    <s v="Chairs"/>
    <s v="Harbour Creations Executive Leather Armchair, Adjustable"/>
    <n v="2544.3719999999998"/>
    <n v="6"/>
    <n v="0.1"/>
    <n v="621.79200000000003"/>
    <n v="366.89"/>
    <s v="Critical"/>
  </r>
  <r>
    <x v="231"/>
    <x v="0"/>
    <s v="Morristown"/>
    <s v="New Jersey"/>
    <s v="United States"/>
    <n v="7960"/>
    <s v="US"/>
    <x v="0"/>
    <s v="OFF-AP-10000275"/>
    <s v="Office Supplies"/>
    <s v="Appliances"/>
    <s v="Sanyo Counter Height Refrigerator with Crisper, 3.6 Cubic Foot, Stainless Steel/Black"/>
    <n v="2625.12"/>
    <n v="8"/>
    <n v="0"/>
    <n v="735.03359999999998"/>
    <n v="366.72"/>
    <s v="Medium"/>
  </r>
  <r>
    <x v="232"/>
    <x v="0"/>
    <s v="Piatra-Neamt"/>
    <s v="Neamt"/>
    <s v="Romania"/>
    <m/>
    <s v="EMEA"/>
    <x v="7"/>
    <s v="TEC-HEW-10003460"/>
    <s v="Technology"/>
    <s v="Copiers"/>
    <s v="Hewlett Fax and Copier, Color"/>
    <n v="1554.48"/>
    <n v="8"/>
    <n v="0"/>
    <n v="341.76"/>
    <n v="366.58"/>
    <s v="High"/>
  </r>
  <r>
    <x v="233"/>
    <x v="0"/>
    <s v="Milpa Alta"/>
    <s v="Distrito Federal"/>
    <s v="Mexico"/>
    <m/>
    <s v="LATAM"/>
    <x v="9"/>
    <s v="TEC-PH-10004196"/>
    <s v="Technology"/>
    <s v="Phones"/>
    <s v="Samsung Smart Phone, Cordless"/>
    <n v="1278"/>
    <n v="3"/>
    <n v="0"/>
    <n v="89.46"/>
    <n v="365.90199999999999"/>
    <s v="High"/>
  </r>
  <r>
    <x v="54"/>
    <x v="1"/>
    <s v="Mexico City"/>
    <s v="Distrito Federal"/>
    <s v="Mexico"/>
    <m/>
    <s v="LATAM"/>
    <x v="9"/>
    <s v="TEC-PH-10002672"/>
    <s v="Technology"/>
    <s v="Phones"/>
    <s v="Cisco Smart Phone, Full Size"/>
    <n v="3474.08"/>
    <n v="8"/>
    <n v="0"/>
    <n v="625.28"/>
    <n v="365.65199999999999"/>
    <s v="High"/>
  </r>
  <r>
    <x v="234"/>
    <x v="0"/>
    <s v="León"/>
    <s v="Guanajuato"/>
    <s v="Mexico"/>
    <m/>
    <s v="LATAM"/>
    <x v="9"/>
    <s v="TEC-PH-10000106"/>
    <s v="Technology"/>
    <s v="Phones"/>
    <s v="Apple Smart Phone, Full Size"/>
    <n v="2550"/>
    <n v="6"/>
    <n v="0"/>
    <n v="357"/>
    <n v="365.2"/>
    <s v="Medium"/>
  </r>
  <r>
    <x v="235"/>
    <x v="0"/>
    <s v="Los Angeles"/>
    <s v="California"/>
    <s v="United States"/>
    <n v="90032"/>
    <s v="US"/>
    <x v="4"/>
    <s v="OFF-AP-10003057"/>
    <s v="Office Supplies"/>
    <s v="Appliances"/>
    <s v="Honeywell Enviracaire Portable HEPA Air Cleaner for 16' x 20' Room"/>
    <n v="1101.48"/>
    <n v="4"/>
    <n v="0"/>
    <n v="429.5772"/>
    <n v="364.76"/>
    <s v="Critical"/>
  </r>
  <r>
    <x v="236"/>
    <x v="0"/>
    <s v="Los Angeles"/>
    <s v="California"/>
    <s v="United States"/>
    <n v="90049"/>
    <s v="US"/>
    <x v="4"/>
    <s v="OFF-BI-10003527"/>
    <s v="Office Supplies"/>
    <s v="Binders"/>
    <s v="Fellowes PB500 Electric Punch Plastic Comb Binding Machine with Manual Bind"/>
    <n v="1016.792"/>
    <n v="1"/>
    <n v="0.2"/>
    <n v="381.29700000000003"/>
    <n v="363.87"/>
    <s v="Critical"/>
  </r>
  <r>
    <x v="152"/>
    <x v="1"/>
    <s v="San Francisco"/>
    <s v="California"/>
    <s v="United States"/>
    <n v="94110"/>
    <s v="US"/>
    <x v="4"/>
    <s v="TEC-CO-10002095"/>
    <s v="Technology"/>
    <s v="Copiers"/>
    <s v="Hewlett Packard 610 Color Digital Copier / Printer"/>
    <n v="1199.9760000000001"/>
    <n v="3"/>
    <n v="0.2"/>
    <n v="374.99250000000001"/>
    <n v="363.78"/>
    <s v="High"/>
  </r>
  <r>
    <x v="237"/>
    <x v="0"/>
    <s v="Izmir"/>
    <s v="Izmir"/>
    <s v="Turkey"/>
    <m/>
    <s v="EMEA"/>
    <x v="7"/>
    <s v="TEC-SAM-10000345"/>
    <s v="Technology"/>
    <s v="Phones"/>
    <s v="Samsung Audio Dock, with Caller ID"/>
    <n v="934.24800000000005"/>
    <n v="14"/>
    <n v="0.6"/>
    <n v="-1331.652"/>
    <n v="363.73"/>
    <s v="High"/>
  </r>
  <r>
    <x v="223"/>
    <x v="0"/>
    <s v="Newark"/>
    <s v="Delaware"/>
    <s v="United States"/>
    <n v="19711"/>
    <s v="US"/>
    <x v="0"/>
    <s v="TEC-CO-10004722"/>
    <s v="Technology"/>
    <s v="Copiers"/>
    <s v="Canon imageCLASS 2200 Advanced Copier"/>
    <n v="10499.97"/>
    <n v="3"/>
    <n v="0"/>
    <n v="5039.9856"/>
    <n v="363.19"/>
    <s v="Medium"/>
  </r>
  <r>
    <x v="7"/>
    <x v="1"/>
    <s v="Dakar"/>
    <s v="Dakar"/>
    <s v="Senegal"/>
    <m/>
    <s v="Africa"/>
    <x v="3"/>
    <s v="TEC-CIS-10002259"/>
    <s v="Technology"/>
    <s v="Phones"/>
    <s v="Cisco Smart Phone, Cordless"/>
    <n v="3908.88"/>
    <n v="6"/>
    <n v="0"/>
    <n v="1563.48"/>
    <n v="363.16"/>
    <s v="Medium"/>
  </r>
  <r>
    <x v="238"/>
    <x v="2"/>
    <s v="Coyoacán"/>
    <s v="Distrito Federal"/>
    <s v="Mexico"/>
    <m/>
    <s v="LATAM"/>
    <x v="9"/>
    <s v="TEC-PH-10004182"/>
    <s v="Technology"/>
    <s v="Phones"/>
    <s v="Motorola Smart Phone, Full Size"/>
    <n v="2142.3000000000002"/>
    <n v="5"/>
    <n v="0"/>
    <n v="556.9"/>
    <n v="363.1"/>
    <s v="High"/>
  </r>
  <r>
    <x v="239"/>
    <x v="0"/>
    <s v="Manukau City"/>
    <s v="Auckland"/>
    <s v="New Zealand"/>
    <m/>
    <s v="APAC"/>
    <x v="1"/>
    <s v="OFF-AP-10004350"/>
    <s v="Office Supplies"/>
    <s v="Appliances"/>
    <s v="KitchenAid Refrigerator, Red"/>
    <n v="1900.5840000000001"/>
    <n v="6"/>
    <n v="0.4"/>
    <n v="-348.51600000000002"/>
    <n v="360.04"/>
    <s v="High"/>
  </r>
  <r>
    <x v="28"/>
    <x v="0"/>
    <s v="Yaounde"/>
    <s v="Centre"/>
    <s v="Cameroon"/>
    <m/>
    <s v="Africa"/>
    <x v="3"/>
    <s v="OFF-HOO-10000335"/>
    <s v="Office Supplies"/>
    <s v="Appliances"/>
    <s v="Hoover Microwave, White"/>
    <n v="1840.68"/>
    <n v="6"/>
    <n v="0"/>
    <n v="496.98"/>
    <n v="359.58"/>
    <s v="Critical"/>
  </r>
  <r>
    <x v="20"/>
    <x v="0"/>
    <s v="Newcastle upon Tyne"/>
    <s v="England"/>
    <s v="United Kingdom"/>
    <m/>
    <s v="EU"/>
    <x v="9"/>
    <s v="FUR-BO-10004129"/>
    <s v="Furniture"/>
    <s v="Bookcases"/>
    <s v="Sauder Classic Bookcase, Pine"/>
    <n v="2624.04"/>
    <n v="6"/>
    <n v="0"/>
    <n v="446.04"/>
    <n v="359.28"/>
    <s v="High"/>
  </r>
  <r>
    <x v="180"/>
    <x v="1"/>
    <s v="Dehra Dun"/>
    <s v="Uttarakhand"/>
    <s v="India"/>
    <m/>
    <s v="APAC"/>
    <x v="6"/>
    <s v="FUR-BO-10001372"/>
    <s v="Furniture"/>
    <s v="Bookcases"/>
    <s v="Safco Classic Bookcase, Pine"/>
    <n v="3076.5"/>
    <n v="7"/>
    <n v="0"/>
    <n v="215.25"/>
    <n v="359.27"/>
    <s v="Medium"/>
  </r>
  <r>
    <x v="240"/>
    <x v="1"/>
    <s v="Bangkok"/>
    <s v="Bangkok"/>
    <s v="Thailand"/>
    <m/>
    <s v="APAC"/>
    <x v="11"/>
    <s v="TEC-PH-10004664"/>
    <s v="Technology"/>
    <s v="Phones"/>
    <s v="Nokia Smart Phone, with Caller ID"/>
    <n v="3181.7718"/>
    <n v="6"/>
    <n v="0.17"/>
    <n v="344.97179999999997"/>
    <n v="359.09"/>
    <s v="Medium"/>
  </r>
  <r>
    <x v="241"/>
    <x v="0"/>
    <s v="Santander"/>
    <s v="Cantabria"/>
    <s v="Spain"/>
    <m/>
    <s v="EU"/>
    <x v="5"/>
    <s v="OFF-ST-10004597"/>
    <s v="Office Supplies"/>
    <s v="Storage"/>
    <s v="Rogers File Cart, Blue"/>
    <n v="1392.633"/>
    <n v="11"/>
    <n v="0.1"/>
    <n v="-139.55699999999999"/>
    <n v="358.96"/>
    <s v="Critical"/>
  </r>
  <r>
    <x v="242"/>
    <x v="0"/>
    <s v="Cangzhou"/>
    <s v="Hebei"/>
    <s v="China"/>
    <m/>
    <s v="APAC"/>
    <x v="8"/>
    <s v="FUR-CH-10001664"/>
    <s v="Furniture"/>
    <s v="Chairs"/>
    <s v="Novimex Swivel Stool, Black"/>
    <n v="1296.24"/>
    <n v="8"/>
    <n v="0"/>
    <n v="285.12"/>
    <n v="358.85"/>
    <s v="Critical"/>
  </r>
  <r>
    <x v="243"/>
    <x v="0"/>
    <s v="Shanghai"/>
    <s v="Shanghai"/>
    <s v="China"/>
    <m/>
    <s v="APAC"/>
    <x v="8"/>
    <s v="OFF-AP-10003240"/>
    <s v="Office Supplies"/>
    <s v="Appliances"/>
    <s v="Breville Stove, Black"/>
    <n v="1682.91"/>
    <n v="3"/>
    <n v="0"/>
    <n v="487.98"/>
    <n v="358.51"/>
    <s v="Medium"/>
  </r>
  <r>
    <x v="39"/>
    <x v="0"/>
    <s v="León"/>
    <s v="León"/>
    <s v="Nicaragua"/>
    <m/>
    <s v="LATAM"/>
    <x v="2"/>
    <s v="TEC-PH-10004196"/>
    <s v="Technology"/>
    <s v="Phones"/>
    <s v="Samsung Smart Phone, Cordless"/>
    <n v="1278"/>
    <n v="3"/>
    <n v="0"/>
    <n v="89.46"/>
    <n v="358.17599999999999"/>
    <s v="Critical"/>
  </r>
  <r>
    <x v="244"/>
    <x v="2"/>
    <s v="Rybinsk"/>
    <s v="Yaroslavl'"/>
    <s v="Russia"/>
    <m/>
    <s v="EMEA"/>
    <x v="7"/>
    <s v="TEC-MOT-10003348"/>
    <s v="Technology"/>
    <s v="Phones"/>
    <s v="Motorola Smart Phone, Full Size"/>
    <n v="2570.7600000000002"/>
    <n v="4"/>
    <n v="0"/>
    <n v="976.8"/>
    <n v="357.89"/>
    <s v="Medium"/>
  </r>
  <r>
    <x v="245"/>
    <x v="2"/>
    <s v="Ibiúna"/>
    <s v="São Paulo"/>
    <s v="Brazil"/>
    <m/>
    <s v="LATAM"/>
    <x v="5"/>
    <s v="FUR-TA-10000136"/>
    <s v="Furniture"/>
    <s v="Tables"/>
    <s v="Chromcraft Conference Table, Adjustable Height"/>
    <n v="2332.96"/>
    <n v="5"/>
    <n v="0.2"/>
    <n v="349.86"/>
    <n v="357.78899999999999"/>
    <s v="Low"/>
  </r>
  <r>
    <x v="227"/>
    <x v="2"/>
    <s v="Gold Coast"/>
    <s v="Queensland"/>
    <s v="Australia"/>
    <m/>
    <s v="APAC"/>
    <x v="1"/>
    <s v="FUR-BO-10002866"/>
    <s v="Furniture"/>
    <s v="Bookcases"/>
    <s v="Safco Classic Bookcase, Pine"/>
    <n v="1582.2"/>
    <n v="6"/>
    <n v="0.4"/>
    <n v="-870.3"/>
    <n v="357.21"/>
    <s v="Critical"/>
  </r>
  <r>
    <x v="246"/>
    <x v="1"/>
    <s v="Philadelphia"/>
    <s v="Pennsylvania"/>
    <s v="United States"/>
    <n v="19120"/>
    <s v="US"/>
    <x v="0"/>
    <s v="OFF-ST-10004459"/>
    <s v="Office Supplies"/>
    <s v="Storage"/>
    <s v="Tennsco Single-Tier Lockers"/>
    <n v="1801.6320000000001"/>
    <n v="6"/>
    <n v="0.2"/>
    <n v="-337.80599999999998"/>
    <n v="356.88"/>
    <s v="High"/>
  </r>
  <r>
    <x v="247"/>
    <x v="1"/>
    <s v="Canberra"/>
    <s v="Australian Capital Territory"/>
    <s v="Australia"/>
    <m/>
    <s v="APAC"/>
    <x v="1"/>
    <s v="FUR-TA-10001276"/>
    <s v="Furniture"/>
    <s v="Tables"/>
    <s v="Lesro Coffee Table, with Bottom Storage"/>
    <n v="1512"/>
    <n v="6"/>
    <n v="0"/>
    <n v="498.96"/>
    <n v="356.84"/>
    <s v="Critical"/>
  </r>
  <r>
    <x v="114"/>
    <x v="0"/>
    <s v="Tallahassee"/>
    <s v="Florida"/>
    <s v="United States"/>
    <n v="32303"/>
    <s v="US"/>
    <x v="5"/>
    <s v="TEC-MA-10002178"/>
    <s v="Technology"/>
    <s v="Machines"/>
    <s v="Cisco CP-7937G Unified IP Conference Station Phone"/>
    <n v="695.7"/>
    <n v="2"/>
    <n v="0.5"/>
    <n v="-27.827999999999999"/>
    <n v="356.68"/>
    <s v="Critical"/>
  </r>
  <r>
    <x v="248"/>
    <x v="0"/>
    <s v="Port Elizabeth"/>
    <s v="Eastern Cape"/>
    <s v="South Africa"/>
    <m/>
    <s v="Africa"/>
    <x v="3"/>
    <s v="TEC-APP-10002966"/>
    <s v="Technology"/>
    <s v="Phones"/>
    <s v="Apple Smart Phone, Full Size"/>
    <n v="2550"/>
    <n v="4"/>
    <n v="0"/>
    <n v="714"/>
    <n v="355.92"/>
    <s v="Medium"/>
  </r>
  <r>
    <x v="90"/>
    <x v="0"/>
    <s v="Newark"/>
    <s v="Ohio"/>
    <s v="United States"/>
    <n v="43055"/>
    <s v="US"/>
    <x v="0"/>
    <s v="TEC-AC-10002049"/>
    <s v="Technology"/>
    <s v="Accessories"/>
    <s v="Plantronics Savi W720 Multi-Device Wireless Headset System"/>
    <n v="2025.36"/>
    <n v="6"/>
    <n v="0.2"/>
    <n v="607.60799999999995"/>
    <n v="355.61"/>
    <s v="High"/>
  </r>
  <r>
    <x v="249"/>
    <x v="2"/>
    <s v="Cambridge"/>
    <s v="England"/>
    <s v="United Kingdom"/>
    <m/>
    <s v="EU"/>
    <x v="9"/>
    <s v="FUR-CH-10000685"/>
    <s v="Furniture"/>
    <s v="Chairs"/>
    <s v="Hon Executive Leather Armchair, Black"/>
    <n v="2285.6999999999998"/>
    <n v="5"/>
    <n v="0"/>
    <n v="845.7"/>
    <n v="355.06"/>
    <s v="High"/>
  </r>
  <r>
    <x v="250"/>
    <x v="0"/>
    <s v="Bandung"/>
    <s v="Jawa Barat"/>
    <s v="Indonesia"/>
    <m/>
    <s v="APAC"/>
    <x v="11"/>
    <s v="FUR-BO-10001541"/>
    <s v="Furniture"/>
    <s v="Bookcases"/>
    <s v="Bush Stackable Bookrack, Traditional"/>
    <n v="1029.2589"/>
    <n v="9"/>
    <n v="7.0000000000000007E-2"/>
    <n v="10.818899999999999"/>
    <n v="354.47"/>
    <s v="Critical"/>
  </r>
  <r>
    <x v="251"/>
    <x v="1"/>
    <s v="Mixco"/>
    <s v="Guatemala"/>
    <s v="Guatemala"/>
    <m/>
    <s v="LATAM"/>
    <x v="2"/>
    <s v="TEC-CO-10003931"/>
    <s v="Technology"/>
    <s v="Copiers"/>
    <s v="Hewlett Fax Machine, High-Speed"/>
    <n v="1058.2791999999999"/>
    <n v="5"/>
    <n v="2E-3"/>
    <n v="-2.1208"/>
    <n v="354.423"/>
    <s v="Critical"/>
  </r>
  <r>
    <x v="252"/>
    <x v="0"/>
    <s v="Kota"/>
    <s v="Chhattisgarh"/>
    <s v="India"/>
    <m/>
    <s v="APAC"/>
    <x v="6"/>
    <s v="TEC-PH-10000169"/>
    <s v="Technology"/>
    <s v="Phones"/>
    <s v="Apple Smart Phone, with Caller ID"/>
    <n v="5751.54"/>
    <n v="9"/>
    <n v="0"/>
    <n v="2817.99"/>
    <n v="353.85"/>
    <s v="Medium"/>
  </r>
  <r>
    <x v="253"/>
    <x v="2"/>
    <s v="Munster"/>
    <s v="Lower Saxony"/>
    <s v="Germany"/>
    <m/>
    <s v="EU"/>
    <x v="2"/>
    <s v="FUR-BO-10001553"/>
    <s v="Furniture"/>
    <s v="Bookcases"/>
    <s v="Sauder Library with Doors, Traditional"/>
    <n v="2442.069"/>
    <n v="7"/>
    <n v="0.1"/>
    <n v="-244.251"/>
    <n v="353.57"/>
    <s v="High"/>
  </r>
  <r>
    <x v="254"/>
    <x v="2"/>
    <s v="Christchurch"/>
    <s v="Canterbury"/>
    <s v="New Zealand"/>
    <m/>
    <s v="APAC"/>
    <x v="1"/>
    <s v="OFF-ST-10004748"/>
    <s v="Office Supplies"/>
    <s v="Storage"/>
    <s v="Smead Lockers, Blue"/>
    <n v="1190.52"/>
    <n v="6"/>
    <n v="0"/>
    <n v="178.56"/>
    <n v="353.42"/>
    <s v="Critical"/>
  </r>
  <r>
    <x v="255"/>
    <x v="0"/>
    <s v="Vincennes"/>
    <s v="Ile-de-France"/>
    <s v="France"/>
    <m/>
    <s v="EU"/>
    <x v="2"/>
    <s v="OFF-AP-10000540"/>
    <s v="Office Supplies"/>
    <s v="Appliances"/>
    <s v="Hamilton Beach Refrigerator, Red"/>
    <n v="3150.819"/>
    <n v="7"/>
    <n v="0.1"/>
    <n v="-35.091000000000001"/>
    <n v="353.04"/>
    <s v="Medium"/>
  </r>
  <r>
    <x v="168"/>
    <x v="2"/>
    <s v="Moers"/>
    <s v="North Rhine-Westphalia"/>
    <s v="Germany"/>
    <m/>
    <s v="EU"/>
    <x v="2"/>
    <s v="TEC-CO-10004567"/>
    <s v="Technology"/>
    <s v="Copiers"/>
    <s v="Brother Fax Machine, Color"/>
    <n v="1599.9"/>
    <n v="5"/>
    <n v="0"/>
    <n v="719.85"/>
    <n v="352.79"/>
    <s v="Critical"/>
  </r>
  <r>
    <x v="59"/>
    <x v="1"/>
    <s v="Chongqing"/>
    <s v="Chongqing"/>
    <s v="China"/>
    <m/>
    <s v="APAC"/>
    <x v="8"/>
    <s v="FUR-BO-10001749"/>
    <s v="Furniture"/>
    <s v="Bookcases"/>
    <s v="Bush Classic Bookcase, Traditional"/>
    <n v="2063.4"/>
    <n v="5"/>
    <n v="0"/>
    <n v="123.75"/>
    <n v="352.64"/>
    <s v="Low"/>
  </r>
  <r>
    <x v="159"/>
    <x v="2"/>
    <s v="Gyula"/>
    <s v="Bekes"/>
    <s v="Hungary"/>
    <m/>
    <s v="EMEA"/>
    <x v="7"/>
    <s v="OFF-ROG-10003898"/>
    <s v="Office Supplies"/>
    <s v="Storage"/>
    <s v="Rogers Lockers, Single Width"/>
    <n v="1269.9000000000001"/>
    <n v="6"/>
    <n v="0"/>
    <n v="558.72"/>
    <n v="352.52"/>
    <s v="High"/>
  </r>
  <r>
    <x v="256"/>
    <x v="1"/>
    <s v="Lucknow"/>
    <s v="Uttar Pradesh"/>
    <s v="India"/>
    <m/>
    <s v="APAC"/>
    <x v="6"/>
    <s v="FUR-BO-10001934"/>
    <s v="Furniture"/>
    <s v="Bookcases"/>
    <s v="Bush Library with Doors, Metal"/>
    <n v="3274.02"/>
    <n v="9"/>
    <n v="0"/>
    <n v="261.89999999999998"/>
    <n v="351.08"/>
    <s v="Medium"/>
  </r>
  <r>
    <x v="58"/>
    <x v="0"/>
    <s v="Managua"/>
    <s v="Managua"/>
    <s v="Nicaragua"/>
    <m/>
    <s v="LATAM"/>
    <x v="2"/>
    <s v="TEC-PH-10002815"/>
    <s v="Technology"/>
    <s v="Phones"/>
    <s v="Samsung Smart Phone, VoIP"/>
    <n v="848.32"/>
    <n v="2"/>
    <n v="0"/>
    <n v="110.28"/>
    <n v="351.06700000000001"/>
    <s v="Critical"/>
  </r>
  <r>
    <x v="257"/>
    <x v="0"/>
    <s v="Florence"/>
    <s v="Kentucky"/>
    <s v="United States"/>
    <n v="41042"/>
    <s v="US"/>
    <x v="5"/>
    <s v="TEC-MA-10000864"/>
    <s v="Technology"/>
    <s v="Machines"/>
    <s v="Cisco 9971 IP Video Phone Charcoal"/>
    <n v="3080"/>
    <n v="7"/>
    <n v="0"/>
    <n v="1416.8"/>
    <n v="351.01"/>
    <s v="High"/>
  </r>
  <r>
    <x v="258"/>
    <x v="0"/>
    <s v="Turin"/>
    <s v="Piedmont"/>
    <s v="Italy"/>
    <m/>
    <s v="EU"/>
    <x v="5"/>
    <s v="TEC-CO-10002663"/>
    <s v="Technology"/>
    <s v="Copiers"/>
    <s v="Sharp Wireless Fax, Laser"/>
    <n v="2847.36"/>
    <n v="8"/>
    <n v="0"/>
    <n v="711.84"/>
    <n v="350.68"/>
    <s v="High"/>
  </r>
  <r>
    <x v="12"/>
    <x v="2"/>
    <s v="Manila"/>
    <s v="National Capital"/>
    <s v="Philippines"/>
    <m/>
    <s v="APAC"/>
    <x v="11"/>
    <s v="FUR-CH-10000602"/>
    <s v="Furniture"/>
    <s v="Chairs"/>
    <s v="Novimex Executive Leather Armchair, Red"/>
    <n v="1725.75"/>
    <n v="5"/>
    <n v="0.25"/>
    <n v="-483.3"/>
    <n v="350.68"/>
    <s v="Critical"/>
  </r>
  <r>
    <x v="80"/>
    <x v="0"/>
    <s v="Medan"/>
    <s v="Sumatera Utara"/>
    <s v="Indonesia"/>
    <m/>
    <s v="APAC"/>
    <x v="11"/>
    <s v="TEC-CO-10001419"/>
    <s v="Technology"/>
    <s v="Copiers"/>
    <s v="Hewlett Copy Machine, Color"/>
    <n v="1479.3137999999999"/>
    <n v="6"/>
    <n v="7.0000000000000007E-2"/>
    <n v="-63.6462"/>
    <n v="350.31"/>
    <s v="High"/>
  </r>
  <r>
    <x v="259"/>
    <x v="1"/>
    <s v="Springfield"/>
    <s v="Missouri"/>
    <s v="United States"/>
    <n v="65807"/>
    <s v="US"/>
    <x v="2"/>
    <s v="TEC-CO-10003763"/>
    <s v="Technology"/>
    <s v="Copiers"/>
    <s v="Canon PC1060 Personal Laser Copier"/>
    <n v="4899.93"/>
    <n v="7"/>
    <n v="0"/>
    <n v="2302.9670999999998"/>
    <n v="350.09"/>
    <s v="Medium"/>
  </r>
  <r>
    <x v="260"/>
    <x v="0"/>
    <s v="Singapore"/>
    <s v="Singapore"/>
    <s v="Singapore"/>
    <m/>
    <s v="APAC"/>
    <x v="11"/>
    <s v="TEC-CO-10000679"/>
    <s v="Technology"/>
    <s v="Copiers"/>
    <s v="Hewlett Personal Copier, High-Speed"/>
    <n v="1282.23"/>
    <n v="9"/>
    <n v="0"/>
    <n v="12.69"/>
    <n v="349.88"/>
    <s v="Critical"/>
  </r>
  <r>
    <x v="261"/>
    <x v="0"/>
    <s v="Benguela"/>
    <s v="Benguela"/>
    <s v="Angola"/>
    <m/>
    <s v="Africa"/>
    <x v="3"/>
    <s v="FUR-IKE-10001539"/>
    <s v="Furniture"/>
    <s v="Bookcases"/>
    <s v="Ikea Classic Bookcase, Pine"/>
    <n v="2478.6"/>
    <n v="6"/>
    <n v="0"/>
    <n v="49.5"/>
    <n v="349.87"/>
    <s v="High"/>
  </r>
  <r>
    <x v="262"/>
    <x v="1"/>
    <s v="Lafayette"/>
    <s v="Indiana"/>
    <s v="United States"/>
    <n v="47905"/>
    <s v="US"/>
    <x v="2"/>
    <s v="TEC-CO-10004722"/>
    <s v="Technology"/>
    <s v="Copiers"/>
    <s v="Canon imageCLASS 2200 Advanced Copier"/>
    <n v="17499.95"/>
    <n v="5"/>
    <n v="0"/>
    <n v="8399.9760000000006"/>
    <n v="349.07"/>
    <s v="Medium"/>
  </r>
  <r>
    <x v="263"/>
    <x v="1"/>
    <s v="Himeji"/>
    <s v="Hyogo"/>
    <s v="Japan"/>
    <m/>
    <s v="APAC"/>
    <x v="8"/>
    <s v="TEC-CO-10002376"/>
    <s v="Technology"/>
    <s v="Copiers"/>
    <s v="Hewlett Fax Machine, Laser"/>
    <n v="959.76"/>
    <n v="3"/>
    <n v="0"/>
    <n v="460.62"/>
    <n v="348.48"/>
    <s v="Critical"/>
  </r>
  <r>
    <x v="0"/>
    <x v="0"/>
    <s v="New York City"/>
    <s v="New York"/>
    <s v="United States"/>
    <n v="10024"/>
    <s v="US"/>
    <x v="0"/>
    <s v="FUR-TA-10002903"/>
    <s v="Furniture"/>
    <s v="Tables"/>
    <s v="Bevis Round Bullnose 29&quot; High Table Top"/>
    <n v="1090.7819999999999"/>
    <n v="7"/>
    <n v="0.4"/>
    <n v="-290.87520000000001"/>
    <n v="348.18"/>
    <s v="Critical"/>
  </r>
  <r>
    <x v="264"/>
    <x v="2"/>
    <s v="Kendari"/>
    <s v="Sulawesi Tenggara"/>
    <s v="Indonesia"/>
    <m/>
    <s v="APAC"/>
    <x v="11"/>
    <s v="OFF-AP-10000136"/>
    <s v="Office Supplies"/>
    <s v="Appliances"/>
    <s v="Hamilton Beach Refrigerator, White"/>
    <n v="4135.6409999999996"/>
    <n v="10"/>
    <n v="0.17"/>
    <n v="847.04100000000005"/>
    <n v="348.08"/>
    <s v="Medium"/>
  </r>
  <r>
    <x v="265"/>
    <x v="0"/>
    <s v="Mejicanos"/>
    <s v="San Salvador"/>
    <s v="El Salvador"/>
    <m/>
    <s v="LATAM"/>
    <x v="2"/>
    <s v="FUR-BO-10000567"/>
    <s v="Furniture"/>
    <s v="Bookcases"/>
    <s v="Sauder Classic Bookcase, Traditional"/>
    <n v="2325.2800000000002"/>
    <n v="8"/>
    <n v="0"/>
    <n v="511.52"/>
    <n v="347.815"/>
    <s v="High"/>
  </r>
  <r>
    <x v="266"/>
    <x v="0"/>
    <s v="Sydney"/>
    <s v="New South Wales"/>
    <s v="Australia"/>
    <m/>
    <s v="APAC"/>
    <x v="1"/>
    <s v="FUR-BO-10001471"/>
    <s v="Furniture"/>
    <s v="Bookcases"/>
    <s v="Sauder Classic Bookcase, Metal"/>
    <n v="5486.67"/>
    <n v="14"/>
    <n v="0.1"/>
    <n v="2316.5100000000002"/>
    <n v="346.6"/>
    <s v="Medium"/>
  </r>
  <r>
    <x v="267"/>
    <x v="2"/>
    <s v="Barcelona"/>
    <s v="Catalonia"/>
    <s v="Spain"/>
    <m/>
    <s v="EU"/>
    <x v="5"/>
    <s v="OFF-ST-10001758"/>
    <s v="Office Supplies"/>
    <s v="Storage"/>
    <s v="Rogers Lockers, Blue"/>
    <n v="1523.664"/>
    <n v="8"/>
    <n v="0.1"/>
    <n v="-50.975999999999999"/>
    <n v="345.81"/>
    <s v="High"/>
  </r>
  <r>
    <x v="268"/>
    <x v="1"/>
    <s v="Menton"/>
    <s v="Provence-Alpes-Côte d'Azur"/>
    <s v="France"/>
    <m/>
    <s v="EU"/>
    <x v="2"/>
    <s v="TEC-PH-10004505"/>
    <s v="Technology"/>
    <s v="Phones"/>
    <s v="Nokia Smart Phone, Full Size"/>
    <n v="1625.2425000000001"/>
    <n v="3"/>
    <n v="0.15"/>
    <n v="-76.567499999999995"/>
    <n v="345.78"/>
    <s v="Critical"/>
  </r>
  <r>
    <x v="269"/>
    <x v="1"/>
    <s v="Huntsville"/>
    <s v="Alabama"/>
    <s v="United States"/>
    <n v="35810"/>
    <s v="US"/>
    <x v="5"/>
    <s v="TEC-AC-10003870"/>
    <s v="Technology"/>
    <s v="Accessories"/>
    <s v="Logitech Z-906 Speaker sys - home theater - 5.1-CH"/>
    <n v="1319.96"/>
    <n v="4"/>
    <n v="0"/>
    <n v="527.98400000000004"/>
    <n v="345.77"/>
    <s v="Critical"/>
  </r>
  <r>
    <x v="6"/>
    <x v="0"/>
    <s v="Clermont-Ferrand"/>
    <s v="Auvergne"/>
    <s v="France"/>
    <m/>
    <s v="EU"/>
    <x v="2"/>
    <s v="OFF-ST-10004191"/>
    <s v="Office Supplies"/>
    <s v="Storage"/>
    <s v="Tenex Lockers, Blue"/>
    <n v="734.94"/>
    <n v="4"/>
    <n v="0.1"/>
    <n v="130.62"/>
    <n v="344.98"/>
    <s v="Critical"/>
  </r>
  <r>
    <x v="245"/>
    <x v="2"/>
    <s v="Philadelphia"/>
    <s v="Pennsylvania"/>
    <s v="United States"/>
    <n v="19120"/>
    <s v="US"/>
    <x v="0"/>
    <s v="FUR-TA-10004154"/>
    <s v="Furniture"/>
    <s v="Tables"/>
    <s v="Riverside Furniture Oval Coffee Table, Oval End Table, End Table with Drawer"/>
    <n v="2065.3200000000002"/>
    <n v="12"/>
    <n v="0.4"/>
    <n v="-619.596"/>
    <n v="344.98"/>
    <s v="High"/>
  </r>
  <r>
    <x v="270"/>
    <x v="0"/>
    <s v="Buzau"/>
    <s v="Buzau"/>
    <s v="Romania"/>
    <m/>
    <s v="EMEA"/>
    <x v="7"/>
    <s v="FUR-OFF-10001224"/>
    <s v="Furniture"/>
    <s v="Chairs"/>
    <s v="Office Star Swivel Stool, Red"/>
    <n v="1391.52"/>
    <n v="8"/>
    <n v="0"/>
    <n v="69.36"/>
    <n v="344.5"/>
    <s v="Critical"/>
  </r>
  <r>
    <x v="271"/>
    <x v="1"/>
    <s v="San Francisco"/>
    <s v="California"/>
    <s v="United States"/>
    <n v="94122"/>
    <s v="US"/>
    <x v="4"/>
    <s v="FUR-BO-10002545"/>
    <s v="Furniture"/>
    <s v="Bookcases"/>
    <s v="Atlantic Metals Mobile 3-Shelf Bookcases, Custom Colors"/>
    <n v="1552.8309999999999"/>
    <n v="7"/>
    <n v="0.15"/>
    <n v="200.9546"/>
    <n v="343.97"/>
    <s v="High"/>
  </r>
  <r>
    <x v="187"/>
    <x v="0"/>
    <s v="Bayeux"/>
    <s v="Paraíba"/>
    <s v="Brazil"/>
    <m/>
    <s v="LATAM"/>
    <x v="5"/>
    <s v="OFF-AP-10004913"/>
    <s v="Office Supplies"/>
    <s v="Appliances"/>
    <s v="KitchenAid Refrigerator, Black"/>
    <n v="2461.06"/>
    <n v="7"/>
    <n v="0"/>
    <n v="566.02"/>
    <n v="343.80900000000003"/>
    <s v="High"/>
  </r>
  <r>
    <x v="272"/>
    <x v="0"/>
    <s v="Columbus"/>
    <s v="Georgia"/>
    <s v="United States"/>
    <n v="31907"/>
    <s v="US"/>
    <x v="5"/>
    <s v="TEC-PH-10001459"/>
    <s v="Technology"/>
    <s v="Phones"/>
    <s v="Samsung Galaxy Mega 6.3"/>
    <n v="2939.93"/>
    <n v="7"/>
    <n v="0"/>
    <n v="764.3818"/>
    <n v="343.25"/>
    <s v="High"/>
  </r>
  <r>
    <x v="273"/>
    <x v="0"/>
    <s v="San Antonio"/>
    <s v="Texas"/>
    <s v="United States"/>
    <n v="78207"/>
    <s v="US"/>
    <x v="2"/>
    <s v="TEC-MA-10000822"/>
    <s v="Technology"/>
    <s v="Machines"/>
    <s v="Lexmark MX611dhe Monochrome Laser Printer"/>
    <n v="8159.9520000000002"/>
    <n v="8"/>
    <n v="0.4"/>
    <n v="-1359.992"/>
    <n v="342.11"/>
    <s v="Medium"/>
  </r>
  <r>
    <x v="274"/>
    <x v="0"/>
    <s v="Kuala Lumpur"/>
    <s v="Kuala Lumpur"/>
    <s v="Malaysia"/>
    <m/>
    <s v="APAC"/>
    <x v="11"/>
    <s v="TEC-MA-10002392"/>
    <s v="Technology"/>
    <s v="Machines"/>
    <s v="Konica Card Printer, Wireless"/>
    <n v="1226.19"/>
    <n v="7"/>
    <n v="0"/>
    <n v="612.99"/>
    <n v="340.09"/>
    <s v="Critical"/>
  </r>
  <r>
    <x v="198"/>
    <x v="0"/>
    <s v="Perth"/>
    <s v="Western Australia"/>
    <s v="Australia"/>
    <m/>
    <s v="APAC"/>
    <x v="1"/>
    <s v="FUR-TA-10003222"/>
    <s v="Furniture"/>
    <s v="Tables"/>
    <s v="Barricks Wood Table, with Bottom Storage"/>
    <n v="1809.2550000000001"/>
    <n v="5"/>
    <n v="0.3"/>
    <n v="-258.495"/>
    <n v="339.47"/>
    <s v="High"/>
  </r>
  <r>
    <x v="240"/>
    <x v="1"/>
    <s v="Darwin"/>
    <s v="Northern Territory"/>
    <s v="Australia"/>
    <m/>
    <s v="APAC"/>
    <x v="1"/>
    <s v="TEC-AC-10000639"/>
    <s v="Technology"/>
    <s v="Accessories"/>
    <s v="Belkin Router, Bluetooth"/>
    <n v="1863"/>
    <n v="8"/>
    <n v="0.1"/>
    <n v="393.24"/>
    <n v="339.06"/>
    <s v="High"/>
  </r>
  <r>
    <x v="275"/>
    <x v="0"/>
    <s v="Jamestown"/>
    <s v="New York"/>
    <s v="United States"/>
    <n v="14701"/>
    <s v="US"/>
    <x v="0"/>
    <s v="TEC-PH-10002885"/>
    <s v="Technology"/>
    <s v="Phones"/>
    <s v="Apple iPhone 5"/>
    <n v="4548.8100000000004"/>
    <n v="7"/>
    <n v="0"/>
    <n v="1228.1786999999999"/>
    <n v="338.56"/>
    <s v="High"/>
  </r>
  <r>
    <x v="276"/>
    <x v="0"/>
    <s v="Bayeux"/>
    <s v="Lower Normandy"/>
    <s v="France"/>
    <m/>
    <s v="EU"/>
    <x v="2"/>
    <s v="OFF-ST-10002900"/>
    <s v="Office Supplies"/>
    <s v="Storage"/>
    <s v="Smead Lockers, Wire Frame"/>
    <n v="1244.1869999999999"/>
    <n v="7"/>
    <n v="0.1"/>
    <n v="-13.923"/>
    <n v="338.33"/>
    <s v="Critical"/>
  </r>
  <r>
    <x v="277"/>
    <x v="0"/>
    <s v="Lens"/>
    <s v="Nord-Pas-de-Calais"/>
    <s v="France"/>
    <m/>
    <s v="EU"/>
    <x v="2"/>
    <s v="FUR-TA-10003354"/>
    <s v="Furniture"/>
    <s v="Tables"/>
    <s v="Barricks Conference Table, Adjustable Height"/>
    <n v="2364.1019999999999"/>
    <n v="4"/>
    <n v="0.35"/>
    <n v="-218.298"/>
    <n v="338.1"/>
    <s v="Medium"/>
  </r>
  <r>
    <x v="136"/>
    <x v="1"/>
    <s v="Lannion"/>
    <s v="Brittany"/>
    <s v="France"/>
    <m/>
    <s v="EU"/>
    <x v="2"/>
    <s v="TEC-CO-10003800"/>
    <s v="Technology"/>
    <s v="Copiers"/>
    <s v="Hewlett Wireless Fax, Color"/>
    <n v="1946.3130000000001"/>
    <n v="6"/>
    <n v="0.15"/>
    <n v="114.453"/>
    <n v="337.93"/>
    <s v="High"/>
  </r>
  <r>
    <x v="278"/>
    <x v="0"/>
    <s v="Los Angeles"/>
    <s v="California"/>
    <s v="United States"/>
    <n v="90049"/>
    <s v="US"/>
    <x v="4"/>
    <s v="OFF-BI-10003091"/>
    <s v="Office Supplies"/>
    <s v="Binders"/>
    <s v="GBC DocuBind TL200 Manual Binding Machine"/>
    <n v="895.92"/>
    <n v="5"/>
    <n v="0.2"/>
    <n v="302.37299999999999"/>
    <n v="337.16"/>
    <s v="High"/>
  </r>
  <r>
    <x v="279"/>
    <x v="1"/>
    <s v="Iserlohn"/>
    <s v="North Rhine-Westphalia"/>
    <s v="Germany"/>
    <m/>
    <s v="EU"/>
    <x v="2"/>
    <s v="OFF-AP-10001527"/>
    <s v="Office Supplies"/>
    <s v="Appliances"/>
    <s v="Hamilton Beach Microwave, Black"/>
    <n v="2283.7139999999999"/>
    <n v="9"/>
    <n v="0.1"/>
    <n v="-0.216"/>
    <n v="337.07"/>
    <s v="High"/>
  </r>
  <r>
    <x v="70"/>
    <x v="0"/>
    <s v="Kalemie"/>
    <s v="Katanga"/>
    <s v="Democratic Republic of the Congo"/>
    <m/>
    <s v="Africa"/>
    <x v="3"/>
    <s v="TEC-SAM-10004940"/>
    <s v="Technology"/>
    <s v="Phones"/>
    <s v="Samsung Smart Phone, Full Size"/>
    <n v="2549.7600000000002"/>
    <n v="4"/>
    <n v="0"/>
    <n v="1172.8800000000001"/>
    <n v="336.65"/>
    <s v="Medium"/>
  </r>
  <r>
    <x v="280"/>
    <x v="2"/>
    <s v="Sydney"/>
    <s v="New South Wales"/>
    <s v="Australia"/>
    <m/>
    <s v="APAC"/>
    <x v="1"/>
    <s v="TEC-CO-10003777"/>
    <s v="Technology"/>
    <s v="Copiers"/>
    <s v="Hewlett Copy Machine, Color"/>
    <n v="3299.5619999999999"/>
    <n v="14"/>
    <n v="0.1"/>
    <n v="366.28199999999998"/>
    <n v="336.02"/>
    <s v="Medium"/>
  </r>
  <r>
    <x v="50"/>
    <x v="0"/>
    <s v="Ghent"/>
    <s v="East Flanders"/>
    <s v="Belgium"/>
    <m/>
    <s v="EU"/>
    <x v="2"/>
    <s v="OFF-AP-10001169"/>
    <s v="Office Supplies"/>
    <s v="Appliances"/>
    <s v="Cuisinart Microwave, White"/>
    <n v="2489.4"/>
    <n v="9"/>
    <n v="0"/>
    <n v="273.77999999999997"/>
    <n v="335.95"/>
    <s v="High"/>
  </r>
  <r>
    <x v="281"/>
    <x v="0"/>
    <s v="Los Angeles"/>
    <s v="California"/>
    <s v="United States"/>
    <n v="90045"/>
    <s v="US"/>
    <x v="4"/>
    <s v="FUR-BO-10002213"/>
    <s v="Furniture"/>
    <s v="Bookcases"/>
    <s v="DMI Eclipse Executive Suite Bookcases"/>
    <n v="3406.6640000000002"/>
    <n v="8"/>
    <n v="0.15"/>
    <n v="160.31360000000001"/>
    <n v="335.64"/>
    <s v="Medium"/>
  </r>
  <r>
    <x v="282"/>
    <x v="2"/>
    <s v="Indianapolis"/>
    <s v="Indiana"/>
    <s v="United States"/>
    <n v="46203"/>
    <s v="US"/>
    <x v="2"/>
    <s v="TEC-CO-10002095"/>
    <s v="Technology"/>
    <s v="Copiers"/>
    <s v="Hewlett Packard 610 Color Digital Copier / Printer"/>
    <n v="999.98"/>
    <n v="2"/>
    <n v="0"/>
    <n v="449.99099999999999"/>
    <n v="334.26"/>
    <s v="Critical"/>
  </r>
  <r>
    <x v="99"/>
    <x v="2"/>
    <s v="Marseille"/>
    <s v="Provence-Alpes-Côte d'Azur"/>
    <s v="France"/>
    <m/>
    <s v="EU"/>
    <x v="2"/>
    <s v="FUR-BO-10000120"/>
    <s v="Furniture"/>
    <s v="Bookcases"/>
    <s v="Sauder Stackable Bookrack, Mobile"/>
    <n v="1189.242"/>
    <n v="9"/>
    <n v="0.1"/>
    <n v="250.99199999999999"/>
    <n v="334.23"/>
    <s v="High"/>
  </r>
  <r>
    <x v="283"/>
    <x v="2"/>
    <s v="Los Angeles"/>
    <s v="California"/>
    <s v="United States"/>
    <n v="90049"/>
    <s v="US"/>
    <x v="4"/>
    <s v="TEC-CO-10001449"/>
    <s v="Technology"/>
    <s v="Copiers"/>
    <s v="Hewlett Packard LaserJet 3310 Copier"/>
    <n v="2879.9520000000002"/>
    <n v="6"/>
    <n v="0.2"/>
    <n v="1007.9832"/>
    <n v="334.15"/>
    <s v="Critical"/>
  </r>
  <r>
    <x v="88"/>
    <x v="1"/>
    <s v="Soyapango"/>
    <s v="San Salvador"/>
    <s v="El Salvador"/>
    <m/>
    <s v="LATAM"/>
    <x v="2"/>
    <s v="FUR-CH-10002033"/>
    <s v="Furniture"/>
    <s v="Chairs"/>
    <s v="Harbour Creations Executive Leather Armchair, Adjustable"/>
    <n v="1269.5999999999999"/>
    <n v="4"/>
    <n v="0"/>
    <n v="355.44"/>
    <n v="333.14800000000002"/>
    <s v="High"/>
  </r>
  <r>
    <x v="284"/>
    <x v="2"/>
    <s v="Lahore"/>
    <s v="Punjab"/>
    <s v="Pakistan"/>
    <m/>
    <s v="APAC"/>
    <x v="6"/>
    <s v="TEC-PH-10002991"/>
    <s v="Technology"/>
    <s v="Phones"/>
    <s v="Apple Smart Phone, Full Size"/>
    <n v="3499.1550000000002"/>
    <n v="11"/>
    <n v="0.5"/>
    <n v="-3009.4349999999999"/>
    <n v="333.1"/>
    <s v="Medium"/>
  </r>
  <r>
    <x v="285"/>
    <x v="0"/>
    <s v="Sydney"/>
    <s v="New South Wales"/>
    <s v="Australia"/>
    <m/>
    <s v="APAC"/>
    <x v="1"/>
    <s v="FUR-TA-10000989"/>
    <s v="Furniture"/>
    <s v="Tables"/>
    <s v="Lesro Conference Table, Rectangular"/>
    <n v="2993.0250000000001"/>
    <n v="5"/>
    <n v="0.3"/>
    <n v="726.82500000000005"/>
    <n v="333.06"/>
    <s v="Medium"/>
  </r>
  <r>
    <x v="238"/>
    <x v="2"/>
    <s v="Grenoble"/>
    <s v="Rhône-Alpes"/>
    <s v="France"/>
    <m/>
    <s v="EU"/>
    <x v="2"/>
    <s v="TEC-CO-10004567"/>
    <s v="Technology"/>
    <s v="Copiers"/>
    <s v="Brother Fax Machine, Color"/>
    <n v="815.94899999999996"/>
    <n v="3"/>
    <n v="0.15"/>
    <n v="287.91899999999998"/>
    <n v="333.02"/>
    <s v="Critical"/>
  </r>
  <r>
    <x v="286"/>
    <x v="0"/>
    <s v="Espoo"/>
    <s v="Uusimaa"/>
    <s v="Finland"/>
    <m/>
    <s v="EU"/>
    <x v="9"/>
    <s v="TEC-MA-10004609"/>
    <s v="Technology"/>
    <s v="Machines"/>
    <s v="Okidata Inkjet, White"/>
    <n v="1245"/>
    <n v="4"/>
    <n v="0"/>
    <n v="161.76"/>
    <n v="332.96"/>
    <s v="Critical"/>
  </r>
  <r>
    <x v="287"/>
    <x v="0"/>
    <s v="Whyalla"/>
    <s v="South Australia"/>
    <s v="Australia"/>
    <m/>
    <s v="APAC"/>
    <x v="1"/>
    <s v="TEC-CO-10003448"/>
    <s v="Technology"/>
    <s v="Copiers"/>
    <s v="Canon Personal Copier, Laser"/>
    <n v="1027.7280000000001"/>
    <n v="8"/>
    <n v="0.1"/>
    <n v="182.68799999999999"/>
    <n v="332.2"/>
    <s v="Critical"/>
  </r>
  <r>
    <x v="110"/>
    <x v="0"/>
    <s v="Adelaide"/>
    <s v="South Australia"/>
    <s v="Australia"/>
    <m/>
    <s v="APAC"/>
    <x v="1"/>
    <s v="TEC-CO-10003496"/>
    <s v="Technology"/>
    <s v="Copiers"/>
    <s v="Brother Wireless Fax, Digital"/>
    <n v="1703.0250000000001"/>
    <n v="5"/>
    <n v="0.1"/>
    <n v="737.92499999999995"/>
    <n v="332.14"/>
    <s v="Low"/>
  </r>
  <r>
    <x v="288"/>
    <x v="0"/>
    <s v="Medan"/>
    <s v="Sumatera Utara"/>
    <s v="Indonesia"/>
    <m/>
    <s v="APAC"/>
    <x v="11"/>
    <s v="OFF-ST-10003150"/>
    <s v="Office Supplies"/>
    <s v="Storage"/>
    <s v="Smead Lockers, Wire Frame"/>
    <n v="1803.0836999999999"/>
    <n v="11"/>
    <n v="0.17"/>
    <n v="-130.38630000000001"/>
    <n v="332.13"/>
    <s v="High"/>
  </r>
  <r>
    <x v="289"/>
    <x v="1"/>
    <s v="Ivry-sur-Seine"/>
    <s v="Ile-de-France"/>
    <s v="France"/>
    <m/>
    <s v="EU"/>
    <x v="2"/>
    <s v="FUR-BO-10004947"/>
    <s v="Furniture"/>
    <s v="Bookcases"/>
    <s v="Safco Stackable Bookrack, Pine"/>
    <n v="676.48500000000001"/>
    <n v="5"/>
    <n v="0.1"/>
    <n v="195.285"/>
    <n v="330.51"/>
    <s v="Critical"/>
  </r>
  <r>
    <x v="290"/>
    <x v="1"/>
    <s v="Kanpur"/>
    <s v="Uttar Pradesh"/>
    <s v="India"/>
    <m/>
    <s v="APAC"/>
    <x v="6"/>
    <s v="FUR-CH-10004694"/>
    <s v="Furniture"/>
    <s v="Chairs"/>
    <s v="Office Star Rocking Chair, Black"/>
    <n v="969.36"/>
    <n v="7"/>
    <n v="0"/>
    <n v="348.81"/>
    <n v="330.01"/>
    <s v="Critical"/>
  </r>
  <r>
    <x v="291"/>
    <x v="1"/>
    <s v="Saint-Laurent-du-Var"/>
    <s v="Provence-Alpes-Côte d'Azur"/>
    <s v="France"/>
    <m/>
    <s v="EU"/>
    <x v="2"/>
    <s v="FUR-BO-10000490"/>
    <s v="Furniture"/>
    <s v="Bookcases"/>
    <s v="Bush Library with Doors, Metal"/>
    <n v="1637.01"/>
    <n v="5"/>
    <n v="0.1"/>
    <n v="90.81"/>
    <n v="329.73"/>
    <s v="High"/>
  </r>
  <r>
    <x v="292"/>
    <x v="0"/>
    <s v="Cartagena"/>
    <s v="Bolívar"/>
    <s v="Colombia"/>
    <m/>
    <s v="LATAM"/>
    <x v="5"/>
    <s v="TEC-CO-10001818"/>
    <s v="Technology"/>
    <s v="Copiers"/>
    <s v="Sharp Wireless Fax, Digital"/>
    <n v="1655.96144"/>
    <n v="7"/>
    <n v="2E-3"/>
    <n v="13.20144"/>
    <n v="329.577"/>
    <s v="High"/>
  </r>
  <r>
    <x v="293"/>
    <x v="1"/>
    <s v="Cancún"/>
    <s v="Quintana Roo"/>
    <s v="Mexico"/>
    <m/>
    <s v="LATAM"/>
    <x v="9"/>
    <s v="FUR-CH-10004669"/>
    <s v="Furniture"/>
    <s v="Chairs"/>
    <s v="Novimex Executive Leather Armchair, Black"/>
    <n v="976.96"/>
    <n v="4"/>
    <n v="0.2"/>
    <n v="232"/>
    <n v="328.65899999999999"/>
    <s v="Critical"/>
  </r>
  <r>
    <x v="41"/>
    <x v="1"/>
    <s v="Harbin"/>
    <s v="Heilongjiang"/>
    <s v="China"/>
    <m/>
    <s v="APAC"/>
    <x v="8"/>
    <s v="FUR-BO-10001196"/>
    <s v="Furniture"/>
    <s v="Bookcases"/>
    <s v="Bush Library with Doors, Pine"/>
    <n v="731.34"/>
    <n v="2"/>
    <n v="0"/>
    <n v="175.5"/>
    <n v="328.35"/>
    <s v="Critical"/>
  </r>
  <r>
    <x v="241"/>
    <x v="0"/>
    <s v="Kumasi"/>
    <s v="Ashanti"/>
    <s v="Ghana"/>
    <m/>
    <s v="Africa"/>
    <x v="3"/>
    <s v="OFF-KIT-10001380"/>
    <s v="Office Supplies"/>
    <s v="Appliances"/>
    <s v="KitchenAid Microwave, Black"/>
    <n v="1239"/>
    <n v="4"/>
    <n v="0"/>
    <n v="0"/>
    <n v="327.94"/>
    <s v="Critical"/>
  </r>
  <r>
    <x v="294"/>
    <x v="2"/>
    <s v="Ho Chi Minh City"/>
    <s v="Ho Chí Minh City"/>
    <s v="Vietnam"/>
    <m/>
    <s v="APAC"/>
    <x v="11"/>
    <s v="FUR-CH-10003616"/>
    <s v="Furniture"/>
    <s v="Chairs"/>
    <s v="Novimex Executive Leather Armchair, Adjustable"/>
    <n v="1680.606"/>
    <n v="5"/>
    <n v="0.27"/>
    <n v="368.25599999999997"/>
    <n v="327.81"/>
    <s v="High"/>
  </r>
  <r>
    <x v="285"/>
    <x v="0"/>
    <s v="Delhi"/>
    <s v="Delhi"/>
    <s v="India"/>
    <m/>
    <s v="APAC"/>
    <x v="6"/>
    <s v="FUR-BO-10000288"/>
    <s v="Furniture"/>
    <s v="Bookcases"/>
    <s v="Safco Classic Bookcase, Traditional"/>
    <n v="2190.75"/>
    <n v="5"/>
    <n v="0"/>
    <n v="65.7"/>
    <n v="327.55"/>
    <s v="Medium"/>
  </r>
  <r>
    <x v="295"/>
    <x v="0"/>
    <s v="London"/>
    <s v="England"/>
    <s v="United Kingdom"/>
    <m/>
    <s v="EU"/>
    <x v="9"/>
    <s v="TEC-MA-10000753"/>
    <s v="Technology"/>
    <s v="Machines"/>
    <s v="Epson Printer, Red"/>
    <n v="935.17200000000003"/>
    <n v="4"/>
    <n v="0.1"/>
    <n v="114.252"/>
    <n v="327.11"/>
    <s v="Critical"/>
  </r>
  <r>
    <x v="296"/>
    <x v="0"/>
    <s v="Vienna"/>
    <s v="Vienna"/>
    <s v="Austria"/>
    <m/>
    <s v="EU"/>
    <x v="2"/>
    <s v="OFF-ST-10000624"/>
    <s v="Office Supplies"/>
    <s v="Storage"/>
    <s v="Eldon File Cart, Single Width"/>
    <n v="1026.96"/>
    <n v="8"/>
    <n v="0"/>
    <n v="441.36"/>
    <n v="326.35000000000002"/>
    <s v="Critical"/>
  </r>
  <r>
    <x v="276"/>
    <x v="0"/>
    <s v="Salem"/>
    <s v="Tamil Nadu"/>
    <s v="India"/>
    <m/>
    <s v="APAC"/>
    <x v="6"/>
    <s v="TEC-PH-10001457"/>
    <s v="Technology"/>
    <s v="Phones"/>
    <s v="Apple Smart Phone, Full Size"/>
    <n v="2550"/>
    <n v="4"/>
    <n v="0"/>
    <n v="280.44"/>
    <n v="326.32"/>
    <s v="High"/>
  </r>
  <r>
    <x v="297"/>
    <x v="1"/>
    <s v="Angers"/>
    <s v="Pays de la Loire"/>
    <s v="France"/>
    <m/>
    <s v="EU"/>
    <x v="2"/>
    <s v="TEC-CO-10000556"/>
    <s v="Technology"/>
    <s v="Copiers"/>
    <s v="HP Wireless Fax, Laser"/>
    <n v="1224.7139999999999"/>
    <n v="4"/>
    <n v="0.15"/>
    <n v="-129.726"/>
    <n v="326.27"/>
    <s v="High"/>
  </r>
  <r>
    <x v="298"/>
    <x v="1"/>
    <s v="Bangkok"/>
    <s v="Bangkok"/>
    <s v="Thailand"/>
    <m/>
    <s v="APAC"/>
    <x v="11"/>
    <s v="TEC-PH-10002601"/>
    <s v="Technology"/>
    <s v="Phones"/>
    <s v="Motorola Smart Phone, Cordless"/>
    <n v="2667.5369999999998"/>
    <n v="5"/>
    <n v="0.17"/>
    <n v="-417.81299999999999"/>
    <n v="326.27"/>
    <s v="Medium"/>
  </r>
  <r>
    <x v="104"/>
    <x v="0"/>
    <s v="Bremen"/>
    <s v="Bremen"/>
    <s v="Germany"/>
    <m/>
    <s v="EU"/>
    <x v="2"/>
    <s v="TEC-PH-10002759"/>
    <s v="Technology"/>
    <s v="Phones"/>
    <s v="Cisco Smart Phone, Cordless"/>
    <n v="2605.92"/>
    <n v="4"/>
    <n v="0"/>
    <n v="1042.32"/>
    <n v="326.05"/>
    <s v="High"/>
  </r>
  <r>
    <x v="299"/>
    <x v="0"/>
    <s v="Khorramabad"/>
    <s v="Lorestan"/>
    <s v="Iran"/>
    <m/>
    <s v="EMEA"/>
    <x v="7"/>
    <s v="OFF-ROG-10001735"/>
    <s v="Office Supplies"/>
    <s v="Storage"/>
    <s v="Rogers Lockers, Blue"/>
    <n v="2962.68"/>
    <n v="14"/>
    <n v="0"/>
    <n v="207.06"/>
    <n v="325.93"/>
    <s v="Medium"/>
  </r>
  <r>
    <x v="300"/>
    <x v="0"/>
    <s v="Chennai"/>
    <s v="Tamil Nadu"/>
    <s v="India"/>
    <m/>
    <s v="APAC"/>
    <x v="6"/>
    <s v="FUR-TA-10002256"/>
    <s v="Furniture"/>
    <s v="Tables"/>
    <s v="Hon Wood Table, Fully Assembled"/>
    <n v="2664"/>
    <n v="5"/>
    <n v="0"/>
    <n v="905.7"/>
    <n v="325.54000000000002"/>
    <s v="Medium"/>
  </r>
  <r>
    <x v="301"/>
    <x v="0"/>
    <s v="Barletta"/>
    <s v="Apulia"/>
    <s v="Italy"/>
    <m/>
    <s v="EU"/>
    <x v="5"/>
    <s v="TEC-CO-10001413"/>
    <s v="Technology"/>
    <s v="Copiers"/>
    <s v="Hewlett Wireless Fax, High-Speed"/>
    <n v="1513.56"/>
    <n v="4"/>
    <n v="0"/>
    <n v="741.6"/>
    <n v="325.45"/>
    <s v="Critical"/>
  </r>
  <r>
    <x v="302"/>
    <x v="1"/>
    <s v="Tamworth"/>
    <s v="England"/>
    <s v="United Kingdom"/>
    <m/>
    <s v="EU"/>
    <x v="9"/>
    <s v="FUR-BO-10003103"/>
    <s v="Furniture"/>
    <s v="Bookcases"/>
    <s v="Ikea Classic Bookcase, Metal"/>
    <n v="1233.6300000000001"/>
    <n v="3"/>
    <n v="0"/>
    <n v="234.36"/>
    <n v="325.32"/>
    <s v="Critical"/>
  </r>
  <r>
    <x v="287"/>
    <x v="0"/>
    <s v="Kharkiv"/>
    <s v="Kharkiv"/>
    <s v="Ukraine"/>
    <m/>
    <s v="EMEA"/>
    <x v="7"/>
    <s v="FUR-LES-10002026"/>
    <s v="Furniture"/>
    <s v="Tables"/>
    <s v="Lesro Conference Table, Rectangular"/>
    <n v="855.15"/>
    <n v="1"/>
    <n v="0"/>
    <n v="384.81"/>
    <n v="325.04000000000002"/>
    <s v="Critical"/>
  </r>
  <r>
    <x v="303"/>
    <x v="0"/>
    <s v="London"/>
    <s v="England"/>
    <s v="United Kingdom"/>
    <m/>
    <s v="EU"/>
    <x v="9"/>
    <s v="TEC-MA-10001777"/>
    <s v="Technology"/>
    <s v="Machines"/>
    <s v="Okidata Printer, Red"/>
    <n v="956.34"/>
    <n v="4"/>
    <n v="0.1"/>
    <n v="-95.7"/>
    <n v="324.98"/>
    <s v="Critical"/>
  </r>
  <r>
    <x v="304"/>
    <x v="1"/>
    <s v="Philadelphia"/>
    <s v="Pennsylvania"/>
    <s v="United States"/>
    <n v="19134"/>
    <s v="US"/>
    <x v="0"/>
    <s v="OFF-ST-10004459"/>
    <s v="Office Supplies"/>
    <s v="Storage"/>
    <s v="Tennsco Single-Tier Lockers"/>
    <n v="1801.6320000000001"/>
    <n v="6"/>
    <n v="0.2"/>
    <n v="-337.80599999999998"/>
    <n v="324.93"/>
    <s v="High"/>
  </r>
  <r>
    <x v="42"/>
    <x v="0"/>
    <s v="Barcelona"/>
    <s v="Catalonia"/>
    <s v="Spain"/>
    <m/>
    <s v="EU"/>
    <x v="5"/>
    <s v="FUR-CH-10004462"/>
    <s v="Furniture"/>
    <s v="Chairs"/>
    <s v="Hon Executive Leather Armchair, Adjustable"/>
    <n v="1838.52"/>
    <n v="5"/>
    <n v="0.2"/>
    <n v="160.77000000000001"/>
    <n v="324.08999999999997"/>
    <s v="Low"/>
  </r>
  <r>
    <x v="305"/>
    <x v="2"/>
    <s v="Kulti"/>
    <s v="West Bengal"/>
    <s v="India"/>
    <m/>
    <s v="APAC"/>
    <x v="6"/>
    <s v="TEC-PH-10000499"/>
    <s v="Technology"/>
    <s v="Phones"/>
    <s v="Motorola Smart Phone, Full Size"/>
    <n v="4498.83"/>
    <n v="7"/>
    <n v="0"/>
    <n v="674.73"/>
    <n v="323.75"/>
    <s v="Medium"/>
  </r>
  <r>
    <x v="116"/>
    <x v="0"/>
    <s v="Le Mans"/>
    <s v="Pays de la Loire"/>
    <s v="France"/>
    <m/>
    <s v="EU"/>
    <x v="2"/>
    <s v="TEC-PH-10002759"/>
    <s v="Technology"/>
    <s v="Phones"/>
    <s v="Cisco Smart Phone, Cordless"/>
    <n v="1824.144"/>
    <n v="8"/>
    <n v="0.65"/>
    <n v="-1303.056"/>
    <n v="321.54000000000002"/>
    <s v="High"/>
  </r>
  <r>
    <x v="306"/>
    <x v="0"/>
    <s v="Managua"/>
    <s v="Managua"/>
    <s v="Nicaragua"/>
    <m/>
    <s v="LATAM"/>
    <x v="2"/>
    <s v="FUR-BO-10002580"/>
    <s v="Furniture"/>
    <s v="Bookcases"/>
    <s v="Safco Classic Bookcase, Pine"/>
    <n v="2344"/>
    <n v="8"/>
    <n v="0"/>
    <n v="46.88"/>
    <n v="321.42099999999999"/>
    <s v="High"/>
  </r>
  <r>
    <x v="98"/>
    <x v="0"/>
    <s v="Mianyang"/>
    <s v="Sichuan"/>
    <s v="China"/>
    <m/>
    <s v="APAC"/>
    <x v="8"/>
    <s v="TEC-PH-10004618"/>
    <s v="Technology"/>
    <s v="Phones"/>
    <s v="Motorola Signal Booster, Cordless"/>
    <n v="2043.72"/>
    <n v="14"/>
    <n v="0"/>
    <n v="756"/>
    <n v="321.36"/>
    <s v="High"/>
  </r>
  <r>
    <x v="7"/>
    <x v="1"/>
    <s v="Maputo"/>
    <s v="Cidade De Maputo"/>
    <s v="Mozambique"/>
    <m/>
    <s v="Africa"/>
    <x v="3"/>
    <s v="OFF-ROG-10001101"/>
    <s v="Office Supplies"/>
    <s v="Storage"/>
    <s v="Rogers Shelving, Wire Frame"/>
    <n v="856.8"/>
    <n v="14"/>
    <n v="0"/>
    <n v="265.44"/>
    <n v="321.23"/>
    <s v="Critical"/>
  </r>
  <r>
    <x v="298"/>
    <x v="1"/>
    <s v="Cadereyta"/>
    <s v="Nuevo León"/>
    <s v="Mexico"/>
    <m/>
    <s v="LATAM"/>
    <x v="9"/>
    <s v="OFF-AP-10002252"/>
    <s v="Office Supplies"/>
    <s v="Appliances"/>
    <s v="Cuisinart Stove, Black"/>
    <n v="2509.36"/>
    <n v="7"/>
    <n v="0"/>
    <n v="426.58"/>
    <n v="320.95600000000002"/>
    <s v="High"/>
  </r>
  <r>
    <x v="307"/>
    <x v="0"/>
    <s v="Bundaberg"/>
    <s v="Queensland"/>
    <s v="Australia"/>
    <m/>
    <s v="APAC"/>
    <x v="1"/>
    <s v="FUR-CH-10000660"/>
    <s v="Furniture"/>
    <s v="Chairs"/>
    <s v="Novimex Executive Leather Armchair, Adjustable"/>
    <n v="819.93600000000004"/>
    <n v="2"/>
    <n v="0.1"/>
    <n v="191.316"/>
    <n v="320.92"/>
    <s v="Critical"/>
  </r>
  <r>
    <x v="223"/>
    <x v="0"/>
    <s v="Managua"/>
    <s v="Managua"/>
    <s v="Nicaragua"/>
    <m/>
    <s v="LATAM"/>
    <x v="2"/>
    <s v="FUR-TA-10001285"/>
    <s v="Furniture"/>
    <s v="Tables"/>
    <s v="Chromcraft Conference Table, Fully Assembled"/>
    <n v="2797.248"/>
    <n v="6"/>
    <n v="0.2"/>
    <n v="-7.1999999999999995E-2"/>
    <n v="320.37599999999998"/>
    <s v="Low"/>
  </r>
  <r>
    <x v="308"/>
    <x v="0"/>
    <s v="Valparaíso de Goiás"/>
    <s v="Goiás"/>
    <s v="Brazil"/>
    <m/>
    <s v="LATAM"/>
    <x v="5"/>
    <s v="OFF-ST-10003741"/>
    <s v="Office Supplies"/>
    <s v="Storage"/>
    <s v="Smead Lockers, Blue"/>
    <n v="1455.08"/>
    <n v="11"/>
    <n v="0"/>
    <n v="261.8"/>
    <n v="320.29000000000002"/>
    <s v="Medium"/>
  </r>
  <r>
    <x v="309"/>
    <x v="1"/>
    <s v="Manado"/>
    <s v="Sulawesi Utara"/>
    <s v="Indonesia"/>
    <m/>
    <s v="APAC"/>
    <x v="11"/>
    <s v="FUR-BO-10003046"/>
    <s v="Furniture"/>
    <s v="Bookcases"/>
    <s v="Safco Library with Doors, Mobile"/>
    <n v="2189.0898000000002"/>
    <n v="6"/>
    <n v="7.0000000000000007E-2"/>
    <n v="541.36980000000005"/>
    <n v="320.27999999999997"/>
    <s v="High"/>
  </r>
  <r>
    <x v="310"/>
    <x v="2"/>
    <s v="Muzaffarpur"/>
    <s v="Bihar"/>
    <s v="India"/>
    <m/>
    <s v="APAC"/>
    <x v="6"/>
    <s v="FUR-TA-10001116"/>
    <s v="Furniture"/>
    <s v="Tables"/>
    <s v="Barricks Conference Table, Fully Assembled"/>
    <n v="5451.3"/>
    <n v="6"/>
    <n v="0"/>
    <n v="327.06"/>
    <n v="320.27"/>
    <s v="Medium"/>
  </r>
  <r>
    <x v="311"/>
    <x v="1"/>
    <s v="Kermanshah"/>
    <s v="Kermanshah"/>
    <s v="Iran"/>
    <m/>
    <s v="EMEA"/>
    <x v="7"/>
    <s v="TEC-MOT-10002272"/>
    <s v="Technology"/>
    <s v="Phones"/>
    <s v="Motorola Smart Phone, with Caller ID"/>
    <n v="1291.08"/>
    <n v="2"/>
    <n v="0"/>
    <n v="296.94"/>
    <n v="319.58"/>
    <s v="Critical"/>
  </r>
  <r>
    <x v="312"/>
    <x v="1"/>
    <s v="Thane"/>
    <s v="Maharashtra"/>
    <s v="India"/>
    <m/>
    <s v="APAC"/>
    <x v="6"/>
    <s v="TEC-CO-10004997"/>
    <s v="Technology"/>
    <s v="Copiers"/>
    <s v="Hewlett Wireless Fax, Color"/>
    <n v="1526.52"/>
    <n v="4"/>
    <n v="0"/>
    <n v="732.72"/>
    <n v="319.52999999999997"/>
    <s v="High"/>
  </r>
  <r>
    <x v="313"/>
    <x v="2"/>
    <s v="New York City"/>
    <s v="New York"/>
    <s v="United States"/>
    <n v="10035"/>
    <s v="US"/>
    <x v="0"/>
    <s v="TEC-PH-10004586"/>
    <s v="Technology"/>
    <s v="Phones"/>
    <s v="Wilson SignalBoost 841262 DB PRO Amplifier Kit"/>
    <n v="1079.8499999999999"/>
    <n v="3"/>
    <n v="0"/>
    <n v="323.95499999999998"/>
    <n v="319.04000000000002"/>
    <s v="High"/>
  </r>
  <r>
    <x v="314"/>
    <x v="2"/>
    <s v="Piedecuesta"/>
    <s v="Santander"/>
    <s v="Colombia"/>
    <m/>
    <s v="LATAM"/>
    <x v="5"/>
    <s v="FUR-CH-10002780"/>
    <s v="Furniture"/>
    <s v="Chairs"/>
    <s v="Office Star Executive Leather Armchair, Black"/>
    <n v="1869.72"/>
    <n v="6"/>
    <n v="0"/>
    <n v="205.56"/>
    <n v="318.16899999999998"/>
    <s v="Low"/>
  </r>
  <r>
    <x v="315"/>
    <x v="0"/>
    <s v="Mixco"/>
    <s v="Guatemala"/>
    <s v="Guatemala"/>
    <m/>
    <s v="LATAM"/>
    <x v="2"/>
    <s v="FUR-BO-10004558"/>
    <s v="Furniture"/>
    <s v="Bookcases"/>
    <s v="Sauder Library with Doors, Pine"/>
    <n v="1815.24"/>
    <n v="7"/>
    <n v="0"/>
    <n v="471.94"/>
    <n v="318.08"/>
    <s v="High"/>
  </r>
  <r>
    <x v="222"/>
    <x v="1"/>
    <s v="Bangalore"/>
    <s v="Karnataka"/>
    <s v="India"/>
    <m/>
    <s v="APAC"/>
    <x v="6"/>
    <s v="TEC-CO-10002376"/>
    <s v="Technology"/>
    <s v="Copiers"/>
    <s v="Hewlett Fax Machine, Laser"/>
    <n v="959.76"/>
    <n v="3"/>
    <n v="0"/>
    <n v="460.62"/>
    <n v="317.81"/>
    <s v="Critical"/>
  </r>
  <r>
    <x v="316"/>
    <x v="0"/>
    <s v="Mexico City"/>
    <s v="Distrito Federal"/>
    <s v="Mexico"/>
    <m/>
    <s v="LATAM"/>
    <x v="9"/>
    <s v="TEC-PH-10003457"/>
    <s v="Technology"/>
    <s v="Phones"/>
    <s v="Cisco Smart Phone, Full Size"/>
    <n v="3045.84"/>
    <n v="7"/>
    <n v="0"/>
    <n v="1035.58"/>
    <n v="317.16500000000002"/>
    <s v="High"/>
  </r>
  <r>
    <x v="317"/>
    <x v="2"/>
    <s v="Managua"/>
    <s v="Managua"/>
    <s v="Nicaragua"/>
    <m/>
    <s v="LATAM"/>
    <x v="2"/>
    <s v="TEC-PH-10000106"/>
    <s v="Technology"/>
    <s v="Phones"/>
    <s v="Apple Smart Phone, Full Size"/>
    <n v="2125"/>
    <n v="5"/>
    <n v="0"/>
    <n v="297.5"/>
    <n v="316.76400000000001"/>
    <s v="Low"/>
  </r>
  <r>
    <x v="28"/>
    <x v="0"/>
    <s v="Yaounde"/>
    <s v="Centre"/>
    <s v="Cameroon"/>
    <m/>
    <s v="Africa"/>
    <x v="3"/>
    <s v="TEC-MEM-10002005"/>
    <s v="Technology"/>
    <s v="Accessories"/>
    <s v="Memorex Router, Erganomic"/>
    <n v="976.08"/>
    <n v="4"/>
    <n v="0"/>
    <n v="292.8"/>
    <n v="316.66000000000003"/>
    <s v="Critical"/>
  </r>
  <r>
    <x v="318"/>
    <x v="0"/>
    <s v="Xiamen"/>
    <s v="Fujian"/>
    <s v="China"/>
    <m/>
    <s v="APAC"/>
    <x v="8"/>
    <s v="TEC-CO-10003342"/>
    <s v="Technology"/>
    <s v="Copiers"/>
    <s v="Canon Fax Machine, High-Speed"/>
    <n v="1266.3599999999999"/>
    <n v="4"/>
    <n v="0"/>
    <n v="265.92"/>
    <n v="316.58999999999997"/>
    <s v="High"/>
  </r>
  <r>
    <x v="94"/>
    <x v="1"/>
    <s v="Detroit"/>
    <s v="Michigan"/>
    <s v="United States"/>
    <n v="48234"/>
    <s v="US"/>
    <x v="2"/>
    <s v="FUR-CH-10004086"/>
    <s v="Furniture"/>
    <s v="Chairs"/>
    <s v="Hon 4070 Series Pagoda Armless Upholstered Stacking Chairs"/>
    <n v="1458.65"/>
    <n v="5"/>
    <n v="0"/>
    <n v="423.00850000000003"/>
    <n v="315.73"/>
    <s v="High"/>
  </r>
  <r>
    <x v="319"/>
    <x v="2"/>
    <s v="Kitwe"/>
    <s v="Copperbelt"/>
    <s v="Zambia"/>
    <m/>
    <s v="Africa"/>
    <x v="3"/>
    <s v="FUR-BEV-10004919"/>
    <s v="Furniture"/>
    <s v="Tables"/>
    <s v="Bevis Wood Table, with Bottom Storage"/>
    <n v="2134.44"/>
    <n v="4"/>
    <n v="0"/>
    <n v="682.92"/>
    <n v="315.57"/>
    <s v="Critical"/>
  </r>
  <r>
    <x v="320"/>
    <x v="1"/>
    <s v="Berlin"/>
    <s v="Berlin"/>
    <s v="Germany"/>
    <m/>
    <s v="EU"/>
    <x v="2"/>
    <s v="TEC-CO-10003342"/>
    <s v="Technology"/>
    <s v="Copiers"/>
    <s v="Canon Wireless Fax, High-Speed"/>
    <n v="4748.4359999999997"/>
    <n v="14"/>
    <n v="0.1"/>
    <n v="844.11599999999999"/>
    <n v="315.29000000000002"/>
    <s v="Medium"/>
  </r>
  <r>
    <x v="94"/>
    <x v="1"/>
    <s v="Cape Town"/>
    <s v="Western Cape"/>
    <s v="South Africa"/>
    <m/>
    <s v="Africa"/>
    <x v="3"/>
    <s v="TEC-OKI-10001385"/>
    <s v="Technology"/>
    <s v="Machines"/>
    <s v="Okidata Inkjet, White"/>
    <n v="1867.5"/>
    <n v="6"/>
    <n v="0"/>
    <n v="242.64"/>
    <n v="314.81"/>
    <s v="High"/>
  </r>
  <r>
    <x v="112"/>
    <x v="2"/>
    <s v="Jieyang"/>
    <s v="Guangdong"/>
    <s v="China"/>
    <m/>
    <s v="APAC"/>
    <x v="8"/>
    <s v="FUR-CH-10003009"/>
    <s v="Furniture"/>
    <s v="Chairs"/>
    <s v="Novimex Swivel Stool, Adjustable"/>
    <n v="1001.7"/>
    <n v="6"/>
    <n v="0"/>
    <n v="250.38"/>
    <n v="314.7"/>
    <s v="High"/>
  </r>
  <r>
    <x v="321"/>
    <x v="2"/>
    <s v="New York City"/>
    <s v="New York"/>
    <s v="United States"/>
    <n v="10035"/>
    <s v="US"/>
    <x v="0"/>
    <s v="FUR-BO-10002613"/>
    <s v="Furniture"/>
    <s v="Bookcases"/>
    <s v="Atlantic Metals Mobile 4-Shelf Bookcases, Custom Colors"/>
    <n v="899.13599999999997"/>
    <n v="4"/>
    <n v="0.2"/>
    <n v="112.392"/>
    <n v="314.38"/>
    <s v="Critical"/>
  </r>
  <r>
    <x v="322"/>
    <x v="0"/>
    <s v="New York City"/>
    <s v="New York"/>
    <s v="United States"/>
    <n v="10009"/>
    <s v="US"/>
    <x v="0"/>
    <s v="OFF-BI-10004519"/>
    <s v="Office Supplies"/>
    <s v="Binders"/>
    <s v="GBC DocuBind P100 Manual Binding Machine"/>
    <n v="663.92"/>
    <n v="5"/>
    <n v="0.2"/>
    <n v="207.47499999999999"/>
    <n v="314.27"/>
    <s v="Critical"/>
  </r>
  <r>
    <x v="323"/>
    <x v="2"/>
    <s v="Hamamatsu"/>
    <s v="Shizuoka"/>
    <s v="Japan"/>
    <m/>
    <s v="APAC"/>
    <x v="8"/>
    <s v="OFF-AP-10001931"/>
    <s v="Office Supplies"/>
    <s v="Appliances"/>
    <s v="Cuisinart Stove, Red"/>
    <n v="4306.32"/>
    <n v="8"/>
    <n v="0"/>
    <n v="1722.48"/>
    <n v="314.14999999999998"/>
    <s v="Medium"/>
  </r>
  <r>
    <x v="168"/>
    <x v="2"/>
    <s v="Ningbo"/>
    <s v="Zhejiang"/>
    <s v="China"/>
    <m/>
    <s v="APAC"/>
    <x v="8"/>
    <s v="OFF-AP-10001305"/>
    <s v="Office Supplies"/>
    <s v="Appliances"/>
    <s v="Breville Microwave, White"/>
    <n v="899.55"/>
    <n v="3"/>
    <n v="0"/>
    <n v="323.82"/>
    <n v="313.70999999999998"/>
    <s v="Critical"/>
  </r>
  <r>
    <x v="324"/>
    <x v="2"/>
    <s v="Jodhpur"/>
    <s v="Rajasthan"/>
    <s v="India"/>
    <m/>
    <s v="APAC"/>
    <x v="6"/>
    <s v="TEC-CO-10002150"/>
    <s v="Technology"/>
    <s v="Copiers"/>
    <s v="Canon Fax and Copier, Digital"/>
    <n v="763.92"/>
    <n v="4"/>
    <n v="0"/>
    <n v="381.96"/>
    <n v="313.66000000000003"/>
    <s v="Critical"/>
  </r>
  <r>
    <x v="188"/>
    <x v="0"/>
    <s v="Weimar"/>
    <s v="Thuringia"/>
    <s v="Germany"/>
    <m/>
    <s v="EU"/>
    <x v="2"/>
    <s v="TEC-PH-10004823"/>
    <s v="Technology"/>
    <s v="Phones"/>
    <s v="Nokia Smart Phone, Full Size"/>
    <n v="2544.2399999999998"/>
    <n v="4"/>
    <n v="0"/>
    <n v="1093.92"/>
    <n v="313.58"/>
    <s v="High"/>
  </r>
  <r>
    <x v="141"/>
    <x v="0"/>
    <s v="Auckland"/>
    <s v="Auckland"/>
    <s v="New Zealand"/>
    <m/>
    <s v="APAC"/>
    <x v="1"/>
    <s v="FUR-CH-10000051"/>
    <s v="Furniture"/>
    <s v="Chairs"/>
    <s v="Harbour Creations Executive Leather Armchair, Black"/>
    <n v="1136.664"/>
    <n v="4"/>
    <n v="0.4"/>
    <n v="-189.45599999999999"/>
    <n v="313.52"/>
    <s v="Critical"/>
  </r>
  <r>
    <x v="325"/>
    <x v="1"/>
    <s v="Beijing"/>
    <s v="Beijing"/>
    <s v="China"/>
    <m/>
    <s v="APAC"/>
    <x v="8"/>
    <s v="FUR-CH-10000602"/>
    <s v="Furniture"/>
    <s v="Chairs"/>
    <s v="Novimex Executive Leather Armchair, Red"/>
    <n v="2301"/>
    <n v="5"/>
    <n v="0"/>
    <n v="91.95"/>
    <n v="313.45"/>
    <s v="High"/>
  </r>
  <r>
    <x v="326"/>
    <x v="0"/>
    <s v="Lubumbashi"/>
    <s v="Katanga"/>
    <s v="Democratic Republic of the Congo"/>
    <m/>
    <s v="Africa"/>
    <x v="3"/>
    <s v="TEC-CIS-10002259"/>
    <s v="Technology"/>
    <s v="Phones"/>
    <s v="Cisco Smart Phone, Cordless"/>
    <n v="3908.88"/>
    <n v="6"/>
    <n v="0"/>
    <n v="1563.48"/>
    <n v="313.31"/>
    <s v="Medium"/>
  </r>
  <r>
    <x v="327"/>
    <x v="1"/>
    <s v="Franklin"/>
    <s v="Wisconsin"/>
    <s v="United States"/>
    <n v="53132"/>
    <s v="US"/>
    <x v="2"/>
    <s v="FUR-CH-10000454"/>
    <s v="Furniture"/>
    <s v="Chairs"/>
    <s v="Hon Deluxe Fabric Upholstered Stacking Chairs, Rounded Back"/>
    <n v="1951.84"/>
    <n v="8"/>
    <n v="0"/>
    <n v="585.55200000000002"/>
    <n v="312.22000000000003"/>
    <s v="High"/>
  </r>
  <r>
    <x v="328"/>
    <x v="0"/>
    <s v="Omaha"/>
    <s v="Nebraska"/>
    <s v="United States"/>
    <n v="68104"/>
    <s v="US"/>
    <x v="2"/>
    <s v="TEC-PH-10001795"/>
    <s v="Technology"/>
    <s v="Phones"/>
    <s v="ClearOne CHATAttach 160 - speaker phone"/>
    <n v="2479.96"/>
    <n v="4"/>
    <n v="0"/>
    <n v="743.98800000000006"/>
    <n v="312.14"/>
    <s v="High"/>
  </r>
  <r>
    <x v="329"/>
    <x v="0"/>
    <s v="Nagpur"/>
    <s v="Maharashtra"/>
    <s v="India"/>
    <m/>
    <s v="APAC"/>
    <x v="6"/>
    <s v="OFF-AP-10001824"/>
    <s v="Office Supplies"/>
    <s v="Appliances"/>
    <s v="Breville Stove, Silver"/>
    <n v="2249.16"/>
    <n v="4"/>
    <n v="0"/>
    <n v="224.88"/>
    <n v="311.14"/>
    <s v="High"/>
  </r>
  <r>
    <x v="330"/>
    <x v="1"/>
    <s v="Villahermosa"/>
    <s v="Tabasco"/>
    <s v="Mexico"/>
    <m/>
    <s v="LATAM"/>
    <x v="9"/>
    <s v="OFF-AP-10002681"/>
    <s v="Office Supplies"/>
    <s v="Appliances"/>
    <s v="Hamilton Beach Stove, Black"/>
    <n v="2528.2600000000002"/>
    <n v="7"/>
    <n v="0"/>
    <n v="176.96"/>
    <n v="310.74799999999999"/>
    <s v="High"/>
  </r>
  <r>
    <x v="201"/>
    <x v="0"/>
    <s v="Oyonnax"/>
    <s v="Rhône-Alpes"/>
    <s v="France"/>
    <m/>
    <s v="EU"/>
    <x v="2"/>
    <s v="FUR-TA-10003268"/>
    <s v="Furniture"/>
    <s v="Tables"/>
    <s v="Lesro Round Table, Rectangular"/>
    <n v="1461.135"/>
    <n v="5"/>
    <n v="0.35"/>
    <n v="202.185"/>
    <n v="310.17"/>
    <s v="High"/>
  </r>
  <r>
    <x v="331"/>
    <x v="0"/>
    <s v="Metepec"/>
    <s v="México"/>
    <s v="Mexico"/>
    <m/>
    <s v="LATAM"/>
    <x v="9"/>
    <s v="TEC-PH-10003457"/>
    <s v="Technology"/>
    <s v="Phones"/>
    <s v="Cisco Smart Phone, Full Size"/>
    <n v="3045.84"/>
    <n v="7"/>
    <n v="0"/>
    <n v="1035.58"/>
    <n v="309.74799999999999"/>
    <s v="High"/>
  </r>
  <r>
    <x v="332"/>
    <x v="0"/>
    <s v="New York City"/>
    <s v="New York"/>
    <s v="United States"/>
    <n v="10035"/>
    <s v="US"/>
    <x v="0"/>
    <s v="FUR-CH-10002024"/>
    <s v="Furniture"/>
    <s v="Chairs"/>
    <s v="HON 5400 Series Task Chairs for Big and Tall"/>
    <n v="3785.2919999999999"/>
    <n v="6"/>
    <n v="0.1"/>
    <n v="420.58800000000002"/>
    <n v="309.69"/>
    <s v="Medium"/>
  </r>
  <r>
    <x v="333"/>
    <x v="0"/>
    <s v="Santa Ana"/>
    <s v="California"/>
    <s v="United States"/>
    <n v="92704"/>
    <s v="US"/>
    <x v="4"/>
    <s v="TEC-AC-10001838"/>
    <s v="Technology"/>
    <s v="Accessories"/>
    <s v="Razer Tiamat Over Ear 7.1 Surround Sound PC Gaming Headset"/>
    <n v="1399.93"/>
    <n v="7"/>
    <n v="0"/>
    <n v="601.96990000000005"/>
    <n v="309.52"/>
    <s v="High"/>
  </r>
  <r>
    <x v="334"/>
    <x v="0"/>
    <s v="Manila"/>
    <s v="National Capital"/>
    <s v="Philippines"/>
    <m/>
    <s v="APAC"/>
    <x v="11"/>
    <s v="FUR-BO-10002204"/>
    <s v="Furniture"/>
    <s v="Bookcases"/>
    <s v="Bush Classic Bookcase, Pine"/>
    <n v="2152.9560000000001"/>
    <n v="8"/>
    <n v="0.35"/>
    <n v="198.636"/>
    <n v="309.11"/>
    <s v="Medium"/>
  </r>
  <r>
    <x v="288"/>
    <x v="0"/>
    <s v="Antony"/>
    <s v="Ile-de-France"/>
    <s v="France"/>
    <m/>
    <s v="EU"/>
    <x v="2"/>
    <s v="TEC-AC-10004571"/>
    <s v="Technology"/>
    <s v="Accessories"/>
    <s v="Logitech Router, Programmable"/>
    <n v="1244.0999999999999"/>
    <n v="5"/>
    <n v="0"/>
    <n v="447.75"/>
    <n v="309"/>
    <s v="High"/>
  </r>
  <r>
    <x v="335"/>
    <x v="1"/>
    <s v="Culiacán"/>
    <s v="Sinaloa"/>
    <s v="Mexico"/>
    <m/>
    <s v="LATAM"/>
    <x v="9"/>
    <s v="FUR-CH-10004095"/>
    <s v="Furniture"/>
    <s v="Chairs"/>
    <s v="SAFCO Executive Leather Armchair, Adjustable"/>
    <n v="2226.8159999999998"/>
    <n v="9"/>
    <n v="0.2"/>
    <n v="500.976"/>
    <n v="308.65800000000002"/>
    <s v="High"/>
  </r>
  <r>
    <x v="336"/>
    <x v="0"/>
    <s v="Melbourne"/>
    <s v="Victoria"/>
    <s v="Australia"/>
    <m/>
    <s v="APAC"/>
    <x v="1"/>
    <s v="FUR-BO-10001212"/>
    <s v="Furniture"/>
    <s v="Bookcases"/>
    <s v="Safco Classic Bookcase, Mobile"/>
    <n v="1586.412"/>
    <n v="4"/>
    <n v="0.1"/>
    <n v="17.532"/>
    <n v="307.98"/>
    <s v="High"/>
  </r>
  <r>
    <x v="337"/>
    <x v="1"/>
    <s v="Mobile"/>
    <s v="Alabama"/>
    <s v="United States"/>
    <n v="36608"/>
    <s v="US"/>
    <x v="5"/>
    <s v="TEC-MA-10000010"/>
    <s v="Technology"/>
    <s v="Machines"/>
    <s v="Hewlett-Packard Deskjet 3050a All-in-One Color Inkjet Printer"/>
    <n v="3040"/>
    <n v="8"/>
    <n v="0"/>
    <n v="1459.2"/>
    <n v="307.85000000000002"/>
    <s v="Medium"/>
  </r>
  <r>
    <x v="338"/>
    <x v="0"/>
    <s v="Al Amarah"/>
    <s v="Maysan"/>
    <s v="Iraq"/>
    <m/>
    <s v="EMEA"/>
    <x v="7"/>
    <s v="OFF-KIT-10003683"/>
    <s v="Office Supplies"/>
    <s v="Appliances"/>
    <s v="KitchenAid Stove, Silver"/>
    <n v="3425.4"/>
    <n v="6"/>
    <n v="0"/>
    <n v="1233"/>
    <n v="307.83"/>
    <s v="High"/>
  </r>
  <r>
    <x v="339"/>
    <x v="1"/>
    <s v="Barcelona"/>
    <s v="Catalonia"/>
    <s v="Spain"/>
    <m/>
    <s v="EU"/>
    <x v="5"/>
    <s v="OFF-AP-10004512"/>
    <s v="Office Supplies"/>
    <s v="Appliances"/>
    <s v="Hoover Stove, Red"/>
    <n v="1136.94"/>
    <n v="2"/>
    <n v="0"/>
    <n v="568.44000000000005"/>
    <n v="307.43"/>
    <s v="High"/>
  </r>
  <r>
    <x v="327"/>
    <x v="1"/>
    <s v="Jakarta"/>
    <s v="Jakarta"/>
    <s v="Indonesia"/>
    <m/>
    <s v="APAC"/>
    <x v="11"/>
    <s v="FUR-BO-10000980"/>
    <s v="Furniture"/>
    <s v="Bookcases"/>
    <s v="Bush Library with Doors, Traditional"/>
    <n v="677.63520000000005"/>
    <n v="2"/>
    <n v="7.0000000000000007E-2"/>
    <n v="211.2552"/>
    <n v="307.25"/>
    <s v="Critical"/>
  </r>
  <r>
    <x v="294"/>
    <x v="2"/>
    <s v="Mashhad"/>
    <s v="Razavi Khorasan"/>
    <s v="Iran"/>
    <m/>
    <s v="EMEA"/>
    <x v="7"/>
    <s v="FUR-BUS-10004644"/>
    <s v="Furniture"/>
    <s v="Bookcases"/>
    <s v="Bush Library with Doors, Pine"/>
    <n v="731.34"/>
    <n v="2"/>
    <n v="0"/>
    <n v="80.400000000000006"/>
    <n v="305.98"/>
    <s v="Critical"/>
  </r>
  <r>
    <x v="340"/>
    <x v="1"/>
    <s v="Springfield"/>
    <s v="Virginia"/>
    <s v="United States"/>
    <n v="22153"/>
    <s v="US"/>
    <x v="5"/>
    <s v="TEC-PH-10000730"/>
    <s v="Technology"/>
    <s v="Phones"/>
    <s v="Samsung Galaxy S4 Active"/>
    <n v="3499.93"/>
    <n v="7"/>
    <n v="0"/>
    <n v="909.98180000000002"/>
    <n v="305.29000000000002"/>
    <s v="Medium"/>
  </r>
  <r>
    <x v="341"/>
    <x v="0"/>
    <s v="Bhavnagar"/>
    <s v="Gujarat"/>
    <s v="India"/>
    <m/>
    <s v="APAC"/>
    <x v="6"/>
    <s v="TEC-CO-10002040"/>
    <s v="Technology"/>
    <s v="Copiers"/>
    <s v="Brother Fax Machine, Digital"/>
    <n v="1272.72"/>
    <n v="4"/>
    <n v="0"/>
    <n v="534.48"/>
    <n v="305.27"/>
    <s v="High"/>
  </r>
  <r>
    <x v="342"/>
    <x v="0"/>
    <s v="Rome"/>
    <s v="Lazio"/>
    <s v="Italy"/>
    <m/>
    <s v="EU"/>
    <x v="5"/>
    <s v="OFF-AP-10002321"/>
    <s v="Office Supplies"/>
    <s v="Appliances"/>
    <s v="Hoover Microwave, Silver"/>
    <n v="1856.34"/>
    <n v="6"/>
    <n v="0"/>
    <n v="909.54"/>
    <n v="305.25"/>
    <s v="Critical"/>
  </r>
  <r>
    <x v="54"/>
    <x v="1"/>
    <s v="Palma de Mallorca"/>
    <s v="Balearic Islands"/>
    <s v="Spain"/>
    <m/>
    <s v="EU"/>
    <x v="5"/>
    <s v="TEC-PH-10000493"/>
    <s v="Technology"/>
    <s v="Phones"/>
    <s v="Apple Smart Phone, Full Size"/>
    <n v="2295"/>
    <n v="4"/>
    <n v="0.1"/>
    <n v="459"/>
    <n v="305.2"/>
    <s v="Medium"/>
  </r>
  <r>
    <x v="343"/>
    <x v="1"/>
    <s v="Saint-Priest"/>
    <s v="Rhône-Alpes"/>
    <s v="France"/>
    <m/>
    <s v="EU"/>
    <x v="2"/>
    <s v="TEC-PH-10001396"/>
    <s v="Technology"/>
    <s v="Phones"/>
    <s v="Nokia Smart Phone, Cordless"/>
    <n v="1622.1824999999999"/>
    <n v="3"/>
    <n v="0.15"/>
    <n v="324.38249999999999"/>
    <n v="305.16000000000003"/>
    <s v="Critical"/>
  </r>
  <r>
    <x v="344"/>
    <x v="0"/>
    <s v="Anshan"/>
    <s v="Liaoning"/>
    <s v="China"/>
    <m/>
    <s v="APAC"/>
    <x v="8"/>
    <s v="TEC-PH-10000896"/>
    <s v="Technology"/>
    <s v="Phones"/>
    <s v="Cisco Signal Booster, VoIP"/>
    <n v="1063.44"/>
    <n v="7"/>
    <n v="0"/>
    <n v="361.41"/>
    <n v="304.95"/>
    <s v="Critical"/>
  </r>
  <r>
    <x v="345"/>
    <x v="1"/>
    <s v="Gyor"/>
    <s v="Gyor"/>
    <s v="Hungary"/>
    <m/>
    <s v="EMEA"/>
    <x v="7"/>
    <s v="TEC-MEM-10002202"/>
    <s v="Technology"/>
    <s v="Accessories"/>
    <s v="Memorex Router, USB"/>
    <n v="3449.88"/>
    <n v="14"/>
    <n v="0"/>
    <n v="275.94"/>
    <n v="304.75"/>
    <s v="Medium"/>
  </r>
  <r>
    <x v="346"/>
    <x v="2"/>
    <s v="Coyoacán"/>
    <s v="Distrito Federal"/>
    <s v="Mexico"/>
    <m/>
    <s v="LATAM"/>
    <x v="9"/>
    <s v="FUR-BO-10001356"/>
    <s v="Furniture"/>
    <s v="Bookcases"/>
    <s v="Ikea Library with Doors, Mobile"/>
    <n v="585.45600000000002"/>
    <n v="3"/>
    <n v="0.2"/>
    <n v="-2.4E-2"/>
    <n v="304.52999999999997"/>
    <s v="Critical"/>
  </r>
  <r>
    <x v="160"/>
    <x v="0"/>
    <s v="Monrovia"/>
    <s v="Montserrado"/>
    <s v="Liberia"/>
    <m/>
    <s v="Africa"/>
    <x v="3"/>
    <s v="TEC-SHA-10001231"/>
    <s v="Technology"/>
    <s v="Copiers"/>
    <s v="Sharp Wireless Fax, Color"/>
    <n v="1429.44"/>
    <n v="4"/>
    <n v="0"/>
    <n v="471.6"/>
    <n v="304.5"/>
    <s v="Critical"/>
  </r>
  <r>
    <x v="347"/>
    <x v="1"/>
    <s v="Johannesburg"/>
    <s v="Gauteng"/>
    <s v="South Africa"/>
    <m/>
    <s v="Africa"/>
    <x v="3"/>
    <s v="FUR-HON-10001960"/>
    <s v="Furniture"/>
    <s v="Tables"/>
    <s v="Hon Wood Table, Rectangular"/>
    <n v="1057.8"/>
    <n v="2"/>
    <n v="0"/>
    <n v="158.63999999999999"/>
    <n v="304.36"/>
    <s v="Critical"/>
  </r>
  <r>
    <x v="41"/>
    <x v="1"/>
    <s v="Harbin"/>
    <s v="Heilongjiang"/>
    <s v="China"/>
    <m/>
    <s v="APAC"/>
    <x v="8"/>
    <s v="FUR-BO-10000980"/>
    <s v="Furniture"/>
    <s v="Bookcases"/>
    <s v="Bush Library with Doors, Traditional"/>
    <n v="1092.96"/>
    <n v="3"/>
    <n v="0"/>
    <n v="393.39"/>
    <n v="304.16000000000003"/>
    <s v="Critical"/>
  </r>
  <r>
    <x v="348"/>
    <x v="0"/>
    <s v="Santiago de Cuba"/>
    <s v="Santiago de Cuba"/>
    <s v="Cuba"/>
    <m/>
    <s v="LATAM"/>
    <x v="10"/>
    <s v="FUR-TA-10002966"/>
    <s v="Furniture"/>
    <s v="Tables"/>
    <s v="Chromcraft Computer Table, Fully Assembled"/>
    <n v="1483"/>
    <n v="5"/>
    <n v="0"/>
    <n v="741.5"/>
    <n v="303.649"/>
    <s v="High"/>
  </r>
  <r>
    <x v="349"/>
    <x v="2"/>
    <s v="Bogotá"/>
    <s v="Bogota"/>
    <s v="Colombia"/>
    <m/>
    <s v="LATAM"/>
    <x v="5"/>
    <s v="OFF-AP-10002252"/>
    <s v="Office Supplies"/>
    <s v="Appliances"/>
    <s v="Cuisinart Stove, Black"/>
    <n v="1792.4"/>
    <n v="5"/>
    <n v="0"/>
    <n v="304.7"/>
    <n v="303.63099999999997"/>
    <s v="Critical"/>
  </r>
  <r>
    <x v="350"/>
    <x v="1"/>
    <s v="Erlangen"/>
    <s v="Bavaria"/>
    <s v="Germany"/>
    <m/>
    <s v="EU"/>
    <x v="2"/>
    <s v="FUR-BO-10001943"/>
    <s v="Furniture"/>
    <s v="Bookcases"/>
    <s v="Safco Library with Doors, Traditional"/>
    <n v="2455.6770000000001"/>
    <n v="7"/>
    <n v="0.1"/>
    <n v="-191.16300000000001"/>
    <n v="303.58999999999997"/>
    <s v="High"/>
  </r>
  <r>
    <x v="53"/>
    <x v="0"/>
    <s v="Tbilisi"/>
    <s v="Tbilisi"/>
    <s v="Georgia"/>
    <m/>
    <s v="EMEA"/>
    <x v="7"/>
    <s v="TEC-BRO-10004802"/>
    <s v="Technology"/>
    <s v="Copiers"/>
    <s v="Brother Fax Machine, High-Speed"/>
    <n v="1900.44"/>
    <n v="6"/>
    <n v="0"/>
    <n v="417.96"/>
    <n v="303.45"/>
    <s v="High"/>
  </r>
  <r>
    <x v="351"/>
    <x v="0"/>
    <s v="Bangkok"/>
    <s v="Bangkok"/>
    <s v="Thailand"/>
    <m/>
    <s v="APAC"/>
    <x v="11"/>
    <s v="TEC-PH-10001751"/>
    <s v="Technology"/>
    <s v="Phones"/>
    <s v="Samsung Smart Phone, Cordless"/>
    <n v="3712.59"/>
    <n v="7"/>
    <n v="0.17"/>
    <n v="849.87"/>
    <n v="302.99"/>
    <s v="Medium"/>
  </r>
  <r>
    <x v="86"/>
    <x v="2"/>
    <s v="Jaipur"/>
    <s v="Rajasthan"/>
    <s v="India"/>
    <m/>
    <s v="APAC"/>
    <x v="6"/>
    <s v="TEC-CO-10003102"/>
    <s v="Technology"/>
    <s v="Copiers"/>
    <s v="Canon Copy Machine, Color"/>
    <n v="2372.2199999999998"/>
    <n v="9"/>
    <n v="0"/>
    <n v="0"/>
    <n v="302.82"/>
    <s v="High"/>
  </r>
  <r>
    <x v="352"/>
    <x v="2"/>
    <s v="Suzhou"/>
    <s v="Gansu"/>
    <s v="China"/>
    <m/>
    <s v="APAC"/>
    <x v="8"/>
    <s v="TEC-PH-10003713"/>
    <s v="Technology"/>
    <s v="Phones"/>
    <s v="Nokia Smart Phone, Cordless"/>
    <n v="5725.35"/>
    <n v="9"/>
    <n v="0"/>
    <n v="1602.99"/>
    <n v="302.61"/>
    <s v="Medium"/>
  </r>
  <r>
    <x v="353"/>
    <x v="0"/>
    <s v="Reggio nell'Emilia"/>
    <s v="Emilia-Romagna"/>
    <s v="Italy"/>
    <m/>
    <s v="EU"/>
    <x v="5"/>
    <s v="FUR-BO-10000967"/>
    <s v="Furniture"/>
    <s v="Bookcases"/>
    <s v="Ikea Library with Doors, Pine"/>
    <n v="2553.1799999999998"/>
    <n v="7"/>
    <n v="0"/>
    <n v="842.52"/>
    <n v="302.55"/>
    <s v="Medium"/>
  </r>
  <r>
    <x v="354"/>
    <x v="1"/>
    <s v="Azcapotzalco"/>
    <s v="Distrito Federal"/>
    <s v="Mexico"/>
    <m/>
    <s v="LATAM"/>
    <x v="9"/>
    <s v="OFF-AP-10002317"/>
    <s v="Office Supplies"/>
    <s v="Appliances"/>
    <s v="Hamilton Beach Refrigerator, Silver"/>
    <n v="2003.52"/>
    <n v="6"/>
    <n v="0"/>
    <n v="861.48"/>
    <n v="302.47699999999998"/>
    <s v="High"/>
  </r>
  <r>
    <x v="355"/>
    <x v="0"/>
    <s v="Lublin"/>
    <s v="Lublin"/>
    <s v="Poland"/>
    <m/>
    <s v="EMEA"/>
    <x v="7"/>
    <s v="TEC-SHA-10000971"/>
    <s v="Technology"/>
    <s v="Copiers"/>
    <s v="Sharp Fax Machine, Color"/>
    <n v="1188.3599999999999"/>
    <n v="4"/>
    <n v="0"/>
    <n v="95.04"/>
    <n v="302.14"/>
    <s v="High"/>
  </r>
  <r>
    <x v="356"/>
    <x v="2"/>
    <s v="Gold Coast"/>
    <s v="Queensland"/>
    <s v="Australia"/>
    <m/>
    <s v="APAC"/>
    <x v="1"/>
    <s v="TEC-PH-10004664"/>
    <s v="Technology"/>
    <s v="Phones"/>
    <s v="Nokia Smart Phone, with Caller ID"/>
    <n v="2875.0949999999998"/>
    <n v="5"/>
    <n v="0.1"/>
    <n v="511.09500000000003"/>
    <n v="302.01"/>
    <s v="High"/>
  </r>
  <r>
    <x v="80"/>
    <x v="0"/>
    <s v="Zurich"/>
    <s v="Zürich"/>
    <s v="Switzerland"/>
    <m/>
    <s v="EU"/>
    <x v="2"/>
    <s v="FUR-CH-10000546"/>
    <s v="Furniture"/>
    <s v="Chairs"/>
    <s v="Harbour Creations Executive Leather Armchair, Adjustable"/>
    <n v="2380.5"/>
    <n v="5"/>
    <n v="0"/>
    <n v="952.2"/>
    <n v="301.73"/>
    <s v="Medium"/>
  </r>
  <r>
    <x v="357"/>
    <x v="1"/>
    <s v="Elbasan"/>
    <s v="Elbasan"/>
    <s v="Albania"/>
    <m/>
    <s v="EMEA"/>
    <x v="7"/>
    <s v="TEC-STA-10002497"/>
    <s v="Technology"/>
    <s v="Machines"/>
    <s v="StarTech Card Printer, White"/>
    <n v="1619.1"/>
    <n v="10"/>
    <n v="0"/>
    <n v="258.89999999999998"/>
    <n v="301.73"/>
    <s v="High"/>
  </r>
  <r>
    <x v="358"/>
    <x v="1"/>
    <s v="Medan"/>
    <s v="Sumatera Utara"/>
    <s v="Indonesia"/>
    <m/>
    <s v="APAC"/>
    <x v="11"/>
    <s v="OFF-AP-10004964"/>
    <s v="Office Supplies"/>
    <s v="Appliances"/>
    <s v="Hoover Stove, White"/>
    <n v="2821.7177999999999"/>
    <n v="6"/>
    <n v="0.17"/>
    <n v="339.87779999999998"/>
    <n v="301.26"/>
    <s v="High"/>
  </r>
  <r>
    <x v="359"/>
    <x v="1"/>
    <s v="Bandung"/>
    <s v="Jawa Barat"/>
    <s v="Indonesia"/>
    <m/>
    <s v="APAC"/>
    <x v="11"/>
    <s v="TEC-CO-10001895"/>
    <s v="Technology"/>
    <s v="Copiers"/>
    <s v="Sharp Wireless Fax, Color"/>
    <n v="2991.1032"/>
    <n v="9"/>
    <n v="7.0000000000000007E-2"/>
    <n v="-128.74680000000001"/>
    <n v="300.60000000000002"/>
    <s v="Medium"/>
  </r>
  <r>
    <x v="114"/>
    <x v="0"/>
    <s v="Bangkok"/>
    <s v="Bangkok"/>
    <s v="Thailand"/>
    <m/>
    <s v="APAC"/>
    <x v="11"/>
    <s v="OFF-AP-10002573"/>
    <s v="Office Supplies"/>
    <s v="Appliances"/>
    <s v="Hamilton Beach Stove, Black"/>
    <n v="1798.6764000000001"/>
    <n v="4"/>
    <n v="0.17"/>
    <n v="86.636399999999995"/>
    <n v="300.5"/>
    <s v="High"/>
  </r>
  <r>
    <x v="360"/>
    <x v="0"/>
    <s v="Voronezh"/>
    <s v="Voronezh"/>
    <s v="Russia"/>
    <m/>
    <s v="EMEA"/>
    <x v="7"/>
    <s v="TEC-APP-10000308"/>
    <s v="Technology"/>
    <s v="Phones"/>
    <s v="Apple Smart Phone, Full Size"/>
    <n v="2544.84"/>
    <n v="4"/>
    <n v="0"/>
    <n v="712.44"/>
    <n v="299.39999999999998"/>
    <s v="Medium"/>
  </r>
  <r>
    <x v="352"/>
    <x v="2"/>
    <s v="Shimonoseki"/>
    <s v="Yamaguchi"/>
    <s v="Japan"/>
    <m/>
    <s v="APAC"/>
    <x v="8"/>
    <s v="FUR-CH-10002061"/>
    <s v="Furniture"/>
    <s v="Chairs"/>
    <s v="Harbour Creations Executive Leather Armchair, Red"/>
    <n v="951.72"/>
    <n v="2"/>
    <n v="0"/>
    <n v="228.36"/>
    <n v="299.12"/>
    <s v="High"/>
  </r>
  <r>
    <x v="90"/>
    <x v="0"/>
    <s v="Dhaka"/>
    <s v="Dhaka"/>
    <s v="Bangladesh"/>
    <m/>
    <s v="APAC"/>
    <x v="6"/>
    <s v="TEC-PH-10001670"/>
    <s v="Technology"/>
    <s v="Phones"/>
    <s v="Motorola Smart Phone, Full Size"/>
    <n v="2575.92"/>
    <n v="4"/>
    <n v="0"/>
    <n v="978.84"/>
    <n v="298.83"/>
    <s v="High"/>
  </r>
  <r>
    <x v="361"/>
    <x v="0"/>
    <s v="Huddersfield"/>
    <s v="England"/>
    <s v="United Kingdom"/>
    <m/>
    <s v="EU"/>
    <x v="9"/>
    <s v="OFF-AP-10001623"/>
    <s v="Office Supplies"/>
    <s v="Appliances"/>
    <s v="Hoover Stove, White"/>
    <n v="1699.83"/>
    <n v="3"/>
    <n v="0"/>
    <n v="84.96"/>
    <n v="298.77"/>
    <s v="High"/>
  </r>
  <r>
    <x v="362"/>
    <x v="2"/>
    <s v="Melbourne"/>
    <s v="Victoria"/>
    <s v="Australia"/>
    <m/>
    <s v="APAC"/>
    <x v="1"/>
    <s v="FUR-BO-10001255"/>
    <s v="Furniture"/>
    <s v="Bookcases"/>
    <s v="Ikea Library with Doors, Mobile"/>
    <n v="2634.5520000000001"/>
    <n v="8"/>
    <n v="0.1"/>
    <n v="116.952"/>
    <n v="298.63"/>
    <s v="Medium"/>
  </r>
  <r>
    <x v="363"/>
    <x v="1"/>
    <s v="Palu"/>
    <s v="Sulawesi Tengah"/>
    <s v="Indonesia"/>
    <m/>
    <s v="APAC"/>
    <x v="11"/>
    <s v="FUR-BO-10002990"/>
    <s v="Furniture"/>
    <s v="Bookcases"/>
    <s v="Dania Library with Doors, Traditional"/>
    <n v="3707.3519999999999"/>
    <n v="11"/>
    <n v="7.0000000000000007E-2"/>
    <n v="1554.432"/>
    <n v="298.44"/>
    <s v="Medium"/>
  </r>
  <r>
    <x v="342"/>
    <x v="0"/>
    <s v="Imphal"/>
    <s v="Manipur"/>
    <s v="India"/>
    <m/>
    <s v="APAC"/>
    <x v="6"/>
    <s v="FUR-TA-10004711"/>
    <s v="Furniture"/>
    <s v="Tables"/>
    <s v="Lesro Conference Table, Adjustable Height"/>
    <n v="4298.8500000000004"/>
    <n v="5"/>
    <n v="0"/>
    <n v="300.89999999999998"/>
    <n v="297.81"/>
    <s v="Low"/>
  </r>
  <r>
    <x v="298"/>
    <x v="1"/>
    <s v="Shenyang"/>
    <s v="Liaoning"/>
    <s v="China"/>
    <m/>
    <s v="APAC"/>
    <x v="8"/>
    <s v="OFF-AP-10002793"/>
    <s v="Office Supplies"/>
    <s v="Appliances"/>
    <s v="KitchenAid Stove, Black"/>
    <n v="3417.48"/>
    <n v="6"/>
    <n v="0"/>
    <n v="854.28"/>
    <n v="297.2"/>
    <s v="Medium"/>
  </r>
  <r>
    <x v="28"/>
    <x v="0"/>
    <s v="Barcelona"/>
    <s v="Catalonia"/>
    <s v="Spain"/>
    <m/>
    <s v="EU"/>
    <x v="5"/>
    <s v="OFF-AP-10000584"/>
    <s v="Office Supplies"/>
    <s v="Appliances"/>
    <s v="Breville Refrigerator, Silver"/>
    <n v="2080.3200000000002"/>
    <n v="4"/>
    <n v="0"/>
    <n v="561.6"/>
    <n v="296.98"/>
    <s v="High"/>
  </r>
  <r>
    <x v="100"/>
    <x v="1"/>
    <s v="Muzaffarpur"/>
    <s v="Bihar"/>
    <s v="India"/>
    <m/>
    <s v="APAC"/>
    <x v="6"/>
    <s v="TEC-PH-10000720"/>
    <s v="Technology"/>
    <s v="Phones"/>
    <s v="Samsung Audio Dock, Full Size"/>
    <n v="840.6"/>
    <n v="5"/>
    <n v="0"/>
    <n v="319.35000000000002"/>
    <n v="296.68"/>
    <s v="Critical"/>
  </r>
  <r>
    <x v="364"/>
    <x v="0"/>
    <s v="Bethlehem"/>
    <s v="Pennsylvania"/>
    <s v="United States"/>
    <n v="18018"/>
    <s v="US"/>
    <x v="0"/>
    <s v="OFF-BI-10000545"/>
    <s v="Office Supplies"/>
    <s v="Binders"/>
    <s v="GBC Ibimaster 500 Manual ProClick Binding System"/>
    <n v="1369.7639999999999"/>
    <n v="6"/>
    <n v="0.7"/>
    <n v="-913.17600000000004"/>
    <n v="296.10000000000002"/>
    <s v="High"/>
  </r>
  <r>
    <x v="365"/>
    <x v="2"/>
    <s v="Koumra"/>
    <s v="Mandoul"/>
    <s v="Chad"/>
    <m/>
    <s v="Africa"/>
    <x v="3"/>
    <s v="OFF-SME-10000538"/>
    <s v="Office Supplies"/>
    <s v="Storage"/>
    <s v="Smead File Cart, Single Width"/>
    <n v="1288.8"/>
    <n v="10"/>
    <n v="0"/>
    <n v="90"/>
    <n v="296.08"/>
    <s v="Critical"/>
  </r>
  <r>
    <x v="366"/>
    <x v="2"/>
    <s v="Ballarat"/>
    <s v="Victoria"/>
    <s v="Australia"/>
    <m/>
    <s v="APAC"/>
    <x v="1"/>
    <s v="FUR-BO-10002736"/>
    <s v="Furniture"/>
    <s v="Bookcases"/>
    <s v="Sauder Stackable Bookrack, Mobile"/>
    <n v="660.69"/>
    <n v="5"/>
    <n v="0.1"/>
    <n v="44.04"/>
    <n v="296.01"/>
    <s v="Critical"/>
  </r>
  <r>
    <x v="367"/>
    <x v="1"/>
    <s v="Podgorica"/>
    <s v="Podgorica"/>
    <s v="Montenegro"/>
    <m/>
    <s v="EMEA"/>
    <x v="7"/>
    <s v="OFF-CUI-10000682"/>
    <s v="Office Supplies"/>
    <s v="Appliances"/>
    <s v="Cuisinart Stove, Silver"/>
    <n v="3234.24"/>
    <n v="6"/>
    <n v="0"/>
    <n v="970.2"/>
    <n v="295.74"/>
    <s v="Medium"/>
  </r>
  <r>
    <x v="5"/>
    <x v="0"/>
    <s v="Ribeirão Preto"/>
    <s v="São Paulo"/>
    <s v="Brazil"/>
    <m/>
    <s v="LATAM"/>
    <x v="5"/>
    <s v="TEC-PH-10002672"/>
    <s v="Technology"/>
    <s v="Phones"/>
    <s v="Cisco Smart Phone, Full Size"/>
    <n v="2171.3000000000002"/>
    <n v="5"/>
    <n v="0"/>
    <n v="390.8"/>
    <n v="294.971"/>
    <s v="High"/>
  </r>
  <r>
    <x v="80"/>
    <x v="0"/>
    <s v="Brisbane"/>
    <s v="Queensland"/>
    <s v="Australia"/>
    <m/>
    <s v="APAC"/>
    <x v="1"/>
    <s v="TEC-AC-10002244"/>
    <s v="Technology"/>
    <s v="Accessories"/>
    <s v="Enermax Router, Erganomic"/>
    <n v="2074.7339999999999"/>
    <n v="9"/>
    <n v="0.1"/>
    <n v="276.53399999999999"/>
    <n v="294.73"/>
    <s v="Medium"/>
  </r>
  <r>
    <x v="368"/>
    <x v="0"/>
    <s v="Zapopan"/>
    <s v="Jalisco"/>
    <s v="Mexico"/>
    <m/>
    <s v="LATAM"/>
    <x v="9"/>
    <s v="TEC-PH-10000018"/>
    <s v="Technology"/>
    <s v="Phones"/>
    <s v="Nokia Smart Phone, Full Size"/>
    <n v="849.8"/>
    <n v="2"/>
    <n v="0"/>
    <n v="195.44"/>
    <n v="294.56599999999997"/>
    <s v="Critical"/>
  </r>
  <r>
    <x v="169"/>
    <x v="2"/>
    <s v="Sydney"/>
    <s v="New South Wales"/>
    <s v="Australia"/>
    <m/>
    <s v="APAC"/>
    <x v="1"/>
    <s v="FUR-BO-10004852"/>
    <s v="Furniture"/>
    <s v="Bookcases"/>
    <s v="Sauder Classic Bookcase, Traditional"/>
    <n v="1177.173"/>
    <n v="3"/>
    <n v="0.1"/>
    <n v="353.13299999999998"/>
    <n v="294.55"/>
    <s v="Medium"/>
  </r>
  <r>
    <x v="67"/>
    <x v="2"/>
    <s v="Guelph"/>
    <s v="Ontario"/>
    <s v="Canada"/>
    <m/>
    <s v="Canada"/>
    <x v="12"/>
    <s v="TEC-HEW-10003829"/>
    <s v="Technology"/>
    <s v="Copiers"/>
    <s v="Hewlett Wireless Fax, High-Speed"/>
    <n v="2270.34"/>
    <n v="6"/>
    <n v="0"/>
    <n v="1112.4000000000001"/>
    <n v="294.25"/>
    <s v="Medium"/>
  </r>
  <r>
    <x v="237"/>
    <x v="0"/>
    <s v="Bellingham"/>
    <s v="Washington"/>
    <s v="United States"/>
    <n v="98226"/>
    <s v="US"/>
    <x v="4"/>
    <s v="FUR-TA-10003954"/>
    <s v="Furniture"/>
    <s v="Tables"/>
    <s v="Hon 94000 Series Round Tables"/>
    <n v="2665.62"/>
    <n v="9"/>
    <n v="0"/>
    <n v="239.9058"/>
    <n v="294.17"/>
    <s v="Medium"/>
  </r>
  <r>
    <x v="369"/>
    <x v="1"/>
    <s v="Lahore"/>
    <s v="Punjab"/>
    <s v="Pakistan"/>
    <m/>
    <s v="APAC"/>
    <x v="6"/>
    <s v="TEC-PH-10000303"/>
    <s v="Technology"/>
    <s v="Phones"/>
    <s v="Samsung Smart Phone, VoIP"/>
    <n v="2863.08"/>
    <n v="9"/>
    <n v="0.5"/>
    <n v="-458.19"/>
    <n v="293.77999999999997"/>
    <s v="Medium"/>
  </r>
  <r>
    <x v="370"/>
    <x v="2"/>
    <s v="Bordeaux"/>
    <s v="Aquitaine"/>
    <s v="France"/>
    <m/>
    <s v="EU"/>
    <x v="2"/>
    <s v="OFF-AP-10001593"/>
    <s v="Office Supplies"/>
    <s v="Appliances"/>
    <s v="Cuisinart Microwave, Red"/>
    <n v="1253.07"/>
    <n v="5"/>
    <n v="0.1"/>
    <n v="236.67"/>
    <n v="293.45999999999998"/>
    <s v="Critical"/>
  </r>
  <r>
    <x v="371"/>
    <x v="2"/>
    <s v="Hamadan"/>
    <s v="Hamadan"/>
    <s v="Iran"/>
    <m/>
    <s v="EMEA"/>
    <x v="7"/>
    <s v="OFF-BRE-10001107"/>
    <s v="Office Supplies"/>
    <s v="Appliances"/>
    <s v="Breville Stove, Red"/>
    <n v="3369.24"/>
    <n v="6"/>
    <n v="0"/>
    <n v="606.41999999999996"/>
    <n v="293.12"/>
    <s v="Low"/>
  </r>
  <r>
    <x v="372"/>
    <x v="0"/>
    <s v="Windhoek"/>
    <s v="Khomas"/>
    <s v="Namibia"/>
    <m/>
    <s v="Africa"/>
    <x v="3"/>
    <s v="TEC-MEM-10002005"/>
    <s v="Technology"/>
    <s v="Accessories"/>
    <s v="Memorex Router, Erganomic"/>
    <n v="1464.12"/>
    <n v="6"/>
    <n v="0"/>
    <n v="439.2"/>
    <n v="293.07"/>
    <s v="High"/>
  </r>
  <r>
    <x v="115"/>
    <x v="0"/>
    <s v="Eindhoven"/>
    <s v="North Brabant"/>
    <s v="Netherlands"/>
    <m/>
    <s v="EU"/>
    <x v="2"/>
    <s v="FUR-BO-10002708"/>
    <s v="Furniture"/>
    <s v="Bookcases"/>
    <s v="Dania Library with Doors, Pine"/>
    <n v="1273.125"/>
    <n v="7"/>
    <n v="0.5"/>
    <n v="-993.19500000000005"/>
    <n v="291.93"/>
    <s v="High"/>
  </r>
  <r>
    <x v="204"/>
    <x v="2"/>
    <s v="New York City"/>
    <s v="New York"/>
    <s v="United States"/>
    <n v="10035"/>
    <s v="US"/>
    <x v="0"/>
    <s v="TEC-MA-10002428"/>
    <s v="Technology"/>
    <s v="Machines"/>
    <s v="Fellowes Powershred HS-440 4-Sheet High Security Shredder"/>
    <n v="1704.89"/>
    <n v="11"/>
    <n v="0"/>
    <n v="767.20050000000003"/>
    <n v="291.68"/>
    <s v="High"/>
  </r>
  <r>
    <x v="347"/>
    <x v="1"/>
    <s v="Quetzaltenango"/>
    <s v="Quezaltenango"/>
    <s v="Guatemala"/>
    <m/>
    <s v="LATAM"/>
    <x v="2"/>
    <s v="TEC-CO-10003655"/>
    <s v="Technology"/>
    <s v="Copiers"/>
    <s v="Hewlett Wireless Fax, High-Speed"/>
    <n v="1258.7773999999999"/>
    <n v="5"/>
    <n v="2E-3"/>
    <n v="375.7774"/>
    <n v="291.63099999999997"/>
    <s v="High"/>
  </r>
  <r>
    <x v="161"/>
    <x v="0"/>
    <s v="Lahore"/>
    <s v="Punjab"/>
    <s v="Pakistan"/>
    <m/>
    <s v="APAC"/>
    <x v="6"/>
    <s v="FUR-CH-10001271"/>
    <s v="Furniture"/>
    <s v="Chairs"/>
    <s v="SAFCO Executive Leather Armchair, Red"/>
    <n v="2584.0079999999998"/>
    <n v="7"/>
    <n v="0.2"/>
    <n v="290.59800000000001"/>
    <n v="291.06"/>
    <s v="Medium"/>
  </r>
  <r>
    <x v="80"/>
    <x v="0"/>
    <s v="Manila"/>
    <s v="National Capital"/>
    <s v="Philippines"/>
    <m/>
    <s v="APAC"/>
    <x v="11"/>
    <s v="TEC-CO-10000447"/>
    <s v="Technology"/>
    <s v="Copiers"/>
    <s v="Canon Wireless Fax, Color"/>
    <n v="1482.39"/>
    <n v="6"/>
    <n v="0.35"/>
    <n v="68.31"/>
    <n v="290.69"/>
    <s v="High"/>
  </r>
  <r>
    <x v="237"/>
    <x v="0"/>
    <s v="Antiguo Cuscatlán"/>
    <s v="La Libertad"/>
    <s v="El Salvador"/>
    <m/>
    <s v="LATAM"/>
    <x v="2"/>
    <s v="TEC-PH-10000018"/>
    <s v="Technology"/>
    <s v="Phones"/>
    <s v="Nokia Smart Phone, Full Size"/>
    <n v="1274.7"/>
    <n v="3"/>
    <n v="0"/>
    <n v="293.16000000000003"/>
    <n v="290.52300000000002"/>
    <s v="Critical"/>
  </r>
  <r>
    <x v="80"/>
    <x v="0"/>
    <s v="Cranston"/>
    <s v="Rhode Island"/>
    <s v="United States"/>
    <n v="2920"/>
    <s v="US"/>
    <x v="0"/>
    <s v="FUR-CH-10002320"/>
    <s v="Furniture"/>
    <s v="Chairs"/>
    <s v="Hon Pagoda Stacking Chairs"/>
    <n v="1604.9"/>
    <n v="5"/>
    <n v="0"/>
    <n v="481.47"/>
    <n v="289.82"/>
    <s v="Medium"/>
  </r>
  <r>
    <x v="154"/>
    <x v="0"/>
    <s v="Guantánamo"/>
    <s v="Guantánamo"/>
    <s v="Cuba"/>
    <m/>
    <s v="LATAM"/>
    <x v="10"/>
    <s v="FUR-CH-10001332"/>
    <s v="Furniture"/>
    <s v="Chairs"/>
    <s v="Office Star Executive Leather Armchair, Red"/>
    <n v="2818.08"/>
    <n v="9"/>
    <n v="0"/>
    <n v="225.36"/>
    <n v="289.51499999999999"/>
    <s v="High"/>
  </r>
  <r>
    <x v="373"/>
    <x v="0"/>
    <s v="Bacolod City"/>
    <s v="Western Visayas"/>
    <s v="Philippines"/>
    <m/>
    <s v="APAC"/>
    <x v="11"/>
    <s v="FUR-CH-10002573"/>
    <s v="Furniture"/>
    <s v="Chairs"/>
    <s v="Office Star Executive Leather Armchair, Adjustable"/>
    <n v="1046.25"/>
    <n v="3"/>
    <n v="0.25"/>
    <n v="-111.6"/>
    <n v="289.32"/>
    <s v="High"/>
  </r>
  <r>
    <x v="374"/>
    <x v="0"/>
    <s v="Nagpur"/>
    <s v="Maharashtra"/>
    <s v="India"/>
    <m/>
    <s v="APAC"/>
    <x v="6"/>
    <s v="TEC-PH-10001699"/>
    <s v="Technology"/>
    <s v="Phones"/>
    <s v="Samsung Smart Phone, Full Size"/>
    <n v="3187.2"/>
    <n v="5"/>
    <n v="0"/>
    <n v="541.79999999999995"/>
    <n v="289.17"/>
    <s v="Medium"/>
  </r>
  <r>
    <x v="375"/>
    <x v="1"/>
    <s v="Kwinana"/>
    <s v="Western Australia"/>
    <s v="Australia"/>
    <m/>
    <s v="APAC"/>
    <x v="1"/>
    <s v="FUR-CH-10000660"/>
    <s v="Furniture"/>
    <s v="Chairs"/>
    <s v="Novimex Executive Leather Armchair, Adjustable"/>
    <n v="4099.68"/>
    <n v="10"/>
    <n v="0.1"/>
    <n v="956.58"/>
    <n v="288.98"/>
    <s v="Medium"/>
  </r>
  <r>
    <x v="376"/>
    <x v="0"/>
    <s v="Wuxi"/>
    <s v="Jiangsu"/>
    <s v="China"/>
    <m/>
    <s v="APAC"/>
    <x v="8"/>
    <s v="OFF-ST-10000704"/>
    <s v="Office Supplies"/>
    <s v="Storage"/>
    <s v="Rogers File Cart, Blue"/>
    <n v="703.35"/>
    <n v="5"/>
    <n v="0"/>
    <n v="260.10000000000002"/>
    <n v="288.75"/>
    <s v="Critical"/>
  </r>
  <r>
    <x v="377"/>
    <x v="1"/>
    <s v="Sydney"/>
    <s v="New South Wales"/>
    <s v="Australia"/>
    <m/>
    <s v="APAC"/>
    <x v="1"/>
    <s v="TEC-CO-10003354"/>
    <s v="Technology"/>
    <s v="Copiers"/>
    <s v="Brother Fax Machine, Laser"/>
    <n v="2293.4879999999998"/>
    <n v="8"/>
    <n v="0.1"/>
    <n v="509.56799999999998"/>
    <n v="288.63"/>
    <s v="High"/>
  </r>
  <r>
    <x v="378"/>
    <x v="1"/>
    <s v="Deuil-la-Barre"/>
    <s v="Ile-de-France"/>
    <s v="France"/>
    <m/>
    <s v="EU"/>
    <x v="2"/>
    <s v="TEC-MA-10002918"/>
    <s v="Technology"/>
    <s v="Machines"/>
    <s v="StarTech Card Printer, White"/>
    <n v="1238.6115"/>
    <n v="9"/>
    <n v="0.15"/>
    <n v="14.4315"/>
    <n v="288.47000000000003"/>
    <s v="High"/>
  </r>
  <r>
    <x v="275"/>
    <x v="0"/>
    <s v="Zapopan"/>
    <s v="Jalisco"/>
    <s v="Mexico"/>
    <m/>
    <s v="LATAM"/>
    <x v="9"/>
    <s v="FUR-CH-10001588"/>
    <s v="Furniture"/>
    <s v="Chairs"/>
    <s v="Hon Executive Leather Armchair, Red"/>
    <n v="1715.056"/>
    <n v="7"/>
    <n v="0.2"/>
    <n v="300.07600000000002"/>
    <n v="288.10300000000001"/>
    <s v="High"/>
  </r>
  <r>
    <x v="300"/>
    <x v="0"/>
    <s v="Lafayette"/>
    <s v="Louisiana"/>
    <s v="United States"/>
    <n v="70506"/>
    <s v="US"/>
    <x v="5"/>
    <s v="OFF-SU-10002881"/>
    <s v="Office Supplies"/>
    <s v="Supplies"/>
    <s v="Martin Yale Chadless Opener Electric Letter Opener"/>
    <n v="1665.62"/>
    <n v="2"/>
    <n v="0"/>
    <n v="33.312399999999997"/>
    <n v="287.77"/>
    <s v="High"/>
  </r>
  <r>
    <x v="379"/>
    <x v="0"/>
    <s v="Wollongong"/>
    <s v="New South Wales"/>
    <s v="Australia"/>
    <m/>
    <s v="APAC"/>
    <x v="1"/>
    <s v="FUR-CH-10000051"/>
    <s v="Furniture"/>
    <s v="Chairs"/>
    <s v="Harbour Creations Executive Leather Armchair, Black"/>
    <n v="2841.66"/>
    <n v="6"/>
    <n v="0"/>
    <n v="852.48"/>
    <n v="287.24"/>
    <s v="High"/>
  </r>
  <r>
    <x v="380"/>
    <x v="1"/>
    <s v="Lisbon"/>
    <s v="Lisboa"/>
    <s v="Portugal"/>
    <m/>
    <s v="EU"/>
    <x v="5"/>
    <s v="OFF-AP-10001623"/>
    <s v="Office Supplies"/>
    <s v="Appliances"/>
    <s v="Hoover Stove, White"/>
    <n v="3399.66"/>
    <n v="12"/>
    <n v="0.5"/>
    <n v="-3059.82"/>
    <n v="286.87"/>
    <s v="Medium"/>
  </r>
  <r>
    <x v="133"/>
    <x v="1"/>
    <s v="Jhansi"/>
    <s v="Uttar Pradesh"/>
    <s v="India"/>
    <m/>
    <s v="APAC"/>
    <x v="6"/>
    <s v="TEC-MA-10001752"/>
    <s v="Technology"/>
    <s v="Machines"/>
    <s v="Konica Printer, Durable"/>
    <n v="1607.76"/>
    <n v="6"/>
    <n v="0"/>
    <n v="482.22"/>
    <n v="286.74"/>
    <s v="High"/>
  </r>
  <r>
    <x v="157"/>
    <x v="1"/>
    <s v="Amravati"/>
    <s v="Maharashtra"/>
    <s v="India"/>
    <m/>
    <s v="APAC"/>
    <x v="6"/>
    <s v="TEC-PH-10004006"/>
    <s v="Technology"/>
    <s v="Phones"/>
    <s v="Nokia Audio Dock, Full Size"/>
    <n v="840.15"/>
    <n v="5"/>
    <n v="0"/>
    <n v="260.39999999999998"/>
    <n v="286.67"/>
    <s v="Critical"/>
  </r>
  <r>
    <x v="381"/>
    <x v="0"/>
    <s v="Wafangdian"/>
    <s v="Liaoning"/>
    <s v="China"/>
    <m/>
    <s v="APAC"/>
    <x v="8"/>
    <s v="FUR-BO-10000035"/>
    <s v="Furniture"/>
    <s v="Bookcases"/>
    <s v="Dania Classic Bookcase, Pine"/>
    <n v="1236.33"/>
    <n v="3"/>
    <n v="0"/>
    <n v="519.21"/>
    <n v="286.57"/>
    <s v="Medium"/>
  </r>
  <r>
    <x v="328"/>
    <x v="0"/>
    <s v="Delhi"/>
    <s v="Delhi"/>
    <s v="India"/>
    <m/>
    <s v="APAC"/>
    <x v="6"/>
    <s v="OFF-AP-10003275"/>
    <s v="Office Supplies"/>
    <s v="Appliances"/>
    <s v="KitchenAid Microwave, Silver"/>
    <n v="2488.56"/>
    <n v="8"/>
    <n v="0"/>
    <n v="348.24"/>
    <n v="286.52999999999997"/>
    <s v="High"/>
  </r>
  <r>
    <x v="365"/>
    <x v="2"/>
    <s v="San Juan de la Maguana"/>
    <s v="San Juan"/>
    <s v="Dominican Republic"/>
    <m/>
    <s v="LATAM"/>
    <x v="10"/>
    <s v="OFF-AP-10003561"/>
    <s v="Office Supplies"/>
    <s v="Appliances"/>
    <s v="Breville Microwave, Black"/>
    <n v="1124.2560000000001"/>
    <n v="7"/>
    <n v="0.2"/>
    <n v="252.89599999999999"/>
    <n v="286.46300000000002"/>
    <s v="Critical"/>
  </r>
  <r>
    <x v="344"/>
    <x v="0"/>
    <s v="New York City"/>
    <s v="New York"/>
    <s v="United States"/>
    <n v="10009"/>
    <s v="US"/>
    <x v="0"/>
    <s v="TEC-MA-10000488"/>
    <s v="Technology"/>
    <s v="Machines"/>
    <s v="Bady BDG101FRU Card Printer"/>
    <n v="3999.95"/>
    <n v="5"/>
    <n v="0"/>
    <n v="1159.9855"/>
    <n v="286.44"/>
    <s v="Medium"/>
  </r>
  <r>
    <x v="225"/>
    <x v="1"/>
    <s v="Mexico City"/>
    <s v="Distrito Federal"/>
    <s v="Mexico"/>
    <m/>
    <s v="LATAM"/>
    <x v="9"/>
    <s v="FUR-TA-10004154"/>
    <s v="Furniture"/>
    <s v="Tables"/>
    <s v="Lesro Round Table, Adjustable Height"/>
    <n v="726.72"/>
    <n v="3"/>
    <n v="0.2"/>
    <n v="-18.18"/>
    <n v="286.36599999999999"/>
    <s v="Critical"/>
  </r>
  <r>
    <x v="382"/>
    <x v="1"/>
    <s v="Chicago"/>
    <s v="Illinois"/>
    <s v="United States"/>
    <n v="60623"/>
    <s v="US"/>
    <x v="2"/>
    <s v="TEC-CO-10001046"/>
    <s v="Technology"/>
    <s v="Copiers"/>
    <s v="Canon Imageclass D680 Copier / Fax"/>
    <n v="2799.96"/>
    <n v="5"/>
    <n v="0.2"/>
    <n v="874.98749999999995"/>
    <n v="286.3"/>
    <s v="Medium"/>
  </r>
  <r>
    <x v="383"/>
    <x v="2"/>
    <s v="Antananarivo"/>
    <s v="Analamanga"/>
    <s v="Madagascar"/>
    <m/>
    <s v="Africa"/>
    <x v="3"/>
    <s v="TEC-STA-10003330"/>
    <s v="Technology"/>
    <s v="Machines"/>
    <s v="StarTech Printer, Red"/>
    <n v="1519.92"/>
    <n v="6"/>
    <n v="0"/>
    <n v="653.4"/>
    <n v="286.2"/>
    <s v="Critical"/>
  </r>
  <r>
    <x v="384"/>
    <x v="1"/>
    <s v="Ufa"/>
    <s v="Bashkortostan"/>
    <s v="Russia"/>
    <m/>
    <s v="EMEA"/>
    <x v="7"/>
    <s v="TEC-CAN-10000932"/>
    <s v="Technology"/>
    <s v="Copiers"/>
    <s v="Canon Fax Machine, Color"/>
    <n v="1279.32"/>
    <n v="4"/>
    <n v="0"/>
    <n v="319.8"/>
    <n v="286.19"/>
    <s v="Critical"/>
  </r>
  <r>
    <x v="47"/>
    <x v="0"/>
    <s v="Jamshedpur"/>
    <s v="Jharkhand"/>
    <s v="India"/>
    <m/>
    <s v="APAC"/>
    <x v="6"/>
    <s v="FUR-CH-10000994"/>
    <s v="Furniture"/>
    <s v="Chairs"/>
    <s v="Harbour Creations Rocking Chair, Black"/>
    <n v="723.3"/>
    <n v="5"/>
    <n v="0"/>
    <n v="122.85"/>
    <n v="286.01"/>
    <s v="Critical"/>
  </r>
  <r>
    <x v="366"/>
    <x v="2"/>
    <s v="Tehran"/>
    <s v="Tehran"/>
    <s v="Iran"/>
    <m/>
    <s v="EMEA"/>
    <x v="7"/>
    <s v="TEC-MOT-10003348"/>
    <s v="Technology"/>
    <s v="Phones"/>
    <s v="Motorola Smart Phone, Full Size"/>
    <n v="642.69000000000005"/>
    <n v="1"/>
    <n v="0"/>
    <n v="244.2"/>
    <n v="285.83"/>
    <s v="Critical"/>
  </r>
  <r>
    <x v="381"/>
    <x v="0"/>
    <s v="Bendigo"/>
    <s v="Victoria"/>
    <s v="Australia"/>
    <m/>
    <s v="APAC"/>
    <x v="1"/>
    <s v="FUR-BO-10003783"/>
    <s v="Furniture"/>
    <s v="Bookcases"/>
    <s v="Dania Library with Doors, Pine"/>
    <n v="2619"/>
    <n v="8"/>
    <n v="0.1"/>
    <n v="232.68"/>
    <n v="285.64999999999998"/>
    <s v="High"/>
  </r>
  <r>
    <x v="275"/>
    <x v="0"/>
    <s v="Quetta"/>
    <s v="Baluchistan"/>
    <s v="Pakistan"/>
    <m/>
    <s v="APAC"/>
    <x v="6"/>
    <s v="OFF-AP-10001329"/>
    <s v="Office Supplies"/>
    <s v="Appliances"/>
    <s v="KitchenAid Stove, White"/>
    <n v="1704.87"/>
    <n v="6"/>
    <n v="0.5"/>
    <n v="-1023.03"/>
    <n v="285.61"/>
    <s v="Critical"/>
  </r>
  <r>
    <x v="108"/>
    <x v="0"/>
    <s v="Rovigo"/>
    <s v="Veneto"/>
    <s v="Italy"/>
    <m/>
    <s v="EU"/>
    <x v="5"/>
    <s v="TEC-CO-10004563"/>
    <s v="Technology"/>
    <s v="Copiers"/>
    <s v="HP Copy Machine, Color"/>
    <n v="1715.91"/>
    <n v="7"/>
    <n v="0"/>
    <n v="583.38"/>
    <n v="285.12"/>
    <s v="High"/>
  </r>
  <r>
    <x v="221"/>
    <x v="0"/>
    <s v="Shenyang"/>
    <s v="Liaoning"/>
    <s v="China"/>
    <m/>
    <s v="APAC"/>
    <x v="8"/>
    <s v="TEC-PH-10001751"/>
    <s v="Technology"/>
    <s v="Phones"/>
    <s v="Samsung Smart Phone, Cordless"/>
    <n v="1278"/>
    <n v="2"/>
    <n v="0"/>
    <n v="460.08"/>
    <n v="284.81"/>
    <s v="High"/>
  </r>
  <r>
    <x v="55"/>
    <x v="1"/>
    <s v="Casablanca"/>
    <s v="Grand Casablanca"/>
    <s v="Morocco"/>
    <m/>
    <s v="Africa"/>
    <x v="3"/>
    <s v="OFF-HOO-10001783"/>
    <s v="Office Supplies"/>
    <s v="Appliances"/>
    <s v="Hoover Microwave, Red"/>
    <n v="1234.56"/>
    <n v="4"/>
    <n v="0"/>
    <n v="246.84"/>
    <n v="284.7"/>
    <s v="Critical"/>
  </r>
  <r>
    <x v="385"/>
    <x v="0"/>
    <s v="Ghent"/>
    <s v="East Flanders"/>
    <s v="Belgium"/>
    <m/>
    <s v="EU"/>
    <x v="2"/>
    <s v="OFF-AP-10003558"/>
    <s v="Office Supplies"/>
    <s v="Appliances"/>
    <s v="Hoover Refrigerator, White"/>
    <n v="4195.2"/>
    <n v="8"/>
    <n v="0"/>
    <n v="839.04"/>
    <n v="284.51"/>
    <s v="Medium"/>
  </r>
  <r>
    <x v="386"/>
    <x v="0"/>
    <s v="Boulogne-Billancourt"/>
    <s v="Ile-de-France"/>
    <s v="France"/>
    <m/>
    <s v="EU"/>
    <x v="2"/>
    <s v="FUR-BO-10000170"/>
    <s v="Furniture"/>
    <s v="Bookcases"/>
    <s v="Safco Library with Doors, Mobile"/>
    <n v="1765.395"/>
    <n v="5"/>
    <n v="0.1"/>
    <n v="-98.204999999999998"/>
    <n v="284.19"/>
    <s v="High"/>
  </r>
  <r>
    <x v="2"/>
    <x v="0"/>
    <s v="Soacha"/>
    <s v="Cundinamarca"/>
    <s v="Colombia"/>
    <m/>
    <s v="LATAM"/>
    <x v="5"/>
    <s v="FUR-TA-10002101"/>
    <s v="Furniture"/>
    <s v="Tables"/>
    <s v="Bevis Conference Table, Fully Assembled"/>
    <n v="1480.3679999999999"/>
    <n v="3"/>
    <n v="0.2"/>
    <n v="333.048"/>
    <n v="283.928"/>
    <s v="Medium"/>
  </r>
  <r>
    <x v="54"/>
    <x v="1"/>
    <s v="Puebla"/>
    <s v="Puebla"/>
    <s v="Mexico"/>
    <m/>
    <s v="LATAM"/>
    <x v="9"/>
    <s v="TEC-PH-10000419"/>
    <s v="Technology"/>
    <s v="Phones"/>
    <s v="Apple Smart Phone, Full Size"/>
    <n v="2968.98"/>
    <n v="7"/>
    <n v="0"/>
    <n v="89.04"/>
    <n v="283.685"/>
    <s v="Medium"/>
  </r>
  <r>
    <x v="387"/>
    <x v="1"/>
    <s v="Brisbane"/>
    <s v="Queensland"/>
    <s v="Australia"/>
    <m/>
    <s v="APAC"/>
    <x v="1"/>
    <s v="FUR-TA-10001494"/>
    <s v="Furniture"/>
    <s v="Tables"/>
    <s v="Lesro Wood Table, Adjustable Height"/>
    <n v="2301.1379999999999"/>
    <n v="7"/>
    <n v="0.3"/>
    <n v="-953.44200000000001"/>
    <n v="283.36"/>
    <s v="Low"/>
  </r>
  <r>
    <x v="34"/>
    <x v="1"/>
    <s v="Vienna"/>
    <s v="Vienna"/>
    <s v="Austria"/>
    <m/>
    <s v="EU"/>
    <x v="2"/>
    <s v="FUR-BO-10001165"/>
    <s v="Furniture"/>
    <s v="Bookcases"/>
    <s v="Bush Library with Doors, Mobile"/>
    <n v="1100.52"/>
    <n v="3"/>
    <n v="0"/>
    <n v="352.08"/>
    <n v="283.25"/>
    <s v="Critical"/>
  </r>
  <r>
    <x v="388"/>
    <x v="1"/>
    <s v="Xiangtan"/>
    <s v="Hunan"/>
    <s v="China"/>
    <m/>
    <s v="APAC"/>
    <x v="8"/>
    <s v="TEC-CO-10000562"/>
    <s v="Technology"/>
    <s v="Copiers"/>
    <s v="HP Wireless Fax, Digital"/>
    <n v="2518.9499999999998"/>
    <n v="7"/>
    <n v="0"/>
    <n v="553.98"/>
    <n v="283.08999999999997"/>
    <s v="Medium"/>
  </r>
  <r>
    <x v="298"/>
    <x v="1"/>
    <s v="Dudley"/>
    <s v="England"/>
    <s v="United Kingdom"/>
    <m/>
    <s v="EU"/>
    <x v="9"/>
    <s v="FUR-BO-10003697"/>
    <s v="Furniture"/>
    <s v="Bookcases"/>
    <s v="Safco Floating Shelf Set, Mobile"/>
    <n v="996.3"/>
    <n v="5"/>
    <n v="0"/>
    <n v="119.55"/>
    <n v="282.58"/>
    <s v="Critical"/>
  </r>
  <r>
    <x v="214"/>
    <x v="1"/>
    <s v="San Francisco"/>
    <s v="California"/>
    <s v="United States"/>
    <n v="94122"/>
    <s v="US"/>
    <x v="4"/>
    <s v="TEC-MA-10000488"/>
    <s v="Technology"/>
    <s v="Machines"/>
    <s v="Bady BDG101FRU Card Printer"/>
    <n v="1919.9760000000001"/>
    <n v="3"/>
    <n v="0.2"/>
    <n v="215.9973"/>
    <n v="282.43"/>
    <s v="High"/>
  </r>
  <r>
    <x v="135"/>
    <x v="0"/>
    <s v="Vienna"/>
    <s v="Vienna"/>
    <s v="Austria"/>
    <m/>
    <s v="EMEA"/>
    <x v="7"/>
    <s v="FUR-HON-10003871"/>
    <s v="Furniture"/>
    <s v="Tables"/>
    <s v="Hon Conference Table, Fully Assembled"/>
    <n v="922.95"/>
    <n v="1"/>
    <n v="0"/>
    <n v="341.49"/>
    <n v="282.08999999999997"/>
    <s v="Critical"/>
  </r>
  <r>
    <x v="389"/>
    <x v="1"/>
    <s v="Ris-Orangis"/>
    <s v="Ile-de-France"/>
    <s v="France"/>
    <m/>
    <s v="EU"/>
    <x v="2"/>
    <s v="FUR-BO-10003103"/>
    <s v="Furniture"/>
    <s v="Bookcases"/>
    <s v="Ikea Classic Bookcase, Metal"/>
    <n v="1850.4449999999999"/>
    <n v="5"/>
    <n v="0.1"/>
    <n v="184.995"/>
    <n v="281.82"/>
    <s v="High"/>
  </r>
  <r>
    <x v="58"/>
    <x v="0"/>
    <s v="Managua"/>
    <s v="Managua"/>
    <s v="Nicaragua"/>
    <m/>
    <s v="LATAM"/>
    <x v="2"/>
    <s v="FUR-BO-10001946"/>
    <s v="Furniture"/>
    <s v="Bookcases"/>
    <s v="Sauder 3-Shelf Cabinet, Metal"/>
    <n v="664.56"/>
    <n v="6"/>
    <n v="0"/>
    <n v="6.6"/>
    <n v="281.74299999999999"/>
    <s v="Critical"/>
  </r>
  <r>
    <x v="390"/>
    <x v="0"/>
    <s v="Levallois-Perret"/>
    <s v="Ile-de-France"/>
    <s v="France"/>
    <m/>
    <s v="EU"/>
    <x v="2"/>
    <s v="TEC-AC-10004849"/>
    <s v="Technology"/>
    <s v="Accessories"/>
    <s v="SanDisk Router, Programmable"/>
    <n v="1547.1"/>
    <n v="6"/>
    <n v="0"/>
    <n v="340.2"/>
    <n v="280.54000000000002"/>
    <s v="Critical"/>
  </r>
  <r>
    <x v="127"/>
    <x v="2"/>
    <s v="Ho Chi Minh City"/>
    <s v="Ho Chí Minh City"/>
    <s v="Vietnam"/>
    <m/>
    <s v="APAC"/>
    <x v="11"/>
    <s v="OFF-AP-10003621"/>
    <s v="Office Supplies"/>
    <s v="Appliances"/>
    <s v="KitchenAid Refrigerator, Red"/>
    <n v="2190.951"/>
    <n v="5"/>
    <n v="0.17"/>
    <n v="316.70100000000002"/>
    <n v="280.47000000000003"/>
    <s v="Medium"/>
  </r>
  <r>
    <x v="391"/>
    <x v="0"/>
    <s v="Mexico City"/>
    <s v="Distrito Federal"/>
    <s v="Mexico"/>
    <m/>
    <s v="LATAM"/>
    <x v="9"/>
    <s v="OFF-AP-10001106"/>
    <s v="Office Supplies"/>
    <s v="Appliances"/>
    <s v="Hamilton Beach Stove, White"/>
    <n v="3242.88"/>
    <n v="9"/>
    <n v="0"/>
    <n v="324.18"/>
    <n v="279.52999999999997"/>
    <s v="Medium"/>
  </r>
  <r>
    <x v="392"/>
    <x v="0"/>
    <s v="Casablanca"/>
    <s v="Grand Casablanca"/>
    <s v="Morocco"/>
    <m/>
    <s v="Africa"/>
    <x v="3"/>
    <s v="TEC-SAM-10004785"/>
    <s v="Technology"/>
    <s v="Phones"/>
    <s v="Samsung Smart Phone, with Caller ID"/>
    <n v="2544.6"/>
    <n v="4"/>
    <n v="0"/>
    <n v="1246.8"/>
    <n v="279.11"/>
    <s v="High"/>
  </r>
  <r>
    <x v="393"/>
    <x v="0"/>
    <s v="Luts'k"/>
    <s v="Volyn"/>
    <s v="Ukraine"/>
    <m/>
    <s v="EMEA"/>
    <x v="7"/>
    <s v="TEC-CIS-10002344"/>
    <s v="Technology"/>
    <s v="Phones"/>
    <s v="Cisco Smart Phone, Full Size"/>
    <n v="2605.56"/>
    <n v="4"/>
    <n v="0"/>
    <n v="573.12"/>
    <n v="278.98"/>
    <s v="Medium"/>
  </r>
  <r>
    <x v="154"/>
    <x v="0"/>
    <s v="Madrid"/>
    <s v="Madrid"/>
    <s v="Spain"/>
    <m/>
    <s v="EU"/>
    <x v="5"/>
    <s v="OFF-ST-10004267"/>
    <s v="Office Supplies"/>
    <s v="Storage"/>
    <s v="Smead File Cart, Single Width"/>
    <n v="1271.4570000000001"/>
    <n v="11"/>
    <n v="0.1"/>
    <n v="-127.413"/>
    <n v="278.75"/>
    <s v="High"/>
  </r>
  <r>
    <x v="394"/>
    <x v="1"/>
    <s v="Charlotte"/>
    <s v="North Carolina"/>
    <s v="United States"/>
    <n v="28205"/>
    <s v="US"/>
    <x v="5"/>
    <s v="FUR-TA-10002533"/>
    <s v="Furniture"/>
    <s v="Tables"/>
    <s v="BPI Conference Tables"/>
    <n v="876.3"/>
    <n v="10"/>
    <n v="0.4"/>
    <n v="-292.10000000000002"/>
    <n v="278.5"/>
    <s v="Critical"/>
  </r>
  <r>
    <x v="11"/>
    <x v="0"/>
    <s v="Jizan"/>
    <s v="Jizan"/>
    <s v="Saudi Arabia"/>
    <m/>
    <s v="EMEA"/>
    <x v="7"/>
    <s v="TEC-STA-10003386"/>
    <s v="Technology"/>
    <s v="Machines"/>
    <s v="StarTech Inkjet, Wireless"/>
    <n v="1207.56"/>
    <n v="4"/>
    <n v="0"/>
    <n v="0"/>
    <n v="278.33999999999997"/>
    <s v="Critical"/>
  </r>
  <r>
    <x v="395"/>
    <x v="0"/>
    <s v="Singapore"/>
    <s v="Singapore"/>
    <s v="Singapore"/>
    <m/>
    <s v="APAC"/>
    <x v="11"/>
    <s v="FUR-BO-10004043"/>
    <s v="Furniture"/>
    <s v="Bookcases"/>
    <s v="Dania Classic Bookcase, Metal"/>
    <n v="2051.1"/>
    <n v="5"/>
    <n v="0"/>
    <n v="40.950000000000003"/>
    <n v="278.13"/>
    <s v="High"/>
  </r>
  <r>
    <x v="281"/>
    <x v="0"/>
    <s v="San Salvador"/>
    <s v="San Salvador"/>
    <s v="El Salvador"/>
    <m/>
    <s v="LATAM"/>
    <x v="2"/>
    <s v="TEC-PH-10001712"/>
    <s v="Technology"/>
    <s v="Phones"/>
    <s v="Nokia Smart Phone, Full Size"/>
    <n v="2544.2399999999998"/>
    <n v="6"/>
    <n v="0"/>
    <n v="992.16"/>
    <n v="277.92500000000001"/>
    <s v="High"/>
  </r>
  <r>
    <x v="10"/>
    <x v="1"/>
    <s v="Lorain"/>
    <s v="Ohio"/>
    <s v="United States"/>
    <n v="44052"/>
    <s v="US"/>
    <x v="0"/>
    <s v="FUR-TA-10003954"/>
    <s v="Furniture"/>
    <s v="Tables"/>
    <s v="Hon 94000 Series Round Tables"/>
    <n v="1421.664"/>
    <n v="8"/>
    <n v="0.4"/>
    <n v="-734.52639999999997"/>
    <n v="277.66000000000003"/>
    <s v="Critical"/>
  </r>
  <r>
    <x v="383"/>
    <x v="2"/>
    <s v="Stoke-on-Trent"/>
    <s v="England"/>
    <s v="United Kingdom"/>
    <m/>
    <s v="EU"/>
    <x v="9"/>
    <s v="FUR-BO-10000259"/>
    <s v="Furniture"/>
    <s v="Bookcases"/>
    <s v="Safco Classic Bookcase, Traditional"/>
    <n v="1314.45"/>
    <n v="3"/>
    <n v="0"/>
    <n v="341.73"/>
    <n v="277.29000000000002"/>
    <s v="Medium"/>
  </r>
  <r>
    <x v="171"/>
    <x v="2"/>
    <s v="New York City"/>
    <s v="New York"/>
    <s v="United States"/>
    <n v="10024"/>
    <s v="US"/>
    <x v="0"/>
    <s v="TEC-MA-10002927"/>
    <s v="Technology"/>
    <s v="Machines"/>
    <s v="Canon imageCLASS MF7460 Monochrome Digital Laser Multifunction Copier"/>
    <n v="3991.98"/>
    <n v="2"/>
    <n v="0"/>
    <n v="1995.99"/>
    <n v="276.89"/>
    <s v="High"/>
  </r>
  <r>
    <x v="396"/>
    <x v="1"/>
    <s v="São Paulo"/>
    <s v="São Paulo"/>
    <s v="Brazil"/>
    <m/>
    <s v="LATAM"/>
    <x v="5"/>
    <s v="FUR-TA-10004801"/>
    <s v="Furniture"/>
    <s v="Tables"/>
    <s v="Hon Conference Table, Rectangular"/>
    <n v="980.32"/>
    <n v="2"/>
    <n v="0.2"/>
    <n v="110.28"/>
    <n v="276.71300000000002"/>
    <s v="Medium"/>
  </r>
  <r>
    <x v="397"/>
    <x v="0"/>
    <s v="Philadelphia"/>
    <s v="Pennsylvania"/>
    <s v="United States"/>
    <n v="19134"/>
    <s v="US"/>
    <x v="0"/>
    <s v="TEC-CO-10001449"/>
    <s v="Technology"/>
    <s v="Copiers"/>
    <s v="Hewlett Packard LaserJet 3310 Copier"/>
    <n v="1799.97"/>
    <n v="5"/>
    <n v="0.4"/>
    <n v="239.99600000000001"/>
    <n v="276.7"/>
    <s v="Medium"/>
  </r>
  <r>
    <x v="398"/>
    <x v="0"/>
    <s v="Huaibei"/>
    <s v="Anhui"/>
    <s v="China"/>
    <m/>
    <s v="APAC"/>
    <x v="8"/>
    <s v="FUR-BO-10004771"/>
    <s v="Furniture"/>
    <s v="Bookcases"/>
    <s v="Ikea Classic Bookcase, Traditional"/>
    <n v="2470.5"/>
    <n v="6"/>
    <n v="0"/>
    <n v="518.76"/>
    <n v="276.29000000000002"/>
    <s v="Medium"/>
  </r>
  <r>
    <x v="399"/>
    <x v="2"/>
    <s v="Lehi"/>
    <s v="Utah"/>
    <s v="United States"/>
    <n v="84043"/>
    <s v="US"/>
    <x v="4"/>
    <s v="TEC-CO-10000971"/>
    <s v="Technology"/>
    <s v="Copiers"/>
    <s v="Hewlett Packard 310 Color Digital Copier"/>
    <n v="1499.95"/>
    <n v="5"/>
    <n v="0"/>
    <n v="449.98500000000001"/>
    <n v="276.23"/>
    <s v="Medium"/>
  </r>
  <r>
    <x v="400"/>
    <x v="2"/>
    <s v="Masterton"/>
    <s v="Wellington"/>
    <s v="New Zealand"/>
    <m/>
    <s v="APAC"/>
    <x v="1"/>
    <s v="FUR-BO-10001370"/>
    <s v="Furniture"/>
    <s v="Bookcases"/>
    <s v="Sauder Classic Bookcase, Mobile"/>
    <n v="877.02"/>
    <n v="2"/>
    <n v="0"/>
    <n v="105.24"/>
    <n v="275.91000000000003"/>
    <s v="Critical"/>
  </r>
  <r>
    <x v="401"/>
    <x v="0"/>
    <s v="Seattle"/>
    <s v="Washington"/>
    <s v="United States"/>
    <n v="98103"/>
    <s v="US"/>
    <x v="4"/>
    <s v="FUR-TA-10003748"/>
    <s v="Furniture"/>
    <s v="Tables"/>
    <s v="Bevis 36 x 72 Conference Tables"/>
    <n v="1618.37"/>
    <n v="13"/>
    <n v="0"/>
    <n v="356.04140000000001"/>
    <n v="275.60000000000002"/>
    <s v="High"/>
  </r>
  <r>
    <x v="402"/>
    <x v="2"/>
    <s v="Whangarei"/>
    <s v="Northland"/>
    <s v="New Zealand"/>
    <m/>
    <s v="APAC"/>
    <x v="1"/>
    <s v="TEC-CO-10002122"/>
    <s v="Technology"/>
    <s v="Copiers"/>
    <s v="Hewlett Fax Machine, Digital"/>
    <n v="1917.36"/>
    <n v="6"/>
    <n v="0"/>
    <n v="747.72"/>
    <n v="275.57"/>
    <s v="Medium"/>
  </r>
  <r>
    <x v="403"/>
    <x v="2"/>
    <s v="Kunming"/>
    <s v="Yunnan"/>
    <s v="China"/>
    <m/>
    <s v="APAC"/>
    <x v="8"/>
    <s v="TEC-MA-10002468"/>
    <s v="Technology"/>
    <s v="Machines"/>
    <s v="Panasonic Inkjet, White"/>
    <n v="2173.5"/>
    <n v="7"/>
    <n v="0"/>
    <n v="260.82"/>
    <n v="275.52"/>
    <s v="Medium"/>
  </r>
  <r>
    <x v="314"/>
    <x v="2"/>
    <s v="Columbia"/>
    <s v="Missouri"/>
    <s v="United States"/>
    <n v="65203"/>
    <s v="US"/>
    <x v="2"/>
    <s v="OFF-AP-10003057"/>
    <s v="Office Supplies"/>
    <s v="Appliances"/>
    <s v="Honeywell Enviracaire Portable HEPA Air Cleaner for 16' x 20' Room"/>
    <n v="1927.59"/>
    <n v="7"/>
    <n v="0"/>
    <n v="751.76009999999997"/>
    <n v="274.82"/>
    <s v="High"/>
  </r>
  <r>
    <x v="404"/>
    <x v="0"/>
    <s v="Vancouver"/>
    <s v="British Columbia"/>
    <s v="Canada"/>
    <m/>
    <s v="Canada"/>
    <x v="12"/>
    <s v="OFF-BRE-10002706"/>
    <s v="Office Supplies"/>
    <s v="Appliances"/>
    <s v="Breville Microwave, White"/>
    <n v="1799.1"/>
    <n v="6"/>
    <n v="0"/>
    <n v="593.64"/>
    <n v="274.75"/>
    <s v="High"/>
  </r>
  <r>
    <x v="194"/>
    <x v="0"/>
    <s v="Pamplona"/>
    <s v="Navarra"/>
    <s v="Spain"/>
    <m/>
    <s v="EU"/>
    <x v="5"/>
    <s v="FUR-BO-10004388"/>
    <s v="Furniture"/>
    <s v="Bookcases"/>
    <s v="Ikea Library with Doors, Metal"/>
    <n v="1814.25"/>
    <n v="5"/>
    <n v="0"/>
    <n v="653.1"/>
    <n v="274.63"/>
    <s v="High"/>
  </r>
  <r>
    <x v="405"/>
    <x v="0"/>
    <s v="Haninge"/>
    <s v="Stockholm"/>
    <s v="Sweden"/>
    <m/>
    <s v="EU"/>
    <x v="9"/>
    <s v="OFF-AP-10004201"/>
    <s v="Office Supplies"/>
    <s v="Appliances"/>
    <s v="Breville Refrigerator, White"/>
    <n v="1293.675"/>
    <n v="5"/>
    <n v="0.5"/>
    <n v="-776.32500000000005"/>
    <n v="274.58"/>
    <s v="Critical"/>
  </r>
  <r>
    <x v="133"/>
    <x v="1"/>
    <s v="Oviedo"/>
    <s v="Asturias"/>
    <s v="Spain"/>
    <m/>
    <s v="EU"/>
    <x v="5"/>
    <s v="OFF-AP-10004511"/>
    <s v="Office Supplies"/>
    <s v="Appliances"/>
    <s v="Cuisinart Refrigerator, Black"/>
    <n v="2477.5500000000002"/>
    <n v="5"/>
    <n v="0"/>
    <n v="1040.55"/>
    <n v="273.88"/>
    <s v="High"/>
  </r>
  <r>
    <x v="406"/>
    <x v="0"/>
    <s v="Carrollton"/>
    <s v="Texas"/>
    <s v="United States"/>
    <n v="75007"/>
    <s v="US"/>
    <x v="2"/>
    <s v="TEC-AC-10004145"/>
    <s v="Technology"/>
    <s v="Accessories"/>
    <s v="Logitech diNovo Edge Keyboard"/>
    <n v="1399.944"/>
    <n v="7"/>
    <n v="0.2"/>
    <n v="52.497900000000001"/>
    <n v="273.79000000000002"/>
    <s v="High"/>
  </r>
  <r>
    <x v="407"/>
    <x v="1"/>
    <s v="Nasik"/>
    <s v="Maharashtra"/>
    <s v="India"/>
    <m/>
    <s v="APAC"/>
    <x v="6"/>
    <s v="TEC-CO-10004961"/>
    <s v="Technology"/>
    <s v="Copiers"/>
    <s v="HP Wireless Fax, Color"/>
    <n v="723.3"/>
    <n v="2"/>
    <n v="0"/>
    <n v="332.7"/>
    <n v="273.63"/>
    <s v="Critical"/>
  </r>
  <r>
    <x v="408"/>
    <x v="0"/>
    <s v="Torrevieja"/>
    <s v="Valenciana"/>
    <s v="Spain"/>
    <m/>
    <s v="EU"/>
    <x v="5"/>
    <s v="TEC-CO-10004089"/>
    <s v="Technology"/>
    <s v="Copiers"/>
    <s v="Canon Copy Machine, Laser"/>
    <n v="2097.12"/>
    <n v="8"/>
    <n v="0"/>
    <n v="188.64"/>
    <n v="273.57"/>
    <s v="High"/>
  </r>
  <r>
    <x v="401"/>
    <x v="0"/>
    <s v="Atlanta"/>
    <s v="Georgia"/>
    <s v="United States"/>
    <n v="30318"/>
    <s v="US"/>
    <x v="5"/>
    <s v="OFF-ST-10003716"/>
    <s v="Office Supplies"/>
    <s v="Storage"/>
    <s v="Tennsco Double-Tier Lockers"/>
    <n v="1350.12"/>
    <n v="6"/>
    <n v="0"/>
    <n v="175.51560000000001"/>
    <n v="273.44"/>
    <s v="Critical"/>
  </r>
  <r>
    <x v="409"/>
    <x v="0"/>
    <s v="Ube"/>
    <s v="Yamaguchi"/>
    <s v="Japan"/>
    <m/>
    <s v="APAC"/>
    <x v="8"/>
    <s v="OFF-AP-10000675"/>
    <s v="Office Supplies"/>
    <s v="Appliances"/>
    <s v="Hamilton Beach Stove, White"/>
    <n v="3242.88"/>
    <n v="6"/>
    <n v="0"/>
    <n v="421.56"/>
    <n v="271.58999999999997"/>
    <s v="Medium"/>
  </r>
  <r>
    <x v="53"/>
    <x v="0"/>
    <s v="New York City"/>
    <s v="New York"/>
    <s v="United States"/>
    <n v="10011"/>
    <s v="US"/>
    <x v="0"/>
    <s v="FUR-TA-10000577"/>
    <s v="Furniture"/>
    <s v="Tables"/>
    <s v="Bretford CR4500 Series Slim Rectangular Table"/>
    <n v="1044.6300000000001"/>
    <n v="5"/>
    <n v="0.4"/>
    <n v="-295.9785"/>
    <n v="271.32"/>
    <s v="High"/>
  </r>
  <r>
    <x v="300"/>
    <x v="0"/>
    <s v="Minneapolis"/>
    <s v="Minnesota"/>
    <s v="United States"/>
    <n v="55407"/>
    <s v="US"/>
    <x v="2"/>
    <s v="OFF-BI-10001359"/>
    <s v="Office Supplies"/>
    <s v="Binders"/>
    <s v="GBC DocuBind TL300 Electric Binding System"/>
    <n v="1793.98"/>
    <n v="2"/>
    <n v="0"/>
    <n v="843.17060000000004"/>
    <n v="271.12"/>
    <s v="Medium"/>
  </r>
  <r>
    <x v="15"/>
    <x v="1"/>
    <s v="Pozzuoli"/>
    <s v="Campania"/>
    <s v="Italy"/>
    <m/>
    <s v="EU"/>
    <x v="5"/>
    <s v="FUR-BO-10003559"/>
    <s v="Furniture"/>
    <s v="Bookcases"/>
    <s v="Sauder Stackable Bookrack, Pine"/>
    <n v="597.36"/>
    <n v="4"/>
    <n v="0"/>
    <n v="226.92"/>
    <n v="271.01"/>
    <s v="Critical"/>
  </r>
  <r>
    <x v="377"/>
    <x v="1"/>
    <s v="Poltava"/>
    <s v="Poltava"/>
    <s v="Ukraine"/>
    <m/>
    <s v="EMEA"/>
    <x v="7"/>
    <s v="OFF-HAM-10004896"/>
    <s v="Office Supplies"/>
    <s v="Appliances"/>
    <s v="Hamilton Beach Microwave, Red"/>
    <n v="3955.14"/>
    <n v="14"/>
    <n v="0"/>
    <n v="1383.9"/>
    <n v="270.64999999999998"/>
    <s v="High"/>
  </r>
  <r>
    <x v="207"/>
    <x v="0"/>
    <s v="Depok"/>
    <s v="Yogyakarta"/>
    <s v="Indonesia"/>
    <m/>
    <s v="APAC"/>
    <x v="11"/>
    <s v="FUR-BO-10004842"/>
    <s v="Furniture"/>
    <s v="Bookcases"/>
    <s v="Dania 3-Shelf Cabinet, Pine"/>
    <n v="796.82399999999996"/>
    <n v="6"/>
    <n v="7.0000000000000007E-2"/>
    <n v="231.26400000000001"/>
    <n v="270.56"/>
    <s v="High"/>
  </r>
  <r>
    <x v="410"/>
    <x v="0"/>
    <s v="Regensburg"/>
    <s v="Bavaria"/>
    <s v="Germany"/>
    <m/>
    <s v="EU"/>
    <x v="2"/>
    <s v="TEC-AC-10003506"/>
    <s v="Technology"/>
    <s v="Accessories"/>
    <s v="Enermax Router, Erganomic"/>
    <n v="2305.2600000000002"/>
    <n v="9"/>
    <n v="0"/>
    <n v="922.05"/>
    <n v="270.26"/>
    <s v="Medium"/>
  </r>
  <r>
    <x v="411"/>
    <x v="0"/>
    <s v="Mejicanos"/>
    <s v="San Salvador"/>
    <s v="El Salvador"/>
    <m/>
    <s v="LATAM"/>
    <x v="2"/>
    <s v="FUR-TA-10003926"/>
    <s v="Furniture"/>
    <s v="Tables"/>
    <s v="Hon Wood Table, with Bottom Storage"/>
    <n v="2833.76"/>
    <n v="10"/>
    <n v="0.2"/>
    <n v="35.36"/>
    <n v="269.94"/>
    <s v="High"/>
  </r>
  <r>
    <x v="382"/>
    <x v="1"/>
    <s v="Visakhapatnam"/>
    <s v="Andhra Pradesh"/>
    <s v="India"/>
    <m/>
    <s v="APAC"/>
    <x v="6"/>
    <s v="OFF-AP-10003598"/>
    <s v="Office Supplies"/>
    <s v="Appliances"/>
    <s v="Breville Refrigerator, Red"/>
    <n v="2077.3200000000002"/>
    <n v="4"/>
    <n v="0"/>
    <n v="581.64"/>
    <n v="269.89"/>
    <s v="Medium"/>
  </r>
  <r>
    <x v="412"/>
    <x v="0"/>
    <s v="Camagüey"/>
    <s v="Camagüey"/>
    <s v="Cuba"/>
    <m/>
    <s v="LATAM"/>
    <x v="10"/>
    <s v="FUR-BO-10002300"/>
    <s v="Furniture"/>
    <s v="Bookcases"/>
    <s v="Dania Classic Bookcase, Traditional"/>
    <n v="1916.88"/>
    <n v="7"/>
    <n v="0"/>
    <n v="939.26"/>
    <n v="269.76400000000001"/>
    <s v="High"/>
  </r>
  <r>
    <x v="213"/>
    <x v="1"/>
    <s v="Matagalpa"/>
    <s v="Matagalpa"/>
    <s v="Nicaragua"/>
    <m/>
    <s v="LATAM"/>
    <x v="2"/>
    <s v="FUR-BO-10004472"/>
    <s v="Furniture"/>
    <s v="Bookcases"/>
    <s v="Dania Library with Doors, Pine"/>
    <n v="1212.5"/>
    <n v="5"/>
    <n v="0"/>
    <n v="606.20000000000005"/>
    <n v="269.52499999999998"/>
    <s v="Critical"/>
  </r>
  <r>
    <x v="226"/>
    <x v="0"/>
    <s v="Seattle"/>
    <s v="Washington"/>
    <s v="United States"/>
    <n v="98103"/>
    <s v="US"/>
    <x v="4"/>
    <s v="FUR-CH-10001215"/>
    <s v="Furniture"/>
    <s v="Chairs"/>
    <s v="Global Troy Executive Leather Low-Back Tilter"/>
    <n v="2404.7040000000002"/>
    <n v="6"/>
    <n v="0.2"/>
    <n v="150.29400000000001"/>
    <n v="269.02999999999997"/>
    <s v="Medium"/>
  </r>
  <r>
    <x v="299"/>
    <x v="0"/>
    <s v="Clamart"/>
    <s v="Ile-de-France"/>
    <s v="France"/>
    <m/>
    <s v="EU"/>
    <x v="2"/>
    <s v="TEC-PH-10001066"/>
    <s v="Technology"/>
    <s v="Phones"/>
    <s v="Apple Smart Phone, Cordless"/>
    <n v="1622.5650000000001"/>
    <n v="3"/>
    <n v="0.15"/>
    <n v="133.60499999999999"/>
    <n v="268.19"/>
    <s v="Medium"/>
  </r>
  <r>
    <x v="254"/>
    <x v="2"/>
    <s v="Christchurch"/>
    <s v="Canterbury"/>
    <s v="New Zealand"/>
    <m/>
    <s v="APAC"/>
    <x v="1"/>
    <s v="TEC-CO-10000847"/>
    <s v="Technology"/>
    <s v="Copiers"/>
    <s v="Canon Personal Copier, Laser"/>
    <n v="856.44"/>
    <n v="6"/>
    <n v="0"/>
    <n v="222.66"/>
    <n v="268.13"/>
    <s v="Critical"/>
  </r>
  <r>
    <x v="357"/>
    <x v="1"/>
    <s v="Los Angeles"/>
    <s v="California"/>
    <s v="United States"/>
    <n v="90004"/>
    <s v="US"/>
    <x v="4"/>
    <s v="FUR-TA-10003569"/>
    <s v="Furniture"/>
    <s v="Tables"/>
    <s v="Bretford CR8500 Series Meeting Room Furniture"/>
    <n v="2887.056"/>
    <n v="9"/>
    <n v="0.2"/>
    <n v="180.441"/>
    <n v="268.10000000000002"/>
    <s v="Low"/>
  </r>
  <r>
    <x v="183"/>
    <x v="1"/>
    <s v="Garbsen"/>
    <s v="Lower Saxony"/>
    <s v="Germany"/>
    <m/>
    <s v="EU"/>
    <x v="2"/>
    <s v="FUR-BO-10002812"/>
    <s v="Furniture"/>
    <s v="Bookcases"/>
    <s v="Sauder 3-Shelf Cabinet, Pine"/>
    <n v="1361.0429999999999"/>
    <n v="9"/>
    <n v="0.1"/>
    <n v="196.53299999999999"/>
    <n v="268.04000000000002"/>
    <s v="High"/>
  </r>
  <r>
    <x v="413"/>
    <x v="1"/>
    <s v="Jixi"/>
    <s v="Heilongjiang"/>
    <s v="China"/>
    <m/>
    <s v="APAC"/>
    <x v="8"/>
    <s v="TEC-CO-10002035"/>
    <s v="Technology"/>
    <s v="Copiers"/>
    <s v="Canon Wireless Fax, High-Speed"/>
    <n v="3391.74"/>
    <n v="9"/>
    <n v="0"/>
    <n v="271.08"/>
    <n v="267.93"/>
    <s v="Medium"/>
  </r>
  <r>
    <x v="414"/>
    <x v="0"/>
    <s v="Santo Domingo"/>
    <s v="Santo Domingo"/>
    <s v="Dominican Republic"/>
    <m/>
    <s v="LATAM"/>
    <x v="10"/>
    <s v="TEC-PH-10002815"/>
    <s v="Technology"/>
    <s v="Phones"/>
    <s v="Samsung Smart Phone, VoIP"/>
    <n v="2375.2959999999998"/>
    <n v="7"/>
    <n v="0.2"/>
    <n v="-207.84399999999999"/>
    <n v="267.78399999999999"/>
    <s v="Low"/>
  </r>
  <r>
    <x v="415"/>
    <x v="1"/>
    <s v="Potchefstroom"/>
    <s v="North-West"/>
    <s v="South Africa"/>
    <m/>
    <s v="Africa"/>
    <x v="3"/>
    <s v="FUR-SAU-10001776"/>
    <s v="Furniture"/>
    <s v="Bookcases"/>
    <s v="Sauder Stackable Bookrack, Pine"/>
    <n v="889.02"/>
    <n v="6"/>
    <n v="0"/>
    <n v="320.04000000000002"/>
    <n v="267.64"/>
    <s v="Critical"/>
  </r>
  <r>
    <x v="416"/>
    <x v="0"/>
    <s v="Vladimir"/>
    <s v="Vladimir"/>
    <s v="Russia"/>
    <m/>
    <s v="EMEA"/>
    <x v="7"/>
    <s v="FUR-CHR-10002686"/>
    <s v="Furniture"/>
    <s v="Tables"/>
    <s v="Chromcraft Computer Table, Adjustable Height"/>
    <n v="1782.48"/>
    <n v="4"/>
    <n v="0"/>
    <n v="873.36"/>
    <n v="266.39999999999998"/>
    <s v="High"/>
  </r>
  <r>
    <x v="261"/>
    <x v="0"/>
    <s v="Bordeaux"/>
    <s v="Aquitaine"/>
    <s v="France"/>
    <m/>
    <s v="EU"/>
    <x v="2"/>
    <s v="TEC-CO-10000660"/>
    <s v="Technology"/>
    <s v="Copiers"/>
    <s v="Hewlett Copy Machine, Color"/>
    <n v="667.76850000000002"/>
    <n v="3"/>
    <n v="0.15"/>
    <n v="274.91849999999999"/>
    <n v="266.02"/>
    <s v="Critical"/>
  </r>
  <r>
    <x v="417"/>
    <x v="0"/>
    <s v="Perth"/>
    <s v="Western Australia"/>
    <s v="Australia"/>
    <m/>
    <s v="APAC"/>
    <x v="1"/>
    <s v="TEC-CO-10004170"/>
    <s v="Technology"/>
    <s v="Copiers"/>
    <s v="HP Wireless Fax, High-Speed"/>
    <n v="1612.845"/>
    <n v="5"/>
    <n v="0.1"/>
    <n v="394.245"/>
    <n v="266"/>
    <s v="High"/>
  </r>
  <r>
    <x v="418"/>
    <x v="2"/>
    <s v="Burgos"/>
    <s v="Castile and León"/>
    <s v="Spain"/>
    <m/>
    <s v="EU"/>
    <x v="5"/>
    <s v="OFF-ST-10001478"/>
    <s v="Office Supplies"/>
    <s v="Storage"/>
    <s v="Tenex File Cart, Single Width"/>
    <n v="845.20799999999997"/>
    <n v="7"/>
    <n v="0.1"/>
    <n v="-9.4920000000000009"/>
    <n v="265.85000000000002"/>
    <s v="Critical"/>
  </r>
  <r>
    <x v="419"/>
    <x v="0"/>
    <s v="Kollam"/>
    <s v="Kerala"/>
    <s v="India"/>
    <m/>
    <s v="APAC"/>
    <x v="6"/>
    <s v="OFF-AP-10003275"/>
    <s v="Office Supplies"/>
    <s v="Appliances"/>
    <s v="KitchenAid Microwave, Silver"/>
    <n v="2799.63"/>
    <n v="9"/>
    <n v="0"/>
    <n v="391.77"/>
    <n v="265.45999999999998"/>
    <s v="Medium"/>
  </r>
  <r>
    <x v="420"/>
    <x v="2"/>
    <s v="Yangon"/>
    <s v="Yangon"/>
    <s v="Myanmar (Burma)"/>
    <m/>
    <s v="APAC"/>
    <x v="11"/>
    <s v="OFF-AP-10003275"/>
    <s v="Office Supplies"/>
    <s v="Appliances"/>
    <s v="KitchenAid Microwave, Silver"/>
    <n v="1549.1286"/>
    <n v="6"/>
    <n v="0.17"/>
    <n v="-56.111400000000003"/>
    <n v="265.14"/>
    <s v="Critical"/>
  </r>
  <r>
    <x v="421"/>
    <x v="1"/>
    <s v="Mexico City"/>
    <s v="Distrito Federal"/>
    <s v="Mexico"/>
    <m/>
    <s v="LATAM"/>
    <x v="9"/>
    <s v="TEC-PH-10004074"/>
    <s v="Technology"/>
    <s v="Phones"/>
    <s v="Samsung Smart Phone, with Caller ID"/>
    <n v="1696.4"/>
    <n v="4"/>
    <n v="0"/>
    <n v="67.84"/>
    <n v="264.88799999999998"/>
    <s v="High"/>
  </r>
  <r>
    <x v="52"/>
    <x v="1"/>
    <s v="Mexico City"/>
    <s v="Distrito Federal"/>
    <s v="Mexico"/>
    <m/>
    <s v="LATAM"/>
    <x v="9"/>
    <s v="OFF-AP-10004031"/>
    <s v="Office Supplies"/>
    <s v="Appliances"/>
    <s v="Hamilton Beach Microwave, White"/>
    <n v="935.5"/>
    <n v="5"/>
    <n v="0"/>
    <n v="168.3"/>
    <n v="264.428"/>
    <s v="Medium"/>
  </r>
  <r>
    <x v="85"/>
    <x v="1"/>
    <s v="Bondy"/>
    <s v="Ile-de-France"/>
    <s v="France"/>
    <m/>
    <s v="EU"/>
    <x v="2"/>
    <s v="TEC-MA-10004535"/>
    <s v="Technology"/>
    <s v="Machines"/>
    <s v="Konica Printer, White"/>
    <n v="2036.8125"/>
    <n v="9"/>
    <n v="0.15"/>
    <n v="359.30250000000001"/>
    <n v="263.82"/>
    <s v="Medium"/>
  </r>
  <r>
    <x v="422"/>
    <x v="1"/>
    <s v="Mont-de-Marsan"/>
    <s v="Aquitaine"/>
    <s v="France"/>
    <m/>
    <s v="EU"/>
    <x v="2"/>
    <s v="TEC-AC-10001566"/>
    <s v="Technology"/>
    <s v="Accessories"/>
    <s v="Logitech Router, Erganomic"/>
    <n v="980.52"/>
    <n v="4"/>
    <n v="0"/>
    <n v="176.4"/>
    <n v="263.70999999999998"/>
    <s v="High"/>
  </r>
  <r>
    <x v="44"/>
    <x v="0"/>
    <s v="Lyon"/>
    <s v="Rhône-Alpes"/>
    <s v="France"/>
    <m/>
    <s v="EU"/>
    <x v="2"/>
    <s v="TEC-CO-10002174"/>
    <s v="Technology"/>
    <s v="Copiers"/>
    <s v="HP Copy Machine, Laser"/>
    <n v="1654.644"/>
    <n v="8"/>
    <n v="0.15"/>
    <n v="681.20399999999995"/>
    <n v="263.47000000000003"/>
    <s v="High"/>
  </r>
  <r>
    <x v="423"/>
    <x v="0"/>
    <s v="Houston"/>
    <s v="Texas"/>
    <s v="United States"/>
    <n v="77095"/>
    <s v="US"/>
    <x v="2"/>
    <s v="OFF-BI-10003527"/>
    <s v="Office Supplies"/>
    <s v="Binders"/>
    <s v="Fellowes PB500 Electric Punch Plastic Comb Binding Machine with Manual Bind"/>
    <n v="1525.1880000000001"/>
    <n v="6"/>
    <n v="0.8"/>
    <n v="-2287.7820000000002"/>
    <n v="263.47000000000003"/>
    <s v="High"/>
  </r>
  <r>
    <x v="424"/>
    <x v="0"/>
    <s v="Depok"/>
    <s v="Jawa Barat"/>
    <s v="Indonesia"/>
    <m/>
    <s v="APAC"/>
    <x v="11"/>
    <s v="FUR-CH-10003232"/>
    <s v="Furniture"/>
    <s v="Chairs"/>
    <s v="Harbour Creations Executive Leather Armchair, Adjustable"/>
    <n v="2063.7683999999999"/>
    <n v="6"/>
    <n v="0.27"/>
    <n v="141.1884"/>
    <n v="263.01"/>
    <s v="High"/>
  </r>
  <r>
    <x v="55"/>
    <x v="1"/>
    <s v="Casablanca"/>
    <s v="Grand Casablanca"/>
    <s v="Morocco"/>
    <m/>
    <s v="Africa"/>
    <x v="3"/>
    <s v="TEC-CIS-10001938"/>
    <s v="Technology"/>
    <s v="Phones"/>
    <s v="Cisco Audio Dock, VoIP"/>
    <n v="1457.28"/>
    <n v="8"/>
    <n v="0"/>
    <n v="568.32000000000005"/>
    <n v="262.66000000000003"/>
    <s v="Critical"/>
  </r>
  <r>
    <x v="398"/>
    <x v="0"/>
    <s v="Huaibei"/>
    <s v="Anhui"/>
    <s v="China"/>
    <m/>
    <s v="APAC"/>
    <x v="8"/>
    <s v="TEC-CO-10003901"/>
    <s v="Technology"/>
    <s v="Copiers"/>
    <s v="HP Copy Machine, Color"/>
    <n v="1693.23"/>
    <n v="7"/>
    <n v="0"/>
    <n v="829.5"/>
    <n v="262.52"/>
    <s v="Medium"/>
  </r>
  <r>
    <x v="415"/>
    <x v="1"/>
    <s v="Springfield"/>
    <s v="Missouri"/>
    <s v="United States"/>
    <n v="65807"/>
    <s v="US"/>
    <x v="2"/>
    <s v="OFF-SU-10002881"/>
    <s v="Office Supplies"/>
    <s v="Supplies"/>
    <s v="Martin Yale Chadless Opener Electric Letter Opener"/>
    <n v="4164.05"/>
    <n v="5"/>
    <n v="0"/>
    <n v="83.281000000000006"/>
    <n v="262.42"/>
    <s v="Medium"/>
  </r>
  <r>
    <x v="125"/>
    <x v="0"/>
    <s v="Santo André"/>
    <s v="São Paulo"/>
    <s v="Brazil"/>
    <m/>
    <s v="LATAM"/>
    <x v="5"/>
    <s v="FUR-TA-10001229"/>
    <s v="Furniture"/>
    <s v="Tables"/>
    <s v="Chromcraft Computer Table, Rectangular"/>
    <n v="1411.2"/>
    <n v="6"/>
    <n v="0.2"/>
    <n v="405.72"/>
    <n v="262.11099999999999"/>
    <s v="Medium"/>
  </r>
  <r>
    <x v="196"/>
    <x v="0"/>
    <s v="Menden"/>
    <s v="North Rhine-Westphalia"/>
    <s v="Germany"/>
    <m/>
    <s v="EU"/>
    <x v="2"/>
    <s v="OFF-AP-10001623"/>
    <s v="Office Supplies"/>
    <s v="Appliances"/>
    <s v="Hoover Stove, White"/>
    <n v="2039.796"/>
    <n v="4"/>
    <n v="0.1"/>
    <n v="-113.364"/>
    <n v="262.11"/>
    <s v="High"/>
  </r>
  <r>
    <x v="306"/>
    <x v="0"/>
    <s v="Beijing"/>
    <s v="Beijing"/>
    <s v="China"/>
    <m/>
    <s v="APAC"/>
    <x v="8"/>
    <s v="TEC-PH-10001457"/>
    <s v="Technology"/>
    <s v="Phones"/>
    <s v="Apple Smart Phone, Full Size"/>
    <n v="5737.5"/>
    <n v="9"/>
    <n v="0"/>
    <n v="630.99"/>
    <n v="261.87"/>
    <s v="Medium"/>
  </r>
  <r>
    <x v="425"/>
    <x v="0"/>
    <s v="Wollongong"/>
    <s v="New South Wales"/>
    <s v="Australia"/>
    <m/>
    <s v="APAC"/>
    <x v="1"/>
    <s v="TEC-CO-10002283"/>
    <s v="Technology"/>
    <s v="Copiers"/>
    <s v="Brother Copy Machine, Color"/>
    <n v="1641.087"/>
    <n v="7"/>
    <n v="0.1"/>
    <n v="473.90699999999998"/>
    <n v="261.52"/>
    <s v="High"/>
  </r>
  <r>
    <x v="426"/>
    <x v="2"/>
    <s v="Spanish Town"/>
    <s v="Saint Catherine"/>
    <s v="Jamaica"/>
    <m/>
    <s v="LATAM"/>
    <x v="10"/>
    <s v="FUR-BO-10000728"/>
    <s v="Furniture"/>
    <s v="Bookcases"/>
    <s v="Ikea Classic Bookcase, Mobile"/>
    <n v="1380.9"/>
    <n v="5"/>
    <n v="0"/>
    <n v="303.7"/>
    <n v="261.262"/>
    <s v="High"/>
  </r>
  <r>
    <x v="427"/>
    <x v="0"/>
    <s v="Thane"/>
    <s v="Maharashtra"/>
    <s v="India"/>
    <m/>
    <s v="APAC"/>
    <x v="6"/>
    <s v="TEC-PH-10001751"/>
    <s v="Technology"/>
    <s v="Phones"/>
    <s v="Samsung Smart Phone, Cordless"/>
    <n v="1917"/>
    <n v="3"/>
    <n v="0"/>
    <n v="690.12"/>
    <n v="261.08"/>
    <s v="High"/>
  </r>
  <r>
    <x v="428"/>
    <x v="0"/>
    <s v="Taupo"/>
    <s v="Waikato"/>
    <s v="New Zealand"/>
    <m/>
    <s v="APAC"/>
    <x v="1"/>
    <s v="FUR-BO-10001309"/>
    <s v="Furniture"/>
    <s v="Bookcases"/>
    <s v="Ikea Classic Bookcase, Traditional"/>
    <n v="823.5"/>
    <n v="2"/>
    <n v="0"/>
    <n v="172.92"/>
    <n v="260.60000000000002"/>
    <s v="Critical"/>
  </r>
  <r>
    <x v="177"/>
    <x v="2"/>
    <s v="Providence"/>
    <s v="Rhode Island"/>
    <s v="United States"/>
    <n v="2908"/>
    <s v="US"/>
    <x v="0"/>
    <s v="FUR-CH-10004675"/>
    <s v="Furniture"/>
    <s v="Chairs"/>
    <s v="Lifetime Advantage Folding Chairs, 4/Carton"/>
    <n v="872.32"/>
    <n v="4"/>
    <n v="0"/>
    <n v="244.24959999999999"/>
    <n v="260.38"/>
    <s v="High"/>
  </r>
  <r>
    <x v="115"/>
    <x v="0"/>
    <s v="Fengcheng"/>
    <s v="Liaoning"/>
    <s v="China"/>
    <m/>
    <s v="APAC"/>
    <x v="8"/>
    <s v="TEC-PH-10000030"/>
    <s v="Technology"/>
    <s v="Phones"/>
    <s v="Samsung Smart Phone, with Caller ID"/>
    <n v="3180.75"/>
    <n v="5"/>
    <n v="0"/>
    <n v="1081.3499999999999"/>
    <n v="260.29000000000002"/>
    <s v="Medium"/>
  </r>
  <r>
    <x v="429"/>
    <x v="1"/>
    <s v="Vernon"/>
    <s v="Upper Normandy"/>
    <s v="France"/>
    <m/>
    <s v="EU"/>
    <x v="2"/>
    <s v="TEC-MA-10004609"/>
    <s v="Technology"/>
    <s v="Machines"/>
    <s v="Okidata Inkjet, White"/>
    <n v="2910.1875"/>
    <n v="11"/>
    <n v="0.15"/>
    <n v="-68.722499999999997"/>
    <n v="259.97000000000003"/>
    <s v="High"/>
  </r>
  <r>
    <x v="430"/>
    <x v="2"/>
    <s v="Seattle"/>
    <s v="Washington"/>
    <s v="United States"/>
    <n v="98115"/>
    <s v="US"/>
    <x v="4"/>
    <s v="FUR-TA-10002958"/>
    <s v="Furniture"/>
    <s v="Tables"/>
    <s v="Bevis Oval Conference Table, Walnut"/>
    <n v="2348.8200000000002"/>
    <n v="9"/>
    <n v="0"/>
    <n v="399.29939999999999"/>
    <n v="259.81"/>
    <s v="High"/>
  </r>
  <r>
    <x v="318"/>
    <x v="0"/>
    <s v="Philadelphia"/>
    <s v="Pennsylvania"/>
    <s v="United States"/>
    <n v="19134"/>
    <s v="US"/>
    <x v="0"/>
    <s v="OFF-AP-10002945"/>
    <s v="Office Supplies"/>
    <s v="Appliances"/>
    <s v="Honeywell Enviracaire Portable HEPA Air Cleaner for 17' x 22' Room"/>
    <n v="1924.16"/>
    <n v="8"/>
    <n v="0.2"/>
    <n v="312.67599999999999"/>
    <n v="259.62"/>
    <s v="High"/>
  </r>
  <r>
    <x v="11"/>
    <x v="0"/>
    <s v="Tianjin"/>
    <s v="Tianjin"/>
    <s v="China"/>
    <m/>
    <s v="APAC"/>
    <x v="8"/>
    <s v="TEC-PH-10003891"/>
    <s v="Technology"/>
    <s v="Phones"/>
    <s v="Cisco Audio Dock, with Caller ID"/>
    <n v="910.35"/>
    <n v="5"/>
    <n v="0"/>
    <n v="391.35"/>
    <n v="259.57"/>
    <s v="Critical"/>
  </r>
  <r>
    <x v="431"/>
    <x v="2"/>
    <s v="Stoke-on-Trent"/>
    <s v="England"/>
    <s v="United Kingdom"/>
    <m/>
    <s v="EU"/>
    <x v="9"/>
    <s v="FUR-TA-10002786"/>
    <s v="Furniture"/>
    <s v="Tables"/>
    <s v="Lesro Computer Table, Fully Assembled"/>
    <n v="856.68"/>
    <n v="2"/>
    <n v="0"/>
    <n v="274.08"/>
    <n v="259.33999999999997"/>
    <s v="Critical"/>
  </r>
  <r>
    <x v="432"/>
    <x v="1"/>
    <s v="Chihuahua"/>
    <s v="Chihuahua"/>
    <s v="Mexico"/>
    <m/>
    <s v="LATAM"/>
    <x v="9"/>
    <s v="FUR-CH-10000843"/>
    <s v="Furniture"/>
    <s v="Chairs"/>
    <s v="SAFCO Executive Leather Armchair, Set of Two"/>
    <n v="1731.0719999999999"/>
    <n v="7"/>
    <n v="0.2"/>
    <n v="-238.02799999999999"/>
    <n v="259.24900000000002"/>
    <s v="High"/>
  </r>
  <r>
    <x v="433"/>
    <x v="2"/>
    <s v="Elx"/>
    <s v="Valenciana"/>
    <s v="Spain"/>
    <m/>
    <s v="EU"/>
    <x v="5"/>
    <s v="TEC-PH-10003513"/>
    <s v="Technology"/>
    <s v="Phones"/>
    <s v="Nokia Speaker Phone, VoIP"/>
    <n v="1330.992"/>
    <n v="12"/>
    <n v="0.1"/>
    <n v="-103.608"/>
    <n v="259.12"/>
    <s v="Critical"/>
  </r>
  <r>
    <x v="431"/>
    <x v="2"/>
    <s v="Henderson"/>
    <s v="Kentucky"/>
    <s v="United States"/>
    <n v="42420"/>
    <s v="US"/>
    <x v="5"/>
    <s v="FUR-CH-10004063"/>
    <s v="Furniture"/>
    <s v="Chairs"/>
    <s v="Global Deluxe High-Back Manager's Chair"/>
    <n v="2573.8200000000002"/>
    <n v="9"/>
    <n v="0"/>
    <n v="746.40779999999995"/>
    <n v="258.99"/>
    <s v="High"/>
  </r>
  <r>
    <x v="434"/>
    <x v="1"/>
    <s v="Santa Cruz de Barahona"/>
    <s v="Barahona"/>
    <s v="Dominican Republic"/>
    <m/>
    <s v="LATAM"/>
    <x v="10"/>
    <s v="TEC-AC-10000203"/>
    <s v="Technology"/>
    <s v="Accessories"/>
    <s v="SanDisk Router, Bluetooth"/>
    <n v="1914.08"/>
    <n v="14"/>
    <n v="0.2"/>
    <n v="669.76"/>
    <n v="258.95999999999998"/>
    <s v="Medium"/>
  </r>
  <r>
    <x v="400"/>
    <x v="2"/>
    <s v="Brasília"/>
    <s v="Federal District"/>
    <s v="Brazil"/>
    <m/>
    <s v="LATAM"/>
    <x v="5"/>
    <s v="TEC-PH-10000419"/>
    <s v="Technology"/>
    <s v="Phones"/>
    <s v="Apple Smart Phone, Full Size"/>
    <n v="3393.12"/>
    <n v="8"/>
    <n v="0"/>
    <n v="101.76"/>
    <n v="258.83499999999998"/>
    <s v="Medium"/>
  </r>
  <r>
    <x v="322"/>
    <x v="0"/>
    <s v="Philadelphia"/>
    <s v="Pennsylvania"/>
    <s v="United States"/>
    <n v="19134"/>
    <s v="US"/>
    <x v="0"/>
    <s v="FUR-CH-10003981"/>
    <s v="Furniture"/>
    <s v="Chairs"/>
    <s v="Global Commerce Series Low-Back Swivel/Tilt Chairs"/>
    <n v="1079.316"/>
    <n v="6"/>
    <n v="0.3"/>
    <n v="-15.418799999999999"/>
    <n v="258.42"/>
    <s v="Critical"/>
  </r>
  <r>
    <x v="316"/>
    <x v="0"/>
    <s v="Lanzhou"/>
    <s v="Gansu"/>
    <s v="China"/>
    <m/>
    <s v="APAC"/>
    <x v="8"/>
    <s v="TEC-CO-10004961"/>
    <s v="Technology"/>
    <s v="Copiers"/>
    <s v="HP Wireless Fax, Color"/>
    <n v="1446.6"/>
    <n v="4"/>
    <n v="0"/>
    <n v="665.4"/>
    <n v="258.02"/>
    <s v="High"/>
  </r>
  <r>
    <x v="201"/>
    <x v="0"/>
    <s v="Shanghai"/>
    <s v="Shanghai"/>
    <s v="China"/>
    <m/>
    <s v="APAC"/>
    <x v="8"/>
    <s v="FUR-CH-10002250"/>
    <s v="Furniture"/>
    <s v="Chairs"/>
    <s v="Office Star Executive Leather Armchair, Black"/>
    <n v="3272.01"/>
    <n v="7"/>
    <n v="0"/>
    <n v="1537.83"/>
    <n v="257.63"/>
    <s v="Medium"/>
  </r>
  <r>
    <x v="151"/>
    <x v="2"/>
    <s v="Manila"/>
    <s v="National Capital"/>
    <s v="Philippines"/>
    <m/>
    <s v="APAC"/>
    <x v="11"/>
    <s v="OFF-AP-10000487"/>
    <s v="Office Supplies"/>
    <s v="Appliances"/>
    <s v="Hoover Stove, Silver"/>
    <n v="3386.8589999999999"/>
    <n v="7"/>
    <n v="0.15"/>
    <n v="-597.68100000000004"/>
    <n v="257.24"/>
    <s v="Low"/>
  </r>
  <r>
    <x v="330"/>
    <x v="1"/>
    <s v="Bologna"/>
    <s v="Emilia-Romagna"/>
    <s v="Italy"/>
    <m/>
    <s v="EU"/>
    <x v="5"/>
    <s v="TEC-PH-10003683"/>
    <s v="Technology"/>
    <s v="Phones"/>
    <s v="Motorola Audio Dock, VoIP"/>
    <n v="728.53200000000004"/>
    <n v="7"/>
    <n v="0.4"/>
    <n v="-133.72800000000001"/>
    <n v="257.16000000000003"/>
    <s v="Critical"/>
  </r>
  <r>
    <x v="32"/>
    <x v="1"/>
    <s v="Alice Springs"/>
    <s v="Northern Territory"/>
    <s v="Australia"/>
    <m/>
    <s v="APAC"/>
    <x v="1"/>
    <s v="OFF-AP-10003500"/>
    <s v="Office Supplies"/>
    <s v="Appliances"/>
    <s v="KitchenAid Microwave, White"/>
    <n v="2498.5259999999998"/>
    <n v="9"/>
    <n v="0.1"/>
    <n v="499.44600000000003"/>
    <n v="257.16000000000003"/>
    <s v="Medium"/>
  </r>
  <r>
    <x v="435"/>
    <x v="0"/>
    <s v="Doha"/>
    <s v="Ad Dawhah"/>
    <s v="Qatar"/>
    <m/>
    <s v="EMEA"/>
    <x v="7"/>
    <s v="TEC-MOT-10000554"/>
    <s v="Technology"/>
    <s v="Phones"/>
    <s v="Motorola Smart Phone, Full Size"/>
    <n v="2575.92"/>
    <n v="4"/>
    <n v="0"/>
    <n v="772.68"/>
    <n v="256.87"/>
    <s v="High"/>
  </r>
  <r>
    <x v="436"/>
    <x v="0"/>
    <s v="Velletri"/>
    <s v="Lazio"/>
    <s v="Italy"/>
    <m/>
    <s v="EU"/>
    <x v="5"/>
    <s v="FUR-BO-10000490"/>
    <s v="Furniture"/>
    <s v="Bookcases"/>
    <s v="Bush Library with Doors, Metal"/>
    <n v="2546.46"/>
    <n v="7"/>
    <n v="0"/>
    <n v="381.78"/>
    <n v="256.7"/>
    <s v="High"/>
  </r>
  <r>
    <x v="437"/>
    <x v="0"/>
    <s v="Matsubara"/>
    <s v="Oita"/>
    <s v="Japan"/>
    <m/>
    <s v="APAC"/>
    <x v="8"/>
    <s v="FUR-BO-10001749"/>
    <s v="Furniture"/>
    <s v="Bookcases"/>
    <s v="Bush Classic Bookcase, Traditional"/>
    <n v="2888.76"/>
    <n v="7"/>
    <n v="0"/>
    <n v="173.25"/>
    <n v="256.64"/>
    <s v="Medium"/>
  </r>
  <r>
    <x v="267"/>
    <x v="2"/>
    <s v="Kuantan"/>
    <s v="Pahang"/>
    <s v="Malaysia"/>
    <m/>
    <s v="APAC"/>
    <x v="11"/>
    <s v="TEC-AC-10003753"/>
    <s v="Technology"/>
    <s v="Accessories"/>
    <s v="SanDisk Router, Programmable"/>
    <n v="1031.4000000000001"/>
    <n v="4"/>
    <n v="0"/>
    <n v="185.64"/>
    <n v="256.26"/>
    <s v="High"/>
  </r>
  <r>
    <x v="406"/>
    <x v="0"/>
    <s v="Gloucester"/>
    <s v="England"/>
    <s v="United Kingdom"/>
    <m/>
    <s v="EU"/>
    <x v="9"/>
    <s v="TEC-PH-10000037"/>
    <s v="Technology"/>
    <s v="Phones"/>
    <s v="Cisco Signal Booster, Cordless"/>
    <n v="1237.44"/>
    <n v="8"/>
    <n v="0"/>
    <n v="74.16"/>
    <n v="255.92"/>
    <s v="High"/>
  </r>
  <r>
    <x v="234"/>
    <x v="0"/>
    <s v="Kinshasa"/>
    <s v="Kinshasa"/>
    <s v="Democratic Republic of the Congo"/>
    <m/>
    <s v="Africa"/>
    <x v="3"/>
    <s v="TEC-STA-10003447"/>
    <s v="Technology"/>
    <s v="Machines"/>
    <s v="StarTech Printer, White"/>
    <n v="1018.32"/>
    <n v="4"/>
    <n v="0"/>
    <n v="183.24"/>
    <n v="255.69"/>
    <s v="Critical"/>
  </r>
  <r>
    <x v="101"/>
    <x v="0"/>
    <s v="Vigo"/>
    <s v="Galicia"/>
    <s v="Spain"/>
    <m/>
    <s v="EU"/>
    <x v="5"/>
    <s v="OFF-SU-10000076"/>
    <s v="Office Supplies"/>
    <s v="Supplies"/>
    <s v="Acme Trimmer, Easy Grip"/>
    <n v="600.6"/>
    <n v="13"/>
    <n v="0"/>
    <n v="131.82"/>
    <n v="255.57"/>
    <s v="Critical"/>
  </r>
  <r>
    <x v="438"/>
    <x v="0"/>
    <s v="Puteaux"/>
    <s v="Ile-de-France"/>
    <s v="France"/>
    <m/>
    <s v="EU"/>
    <x v="2"/>
    <s v="FUR-BO-10004999"/>
    <s v="Furniture"/>
    <s v="Bookcases"/>
    <s v="Safco Classic Bookcase, Metal"/>
    <n v="2756.9430000000002"/>
    <n v="7"/>
    <n v="0.1"/>
    <n v="1163.883"/>
    <n v="255.56"/>
    <s v="Medium"/>
  </r>
  <r>
    <x v="354"/>
    <x v="1"/>
    <s v="Geelong"/>
    <s v="Victoria"/>
    <s v="Australia"/>
    <m/>
    <s v="APAC"/>
    <x v="1"/>
    <s v="OFF-AP-10003032"/>
    <s v="Office Supplies"/>
    <s v="Appliances"/>
    <s v="Hoover Stove, Red"/>
    <n v="1534.8689999999999"/>
    <n v="3"/>
    <n v="0.1"/>
    <n v="-102.411"/>
    <n v="255.42"/>
    <s v="Medium"/>
  </r>
  <r>
    <x v="220"/>
    <x v="0"/>
    <s v="Jakarta"/>
    <s v="Jakarta"/>
    <s v="Indonesia"/>
    <m/>
    <s v="APAC"/>
    <x v="11"/>
    <s v="TEC-CO-10003819"/>
    <s v="Technology"/>
    <s v="Copiers"/>
    <s v="Sharp Copy Machine, High-Speed"/>
    <n v="1781.136"/>
    <n v="8"/>
    <n v="7.0000000000000007E-2"/>
    <n v="-134.06399999999999"/>
    <n v="255.36"/>
    <s v="High"/>
  </r>
  <r>
    <x v="439"/>
    <x v="2"/>
    <s v="Whakatane"/>
    <s v="Bay of Plenty"/>
    <s v="New Zealand"/>
    <m/>
    <s v="APAC"/>
    <x v="1"/>
    <s v="TEC-PH-10002962"/>
    <s v="Technology"/>
    <s v="Phones"/>
    <s v="Motorola Smart Phone, Full Size"/>
    <n v="6439.8"/>
    <n v="10"/>
    <n v="0"/>
    <n v="2447.1"/>
    <n v="255.36"/>
    <s v="Medium"/>
  </r>
  <r>
    <x v="440"/>
    <x v="0"/>
    <s v="Açu"/>
    <s v="Rio Grande do Norte"/>
    <s v="Brazil"/>
    <m/>
    <s v="LATAM"/>
    <x v="5"/>
    <s v="TEC-PH-10000808"/>
    <s v="Technology"/>
    <s v="Phones"/>
    <s v="Samsung Smart Phone, Cordless"/>
    <n v="1363.2"/>
    <n v="8"/>
    <n v="0.6"/>
    <n v="-1806.24"/>
    <n v="255.173"/>
    <s v="Critical"/>
  </r>
  <r>
    <x v="441"/>
    <x v="0"/>
    <s v="Colchester"/>
    <s v="England"/>
    <s v="United Kingdom"/>
    <m/>
    <s v="EU"/>
    <x v="9"/>
    <s v="FUR-CH-10002585"/>
    <s v="Furniture"/>
    <s v="Chairs"/>
    <s v="Harbour Creations Executive Leather Armchair, Black"/>
    <n v="3315.27"/>
    <n v="7"/>
    <n v="0"/>
    <n v="961.38"/>
    <n v="254.92"/>
    <s v="High"/>
  </r>
  <r>
    <x v="442"/>
    <x v="0"/>
    <s v="Sandy Springs"/>
    <s v="Georgia"/>
    <s v="United States"/>
    <n v="30328"/>
    <s v="US"/>
    <x v="5"/>
    <s v="FUR-BO-10004695"/>
    <s v="Furniture"/>
    <s v="Bookcases"/>
    <s v="O'Sullivan 2-Door Barrister Bookcase in Odessa Pine"/>
    <n v="1266.8599999999999"/>
    <n v="7"/>
    <n v="0"/>
    <n v="291.37779999999998"/>
    <n v="254.77"/>
    <s v="Critical"/>
  </r>
  <r>
    <x v="443"/>
    <x v="1"/>
    <s v="Montpellier"/>
    <s v="Languedoc-Roussillon"/>
    <s v="France"/>
    <m/>
    <s v="EU"/>
    <x v="2"/>
    <s v="TEC-MA-10003557"/>
    <s v="Technology"/>
    <s v="Machines"/>
    <s v="Panasonic Inkjet, Durable"/>
    <n v="2123.0279999999998"/>
    <n v="8"/>
    <n v="0.15"/>
    <n v="124.788"/>
    <n v="254.54"/>
    <s v="High"/>
  </r>
  <r>
    <x v="267"/>
    <x v="2"/>
    <s v="Wetzlar"/>
    <s v="Hesse"/>
    <s v="Germany"/>
    <m/>
    <s v="EU"/>
    <x v="2"/>
    <s v="TEC-CO-10001191"/>
    <s v="Technology"/>
    <s v="Copiers"/>
    <s v="Sharp Wireless Fax, High-Speed"/>
    <n v="2478.84"/>
    <n v="7"/>
    <n v="0"/>
    <n v="272.58"/>
    <n v="254.47"/>
    <s v="Medium"/>
  </r>
  <r>
    <x v="107"/>
    <x v="0"/>
    <s v="Perth"/>
    <s v="Western Australia"/>
    <s v="Australia"/>
    <m/>
    <s v="APAC"/>
    <x v="1"/>
    <s v="OFF-AP-10003795"/>
    <s v="Office Supplies"/>
    <s v="Appliances"/>
    <s v="Hoover Refrigerator, Red"/>
    <n v="1894.5360000000001"/>
    <n v="4"/>
    <n v="0.1"/>
    <n v="505.17599999999999"/>
    <n v="254.37"/>
    <s v="High"/>
  </r>
  <r>
    <x v="444"/>
    <x v="0"/>
    <s v="Cleveland"/>
    <s v="Ohio"/>
    <s v="United States"/>
    <n v="44105"/>
    <s v="US"/>
    <x v="0"/>
    <s v="OFF-ST-10002011"/>
    <s v="Office Supplies"/>
    <s v="Storage"/>
    <s v="Smead Adjustable Mobile File Trolley with Lockable Top"/>
    <n v="1006.056"/>
    <n v="3"/>
    <n v="0.2"/>
    <n v="88.029899999999998"/>
    <n v="254.13"/>
    <s v="Critical"/>
  </r>
  <r>
    <x v="169"/>
    <x v="2"/>
    <s v="Providence"/>
    <s v="Rhode Island"/>
    <s v="United States"/>
    <n v="2908"/>
    <s v="US"/>
    <x v="0"/>
    <s v="TEC-CO-10001449"/>
    <s v="Technology"/>
    <s v="Copiers"/>
    <s v="Hewlett Packard LaserJet 3310 Copier"/>
    <n v="5399.91"/>
    <n v="9"/>
    <n v="0"/>
    <n v="2591.9567999999999"/>
    <n v="254.03"/>
    <s v="Medium"/>
  </r>
  <r>
    <x v="196"/>
    <x v="0"/>
    <s v="Shashi"/>
    <s v="Hubei"/>
    <s v="China"/>
    <m/>
    <s v="APAC"/>
    <x v="8"/>
    <s v="TEC-CO-10003102"/>
    <s v="Technology"/>
    <s v="Copiers"/>
    <s v="Canon Copy Machine, Color"/>
    <n v="1317.9"/>
    <n v="5"/>
    <n v="0"/>
    <n v="0"/>
    <n v="253.95"/>
    <s v="High"/>
  </r>
  <r>
    <x v="168"/>
    <x v="2"/>
    <s v="Moers"/>
    <s v="North Rhine-Westphalia"/>
    <s v="Germany"/>
    <m/>
    <s v="EU"/>
    <x v="2"/>
    <s v="TEC-CO-10001839"/>
    <s v="Technology"/>
    <s v="Copiers"/>
    <s v="Hewlett Fax and Copier, Laser"/>
    <n v="1350.09"/>
    <n v="7"/>
    <n v="0"/>
    <n v="256.41000000000003"/>
    <n v="253.73"/>
    <s v="Critical"/>
  </r>
  <r>
    <x v="445"/>
    <x v="1"/>
    <s v="Chaoyang"/>
    <s v="Jilin"/>
    <s v="China"/>
    <m/>
    <s v="APAC"/>
    <x v="8"/>
    <s v="TEC-MA-10002148"/>
    <s v="Technology"/>
    <s v="Machines"/>
    <s v="Epson Printer, Durable"/>
    <n v="1839.18"/>
    <n v="7"/>
    <n v="0"/>
    <n v="238.98"/>
    <n v="253.5"/>
    <s v="High"/>
  </r>
  <r>
    <x v="446"/>
    <x v="0"/>
    <s v="San Francisco"/>
    <s v="California"/>
    <s v="United States"/>
    <n v="94122"/>
    <s v="US"/>
    <x v="4"/>
    <s v="TEC-CO-10003763"/>
    <s v="Technology"/>
    <s v="Copiers"/>
    <s v="Canon PC1060 Personal Laser Copier"/>
    <n v="2799.96"/>
    <n v="5"/>
    <n v="0.2"/>
    <n v="944.98649999999998"/>
    <n v="253.33"/>
    <s v="High"/>
  </r>
  <r>
    <x v="424"/>
    <x v="0"/>
    <s v="Rugby"/>
    <s v="England"/>
    <s v="United Kingdom"/>
    <m/>
    <s v="EU"/>
    <x v="9"/>
    <s v="TEC-PH-10004823"/>
    <s v="Technology"/>
    <s v="Phones"/>
    <s v="Nokia Smart Phone, Full Size"/>
    <n v="1908.18"/>
    <n v="3"/>
    <n v="0"/>
    <n v="820.44"/>
    <n v="253.26"/>
    <s v="High"/>
  </r>
  <r>
    <x v="447"/>
    <x v="1"/>
    <s v="São Paulo"/>
    <s v="São Paulo"/>
    <s v="Brazil"/>
    <m/>
    <s v="LATAM"/>
    <x v="5"/>
    <s v="TEC-CO-10000137"/>
    <s v="Technology"/>
    <s v="Copiers"/>
    <s v="Canon Wireless Fax, Color"/>
    <n v="1264.4659999999999"/>
    <n v="5"/>
    <n v="2E-3"/>
    <n v="301.46600000000001"/>
    <n v="253.25399999999999"/>
    <s v="High"/>
  </r>
  <r>
    <x v="448"/>
    <x v="0"/>
    <s v="Round Rock"/>
    <s v="Texas"/>
    <s v="United States"/>
    <n v="78664"/>
    <s v="US"/>
    <x v="2"/>
    <s v="OFF-SU-10000151"/>
    <s v="Office Supplies"/>
    <s v="Supplies"/>
    <s v="High Speed Automatic Electric Letter Opener"/>
    <n v="3930.0720000000001"/>
    <n v="3"/>
    <n v="0.2"/>
    <n v="-786.01440000000002"/>
    <n v="253.2"/>
    <s v="Medium"/>
  </r>
  <r>
    <x v="48"/>
    <x v="0"/>
    <s v="Hamburg"/>
    <s v="Hamburg"/>
    <s v="Germany"/>
    <m/>
    <s v="EU"/>
    <x v="2"/>
    <s v="TEC-PH-10004910"/>
    <s v="Technology"/>
    <s v="Phones"/>
    <s v="Samsung Signal Booster, Full Size"/>
    <n v="965.16"/>
    <n v="7"/>
    <n v="0"/>
    <n v="463.26"/>
    <n v="253.09"/>
    <s v="High"/>
  </r>
  <r>
    <x v="449"/>
    <x v="0"/>
    <s v="Saint-Chamond"/>
    <s v="Rhône-Alpes"/>
    <s v="France"/>
    <m/>
    <s v="EU"/>
    <x v="2"/>
    <s v="OFF-ST-10000288"/>
    <s v="Office Supplies"/>
    <s v="Storage"/>
    <s v="Fellowes Lockers, Industrial"/>
    <n v="748.11599999999999"/>
    <n v="4"/>
    <n v="0.1"/>
    <n v="282.51600000000002"/>
    <n v="253.03"/>
    <s v="Critical"/>
  </r>
  <r>
    <x v="450"/>
    <x v="0"/>
    <s v="Fontenay-aux-Roses"/>
    <s v="Ile-de-France"/>
    <s v="France"/>
    <m/>
    <s v="EU"/>
    <x v="2"/>
    <s v="FUR-BO-10004844"/>
    <s v="Furniture"/>
    <s v="Bookcases"/>
    <s v="Sauder Corner Shelving, Mobile"/>
    <n v="943.86599999999999"/>
    <n v="7"/>
    <n v="0.1"/>
    <n v="209.70599999999999"/>
    <n v="252.9"/>
    <s v="Critical"/>
  </r>
  <r>
    <x v="71"/>
    <x v="1"/>
    <s v="Baotou"/>
    <s v="Inner Mongolia"/>
    <s v="China"/>
    <m/>
    <s v="APAC"/>
    <x v="8"/>
    <s v="FUR-BO-10001822"/>
    <s v="Furniture"/>
    <s v="Bookcases"/>
    <s v="Dania Library with Doors, Metal"/>
    <n v="1447.44"/>
    <n v="4"/>
    <n v="0"/>
    <n v="43.32"/>
    <n v="252.36"/>
    <s v="Medium"/>
  </r>
  <r>
    <x v="251"/>
    <x v="1"/>
    <s v="Prato"/>
    <s v="Tuscany"/>
    <s v="Italy"/>
    <m/>
    <s v="EU"/>
    <x v="5"/>
    <s v="TEC-AC-10003265"/>
    <s v="Technology"/>
    <s v="Accessories"/>
    <s v="Belkin Router, Bluetooth"/>
    <n v="1552.5"/>
    <n v="6"/>
    <n v="0"/>
    <n v="62.1"/>
    <n v="252.17"/>
    <s v="Medium"/>
  </r>
  <r>
    <x v="144"/>
    <x v="0"/>
    <s v="Fort Worth"/>
    <s v="Texas"/>
    <s v="United States"/>
    <n v="76106"/>
    <s v="US"/>
    <x v="2"/>
    <s v="TEC-CO-10002095"/>
    <s v="Technology"/>
    <s v="Copiers"/>
    <s v="Hewlett Packard 610 Color Digital Copier / Printer"/>
    <n v="1999.96"/>
    <n v="5"/>
    <n v="0.2"/>
    <n v="624.98749999999995"/>
    <n v="252.11"/>
    <s v="High"/>
  </r>
  <r>
    <x v="289"/>
    <x v="1"/>
    <s v="Indianapolis"/>
    <s v="Indiana"/>
    <s v="United States"/>
    <n v="46203"/>
    <s v="US"/>
    <x v="2"/>
    <s v="OFF-AP-10002945"/>
    <s v="Office Supplies"/>
    <s v="Appliances"/>
    <s v="Honeywell Enviracaire Portable HEPA Air Cleaner for 17' x 22' Room"/>
    <n v="2405.1999999999998"/>
    <n v="8"/>
    <n v="0"/>
    <n v="793.71600000000001"/>
    <n v="252"/>
    <s v="High"/>
  </r>
  <r>
    <x v="451"/>
    <x v="0"/>
    <s v="San Francisco"/>
    <s v="California"/>
    <s v="United States"/>
    <n v="94122"/>
    <s v="US"/>
    <x v="4"/>
    <s v="FUR-CH-10000015"/>
    <s v="Furniture"/>
    <s v="Chairs"/>
    <s v="Hon Multipurpose Stacking Arm Chairs"/>
    <n v="1212.96"/>
    <n v="7"/>
    <n v="0.2"/>
    <n v="90.971999999999994"/>
    <n v="251.88"/>
    <s v="Medium"/>
  </r>
  <r>
    <x v="452"/>
    <x v="0"/>
    <s v="Joinville"/>
    <s v="Santa Catarina"/>
    <s v="Brazil"/>
    <m/>
    <s v="LATAM"/>
    <x v="5"/>
    <s v="FUR-CH-10000885"/>
    <s v="Furniture"/>
    <s v="Chairs"/>
    <s v="Hon Executive Leather Armchair, Adjustable"/>
    <n v="919.26"/>
    <n v="3"/>
    <n v="0"/>
    <n v="266.58"/>
    <n v="251.57"/>
    <s v="Critical"/>
  </r>
  <r>
    <x v="434"/>
    <x v="1"/>
    <s v="Mexico City"/>
    <s v="Distrito Federal"/>
    <s v="Mexico"/>
    <m/>
    <s v="LATAM"/>
    <x v="9"/>
    <s v="TEC-PH-10003457"/>
    <s v="Technology"/>
    <s v="Phones"/>
    <s v="Cisco Smart Phone, Full Size"/>
    <n v="3045.84"/>
    <n v="7"/>
    <n v="0"/>
    <n v="1035.58"/>
    <n v="251.05199999999999"/>
    <s v="High"/>
  </r>
  <r>
    <x v="130"/>
    <x v="2"/>
    <s v="Canberra"/>
    <s v="Australian Capital Territory"/>
    <s v="Australia"/>
    <m/>
    <s v="APAC"/>
    <x v="1"/>
    <s v="TEC-PH-10000169"/>
    <s v="Technology"/>
    <s v="Phones"/>
    <s v="Apple Smart Phone, with Caller ID"/>
    <n v="766.87199999999996"/>
    <n v="2"/>
    <n v="0.4"/>
    <n v="114.97199999999999"/>
    <n v="250.36"/>
    <s v="High"/>
  </r>
  <r>
    <x v="453"/>
    <x v="0"/>
    <s v="Casablanca"/>
    <s v="Grand Casablanca"/>
    <s v="Morocco"/>
    <m/>
    <s v="Africa"/>
    <x v="3"/>
    <s v="FUR-BAR-10000946"/>
    <s v="Furniture"/>
    <s v="Tables"/>
    <s v="Barricks Computer Table, with Bottom Storage"/>
    <n v="2880.18"/>
    <n v="6"/>
    <n v="0"/>
    <n v="115.2"/>
    <n v="250.06"/>
    <s v="Medium"/>
  </r>
  <r>
    <x v="454"/>
    <x v="0"/>
    <s v="Colombo"/>
    <s v="Parana"/>
    <s v="Brazil"/>
    <m/>
    <s v="LATAM"/>
    <x v="5"/>
    <s v="OFF-AP-10001776"/>
    <s v="Office Supplies"/>
    <s v="Appliances"/>
    <s v="Hoover Refrigerator, Red"/>
    <n v="1403.36"/>
    <n v="4"/>
    <n v="0"/>
    <n v="449.04"/>
    <n v="250.029"/>
    <s v="High"/>
  </r>
  <r>
    <x v="178"/>
    <x v="0"/>
    <s v="Santo Domingo"/>
    <s v="Santo Domingo"/>
    <s v="Dominican Republic"/>
    <m/>
    <s v="LATAM"/>
    <x v="10"/>
    <s v="OFF-AP-10000663"/>
    <s v="Office Supplies"/>
    <s v="Appliances"/>
    <s v="Hoover Stove, Red"/>
    <n v="1819.104"/>
    <n v="6"/>
    <n v="0.2"/>
    <n v="500.18400000000003"/>
    <n v="249.63900000000001"/>
    <s v="High"/>
  </r>
  <r>
    <x v="366"/>
    <x v="2"/>
    <s v="Dover"/>
    <s v="New Hampshire"/>
    <s v="United States"/>
    <n v="3820"/>
    <s v="US"/>
    <x v="0"/>
    <s v="TEC-AC-10004145"/>
    <s v="Technology"/>
    <s v="Accessories"/>
    <s v="Logitech diNovo Edge Keyboard"/>
    <n v="2249.91"/>
    <n v="9"/>
    <n v="0"/>
    <n v="517.47929999999997"/>
    <n v="248.96"/>
    <s v="High"/>
  </r>
  <r>
    <x v="227"/>
    <x v="2"/>
    <s v="Jining"/>
    <s v="Shandong"/>
    <s v="China"/>
    <m/>
    <s v="APAC"/>
    <x v="8"/>
    <s v="FUR-TA-10004383"/>
    <s v="Furniture"/>
    <s v="Tables"/>
    <s v="Bevis Coffee Table, Adjustable Height"/>
    <n v="2018.3309999999999"/>
    <n v="9"/>
    <n v="0.3"/>
    <n v="-576.90899999999999"/>
    <n v="248.91"/>
    <s v="High"/>
  </r>
  <r>
    <x v="312"/>
    <x v="1"/>
    <s v="Thane"/>
    <s v="Maharashtra"/>
    <s v="India"/>
    <m/>
    <s v="APAC"/>
    <x v="6"/>
    <s v="FUR-BO-10002462"/>
    <s v="Furniture"/>
    <s v="Bookcases"/>
    <s v="Ikea Classic Bookcase, Pine"/>
    <n v="2065.5"/>
    <n v="5"/>
    <n v="0"/>
    <n v="41.25"/>
    <n v="248.81"/>
    <s v="High"/>
  </r>
  <r>
    <x v="233"/>
    <x v="0"/>
    <s v="Zhenjiang"/>
    <s v="Jiangsu"/>
    <s v="China"/>
    <m/>
    <s v="APAC"/>
    <x v="8"/>
    <s v="TEC-CO-10003354"/>
    <s v="Technology"/>
    <s v="Copiers"/>
    <s v="Brother Fax Machine, Laser"/>
    <n v="1274.1600000000001"/>
    <n v="4"/>
    <n v="0"/>
    <n v="382.2"/>
    <n v="248.59"/>
    <s v="Critical"/>
  </r>
  <r>
    <x v="455"/>
    <x v="0"/>
    <s v="Surat"/>
    <s v="Gujarat"/>
    <s v="India"/>
    <m/>
    <s v="APAC"/>
    <x v="6"/>
    <s v="FUR-BO-10003282"/>
    <s v="Furniture"/>
    <s v="Bookcases"/>
    <s v="Ikea Classic Bookcase, Mobile"/>
    <n v="2485.62"/>
    <n v="6"/>
    <n v="0"/>
    <n v="795.24"/>
    <n v="248.41"/>
    <s v="Medium"/>
  </r>
  <r>
    <x v="451"/>
    <x v="0"/>
    <s v="York"/>
    <s v="England"/>
    <s v="United Kingdom"/>
    <m/>
    <s v="EU"/>
    <x v="9"/>
    <s v="OFF-AP-10000584"/>
    <s v="Office Supplies"/>
    <s v="Appliances"/>
    <s v="Breville Refrigerator, Silver"/>
    <n v="1560.24"/>
    <n v="3"/>
    <n v="0"/>
    <n v="421.2"/>
    <n v="247.99"/>
    <s v="High"/>
  </r>
  <r>
    <x v="436"/>
    <x v="0"/>
    <s v="Jining"/>
    <s v="Inner Mongolia"/>
    <s v="China"/>
    <m/>
    <s v="APAC"/>
    <x v="8"/>
    <s v="TEC-PH-10000780"/>
    <s v="Technology"/>
    <s v="Phones"/>
    <s v="Cisco Smart Phone, with Caller ID"/>
    <n v="3271.2"/>
    <n v="5"/>
    <n v="0"/>
    <n v="1341.15"/>
    <n v="247.7"/>
    <s v="Medium"/>
  </r>
  <r>
    <x v="456"/>
    <x v="0"/>
    <s v="Mérida"/>
    <s v="Yucatán"/>
    <s v="Mexico"/>
    <m/>
    <s v="LATAM"/>
    <x v="9"/>
    <s v="FUR-CH-10001332"/>
    <s v="Furniture"/>
    <s v="Chairs"/>
    <s v="Office Star Executive Leather Armchair, Red"/>
    <n v="751.48800000000006"/>
    <n v="3"/>
    <n v="0.2"/>
    <n v="-112.752"/>
    <n v="246.726"/>
    <s v="Critical"/>
  </r>
  <r>
    <x v="141"/>
    <x v="0"/>
    <s v="Villa Nueva"/>
    <s v="Guatemala"/>
    <s v="Guatemala"/>
    <m/>
    <s v="LATAM"/>
    <x v="2"/>
    <s v="TEC-PH-10002815"/>
    <s v="Technology"/>
    <s v="Phones"/>
    <s v="Samsung Smart Phone, VoIP"/>
    <n v="2120.8000000000002"/>
    <n v="5"/>
    <n v="0"/>
    <n v="275.7"/>
    <n v="246.387"/>
    <s v="Medium"/>
  </r>
  <r>
    <x v="330"/>
    <x v="1"/>
    <s v="Annecy-le-Vieux"/>
    <s v="Rhône-Alpes"/>
    <s v="France"/>
    <m/>
    <s v="EU"/>
    <x v="2"/>
    <s v="TEC-MA-10001009"/>
    <s v="Technology"/>
    <s v="Machines"/>
    <s v="Panasonic Inkjet, Red"/>
    <n v="2102.8319999999999"/>
    <n v="8"/>
    <n v="0.15"/>
    <n v="321.55200000000002"/>
    <n v="246.17"/>
    <s v="High"/>
  </r>
  <r>
    <x v="457"/>
    <x v="1"/>
    <s v="Drancy"/>
    <s v="Ile-de-France"/>
    <s v="France"/>
    <m/>
    <s v="EU"/>
    <x v="2"/>
    <s v="TEC-MA-10004655"/>
    <s v="Technology"/>
    <s v="Machines"/>
    <s v="Konica Receipt Printer, White"/>
    <n v="820.48800000000006"/>
    <n v="8"/>
    <n v="0.15"/>
    <n v="183.28800000000001"/>
    <n v="246.09"/>
    <s v="Critical"/>
  </r>
  <r>
    <x v="344"/>
    <x v="0"/>
    <s v="Jacksonville"/>
    <s v="Florida"/>
    <s v="United States"/>
    <n v="32216"/>
    <s v="US"/>
    <x v="5"/>
    <s v="FUR-CH-10002024"/>
    <s v="Furniture"/>
    <s v="Chairs"/>
    <s v="HON 5400 Series Task Chairs for Big and Tall"/>
    <n v="2803.92"/>
    <n v="5"/>
    <n v="0.2"/>
    <n v="0"/>
    <n v="246.07"/>
    <s v="Medium"/>
  </r>
  <r>
    <x v="458"/>
    <x v="0"/>
    <s v="Gold Coast"/>
    <s v="Queensland"/>
    <s v="Australia"/>
    <m/>
    <s v="APAC"/>
    <x v="1"/>
    <s v="TEC-CO-10002040"/>
    <s v="Technology"/>
    <s v="Copiers"/>
    <s v="Brother Fax Machine, Digital"/>
    <n v="1718.172"/>
    <n v="6"/>
    <n v="0.1"/>
    <n v="610.81200000000001"/>
    <n v="246.05"/>
    <s v="High"/>
  </r>
  <r>
    <x v="459"/>
    <x v="1"/>
    <s v="Dar es Salaam"/>
    <s v="Dar Es Salaam"/>
    <s v="Tanzania"/>
    <m/>
    <s v="Africa"/>
    <x v="3"/>
    <s v="OFF-HAM-10003368"/>
    <s v="Office Supplies"/>
    <s v="Appliances"/>
    <s v="Hamilton Beach Blender, Black"/>
    <n v="553.44000000000005"/>
    <n v="8"/>
    <n v="0"/>
    <n v="16.559999999999999"/>
    <n v="246.05"/>
    <s v="Critical"/>
  </r>
  <r>
    <x v="460"/>
    <x v="1"/>
    <s v="Nuremberg"/>
    <s v="Bavaria"/>
    <s v="Germany"/>
    <m/>
    <s v="EU"/>
    <x v="2"/>
    <s v="FUR-TA-10002467"/>
    <s v="Furniture"/>
    <s v="Tables"/>
    <s v="Lesro Conference Table, Adjustable Height"/>
    <n v="2794.2525000000001"/>
    <n v="5"/>
    <n v="0.35"/>
    <n v="515.75250000000005"/>
    <n v="245.86"/>
    <s v="Medium"/>
  </r>
  <r>
    <x v="288"/>
    <x v="0"/>
    <s v="Antony"/>
    <s v="Ile-de-France"/>
    <s v="France"/>
    <m/>
    <s v="EU"/>
    <x v="2"/>
    <s v="FUR-CH-10004774"/>
    <s v="Furniture"/>
    <s v="Chairs"/>
    <s v="Novimex Executive Leather Armchair, Red"/>
    <n v="1242.54"/>
    <n v="3"/>
    <n v="0.1"/>
    <n v="345.15"/>
    <n v="245.83"/>
    <s v="High"/>
  </r>
  <r>
    <x v="461"/>
    <x v="1"/>
    <s v="Concord"/>
    <s v="California"/>
    <s v="United States"/>
    <n v="94521"/>
    <s v="US"/>
    <x v="4"/>
    <s v="TEC-PH-10002549"/>
    <s v="Technology"/>
    <s v="Phones"/>
    <s v="Polycom SoundPoint IP 450 VoIP phone"/>
    <n v="1626.192"/>
    <n v="9"/>
    <n v="0.2"/>
    <n v="121.9644"/>
    <n v="245.6"/>
    <s v="High"/>
  </r>
  <r>
    <x v="265"/>
    <x v="0"/>
    <s v="Macheng"/>
    <s v="Hubei"/>
    <s v="China"/>
    <m/>
    <s v="APAC"/>
    <x v="8"/>
    <s v="TEC-PH-10003794"/>
    <s v="Technology"/>
    <s v="Phones"/>
    <s v="Nokia Smart Phone, Full Size"/>
    <n v="1274.7"/>
    <n v="2"/>
    <n v="0"/>
    <n v="165.66"/>
    <n v="245.57"/>
    <s v="High"/>
  </r>
  <r>
    <x v="462"/>
    <x v="1"/>
    <s v="Beni Mellal"/>
    <s v="Tadla-Azilal"/>
    <s v="Morocco"/>
    <m/>
    <s v="Africa"/>
    <x v="3"/>
    <s v="TEC-BEL-10003985"/>
    <s v="Technology"/>
    <s v="Accessories"/>
    <s v="Belkin Router, USB"/>
    <n v="1553.76"/>
    <n v="6"/>
    <n v="0"/>
    <n v="730.26"/>
    <n v="245.57"/>
    <s v="Low"/>
  </r>
  <r>
    <x v="90"/>
    <x v="0"/>
    <s v="Juárez"/>
    <s v="Chihuahua"/>
    <s v="Mexico"/>
    <m/>
    <s v="LATAM"/>
    <x v="9"/>
    <s v="FUR-TA-10003641"/>
    <s v="Furniture"/>
    <s v="Tables"/>
    <s v="Barricks Wood Table, with Bottom Storage"/>
    <n v="2205.5680000000002"/>
    <n v="8"/>
    <n v="0.2"/>
    <n v="689.08799999999997"/>
    <n v="245.06700000000001"/>
    <s v="High"/>
  </r>
  <r>
    <x v="182"/>
    <x v="1"/>
    <s v="Roswell"/>
    <s v="Georgia"/>
    <s v="United States"/>
    <n v="30076"/>
    <s v="US"/>
    <x v="5"/>
    <s v="OFF-BI-10001359"/>
    <s v="Office Supplies"/>
    <s v="Binders"/>
    <s v="GBC DocuBind TL300 Electric Binding System"/>
    <n v="2690.97"/>
    <n v="3"/>
    <n v="0"/>
    <n v="1264.7559000000001"/>
    <n v="244.88"/>
    <s v="Low"/>
  </r>
  <r>
    <x v="463"/>
    <x v="1"/>
    <s v="Hamburg"/>
    <s v="Hamburg"/>
    <s v="Germany"/>
    <m/>
    <s v="EU"/>
    <x v="2"/>
    <s v="TEC-PH-10000160"/>
    <s v="Technology"/>
    <s v="Phones"/>
    <s v="Motorola Smart Phone, with Caller ID"/>
    <n v="3227.7"/>
    <n v="5"/>
    <n v="0"/>
    <n v="742.35"/>
    <n v="244.67"/>
    <s v="Medium"/>
  </r>
  <r>
    <x v="169"/>
    <x v="2"/>
    <s v="Madurai"/>
    <s v="Tamil Nadu"/>
    <s v="India"/>
    <m/>
    <s v="APAC"/>
    <x v="6"/>
    <s v="FUR-CH-10002573"/>
    <s v="Furniture"/>
    <s v="Chairs"/>
    <s v="Office Star Executive Leather Armchair, Adjustable"/>
    <n v="1395"/>
    <n v="3"/>
    <n v="0"/>
    <n v="237.15"/>
    <n v="244.5"/>
    <s v="High"/>
  </r>
  <r>
    <x v="385"/>
    <x v="0"/>
    <s v="Dortmund"/>
    <s v="North Rhine-Westphalia"/>
    <s v="Germany"/>
    <m/>
    <s v="EU"/>
    <x v="2"/>
    <s v="FUR-TA-10002951"/>
    <s v="Furniture"/>
    <s v="Tables"/>
    <s v="Barricks Round Table, Adjustable Height"/>
    <n v="2291.835"/>
    <n v="7"/>
    <n v="0.35"/>
    <n v="-1128.4349999999999"/>
    <n v="244.3"/>
    <s v="High"/>
  </r>
  <r>
    <x v="446"/>
    <x v="0"/>
    <s v="Loubomo"/>
    <s v="Niari"/>
    <s v="Republic of the Congo"/>
    <m/>
    <s v="Africa"/>
    <x v="3"/>
    <s v="FUR-BUS-10004820"/>
    <s v="Furniture"/>
    <s v="Bookcases"/>
    <s v="Bush Classic Bookcase, Mobile"/>
    <n v="1660.8"/>
    <n v="4"/>
    <n v="0"/>
    <n v="83.04"/>
    <n v="244.07"/>
    <s v="High"/>
  </r>
  <r>
    <x v="41"/>
    <x v="1"/>
    <s v="Jiangmen"/>
    <s v="Guangdong"/>
    <s v="China"/>
    <m/>
    <s v="APAC"/>
    <x v="8"/>
    <s v="FUR-TA-10004745"/>
    <s v="Furniture"/>
    <s v="Tables"/>
    <s v="Chromcraft Conference Table, Rectangular"/>
    <n v="2436.672"/>
    <n v="4"/>
    <n v="0.3"/>
    <n v="-487.36799999999999"/>
    <n v="244.03"/>
    <s v="High"/>
  </r>
  <r>
    <x v="464"/>
    <x v="2"/>
    <s v="Troy"/>
    <s v="Ohio"/>
    <s v="United States"/>
    <n v="45373"/>
    <s v="US"/>
    <x v="0"/>
    <s v="FUR-CH-10003981"/>
    <s v="Furniture"/>
    <s v="Chairs"/>
    <s v="Global Commerce Series Low-Back Swivel/Tilt Chairs"/>
    <n v="899.43"/>
    <n v="5"/>
    <n v="0.3"/>
    <n v="-12.849"/>
    <n v="243.89"/>
    <s v="High"/>
  </r>
  <r>
    <x v="290"/>
    <x v="1"/>
    <s v="Kaliningrad"/>
    <s v="Kaliningrad"/>
    <s v="Russia"/>
    <m/>
    <s v="EMEA"/>
    <x v="7"/>
    <s v="FUR-HAR-10004086"/>
    <s v="Furniture"/>
    <s v="Chairs"/>
    <s v="Harbour Creations Steel Folding Chair, Black"/>
    <n v="954.6"/>
    <n v="10"/>
    <n v="0"/>
    <n v="152.69999999999999"/>
    <n v="243.85"/>
    <s v="Critical"/>
  </r>
  <r>
    <x v="465"/>
    <x v="0"/>
    <s v="Mejicanos"/>
    <s v="San Salvador"/>
    <s v="El Salvador"/>
    <m/>
    <s v="LATAM"/>
    <x v="2"/>
    <s v="OFF-AP-10003287"/>
    <s v="Office Supplies"/>
    <s v="Appliances"/>
    <s v="KitchenAid Stove, Silver"/>
    <n v="1903"/>
    <n v="5"/>
    <n v="0"/>
    <n v="57"/>
    <n v="243.79300000000001"/>
    <s v="High"/>
  </r>
  <r>
    <x v="228"/>
    <x v="2"/>
    <s v="New York City"/>
    <s v="New York"/>
    <s v="United States"/>
    <n v="10011"/>
    <s v="US"/>
    <x v="0"/>
    <s v="FUR-CH-10002073"/>
    <s v="Furniture"/>
    <s v="Chairs"/>
    <s v="Hon Olson Stacker Chairs"/>
    <n v="2621.3220000000001"/>
    <n v="11"/>
    <n v="0.1"/>
    <n v="553.39020000000005"/>
    <n v="243.77"/>
    <s v="Medium"/>
  </r>
  <r>
    <x v="94"/>
    <x v="1"/>
    <s v="Kristiansand"/>
    <s v="Vest-Agder"/>
    <s v="Norway"/>
    <m/>
    <s v="EU"/>
    <x v="9"/>
    <s v="TEC-CO-10001678"/>
    <s v="Technology"/>
    <s v="Copiers"/>
    <s v="Brother Fax Machine, Digital"/>
    <n v="1590.9"/>
    <n v="5"/>
    <n v="0"/>
    <n v="508.95"/>
    <n v="243.57"/>
    <s v="Medium"/>
  </r>
  <r>
    <x v="466"/>
    <x v="0"/>
    <s v="Ad Diwaniyah"/>
    <s v="Al Qadisiyah"/>
    <s v="Iraq"/>
    <m/>
    <s v="EMEA"/>
    <x v="7"/>
    <s v="FUR-BUS-10002040"/>
    <s v="Furniture"/>
    <s v="Bookcases"/>
    <s v="Bush Library with Doors, Mobile"/>
    <n v="1467.36"/>
    <n v="4"/>
    <n v="0"/>
    <n v="469.44"/>
    <n v="243.14"/>
    <s v="High"/>
  </r>
  <r>
    <x v="467"/>
    <x v="1"/>
    <s v="Jakarta"/>
    <s v="Jakarta"/>
    <s v="Indonesia"/>
    <m/>
    <s v="APAC"/>
    <x v="11"/>
    <s v="FUR-BO-10004679"/>
    <s v="Furniture"/>
    <s v="Bookcases"/>
    <s v="Safco Library with Doors, Pine"/>
    <n v="1091.2806"/>
    <n v="3"/>
    <n v="7.0000000000000007E-2"/>
    <n v="46.9206"/>
    <n v="243.11"/>
    <s v="High"/>
  </r>
  <r>
    <x v="468"/>
    <x v="2"/>
    <s v="Managua"/>
    <s v="Managua"/>
    <s v="Nicaragua"/>
    <m/>
    <s v="LATAM"/>
    <x v="2"/>
    <s v="TEC-CO-10003346"/>
    <s v="Technology"/>
    <s v="Copiers"/>
    <s v="Brother Wireless Fax, Digital"/>
    <n v="2014.3632"/>
    <n v="8"/>
    <n v="2E-3"/>
    <n v="419.8032"/>
    <n v="243.059"/>
    <s v="Medium"/>
  </r>
  <r>
    <x v="266"/>
    <x v="0"/>
    <s v="Kinshasa"/>
    <s v="Kinshasa"/>
    <s v="Democratic Republic of the Congo"/>
    <m/>
    <s v="Africa"/>
    <x v="3"/>
    <s v="FUR-CHR-10002165"/>
    <s v="Furniture"/>
    <s v="Tables"/>
    <s v="Chromcraft Wood Table, Adjustable Height"/>
    <n v="3877.68"/>
    <n v="8"/>
    <n v="0"/>
    <n v="930.48"/>
    <n v="242.9"/>
    <s v="Medium"/>
  </r>
  <r>
    <x v="469"/>
    <x v="2"/>
    <s v="San Diego"/>
    <s v="California"/>
    <s v="United States"/>
    <n v="92037"/>
    <s v="US"/>
    <x v="4"/>
    <s v="FUR-TA-10001095"/>
    <s v="Furniture"/>
    <s v="Tables"/>
    <s v="Chromcraft Round Conference Tables"/>
    <n v="1673.184"/>
    <n v="12"/>
    <n v="0.2"/>
    <n v="20.9148"/>
    <n v="242.63"/>
    <s v="Medium"/>
  </r>
  <r>
    <x v="372"/>
    <x v="0"/>
    <s v="Philadelphia"/>
    <s v="Pennsylvania"/>
    <s v="United States"/>
    <n v="19140"/>
    <s v="US"/>
    <x v="0"/>
    <s v="FUR-BO-10004834"/>
    <s v="Furniture"/>
    <s v="Bookcases"/>
    <s v="Riverside Palais Royal Lawyers Bookcase, Royale Cherry Finish"/>
    <n v="3083.43"/>
    <n v="7"/>
    <n v="0.5"/>
    <n v="-1665.0522000000001"/>
    <n v="242.6"/>
    <s v="Medium"/>
  </r>
  <r>
    <x v="470"/>
    <x v="1"/>
    <s v="Perth"/>
    <s v="Western Australia"/>
    <s v="Australia"/>
    <m/>
    <s v="APAC"/>
    <x v="1"/>
    <s v="TEC-PH-10002683"/>
    <s v="Technology"/>
    <s v="Phones"/>
    <s v="Apple Smart Phone, Cordless"/>
    <n v="2863.35"/>
    <n v="5"/>
    <n v="0.1"/>
    <n v="858.9"/>
    <n v="242.57"/>
    <s v="Medium"/>
  </r>
  <r>
    <x v="471"/>
    <x v="2"/>
    <s v="Marikina"/>
    <s v="National Capital"/>
    <s v="Philippines"/>
    <m/>
    <s v="APAC"/>
    <x v="11"/>
    <s v="FUR-CH-10000974"/>
    <s v="Furniture"/>
    <s v="Chairs"/>
    <s v="Harbour Creations Executive Leather Armchair, Black"/>
    <n v="2841.66"/>
    <n v="8"/>
    <n v="0.25"/>
    <n v="189.42"/>
    <n v="242.38"/>
    <s v="Medium"/>
  </r>
  <r>
    <x v="472"/>
    <x v="1"/>
    <s v="Bayonne"/>
    <s v="Aquitaine"/>
    <s v="France"/>
    <m/>
    <s v="EU"/>
    <x v="2"/>
    <s v="TEC-MA-10003223"/>
    <s v="Technology"/>
    <s v="Machines"/>
    <s v="StarTech Inkjet, Durable"/>
    <n v="765.45899999999995"/>
    <n v="3"/>
    <n v="0.15"/>
    <n v="-36.081000000000003"/>
    <n v="242.18"/>
    <s v="Critical"/>
  </r>
  <r>
    <x v="25"/>
    <x v="1"/>
    <s v="Wollongong"/>
    <s v="New South Wales"/>
    <s v="Australia"/>
    <m/>
    <s v="APAC"/>
    <x v="1"/>
    <s v="OFF-AP-10000647"/>
    <s v="Office Supplies"/>
    <s v="Appliances"/>
    <s v="Hoover Refrigerator, White"/>
    <n v="1887.84"/>
    <n v="4"/>
    <n v="0.1"/>
    <n v="0"/>
    <n v="241.89"/>
    <s v="Medium"/>
  </r>
  <r>
    <x v="300"/>
    <x v="0"/>
    <s v="Avondale"/>
    <s v="Arizona"/>
    <s v="United States"/>
    <n v="85323"/>
    <s v="US"/>
    <x v="4"/>
    <s v="TEC-PH-10000486"/>
    <s v="Technology"/>
    <s v="Phones"/>
    <s v="Plantronics HL10 Handset Lifter"/>
    <n v="742.33600000000001"/>
    <n v="8"/>
    <n v="0.2"/>
    <n v="83.512799999999999"/>
    <n v="241.86"/>
    <s v="Critical"/>
  </r>
  <r>
    <x v="136"/>
    <x v="1"/>
    <s v="Fairfield"/>
    <s v="Ohio"/>
    <s v="United States"/>
    <n v="45014"/>
    <s v="US"/>
    <x v="0"/>
    <s v="OFF-AP-10003217"/>
    <s v="Office Supplies"/>
    <s v="Appliances"/>
    <s v="Eureka Sanitaire  Commercial Upright"/>
    <n v="795.40800000000002"/>
    <n v="6"/>
    <n v="0.2"/>
    <n v="59.6556"/>
    <n v="241.68"/>
    <s v="High"/>
  </r>
  <r>
    <x v="147"/>
    <x v="0"/>
    <s v="San José de las Lajas"/>
    <s v="Mayabeque"/>
    <s v="Cuba"/>
    <m/>
    <s v="LATAM"/>
    <x v="10"/>
    <s v="OFF-AP-10001106"/>
    <s v="Office Supplies"/>
    <s v="Appliances"/>
    <s v="Hamilton Beach Stove, White"/>
    <n v="1801.6"/>
    <n v="5"/>
    <n v="0"/>
    <n v="180.1"/>
    <n v="241.53700000000001"/>
    <s v="Medium"/>
  </r>
  <r>
    <x v="45"/>
    <x v="1"/>
    <s v="Montreuil"/>
    <s v="Ile-de-France"/>
    <s v="France"/>
    <m/>
    <s v="EU"/>
    <x v="2"/>
    <s v="TEC-PH-10003492"/>
    <s v="Technology"/>
    <s v="Phones"/>
    <s v="Cisco Audio Dock, Full Size"/>
    <n v="779.28"/>
    <n v="5"/>
    <n v="0.15"/>
    <n v="-0.12"/>
    <n v="241.34"/>
    <s v="Critical"/>
  </r>
  <r>
    <x v="102"/>
    <x v="0"/>
    <s v="Algiers"/>
    <s v="Alger"/>
    <s v="Algeria"/>
    <m/>
    <s v="Africa"/>
    <x v="3"/>
    <s v="TEC-EPS-10004558"/>
    <s v="Technology"/>
    <s v="Machines"/>
    <s v="Epson Inkjet, Durable"/>
    <n v="613.26"/>
    <n v="2"/>
    <n v="0"/>
    <n v="202.32"/>
    <n v="241.33"/>
    <s v="Critical"/>
  </r>
  <r>
    <x v="334"/>
    <x v="0"/>
    <s v="Lowell"/>
    <s v="Massachusetts"/>
    <s v="United States"/>
    <n v="1852"/>
    <s v="US"/>
    <x v="0"/>
    <s v="TEC-PH-10004977"/>
    <s v="Technology"/>
    <s v="Phones"/>
    <s v="GE 30524EE4"/>
    <n v="979.95"/>
    <n v="5"/>
    <n v="0"/>
    <n v="284.18549999999999"/>
    <n v="240.88"/>
    <s v="Critical"/>
  </r>
  <r>
    <x v="324"/>
    <x v="2"/>
    <s v="Wollongong"/>
    <s v="New South Wales"/>
    <s v="Australia"/>
    <m/>
    <s v="APAC"/>
    <x v="1"/>
    <s v="FUR-CH-10002980"/>
    <s v="Furniture"/>
    <s v="Chairs"/>
    <s v="Hon Executive Leather Armchair, Red"/>
    <n v="1837.56"/>
    <n v="4"/>
    <n v="0"/>
    <n v="275.52"/>
    <n v="240.32"/>
    <s v="Medium"/>
  </r>
  <r>
    <x v="351"/>
    <x v="0"/>
    <s v="Bologna"/>
    <s v="Emilia-Romagna"/>
    <s v="Italy"/>
    <m/>
    <s v="EU"/>
    <x v="5"/>
    <s v="OFF-AP-10004512"/>
    <s v="Office Supplies"/>
    <s v="Appliances"/>
    <s v="Hoover Stove, Red"/>
    <n v="3979.29"/>
    <n v="7"/>
    <n v="0"/>
    <n v="1989.54"/>
    <n v="240.17"/>
    <s v="Medium"/>
  </r>
  <r>
    <x v="473"/>
    <x v="0"/>
    <s v="New York City"/>
    <s v="New York"/>
    <s v="United States"/>
    <n v="10035"/>
    <s v="US"/>
    <x v="0"/>
    <s v="TEC-MA-10003356"/>
    <s v="Technology"/>
    <s v="Machines"/>
    <s v="Panasonic KX MC6040 Color Laser Multifunction Printer"/>
    <n v="1349.85"/>
    <n v="3"/>
    <n v="0"/>
    <n v="364.45949999999999"/>
    <n v="240.11"/>
    <s v="High"/>
  </r>
  <r>
    <x v="474"/>
    <x v="0"/>
    <s v="León"/>
    <s v="León"/>
    <s v="Nicaragua"/>
    <m/>
    <s v="LATAM"/>
    <x v="2"/>
    <s v="TEC-CO-10003262"/>
    <s v="Technology"/>
    <s v="Copiers"/>
    <s v="HP Wireless Fax, Laser"/>
    <n v="1198.2986000000001"/>
    <n v="5"/>
    <n v="2E-3"/>
    <n v="165.5986"/>
    <n v="240.09200000000001"/>
    <s v="High"/>
  </r>
  <r>
    <x v="45"/>
    <x v="1"/>
    <s v="Seattle"/>
    <s v="Washington"/>
    <s v="United States"/>
    <n v="98103"/>
    <s v="US"/>
    <x v="4"/>
    <s v="FUR-TA-10001889"/>
    <s v="Furniture"/>
    <s v="Tables"/>
    <s v="Bush Advantage Collection Racetrack Conference Table"/>
    <n v="3393.68"/>
    <n v="8"/>
    <n v="0"/>
    <n v="610.86239999999998"/>
    <n v="240.06"/>
    <s v="Medium"/>
  </r>
  <r>
    <x v="475"/>
    <x v="0"/>
    <s v="Townsville"/>
    <s v="Queensland"/>
    <s v="Australia"/>
    <m/>
    <s v="APAC"/>
    <x v="1"/>
    <s v="FUR-BO-10003282"/>
    <s v="Furniture"/>
    <s v="Bookcases"/>
    <s v="Ikea Classic Bookcase, Mobile"/>
    <n v="1864.2149999999999"/>
    <n v="5"/>
    <n v="0.1"/>
    <n v="455.565"/>
    <n v="239.83"/>
    <s v="High"/>
  </r>
  <r>
    <x v="209"/>
    <x v="1"/>
    <s v="Istanbul"/>
    <s v="Istanbul"/>
    <s v="Turkey"/>
    <m/>
    <s v="EMEA"/>
    <x v="7"/>
    <s v="FUR-HAR-10002873"/>
    <s v="Furniture"/>
    <s v="Chairs"/>
    <s v="Harbour Creations Executive Leather Armchair, Adjustable"/>
    <n v="1142.6400000000001"/>
    <n v="6"/>
    <n v="0.6"/>
    <n v="-571.32000000000005"/>
    <n v="239.71"/>
    <s v="Critical"/>
  </r>
  <r>
    <x v="21"/>
    <x v="1"/>
    <s v="Marseille"/>
    <s v="Provence-Alpes-Côte d'Azur"/>
    <s v="France"/>
    <m/>
    <s v="EU"/>
    <x v="2"/>
    <s v="FUR-BO-10003126"/>
    <s v="Furniture"/>
    <s v="Bookcases"/>
    <s v="Dania Library with Doors, Traditional"/>
    <n v="1630.8"/>
    <n v="5"/>
    <n v="0.1"/>
    <n v="18"/>
    <n v="239.69"/>
    <s v="High"/>
  </r>
  <r>
    <x v="476"/>
    <x v="0"/>
    <s v="Kaunas"/>
    <s v="Kaunas"/>
    <s v="Lithuania"/>
    <m/>
    <s v="EMEA"/>
    <x v="7"/>
    <s v="TEC-CIS-10002259"/>
    <s v="Technology"/>
    <s v="Phones"/>
    <s v="Cisco Smart Phone, Cordless"/>
    <n v="1172.664"/>
    <n v="6"/>
    <n v="0.7"/>
    <n v="-1172.7360000000001"/>
    <n v="239.69"/>
    <s v="High"/>
  </r>
  <r>
    <x v="477"/>
    <x v="1"/>
    <s v="Ardabil"/>
    <s v="Ardabil"/>
    <s v="Iran"/>
    <m/>
    <s v="EMEA"/>
    <x v="7"/>
    <s v="TEC-MOT-10002560"/>
    <s v="Technology"/>
    <s v="Phones"/>
    <s v="Motorola Signal Booster, Full Size"/>
    <n v="2021.88"/>
    <n v="14"/>
    <n v="0"/>
    <n v="323.39999999999998"/>
    <n v="239.62"/>
    <s v="High"/>
  </r>
  <r>
    <x v="478"/>
    <x v="1"/>
    <s v="Mexicali"/>
    <s v="Baja California"/>
    <s v="Mexico"/>
    <m/>
    <s v="LATAM"/>
    <x v="9"/>
    <s v="FUR-BO-10003873"/>
    <s v="Furniture"/>
    <s v="Bookcases"/>
    <s v="Safco Library with Doors, Mobile"/>
    <n v="836.928"/>
    <n v="4"/>
    <n v="0.2"/>
    <n v="230.12799999999999"/>
    <n v="239.21700000000001"/>
    <s v="High"/>
  </r>
  <r>
    <x v="56"/>
    <x v="0"/>
    <s v="Mecca"/>
    <s v="Makkah"/>
    <s v="Saudi Arabia"/>
    <m/>
    <s v="EMEA"/>
    <x v="7"/>
    <s v="TEC-CIS-10002344"/>
    <s v="Technology"/>
    <s v="Phones"/>
    <s v="Cisco Smart Phone, Full Size"/>
    <n v="1302.78"/>
    <n v="2"/>
    <n v="0"/>
    <n v="286.56"/>
    <n v="239.04"/>
    <s v="Low"/>
  </r>
  <r>
    <x v="454"/>
    <x v="0"/>
    <s v="Alexandria"/>
    <s v="Al Iskandariyah"/>
    <s v="Egypt"/>
    <m/>
    <s v="Africa"/>
    <x v="3"/>
    <s v="OFF-BRE-10004436"/>
    <s v="Office Supplies"/>
    <s v="Appliances"/>
    <s v="Breville Stove, Black"/>
    <n v="2243.88"/>
    <n v="4"/>
    <n v="0"/>
    <n v="246.72"/>
    <n v="238.95"/>
    <s v="Medium"/>
  </r>
  <r>
    <x v="314"/>
    <x v="2"/>
    <s v="Queanbeyan"/>
    <s v="New South Wales"/>
    <s v="Australia"/>
    <m/>
    <s v="APAC"/>
    <x v="1"/>
    <s v="TEC-PH-10000214"/>
    <s v="Technology"/>
    <s v="Phones"/>
    <s v="Apple Speaker Phone, VoIP"/>
    <n v="1221.5609999999999"/>
    <n v="11"/>
    <n v="0.1"/>
    <n v="325.61099999999999"/>
    <n v="238.9"/>
    <s v="High"/>
  </r>
  <r>
    <x v="412"/>
    <x v="0"/>
    <s v="Guilin"/>
    <s v="Guangxi"/>
    <s v="China"/>
    <m/>
    <s v="APAC"/>
    <x v="8"/>
    <s v="OFF-AP-10004168"/>
    <s v="Office Supplies"/>
    <s v="Appliances"/>
    <s v="Cuisinart Stove, White"/>
    <n v="1609.29"/>
    <n v="3"/>
    <n v="0"/>
    <n v="241.38"/>
    <n v="238.76"/>
    <s v="High"/>
  </r>
  <r>
    <x v="479"/>
    <x v="1"/>
    <s v="Sydney"/>
    <s v="New South Wales"/>
    <s v="Australia"/>
    <m/>
    <s v="APAC"/>
    <x v="1"/>
    <s v="TEC-CO-10001222"/>
    <s v="Technology"/>
    <s v="Copiers"/>
    <s v="Sharp Fax Machine, Laser"/>
    <n v="1596.51"/>
    <n v="6"/>
    <n v="0.1"/>
    <n v="-53.37"/>
    <n v="238.52"/>
    <s v="Medium"/>
  </r>
  <r>
    <x v="15"/>
    <x v="1"/>
    <s v="Henderson"/>
    <s v="Kentucky"/>
    <s v="United States"/>
    <n v="42420"/>
    <s v="US"/>
    <x v="5"/>
    <s v="FUR-CH-10000454"/>
    <s v="Furniture"/>
    <s v="Chairs"/>
    <s v="Hon Deluxe Fabric Upholstered Stacking Chairs, Rounded Back"/>
    <n v="975.92"/>
    <n v="4"/>
    <n v="0"/>
    <n v="292.77600000000001"/>
    <n v="238.51"/>
    <s v="Critical"/>
  </r>
  <r>
    <x v="193"/>
    <x v="2"/>
    <s v="Gaomi"/>
    <s v="Shandong"/>
    <s v="China"/>
    <m/>
    <s v="APAC"/>
    <x v="8"/>
    <s v="TEC-CO-10000972"/>
    <s v="Technology"/>
    <s v="Copiers"/>
    <s v="Sharp Fax and Copier, Digital"/>
    <n v="2018.88"/>
    <n v="12"/>
    <n v="0"/>
    <n v="928.44"/>
    <n v="238.34"/>
    <s v="Medium"/>
  </r>
  <r>
    <x v="480"/>
    <x v="0"/>
    <s v="Pretoria"/>
    <s v="Gauteng"/>
    <s v="South Africa"/>
    <m/>
    <s v="Africa"/>
    <x v="3"/>
    <s v="TEC-OKI-10002750"/>
    <s v="Technology"/>
    <s v="Machines"/>
    <s v="Okidata Inkjet, Wireless"/>
    <n v="1885.32"/>
    <n v="6"/>
    <n v="0"/>
    <n v="18.72"/>
    <n v="238.23"/>
    <s v="High"/>
  </r>
  <r>
    <x v="375"/>
    <x v="1"/>
    <s v="Blackpool"/>
    <s v="England"/>
    <s v="United Kingdom"/>
    <m/>
    <s v="EU"/>
    <x v="9"/>
    <s v="FUR-TA-10002497"/>
    <s v="Furniture"/>
    <s v="Tables"/>
    <s v="Chromcraft Computer Table, Adjustable Height"/>
    <n v="3119.34"/>
    <n v="7"/>
    <n v="0"/>
    <n v="1528.38"/>
    <n v="238.03"/>
    <s v="Medium"/>
  </r>
  <r>
    <x v="481"/>
    <x v="2"/>
    <s v="Schwerin"/>
    <s v="Mecklenburg-Vorpommern"/>
    <s v="Germany"/>
    <m/>
    <s v="EU"/>
    <x v="2"/>
    <s v="FUR-BO-10002708"/>
    <s v="Furniture"/>
    <s v="Bookcases"/>
    <s v="Dania Library with Doors, Pine"/>
    <n v="1964.25"/>
    <n v="6"/>
    <n v="0.1"/>
    <n v="21.69"/>
    <n v="237.78"/>
    <s v="Low"/>
  </r>
  <r>
    <x v="279"/>
    <x v="1"/>
    <s v="Springfield"/>
    <s v="Virginia"/>
    <s v="United States"/>
    <n v="22153"/>
    <s v="US"/>
    <x v="5"/>
    <s v="FUR-TA-10003569"/>
    <s v="Furniture"/>
    <s v="Tables"/>
    <s v="Bretford CR8500 Series Meeting Room Furniture"/>
    <n v="1202.94"/>
    <n v="3"/>
    <n v="0"/>
    <n v="300.73500000000001"/>
    <n v="237.41"/>
    <s v="Critical"/>
  </r>
  <r>
    <x v="280"/>
    <x v="2"/>
    <s v="Gold Coast"/>
    <s v="Queensland"/>
    <s v="Australia"/>
    <m/>
    <s v="APAC"/>
    <x v="1"/>
    <s v="FUR-CH-10002980"/>
    <s v="Furniture"/>
    <s v="Chairs"/>
    <s v="Hon Executive Leather Armchair, Red"/>
    <n v="1653.8040000000001"/>
    <n v="6"/>
    <n v="0.4"/>
    <n v="-689.25599999999997"/>
    <n v="237.38"/>
    <s v="High"/>
  </r>
  <r>
    <x v="452"/>
    <x v="0"/>
    <s v="Jeddah"/>
    <s v="Makkah"/>
    <s v="Saudi Arabia"/>
    <m/>
    <s v="EMEA"/>
    <x v="7"/>
    <s v="TEC-PAN-10000577"/>
    <s v="Technology"/>
    <s v="Machines"/>
    <s v="Panasonic Inkjet, White"/>
    <n v="621"/>
    <n v="2"/>
    <n v="0"/>
    <n v="180.06"/>
    <n v="237.28"/>
    <s v="Critical"/>
  </r>
  <r>
    <x v="58"/>
    <x v="0"/>
    <s v="Aligarh"/>
    <s v="Uttar Pradesh"/>
    <s v="India"/>
    <m/>
    <s v="APAC"/>
    <x v="6"/>
    <s v="TEC-CO-10004027"/>
    <s v="Technology"/>
    <s v="Copiers"/>
    <s v="Sharp Fax Machine, Color"/>
    <n v="2673.81"/>
    <n v="9"/>
    <n v="0"/>
    <n v="26.73"/>
    <n v="237.05"/>
    <s v="Medium"/>
  </r>
  <r>
    <x v="431"/>
    <x v="2"/>
    <s v="Trento"/>
    <s v="Trentino-Alto Adige"/>
    <s v="Italy"/>
    <m/>
    <s v="EU"/>
    <x v="5"/>
    <s v="FUR-BO-10001392"/>
    <s v="Furniture"/>
    <s v="Bookcases"/>
    <s v="Sauder Classic Bookcase, Traditional"/>
    <n v="1307.97"/>
    <n v="3"/>
    <n v="0"/>
    <n v="536.22"/>
    <n v="236.79"/>
    <s v="High"/>
  </r>
  <r>
    <x v="47"/>
    <x v="0"/>
    <s v="Ravenna"/>
    <s v="Emilia-Romagna"/>
    <s v="Italy"/>
    <m/>
    <s v="EU"/>
    <x v="5"/>
    <s v="TEC-PH-10002935"/>
    <s v="Technology"/>
    <s v="Phones"/>
    <s v="Samsung Smart Phone, VoIP"/>
    <n v="1145.232"/>
    <n v="3"/>
    <n v="0.4"/>
    <n v="-706.24800000000005"/>
    <n v="236.69"/>
    <s v="Critical"/>
  </r>
  <r>
    <x v="482"/>
    <x v="0"/>
    <s v="Lafayette"/>
    <s v="Louisiana"/>
    <s v="United States"/>
    <n v="70506"/>
    <s v="US"/>
    <x v="5"/>
    <s v="FUR-TA-10003473"/>
    <s v="Furniture"/>
    <s v="Tables"/>
    <s v="Bretford Rectangular Conference Table Tops"/>
    <n v="1504.52"/>
    <n v="4"/>
    <n v="0"/>
    <n v="346.03960000000001"/>
    <n v="236.63"/>
    <s v="Medium"/>
  </r>
  <r>
    <x v="190"/>
    <x v="2"/>
    <s v="Mixco"/>
    <s v="Guatemala"/>
    <s v="Guatemala"/>
    <m/>
    <s v="LATAM"/>
    <x v="2"/>
    <s v="TEC-CO-10000051"/>
    <s v="Technology"/>
    <s v="Copiers"/>
    <s v="Sharp Wireless Fax, Color"/>
    <n v="1902.10816"/>
    <n v="8"/>
    <n v="2E-3"/>
    <n v="872.82816000000003"/>
    <n v="236.56399999999999"/>
    <s v="Medium"/>
  </r>
  <r>
    <x v="259"/>
    <x v="1"/>
    <s v="Basel"/>
    <s v="Basel-Stadt"/>
    <s v="Switzerland"/>
    <m/>
    <s v="EU"/>
    <x v="2"/>
    <s v="TEC-CO-10001008"/>
    <s v="Technology"/>
    <s v="Copiers"/>
    <s v="Canon Fax and Copier, Laser"/>
    <n v="1913.4"/>
    <n v="10"/>
    <n v="0"/>
    <n v="899.1"/>
    <n v="236.49"/>
    <s v="Critical"/>
  </r>
  <r>
    <x v="341"/>
    <x v="0"/>
    <s v="Matola"/>
    <s v="Maputo"/>
    <s v="Mozambique"/>
    <m/>
    <s v="Africa"/>
    <x v="3"/>
    <s v="FUR-SAF-10002112"/>
    <s v="Furniture"/>
    <s v="Chairs"/>
    <s v="SAFCO Executive Leather Armchair, Set of Two"/>
    <n v="1854.72"/>
    <n v="4"/>
    <n v="0"/>
    <n v="778.92"/>
    <n v="236.26"/>
    <s v="Medium"/>
  </r>
  <r>
    <x v="84"/>
    <x v="0"/>
    <s v="Poitiers"/>
    <s v="Poitou-Charentes"/>
    <s v="France"/>
    <m/>
    <s v="EU"/>
    <x v="2"/>
    <s v="FUR-CH-10004910"/>
    <s v="Furniture"/>
    <s v="Chairs"/>
    <s v="Office Star Executive Leather Armchair, Red"/>
    <n v="2958.9839999999999"/>
    <n v="7"/>
    <n v="0.1"/>
    <n v="953.274"/>
    <n v="236.23"/>
    <s v="Medium"/>
  </r>
  <r>
    <x v="349"/>
    <x v="2"/>
    <s v="Seoul"/>
    <s v="Seoul"/>
    <s v="South Korea"/>
    <m/>
    <s v="APAC"/>
    <x v="8"/>
    <s v="OFF-AP-10000675"/>
    <s v="Office Supplies"/>
    <s v="Appliances"/>
    <s v="Hamilton Beach Stove, White"/>
    <n v="810.72"/>
    <n v="3"/>
    <n v="0.5"/>
    <n v="-599.94000000000005"/>
    <n v="236.16"/>
    <s v="Critical"/>
  </r>
  <r>
    <x v="483"/>
    <x v="0"/>
    <s v="Mulhouse"/>
    <s v="Alsace"/>
    <s v="France"/>
    <m/>
    <s v="EU"/>
    <x v="2"/>
    <s v="FUR-BO-10003734"/>
    <s v="Furniture"/>
    <s v="Bookcases"/>
    <s v="Dania Classic Bookcase, Metal"/>
    <n v="2953.5839999999998"/>
    <n v="8"/>
    <n v="0.1"/>
    <n v="754.70399999999995"/>
    <n v="236.13"/>
    <s v="Medium"/>
  </r>
  <r>
    <x v="413"/>
    <x v="1"/>
    <s v="Milan"/>
    <s v="Lombardy"/>
    <s v="Italy"/>
    <m/>
    <s v="EU"/>
    <x v="5"/>
    <s v="OFF-AP-10004186"/>
    <s v="Office Supplies"/>
    <s v="Appliances"/>
    <s v="Breville Refrigerator, Black"/>
    <n v="2593.8000000000002"/>
    <n v="5"/>
    <n v="0"/>
    <n v="1141.2"/>
    <n v="236.06"/>
    <s v="High"/>
  </r>
  <r>
    <x v="386"/>
    <x v="0"/>
    <s v="Jakarta"/>
    <s v="Jakarta"/>
    <s v="Indonesia"/>
    <m/>
    <s v="APAC"/>
    <x v="11"/>
    <s v="OFF-AP-10001018"/>
    <s v="Office Supplies"/>
    <s v="Appliances"/>
    <s v="Cuisinart Refrigerator, White"/>
    <n v="2051.0129999999999"/>
    <n v="5"/>
    <n v="0.17"/>
    <n v="667.11300000000006"/>
    <n v="235.88"/>
    <s v="Medium"/>
  </r>
  <r>
    <x v="302"/>
    <x v="1"/>
    <s v="New York City"/>
    <s v="New York"/>
    <s v="United States"/>
    <n v="10011"/>
    <s v="US"/>
    <x v="0"/>
    <s v="OFF-AP-10003849"/>
    <s v="Office Supplies"/>
    <s v="Appliances"/>
    <s v="Hoover Shoulder Vac Commercial Portable Vacuum"/>
    <n v="2504.7399999999998"/>
    <n v="7"/>
    <n v="0"/>
    <n v="626.18499999999995"/>
    <n v="235.83"/>
    <s v="High"/>
  </r>
  <r>
    <x v="296"/>
    <x v="0"/>
    <s v="Vienna"/>
    <s v="Vienna"/>
    <s v="Austria"/>
    <m/>
    <s v="EU"/>
    <x v="2"/>
    <s v="TEC-CO-10001375"/>
    <s v="Technology"/>
    <s v="Copiers"/>
    <s v="Brother Copy Machine, Color"/>
    <n v="1318.65"/>
    <n v="5"/>
    <n v="0"/>
    <n v="567"/>
    <n v="235.46"/>
    <s v="Critical"/>
  </r>
  <r>
    <x v="334"/>
    <x v="0"/>
    <s v="Kota Kinabalu"/>
    <s v="Sabah"/>
    <s v="Malaysia"/>
    <m/>
    <s v="APAC"/>
    <x v="11"/>
    <s v="TEC-PH-10002320"/>
    <s v="Technology"/>
    <s v="Phones"/>
    <s v="Samsung Speaker Phone, Full Size"/>
    <n v="1120.77"/>
    <n v="9"/>
    <n v="0"/>
    <n v="55.89"/>
    <n v="235.28"/>
    <s v="High"/>
  </r>
  <r>
    <x v="484"/>
    <x v="0"/>
    <s v="Denver"/>
    <s v="Colorado"/>
    <s v="United States"/>
    <n v="80219"/>
    <s v="US"/>
    <x v="4"/>
    <s v="TEC-PH-10001795"/>
    <s v="Technology"/>
    <s v="Phones"/>
    <s v="ClearOne CHATAttach 160 - speaker phone"/>
    <n v="1983.9680000000001"/>
    <n v="4"/>
    <n v="0.2"/>
    <n v="247.99600000000001"/>
    <n v="235.13"/>
    <s v="Medium"/>
  </r>
  <r>
    <x v="103"/>
    <x v="0"/>
    <s v="Uberaba"/>
    <s v="Minas Gerais"/>
    <s v="Brazil"/>
    <m/>
    <s v="LATAM"/>
    <x v="5"/>
    <s v="OFF-AP-10003287"/>
    <s v="Office Supplies"/>
    <s v="Appliances"/>
    <s v="KitchenAid Stove, Silver"/>
    <n v="3044.8"/>
    <n v="8"/>
    <n v="0"/>
    <n v="91.2"/>
    <n v="235.07599999999999"/>
    <s v="Medium"/>
  </r>
  <r>
    <x v="208"/>
    <x v="2"/>
    <s v="Rueil-Malmaison"/>
    <s v="Ile-de-France"/>
    <s v="France"/>
    <m/>
    <s v="EU"/>
    <x v="2"/>
    <s v="FUR-BO-10003738"/>
    <s v="Furniture"/>
    <s v="Bookcases"/>
    <s v="Dania Library with Doors, Mobile"/>
    <n v="656.85599999999999"/>
    <n v="2"/>
    <n v="0.1"/>
    <n v="94.835999999999999"/>
    <n v="234.96"/>
    <s v="Critical"/>
  </r>
  <r>
    <x v="453"/>
    <x v="0"/>
    <s v="Crawley"/>
    <s v="England"/>
    <s v="United Kingdom"/>
    <m/>
    <s v="EU"/>
    <x v="9"/>
    <s v="TEC-CO-10001342"/>
    <s v="Technology"/>
    <s v="Copiers"/>
    <s v="HP Wireless Fax, Digital"/>
    <n v="2518.9499999999998"/>
    <n v="7"/>
    <n v="0"/>
    <n v="1032.57"/>
    <n v="234.85"/>
    <s v="Medium"/>
  </r>
  <r>
    <x v="208"/>
    <x v="2"/>
    <s v="Makurdi"/>
    <s v="Benue"/>
    <s v="Nigeria"/>
    <m/>
    <s v="Africa"/>
    <x v="3"/>
    <s v="FUR-SAF-10002112"/>
    <s v="Furniture"/>
    <s v="Chairs"/>
    <s v="SAFCO Executive Leather Armchair, Set of Two"/>
    <n v="1669.248"/>
    <n v="12"/>
    <n v="0.7"/>
    <n v="-1558.152"/>
    <n v="234.85"/>
    <s v="Medium"/>
  </r>
  <r>
    <x v="485"/>
    <x v="0"/>
    <s v="Madrid"/>
    <s v="Madrid"/>
    <s v="Spain"/>
    <m/>
    <s v="EU"/>
    <x v="5"/>
    <s v="FUR-BO-10003991"/>
    <s v="Furniture"/>
    <s v="Bookcases"/>
    <s v="Bush Classic Bookcase, Traditional"/>
    <n v="2476.08"/>
    <n v="6"/>
    <n v="0"/>
    <n v="1015.02"/>
    <n v="234.79"/>
    <s v="High"/>
  </r>
  <r>
    <x v="3"/>
    <x v="2"/>
    <s v="Providence"/>
    <s v="Rhode Island"/>
    <s v="United States"/>
    <n v="2908"/>
    <s v="US"/>
    <x v="0"/>
    <s v="TEC-AC-10002049"/>
    <s v="Technology"/>
    <s v="Accessories"/>
    <s v="Plantronics Savi W720 Multi-Device Wireless Headset System"/>
    <n v="1687.8"/>
    <n v="4"/>
    <n v="0"/>
    <n v="742.63199999999995"/>
    <n v="234.73"/>
    <s v="Low"/>
  </r>
  <r>
    <x v="19"/>
    <x v="1"/>
    <s v="Tallinn"/>
    <s v="Harjumaa"/>
    <s v="Estonia"/>
    <m/>
    <s v="EMEA"/>
    <x v="7"/>
    <s v="TEC-CIS-10002344"/>
    <s v="Technology"/>
    <s v="Phones"/>
    <s v="Cisco Smart Phone, Full Size"/>
    <n v="1302.78"/>
    <n v="2"/>
    <n v="0"/>
    <n v="286.56"/>
    <n v="234.73"/>
    <s v="Medium"/>
  </r>
  <r>
    <x v="349"/>
    <x v="2"/>
    <s v="Hobart"/>
    <s v="Tasmania"/>
    <s v="Australia"/>
    <m/>
    <s v="APAC"/>
    <x v="1"/>
    <s v="FUR-TA-10002650"/>
    <s v="Furniture"/>
    <s v="Tables"/>
    <s v="Hon Wood Table, with Bottom Storage"/>
    <n v="2125.3200000000002"/>
    <n v="4"/>
    <n v="0"/>
    <n v="148.68"/>
    <n v="234.67"/>
    <s v="Medium"/>
  </r>
  <r>
    <x v="447"/>
    <x v="1"/>
    <s v="Swansea"/>
    <s v="Wales"/>
    <s v="United Kingdom"/>
    <m/>
    <s v="EU"/>
    <x v="9"/>
    <s v="TEC-PH-10002759"/>
    <s v="Technology"/>
    <s v="Phones"/>
    <s v="Cisco Smart Phone, Cordless"/>
    <n v="1954.44"/>
    <n v="3"/>
    <n v="0"/>
    <n v="781.74"/>
    <n v="234.61"/>
    <s v="Low"/>
  </r>
  <r>
    <x v="385"/>
    <x v="0"/>
    <s v="Paranaguá"/>
    <s v="Parana"/>
    <s v="Brazil"/>
    <m/>
    <s v="LATAM"/>
    <x v="5"/>
    <s v="TEC-PH-10004182"/>
    <s v="Technology"/>
    <s v="Phones"/>
    <s v="Motorola Smart Phone, Full Size"/>
    <n v="856.92"/>
    <n v="2"/>
    <n v="0"/>
    <n v="222.76"/>
    <n v="234.28"/>
    <s v="Critical"/>
  </r>
  <r>
    <x v="337"/>
    <x v="1"/>
    <s v="Samarinda"/>
    <s v="Kalimantan Timur"/>
    <s v="Indonesia"/>
    <m/>
    <s v="APAC"/>
    <x v="11"/>
    <s v="TEC-PH-10000030"/>
    <s v="Technology"/>
    <s v="Phones"/>
    <s v="Samsung Smart Phone, with Caller ID"/>
    <n v="3696.0315000000001"/>
    <n v="7"/>
    <n v="0.17"/>
    <n v="756.87149999999997"/>
    <n v="234.16"/>
    <s v="Medium"/>
  </r>
  <r>
    <x v="486"/>
    <x v="0"/>
    <s v="Vijayawada"/>
    <s v="Andhra Pradesh"/>
    <s v="India"/>
    <m/>
    <s v="APAC"/>
    <x v="6"/>
    <s v="TEC-PH-10002652"/>
    <s v="Technology"/>
    <s v="Phones"/>
    <s v="Cisco Smart Phone, Cordless"/>
    <n v="1302.96"/>
    <n v="2"/>
    <n v="0"/>
    <n v="182.4"/>
    <n v="234.15"/>
    <s v="High"/>
  </r>
  <r>
    <x v="159"/>
    <x v="2"/>
    <s v="Bandirma"/>
    <s v="Balikesir"/>
    <s v="Turkey"/>
    <m/>
    <s v="EMEA"/>
    <x v="7"/>
    <s v="FUR-HAR-10004593"/>
    <s v="Furniture"/>
    <s v="Chairs"/>
    <s v="Harbour Creations Executive Leather Armchair, Black"/>
    <n v="1136.664"/>
    <n v="6"/>
    <n v="0.6"/>
    <n v="-880.95600000000002"/>
    <n v="234.15"/>
    <s v="High"/>
  </r>
  <r>
    <x v="487"/>
    <x v="0"/>
    <s v="Bandung"/>
    <s v="Jawa Barat"/>
    <s v="Indonesia"/>
    <m/>
    <s v="APAC"/>
    <x v="11"/>
    <s v="TEC-AC-10004938"/>
    <s v="Technology"/>
    <s v="Accessories"/>
    <s v="Memorex Router, Bluetooth"/>
    <n v="1043.9304"/>
    <n v="8"/>
    <n v="0.47"/>
    <n v="-295.50959999999998"/>
    <n v="234.13"/>
    <s v="Medium"/>
  </r>
  <r>
    <x v="299"/>
    <x v="0"/>
    <s v="Whyalla"/>
    <s v="South Australia"/>
    <s v="Australia"/>
    <m/>
    <s v="APAC"/>
    <x v="1"/>
    <s v="TEC-CO-10003354"/>
    <s v="Technology"/>
    <s v="Copiers"/>
    <s v="Brother Fax Machine, Laser"/>
    <n v="1720.116"/>
    <n v="6"/>
    <n v="0.1"/>
    <n v="382.17599999999999"/>
    <n v="234.13"/>
    <s v="High"/>
  </r>
  <r>
    <x v="365"/>
    <x v="2"/>
    <s v="Gagnoa"/>
    <s v="Fromager"/>
    <s v="Cote d'Ivoire"/>
    <m/>
    <s v="Africa"/>
    <x v="3"/>
    <s v="TEC-KON-10002052"/>
    <s v="Technology"/>
    <s v="Machines"/>
    <s v="Konica Inkjet, Wireless"/>
    <n v="1253.76"/>
    <n v="4"/>
    <n v="0"/>
    <n v="200.52"/>
    <n v="234.11"/>
    <s v="Low"/>
  </r>
  <r>
    <x v="488"/>
    <x v="2"/>
    <s v="Tegucigalpa"/>
    <s v="Francisco Morazán"/>
    <s v="Honduras"/>
    <m/>
    <s v="LATAM"/>
    <x v="2"/>
    <s v="OFF-AP-10000213"/>
    <s v="Office Supplies"/>
    <s v="Appliances"/>
    <s v="Cuisinart Refrigerator, Black"/>
    <n v="2180.2440000000001"/>
    <n v="11"/>
    <n v="0.4"/>
    <n v="-690.53599999999994"/>
    <n v="234.04300000000001"/>
    <s v="Medium"/>
  </r>
  <r>
    <x v="98"/>
    <x v="0"/>
    <s v="Villiers-le-Bel"/>
    <s v="Ile-de-France"/>
    <s v="France"/>
    <m/>
    <s v="EU"/>
    <x v="2"/>
    <s v="TEC-MA-10004446"/>
    <s v="Technology"/>
    <s v="Machines"/>
    <s v="StarTech Printer, Wireless"/>
    <n v="1306.4670000000001"/>
    <n v="6"/>
    <n v="0.15"/>
    <n v="107.48699999999999"/>
    <n v="233.74"/>
    <s v="High"/>
  </r>
  <r>
    <x v="489"/>
    <x v="0"/>
    <s v="Brampton"/>
    <s v="Ontario"/>
    <s v="Canada"/>
    <m/>
    <s v="Canada"/>
    <x v="12"/>
    <s v="OFF-ROG-10002294"/>
    <s v="Office Supplies"/>
    <s v="Storage"/>
    <s v="Rogers File Cart, Single Width"/>
    <n v="1704.96"/>
    <n v="12"/>
    <n v="0"/>
    <n v="272.52"/>
    <n v="233.11"/>
    <s v="High"/>
  </r>
  <r>
    <x v="311"/>
    <x v="1"/>
    <s v="Columbia"/>
    <s v="Maryland"/>
    <s v="United States"/>
    <n v="21044"/>
    <s v="US"/>
    <x v="0"/>
    <s v="OFF-ST-10003208"/>
    <s v="Office Supplies"/>
    <s v="Storage"/>
    <s v="Adjustable Depth Letter/Legal Cart"/>
    <n v="1633.14"/>
    <n v="9"/>
    <n v="0"/>
    <n v="473.61059999999998"/>
    <n v="232.86"/>
    <s v="Critical"/>
  </r>
  <r>
    <x v="49"/>
    <x v="0"/>
    <s v="Tlaquepaque"/>
    <s v="Jalisco"/>
    <s v="Mexico"/>
    <m/>
    <s v="LATAM"/>
    <x v="9"/>
    <s v="FUR-TA-10002093"/>
    <s v="Furniture"/>
    <s v="Tables"/>
    <s v="Chromcraft Wood Table, Adjustable Height"/>
    <n v="775.53599999999994"/>
    <n v="3"/>
    <n v="0.2"/>
    <n v="213.21600000000001"/>
    <n v="232.83600000000001"/>
    <s v="High"/>
  </r>
  <r>
    <x v="262"/>
    <x v="1"/>
    <s v="Saint-Denis"/>
    <s v="Ile-de-France"/>
    <s v="France"/>
    <m/>
    <s v="EU"/>
    <x v="2"/>
    <s v="FUR-TA-10002411"/>
    <s v="Furniture"/>
    <s v="Tables"/>
    <s v="Hon Round Table, with Bottom Storage"/>
    <n v="2012.049"/>
    <n v="6"/>
    <n v="0.35"/>
    <n v="-1021.671"/>
    <n v="232.54"/>
    <s v="Medium"/>
  </r>
  <r>
    <x v="490"/>
    <x v="2"/>
    <s v="Depok"/>
    <s v="Jawa Barat"/>
    <s v="Indonesia"/>
    <m/>
    <s v="APAC"/>
    <x v="11"/>
    <s v="TEC-PH-10001990"/>
    <s v="Technology"/>
    <s v="Phones"/>
    <s v="Cisco Smart Phone, Full Size"/>
    <n v="2166.8975999999998"/>
    <n v="4"/>
    <n v="0.17"/>
    <n v="391.49759999999998"/>
    <n v="232.49"/>
    <s v="Medium"/>
  </r>
  <r>
    <x v="7"/>
    <x v="1"/>
    <s v="Mangalore"/>
    <s v="Karnataka"/>
    <s v="India"/>
    <m/>
    <s v="APAC"/>
    <x v="6"/>
    <s v="TEC-PH-10000780"/>
    <s v="Technology"/>
    <s v="Phones"/>
    <s v="Cisco Smart Phone, with Caller ID"/>
    <n v="3271.2"/>
    <n v="5"/>
    <n v="0"/>
    <n v="1341.15"/>
    <n v="232.45"/>
    <s v="High"/>
  </r>
  <r>
    <x v="488"/>
    <x v="2"/>
    <s v="Sancti Spíritus"/>
    <s v="Sancti Spíritus"/>
    <s v="Cuba"/>
    <m/>
    <s v="LATAM"/>
    <x v="10"/>
    <s v="TEC-CO-10000771"/>
    <s v="Technology"/>
    <s v="Copiers"/>
    <s v="Canon Wireless Fax, Laser"/>
    <n v="755.80535999999995"/>
    <n v="3"/>
    <n v="2E-3"/>
    <n v="195.34536"/>
    <n v="232.42400000000001"/>
    <s v="Critical"/>
  </r>
  <r>
    <x v="429"/>
    <x v="1"/>
    <s v="Johannesburg"/>
    <s v="Gauteng"/>
    <s v="South Africa"/>
    <m/>
    <s v="Africa"/>
    <x v="3"/>
    <s v="FUR-BUS-10001781"/>
    <s v="Furniture"/>
    <s v="Bookcases"/>
    <s v="Bush Library with Doors, Metal"/>
    <n v="2182.6799999999998"/>
    <n v="6"/>
    <n v="0"/>
    <n v="327.24"/>
    <n v="232.24"/>
    <s v="Medium"/>
  </r>
  <r>
    <x v="65"/>
    <x v="1"/>
    <s v="Shenzhen"/>
    <s v="Guangdong"/>
    <s v="China"/>
    <m/>
    <s v="APAC"/>
    <x v="8"/>
    <s v="TEC-PH-10002601"/>
    <s v="Technology"/>
    <s v="Phones"/>
    <s v="Motorola Smart Phone, Cordless"/>
    <n v="1285.56"/>
    <n v="2"/>
    <n v="0"/>
    <n v="51.42"/>
    <n v="232.17"/>
    <s v="Critical"/>
  </r>
  <r>
    <x v="323"/>
    <x v="2"/>
    <s v="Villa Nueva"/>
    <s v="Guatemala"/>
    <s v="Guatemala"/>
    <m/>
    <s v="LATAM"/>
    <x v="2"/>
    <s v="TEC-PH-10003560"/>
    <s v="Technology"/>
    <s v="Phones"/>
    <s v="Cisco Audio Dock, Cordless"/>
    <n v="1479.36"/>
    <n v="12"/>
    <n v="0"/>
    <n v="103.44"/>
    <n v="231.95699999999999"/>
    <s v="Medium"/>
  </r>
  <r>
    <x v="2"/>
    <x v="0"/>
    <s v="Indaial"/>
    <s v="Santa Catarina"/>
    <s v="Brazil"/>
    <m/>
    <s v="LATAM"/>
    <x v="5"/>
    <s v="FUR-TA-10000927"/>
    <s v="Furniture"/>
    <s v="Tables"/>
    <s v="Bevis Conference Table, Fully Assembled"/>
    <n v="740.18399999999997"/>
    <n v="3"/>
    <n v="0.6"/>
    <n v="-407.13600000000002"/>
    <n v="231.517"/>
    <s v="Critical"/>
  </r>
  <r>
    <x v="491"/>
    <x v="1"/>
    <s v="Bergen"/>
    <s v="Hordaland"/>
    <s v="Norway"/>
    <m/>
    <s v="EU"/>
    <x v="9"/>
    <s v="TEC-MA-10000433"/>
    <s v="Technology"/>
    <s v="Machines"/>
    <s v="Epson Inkjet, Durable"/>
    <n v="1533.15"/>
    <n v="5"/>
    <n v="0"/>
    <n v="505.8"/>
    <n v="231.35"/>
    <s v="High"/>
  </r>
  <r>
    <x v="303"/>
    <x v="0"/>
    <s v="Riyadh"/>
    <s v="Ar Riyad"/>
    <s v="Saudi Arabia"/>
    <m/>
    <s v="EMEA"/>
    <x v="7"/>
    <s v="FUR-BAR-10002449"/>
    <s v="Furniture"/>
    <s v="Tables"/>
    <s v="Barricks Training Table, Adjustable Height"/>
    <n v="2563.92"/>
    <n v="8"/>
    <n v="0"/>
    <n v="820.32"/>
    <n v="231.32"/>
    <s v="Medium"/>
  </r>
  <r>
    <x v="389"/>
    <x v="1"/>
    <s v="Newcastle"/>
    <s v="New South Wales"/>
    <s v="Australia"/>
    <m/>
    <s v="APAC"/>
    <x v="1"/>
    <s v="TEC-PH-10001670"/>
    <s v="Technology"/>
    <s v="Phones"/>
    <s v="Motorola Smart Phone, Full Size"/>
    <n v="2897.91"/>
    <n v="5"/>
    <n v="0.1"/>
    <n v="901.56"/>
    <n v="231.16"/>
    <s v="Medium"/>
  </r>
  <r>
    <x v="492"/>
    <x v="1"/>
    <s v="Lahore"/>
    <s v="Punjab"/>
    <s v="Pakistan"/>
    <m/>
    <s v="APAC"/>
    <x v="6"/>
    <s v="OFF-AP-10002312"/>
    <s v="Office Supplies"/>
    <s v="Appliances"/>
    <s v="KitchenAid Refrigerator, Black"/>
    <n v="1582.11"/>
    <n v="6"/>
    <n v="0.5"/>
    <n v="-886.05"/>
    <n v="231.11"/>
    <s v="High"/>
  </r>
  <r>
    <x v="294"/>
    <x v="2"/>
    <s v="Los Angeles"/>
    <s v="California"/>
    <s v="United States"/>
    <n v="90049"/>
    <s v="US"/>
    <x v="4"/>
    <s v="FUR-BO-10004834"/>
    <s v="Furniture"/>
    <s v="Bookcases"/>
    <s v="Riverside Palais Royal Lawyers Bookcase, Royale Cherry Finish"/>
    <n v="1497.6659999999999"/>
    <n v="2"/>
    <n v="0.15"/>
    <n v="140.95679999999999"/>
    <n v="231.11"/>
    <s v="Medium"/>
  </r>
  <r>
    <x v="493"/>
    <x v="0"/>
    <s v="Mixco"/>
    <s v="Guatemala"/>
    <s v="Guatemala"/>
    <m/>
    <s v="LATAM"/>
    <x v="2"/>
    <s v="TEC-PH-10002867"/>
    <s v="Technology"/>
    <s v="Phones"/>
    <s v="Cisco Smart Phone, with Caller ID"/>
    <n v="2616.96"/>
    <n v="6"/>
    <n v="0"/>
    <n v="26.16"/>
    <n v="230.47"/>
    <s v="Medium"/>
  </r>
  <r>
    <x v="494"/>
    <x v="0"/>
    <s v="London"/>
    <s v="England"/>
    <s v="United Kingdom"/>
    <m/>
    <s v="EU"/>
    <x v="9"/>
    <s v="FUR-TA-10004524"/>
    <s v="Furniture"/>
    <s v="Tables"/>
    <s v="Bevis Round Table, with Bottom Storage"/>
    <n v="1399.1130000000001"/>
    <n v="3"/>
    <n v="0.1"/>
    <n v="108.783"/>
    <n v="230.35"/>
    <s v="Critical"/>
  </r>
  <r>
    <x v="479"/>
    <x v="1"/>
    <s v="Lucerne"/>
    <s v="Lucerne"/>
    <s v="Switzerland"/>
    <m/>
    <s v="EU"/>
    <x v="2"/>
    <s v="TEC-CO-10001926"/>
    <s v="Technology"/>
    <s v="Copiers"/>
    <s v="Hewlett Wireless Fax, Laser"/>
    <n v="3421.71"/>
    <n v="9"/>
    <n v="0"/>
    <n v="1060.56"/>
    <n v="230.04"/>
    <s v="Medium"/>
  </r>
  <r>
    <x v="98"/>
    <x v="0"/>
    <s v="Lakewood"/>
    <s v="New Jersey"/>
    <s v="United States"/>
    <n v="8701"/>
    <s v="US"/>
    <x v="0"/>
    <s v="TEC-PH-10004539"/>
    <s v="Technology"/>
    <s v="Phones"/>
    <s v="Wireless Extenders zBoost YX545 SOHO Signal Booster"/>
    <n v="1322.93"/>
    <n v="7"/>
    <n v="0"/>
    <n v="357.19110000000001"/>
    <n v="229.09"/>
    <s v="High"/>
  </r>
  <r>
    <x v="495"/>
    <x v="0"/>
    <s v="Fernando de la Mora"/>
    <s v="Central"/>
    <s v="Paraguay"/>
    <m/>
    <s v="LATAM"/>
    <x v="5"/>
    <s v="TEC-PH-10003870"/>
    <s v="Technology"/>
    <s v="Phones"/>
    <s v="Samsung Signal Booster, VoIP"/>
    <n v="820.08"/>
    <n v="9"/>
    <n v="0"/>
    <n v="98.28"/>
    <n v="229.08500000000001"/>
    <s v="Critical"/>
  </r>
  <r>
    <x v="290"/>
    <x v="1"/>
    <s v="Noblesville"/>
    <s v="Indiana"/>
    <s v="United States"/>
    <n v="46060"/>
    <s v="US"/>
    <x v="2"/>
    <s v="FUR-TA-10001950"/>
    <s v="Furniture"/>
    <s v="Tables"/>
    <s v="Balt Solid Wood Round Tables"/>
    <n v="2678.94"/>
    <n v="6"/>
    <n v="0"/>
    <n v="241.1046"/>
    <n v="228.95"/>
    <s v="Medium"/>
  </r>
  <r>
    <x v="496"/>
    <x v="2"/>
    <s v="Malayer"/>
    <s v="Hamadan"/>
    <s v="Iran"/>
    <m/>
    <s v="EMEA"/>
    <x v="7"/>
    <s v="FUR-SAU-10004221"/>
    <s v="Furniture"/>
    <s v="Bookcases"/>
    <s v="Sauder Corner Shelving, Mobile"/>
    <n v="1198.56"/>
    <n v="8"/>
    <n v="0"/>
    <n v="359.52"/>
    <n v="228.94"/>
    <s v="High"/>
  </r>
  <r>
    <x v="69"/>
    <x v="0"/>
    <s v="Bundaberg"/>
    <s v="Queensland"/>
    <s v="Australia"/>
    <m/>
    <s v="APAC"/>
    <x v="1"/>
    <s v="FUR-TA-10000226"/>
    <s v="Furniture"/>
    <s v="Tables"/>
    <s v="Chromcraft Conference Table, with Bottom Storage"/>
    <n v="1832.607"/>
    <n v="3"/>
    <n v="0.3"/>
    <n v="-445.113"/>
    <n v="228.89"/>
    <s v="Low"/>
  </r>
  <r>
    <x v="351"/>
    <x v="0"/>
    <s v="Bochum"/>
    <s v="North Rhine-Westphalia"/>
    <s v="Germany"/>
    <m/>
    <s v="EU"/>
    <x v="2"/>
    <s v="FUR-BO-10003991"/>
    <s v="Furniture"/>
    <s v="Bookcases"/>
    <s v="Bush Classic Bookcase, Traditional"/>
    <n v="1857.06"/>
    <n v="5"/>
    <n v="0.1"/>
    <n v="639.51"/>
    <n v="228.78"/>
    <s v="High"/>
  </r>
  <r>
    <x v="497"/>
    <x v="1"/>
    <s v="Mbuji-mayi"/>
    <s v="Kasai-Oriental"/>
    <s v="Democratic Republic of the Congo"/>
    <m/>
    <s v="Africa"/>
    <x v="3"/>
    <s v="FUR-SAF-10003469"/>
    <s v="Furniture"/>
    <s v="Bookcases"/>
    <s v="Safco Classic Bookcase, Traditional"/>
    <n v="1752.6"/>
    <n v="4"/>
    <n v="0"/>
    <n v="455.64"/>
    <n v="228.7"/>
    <s v="Low"/>
  </r>
  <r>
    <x v="498"/>
    <x v="0"/>
    <s v="Gwalior"/>
    <s v="Madhya Pradesh"/>
    <s v="India"/>
    <m/>
    <s v="APAC"/>
    <x v="6"/>
    <s v="FUR-TA-10001889"/>
    <s v="Furniture"/>
    <s v="Tables"/>
    <s v="Bevis Conference Table, Fully Assembled"/>
    <n v="1850.46"/>
    <n v="2"/>
    <n v="0"/>
    <n v="259.02"/>
    <n v="228.37"/>
    <s v="High"/>
  </r>
  <r>
    <x v="65"/>
    <x v="1"/>
    <s v="Luoyang"/>
    <s v="Fujian"/>
    <s v="China"/>
    <m/>
    <s v="APAC"/>
    <x v="8"/>
    <s v="FUR-CH-10002250"/>
    <s v="Furniture"/>
    <s v="Chairs"/>
    <s v="Office Star Executive Leather Armchair, Black"/>
    <n v="2337.15"/>
    <n v="5"/>
    <n v="0"/>
    <n v="1098.45"/>
    <n v="228.16"/>
    <s v="Medium"/>
  </r>
  <r>
    <x v="499"/>
    <x v="1"/>
    <s v="Southend-on-Sea"/>
    <s v="England"/>
    <s v="United Kingdom"/>
    <m/>
    <s v="EU"/>
    <x v="9"/>
    <s v="FUR-BO-10003881"/>
    <s v="Furniture"/>
    <s v="Bookcases"/>
    <s v="Sauder Floating Shelf Set, Mobile"/>
    <n v="788.4"/>
    <n v="4"/>
    <n v="0"/>
    <n v="291.60000000000002"/>
    <n v="228.13"/>
    <s v="Medium"/>
  </r>
  <r>
    <x v="500"/>
    <x v="1"/>
    <s v="Thionville"/>
    <s v="Lorraine"/>
    <s v="France"/>
    <m/>
    <s v="EU"/>
    <x v="2"/>
    <s v="TEC-MA-10003780"/>
    <s v="Technology"/>
    <s v="Machines"/>
    <s v="Epson Card Printer, White"/>
    <n v="715.53"/>
    <n v="5"/>
    <n v="0.15"/>
    <n v="100.98"/>
    <n v="227.85"/>
    <s v="Critical"/>
  </r>
  <r>
    <x v="198"/>
    <x v="0"/>
    <s v="San Francisco"/>
    <s v="California"/>
    <s v="United States"/>
    <n v="94122"/>
    <s v="US"/>
    <x v="4"/>
    <s v="FUR-TA-10001771"/>
    <s v="Furniture"/>
    <s v="Tables"/>
    <s v="Bush Cubix Conference Tables, Fully Assembled"/>
    <n v="1478.2719999999999"/>
    <n v="8"/>
    <n v="0.2"/>
    <n v="92.391999999999996"/>
    <n v="227.79"/>
    <s v="High"/>
  </r>
  <r>
    <x v="501"/>
    <x v="0"/>
    <s v="Srinagar"/>
    <s v="Jammu and Kashmir"/>
    <s v="India"/>
    <m/>
    <s v="APAC"/>
    <x v="6"/>
    <s v="FUR-TA-10001360"/>
    <s v="Furniture"/>
    <s v="Tables"/>
    <s v="Bevis Round Table, Rectangular"/>
    <n v="3094.56"/>
    <n v="6"/>
    <n v="0"/>
    <n v="1423.44"/>
    <n v="227.67"/>
    <s v="Medium"/>
  </r>
  <r>
    <x v="502"/>
    <x v="1"/>
    <s v="Villa Nueva"/>
    <s v="Guatemala"/>
    <s v="Guatemala"/>
    <m/>
    <s v="LATAM"/>
    <x v="2"/>
    <s v="TEC-CO-10000262"/>
    <s v="Technology"/>
    <s v="Copiers"/>
    <s v="Brother Ink, Laser"/>
    <n v="882.03240000000005"/>
    <n v="9"/>
    <n v="2E-3"/>
    <n v="148.35239999999999"/>
    <n v="227.62899999999999"/>
    <s v="High"/>
  </r>
  <r>
    <x v="503"/>
    <x v="2"/>
    <s v="Chicago"/>
    <s v="Illinois"/>
    <s v="United States"/>
    <n v="60610"/>
    <s v="US"/>
    <x v="2"/>
    <s v="TEC-CO-10001449"/>
    <s v="Technology"/>
    <s v="Copiers"/>
    <s v="Hewlett Packard LaserJet 3310 Copier"/>
    <n v="959.98400000000004"/>
    <n v="2"/>
    <n v="0.2"/>
    <n v="335.99439999999998"/>
    <n v="227.5"/>
    <s v="Critical"/>
  </r>
  <r>
    <x v="205"/>
    <x v="1"/>
    <s v="Gold Coast"/>
    <s v="Queensland"/>
    <s v="Australia"/>
    <m/>
    <s v="APAC"/>
    <x v="1"/>
    <s v="FUR-TA-10000299"/>
    <s v="Furniture"/>
    <s v="Tables"/>
    <s v="Lesro Round Table, Adjustable Height"/>
    <n v="953.82"/>
    <n v="3"/>
    <n v="0.3"/>
    <n v="-81.81"/>
    <n v="227.19"/>
    <s v="High"/>
  </r>
  <r>
    <x v="41"/>
    <x v="1"/>
    <s v="Thiruvananthapuram"/>
    <s v="Kerala"/>
    <s v="India"/>
    <m/>
    <s v="APAC"/>
    <x v="6"/>
    <s v="FUR-BO-10004043"/>
    <s v="Furniture"/>
    <s v="Bookcases"/>
    <s v="Dania Classic Bookcase, Metal"/>
    <n v="2871.54"/>
    <n v="7"/>
    <n v="0"/>
    <n v="57.33"/>
    <n v="227.14"/>
    <s v="Medium"/>
  </r>
  <r>
    <x v="504"/>
    <x v="2"/>
    <s v="Allahabad"/>
    <s v="Uttar Pradesh"/>
    <s v="India"/>
    <m/>
    <s v="APAC"/>
    <x v="6"/>
    <s v="TEC-PH-10000030"/>
    <s v="Technology"/>
    <s v="Phones"/>
    <s v="Samsung Smart Phone, with Caller ID"/>
    <n v="2544.6"/>
    <n v="4"/>
    <n v="0"/>
    <n v="865.08"/>
    <n v="226.81"/>
    <s v="Medium"/>
  </r>
  <r>
    <x v="137"/>
    <x v="0"/>
    <s v="Bekasi"/>
    <s v="Jawa Barat"/>
    <s v="Indonesia"/>
    <m/>
    <s v="APAC"/>
    <x v="11"/>
    <s v="TEC-MA-10000606"/>
    <s v="Technology"/>
    <s v="Machines"/>
    <s v="Okidata Printer, White"/>
    <n v="886.14120000000003"/>
    <n v="4"/>
    <n v="0.17"/>
    <n v="106.74120000000001"/>
    <n v="226.8"/>
    <s v="High"/>
  </r>
  <r>
    <x v="273"/>
    <x v="0"/>
    <s v="Jakarta"/>
    <s v="Jakarta"/>
    <s v="Indonesia"/>
    <m/>
    <s v="APAC"/>
    <x v="11"/>
    <s v="TEC-MA-10004553"/>
    <s v="Technology"/>
    <s v="Machines"/>
    <s v="Epson Receipt Printer, Red"/>
    <n v="473.84699999999998"/>
    <n v="5"/>
    <n v="0.17"/>
    <n v="-5.8529999999999998"/>
    <n v="226.73"/>
    <s v="Critical"/>
  </r>
  <r>
    <x v="288"/>
    <x v="0"/>
    <s v="Daloa"/>
    <s v="Haut-Sassandra"/>
    <s v="Cote d'Ivoire"/>
    <m/>
    <s v="Africa"/>
    <x v="3"/>
    <s v="TEC-BRO-10000374"/>
    <s v="Technology"/>
    <s v="Copiers"/>
    <s v="Brother Ink, Laser"/>
    <n v="1767.6"/>
    <n v="12"/>
    <n v="0"/>
    <n v="0"/>
    <n v="226.68"/>
    <s v="Critical"/>
  </r>
  <r>
    <x v="34"/>
    <x v="1"/>
    <s v="Saltillo"/>
    <s v="Coahuila"/>
    <s v="Mexico"/>
    <m/>
    <s v="LATAM"/>
    <x v="9"/>
    <s v="FUR-BO-10001356"/>
    <s v="Furniture"/>
    <s v="Bookcases"/>
    <s v="Ikea Library with Doors, Mobile"/>
    <n v="780.60799999999995"/>
    <n v="4"/>
    <n v="0.2"/>
    <n v="-3.2000000000000001E-2"/>
    <n v="226.62899999999999"/>
    <s v="High"/>
  </r>
  <r>
    <x v="278"/>
    <x v="0"/>
    <s v="Anaheim"/>
    <s v="California"/>
    <s v="United States"/>
    <n v="92804"/>
    <s v="US"/>
    <x v="4"/>
    <s v="FUR-TA-10004619"/>
    <s v="Furniture"/>
    <s v="Tables"/>
    <s v="Hon Non-Folding Utility Tables"/>
    <n v="892.13599999999997"/>
    <n v="7"/>
    <n v="0.2"/>
    <n v="111.517"/>
    <n v="226.26"/>
    <s v="Critical"/>
  </r>
  <r>
    <x v="505"/>
    <x v="1"/>
    <s v="Madrid"/>
    <s v="Madrid"/>
    <s v="Spain"/>
    <m/>
    <s v="EU"/>
    <x v="5"/>
    <s v="OFF-AP-10000330"/>
    <s v="Office Supplies"/>
    <s v="Appliances"/>
    <s v="Hamilton Beach Stove, Red"/>
    <n v="2711.7"/>
    <n v="5"/>
    <n v="0"/>
    <n v="1220.25"/>
    <n v="226.25"/>
    <s v="High"/>
  </r>
  <r>
    <x v="438"/>
    <x v="0"/>
    <s v="Woking"/>
    <s v="England"/>
    <s v="United Kingdom"/>
    <m/>
    <s v="EU"/>
    <x v="9"/>
    <s v="OFF-AP-10004183"/>
    <s v="Office Supplies"/>
    <s v="Appliances"/>
    <s v="Breville Microwave, Red"/>
    <n v="2111.9699999999998"/>
    <n v="7"/>
    <n v="0"/>
    <n v="190.05"/>
    <n v="225.84"/>
    <s v="Medium"/>
  </r>
  <r>
    <x v="421"/>
    <x v="1"/>
    <s v="Baguio City"/>
    <s v="Cordillera"/>
    <s v="Philippines"/>
    <m/>
    <s v="APAC"/>
    <x v="11"/>
    <s v="FUR-CH-10003846"/>
    <s v="Furniture"/>
    <s v="Chairs"/>
    <s v="Office Star Swivel Stool, Set of Two"/>
    <n v="1189.2825"/>
    <n v="9"/>
    <n v="0.25"/>
    <n v="-396.42750000000001"/>
    <n v="225.78"/>
    <s v="High"/>
  </r>
  <r>
    <x v="506"/>
    <x v="0"/>
    <s v="Gorakhpur"/>
    <s v="Haryana"/>
    <s v="India"/>
    <m/>
    <s v="APAC"/>
    <x v="6"/>
    <s v="TEC-PH-10003713"/>
    <s v="Technology"/>
    <s v="Phones"/>
    <s v="Nokia Smart Phone, Cordless"/>
    <n v="1908.45"/>
    <n v="3"/>
    <n v="0"/>
    <n v="534.33000000000004"/>
    <n v="225.58"/>
    <s v="High"/>
  </r>
  <r>
    <x v="167"/>
    <x v="1"/>
    <s v="Morristown"/>
    <s v="New Jersey"/>
    <s v="United States"/>
    <n v="7960"/>
    <s v="US"/>
    <x v="0"/>
    <s v="OFF-BI-10001359"/>
    <s v="Office Supplies"/>
    <s v="Binders"/>
    <s v="GBC DocuBind TL300 Electric Binding System"/>
    <n v="1793.98"/>
    <n v="2"/>
    <n v="0"/>
    <n v="843.17060000000004"/>
    <n v="225.42"/>
    <s v="Low"/>
  </r>
  <r>
    <x v="377"/>
    <x v="1"/>
    <s v="Indianapolis"/>
    <s v="Indiana"/>
    <s v="United States"/>
    <n v="46203"/>
    <s v="US"/>
    <x v="2"/>
    <s v="OFF-ST-10002743"/>
    <s v="Office Supplies"/>
    <s v="Storage"/>
    <s v="SAFCO Boltless Steel Shelving"/>
    <n v="909.12"/>
    <n v="8"/>
    <n v="0"/>
    <n v="9.0912000000000006"/>
    <n v="225.16"/>
    <s v="High"/>
  </r>
  <r>
    <x v="507"/>
    <x v="2"/>
    <s v="Bangkok"/>
    <s v="Bangkok"/>
    <s v="Thailand"/>
    <m/>
    <s v="APAC"/>
    <x v="11"/>
    <s v="FUR-TA-10002972"/>
    <s v="Furniture"/>
    <s v="Tables"/>
    <s v="Barricks Computer Table, Fully Assembled"/>
    <n v="1854.9296999999999"/>
    <n v="9"/>
    <n v="0.56999999999999995"/>
    <n v="-1294.3503000000001"/>
    <n v="225.02"/>
    <s v="High"/>
  </r>
  <r>
    <x v="481"/>
    <x v="2"/>
    <s v="Shanghai"/>
    <s v="Shanghai"/>
    <s v="China"/>
    <m/>
    <s v="APAC"/>
    <x v="8"/>
    <s v="TEC-MA-10004502"/>
    <s v="Technology"/>
    <s v="Machines"/>
    <s v="Epson Inkjet, Wireless"/>
    <n v="924.66"/>
    <n v="3"/>
    <n v="0"/>
    <n v="397.53"/>
    <n v="225"/>
    <s v="Critical"/>
  </r>
  <r>
    <x v="199"/>
    <x v="0"/>
    <s v="Mianyang"/>
    <s v="Sichuan"/>
    <s v="China"/>
    <m/>
    <s v="APAC"/>
    <x v="8"/>
    <s v="FUR-TA-10002527"/>
    <s v="Furniture"/>
    <s v="Tables"/>
    <s v="Barricks Round Table, Fully Assembled"/>
    <n v="1760.43"/>
    <n v="5"/>
    <n v="0.3"/>
    <n v="-326.97000000000003"/>
    <n v="224.8"/>
    <s v="High"/>
  </r>
  <r>
    <x v="421"/>
    <x v="1"/>
    <s v="Magnitogorsk"/>
    <s v="Chelyabinsk"/>
    <s v="Russia"/>
    <m/>
    <s v="EMEA"/>
    <x v="7"/>
    <s v="TEC-SAM-10000765"/>
    <s v="Technology"/>
    <s v="Phones"/>
    <s v="Samsung Signal Booster, Full Size"/>
    <n v="827.28"/>
    <n v="6"/>
    <n v="0"/>
    <n v="397.08"/>
    <n v="224.64"/>
    <s v="High"/>
  </r>
  <r>
    <x v="508"/>
    <x v="0"/>
    <s v="Santo Domingo"/>
    <s v="Santo Domingo"/>
    <s v="Dominican Republic"/>
    <m/>
    <s v="LATAM"/>
    <x v="10"/>
    <s v="OFF-AP-10001041"/>
    <s v="Office Supplies"/>
    <s v="Appliances"/>
    <s v="Hoover Stove, White"/>
    <n v="1510.96"/>
    <n v="5"/>
    <n v="0.2"/>
    <n v="509.86"/>
    <n v="224.28100000000001"/>
    <s v="High"/>
  </r>
  <r>
    <x v="182"/>
    <x v="1"/>
    <s v="Varanasi"/>
    <s v="Uttar Pradesh"/>
    <s v="India"/>
    <m/>
    <s v="APAC"/>
    <x v="6"/>
    <s v="TEC-CO-10004404"/>
    <s v="Technology"/>
    <s v="Copiers"/>
    <s v="Brother Copy Machine, High-Speed"/>
    <n v="2098.3200000000002"/>
    <n v="8"/>
    <n v="0"/>
    <n v="860.16"/>
    <n v="224.28"/>
    <s v="Medium"/>
  </r>
  <r>
    <x v="509"/>
    <x v="0"/>
    <s v="Serra"/>
    <s v="Espírito Santo"/>
    <s v="Brazil"/>
    <m/>
    <s v="LATAM"/>
    <x v="5"/>
    <s v="FUR-TA-10003307"/>
    <s v="Furniture"/>
    <s v="Tables"/>
    <s v="Barricks Conference Table, Fully Assembled"/>
    <n v="1938.24"/>
    <n v="4"/>
    <n v="0.2"/>
    <n v="-96.96"/>
    <n v="223.80500000000001"/>
    <s v="Medium"/>
  </r>
  <r>
    <x v="510"/>
    <x v="0"/>
    <s v="Florence"/>
    <s v="Tuscany"/>
    <s v="Italy"/>
    <m/>
    <s v="EU"/>
    <x v="5"/>
    <s v="TEC-MA-10004534"/>
    <s v="Technology"/>
    <s v="Machines"/>
    <s v="Konica Printer, Wireless"/>
    <n v="803.52"/>
    <n v="5"/>
    <n v="0.4"/>
    <n v="-495.63"/>
    <n v="223.78"/>
    <s v="High"/>
  </r>
  <r>
    <x v="262"/>
    <x v="1"/>
    <s v="Chennai"/>
    <s v="Tamil Nadu"/>
    <s v="India"/>
    <m/>
    <s v="APAC"/>
    <x v="6"/>
    <s v="FUR-CH-10002872"/>
    <s v="Furniture"/>
    <s v="Chairs"/>
    <s v="SAFCO Executive Leather Armchair, Adjustable"/>
    <n v="1391.76"/>
    <n v="3"/>
    <n v="0"/>
    <n v="97.38"/>
    <n v="223.52"/>
    <s v="High"/>
  </r>
  <r>
    <x v="511"/>
    <x v="1"/>
    <s v="Raleigh"/>
    <s v="North Carolina"/>
    <s v="United States"/>
    <n v="27604"/>
    <s v="US"/>
    <x v="5"/>
    <s v="OFF-AP-10002534"/>
    <s v="Office Supplies"/>
    <s v="Appliances"/>
    <s v="3.6 Cubic Foot Counter Height Office Refrigerator"/>
    <n v="942.78399999999999"/>
    <n v="4"/>
    <n v="0.2"/>
    <n v="94.278400000000005"/>
    <n v="223.51"/>
    <s v="High"/>
  </r>
  <r>
    <x v="73"/>
    <x v="0"/>
    <s v="Adelaide"/>
    <s v="South Australia"/>
    <s v="Australia"/>
    <m/>
    <s v="APAC"/>
    <x v="1"/>
    <s v="OFF-ST-10004315"/>
    <s v="Office Supplies"/>
    <s v="Storage"/>
    <s v="Rogers Lockers, Blue"/>
    <n v="952.29"/>
    <n v="5"/>
    <n v="0.1"/>
    <n v="-53.01"/>
    <n v="223.43"/>
    <s v="High"/>
  </r>
  <r>
    <x v="286"/>
    <x v="0"/>
    <s v="Pescara"/>
    <s v="Abruzzi"/>
    <s v="Italy"/>
    <m/>
    <s v="EU"/>
    <x v="5"/>
    <s v="FUR-BO-10004630"/>
    <s v="Furniture"/>
    <s v="Bookcases"/>
    <s v="Ikea Library with Doors, Mobile"/>
    <n v="2927.28"/>
    <n v="8"/>
    <n v="0"/>
    <n v="146.16"/>
    <n v="223.41"/>
    <s v="Medium"/>
  </r>
  <r>
    <x v="232"/>
    <x v="0"/>
    <s v="New York City"/>
    <s v="New York"/>
    <s v="United States"/>
    <n v="10009"/>
    <s v="US"/>
    <x v="0"/>
    <s v="TEC-AC-10002637"/>
    <s v="Technology"/>
    <s v="Accessories"/>
    <s v="Logitech VX Revolution Cordless Laser Mouse for Notebooks (Black)"/>
    <n v="1619.91"/>
    <n v="9"/>
    <n v="0"/>
    <n v="97.194599999999994"/>
    <n v="223.31"/>
    <s v="High"/>
  </r>
  <r>
    <x v="183"/>
    <x v="1"/>
    <s v="Warwick"/>
    <s v="Rhode Island"/>
    <s v="United States"/>
    <n v="2886"/>
    <s v="US"/>
    <x v="0"/>
    <s v="TEC-CO-10002095"/>
    <s v="Technology"/>
    <s v="Copiers"/>
    <s v="Hewlett Packard 610 Color Digital Copier / Printer"/>
    <n v="1999.96"/>
    <n v="4"/>
    <n v="0"/>
    <n v="899.98199999999997"/>
    <n v="223.21"/>
    <s v="Medium"/>
  </r>
  <r>
    <x v="512"/>
    <x v="2"/>
    <s v="Lahore"/>
    <s v="Punjab"/>
    <s v="Pakistan"/>
    <m/>
    <s v="APAC"/>
    <x v="6"/>
    <s v="OFF-AP-10003963"/>
    <s v="Office Supplies"/>
    <s v="Appliances"/>
    <s v="Breville Microwave, Silver"/>
    <n v="2117.2199999999998"/>
    <n v="14"/>
    <n v="0.5"/>
    <n v="-1736.28"/>
    <n v="223.13"/>
    <s v="High"/>
  </r>
  <r>
    <x v="513"/>
    <x v="2"/>
    <s v="New York City"/>
    <s v="New York"/>
    <s v="United States"/>
    <n v="10024"/>
    <s v="US"/>
    <x v="0"/>
    <s v="TEC-CO-10002095"/>
    <s v="Technology"/>
    <s v="Copiers"/>
    <s v="Hewlett Packard 610 Color Digital Copier / Printer"/>
    <n v="799.98400000000004"/>
    <n v="2"/>
    <n v="0.2"/>
    <n v="249.995"/>
    <n v="223.13"/>
    <s v="High"/>
  </r>
  <r>
    <x v="11"/>
    <x v="0"/>
    <s v="Kuala Lumpur"/>
    <s v="Kuala Lumpur"/>
    <s v="Malaysia"/>
    <m/>
    <s v="APAC"/>
    <x v="11"/>
    <s v="FUR-CH-10003950"/>
    <s v="Furniture"/>
    <s v="Chairs"/>
    <s v="Novimex Executive Leather Armchair, Black"/>
    <n v="2747.7"/>
    <n v="6"/>
    <n v="0"/>
    <n v="82.26"/>
    <n v="222.78"/>
    <s v="Medium"/>
  </r>
  <r>
    <x v="50"/>
    <x v="0"/>
    <s v="Kuantan"/>
    <s v="Pahang"/>
    <s v="Malaysia"/>
    <m/>
    <s v="APAC"/>
    <x v="11"/>
    <s v="FUR-BO-10000666"/>
    <s v="Furniture"/>
    <s v="Bookcases"/>
    <s v="Ikea 3-Shelf Cabinet, Mobile"/>
    <n v="1014.72"/>
    <n v="7"/>
    <n v="0"/>
    <n v="141.96"/>
    <n v="222.52"/>
    <s v="High"/>
  </r>
  <r>
    <x v="113"/>
    <x v="0"/>
    <s v="Chittagong"/>
    <s v="Chittagong"/>
    <s v="Bangladesh"/>
    <m/>
    <s v="APAC"/>
    <x v="6"/>
    <s v="TEC-PH-10001725"/>
    <s v="Technology"/>
    <s v="Phones"/>
    <s v="Motorola Speaker Phone, Cordless"/>
    <n v="1591.56"/>
    <n v="12"/>
    <n v="0"/>
    <n v="79.56"/>
    <n v="222.4"/>
    <s v="Medium"/>
  </r>
  <r>
    <x v="221"/>
    <x v="0"/>
    <s v="Monclova"/>
    <s v="Coahuila"/>
    <s v="Mexico"/>
    <m/>
    <s v="LATAM"/>
    <x v="9"/>
    <s v="TEC-MA-10003400"/>
    <s v="Technology"/>
    <s v="Machines"/>
    <s v="Panasonic Printer, Durable"/>
    <n v="533.22"/>
    <n v="3"/>
    <n v="0"/>
    <n v="69.3"/>
    <n v="222.04499999999999"/>
    <s v="Critical"/>
  </r>
  <r>
    <x v="112"/>
    <x v="2"/>
    <s v="São Paulo"/>
    <s v="São Paulo"/>
    <s v="Brazil"/>
    <m/>
    <s v="LATAM"/>
    <x v="5"/>
    <s v="TEC-PH-10000018"/>
    <s v="Technology"/>
    <s v="Phones"/>
    <s v="Nokia Smart Phone, Full Size"/>
    <n v="2124.5"/>
    <n v="5"/>
    <n v="0"/>
    <n v="488.6"/>
    <n v="221.92"/>
    <s v="High"/>
  </r>
  <r>
    <x v="355"/>
    <x v="0"/>
    <s v="Jakarta"/>
    <s v="Jakarta"/>
    <s v="Indonesia"/>
    <m/>
    <s v="APAC"/>
    <x v="11"/>
    <s v="OFF-ST-10004315"/>
    <s v="Office Supplies"/>
    <s v="Storage"/>
    <s v="Rogers Lockers, Blue"/>
    <n v="1053.8676"/>
    <n v="6"/>
    <n v="0.17"/>
    <n v="-152.4924"/>
    <n v="221.64"/>
    <s v="High"/>
  </r>
  <r>
    <x v="514"/>
    <x v="1"/>
    <s v="New York City"/>
    <s v="New York"/>
    <s v="United States"/>
    <n v="10035"/>
    <s v="US"/>
    <x v="0"/>
    <s v="OFF-BI-10003656"/>
    <s v="Office Supplies"/>
    <s v="Binders"/>
    <s v="Fellowes PB200 Plastic Comb Binding Machine"/>
    <n v="1087.9359999999999"/>
    <n v="8"/>
    <n v="0.2"/>
    <n v="353.57920000000001"/>
    <n v="221.62"/>
    <s v="High"/>
  </r>
  <r>
    <x v="515"/>
    <x v="1"/>
    <s v="Worthing"/>
    <s v="England"/>
    <s v="United Kingdom"/>
    <m/>
    <s v="EU"/>
    <x v="9"/>
    <s v="TEC-MA-10003557"/>
    <s v="Technology"/>
    <s v="Machines"/>
    <s v="Panasonic Inkjet, Durable"/>
    <n v="1248.8399999999999"/>
    <n v="4"/>
    <n v="0"/>
    <n v="249.72"/>
    <n v="221.58"/>
    <s v="High"/>
  </r>
  <r>
    <x v="277"/>
    <x v="0"/>
    <s v="Mixco"/>
    <s v="Guatemala"/>
    <s v="Guatemala"/>
    <m/>
    <s v="LATAM"/>
    <x v="2"/>
    <s v="FUR-BO-10004113"/>
    <s v="Furniture"/>
    <s v="Bookcases"/>
    <s v="Sauder Classic Bookcase, Pine"/>
    <n v="2040.92"/>
    <n v="7"/>
    <n v="0"/>
    <n v="959.14"/>
    <n v="221.048"/>
    <s v="Low"/>
  </r>
  <r>
    <x v="498"/>
    <x v="0"/>
    <s v="Paris"/>
    <s v="Ile-de-France"/>
    <s v="France"/>
    <m/>
    <s v="EU"/>
    <x v="2"/>
    <s v="OFF-ST-10003785"/>
    <s v="Office Supplies"/>
    <s v="Storage"/>
    <s v="Eldon Lockers, Blue"/>
    <n v="1068.7139999999999"/>
    <n v="6"/>
    <n v="0.1"/>
    <n v="-0.126"/>
    <n v="220.97"/>
    <s v="High"/>
  </r>
  <r>
    <x v="312"/>
    <x v="1"/>
    <s v="Lençóis Paulista"/>
    <s v="São Paulo"/>
    <s v="Brazil"/>
    <m/>
    <s v="LATAM"/>
    <x v="5"/>
    <s v="FUR-BO-10000624"/>
    <s v="Furniture"/>
    <s v="Bookcases"/>
    <s v="Safco Classic Bookcase, Metal"/>
    <n v="875.22"/>
    <n v="3"/>
    <n v="0"/>
    <n v="139.97999999999999"/>
    <n v="220.767"/>
    <s v="High"/>
  </r>
  <r>
    <x v="484"/>
    <x v="0"/>
    <s v="Coffs Harbour"/>
    <s v="New South Wales"/>
    <s v="Australia"/>
    <m/>
    <s v="APAC"/>
    <x v="1"/>
    <s v="TEC-AC-10002719"/>
    <s v="Technology"/>
    <s v="Accessories"/>
    <s v="Enermax Router, Programmable"/>
    <n v="1403.0820000000001"/>
    <n v="6"/>
    <n v="0.1"/>
    <n v="296.08199999999999"/>
    <n v="220.54"/>
    <s v="High"/>
  </r>
  <r>
    <x v="516"/>
    <x v="1"/>
    <s v="Lublin"/>
    <s v="Lublin"/>
    <s v="Poland"/>
    <m/>
    <s v="EMEA"/>
    <x v="7"/>
    <s v="FUR-SAU-10004653"/>
    <s v="Furniture"/>
    <s v="Bookcases"/>
    <s v="Sauder Classic Bookcase, Traditional"/>
    <n v="1743.96"/>
    <n v="4"/>
    <n v="0"/>
    <n v="714.96"/>
    <n v="220.39"/>
    <s v="Medium"/>
  </r>
  <r>
    <x v="479"/>
    <x v="1"/>
    <s v="Baghdad"/>
    <s v="Baghdad"/>
    <s v="Iraq"/>
    <m/>
    <s v="EMEA"/>
    <x v="7"/>
    <s v="TEC-KON-10000837"/>
    <s v="Technology"/>
    <s v="Machines"/>
    <s v="Konica Printer, Durable"/>
    <n v="1071.8399999999999"/>
    <n v="4"/>
    <n v="0"/>
    <n v="310.8"/>
    <n v="220.3"/>
    <s v="High"/>
  </r>
  <r>
    <x v="35"/>
    <x v="0"/>
    <s v="San Severo"/>
    <s v="Apulia"/>
    <s v="Italy"/>
    <m/>
    <s v="EU"/>
    <x v="5"/>
    <s v="TEC-MA-10000461"/>
    <s v="Technology"/>
    <s v="Machines"/>
    <s v="Epson Inkjet, Wireless"/>
    <n v="925.02"/>
    <n v="5"/>
    <n v="0.4"/>
    <n v="-447.18"/>
    <n v="219.98"/>
    <s v="High"/>
  </r>
  <r>
    <x v="517"/>
    <x v="0"/>
    <s v="San Luis"/>
    <s v="San Luis"/>
    <s v="Argentina"/>
    <m/>
    <s v="LATAM"/>
    <x v="5"/>
    <s v="FUR-CH-10002780"/>
    <s v="Furniture"/>
    <s v="Chairs"/>
    <s v="Office Star Executive Leather Armchair, Black"/>
    <n v="1682.748"/>
    <n v="9"/>
    <n v="0.4"/>
    <n v="-813.49199999999996"/>
    <n v="219.84200000000001"/>
    <s v="High"/>
  </r>
  <r>
    <x v="450"/>
    <x v="0"/>
    <s v="Guangzhou"/>
    <s v="Guangdong"/>
    <s v="China"/>
    <m/>
    <s v="APAC"/>
    <x v="8"/>
    <s v="FUR-BO-10004648"/>
    <s v="Furniture"/>
    <s v="Bookcases"/>
    <s v="Sauder Library with Doors, Pine"/>
    <n v="1944.9"/>
    <n v="5"/>
    <n v="0"/>
    <n v="291.60000000000002"/>
    <n v="219.83"/>
    <s v="Medium"/>
  </r>
  <r>
    <x v="43"/>
    <x v="0"/>
    <s v="Tiruppur"/>
    <s v="Tamil Nadu"/>
    <s v="India"/>
    <m/>
    <s v="APAC"/>
    <x v="6"/>
    <s v="TEC-CO-10000447"/>
    <s v="Technology"/>
    <s v="Copiers"/>
    <s v="Canon Wireless Fax, Color"/>
    <n v="3040.8"/>
    <n v="8"/>
    <n v="0"/>
    <n v="1155.3599999999999"/>
    <n v="219.74"/>
    <s v="Medium"/>
  </r>
  <r>
    <x v="90"/>
    <x v="0"/>
    <s v="Newark"/>
    <s v="Ohio"/>
    <s v="United States"/>
    <n v="43055"/>
    <s v="US"/>
    <x v="0"/>
    <s v="TEC-MA-10000418"/>
    <s v="Technology"/>
    <s v="Machines"/>
    <s v="Cubify CubeX 3D Printer Double Head Print"/>
    <n v="1799.9939999999999"/>
    <n v="2"/>
    <n v="0.7"/>
    <n v="-2639.9911999999999"/>
    <n v="219.62"/>
    <s v="High"/>
  </r>
  <r>
    <x v="518"/>
    <x v="0"/>
    <s v="San Luis Potosí"/>
    <s v="San Luis Potosí"/>
    <s v="Mexico"/>
    <m/>
    <s v="LATAM"/>
    <x v="9"/>
    <s v="TEC-CO-10002009"/>
    <s v="Technology"/>
    <s v="Copiers"/>
    <s v="Brother Wireless Fax, High-Speed"/>
    <n v="1003.34928"/>
    <n v="4"/>
    <n v="2E-3"/>
    <n v="178.94927999999999"/>
    <n v="219.53299999999999"/>
    <s v="Critical"/>
  </r>
  <r>
    <x v="289"/>
    <x v="1"/>
    <s v="Chicago"/>
    <s v="Illinois"/>
    <s v="United States"/>
    <n v="60653"/>
    <s v="US"/>
    <x v="2"/>
    <s v="FUR-BO-10000112"/>
    <s v="Furniture"/>
    <s v="Bookcases"/>
    <s v="Bush Birmingham Collection Bookcase, Dark Cherry"/>
    <n v="825.17399999999998"/>
    <n v="9"/>
    <n v="0.3"/>
    <n v="-117.88200000000001"/>
    <n v="219.28"/>
    <s v="Critical"/>
  </r>
  <r>
    <x v="519"/>
    <x v="2"/>
    <s v="Brisbane"/>
    <s v="Queensland"/>
    <s v="Australia"/>
    <m/>
    <s v="APAC"/>
    <x v="1"/>
    <s v="OFF-ST-10003306"/>
    <s v="Office Supplies"/>
    <s v="Storage"/>
    <s v="Eldon File Cart, Single Width"/>
    <n v="808.73099999999999"/>
    <n v="7"/>
    <n v="0.1"/>
    <n v="-0.189"/>
    <n v="219.26"/>
    <s v="Critical"/>
  </r>
  <r>
    <x v="489"/>
    <x v="0"/>
    <s v="Le Chesnay"/>
    <s v="Ile-de-France"/>
    <s v="France"/>
    <m/>
    <s v="EU"/>
    <x v="2"/>
    <s v="TEC-CO-10004078"/>
    <s v="Technology"/>
    <s v="Copiers"/>
    <s v="Sharp Fax Machine, Laser"/>
    <n v="2764.3274999999999"/>
    <n v="11"/>
    <n v="0.15"/>
    <n v="-195.4425"/>
    <n v="219.19"/>
    <s v="Medium"/>
  </r>
  <r>
    <x v="520"/>
    <x v="0"/>
    <s v="New York City"/>
    <s v="New York"/>
    <s v="United States"/>
    <n v="10009"/>
    <s v="US"/>
    <x v="0"/>
    <s v="FUR-CH-10002331"/>
    <s v="Furniture"/>
    <s v="Chairs"/>
    <s v="Hon 4700 Series Mobuis Mid-Back Task Chairs with Adjustable Arms"/>
    <n v="2563.056"/>
    <n v="8"/>
    <n v="0.1"/>
    <n v="313.26240000000001"/>
    <n v="219.15"/>
    <s v="Medium"/>
  </r>
  <r>
    <x v="521"/>
    <x v="0"/>
    <s v="Prague"/>
    <s v="Prague"/>
    <s v="Czech Republic"/>
    <m/>
    <s v="EMEA"/>
    <x v="7"/>
    <s v="FUR-HON-10001851"/>
    <s v="Furniture"/>
    <s v="Chairs"/>
    <s v="Hon Executive Leather Armchair, Black"/>
    <n v="457.14"/>
    <n v="1"/>
    <n v="0"/>
    <n v="169.14"/>
    <n v="218.96"/>
    <s v="Critical"/>
  </r>
  <r>
    <x v="160"/>
    <x v="0"/>
    <s v="Lansing"/>
    <s v="Michigan"/>
    <s v="United States"/>
    <n v="48911"/>
    <s v="US"/>
    <x v="2"/>
    <s v="TEC-CO-10004202"/>
    <s v="Technology"/>
    <s v="Copiers"/>
    <s v="Brother DCP1000 Digital 3 in 1 Multifunction Machine"/>
    <n v="599.98"/>
    <n v="2"/>
    <n v="0"/>
    <n v="209.99299999999999"/>
    <n v="218.9"/>
    <s v="Critical"/>
  </r>
  <r>
    <x v="299"/>
    <x v="0"/>
    <s v="Whyalla"/>
    <s v="South Australia"/>
    <s v="Australia"/>
    <m/>
    <s v="APAC"/>
    <x v="1"/>
    <s v="TEC-MA-10003492"/>
    <s v="Technology"/>
    <s v="Machines"/>
    <s v="Okidata Printer, Wireless"/>
    <n v="1933.2"/>
    <n v="8"/>
    <n v="0.1"/>
    <n v="-128.88"/>
    <n v="218.82"/>
    <s v="High"/>
  </r>
  <r>
    <x v="522"/>
    <x v="0"/>
    <s v="Dieppe"/>
    <s v="Upper Normandy"/>
    <s v="France"/>
    <m/>
    <s v="EU"/>
    <x v="2"/>
    <s v="FUR-BO-10000160"/>
    <s v="Furniture"/>
    <s v="Bookcases"/>
    <s v="Safco Library with Doors, Pine"/>
    <n v="704.05200000000002"/>
    <n v="2"/>
    <n v="0.1"/>
    <n v="312.91199999999998"/>
    <n v="218.81"/>
    <s v="Critical"/>
  </r>
  <r>
    <x v="251"/>
    <x v="1"/>
    <s v="Gap"/>
    <s v="Provence-Alpes-Côte d'Azur"/>
    <s v="France"/>
    <m/>
    <s v="EU"/>
    <x v="2"/>
    <s v="OFF-AP-10000162"/>
    <s v="Office Supplies"/>
    <s v="Appliances"/>
    <s v="Breville Microwave, Black"/>
    <n v="1355.13"/>
    <n v="5"/>
    <n v="0.1"/>
    <n v="-60.27"/>
    <n v="218.75"/>
    <s v="High"/>
  </r>
  <r>
    <x v="523"/>
    <x v="2"/>
    <s v="San Francisco"/>
    <s v="California"/>
    <s v="United States"/>
    <n v="94110"/>
    <s v="US"/>
    <x v="4"/>
    <s v="FUR-BO-10004218"/>
    <s v="Furniture"/>
    <s v="Bookcases"/>
    <s v="Bush Heritage Pine Collection 5-Shelf Bookcase, Albany Pine Finish, *Special Order"/>
    <n v="1198.33"/>
    <n v="10"/>
    <n v="0.15"/>
    <n v="70.489999999999995"/>
    <n v="218.62"/>
    <s v="Critical"/>
  </r>
  <r>
    <x v="524"/>
    <x v="0"/>
    <s v="Redlands"/>
    <s v="California"/>
    <s v="United States"/>
    <n v="92374"/>
    <s v="US"/>
    <x v="4"/>
    <s v="TEC-PH-10001578"/>
    <s v="Technology"/>
    <s v="Phones"/>
    <s v="Polycom SoundStation2 EX Conference phone"/>
    <n v="1295.8399999999999"/>
    <n v="4"/>
    <n v="0.2"/>
    <n v="145.78200000000001"/>
    <n v="218.4"/>
    <s v="Critical"/>
  </r>
  <r>
    <x v="13"/>
    <x v="0"/>
    <s v="Shuangcheng"/>
    <s v="Heilongjiang"/>
    <s v="China"/>
    <m/>
    <s v="APAC"/>
    <x v="8"/>
    <s v="FUR-CH-10000783"/>
    <s v="Furniture"/>
    <s v="Chairs"/>
    <s v="Office Star Executive Leather Armchair, Adjustable"/>
    <n v="2819.52"/>
    <n v="6"/>
    <n v="0"/>
    <n v="338.22"/>
    <n v="218.16"/>
    <s v="Medium"/>
  </r>
  <r>
    <x v="254"/>
    <x v="2"/>
    <s v="Shenzhen"/>
    <s v="Guangdong"/>
    <s v="China"/>
    <m/>
    <s v="APAC"/>
    <x v="8"/>
    <s v="TEC-PH-10002601"/>
    <s v="Technology"/>
    <s v="Phones"/>
    <s v="Motorola Smart Phone, Cordless"/>
    <n v="2571.12"/>
    <n v="4"/>
    <n v="0"/>
    <n v="102.84"/>
    <n v="217.64"/>
    <s v="Low"/>
  </r>
  <r>
    <x v="525"/>
    <x v="0"/>
    <s v="Bangui"/>
    <s v="Bangui"/>
    <s v="Central African Republic"/>
    <m/>
    <s v="Africa"/>
    <x v="3"/>
    <s v="TEC-MEM-10002005"/>
    <s v="Technology"/>
    <s v="Accessories"/>
    <s v="Memorex Router, Erganomic"/>
    <n v="976.08"/>
    <n v="4"/>
    <n v="0"/>
    <n v="292.8"/>
    <n v="217.62"/>
    <s v="Critical"/>
  </r>
  <r>
    <x v="441"/>
    <x v="0"/>
    <s v="Hastings"/>
    <s v="Hawke's Bay"/>
    <s v="New Zealand"/>
    <m/>
    <s v="APAC"/>
    <x v="1"/>
    <s v="TEC-PH-10001187"/>
    <s v="Technology"/>
    <s v="Phones"/>
    <s v="Cisco Signal Booster, with Caller ID"/>
    <n v="607.32000000000005"/>
    <n v="4"/>
    <n v="0"/>
    <n v="115.32"/>
    <n v="217.39"/>
    <s v="Critical"/>
  </r>
  <r>
    <x v="350"/>
    <x v="1"/>
    <s v="Oakland"/>
    <s v="California"/>
    <s v="United States"/>
    <n v="94601"/>
    <s v="US"/>
    <x v="4"/>
    <s v="FUR-CH-10004983"/>
    <s v="Furniture"/>
    <s v="Chairs"/>
    <s v="Office Star - Mid Back Dual function Ergonomic High Back Chair with 2-Way Adjustable Arms"/>
    <n v="1159.056"/>
    <n v="9"/>
    <n v="0.2"/>
    <n v="43.464599999999997"/>
    <n v="217.38"/>
    <s v="High"/>
  </r>
  <r>
    <x v="101"/>
    <x v="0"/>
    <s v="Los Angeles"/>
    <s v="California"/>
    <s v="United States"/>
    <n v="90045"/>
    <s v="US"/>
    <x v="4"/>
    <s v="TEC-AC-10003870"/>
    <s v="Technology"/>
    <s v="Accessories"/>
    <s v="Logitech Z-906 Speaker sys - home theater - 5.1-CH"/>
    <n v="1649.95"/>
    <n v="5"/>
    <n v="0"/>
    <n v="659.98"/>
    <n v="217.29"/>
    <s v="High"/>
  </r>
  <r>
    <x v="477"/>
    <x v="1"/>
    <s v="Irapuato"/>
    <s v="Guanajuato"/>
    <s v="Mexico"/>
    <m/>
    <s v="LATAM"/>
    <x v="9"/>
    <s v="FUR-CH-10001897"/>
    <s v="Furniture"/>
    <s v="Chairs"/>
    <s v="Hon Executive Leather Armchair, Adjustable"/>
    <n v="1697.5840000000001"/>
    <n v="7"/>
    <n v="0.2"/>
    <n v="-63.756"/>
    <n v="217.02799999999999"/>
    <s v="High"/>
  </r>
  <r>
    <x v="420"/>
    <x v="2"/>
    <s v="Xinyi"/>
    <s v="Guangdong"/>
    <s v="China"/>
    <m/>
    <s v="APAC"/>
    <x v="8"/>
    <s v="FUR-BO-10001749"/>
    <s v="Furniture"/>
    <s v="Bookcases"/>
    <s v="Bush Classic Bookcase, Traditional"/>
    <n v="2063.4"/>
    <n v="5"/>
    <n v="0"/>
    <n v="123.75"/>
    <n v="216.99"/>
    <s v="Low"/>
  </r>
  <r>
    <x v="120"/>
    <x v="0"/>
    <s v="Marseille"/>
    <s v="Provence-Alpes-Côte d'Azur"/>
    <s v="France"/>
    <m/>
    <s v="EU"/>
    <x v="2"/>
    <s v="TEC-CO-10001192"/>
    <s v="Technology"/>
    <s v="Copiers"/>
    <s v="HP Personal Copier, Digital"/>
    <n v="632.04300000000001"/>
    <n v="6"/>
    <n v="0.15"/>
    <n v="7.2629999999999999"/>
    <n v="216.8"/>
    <s v="Critical"/>
  </r>
  <r>
    <x v="386"/>
    <x v="0"/>
    <s v="Beijing"/>
    <s v="Beijing"/>
    <s v="China"/>
    <m/>
    <s v="APAC"/>
    <x v="8"/>
    <s v="FUR-BO-10004665"/>
    <s v="Furniture"/>
    <s v="Bookcases"/>
    <s v="Bush Classic Bookcase, Mobile"/>
    <n v="2906.4"/>
    <n v="7"/>
    <n v="0"/>
    <n v="1220.52"/>
    <n v="216.07"/>
    <s v="High"/>
  </r>
  <r>
    <x v="326"/>
    <x v="0"/>
    <s v="Bhilwara"/>
    <s v="Rajasthan"/>
    <s v="India"/>
    <m/>
    <s v="APAC"/>
    <x v="6"/>
    <s v="FUR-TA-10004744"/>
    <s v="Furniture"/>
    <s v="Tables"/>
    <s v="Lesro Conference Table, with Bottom Storage"/>
    <n v="2572.7399999999998"/>
    <n v="3"/>
    <n v="0"/>
    <n v="1080.54"/>
    <n v="216.06"/>
    <s v="Medium"/>
  </r>
  <r>
    <x v="73"/>
    <x v="0"/>
    <s v="San Francisco"/>
    <s v="California"/>
    <s v="United States"/>
    <n v="94110"/>
    <s v="US"/>
    <x v="4"/>
    <s v="OFF-BI-10004584"/>
    <s v="Office Supplies"/>
    <s v="Binders"/>
    <s v="GBC ProClick 150 Presentation Binding System"/>
    <n v="2022.2719999999999"/>
    <n v="8"/>
    <n v="0.2"/>
    <n v="682.51679999999999"/>
    <n v="215.83"/>
    <s v="Medium"/>
  </r>
  <r>
    <x v="408"/>
    <x v="0"/>
    <s v="Antwerp"/>
    <s v="Antwerp"/>
    <s v="Belgium"/>
    <m/>
    <s v="EU"/>
    <x v="2"/>
    <s v="OFF-AP-10000437"/>
    <s v="Office Supplies"/>
    <s v="Appliances"/>
    <s v="KitchenAid Refrigerator, Red"/>
    <n v="1583.82"/>
    <n v="3"/>
    <n v="0"/>
    <n v="126.63"/>
    <n v="215.73"/>
    <s v="Medium"/>
  </r>
  <r>
    <x v="193"/>
    <x v="2"/>
    <s v="Seattle"/>
    <s v="Washington"/>
    <s v="United States"/>
    <n v="98105"/>
    <s v="US"/>
    <x v="4"/>
    <s v="FUR-CH-10001215"/>
    <s v="Furniture"/>
    <s v="Chairs"/>
    <s v="Global Troy Executive Leather Low-Back Tilter"/>
    <n v="2003.92"/>
    <n v="5"/>
    <n v="0.2"/>
    <n v="125.245"/>
    <n v="215.68"/>
    <s v="High"/>
  </r>
  <r>
    <x v="16"/>
    <x v="1"/>
    <s v="Springfield"/>
    <s v="Virginia"/>
    <s v="United States"/>
    <n v="22153"/>
    <s v="US"/>
    <x v="5"/>
    <s v="OFF-AP-10003057"/>
    <s v="Office Supplies"/>
    <s v="Appliances"/>
    <s v="Honeywell Enviracaire Portable HEPA Air Cleaner for 16' x 20' Room"/>
    <n v="826.11"/>
    <n v="3"/>
    <n v="0"/>
    <n v="322.18290000000002"/>
    <n v="215.64"/>
    <s v="Critical"/>
  </r>
  <r>
    <x v="526"/>
    <x v="0"/>
    <s v="Newcastle"/>
    <s v="New South Wales"/>
    <s v="Australia"/>
    <m/>
    <s v="APAC"/>
    <x v="1"/>
    <s v="FUR-CH-10000602"/>
    <s v="Furniture"/>
    <s v="Chairs"/>
    <s v="Novimex Executive Leather Armchair, Red"/>
    <n v="1656.72"/>
    <n v="4"/>
    <n v="0.1"/>
    <n v="-110.52"/>
    <n v="215.54"/>
    <s v="High"/>
  </r>
  <r>
    <x v="527"/>
    <x v="0"/>
    <s v="Orange"/>
    <s v="New South Wales"/>
    <s v="Australia"/>
    <m/>
    <s v="APAC"/>
    <x v="1"/>
    <s v="TEC-CO-10002376"/>
    <s v="Technology"/>
    <s v="Copiers"/>
    <s v="Hewlett Fax Machine, Laser"/>
    <n v="2015.4960000000001"/>
    <n v="7"/>
    <n v="0.1"/>
    <n v="850.83600000000001"/>
    <n v="215.4"/>
    <s v="Medium"/>
  </r>
  <r>
    <x v="72"/>
    <x v="0"/>
    <s v="Barcelona"/>
    <s v="Catalonia"/>
    <s v="Spain"/>
    <m/>
    <s v="EU"/>
    <x v="5"/>
    <s v="TEC-MA-10004669"/>
    <s v="Technology"/>
    <s v="Machines"/>
    <s v="Epson Inkjet, Wireless"/>
    <n v="2219.1840000000002"/>
    <n v="8"/>
    <n v="0.1"/>
    <n v="24.623999999999999"/>
    <n v="215.35"/>
    <s v="Medium"/>
  </r>
  <r>
    <x v="167"/>
    <x v="1"/>
    <s v="Napier"/>
    <s v="Hawke's Bay"/>
    <s v="New Zealand"/>
    <m/>
    <s v="APAC"/>
    <x v="1"/>
    <s v="TEC-CO-10003019"/>
    <s v="Technology"/>
    <s v="Copiers"/>
    <s v="Brother Fax Machine, High-Speed"/>
    <n v="2533.92"/>
    <n v="8"/>
    <n v="0"/>
    <n v="278.64"/>
    <n v="215.33"/>
    <s v="Medium"/>
  </r>
  <r>
    <x v="528"/>
    <x v="0"/>
    <s v="Torreón"/>
    <s v="Coahuila"/>
    <s v="Mexico"/>
    <m/>
    <s v="LATAM"/>
    <x v="9"/>
    <s v="FUR-TA-10001572"/>
    <s v="Furniture"/>
    <s v="Tables"/>
    <s v="Hon Wood Table, Rectangular"/>
    <n v="1410.4"/>
    <n v="5"/>
    <n v="0.2"/>
    <n v="-88.2"/>
    <n v="215.12799999999999"/>
    <s v="Critical"/>
  </r>
  <r>
    <x v="341"/>
    <x v="0"/>
    <s v="Noda"/>
    <s v="Chiba"/>
    <s v="Japan"/>
    <m/>
    <s v="APAC"/>
    <x v="8"/>
    <s v="FUR-TA-10001786"/>
    <s v="Furniture"/>
    <s v="Tables"/>
    <s v="Chromcraft Computer Table, with Bottom Storage"/>
    <n v="1773.72"/>
    <n v="5"/>
    <n v="0.2"/>
    <n v="44.22"/>
    <n v="215"/>
    <s v="High"/>
  </r>
  <r>
    <x v="501"/>
    <x v="0"/>
    <s v="Porto-Novo"/>
    <s v="Ouémé"/>
    <s v="Benin"/>
    <m/>
    <s v="Africa"/>
    <x v="3"/>
    <s v="TEC-NOK-10004278"/>
    <s v="Technology"/>
    <s v="Phones"/>
    <s v="Nokia Signal Booster, Full Size"/>
    <n v="1377.9"/>
    <n v="10"/>
    <n v="0"/>
    <n v="289.2"/>
    <n v="214.97"/>
    <s v="High"/>
  </r>
  <r>
    <x v="292"/>
    <x v="0"/>
    <s v="Puebla"/>
    <s v="Puebla"/>
    <s v="Mexico"/>
    <m/>
    <s v="LATAM"/>
    <x v="9"/>
    <s v="TEC-PH-10004057"/>
    <s v="Technology"/>
    <s v="Phones"/>
    <s v="Motorola Smart Phone, with Caller ID"/>
    <n v="2582.16"/>
    <n v="6"/>
    <n v="0"/>
    <n v="516.36"/>
    <n v="214.88300000000001"/>
    <s v="Medium"/>
  </r>
  <r>
    <x v="529"/>
    <x v="0"/>
    <s v="New York City"/>
    <s v="New York"/>
    <s v="United States"/>
    <n v="10024"/>
    <s v="US"/>
    <x v="0"/>
    <s v="FUR-CH-10003298"/>
    <s v="Furniture"/>
    <s v="Chairs"/>
    <s v="Office Star - Contemporary Task Swivel chair with Loop Arms, Charcoal"/>
    <n v="589.41"/>
    <n v="5"/>
    <n v="0.1"/>
    <n v="-6.5490000000000004"/>
    <n v="214.81"/>
    <s v="Critical"/>
  </r>
  <r>
    <x v="367"/>
    <x v="1"/>
    <s v="Outreau"/>
    <s v="Nord-Pas-de-Calais"/>
    <s v="France"/>
    <m/>
    <s v="EU"/>
    <x v="2"/>
    <s v="TEC-PH-10003713"/>
    <s v="Technology"/>
    <s v="Phones"/>
    <s v="Cisco Audio Dock, Cordless"/>
    <n v="1257.4559999999999"/>
    <n v="8"/>
    <n v="0.15"/>
    <n v="-29.664000000000001"/>
    <n v="214.54"/>
    <s v="High"/>
  </r>
  <r>
    <x v="99"/>
    <x v="2"/>
    <s v="Burlington"/>
    <s v="Vermont"/>
    <s v="United States"/>
    <n v="5408"/>
    <s v="US"/>
    <x v="0"/>
    <s v="TEC-PH-10002555"/>
    <s v="Technology"/>
    <s v="Phones"/>
    <s v="Nortel Meridian M5316 Digital phone"/>
    <n v="1294.75"/>
    <n v="5"/>
    <n v="0"/>
    <n v="336.63499999999999"/>
    <n v="214.54"/>
    <s v="High"/>
  </r>
  <r>
    <x v="530"/>
    <x v="0"/>
    <s v="León"/>
    <s v="León"/>
    <s v="Nicaragua"/>
    <m/>
    <s v="LATAM"/>
    <x v="2"/>
    <s v="FUR-CH-10003941"/>
    <s v="Furniture"/>
    <s v="Chairs"/>
    <s v="Novimex Executive Leather Armchair, Adjustable"/>
    <n v="2429.44"/>
    <n v="8"/>
    <n v="0"/>
    <n v="534.4"/>
    <n v="214.422"/>
    <s v="Medium"/>
  </r>
  <r>
    <x v="346"/>
    <x v="2"/>
    <s v="Muskogee"/>
    <s v="Oklahoma"/>
    <s v="United States"/>
    <n v="74403"/>
    <s v="US"/>
    <x v="2"/>
    <s v="TEC-PH-10000895"/>
    <s v="Technology"/>
    <s v="Phones"/>
    <s v="Polycom VVX 310 VoIP phone"/>
    <n v="1439.92"/>
    <n v="8"/>
    <n v="0"/>
    <n v="374.37920000000003"/>
    <n v="214.24"/>
    <s v="High"/>
  </r>
  <r>
    <x v="531"/>
    <x v="0"/>
    <s v="Bourg-en-Bresse"/>
    <s v="Rhône-Alpes"/>
    <s v="France"/>
    <m/>
    <s v="EU"/>
    <x v="2"/>
    <s v="FUR-BO-10004053"/>
    <s v="Furniture"/>
    <s v="Bookcases"/>
    <s v="Dania Library with Doors, Metal"/>
    <n v="977.02200000000005"/>
    <n v="3"/>
    <n v="0.1"/>
    <n v="271.33199999999999"/>
    <n v="214.21"/>
    <s v="Low"/>
  </r>
  <r>
    <x v="532"/>
    <x v="1"/>
    <s v="Mulhouse"/>
    <s v="Alsace"/>
    <s v="France"/>
    <m/>
    <s v="EU"/>
    <x v="2"/>
    <s v="FUR-CH-10002203"/>
    <s v="Furniture"/>
    <s v="Chairs"/>
    <s v="SAFCO Executive Leather Armchair, Black"/>
    <n v="2891.7"/>
    <n v="7"/>
    <n v="0.1"/>
    <n v="1188.81"/>
    <n v="214.13"/>
    <s v="Medium"/>
  </r>
  <r>
    <x v="353"/>
    <x v="0"/>
    <s v="Columbia"/>
    <s v="Maryland"/>
    <s v="United States"/>
    <n v="21044"/>
    <s v="US"/>
    <x v="0"/>
    <s v="OFF-AP-10002945"/>
    <s v="Office Supplies"/>
    <s v="Appliances"/>
    <s v="Honeywell Enviracaire Portable HEPA Air Cleaner for 17' x 22' Room"/>
    <n v="901.95"/>
    <n v="3"/>
    <n v="0"/>
    <n v="297.64350000000002"/>
    <n v="214.01"/>
    <s v="High"/>
  </r>
  <r>
    <x v="533"/>
    <x v="1"/>
    <s v="Geelong"/>
    <s v="Victoria"/>
    <s v="Australia"/>
    <m/>
    <s v="APAC"/>
    <x v="1"/>
    <s v="TEC-CO-10002350"/>
    <s v="Technology"/>
    <s v="Copiers"/>
    <s v="Canon Wireless Fax, Digital"/>
    <n v="2042.82"/>
    <n v="6"/>
    <n v="0.1"/>
    <n v="-136.26"/>
    <n v="213.93"/>
    <s v="High"/>
  </r>
  <r>
    <x v="30"/>
    <x v="1"/>
    <s v="Americana"/>
    <s v="São Paulo"/>
    <s v="Brazil"/>
    <m/>
    <s v="LATAM"/>
    <x v="5"/>
    <s v="TEC-CO-10003784"/>
    <s v="Technology"/>
    <s v="Copiers"/>
    <s v="HP Fax Machine, Laser"/>
    <n v="997.80039999999997"/>
    <n v="5"/>
    <n v="2E-3"/>
    <n v="327.90039999999999"/>
    <n v="213.77500000000001"/>
    <s v="High"/>
  </r>
  <r>
    <x v="421"/>
    <x v="1"/>
    <s v="Melbourne"/>
    <s v="Victoria"/>
    <s v="Australia"/>
    <m/>
    <s v="APAC"/>
    <x v="1"/>
    <s v="TEC-MA-10003351"/>
    <s v="Technology"/>
    <s v="Machines"/>
    <s v="Okidata Card Printer, White"/>
    <n v="1411.3440000000001"/>
    <n v="9"/>
    <n v="0.1"/>
    <n v="486.05399999999997"/>
    <n v="213.5"/>
    <s v="High"/>
  </r>
  <r>
    <x v="334"/>
    <x v="0"/>
    <s v="Kashan"/>
    <s v="Esfahan"/>
    <s v="Iran"/>
    <m/>
    <s v="EMEA"/>
    <x v="7"/>
    <s v="FUR-IKE-10001312"/>
    <s v="Furniture"/>
    <s v="Bookcases"/>
    <s v="Ikea Classic Bookcase, Traditional"/>
    <n v="1647"/>
    <n v="4"/>
    <n v="0"/>
    <n v="625.79999999999995"/>
    <n v="213.37"/>
    <s v="High"/>
  </r>
  <r>
    <x v="115"/>
    <x v="0"/>
    <s v="Gold Coast"/>
    <s v="Queensland"/>
    <s v="Australia"/>
    <m/>
    <s v="APAC"/>
    <x v="1"/>
    <s v="TEC-CO-10000953"/>
    <s v="Technology"/>
    <s v="Copiers"/>
    <s v="HP Wireless Fax, Laser"/>
    <n v="972.56700000000001"/>
    <n v="3"/>
    <n v="0.1"/>
    <n v="194.42699999999999"/>
    <n v="213.19"/>
    <s v="High"/>
  </r>
  <r>
    <x v="475"/>
    <x v="0"/>
    <s v="Sunbury"/>
    <s v="Victoria"/>
    <s v="Australia"/>
    <m/>
    <s v="APAC"/>
    <x v="1"/>
    <s v="FUR-BO-10004541"/>
    <s v="Furniture"/>
    <s v="Bookcases"/>
    <s v="Dania Library with Doors, Mobile"/>
    <n v="1313.712"/>
    <n v="4"/>
    <n v="0.1"/>
    <n v="102.072"/>
    <n v="213.19"/>
    <s v="Medium"/>
  </r>
  <r>
    <x v="343"/>
    <x v="1"/>
    <s v="Guangzhou"/>
    <s v="Guangdong"/>
    <s v="China"/>
    <m/>
    <s v="APAC"/>
    <x v="8"/>
    <s v="TEC-CO-10003759"/>
    <s v="Technology"/>
    <s v="Copiers"/>
    <s v="Canon Fax Machine, Laser"/>
    <n v="1273.56"/>
    <n v="4"/>
    <n v="0"/>
    <n v="573"/>
    <n v="213.03"/>
    <s v="Medium"/>
  </r>
  <r>
    <x v="534"/>
    <x v="0"/>
    <s v="Herford"/>
    <s v="North Rhine-Westphalia"/>
    <s v="Germany"/>
    <m/>
    <s v="EU"/>
    <x v="2"/>
    <s v="TEC-PH-10004823"/>
    <s v="Technology"/>
    <s v="Phones"/>
    <s v="Nokia Smart Phone, Full Size"/>
    <n v="1908.18"/>
    <n v="3"/>
    <n v="0"/>
    <n v="820.44"/>
    <n v="212.94"/>
    <s v="Medium"/>
  </r>
  <r>
    <x v="90"/>
    <x v="0"/>
    <s v="Chesapeake"/>
    <s v="Virginia"/>
    <s v="United States"/>
    <n v="23320"/>
    <s v="US"/>
    <x v="5"/>
    <s v="FUR-TA-10003715"/>
    <s v="Furniture"/>
    <s v="Tables"/>
    <s v="Hon 2111 Invitation Series Corner Table"/>
    <n v="1256.22"/>
    <n v="6"/>
    <n v="0"/>
    <n v="75.373199999999997"/>
    <n v="212.94"/>
    <s v="High"/>
  </r>
  <r>
    <x v="535"/>
    <x v="0"/>
    <s v="Cairns"/>
    <s v="Queensland"/>
    <s v="Australia"/>
    <m/>
    <s v="APAC"/>
    <x v="1"/>
    <s v="FUR-BO-10004707"/>
    <s v="Furniture"/>
    <s v="Bookcases"/>
    <s v="Ikea Library with Doors, Traditional"/>
    <n v="2398.3739999999998"/>
    <n v="11"/>
    <n v="0.4"/>
    <n v="-1479.126"/>
    <n v="212.87"/>
    <s v="High"/>
  </r>
  <r>
    <x v="423"/>
    <x v="0"/>
    <s v="L'viv"/>
    <s v="L'viv"/>
    <s v="Ukraine"/>
    <m/>
    <s v="EMEA"/>
    <x v="7"/>
    <s v="TEC-EPS-10003962"/>
    <s v="Technology"/>
    <s v="Machines"/>
    <s v="Epson Card Printer, Durable"/>
    <n v="680.28"/>
    <n v="4"/>
    <n v="0"/>
    <n v="231.24"/>
    <n v="212.86"/>
    <s v="Critical"/>
  </r>
  <r>
    <x v="225"/>
    <x v="1"/>
    <s v="Oslo"/>
    <s v="Oslo"/>
    <s v="Norway"/>
    <m/>
    <s v="EU"/>
    <x v="9"/>
    <s v="TEC-CO-10004662"/>
    <s v="Technology"/>
    <s v="Copiers"/>
    <s v="Hewlett Fax Machine, Color"/>
    <n v="964.08"/>
    <n v="3"/>
    <n v="0"/>
    <n v="337.41"/>
    <n v="212.76"/>
    <s v="Medium"/>
  </r>
  <r>
    <x v="382"/>
    <x v="1"/>
    <s v="New York City"/>
    <s v="New York"/>
    <s v="United States"/>
    <n v="10035"/>
    <s v="US"/>
    <x v="0"/>
    <s v="TEC-MA-10001047"/>
    <s v="Technology"/>
    <s v="Machines"/>
    <s v="3D Systems Cube Printer, 2nd Generation, Magenta"/>
    <n v="5199.96"/>
    <n v="4"/>
    <n v="0"/>
    <n v="1351.9896000000001"/>
    <n v="212.76"/>
    <s v="Medium"/>
  </r>
  <r>
    <x v="536"/>
    <x v="2"/>
    <s v="Geelong"/>
    <s v="Victoria"/>
    <s v="Australia"/>
    <m/>
    <s v="APAC"/>
    <x v="1"/>
    <s v="TEC-CO-10001654"/>
    <s v="Technology"/>
    <s v="Copiers"/>
    <s v="Hewlett Wireless Fax, Digital"/>
    <n v="1709.2349999999999"/>
    <n v="5"/>
    <n v="0.1"/>
    <n v="588.73500000000001"/>
    <n v="212.72"/>
    <s v="High"/>
  </r>
  <r>
    <x v="374"/>
    <x v="0"/>
    <s v="Arbil"/>
    <s v="Arbil"/>
    <s v="Iraq"/>
    <m/>
    <s v="EMEA"/>
    <x v="7"/>
    <s v="FUR-CHR-10001018"/>
    <s v="Furniture"/>
    <s v="Tables"/>
    <s v="Chromcraft Round Table, Rectangular"/>
    <n v="929.34"/>
    <n v="2"/>
    <n v="0"/>
    <n v="65.040000000000006"/>
    <n v="212.15"/>
    <s v="Medium"/>
  </r>
  <r>
    <x v="14"/>
    <x v="1"/>
    <s v="Philadelphia"/>
    <s v="Pennsylvania"/>
    <s v="United States"/>
    <n v="19120"/>
    <s v="US"/>
    <x v="0"/>
    <s v="TEC-AC-10001908"/>
    <s v="Technology"/>
    <s v="Accessories"/>
    <s v="Logitech Wireless Headset h800"/>
    <n v="1119.8879999999999"/>
    <n v="14"/>
    <n v="0.2"/>
    <n v="209.97900000000001"/>
    <n v="212.12"/>
    <s v="Critical"/>
  </r>
  <r>
    <x v="537"/>
    <x v="0"/>
    <s v="Des Moines"/>
    <s v="Washington"/>
    <s v="United States"/>
    <n v="98198"/>
    <s v="US"/>
    <x v="4"/>
    <s v="TEC-CO-10002313"/>
    <s v="Technology"/>
    <s v="Copiers"/>
    <s v="Canon PC1080F Personal Copier"/>
    <n v="1799.97"/>
    <n v="3"/>
    <n v="0"/>
    <n v="701.98829999999998"/>
    <n v="211.9"/>
    <s v="High"/>
  </r>
  <r>
    <x v="538"/>
    <x v="1"/>
    <s v="Brisbane"/>
    <s v="Queensland"/>
    <s v="Australia"/>
    <m/>
    <s v="APAC"/>
    <x v="1"/>
    <s v="TEC-CO-10000794"/>
    <s v="Technology"/>
    <s v="Copiers"/>
    <s v="Hewlett Wireless Fax, High-Speed"/>
    <n v="2383.857"/>
    <n v="7"/>
    <n v="0.1"/>
    <n v="794.577"/>
    <n v="211.7"/>
    <s v="High"/>
  </r>
  <r>
    <x v="539"/>
    <x v="1"/>
    <s v="Bradford"/>
    <s v="England"/>
    <s v="United Kingdom"/>
    <m/>
    <s v="EU"/>
    <x v="9"/>
    <s v="TEC-CO-10002043"/>
    <s v="Technology"/>
    <s v="Copiers"/>
    <s v="Canon Wireless Fax, Digital"/>
    <n v="1891.5"/>
    <n v="5"/>
    <n v="0"/>
    <n v="832.2"/>
    <n v="211.56"/>
    <s v="Medium"/>
  </r>
  <r>
    <x v="158"/>
    <x v="1"/>
    <s v="San Pedro de Macorís"/>
    <s v="San Pedro de Macorís"/>
    <s v="Dominican Republic"/>
    <m/>
    <s v="LATAM"/>
    <x v="10"/>
    <s v="OFF-AP-10003834"/>
    <s v="Office Supplies"/>
    <s v="Appliances"/>
    <s v="KitchenAid Stove, Red"/>
    <n v="912.24"/>
    <n v="3"/>
    <n v="0.2"/>
    <n v="68.400000000000006"/>
    <n v="211.554"/>
    <s v="High"/>
  </r>
  <r>
    <x v="321"/>
    <x v="2"/>
    <s v="Estelí"/>
    <s v="Estelí"/>
    <s v="Nicaragua"/>
    <m/>
    <s v="LATAM"/>
    <x v="2"/>
    <s v="TEC-CO-10003158"/>
    <s v="Technology"/>
    <s v="Copiers"/>
    <s v="Sharp Wireless Fax, Laser"/>
    <n v="947.22176000000002"/>
    <n v="4"/>
    <n v="2E-3"/>
    <n v="377.70175999999998"/>
    <n v="211.55199999999999"/>
    <s v="High"/>
  </r>
  <r>
    <x v="333"/>
    <x v="0"/>
    <s v="London"/>
    <s v="England"/>
    <s v="United Kingdom"/>
    <m/>
    <s v="EU"/>
    <x v="9"/>
    <s v="FUR-BO-10002892"/>
    <s v="Furniture"/>
    <s v="Bookcases"/>
    <s v="Safco Classic Bookcase, Mobile"/>
    <n v="1983.0150000000001"/>
    <n v="5"/>
    <n v="0.1"/>
    <n v="616.81500000000005"/>
    <n v="211.36"/>
    <s v="High"/>
  </r>
  <r>
    <x v="423"/>
    <x v="0"/>
    <s v="Matagalpa"/>
    <s v="Matagalpa"/>
    <s v="Nicaragua"/>
    <m/>
    <s v="LATAM"/>
    <x v="2"/>
    <s v="TEC-PH-10002306"/>
    <s v="Technology"/>
    <s v="Phones"/>
    <s v="Motorola Smart Phone, Full Size"/>
    <n v="2146.6"/>
    <n v="5"/>
    <n v="0"/>
    <n v="429.3"/>
    <n v="211.30699999999999"/>
    <s v="Medium"/>
  </r>
  <r>
    <x v="540"/>
    <x v="1"/>
    <s v="San Sebastian"/>
    <s v="Basque Country"/>
    <s v="Spain"/>
    <m/>
    <s v="EU"/>
    <x v="5"/>
    <s v="TEC-CO-10004567"/>
    <s v="Technology"/>
    <s v="Copiers"/>
    <s v="Brother Fax Machine, Color"/>
    <n v="2879.82"/>
    <n v="9"/>
    <n v="0"/>
    <n v="1295.73"/>
    <n v="211.3"/>
    <s v="Medium"/>
  </r>
  <r>
    <x v="407"/>
    <x v="1"/>
    <s v="Schiltigheim"/>
    <s v="Alsace"/>
    <s v="France"/>
    <m/>
    <s v="EU"/>
    <x v="2"/>
    <s v="FUR-TA-10004649"/>
    <s v="Furniture"/>
    <s v="Tables"/>
    <s v="Barricks Round Table, Rectangular"/>
    <n v="1622.01"/>
    <n v="5"/>
    <n v="0.35"/>
    <n v="-623.94000000000005"/>
    <n v="211.17"/>
    <s v="High"/>
  </r>
  <r>
    <x v="331"/>
    <x v="0"/>
    <s v="Paris"/>
    <s v="Ile-de-France"/>
    <s v="France"/>
    <m/>
    <s v="EU"/>
    <x v="2"/>
    <s v="OFF-AP-10001593"/>
    <s v="Office Supplies"/>
    <s v="Appliances"/>
    <s v="Cuisinart Microwave, Red"/>
    <n v="1503.684"/>
    <n v="6"/>
    <n v="0.1"/>
    <n v="284.00400000000002"/>
    <n v="211.16"/>
    <s v="High"/>
  </r>
  <r>
    <x v="330"/>
    <x v="1"/>
    <s v="Milwaukee"/>
    <s v="Wisconsin"/>
    <s v="United States"/>
    <n v="53209"/>
    <s v="US"/>
    <x v="2"/>
    <s v="FUR-CH-10000847"/>
    <s v="Furniture"/>
    <s v="Chairs"/>
    <s v="Global Executive Mid-Back Manager's Chair"/>
    <n v="1454.9"/>
    <n v="5"/>
    <n v="0"/>
    <n v="378.274"/>
    <n v="211.16"/>
    <s v="High"/>
  </r>
  <r>
    <x v="45"/>
    <x v="1"/>
    <s v="Depok"/>
    <s v="Jawa Barat"/>
    <s v="Indonesia"/>
    <m/>
    <s v="APAC"/>
    <x v="11"/>
    <s v="OFF-AP-10001931"/>
    <s v="Office Supplies"/>
    <s v="Appliances"/>
    <s v="Cuisinart Stove, Red"/>
    <n v="893.56140000000005"/>
    <n v="2"/>
    <n v="0.17"/>
    <n v="247.60140000000001"/>
    <n v="211.08"/>
    <s v="Critical"/>
  </r>
  <r>
    <x v="53"/>
    <x v="0"/>
    <s v="Consolación del Sur"/>
    <s v="Pinar del Río"/>
    <s v="Cuba"/>
    <m/>
    <s v="LATAM"/>
    <x v="10"/>
    <s v="FUR-TA-10002519"/>
    <s v="Furniture"/>
    <s v="Tables"/>
    <s v="Lesro Conference Table, with Bottom Storage"/>
    <n v="1143.44"/>
    <n v="2"/>
    <n v="0"/>
    <n v="320.16000000000003"/>
    <n v="210.79499999999999"/>
    <s v="Critical"/>
  </r>
  <r>
    <x v="227"/>
    <x v="2"/>
    <s v="Tangier"/>
    <s v="Tanger-Tétouan"/>
    <s v="Morocco"/>
    <m/>
    <s v="Africa"/>
    <x v="3"/>
    <s v="TEC-CAN-10004839"/>
    <s v="Technology"/>
    <s v="Copiers"/>
    <s v="Canon Wireless Fax, Color"/>
    <n v="2280.6"/>
    <n v="6"/>
    <n v="0"/>
    <n v="136.80000000000001"/>
    <n v="210.65"/>
    <s v="Medium"/>
  </r>
  <r>
    <x v="65"/>
    <x v="1"/>
    <s v="Oruro"/>
    <s v="Oruro"/>
    <s v="Bolivia"/>
    <m/>
    <s v="LATAM"/>
    <x v="5"/>
    <s v="OFF-AP-10004646"/>
    <s v="Office Supplies"/>
    <s v="Appliances"/>
    <s v="Hoover Refrigerator, Black"/>
    <n v="1401.84"/>
    <n v="4"/>
    <n v="0"/>
    <n v="126.16"/>
    <n v="210.637"/>
    <s v="High"/>
  </r>
  <r>
    <x v="179"/>
    <x v="1"/>
    <s v="Munich"/>
    <s v="Bavaria"/>
    <s v="Germany"/>
    <m/>
    <s v="EU"/>
    <x v="2"/>
    <s v="TEC-MA-10003078"/>
    <s v="Technology"/>
    <s v="Machines"/>
    <s v="Epson Printer, White"/>
    <n v="2088.2399999999998"/>
    <n v="8"/>
    <n v="0"/>
    <n v="83.52"/>
    <n v="210.59"/>
    <s v="Low"/>
  </r>
  <r>
    <x v="399"/>
    <x v="2"/>
    <s v="Malegaon"/>
    <s v="Maharashtra"/>
    <s v="India"/>
    <m/>
    <s v="APAC"/>
    <x v="6"/>
    <s v="FUR-BO-10003301"/>
    <s v="Furniture"/>
    <s v="Bookcases"/>
    <s v="Dania Floating Shelf Set, Metal"/>
    <n v="2194.5300000000002"/>
    <n v="13"/>
    <n v="0"/>
    <n v="438.75"/>
    <n v="210.22"/>
    <s v="High"/>
  </r>
  <r>
    <x v="375"/>
    <x v="1"/>
    <s v="Euskirchen"/>
    <s v="North Rhine-Westphalia"/>
    <s v="Germany"/>
    <m/>
    <s v="EU"/>
    <x v="2"/>
    <s v="OFF-ST-10001547"/>
    <s v="Office Supplies"/>
    <s v="Storage"/>
    <s v="Rogers Lockers, Industrial"/>
    <n v="1527.12"/>
    <n v="8"/>
    <n v="0.1"/>
    <n v="474.96"/>
    <n v="209.96"/>
    <s v="High"/>
  </r>
  <r>
    <x v="346"/>
    <x v="2"/>
    <s v="Sakai"/>
    <s v="Gunma"/>
    <s v="Japan"/>
    <m/>
    <s v="APAC"/>
    <x v="8"/>
    <s v="OFF-AP-10003511"/>
    <s v="Office Supplies"/>
    <s v="Appliances"/>
    <s v="Cuisinart Microwave, Black"/>
    <n v="972.61500000000001"/>
    <n v="7"/>
    <n v="0.5"/>
    <n v="-486.46499999999997"/>
    <n v="209.86"/>
    <s v="Critical"/>
  </r>
  <r>
    <x v="61"/>
    <x v="1"/>
    <s v="Celle"/>
    <s v="Lower Saxony"/>
    <s v="Germany"/>
    <m/>
    <s v="EU"/>
    <x v="2"/>
    <s v="TEC-MA-10004929"/>
    <s v="Technology"/>
    <s v="Machines"/>
    <s v="Panasonic Printer, White"/>
    <n v="794.7"/>
    <n v="3"/>
    <n v="0"/>
    <n v="174.78"/>
    <n v="209.73"/>
    <s v="Critical"/>
  </r>
  <r>
    <x v="108"/>
    <x v="0"/>
    <s v="Kota Kinabalu"/>
    <s v="Sabah"/>
    <s v="Malaysia"/>
    <m/>
    <s v="APAC"/>
    <x v="11"/>
    <s v="FUR-CH-10000602"/>
    <s v="Furniture"/>
    <s v="Chairs"/>
    <s v="Novimex Executive Leather Armchair, Red"/>
    <n v="2761.2"/>
    <n v="6"/>
    <n v="0"/>
    <n v="110.34"/>
    <n v="209.38"/>
    <s v="Medium"/>
  </r>
  <r>
    <x v="541"/>
    <x v="1"/>
    <s v="Blagoveshchensk"/>
    <s v="Amur"/>
    <s v="Russia"/>
    <m/>
    <s v="EMEA"/>
    <x v="7"/>
    <s v="FUR-BUS-10001243"/>
    <s v="Furniture"/>
    <s v="Bookcases"/>
    <s v="Bush Classic Bookcase, Pine"/>
    <n v="3312.24"/>
    <n v="8"/>
    <n v="0"/>
    <n v="1622.88"/>
    <n v="209.36"/>
    <s v="Medium"/>
  </r>
  <r>
    <x v="465"/>
    <x v="0"/>
    <s v="Tijuana"/>
    <s v="Baja California"/>
    <s v="Mexico"/>
    <m/>
    <s v="LATAM"/>
    <x v="9"/>
    <s v="FUR-BO-10004725"/>
    <s v="Furniture"/>
    <s v="Bookcases"/>
    <s v="Sauder Library with Doors, Metal"/>
    <n v="825.79200000000003"/>
    <n v="4"/>
    <n v="0.2"/>
    <n v="41.231999999999999"/>
    <n v="209.316"/>
    <s v="Critical"/>
  </r>
  <r>
    <x v="361"/>
    <x v="0"/>
    <s v="Philadelphia"/>
    <s v="Pennsylvania"/>
    <s v="United States"/>
    <n v="19143"/>
    <s v="US"/>
    <x v="0"/>
    <s v="OFF-BI-10001359"/>
    <s v="Office Supplies"/>
    <s v="Binders"/>
    <s v="GBC DocuBind TL300 Electric Binding System"/>
    <n v="538.19399999999996"/>
    <n v="2"/>
    <n v="0.7"/>
    <n v="-412.61540000000002"/>
    <n v="209.3"/>
    <s v="Critical"/>
  </r>
  <r>
    <x v="465"/>
    <x v="0"/>
    <s v="Delhi"/>
    <s v="Delhi"/>
    <s v="India"/>
    <m/>
    <s v="APAC"/>
    <x v="6"/>
    <s v="TEC-PH-10002936"/>
    <s v="Technology"/>
    <s v="Phones"/>
    <s v="Nokia Smart Phone, Full Size"/>
    <n v="3180.3"/>
    <n v="5"/>
    <n v="0"/>
    <n v="381.6"/>
    <n v="209.29"/>
    <s v="Medium"/>
  </r>
  <r>
    <x v="542"/>
    <x v="2"/>
    <s v="Tianjin"/>
    <s v="Tianjin"/>
    <s v="China"/>
    <m/>
    <s v="APAC"/>
    <x v="8"/>
    <s v="FUR-CH-10002573"/>
    <s v="Furniture"/>
    <s v="Chairs"/>
    <s v="Office Star Executive Leather Armchair, Adjustable"/>
    <n v="1860"/>
    <n v="4"/>
    <n v="0"/>
    <n v="316.2"/>
    <n v="209.07"/>
    <s v="High"/>
  </r>
  <r>
    <x v="60"/>
    <x v="1"/>
    <s v="Hyderabad"/>
    <s v="Telangana"/>
    <s v="India"/>
    <m/>
    <s v="APAC"/>
    <x v="6"/>
    <s v="TEC-PH-10003856"/>
    <s v="Technology"/>
    <s v="Phones"/>
    <s v="Motorola Smart Phone, with Caller ID"/>
    <n v="2582.16"/>
    <n v="4"/>
    <n v="0"/>
    <n v="361.44"/>
    <n v="208.88"/>
    <s v="Medium"/>
  </r>
  <r>
    <x v="159"/>
    <x v="2"/>
    <s v="Kota Kinabalu"/>
    <s v="Sabah"/>
    <s v="Malaysia"/>
    <m/>
    <s v="APAC"/>
    <x v="11"/>
    <s v="TEC-PH-10002742"/>
    <s v="Technology"/>
    <s v="Phones"/>
    <s v="Motorola Audio Dock, Cordless"/>
    <n v="881.1"/>
    <n v="5"/>
    <n v="0"/>
    <n v="184.95"/>
    <n v="208.56"/>
    <s v="High"/>
  </r>
  <r>
    <x v="391"/>
    <x v="0"/>
    <s v="Villeneuve-Saint-Georges"/>
    <s v="Ile-de-France"/>
    <s v="France"/>
    <m/>
    <s v="EU"/>
    <x v="2"/>
    <s v="TEC-PH-10001396"/>
    <s v="Technology"/>
    <s v="Phones"/>
    <s v="Nokia Smart Phone, Cordless"/>
    <n v="1622.1824999999999"/>
    <n v="3"/>
    <n v="0.15"/>
    <n v="324.38249999999999"/>
    <n v="208.39"/>
    <s v="High"/>
  </r>
  <r>
    <x v="72"/>
    <x v="0"/>
    <s v="London"/>
    <s v="England"/>
    <s v="United Kingdom"/>
    <m/>
    <s v="EU"/>
    <x v="9"/>
    <s v="TEC-MA-10004772"/>
    <s v="Technology"/>
    <s v="Machines"/>
    <s v="Konica Inkjet, White"/>
    <n v="1677.1859999999999"/>
    <n v="6"/>
    <n v="0.1"/>
    <n v="521.76599999999996"/>
    <n v="208.31"/>
    <s v="High"/>
  </r>
  <r>
    <x v="500"/>
    <x v="1"/>
    <s v="Takasaki"/>
    <s v="Gunma"/>
    <s v="Japan"/>
    <m/>
    <s v="APAC"/>
    <x v="8"/>
    <s v="TEC-PH-10002806"/>
    <s v="Technology"/>
    <s v="Phones"/>
    <s v="Apple Audio Dock, VoIP"/>
    <n v="1001.88"/>
    <n v="6"/>
    <n v="0"/>
    <n v="230.4"/>
    <n v="208.13"/>
    <s v="Critical"/>
  </r>
  <r>
    <x v="124"/>
    <x v="1"/>
    <s v="Houston"/>
    <s v="Texas"/>
    <s v="United States"/>
    <n v="77036"/>
    <s v="US"/>
    <x v="2"/>
    <s v="TEC-MA-10003353"/>
    <s v="Technology"/>
    <s v="Machines"/>
    <s v="Xerox WorkCentre 6505DN Laser Multifunction Printer"/>
    <n v="2519.9580000000001"/>
    <n v="7"/>
    <n v="0.4"/>
    <n v="-251.9958"/>
    <n v="208.09"/>
    <s v="Medium"/>
  </r>
  <r>
    <x v="14"/>
    <x v="1"/>
    <s v="London"/>
    <s v="England"/>
    <s v="United Kingdom"/>
    <m/>
    <s v="EU"/>
    <x v="9"/>
    <s v="OFF-AP-10000717"/>
    <s v="Office Supplies"/>
    <s v="Appliances"/>
    <s v="Hoover Microwave, Black"/>
    <n v="554.52599999999995"/>
    <n v="2"/>
    <n v="0.1"/>
    <n v="-5.3999999999999999E-2"/>
    <n v="207.93"/>
    <s v="Critical"/>
  </r>
  <r>
    <x v="219"/>
    <x v="0"/>
    <s v="San Salvador"/>
    <s v="San Salvador"/>
    <s v="El Salvador"/>
    <m/>
    <s v="LATAM"/>
    <x v="2"/>
    <s v="TEC-PH-10002815"/>
    <s v="Technology"/>
    <s v="Phones"/>
    <s v="Samsung Smart Phone, VoIP"/>
    <n v="2120.8000000000002"/>
    <n v="5"/>
    <n v="0"/>
    <n v="275.7"/>
    <n v="207.892"/>
    <s v="High"/>
  </r>
  <r>
    <x v="290"/>
    <x v="1"/>
    <s v="Khorramabad"/>
    <s v="Lorestan"/>
    <s v="Iran"/>
    <m/>
    <s v="EMEA"/>
    <x v="7"/>
    <s v="TEC-CIS-10003501"/>
    <s v="Technology"/>
    <s v="Phones"/>
    <s v="Cisco Signal Booster, Full Size"/>
    <n v="1531.2"/>
    <n v="10"/>
    <n v="0"/>
    <n v="45.9"/>
    <n v="207.81"/>
    <s v="High"/>
  </r>
  <r>
    <x v="435"/>
    <x v="0"/>
    <s v="Doha"/>
    <s v="Ad Dawhah"/>
    <s v="Qatar"/>
    <m/>
    <s v="EMEA"/>
    <x v="7"/>
    <s v="TEC-CAN-10004913"/>
    <s v="Technology"/>
    <s v="Copiers"/>
    <s v="Canon Copy Machine, Laser"/>
    <n v="1572.84"/>
    <n v="6"/>
    <n v="0"/>
    <n v="141.47999999999999"/>
    <n v="207.49"/>
    <s v="High"/>
  </r>
  <r>
    <x v="543"/>
    <x v="0"/>
    <s v="Bhilai"/>
    <s v="Chhattisgarh"/>
    <s v="India"/>
    <m/>
    <s v="APAC"/>
    <x v="6"/>
    <s v="FUR-BO-10000035"/>
    <s v="Furniture"/>
    <s v="Bookcases"/>
    <s v="Dania Classic Bookcase, Pine"/>
    <n v="1236.33"/>
    <n v="3"/>
    <n v="0"/>
    <n v="519.21"/>
    <n v="207.44"/>
    <s v="High"/>
  </r>
  <r>
    <x v="431"/>
    <x v="2"/>
    <s v="Santa Barbara"/>
    <s v="California"/>
    <s v="United States"/>
    <n v="93101"/>
    <s v="US"/>
    <x v="4"/>
    <s v="TEC-PH-10001459"/>
    <s v="Technology"/>
    <s v="Phones"/>
    <s v="Samsung Galaxy Mega 6.3"/>
    <n v="3023.9279999999999"/>
    <n v="9"/>
    <n v="0.2"/>
    <n v="226.7946"/>
    <n v="207.32"/>
    <s v="Medium"/>
  </r>
  <r>
    <x v="46"/>
    <x v="0"/>
    <s v="Shouguang"/>
    <s v="Shandong"/>
    <s v="China"/>
    <m/>
    <s v="APAC"/>
    <x v="8"/>
    <s v="TEC-CO-10001654"/>
    <s v="Technology"/>
    <s v="Copiers"/>
    <s v="Hewlett Wireless Fax, Digital"/>
    <n v="759.66"/>
    <n v="2"/>
    <n v="0"/>
    <n v="311.45999999999998"/>
    <n v="207.21"/>
    <s v="High"/>
  </r>
  <r>
    <x v="87"/>
    <x v="1"/>
    <s v="Gold Coast"/>
    <s v="Queensland"/>
    <s v="Australia"/>
    <m/>
    <s v="APAC"/>
    <x v="1"/>
    <s v="FUR-TA-10000207"/>
    <s v="Furniture"/>
    <s v="Tables"/>
    <s v="Chromcraft Round Table, Fully Assembled"/>
    <n v="2951.991"/>
    <n v="9"/>
    <n v="0.3"/>
    <n v="-632.79899999999998"/>
    <n v="206.92"/>
    <s v="Medium"/>
  </r>
  <r>
    <x v="544"/>
    <x v="1"/>
    <s v="New York City"/>
    <s v="New York"/>
    <s v="United States"/>
    <n v="10009"/>
    <s v="US"/>
    <x v="0"/>
    <s v="FUR-CH-10003379"/>
    <s v="Furniture"/>
    <s v="Chairs"/>
    <s v="Global Commerce Series High-Back Swivel/Tilt Chairs"/>
    <n v="1282.4100000000001"/>
    <n v="5"/>
    <n v="0.1"/>
    <n v="213.73500000000001"/>
    <n v="206.87"/>
    <s v="High"/>
  </r>
  <r>
    <x v="127"/>
    <x v="2"/>
    <s v="Bordeaux"/>
    <s v="Aquitaine"/>
    <s v="France"/>
    <m/>
    <s v="EU"/>
    <x v="2"/>
    <s v="FUR-TA-10003527"/>
    <s v="Furniture"/>
    <s v="Tables"/>
    <s v="Chromcraft Wood Table, with Bottom Storage"/>
    <n v="627.27599999999995"/>
    <n v="2"/>
    <n v="0.35"/>
    <n v="-135.14400000000001"/>
    <n v="206.61"/>
    <s v="Critical"/>
  </r>
  <r>
    <x v="545"/>
    <x v="1"/>
    <s v="Rochester"/>
    <s v="New York"/>
    <s v="United States"/>
    <n v="14609"/>
    <s v="US"/>
    <x v="0"/>
    <s v="FUR-FU-10003806"/>
    <s v="Furniture"/>
    <s v="Furnishings"/>
    <s v="Tenex Chairmat w/ Average Lip, 45&quot; x 53&quot;"/>
    <n v="756.8"/>
    <n v="5"/>
    <n v="0"/>
    <n v="75.680000000000007"/>
    <n v="206.61"/>
    <s v="High"/>
  </r>
  <r>
    <x v="546"/>
    <x v="2"/>
    <s v="Durres"/>
    <s v="Durrës"/>
    <s v="Albania"/>
    <m/>
    <s v="EMEA"/>
    <x v="7"/>
    <s v="TEC-CIS-10000436"/>
    <s v="Technology"/>
    <s v="Phones"/>
    <s v="Cisco Speaker Phone, with Caller ID"/>
    <n v="553.91999999999996"/>
    <n v="4"/>
    <n v="0"/>
    <n v="22.08"/>
    <n v="206.56"/>
    <s v="Critical"/>
  </r>
  <r>
    <x v="250"/>
    <x v="0"/>
    <s v="Frankfurt"/>
    <s v="Hesse"/>
    <s v="Germany"/>
    <m/>
    <s v="EU"/>
    <x v="2"/>
    <s v="TEC-PH-10000160"/>
    <s v="Technology"/>
    <s v="Phones"/>
    <s v="Motorola Smart Phone, with Caller ID"/>
    <n v="3873.24"/>
    <n v="6"/>
    <n v="0"/>
    <n v="890.82"/>
    <n v="206.54"/>
    <s v="Medium"/>
  </r>
  <r>
    <x v="29"/>
    <x v="1"/>
    <s v="Shanghai"/>
    <s v="Shanghai"/>
    <s v="China"/>
    <m/>
    <s v="APAC"/>
    <x v="8"/>
    <s v="TEC-CO-10001626"/>
    <s v="Technology"/>
    <s v="Copiers"/>
    <s v="Brother Copy Machine, Color"/>
    <n v="791.19"/>
    <n v="3"/>
    <n v="0"/>
    <n v="126.54"/>
    <n v="206.41"/>
    <s v="Critical"/>
  </r>
  <r>
    <x v="547"/>
    <x v="1"/>
    <s v="Kunming"/>
    <s v="Yunnan"/>
    <s v="China"/>
    <m/>
    <s v="APAC"/>
    <x v="8"/>
    <s v="FUR-BO-10004771"/>
    <s v="Furniture"/>
    <s v="Bookcases"/>
    <s v="Ikea Classic Bookcase, Traditional"/>
    <n v="2470.5"/>
    <n v="6"/>
    <n v="0"/>
    <n v="518.76"/>
    <n v="206.39"/>
    <s v="Medium"/>
  </r>
  <r>
    <x v="199"/>
    <x v="0"/>
    <s v="Puebla"/>
    <s v="Puebla"/>
    <s v="Mexico"/>
    <m/>
    <s v="LATAM"/>
    <x v="9"/>
    <s v="TEC-PH-10000419"/>
    <s v="Technology"/>
    <s v="Phones"/>
    <s v="Apple Smart Phone, Full Size"/>
    <n v="2120.6999999999998"/>
    <n v="5"/>
    <n v="0"/>
    <n v="63.6"/>
    <n v="206.327"/>
    <s v="High"/>
  </r>
  <r>
    <x v="548"/>
    <x v="2"/>
    <s v="Wellington"/>
    <s v="Wellington"/>
    <s v="New Zealand"/>
    <m/>
    <s v="APAC"/>
    <x v="1"/>
    <s v="FUR-BO-10000892"/>
    <s v="Furniture"/>
    <s v="Bookcases"/>
    <s v="Bush Corner Shelving, Mobile"/>
    <n v="759.06"/>
    <n v="6"/>
    <n v="0"/>
    <n v="15.12"/>
    <n v="206.28"/>
    <s v="Critical"/>
  </r>
  <r>
    <x v="286"/>
    <x v="0"/>
    <s v="Anqing"/>
    <s v="Anhui"/>
    <s v="China"/>
    <m/>
    <s v="APAC"/>
    <x v="8"/>
    <s v="OFF-AP-10001190"/>
    <s v="Office Supplies"/>
    <s v="Appliances"/>
    <s v="Hoover Refrigerator, Silver"/>
    <n v="1581.03"/>
    <n v="3"/>
    <n v="0"/>
    <n v="790.47"/>
    <n v="206.05"/>
    <s v="Critical"/>
  </r>
  <r>
    <x v="469"/>
    <x v="2"/>
    <s v="Ho Chi Minh City"/>
    <s v="Ho Chí Minh City"/>
    <s v="Vietnam"/>
    <m/>
    <s v="APAC"/>
    <x v="11"/>
    <s v="TEC-CO-10000666"/>
    <s v="Technology"/>
    <s v="Copiers"/>
    <s v="Hewlett Copy Machine, Laser"/>
    <n v="1161.1971000000001"/>
    <n v="7"/>
    <n v="0.37"/>
    <n v="-147.52289999999999"/>
    <n v="205.96"/>
    <s v="High"/>
  </r>
  <r>
    <x v="549"/>
    <x v="0"/>
    <s v="Dar es Salaam"/>
    <s v="Dar Es Salaam"/>
    <s v="Tanzania"/>
    <m/>
    <s v="Africa"/>
    <x v="3"/>
    <s v="TEC-HEW-10001074"/>
    <s v="Technology"/>
    <s v="Copiers"/>
    <s v="Hewlett Fax Machine, Color"/>
    <n v="642.72"/>
    <n v="2"/>
    <n v="0"/>
    <n v="224.94"/>
    <n v="205.74"/>
    <s v="Critical"/>
  </r>
  <r>
    <x v="550"/>
    <x v="1"/>
    <s v="Victoria"/>
    <s v="Tamaulipas"/>
    <s v="Mexico"/>
    <m/>
    <s v="LATAM"/>
    <x v="9"/>
    <s v="TEC-PH-10002867"/>
    <s v="Technology"/>
    <s v="Phones"/>
    <s v="Cisco Smart Phone, with Caller ID"/>
    <n v="1308.48"/>
    <n v="3"/>
    <n v="0"/>
    <n v="13.08"/>
    <n v="205.721"/>
    <s v="High"/>
  </r>
  <r>
    <x v="252"/>
    <x v="0"/>
    <s v="Delhi"/>
    <s v="Delhi"/>
    <s v="India"/>
    <m/>
    <s v="APAC"/>
    <x v="6"/>
    <s v="FUR-TA-10001786"/>
    <s v="Furniture"/>
    <s v="Tables"/>
    <s v="Chromcraft Computer Table, with Bottom Storage"/>
    <n v="3547.44"/>
    <n v="8"/>
    <n v="0"/>
    <n v="780.24"/>
    <n v="205.63"/>
    <s v="Medium"/>
  </r>
  <r>
    <x v="409"/>
    <x v="0"/>
    <s v="Anshan"/>
    <s v="Liaoning"/>
    <s v="China"/>
    <m/>
    <s v="APAC"/>
    <x v="8"/>
    <s v="FUR-BO-10002990"/>
    <s v="Furniture"/>
    <s v="Bookcases"/>
    <s v="Dania Library with Doors, Traditional"/>
    <n v="724.8"/>
    <n v="2"/>
    <n v="0"/>
    <n v="333.36"/>
    <n v="205.55"/>
    <s v="High"/>
  </r>
  <r>
    <x v="551"/>
    <x v="2"/>
    <s v="San Gabriel"/>
    <s v="California"/>
    <s v="United States"/>
    <n v="91776"/>
    <s v="US"/>
    <x v="4"/>
    <s v="FUR-CH-10003973"/>
    <s v="Furniture"/>
    <s v="Chairs"/>
    <s v="GuestStacker Chair with Chrome Finish Legs"/>
    <n v="1487.04"/>
    <n v="5"/>
    <n v="0.2"/>
    <n v="148.70400000000001"/>
    <n v="205.45"/>
    <s v="High"/>
  </r>
  <r>
    <x v="113"/>
    <x v="0"/>
    <s v="Copiapó"/>
    <s v="Atacama"/>
    <s v="Chile"/>
    <m/>
    <s v="LATAM"/>
    <x v="5"/>
    <s v="FUR-CH-10001634"/>
    <s v="Furniture"/>
    <s v="Chairs"/>
    <s v="Novimex Rocking Chair, Adjustable"/>
    <n v="803.52"/>
    <n v="9"/>
    <n v="0"/>
    <n v="80.28"/>
    <n v="205.33600000000001"/>
    <s v="High"/>
  </r>
  <r>
    <x v="335"/>
    <x v="1"/>
    <s v="Cincinnati"/>
    <s v="Ohio"/>
    <s v="United States"/>
    <n v="45231"/>
    <s v="US"/>
    <x v="0"/>
    <s v="TEC-CO-10001046"/>
    <s v="Technology"/>
    <s v="Copiers"/>
    <s v="Canon Imageclass D680 Copier / Fax"/>
    <n v="839.98800000000006"/>
    <n v="2"/>
    <n v="0.4"/>
    <n v="69.998999999999995"/>
    <n v="205.23"/>
    <s v="Critical"/>
  </r>
  <r>
    <x v="493"/>
    <x v="0"/>
    <s v="Ensenada"/>
    <s v="Baja California"/>
    <s v="Mexico"/>
    <m/>
    <s v="LATAM"/>
    <x v="9"/>
    <s v="FUR-TA-10001100"/>
    <s v="Furniture"/>
    <s v="Tables"/>
    <s v="Lesro Training Table, Adjustable Height"/>
    <n v="1011.696"/>
    <n v="7"/>
    <n v="0.2"/>
    <n v="126.336"/>
    <n v="205.21799999999999"/>
    <s v="High"/>
  </r>
  <r>
    <x v="31"/>
    <x v="0"/>
    <s v="Camagüey"/>
    <s v="Camagüey"/>
    <s v="Cuba"/>
    <m/>
    <s v="LATAM"/>
    <x v="10"/>
    <s v="FUR-TA-10004820"/>
    <s v="Furniture"/>
    <s v="Tables"/>
    <s v="Barricks Wood Table, Fully Assembled"/>
    <n v="2419.1999999999998"/>
    <n v="7"/>
    <n v="0"/>
    <n v="411.18"/>
    <n v="205.167"/>
    <s v="High"/>
  </r>
  <r>
    <x v="295"/>
    <x v="0"/>
    <s v="La Romana"/>
    <s v="La Romana"/>
    <s v="Dominican Republic"/>
    <m/>
    <s v="LATAM"/>
    <x v="10"/>
    <s v="OFF-AP-10003561"/>
    <s v="Office Supplies"/>
    <s v="Appliances"/>
    <s v="Breville Microwave, Black"/>
    <n v="803.04"/>
    <n v="5"/>
    <n v="0.2"/>
    <n v="180.64"/>
    <n v="205.148"/>
    <s v="High"/>
  </r>
  <r>
    <x v="378"/>
    <x v="1"/>
    <s v="Fort-de-France"/>
    <s v="Martinique"/>
    <s v="Martinique"/>
    <m/>
    <s v="LATAM"/>
    <x v="10"/>
    <s v="FUR-TA-10002433"/>
    <s v="Furniture"/>
    <s v="Tables"/>
    <s v="Chromcraft Computer Table, with Bottom Storage"/>
    <n v="1773.72"/>
    <n v="6"/>
    <n v="0"/>
    <n v="212.76"/>
    <n v="205.114"/>
    <s v="High"/>
  </r>
  <r>
    <x v="298"/>
    <x v="1"/>
    <s v="Dudley"/>
    <s v="England"/>
    <s v="United Kingdom"/>
    <m/>
    <s v="EU"/>
    <x v="9"/>
    <s v="TEC-CO-10003471"/>
    <s v="Technology"/>
    <s v="Copiers"/>
    <s v="Hewlett Fax and Copier, Color"/>
    <n v="777.24"/>
    <n v="4"/>
    <n v="0"/>
    <n v="170.88"/>
    <n v="205.01"/>
    <s v="Critical"/>
  </r>
  <r>
    <x v="138"/>
    <x v="2"/>
    <s v="Kingswood"/>
    <s v="England"/>
    <s v="United Kingdom"/>
    <m/>
    <s v="EU"/>
    <x v="9"/>
    <s v="TEC-CO-10001162"/>
    <s v="Technology"/>
    <s v="Copiers"/>
    <s v="Canon Wireless Fax, Laser"/>
    <n v="1893.3"/>
    <n v="5"/>
    <n v="0"/>
    <n v="927.6"/>
    <n v="205.01"/>
    <s v="Medium"/>
  </r>
  <r>
    <x v="482"/>
    <x v="0"/>
    <s v="Adelaide"/>
    <s v="South Australia"/>
    <s v="Australia"/>
    <m/>
    <s v="APAC"/>
    <x v="1"/>
    <s v="OFF-ST-10001719"/>
    <s v="Office Supplies"/>
    <s v="Storage"/>
    <s v="Tenex Trays, Industrial"/>
    <n v="689.09400000000005"/>
    <n v="14"/>
    <n v="0.1"/>
    <n v="-53.886000000000003"/>
    <n v="204.72"/>
    <s v="Critical"/>
  </r>
  <r>
    <x v="303"/>
    <x v="0"/>
    <s v="London"/>
    <s v="England"/>
    <s v="United Kingdom"/>
    <m/>
    <s v="EU"/>
    <x v="9"/>
    <s v="TEC-PH-10002597"/>
    <s v="Technology"/>
    <s v="Phones"/>
    <s v="Apple Signal Booster, with Caller ID"/>
    <n v="737.91"/>
    <n v="6"/>
    <n v="0.1"/>
    <n v="-8.3699999999999992"/>
    <n v="204.65"/>
    <s v="Critical"/>
  </r>
  <r>
    <x v="552"/>
    <x v="0"/>
    <s v="Trier"/>
    <s v="Rhineland-Palatinate"/>
    <s v="Germany"/>
    <m/>
    <s v="EU"/>
    <x v="2"/>
    <s v="TEC-PH-10003762"/>
    <s v="Technology"/>
    <s v="Phones"/>
    <s v="Motorola Smart Phone, Full Size"/>
    <n v="2570.7600000000002"/>
    <n v="4"/>
    <n v="0"/>
    <n v="976.8"/>
    <n v="204.64"/>
    <s v="Medium"/>
  </r>
  <r>
    <x v="193"/>
    <x v="2"/>
    <s v="Leeds"/>
    <s v="England"/>
    <s v="United Kingdom"/>
    <m/>
    <s v="EU"/>
    <x v="9"/>
    <s v="TEC-CO-10000967"/>
    <s v="Technology"/>
    <s v="Copiers"/>
    <s v="HP Fax Machine, Laser"/>
    <n v="1199.76"/>
    <n v="4"/>
    <n v="0"/>
    <n v="479.88"/>
    <n v="204.43"/>
    <s v="Medium"/>
  </r>
  <r>
    <x v="553"/>
    <x v="0"/>
    <s v="Luoyang"/>
    <s v="Guangdong"/>
    <s v="China"/>
    <m/>
    <s v="APAC"/>
    <x v="8"/>
    <s v="TEC-CO-10001895"/>
    <s v="Technology"/>
    <s v="Copiers"/>
    <s v="Sharp Wireless Fax, Color"/>
    <n v="3216.24"/>
    <n v="9"/>
    <n v="0"/>
    <n v="96.39"/>
    <n v="204.36"/>
    <s v="High"/>
  </r>
  <r>
    <x v="525"/>
    <x v="0"/>
    <s v="Petrópolis"/>
    <s v="Rio de Janeiro"/>
    <s v="Brazil"/>
    <m/>
    <s v="LATAM"/>
    <x v="5"/>
    <s v="FUR-TA-10001496"/>
    <s v="Furniture"/>
    <s v="Tables"/>
    <s v="Barricks Computer Table, Fully Assembled"/>
    <n v="1274.24"/>
    <n v="5"/>
    <n v="0.2"/>
    <n v="-127.46"/>
    <n v="204.31299999999999"/>
    <s v="High"/>
  </r>
  <r>
    <x v="506"/>
    <x v="0"/>
    <s v="Vantaa"/>
    <s v="Uusimaa"/>
    <s v="Finland"/>
    <m/>
    <s v="EU"/>
    <x v="9"/>
    <s v="OFF-AP-10004464"/>
    <s v="Office Supplies"/>
    <s v="Appliances"/>
    <s v="Cuisinart Stove, White"/>
    <n v="2145.7199999999998"/>
    <n v="4"/>
    <n v="0"/>
    <n v="364.68"/>
    <n v="204.29"/>
    <s v="Medium"/>
  </r>
  <r>
    <x v="554"/>
    <x v="1"/>
    <s v="Watertown"/>
    <s v="New York"/>
    <s v="United States"/>
    <n v="13601"/>
    <s v="US"/>
    <x v="0"/>
    <s v="OFF-BI-10003091"/>
    <s v="Office Supplies"/>
    <s v="Binders"/>
    <s v="GBC DocuBind TL200 Manual Binding Machine"/>
    <n v="895.92"/>
    <n v="5"/>
    <n v="0.2"/>
    <n v="302.37299999999999"/>
    <n v="203.94"/>
    <s v="Medium"/>
  </r>
  <r>
    <x v="25"/>
    <x v="1"/>
    <s v="Taipei"/>
    <s v="Taipei City"/>
    <s v="Taiwan"/>
    <m/>
    <s v="APAC"/>
    <x v="8"/>
    <s v="FUR-CH-10001913"/>
    <s v="Furniture"/>
    <s v="Chairs"/>
    <s v="Office Star Swivel Stool, Adjustable"/>
    <n v="882.15"/>
    <n v="5"/>
    <n v="0"/>
    <n v="114.6"/>
    <n v="203.92"/>
    <s v="Critical"/>
  </r>
  <r>
    <x v="555"/>
    <x v="1"/>
    <s v="Seattle"/>
    <s v="Washington"/>
    <s v="United States"/>
    <n v="98103"/>
    <s v="US"/>
    <x v="4"/>
    <s v="OFF-BI-10003925"/>
    <s v="Office Supplies"/>
    <s v="Binders"/>
    <s v="Fellowes PB300 Plastic Comb Binding Machine"/>
    <n v="2793.5279999999998"/>
    <n v="9"/>
    <n v="0.2"/>
    <n v="942.81569999999999"/>
    <n v="203.72"/>
    <s v="Medium"/>
  </r>
  <r>
    <x v="556"/>
    <x v="0"/>
    <s v="Noisy-le-Grand"/>
    <s v="Ile-de-France"/>
    <s v="France"/>
    <m/>
    <s v="EU"/>
    <x v="2"/>
    <s v="OFF-ST-10004855"/>
    <s v="Office Supplies"/>
    <s v="Storage"/>
    <s v="Smead Lockers, Industrial"/>
    <n v="895.05"/>
    <n v="5"/>
    <n v="0.1"/>
    <n v="178.95"/>
    <n v="203.67"/>
    <s v="High"/>
  </r>
  <r>
    <x v="87"/>
    <x v="1"/>
    <s v="Homs"/>
    <s v="Hims"/>
    <s v="Syria"/>
    <m/>
    <s v="EMEA"/>
    <x v="7"/>
    <s v="TEC-CIS-10001717"/>
    <s v="Technology"/>
    <s v="Phones"/>
    <s v="Cisco Smart Phone, with Caller ID"/>
    <n v="1570.1759999999999"/>
    <n v="4"/>
    <n v="0.4"/>
    <n v="104.616"/>
    <n v="203.61"/>
    <s v="High"/>
  </r>
  <r>
    <x v="453"/>
    <x v="0"/>
    <s v="Liaoyang"/>
    <s v="Liaoning"/>
    <s v="China"/>
    <m/>
    <s v="APAC"/>
    <x v="8"/>
    <s v="FUR-TA-10001633"/>
    <s v="Furniture"/>
    <s v="Tables"/>
    <s v="Bevis Wood Table, with Bottom Storage"/>
    <n v="2614.6889999999999"/>
    <n v="7"/>
    <n v="0.3"/>
    <n v="-821.96100000000001"/>
    <n v="203.26"/>
    <s v="Medium"/>
  </r>
  <r>
    <x v="216"/>
    <x v="0"/>
    <s v="Fayetteville"/>
    <s v="North Carolina"/>
    <s v="United States"/>
    <n v="28314"/>
    <s v="US"/>
    <x v="5"/>
    <s v="OFF-AP-10002518"/>
    <s v="Office Supplies"/>
    <s v="Appliances"/>
    <s v="Kensington 7 Outlet MasterPiece Power Center"/>
    <n v="569.53599999999994"/>
    <n v="4"/>
    <n v="0.2"/>
    <n v="64.072800000000001"/>
    <n v="203.22"/>
    <s v="High"/>
  </r>
  <r>
    <x v="428"/>
    <x v="0"/>
    <s v="Taupo"/>
    <s v="Waikato"/>
    <s v="New Zealand"/>
    <m/>
    <s v="APAC"/>
    <x v="1"/>
    <s v="TEC-CO-10003226"/>
    <s v="Technology"/>
    <s v="Copiers"/>
    <s v="Canon Fax Machine, Laser"/>
    <n v="636.78"/>
    <n v="2"/>
    <n v="0"/>
    <n v="286.5"/>
    <n v="203.2"/>
    <s v="Critical"/>
  </r>
  <r>
    <x v="380"/>
    <x v="1"/>
    <s v="Araguaína"/>
    <s v="Tocantins"/>
    <s v="Brazil"/>
    <m/>
    <s v="LATAM"/>
    <x v="5"/>
    <s v="FUR-BO-10002766"/>
    <s v="Furniture"/>
    <s v="Bookcases"/>
    <s v="Bush Classic Bookcase, Traditional"/>
    <n v="2751.2"/>
    <n v="10"/>
    <n v="0"/>
    <n v="110"/>
    <n v="203.13200000000001"/>
    <s v="Medium"/>
  </r>
  <r>
    <x v="462"/>
    <x v="1"/>
    <s v="Bangkok"/>
    <s v="Bangkok"/>
    <s v="Thailand"/>
    <m/>
    <s v="APAC"/>
    <x v="11"/>
    <s v="TEC-PH-10003794"/>
    <s v="Technology"/>
    <s v="Phones"/>
    <s v="Nokia Smart Phone, Full Size"/>
    <n v="1587.0015000000001"/>
    <n v="3"/>
    <n v="0.17"/>
    <n v="-76.558499999999995"/>
    <n v="203.08"/>
    <s v="Medium"/>
  </r>
  <r>
    <x v="97"/>
    <x v="2"/>
    <s v="Denpasar"/>
    <s v="Bali"/>
    <s v="Indonesia"/>
    <m/>
    <s v="APAC"/>
    <x v="11"/>
    <s v="FUR-CH-10003841"/>
    <s v="Furniture"/>
    <s v="Chairs"/>
    <s v="Harbour Creations Swivel Stool, Black"/>
    <n v="1037.7095999999999"/>
    <n v="8"/>
    <n v="0.27"/>
    <n v="298.50959999999998"/>
    <n v="202.94"/>
    <s v="Medium"/>
  </r>
  <r>
    <x v="204"/>
    <x v="2"/>
    <s v="New York City"/>
    <s v="New York"/>
    <s v="United States"/>
    <n v="10011"/>
    <s v="US"/>
    <x v="0"/>
    <s v="TEC-PH-10002114"/>
    <s v="Technology"/>
    <s v="Phones"/>
    <s v="Xiaomi Mi3"/>
    <n v="2279.96"/>
    <n v="4"/>
    <n v="0"/>
    <n v="592.78959999999995"/>
    <n v="202.77"/>
    <s v="Medium"/>
  </r>
  <r>
    <x v="480"/>
    <x v="0"/>
    <s v="Pretoria"/>
    <s v="Gauteng"/>
    <s v="South Africa"/>
    <m/>
    <s v="Africa"/>
    <x v="3"/>
    <s v="TEC-BRO-10002103"/>
    <s v="Technology"/>
    <s v="Copiers"/>
    <s v="Brother Ink, Color"/>
    <n v="1487.4"/>
    <n v="10"/>
    <n v="0"/>
    <n v="728.7"/>
    <n v="202.49"/>
    <s v="High"/>
  </r>
  <r>
    <x v="194"/>
    <x v="0"/>
    <s v="Mexico City"/>
    <s v="Distrito Federal"/>
    <s v="Mexico"/>
    <m/>
    <s v="LATAM"/>
    <x v="9"/>
    <s v="FUR-TA-10000991"/>
    <s v="Furniture"/>
    <s v="Tables"/>
    <s v="Lesro Computer Table, Adjustable Height"/>
    <n v="908.60799999999995"/>
    <n v="4"/>
    <n v="0.2"/>
    <n v="-193.15199999999999"/>
    <n v="202.387"/>
    <s v="High"/>
  </r>
  <r>
    <x v="332"/>
    <x v="0"/>
    <s v="Gold Coast"/>
    <s v="Queensland"/>
    <s v="Australia"/>
    <m/>
    <s v="APAC"/>
    <x v="1"/>
    <s v="FUR-CH-10002247"/>
    <s v="Furniture"/>
    <s v="Chairs"/>
    <s v="Hon Executive Leather Armchair, Adjustable"/>
    <n v="1241.001"/>
    <n v="3"/>
    <n v="0.1"/>
    <n v="124.011"/>
    <n v="202.36"/>
    <s v="High"/>
  </r>
  <r>
    <x v="436"/>
    <x v="0"/>
    <s v="Toulon"/>
    <s v="Provence-Alpes-Côte d'Azur"/>
    <s v="France"/>
    <m/>
    <s v="EU"/>
    <x v="2"/>
    <s v="FUR-CH-10004676"/>
    <s v="Furniture"/>
    <s v="Chairs"/>
    <s v="Office Star Rocking Chair, Black"/>
    <n v="1121.6880000000001"/>
    <n v="9"/>
    <n v="0.1"/>
    <n v="124.578"/>
    <n v="202.32"/>
    <s v="High"/>
  </r>
  <r>
    <x v="391"/>
    <x v="0"/>
    <s v="Pune"/>
    <s v="Maharashtra"/>
    <s v="India"/>
    <m/>
    <s v="APAC"/>
    <x v="6"/>
    <s v="FUR-CH-10002247"/>
    <s v="Furniture"/>
    <s v="Chairs"/>
    <s v="Hon Executive Leather Armchair, Adjustable"/>
    <n v="1838.52"/>
    <n v="4"/>
    <n v="0"/>
    <n v="349.2"/>
    <n v="202.32"/>
    <s v="High"/>
  </r>
  <r>
    <x v="19"/>
    <x v="1"/>
    <s v="Tucson"/>
    <s v="Arizona"/>
    <s v="United States"/>
    <n v="85705"/>
    <s v="US"/>
    <x v="4"/>
    <s v="FUR-CH-10003312"/>
    <s v="Furniture"/>
    <s v="Chairs"/>
    <s v="Hon 2090 “Pillow Soft” Series Mid Back Swivel/Tilt Chairs"/>
    <n v="899.13599999999997"/>
    <n v="4"/>
    <n v="0.2"/>
    <n v="-146.1096"/>
    <n v="202.24"/>
    <s v="High"/>
  </r>
  <r>
    <x v="358"/>
    <x v="1"/>
    <s v="Miami"/>
    <s v="Florida"/>
    <s v="United States"/>
    <n v="33180"/>
    <s v="US"/>
    <x v="5"/>
    <s v="TEC-PH-10000984"/>
    <s v="Technology"/>
    <s v="Phones"/>
    <s v="Panasonic KX-TG9471B"/>
    <n v="783.96"/>
    <n v="5"/>
    <n v="0.2"/>
    <n v="78.396000000000001"/>
    <n v="202.09"/>
    <s v="High"/>
  </r>
  <r>
    <x v="95"/>
    <x v="0"/>
    <s v="Goyang"/>
    <s v="Gyeonggi"/>
    <s v="South Korea"/>
    <m/>
    <s v="APAC"/>
    <x v="8"/>
    <s v="FUR-BO-10001822"/>
    <s v="Furniture"/>
    <s v="Bookcases"/>
    <s v="Dania Library with Doors, Metal"/>
    <n v="2605.3919999999998"/>
    <n v="9"/>
    <n v="0.2"/>
    <n v="-553.87800000000004"/>
    <n v="202.08"/>
    <s v="Medium"/>
  </r>
  <r>
    <x v="557"/>
    <x v="1"/>
    <s v="Kalyan"/>
    <s v="Maharashtra"/>
    <s v="India"/>
    <m/>
    <s v="APAC"/>
    <x v="6"/>
    <s v="FUR-CH-10002944"/>
    <s v="Furniture"/>
    <s v="Chairs"/>
    <s v="Office Star Steel Folding Chair, Black"/>
    <n v="803.52"/>
    <n v="9"/>
    <n v="0"/>
    <n v="48.06"/>
    <n v="202.06"/>
    <s v="Medium"/>
  </r>
  <r>
    <x v="558"/>
    <x v="0"/>
    <s v="Mejicanos"/>
    <s v="San Salvador"/>
    <s v="El Salvador"/>
    <m/>
    <s v="LATAM"/>
    <x v="2"/>
    <s v="FUR-BO-10004142"/>
    <s v="Furniture"/>
    <s v="Bookcases"/>
    <s v="Safco Classic Bookcase, Traditional"/>
    <n v="584.20000000000005"/>
    <n v="2"/>
    <n v="0"/>
    <n v="239.52"/>
    <n v="201.96899999999999"/>
    <s v="Critical"/>
  </r>
  <r>
    <x v="273"/>
    <x v="0"/>
    <s v="Sydney"/>
    <s v="New South Wales"/>
    <s v="Australia"/>
    <m/>
    <s v="APAC"/>
    <x v="1"/>
    <s v="OFF-ST-10002292"/>
    <s v="Office Supplies"/>
    <s v="Storage"/>
    <s v="Fellowes Lockers, Single Width"/>
    <n v="1679.616"/>
    <n v="9"/>
    <n v="0.1"/>
    <n v="-149.364"/>
    <n v="201.82"/>
    <s v="High"/>
  </r>
  <r>
    <x v="212"/>
    <x v="2"/>
    <s v="Kendari"/>
    <s v="Sulawesi Tenggara"/>
    <s v="Indonesia"/>
    <m/>
    <s v="APAC"/>
    <x v="11"/>
    <s v="FUR-BO-10004771"/>
    <s v="Furniture"/>
    <s v="Bookcases"/>
    <s v="Ikea Classic Bookcase, Traditional"/>
    <n v="1148.7825"/>
    <n v="3"/>
    <n v="7.0000000000000007E-2"/>
    <n v="172.91249999999999"/>
    <n v="201.68"/>
    <s v="High"/>
  </r>
  <r>
    <x v="329"/>
    <x v="0"/>
    <s v="Casablanca"/>
    <s v="Grand Casablanca"/>
    <s v="Morocco"/>
    <m/>
    <s v="Africa"/>
    <x v="3"/>
    <s v="FUR-SAF-10001136"/>
    <s v="Furniture"/>
    <s v="Chairs"/>
    <s v="SAFCO Swivel Stool, Adjustable"/>
    <n v="681.72"/>
    <n v="4"/>
    <n v="0"/>
    <n v="327.12"/>
    <n v="201.54"/>
    <s v="Critical"/>
  </r>
  <r>
    <x v="68"/>
    <x v="1"/>
    <s v="Khulna"/>
    <s v="Khulna"/>
    <s v="Bangladesh"/>
    <m/>
    <s v="APAC"/>
    <x v="6"/>
    <s v="FUR-BO-10004707"/>
    <s v="Furniture"/>
    <s v="Bookcases"/>
    <s v="Ikea Library with Doors, Traditional"/>
    <n v="3633.9"/>
    <n v="10"/>
    <n v="0"/>
    <n v="108.9"/>
    <n v="201.18"/>
    <s v="Medium"/>
  </r>
  <r>
    <x v="358"/>
    <x v="1"/>
    <s v="Medan"/>
    <s v="Sumatera Utara"/>
    <s v="Indonesia"/>
    <m/>
    <s v="APAC"/>
    <x v="11"/>
    <s v="OFF-ST-10002395"/>
    <s v="Office Supplies"/>
    <s v="Storage"/>
    <s v="Rogers Lockers, Single Width"/>
    <n v="1229.6865"/>
    <n v="7"/>
    <n v="0.17"/>
    <n v="399.97649999999999"/>
    <n v="200.9"/>
    <s v="High"/>
  </r>
  <r>
    <x v="357"/>
    <x v="1"/>
    <s v="Avadi"/>
    <s v="Tamil Nadu"/>
    <s v="India"/>
    <m/>
    <s v="APAC"/>
    <x v="6"/>
    <s v="FUR-BO-10001372"/>
    <s v="Furniture"/>
    <s v="Bookcases"/>
    <s v="Safco Classic Bookcase, Pine"/>
    <n v="2637"/>
    <n v="6"/>
    <n v="0"/>
    <n v="184.5"/>
    <n v="200.83"/>
    <s v="Medium"/>
  </r>
  <r>
    <x v="559"/>
    <x v="0"/>
    <s v="Semarang"/>
    <s v="Jawa Tengah"/>
    <s v="Indonesia"/>
    <m/>
    <s v="APAC"/>
    <x v="11"/>
    <s v="TEC-MA-10000697"/>
    <s v="Technology"/>
    <s v="Machines"/>
    <s v="StarTech Card Printer, Wireless"/>
    <n v="1764.165"/>
    <n v="13"/>
    <n v="0.17"/>
    <n v="127.33499999999999"/>
    <n v="200.7"/>
    <s v="High"/>
  </r>
  <r>
    <x v="560"/>
    <x v="0"/>
    <s v="Stuttgart"/>
    <s v="Baden-Württemberg"/>
    <s v="Germany"/>
    <m/>
    <s v="EU"/>
    <x v="2"/>
    <s v="TEC-CO-10001162"/>
    <s v="Technology"/>
    <s v="Copiers"/>
    <s v="Canon Wireless Fax, Laser"/>
    <n v="757.32"/>
    <n v="2"/>
    <n v="0"/>
    <n v="371.04"/>
    <n v="200.65"/>
    <s v="Critical"/>
  </r>
  <r>
    <x v="561"/>
    <x v="0"/>
    <s v="Hamilton"/>
    <s v="Waikato"/>
    <s v="New Zealand"/>
    <m/>
    <s v="APAC"/>
    <x v="1"/>
    <s v="FUR-CH-10000527"/>
    <s v="Furniture"/>
    <s v="Chairs"/>
    <s v="Office Star Executive Leather Armchair, Adjustable"/>
    <n v="3720"/>
    <n v="8"/>
    <n v="0"/>
    <n v="632.4"/>
    <n v="200.47"/>
    <s v="Medium"/>
  </r>
  <r>
    <x v="562"/>
    <x v="0"/>
    <s v="Kinshasa"/>
    <s v="Kinshasa"/>
    <s v="Democratic Republic of the Congo"/>
    <m/>
    <s v="Africa"/>
    <x v="3"/>
    <s v="TEC-NOK-10001070"/>
    <s v="Technology"/>
    <s v="Phones"/>
    <s v="Nokia Speaker Phone, with Caller ID"/>
    <n v="985.2"/>
    <n v="8"/>
    <n v="0"/>
    <n v="78.72"/>
    <n v="200.45"/>
    <s v="Medium"/>
  </r>
  <r>
    <x v="563"/>
    <x v="0"/>
    <s v="Lyon"/>
    <s v="Rhône-Alpes"/>
    <s v="France"/>
    <m/>
    <s v="EU"/>
    <x v="2"/>
    <s v="FUR-BO-10000596"/>
    <s v="Furniture"/>
    <s v="Bookcases"/>
    <s v="Sauder Classic Bookcase, Mobile"/>
    <n v="2367.9540000000002"/>
    <n v="6"/>
    <n v="0.1"/>
    <n v="920.75400000000002"/>
    <n v="200.41"/>
    <s v="Medium"/>
  </r>
  <r>
    <x v="393"/>
    <x v="0"/>
    <s v="Lille"/>
    <s v="Nord-Pas-de-Calais"/>
    <s v="France"/>
    <m/>
    <s v="EU"/>
    <x v="2"/>
    <s v="OFF-AP-10000005"/>
    <s v="Office Supplies"/>
    <s v="Appliances"/>
    <s v="KitchenAid Microwave, Red"/>
    <n v="837.86400000000003"/>
    <n v="3"/>
    <n v="0.1"/>
    <n v="-27.936"/>
    <n v="200.35"/>
    <s v="High"/>
  </r>
  <r>
    <x v="564"/>
    <x v="0"/>
    <s v="Chelyabinsk"/>
    <s v="Chelyabinsk"/>
    <s v="Russia"/>
    <m/>
    <s v="EMEA"/>
    <x v="7"/>
    <s v="FUR-DAN-10002348"/>
    <s v="Furniture"/>
    <s v="Bookcases"/>
    <s v="Dania Classic Bookcase, Pine"/>
    <n v="824.22"/>
    <n v="2"/>
    <n v="0"/>
    <n v="255.48"/>
    <n v="200.09"/>
    <s v="Critical"/>
  </r>
  <r>
    <x v="412"/>
    <x v="0"/>
    <s v="Zhanjiang"/>
    <s v="Guangdong"/>
    <s v="China"/>
    <m/>
    <s v="APAC"/>
    <x v="8"/>
    <s v="TEC-AC-10004591"/>
    <s v="Technology"/>
    <s v="Accessories"/>
    <s v="Logitech Memory Card, Bluetooth"/>
    <n v="723.66"/>
    <n v="7"/>
    <n v="0"/>
    <n v="101.22"/>
    <n v="200.07"/>
    <s v="High"/>
  </r>
  <r>
    <x v="565"/>
    <x v="1"/>
    <s v="Marseille"/>
    <s v="Provence-Alpes-Côte d'Azur"/>
    <s v="France"/>
    <m/>
    <s v="EU"/>
    <x v="2"/>
    <s v="OFF-AP-10001178"/>
    <s v="Office Supplies"/>
    <s v="Appliances"/>
    <s v="KitchenAid Stove, Red"/>
    <n v="4618.2150000000001"/>
    <n v="9"/>
    <n v="0.1"/>
    <n v="923.53499999999997"/>
    <n v="200.06"/>
    <s v="Medium"/>
  </r>
  <r>
    <x v="566"/>
    <x v="1"/>
    <s v="Santo Domingo"/>
    <s v="Santo Domingo"/>
    <s v="Dominican Republic"/>
    <m/>
    <s v="LATAM"/>
    <x v="10"/>
    <s v="FUR-CH-10001897"/>
    <s v="Furniture"/>
    <s v="Chairs"/>
    <s v="Hon Executive Leather Armchair, Adjustable"/>
    <n v="1212.56"/>
    <n v="5"/>
    <n v="0.2"/>
    <n v="-45.54"/>
    <n v="199.98599999999999"/>
    <s v="High"/>
  </r>
  <r>
    <x v="425"/>
    <x v="0"/>
    <s v="Greenville"/>
    <s v="North Carolina"/>
    <s v="United States"/>
    <n v="27834"/>
    <s v="US"/>
    <x v="5"/>
    <s v="TEC-MA-10002073"/>
    <s v="Technology"/>
    <s v="Machines"/>
    <s v="3D Systems Cube Printer, 2nd Generation, White"/>
    <n v="1299.99"/>
    <n v="2"/>
    <n v="0.5"/>
    <n v="-571.99559999999997"/>
    <n v="199.8"/>
    <s v="High"/>
  </r>
  <r>
    <x v="567"/>
    <x v="0"/>
    <s v="Mejicanos"/>
    <s v="San Salvador"/>
    <s v="El Salvador"/>
    <m/>
    <s v="LATAM"/>
    <x v="2"/>
    <s v="OFF-AP-10002252"/>
    <s v="Office Supplies"/>
    <s v="Appliances"/>
    <s v="Cuisinart Stove, Black"/>
    <n v="1075.44"/>
    <n v="3"/>
    <n v="0"/>
    <n v="182.82"/>
    <n v="199.79400000000001"/>
    <s v="High"/>
  </r>
  <r>
    <x v="272"/>
    <x v="0"/>
    <s v="Jakarta"/>
    <s v="Jakarta"/>
    <s v="Indonesia"/>
    <m/>
    <s v="APAC"/>
    <x v="11"/>
    <s v="TEC-MA-10001627"/>
    <s v="Technology"/>
    <s v="Machines"/>
    <s v="Konica Printer, White"/>
    <n v="883.95"/>
    <n v="4"/>
    <n v="0.17"/>
    <n v="234.27"/>
    <n v="199.66"/>
    <s v="High"/>
  </r>
  <r>
    <x v="43"/>
    <x v="0"/>
    <s v="Berlin"/>
    <s v="Berlin"/>
    <s v="Germany"/>
    <m/>
    <s v="EU"/>
    <x v="2"/>
    <s v="OFF-AP-10001103"/>
    <s v="Office Supplies"/>
    <s v="Appliances"/>
    <s v="Breville Microwave, Silver"/>
    <n v="1209.8399999999999"/>
    <n v="5"/>
    <n v="0.2"/>
    <n v="241.89"/>
    <n v="199.64"/>
    <s v="Critical"/>
  </r>
  <r>
    <x v="415"/>
    <x v="1"/>
    <s v="Yueyang"/>
    <s v="Hunan"/>
    <s v="China"/>
    <m/>
    <s v="APAC"/>
    <x v="8"/>
    <s v="TEC-CO-10001204"/>
    <s v="Technology"/>
    <s v="Copiers"/>
    <s v="Sharp Copy Machine, Color"/>
    <n v="1926.72"/>
    <n v="8"/>
    <n v="0"/>
    <n v="308.16000000000003"/>
    <n v="199.53"/>
    <s v="Medium"/>
  </r>
  <r>
    <x v="22"/>
    <x v="2"/>
    <s v="Pueblo"/>
    <s v="Colorado"/>
    <s v="United States"/>
    <n v="81001"/>
    <s v="US"/>
    <x v="4"/>
    <s v="TEC-MA-10001695"/>
    <s v="Technology"/>
    <s v="Machines"/>
    <s v="Zebra GK420t Direct Thermal/Thermal Transfer Printer"/>
    <n v="703.71"/>
    <n v="6"/>
    <n v="0.7"/>
    <n v="-938.28"/>
    <n v="199.5"/>
    <s v="High"/>
  </r>
  <r>
    <x v="470"/>
    <x v="1"/>
    <s v="Tijuana"/>
    <s v="Baja California"/>
    <s v="Mexico"/>
    <m/>
    <s v="LATAM"/>
    <x v="9"/>
    <s v="FUR-TA-10004306"/>
    <s v="Furniture"/>
    <s v="Tables"/>
    <s v="Barricks Round Table, Fully Assembled"/>
    <n v="804.76800000000003"/>
    <n v="3"/>
    <n v="0.2"/>
    <n v="150.88800000000001"/>
    <n v="199.42500000000001"/>
    <s v="Critical"/>
  </r>
  <r>
    <x v="229"/>
    <x v="0"/>
    <s v="Surabaya"/>
    <s v="Jawa Timur"/>
    <s v="Indonesia"/>
    <m/>
    <s v="APAC"/>
    <x v="11"/>
    <s v="OFF-ST-10004802"/>
    <s v="Office Supplies"/>
    <s v="Storage"/>
    <s v="Rogers File Cart, Industrial"/>
    <n v="470.11200000000002"/>
    <n v="4"/>
    <n v="0.17"/>
    <n v="39.552"/>
    <n v="199.05"/>
    <s v="Critical"/>
  </r>
  <r>
    <x v="386"/>
    <x v="0"/>
    <s v="Algiers"/>
    <s v="Alger"/>
    <s v="Algeria"/>
    <m/>
    <s v="Africa"/>
    <x v="3"/>
    <s v="FUR-DAN-10004510"/>
    <s v="Furniture"/>
    <s v="Bookcases"/>
    <s v="Dania Library with Doors, Metal"/>
    <n v="1447.44"/>
    <n v="4"/>
    <n v="0"/>
    <n v="506.52"/>
    <n v="199.04"/>
    <s v="Medium"/>
  </r>
  <r>
    <x v="475"/>
    <x v="0"/>
    <s v="Townsville"/>
    <s v="Queensland"/>
    <s v="Australia"/>
    <m/>
    <s v="APAC"/>
    <x v="1"/>
    <s v="FUR-BO-10004842"/>
    <s v="Furniture"/>
    <s v="Bookcases"/>
    <s v="Dania 3-Shelf Cabinet, Pine"/>
    <n v="1028.1600000000001"/>
    <n v="8"/>
    <n v="0.1"/>
    <n v="274.08"/>
    <n v="198.47"/>
    <s v="High"/>
  </r>
  <r>
    <x v="291"/>
    <x v="1"/>
    <s v="Pretoria"/>
    <s v="Gauteng"/>
    <s v="South Africa"/>
    <m/>
    <s v="Africa"/>
    <x v="3"/>
    <s v="TEC-HEW-10003695"/>
    <s v="Technology"/>
    <s v="Copiers"/>
    <s v="Hewlett Wireless Fax, Digital"/>
    <n v="1519.32"/>
    <n v="4"/>
    <n v="0"/>
    <n v="182.28"/>
    <n v="198.39"/>
    <s v="Critical"/>
  </r>
  <r>
    <x v="568"/>
    <x v="0"/>
    <s v="Melbourne"/>
    <s v="Victoria"/>
    <s v="Australia"/>
    <m/>
    <s v="APAC"/>
    <x v="1"/>
    <s v="FUR-BO-10004633"/>
    <s v="Furniture"/>
    <s v="Bookcases"/>
    <s v="Safco Stackable Bookrack, Traditional"/>
    <n v="935.17200000000003"/>
    <n v="7"/>
    <n v="0.1"/>
    <n v="20.622"/>
    <n v="198.28"/>
    <s v="Critical"/>
  </r>
  <r>
    <x v="558"/>
    <x v="0"/>
    <s v="Reutlingen"/>
    <s v="Baden-Württemberg"/>
    <s v="Germany"/>
    <m/>
    <s v="EU"/>
    <x v="2"/>
    <s v="TEC-PH-10000879"/>
    <s v="Technology"/>
    <s v="Phones"/>
    <s v="Cisco Smart Phone, Full Size"/>
    <n v="3256.95"/>
    <n v="5"/>
    <n v="0"/>
    <n v="716.4"/>
    <n v="198.27"/>
    <s v="Medium"/>
  </r>
  <r>
    <x v="130"/>
    <x v="2"/>
    <s v="Canberra"/>
    <s v="Australian Capital Territory"/>
    <s v="Australia"/>
    <m/>
    <s v="APAC"/>
    <x v="1"/>
    <s v="FUR-CH-10001913"/>
    <s v="Furniture"/>
    <s v="Chairs"/>
    <s v="Office Star Swivel Stool, Adjustable"/>
    <n v="952.72199999999998"/>
    <n v="9"/>
    <n v="0.4"/>
    <n v="-428.86799999999999"/>
    <n v="198.02"/>
    <s v="High"/>
  </r>
  <r>
    <x v="320"/>
    <x v="1"/>
    <s v="Soyapango"/>
    <s v="San Salvador"/>
    <s v="El Salvador"/>
    <m/>
    <s v="LATAM"/>
    <x v="2"/>
    <s v="TEC-PH-10004074"/>
    <s v="Technology"/>
    <s v="Phones"/>
    <s v="Samsung Smart Phone, with Caller ID"/>
    <n v="2968.7"/>
    <n v="7"/>
    <n v="0"/>
    <n v="118.72"/>
    <n v="197.94"/>
    <s v="Medium"/>
  </r>
  <r>
    <x v="59"/>
    <x v="1"/>
    <s v="Arras"/>
    <s v="Nord-Pas-de-Calais"/>
    <s v="France"/>
    <m/>
    <s v="EU"/>
    <x v="2"/>
    <s v="FUR-BO-10003734"/>
    <s v="Furniture"/>
    <s v="Bookcases"/>
    <s v="Dania Classic Bookcase, Metal"/>
    <n v="2584.386"/>
    <n v="7"/>
    <n v="0.1"/>
    <n v="660.36599999999999"/>
    <n v="197.93"/>
    <s v="Medium"/>
  </r>
  <r>
    <x v="350"/>
    <x v="1"/>
    <s v="Townsville"/>
    <s v="Queensland"/>
    <s v="Australia"/>
    <m/>
    <s v="APAC"/>
    <x v="1"/>
    <s v="TEC-AC-10002914"/>
    <s v="Technology"/>
    <s v="Accessories"/>
    <s v="Memorex Router, Programmable"/>
    <n v="891.75599999999997"/>
    <n v="4"/>
    <n v="0.1"/>
    <n v="207.99600000000001"/>
    <n v="197.79"/>
    <s v="Medium"/>
  </r>
  <r>
    <x v="209"/>
    <x v="1"/>
    <s v="Matsudo"/>
    <s v="Chiba"/>
    <s v="Japan"/>
    <m/>
    <s v="APAC"/>
    <x v="8"/>
    <s v="TEC-PH-10004221"/>
    <s v="Technology"/>
    <s v="Phones"/>
    <s v="Samsung Speaker Phone, Cordless"/>
    <n v="1134.81"/>
    <n v="9"/>
    <n v="0"/>
    <n v="453.87"/>
    <n v="197.68"/>
    <s v="High"/>
  </r>
  <r>
    <x v="298"/>
    <x v="1"/>
    <s v="Kuala Lumpur"/>
    <s v="Kuala Lumpur"/>
    <s v="Malaysia"/>
    <m/>
    <s v="APAC"/>
    <x v="11"/>
    <s v="OFF-ST-10000362"/>
    <s v="Office Supplies"/>
    <s v="Storage"/>
    <s v="Eldon File Cart, Blue"/>
    <n v="634.79999999999995"/>
    <n v="5"/>
    <n v="0"/>
    <n v="171.3"/>
    <n v="197.68"/>
    <s v="High"/>
  </r>
  <r>
    <x v="243"/>
    <x v="0"/>
    <s v="Bayamo"/>
    <s v="Granma"/>
    <s v="Cuba"/>
    <m/>
    <s v="LATAM"/>
    <x v="10"/>
    <s v="OFF-AP-10002681"/>
    <s v="Office Supplies"/>
    <s v="Appliances"/>
    <s v="Hamilton Beach Stove, Black"/>
    <n v="722.36"/>
    <n v="2"/>
    <n v="0"/>
    <n v="50.56"/>
    <n v="197.65899999999999"/>
    <s v="Critical"/>
  </r>
  <r>
    <x v="390"/>
    <x v="0"/>
    <s v="Reynosa"/>
    <s v="Tamaulipas"/>
    <s v="Mexico"/>
    <m/>
    <s v="LATAM"/>
    <x v="9"/>
    <s v="FUR-CH-10001492"/>
    <s v="Furniture"/>
    <s v="Chairs"/>
    <s v="Novimex Executive Leather Armchair, Adjustable"/>
    <n v="491.13600000000002"/>
    <n v="2"/>
    <n v="0.2"/>
    <n v="141.17599999999999"/>
    <n v="197.26300000000001"/>
    <s v="Critical"/>
  </r>
  <r>
    <x v="74"/>
    <x v="0"/>
    <s v="Chester"/>
    <s v="England"/>
    <s v="United Kingdom"/>
    <m/>
    <s v="EU"/>
    <x v="9"/>
    <s v="FUR-TA-10002523"/>
    <s v="Furniture"/>
    <s v="Tables"/>
    <s v="Barricks Training Table, Rectangular"/>
    <n v="2842.83"/>
    <n v="9"/>
    <n v="0"/>
    <n v="255.69"/>
    <n v="197.22"/>
    <s v="Medium"/>
  </r>
  <r>
    <x v="334"/>
    <x v="0"/>
    <s v="Rostock"/>
    <s v="Mecklenburg-Vorpommern"/>
    <s v="Germany"/>
    <m/>
    <s v="EU"/>
    <x v="2"/>
    <s v="TEC-CO-10004662"/>
    <s v="Technology"/>
    <s v="Copiers"/>
    <s v="Hewlett Fax Machine, Color"/>
    <n v="642.72"/>
    <n v="2"/>
    <n v="0"/>
    <n v="224.94"/>
    <n v="197.18"/>
    <s v="Critical"/>
  </r>
  <r>
    <x v="372"/>
    <x v="0"/>
    <s v="San Luis"/>
    <s v="San Luis"/>
    <s v="Argentina"/>
    <m/>
    <s v="LATAM"/>
    <x v="5"/>
    <s v="FUR-CH-10000891"/>
    <s v="Furniture"/>
    <s v="Chairs"/>
    <s v="Harbour Creations Executive Leather Armchair, Black"/>
    <n v="947.22"/>
    <n v="5"/>
    <n v="0.4"/>
    <n v="-236.88"/>
    <n v="197.179"/>
    <s v="Medium"/>
  </r>
  <r>
    <x v="205"/>
    <x v="1"/>
    <s v="Namur"/>
    <s v="Namur"/>
    <s v="Belgium"/>
    <m/>
    <s v="EU"/>
    <x v="2"/>
    <s v="FUR-BO-10000002"/>
    <s v="Furniture"/>
    <s v="Bookcases"/>
    <s v="Bush Classic Bookcase, Mobile"/>
    <n v="2076"/>
    <n v="5"/>
    <n v="0"/>
    <n v="103.8"/>
    <n v="197.11"/>
    <s v="Medium"/>
  </r>
  <r>
    <x v="569"/>
    <x v="0"/>
    <s v="Aachen"/>
    <s v="North Rhine-Westphalia"/>
    <s v="Germany"/>
    <m/>
    <s v="EU"/>
    <x v="2"/>
    <s v="OFF-ST-10000288"/>
    <s v="Office Supplies"/>
    <s v="Storage"/>
    <s v="Fellowes Lockers, Industrial"/>
    <n v="1309.203"/>
    <n v="7"/>
    <n v="0.1"/>
    <n v="494.40300000000002"/>
    <n v="197.03"/>
    <s v="High"/>
  </r>
  <r>
    <x v="161"/>
    <x v="0"/>
    <s v="Jakarta"/>
    <s v="Jakarta"/>
    <s v="Indonesia"/>
    <m/>
    <s v="APAC"/>
    <x v="11"/>
    <s v="FUR-TA-10000989"/>
    <s v="Furniture"/>
    <s v="Tables"/>
    <s v="Lesro Conference Table, Rectangular"/>
    <n v="2266.1475"/>
    <n v="5"/>
    <n v="0.47"/>
    <n v="-5.2499999999999998E-2"/>
    <n v="196.97"/>
    <s v="Low"/>
  </r>
  <r>
    <x v="91"/>
    <x v="0"/>
    <s v="Boulogne-Billancourt"/>
    <s v="Ile-de-France"/>
    <s v="France"/>
    <m/>
    <s v="EU"/>
    <x v="2"/>
    <s v="TEC-PH-10001066"/>
    <s v="Technology"/>
    <s v="Phones"/>
    <s v="Apple Smart Phone, Cordless"/>
    <n v="1081.71"/>
    <n v="2"/>
    <n v="0.15"/>
    <n v="89.07"/>
    <n v="196.9"/>
    <s v="Critical"/>
  </r>
  <r>
    <x v="570"/>
    <x v="0"/>
    <s v="Melbourne"/>
    <s v="Victoria"/>
    <s v="Australia"/>
    <m/>
    <s v="APAC"/>
    <x v="1"/>
    <s v="OFF-AP-10002351"/>
    <s v="Office Supplies"/>
    <s v="Appliances"/>
    <s v="Hamilton Beach Refrigerator, Silver"/>
    <n v="3606.3359999999998"/>
    <n v="8"/>
    <n v="0.1"/>
    <n v="1202.0160000000001"/>
    <n v="196.84"/>
    <s v="Medium"/>
  </r>
  <r>
    <x v="571"/>
    <x v="0"/>
    <s v="Ballarat"/>
    <s v="Victoria"/>
    <s v="Australia"/>
    <m/>
    <s v="APAC"/>
    <x v="1"/>
    <s v="OFF-AP-10000729"/>
    <s v="Office Supplies"/>
    <s v="Appliances"/>
    <s v="KitchenAid Refrigerator, White"/>
    <n v="2367.36"/>
    <n v="5"/>
    <n v="0.1"/>
    <n v="604.86"/>
    <n v="196.63"/>
    <s v="High"/>
  </r>
  <r>
    <x v="572"/>
    <x v="0"/>
    <s v="Gold Coast"/>
    <s v="Queensland"/>
    <s v="Australia"/>
    <m/>
    <s v="APAC"/>
    <x v="1"/>
    <s v="TEC-MA-10002910"/>
    <s v="Technology"/>
    <s v="Machines"/>
    <s v="Panasonic Inkjet, Red"/>
    <n v="1113.2639999999999"/>
    <n v="6"/>
    <n v="0.4"/>
    <n v="-705.096"/>
    <n v="196.55"/>
    <s v="Critical"/>
  </r>
  <r>
    <x v="150"/>
    <x v="0"/>
    <s v="Vienna"/>
    <s v="Vienna"/>
    <s v="Austria"/>
    <m/>
    <s v="EU"/>
    <x v="2"/>
    <s v="TEC-CO-10004662"/>
    <s v="Technology"/>
    <s v="Copiers"/>
    <s v="Hewlett Fax Machine, Color"/>
    <n v="1285.44"/>
    <n v="4"/>
    <n v="0"/>
    <n v="449.88"/>
    <n v="196.32"/>
    <s v="High"/>
  </r>
  <r>
    <x v="415"/>
    <x v="1"/>
    <s v="Rasht"/>
    <s v="Gilan"/>
    <s v="Iran"/>
    <m/>
    <s v="EMEA"/>
    <x v="7"/>
    <s v="FUR-LES-10004886"/>
    <s v="Furniture"/>
    <s v="Tables"/>
    <s v="Lesro Conference Table, Fully Assembled"/>
    <n v="1718.1"/>
    <n v="2"/>
    <n v="0"/>
    <n v="68.7"/>
    <n v="196.23"/>
    <s v="High"/>
  </r>
  <r>
    <x v="311"/>
    <x v="1"/>
    <s v="Columbia"/>
    <s v="Maryland"/>
    <s v="United States"/>
    <n v="21044"/>
    <s v="US"/>
    <x v="0"/>
    <s v="OFF-ST-10003208"/>
    <s v="Office Supplies"/>
    <s v="Storage"/>
    <s v="Adjustable Depth Letter/Legal Cart"/>
    <n v="544.38"/>
    <n v="3"/>
    <n v="0"/>
    <n v="157.87020000000001"/>
    <n v="196.07"/>
    <s v="Critical"/>
  </r>
  <r>
    <x v="442"/>
    <x v="0"/>
    <s v="Paris"/>
    <s v="Ile-de-France"/>
    <s v="France"/>
    <m/>
    <s v="EU"/>
    <x v="2"/>
    <s v="FUR-BO-10000259"/>
    <s v="Furniture"/>
    <s v="Bookcases"/>
    <s v="Safco Classic Bookcase, Traditional"/>
    <n v="1971.675"/>
    <n v="5"/>
    <n v="0.1"/>
    <n v="350.47500000000002"/>
    <n v="195.87"/>
    <s v="High"/>
  </r>
  <r>
    <x v="359"/>
    <x v="1"/>
    <s v="Oyonnax"/>
    <s v="Rhône-Alpes"/>
    <s v="France"/>
    <m/>
    <s v="EU"/>
    <x v="2"/>
    <s v="TEC-MA-10000002"/>
    <s v="Technology"/>
    <s v="Machines"/>
    <s v="Epson Card Printer, Durable"/>
    <n v="578.23800000000006"/>
    <n v="4"/>
    <n v="0.15"/>
    <n v="129.19800000000001"/>
    <n v="195.59"/>
    <s v="High"/>
  </r>
  <r>
    <x v="117"/>
    <x v="2"/>
    <s v="New York City"/>
    <s v="New York"/>
    <s v="United States"/>
    <n v="10009"/>
    <s v="US"/>
    <x v="0"/>
    <s v="OFF-ST-10003716"/>
    <s v="Office Supplies"/>
    <s v="Storage"/>
    <s v="Tennsco Double-Tier Lockers"/>
    <n v="900.08"/>
    <n v="4"/>
    <n v="0"/>
    <n v="117.0104"/>
    <n v="195.54"/>
    <s v="Critical"/>
  </r>
  <r>
    <x v="573"/>
    <x v="0"/>
    <s v="Managua"/>
    <s v="Managua"/>
    <s v="Nicaragua"/>
    <m/>
    <s v="LATAM"/>
    <x v="2"/>
    <s v="TEC-CO-10004367"/>
    <s v="Technology"/>
    <s v="Copiers"/>
    <s v="Canon Wireless Fax, Digital"/>
    <n v="755.08680000000004"/>
    <n v="3"/>
    <n v="2E-3"/>
    <n v="225.46680000000001"/>
    <n v="195.53299999999999"/>
    <s v="Critical"/>
  </r>
  <r>
    <x v="98"/>
    <x v="0"/>
    <s v="Lowell"/>
    <s v="Massachusetts"/>
    <s v="United States"/>
    <n v="1852"/>
    <s v="US"/>
    <x v="0"/>
    <s v="OFF-ST-10003306"/>
    <s v="Office Supplies"/>
    <s v="Storage"/>
    <s v="Letter Size Cart"/>
    <n v="714.3"/>
    <n v="5"/>
    <n v="0"/>
    <n v="207.14699999999999"/>
    <n v="195.49"/>
    <s v="Critical"/>
  </r>
  <r>
    <x v="105"/>
    <x v="1"/>
    <s v="Los Angeles"/>
    <s v="California"/>
    <s v="United States"/>
    <n v="90045"/>
    <s v="US"/>
    <x v="4"/>
    <s v="FUR-TA-10001705"/>
    <s v="Furniture"/>
    <s v="Tables"/>
    <s v="Bush Advantage Collection Round Conference Table"/>
    <n v="510.24"/>
    <n v="3"/>
    <n v="0.2"/>
    <n v="6.3780000000000001"/>
    <n v="195.43"/>
    <s v="Critical"/>
  </r>
  <r>
    <x v="341"/>
    <x v="0"/>
    <s v="Grajaú"/>
    <s v="Maranhão"/>
    <s v="Brazil"/>
    <m/>
    <s v="LATAM"/>
    <x v="5"/>
    <s v="TEC-PH-10003580"/>
    <s v="Technology"/>
    <s v="Phones"/>
    <s v="Apple Speaker Phone, Full Size"/>
    <n v="498.36"/>
    <n v="6"/>
    <n v="0"/>
    <n v="9.9600000000000009"/>
    <n v="195.37100000000001"/>
    <s v="Critical"/>
  </r>
  <r>
    <x v="12"/>
    <x v="2"/>
    <s v="Barcelona"/>
    <s v="Catalonia"/>
    <s v="Spain"/>
    <m/>
    <s v="EU"/>
    <x v="5"/>
    <s v="TEC-CO-10004078"/>
    <s v="Technology"/>
    <s v="Copiers"/>
    <s v="Sharp Fax Machine, Laser"/>
    <n v="2069.5500000000002"/>
    <n v="7"/>
    <n v="0"/>
    <n v="186.06"/>
    <n v="195.34"/>
    <s v="Medium"/>
  </r>
  <r>
    <x v="65"/>
    <x v="1"/>
    <s v="Luoyang"/>
    <s v="Fujian"/>
    <s v="China"/>
    <m/>
    <s v="APAC"/>
    <x v="8"/>
    <s v="FUR-CH-10000027"/>
    <s v="Furniture"/>
    <s v="Chairs"/>
    <s v="SAFCO Executive Leather Armchair, Black"/>
    <n v="1836"/>
    <n v="4"/>
    <n v="0"/>
    <n v="238.68"/>
    <n v="195.25"/>
    <s v="Medium"/>
  </r>
  <r>
    <x v="492"/>
    <x v="1"/>
    <s v="Koshigaya"/>
    <s v="Saitama"/>
    <s v="Japan"/>
    <m/>
    <s v="APAC"/>
    <x v="8"/>
    <s v="FUR-CH-10003009"/>
    <s v="Furniture"/>
    <s v="Chairs"/>
    <s v="Novimex Swivel Stool, Adjustable"/>
    <n v="1001.7"/>
    <n v="6"/>
    <n v="0"/>
    <n v="250.38"/>
    <n v="195.24"/>
    <s v="High"/>
  </r>
  <r>
    <x v="510"/>
    <x v="0"/>
    <s v="Beirut"/>
    <s v="Beirut"/>
    <s v="Lebanon"/>
    <m/>
    <s v="EMEA"/>
    <x v="7"/>
    <s v="TEC-PAN-10000377"/>
    <s v="Technology"/>
    <s v="Machines"/>
    <s v="Panasonic Inkjet, Durable"/>
    <n v="624.41999999999996"/>
    <n v="2"/>
    <n v="0"/>
    <n v="124.86"/>
    <n v="195.23"/>
    <s v="Critical"/>
  </r>
  <r>
    <x v="3"/>
    <x v="2"/>
    <s v="Wollongong"/>
    <s v="New South Wales"/>
    <s v="Australia"/>
    <m/>
    <s v="APAC"/>
    <x v="1"/>
    <s v="TEC-MA-10004997"/>
    <s v="Technology"/>
    <s v="Machines"/>
    <s v="Konica Receipt Printer, Red"/>
    <n v="859.68"/>
    <n v="8"/>
    <n v="0.1"/>
    <n v="28.56"/>
    <n v="194.97"/>
    <s v="Medium"/>
  </r>
  <r>
    <x v="51"/>
    <x v="1"/>
    <s v="Sydney"/>
    <s v="New South Wales"/>
    <s v="Australia"/>
    <m/>
    <s v="APAC"/>
    <x v="1"/>
    <s v="FUR-CH-10000981"/>
    <s v="Furniture"/>
    <s v="Chairs"/>
    <s v="Novimex Swivel Stool, Set of Two"/>
    <n v="750.19500000000005"/>
    <n v="5"/>
    <n v="0.1"/>
    <n v="-41.805"/>
    <n v="194.67"/>
    <s v="High"/>
  </r>
  <r>
    <x v="228"/>
    <x v="2"/>
    <s v="Jixi"/>
    <s v="Heilongjiang"/>
    <s v="China"/>
    <m/>
    <s v="APAC"/>
    <x v="8"/>
    <s v="OFF-ST-10002395"/>
    <s v="Office Supplies"/>
    <s v="Storage"/>
    <s v="Rogers Lockers, Single Width"/>
    <n v="1269.9000000000001"/>
    <n v="6"/>
    <n v="0"/>
    <n v="558.72"/>
    <n v="194.61"/>
    <s v="Critical"/>
  </r>
  <r>
    <x v="372"/>
    <x v="0"/>
    <s v="Huelva"/>
    <s v="Andalusía"/>
    <s v="Spain"/>
    <m/>
    <s v="EU"/>
    <x v="5"/>
    <s v="OFF-ST-10002555"/>
    <s v="Office Supplies"/>
    <s v="Storage"/>
    <s v="Eldon Lockers, Industrial"/>
    <n v="535.65300000000002"/>
    <n v="3"/>
    <n v="0.1"/>
    <n v="232.083"/>
    <n v="194.6"/>
    <s v="High"/>
  </r>
  <r>
    <x v="56"/>
    <x v="0"/>
    <s v="Luoyang"/>
    <s v="Fujian"/>
    <s v="China"/>
    <m/>
    <s v="APAC"/>
    <x v="8"/>
    <s v="FUR-BO-10001934"/>
    <s v="Furniture"/>
    <s v="Bookcases"/>
    <s v="Bush Library with Doors, Metal"/>
    <n v="2182.6799999999998"/>
    <n v="6"/>
    <n v="0"/>
    <n v="174.6"/>
    <n v="194.55"/>
    <s v="Medium"/>
  </r>
  <r>
    <x v="404"/>
    <x v="0"/>
    <s v="Alexandria"/>
    <s v="Al Iskandariyah"/>
    <s v="Egypt"/>
    <m/>
    <s v="Africa"/>
    <x v="3"/>
    <s v="OFF-ELD-10000845"/>
    <s v="Office Supplies"/>
    <s v="Storage"/>
    <s v="Eldon Lockers, Wire Frame"/>
    <n v="1181.8800000000001"/>
    <n v="6"/>
    <n v="0"/>
    <n v="236.34"/>
    <n v="194.42"/>
    <s v="High"/>
  </r>
  <r>
    <x v="124"/>
    <x v="1"/>
    <s v="Geelong"/>
    <s v="Victoria"/>
    <s v="Australia"/>
    <m/>
    <s v="APAC"/>
    <x v="1"/>
    <s v="FUR-TA-10001633"/>
    <s v="Furniture"/>
    <s v="Tables"/>
    <s v="Bevis Wood Table, with Bottom Storage"/>
    <n v="2614.6889999999999"/>
    <n v="7"/>
    <n v="0.3"/>
    <n v="-821.96100000000001"/>
    <n v="194.41"/>
    <s v="Medium"/>
  </r>
  <r>
    <x v="574"/>
    <x v="0"/>
    <s v="Hefei"/>
    <s v="Anhui"/>
    <s v="China"/>
    <m/>
    <s v="APAC"/>
    <x v="8"/>
    <s v="OFF-ST-10003295"/>
    <s v="Office Supplies"/>
    <s v="Storage"/>
    <s v="Tenex Lockers, Blue"/>
    <n v="1429.05"/>
    <n v="7"/>
    <n v="0"/>
    <n v="371.49"/>
    <n v="194.36"/>
    <s v="High"/>
  </r>
  <r>
    <x v="575"/>
    <x v="0"/>
    <s v="Louisville"/>
    <s v="Kentucky"/>
    <s v="United States"/>
    <n v="40214"/>
    <s v="US"/>
    <x v="5"/>
    <s v="OFF-ST-10000585"/>
    <s v="Office Supplies"/>
    <s v="Storage"/>
    <s v="Economy Rollaway Files"/>
    <n v="826"/>
    <n v="5"/>
    <n v="0"/>
    <n v="214.76"/>
    <n v="194.34"/>
    <s v="Critical"/>
  </r>
  <r>
    <x v="121"/>
    <x v="0"/>
    <s v="Valenzuela"/>
    <s v="National Capital"/>
    <s v="Philippines"/>
    <m/>
    <s v="APAC"/>
    <x v="11"/>
    <s v="TEC-PH-10000030"/>
    <s v="Technology"/>
    <s v="Phones"/>
    <s v="Samsung Smart Phone, with Caller ID"/>
    <n v="1431.3375000000001"/>
    <n v="3"/>
    <n v="0.25"/>
    <n v="171.69749999999999"/>
    <n v="194.21"/>
    <s v="Medium"/>
  </r>
  <r>
    <x v="576"/>
    <x v="0"/>
    <s v="Los Angeles"/>
    <s v="California"/>
    <s v="United States"/>
    <n v="90045"/>
    <s v="US"/>
    <x v="4"/>
    <s v="TEC-CO-10001449"/>
    <s v="Technology"/>
    <s v="Copiers"/>
    <s v="Hewlett Packard LaserJet 3310 Copier"/>
    <n v="959.98400000000004"/>
    <n v="2"/>
    <n v="0.2"/>
    <n v="335.99439999999998"/>
    <n v="193.89"/>
    <s v="Critical"/>
  </r>
  <r>
    <x v="22"/>
    <x v="2"/>
    <s v="Thanjavur"/>
    <s v="Tamil Nadu"/>
    <s v="India"/>
    <m/>
    <s v="APAC"/>
    <x v="6"/>
    <s v="TEC-CO-10003087"/>
    <s v="Technology"/>
    <s v="Copiers"/>
    <s v="Canon Wireless Fax, Laser"/>
    <n v="3407.94"/>
    <n v="9"/>
    <n v="0"/>
    <n v="613.16999999999996"/>
    <n v="193.81"/>
    <s v="Medium"/>
  </r>
  <r>
    <x v="577"/>
    <x v="2"/>
    <s v="San Luis Potosí"/>
    <s v="San Luis Potosí"/>
    <s v="Mexico"/>
    <m/>
    <s v="LATAM"/>
    <x v="9"/>
    <s v="TEC-CO-10004589"/>
    <s v="Technology"/>
    <s v="Copiers"/>
    <s v="Canon Wireless Fax, High-Speed"/>
    <n v="752.21256000000005"/>
    <n v="3"/>
    <n v="2E-3"/>
    <n v="126.59256000000001"/>
    <n v="193.75800000000001"/>
    <s v="High"/>
  </r>
  <r>
    <x v="578"/>
    <x v="1"/>
    <s v="Tegal"/>
    <s v="Jawa Tengah"/>
    <s v="Indonesia"/>
    <m/>
    <s v="APAC"/>
    <x v="11"/>
    <s v="TEC-PH-10002683"/>
    <s v="Technology"/>
    <s v="Phones"/>
    <s v="Apple Smart Phone, Cordless"/>
    <n v="1584.3869999999999"/>
    <n v="3"/>
    <n v="0.17"/>
    <n v="381.71699999999998"/>
    <n v="193.62"/>
    <s v="High"/>
  </r>
  <r>
    <x v="444"/>
    <x v="0"/>
    <s v="Los Angeles"/>
    <s v="California"/>
    <s v="United States"/>
    <n v="90049"/>
    <s v="US"/>
    <x v="4"/>
    <s v="TEC-MA-10004002"/>
    <s v="Technology"/>
    <s v="Machines"/>
    <s v="Zebra GX420t Direct Thermal/Thermal Transfer Printer"/>
    <n v="2548.56"/>
    <n v="6"/>
    <n v="0.2"/>
    <n v="286.71300000000002"/>
    <n v="193.59"/>
    <s v="Medium"/>
  </r>
  <r>
    <x v="416"/>
    <x v="0"/>
    <s v="Rome"/>
    <s v="Lazio"/>
    <s v="Italy"/>
    <m/>
    <s v="EU"/>
    <x v="5"/>
    <s v="TEC-CO-10002240"/>
    <s v="Technology"/>
    <s v="Copiers"/>
    <s v="Canon Copy Machine, High-Speed"/>
    <n v="781.02"/>
    <n v="3"/>
    <n v="0"/>
    <n v="140.58000000000001"/>
    <n v="193.57"/>
    <s v="High"/>
  </r>
  <r>
    <x v="163"/>
    <x v="0"/>
    <s v="Phnom Penh"/>
    <s v="Phnom Penh"/>
    <s v="Cambodia"/>
    <m/>
    <s v="APAC"/>
    <x v="11"/>
    <s v="FUR-BO-10003086"/>
    <s v="Furniture"/>
    <s v="Bookcases"/>
    <s v="Safco Library with Doors, Traditional"/>
    <n v="1559.16"/>
    <n v="4"/>
    <n v="0"/>
    <n v="405.36"/>
    <n v="193.56"/>
    <s v="High"/>
  </r>
  <r>
    <x v="572"/>
    <x v="0"/>
    <s v="Gold Coast"/>
    <s v="Queensland"/>
    <s v="Australia"/>
    <m/>
    <s v="APAC"/>
    <x v="1"/>
    <s v="TEC-PH-10001289"/>
    <s v="Technology"/>
    <s v="Phones"/>
    <s v="Motorola Smart Phone, Full Size"/>
    <n v="771.22799999999995"/>
    <n v="2"/>
    <n v="0.4"/>
    <n v="-321.37200000000001"/>
    <n v="193.37"/>
    <s v="Critical"/>
  </r>
  <r>
    <x v="47"/>
    <x v="0"/>
    <s v="Kitchener"/>
    <s v="Ontario"/>
    <s v="Canada"/>
    <m/>
    <s v="Canada"/>
    <x v="12"/>
    <s v="FUR-HON-10001558"/>
    <s v="Furniture"/>
    <s v="Chairs"/>
    <s v="Hon Swivel Stool, Black"/>
    <n v="967.32"/>
    <n v="6"/>
    <n v="0"/>
    <n v="270.72000000000003"/>
    <n v="193.25"/>
    <s v="Medium"/>
  </r>
  <r>
    <x v="515"/>
    <x v="1"/>
    <s v="Melbourne"/>
    <s v="Victoria"/>
    <s v="Australia"/>
    <m/>
    <s v="APAC"/>
    <x v="1"/>
    <s v="FUR-CH-10002247"/>
    <s v="Furniture"/>
    <s v="Chairs"/>
    <s v="Hon Executive Leather Armchair, Adjustable"/>
    <n v="1241.001"/>
    <n v="3"/>
    <n v="0.1"/>
    <n v="124.011"/>
    <n v="193.21"/>
    <s v="High"/>
  </r>
  <r>
    <x v="381"/>
    <x v="0"/>
    <s v="Seattle"/>
    <s v="Washington"/>
    <s v="United States"/>
    <n v="98105"/>
    <s v="US"/>
    <x v="4"/>
    <s v="OFF-BI-10004995"/>
    <s v="Office Supplies"/>
    <s v="Binders"/>
    <s v="GBC DocuBind P400 Electric Binding System"/>
    <n v="3266.3760000000002"/>
    <n v="3"/>
    <n v="0.2"/>
    <n v="1061.5722000000001"/>
    <n v="193.2"/>
    <s v="Medium"/>
  </r>
  <r>
    <x v="579"/>
    <x v="0"/>
    <s v="Sevran"/>
    <s v="Ile-de-France"/>
    <s v="France"/>
    <m/>
    <s v="EU"/>
    <x v="2"/>
    <s v="OFF-AP-10002904"/>
    <s v="Office Supplies"/>
    <s v="Appliances"/>
    <s v="Hamilton Beach Refrigerator, Silver"/>
    <n v="1352.376"/>
    <n v="3"/>
    <n v="0.1"/>
    <n v="14.976000000000001"/>
    <n v="193.09"/>
    <s v="High"/>
  </r>
  <r>
    <x v="86"/>
    <x v="2"/>
    <s v="Hastings"/>
    <s v="England"/>
    <s v="United Kingdom"/>
    <m/>
    <s v="EU"/>
    <x v="9"/>
    <s v="TEC-CO-10003523"/>
    <s v="Technology"/>
    <s v="Copiers"/>
    <s v="Brother Wireless Fax, High-Speed"/>
    <n v="1508.04"/>
    <n v="4"/>
    <n v="0"/>
    <n v="331.68"/>
    <n v="192.96"/>
    <s v="Medium"/>
  </r>
  <r>
    <x v="90"/>
    <x v="0"/>
    <s v="Halmstad"/>
    <s v="Halland"/>
    <s v="Sweden"/>
    <m/>
    <s v="EU"/>
    <x v="9"/>
    <s v="TEC-AC-10003666"/>
    <s v="Technology"/>
    <s v="Accessories"/>
    <s v="Memorex Router, Bluetooth"/>
    <n v="738.63"/>
    <n v="6"/>
    <n v="0.5"/>
    <n v="-177.39"/>
    <n v="192.81"/>
    <s v="High"/>
  </r>
  <r>
    <x v="489"/>
    <x v="0"/>
    <s v="Amstelveen"/>
    <s v="North Holland"/>
    <s v="Netherlands"/>
    <m/>
    <s v="EU"/>
    <x v="2"/>
    <s v="OFF-ST-10002506"/>
    <s v="Office Supplies"/>
    <s v="Storage"/>
    <s v="Smead Lockers, Blue"/>
    <n v="694.47"/>
    <n v="7"/>
    <n v="0.5"/>
    <n v="-458.43"/>
    <n v="192.64"/>
    <s v="High"/>
  </r>
  <r>
    <x v="580"/>
    <x v="0"/>
    <s v="Portici"/>
    <s v="Campania"/>
    <s v="Italy"/>
    <m/>
    <s v="EU"/>
    <x v="5"/>
    <s v="FUR-BO-10001405"/>
    <s v="Furniture"/>
    <s v="Bookcases"/>
    <s v="Bush Stackable Bookrack, Pine"/>
    <n v="874.02"/>
    <n v="7"/>
    <n v="0"/>
    <n v="340.83"/>
    <n v="192.52"/>
    <s v="Medium"/>
  </r>
  <r>
    <x v="390"/>
    <x v="0"/>
    <s v="Toledo"/>
    <s v="Ohio"/>
    <s v="United States"/>
    <n v="43615"/>
    <s v="US"/>
    <x v="0"/>
    <s v="TEC-PH-10003072"/>
    <s v="Technology"/>
    <s v="Phones"/>
    <s v="Panasonic KX-TG9541B DECT 6.0 Digital 2-Line Expandable Cordless Phone With Digital Answering System"/>
    <n v="629.95799999999997"/>
    <n v="7"/>
    <n v="0.4"/>
    <n v="94.493700000000004"/>
    <n v="192.33"/>
    <s v="Critical"/>
  </r>
  <r>
    <x v="581"/>
    <x v="1"/>
    <s v="Sparks"/>
    <s v="Nevada"/>
    <s v="United States"/>
    <n v="89431"/>
    <s v="US"/>
    <x v="4"/>
    <s v="TEC-MA-10000112"/>
    <s v="Technology"/>
    <s v="Machines"/>
    <s v="Panasonic KX MB2061 Multifunction Printer"/>
    <n v="2396.4"/>
    <n v="10"/>
    <n v="0.2"/>
    <n v="179.73"/>
    <n v="192.24"/>
    <s v="Medium"/>
  </r>
  <r>
    <x v="65"/>
    <x v="1"/>
    <s v="Khulna"/>
    <s v="Khulna"/>
    <s v="Bangladesh"/>
    <m/>
    <s v="APAC"/>
    <x v="6"/>
    <s v="FUR-BO-10001501"/>
    <s v="Furniture"/>
    <s v="Bookcases"/>
    <s v="Bush Classic Bookcase, Metal"/>
    <n v="3709.26"/>
    <n v="9"/>
    <n v="0"/>
    <n v="1594.89"/>
    <n v="192.23"/>
    <s v="Medium"/>
  </r>
  <r>
    <x v="210"/>
    <x v="1"/>
    <s v="Roswell"/>
    <s v="Georgia"/>
    <s v="United States"/>
    <n v="30076"/>
    <s v="US"/>
    <x v="5"/>
    <s v="OFF-AP-10002518"/>
    <s v="Office Supplies"/>
    <s v="Appliances"/>
    <s v="Kensington 7 Outlet MasterPiece Power Center"/>
    <n v="1245.8599999999999"/>
    <n v="7"/>
    <n v="0"/>
    <n v="361.29939999999999"/>
    <n v="192.04"/>
    <s v="High"/>
  </r>
  <r>
    <x v="575"/>
    <x v="0"/>
    <s v="Murray Bridge"/>
    <s v="South Australia"/>
    <s v="Australia"/>
    <m/>
    <s v="APAC"/>
    <x v="1"/>
    <s v="TEC-CO-10004897"/>
    <s v="Technology"/>
    <s v="Copiers"/>
    <s v="Sharp Fax Machine, High-Speed"/>
    <n v="528.92999999999995"/>
    <n v="2"/>
    <n v="0.1"/>
    <n v="188.01"/>
    <n v="191.99"/>
    <s v="Critical"/>
  </r>
  <r>
    <x v="512"/>
    <x v="2"/>
    <s v="Tengzhou"/>
    <s v="Shandong"/>
    <s v="China"/>
    <m/>
    <s v="APAC"/>
    <x v="8"/>
    <s v="FUR-BO-10001196"/>
    <s v="Furniture"/>
    <s v="Bookcases"/>
    <s v="Bush Library with Doors, Pine"/>
    <n v="1828.35"/>
    <n v="5"/>
    <n v="0"/>
    <n v="438.75"/>
    <n v="191.76"/>
    <s v="High"/>
  </r>
  <r>
    <x v="420"/>
    <x v="2"/>
    <s v="Bagneux"/>
    <s v="Ile-de-France"/>
    <s v="France"/>
    <m/>
    <s v="EU"/>
    <x v="2"/>
    <s v="FUR-BO-10002318"/>
    <s v="Furniture"/>
    <s v="Bookcases"/>
    <s v="Dania Classic Bookcase, Mobile"/>
    <n v="1487.808"/>
    <n v="4"/>
    <n v="0.1"/>
    <n v="132.16800000000001"/>
    <n v="191.65"/>
    <s v="Low"/>
  </r>
  <r>
    <x v="582"/>
    <x v="2"/>
    <s v="Duisburg"/>
    <s v="North Rhine-Westphalia"/>
    <s v="Germany"/>
    <m/>
    <s v="EU"/>
    <x v="2"/>
    <s v="TEC-CO-10002232"/>
    <s v="Technology"/>
    <s v="Copiers"/>
    <s v="HP Ink, Laser"/>
    <n v="1029.5999999999999"/>
    <n v="8"/>
    <n v="0"/>
    <n v="205.92"/>
    <n v="191.64"/>
    <s v="High"/>
  </r>
  <r>
    <x v="583"/>
    <x v="1"/>
    <s v="Balikpapan"/>
    <s v="Kalimantan Timur"/>
    <s v="Indonesia"/>
    <m/>
    <s v="APAC"/>
    <x v="11"/>
    <s v="OFF-ST-10004768"/>
    <s v="Office Supplies"/>
    <s v="Storage"/>
    <s v="Eldon Lockers, Industrial"/>
    <n v="1317.3096"/>
    <n v="8"/>
    <n v="0.17"/>
    <n v="396.6696"/>
    <n v="191.58"/>
    <s v="High"/>
  </r>
  <r>
    <x v="318"/>
    <x v="0"/>
    <s v="Bhatinda"/>
    <s v="Punjab"/>
    <s v="India"/>
    <m/>
    <s v="APAC"/>
    <x v="6"/>
    <s v="OFF-AP-10004295"/>
    <s v="Office Supplies"/>
    <s v="Appliances"/>
    <s v="Cuisinart Refrigerator, Silver"/>
    <n v="1987.32"/>
    <n v="4"/>
    <n v="0"/>
    <n v="298.08"/>
    <n v="191.29"/>
    <s v="Medium"/>
  </r>
  <r>
    <x v="354"/>
    <x v="1"/>
    <s v="Bandung"/>
    <s v="Jawa Barat"/>
    <s v="Indonesia"/>
    <m/>
    <s v="APAC"/>
    <x v="11"/>
    <s v="FUR-TA-10001889"/>
    <s v="Furniture"/>
    <s v="Tables"/>
    <s v="Bevis Conference Table, Fully Assembled"/>
    <n v="1471.1157000000001"/>
    <n v="3"/>
    <n v="0.47"/>
    <n v="-916.04430000000002"/>
    <n v="191.26"/>
    <s v="Medium"/>
  </r>
  <r>
    <x v="584"/>
    <x v="0"/>
    <s v="Poza Rica de Hidalgo"/>
    <s v="Veracruz"/>
    <s v="Mexico"/>
    <m/>
    <s v="LATAM"/>
    <x v="9"/>
    <s v="OFF-AP-10004245"/>
    <s v="Office Supplies"/>
    <s v="Appliances"/>
    <s v="Hoover Stove, Black"/>
    <n v="3028.8"/>
    <n v="8"/>
    <n v="0"/>
    <n v="999.36"/>
    <n v="191.20099999999999"/>
    <s v="Medium"/>
  </r>
  <r>
    <x v="57"/>
    <x v="0"/>
    <s v="Le Petit-Quevilly"/>
    <s v="Upper Normandy"/>
    <s v="France"/>
    <m/>
    <s v="EU"/>
    <x v="2"/>
    <s v="FUR-CH-10002477"/>
    <s v="Furniture"/>
    <s v="Chairs"/>
    <s v="Harbour Creations Executive Leather Armchair, Red"/>
    <n v="1713.096"/>
    <n v="4"/>
    <n v="0.1"/>
    <n v="551.976"/>
    <n v="191.2"/>
    <s v="Medium"/>
  </r>
  <r>
    <x v="274"/>
    <x v="0"/>
    <s v="Colmar"/>
    <s v="Alsace"/>
    <s v="France"/>
    <m/>
    <s v="EU"/>
    <x v="2"/>
    <s v="FUR-CH-10004255"/>
    <s v="Furniture"/>
    <s v="Chairs"/>
    <s v="SAFCO Executive Leather Armchair, Red"/>
    <n v="1245.8610000000001"/>
    <n v="3"/>
    <n v="0.1"/>
    <n v="-124.65900000000001"/>
    <n v="190.96"/>
    <s v="High"/>
  </r>
  <r>
    <x v="137"/>
    <x v="0"/>
    <s v="Bekasi"/>
    <s v="Jawa Barat"/>
    <s v="Indonesia"/>
    <m/>
    <s v="APAC"/>
    <x v="11"/>
    <s v="FUR-TA-10000989"/>
    <s v="Furniture"/>
    <s v="Tables"/>
    <s v="Lesro Conference Table, Rectangular"/>
    <n v="2266.1475"/>
    <n v="5"/>
    <n v="0.47"/>
    <n v="-5.2499999999999998E-2"/>
    <n v="190.79"/>
    <s v="Medium"/>
  </r>
  <r>
    <x v="154"/>
    <x v="0"/>
    <s v="Madrid"/>
    <s v="Madrid"/>
    <s v="Spain"/>
    <m/>
    <s v="EU"/>
    <x v="5"/>
    <s v="OFF-ST-10004597"/>
    <s v="Office Supplies"/>
    <s v="Storage"/>
    <s v="Rogers File Cart, Blue"/>
    <n v="886.221"/>
    <n v="7"/>
    <n v="0.1"/>
    <n v="-88.808999999999997"/>
    <n v="190.71"/>
    <s v="High"/>
  </r>
  <r>
    <x v="43"/>
    <x v="0"/>
    <s v="Rome"/>
    <s v="Lazio"/>
    <s v="Italy"/>
    <m/>
    <s v="EU"/>
    <x v="5"/>
    <s v="TEC-PH-10002035"/>
    <s v="Technology"/>
    <s v="Phones"/>
    <s v="Samsung Smart Phone, Cordless"/>
    <n v="2683.8"/>
    <n v="7"/>
    <n v="0.4"/>
    <n v="-1476.09"/>
    <n v="190.6"/>
    <s v="High"/>
  </r>
  <r>
    <x v="585"/>
    <x v="2"/>
    <s v="Clichy-sous-Bois"/>
    <s v="Ile-de-France"/>
    <s v="France"/>
    <m/>
    <s v="EU"/>
    <x v="2"/>
    <s v="TEC-CO-10001342"/>
    <s v="Technology"/>
    <s v="Copiers"/>
    <s v="HP Wireless Fax, Digital"/>
    <n v="2752.8525"/>
    <n v="9"/>
    <n v="0.15"/>
    <n v="841.79250000000002"/>
    <n v="190.51"/>
    <s v="Medium"/>
  </r>
  <r>
    <x v="253"/>
    <x v="2"/>
    <s v="La Seyne-sur-Mer"/>
    <s v="Provence-Alpes-Côte d'Azur"/>
    <s v="France"/>
    <m/>
    <s v="EU"/>
    <x v="2"/>
    <s v="TEC-CO-10000263"/>
    <s v="Technology"/>
    <s v="Copiers"/>
    <s v="Hewlett Fax Machine, Digital"/>
    <n v="1629.7560000000001"/>
    <n v="6"/>
    <n v="0.15"/>
    <n v="594.21600000000001"/>
    <n v="190.42"/>
    <s v="Low"/>
  </r>
  <r>
    <x v="586"/>
    <x v="1"/>
    <s v="Antipolo"/>
    <s v="Calabarzon"/>
    <s v="Philippines"/>
    <m/>
    <s v="APAC"/>
    <x v="11"/>
    <s v="FUR-CH-10002061"/>
    <s v="Furniture"/>
    <s v="Chairs"/>
    <s v="Harbour Creations Executive Leather Armchair, Red"/>
    <n v="1070.6849999999999"/>
    <n v="3"/>
    <n v="0.25"/>
    <n v="-14.355"/>
    <n v="190.41"/>
    <s v="High"/>
  </r>
  <r>
    <x v="553"/>
    <x v="0"/>
    <s v="Luoyang"/>
    <s v="Guangdong"/>
    <s v="China"/>
    <m/>
    <s v="APAC"/>
    <x v="8"/>
    <s v="FUR-TA-10002931"/>
    <s v="Furniture"/>
    <s v="Tables"/>
    <s v="Hon Round Table, with Bottom Storage"/>
    <n v="1444.548"/>
    <n v="4"/>
    <n v="0.3"/>
    <n v="103.068"/>
    <n v="190.28"/>
    <s v="High"/>
  </r>
  <r>
    <x v="217"/>
    <x v="0"/>
    <s v="Creil"/>
    <s v="Picardy"/>
    <s v="France"/>
    <m/>
    <s v="EU"/>
    <x v="2"/>
    <s v="FUR-BO-10003554"/>
    <s v="Furniture"/>
    <s v="Bookcases"/>
    <s v="Dania 3-Shelf Cabinet, Mobile"/>
    <n v="907.01099999999997"/>
    <n v="7"/>
    <n v="0.1"/>
    <n v="-30.428999999999998"/>
    <n v="190.15"/>
    <s v="Critical"/>
  </r>
  <r>
    <x v="587"/>
    <x v="1"/>
    <s v="Curitiba"/>
    <s v="Parana"/>
    <s v="Brazil"/>
    <m/>
    <s v="LATAM"/>
    <x v="5"/>
    <s v="FUR-CH-10001490"/>
    <s v="Furniture"/>
    <s v="Chairs"/>
    <s v="Novimex Executive Leather Armchair, Red"/>
    <n v="2147.6"/>
    <n v="7"/>
    <n v="0"/>
    <n v="923.44"/>
    <n v="190.07900000000001"/>
    <s v="Medium"/>
  </r>
  <r>
    <x v="66"/>
    <x v="2"/>
    <s v="Sale"/>
    <s v="Rabat-Salé-Zemmour-Zaer"/>
    <s v="Morocco"/>
    <m/>
    <s v="Africa"/>
    <x v="3"/>
    <s v="FUR-IKE-10002147"/>
    <s v="Furniture"/>
    <s v="Bookcases"/>
    <s v="Ikea Classic Bookcase, Metal"/>
    <n v="822.42"/>
    <n v="2"/>
    <n v="0"/>
    <n v="156.24"/>
    <n v="190.03"/>
    <s v="High"/>
  </r>
  <r>
    <x v="67"/>
    <x v="2"/>
    <s v="Albury"/>
    <s v="New South Wales"/>
    <s v="Australia"/>
    <m/>
    <s v="APAC"/>
    <x v="1"/>
    <s v="TEC-CO-10001775"/>
    <s v="Technology"/>
    <s v="Copiers"/>
    <s v="Sharp Wireless Fax, Laser"/>
    <n v="1921.9680000000001"/>
    <n v="6"/>
    <n v="0.1"/>
    <n v="704.62800000000004"/>
    <n v="190"/>
    <s v="High"/>
  </r>
  <r>
    <x v="588"/>
    <x v="2"/>
    <s v="Kutahya"/>
    <s v="Kutahya"/>
    <s v="Turkey"/>
    <m/>
    <s v="EMEA"/>
    <x v="7"/>
    <s v="TEC-CIS-10002259"/>
    <s v="Technology"/>
    <s v="Phones"/>
    <s v="Cisco Smart Phone, Cordless"/>
    <n v="1563.5519999999999"/>
    <n v="6"/>
    <n v="0.6"/>
    <n v="-781.84799999999996"/>
    <n v="189.89"/>
    <s v="High"/>
  </r>
  <r>
    <x v="482"/>
    <x v="0"/>
    <s v="Seattle"/>
    <s v="Washington"/>
    <s v="United States"/>
    <n v="98115"/>
    <s v="US"/>
    <x v="4"/>
    <s v="FUR-BO-10002213"/>
    <s v="Furniture"/>
    <s v="Bookcases"/>
    <s v="Sauder Forest Hills Library, Woodland Oak Finish"/>
    <n v="704.9"/>
    <n v="5"/>
    <n v="0"/>
    <n v="56.392000000000003"/>
    <n v="189.88"/>
    <s v="Critical"/>
  </r>
  <r>
    <x v="589"/>
    <x v="1"/>
    <s v="Daqing"/>
    <s v="Heilongjiang"/>
    <s v="China"/>
    <m/>
    <s v="APAC"/>
    <x v="8"/>
    <s v="FUR-CH-10001207"/>
    <s v="Furniture"/>
    <s v="Chairs"/>
    <s v="Hon Executive Leather Armchair, Red"/>
    <n v="1378.17"/>
    <n v="3"/>
    <n v="0"/>
    <n v="206.64"/>
    <n v="189.75"/>
    <s v="High"/>
  </r>
  <r>
    <x v="562"/>
    <x v="0"/>
    <s v="Waynesboro"/>
    <s v="Virginia"/>
    <s v="United States"/>
    <n v="22980"/>
    <s v="US"/>
    <x v="5"/>
    <s v="FUR-FU-10001468"/>
    <s v="Furniture"/>
    <s v="Furnishings"/>
    <s v="Tenex Antistatic Computer Chair Mats"/>
    <n v="1196.8599999999999"/>
    <n v="7"/>
    <n v="0"/>
    <n v="119.68600000000001"/>
    <n v="189.58"/>
    <s v="Medium"/>
  </r>
  <r>
    <x v="123"/>
    <x v="2"/>
    <s v="Yaounde"/>
    <s v="Centre"/>
    <s v="Cameroon"/>
    <m/>
    <s v="Africa"/>
    <x v="3"/>
    <s v="TEC-EPS-10004558"/>
    <s v="Technology"/>
    <s v="Machines"/>
    <s v="Epson Inkjet, Durable"/>
    <n v="2453.04"/>
    <n v="8"/>
    <n v="0"/>
    <n v="809.28"/>
    <n v="189.54"/>
    <s v="Medium"/>
  </r>
  <r>
    <x v="590"/>
    <x v="2"/>
    <s v="Chicago"/>
    <s v="Illinois"/>
    <s v="United States"/>
    <n v="60623"/>
    <s v="US"/>
    <x v="2"/>
    <s v="TEC-MA-10002937"/>
    <s v="Technology"/>
    <s v="Machines"/>
    <s v="Canon Color ImageCLASS MF8580Cdw Wireless Laser All-In-One Printer, Copier, Scanner"/>
    <n v="1007.979"/>
    <n v="3"/>
    <n v="0.3"/>
    <n v="43.199100000000001"/>
    <n v="189.34"/>
    <s v="High"/>
  </r>
  <r>
    <x v="433"/>
    <x v="2"/>
    <s v="Elx"/>
    <s v="Valenciana"/>
    <s v="Spain"/>
    <m/>
    <s v="EU"/>
    <x v="5"/>
    <s v="OFF-ST-10003153"/>
    <s v="Office Supplies"/>
    <s v="Storage"/>
    <s v="Tenex File Cart, Single Width"/>
    <n v="1332.6389999999999"/>
    <n v="11"/>
    <n v="0.1"/>
    <n v="547.56899999999996"/>
    <n v="189.33"/>
    <s v="Critical"/>
  </r>
  <r>
    <x v="105"/>
    <x v="1"/>
    <s v="Vienna"/>
    <s v="Vienna"/>
    <s v="Austria"/>
    <m/>
    <s v="EU"/>
    <x v="2"/>
    <s v="OFF-AP-10000802"/>
    <s v="Office Supplies"/>
    <s v="Appliances"/>
    <s v="Hoover Microwave, White"/>
    <n v="2147.46"/>
    <n v="7"/>
    <n v="0"/>
    <n v="579.80999999999995"/>
    <n v="189.33"/>
    <s v="Critical"/>
  </r>
  <r>
    <x v="345"/>
    <x v="1"/>
    <s v="Rockhampton"/>
    <s v="Queensland"/>
    <s v="Australia"/>
    <m/>
    <s v="APAC"/>
    <x v="1"/>
    <s v="FUR-BO-10002510"/>
    <s v="Furniture"/>
    <s v="Bookcases"/>
    <s v="Safco 3-Shelf Cabinet, Traditional"/>
    <n v="759.78"/>
    <n v="5"/>
    <n v="0.1"/>
    <n v="75.930000000000007"/>
    <n v="189.08"/>
    <s v="High"/>
  </r>
  <r>
    <x v="354"/>
    <x v="1"/>
    <s v="Cranston"/>
    <s v="Rhode Island"/>
    <s v="United States"/>
    <n v="2920"/>
    <s v="US"/>
    <x v="0"/>
    <s v="FUR-TA-10004915"/>
    <s v="Furniture"/>
    <s v="Tables"/>
    <s v="Office Impressions End Table, 20-1/2&quot;H x 24&quot;W x 20&quot;D"/>
    <n v="637.89599999999996"/>
    <n v="3"/>
    <n v="0.3"/>
    <n v="-127.5792"/>
    <n v="188.95"/>
    <s v="Critical"/>
  </r>
  <r>
    <x v="398"/>
    <x v="0"/>
    <s v="Brisbane"/>
    <s v="Queensland"/>
    <s v="Australia"/>
    <m/>
    <s v="APAC"/>
    <x v="1"/>
    <s v="TEC-CO-10001630"/>
    <s v="Technology"/>
    <s v="Copiers"/>
    <s v="Canon Personal Copier, Digital"/>
    <n v="512.56799999999998"/>
    <n v="4"/>
    <n v="0.1"/>
    <n v="193.608"/>
    <n v="188.92"/>
    <s v="High"/>
  </r>
  <r>
    <x v="453"/>
    <x v="0"/>
    <s v="Accra"/>
    <s v="Greater Accra"/>
    <s v="Ghana"/>
    <m/>
    <s v="Africa"/>
    <x v="3"/>
    <s v="TEC-CIS-10002344"/>
    <s v="Technology"/>
    <s v="Phones"/>
    <s v="Cisco Smart Phone, Full Size"/>
    <n v="2605.56"/>
    <n v="4"/>
    <n v="0"/>
    <n v="573.12"/>
    <n v="188.65"/>
    <s v="Medium"/>
  </r>
  <r>
    <x v="465"/>
    <x v="0"/>
    <s v="Conselheiro Lafaiete"/>
    <s v="Minas Gerais"/>
    <s v="Brazil"/>
    <m/>
    <s v="LATAM"/>
    <x v="5"/>
    <s v="TEC-MA-10003326"/>
    <s v="Technology"/>
    <s v="Machines"/>
    <s v="Epson Printer, Red"/>
    <n v="865.9"/>
    <n v="5"/>
    <n v="0"/>
    <n v="129.80000000000001"/>
    <n v="188.39500000000001"/>
    <s v="High"/>
  </r>
  <r>
    <x v="591"/>
    <x v="0"/>
    <s v="Jiangdu"/>
    <s v="Jiangsu"/>
    <s v="China"/>
    <m/>
    <s v="APAC"/>
    <x v="8"/>
    <s v="TEC-PH-10002652"/>
    <s v="Technology"/>
    <s v="Phones"/>
    <s v="Cisco Smart Phone, Cordless"/>
    <n v="2605.92"/>
    <n v="4"/>
    <n v="0"/>
    <n v="364.8"/>
    <n v="188.37"/>
    <s v="Medium"/>
  </r>
  <r>
    <x v="411"/>
    <x v="0"/>
    <s v="Mackay"/>
    <s v="Queensland"/>
    <s v="Australia"/>
    <m/>
    <s v="APAC"/>
    <x v="1"/>
    <s v="FUR-BO-10004771"/>
    <s v="Furniture"/>
    <s v="Bookcases"/>
    <s v="Ikea Classic Bookcase, Traditional"/>
    <n v="1111.7249999999999"/>
    <n v="3"/>
    <n v="0.1"/>
    <n v="135.85499999999999"/>
    <n v="188.21"/>
    <s v="High"/>
  </r>
  <r>
    <x v="592"/>
    <x v="0"/>
    <s v="Kinshasa"/>
    <s v="Kinshasa"/>
    <s v="Democratic Republic of the Congo"/>
    <m/>
    <s v="Africa"/>
    <x v="3"/>
    <s v="FUR-SAF-10000265"/>
    <s v="Furniture"/>
    <s v="Bookcases"/>
    <s v="Safco Library with Doors, Metal"/>
    <n v="778.5"/>
    <n v="2"/>
    <n v="0"/>
    <n v="132.30000000000001"/>
    <n v="188.1"/>
    <s v="High"/>
  </r>
  <r>
    <x v="216"/>
    <x v="0"/>
    <s v="Cochabamba"/>
    <s v="Cochabamba"/>
    <s v="Bolivia"/>
    <m/>
    <s v="LATAM"/>
    <x v="5"/>
    <s v="TEC-MA-10004587"/>
    <s v="Technology"/>
    <s v="Machines"/>
    <s v="Konica Inkjet, White"/>
    <n v="1035.3"/>
    <n v="5"/>
    <n v="0"/>
    <n v="352"/>
    <n v="188.01300000000001"/>
    <s v="High"/>
  </r>
  <r>
    <x v="593"/>
    <x v="0"/>
    <s v="Puebla"/>
    <s v="Puebla"/>
    <s v="Mexico"/>
    <m/>
    <s v="LATAM"/>
    <x v="9"/>
    <s v="FUR-BO-10004162"/>
    <s v="Furniture"/>
    <s v="Bookcases"/>
    <s v="Ikea Floating Shelf Set, Pine"/>
    <n v="915.68"/>
    <n v="10"/>
    <n v="0.2"/>
    <n v="240.28"/>
    <n v="187.88"/>
    <s v="High"/>
  </r>
  <r>
    <x v="154"/>
    <x v="0"/>
    <s v="Wolverhampton"/>
    <s v="England"/>
    <s v="United Kingdom"/>
    <m/>
    <s v="EU"/>
    <x v="9"/>
    <s v="TEC-MA-10000161"/>
    <s v="Technology"/>
    <s v="Machines"/>
    <s v="Okidata Inkjet, Wireless"/>
    <n v="2198.6999999999998"/>
    <n v="7"/>
    <n v="0"/>
    <n v="923.37"/>
    <n v="187.88"/>
    <s v="Medium"/>
  </r>
  <r>
    <x v="230"/>
    <x v="0"/>
    <s v="Hamburg"/>
    <s v="Hamburg"/>
    <s v="Germany"/>
    <m/>
    <s v="EU"/>
    <x v="2"/>
    <s v="TEC-PH-10004823"/>
    <s v="Technology"/>
    <s v="Phones"/>
    <s v="Nokia Smart Phone, Full Size"/>
    <n v="1272.1199999999999"/>
    <n v="2"/>
    <n v="0"/>
    <n v="546.96"/>
    <n v="187.69"/>
    <s v="High"/>
  </r>
  <r>
    <x v="135"/>
    <x v="0"/>
    <s v="Tegucigalpa"/>
    <s v="Francisco Morazán"/>
    <s v="Honduras"/>
    <m/>
    <s v="LATAM"/>
    <x v="2"/>
    <s v="TEC-CO-10000771"/>
    <s v="Technology"/>
    <s v="Copiers"/>
    <s v="Canon Wireless Fax, Laser"/>
    <n v="1207.6729600000001"/>
    <n v="8"/>
    <n v="0.40200000000000002"/>
    <n v="-286.88704000000001"/>
    <n v="187.68600000000001"/>
    <s v="Low"/>
  </r>
  <r>
    <x v="538"/>
    <x v="1"/>
    <s v="Guangzhou"/>
    <s v="Guangdong"/>
    <s v="China"/>
    <m/>
    <s v="APAC"/>
    <x v="8"/>
    <s v="FUR-BO-10000980"/>
    <s v="Furniture"/>
    <s v="Bookcases"/>
    <s v="Bush Library with Doors, Traditional"/>
    <n v="1821.6"/>
    <n v="5"/>
    <n v="0"/>
    <n v="655.65"/>
    <n v="187.65"/>
    <s v="Medium"/>
  </r>
  <r>
    <x v="526"/>
    <x v="0"/>
    <s v="San Francisco"/>
    <s v="California"/>
    <s v="United States"/>
    <n v="94109"/>
    <s v="US"/>
    <x v="4"/>
    <s v="OFF-ST-10000078"/>
    <s v="Office Supplies"/>
    <s v="Storage"/>
    <s v="Tennsco 6- and 18-Compartment Lockers"/>
    <n v="1325.85"/>
    <n v="5"/>
    <n v="0"/>
    <n v="238.65299999999999"/>
    <n v="187.65"/>
    <s v="High"/>
  </r>
  <r>
    <x v="594"/>
    <x v="2"/>
    <s v="Mumbai"/>
    <s v="Maharashtra"/>
    <s v="India"/>
    <m/>
    <s v="APAC"/>
    <x v="6"/>
    <s v="FUR-TA-10004416"/>
    <s v="Furniture"/>
    <s v="Tables"/>
    <s v="Bevis Wood Table, Adjustable Height"/>
    <n v="535.79999999999995"/>
    <n v="2"/>
    <n v="0.5"/>
    <n v="-96.48"/>
    <n v="187.63"/>
    <s v="Critical"/>
  </r>
  <r>
    <x v="595"/>
    <x v="0"/>
    <s v="Stuttgart"/>
    <s v="Baden-Württemberg"/>
    <s v="Germany"/>
    <m/>
    <s v="EU"/>
    <x v="2"/>
    <s v="TEC-CO-10001678"/>
    <s v="Technology"/>
    <s v="Copiers"/>
    <s v="Brother Fax Machine, Digital"/>
    <n v="954.54"/>
    <n v="3"/>
    <n v="0"/>
    <n v="305.37"/>
    <n v="187.61"/>
    <s v="High"/>
  </r>
  <r>
    <x v="263"/>
    <x v="1"/>
    <s v="Himeji"/>
    <s v="Hyogo"/>
    <s v="Japan"/>
    <m/>
    <s v="APAC"/>
    <x v="8"/>
    <s v="OFF-ST-10003837"/>
    <s v="Office Supplies"/>
    <s v="Storage"/>
    <s v="Tenex Lockers, Single Width"/>
    <n v="816.72"/>
    <n v="4"/>
    <n v="0"/>
    <n v="114.24"/>
    <n v="187.48"/>
    <s v="Critical"/>
  </r>
  <r>
    <x v="35"/>
    <x v="0"/>
    <s v="Caloundra"/>
    <s v="Queensland"/>
    <s v="Australia"/>
    <m/>
    <s v="APAC"/>
    <x v="1"/>
    <s v="OFF-AP-10000335"/>
    <s v="Office Supplies"/>
    <s v="Appliances"/>
    <s v="Cuisinart Microwave, Red"/>
    <n v="1754.298"/>
    <n v="7"/>
    <n v="0.1"/>
    <n v="214.36799999999999"/>
    <n v="187.45"/>
    <s v="High"/>
  </r>
  <r>
    <x v="148"/>
    <x v="0"/>
    <s v="Philadelphia"/>
    <s v="Pennsylvania"/>
    <s v="United States"/>
    <n v="19120"/>
    <s v="US"/>
    <x v="0"/>
    <s v="TEC-PH-10001363"/>
    <s v="Technology"/>
    <s v="Phones"/>
    <s v="Apple iPhone 5S"/>
    <n v="683.98800000000006"/>
    <n v="2"/>
    <n v="0.4"/>
    <n v="-113.998"/>
    <n v="187.42"/>
    <s v="High"/>
  </r>
  <r>
    <x v="519"/>
    <x v="2"/>
    <s v="Talcahuano"/>
    <s v="Biobio"/>
    <s v="Chile"/>
    <m/>
    <s v="LATAM"/>
    <x v="5"/>
    <s v="TEC-CO-10001893"/>
    <s v="Technology"/>
    <s v="Copiers"/>
    <s v="HP Wireless Fax, Color"/>
    <n v="721.85339999999997"/>
    <n v="3"/>
    <n v="2E-3"/>
    <n v="251.6934"/>
    <n v="187.404"/>
    <s v="High"/>
  </r>
  <r>
    <x v="596"/>
    <x v="2"/>
    <s v="Santiago"/>
    <s v="Santiago"/>
    <s v="Chile"/>
    <m/>
    <s v="LATAM"/>
    <x v="5"/>
    <s v="TEC-CO-10000137"/>
    <s v="Technology"/>
    <s v="Copiers"/>
    <s v="Canon Wireless Fax, Color"/>
    <n v="1770.2524000000001"/>
    <n v="7"/>
    <n v="2E-3"/>
    <n v="422.05239999999998"/>
    <n v="187.39099999999999"/>
    <s v="High"/>
  </r>
  <r>
    <x v="377"/>
    <x v="1"/>
    <s v="Jakarta"/>
    <s v="Jakarta"/>
    <s v="Indonesia"/>
    <m/>
    <s v="APAC"/>
    <x v="11"/>
    <s v="TEC-CO-10002119"/>
    <s v="Technology"/>
    <s v="Copiers"/>
    <s v="Sharp Fax Machine, Digital"/>
    <n v="1922.3379"/>
    <n v="7"/>
    <n v="7.0000000000000007E-2"/>
    <n v="227.21789999999999"/>
    <n v="187.29"/>
    <s v="High"/>
  </r>
  <r>
    <x v="153"/>
    <x v="0"/>
    <s v="Nairobi"/>
    <s v="Nairobi"/>
    <s v="Kenya"/>
    <m/>
    <s v="Africa"/>
    <x v="3"/>
    <s v="TEC-APP-10000308"/>
    <s v="Technology"/>
    <s v="Phones"/>
    <s v="Apple Smart Phone, Full Size"/>
    <n v="636.21"/>
    <n v="1"/>
    <n v="0"/>
    <n v="178.11"/>
    <n v="187.2"/>
    <s v="Critical"/>
  </r>
  <r>
    <x v="184"/>
    <x v="0"/>
    <s v="Adelaide"/>
    <s v="South Australia"/>
    <s v="Australia"/>
    <m/>
    <s v="APAC"/>
    <x v="1"/>
    <s v="FUR-CH-10002213"/>
    <s v="Furniture"/>
    <s v="Chairs"/>
    <s v="Hon Executive Leather Armchair, Black"/>
    <n v="5759.9639999999999"/>
    <n v="14"/>
    <n v="0.1"/>
    <n v="-0.33600000000000002"/>
    <n v="187.19"/>
    <s v="Medium"/>
  </r>
  <r>
    <x v="279"/>
    <x v="1"/>
    <s v="Springfield"/>
    <s v="Virginia"/>
    <s v="United States"/>
    <n v="22153"/>
    <s v="US"/>
    <x v="5"/>
    <s v="TEC-PH-10000455"/>
    <s v="Technology"/>
    <s v="Phones"/>
    <s v="GE 30522EE2"/>
    <n v="579.95000000000005"/>
    <n v="5"/>
    <n v="0"/>
    <n v="168.18549999999999"/>
    <n v="187.03"/>
    <s v="Critical"/>
  </r>
  <r>
    <x v="597"/>
    <x v="0"/>
    <s v="Hyderabad"/>
    <s v="Telangana"/>
    <s v="India"/>
    <m/>
    <s v="APAC"/>
    <x v="6"/>
    <s v="FUR-BO-10002277"/>
    <s v="Furniture"/>
    <s v="Bookcases"/>
    <s v="Bush Floating Shelf Set, Mobile"/>
    <n v="868.95"/>
    <n v="5"/>
    <n v="0"/>
    <n v="43.35"/>
    <n v="186.83"/>
    <s v="High"/>
  </r>
  <r>
    <x v="598"/>
    <x v="0"/>
    <s v="Aurora"/>
    <s v="Illinois"/>
    <s v="United States"/>
    <n v="60505"/>
    <s v="US"/>
    <x v="2"/>
    <s v="TEC-PH-10002584"/>
    <s v="Technology"/>
    <s v="Phones"/>
    <s v="Samsung Galaxy S4"/>
    <n v="2003.1679999999999"/>
    <n v="4"/>
    <n v="0.2"/>
    <n v="250.39599999999999"/>
    <n v="186.65"/>
    <s v="Medium"/>
  </r>
  <r>
    <x v="399"/>
    <x v="2"/>
    <s v="San Salvador"/>
    <s v="San Salvador"/>
    <s v="El Salvador"/>
    <m/>
    <s v="LATAM"/>
    <x v="2"/>
    <s v="TEC-CO-10000266"/>
    <s v="Technology"/>
    <s v="Copiers"/>
    <s v="Canon Copy Machine, Color"/>
    <n v="1227.5799199999999"/>
    <n v="7"/>
    <n v="2E-3"/>
    <n v="526.31992000000002"/>
    <n v="186.29300000000001"/>
    <s v="High"/>
  </r>
  <r>
    <x v="590"/>
    <x v="2"/>
    <s v="Dhaka"/>
    <s v="Dhaka"/>
    <s v="Bangladesh"/>
    <m/>
    <s v="APAC"/>
    <x v="6"/>
    <s v="FUR-CH-10001664"/>
    <s v="Furniture"/>
    <s v="Chairs"/>
    <s v="Novimex Swivel Stool, Black"/>
    <n v="1620.3"/>
    <n v="10"/>
    <n v="0"/>
    <n v="356.4"/>
    <n v="185.97"/>
    <s v="Medium"/>
  </r>
  <r>
    <x v="457"/>
    <x v="1"/>
    <s v="Houston"/>
    <s v="Texas"/>
    <s v="United States"/>
    <n v="77070"/>
    <s v="US"/>
    <x v="2"/>
    <s v="TEC-CO-10002313"/>
    <s v="Technology"/>
    <s v="Copiers"/>
    <s v="Canon PC1080F Personal Copier"/>
    <n v="2399.96"/>
    <n v="5"/>
    <n v="0.2"/>
    <n v="569.9905"/>
    <n v="185.8"/>
    <s v="Medium"/>
  </r>
  <r>
    <x v="185"/>
    <x v="2"/>
    <s v="Lancaster"/>
    <s v="Ohio"/>
    <s v="United States"/>
    <n v="43130"/>
    <s v="US"/>
    <x v="0"/>
    <s v="TEC-PH-10002885"/>
    <s v="Technology"/>
    <s v="Phones"/>
    <s v="Apple iPhone 5"/>
    <n v="1169.694"/>
    <n v="3"/>
    <n v="0.4"/>
    <n v="-253.43369999999999"/>
    <n v="185.77"/>
    <s v="High"/>
  </r>
  <r>
    <x v="258"/>
    <x v="0"/>
    <s v="Qingdao"/>
    <s v="Shandong"/>
    <s v="China"/>
    <m/>
    <s v="APAC"/>
    <x v="8"/>
    <s v="FUR-BO-10001471"/>
    <s v="Furniture"/>
    <s v="Bookcases"/>
    <s v="Sauder Classic Bookcase, Metal"/>
    <n v="3048.15"/>
    <n v="7"/>
    <n v="0"/>
    <n v="1463.07"/>
    <n v="185.65"/>
    <s v="Medium"/>
  </r>
  <r>
    <x v="189"/>
    <x v="2"/>
    <s v="New Plymouth"/>
    <s v="Taranaki"/>
    <s v="New Zealand"/>
    <m/>
    <s v="APAC"/>
    <x v="1"/>
    <s v="FUR-CH-10004705"/>
    <s v="Furniture"/>
    <s v="Chairs"/>
    <s v="Hon Executive Leather Armchair, Black"/>
    <n v="914.28"/>
    <n v="2"/>
    <n v="0"/>
    <n v="91.38"/>
    <n v="185.63"/>
    <s v="Critical"/>
  </r>
  <r>
    <x v="595"/>
    <x v="0"/>
    <s v="Sesto San Giovanni"/>
    <s v="Lombardy"/>
    <s v="Italy"/>
    <m/>
    <s v="EU"/>
    <x v="5"/>
    <s v="FUR-BO-10001039"/>
    <s v="Furniture"/>
    <s v="Bookcases"/>
    <s v="Dania Classic Bookcase, Traditional"/>
    <n v="1232.28"/>
    <n v="3"/>
    <n v="0"/>
    <n v="529.83000000000004"/>
    <n v="185.6"/>
    <s v="High"/>
  </r>
  <r>
    <x v="21"/>
    <x v="1"/>
    <s v="Mexico City"/>
    <s v="Distrito Federal"/>
    <s v="Mexico"/>
    <m/>
    <s v="LATAM"/>
    <x v="9"/>
    <s v="TEC-CO-10001818"/>
    <s v="Technology"/>
    <s v="Copiers"/>
    <s v="Sharp Wireless Fax, Digital"/>
    <n v="709.69776000000002"/>
    <n v="3"/>
    <n v="2E-3"/>
    <n v="5.6577599999999997"/>
    <n v="185.452"/>
    <s v="High"/>
  </r>
  <r>
    <x v="509"/>
    <x v="0"/>
    <s v="Mexicali"/>
    <s v="Baja California"/>
    <s v="Mexico"/>
    <m/>
    <s v="LATAM"/>
    <x v="9"/>
    <s v="FUR-CH-10000343"/>
    <s v="Furniture"/>
    <s v="Chairs"/>
    <s v="Hon Executive Leather Armchair, Black"/>
    <n v="1219.04"/>
    <n v="5"/>
    <n v="0.2"/>
    <n v="198.04"/>
    <n v="185.44"/>
    <s v="Critical"/>
  </r>
  <r>
    <x v="599"/>
    <x v="0"/>
    <s v="Bayamo"/>
    <s v="Granma"/>
    <s v="Cuba"/>
    <m/>
    <s v="LATAM"/>
    <x v="10"/>
    <s v="OFF-AP-10004227"/>
    <s v="Office Supplies"/>
    <s v="Appliances"/>
    <s v="Hamilton Beach Refrigerator, White"/>
    <n v="1993.08"/>
    <n v="6"/>
    <n v="0"/>
    <n v="498.24"/>
    <n v="185.40199999999999"/>
    <s v="Medium"/>
  </r>
  <r>
    <x v="487"/>
    <x v="0"/>
    <s v="Florence"/>
    <s v="Alabama"/>
    <s v="United States"/>
    <n v="35630"/>
    <s v="US"/>
    <x v="5"/>
    <s v="FUR-CH-10000513"/>
    <s v="Furniture"/>
    <s v="Chairs"/>
    <s v="High-Back Leather Manager's Chair"/>
    <n v="1819.86"/>
    <n v="14"/>
    <n v="0"/>
    <n v="163.78739999999999"/>
    <n v="185.34"/>
    <s v="High"/>
  </r>
  <r>
    <x v="600"/>
    <x v="1"/>
    <s v="San Francisco"/>
    <s v="California"/>
    <s v="United States"/>
    <n v="94122"/>
    <s v="US"/>
    <x v="4"/>
    <s v="OFF-ST-10004340"/>
    <s v="Office Supplies"/>
    <s v="Storage"/>
    <s v="Fellowes Mobile File Cart, Black"/>
    <n v="559.62"/>
    <n v="9"/>
    <n v="0"/>
    <n v="151.09739999999999"/>
    <n v="185.31"/>
    <s v="High"/>
  </r>
  <r>
    <x v="39"/>
    <x v="0"/>
    <s v="Velletri"/>
    <s v="Lazio"/>
    <s v="Italy"/>
    <m/>
    <s v="EU"/>
    <x v="5"/>
    <s v="OFF-ST-10002555"/>
    <s v="Office Supplies"/>
    <s v="Storage"/>
    <s v="Eldon Lockers, Industrial"/>
    <n v="595.16999999999996"/>
    <n v="5"/>
    <n v="0.4"/>
    <n v="89.22"/>
    <n v="185.28"/>
    <s v="Critical"/>
  </r>
  <r>
    <x v="385"/>
    <x v="0"/>
    <s v="Tangshan"/>
    <s v="Hebei"/>
    <s v="China"/>
    <m/>
    <s v="APAC"/>
    <x v="8"/>
    <s v="OFF-ST-10004830"/>
    <s v="Office Supplies"/>
    <s v="Storage"/>
    <s v="Eldon Lockers, Blue"/>
    <n v="1781.19"/>
    <n v="9"/>
    <n v="0"/>
    <n v="35.369999999999997"/>
    <n v="185.15"/>
    <s v="Medium"/>
  </r>
  <r>
    <x v="385"/>
    <x v="0"/>
    <s v="Aurangabad"/>
    <s v="Bihar"/>
    <s v="India"/>
    <m/>
    <s v="APAC"/>
    <x v="6"/>
    <s v="FUR-CH-10003950"/>
    <s v="Furniture"/>
    <s v="Chairs"/>
    <s v="Novimex Executive Leather Armchair, Black"/>
    <n v="2289.75"/>
    <n v="5"/>
    <n v="0"/>
    <n v="68.55"/>
    <n v="185.11"/>
    <s v="Medium"/>
  </r>
  <r>
    <x v="601"/>
    <x v="2"/>
    <s v="Kabul"/>
    <s v="Kabul"/>
    <s v="Afghanistan"/>
    <m/>
    <s v="APAC"/>
    <x v="6"/>
    <s v="FUR-BO-10002204"/>
    <s v="Furniture"/>
    <s v="Bookcases"/>
    <s v="Bush Classic Bookcase, Pine"/>
    <n v="2070.15"/>
    <n v="5"/>
    <n v="0"/>
    <n v="848.7"/>
    <n v="185.01"/>
    <s v="Medium"/>
  </r>
  <r>
    <x v="199"/>
    <x v="0"/>
    <s v="Ho Chi Minh City"/>
    <s v="Ho Chí Minh City"/>
    <s v="Vietnam"/>
    <m/>
    <s v="APAC"/>
    <x v="11"/>
    <s v="FUR-CH-10003861"/>
    <s v="Furniture"/>
    <s v="Chairs"/>
    <s v="Novimex Rocking Chair, Set of Two"/>
    <n v="780.69119999999998"/>
    <n v="8"/>
    <n v="0.27"/>
    <n v="181.65119999999999"/>
    <n v="184.98"/>
    <s v="Critical"/>
  </r>
  <r>
    <x v="217"/>
    <x v="0"/>
    <s v="Shanghai"/>
    <s v="Shanghai"/>
    <s v="China"/>
    <m/>
    <s v="APAC"/>
    <x v="8"/>
    <s v="TEC-CO-10000129"/>
    <s v="Technology"/>
    <s v="Copiers"/>
    <s v="Brother Fax and Copier, Color"/>
    <n v="1157.58"/>
    <n v="6"/>
    <n v="0"/>
    <n v="254.52"/>
    <n v="184.92"/>
    <s v="High"/>
  </r>
  <r>
    <x v="191"/>
    <x v="0"/>
    <s v="Edmonton"/>
    <s v="Alberta"/>
    <s v="Canada"/>
    <m/>
    <s v="Canada"/>
    <x v="12"/>
    <s v="TEC-HEW-10003829"/>
    <s v="Technology"/>
    <s v="Copiers"/>
    <s v="Hewlett Wireless Fax, High-Speed"/>
    <n v="1513.56"/>
    <n v="4"/>
    <n v="0"/>
    <n v="741.6"/>
    <n v="184.84"/>
    <s v="High"/>
  </r>
  <r>
    <x v="602"/>
    <x v="0"/>
    <s v="Lismore"/>
    <s v="New South Wales"/>
    <s v="Australia"/>
    <m/>
    <s v="APAC"/>
    <x v="1"/>
    <s v="FUR-BO-10003301"/>
    <s v="Furniture"/>
    <s v="Bookcases"/>
    <s v="Dania Floating Shelf Set, Metal"/>
    <n v="911.57399999999996"/>
    <n v="6"/>
    <n v="0.1"/>
    <n v="101.214"/>
    <n v="184.8"/>
    <s v="Medium"/>
  </r>
  <r>
    <x v="111"/>
    <x v="0"/>
    <s v="Geelong"/>
    <s v="Victoria"/>
    <s v="Australia"/>
    <m/>
    <s v="APAC"/>
    <x v="1"/>
    <s v="FUR-CH-10000430"/>
    <s v="Furniture"/>
    <s v="Chairs"/>
    <s v="SAFCO Swivel Stool, Red"/>
    <n v="1058.0219999999999"/>
    <n v="7"/>
    <n v="0.1"/>
    <n v="340.87200000000001"/>
    <n v="184.78"/>
    <s v="High"/>
  </r>
  <r>
    <x v="331"/>
    <x v="0"/>
    <s v="Sikasso"/>
    <s v="Sikasso"/>
    <s v="Mali"/>
    <m/>
    <s v="Africa"/>
    <x v="3"/>
    <s v="FUR-HAR-10004129"/>
    <s v="Furniture"/>
    <s v="Chairs"/>
    <s v="Harbour Creations Swivel Stool, Set of Two"/>
    <n v="1094.22"/>
    <n v="6"/>
    <n v="0"/>
    <n v="317.16000000000003"/>
    <n v="184.6"/>
    <s v="Medium"/>
  </r>
  <r>
    <x v="583"/>
    <x v="1"/>
    <s v="Bandung"/>
    <s v="Jawa Barat"/>
    <s v="Indonesia"/>
    <m/>
    <s v="APAC"/>
    <x v="11"/>
    <s v="TEC-CO-10001654"/>
    <s v="Technology"/>
    <s v="Copiers"/>
    <s v="Hewlett Wireless Fax, Digital"/>
    <n v="2472.6932999999999"/>
    <n v="7"/>
    <n v="7.0000000000000007E-2"/>
    <n v="903.99329999999998"/>
    <n v="184.56"/>
    <s v="Medium"/>
  </r>
  <r>
    <x v="413"/>
    <x v="1"/>
    <s v="Burlington"/>
    <s v="Vermont"/>
    <s v="United States"/>
    <n v="5408"/>
    <s v="US"/>
    <x v="0"/>
    <s v="FUR-BO-10004834"/>
    <s v="Furniture"/>
    <s v="Bookcases"/>
    <s v="Riverside Palais Royal Lawyers Bookcase, Royale Cherry Finish"/>
    <n v="4404.8999999999996"/>
    <n v="5"/>
    <n v="0"/>
    <n v="1013.127"/>
    <n v="184.44"/>
    <s v="Medium"/>
  </r>
  <r>
    <x v="243"/>
    <x v="0"/>
    <s v="Macapá"/>
    <s v="Amapá"/>
    <s v="Brazil"/>
    <m/>
    <s v="LATAM"/>
    <x v="5"/>
    <s v="FUR-CH-10000777"/>
    <s v="Furniture"/>
    <s v="Chairs"/>
    <s v="Harbour Creations Executive Leather Armchair, Adjustable"/>
    <n v="1570.6"/>
    <n v="5"/>
    <n v="0"/>
    <n v="486.8"/>
    <n v="184.298"/>
    <s v="Medium"/>
  </r>
  <r>
    <x v="603"/>
    <x v="2"/>
    <s v="Nottingham"/>
    <s v="England"/>
    <s v="United Kingdom"/>
    <m/>
    <s v="EU"/>
    <x v="9"/>
    <s v="FUR-BO-10004219"/>
    <s v="Furniture"/>
    <s v="Bookcases"/>
    <s v="Safco 3-Shelf Cabinet, Metal"/>
    <n v="2019.6"/>
    <n v="12"/>
    <n v="0"/>
    <n v="706.68"/>
    <n v="184.2"/>
    <s v="Medium"/>
  </r>
  <r>
    <x v="140"/>
    <x v="1"/>
    <s v="Santo Domingo"/>
    <s v="Santo Domingo"/>
    <s v="Dominican Republic"/>
    <m/>
    <s v="LATAM"/>
    <x v="10"/>
    <s v="OFF-AP-10003794"/>
    <s v="Office Supplies"/>
    <s v="Appliances"/>
    <s v="Cuisinart Refrigerator, Red"/>
    <n v="1852.0319999999999"/>
    <n v="7"/>
    <n v="0.2"/>
    <n v="532.39200000000005"/>
    <n v="184.17099999999999"/>
    <s v="Medium"/>
  </r>
  <r>
    <x v="406"/>
    <x v="0"/>
    <s v="Mandurah"/>
    <s v="Western Australia"/>
    <s v="Australia"/>
    <m/>
    <s v="APAC"/>
    <x v="1"/>
    <s v="FUR-BO-10004852"/>
    <s v="Furniture"/>
    <s v="Bookcases"/>
    <s v="Sauder Classic Bookcase, Traditional"/>
    <n v="3139.1280000000002"/>
    <n v="8"/>
    <n v="0.1"/>
    <n v="941.68799999999999"/>
    <n v="184.17"/>
    <s v="Medium"/>
  </r>
  <r>
    <x v="276"/>
    <x v="0"/>
    <s v="Venice"/>
    <s v="Veneto"/>
    <s v="Italy"/>
    <m/>
    <s v="EU"/>
    <x v="5"/>
    <s v="TEC-CO-10000967"/>
    <s v="Technology"/>
    <s v="Copiers"/>
    <s v="HP Fax Machine, Laser"/>
    <n v="599.88"/>
    <n v="2"/>
    <n v="0"/>
    <n v="239.94"/>
    <n v="184.11"/>
    <s v="Critical"/>
  </r>
  <r>
    <x v="321"/>
    <x v="2"/>
    <s v="Dormagen"/>
    <s v="North Rhine-Westphalia"/>
    <s v="Germany"/>
    <m/>
    <s v="EU"/>
    <x v="2"/>
    <s v="TEC-PH-10002759"/>
    <s v="Technology"/>
    <s v="Phones"/>
    <s v="Cisco Smart Phone, Cordless"/>
    <n v="1954.44"/>
    <n v="3"/>
    <n v="0"/>
    <n v="781.74"/>
    <n v="183.9"/>
    <s v="Low"/>
  </r>
  <r>
    <x v="364"/>
    <x v="0"/>
    <s v="Bilbao"/>
    <s v="Basque Country"/>
    <s v="Spain"/>
    <m/>
    <s v="EU"/>
    <x v="5"/>
    <s v="TEC-CO-10001633"/>
    <s v="Technology"/>
    <s v="Copiers"/>
    <s v="Sharp Fax Machine, High-Speed"/>
    <n v="2056.9499999999998"/>
    <n v="7"/>
    <n v="0"/>
    <n v="431.76"/>
    <n v="183.86"/>
    <s v="Medium"/>
  </r>
  <r>
    <x v="106"/>
    <x v="1"/>
    <s v="Coyoacán"/>
    <s v="Distrito Federal"/>
    <s v="Mexico"/>
    <m/>
    <s v="LATAM"/>
    <x v="9"/>
    <s v="TEC-PH-10002816"/>
    <s v="Technology"/>
    <s v="Phones"/>
    <s v="Samsung Signal Booster, Cordless"/>
    <n v="1022.56"/>
    <n v="11"/>
    <n v="0"/>
    <n v="327.14"/>
    <n v="183.66300000000001"/>
    <s v="High"/>
  </r>
  <r>
    <x v="604"/>
    <x v="1"/>
    <s v="Medan"/>
    <s v="Sumatera Utara"/>
    <s v="Indonesia"/>
    <m/>
    <s v="APAC"/>
    <x v="11"/>
    <s v="OFF-ST-10000103"/>
    <s v="Office Supplies"/>
    <s v="Storage"/>
    <s v="Smead Lockers, Industrial"/>
    <n v="1981.0440000000001"/>
    <n v="12"/>
    <n v="0.17"/>
    <n v="-71.676000000000002"/>
    <n v="183.59"/>
    <s v="Medium"/>
  </r>
  <r>
    <x v="605"/>
    <x v="0"/>
    <s v="Whyalla"/>
    <s v="South Australia"/>
    <s v="Australia"/>
    <m/>
    <s v="APAC"/>
    <x v="1"/>
    <s v="FUR-CH-10002932"/>
    <s v="Furniture"/>
    <s v="Chairs"/>
    <s v="Harbour Creations Rocking Chair, Adjustable"/>
    <n v="538.48800000000006"/>
    <n v="4"/>
    <n v="0.1"/>
    <n v="-7.1999999999999995E-2"/>
    <n v="183.4"/>
    <s v="Critical"/>
  </r>
  <r>
    <x v="322"/>
    <x v="0"/>
    <s v="Bagcilar"/>
    <s v="Istanbul"/>
    <s v="Turkey"/>
    <m/>
    <s v="EMEA"/>
    <x v="7"/>
    <s v="TEC-MEM-10004014"/>
    <s v="Technology"/>
    <s v="Accessories"/>
    <s v="Memorex Router, Bluetooth"/>
    <n v="590.904"/>
    <n v="6"/>
    <n v="0.6"/>
    <n v="-325.11599999999999"/>
    <n v="183.33"/>
    <s v="Critical"/>
  </r>
  <r>
    <x v="606"/>
    <x v="0"/>
    <s v="Dar es Salaam"/>
    <s v="Dar Es Salaam"/>
    <s v="Tanzania"/>
    <m/>
    <s v="Africa"/>
    <x v="3"/>
    <s v="TEC-NOK-10000534"/>
    <s v="Technology"/>
    <s v="Phones"/>
    <s v="Nokia Smart Phone, with Caller ID"/>
    <n v="1150.038"/>
    <n v="2"/>
    <n v="0.1"/>
    <n v="332.178"/>
    <n v="183.32"/>
    <s v="Medium"/>
  </r>
  <r>
    <x v="62"/>
    <x v="0"/>
    <s v="Morelia"/>
    <s v="Michoacán"/>
    <s v="Mexico"/>
    <m/>
    <s v="LATAM"/>
    <x v="9"/>
    <s v="TEC-CO-10001309"/>
    <s v="Technology"/>
    <s v="Copiers"/>
    <s v="Hewlett Wireless Fax, Laser"/>
    <n v="1770.67156"/>
    <n v="7"/>
    <n v="2E-3"/>
    <n v="49.651560000000003"/>
    <n v="183.315"/>
    <s v="High"/>
  </r>
  <r>
    <x v="302"/>
    <x v="1"/>
    <s v="Sydney"/>
    <s v="New South Wales"/>
    <s v="Australia"/>
    <m/>
    <s v="APAC"/>
    <x v="1"/>
    <s v="FUR-CH-10002061"/>
    <s v="Furniture"/>
    <s v="Chairs"/>
    <s v="Harbour Creations Executive Leather Armchair, Red"/>
    <n v="1284.8219999999999"/>
    <n v="3"/>
    <n v="0.1"/>
    <n v="199.78200000000001"/>
    <n v="183.28"/>
    <s v="Critical"/>
  </r>
  <r>
    <x v="607"/>
    <x v="0"/>
    <s v="Bressuire"/>
    <s v="Poitou-Charentes"/>
    <s v="France"/>
    <m/>
    <s v="EU"/>
    <x v="2"/>
    <s v="TEC-PH-10004823"/>
    <s v="Technology"/>
    <s v="Phones"/>
    <s v="Nokia Smart Phone, Full Size"/>
    <n v="1621.953"/>
    <n v="3"/>
    <n v="0.15"/>
    <n v="534.21299999999997"/>
    <n v="183.14"/>
    <s v="High"/>
  </r>
  <r>
    <x v="447"/>
    <x v="1"/>
    <s v="Swansea"/>
    <s v="Wales"/>
    <s v="United Kingdom"/>
    <m/>
    <s v="EU"/>
    <x v="9"/>
    <s v="OFF-AP-10004183"/>
    <s v="Office Supplies"/>
    <s v="Appliances"/>
    <s v="Breville Microwave, Red"/>
    <n v="905.13"/>
    <n v="3"/>
    <n v="0"/>
    <n v="81.45"/>
    <n v="183.08"/>
    <s v="Low"/>
  </r>
  <r>
    <x v="338"/>
    <x v="0"/>
    <s v="Perth"/>
    <s v="Western Australia"/>
    <s v="Australia"/>
    <m/>
    <s v="APAC"/>
    <x v="1"/>
    <s v="FUR-TA-10003164"/>
    <s v="Furniture"/>
    <s v="Tables"/>
    <s v="Bevis Wood Table, Rectangular"/>
    <n v="1859.13"/>
    <n v="5"/>
    <n v="0.3"/>
    <n v="-26.67"/>
    <n v="182.88"/>
    <s v="Medium"/>
  </r>
  <r>
    <x v="22"/>
    <x v="2"/>
    <s v="Edinburgh"/>
    <s v="Scotland"/>
    <s v="United Kingdom"/>
    <m/>
    <s v="EU"/>
    <x v="9"/>
    <s v="TEC-CO-10002962"/>
    <s v="Technology"/>
    <s v="Copiers"/>
    <s v="Sharp Wireless Fax, Color"/>
    <n v="1429.44"/>
    <n v="4"/>
    <n v="0"/>
    <n v="471.6"/>
    <n v="182.84"/>
    <s v="High"/>
  </r>
  <r>
    <x v="225"/>
    <x v="1"/>
    <s v="Houilles"/>
    <s v="Ile-de-France"/>
    <s v="France"/>
    <m/>
    <s v="EU"/>
    <x v="2"/>
    <s v="FUR-BO-10004630"/>
    <s v="Furniture"/>
    <s v="Bookcases"/>
    <s v="Ikea Library with Doors, Mobile"/>
    <n v="987.95699999999999"/>
    <n v="3"/>
    <n v="0.1"/>
    <n v="-54.963000000000001"/>
    <n v="182.79"/>
    <s v="High"/>
  </r>
  <r>
    <x v="113"/>
    <x v="0"/>
    <s v="Chelyabinsk"/>
    <s v="Chelyabinsk"/>
    <s v="Russia"/>
    <m/>
    <s v="EMEA"/>
    <x v="7"/>
    <s v="OFF-ROG-10002294"/>
    <s v="Office Supplies"/>
    <s v="Storage"/>
    <s v="Rogers File Cart, Single Width"/>
    <n v="1136.6400000000001"/>
    <n v="8"/>
    <n v="0"/>
    <n v="181.68"/>
    <n v="182.73"/>
    <s v="High"/>
  </r>
  <r>
    <x v="9"/>
    <x v="1"/>
    <s v="Guangzhou"/>
    <s v="Guangdong"/>
    <s v="China"/>
    <m/>
    <s v="APAC"/>
    <x v="8"/>
    <s v="OFF-AP-10003917"/>
    <s v="Office Supplies"/>
    <s v="Appliances"/>
    <s v="KitchenAid Stove, Silver"/>
    <n v="1141.8"/>
    <n v="2"/>
    <n v="0"/>
    <n v="479.52"/>
    <n v="182.61"/>
    <s v="Critical"/>
  </r>
  <r>
    <x v="276"/>
    <x v="0"/>
    <s v="Solapur"/>
    <s v="Maharashtra"/>
    <s v="India"/>
    <m/>
    <s v="APAC"/>
    <x v="6"/>
    <s v="OFF-AP-10002675"/>
    <s v="Office Supplies"/>
    <s v="Appliances"/>
    <s v="Cuisinart Refrigerator, Black"/>
    <n v="2973.06"/>
    <n v="6"/>
    <n v="0"/>
    <n v="445.86"/>
    <n v="182.54"/>
    <s v="High"/>
  </r>
  <r>
    <x v="57"/>
    <x v="0"/>
    <s v="Pretoria"/>
    <s v="Gauteng"/>
    <s v="South Africa"/>
    <m/>
    <s v="Africa"/>
    <x v="3"/>
    <s v="TEC-HP -10003345"/>
    <s v="Technology"/>
    <s v="Copiers"/>
    <s v="HP Fax and Copier, High-Speed"/>
    <n v="1026.54"/>
    <n v="6"/>
    <n v="0"/>
    <n v="400.32"/>
    <n v="182.38"/>
    <s v="High"/>
  </r>
  <r>
    <x v="201"/>
    <x v="0"/>
    <s v="Oyonnax"/>
    <s v="Rhône-Alpes"/>
    <s v="France"/>
    <m/>
    <s v="EU"/>
    <x v="2"/>
    <s v="OFF-AP-10000802"/>
    <s v="Office Supplies"/>
    <s v="Appliances"/>
    <s v="Hoover Microwave, White"/>
    <n v="1104.4079999999999"/>
    <n v="4"/>
    <n v="0.1"/>
    <n v="208.608"/>
    <n v="182.2"/>
    <s v="High"/>
  </r>
  <r>
    <x v="201"/>
    <x v="0"/>
    <s v="Toulon"/>
    <s v="Provence-Alpes-Côte d'Azur"/>
    <s v="France"/>
    <m/>
    <s v="EU"/>
    <x v="2"/>
    <s v="TEC-CO-10001191"/>
    <s v="Technology"/>
    <s v="Copiers"/>
    <s v="Sharp Wireless Fax, High-Speed"/>
    <n v="903.00599999999997"/>
    <n v="3"/>
    <n v="0.15"/>
    <n v="-42.533999999999999"/>
    <n v="182.15"/>
    <s v="High"/>
  </r>
  <r>
    <x v="289"/>
    <x v="1"/>
    <s v="Ivry-sur-Seine"/>
    <s v="Ile-de-France"/>
    <s v="France"/>
    <m/>
    <s v="EU"/>
    <x v="2"/>
    <s v="TEC-AC-10003403"/>
    <s v="Technology"/>
    <s v="Accessories"/>
    <s v="Enermax Router, USB"/>
    <n v="775.62"/>
    <n v="3"/>
    <n v="0"/>
    <n v="139.59"/>
    <n v="182.04"/>
    <s v="Critical"/>
  </r>
  <r>
    <x v="129"/>
    <x v="0"/>
    <s v="London"/>
    <s v="England"/>
    <s v="United Kingdom"/>
    <m/>
    <s v="EU"/>
    <x v="9"/>
    <s v="FUR-BO-10004660"/>
    <s v="Furniture"/>
    <s v="Bookcases"/>
    <s v="Sauder Library with Doors, Metal"/>
    <n v="1393.5239999999999"/>
    <n v="4"/>
    <n v="0.1"/>
    <n v="356.00400000000002"/>
    <n v="181.95"/>
    <s v="High"/>
  </r>
  <r>
    <x v="608"/>
    <x v="1"/>
    <s v="Luoyang"/>
    <s v="Guangdong"/>
    <s v="China"/>
    <m/>
    <s v="APAC"/>
    <x v="8"/>
    <s v="FUR-BO-10000208"/>
    <s v="Furniture"/>
    <s v="Bookcases"/>
    <s v="Bush Stackable Bookrack, Mobile"/>
    <n v="617.54999999999995"/>
    <n v="5"/>
    <n v="0"/>
    <n v="172.8"/>
    <n v="181.87"/>
    <s v="Critical"/>
  </r>
  <r>
    <x v="515"/>
    <x v="1"/>
    <s v="Capannori"/>
    <s v="Tuscany"/>
    <s v="Italy"/>
    <m/>
    <s v="EU"/>
    <x v="5"/>
    <s v="FUR-BO-10003541"/>
    <s v="Furniture"/>
    <s v="Bookcases"/>
    <s v="Bush Classic Bookcase, Metal"/>
    <n v="2060.6999999999998"/>
    <n v="5"/>
    <n v="0"/>
    <n v="700.5"/>
    <n v="181.65"/>
    <s v="Medium"/>
  </r>
  <r>
    <x v="476"/>
    <x v="0"/>
    <s v="Depok"/>
    <s v="Yogyakarta"/>
    <s v="Indonesia"/>
    <m/>
    <s v="APAC"/>
    <x v="11"/>
    <s v="FUR-BO-10002277"/>
    <s v="Furniture"/>
    <s v="Bookcases"/>
    <s v="Bush Floating Shelf Set, Mobile"/>
    <n v="646.49879999999996"/>
    <n v="4"/>
    <n v="7.0000000000000007E-2"/>
    <n v="-13.981199999999999"/>
    <n v="181.61"/>
    <s v="High"/>
  </r>
  <r>
    <x v="609"/>
    <x v="0"/>
    <s v="Kawagoe"/>
    <s v="Saitama"/>
    <s v="Japan"/>
    <m/>
    <s v="APAC"/>
    <x v="8"/>
    <s v="FUR-BO-10004852"/>
    <s v="Furniture"/>
    <s v="Bookcases"/>
    <s v="Sauder Classic Bookcase, Traditional"/>
    <n v="1743.96"/>
    <n v="4"/>
    <n v="0"/>
    <n v="645.24"/>
    <n v="181.61"/>
    <s v="Medium"/>
  </r>
  <r>
    <x v="207"/>
    <x v="0"/>
    <s v="Depok"/>
    <s v="Yogyakarta"/>
    <s v="Indonesia"/>
    <m/>
    <s v="APAC"/>
    <x v="11"/>
    <s v="TEC-CO-10000660"/>
    <s v="Technology"/>
    <s v="Copiers"/>
    <s v="Brother Fax and Copier, Laser"/>
    <n v="890.42849999999999"/>
    <n v="5"/>
    <n v="7.0000000000000007E-2"/>
    <n v="114.77849999999999"/>
    <n v="181.55"/>
    <s v="High"/>
  </r>
  <r>
    <x v="610"/>
    <x v="0"/>
    <s v="Sydney"/>
    <s v="New South Wales"/>
    <s v="Australia"/>
    <m/>
    <s v="APAC"/>
    <x v="1"/>
    <s v="FUR-CH-10000660"/>
    <s v="Furniture"/>
    <s v="Chairs"/>
    <s v="Novimex Executive Leather Armchair, Adjustable"/>
    <n v="1229.904"/>
    <n v="3"/>
    <n v="0.1"/>
    <n v="286.97399999999999"/>
    <n v="181.49"/>
    <s v="Low"/>
  </r>
  <r>
    <x v="497"/>
    <x v="1"/>
    <s v="Qingdao"/>
    <s v="Shandong"/>
    <s v="China"/>
    <m/>
    <s v="APAC"/>
    <x v="8"/>
    <s v="FUR-BO-10000087"/>
    <s v="Furniture"/>
    <s v="Bookcases"/>
    <s v="Dania Classic Bookcase, Mobile"/>
    <n v="2066.4"/>
    <n v="5"/>
    <n v="0"/>
    <n v="103.2"/>
    <n v="181.45"/>
    <s v="Medium"/>
  </r>
  <r>
    <x v="98"/>
    <x v="0"/>
    <s v="Yangzhou"/>
    <s v="Jiangsu"/>
    <s v="China"/>
    <m/>
    <s v="APAC"/>
    <x v="8"/>
    <s v="TEC-PH-10001699"/>
    <s v="Technology"/>
    <s v="Phones"/>
    <s v="Samsung Smart Phone, Full Size"/>
    <n v="1274.8800000000001"/>
    <n v="2"/>
    <n v="0"/>
    <n v="216.72"/>
    <n v="181.42"/>
    <s v="High"/>
  </r>
  <r>
    <x v="295"/>
    <x v="0"/>
    <s v="Madrid"/>
    <s v="Madrid"/>
    <s v="Spain"/>
    <m/>
    <s v="EU"/>
    <x v="5"/>
    <s v="TEC-PH-10002935"/>
    <s v="Technology"/>
    <s v="Phones"/>
    <s v="Samsung Smart Phone, VoIP"/>
    <n v="1717.848"/>
    <n v="3"/>
    <n v="0.1"/>
    <n v="-133.63200000000001"/>
    <n v="181.15"/>
    <s v="High"/>
  </r>
  <r>
    <x v="101"/>
    <x v="0"/>
    <s v="Monterrey"/>
    <s v="Nuevo León"/>
    <s v="Mexico"/>
    <m/>
    <s v="LATAM"/>
    <x v="9"/>
    <s v="FUR-BO-10000891"/>
    <s v="Furniture"/>
    <s v="Bookcases"/>
    <s v="Ikea Classic Bookcase, Pine"/>
    <n v="1321.92"/>
    <n v="6"/>
    <n v="0.2"/>
    <n v="33"/>
    <n v="181.11600000000001"/>
    <s v="High"/>
  </r>
  <r>
    <x v="65"/>
    <x v="1"/>
    <s v="Raipur"/>
    <s v="Uttarakhand"/>
    <s v="India"/>
    <m/>
    <s v="APAC"/>
    <x v="6"/>
    <s v="FUR-BO-10000676"/>
    <s v="Furniture"/>
    <s v="Bookcases"/>
    <s v="Bush Stackable Bookrack, Pine"/>
    <n v="630.15"/>
    <n v="5"/>
    <n v="0"/>
    <n v="31.5"/>
    <n v="181.05"/>
    <s v="Critical"/>
  </r>
  <r>
    <x v="311"/>
    <x v="1"/>
    <s v="Ann Arbor"/>
    <s v="Michigan"/>
    <s v="United States"/>
    <n v="48104"/>
    <s v="US"/>
    <x v="2"/>
    <s v="TEC-AC-10002049"/>
    <s v="Technology"/>
    <s v="Accessories"/>
    <s v="Logitech G19 Programmable Gaming Keyboard"/>
    <n v="619.95000000000005"/>
    <n v="5"/>
    <n v="0"/>
    <n v="111.59099999999999"/>
    <n v="181.01"/>
    <s v="Critical"/>
  </r>
  <r>
    <x v="49"/>
    <x v="0"/>
    <s v="San Francisco"/>
    <s v="California"/>
    <s v="United States"/>
    <n v="94109"/>
    <s v="US"/>
    <x v="4"/>
    <s v="TEC-PH-10000486"/>
    <s v="Technology"/>
    <s v="Phones"/>
    <s v="Plantronics HL10 Handset Lifter"/>
    <n v="1113.5039999999999"/>
    <n v="12"/>
    <n v="0.2"/>
    <n v="125.2692"/>
    <n v="180.89"/>
    <s v="Medium"/>
  </r>
  <r>
    <x v="327"/>
    <x v="1"/>
    <s v="Misratah"/>
    <s v="Misratah"/>
    <s v="Libya"/>
    <m/>
    <s v="Africa"/>
    <x v="3"/>
    <s v="FUR-IKE-10001312"/>
    <s v="Furniture"/>
    <s v="Bookcases"/>
    <s v="Ikea Classic Bookcase, Traditional"/>
    <n v="2470.5"/>
    <n v="6"/>
    <n v="0"/>
    <n v="938.7"/>
    <n v="180.89"/>
    <s v="Medium"/>
  </r>
  <r>
    <x v="422"/>
    <x v="1"/>
    <s v="Bangkok"/>
    <s v="Bangkok"/>
    <s v="Thailand"/>
    <m/>
    <s v="APAC"/>
    <x v="11"/>
    <s v="OFF-AP-10002793"/>
    <s v="Office Supplies"/>
    <s v="Appliances"/>
    <s v="KitchenAid Stove, Black"/>
    <n v="2363.7570000000001"/>
    <n v="5"/>
    <n v="0.17"/>
    <n v="227.75700000000001"/>
    <n v="180.82"/>
    <s v="Medium"/>
  </r>
  <r>
    <x v="454"/>
    <x v="0"/>
    <s v="Mixco"/>
    <s v="Guatemala"/>
    <s v="Guatemala"/>
    <m/>
    <s v="LATAM"/>
    <x v="2"/>
    <s v="TEC-PH-10002774"/>
    <s v="Technology"/>
    <s v="Phones"/>
    <s v="Nokia Smart Phone, with Caller ID"/>
    <n v="2981.58"/>
    <n v="7"/>
    <n v="0"/>
    <n v="1192.52"/>
    <n v="180.53100000000001"/>
    <s v="Medium"/>
  </r>
  <r>
    <x v="611"/>
    <x v="1"/>
    <s v="Managua"/>
    <s v="Managua"/>
    <s v="Nicaragua"/>
    <m/>
    <s v="LATAM"/>
    <x v="2"/>
    <s v="FUR-BO-10000502"/>
    <s v="Furniture"/>
    <s v="Bookcases"/>
    <s v="Sauder Classic Bookcase, Mobile"/>
    <n v="1461.7"/>
    <n v="5"/>
    <n v="0"/>
    <n v="233.8"/>
    <n v="180.52199999999999"/>
    <s v="High"/>
  </r>
  <r>
    <x v="309"/>
    <x v="1"/>
    <s v="Tlalpan"/>
    <s v="Distrito Federal"/>
    <s v="Mexico"/>
    <m/>
    <s v="LATAM"/>
    <x v="9"/>
    <s v="FUR-BO-10003499"/>
    <s v="Furniture"/>
    <s v="Bookcases"/>
    <s v="Ikea Library with Doors, Pine"/>
    <n v="1167.1679999999999"/>
    <n v="6"/>
    <n v="0.2"/>
    <n v="-204.31200000000001"/>
    <n v="180.50200000000001"/>
    <s v="Medium"/>
  </r>
  <r>
    <x v="320"/>
    <x v="1"/>
    <s v="Matanzas"/>
    <s v="Matanzas"/>
    <s v="Cuba"/>
    <m/>
    <s v="LATAM"/>
    <x v="10"/>
    <s v="FUR-BO-10002992"/>
    <s v="Furniture"/>
    <s v="Bookcases"/>
    <s v="Dania Library with Doors, Traditional"/>
    <n v="966.4"/>
    <n v="4"/>
    <n v="0"/>
    <n v="115.92"/>
    <n v="180.38200000000001"/>
    <s v="Medium"/>
  </r>
  <r>
    <x v="612"/>
    <x v="0"/>
    <s v="Can Tho"/>
    <s v="Tỉnh Cần Thơ"/>
    <s v="Vietnam"/>
    <m/>
    <s v="APAC"/>
    <x v="11"/>
    <s v="FUR-CH-10000994"/>
    <s v="Furniture"/>
    <s v="Chairs"/>
    <s v="Harbour Creations Rocking Chair, Black"/>
    <n v="528.00900000000001"/>
    <n v="5"/>
    <n v="0.27"/>
    <n v="-72.441000000000003"/>
    <n v="180.33"/>
    <s v="Critical"/>
  </r>
  <r>
    <x v="613"/>
    <x v="0"/>
    <s v="Greenwood"/>
    <s v="Indiana"/>
    <s v="United States"/>
    <n v="46142"/>
    <s v="US"/>
    <x v="2"/>
    <s v="FUR-CH-10003379"/>
    <s v="Furniture"/>
    <s v="Chairs"/>
    <s v="Global Commerce Series High-Back Swivel/Tilt Chairs"/>
    <n v="1424.9"/>
    <n v="5"/>
    <n v="0"/>
    <n v="356.22500000000002"/>
    <n v="180.31"/>
    <s v="High"/>
  </r>
  <r>
    <x v="614"/>
    <x v="2"/>
    <s v="Morelia"/>
    <s v="Michoacán"/>
    <s v="Mexico"/>
    <m/>
    <s v="LATAM"/>
    <x v="9"/>
    <s v="FUR-TA-10003319"/>
    <s v="Furniture"/>
    <s v="Tables"/>
    <s v="Barricks Coffee Table, with Bottom Storage"/>
    <n v="1125.5999999999999"/>
    <n v="7"/>
    <n v="0.2"/>
    <n v="379.82"/>
    <n v="180.27199999999999"/>
    <s v="Medium"/>
  </r>
  <r>
    <x v="615"/>
    <x v="1"/>
    <s v="Santiago de Cuba"/>
    <s v="Santiago de Cuba"/>
    <s v="Cuba"/>
    <m/>
    <s v="LATAM"/>
    <x v="10"/>
    <s v="OFF-AP-10002932"/>
    <s v="Office Supplies"/>
    <s v="Appliances"/>
    <s v="Breville Refrigerator, White"/>
    <n v="1034.94"/>
    <n v="3"/>
    <n v="0"/>
    <n v="248.34"/>
    <n v="180.01300000000001"/>
    <s v="High"/>
  </r>
  <r>
    <x v="587"/>
    <x v="1"/>
    <s v="Las Tunas"/>
    <s v="Las Tunas"/>
    <s v="Cuba"/>
    <m/>
    <s v="LATAM"/>
    <x v="10"/>
    <s v="TEC-CO-10002493"/>
    <s v="Technology"/>
    <s v="Copiers"/>
    <s v="Hewlett Personal Copier, Color"/>
    <n v="775.56575999999995"/>
    <n v="8"/>
    <n v="2E-3"/>
    <n v="83.885760000000005"/>
    <n v="180.012"/>
    <s v="Critical"/>
  </r>
  <r>
    <x v="121"/>
    <x v="0"/>
    <s v="Phoenix"/>
    <s v="Arizona"/>
    <s v="United States"/>
    <n v="85023"/>
    <s v="US"/>
    <x v="4"/>
    <s v="OFF-BI-10003650"/>
    <s v="Office Supplies"/>
    <s v="Binders"/>
    <s v="GBC DocuBind 300 Electric Binding Machine"/>
    <n v="946.76400000000001"/>
    <n v="6"/>
    <n v="0.7"/>
    <n v="-694.29359999999997"/>
    <n v="179.87"/>
    <s v="High"/>
  </r>
  <r>
    <x v="316"/>
    <x v="0"/>
    <s v="Vienna"/>
    <s v="Vienna"/>
    <s v="Austria"/>
    <m/>
    <s v="EU"/>
    <x v="2"/>
    <s v="OFF-AR-10004825"/>
    <s v="Office Supplies"/>
    <s v="Art"/>
    <s v="BIC Canvas, Fluorescent"/>
    <n v="439.68"/>
    <n v="8"/>
    <n v="0"/>
    <n v="153.84"/>
    <n v="179.84"/>
    <s v="Critical"/>
  </r>
  <r>
    <x v="27"/>
    <x v="2"/>
    <s v="San Diego"/>
    <s v="California"/>
    <s v="United States"/>
    <n v="92105"/>
    <s v="US"/>
    <x v="4"/>
    <s v="FUR-CH-10000454"/>
    <s v="Furniture"/>
    <s v="Chairs"/>
    <s v="Hon Deluxe Fabric Upholstered Stacking Chairs, Rounded Back"/>
    <n v="585.55200000000002"/>
    <n v="3"/>
    <n v="0.2"/>
    <n v="73.194000000000003"/>
    <n v="179.73"/>
    <s v="Critical"/>
  </r>
  <r>
    <x v="461"/>
    <x v="1"/>
    <s v="Villeneuve-le-Roi"/>
    <s v="Ile-de-France"/>
    <s v="France"/>
    <m/>
    <s v="EU"/>
    <x v="2"/>
    <s v="TEC-MA-10002316"/>
    <s v="Technology"/>
    <s v="Machines"/>
    <s v="Konica Printer, Durable"/>
    <n v="1138.83"/>
    <n v="5"/>
    <n v="0.15"/>
    <n v="187.53"/>
    <n v="179.69"/>
    <s v="Medium"/>
  </r>
  <r>
    <x v="48"/>
    <x v="0"/>
    <s v="Vitrolles"/>
    <s v="Provence-Alpes-Côte d'Azur"/>
    <s v="France"/>
    <m/>
    <s v="EU"/>
    <x v="2"/>
    <s v="TEC-CO-10002284"/>
    <s v="Technology"/>
    <s v="Copiers"/>
    <s v="Hewlett Copy Machine, Color"/>
    <n v="676.03049999999996"/>
    <n v="3"/>
    <n v="0.15"/>
    <n v="151.06049999999999"/>
    <n v="179.62"/>
    <s v="Critical"/>
  </r>
  <r>
    <x v="233"/>
    <x v="0"/>
    <s v="Tiruchchirappalli"/>
    <s v="Tamil Nadu"/>
    <s v="India"/>
    <m/>
    <s v="APAC"/>
    <x v="6"/>
    <s v="FUR-BO-10001934"/>
    <s v="Furniture"/>
    <s v="Bookcases"/>
    <s v="Bush Library with Doors, Metal"/>
    <n v="1455.12"/>
    <n v="4"/>
    <n v="0"/>
    <n v="116.4"/>
    <n v="179.62"/>
    <s v="Medium"/>
  </r>
  <r>
    <x v="481"/>
    <x v="2"/>
    <s v="Hengyang"/>
    <s v="Hunan"/>
    <s v="China"/>
    <m/>
    <s v="APAC"/>
    <x v="8"/>
    <s v="FUR-BO-10001501"/>
    <s v="Furniture"/>
    <s v="Bookcases"/>
    <s v="Bush Classic Bookcase, Metal"/>
    <n v="2060.6999999999998"/>
    <n v="5"/>
    <n v="0"/>
    <n v="886.05"/>
    <n v="179.5"/>
    <s v="Medium"/>
  </r>
  <r>
    <x v="23"/>
    <x v="0"/>
    <s v="New York City"/>
    <s v="New York"/>
    <s v="United States"/>
    <n v="10024"/>
    <s v="US"/>
    <x v="0"/>
    <s v="OFF-BI-10000545"/>
    <s v="Office Supplies"/>
    <s v="Binders"/>
    <s v="GBC Ibimaster 500 Manual ProClick Binding System"/>
    <n v="1217.568"/>
    <n v="2"/>
    <n v="0.2"/>
    <n v="456.58800000000002"/>
    <n v="179.39"/>
    <s v="Medium"/>
  </r>
  <r>
    <x v="147"/>
    <x v="0"/>
    <s v="Jakarta"/>
    <s v="Jakarta"/>
    <s v="Indonesia"/>
    <m/>
    <s v="APAC"/>
    <x v="11"/>
    <s v="TEC-PH-10001751"/>
    <s v="Technology"/>
    <s v="Phones"/>
    <s v="Samsung Smart Phone, Cordless"/>
    <n v="1591.11"/>
    <n v="3"/>
    <n v="0.17"/>
    <n v="364.23"/>
    <n v="179.38"/>
    <s v="Medium"/>
  </r>
  <r>
    <x v="616"/>
    <x v="0"/>
    <s v="Woking"/>
    <s v="England"/>
    <s v="United Kingdom"/>
    <m/>
    <s v="EU"/>
    <x v="9"/>
    <s v="FUR-CH-10004255"/>
    <s v="Furniture"/>
    <s v="Chairs"/>
    <s v="SAFCO Executive Leather Armchair, Red"/>
    <n v="1384.29"/>
    <n v="3"/>
    <n v="0"/>
    <n v="13.77"/>
    <n v="178.98"/>
    <s v="Medium"/>
  </r>
  <r>
    <x v="179"/>
    <x v="1"/>
    <s v="Hialeah"/>
    <s v="Florida"/>
    <s v="United States"/>
    <n v="33012"/>
    <s v="US"/>
    <x v="5"/>
    <s v="FUR-CH-10000988"/>
    <s v="Furniture"/>
    <s v="Chairs"/>
    <s v="Hon Olson Stacker Stools"/>
    <n v="1013.832"/>
    <n v="9"/>
    <n v="0.2"/>
    <n v="101.3832"/>
    <n v="178.96"/>
    <s v="Medium"/>
  </r>
  <r>
    <x v="323"/>
    <x v="2"/>
    <s v="Singapore"/>
    <s v="Singapore"/>
    <s v="Singapore"/>
    <m/>
    <s v="APAC"/>
    <x v="11"/>
    <s v="TEC-PH-10000896"/>
    <s v="Technology"/>
    <s v="Phones"/>
    <s v="Cisco Signal Booster, VoIP"/>
    <n v="1215.3599999999999"/>
    <n v="8"/>
    <n v="0"/>
    <n v="413.04"/>
    <n v="178.88"/>
    <s v="High"/>
  </r>
  <r>
    <x v="617"/>
    <x v="0"/>
    <s v="Mixco"/>
    <s v="Guatemala"/>
    <s v="Guatemala"/>
    <m/>
    <s v="LATAM"/>
    <x v="2"/>
    <s v="FUR-CH-10003941"/>
    <s v="Furniture"/>
    <s v="Chairs"/>
    <s v="Novimex Executive Leather Armchair, Adjustable"/>
    <n v="1822.08"/>
    <n v="6"/>
    <n v="0"/>
    <n v="400.8"/>
    <n v="178.76900000000001"/>
    <s v="Medium"/>
  </r>
  <r>
    <x v="213"/>
    <x v="1"/>
    <s v="Albury"/>
    <s v="New South Wales"/>
    <s v="Australia"/>
    <m/>
    <s v="APAC"/>
    <x v="1"/>
    <s v="TEC-CO-10002379"/>
    <s v="Technology"/>
    <s v="Copiers"/>
    <s v="Canon Copy Machine, Digital"/>
    <n v="1649.2139999999999"/>
    <n v="7"/>
    <n v="0.1"/>
    <n v="36.624000000000002"/>
    <n v="178.71"/>
    <s v="Medium"/>
  </r>
  <r>
    <x v="418"/>
    <x v="2"/>
    <s v="London"/>
    <s v="England"/>
    <s v="United Kingdom"/>
    <m/>
    <s v="EU"/>
    <x v="9"/>
    <s v="FUR-TA-10004680"/>
    <s v="Furniture"/>
    <s v="Tables"/>
    <s v="Lesro Wood Table, Fully Assembled"/>
    <n v="1266.03"/>
    <n v="3"/>
    <n v="0.1"/>
    <n v="323.45999999999998"/>
    <n v="178.63"/>
    <s v="High"/>
  </r>
  <r>
    <x v="276"/>
    <x v="0"/>
    <s v="Mexico City"/>
    <s v="Distrito Federal"/>
    <s v="Mexico"/>
    <m/>
    <s v="LATAM"/>
    <x v="9"/>
    <s v="TEC-CO-10001919"/>
    <s v="Technology"/>
    <s v="Copiers"/>
    <s v="Brother Fax Machine, Color"/>
    <n v="1703.14688"/>
    <n v="8"/>
    <n v="2E-3"/>
    <n v="713.22688000000005"/>
    <n v="178.61799999999999"/>
    <s v="Medium"/>
  </r>
  <r>
    <x v="437"/>
    <x v="0"/>
    <s v="Johannesburg"/>
    <s v="Gauteng"/>
    <s v="South Africa"/>
    <m/>
    <s v="Africa"/>
    <x v="3"/>
    <s v="FUR-SAF-10002180"/>
    <s v="Furniture"/>
    <s v="Chairs"/>
    <s v="SAFCO Executive Leather Armchair, Red"/>
    <n v="1845.72"/>
    <n v="4"/>
    <n v="0"/>
    <n v="18.36"/>
    <n v="178.56"/>
    <s v="Medium"/>
  </r>
  <r>
    <x v="88"/>
    <x v="1"/>
    <s v="Port Elizabeth"/>
    <s v="Eastern Cape"/>
    <s v="South Africa"/>
    <m/>
    <s v="Africa"/>
    <x v="3"/>
    <s v="TEC-NOK-10001283"/>
    <s v="Technology"/>
    <s v="Phones"/>
    <s v="Nokia Smart Phone, Full Size"/>
    <n v="637.35"/>
    <n v="1"/>
    <n v="0"/>
    <n v="70.08"/>
    <n v="178.49"/>
    <s v="Critical"/>
  </r>
  <r>
    <x v="330"/>
    <x v="1"/>
    <s v="Rome"/>
    <s v="Lazio"/>
    <s v="Italy"/>
    <m/>
    <s v="EU"/>
    <x v="5"/>
    <s v="TEC-PH-10004823"/>
    <s v="Technology"/>
    <s v="Phones"/>
    <s v="Nokia Smart Phone, Full Size"/>
    <n v="2671.4520000000002"/>
    <n v="7"/>
    <n v="0.4"/>
    <n v="133.392"/>
    <n v="178.48"/>
    <s v="Medium"/>
  </r>
  <r>
    <x v="339"/>
    <x v="1"/>
    <s v="Marietta"/>
    <s v="Georgia"/>
    <s v="United States"/>
    <n v="30062"/>
    <s v="US"/>
    <x v="5"/>
    <s v="OFF-ST-10004459"/>
    <s v="Office Supplies"/>
    <s v="Storage"/>
    <s v="Tennsco Single-Tier Lockers"/>
    <n v="1126.02"/>
    <n v="3"/>
    <n v="0"/>
    <n v="56.301000000000002"/>
    <n v="178.38"/>
    <s v="Medium"/>
  </r>
  <r>
    <x v="390"/>
    <x v="0"/>
    <s v="Reynosa"/>
    <s v="Tamaulipas"/>
    <s v="Mexico"/>
    <m/>
    <s v="LATAM"/>
    <x v="9"/>
    <s v="TEC-CO-10000137"/>
    <s v="Technology"/>
    <s v="Copiers"/>
    <s v="Canon Wireless Fax, Color"/>
    <n v="1264.4659999999999"/>
    <n v="5"/>
    <n v="2E-3"/>
    <n v="301.46600000000001"/>
    <n v="178.37100000000001"/>
    <s v="Critical"/>
  </r>
  <r>
    <x v="239"/>
    <x v="0"/>
    <s v="Mashhad"/>
    <s v="Razavi Khorasan"/>
    <s v="Iran"/>
    <m/>
    <s v="EMEA"/>
    <x v="7"/>
    <s v="TEC-CAN-10001437"/>
    <s v="Technology"/>
    <s v="Copiers"/>
    <s v="Canon Wireless Fax, Laser"/>
    <n v="3029.28"/>
    <n v="8"/>
    <n v="0"/>
    <n v="1484.16"/>
    <n v="178.35"/>
    <s v="Medium"/>
  </r>
  <r>
    <x v="587"/>
    <x v="1"/>
    <s v="Ilopango"/>
    <s v="San Salvador"/>
    <s v="El Salvador"/>
    <m/>
    <s v="LATAM"/>
    <x v="2"/>
    <s v="TEC-CO-10000534"/>
    <s v="Technology"/>
    <s v="Copiers"/>
    <s v="Sharp Copy Machine, Color"/>
    <n v="1121.6721600000001"/>
    <n v="7"/>
    <n v="2E-3"/>
    <n v="20.152159999999999"/>
    <n v="178.321"/>
    <s v="Medium"/>
  </r>
  <r>
    <x v="581"/>
    <x v="1"/>
    <s v="Torbali"/>
    <s v="Izmir"/>
    <s v="Turkey"/>
    <m/>
    <s v="EMEA"/>
    <x v="7"/>
    <s v="TEC-CIS-10002259"/>
    <s v="Technology"/>
    <s v="Phones"/>
    <s v="Cisco Smart Phone, Cordless"/>
    <n v="521.18399999999997"/>
    <n v="2"/>
    <n v="0.6"/>
    <n v="-260.61599999999999"/>
    <n v="178.3"/>
    <s v="Critical"/>
  </r>
  <r>
    <x v="275"/>
    <x v="0"/>
    <s v="Morelia"/>
    <s v="Michoacán"/>
    <s v="Mexico"/>
    <m/>
    <s v="LATAM"/>
    <x v="9"/>
    <s v="OFF-ST-10004597"/>
    <s v="Office Supplies"/>
    <s v="Storage"/>
    <s v="Eldon File Cart, Industrial"/>
    <n v="511.56"/>
    <n v="6"/>
    <n v="0"/>
    <n v="168.72"/>
    <n v="178.21"/>
    <s v="Critical"/>
  </r>
  <r>
    <x v="618"/>
    <x v="1"/>
    <s v="Bhiwandi"/>
    <s v="Maharashtra"/>
    <s v="India"/>
    <m/>
    <s v="APAC"/>
    <x v="6"/>
    <s v="FUR-BO-10002031"/>
    <s v="Furniture"/>
    <s v="Bookcases"/>
    <s v="Sauder Classic Bookcase, Pine"/>
    <n v="2186.6999999999998"/>
    <n v="5"/>
    <n v="0"/>
    <n v="481.05"/>
    <n v="178.04"/>
    <s v="Medium"/>
  </r>
  <r>
    <x v="617"/>
    <x v="0"/>
    <s v="Palmerston North"/>
    <s v="Manawatu-Wanganui"/>
    <s v="New Zealand"/>
    <m/>
    <s v="APAC"/>
    <x v="1"/>
    <s v="FUR-CH-10003948"/>
    <s v="Furniture"/>
    <s v="Chairs"/>
    <s v="Harbour Creations Swivel Stool, Set of Two"/>
    <n v="1458.96"/>
    <n v="8"/>
    <n v="0"/>
    <n v="495.84"/>
    <n v="177.92"/>
    <s v="Medium"/>
  </r>
  <r>
    <x v="619"/>
    <x v="0"/>
    <s v="Kaifeng"/>
    <s v="Henan"/>
    <s v="China"/>
    <m/>
    <s v="APAC"/>
    <x v="8"/>
    <s v="FUR-CH-10000258"/>
    <s v="Furniture"/>
    <s v="Chairs"/>
    <s v="Office Star Steel Folding Chair, Red"/>
    <n v="641.97"/>
    <n v="7"/>
    <n v="0"/>
    <n v="38.43"/>
    <n v="177.72"/>
    <s v="Critical"/>
  </r>
  <r>
    <x v="289"/>
    <x v="1"/>
    <s v="Indianapolis"/>
    <s v="Indiana"/>
    <s v="United States"/>
    <n v="46203"/>
    <s v="US"/>
    <x v="2"/>
    <s v="FUR-CH-10003746"/>
    <s v="Furniture"/>
    <s v="Chairs"/>
    <s v="Hon 4070 Series Pagoda Round Back Stacking Chairs"/>
    <n v="1925.88"/>
    <n v="6"/>
    <n v="0"/>
    <n v="539.24639999999999"/>
    <n v="177.72"/>
    <s v="High"/>
  </r>
  <r>
    <x v="114"/>
    <x v="0"/>
    <s v="Thornton"/>
    <s v="Colorado"/>
    <s v="United States"/>
    <n v="80229"/>
    <s v="US"/>
    <x v="4"/>
    <s v="TEC-AC-10001539"/>
    <s v="Technology"/>
    <s v="Accessories"/>
    <s v="Logitech G430 Surround Sound Gaming Headset with Dolby 7.1 Technology"/>
    <n v="447.94400000000002"/>
    <n v="7"/>
    <n v="0.2"/>
    <n v="89.588800000000006"/>
    <n v="177.54"/>
    <s v="Critical"/>
  </r>
  <r>
    <x v="199"/>
    <x v="0"/>
    <s v="Georgetown"/>
    <s v="Kentucky"/>
    <s v="United States"/>
    <n v="40324"/>
    <s v="US"/>
    <x v="5"/>
    <s v="OFF-ST-10000060"/>
    <s v="Office Supplies"/>
    <s v="Storage"/>
    <s v="Fellowes Bankers Box Staxonsteel Drawer File/Stacking System"/>
    <n v="584.82000000000005"/>
    <n v="9"/>
    <n v="0"/>
    <n v="70.178399999999996"/>
    <n v="177.4"/>
    <s v="High"/>
  </r>
  <r>
    <x v="305"/>
    <x v="2"/>
    <s v="Auckland"/>
    <s v="Auckland"/>
    <s v="New Zealand"/>
    <m/>
    <s v="APAC"/>
    <x v="1"/>
    <s v="FUR-CH-10004199"/>
    <s v="Furniture"/>
    <s v="Chairs"/>
    <s v="SAFCO Executive Leather Armchair, Adjustable"/>
    <n v="556.70399999999995"/>
    <n v="2"/>
    <n v="0.4"/>
    <n v="-306.21600000000001"/>
    <n v="177.36"/>
    <s v="Critical"/>
  </r>
  <r>
    <x v="272"/>
    <x v="0"/>
    <s v="Caloundra"/>
    <s v="Queensland"/>
    <s v="Australia"/>
    <m/>
    <s v="APAC"/>
    <x v="1"/>
    <s v="TEC-PH-10004664"/>
    <s v="Technology"/>
    <s v="Phones"/>
    <s v="Nokia Smart Phone, with Caller ID"/>
    <n v="2300.076"/>
    <n v="4"/>
    <n v="0.1"/>
    <n v="408.87599999999998"/>
    <n v="177.32"/>
    <s v="Medium"/>
  </r>
  <r>
    <x v="248"/>
    <x v="0"/>
    <s v="Raleigh"/>
    <s v="North Carolina"/>
    <s v="United States"/>
    <n v="27604"/>
    <s v="US"/>
    <x v="5"/>
    <s v="TEC-PH-10003811"/>
    <s v="Technology"/>
    <s v="Phones"/>
    <s v="Jabra Supreme Plus Driver Edition Headset"/>
    <n v="863.928"/>
    <n v="9"/>
    <n v="0.2"/>
    <n v="86.392799999999994"/>
    <n v="177.24"/>
    <s v="High"/>
  </r>
  <r>
    <x v="87"/>
    <x v="1"/>
    <s v="Houston"/>
    <s v="Texas"/>
    <s v="United States"/>
    <n v="77041"/>
    <s v="US"/>
    <x v="2"/>
    <s v="TEC-PH-10002922"/>
    <s v="Technology"/>
    <s v="Phones"/>
    <s v="ShoreTel ShorePhone IP 230 VoIP phone"/>
    <n v="946.34400000000005"/>
    <n v="7"/>
    <n v="0.2"/>
    <n v="118.29300000000001"/>
    <n v="177.2"/>
    <s v="High"/>
  </r>
  <r>
    <x v="239"/>
    <x v="0"/>
    <s v="Villa Alemana"/>
    <s v="Valparaíso"/>
    <s v="Chile"/>
    <m/>
    <s v="LATAM"/>
    <x v="5"/>
    <s v="OFF-ST-10004381"/>
    <s v="Office Supplies"/>
    <s v="Storage"/>
    <s v="Smead Lockers, Industrial"/>
    <n v="795.6"/>
    <n v="6"/>
    <n v="0"/>
    <n v="190.92"/>
    <n v="177.15299999999999"/>
    <s v="High"/>
  </r>
  <r>
    <x v="116"/>
    <x v="0"/>
    <s v="Chesapeake"/>
    <s v="Virginia"/>
    <s v="United States"/>
    <n v="23320"/>
    <s v="US"/>
    <x v="5"/>
    <s v="FUR-TA-10003238"/>
    <s v="Furniture"/>
    <s v="Tables"/>
    <s v="Chromcraft Bull-Nose Wood 48&quot; x 96&quot; Rectangular Conference Tables"/>
    <n v="1652.94"/>
    <n v="3"/>
    <n v="0"/>
    <n v="314.05860000000001"/>
    <n v="177.12"/>
    <s v="High"/>
  </r>
  <r>
    <x v="620"/>
    <x v="0"/>
    <s v="Sydney"/>
    <s v="New South Wales"/>
    <s v="Australia"/>
    <m/>
    <s v="APAC"/>
    <x v="1"/>
    <s v="TEC-CO-10000972"/>
    <s v="Technology"/>
    <s v="Copiers"/>
    <s v="Sharp Fax and Copier, Digital"/>
    <n v="757.08"/>
    <n v="5"/>
    <n v="0.1"/>
    <n v="302.73"/>
    <n v="177.07"/>
    <s v="High"/>
  </r>
  <r>
    <x v="621"/>
    <x v="0"/>
    <s v="New York City"/>
    <s v="New York"/>
    <s v="United States"/>
    <n v="10035"/>
    <s v="US"/>
    <x v="0"/>
    <s v="FUR-CH-10004086"/>
    <s v="Furniture"/>
    <s v="Chairs"/>
    <s v="Hon 4070 Series Pagoda Armless Upholstered Stacking Chairs"/>
    <n v="2888.127"/>
    <n v="11"/>
    <n v="0.1"/>
    <n v="609.71569999999997"/>
    <n v="177.06"/>
    <s v="Medium"/>
  </r>
  <r>
    <x v="622"/>
    <x v="0"/>
    <s v="Tlalnepantla"/>
    <s v="México"/>
    <s v="Mexico"/>
    <m/>
    <s v="LATAM"/>
    <x v="9"/>
    <s v="TEC-CO-10000266"/>
    <s v="Technology"/>
    <s v="Copiers"/>
    <s v="Canon Copy Machine, Color"/>
    <n v="701.47424000000001"/>
    <n v="4"/>
    <n v="2E-3"/>
    <n v="300.75423999999998"/>
    <n v="177.04400000000001"/>
    <s v="High"/>
  </r>
  <r>
    <x v="71"/>
    <x v="1"/>
    <s v="São Gonçalo"/>
    <s v="Rio de Janeiro"/>
    <s v="Brazil"/>
    <m/>
    <s v="LATAM"/>
    <x v="5"/>
    <s v="TEC-AC-10002760"/>
    <s v="Technology"/>
    <s v="Accessories"/>
    <s v="Memorex Memory Card, Erganomic"/>
    <n v="467.04"/>
    <n v="7"/>
    <n v="0"/>
    <n v="0"/>
    <n v="176.87799999999999"/>
    <s v="Critical"/>
  </r>
  <r>
    <x v="623"/>
    <x v="1"/>
    <s v="Sydney"/>
    <s v="New South Wales"/>
    <s v="Australia"/>
    <m/>
    <s v="APAC"/>
    <x v="1"/>
    <s v="TEC-PH-10002806"/>
    <s v="Technology"/>
    <s v="Phones"/>
    <s v="Apple Audio Dock, VoIP"/>
    <n v="1953.6659999999999"/>
    <n v="13"/>
    <n v="0.1"/>
    <n v="282.12599999999998"/>
    <n v="176.85"/>
    <s v="High"/>
  </r>
  <r>
    <x v="311"/>
    <x v="1"/>
    <s v="Columbia"/>
    <s v="Maryland"/>
    <s v="United States"/>
    <n v="21044"/>
    <s v="US"/>
    <x v="0"/>
    <s v="TEC-AC-10004666"/>
    <s v="Technology"/>
    <s v="Accessories"/>
    <s v="Maxell iVDR EX 500GB Cartridge"/>
    <n v="826.62"/>
    <n v="3"/>
    <n v="0"/>
    <n v="355.44659999999999"/>
    <n v="176.78"/>
    <s v="Critical"/>
  </r>
  <r>
    <x v="624"/>
    <x v="1"/>
    <s v="Singapore"/>
    <s v="Singapore"/>
    <s v="Singapore"/>
    <m/>
    <s v="APAC"/>
    <x v="11"/>
    <s v="FUR-BO-10001073"/>
    <s v="Furniture"/>
    <s v="Bookcases"/>
    <s v="Safco Classic Bookcase, Metal"/>
    <n v="875.22"/>
    <n v="2"/>
    <n v="0"/>
    <n v="166.26"/>
    <n v="176.63"/>
    <s v="Critical"/>
  </r>
  <r>
    <x v="155"/>
    <x v="0"/>
    <s v="Richmond"/>
    <s v="Kentucky"/>
    <s v="United States"/>
    <n v="40475"/>
    <s v="US"/>
    <x v="5"/>
    <s v="TEC-CO-10001046"/>
    <s v="Technology"/>
    <s v="Copiers"/>
    <s v="Canon Imageclass D680 Copier / Fax"/>
    <n v="1399.98"/>
    <n v="2"/>
    <n v="0"/>
    <n v="629.99099999999999"/>
    <n v="176.63"/>
    <s v="High"/>
  </r>
  <r>
    <x v="588"/>
    <x v="2"/>
    <s v="Katowice"/>
    <s v="Silesia"/>
    <s v="Poland"/>
    <m/>
    <s v="EMEA"/>
    <x v="7"/>
    <s v="OFF-CUI-10002022"/>
    <s v="Office Supplies"/>
    <s v="Appliances"/>
    <s v="Cuisinart Refrigerator, Black"/>
    <n v="991.02"/>
    <n v="2"/>
    <n v="0"/>
    <n v="416.22"/>
    <n v="176.54"/>
    <s v="Medium"/>
  </r>
  <r>
    <x v="89"/>
    <x v="1"/>
    <s v="Guantánamo"/>
    <s v="Guantánamo"/>
    <s v="Cuba"/>
    <m/>
    <s v="LATAM"/>
    <x v="10"/>
    <s v="TEC-PH-10002306"/>
    <s v="Technology"/>
    <s v="Phones"/>
    <s v="Motorola Smart Phone, Full Size"/>
    <n v="858.64"/>
    <n v="2"/>
    <n v="0"/>
    <n v="171.72"/>
    <n v="176.465"/>
    <s v="Low"/>
  </r>
  <r>
    <x v="625"/>
    <x v="0"/>
    <s v="Nairobi"/>
    <s v="Nairobi"/>
    <s v="Kenya"/>
    <m/>
    <s v="Africa"/>
    <x v="3"/>
    <s v="OFF-HAM-10000983"/>
    <s v="Office Supplies"/>
    <s v="Appliances"/>
    <s v="Hamilton Beach Refrigerator, White"/>
    <n v="996.54"/>
    <n v="2"/>
    <n v="0"/>
    <n v="318.83999999999997"/>
    <n v="176.43"/>
    <s v="High"/>
  </r>
  <r>
    <x v="153"/>
    <x v="0"/>
    <s v="Whangarei"/>
    <s v="Northland"/>
    <s v="New Zealand"/>
    <m/>
    <s v="APAC"/>
    <x v="1"/>
    <s v="FUR-CH-10001559"/>
    <s v="Furniture"/>
    <s v="Chairs"/>
    <s v="SAFCO Executive Leather Armchair, Black"/>
    <n v="1836"/>
    <n v="4"/>
    <n v="0"/>
    <n v="238.68"/>
    <n v="176.37"/>
    <s v="Medium"/>
  </r>
  <r>
    <x v="626"/>
    <x v="1"/>
    <s v="La Romana"/>
    <s v="La Romana"/>
    <s v="Dominican Republic"/>
    <m/>
    <s v="LATAM"/>
    <x v="10"/>
    <s v="FUR-CH-10000777"/>
    <s v="Furniture"/>
    <s v="Chairs"/>
    <s v="Harbour Creations Executive Leather Armchair, Adjustable"/>
    <n v="753.88800000000003"/>
    <n v="3"/>
    <n v="0.2"/>
    <n v="103.608"/>
    <n v="176.20599999999999"/>
    <s v="Critical"/>
  </r>
  <r>
    <x v="564"/>
    <x v="0"/>
    <s v="Cambridge"/>
    <s v="England"/>
    <s v="United Kingdom"/>
    <m/>
    <s v="EU"/>
    <x v="9"/>
    <s v="TEC-MA-10000559"/>
    <s v="Technology"/>
    <s v="Machines"/>
    <s v="Epson Card Printer, Red"/>
    <n v="1002.6"/>
    <n v="6"/>
    <n v="0"/>
    <n v="451.08"/>
    <n v="176.19"/>
    <s v="Low"/>
  </r>
  <r>
    <x v="627"/>
    <x v="0"/>
    <s v="Carora"/>
    <s v="Lara"/>
    <s v="Venezuela"/>
    <m/>
    <s v="LATAM"/>
    <x v="5"/>
    <s v="TEC-PH-10002904"/>
    <s v="Technology"/>
    <s v="Phones"/>
    <s v="Samsung Smart Phone, Full Size"/>
    <n v="764.928"/>
    <n v="3"/>
    <n v="0.4"/>
    <n v="-306.012"/>
    <n v="176.178"/>
    <s v="Critical"/>
  </r>
  <r>
    <x v="207"/>
    <x v="0"/>
    <s v="Orihuela"/>
    <s v="Valenciana"/>
    <s v="Spain"/>
    <m/>
    <s v="EU"/>
    <x v="5"/>
    <s v="TEC-CO-10000967"/>
    <s v="Technology"/>
    <s v="Copiers"/>
    <s v="HP Fax Machine, Laser"/>
    <n v="1199.76"/>
    <n v="4"/>
    <n v="0"/>
    <n v="479.88"/>
    <n v="176.12"/>
    <s v="Low"/>
  </r>
  <r>
    <x v="382"/>
    <x v="1"/>
    <s v="Augsburg"/>
    <s v="Bavaria"/>
    <s v="Germany"/>
    <m/>
    <s v="EU"/>
    <x v="2"/>
    <s v="FUR-CH-10001429"/>
    <s v="Furniture"/>
    <s v="Chairs"/>
    <s v="SAFCO Executive Leather Armchair, Adjustable"/>
    <n v="1252.5840000000001"/>
    <n v="3"/>
    <n v="0.1"/>
    <n v="-41.795999999999999"/>
    <n v="176.06"/>
    <s v="High"/>
  </r>
  <r>
    <x v="109"/>
    <x v="0"/>
    <s v="Tulsa"/>
    <s v="Oklahoma"/>
    <s v="United States"/>
    <n v="74133"/>
    <s v="US"/>
    <x v="2"/>
    <s v="FUR-FU-10004665"/>
    <s v="Furniture"/>
    <s v="Furnishings"/>
    <s v="3M Polarizing Task Lamp with Clamp Arm, Light Gray"/>
    <n v="821.88"/>
    <n v="6"/>
    <n v="0"/>
    <n v="213.68879999999999"/>
    <n v="176.04"/>
    <s v="High"/>
  </r>
  <r>
    <x v="421"/>
    <x v="1"/>
    <s v="Fasa"/>
    <s v="Fars"/>
    <s v="Iran"/>
    <m/>
    <s v="EMEA"/>
    <x v="7"/>
    <s v="TEC-HEW-10001074"/>
    <s v="Technology"/>
    <s v="Copiers"/>
    <s v="Hewlett Fax Machine, Color"/>
    <n v="1285.44"/>
    <n v="4"/>
    <n v="0"/>
    <n v="449.88"/>
    <n v="176.01"/>
    <s v="High"/>
  </r>
  <r>
    <x v="426"/>
    <x v="2"/>
    <s v="San Fernando"/>
    <s v="San Fernando"/>
    <s v="Trinidad and Tobago"/>
    <m/>
    <s v="LATAM"/>
    <x v="10"/>
    <s v="FUR-TA-10000486"/>
    <s v="Furniture"/>
    <s v="Tables"/>
    <s v="Barricks Wood Table, Adjustable Height"/>
    <n v="2076.48"/>
    <n v="6"/>
    <n v="0"/>
    <n v="996.6"/>
    <n v="175.99299999999999"/>
    <s v="Medium"/>
  </r>
  <r>
    <x v="628"/>
    <x v="1"/>
    <s v="Newcastle"/>
    <s v="New South Wales"/>
    <s v="Australia"/>
    <m/>
    <s v="APAC"/>
    <x v="1"/>
    <s v="FUR-CH-10000430"/>
    <s v="Furniture"/>
    <s v="Chairs"/>
    <s v="SAFCO Swivel Stool, Red"/>
    <n v="755.73"/>
    <n v="5"/>
    <n v="0.1"/>
    <n v="243.48"/>
    <n v="175.98"/>
    <s v="Critical"/>
  </r>
  <r>
    <x v="3"/>
    <x v="2"/>
    <s v="Mainz"/>
    <s v="Rhineland-Palatinate"/>
    <s v="Germany"/>
    <m/>
    <s v="EU"/>
    <x v="2"/>
    <s v="TEC-MA-10001009"/>
    <s v="Technology"/>
    <s v="Machines"/>
    <s v="Panasonic Inkjet, Red"/>
    <n v="927.72"/>
    <n v="3"/>
    <n v="0"/>
    <n v="259.74"/>
    <n v="175.94"/>
    <s v="Critical"/>
  </r>
  <r>
    <x v="456"/>
    <x v="0"/>
    <s v="Mérida"/>
    <s v="Yucatán"/>
    <s v="Mexico"/>
    <m/>
    <s v="LATAM"/>
    <x v="9"/>
    <s v="TEC-MA-10002080"/>
    <s v="Technology"/>
    <s v="Machines"/>
    <s v="Epson Printer, Durable"/>
    <n v="525.48"/>
    <n v="3"/>
    <n v="0"/>
    <n v="120.84"/>
    <n v="175.74"/>
    <s v="Critical"/>
  </r>
  <r>
    <x v="489"/>
    <x v="0"/>
    <s v="Le Chesnay"/>
    <s v="Ile-de-France"/>
    <s v="France"/>
    <m/>
    <s v="EU"/>
    <x v="2"/>
    <s v="TEC-PH-10000160"/>
    <s v="Technology"/>
    <s v="Phones"/>
    <s v="Motorola Smart Phone, with Caller ID"/>
    <n v="2194.8359999999998"/>
    <n v="4"/>
    <n v="0.15"/>
    <n v="206.55600000000001"/>
    <n v="175.73"/>
    <s v="Medium"/>
  </r>
  <r>
    <x v="127"/>
    <x v="2"/>
    <s v="Gronau"/>
    <s v="North Rhine-Westphalia"/>
    <s v="Germany"/>
    <m/>
    <s v="EU"/>
    <x v="2"/>
    <s v="TEC-MA-10001881"/>
    <s v="Technology"/>
    <s v="Machines"/>
    <s v="Konica Card Printer, Red"/>
    <n v="861.6"/>
    <n v="5"/>
    <n v="0"/>
    <n v="198.15"/>
    <n v="175.7"/>
    <s v="High"/>
  </r>
  <r>
    <x v="219"/>
    <x v="0"/>
    <s v="Newcastle"/>
    <s v="New South Wales"/>
    <s v="Australia"/>
    <m/>
    <s v="APAC"/>
    <x v="1"/>
    <s v="TEC-AC-10004487"/>
    <s v="Technology"/>
    <s v="Accessories"/>
    <s v="Memorex Router, Erganomic"/>
    <n v="1976.5619999999999"/>
    <n v="9"/>
    <n v="0.1"/>
    <n v="592.81200000000001"/>
    <n v="175.62"/>
    <s v="High"/>
  </r>
  <r>
    <x v="99"/>
    <x v="2"/>
    <s v="Bengbu"/>
    <s v="Anhui"/>
    <s v="China"/>
    <m/>
    <s v="APAC"/>
    <x v="8"/>
    <s v="TEC-MA-10001261"/>
    <s v="Technology"/>
    <s v="Machines"/>
    <s v="Konica Printer, Wireless"/>
    <n v="803.52"/>
    <n v="3"/>
    <n v="0"/>
    <n v="369.54"/>
    <n v="175.48"/>
    <s v="High"/>
  </r>
  <r>
    <x v="296"/>
    <x v="0"/>
    <s v="Manila"/>
    <s v="National Capital"/>
    <s v="Philippines"/>
    <m/>
    <s v="APAC"/>
    <x v="11"/>
    <s v="TEC-PH-10002652"/>
    <s v="Technology"/>
    <s v="Phones"/>
    <s v="Cisco Smart Phone, Cordless"/>
    <n v="1954.44"/>
    <n v="4"/>
    <n v="0.25"/>
    <n v="-286.68"/>
    <n v="175.45"/>
    <s v="High"/>
  </r>
  <r>
    <x v="156"/>
    <x v="1"/>
    <s v="Manila"/>
    <s v="National Capital"/>
    <s v="Philippines"/>
    <m/>
    <s v="APAC"/>
    <x v="11"/>
    <s v="FUR-CH-10001322"/>
    <s v="Furniture"/>
    <s v="Chairs"/>
    <s v="Harbour Creations Executive Leather Armchair, Adjustable"/>
    <n v="714.15"/>
    <n v="2"/>
    <n v="0.25"/>
    <n v="-28.59"/>
    <n v="175.43"/>
    <s v="Medium"/>
  </r>
  <r>
    <x v="629"/>
    <x v="2"/>
    <s v="Dublin"/>
    <s v="Dublin"/>
    <s v="Ireland"/>
    <m/>
    <s v="EU"/>
    <x v="9"/>
    <s v="OFF-AP-10000802"/>
    <s v="Office Supplies"/>
    <s v="Appliances"/>
    <s v="Hoover Microwave, White"/>
    <n v="766.95"/>
    <n v="5"/>
    <n v="0.5"/>
    <n v="-352.8"/>
    <n v="175.41"/>
    <s v="Critical"/>
  </r>
  <r>
    <x v="569"/>
    <x v="0"/>
    <s v="Antibes"/>
    <s v="Provence-Alpes-Côte d'Azur"/>
    <s v="France"/>
    <m/>
    <s v="EU"/>
    <x v="2"/>
    <s v="TEC-MA-10001494"/>
    <s v="Technology"/>
    <s v="Machines"/>
    <s v="Okidata Inkjet, Durable"/>
    <n v="1062.5340000000001"/>
    <n v="4"/>
    <n v="0.15"/>
    <n v="-175.02600000000001"/>
    <n v="175.36"/>
    <s v="High"/>
  </r>
  <r>
    <x v="621"/>
    <x v="0"/>
    <s v="New York City"/>
    <s v="New York"/>
    <s v="United States"/>
    <n v="10035"/>
    <s v="US"/>
    <x v="0"/>
    <s v="FUR-CH-10001215"/>
    <s v="Furniture"/>
    <s v="Chairs"/>
    <s v="Global Troy Executive Leather Low-Back Tilter"/>
    <n v="2254.41"/>
    <n v="5"/>
    <n v="0.1"/>
    <n v="375.73500000000001"/>
    <n v="175.2"/>
    <s v="Medium"/>
  </r>
  <r>
    <x v="603"/>
    <x v="2"/>
    <s v="Mixco"/>
    <s v="Guatemala"/>
    <s v="Guatemala"/>
    <m/>
    <s v="LATAM"/>
    <x v="2"/>
    <s v="TEC-PH-10001284"/>
    <s v="Technology"/>
    <s v="Phones"/>
    <s v="Apple Smart Phone, Cordless"/>
    <n v="1272.5999999999999"/>
    <n v="3"/>
    <n v="0"/>
    <n v="496.26"/>
    <n v="175.19900000000001"/>
    <s v="Medium"/>
  </r>
  <r>
    <x v="610"/>
    <x v="0"/>
    <s v="San Francisco"/>
    <s v="California"/>
    <s v="United States"/>
    <n v="94122"/>
    <s v="US"/>
    <x v="4"/>
    <s v="TEC-PH-10001459"/>
    <s v="Technology"/>
    <s v="Phones"/>
    <s v="Samsung Galaxy Mega 6.3"/>
    <n v="1679.96"/>
    <n v="5"/>
    <n v="0.2"/>
    <n v="125.997"/>
    <n v="175.16"/>
    <s v="High"/>
  </r>
  <r>
    <x v="630"/>
    <x v="0"/>
    <s v="Nice"/>
    <s v="Provence-Alpes-Côte d'Azur"/>
    <s v="France"/>
    <m/>
    <s v="EU"/>
    <x v="2"/>
    <s v="TEC-AC-10001486"/>
    <s v="Technology"/>
    <s v="Accessories"/>
    <s v="Belkin Flash Drive, Programmable"/>
    <n v="390.96"/>
    <n v="9"/>
    <n v="0"/>
    <n v="38.880000000000003"/>
    <n v="174.89"/>
    <s v="Critical"/>
  </r>
  <r>
    <x v="631"/>
    <x v="0"/>
    <s v="Mexico City"/>
    <s v="Distrito Federal"/>
    <s v="Mexico"/>
    <m/>
    <s v="LATAM"/>
    <x v="9"/>
    <s v="FUR-BO-10004340"/>
    <s v="Furniture"/>
    <s v="Bookcases"/>
    <s v="Safco Classic Bookcase, Mobile"/>
    <n v="2115.2159999999999"/>
    <n v="9"/>
    <n v="0.2"/>
    <n v="-396.68400000000003"/>
    <n v="174.86500000000001"/>
    <s v="Medium"/>
  </r>
  <r>
    <x v="581"/>
    <x v="1"/>
    <s v="Quetzaltenango"/>
    <s v="Quezaltenango"/>
    <s v="Guatemala"/>
    <m/>
    <s v="LATAM"/>
    <x v="2"/>
    <s v="FUR-BO-10001390"/>
    <s v="Furniture"/>
    <s v="Bookcases"/>
    <s v="Bush Floating Shelf Set, Traditional"/>
    <n v="570.9"/>
    <n v="5"/>
    <n v="0"/>
    <n v="239.7"/>
    <n v="174.85300000000001"/>
    <s v="Critical"/>
  </r>
  <r>
    <x v="532"/>
    <x v="1"/>
    <s v="Natal"/>
    <s v="Rio Grande do Norte"/>
    <s v="Brazil"/>
    <m/>
    <s v="LATAM"/>
    <x v="5"/>
    <s v="TEC-CO-10003048"/>
    <s v="Technology"/>
    <s v="Copiers"/>
    <s v="Hewlett Wireless Fax, Color"/>
    <n v="1523.46696"/>
    <n v="6"/>
    <n v="2E-3"/>
    <n v="241.14696000000001"/>
    <n v="174.797"/>
    <s v="Medium"/>
  </r>
  <r>
    <x v="632"/>
    <x v="0"/>
    <s v="Mixco"/>
    <s v="Guatemala"/>
    <s v="Guatemala"/>
    <m/>
    <s v="LATAM"/>
    <x v="2"/>
    <s v="TEC-AC-10003955"/>
    <s v="Technology"/>
    <s v="Accessories"/>
    <s v="Memorex Router, Erganomic"/>
    <n v="976.08"/>
    <n v="6"/>
    <n v="0"/>
    <n v="448.92"/>
    <n v="174.678"/>
    <s v="Medium"/>
  </r>
  <r>
    <x v="535"/>
    <x v="0"/>
    <s v="Concarneau"/>
    <s v="Brittany"/>
    <s v="France"/>
    <m/>
    <s v="EU"/>
    <x v="2"/>
    <s v="FUR-BO-10000311"/>
    <s v="Furniture"/>
    <s v="Bookcases"/>
    <s v="Safco Floating Shelf Set, Metal"/>
    <n v="529.74"/>
    <n v="3"/>
    <n v="0.1"/>
    <n v="117.72"/>
    <n v="174.41"/>
    <s v="Critical"/>
  </r>
  <r>
    <x v="556"/>
    <x v="0"/>
    <s v="Philadelphia"/>
    <s v="Pennsylvania"/>
    <s v="United States"/>
    <n v="19143"/>
    <s v="US"/>
    <x v="0"/>
    <s v="TEC-AC-10003832"/>
    <s v="Technology"/>
    <s v="Accessories"/>
    <s v="Logitech P710e Mobile Speakerphone"/>
    <n v="617.976"/>
    <n v="3"/>
    <n v="0.2"/>
    <n v="-7.7247000000000003"/>
    <n v="173.92"/>
    <s v="Critical"/>
  </r>
  <r>
    <x v="94"/>
    <x v="1"/>
    <s v="Cape Town"/>
    <s v="Western Cape"/>
    <s v="South Africa"/>
    <m/>
    <s v="Africa"/>
    <x v="3"/>
    <s v="TEC-MEM-10002005"/>
    <s v="Technology"/>
    <s v="Accessories"/>
    <s v="Memorex Router, Erganomic"/>
    <n v="976.08"/>
    <n v="4"/>
    <n v="0"/>
    <n v="292.8"/>
    <n v="173.83"/>
    <s v="High"/>
  </r>
  <r>
    <x v="633"/>
    <x v="0"/>
    <s v="Trier"/>
    <s v="Rhineland-Palatinate"/>
    <s v="Germany"/>
    <m/>
    <s v="EU"/>
    <x v="2"/>
    <s v="TEC-CO-10002659"/>
    <s v="Technology"/>
    <s v="Copiers"/>
    <s v="Sharp Fax Machine, Color"/>
    <n v="2970.9"/>
    <n v="10"/>
    <n v="0"/>
    <n v="237.6"/>
    <n v="173.73"/>
    <s v="Medium"/>
  </r>
  <r>
    <x v="291"/>
    <x v="1"/>
    <s v="Morelia"/>
    <s v="Michoacán"/>
    <s v="Mexico"/>
    <m/>
    <s v="LATAM"/>
    <x v="9"/>
    <s v="TEC-CO-10003048"/>
    <s v="Technology"/>
    <s v="Copiers"/>
    <s v="Hewlett Wireless Fax, Color"/>
    <n v="761.73347999999999"/>
    <n v="3"/>
    <n v="2E-3"/>
    <n v="120.57348"/>
    <n v="173.68199999999999"/>
    <s v="High"/>
  </r>
  <r>
    <x v="565"/>
    <x v="1"/>
    <s v="Matanzas"/>
    <s v="Matanzas"/>
    <s v="Cuba"/>
    <m/>
    <s v="LATAM"/>
    <x v="10"/>
    <s v="FUR-BO-10002383"/>
    <s v="Furniture"/>
    <s v="Bookcases"/>
    <s v="Sauder Floating Shelf Set, Pine"/>
    <n v="522.48"/>
    <n v="4"/>
    <n v="0"/>
    <n v="172.4"/>
    <n v="173.64500000000001"/>
    <s v="Critical"/>
  </r>
  <r>
    <x v="475"/>
    <x v="0"/>
    <s v="Ghent"/>
    <s v="East Flanders"/>
    <s v="Belgium"/>
    <m/>
    <s v="EU"/>
    <x v="2"/>
    <s v="TEC-PH-10002079"/>
    <s v="Technology"/>
    <s v="Phones"/>
    <s v="Motorola Headset, with Caller ID"/>
    <n v="956.88"/>
    <n v="12"/>
    <n v="0"/>
    <n v="315.72000000000003"/>
    <n v="173.24"/>
    <s v="Critical"/>
  </r>
  <r>
    <x v="72"/>
    <x v="0"/>
    <s v="Shiraz"/>
    <s v="Fars"/>
    <s v="Iran"/>
    <m/>
    <s v="EMEA"/>
    <x v="7"/>
    <s v="TEC-SAM-10003493"/>
    <s v="Technology"/>
    <s v="Phones"/>
    <s v="Samsung Signal Booster, VoIP"/>
    <n v="1913.52"/>
    <n v="14"/>
    <n v="0"/>
    <n v="650.58000000000004"/>
    <n v="173.19"/>
    <s v="High"/>
  </r>
  <r>
    <x v="157"/>
    <x v="1"/>
    <s v="Lakeland"/>
    <s v="Florida"/>
    <s v="United States"/>
    <n v="33801"/>
    <s v="US"/>
    <x v="5"/>
    <s v="FUR-CH-10003312"/>
    <s v="Furniture"/>
    <s v="Chairs"/>
    <s v="Hon 2090 “Pillow Soft” Series Mid Back Swivel/Tilt Chairs"/>
    <n v="1123.92"/>
    <n v="5"/>
    <n v="0.2"/>
    <n v="-182.637"/>
    <n v="173.17"/>
    <s v="Medium"/>
  </r>
  <r>
    <x v="362"/>
    <x v="2"/>
    <s v="Chihuahua"/>
    <s v="Chihuahua"/>
    <s v="Mexico"/>
    <m/>
    <s v="LATAM"/>
    <x v="9"/>
    <s v="TEC-AC-10001410"/>
    <s v="Technology"/>
    <s v="Accessories"/>
    <s v="Memorex Memory Card, Bluetooth"/>
    <n v="409.08"/>
    <n v="6"/>
    <n v="0"/>
    <n v="110.4"/>
    <n v="173.13"/>
    <s v="Critical"/>
  </r>
  <r>
    <x v="94"/>
    <x v="1"/>
    <s v="Brentwood"/>
    <s v="California"/>
    <s v="United States"/>
    <n v="94513"/>
    <s v="US"/>
    <x v="4"/>
    <s v="OFF-AP-10001058"/>
    <s v="Office Supplies"/>
    <s v="Appliances"/>
    <s v="Sanyo 2.5 Cubic Foot Mid-Size Office Refrigerators"/>
    <n v="2518.29"/>
    <n v="9"/>
    <n v="0"/>
    <n v="654.75540000000001"/>
    <n v="173.07"/>
    <s v="Medium"/>
  </r>
  <r>
    <x v="180"/>
    <x v="1"/>
    <s v="Wellington"/>
    <s v="Wellington"/>
    <s v="New Zealand"/>
    <m/>
    <s v="APAC"/>
    <x v="1"/>
    <s v="TEC-CO-10002678"/>
    <s v="Technology"/>
    <s v="Copiers"/>
    <s v="Brother Wireless Fax, High-Speed"/>
    <n v="1508.04"/>
    <n v="4"/>
    <n v="0"/>
    <n v="437.28"/>
    <n v="173.02"/>
    <s v="High"/>
  </r>
  <r>
    <x v="477"/>
    <x v="1"/>
    <s v="Solingen"/>
    <s v="North Rhine-Westphalia"/>
    <s v="Germany"/>
    <m/>
    <s v="EU"/>
    <x v="2"/>
    <s v="TEC-CO-10003307"/>
    <s v="Technology"/>
    <s v="Copiers"/>
    <s v="Hewlett Fax and Copier, Digital"/>
    <n v="1347.57"/>
    <n v="7"/>
    <n v="0"/>
    <n v="444.57"/>
    <n v="173.01"/>
    <s v="Medium"/>
  </r>
  <r>
    <x v="43"/>
    <x v="0"/>
    <s v="Palmerston"/>
    <s v="Northern Territory"/>
    <s v="Australia"/>
    <m/>
    <s v="APAC"/>
    <x v="1"/>
    <s v="TEC-MA-10004421"/>
    <s v="Technology"/>
    <s v="Machines"/>
    <s v="Konica Inkjet, Wireless"/>
    <n v="1411.02"/>
    <n v="5"/>
    <n v="0.1"/>
    <n v="580.02"/>
    <n v="173.01"/>
    <s v="High"/>
  </r>
  <r>
    <x v="485"/>
    <x v="0"/>
    <s v="Los Angeles"/>
    <s v="California"/>
    <s v="United States"/>
    <n v="90049"/>
    <s v="US"/>
    <x v="4"/>
    <s v="OFF-BI-10004390"/>
    <s v="Office Supplies"/>
    <s v="Binders"/>
    <s v="GBC DocuBind 200 Manual Binding Machine"/>
    <n v="2357.4879999999998"/>
    <n v="7"/>
    <n v="0.2"/>
    <n v="884.05799999999999"/>
    <n v="173"/>
    <s v="Medium"/>
  </r>
  <r>
    <x v="227"/>
    <x v="2"/>
    <s v="Marrakech"/>
    <s v="Marrakech-Tensift-El Haouz"/>
    <s v="Morocco"/>
    <m/>
    <s v="Africa"/>
    <x v="3"/>
    <s v="TEC-EPS-10004965"/>
    <s v="Technology"/>
    <s v="Machines"/>
    <s v="Epson Inkjet, Wireless"/>
    <n v="1849.32"/>
    <n v="6"/>
    <n v="0"/>
    <n v="203.4"/>
    <n v="172.91"/>
    <s v="Medium"/>
  </r>
  <r>
    <x v="70"/>
    <x v="0"/>
    <s v="Cologne"/>
    <s v="North Rhine-Westphalia"/>
    <s v="Germany"/>
    <m/>
    <s v="EU"/>
    <x v="2"/>
    <s v="TEC-PH-10003847"/>
    <s v="Technology"/>
    <s v="Phones"/>
    <s v="Apple Headset, with Caller ID"/>
    <n v="586.08000000000004"/>
    <n v="8"/>
    <n v="0"/>
    <n v="87.84"/>
    <n v="172.82"/>
    <s v="Critical"/>
  </r>
  <r>
    <x v="50"/>
    <x v="0"/>
    <s v="Reading"/>
    <s v="England"/>
    <s v="United Kingdom"/>
    <m/>
    <s v="EU"/>
    <x v="9"/>
    <s v="TEC-PH-10004505"/>
    <s v="Technology"/>
    <s v="Phones"/>
    <s v="Nokia Smart Phone, Full Size"/>
    <n v="1274.7"/>
    <n v="2"/>
    <n v="0"/>
    <n v="140.16"/>
    <n v="172.78"/>
    <s v="High"/>
  </r>
  <r>
    <x v="604"/>
    <x v="1"/>
    <s v="Cancún"/>
    <s v="Quintana Roo"/>
    <s v="Mexico"/>
    <m/>
    <s v="LATAM"/>
    <x v="9"/>
    <s v="TEC-CO-10000222"/>
    <s v="Technology"/>
    <s v="Copiers"/>
    <s v="Sharp Fax and Copier, Color"/>
    <n v="791.93295999999998"/>
    <n v="7"/>
    <n v="2E-3"/>
    <n v="236.41296"/>
    <n v="172.69300000000001"/>
    <s v="Low"/>
  </r>
  <r>
    <x v="30"/>
    <x v="1"/>
    <s v="Saint-Brieuc"/>
    <s v="Brittany"/>
    <s v="France"/>
    <m/>
    <s v="EU"/>
    <x v="2"/>
    <s v="FUR-CH-10001726"/>
    <s v="Furniture"/>
    <s v="Chairs"/>
    <s v="Office Star Steel Folding Chair, Adjustable"/>
    <n v="508.68"/>
    <n v="6"/>
    <n v="0.1"/>
    <n v="214.74"/>
    <n v="172.69"/>
    <s v="Critical"/>
  </r>
  <r>
    <x v="329"/>
    <x v="0"/>
    <s v="Newcastle"/>
    <s v="New South Wales"/>
    <s v="Australia"/>
    <m/>
    <s v="APAC"/>
    <x v="1"/>
    <s v="TEC-CO-10003019"/>
    <s v="Technology"/>
    <s v="Copiers"/>
    <s v="Brother Fax Machine, High-Speed"/>
    <n v="1266.96"/>
    <n v="4"/>
    <n v="0"/>
    <n v="139.32"/>
    <n v="172.64"/>
    <s v="Medium"/>
  </r>
  <r>
    <x v="555"/>
    <x v="1"/>
    <s v="Oakland"/>
    <s v="California"/>
    <s v="United States"/>
    <n v="94601"/>
    <s v="US"/>
    <x v="4"/>
    <s v="OFF-ST-10003306"/>
    <s v="Office Supplies"/>
    <s v="Storage"/>
    <s v="Letter Size Cart"/>
    <n v="1000.02"/>
    <n v="7"/>
    <n v="0"/>
    <n v="290.00580000000002"/>
    <n v="172.55"/>
    <s v="High"/>
  </r>
  <r>
    <x v="449"/>
    <x v="0"/>
    <s v="Barakaldo"/>
    <s v="Basque Country"/>
    <s v="Spain"/>
    <m/>
    <s v="EU"/>
    <x v="5"/>
    <s v="TEC-MA-10003557"/>
    <s v="Technology"/>
    <s v="Machines"/>
    <s v="Panasonic Inkjet, Durable"/>
    <n v="1123.9559999999999"/>
    <n v="4"/>
    <n v="0.1"/>
    <n v="124.836"/>
    <n v="172.48"/>
    <s v="High"/>
  </r>
  <r>
    <x v="634"/>
    <x v="0"/>
    <s v="Xinshi"/>
    <s v="Hubei"/>
    <s v="China"/>
    <m/>
    <s v="APAC"/>
    <x v="8"/>
    <s v="TEC-PH-10004281"/>
    <s v="Technology"/>
    <s v="Phones"/>
    <s v="Samsung Audio Dock, Cordless"/>
    <n v="1527.12"/>
    <n v="9"/>
    <n v="0"/>
    <n v="656.64"/>
    <n v="172.32"/>
    <s v="Medium"/>
  </r>
  <r>
    <x v="586"/>
    <x v="1"/>
    <s v="Sofia"/>
    <s v="Sofiya-Grad"/>
    <s v="Bulgaria"/>
    <m/>
    <s v="EMEA"/>
    <x v="7"/>
    <s v="FUR-SAF-10000085"/>
    <s v="Furniture"/>
    <s v="Bookcases"/>
    <s v="Safco Library with Doors, Pine"/>
    <n v="782.28"/>
    <n v="2"/>
    <n v="0"/>
    <n v="391.14"/>
    <n v="172.29"/>
    <s v="Medium"/>
  </r>
  <r>
    <x v="298"/>
    <x v="1"/>
    <s v="Katowice"/>
    <s v="Silesia"/>
    <s v="Poland"/>
    <m/>
    <s v="EMEA"/>
    <x v="7"/>
    <s v="FUR-DAN-10002314"/>
    <s v="Furniture"/>
    <s v="Bookcases"/>
    <s v="Dania Stackable Bookrack, Traditional"/>
    <n v="968.4"/>
    <n v="8"/>
    <n v="0"/>
    <n v="406.56"/>
    <n v="172.29"/>
    <s v="Critical"/>
  </r>
  <r>
    <x v="514"/>
    <x v="1"/>
    <s v="Depok"/>
    <s v="Yogyakarta"/>
    <s v="Indonesia"/>
    <m/>
    <s v="APAC"/>
    <x v="11"/>
    <s v="OFF-AP-10002326"/>
    <s v="Office Supplies"/>
    <s v="Appliances"/>
    <s v="Hamilton Beach Microwave, White"/>
    <n v="2096.4555"/>
    <n v="9"/>
    <n v="0.17"/>
    <n v="-429.39449999999999"/>
    <n v="172.27"/>
    <s v="Medium"/>
  </r>
  <r>
    <x v="19"/>
    <x v="1"/>
    <s v="Lucknow"/>
    <s v="Uttar Pradesh"/>
    <s v="India"/>
    <m/>
    <s v="APAC"/>
    <x v="6"/>
    <s v="FUR-BO-10004529"/>
    <s v="Furniture"/>
    <s v="Bookcases"/>
    <s v="Sauder 3-Shelf Cabinet, Pine"/>
    <n v="840.15"/>
    <n v="5"/>
    <n v="0"/>
    <n v="100.8"/>
    <n v="172.19"/>
    <s v="Low"/>
  </r>
  <r>
    <x v="34"/>
    <x v="1"/>
    <s v="Kryvyy Rih"/>
    <s v="Dnipropetrovs'k"/>
    <s v="Ukraine"/>
    <m/>
    <s v="EMEA"/>
    <x v="7"/>
    <s v="FUR-HON-10001504"/>
    <s v="Furniture"/>
    <s v="Chairs"/>
    <s v="Hon Rocking Chair, Black"/>
    <n v="1025.52"/>
    <n v="8"/>
    <n v="0"/>
    <n v="389.52"/>
    <n v="172.16"/>
    <s v="Critical"/>
  </r>
  <r>
    <x v="635"/>
    <x v="2"/>
    <s v="Culiacán"/>
    <s v="Sinaloa"/>
    <s v="Mexico"/>
    <m/>
    <s v="LATAM"/>
    <x v="9"/>
    <s v="TEC-CO-10003158"/>
    <s v="Technology"/>
    <s v="Copiers"/>
    <s v="Sharp Wireless Fax, Laser"/>
    <n v="1184.0272"/>
    <n v="5"/>
    <n v="2E-3"/>
    <n v="472.12720000000002"/>
    <n v="172.12799999999999"/>
    <s v="High"/>
  </r>
  <r>
    <x v="636"/>
    <x v="0"/>
    <s v="San Antonio"/>
    <s v="Texas"/>
    <s v="United States"/>
    <n v="78207"/>
    <s v="US"/>
    <x v="2"/>
    <s v="OFF-BI-10004995"/>
    <s v="Office Supplies"/>
    <s v="Binders"/>
    <s v="GBC DocuBind P400 Electric Binding System"/>
    <n v="2177.5839999999998"/>
    <n v="8"/>
    <n v="0.8"/>
    <n v="-3701.8928000000001"/>
    <n v="172.07"/>
    <s v="Medium"/>
  </r>
  <r>
    <x v="428"/>
    <x v="0"/>
    <s v="Cachan"/>
    <s v="Ile-de-France"/>
    <s v="France"/>
    <m/>
    <s v="EU"/>
    <x v="2"/>
    <s v="OFF-ST-10000695"/>
    <s v="Office Supplies"/>
    <s v="Storage"/>
    <s v="Rogers Lockers, Wire Frame"/>
    <n v="1327.347"/>
    <n v="7"/>
    <n v="0.1"/>
    <n v="221.06700000000001"/>
    <n v="171.99"/>
    <s v="Medium"/>
  </r>
  <r>
    <x v="115"/>
    <x v="0"/>
    <s v="Auckland"/>
    <s v="Auckland"/>
    <s v="New Zealand"/>
    <m/>
    <s v="APAC"/>
    <x v="1"/>
    <s v="FUR-CH-10000005"/>
    <s v="Furniture"/>
    <s v="Chairs"/>
    <s v="Office Star Executive Leather Armchair, Adjustable"/>
    <n v="563.904"/>
    <n v="2"/>
    <n v="0.4"/>
    <n v="-263.19600000000003"/>
    <n v="171.98"/>
    <s v="Critical"/>
  </r>
  <r>
    <x v="212"/>
    <x v="2"/>
    <s v="Carlisle"/>
    <s v="England"/>
    <s v="United Kingdom"/>
    <m/>
    <s v="EU"/>
    <x v="9"/>
    <s v="TEC-MA-10003927"/>
    <s v="Technology"/>
    <s v="Machines"/>
    <s v="StarTech Inkjet, Wireless"/>
    <n v="1207.08"/>
    <n v="4"/>
    <n v="0"/>
    <n v="36.119999999999997"/>
    <n v="171.96"/>
    <s v="Medium"/>
  </r>
  <r>
    <x v="172"/>
    <x v="0"/>
    <s v="Wetzlar"/>
    <s v="Hesse"/>
    <s v="Germany"/>
    <m/>
    <s v="EU"/>
    <x v="2"/>
    <s v="TEC-CO-10004042"/>
    <s v="Technology"/>
    <s v="Copiers"/>
    <s v="Brother Wireless Fax, Laser"/>
    <n v="1136.43"/>
    <n v="3"/>
    <n v="0"/>
    <n v="420.39"/>
    <n v="171.89"/>
    <s v="High"/>
  </r>
  <r>
    <x v="241"/>
    <x v="0"/>
    <s v="Casablanca"/>
    <s v="Grand Casablanca"/>
    <s v="Morocco"/>
    <m/>
    <s v="Africa"/>
    <x v="3"/>
    <s v="TEC-MOT-10003366"/>
    <s v="Technology"/>
    <s v="Phones"/>
    <s v="Motorola Audio Dock, Full Size"/>
    <n v="698.64"/>
    <n v="4"/>
    <n v="0"/>
    <n v="209.52"/>
    <n v="171.74"/>
    <s v="High"/>
  </r>
  <r>
    <x v="24"/>
    <x v="0"/>
    <s v="Pleasant Grove"/>
    <s v="Utah"/>
    <s v="United States"/>
    <n v="84062"/>
    <s v="US"/>
    <x v="4"/>
    <s v="OFF-AP-10003590"/>
    <s v="Office Supplies"/>
    <s v="Appliances"/>
    <s v="Hoover WindTunnel Plus Canister Vacuum"/>
    <n v="1089.75"/>
    <n v="3"/>
    <n v="0"/>
    <n v="305.13"/>
    <n v="171.65"/>
    <s v="High"/>
  </r>
  <r>
    <x v="637"/>
    <x v="0"/>
    <s v="Montenegro"/>
    <s v="Quindío"/>
    <s v="Colombia"/>
    <m/>
    <s v="LATAM"/>
    <x v="5"/>
    <s v="OFF-AP-10001041"/>
    <s v="Office Supplies"/>
    <s v="Appliances"/>
    <s v="Hoover Stove, White"/>
    <n v="1888.7"/>
    <n v="5"/>
    <n v="0"/>
    <n v="887.6"/>
    <n v="171.565"/>
    <s v="Medium"/>
  </r>
  <r>
    <x v="66"/>
    <x v="2"/>
    <s v="Manila"/>
    <s v="National Capital"/>
    <s v="Philippines"/>
    <m/>
    <s v="APAC"/>
    <x v="11"/>
    <s v="FUR-CH-10002250"/>
    <s v="Furniture"/>
    <s v="Chairs"/>
    <s v="Office Star Executive Leather Armchair, Black"/>
    <n v="2804.58"/>
    <n v="8"/>
    <n v="0.25"/>
    <n v="822.66"/>
    <n v="171.36"/>
    <s v="Medium"/>
  </r>
  <r>
    <x v="507"/>
    <x v="2"/>
    <s v="Detroit"/>
    <s v="Michigan"/>
    <s v="United States"/>
    <n v="48227"/>
    <s v="US"/>
    <x v="2"/>
    <s v="TEC-PH-10002660"/>
    <s v="Technology"/>
    <s v="Phones"/>
    <s v="Nortel Networks T7316 E Nt8 B27"/>
    <n v="543.91999999999996"/>
    <n v="8"/>
    <n v="0"/>
    <n v="135.97999999999999"/>
    <n v="171.35"/>
    <s v="High"/>
  </r>
  <r>
    <x v="416"/>
    <x v="0"/>
    <s v="Asheville"/>
    <s v="North Carolina"/>
    <s v="United States"/>
    <n v="28806"/>
    <s v="US"/>
    <x v="5"/>
    <s v="TEC-PH-10001530"/>
    <s v="Technology"/>
    <s v="Phones"/>
    <s v="Cisco Unified IP Phone 7945G VoIP phone"/>
    <n v="1363.96"/>
    <n v="5"/>
    <n v="0.2"/>
    <n v="85.247500000000002"/>
    <n v="171.31"/>
    <s v="Medium"/>
  </r>
  <r>
    <x v="138"/>
    <x v="2"/>
    <s v="Ipoh"/>
    <s v="Perak"/>
    <s v="Malaysia"/>
    <m/>
    <s v="APAC"/>
    <x v="11"/>
    <s v="TEC-AC-10000053"/>
    <s v="Technology"/>
    <s v="Accessories"/>
    <s v="SanDisk Router, USB"/>
    <n v="1282.8"/>
    <n v="5"/>
    <n v="0"/>
    <n v="628.5"/>
    <n v="171.13"/>
    <s v="High"/>
  </r>
  <r>
    <x v="540"/>
    <x v="1"/>
    <s v="Xiaogan"/>
    <s v="Hubei"/>
    <s v="China"/>
    <m/>
    <s v="APAC"/>
    <x v="8"/>
    <s v="FUR-CH-10001322"/>
    <s v="Furniture"/>
    <s v="Chairs"/>
    <s v="Harbour Creations Executive Leather Armchair, Adjustable"/>
    <n v="1904.4"/>
    <n v="4"/>
    <n v="0"/>
    <n v="418.92"/>
    <n v="171.05"/>
    <s v="Low"/>
  </r>
  <r>
    <x v="548"/>
    <x v="2"/>
    <s v="Yuci"/>
    <s v="Shanxi"/>
    <s v="China"/>
    <m/>
    <s v="APAC"/>
    <x v="8"/>
    <s v="TEC-AC-10000639"/>
    <s v="Technology"/>
    <s v="Accessories"/>
    <s v="Belkin Router, Bluetooth"/>
    <n v="776.25"/>
    <n v="3"/>
    <n v="0"/>
    <n v="225.09"/>
    <n v="170.99"/>
    <s v="Medium"/>
  </r>
  <r>
    <x v="638"/>
    <x v="2"/>
    <s v="Boulogne-Billancourt"/>
    <s v="Ile-de-France"/>
    <s v="France"/>
    <m/>
    <s v="EU"/>
    <x v="2"/>
    <s v="TEC-MA-10002629"/>
    <s v="Technology"/>
    <s v="Machines"/>
    <s v="Konica Inkjet, Wireless"/>
    <n v="1599.1559999999999"/>
    <n v="6"/>
    <n v="0.15"/>
    <n v="37.475999999999999"/>
    <n v="170.95"/>
    <s v="High"/>
  </r>
  <r>
    <x v="123"/>
    <x v="2"/>
    <s v="Makhachkala"/>
    <s v="Dagestan"/>
    <s v="Russia"/>
    <m/>
    <s v="EMEA"/>
    <x v="7"/>
    <s v="OFF-TEN-10000025"/>
    <s v="Office Supplies"/>
    <s v="Storage"/>
    <s v="Tenex Lockers, Blue"/>
    <n v="1224.9000000000001"/>
    <n v="6"/>
    <n v="0"/>
    <n v="318.42"/>
    <n v="170.85"/>
    <s v="High"/>
  </r>
  <r>
    <x v="535"/>
    <x v="0"/>
    <s v="Gongzhuling"/>
    <s v="Jilin"/>
    <s v="China"/>
    <m/>
    <s v="APAC"/>
    <x v="8"/>
    <s v="FUR-BO-10002819"/>
    <s v="Furniture"/>
    <s v="Bookcases"/>
    <s v="Ikea Stackable Bookrack, Traditional"/>
    <n v="858.06"/>
    <n v="7"/>
    <n v="0"/>
    <n v="248.64"/>
    <n v="170.77"/>
    <s v="Critical"/>
  </r>
  <r>
    <x v="179"/>
    <x v="1"/>
    <s v="Devonport"/>
    <s v="Tasmania"/>
    <s v="Australia"/>
    <m/>
    <s v="APAC"/>
    <x v="1"/>
    <s v="FUR-CH-10000027"/>
    <s v="Furniture"/>
    <s v="Chairs"/>
    <s v="SAFCO Executive Leather Armchair, Black"/>
    <n v="1652.4"/>
    <n v="4"/>
    <n v="0.1"/>
    <n v="55.08"/>
    <n v="170.7"/>
    <s v="Medium"/>
  </r>
  <r>
    <x v="639"/>
    <x v="0"/>
    <s v="Leipzig"/>
    <s v="Saxony"/>
    <s v="Germany"/>
    <m/>
    <s v="EU"/>
    <x v="2"/>
    <s v="TEC-CO-10003298"/>
    <s v="Technology"/>
    <s v="Copiers"/>
    <s v="Hewlett Wireless Fax, Digital"/>
    <n v="1899.15"/>
    <n v="5"/>
    <n v="0"/>
    <n v="227.85"/>
    <n v="170.66"/>
    <s v="Medium"/>
  </r>
  <r>
    <x v="4"/>
    <x v="1"/>
    <s v="Bottrop"/>
    <s v="North Rhine-Westphalia"/>
    <s v="Germany"/>
    <m/>
    <s v="EU"/>
    <x v="2"/>
    <s v="FUR-CH-10003054"/>
    <s v="Furniture"/>
    <s v="Chairs"/>
    <s v="Novimex Executive Leather Armchair, Adjustable"/>
    <n v="2049.84"/>
    <n v="5"/>
    <n v="0.1"/>
    <n v="68.19"/>
    <n v="170.61"/>
    <s v="High"/>
  </r>
  <r>
    <x v="96"/>
    <x v="0"/>
    <s v="Jember"/>
    <s v="Jawa Timur"/>
    <s v="Indonesia"/>
    <m/>
    <s v="APAC"/>
    <x v="11"/>
    <s v="FUR-BO-10000668"/>
    <s v="Furniture"/>
    <s v="Bookcases"/>
    <s v="Sauder Classic Bookcase, Mobile"/>
    <n v="2039.0715"/>
    <n v="5"/>
    <n v="7.0000000000000007E-2"/>
    <n v="109.6215"/>
    <n v="170.58"/>
    <s v="Medium"/>
  </r>
  <r>
    <x v="326"/>
    <x v="0"/>
    <s v="Ilopango"/>
    <s v="San Salvador"/>
    <s v="El Salvador"/>
    <m/>
    <s v="LATAM"/>
    <x v="2"/>
    <s v="TEC-PH-10001284"/>
    <s v="Technology"/>
    <s v="Phones"/>
    <s v="Apple Smart Phone, Cordless"/>
    <n v="1272.5999999999999"/>
    <n v="3"/>
    <n v="0"/>
    <n v="496.26"/>
    <n v="170.41300000000001"/>
    <s v="High"/>
  </r>
  <r>
    <x v="65"/>
    <x v="1"/>
    <s v="Luoyang"/>
    <s v="Fujian"/>
    <s v="China"/>
    <m/>
    <s v="APAC"/>
    <x v="8"/>
    <s v="FUR-BO-10003029"/>
    <s v="Furniture"/>
    <s v="Bookcases"/>
    <s v="Sauder Library with Doors, Traditional"/>
    <n v="1938.15"/>
    <n v="5"/>
    <n v="0"/>
    <n v="135.6"/>
    <n v="170.38"/>
    <s v="Medium"/>
  </r>
  <r>
    <x v="309"/>
    <x v="1"/>
    <s v="Tlalpan"/>
    <s v="Distrito Federal"/>
    <s v="Mexico"/>
    <m/>
    <s v="LATAM"/>
    <x v="9"/>
    <s v="TEC-CO-10003694"/>
    <s v="Technology"/>
    <s v="Copiers"/>
    <s v="Brother Wireless Fax, Color"/>
    <n v="758.97900000000004"/>
    <n v="3"/>
    <n v="2E-3"/>
    <n v="44.079000000000001"/>
    <n v="170.36600000000001"/>
    <s v="Medium"/>
  </r>
  <r>
    <x v="452"/>
    <x v="0"/>
    <s v="Shulan"/>
    <s v="Jilin"/>
    <s v="China"/>
    <m/>
    <s v="APAC"/>
    <x v="8"/>
    <s v="TEC-CO-10000259"/>
    <s v="Technology"/>
    <s v="Copiers"/>
    <s v="Hewlett Ink, Color"/>
    <n v="900.72"/>
    <n v="6"/>
    <n v="0"/>
    <n v="45"/>
    <n v="170.36"/>
    <s v="Critical"/>
  </r>
  <r>
    <x v="330"/>
    <x v="1"/>
    <s v="Ulm"/>
    <s v="Baden-Württemberg"/>
    <s v="Germany"/>
    <m/>
    <s v="EU"/>
    <x v="2"/>
    <s v="FUR-BO-10000279"/>
    <s v="Furniture"/>
    <s v="Bookcases"/>
    <s v="Dania Classic Bookcase, Pine"/>
    <n v="1112.6969999999999"/>
    <n v="3"/>
    <n v="0.1"/>
    <n v="259.58699999999999"/>
    <n v="170.12"/>
    <s v="Low"/>
  </r>
  <r>
    <x v="90"/>
    <x v="0"/>
    <s v="Sheffield"/>
    <s v="England"/>
    <s v="United Kingdom"/>
    <m/>
    <s v="EU"/>
    <x v="9"/>
    <s v="TEC-CO-10003800"/>
    <s v="Technology"/>
    <s v="Copiers"/>
    <s v="Hewlett Wireless Fax, Color"/>
    <n v="1144.8900000000001"/>
    <n v="6"/>
    <n v="0.5"/>
    <n v="-686.97"/>
    <n v="170.11"/>
    <s v="High"/>
  </r>
  <r>
    <x v="628"/>
    <x v="1"/>
    <s v="Kermanshah"/>
    <s v="Kermanshah"/>
    <s v="Iran"/>
    <m/>
    <s v="EMEA"/>
    <x v="7"/>
    <s v="TEC-MOT-10000554"/>
    <s v="Technology"/>
    <s v="Phones"/>
    <s v="Motorola Smart Phone, Full Size"/>
    <n v="1287.96"/>
    <n v="2"/>
    <n v="0"/>
    <n v="386.34"/>
    <n v="170.03"/>
    <s v="Medium"/>
  </r>
  <r>
    <x v="73"/>
    <x v="0"/>
    <s v="Monterrey"/>
    <s v="Nuevo León"/>
    <s v="Mexico"/>
    <m/>
    <s v="LATAM"/>
    <x v="9"/>
    <s v="TEC-PH-10002815"/>
    <s v="Technology"/>
    <s v="Phones"/>
    <s v="Samsung Smart Phone, VoIP"/>
    <n v="2120.8000000000002"/>
    <n v="5"/>
    <n v="0"/>
    <n v="275.7"/>
    <n v="169.98099999999999"/>
    <s v="Medium"/>
  </r>
  <r>
    <x v="299"/>
    <x v="0"/>
    <s v="Ensenada"/>
    <s v="Baja California"/>
    <s v="Mexico"/>
    <m/>
    <s v="LATAM"/>
    <x v="9"/>
    <s v="TEC-AC-10000203"/>
    <s v="Technology"/>
    <s v="Accessories"/>
    <s v="SanDisk Router, Bluetooth"/>
    <n v="1196.3"/>
    <n v="7"/>
    <n v="0"/>
    <n v="574.14"/>
    <n v="169.965"/>
    <s v="High"/>
  </r>
  <r>
    <x v="235"/>
    <x v="0"/>
    <s v="Reynosa"/>
    <s v="Tamaulipas"/>
    <s v="Mexico"/>
    <m/>
    <s v="LATAM"/>
    <x v="9"/>
    <s v="FUR-BO-10000567"/>
    <s v="Furniture"/>
    <s v="Bookcases"/>
    <s v="Sauder Classic Bookcase, Traditional"/>
    <n v="2092.752"/>
    <n v="9"/>
    <n v="0.2"/>
    <n v="52.271999999999998"/>
    <n v="169.92500000000001"/>
    <s v="Medium"/>
  </r>
  <r>
    <x v="535"/>
    <x v="0"/>
    <s v="Guangzhou"/>
    <s v="Guangdong"/>
    <s v="China"/>
    <m/>
    <s v="APAC"/>
    <x v="8"/>
    <s v="TEC-CO-10003448"/>
    <s v="Technology"/>
    <s v="Copiers"/>
    <s v="Canon Ink, Laser"/>
    <n v="1324.35"/>
    <n v="9"/>
    <n v="0"/>
    <n v="609.12"/>
    <n v="169.9"/>
    <s v="High"/>
  </r>
  <r>
    <x v="535"/>
    <x v="0"/>
    <s v="Gongzhuling"/>
    <s v="Jilin"/>
    <s v="China"/>
    <m/>
    <s v="APAC"/>
    <x v="8"/>
    <s v="OFF-AP-10001567"/>
    <s v="Office Supplies"/>
    <s v="Appliances"/>
    <s v="Breville Blender, White"/>
    <n v="454.95"/>
    <n v="5"/>
    <n v="0"/>
    <n v="190.95"/>
    <n v="169.8"/>
    <s v="Critical"/>
  </r>
  <r>
    <x v="130"/>
    <x v="2"/>
    <s v="Pune"/>
    <s v="Maharashtra"/>
    <s v="India"/>
    <m/>
    <s v="APAC"/>
    <x v="6"/>
    <s v="FUR-CH-10002250"/>
    <s v="Furniture"/>
    <s v="Chairs"/>
    <s v="Office Star Executive Leather Armchair, Black"/>
    <n v="1869.72"/>
    <n v="4"/>
    <n v="0"/>
    <n v="878.76"/>
    <n v="169.79"/>
    <s v="High"/>
  </r>
  <r>
    <x v="513"/>
    <x v="2"/>
    <s v="Dortmund"/>
    <s v="North Rhine-Westphalia"/>
    <s v="Germany"/>
    <m/>
    <s v="EU"/>
    <x v="2"/>
    <s v="OFF-AR-10001720"/>
    <s v="Office Supplies"/>
    <s v="Art"/>
    <s v="Stanley Canvas, Blue"/>
    <n v="346.29"/>
    <n v="7"/>
    <n v="0"/>
    <n v="55.23"/>
    <n v="169.71"/>
    <s v="Critical"/>
  </r>
  <r>
    <x v="37"/>
    <x v="0"/>
    <s v="Guelma"/>
    <s v="Guelma"/>
    <s v="Algeria"/>
    <m/>
    <s v="Africa"/>
    <x v="3"/>
    <s v="TEC-HEW-10002304"/>
    <s v="Technology"/>
    <s v="Copiers"/>
    <s v="Hewlett Fax Machine, High-Speed"/>
    <n v="1908.72"/>
    <n v="6"/>
    <n v="0"/>
    <n v="190.8"/>
    <n v="169.7"/>
    <s v="High"/>
  </r>
  <r>
    <x v="640"/>
    <x v="2"/>
    <s v="Singapore"/>
    <s v="Singapore"/>
    <s v="Singapore"/>
    <m/>
    <s v="APAC"/>
    <x v="11"/>
    <s v="OFF-ST-10004947"/>
    <s v="Office Supplies"/>
    <s v="Storage"/>
    <s v="Fellowes File Cart, Industrial"/>
    <n v="688.95"/>
    <n v="5"/>
    <n v="0"/>
    <n v="55.05"/>
    <n v="169.69"/>
    <s v="Critical"/>
  </r>
  <r>
    <x v="69"/>
    <x v="0"/>
    <s v="Soyapango"/>
    <s v="San Salvador"/>
    <s v="El Salvador"/>
    <m/>
    <s v="LATAM"/>
    <x v="2"/>
    <s v="FUR-TA-10003929"/>
    <s v="Furniture"/>
    <s v="Tables"/>
    <s v="Hon Computer Table, Fully Assembled"/>
    <n v="1312.64"/>
    <n v="5"/>
    <n v="0.2"/>
    <n v="377.34"/>
    <n v="169.684"/>
    <s v="Medium"/>
  </r>
  <r>
    <x v="513"/>
    <x v="2"/>
    <s v="Stockholm"/>
    <s v="Stockholm"/>
    <s v="Sweden"/>
    <m/>
    <s v="EU"/>
    <x v="9"/>
    <s v="OFF-AP-10003259"/>
    <s v="Office Supplies"/>
    <s v="Appliances"/>
    <s v="Cuisinart Refrigerator, Silver"/>
    <n v="993.66"/>
    <n v="4"/>
    <n v="0.5"/>
    <n v="-655.86"/>
    <n v="169.62"/>
    <s v="High"/>
  </r>
  <r>
    <x v="138"/>
    <x v="2"/>
    <s v="Liaocheng"/>
    <s v="Shandong"/>
    <s v="China"/>
    <m/>
    <s v="APAC"/>
    <x v="8"/>
    <s v="TEC-CO-10003917"/>
    <s v="Technology"/>
    <s v="Copiers"/>
    <s v="HP Fax and Copier, Digital"/>
    <n v="2415.42"/>
    <n v="14"/>
    <n v="0"/>
    <n v="1134.8399999999999"/>
    <n v="169.57"/>
    <s v="Medium"/>
  </r>
  <r>
    <x v="202"/>
    <x v="0"/>
    <s v="Monterrey"/>
    <s v="Nuevo León"/>
    <s v="Mexico"/>
    <m/>
    <s v="LATAM"/>
    <x v="9"/>
    <s v="TEC-CO-10002617"/>
    <s v="Technology"/>
    <s v="Copiers"/>
    <s v="Brother Fax Machine, High-Speed"/>
    <n v="1685.9014400000001"/>
    <n v="8"/>
    <n v="2E-3"/>
    <n v="706.06143999999995"/>
    <n v="169.505"/>
    <s v="Medium"/>
  </r>
  <r>
    <x v="43"/>
    <x v="0"/>
    <s v="Houston"/>
    <s v="Texas"/>
    <s v="United States"/>
    <n v="77041"/>
    <s v="US"/>
    <x v="2"/>
    <s v="OFF-BI-10004995"/>
    <s v="Office Supplies"/>
    <s v="Binders"/>
    <s v="GBC DocuBind P400 Electric Binding System"/>
    <n v="1088.7919999999999"/>
    <n v="4"/>
    <n v="0.8"/>
    <n v="-1850.9464"/>
    <n v="169.49"/>
    <s v="High"/>
  </r>
  <r>
    <x v="361"/>
    <x v="0"/>
    <s v="Estelí"/>
    <s v="Estelí"/>
    <s v="Nicaragua"/>
    <m/>
    <s v="LATAM"/>
    <x v="2"/>
    <s v="OFF-AP-10002252"/>
    <s v="Office Supplies"/>
    <s v="Appliances"/>
    <s v="Cuisinart Stove, Black"/>
    <n v="2509.36"/>
    <n v="7"/>
    <n v="0"/>
    <n v="426.58"/>
    <n v="169.40299999999999"/>
    <s v="Medium"/>
  </r>
  <r>
    <x v="640"/>
    <x v="2"/>
    <s v="Puebla"/>
    <s v="Puebla"/>
    <s v="Mexico"/>
    <m/>
    <s v="LATAM"/>
    <x v="9"/>
    <s v="OFF-AP-10002998"/>
    <s v="Office Supplies"/>
    <s v="Appliances"/>
    <s v="KitchenAid Microwave, Red"/>
    <n v="1448.16"/>
    <n v="7"/>
    <n v="0"/>
    <n v="318.5"/>
    <n v="169.21600000000001"/>
    <s v="High"/>
  </r>
  <r>
    <x v="71"/>
    <x v="1"/>
    <s v="Innsbruck"/>
    <s v="Tyrol"/>
    <s v="Austria"/>
    <m/>
    <s v="EU"/>
    <x v="2"/>
    <s v="TEC-CO-10002284"/>
    <s v="Technology"/>
    <s v="Copiers"/>
    <s v="Hewlett Copy Machine, Color"/>
    <n v="1060.44"/>
    <n v="4"/>
    <n v="0"/>
    <n v="360.48"/>
    <n v="169.2"/>
    <s v="High"/>
  </r>
  <r>
    <x v="545"/>
    <x v="1"/>
    <s v="Seville"/>
    <s v="Andalusía"/>
    <s v="Spain"/>
    <m/>
    <s v="EU"/>
    <x v="5"/>
    <s v="TEC-CO-10001192"/>
    <s v="Technology"/>
    <s v="Copiers"/>
    <s v="HP Personal Copier, Digital"/>
    <n v="1115.3699999999999"/>
    <n v="9"/>
    <n v="0"/>
    <n v="178.2"/>
    <n v="169.12"/>
    <s v="Medium"/>
  </r>
  <r>
    <x v="641"/>
    <x v="0"/>
    <s v="Shantou"/>
    <s v="Guangdong"/>
    <s v="China"/>
    <m/>
    <s v="APAC"/>
    <x v="8"/>
    <s v="TEC-MA-10004502"/>
    <s v="Technology"/>
    <s v="Machines"/>
    <s v="Epson Inkjet, Wireless"/>
    <n v="616.44000000000005"/>
    <n v="2"/>
    <n v="0"/>
    <n v="265.02"/>
    <n v="169.09"/>
    <s v="High"/>
  </r>
  <r>
    <x v="642"/>
    <x v="1"/>
    <s v="Rockford"/>
    <s v="Illinois"/>
    <s v="United States"/>
    <n v="61107"/>
    <s v="US"/>
    <x v="2"/>
    <s v="OFF-BI-10004584"/>
    <s v="Office Supplies"/>
    <s v="Binders"/>
    <s v="GBC ProClick 150 Presentation Binding System"/>
    <n v="442.37200000000001"/>
    <n v="7"/>
    <n v="0.8"/>
    <n v="-729.91380000000004"/>
    <n v="169.09"/>
    <s v="Critical"/>
  </r>
  <r>
    <x v="246"/>
    <x v="1"/>
    <s v="Frankfurt"/>
    <s v="Hesse"/>
    <s v="Germany"/>
    <m/>
    <s v="EU"/>
    <x v="2"/>
    <s v="TEC-MA-10002316"/>
    <s v="Technology"/>
    <s v="Machines"/>
    <s v="Konica Printer, Durable"/>
    <n v="1071.8399999999999"/>
    <n v="4"/>
    <n v="0"/>
    <n v="310.8"/>
    <n v="169.05"/>
    <s v="High"/>
  </r>
  <r>
    <x v="415"/>
    <x v="1"/>
    <s v="Panama City"/>
    <s v="Panama"/>
    <s v="Panama"/>
    <m/>
    <s v="LATAM"/>
    <x v="2"/>
    <s v="FUR-CH-10000891"/>
    <s v="Furniture"/>
    <s v="Chairs"/>
    <s v="Harbour Creations Executive Leather Armchair, Black"/>
    <n v="1136.664"/>
    <n v="6"/>
    <n v="0.4"/>
    <n v="-284.25599999999997"/>
    <n v="169.00800000000001"/>
    <s v="High"/>
  </r>
  <r>
    <x v="270"/>
    <x v="0"/>
    <s v="Nantes"/>
    <s v="Pays de la Loire"/>
    <s v="France"/>
    <m/>
    <s v="EU"/>
    <x v="2"/>
    <s v="TEC-PH-10004823"/>
    <s v="Technology"/>
    <s v="Phones"/>
    <s v="Nokia Smart Phone, Full Size"/>
    <n v="1081.3019999999999"/>
    <n v="2"/>
    <n v="0.15"/>
    <n v="356.142"/>
    <n v="168.98"/>
    <s v="High"/>
  </r>
  <r>
    <x v="643"/>
    <x v="2"/>
    <s v="Wellington"/>
    <s v="Wellington"/>
    <s v="New Zealand"/>
    <m/>
    <s v="APAC"/>
    <x v="1"/>
    <s v="TEC-PH-10004626"/>
    <s v="Technology"/>
    <s v="Phones"/>
    <s v="Cisco Smart Phone, with Caller ID"/>
    <n v="1308.48"/>
    <n v="2"/>
    <n v="0"/>
    <n v="536.46"/>
    <n v="168.88"/>
    <s v="Medium"/>
  </r>
  <r>
    <x v="538"/>
    <x v="1"/>
    <s v="Cabo de Santo Agostinho"/>
    <s v="Pernambuco"/>
    <s v="Brazil"/>
    <m/>
    <s v="LATAM"/>
    <x v="5"/>
    <s v="FUR-BO-10002766"/>
    <s v="Furniture"/>
    <s v="Bookcases"/>
    <s v="Bush Classic Bookcase, Traditional"/>
    <n v="1375.6"/>
    <n v="5"/>
    <n v="0"/>
    <n v="55"/>
    <n v="168.81399999999999"/>
    <s v="High"/>
  </r>
  <r>
    <x v="644"/>
    <x v="0"/>
    <s v="Grenoble"/>
    <s v="Rhône-Alpes"/>
    <s v="France"/>
    <m/>
    <s v="EU"/>
    <x v="2"/>
    <s v="TEC-PH-10001117"/>
    <s v="Technology"/>
    <s v="Phones"/>
    <s v="Apple Smart Phone, Full Size"/>
    <n v="1622.3354999999999"/>
    <n v="3"/>
    <n v="0.15"/>
    <n v="248.03550000000001"/>
    <n v="168.62"/>
    <s v="Medium"/>
  </r>
  <r>
    <x v="645"/>
    <x v="2"/>
    <s v="Castrop-Rauxel"/>
    <s v="North Rhine-Westphalia"/>
    <s v="Germany"/>
    <m/>
    <s v="EU"/>
    <x v="2"/>
    <s v="FUR-CH-10003365"/>
    <s v="Furniture"/>
    <s v="Chairs"/>
    <s v="Office Star Executive Leather Armchair, Adjustable"/>
    <n v="2092.5"/>
    <n v="5"/>
    <n v="0.1"/>
    <n v="720.75"/>
    <n v="168.59"/>
    <s v="Medium"/>
  </r>
  <r>
    <x v="211"/>
    <x v="2"/>
    <s v="Samarinda"/>
    <s v="Kalimantan Timur"/>
    <s v="Indonesia"/>
    <m/>
    <s v="APAC"/>
    <x v="11"/>
    <s v="OFF-AP-10001931"/>
    <s v="Office Supplies"/>
    <s v="Appliances"/>
    <s v="Cuisinart Stove, Red"/>
    <n v="1340.3421000000001"/>
    <n v="3"/>
    <n v="0.17"/>
    <n v="371.40210000000002"/>
    <n v="168.55"/>
    <s v="High"/>
  </r>
  <r>
    <x v="500"/>
    <x v="1"/>
    <s v="Saint-Germain-en-Laye"/>
    <s v="Ile-de-France"/>
    <s v="France"/>
    <m/>
    <s v="EU"/>
    <x v="2"/>
    <s v="OFF-ST-10002506"/>
    <s v="Office Supplies"/>
    <s v="Storage"/>
    <s v="Smead Lockers, Blue"/>
    <n v="1607.202"/>
    <n v="9"/>
    <n v="0.1"/>
    <n v="124.902"/>
    <n v="168.49"/>
    <s v="High"/>
  </r>
  <r>
    <x v="373"/>
    <x v="0"/>
    <s v="Dhaka"/>
    <s v="Dhaka"/>
    <s v="Bangladesh"/>
    <m/>
    <s v="APAC"/>
    <x v="6"/>
    <s v="FUR-BO-10000699"/>
    <s v="Furniture"/>
    <s v="Bookcases"/>
    <s v="Sauder 3-Shelf Cabinet, Traditional"/>
    <n v="1333.44"/>
    <n v="8"/>
    <n v="0"/>
    <n v="146.63999999999999"/>
    <n v="167.89"/>
    <s v="Medium"/>
  </r>
  <r>
    <x v="449"/>
    <x v="0"/>
    <s v="Barcelona"/>
    <s v="Catalonia"/>
    <s v="Spain"/>
    <m/>
    <s v="EU"/>
    <x v="5"/>
    <s v="OFF-ST-10003266"/>
    <s v="Office Supplies"/>
    <s v="Storage"/>
    <s v="Tenex Lockers, Industrial"/>
    <n v="552.50099999999998"/>
    <n v="3"/>
    <n v="0.1"/>
    <n v="110.42100000000001"/>
    <n v="167.78"/>
    <s v="Critical"/>
  </r>
  <r>
    <x v="105"/>
    <x v="1"/>
    <s v="Baguio City"/>
    <s v="Cordillera"/>
    <s v="Philippines"/>
    <m/>
    <s v="APAC"/>
    <x v="11"/>
    <s v="OFF-AP-10003511"/>
    <s v="Office Supplies"/>
    <s v="Appliances"/>
    <s v="Cuisinart Microwave, Black"/>
    <n v="1181.0325"/>
    <n v="5"/>
    <n v="0.15"/>
    <n v="138.83250000000001"/>
    <n v="167.74"/>
    <s v="Medium"/>
  </r>
  <r>
    <x v="113"/>
    <x v="0"/>
    <s v="Cuttack"/>
    <s v="Odisha"/>
    <s v="India"/>
    <m/>
    <s v="APAC"/>
    <x v="6"/>
    <s v="TEC-MA-10002148"/>
    <s v="Technology"/>
    <s v="Machines"/>
    <s v="Epson Printer, Durable"/>
    <n v="788.22"/>
    <n v="3"/>
    <n v="0"/>
    <n v="102.42"/>
    <n v="167.66"/>
    <s v="High"/>
  </r>
  <r>
    <x v="77"/>
    <x v="0"/>
    <s v="Tilburg"/>
    <s v="North Brabant"/>
    <s v="Netherlands"/>
    <m/>
    <s v="EU"/>
    <x v="2"/>
    <s v="TEC-CO-10002796"/>
    <s v="Technology"/>
    <s v="Copiers"/>
    <s v="Canon Wireless Fax, Color"/>
    <n v="1900.5"/>
    <n v="10"/>
    <n v="0.5"/>
    <n v="-1672.5"/>
    <n v="167.55"/>
    <s v="Medium"/>
  </r>
  <r>
    <x v="448"/>
    <x v="0"/>
    <s v="Parla"/>
    <s v="Madrid"/>
    <s v="Spain"/>
    <m/>
    <s v="EU"/>
    <x v="5"/>
    <s v="FUR-BO-10001553"/>
    <s v="Furniture"/>
    <s v="Bookcases"/>
    <s v="Sauder Library with Doors, Traditional"/>
    <n v="2713.41"/>
    <n v="7"/>
    <n v="0"/>
    <n v="27.09"/>
    <n v="167.35"/>
    <s v="Medium"/>
  </r>
  <r>
    <x v="362"/>
    <x v="2"/>
    <s v="Leeds"/>
    <s v="England"/>
    <s v="United Kingdom"/>
    <m/>
    <s v="EU"/>
    <x v="9"/>
    <s v="FUR-CH-10002610"/>
    <s v="Furniture"/>
    <s v="Chairs"/>
    <s v="Novimex Swivel Stool, Black"/>
    <n v="810.15"/>
    <n v="5"/>
    <n v="0"/>
    <n v="24.3"/>
    <n v="167.11"/>
    <s v="Critical"/>
  </r>
  <r>
    <x v="353"/>
    <x v="0"/>
    <s v="Ludhiana"/>
    <s v="Punjab"/>
    <s v="India"/>
    <m/>
    <s v="APAC"/>
    <x v="6"/>
    <s v="TEC-AC-10004108"/>
    <s v="Technology"/>
    <s v="Accessories"/>
    <s v="Memorex Router, USB"/>
    <n v="2217.7800000000002"/>
    <n v="9"/>
    <n v="0"/>
    <n v="775.98"/>
    <n v="166.98"/>
    <s v="Medium"/>
  </r>
  <r>
    <x v="4"/>
    <x v="1"/>
    <s v="Sydney"/>
    <s v="New South Wales"/>
    <s v="Australia"/>
    <m/>
    <s v="APAC"/>
    <x v="1"/>
    <s v="TEC-CO-10002197"/>
    <s v="Technology"/>
    <s v="Copiers"/>
    <s v="Hewlett Fax and Copier, High-Speed"/>
    <n v="687.85199999999998"/>
    <n v="4"/>
    <n v="0.1"/>
    <n v="213.97200000000001"/>
    <n v="166.98"/>
    <s v="Critical"/>
  </r>
  <r>
    <x v="577"/>
    <x v="2"/>
    <s v="Philadelphia"/>
    <s v="Pennsylvania"/>
    <s v="United States"/>
    <n v="19143"/>
    <s v="US"/>
    <x v="0"/>
    <s v="OFF-BI-10000545"/>
    <s v="Office Supplies"/>
    <s v="Binders"/>
    <s v="GBC Ibimaster 500 Manual ProClick Binding System"/>
    <n v="1141.47"/>
    <n v="5"/>
    <n v="0.7"/>
    <n v="-760.98"/>
    <n v="166.97"/>
    <s v="Medium"/>
  </r>
  <r>
    <x v="90"/>
    <x v="0"/>
    <s v="Xinzhou"/>
    <s v="Shanxi"/>
    <s v="China"/>
    <m/>
    <s v="APAC"/>
    <x v="8"/>
    <s v="OFF-AP-10003497"/>
    <s v="Office Supplies"/>
    <s v="Appliances"/>
    <s v="KitchenAid Microwave, Red"/>
    <n v="1241.28"/>
    <n v="4"/>
    <n v="0"/>
    <n v="434.4"/>
    <n v="166.93"/>
    <s v="Medium"/>
  </r>
  <r>
    <x v="154"/>
    <x v="0"/>
    <s v="Rasht"/>
    <s v="Gilan"/>
    <s v="Iran"/>
    <m/>
    <s v="EMEA"/>
    <x v="7"/>
    <s v="TEC-SHA-10002034"/>
    <s v="Technology"/>
    <s v="Copiers"/>
    <s v="Sharp Personal Copier, Laser"/>
    <n v="960"/>
    <n v="8"/>
    <n v="0"/>
    <n v="57.6"/>
    <n v="166.89"/>
    <s v="High"/>
  </r>
  <r>
    <x v="119"/>
    <x v="2"/>
    <s v="Seville"/>
    <s v="Andalusía"/>
    <s v="Spain"/>
    <m/>
    <s v="EU"/>
    <x v="5"/>
    <s v="TEC-PH-10003762"/>
    <s v="Technology"/>
    <s v="Phones"/>
    <s v="Motorola Smart Phone, Full Size"/>
    <n v="4627.3680000000004"/>
    <n v="8"/>
    <n v="0.1"/>
    <n v="1439.4480000000001"/>
    <n v="166.71"/>
    <s v="Medium"/>
  </r>
  <r>
    <x v="646"/>
    <x v="0"/>
    <s v="Glendale"/>
    <s v="Arizona"/>
    <s v="United States"/>
    <n v="85301"/>
    <s v="US"/>
    <x v="4"/>
    <s v="FUR-CH-10004086"/>
    <s v="Furniture"/>
    <s v="Chairs"/>
    <s v="Hon 4070 Series Pagoda Armless Upholstered Stacking Chairs"/>
    <n v="933.53599999999994"/>
    <n v="4"/>
    <n v="0.2"/>
    <n v="105.0228"/>
    <n v="166.67"/>
    <s v="Medium"/>
  </r>
  <r>
    <x v="31"/>
    <x v="0"/>
    <s v="Jakarta"/>
    <s v="Jakarta"/>
    <s v="Indonesia"/>
    <m/>
    <s v="APAC"/>
    <x v="11"/>
    <s v="FUR-TA-10002972"/>
    <s v="Furniture"/>
    <s v="Tables"/>
    <s v="Barricks Computer Table, Fully Assembled"/>
    <n v="1524.2058"/>
    <n v="6"/>
    <n v="0.47"/>
    <n v="-575.31420000000003"/>
    <n v="166.65"/>
    <s v="Low"/>
  </r>
  <r>
    <x v="347"/>
    <x v="1"/>
    <s v="Marseille"/>
    <s v="Provence-Alpes-Côte d'Azur"/>
    <s v="France"/>
    <m/>
    <s v="EU"/>
    <x v="2"/>
    <s v="TEC-MA-10003607"/>
    <s v="Technology"/>
    <s v="Machines"/>
    <s v="Okidata Receipt Printer, Red"/>
    <n v="918.45899999999995"/>
    <n v="9"/>
    <n v="0.15"/>
    <n v="21.518999999999998"/>
    <n v="166.56"/>
    <s v="High"/>
  </r>
  <r>
    <x v="336"/>
    <x v="0"/>
    <s v="La Rochelle"/>
    <s v="Poitou-Charentes"/>
    <s v="France"/>
    <m/>
    <s v="EU"/>
    <x v="2"/>
    <s v="TEC-MA-10000982"/>
    <s v="Technology"/>
    <s v="Machines"/>
    <s v="Konica Inkjet, Wireless"/>
    <n v="799.27200000000005"/>
    <n v="3"/>
    <n v="0.15"/>
    <n v="9.3420000000000005"/>
    <n v="166.45"/>
    <s v="High"/>
  </r>
  <r>
    <x v="313"/>
    <x v="2"/>
    <s v="Cairo"/>
    <s v="Al Qahirah"/>
    <s v="Egypt"/>
    <m/>
    <s v="Africa"/>
    <x v="3"/>
    <s v="TEC-APP-10002966"/>
    <s v="Technology"/>
    <s v="Phones"/>
    <s v="Apple Smart Phone, Full Size"/>
    <n v="2550"/>
    <n v="4"/>
    <n v="0"/>
    <n v="714"/>
    <n v="166.44"/>
    <s v="Medium"/>
  </r>
  <r>
    <x v="262"/>
    <x v="1"/>
    <s v="Dieppe"/>
    <s v="Upper Normandy"/>
    <s v="France"/>
    <m/>
    <s v="EU"/>
    <x v="2"/>
    <s v="TEC-CO-10002601"/>
    <s v="Technology"/>
    <s v="Copiers"/>
    <s v="Brother Fax and Copier, Digital"/>
    <n v="1299.684"/>
    <n v="8"/>
    <n v="0.15"/>
    <n v="-15.516"/>
    <n v="166.39"/>
    <s v="High"/>
  </r>
  <r>
    <x v="54"/>
    <x v="1"/>
    <s v="Long Beach"/>
    <s v="New York"/>
    <s v="United States"/>
    <n v="11561"/>
    <s v="US"/>
    <x v="0"/>
    <s v="FUR-CH-10004983"/>
    <s v="Furniture"/>
    <s v="Chairs"/>
    <s v="Office Star - Mid Back Dual function Ergonomic High Back Chair with 2-Way Adjustable Arms"/>
    <n v="1448.82"/>
    <n v="10"/>
    <n v="0.1"/>
    <n v="209.274"/>
    <n v="166.37"/>
    <s v="Medium"/>
  </r>
  <r>
    <x v="166"/>
    <x v="0"/>
    <s v="Soledad"/>
    <s v="Atlántico"/>
    <s v="Colombia"/>
    <m/>
    <s v="LATAM"/>
    <x v="5"/>
    <s v="OFF-AP-10000329"/>
    <s v="Office Supplies"/>
    <s v="Appliances"/>
    <s v="KitchenAid Refrigerator, White"/>
    <n v="1052.1600000000001"/>
    <n v="3"/>
    <n v="0"/>
    <n v="0"/>
    <n v="166.26"/>
    <s v="High"/>
  </r>
  <r>
    <x v="598"/>
    <x v="0"/>
    <s v="Jakarta"/>
    <s v="Jakarta"/>
    <s v="Indonesia"/>
    <m/>
    <s v="APAC"/>
    <x v="11"/>
    <s v="FUR-BO-10000035"/>
    <s v="Furniture"/>
    <s v="Bookcases"/>
    <s v="Dania Classic Bookcase, Pine"/>
    <n v="766.52459999999996"/>
    <n v="2"/>
    <n v="7.0000000000000007E-2"/>
    <n v="288.44459999999998"/>
    <n v="166.24"/>
    <s v="Critical"/>
  </r>
  <r>
    <x v="632"/>
    <x v="0"/>
    <s v="Ramat Aviv"/>
    <s v="Tel Aviv"/>
    <s v="Israel"/>
    <m/>
    <s v="EMEA"/>
    <x v="7"/>
    <s v="TEC-STA-10003447"/>
    <s v="Technology"/>
    <s v="Machines"/>
    <s v="StarTech Printer, White"/>
    <n v="509.16"/>
    <n v="2"/>
    <n v="0"/>
    <n v="91.62"/>
    <n v="166.24"/>
    <s v="Critical"/>
  </r>
  <r>
    <x v="619"/>
    <x v="0"/>
    <s v="Khulna"/>
    <s v="Khulna"/>
    <s v="Bangladesh"/>
    <m/>
    <s v="APAC"/>
    <x v="6"/>
    <s v="TEC-CO-10004404"/>
    <s v="Technology"/>
    <s v="Copiers"/>
    <s v="Brother Copy Machine, High-Speed"/>
    <n v="1836.03"/>
    <n v="7"/>
    <n v="0"/>
    <n v="752.64"/>
    <n v="166.17"/>
    <s v="High"/>
  </r>
  <r>
    <x v="647"/>
    <x v="1"/>
    <s v="Paulista"/>
    <s v="Pernambuco"/>
    <s v="Brazil"/>
    <m/>
    <s v="LATAM"/>
    <x v="5"/>
    <s v="FUR-BO-10004142"/>
    <s v="Furniture"/>
    <s v="Bookcases"/>
    <s v="Safco Classic Bookcase, Traditional"/>
    <n v="1460.5"/>
    <n v="5"/>
    <n v="0"/>
    <n v="598.79999999999995"/>
    <n v="166.136"/>
    <s v="Critical"/>
  </r>
  <r>
    <x v="57"/>
    <x v="0"/>
    <s v="Wollongong"/>
    <s v="New South Wales"/>
    <s v="Australia"/>
    <m/>
    <s v="APAC"/>
    <x v="1"/>
    <s v="TEC-PH-10000036"/>
    <s v="Technology"/>
    <s v="Phones"/>
    <s v="Nokia Smart Phone, Full Size"/>
    <n v="2544.2399999999998"/>
    <n v="4"/>
    <n v="0"/>
    <n v="305.27999999999997"/>
    <n v="166.09"/>
    <s v="High"/>
  </r>
  <r>
    <x v="374"/>
    <x v="0"/>
    <s v="Wagga Wagga"/>
    <s v="New South Wales"/>
    <s v="Australia"/>
    <m/>
    <s v="APAC"/>
    <x v="1"/>
    <s v="FUR-CH-10002247"/>
    <s v="Furniture"/>
    <s v="Chairs"/>
    <s v="Hon Executive Leather Armchair, Adjustable"/>
    <n v="2068.335"/>
    <n v="5"/>
    <n v="0.1"/>
    <n v="206.685"/>
    <n v="166.04"/>
    <s v="Medium"/>
  </r>
  <r>
    <x v="648"/>
    <x v="2"/>
    <s v="Wagga Wagga"/>
    <s v="New South Wales"/>
    <s v="Australia"/>
    <m/>
    <s v="APAC"/>
    <x v="1"/>
    <s v="FUR-BO-10002000"/>
    <s v="Furniture"/>
    <s v="Bookcases"/>
    <s v="Ikea Classic Bookcase, Metal"/>
    <n v="2220.5340000000001"/>
    <n v="6"/>
    <n v="0.1"/>
    <n v="123.354"/>
    <n v="166.02"/>
    <s v="Medium"/>
  </r>
  <r>
    <x v="481"/>
    <x v="2"/>
    <s v="Hamilton"/>
    <s v="Waikato"/>
    <s v="New Zealand"/>
    <m/>
    <s v="APAC"/>
    <x v="1"/>
    <s v="FUR-TA-10003583"/>
    <s v="Furniture"/>
    <s v="Tables"/>
    <s v="Lesro Computer Table, with Bottom Storage"/>
    <n v="2583.1799999999998"/>
    <n v="6"/>
    <n v="0"/>
    <n v="568.26"/>
    <n v="165.92"/>
    <s v="Medium"/>
  </r>
  <r>
    <x v="649"/>
    <x v="2"/>
    <s v="Lunel"/>
    <s v="Languedoc-Roussillon"/>
    <s v="France"/>
    <m/>
    <s v="EU"/>
    <x v="2"/>
    <s v="FUR-CH-10002477"/>
    <s v="Furniture"/>
    <s v="Chairs"/>
    <s v="Harbour Creations Executive Leather Armchair, Red"/>
    <n v="428.274"/>
    <n v="1"/>
    <n v="0.1"/>
    <n v="137.994"/>
    <n v="165.91"/>
    <s v="High"/>
  </r>
  <r>
    <x v="500"/>
    <x v="1"/>
    <s v="Cajazeiras"/>
    <s v="Paraíba"/>
    <s v="Brazil"/>
    <m/>
    <s v="LATAM"/>
    <x v="5"/>
    <s v="TEC-CO-10001264"/>
    <s v="Technology"/>
    <s v="Copiers"/>
    <s v="Canon Ink, Color"/>
    <n v="395.44752"/>
    <n v="4"/>
    <n v="2E-3"/>
    <n v="177.44752"/>
    <n v="165.709"/>
    <s v="Critical"/>
  </r>
  <r>
    <x v="521"/>
    <x v="0"/>
    <s v="Whangarei"/>
    <s v="Northland"/>
    <s v="New Zealand"/>
    <m/>
    <s v="APAC"/>
    <x v="1"/>
    <s v="TEC-PH-10004211"/>
    <s v="Technology"/>
    <s v="Phones"/>
    <s v="Cisco Headset, Cordless"/>
    <n v="730.32"/>
    <n v="8"/>
    <n v="0"/>
    <n v="175.2"/>
    <n v="165.5"/>
    <s v="High"/>
  </r>
  <r>
    <x v="515"/>
    <x v="1"/>
    <s v="Laiyang"/>
    <s v="Shandong"/>
    <s v="China"/>
    <m/>
    <s v="APAC"/>
    <x v="8"/>
    <s v="OFF-ST-10004060"/>
    <s v="Office Supplies"/>
    <s v="Storage"/>
    <s v="Fellowes Lockers, Blue"/>
    <n v="1243.98"/>
    <n v="6"/>
    <n v="0"/>
    <n v="534.78"/>
    <n v="165.47"/>
    <s v="High"/>
  </r>
  <r>
    <x v="282"/>
    <x v="2"/>
    <s v="Pretoria"/>
    <s v="Gauteng"/>
    <s v="South Africa"/>
    <m/>
    <s v="Africa"/>
    <x v="3"/>
    <s v="TEC-OKI-10003124"/>
    <s v="Technology"/>
    <s v="Machines"/>
    <s v="Okidata Inkjet, Wireless"/>
    <n v="1884.6"/>
    <n v="6"/>
    <n v="0"/>
    <n v="791.46"/>
    <n v="165.46"/>
    <s v="Medium"/>
  </r>
  <r>
    <x v="482"/>
    <x v="0"/>
    <s v="Seattle"/>
    <s v="Washington"/>
    <s v="United States"/>
    <n v="98115"/>
    <s v="US"/>
    <x v="4"/>
    <s v="FUR-CH-10001854"/>
    <s v="Furniture"/>
    <s v="Chairs"/>
    <s v="Office Star - Professional Matrix Back Chair with 2-to-1 Synchro Tilt and Mesh Fabric Seat"/>
    <n v="561.56799999999998"/>
    <n v="2"/>
    <n v="0.2"/>
    <n v="28.078399999999998"/>
    <n v="165.42"/>
    <s v="Critical"/>
  </r>
  <r>
    <x v="227"/>
    <x v="2"/>
    <s v="Tangier"/>
    <s v="Tanger-Tétouan"/>
    <s v="Morocco"/>
    <m/>
    <s v="Africa"/>
    <x v="3"/>
    <s v="FUR-LES-10002616"/>
    <s v="Furniture"/>
    <s v="Tables"/>
    <s v="Lesro Conference Table, with Bottom Storage"/>
    <n v="1715.16"/>
    <n v="2"/>
    <n v="0"/>
    <n v="377.28"/>
    <n v="165.38"/>
    <s v="Medium"/>
  </r>
  <r>
    <x v="525"/>
    <x v="0"/>
    <s v="Guyancourt"/>
    <s v="Ile-de-France"/>
    <s v="France"/>
    <m/>
    <s v="EU"/>
    <x v="2"/>
    <s v="TEC-AC-10001258"/>
    <s v="Technology"/>
    <s v="Accessories"/>
    <s v="Belkin Router, Erganomic"/>
    <n v="1795.92"/>
    <n v="7"/>
    <n v="0"/>
    <n v="843.99"/>
    <n v="165.31"/>
    <s v="High"/>
  </r>
  <r>
    <x v="416"/>
    <x v="0"/>
    <s v="Treviso"/>
    <s v="Veneto"/>
    <s v="Italy"/>
    <m/>
    <s v="EU"/>
    <x v="5"/>
    <s v="TEC-CO-10004078"/>
    <s v="Technology"/>
    <s v="Copiers"/>
    <s v="Sharp Fax Machine, Laser"/>
    <n v="1182.5999999999999"/>
    <n v="4"/>
    <n v="0"/>
    <n v="106.32"/>
    <n v="165.3"/>
    <s v="Medium"/>
  </r>
  <r>
    <x v="204"/>
    <x v="2"/>
    <s v="Stockholm"/>
    <s v="Stockholm"/>
    <s v="Sweden"/>
    <m/>
    <s v="EU"/>
    <x v="9"/>
    <s v="FUR-BO-10002003"/>
    <s v="Furniture"/>
    <s v="Bookcases"/>
    <s v="Sauder Classic Bookcase, Metal"/>
    <n v="2830.4250000000002"/>
    <n v="13"/>
    <n v="0.5"/>
    <n v="-1981.395"/>
    <n v="165.22"/>
    <s v="Medium"/>
  </r>
  <r>
    <x v="6"/>
    <x v="0"/>
    <s v="Charlotte"/>
    <s v="North Carolina"/>
    <s v="United States"/>
    <n v="28205"/>
    <s v="US"/>
    <x v="5"/>
    <s v="TEC-PH-10004977"/>
    <s v="Technology"/>
    <s v="Phones"/>
    <s v="GE 30524EE4"/>
    <n v="627.16800000000001"/>
    <n v="4"/>
    <n v="0.2"/>
    <n v="70.556399999999996"/>
    <n v="165.08"/>
    <s v="High"/>
  </r>
  <r>
    <x v="13"/>
    <x v="0"/>
    <s v="Sydney"/>
    <s v="New South Wales"/>
    <s v="Australia"/>
    <m/>
    <s v="APAC"/>
    <x v="1"/>
    <s v="FUR-CH-10003950"/>
    <s v="Furniture"/>
    <s v="Chairs"/>
    <s v="Novimex Executive Leather Armchair, Black"/>
    <n v="2885.085"/>
    <n v="7"/>
    <n v="0.1"/>
    <n v="-224.595"/>
    <n v="165.03"/>
    <s v="Medium"/>
  </r>
  <r>
    <x v="233"/>
    <x v="0"/>
    <s v="Zamora"/>
    <s v="Castile and León"/>
    <s v="Spain"/>
    <m/>
    <s v="EU"/>
    <x v="5"/>
    <s v="TEC-PH-10001066"/>
    <s v="Technology"/>
    <s v="Phones"/>
    <s v="Apple Smart Phone, Cordless"/>
    <n v="2863.35"/>
    <n v="5"/>
    <n v="0.1"/>
    <n v="381.75"/>
    <n v="165"/>
    <s v="Medium"/>
  </r>
  <r>
    <x v="304"/>
    <x v="1"/>
    <s v="New York City"/>
    <s v="New York"/>
    <s v="United States"/>
    <n v="10009"/>
    <s v="US"/>
    <x v="0"/>
    <s v="OFF-ST-10002615"/>
    <s v="Office Supplies"/>
    <s v="Storage"/>
    <s v="Dual Level, Single-Width Filing Carts"/>
    <n v="1085.42"/>
    <n v="7"/>
    <n v="0"/>
    <n v="282.20920000000001"/>
    <n v="164.92"/>
    <s v="Medium"/>
  </r>
  <r>
    <x v="14"/>
    <x v="1"/>
    <s v="Dallas"/>
    <s v="Texas"/>
    <s v="United States"/>
    <n v="75081"/>
    <s v="US"/>
    <x v="2"/>
    <s v="TEC-PH-10004165"/>
    <s v="Technology"/>
    <s v="Phones"/>
    <s v="Mitel MiVoice 5330e IP Phone"/>
    <n v="1099.96"/>
    <n v="5"/>
    <n v="0.2"/>
    <n v="82.497"/>
    <n v="164.84"/>
    <s v="High"/>
  </r>
  <r>
    <x v="439"/>
    <x v="2"/>
    <s v="Lagos"/>
    <s v="Lagos"/>
    <s v="Nigeria"/>
    <m/>
    <s v="Africa"/>
    <x v="3"/>
    <s v="OFF-HAM-10004674"/>
    <s v="Office Supplies"/>
    <s v="Appliances"/>
    <s v="Hamilton Beach Stove, Silver"/>
    <n v="651.70799999999997"/>
    <n v="4"/>
    <n v="0.7"/>
    <n v="-695.17200000000003"/>
    <n v="164.81"/>
    <s v="Critical"/>
  </r>
  <r>
    <x v="588"/>
    <x v="2"/>
    <s v="Ninghai"/>
    <s v="Shandong"/>
    <s v="China"/>
    <m/>
    <s v="APAC"/>
    <x v="8"/>
    <s v="FUR-BO-10002990"/>
    <s v="Furniture"/>
    <s v="Bookcases"/>
    <s v="Dania Library with Doors, Traditional"/>
    <n v="724.8"/>
    <n v="2"/>
    <n v="0"/>
    <n v="333.36"/>
    <n v="164.79"/>
    <s v="High"/>
  </r>
  <r>
    <x v="113"/>
    <x v="0"/>
    <s v="Bogor"/>
    <s v="Jawa Barat"/>
    <s v="Indonesia"/>
    <m/>
    <s v="APAC"/>
    <x v="11"/>
    <s v="FUR-BO-10000243"/>
    <s v="Furniture"/>
    <s v="Bookcases"/>
    <s v="Safco Floating Shelf Set, Pine"/>
    <n v="1289.5659000000001"/>
    <n v="7"/>
    <n v="7.0000000000000007E-2"/>
    <n v="263.29590000000002"/>
    <n v="164.71"/>
    <s v="High"/>
  </r>
  <r>
    <x v="37"/>
    <x v="0"/>
    <s v="Nancy"/>
    <s v="Lorraine"/>
    <s v="France"/>
    <m/>
    <s v="EU"/>
    <x v="2"/>
    <s v="TEC-CO-10004005"/>
    <s v="Technology"/>
    <s v="Copiers"/>
    <s v="Sharp Copy Machine, Laser"/>
    <n v="1015.92"/>
    <n v="5"/>
    <n v="0.15"/>
    <n v="-24.03"/>
    <n v="164.68"/>
    <s v="High"/>
  </r>
  <r>
    <x v="312"/>
    <x v="1"/>
    <s v="Namur"/>
    <s v="Namur"/>
    <s v="Belgium"/>
    <m/>
    <s v="EU"/>
    <x v="2"/>
    <s v="FUR-BO-10003779"/>
    <s v="Furniture"/>
    <s v="Bookcases"/>
    <s v="Ikea Library with Doors, Traditional"/>
    <n v="726.78"/>
    <n v="2"/>
    <n v="0"/>
    <n v="319.74"/>
    <n v="164.64"/>
    <s v="High"/>
  </r>
  <r>
    <x v="493"/>
    <x v="0"/>
    <s v="Lille"/>
    <s v="Nord-Pas-de-Calais"/>
    <s v="France"/>
    <m/>
    <s v="EU"/>
    <x v="2"/>
    <s v="FUR-BO-10000170"/>
    <s v="Furniture"/>
    <s v="Bookcases"/>
    <s v="Safco Library with Doors, Mobile"/>
    <n v="3177.7109999999998"/>
    <n v="9"/>
    <n v="0.1"/>
    <n v="-176.76900000000001"/>
    <n v="164.64"/>
    <s v="Medium"/>
  </r>
  <r>
    <x v="349"/>
    <x v="2"/>
    <s v="Singapore"/>
    <s v="Singapore"/>
    <s v="Singapore"/>
    <m/>
    <s v="APAC"/>
    <x v="11"/>
    <s v="OFF-ST-10003931"/>
    <s v="Office Supplies"/>
    <s v="Storage"/>
    <s v="Smead Lockers, Blue"/>
    <n v="1388.94"/>
    <n v="7"/>
    <n v="0"/>
    <n v="208.32"/>
    <n v="164.5"/>
    <s v="High"/>
  </r>
  <r>
    <x v="273"/>
    <x v="0"/>
    <s v="Bello"/>
    <s v="Antioquia"/>
    <s v="Colombia"/>
    <m/>
    <s v="LATAM"/>
    <x v="5"/>
    <s v="FUR-BO-10004113"/>
    <s v="Furniture"/>
    <s v="Bookcases"/>
    <s v="Sauder Classic Bookcase, Pine"/>
    <n v="874.68"/>
    <n v="3"/>
    <n v="0"/>
    <n v="411.06"/>
    <n v="164.447"/>
    <s v="Low"/>
  </r>
  <r>
    <x v="650"/>
    <x v="1"/>
    <s v="Chimaltenango"/>
    <s v="Chimaltenango"/>
    <s v="Guatemala"/>
    <m/>
    <s v="LATAM"/>
    <x v="2"/>
    <s v="OFF-AP-10000667"/>
    <s v="Office Supplies"/>
    <s v="Appliances"/>
    <s v="Breville Stove, White"/>
    <n v="1119.3599999999999"/>
    <n v="3"/>
    <n v="0"/>
    <n v="22.38"/>
    <n v="164.44499999999999"/>
    <s v="Medium"/>
  </r>
  <r>
    <x v="11"/>
    <x v="0"/>
    <s v="Mixco"/>
    <s v="Guatemala"/>
    <s v="Guatemala"/>
    <m/>
    <s v="LATAM"/>
    <x v="2"/>
    <s v="FUR-CH-10000953"/>
    <s v="Furniture"/>
    <s v="Chairs"/>
    <s v="Harbour Creations Swivel Stool, Black"/>
    <n v="829.22"/>
    <n v="7"/>
    <n v="0"/>
    <n v="49.7"/>
    <n v="164.39400000000001"/>
    <s v="High"/>
  </r>
  <r>
    <x v="79"/>
    <x v="0"/>
    <s v="Toronto"/>
    <s v="Ontario"/>
    <s v="Canada"/>
    <m/>
    <s v="Canada"/>
    <x v="12"/>
    <s v="OFF-FEL-10001405"/>
    <s v="Office Supplies"/>
    <s v="Storage"/>
    <s v="Fellowes File Cart, Industrial"/>
    <n v="551.16"/>
    <n v="4"/>
    <n v="0"/>
    <n v="71.64"/>
    <n v="164.36"/>
    <s v="High"/>
  </r>
  <r>
    <x v="279"/>
    <x v="1"/>
    <s v="Ninghai"/>
    <s v="Shandong"/>
    <s v="China"/>
    <m/>
    <s v="APAC"/>
    <x v="8"/>
    <s v="FUR-BO-10000208"/>
    <s v="Furniture"/>
    <s v="Bookcases"/>
    <s v="Bush Stackable Bookrack, Mobile"/>
    <n v="1729.14"/>
    <n v="14"/>
    <n v="0"/>
    <n v="483.84"/>
    <n v="164.33"/>
    <s v="Medium"/>
  </r>
  <r>
    <x v="471"/>
    <x v="2"/>
    <s v="Burnley"/>
    <s v="England"/>
    <s v="United Kingdom"/>
    <m/>
    <s v="EU"/>
    <x v="9"/>
    <s v="OFF-AP-10000423"/>
    <s v="Office Supplies"/>
    <s v="Appliances"/>
    <s v="Breville Refrigerator, Red"/>
    <n v="2077.3200000000002"/>
    <n v="4"/>
    <n v="0"/>
    <n v="394.68"/>
    <n v="164.16"/>
    <s v="Medium"/>
  </r>
  <r>
    <x v="459"/>
    <x v="1"/>
    <s v="Nagpur"/>
    <s v="Maharashtra"/>
    <s v="India"/>
    <m/>
    <s v="APAC"/>
    <x v="6"/>
    <s v="FUR-CH-10002573"/>
    <s v="Furniture"/>
    <s v="Chairs"/>
    <s v="Office Star Executive Leather Armchair, Adjustable"/>
    <n v="1395"/>
    <n v="3"/>
    <n v="0"/>
    <n v="237.15"/>
    <n v="164.14"/>
    <s v="Medium"/>
  </r>
  <r>
    <x v="651"/>
    <x v="2"/>
    <s v="El Prat de Llobregat"/>
    <s v="Catalonia"/>
    <s v="Spain"/>
    <m/>
    <s v="EU"/>
    <x v="5"/>
    <s v="OFF-ST-10003455"/>
    <s v="Office Supplies"/>
    <s v="Storage"/>
    <s v="Fellowes Lockers, Blue"/>
    <n v="932.98500000000001"/>
    <n v="5"/>
    <n v="0.1"/>
    <n v="165.73500000000001"/>
    <n v="164.04"/>
    <s v="High"/>
  </r>
  <r>
    <x v="489"/>
    <x v="0"/>
    <s v="Los Angeles"/>
    <s v="California"/>
    <s v="United States"/>
    <n v="90008"/>
    <s v="US"/>
    <x v="4"/>
    <s v="TEC-AC-10003832"/>
    <s v="Technology"/>
    <s v="Accessories"/>
    <s v="Logitech P710e Mobile Speakerphone"/>
    <n v="772.47"/>
    <n v="3"/>
    <n v="0"/>
    <n v="146.76929999999999"/>
    <n v="164.04"/>
    <s v="Medium"/>
  </r>
  <r>
    <x v="652"/>
    <x v="0"/>
    <s v="Pematangsiantar"/>
    <s v="Sumatera Utara"/>
    <s v="Indonesia"/>
    <m/>
    <s v="APAC"/>
    <x v="11"/>
    <s v="TEC-PH-10003794"/>
    <s v="Technology"/>
    <s v="Phones"/>
    <s v="Nokia Smart Phone, Full Size"/>
    <n v="1587.0015000000001"/>
    <n v="3"/>
    <n v="0.17"/>
    <n v="-76.558499999999995"/>
    <n v="164"/>
    <s v="High"/>
  </r>
  <r>
    <x v="478"/>
    <x v="1"/>
    <s v="Albacete"/>
    <s v="Castile-La Mancha"/>
    <s v="Spain"/>
    <m/>
    <s v="EU"/>
    <x v="5"/>
    <s v="OFF-AP-10000005"/>
    <s v="Office Supplies"/>
    <s v="Appliances"/>
    <s v="KitchenAid Microwave, Red"/>
    <n v="1551.6"/>
    <n v="5"/>
    <n v="0"/>
    <n v="108.6"/>
    <n v="163.94"/>
    <s v="High"/>
  </r>
  <r>
    <x v="637"/>
    <x v="0"/>
    <s v="New York City"/>
    <s v="New York"/>
    <s v="United States"/>
    <n v="10009"/>
    <s v="US"/>
    <x v="0"/>
    <s v="OFF-AP-10000891"/>
    <s v="Office Supplies"/>
    <s v="Appliances"/>
    <s v="Kensington 7 Outlet MasterPiece HOMEOFFICE Power Control Center"/>
    <n v="1704.56"/>
    <n v="13"/>
    <n v="0"/>
    <n v="511.36799999999999"/>
    <n v="163.94"/>
    <s v="Medium"/>
  </r>
  <r>
    <x v="606"/>
    <x v="0"/>
    <s v="San Francisco"/>
    <s v="California"/>
    <s v="United States"/>
    <n v="94110"/>
    <s v="US"/>
    <x v="4"/>
    <s v="TEC-PH-10002680"/>
    <s v="Technology"/>
    <s v="Phones"/>
    <s v="Samsung Galaxy Note 3"/>
    <n v="703.96799999999996"/>
    <n v="4"/>
    <n v="0.2"/>
    <n v="87.995999999999995"/>
    <n v="163.91"/>
    <s v="Critical"/>
  </r>
  <r>
    <x v="229"/>
    <x v="0"/>
    <s v="Nantes"/>
    <s v="Pays de la Loire"/>
    <s v="France"/>
    <m/>
    <s v="EU"/>
    <x v="2"/>
    <s v="TEC-CO-10000620"/>
    <s v="Technology"/>
    <s v="Copiers"/>
    <s v="Brother Wireless Fax, Digital"/>
    <n v="965.04750000000001"/>
    <n v="3"/>
    <n v="0.15"/>
    <n v="-68.152500000000003"/>
    <n v="163.74"/>
    <s v="High"/>
  </r>
  <r>
    <x v="385"/>
    <x v="0"/>
    <s v="Santa Clara"/>
    <s v="Villa Clara"/>
    <s v="Cuba"/>
    <m/>
    <s v="LATAM"/>
    <x v="10"/>
    <s v="TEC-PH-10000018"/>
    <s v="Technology"/>
    <s v="Phones"/>
    <s v="Nokia Smart Phone, Full Size"/>
    <n v="1274.7"/>
    <n v="3"/>
    <n v="0"/>
    <n v="293.16000000000003"/>
    <n v="163.70099999999999"/>
    <s v="High"/>
  </r>
  <r>
    <x v="583"/>
    <x v="1"/>
    <s v="Maringá"/>
    <s v="Parana"/>
    <s v="Brazil"/>
    <m/>
    <s v="LATAM"/>
    <x v="5"/>
    <s v="OFF-AP-10000800"/>
    <s v="Office Supplies"/>
    <s v="Appliances"/>
    <s v="Breville Stove, Red"/>
    <n v="1123.08"/>
    <n v="3"/>
    <n v="0"/>
    <n v="224.58"/>
    <n v="163.69499999999999"/>
    <s v="Medium"/>
  </r>
  <r>
    <x v="302"/>
    <x v="1"/>
    <s v="San Diego"/>
    <s v="California"/>
    <s v="United States"/>
    <n v="92037"/>
    <s v="US"/>
    <x v="4"/>
    <s v="TEC-PH-10001795"/>
    <s v="Technology"/>
    <s v="Phones"/>
    <s v="ClearOne CHATAttach 160 - speaker phone"/>
    <n v="1487.9760000000001"/>
    <n v="3"/>
    <n v="0.2"/>
    <n v="185.99700000000001"/>
    <n v="163.54"/>
    <s v="Medium"/>
  </r>
  <r>
    <x v="108"/>
    <x v="0"/>
    <s v="Cairo"/>
    <s v="Al Qahirah"/>
    <s v="Egypt"/>
    <m/>
    <s v="Africa"/>
    <x v="3"/>
    <s v="TEC-NOK-10001283"/>
    <s v="Technology"/>
    <s v="Phones"/>
    <s v="Nokia Smart Phone, Full Size"/>
    <n v="1274.7"/>
    <n v="2"/>
    <n v="0"/>
    <n v="140.16"/>
    <n v="163.5"/>
    <s v="High"/>
  </r>
  <r>
    <x v="167"/>
    <x v="1"/>
    <s v="Osorno"/>
    <s v="Los Lagos"/>
    <s v="Chile"/>
    <m/>
    <s v="LATAM"/>
    <x v="5"/>
    <s v="OFF-AP-10000179"/>
    <s v="Office Supplies"/>
    <s v="Appliances"/>
    <s v="Breville Refrigerator, Red"/>
    <n v="2423.54"/>
    <n v="7"/>
    <n v="0"/>
    <n v="24.22"/>
    <n v="163.45599999999999"/>
    <s v="Medium"/>
  </r>
  <r>
    <x v="367"/>
    <x v="1"/>
    <s v="Brindisi"/>
    <s v="Apulia"/>
    <s v="Italy"/>
    <m/>
    <s v="EU"/>
    <x v="5"/>
    <s v="OFF-ST-10003785"/>
    <s v="Office Supplies"/>
    <s v="Storage"/>
    <s v="Eldon Lockers, Blue"/>
    <n v="474.98399999999998"/>
    <n v="4"/>
    <n v="0.4"/>
    <n v="-237.57599999999999"/>
    <n v="163.41999999999999"/>
    <s v="Critical"/>
  </r>
  <r>
    <x v="589"/>
    <x v="1"/>
    <s v="Daqing"/>
    <s v="Heilongjiang"/>
    <s v="China"/>
    <m/>
    <s v="APAC"/>
    <x v="8"/>
    <s v="FUR-BO-10003549"/>
    <s v="Furniture"/>
    <s v="Bookcases"/>
    <s v="Sauder Floating Shelf Set, Metal"/>
    <n v="1358.28"/>
    <n v="7"/>
    <n v="0"/>
    <n v="203.7"/>
    <n v="163.41999999999999"/>
    <s v="High"/>
  </r>
  <r>
    <x v="453"/>
    <x v="0"/>
    <s v="Seattle"/>
    <s v="Washington"/>
    <s v="United States"/>
    <n v="98105"/>
    <s v="US"/>
    <x v="4"/>
    <s v="OFF-BI-10004600"/>
    <s v="Office Supplies"/>
    <s v="Binders"/>
    <s v="Ibico Ibimaster 300 Manual Binding System"/>
    <n v="1471.96"/>
    <n v="5"/>
    <n v="0.2"/>
    <n v="459.98750000000001"/>
    <n v="163.36000000000001"/>
    <s v="High"/>
  </r>
  <r>
    <x v="376"/>
    <x v="0"/>
    <s v="Surabaya"/>
    <s v="Jawa Timur"/>
    <s v="Indonesia"/>
    <m/>
    <s v="APAC"/>
    <x v="11"/>
    <s v="FUR-BO-10002387"/>
    <s v="Furniture"/>
    <s v="Bookcases"/>
    <s v="Safco Library with Doors, Metal"/>
    <n v="2534.0174999999999"/>
    <n v="7"/>
    <n v="7.0000000000000007E-2"/>
    <n v="136.23750000000001"/>
    <n v="163.30000000000001"/>
    <s v="Medium"/>
  </r>
  <r>
    <x v="653"/>
    <x v="1"/>
    <s v="Monterrey"/>
    <s v="Nuevo León"/>
    <s v="Mexico"/>
    <m/>
    <s v="LATAM"/>
    <x v="9"/>
    <s v="OFF-ST-10004381"/>
    <s v="Office Supplies"/>
    <s v="Storage"/>
    <s v="Smead Lockers, Industrial"/>
    <n v="1060.8"/>
    <n v="8"/>
    <n v="0"/>
    <n v="254.56"/>
    <n v="163.28100000000001"/>
    <s v="Medium"/>
  </r>
  <r>
    <x v="470"/>
    <x v="1"/>
    <s v="Tijuana"/>
    <s v="Baja California"/>
    <s v="Mexico"/>
    <m/>
    <s v="LATAM"/>
    <x v="9"/>
    <s v="FUR-CH-10003941"/>
    <s v="Furniture"/>
    <s v="Chairs"/>
    <s v="Novimex Executive Leather Armchair, Adjustable"/>
    <n v="485.88799999999998"/>
    <n v="2"/>
    <n v="0.2"/>
    <n v="12.128"/>
    <n v="163.26"/>
    <s v="Critical"/>
  </r>
  <r>
    <x v="654"/>
    <x v="0"/>
    <s v="Woking"/>
    <s v="England"/>
    <s v="United Kingdom"/>
    <m/>
    <s v="EU"/>
    <x v="9"/>
    <s v="FUR-TA-10000052"/>
    <s v="Furniture"/>
    <s v="Tables"/>
    <s v="Hon Training Table, Adjustable Height"/>
    <n v="1674.45"/>
    <n v="5"/>
    <n v="0"/>
    <n v="686.4"/>
    <n v="163.21"/>
    <s v="High"/>
  </r>
  <r>
    <x v="328"/>
    <x v="0"/>
    <s v="Hamburg"/>
    <s v="Hamburg"/>
    <s v="Germany"/>
    <m/>
    <s v="EU"/>
    <x v="2"/>
    <s v="OFF-AP-10000195"/>
    <s v="Office Supplies"/>
    <s v="Appliances"/>
    <s v="Cuisinart Stove, Black"/>
    <n v="967.89599999999996"/>
    <n v="2"/>
    <n v="0.1"/>
    <n v="247.29599999999999"/>
    <n v="163.07"/>
    <s v="High"/>
  </r>
  <r>
    <x v="264"/>
    <x v="2"/>
    <s v="Cape Town"/>
    <s v="Western Cape"/>
    <s v="South Africa"/>
    <m/>
    <s v="Africa"/>
    <x v="3"/>
    <s v="FUR-SAF-10004252"/>
    <s v="Furniture"/>
    <s v="Chairs"/>
    <s v="SAFCO Executive Leather Armchair, Adjustable"/>
    <n v="1855.68"/>
    <n v="4"/>
    <n v="0"/>
    <n v="129.84"/>
    <n v="163.07"/>
    <s v="Medium"/>
  </r>
  <r>
    <x v="363"/>
    <x v="1"/>
    <s v="Doncaster"/>
    <s v="England"/>
    <s v="United Kingdom"/>
    <m/>
    <s v="EU"/>
    <x v="9"/>
    <s v="TEC-AC-10004556"/>
    <s v="Technology"/>
    <s v="Accessories"/>
    <s v="Enermax Memory Card, Programmable"/>
    <n v="811.23"/>
    <n v="7"/>
    <n v="0"/>
    <n v="153.93"/>
    <n v="163.05000000000001"/>
    <s v="High"/>
  </r>
  <r>
    <x v="617"/>
    <x v="0"/>
    <s v="Manila"/>
    <s v="National Capital"/>
    <s v="Philippines"/>
    <m/>
    <s v="APAC"/>
    <x v="11"/>
    <s v="FUR-TA-10003003"/>
    <s v="Furniture"/>
    <s v="Tables"/>
    <s v="Lesro Wood Table, Rectangular"/>
    <n v="1046.25"/>
    <n v="5"/>
    <n v="0.55000000000000004"/>
    <n v="-976.5"/>
    <n v="163.02000000000001"/>
    <s v="High"/>
  </r>
  <r>
    <x v="152"/>
    <x v="1"/>
    <s v="Fremont"/>
    <s v="Nebraska"/>
    <s v="United States"/>
    <n v="68025"/>
    <s v="US"/>
    <x v="2"/>
    <s v="OFF-ST-10004459"/>
    <s v="Office Supplies"/>
    <s v="Storage"/>
    <s v="Tennsco Single-Tier Lockers"/>
    <n v="750.68"/>
    <n v="2"/>
    <n v="0"/>
    <n v="37.533999999999999"/>
    <n v="163"/>
    <s v="High"/>
  </r>
  <r>
    <x v="655"/>
    <x v="0"/>
    <s v="Santa Catarina"/>
    <s v="Nuevo León"/>
    <s v="Mexico"/>
    <m/>
    <s v="LATAM"/>
    <x v="9"/>
    <s v="OFF-AP-10001406"/>
    <s v="Office Supplies"/>
    <s v="Appliances"/>
    <s v="Breville Stove, Black"/>
    <n v="1121.94"/>
    <n v="3"/>
    <n v="0"/>
    <n v="516.05999999999995"/>
    <n v="162.99799999999999"/>
    <s v="High"/>
  </r>
  <r>
    <x v="521"/>
    <x v="0"/>
    <s v="Shantou"/>
    <s v="Guangdong"/>
    <s v="China"/>
    <m/>
    <s v="APAC"/>
    <x v="8"/>
    <s v="FUR-BO-10002308"/>
    <s v="Furniture"/>
    <s v="Bookcases"/>
    <s v="Safco Floating Shelf Set, Metal"/>
    <n v="1962"/>
    <n v="10"/>
    <n v="0"/>
    <n v="392.4"/>
    <n v="162.76"/>
    <s v="Medium"/>
  </r>
  <r>
    <x v="585"/>
    <x v="2"/>
    <s v="Toledo"/>
    <s v="Ohio"/>
    <s v="United States"/>
    <n v="43615"/>
    <s v="US"/>
    <x v="0"/>
    <s v="OFF-AP-10003779"/>
    <s v="Office Supplies"/>
    <s v="Appliances"/>
    <s v="Kensington 7 Outlet MasterPiece Power Center with Fax/Phone Line Protection"/>
    <n v="663.93600000000004"/>
    <n v="4"/>
    <n v="0.2"/>
    <n v="82.992000000000004"/>
    <n v="162.74"/>
    <s v="High"/>
  </r>
  <r>
    <x v="656"/>
    <x v="0"/>
    <s v="Angers"/>
    <s v="Pays de la Loire"/>
    <s v="France"/>
    <m/>
    <s v="EU"/>
    <x v="2"/>
    <s v="FUR-BO-10003881"/>
    <s v="Furniture"/>
    <s v="Bookcases"/>
    <s v="Sauder Floating Shelf Set, Mobile"/>
    <n v="709.56"/>
    <n v="4"/>
    <n v="0.1"/>
    <n v="212.76"/>
    <n v="162.72"/>
    <s v="Critical"/>
  </r>
  <r>
    <x v="438"/>
    <x v="0"/>
    <s v="Annaba"/>
    <s v="Annaba"/>
    <s v="Algeria"/>
    <m/>
    <s v="Africa"/>
    <x v="3"/>
    <s v="OFF-CUI-10000105"/>
    <s v="Office Supplies"/>
    <s v="Appliances"/>
    <s v="Cuisinart Microwave, Black"/>
    <n v="1111.56"/>
    <n v="4"/>
    <n v="0"/>
    <n v="55.56"/>
    <n v="162.66999999999999"/>
    <s v="Low"/>
  </r>
  <r>
    <x v="527"/>
    <x v="0"/>
    <s v="Medellín"/>
    <s v="Antioquia"/>
    <s v="Colombia"/>
    <m/>
    <s v="LATAM"/>
    <x v="5"/>
    <s v="TEC-AC-10002015"/>
    <s v="Technology"/>
    <s v="Accessories"/>
    <s v="Logitech Router, Programmable"/>
    <n v="1161.1600000000001"/>
    <n v="7"/>
    <n v="0"/>
    <n v="452.76"/>
    <n v="162.57400000000001"/>
    <s v="High"/>
  </r>
  <r>
    <x v="249"/>
    <x v="2"/>
    <s v="Yangon"/>
    <s v="Yangon"/>
    <s v="Myanmar (Burma)"/>
    <m/>
    <s v="APAC"/>
    <x v="11"/>
    <s v="TEC-AC-10001995"/>
    <s v="Technology"/>
    <s v="Accessories"/>
    <s v="Logitech Router, USB"/>
    <n v="393.5727"/>
    <n v="3"/>
    <n v="0.47"/>
    <n v="-81.717299999999994"/>
    <n v="162.56"/>
    <s v="Critical"/>
  </r>
  <r>
    <x v="188"/>
    <x v="0"/>
    <s v="León"/>
    <s v="León"/>
    <s v="Nicaragua"/>
    <m/>
    <s v="LATAM"/>
    <x v="2"/>
    <s v="FUR-CH-10001492"/>
    <s v="Furniture"/>
    <s v="Chairs"/>
    <s v="Novimex Executive Leather Armchair, Adjustable"/>
    <n v="920.88"/>
    <n v="3"/>
    <n v="0"/>
    <n v="395.94"/>
    <n v="162.55799999999999"/>
    <s v="Low"/>
  </r>
  <r>
    <x v="11"/>
    <x v="0"/>
    <s v="Jizan"/>
    <s v="Jizan"/>
    <s v="Saudi Arabia"/>
    <m/>
    <s v="EMEA"/>
    <x v="7"/>
    <s v="TEC-MOT-10000939"/>
    <s v="Technology"/>
    <s v="Phones"/>
    <s v="Motorola Speaker Phone, Cordless"/>
    <n v="1061.04"/>
    <n v="8"/>
    <n v="0"/>
    <n v="53.04"/>
    <n v="162.51"/>
    <s v="Critical"/>
  </r>
  <r>
    <x v="525"/>
    <x v="0"/>
    <s v="Houston"/>
    <s v="Texas"/>
    <s v="United States"/>
    <n v="77070"/>
    <s v="US"/>
    <x v="2"/>
    <s v="TEC-PH-10001760"/>
    <s v="Technology"/>
    <s v="Phones"/>
    <s v="Bose SoundLink Bluetooth Speaker"/>
    <n v="1114.4000000000001"/>
    <n v="7"/>
    <n v="0.2"/>
    <n v="376.11"/>
    <n v="162.5"/>
    <s v="High"/>
  </r>
  <r>
    <x v="127"/>
    <x v="2"/>
    <s v="Yuci"/>
    <s v="Shanxi"/>
    <s v="China"/>
    <m/>
    <s v="APAC"/>
    <x v="8"/>
    <s v="FUR-TA-10003747"/>
    <s v="Furniture"/>
    <s v="Tables"/>
    <s v="Lesro Round Table, Rectangular"/>
    <n v="1888.2360000000001"/>
    <n v="6"/>
    <n v="0.3"/>
    <n v="-161.964"/>
    <n v="162.44999999999999"/>
    <s v="High"/>
  </r>
  <r>
    <x v="125"/>
    <x v="0"/>
    <s v="Utrecht"/>
    <s v="Utrecht"/>
    <s v="Netherlands"/>
    <m/>
    <s v="EU"/>
    <x v="2"/>
    <s v="TEC-MA-10000875"/>
    <s v="Technology"/>
    <s v="Machines"/>
    <s v="Okidata Inkjet, Wireless"/>
    <n v="628.44000000000005"/>
    <n v="4"/>
    <n v="0.5"/>
    <n v="-615.96"/>
    <n v="162.41"/>
    <s v="Critical"/>
  </r>
  <r>
    <x v="440"/>
    <x v="0"/>
    <s v="Nagasaki"/>
    <s v="Nagasaki"/>
    <s v="Japan"/>
    <m/>
    <s v="APAC"/>
    <x v="8"/>
    <s v="FUR-TA-10001786"/>
    <s v="Furniture"/>
    <s v="Tables"/>
    <s v="Chromcraft Computer Table, with Bottom Storage"/>
    <n v="3547.44"/>
    <n v="10"/>
    <n v="0.2"/>
    <n v="88.44"/>
    <n v="162.31"/>
    <s v="Medium"/>
  </r>
  <r>
    <x v="113"/>
    <x v="0"/>
    <s v="Tehran"/>
    <s v="Tehran"/>
    <s v="Iran"/>
    <m/>
    <s v="EMEA"/>
    <x v="7"/>
    <s v="FUR-SAF-10000213"/>
    <s v="Furniture"/>
    <s v="Bookcases"/>
    <s v="Safco Classic Bookcase, Mobile"/>
    <n v="1762.68"/>
    <n v="4"/>
    <n v="0"/>
    <n v="669.72"/>
    <n v="162.31"/>
    <s v="Medium"/>
  </r>
  <r>
    <x v="657"/>
    <x v="0"/>
    <s v="San Salvador"/>
    <s v="San Salvador"/>
    <s v="El Salvador"/>
    <m/>
    <s v="LATAM"/>
    <x v="2"/>
    <s v="FUR-CH-10004669"/>
    <s v="Furniture"/>
    <s v="Chairs"/>
    <s v="Novimex Executive Leather Armchair, Black"/>
    <n v="610.6"/>
    <n v="2"/>
    <n v="0"/>
    <n v="238.12"/>
    <n v="162.25299999999999"/>
    <s v="High"/>
  </r>
  <r>
    <x v="21"/>
    <x v="1"/>
    <s v="Suzhou"/>
    <s v="Anhui"/>
    <s v="China"/>
    <m/>
    <s v="APAC"/>
    <x v="8"/>
    <s v="OFF-AP-10002306"/>
    <s v="Office Supplies"/>
    <s v="Appliances"/>
    <s v="KitchenAid Refrigerator, Silver"/>
    <n v="1057.3800000000001"/>
    <n v="2"/>
    <n v="0"/>
    <n v="454.62"/>
    <n v="162.08000000000001"/>
    <s v="Critical"/>
  </r>
  <r>
    <x v="657"/>
    <x v="0"/>
    <s v="Albany"/>
    <s v="Western Australia"/>
    <s v="Australia"/>
    <m/>
    <s v="APAC"/>
    <x v="1"/>
    <s v="FUR-TA-10000649"/>
    <s v="Furniture"/>
    <s v="Tables"/>
    <s v="Barricks Computer Table, with Bottom Storage"/>
    <n v="3024.1889999999999"/>
    <n v="9"/>
    <n v="0.3"/>
    <n v="86.319000000000003"/>
    <n v="161.97999999999999"/>
    <s v="Medium"/>
  </r>
  <r>
    <x v="290"/>
    <x v="1"/>
    <s v="Avadi"/>
    <s v="Tamil Nadu"/>
    <s v="India"/>
    <m/>
    <s v="APAC"/>
    <x v="6"/>
    <s v="TEC-PH-10001457"/>
    <s v="Technology"/>
    <s v="Phones"/>
    <s v="Apple Smart Phone, Full Size"/>
    <n v="1912.5"/>
    <n v="3"/>
    <n v="0"/>
    <n v="210.33"/>
    <n v="161.94999999999999"/>
    <s v="High"/>
  </r>
  <r>
    <x v="434"/>
    <x v="1"/>
    <s v="Bogor"/>
    <s v="Jawa Barat"/>
    <s v="Indonesia"/>
    <m/>
    <s v="APAC"/>
    <x v="11"/>
    <s v="FUR-BO-10004648"/>
    <s v="Furniture"/>
    <s v="Bookcases"/>
    <s v="Sauder Library with Doors, Pine"/>
    <n v="1808.7570000000001"/>
    <n v="5"/>
    <n v="7.0000000000000007E-2"/>
    <n v="155.45699999999999"/>
    <n v="161.94999999999999"/>
    <s v="Medium"/>
  </r>
  <r>
    <x v="307"/>
    <x v="0"/>
    <s v="Las Pinas"/>
    <s v="National Capital"/>
    <s v="Philippines"/>
    <m/>
    <s v="APAC"/>
    <x v="11"/>
    <s v="TEC-PH-10002683"/>
    <s v="Technology"/>
    <s v="Phones"/>
    <s v="Apple Smart Phone, Cordless"/>
    <n v="2386.125"/>
    <n v="5"/>
    <n v="0.25"/>
    <n v="381.67500000000001"/>
    <n v="161.91999999999999"/>
    <s v="Medium"/>
  </r>
  <r>
    <x v="658"/>
    <x v="1"/>
    <s v="Managua"/>
    <s v="Managua"/>
    <s v="Nicaragua"/>
    <m/>
    <s v="LATAM"/>
    <x v="2"/>
    <s v="FUR-BO-10003320"/>
    <s v="Furniture"/>
    <s v="Bookcases"/>
    <s v="Dania Classic Bookcase, Metal"/>
    <n v="1367.4"/>
    <n v="5"/>
    <n v="0"/>
    <n v="396.5"/>
    <n v="161.846"/>
    <s v="Medium"/>
  </r>
  <r>
    <x v="237"/>
    <x v="0"/>
    <s v="London"/>
    <s v="England"/>
    <s v="United Kingdom"/>
    <m/>
    <s v="EU"/>
    <x v="9"/>
    <s v="TEC-MA-10000161"/>
    <s v="Technology"/>
    <s v="Machines"/>
    <s v="Okidata Inkjet, Wireless"/>
    <n v="1413.45"/>
    <n v="5"/>
    <n v="0.1"/>
    <n v="502.5"/>
    <n v="161.76"/>
    <s v="High"/>
  </r>
  <r>
    <x v="142"/>
    <x v="0"/>
    <s v="Henderson"/>
    <s v="Kentucky"/>
    <s v="United States"/>
    <n v="42420"/>
    <s v="US"/>
    <x v="5"/>
    <s v="FUR-CH-10000454"/>
    <s v="Furniture"/>
    <s v="Chairs"/>
    <s v="Hon Deluxe Fabric Upholstered Stacking Chairs, Rounded Back"/>
    <n v="731.94"/>
    <n v="3"/>
    <n v="0"/>
    <n v="219.58199999999999"/>
    <n v="161.71"/>
    <s v="Critical"/>
  </r>
  <r>
    <x v="546"/>
    <x v="2"/>
    <s v="Fort Worth"/>
    <s v="Texas"/>
    <s v="United States"/>
    <n v="76106"/>
    <s v="US"/>
    <x v="2"/>
    <s v="TEC-PH-10001817"/>
    <s v="Technology"/>
    <s v="Phones"/>
    <s v="Wilson Electronics DB Pro Signal Booster"/>
    <n v="1718.4"/>
    <n v="6"/>
    <n v="0.2"/>
    <n v="150.36000000000001"/>
    <n v="161.69"/>
    <s v="Medium"/>
  </r>
  <r>
    <x v="659"/>
    <x v="1"/>
    <s v="Brisbane"/>
    <s v="Queensland"/>
    <s v="Australia"/>
    <m/>
    <s v="APAC"/>
    <x v="1"/>
    <s v="TEC-PH-10002042"/>
    <s v="Technology"/>
    <s v="Phones"/>
    <s v="Cisco Audio Dock, Full Size"/>
    <n v="825.12"/>
    <n v="5"/>
    <n v="0.1"/>
    <n v="54.87"/>
    <n v="161.63"/>
    <s v="High"/>
  </r>
  <r>
    <x v="631"/>
    <x v="0"/>
    <s v="Westminster"/>
    <s v="California"/>
    <s v="United States"/>
    <n v="92683"/>
    <s v="US"/>
    <x v="4"/>
    <s v="OFF-AP-10002534"/>
    <s v="Office Supplies"/>
    <s v="Appliances"/>
    <s v="3.6 Cubic Foot Counter Height Office Refrigerator"/>
    <n v="1473.1"/>
    <n v="5"/>
    <n v="0"/>
    <n v="412.46800000000002"/>
    <n v="161.21"/>
    <s v="High"/>
  </r>
  <r>
    <x v="100"/>
    <x v="1"/>
    <s v="Mexico City"/>
    <s v="Distrito Federal"/>
    <s v="Mexico"/>
    <m/>
    <s v="LATAM"/>
    <x v="9"/>
    <s v="TEC-PH-10002332"/>
    <s v="Technology"/>
    <s v="Phones"/>
    <s v="Motorola Audio Dock, VoIP"/>
    <n v="578.20000000000005"/>
    <n v="5"/>
    <n v="0"/>
    <n v="0"/>
    <n v="161.089"/>
    <s v="Critical"/>
  </r>
  <r>
    <x v="97"/>
    <x v="2"/>
    <s v="London"/>
    <s v="England"/>
    <s v="United Kingdom"/>
    <m/>
    <s v="EU"/>
    <x v="9"/>
    <s v="FUR-BO-10000596"/>
    <s v="Furniture"/>
    <s v="Bookcases"/>
    <s v="Sauder Classic Bookcase, Mobile"/>
    <n v="1578.636"/>
    <n v="4"/>
    <n v="0.1"/>
    <n v="613.83600000000001"/>
    <n v="161.06"/>
    <s v="Medium"/>
  </r>
  <r>
    <x v="281"/>
    <x v="0"/>
    <s v="Shah Alam"/>
    <s v="Selangor"/>
    <s v="Malaysia"/>
    <m/>
    <s v="APAC"/>
    <x v="11"/>
    <s v="FUR-CH-10004609"/>
    <s v="Furniture"/>
    <s v="Chairs"/>
    <s v="Harbour Creations Steel Folding Chair, Adjustable"/>
    <n v="501.9"/>
    <n v="5"/>
    <n v="0"/>
    <n v="215.7"/>
    <n v="161.05000000000001"/>
    <s v="Critical"/>
  </r>
  <r>
    <x v="76"/>
    <x v="0"/>
    <s v="Birmingham"/>
    <s v="England"/>
    <s v="United Kingdom"/>
    <m/>
    <s v="EU"/>
    <x v="9"/>
    <s v="OFF-AP-10004572"/>
    <s v="Office Supplies"/>
    <s v="Appliances"/>
    <s v="Cuisinart Stove, Red"/>
    <n v="1614.87"/>
    <n v="6"/>
    <n v="0.5"/>
    <n v="-161.55000000000001"/>
    <n v="161.04"/>
    <s v="Medium"/>
  </r>
  <r>
    <x v="501"/>
    <x v="0"/>
    <s v="Rach Gia"/>
    <s v="Kiên Giang"/>
    <s v="Vietnam"/>
    <m/>
    <s v="APAC"/>
    <x v="11"/>
    <s v="TEC-PH-10001670"/>
    <s v="Technology"/>
    <s v="Phones"/>
    <s v="Motorola Smart Phone, Full Size"/>
    <n v="2672.5169999999998"/>
    <n v="5"/>
    <n v="0.17"/>
    <n v="676.16700000000003"/>
    <n v="161"/>
    <s v="Medium"/>
  </r>
  <r>
    <x v="631"/>
    <x v="0"/>
    <s v="Baghdad"/>
    <s v="Baghdad"/>
    <s v="Iraq"/>
    <m/>
    <s v="EMEA"/>
    <x v="7"/>
    <s v="OFF-ROG-10003993"/>
    <s v="Office Supplies"/>
    <s v="Storage"/>
    <s v="Rogers File Cart, Single Width"/>
    <n v="1699.56"/>
    <n v="12"/>
    <n v="0"/>
    <n v="441.72"/>
    <n v="160.99"/>
    <s v="Medium"/>
  </r>
  <r>
    <x v="660"/>
    <x v="1"/>
    <s v="Brisbane"/>
    <s v="Queensland"/>
    <s v="Australia"/>
    <m/>
    <s v="APAC"/>
    <x v="1"/>
    <s v="OFF-ST-10003295"/>
    <s v="Office Supplies"/>
    <s v="Storage"/>
    <s v="Tenex Lockers, Blue"/>
    <n v="1286.145"/>
    <n v="7"/>
    <n v="0.1"/>
    <n v="228.58500000000001"/>
    <n v="160.66"/>
    <s v="Medium"/>
  </r>
  <r>
    <x v="137"/>
    <x v="0"/>
    <s v="Dongguan"/>
    <s v="Guangdong"/>
    <s v="China"/>
    <m/>
    <s v="APAC"/>
    <x v="8"/>
    <s v="FUR-TA-10004342"/>
    <s v="Furniture"/>
    <s v="Tables"/>
    <s v="Chromcraft Round Table, with Bottom Storage"/>
    <n v="1961.82"/>
    <n v="6"/>
    <n v="0.3"/>
    <n v="420.3"/>
    <n v="160.54"/>
    <s v="Medium"/>
  </r>
  <r>
    <x v="369"/>
    <x v="1"/>
    <s v="Fontainebleau"/>
    <s v="Ile-de-France"/>
    <s v="France"/>
    <m/>
    <s v="EU"/>
    <x v="2"/>
    <s v="TEC-MA-10003515"/>
    <s v="Technology"/>
    <s v="Machines"/>
    <s v="Panasonic Printer, Red"/>
    <n v="2016.846"/>
    <n v="9"/>
    <n v="0.15"/>
    <n v="-5.3999999999999999E-2"/>
    <n v="160.41"/>
    <s v="Medium"/>
  </r>
  <r>
    <x v="102"/>
    <x v="0"/>
    <s v="Santa Cruz de la Sierra"/>
    <s v="Santa Cruz"/>
    <s v="Bolivia"/>
    <m/>
    <s v="LATAM"/>
    <x v="5"/>
    <s v="TEC-AC-10002664"/>
    <s v="Technology"/>
    <s v="Accessories"/>
    <s v="SanDisk Keyboard, Programmable"/>
    <n v="497.88"/>
    <n v="9"/>
    <n v="0"/>
    <n v="169.2"/>
    <n v="160.30099999999999"/>
    <s v="Critical"/>
  </r>
  <r>
    <x v="130"/>
    <x v="2"/>
    <s v="Surat"/>
    <s v="Gujarat"/>
    <s v="India"/>
    <m/>
    <s v="APAC"/>
    <x v="6"/>
    <s v="FUR-BO-10004679"/>
    <s v="Furniture"/>
    <s v="Bookcases"/>
    <s v="Safco Library with Doors, Pine"/>
    <n v="1564.56"/>
    <n v="4"/>
    <n v="0"/>
    <n v="172.08"/>
    <n v="160.28"/>
    <s v="High"/>
  </r>
  <r>
    <x v="661"/>
    <x v="0"/>
    <s v="Donets'k"/>
    <s v="Donetsk"/>
    <s v="Ukraine"/>
    <m/>
    <s v="EMEA"/>
    <x v="7"/>
    <s v="OFF-ROG-10002818"/>
    <s v="Office Supplies"/>
    <s v="Storage"/>
    <s v="Rogers Trays, Industrial"/>
    <n v="870.24"/>
    <n v="14"/>
    <n v="0"/>
    <n v="347.76"/>
    <n v="160.27000000000001"/>
    <s v="High"/>
  </r>
  <r>
    <x v="662"/>
    <x v="1"/>
    <s v="Jacksonville"/>
    <s v="North Carolina"/>
    <s v="United States"/>
    <n v="28540"/>
    <s v="US"/>
    <x v="5"/>
    <s v="TEC-MA-10002178"/>
    <s v="Technology"/>
    <s v="Machines"/>
    <s v="Cisco CP-7937G Unified IP Conference Station Phone"/>
    <n v="695.7"/>
    <n v="2"/>
    <n v="0.5"/>
    <n v="-27.827999999999999"/>
    <n v="160.19"/>
    <s v="High"/>
  </r>
  <r>
    <x v="321"/>
    <x v="2"/>
    <s v="New York City"/>
    <s v="New York"/>
    <s v="United States"/>
    <n v="10035"/>
    <s v="US"/>
    <x v="0"/>
    <s v="FUR-BO-10002545"/>
    <s v="Furniture"/>
    <s v="Bookcases"/>
    <s v="Atlantic Metals Mobile 3-Shelf Bookcases, Custom Colors"/>
    <n v="626.35199999999998"/>
    <n v="3"/>
    <n v="0.2"/>
    <n v="46.976399999999998"/>
    <n v="160.16999999999999"/>
    <s v="Critical"/>
  </r>
  <r>
    <x v="636"/>
    <x v="0"/>
    <s v="Cardiff"/>
    <s v="Wales"/>
    <s v="United Kingdom"/>
    <m/>
    <s v="EU"/>
    <x v="9"/>
    <s v="TEC-PH-10000493"/>
    <s v="Technology"/>
    <s v="Phones"/>
    <s v="Apple Smart Phone, Full Size"/>
    <n v="1275"/>
    <n v="2"/>
    <n v="0"/>
    <n v="357"/>
    <n v="160.05000000000001"/>
    <s v="Medium"/>
  </r>
  <r>
    <x v="246"/>
    <x v="1"/>
    <s v="Spokane"/>
    <s v="Washington"/>
    <s v="United States"/>
    <n v="99207"/>
    <s v="US"/>
    <x v="4"/>
    <s v="TEC-MA-10001972"/>
    <s v="Technology"/>
    <s v="Machines"/>
    <s v="Okidata C331dn Printer"/>
    <n v="837.6"/>
    <n v="3"/>
    <n v="0.2"/>
    <n v="62.82"/>
    <n v="159.94"/>
    <s v="High"/>
  </r>
  <r>
    <x v="315"/>
    <x v="0"/>
    <s v="Dar es Salaam"/>
    <s v="Dar Es Salaam"/>
    <s v="Tanzania"/>
    <m/>
    <s v="Africa"/>
    <x v="3"/>
    <s v="OFF-KIT-10001213"/>
    <s v="Office Supplies"/>
    <s v="Appliances"/>
    <s v="KitchenAid Refrigerator, Black"/>
    <n v="1054.74"/>
    <n v="2"/>
    <n v="0"/>
    <n v="379.68"/>
    <n v="159.80000000000001"/>
    <s v="High"/>
  </r>
  <r>
    <x v="128"/>
    <x v="0"/>
    <s v="Managua"/>
    <s v="Managua"/>
    <s v="Nicaragua"/>
    <m/>
    <s v="LATAM"/>
    <x v="2"/>
    <s v="OFF-AP-10004245"/>
    <s v="Office Supplies"/>
    <s v="Appliances"/>
    <s v="Hoover Stove, Black"/>
    <n v="757.2"/>
    <n v="2"/>
    <n v="0"/>
    <n v="249.84"/>
    <n v="159.71"/>
    <s v="Medium"/>
  </r>
  <r>
    <x v="663"/>
    <x v="1"/>
    <s v="San Salvador"/>
    <s v="San Salvador"/>
    <s v="El Salvador"/>
    <m/>
    <s v="LATAM"/>
    <x v="2"/>
    <s v="TEC-CO-10003142"/>
    <s v="Technology"/>
    <s v="Copiers"/>
    <s v="Hewlett Fax and Copier, Laser"/>
    <n v="1411.55124"/>
    <n v="11"/>
    <n v="2E-3"/>
    <n v="251.71124"/>
    <n v="159.51499999999999"/>
    <s v="High"/>
  </r>
  <r>
    <x v="298"/>
    <x v="1"/>
    <s v="Tianjin"/>
    <s v="Tianjin"/>
    <s v="China"/>
    <m/>
    <s v="APAC"/>
    <x v="8"/>
    <s v="TEC-CO-10000663"/>
    <s v="Technology"/>
    <s v="Copiers"/>
    <s v="HP Fax Machine, High-Speed"/>
    <n v="1490.7"/>
    <n v="5"/>
    <n v="0"/>
    <n v="104.25"/>
    <n v="159.5"/>
    <s v="Medium"/>
  </r>
  <r>
    <x v="664"/>
    <x v="1"/>
    <s v="Riyadh"/>
    <s v="Ar Riyad"/>
    <s v="Saudi Arabia"/>
    <m/>
    <s v="EMEA"/>
    <x v="7"/>
    <s v="TEC-CAN-10004291"/>
    <s v="Technology"/>
    <s v="Copiers"/>
    <s v="Canon Wireless Fax, Digital"/>
    <n v="756.6"/>
    <n v="2"/>
    <n v="0"/>
    <n v="332.88"/>
    <n v="159.47"/>
    <s v="Critical"/>
  </r>
  <r>
    <x v="665"/>
    <x v="0"/>
    <s v="Jakarta"/>
    <s v="Jakarta"/>
    <s v="Indonesia"/>
    <m/>
    <s v="APAC"/>
    <x v="11"/>
    <s v="TEC-CO-10002587"/>
    <s v="Technology"/>
    <s v="Copiers"/>
    <s v="Sharp Fax and Copier, Laser"/>
    <n v="783.99"/>
    <n v="5"/>
    <n v="7.0000000000000007E-2"/>
    <n v="337.14"/>
    <n v="159.38"/>
    <s v="Critical"/>
  </r>
  <r>
    <x v="360"/>
    <x v="0"/>
    <s v="Villeurbanne"/>
    <s v="Rhône-Alpes"/>
    <s v="France"/>
    <m/>
    <s v="EU"/>
    <x v="2"/>
    <s v="FUR-CH-10003746"/>
    <s v="Furniture"/>
    <s v="Chairs"/>
    <s v="Novimex Executive Leather Armchair, Black"/>
    <n v="2472.9299999999998"/>
    <n v="6"/>
    <n v="0.1"/>
    <n v="604.35"/>
    <n v="159.34"/>
    <s v="Medium"/>
  </r>
  <r>
    <x v="92"/>
    <x v="2"/>
    <s v="Nicolás Romero"/>
    <s v="México"/>
    <s v="Mexico"/>
    <m/>
    <s v="LATAM"/>
    <x v="9"/>
    <s v="FUR-BO-10001476"/>
    <s v="Furniture"/>
    <s v="Bookcases"/>
    <s v="Safco Corner Shelving, Pine"/>
    <n v="321.72800000000001"/>
    <n v="4"/>
    <n v="0.2"/>
    <n v="-8.1120000000000001"/>
    <n v="159.30099999999999"/>
    <s v="Critical"/>
  </r>
  <r>
    <x v="3"/>
    <x v="2"/>
    <s v="Chililabombwe"/>
    <s v="Copperbelt"/>
    <s v="Zambia"/>
    <m/>
    <s v="Africa"/>
    <x v="3"/>
    <s v="TEC-SHA-10001309"/>
    <s v="Technology"/>
    <s v="Copiers"/>
    <s v="Sharp Fax Machine, Digital"/>
    <n v="1181.1600000000001"/>
    <n v="4"/>
    <n v="0"/>
    <n v="0"/>
    <n v="159.27000000000001"/>
    <s v="High"/>
  </r>
  <r>
    <x v="449"/>
    <x v="0"/>
    <s v="Singapore"/>
    <s v="Singapore"/>
    <s v="Singapore"/>
    <m/>
    <s v="APAC"/>
    <x v="11"/>
    <s v="TEC-AC-10002914"/>
    <s v="Technology"/>
    <s v="Accessories"/>
    <s v="Memorex Router, Programmable"/>
    <n v="743.13"/>
    <n v="3"/>
    <n v="0"/>
    <n v="230.31"/>
    <n v="159.19"/>
    <s v="High"/>
  </r>
  <r>
    <x v="276"/>
    <x v="0"/>
    <s v="Newcastle"/>
    <s v="New South Wales"/>
    <s v="Australia"/>
    <m/>
    <s v="APAC"/>
    <x v="1"/>
    <s v="TEC-PH-10004680"/>
    <s v="Technology"/>
    <s v="Phones"/>
    <s v="Samsung Speaker Phone, with Caller ID"/>
    <n v="776.41200000000003"/>
    <n v="7"/>
    <n v="0.1"/>
    <n v="301.81200000000001"/>
    <n v="159.13"/>
    <s v="Medium"/>
  </r>
  <r>
    <x v="666"/>
    <x v="2"/>
    <s v="Baltimore"/>
    <s v="Maryland"/>
    <s v="United States"/>
    <n v="21215"/>
    <s v="US"/>
    <x v="0"/>
    <s v="FUR-FU-10000576"/>
    <s v="Furniture"/>
    <s v="Furnishings"/>
    <s v="Luxo Professional Fluorescent Magnifier Lamp with Clamp-Mount Base"/>
    <n v="1049.2"/>
    <n v="5"/>
    <n v="0"/>
    <n v="272.79199999999997"/>
    <n v="159.11000000000001"/>
    <s v="Low"/>
  </r>
  <r>
    <x v="646"/>
    <x v="0"/>
    <s v="Singapore"/>
    <s v="Singapore"/>
    <s v="Singapore"/>
    <m/>
    <s v="APAC"/>
    <x v="11"/>
    <s v="TEC-CO-10003951"/>
    <s v="Technology"/>
    <s v="Copiers"/>
    <s v="HP Copy Machine, High-Speed"/>
    <n v="1462.14"/>
    <n v="6"/>
    <n v="0"/>
    <n v="321.66000000000003"/>
    <n v="159"/>
    <s v="High"/>
  </r>
  <r>
    <x v="263"/>
    <x v="1"/>
    <s v="Nanterre"/>
    <s v="Ile-de-France"/>
    <s v="France"/>
    <m/>
    <s v="EU"/>
    <x v="2"/>
    <s v="TEC-PH-10000493"/>
    <s v="Technology"/>
    <s v="Phones"/>
    <s v="Apple Smart Phone, Full Size"/>
    <n v="1083.75"/>
    <n v="2"/>
    <n v="0.15"/>
    <n v="165.75"/>
    <n v="158.99"/>
    <s v="High"/>
  </r>
  <r>
    <x v="431"/>
    <x v="2"/>
    <s v="Shihezi"/>
    <s v="Xinjiang Uygur"/>
    <s v="China"/>
    <m/>
    <s v="APAC"/>
    <x v="8"/>
    <s v="TEC-MA-10003801"/>
    <s v="Technology"/>
    <s v="Machines"/>
    <s v="StarTech Card Printer, Red"/>
    <n v="963.9"/>
    <n v="6"/>
    <n v="0"/>
    <n v="269.82"/>
    <n v="158.91999999999999"/>
    <s v="High"/>
  </r>
  <r>
    <x v="275"/>
    <x v="0"/>
    <s v="Givors"/>
    <s v="Rhône-Alpes"/>
    <s v="France"/>
    <m/>
    <s v="EU"/>
    <x v="2"/>
    <s v="TEC-PH-10001708"/>
    <s v="Technology"/>
    <s v="Phones"/>
    <s v="Cisco Audio Dock, with Caller ID"/>
    <n v="464.27850000000001"/>
    <n v="3"/>
    <n v="0.15"/>
    <n v="38.218499999999999"/>
    <n v="158.88"/>
    <s v="Critical"/>
  </r>
  <r>
    <x v="116"/>
    <x v="0"/>
    <s v="Mexico City"/>
    <s v="Distrito Federal"/>
    <s v="Mexico"/>
    <m/>
    <s v="LATAM"/>
    <x v="9"/>
    <s v="FUR-CH-10003354"/>
    <s v="Furniture"/>
    <s v="Chairs"/>
    <s v="Harbour Creations Swivel Stool, Red"/>
    <n v="672.44799999999998"/>
    <n v="7"/>
    <n v="0.2"/>
    <n v="75.628"/>
    <n v="158.84299999999999"/>
    <s v="Medium"/>
  </r>
  <r>
    <x v="667"/>
    <x v="0"/>
    <s v="Detroit"/>
    <s v="Michigan"/>
    <s v="United States"/>
    <n v="48205"/>
    <s v="US"/>
    <x v="2"/>
    <s v="OFF-BI-10002867"/>
    <s v="Office Supplies"/>
    <s v="Binders"/>
    <s v="GBC Recycled Regency Composition Covers"/>
    <n v="478.24"/>
    <n v="8"/>
    <n v="0"/>
    <n v="219.99039999999999"/>
    <n v="158.68"/>
    <s v="Critical"/>
  </r>
  <r>
    <x v="196"/>
    <x v="0"/>
    <s v="Carrefour"/>
    <s v="Ouest"/>
    <s v="Haiti"/>
    <m/>
    <s v="LATAM"/>
    <x v="10"/>
    <s v="FUR-BO-10004771"/>
    <s v="Furniture"/>
    <s v="Bookcases"/>
    <s v="Safco Library with Doors, Traditional"/>
    <n v="1091.412"/>
    <n v="7"/>
    <n v="0.4"/>
    <n v="-527.548"/>
    <n v="158.58799999999999"/>
    <s v="High"/>
  </r>
  <r>
    <x v="466"/>
    <x v="0"/>
    <s v="Schwerin"/>
    <s v="Mecklenburg-Vorpommern"/>
    <s v="Germany"/>
    <m/>
    <s v="EU"/>
    <x v="2"/>
    <s v="FUR-CH-10001237"/>
    <s v="Furniture"/>
    <s v="Chairs"/>
    <s v="Hon Swivel Stool, Black"/>
    <n v="1305.8820000000001"/>
    <n v="9"/>
    <n v="0.1"/>
    <n v="260.98200000000003"/>
    <n v="158.54"/>
    <s v="High"/>
  </r>
  <r>
    <x v="281"/>
    <x v="0"/>
    <s v="Bradford"/>
    <s v="England"/>
    <s v="United Kingdom"/>
    <m/>
    <s v="EU"/>
    <x v="9"/>
    <s v="FUR-CH-10002991"/>
    <s v="Furniture"/>
    <s v="Chairs"/>
    <s v="Novimex Steel Folding Chair, Adjustable"/>
    <n v="677.76"/>
    <n v="8"/>
    <n v="0"/>
    <n v="94.8"/>
    <n v="158.5"/>
    <s v="Medium"/>
  </r>
  <r>
    <x v="668"/>
    <x v="0"/>
    <s v="Brasov"/>
    <s v="Brasov"/>
    <s v="Romania"/>
    <m/>
    <s v="EMEA"/>
    <x v="7"/>
    <s v="FUR-IKE-10001539"/>
    <s v="Furniture"/>
    <s v="Bookcases"/>
    <s v="Ikea Classic Bookcase, Pine"/>
    <n v="1652.4"/>
    <n v="4"/>
    <n v="0"/>
    <n v="33"/>
    <n v="158.43"/>
    <s v="Medium"/>
  </r>
  <r>
    <x v="98"/>
    <x v="0"/>
    <s v="Arbil"/>
    <s v="Arbil"/>
    <s v="Iraq"/>
    <m/>
    <s v="EMEA"/>
    <x v="7"/>
    <s v="OFF-ROG-10000191"/>
    <s v="Office Supplies"/>
    <s v="Storage"/>
    <s v="Rogers Lockers, Wire Frame"/>
    <n v="842.76"/>
    <n v="4"/>
    <n v="0"/>
    <n v="210.6"/>
    <n v="158.38"/>
    <s v="Critical"/>
  </r>
  <r>
    <x v="399"/>
    <x v="2"/>
    <s v="Dhaka"/>
    <s v="Dhaka"/>
    <s v="Bangladesh"/>
    <m/>
    <s v="APAC"/>
    <x v="6"/>
    <s v="TEC-CO-10003570"/>
    <s v="Technology"/>
    <s v="Copiers"/>
    <s v="Sharp Wireless Fax, High-Speed"/>
    <n v="1770.6"/>
    <n v="5"/>
    <n v="0"/>
    <n v="495.75"/>
    <n v="158.22999999999999"/>
    <s v="Medium"/>
  </r>
  <r>
    <x v="339"/>
    <x v="1"/>
    <s v="Marietta"/>
    <s v="Georgia"/>
    <s v="United States"/>
    <n v="30062"/>
    <s v="US"/>
    <x v="5"/>
    <s v="OFF-ST-10003805"/>
    <s v="Office Supplies"/>
    <s v="Storage"/>
    <s v="24 Capacity Maxi Data Binder Racks, Pearl"/>
    <n v="1263.3"/>
    <n v="6"/>
    <n v="0"/>
    <n v="315.82499999999999"/>
    <n v="158.18"/>
    <s v="Medium"/>
  </r>
  <r>
    <x v="466"/>
    <x v="0"/>
    <s v="Perth"/>
    <s v="Western Australia"/>
    <s v="Australia"/>
    <m/>
    <s v="APAC"/>
    <x v="1"/>
    <s v="FUR-CH-10000974"/>
    <s v="Furniture"/>
    <s v="Chairs"/>
    <s v="Harbour Creations Executive Leather Armchair, Black"/>
    <n v="2131.2449999999999"/>
    <n v="5"/>
    <n v="0.1"/>
    <n v="473.59500000000003"/>
    <n v="158.1"/>
    <s v="Medium"/>
  </r>
  <r>
    <x v="214"/>
    <x v="1"/>
    <s v="Brisbane"/>
    <s v="Queensland"/>
    <s v="Australia"/>
    <m/>
    <s v="APAC"/>
    <x v="1"/>
    <s v="TEC-PH-10001457"/>
    <s v="Technology"/>
    <s v="Phones"/>
    <s v="Apple Smart Phone, Full Size"/>
    <n v="1721.25"/>
    <n v="3"/>
    <n v="0.1"/>
    <n v="19.079999999999998"/>
    <n v="158"/>
    <s v="Medium"/>
  </r>
  <r>
    <x v="246"/>
    <x v="1"/>
    <s v="Vichy"/>
    <s v="Auvergne"/>
    <s v="France"/>
    <m/>
    <s v="EU"/>
    <x v="2"/>
    <s v="FUR-CH-10002782"/>
    <s v="Furniture"/>
    <s v="Chairs"/>
    <s v="Office Star Executive Leather Armchair, Adjustable"/>
    <n v="1268.7840000000001"/>
    <n v="3"/>
    <n v="0.1"/>
    <n v="14.093999999999999"/>
    <n v="157.97999999999999"/>
    <s v="High"/>
  </r>
  <r>
    <x v="669"/>
    <x v="1"/>
    <s v="Dortmund"/>
    <s v="North Rhine-Westphalia"/>
    <s v="Germany"/>
    <m/>
    <s v="EU"/>
    <x v="2"/>
    <s v="TEC-PH-10000800"/>
    <s v="Technology"/>
    <s v="Phones"/>
    <s v="Cisco Smart Phone, Full Size"/>
    <n v="1958.04"/>
    <n v="3"/>
    <n v="0"/>
    <n v="509.04"/>
    <n v="157.74"/>
    <s v="Medium"/>
  </r>
  <r>
    <x v="670"/>
    <x v="0"/>
    <s v="Munich"/>
    <s v="Bavaria"/>
    <s v="Germany"/>
    <m/>
    <s v="EU"/>
    <x v="2"/>
    <s v="TEC-AC-10003415"/>
    <s v="Technology"/>
    <s v="Accessories"/>
    <s v="SanDisk Router, Erganomic"/>
    <n v="1779.12"/>
    <n v="7"/>
    <n v="0"/>
    <n v="711.48"/>
    <n v="157.69"/>
    <s v="High"/>
  </r>
  <r>
    <x v="587"/>
    <x v="1"/>
    <s v="Kure"/>
    <s v="Hiroshima"/>
    <s v="Japan"/>
    <m/>
    <s v="APAC"/>
    <x v="8"/>
    <s v="FUR-CH-10003009"/>
    <s v="Furniture"/>
    <s v="Chairs"/>
    <s v="Novimex Swivel Stool, Adjustable"/>
    <n v="1168.6500000000001"/>
    <n v="7"/>
    <n v="0"/>
    <n v="292.11"/>
    <n v="157.58000000000001"/>
    <s v="Medium"/>
  </r>
  <r>
    <x v="102"/>
    <x v="0"/>
    <s v="Chicago"/>
    <s v="Illinois"/>
    <s v="United States"/>
    <n v="60623"/>
    <s v="US"/>
    <x v="2"/>
    <s v="FUR-CH-10003973"/>
    <s v="Furniture"/>
    <s v="Chairs"/>
    <s v="GuestStacker Chair with Chrome Finish Legs"/>
    <n v="520.46400000000006"/>
    <n v="2"/>
    <n v="0.3"/>
    <n v="-14.8704"/>
    <n v="157.5"/>
    <s v="Critical"/>
  </r>
  <r>
    <x v="257"/>
    <x v="0"/>
    <s v="Derby"/>
    <s v="England"/>
    <s v="United Kingdom"/>
    <m/>
    <s v="EU"/>
    <x v="9"/>
    <s v="FUR-BO-10001324"/>
    <s v="Furniture"/>
    <s v="Bookcases"/>
    <s v="Sauder Floating Shelf Set, Pine"/>
    <n v="1567.44"/>
    <n v="8"/>
    <n v="0"/>
    <n v="360.48"/>
    <n v="157.47"/>
    <s v="Low"/>
  </r>
  <r>
    <x v="671"/>
    <x v="1"/>
    <s v="Nairobi"/>
    <s v="Nairobi"/>
    <s v="Kenya"/>
    <m/>
    <s v="Africa"/>
    <x v="3"/>
    <s v="TEC-CIS-10000758"/>
    <s v="Technology"/>
    <s v="Phones"/>
    <s v="Cisco Smart Phone, Full Size"/>
    <n v="652.67999999999995"/>
    <n v="1"/>
    <n v="0"/>
    <n v="169.68"/>
    <n v="157.47"/>
    <s v="Critical"/>
  </r>
  <r>
    <x v="115"/>
    <x v="0"/>
    <s v="Quito"/>
    <s v="Pichincha"/>
    <s v="Ecuador"/>
    <m/>
    <s v="LATAM"/>
    <x v="5"/>
    <s v="TEC-CO-10004831"/>
    <s v="Technology"/>
    <s v="Copiers"/>
    <s v="Brother Copy Machine, High-Speed"/>
    <n v="698.04111999999998"/>
    <n v="4"/>
    <n v="2E-3"/>
    <n v="131.48112"/>
    <n v="157.46100000000001"/>
    <s v="Critical"/>
  </r>
  <r>
    <x v="494"/>
    <x v="0"/>
    <s v="Arnhem"/>
    <s v="Gelderland"/>
    <s v="Netherlands"/>
    <m/>
    <s v="EU"/>
    <x v="2"/>
    <s v="FUR-BO-10000279"/>
    <s v="Furniture"/>
    <s v="Bookcases"/>
    <s v="Dania Classic Bookcase, Pine"/>
    <n v="1648.44"/>
    <n v="8"/>
    <n v="0.5"/>
    <n v="-626.52"/>
    <n v="157.46"/>
    <s v="Medium"/>
  </r>
  <r>
    <x v="189"/>
    <x v="2"/>
    <s v="Brasília"/>
    <s v="Federal District"/>
    <s v="Brazil"/>
    <m/>
    <s v="LATAM"/>
    <x v="5"/>
    <s v="FUR-CH-10000885"/>
    <s v="Furniture"/>
    <s v="Chairs"/>
    <s v="Hon Executive Leather Armchair, Adjustable"/>
    <n v="1532.1"/>
    <n v="5"/>
    <n v="0"/>
    <n v="444.3"/>
    <n v="157.40600000000001"/>
    <s v="High"/>
  </r>
  <r>
    <x v="274"/>
    <x v="0"/>
    <s v="Makhachkala"/>
    <s v="Dagestan"/>
    <s v="Russia"/>
    <m/>
    <s v="EMEA"/>
    <x v="7"/>
    <s v="OFF-ELD-10000819"/>
    <s v="Office Supplies"/>
    <s v="Storage"/>
    <s v="Eldon Trays, Industrial"/>
    <n v="581.4"/>
    <n v="12"/>
    <n v="0"/>
    <n v="273.24"/>
    <n v="157.36000000000001"/>
    <s v="Critical"/>
  </r>
  <r>
    <x v="629"/>
    <x v="2"/>
    <s v="Paris"/>
    <s v="Ile-de-France"/>
    <s v="France"/>
    <m/>
    <s v="EU"/>
    <x v="2"/>
    <s v="TEC-CO-10002174"/>
    <s v="Technology"/>
    <s v="Copiers"/>
    <s v="HP Copy Machine, Laser"/>
    <n v="1447.8135"/>
    <n v="7"/>
    <n v="0.15"/>
    <n v="596.05349999999999"/>
    <n v="157.34"/>
    <s v="Medium"/>
  </r>
  <r>
    <x v="155"/>
    <x v="0"/>
    <s v="Columbus"/>
    <s v="Ohio"/>
    <s v="United States"/>
    <n v="43229"/>
    <s v="US"/>
    <x v="0"/>
    <s v="TEC-PH-10000560"/>
    <s v="Technology"/>
    <s v="Phones"/>
    <s v="Samsung Galaxy S III - 16GB - pebble blue (T-Mobile)"/>
    <n v="1889.9459999999999"/>
    <n v="9"/>
    <n v="0.4"/>
    <n v="-377.98919999999998"/>
    <n v="157.21"/>
    <s v="High"/>
  </r>
  <r>
    <x v="192"/>
    <x v="1"/>
    <s v="Dhaka"/>
    <s v="Dhaka"/>
    <s v="Bangladesh"/>
    <m/>
    <s v="APAC"/>
    <x v="6"/>
    <s v="TEC-PH-10001457"/>
    <s v="Technology"/>
    <s v="Phones"/>
    <s v="Apple Smart Phone, Full Size"/>
    <n v="1275"/>
    <n v="2"/>
    <n v="0"/>
    <n v="140.22"/>
    <n v="157.13999999999999"/>
    <s v="High"/>
  </r>
  <r>
    <x v="672"/>
    <x v="0"/>
    <s v="Cairns"/>
    <s v="Queensland"/>
    <s v="Australia"/>
    <m/>
    <s v="APAC"/>
    <x v="1"/>
    <s v="FUR-BO-10001196"/>
    <s v="Furniture"/>
    <s v="Bookcases"/>
    <s v="Bush Library with Doors, Pine"/>
    <n v="1535.8140000000001"/>
    <n v="7"/>
    <n v="0.4"/>
    <n v="-409.62599999999998"/>
    <n v="156.97"/>
    <s v="Medium"/>
  </r>
  <r>
    <x v="362"/>
    <x v="2"/>
    <s v="Leeds"/>
    <s v="England"/>
    <s v="United Kingdom"/>
    <m/>
    <s v="EU"/>
    <x v="9"/>
    <s v="TEC-AC-10002122"/>
    <s v="Technology"/>
    <s v="Accessories"/>
    <s v="Belkin Keyboard, Erganomic"/>
    <n v="571.83000000000004"/>
    <n v="7"/>
    <n v="0"/>
    <n v="34.229999999999997"/>
    <n v="156.84"/>
    <s v="Critical"/>
  </r>
  <r>
    <x v="309"/>
    <x v="1"/>
    <s v="Tlalpan"/>
    <s v="Distrito Federal"/>
    <s v="Mexico"/>
    <m/>
    <s v="LATAM"/>
    <x v="9"/>
    <s v="FUR-BO-10000728"/>
    <s v="Furniture"/>
    <s v="Bookcases"/>
    <s v="Ikea Classic Bookcase, Mobile"/>
    <n v="1767.5519999999999"/>
    <n v="8"/>
    <n v="0.2"/>
    <n v="44.031999999999996"/>
    <n v="156.804"/>
    <s v="Medium"/>
  </r>
  <r>
    <x v="7"/>
    <x v="1"/>
    <s v="San Diego"/>
    <s v="California"/>
    <s v="United States"/>
    <n v="92105"/>
    <s v="US"/>
    <x v="4"/>
    <s v="FUR-CH-10002880"/>
    <s v="Furniture"/>
    <s v="Chairs"/>
    <s v="Global High-Back Leather Tilter, Burgundy"/>
    <n v="885.52800000000002"/>
    <n v="9"/>
    <n v="0.2"/>
    <n v="-99.621899999999997"/>
    <n v="156.80000000000001"/>
    <s v="High"/>
  </r>
  <r>
    <x v="670"/>
    <x v="0"/>
    <s v="Aprilia"/>
    <s v="Lazio"/>
    <s v="Italy"/>
    <m/>
    <s v="EU"/>
    <x v="5"/>
    <s v="OFF-AP-10001776"/>
    <s v="Office Supplies"/>
    <s v="Appliances"/>
    <s v="Hamilton Beach Microwave, White"/>
    <n v="561.29999999999995"/>
    <n v="2"/>
    <n v="0"/>
    <n v="33.659999999999997"/>
    <n v="156.78"/>
    <s v="High"/>
  </r>
  <r>
    <x v="328"/>
    <x v="0"/>
    <s v="Rome"/>
    <s v="Lazio"/>
    <s v="Italy"/>
    <m/>
    <s v="EU"/>
    <x v="5"/>
    <s v="TEC-CO-10000405"/>
    <s v="Technology"/>
    <s v="Copiers"/>
    <s v="Canon Fax Machine, Digital"/>
    <n v="954.09"/>
    <n v="3"/>
    <n v="0"/>
    <n v="219.42"/>
    <n v="156.77000000000001"/>
    <s v="Low"/>
  </r>
  <r>
    <x v="491"/>
    <x v="1"/>
    <s v="Waitakere"/>
    <s v="Auckland"/>
    <s v="New Zealand"/>
    <m/>
    <s v="APAC"/>
    <x v="1"/>
    <s v="TEC-CO-10001864"/>
    <s v="Technology"/>
    <s v="Copiers"/>
    <s v="Brother Ink, High-Speed"/>
    <n v="523.79999999999995"/>
    <n v="6"/>
    <n v="0.4"/>
    <n v="34.92"/>
    <n v="156.66"/>
    <s v="Critical"/>
  </r>
  <r>
    <x v="244"/>
    <x v="2"/>
    <s v="Devonport"/>
    <s v="Tasmania"/>
    <s v="Australia"/>
    <m/>
    <s v="APAC"/>
    <x v="1"/>
    <s v="OFF-AP-10001670"/>
    <s v="Office Supplies"/>
    <s v="Appliances"/>
    <s v="Hoover Coffee Grinder, White"/>
    <n v="843.31799999999998"/>
    <n v="14"/>
    <n v="0.1"/>
    <n v="-56.322000000000003"/>
    <n v="156.62"/>
    <s v="High"/>
  </r>
  <r>
    <x v="160"/>
    <x v="0"/>
    <s v="Fargo"/>
    <s v="North Dakota"/>
    <s v="United States"/>
    <n v="58103"/>
    <s v="US"/>
    <x v="2"/>
    <s v="OFF-ST-10003816"/>
    <s v="Office Supplies"/>
    <s v="Storage"/>
    <s v="Fellowes High-Stak Drawer Files"/>
    <n v="704.76"/>
    <n v="4"/>
    <n v="0"/>
    <n v="162.09479999999999"/>
    <n v="156.62"/>
    <s v="High"/>
  </r>
  <r>
    <x v="574"/>
    <x v="0"/>
    <s v="New York City"/>
    <s v="New York"/>
    <s v="United States"/>
    <n v="10009"/>
    <s v="US"/>
    <x v="0"/>
    <s v="TEC-PH-10002310"/>
    <s v="Technology"/>
    <s v="Phones"/>
    <s v="Plantronics Calisto P620-M USB Wireless Speakerphone System"/>
    <n v="979.95"/>
    <n v="5"/>
    <n v="0"/>
    <n v="264.5865"/>
    <n v="156.62"/>
    <s v="High"/>
  </r>
  <r>
    <x v="268"/>
    <x v="1"/>
    <s v="Dhaka"/>
    <s v="Dhaka"/>
    <s v="Bangladesh"/>
    <m/>
    <s v="APAC"/>
    <x v="6"/>
    <s v="TEC-MA-10001627"/>
    <s v="Technology"/>
    <s v="Machines"/>
    <s v="Konica Printer, White"/>
    <n v="798.75"/>
    <n v="3"/>
    <n v="0"/>
    <n v="311.49"/>
    <n v="156.61000000000001"/>
    <s v="High"/>
  </r>
  <r>
    <x v="412"/>
    <x v="0"/>
    <s v="Milpa Alta"/>
    <s v="Distrito Federal"/>
    <s v="Mexico"/>
    <m/>
    <s v="LATAM"/>
    <x v="9"/>
    <s v="OFF-ST-10000439"/>
    <s v="Office Supplies"/>
    <s v="Storage"/>
    <s v="Rogers Lockers, Single Width"/>
    <n v="846.6"/>
    <n v="6"/>
    <n v="0"/>
    <n v="50.76"/>
    <n v="156.51400000000001"/>
    <s v="High"/>
  </r>
  <r>
    <x v="89"/>
    <x v="1"/>
    <s v="Aurora"/>
    <s v="Colorado"/>
    <s v="United States"/>
    <n v="80013"/>
    <s v="US"/>
    <x v="4"/>
    <s v="FUR-TA-10004575"/>
    <s v="Furniture"/>
    <s v="Tables"/>
    <s v="Hon 5100 Series Wood Tables"/>
    <n v="727.45"/>
    <n v="5"/>
    <n v="0.5"/>
    <n v="-465.56799999999998"/>
    <n v="156.46"/>
    <s v="High"/>
  </r>
  <r>
    <x v="340"/>
    <x v="1"/>
    <s v="San Francisco"/>
    <s v="California"/>
    <s v="United States"/>
    <n v="94110"/>
    <s v="US"/>
    <x v="4"/>
    <s v="OFF-ST-10003208"/>
    <s v="Office Supplies"/>
    <s v="Storage"/>
    <s v="Adjustable Depth Letter/Legal Cart"/>
    <n v="725.84"/>
    <n v="4"/>
    <n v="0"/>
    <n v="210.49359999999999"/>
    <n v="156.44999999999999"/>
    <s v="High"/>
  </r>
  <r>
    <x v="673"/>
    <x v="0"/>
    <s v="Paris"/>
    <s v="Ile-de-France"/>
    <s v="France"/>
    <m/>
    <s v="EU"/>
    <x v="2"/>
    <s v="TEC-CO-10002269"/>
    <s v="Technology"/>
    <s v="Copiers"/>
    <s v="Brother Ink, Color"/>
    <n v="632.14499999999998"/>
    <n v="5"/>
    <n v="0.15"/>
    <n v="252.79499999999999"/>
    <n v="156.35"/>
    <s v="High"/>
  </r>
  <r>
    <x v="674"/>
    <x v="1"/>
    <s v="Hanoi"/>
    <s v="Thủ Dô Hà Nội"/>
    <s v="Vietnam"/>
    <m/>
    <s v="APAC"/>
    <x v="11"/>
    <s v="FUR-CH-10003950"/>
    <s v="Furniture"/>
    <s v="Chairs"/>
    <s v="Novimex Executive Leather Armchair, Black"/>
    <n v="1002.9105"/>
    <n v="3"/>
    <n v="0.27"/>
    <n v="-329.80950000000001"/>
    <n v="156.02000000000001"/>
    <s v="High"/>
  </r>
  <r>
    <x v="240"/>
    <x v="1"/>
    <s v="Allahabad"/>
    <s v="Uttar Pradesh"/>
    <s v="India"/>
    <m/>
    <s v="APAC"/>
    <x v="6"/>
    <s v="FUR-CH-10000351"/>
    <s v="Furniture"/>
    <s v="Chairs"/>
    <s v="Novimex Chairmat, Set of Two"/>
    <n v="527.30999999999995"/>
    <n v="9"/>
    <n v="0"/>
    <n v="194.94"/>
    <n v="155.97999999999999"/>
    <s v="High"/>
  </r>
  <r>
    <x v="675"/>
    <x v="0"/>
    <s v="Genk"/>
    <s v="Limburg"/>
    <s v="Belgium"/>
    <m/>
    <s v="EU"/>
    <x v="2"/>
    <s v="FUR-CH-10002090"/>
    <s v="Furniture"/>
    <s v="Chairs"/>
    <s v="Hon Swivel Stool, Adjustable"/>
    <n v="830.7"/>
    <n v="5"/>
    <n v="0"/>
    <n v="107.85"/>
    <n v="155.94"/>
    <s v="High"/>
  </r>
  <r>
    <x v="670"/>
    <x v="0"/>
    <s v="Castanhal"/>
    <s v="Pará"/>
    <s v="Brazil"/>
    <m/>
    <s v="LATAM"/>
    <x v="5"/>
    <s v="FUR-BO-10003873"/>
    <s v="Furniture"/>
    <s v="Bookcases"/>
    <s v="Safco Library with Doors, Mobile"/>
    <n v="1830.78"/>
    <n v="7"/>
    <n v="0"/>
    <n v="768.88"/>
    <n v="155.85400000000001"/>
    <s v="High"/>
  </r>
  <r>
    <x v="218"/>
    <x v="1"/>
    <s v="Surabaya"/>
    <s v="Jawa Timur"/>
    <s v="Indonesia"/>
    <m/>
    <s v="APAC"/>
    <x v="11"/>
    <s v="OFF-AP-10003917"/>
    <s v="Office Supplies"/>
    <s v="Appliances"/>
    <s v="KitchenAid Stove, Silver"/>
    <n v="1895.3879999999999"/>
    <n v="4"/>
    <n v="0.17"/>
    <n v="570.82799999999997"/>
    <n v="155.81"/>
    <s v="Medium"/>
  </r>
  <r>
    <x v="676"/>
    <x v="0"/>
    <s v="New York City"/>
    <s v="New York"/>
    <s v="United States"/>
    <n v="10035"/>
    <s v="US"/>
    <x v="0"/>
    <s v="TEC-AC-10002842"/>
    <s v="Technology"/>
    <s v="Accessories"/>
    <s v="WD My Passport Ultra 2TB Portable External Hard Drive"/>
    <n v="1071"/>
    <n v="9"/>
    <n v="0"/>
    <n v="171.36"/>
    <n v="155.74"/>
    <s v="High"/>
  </r>
  <r>
    <x v="374"/>
    <x v="0"/>
    <s v="Brisbane"/>
    <s v="Queensland"/>
    <s v="Australia"/>
    <m/>
    <s v="APAC"/>
    <x v="1"/>
    <s v="FUR-BO-10004911"/>
    <s v="Furniture"/>
    <s v="Bookcases"/>
    <s v="Ikea Corner Shelving, Mobile"/>
    <n v="452.08800000000002"/>
    <n v="4"/>
    <n v="0.1"/>
    <n v="-25.152000000000001"/>
    <n v="155.69999999999999"/>
    <s v="High"/>
  </r>
  <r>
    <x v="156"/>
    <x v="1"/>
    <s v="Villeurbanne"/>
    <s v="Rhône-Alpes"/>
    <s v="France"/>
    <m/>
    <s v="EU"/>
    <x v="2"/>
    <s v="FUR-BO-10002529"/>
    <s v="Furniture"/>
    <s v="Bookcases"/>
    <s v="Safco Library with Doors, Metal"/>
    <n v="2452.2750000000001"/>
    <n v="7"/>
    <n v="0.1"/>
    <n v="190.57499999999999"/>
    <n v="155.69"/>
    <s v="Medium"/>
  </r>
  <r>
    <x v="344"/>
    <x v="0"/>
    <s v="Houston"/>
    <s v="Texas"/>
    <s v="United States"/>
    <n v="77070"/>
    <s v="US"/>
    <x v="2"/>
    <s v="FUR-BO-10001811"/>
    <s v="Furniture"/>
    <s v="Bookcases"/>
    <s v="Atlantic Metals Mobile 5-Shelf Bookcases, Custom Colors"/>
    <n v="1023.332"/>
    <n v="5"/>
    <n v="0.32"/>
    <n v="-30.097999999999999"/>
    <n v="155.63999999999999"/>
    <s v="High"/>
  </r>
  <r>
    <x v="484"/>
    <x v="0"/>
    <s v="La Spezia"/>
    <s v="Liguria"/>
    <s v="Italy"/>
    <m/>
    <s v="EU"/>
    <x v="5"/>
    <s v="FUR-BO-10004560"/>
    <s v="Furniture"/>
    <s v="Bookcases"/>
    <s v="Bush Floating Shelf Set, Mobile"/>
    <n v="1216.53"/>
    <n v="7"/>
    <n v="0"/>
    <n v="304.08"/>
    <n v="155.61000000000001"/>
    <s v="High"/>
  </r>
  <r>
    <x v="339"/>
    <x v="1"/>
    <s v="Jiangyan"/>
    <s v="Jiangsu"/>
    <s v="China"/>
    <m/>
    <s v="APAC"/>
    <x v="8"/>
    <s v="FUR-BO-10001216"/>
    <s v="Furniture"/>
    <s v="Bookcases"/>
    <s v="Sauder 3-Shelf Cabinet, Mobile"/>
    <n v="1353.6"/>
    <n v="8"/>
    <n v="0"/>
    <n v="541.44000000000005"/>
    <n v="155.51"/>
    <s v="Medium"/>
  </r>
  <r>
    <x v="441"/>
    <x v="0"/>
    <s v="Wilmington"/>
    <s v="Delaware"/>
    <s v="United States"/>
    <n v="19805"/>
    <s v="US"/>
    <x v="0"/>
    <s v="TEC-PH-10004977"/>
    <s v="Technology"/>
    <s v="Phones"/>
    <s v="GE 30524EE4"/>
    <n v="391.98"/>
    <n v="2"/>
    <n v="0"/>
    <n v="113.6742"/>
    <n v="155.34"/>
    <s v="Critical"/>
  </r>
  <r>
    <x v="226"/>
    <x v="0"/>
    <s v="Kumasi"/>
    <s v="Ashanti"/>
    <s v="Ghana"/>
    <m/>
    <s v="Africa"/>
    <x v="3"/>
    <s v="TEC-ENE-10004627"/>
    <s v="Technology"/>
    <s v="Accessories"/>
    <s v="Enermax Router, Erganomic"/>
    <n v="1536.84"/>
    <n v="6"/>
    <n v="0"/>
    <n v="614.70000000000005"/>
    <n v="155.31"/>
    <s v="High"/>
  </r>
  <r>
    <x v="23"/>
    <x v="0"/>
    <s v="New York City"/>
    <s v="New York"/>
    <s v="United States"/>
    <n v="10024"/>
    <s v="US"/>
    <x v="0"/>
    <s v="TEC-PH-10000984"/>
    <s v="Technology"/>
    <s v="Phones"/>
    <s v="Panasonic KX-TG9471B"/>
    <n v="979.95"/>
    <n v="5"/>
    <n v="0"/>
    <n v="274.38600000000002"/>
    <n v="155.28"/>
    <s v="Medium"/>
  </r>
  <r>
    <x v="294"/>
    <x v="2"/>
    <s v="Kinshasa"/>
    <s v="Kinshasa"/>
    <s v="Democratic Republic of the Congo"/>
    <m/>
    <s v="Africa"/>
    <x v="3"/>
    <s v="TEC-BRO-10004802"/>
    <s v="Technology"/>
    <s v="Copiers"/>
    <s v="Brother Fax Machine, High-Speed"/>
    <n v="1266.96"/>
    <n v="4"/>
    <n v="0"/>
    <n v="278.64"/>
    <n v="155.28"/>
    <s v="High"/>
  </r>
  <r>
    <x v="556"/>
    <x v="0"/>
    <s v="Harrisonburg"/>
    <s v="Virginia"/>
    <s v="United States"/>
    <n v="22801"/>
    <s v="US"/>
    <x v="5"/>
    <s v="FUR-TA-10004534"/>
    <s v="Furniture"/>
    <s v="Tables"/>
    <s v="Bevis 44 x 96 Conference Tables"/>
    <n v="1441.3"/>
    <n v="7"/>
    <n v="0"/>
    <n v="245.02099999999999"/>
    <n v="155.24"/>
    <s v="Critical"/>
  </r>
  <r>
    <x v="412"/>
    <x v="0"/>
    <s v="Fairfield"/>
    <s v="Connecticut"/>
    <s v="United States"/>
    <n v="6824"/>
    <s v="US"/>
    <x v="0"/>
    <s v="TEC-PH-10001079"/>
    <s v="Technology"/>
    <s v="Phones"/>
    <s v="Polycom SoundPoint Pro SE-225 Corded phone"/>
    <n v="832.93"/>
    <n v="7"/>
    <n v="0"/>
    <n v="233.22040000000001"/>
    <n v="155.22999999999999"/>
    <s v="Critical"/>
  </r>
  <r>
    <x v="520"/>
    <x v="0"/>
    <s v="Tianjin"/>
    <s v="Tianjin"/>
    <s v="China"/>
    <m/>
    <s v="APAC"/>
    <x v="8"/>
    <s v="FUR-BO-10003549"/>
    <s v="Furniture"/>
    <s v="Bookcases"/>
    <s v="Sauder Floating Shelf Set, Metal"/>
    <n v="1358.28"/>
    <n v="7"/>
    <n v="0"/>
    <n v="203.7"/>
    <n v="155.15"/>
    <s v="Medium"/>
  </r>
  <r>
    <x v="502"/>
    <x v="1"/>
    <s v="Jakarta"/>
    <s v="Jakarta"/>
    <s v="Indonesia"/>
    <m/>
    <s v="APAC"/>
    <x v="11"/>
    <s v="TEC-PH-10000780"/>
    <s v="Technology"/>
    <s v="Phones"/>
    <s v="Cisco Smart Phone, with Caller ID"/>
    <n v="2172.0767999999998"/>
    <n v="4"/>
    <n v="0.17"/>
    <n v="628.03679999999997"/>
    <n v="155.13"/>
    <s v="Medium"/>
  </r>
  <r>
    <x v="441"/>
    <x v="0"/>
    <s v="Littlehampton"/>
    <s v="England"/>
    <s v="United Kingdom"/>
    <m/>
    <s v="EU"/>
    <x v="9"/>
    <s v="TEC-CO-10000620"/>
    <s v="Technology"/>
    <s v="Copiers"/>
    <s v="Brother Wireless Fax, Digital"/>
    <n v="1892.25"/>
    <n v="5"/>
    <n v="0"/>
    <n v="170.25"/>
    <n v="154.94"/>
    <s v="High"/>
  </r>
  <r>
    <x v="677"/>
    <x v="1"/>
    <s v="New York City"/>
    <s v="New York"/>
    <s v="United States"/>
    <n v="10024"/>
    <s v="US"/>
    <x v="0"/>
    <s v="TEC-MA-10004552"/>
    <s v="Technology"/>
    <s v="Machines"/>
    <s v="Star Micronics TSP100 TSP143LAN Receipt Printer"/>
    <n v="1035.8"/>
    <n v="4"/>
    <n v="0"/>
    <n v="269.30799999999999"/>
    <n v="154.81"/>
    <s v="High"/>
  </r>
  <r>
    <x v="648"/>
    <x v="2"/>
    <s v="Genk"/>
    <s v="Limburg"/>
    <s v="Belgium"/>
    <m/>
    <s v="EU"/>
    <x v="2"/>
    <s v="TEC-AC-10001258"/>
    <s v="Technology"/>
    <s v="Accessories"/>
    <s v="Belkin Router, Erganomic"/>
    <n v="1795.92"/>
    <n v="7"/>
    <n v="0"/>
    <n v="843.99"/>
    <n v="154.61000000000001"/>
    <s v="High"/>
  </r>
  <r>
    <x v="201"/>
    <x v="0"/>
    <s v="Padang"/>
    <s v="Sumatera Barat"/>
    <s v="Indonesia"/>
    <m/>
    <s v="APAC"/>
    <x v="11"/>
    <s v="TEC-CO-10004997"/>
    <s v="Technology"/>
    <s v="Copiers"/>
    <s v="Hewlett Wireless Fax, Color"/>
    <n v="2129.4953999999998"/>
    <n v="6"/>
    <n v="7.0000000000000007E-2"/>
    <n v="938.79539999999997"/>
    <n v="154.56"/>
    <s v="High"/>
  </r>
  <r>
    <x v="678"/>
    <x v="1"/>
    <s v="Yunyang"/>
    <s v="Henan"/>
    <s v="China"/>
    <m/>
    <s v="APAC"/>
    <x v="8"/>
    <s v="FUR-BO-10003913"/>
    <s v="Furniture"/>
    <s v="Bookcases"/>
    <s v="Safco Stackable Bookrack, Pine"/>
    <n v="1052.31"/>
    <n v="7"/>
    <n v="0"/>
    <n v="105.21"/>
    <n v="154.4"/>
    <s v="Medium"/>
  </r>
  <r>
    <x v="598"/>
    <x v="0"/>
    <s v="Bogotá"/>
    <s v="Bogota"/>
    <s v="Colombia"/>
    <m/>
    <s v="LATAM"/>
    <x v="5"/>
    <s v="FUR-CH-10002132"/>
    <s v="Furniture"/>
    <s v="Chairs"/>
    <s v="Hon Rocking Chair, Black"/>
    <n v="512.76"/>
    <n v="6"/>
    <n v="0"/>
    <n v="246.12"/>
    <n v="154.31100000000001"/>
    <s v="Critical"/>
  </r>
  <r>
    <x v="679"/>
    <x v="1"/>
    <s v="Caloundra"/>
    <s v="Queensland"/>
    <s v="Australia"/>
    <m/>
    <s v="APAC"/>
    <x v="1"/>
    <s v="TEC-MA-10000606"/>
    <s v="Technology"/>
    <s v="Machines"/>
    <s v="Okidata Printer, White"/>
    <n v="1201.095"/>
    <n v="5"/>
    <n v="0.1"/>
    <n v="226.845"/>
    <n v="154.25"/>
    <s v="High"/>
  </r>
  <r>
    <x v="463"/>
    <x v="1"/>
    <s v="Agra"/>
    <s v="Uttar Pradesh"/>
    <s v="India"/>
    <m/>
    <s v="APAC"/>
    <x v="6"/>
    <s v="TEC-MA-10002468"/>
    <s v="Technology"/>
    <s v="Machines"/>
    <s v="Panasonic Inkjet, White"/>
    <n v="2173.5"/>
    <n v="7"/>
    <n v="0"/>
    <n v="260.82"/>
    <n v="154.18"/>
    <s v="High"/>
  </r>
  <r>
    <x v="150"/>
    <x v="0"/>
    <s v="Fatehpur"/>
    <s v="Rajasthan"/>
    <s v="India"/>
    <m/>
    <s v="APAC"/>
    <x v="6"/>
    <s v="TEC-PH-10000358"/>
    <s v="Technology"/>
    <s v="Phones"/>
    <s v="Samsung Headset, with Caller ID"/>
    <n v="951.6"/>
    <n v="13"/>
    <n v="0"/>
    <n v="66.3"/>
    <n v="154.11000000000001"/>
    <s v="High"/>
  </r>
  <r>
    <x v="52"/>
    <x v="1"/>
    <s v="Changshu"/>
    <s v="Jiangsu"/>
    <s v="China"/>
    <m/>
    <s v="APAC"/>
    <x v="8"/>
    <s v="FUR-TA-10000665"/>
    <s v="Furniture"/>
    <s v="Tables"/>
    <s v="Bevis Computer Table, Fully Assembled"/>
    <n v="1038.492"/>
    <n v="3"/>
    <n v="0.3"/>
    <n v="-311.59800000000001"/>
    <n v="154.1"/>
    <s v="Medium"/>
  </r>
  <r>
    <x v="513"/>
    <x v="2"/>
    <s v="Quevedo"/>
    <s v="Los Rios"/>
    <s v="Ecuador"/>
    <m/>
    <s v="LATAM"/>
    <x v="5"/>
    <s v="TEC-CO-10003212"/>
    <s v="Technology"/>
    <s v="Copiers"/>
    <s v="HP Copy Machine, High-Speed"/>
    <n v="972.81047999999998"/>
    <n v="6"/>
    <n v="2E-3"/>
    <n v="36.930480000000003"/>
    <n v="154.07400000000001"/>
    <s v="Medium"/>
  </r>
  <r>
    <x v="680"/>
    <x v="1"/>
    <s v="Manila"/>
    <s v="National Capital"/>
    <s v="Philippines"/>
    <m/>
    <s v="APAC"/>
    <x v="11"/>
    <s v="FUR-CH-10002250"/>
    <s v="Furniture"/>
    <s v="Chairs"/>
    <s v="Office Star Executive Leather Armchair, Black"/>
    <n v="1402.29"/>
    <n v="4"/>
    <n v="0.25"/>
    <n v="411.33"/>
    <n v="154.04"/>
    <s v="Medium"/>
  </r>
  <r>
    <x v="40"/>
    <x v="2"/>
    <s v="Anshan"/>
    <s v="Liaoning"/>
    <s v="China"/>
    <m/>
    <s v="APAC"/>
    <x v="8"/>
    <s v="FUR-CH-10004331"/>
    <s v="Furniture"/>
    <s v="Chairs"/>
    <s v="SAFCO Rocking Chair, Red"/>
    <n v="404.73"/>
    <n v="3"/>
    <n v="0"/>
    <n v="117.36"/>
    <n v="154"/>
    <s v="Critical"/>
  </r>
  <r>
    <x v="153"/>
    <x v="0"/>
    <s v="Changzhou"/>
    <s v="Jiangsu"/>
    <s v="China"/>
    <m/>
    <s v="APAC"/>
    <x v="8"/>
    <s v="TEC-PH-10001585"/>
    <s v="Technology"/>
    <s v="Phones"/>
    <s v="Nokia Signal Booster, Cordless"/>
    <n v="696.75"/>
    <n v="5"/>
    <n v="0"/>
    <n v="132.30000000000001"/>
    <n v="153.99"/>
    <s v="Medium"/>
  </r>
  <r>
    <x v="377"/>
    <x v="1"/>
    <s v="Poltava"/>
    <s v="Poltava"/>
    <s v="Ukraine"/>
    <m/>
    <s v="EMEA"/>
    <x v="7"/>
    <s v="FUR-HAR-10002873"/>
    <s v="Furniture"/>
    <s v="Chairs"/>
    <s v="Harbour Creations Executive Leather Armchair, Adjustable"/>
    <n v="1904.4"/>
    <n v="4"/>
    <n v="0"/>
    <n v="761.76"/>
    <n v="153.87"/>
    <s v="High"/>
  </r>
  <r>
    <x v="309"/>
    <x v="1"/>
    <s v="Madurai"/>
    <s v="Tamil Nadu"/>
    <s v="India"/>
    <m/>
    <s v="APAC"/>
    <x v="6"/>
    <s v="OFF-ST-10003837"/>
    <s v="Office Supplies"/>
    <s v="Storage"/>
    <s v="Tenex Lockers, Single Width"/>
    <n v="1429.26"/>
    <n v="7"/>
    <n v="0"/>
    <n v="199.92"/>
    <n v="153.76"/>
    <s v="Medium"/>
  </r>
  <r>
    <x v="414"/>
    <x v="0"/>
    <s v="Sakaka"/>
    <s v="Al Jawf"/>
    <s v="Saudi Arabia"/>
    <m/>
    <s v="EMEA"/>
    <x v="7"/>
    <s v="TEC-MOT-10003050"/>
    <s v="Technology"/>
    <s v="Phones"/>
    <s v="Motorola Smart Phone, Cordless"/>
    <n v="2571.12"/>
    <n v="4"/>
    <n v="0"/>
    <n v="179.88"/>
    <n v="153.59"/>
    <s v="Medium"/>
  </r>
  <r>
    <x v="9"/>
    <x v="1"/>
    <s v="Los Angeles"/>
    <s v="California"/>
    <s v="United States"/>
    <n v="90036"/>
    <s v="US"/>
    <x v="4"/>
    <s v="FUR-TA-10000198"/>
    <s v="Furniture"/>
    <s v="Tables"/>
    <s v="Chromcraft Bull-Nose Wood Oval Conference Tables &amp; Bases"/>
    <n v="1322.3520000000001"/>
    <n v="3"/>
    <n v="0.2"/>
    <n v="-99.176400000000001"/>
    <n v="153.52000000000001"/>
    <s v="Medium"/>
  </r>
  <r>
    <x v="431"/>
    <x v="2"/>
    <s v="Beijing"/>
    <s v="Beijing"/>
    <s v="China"/>
    <m/>
    <s v="APAC"/>
    <x v="8"/>
    <s v="TEC-MA-10002680"/>
    <s v="Technology"/>
    <s v="Machines"/>
    <s v="Konica Inkjet, White"/>
    <n v="931.77"/>
    <n v="3"/>
    <n v="0"/>
    <n v="214.29"/>
    <n v="153.47999999999999"/>
    <s v="High"/>
  </r>
  <r>
    <x v="277"/>
    <x v="0"/>
    <s v="Fairfield"/>
    <s v="Connecticut"/>
    <s v="United States"/>
    <n v="6824"/>
    <s v="US"/>
    <x v="0"/>
    <s v="FUR-CH-10004997"/>
    <s v="Furniture"/>
    <s v="Chairs"/>
    <s v="Hon Every-Day Series Multi-Task Chairs"/>
    <n v="751.92"/>
    <n v="4"/>
    <n v="0"/>
    <n v="150.38399999999999"/>
    <n v="153.47"/>
    <s v="High"/>
  </r>
  <r>
    <x v="347"/>
    <x v="1"/>
    <s v="Leeds"/>
    <s v="England"/>
    <s v="United Kingdom"/>
    <m/>
    <s v="EU"/>
    <x v="9"/>
    <s v="FUR-BO-10004560"/>
    <s v="Furniture"/>
    <s v="Bookcases"/>
    <s v="Bush Floating Shelf Set, Mobile"/>
    <n v="868.95"/>
    <n v="5"/>
    <n v="0"/>
    <n v="217.2"/>
    <n v="153.37"/>
    <s v="High"/>
  </r>
  <r>
    <x v="681"/>
    <x v="0"/>
    <s v="Saint-Dizier"/>
    <s v="Champagne-Ardenne"/>
    <s v="France"/>
    <m/>
    <s v="EU"/>
    <x v="2"/>
    <s v="OFF-AP-10000864"/>
    <s v="Office Supplies"/>
    <s v="Appliances"/>
    <s v="Hamilton Beach Refrigerator, Black"/>
    <n v="899.20799999999997"/>
    <n v="2"/>
    <n v="0.1"/>
    <n v="79.908000000000001"/>
    <n v="153.35"/>
    <s v="Low"/>
  </r>
  <r>
    <x v="329"/>
    <x v="0"/>
    <s v="Dublin"/>
    <s v="Dublin"/>
    <s v="Ireland"/>
    <m/>
    <s v="EU"/>
    <x v="9"/>
    <s v="TEC-AC-10000089"/>
    <s v="Technology"/>
    <s v="Accessories"/>
    <s v="SanDisk Router, Bluetooth"/>
    <n v="897.22500000000002"/>
    <n v="7"/>
    <n v="0.5"/>
    <n v="-197.505"/>
    <n v="153.30000000000001"/>
    <s v="High"/>
  </r>
  <r>
    <x v="682"/>
    <x v="1"/>
    <s v="Bandung"/>
    <s v="Jawa Barat"/>
    <s v="Indonesia"/>
    <m/>
    <s v="APAC"/>
    <x v="11"/>
    <s v="OFF-ST-10003295"/>
    <s v="Office Supplies"/>
    <s v="Storage"/>
    <s v="Tenex Lockers, Blue"/>
    <n v="677.77800000000002"/>
    <n v="4"/>
    <n v="0.17"/>
    <n v="73.457999999999998"/>
    <n v="153.25"/>
    <s v="High"/>
  </r>
  <r>
    <x v="683"/>
    <x v="0"/>
    <s v="Cuttack"/>
    <s v="Odisha"/>
    <s v="India"/>
    <m/>
    <s v="APAC"/>
    <x v="6"/>
    <s v="FUR-CH-10004196"/>
    <s v="Furniture"/>
    <s v="Chairs"/>
    <s v="Novimex Swivel Stool, Red"/>
    <n v="1315.68"/>
    <n v="8"/>
    <n v="0"/>
    <n v="328.8"/>
    <n v="153.16"/>
    <s v="High"/>
  </r>
  <r>
    <x v="209"/>
    <x v="1"/>
    <s v="Stourbridge"/>
    <s v="England"/>
    <s v="United Kingdom"/>
    <m/>
    <s v="EU"/>
    <x v="9"/>
    <s v="TEC-PH-10002296"/>
    <s v="Technology"/>
    <s v="Phones"/>
    <s v="Nokia Headset, Full Size"/>
    <n v="520.79999999999995"/>
    <n v="7"/>
    <n v="0"/>
    <n v="10.29"/>
    <n v="153.11000000000001"/>
    <s v="High"/>
  </r>
  <r>
    <x v="478"/>
    <x v="1"/>
    <s v="Presidente Dutra"/>
    <s v="Maranhão"/>
    <s v="Brazil"/>
    <m/>
    <s v="LATAM"/>
    <x v="5"/>
    <s v="FUR-BO-10001318"/>
    <s v="Furniture"/>
    <s v="Bookcases"/>
    <s v="Safco Library with Doors, Mobile"/>
    <n v="418.464"/>
    <n v="4"/>
    <n v="0.6"/>
    <n v="-188.33600000000001"/>
    <n v="153.09800000000001"/>
    <s v="Critical"/>
  </r>
  <r>
    <x v="239"/>
    <x v="0"/>
    <s v="Chimaltenango"/>
    <s v="Chimaltenango"/>
    <s v="Guatemala"/>
    <m/>
    <s v="LATAM"/>
    <x v="2"/>
    <s v="FUR-BO-10004340"/>
    <s v="Furniture"/>
    <s v="Bookcases"/>
    <s v="Safco Classic Bookcase, Mobile"/>
    <n v="1175.1199999999999"/>
    <n v="4"/>
    <n v="0"/>
    <n v="58.72"/>
    <n v="153.053"/>
    <s v="Medium"/>
  </r>
  <r>
    <x v="579"/>
    <x v="0"/>
    <s v="El Paso"/>
    <s v="Texas"/>
    <s v="United States"/>
    <n v="79907"/>
    <s v="US"/>
    <x v="2"/>
    <s v="FUR-CH-10004675"/>
    <s v="Furniture"/>
    <s v="Chairs"/>
    <s v="Lifetime Advantage Folding Chairs, 4/Carton"/>
    <n v="763.28"/>
    <n v="5"/>
    <n v="0.3"/>
    <n v="-21.808"/>
    <n v="153.02000000000001"/>
    <s v="Medium"/>
  </r>
  <r>
    <x v="61"/>
    <x v="1"/>
    <s v="Bognor Regis"/>
    <s v="England"/>
    <s v="United Kingdom"/>
    <m/>
    <s v="EU"/>
    <x v="9"/>
    <s v="OFF-ST-10002555"/>
    <s v="Office Supplies"/>
    <s v="Storage"/>
    <s v="Eldon Lockers, Industrial"/>
    <n v="1388.73"/>
    <n v="7"/>
    <n v="0"/>
    <n v="680.4"/>
    <n v="152.96"/>
    <s v="High"/>
  </r>
  <r>
    <x v="684"/>
    <x v="0"/>
    <s v="Xuzhou"/>
    <s v="Jiangsu"/>
    <s v="China"/>
    <m/>
    <s v="APAC"/>
    <x v="8"/>
    <s v="TEC-CO-10002674"/>
    <s v="Technology"/>
    <s v="Copiers"/>
    <s v="Sharp Fax and Copier, High-Speed"/>
    <n v="1501.2"/>
    <n v="9"/>
    <n v="0"/>
    <n v="89.91"/>
    <n v="152.88999999999999"/>
    <s v="High"/>
  </r>
  <r>
    <x v="481"/>
    <x v="2"/>
    <s v="Jiangmen"/>
    <s v="Guangdong"/>
    <s v="China"/>
    <m/>
    <s v="APAC"/>
    <x v="8"/>
    <s v="TEC-CO-10003777"/>
    <s v="Technology"/>
    <s v="Copiers"/>
    <s v="Hewlett Copy Machine, Color"/>
    <n v="785.61"/>
    <n v="3"/>
    <n v="0"/>
    <n v="157.05000000000001"/>
    <n v="152.87"/>
    <s v="High"/>
  </r>
  <r>
    <x v="24"/>
    <x v="0"/>
    <s v="Bognor Regis"/>
    <s v="England"/>
    <s v="United Kingdom"/>
    <m/>
    <s v="EU"/>
    <x v="9"/>
    <s v="OFF-ST-10000085"/>
    <s v="Office Supplies"/>
    <s v="Storage"/>
    <s v="Rogers File Cart, Single Width"/>
    <n v="852.48"/>
    <n v="6"/>
    <n v="0"/>
    <n v="136.26"/>
    <n v="152.77000000000001"/>
    <s v="High"/>
  </r>
  <r>
    <x v="600"/>
    <x v="1"/>
    <s v="Ninghai"/>
    <s v="Zhejiang"/>
    <s v="China"/>
    <m/>
    <s v="APAC"/>
    <x v="8"/>
    <s v="TEC-PH-10002320"/>
    <s v="Technology"/>
    <s v="Phones"/>
    <s v="Samsung Speaker Phone, Full Size"/>
    <n v="871.71"/>
    <n v="7"/>
    <n v="0"/>
    <n v="43.47"/>
    <n v="152.6"/>
    <s v="High"/>
  </r>
  <r>
    <x v="685"/>
    <x v="0"/>
    <s v="Bridgetown"/>
    <s v="Saint Michael"/>
    <s v="Barbados"/>
    <m/>
    <s v="LATAM"/>
    <x v="10"/>
    <s v="TEC-CO-10003135"/>
    <s v="Technology"/>
    <s v="Copiers"/>
    <s v="Canon Fax and Copier, High-Speed"/>
    <n v="882.75095999999996"/>
    <n v="7"/>
    <n v="2E-3"/>
    <n v="387.29095999999998"/>
    <n v="152.53100000000001"/>
    <s v="High"/>
  </r>
  <r>
    <x v="350"/>
    <x v="1"/>
    <s v="Fort Lauderdale"/>
    <s v="Florida"/>
    <s v="United States"/>
    <n v="33311"/>
    <s v="US"/>
    <x v="5"/>
    <s v="OFF-AP-10002651"/>
    <s v="Office Supplies"/>
    <s v="Appliances"/>
    <s v="Hoover Upright Vacuum With Dirt Cup"/>
    <n v="1158.1199999999999"/>
    <n v="5"/>
    <n v="0.2"/>
    <n v="130.2885"/>
    <n v="152.49"/>
    <s v="High"/>
  </r>
  <r>
    <x v="65"/>
    <x v="1"/>
    <s v="Seattle"/>
    <s v="Washington"/>
    <s v="United States"/>
    <n v="98105"/>
    <s v="US"/>
    <x v="4"/>
    <s v="FUR-CH-10004495"/>
    <s v="Furniture"/>
    <s v="Chairs"/>
    <s v="Global Leather and Oak Executive Chair, Black"/>
    <n v="963.13599999999997"/>
    <n v="4"/>
    <n v="0.2"/>
    <n v="108.3528"/>
    <n v="152.43"/>
    <s v="High"/>
  </r>
  <r>
    <x v="184"/>
    <x v="0"/>
    <s v="Lubumbashi"/>
    <s v="Katanga"/>
    <s v="Democratic Republic of the Congo"/>
    <m/>
    <s v="Africa"/>
    <x v="3"/>
    <s v="TEC-CAN-10001853"/>
    <s v="Technology"/>
    <s v="Copiers"/>
    <s v="Canon Fax Machine, High-Speed"/>
    <n v="1899.54"/>
    <n v="6"/>
    <n v="0"/>
    <n v="227.88"/>
    <n v="152.36000000000001"/>
    <s v="Medium"/>
  </r>
  <r>
    <x v="686"/>
    <x v="2"/>
    <s v="Phoenix"/>
    <s v="Arizona"/>
    <s v="United States"/>
    <n v="85023"/>
    <s v="US"/>
    <x v="4"/>
    <s v="FUR-TA-10001889"/>
    <s v="Furniture"/>
    <s v="Tables"/>
    <s v="Bush Advantage Collection Racetrack Conference Table"/>
    <n v="1272.6300000000001"/>
    <n v="6"/>
    <n v="0.5"/>
    <n v="-814.48320000000001"/>
    <n v="152.33000000000001"/>
    <s v="Low"/>
  </r>
  <r>
    <x v="651"/>
    <x v="2"/>
    <s v="Beauvais"/>
    <s v="Picardy"/>
    <s v="France"/>
    <m/>
    <s v="EU"/>
    <x v="2"/>
    <s v="OFF-AP-10001593"/>
    <s v="Office Supplies"/>
    <s v="Appliances"/>
    <s v="Cuisinart Microwave, Red"/>
    <n v="1253.07"/>
    <n v="5"/>
    <n v="0.1"/>
    <n v="236.67"/>
    <n v="152.31"/>
    <s v="High"/>
  </r>
  <r>
    <x v="687"/>
    <x v="1"/>
    <s v="New York City"/>
    <s v="New York"/>
    <s v="United States"/>
    <n v="10011"/>
    <s v="US"/>
    <x v="0"/>
    <s v="TEC-AC-10004171"/>
    <s v="Technology"/>
    <s v="Accessories"/>
    <s v="Razer Kraken 7.1 Surround Sound Over Ear USB Gaming Headset"/>
    <n v="899.91"/>
    <n v="9"/>
    <n v="0"/>
    <n v="395.96039999999999"/>
    <n v="152.26"/>
    <s v="High"/>
  </r>
  <r>
    <x v="505"/>
    <x v="1"/>
    <s v="South Shields"/>
    <s v="England"/>
    <s v="United Kingdom"/>
    <m/>
    <s v="EU"/>
    <x v="9"/>
    <s v="OFF-AP-10000672"/>
    <s v="Office Supplies"/>
    <s v="Appliances"/>
    <s v="KitchenAid Stove, White"/>
    <n v="1704.87"/>
    <n v="3"/>
    <n v="0"/>
    <n v="409.14"/>
    <n v="152.24"/>
    <s v="Medium"/>
  </r>
  <r>
    <x v="300"/>
    <x v="0"/>
    <s v="Seattle"/>
    <s v="Washington"/>
    <s v="United States"/>
    <n v="98105"/>
    <s v="US"/>
    <x v="4"/>
    <s v="OFF-BI-10004632"/>
    <s v="Office Supplies"/>
    <s v="Binders"/>
    <s v="Ibico Hi-Tech Manual Binding System"/>
    <n v="1219.96"/>
    <n v="5"/>
    <n v="0.2"/>
    <n v="381.23750000000001"/>
    <n v="152.22"/>
    <s v="High"/>
  </r>
  <r>
    <x v="520"/>
    <x v="0"/>
    <s v="Charlotte"/>
    <s v="North Carolina"/>
    <s v="United States"/>
    <n v="28205"/>
    <s v="US"/>
    <x v="5"/>
    <s v="TEC-AC-10002049"/>
    <s v="Technology"/>
    <s v="Accessories"/>
    <s v="Plantronics Savi W720 Multi-Device Wireless Headset System"/>
    <n v="1012.68"/>
    <n v="3"/>
    <n v="0.2"/>
    <n v="303.80399999999997"/>
    <n v="152.19999999999999"/>
    <s v="High"/>
  </r>
  <r>
    <x v="447"/>
    <x v="1"/>
    <s v="Dakar"/>
    <s v="Dakar"/>
    <s v="Senegal"/>
    <m/>
    <s v="Africa"/>
    <x v="3"/>
    <s v="OFF-FEL-10004665"/>
    <s v="Office Supplies"/>
    <s v="Storage"/>
    <s v="Fellowes Lockers, Blue"/>
    <n v="1658.64"/>
    <n v="8"/>
    <n v="0"/>
    <n v="431.04"/>
    <n v="152.16"/>
    <s v="Medium"/>
  </r>
  <r>
    <x v="642"/>
    <x v="1"/>
    <s v="Manchester"/>
    <s v="Connecticut"/>
    <s v="United States"/>
    <n v="6040"/>
    <s v="US"/>
    <x v="0"/>
    <s v="FUR-BO-10002545"/>
    <s v="Furniture"/>
    <s v="Bookcases"/>
    <s v="Atlantic Metals Mobile 3-Shelf Bookcases, Custom Colors"/>
    <n v="1043.92"/>
    <n v="4"/>
    <n v="0"/>
    <n v="271.41919999999999"/>
    <n v="152.15"/>
    <s v="High"/>
  </r>
  <r>
    <x v="57"/>
    <x v="0"/>
    <s v="Philadelphia"/>
    <s v="Pennsylvania"/>
    <s v="United States"/>
    <n v="19143"/>
    <s v="US"/>
    <x v="0"/>
    <s v="FUR-CH-10003312"/>
    <s v="Furniture"/>
    <s v="Chairs"/>
    <s v="Hon 2090 “Pillow Soft” Series Mid Back Swivel/Tilt Chairs"/>
    <n v="786.74400000000003"/>
    <n v="4"/>
    <n v="0.3"/>
    <n v="-258.5016"/>
    <n v="152.11000000000001"/>
    <s v="High"/>
  </r>
  <r>
    <x v="561"/>
    <x v="0"/>
    <s v="Nuevo Laredo"/>
    <s v="Tamaulipas"/>
    <s v="Mexico"/>
    <m/>
    <s v="LATAM"/>
    <x v="9"/>
    <s v="TEC-PH-10000018"/>
    <s v="Technology"/>
    <s v="Phones"/>
    <s v="Nokia Smart Phone, Full Size"/>
    <n v="2124.5"/>
    <n v="5"/>
    <n v="0"/>
    <n v="488.6"/>
    <n v="151.91800000000001"/>
    <s v="Medium"/>
  </r>
  <r>
    <x v="370"/>
    <x v="2"/>
    <s v="Jabalpur"/>
    <s v="Madhya Pradesh"/>
    <s v="India"/>
    <m/>
    <s v="APAC"/>
    <x v="6"/>
    <s v="TEC-CO-10002911"/>
    <s v="Technology"/>
    <s v="Copiers"/>
    <s v="Hewlett Wireless Fax, Laser"/>
    <n v="760.38"/>
    <n v="2"/>
    <n v="0"/>
    <n v="144.41999999999999"/>
    <n v="151.9"/>
    <s v="Low"/>
  </r>
  <r>
    <x v="574"/>
    <x v="0"/>
    <s v="El Paso"/>
    <s v="Texas"/>
    <s v="United States"/>
    <n v="79907"/>
    <s v="US"/>
    <x v="2"/>
    <s v="TEC-PH-10000895"/>
    <s v="Technology"/>
    <s v="Phones"/>
    <s v="Polycom VVX 310 VoIP phone"/>
    <n v="575.96799999999996"/>
    <n v="4"/>
    <n v="0.2"/>
    <n v="43.197600000000001"/>
    <n v="151.88999999999999"/>
    <s v="High"/>
  </r>
  <r>
    <x v="247"/>
    <x v="1"/>
    <s v="Sydney"/>
    <s v="New South Wales"/>
    <s v="Australia"/>
    <m/>
    <s v="APAC"/>
    <x v="1"/>
    <s v="FUR-CH-10003597"/>
    <s v="Furniture"/>
    <s v="Chairs"/>
    <s v="SAFCO Executive Leather Armchair, Set of Two"/>
    <n v="1251.9359999999999"/>
    <n v="3"/>
    <n v="0.1"/>
    <n v="417.27600000000001"/>
    <n v="151.88"/>
    <s v="High"/>
  </r>
  <r>
    <x v="292"/>
    <x v="0"/>
    <s v="Kano"/>
    <s v="Kano"/>
    <s v="Nigeria"/>
    <m/>
    <s v="Africa"/>
    <x v="3"/>
    <s v="OFF-HAM-10003040"/>
    <s v="Office Supplies"/>
    <s v="Appliances"/>
    <s v="Hamilton Beach Stove, White"/>
    <n v="648.57600000000002"/>
    <n v="4"/>
    <n v="0.7"/>
    <n v="-886.46400000000006"/>
    <n v="151.84"/>
    <s v="High"/>
  </r>
  <r>
    <x v="546"/>
    <x v="2"/>
    <s v="Bekasi"/>
    <s v="Jawa Barat"/>
    <s v="Indonesia"/>
    <m/>
    <s v="APAC"/>
    <x v="11"/>
    <s v="TEC-CO-10003102"/>
    <s v="Technology"/>
    <s v="Copiers"/>
    <s v="Canon Copy Machine, Color"/>
    <n v="1961.0352"/>
    <n v="8"/>
    <n v="7.0000000000000007E-2"/>
    <n v="-147.60480000000001"/>
    <n v="151.74"/>
    <s v="High"/>
  </r>
  <r>
    <x v="661"/>
    <x v="0"/>
    <s v="Changzhou"/>
    <s v="Jiangsu"/>
    <s v="China"/>
    <m/>
    <s v="APAC"/>
    <x v="8"/>
    <s v="TEC-CO-10004535"/>
    <s v="Technology"/>
    <s v="Copiers"/>
    <s v="Hewlett Fax Machine, High-Speed"/>
    <n v="954.36"/>
    <n v="3"/>
    <n v="0"/>
    <n v="343.53"/>
    <n v="151.72999999999999"/>
    <s v="High"/>
  </r>
  <r>
    <x v="116"/>
    <x v="0"/>
    <s v="Dewas"/>
    <s v="Madhya Pradesh"/>
    <s v="India"/>
    <m/>
    <s v="APAC"/>
    <x v="6"/>
    <s v="OFF-AR-10001266"/>
    <s v="Office Supplies"/>
    <s v="Art"/>
    <s v="Boston Canvas, Blue"/>
    <n v="482.76"/>
    <n v="9"/>
    <n v="0"/>
    <n v="183.33"/>
    <n v="151.37"/>
    <s v="Critical"/>
  </r>
  <r>
    <x v="688"/>
    <x v="0"/>
    <s v="Puertollano"/>
    <s v="Castile-La Mancha"/>
    <s v="Spain"/>
    <m/>
    <s v="EU"/>
    <x v="5"/>
    <s v="TEC-CO-10001008"/>
    <s v="Technology"/>
    <s v="Copiers"/>
    <s v="Canon Fax and Copier, Laser"/>
    <n v="2104.7399999999998"/>
    <n v="11"/>
    <n v="0"/>
    <n v="989.01"/>
    <n v="151.11000000000001"/>
    <s v="Medium"/>
  </r>
  <r>
    <x v="480"/>
    <x v="0"/>
    <s v="Hamburg"/>
    <s v="Hamburg"/>
    <s v="Germany"/>
    <m/>
    <s v="EU"/>
    <x v="2"/>
    <s v="TEC-PH-10001066"/>
    <s v="Technology"/>
    <s v="Phones"/>
    <s v="Apple Smart Phone, Cordless"/>
    <n v="636.29999999999995"/>
    <n v="1"/>
    <n v="0"/>
    <n v="139.97999999999999"/>
    <n v="151.11000000000001"/>
    <s v="High"/>
  </r>
  <r>
    <x v="584"/>
    <x v="0"/>
    <s v="Porirua"/>
    <s v="Wellington"/>
    <s v="New Zealand"/>
    <m/>
    <s v="APAC"/>
    <x v="1"/>
    <s v="TEC-MA-10001546"/>
    <s v="Technology"/>
    <s v="Machines"/>
    <s v="Okidata Phone, Red"/>
    <n v="504"/>
    <n v="6"/>
    <n v="0"/>
    <n v="246.96"/>
    <n v="150.94"/>
    <s v="Critical"/>
  </r>
  <r>
    <x v="403"/>
    <x v="2"/>
    <s v="Monterrey"/>
    <s v="Nuevo León"/>
    <s v="Mexico"/>
    <m/>
    <s v="LATAM"/>
    <x v="9"/>
    <s v="FUR-TA-10000478"/>
    <s v="Furniture"/>
    <s v="Tables"/>
    <s v="Bevis Round Table, Fully Assembled"/>
    <n v="1940.0640000000001"/>
    <n v="7"/>
    <n v="0.2"/>
    <n v="339.44400000000002"/>
    <n v="150.88200000000001"/>
    <s v="Medium"/>
  </r>
  <r>
    <x v="305"/>
    <x v="2"/>
    <s v="São Paulo"/>
    <s v="São Paulo"/>
    <s v="Brazil"/>
    <m/>
    <s v="LATAM"/>
    <x v="5"/>
    <s v="FUR-BO-10004508"/>
    <s v="Furniture"/>
    <s v="Bookcases"/>
    <s v="Ikea Floating Shelf Set, Mobile"/>
    <n v="576.20000000000005"/>
    <n v="5"/>
    <n v="0"/>
    <n v="242"/>
    <n v="150.876"/>
    <s v="Critical"/>
  </r>
  <r>
    <x v="96"/>
    <x v="0"/>
    <s v="Depok"/>
    <s v="Jawa Barat"/>
    <s v="Indonesia"/>
    <m/>
    <s v="APAC"/>
    <x v="11"/>
    <s v="FUR-TA-10000434"/>
    <s v="Furniture"/>
    <s v="Tables"/>
    <s v="Chromcraft Coffee Table, with Bottom Storage"/>
    <n v="566.23080000000004"/>
    <n v="4"/>
    <n v="0.47"/>
    <n v="-363.28919999999999"/>
    <n v="150.83000000000001"/>
    <s v="Critical"/>
  </r>
  <r>
    <x v="689"/>
    <x v="2"/>
    <s v="Lawrence"/>
    <s v="Massachusetts"/>
    <s v="United States"/>
    <n v="1841"/>
    <s v="US"/>
    <x v="0"/>
    <s v="TEC-CO-10002313"/>
    <s v="Technology"/>
    <s v="Copiers"/>
    <s v="Canon PC1080F Personal Copier"/>
    <n v="1199.98"/>
    <n v="2"/>
    <n v="0"/>
    <n v="467.99220000000003"/>
    <n v="150.76"/>
    <s v="High"/>
  </r>
  <r>
    <x v="83"/>
    <x v="0"/>
    <s v="Bonn"/>
    <s v="North Rhine-Westphalia"/>
    <s v="Germany"/>
    <m/>
    <s v="EU"/>
    <x v="2"/>
    <s v="TEC-CO-10004154"/>
    <s v="Technology"/>
    <s v="Copiers"/>
    <s v="Canon Copy Machine, Digital"/>
    <n v="785.34"/>
    <n v="3"/>
    <n v="0"/>
    <n v="86.31"/>
    <n v="150.74"/>
    <s v="High"/>
  </r>
  <r>
    <x v="254"/>
    <x v="2"/>
    <s v="Danville"/>
    <s v="California"/>
    <s v="United States"/>
    <n v="94526"/>
    <s v="US"/>
    <x v="4"/>
    <s v="OFF-BI-10003718"/>
    <s v="Office Supplies"/>
    <s v="Binders"/>
    <s v="GBC Therma-A-Bind 250T Electric Binding System"/>
    <n v="590.35199999999998"/>
    <n v="6"/>
    <n v="0.2"/>
    <n v="206.6232"/>
    <n v="150.71"/>
    <s v="Critical"/>
  </r>
  <r>
    <x v="266"/>
    <x v="0"/>
    <s v="Arles"/>
    <s v="Provence-Alpes-Côte d'Azur"/>
    <s v="France"/>
    <m/>
    <s v="EU"/>
    <x v="2"/>
    <s v="FUR-BO-10004824"/>
    <s v="Furniture"/>
    <s v="Bookcases"/>
    <s v="Safco Stackable Bookrack, Traditional"/>
    <n v="1068.768"/>
    <n v="8"/>
    <n v="0.1"/>
    <n v="71.087999999999994"/>
    <n v="150.65"/>
    <s v="High"/>
  </r>
  <r>
    <x v="408"/>
    <x v="0"/>
    <s v="Murcia"/>
    <s v="Murcia"/>
    <s v="Spain"/>
    <m/>
    <s v="EU"/>
    <x v="5"/>
    <s v="OFF-AP-10004183"/>
    <s v="Office Supplies"/>
    <s v="Appliances"/>
    <s v="Breville Microwave, Red"/>
    <n v="1206.8399999999999"/>
    <n v="4"/>
    <n v="0"/>
    <n v="108.6"/>
    <n v="150.47999999999999"/>
    <s v="Critical"/>
  </r>
  <r>
    <x v="619"/>
    <x v="0"/>
    <s v="Kaifeng"/>
    <s v="Henan"/>
    <s v="China"/>
    <m/>
    <s v="APAC"/>
    <x v="8"/>
    <s v="OFF-ST-10001567"/>
    <s v="Office Supplies"/>
    <s v="Storage"/>
    <s v="Smead File Cart, Single Width"/>
    <n v="513.72"/>
    <n v="4"/>
    <n v="0"/>
    <n v="215.76"/>
    <n v="150.47"/>
    <s v="Critical"/>
  </r>
  <r>
    <x v="329"/>
    <x v="0"/>
    <s v="Liverpool"/>
    <s v="England"/>
    <s v="United Kingdom"/>
    <m/>
    <s v="EU"/>
    <x v="9"/>
    <s v="TEC-MA-10004669"/>
    <s v="Technology"/>
    <s v="Machines"/>
    <s v="Epson Inkjet, Wireless"/>
    <n v="1232.8800000000001"/>
    <n v="4"/>
    <n v="0"/>
    <n v="135.6"/>
    <n v="150.43"/>
    <s v="Medium"/>
  </r>
  <r>
    <x v="421"/>
    <x v="1"/>
    <s v="Gold Coast"/>
    <s v="Queensland"/>
    <s v="Australia"/>
    <m/>
    <s v="APAC"/>
    <x v="1"/>
    <s v="FUR-CH-10001147"/>
    <s v="Furniture"/>
    <s v="Chairs"/>
    <s v="Hon Swivel Stool, Adjustable"/>
    <n v="897.15599999999995"/>
    <n v="6"/>
    <n v="0.1"/>
    <n v="-10.044"/>
    <n v="150.43"/>
    <s v="High"/>
  </r>
  <r>
    <x v="38"/>
    <x v="0"/>
    <s v="Vienna"/>
    <s v="Vienna"/>
    <s v="Austria"/>
    <m/>
    <s v="EU"/>
    <x v="2"/>
    <s v="TEC-PH-10000270"/>
    <s v="Technology"/>
    <s v="Phones"/>
    <s v="Apple Office Telephone, VoIP"/>
    <n v="719.07"/>
    <n v="11"/>
    <n v="0"/>
    <n v="273.24"/>
    <n v="150.41"/>
    <s v="Medium"/>
  </r>
  <r>
    <x v="461"/>
    <x v="1"/>
    <s v="Fes"/>
    <s v="Fès-Boulemane"/>
    <s v="Morocco"/>
    <m/>
    <s v="Africa"/>
    <x v="3"/>
    <s v="OFF-CUI-10000682"/>
    <s v="Office Supplies"/>
    <s v="Appliances"/>
    <s v="Cuisinart Stove, Silver"/>
    <n v="1078.08"/>
    <n v="2"/>
    <n v="0"/>
    <n v="323.39999999999998"/>
    <n v="150.41"/>
    <s v="High"/>
  </r>
  <r>
    <x v="382"/>
    <x v="1"/>
    <s v="Farnborough"/>
    <s v="England"/>
    <s v="United Kingdom"/>
    <m/>
    <s v="EU"/>
    <x v="9"/>
    <s v="FUR-BO-10000259"/>
    <s v="Furniture"/>
    <s v="Bookcases"/>
    <s v="Safco Classic Bookcase, Traditional"/>
    <n v="1314.45"/>
    <n v="3"/>
    <n v="0"/>
    <n v="341.73"/>
    <n v="150.4"/>
    <s v="High"/>
  </r>
  <r>
    <x v="328"/>
    <x v="0"/>
    <s v="Gold Coast"/>
    <s v="Queensland"/>
    <s v="Australia"/>
    <m/>
    <s v="APAC"/>
    <x v="1"/>
    <s v="FUR-BO-10004771"/>
    <s v="Furniture"/>
    <s v="Bookcases"/>
    <s v="Ikea Classic Bookcase, Traditional"/>
    <n v="1111.7249999999999"/>
    <n v="3"/>
    <n v="0.1"/>
    <n v="135.85499999999999"/>
    <n v="150.4"/>
    <s v="High"/>
  </r>
  <r>
    <x v="426"/>
    <x v="2"/>
    <s v="Melbourne"/>
    <s v="Victoria"/>
    <s v="Australia"/>
    <m/>
    <s v="APAC"/>
    <x v="1"/>
    <s v="TEC-MA-10003624"/>
    <s v="Technology"/>
    <s v="Machines"/>
    <s v="StarTech Inkjet, Wireless"/>
    <n v="543.18600000000004"/>
    <n v="2"/>
    <n v="0.1"/>
    <n v="217.26599999999999"/>
    <n v="150.35"/>
    <s v="Critical"/>
  </r>
  <r>
    <x v="252"/>
    <x v="0"/>
    <s v="Philadelphia"/>
    <s v="Pennsylvania"/>
    <s v="United States"/>
    <n v="19140"/>
    <s v="US"/>
    <x v="0"/>
    <s v="FUR-CH-10001394"/>
    <s v="Furniture"/>
    <s v="Chairs"/>
    <s v="Global Leather Executive Chair"/>
    <n v="1228.4649999999999"/>
    <n v="5"/>
    <n v="0.3"/>
    <n v="0"/>
    <n v="150.35"/>
    <s v="High"/>
  </r>
  <r>
    <x v="586"/>
    <x v="1"/>
    <s v="Santiago de Cuba"/>
    <s v="Santiago de Cuba"/>
    <s v="Cuba"/>
    <m/>
    <s v="LATAM"/>
    <x v="10"/>
    <s v="FUR-FU-10000065"/>
    <s v="Furniture"/>
    <s v="Furnishings"/>
    <s v="Rubbermaid Frame, Black"/>
    <n v="586.08000000000004"/>
    <n v="8"/>
    <n v="0"/>
    <n v="87.84"/>
    <n v="150.26900000000001"/>
    <s v="High"/>
  </r>
  <r>
    <x v="469"/>
    <x v="2"/>
    <s v="Ho Chi Minh City"/>
    <s v="Ho Chí Minh City"/>
    <s v="Vietnam"/>
    <m/>
    <s v="APAC"/>
    <x v="11"/>
    <s v="TEC-PH-10003613"/>
    <s v="Technology"/>
    <s v="Phones"/>
    <s v="Apple Signal Booster, VoIP"/>
    <n v="1361.9304"/>
    <n v="12"/>
    <n v="0.17"/>
    <n v="49.010399999999997"/>
    <n v="150.25"/>
    <s v="Medium"/>
  </r>
  <r>
    <x v="45"/>
    <x v="1"/>
    <s v="Suining"/>
    <s v="Sichuan"/>
    <s v="China"/>
    <m/>
    <s v="APAC"/>
    <x v="8"/>
    <s v="FUR-BO-10000203"/>
    <s v="Furniture"/>
    <s v="Bookcases"/>
    <s v="Sauder Library with Doors, Metal"/>
    <n v="774.18"/>
    <n v="2"/>
    <n v="0"/>
    <n v="325.14"/>
    <n v="150.25"/>
    <s v="Medium"/>
  </r>
  <r>
    <x v="83"/>
    <x v="0"/>
    <s v="Tongi"/>
    <s v="Dhaka"/>
    <s v="Bangladesh"/>
    <m/>
    <s v="APAC"/>
    <x v="6"/>
    <s v="TEC-PH-10000780"/>
    <s v="Technology"/>
    <s v="Phones"/>
    <s v="Cisco Smart Phone, with Caller ID"/>
    <n v="1308.48"/>
    <n v="2"/>
    <n v="0"/>
    <n v="536.46"/>
    <n v="150.19999999999999"/>
    <s v="Medium"/>
  </r>
  <r>
    <x v="36"/>
    <x v="1"/>
    <s v="Lahore"/>
    <s v="Punjab"/>
    <s v="Pakistan"/>
    <m/>
    <s v="APAC"/>
    <x v="6"/>
    <s v="OFF-AP-10001322"/>
    <s v="Office Supplies"/>
    <s v="Appliances"/>
    <s v="Hamilton Beach Stove, Silver"/>
    <n v="1086.18"/>
    <n v="4"/>
    <n v="0.5"/>
    <n v="-369.42"/>
    <n v="150.19"/>
    <s v="High"/>
  </r>
  <r>
    <x v="576"/>
    <x v="0"/>
    <s v="Hyderabad"/>
    <s v="Telangana"/>
    <s v="India"/>
    <m/>
    <s v="APAC"/>
    <x v="6"/>
    <s v="FUR-CH-10001415"/>
    <s v="Furniture"/>
    <s v="Chairs"/>
    <s v="Office Star Executive Leather Armchair, Red"/>
    <n v="1409.04"/>
    <n v="3"/>
    <n v="0"/>
    <n v="436.77"/>
    <n v="150.11000000000001"/>
    <s v="Medium"/>
  </r>
  <r>
    <x v="657"/>
    <x v="0"/>
    <s v="Santo Domingo"/>
    <s v="Santo Domingo"/>
    <s v="Dominican Republic"/>
    <m/>
    <s v="LATAM"/>
    <x v="10"/>
    <s v="TEC-CO-10002759"/>
    <s v="Technology"/>
    <s v="Copiers"/>
    <s v="HP Copy Machine, Laser"/>
    <n v="517.80624"/>
    <n v="4"/>
    <n v="0.20200000000000001"/>
    <n v="-118.11376"/>
    <n v="150.10900000000001"/>
    <s v="High"/>
  </r>
  <r>
    <x v="465"/>
    <x v="0"/>
    <s v="Herne"/>
    <s v="North Rhine-Westphalia"/>
    <s v="Germany"/>
    <m/>
    <s v="EU"/>
    <x v="2"/>
    <s v="TEC-PH-10003439"/>
    <s v="Technology"/>
    <s v="Phones"/>
    <s v="Apple Audio Dock, VoIP"/>
    <n v="834.9"/>
    <n v="5"/>
    <n v="0"/>
    <n v="267.14999999999998"/>
    <n v="150.08000000000001"/>
    <s v="High"/>
  </r>
  <r>
    <x v="199"/>
    <x v="0"/>
    <s v="Ho Chi Minh City"/>
    <s v="Ho Chí Minh City"/>
    <s v="Vietnam"/>
    <m/>
    <s v="APAC"/>
    <x v="11"/>
    <s v="OFF-ST-10001638"/>
    <s v="Office Supplies"/>
    <s v="Storage"/>
    <s v="Tenex File Cart, Single Width"/>
    <n v="893.81039999999996"/>
    <n v="8"/>
    <n v="0.17"/>
    <n v="129.1704"/>
    <n v="150.07"/>
    <s v="Critical"/>
  </r>
  <r>
    <x v="524"/>
    <x v="0"/>
    <s v="Redlands"/>
    <s v="California"/>
    <s v="United States"/>
    <n v="92374"/>
    <s v="US"/>
    <x v="4"/>
    <s v="FUR-BO-10002213"/>
    <s v="Furniture"/>
    <s v="Bookcases"/>
    <s v="DMI Eclipse Executive Suite Bookcases"/>
    <n v="425.83300000000003"/>
    <n v="1"/>
    <n v="0.15"/>
    <n v="20.039200000000001"/>
    <n v="150.07"/>
    <s v="Critical"/>
  </r>
  <r>
    <x v="690"/>
    <x v="2"/>
    <s v="Ciego de Ávila"/>
    <s v="Ciego de Ávila"/>
    <s v="Cuba"/>
    <m/>
    <s v="LATAM"/>
    <x v="10"/>
    <s v="FUR-TA-10000805"/>
    <s v="Furniture"/>
    <s v="Tables"/>
    <s v="Bevis Wood Table, Adjustable Height"/>
    <n v="1428.8"/>
    <n v="4"/>
    <n v="0"/>
    <n v="628.64"/>
    <n v="150.06800000000001"/>
    <s v="High"/>
  </r>
  <r>
    <x v="351"/>
    <x v="0"/>
    <s v="Bochum"/>
    <s v="North Rhine-Westphalia"/>
    <s v="Germany"/>
    <m/>
    <s v="EU"/>
    <x v="2"/>
    <s v="TEC-PH-10002035"/>
    <s v="Technology"/>
    <s v="Phones"/>
    <s v="Samsung Smart Phone, Cordless"/>
    <n v="1917"/>
    <n v="3"/>
    <n v="0"/>
    <n v="134.19"/>
    <n v="150.05000000000001"/>
    <s v="High"/>
  </r>
  <r>
    <x v="553"/>
    <x v="0"/>
    <s v="Arkhangelsk"/>
    <s v="Arkhangel'sk"/>
    <s v="Russia"/>
    <m/>
    <s v="EMEA"/>
    <x v="7"/>
    <s v="TEC-EPS-10001651"/>
    <s v="Technology"/>
    <s v="Machines"/>
    <s v="Epson Phone, White"/>
    <n v="635.04"/>
    <n v="8"/>
    <n v="0"/>
    <n v="241.2"/>
    <n v="150.05000000000001"/>
    <s v="Critical"/>
  </r>
  <r>
    <x v="125"/>
    <x v="0"/>
    <s v="Ljubljana"/>
    <s v="Ljubljana"/>
    <s v="Slovenia"/>
    <m/>
    <s v="EMEA"/>
    <x v="7"/>
    <s v="FUR-SAF-10004530"/>
    <s v="Furniture"/>
    <s v="Bookcases"/>
    <s v="Safco Floating Shelf Set, Traditional"/>
    <n v="1180.44"/>
    <n v="6"/>
    <n v="0"/>
    <n v="519.29999999999995"/>
    <n v="150.03"/>
    <s v="High"/>
  </r>
  <r>
    <x v="691"/>
    <x v="1"/>
    <s v="Marion"/>
    <s v="Ohio"/>
    <s v="United States"/>
    <n v="43302"/>
    <s v="US"/>
    <x v="0"/>
    <s v="FUR-TA-10004154"/>
    <s v="Furniture"/>
    <s v="Tables"/>
    <s v="Riverside Furniture Oval Coffee Table, Oval End Table, End Table with Drawer"/>
    <n v="1548.99"/>
    <n v="9"/>
    <n v="0.4"/>
    <n v="-464.697"/>
    <n v="150.02000000000001"/>
    <s v="Medium"/>
  </r>
  <r>
    <x v="224"/>
    <x v="0"/>
    <s v="Bogotá"/>
    <s v="Bogota"/>
    <s v="Colombia"/>
    <m/>
    <s v="LATAM"/>
    <x v="5"/>
    <s v="FUR-CH-10003354"/>
    <s v="Furniture"/>
    <s v="Chairs"/>
    <s v="Harbour Creations Swivel Stool, Red"/>
    <n v="840.56"/>
    <n v="7"/>
    <n v="0"/>
    <n v="243.74"/>
    <n v="149.93899999999999"/>
    <s v="Medium"/>
  </r>
  <r>
    <x v="570"/>
    <x v="0"/>
    <s v="Mount Isa"/>
    <s v="Queensland"/>
    <s v="Australia"/>
    <m/>
    <s v="APAC"/>
    <x v="1"/>
    <s v="TEC-CO-10000427"/>
    <s v="Technology"/>
    <s v="Copiers"/>
    <s v="HP Fax Machine, Color"/>
    <n v="542.48400000000004"/>
    <n v="2"/>
    <n v="0.1"/>
    <n v="126.56399999999999"/>
    <n v="149.88999999999999"/>
    <s v="Critical"/>
  </r>
  <r>
    <x v="307"/>
    <x v="0"/>
    <s v="Nizhyn"/>
    <s v="Chernihiv"/>
    <s v="Ukraine"/>
    <m/>
    <s v="EMEA"/>
    <x v="7"/>
    <s v="OFF-ROG-10001735"/>
    <s v="Office Supplies"/>
    <s v="Storage"/>
    <s v="Rogers Lockers, Blue"/>
    <n v="1269.72"/>
    <n v="6"/>
    <n v="0"/>
    <n v="88.74"/>
    <n v="149.88999999999999"/>
    <s v="Low"/>
  </r>
  <r>
    <x v="8"/>
    <x v="0"/>
    <s v="Mixco"/>
    <s v="Guatemala"/>
    <s v="Guatemala"/>
    <m/>
    <s v="LATAM"/>
    <x v="2"/>
    <s v="FUR-TA-10004336"/>
    <s v="Furniture"/>
    <s v="Tables"/>
    <s v="Hon Wood Table, Fully Assembled"/>
    <n v="852.48"/>
    <n v="3"/>
    <n v="0.2"/>
    <n v="213.12"/>
    <n v="149.86199999999999"/>
    <s v="Medium"/>
  </r>
  <r>
    <x v="658"/>
    <x v="1"/>
    <s v="Bamako"/>
    <s v="Bamako"/>
    <s v="Mali"/>
    <m/>
    <s v="Africa"/>
    <x v="3"/>
    <s v="FUR-OFF-10004214"/>
    <s v="Furniture"/>
    <s v="Chairs"/>
    <s v="Office Star Executive Leather Armchair, Red"/>
    <n v="1878.72"/>
    <n v="4"/>
    <n v="0"/>
    <n v="732.6"/>
    <n v="149.76"/>
    <s v="Medium"/>
  </r>
  <r>
    <x v="42"/>
    <x v="0"/>
    <s v="Houston"/>
    <s v="Texas"/>
    <s v="United States"/>
    <n v="77041"/>
    <s v="US"/>
    <x v="2"/>
    <s v="FUR-CH-10003981"/>
    <s v="Furniture"/>
    <s v="Chairs"/>
    <s v="Global Commerce Series Low-Back Swivel/Tilt Chairs"/>
    <n v="899.43"/>
    <n v="5"/>
    <n v="0.3"/>
    <n v="-12.849"/>
    <n v="149.72999999999999"/>
    <s v="High"/>
  </r>
  <r>
    <x v="426"/>
    <x v="2"/>
    <s v="Richmond"/>
    <s v="Kentucky"/>
    <s v="United States"/>
    <n v="40475"/>
    <s v="US"/>
    <x v="5"/>
    <s v="OFF-ST-10001526"/>
    <s v="Office Supplies"/>
    <s v="Storage"/>
    <s v="Iceberg Mobile Mega Data/Printer Cart "/>
    <n v="1443.96"/>
    <n v="12"/>
    <n v="0"/>
    <n v="375.42959999999999"/>
    <n v="149.54"/>
    <s v="Medium"/>
  </r>
  <r>
    <x v="380"/>
    <x v="1"/>
    <s v="Shihezi"/>
    <s v="Xinjiang Uygur"/>
    <s v="China"/>
    <m/>
    <s v="APAC"/>
    <x v="8"/>
    <s v="FUR-BO-10002032"/>
    <s v="Furniture"/>
    <s v="Bookcases"/>
    <s v="Ikea Stackable Bookrack, Pine"/>
    <n v="1115.3699999999999"/>
    <n v="9"/>
    <n v="0"/>
    <n v="267.57"/>
    <n v="149.4"/>
    <s v="Medium"/>
  </r>
  <r>
    <x v="646"/>
    <x v="0"/>
    <s v="Montevideo"/>
    <s v="Montevideo"/>
    <s v="Uruguay"/>
    <m/>
    <s v="LATAM"/>
    <x v="5"/>
    <s v="FUR-TA-10000671"/>
    <s v="Furniture"/>
    <s v="Tables"/>
    <s v="Barricks Conference Table, with Bottom Storage"/>
    <n v="1935.104"/>
    <n v="4"/>
    <n v="0.2"/>
    <n v="-411.21600000000001"/>
    <n v="149.363"/>
    <s v="Medium"/>
  </r>
  <r>
    <x v="286"/>
    <x v="0"/>
    <s v="Anqing"/>
    <s v="Anhui"/>
    <s v="China"/>
    <m/>
    <s v="APAC"/>
    <x v="8"/>
    <s v="FUR-FU-10001942"/>
    <s v="Furniture"/>
    <s v="Furnishings"/>
    <s v="Eldon Frame, Duo Pack"/>
    <n v="697.86"/>
    <n v="6"/>
    <n v="0"/>
    <n v="209.34"/>
    <n v="149.22"/>
    <s v="Critical"/>
  </r>
  <r>
    <x v="410"/>
    <x v="0"/>
    <s v="Medan"/>
    <s v="Sumatera Utara"/>
    <s v="Indonesia"/>
    <m/>
    <s v="APAC"/>
    <x v="11"/>
    <s v="TEC-PH-10000720"/>
    <s v="Technology"/>
    <s v="Phones"/>
    <s v="Samsung Audio Dock, Full Size"/>
    <n v="837.23760000000004"/>
    <n v="6"/>
    <n v="0.17"/>
    <n v="211.73759999999999"/>
    <n v="149.15"/>
    <s v="High"/>
  </r>
  <r>
    <x v="501"/>
    <x v="0"/>
    <s v="Srinagar"/>
    <s v="Jammu and Kashmir"/>
    <s v="India"/>
    <m/>
    <s v="APAC"/>
    <x v="6"/>
    <s v="OFF-AP-10001931"/>
    <s v="Office Supplies"/>
    <s v="Appliances"/>
    <s v="Cuisinart Stove, Red"/>
    <n v="2153.16"/>
    <n v="4"/>
    <n v="0"/>
    <n v="861.24"/>
    <n v="149.13999999999999"/>
    <s v="Medium"/>
  </r>
  <r>
    <x v="114"/>
    <x v="0"/>
    <s v="Montréal"/>
    <s v="Quebec"/>
    <s v="Canada"/>
    <m/>
    <s v="Canada"/>
    <x v="12"/>
    <s v="TEC-SAM-10000779"/>
    <s v="Technology"/>
    <s v="Phones"/>
    <s v="Samsung Signal Booster, Cordless"/>
    <n v="557.76"/>
    <n v="4"/>
    <n v="0"/>
    <n v="228.6"/>
    <n v="149.13"/>
    <s v="High"/>
  </r>
  <r>
    <x v="540"/>
    <x v="1"/>
    <s v="London"/>
    <s v="England"/>
    <s v="United Kingdom"/>
    <m/>
    <s v="EU"/>
    <x v="9"/>
    <s v="OFF-AP-10001178"/>
    <s v="Office Supplies"/>
    <s v="Appliances"/>
    <s v="KitchenAid Stove, Red"/>
    <n v="2052.54"/>
    <n v="4"/>
    <n v="0.1"/>
    <n v="410.46"/>
    <n v="149.09"/>
    <s v="High"/>
  </r>
  <r>
    <x v="294"/>
    <x v="2"/>
    <s v="Mumbai"/>
    <s v="Maharashtra"/>
    <s v="India"/>
    <m/>
    <s v="APAC"/>
    <x v="6"/>
    <s v="TEC-PH-10001614"/>
    <s v="Technology"/>
    <s v="Phones"/>
    <s v="Motorola Audio Dock, VoIP"/>
    <n v="346.92"/>
    <n v="4"/>
    <n v="0.5"/>
    <n v="-152.76"/>
    <n v="148.9"/>
    <s v="Critical"/>
  </r>
  <r>
    <x v="334"/>
    <x v="0"/>
    <s v="Lowell"/>
    <s v="Massachusetts"/>
    <s v="United States"/>
    <n v="1852"/>
    <s v="US"/>
    <x v="0"/>
    <s v="OFF-AP-10001293"/>
    <s v="Office Supplies"/>
    <s v="Appliances"/>
    <s v="Belkin 8 Outlet Surge Protector"/>
    <n v="286.86"/>
    <n v="7"/>
    <n v="0"/>
    <n v="80.320800000000006"/>
    <n v="148.88999999999999"/>
    <s v="Critical"/>
  </r>
  <r>
    <x v="519"/>
    <x v="2"/>
    <s v="Tepic"/>
    <s v="Nayarit"/>
    <s v="Mexico"/>
    <m/>
    <s v="LATAM"/>
    <x v="9"/>
    <s v="TEC-MA-10001098"/>
    <s v="Technology"/>
    <s v="Machines"/>
    <s v="StarTech Printer, Durable"/>
    <n v="1196.02"/>
    <n v="7"/>
    <n v="0"/>
    <n v="478.38"/>
    <n v="148.80000000000001"/>
    <s v="High"/>
  </r>
  <r>
    <x v="136"/>
    <x v="1"/>
    <s v="Kharkiv"/>
    <s v="Kharkiv"/>
    <s v="Ukraine"/>
    <m/>
    <s v="EMEA"/>
    <x v="7"/>
    <s v="FUR-SAF-10003819"/>
    <s v="Furniture"/>
    <s v="Chairs"/>
    <s v="SAFCO Swivel Stool, Set of Two"/>
    <n v="1021.14"/>
    <n v="6"/>
    <n v="0"/>
    <n v="387.9"/>
    <n v="148.76"/>
    <s v="High"/>
  </r>
  <r>
    <x v="106"/>
    <x v="1"/>
    <s v="Coyoacán"/>
    <s v="Distrito Federal"/>
    <s v="Mexico"/>
    <m/>
    <s v="LATAM"/>
    <x v="9"/>
    <s v="FUR-BO-10004452"/>
    <s v="Furniture"/>
    <s v="Bookcases"/>
    <s v="Bush Classic Bookcase, Pine"/>
    <n v="883.26400000000001"/>
    <n v="4"/>
    <n v="0.2"/>
    <n v="298.06400000000002"/>
    <n v="148.745"/>
    <s v="High"/>
  </r>
  <r>
    <x v="333"/>
    <x v="0"/>
    <s v="Dnipropetrovs'k"/>
    <s v="Dnipropetrovs'k"/>
    <s v="Ukraine"/>
    <m/>
    <s v="EMEA"/>
    <x v="7"/>
    <s v="OFF-TEN-10001480"/>
    <s v="Office Supplies"/>
    <s v="Storage"/>
    <s v="Tenex Trays, Single Width"/>
    <n v="433.92"/>
    <n v="8"/>
    <n v="0"/>
    <n v="164.88"/>
    <n v="148.74"/>
    <s v="Critical"/>
  </r>
  <r>
    <x v="199"/>
    <x v="0"/>
    <s v="Ho Chi Minh City"/>
    <s v="Ho Chí Minh City"/>
    <s v="Vietnam"/>
    <m/>
    <s v="APAC"/>
    <x v="11"/>
    <s v="TEC-AC-10001348"/>
    <s v="Technology"/>
    <s v="Accessories"/>
    <s v="Logitech Router, Bluetooth"/>
    <n v="393.23880000000003"/>
    <n v="3"/>
    <n v="0.47"/>
    <n v="-341.34120000000001"/>
    <n v="148.72999999999999"/>
    <s v="Critical"/>
  </r>
  <r>
    <x v="383"/>
    <x v="2"/>
    <s v="Gorakhpur"/>
    <s v="Uttar Pradesh"/>
    <s v="India"/>
    <m/>
    <s v="APAC"/>
    <x v="6"/>
    <s v="TEC-PH-10003002"/>
    <s v="Technology"/>
    <s v="Phones"/>
    <s v="Cisco Smart Phone, Full Size"/>
    <n v="1954.17"/>
    <n v="3"/>
    <n v="0"/>
    <n v="312.66000000000003"/>
    <n v="148.65"/>
    <s v="Medium"/>
  </r>
  <r>
    <x v="48"/>
    <x v="0"/>
    <s v="Ardabil"/>
    <s v="Ardabil"/>
    <s v="Iran"/>
    <m/>
    <s v="EMEA"/>
    <x v="7"/>
    <s v="TEC-SAM-10001131"/>
    <s v="Technology"/>
    <s v="Phones"/>
    <s v="Samsung Smart Phone, VoIP"/>
    <n v="636.24"/>
    <n v="1"/>
    <n v="0"/>
    <n v="19.079999999999998"/>
    <n v="148.49"/>
    <s v="High"/>
  </r>
  <r>
    <x v="42"/>
    <x v="0"/>
    <s v="Vadodara"/>
    <s v="Gujarat"/>
    <s v="India"/>
    <m/>
    <s v="APAC"/>
    <x v="6"/>
    <s v="TEC-PH-10001354"/>
    <s v="Technology"/>
    <s v="Phones"/>
    <s v="Motorola Speaker Phone, Full Size"/>
    <n v="524.28"/>
    <n v="4"/>
    <n v="0"/>
    <n v="146.76"/>
    <n v="148.44999999999999"/>
    <s v="High"/>
  </r>
  <r>
    <x v="692"/>
    <x v="1"/>
    <s v="Paris"/>
    <s v="Ile-de-France"/>
    <s v="France"/>
    <m/>
    <s v="EU"/>
    <x v="2"/>
    <s v="FUR-TA-10003899"/>
    <s v="Furniture"/>
    <s v="Tables"/>
    <s v="Barricks Round Table, with Bottom Storage"/>
    <n v="1629.9075"/>
    <n v="5"/>
    <n v="0.35"/>
    <n v="-802.49249999999995"/>
    <n v="148.41"/>
    <s v="Medium"/>
  </r>
  <r>
    <x v="329"/>
    <x v="0"/>
    <s v="Adelaide"/>
    <s v="South Australia"/>
    <s v="Australia"/>
    <m/>
    <s v="APAC"/>
    <x v="1"/>
    <s v="FUR-BO-10004806"/>
    <s v="Furniture"/>
    <s v="Bookcases"/>
    <s v="Safco Corner Shelving, Traditional"/>
    <n v="1210.626"/>
    <n v="9"/>
    <n v="0.1"/>
    <n v="376.596"/>
    <n v="148.38"/>
    <s v="High"/>
  </r>
  <r>
    <x v="689"/>
    <x v="2"/>
    <s v="Ningbo"/>
    <s v="Zhejiang"/>
    <s v="China"/>
    <m/>
    <s v="APAC"/>
    <x v="8"/>
    <s v="FUR-BO-10002000"/>
    <s v="Furniture"/>
    <s v="Bookcases"/>
    <s v="Ikea Classic Bookcase, Metal"/>
    <n v="2878.47"/>
    <n v="7"/>
    <n v="0"/>
    <n v="431.76"/>
    <n v="148.38"/>
    <s v="Medium"/>
  </r>
  <r>
    <x v="676"/>
    <x v="0"/>
    <s v="Catania"/>
    <s v="Sicily"/>
    <s v="Italy"/>
    <m/>
    <s v="EU"/>
    <x v="5"/>
    <s v="FUR-CH-10004774"/>
    <s v="Furniture"/>
    <s v="Chairs"/>
    <s v="Novimex Executive Leather Armchair, Red"/>
    <n v="920.4"/>
    <n v="5"/>
    <n v="0.6"/>
    <n v="-575.25"/>
    <n v="148.37"/>
    <s v="High"/>
  </r>
  <r>
    <x v="98"/>
    <x v="0"/>
    <s v="Grigny"/>
    <s v="Ile-de-France"/>
    <s v="France"/>
    <m/>
    <s v="EU"/>
    <x v="2"/>
    <s v="TEC-CO-10000775"/>
    <s v="Technology"/>
    <s v="Copiers"/>
    <s v="Sharp Fax and Copier, Laser"/>
    <n v="1003.17"/>
    <n v="7"/>
    <n v="0.15"/>
    <n v="354.06"/>
    <n v="148.35"/>
    <s v="High"/>
  </r>
  <r>
    <x v="639"/>
    <x v="0"/>
    <s v="Leipzig"/>
    <s v="Saxony"/>
    <s v="Germany"/>
    <m/>
    <s v="EU"/>
    <x v="2"/>
    <s v="FUR-TA-10003591"/>
    <s v="Furniture"/>
    <s v="Tables"/>
    <s v="Bevis Wood Table, Rectangular"/>
    <n v="1726.335"/>
    <n v="5"/>
    <n v="0.35"/>
    <n v="-478.065"/>
    <n v="148.27000000000001"/>
    <s v="Medium"/>
  </r>
  <r>
    <x v="2"/>
    <x v="0"/>
    <s v="Mexico City"/>
    <s v="Distrito Federal"/>
    <s v="Mexico"/>
    <m/>
    <s v="LATAM"/>
    <x v="9"/>
    <s v="FUR-TA-10004308"/>
    <s v="Furniture"/>
    <s v="Tables"/>
    <s v="Lesro Wood Table, Adjustable Height"/>
    <n v="1502.7840000000001"/>
    <n v="6"/>
    <n v="0.2"/>
    <n v="413.18400000000003"/>
    <n v="148.21100000000001"/>
    <s v="High"/>
  </r>
  <r>
    <x v="359"/>
    <x v="1"/>
    <s v="Santiago"/>
    <s v="Santiago"/>
    <s v="Chile"/>
    <m/>
    <s v="LATAM"/>
    <x v="5"/>
    <s v="TEC-CO-10004701"/>
    <s v="Technology"/>
    <s v="Copiers"/>
    <s v="Sharp Copy Machine, High-Speed"/>
    <n v="477.8424"/>
    <n v="3"/>
    <n v="2E-3"/>
    <n v="142.6824"/>
    <n v="148.19200000000001"/>
    <s v="High"/>
  </r>
  <r>
    <x v="564"/>
    <x v="0"/>
    <s v="São Paulo"/>
    <s v="São Paulo"/>
    <s v="Brazil"/>
    <m/>
    <s v="LATAM"/>
    <x v="5"/>
    <s v="FUR-FU-10001410"/>
    <s v="Furniture"/>
    <s v="Furnishings"/>
    <s v="Tenex Frame, Black"/>
    <n v="439.92"/>
    <n v="6"/>
    <n v="0"/>
    <n v="197.88"/>
    <n v="148.136"/>
    <s v="Critical"/>
  </r>
  <r>
    <x v="80"/>
    <x v="0"/>
    <s v="Seattle"/>
    <s v="Washington"/>
    <s v="United States"/>
    <n v="98115"/>
    <s v="US"/>
    <x v="4"/>
    <s v="FUR-TA-10000688"/>
    <s v="Furniture"/>
    <s v="Tables"/>
    <s v="Chromcraft Bull-Nose Wood Round Conference Table Top, Wood Base"/>
    <n v="871.4"/>
    <n v="4"/>
    <n v="0"/>
    <n v="148.13800000000001"/>
    <n v="148.12"/>
    <s v="High"/>
  </r>
  <r>
    <x v="693"/>
    <x v="1"/>
    <s v="Sydney"/>
    <s v="New South Wales"/>
    <s v="Australia"/>
    <m/>
    <s v="APAC"/>
    <x v="1"/>
    <s v="FUR-CH-10000027"/>
    <s v="Furniture"/>
    <s v="Chairs"/>
    <s v="SAFCO Executive Leather Armchair, Black"/>
    <n v="1652.4"/>
    <n v="4"/>
    <n v="0.1"/>
    <n v="55.08"/>
    <n v="148.02000000000001"/>
    <s v="Medium"/>
  </r>
  <r>
    <x v="5"/>
    <x v="0"/>
    <s v="Poza Rica de Hidalgo"/>
    <s v="Veracruz"/>
    <s v="Mexico"/>
    <m/>
    <s v="LATAM"/>
    <x v="9"/>
    <s v="FUR-CH-10000932"/>
    <s v="Furniture"/>
    <s v="Chairs"/>
    <s v="Harbour Creations Executive Leather Armchair, Red"/>
    <n v="1776.5440000000001"/>
    <n v="7"/>
    <n v="0.2"/>
    <n v="577.30399999999997"/>
    <n v="148.012"/>
    <s v="Medium"/>
  </r>
  <r>
    <x v="159"/>
    <x v="2"/>
    <s v="Manila"/>
    <s v="National Capital"/>
    <s v="Philippines"/>
    <m/>
    <s v="APAC"/>
    <x v="11"/>
    <s v="TEC-MA-10002468"/>
    <s v="Technology"/>
    <s v="Machines"/>
    <s v="Panasonic Inkjet, White"/>
    <n v="1630.125"/>
    <n v="7"/>
    <n v="0.25"/>
    <n v="-282.55500000000001"/>
    <n v="147.97999999999999"/>
    <s v="Medium"/>
  </r>
  <r>
    <x v="554"/>
    <x v="1"/>
    <s v="Yibin"/>
    <s v="Sichuan"/>
    <s v="China"/>
    <m/>
    <s v="APAC"/>
    <x v="8"/>
    <s v="FUR-BO-10003301"/>
    <s v="Furniture"/>
    <s v="Bookcases"/>
    <s v="Dania Floating Shelf Set, Metal"/>
    <n v="1181.67"/>
    <n v="7"/>
    <n v="0"/>
    <n v="236.25"/>
    <n v="147.91999999999999"/>
    <s v="Low"/>
  </r>
  <r>
    <x v="694"/>
    <x v="2"/>
    <s v="Tlalpan"/>
    <s v="Distrito Federal"/>
    <s v="Mexico"/>
    <m/>
    <s v="LATAM"/>
    <x v="9"/>
    <s v="TEC-PH-10001548"/>
    <s v="Technology"/>
    <s v="Phones"/>
    <s v="Nokia Speaker Phone, Full Size"/>
    <n v="331.84"/>
    <n v="4"/>
    <n v="0"/>
    <n v="23.2"/>
    <n v="147.84399999999999"/>
    <s v="Critical"/>
  </r>
  <r>
    <x v="695"/>
    <x v="0"/>
    <s v="Mahajanga"/>
    <s v="Boeny"/>
    <s v="Madagascar"/>
    <m/>
    <s v="Africa"/>
    <x v="3"/>
    <s v="TEC-CAN-10001437"/>
    <s v="Technology"/>
    <s v="Copiers"/>
    <s v="Canon Wireless Fax, Laser"/>
    <n v="378.66"/>
    <n v="1"/>
    <n v="0"/>
    <n v="185.52"/>
    <n v="147.79"/>
    <s v="Critical"/>
  </r>
  <r>
    <x v="444"/>
    <x v="0"/>
    <s v="Saida"/>
    <s v="Saida"/>
    <s v="Algeria"/>
    <m/>
    <s v="Africa"/>
    <x v="3"/>
    <s v="OFF-KIT-10001791"/>
    <s v="Office Supplies"/>
    <s v="Appliances"/>
    <s v="KitchenAid Refrigerator, White"/>
    <n v="1052.1600000000001"/>
    <n v="2"/>
    <n v="0"/>
    <n v="526.08000000000004"/>
    <n v="147.79"/>
    <s v="High"/>
  </r>
  <r>
    <x v="328"/>
    <x v="0"/>
    <s v="Coyoacán"/>
    <s v="Distrito Federal"/>
    <s v="Mexico"/>
    <m/>
    <s v="LATAM"/>
    <x v="9"/>
    <s v="FUR-CH-10003941"/>
    <s v="Furniture"/>
    <s v="Chairs"/>
    <s v="Novimex Executive Leather Armchair, Adjustable"/>
    <n v="1214.72"/>
    <n v="5"/>
    <n v="0.2"/>
    <n v="30.32"/>
    <n v="147.768"/>
    <s v="High"/>
  </r>
  <r>
    <x v="543"/>
    <x v="0"/>
    <s v="Surakarta"/>
    <s v="Jawa Tengah"/>
    <s v="Indonesia"/>
    <m/>
    <s v="APAC"/>
    <x v="11"/>
    <s v="FUR-TA-10001360"/>
    <s v="Furniture"/>
    <s v="Tables"/>
    <s v="Bevis Round Table, Rectangular"/>
    <n v="1093.4112"/>
    <n v="4"/>
    <n v="0.47"/>
    <n v="-20.668800000000001"/>
    <n v="147.76"/>
    <s v="Low"/>
  </r>
  <r>
    <x v="543"/>
    <x v="0"/>
    <s v="Cergy"/>
    <s v="Ile-de-France"/>
    <s v="France"/>
    <m/>
    <s v="EU"/>
    <x v="2"/>
    <s v="TEC-CO-10000070"/>
    <s v="Technology"/>
    <s v="Copiers"/>
    <s v="Hewlett Copy Machine, High-Speed"/>
    <n v="1568.8364999999999"/>
    <n v="7"/>
    <n v="0.15"/>
    <n v="184.51650000000001"/>
    <n v="147.72"/>
    <s v="Medium"/>
  </r>
  <r>
    <x v="567"/>
    <x v="0"/>
    <s v="Santiago"/>
    <s v="Santiago"/>
    <s v="Chile"/>
    <m/>
    <s v="LATAM"/>
    <x v="5"/>
    <s v="FUR-CH-10000891"/>
    <s v="Furniture"/>
    <s v="Chairs"/>
    <s v="Harbour Creations Executive Leather Armchair, Black"/>
    <n v="947.22"/>
    <n v="3"/>
    <n v="0"/>
    <n v="236.76"/>
    <n v="147.63999999999999"/>
    <s v="High"/>
  </r>
  <r>
    <x v="323"/>
    <x v="2"/>
    <s v="Arzgir"/>
    <s v="Stavropol'"/>
    <s v="Russia"/>
    <m/>
    <s v="EMEA"/>
    <x v="7"/>
    <s v="OFF-FEL-10002867"/>
    <s v="Office Supplies"/>
    <s v="Storage"/>
    <s v="Fellowes Lockers, Single Width"/>
    <n v="1658.88"/>
    <n v="8"/>
    <n v="0"/>
    <n v="282"/>
    <n v="147.63999999999999"/>
    <s v="Medium"/>
  </r>
  <r>
    <x v="441"/>
    <x v="0"/>
    <s v="Marseille"/>
    <s v="Provence-Alpes-Côte d'Azur"/>
    <s v="France"/>
    <m/>
    <s v="EU"/>
    <x v="2"/>
    <s v="FUR-TA-10004634"/>
    <s v="Furniture"/>
    <s v="Tables"/>
    <s v="Bevis Training Table, Adjustable Height"/>
    <n v="1095.8025"/>
    <n v="5"/>
    <n v="0.35"/>
    <n v="-421.59750000000003"/>
    <n v="147.62"/>
    <s v="High"/>
  </r>
  <r>
    <x v="251"/>
    <x v="1"/>
    <s v="Jakarta"/>
    <s v="Jakarta"/>
    <s v="Indonesia"/>
    <m/>
    <s v="APAC"/>
    <x v="11"/>
    <s v="FUR-TA-10001205"/>
    <s v="Furniture"/>
    <s v="Tables"/>
    <s v="Chromcraft Wood Table, Rectangular"/>
    <n v="2035.5816"/>
    <n v="8"/>
    <n v="0.47"/>
    <n v="-499.29840000000002"/>
    <n v="147.46"/>
    <s v="Medium"/>
  </r>
  <r>
    <x v="129"/>
    <x v="0"/>
    <s v="London"/>
    <s v="England"/>
    <s v="United Kingdom"/>
    <m/>
    <s v="EU"/>
    <x v="9"/>
    <s v="TEC-CO-10001628"/>
    <s v="Technology"/>
    <s v="Copiers"/>
    <s v="Sharp Personal Copier, Digital"/>
    <n v="861.40800000000002"/>
    <n v="8"/>
    <n v="0.1"/>
    <n v="382.84800000000001"/>
    <n v="147.44999999999999"/>
    <s v="High"/>
  </r>
  <r>
    <x v="469"/>
    <x v="2"/>
    <s v="Alexandria"/>
    <s v="Al Iskandariyah"/>
    <s v="Egypt"/>
    <m/>
    <s v="Africa"/>
    <x v="3"/>
    <s v="FUR-HON-10004987"/>
    <s v="Furniture"/>
    <s v="Tables"/>
    <s v="Hon Training Table, Adjustable Height"/>
    <n v="2679.12"/>
    <n v="8"/>
    <n v="0"/>
    <n v="1098.24"/>
    <n v="147.34"/>
    <s v="Medium"/>
  </r>
  <r>
    <x v="365"/>
    <x v="2"/>
    <s v="Gravesend"/>
    <s v="England"/>
    <s v="United Kingdom"/>
    <m/>
    <s v="EU"/>
    <x v="9"/>
    <s v="TEC-PH-10000160"/>
    <s v="Technology"/>
    <s v="Phones"/>
    <s v="Motorola Smart Phone, with Caller ID"/>
    <n v="1936.62"/>
    <n v="3"/>
    <n v="0"/>
    <n v="445.41"/>
    <n v="147.33000000000001"/>
    <s v="Medium"/>
  </r>
  <r>
    <x v="262"/>
    <x v="1"/>
    <s v="Baku"/>
    <s v="Baki"/>
    <s v="Azerbaijan"/>
    <m/>
    <s v="EMEA"/>
    <x v="7"/>
    <s v="FUR-HON-10001847"/>
    <s v="Furniture"/>
    <s v="Chairs"/>
    <s v="Hon Executive Leather Armchair, Adjustable"/>
    <n v="454.71"/>
    <n v="1"/>
    <n v="0"/>
    <n v="50.01"/>
    <n v="147.24"/>
    <s v="Critical"/>
  </r>
  <r>
    <x v="131"/>
    <x v="0"/>
    <s v="Mentougou"/>
    <s v="Beijing"/>
    <s v="China"/>
    <m/>
    <s v="APAC"/>
    <x v="8"/>
    <s v="TEC-PH-10004221"/>
    <s v="Technology"/>
    <s v="Phones"/>
    <s v="Samsung Speaker Phone, Cordless"/>
    <n v="504.36"/>
    <n v="4"/>
    <n v="0"/>
    <n v="201.72"/>
    <n v="147.22999999999999"/>
    <s v="Critical"/>
  </r>
  <r>
    <x v="28"/>
    <x v="0"/>
    <s v="Geelong"/>
    <s v="Victoria"/>
    <s v="Australia"/>
    <m/>
    <s v="APAC"/>
    <x v="1"/>
    <s v="TEC-AC-10000483"/>
    <s v="Technology"/>
    <s v="Accessories"/>
    <s v="SanDisk Memory Card, Bluetooth"/>
    <n v="404.67599999999999"/>
    <n v="4"/>
    <n v="0.1"/>
    <n v="-31.524000000000001"/>
    <n v="147.18"/>
    <s v="Critical"/>
  </r>
  <r>
    <x v="516"/>
    <x v="1"/>
    <s v="Nampula"/>
    <s v="Nampula"/>
    <s v="Mozambique"/>
    <m/>
    <s v="Africa"/>
    <x v="3"/>
    <s v="OFF-CUI-10001032"/>
    <s v="Office Supplies"/>
    <s v="Appliances"/>
    <s v="Cuisinart Stove, Red"/>
    <n v="1076.58"/>
    <n v="2"/>
    <n v="0"/>
    <n v="484.44"/>
    <n v="147.02000000000001"/>
    <s v="High"/>
  </r>
  <r>
    <x v="191"/>
    <x v="0"/>
    <s v="Adelaide"/>
    <s v="South Australia"/>
    <s v="Australia"/>
    <m/>
    <s v="APAC"/>
    <x v="1"/>
    <s v="OFF-AP-10003511"/>
    <s v="Office Supplies"/>
    <s v="Appliances"/>
    <s v="Cuisinart Microwave, Black"/>
    <n v="500.202"/>
    <n v="2"/>
    <n v="0.1"/>
    <n v="83.322000000000003"/>
    <n v="146.99"/>
    <s v="Critical"/>
  </r>
  <r>
    <x v="43"/>
    <x v="0"/>
    <s v="Edmonds"/>
    <s v="Washington"/>
    <s v="United States"/>
    <n v="98026"/>
    <s v="US"/>
    <x v="4"/>
    <s v="FUR-TA-10002903"/>
    <s v="Furniture"/>
    <s v="Tables"/>
    <s v="Bevis Round Bullnose 29&quot; High Table Top"/>
    <n v="1298.55"/>
    <n v="5"/>
    <n v="0"/>
    <n v="311.65199999999999"/>
    <n v="146.91999999999999"/>
    <s v="High"/>
  </r>
  <r>
    <x v="552"/>
    <x v="0"/>
    <s v="Traralgon"/>
    <s v="Victoria"/>
    <s v="Australia"/>
    <m/>
    <s v="APAC"/>
    <x v="1"/>
    <s v="OFF-AP-10000975"/>
    <s v="Office Supplies"/>
    <s v="Appliances"/>
    <s v="KitchenAid Stove, Black"/>
    <n v="2050.4879999999998"/>
    <n v="6"/>
    <n v="0.4"/>
    <n v="-512.71199999999999"/>
    <n v="146.82"/>
    <s v="Medium"/>
  </r>
  <r>
    <x v="124"/>
    <x v="1"/>
    <s v="Ho Chi Minh City"/>
    <s v="Ho Chí Minh City"/>
    <s v="Vietnam"/>
    <m/>
    <s v="APAC"/>
    <x v="11"/>
    <s v="OFF-AP-10002573"/>
    <s v="Office Supplies"/>
    <s v="Appliances"/>
    <s v="Hamilton Beach Stove, Black"/>
    <n v="1798.6764000000001"/>
    <n v="4"/>
    <n v="0.17"/>
    <n v="86.636399999999995"/>
    <n v="146.76"/>
    <s v="Medium"/>
  </r>
  <r>
    <x v="623"/>
    <x v="1"/>
    <s v="Mexico City"/>
    <s v="Distrito Federal"/>
    <s v="Mexico"/>
    <m/>
    <s v="LATAM"/>
    <x v="9"/>
    <s v="TEC-CO-10000137"/>
    <s v="Technology"/>
    <s v="Copiers"/>
    <s v="Canon Wireless Fax, Color"/>
    <n v="2276.0387999999998"/>
    <n v="9"/>
    <n v="2E-3"/>
    <n v="542.63879999999995"/>
    <n v="146.55699999999999"/>
    <s v="Medium"/>
  </r>
  <r>
    <x v="619"/>
    <x v="0"/>
    <s v="Vinnytsya"/>
    <s v="Vinnytsya"/>
    <s v="Ukraine"/>
    <m/>
    <s v="EMEA"/>
    <x v="7"/>
    <s v="TEC-LOG-10003896"/>
    <s v="Technology"/>
    <s v="Accessories"/>
    <s v="Logitech Router, Erganomic"/>
    <n v="1470.78"/>
    <n v="6"/>
    <n v="0"/>
    <n v="264.60000000000002"/>
    <n v="146.55000000000001"/>
    <s v="Medium"/>
  </r>
  <r>
    <x v="659"/>
    <x v="1"/>
    <s v="Jakarta"/>
    <s v="Jakarta"/>
    <s v="Indonesia"/>
    <m/>
    <s v="APAC"/>
    <x v="11"/>
    <s v="TEC-CO-10002587"/>
    <s v="Technology"/>
    <s v="Copiers"/>
    <s v="Sharp Fax and Copier, Laser"/>
    <n v="627.19200000000001"/>
    <n v="4"/>
    <n v="7.0000000000000007E-2"/>
    <n v="269.71199999999999"/>
    <n v="146.35"/>
    <s v="Medium"/>
  </r>
  <r>
    <x v="103"/>
    <x v="0"/>
    <s v="Evanston"/>
    <s v="Illinois"/>
    <s v="United States"/>
    <n v="60201"/>
    <s v="US"/>
    <x v="2"/>
    <s v="TEC-CO-10001766"/>
    <s v="Technology"/>
    <s v="Copiers"/>
    <s v="Canon PC940 Copier"/>
    <n v="1439.9680000000001"/>
    <n v="4"/>
    <n v="0.2"/>
    <n v="485.98919999999998"/>
    <n v="146.32"/>
    <s v="High"/>
  </r>
  <r>
    <x v="696"/>
    <x v="1"/>
    <s v="Bossier City"/>
    <s v="Louisiana"/>
    <s v="United States"/>
    <n v="71111"/>
    <s v="US"/>
    <x v="5"/>
    <s v="OFF-ST-10000025"/>
    <s v="Office Supplies"/>
    <s v="Storage"/>
    <s v="Fellowes Stor/Drawer Steel Plus Storage Drawers"/>
    <n v="572.58000000000004"/>
    <n v="6"/>
    <n v="0"/>
    <n v="34.354799999999997"/>
    <n v="146.29"/>
    <s v="Critical"/>
  </r>
  <r>
    <x v="496"/>
    <x v="2"/>
    <s v="Paris"/>
    <s v="Ile-de-France"/>
    <s v="France"/>
    <m/>
    <s v="EU"/>
    <x v="2"/>
    <s v="TEC-AC-10003577"/>
    <s v="Technology"/>
    <s v="Accessories"/>
    <s v="Memorex Router, USB"/>
    <n v="1232.0999999999999"/>
    <n v="5"/>
    <n v="0"/>
    <n v="98.55"/>
    <n v="146.28"/>
    <s v="Medium"/>
  </r>
  <r>
    <x v="105"/>
    <x v="1"/>
    <s v="Timaru"/>
    <s v="Canterbury"/>
    <s v="New Zealand"/>
    <m/>
    <s v="APAC"/>
    <x v="1"/>
    <s v="TEC-CO-10001343"/>
    <s v="Technology"/>
    <s v="Copiers"/>
    <s v="Canon Fax Machine, Digital"/>
    <n v="636.05999999999995"/>
    <n v="2"/>
    <n v="0"/>
    <n v="12.72"/>
    <n v="146.26"/>
    <s v="High"/>
  </r>
  <r>
    <x v="697"/>
    <x v="0"/>
    <s v="Libourne"/>
    <s v="Aquitaine"/>
    <s v="France"/>
    <m/>
    <s v="EU"/>
    <x v="2"/>
    <s v="OFF-ST-10002900"/>
    <s v="Office Supplies"/>
    <s v="Storage"/>
    <s v="Smead Lockers, Wire Frame"/>
    <n v="355.48200000000003"/>
    <n v="2"/>
    <n v="0.1"/>
    <n v="-3.9780000000000002"/>
    <n v="146.12"/>
    <s v="Critical"/>
  </r>
  <r>
    <x v="342"/>
    <x v="0"/>
    <s v="Managua"/>
    <s v="Managua"/>
    <s v="Nicaragua"/>
    <m/>
    <s v="LATAM"/>
    <x v="2"/>
    <s v="FUR-BO-10001739"/>
    <s v="Furniture"/>
    <s v="Bookcases"/>
    <s v="Dania Classic Bookcase, Mobile"/>
    <n v="1102.08"/>
    <n v="4"/>
    <n v="0"/>
    <n v="198.32"/>
    <n v="146.119"/>
    <s v="Medium"/>
  </r>
  <r>
    <x v="56"/>
    <x v="0"/>
    <s v="New York City"/>
    <s v="New York"/>
    <s v="United States"/>
    <n v="10011"/>
    <s v="US"/>
    <x v="0"/>
    <s v="FUR-BO-10002213"/>
    <s v="Furniture"/>
    <s v="Bookcases"/>
    <s v="DMI Eclipse Executive Suite Bookcases"/>
    <n v="801.56799999999998"/>
    <n v="2"/>
    <n v="0.2"/>
    <n v="-10.019600000000001"/>
    <n v="146.08000000000001"/>
    <s v="High"/>
  </r>
  <r>
    <x v="418"/>
    <x v="2"/>
    <s v="Hialeah"/>
    <s v="Florida"/>
    <s v="United States"/>
    <n v="33012"/>
    <s v="US"/>
    <x v="5"/>
    <s v="OFF-BI-10004519"/>
    <s v="Office Supplies"/>
    <s v="Binders"/>
    <s v="GBC DocuBind P100 Manual Binding Machine"/>
    <n v="398.35199999999998"/>
    <n v="8"/>
    <n v="0.7"/>
    <n v="-331.96"/>
    <n v="146.04"/>
    <s v="Critical"/>
  </r>
  <r>
    <x v="50"/>
    <x v="0"/>
    <s v="Tampa"/>
    <s v="Florida"/>
    <s v="United States"/>
    <n v="33614"/>
    <s v="US"/>
    <x v="5"/>
    <s v="FUR-CH-10002965"/>
    <s v="Furniture"/>
    <s v="Chairs"/>
    <s v="Global Leather Highback Executive Chair with Pneumatic Height Adjustment, Black"/>
    <n v="1125.4880000000001"/>
    <n v="7"/>
    <n v="0.2"/>
    <n v="98.480199999999996"/>
    <n v="145.94"/>
    <s v="High"/>
  </r>
  <r>
    <x v="669"/>
    <x v="1"/>
    <s v="London"/>
    <s v="England"/>
    <s v="United Kingdom"/>
    <m/>
    <s v="EU"/>
    <x v="9"/>
    <s v="FUR-BO-10003028"/>
    <s v="Furniture"/>
    <s v="Bookcases"/>
    <s v="Sauder 3-Shelf Cabinet, Mobile"/>
    <n v="1218.24"/>
    <n v="8"/>
    <n v="0.1"/>
    <n v="419.52"/>
    <n v="145.56"/>
    <s v="Low"/>
  </r>
  <r>
    <x v="42"/>
    <x v="0"/>
    <s v="San Salvador"/>
    <s v="San Salvador"/>
    <s v="El Salvador"/>
    <m/>
    <s v="LATAM"/>
    <x v="2"/>
    <s v="FUR-CH-10000932"/>
    <s v="Furniture"/>
    <s v="Chairs"/>
    <s v="Harbour Creations Executive Leather Armchair, Red"/>
    <n v="2855.16"/>
    <n v="9"/>
    <n v="0"/>
    <n v="1313.28"/>
    <n v="145.495"/>
    <s v="Medium"/>
  </r>
  <r>
    <x v="143"/>
    <x v="0"/>
    <s v="New York City"/>
    <s v="New York"/>
    <s v="United States"/>
    <n v="10024"/>
    <s v="US"/>
    <x v="0"/>
    <s v="TEC-PH-10003963"/>
    <s v="Technology"/>
    <s v="Phones"/>
    <s v="GE 2-Jack Phone Line Splitter"/>
    <n v="617.97"/>
    <n v="3"/>
    <n v="0"/>
    <n v="160.6722"/>
    <n v="145.46"/>
    <s v="High"/>
  </r>
  <r>
    <x v="629"/>
    <x v="2"/>
    <s v="Dublin"/>
    <s v="Dublin"/>
    <s v="Ireland"/>
    <m/>
    <s v="EU"/>
    <x v="9"/>
    <s v="TEC-CO-10003362"/>
    <s v="Technology"/>
    <s v="Copiers"/>
    <s v="Sharp Fax and Copier, High-Speed"/>
    <n v="583.79999999999995"/>
    <n v="7"/>
    <n v="0.5"/>
    <n v="-443.73"/>
    <n v="145.43"/>
    <s v="Critical"/>
  </r>
  <r>
    <x v="69"/>
    <x v="0"/>
    <s v="Medan"/>
    <s v="Sumatera Utara"/>
    <s v="Indonesia"/>
    <m/>
    <s v="APAC"/>
    <x v="11"/>
    <s v="TEC-CO-10002376"/>
    <s v="Technology"/>
    <s v="Copiers"/>
    <s v="Hewlett Fax Machine, Laser"/>
    <n v="1487.6279999999999"/>
    <n v="5"/>
    <n v="7.0000000000000007E-2"/>
    <n v="655.72799999999995"/>
    <n v="145.28"/>
    <s v="Medium"/>
  </r>
  <r>
    <x v="234"/>
    <x v="0"/>
    <s v="León"/>
    <s v="Guanajuato"/>
    <s v="Mexico"/>
    <m/>
    <s v="LATAM"/>
    <x v="9"/>
    <s v="TEC-AC-10003955"/>
    <s v="Technology"/>
    <s v="Accessories"/>
    <s v="Memorex Router, Erganomic"/>
    <n v="1952.16"/>
    <n v="12"/>
    <n v="0"/>
    <n v="897.84"/>
    <n v="145.27500000000001"/>
    <s v="Medium"/>
  </r>
  <r>
    <x v="698"/>
    <x v="2"/>
    <s v="Ashdod"/>
    <s v="Southern"/>
    <s v="Israel"/>
    <m/>
    <s v="EMEA"/>
    <x v="7"/>
    <s v="OFF-TEN-10000433"/>
    <s v="Office Supplies"/>
    <s v="Storage"/>
    <s v="Tenex Lockers, Wire Frame"/>
    <n v="1625.76"/>
    <n v="8"/>
    <n v="0"/>
    <n v="503.76"/>
    <n v="145.21"/>
    <s v="Medium"/>
  </r>
  <r>
    <x v="699"/>
    <x v="1"/>
    <s v="Chittagong"/>
    <s v="Chittagong"/>
    <s v="Bangladesh"/>
    <m/>
    <s v="APAC"/>
    <x v="6"/>
    <s v="FUR-CH-10000660"/>
    <s v="Furniture"/>
    <s v="Chairs"/>
    <s v="Novimex Executive Leather Armchair, Adjustable"/>
    <n v="2277.6"/>
    <n v="5"/>
    <n v="0"/>
    <n v="706.05"/>
    <n v="145.19999999999999"/>
    <s v="Medium"/>
  </r>
  <r>
    <x v="700"/>
    <x v="0"/>
    <s v="Pune"/>
    <s v="Maharashtra"/>
    <s v="India"/>
    <m/>
    <s v="APAC"/>
    <x v="6"/>
    <s v="TEC-AC-10002244"/>
    <s v="Technology"/>
    <s v="Accessories"/>
    <s v="Enermax Router, Erganomic"/>
    <n v="1792.98"/>
    <n v="7"/>
    <n v="0"/>
    <n v="394.38"/>
    <n v="145.13"/>
    <s v="Low"/>
  </r>
  <r>
    <x v="531"/>
    <x v="0"/>
    <s v="Alexandria"/>
    <s v="Al Iskandariyah"/>
    <s v="Egypt"/>
    <m/>
    <s v="Africa"/>
    <x v="3"/>
    <s v="TEC-MOT-10000939"/>
    <s v="Technology"/>
    <s v="Phones"/>
    <s v="Motorola Speaker Phone, Cordless"/>
    <n v="530.52"/>
    <n v="4"/>
    <n v="0"/>
    <n v="26.52"/>
    <n v="145.11000000000001"/>
    <s v="Critical"/>
  </r>
  <r>
    <x v="15"/>
    <x v="1"/>
    <s v="Kendari"/>
    <s v="Sulawesi Tenggara"/>
    <s v="Indonesia"/>
    <m/>
    <s v="APAC"/>
    <x v="11"/>
    <s v="TEC-CO-10001501"/>
    <s v="Technology"/>
    <s v="Copiers"/>
    <s v="Canon Fax and Copier, Laser"/>
    <n v="1067.6772000000001"/>
    <n v="6"/>
    <n v="7.0000000000000007E-2"/>
    <n v="91.717200000000005"/>
    <n v="145.08000000000001"/>
    <s v="Low"/>
  </r>
  <r>
    <x v="701"/>
    <x v="1"/>
    <s v="Patrocínio"/>
    <s v="Minas Gerais"/>
    <s v="Brazil"/>
    <m/>
    <s v="LATAM"/>
    <x v="5"/>
    <s v="FUR-BO-10001779"/>
    <s v="Furniture"/>
    <s v="Bookcases"/>
    <s v="Safco Stackable Bookrack, Pine"/>
    <n v="601.32000000000005"/>
    <n v="6"/>
    <n v="0"/>
    <n v="246.48"/>
    <n v="145.065"/>
    <s v="High"/>
  </r>
  <r>
    <x v="434"/>
    <x v="1"/>
    <s v="Mandurah"/>
    <s v="Western Australia"/>
    <s v="Australia"/>
    <m/>
    <s v="APAC"/>
    <x v="1"/>
    <s v="TEC-AC-10004108"/>
    <s v="Technology"/>
    <s v="Accessories"/>
    <s v="Memorex Router, USB"/>
    <n v="1774.2239999999999"/>
    <n v="8"/>
    <n v="0.1"/>
    <n v="492.62400000000002"/>
    <n v="144.86000000000001"/>
    <s v="Medium"/>
  </r>
  <r>
    <x v="702"/>
    <x v="1"/>
    <s v="San Francisco"/>
    <s v="California"/>
    <s v="United States"/>
    <n v="94110"/>
    <s v="US"/>
    <x v="4"/>
    <s v="TEC-PH-10001817"/>
    <s v="Technology"/>
    <s v="Phones"/>
    <s v="Wilson Electronics DB Pro Signal Booster"/>
    <n v="1145.5999999999999"/>
    <n v="4"/>
    <n v="0.2"/>
    <n v="100.24"/>
    <n v="144.85"/>
    <s v="High"/>
  </r>
  <r>
    <x v="592"/>
    <x v="0"/>
    <s v="Tijuana"/>
    <s v="Baja California"/>
    <s v="Mexico"/>
    <m/>
    <s v="LATAM"/>
    <x v="9"/>
    <s v="FUR-TA-10000671"/>
    <s v="Furniture"/>
    <s v="Tables"/>
    <s v="Barricks Conference Table, with Bottom Storage"/>
    <n v="967.55200000000002"/>
    <n v="2"/>
    <n v="0.2"/>
    <n v="-205.608"/>
    <n v="144.66999999999999"/>
    <s v="High"/>
  </r>
  <r>
    <x v="325"/>
    <x v="1"/>
    <s v="San Francisco"/>
    <s v="California"/>
    <s v="United States"/>
    <n v="94109"/>
    <s v="US"/>
    <x v="4"/>
    <s v="OFF-BI-10003925"/>
    <s v="Office Supplies"/>
    <s v="Binders"/>
    <s v="Fellowes PB300 Plastic Comb Binding Machine"/>
    <n v="931.17600000000004"/>
    <n v="3"/>
    <n v="0.2"/>
    <n v="314.27190000000002"/>
    <n v="144.52000000000001"/>
    <s v="Medium"/>
  </r>
  <r>
    <x v="703"/>
    <x v="0"/>
    <s v="Slough"/>
    <s v="England"/>
    <s v="United Kingdom"/>
    <m/>
    <s v="EU"/>
    <x v="9"/>
    <s v="TEC-CO-10000013"/>
    <s v="Technology"/>
    <s v="Copiers"/>
    <s v="Brother Fax Machine, Laser"/>
    <n v="1592.7"/>
    <n v="5"/>
    <n v="0"/>
    <n v="652.95000000000005"/>
    <n v="144.5"/>
    <s v="Medium"/>
  </r>
  <r>
    <x v="447"/>
    <x v="1"/>
    <s v="Charlotte"/>
    <s v="North Carolina"/>
    <s v="United States"/>
    <n v="28205"/>
    <s v="US"/>
    <x v="5"/>
    <s v="TEC-CO-10000971"/>
    <s v="Technology"/>
    <s v="Copiers"/>
    <s v="Hewlett Packard 310 Color Digital Copier"/>
    <n v="959.96799999999996"/>
    <n v="4"/>
    <n v="0.2"/>
    <n v="119.996"/>
    <n v="144.32"/>
    <s v="High"/>
  </r>
  <r>
    <x v="156"/>
    <x v="1"/>
    <s v="London"/>
    <s v="England"/>
    <s v="United Kingdom"/>
    <m/>
    <s v="EU"/>
    <x v="9"/>
    <s v="OFF-ST-10002506"/>
    <s v="Office Supplies"/>
    <s v="Storage"/>
    <s v="Smead Lockers, Blue"/>
    <n v="1607.202"/>
    <n v="9"/>
    <n v="0.1"/>
    <n v="124.902"/>
    <n v="144.30000000000001"/>
    <s v="Medium"/>
  </r>
  <r>
    <x v="697"/>
    <x v="0"/>
    <s v="Rennes"/>
    <s v="Brittany"/>
    <s v="France"/>
    <m/>
    <s v="EU"/>
    <x v="2"/>
    <s v="FUR-CH-10003848"/>
    <s v="Furniture"/>
    <s v="Chairs"/>
    <s v="Office Star Rocking Chair, Adjustable"/>
    <n v="1032.48"/>
    <n v="8"/>
    <n v="0.1"/>
    <n v="298.08"/>
    <n v="144.27000000000001"/>
    <s v="Medium"/>
  </r>
  <r>
    <x v="432"/>
    <x v="1"/>
    <s v="Datong"/>
    <s v="Shanxi"/>
    <s v="China"/>
    <m/>
    <s v="APAC"/>
    <x v="8"/>
    <s v="FUR-BO-10000288"/>
    <s v="Furniture"/>
    <s v="Bookcases"/>
    <s v="Safco Classic Bookcase, Traditional"/>
    <n v="1314.45"/>
    <n v="3"/>
    <n v="0"/>
    <n v="39.42"/>
    <n v="144.26"/>
    <s v="High"/>
  </r>
  <r>
    <x v="213"/>
    <x v="1"/>
    <s v="Albury"/>
    <s v="New South Wales"/>
    <s v="Australia"/>
    <m/>
    <s v="APAC"/>
    <x v="1"/>
    <s v="TEC-AC-10001500"/>
    <s v="Technology"/>
    <s v="Accessories"/>
    <s v="Logitech Memory Card, Erganomic"/>
    <n v="728.56799999999998"/>
    <n v="8"/>
    <n v="0.1"/>
    <n v="-32.472000000000001"/>
    <n v="143.97"/>
    <s v="Medium"/>
  </r>
  <r>
    <x v="620"/>
    <x v="0"/>
    <s v="Oberhausen"/>
    <s v="North Rhine-Westphalia"/>
    <s v="Germany"/>
    <m/>
    <s v="EU"/>
    <x v="2"/>
    <s v="OFF-AP-10000509"/>
    <s v="Office Supplies"/>
    <s v="Appliances"/>
    <s v="Hoover Refrigerator, Black"/>
    <n v="2365.605"/>
    <n v="5"/>
    <n v="0.1"/>
    <n v="551.95500000000004"/>
    <n v="143.81"/>
    <s v="Medium"/>
  </r>
  <r>
    <x v="489"/>
    <x v="0"/>
    <s v="Marseille"/>
    <s v="Provence-Alpes-Côte d'Azur"/>
    <s v="France"/>
    <m/>
    <s v="EU"/>
    <x v="2"/>
    <s v="FUR-CH-10003365"/>
    <s v="Furniture"/>
    <s v="Chairs"/>
    <s v="Office Star Executive Leather Armchair, Adjustable"/>
    <n v="1255.5"/>
    <n v="3"/>
    <n v="0.1"/>
    <n v="432.45"/>
    <n v="143.79"/>
    <s v="Medium"/>
  </r>
  <r>
    <x v="605"/>
    <x v="0"/>
    <s v="Tallinn"/>
    <s v="Harjumaa"/>
    <s v="Estonia"/>
    <m/>
    <s v="EMEA"/>
    <x v="7"/>
    <s v="FUR-BUS-10002040"/>
    <s v="Furniture"/>
    <s v="Bookcases"/>
    <s v="Bush Library with Doors, Mobile"/>
    <n v="1467.36"/>
    <n v="4"/>
    <n v="0"/>
    <n v="469.44"/>
    <n v="143.66999999999999"/>
    <s v="Low"/>
  </r>
  <r>
    <x v="684"/>
    <x v="0"/>
    <s v="Chipata"/>
    <s v="Eastern"/>
    <s v="Zambia"/>
    <m/>
    <s v="Africa"/>
    <x v="3"/>
    <s v="OFF-BIN-10000772"/>
    <s v="Office Supplies"/>
    <s v="Art"/>
    <s v="Binney &amp; Smith Pencil Sharpener, Water Color"/>
    <n v="417.9"/>
    <n v="14"/>
    <n v="0"/>
    <n v="95.76"/>
    <n v="143.66999999999999"/>
    <s v="Critical"/>
  </r>
  <r>
    <x v="161"/>
    <x v="0"/>
    <s v="Yaounde"/>
    <s v="Centre"/>
    <s v="Cameroon"/>
    <m/>
    <s v="Africa"/>
    <x v="3"/>
    <s v="OFF-BRE-10001197"/>
    <s v="Office Supplies"/>
    <s v="Appliances"/>
    <s v="Breville Refrigerator, Black"/>
    <n v="1037.52"/>
    <n v="2"/>
    <n v="0"/>
    <n v="456.48"/>
    <n v="143.66"/>
    <s v="Critical"/>
  </r>
  <r>
    <x v="704"/>
    <x v="0"/>
    <s v="Camagüey"/>
    <s v="Camagüey"/>
    <s v="Cuba"/>
    <m/>
    <s v="LATAM"/>
    <x v="10"/>
    <s v="TEC-PH-10002774"/>
    <s v="Technology"/>
    <s v="Phones"/>
    <s v="Nokia Smart Phone, with Caller ID"/>
    <n v="2129.6999999999998"/>
    <n v="5"/>
    <n v="0"/>
    <n v="851.8"/>
    <n v="143.65199999999999"/>
    <s v="High"/>
  </r>
  <r>
    <x v="432"/>
    <x v="1"/>
    <s v="Ad Diwaniyah"/>
    <s v="Al Qadisiyah"/>
    <s v="Iraq"/>
    <m/>
    <s v="EMEA"/>
    <x v="7"/>
    <s v="OFF-HAM-10004674"/>
    <s v="Office Supplies"/>
    <s v="Appliances"/>
    <s v="Hamilton Beach Stove, Silver"/>
    <n v="1086.18"/>
    <n v="2"/>
    <n v="0"/>
    <n v="412.74"/>
    <n v="143.63999999999999"/>
    <s v="Medium"/>
  </r>
  <r>
    <x v="405"/>
    <x v="0"/>
    <s v="Bergen"/>
    <s v="Hordaland"/>
    <s v="Norway"/>
    <m/>
    <s v="EU"/>
    <x v="9"/>
    <s v="FUR-BO-10001010"/>
    <s v="Furniture"/>
    <s v="Bookcases"/>
    <s v="Dania Corner Shelving, Mobile"/>
    <n v="872.13"/>
    <n v="7"/>
    <n v="0"/>
    <n v="252.84"/>
    <n v="143.63"/>
    <s v="High"/>
  </r>
  <r>
    <x v="293"/>
    <x v="1"/>
    <s v="Galati"/>
    <s v="Galati"/>
    <s v="Romania"/>
    <m/>
    <s v="EMEA"/>
    <x v="7"/>
    <s v="TEC-NOK-10003562"/>
    <s v="Technology"/>
    <s v="Phones"/>
    <s v="Nokia Audio Dock, Full Size"/>
    <n v="1680.3"/>
    <n v="10"/>
    <n v="0"/>
    <n v="285.60000000000002"/>
    <n v="143.59"/>
    <s v="Medium"/>
  </r>
  <r>
    <x v="701"/>
    <x v="1"/>
    <s v="Toowoomba"/>
    <s v="Queensland"/>
    <s v="Australia"/>
    <m/>
    <s v="APAC"/>
    <x v="1"/>
    <s v="TEC-PH-10004281"/>
    <s v="Technology"/>
    <s v="Phones"/>
    <s v="Samsung Audio Dock, Cordless"/>
    <n v="1068.9839999999999"/>
    <n v="7"/>
    <n v="0.1"/>
    <n v="391.94400000000002"/>
    <n v="143.58000000000001"/>
    <s v="Medium"/>
  </r>
  <r>
    <x v="273"/>
    <x v="0"/>
    <s v="Kharkiv"/>
    <s v="Kharkiv"/>
    <s v="Ukraine"/>
    <m/>
    <s v="EMEA"/>
    <x v="7"/>
    <s v="TEC-HP -10003248"/>
    <s v="Technology"/>
    <s v="Copiers"/>
    <s v="HP Fax Machine, High-Speed"/>
    <n v="596.28"/>
    <n v="2"/>
    <n v="0"/>
    <n v="29.76"/>
    <n v="143.51"/>
    <s v="High"/>
  </r>
  <r>
    <x v="144"/>
    <x v="0"/>
    <s v="Lahore"/>
    <s v="Punjab"/>
    <s v="Pakistan"/>
    <m/>
    <s v="APAC"/>
    <x v="6"/>
    <s v="TEC-CO-10002697"/>
    <s v="Technology"/>
    <s v="Copiers"/>
    <s v="Brother Wireless Fax, High-Speed"/>
    <n v="565.51499999999999"/>
    <n v="3"/>
    <n v="0.5"/>
    <n v="-237.55500000000001"/>
    <n v="143.41999999999999"/>
    <s v="High"/>
  </r>
  <r>
    <x v="705"/>
    <x v="0"/>
    <s v="Bry-sur-Marne"/>
    <s v="Ile-de-France"/>
    <s v="France"/>
    <m/>
    <s v="EU"/>
    <x v="2"/>
    <s v="OFF-ST-10000095"/>
    <s v="Office Supplies"/>
    <s v="Storage"/>
    <s v="Fellowes File Cart, Industrial"/>
    <n v="868.077"/>
    <n v="7"/>
    <n v="0.1"/>
    <n v="28.917000000000002"/>
    <n v="143.41"/>
    <s v="High"/>
  </r>
  <r>
    <x v="673"/>
    <x v="0"/>
    <s v="Balneário Camboriú"/>
    <s v="Santa Catarina"/>
    <s v="Brazil"/>
    <m/>
    <s v="LATAM"/>
    <x v="5"/>
    <s v="FUR-CH-10000953"/>
    <s v="Furniture"/>
    <s v="Chairs"/>
    <s v="Harbour Creations Swivel Stool, Black"/>
    <n v="473.84"/>
    <n v="4"/>
    <n v="0"/>
    <n v="28.4"/>
    <n v="143.27600000000001"/>
    <s v="Critical"/>
  </r>
  <r>
    <x v="692"/>
    <x v="1"/>
    <s v="Dreux"/>
    <s v="Centre"/>
    <s v="France"/>
    <m/>
    <s v="EU"/>
    <x v="2"/>
    <s v="FUR-FU-10000432"/>
    <s v="Furniture"/>
    <s v="Furnishings"/>
    <s v="Eldon Clock, Black"/>
    <n v="339.12"/>
    <n v="6"/>
    <n v="0"/>
    <n v="94.86"/>
    <n v="143.22999999999999"/>
    <s v="Critical"/>
  </r>
  <r>
    <x v="562"/>
    <x v="0"/>
    <s v="Toulouse"/>
    <s v="Midi-Pyrénées"/>
    <s v="France"/>
    <m/>
    <s v="EU"/>
    <x v="2"/>
    <s v="TEC-AC-10003577"/>
    <s v="Technology"/>
    <s v="Accessories"/>
    <s v="Memorex Router, USB"/>
    <n v="1601.73"/>
    <n v="13"/>
    <n v="0.5"/>
    <n v="-1345.5"/>
    <n v="143.21"/>
    <s v="Medium"/>
  </r>
  <r>
    <x v="108"/>
    <x v="0"/>
    <s v="Mumbai"/>
    <s v="Maharashtra"/>
    <s v="India"/>
    <m/>
    <s v="APAC"/>
    <x v="6"/>
    <s v="FUR-CH-10000025"/>
    <s v="Furniture"/>
    <s v="Chairs"/>
    <s v="Office Star Rocking Chair, Set of Two"/>
    <n v="429.48"/>
    <n v="6"/>
    <n v="0.5"/>
    <n v="-257.76"/>
    <n v="143.19999999999999"/>
    <s v="Critical"/>
  </r>
  <r>
    <x v="706"/>
    <x v="0"/>
    <s v="New York City"/>
    <s v="New York"/>
    <s v="United States"/>
    <n v="10011"/>
    <s v="US"/>
    <x v="0"/>
    <s v="OFF-ST-10002615"/>
    <s v="Office Supplies"/>
    <s v="Storage"/>
    <s v="Dual Level, Single-Width Filing Carts"/>
    <n v="1395.54"/>
    <n v="9"/>
    <n v="0"/>
    <n v="362.84039999999999"/>
    <n v="143.16999999999999"/>
    <s v="High"/>
  </r>
  <r>
    <x v="647"/>
    <x v="1"/>
    <s v="Benghazi"/>
    <s v="Banghazi"/>
    <s v="Libya"/>
    <m/>
    <s v="Africa"/>
    <x v="3"/>
    <s v="FUR-IKE-10001539"/>
    <s v="Furniture"/>
    <s v="Bookcases"/>
    <s v="Ikea Classic Bookcase, Pine"/>
    <n v="826.2"/>
    <n v="2"/>
    <n v="0"/>
    <n v="16.5"/>
    <n v="143.11000000000001"/>
    <s v="High"/>
  </r>
  <r>
    <x v="18"/>
    <x v="0"/>
    <s v="Bacoor"/>
    <s v="Calabarzon"/>
    <s v="Philippines"/>
    <m/>
    <s v="APAC"/>
    <x v="11"/>
    <s v="TEC-MA-10000606"/>
    <s v="Technology"/>
    <s v="Machines"/>
    <s v="Okidata Printer, White"/>
    <n v="1000.9125"/>
    <n v="5"/>
    <n v="0.25"/>
    <n v="26.662500000000001"/>
    <n v="143.09"/>
    <s v="Medium"/>
  </r>
  <r>
    <x v="48"/>
    <x v="0"/>
    <s v="Port Elizabeth"/>
    <s v="Eastern Cape"/>
    <s v="South Africa"/>
    <m/>
    <s v="Africa"/>
    <x v="3"/>
    <s v="TEC-CIS-10002544"/>
    <s v="Technology"/>
    <s v="Phones"/>
    <s v="Cisco Headset, Full Size"/>
    <n v="717.84"/>
    <n v="8"/>
    <n v="0"/>
    <n v="243.84"/>
    <n v="143.07"/>
    <s v="Medium"/>
  </r>
  <r>
    <x v="699"/>
    <x v="1"/>
    <s v="Chittagong"/>
    <s v="Chittagong"/>
    <s v="Bangladesh"/>
    <m/>
    <s v="APAC"/>
    <x v="6"/>
    <s v="TEC-CO-10002380"/>
    <s v="Technology"/>
    <s v="Copiers"/>
    <s v="Canon Fax and Copier, High-Speed"/>
    <n v="1516.32"/>
    <n v="8"/>
    <n v="0"/>
    <n v="121.2"/>
    <n v="143.03"/>
    <s v="Medium"/>
  </r>
  <r>
    <x v="508"/>
    <x v="0"/>
    <s v="Nanning"/>
    <s v="Guangxi"/>
    <s v="China"/>
    <m/>
    <s v="APAC"/>
    <x v="8"/>
    <s v="TEC-MA-10004421"/>
    <s v="Technology"/>
    <s v="Machines"/>
    <s v="Konica Inkjet, Wireless"/>
    <n v="2194.92"/>
    <n v="7"/>
    <n v="0"/>
    <n v="1031.52"/>
    <n v="142.99"/>
    <s v="Medium"/>
  </r>
  <r>
    <x v="577"/>
    <x v="2"/>
    <s v="Stolberg"/>
    <s v="North Rhine-Westphalia"/>
    <s v="Germany"/>
    <m/>
    <s v="EU"/>
    <x v="2"/>
    <s v="OFF-ST-10000695"/>
    <s v="Office Supplies"/>
    <s v="Storage"/>
    <s v="Rogers Lockers, Wire Frame"/>
    <n v="758.48400000000004"/>
    <n v="4"/>
    <n v="0.1"/>
    <n v="126.324"/>
    <n v="142.97"/>
    <s v="High"/>
  </r>
  <r>
    <x v="108"/>
    <x v="0"/>
    <s v="Los Angeles"/>
    <s v="California"/>
    <s v="United States"/>
    <n v="90008"/>
    <s v="US"/>
    <x v="4"/>
    <s v="TEC-AC-10000474"/>
    <s v="Technology"/>
    <s v="Accessories"/>
    <s v="Kensington Expert Mouse Optical USB Trackball for PC or Mac"/>
    <n v="474.95"/>
    <n v="5"/>
    <n v="0"/>
    <n v="142.48500000000001"/>
    <n v="142.96"/>
    <s v="Critical"/>
  </r>
  <r>
    <x v="667"/>
    <x v="0"/>
    <s v="Chicago"/>
    <s v="Illinois"/>
    <s v="United States"/>
    <n v="60623"/>
    <s v="US"/>
    <x v="2"/>
    <s v="TEC-PH-10004165"/>
    <s v="Technology"/>
    <s v="Phones"/>
    <s v="Mitel MiVoice 5330e IP Phone"/>
    <n v="1979.9280000000001"/>
    <n v="9"/>
    <n v="0.2"/>
    <n v="148.49459999999999"/>
    <n v="142.88999999999999"/>
    <s v="Medium"/>
  </r>
  <r>
    <x v="699"/>
    <x v="1"/>
    <s v="Philadelphia"/>
    <s v="Pennsylvania"/>
    <s v="United States"/>
    <n v="19134"/>
    <s v="US"/>
    <x v="0"/>
    <s v="TEC-PH-10002200"/>
    <s v="Technology"/>
    <s v="Phones"/>
    <s v="Samsung Galaxy Note 2"/>
    <n v="1931.9580000000001"/>
    <n v="7"/>
    <n v="0.4"/>
    <n v="-386.39159999999998"/>
    <n v="142.76"/>
    <s v="Medium"/>
  </r>
  <r>
    <x v="132"/>
    <x v="0"/>
    <s v="Bari"/>
    <s v="Apulia"/>
    <s v="Italy"/>
    <m/>
    <s v="EU"/>
    <x v="5"/>
    <s v="OFF-AP-10001510"/>
    <s v="Office Supplies"/>
    <s v="Appliances"/>
    <s v="Cuisinart Microwave, Silver"/>
    <n v="837.63"/>
    <n v="3"/>
    <n v="0"/>
    <n v="0"/>
    <n v="142.63"/>
    <s v="High"/>
  </r>
  <r>
    <x v="359"/>
    <x v="1"/>
    <s v="Xining"/>
    <s v="Qinghai"/>
    <s v="China"/>
    <m/>
    <s v="APAC"/>
    <x v="8"/>
    <s v="FUR-CH-10002247"/>
    <s v="Furniture"/>
    <s v="Chairs"/>
    <s v="Hon Executive Leather Armchair, Adjustable"/>
    <n v="3217.41"/>
    <n v="7"/>
    <n v="0"/>
    <n v="611.1"/>
    <n v="142.55000000000001"/>
    <s v="Medium"/>
  </r>
  <r>
    <x v="113"/>
    <x v="0"/>
    <s v="Chelyabinsk"/>
    <s v="Chelyabinsk"/>
    <s v="Russia"/>
    <m/>
    <s v="EMEA"/>
    <x v="7"/>
    <s v="FUR-SAF-10004530"/>
    <s v="Furniture"/>
    <s v="Bookcases"/>
    <s v="Safco Floating Shelf Set, Traditional"/>
    <n v="1180.44"/>
    <n v="6"/>
    <n v="0"/>
    <n v="519.29999999999995"/>
    <n v="142.51"/>
    <s v="High"/>
  </r>
  <r>
    <x v="407"/>
    <x v="1"/>
    <s v="Leeds"/>
    <s v="England"/>
    <s v="United Kingdom"/>
    <m/>
    <s v="EU"/>
    <x v="9"/>
    <s v="TEC-MA-10004772"/>
    <s v="Technology"/>
    <s v="Machines"/>
    <s v="Konica Inkjet, White"/>
    <n v="1863.54"/>
    <n v="6"/>
    <n v="0"/>
    <n v="708.12"/>
    <n v="142.47"/>
    <s v="Medium"/>
  </r>
  <r>
    <x v="707"/>
    <x v="2"/>
    <s v="Tabuk"/>
    <s v="Tabuk"/>
    <s v="Saudi Arabia"/>
    <m/>
    <s v="EMEA"/>
    <x v="7"/>
    <s v="FUR-BAR-10004682"/>
    <s v="Furniture"/>
    <s v="Tables"/>
    <s v="Barricks Round Table, Fully Assembled"/>
    <n v="2011.92"/>
    <n v="4"/>
    <n v="0"/>
    <n v="925.44"/>
    <n v="142.47"/>
    <s v="Medium"/>
  </r>
  <r>
    <x v="387"/>
    <x v="1"/>
    <s v="Ningbo"/>
    <s v="Zhejiang"/>
    <s v="China"/>
    <m/>
    <s v="APAC"/>
    <x v="8"/>
    <s v="FUR-TA-10001089"/>
    <s v="Furniture"/>
    <s v="Tables"/>
    <s v="Hon Computer Table, with Bottom Storage"/>
    <n v="2076.6060000000002"/>
    <n v="6"/>
    <n v="0.3"/>
    <n v="59.165999999999997"/>
    <n v="142.46"/>
    <s v="Medium"/>
  </r>
  <r>
    <x v="345"/>
    <x v="1"/>
    <s v="Puebla"/>
    <s v="Puebla"/>
    <s v="Mexico"/>
    <m/>
    <s v="LATAM"/>
    <x v="9"/>
    <s v="FUR-BO-10001201"/>
    <s v="Furniture"/>
    <s v="Bookcases"/>
    <s v="Bush Stackable Bookrack, Mobile"/>
    <n v="461.10399999999998"/>
    <n v="7"/>
    <n v="0.2"/>
    <n v="132.524"/>
    <n v="142.40799999999999"/>
    <s v="Critical"/>
  </r>
  <r>
    <x v="552"/>
    <x v="0"/>
    <s v="Guiyang"/>
    <s v="Guizhou"/>
    <s v="China"/>
    <m/>
    <s v="APAC"/>
    <x v="8"/>
    <s v="TEC-MA-10001627"/>
    <s v="Technology"/>
    <s v="Machines"/>
    <s v="Konica Printer, White"/>
    <n v="532.5"/>
    <n v="2"/>
    <n v="0"/>
    <n v="207.66"/>
    <n v="142.38"/>
    <s v="Critical"/>
  </r>
  <r>
    <x v="166"/>
    <x v="0"/>
    <s v="Durango"/>
    <s v="Durango"/>
    <s v="Mexico"/>
    <m/>
    <s v="LATAM"/>
    <x v="9"/>
    <s v="FUR-CH-10000843"/>
    <s v="Furniture"/>
    <s v="Chairs"/>
    <s v="SAFCO Executive Leather Armchair, Set of Two"/>
    <n v="741.88800000000003"/>
    <n v="3"/>
    <n v="0.2"/>
    <n v="-102.012"/>
    <n v="142.27000000000001"/>
    <s v="High"/>
  </r>
  <r>
    <x v="570"/>
    <x v="0"/>
    <s v="Mount Isa"/>
    <s v="Queensland"/>
    <s v="Australia"/>
    <m/>
    <s v="APAC"/>
    <x v="1"/>
    <s v="TEC-CO-10004170"/>
    <s v="Technology"/>
    <s v="Copiers"/>
    <s v="HP Wireless Fax, High-Speed"/>
    <n v="645.13800000000003"/>
    <n v="2"/>
    <n v="0.1"/>
    <n v="157.69800000000001"/>
    <n v="142.21"/>
    <s v="Critical"/>
  </r>
  <r>
    <x v="518"/>
    <x v="0"/>
    <s v="New York City"/>
    <s v="New York"/>
    <s v="United States"/>
    <n v="10024"/>
    <s v="US"/>
    <x v="0"/>
    <s v="TEC-CO-10004115"/>
    <s v="Technology"/>
    <s v="Copiers"/>
    <s v="Sharp AL-1530CS Digital Copier"/>
    <n v="2799.944"/>
    <n v="7"/>
    <n v="0.2"/>
    <n v="1014.9797"/>
    <n v="142.19999999999999"/>
    <s v="Medium"/>
  </r>
  <r>
    <x v="196"/>
    <x v="0"/>
    <s v="Ballarat"/>
    <s v="Victoria"/>
    <s v="Australia"/>
    <m/>
    <s v="APAC"/>
    <x v="1"/>
    <s v="TEC-PH-10003546"/>
    <s v="Technology"/>
    <s v="Phones"/>
    <s v="Apple Signal Booster, with Caller ID"/>
    <n v="860.89499999999998"/>
    <n v="7"/>
    <n v="0.1"/>
    <n v="143.32499999999999"/>
    <n v="142.19"/>
    <s v="Medium"/>
  </r>
  <r>
    <x v="590"/>
    <x v="2"/>
    <s v="Kenosha"/>
    <s v="Wisconsin"/>
    <s v="United States"/>
    <n v="53142"/>
    <s v="US"/>
    <x v="2"/>
    <s v="TEC-AC-10000736"/>
    <s v="Technology"/>
    <s v="Accessories"/>
    <s v="Logitech G600 MMO Gaming Mouse"/>
    <n v="399.95"/>
    <n v="5"/>
    <n v="0"/>
    <n v="143.982"/>
    <n v="142.18"/>
    <s v="Critical"/>
  </r>
  <r>
    <x v="289"/>
    <x v="1"/>
    <s v="Seattle"/>
    <s v="Washington"/>
    <s v="United States"/>
    <n v="98105"/>
    <s v="US"/>
    <x v="4"/>
    <s v="TEC-AC-10002253"/>
    <s v="Technology"/>
    <s v="Accessories"/>
    <s v="Imation Bio 8GB USB Flash Drive Imation Corp"/>
    <n v="1496.16"/>
    <n v="9"/>
    <n v="0"/>
    <n v="224.42400000000001"/>
    <n v="142.08000000000001"/>
    <s v="High"/>
  </r>
  <r>
    <x v="430"/>
    <x v="2"/>
    <s v="Tokyo"/>
    <s v="Tokyo"/>
    <s v="Japan"/>
    <m/>
    <s v="APAC"/>
    <x v="8"/>
    <s v="TEC-AC-10004487"/>
    <s v="Technology"/>
    <s v="Accessories"/>
    <s v="Memorex Router, Erganomic"/>
    <n v="1464.12"/>
    <n v="6"/>
    <n v="0"/>
    <n v="541.62"/>
    <n v="141.97999999999999"/>
    <s v="Medium"/>
  </r>
  <r>
    <x v="688"/>
    <x v="0"/>
    <s v="Barcelona"/>
    <s v="Catalonia"/>
    <s v="Spain"/>
    <m/>
    <s v="EU"/>
    <x v="5"/>
    <s v="TEC-CO-10001894"/>
    <s v="Technology"/>
    <s v="Copiers"/>
    <s v="Sharp Copy Machine, High-Speed"/>
    <n v="478.8"/>
    <n v="2"/>
    <n v="0"/>
    <n v="210.66"/>
    <n v="141.91999999999999"/>
    <s v="Critical"/>
  </r>
  <r>
    <x v="183"/>
    <x v="1"/>
    <s v="Garbsen"/>
    <s v="Lower Saxony"/>
    <s v="Germany"/>
    <m/>
    <s v="EU"/>
    <x v="2"/>
    <s v="TEC-MA-10003198"/>
    <s v="Technology"/>
    <s v="Machines"/>
    <s v="Konica Phone, White"/>
    <n v="761.4"/>
    <n v="9"/>
    <n v="0"/>
    <n v="266.49"/>
    <n v="141.9"/>
    <s v="High"/>
  </r>
  <r>
    <x v="25"/>
    <x v="1"/>
    <s v="Bene Beraq"/>
    <s v="Tel Aviv"/>
    <s v="Israel"/>
    <m/>
    <s v="EMEA"/>
    <x v="7"/>
    <s v="TEC-HP -10003618"/>
    <s v="Technology"/>
    <s v="Copiers"/>
    <s v="HP Fax Machine, Digital"/>
    <n v="1198.32"/>
    <n v="4"/>
    <n v="0"/>
    <n v="0"/>
    <n v="141.72999999999999"/>
    <s v="Medium"/>
  </r>
  <r>
    <x v="708"/>
    <x v="2"/>
    <s v="San Diego"/>
    <s v="California"/>
    <s v="United States"/>
    <n v="92037"/>
    <s v="US"/>
    <x v="4"/>
    <s v="FUR-CH-10003973"/>
    <s v="Furniture"/>
    <s v="Chairs"/>
    <s v="GuestStacker Chair with Chrome Finish Legs"/>
    <n v="2676.672"/>
    <n v="9"/>
    <n v="0.2"/>
    <n v="267.66719999999998"/>
    <n v="141.66999999999999"/>
    <s v="Medium"/>
  </r>
  <r>
    <x v="452"/>
    <x v="0"/>
    <s v="Bangkok"/>
    <s v="Bangkok"/>
    <s v="Thailand"/>
    <m/>
    <s v="APAC"/>
    <x v="11"/>
    <s v="FUR-BO-10004679"/>
    <s v="Furniture"/>
    <s v="Bookcases"/>
    <s v="Safco Library with Doors, Pine"/>
    <n v="1971.3456000000001"/>
    <n v="8"/>
    <n v="0.37"/>
    <n v="-813.61440000000005"/>
    <n v="141.65"/>
    <s v="Medium"/>
  </r>
  <r>
    <x v="68"/>
    <x v="1"/>
    <s v="Rotherham"/>
    <s v="England"/>
    <s v="United Kingdom"/>
    <m/>
    <s v="EU"/>
    <x v="9"/>
    <s v="TEC-PH-10002935"/>
    <s v="Technology"/>
    <s v="Phones"/>
    <s v="Samsung Smart Phone, VoIP"/>
    <n v="1908.72"/>
    <n v="3"/>
    <n v="0"/>
    <n v="57.24"/>
    <n v="141.62"/>
    <s v="Medium"/>
  </r>
  <r>
    <x v="672"/>
    <x v="0"/>
    <s v="Hastings"/>
    <s v="Hawke's Bay"/>
    <s v="New Zealand"/>
    <m/>
    <s v="APAC"/>
    <x v="1"/>
    <s v="FUR-TA-10000971"/>
    <s v="Furniture"/>
    <s v="Tables"/>
    <s v="Bevis Training Table, Rectangular"/>
    <n v="1995.3"/>
    <n v="6"/>
    <n v="0"/>
    <n v="638.46"/>
    <n v="141.56"/>
    <s v="Medium"/>
  </r>
  <r>
    <x v="709"/>
    <x v="0"/>
    <s v="London"/>
    <s v="England"/>
    <s v="United Kingdom"/>
    <m/>
    <s v="EU"/>
    <x v="9"/>
    <s v="TEC-PH-10001396"/>
    <s v="Technology"/>
    <s v="Phones"/>
    <s v="Nokia Smart Phone, Cordless"/>
    <n v="2290.14"/>
    <n v="4"/>
    <n v="0.1"/>
    <n v="559.74"/>
    <n v="141.54"/>
    <s v="Medium"/>
  </r>
  <r>
    <x v="74"/>
    <x v="0"/>
    <s v="Bekasi"/>
    <s v="Jawa Barat"/>
    <s v="Indonesia"/>
    <m/>
    <s v="APAC"/>
    <x v="11"/>
    <s v="FUR-BO-10002990"/>
    <s v="Furniture"/>
    <s v="Bookcases"/>
    <s v="Dania Library with Doors, Traditional"/>
    <n v="1685.16"/>
    <n v="5"/>
    <n v="7.0000000000000007E-2"/>
    <n v="706.56"/>
    <n v="141.54"/>
    <s v="High"/>
  </r>
  <r>
    <x v="185"/>
    <x v="2"/>
    <s v="Huntsville"/>
    <s v="Alabama"/>
    <s v="United States"/>
    <n v="35810"/>
    <s v="US"/>
    <x v="5"/>
    <s v="OFF-PA-10000994"/>
    <s v="Office Supplies"/>
    <s v="Paper"/>
    <s v="Xerox 1915"/>
    <n v="629.1"/>
    <n v="6"/>
    <n v="0"/>
    <n v="301.96800000000002"/>
    <n v="141.52000000000001"/>
    <s v="High"/>
  </r>
  <r>
    <x v="702"/>
    <x v="1"/>
    <s v="Cork"/>
    <s v="Cork"/>
    <s v="Ireland"/>
    <m/>
    <s v="EU"/>
    <x v="9"/>
    <s v="FUR-BO-10004254"/>
    <s v="Furniture"/>
    <s v="Bookcases"/>
    <s v="Ikea Classic Bookcase, Traditional"/>
    <n v="1029.375"/>
    <n v="5"/>
    <n v="0.5"/>
    <n v="-247.125"/>
    <n v="141.5"/>
    <s v="High"/>
  </r>
  <r>
    <x v="710"/>
    <x v="0"/>
    <s v="Columbus"/>
    <s v="Indiana"/>
    <s v="United States"/>
    <n v="47201"/>
    <s v="US"/>
    <x v="2"/>
    <s v="TEC-PH-10003645"/>
    <s v="Technology"/>
    <s v="Phones"/>
    <s v="Aastra 57i VoIP phone"/>
    <n v="1454.49"/>
    <n v="9"/>
    <n v="0"/>
    <n v="378.16739999999999"/>
    <n v="141.37"/>
    <s v="Medium"/>
  </r>
  <r>
    <x v="150"/>
    <x v="0"/>
    <s v="Roodepoort"/>
    <s v="Gauteng"/>
    <s v="South Africa"/>
    <m/>
    <s v="Africa"/>
    <x v="3"/>
    <s v="FUR-IKE-10002147"/>
    <s v="Furniture"/>
    <s v="Bookcases"/>
    <s v="Ikea Classic Bookcase, Metal"/>
    <n v="411.21"/>
    <n v="1"/>
    <n v="0"/>
    <n v="78.12"/>
    <n v="141.37"/>
    <s v="Critical"/>
  </r>
  <r>
    <x v="535"/>
    <x v="0"/>
    <s v="Fontaine"/>
    <s v="Rhône-Alpes"/>
    <s v="France"/>
    <m/>
    <s v="EU"/>
    <x v="2"/>
    <s v="OFF-AP-10000330"/>
    <s v="Office Supplies"/>
    <s v="Appliances"/>
    <s v="Hamilton Beach Stove, Red"/>
    <n v="1952.424"/>
    <n v="4"/>
    <n v="0.1"/>
    <n v="759.26400000000001"/>
    <n v="141.35"/>
    <s v="Medium"/>
  </r>
  <r>
    <x v="696"/>
    <x v="1"/>
    <s v="Bossier City"/>
    <s v="Louisiana"/>
    <s v="United States"/>
    <n v="71111"/>
    <s v="US"/>
    <x v="5"/>
    <s v="TEC-AC-10003174"/>
    <s v="Technology"/>
    <s v="Accessories"/>
    <s v="Plantronics S12 Corded Telephone Headset System"/>
    <n v="646.74"/>
    <n v="6"/>
    <n v="0"/>
    <n v="258.69600000000003"/>
    <n v="141.35"/>
    <s v="Critical"/>
  </r>
  <r>
    <x v="151"/>
    <x v="2"/>
    <s v="Bremen"/>
    <s v="Bremen"/>
    <s v="Germany"/>
    <m/>
    <s v="EU"/>
    <x v="2"/>
    <s v="FUR-BO-10003903"/>
    <s v="Furniture"/>
    <s v="Bookcases"/>
    <s v="Dania 3-Shelf Cabinet, Pine"/>
    <n v="1156.68"/>
    <n v="9"/>
    <n v="0.1"/>
    <n v="-12.96"/>
    <n v="141.34"/>
    <s v="Medium"/>
  </r>
  <r>
    <x v="158"/>
    <x v="1"/>
    <s v="Rabat"/>
    <s v="Rabat-Salé-Zemmour-Zaer"/>
    <s v="Morocco"/>
    <m/>
    <s v="Africa"/>
    <x v="3"/>
    <s v="TEC-HEW-10003829"/>
    <s v="Technology"/>
    <s v="Copiers"/>
    <s v="Hewlett Wireless Fax, High-Speed"/>
    <n v="1513.56"/>
    <n v="4"/>
    <n v="0"/>
    <n v="741.6"/>
    <n v="141.32"/>
    <s v="Medium"/>
  </r>
  <r>
    <x v="711"/>
    <x v="1"/>
    <s v="Christchurch"/>
    <s v="Canterbury"/>
    <s v="New Zealand"/>
    <m/>
    <s v="APAC"/>
    <x v="1"/>
    <s v="OFF-AP-10000577"/>
    <s v="Office Supplies"/>
    <s v="Appliances"/>
    <s v="Cuisinart Stove, Black"/>
    <n v="1075.44"/>
    <n v="2"/>
    <n v="0"/>
    <n v="290.33999999999997"/>
    <n v="141.29"/>
    <s v="Low"/>
  </r>
  <r>
    <x v="408"/>
    <x v="0"/>
    <s v="Temecula"/>
    <s v="California"/>
    <s v="United States"/>
    <n v="92592"/>
    <s v="US"/>
    <x v="4"/>
    <s v="TEC-PH-10001530"/>
    <s v="Technology"/>
    <s v="Phones"/>
    <s v="Plantronics Voyager Pro Legend"/>
    <n v="494.37599999999998"/>
    <n v="3"/>
    <n v="0.2"/>
    <n v="49.437600000000003"/>
    <n v="141.27000000000001"/>
    <s v="Critical"/>
  </r>
  <r>
    <x v="148"/>
    <x v="0"/>
    <s v="Chicago"/>
    <s v="Illinois"/>
    <s v="United States"/>
    <n v="60623"/>
    <s v="US"/>
    <x v="2"/>
    <s v="TEC-MA-10003230"/>
    <s v="Technology"/>
    <s v="Machines"/>
    <s v="Okidata C610n Printer"/>
    <n v="1362.9"/>
    <n v="3"/>
    <n v="0.3"/>
    <n v="-19.47"/>
    <n v="141.22999999999999"/>
    <s v="Medium"/>
  </r>
  <r>
    <x v="549"/>
    <x v="0"/>
    <s v="José Bonifácio"/>
    <s v="São Paulo"/>
    <s v="Brazil"/>
    <m/>
    <s v="LATAM"/>
    <x v="5"/>
    <s v="TEC-CO-10004904"/>
    <s v="Technology"/>
    <s v="Copiers"/>
    <s v="Sharp Fax Machine, Digital"/>
    <n v="392.93256000000002"/>
    <n v="2"/>
    <n v="2E-3"/>
    <n v="7.0525599999999997"/>
    <n v="141.208"/>
    <s v="Critical"/>
  </r>
  <r>
    <x v="90"/>
    <x v="0"/>
    <s v="Lusaka"/>
    <s v="Lusaka"/>
    <s v="Zambia"/>
    <m/>
    <s v="Africa"/>
    <x v="3"/>
    <s v="TEC-BRO-10003876"/>
    <s v="Technology"/>
    <s v="Copiers"/>
    <s v="Brother Fax Machine, Laser"/>
    <n v="637.08000000000004"/>
    <n v="2"/>
    <n v="0"/>
    <n v="261.18"/>
    <n v="141.19999999999999"/>
    <s v="High"/>
  </r>
  <r>
    <x v="712"/>
    <x v="0"/>
    <s v="Leeds"/>
    <s v="England"/>
    <s v="United Kingdom"/>
    <m/>
    <s v="EU"/>
    <x v="9"/>
    <s v="OFF-AP-10004511"/>
    <s v="Office Supplies"/>
    <s v="Appliances"/>
    <s v="Cuisinart Refrigerator, Black"/>
    <n v="2477.5500000000002"/>
    <n v="5"/>
    <n v="0"/>
    <n v="1040.55"/>
    <n v="141.12"/>
    <s v="Medium"/>
  </r>
  <r>
    <x v="388"/>
    <x v="1"/>
    <s v="Saint-Priest"/>
    <s v="Rhône-Alpes"/>
    <s v="France"/>
    <m/>
    <s v="EU"/>
    <x v="2"/>
    <s v="FUR-CH-10002830"/>
    <s v="Furniture"/>
    <s v="Chairs"/>
    <s v="Office Star Rocking Chair, Red"/>
    <n v="507.27600000000001"/>
    <n v="4"/>
    <n v="0.1"/>
    <n v="174.636"/>
    <n v="141.04"/>
    <s v="High"/>
  </r>
  <r>
    <x v="587"/>
    <x v="1"/>
    <s v="New York City"/>
    <s v="New York"/>
    <s v="United States"/>
    <n v="10035"/>
    <s v="US"/>
    <x v="0"/>
    <s v="TEC-AC-10001990"/>
    <s v="Technology"/>
    <s v="Accessories"/>
    <s v="Kensington Orbit Wireless Mobile Trackball for PC and Mac"/>
    <n v="599.9"/>
    <n v="10"/>
    <n v="0"/>
    <n v="191.96799999999999"/>
    <n v="141.04"/>
    <s v="Medium"/>
  </r>
  <r>
    <x v="564"/>
    <x v="0"/>
    <s v="Shanghai"/>
    <s v="Shanghai"/>
    <s v="China"/>
    <m/>
    <s v="APAC"/>
    <x v="8"/>
    <s v="TEC-CO-10001222"/>
    <s v="Technology"/>
    <s v="Copiers"/>
    <s v="Sharp Fax Machine, Laser"/>
    <n v="1773.9"/>
    <n v="6"/>
    <n v="0"/>
    <n v="124.02"/>
    <n v="140.99"/>
    <s v="High"/>
  </r>
  <r>
    <x v="255"/>
    <x v="0"/>
    <s v="Basra"/>
    <s v="Al Basrah"/>
    <s v="Iraq"/>
    <m/>
    <s v="EMEA"/>
    <x v="7"/>
    <s v="TEC-MEM-10000374"/>
    <s v="Technology"/>
    <s v="Accessories"/>
    <s v="Memorex Router, Programmable"/>
    <n v="1486.26"/>
    <n v="6"/>
    <n v="0"/>
    <n v="698.4"/>
    <n v="140.93"/>
    <s v="High"/>
  </r>
  <r>
    <x v="480"/>
    <x v="0"/>
    <s v="Pretoria"/>
    <s v="Gauteng"/>
    <s v="South Africa"/>
    <m/>
    <s v="Africa"/>
    <x v="3"/>
    <s v="TEC-APP-10001586"/>
    <s v="Technology"/>
    <s v="Phones"/>
    <s v="Apple Speaker Phone, VoIP"/>
    <n v="1727.46"/>
    <n v="14"/>
    <n v="0"/>
    <n v="690.9"/>
    <n v="140.88"/>
    <s v="High"/>
  </r>
  <r>
    <x v="457"/>
    <x v="1"/>
    <s v="Bandung"/>
    <s v="Jawa Barat"/>
    <s v="Indonesia"/>
    <m/>
    <s v="APAC"/>
    <x v="11"/>
    <s v="TEC-CO-10002119"/>
    <s v="Technology"/>
    <s v="Copiers"/>
    <s v="Sharp Fax Machine, Digital"/>
    <n v="823.85910000000001"/>
    <n v="3"/>
    <n v="7.0000000000000007E-2"/>
    <n v="97.379099999999994"/>
    <n v="140.86000000000001"/>
    <s v="High"/>
  </r>
  <r>
    <x v="681"/>
    <x v="0"/>
    <s v="Manila"/>
    <s v="National Capital"/>
    <s v="Philippines"/>
    <m/>
    <s v="APAC"/>
    <x v="11"/>
    <s v="TEC-CO-10004170"/>
    <s v="Technology"/>
    <s v="Copiers"/>
    <s v="HP Wireless Fax, High-Speed"/>
    <n v="698.89949999999999"/>
    <n v="3"/>
    <n v="0.35"/>
    <n v="-32.2605"/>
    <n v="140.77000000000001"/>
    <s v="Critical"/>
  </r>
  <r>
    <x v="713"/>
    <x v="1"/>
    <s v="Apple Valley"/>
    <s v="California"/>
    <s v="United States"/>
    <n v="92307"/>
    <s v="US"/>
    <x v="4"/>
    <s v="FUR-BO-10002613"/>
    <s v="Furniture"/>
    <s v="Bookcases"/>
    <s v="Atlantic Metals Mobile 4-Shelf Bookcases, Custom Colors"/>
    <n v="1194.165"/>
    <n v="5"/>
    <n v="0.15"/>
    <n v="210.73500000000001"/>
    <n v="140.75"/>
    <s v="High"/>
  </r>
  <r>
    <x v="83"/>
    <x v="0"/>
    <s v="Meizhou"/>
    <s v="Guangdong"/>
    <s v="China"/>
    <m/>
    <s v="APAC"/>
    <x v="8"/>
    <s v="OFF-AP-10002537"/>
    <s v="Office Supplies"/>
    <s v="Appliances"/>
    <s v="Hamilton Beach Microwave, Red"/>
    <n v="565.02"/>
    <n v="2"/>
    <n v="0"/>
    <n v="129.9"/>
    <n v="140.72"/>
    <s v="High"/>
  </r>
  <r>
    <x v="472"/>
    <x v="1"/>
    <s v="Guasave"/>
    <s v="Sinaloa"/>
    <s v="Mexico"/>
    <m/>
    <s v="LATAM"/>
    <x v="9"/>
    <s v="TEC-CO-10001933"/>
    <s v="Technology"/>
    <s v="Copiers"/>
    <s v="HP Fax Machine, High-Speed"/>
    <n v="991.81240000000003"/>
    <n v="5"/>
    <n v="2E-3"/>
    <n v="176.8124"/>
    <n v="140.69999999999999"/>
    <s v="Critical"/>
  </r>
  <r>
    <x v="266"/>
    <x v="0"/>
    <s v="Ho Chi Minh City"/>
    <s v="Ho Chí Minh City"/>
    <s v="Vietnam"/>
    <m/>
    <s v="APAC"/>
    <x v="11"/>
    <s v="TEC-AC-10002244"/>
    <s v="Technology"/>
    <s v="Accessories"/>
    <s v="Enermax Router, Erganomic"/>
    <n v="678.77099999999996"/>
    <n v="5"/>
    <n v="0.47"/>
    <n v="-320.22899999999998"/>
    <n v="140.66"/>
    <s v="High"/>
  </r>
  <r>
    <x v="231"/>
    <x v="0"/>
    <s v="Brisbane"/>
    <s v="Queensland"/>
    <s v="Australia"/>
    <m/>
    <s v="APAC"/>
    <x v="1"/>
    <s v="TEC-CO-10004997"/>
    <s v="Technology"/>
    <s v="Copiers"/>
    <s v="Hewlett Wireless Fax, Color"/>
    <n v="1717.335"/>
    <n v="5"/>
    <n v="0.1"/>
    <n v="725.08500000000004"/>
    <n v="140.62"/>
    <s v="Low"/>
  </r>
  <r>
    <x v="714"/>
    <x v="1"/>
    <s v="Richardson"/>
    <s v="Texas"/>
    <s v="United States"/>
    <n v="75080"/>
    <s v="US"/>
    <x v="2"/>
    <s v="TEC-PH-10004977"/>
    <s v="Technology"/>
    <s v="Phones"/>
    <s v="GE 30524EE4"/>
    <n v="1097.5440000000001"/>
    <n v="7"/>
    <n v="0.2"/>
    <n v="123.47369999999999"/>
    <n v="140.6"/>
    <s v="High"/>
  </r>
  <r>
    <x v="715"/>
    <x v="1"/>
    <s v="Auckland"/>
    <s v="Auckland"/>
    <s v="New Zealand"/>
    <m/>
    <s v="APAC"/>
    <x v="1"/>
    <s v="FUR-BO-10003985"/>
    <s v="Furniture"/>
    <s v="Bookcases"/>
    <s v="Sauder Classic Bookcase, Traditional"/>
    <n v="1046.376"/>
    <n v="4"/>
    <n v="0.4"/>
    <n v="-52.344000000000001"/>
    <n v="140.59"/>
    <s v="High"/>
  </r>
  <r>
    <x v="709"/>
    <x v="0"/>
    <s v="Santana de Parnaíba"/>
    <s v="São Paulo"/>
    <s v="Brazil"/>
    <m/>
    <s v="LATAM"/>
    <x v="5"/>
    <s v="TEC-CO-10000137"/>
    <s v="Technology"/>
    <s v="Copiers"/>
    <s v="Canon Wireless Fax, Color"/>
    <n v="1264.4659999999999"/>
    <n v="5"/>
    <n v="2E-3"/>
    <n v="301.46600000000001"/>
    <n v="140.523"/>
    <s v="High"/>
  </r>
  <r>
    <x v="690"/>
    <x v="2"/>
    <s v="Mianyang"/>
    <s v="Sichuan"/>
    <s v="China"/>
    <m/>
    <s v="APAC"/>
    <x v="8"/>
    <s v="OFF-ST-10002395"/>
    <s v="Office Supplies"/>
    <s v="Storage"/>
    <s v="Rogers Lockers, Single Width"/>
    <n v="634.95000000000005"/>
    <n v="3"/>
    <n v="0"/>
    <n v="279.36"/>
    <n v="140.34"/>
    <s v="Critical"/>
  </r>
  <r>
    <x v="157"/>
    <x v="1"/>
    <s v="Lakeland"/>
    <s v="Florida"/>
    <s v="United States"/>
    <n v="33801"/>
    <s v="US"/>
    <x v="5"/>
    <s v="OFF-ST-10001780"/>
    <s v="Office Supplies"/>
    <s v="Storage"/>
    <s v="Tennsco 16-Compartment Lockers with Coat Rack"/>
    <n v="1036.624"/>
    <n v="2"/>
    <n v="0.2"/>
    <n v="51.831200000000003"/>
    <n v="140.30000000000001"/>
    <s v="Medium"/>
  </r>
  <r>
    <x v="338"/>
    <x v="0"/>
    <s v="Utrecht"/>
    <s v="Utrecht"/>
    <s v="Netherlands"/>
    <m/>
    <s v="EU"/>
    <x v="2"/>
    <s v="TEC-MA-10003298"/>
    <s v="Technology"/>
    <s v="Machines"/>
    <s v="Konica Card Printer, Wireless"/>
    <n v="613.09500000000003"/>
    <n v="7"/>
    <n v="0.5"/>
    <n v="-343.45499999999998"/>
    <n v="140.15"/>
    <s v="High"/>
  </r>
  <r>
    <x v="245"/>
    <x v="2"/>
    <s v="Philadelphia"/>
    <s v="Pennsylvania"/>
    <s v="United States"/>
    <n v="19120"/>
    <s v="US"/>
    <x v="0"/>
    <s v="FUR-FU-10000576"/>
    <s v="Furniture"/>
    <s v="Furnishings"/>
    <s v="Luxo Professional Fluorescent Magnifier Lamp with Clamp-Mount Base"/>
    <n v="1007.232"/>
    <n v="6"/>
    <n v="0.2"/>
    <n v="75.542400000000001"/>
    <n v="140.13"/>
    <s v="High"/>
  </r>
  <r>
    <x v="690"/>
    <x v="2"/>
    <s v="Mianyang"/>
    <s v="Sichuan"/>
    <s v="China"/>
    <m/>
    <s v="APAC"/>
    <x v="8"/>
    <s v="TEC-PH-10003823"/>
    <s v="Technology"/>
    <s v="Phones"/>
    <s v="Apple Headset, Full Size"/>
    <n v="447.3"/>
    <n v="6"/>
    <n v="0"/>
    <n v="174.42"/>
    <n v="140.11000000000001"/>
    <s v="Critical"/>
  </r>
  <r>
    <x v="68"/>
    <x v="1"/>
    <s v="Montgomery"/>
    <s v="Alabama"/>
    <s v="United States"/>
    <n v="36116"/>
    <s v="US"/>
    <x v="5"/>
    <s v="TEC-PH-10002352"/>
    <s v="Technology"/>
    <s v="Phones"/>
    <s v="Avaya IP Phone 1140E VoIP phone"/>
    <n v="1394.95"/>
    <n v="5"/>
    <n v="0"/>
    <n v="362.68700000000001"/>
    <n v="140.1"/>
    <s v="Medium"/>
  </r>
  <r>
    <x v="601"/>
    <x v="2"/>
    <s v="Austin"/>
    <s v="Texas"/>
    <s v="United States"/>
    <n v="78745"/>
    <s v="US"/>
    <x v="2"/>
    <s v="TEC-PH-10001835"/>
    <s v="Technology"/>
    <s v="Phones"/>
    <s v="Jawbone JAMBOX Wireless Bluetooth Speaker"/>
    <n v="758.35199999999998"/>
    <n v="6"/>
    <n v="0.2"/>
    <n v="265.42320000000001"/>
    <n v="140.01"/>
    <s v="High"/>
  </r>
  <r>
    <x v="185"/>
    <x v="2"/>
    <s v="Turin"/>
    <s v="Piedmont"/>
    <s v="Italy"/>
    <m/>
    <s v="EU"/>
    <x v="5"/>
    <s v="FUR-BO-10003541"/>
    <s v="Furniture"/>
    <s v="Bookcases"/>
    <s v="Bush Classic Bookcase, Metal"/>
    <n v="1236.42"/>
    <n v="3"/>
    <n v="0"/>
    <n v="420.3"/>
    <n v="139.93"/>
    <s v="Medium"/>
  </r>
  <r>
    <x v="138"/>
    <x v="2"/>
    <s v="Liaocheng"/>
    <s v="Shandong"/>
    <s v="China"/>
    <m/>
    <s v="APAC"/>
    <x v="8"/>
    <s v="TEC-MA-10004533"/>
    <s v="Technology"/>
    <s v="Machines"/>
    <s v="Konica Receipt Printer, Durable"/>
    <n v="1468.44"/>
    <n v="12"/>
    <n v="0"/>
    <n v="381.6"/>
    <n v="139.91999999999999"/>
    <s v="Medium"/>
  </r>
  <r>
    <x v="493"/>
    <x v="0"/>
    <s v="Aubervilliers"/>
    <s v="Ile-de-France"/>
    <s v="France"/>
    <m/>
    <s v="EU"/>
    <x v="2"/>
    <s v="FUR-TA-10003690"/>
    <s v="Furniture"/>
    <s v="Tables"/>
    <s v="Hon Computer Table, Fully Assembled"/>
    <n v="962.73450000000003"/>
    <n v="3"/>
    <n v="0.35"/>
    <n v="-385.10550000000001"/>
    <n v="139.9"/>
    <s v="Medium"/>
  </r>
  <r>
    <x v="142"/>
    <x v="0"/>
    <s v="Bandung"/>
    <s v="Jawa Barat"/>
    <s v="Indonesia"/>
    <m/>
    <s v="APAC"/>
    <x v="11"/>
    <s v="TEC-CO-10002283"/>
    <s v="Technology"/>
    <s v="Copiers"/>
    <s v="Brother Copy Machine, Color"/>
    <n v="969.02279999999996"/>
    <n v="4"/>
    <n v="7.0000000000000007E-2"/>
    <n v="302.06279999999998"/>
    <n v="139.88999999999999"/>
    <s v="High"/>
  </r>
  <r>
    <x v="215"/>
    <x v="0"/>
    <s v="Geraldton"/>
    <s v="Western Australia"/>
    <s v="Australia"/>
    <m/>
    <s v="APAC"/>
    <x v="1"/>
    <s v="TEC-CO-10002379"/>
    <s v="Technology"/>
    <s v="Copiers"/>
    <s v="Canon Copy Machine, Digital"/>
    <n v="1649.2139999999999"/>
    <n v="7"/>
    <n v="0.1"/>
    <n v="36.624000000000002"/>
    <n v="139.84"/>
    <s v="Medium"/>
  </r>
  <r>
    <x v="327"/>
    <x v="1"/>
    <s v="Upper Hutt"/>
    <s v="Wellington"/>
    <s v="New Zealand"/>
    <m/>
    <s v="APAC"/>
    <x v="1"/>
    <s v="TEC-CO-10000415"/>
    <s v="Technology"/>
    <s v="Copiers"/>
    <s v="Brother Ink, Color"/>
    <n v="594.96"/>
    <n v="4"/>
    <n v="0"/>
    <n v="29.64"/>
    <n v="139.79"/>
    <s v="Critical"/>
  </r>
  <r>
    <x v="56"/>
    <x v="0"/>
    <s v="New York City"/>
    <s v="New York"/>
    <s v="United States"/>
    <n v="10011"/>
    <s v="US"/>
    <x v="0"/>
    <s v="TEC-PH-10003072"/>
    <s v="Technology"/>
    <s v="Phones"/>
    <s v="Panasonic KX-TG9541B DECT 6.0 Digital 2-Line Expandable Cordless Phone With Digital Answering System"/>
    <n v="1349.91"/>
    <n v="9"/>
    <n v="0"/>
    <n v="661.45590000000004"/>
    <n v="139.79"/>
    <s v="High"/>
  </r>
  <r>
    <x v="153"/>
    <x v="0"/>
    <s v="Neuilly-sur-Seine"/>
    <s v="Ile-de-France"/>
    <s v="France"/>
    <m/>
    <s v="EU"/>
    <x v="2"/>
    <s v="TEC-AC-10001056"/>
    <s v="Technology"/>
    <s v="Accessories"/>
    <s v="Belkin Router, USB"/>
    <n v="1553.76"/>
    <n v="6"/>
    <n v="0"/>
    <n v="730.26"/>
    <n v="139.75"/>
    <s v="High"/>
  </r>
  <r>
    <x v="519"/>
    <x v="2"/>
    <s v="Faridabad"/>
    <s v="Haryana"/>
    <s v="India"/>
    <m/>
    <s v="APAC"/>
    <x v="6"/>
    <s v="FUR-TA-10001386"/>
    <s v="Furniture"/>
    <s v="Tables"/>
    <s v="Lesro Conference Table, Fully Assembled"/>
    <n v="1718.1"/>
    <n v="2"/>
    <n v="0"/>
    <n v="618.48"/>
    <n v="139.72999999999999"/>
    <s v="High"/>
  </r>
  <r>
    <x v="269"/>
    <x v="1"/>
    <s v="Tegucigalpa"/>
    <s v="Francisco Morazán"/>
    <s v="Honduras"/>
    <m/>
    <s v="LATAM"/>
    <x v="2"/>
    <s v="FUR-BO-10002300"/>
    <s v="Furniture"/>
    <s v="Bookcases"/>
    <s v="Dania Classic Bookcase, Traditional"/>
    <n v="492.91199999999998"/>
    <n v="3"/>
    <n v="0.4"/>
    <n v="73.932000000000002"/>
    <n v="139.68899999999999"/>
    <s v="Critical"/>
  </r>
  <r>
    <x v="586"/>
    <x v="1"/>
    <s v="Watertown"/>
    <s v="New York"/>
    <s v="United States"/>
    <n v="13601"/>
    <s v="US"/>
    <x v="0"/>
    <s v="FUR-BO-10002613"/>
    <s v="Furniture"/>
    <s v="Bookcases"/>
    <s v="Atlantic Metals Mobile 4-Shelf Bookcases, Custom Colors"/>
    <n v="1573.4880000000001"/>
    <n v="7"/>
    <n v="0.2"/>
    <n v="196.68600000000001"/>
    <n v="139.63999999999999"/>
    <s v="Medium"/>
  </r>
  <r>
    <x v="688"/>
    <x v="0"/>
    <s v="San Diego"/>
    <s v="California"/>
    <s v="United States"/>
    <n v="92037"/>
    <s v="US"/>
    <x v="4"/>
    <s v="TEC-CO-10004202"/>
    <s v="Technology"/>
    <s v="Copiers"/>
    <s v="Brother DCP1000 Digital 3 in 1 Multifunction Machine"/>
    <n v="1199.96"/>
    <n v="5"/>
    <n v="0.2"/>
    <n v="224.99250000000001"/>
    <n v="139.63999999999999"/>
    <s v="High"/>
  </r>
  <r>
    <x v="580"/>
    <x v="0"/>
    <s v="Cape Town"/>
    <s v="Western Cape"/>
    <s v="South Africa"/>
    <m/>
    <s v="Africa"/>
    <x v="3"/>
    <s v="OFF-BRE-10001107"/>
    <s v="Office Supplies"/>
    <s v="Appliances"/>
    <s v="Breville Stove, Red"/>
    <n v="561.54"/>
    <n v="1"/>
    <n v="0"/>
    <n v="101.07"/>
    <n v="139.62"/>
    <s v="Critical"/>
  </r>
  <r>
    <x v="506"/>
    <x v="0"/>
    <s v="Paris"/>
    <s v="Ile-de-France"/>
    <s v="France"/>
    <m/>
    <s v="EU"/>
    <x v="2"/>
    <s v="TEC-CO-10002055"/>
    <s v="Technology"/>
    <s v="Copiers"/>
    <s v="Hewlett Ink, Digital"/>
    <n v="630.36"/>
    <n v="5"/>
    <n v="0.15"/>
    <n v="222.36"/>
    <n v="139.58000000000001"/>
    <s v="High"/>
  </r>
  <r>
    <x v="514"/>
    <x v="1"/>
    <s v="Fairfield"/>
    <s v="California"/>
    <s v="United States"/>
    <n v="94533"/>
    <s v="US"/>
    <x v="4"/>
    <s v="OFF-ST-10002743"/>
    <s v="Office Supplies"/>
    <s v="Storage"/>
    <s v="SAFCO Boltless Steel Shelving"/>
    <n v="795.48"/>
    <n v="7"/>
    <n v="0"/>
    <n v="7.9547999999999996"/>
    <n v="139.58000000000001"/>
    <s v="High"/>
  </r>
  <r>
    <x v="609"/>
    <x v="0"/>
    <s v="Brisbane"/>
    <s v="Queensland"/>
    <s v="Australia"/>
    <m/>
    <s v="APAC"/>
    <x v="1"/>
    <s v="FUR-BO-10002277"/>
    <s v="Furniture"/>
    <s v="Bookcases"/>
    <s v="Bush Floating Shelf Set, Mobile"/>
    <n v="625.64400000000001"/>
    <n v="4"/>
    <n v="0.1"/>
    <n v="-34.835999999999999"/>
    <n v="139.52000000000001"/>
    <s v="High"/>
  </r>
  <r>
    <x v="565"/>
    <x v="1"/>
    <s v="Anaheim"/>
    <s v="California"/>
    <s v="United States"/>
    <n v="92804"/>
    <s v="US"/>
    <x v="4"/>
    <s v="FUR-CH-10000155"/>
    <s v="Furniture"/>
    <s v="Chairs"/>
    <s v="Global Comet Stacking Armless Chair"/>
    <n v="717.72"/>
    <n v="3"/>
    <n v="0.2"/>
    <n v="71.772000000000006"/>
    <n v="139.52000000000001"/>
    <s v="Critical"/>
  </r>
  <r>
    <x v="302"/>
    <x v="1"/>
    <s v="Cape Town"/>
    <s v="Western Cape"/>
    <s v="South Africa"/>
    <m/>
    <s v="Africa"/>
    <x v="3"/>
    <s v="TEC-HP -10004149"/>
    <s v="Technology"/>
    <s v="Copiers"/>
    <s v="HP Copy Machine, Color"/>
    <n v="967.56"/>
    <n v="4"/>
    <n v="0"/>
    <n v="193.44"/>
    <n v="139.52000000000001"/>
    <s v="High"/>
  </r>
  <r>
    <x v="303"/>
    <x v="0"/>
    <s v="Santa Ana"/>
    <s v="Santa Ana"/>
    <s v="El Salvador"/>
    <m/>
    <s v="LATAM"/>
    <x v="2"/>
    <s v="FUR-BO-10001739"/>
    <s v="Furniture"/>
    <s v="Bookcases"/>
    <s v="Dania Classic Bookcase, Mobile"/>
    <n v="1653.12"/>
    <n v="6"/>
    <n v="0"/>
    <n v="297.48"/>
    <n v="139.50800000000001"/>
    <s v="Medium"/>
  </r>
  <r>
    <x v="228"/>
    <x v="2"/>
    <s v="Jixi"/>
    <s v="Heilongjiang"/>
    <s v="China"/>
    <m/>
    <s v="APAC"/>
    <x v="8"/>
    <s v="TEC-CO-10000129"/>
    <s v="Technology"/>
    <s v="Copiers"/>
    <s v="Brother Fax and Copier, Color"/>
    <n v="578.79"/>
    <n v="3"/>
    <n v="0"/>
    <n v="127.26"/>
    <n v="139.49"/>
    <s v="Critical"/>
  </r>
  <r>
    <x v="502"/>
    <x v="1"/>
    <s v="Villa Nueva"/>
    <s v="Guatemala"/>
    <s v="Guatemala"/>
    <m/>
    <s v="LATAM"/>
    <x v="2"/>
    <s v="TEC-CO-10002009"/>
    <s v="Technology"/>
    <s v="Copiers"/>
    <s v="Brother Wireless Fax, High-Speed"/>
    <n v="752.51196000000004"/>
    <n v="3"/>
    <n v="2E-3"/>
    <n v="134.21196"/>
    <n v="139.48699999999999"/>
    <s v="High"/>
  </r>
  <r>
    <x v="625"/>
    <x v="0"/>
    <s v="Louisville"/>
    <s v="Kentucky"/>
    <s v="United States"/>
    <n v="40214"/>
    <s v="US"/>
    <x v="5"/>
    <s v="FUR-CH-10002602"/>
    <s v="Furniture"/>
    <s v="Chairs"/>
    <s v="DMI Arturo Collection Mission-style Design Wood Chair"/>
    <n v="1207.8399999999999"/>
    <n v="8"/>
    <n v="0"/>
    <n v="314.03840000000002"/>
    <n v="139.47"/>
    <s v="Medium"/>
  </r>
  <r>
    <x v="596"/>
    <x v="2"/>
    <s v="Kharkiv"/>
    <s v="Kharkiv"/>
    <s v="Ukraine"/>
    <m/>
    <s v="EMEA"/>
    <x v="7"/>
    <s v="FUR-HAR-10001374"/>
    <s v="Furniture"/>
    <s v="Chairs"/>
    <s v="Harbour Creations Executive Leather Armchair, Red"/>
    <n v="951.72"/>
    <n v="2"/>
    <n v="0"/>
    <n v="371.16"/>
    <n v="139.44"/>
    <s v="High"/>
  </r>
  <r>
    <x v="475"/>
    <x v="0"/>
    <s v="Mashhad"/>
    <s v="Razavi Khorasan"/>
    <s v="Iran"/>
    <m/>
    <s v="EMEA"/>
    <x v="7"/>
    <s v="OFF-FEL-10003848"/>
    <s v="Office Supplies"/>
    <s v="Storage"/>
    <s v="Fellowes Trays, Industrial"/>
    <n v="347.22"/>
    <n v="6"/>
    <n v="0"/>
    <n v="83.16"/>
    <n v="139.22999999999999"/>
    <s v="Critical"/>
  </r>
  <r>
    <x v="71"/>
    <x v="1"/>
    <s v="Le Havre"/>
    <s v="Upper Normandy"/>
    <s v="France"/>
    <m/>
    <s v="EU"/>
    <x v="2"/>
    <s v="OFF-ST-10002506"/>
    <s v="Office Supplies"/>
    <s v="Storage"/>
    <s v="Smead Lockers, Blue"/>
    <n v="2321.5140000000001"/>
    <n v="13"/>
    <n v="0.1"/>
    <n v="180.41399999999999"/>
    <n v="139.19999999999999"/>
    <s v="Medium"/>
  </r>
  <r>
    <x v="275"/>
    <x v="0"/>
    <s v="Givors"/>
    <s v="Rhône-Alpes"/>
    <s v="France"/>
    <m/>
    <s v="EU"/>
    <x v="2"/>
    <s v="FUR-FU-10002979"/>
    <s v="Furniture"/>
    <s v="Furnishings"/>
    <s v="Eldon Frame, Black"/>
    <n v="465"/>
    <n v="4"/>
    <n v="0"/>
    <n v="130.19999999999999"/>
    <n v="139.08000000000001"/>
    <s v="Critical"/>
  </r>
  <r>
    <x v="321"/>
    <x v="2"/>
    <s v="Dormagen"/>
    <s v="North Rhine-Westphalia"/>
    <s v="Germany"/>
    <m/>
    <s v="EU"/>
    <x v="2"/>
    <s v="TEC-PH-10000437"/>
    <s v="Technology"/>
    <s v="Phones"/>
    <s v="Cisco Signal Booster, VoIP"/>
    <n v="1063.44"/>
    <n v="7"/>
    <n v="0"/>
    <n v="63.63"/>
    <n v="139.07"/>
    <s v="Low"/>
  </r>
  <r>
    <x v="480"/>
    <x v="0"/>
    <s v="Mwanza"/>
    <s v="Mwanza"/>
    <s v="Tanzania"/>
    <m/>
    <s v="Africa"/>
    <x v="3"/>
    <s v="OFF-FEL-10001776"/>
    <s v="Office Supplies"/>
    <s v="Storage"/>
    <s v="Fellowes File Cart, Single Width"/>
    <n v="1236.06"/>
    <n v="10"/>
    <n v="0.1"/>
    <n v="-137.34"/>
    <n v="139.05000000000001"/>
    <s v="Medium"/>
  </r>
  <r>
    <x v="655"/>
    <x v="0"/>
    <s v="Atlanta"/>
    <s v="Georgia"/>
    <s v="United States"/>
    <n v="30318"/>
    <s v="US"/>
    <x v="5"/>
    <s v="TEC-AC-10004145"/>
    <s v="Technology"/>
    <s v="Accessories"/>
    <s v="Logitech diNovo Edge Keyboard"/>
    <n v="499.98"/>
    <n v="2"/>
    <n v="0"/>
    <n v="114.9954"/>
    <n v="139.02000000000001"/>
    <s v="Critical"/>
  </r>
  <r>
    <x v="570"/>
    <x v="0"/>
    <s v="Antananarivo"/>
    <s v="Analamanga"/>
    <s v="Madagascar"/>
    <m/>
    <s v="Africa"/>
    <x v="3"/>
    <s v="FUR-IKE-10004160"/>
    <s v="Furniture"/>
    <s v="Bookcases"/>
    <s v="Ikea Stackable Bookrack, Traditional"/>
    <n v="490.32"/>
    <n v="4"/>
    <n v="0"/>
    <n v="181.32"/>
    <n v="138.96"/>
    <s v="High"/>
  </r>
  <r>
    <x v="663"/>
    <x v="1"/>
    <s v="Antipolo"/>
    <s v="Calabarzon"/>
    <s v="Philippines"/>
    <m/>
    <s v="APAC"/>
    <x v="11"/>
    <s v="OFF-AP-10001621"/>
    <s v="Office Supplies"/>
    <s v="Appliances"/>
    <s v="Hamilton Beach Refrigerator, Black"/>
    <n v="2123.13"/>
    <n v="5"/>
    <n v="0.15"/>
    <n v="-174.87"/>
    <n v="138.93"/>
    <s v="High"/>
  </r>
  <r>
    <x v="633"/>
    <x v="0"/>
    <s v="Orem"/>
    <s v="Utah"/>
    <s v="United States"/>
    <n v="84057"/>
    <s v="US"/>
    <x v="4"/>
    <s v="FUR-BO-10004357"/>
    <s v="Furniture"/>
    <s v="Bookcases"/>
    <s v="O'Sullivan Living Dimensions 3-Shelf Bookcases"/>
    <n v="1406.86"/>
    <n v="7"/>
    <n v="0"/>
    <n v="140.68600000000001"/>
    <n v="138.91"/>
    <s v="Medium"/>
  </r>
  <r>
    <x v="243"/>
    <x v="0"/>
    <s v="Jakarta"/>
    <s v="Jakarta"/>
    <s v="Indonesia"/>
    <m/>
    <s v="APAC"/>
    <x v="11"/>
    <s v="FUR-BO-10003408"/>
    <s v="Furniture"/>
    <s v="Bookcases"/>
    <s v="Ikea 3-Shelf Cabinet, Metal"/>
    <n v="527.86800000000005"/>
    <n v="4"/>
    <n v="7.0000000000000007E-2"/>
    <n v="73.787999999999997"/>
    <n v="138.9"/>
    <s v="High"/>
  </r>
  <r>
    <x v="716"/>
    <x v="0"/>
    <s v="Manila"/>
    <s v="National Capital"/>
    <s v="Philippines"/>
    <m/>
    <s v="APAC"/>
    <x v="11"/>
    <s v="FUR-BO-10002390"/>
    <s v="Furniture"/>
    <s v="Bookcases"/>
    <s v="Ikea Library with Doors, Metal"/>
    <n v="1179.2625"/>
    <n v="5"/>
    <n v="0.35"/>
    <n v="-471.78750000000002"/>
    <n v="138.87"/>
    <s v="Medium"/>
  </r>
  <r>
    <x v="717"/>
    <x v="1"/>
    <s v="Denpasar"/>
    <s v="Bali"/>
    <s v="Indonesia"/>
    <m/>
    <s v="APAC"/>
    <x v="11"/>
    <s v="OFF-ST-10004768"/>
    <s v="Office Supplies"/>
    <s v="Storage"/>
    <s v="Eldon Lockers, Industrial"/>
    <n v="1152.6459"/>
    <n v="7"/>
    <n v="0.17"/>
    <n v="347.08589999999998"/>
    <n v="138.79"/>
    <s v="High"/>
  </r>
  <r>
    <x v="598"/>
    <x v="0"/>
    <s v="Petapa"/>
    <s v="Guatemala"/>
    <s v="Guatemala"/>
    <m/>
    <s v="LATAM"/>
    <x v="2"/>
    <s v="FUR-BO-10001781"/>
    <s v="Furniture"/>
    <s v="Bookcases"/>
    <s v="Bush Library with Doors, Traditional"/>
    <n v="1457.28"/>
    <n v="6"/>
    <n v="0"/>
    <n v="378.84"/>
    <n v="138.78"/>
    <s v="High"/>
  </r>
  <r>
    <x v="670"/>
    <x v="0"/>
    <s v="Newport News"/>
    <s v="Virginia"/>
    <s v="United States"/>
    <n v="23602"/>
    <s v="US"/>
    <x v="5"/>
    <s v="TEC-CO-10001943"/>
    <s v="Technology"/>
    <s v="Copiers"/>
    <s v="Canon PC-428 Personal Copier"/>
    <n v="1599.92"/>
    <n v="8"/>
    <n v="0"/>
    <n v="751.9624"/>
    <n v="138.76"/>
    <s v="Medium"/>
  </r>
  <r>
    <x v="263"/>
    <x v="1"/>
    <s v="Miramas"/>
    <s v="Provence-Alpes-Côte d'Azur"/>
    <s v="France"/>
    <m/>
    <s v="EU"/>
    <x v="2"/>
    <s v="TEC-CO-10003523"/>
    <s v="Technology"/>
    <s v="Copiers"/>
    <s v="Brother Wireless Fax, High-Speed"/>
    <n v="1281.8340000000001"/>
    <n v="4"/>
    <n v="0.15"/>
    <n v="105.474"/>
    <n v="138.75"/>
    <s v="High"/>
  </r>
  <r>
    <x v="368"/>
    <x v="0"/>
    <s v="Tlalnepantla"/>
    <s v="México"/>
    <s v="Mexico"/>
    <m/>
    <s v="LATAM"/>
    <x v="9"/>
    <s v="OFF-AP-10004958"/>
    <s v="Office Supplies"/>
    <s v="Appliances"/>
    <s v="KitchenAid Stove, Black"/>
    <n v="2278.3200000000002"/>
    <n v="6"/>
    <n v="0"/>
    <n v="751.8"/>
    <n v="138.70599999999999"/>
    <s v="Medium"/>
  </r>
  <r>
    <x v="28"/>
    <x v="0"/>
    <s v="Barcelona"/>
    <s v="Catalonia"/>
    <s v="Spain"/>
    <m/>
    <s v="EU"/>
    <x v="5"/>
    <s v="FUR-BO-10001553"/>
    <s v="Furniture"/>
    <s v="Bookcases"/>
    <s v="Sauder Library with Doors, Traditional"/>
    <n v="1162.8900000000001"/>
    <n v="3"/>
    <n v="0"/>
    <n v="11.61"/>
    <n v="138.49"/>
    <s v="High"/>
  </r>
  <r>
    <x v="201"/>
    <x v="0"/>
    <s v="Mabopane"/>
    <s v="Gauteng"/>
    <s v="South Africa"/>
    <m/>
    <s v="Africa"/>
    <x v="3"/>
    <s v="FUR-DAN-10002967"/>
    <s v="Furniture"/>
    <s v="Bookcases"/>
    <s v="Dania 3-Shelf Cabinet, Metal"/>
    <n v="1127.28"/>
    <n v="8"/>
    <n v="0"/>
    <n v="225.36"/>
    <n v="138.49"/>
    <s v="High"/>
  </r>
  <r>
    <x v="675"/>
    <x v="0"/>
    <s v="David"/>
    <s v="Chiriquí"/>
    <s v="Panama"/>
    <m/>
    <s v="LATAM"/>
    <x v="2"/>
    <s v="FUR-BO-10001596"/>
    <s v="Furniture"/>
    <s v="Bookcases"/>
    <s v="Dania Library with Doors, Mobile"/>
    <n v="1459.68"/>
    <n v="10"/>
    <n v="0.4"/>
    <n v="-535.32000000000005"/>
    <n v="138.48599999999999"/>
    <s v="Medium"/>
  </r>
  <r>
    <x v="257"/>
    <x v="0"/>
    <s v="Chihuahua"/>
    <s v="Chihuahua"/>
    <s v="Mexico"/>
    <m/>
    <s v="LATAM"/>
    <x v="9"/>
    <s v="TEC-AC-10001341"/>
    <s v="Technology"/>
    <s v="Accessories"/>
    <s v="Enermax Memory Card, USB"/>
    <n v="611.20000000000005"/>
    <n v="8"/>
    <n v="0"/>
    <n v="183.36"/>
    <n v="138.471"/>
    <s v="High"/>
  </r>
  <r>
    <x v="696"/>
    <x v="1"/>
    <s v="Managua"/>
    <s v="Managua"/>
    <s v="Nicaragua"/>
    <m/>
    <s v="LATAM"/>
    <x v="2"/>
    <s v="OFF-ST-10004381"/>
    <s v="Office Supplies"/>
    <s v="Storage"/>
    <s v="Smead Lockers, Industrial"/>
    <n v="928.2"/>
    <n v="7"/>
    <n v="0"/>
    <n v="222.74"/>
    <n v="138.41399999999999"/>
    <s v="Low"/>
  </r>
  <r>
    <x v="282"/>
    <x v="2"/>
    <s v="Irapuato"/>
    <s v="Guanajuato"/>
    <s v="Mexico"/>
    <m/>
    <s v="LATAM"/>
    <x v="9"/>
    <s v="TEC-CO-10002201"/>
    <s v="Technology"/>
    <s v="Copiers"/>
    <s v="Sharp Ink, Color"/>
    <n v="334.92880000000002"/>
    <n v="4"/>
    <n v="2E-3"/>
    <n v="42.928800000000003"/>
    <n v="138.40100000000001"/>
    <s v="Critical"/>
  </r>
  <r>
    <x v="209"/>
    <x v="1"/>
    <s v="Jakarta"/>
    <s v="Jakarta"/>
    <s v="Indonesia"/>
    <m/>
    <s v="APAC"/>
    <x v="11"/>
    <s v="TEC-CO-10003506"/>
    <s v="Technology"/>
    <s v="Copiers"/>
    <s v="HP Fax Machine, Laser"/>
    <n v="1115.7768000000001"/>
    <n v="4"/>
    <n v="7.0000000000000007E-2"/>
    <n v="311.89679999999998"/>
    <n v="138.36000000000001"/>
    <s v="High"/>
  </r>
  <r>
    <x v="357"/>
    <x v="1"/>
    <s v="Dos Hermanas"/>
    <s v="Andalusía"/>
    <s v="Spain"/>
    <m/>
    <s v="EU"/>
    <x v="5"/>
    <s v="FUR-TA-10000323"/>
    <s v="Furniture"/>
    <s v="Tables"/>
    <s v="Lesro Round Table, Fully Assembled"/>
    <n v="1451.136"/>
    <n v="8"/>
    <n v="0.6"/>
    <n v="-362.78399999999999"/>
    <n v="138.34"/>
    <s v="Medium"/>
  </r>
  <r>
    <x v="555"/>
    <x v="1"/>
    <s v="Wuhan"/>
    <s v="Hubei"/>
    <s v="China"/>
    <m/>
    <s v="APAC"/>
    <x v="8"/>
    <s v="FUR-CH-10002213"/>
    <s v="Furniture"/>
    <s v="Chairs"/>
    <s v="Hon Executive Leather Armchair, Black"/>
    <n v="1371.42"/>
    <n v="6"/>
    <n v="0.5"/>
    <n v="-1097.28"/>
    <n v="138.33000000000001"/>
    <s v="Medium"/>
  </r>
  <r>
    <x v="463"/>
    <x v="1"/>
    <s v="Hamburg"/>
    <s v="Hamburg"/>
    <s v="Germany"/>
    <m/>
    <s v="EU"/>
    <x v="2"/>
    <s v="FUR-BO-10001165"/>
    <s v="Furniture"/>
    <s v="Bookcases"/>
    <s v="Bush Library with Doors, Mobile"/>
    <n v="990.46799999999996"/>
    <n v="3"/>
    <n v="0.1"/>
    <n v="242.02799999999999"/>
    <n v="138.31"/>
    <s v="Medium"/>
  </r>
  <r>
    <x v="718"/>
    <x v="2"/>
    <s v="Alice Springs"/>
    <s v="Northern Territory"/>
    <s v="Australia"/>
    <m/>
    <s v="APAC"/>
    <x v="1"/>
    <s v="TEC-PH-10002962"/>
    <s v="Technology"/>
    <s v="Phones"/>
    <s v="Motorola Smart Phone, Full Size"/>
    <n v="1287.96"/>
    <n v="2"/>
    <n v="0"/>
    <n v="489.42"/>
    <n v="138.24"/>
    <s v="High"/>
  </r>
  <r>
    <x v="527"/>
    <x v="0"/>
    <s v="Ufa"/>
    <s v="Bashkortostan"/>
    <s v="Russia"/>
    <m/>
    <s v="EMEA"/>
    <x v="7"/>
    <s v="TEC-HEW-10004652"/>
    <s v="Technology"/>
    <s v="Copiers"/>
    <s v="Hewlett Personal Copier, Laser"/>
    <n v="865.62"/>
    <n v="6"/>
    <n v="0"/>
    <n v="51.84"/>
    <n v="138.18"/>
    <s v="High"/>
  </r>
  <r>
    <x v="20"/>
    <x v="0"/>
    <s v="Villa Frontera"/>
    <s v="Coahuila"/>
    <s v="Mexico"/>
    <m/>
    <s v="LATAM"/>
    <x v="9"/>
    <s v="FUR-BO-10000624"/>
    <s v="Furniture"/>
    <s v="Bookcases"/>
    <s v="Safco Classic Bookcase, Metal"/>
    <n v="1166.96"/>
    <n v="5"/>
    <n v="0.2"/>
    <n v="-58.44"/>
    <n v="138.14400000000001"/>
    <s v="Medium"/>
  </r>
  <r>
    <x v="719"/>
    <x v="1"/>
    <s v="Franklin"/>
    <s v="Massachusetts"/>
    <s v="United States"/>
    <n v="2038"/>
    <s v="US"/>
    <x v="0"/>
    <s v="FUR-TA-10004915"/>
    <s v="Furniture"/>
    <s v="Tables"/>
    <s v="Office Impressions End Table, 20-1/2&quot;H x 24&quot;W x 20&quot;D"/>
    <n v="1488.424"/>
    <n v="7"/>
    <n v="0.3"/>
    <n v="-297.6848"/>
    <n v="138.1"/>
    <s v="Medium"/>
  </r>
  <r>
    <x v="71"/>
    <x v="1"/>
    <s v="Suzhou"/>
    <s v="Jiangsu"/>
    <s v="China"/>
    <m/>
    <s v="APAC"/>
    <x v="8"/>
    <s v="FUR-BO-10001461"/>
    <s v="Furniture"/>
    <s v="Bookcases"/>
    <s v="Safco Floating Shelf Set, Traditional"/>
    <n v="786.96"/>
    <n v="4"/>
    <n v="0"/>
    <n v="393.48"/>
    <n v="138.04"/>
    <s v="High"/>
  </r>
  <r>
    <x v="720"/>
    <x v="2"/>
    <s v="Brisbane"/>
    <s v="Queensland"/>
    <s v="Australia"/>
    <m/>
    <s v="APAC"/>
    <x v="1"/>
    <s v="TEC-CO-10001626"/>
    <s v="Technology"/>
    <s v="Copiers"/>
    <s v="Brother Copy Machine, Color"/>
    <n v="1661.499"/>
    <n v="7"/>
    <n v="0.1"/>
    <n v="110.649"/>
    <n v="138.04"/>
    <s v="Medium"/>
  </r>
  <r>
    <x v="56"/>
    <x v="0"/>
    <s v="Hartlepool"/>
    <s v="England"/>
    <s v="United Kingdom"/>
    <m/>
    <s v="EU"/>
    <x v="9"/>
    <s v="TEC-MA-10004535"/>
    <s v="Technology"/>
    <s v="Machines"/>
    <s v="Konica Printer, White"/>
    <n v="798.75"/>
    <n v="3"/>
    <n v="0"/>
    <n v="239.58"/>
    <n v="138.03"/>
    <s v="High"/>
  </r>
  <r>
    <x v="144"/>
    <x v="0"/>
    <s v="Los Angeles"/>
    <s v="California"/>
    <s v="United States"/>
    <n v="90032"/>
    <s v="US"/>
    <x v="4"/>
    <s v="OFF-ST-10003470"/>
    <s v="Office Supplies"/>
    <s v="Storage"/>
    <s v="Tennsco Snap-Together Open Shelving Units, Starter Sets and Add-On Units"/>
    <n v="1117.92"/>
    <n v="4"/>
    <n v="0"/>
    <n v="55.896000000000001"/>
    <n v="137.93"/>
    <s v="Low"/>
  </r>
  <r>
    <x v="471"/>
    <x v="2"/>
    <s v="Orizaba"/>
    <s v="Veracruz"/>
    <s v="Mexico"/>
    <m/>
    <s v="LATAM"/>
    <x v="9"/>
    <s v="FUR-CH-10004746"/>
    <s v="Furniture"/>
    <s v="Chairs"/>
    <s v="Office Star Executive Leather Armchair, Adjustable"/>
    <n v="744"/>
    <n v="3"/>
    <n v="0.2"/>
    <n v="269.7"/>
    <n v="137.904"/>
    <s v="High"/>
  </r>
  <r>
    <x v="451"/>
    <x v="0"/>
    <s v="Mackay"/>
    <s v="Queensland"/>
    <s v="Australia"/>
    <m/>
    <s v="APAC"/>
    <x v="1"/>
    <s v="FUR-BO-10004821"/>
    <s v="Furniture"/>
    <s v="Bookcases"/>
    <s v="Dania Corner Shelving, Traditional"/>
    <n v="659.178"/>
    <n v="6"/>
    <n v="0.1"/>
    <n v="-0.16200000000000001"/>
    <n v="137.9"/>
    <s v="High"/>
  </r>
  <r>
    <x v="2"/>
    <x v="0"/>
    <s v="New York City"/>
    <s v="New York"/>
    <s v="United States"/>
    <n v="10009"/>
    <s v="US"/>
    <x v="0"/>
    <s v="OFF-AP-10000828"/>
    <s v="Office Supplies"/>
    <s v="Appliances"/>
    <s v="Avanti 4.4 Cu. Ft. Refrigerator"/>
    <n v="904.9"/>
    <n v="5"/>
    <n v="0"/>
    <n v="253.37200000000001"/>
    <n v="137.82"/>
    <s v="High"/>
  </r>
  <r>
    <x v="474"/>
    <x v="0"/>
    <s v="Morelia"/>
    <s v="Michoacán"/>
    <s v="Mexico"/>
    <m/>
    <s v="LATAM"/>
    <x v="9"/>
    <s v="TEC-CO-10001234"/>
    <s v="Technology"/>
    <s v="Copiers"/>
    <s v="Canon Fax Machine, Digital"/>
    <n v="1692.7676799999999"/>
    <n v="8"/>
    <n v="2E-3"/>
    <n v="166.20768000000001"/>
    <n v="137.684"/>
    <s v="Medium"/>
  </r>
  <r>
    <x v="551"/>
    <x v="2"/>
    <s v="Lázaro Cárdenas"/>
    <s v="Michoacán"/>
    <s v="Mexico"/>
    <m/>
    <s v="LATAM"/>
    <x v="9"/>
    <s v="TEC-PH-10003636"/>
    <s v="Technology"/>
    <s v="Phones"/>
    <s v="Samsung Speaker Phone, Cordless"/>
    <n v="336.24"/>
    <n v="4"/>
    <n v="0"/>
    <n v="73.92"/>
    <n v="137.667"/>
    <s v="Critical"/>
  </r>
  <r>
    <x v="592"/>
    <x v="0"/>
    <s v="Kinshasa"/>
    <s v="Kinshasa"/>
    <s v="Democratic Republic of the Congo"/>
    <m/>
    <s v="Africa"/>
    <x v="3"/>
    <s v="OFF-CUI-10000140"/>
    <s v="Office Supplies"/>
    <s v="Appliances"/>
    <s v="Cuisinart Microwave, Silver"/>
    <n v="1116.8399999999999"/>
    <n v="4"/>
    <n v="0"/>
    <n v="0"/>
    <n v="137.65"/>
    <s v="High"/>
  </r>
  <r>
    <x v="26"/>
    <x v="0"/>
    <s v="Philadelphia"/>
    <s v="Pennsylvania"/>
    <s v="United States"/>
    <n v="19134"/>
    <s v="US"/>
    <x v="0"/>
    <s v="TEC-CO-10004115"/>
    <s v="Technology"/>
    <s v="Copiers"/>
    <s v="Sharp AL-1530CS Digital Copier"/>
    <n v="1199.9760000000001"/>
    <n v="4"/>
    <n v="0.4"/>
    <n v="179.99639999999999"/>
    <n v="137.63999999999999"/>
    <s v="Medium"/>
  </r>
  <r>
    <x v="421"/>
    <x v="1"/>
    <s v="Mexico City"/>
    <s v="Distrito Federal"/>
    <s v="Mexico"/>
    <m/>
    <s v="LATAM"/>
    <x v="9"/>
    <s v="TEC-PH-10002815"/>
    <s v="Technology"/>
    <s v="Phones"/>
    <s v="Samsung Smart Phone, VoIP"/>
    <n v="1696.64"/>
    <n v="4"/>
    <n v="0"/>
    <n v="220.56"/>
    <n v="137.60400000000001"/>
    <s v="High"/>
  </r>
  <r>
    <x v="546"/>
    <x v="2"/>
    <s v="Nancy"/>
    <s v="Lorraine"/>
    <s v="France"/>
    <m/>
    <s v="EU"/>
    <x v="2"/>
    <s v="TEC-AC-10003577"/>
    <s v="Technology"/>
    <s v="Accessories"/>
    <s v="Memorex Router, USB"/>
    <n v="1232.0999999999999"/>
    <n v="5"/>
    <n v="0"/>
    <n v="98.55"/>
    <n v="137.53"/>
    <s v="High"/>
  </r>
  <r>
    <x v="229"/>
    <x v="0"/>
    <s v="Surabaya"/>
    <s v="Jawa Timur"/>
    <s v="Indonesia"/>
    <m/>
    <s v="APAC"/>
    <x v="11"/>
    <s v="FUR-CH-10001664"/>
    <s v="Furniture"/>
    <s v="Chairs"/>
    <s v="Novimex Swivel Stool, Black"/>
    <n v="827.97329999999999"/>
    <n v="7"/>
    <n v="0.27"/>
    <n v="-56.756700000000002"/>
    <n v="137.51"/>
    <s v="Critical"/>
  </r>
  <r>
    <x v="385"/>
    <x v="0"/>
    <s v="Busan"/>
    <s v="Busan"/>
    <s v="South Korea"/>
    <m/>
    <s v="APAC"/>
    <x v="8"/>
    <s v="TEC-CO-10000562"/>
    <s v="Technology"/>
    <s v="Copiers"/>
    <s v="HP Wireless Fax, Digital"/>
    <n v="539.77499999999998"/>
    <n v="3"/>
    <n v="0.5"/>
    <n v="-302.35500000000002"/>
    <n v="137.5"/>
    <s v="Critical"/>
  </r>
  <r>
    <x v="665"/>
    <x v="0"/>
    <s v="San Francisco"/>
    <s v="California"/>
    <s v="United States"/>
    <n v="94109"/>
    <s v="US"/>
    <x v="4"/>
    <s v="FUR-BO-10001811"/>
    <s v="Furniture"/>
    <s v="Bookcases"/>
    <s v="Atlantic Metals Mobile 5-Shelf Bookcases, Custom Colors"/>
    <n v="1279.165"/>
    <n v="5"/>
    <n v="0.15"/>
    <n v="225.73500000000001"/>
    <n v="137.44999999999999"/>
    <s v="High"/>
  </r>
  <r>
    <x v="715"/>
    <x v="1"/>
    <s v="Shaoxing"/>
    <s v="Zhejiang"/>
    <s v="China"/>
    <m/>
    <s v="APAC"/>
    <x v="8"/>
    <s v="TEC-CO-10003496"/>
    <s v="Technology"/>
    <s v="Copiers"/>
    <s v="Brother Wireless Fax, Digital"/>
    <n v="756.9"/>
    <n v="2"/>
    <n v="0"/>
    <n v="370.86"/>
    <n v="137.43"/>
    <s v="High"/>
  </r>
  <r>
    <x v="110"/>
    <x v="0"/>
    <s v="Pearland"/>
    <s v="Texas"/>
    <s v="United States"/>
    <n v="77581"/>
    <s v="US"/>
    <x v="2"/>
    <s v="TEC-PH-10001619"/>
    <s v="Technology"/>
    <s v="Phones"/>
    <s v="LG G3"/>
    <n v="470.37599999999998"/>
    <n v="3"/>
    <n v="0.2"/>
    <n v="52.917299999999997"/>
    <n v="137.41"/>
    <s v="High"/>
  </r>
  <r>
    <x v="156"/>
    <x v="1"/>
    <s v="Holguín"/>
    <s v="Holguín"/>
    <s v="Cuba"/>
    <m/>
    <s v="LATAM"/>
    <x v="10"/>
    <s v="TEC-CO-10003694"/>
    <s v="Technology"/>
    <s v="Copiers"/>
    <s v="Brother Wireless Fax, Color"/>
    <n v="1264.9649999999999"/>
    <n v="5"/>
    <n v="2E-3"/>
    <n v="73.465000000000003"/>
    <n v="137.399"/>
    <s v="High"/>
  </r>
  <r>
    <x v="476"/>
    <x v="0"/>
    <s v="Korba"/>
    <s v="Chhattisgarh"/>
    <s v="India"/>
    <m/>
    <s v="APAC"/>
    <x v="6"/>
    <s v="FUR-BO-10004648"/>
    <s v="Furniture"/>
    <s v="Bookcases"/>
    <s v="Sauder Library with Doors, Pine"/>
    <n v="2722.86"/>
    <n v="7"/>
    <n v="0"/>
    <n v="408.24"/>
    <n v="137.38"/>
    <s v="Medium"/>
  </r>
  <r>
    <x v="347"/>
    <x v="1"/>
    <s v="Viterbo"/>
    <s v="Lazio"/>
    <s v="Italy"/>
    <m/>
    <s v="EU"/>
    <x v="5"/>
    <s v="TEC-CO-10004042"/>
    <s v="Technology"/>
    <s v="Copiers"/>
    <s v="Brother Wireless Fax, Laser"/>
    <n v="2272.86"/>
    <n v="6"/>
    <n v="0"/>
    <n v="840.78"/>
    <n v="137.15"/>
    <s v="Medium"/>
  </r>
  <r>
    <x v="258"/>
    <x v="0"/>
    <s v="Mecca"/>
    <s v="Makkah"/>
    <s v="Saudi Arabia"/>
    <m/>
    <s v="EMEA"/>
    <x v="7"/>
    <s v="TEC-LOG-10002018"/>
    <s v="Technology"/>
    <s v="Accessories"/>
    <s v="Logitech Memory Card, Erganomic"/>
    <n v="1011.9"/>
    <n v="10"/>
    <n v="0"/>
    <n v="20.100000000000001"/>
    <n v="137.13999999999999"/>
    <s v="High"/>
  </r>
  <r>
    <x v="366"/>
    <x v="2"/>
    <s v="Dover"/>
    <s v="New Hampshire"/>
    <s v="United States"/>
    <n v="3820"/>
    <s v="US"/>
    <x v="0"/>
    <s v="FUR-TA-10003473"/>
    <s v="Furniture"/>
    <s v="Tables"/>
    <s v="Bretford Rectangular Conference Table Tops"/>
    <n v="1053.164"/>
    <n v="4"/>
    <n v="0.3"/>
    <n v="-105.3164"/>
    <n v="137.06"/>
    <s v="High"/>
  </r>
  <r>
    <x v="536"/>
    <x v="2"/>
    <s v="Gold Coast"/>
    <s v="Queensland"/>
    <s v="Australia"/>
    <m/>
    <s v="APAC"/>
    <x v="1"/>
    <s v="FUR-CH-10002213"/>
    <s v="Furniture"/>
    <s v="Chairs"/>
    <s v="Hon Executive Leather Armchair, Black"/>
    <n v="822.85199999999998"/>
    <n v="2"/>
    <n v="0.1"/>
    <n v="-4.8000000000000001E-2"/>
    <n v="137.04"/>
    <s v="High"/>
  </r>
  <r>
    <x v="236"/>
    <x v="0"/>
    <s v="Carcassonne"/>
    <s v="Languedoc-Roussillon"/>
    <s v="France"/>
    <m/>
    <s v="EU"/>
    <x v="2"/>
    <s v="OFF-ST-10000624"/>
    <s v="Office Supplies"/>
    <s v="Storage"/>
    <s v="Eldon File Cart, Single Width"/>
    <n v="808.73099999999999"/>
    <n v="7"/>
    <n v="0.1"/>
    <n v="296.33100000000002"/>
    <n v="137.03"/>
    <s v="High"/>
  </r>
  <r>
    <x v="494"/>
    <x v="0"/>
    <s v="Villach"/>
    <s v="Carinthia"/>
    <s v="Austria"/>
    <m/>
    <s v="EU"/>
    <x v="2"/>
    <s v="TEC-CO-10001375"/>
    <s v="Technology"/>
    <s v="Copiers"/>
    <s v="Brother Copy Machine, Color"/>
    <n v="1846.11"/>
    <n v="7"/>
    <n v="0"/>
    <n v="793.8"/>
    <n v="136.99"/>
    <s v="Medium"/>
  </r>
  <r>
    <x v="718"/>
    <x v="2"/>
    <s v="Tlaquepaque"/>
    <s v="Jalisco"/>
    <s v="Mexico"/>
    <m/>
    <s v="LATAM"/>
    <x v="9"/>
    <s v="FUR-CH-10003982"/>
    <s v="Furniture"/>
    <s v="Chairs"/>
    <s v="Harbour Creations Swivel Stool, Adjustable"/>
    <n v="584.35199999999998"/>
    <n v="6"/>
    <n v="0.2"/>
    <n v="160.63200000000001"/>
    <n v="136.94300000000001"/>
    <s v="Critical"/>
  </r>
  <r>
    <x v="716"/>
    <x v="0"/>
    <s v="Altamura"/>
    <s v="Apulia"/>
    <s v="Italy"/>
    <m/>
    <s v="EU"/>
    <x v="5"/>
    <s v="TEC-AC-10002348"/>
    <s v="Technology"/>
    <s v="Accessories"/>
    <s v="Enermax Memory Card, USB"/>
    <n v="802.2"/>
    <n v="7"/>
    <n v="0"/>
    <n v="120.33"/>
    <n v="136.93"/>
    <s v="Critical"/>
  </r>
  <r>
    <x v="92"/>
    <x v="2"/>
    <s v="Quito"/>
    <s v="Pichincha"/>
    <s v="Ecuador"/>
    <m/>
    <s v="LATAM"/>
    <x v="5"/>
    <s v="FUR-TA-10002519"/>
    <s v="Furniture"/>
    <s v="Tables"/>
    <s v="Lesro Conference Table, with Bottom Storage"/>
    <n v="2286.88"/>
    <n v="5"/>
    <n v="0.2"/>
    <n v="228.68"/>
    <n v="136.90799999999999"/>
    <s v="Medium"/>
  </r>
  <r>
    <x v="156"/>
    <x v="1"/>
    <s v="Manila"/>
    <s v="National Capital"/>
    <s v="Philippines"/>
    <m/>
    <s v="APAC"/>
    <x v="11"/>
    <s v="TEC-PH-10003794"/>
    <s v="Technology"/>
    <s v="Phones"/>
    <s v="Nokia Smart Phone, Full Size"/>
    <n v="956.02499999999998"/>
    <n v="2"/>
    <n v="0.25"/>
    <n v="-153.01499999999999"/>
    <n v="136.9"/>
    <s v="Medium"/>
  </r>
  <r>
    <x v="721"/>
    <x v="0"/>
    <s v="Reynosa"/>
    <s v="Tamaulipas"/>
    <s v="Mexico"/>
    <m/>
    <s v="LATAM"/>
    <x v="9"/>
    <s v="OFF-AP-10000407"/>
    <s v="Office Supplies"/>
    <s v="Appliances"/>
    <s v="KitchenAid Refrigerator, Silver"/>
    <n v="1762.3"/>
    <n v="5"/>
    <n v="0"/>
    <n v="475.8"/>
    <n v="136.84700000000001"/>
    <s v="Medium"/>
  </r>
  <r>
    <x v="340"/>
    <x v="1"/>
    <s v="Perth"/>
    <s v="Western Australia"/>
    <s v="Australia"/>
    <m/>
    <s v="APAC"/>
    <x v="1"/>
    <s v="FUR-CH-10000430"/>
    <s v="Furniture"/>
    <s v="Chairs"/>
    <s v="SAFCO Swivel Stool, Red"/>
    <n v="453.43799999999999"/>
    <n v="3"/>
    <n v="0.1"/>
    <n v="146.08799999999999"/>
    <n v="136.79"/>
    <s v="High"/>
  </r>
  <r>
    <x v="49"/>
    <x v="0"/>
    <s v="Longmont"/>
    <s v="Colorado"/>
    <s v="United States"/>
    <n v="80501"/>
    <s v="US"/>
    <x v="4"/>
    <s v="FUR-CH-10004853"/>
    <s v="Furniture"/>
    <s v="Chairs"/>
    <s v="Global Manager's Adjustable Task Chair, Storm"/>
    <n v="483.13600000000002"/>
    <n v="4"/>
    <n v="0.2"/>
    <n v="54.352800000000002"/>
    <n v="136.72"/>
    <s v="High"/>
  </r>
  <r>
    <x v="248"/>
    <x v="0"/>
    <s v="Ezhou"/>
    <s v="Hubei"/>
    <s v="China"/>
    <m/>
    <s v="APAC"/>
    <x v="8"/>
    <s v="TEC-AC-10000420"/>
    <s v="Technology"/>
    <s v="Accessories"/>
    <s v="Belkin Router, USB"/>
    <n v="1035.8399999999999"/>
    <n v="4"/>
    <n v="0"/>
    <n v="455.76"/>
    <n v="136.63999999999999"/>
    <s v="High"/>
  </r>
  <r>
    <x v="11"/>
    <x v="0"/>
    <s v="Escuintla"/>
    <s v="Escuintla"/>
    <s v="Guatemala"/>
    <m/>
    <s v="LATAM"/>
    <x v="2"/>
    <s v="FUR-CH-10000891"/>
    <s v="Furniture"/>
    <s v="Chairs"/>
    <s v="Harbour Creations Executive Leather Armchair, Black"/>
    <n v="2841.66"/>
    <n v="9"/>
    <n v="0"/>
    <n v="710.28"/>
    <n v="136.62"/>
    <s v="Medium"/>
  </r>
  <r>
    <x v="543"/>
    <x v="0"/>
    <s v="Bhilai"/>
    <s v="Chhattisgarh"/>
    <s v="India"/>
    <m/>
    <s v="APAC"/>
    <x v="6"/>
    <s v="FUR-BO-10004679"/>
    <s v="Furniture"/>
    <s v="Bookcases"/>
    <s v="Safco Library with Doors, Pine"/>
    <n v="2737.98"/>
    <n v="7"/>
    <n v="0"/>
    <n v="301.14"/>
    <n v="136.46"/>
    <s v="High"/>
  </r>
  <r>
    <x v="345"/>
    <x v="1"/>
    <s v="Milwaukee"/>
    <s v="Wisconsin"/>
    <s v="United States"/>
    <n v="53209"/>
    <s v="US"/>
    <x v="2"/>
    <s v="FUR-CH-10004626"/>
    <s v="Furniture"/>
    <s v="Chairs"/>
    <s v="Office Star Flex Back Scooter Chair with Aluminum Finish Frame"/>
    <n v="403.56"/>
    <n v="4"/>
    <n v="0"/>
    <n v="96.854399999999998"/>
    <n v="136.46"/>
    <s v="Critical"/>
  </r>
  <r>
    <x v="688"/>
    <x v="0"/>
    <s v="Mangalore"/>
    <s v="Karnataka"/>
    <s v="India"/>
    <m/>
    <s v="APAC"/>
    <x v="6"/>
    <s v="TEC-CO-10004170"/>
    <s v="Technology"/>
    <s v="Copiers"/>
    <s v="HP Wireless Fax, High-Speed"/>
    <n v="1075.23"/>
    <n v="3"/>
    <n v="0"/>
    <n v="344.07"/>
    <n v="136.44999999999999"/>
    <s v="High"/>
  </r>
  <r>
    <x v="244"/>
    <x v="2"/>
    <s v="Agra"/>
    <s v="Uttar Pradesh"/>
    <s v="India"/>
    <m/>
    <s v="APAC"/>
    <x v="6"/>
    <s v="TEC-AC-10002172"/>
    <s v="Technology"/>
    <s v="Accessories"/>
    <s v="Memorex Keyboard, Programmable"/>
    <n v="655.56"/>
    <n v="9"/>
    <n v="0"/>
    <n v="91.53"/>
    <n v="136.4"/>
    <s v="High"/>
  </r>
  <r>
    <x v="483"/>
    <x v="0"/>
    <s v="Gujranwala"/>
    <s v="Punjab"/>
    <s v="Pakistan"/>
    <m/>
    <s v="APAC"/>
    <x v="6"/>
    <s v="TEC-CO-10002108"/>
    <s v="Technology"/>
    <s v="Copiers"/>
    <s v="Brother Personal Copier, Color"/>
    <n v="938.14499999999998"/>
    <n v="13"/>
    <n v="0.5"/>
    <n v="-0.19500000000000001"/>
    <n v="136.38"/>
    <s v="High"/>
  </r>
  <r>
    <x v="169"/>
    <x v="2"/>
    <s v="Jena"/>
    <s v="Thuringia"/>
    <s v="Germany"/>
    <m/>
    <s v="EU"/>
    <x v="2"/>
    <s v="OFF-AP-10004201"/>
    <s v="Office Supplies"/>
    <s v="Appliances"/>
    <s v="Breville Refrigerator, White"/>
    <n v="1397.1690000000001"/>
    <n v="3"/>
    <n v="0.1"/>
    <n v="155.16900000000001"/>
    <n v="136.35"/>
    <s v="Medium"/>
  </r>
  <r>
    <x v="44"/>
    <x v="0"/>
    <s v="Oxford"/>
    <s v="England"/>
    <s v="United Kingdom"/>
    <m/>
    <s v="EU"/>
    <x v="9"/>
    <s v="FUR-TA-10003786"/>
    <s v="Furniture"/>
    <s v="Tables"/>
    <s v="Hon Training Table, Fully Assembled"/>
    <n v="668.34"/>
    <n v="2"/>
    <n v="0"/>
    <n v="267.3"/>
    <n v="136.32"/>
    <s v="High"/>
  </r>
  <r>
    <x v="112"/>
    <x v="2"/>
    <s v="Anantapur"/>
    <s v="Andhra Pradesh"/>
    <s v="India"/>
    <m/>
    <s v="APAC"/>
    <x v="6"/>
    <s v="OFF-ST-10000103"/>
    <s v="Office Supplies"/>
    <s v="Storage"/>
    <s v="Smead Lockers, Industrial"/>
    <n v="596.70000000000005"/>
    <n v="3"/>
    <n v="0"/>
    <n v="83.52"/>
    <n v="136.27000000000001"/>
    <s v="Critical"/>
  </r>
  <r>
    <x v="722"/>
    <x v="1"/>
    <s v="Seattle"/>
    <s v="Washington"/>
    <s v="United States"/>
    <n v="98115"/>
    <s v="US"/>
    <x v="4"/>
    <s v="FUR-TA-10001950"/>
    <s v="Furniture"/>
    <s v="Tables"/>
    <s v="Balt Solid Wood Round Tables"/>
    <n v="892.98"/>
    <n v="2"/>
    <n v="0"/>
    <n v="80.368200000000002"/>
    <n v="136.24"/>
    <s v="Medium"/>
  </r>
  <r>
    <x v="710"/>
    <x v="0"/>
    <s v="North Las Vegas"/>
    <s v="Nevada"/>
    <s v="United States"/>
    <n v="89031"/>
    <s v="US"/>
    <x v="4"/>
    <s v="OFF-ST-10000078"/>
    <s v="Office Supplies"/>
    <s v="Storage"/>
    <s v="Tennsco 6- and 18-Compartment Lockers"/>
    <n v="1325.85"/>
    <n v="5"/>
    <n v="0"/>
    <n v="238.65299999999999"/>
    <n v="136.24"/>
    <s v="High"/>
  </r>
  <r>
    <x v="723"/>
    <x v="1"/>
    <s v="Philadelphia"/>
    <s v="Pennsylvania"/>
    <s v="United States"/>
    <n v="19134"/>
    <s v="US"/>
    <x v="0"/>
    <s v="OFF-ST-10002574"/>
    <s v="Office Supplies"/>
    <s v="Storage"/>
    <s v="SAFCO Commercial Wire Shelving, Black"/>
    <n v="552.55999999999995"/>
    <n v="5"/>
    <n v="0.2"/>
    <n v="-138.13999999999999"/>
    <n v="136.12"/>
    <s v="Critical"/>
  </r>
  <r>
    <x v="367"/>
    <x v="1"/>
    <s v="Qom"/>
    <s v="Qom"/>
    <s v="Iran"/>
    <m/>
    <s v="EMEA"/>
    <x v="7"/>
    <s v="TEC-CIS-10001717"/>
    <s v="Technology"/>
    <s v="Phones"/>
    <s v="Cisco Smart Phone, with Caller ID"/>
    <n v="654.24"/>
    <n v="1"/>
    <n v="0"/>
    <n v="287.85000000000002"/>
    <n v="136.02000000000001"/>
    <s v="Medium"/>
  </r>
  <r>
    <x v="435"/>
    <x v="0"/>
    <s v="Jiaozuo"/>
    <s v="Henan"/>
    <s v="China"/>
    <m/>
    <s v="APAC"/>
    <x v="8"/>
    <s v="TEC-CO-10000663"/>
    <s v="Technology"/>
    <s v="Copiers"/>
    <s v="HP Fax Machine, High-Speed"/>
    <n v="2086.98"/>
    <n v="7"/>
    <n v="0"/>
    <n v="145.94999999999999"/>
    <n v="135.99"/>
    <s v="Medium"/>
  </r>
  <r>
    <x v="625"/>
    <x v="0"/>
    <s v="Albany"/>
    <s v="Western Australia"/>
    <s v="Australia"/>
    <m/>
    <s v="APAC"/>
    <x v="1"/>
    <s v="FUR-BO-10000699"/>
    <s v="Furniture"/>
    <s v="Bookcases"/>
    <s v="Sauder 3-Shelf Cabinet, Traditional"/>
    <n v="900.072"/>
    <n v="6"/>
    <n v="0.1"/>
    <n v="9.9719999999999995"/>
    <n v="135.97"/>
    <s v="High"/>
  </r>
  <r>
    <x v="724"/>
    <x v="0"/>
    <s v="Kuala Lumpur"/>
    <s v="Kuala Lumpur"/>
    <s v="Malaysia"/>
    <m/>
    <s v="APAC"/>
    <x v="11"/>
    <s v="TEC-CO-10001787"/>
    <s v="Technology"/>
    <s v="Copiers"/>
    <s v="HP Fax and Copier, Laser"/>
    <n v="1383.12"/>
    <n v="8"/>
    <n v="0"/>
    <n v="331.92"/>
    <n v="135.88999999999999"/>
    <s v="High"/>
  </r>
  <r>
    <x v="579"/>
    <x v="0"/>
    <s v="Elx"/>
    <s v="Valenciana"/>
    <s v="Spain"/>
    <m/>
    <s v="EU"/>
    <x v="5"/>
    <s v="FUR-BO-10000847"/>
    <s v="Furniture"/>
    <s v="Bookcases"/>
    <s v="Dania Stackable Bookrack, Mobile"/>
    <n v="729.54"/>
    <n v="6"/>
    <n v="0"/>
    <n v="320.94"/>
    <n v="135.88"/>
    <s v="High"/>
  </r>
  <r>
    <x v="498"/>
    <x v="0"/>
    <s v="North Las Vegas"/>
    <s v="Nevada"/>
    <s v="United States"/>
    <n v="89031"/>
    <s v="US"/>
    <x v="4"/>
    <s v="FUR-TA-10004256"/>
    <s v="Furniture"/>
    <s v="Tables"/>
    <s v="Bretford “Just In Time” Height-Adjustable Multi-Task Work Tables"/>
    <n v="1669.6"/>
    <n v="4"/>
    <n v="0"/>
    <n v="116.872"/>
    <n v="135.86000000000001"/>
    <s v="High"/>
  </r>
  <r>
    <x v="580"/>
    <x v="0"/>
    <s v="Portsmouth"/>
    <s v="England"/>
    <s v="United Kingdom"/>
    <m/>
    <s v="EU"/>
    <x v="9"/>
    <s v="TEC-CO-10002857"/>
    <s v="Technology"/>
    <s v="Copiers"/>
    <s v="Sharp Fax and Copier, Color"/>
    <n v="1190.28"/>
    <n v="7"/>
    <n v="0"/>
    <n v="583.16999999999996"/>
    <n v="135.82"/>
    <s v="Medium"/>
  </r>
  <r>
    <x v="347"/>
    <x v="1"/>
    <s v="Viterbo"/>
    <s v="Lazio"/>
    <s v="Italy"/>
    <m/>
    <s v="EU"/>
    <x v="5"/>
    <s v="OFF-AP-10004464"/>
    <s v="Office Supplies"/>
    <s v="Appliances"/>
    <s v="Cuisinart Stove, White"/>
    <n v="1609.29"/>
    <n v="3"/>
    <n v="0"/>
    <n v="273.51"/>
    <n v="135.63999999999999"/>
    <s v="Medium"/>
  </r>
  <r>
    <x v="466"/>
    <x v="0"/>
    <s v="Hildesheim"/>
    <s v="Lower Saxony"/>
    <s v="Germany"/>
    <m/>
    <s v="EU"/>
    <x v="2"/>
    <s v="OFF-ST-10004377"/>
    <s v="Office Supplies"/>
    <s v="Storage"/>
    <s v="Rogers File Cart, Single Width"/>
    <n v="892.26900000000001"/>
    <n v="7"/>
    <n v="0.1"/>
    <n v="158.529"/>
    <n v="135.6"/>
    <s v="High"/>
  </r>
  <r>
    <x v="103"/>
    <x v="0"/>
    <s v="Los Angeles"/>
    <s v="California"/>
    <s v="United States"/>
    <n v="90045"/>
    <s v="US"/>
    <x v="4"/>
    <s v="TEC-PH-10003645"/>
    <s v="Technology"/>
    <s v="Phones"/>
    <s v="Aastra 57i VoIP phone"/>
    <n v="775.72799999999995"/>
    <n v="6"/>
    <n v="0.2"/>
    <n v="58.179600000000001"/>
    <n v="135.52000000000001"/>
    <s v="High"/>
  </r>
  <r>
    <x v="330"/>
    <x v="1"/>
    <s v="Ho Chi Minh City"/>
    <s v="Ho Chí Minh City"/>
    <s v="Vietnam"/>
    <m/>
    <s v="APAC"/>
    <x v="11"/>
    <s v="OFF-AP-10001503"/>
    <s v="Office Supplies"/>
    <s v="Appliances"/>
    <s v="KitchenAid Microwave, Black"/>
    <n v="2313.8325"/>
    <n v="9"/>
    <n v="0.17"/>
    <n v="836.12249999999995"/>
    <n v="135.5"/>
    <s v="Medium"/>
  </r>
  <r>
    <x v="118"/>
    <x v="1"/>
    <s v="Lusaka"/>
    <s v="Lusaka"/>
    <s v="Zambia"/>
    <m/>
    <s v="Africa"/>
    <x v="3"/>
    <s v="TEC-NOK-10004339"/>
    <s v="Technology"/>
    <s v="Phones"/>
    <s v="Nokia Smart Phone, Cordless"/>
    <n v="1272.3"/>
    <n v="2"/>
    <n v="0"/>
    <n v="407.1"/>
    <n v="135.43"/>
    <s v="Medium"/>
  </r>
  <r>
    <x v="611"/>
    <x v="1"/>
    <s v="Managua"/>
    <s v="Managua"/>
    <s v="Nicaragua"/>
    <m/>
    <s v="LATAM"/>
    <x v="2"/>
    <s v="OFF-AP-10000179"/>
    <s v="Office Supplies"/>
    <s v="Appliances"/>
    <s v="Breville Refrigerator, Red"/>
    <n v="1731.1"/>
    <n v="5"/>
    <n v="0"/>
    <n v="17.3"/>
    <n v="135.404"/>
    <s v="High"/>
  </r>
  <r>
    <x v="499"/>
    <x v="1"/>
    <s v="Orizaba"/>
    <s v="Veracruz"/>
    <s v="Mexico"/>
    <m/>
    <s v="LATAM"/>
    <x v="9"/>
    <s v="FUR-BO-10003320"/>
    <s v="Furniture"/>
    <s v="Bookcases"/>
    <s v="Dania Classic Bookcase, Metal"/>
    <n v="1093.92"/>
    <n v="5"/>
    <n v="0.2"/>
    <n v="123.02"/>
    <n v="135.304"/>
    <s v="High"/>
  </r>
  <r>
    <x v="259"/>
    <x v="1"/>
    <s v="Sunderland"/>
    <s v="England"/>
    <s v="United Kingdom"/>
    <m/>
    <s v="EU"/>
    <x v="9"/>
    <s v="TEC-AC-10003666"/>
    <s v="Technology"/>
    <s v="Accessories"/>
    <s v="Memorex Router, Bluetooth"/>
    <n v="3200.73"/>
    <n v="13"/>
    <n v="0"/>
    <n v="1216.02"/>
    <n v="135.25"/>
    <s v="Medium"/>
  </r>
  <r>
    <x v="694"/>
    <x v="2"/>
    <s v="Al Mahallah al Kubra"/>
    <s v="Al Gharbiyah"/>
    <s v="Egypt"/>
    <m/>
    <s v="Africa"/>
    <x v="3"/>
    <s v="TEC-SHA-10001231"/>
    <s v="Technology"/>
    <s v="Copiers"/>
    <s v="Sharp Wireless Fax, Color"/>
    <n v="714.72"/>
    <n v="2"/>
    <n v="0"/>
    <n v="235.8"/>
    <n v="135.22999999999999"/>
    <s v="High"/>
  </r>
  <r>
    <x v="356"/>
    <x v="2"/>
    <s v="La Plata"/>
    <s v="Provincia de Buenos Aires"/>
    <s v="Argentina"/>
    <m/>
    <s v="LATAM"/>
    <x v="5"/>
    <s v="FUR-BO-10000038"/>
    <s v="Furniture"/>
    <s v="Bookcases"/>
    <s v="Bush Library with Doors, Pine"/>
    <n v="731.34"/>
    <n v="5"/>
    <n v="0.4"/>
    <n v="-463.26"/>
    <n v="135.20599999999999"/>
    <s v="High"/>
  </r>
  <r>
    <x v="485"/>
    <x v="0"/>
    <s v="Ninghai"/>
    <s v="Shandong"/>
    <s v="China"/>
    <m/>
    <s v="APAC"/>
    <x v="8"/>
    <s v="FUR-CH-10004447"/>
    <s v="Furniture"/>
    <s v="Chairs"/>
    <s v="Harbour Creations Rocking Chair, Set of Two"/>
    <n v="448.02"/>
    <n v="3"/>
    <n v="0"/>
    <n v="8.91"/>
    <n v="135.18"/>
    <s v="Critical"/>
  </r>
  <r>
    <x v="725"/>
    <x v="0"/>
    <s v="Santo Domingo"/>
    <s v="Santo Domingo"/>
    <s v="Dominican Republic"/>
    <m/>
    <s v="LATAM"/>
    <x v="10"/>
    <s v="TEC-PH-10003457"/>
    <s v="Technology"/>
    <s v="Phones"/>
    <s v="Cisco Smart Phone, Full Size"/>
    <n v="696.19200000000001"/>
    <n v="2"/>
    <n v="0.2"/>
    <n v="121.83199999999999"/>
    <n v="135.15299999999999"/>
    <s v="High"/>
  </r>
  <r>
    <x v="701"/>
    <x v="1"/>
    <s v="Macapá"/>
    <s v="Amapá"/>
    <s v="Brazil"/>
    <m/>
    <s v="LATAM"/>
    <x v="5"/>
    <s v="FUR-TA-10001306"/>
    <s v="Furniture"/>
    <s v="Tables"/>
    <s v="Hon Wood Table, Adjustable Height"/>
    <n v="1422.72"/>
    <n v="5"/>
    <n v="0.2"/>
    <n v="160.02000000000001"/>
    <n v="135.15"/>
    <s v="Medium"/>
  </r>
  <r>
    <x v="554"/>
    <x v="1"/>
    <s v="Zigong"/>
    <s v="Sichuan"/>
    <s v="China"/>
    <m/>
    <s v="APAC"/>
    <x v="8"/>
    <s v="FUR-BO-10000210"/>
    <s v="Furniture"/>
    <s v="Bookcases"/>
    <s v="Ikea Library with Doors, Pine"/>
    <n v="729.48"/>
    <n v="2"/>
    <n v="0"/>
    <n v="218.82"/>
    <n v="134.97"/>
    <s v="High"/>
  </r>
  <r>
    <x v="181"/>
    <x v="1"/>
    <s v="Landskrona"/>
    <s v="Skåne"/>
    <s v="Sweden"/>
    <m/>
    <s v="EU"/>
    <x v="9"/>
    <s v="TEC-CO-10002284"/>
    <s v="Technology"/>
    <s v="Copiers"/>
    <s v="Hewlett Copy Machine, Color"/>
    <n v="662.77499999999998"/>
    <n v="5"/>
    <n v="0.5"/>
    <n v="-212.17500000000001"/>
    <n v="134.80000000000001"/>
    <s v="High"/>
  </r>
  <r>
    <x v="437"/>
    <x v="0"/>
    <s v="Wellington"/>
    <s v="Wellington"/>
    <s v="New Zealand"/>
    <m/>
    <s v="APAC"/>
    <x v="1"/>
    <s v="FUR-CH-10004050"/>
    <s v="Furniture"/>
    <s v="Chairs"/>
    <s v="Novimex Executive Leather Armchair, Adjustable"/>
    <n v="911.04"/>
    <n v="2"/>
    <n v="0"/>
    <n v="282.42"/>
    <n v="134.69"/>
    <s v="High"/>
  </r>
  <r>
    <x v="198"/>
    <x v="0"/>
    <s v="Helsinki"/>
    <s v="Uusimaa"/>
    <s v="Finland"/>
    <m/>
    <s v="EU"/>
    <x v="9"/>
    <s v="FUR-BO-10000279"/>
    <s v="Furniture"/>
    <s v="Bookcases"/>
    <s v="Dania Classic Bookcase, Pine"/>
    <n v="1236.33"/>
    <n v="3"/>
    <n v="0"/>
    <n v="383.22"/>
    <n v="134.68"/>
    <s v="Medium"/>
  </r>
  <r>
    <x v="620"/>
    <x v="0"/>
    <s v="Las Vegas"/>
    <s v="Nevada"/>
    <s v="United States"/>
    <n v="89115"/>
    <s v="US"/>
    <x v="4"/>
    <s v="TEC-PH-10004094"/>
    <s v="Technology"/>
    <s v="Phones"/>
    <s v="Motorola L703CM"/>
    <n v="1123.1279999999999"/>
    <n v="9"/>
    <n v="0.2"/>
    <n v="70.195499999999996"/>
    <n v="134.66"/>
    <s v="Low"/>
  </r>
  <r>
    <x v="213"/>
    <x v="1"/>
    <s v="Columbus"/>
    <s v="Ohio"/>
    <s v="United States"/>
    <n v="43229"/>
    <s v="US"/>
    <x v="0"/>
    <s v="TEC-PH-10000560"/>
    <s v="Technology"/>
    <s v="Phones"/>
    <s v="Samsung Galaxy S III - 16GB - pebble blue (T-Mobile)"/>
    <n v="1049.97"/>
    <n v="5"/>
    <n v="0.4"/>
    <n v="-209.994"/>
    <n v="134.63999999999999"/>
    <s v="High"/>
  </r>
  <r>
    <x v="555"/>
    <x v="1"/>
    <s v="Townsville"/>
    <s v="Queensland"/>
    <s v="Australia"/>
    <m/>
    <s v="APAC"/>
    <x v="1"/>
    <s v="TEC-CO-10000447"/>
    <s v="Technology"/>
    <s v="Copiers"/>
    <s v="Canon Wireless Fax, Color"/>
    <n v="2052.54"/>
    <n v="6"/>
    <n v="0.1"/>
    <n v="638.46"/>
    <n v="134.63"/>
    <s v="Medium"/>
  </r>
  <r>
    <x v="394"/>
    <x v="1"/>
    <s v="Budapest"/>
    <s v="Budapest"/>
    <s v="Hungary"/>
    <m/>
    <s v="EMEA"/>
    <x v="7"/>
    <s v="FUR-IKE-10002894"/>
    <s v="Furniture"/>
    <s v="Bookcases"/>
    <s v="Ikea Library with Doors, Traditional"/>
    <n v="363.39"/>
    <n v="1"/>
    <n v="0"/>
    <n v="159.87"/>
    <n v="134.59"/>
    <s v="Critical"/>
  </r>
  <r>
    <x v="482"/>
    <x v="0"/>
    <s v="Mejicanos"/>
    <s v="San Salvador"/>
    <s v="El Salvador"/>
    <m/>
    <s v="LATAM"/>
    <x v="2"/>
    <s v="TEC-PH-10003932"/>
    <s v="Technology"/>
    <s v="Phones"/>
    <s v="Apple Audio Dock, VoIP"/>
    <n v="556.6"/>
    <n v="5"/>
    <n v="0"/>
    <n v="22.2"/>
    <n v="134.58000000000001"/>
    <s v="Critical"/>
  </r>
  <r>
    <x v="312"/>
    <x v="1"/>
    <s v="Pune"/>
    <s v="Maharashtra"/>
    <s v="India"/>
    <m/>
    <s v="APAC"/>
    <x v="6"/>
    <s v="TEC-AC-10000866"/>
    <s v="Technology"/>
    <s v="Accessories"/>
    <s v="Belkin Router, Erganomic"/>
    <n v="1282.8"/>
    <n v="5"/>
    <n v="0"/>
    <n v="217.95"/>
    <n v="134.52000000000001"/>
    <s v="High"/>
  </r>
  <r>
    <x v="726"/>
    <x v="0"/>
    <s v="Bath"/>
    <s v="England"/>
    <s v="United Kingdom"/>
    <m/>
    <s v="EU"/>
    <x v="9"/>
    <s v="TEC-PH-10004505"/>
    <s v="Technology"/>
    <s v="Phones"/>
    <s v="Nokia Smart Phone, Full Size"/>
    <n v="2549.4"/>
    <n v="4"/>
    <n v="0"/>
    <n v="280.32"/>
    <n v="134.47999999999999"/>
    <s v="Medium"/>
  </r>
  <r>
    <x v="86"/>
    <x v="2"/>
    <s v="San Francisco"/>
    <s v="California"/>
    <s v="United States"/>
    <n v="94110"/>
    <s v="US"/>
    <x v="4"/>
    <s v="FUR-CH-10002335"/>
    <s v="Furniture"/>
    <s v="Chairs"/>
    <s v="Hon GuestStacker Chair"/>
    <n v="544.00800000000004"/>
    <n v="3"/>
    <n v="0.2"/>
    <n v="40.800600000000003"/>
    <n v="134.38999999999999"/>
    <s v="High"/>
  </r>
  <r>
    <x v="708"/>
    <x v="2"/>
    <s v="Lome"/>
    <s v="Maritime"/>
    <s v="Togo"/>
    <m/>
    <s v="Africa"/>
    <x v="3"/>
    <s v="OFF-KIT-10004515"/>
    <s v="Office Supplies"/>
    <s v="Appliances"/>
    <s v="KitchenAid Microwave, Red"/>
    <n v="620.64"/>
    <n v="2"/>
    <n v="0"/>
    <n v="43.44"/>
    <n v="134.38999999999999"/>
    <s v="Medium"/>
  </r>
  <r>
    <x v="180"/>
    <x v="1"/>
    <s v="San Francisco"/>
    <s v="California"/>
    <s v="United States"/>
    <n v="94122"/>
    <s v="US"/>
    <x v="4"/>
    <s v="FUR-CH-10004086"/>
    <s v="Furniture"/>
    <s v="Chairs"/>
    <s v="Hon 4070 Series Pagoda Armless Upholstered Stacking Chairs"/>
    <n v="700.15200000000004"/>
    <n v="3"/>
    <n v="0.2"/>
    <n v="78.767099999999999"/>
    <n v="134.37"/>
    <s v="Critical"/>
  </r>
  <r>
    <x v="139"/>
    <x v="0"/>
    <s v="Monterrey"/>
    <s v="Nuevo León"/>
    <s v="Mexico"/>
    <m/>
    <s v="LATAM"/>
    <x v="9"/>
    <s v="FUR-TA-10003785"/>
    <s v="Furniture"/>
    <s v="Tables"/>
    <s v="Hon Round Table, Adjustable Height"/>
    <n v="828.96"/>
    <n v="3"/>
    <n v="0.2"/>
    <n v="113.94"/>
    <n v="134.34100000000001"/>
    <s v="Critical"/>
  </r>
  <r>
    <x v="711"/>
    <x v="1"/>
    <s v="Mixco"/>
    <s v="Guatemala"/>
    <s v="Guatemala"/>
    <m/>
    <s v="LATAM"/>
    <x v="2"/>
    <s v="TEC-MA-10004617"/>
    <s v="Technology"/>
    <s v="Machines"/>
    <s v="Konica Receipt Printer, Wireless"/>
    <n v="570.5"/>
    <n v="7"/>
    <n v="0"/>
    <n v="165.34"/>
    <n v="134.333"/>
    <s v="Critical"/>
  </r>
  <r>
    <x v="59"/>
    <x v="1"/>
    <s v="Ipoh"/>
    <s v="Perak"/>
    <s v="Malaysia"/>
    <m/>
    <s v="APAC"/>
    <x v="11"/>
    <s v="TEC-PH-10004509"/>
    <s v="Technology"/>
    <s v="Phones"/>
    <s v="Nokia Audio Dock, Cordless"/>
    <n v="1356.72"/>
    <n v="8"/>
    <n v="0"/>
    <n v="433.92"/>
    <n v="134.33000000000001"/>
    <s v="Medium"/>
  </r>
  <r>
    <x v="306"/>
    <x v="0"/>
    <s v="San Francisco"/>
    <s v="California"/>
    <s v="United States"/>
    <n v="94122"/>
    <s v="US"/>
    <x v="4"/>
    <s v="FUR-TA-10004256"/>
    <s v="Furniture"/>
    <s v="Tables"/>
    <s v="Bretford “Just In Time” Height-Adjustable Multi-Task Work Tables"/>
    <n v="2003.52"/>
    <n v="6"/>
    <n v="0.2"/>
    <n v="-325.572"/>
    <n v="134.32"/>
    <s v="Medium"/>
  </r>
  <r>
    <x v="677"/>
    <x v="1"/>
    <s v="Ferrara"/>
    <s v="Emilia-Romagna"/>
    <s v="Italy"/>
    <m/>
    <s v="EU"/>
    <x v="5"/>
    <s v="FUR-BO-10003007"/>
    <s v="Furniture"/>
    <s v="Bookcases"/>
    <s v="Ikea Stackable Bookrack, Metal"/>
    <n v="488.16"/>
    <n v="4"/>
    <n v="0"/>
    <n v="112.2"/>
    <n v="134.29"/>
    <s v="High"/>
  </r>
  <r>
    <x v="541"/>
    <x v="1"/>
    <s v="Palaiseau"/>
    <s v="Ile-de-France"/>
    <s v="France"/>
    <m/>
    <s v="EU"/>
    <x v="2"/>
    <s v="OFF-AP-10003184"/>
    <s v="Office Supplies"/>
    <s v="Appliances"/>
    <s v="KitchenAid Stove, Silver"/>
    <n v="1541.43"/>
    <n v="3"/>
    <n v="0.1"/>
    <n v="445.23"/>
    <n v="134.28"/>
    <s v="Medium"/>
  </r>
  <r>
    <x v="408"/>
    <x v="0"/>
    <s v="Gateshead"/>
    <s v="England"/>
    <s v="United Kingdom"/>
    <m/>
    <s v="EU"/>
    <x v="9"/>
    <s v="TEC-MA-10002264"/>
    <s v="Technology"/>
    <s v="Machines"/>
    <s v="Panasonic Printer, Durable"/>
    <n v="1066.44"/>
    <n v="4"/>
    <n v="0"/>
    <n v="223.92"/>
    <n v="134.16"/>
    <s v="Low"/>
  </r>
  <r>
    <x v="567"/>
    <x v="0"/>
    <s v="Kinshasa"/>
    <s v="Kinshasa"/>
    <s v="Democratic Republic of the Congo"/>
    <m/>
    <s v="Africa"/>
    <x v="3"/>
    <s v="TEC-SHA-10003670"/>
    <s v="Technology"/>
    <s v="Copiers"/>
    <s v="Sharp Wireless Fax, Laser"/>
    <n v="1423.68"/>
    <n v="4"/>
    <n v="0"/>
    <n v="355.92"/>
    <n v="134.08000000000001"/>
    <s v="Medium"/>
  </r>
  <r>
    <x v="294"/>
    <x v="2"/>
    <s v="Geelong"/>
    <s v="Victoria"/>
    <s v="Australia"/>
    <m/>
    <s v="APAC"/>
    <x v="1"/>
    <s v="OFF-AP-10004293"/>
    <s v="Office Supplies"/>
    <s v="Appliances"/>
    <s v="KitchenAid Refrigerator, Silver"/>
    <n v="1903.2840000000001"/>
    <n v="6"/>
    <n v="0.4"/>
    <n v="95.004000000000005"/>
    <n v="134.07"/>
    <s v="Medium"/>
  </r>
  <r>
    <x v="443"/>
    <x v="1"/>
    <s v="Saint-Louis"/>
    <s v="Alsace"/>
    <s v="France"/>
    <m/>
    <s v="EU"/>
    <x v="2"/>
    <s v="FUR-TA-10002786"/>
    <s v="Furniture"/>
    <s v="Tables"/>
    <s v="Lesro Computer Table, Fully Assembled"/>
    <n v="3062.6309999999999"/>
    <n v="11"/>
    <n v="0.35"/>
    <n v="-141.66900000000001"/>
    <n v="133.94999999999999"/>
    <s v="Medium"/>
  </r>
  <r>
    <x v="210"/>
    <x v="1"/>
    <s v="Wellington"/>
    <s v="Wellington"/>
    <s v="New Zealand"/>
    <m/>
    <s v="APAC"/>
    <x v="1"/>
    <s v="FUR-BO-10001362"/>
    <s v="Furniture"/>
    <s v="Bookcases"/>
    <s v="Ikea Classic Bookcase, Metal"/>
    <n v="822.42"/>
    <n v="2"/>
    <n v="0"/>
    <n v="123.36"/>
    <n v="133.88"/>
    <s v="High"/>
  </r>
  <r>
    <x v="727"/>
    <x v="2"/>
    <s v="Montreuil"/>
    <s v="Ile-de-France"/>
    <s v="France"/>
    <m/>
    <s v="EU"/>
    <x v="2"/>
    <s v="TEC-CO-10002796"/>
    <s v="Technology"/>
    <s v="Copiers"/>
    <s v="Canon Wireless Fax, Color"/>
    <n v="1292.3399999999999"/>
    <n v="4"/>
    <n v="0.15"/>
    <n v="-136.86000000000001"/>
    <n v="133.86000000000001"/>
    <s v="Medium"/>
  </r>
  <r>
    <x v="423"/>
    <x v="0"/>
    <s v="Ghent"/>
    <s v="East Flanders"/>
    <s v="Belgium"/>
    <m/>
    <s v="EU"/>
    <x v="2"/>
    <s v="TEC-PH-10003995"/>
    <s v="Technology"/>
    <s v="Phones"/>
    <s v="Nokia Audio Dock, VoIP"/>
    <n v="1334.64"/>
    <n v="8"/>
    <n v="0"/>
    <n v="373.68"/>
    <n v="133.84"/>
    <s v="Medium"/>
  </r>
  <r>
    <x v="27"/>
    <x v="2"/>
    <s v="Plainfield"/>
    <s v="New Jersey"/>
    <s v="United States"/>
    <n v="7060"/>
    <s v="US"/>
    <x v="0"/>
    <s v="OFF-ST-10001780"/>
    <s v="Office Supplies"/>
    <s v="Storage"/>
    <s v="Tennsco 16-Compartment Lockers with Coat Rack"/>
    <n v="2591.56"/>
    <n v="4"/>
    <n v="0"/>
    <n v="621.97439999999995"/>
    <n v="133.79"/>
    <s v="Medium"/>
  </r>
  <r>
    <x v="607"/>
    <x v="0"/>
    <s v="Oberhausen"/>
    <s v="North Rhine-Westphalia"/>
    <s v="Germany"/>
    <m/>
    <s v="EU"/>
    <x v="2"/>
    <s v="FUR-CH-10004774"/>
    <s v="Furniture"/>
    <s v="Chairs"/>
    <s v="Novimex Executive Leather Armchair, Red"/>
    <n v="1242.54"/>
    <n v="3"/>
    <n v="0.1"/>
    <n v="345.15"/>
    <n v="133.6"/>
    <s v="Medium"/>
  </r>
  <r>
    <x v="586"/>
    <x v="1"/>
    <s v="Santiago de Cuba"/>
    <s v="Santiago de Cuba"/>
    <s v="Cuba"/>
    <m/>
    <s v="LATAM"/>
    <x v="10"/>
    <s v="FUR-TA-10000945"/>
    <s v="Furniture"/>
    <s v="Tables"/>
    <s v="Bevis Coffee Table, Adjustable Height"/>
    <n v="640.74"/>
    <n v="3"/>
    <n v="0"/>
    <n v="301.14"/>
    <n v="133.595"/>
    <s v="High"/>
  </r>
  <r>
    <x v="484"/>
    <x v="0"/>
    <s v="Itamaraju"/>
    <s v="Bahia"/>
    <s v="Brazil"/>
    <m/>
    <s v="LATAM"/>
    <x v="5"/>
    <s v="OFF-AP-10004994"/>
    <s v="Office Supplies"/>
    <s v="Appliances"/>
    <s v="Hamilton Beach Refrigerator, Red"/>
    <n v="1000.26"/>
    <n v="3"/>
    <n v="0"/>
    <n v="200.04"/>
    <n v="133.57"/>
    <s v="High"/>
  </r>
  <r>
    <x v="19"/>
    <x v="1"/>
    <s v="Tallinn"/>
    <s v="Harjumaa"/>
    <s v="Estonia"/>
    <m/>
    <s v="EMEA"/>
    <x v="7"/>
    <s v="OFF-BRE-10004436"/>
    <s v="Office Supplies"/>
    <s v="Appliances"/>
    <s v="Breville Stove, Black"/>
    <n v="560.97"/>
    <n v="1"/>
    <n v="0"/>
    <n v="61.68"/>
    <n v="133.57"/>
    <s v="Medium"/>
  </r>
  <r>
    <x v="329"/>
    <x v="0"/>
    <s v="Adelaide"/>
    <s v="South Australia"/>
    <s v="Australia"/>
    <m/>
    <s v="APAC"/>
    <x v="1"/>
    <s v="TEC-CO-10003393"/>
    <s v="Technology"/>
    <s v="Copiers"/>
    <s v="Sharp Personal Copier, Digital"/>
    <n v="969.08399999999995"/>
    <n v="9"/>
    <n v="0.1"/>
    <n v="-75.546000000000006"/>
    <n v="133.56"/>
    <s v="High"/>
  </r>
  <r>
    <x v="217"/>
    <x v="0"/>
    <s v="Shanghai"/>
    <s v="Shanghai"/>
    <s v="China"/>
    <m/>
    <s v="APAC"/>
    <x v="8"/>
    <s v="TEC-MA-10000429"/>
    <s v="Technology"/>
    <s v="Machines"/>
    <s v="Konica Card Printer, Red"/>
    <n v="516.96"/>
    <n v="3"/>
    <n v="0"/>
    <n v="165.42"/>
    <n v="133.56"/>
    <s v="High"/>
  </r>
  <r>
    <x v="441"/>
    <x v="0"/>
    <s v="Sofia"/>
    <s v="Sofiya-Grad"/>
    <s v="Bulgaria"/>
    <m/>
    <s v="EMEA"/>
    <x v="7"/>
    <s v="TEC-STA-10003386"/>
    <s v="Technology"/>
    <s v="Machines"/>
    <s v="StarTech Inkjet, Wireless"/>
    <n v="1811.34"/>
    <n v="6"/>
    <n v="0"/>
    <n v="0"/>
    <n v="133.55000000000001"/>
    <s v="Medium"/>
  </r>
  <r>
    <x v="529"/>
    <x v="0"/>
    <s v="Toronto"/>
    <s v="Ontario"/>
    <s v="Canada"/>
    <m/>
    <s v="Canada"/>
    <x v="12"/>
    <s v="FUR-BEV-10004919"/>
    <s v="Furniture"/>
    <s v="Tables"/>
    <s v="Bevis Wood Table, with Bottom Storage"/>
    <n v="533.61"/>
    <n v="1"/>
    <n v="0"/>
    <n v="170.73"/>
    <n v="133.38"/>
    <s v="Critical"/>
  </r>
  <r>
    <x v="416"/>
    <x v="0"/>
    <s v="Columbus"/>
    <s v="Ohio"/>
    <s v="United States"/>
    <n v="43229"/>
    <s v="US"/>
    <x v="0"/>
    <s v="FUR-CH-10000015"/>
    <s v="Furniture"/>
    <s v="Chairs"/>
    <s v="Hon Multipurpose Stacking Arm Chairs"/>
    <n v="909.72"/>
    <n v="6"/>
    <n v="0.3"/>
    <n v="-51.984000000000002"/>
    <n v="133.19999999999999"/>
    <s v="Medium"/>
  </r>
  <r>
    <x v="557"/>
    <x v="1"/>
    <s v="Newcastle"/>
    <s v="New South Wales"/>
    <s v="Australia"/>
    <m/>
    <s v="APAC"/>
    <x v="1"/>
    <s v="OFF-ST-10003964"/>
    <s v="Office Supplies"/>
    <s v="Storage"/>
    <s v="Fellowes Lockers, Industrial"/>
    <n v="1122.174"/>
    <n v="6"/>
    <n v="0.1"/>
    <n v="24.893999999999998"/>
    <n v="133.13"/>
    <s v="High"/>
  </r>
  <r>
    <x v="206"/>
    <x v="1"/>
    <s v="Sydney"/>
    <s v="New South Wales"/>
    <s v="Australia"/>
    <m/>
    <s v="APAC"/>
    <x v="1"/>
    <s v="FUR-BO-10001073"/>
    <s v="Furniture"/>
    <s v="Bookcases"/>
    <s v="Safco Classic Bookcase, Metal"/>
    <n v="2756.9430000000002"/>
    <n v="7"/>
    <n v="0.1"/>
    <n v="275.58300000000003"/>
    <n v="133.11000000000001"/>
    <s v="Medium"/>
  </r>
  <r>
    <x v="353"/>
    <x v="0"/>
    <s v="Dortmund"/>
    <s v="North Rhine-Westphalia"/>
    <s v="Germany"/>
    <m/>
    <s v="EU"/>
    <x v="2"/>
    <s v="FUR-CH-10002203"/>
    <s v="Furniture"/>
    <s v="Chairs"/>
    <s v="SAFCO Executive Leather Armchair, Black"/>
    <n v="1652.4"/>
    <n v="4"/>
    <n v="0.1"/>
    <n v="679.32"/>
    <n v="133.08000000000001"/>
    <s v="Medium"/>
  </r>
  <r>
    <x v="689"/>
    <x v="2"/>
    <s v="Puebla"/>
    <s v="Puebla"/>
    <s v="Mexico"/>
    <m/>
    <s v="LATAM"/>
    <x v="9"/>
    <s v="TEC-MA-10002614"/>
    <s v="Technology"/>
    <s v="Machines"/>
    <s v="Okidata Receipt Printer, Wireless"/>
    <n v="655.52"/>
    <n v="8"/>
    <n v="0"/>
    <n v="170.4"/>
    <n v="133.06899999999999"/>
    <s v="High"/>
  </r>
  <r>
    <x v="132"/>
    <x v="0"/>
    <s v="São Paulo"/>
    <s v="São Paulo"/>
    <s v="Brazil"/>
    <m/>
    <s v="LATAM"/>
    <x v="5"/>
    <s v="OFF-ST-10004381"/>
    <s v="Office Supplies"/>
    <s v="Storage"/>
    <s v="Smead Lockers, Industrial"/>
    <n v="795.6"/>
    <n v="6"/>
    <n v="0"/>
    <n v="190.92"/>
    <n v="133.059"/>
    <s v="High"/>
  </r>
  <r>
    <x v="25"/>
    <x v="1"/>
    <s v="Coventry"/>
    <s v="England"/>
    <s v="United Kingdom"/>
    <m/>
    <s v="EU"/>
    <x v="9"/>
    <s v="TEC-AC-10000007"/>
    <s v="Technology"/>
    <s v="Accessories"/>
    <s v="SanDisk Router, USB"/>
    <n v="513.12"/>
    <n v="2"/>
    <n v="0"/>
    <n v="215.46"/>
    <n v="133.01"/>
    <s v="High"/>
  </r>
  <r>
    <x v="504"/>
    <x v="2"/>
    <s v="New York City"/>
    <s v="New York"/>
    <s v="United States"/>
    <n v="10011"/>
    <s v="US"/>
    <x v="0"/>
    <s v="FUR-CH-10004477"/>
    <s v="Furniture"/>
    <s v="Chairs"/>
    <s v="Global Push Button Manager's Chair, Indigo"/>
    <n v="767.21400000000006"/>
    <n v="14"/>
    <n v="0.1"/>
    <n v="161.9674"/>
    <n v="132.91"/>
    <s v="High"/>
  </r>
  <r>
    <x v="379"/>
    <x v="0"/>
    <s v="Villeneuve-d'Ascq"/>
    <s v="Nord-Pas-de-Calais"/>
    <s v="France"/>
    <m/>
    <s v="EU"/>
    <x v="2"/>
    <s v="TEC-PH-10002035"/>
    <s v="Technology"/>
    <s v="Phones"/>
    <s v="Samsung Smart Phone, Cordless"/>
    <n v="1629.45"/>
    <n v="3"/>
    <n v="0.15"/>
    <n v="-153.36000000000001"/>
    <n v="132.82"/>
    <s v="Low"/>
  </r>
  <r>
    <x v="496"/>
    <x v="2"/>
    <s v="Jining"/>
    <s v="Shandong"/>
    <s v="China"/>
    <m/>
    <s v="APAC"/>
    <x v="8"/>
    <s v="FUR-BO-10002390"/>
    <s v="Furniture"/>
    <s v="Bookcases"/>
    <s v="Ikea Library with Doors, Metal"/>
    <n v="1451.4"/>
    <n v="4"/>
    <n v="0"/>
    <n v="130.56"/>
    <n v="132.82"/>
    <s v="Medium"/>
  </r>
  <r>
    <x v="257"/>
    <x v="0"/>
    <s v="Marseille"/>
    <s v="Provence-Alpes-Côte d'Azur"/>
    <s v="France"/>
    <m/>
    <s v="EU"/>
    <x v="2"/>
    <s v="TEC-PH-10000800"/>
    <s v="Technology"/>
    <s v="Phones"/>
    <s v="Cisco Smart Phone, Full Size"/>
    <n v="1109.556"/>
    <n v="2"/>
    <n v="0.15"/>
    <n v="143.55600000000001"/>
    <n v="132.79"/>
    <s v="High"/>
  </r>
  <r>
    <x v="43"/>
    <x v="0"/>
    <s v="Columbus"/>
    <s v="Indiana"/>
    <s v="United States"/>
    <n v="47201"/>
    <s v="US"/>
    <x v="2"/>
    <s v="FUR-CH-10000015"/>
    <s v="Furniture"/>
    <s v="Chairs"/>
    <s v="Hon Multipurpose Stacking Arm Chairs"/>
    <n v="1516.2"/>
    <n v="7"/>
    <n v="0"/>
    <n v="394.21199999999999"/>
    <n v="132.78"/>
    <s v="Medium"/>
  </r>
  <r>
    <x v="719"/>
    <x v="1"/>
    <s v="Mathura"/>
    <s v="Uttar Pradesh"/>
    <s v="India"/>
    <m/>
    <s v="APAC"/>
    <x v="6"/>
    <s v="OFF-ST-10004837"/>
    <s v="Office Supplies"/>
    <s v="Storage"/>
    <s v="Eldon File Cart, Single Width"/>
    <n v="767.52"/>
    <n v="6"/>
    <n v="0"/>
    <n v="45.9"/>
    <n v="132.72999999999999"/>
    <s v="High"/>
  </r>
  <r>
    <x v="113"/>
    <x v="0"/>
    <s v="Wilhelmshaven"/>
    <s v="Lower Saxony"/>
    <s v="Germany"/>
    <m/>
    <s v="EU"/>
    <x v="2"/>
    <s v="TEC-MA-10000331"/>
    <s v="Technology"/>
    <s v="Machines"/>
    <s v="Okidata Printer, White"/>
    <n v="2135.2800000000002"/>
    <n v="8"/>
    <n v="0"/>
    <n v="21.12"/>
    <n v="132.71"/>
    <s v="Medium"/>
  </r>
  <r>
    <x v="447"/>
    <x v="1"/>
    <s v="Los Angeles"/>
    <s v="California"/>
    <s v="United States"/>
    <n v="90049"/>
    <s v="US"/>
    <x v="4"/>
    <s v="TEC-PH-10004094"/>
    <s v="Technology"/>
    <s v="Phones"/>
    <s v="Motorola L703CM"/>
    <n v="623.96"/>
    <n v="5"/>
    <n v="0.2"/>
    <n v="38.997500000000002"/>
    <n v="132.63999999999999"/>
    <s v="High"/>
  </r>
  <r>
    <x v="573"/>
    <x v="0"/>
    <s v="Jinan"/>
    <s v="Shandong"/>
    <s v="China"/>
    <m/>
    <s v="APAC"/>
    <x v="8"/>
    <s v="TEC-AC-10000866"/>
    <s v="Technology"/>
    <s v="Accessories"/>
    <s v="Belkin Router, Erganomic"/>
    <n v="1026.24"/>
    <n v="4"/>
    <n v="0"/>
    <n v="174.36"/>
    <n v="132.52000000000001"/>
    <s v="High"/>
  </r>
  <r>
    <x v="728"/>
    <x v="1"/>
    <s v="Hurghada"/>
    <s v="Al Bahr Al Ahmar"/>
    <s v="Egypt"/>
    <m/>
    <s v="Africa"/>
    <x v="3"/>
    <s v="TEC-HEW-10001710"/>
    <s v="Technology"/>
    <s v="Copiers"/>
    <s v="Hewlett Ink, Laser"/>
    <n v="892.08"/>
    <n v="6"/>
    <n v="0"/>
    <n v="106.92"/>
    <n v="132.4"/>
    <s v="High"/>
  </r>
  <r>
    <x v="162"/>
    <x v="1"/>
    <s v="Gaya"/>
    <s v="Bihar"/>
    <s v="India"/>
    <m/>
    <s v="APAC"/>
    <x v="6"/>
    <s v="TEC-CO-10001419"/>
    <s v="Technology"/>
    <s v="Copiers"/>
    <s v="Hewlett Copy Machine, Color"/>
    <n v="1590.66"/>
    <n v="6"/>
    <n v="0"/>
    <n v="47.7"/>
    <n v="132.38999999999999"/>
    <s v="Medium"/>
  </r>
  <r>
    <x v="386"/>
    <x v="0"/>
    <s v="Toul"/>
    <s v="Lorraine"/>
    <s v="France"/>
    <m/>
    <s v="EU"/>
    <x v="2"/>
    <s v="TEC-CO-10000013"/>
    <s v="Technology"/>
    <s v="Copiers"/>
    <s v="Brother Fax Machine, Laser"/>
    <n v="541.51800000000003"/>
    <n v="2"/>
    <n v="0.15"/>
    <n v="165.61799999999999"/>
    <n v="132.36000000000001"/>
    <s v="High"/>
  </r>
  <r>
    <x v="240"/>
    <x v="1"/>
    <s v="Arusha"/>
    <s v="Arusha"/>
    <s v="Tanzania"/>
    <m/>
    <s v="Africa"/>
    <x v="3"/>
    <s v="OFF-FEL-10004665"/>
    <s v="Office Supplies"/>
    <s v="Storage"/>
    <s v="Fellowes Lockers, Blue"/>
    <n v="746.38800000000003"/>
    <n v="4"/>
    <n v="0.1"/>
    <n v="132.58799999999999"/>
    <n v="132.29"/>
    <s v="Medium"/>
  </r>
  <r>
    <x v="330"/>
    <x v="1"/>
    <s v="Bologna"/>
    <s v="Emilia-Romagna"/>
    <s v="Italy"/>
    <m/>
    <s v="EU"/>
    <x v="5"/>
    <s v="FUR-TA-10002868"/>
    <s v="Furniture"/>
    <s v="Tables"/>
    <s v="Barricks Coffee Table, Adjustable Height"/>
    <n v="607.38"/>
    <n v="4"/>
    <n v="0.5"/>
    <n v="-303.77999999999997"/>
    <n v="132.28"/>
    <s v="Critical"/>
  </r>
  <r>
    <x v="171"/>
    <x v="2"/>
    <s v="Bangkok"/>
    <s v="Bangkok"/>
    <s v="Thailand"/>
    <m/>
    <s v="APAC"/>
    <x v="11"/>
    <s v="TEC-MA-10004502"/>
    <s v="Technology"/>
    <s v="Machines"/>
    <s v="Epson Inkjet, Wireless"/>
    <n v="1023.2904"/>
    <n v="4"/>
    <n v="0.17"/>
    <n v="320.4504"/>
    <n v="132.26"/>
    <s v="Low"/>
  </r>
  <r>
    <x v="249"/>
    <x v="2"/>
    <s v="Ibirité"/>
    <s v="Minas Gerais"/>
    <s v="Brazil"/>
    <m/>
    <s v="LATAM"/>
    <x v="5"/>
    <s v="FUR-BO-10002992"/>
    <s v="Furniture"/>
    <s v="Bookcases"/>
    <s v="Dania Library with Doors, Traditional"/>
    <n v="1208"/>
    <n v="5"/>
    <n v="0"/>
    <n v="144.9"/>
    <n v="132.19399999999999"/>
    <s v="Medium"/>
  </r>
  <r>
    <x v="694"/>
    <x v="2"/>
    <s v="Turin"/>
    <s v="Piedmont"/>
    <s v="Italy"/>
    <m/>
    <s v="EU"/>
    <x v="5"/>
    <s v="OFF-AP-10004201"/>
    <s v="Office Supplies"/>
    <s v="Appliances"/>
    <s v="Breville Refrigerator, White"/>
    <n v="2069.88"/>
    <n v="4"/>
    <n v="0"/>
    <n v="413.88"/>
    <n v="132.18"/>
    <s v="High"/>
  </r>
  <r>
    <x v="329"/>
    <x v="0"/>
    <s v="Guadalajara"/>
    <s v="Jalisco"/>
    <s v="Mexico"/>
    <m/>
    <s v="LATAM"/>
    <x v="9"/>
    <s v="FUR-BO-10003297"/>
    <s v="Furniture"/>
    <s v="Bookcases"/>
    <s v="Ikea 3-Shelf Cabinet, Metal"/>
    <n v="378.4"/>
    <n v="5"/>
    <n v="0.2"/>
    <n v="-71"/>
    <n v="132.12100000000001"/>
    <s v="Critical"/>
  </r>
  <r>
    <x v="228"/>
    <x v="2"/>
    <s v="San Salvador"/>
    <s v="San Salvador"/>
    <s v="El Salvador"/>
    <m/>
    <s v="LATAM"/>
    <x v="2"/>
    <s v="FUR-TA-10002912"/>
    <s v="Furniture"/>
    <s v="Tables"/>
    <s v="Lesro Conference Table, Rectangular"/>
    <n v="2280.4"/>
    <n v="5"/>
    <n v="0.2"/>
    <n v="228"/>
    <n v="132.023"/>
    <s v="Medium"/>
  </r>
  <r>
    <x v="714"/>
    <x v="1"/>
    <s v="Ciudad del Carmen"/>
    <s v="Campeche"/>
    <s v="Mexico"/>
    <m/>
    <s v="LATAM"/>
    <x v="9"/>
    <s v="FUR-BO-10002084"/>
    <s v="Furniture"/>
    <s v="Bookcases"/>
    <s v="Dania Library with Doors, Metal"/>
    <n v="771.96799999999996"/>
    <n v="4"/>
    <n v="0.2"/>
    <n v="67.488"/>
    <n v="131.91999999999999"/>
    <s v="High"/>
  </r>
  <r>
    <x v="675"/>
    <x v="0"/>
    <s v="Kolhapur"/>
    <s v="Maharashtra"/>
    <s v="India"/>
    <m/>
    <s v="APAC"/>
    <x v="6"/>
    <s v="FUR-CH-10000027"/>
    <s v="Furniture"/>
    <s v="Chairs"/>
    <s v="SAFCO Executive Leather Armchair, Black"/>
    <n v="1377"/>
    <n v="3"/>
    <n v="0"/>
    <n v="179.01"/>
    <n v="131.91999999999999"/>
    <s v="Medium"/>
  </r>
  <r>
    <x v="325"/>
    <x v="1"/>
    <s v="Beijing"/>
    <s v="Beijing"/>
    <s v="China"/>
    <m/>
    <s v="APAC"/>
    <x v="8"/>
    <s v="TEC-PH-10002683"/>
    <s v="Technology"/>
    <s v="Phones"/>
    <s v="Apple Smart Phone, Cordless"/>
    <n v="1272.5999999999999"/>
    <n v="2"/>
    <n v="0"/>
    <n v="470.82"/>
    <n v="131.83000000000001"/>
    <s v="High"/>
  </r>
  <r>
    <x v="398"/>
    <x v="0"/>
    <s v="Gold Coast"/>
    <s v="Queensland"/>
    <s v="Australia"/>
    <m/>
    <s v="APAC"/>
    <x v="1"/>
    <s v="TEC-PH-10002601"/>
    <s v="Technology"/>
    <s v="Phones"/>
    <s v="Motorola Smart Phone, Cordless"/>
    <n v="578.50199999999995"/>
    <n v="1"/>
    <n v="0.1"/>
    <n v="-38.567999999999998"/>
    <n v="131.81"/>
    <s v="Critical"/>
  </r>
  <r>
    <x v="598"/>
    <x v="0"/>
    <s v="Suzhou"/>
    <s v="Gansu"/>
    <s v="China"/>
    <m/>
    <s v="APAC"/>
    <x v="8"/>
    <s v="TEC-CO-10001703"/>
    <s v="Technology"/>
    <s v="Copiers"/>
    <s v="Brother Copy Machine, Laser"/>
    <n v="785.79"/>
    <n v="3"/>
    <n v="0"/>
    <n v="369.27"/>
    <n v="131.72999999999999"/>
    <s v="Medium"/>
  </r>
  <r>
    <x v="280"/>
    <x v="2"/>
    <s v="Jakarta"/>
    <s v="Jakarta"/>
    <s v="Indonesia"/>
    <m/>
    <s v="APAC"/>
    <x v="11"/>
    <s v="OFF-AP-10002244"/>
    <s v="Office Supplies"/>
    <s v="Appliances"/>
    <s v="Breville Refrigerator, White"/>
    <n v="1718.0003999999999"/>
    <n v="4"/>
    <n v="0.17"/>
    <n v="372.56040000000002"/>
    <n v="131.72999999999999"/>
    <s v="High"/>
  </r>
  <r>
    <x v="99"/>
    <x v="2"/>
    <s v="Valles"/>
    <s v="San Luis Potosí"/>
    <s v="Mexico"/>
    <m/>
    <s v="LATAM"/>
    <x v="9"/>
    <s v="TEC-AC-10000244"/>
    <s v="Technology"/>
    <s v="Accessories"/>
    <s v="Memorex Router, USB"/>
    <n v="1314.24"/>
    <n v="8"/>
    <n v="0"/>
    <n v="13.12"/>
    <n v="131.71899999999999"/>
    <s v="Medium"/>
  </r>
  <r>
    <x v="10"/>
    <x v="1"/>
    <s v="Beverly"/>
    <s v="Massachusetts"/>
    <s v="United States"/>
    <n v="1915"/>
    <s v="US"/>
    <x v="0"/>
    <s v="OFF-AP-10002651"/>
    <s v="Office Supplies"/>
    <s v="Appliances"/>
    <s v="Hoover Upright Vacuum With Dirt Cup"/>
    <n v="1737.18"/>
    <n v="6"/>
    <n v="0"/>
    <n v="503.78219999999999"/>
    <n v="131.71"/>
    <s v="Medium"/>
  </r>
  <r>
    <x v="312"/>
    <x v="1"/>
    <s v="Guangzhou"/>
    <s v="Guangdong"/>
    <s v="China"/>
    <m/>
    <s v="APAC"/>
    <x v="8"/>
    <s v="FUR-CH-10004913"/>
    <s v="Furniture"/>
    <s v="Chairs"/>
    <s v="Office Star Rocking Chair, Red"/>
    <n v="845.46"/>
    <n v="6"/>
    <n v="0"/>
    <n v="92.88"/>
    <n v="131.69999999999999"/>
    <s v="Low"/>
  </r>
  <r>
    <x v="293"/>
    <x v="1"/>
    <s v="Houston"/>
    <s v="Texas"/>
    <s v="United States"/>
    <n v="77070"/>
    <s v="US"/>
    <x v="2"/>
    <s v="FUR-BO-10001811"/>
    <s v="Furniture"/>
    <s v="Bookcases"/>
    <s v="Atlantic Metals Mobile 5-Shelf Bookcases, Custom Colors"/>
    <n v="1227.9983999999999"/>
    <n v="6"/>
    <n v="0.32"/>
    <n v="-36.117600000000003"/>
    <n v="131.63999999999999"/>
    <s v="High"/>
  </r>
  <r>
    <x v="44"/>
    <x v="0"/>
    <s v="Los Angeles"/>
    <s v="California"/>
    <s v="United States"/>
    <n v="90004"/>
    <s v="US"/>
    <x v="4"/>
    <s v="FUR-CH-10000863"/>
    <s v="Furniture"/>
    <s v="Chairs"/>
    <s v="Novimex Swivel Fabric Task Chair"/>
    <n v="603.91999999999996"/>
    <n v="5"/>
    <n v="0.2"/>
    <n v="-67.941000000000003"/>
    <n v="131.5"/>
    <s v="Critical"/>
  </r>
  <r>
    <x v="248"/>
    <x v="0"/>
    <s v="Madrid"/>
    <s v="Madrid"/>
    <s v="Spain"/>
    <m/>
    <s v="EU"/>
    <x v="5"/>
    <s v="TEC-CO-10004377"/>
    <s v="Technology"/>
    <s v="Copiers"/>
    <s v="Brother Fax Machine, High-Speed"/>
    <n v="950.22"/>
    <n v="3"/>
    <n v="0"/>
    <n v="208.98"/>
    <n v="131.43"/>
    <s v="High"/>
  </r>
  <r>
    <x v="42"/>
    <x v="0"/>
    <s v="Buffalo"/>
    <s v="New York"/>
    <s v="United States"/>
    <n v="14215"/>
    <s v="US"/>
    <x v="0"/>
    <s v="OFF-BI-10001359"/>
    <s v="Office Supplies"/>
    <s v="Binders"/>
    <s v="GBC DocuBind TL300 Electric Binding System"/>
    <n v="2152.7759999999998"/>
    <n v="3"/>
    <n v="0.2"/>
    <n v="726.56190000000004"/>
    <n v="131.41999999999999"/>
    <s v="Medium"/>
  </r>
  <r>
    <x v="583"/>
    <x v="1"/>
    <s v="Madrid"/>
    <s v="Madrid"/>
    <s v="Spain"/>
    <m/>
    <s v="EU"/>
    <x v="5"/>
    <s v="FUR-BO-10001553"/>
    <s v="Furniture"/>
    <s v="Bookcases"/>
    <s v="Sauder Library with Doors, Traditional"/>
    <n v="1162.8900000000001"/>
    <n v="3"/>
    <n v="0"/>
    <n v="11.61"/>
    <n v="131.38999999999999"/>
    <s v="Medium"/>
  </r>
  <r>
    <x v="180"/>
    <x v="1"/>
    <s v="Adelaide"/>
    <s v="South Australia"/>
    <s v="Australia"/>
    <m/>
    <s v="APAC"/>
    <x v="1"/>
    <s v="TEC-CO-10002316"/>
    <s v="Technology"/>
    <s v="Copiers"/>
    <s v="Brother Personal Copier, Laser"/>
    <n v="1414.6110000000001"/>
    <n v="11"/>
    <n v="0.1"/>
    <n v="235.52099999999999"/>
    <n v="131.37"/>
    <s v="Medium"/>
  </r>
  <r>
    <x v="377"/>
    <x v="1"/>
    <s v="Adelaide"/>
    <s v="South Australia"/>
    <s v="Australia"/>
    <m/>
    <s v="APAC"/>
    <x v="1"/>
    <s v="FUR-BO-10003549"/>
    <s v="Furniture"/>
    <s v="Bookcases"/>
    <s v="Sauder Floating Shelf Set, Metal"/>
    <n v="698.54399999999998"/>
    <n v="4"/>
    <n v="0.1"/>
    <n v="38.783999999999999"/>
    <n v="131.33000000000001"/>
    <s v="High"/>
  </r>
  <r>
    <x v="48"/>
    <x v="0"/>
    <s v="Kassel"/>
    <s v="Hesse"/>
    <s v="Germany"/>
    <m/>
    <s v="EU"/>
    <x v="2"/>
    <s v="FUR-BO-10001392"/>
    <s v="Furniture"/>
    <s v="Bookcases"/>
    <s v="Sauder Classic Bookcase, Traditional"/>
    <n v="1177.173"/>
    <n v="3"/>
    <n v="0.1"/>
    <n v="405.423"/>
    <n v="131.28"/>
    <s v="High"/>
  </r>
  <r>
    <x v="106"/>
    <x v="1"/>
    <s v="Brisbane"/>
    <s v="Queensland"/>
    <s v="Australia"/>
    <m/>
    <s v="APAC"/>
    <x v="1"/>
    <s v="FUR-CH-10000026"/>
    <s v="Furniture"/>
    <s v="Chairs"/>
    <s v="SAFCO Rocking Chair, Black"/>
    <n v="596.16"/>
    <n v="5"/>
    <n v="0.1"/>
    <n v="-39.840000000000003"/>
    <n v="131.22999999999999"/>
    <s v="High"/>
  </r>
  <r>
    <x v="728"/>
    <x v="1"/>
    <s v="Greensboro"/>
    <s v="North Carolina"/>
    <s v="United States"/>
    <n v="27405"/>
    <s v="US"/>
    <x v="5"/>
    <s v="FUR-TA-10004575"/>
    <s v="Furniture"/>
    <s v="Tables"/>
    <s v="Hon 5100 Series Wood Tables"/>
    <n v="523.76400000000001"/>
    <n v="3"/>
    <n v="0.4"/>
    <n v="-192.04679999999999"/>
    <n v="131.22999999999999"/>
    <s v="Medium"/>
  </r>
  <r>
    <x v="136"/>
    <x v="1"/>
    <s v="Bhavnagar"/>
    <s v="Gujarat"/>
    <s v="India"/>
    <m/>
    <s v="APAC"/>
    <x v="6"/>
    <s v="TEC-PH-10002601"/>
    <s v="Technology"/>
    <s v="Phones"/>
    <s v="Motorola Smart Phone, Cordless"/>
    <n v="1928.34"/>
    <n v="3"/>
    <n v="0"/>
    <n v="77.13"/>
    <n v="131.22"/>
    <s v="Medium"/>
  </r>
  <r>
    <x v="275"/>
    <x v="0"/>
    <s v="Phoenix"/>
    <s v="Arizona"/>
    <s v="United States"/>
    <n v="85023"/>
    <s v="US"/>
    <x v="4"/>
    <s v="TEC-PH-10002624"/>
    <s v="Technology"/>
    <s v="Phones"/>
    <s v="Samsung Galaxy S4 Mini"/>
    <n v="1879.96"/>
    <n v="5"/>
    <n v="0.2"/>
    <n v="211.49549999999999"/>
    <n v="131.22"/>
    <s v="Medium"/>
  </r>
  <r>
    <x v="0"/>
    <x v="0"/>
    <s v="La Vega"/>
    <s v="La Vega"/>
    <s v="Dominican Republic"/>
    <m/>
    <s v="LATAM"/>
    <x v="10"/>
    <s v="FUR-CH-10000326"/>
    <s v="Furniture"/>
    <s v="Chairs"/>
    <s v="SAFCO Rocking Chair, Red"/>
    <n v="503.66399999999999"/>
    <n v="7"/>
    <n v="0.2"/>
    <n v="138.404"/>
    <n v="131.21899999999999"/>
    <s v="Critical"/>
  </r>
  <r>
    <x v="309"/>
    <x v="1"/>
    <s v="León"/>
    <s v="Guanajuato"/>
    <s v="Mexico"/>
    <m/>
    <s v="LATAM"/>
    <x v="9"/>
    <s v="FUR-TA-10000963"/>
    <s v="Furniture"/>
    <s v="Tables"/>
    <s v="Chromcraft Round Table, with Bottom Storage"/>
    <n v="747.36"/>
    <n v="3"/>
    <n v="0.2"/>
    <n v="-93.42"/>
    <n v="131.208"/>
    <s v="High"/>
  </r>
  <r>
    <x v="729"/>
    <x v="2"/>
    <s v="Nouakchott"/>
    <s v="Nouakchott"/>
    <s v="Mauritania"/>
    <m/>
    <s v="Africa"/>
    <x v="3"/>
    <s v="TEC-HEW-10002302"/>
    <s v="Technology"/>
    <s v="Copiers"/>
    <s v="Hewlett Copy Machine, Color"/>
    <n v="1571.22"/>
    <n v="6"/>
    <n v="0"/>
    <n v="785.52"/>
    <n v="131.18"/>
    <s v="Medium"/>
  </r>
  <r>
    <x v="69"/>
    <x v="0"/>
    <s v="Chinandega"/>
    <s v="Chinandega"/>
    <s v="Nicaragua"/>
    <m/>
    <s v="LATAM"/>
    <x v="2"/>
    <s v="TEC-CO-10002009"/>
    <s v="Technology"/>
    <s v="Copiers"/>
    <s v="Brother Wireless Fax, High-Speed"/>
    <n v="752.51196000000004"/>
    <n v="3"/>
    <n v="2E-3"/>
    <n v="134.21196"/>
    <n v="131.12700000000001"/>
    <s v="Medium"/>
  </r>
  <r>
    <x v="140"/>
    <x v="1"/>
    <s v="Puebla"/>
    <s v="Puebla"/>
    <s v="Mexico"/>
    <m/>
    <s v="LATAM"/>
    <x v="9"/>
    <s v="FUR-BO-10001483"/>
    <s v="Furniture"/>
    <s v="Bookcases"/>
    <s v="Bush Corner Shelving, Metal"/>
    <n v="592.55999999999995"/>
    <n v="9"/>
    <n v="0.2"/>
    <n v="-52.02"/>
    <n v="131.107"/>
    <s v="High"/>
  </r>
  <r>
    <x v="624"/>
    <x v="1"/>
    <s v="Santo André"/>
    <s v="São Paulo"/>
    <s v="Brazil"/>
    <m/>
    <s v="LATAM"/>
    <x v="5"/>
    <s v="TEC-PH-10002774"/>
    <s v="Technology"/>
    <s v="Phones"/>
    <s v="Nokia Smart Phone, with Caller ID"/>
    <n v="1703.76"/>
    <n v="4"/>
    <n v="0"/>
    <n v="681.44"/>
    <n v="131.04"/>
    <s v="High"/>
  </r>
  <r>
    <x v="311"/>
    <x v="1"/>
    <s v="Santiago de Cuba"/>
    <s v="Santiago de Cuba"/>
    <s v="Cuba"/>
    <m/>
    <s v="LATAM"/>
    <x v="10"/>
    <s v="TEC-AC-10004743"/>
    <s v="Technology"/>
    <s v="Accessories"/>
    <s v="Logitech Router, USB"/>
    <n v="825.1"/>
    <n v="5"/>
    <n v="0"/>
    <n v="297"/>
    <n v="130.95699999999999"/>
    <s v="High"/>
  </r>
  <r>
    <x v="244"/>
    <x v="2"/>
    <s v="Philadelphia"/>
    <s v="Pennsylvania"/>
    <s v="United States"/>
    <n v="19143"/>
    <s v="US"/>
    <x v="0"/>
    <s v="FUR-TA-10002530"/>
    <s v="Furniture"/>
    <s v="Tables"/>
    <s v="Iceberg OfficeWorks 42&quot; Round Tables"/>
    <n v="815.29200000000003"/>
    <n v="9"/>
    <n v="0.4"/>
    <n v="-339.70499999999998"/>
    <n v="130.94"/>
    <s v="High"/>
  </r>
  <r>
    <x v="721"/>
    <x v="0"/>
    <s v="Saint-Louis"/>
    <s v="Saint-Louis"/>
    <s v="Senegal"/>
    <m/>
    <s v="Africa"/>
    <x v="3"/>
    <s v="TEC-SHA-10000052"/>
    <s v="Technology"/>
    <s v="Copiers"/>
    <s v="Sharp Copy Machine, Color"/>
    <n v="1926.72"/>
    <n v="8"/>
    <n v="0"/>
    <n v="712.8"/>
    <n v="130.88"/>
    <s v="Medium"/>
  </r>
  <r>
    <x v="364"/>
    <x v="0"/>
    <s v="Bandung"/>
    <s v="Jawa Barat"/>
    <s v="Indonesia"/>
    <m/>
    <s v="APAC"/>
    <x v="11"/>
    <s v="TEC-CO-10000794"/>
    <s v="Technology"/>
    <s v="Copiers"/>
    <s v="Hewlett Wireless Fax, High-Speed"/>
    <n v="1759.5135"/>
    <n v="5"/>
    <n v="7.0000000000000007E-2"/>
    <n v="624.31349999999998"/>
    <n v="130.81"/>
    <s v="Medium"/>
  </r>
  <r>
    <x v="540"/>
    <x v="1"/>
    <s v="Santa Marta"/>
    <s v="Magdalena"/>
    <s v="Colombia"/>
    <m/>
    <s v="LATAM"/>
    <x v="5"/>
    <s v="FUR-TA-10004937"/>
    <s v="Furniture"/>
    <s v="Tables"/>
    <s v="Chromcraft Conference Table, Rectangular"/>
    <n v="2320.64"/>
    <n v="5"/>
    <n v="0.2"/>
    <n v="-203.06"/>
    <n v="130.77000000000001"/>
    <s v="Medium"/>
  </r>
  <r>
    <x v="728"/>
    <x v="1"/>
    <s v="Córdoba"/>
    <s v="Córdoba"/>
    <s v="Argentina"/>
    <m/>
    <s v="LATAM"/>
    <x v="5"/>
    <s v="OFF-AP-10002317"/>
    <s v="Office Supplies"/>
    <s v="Appliances"/>
    <s v="Hamilton Beach Refrigerator, Silver"/>
    <n v="1001.76"/>
    <n v="5"/>
    <n v="0.4"/>
    <n v="50.06"/>
    <n v="130.68199999999999"/>
    <s v="High"/>
  </r>
  <r>
    <x v="418"/>
    <x v="2"/>
    <s v="Burgos"/>
    <s v="Castile and León"/>
    <s v="Spain"/>
    <m/>
    <s v="EU"/>
    <x v="5"/>
    <s v="OFF-ST-10000430"/>
    <s v="Office Supplies"/>
    <s v="Storage"/>
    <s v="Tenex File Cart, Blue"/>
    <n v="719.28"/>
    <n v="6"/>
    <n v="0.1"/>
    <n v="63.9"/>
    <n v="130.63999999999999"/>
    <s v="Critical"/>
  </r>
  <r>
    <x v="410"/>
    <x v="0"/>
    <s v="Los Angeles"/>
    <s v="California"/>
    <s v="United States"/>
    <n v="90049"/>
    <s v="US"/>
    <x v="4"/>
    <s v="TEC-MA-10000488"/>
    <s v="Technology"/>
    <s v="Machines"/>
    <s v="Bady BDG101FRU Card Printer"/>
    <n v="1919.9760000000001"/>
    <n v="3"/>
    <n v="0.2"/>
    <n v="215.9973"/>
    <n v="130.61000000000001"/>
    <s v="Medium"/>
  </r>
  <r>
    <x v="61"/>
    <x v="1"/>
    <s v="Celle"/>
    <s v="Lower Saxony"/>
    <s v="Germany"/>
    <m/>
    <s v="EU"/>
    <x v="2"/>
    <s v="FUR-CH-10000399"/>
    <s v="Furniture"/>
    <s v="Chairs"/>
    <s v="Hon Swivel Stool, Set of Two"/>
    <n v="298.62"/>
    <n v="2"/>
    <n v="0.1"/>
    <n v="46.44"/>
    <n v="130.57"/>
    <s v="Critical"/>
  </r>
  <r>
    <x v="57"/>
    <x v="0"/>
    <s v="Tegucigalpa"/>
    <s v="Francisco Morazán"/>
    <s v="Honduras"/>
    <m/>
    <s v="LATAM"/>
    <x v="2"/>
    <s v="TEC-AC-10000244"/>
    <s v="Technology"/>
    <s v="Accessories"/>
    <s v="Memorex Router, USB"/>
    <n v="394.27199999999999"/>
    <n v="4"/>
    <n v="0.4"/>
    <n v="-256.28800000000001"/>
    <n v="130.44"/>
    <s v="Critical"/>
  </r>
  <r>
    <x v="683"/>
    <x v="0"/>
    <s v="Santa Clara"/>
    <s v="Villa Clara"/>
    <s v="Cuba"/>
    <m/>
    <s v="LATAM"/>
    <x v="10"/>
    <s v="TEC-CO-10000222"/>
    <s v="Technology"/>
    <s v="Copiers"/>
    <s v="Sharp Fax and Copier, Color"/>
    <n v="678.79967999999997"/>
    <n v="6"/>
    <n v="2E-3"/>
    <n v="202.63968"/>
    <n v="130.37799999999999"/>
    <s v="High"/>
  </r>
  <r>
    <x v="258"/>
    <x v="0"/>
    <s v="Utrecht"/>
    <s v="Utrecht"/>
    <s v="Netherlands"/>
    <m/>
    <s v="EU"/>
    <x v="2"/>
    <s v="FUR-BO-10003103"/>
    <s v="Furniture"/>
    <s v="Bookcases"/>
    <s v="Ikea Classic Bookcase, Metal"/>
    <n v="616.81500000000005"/>
    <n v="3"/>
    <n v="0.5"/>
    <n v="-382.45499999999998"/>
    <n v="130.36000000000001"/>
    <s v="High"/>
  </r>
  <r>
    <x v="562"/>
    <x v="0"/>
    <s v="Kinshasa"/>
    <s v="Kinshasa"/>
    <s v="Democratic Republic of the Congo"/>
    <m/>
    <s v="Africa"/>
    <x v="3"/>
    <s v="TEC-APP-10003032"/>
    <s v="Technology"/>
    <s v="Phones"/>
    <s v="Apple Audio Dock, Cordless"/>
    <n v="678.96"/>
    <n v="4"/>
    <n v="0"/>
    <n v="129"/>
    <n v="130.35"/>
    <s v="Medium"/>
  </r>
  <r>
    <x v="553"/>
    <x v="0"/>
    <s v="Philadelphia"/>
    <s v="Pennsylvania"/>
    <s v="United States"/>
    <n v="19140"/>
    <s v="US"/>
    <x v="0"/>
    <s v="OFF-BI-10003650"/>
    <s v="Office Supplies"/>
    <s v="Binders"/>
    <s v="GBC DocuBind 300 Electric Binding Machine"/>
    <n v="631.17600000000004"/>
    <n v="4"/>
    <n v="0.7"/>
    <n v="-462.86239999999998"/>
    <n v="130.32"/>
    <s v="Low"/>
  </r>
  <r>
    <x v="428"/>
    <x v="0"/>
    <s v="Jakarta"/>
    <s v="Jakarta"/>
    <s v="Indonesia"/>
    <m/>
    <s v="APAC"/>
    <x v="11"/>
    <s v="TEC-CO-10001626"/>
    <s v="Technology"/>
    <s v="Copiers"/>
    <s v="Brother Copy Machine, Color"/>
    <n v="1226.3444999999999"/>
    <n v="5"/>
    <n v="7.0000000000000007E-2"/>
    <n v="118.5945"/>
    <n v="130.25"/>
    <s v="Low"/>
  </r>
  <r>
    <x v="592"/>
    <x v="0"/>
    <s v="Kinshasa"/>
    <s v="Kinshasa"/>
    <s v="Democratic Republic of the Congo"/>
    <m/>
    <s v="Africa"/>
    <x v="3"/>
    <s v="FUR-OFF-10003688"/>
    <s v="Furniture"/>
    <s v="Chairs"/>
    <s v="Office Star Rocking Chair, Black"/>
    <n v="553.91999999999996"/>
    <n v="4"/>
    <n v="0"/>
    <n v="110.76"/>
    <n v="130.25"/>
    <s v="High"/>
  </r>
  <r>
    <x v="486"/>
    <x v="0"/>
    <s v="George"/>
    <s v="Western Cape"/>
    <s v="South Africa"/>
    <m/>
    <s v="Africa"/>
    <x v="3"/>
    <s v="FUR-BEV-10004805"/>
    <s v="Furniture"/>
    <s v="Tables"/>
    <s v="Bevis Conference Table, Rectangular"/>
    <n v="1842.66"/>
    <n v="2"/>
    <n v="0"/>
    <n v="884.46"/>
    <n v="130.25"/>
    <s v="Medium"/>
  </r>
  <r>
    <x v="590"/>
    <x v="2"/>
    <s v="Guadalajara"/>
    <s v="Jalisco"/>
    <s v="Mexico"/>
    <m/>
    <s v="LATAM"/>
    <x v="9"/>
    <s v="TEC-CO-10003931"/>
    <s v="Technology"/>
    <s v="Copiers"/>
    <s v="Hewlett Fax Machine, High-Speed"/>
    <n v="1058.2791999999999"/>
    <n v="5"/>
    <n v="2E-3"/>
    <n v="-2.1208"/>
    <n v="130.14400000000001"/>
    <s v="High"/>
  </r>
  <r>
    <x v="671"/>
    <x v="1"/>
    <s v="Sindelfingen"/>
    <s v="Baden-Württemberg"/>
    <s v="Germany"/>
    <m/>
    <s v="EU"/>
    <x v="2"/>
    <s v="TEC-CO-10001413"/>
    <s v="Technology"/>
    <s v="Copiers"/>
    <s v="Hewlett Wireless Fax, High-Speed"/>
    <n v="1513.56"/>
    <n v="4"/>
    <n v="0"/>
    <n v="741.6"/>
    <n v="130.1"/>
    <s v="Medium"/>
  </r>
  <r>
    <x v="515"/>
    <x v="1"/>
    <s v="Detroit"/>
    <s v="Michigan"/>
    <s v="United States"/>
    <n v="48227"/>
    <s v="US"/>
    <x v="2"/>
    <s v="FUR-CH-10002880"/>
    <s v="Furniture"/>
    <s v="Chairs"/>
    <s v="Global High-Back Leather Tilter, Burgundy"/>
    <n v="1106.9100000000001"/>
    <n v="9"/>
    <n v="0"/>
    <n v="121.76009999999999"/>
    <n v="129.93"/>
    <s v="High"/>
  </r>
  <r>
    <x v="434"/>
    <x v="1"/>
    <s v="Kawaguchi"/>
    <s v="Chiba"/>
    <s v="Japan"/>
    <m/>
    <s v="APAC"/>
    <x v="8"/>
    <s v="TEC-CO-10004267"/>
    <s v="Technology"/>
    <s v="Copiers"/>
    <s v="Brother Ink, Laser"/>
    <n v="1031.0999999999999"/>
    <n v="7"/>
    <n v="0"/>
    <n v="133.97999999999999"/>
    <n v="129.83000000000001"/>
    <s v="Critical"/>
  </r>
  <r>
    <x v="717"/>
    <x v="1"/>
    <s v="Bangkok"/>
    <s v="Bangkok"/>
    <s v="Thailand"/>
    <m/>
    <s v="APAC"/>
    <x v="11"/>
    <s v="TEC-PH-10004261"/>
    <s v="Technology"/>
    <s v="Phones"/>
    <s v="Nokia Signal Booster, Full Size"/>
    <n v="343.09710000000001"/>
    <n v="3"/>
    <n v="0.17"/>
    <n v="45.467100000000002"/>
    <n v="129.81"/>
    <s v="Critical"/>
  </r>
  <r>
    <x v="389"/>
    <x v="1"/>
    <s v="Manila"/>
    <s v="National Capital"/>
    <s v="Philippines"/>
    <m/>
    <s v="APAC"/>
    <x v="11"/>
    <s v="TEC-CO-10001766"/>
    <s v="Technology"/>
    <s v="Copiers"/>
    <s v="Canon Fax Machine, Digital"/>
    <n v="620.1585"/>
    <n v="3"/>
    <n v="0.35"/>
    <n v="-314.85149999999999"/>
    <n v="129.71"/>
    <s v="Medium"/>
  </r>
  <r>
    <x v="643"/>
    <x v="2"/>
    <s v="Villa Canales"/>
    <s v="Guatemala"/>
    <s v="Guatemala"/>
    <m/>
    <s v="LATAM"/>
    <x v="2"/>
    <s v="TEC-PH-10002780"/>
    <s v="Technology"/>
    <s v="Phones"/>
    <s v="Motorola Smart Phone, Cordless"/>
    <n v="1285.56"/>
    <n v="3"/>
    <n v="0"/>
    <n v="527.04"/>
    <n v="129.63200000000001"/>
    <s v="Low"/>
  </r>
  <r>
    <x v="730"/>
    <x v="2"/>
    <s v="Villa Nueva"/>
    <s v="Guatemala"/>
    <s v="Guatemala"/>
    <m/>
    <s v="LATAM"/>
    <x v="2"/>
    <s v="TEC-AC-10000501"/>
    <s v="Technology"/>
    <s v="Accessories"/>
    <s v="Enermax Router, Programmable"/>
    <n v="866.1"/>
    <n v="5"/>
    <n v="0"/>
    <n v="121.2"/>
    <n v="129.572"/>
    <s v="High"/>
  </r>
  <r>
    <x v="233"/>
    <x v="0"/>
    <s v="Zunyi"/>
    <s v="Guizhou"/>
    <s v="China"/>
    <m/>
    <s v="APAC"/>
    <x v="8"/>
    <s v="TEC-AC-10001995"/>
    <s v="Technology"/>
    <s v="Accessories"/>
    <s v="Logitech Router, USB"/>
    <n v="990.12"/>
    <n v="4"/>
    <n v="0"/>
    <n v="356.4"/>
    <n v="129.54"/>
    <s v="High"/>
  </r>
  <r>
    <x v="492"/>
    <x v="1"/>
    <s v="Chicago"/>
    <s v="Illinois"/>
    <s v="United States"/>
    <n v="60653"/>
    <s v="US"/>
    <x v="2"/>
    <s v="OFF-BI-10001120"/>
    <s v="Office Supplies"/>
    <s v="Binders"/>
    <s v="Ibico EPK-21 Electric Binding System"/>
    <n v="1889.99"/>
    <n v="5"/>
    <n v="0.8"/>
    <n v="-2929.4845"/>
    <n v="129.51"/>
    <s v="Medium"/>
  </r>
  <r>
    <x v="340"/>
    <x v="1"/>
    <s v="Wuchang"/>
    <s v="Heilongjiang"/>
    <s v="China"/>
    <m/>
    <s v="APAC"/>
    <x v="8"/>
    <s v="FUR-TA-10003222"/>
    <s v="Furniture"/>
    <s v="Tables"/>
    <s v="Barricks Wood Table, with Bottom Storage"/>
    <n v="1085.5530000000001"/>
    <n v="3"/>
    <n v="0.3"/>
    <n v="-155.09700000000001"/>
    <n v="129.5"/>
    <s v="High"/>
  </r>
  <r>
    <x v="339"/>
    <x v="1"/>
    <s v="Riyadh"/>
    <s v="Ar Riyad"/>
    <s v="Saudi Arabia"/>
    <m/>
    <s v="EMEA"/>
    <x v="7"/>
    <s v="TEC-SHA-10000306"/>
    <s v="Technology"/>
    <s v="Copiers"/>
    <s v="Sharp Copy Machine, Color"/>
    <n v="950.4"/>
    <n v="4"/>
    <n v="0"/>
    <n v="132.96"/>
    <n v="129.49"/>
    <s v="Low"/>
  </r>
  <r>
    <x v="721"/>
    <x v="0"/>
    <s v="Hermosillo"/>
    <s v="Sonora"/>
    <s v="Mexico"/>
    <m/>
    <s v="LATAM"/>
    <x v="9"/>
    <s v="TEC-AC-10004626"/>
    <s v="Technology"/>
    <s v="Accessories"/>
    <s v="Belkin Router, Erganomic"/>
    <n v="1026.24"/>
    <n v="6"/>
    <n v="0"/>
    <n v="0"/>
    <n v="129.48099999999999"/>
    <s v="Medium"/>
  </r>
  <r>
    <x v="731"/>
    <x v="0"/>
    <s v="Douai"/>
    <s v="Nord-Pas-de-Calais"/>
    <s v="France"/>
    <m/>
    <s v="EU"/>
    <x v="2"/>
    <s v="TEC-PH-10003620"/>
    <s v="Technology"/>
    <s v="Phones"/>
    <s v="Apple Signal Booster, Cordless"/>
    <n v="355.72500000000002"/>
    <n v="3"/>
    <n v="0.15"/>
    <n v="41.805"/>
    <n v="129.38999999999999"/>
    <s v="Critical"/>
  </r>
  <r>
    <x v="732"/>
    <x v="1"/>
    <s v="Fukuyama"/>
    <s v="Hiroshima"/>
    <s v="Japan"/>
    <m/>
    <s v="APAC"/>
    <x v="8"/>
    <s v="TEC-PH-10002104"/>
    <s v="Technology"/>
    <s v="Phones"/>
    <s v="Cisco Speaker Phone, Cordless"/>
    <n v="1271.97"/>
    <n v="9"/>
    <n v="0"/>
    <n v="368.82"/>
    <n v="129.37"/>
    <s v="High"/>
  </r>
  <r>
    <x v="274"/>
    <x v="0"/>
    <s v="Dabrowa Gornicza"/>
    <s v="Silesia"/>
    <s v="Poland"/>
    <m/>
    <s v="EMEA"/>
    <x v="7"/>
    <s v="FUR-CHR-10002686"/>
    <s v="Furniture"/>
    <s v="Tables"/>
    <s v="Chromcraft Computer Table, Adjustable Height"/>
    <n v="445.62"/>
    <n v="1"/>
    <n v="0"/>
    <n v="218.34"/>
    <n v="129.37"/>
    <s v="Critical"/>
  </r>
  <r>
    <x v="228"/>
    <x v="2"/>
    <s v="Jixi"/>
    <s v="Heilongjiang"/>
    <s v="China"/>
    <m/>
    <s v="APAC"/>
    <x v="8"/>
    <s v="FUR-BO-10001580"/>
    <s v="Furniture"/>
    <s v="Bookcases"/>
    <s v="Dania Stackable Bookrack, Pine"/>
    <n v="737.64"/>
    <n v="6"/>
    <n v="0"/>
    <n v="125.28"/>
    <n v="129.31"/>
    <s v="Critical"/>
  </r>
  <r>
    <x v="146"/>
    <x v="0"/>
    <s v="Cancún"/>
    <s v="Quintana Roo"/>
    <s v="Mexico"/>
    <m/>
    <s v="LATAM"/>
    <x v="9"/>
    <s v="TEC-CO-10001468"/>
    <s v="Technology"/>
    <s v="Copiers"/>
    <s v="Brother Fax Machine, Digital"/>
    <n v="1270.1745599999999"/>
    <n v="6"/>
    <n v="2E-3"/>
    <n v="404.61455999999998"/>
    <n v="129.28399999999999"/>
    <s v="Medium"/>
  </r>
  <r>
    <x v="200"/>
    <x v="2"/>
    <s v="Vienna"/>
    <s v="Vienna"/>
    <s v="Austria"/>
    <m/>
    <s v="EU"/>
    <x v="2"/>
    <s v="FUR-BO-10004834"/>
    <s v="Furniture"/>
    <s v="Bookcases"/>
    <s v="Safco 3-Shelf Cabinet, Mobile"/>
    <n v="1542.24"/>
    <n v="9"/>
    <n v="0"/>
    <n v="200.34"/>
    <n v="129.28"/>
    <s v="Medium"/>
  </r>
  <r>
    <x v="104"/>
    <x v="0"/>
    <s v="Yaounde"/>
    <s v="Centre"/>
    <s v="Cameroon"/>
    <m/>
    <s v="Africa"/>
    <x v="3"/>
    <s v="FUR-RUB-10002067"/>
    <s v="Furniture"/>
    <s v="Furnishings"/>
    <s v="Rubbermaid Frame, Erganomic"/>
    <n v="1519.14"/>
    <n v="14"/>
    <n v="0"/>
    <n v="561.96"/>
    <n v="129.28"/>
    <s v="Medium"/>
  </r>
  <r>
    <x v="733"/>
    <x v="0"/>
    <s v="San Diego"/>
    <s v="California"/>
    <s v="United States"/>
    <n v="92037"/>
    <s v="US"/>
    <x v="4"/>
    <s v="FUR-CH-10000785"/>
    <s v="Furniture"/>
    <s v="Chairs"/>
    <s v="Global Ergonomic Managers Chair"/>
    <n v="1013.4880000000001"/>
    <n v="7"/>
    <n v="0.2"/>
    <n v="76.011600000000001"/>
    <n v="129.27000000000001"/>
    <s v="High"/>
  </r>
  <r>
    <x v="556"/>
    <x v="0"/>
    <s v="Essen"/>
    <s v="North Rhine-Westphalia"/>
    <s v="Germany"/>
    <m/>
    <s v="EU"/>
    <x v="2"/>
    <s v="TEC-MA-10003812"/>
    <s v="Technology"/>
    <s v="Machines"/>
    <s v="Panasonic Printer, Wireless"/>
    <n v="2131.92"/>
    <n v="8"/>
    <n v="0"/>
    <n v="532.79999999999995"/>
    <n v="129.26"/>
    <s v="Medium"/>
  </r>
  <r>
    <x v="310"/>
    <x v="2"/>
    <s v="Buenos Aires"/>
    <s v="Buenos Aires"/>
    <s v="Argentina"/>
    <m/>
    <s v="LATAM"/>
    <x v="5"/>
    <s v="TEC-PH-10002774"/>
    <s v="Technology"/>
    <s v="Phones"/>
    <s v="Nokia Smart Phone, with Caller ID"/>
    <n v="1277.82"/>
    <n v="5"/>
    <n v="0.4"/>
    <n v="-0.08"/>
    <n v="129.15299999999999"/>
    <s v="Medium"/>
  </r>
  <r>
    <x v="444"/>
    <x v="0"/>
    <s v="Gresham"/>
    <s v="Oregon"/>
    <s v="United States"/>
    <n v="97030"/>
    <s v="US"/>
    <x v="4"/>
    <s v="FUR-CH-10003973"/>
    <s v="Furniture"/>
    <s v="Chairs"/>
    <s v="GuestStacker Chair with Chrome Finish Legs"/>
    <n v="1487.04"/>
    <n v="5"/>
    <n v="0.2"/>
    <n v="148.70400000000001"/>
    <n v="129.1"/>
    <s v="Medium"/>
  </r>
  <r>
    <x v="294"/>
    <x v="2"/>
    <s v="Santiago de Compostela"/>
    <s v="Galicia"/>
    <s v="Spain"/>
    <m/>
    <s v="EU"/>
    <x v="5"/>
    <s v="FUR-BO-10002632"/>
    <s v="Furniture"/>
    <s v="Bookcases"/>
    <s v="Sauder Corner Shelving, Pine"/>
    <n v="1040.55"/>
    <n v="7"/>
    <n v="0"/>
    <n v="208.11"/>
    <n v="129.06"/>
    <s v="High"/>
  </r>
  <r>
    <x v="639"/>
    <x v="0"/>
    <s v="Bundaberg"/>
    <s v="Queensland"/>
    <s v="Australia"/>
    <m/>
    <s v="APAC"/>
    <x v="1"/>
    <s v="TEC-CO-10004535"/>
    <s v="Technology"/>
    <s v="Copiers"/>
    <s v="Hewlett Fax Machine, High-Speed"/>
    <n v="1431.54"/>
    <n v="5"/>
    <n v="0.1"/>
    <n v="413.49"/>
    <n v="129.06"/>
    <s v="High"/>
  </r>
  <r>
    <x v="451"/>
    <x v="0"/>
    <s v="Paraparaumu"/>
    <s v="Wellington"/>
    <s v="New Zealand"/>
    <m/>
    <s v="APAC"/>
    <x v="1"/>
    <s v="TEC-PH-10004575"/>
    <s v="Technology"/>
    <s v="Phones"/>
    <s v="Motorola Smart Phone, Cordless"/>
    <n v="2571.12"/>
    <n v="4"/>
    <n v="0"/>
    <n v="102.84"/>
    <n v="129"/>
    <s v="Medium"/>
  </r>
  <r>
    <x v="94"/>
    <x v="1"/>
    <s v="Cape Town"/>
    <s v="Western Cape"/>
    <s v="South Africa"/>
    <m/>
    <s v="Africa"/>
    <x v="3"/>
    <s v="FUR-OFF-10004214"/>
    <s v="Furniture"/>
    <s v="Chairs"/>
    <s v="Office Star Executive Leather Armchair, Red"/>
    <n v="939.36"/>
    <n v="2"/>
    <n v="0"/>
    <n v="366.3"/>
    <n v="128.94999999999999"/>
    <s v="High"/>
  </r>
  <r>
    <x v="425"/>
    <x v="0"/>
    <s v="Wellington"/>
    <s v="Wellington"/>
    <s v="New Zealand"/>
    <m/>
    <s v="APAC"/>
    <x v="1"/>
    <s v="FUR-BO-10002793"/>
    <s v="Furniture"/>
    <s v="Bookcases"/>
    <s v="Safco Floating Shelf Set, Traditional"/>
    <n v="1573.92"/>
    <n v="8"/>
    <n v="0"/>
    <n v="786.96"/>
    <n v="128.94"/>
    <s v="Medium"/>
  </r>
  <r>
    <x v="328"/>
    <x v="0"/>
    <s v="Irapuato"/>
    <s v="Guanajuato"/>
    <s v="Mexico"/>
    <m/>
    <s v="LATAM"/>
    <x v="9"/>
    <s v="FUR-TA-10004406"/>
    <s v="Furniture"/>
    <s v="Tables"/>
    <s v="Bevis Computer Table, Fully Assembled"/>
    <n v="1587.1679999999999"/>
    <n v="6"/>
    <n v="0.2"/>
    <n v="218.208"/>
    <n v="128.89599999999999"/>
    <s v="Medium"/>
  </r>
  <r>
    <x v="42"/>
    <x v="0"/>
    <s v="Barcelona"/>
    <s v="Catalonia"/>
    <s v="Spain"/>
    <m/>
    <s v="EU"/>
    <x v="5"/>
    <s v="FUR-BO-10004053"/>
    <s v="Furniture"/>
    <s v="Bookcases"/>
    <s v="Dania Library with Doors, Metal"/>
    <n v="723.72"/>
    <n v="2"/>
    <n v="0"/>
    <n v="253.26"/>
    <n v="128.88"/>
    <s v="Low"/>
  </r>
  <r>
    <x v="4"/>
    <x v="1"/>
    <s v="Florence"/>
    <s v="Tuscany"/>
    <s v="Italy"/>
    <m/>
    <s v="EU"/>
    <x v="5"/>
    <s v="FUR-BO-10004254"/>
    <s v="Furniture"/>
    <s v="Bookcases"/>
    <s v="Ikea Classic Bookcase, Traditional"/>
    <n v="1235.25"/>
    <n v="3"/>
    <n v="0"/>
    <n v="469.35"/>
    <n v="128.82"/>
    <s v="Medium"/>
  </r>
  <r>
    <x v="725"/>
    <x v="0"/>
    <s v="San Juan"/>
    <s v="San Juan"/>
    <s v="Argentina"/>
    <m/>
    <s v="LATAM"/>
    <x v="5"/>
    <s v="FUR-BO-10004340"/>
    <s v="Furniture"/>
    <s v="Bookcases"/>
    <s v="Safco Classic Bookcase, Mobile"/>
    <n v="705.072"/>
    <n v="4"/>
    <n v="0.4"/>
    <n v="-411.32799999999997"/>
    <n v="128.721"/>
    <s v="High"/>
  </r>
  <r>
    <x v="658"/>
    <x v="1"/>
    <s v="Madrid"/>
    <s v="Madrid"/>
    <s v="Spain"/>
    <m/>
    <s v="EU"/>
    <x v="5"/>
    <s v="TEC-MA-10000982"/>
    <s v="Technology"/>
    <s v="Machines"/>
    <s v="Konica Inkjet, Wireless"/>
    <n v="846.28800000000001"/>
    <n v="3"/>
    <n v="0.1"/>
    <n v="56.357999999999997"/>
    <n v="128.71"/>
    <s v="High"/>
  </r>
  <r>
    <x v="112"/>
    <x v="2"/>
    <s v="Bandung"/>
    <s v="Jawa Barat"/>
    <s v="Indonesia"/>
    <m/>
    <s v="APAC"/>
    <x v="11"/>
    <s v="TEC-MA-10004172"/>
    <s v="Technology"/>
    <s v="Machines"/>
    <s v="Konica Printer, Red"/>
    <n v="1319.6502"/>
    <n v="6"/>
    <n v="0.17"/>
    <n v="-222.7698"/>
    <n v="128.71"/>
    <s v="Low"/>
  </r>
  <r>
    <x v="145"/>
    <x v="2"/>
    <s v="Manaus"/>
    <s v="Amazonas"/>
    <s v="Brazil"/>
    <m/>
    <s v="LATAM"/>
    <x v="5"/>
    <s v="FUR-CH-10004993"/>
    <s v="Furniture"/>
    <s v="Chairs"/>
    <s v="Hon Swivel Stool, Black"/>
    <n v="537.4"/>
    <n v="5"/>
    <n v="0"/>
    <n v="145"/>
    <n v="128.494"/>
    <s v="High"/>
  </r>
  <r>
    <x v="734"/>
    <x v="0"/>
    <s v="San Francisco"/>
    <s v="California"/>
    <s v="United States"/>
    <n v="94110"/>
    <s v="US"/>
    <x v="4"/>
    <s v="FUR-CH-10002024"/>
    <s v="Furniture"/>
    <s v="Chairs"/>
    <s v="HON 5400 Series Task Chairs for Big and Tall"/>
    <n v="1121.568"/>
    <n v="2"/>
    <n v="0.2"/>
    <n v="0"/>
    <n v="128.47999999999999"/>
    <s v="Medium"/>
  </r>
  <r>
    <x v="123"/>
    <x v="2"/>
    <s v="Singapore"/>
    <s v="Singapore"/>
    <s v="Singapore"/>
    <m/>
    <s v="APAC"/>
    <x v="11"/>
    <s v="FUR-CH-10004600"/>
    <s v="Furniture"/>
    <s v="Chairs"/>
    <s v="Harbour Creations Chairmat, Red"/>
    <n v="576"/>
    <n v="8"/>
    <n v="0"/>
    <n v="270.72000000000003"/>
    <n v="128.44"/>
    <s v="High"/>
  </r>
  <r>
    <x v="107"/>
    <x v="0"/>
    <s v="Mantes-la-Jolie"/>
    <s v="Ile-de-France"/>
    <s v="France"/>
    <m/>
    <s v="EU"/>
    <x v="2"/>
    <s v="FUR-BO-10003738"/>
    <s v="Furniture"/>
    <s v="Bookcases"/>
    <s v="Dania Library with Doors, Mobile"/>
    <n v="985.28399999999999"/>
    <n v="3"/>
    <n v="0.1"/>
    <n v="142.25399999999999"/>
    <n v="128.38"/>
    <s v="High"/>
  </r>
  <r>
    <x v="735"/>
    <x v="2"/>
    <s v="Glasgow"/>
    <s v="Scotland"/>
    <s v="United Kingdom"/>
    <m/>
    <s v="EU"/>
    <x v="9"/>
    <s v="OFF-AR-10004881"/>
    <s v="Office Supplies"/>
    <s v="Art"/>
    <s v="Stanley Sketch Pad, Blue"/>
    <n v="266.58"/>
    <n v="6"/>
    <n v="0"/>
    <n v="87.84"/>
    <n v="128.32"/>
    <s v="Critical"/>
  </r>
  <r>
    <x v="212"/>
    <x v="2"/>
    <s v="Reno"/>
    <s v="Nevada"/>
    <s v="United States"/>
    <n v="89502"/>
    <s v="US"/>
    <x v="4"/>
    <s v="TEC-PH-10004908"/>
    <s v="Technology"/>
    <s v="Phones"/>
    <s v="Panasonic KX TS3282W Corded phone"/>
    <n v="475.94400000000002"/>
    <n v="7"/>
    <n v="0.2"/>
    <n v="59.493000000000002"/>
    <n v="128.31"/>
    <s v="Medium"/>
  </r>
  <r>
    <x v="45"/>
    <x v="1"/>
    <s v="Depok"/>
    <s v="Jawa Barat"/>
    <s v="Indonesia"/>
    <m/>
    <s v="APAC"/>
    <x v="11"/>
    <s v="FUR-TA-10002957"/>
    <s v="Furniture"/>
    <s v="Tables"/>
    <s v="Bevis Training Table, Fully Assembled"/>
    <n v="534.95550000000003"/>
    <n v="3"/>
    <n v="0.47"/>
    <n v="-90.904499999999999"/>
    <n v="128.30000000000001"/>
    <s v="Critical"/>
  </r>
  <r>
    <x v="621"/>
    <x v="0"/>
    <s v="Houston"/>
    <s v="Texas"/>
    <s v="United States"/>
    <n v="77070"/>
    <s v="US"/>
    <x v="2"/>
    <s v="FUR-TA-10001705"/>
    <s v="Furniture"/>
    <s v="Tables"/>
    <s v="Bush Advantage Collection Round Conference Table"/>
    <n v="744.1"/>
    <n v="5"/>
    <n v="0.3"/>
    <n v="-95.67"/>
    <n v="128.29"/>
    <s v="High"/>
  </r>
  <r>
    <x v="735"/>
    <x v="2"/>
    <s v="Pontivy"/>
    <s v="Brittany"/>
    <s v="France"/>
    <m/>
    <s v="EU"/>
    <x v="2"/>
    <s v="TEC-PH-10004823"/>
    <s v="Technology"/>
    <s v="Phones"/>
    <s v="Nokia Smart Phone, Full Size"/>
    <n v="1621.953"/>
    <n v="3"/>
    <n v="0.15"/>
    <n v="534.21299999999997"/>
    <n v="128.26"/>
    <s v="Medium"/>
  </r>
  <r>
    <x v="510"/>
    <x v="0"/>
    <s v="Lismore"/>
    <s v="New South Wales"/>
    <s v="Australia"/>
    <m/>
    <s v="APAC"/>
    <x v="1"/>
    <s v="OFF-ST-10004768"/>
    <s v="Office Supplies"/>
    <s v="Storage"/>
    <s v="Eldon Lockers, Industrial"/>
    <n v="1249.857"/>
    <n v="7"/>
    <n v="0.1"/>
    <n v="444.29700000000003"/>
    <n v="128.26"/>
    <s v="Low"/>
  </r>
  <r>
    <x v="215"/>
    <x v="0"/>
    <s v="Geraldton"/>
    <s v="Western Australia"/>
    <s v="Australia"/>
    <m/>
    <s v="APAC"/>
    <x v="1"/>
    <s v="TEC-CO-10000208"/>
    <s v="Technology"/>
    <s v="Copiers"/>
    <s v="Brother Wireless Fax, Color"/>
    <n v="1711.125"/>
    <n v="5"/>
    <n v="0.1"/>
    <n v="-190.125"/>
    <n v="128.22999999999999"/>
    <s v="Medium"/>
  </r>
  <r>
    <x v="415"/>
    <x v="1"/>
    <s v="Bangkok"/>
    <s v="Bangkok"/>
    <s v="Thailand"/>
    <m/>
    <s v="APAC"/>
    <x v="11"/>
    <s v="FUR-BO-10001501"/>
    <s v="Furniture"/>
    <s v="Bookcases"/>
    <s v="Bush Classic Bookcase, Metal"/>
    <n v="1298.241"/>
    <n v="5"/>
    <n v="0.37"/>
    <n v="123.59099999999999"/>
    <n v="128.18"/>
    <s v="Medium"/>
  </r>
  <r>
    <x v="626"/>
    <x v="1"/>
    <s v="Tauranga"/>
    <s v="Bay of Plenty"/>
    <s v="New Zealand"/>
    <m/>
    <s v="APAC"/>
    <x v="1"/>
    <s v="TEC-CO-10004182"/>
    <s v="Technology"/>
    <s v="Copiers"/>
    <s v="Hewlett Wireless Fax, Laser"/>
    <n v="380.19"/>
    <n v="1"/>
    <n v="0"/>
    <n v="72.209999999999994"/>
    <n v="128.15"/>
    <s v="Critical"/>
  </r>
  <r>
    <x v="226"/>
    <x v="0"/>
    <s v="Padang"/>
    <s v="Sumatera Barat"/>
    <s v="Indonesia"/>
    <m/>
    <s v="APAC"/>
    <x v="11"/>
    <s v="OFF-ST-10004315"/>
    <s v="Office Supplies"/>
    <s v="Storage"/>
    <s v="Rogers Lockers, Blue"/>
    <n v="878.22299999999996"/>
    <n v="5"/>
    <n v="0.17"/>
    <n v="-127.077"/>
    <n v="128.13"/>
    <s v="High"/>
  </r>
  <r>
    <x v="28"/>
    <x v="0"/>
    <s v="Troy"/>
    <s v="Ohio"/>
    <s v="United States"/>
    <n v="45373"/>
    <s v="US"/>
    <x v="0"/>
    <s v="TEC-PH-10001530"/>
    <s v="Technology"/>
    <s v="Phones"/>
    <s v="Cisco Unified IP Phone 7945G VoIP phone"/>
    <n v="1022.97"/>
    <n v="5"/>
    <n v="0.4"/>
    <n v="-255.74250000000001"/>
    <n v="128.09"/>
    <s v="High"/>
  </r>
  <r>
    <x v="374"/>
    <x v="0"/>
    <s v="The Hague"/>
    <s v="South Holland"/>
    <s v="Netherlands"/>
    <m/>
    <s v="EU"/>
    <x v="2"/>
    <s v="OFF-AR-10001759"/>
    <s v="Office Supplies"/>
    <s v="Art"/>
    <s v="Sanford Sketch Pad, Fluorescent"/>
    <n v="327.18"/>
    <n v="14"/>
    <n v="0.5"/>
    <n v="-19.739999999999998"/>
    <n v="128.05000000000001"/>
    <s v="Critical"/>
  </r>
  <r>
    <x v="73"/>
    <x v="0"/>
    <s v="Manila"/>
    <s v="National Capital"/>
    <s v="Philippines"/>
    <m/>
    <s v="APAC"/>
    <x v="11"/>
    <s v="TEC-PH-10001921"/>
    <s v="Technology"/>
    <s v="Phones"/>
    <s v="Nokia Signal Booster, with Caller ID"/>
    <n v="921.375"/>
    <n v="9"/>
    <n v="0.25"/>
    <n v="-172.125"/>
    <n v="128.01"/>
    <s v="Low"/>
  </r>
  <r>
    <x v="464"/>
    <x v="2"/>
    <s v="Basra"/>
    <s v="Al Basrah"/>
    <s v="Iraq"/>
    <m/>
    <s v="EMEA"/>
    <x v="7"/>
    <s v="TEC-HP -10003894"/>
    <s v="Technology"/>
    <s v="Copiers"/>
    <s v="HP Wireless Fax, Laser"/>
    <n v="1440.84"/>
    <n v="4"/>
    <n v="0"/>
    <n v="86.4"/>
    <n v="127.99"/>
    <s v="High"/>
  </r>
  <r>
    <x v="315"/>
    <x v="0"/>
    <s v="Yangon"/>
    <s v="Yangon"/>
    <s v="Myanmar (Burma)"/>
    <m/>
    <s v="APAC"/>
    <x v="11"/>
    <s v="FUR-CH-10001207"/>
    <s v="Furniture"/>
    <s v="Chairs"/>
    <s v="Hon Executive Leather Armchair, Red"/>
    <n v="1006.0641000000001"/>
    <n v="3"/>
    <n v="0.27"/>
    <n v="-165.4659"/>
    <n v="127.9"/>
    <s v="High"/>
  </r>
  <r>
    <x v="154"/>
    <x v="0"/>
    <s v="La Romana"/>
    <s v="La Romana"/>
    <s v="Dominican Republic"/>
    <m/>
    <s v="LATAM"/>
    <x v="10"/>
    <s v="FUR-BO-10000567"/>
    <s v="Furniture"/>
    <s v="Bookcases"/>
    <s v="Sauder Classic Bookcase, Traditional"/>
    <n v="697.58399999999995"/>
    <n v="4"/>
    <n v="0.4"/>
    <n v="-209.29599999999999"/>
    <n v="127.84699999999999"/>
    <s v="High"/>
  </r>
  <r>
    <x v="736"/>
    <x v="1"/>
    <s v="Karlstad"/>
    <s v="Värmland"/>
    <s v="Sweden"/>
    <m/>
    <s v="EU"/>
    <x v="9"/>
    <s v="FUR-BO-10004704"/>
    <s v="Furniture"/>
    <s v="Bookcases"/>
    <s v="Bush Corner Shelving, Pine"/>
    <n v="313.35000000000002"/>
    <n v="5"/>
    <n v="0.5"/>
    <n v="-12.6"/>
    <n v="127.82"/>
    <s v="Critical"/>
  </r>
  <r>
    <x v="175"/>
    <x v="0"/>
    <s v="Rajkot"/>
    <s v="Gujarat"/>
    <s v="India"/>
    <m/>
    <s v="APAC"/>
    <x v="6"/>
    <s v="OFF-ST-10001357"/>
    <s v="Office Supplies"/>
    <s v="Storage"/>
    <s v="Eldon Lockers, Single Width"/>
    <n v="1187.6400000000001"/>
    <n v="6"/>
    <n v="0"/>
    <n v="213.66"/>
    <n v="127.81"/>
    <s v="High"/>
  </r>
  <r>
    <x v="579"/>
    <x v="0"/>
    <s v="Sydney"/>
    <s v="New South Wales"/>
    <s v="Australia"/>
    <m/>
    <s v="APAC"/>
    <x v="1"/>
    <s v="TEC-MA-10003101"/>
    <s v="Technology"/>
    <s v="Machines"/>
    <s v="Panasonic Printer, Red"/>
    <n v="949.10400000000004"/>
    <n v="4"/>
    <n v="0.1"/>
    <n v="-105.456"/>
    <n v="127.73"/>
    <s v="Medium"/>
  </r>
  <r>
    <x v="427"/>
    <x v="0"/>
    <s v="Satna"/>
    <s v="Madhya Pradesh"/>
    <s v="India"/>
    <m/>
    <s v="APAC"/>
    <x v="6"/>
    <s v="TEC-CO-10004897"/>
    <s v="Technology"/>
    <s v="Copiers"/>
    <s v="Sharp Fax Machine, High-Speed"/>
    <n v="1469.25"/>
    <n v="5"/>
    <n v="0"/>
    <n v="616.95000000000005"/>
    <n v="127.72"/>
    <s v="High"/>
  </r>
  <r>
    <x v="102"/>
    <x v="0"/>
    <s v="Kollam"/>
    <s v="Kerala"/>
    <s v="India"/>
    <m/>
    <s v="APAC"/>
    <x v="6"/>
    <s v="OFF-AP-10002312"/>
    <s v="Office Supplies"/>
    <s v="Appliances"/>
    <s v="KitchenAid Refrigerator, Black"/>
    <n v="2636.85"/>
    <n v="5"/>
    <n v="0"/>
    <n v="580.04999999999995"/>
    <n v="127.71"/>
    <s v="Medium"/>
  </r>
  <r>
    <x v="537"/>
    <x v="0"/>
    <s v="Ilopango"/>
    <s v="San Salvador"/>
    <s v="El Salvador"/>
    <m/>
    <s v="LATAM"/>
    <x v="2"/>
    <s v="FUR-CH-10001130"/>
    <s v="Furniture"/>
    <s v="Chairs"/>
    <s v="Harbour Creations Swivel Stool, Set of Two"/>
    <n v="729.48"/>
    <n v="6"/>
    <n v="0"/>
    <n v="94.8"/>
    <n v="127.7"/>
    <s v="High"/>
  </r>
  <r>
    <x v="584"/>
    <x v="0"/>
    <s v="Depok"/>
    <s v="Jawa Barat"/>
    <s v="Indonesia"/>
    <m/>
    <s v="APAC"/>
    <x v="11"/>
    <s v="FUR-TA-10003893"/>
    <s v="Furniture"/>
    <s v="Tables"/>
    <s v="Lesro Wood Table, with Bottom Storage"/>
    <n v="990.95159999999998"/>
    <n v="4"/>
    <n v="0.47"/>
    <n v="-878.76840000000004"/>
    <n v="127.59"/>
    <s v="High"/>
  </r>
  <r>
    <x v="618"/>
    <x v="1"/>
    <s v="Yulin"/>
    <s v="Shaanxi"/>
    <s v="China"/>
    <m/>
    <s v="APAC"/>
    <x v="8"/>
    <s v="FUR-TA-10001056"/>
    <s v="Furniture"/>
    <s v="Tables"/>
    <s v="Barricks Conference Table, Adjustable Height"/>
    <n v="636.48900000000003"/>
    <n v="1"/>
    <n v="0.3"/>
    <n v="109.089"/>
    <n v="127.59"/>
    <s v="High"/>
  </r>
  <r>
    <x v="537"/>
    <x v="0"/>
    <s v="Mexico City"/>
    <s v="Distrito Federal"/>
    <s v="Mexico"/>
    <m/>
    <s v="LATAM"/>
    <x v="9"/>
    <s v="TEC-CO-10001933"/>
    <s v="Technology"/>
    <s v="Copiers"/>
    <s v="HP Fax Machine, High-Speed"/>
    <n v="1190.17488"/>
    <n v="6"/>
    <n v="2E-3"/>
    <n v="212.17488"/>
    <n v="127.49299999999999"/>
    <s v="Medium"/>
  </r>
  <r>
    <x v="295"/>
    <x v="0"/>
    <s v="London"/>
    <s v="England"/>
    <s v="United Kingdom"/>
    <m/>
    <s v="EU"/>
    <x v="9"/>
    <s v="FUR-BO-10003541"/>
    <s v="Furniture"/>
    <s v="Bookcases"/>
    <s v="Bush Classic Bookcase, Metal"/>
    <n v="741.85199999999998"/>
    <n v="2"/>
    <n v="0.1"/>
    <n v="197.77199999999999"/>
    <n v="127.48"/>
    <s v="Critical"/>
  </r>
  <r>
    <x v="122"/>
    <x v="0"/>
    <s v="Detroit"/>
    <s v="Michigan"/>
    <s v="United States"/>
    <n v="48227"/>
    <s v="US"/>
    <x v="2"/>
    <s v="OFF-BI-10003091"/>
    <s v="Office Supplies"/>
    <s v="Binders"/>
    <s v="GBC DocuBind TL200 Manual Binding Machine"/>
    <n v="895.92"/>
    <n v="4"/>
    <n v="0"/>
    <n v="421.08240000000001"/>
    <n v="127.4"/>
    <s v="Low"/>
  </r>
  <r>
    <x v="155"/>
    <x v="0"/>
    <s v="Manzanillo"/>
    <s v="Granma"/>
    <s v="Cuba"/>
    <m/>
    <s v="LATAM"/>
    <x v="10"/>
    <s v="OFF-ST-10000886"/>
    <s v="Office Supplies"/>
    <s v="Storage"/>
    <s v="Smead Lockers, Wire Frame"/>
    <n v="394.98"/>
    <n v="3"/>
    <n v="0"/>
    <n v="15.78"/>
    <n v="127.294"/>
    <s v="Critical"/>
  </r>
  <r>
    <x v="265"/>
    <x v="0"/>
    <s v="Karbala'"/>
    <s v="Karbala'"/>
    <s v="Iraq"/>
    <m/>
    <s v="EMEA"/>
    <x v="7"/>
    <s v="TEC-CAN-10004291"/>
    <s v="Technology"/>
    <s v="Copiers"/>
    <s v="Canon Wireless Fax, Digital"/>
    <n v="1513.2"/>
    <n v="4"/>
    <n v="0"/>
    <n v="665.76"/>
    <n v="127.29"/>
    <s v="Medium"/>
  </r>
  <r>
    <x v="491"/>
    <x v="1"/>
    <s v="Riyadh"/>
    <s v="Ar Riyad"/>
    <s v="Saudi Arabia"/>
    <m/>
    <s v="EMEA"/>
    <x v="7"/>
    <s v="FUR-SAF-10000085"/>
    <s v="Furniture"/>
    <s v="Bookcases"/>
    <s v="Safco Library with Doors, Pine"/>
    <n v="1564.56"/>
    <n v="4"/>
    <n v="0"/>
    <n v="782.28"/>
    <n v="127.29"/>
    <s v="Medium"/>
  </r>
  <r>
    <x v="33"/>
    <x v="0"/>
    <s v="New York City"/>
    <s v="New York"/>
    <s v="United States"/>
    <n v="10024"/>
    <s v="US"/>
    <x v="0"/>
    <s v="OFF-ST-10000078"/>
    <s v="Office Supplies"/>
    <s v="Storage"/>
    <s v="Tennsco 6- and 18-Compartment Lockers"/>
    <n v="1591.02"/>
    <n v="6"/>
    <n v="0"/>
    <n v="286.3836"/>
    <n v="127.26"/>
    <s v="Medium"/>
  </r>
  <r>
    <x v="737"/>
    <x v="0"/>
    <s v="Hrodna"/>
    <s v="Hrodna"/>
    <s v="Belarus"/>
    <m/>
    <s v="EMEA"/>
    <x v="7"/>
    <s v="TEC-CIS-10002259"/>
    <s v="Technology"/>
    <s v="Phones"/>
    <s v="Cisco Smart Phone, Cordless"/>
    <n v="1302.96"/>
    <n v="2"/>
    <n v="0"/>
    <n v="521.16"/>
    <n v="127.26"/>
    <s v="Medium"/>
  </r>
  <r>
    <x v="102"/>
    <x v="0"/>
    <s v="Clarksville"/>
    <s v="Tennessee"/>
    <s v="United States"/>
    <n v="37042"/>
    <s v="US"/>
    <x v="5"/>
    <s v="OFF-BI-10000545"/>
    <s v="Office Supplies"/>
    <s v="Binders"/>
    <s v="GBC Ibimaster 500 Manual ProClick Binding System"/>
    <n v="1598.058"/>
    <n v="7"/>
    <n v="0.7"/>
    <n v="-1065.3720000000001"/>
    <n v="127.2"/>
    <s v="Medium"/>
  </r>
  <r>
    <x v="738"/>
    <x v="0"/>
    <s v="Wollongong"/>
    <s v="New South Wales"/>
    <s v="Australia"/>
    <m/>
    <s v="APAC"/>
    <x v="1"/>
    <s v="TEC-CO-10000415"/>
    <s v="Technology"/>
    <s v="Copiers"/>
    <s v="Brother Ink, Color"/>
    <n v="892.44"/>
    <n v="6"/>
    <n v="0"/>
    <n v="44.46"/>
    <n v="127.19"/>
    <s v="High"/>
  </r>
  <r>
    <x v="123"/>
    <x v="2"/>
    <s v="Los Angeles"/>
    <s v="California"/>
    <s v="United States"/>
    <n v="90036"/>
    <s v="US"/>
    <x v="4"/>
    <s v="OFF-ST-10003716"/>
    <s v="Office Supplies"/>
    <s v="Storage"/>
    <s v="Tennsco Double-Tier Lockers"/>
    <n v="1575.14"/>
    <n v="7"/>
    <n v="0"/>
    <n v="204.76820000000001"/>
    <n v="127.15"/>
    <s v="Low"/>
  </r>
  <r>
    <x v="507"/>
    <x v="2"/>
    <s v="Burlington"/>
    <s v="North Carolina"/>
    <s v="United States"/>
    <n v="27217"/>
    <s v="US"/>
    <x v="5"/>
    <s v="OFF-BI-10004995"/>
    <s v="Office Supplies"/>
    <s v="Binders"/>
    <s v="GBC DocuBind P400 Electric Binding System"/>
    <n v="1633.1880000000001"/>
    <n v="4"/>
    <n v="0.7"/>
    <n v="-1306.5504000000001"/>
    <n v="127.1"/>
    <s v="Medium"/>
  </r>
  <r>
    <x v="202"/>
    <x v="0"/>
    <s v="Guangshui"/>
    <s v="Hubei"/>
    <s v="China"/>
    <m/>
    <s v="APAC"/>
    <x v="8"/>
    <s v="FUR-CH-10003692"/>
    <s v="Furniture"/>
    <s v="Chairs"/>
    <s v="SAFCO Swivel Stool, Set of Two"/>
    <n v="850.95"/>
    <n v="5"/>
    <n v="0"/>
    <n v="93.6"/>
    <n v="127.09"/>
    <s v="High"/>
  </r>
  <r>
    <x v="427"/>
    <x v="0"/>
    <s v="Bordeaux"/>
    <s v="Aquitaine"/>
    <s v="France"/>
    <m/>
    <s v="EU"/>
    <x v="2"/>
    <s v="OFF-AP-10002361"/>
    <s v="Office Supplies"/>
    <s v="Appliances"/>
    <s v="Hoover Microwave, Red"/>
    <n v="1666.6559999999999"/>
    <n v="6"/>
    <n v="0.1"/>
    <n v="185.07599999999999"/>
    <n v="127.07"/>
    <s v="Medium"/>
  </r>
  <r>
    <x v="665"/>
    <x v="0"/>
    <s v="Gold Coast"/>
    <s v="Queensland"/>
    <s v="Australia"/>
    <m/>
    <s v="APAC"/>
    <x v="1"/>
    <s v="FUR-BO-10002990"/>
    <s v="Furniture"/>
    <s v="Bookcases"/>
    <s v="Dania Library with Doors, Traditional"/>
    <n v="1630.8"/>
    <n v="5"/>
    <n v="0.1"/>
    <n v="652.20000000000005"/>
    <n v="127.04"/>
    <s v="Medium"/>
  </r>
  <r>
    <x v="234"/>
    <x v="0"/>
    <s v="The Hague"/>
    <s v="South Holland"/>
    <s v="Netherlands"/>
    <m/>
    <s v="EU"/>
    <x v="2"/>
    <s v="FUR-CH-10004774"/>
    <s v="Furniture"/>
    <s v="Chairs"/>
    <s v="Novimex Executive Leather Armchair, Red"/>
    <n v="1380.6"/>
    <n v="6"/>
    <n v="0.5"/>
    <n v="-414.18"/>
    <n v="127.03"/>
    <s v="High"/>
  </r>
  <r>
    <x v="498"/>
    <x v="0"/>
    <s v="Qingdao"/>
    <s v="Shandong"/>
    <s v="China"/>
    <m/>
    <s v="APAC"/>
    <x v="8"/>
    <s v="TEC-PH-10002601"/>
    <s v="Technology"/>
    <s v="Phones"/>
    <s v="Motorola Smart Phone, Cordless"/>
    <n v="1285.56"/>
    <n v="2"/>
    <n v="0"/>
    <n v="51.42"/>
    <n v="127"/>
    <s v="Medium"/>
  </r>
  <r>
    <x v="56"/>
    <x v="0"/>
    <s v="New York City"/>
    <s v="New York"/>
    <s v="United States"/>
    <n v="10011"/>
    <s v="US"/>
    <x v="0"/>
    <s v="FUR-CH-10001394"/>
    <s v="Furniture"/>
    <s v="Chairs"/>
    <s v="Global Leather Executive Chair"/>
    <n v="631.78200000000004"/>
    <n v="2"/>
    <n v="0.1"/>
    <n v="140.39599999999999"/>
    <n v="126.98"/>
    <s v="High"/>
  </r>
  <r>
    <x v="510"/>
    <x v="0"/>
    <s v="Los Angeles"/>
    <s v="California"/>
    <s v="United States"/>
    <n v="90032"/>
    <s v="US"/>
    <x v="4"/>
    <s v="FUR-BO-10004015"/>
    <s v="Furniture"/>
    <s v="Bookcases"/>
    <s v="Bush Andora Bookcase, Maple/Graphite Gray Finish"/>
    <n v="917.92349999999999"/>
    <n v="9"/>
    <n v="0.15"/>
    <n v="75.593699999999998"/>
    <n v="126.97"/>
    <s v="High"/>
  </r>
  <r>
    <x v="342"/>
    <x v="0"/>
    <s v="Bikaner"/>
    <s v="Rajasthan"/>
    <s v="India"/>
    <m/>
    <s v="APAC"/>
    <x v="6"/>
    <s v="FUR-CH-10002060"/>
    <s v="Furniture"/>
    <s v="Chairs"/>
    <s v="SAFCO Rocking Chair, Adjustable"/>
    <n v="961.8"/>
    <n v="7"/>
    <n v="0"/>
    <n v="163.38"/>
    <n v="126.91"/>
    <s v="Medium"/>
  </r>
  <r>
    <x v="14"/>
    <x v="1"/>
    <s v="San Juan de la Maguana"/>
    <s v="San Juan"/>
    <s v="Dominican Republic"/>
    <m/>
    <s v="LATAM"/>
    <x v="10"/>
    <s v="TEC-CO-10001177"/>
    <s v="Technology"/>
    <s v="Copiers"/>
    <s v="HP Fax and Copier, Color"/>
    <n v="649.20492000000002"/>
    <n v="7"/>
    <n v="0.20200000000000001"/>
    <n v="-9.7750800000000009"/>
    <n v="126.87"/>
    <s v="High"/>
  </r>
  <r>
    <x v="459"/>
    <x v="1"/>
    <s v="Indore"/>
    <s v="Madhya Pradesh"/>
    <s v="India"/>
    <m/>
    <s v="APAC"/>
    <x v="6"/>
    <s v="TEC-AC-10002533"/>
    <s v="Technology"/>
    <s v="Accessories"/>
    <s v="Enermax Memory Card, USB"/>
    <n v="802.2"/>
    <n v="7"/>
    <n v="0"/>
    <n v="128.31"/>
    <n v="126.84"/>
    <s v="High"/>
  </r>
  <r>
    <x v="338"/>
    <x v="0"/>
    <s v="Hastings"/>
    <s v="Hawke's Bay"/>
    <s v="New Zealand"/>
    <m/>
    <s v="APAC"/>
    <x v="1"/>
    <s v="TEC-PH-10000412"/>
    <s v="Technology"/>
    <s v="Phones"/>
    <s v="Cisco Office Telephone, Full Size"/>
    <n v="490.5"/>
    <n v="6"/>
    <n v="0"/>
    <n v="156.96"/>
    <n v="126.8"/>
    <s v="High"/>
  </r>
  <r>
    <x v="46"/>
    <x v="0"/>
    <s v="Henderson"/>
    <s v="Kentucky"/>
    <s v="United States"/>
    <n v="42420"/>
    <s v="US"/>
    <x v="5"/>
    <s v="FUR-TA-10003392"/>
    <s v="Furniture"/>
    <s v="Tables"/>
    <s v="Global Adaptabilities Conference Tables"/>
    <n v="842.94"/>
    <n v="3"/>
    <n v="0"/>
    <n v="160.15860000000001"/>
    <n v="126.79"/>
    <s v="High"/>
  </r>
  <r>
    <x v="598"/>
    <x v="0"/>
    <s v="Bogotá"/>
    <s v="Bogota"/>
    <s v="Colombia"/>
    <m/>
    <s v="LATAM"/>
    <x v="5"/>
    <s v="TEC-CO-10002113"/>
    <s v="Technology"/>
    <s v="Copiers"/>
    <s v="Canon Ink, Digital"/>
    <n v="585.98568"/>
    <n v="6"/>
    <n v="2E-3"/>
    <n v="180.74567999999999"/>
    <n v="126.767"/>
    <s v="Critical"/>
  </r>
  <r>
    <x v="43"/>
    <x v="0"/>
    <s v="Rome"/>
    <s v="Lazio"/>
    <s v="Italy"/>
    <m/>
    <s v="EU"/>
    <x v="5"/>
    <s v="TEC-CO-10004034"/>
    <s v="Technology"/>
    <s v="Copiers"/>
    <s v="Canon Fax Machine, High-Speed"/>
    <n v="949.77"/>
    <n v="3"/>
    <n v="0"/>
    <n v="113.94"/>
    <n v="126.67"/>
    <s v="High"/>
  </r>
  <r>
    <x v="181"/>
    <x v="1"/>
    <s v="Seattle"/>
    <s v="Washington"/>
    <s v="United States"/>
    <n v="98115"/>
    <s v="US"/>
    <x v="4"/>
    <s v="OFF-BI-10003527"/>
    <s v="Office Supplies"/>
    <s v="Binders"/>
    <s v="Fellowes PB500 Electric Punch Plastic Comb Binding Machine with Manual Bind"/>
    <n v="2033.5840000000001"/>
    <n v="2"/>
    <n v="0.2"/>
    <n v="762.59400000000005"/>
    <n v="126.65"/>
    <s v="Medium"/>
  </r>
  <r>
    <x v="668"/>
    <x v="0"/>
    <s v="Wigan"/>
    <s v="England"/>
    <s v="United Kingdom"/>
    <m/>
    <s v="EU"/>
    <x v="9"/>
    <s v="FUR-CH-10001726"/>
    <s v="Furniture"/>
    <s v="Chairs"/>
    <s v="Office Star Steel Folding Chair, Adjustable"/>
    <n v="471"/>
    <n v="5"/>
    <n v="0"/>
    <n v="226.05"/>
    <n v="126.61"/>
    <s v="Critical"/>
  </r>
  <r>
    <x v="717"/>
    <x v="1"/>
    <s v="Bangkok"/>
    <s v="Bangkok"/>
    <s v="Thailand"/>
    <m/>
    <s v="APAC"/>
    <x v="11"/>
    <s v="FUR-BO-10001541"/>
    <s v="Furniture"/>
    <s v="Bookcases"/>
    <s v="Bush Stackable Bookrack, Traditional"/>
    <n v="309.88440000000003"/>
    <n v="4"/>
    <n v="0.37"/>
    <n v="-142.75559999999999"/>
    <n v="126.59"/>
    <s v="Critical"/>
  </r>
  <r>
    <x v="429"/>
    <x v="1"/>
    <s v="Ho Chi Minh City"/>
    <s v="Ho Chí Minh City"/>
    <s v="Vietnam"/>
    <m/>
    <s v="APAC"/>
    <x v="11"/>
    <s v="TEC-CO-10002035"/>
    <s v="Technology"/>
    <s v="Copiers"/>
    <s v="Canon Wireless Fax, High-Speed"/>
    <n v="949.68719999999996"/>
    <n v="4"/>
    <n v="0.37"/>
    <n v="-437.27280000000002"/>
    <n v="126.57"/>
    <s v="High"/>
  </r>
  <r>
    <x v="163"/>
    <x v="0"/>
    <s v="Sydney"/>
    <s v="New South Wales"/>
    <s v="Australia"/>
    <m/>
    <s v="APAC"/>
    <x v="1"/>
    <s v="FUR-BO-10000203"/>
    <s v="Furniture"/>
    <s v="Bookcases"/>
    <s v="Sauder Library with Doors, Metal"/>
    <n v="2438.6669999999999"/>
    <n v="7"/>
    <n v="0.1"/>
    <n v="867.02700000000004"/>
    <n v="126.56"/>
    <s v="Medium"/>
  </r>
  <r>
    <x v="40"/>
    <x v="2"/>
    <s v="Anshan"/>
    <s v="Liaoning"/>
    <s v="China"/>
    <m/>
    <s v="APAC"/>
    <x v="8"/>
    <s v="FUR-BO-10002031"/>
    <s v="Furniture"/>
    <s v="Bookcases"/>
    <s v="Sauder Classic Bookcase, Pine"/>
    <n v="437.34"/>
    <n v="1"/>
    <n v="0"/>
    <n v="96.21"/>
    <n v="126.41"/>
    <s v="Critical"/>
  </r>
  <r>
    <x v="342"/>
    <x v="0"/>
    <s v="Mejicanos"/>
    <s v="San Salvador"/>
    <s v="El Salvador"/>
    <m/>
    <s v="LATAM"/>
    <x v="2"/>
    <s v="FUR-CH-10004572"/>
    <s v="Furniture"/>
    <s v="Chairs"/>
    <s v="Office Star Executive Leather Armchair, Adjustable"/>
    <n v="626.55999999999995"/>
    <n v="2"/>
    <n v="0"/>
    <n v="162.88"/>
    <n v="126.392"/>
    <s v="High"/>
  </r>
  <r>
    <x v="596"/>
    <x v="2"/>
    <s v="Cairo"/>
    <s v="Al Qahirah"/>
    <s v="Egypt"/>
    <m/>
    <s v="Africa"/>
    <x v="3"/>
    <s v="TEC-PAN-10002884"/>
    <s v="Technology"/>
    <s v="Machines"/>
    <s v="Panasonic Inkjet, Wireless"/>
    <n v="624.17999999999995"/>
    <n v="2"/>
    <n v="0"/>
    <n v="43.68"/>
    <n v="126.38"/>
    <s v="High"/>
  </r>
  <r>
    <x v="163"/>
    <x v="0"/>
    <s v="Beykoz"/>
    <s v="Istanbul"/>
    <s v="Turkey"/>
    <m/>
    <s v="EMEA"/>
    <x v="7"/>
    <s v="FUR-OFF-10002542"/>
    <s v="Furniture"/>
    <s v="Chairs"/>
    <s v="Office Star Executive Leather Armchair, Adjustable"/>
    <n v="1503.7439999999999"/>
    <n v="8"/>
    <n v="0.6"/>
    <n v="-1842.096"/>
    <n v="126.17"/>
    <s v="High"/>
  </r>
  <r>
    <x v="19"/>
    <x v="1"/>
    <s v="Wollongong"/>
    <s v="New South Wales"/>
    <s v="Australia"/>
    <m/>
    <s v="APAC"/>
    <x v="1"/>
    <s v="OFF-AP-10000108"/>
    <s v="Office Supplies"/>
    <s v="Appliances"/>
    <s v="Breville Refrigerator, Black"/>
    <n v="2075.04"/>
    <n v="4"/>
    <n v="0"/>
    <n v="892.2"/>
    <n v="126.15"/>
    <s v="Medium"/>
  </r>
  <r>
    <x v="662"/>
    <x v="1"/>
    <s v="Le Cannet"/>
    <s v="Provence-Alpes-Côte d'Azur"/>
    <s v="France"/>
    <m/>
    <s v="EU"/>
    <x v="2"/>
    <s v="TEC-AC-10003265"/>
    <s v="Technology"/>
    <s v="Accessories"/>
    <s v="Belkin Router, Bluetooth"/>
    <n v="2070"/>
    <n v="8"/>
    <n v="0"/>
    <n v="82.8"/>
    <n v="126.1"/>
    <s v="Medium"/>
  </r>
  <r>
    <x v="549"/>
    <x v="0"/>
    <s v="Albany"/>
    <s v="Western Australia"/>
    <s v="Australia"/>
    <m/>
    <s v="APAC"/>
    <x v="1"/>
    <s v="FUR-CH-10003581"/>
    <s v="Furniture"/>
    <s v="Chairs"/>
    <s v="Hon Executive Leather Armchair, Adjustable"/>
    <n v="1636.9559999999999"/>
    <n v="4"/>
    <n v="0.1"/>
    <n v="472.83600000000001"/>
    <n v="126.08"/>
    <s v="High"/>
  </r>
  <r>
    <x v="739"/>
    <x v="0"/>
    <s v="Columbia"/>
    <s v="South Carolina"/>
    <s v="United States"/>
    <n v="29203"/>
    <s v="US"/>
    <x v="5"/>
    <s v="FUR-CH-10000309"/>
    <s v="Furniture"/>
    <s v="Chairs"/>
    <s v="Global Comet Stacking Arm Chair"/>
    <n v="1690.04"/>
    <n v="4"/>
    <n v="0"/>
    <n v="422.51"/>
    <n v="126.03"/>
    <s v="Medium"/>
  </r>
  <r>
    <x v="10"/>
    <x v="1"/>
    <s v="Tirupati"/>
    <s v="Andhra Pradesh"/>
    <s v="India"/>
    <m/>
    <s v="APAC"/>
    <x v="6"/>
    <s v="FUR-BO-10004852"/>
    <s v="Furniture"/>
    <s v="Bookcases"/>
    <s v="Sauder Classic Bookcase, Traditional"/>
    <n v="871.98"/>
    <n v="2"/>
    <n v="0"/>
    <n v="322.62"/>
    <n v="126.02"/>
    <s v="Low"/>
  </r>
  <r>
    <x v="406"/>
    <x v="0"/>
    <s v="Manizales"/>
    <s v="Caldas"/>
    <s v="Colombia"/>
    <m/>
    <s v="LATAM"/>
    <x v="5"/>
    <s v="FUR-BO-10000624"/>
    <s v="Furniture"/>
    <s v="Bookcases"/>
    <s v="Safco Classic Bookcase, Metal"/>
    <n v="583.48"/>
    <n v="2"/>
    <n v="0"/>
    <n v="93.32"/>
    <n v="125.9"/>
    <s v="High"/>
  </r>
  <r>
    <x v="309"/>
    <x v="1"/>
    <s v="Conflans-Sainte-Honorine"/>
    <s v="Ile-de-France"/>
    <s v="France"/>
    <m/>
    <s v="EU"/>
    <x v="2"/>
    <s v="FUR-CH-10004592"/>
    <s v="Furniture"/>
    <s v="Chairs"/>
    <s v="Hon Rocking Chair, Set of Two"/>
    <n v="1076.2470000000001"/>
    <n v="9"/>
    <n v="0.1"/>
    <n v="227.09700000000001"/>
    <n v="125.9"/>
    <s v="Medium"/>
  </r>
  <r>
    <x v="240"/>
    <x v="1"/>
    <s v="Leicester"/>
    <s v="England"/>
    <s v="United Kingdom"/>
    <m/>
    <s v="EU"/>
    <x v="9"/>
    <s v="OFF-AP-10003618"/>
    <s v="Office Supplies"/>
    <s v="Appliances"/>
    <s v="Hoover Refrigerator, Silver"/>
    <n v="1054.02"/>
    <n v="2"/>
    <n v="0"/>
    <n v="337.26"/>
    <n v="125.89"/>
    <s v="Medium"/>
  </r>
  <r>
    <x v="264"/>
    <x v="2"/>
    <s v="Luanda"/>
    <s v="Luanda"/>
    <s v="Angola"/>
    <m/>
    <s v="Africa"/>
    <x v="3"/>
    <s v="TEC-MEM-10002202"/>
    <s v="Technology"/>
    <s v="Accessories"/>
    <s v="Memorex Router, USB"/>
    <n v="985.68"/>
    <n v="4"/>
    <n v="0"/>
    <n v="78.84"/>
    <n v="125.89"/>
    <s v="High"/>
  </r>
  <r>
    <x v="324"/>
    <x v="2"/>
    <s v="Mbandaka"/>
    <s v="Equateur"/>
    <s v="Democratic Republic of the Congo"/>
    <m/>
    <s v="Africa"/>
    <x v="3"/>
    <s v="FUR-SAU-10004053"/>
    <s v="Furniture"/>
    <s v="Bookcases"/>
    <s v="Sauder Floating Shelf Set, Mobile"/>
    <n v="788.4"/>
    <n v="4"/>
    <n v="0"/>
    <n v="291.60000000000002"/>
    <n v="125.79"/>
    <s v="Low"/>
  </r>
  <r>
    <x v="670"/>
    <x v="0"/>
    <s v="Melbourne"/>
    <s v="Victoria"/>
    <s v="Australia"/>
    <m/>
    <s v="APAC"/>
    <x v="1"/>
    <s v="FUR-BO-10002387"/>
    <s v="Furniture"/>
    <s v="Bookcases"/>
    <s v="Safco Library with Doors, Metal"/>
    <n v="1751.625"/>
    <n v="5"/>
    <n v="0.1"/>
    <n v="38.924999999999997"/>
    <n v="125.67"/>
    <s v="Medium"/>
  </r>
  <r>
    <x v="197"/>
    <x v="0"/>
    <s v="Cuernavaca"/>
    <s v="Morelos"/>
    <s v="Mexico"/>
    <m/>
    <s v="LATAM"/>
    <x v="9"/>
    <s v="TEC-CO-10003964"/>
    <s v="Technology"/>
    <s v="Copiers"/>
    <s v="Canon Fax Machine, High-Speed"/>
    <n v="1053.1894"/>
    <n v="5"/>
    <n v="2E-3"/>
    <n v="145.58940000000001"/>
    <n v="125.624"/>
    <s v="High"/>
  </r>
  <r>
    <x v="270"/>
    <x v="0"/>
    <s v="San Pedro Sula"/>
    <s v="Cortés"/>
    <s v="Honduras"/>
    <m/>
    <s v="LATAM"/>
    <x v="2"/>
    <s v="TEC-CO-10003655"/>
    <s v="Technology"/>
    <s v="Copiers"/>
    <s v="Hewlett Wireless Fax, High-Speed"/>
    <n v="452.55444"/>
    <n v="3"/>
    <n v="0.40200000000000002"/>
    <n v="-77.245559999999998"/>
    <n v="125.593"/>
    <s v="Critical"/>
  </r>
  <r>
    <x v="22"/>
    <x v="2"/>
    <s v="Pune"/>
    <s v="Maharashtra"/>
    <s v="India"/>
    <m/>
    <s v="APAC"/>
    <x v="6"/>
    <s v="TEC-MA-10003492"/>
    <s v="Technology"/>
    <s v="Machines"/>
    <s v="Okidata Printer, Wireless"/>
    <n v="1611"/>
    <n v="6"/>
    <n v="0"/>
    <n v="64.44"/>
    <n v="125.54"/>
    <s v="Medium"/>
  </r>
  <r>
    <x v="104"/>
    <x v="0"/>
    <s v="Adelaide"/>
    <s v="South Australia"/>
    <s v="Australia"/>
    <m/>
    <s v="APAC"/>
    <x v="1"/>
    <s v="FUR-BO-10004911"/>
    <s v="Furniture"/>
    <s v="Bookcases"/>
    <s v="Ikea Corner Shelving, Mobile"/>
    <n v="565.11"/>
    <n v="5"/>
    <n v="0.1"/>
    <n v="-31.44"/>
    <n v="125.5"/>
    <s v="High"/>
  </r>
  <r>
    <x v="254"/>
    <x v="2"/>
    <s v="Stockholm"/>
    <s v="Stockholm"/>
    <s v="Sweden"/>
    <m/>
    <s v="EU"/>
    <x v="9"/>
    <s v="FUR-TA-10003354"/>
    <s v="Furniture"/>
    <s v="Tables"/>
    <s v="Barricks Conference Table, Adjustable Height"/>
    <n v="1363.905"/>
    <n v="5"/>
    <n v="0.7"/>
    <n v="-1864.095"/>
    <n v="125.48"/>
    <s v="High"/>
  </r>
  <r>
    <x v="252"/>
    <x v="0"/>
    <s v="Coyoacán"/>
    <s v="Distrito Federal"/>
    <s v="Mexico"/>
    <m/>
    <s v="LATAM"/>
    <x v="9"/>
    <s v="OFF-AP-10004994"/>
    <s v="Office Supplies"/>
    <s v="Appliances"/>
    <s v="Hamilton Beach Refrigerator, Red"/>
    <n v="666.84"/>
    <n v="2"/>
    <n v="0"/>
    <n v="133.36000000000001"/>
    <n v="125.477"/>
    <s v="High"/>
  </r>
  <r>
    <x v="590"/>
    <x v="2"/>
    <s v="Jinjiang"/>
    <s v="Fujian"/>
    <s v="China"/>
    <m/>
    <s v="APAC"/>
    <x v="8"/>
    <s v="TEC-CO-10003589"/>
    <s v="Technology"/>
    <s v="Copiers"/>
    <s v="HP Fax Machine, Digital"/>
    <n v="1198.32"/>
    <n v="4"/>
    <n v="0"/>
    <n v="179.64"/>
    <n v="125.46"/>
    <s v="Medium"/>
  </r>
  <r>
    <x v="396"/>
    <x v="1"/>
    <s v="Ciego de Ávila"/>
    <s v="Ciego de Ávila"/>
    <s v="Cuba"/>
    <m/>
    <s v="LATAM"/>
    <x v="10"/>
    <s v="TEC-PH-10003157"/>
    <s v="Technology"/>
    <s v="Phones"/>
    <s v="Nokia Speaker Phone, VoIP"/>
    <n v="739.44"/>
    <n v="9"/>
    <n v="0"/>
    <n v="125.64"/>
    <n v="125.378"/>
    <s v="Medium"/>
  </r>
  <r>
    <x v="470"/>
    <x v="1"/>
    <s v="Sydney"/>
    <s v="New South Wales"/>
    <s v="Australia"/>
    <m/>
    <s v="APAC"/>
    <x v="1"/>
    <s v="OFF-AP-10000304"/>
    <s v="Office Supplies"/>
    <s v="Appliances"/>
    <s v="Hoover Microwave, White"/>
    <n v="276.10199999999998"/>
    <n v="1"/>
    <n v="0.1"/>
    <n v="110.41200000000001"/>
    <n v="125.32"/>
    <s v="Critical"/>
  </r>
  <r>
    <x v="667"/>
    <x v="0"/>
    <s v="Canberra"/>
    <s v="Australian Capital Territory"/>
    <s v="Australia"/>
    <m/>
    <s v="APAC"/>
    <x v="1"/>
    <s v="FUR-BO-10002031"/>
    <s v="Furniture"/>
    <s v="Bookcases"/>
    <s v="Sauder Classic Bookcase, Pine"/>
    <n v="1049.616"/>
    <n v="4"/>
    <n v="0.4"/>
    <n v="-314.904"/>
    <n v="125.32"/>
    <s v="Medium"/>
  </r>
  <r>
    <x v="187"/>
    <x v="0"/>
    <s v="Rennes"/>
    <s v="Brittany"/>
    <s v="France"/>
    <m/>
    <s v="EU"/>
    <x v="2"/>
    <s v="FUR-FU-10001086"/>
    <s v="Furniture"/>
    <s v="Furnishings"/>
    <s v="Advantus Frame, Black"/>
    <n v="666.72"/>
    <n v="6"/>
    <n v="0"/>
    <n v="133.19999999999999"/>
    <n v="125.29"/>
    <s v="Critical"/>
  </r>
  <r>
    <x v="641"/>
    <x v="0"/>
    <s v="Zhaoqing"/>
    <s v="Guangdong"/>
    <s v="China"/>
    <m/>
    <s v="APAC"/>
    <x v="8"/>
    <s v="TEC-CO-10002911"/>
    <s v="Technology"/>
    <s v="Copiers"/>
    <s v="Hewlett Wireless Fax, Laser"/>
    <n v="760.38"/>
    <n v="2"/>
    <n v="0"/>
    <n v="144.41999999999999"/>
    <n v="125.22"/>
    <s v="Critical"/>
  </r>
  <r>
    <x v="313"/>
    <x v="2"/>
    <s v="New York City"/>
    <s v="New York"/>
    <s v="United States"/>
    <n v="10035"/>
    <s v="US"/>
    <x v="0"/>
    <s v="FUR-CH-10003298"/>
    <s v="Furniture"/>
    <s v="Chairs"/>
    <s v="Office Star - Contemporary Task Swivel chair with Loop Arms, Charcoal"/>
    <n v="589.41"/>
    <n v="5"/>
    <n v="0.1"/>
    <n v="-6.5490000000000004"/>
    <n v="125.19"/>
    <s v="High"/>
  </r>
  <r>
    <x v="250"/>
    <x v="0"/>
    <s v="Madrid"/>
    <s v="Madrid"/>
    <s v="Spain"/>
    <m/>
    <s v="EU"/>
    <x v="5"/>
    <s v="FUR-BO-10000936"/>
    <s v="Furniture"/>
    <s v="Bookcases"/>
    <s v="Bush Floating Shelf Set, Traditional"/>
    <n v="513.80999999999995"/>
    <n v="3"/>
    <n v="0"/>
    <n v="92.43"/>
    <n v="125.15"/>
    <s v="Critical"/>
  </r>
  <r>
    <x v="588"/>
    <x v="2"/>
    <s v="Broken Arrow"/>
    <s v="Oklahoma"/>
    <s v="United States"/>
    <n v="74012"/>
    <s v="US"/>
    <x v="2"/>
    <s v="TEC-PH-10004120"/>
    <s v="Technology"/>
    <s v="Phones"/>
    <s v="AT&amp;T 1080 Phone"/>
    <n v="821.94"/>
    <n v="6"/>
    <n v="0"/>
    <n v="213.70439999999999"/>
    <n v="125.04"/>
    <s v="Medium"/>
  </r>
  <r>
    <x v="681"/>
    <x v="0"/>
    <s v="Birmingham"/>
    <s v="England"/>
    <s v="United Kingdom"/>
    <m/>
    <s v="EU"/>
    <x v="9"/>
    <s v="OFF-ST-10000952"/>
    <s v="Office Supplies"/>
    <s v="Storage"/>
    <s v="Smead File Cart, Blue"/>
    <n v="318.67500000000001"/>
    <n v="5"/>
    <n v="0.5"/>
    <n v="-312.375"/>
    <n v="124.98"/>
    <s v="Critical"/>
  </r>
  <r>
    <x v="676"/>
    <x v="0"/>
    <s v="Ponferrada"/>
    <s v="Castile and León"/>
    <s v="Spain"/>
    <m/>
    <s v="EU"/>
    <x v="5"/>
    <s v="OFF-ST-10004855"/>
    <s v="Office Supplies"/>
    <s v="Storage"/>
    <s v="Smead Lockers, Industrial"/>
    <n v="358.02"/>
    <n v="2"/>
    <n v="0.1"/>
    <n v="71.58"/>
    <n v="124.98"/>
    <s v="Critical"/>
  </r>
  <r>
    <x v="148"/>
    <x v="0"/>
    <s v="Chicago"/>
    <s v="Illinois"/>
    <s v="United States"/>
    <n v="60610"/>
    <s v="US"/>
    <x v="2"/>
    <s v="TEC-PH-10000526"/>
    <s v="Technology"/>
    <s v="Phones"/>
    <s v="Vtech CS6719"/>
    <n v="537.54399999999998"/>
    <n v="7"/>
    <n v="0.2"/>
    <n v="53.754399999999997"/>
    <n v="124.92"/>
    <s v="High"/>
  </r>
  <r>
    <x v="90"/>
    <x v="0"/>
    <s v="Yerres"/>
    <s v="Ile-de-France"/>
    <s v="France"/>
    <m/>
    <s v="EU"/>
    <x v="2"/>
    <s v="TEC-CO-10001596"/>
    <s v="Technology"/>
    <s v="Copiers"/>
    <s v="Brother Wireless Fax, Color"/>
    <n v="1616.0625"/>
    <n v="5"/>
    <n v="0.15"/>
    <n v="113.96250000000001"/>
    <n v="124.8"/>
    <s v="Medium"/>
  </r>
  <r>
    <x v="374"/>
    <x v="0"/>
    <s v="Lawrence"/>
    <s v="Indiana"/>
    <s v="United States"/>
    <n v="46226"/>
    <s v="US"/>
    <x v="2"/>
    <s v="TEC-AC-10000990"/>
    <s v="Technology"/>
    <s v="Accessories"/>
    <s v="Imation Bio 2GB USB Flash Drive Imation Corp"/>
    <n v="393.54"/>
    <n v="3"/>
    <n v="0"/>
    <n v="165.2868"/>
    <n v="124.78"/>
    <s v="Critical"/>
  </r>
  <r>
    <x v="299"/>
    <x v="0"/>
    <s v="Dakar"/>
    <s v="Dakar"/>
    <s v="Senegal"/>
    <m/>
    <s v="Africa"/>
    <x v="3"/>
    <s v="OFF-HOO-10001105"/>
    <s v="Office Supplies"/>
    <s v="Appliances"/>
    <s v="Hoover Refrigerator, Silver"/>
    <n v="527.01"/>
    <n v="1"/>
    <n v="0"/>
    <n v="168.63"/>
    <n v="124.75"/>
    <s v="Critical"/>
  </r>
  <r>
    <x v="494"/>
    <x v="0"/>
    <s v="Auckland"/>
    <s v="Auckland"/>
    <s v="New Zealand"/>
    <m/>
    <s v="APAC"/>
    <x v="1"/>
    <s v="TEC-CO-10004343"/>
    <s v="Technology"/>
    <s v="Copiers"/>
    <s v="HP Wireless Fax, Color"/>
    <n v="867.96"/>
    <n v="4"/>
    <n v="0.4"/>
    <n v="86.76"/>
    <n v="124.74"/>
    <s v="High"/>
  </r>
  <r>
    <x v="740"/>
    <x v="0"/>
    <s v="Rome"/>
    <s v="Lazio"/>
    <s v="Italy"/>
    <m/>
    <s v="EU"/>
    <x v="5"/>
    <s v="TEC-CO-10002769"/>
    <s v="Technology"/>
    <s v="Copiers"/>
    <s v="HP Fax Machine, Digital"/>
    <n v="1497.9"/>
    <n v="5"/>
    <n v="0"/>
    <n v="0"/>
    <n v="124.7"/>
    <s v="High"/>
  </r>
  <r>
    <x v="564"/>
    <x v="0"/>
    <s v="Melbourne"/>
    <s v="Victoria"/>
    <s v="Australia"/>
    <m/>
    <s v="APAC"/>
    <x v="1"/>
    <s v="FUR-CH-10002247"/>
    <s v="Furniture"/>
    <s v="Chairs"/>
    <s v="Hon Executive Leather Armchair, Adjustable"/>
    <n v="2068.335"/>
    <n v="5"/>
    <n v="0.1"/>
    <n v="206.685"/>
    <n v="124.7"/>
    <s v="High"/>
  </r>
  <r>
    <x v="600"/>
    <x v="1"/>
    <s v="Shimonoseki"/>
    <s v="Yamaguchi"/>
    <s v="Japan"/>
    <m/>
    <s v="APAC"/>
    <x v="8"/>
    <s v="FUR-BO-10004399"/>
    <s v="Furniture"/>
    <s v="Bookcases"/>
    <s v="Bush Floating Shelf Set, Pine"/>
    <n v="690.48"/>
    <n v="4"/>
    <n v="0"/>
    <n v="41.4"/>
    <n v="124.69"/>
    <s v="High"/>
  </r>
  <r>
    <x v="23"/>
    <x v="0"/>
    <s v="Canberra"/>
    <s v="Australian Capital Territory"/>
    <s v="Australia"/>
    <m/>
    <s v="APAC"/>
    <x v="1"/>
    <s v="FUR-CH-10000994"/>
    <s v="Furniture"/>
    <s v="Chairs"/>
    <s v="Harbour Creations Rocking Chair, Black"/>
    <n v="433.98"/>
    <n v="5"/>
    <n v="0.4"/>
    <n v="-166.47"/>
    <n v="124.63"/>
    <s v="Critical"/>
  </r>
  <r>
    <x v="694"/>
    <x v="2"/>
    <s v="Blenheim"/>
    <s v="Marlborough"/>
    <s v="New Zealand"/>
    <m/>
    <s v="APAC"/>
    <x v="1"/>
    <s v="TEC-CO-10001445"/>
    <s v="Technology"/>
    <s v="Copiers"/>
    <s v="Brother Personal Copier, High-Speed"/>
    <n v="1128.72"/>
    <n v="8"/>
    <n v="0"/>
    <n v="485.28"/>
    <n v="124.57"/>
    <s v="Medium"/>
  </r>
  <r>
    <x v="52"/>
    <x v="1"/>
    <s v="New York City"/>
    <s v="New York"/>
    <s v="United States"/>
    <n v="10035"/>
    <s v="US"/>
    <x v="0"/>
    <s v="TEC-PH-10002834"/>
    <s v="Technology"/>
    <s v="Phones"/>
    <s v="Google Nexus 5"/>
    <n v="1979.89"/>
    <n v="11"/>
    <n v="0"/>
    <n v="494.97250000000003"/>
    <n v="124.56"/>
    <s v="Medium"/>
  </r>
  <r>
    <x v="211"/>
    <x v="2"/>
    <s v="Rillieux-la-Pape"/>
    <s v="Rhône-Alpes"/>
    <s v="France"/>
    <m/>
    <s v="EU"/>
    <x v="2"/>
    <s v="OFF-AP-10002330"/>
    <s v="Office Supplies"/>
    <s v="Appliances"/>
    <s v="Hamilton Beach Stove, Silver"/>
    <n v="1955.124"/>
    <n v="4"/>
    <n v="0.1"/>
    <n v="608.24400000000003"/>
    <n v="124.52"/>
    <s v="Medium"/>
  </r>
  <r>
    <x v="209"/>
    <x v="1"/>
    <s v="Stourbridge"/>
    <s v="England"/>
    <s v="United Kingdom"/>
    <m/>
    <s v="EU"/>
    <x v="9"/>
    <s v="OFF-ST-10002354"/>
    <s v="Office Supplies"/>
    <s v="Storage"/>
    <s v="Eldon Lockers, Wire Frame"/>
    <n v="590.94000000000005"/>
    <n v="3"/>
    <n v="0"/>
    <n v="118.17"/>
    <n v="124.48"/>
    <s v="High"/>
  </r>
  <r>
    <x v="252"/>
    <x v="0"/>
    <s v="Drancy"/>
    <s v="Ile-de-France"/>
    <s v="France"/>
    <m/>
    <s v="EU"/>
    <x v="2"/>
    <s v="FUR-TA-10002868"/>
    <s v="Furniture"/>
    <s v="Tables"/>
    <s v="Barricks Coffee Table, Adjustable Height"/>
    <n v="1184.3910000000001"/>
    <n v="6"/>
    <n v="0.35"/>
    <n v="-182.34899999999999"/>
    <n v="124.48"/>
    <s v="High"/>
  </r>
  <r>
    <x v="151"/>
    <x v="2"/>
    <s v="Lusaka"/>
    <s v="Lusaka"/>
    <s v="Zambia"/>
    <m/>
    <s v="Africa"/>
    <x v="3"/>
    <s v="FUR-SAU-10004653"/>
    <s v="Furniture"/>
    <s v="Bookcases"/>
    <s v="Sauder Classic Bookcase, Traditional"/>
    <n v="1743.96"/>
    <n v="4"/>
    <n v="0"/>
    <n v="714.96"/>
    <n v="124.45"/>
    <s v="High"/>
  </r>
  <r>
    <x v="294"/>
    <x v="2"/>
    <s v="Ho Chi Minh City"/>
    <s v="Ho Chí Minh City"/>
    <s v="Vietnam"/>
    <m/>
    <s v="APAC"/>
    <x v="11"/>
    <s v="TEC-PH-10003239"/>
    <s v="Technology"/>
    <s v="Phones"/>
    <s v="Samsung Signal Booster, with Caller ID"/>
    <n v="793.58789999999999"/>
    <n v="7"/>
    <n v="0.17"/>
    <n v="238.97790000000001"/>
    <n v="124.42"/>
    <s v="High"/>
  </r>
  <r>
    <x v="734"/>
    <x v="0"/>
    <s v="Luohe"/>
    <s v="Henan"/>
    <s v="China"/>
    <m/>
    <s v="APAC"/>
    <x v="8"/>
    <s v="FUR-TA-10000283"/>
    <s v="Furniture"/>
    <s v="Tables"/>
    <s v="Hon Wood Table, with Bottom Storage"/>
    <n v="1487.7239999999999"/>
    <n v="4"/>
    <n v="0.3"/>
    <n v="-488.916"/>
    <n v="124.4"/>
    <s v="Medium"/>
  </r>
  <r>
    <x v="335"/>
    <x v="1"/>
    <s v="Spijkenisse"/>
    <s v="South Holland"/>
    <s v="Netherlands"/>
    <m/>
    <s v="EU"/>
    <x v="2"/>
    <s v="TEC-CO-10001633"/>
    <s v="Technology"/>
    <s v="Copiers"/>
    <s v="Sharp Fax Machine, High-Speed"/>
    <n v="587.70000000000005"/>
    <n v="4"/>
    <n v="0.5"/>
    <n v="-340.98"/>
    <n v="124.39"/>
    <s v="High"/>
  </r>
  <r>
    <x v="370"/>
    <x v="2"/>
    <s v="Jabalpur"/>
    <s v="Madhya Pradesh"/>
    <s v="India"/>
    <m/>
    <s v="APAC"/>
    <x v="6"/>
    <s v="TEC-CO-10002350"/>
    <s v="Technology"/>
    <s v="Copiers"/>
    <s v="Canon Wireless Fax, Digital"/>
    <n v="1134.9000000000001"/>
    <n v="3"/>
    <n v="0"/>
    <n v="45.36"/>
    <n v="124.29"/>
    <s v="Low"/>
  </r>
  <r>
    <x v="4"/>
    <x v="1"/>
    <s v="Nzerekore"/>
    <s v="Nzérékoré"/>
    <s v="Guinea"/>
    <m/>
    <s v="Africa"/>
    <x v="3"/>
    <s v="OFF-HOO-10001881"/>
    <s v="Office Supplies"/>
    <s v="Appliances"/>
    <s v="Hoover Stove, White"/>
    <n v="566.61"/>
    <n v="1"/>
    <n v="0"/>
    <n v="28.32"/>
    <n v="124.25"/>
    <s v="High"/>
  </r>
  <r>
    <x v="365"/>
    <x v="2"/>
    <s v="Fes"/>
    <s v="Fès-Boulemane"/>
    <s v="Morocco"/>
    <m/>
    <s v="Africa"/>
    <x v="3"/>
    <s v="TEC-HEW-10001074"/>
    <s v="Technology"/>
    <s v="Copiers"/>
    <s v="Hewlett Fax Machine, Color"/>
    <n v="1285.44"/>
    <n v="4"/>
    <n v="0"/>
    <n v="449.88"/>
    <n v="124.23"/>
    <s v="High"/>
  </r>
  <r>
    <x v="401"/>
    <x v="0"/>
    <s v="Zaria"/>
    <s v="Kaduna"/>
    <s v="Nigeria"/>
    <m/>
    <s v="Africa"/>
    <x v="3"/>
    <s v="OFF-BRE-10002706"/>
    <s v="Office Supplies"/>
    <s v="Appliances"/>
    <s v="Breville Microwave, White"/>
    <n v="899.55"/>
    <n v="10"/>
    <n v="0.7"/>
    <n v="-1109.55"/>
    <n v="124.16"/>
    <s v="High"/>
  </r>
  <r>
    <x v="132"/>
    <x v="0"/>
    <s v="Bielefeld"/>
    <s v="North Rhine-Westphalia"/>
    <s v="Germany"/>
    <m/>
    <s v="EU"/>
    <x v="2"/>
    <s v="FUR-TA-10002467"/>
    <s v="Furniture"/>
    <s v="Tables"/>
    <s v="Lesro Conference Table, Adjustable Height"/>
    <n v="1117.701"/>
    <n v="2"/>
    <n v="0.35"/>
    <n v="206.30099999999999"/>
    <n v="124.15"/>
    <s v="Critical"/>
  </r>
  <r>
    <x v="155"/>
    <x v="0"/>
    <s v="Paris"/>
    <s v="Ile-de-France"/>
    <s v="France"/>
    <m/>
    <s v="EU"/>
    <x v="2"/>
    <s v="OFF-AP-10001926"/>
    <s v="Office Supplies"/>
    <s v="Appliances"/>
    <s v="Hamilton Beach Refrigerator, White"/>
    <n v="1345.329"/>
    <n v="3"/>
    <n v="0.1"/>
    <n v="328.779"/>
    <n v="124.15"/>
    <s v="High"/>
  </r>
  <r>
    <x v="198"/>
    <x v="0"/>
    <s v="Stains"/>
    <s v="Ile-de-France"/>
    <s v="France"/>
    <m/>
    <s v="EU"/>
    <x v="2"/>
    <s v="FUR-CH-10002610"/>
    <s v="Furniture"/>
    <s v="Chairs"/>
    <s v="Novimex Swivel Stool, Black"/>
    <n v="874.96199999999999"/>
    <n v="6"/>
    <n v="0.1"/>
    <n v="-68.058000000000007"/>
    <n v="124.14"/>
    <s v="High"/>
  </r>
  <r>
    <x v="741"/>
    <x v="2"/>
    <s v="New York City"/>
    <s v="New York"/>
    <s v="United States"/>
    <n v="10024"/>
    <s v="US"/>
    <x v="0"/>
    <s v="FUR-CH-10004287"/>
    <s v="Furniture"/>
    <s v="Chairs"/>
    <s v="SAFCO Arco Folding Chair"/>
    <n v="1242.9000000000001"/>
    <n v="5"/>
    <n v="0.1"/>
    <n v="262.39"/>
    <n v="124.14"/>
    <s v="Critical"/>
  </r>
  <r>
    <x v="166"/>
    <x v="0"/>
    <s v="Bridgetown"/>
    <s v="Saint Michael"/>
    <s v="Barbados"/>
    <m/>
    <s v="LATAM"/>
    <x v="10"/>
    <s v="FUR-TA-10004801"/>
    <s v="Furniture"/>
    <s v="Tables"/>
    <s v="Hon Conference Table, Rectangular"/>
    <n v="1838.1"/>
    <n v="3"/>
    <n v="0"/>
    <n v="533.04"/>
    <n v="124.102"/>
    <s v="Medium"/>
  </r>
  <r>
    <x v="311"/>
    <x v="1"/>
    <s v="Coyoacán"/>
    <s v="Distrito Federal"/>
    <s v="Mexico"/>
    <m/>
    <s v="LATAM"/>
    <x v="9"/>
    <s v="TEC-CO-10004690"/>
    <s v="Technology"/>
    <s v="Copiers"/>
    <s v="HP Wireless Fax, Digital"/>
    <n v="1436.5211999999999"/>
    <n v="6"/>
    <n v="2E-3"/>
    <n v="587.16120000000001"/>
    <n v="124.04600000000001"/>
    <s v="Medium"/>
  </r>
  <r>
    <x v="668"/>
    <x v="0"/>
    <s v="Jiangmen"/>
    <s v="Guangdong"/>
    <s v="China"/>
    <m/>
    <s v="APAC"/>
    <x v="8"/>
    <s v="TEC-PH-10000303"/>
    <s v="Technology"/>
    <s v="Phones"/>
    <s v="Samsung Smart Phone, VoIP"/>
    <n v="1272.48"/>
    <n v="2"/>
    <n v="0"/>
    <n v="534.41999999999996"/>
    <n v="124.04"/>
    <s v="High"/>
  </r>
  <r>
    <x v="327"/>
    <x v="1"/>
    <s v="Bangui"/>
    <s v="Bangui"/>
    <s v="Central African Republic"/>
    <m/>
    <s v="Africa"/>
    <x v="3"/>
    <s v="OFF-HAM-10000312"/>
    <s v="Office Supplies"/>
    <s v="Appliances"/>
    <s v="Hamilton Beach Refrigerator, Red"/>
    <n v="1000.26"/>
    <n v="2"/>
    <n v="0"/>
    <n v="90"/>
    <n v="124.02"/>
    <s v="High"/>
  </r>
  <r>
    <x v="407"/>
    <x v="1"/>
    <s v="New York City"/>
    <s v="New York"/>
    <s v="United States"/>
    <n v="10024"/>
    <s v="US"/>
    <x v="0"/>
    <s v="TEC-PH-10003505"/>
    <s v="Technology"/>
    <s v="Phones"/>
    <s v="Geemarc AmpliPOWER60"/>
    <n v="464"/>
    <n v="5"/>
    <n v="0"/>
    <n v="134.56"/>
    <n v="123.97"/>
    <s v="Critical"/>
  </r>
  <r>
    <x v="619"/>
    <x v="0"/>
    <s v="San Francisco de Macorís"/>
    <s v="Duarte"/>
    <s v="Dominican Republic"/>
    <m/>
    <s v="LATAM"/>
    <x v="10"/>
    <s v="FUR-CH-10000892"/>
    <s v="Furniture"/>
    <s v="Chairs"/>
    <s v="SAFCO Executive Leather Armchair, Red"/>
    <n v="738.28800000000001"/>
    <n v="3"/>
    <n v="0.2"/>
    <n v="-166.15199999999999"/>
    <n v="123.92400000000001"/>
    <s v="Low"/>
  </r>
  <r>
    <x v="38"/>
    <x v="0"/>
    <s v="Kwinana"/>
    <s v="Western Australia"/>
    <s v="Australia"/>
    <m/>
    <s v="APAC"/>
    <x v="1"/>
    <s v="TEC-CO-10000953"/>
    <s v="Technology"/>
    <s v="Copiers"/>
    <s v="HP Wireless Fax, Laser"/>
    <n v="972.56700000000001"/>
    <n v="3"/>
    <n v="0.1"/>
    <n v="194.42699999999999"/>
    <n v="123.88"/>
    <s v="High"/>
  </r>
  <r>
    <x v="742"/>
    <x v="2"/>
    <s v="Bogotá"/>
    <s v="Bogota"/>
    <s v="Colombia"/>
    <m/>
    <s v="LATAM"/>
    <x v="5"/>
    <s v="FUR-CH-10001130"/>
    <s v="Furniture"/>
    <s v="Chairs"/>
    <s v="Harbour Creations Swivel Stool, Set of Two"/>
    <n v="607.9"/>
    <n v="5"/>
    <n v="0"/>
    <n v="79"/>
    <n v="123.871"/>
    <s v="High"/>
  </r>
  <r>
    <x v="19"/>
    <x v="1"/>
    <s v="Lucknow"/>
    <s v="Uttar Pradesh"/>
    <s v="India"/>
    <m/>
    <s v="APAC"/>
    <x v="6"/>
    <s v="TEC-MA-10003773"/>
    <s v="Technology"/>
    <s v="Machines"/>
    <s v="Panasonic Card Printer, Wireless"/>
    <n v="869.1"/>
    <n v="5"/>
    <n v="0"/>
    <n v="252"/>
    <n v="123.84"/>
    <s v="Low"/>
  </r>
  <r>
    <x v="364"/>
    <x v="0"/>
    <s v="Camagüey"/>
    <s v="Camagüey"/>
    <s v="Cuba"/>
    <m/>
    <s v="LATAM"/>
    <x v="10"/>
    <s v="FUR-CH-10002093"/>
    <s v="Furniture"/>
    <s v="Chairs"/>
    <s v="Harbour Creations Rocking Chair, Adjustable"/>
    <n v="398.88"/>
    <n v="4"/>
    <n v="0"/>
    <n v="143.52000000000001"/>
    <n v="123.837"/>
    <s v="Critical"/>
  </r>
  <r>
    <x v="479"/>
    <x v="1"/>
    <s v="Lecce"/>
    <s v="Apulia"/>
    <s v="Italy"/>
    <m/>
    <s v="EU"/>
    <x v="5"/>
    <s v="TEC-CO-10002937"/>
    <s v="Technology"/>
    <s v="Copiers"/>
    <s v="Canon Ink, High-Speed"/>
    <n v="290.7"/>
    <n v="2"/>
    <n v="0"/>
    <n v="93"/>
    <n v="123.83"/>
    <s v="Critical"/>
  </r>
  <r>
    <x v="282"/>
    <x v="2"/>
    <s v="Yangon"/>
    <s v="Yangon"/>
    <s v="Myanmar (Burma)"/>
    <m/>
    <s v="APAC"/>
    <x v="11"/>
    <s v="FUR-CH-10002247"/>
    <s v="Furniture"/>
    <s v="Chairs"/>
    <s v="Hon Executive Leather Armchair, Adjustable"/>
    <n v="1006.5897"/>
    <n v="3"/>
    <n v="0.27"/>
    <n v="-110.4003"/>
    <n v="123.83"/>
    <s v="High"/>
  </r>
  <r>
    <x v="120"/>
    <x v="0"/>
    <s v="Melbourne"/>
    <s v="Victoria"/>
    <s v="Australia"/>
    <m/>
    <s v="APAC"/>
    <x v="1"/>
    <s v="FUR-BO-10001192"/>
    <s v="Furniture"/>
    <s v="Bookcases"/>
    <s v="Bush Library with Doors, Mobile"/>
    <n v="660.31200000000001"/>
    <n v="2"/>
    <n v="0.1"/>
    <n v="242.11199999999999"/>
    <n v="123.82"/>
    <s v="Medium"/>
  </r>
  <r>
    <x v="638"/>
    <x v="2"/>
    <s v="Houston"/>
    <s v="Texas"/>
    <s v="United States"/>
    <n v="77036"/>
    <s v="US"/>
    <x v="2"/>
    <s v="TEC-PH-10002415"/>
    <s v="Technology"/>
    <s v="Phones"/>
    <s v="Polycom VoiceStation 500 Conference phone"/>
    <n v="1415.76"/>
    <n v="6"/>
    <n v="0.2"/>
    <n v="88.484999999999999"/>
    <n v="123.82"/>
    <s v="High"/>
  </r>
  <r>
    <x v="305"/>
    <x v="2"/>
    <s v="Colorado Springs"/>
    <s v="Colorado"/>
    <s v="United States"/>
    <n v="80906"/>
    <s v="US"/>
    <x v="4"/>
    <s v="FUR-CH-10004287"/>
    <s v="Furniture"/>
    <s v="Chairs"/>
    <s v="SAFCO Arco Folding Chair"/>
    <n v="1325.76"/>
    <n v="6"/>
    <n v="0.2"/>
    <n v="149.148"/>
    <n v="123.77"/>
    <s v="Medium"/>
  </r>
  <r>
    <x v="657"/>
    <x v="0"/>
    <s v="Tengzhou"/>
    <s v="Shandong"/>
    <s v="China"/>
    <m/>
    <s v="APAC"/>
    <x v="8"/>
    <s v="TEC-CO-10000447"/>
    <s v="Technology"/>
    <s v="Copiers"/>
    <s v="Canon Wireless Fax, Color"/>
    <n v="1140.3"/>
    <n v="3"/>
    <n v="0"/>
    <n v="433.26"/>
    <n v="123.67"/>
    <s v="High"/>
  </r>
  <r>
    <x v="594"/>
    <x v="2"/>
    <s v="San Salvador"/>
    <s v="San Salvador"/>
    <s v="El Salvador"/>
    <m/>
    <s v="LATAM"/>
    <x v="2"/>
    <s v="TEC-AC-10004743"/>
    <s v="Technology"/>
    <s v="Accessories"/>
    <s v="Logitech Router, USB"/>
    <n v="825.1"/>
    <n v="5"/>
    <n v="0"/>
    <n v="297"/>
    <n v="123.63200000000001"/>
    <s v="Medium"/>
  </r>
  <r>
    <x v="739"/>
    <x v="0"/>
    <s v="São Luís"/>
    <s v="Maranhão"/>
    <s v="Brazil"/>
    <m/>
    <s v="LATAM"/>
    <x v="5"/>
    <s v="TEC-CO-10003212"/>
    <s v="Technology"/>
    <s v="Copiers"/>
    <s v="HP Copy Machine, High-Speed"/>
    <n v="972.81047999999998"/>
    <n v="6"/>
    <n v="2E-3"/>
    <n v="36.930480000000003"/>
    <n v="123.497"/>
    <s v="Medium"/>
  </r>
  <r>
    <x v="377"/>
    <x v="1"/>
    <s v="Panama City"/>
    <s v="Panama"/>
    <s v="Panama"/>
    <m/>
    <s v="LATAM"/>
    <x v="2"/>
    <s v="FUR-BO-10002084"/>
    <s v="Furniture"/>
    <s v="Bookcases"/>
    <s v="Dania Library with Doors, Metal"/>
    <n v="723.72"/>
    <n v="5"/>
    <n v="0.4"/>
    <n v="-156.88"/>
    <n v="123.48"/>
    <s v="High"/>
  </r>
  <r>
    <x v="455"/>
    <x v="0"/>
    <s v="Bagnolet"/>
    <s v="Ile-de-France"/>
    <s v="France"/>
    <m/>
    <s v="EU"/>
    <x v="2"/>
    <s v="FUR-FU-10001438"/>
    <s v="Furniture"/>
    <s v="Furnishings"/>
    <s v="Rubbermaid Frame, Duo Pack"/>
    <n v="879.6"/>
    <n v="8"/>
    <n v="0"/>
    <n v="96.72"/>
    <n v="123.42"/>
    <s v="High"/>
  </r>
  <r>
    <x v="555"/>
    <x v="1"/>
    <s v="Bremen"/>
    <s v="Bremen"/>
    <s v="Germany"/>
    <m/>
    <s v="EU"/>
    <x v="2"/>
    <s v="TEC-AC-10000089"/>
    <s v="Technology"/>
    <s v="Accessories"/>
    <s v="SanDisk Router, Bluetooth"/>
    <n v="1281.75"/>
    <n v="5"/>
    <n v="0"/>
    <n v="499.8"/>
    <n v="123.36"/>
    <s v="Medium"/>
  </r>
  <r>
    <x v="693"/>
    <x v="1"/>
    <s v="Springfield"/>
    <s v="Virginia"/>
    <s v="United States"/>
    <n v="22153"/>
    <s v="US"/>
    <x v="5"/>
    <s v="FUR-TA-10002645"/>
    <s v="Furniture"/>
    <s v="Tables"/>
    <s v="Hon Rectangular Conference Tables"/>
    <n v="2275.5"/>
    <n v="10"/>
    <n v="0"/>
    <n v="386.83499999999998"/>
    <n v="123.34"/>
    <s v="Medium"/>
  </r>
  <r>
    <x v="566"/>
    <x v="1"/>
    <s v="Houston"/>
    <s v="Texas"/>
    <s v="United States"/>
    <n v="77070"/>
    <s v="US"/>
    <x v="2"/>
    <s v="FUR-CH-10003746"/>
    <s v="Furniture"/>
    <s v="Chairs"/>
    <s v="Hon 4070 Series Pagoda Round Back Stacking Chairs"/>
    <n v="674.05799999999999"/>
    <n v="3"/>
    <n v="0.3"/>
    <n v="-19.258800000000001"/>
    <n v="123.32"/>
    <s v="Critical"/>
  </r>
  <r>
    <x v="440"/>
    <x v="0"/>
    <s v="Everett"/>
    <s v="Massachusetts"/>
    <s v="United States"/>
    <n v="2149"/>
    <s v="US"/>
    <x v="0"/>
    <s v="FUR-BO-10002545"/>
    <s v="Furniture"/>
    <s v="Bookcases"/>
    <s v="Atlantic Metals Mobile 3-Shelf Bookcases, Custom Colors"/>
    <n v="782.94"/>
    <n v="3"/>
    <n v="0"/>
    <n v="203.56440000000001"/>
    <n v="123.26"/>
    <s v="High"/>
  </r>
  <r>
    <x v="684"/>
    <x v="0"/>
    <s v="Qitaihe"/>
    <s v="Heilongjiang"/>
    <s v="China"/>
    <m/>
    <s v="APAC"/>
    <x v="8"/>
    <s v="TEC-MA-10002148"/>
    <s v="Technology"/>
    <s v="Machines"/>
    <s v="Epson Printer, Durable"/>
    <n v="1839.18"/>
    <n v="7"/>
    <n v="0"/>
    <n v="238.98"/>
    <n v="123.24"/>
    <s v="Medium"/>
  </r>
  <r>
    <x v="668"/>
    <x v="0"/>
    <s v="Meerut"/>
    <s v="Uttar Pradesh"/>
    <s v="India"/>
    <m/>
    <s v="APAC"/>
    <x v="6"/>
    <s v="TEC-CO-10004535"/>
    <s v="Technology"/>
    <s v="Copiers"/>
    <s v="Hewlett Fax Machine, High-Speed"/>
    <n v="1272.48"/>
    <n v="4"/>
    <n v="0"/>
    <n v="458.04"/>
    <n v="123.23"/>
    <s v="Medium"/>
  </r>
  <r>
    <x v="205"/>
    <x v="1"/>
    <s v="London"/>
    <s v="England"/>
    <s v="United Kingdom"/>
    <m/>
    <s v="EU"/>
    <x v="9"/>
    <s v="TEC-MA-10002771"/>
    <s v="Technology"/>
    <s v="Machines"/>
    <s v="StarTech Inkjet, White"/>
    <n v="807.08399999999995"/>
    <n v="3"/>
    <n v="0.1"/>
    <n v="304.88400000000001"/>
    <n v="123.08"/>
    <s v="High"/>
  </r>
  <r>
    <x v="621"/>
    <x v="0"/>
    <s v="Los Angeles"/>
    <s v="California"/>
    <s v="United States"/>
    <n v="90049"/>
    <s v="US"/>
    <x v="4"/>
    <s v="FUR-TA-10003473"/>
    <s v="Furniture"/>
    <s v="Tables"/>
    <s v="Bretford Rectangular Conference Table Tops"/>
    <n v="902.71199999999999"/>
    <n v="3"/>
    <n v="0.2"/>
    <n v="33.851700000000001"/>
    <n v="123.06"/>
    <s v="High"/>
  </r>
  <r>
    <x v="730"/>
    <x v="2"/>
    <s v="Shumen"/>
    <s v="Shumen"/>
    <s v="Bulgaria"/>
    <m/>
    <s v="EMEA"/>
    <x v="7"/>
    <s v="TEC-APP-10004657"/>
    <s v="Technology"/>
    <s v="Phones"/>
    <s v="Apple Smart Phone, Cordless"/>
    <n v="1272.5999999999999"/>
    <n v="2"/>
    <n v="0"/>
    <n v="279.95999999999998"/>
    <n v="123.03"/>
    <s v="Medium"/>
  </r>
  <r>
    <x v="429"/>
    <x v="1"/>
    <s v="Nottingham"/>
    <s v="England"/>
    <s v="United Kingdom"/>
    <m/>
    <s v="EU"/>
    <x v="9"/>
    <s v="FUR-BO-10002632"/>
    <s v="Furniture"/>
    <s v="Bookcases"/>
    <s v="Sauder Corner Shelving, Pine"/>
    <n v="891.9"/>
    <n v="6"/>
    <n v="0"/>
    <n v="178.38"/>
    <n v="123.01"/>
    <s v="Low"/>
  </r>
  <r>
    <x v="153"/>
    <x v="0"/>
    <s v="Ponte Nova"/>
    <s v="Minas Gerais"/>
    <s v="Brazil"/>
    <m/>
    <s v="LATAM"/>
    <x v="5"/>
    <s v="TEC-PH-10001146"/>
    <s v="Technology"/>
    <s v="Phones"/>
    <s v="Nokia Smart Phone, Full Size"/>
    <n v="849.8"/>
    <n v="5"/>
    <n v="0.6"/>
    <n v="-786.1"/>
    <n v="123.003"/>
    <s v="High"/>
  </r>
  <r>
    <x v="640"/>
    <x v="2"/>
    <s v="Singapore"/>
    <s v="Singapore"/>
    <s v="Singapore"/>
    <m/>
    <s v="APAC"/>
    <x v="11"/>
    <s v="OFF-ST-10000103"/>
    <s v="Office Supplies"/>
    <s v="Storage"/>
    <s v="Smead Lockers, Industrial"/>
    <n v="994.5"/>
    <n v="5"/>
    <n v="0"/>
    <n v="139.19999999999999"/>
    <n v="123"/>
    <s v="Critical"/>
  </r>
  <r>
    <x v="34"/>
    <x v="1"/>
    <s v="Ghent"/>
    <s v="East Flanders"/>
    <s v="Belgium"/>
    <m/>
    <s v="EU"/>
    <x v="2"/>
    <s v="TEC-CO-10002284"/>
    <s v="Technology"/>
    <s v="Copiers"/>
    <s v="Hewlett Copy Machine, Color"/>
    <n v="1590.66"/>
    <n v="6"/>
    <n v="0"/>
    <n v="540.72"/>
    <n v="122.96"/>
    <s v="Medium"/>
  </r>
  <r>
    <x v="460"/>
    <x v="1"/>
    <s v="Jinhua"/>
    <s v="Zhejiang"/>
    <s v="China"/>
    <m/>
    <s v="APAC"/>
    <x v="8"/>
    <s v="TEC-MA-10003492"/>
    <s v="Technology"/>
    <s v="Machines"/>
    <s v="Okidata Printer, Wireless"/>
    <n v="805.5"/>
    <n v="3"/>
    <n v="0"/>
    <n v="32.22"/>
    <n v="122.95"/>
    <s v="Low"/>
  </r>
  <r>
    <x v="507"/>
    <x v="2"/>
    <s v="Cheltenham"/>
    <s v="England"/>
    <s v="United Kingdom"/>
    <m/>
    <s v="EU"/>
    <x v="9"/>
    <s v="TEC-CO-10004169"/>
    <s v="Technology"/>
    <s v="Copiers"/>
    <s v="HP Ink, Digital"/>
    <n v="898.38"/>
    <n v="7"/>
    <n v="0"/>
    <n v="116.76"/>
    <n v="122.94"/>
    <s v="High"/>
  </r>
  <r>
    <x v="296"/>
    <x v="0"/>
    <s v="Lakeland"/>
    <s v="Florida"/>
    <s v="United States"/>
    <n v="33801"/>
    <s v="US"/>
    <x v="5"/>
    <s v="TEC-CO-10004202"/>
    <s v="Technology"/>
    <s v="Copiers"/>
    <s v="Brother DCP1000 Digital 3 in 1 Multifunction Machine"/>
    <n v="479.98399999999998"/>
    <n v="2"/>
    <n v="0.2"/>
    <n v="89.997"/>
    <n v="122.9"/>
    <s v="Critical"/>
  </r>
  <r>
    <x v="617"/>
    <x v="0"/>
    <s v="Kaduna"/>
    <s v="Kaduna"/>
    <s v="Nigeria"/>
    <m/>
    <s v="Africa"/>
    <x v="3"/>
    <s v="OFF-HOO-10003653"/>
    <s v="Office Supplies"/>
    <s v="Appliances"/>
    <s v="Hoover Stove, Silver"/>
    <n v="683.06399999999996"/>
    <n v="4"/>
    <n v="0.7"/>
    <n v="-865.29600000000005"/>
    <n v="122.78"/>
    <s v="High"/>
  </r>
  <r>
    <x v="369"/>
    <x v="1"/>
    <s v="Hanover"/>
    <s v="Lower Saxony"/>
    <s v="Germany"/>
    <m/>
    <s v="EU"/>
    <x v="2"/>
    <s v="TEC-PH-10004505"/>
    <s v="Technology"/>
    <s v="Phones"/>
    <s v="Nokia Smart Phone, Full Size"/>
    <n v="1593.375"/>
    <n v="5"/>
    <n v="0.5"/>
    <n v="-1242.9749999999999"/>
    <n v="122.75"/>
    <s v="Medium"/>
  </r>
  <r>
    <x v="487"/>
    <x v="0"/>
    <s v="Breda"/>
    <s v="North Brabant"/>
    <s v="Netherlands"/>
    <m/>
    <s v="EU"/>
    <x v="2"/>
    <s v="FUR-BO-10000514"/>
    <s v="Furniture"/>
    <s v="Bookcases"/>
    <s v="Bush Library with Doors, Traditional"/>
    <n v="1275.1199999999999"/>
    <n v="7"/>
    <n v="0.5"/>
    <n v="-1147.6500000000001"/>
    <n v="122.72"/>
    <s v="High"/>
  </r>
  <r>
    <x v="467"/>
    <x v="1"/>
    <s v="Valladolid"/>
    <s v="Castile and León"/>
    <s v="Spain"/>
    <m/>
    <s v="EU"/>
    <x v="5"/>
    <s v="OFF-ST-10000632"/>
    <s v="Office Supplies"/>
    <s v="Storage"/>
    <s v="Rogers Shelving, Single Width"/>
    <n v="447.55200000000002"/>
    <n v="8"/>
    <n v="0.1"/>
    <n v="-10.128"/>
    <n v="122.68"/>
    <s v="Critical"/>
  </r>
  <r>
    <x v="401"/>
    <x v="0"/>
    <s v="Bilbao"/>
    <s v="Basque Country"/>
    <s v="Spain"/>
    <m/>
    <s v="EU"/>
    <x v="5"/>
    <s v="FUR-CH-10000969"/>
    <s v="Furniture"/>
    <s v="Chairs"/>
    <s v="Hon Executive Leather Armchair, Red"/>
    <n v="1102.5360000000001"/>
    <n v="3"/>
    <n v="0.2"/>
    <n v="-275.63400000000001"/>
    <n v="122.67"/>
    <s v="Medium"/>
  </r>
  <r>
    <x v="589"/>
    <x v="1"/>
    <s v="Toulouse"/>
    <s v="Midi-Pyrénées"/>
    <s v="France"/>
    <m/>
    <s v="EU"/>
    <x v="2"/>
    <s v="TEC-CO-10002423"/>
    <s v="Technology"/>
    <s v="Copiers"/>
    <s v="Canon Personal Copier, High-Speed"/>
    <n v="591.94799999999998"/>
    <n v="12"/>
    <n v="0.65"/>
    <n v="-642.85199999999998"/>
    <n v="122.65"/>
    <s v="High"/>
  </r>
  <r>
    <x v="662"/>
    <x v="1"/>
    <s v="Rome"/>
    <s v="Lazio"/>
    <s v="Italy"/>
    <m/>
    <s v="EU"/>
    <x v="5"/>
    <s v="TEC-PH-10003963"/>
    <s v="Technology"/>
    <s v="Phones"/>
    <s v="Apple Signal Booster, Full Size"/>
    <n v="496.584"/>
    <n v="6"/>
    <n v="0.4"/>
    <n v="-289.83600000000001"/>
    <n v="122.65"/>
    <s v="High"/>
  </r>
  <r>
    <x v="604"/>
    <x v="1"/>
    <s v="Courbevoie"/>
    <s v="Ile-de-France"/>
    <s v="France"/>
    <m/>
    <s v="EU"/>
    <x v="2"/>
    <s v="OFF-AP-10001926"/>
    <s v="Office Supplies"/>
    <s v="Appliances"/>
    <s v="Hamilton Beach Refrigerator, White"/>
    <n v="896.88599999999997"/>
    <n v="2"/>
    <n v="0.1"/>
    <n v="219.18600000000001"/>
    <n v="122.64"/>
    <s v="Low"/>
  </r>
  <r>
    <x v="13"/>
    <x v="0"/>
    <s v="New York City"/>
    <s v="New York"/>
    <s v="United States"/>
    <n v="10035"/>
    <s v="US"/>
    <x v="0"/>
    <s v="FUR-BO-10002213"/>
    <s v="Furniture"/>
    <s v="Bookcases"/>
    <s v="DMI Eclipse Executive Suite Bookcases"/>
    <n v="2003.92"/>
    <n v="5"/>
    <n v="0.2"/>
    <n v="-25.048999999999999"/>
    <n v="122.58"/>
    <s v="Medium"/>
  </r>
  <r>
    <x v="33"/>
    <x v="0"/>
    <s v="Fuengirola"/>
    <s v="Andalusía"/>
    <s v="Spain"/>
    <m/>
    <s v="EU"/>
    <x v="5"/>
    <s v="TEC-AC-10001056"/>
    <s v="Technology"/>
    <s v="Accessories"/>
    <s v="Belkin Router, USB"/>
    <n v="1294.8"/>
    <n v="5"/>
    <n v="0"/>
    <n v="608.54999999999995"/>
    <n v="122.55"/>
    <s v="Medium"/>
  </r>
  <r>
    <x v="139"/>
    <x v="0"/>
    <s v="Changchun"/>
    <s v="Jilin"/>
    <s v="China"/>
    <m/>
    <s v="APAC"/>
    <x v="8"/>
    <s v="OFF-ST-10002650"/>
    <s v="Office Supplies"/>
    <s v="Storage"/>
    <s v="Fellowes Lockers, Wire Frame"/>
    <n v="412.8"/>
    <n v="2"/>
    <n v="0"/>
    <n v="132.06"/>
    <n v="122.47"/>
    <s v="High"/>
  </r>
  <r>
    <x v="556"/>
    <x v="0"/>
    <s v="Charleroi"/>
    <s v="Hainaut"/>
    <s v="Belgium"/>
    <m/>
    <s v="EU"/>
    <x v="2"/>
    <s v="FUR-CH-10002816"/>
    <s v="Furniture"/>
    <s v="Chairs"/>
    <s v="Harbour Creations Swivel Stool, Adjustable"/>
    <n v="547.83000000000004"/>
    <n v="3"/>
    <n v="0"/>
    <n v="153.36000000000001"/>
    <n v="122.44"/>
    <s v="High"/>
  </r>
  <r>
    <x v="2"/>
    <x v="0"/>
    <s v="Cairo"/>
    <s v="Al Qahirah"/>
    <s v="Egypt"/>
    <m/>
    <s v="Africa"/>
    <x v="3"/>
    <s v="TEC-MEM-10004524"/>
    <s v="Technology"/>
    <s v="Accessories"/>
    <s v="Memorex Memory Card, Programmable"/>
    <n v="415.08"/>
    <n v="4"/>
    <n v="0"/>
    <n v="58.08"/>
    <n v="122.41"/>
    <s v="High"/>
  </r>
  <r>
    <x v="743"/>
    <x v="0"/>
    <s v="Oran"/>
    <s v="Oran"/>
    <s v="Algeria"/>
    <m/>
    <s v="Africa"/>
    <x v="3"/>
    <s v="TEC-NOK-10000784"/>
    <s v="Technology"/>
    <s v="Phones"/>
    <s v="Nokia Speaker Phone, Cordless"/>
    <n v="1008"/>
    <n v="8"/>
    <n v="0"/>
    <n v="433.44"/>
    <n v="122.39"/>
    <s v="High"/>
  </r>
  <r>
    <x v="388"/>
    <x v="1"/>
    <s v="La Seyne-sur-Mer"/>
    <s v="Provence-Alpes-Côte d'Azur"/>
    <s v="France"/>
    <m/>
    <s v="EU"/>
    <x v="2"/>
    <s v="OFF-AP-10002397"/>
    <s v="Office Supplies"/>
    <s v="Appliances"/>
    <s v="Breville Microwave, White"/>
    <n v="1889.0550000000001"/>
    <n v="7"/>
    <n v="0.1"/>
    <n v="482.685"/>
    <n v="122.35"/>
    <s v="Medium"/>
  </r>
  <r>
    <x v="429"/>
    <x v="1"/>
    <s v="Managua"/>
    <s v="Managua"/>
    <s v="Nicaragua"/>
    <m/>
    <s v="LATAM"/>
    <x v="2"/>
    <s v="FUR-BO-10001779"/>
    <s v="Furniture"/>
    <s v="Bookcases"/>
    <s v="Safco Stackable Bookrack, Pine"/>
    <n v="701.54"/>
    <n v="7"/>
    <n v="0"/>
    <n v="287.56"/>
    <n v="122.34"/>
    <s v="Low"/>
  </r>
  <r>
    <x v="427"/>
    <x v="0"/>
    <s v="New York City"/>
    <s v="New York"/>
    <s v="United States"/>
    <n v="10035"/>
    <s v="US"/>
    <x v="0"/>
    <s v="FUR-BO-10003272"/>
    <s v="Furniture"/>
    <s v="Bookcases"/>
    <s v="O'Sullivan Living Dimensions 5-Shelf Bookcases"/>
    <n v="883.92"/>
    <n v="5"/>
    <n v="0.2"/>
    <n v="-110.49"/>
    <n v="122.33"/>
    <s v="High"/>
  </r>
  <r>
    <x v="744"/>
    <x v="1"/>
    <s v="Doncaster"/>
    <s v="England"/>
    <s v="United Kingdom"/>
    <m/>
    <s v="EU"/>
    <x v="9"/>
    <s v="FUR-BO-10004388"/>
    <s v="Furniture"/>
    <s v="Bookcases"/>
    <s v="Ikea Library with Doors, Metal"/>
    <n v="1451.4"/>
    <n v="4"/>
    <n v="0"/>
    <n v="522.48"/>
    <n v="122.29"/>
    <s v="Medium"/>
  </r>
  <r>
    <x v="389"/>
    <x v="1"/>
    <s v="Perth"/>
    <s v="Western Australia"/>
    <s v="Australia"/>
    <m/>
    <s v="APAC"/>
    <x v="1"/>
    <s v="OFF-ST-10002292"/>
    <s v="Office Supplies"/>
    <s v="Storage"/>
    <s v="Fellowes Lockers, Single Width"/>
    <n v="1679.616"/>
    <n v="9"/>
    <n v="0.1"/>
    <n v="-149.364"/>
    <n v="122.24"/>
    <s v="Medium"/>
  </r>
  <r>
    <x v="88"/>
    <x v="1"/>
    <s v="Manila"/>
    <s v="National Capital"/>
    <s v="Philippines"/>
    <m/>
    <s v="APAC"/>
    <x v="11"/>
    <s v="TEC-CO-10003522"/>
    <s v="Technology"/>
    <s v="Copiers"/>
    <s v="Sharp Personal Copier, High-Speed"/>
    <n v="460.98"/>
    <n v="6"/>
    <n v="0.35"/>
    <n v="-241.2"/>
    <n v="122.23"/>
    <s v="High"/>
  </r>
  <r>
    <x v="554"/>
    <x v="1"/>
    <s v="Seattle"/>
    <s v="Washington"/>
    <s v="United States"/>
    <n v="98103"/>
    <s v="US"/>
    <x v="4"/>
    <s v="OFF-ST-10003470"/>
    <s v="Office Supplies"/>
    <s v="Storage"/>
    <s v="Tennsco Snap-Together Open Shelving Units, Starter Sets and Add-On Units"/>
    <n v="1117.92"/>
    <n v="4"/>
    <n v="0"/>
    <n v="55.896000000000001"/>
    <n v="122.23"/>
    <s v="Low"/>
  </r>
  <r>
    <x v="234"/>
    <x v="0"/>
    <s v="Marion"/>
    <s v="Ohio"/>
    <s v="United States"/>
    <n v="43302"/>
    <s v="US"/>
    <x v="0"/>
    <s v="TEC-PH-10001578"/>
    <s v="Technology"/>
    <s v="Phones"/>
    <s v="Polycom SoundStation2 EX Conference phone"/>
    <n v="485.94"/>
    <n v="2"/>
    <n v="0.4"/>
    <n v="-89.088999999999999"/>
    <n v="122.2"/>
    <s v="High"/>
  </r>
  <r>
    <x v="123"/>
    <x v="2"/>
    <s v="Makhachkala"/>
    <s v="Dagestan"/>
    <s v="Russia"/>
    <m/>
    <s v="EMEA"/>
    <x v="7"/>
    <s v="FUR-NOV-10002655"/>
    <s v="Furniture"/>
    <s v="Chairs"/>
    <s v="Novimex Swivel Stool, Adjustable"/>
    <n v="1001.7"/>
    <n v="6"/>
    <n v="0"/>
    <n v="80.099999999999994"/>
    <n v="122.18"/>
    <s v="High"/>
  </r>
  <r>
    <x v="197"/>
    <x v="0"/>
    <s v="London"/>
    <s v="England"/>
    <s v="United Kingdom"/>
    <m/>
    <s v="EU"/>
    <x v="9"/>
    <s v="TEC-CO-10002916"/>
    <s v="Technology"/>
    <s v="Copiers"/>
    <s v="Hewlett Ink, Color"/>
    <n v="675.54"/>
    <n v="5"/>
    <n v="0.1"/>
    <n v="29.94"/>
    <n v="122.15"/>
    <s v="High"/>
  </r>
  <r>
    <x v="109"/>
    <x v="0"/>
    <s v="Toowoomba"/>
    <s v="Queensland"/>
    <s v="Australia"/>
    <m/>
    <s v="APAC"/>
    <x v="1"/>
    <s v="FUR-TA-10003228"/>
    <s v="Furniture"/>
    <s v="Tables"/>
    <s v="Hon Computer Table, Fully Assembled"/>
    <n v="689.13599999999997"/>
    <n v="2"/>
    <n v="0.3"/>
    <n v="-226.464"/>
    <n v="122.1"/>
    <s v="High"/>
  </r>
  <r>
    <x v="35"/>
    <x v="0"/>
    <s v="New York City"/>
    <s v="New York"/>
    <s v="United States"/>
    <n v="10009"/>
    <s v="US"/>
    <x v="0"/>
    <s v="OFF-AP-10002945"/>
    <s v="Office Supplies"/>
    <s v="Appliances"/>
    <s v="Honeywell Enviracaire Portable HEPA Air Cleaner for 17' x 22' Room"/>
    <n v="601.29999999999995"/>
    <n v="2"/>
    <n v="0"/>
    <n v="198.429"/>
    <n v="122.09"/>
    <s v="High"/>
  </r>
  <r>
    <x v="381"/>
    <x v="0"/>
    <s v="Panama City"/>
    <s v="Panama"/>
    <s v="Panama"/>
    <m/>
    <s v="LATAM"/>
    <x v="2"/>
    <s v="OFF-ST-10001346"/>
    <s v="Office Supplies"/>
    <s v="Storage"/>
    <s v="Smead File Cart, Industrial"/>
    <n v="410.88"/>
    <n v="8"/>
    <n v="0.4"/>
    <n v="-191.84"/>
    <n v="122.042"/>
    <s v="Critical"/>
  </r>
  <r>
    <x v="348"/>
    <x v="0"/>
    <s v="Kigali"/>
    <s v="Kigali"/>
    <s v="Rwanda"/>
    <m/>
    <s v="Africa"/>
    <x v="3"/>
    <s v="TEC-BRO-10003986"/>
    <s v="Technology"/>
    <s v="Copiers"/>
    <s v="Brother Personal Copier, Color"/>
    <n v="865.98"/>
    <n v="6"/>
    <n v="0"/>
    <n v="268.38"/>
    <n v="122.02"/>
    <s v="Medium"/>
  </r>
  <r>
    <x v="596"/>
    <x v="2"/>
    <s v="Reggio nell'Emilia"/>
    <s v="Emilia-Romagna"/>
    <s v="Italy"/>
    <m/>
    <s v="EU"/>
    <x v="5"/>
    <s v="TEC-MA-10000875"/>
    <s v="Technology"/>
    <s v="Machines"/>
    <s v="Okidata Inkjet, Wireless"/>
    <n v="1508.2560000000001"/>
    <n v="8"/>
    <n v="0.4"/>
    <n v="-980.54399999999998"/>
    <n v="121.91"/>
    <s v="Medium"/>
  </r>
  <r>
    <x v="454"/>
    <x v="0"/>
    <s v="New York City"/>
    <s v="New York"/>
    <s v="United States"/>
    <n v="10024"/>
    <s v="US"/>
    <x v="0"/>
    <s v="TEC-PH-10001336"/>
    <s v="Technology"/>
    <s v="Phones"/>
    <s v="Digium D40 VoIP phone"/>
    <n v="773.94"/>
    <n v="6"/>
    <n v="0"/>
    <n v="224.4426"/>
    <n v="121.91"/>
    <s v="Medium"/>
  </r>
  <r>
    <x v="696"/>
    <x v="1"/>
    <s v="Columbia"/>
    <s v="South Carolina"/>
    <s v="United States"/>
    <n v="29203"/>
    <s v="US"/>
    <x v="5"/>
    <s v="FUR-FU-10003773"/>
    <s v="Furniture"/>
    <s v="Furnishings"/>
    <s v="Eldon Cleatmat Plus Chair Mats for High Pile Carpets"/>
    <n v="397.6"/>
    <n v="5"/>
    <n v="0"/>
    <n v="43.735999999999997"/>
    <n v="121.91"/>
    <s v="Critical"/>
  </r>
  <r>
    <x v="232"/>
    <x v="0"/>
    <s v="Morelia"/>
    <s v="Michoacán"/>
    <s v="Mexico"/>
    <m/>
    <s v="LATAM"/>
    <x v="9"/>
    <s v="TEC-CO-10004234"/>
    <s v="Technology"/>
    <s v="Copiers"/>
    <s v="Canon Fax Machine, Laser"/>
    <n v="1482.84836"/>
    <n v="7"/>
    <n v="2E-3"/>
    <n v="308.94835999999998"/>
    <n v="121.896"/>
    <s v="Medium"/>
  </r>
  <r>
    <x v="454"/>
    <x v="0"/>
    <s v="Seattle"/>
    <s v="Washington"/>
    <s v="United States"/>
    <n v="98105"/>
    <s v="US"/>
    <x v="4"/>
    <s v="OFF-ST-10001097"/>
    <s v="Office Supplies"/>
    <s v="Storage"/>
    <s v="Office Impressions Heavy Duty Welded Shelving &amp; Multimedia Storage Drawers"/>
    <n v="1003.62"/>
    <n v="6"/>
    <n v="0"/>
    <n v="0"/>
    <n v="121.83"/>
    <s v="Low"/>
  </r>
  <r>
    <x v="688"/>
    <x v="0"/>
    <s v="Adana"/>
    <s v="Adana"/>
    <s v="Turkey"/>
    <m/>
    <s v="EMEA"/>
    <x v="7"/>
    <s v="OFF-CUI-10000682"/>
    <s v="Office Supplies"/>
    <s v="Appliances"/>
    <s v="Cuisinart Stove, Silver"/>
    <n v="1724.9280000000001"/>
    <n v="8"/>
    <n v="0.6"/>
    <n v="-1293.7919999999999"/>
    <n v="121.79"/>
    <s v="Medium"/>
  </r>
  <r>
    <x v="148"/>
    <x v="0"/>
    <s v="Nova Serrana"/>
    <s v="Minas Gerais"/>
    <s v="Brazil"/>
    <m/>
    <s v="LATAM"/>
    <x v="5"/>
    <s v="FUR-CH-10004669"/>
    <s v="Furniture"/>
    <s v="Chairs"/>
    <s v="Novimex Executive Leather Armchair, Black"/>
    <n v="1526.5"/>
    <n v="5"/>
    <n v="0"/>
    <n v="595.29999999999995"/>
    <n v="121.726"/>
    <s v="Medium"/>
  </r>
  <r>
    <x v="652"/>
    <x v="0"/>
    <s v="Bekasi"/>
    <s v="Jawa Barat"/>
    <s v="Indonesia"/>
    <m/>
    <s v="APAC"/>
    <x v="11"/>
    <s v="OFF-BI-10000389"/>
    <s v="Office Supplies"/>
    <s v="Binders"/>
    <s v="Ibico Binding Machine, Clear"/>
    <n v="380.0736"/>
    <n v="9"/>
    <n v="0.17"/>
    <n v="-77.846400000000003"/>
    <n v="121.7"/>
    <s v="Critical"/>
  </r>
  <r>
    <x v="312"/>
    <x v="1"/>
    <s v="Cape Town"/>
    <s v="Western Cape"/>
    <s v="South Africa"/>
    <m/>
    <s v="Africa"/>
    <x v="3"/>
    <s v="FUR-HAR-10002697"/>
    <s v="Furniture"/>
    <s v="Chairs"/>
    <s v="Harbour Creations Executive Leather Armchair, Adjustable"/>
    <n v="471.18"/>
    <n v="1"/>
    <n v="0"/>
    <n v="230.85"/>
    <n v="121.68"/>
    <s v="High"/>
  </r>
  <r>
    <x v="213"/>
    <x v="1"/>
    <s v="Al Mahallah al Kubra"/>
    <s v="Al Gharbiyah"/>
    <s v="Egypt"/>
    <m/>
    <s v="Africa"/>
    <x v="3"/>
    <s v="FUR-HON-10003533"/>
    <s v="Furniture"/>
    <s v="Chairs"/>
    <s v="Hon Executive Leather Armchair, Adjustable"/>
    <n v="1838.52"/>
    <n v="4"/>
    <n v="0"/>
    <n v="496.32"/>
    <n v="121.59"/>
    <s v="High"/>
  </r>
  <r>
    <x v="318"/>
    <x v="0"/>
    <s v="Xiamen"/>
    <s v="Fujian"/>
    <s v="China"/>
    <m/>
    <s v="APAC"/>
    <x v="8"/>
    <s v="OFF-ST-10003953"/>
    <s v="Office Supplies"/>
    <s v="Storage"/>
    <s v="Smead File Cart, Industrial"/>
    <n v="642"/>
    <n v="5"/>
    <n v="0"/>
    <n v="179.7"/>
    <n v="121.56"/>
    <s v="High"/>
  </r>
  <r>
    <x v="149"/>
    <x v="0"/>
    <s v="Clermont-Ferrand"/>
    <s v="Auvergne"/>
    <s v="France"/>
    <m/>
    <s v="EU"/>
    <x v="2"/>
    <s v="FUR-BO-10000279"/>
    <s v="Furniture"/>
    <s v="Bookcases"/>
    <s v="Dania Classic Bookcase, Pine"/>
    <n v="370.899"/>
    <n v="1"/>
    <n v="0.1"/>
    <n v="86.528999999999996"/>
    <n v="121.47"/>
    <s v="Critical"/>
  </r>
  <r>
    <x v="340"/>
    <x v="1"/>
    <s v="Guadalajara"/>
    <s v="Castile-La Mancha"/>
    <s v="Spain"/>
    <m/>
    <s v="EU"/>
    <x v="5"/>
    <s v="TEC-CO-10003965"/>
    <s v="Technology"/>
    <s v="Copiers"/>
    <s v="Brother Ink, Laser"/>
    <n v="736.5"/>
    <n v="5"/>
    <n v="0"/>
    <n v="0"/>
    <n v="121.47"/>
    <s v="Low"/>
  </r>
  <r>
    <x v="665"/>
    <x v="0"/>
    <s v="Oklahoma City"/>
    <s v="Oklahoma"/>
    <s v="United States"/>
    <n v="73120"/>
    <s v="US"/>
    <x v="2"/>
    <s v="FUR-CH-10002073"/>
    <s v="Furniture"/>
    <s v="Chairs"/>
    <s v="Hon Olson Stacker Chairs"/>
    <n v="1323.9"/>
    <n v="5"/>
    <n v="0"/>
    <n v="383.93099999999998"/>
    <n v="121.4"/>
    <s v="Medium"/>
  </r>
  <r>
    <x v="259"/>
    <x v="1"/>
    <s v="Santa Helena"/>
    <s v="Maranhão"/>
    <s v="Brazil"/>
    <m/>
    <s v="LATAM"/>
    <x v="5"/>
    <s v="FUR-CH-10004011"/>
    <s v="Furniture"/>
    <s v="Chairs"/>
    <s v="SAFCO Executive Leather Armchair, Black"/>
    <n v="2142"/>
    <n v="7"/>
    <n v="0"/>
    <n v="728.28"/>
    <n v="121.395"/>
    <s v="Medium"/>
  </r>
  <r>
    <x v="145"/>
    <x v="2"/>
    <s v="Great Falls"/>
    <s v="Montana"/>
    <s v="United States"/>
    <n v="59405"/>
    <s v="US"/>
    <x v="4"/>
    <s v="TEC-CO-10003236"/>
    <s v="Technology"/>
    <s v="Copiers"/>
    <s v="Canon Image Class D660 Copier"/>
    <n v="2999.95"/>
    <n v="5"/>
    <n v="0"/>
    <n v="1379.9770000000001"/>
    <n v="121.36"/>
    <s v="Medium"/>
  </r>
  <r>
    <x v="183"/>
    <x v="1"/>
    <s v="Belo Horizonte"/>
    <s v="Minas Gerais"/>
    <s v="Brazil"/>
    <m/>
    <s v="LATAM"/>
    <x v="5"/>
    <s v="TEC-PH-10004196"/>
    <s v="Technology"/>
    <s v="Phones"/>
    <s v="Samsung Smart Phone, Cordless"/>
    <n v="1192.8"/>
    <n v="7"/>
    <n v="0.6"/>
    <n v="-1580.46"/>
    <n v="121.235"/>
    <s v="Medium"/>
  </r>
  <r>
    <x v="348"/>
    <x v="0"/>
    <s v="New York City"/>
    <s v="New York"/>
    <s v="United States"/>
    <n v="10024"/>
    <s v="US"/>
    <x v="0"/>
    <s v="TEC-PH-10001835"/>
    <s v="Technology"/>
    <s v="Phones"/>
    <s v="Jawbone JAMBOX Wireless Bluetooth Speaker"/>
    <n v="631.96"/>
    <n v="4"/>
    <n v="0"/>
    <n v="303.3408"/>
    <n v="121.21"/>
    <s v="High"/>
  </r>
  <r>
    <x v="384"/>
    <x v="1"/>
    <s v="Ufa"/>
    <s v="Bashkortostan"/>
    <s v="Russia"/>
    <m/>
    <s v="EMEA"/>
    <x v="7"/>
    <s v="FUR-ELD-10004384"/>
    <s v="Furniture"/>
    <s v="Furnishings"/>
    <s v="Eldon Frame, Black"/>
    <n v="465"/>
    <n v="4"/>
    <n v="0"/>
    <n v="130.19999999999999"/>
    <n v="121.21"/>
    <s v="Critical"/>
  </r>
  <r>
    <x v="247"/>
    <x v="1"/>
    <s v="San Francisco"/>
    <s v="California"/>
    <s v="United States"/>
    <n v="94109"/>
    <s v="US"/>
    <x v="4"/>
    <s v="OFF-PA-10003395"/>
    <s v="Office Supplies"/>
    <s v="Paper"/>
    <s v="Xerox 1941"/>
    <n v="733.95"/>
    <n v="7"/>
    <n v="0"/>
    <n v="352.29599999999999"/>
    <n v="121.19"/>
    <s v="High"/>
  </r>
  <r>
    <x v="745"/>
    <x v="2"/>
    <s v="Augsburg"/>
    <s v="Bavaria"/>
    <s v="Germany"/>
    <m/>
    <s v="EU"/>
    <x v="2"/>
    <s v="FUR-BO-10000279"/>
    <s v="Furniture"/>
    <s v="Bookcases"/>
    <s v="Dania Classic Bookcase, Pine"/>
    <n v="1854.4949999999999"/>
    <n v="5"/>
    <n v="0.1"/>
    <n v="432.64499999999998"/>
    <n v="120.99"/>
    <s v="Medium"/>
  </r>
  <r>
    <x v="517"/>
    <x v="0"/>
    <s v="La Rochelle"/>
    <s v="Poitou-Charentes"/>
    <s v="France"/>
    <m/>
    <s v="EU"/>
    <x v="2"/>
    <s v="TEC-MA-10001792"/>
    <s v="Technology"/>
    <s v="Machines"/>
    <s v="Epson Inkjet, White"/>
    <n v="778.69349999999997"/>
    <n v="3"/>
    <n v="0.15"/>
    <n v="119.0835"/>
    <n v="120.98"/>
    <s v="High"/>
  </r>
  <r>
    <x v="732"/>
    <x v="1"/>
    <s v="San Fernando"/>
    <s v="San Fernando"/>
    <s v="Trinidad and Tobago"/>
    <m/>
    <s v="LATAM"/>
    <x v="10"/>
    <s v="TEC-CO-10001919"/>
    <s v="Technology"/>
    <s v="Copiers"/>
    <s v="Brother Fax Machine, Color"/>
    <n v="851.57344000000001"/>
    <n v="4"/>
    <n v="2E-3"/>
    <n v="356.61344000000003"/>
    <n v="120.9"/>
    <s v="High"/>
  </r>
  <r>
    <x v="112"/>
    <x v="2"/>
    <s v="Whangarei"/>
    <s v="Northland"/>
    <s v="New Zealand"/>
    <m/>
    <s v="APAC"/>
    <x v="1"/>
    <s v="OFF-ST-10002221"/>
    <s v="Office Supplies"/>
    <s v="Storage"/>
    <s v="Rogers Lockers, Industrial"/>
    <n v="1272.5999999999999"/>
    <n v="6"/>
    <n v="0"/>
    <n v="12.6"/>
    <n v="120.88"/>
    <s v="Medium"/>
  </r>
  <r>
    <x v="275"/>
    <x v="0"/>
    <s v="Altamura"/>
    <s v="Apulia"/>
    <s v="Italy"/>
    <m/>
    <s v="EU"/>
    <x v="5"/>
    <s v="OFF-ST-10002622"/>
    <s v="Office Supplies"/>
    <s v="Storage"/>
    <s v="Smead File Cart, Single Width"/>
    <n v="541.29600000000005"/>
    <n v="7"/>
    <n v="0.4"/>
    <n v="-297.86399999999998"/>
    <n v="120.87"/>
    <s v="Critical"/>
  </r>
  <r>
    <x v="310"/>
    <x v="2"/>
    <s v="North York"/>
    <s v="Ontario"/>
    <s v="Canada"/>
    <m/>
    <s v="Canada"/>
    <x v="12"/>
    <s v="FUR-IKE-10001301"/>
    <s v="Furniture"/>
    <s v="Bookcases"/>
    <s v="Ikea Stackable Bookrack, Pine"/>
    <n v="743.58"/>
    <n v="6"/>
    <n v="0"/>
    <n v="371.7"/>
    <n v="120.86"/>
    <s v="High"/>
  </r>
  <r>
    <x v="678"/>
    <x v="1"/>
    <s v="São Paulo"/>
    <s v="São Paulo"/>
    <s v="Brazil"/>
    <m/>
    <s v="LATAM"/>
    <x v="5"/>
    <s v="TEC-CO-10004367"/>
    <s v="Technology"/>
    <s v="Copiers"/>
    <s v="Canon Wireless Fax, Digital"/>
    <n v="1761.8692000000001"/>
    <n v="7"/>
    <n v="2E-3"/>
    <n v="526.08920000000001"/>
    <n v="120.855"/>
    <s v="Medium"/>
  </r>
  <r>
    <x v="67"/>
    <x v="2"/>
    <s v="Lakeville"/>
    <s v="Minnesota"/>
    <s v="United States"/>
    <n v="55044"/>
    <s v="US"/>
    <x v="2"/>
    <s v="OFF-AP-10002945"/>
    <s v="Office Supplies"/>
    <s v="Appliances"/>
    <s v="Honeywell Enviracaire Portable HEPA Air Cleaner for 17' x 22' Room"/>
    <n v="1503.25"/>
    <n v="5"/>
    <n v="0"/>
    <n v="496.07249999999999"/>
    <n v="120.84"/>
    <s v="Medium"/>
  </r>
  <r>
    <x v="368"/>
    <x v="0"/>
    <s v="Atakpame"/>
    <s v="Plateaux"/>
    <s v="Togo"/>
    <m/>
    <s v="Africa"/>
    <x v="3"/>
    <s v="OFF-BOS-10002472"/>
    <s v="Office Supplies"/>
    <s v="Art"/>
    <s v="Boston Sketch Pad, Blue"/>
    <n v="388.8"/>
    <n v="8"/>
    <n v="0"/>
    <n v="167.04"/>
    <n v="120.81"/>
    <s v="Critical"/>
  </r>
  <r>
    <x v="414"/>
    <x v="0"/>
    <s v="Mackay"/>
    <s v="Queensland"/>
    <s v="Australia"/>
    <m/>
    <s v="APAC"/>
    <x v="1"/>
    <s v="FUR-BO-10002387"/>
    <s v="Furniture"/>
    <s v="Bookcases"/>
    <s v="Safco Library with Doors, Metal"/>
    <n v="700.65"/>
    <n v="2"/>
    <n v="0.1"/>
    <n v="15.57"/>
    <n v="120.77"/>
    <s v="High"/>
  </r>
  <r>
    <x v="670"/>
    <x v="0"/>
    <s v="Changchun"/>
    <s v="Jilin"/>
    <s v="China"/>
    <m/>
    <s v="APAC"/>
    <x v="8"/>
    <s v="TEC-PH-10001900"/>
    <s v="Technology"/>
    <s v="Phones"/>
    <s v="Motorola Signal Booster, VoIP"/>
    <n v="716.1"/>
    <n v="5"/>
    <n v="0"/>
    <n v="343.65"/>
    <n v="120.72"/>
    <s v="High"/>
  </r>
  <r>
    <x v="348"/>
    <x v="0"/>
    <s v="Qom"/>
    <s v="Qom"/>
    <s v="Iran"/>
    <m/>
    <s v="EMEA"/>
    <x v="7"/>
    <s v="FUR-SAF-10002846"/>
    <s v="Furniture"/>
    <s v="Bookcases"/>
    <s v="Safco Classic Bookcase, Pine"/>
    <n v="1758"/>
    <n v="4"/>
    <n v="0"/>
    <n v="70.319999999999993"/>
    <n v="120.72"/>
    <s v="Low"/>
  </r>
  <r>
    <x v="345"/>
    <x v="1"/>
    <s v="San Pedro Sula"/>
    <s v="Cortés"/>
    <s v="Honduras"/>
    <m/>
    <s v="LATAM"/>
    <x v="2"/>
    <s v="OFF-AP-10004227"/>
    <s v="Office Supplies"/>
    <s v="Appliances"/>
    <s v="Hamilton Beach Refrigerator, White"/>
    <n v="797.23199999999997"/>
    <n v="4"/>
    <n v="0.4"/>
    <n v="-199.328"/>
    <n v="120.65900000000001"/>
    <s v="High"/>
  </r>
  <r>
    <x v="303"/>
    <x v="0"/>
    <s v="Boulogne-Billancourt"/>
    <s v="Ile-de-France"/>
    <s v="France"/>
    <m/>
    <s v="EU"/>
    <x v="2"/>
    <s v="FUR-CH-10001039"/>
    <s v="Furniture"/>
    <s v="Chairs"/>
    <s v="Harbour Creations Rocking Chair, Adjustable"/>
    <n v="403.86599999999999"/>
    <n v="3"/>
    <n v="0.1"/>
    <n v="98.676000000000002"/>
    <n v="120.57"/>
    <s v="Critical"/>
  </r>
  <r>
    <x v="95"/>
    <x v="0"/>
    <s v="Amadora"/>
    <s v="Lisboa"/>
    <s v="Portugal"/>
    <m/>
    <s v="EU"/>
    <x v="5"/>
    <s v="OFF-AP-10001178"/>
    <s v="Office Supplies"/>
    <s v="Appliances"/>
    <s v="KitchenAid Stove, Red"/>
    <n v="855.22500000000002"/>
    <n v="3"/>
    <n v="0.5"/>
    <n v="-376.33499999999998"/>
    <n v="120.5"/>
    <s v="High"/>
  </r>
  <r>
    <x v="372"/>
    <x v="0"/>
    <s v="Pekanbaru"/>
    <s v="Riau"/>
    <s v="Indonesia"/>
    <m/>
    <s v="APAC"/>
    <x v="11"/>
    <s v="OFF-AP-10003598"/>
    <s v="Office Supplies"/>
    <s v="Appliances"/>
    <s v="Breville Refrigerator, Red"/>
    <n v="862.08780000000002"/>
    <n v="2"/>
    <n v="0.17"/>
    <n v="114.2478"/>
    <n v="120.5"/>
    <s v="High"/>
  </r>
  <r>
    <x v="81"/>
    <x v="2"/>
    <s v="Hanoi"/>
    <s v="Thủ Dô Hà Nội"/>
    <s v="Vietnam"/>
    <m/>
    <s v="APAC"/>
    <x v="11"/>
    <s v="TEC-AC-10000866"/>
    <s v="Technology"/>
    <s v="Accessories"/>
    <s v="Belkin Router, Erganomic"/>
    <n v="1223.7911999999999"/>
    <n v="9"/>
    <n v="0.47"/>
    <n v="-692.93880000000001"/>
    <n v="120.49"/>
    <s v="Medium"/>
  </r>
  <r>
    <x v="43"/>
    <x v="0"/>
    <s v="Tiruppur"/>
    <s v="Tamil Nadu"/>
    <s v="India"/>
    <m/>
    <s v="APAC"/>
    <x v="6"/>
    <s v="TEC-MA-10004666"/>
    <s v="Technology"/>
    <s v="Machines"/>
    <s v="Panasonic Inkjet, Red"/>
    <n v="1236.96"/>
    <n v="4"/>
    <n v="0"/>
    <n v="24.72"/>
    <n v="120.39"/>
    <s v="Medium"/>
  </r>
  <r>
    <x v="746"/>
    <x v="1"/>
    <s v="Kuala Lumpur"/>
    <s v="Kuala Lumpur"/>
    <s v="Malaysia"/>
    <m/>
    <s v="APAC"/>
    <x v="11"/>
    <s v="TEC-CO-10003506"/>
    <s v="Technology"/>
    <s v="Copiers"/>
    <s v="HP Fax Machine, Laser"/>
    <n v="1499.7"/>
    <n v="5"/>
    <n v="0"/>
    <n v="494.85"/>
    <n v="120.33"/>
    <s v="Medium"/>
  </r>
  <r>
    <x v="745"/>
    <x v="2"/>
    <s v="Louisville"/>
    <s v="Colorado"/>
    <s v="United States"/>
    <n v="80027"/>
    <s v="US"/>
    <x v="4"/>
    <s v="TEC-MA-10000822"/>
    <s v="Technology"/>
    <s v="Machines"/>
    <s v="Lexmark MX611dhe Monochrome Laser Printer"/>
    <n v="2549.9850000000001"/>
    <n v="5"/>
    <n v="0.7"/>
    <n v="-3399.98"/>
    <n v="120.31"/>
    <s v="Medium"/>
  </r>
  <r>
    <x v="430"/>
    <x v="2"/>
    <s v="Smyrna"/>
    <s v="Georgia"/>
    <s v="United States"/>
    <n v="30080"/>
    <s v="US"/>
    <x v="5"/>
    <s v="TEC-PH-10003645"/>
    <s v="Technology"/>
    <s v="Phones"/>
    <s v="Aastra 57i VoIP phone"/>
    <n v="484.83"/>
    <n v="3"/>
    <n v="0"/>
    <n v="126.0558"/>
    <n v="120.28"/>
    <s v="Critical"/>
  </r>
  <r>
    <x v="557"/>
    <x v="1"/>
    <s v="Saint Cloud"/>
    <s v="Minnesota"/>
    <s v="United States"/>
    <n v="56301"/>
    <s v="US"/>
    <x v="2"/>
    <s v="TEC-AC-10000990"/>
    <s v="Technology"/>
    <s v="Accessories"/>
    <s v="Imation Bio 2GB USB Flash Drive Imation Corp"/>
    <n v="655.9"/>
    <n v="5"/>
    <n v="0"/>
    <n v="275.47800000000001"/>
    <n v="120.28"/>
    <s v="High"/>
  </r>
  <r>
    <x v="49"/>
    <x v="0"/>
    <s v="Kinshasa"/>
    <s v="Kinshasa"/>
    <s v="Democratic Republic of the Congo"/>
    <m/>
    <s v="Africa"/>
    <x v="3"/>
    <s v="TEC-HP -10004590"/>
    <s v="Technology"/>
    <s v="Copiers"/>
    <s v="HP Fax Machine, Color"/>
    <n v="602.76"/>
    <n v="2"/>
    <n v="0"/>
    <n v="0"/>
    <n v="120.25"/>
    <s v="High"/>
  </r>
  <r>
    <x v="67"/>
    <x v="2"/>
    <s v="Arbil"/>
    <s v="Arbil"/>
    <s v="Iraq"/>
    <m/>
    <s v="EMEA"/>
    <x v="7"/>
    <s v="FUR-HON-10000103"/>
    <s v="Furniture"/>
    <s v="Chairs"/>
    <s v="Hon Swivel Stool, Red"/>
    <n v="654.6"/>
    <n v="4"/>
    <n v="0"/>
    <n v="98.16"/>
    <n v="120.16"/>
    <s v="High"/>
  </r>
  <r>
    <x v="363"/>
    <x v="1"/>
    <s v="Jamundí"/>
    <s v="Valle del Cauca"/>
    <s v="Colombia"/>
    <m/>
    <s v="LATAM"/>
    <x v="5"/>
    <s v="FUR-TA-10000310"/>
    <s v="Furniture"/>
    <s v="Tables"/>
    <s v="Barricks Training Table, Rectangular"/>
    <n v="842.32"/>
    <n v="5"/>
    <n v="0.2"/>
    <n v="-200.08"/>
    <n v="120.113"/>
    <s v="High"/>
  </r>
  <r>
    <x v="612"/>
    <x v="0"/>
    <s v="Foumban"/>
    <s v="Ouest"/>
    <s v="Cameroon"/>
    <m/>
    <s v="Africa"/>
    <x v="3"/>
    <s v="TEC-PAN-10000092"/>
    <s v="Technology"/>
    <s v="Machines"/>
    <s v="Panasonic Inkjet, Red"/>
    <n v="1236.96"/>
    <n v="4"/>
    <n v="0"/>
    <n v="346.32"/>
    <n v="119.92"/>
    <s v="High"/>
  </r>
  <r>
    <x v="395"/>
    <x v="0"/>
    <s v="Jakarta"/>
    <s v="Jakarta"/>
    <s v="Indonesia"/>
    <m/>
    <s v="APAC"/>
    <x v="11"/>
    <s v="FUR-CH-10002510"/>
    <s v="Furniture"/>
    <s v="Chairs"/>
    <s v="Office Star Steel Folding Chair, Adjustable"/>
    <n v="550.12800000000004"/>
    <n v="8"/>
    <n v="0.27"/>
    <n v="143.08799999999999"/>
    <n v="119.77"/>
    <s v="High"/>
  </r>
  <r>
    <x v="313"/>
    <x v="2"/>
    <s v="Jilin"/>
    <s v="Jilin"/>
    <s v="China"/>
    <m/>
    <s v="APAC"/>
    <x v="8"/>
    <s v="TEC-PH-10000303"/>
    <s v="Technology"/>
    <s v="Phones"/>
    <s v="Samsung Smart Phone, VoIP"/>
    <n v="2544.96"/>
    <n v="4"/>
    <n v="0"/>
    <n v="1068.8399999999999"/>
    <n v="119.73"/>
    <s v="Medium"/>
  </r>
  <r>
    <x v="126"/>
    <x v="1"/>
    <s v="Newark"/>
    <s v="Ohio"/>
    <s v="United States"/>
    <n v="43055"/>
    <s v="US"/>
    <x v="0"/>
    <s v="FUR-CH-10000785"/>
    <s v="Furniture"/>
    <s v="Chairs"/>
    <s v="Global Ergonomic Managers Chair"/>
    <n v="760.11599999999999"/>
    <n v="6"/>
    <n v="0.3"/>
    <n v="-43.435200000000002"/>
    <n v="119.73"/>
    <s v="High"/>
  </r>
  <r>
    <x v="474"/>
    <x v="0"/>
    <s v="Dallas"/>
    <s v="Texas"/>
    <s v="United States"/>
    <n v="75217"/>
    <s v="US"/>
    <x v="2"/>
    <s v="FUR-BO-10003272"/>
    <s v="Furniture"/>
    <s v="Bookcases"/>
    <s v="O'Sullivan Living Dimensions 5-Shelf Bookcases"/>
    <n v="1352.3976"/>
    <n v="9"/>
    <n v="0.32"/>
    <n v="-437.54039999999998"/>
    <n v="119.72"/>
    <s v="Medium"/>
  </r>
  <r>
    <x v="747"/>
    <x v="1"/>
    <s v="Versailles"/>
    <s v="Ile-de-France"/>
    <s v="France"/>
    <m/>
    <s v="EU"/>
    <x v="2"/>
    <s v="TEC-AC-10001056"/>
    <s v="Technology"/>
    <s v="Accessories"/>
    <s v="Belkin Router, USB"/>
    <n v="1553.76"/>
    <n v="6"/>
    <n v="0"/>
    <n v="730.26"/>
    <n v="119.71"/>
    <s v="Medium"/>
  </r>
  <r>
    <x v="562"/>
    <x v="0"/>
    <s v="Kawagoe"/>
    <s v="Saitama"/>
    <s v="Japan"/>
    <m/>
    <s v="APAC"/>
    <x v="8"/>
    <s v="TEC-CO-10000666"/>
    <s v="Technology"/>
    <s v="Copiers"/>
    <s v="Hewlett Copy Machine, Laser"/>
    <n v="789.93"/>
    <n v="3"/>
    <n v="0"/>
    <n v="229.05"/>
    <n v="119.7"/>
    <s v="High"/>
  </r>
  <r>
    <x v="412"/>
    <x v="0"/>
    <s v="Essen"/>
    <s v="North Rhine-Westphalia"/>
    <s v="Germany"/>
    <m/>
    <s v="EU"/>
    <x v="2"/>
    <s v="OFF-AP-10000717"/>
    <s v="Office Supplies"/>
    <s v="Appliances"/>
    <s v="Hoover Microwave, Black"/>
    <n v="831.78899999999999"/>
    <n v="3"/>
    <n v="0.1"/>
    <n v="-8.1000000000000003E-2"/>
    <n v="119.53"/>
    <s v="Medium"/>
  </r>
  <r>
    <x v="491"/>
    <x v="1"/>
    <s v="Lorca"/>
    <s v="Murcia"/>
    <s v="Spain"/>
    <m/>
    <s v="EU"/>
    <x v="5"/>
    <s v="TEC-AC-10004808"/>
    <s v="Technology"/>
    <s v="Accessories"/>
    <s v="Memorex Router, Erganomic"/>
    <n v="1708.14"/>
    <n v="7"/>
    <n v="0"/>
    <n v="512.4"/>
    <n v="119.51"/>
    <s v="Medium"/>
  </r>
  <r>
    <x v="81"/>
    <x v="2"/>
    <s v="Hanoi"/>
    <s v="Thủ Dô Hà Nội"/>
    <s v="Vietnam"/>
    <m/>
    <s v="APAC"/>
    <x v="11"/>
    <s v="FUR-TA-10000962"/>
    <s v="Furniture"/>
    <s v="Tables"/>
    <s v="Hon Conference Table, Adjustable Height"/>
    <n v="794.35619999999994"/>
    <n v="2"/>
    <n v="0.56999999999999995"/>
    <n v="-609.64380000000006"/>
    <n v="119.49"/>
    <s v="Medium"/>
  </r>
  <r>
    <x v="2"/>
    <x v="0"/>
    <s v="Singapore"/>
    <s v="Singapore"/>
    <s v="Singapore"/>
    <m/>
    <s v="APAC"/>
    <x v="11"/>
    <s v="TEC-CO-10000825"/>
    <s v="Technology"/>
    <s v="Copiers"/>
    <s v="Brother Ink, Color"/>
    <n v="743.7"/>
    <n v="5"/>
    <n v="0"/>
    <n v="37.049999999999997"/>
    <n v="119.49"/>
    <s v="High"/>
  </r>
  <r>
    <x v="748"/>
    <x v="1"/>
    <s v="Bangalore"/>
    <s v="Karnataka"/>
    <s v="India"/>
    <m/>
    <s v="APAC"/>
    <x v="6"/>
    <s v="TEC-CO-10000208"/>
    <s v="Technology"/>
    <s v="Copiers"/>
    <s v="Brother Wireless Fax, Color"/>
    <n v="1140.75"/>
    <n v="3"/>
    <n v="0"/>
    <n v="0"/>
    <n v="119.46"/>
    <s v="Medium"/>
  </r>
  <r>
    <x v="326"/>
    <x v="0"/>
    <s v="Langenhagen"/>
    <s v="Lower Saxony"/>
    <s v="Germany"/>
    <m/>
    <s v="EU"/>
    <x v="2"/>
    <s v="TEC-PH-10000493"/>
    <s v="Technology"/>
    <s v="Phones"/>
    <s v="Apple Smart Phone, Full Size"/>
    <n v="1912.5"/>
    <n v="3"/>
    <n v="0"/>
    <n v="535.5"/>
    <n v="119.44"/>
    <s v="Medium"/>
  </r>
  <r>
    <x v="505"/>
    <x v="1"/>
    <s v="Yogyakarta"/>
    <s v="Yogyakarta"/>
    <s v="Indonesia"/>
    <m/>
    <s v="APAC"/>
    <x v="11"/>
    <s v="TEC-PH-10004085"/>
    <s v="Technology"/>
    <s v="Phones"/>
    <s v="Apple Audio Dock, with Caller ID"/>
    <n v="831.11220000000003"/>
    <n v="6"/>
    <n v="0.17"/>
    <n v="59.992199999999997"/>
    <n v="119.31"/>
    <s v="High"/>
  </r>
  <r>
    <x v="681"/>
    <x v="0"/>
    <s v="Marseille"/>
    <s v="Provence-Alpes-Côte d'Azur"/>
    <s v="France"/>
    <m/>
    <s v="EU"/>
    <x v="2"/>
    <s v="FUR-BO-10000684"/>
    <s v="Furniture"/>
    <s v="Bookcases"/>
    <s v="Sauder Corner Shelving, Traditional"/>
    <n v="1060.56"/>
    <n v="8"/>
    <n v="0.1"/>
    <n v="-35.520000000000003"/>
    <n v="119.28"/>
    <s v="High"/>
  </r>
  <r>
    <x v="324"/>
    <x v="2"/>
    <s v="Reggio nell'Emilia"/>
    <s v="Emilia-Romagna"/>
    <s v="Italy"/>
    <m/>
    <s v="EU"/>
    <x v="5"/>
    <s v="TEC-AC-10004880"/>
    <s v="Technology"/>
    <s v="Accessories"/>
    <s v="Logitech Keyboard, Programmable"/>
    <n v="665.55"/>
    <n v="9"/>
    <n v="0"/>
    <n v="66.42"/>
    <n v="119.17"/>
    <s v="High"/>
  </r>
  <r>
    <x v="41"/>
    <x v="1"/>
    <s v="Caucaia"/>
    <s v="Ceará"/>
    <s v="Brazil"/>
    <m/>
    <s v="LATAM"/>
    <x v="5"/>
    <s v="TEC-PH-10001548"/>
    <s v="Technology"/>
    <s v="Phones"/>
    <s v="Nokia Speaker Phone, Full Size"/>
    <n v="580.72"/>
    <n v="7"/>
    <n v="0"/>
    <n v="40.6"/>
    <n v="119.149"/>
    <s v="High"/>
  </r>
  <r>
    <x v="35"/>
    <x v="0"/>
    <s v="Borujerd"/>
    <s v="Lorestan"/>
    <s v="Iran"/>
    <m/>
    <s v="EMEA"/>
    <x v="7"/>
    <s v="FUR-ADV-10000571"/>
    <s v="Furniture"/>
    <s v="Furnishings"/>
    <s v="Advantus Frame, Erganomic"/>
    <n v="877.92"/>
    <n v="8"/>
    <n v="0"/>
    <n v="280.8"/>
    <n v="119.14"/>
    <s v="High"/>
  </r>
  <r>
    <x v="445"/>
    <x v="1"/>
    <s v="Chaoyang"/>
    <s v="Jilin"/>
    <s v="China"/>
    <m/>
    <s v="APAC"/>
    <x v="8"/>
    <s v="TEC-CO-10002057"/>
    <s v="Technology"/>
    <s v="Copiers"/>
    <s v="Sharp Copy Machine, Color"/>
    <n v="712.8"/>
    <n v="3"/>
    <n v="0"/>
    <n v="128.25"/>
    <n v="119.11"/>
    <s v="High"/>
  </r>
  <r>
    <x v="749"/>
    <x v="0"/>
    <s v="Turin"/>
    <s v="Piedmont"/>
    <s v="Italy"/>
    <m/>
    <s v="EU"/>
    <x v="5"/>
    <s v="FUR-TA-10003790"/>
    <s v="Furniture"/>
    <s v="Tables"/>
    <s v="Bevis Computer Table, Fully Assembled"/>
    <n v="989.04"/>
    <n v="4"/>
    <n v="0.5"/>
    <n v="-435.24"/>
    <n v="119.1"/>
    <s v="High"/>
  </r>
  <r>
    <x v="512"/>
    <x v="2"/>
    <s v="Tegucigalpa"/>
    <s v="Francisco Morazán"/>
    <s v="Honduras"/>
    <m/>
    <s v="LATAM"/>
    <x v="2"/>
    <s v="FUR-BO-10004771"/>
    <s v="Furniture"/>
    <s v="Bookcases"/>
    <s v="Safco Library with Doors, Traditional"/>
    <n v="1403.2439999999999"/>
    <n v="9"/>
    <n v="0.4"/>
    <n v="-678.27599999999995"/>
    <n v="119.06399999999999"/>
    <s v="High"/>
  </r>
  <r>
    <x v="133"/>
    <x v="1"/>
    <s v="Bradford"/>
    <s v="England"/>
    <s v="United Kingdom"/>
    <m/>
    <s v="EU"/>
    <x v="9"/>
    <s v="TEC-PH-10004910"/>
    <s v="Technology"/>
    <s v="Phones"/>
    <s v="Samsung Signal Booster, Full Size"/>
    <n v="413.64"/>
    <n v="3"/>
    <n v="0"/>
    <n v="198.54"/>
    <n v="119.06"/>
    <s v="High"/>
  </r>
  <r>
    <x v="88"/>
    <x v="1"/>
    <s v="Ipoh"/>
    <s v="Perak"/>
    <s v="Malaysia"/>
    <m/>
    <s v="APAC"/>
    <x v="11"/>
    <s v="TEC-CO-10004997"/>
    <s v="Technology"/>
    <s v="Copiers"/>
    <s v="Hewlett Wireless Fax, Color"/>
    <n v="1144.8900000000001"/>
    <n v="3"/>
    <n v="0"/>
    <n v="549.54"/>
    <n v="119.04"/>
    <s v="High"/>
  </r>
  <r>
    <x v="117"/>
    <x v="2"/>
    <s v="Fortaleza"/>
    <s v="Ceará"/>
    <s v="Brazil"/>
    <m/>
    <s v="LATAM"/>
    <x v="5"/>
    <s v="FUR-BO-10004924"/>
    <s v="Furniture"/>
    <s v="Bookcases"/>
    <s v="Sauder Library with Doors, Traditional"/>
    <n v="1292.0999999999999"/>
    <n v="5"/>
    <n v="0"/>
    <n v="155"/>
    <n v="119.02800000000001"/>
    <s v="High"/>
  </r>
  <r>
    <x v="37"/>
    <x v="0"/>
    <s v="Catania"/>
    <s v="Sicily"/>
    <s v="Italy"/>
    <m/>
    <s v="EU"/>
    <x v="5"/>
    <s v="OFF-AP-10000864"/>
    <s v="Office Supplies"/>
    <s v="Appliances"/>
    <s v="Hamilton Beach Refrigerator, Black"/>
    <n v="1998.24"/>
    <n v="4"/>
    <n v="0"/>
    <n v="359.64"/>
    <n v="119"/>
    <s v="Medium"/>
  </r>
  <r>
    <x v="292"/>
    <x v="0"/>
    <s v="Philadelphia"/>
    <s v="Pennsylvania"/>
    <s v="United States"/>
    <n v="19140"/>
    <s v="US"/>
    <x v="0"/>
    <s v="FUR-CH-10000309"/>
    <s v="Furniture"/>
    <s v="Chairs"/>
    <s v="Global Comet Stacking Arm Chair"/>
    <n v="887.27099999999996"/>
    <n v="3"/>
    <n v="0.3"/>
    <n v="-63.3765"/>
    <n v="118.98"/>
    <s v="Medium"/>
  </r>
  <r>
    <x v="74"/>
    <x v="0"/>
    <s v="Bekasi"/>
    <s v="Jawa Barat"/>
    <s v="Indonesia"/>
    <m/>
    <s v="APAC"/>
    <x v="11"/>
    <s v="TEC-MA-10000768"/>
    <s v="Technology"/>
    <s v="Machines"/>
    <s v="Epson Card Printer, White"/>
    <n v="558.95519999999999"/>
    <n v="4"/>
    <n v="0.17"/>
    <n v="-94.324799999999996"/>
    <n v="118.92"/>
    <s v="High"/>
  </r>
  <r>
    <x v="112"/>
    <x v="2"/>
    <s v="Harrisonburg"/>
    <s v="Virginia"/>
    <s v="United States"/>
    <n v="22801"/>
    <s v="US"/>
    <x v="5"/>
    <s v="FUR-TA-10000617"/>
    <s v="Furniture"/>
    <s v="Tables"/>
    <s v="Hon Practical Foundations 30 x 60 Training Table, Light Gray/Charcoal"/>
    <n v="455.1"/>
    <n v="2"/>
    <n v="0"/>
    <n v="100.122"/>
    <n v="118.88"/>
    <s v="High"/>
  </r>
  <r>
    <x v="42"/>
    <x v="0"/>
    <s v="Anyang"/>
    <s v="Gyeonggi"/>
    <s v="South Korea"/>
    <m/>
    <s v="APAC"/>
    <x v="8"/>
    <s v="FUR-CH-10001207"/>
    <s v="Furniture"/>
    <s v="Chairs"/>
    <s v="Hon Executive Leather Armchair, Red"/>
    <n v="1837.56"/>
    <n v="5"/>
    <n v="0.2"/>
    <n v="-114.99"/>
    <n v="118.8"/>
    <s v="Medium"/>
  </r>
  <r>
    <x v="547"/>
    <x v="1"/>
    <s v="Apodaca"/>
    <s v="Nuevo León"/>
    <s v="Mexico"/>
    <m/>
    <s v="LATAM"/>
    <x v="9"/>
    <s v="FUR-CH-10000892"/>
    <s v="Furniture"/>
    <s v="Chairs"/>
    <s v="SAFCO Executive Leather Armchair, Red"/>
    <n v="3445.3440000000001"/>
    <n v="14"/>
    <n v="0.2"/>
    <n v="-775.37599999999998"/>
    <n v="118.721"/>
    <s v="Medium"/>
  </r>
  <r>
    <x v="371"/>
    <x v="2"/>
    <s v="Sydney"/>
    <s v="New South Wales"/>
    <s v="Australia"/>
    <m/>
    <s v="APAC"/>
    <x v="1"/>
    <s v="TEC-AC-10002883"/>
    <s v="Technology"/>
    <s v="Accessories"/>
    <s v="Logitech Keyboard, Erganomic"/>
    <n v="442.63799999999998"/>
    <n v="7"/>
    <n v="0.1"/>
    <n v="152.41800000000001"/>
    <n v="118.72"/>
    <s v="Critical"/>
  </r>
  <r>
    <x v="644"/>
    <x v="0"/>
    <s v="Leipzig"/>
    <s v="Saxony"/>
    <s v="Germany"/>
    <m/>
    <s v="EU"/>
    <x v="2"/>
    <s v="FUR-CH-10000663"/>
    <s v="Furniture"/>
    <s v="Chairs"/>
    <s v="Hon Steel Folding Chair, Adjustable"/>
    <n v="679.67100000000005"/>
    <n v="9"/>
    <n v="0.1"/>
    <n v="60.290999999999997"/>
    <n v="118.67"/>
    <s v="Low"/>
  </r>
  <r>
    <x v="73"/>
    <x v="0"/>
    <s v="Manila"/>
    <s v="National Capital"/>
    <s v="Philippines"/>
    <m/>
    <s v="APAC"/>
    <x v="11"/>
    <s v="TEC-CO-10000865"/>
    <s v="Technology"/>
    <s v="Copiers"/>
    <s v="Brother Fax Machine, High-Speed"/>
    <n v="1235.2860000000001"/>
    <n v="6"/>
    <n v="0.35"/>
    <n v="-456.17399999999998"/>
    <n v="118.63"/>
    <s v="Low"/>
  </r>
  <r>
    <x v="93"/>
    <x v="0"/>
    <s v="Los Angeles"/>
    <s v="California"/>
    <s v="United States"/>
    <n v="90008"/>
    <s v="US"/>
    <x v="4"/>
    <s v="TEC-PH-10000369"/>
    <s v="Technology"/>
    <s v="Phones"/>
    <s v="HTC One Mini"/>
    <n v="503.96"/>
    <n v="5"/>
    <n v="0.2"/>
    <n v="50.396000000000001"/>
    <n v="118.63"/>
    <s v="High"/>
  </r>
  <r>
    <x v="251"/>
    <x v="1"/>
    <s v="Casablanca"/>
    <s v="Grand Casablanca"/>
    <s v="Morocco"/>
    <m/>
    <s v="Africa"/>
    <x v="3"/>
    <s v="FUR-SAF-10000949"/>
    <s v="Furniture"/>
    <s v="Bookcases"/>
    <s v="Safco Floating Shelf Set, Pine"/>
    <n v="792.36"/>
    <n v="4"/>
    <n v="0"/>
    <n v="118.8"/>
    <n v="118.62"/>
    <s v="Low"/>
  </r>
  <r>
    <x v="351"/>
    <x v="0"/>
    <s v="São Paulo"/>
    <s v="São Paulo"/>
    <s v="Brazil"/>
    <m/>
    <s v="LATAM"/>
    <x v="5"/>
    <s v="TEC-CO-10001589"/>
    <s v="Technology"/>
    <s v="Copiers"/>
    <s v="Hewlett Wireless Fax, Digital"/>
    <n v="1516.2813599999999"/>
    <n v="6"/>
    <n v="2E-3"/>
    <n v="680.60136"/>
    <n v="118.617"/>
    <s v="Medium"/>
  </r>
  <r>
    <x v="92"/>
    <x v="2"/>
    <s v="Tegucigalpa"/>
    <s v="Francisco Morazán"/>
    <s v="Honduras"/>
    <m/>
    <s v="LATAM"/>
    <x v="2"/>
    <s v="FUR-BO-10004472"/>
    <s v="Furniture"/>
    <s v="Bookcases"/>
    <s v="Dania Library with Doors, Pine"/>
    <n v="727.5"/>
    <n v="5"/>
    <n v="0.4"/>
    <n v="121.2"/>
    <n v="118.596"/>
    <s v="High"/>
  </r>
  <r>
    <x v="101"/>
    <x v="0"/>
    <s v="Parbhani"/>
    <s v="Maharashtra"/>
    <s v="India"/>
    <m/>
    <s v="APAC"/>
    <x v="6"/>
    <s v="FUR-TA-10000558"/>
    <s v="Furniture"/>
    <s v="Tables"/>
    <s v="Hon Wood Table, Rectangular"/>
    <n v="1057.8"/>
    <n v="2"/>
    <n v="0"/>
    <n v="338.46"/>
    <n v="118.56"/>
    <s v="Low"/>
  </r>
  <r>
    <x v="553"/>
    <x v="0"/>
    <s v="Chennai"/>
    <s v="Tamil Nadu"/>
    <s v="India"/>
    <m/>
    <s v="APAC"/>
    <x v="6"/>
    <s v="TEC-CO-10001407"/>
    <s v="Technology"/>
    <s v="Copiers"/>
    <s v="Canon Ink, Digital"/>
    <n v="587.16"/>
    <n v="4"/>
    <n v="0"/>
    <n v="146.76"/>
    <n v="118.43"/>
    <s v="High"/>
  </r>
  <r>
    <x v="417"/>
    <x v="0"/>
    <s v="Santa Ana"/>
    <s v="Santa Ana"/>
    <s v="El Salvador"/>
    <m/>
    <s v="LATAM"/>
    <x v="2"/>
    <s v="TEC-PH-10002574"/>
    <s v="Technology"/>
    <s v="Phones"/>
    <s v="Cisco Speaker Phone, Cordless"/>
    <n v="659.54"/>
    <n v="7"/>
    <n v="0"/>
    <n v="151.62"/>
    <n v="118.42400000000001"/>
    <s v="High"/>
  </r>
  <r>
    <x v="750"/>
    <x v="1"/>
    <s v="Kita-ku"/>
    <s v="Osaka"/>
    <s v="Japan"/>
    <m/>
    <s v="APAC"/>
    <x v="8"/>
    <s v="FUR-CH-10001664"/>
    <s v="Furniture"/>
    <s v="Chairs"/>
    <s v="Novimex Swivel Stool, Black"/>
    <n v="1134.21"/>
    <n v="7"/>
    <n v="0"/>
    <n v="249.48"/>
    <n v="118.39"/>
    <s v="Medium"/>
  </r>
  <r>
    <x v="703"/>
    <x v="0"/>
    <s v="Rockford"/>
    <s v="Illinois"/>
    <s v="United States"/>
    <n v="61107"/>
    <s v="US"/>
    <x v="2"/>
    <s v="TEC-PH-10004241"/>
    <s v="Technology"/>
    <s v="Phones"/>
    <s v="Nokia Lumia 1020"/>
    <n v="1439.9680000000001"/>
    <n v="4"/>
    <n v="0.2"/>
    <n v="143.99680000000001"/>
    <n v="118.3"/>
    <s v="High"/>
  </r>
  <r>
    <x v="107"/>
    <x v="0"/>
    <s v="Perth"/>
    <s v="Western Australia"/>
    <s v="Australia"/>
    <m/>
    <s v="APAC"/>
    <x v="1"/>
    <s v="OFF-AP-10002104"/>
    <s v="Office Supplies"/>
    <s v="Appliances"/>
    <s v="Hoover Microwave, Red"/>
    <n v="1666.6559999999999"/>
    <n v="6"/>
    <n v="0.1"/>
    <n v="18.396000000000001"/>
    <n v="118.26"/>
    <s v="High"/>
  </r>
  <r>
    <x v="718"/>
    <x v="2"/>
    <s v="Likasi"/>
    <s v="Katanga"/>
    <s v="Democratic Republic of the Congo"/>
    <m/>
    <s v="Africa"/>
    <x v="3"/>
    <s v="FUR-NOV-10000847"/>
    <s v="Furniture"/>
    <s v="Chairs"/>
    <s v="Novimex Executive Leather Armchair, Adjustable"/>
    <n v="911.04"/>
    <n v="2"/>
    <n v="0"/>
    <n v="118.38"/>
    <n v="118.16"/>
    <s v="High"/>
  </r>
  <r>
    <x v="29"/>
    <x v="1"/>
    <s v="Bom Jesus da Lapa"/>
    <s v="Bahia"/>
    <s v="Brazil"/>
    <m/>
    <s v="LATAM"/>
    <x v="5"/>
    <s v="TEC-PH-10000332"/>
    <s v="Technology"/>
    <s v="Phones"/>
    <s v="Samsung Smart Phone, VoIP"/>
    <n v="848.32"/>
    <n v="5"/>
    <n v="0.6"/>
    <n v="-996.78"/>
    <n v="118.15600000000001"/>
    <s v="High"/>
  </r>
  <r>
    <x v="540"/>
    <x v="1"/>
    <s v="Xiaogan"/>
    <s v="Hubei"/>
    <s v="China"/>
    <m/>
    <s v="APAC"/>
    <x v="8"/>
    <s v="FUR-TA-10003771"/>
    <s v="Furniture"/>
    <s v="Tables"/>
    <s v="Hon Computer Table, Adjustable Height"/>
    <n v="1028.6010000000001"/>
    <n v="3"/>
    <n v="0.3"/>
    <n v="-220.41900000000001"/>
    <n v="118.06"/>
    <s v="Low"/>
  </r>
  <r>
    <x v="751"/>
    <x v="0"/>
    <s v="Arlington"/>
    <s v="Virginia"/>
    <s v="United States"/>
    <n v="22204"/>
    <s v="US"/>
    <x v="5"/>
    <s v="TEC-PH-10002496"/>
    <s v="Technology"/>
    <s v="Phones"/>
    <s v="Cisco SPA301"/>
    <n v="1871.88"/>
    <n v="12"/>
    <n v="0"/>
    <n v="561.56399999999996"/>
    <n v="117.95"/>
    <s v="Medium"/>
  </r>
  <r>
    <x v="138"/>
    <x v="2"/>
    <s v="Jackson"/>
    <s v="Michigan"/>
    <s v="United States"/>
    <n v="49201"/>
    <s v="US"/>
    <x v="2"/>
    <s v="TEC-PH-10001494"/>
    <s v="Technology"/>
    <s v="Phones"/>
    <s v="Polycom CX600 IP Phone VoIP phone"/>
    <n v="1199.8"/>
    <n v="4"/>
    <n v="0"/>
    <n v="323.94600000000003"/>
    <n v="117.82"/>
    <s v="Medium"/>
  </r>
  <r>
    <x v="107"/>
    <x v="0"/>
    <s v="Bundaberg"/>
    <s v="Queensland"/>
    <s v="Australia"/>
    <m/>
    <s v="APAC"/>
    <x v="1"/>
    <s v="TEC-CO-10004170"/>
    <s v="Technology"/>
    <s v="Copiers"/>
    <s v="HP Wireless Fax, High-Speed"/>
    <n v="645.13800000000003"/>
    <n v="2"/>
    <n v="0.1"/>
    <n v="157.69800000000001"/>
    <n v="117.73"/>
    <s v="Medium"/>
  </r>
  <r>
    <x v="74"/>
    <x v="0"/>
    <s v="Appleton"/>
    <s v="Wisconsin"/>
    <s v="United States"/>
    <n v="54915"/>
    <s v="US"/>
    <x v="2"/>
    <s v="TEC-AC-10003033"/>
    <s v="Technology"/>
    <s v="Accessories"/>
    <s v="Plantronics CS510 - Over-the-Head monaural Wireless Headset System"/>
    <n v="1649.75"/>
    <n v="5"/>
    <n v="0"/>
    <n v="544.41750000000002"/>
    <n v="117.65"/>
    <s v="Medium"/>
  </r>
  <r>
    <x v="74"/>
    <x v="0"/>
    <s v="Duisburg"/>
    <s v="North Rhine-Westphalia"/>
    <s v="Germany"/>
    <m/>
    <s v="EU"/>
    <x v="2"/>
    <s v="OFF-BI-10001808"/>
    <s v="Office Supplies"/>
    <s v="Binders"/>
    <s v="Cardinal Binding Machine, Clear"/>
    <n v="443.07"/>
    <n v="9"/>
    <n v="0"/>
    <n v="177.12"/>
    <n v="117.54"/>
    <s v="Critical"/>
  </r>
  <r>
    <x v="632"/>
    <x v="0"/>
    <s v="Soyapango"/>
    <s v="San Salvador"/>
    <s v="El Salvador"/>
    <m/>
    <s v="LATAM"/>
    <x v="2"/>
    <s v="OFF-ST-10002251"/>
    <s v="Office Supplies"/>
    <s v="Storage"/>
    <s v="Fellowes Shelving, Wire Frame"/>
    <n v="417.34"/>
    <n v="11"/>
    <n v="0"/>
    <n v="208.56"/>
    <n v="117.53700000000001"/>
    <s v="High"/>
  </r>
  <r>
    <x v="447"/>
    <x v="1"/>
    <s v="Velletri"/>
    <s v="Lazio"/>
    <s v="Italy"/>
    <m/>
    <s v="EU"/>
    <x v="5"/>
    <s v="OFF-AP-10003618"/>
    <s v="Office Supplies"/>
    <s v="Appliances"/>
    <s v="Hoover Refrigerator, Silver"/>
    <n v="1054.02"/>
    <n v="2"/>
    <n v="0"/>
    <n v="337.26"/>
    <n v="117.48"/>
    <s v="High"/>
  </r>
  <r>
    <x v="121"/>
    <x v="0"/>
    <s v="Kollam"/>
    <s v="Kerala"/>
    <s v="India"/>
    <m/>
    <s v="APAC"/>
    <x v="6"/>
    <s v="OFF-ST-10003953"/>
    <s v="Office Supplies"/>
    <s v="Storage"/>
    <s v="Smead File Cart, Industrial"/>
    <n v="1027.2"/>
    <n v="8"/>
    <n v="0"/>
    <n v="287.52"/>
    <n v="117.45"/>
    <s v="Medium"/>
  </r>
  <r>
    <x v="478"/>
    <x v="1"/>
    <s v="Jakarta"/>
    <s v="Jakarta"/>
    <s v="Indonesia"/>
    <m/>
    <s v="APAC"/>
    <x v="11"/>
    <s v="OFF-AP-10000729"/>
    <s v="Office Supplies"/>
    <s v="Appliances"/>
    <s v="KitchenAid Refrigerator, White"/>
    <n v="873.29280000000006"/>
    <n v="2"/>
    <n v="0.17"/>
    <n v="168.2928"/>
    <n v="117.41"/>
    <s v="High"/>
  </r>
  <r>
    <x v="67"/>
    <x v="2"/>
    <s v="Accra"/>
    <s v="Greater Accra"/>
    <s v="Ghana"/>
    <m/>
    <s v="Africa"/>
    <x v="3"/>
    <s v="TEC-STA-10004542"/>
    <s v="Technology"/>
    <s v="Machines"/>
    <s v="StarTech Calculator, Durable"/>
    <n v="561.12"/>
    <n v="14"/>
    <n v="0"/>
    <n v="84"/>
    <n v="117.4"/>
    <s v="Medium"/>
  </r>
  <r>
    <x v="214"/>
    <x v="1"/>
    <s v="Apopa"/>
    <s v="San Salvador"/>
    <s v="El Salvador"/>
    <m/>
    <s v="LATAM"/>
    <x v="2"/>
    <s v="OFF-AP-10004627"/>
    <s v="Office Supplies"/>
    <s v="Appliances"/>
    <s v="Hamilton Beach Stove, Silver"/>
    <n v="724.12"/>
    <n v="2"/>
    <n v="0"/>
    <n v="21.72"/>
    <n v="117.39700000000001"/>
    <s v="Medium"/>
  </r>
  <r>
    <x v="160"/>
    <x v="0"/>
    <s v="Lansing"/>
    <s v="Michigan"/>
    <s v="United States"/>
    <n v="48911"/>
    <s v="US"/>
    <x v="2"/>
    <s v="OFF-AP-10003849"/>
    <s v="Office Supplies"/>
    <s v="Appliances"/>
    <s v="Hoover Shoulder Vac Commercial Portable Vacuum"/>
    <n v="644.07600000000002"/>
    <n v="2"/>
    <n v="0.1"/>
    <n v="107.346"/>
    <n v="117.33"/>
    <s v="Critical"/>
  </r>
  <r>
    <x v="560"/>
    <x v="0"/>
    <s v="Auckland"/>
    <s v="Auckland"/>
    <s v="New Zealand"/>
    <m/>
    <s v="APAC"/>
    <x v="1"/>
    <s v="FUR-BO-10001558"/>
    <s v="Furniture"/>
    <s v="Bookcases"/>
    <s v="Safco 3-Shelf Cabinet, Pine"/>
    <n v="612.68399999999997"/>
    <n v="6"/>
    <n v="0.4"/>
    <n v="-296.13600000000002"/>
    <n v="117.25"/>
    <s v="Critical"/>
  </r>
  <r>
    <x v="564"/>
    <x v="0"/>
    <s v="Chennai"/>
    <s v="Tamil Nadu"/>
    <s v="India"/>
    <m/>
    <s v="APAC"/>
    <x v="6"/>
    <s v="TEC-PH-10001921"/>
    <s v="Technology"/>
    <s v="Phones"/>
    <s v="Nokia Signal Booster, with Caller ID"/>
    <n v="546"/>
    <n v="4"/>
    <n v="0"/>
    <n v="60"/>
    <n v="117.24"/>
    <s v="Critical"/>
  </r>
  <r>
    <x v="229"/>
    <x v="0"/>
    <s v="Camagüey"/>
    <s v="Camagüey"/>
    <s v="Cuba"/>
    <m/>
    <s v="LATAM"/>
    <x v="10"/>
    <s v="OFF-AP-10004063"/>
    <s v="Office Supplies"/>
    <s v="Appliances"/>
    <s v="Cuisinart Stove, Silver"/>
    <n v="1078.08"/>
    <n v="3"/>
    <n v="0"/>
    <n v="452.76"/>
    <n v="117.236"/>
    <s v="High"/>
  </r>
  <r>
    <x v="433"/>
    <x v="2"/>
    <s v="Mexicali"/>
    <s v="Baja California"/>
    <s v="Mexico"/>
    <m/>
    <s v="LATAM"/>
    <x v="9"/>
    <s v="FUR-CH-10004572"/>
    <s v="Furniture"/>
    <s v="Chairs"/>
    <s v="Office Star Executive Leather Armchair, Adjustable"/>
    <n v="751.87199999999996"/>
    <n v="3"/>
    <n v="0.2"/>
    <n v="56.351999999999997"/>
    <n v="117.191"/>
    <s v="High"/>
  </r>
  <r>
    <x v="389"/>
    <x v="1"/>
    <s v="Singapore"/>
    <s v="Singapore"/>
    <s v="Singapore"/>
    <m/>
    <s v="APAC"/>
    <x v="11"/>
    <s v="FUR-TA-10001549"/>
    <s v="Furniture"/>
    <s v="Tables"/>
    <s v="Barricks Coffee Table, Rectangular"/>
    <n v="1495.35"/>
    <n v="5"/>
    <n v="0"/>
    <n v="164.4"/>
    <n v="117.16"/>
    <s v="Medium"/>
  </r>
  <r>
    <x v="103"/>
    <x v="0"/>
    <s v="Asti"/>
    <s v="Piedmont"/>
    <s v="Italy"/>
    <m/>
    <s v="EU"/>
    <x v="5"/>
    <s v="OFF-AP-10001298"/>
    <s v="Office Supplies"/>
    <s v="Appliances"/>
    <s v="Breville Stove, Black"/>
    <n v="2243.88"/>
    <n v="4"/>
    <n v="0"/>
    <n v="246.72"/>
    <n v="117.15"/>
    <s v="Low"/>
  </r>
  <r>
    <x v="488"/>
    <x v="2"/>
    <s v="Kinshasa"/>
    <s v="Kinshasa"/>
    <s v="Democratic Republic of the Congo"/>
    <m/>
    <s v="Africa"/>
    <x v="3"/>
    <s v="FUR-NOV-10001972"/>
    <s v="Furniture"/>
    <s v="Chairs"/>
    <s v="Novimex Swivel Stool, Red"/>
    <n v="657.84"/>
    <n v="4"/>
    <n v="0"/>
    <n v="184.08"/>
    <n v="117.08"/>
    <s v="Medium"/>
  </r>
  <r>
    <x v="508"/>
    <x v="0"/>
    <s v="Bordeaux"/>
    <s v="Aquitaine"/>
    <s v="France"/>
    <m/>
    <s v="EU"/>
    <x v="2"/>
    <s v="TEC-CO-10002857"/>
    <s v="Technology"/>
    <s v="Copiers"/>
    <s v="Sharp Fax and Copier, Color"/>
    <n v="578.13599999999997"/>
    <n v="4"/>
    <n v="0.15"/>
    <n v="231.21600000000001"/>
    <n v="116.95"/>
    <s v="High"/>
  </r>
  <r>
    <x v="50"/>
    <x v="0"/>
    <s v="Mauá"/>
    <s v="São Paulo"/>
    <s v="Brazil"/>
    <m/>
    <s v="LATAM"/>
    <x v="5"/>
    <s v="TEC-CO-10001234"/>
    <s v="Technology"/>
    <s v="Copiers"/>
    <s v="Canon Fax Machine, Digital"/>
    <n v="1057.9798000000001"/>
    <n v="5"/>
    <n v="2E-3"/>
    <n v="103.8798"/>
    <n v="116.88500000000001"/>
    <s v="High"/>
  </r>
  <r>
    <x v="213"/>
    <x v="1"/>
    <s v="Istanbul"/>
    <s v="Istanbul"/>
    <s v="Turkey"/>
    <m/>
    <s v="EMEA"/>
    <x v="7"/>
    <s v="FUR-DAN-10004510"/>
    <s v="Furniture"/>
    <s v="Bookcases"/>
    <s v="Dania Library with Doors, Metal"/>
    <n v="578.976"/>
    <n v="4"/>
    <n v="0.6"/>
    <n v="-361.94400000000002"/>
    <n v="116.87"/>
    <s v="High"/>
  </r>
  <r>
    <x v="27"/>
    <x v="2"/>
    <s v="Xuzhou"/>
    <s v="Jiangsu"/>
    <s v="China"/>
    <m/>
    <s v="APAC"/>
    <x v="8"/>
    <s v="FUR-CH-10003841"/>
    <s v="Furniture"/>
    <s v="Chairs"/>
    <s v="Harbour Creations Swivel Stool, Black"/>
    <n v="710.76"/>
    <n v="4"/>
    <n v="0"/>
    <n v="341.16"/>
    <n v="116.79"/>
    <s v="Low"/>
  </r>
  <r>
    <x v="601"/>
    <x v="2"/>
    <s v="Ranchi"/>
    <s v="Jharkhand"/>
    <s v="India"/>
    <m/>
    <s v="APAC"/>
    <x v="6"/>
    <s v="FUR-BO-10001598"/>
    <s v="Furniture"/>
    <s v="Bookcases"/>
    <s v="Bush Corner Shelving, Pine"/>
    <n v="877.38"/>
    <n v="7"/>
    <n v="0"/>
    <n v="394.8"/>
    <n v="116.78"/>
    <s v="Medium"/>
  </r>
  <r>
    <x v="67"/>
    <x v="2"/>
    <s v="Brest"/>
    <s v="Brittany"/>
    <s v="France"/>
    <m/>
    <s v="EU"/>
    <x v="2"/>
    <s v="OFF-SU-10000906"/>
    <s v="Office Supplies"/>
    <s v="Supplies"/>
    <s v="Fiskars Shears, High Speed"/>
    <n v="666.96"/>
    <n v="14"/>
    <n v="0"/>
    <n v="326.76"/>
    <n v="116.77"/>
    <s v="High"/>
  </r>
  <r>
    <x v="399"/>
    <x v="2"/>
    <s v="Glendale"/>
    <s v="Arizona"/>
    <s v="United States"/>
    <n v="85301"/>
    <s v="US"/>
    <x v="4"/>
    <s v="TEC-PH-10001459"/>
    <s v="Technology"/>
    <s v="Phones"/>
    <s v="Samsung Galaxy Mega 6.3"/>
    <n v="671.98400000000004"/>
    <n v="2"/>
    <n v="0.2"/>
    <n v="50.398800000000001"/>
    <n v="116.77"/>
    <s v="Medium"/>
  </r>
  <r>
    <x v="752"/>
    <x v="2"/>
    <s v="Bradford"/>
    <s v="England"/>
    <s v="United Kingdom"/>
    <m/>
    <s v="EU"/>
    <x v="9"/>
    <s v="TEC-CO-10000967"/>
    <s v="Technology"/>
    <s v="Copiers"/>
    <s v="HP Fax Machine, Laser"/>
    <n v="899.82"/>
    <n v="3"/>
    <n v="0"/>
    <n v="359.91"/>
    <n v="116.76"/>
    <s v="High"/>
  </r>
  <r>
    <x v="455"/>
    <x v="0"/>
    <s v="Bagnolet"/>
    <s v="Ile-de-France"/>
    <s v="France"/>
    <m/>
    <s v="EU"/>
    <x v="2"/>
    <s v="TEC-CO-10002686"/>
    <s v="Technology"/>
    <s v="Copiers"/>
    <s v="Hewlett Fax Machine, Laser"/>
    <n v="815.79600000000005"/>
    <n v="3"/>
    <n v="0.15"/>
    <n v="-95.994"/>
    <n v="116.74"/>
    <s v="High"/>
  </r>
  <r>
    <x v="278"/>
    <x v="0"/>
    <s v="Anaheim"/>
    <s v="California"/>
    <s v="United States"/>
    <n v="92804"/>
    <s v="US"/>
    <x v="4"/>
    <s v="FUR-CH-10003774"/>
    <s v="Furniture"/>
    <s v="Chairs"/>
    <s v="Global Wood Trimmed Manager's Task Chair, Khaki"/>
    <n v="363.92"/>
    <n v="5"/>
    <n v="0.2"/>
    <n v="-31.843"/>
    <n v="116.69"/>
    <s v="Critical"/>
  </r>
  <r>
    <x v="454"/>
    <x v="0"/>
    <s v="Louisville"/>
    <s v="Kentucky"/>
    <s v="United States"/>
    <n v="40214"/>
    <s v="US"/>
    <x v="5"/>
    <s v="OFF-ST-10002974"/>
    <s v="Office Supplies"/>
    <s v="Storage"/>
    <s v="Trav-L-File Heavy-Duty Shuttle II, Black"/>
    <n v="348.56"/>
    <n v="8"/>
    <n v="0"/>
    <n v="104.568"/>
    <n v="116.69"/>
    <s v="High"/>
  </r>
  <r>
    <x v="688"/>
    <x v="0"/>
    <s v="Newcastle"/>
    <s v="Kwazulu-natal"/>
    <s v="South Africa"/>
    <m/>
    <s v="Africa"/>
    <x v="3"/>
    <s v="TEC-PAN-10002365"/>
    <s v="Technology"/>
    <s v="Machines"/>
    <s v="Panasonic Printer, White"/>
    <n v="529.79999999999995"/>
    <n v="2"/>
    <n v="0"/>
    <n v="116.52"/>
    <n v="116.69"/>
    <s v="Critical"/>
  </r>
  <r>
    <x v="564"/>
    <x v="0"/>
    <s v="Luhans'k"/>
    <s v="Luhans'k"/>
    <s v="Ukraine"/>
    <m/>
    <s v="EMEA"/>
    <x v="7"/>
    <s v="FUR-BEV-10001217"/>
    <s v="Furniture"/>
    <s v="Tables"/>
    <s v="Bevis Wood Table, Fully Assembled"/>
    <n v="1070.1600000000001"/>
    <n v="2"/>
    <n v="0"/>
    <n v="321"/>
    <n v="116.69"/>
    <s v="High"/>
  </r>
  <r>
    <x v="188"/>
    <x v="0"/>
    <s v="León"/>
    <s v="León"/>
    <s v="Nicaragua"/>
    <m/>
    <s v="LATAM"/>
    <x v="2"/>
    <s v="FUR-TA-10001726"/>
    <s v="Furniture"/>
    <s v="Tables"/>
    <s v="Bevis Coffee Table, Fully Assembled"/>
    <n v="681.92"/>
    <n v="4"/>
    <n v="0.2"/>
    <n v="170.48"/>
    <n v="116.608"/>
    <s v="Low"/>
  </r>
  <r>
    <x v="224"/>
    <x v="0"/>
    <s v="Glasgow"/>
    <s v="Scotland"/>
    <s v="United Kingdom"/>
    <m/>
    <s v="EU"/>
    <x v="9"/>
    <s v="OFF-ST-10001758"/>
    <s v="Office Supplies"/>
    <s v="Storage"/>
    <s v="Rogers Lockers, Blue"/>
    <n v="1058.0999999999999"/>
    <n v="5"/>
    <n v="0"/>
    <n v="73.95"/>
    <n v="116.59"/>
    <s v="Medium"/>
  </r>
  <r>
    <x v="195"/>
    <x v="0"/>
    <s v="Geneva"/>
    <s v="Geneva"/>
    <s v="Switzerland"/>
    <m/>
    <s v="EU"/>
    <x v="2"/>
    <s v="TEC-MA-10000161"/>
    <s v="Technology"/>
    <s v="Machines"/>
    <s v="Konica Receipt Printer, Durable"/>
    <n v="1101.33"/>
    <n v="9"/>
    <n v="0"/>
    <n v="319.14"/>
    <n v="116.58"/>
    <s v="Medium"/>
  </r>
  <r>
    <x v="484"/>
    <x v="0"/>
    <s v="Hautmont"/>
    <s v="Nord-Pas-de-Calais"/>
    <s v="France"/>
    <m/>
    <s v="EU"/>
    <x v="2"/>
    <s v="TEC-CO-10004154"/>
    <s v="Technology"/>
    <s v="Copiers"/>
    <s v="Canon Copy Machine, Digital"/>
    <n v="667.53899999999999"/>
    <n v="3"/>
    <n v="0.15"/>
    <n v="-31.491"/>
    <n v="116.53"/>
    <s v="High"/>
  </r>
  <r>
    <x v="418"/>
    <x v="2"/>
    <s v="Dakar"/>
    <s v="Dakar"/>
    <s v="Senegal"/>
    <m/>
    <s v="Africa"/>
    <x v="3"/>
    <s v="TEC-BRO-10004802"/>
    <s v="Technology"/>
    <s v="Copiers"/>
    <s v="Brother Fax Machine, High-Speed"/>
    <n v="633.48"/>
    <n v="2"/>
    <n v="0"/>
    <n v="139.32"/>
    <n v="116.51"/>
    <s v="High"/>
  </r>
  <r>
    <x v="659"/>
    <x v="1"/>
    <s v="Paris"/>
    <s v="Ile-de-France"/>
    <s v="France"/>
    <m/>
    <s v="EU"/>
    <x v="2"/>
    <s v="FUR-CH-10002203"/>
    <s v="Furniture"/>
    <s v="Chairs"/>
    <s v="SAFCO Executive Leather Armchair, Black"/>
    <n v="2478.6"/>
    <n v="6"/>
    <n v="0.1"/>
    <n v="1018.98"/>
    <n v="116.48"/>
    <s v="Medium"/>
  </r>
  <r>
    <x v="326"/>
    <x v="0"/>
    <s v="Los Angeles"/>
    <s v="California"/>
    <s v="United States"/>
    <n v="90045"/>
    <s v="US"/>
    <x v="4"/>
    <s v="TEC-AC-10002049"/>
    <s v="Technology"/>
    <s v="Accessories"/>
    <s v="Logitech G19 Programmable Gaming Keyboard"/>
    <n v="1115.9100000000001"/>
    <n v="9"/>
    <n v="0"/>
    <n v="200.8638"/>
    <n v="116.46"/>
    <s v="Medium"/>
  </r>
  <r>
    <x v="402"/>
    <x v="2"/>
    <s v="Offenburg"/>
    <s v="Baden-Württemberg"/>
    <s v="Germany"/>
    <m/>
    <s v="EU"/>
    <x v="2"/>
    <s v="TEC-PH-10004614"/>
    <s v="Technology"/>
    <s v="Phones"/>
    <s v="Cisco Headset, Full Size"/>
    <n v="628.11"/>
    <n v="7"/>
    <n v="0"/>
    <n v="213.36"/>
    <n v="116.41"/>
    <s v="High"/>
  </r>
  <r>
    <x v="200"/>
    <x v="2"/>
    <s v="Vienna"/>
    <s v="Vienna"/>
    <s v="Austria"/>
    <m/>
    <s v="EU"/>
    <x v="2"/>
    <s v="FUR-CH-10003365"/>
    <s v="Furniture"/>
    <s v="Chairs"/>
    <s v="Office Star Executive Leather Armchair, Adjustable"/>
    <n v="1395"/>
    <n v="3"/>
    <n v="0"/>
    <n v="571.95000000000005"/>
    <n v="116.41"/>
    <s v="Medium"/>
  </r>
  <r>
    <x v="176"/>
    <x v="2"/>
    <s v="Adelaide"/>
    <s v="South Australia"/>
    <s v="Australia"/>
    <m/>
    <s v="APAC"/>
    <x v="1"/>
    <s v="TEC-MA-10003441"/>
    <s v="Technology"/>
    <s v="Machines"/>
    <s v="Okidata Inkjet, Wireless"/>
    <n v="848.07"/>
    <n v="3"/>
    <n v="0.1"/>
    <n v="310.95"/>
    <n v="116.27"/>
    <s v="High"/>
  </r>
  <r>
    <x v="753"/>
    <x v="0"/>
    <s v="Ananindeua"/>
    <s v="Pará"/>
    <s v="Brazil"/>
    <m/>
    <s v="LATAM"/>
    <x v="5"/>
    <s v="FUR-TA-10004840"/>
    <s v="Furniture"/>
    <s v="Tables"/>
    <s v="Hon Conference Table, Adjustable Height"/>
    <n v="1970.4960000000001"/>
    <n v="4"/>
    <n v="0.2"/>
    <n v="49.216000000000001"/>
    <n v="116.23699999999999"/>
    <s v="Medium"/>
  </r>
  <r>
    <x v="698"/>
    <x v="2"/>
    <s v="Nagercoil"/>
    <s v="Tamil Nadu"/>
    <s v="India"/>
    <m/>
    <s v="APAC"/>
    <x v="6"/>
    <s v="TEC-MA-10002680"/>
    <s v="Technology"/>
    <s v="Machines"/>
    <s v="Konica Inkjet, White"/>
    <n v="931.77"/>
    <n v="3"/>
    <n v="0"/>
    <n v="214.29"/>
    <n v="116.18"/>
    <s v="Medium"/>
  </r>
  <r>
    <x v="476"/>
    <x v="0"/>
    <s v="Iguala"/>
    <s v="Guerrero"/>
    <s v="Mexico"/>
    <m/>
    <s v="LATAM"/>
    <x v="9"/>
    <s v="FUR-BO-10000624"/>
    <s v="Furniture"/>
    <s v="Bookcases"/>
    <s v="Safco Classic Bookcase, Metal"/>
    <n v="1867.136"/>
    <n v="8"/>
    <n v="0.2"/>
    <n v="-93.504000000000005"/>
    <n v="116.17400000000001"/>
    <s v="High"/>
  </r>
  <r>
    <x v="329"/>
    <x v="0"/>
    <s v="Portland"/>
    <s v="Oregon"/>
    <s v="United States"/>
    <n v="97206"/>
    <s v="US"/>
    <x v="4"/>
    <s v="TEC-PH-10001817"/>
    <s v="Technology"/>
    <s v="Phones"/>
    <s v="Wilson Electronics DB Pro Signal Booster"/>
    <n v="572.79999999999995"/>
    <n v="2"/>
    <n v="0.2"/>
    <n v="50.12"/>
    <n v="116.14"/>
    <s v="Medium"/>
  </r>
  <r>
    <x v="734"/>
    <x v="0"/>
    <s v="Minneapolis"/>
    <s v="Minnesota"/>
    <s v="United States"/>
    <n v="55407"/>
    <s v="US"/>
    <x v="2"/>
    <s v="FUR-CH-10002320"/>
    <s v="Furniture"/>
    <s v="Chairs"/>
    <s v="Hon Pagoda Stacking Chairs"/>
    <n v="2567.84"/>
    <n v="8"/>
    <n v="0"/>
    <n v="770.35199999999998"/>
    <n v="116.03"/>
    <s v="Medium"/>
  </r>
  <r>
    <x v="171"/>
    <x v="2"/>
    <s v="Perth"/>
    <s v="Western Australia"/>
    <s v="Australia"/>
    <m/>
    <s v="APAC"/>
    <x v="1"/>
    <s v="TEC-AC-10002884"/>
    <s v="Technology"/>
    <s v="Accessories"/>
    <s v="Belkin Keyboard, USB"/>
    <n v="378.40499999999997"/>
    <n v="5"/>
    <n v="0.1"/>
    <n v="113.505"/>
    <n v="115.98"/>
    <s v="Critical"/>
  </r>
  <r>
    <x v="754"/>
    <x v="1"/>
    <s v="Comodoro Rivadavia"/>
    <s v="Chubut"/>
    <s v="Argentina"/>
    <m/>
    <s v="LATAM"/>
    <x v="5"/>
    <s v="TEC-PH-10002904"/>
    <s v="Technology"/>
    <s v="Phones"/>
    <s v="Samsung Smart Phone, Full Size"/>
    <n v="1019.904"/>
    <n v="4"/>
    <n v="0.4"/>
    <n v="-408.01600000000002"/>
    <n v="115.812"/>
    <s v="Medium"/>
  </r>
  <r>
    <x v="207"/>
    <x v="0"/>
    <s v="Nizamabad"/>
    <s v="Telangana"/>
    <s v="India"/>
    <m/>
    <s v="APAC"/>
    <x v="6"/>
    <s v="TEC-CO-10000953"/>
    <s v="Technology"/>
    <s v="Copiers"/>
    <s v="HP Wireless Fax, Laser"/>
    <n v="720.42"/>
    <n v="2"/>
    <n v="0"/>
    <n v="201.66"/>
    <n v="115.78"/>
    <s v="Critical"/>
  </r>
  <r>
    <x v="722"/>
    <x v="1"/>
    <s v="Meriden"/>
    <s v="Connecticut"/>
    <s v="United States"/>
    <n v="6450"/>
    <s v="US"/>
    <x v="0"/>
    <s v="FUR-CH-10002335"/>
    <s v="Furniture"/>
    <s v="Chairs"/>
    <s v="Hon GuestStacker Chair"/>
    <n v="1133.3499999999999"/>
    <n v="5"/>
    <n v="0"/>
    <n v="294.67099999999999"/>
    <n v="115.77"/>
    <s v="High"/>
  </r>
  <r>
    <x v="44"/>
    <x v="0"/>
    <s v="Los Angeles"/>
    <s v="California"/>
    <s v="United States"/>
    <n v="90004"/>
    <s v="US"/>
    <x v="4"/>
    <s v="FUR-CH-10000595"/>
    <s v="Furniture"/>
    <s v="Chairs"/>
    <s v="Safco Contoured Stacking Chairs"/>
    <n v="381.44"/>
    <n v="2"/>
    <n v="0.2"/>
    <n v="23.84"/>
    <n v="115.76"/>
    <s v="Critical"/>
  </r>
  <r>
    <x v="706"/>
    <x v="0"/>
    <s v="Resistencia"/>
    <s v="Chaco"/>
    <s v="Argentina"/>
    <m/>
    <s v="LATAM"/>
    <x v="5"/>
    <s v="FUR-CH-10004755"/>
    <s v="Furniture"/>
    <s v="Chairs"/>
    <s v="Novimex Swivel Stool, Red"/>
    <n v="394.70400000000001"/>
    <n v="6"/>
    <n v="0.4"/>
    <n v="-26.376000000000001"/>
    <n v="115.723"/>
    <s v="Critical"/>
  </r>
  <r>
    <x v="470"/>
    <x v="1"/>
    <s v="Gorakhpur"/>
    <s v="Uttar Pradesh"/>
    <s v="India"/>
    <m/>
    <s v="APAC"/>
    <x v="6"/>
    <s v="FUR-TA-10001531"/>
    <s v="Furniture"/>
    <s v="Tables"/>
    <s v="Lesro Training Table, Adjustable Height"/>
    <n v="1354.95"/>
    <n v="5"/>
    <n v="0"/>
    <n v="108.3"/>
    <n v="115.68"/>
    <s v="Medium"/>
  </r>
  <r>
    <x v="384"/>
    <x v="1"/>
    <s v="Bremen"/>
    <s v="Bremen"/>
    <s v="Germany"/>
    <m/>
    <s v="EU"/>
    <x v="2"/>
    <s v="TEC-PH-10000705"/>
    <s v="Technology"/>
    <s v="Phones"/>
    <s v="Apple Headset, Cordless"/>
    <n v="532.77"/>
    <n v="7"/>
    <n v="0"/>
    <n v="111.72"/>
    <n v="115.66"/>
    <s v="High"/>
  </r>
  <r>
    <x v="126"/>
    <x v="1"/>
    <s v="Bijie"/>
    <s v="Guizhou"/>
    <s v="China"/>
    <m/>
    <s v="APAC"/>
    <x v="8"/>
    <s v="TEC-CO-10001472"/>
    <s v="Technology"/>
    <s v="Copiers"/>
    <s v="Sharp Copy Machine, Laser"/>
    <n v="956.16"/>
    <n v="4"/>
    <n v="0"/>
    <n v="468.48"/>
    <n v="115.56"/>
    <s v="High"/>
  </r>
  <r>
    <x v="15"/>
    <x v="1"/>
    <s v="Santiago de Cuba"/>
    <s v="Santiago de Cuba"/>
    <s v="Cuba"/>
    <m/>
    <s v="LATAM"/>
    <x v="10"/>
    <s v="OFF-AP-10002625"/>
    <s v="Office Supplies"/>
    <s v="Appliances"/>
    <s v="Cuisinart Microwave, Black"/>
    <n v="1111.56"/>
    <n v="6"/>
    <n v="0"/>
    <n v="200.04"/>
    <n v="115.526"/>
    <s v="Medium"/>
  </r>
  <r>
    <x v="699"/>
    <x v="1"/>
    <s v="Chittagong"/>
    <s v="Chittagong"/>
    <s v="Bangladesh"/>
    <m/>
    <s v="APAC"/>
    <x v="6"/>
    <s v="TEC-CO-10003342"/>
    <s v="Technology"/>
    <s v="Copiers"/>
    <s v="Canon Fax Machine, High-Speed"/>
    <n v="1899.54"/>
    <n v="6"/>
    <n v="0"/>
    <n v="398.88"/>
    <n v="115.5"/>
    <s v="Medium"/>
  </r>
  <r>
    <x v="220"/>
    <x v="0"/>
    <s v="Monterrey"/>
    <s v="Nuevo León"/>
    <s v="Mexico"/>
    <m/>
    <s v="LATAM"/>
    <x v="9"/>
    <s v="TEC-CO-10001468"/>
    <s v="Technology"/>
    <s v="Copiers"/>
    <s v="Brother Fax Machine, Digital"/>
    <n v="846.78304000000003"/>
    <n v="4"/>
    <n v="2E-3"/>
    <n v="269.74304000000001"/>
    <n v="115.47"/>
    <s v="Medium"/>
  </r>
  <r>
    <x v="411"/>
    <x v="0"/>
    <s v="Copenhagen"/>
    <s v="Hovedstaden"/>
    <s v="Denmark"/>
    <m/>
    <s v="EU"/>
    <x v="9"/>
    <s v="TEC-MA-10003743"/>
    <s v="Technology"/>
    <s v="Machines"/>
    <s v="StarTech Printer, Durable"/>
    <n v="640.72500000000002"/>
    <n v="5"/>
    <n v="0.5"/>
    <n v="-538.27499999999998"/>
    <n v="115.47"/>
    <s v="High"/>
  </r>
  <r>
    <x v="744"/>
    <x v="1"/>
    <s v="Sydney"/>
    <s v="New South Wales"/>
    <s v="Australia"/>
    <m/>
    <s v="APAC"/>
    <x v="1"/>
    <s v="TEC-PH-10004664"/>
    <s v="Technology"/>
    <s v="Phones"/>
    <s v="Nokia Smart Phone, with Caller ID"/>
    <n v="1725.057"/>
    <n v="3"/>
    <n v="0.1"/>
    <n v="306.65699999999998"/>
    <n v="115.38"/>
    <s v="Medium"/>
  </r>
  <r>
    <x v="588"/>
    <x v="2"/>
    <s v="Niamey"/>
    <s v="Niamey"/>
    <s v="Niger"/>
    <m/>
    <s v="Africa"/>
    <x v="3"/>
    <s v="TEC-EPS-10000689"/>
    <s v="Technology"/>
    <s v="Machines"/>
    <s v="Epson Card Printer, Wireless"/>
    <n v="1019.7"/>
    <n v="6"/>
    <n v="0"/>
    <n v="142.74"/>
    <n v="115.37"/>
    <s v="Medium"/>
  </r>
  <r>
    <x v="367"/>
    <x v="1"/>
    <s v="Villa Nueva"/>
    <s v="Guatemala"/>
    <s v="Guatemala"/>
    <m/>
    <s v="LATAM"/>
    <x v="2"/>
    <s v="OFF-AP-10002536"/>
    <s v="Office Supplies"/>
    <s v="Appliances"/>
    <s v="Hoover Refrigerator, White"/>
    <n v="699.2"/>
    <n v="2"/>
    <n v="0"/>
    <n v="104.88"/>
    <n v="115.321"/>
    <s v="Low"/>
  </r>
  <r>
    <x v="694"/>
    <x v="2"/>
    <s v="Hamburg"/>
    <s v="Hamburg"/>
    <s v="Germany"/>
    <m/>
    <s v="EU"/>
    <x v="2"/>
    <s v="FUR-TA-10002497"/>
    <s v="Furniture"/>
    <s v="Tables"/>
    <s v="Chromcraft Computer Table, Adjustable Height"/>
    <n v="868.95899999999995"/>
    <n v="3"/>
    <n v="0.35"/>
    <n v="187.119"/>
    <n v="115.27"/>
    <s v="High"/>
  </r>
  <r>
    <x v="62"/>
    <x v="0"/>
    <s v="Dhaka"/>
    <s v="Dhaka"/>
    <s v="Bangladesh"/>
    <m/>
    <s v="APAC"/>
    <x v="6"/>
    <s v="TEC-MA-10002392"/>
    <s v="Technology"/>
    <s v="Machines"/>
    <s v="Konica Card Printer, Wireless"/>
    <n v="700.68"/>
    <n v="4"/>
    <n v="0"/>
    <n v="350.28"/>
    <n v="115.26"/>
    <s v="High"/>
  </r>
  <r>
    <x v="35"/>
    <x v="0"/>
    <s v="New York City"/>
    <s v="New York"/>
    <s v="United States"/>
    <n v="10009"/>
    <s v="US"/>
    <x v="0"/>
    <s v="FUR-TA-10001039"/>
    <s v="Furniture"/>
    <s v="Tables"/>
    <s v="KI Adjustable-Height Table"/>
    <n v="464.29199999999997"/>
    <n v="9"/>
    <n v="0.4"/>
    <n v="-108.3348"/>
    <n v="115.24"/>
    <s v="High"/>
  </r>
  <r>
    <x v="133"/>
    <x v="1"/>
    <s v="Spokane"/>
    <s v="Washington"/>
    <s v="United States"/>
    <n v="99207"/>
    <s v="US"/>
    <x v="4"/>
    <s v="FUR-CH-10002331"/>
    <s v="Furniture"/>
    <s v="Chairs"/>
    <s v="Hon 4700 Series Mobuis Mid-Back Task Chairs with Adjustable Arms"/>
    <n v="569.56799999999998"/>
    <n v="2"/>
    <n v="0.2"/>
    <n v="7.1196000000000002"/>
    <n v="115.19"/>
    <s v="High"/>
  </r>
  <r>
    <x v="581"/>
    <x v="1"/>
    <s v="Evry"/>
    <s v="Ile-de-France"/>
    <s v="France"/>
    <m/>
    <s v="EU"/>
    <x v="2"/>
    <s v="TEC-CO-10002857"/>
    <s v="Technology"/>
    <s v="Copiers"/>
    <s v="Sharp Fax and Copier, Color"/>
    <n v="1011.7380000000001"/>
    <n v="7"/>
    <n v="0.15"/>
    <n v="404.62799999999999"/>
    <n v="115.18"/>
    <s v="Medium"/>
  </r>
  <r>
    <x v="390"/>
    <x v="0"/>
    <s v="Bourges"/>
    <s v="Centre"/>
    <s v="France"/>
    <m/>
    <s v="EU"/>
    <x v="2"/>
    <s v="FUR-CH-10003114"/>
    <s v="Furniture"/>
    <s v="Chairs"/>
    <s v="Harbour Creations Swivel Stool, Red"/>
    <n v="486.32400000000001"/>
    <n v="3"/>
    <n v="0.1"/>
    <n v="135.054"/>
    <n v="115.12"/>
    <s v="High"/>
  </r>
  <r>
    <x v="301"/>
    <x v="0"/>
    <s v="Great Yarmouth"/>
    <s v="England"/>
    <s v="United Kingdom"/>
    <m/>
    <s v="EU"/>
    <x v="9"/>
    <s v="FUR-CH-10002585"/>
    <s v="Furniture"/>
    <s v="Chairs"/>
    <s v="Harbour Creations Executive Leather Armchair, Black"/>
    <n v="947.22"/>
    <n v="2"/>
    <n v="0"/>
    <n v="274.68"/>
    <n v="115.11"/>
    <s v="High"/>
  </r>
  <r>
    <x v="136"/>
    <x v="1"/>
    <s v="Berlin"/>
    <s v="Berlin"/>
    <s v="Germany"/>
    <m/>
    <s v="EU"/>
    <x v="2"/>
    <s v="FUR-CH-10003114"/>
    <s v="Furniture"/>
    <s v="Chairs"/>
    <s v="Harbour Creations Swivel Stool, Red"/>
    <n v="720.48"/>
    <n v="5"/>
    <n v="0.2"/>
    <n v="135.03"/>
    <n v="114.97"/>
    <s v="High"/>
  </r>
  <r>
    <x v="571"/>
    <x v="0"/>
    <s v="San Francisco"/>
    <s v="California"/>
    <s v="United States"/>
    <n v="94122"/>
    <s v="US"/>
    <x v="4"/>
    <s v="OFF-AP-10002651"/>
    <s v="Office Supplies"/>
    <s v="Appliances"/>
    <s v="Hoover Upright Vacuum With Dirt Cup"/>
    <n v="1447.65"/>
    <n v="5"/>
    <n v="0"/>
    <n v="419.81849999999997"/>
    <n v="114.8"/>
    <s v="High"/>
  </r>
  <r>
    <x v="281"/>
    <x v="0"/>
    <s v="New York City"/>
    <s v="New York"/>
    <s v="United States"/>
    <n v="10035"/>
    <s v="US"/>
    <x v="0"/>
    <s v="TEC-PH-10004586"/>
    <s v="Technology"/>
    <s v="Phones"/>
    <s v="Wilson SignalBoost 841262 DB PRO Amplifier Kit"/>
    <n v="1799.75"/>
    <n v="5"/>
    <n v="0"/>
    <n v="539.92499999999995"/>
    <n v="114.77"/>
    <s v="Medium"/>
  </r>
  <r>
    <x v="76"/>
    <x v="0"/>
    <s v="Lyon"/>
    <s v="Rhône-Alpes"/>
    <s v="France"/>
    <m/>
    <s v="EU"/>
    <x v="2"/>
    <s v="OFF-ST-10001758"/>
    <s v="Office Supplies"/>
    <s v="Storage"/>
    <s v="Rogers Lockers, Blue"/>
    <n v="1523.664"/>
    <n v="8"/>
    <n v="0.1"/>
    <n v="-50.975999999999999"/>
    <n v="114.71"/>
    <s v="Medium"/>
  </r>
  <r>
    <x v="148"/>
    <x v="0"/>
    <s v="Riyadh"/>
    <s v="Ar Riyad"/>
    <s v="Saudi Arabia"/>
    <m/>
    <s v="EMEA"/>
    <x v="7"/>
    <s v="TEC-SAM-10004785"/>
    <s v="Technology"/>
    <s v="Phones"/>
    <s v="Samsung Smart Phone, with Caller ID"/>
    <n v="1272.3"/>
    <n v="2"/>
    <n v="0"/>
    <n v="623.4"/>
    <n v="114.7"/>
    <s v="High"/>
  </r>
  <r>
    <x v="297"/>
    <x v="1"/>
    <s v="Shanghai"/>
    <s v="Shanghai"/>
    <s v="China"/>
    <m/>
    <s v="APAC"/>
    <x v="8"/>
    <s v="TEC-PH-10004261"/>
    <s v="Technology"/>
    <s v="Phones"/>
    <s v="Nokia Signal Booster, Full Size"/>
    <n v="413.37"/>
    <n v="3"/>
    <n v="0"/>
    <n v="115.74"/>
    <n v="114.66"/>
    <s v="Critical"/>
  </r>
  <r>
    <x v="247"/>
    <x v="1"/>
    <s v="Nashville"/>
    <s v="Tennessee"/>
    <s v="United States"/>
    <n v="37211"/>
    <s v="US"/>
    <x v="5"/>
    <s v="TEC-PH-10000560"/>
    <s v="Technology"/>
    <s v="Phones"/>
    <s v="Samsung Galaxy S III - 16GB - pebble blue (T-Mobile)"/>
    <n v="2239.9360000000001"/>
    <n v="8"/>
    <n v="0.2"/>
    <n v="223.99359999999999"/>
    <n v="114.65"/>
    <s v="Medium"/>
  </r>
  <r>
    <x v="557"/>
    <x v="1"/>
    <s v="Soyapango"/>
    <s v="San Salvador"/>
    <s v="El Salvador"/>
    <m/>
    <s v="LATAM"/>
    <x v="2"/>
    <s v="FUR-BO-10004425"/>
    <s v="Furniture"/>
    <s v="Bookcases"/>
    <s v="Sauder Library with Doors, Mobile"/>
    <n v="1820.7"/>
    <n v="7"/>
    <n v="0"/>
    <n v="436.94"/>
    <n v="114.605"/>
    <s v="Medium"/>
  </r>
  <r>
    <x v="742"/>
    <x v="2"/>
    <s v="Draguignan"/>
    <s v="Provence-Alpes-Côte d'Azur"/>
    <s v="France"/>
    <m/>
    <s v="EU"/>
    <x v="2"/>
    <s v="TEC-PH-10004879"/>
    <s v="Technology"/>
    <s v="Phones"/>
    <s v="Nokia Headset, Cordless"/>
    <n v="387.39600000000002"/>
    <n v="6"/>
    <n v="0.15"/>
    <n v="31.896000000000001"/>
    <n v="114.52"/>
    <s v="Critical"/>
  </r>
  <r>
    <x v="172"/>
    <x v="0"/>
    <s v="Jiutepec"/>
    <s v="Morelos"/>
    <s v="Mexico"/>
    <m/>
    <s v="LATAM"/>
    <x v="9"/>
    <s v="TEC-AC-10003955"/>
    <s v="Technology"/>
    <s v="Accessories"/>
    <s v="Memorex Router, Erganomic"/>
    <n v="650.72"/>
    <n v="4"/>
    <n v="0"/>
    <n v="299.27999999999997"/>
    <n v="114.467"/>
    <s v="Low"/>
  </r>
  <r>
    <x v="210"/>
    <x v="1"/>
    <s v="Wellington"/>
    <s v="Wellington"/>
    <s v="New Zealand"/>
    <m/>
    <s v="APAC"/>
    <x v="1"/>
    <s v="TEC-AC-10004018"/>
    <s v="Technology"/>
    <s v="Accessories"/>
    <s v="SanDisk Memory Card, USB"/>
    <n v="900.96"/>
    <n v="8"/>
    <n v="0"/>
    <n v="441.36"/>
    <n v="114.38"/>
    <s v="High"/>
  </r>
  <r>
    <x v="207"/>
    <x v="0"/>
    <s v="Hamm"/>
    <s v="North Rhine-Westphalia"/>
    <s v="Germany"/>
    <m/>
    <s v="EU"/>
    <x v="2"/>
    <s v="TEC-PH-10002035"/>
    <s v="Technology"/>
    <s v="Phones"/>
    <s v="Samsung Smart Phone, Cordless"/>
    <n v="639"/>
    <n v="1"/>
    <n v="0"/>
    <n v="44.73"/>
    <n v="114.36"/>
    <s v="Critical"/>
  </r>
  <r>
    <x v="678"/>
    <x v="1"/>
    <s v="Tucson"/>
    <s v="Arizona"/>
    <s v="United States"/>
    <n v="85705"/>
    <s v="US"/>
    <x v="4"/>
    <s v="TEC-PH-10002262"/>
    <s v="Technology"/>
    <s v="Phones"/>
    <s v="LG Electronics Tone+ HBS-730 Bluetooth Headset"/>
    <n v="380.86399999999998"/>
    <n v="8"/>
    <n v="0.2"/>
    <n v="38.086399999999998"/>
    <n v="114.36"/>
    <s v="Critical"/>
  </r>
  <r>
    <x v="221"/>
    <x v="0"/>
    <s v="Shenyang"/>
    <s v="Liaoning"/>
    <s v="China"/>
    <m/>
    <s v="APAC"/>
    <x v="8"/>
    <s v="TEC-MA-10002389"/>
    <s v="Technology"/>
    <s v="Machines"/>
    <s v="StarTech Receipt Printer, White"/>
    <n v="762.93"/>
    <n v="7"/>
    <n v="0"/>
    <n v="167.79"/>
    <n v="114.31"/>
    <s v="High"/>
  </r>
  <r>
    <x v="394"/>
    <x v="1"/>
    <s v="Budapest"/>
    <s v="Budapest"/>
    <s v="Hungary"/>
    <m/>
    <s v="EMEA"/>
    <x v="7"/>
    <s v="TEC-CAN-10004354"/>
    <s v="Technology"/>
    <s v="Copiers"/>
    <s v="Canon Ink, Laser"/>
    <n v="588.6"/>
    <n v="4"/>
    <n v="0"/>
    <n v="276.60000000000002"/>
    <n v="114.15"/>
    <s v="Critical"/>
  </r>
  <r>
    <x v="109"/>
    <x v="0"/>
    <s v="Tokyo"/>
    <s v="Tokyo"/>
    <s v="Japan"/>
    <m/>
    <s v="APAC"/>
    <x v="8"/>
    <s v="FUR-CH-10001322"/>
    <s v="Furniture"/>
    <s v="Chairs"/>
    <s v="Harbour Creations Executive Leather Armchair, Adjustable"/>
    <n v="1428.3"/>
    <n v="3"/>
    <n v="0"/>
    <n v="314.19"/>
    <n v="114.14"/>
    <s v="Medium"/>
  </r>
  <r>
    <x v="377"/>
    <x v="1"/>
    <s v="Bareilly"/>
    <s v="Uttar Pradesh"/>
    <s v="India"/>
    <m/>
    <s v="APAC"/>
    <x v="6"/>
    <s v="TEC-PH-10001457"/>
    <s v="Technology"/>
    <s v="Phones"/>
    <s v="Apple Smart Phone, Full Size"/>
    <n v="3187.5"/>
    <n v="5"/>
    <n v="0"/>
    <n v="350.55"/>
    <n v="114.05"/>
    <s v="Medium"/>
  </r>
  <r>
    <x v="513"/>
    <x v="2"/>
    <s v="Mamak"/>
    <s v="Ankara"/>
    <s v="Turkey"/>
    <m/>
    <s v="EMEA"/>
    <x v="7"/>
    <s v="FUR-HON-10003871"/>
    <s v="Furniture"/>
    <s v="Tables"/>
    <s v="Hon Conference Table, Fully Assembled"/>
    <n v="738.36"/>
    <n v="2"/>
    <n v="0.6"/>
    <n v="-424.56"/>
    <n v="114.04"/>
    <s v="High"/>
  </r>
  <r>
    <x v="294"/>
    <x v="2"/>
    <s v="Kinshasa"/>
    <s v="Kinshasa"/>
    <s v="Democratic Republic of the Congo"/>
    <m/>
    <s v="Africa"/>
    <x v="3"/>
    <s v="OFF-FEL-10001865"/>
    <s v="Office Supplies"/>
    <s v="Storage"/>
    <s v="Fellowes File Cart, Wire Frame"/>
    <n v="1091.04"/>
    <n v="8"/>
    <n v="0"/>
    <n v="228.96"/>
    <n v="114.02"/>
    <s v="High"/>
  </r>
  <r>
    <x v="77"/>
    <x v="0"/>
    <s v="Zhytomyr"/>
    <s v="Zhytomyr"/>
    <s v="Ukraine"/>
    <m/>
    <s v="EMEA"/>
    <x v="7"/>
    <s v="OFF-CUI-10003409"/>
    <s v="Office Supplies"/>
    <s v="Appliances"/>
    <s v="Cuisinart Refrigerator, Silver"/>
    <n v="496.83"/>
    <n v="1"/>
    <n v="0"/>
    <n v="84.45"/>
    <n v="113.97"/>
    <s v="Critical"/>
  </r>
  <r>
    <x v="441"/>
    <x v="0"/>
    <s v="Littlehampton"/>
    <s v="England"/>
    <s v="United Kingdom"/>
    <m/>
    <s v="EU"/>
    <x v="9"/>
    <s v="TEC-CO-10001596"/>
    <s v="Technology"/>
    <s v="Copiers"/>
    <s v="Brother Wireless Fax, Color"/>
    <n v="1140.75"/>
    <n v="3"/>
    <n v="0"/>
    <n v="239.49"/>
    <n v="113.95"/>
    <s v="High"/>
  </r>
  <r>
    <x v="500"/>
    <x v="1"/>
    <s v="Sannois"/>
    <s v="Ile-de-France"/>
    <s v="France"/>
    <m/>
    <s v="EU"/>
    <x v="2"/>
    <s v="TEC-PH-10004263"/>
    <s v="Technology"/>
    <s v="Phones"/>
    <s v="Cisco Signal Booster, with Caller ID"/>
    <n v="645.27750000000003"/>
    <n v="5"/>
    <n v="0.15"/>
    <n v="75.877499999999998"/>
    <n v="113.86"/>
    <s v="High"/>
  </r>
  <r>
    <x v="640"/>
    <x v="2"/>
    <s v="Toluca"/>
    <s v="México"/>
    <s v="Mexico"/>
    <m/>
    <s v="LATAM"/>
    <x v="9"/>
    <s v="FUR-CH-10000885"/>
    <s v="Furniture"/>
    <s v="Chairs"/>
    <s v="Hon Executive Leather Armchair, Adjustable"/>
    <n v="735.40800000000002"/>
    <n v="3"/>
    <n v="0.2"/>
    <n v="82.727999999999994"/>
    <n v="113.837"/>
    <s v="High"/>
  </r>
  <r>
    <x v="294"/>
    <x v="2"/>
    <s v="Le Mans"/>
    <s v="Pays de la Loire"/>
    <s v="France"/>
    <m/>
    <s v="EU"/>
    <x v="2"/>
    <s v="TEC-CO-10000013"/>
    <s v="Technology"/>
    <s v="Copiers"/>
    <s v="Brother Fax Machine, Laser"/>
    <n v="780.423"/>
    <n v="7"/>
    <n v="0.65"/>
    <n v="-535.22699999999998"/>
    <n v="113.83"/>
    <s v="High"/>
  </r>
  <r>
    <x v="486"/>
    <x v="0"/>
    <s v="Linz"/>
    <s v="Upper Austria"/>
    <s v="Austria"/>
    <m/>
    <s v="EU"/>
    <x v="2"/>
    <s v="OFF-ST-10002566"/>
    <s v="Office Supplies"/>
    <s v="Storage"/>
    <s v="Tenex Lockers, Wire Frame"/>
    <n v="1828.98"/>
    <n v="9"/>
    <n v="0"/>
    <n v="566.73"/>
    <n v="113.75"/>
    <s v="Medium"/>
  </r>
  <r>
    <x v="730"/>
    <x v="2"/>
    <s v="Dubuque"/>
    <s v="Iowa"/>
    <s v="United States"/>
    <n v="52001"/>
    <s v="US"/>
    <x v="2"/>
    <s v="FUR-CH-10000988"/>
    <s v="Furniture"/>
    <s v="Chairs"/>
    <s v="Hon Olson Stacker Stools"/>
    <n v="1408.1"/>
    <n v="10"/>
    <n v="0"/>
    <n v="394.26799999999997"/>
    <n v="113.71"/>
    <s v="Medium"/>
  </r>
  <r>
    <x v="418"/>
    <x v="2"/>
    <s v="Burgos"/>
    <s v="Castile and León"/>
    <s v="Spain"/>
    <m/>
    <s v="EU"/>
    <x v="5"/>
    <s v="OFF-ST-10000952"/>
    <s v="Office Supplies"/>
    <s v="Storage"/>
    <s v="Smead File Cart, Blue"/>
    <n v="573.61500000000001"/>
    <n v="5"/>
    <n v="0.1"/>
    <n v="-57.435000000000002"/>
    <n v="113.7"/>
    <s v="Critical"/>
  </r>
  <r>
    <x v="415"/>
    <x v="1"/>
    <s v="Apopa"/>
    <s v="San Salvador"/>
    <s v="El Salvador"/>
    <m/>
    <s v="LATAM"/>
    <x v="2"/>
    <s v="TEC-AC-10000501"/>
    <s v="Technology"/>
    <s v="Accessories"/>
    <s v="Enermax Router, Programmable"/>
    <n v="519.66"/>
    <n v="3"/>
    <n v="0"/>
    <n v="72.72"/>
    <n v="113.631"/>
    <s v="High"/>
  </r>
  <r>
    <x v="540"/>
    <x v="1"/>
    <s v="Port Moresby"/>
    <s v="National Capital"/>
    <s v="Papua New Guinea"/>
    <m/>
    <s v="APAC"/>
    <x v="1"/>
    <s v="FUR-CH-10002061"/>
    <s v="Furniture"/>
    <s v="Chairs"/>
    <s v="Harbour Creations Executive Leather Armchair, Red"/>
    <n v="1142.0640000000001"/>
    <n v="3"/>
    <n v="0.2"/>
    <n v="57.024000000000001"/>
    <n v="113.51"/>
    <s v="High"/>
  </r>
  <r>
    <x v="317"/>
    <x v="2"/>
    <s v="Lublin"/>
    <s v="Lublin"/>
    <s v="Poland"/>
    <m/>
    <s v="EMEA"/>
    <x v="7"/>
    <s v="OFF-KIT-10003611"/>
    <s v="Office Supplies"/>
    <s v="Appliances"/>
    <s v="KitchenAid Stove, Red"/>
    <n v="1140.3"/>
    <n v="2"/>
    <n v="0"/>
    <n v="319.26"/>
    <n v="113.5"/>
    <s v="Medium"/>
  </r>
  <r>
    <x v="755"/>
    <x v="1"/>
    <s v="San Francisco"/>
    <s v="California"/>
    <s v="United States"/>
    <n v="94122"/>
    <s v="US"/>
    <x v="4"/>
    <s v="OFF-AP-10003849"/>
    <s v="Office Supplies"/>
    <s v="Appliances"/>
    <s v="Hoover Shoulder Vac Commercial Portable Vacuum"/>
    <n v="715.64"/>
    <n v="2"/>
    <n v="0"/>
    <n v="178.91"/>
    <n v="113.49"/>
    <s v="Medium"/>
  </r>
  <r>
    <x v="478"/>
    <x v="1"/>
    <s v="Ho Chi Minh City"/>
    <s v="Ho Chí Minh City"/>
    <s v="Vietnam"/>
    <m/>
    <s v="APAC"/>
    <x v="11"/>
    <s v="FUR-BO-10003945"/>
    <s v="Furniture"/>
    <s v="Bookcases"/>
    <s v="Sauder 3-Shelf Cabinet, Metal"/>
    <n v="314.00459999999998"/>
    <n v="3"/>
    <n v="0.37"/>
    <n v="39.864600000000003"/>
    <n v="113.45"/>
    <s v="Critical"/>
  </r>
  <r>
    <x v="479"/>
    <x v="1"/>
    <s v="Caloundra"/>
    <s v="Queensland"/>
    <s v="Australia"/>
    <m/>
    <s v="APAC"/>
    <x v="1"/>
    <s v="TEC-PH-10001428"/>
    <s v="Technology"/>
    <s v="Phones"/>
    <s v="Motorola Headset, VoIP"/>
    <n v="359.23500000000001"/>
    <n v="5"/>
    <n v="0.1"/>
    <n v="11.835000000000001"/>
    <n v="113.45"/>
    <s v="High"/>
  </r>
  <r>
    <x v="173"/>
    <x v="0"/>
    <s v="Burlington"/>
    <s v="North Carolina"/>
    <s v="United States"/>
    <n v="27217"/>
    <s v="US"/>
    <x v="5"/>
    <s v="FUR-TA-10001889"/>
    <s v="Furniture"/>
    <s v="Tables"/>
    <s v="Bush Advantage Collection Racetrack Conference Table"/>
    <n v="1781.682"/>
    <n v="7"/>
    <n v="0.4"/>
    <n v="-653.28340000000003"/>
    <n v="113.45"/>
    <s v="Medium"/>
  </r>
  <r>
    <x v="724"/>
    <x v="0"/>
    <s v="Berlin"/>
    <s v="Berlin"/>
    <s v="Germany"/>
    <m/>
    <s v="EU"/>
    <x v="2"/>
    <s v="OFF-AR-10001461"/>
    <s v="Office Supplies"/>
    <s v="Art"/>
    <s v="BIC Canvas, Water Color"/>
    <n v="307.15199999999999"/>
    <n v="6"/>
    <n v="0.1"/>
    <n v="-30.888000000000002"/>
    <n v="113.42"/>
    <s v="Critical"/>
  </r>
  <r>
    <x v="317"/>
    <x v="2"/>
    <s v="Jhansi"/>
    <s v="Uttar Pradesh"/>
    <s v="India"/>
    <m/>
    <s v="APAC"/>
    <x v="6"/>
    <s v="OFF-AP-10004711"/>
    <s v="Office Supplies"/>
    <s v="Appliances"/>
    <s v="Breville Refrigerator, Silver"/>
    <n v="2080.3200000000002"/>
    <n v="4"/>
    <n v="0"/>
    <n v="603.24"/>
    <n v="113.36"/>
    <s v="Medium"/>
  </r>
  <r>
    <x v="26"/>
    <x v="0"/>
    <s v="Glasgow"/>
    <s v="Scotland"/>
    <s v="United Kingdom"/>
    <m/>
    <s v="EU"/>
    <x v="9"/>
    <s v="TEC-PH-10002296"/>
    <s v="Technology"/>
    <s v="Phones"/>
    <s v="Nokia Signal Booster, with Caller ID"/>
    <n v="682.5"/>
    <n v="5"/>
    <n v="0"/>
    <n v="197.85"/>
    <n v="113.33"/>
    <s v="High"/>
  </r>
  <r>
    <x v="137"/>
    <x v="0"/>
    <s v="Managua"/>
    <s v="Managua"/>
    <s v="Nicaragua"/>
    <m/>
    <s v="LATAM"/>
    <x v="2"/>
    <s v="FUR-CH-10000430"/>
    <s v="Furniture"/>
    <s v="Chairs"/>
    <s v="SAFCO Rocking Chair, Set of Two"/>
    <n v="640.08000000000004"/>
    <n v="7"/>
    <n v="0"/>
    <n v="185.5"/>
    <n v="113.32899999999999"/>
    <s v="Medium"/>
  </r>
  <r>
    <x v="248"/>
    <x v="0"/>
    <s v="Brisbane"/>
    <s v="Queensland"/>
    <s v="Australia"/>
    <m/>
    <s v="APAC"/>
    <x v="1"/>
    <s v="OFF-ST-10001357"/>
    <s v="Office Supplies"/>
    <s v="Storage"/>
    <s v="Eldon Lockers, Single Width"/>
    <n v="1603.3140000000001"/>
    <n v="9"/>
    <n v="0.1"/>
    <n v="142.34399999999999"/>
    <n v="113.3"/>
    <s v="Medium"/>
  </r>
  <r>
    <x v="368"/>
    <x v="0"/>
    <s v="Ponte Nova"/>
    <s v="Minas Gerais"/>
    <s v="Brazil"/>
    <m/>
    <s v="LATAM"/>
    <x v="5"/>
    <s v="OFF-AP-10003308"/>
    <s v="Office Supplies"/>
    <s v="Appliances"/>
    <s v="KitchenAid Stove, Black"/>
    <n v="911.32799999999997"/>
    <n v="6"/>
    <n v="0.6"/>
    <n v="-615.19200000000001"/>
    <n v="113.259"/>
    <s v="Medium"/>
  </r>
  <r>
    <x v="54"/>
    <x v="1"/>
    <s v="Manila"/>
    <s v="National Capital"/>
    <s v="Philippines"/>
    <m/>
    <s v="APAC"/>
    <x v="11"/>
    <s v="OFF-AP-10001305"/>
    <s v="Office Supplies"/>
    <s v="Appliances"/>
    <s v="Breville Microwave, White"/>
    <n v="1274.3625"/>
    <n v="5"/>
    <n v="0.15"/>
    <n v="314.8125"/>
    <n v="113.16"/>
    <s v="Medium"/>
  </r>
  <r>
    <x v="656"/>
    <x v="0"/>
    <s v="Angers"/>
    <s v="Pays de la Loire"/>
    <s v="France"/>
    <m/>
    <s v="EU"/>
    <x v="2"/>
    <s v="TEC-CO-10003268"/>
    <s v="Technology"/>
    <s v="Copiers"/>
    <s v="HP Fax and Copier, Color"/>
    <n v="444.54149999999998"/>
    <n v="3"/>
    <n v="0.15"/>
    <n v="135.9315"/>
    <n v="113.12"/>
    <s v="Critical"/>
  </r>
  <r>
    <x v="374"/>
    <x v="0"/>
    <s v="Santa Clara"/>
    <s v="Villa Clara"/>
    <s v="Cuba"/>
    <m/>
    <s v="LATAM"/>
    <x v="10"/>
    <s v="TEC-MA-10004956"/>
    <s v="Technology"/>
    <s v="Machines"/>
    <s v="Konica Card Printer, Red"/>
    <n v="459.52"/>
    <n v="4"/>
    <n v="0"/>
    <n v="220.56"/>
    <n v="113.1"/>
    <s v="High"/>
  </r>
  <r>
    <x v="230"/>
    <x v="0"/>
    <s v="Bayamo"/>
    <s v="Granma"/>
    <s v="Cuba"/>
    <m/>
    <s v="LATAM"/>
    <x v="10"/>
    <s v="TEC-CO-10003160"/>
    <s v="Technology"/>
    <s v="Copiers"/>
    <s v="Brother Wireless Fax, Laser"/>
    <n v="1512.2095200000001"/>
    <n v="6"/>
    <n v="2E-3"/>
    <n v="102.92952"/>
    <n v="113.03"/>
    <s v="Medium"/>
  </r>
  <r>
    <x v="468"/>
    <x v="2"/>
    <s v="Kanpur"/>
    <s v="Uttar Pradesh"/>
    <s v="India"/>
    <m/>
    <s v="APAC"/>
    <x v="6"/>
    <s v="TEC-MA-10002941"/>
    <s v="Technology"/>
    <s v="Machines"/>
    <s v="Okidata Card Printer, Red"/>
    <n v="1210.8599999999999"/>
    <n v="7"/>
    <n v="0"/>
    <n v="423.78"/>
    <n v="113.03"/>
    <s v="Medium"/>
  </r>
  <r>
    <x v="511"/>
    <x v="1"/>
    <s v="Fort Worth"/>
    <s v="Texas"/>
    <s v="United States"/>
    <n v="76106"/>
    <s v="US"/>
    <x v="2"/>
    <s v="OFF-ST-10001932"/>
    <s v="Office Supplies"/>
    <s v="Storage"/>
    <s v="Fellowes Staxonsteel Drawer Files"/>
    <n v="772.68"/>
    <n v="5"/>
    <n v="0.2"/>
    <n v="-57.951000000000001"/>
    <n v="113.03"/>
    <s v="High"/>
  </r>
  <r>
    <x v="213"/>
    <x v="1"/>
    <s v="Matagalpa"/>
    <s v="Matagalpa"/>
    <s v="Nicaragua"/>
    <m/>
    <s v="LATAM"/>
    <x v="2"/>
    <s v="FUR-BO-10001739"/>
    <s v="Furniture"/>
    <s v="Bookcases"/>
    <s v="Dania Classic Bookcase, Mobile"/>
    <n v="275.52"/>
    <n v="1"/>
    <n v="0"/>
    <n v="49.58"/>
    <n v="113.009"/>
    <s v="Critical"/>
  </r>
  <r>
    <x v="2"/>
    <x v="0"/>
    <s v="Paris"/>
    <s v="Ile-de-France"/>
    <s v="France"/>
    <m/>
    <s v="EU"/>
    <x v="2"/>
    <s v="FUR-BO-10001943"/>
    <s v="Furniture"/>
    <s v="Bookcases"/>
    <s v="Safco Library with Doors, Traditional"/>
    <n v="1052.433"/>
    <n v="3"/>
    <n v="0.1"/>
    <n v="-81.927000000000007"/>
    <n v="112.98"/>
    <s v="High"/>
  </r>
  <r>
    <x v="292"/>
    <x v="0"/>
    <s v="Coventry"/>
    <s v="England"/>
    <s v="United Kingdom"/>
    <m/>
    <s v="EU"/>
    <x v="9"/>
    <s v="FUR-FU-10004608"/>
    <s v="Furniture"/>
    <s v="Furnishings"/>
    <s v="Advantus Door Stop, Erganomic"/>
    <n v="274.995"/>
    <n v="9"/>
    <n v="0.3"/>
    <n v="3.915"/>
    <n v="112.98"/>
    <s v="Critical"/>
  </r>
  <r>
    <x v="183"/>
    <x v="1"/>
    <s v="Los Angeles"/>
    <s v="California"/>
    <s v="United States"/>
    <n v="90036"/>
    <s v="US"/>
    <x v="4"/>
    <s v="FUR-CH-10003973"/>
    <s v="Furniture"/>
    <s v="Chairs"/>
    <s v="GuestStacker Chair with Chrome Finish Legs"/>
    <n v="892.22400000000005"/>
    <n v="3"/>
    <n v="0.2"/>
    <n v="89.222399999999993"/>
    <n v="112.94"/>
    <s v="Low"/>
  </r>
  <r>
    <x v="380"/>
    <x v="1"/>
    <s v="Toulouse"/>
    <s v="Midi-Pyrénées"/>
    <s v="France"/>
    <m/>
    <s v="EU"/>
    <x v="2"/>
    <s v="FUR-BO-10001039"/>
    <s v="Furniture"/>
    <s v="Bookcases"/>
    <s v="Dania Classic Bookcase, Traditional"/>
    <n v="985.82399999999996"/>
    <n v="6"/>
    <n v="0.6"/>
    <n v="-419.07600000000002"/>
    <n v="112.85"/>
    <s v="High"/>
  </r>
  <r>
    <x v="756"/>
    <x v="0"/>
    <s v="Manila"/>
    <s v="National Capital"/>
    <s v="Philippines"/>
    <m/>
    <s v="APAC"/>
    <x v="11"/>
    <s v="OFF-AP-10004964"/>
    <s v="Office Supplies"/>
    <s v="Appliances"/>
    <s v="Hoover Stove, White"/>
    <n v="2408.0925000000002"/>
    <n v="5"/>
    <n v="0.15"/>
    <n v="339.89249999999998"/>
    <n v="112.77"/>
    <s v="Medium"/>
  </r>
  <r>
    <x v="46"/>
    <x v="0"/>
    <s v="Thane"/>
    <s v="Maharashtra"/>
    <s v="India"/>
    <m/>
    <s v="APAC"/>
    <x v="6"/>
    <s v="FUR-CH-10002573"/>
    <s v="Furniture"/>
    <s v="Chairs"/>
    <s v="Office Star Executive Leather Armchair, Adjustable"/>
    <n v="930"/>
    <n v="2"/>
    <n v="0"/>
    <n v="158.1"/>
    <n v="112.76"/>
    <s v="Medium"/>
  </r>
  <r>
    <x v="674"/>
    <x v="1"/>
    <s v="Manaus"/>
    <s v="Amazonas"/>
    <s v="Brazil"/>
    <m/>
    <s v="LATAM"/>
    <x v="5"/>
    <s v="TEC-AC-10003955"/>
    <s v="Technology"/>
    <s v="Accessories"/>
    <s v="Memorex Router, Erganomic"/>
    <n v="1301.44"/>
    <n v="8"/>
    <n v="0"/>
    <n v="598.55999999999995"/>
    <n v="112.717"/>
    <s v="Medium"/>
  </r>
  <r>
    <x v="226"/>
    <x v="0"/>
    <s v="Santo Domingo"/>
    <s v="Santo Domingo"/>
    <s v="Dominican Republic"/>
    <m/>
    <s v="LATAM"/>
    <x v="10"/>
    <s v="FUR-CH-10002033"/>
    <s v="Furniture"/>
    <s v="Chairs"/>
    <s v="Harbour Creations Executive Leather Armchair, Adjustable"/>
    <n v="507.84"/>
    <n v="2"/>
    <n v="0.2"/>
    <n v="50.76"/>
    <n v="112.71299999999999"/>
    <s v="Critical"/>
  </r>
  <r>
    <x v="709"/>
    <x v="0"/>
    <s v="Kerman"/>
    <s v="Kerman"/>
    <s v="Iran"/>
    <m/>
    <s v="EMEA"/>
    <x v="7"/>
    <s v="FUR-HON-10001689"/>
    <s v="Furniture"/>
    <s v="Chairs"/>
    <s v="Hon Executive Leather Armchair, Red"/>
    <n v="918.78"/>
    <n v="2"/>
    <n v="0"/>
    <n v="0"/>
    <n v="112.71"/>
    <s v="Medium"/>
  </r>
  <r>
    <x v="649"/>
    <x v="2"/>
    <s v="Lakewood"/>
    <s v="Ohio"/>
    <s v="United States"/>
    <n v="44107"/>
    <s v="US"/>
    <x v="0"/>
    <s v="TEC-PH-10003505"/>
    <s v="Technology"/>
    <s v="Phones"/>
    <s v="Geemarc AmpliPOWER60"/>
    <n v="445.44"/>
    <n v="8"/>
    <n v="0.4"/>
    <n v="-81.664000000000001"/>
    <n v="112.65"/>
    <s v="Critical"/>
  </r>
  <r>
    <x v="471"/>
    <x v="2"/>
    <s v="Jeddah"/>
    <s v="Makkah"/>
    <s v="Saudi Arabia"/>
    <m/>
    <s v="EMEA"/>
    <x v="7"/>
    <s v="TEC-ENE-10000154"/>
    <s v="Technology"/>
    <s v="Accessories"/>
    <s v="Enermax Router, Bluetooth"/>
    <n v="1549.98"/>
    <n v="6"/>
    <n v="0"/>
    <n v="139.32"/>
    <n v="112.63"/>
    <s v="Medium"/>
  </r>
  <r>
    <x v="576"/>
    <x v="0"/>
    <s v="Lusaka"/>
    <s v="Lusaka"/>
    <s v="Zambia"/>
    <m/>
    <s v="Africa"/>
    <x v="3"/>
    <s v="FUR-IKE-10002894"/>
    <s v="Furniture"/>
    <s v="Bookcases"/>
    <s v="Ikea Library with Doors, Traditional"/>
    <n v="2180.34"/>
    <n v="6"/>
    <n v="0"/>
    <n v="959.22"/>
    <n v="112.59"/>
    <s v="Medium"/>
  </r>
  <r>
    <x v="322"/>
    <x v="0"/>
    <s v="Vienna"/>
    <s v="Vienna"/>
    <s v="Austria"/>
    <m/>
    <s v="EU"/>
    <x v="2"/>
    <s v="TEC-CO-10002583"/>
    <s v="Technology"/>
    <s v="Copiers"/>
    <s v="Canon Fax and Copier, Color"/>
    <n v="963.9"/>
    <n v="5"/>
    <n v="0"/>
    <n v="231.3"/>
    <n v="112.58"/>
    <s v="High"/>
  </r>
  <r>
    <x v="683"/>
    <x v="0"/>
    <s v="La Ceiba"/>
    <s v="Atlántida"/>
    <s v="Honduras"/>
    <m/>
    <s v="LATAM"/>
    <x v="2"/>
    <s v="TEC-PH-10004196"/>
    <s v="Technology"/>
    <s v="Phones"/>
    <s v="Samsung Smart Phone, Cordless"/>
    <n v="766.8"/>
    <n v="3"/>
    <n v="0.4"/>
    <n v="-421.74"/>
    <n v="112.53"/>
    <s v="High"/>
  </r>
  <r>
    <x v="692"/>
    <x v="1"/>
    <s v="Culiacán"/>
    <s v="Sinaloa"/>
    <s v="Mexico"/>
    <m/>
    <s v="LATAM"/>
    <x v="9"/>
    <s v="TEC-CO-10002110"/>
    <s v="Technology"/>
    <s v="Copiers"/>
    <s v="Brother Personal Copier, Color"/>
    <n v="672.19291999999996"/>
    <n v="7"/>
    <n v="2E-3"/>
    <n v="240.99292"/>
    <n v="112.505"/>
    <s v="Medium"/>
  </r>
  <r>
    <x v="494"/>
    <x v="0"/>
    <s v="Villach"/>
    <s v="Carinthia"/>
    <s v="Austria"/>
    <m/>
    <s v="EU"/>
    <x v="2"/>
    <s v="FUR-CH-10004774"/>
    <s v="Furniture"/>
    <s v="Chairs"/>
    <s v="Novimex Executive Leather Armchair, Red"/>
    <n v="3221.4"/>
    <n v="7"/>
    <n v="0"/>
    <n v="1127.49"/>
    <n v="112.49"/>
    <s v="Medium"/>
  </r>
  <r>
    <x v="203"/>
    <x v="0"/>
    <s v="Port Macquarie"/>
    <s v="New South Wales"/>
    <s v="Australia"/>
    <m/>
    <s v="APAC"/>
    <x v="1"/>
    <s v="FUR-TA-10000962"/>
    <s v="Furniture"/>
    <s v="Tables"/>
    <s v="Hon Conference Table, Adjustable Height"/>
    <n v="3232.8449999999998"/>
    <n v="5"/>
    <n v="0.3"/>
    <n v="-277.15499999999997"/>
    <n v="112.49"/>
    <s v="Medium"/>
  </r>
  <r>
    <x v="233"/>
    <x v="0"/>
    <s v="Nelson"/>
    <s v="Nelson"/>
    <s v="New Zealand"/>
    <m/>
    <s v="APAC"/>
    <x v="1"/>
    <s v="TEC-MA-10001248"/>
    <s v="Technology"/>
    <s v="Machines"/>
    <s v="StarTech Inkjet, Wireless"/>
    <n v="724.53599999999994"/>
    <n v="4"/>
    <n v="0.4"/>
    <n v="-471.024"/>
    <n v="112.48"/>
    <s v="High"/>
  </r>
  <r>
    <x v="665"/>
    <x v="0"/>
    <s v="Chennai"/>
    <s v="Tamil Nadu"/>
    <s v="India"/>
    <m/>
    <s v="APAC"/>
    <x v="6"/>
    <s v="TEC-CO-10001382"/>
    <s v="Technology"/>
    <s v="Copiers"/>
    <s v="HP Personal Copier, Laser"/>
    <n v="621.45000000000005"/>
    <n v="5"/>
    <n v="0"/>
    <n v="192.6"/>
    <n v="112.46"/>
    <s v="High"/>
  </r>
  <r>
    <x v="223"/>
    <x v="0"/>
    <s v="Mejicanos"/>
    <s v="San Salvador"/>
    <s v="El Salvador"/>
    <m/>
    <s v="LATAM"/>
    <x v="2"/>
    <s v="FUR-TA-10003254"/>
    <s v="Furniture"/>
    <s v="Tables"/>
    <s v="Bevis Round Table, Adjustable Height"/>
    <n v="1387.68"/>
    <n v="5"/>
    <n v="0.2"/>
    <n v="242.78"/>
    <n v="112.459"/>
    <s v="Medium"/>
  </r>
  <r>
    <x v="117"/>
    <x v="2"/>
    <s v="Gdansk"/>
    <s v="Pomerania"/>
    <s v="Poland"/>
    <m/>
    <s v="EMEA"/>
    <x v="7"/>
    <s v="FUR-OFF-10000303"/>
    <s v="Furniture"/>
    <s v="Chairs"/>
    <s v="Office Star Rocking Chair, Set of Two"/>
    <n v="858.96"/>
    <n v="6"/>
    <n v="0"/>
    <n v="34.200000000000003"/>
    <n v="112.45"/>
    <s v="Medium"/>
  </r>
  <r>
    <x v="704"/>
    <x v="0"/>
    <s v="Stoke-on-Trent"/>
    <s v="England"/>
    <s v="United Kingdom"/>
    <m/>
    <s v="EU"/>
    <x v="9"/>
    <s v="OFF-ST-10003266"/>
    <s v="Office Supplies"/>
    <s v="Storage"/>
    <s v="Tenex Lockers, Industrial"/>
    <n v="613.89"/>
    <n v="3"/>
    <n v="0"/>
    <n v="171.81"/>
    <n v="112.4"/>
    <s v="Medium"/>
  </r>
  <r>
    <x v="409"/>
    <x v="0"/>
    <s v="Houston"/>
    <s v="Texas"/>
    <s v="United States"/>
    <n v="77041"/>
    <s v="US"/>
    <x v="2"/>
    <s v="TEC-MA-10004679"/>
    <s v="Technology"/>
    <s v="Machines"/>
    <s v="StarTech.com 10/100 VDSL2 Ethernet Extender Kit"/>
    <n v="998.85"/>
    <n v="5"/>
    <n v="0.4"/>
    <n v="-199.77"/>
    <n v="112.39"/>
    <s v="High"/>
  </r>
  <r>
    <x v="179"/>
    <x v="1"/>
    <s v="Puducherry"/>
    <s v="Puducherry"/>
    <s v="India"/>
    <m/>
    <s v="APAC"/>
    <x v="6"/>
    <s v="FUR-BO-10002462"/>
    <s v="Furniture"/>
    <s v="Bookcases"/>
    <s v="Ikea Classic Bookcase, Pine"/>
    <n v="1239.3"/>
    <n v="3"/>
    <n v="0"/>
    <n v="24.75"/>
    <n v="112.36"/>
    <s v="Medium"/>
  </r>
  <r>
    <x v="480"/>
    <x v="0"/>
    <s v="Little Rock"/>
    <s v="Arkansas"/>
    <s v="United States"/>
    <n v="72209"/>
    <s v="US"/>
    <x v="5"/>
    <s v="TEC-PH-10002563"/>
    <s v="Technology"/>
    <s v="Phones"/>
    <s v="Adtran 1202752G1"/>
    <n v="881.93"/>
    <n v="7"/>
    <n v="0"/>
    <n v="229.30179999999999"/>
    <n v="112.32"/>
    <s v="High"/>
  </r>
  <r>
    <x v="103"/>
    <x v="0"/>
    <s v="Changwon"/>
    <s v="Gyeongsangnam"/>
    <s v="South Korea"/>
    <m/>
    <s v="APAC"/>
    <x v="8"/>
    <s v="OFF-AP-10002675"/>
    <s v="Office Supplies"/>
    <s v="Appliances"/>
    <s v="Cuisinart Refrigerator, Black"/>
    <n v="743.26499999999999"/>
    <n v="3"/>
    <n v="0.5"/>
    <n v="-520.33500000000004"/>
    <n v="112.21"/>
    <s v="High"/>
  </r>
  <r>
    <x v="481"/>
    <x v="2"/>
    <s v="Remscheid"/>
    <s v="North Rhine-Westphalia"/>
    <s v="Germany"/>
    <m/>
    <s v="EU"/>
    <x v="2"/>
    <s v="OFF-AP-10004512"/>
    <s v="Office Supplies"/>
    <s v="Appliances"/>
    <s v="Hoover Stove, Red"/>
    <n v="511.62299999999999"/>
    <n v="1"/>
    <n v="0.1"/>
    <n v="227.37299999999999"/>
    <n v="112.2"/>
    <s v="Critical"/>
  </r>
  <r>
    <x v="104"/>
    <x v="0"/>
    <s v="Adelaide"/>
    <s v="South Australia"/>
    <s v="Australia"/>
    <m/>
    <s v="APAC"/>
    <x v="1"/>
    <s v="TEC-AC-10004414"/>
    <s v="Technology"/>
    <s v="Accessories"/>
    <s v="Enermax Router, Bluetooth"/>
    <n v="1162.4849999999999"/>
    <n v="5"/>
    <n v="0.1"/>
    <n v="284.08499999999998"/>
    <n v="112.2"/>
    <s v="High"/>
  </r>
  <r>
    <x v="238"/>
    <x v="2"/>
    <s v="Los Angeles"/>
    <s v="California"/>
    <s v="United States"/>
    <n v="90049"/>
    <s v="US"/>
    <x v="4"/>
    <s v="TEC-PH-10004977"/>
    <s v="Technology"/>
    <s v="Phones"/>
    <s v="GE 30524EE4"/>
    <n v="627.16800000000001"/>
    <n v="4"/>
    <n v="0.2"/>
    <n v="70.556399999999996"/>
    <n v="112.2"/>
    <s v="High"/>
  </r>
  <r>
    <x v="173"/>
    <x v="0"/>
    <s v="Mianyang"/>
    <s v="Sichuan"/>
    <s v="China"/>
    <m/>
    <s v="APAC"/>
    <x v="8"/>
    <s v="TEC-CO-10003951"/>
    <s v="Technology"/>
    <s v="Copiers"/>
    <s v="HP Copy Machine, High-Speed"/>
    <n v="1218.45"/>
    <n v="5"/>
    <n v="0"/>
    <n v="268.05"/>
    <n v="112.17"/>
    <s v="Medium"/>
  </r>
  <r>
    <x v="481"/>
    <x v="2"/>
    <s v="Shanghai"/>
    <s v="Shanghai"/>
    <s v="China"/>
    <m/>
    <s v="APAC"/>
    <x v="8"/>
    <s v="OFF-AP-10002371"/>
    <s v="Office Supplies"/>
    <s v="Appliances"/>
    <s v="KitchenAid Blender, Silver"/>
    <n v="395.4"/>
    <n v="4"/>
    <n v="0"/>
    <n v="169.92"/>
    <n v="112.06"/>
    <s v="Critical"/>
  </r>
  <r>
    <x v="438"/>
    <x v="0"/>
    <s v="Melbourne"/>
    <s v="Victoria"/>
    <s v="Australia"/>
    <m/>
    <s v="APAC"/>
    <x v="1"/>
    <s v="OFF-AP-10001503"/>
    <s v="Office Supplies"/>
    <s v="Appliances"/>
    <s v="KitchenAid Microwave, Black"/>
    <n v="1393.875"/>
    <n v="5"/>
    <n v="0.1"/>
    <n v="572.92499999999995"/>
    <n v="112.03"/>
    <s v="Medium"/>
  </r>
  <r>
    <x v="757"/>
    <x v="0"/>
    <s v="Manukau City"/>
    <s v="Auckland"/>
    <s v="New Zealand"/>
    <m/>
    <s v="APAC"/>
    <x v="1"/>
    <s v="TEC-CO-10001196"/>
    <s v="Technology"/>
    <s v="Copiers"/>
    <s v="Brother Fax Machine, Color"/>
    <n v="767.952"/>
    <n v="4"/>
    <n v="0.4"/>
    <n v="-358.488"/>
    <n v="111.94"/>
    <s v="Medium"/>
  </r>
  <r>
    <x v="690"/>
    <x v="2"/>
    <s v="Exeter"/>
    <s v="England"/>
    <s v="United Kingdom"/>
    <m/>
    <s v="EU"/>
    <x v="9"/>
    <s v="OFF-ST-10001758"/>
    <s v="Office Supplies"/>
    <s v="Storage"/>
    <s v="Rogers Lockers, Blue"/>
    <n v="1058.0999999999999"/>
    <n v="5"/>
    <n v="0"/>
    <n v="73.95"/>
    <n v="111.93"/>
    <s v="Medium"/>
  </r>
  <r>
    <x v="122"/>
    <x v="0"/>
    <s v="Mumbai"/>
    <s v="Maharashtra"/>
    <s v="India"/>
    <m/>
    <s v="APAC"/>
    <x v="6"/>
    <s v="TEC-MA-10001127"/>
    <s v="Technology"/>
    <s v="Machines"/>
    <s v="Epson Inkjet, Wireless"/>
    <n v="770.85"/>
    <n v="5"/>
    <n v="0.5"/>
    <n v="-447.15"/>
    <n v="111.87"/>
    <s v="High"/>
  </r>
  <r>
    <x v="504"/>
    <x v="2"/>
    <s v="Marseille"/>
    <s v="Provence-Alpes-Côte d'Azur"/>
    <s v="France"/>
    <m/>
    <s v="EU"/>
    <x v="2"/>
    <s v="OFF-SU-10001578"/>
    <s v="Office Supplies"/>
    <s v="Supplies"/>
    <s v="Stiletto Shears, High Speed"/>
    <n v="384.72"/>
    <n v="8"/>
    <n v="0"/>
    <n v="34.56"/>
    <n v="111.82"/>
    <s v="Critical"/>
  </r>
  <r>
    <x v="381"/>
    <x v="0"/>
    <s v="Sale"/>
    <s v="Rabat-Salé-Zemmour-Zaer"/>
    <s v="Morocco"/>
    <m/>
    <s v="Africa"/>
    <x v="3"/>
    <s v="TEC-MOT-10001244"/>
    <s v="Technology"/>
    <s v="Phones"/>
    <s v="Motorola Audio Dock, with Caller ID"/>
    <n v="1040.22"/>
    <n v="6"/>
    <n v="0"/>
    <n v="405.54"/>
    <n v="111.81"/>
    <s v="High"/>
  </r>
  <r>
    <x v="323"/>
    <x v="2"/>
    <s v="Leshan"/>
    <s v="Sichuan"/>
    <s v="China"/>
    <m/>
    <s v="APAC"/>
    <x v="8"/>
    <s v="FUR-CH-10000602"/>
    <s v="Furniture"/>
    <s v="Chairs"/>
    <s v="Novimex Executive Leather Armchair, Red"/>
    <n v="1380.6"/>
    <n v="3"/>
    <n v="0"/>
    <n v="55.17"/>
    <n v="111.78"/>
    <s v="Medium"/>
  </r>
  <r>
    <x v="353"/>
    <x v="0"/>
    <s v="Columbia"/>
    <s v="Maryland"/>
    <s v="United States"/>
    <n v="21044"/>
    <s v="US"/>
    <x v="0"/>
    <s v="FUR-FU-10004306"/>
    <s v="Furniture"/>
    <s v="Furnishings"/>
    <s v="Electrix Halogen Magnifier Lamp"/>
    <n v="971.5"/>
    <n v="5"/>
    <n v="0"/>
    <n v="252.59"/>
    <n v="111.76"/>
    <s v="High"/>
  </r>
  <r>
    <x v="534"/>
    <x v="0"/>
    <s v="Irapuato"/>
    <s v="Guanajuato"/>
    <s v="Mexico"/>
    <m/>
    <s v="LATAM"/>
    <x v="9"/>
    <s v="TEC-PH-10003457"/>
    <s v="Technology"/>
    <s v="Phones"/>
    <s v="Cisco Smart Phone, Full Size"/>
    <n v="870.24"/>
    <n v="2"/>
    <n v="0"/>
    <n v="295.88"/>
    <n v="111.754"/>
    <s v="Medium"/>
  </r>
  <r>
    <x v="207"/>
    <x v="0"/>
    <s v="Chinautla"/>
    <s v="Guatemala"/>
    <s v="Guatemala"/>
    <m/>
    <s v="LATAM"/>
    <x v="2"/>
    <s v="TEC-PH-10002387"/>
    <s v="Technology"/>
    <s v="Phones"/>
    <s v="Motorola Signal Booster, Cordless"/>
    <n v="583.91999999999996"/>
    <n v="6"/>
    <n v="0"/>
    <n v="251.04"/>
    <n v="111.68899999999999"/>
    <s v="High"/>
  </r>
  <r>
    <x v="563"/>
    <x v="0"/>
    <s v="Brandenburg"/>
    <s v="Brandenburg"/>
    <s v="Germany"/>
    <m/>
    <s v="EU"/>
    <x v="2"/>
    <s v="OFF-AP-10004041"/>
    <s v="Office Supplies"/>
    <s v="Appliances"/>
    <s v="KitchenAid Microwave, White"/>
    <n v="832.84199999999998"/>
    <n v="3"/>
    <n v="0.1"/>
    <n v="212.83199999999999"/>
    <n v="111.64"/>
    <s v="High"/>
  </r>
  <r>
    <x v="145"/>
    <x v="2"/>
    <s v="Jakarta"/>
    <s v="Jakarta"/>
    <s v="Indonesia"/>
    <m/>
    <s v="APAC"/>
    <x v="11"/>
    <s v="FUR-TA-10001386"/>
    <s v="Furniture"/>
    <s v="Tables"/>
    <s v="Lesro Conference Table, Fully Assembled"/>
    <n v="2276.4825000000001"/>
    <n v="5"/>
    <n v="0.47"/>
    <n v="-472.5675"/>
    <n v="111.63"/>
    <s v="High"/>
  </r>
  <r>
    <x v="738"/>
    <x v="0"/>
    <s v="Saint-Ouen"/>
    <s v="Ile-de-France"/>
    <s v="France"/>
    <m/>
    <s v="EU"/>
    <x v="2"/>
    <s v="OFF-AP-10001099"/>
    <s v="Office Supplies"/>
    <s v="Appliances"/>
    <s v="Hoover Stove, Black"/>
    <n v="1533.33"/>
    <n v="3"/>
    <n v="0.1"/>
    <n v="-34.11"/>
    <n v="111.59"/>
    <s v="High"/>
  </r>
  <r>
    <x v="147"/>
    <x v="0"/>
    <s v="Le Plessis-Robinson"/>
    <s v="Ile-de-France"/>
    <s v="France"/>
    <m/>
    <s v="EU"/>
    <x v="2"/>
    <s v="TEC-CO-10002157"/>
    <s v="Technology"/>
    <s v="Copiers"/>
    <s v="Canon Fax Machine, Laser"/>
    <n v="1894.4204999999999"/>
    <n v="7"/>
    <n v="0.15"/>
    <n v="-111.4995"/>
    <n v="111.55"/>
    <s v="Medium"/>
  </r>
  <r>
    <x v="312"/>
    <x v="1"/>
    <s v="Barcelona"/>
    <s v="Catalonia"/>
    <s v="Spain"/>
    <m/>
    <s v="EU"/>
    <x v="5"/>
    <s v="FUR-BO-10003126"/>
    <s v="Furniture"/>
    <s v="Bookcases"/>
    <s v="Dania Library with Doors, Traditional"/>
    <n v="1087.2"/>
    <n v="3"/>
    <n v="0"/>
    <n v="119.52"/>
    <n v="111.52"/>
    <s v="Critical"/>
  </r>
  <r>
    <x v="103"/>
    <x v="0"/>
    <s v="Managua"/>
    <s v="Managua"/>
    <s v="Nicaragua"/>
    <m/>
    <s v="LATAM"/>
    <x v="2"/>
    <s v="TEC-CO-10000043"/>
    <s v="Technology"/>
    <s v="Copiers"/>
    <s v="Brother Fax Machine, Laser"/>
    <n v="635.80583999999999"/>
    <n v="3"/>
    <n v="2E-3"/>
    <n v="62.385840000000002"/>
    <n v="111.479"/>
    <s v="High"/>
  </r>
  <r>
    <x v="135"/>
    <x v="0"/>
    <s v="London"/>
    <s v="England"/>
    <s v="United Kingdom"/>
    <m/>
    <s v="EU"/>
    <x v="9"/>
    <s v="FUR-TA-10000323"/>
    <s v="Furniture"/>
    <s v="Tables"/>
    <s v="Lesro Round Table, Fully Assembled"/>
    <n v="816.26400000000001"/>
    <n v="2"/>
    <n v="0.1"/>
    <n v="362.78399999999999"/>
    <n v="111.46"/>
    <s v="High"/>
  </r>
  <r>
    <x v="213"/>
    <x v="1"/>
    <s v="Dortmund"/>
    <s v="North Rhine-Westphalia"/>
    <s v="Germany"/>
    <m/>
    <s v="EU"/>
    <x v="2"/>
    <s v="FUR-TA-10002041"/>
    <s v="Furniture"/>
    <s v="Tables"/>
    <s v="Lesro Computer Table, Fully Assembled"/>
    <n v="1676.259"/>
    <n v="6"/>
    <n v="0.35"/>
    <n v="206.19900000000001"/>
    <n v="111.45"/>
    <s v="Medium"/>
  </r>
  <r>
    <x v="739"/>
    <x v="0"/>
    <s v="Johannesburg"/>
    <s v="Gauteng"/>
    <s v="South Africa"/>
    <m/>
    <s v="Africa"/>
    <x v="3"/>
    <s v="FUR-SAF-10003745"/>
    <s v="Furniture"/>
    <s v="Chairs"/>
    <s v="SAFCO Rocking Chair, Set of Two"/>
    <n v="548.64"/>
    <n v="4"/>
    <n v="0"/>
    <n v="0"/>
    <n v="111.36"/>
    <s v="High"/>
  </r>
  <r>
    <x v="315"/>
    <x v="0"/>
    <s v="Yangon"/>
    <s v="Yangon"/>
    <s v="Myanmar (Burma)"/>
    <m/>
    <s v="APAC"/>
    <x v="11"/>
    <s v="TEC-PH-10003954"/>
    <s v="Technology"/>
    <s v="Phones"/>
    <s v="Cisco Signal Booster, Cordless"/>
    <n v="770.30640000000005"/>
    <n v="6"/>
    <n v="0.17"/>
    <n v="9.2664000000000009"/>
    <n v="111.35"/>
    <s v="High"/>
  </r>
  <r>
    <x v="174"/>
    <x v="2"/>
    <s v="Halle"/>
    <s v="Saxony-Anhalt"/>
    <s v="Germany"/>
    <m/>
    <s v="EU"/>
    <x v="2"/>
    <s v="TEC-CO-10003083"/>
    <s v="Technology"/>
    <s v="Copiers"/>
    <s v="HP Fax Machine, High-Speed"/>
    <n v="1192.56"/>
    <n v="4"/>
    <n v="0"/>
    <n v="59.52"/>
    <n v="111.3"/>
    <s v="Medium"/>
  </r>
  <r>
    <x v="252"/>
    <x v="0"/>
    <s v="Pretoria"/>
    <s v="Gauteng"/>
    <s v="South Africa"/>
    <m/>
    <s v="Africa"/>
    <x v="3"/>
    <s v="OFF-TEN-10003089"/>
    <s v="Office Supplies"/>
    <s v="Storage"/>
    <s v="Tenex File Cart, Blue"/>
    <n v="532.79999999999995"/>
    <n v="4"/>
    <n v="0"/>
    <n v="95.88"/>
    <n v="111.26"/>
    <s v="High"/>
  </r>
  <r>
    <x v="587"/>
    <x v="1"/>
    <s v="Utrecht"/>
    <s v="Utrecht"/>
    <s v="Netherlands"/>
    <m/>
    <s v="EU"/>
    <x v="2"/>
    <s v="OFF-ST-10001758"/>
    <s v="Office Supplies"/>
    <s v="Storage"/>
    <s v="Rogers Lockers, Blue"/>
    <n v="423.24"/>
    <n v="4"/>
    <n v="0.5"/>
    <n v="-364.08"/>
    <n v="111.25"/>
    <s v="High"/>
  </r>
  <r>
    <x v="415"/>
    <x v="1"/>
    <s v="Potchefstroom"/>
    <s v="North-West"/>
    <s v="South Africa"/>
    <m/>
    <s v="Africa"/>
    <x v="3"/>
    <s v="OFF-BIN-10000711"/>
    <s v="Office Supplies"/>
    <s v="Art"/>
    <s v="Binney &amp; Smith Markers, Fluorescent"/>
    <n v="354.9"/>
    <n v="14"/>
    <n v="0"/>
    <n v="95.76"/>
    <n v="111.24"/>
    <s v="Critical"/>
  </r>
  <r>
    <x v="758"/>
    <x v="0"/>
    <s v="Santo Domingo"/>
    <s v="Santo Domingo"/>
    <s v="Dominican Republic"/>
    <m/>
    <s v="LATAM"/>
    <x v="10"/>
    <s v="FUR-BO-10002325"/>
    <s v="Furniture"/>
    <s v="Bookcases"/>
    <s v="Bush Classic Bookcase, Metal"/>
    <n v="659.42399999999998"/>
    <n v="4"/>
    <n v="0.4"/>
    <n v="-219.85599999999999"/>
    <n v="111.22499999999999"/>
    <s v="High"/>
  </r>
  <r>
    <x v="456"/>
    <x v="0"/>
    <s v="Harrow"/>
    <s v="England"/>
    <s v="United Kingdom"/>
    <m/>
    <s v="EU"/>
    <x v="9"/>
    <s v="TEC-MA-10004772"/>
    <s v="Technology"/>
    <s v="Machines"/>
    <s v="Konica Inkjet, White"/>
    <n v="621.17999999999995"/>
    <n v="2"/>
    <n v="0"/>
    <n v="236.04"/>
    <n v="111.2"/>
    <s v="High"/>
  </r>
  <r>
    <x v="422"/>
    <x v="1"/>
    <s v="Echirolles"/>
    <s v="Rhône-Alpes"/>
    <s v="France"/>
    <m/>
    <s v="EU"/>
    <x v="2"/>
    <s v="FUR-BO-10000022"/>
    <s v="Furniture"/>
    <s v="Bookcases"/>
    <s v="Dania Floating Shelf Set, Traditional"/>
    <n v="762.07500000000005"/>
    <n v="5"/>
    <n v="0.1"/>
    <n v="-8.4749999999999996"/>
    <n v="111.18"/>
    <s v="High"/>
  </r>
  <r>
    <x v="265"/>
    <x v="0"/>
    <s v="Hyderabad"/>
    <s v="Telangana"/>
    <s v="India"/>
    <m/>
    <s v="APAC"/>
    <x v="6"/>
    <s v="FUR-BO-10000210"/>
    <s v="Furniture"/>
    <s v="Bookcases"/>
    <s v="Ikea Library with Doors, Pine"/>
    <n v="1094.22"/>
    <n v="3"/>
    <n v="0"/>
    <n v="328.23"/>
    <n v="111.17"/>
    <s v="Low"/>
  </r>
  <r>
    <x v="213"/>
    <x v="1"/>
    <s v="Matagalpa"/>
    <s v="Matagalpa"/>
    <s v="Nicaragua"/>
    <m/>
    <s v="LATAM"/>
    <x v="2"/>
    <s v="FUR-BO-10003438"/>
    <s v="Furniture"/>
    <s v="Bookcases"/>
    <s v="Dania Corner Shelving, Pine"/>
    <n v="575.96"/>
    <n v="7"/>
    <n v="0"/>
    <n v="120.82"/>
    <n v="111.145"/>
    <s v="Critical"/>
  </r>
  <r>
    <x v="660"/>
    <x v="1"/>
    <s v="Nogent-sur-Oise"/>
    <s v="Picardy"/>
    <s v="France"/>
    <m/>
    <s v="EU"/>
    <x v="2"/>
    <s v="TEC-PH-10003713"/>
    <s v="Technology"/>
    <s v="Phones"/>
    <s v="Cisco Audio Dock, Cordless"/>
    <n v="785.91"/>
    <n v="5"/>
    <n v="0.15"/>
    <n v="-18.54"/>
    <n v="111.08"/>
    <s v="High"/>
  </r>
  <r>
    <x v="389"/>
    <x v="1"/>
    <s v="Ris-Orangis"/>
    <s v="Ile-de-France"/>
    <s v="France"/>
    <m/>
    <s v="EU"/>
    <x v="2"/>
    <s v="OFF-AR-10001110"/>
    <s v="Office Supplies"/>
    <s v="Art"/>
    <s v="BIC Pencil Sharpener, Water Color"/>
    <n v="450.66"/>
    <n v="14"/>
    <n v="0"/>
    <n v="170.94"/>
    <n v="111.07"/>
    <s v="High"/>
  </r>
  <r>
    <x v="211"/>
    <x v="2"/>
    <s v="Brisbane"/>
    <s v="Queensland"/>
    <s v="Australia"/>
    <m/>
    <s v="APAC"/>
    <x v="1"/>
    <s v="TEC-CO-10002697"/>
    <s v="Technology"/>
    <s v="Copiers"/>
    <s v="Brother Wireless Fax, High-Speed"/>
    <n v="1017.927"/>
    <n v="3"/>
    <n v="0.1"/>
    <n v="214.857"/>
    <n v="111.07"/>
    <s v="Low"/>
  </r>
  <r>
    <x v="590"/>
    <x v="2"/>
    <s v="Kaduna"/>
    <s v="Kaduna"/>
    <s v="Nigeria"/>
    <m/>
    <s v="Africa"/>
    <x v="3"/>
    <s v="TEC-EPS-10002958"/>
    <s v="Technology"/>
    <s v="Machines"/>
    <s v="Epson Receipt Printer, Wireless"/>
    <n v="280.87200000000001"/>
    <n v="8"/>
    <n v="0.7"/>
    <n v="-430.72800000000001"/>
    <n v="111.07"/>
    <s v="Critical"/>
  </r>
  <r>
    <x v="192"/>
    <x v="1"/>
    <s v="Sydney"/>
    <s v="New South Wales"/>
    <s v="Australia"/>
    <m/>
    <s v="APAC"/>
    <x v="1"/>
    <s v="FUR-CH-10000994"/>
    <s v="Furniture"/>
    <s v="Chairs"/>
    <s v="Harbour Creations Rocking Chair, Black"/>
    <n v="911.35799999999995"/>
    <n v="7"/>
    <n v="0.1"/>
    <n v="70.727999999999994"/>
    <n v="110.99"/>
    <s v="High"/>
  </r>
  <r>
    <x v="301"/>
    <x v="0"/>
    <s v="Gold Coast"/>
    <s v="Queensland"/>
    <s v="Australia"/>
    <m/>
    <s v="APAC"/>
    <x v="1"/>
    <s v="OFF-AP-10002629"/>
    <s v="Office Supplies"/>
    <s v="Appliances"/>
    <s v="Cuisinart Stove, White"/>
    <n v="1287.432"/>
    <n v="4"/>
    <n v="0.4"/>
    <n v="-536.44799999999998"/>
    <n v="110.99"/>
    <s v="Medium"/>
  </r>
  <r>
    <x v="120"/>
    <x v="0"/>
    <s v="Casoria"/>
    <s v="Campania"/>
    <s v="Italy"/>
    <m/>
    <s v="EU"/>
    <x v="5"/>
    <s v="TEC-CO-10002242"/>
    <s v="Technology"/>
    <s v="Copiers"/>
    <s v="Brother Fax and Copier, Color"/>
    <n v="1543.44"/>
    <n v="8"/>
    <n v="0"/>
    <n v="370.32"/>
    <n v="110.96"/>
    <s v="Medium"/>
  </r>
  <r>
    <x v="238"/>
    <x v="2"/>
    <s v="Rome"/>
    <s v="Lazio"/>
    <s v="Italy"/>
    <m/>
    <s v="EU"/>
    <x v="5"/>
    <s v="TEC-CO-10004365"/>
    <s v="Technology"/>
    <s v="Copiers"/>
    <s v="HP Wireless Fax, Color"/>
    <n v="723.3"/>
    <n v="2"/>
    <n v="0"/>
    <n v="7.2"/>
    <n v="110.92"/>
    <s v="High"/>
  </r>
  <r>
    <x v="688"/>
    <x v="0"/>
    <s v="Mangalore"/>
    <s v="Karnataka"/>
    <s v="India"/>
    <m/>
    <s v="APAC"/>
    <x v="6"/>
    <s v="FUR-BO-10001934"/>
    <s v="Furniture"/>
    <s v="Bookcases"/>
    <s v="Bush Library with Doors, Metal"/>
    <n v="1091.3399999999999"/>
    <n v="3"/>
    <n v="0"/>
    <n v="87.3"/>
    <n v="110.88"/>
    <s v="High"/>
  </r>
  <r>
    <x v="428"/>
    <x v="0"/>
    <s v="Jakarta"/>
    <s v="Jakarta"/>
    <s v="Indonesia"/>
    <m/>
    <s v="APAC"/>
    <x v="11"/>
    <s v="FUR-BO-10001216"/>
    <s v="Furniture"/>
    <s v="Bookcases"/>
    <s v="Sauder 3-Shelf Cabinet, Mobile"/>
    <n v="629.42399999999998"/>
    <n v="4"/>
    <n v="7.0000000000000007E-2"/>
    <n v="223.34399999999999"/>
    <n v="110.85"/>
    <s v="Low"/>
  </r>
  <r>
    <x v="759"/>
    <x v="1"/>
    <s v="Monterrey"/>
    <s v="Nuevo León"/>
    <s v="Mexico"/>
    <m/>
    <s v="LATAM"/>
    <x v="9"/>
    <s v="FUR-CH-10001897"/>
    <s v="Furniture"/>
    <s v="Chairs"/>
    <s v="Hon Executive Leather Armchair, Adjustable"/>
    <n v="970.048"/>
    <n v="4"/>
    <n v="0.2"/>
    <n v="-36.432000000000002"/>
    <n v="110.83199999999999"/>
    <s v="Medium"/>
  </r>
  <r>
    <x v="431"/>
    <x v="2"/>
    <s v="Griffith"/>
    <s v="New South Wales"/>
    <s v="Australia"/>
    <m/>
    <s v="APAC"/>
    <x v="1"/>
    <s v="FUR-BO-10000655"/>
    <s v="Furniture"/>
    <s v="Bookcases"/>
    <s v="Dania Classic Bookcase, Traditional"/>
    <n v="1109.0519999999999"/>
    <n v="3"/>
    <n v="0.1"/>
    <n v="86.201999999999998"/>
    <n v="110.81"/>
    <s v="Low"/>
  </r>
  <r>
    <x v="563"/>
    <x v="0"/>
    <s v="Toledo"/>
    <s v="Ohio"/>
    <s v="United States"/>
    <n v="43615"/>
    <s v="US"/>
    <x v="0"/>
    <s v="TEC-PH-10002584"/>
    <s v="Technology"/>
    <s v="Phones"/>
    <s v="Samsung Galaxy S4"/>
    <n v="1502.376"/>
    <n v="4"/>
    <n v="0.4"/>
    <n v="-250.39599999999999"/>
    <n v="110.8"/>
    <s v="Medium"/>
  </r>
  <r>
    <x v="360"/>
    <x v="0"/>
    <s v="Villeurbanne"/>
    <s v="Rhône-Alpes"/>
    <s v="France"/>
    <m/>
    <s v="EU"/>
    <x v="2"/>
    <s v="OFF-AP-10003702"/>
    <s v="Office Supplies"/>
    <s v="Appliances"/>
    <s v="Cuisinart Refrigerator, White"/>
    <n v="2223.9899999999998"/>
    <n v="5"/>
    <n v="0.1"/>
    <n v="321.24"/>
    <n v="110.73"/>
    <s v="Medium"/>
  </r>
  <r>
    <x v="353"/>
    <x v="0"/>
    <s v="Lubumbashi"/>
    <s v="Katanga"/>
    <s v="Democratic Republic of the Congo"/>
    <m/>
    <s v="Africa"/>
    <x v="3"/>
    <s v="FUR-SAU-10004137"/>
    <s v="Furniture"/>
    <s v="Bookcases"/>
    <s v="Sauder Floating Shelf Set, Traditional"/>
    <n v="1167.48"/>
    <n v="6"/>
    <n v="0"/>
    <n v="431.82"/>
    <n v="110.7"/>
    <s v="Medium"/>
  </r>
  <r>
    <x v="689"/>
    <x v="2"/>
    <s v="Munich"/>
    <s v="Bavaria"/>
    <s v="Germany"/>
    <m/>
    <s v="EU"/>
    <x v="2"/>
    <s v="OFF-ST-10004020"/>
    <s v="Office Supplies"/>
    <s v="Storage"/>
    <s v="Tenex Lockers, Single Width"/>
    <n v="735.048"/>
    <n v="4"/>
    <n v="0.1"/>
    <n v="-32.712000000000003"/>
    <n v="110.67"/>
    <s v="Low"/>
  </r>
  <r>
    <x v="648"/>
    <x v="2"/>
    <s v="Aurora"/>
    <s v="Illinois"/>
    <s v="United States"/>
    <n v="60505"/>
    <s v="US"/>
    <x v="2"/>
    <s v="FUR-TA-10002645"/>
    <s v="Furniture"/>
    <s v="Tables"/>
    <s v="Hon Rectangular Conference Tables"/>
    <n v="796.42499999999995"/>
    <n v="7"/>
    <n v="0.5"/>
    <n v="-525.64049999999997"/>
    <n v="110.67"/>
    <s v="Medium"/>
  </r>
  <r>
    <x v="434"/>
    <x v="1"/>
    <s v="San Salvador"/>
    <s v="San Salvador"/>
    <s v="El Salvador"/>
    <m/>
    <s v="LATAM"/>
    <x v="2"/>
    <s v="FUR-BO-10002214"/>
    <s v="Furniture"/>
    <s v="Bookcases"/>
    <s v="Dania Floating Shelf Set, Traditional"/>
    <n v="451.6"/>
    <n v="4"/>
    <n v="0"/>
    <n v="4.4800000000000004"/>
    <n v="110.634"/>
    <s v="Critical"/>
  </r>
  <r>
    <x v="486"/>
    <x v="0"/>
    <s v="Brisbane"/>
    <s v="Queensland"/>
    <s v="Australia"/>
    <m/>
    <s v="APAC"/>
    <x v="1"/>
    <s v="TEC-CO-10001766"/>
    <s v="Technology"/>
    <s v="Copiers"/>
    <s v="Canon Fax Machine, Digital"/>
    <n v="1431.135"/>
    <n v="5"/>
    <n v="0.1"/>
    <n v="-127.215"/>
    <n v="110.6"/>
    <s v="Medium"/>
  </r>
  <r>
    <x v="102"/>
    <x v="0"/>
    <s v="Algiers"/>
    <s v="Alger"/>
    <s v="Algeria"/>
    <m/>
    <s v="Africa"/>
    <x v="3"/>
    <s v="OFF-ELD-10000845"/>
    <s v="Office Supplies"/>
    <s v="Storage"/>
    <s v="Eldon Lockers, Wire Frame"/>
    <n v="393.96"/>
    <n v="2"/>
    <n v="0"/>
    <n v="78.78"/>
    <n v="110.6"/>
    <s v="Critical"/>
  </r>
  <r>
    <x v="578"/>
    <x v="1"/>
    <s v="Samarinda"/>
    <s v="Kalimantan Timur"/>
    <s v="Indonesia"/>
    <m/>
    <s v="APAC"/>
    <x v="11"/>
    <s v="FUR-TA-10001549"/>
    <s v="Furniture"/>
    <s v="Tables"/>
    <s v="Barricks Coffee Table, Rectangular"/>
    <n v="951.04259999999999"/>
    <n v="6"/>
    <n v="0.47"/>
    <n v="-646.09739999999999"/>
    <n v="110.58"/>
    <s v="High"/>
  </r>
  <r>
    <x v="31"/>
    <x v="0"/>
    <s v="Valencia"/>
    <s v="Valenciana"/>
    <s v="Spain"/>
    <m/>
    <s v="EU"/>
    <x v="5"/>
    <s v="TEC-CO-10000854"/>
    <s v="Technology"/>
    <s v="Copiers"/>
    <s v="Canon Personal Copier, Color"/>
    <n v="1297.6199999999999"/>
    <n v="9"/>
    <n v="0"/>
    <n v="64.8"/>
    <n v="110.57"/>
    <s v="Medium"/>
  </r>
  <r>
    <x v="416"/>
    <x v="0"/>
    <s v="Lusaka"/>
    <s v="Lusaka"/>
    <s v="Zambia"/>
    <m/>
    <s v="Africa"/>
    <x v="3"/>
    <s v="OFF-ELD-10001694"/>
    <s v="Office Supplies"/>
    <s v="Storage"/>
    <s v="Eldon File Cart, Single Width"/>
    <n v="1023.36"/>
    <n v="8"/>
    <n v="0"/>
    <n v="184.08"/>
    <n v="110.53"/>
    <s v="Medium"/>
  </r>
  <r>
    <x v="417"/>
    <x v="0"/>
    <s v="Tegucigalpa"/>
    <s v="Francisco Morazán"/>
    <s v="Honduras"/>
    <m/>
    <s v="LATAM"/>
    <x v="2"/>
    <s v="TEC-PH-10000990"/>
    <s v="Technology"/>
    <s v="Phones"/>
    <s v="Cisco Signal Booster, with Caller ID"/>
    <n v="485.85599999999999"/>
    <n v="8"/>
    <n v="0.4"/>
    <n v="-81.024000000000001"/>
    <n v="110.514"/>
    <s v="High"/>
  </r>
  <r>
    <x v="721"/>
    <x v="0"/>
    <s v="Hamburg"/>
    <s v="Hamburg"/>
    <s v="Germany"/>
    <m/>
    <s v="EU"/>
    <x v="2"/>
    <s v="FUR-CH-10000546"/>
    <s v="Furniture"/>
    <s v="Chairs"/>
    <s v="Harbour Creations Executive Leather Armchair, Adjustable"/>
    <n v="2570.94"/>
    <n v="6"/>
    <n v="0.1"/>
    <n v="856.98"/>
    <n v="110.51"/>
    <s v="Medium"/>
  </r>
  <r>
    <x v="727"/>
    <x v="2"/>
    <s v="Brisbane"/>
    <s v="Queensland"/>
    <s v="Australia"/>
    <m/>
    <s v="APAC"/>
    <x v="1"/>
    <s v="OFF-AP-10001322"/>
    <s v="Office Supplies"/>
    <s v="Appliances"/>
    <s v="Hamilton Beach Stove, Silver"/>
    <n v="3421.4670000000001"/>
    <n v="7"/>
    <n v="0.1"/>
    <n v="874.16700000000003"/>
    <n v="110.5"/>
    <s v="High"/>
  </r>
  <r>
    <x v="386"/>
    <x v="0"/>
    <s v="Traralgon"/>
    <s v="Victoria"/>
    <s v="Australia"/>
    <m/>
    <s v="APAC"/>
    <x v="1"/>
    <s v="TEC-MA-10000172"/>
    <s v="Technology"/>
    <s v="Machines"/>
    <s v="StarTech Inkjet, Wireless"/>
    <n v="724.24800000000005"/>
    <n v="4"/>
    <n v="0.4"/>
    <n v="72.408000000000001"/>
    <n v="110.5"/>
    <s v="High"/>
  </r>
  <r>
    <x v="120"/>
    <x v="0"/>
    <s v="Vincennes"/>
    <s v="Ile-de-France"/>
    <s v="France"/>
    <m/>
    <s v="EU"/>
    <x v="2"/>
    <s v="TEC-CO-10002962"/>
    <s v="Technology"/>
    <s v="Copiers"/>
    <s v="Sharp Wireless Fax, Color"/>
    <n v="1822.5360000000001"/>
    <n v="6"/>
    <n v="0.15"/>
    <n v="385.77600000000001"/>
    <n v="110.48"/>
    <s v="Medium"/>
  </r>
  <r>
    <x v="136"/>
    <x v="1"/>
    <s v="Barra Mansa"/>
    <s v="Rio de Janeiro"/>
    <s v="Brazil"/>
    <m/>
    <s v="LATAM"/>
    <x v="5"/>
    <s v="TEC-AC-10000890"/>
    <s v="Technology"/>
    <s v="Accessories"/>
    <s v="Belkin Router, USB"/>
    <n v="863.2"/>
    <n v="5"/>
    <n v="0"/>
    <n v="293.39999999999998"/>
    <n v="110.47199999999999"/>
    <s v="High"/>
  </r>
  <r>
    <x v="191"/>
    <x v="0"/>
    <s v="Copenhagen"/>
    <s v="Hovedstaden"/>
    <s v="Denmark"/>
    <m/>
    <s v="EU"/>
    <x v="9"/>
    <s v="FUR-CH-10004774"/>
    <s v="Furniture"/>
    <s v="Chairs"/>
    <s v="Novimex Executive Leather Armchair, Red"/>
    <n v="920.4"/>
    <n v="4"/>
    <n v="0.5"/>
    <n v="-276.12"/>
    <n v="110.43"/>
    <s v="Low"/>
  </r>
  <r>
    <x v="262"/>
    <x v="1"/>
    <s v="Tegucigalpa"/>
    <s v="Francisco Morazán"/>
    <s v="Honduras"/>
    <m/>
    <s v="LATAM"/>
    <x v="2"/>
    <s v="TEC-PH-10002774"/>
    <s v="Technology"/>
    <s v="Phones"/>
    <s v="Nokia Smart Phone, with Caller ID"/>
    <n v="1022.256"/>
    <n v="4"/>
    <n v="0.4"/>
    <n v="-6.4000000000000001E-2"/>
    <n v="110.36499999999999"/>
    <s v="Medium"/>
  </r>
  <r>
    <x v="175"/>
    <x v="0"/>
    <s v="Geelong"/>
    <s v="Victoria"/>
    <s v="Australia"/>
    <m/>
    <s v="APAC"/>
    <x v="1"/>
    <s v="OFF-ST-10003547"/>
    <s v="Office Supplies"/>
    <s v="Storage"/>
    <s v="Smead Shelving, Blue"/>
    <n v="440.37"/>
    <n v="10"/>
    <n v="0.1"/>
    <n v="166.17"/>
    <n v="110.34"/>
    <s v="Critical"/>
  </r>
  <r>
    <x v="295"/>
    <x v="0"/>
    <s v="São Paulo"/>
    <s v="São Paulo"/>
    <s v="Brazil"/>
    <m/>
    <s v="LATAM"/>
    <x v="5"/>
    <s v="FUR-CH-10003109"/>
    <s v="Furniture"/>
    <s v="Chairs"/>
    <s v="Office Star Rocking Chair, Set of Two"/>
    <n v="381.76"/>
    <n v="4"/>
    <n v="0"/>
    <n v="87.76"/>
    <n v="110.32899999999999"/>
    <s v="Critical"/>
  </r>
  <r>
    <x v="458"/>
    <x v="0"/>
    <s v="Kanpur"/>
    <s v="Uttar Pradesh"/>
    <s v="India"/>
    <m/>
    <s v="APAC"/>
    <x v="6"/>
    <s v="OFF-AP-10002793"/>
    <s v="Office Supplies"/>
    <s v="Appliances"/>
    <s v="KitchenAid Stove, Black"/>
    <n v="1139.1600000000001"/>
    <n v="2"/>
    <n v="0"/>
    <n v="284.76"/>
    <n v="110.3"/>
    <s v="Medium"/>
  </r>
  <r>
    <x v="84"/>
    <x v="0"/>
    <s v="Gold Coast"/>
    <s v="Queensland"/>
    <s v="Australia"/>
    <m/>
    <s v="APAC"/>
    <x v="1"/>
    <s v="TEC-CO-10000447"/>
    <s v="Technology"/>
    <s v="Copiers"/>
    <s v="Canon Wireless Fax, Color"/>
    <n v="2052.54"/>
    <n v="6"/>
    <n v="0.1"/>
    <n v="638.46"/>
    <n v="110.29"/>
    <s v="Medium"/>
  </r>
  <r>
    <x v="81"/>
    <x v="2"/>
    <s v="Holguín"/>
    <s v="Holguín"/>
    <s v="Cuba"/>
    <m/>
    <s v="LATAM"/>
    <x v="10"/>
    <s v="OFF-AP-10000800"/>
    <s v="Office Supplies"/>
    <s v="Appliances"/>
    <s v="Breville Stove, Red"/>
    <n v="1497.44"/>
    <n v="4"/>
    <n v="0"/>
    <n v="299.44"/>
    <n v="110.273"/>
    <s v="Medium"/>
  </r>
  <r>
    <x v="107"/>
    <x v="0"/>
    <s v="Naperville"/>
    <s v="Illinois"/>
    <s v="United States"/>
    <n v="60540"/>
    <s v="US"/>
    <x v="2"/>
    <s v="FUR-CH-10002880"/>
    <s v="Furniture"/>
    <s v="Chairs"/>
    <s v="Global High-Back Leather Tilter, Burgundy"/>
    <n v="602.65099999999995"/>
    <n v="7"/>
    <n v="0.3"/>
    <n v="-163.57669999999999"/>
    <n v="110.27"/>
    <s v="High"/>
  </r>
  <r>
    <x v="256"/>
    <x v="1"/>
    <s v="Mixco"/>
    <s v="Guatemala"/>
    <s v="Guatemala"/>
    <m/>
    <s v="LATAM"/>
    <x v="2"/>
    <s v="FUR-TA-10000671"/>
    <s v="Furniture"/>
    <s v="Tables"/>
    <s v="Barricks Conference Table, with Bottom Storage"/>
    <n v="967.55200000000002"/>
    <n v="2"/>
    <n v="0.2"/>
    <n v="-205.608"/>
    <n v="110.244"/>
    <s v="Medium"/>
  </r>
  <r>
    <x v="541"/>
    <x v="1"/>
    <s v="Los Angeles"/>
    <s v="California"/>
    <s v="United States"/>
    <n v="90036"/>
    <s v="US"/>
    <x v="4"/>
    <s v="TEC-AC-10003870"/>
    <s v="Technology"/>
    <s v="Accessories"/>
    <s v="Logitech Z-906 Speaker sys - home theater - 5.1-CH"/>
    <n v="1649.95"/>
    <n v="5"/>
    <n v="0"/>
    <n v="659.98"/>
    <n v="110.23"/>
    <s v="Medium"/>
  </r>
  <r>
    <x v="627"/>
    <x v="0"/>
    <s v="Tokyo"/>
    <s v="Tokyo"/>
    <s v="Japan"/>
    <m/>
    <s v="APAC"/>
    <x v="8"/>
    <s v="FUR-BO-10002819"/>
    <s v="Furniture"/>
    <s v="Bookcases"/>
    <s v="Ikea Stackable Bookrack, Traditional"/>
    <n v="612.9"/>
    <n v="5"/>
    <n v="0"/>
    <n v="177.6"/>
    <n v="110.14"/>
    <s v="High"/>
  </r>
  <r>
    <x v="7"/>
    <x v="1"/>
    <s v="Lille"/>
    <s v="Nord-Pas-de-Calais"/>
    <s v="France"/>
    <m/>
    <s v="EU"/>
    <x v="2"/>
    <s v="OFF-ST-10004489"/>
    <s v="Office Supplies"/>
    <s v="Storage"/>
    <s v="Smead Lockers, Single Width"/>
    <n v="1250.2349999999999"/>
    <n v="7"/>
    <n v="0.1"/>
    <n v="486.04500000000002"/>
    <n v="110.1"/>
    <s v="Medium"/>
  </r>
  <r>
    <x v="311"/>
    <x v="1"/>
    <s v="Saint-Genis-Laval"/>
    <s v="Rhône-Alpes"/>
    <s v="France"/>
    <m/>
    <s v="EU"/>
    <x v="2"/>
    <s v="FUR-BO-10000820"/>
    <s v="Furniture"/>
    <s v="Bookcases"/>
    <s v="Sauder 3-Shelf Cabinet, Metal"/>
    <n v="598.10400000000004"/>
    <n v="4"/>
    <n v="0.1"/>
    <n v="166.10400000000001"/>
    <n v="110.03"/>
    <s v="High"/>
  </r>
  <r>
    <x v="389"/>
    <x v="1"/>
    <s v="Ibagué"/>
    <s v="Tolima"/>
    <s v="Colombia"/>
    <m/>
    <s v="LATAM"/>
    <x v="5"/>
    <s v="FUR-BO-10003768"/>
    <s v="Furniture"/>
    <s v="Bookcases"/>
    <s v="Sauder 3-Shelf Cabinet, Traditional"/>
    <n v="555.6"/>
    <n v="5"/>
    <n v="0"/>
    <n v="177.7"/>
    <n v="109.96899999999999"/>
    <s v="Critical"/>
  </r>
  <r>
    <x v="244"/>
    <x v="2"/>
    <s v="Tirunelveli"/>
    <s v="Tamil Nadu"/>
    <s v="India"/>
    <m/>
    <s v="APAC"/>
    <x v="6"/>
    <s v="TEC-PH-10001917"/>
    <s v="Technology"/>
    <s v="Phones"/>
    <s v="Apple Signal Booster, Cordless"/>
    <n v="1813.5"/>
    <n v="13"/>
    <n v="0"/>
    <n v="145.08000000000001"/>
    <n v="109.95"/>
    <s v="Medium"/>
  </r>
  <r>
    <x v="162"/>
    <x v="1"/>
    <s v="Ulan Bator"/>
    <s v="Ulaanbaatar"/>
    <s v="Mongolia"/>
    <m/>
    <s v="EMEA"/>
    <x v="7"/>
    <s v="OFF-HAM-10000312"/>
    <s v="Office Supplies"/>
    <s v="Appliances"/>
    <s v="Hamilton Beach Refrigerator, Red"/>
    <n v="500.13"/>
    <n v="1"/>
    <n v="0"/>
    <n v="45"/>
    <n v="109.91"/>
    <s v="Critical"/>
  </r>
  <r>
    <x v="727"/>
    <x v="2"/>
    <s v="Shanghai"/>
    <s v="Shanghai"/>
    <s v="China"/>
    <m/>
    <s v="APAC"/>
    <x v="8"/>
    <s v="FUR-TA-10003954"/>
    <s v="Furniture"/>
    <s v="Tables"/>
    <s v="Barricks Conference Table, with Bottom Storage"/>
    <n v="1269.912"/>
    <n v="2"/>
    <n v="0.3"/>
    <n v="-36.287999999999997"/>
    <n v="109.86"/>
    <s v="Medium"/>
  </r>
  <r>
    <x v="416"/>
    <x v="0"/>
    <s v="Manila"/>
    <s v="National Capital"/>
    <s v="Philippines"/>
    <m/>
    <s v="APAC"/>
    <x v="11"/>
    <s v="TEC-PH-10002991"/>
    <s v="Technology"/>
    <s v="Phones"/>
    <s v="Apple Smart Phone, Full Size"/>
    <n v="1431.4725000000001"/>
    <n v="3"/>
    <n v="0.25"/>
    <n v="-343.59750000000003"/>
    <n v="109.86"/>
    <s v="Medium"/>
  </r>
  <r>
    <x v="290"/>
    <x v="1"/>
    <s v="Les Herbiers"/>
    <s v="Pays de la Loire"/>
    <s v="France"/>
    <m/>
    <s v="EU"/>
    <x v="2"/>
    <s v="TEC-CO-10003800"/>
    <s v="Technology"/>
    <s v="Copiers"/>
    <s v="Hewlett Wireless Fax, Color"/>
    <n v="1621.9275"/>
    <n v="5"/>
    <n v="0.15"/>
    <n v="95.377499999999998"/>
    <n v="109.83"/>
    <s v="Medium"/>
  </r>
  <r>
    <x v="393"/>
    <x v="0"/>
    <s v="Pasco"/>
    <s v="Washington"/>
    <s v="United States"/>
    <n v="99301"/>
    <s v="US"/>
    <x v="4"/>
    <s v="FUR-CH-10000454"/>
    <s v="Furniture"/>
    <s v="Chairs"/>
    <s v="Hon Deluxe Fabric Upholstered Stacking Chairs, Rounded Back"/>
    <n v="975.92"/>
    <n v="5"/>
    <n v="0.2"/>
    <n v="121.99"/>
    <n v="109.81"/>
    <s v="Low"/>
  </r>
  <r>
    <x v="422"/>
    <x v="1"/>
    <s v="Bangkok"/>
    <s v="Bangkok"/>
    <s v="Thailand"/>
    <m/>
    <s v="APAC"/>
    <x v="11"/>
    <s v="TEC-PH-10001751"/>
    <s v="Technology"/>
    <s v="Phones"/>
    <s v="Samsung Smart Phone, Cordless"/>
    <n v="1591.11"/>
    <n v="3"/>
    <n v="0.17"/>
    <n v="364.23"/>
    <n v="109.8"/>
    <s v="Medium"/>
  </r>
  <r>
    <x v="538"/>
    <x v="1"/>
    <s v="Beijing"/>
    <s v="Beijing"/>
    <s v="China"/>
    <m/>
    <s v="APAC"/>
    <x v="8"/>
    <s v="TEC-CO-10003589"/>
    <s v="Technology"/>
    <s v="Copiers"/>
    <s v="HP Fax Machine, Digital"/>
    <n v="898.74"/>
    <n v="3"/>
    <n v="0"/>
    <n v="134.72999999999999"/>
    <n v="109.79"/>
    <s v="High"/>
  </r>
  <r>
    <x v="32"/>
    <x v="1"/>
    <s v="Monterrey"/>
    <s v="Nuevo León"/>
    <s v="Mexico"/>
    <m/>
    <s v="LATAM"/>
    <x v="9"/>
    <s v="FUR-TA-10001306"/>
    <s v="Furniture"/>
    <s v="Tables"/>
    <s v="Hon Wood Table, Adjustable Height"/>
    <n v="1707.2639999999999"/>
    <n v="6"/>
    <n v="0.2"/>
    <n v="192.024"/>
    <n v="109.735"/>
    <s v="Medium"/>
  </r>
  <r>
    <x v="582"/>
    <x v="2"/>
    <s v="Cheyenne"/>
    <s v="Wyoming"/>
    <s v="United States"/>
    <n v="82001"/>
    <s v="US"/>
    <x v="4"/>
    <s v="FUR-CH-10001215"/>
    <s v="Furniture"/>
    <s v="Chairs"/>
    <s v="Global Troy Executive Leather Low-Back Tilter"/>
    <n v="1603.136"/>
    <n v="4"/>
    <n v="0.2"/>
    <n v="100.196"/>
    <n v="109.67"/>
    <s v="Medium"/>
  </r>
  <r>
    <x v="147"/>
    <x v="0"/>
    <s v="Toronto"/>
    <s v="Ontario"/>
    <s v="Canada"/>
    <m/>
    <s v="Canada"/>
    <x v="12"/>
    <s v="OFF-HAM-10004917"/>
    <s v="Office Supplies"/>
    <s v="Appliances"/>
    <s v="Hamilton Beach Stove, Red"/>
    <n v="1084.68"/>
    <n v="2"/>
    <n v="0"/>
    <n v="488.1"/>
    <n v="109.66"/>
    <s v="Medium"/>
  </r>
  <r>
    <x v="522"/>
    <x v="0"/>
    <s v="Buenos Aires"/>
    <s v="Buenos Aires"/>
    <s v="Argentina"/>
    <m/>
    <s v="LATAM"/>
    <x v="5"/>
    <s v="TEC-CO-10003158"/>
    <s v="Technology"/>
    <s v="Copiers"/>
    <s v="Sharp Wireless Fax, Laser"/>
    <n v="993.25408000000004"/>
    <n v="7"/>
    <n v="0.40200000000000002"/>
    <n v="-3.4059200000000001"/>
    <n v="109.642"/>
    <s v="High"/>
  </r>
  <r>
    <x v="576"/>
    <x v="0"/>
    <s v="Wilhelmshaven"/>
    <s v="Lower Saxony"/>
    <s v="Germany"/>
    <m/>
    <s v="EU"/>
    <x v="2"/>
    <s v="TEC-AC-10003415"/>
    <s v="Technology"/>
    <s v="Accessories"/>
    <s v="SanDisk Router, Erganomic"/>
    <n v="1016.64"/>
    <n v="4"/>
    <n v="0"/>
    <n v="406.56"/>
    <n v="109.62"/>
    <s v="High"/>
  </r>
  <r>
    <x v="294"/>
    <x v="2"/>
    <s v="Vienna"/>
    <s v="Vienna"/>
    <s v="Austria"/>
    <m/>
    <s v="EU"/>
    <x v="2"/>
    <s v="TEC-AC-10001100"/>
    <s v="Technology"/>
    <s v="Accessories"/>
    <s v="Logitech Router, Bluetooth"/>
    <n v="1236.5999999999999"/>
    <n v="5"/>
    <n v="0"/>
    <n v="98.85"/>
    <n v="109.61"/>
    <s v="High"/>
  </r>
  <r>
    <x v="299"/>
    <x v="0"/>
    <s v="Bhavnagar"/>
    <s v="Gujarat"/>
    <s v="India"/>
    <m/>
    <s v="APAC"/>
    <x v="6"/>
    <s v="TEC-MA-10003314"/>
    <s v="Technology"/>
    <s v="Machines"/>
    <s v="Epson Phone, White"/>
    <n v="476.28"/>
    <n v="6"/>
    <n v="0"/>
    <n v="204.66"/>
    <n v="109.58"/>
    <s v="Critical"/>
  </r>
  <r>
    <x v="270"/>
    <x v="0"/>
    <s v="Canberra"/>
    <s v="Australian Capital Territory"/>
    <s v="Australia"/>
    <m/>
    <s v="APAC"/>
    <x v="1"/>
    <s v="OFF-AP-10000729"/>
    <s v="Office Supplies"/>
    <s v="Appliances"/>
    <s v="KitchenAid Refrigerator, White"/>
    <n v="2525.1840000000002"/>
    <n v="8"/>
    <n v="0.4"/>
    <n v="-294.81599999999997"/>
    <n v="109.57"/>
    <s v="Medium"/>
  </r>
  <r>
    <x v="630"/>
    <x v="0"/>
    <s v="Jodhpur"/>
    <s v="Rajasthan"/>
    <s v="India"/>
    <m/>
    <s v="APAC"/>
    <x v="6"/>
    <s v="FUR-CH-10001271"/>
    <s v="Furniture"/>
    <s v="Chairs"/>
    <s v="SAFCO Executive Leather Armchair, Red"/>
    <n v="1845.72"/>
    <n v="4"/>
    <n v="0"/>
    <n v="535.20000000000005"/>
    <n v="109.52"/>
    <s v="Medium"/>
  </r>
  <r>
    <x v="325"/>
    <x v="1"/>
    <s v="Montpellier"/>
    <s v="Languedoc-Roussillon"/>
    <s v="France"/>
    <m/>
    <s v="EU"/>
    <x v="2"/>
    <s v="OFF-AP-10000802"/>
    <s v="Office Supplies"/>
    <s v="Appliances"/>
    <s v="Hoover Microwave, White"/>
    <n v="552.20399999999995"/>
    <n v="2"/>
    <n v="0.1"/>
    <n v="104.304"/>
    <n v="109.48"/>
    <s v="High"/>
  </r>
  <r>
    <x v="705"/>
    <x v="0"/>
    <s v="Nowra"/>
    <s v="New South Wales"/>
    <s v="Australia"/>
    <m/>
    <s v="APAC"/>
    <x v="1"/>
    <s v="TEC-MA-10003492"/>
    <s v="Technology"/>
    <s v="Machines"/>
    <s v="Okidata Printer, Wireless"/>
    <n v="1208.25"/>
    <n v="5"/>
    <n v="0.1"/>
    <n v="-80.55"/>
    <n v="109.42"/>
    <s v="High"/>
  </r>
  <r>
    <x v="304"/>
    <x v="1"/>
    <s v="São Paulo"/>
    <s v="São Paulo"/>
    <s v="Brazil"/>
    <m/>
    <s v="LATAM"/>
    <x v="5"/>
    <s v="TEC-CO-10001595"/>
    <s v="Technology"/>
    <s v="Copiers"/>
    <s v="Brother Copy Machine, Color"/>
    <n v="526.40508"/>
    <n v="3"/>
    <n v="2E-3"/>
    <n v="188.78507999999999"/>
    <n v="109.361"/>
    <s v="High"/>
  </r>
  <r>
    <x v="164"/>
    <x v="0"/>
    <s v="Mérida"/>
    <s v="Yucatán"/>
    <s v="Mexico"/>
    <m/>
    <s v="LATAM"/>
    <x v="9"/>
    <s v="TEC-PH-10003945"/>
    <s v="Technology"/>
    <s v="Phones"/>
    <s v="Nokia Audio Dock, VoIP"/>
    <n v="1000.98"/>
    <n v="9"/>
    <n v="0"/>
    <n v="9.9"/>
    <n v="109.339"/>
    <s v="Medium"/>
  </r>
  <r>
    <x v="67"/>
    <x v="2"/>
    <s v="San Diego"/>
    <s v="California"/>
    <s v="United States"/>
    <n v="92024"/>
    <s v="US"/>
    <x v="4"/>
    <s v="FUR-TA-10003392"/>
    <s v="Furniture"/>
    <s v="Tables"/>
    <s v="Global Adaptabilities Conference Tables"/>
    <n v="674.35199999999998"/>
    <n v="3"/>
    <n v="0.2"/>
    <n v="-8.4293999999999993"/>
    <n v="109.32"/>
    <s v="Medium"/>
  </r>
  <r>
    <x v="489"/>
    <x v="0"/>
    <s v="Philadelphia"/>
    <s v="Pennsylvania"/>
    <s v="United States"/>
    <n v="19120"/>
    <s v="US"/>
    <x v="0"/>
    <s v="FUR-TA-10002958"/>
    <s v="Furniture"/>
    <s v="Tables"/>
    <s v="Bevis Oval Conference Table, Walnut"/>
    <n v="1252.704"/>
    <n v="8"/>
    <n v="0.4"/>
    <n v="-480.20319999999998"/>
    <n v="109.3"/>
    <s v="Medium"/>
  </r>
  <r>
    <x v="422"/>
    <x v="1"/>
    <s v="Melbourne"/>
    <s v="Victoria"/>
    <s v="Australia"/>
    <m/>
    <s v="APAC"/>
    <x v="1"/>
    <s v="TEC-MA-10003178"/>
    <s v="Technology"/>
    <s v="Machines"/>
    <s v="Okidata Receipt Printer, Wireless"/>
    <n v="884.952"/>
    <n v="8"/>
    <n v="0.1"/>
    <n v="255.43199999999999"/>
    <n v="109.29"/>
    <s v="High"/>
  </r>
  <r>
    <x v="416"/>
    <x v="0"/>
    <s v="Vladimir"/>
    <s v="Vladimir"/>
    <s v="Russia"/>
    <m/>
    <s v="EMEA"/>
    <x v="7"/>
    <s v="OFF-HOO-10003653"/>
    <s v="Office Supplies"/>
    <s v="Appliances"/>
    <s v="Hoover Stove, Silver"/>
    <n v="569.22"/>
    <n v="1"/>
    <n v="0"/>
    <n v="182.13"/>
    <n v="109.27"/>
    <s v="High"/>
  </r>
  <r>
    <x v="92"/>
    <x v="2"/>
    <s v="Gold Coast"/>
    <s v="Queensland"/>
    <s v="Australia"/>
    <m/>
    <s v="APAC"/>
    <x v="1"/>
    <s v="FUR-CH-10003097"/>
    <s v="Furniture"/>
    <s v="Chairs"/>
    <s v="Hon Rocking Chair, Black"/>
    <n v="461.48399999999998"/>
    <n v="4"/>
    <n v="0.1"/>
    <n v="66.563999999999993"/>
    <n v="109.26"/>
    <s v="High"/>
  </r>
  <r>
    <x v="85"/>
    <x v="1"/>
    <s v="Perugia"/>
    <s v="Umbria"/>
    <s v="Italy"/>
    <m/>
    <s v="EU"/>
    <x v="5"/>
    <s v="TEC-PH-10000493"/>
    <s v="Technology"/>
    <s v="Phones"/>
    <s v="Apple Smart Phone, Full Size"/>
    <n v="765"/>
    <n v="2"/>
    <n v="0.4"/>
    <n v="-153"/>
    <n v="109.25"/>
    <s v="High"/>
  </r>
  <r>
    <x v="760"/>
    <x v="0"/>
    <s v="Madrid"/>
    <s v="Madrid"/>
    <s v="Spain"/>
    <m/>
    <s v="EU"/>
    <x v="5"/>
    <s v="OFF-AR-10003066"/>
    <s v="Office Supplies"/>
    <s v="Art"/>
    <s v="Sanford Markers, Water Color"/>
    <n v="370.02"/>
    <n v="14"/>
    <n v="0"/>
    <n v="33.18"/>
    <n v="109.19"/>
    <s v="High"/>
  </r>
  <r>
    <x v="664"/>
    <x v="1"/>
    <s v="Dresden"/>
    <s v="Saxony"/>
    <s v="Germany"/>
    <m/>
    <s v="EU"/>
    <x v="2"/>
    <s v="TEC-PH-10001432"/>
    <s v="Technology"/>
    <s v="Phones"/>
    <s v="Motorola Signal Booster, Cordless"/>
    <n v="583.91999999999996"/>
    <n v="8"/>
    <n v="0.5"/>
    <n v="-58.56"/>
    <n v="109.14"/>
    <s v="High"/>
  </r>
  <r>
    <x v="484"/>
    <x v="0"/>
    <s v="Francisco Beltrão"/>
    <s v="Parana"/>
    <s v="Brazil"/>
    <m/>
    <s v="LATAM"/>
    <x v="5"/>
    <s v="FUR-BO-10001498"/>
    <s v="Furniture"/>
    <s v="Bookcases"/>
    <s v="Dania Classic Bookcase, Pine"/>
    <n v="1648.44"/>
    <n v="6"/>
    <n v="0"/>
    <n v="609.84"/>
    <n v="109.129"/>
    <s v="Medium"/>
  </r>
  <r>
    <x v="648"/>
    <x v="2"/>
    <s v="Preston"/>
    <s v="England"/>
    <s v="United Kingdom"/>
    <m/>
    <s v="EU"/>
    <x v="9"/>
    <s v="TEC-PH-10003492"/>
    <s v="Technology"/>
    <s v="Phones"/>
    <s v="Cisco Audio Dock, Full Size"/>
    <n v="1100.1600000000001"/>
    <n v="6"/>
    <n v="0"/>
    <n v="164.88"/>
    <n v="109.11"/>
    <s v="High"/>
  </r>
  <r>
    <x v="309"/>
    <x v="1"/>
    <s v="Carrefour"/>
    <s v="Ouest"/>
    <s v="Haiti"/>
    <m/>
    <s v="LATAM"/>
    <x v="10"/>
    <s v="OFF-ST-10000619"/>
    <s v="Office Supplies"/>
    <s v="Storage"/>
    <s v="Eldon Lockers, Wire Frame"/>
    <n v="630.33600000000001"/>
    <n v="8"/>
    <n v="0.4"/>
    <n v="-63.103999999999999"/>
    <n v="109.108"/>
    <s v="High"/>
  </r>
  <r>
    <x v="151"/>
    <x v="2"/>
    <s v="Mexico City"/>
    <s v="Distrito Federal"/>
    <s v="Mexico"/>
    <m/>
    <s v="LATAM"/>
    <x v="9"/>
    <s v="TEC-CO-10003655"/>
    <s v="Technology"/>
    <s v="Copiers"/>
    <s v="Hewlett Wireless Fax, High-Speed"/>
    <n v="1258.7773999999999"/>
    <n v="5"/>
    <n v="2E-3"/>
    <n v="375.7774"/>
    <n v="109.017"/>
    <s v="Medium"/>
  </r>
  <r>
    <x v="761"/>
    <x v="0"/>
    <s v="El Paso"/>
    <s v="Texas"/>
    <s v="United States"/>
    <n v="79907"/>
    <s v="US"/>
    <x v="2"/>
    <s v="FUR-TA-10002958"/>
    <s v="Furniture"/>
    <s v="Tables"/>
    <s v="Bevis Oval Conference Table, Walnut"/>
    <n v="913.43"/>
    <n v="5"/>
    <n v="0.3"/>
    <n v="-169.637"/>
    <n v="108.98"/>
    <s v="High"/>
  </r>
  <r>
    <x v="337"/>
    <x v="1"/>
    <s v="Durango"/>
    <s v="Durango"/>
    <s v="Mexico"/>
    <m/>
    <s v="LATAM"/>
    <x v="9"/>
    <s v="TEC-CO-10004831"/>
    <s v="Technology"/>
    <s v="Copiers"/>
    <s v="Brother Copy Machine, High-Speed"/>
    <n v="872.55139999999994"/>
    <n v="5"/>
    <n v="2E-3"/>
    <n v="164.35140000000001"/>
    <n v="108.91200000000001"/>
    <s v="High"/>
  </r>
  <r>
    <x v="246"/>
    <x v="1"/>
    <s v="Managua"/>
    <s v="Managua"/>
    <s v="Nicaragua"/>
    <m/>
    <s v="LATAM"/>
    <x v="2"/>
    <s v="FUR-CH-10001784"/>
    <s v="Furniture"/>
    <s v="Chairs"/>
    <s v="SAFCO Steel Folding Chair, Set of Two"/>
    <n v="527.76"/>
    <n v="9"/>
    <n v="0"/>
    <n v="248.04"/>
    <n v="108.89400000000001"/>
    <s v="High"/>
  </r>
  <r>
    <x v="695"/>
    <x v="0"/>
    <s v="Tours"/>
    <s v="Centre"/>
    <s v="France"/>
    <m/>
    <s v="EU"/>
    <x v="2"/>
    <s v="FUR-CH-10001150"/>
    <s v="Furniture"/>
    <s v="Chairs"/>
    <s v="SAFCO Steel Folding Chair, Red"/>
    <n v="462.834"/>
    <n v="6"/>
    <n v="0.1"/>
    <n v="190.13399999999999"/>
    <n v="108.86"/>
    <s v="High"/>
  </r>
  <r>
    <x v="319"/>
    <x v="2"/>
    <s v="Araçatuba"/>
    <s v="São Paulo"/>
    <s v="Brazil"/>
    <m/>
    <s v="LATAM"/>
    <x v="5"/>
    <s v="FUR-BO-10002992"/>
    <s v="Furniture"/>
    <s v="Bookcases"/>
    <s v="Dania Library with Doors, Traditional"/>
    <n v="483.2"/>
    <n v="2"/>
    <n v="0"/>
    <n v="57.96"/>
    <n v="108.845"/>
    <s v="High"/>
  </r>
  <r>
    <x v="604"/>
    <x v="1"/>
    <s v="Lismore"/>
    <s v="New South Wales"/>
    <s v="Australia"/>
    <m/>
    <s v="APAC"/>
    <x v="1"/>
    <s v="TEC-AC-10002244"/>
    <s v="Technology"/>
    <s v="Accessories"/>
    <s v="Enermax Router, Erganomic"/>
    <n v="461.05200000000002"/>
    <n v="2"/>
    <n v="0.1"/>
    <n v="61.451999999999998"/>
    <n v="108.84"/>
    <s v="Critical"/>
  </r>
  <r>
    <x v="59"/>
    <x v="1"/>
    <s v="Gawler"/>
    <s v="South Australia"/>
    <s v="Australia"/>
    <m/>
    <s v="APAC"/>
    <x v="1"/>
    <s v="FUR-FU-10001144"/>
    <s v="Furniture"/>
    <s v="Furnishings"/>
    <s v="Rubbermaid Photo Frame, Erganomic"/>
    <n v="402.96"/>
    <n v="8"/>
    <n v="0"/>
    <n v="48.24"/>
    <n v="108.83"/>
    <s v="High"/>
  </r>
  <r>
    <x v="507"/>
    <x v="2"/>
    <s v="Melbourne"/>
    <s v="Victoria"/>
    <s v="Australia"/>
    <m/>
    <s v="APAC"/>
    <x v="1"/>
    <s v="TEC-CO-10001157"/>
    <s v="Technology"/>
    <s v="Copiers"/>
    <s v="Hewlett Personal Copier, Color"/>
    <n v="262.27800000000002"/>
    <n v="2"/>
    <n v="0.1"/>
    <n v="101.958"/>
    <n v="108.82"/>
    <s v="Critical"/>
  </r>
  <r>
    <x v="758"/>
    <x v="0"/>
    <s v="Des Moines"/>
    <s v="Iowa"/>
    <s v="United States"/>
    <n v="50315"/>
    <s v="US"/>
    <x v="2"/>
    <s v="FUR-TA-10003954"/>
    <s v="Furniture"/>
    <s v="Tables"/>
    <s v="Hon 94000 Series Round Tables"/>
    <n v="1184.72"/>
    <n v="4"/>
    <n v="0"/>
    <n v="106.62479999999999"/>
    <n v="108.8"/>
    <s v="Medium"/>
  </r>
  <r>
    <x v="66"/>
    <x v="2"/>
    <s v="Rugby"/>
    <s v="England"/>
    <s v="United Kingdom"/>
    <m/>
    <s v="EU"/>
    <x v="9"/>
    <s v="TEC-PH-10002296"/>
    <s v="Technology"/>
    <s v="Phones"/>
    <s v="Nokia Signal Booster, with Caller ID"/>
    <n v="955.5"/>
    <n v="7"/>
    <n v="0"/>
    <n v="276.99"/>
    <n v="108.73"/>
    <s v="High"/>
  </r>
  <r>
    <x v="756"/>
    <x v="0"/>
    <s v="Groningen"/>
    <s v="Groningen"/>
    <s v="Netherlands"/>
    <m/>
    <s v="EU"/>
    <x v="2"/>
    <s v="TEC-CO-10004563"/>
    <s v="Technology"/>
    <s v="Copiers"/>
    <s v="HP Copy Machine, Color"/>
    <n v="735.39"/>
    <n v="6"/>
    <n v="0.5"/>
    <n v="-235.35"/>
    <n v="108.64"/>
    <s v="Medium"/>
  </r>
  <r>
    <x v="256"/>
    <x v="1"/>
    <s v="Ichalkaranji"/>
    <s v="Maharashtra"/>
    <s v="India"/>
    <m/>
    <s v="APAC"/>
    <x v="6"/>
    <s v="TEC-CO-10003777"/>
    <s v="Technology"/>
    <s v="Copiers"/>
    <s v="Hewlett Copy Machine, Color"/>
    <n v="785.61"/>
    <n v="3"/>
    <n v="0"/>
    <n v="157.05000000000001"/>
    <n v="108.6"/>
    <s v="High"/>
  </r>
  <r>
    <x v="390"/>
    <x v="0"/>
    <s v="Vienna"/>
    <s v="Vienna"/>
    <s v="Austria"/>
    <m/>
    <s v="EMEA"/>
    <x v="7"/>
    <s v="TEC-NOK-10002555"/>
    <s v="Technology"/>
    <s v="Phones"/>
    <s v="Nokia Audio Dock, VoIP"/>
    <n v="1000.98"/>
    <n v="6"/>
    <n v="0"/>
    <n v="280.26"/>
    <n v="108.48"/>
    <s v="High"/>
  </r>
  <r>
    <x v="280"/>
    <x v="2"/>
    <s v="Jakarta"/>
    <s v="Jakarta"/>
    <s v="Indonesia"/>
    <m/>
    <s v="APAC"/>
    <x v="11"/>
    <s v="FUR-FU-10002246"/>
    <s v="Furniture"/>
    <s v="Furnishings"/>
    <s v="Tenex Frame, Duo Pack"/>
    <n v="642.6336"/>
    <n v="8"/>
    <n v="0.27"/>
    <n v="105.5136"/>
    <n v="108.46"/>
    <s v="High"/>
  </r>
  <r>
    <x v="349"/>
    <x v="2"/>
    <s v="Seoul"/>
    <s v="Seoul"/>
    <s v="South Korea"/>
    <m/>
    <s v="APAC"/>
    <x v="8"/>
    <s v="FUR-FU-10000815"/>
    <s v="Furniture"/>
    <s v="Furnishings"/>
    <s v="Eldon Door Stop, Black"/>
    <n v="401.28"/>
    <n v="10"/>
    <n v="0.2"/>
    <n v="-5.22"/>
    <n v="108.34"/>
    <s v="Critical"/>
  </r>
  <r>
    <x v="619"/>
    <x v="0"/>
    <s v="Khulna"/>
    <s v="Khulna"/>
    <s v="Bangladesh"/>
    <m/>
    <s v="APAC"/>
    <x v="6"/>
    <s v="FUR-BO-10001934"/>
    <s v="Furniture"/>
    <s v="Bookcases"/>
    <s v="Bush Library with Doors, Metal"/>
    <n v="1455.12"/>
    <n v="4"/>
    <n v="0"/>
    <n v="116.4"/>
    <n v="108.33"/>
    <s v="High"/>
  </r>
  <r>
    <x v="259"/>
    <x v="1"/>
    <s v="Rennes"/>
    <s v="Brittany"/>
    <s v="France"/>
    <m/>
    <s v="EU"/>
    <x v="2"/>
    <s v="OFF-AP-10001776"/>
    <s v="Office Supplies"/>
    <s v="Appliances"/>
    <s v="Hamilton Beach Microwave, White"/>
    <n v="1010.34"/>
    <n v="4"/>
    <n v="0.1"/>
    <n v="-44.94"/>
    <n v="108.27"/>
    <s v="Low"/>
  </r>
  <r>
    <x v="207"/>
    <x v="0"/>
    <s v="Naples"/>
    <s v="Campania"/>
    <s v="Italy"/>
    <m/>
    <s v="EU"/>
    <x v="5"/>
    <s v="FUR-BO-10004119"/>
    <s v="Furniture"/>
    <s v="Bookcases"/>
    <s v="Ikea Floating Shelf Set, Traditional"/>
    <n v="1362.72"/>
    <n v="8"/>
    <n v="0"/>
    <n v="81.599999999999994"/>
    <n v="108.25"/>
    <s v="High"/>
  </r>
  <r>
    <x v="632"/>
    <x v="0"/>
    <s v="Bur Sudan"/>
    <s v="Red Sea"/>
    <s v="Sudan"/>
    <m/>
    <s v="Africa"/>
    <x v="3"/>
    <s v="FUR-CHR-10001570"/>
    <s v="Furniture"/>
    <s v="Tables"/>
    <s v="Chromcraft Conference Table, Rectangular"/>
    <n v="870.24"/>
    <n v="1"/>
    <n v="0"/>
    <n v="304.56"/>
    <n v="108.23"/>
    <s v="Medium"/>
  </r>
  <r>
    <x v="329"/>
    <x v="0"/>
    <s v="Nagpur"/>
    <s v="Maharashtra"/>
    <s v="India"/>
    <m/>
    <s v="APAC"/>
    <x v="6"/>
    <s v="TEC-CO-10002283"/>
    <s v="Technology"/>
    <s v="Copiers"/>
    <s v="Brother Copy Machine, Color"/>
    <n v="781.47"/>
    <n v="3"/>
    <n v="0"/>
    <n v="281.25"/>
    <n v="108.2"/>
    <s v="High"/>
  </r>
  <r>
    <x v="564"/>
    <x v="0"/>
    <s v="Firozabad"/>
    <s v="Uttar Pradesh"/>
    <s v="India"/>
    <m/>
    <s v="APAC"/>
    <x v="6"/>
    <s v="TEC-AC-10004108"/>
    <s v="Technology"/>
    <s v="Accessories"/>
    <s v="Memorex Router, USB"/>
    <n v="1232.0999999999999"/>
    <n v="5"/>
    <n v="0"/>
    <n v="431.1"/>
    <n v="108.16"/>
    <s v="Medium"/>
  </r>
  <r>
    <x v="762"/>
    <x v="0"/>
    <s v="Aschaffenburg"/>
    <s v="Bavaria"/>
    <s v="Germany"/>
    <m/>
    <s v="EU"/>
    <x v="2"/>
    <s v="TEC-PH-10004297"/>
    <s v="Technology"/>
    <s v="Phones"/>
    <s v="Motorola Speaker Phone, Full Size"/>
    <n v="655.35"/>
    <n v="5"/>
    <n v="0"/>
    <n v="72"/>
    <n v="108.11"/>
    <s v="Medium"/>
  </r>
  <r>
    <x v="677"/>
    <x v="1"/>
    <s v="Soissons"/>
    <s v="Picardy"/>
    <s v="France"/>
    <m/>
    <s v="EU"/>
    <x v="2"/>
    <s v="TEC-CO-10002659"/>
    <s v="Technology"/>
    <s v="Copiers"/>
    <s v="Sharp Fax Machine, Color"/>
    <n v="757.57950000000005"/>
    <n v="3"/>
    <n v="0.15"/>
    <n v="-62.410499999999999"/>
    <n v="108.08"/>
    <s v="High"/>
  </r>
  <r>
    <x v="714"/>
    <x v="1"/>
    <s v="Aoba-ku"/>
    <s v="Kanagawa"/>
    <s v="Japan"/>
    <m/>
    <s v="APAC"/>
    <x v="8"/>
    <s v="FUR-BO-10003706"/>
    <s v="Furniture"/>
    <s v="Bookcases"/>
    <s v="Sauder Stackable Bookrack, Pine"/>
    <n v="1481.7"/>
    <n v="10"/>
    <n v="0"/>
    <n v="711"/>
    <n v="108.02"/>
    <s v="Medium"/>
  </r>
  <r>
    <x v="608"/>
    <x v="1"/>
    <s v="Strasbourg"/>
    <s v="Alsace"/>
    <s v="France"/>
    <m/>
    <s v="EU"/>
    <x v="2"/>
    <s v="FUR-BO-10003103"/>
    <s v="Furniture"/>
    <s v="Bookcases"/>
    <s v="Ikea Classic Bookcase, Metal"/>
    <n v="1110.2670000000001"/>
    <n v="3"/>
    <n v="0.1"/>
    <n v="110.997"/>
    <n v="108.01"/>
    <s v="Medium"/>
  </r>
  <r>
    <x v="212"/>
    <x v="2"/>
    <s v="Shenyang"/>
    <s v="Liaoning"/>
    <s v="China"/>
    <m/>
    <s v="APAC"/>
    <x v="8"/>
    <s v="FUR-TA-10000038"/>
    <s v="Furniture"/>
    <s v="Tables"/>
    <s v="Chromcraft Conference Table, Adjustable Height"/>
    <n v="1837.2059999999999"/>
    <n v="3"/>
    <n v="0.3"/>
    <n v="183.636"/>
    <n v="107.98"/>
    <s v="Medium"/>
  </r>
  <r>
    <x v="67"/>
    <x v="2"/>
    <s v="Solingen"/>
    <s v="North Rhine-Westphalia"/>
    <s v="Germany"/>
    <m/>
    <s v="EU"/>
    <x v="2"/>
    <s v="TEC-AC-10004571"/>
    <s v="Technology"/>
    <s v="Accessories"/>
    <s v="Logitech Router, Programmable"/>
    <n v="497.64"/>
    <n v="2"/>
    <n v="0"/>
    <n v="179.1"/>
    <n v="107.94"/>
    <s v="Critical"/>
  </r>
  <r>
    <x v="400"/>
    <x v="2"/>
    <s v="Luoyang"/>
    <s v="Fujian"/>
    <s v="China"/>
    <m/>
    <s v="APAC"/>
    <x v="8"/>
    <s v="TEC-CO-10002526"/>
    <s v="Technology"/>
    <s v="Copiers"/>
    <s v="Sharp Wireless Fax, Digital"/>
    <n v="1422.24"/>
    <n v="4"/>
    <n v="0"/>
    <n v="526.20000000000005"/>
    <n v="107.94"/>
    <s v="Medium"/>
  </r>
  <r>
    <x v="151"/>
    <x v="2"/>
    <s v="Silivri"/>
    <s v="Istanbul"/>
    <s v="Turkey"/>
    <m/>
    <s v="EMEA"/>
    <x v="7"/>
    <s v="FUR-OFF-10001132"/>
    <s v="Furniture"/>
    <s v="Chairs"/>
    <s v="Office Star Swivel Stool, Adjustable"/>
    <n v="988.00800000000004"/>
    <n v="14"/>
    <n v="0.6"/>
    <n v="-1235.0519999999999"/>
    <n v="107.91"/>
    <s v="Low"/>
  </r>
  <r>
    <x v="502"/>
    <x v="1"/>
    <s v="Dudley"/>
    <s v="England"/>
    <s v="United Kingdom"/>
    <m/>
    <s v="EU"/>
    <x v="9"/>
    <s v="TEC-PH-10004105"/>
    <s v="Technology"/>
    <s v="Phones"/>
    <s v="Motorola Speaker Phone, VoIP"/>
    <n v="1168.83"/>
    <n v="9"/>
    <n v="0"/>
    <n v="46.71"/>
    <n v="107.88"/>
    <s v="Medium"/>
  </r>
  <r>
    <x v="39"/>
    <x v="0"/>
    <s v="Portsmouth"/>
    <s v="England"/>
    <s v="United Kingdom"/>
    <m/>
    <s v="EU"/>
    <x v="9"/>
    <s v="TEC-AC-10000007"/>
    <s v="Technology"/>
    <s v="Accessories"/>
    <s v="SanDisk Router, USB"/>
    <n v="769.68"/>
    <n v="3"/>
    <n v="0"/>
    <n v="323.19"/>
    <n v="107.85"/>
    <s v="Medium"/>
  </r>
  <r>
    <x v="422"/>
    <x v="1"/>
    <s v="Tawau"/>
    <s v="Sabah"/>
    <s v="Malaysia"/>
    <m/>
    <s v="APAC"/>
    <x v="11"/>
    <s v="FUR-CH-10002573"/>
    <s v="Furniture"/>
    <s v="Chairs"/>
    <s v="Office Star Executive Leather Armchair, Adjustable"/>
    <n v="1860"/>
    <n v="4"/>
    <n v="0"/>
    <n v="316.2"/>
    <n v="107.81"/>
    <s v="Medium"/>
  </r>
  <r>
    <x v="397"/>
    <x v="0"/>
    <s v="Houston"/>
    <s v="Texas"/>
    <s v="United States"/>
    <n v="77095"/>
    <s v="US"/>
    <x v="2"/>
    <s v="TEC-PH-10000895"/>
    <s v="Technology"/>
    <s v="Phones"/>
    <s v="Polycom VVX 310 VoIP phone"/>
    <n v="719.96"/>
    <n v="5"/>
    <n v="0.2"/>
    <n v="53.997"/>
    <n v="107.79"/>
    <s v="High"/>
  </r>
  <r>
    <x v="723"/>
    <x v="1"/>
    <s v="Sydney"/>
    <s v="New South Wales"/>
    <s v="Australia"/>
    <m/>
    <s v="APAC"/>
    <x v="1"/>
    <s v="TEC-AC-10002649"/>
    <s v="Technology"/>
    <s v="Accessories"/>
    <s v="Belkin Keyboard, Programmable"/>
    <n v="384.21"/>
    <n v="5"/>
    <n v="0.1"/>
    <n v="110.91"/>
    <n v="107.7"/>
    <s v="High"/>
  </r>
  <r>
    <x v="751"/>
    <x v="0"/>
    <s v="San Francisco"/>
    <s v="California"/>
    <s v="United States"/>
    <n v="94122"/>
    <s v="US"/>
    <x v="4"/>
    <s v="OFF-AP-10002684"/>
    <s v="Office Supplies"/>
    <s v="Appliances"/>
    <s v="Acco 7-Outlet Masterpiece Power Center, Wihtout Fax/Phone Line Protection"/>
    <n v="1702.12"/>
    <n v="14"/>
    <n v="0"/>
    <n v="510.63600000000002"/>
    <n v="107.69"/>
    <s v="Medium"/>
  </r>
  <r>
    <x v="176"/>
    <x v="2"/>
    <s v="Adelaide"/>
    <s v="South Australia"/>
    <s v="Australia"/>
    <m/>
    <s v="APAC"/>
    <x v="1"/>
    <s v="FUR-BO-10003046"/>
    <s v="Furniture"/>
    <s v="Bookcases"/>
    <s v="Safco Library with Doors, Mobile"/>
    <n v="1059.2370000000001"/>
    <n v="3"/>
    <n v="0.1"/>
    <n v="235.37700000000001"/>
    <n v="107.68"/>
    <s v="High"/>
  </r>
  <r>
    <x v="79"/>
    <x v="0"/>
    <s v="Sancti Spíritus"/>
    <s v="Sancti Spíritus"/>
    <s v="Cuba"/>
    <m/>
    <s v="LATAM"/>
    <x v="10"/>
    <s v="FUR-CH-10004095"/>
    <s v="Furniture"/>
    <s v="Chairs"/>
    <s v="SAFCO Executive Leather Armchair, Adjustable"/>
    <n v="618.55999999999995"/>
    <n v="2"/>
    <n v="0"/>
    <n v="235.04"/>
    <n v="107.678"/>
    <s v="High"/>
  </r>
  <r>
    <x v="147"/>
    <x v="0"/>
    <s v="Bergen"/>
    <s v="Hordaland"/>
    <s v="Norway"/>
    <m/>
    <s v="EU"/>
    <x v="9"/>
    <s v="TEC-MA-10000331"/>
    <s v="Technology"/>
    <s v="Machines"/>
    <s v="Okidata Printer, White"/>
    <n v="1601.46"/>
    <n v="6"/>
    <n v="0"/>
    <n v="15.84"/>
    <n v="107.66"/>
    <s v="Medium"/>
  </r>
  <r>
    <x v="70"/>
    <x v="0"/>
    <s v="Limeira"/>
    <s v="São Paulo"/>
    <s v="Brazil"/>
    <m/>
    <s v="LATAM"/>
    <x v="5"/>
    <s v="TEC-CO-10000388"/>
    <s v="Technology"/>
    <s v="Copiers"/>
    <s v="Canon Fax Machine, Color"/>
    <n v="1063.9677999999999"/>
    <n v="5"/>
    <n v="2E-3"/>
    <n v="-2.1322000000000001"/>
    <n v="107.657"/>
    <s v="High"/>
  </r>
  <r>
    <x v="110"/>
    <x v="0"/>
    <s v="Munster"/>
    <s v="Lower Saxony"/>
    <s v="Germany"/>
    <m/>
    <s v="EU"/>
    <x v="2"/>
    <s v="OFF-ST-10002555"/>
    <s v="Office Supplies"/>
    <s v="Storage"/>
    <s v="Eldon Lockers, Industrial"/>
    <n v="714.20399999999995"/>
    <n v="4"/>
    <n v="0.1"/>
    <n v="309.44400000000002"/>
    <n v="107.61"/>
    <s v="High"/>
  </r>
  <r>
    <x v="167"/>
    <x v="1"/>
    <s v="Oldham"/>
    <s v="England"/>
    <s v="United Kingdom"/>
    <m/>
    <s v="EU"/>
    <x v="9"/>
    <s v="OFF-AP-10001138"/>
    <s v="Office Supplies"/>
    <s v="Appliances"/>
    <s v="Cuisinart Blender, Silver"/>
    <n v="474.18"/>
    <n v="7"/>
    <n v="0"/>
    <n v="18.899999999999999"/>
    <n v="107.61"/>
    <s v="Critical"/>
  </r>
  <r>
    <x v="273"/>
    <x v="0"/>
    <s v="Itajaí"/>
    <s v="Santa Catarina"/>
    <s v="Brazil"/>
    <m/>
    <s v="LATAM"/>
    <x v="5"/>
    <s v="OFF-AP-10004646"/>
    <s v="Office Supplies"/>
    <s v="Appliances"/>
    <s v="Hoover Refrigerator, Black"/>
    <n v="1051.3800000000001"/>
    <n v="3"/>
    <n v="0"/>
    <n v="94.62"/>
    <n v="107.568"/>
    <s v="Low"/>
  </r>
  <r>
    <x v="678"/>
    <x v="1"/>
    <s v="Perth"/>
    <s v="Western Australia"/>
    <s v="Australia"/>
    <m/>
    <s v="APAC"/>
    <x v="1"/>
    <s v="FUR-CH-10000027"/>
    <s v="Furniture"/>
    <s v="Chairs"/>
    <s v="SAFCO Executive Leather Armchair, Black"/>
    <n v="826.2"/>
    <n v="2"/>
    <n v="0.1"/>
    <n v="27.54"/>
    <n v="107.54"/>
    <s v="High"/>
  </r>
  <r>
    <x v="725"/>
    <x v="0"/>
    <s v="Ilopango"/>
    <s v="San Salvador"/>
    <s v="El Salvador"/>
    <m/>
    <s v="LATAM"/>
    <x v="2"/>
    <s v="OFF-AP-10000873"/>
    <s v="Office Supplies"/>
    <s v="Appliances"/>
    <s v="Hamilton Beach Microwave, Red"/>
    <n v="1318.38"/>
    <n v="7"/>
    <n v="0"/>
    <n v="382.2"/>
    <n v="107.492"/>
    <s v="Medium"/>
  </r>
  <r>
    <x v="359"/>
    <x v="1"/>
    <s v="Matagalpa"/>
    <s v="Matagalpa"/>
    <s v="Nicaragua"/>
    <m/>
    <s v="LATAM"/>
    <x v="2"/>
    <s v="TEC-CO-10002063"/>
    <s v="Technology"/>
    <s v="Copiers"/>
    <s v="Sharp Fax Machine, Color"/>
    <n v="988.31939999999997"/>
    <n v="5"/>
    <n v="2E-3"/>
    <n v="126.71939999999999"/>
    <n v="107.47"/>
    <s v="Medium"/>
  </r>
  <r>
    <x v="535"/>
    <x v="0"/>
    <s v="Bhopal"/>
    <s v="Madhya Pradesh"/>
    <s v="India"/>
    <m/>
    <s v="APAC"/>
    <x v="6"/>
    <s v="TEC-CO-10000269"/>
    <s v="Technology"/>
    <s v="Copiers"/>
    <s v="HP Ink, Laser"/>
    <n v="900.9"/>
    <n v="7"/>
    <n v="0"/>
    <n v="63"/>
    <n v="107.47"/>
    <s v="High"/>
  </r>
  <r>
    <x v="509"/>
    <x v="0"/>
    <s v="Presidente Dutra"/>
    <s v="Maranhão"/>
    <s v="Brazil"/>
    <m/>
    <s v="LATAM"/>
    <x v="5"/>
    <s v="FUR-CH-10003353"/>
    <s v="Furniture"/>
    <s v="Chairs"/>
    <s v="Hon Executive Leather Armchair, Black"/>
    <n v="609.52"/>
    <n v="5"/>
    <n v="0.6"/>
    <n v="-411.48"/>
    <n v="107.46899999999999"/>
    <s v="Medium"/>
  </r>
  <r>
    <x v="752"/>
    <x v="2"/>
    <s v="Mexicali"/>
    <s v="Baja California"/>
    <s v="Mexico"/>
    <m/>
    <s v="LATAM"/>
    <x v="9"/>
    <s v="OFF-ST-10000990"/>
    <s v="Office Supplies"/>
    <s v="Storage"/>
    <s v="Eldon Lockers, Single Width"/>
    <n v="1187.6400000000001"/>
    <n v="9"/>
    <n v="0"/>
    <n v="23.58"/>
    <n v="107.462"/>
    <s v="High"/>
  </r>
  <r>
    <x v="141"/>
    <x v="0"/>
    <s v="Richmond"/>
    <s v="Kentucky"/>
    <s v="United States"/>
    <n v="40475"/>
    <s v="US"/>
    <x v="5"/>
    <s v="FUR-CH-10000015"/>
    <s v="Furniture"/>
    <s v="Chairs"/>
    <s v="Hon Multipurpose Stacking Arm Chairs"/>
    <n v="866.4"/>
    <n v="4"/>
    <n v="0"/>
    <n v="225.26400000000001"/>
    <n v="107.39"/>
    <s v="Low"/>
  </r>
  <r>
    <x v="19"/>
    <x v="1"/>
    <s v="Lahore"/>
    <s v="Punjab"/>
    <s v="Pakistan"/>
    <m/>
    <s v="APAC"/>
    <x v="6"/>
    <s v="FUR-BO-10000210"/>
    <s v="Furniture"/>
    <s v="Bookcases"/>
    <s v="Ikea Library with Doors, Pine"/>
    <n v="2042.5440000000001"/>
    <n v="7"/>
    <n v="0.2"/>
    <n v="255.23400000000001"/>
    <n v="107.34"/>
    <s v="Medium"/>
  </r>
  <r>
    <x v="689"/>
    <x v="2"/>
    <s v="Atlanta"/>
    <s v="Georgia"/>
    <s v="United States"/>
    <n v="30318"/>
    <s v="US"/>
    <x v="5"/>
    <s v="OFF-BI-10003527"/>
    <s v="Office Supplies"/>
    <s v="Binders"/>
    <s v="Fellowes PB500 Electric Punch Plastic Comb Binding Machine with Manual Bind"/>
    <n v="1270.99"/>
    <n v="1"/>
    <n v="0"/>
    <n v="635.495"/>
    <n v="107.34"/>
    <s v="Medium"/>
  </r>
  <r>
    <x v="724"/>
    <x v="0"/>
    <s v="Mejicanos"/>
    <s v="San Salvador"/>
    <s v="El Salvador"/>
    <m/>
    <s v="LATAM"/>
    <x v="2"/>
    <s v="FUR-BO-10000728"/>
    <s v="Furniture"/>
    <s v="Bookcases"/>
    <s v="Ikea Classic Bookcase, Mobile"/>
    <n v="1657.08"/>
    <n v="6"/>
    <n v="0"/>
    <n v="364.44"/>
    <n v="107.336"/>
    <s v="Medium"/>
  </r>
  <r>
    <x v="628"/>
    <x v="1"/>
    <s v="Goiânia"/>
    <s v="Goiás"/>
    <s v="Brazil"/>
    <m/>
    <s v="LATAM"/>
    <x v="5"/>
    <s v="TEC-AC-10002257"/>
    <s v="Technology"/>
    <s v="Accessories"/>
    <s v="Enermax Router, Bluetooth"/>
    <n v="1205.54"/>
    <n v="7"/>
    <n v="0"/>
    <n v="204.82"/>
    <n v="107.33"/>
    <s v="High"/>
  </r>
  <r>
    <x v="39"/>
    <x v="0"/>
    <s v="Neuwied"/>
    <s v="Rhineland-Palatinate"/>
    <s v="Germany"/>
    <m/>
    <s v="EU"/>
    <x v="2"/>
    <s v="TEC-CO-10001162"/>
    <s v="Technology"/>
    <s v="Copiers"/>
    <s v="Canon Wireless Fax, Laser"/>
    <n v="757.32"/>
    <n v="2"/>
    <n v="0"/>
    <n v="371.04"/>
    <n v="107.28"/>
    <s v="High"/>
  </r>
  <r>
    <x v="63"/>
    <x v="1"/>
    <s v="Marano di Napoli"/>
    <s v="Campania"/>
    <s v="Italy"/>
    <m/>
    <s v="EU"/>
    <x v="5"/>
    <s v="TEC-MA-10003078"/>
    <s v="Technology"/>
    <s v="Machines"/>
    <s v="Epson Printer, White"/>
    <n v="1096.326"/>
    <n v="7"/>
    <n v="0.4"/>
    <n v="-657.80399999999997"/>
    <n v="107.28"/>
    <s v="Low"/>
  </r>
  <r>
    <x v="596"/>
    <x v="2"/>
    <s v="Auckland"/>
    <s v="Auckland"/>
    <s v="New Zealand"/>
    <m/>
    <s v="APAC"/>
    <x v="1"/>
    <s v="FUR-BO-10004806"/>
    <s v="Furniture"/>
    <s v="Bookcases"/>
    <s v="Sauder Classic Bookcase, Metal"/>
    <n v="1567.62"/>
    <n v="6"/>
    <n v="0.4"/>
    <n v="208.98"/>
    <n v="107.17"/>
    <s v="Medium"/>
  </r>
  <r>
    <x v="719"/>
    <x v="1"/>
    <s v="Wuhan"/>
    <s v="Hubei"/>
    <s v="China"/>
    <m/>
    <s v="APAC"/>
    <x v="8"/>
    <s v="FUR-BO-10001749"/>
    <s v="Furniture"/>
    <s v="Bookcases"/>
    <s v="Bush Classic Bookcase, Traditional"/>
    <n v="619.02"/>
    <n v="3"/>
    <n v="0.5"/>
    <n v="-544.77"/>
    <n v="107.12"/>
    <s v="High"/>
  </r>
  <r>
    <x v="667"/>
    <x v="0"/>
    <s v="Papakura"/>
    <s v="Auckland"/>
    <s v="New Zealand"/>
    <m/>
    <s v="APAC"/>
    <x v="1"/>
    <s v="TEC-CO-10004182"/>
    <s v="Technology"/>
    <s v="Copiers"/>
    <s v="Hewlett Wireless Fax, Laser"/>
    <n v="912.45600000000002"/>
    <n v="4"/>
    <n v="0.4"/>
    <n v="-319.464"/>
    <n v="107.1"/>
    <s v="Low"/>
  </r>
  <r>
    <x v="55"/>
    <x v="1"/>
    <s v="Watford"/>
    <s v="England"/>
    <s v="United Kingdom"/>
    <m/>
    <s v="EU"/>
    <x v="9"/>
    <s v="TEC-MA-10001777"/>
    <s v="Technology"/>
    <s v="Machines"/>
    <s v="Okidata Printer, Red"/>
    <n v="1859.55"/>
    <n v="7"/>
    <n v="0"/>
    <n v="18.48"/>
    <n v="107.08"/>
    <s v="Medium"/>
  </r>
  <r>
    <x v="763"/>
    <x v="0"/>
    <s v="Pune"/>
    <s v="Maharashtra"/>
    <s v="India"/>
    <m/>
    <s v="APAC"/>
    <x v="6"/>
    <s v="TEC-PH-10001002"/>
    <s v="Technology"/>
    <s v="Phones"/>
    <s v="Apple Signal Booster, Full Size"/>
    <n v="965.58"/>
    <n v="7"/>
    <n v="0"/>
    <n v="376.53"/>
    <n v="107.06"/>
    <s v="High"/>
  </r>
  <r>
    <x v="342"/>
    <x v="0"/>
    <s v="Dhaka"/>
    <s v="Dhaka"/>
    <s v="Bangladesh"/>
    <m/>
    <s v="APAC"/>
    <x v="6"/>
    <s v="TEC-MA-10001261"/>
    <s v="Technology"/>
    <s v="Machines"/>
    <s v="Konica Printer, Wireless"/>
    <n v="535.67999999999995"/>
    <n v="2"/>
    <n v="0"/>
    <n v="246.36"/>
    <n v="107.01"/>
    <s v="High"/>
  </r>
  <r>
    <x v="223"/>
    <x v="0"/>
    <s v="Bogor"/>
    <s v="Jawa Barat"/>
    <s v="Indonesia"/>
    <m/>
    <s v="APAC"/>
    <x v="11"/>
    <s v="TEC-CO-10000208"/>
    <s v="Technology"/>
    <s v="Copiers"/>
    <s v="Brother Wireless Fax, Color"/>
    <n v="1414.53"/>
    <n v="4"/>
    <n v="7.0000000000000007E-2"/>
    <n v="-106.47"/>
    <n v="106.99"/>
    <s v="Medium"/>
  </r>
  <r>
    <x v="188"/>
    <x v="0"/>
    <s v="Drancy"/>
    <s v="Ile-de-France"/>
    <s v="France"/>
    <m/>
    <s v="EU"/>
    <x v="2"/>
    <s v="OFF-ST-10000922"/>
    <s v="Office Supplies"/>
    <s v="Storage"/>
    <s v="Eldon File Cart, Blue"/>
    <n v="799.84799999999996"/>
    <n v="7"/>
    <n v="0.1"/>
    <n v="-71.231999999999999"/>
    <n v="106.98"/>
    <s v="High"/>
  </r>
  <r>
    <x v="613"/>
    <x v="0"/>
    <s v="Levallois-Perret"/>
    <s v="Ile-de-France"/>
    <s v="France"/>
    <m/>
    <s v="EU"/>
    <x v="2"/>
    <s v="FUR-CH-10004774"/>
    <s v="Furniture"/>
    <s v="Chairs"/>
    <s v="Novimex Executive Leather Armchair, Red"/>
    <n v="828.36"/>
    <n v="2"/>
    <n v="0.1"/>
    <n v="230.1"/>
    <n v="106.98"/>
    <s v="High"/>
  </r>
  <r>
    <x v="679"/>
    <x v="1"/>
    <s v="San Francisco"/>
    <s v="California"/>
    <s v="United States"/>
    <n v="94110"/>
    <s v="US"/>
    <x v="4"/>
    <s v="FUR-CH-10000309"/>
    <s v="Furniture"/>
    <s v="Chairs"/>
    <s v="Global Comet Stacking Arm Chair"/>
    <n v="1352.0319999999999"/>
    <n v="4"/>
    <n v="0.2"/>
    <n v="84.501999999999995"/>
    <n v="106.98"/>
    <s v="High"/>
  </r>
  <r>
    <x v="764"/>
    <x v="0"/>
    <s v="Dallas"/>
    <s v="Texas"/>
    <s v="United States"/>
    <n v="75220"/>
    <s v="US"/>
    <x v="2"/>
    <s v="FUR-TA-10002855"/>
    <s v="Furniture"/>
    <s v="Tables"/>
    <s v="Bevis Round Conference Table Top &amp; Single Column Base"/>
    <n v="307.31400000000002"/>
    <n v="3"/>
    <n v="0.3"/>
    <n v="-39.511800000000001"/>
    <n v="106.95"/>
    <s v="Critical"/>
  </r>
  <r>
    <x v="133"/>
    <x v="1"/>
    <s v="Jhansi"/>
    <s v="Uttar Pradesh"/>
    <s v="India"/>
    <m/>
    <s v="APAC"/>
    <x v="6"/>
    <s v="TEC-CO-10000679"/>
    <s v="Technology"/>
    <s v="Copiers"/>
    <s v="Hewlett Personal Copier, High-Speed"/>
    <n v="569.88"/>
    <n v="4"/>
    <n v="0"/>
    <n v="5.64"/>
    <n v="106.94"/>
    <s v="High"/>
  </r>
  <r>
    <x v="579"/>
    <x v="0"/>
    <s v="Mumbai"/>
    <s v="Maharashtra"/>
    <s v="India"/>
    <m/>
    <s v="APAC"/>
    <x v="6"/>
    <s v="FUR-CH-10002061"/>
    <s v="Furniture"/>
    <s v="Chairs"/>
    <s v="Harbour Creations Executive Leather Armchair, Red"/>
    <n v="951.72"/>
    <n v="4"/>
    <n v="0.5"/>
    <n v="-495"/>
    <n v="106.93"/>
    <s v="High"/>
  </r>
  <r>
    <x v="677"/>
    <x v="1"/>
    <s v="Los Angeles"/>
    <s v="California"/>
    <s v="United States"/>
    <n v="90032"/>
    <s v="US"/>
    <x v="4"/>
    <s v="TEC-PH-10001918"/>
    <s v="Technology"/>
    <s v="Phones"/>
    <s v="Nortel Business Series Terminal T7208 Digital phone"/>
    <n v="333.57600000000002"/>
    <n v="3"/>
    <n v="0.2"/>
    <n v="33.357599999999998"/>
    <n v="106.89"/>
    <s v="Critical"/>
  </r>
  <r>
    <x v="492"/>
    <x v="1"/>
    <s v="Dalian"/>
    <s v="Liaoning"/>
    <s v="China"/>
    <m/>
    <s v="APAC"/>
    <x v="8"/>
    <s v="FUR-BO-10004679"/>
    <s v="Furniture"/>
    <s v="Bookcases"/>
    <s v="Safco Library with Doors, Pine"/>
    <n v="2346.84"/>
    <n v="6"/>
    <n v="0"/>
    <n v="258.12"/>
    <n v="106.88"/>
    <s v="Medium"/>
  </r>
  <r>
    <x v="450"/>
    <x v="0"/>
    <s v="Annecy"/>
    <s v="Rhône-Alpes"/>
    <s v="France"/>
    <m/>
    <s v="EU"/>
    <x v="2"/>
    <s v="TEC-AC-10001251"/>
    <s v="Technology"/>
    <s v="Accessories"/>
    <s v="Belkin Numeric Keypad, Erganomic"/>
    <n v="414.75"/>
    <n v="7"/>
    <n v="0"/>
    <n v="8.19"/>
    <n v="106.87"/>
    <s v="High"/>
  </r>
  <r>
    <x v="347"/>
    <x v="1"/>
    <s v="Sunnyvale"/>
    <s v="California"/>
    <s v="United States"/>
    <n v="94086"/>
    <s v="US"/>
    <x v="4"/>
    <s v="FUR-CH-10003061"/>
    <s v="Furniture"/>
    <s v="Chairs"/>
    <s v="Global Leather Task Chair, Black"/>
    <n v="215.976"/>
    <n v="3"/>
    <n v="0.2"/>
    <n v="-2.6997"/>
    <n v="106.81"/>
    <s v="Critical"/>
  </r>
  <r>
    <x v="355"/>
    <x v="0"/>
    <s v="San Francisco"/>
    <s v="California"/>
    <s v="United States"/>
    <n v="94110"/>
    <s v="US"/>
    <x v="4"/>
    <s v="OFF-AP-10004487"/>
    <s v="Office Supplies"/>
    <s v="Appliances"/>
    <s v="Kensington 4 Outlet MasterPiece Compact Power Control Center"/>
    <n v="406.6"/>
    <n v="5"/>
    <n v="0"/>
    <n v="113.848"/>
    <n v="106.72"/>
    <s v="High"/>
  </r>
  <r>
    <x v="375"/>
    <x v="1"/>
    <s v="Consolación del Sur"/>
    <s v="Pinar del Río"/>
    <s v="Cuba"/>
    <m/>
    <s v="LATAM"/>
    <x v="10"/>
    <s v="TEC-CO-10001309"/>
    <s v="Technology"/>
    <s v="Copiers"/>
    <s v="Hewlett Wireless Fax, Laser"/>
    <n v="758.85924"/>
    <n v="3"/>
    <n v="2E-3"/>
    <n v="21.279240000000001"/>
    <n v="106.691"/>
    <s v="Medium"/>
  </r>
  <r>
    <x v="712"/>
    <x v="0"/>
    <s v="Hamburg"/>
    <s v="Hamburg"/>
    <s v="Germany"/>
    <m/>
    <s v="EU"/>
    <x v="2"/>
    <s v="FUR-BO-10000967"/>
    <s v="Furniture"/>
    <s v="Bookcases"/>
    <s v="Ikea Library with Doors, Pine"/>
    <n v="1969.596"/>
    <n v="6"/>
    <n v="0.1"/>
    <n v="503.31599999999997"/>
    <n v="106.68"/>
    <s v="Medium"/>
  </r>
  <r>
    <x v="765"/>
    <x v="0"/>
    <s v="Madero"/>
    <s v="Tamaulipas"/>
    <s v="Mexico"/>
    <m/>
    <s v="LATAM"/>
    <x v="9"/>
    <s v="TEC-CO-10002271"/>
    <s v="Technology"/>
    <s v="Copiers"/>
    <s v="Sharp Fax Machine, Laser"/>
    <n v="590.11739999999998"/>
    <n v="3"/>
    <n v="2E-3"/>
    <n v="69.737399999999994"/>
    <n v="106.68"/>
    <s v="Critical"/>
  </r>
  <r>
    <x v="752"/>
    <x v="2"/>
    <s v="Henderson"/>
    <s v="Kentucky"/>
    <s v="United States"/>
    <n v="42420"/>
    <s v="US"/>
    <x v="5"/>
    <s v="TEC-PH-10000526"/>
    <s v="Technology"/>
    <s v="Phones"/>
    <s v="Vtech CS6719"/>
    <n v="671.93"/>
    <n v="7"/>
    <n v="0"/>
    <n v="188.1404"/>
    <n v="106.65"/>
    <s v="Critical"/>
  </r>
  <r>
    <x v="611"/>
    <x v="1"/>
    <s v="Tongchuan"/>
    <s v="Shaanxi"/>
    <s v="China"/>
    <m/>
    <s v="APAC"/>
    <x v="8"/>
    <s v="TEC-CO-10000794"/>
    <s v="Technology"/>
    <s v="Copiers"/>
    <s v="Hewlett Wireless Fax, High-Speed"/>
    <n v="756.78"/>
    <n v="2"/>
    <n v="0"/>
    <n v="302.7"/>
    <n v="106.64"/>
    <s v="High"/>
  </r>
  <r>
    <x v="762"/>
    <x v="0"/>
    <s v="Gómez Palacio"/>
    <s v="Durango"/>
    <s v="Mexico"/>
    <m/>
    <s v="LATAM"/>
    <x v="9"/>
    <s v="TEC-CO-10003420"/>
    <s v="Technology"/>
    <s v="Copiers"/>
    <s v="Sharp Wireless Fax, High-Speed"/>
    <n v="1649.25488"/>
    <n v="7"/>
    <n v="2E-3"/>
    <n v="277.53487999999999"/>
    <n v="106.61499999999999"/>
    <s v="Medium"/>
  </r>
  <r>
    <x v="11"/>
    <x v="0"/>
    <s v="Argenteuil"/>
    <s v="Ile-de-France"/>
    <s v="France"/>
    <m/>
    <s v="EU"/>
    <x v="2"/>
    <s v="OFF-ST-10003111"/>
    <s v="Office Supplies"/>
    <s v="Storage"/>
    <s v="Eldon Trays, Single Width"/>
    <n v="388.8"/>
    <n v="9"/>
    <n v="0.1"/>
    <n v="99.36"/>
    <n v="106.53"/>
    <s v="Critical"/>
  </r>
  <r>
    <x v="706"/>
    <x v="0"/>
    <s v="Gold Coast"/>
    <s v="Queensland"/>
    <s v="Australia"/>
    <m/>
    <s v="APAC"/>
    <x v="1"/>
    <s v="FUR-BO-10001708"/>
    <s v="Furniture"/>
    <s v="Bookcases"/>
    <s v="Safco Stackable Bookrack, Pine"/>
    <n v="545.4"/>
    <n v="4"/>
    <n v="0.1"/>
    <n v="60.6"/>
    <n v="106.53"/>
    <s v="High"/>
  </r>
  <r>
    <x v="21"/>
    <x v="1"/>
    <s v="Adelaide"/>
    <s v="South Australia"/>
    <s v="Australia"/>
    <m/>
    <s v="APAC"/>
    <x v="1"/>
    <s v="FUR-CH-10001382"/>
    <s v="Furniture"/>
    <s v="Chairs"/>
    <s v="Office Star Chairmat, Red"/>
    <n v="414.666"/>
    <n v="7"/>
    <n v="0.1"/>
    <n v="179.67599999999999"/>
    <n v="106.5"/>
    <s v="Critical"/>
  </r>
  <r>
    <x v="214"/>
    <x v="1"/>
    <s v="Kramators'k"/>
    <s v="Donetsk"/>
    <s v="Ukraine"/>
    <m/>
    <s v="EMEA"/>
    <x v="7"/>
    <s v="OFF-SME-10004553"/>
    <s v="Office Supplies"/>
    <s v="Storage"/>
    <s v="Smead Lockers, Blue"/>
    <n v="396.84"/>
    <n v="2"/>
    <n v="0"/>
    <n v="67.44"/>
    <n v="106.47"/>
    <s v="High"/>
  </r>
  <r>
    <x v="725"/>
    <x v="0"/>
    <s v="Ujjain"/>
    <s v="Madhya Pradesh"/>
    <s v="India"/>
    <m/>
    <s v="APAC"/>
    <x v="6"/>
    <s v="TEC-CO-10003759"/>
    <s v="Technology"/>
    <s v="Copiers"/>
    <s v="Canon Fax Machine, Laser"/>
    <n v="955.17"/>
    <n v="3"/>
    <n v="0"/>
    <n v="429.75"/>
    <n v="106.42"/>
    <s v="Medium"/>
  </r>
  <r>
    <x v="545"/>
    <x v="1"/>
    <s v="Kabul"/>
    <s v="Kabul"/>
    <s v="Afghanistan"/>
    <m/>
    <s v="APAC"/>
    <x v="6"/>
    <s v="FUR-CH-10003965"/>
    <s v="Furniture"/>
    <s v="Chairs"/>
    <s v="Hon Rocking Chair, Red"/>
    <n v="914.34"/>
    <n v="7"/>
    <n v="0"/>
    <n v="356.58"/>
    <n v="106.41"/>
    <s v="High"/>
  </r>
  <r>
    <x v="678"/>
    <x v="1"/>
    <s v="Ballarat"/>
    <s v="Victoria"/>
    <s v="Australia"/>
    <m/>
    <s v="APAC"/>
    <x v="1"/>
    <s v="OFF-AP-10000108"/>
    <s v="Office Supplies"/>
    <s v="Appliances"/>
    <s v="Breville Refrigerator, Black"/>
    <n v="1245.0239999999999"/>
    <n v="4"/>
    <n v="0.4"/>
    <n v="62.183999999999997"/>
    <n v="106.4"/>
    <s v="Medium"/>
  </r>
  <r>
    <x v="356"/>
    <x v="2"/>
    <s v="Asansol"/>
    <s v="West Bengal"/>
    <s v="India"/>
    <m/>
    <s v="APAC"/>
    <x v="6"/>
    <s v="TEC-CO-10000791"/>
    <s v="Technology"/>
    <s v="Copiers"/>
    <s v="Sharp Personal Copier, Laser"/>
    <n v="240"/>
    <n v="2"/>
    <n v="0"/>
    <n v="88.8"/>
    <n v="106.35"/>
    <s v="Critical"/>
  </r>
  <r>
    <x v="471"/>
    <x v="2"/>
    <s v="Kinshasa"/>
    <s v="Kinshasa"/>
    <s v="Democratic Republic of the Congo"/>
    <m/>
    <s v="Africa"/>
    <x v="3"/>
    <s v="TEC-OKI-10000372"/>
    <s v="Technology"/>
    <s v="Machines"/>
    <s v="Okidata Inkjet, Durable"/>
    <n v="1250.04"/>
    <n v="4"/>
    <n v="0"/>
    <n v="12.48"/>
    <n v="106.35"/>
    <s v="Medium"/>
  </r>
  <r>
    <x v="414"/>
    <x v="0"/>
    <s v="Brahmapur"/>
    <s v="Odisha"/>
    <s v="India"/>
    <m/>
    <s v="APAC"/>
    <x v="6"/>
    <s v="TEC-MA-10001711"/>
    <s v="Technology"/>
    <s v="Machines"/>
    <s v="Konica Phone, White"/>
    <n v="676.8"/>
    <n v="8"/>
    <n v="0"/>
    <n v="162.24"/>
    <n v="106.29"/>
    <s v="High"/>
  </r>
  <r>
    <x v="566"/>
    <x v="1"/>
    <s v="Perth"/>
    <s v="Western Australia"/>
    <s v="Australia"/>
    <m/>
    <s v="APAC"/>
    <x v="1"/>
    <s v="FUR-BO-10001501"/>
    <s v="Furniture"/>
    <s v="Bookcases"/>
    <s v="Bush Classic Bookcase, Metal"/>
    <n v="1112.778"/>
    <n v="3"/>
    <n v="0.1"/>
    <n v="407.988"/>
    <n v="106.29"/>
    <s v="High"/>
  </r>
  <r>
    <x v="649"/>
    <x v="2"/>
    <s v="Kunming"/>
    <s v="Yunnan"/>
    <s v="China"/>
    <m/>
    <s v="APAC"/>
    <x v="8"/>
    <s v="OFF-AP-10003497"/>
    <s v="Office Supplies"/>
    <s v="Appliances"/>
    <s v="KitchenAid Microwave, Red"/>
    <n v="1241.28"/>
    <n v="4"/>
    <n v="0"/>
    <n v="434.4"/>
    <n v="106.27"/>
    <s v="Medium"/>
  </r>
  <r>
    <x v="766"/>
    <x v="1"/>
    <s v="London"/>
    <s v="England"/>
    <s v="United Kingdom"/>
    <m/>
    <s v="EU"/>
    <x v="9"/>
    <s v="FUR-BO-10002680"/>
    <s v="Furniture"/>
    <s v="Bookcases"/>
    <s v="Sauder 3-Shelf Cabinet, Traditional"/>
    <n v="750.06"/>
    <n v="5"/>
    <n v="0.1"/>
    <n v="91.56"/>
    <n v="106.25"/>
    <s v="High"/>
  </r>
  <r>
    <x v="257"/>
    <x v="0"/>
    <s v="London"/>
    <s v="England"/>
    <s v="United Kingdom"/>
    <m/>
    <s v="EU"/>
    <x v="9"/>
    <s v="TEC-CO-10004147"/>
    <s v="Technology"/>
    <s v="Copiers"/>
    <s v="Brother Fax and Copier, High-Speed"/>
    <n v="1536.489"/>
    <n v="9"/>
    <n v="0.1"/>
    <n v="170.559"/>
    <n v="106.25"/>
    <s v="Medium"/>
  </r>
  <r>
    <x v="631"/>
    <x v="0"/>
    <s v="Westminster"/>
    <s v="California"/>
    <s v="United States"/>
    <n v="92683"/>
    <s v="US"/>
    <x v="4"/>
    <s v="TEC-PH-10002415"/>
    <s v="Technology"/>
    <s v="Phones"/>
    <s v="Polycom VoiceStation 500 Conference phone"/>
    <n v="707.88"/>
    <n v="3"/>
    <n v="0.2"/>
    <n v="44.2425"/>
    <n v="106.23"/>
    <s v="High"/>
  </r>
  <r>
    <x v="82"/>
    <x v="1"/>
    <s v="Traralgon"/>
    <s v="Victoria"/>
    <s v="Australia"/>
    <m/>
    <s v="APAC"/>
    <x v="1"/>
    <s v="FUR-CH-10000470"/>
    <s v="Furniture"/>
    <s v="Chairs"/>
    <s v="Novimex Executive Leather Armchair, Red"/>
    <n v="552.24"/>
    <n v="2"/>
    <n v="0.4"/>
    <n v="-331.38"/>
    <n v="106.21"/>
    <s v="High"/>
  </r>
  <r>
    <x v="558"/>
    <x v="0"/>
    <s v="Milan"/>
    <s v="Lombardy"/>
    <s v="Italy"/>
    <m/>
    <s v="EU"/>
    <x v="5"/>
    <s v="FUR-FU-10003219"/>
    <s v="Furniture"/>
    <s v="Furnishings"/>
    <s v="Eldon Frame, Erganomic"/>
    <n v="689.22"/>
    <n v="6"/>
    <n v="0"/>
    <n v="96.48"/>
    <n v="106.19"/>
    <s v="High"/>
  </r>
  <r>
    <x v="567"/>
    <x v="0"/>
    <s v="Shanghai"/>
    <s v="Shanghai"/>
    <s v="China"/>
    <m/>
    <s v="APAC"/>
    <x v="8"/>
    <s v="OFF-SU-10001346"/>
    <s v="Office Supplies"/>
    <s v="Supplies"/>
    <s v="Stiletto Shears, Steel"/>
    <n v="332.43"/>
    <n v="7"/>
    <n v="0"/>
    <n v="33.18"/>
    <n v="106.18"/>
    <s v="Critical"/>
  </r>
  <r>
    <x v="246"/>
    <x v="1"/>
    <s v="Halle"/>
    <s v="Saxony-Anhalt"/>
    <s v="Germany"/>
    <m/>
    <s v="EU"/>
    <x v="2"/>
    <s v="OFF-AP-10000486"/>
    <s v="Office Supplies"/>
    <s v="Appliances"/>
    <s v="Cuisinart Stove, Silver"/>
    <n v="970.27200000000005"/>
    <n v="2"/>
    <n v="0.1"/>
    <n v="215.59200000000001"/>
    <n v="106.15"/>
    <s v="High"/>
  </r>
  <r>
    <x v="458"/>
    <x v="0"/>
    <s v="Murcia"/>
    <s v="Murcia"/>
    <s v="Spain"/>
    <m/>
    <s v="EU"/>
    <x v="5"/>
    <s v="FUR-BO-10003007"/>
    <s v="Furniture"/>
    <s v="Bookcases"/>
    <s v="Ikea Stackable Bookrack, Metal"/>
    <n v="854.28"/>
    <n v="7"/>
    <n v="0"/>
    <n v="196.35"/>
    <n v="106.08"/>
    <s v="High"/>
  </r>
  <r>
    <x v="210"/>
    <x v="1"/>
    <s v="Roissy-en-Brie"/>
    <s v="Ile-de-France"/>
    <s v="France"/>
    <m/>
    <s v="EU"/>
    <x v="2"/>
    <s v="FUR-BO-10000022"/>
    <s v="Furniture"/>
    <s v="Bookcases"/>
    <s v="Dania Floating Shelf Set, Traditional"/>
    <n v="762.07500000000005"/>
    <n v="5"/>
    <n v="0.1"/>
    <n v="-8.4749999999999996"/>
    <n v="106.01"/>
    <s v="Medium"/>
  </r>
  <r>
    <x v="330"/>
    <x v="1"/>
    <s v="Bordeaux"/>
    <s v="Aquitaine"/>
    <s v="France"/>
    <m/>
    <s v="EU"/>
    <x v="2"/>
    <s v="FUR-BO-10004254"/>
    <s v="Furniture"/>
    <s v="Bookcases"/>
    <s v="Ikea Classic Bookcase, Traditional"/>
    <n v="1852.875"/>
    <n v="5"/>
    <n v="0.1"/>
    <n v="576.375"/>
    <n v="106.01"/>
    <s v="Medium"/>
  </r>
  <r>
    <x v="35"/>
    <x v="0"/>
    <s v="Caloundra"/>
    <s v="Queensland"/>
    <s v="Australia"/>
    <m/>
    <s v="APAC"/>
    <x v="1"/>
    <s v="OFF-ST-10001755"/>
    <s v="Office Supplies"/>
    <s v="Storage"/>
    <s v="Smead Lockers, Single Width"/>
    <n v="714.42"/>
    <n v="4"/>
    <n v="0.1"/>
    <n v="277.74"/>
    <n v="105.87"/>
    <s v="High"/>
  </r>
  <r>
    <x v="694"/>
    <x v="2"/>
    <s v="Hamburg"/>
    <s v="Hamburg"/>
    <s v="Germany"/>
    <m/>
    <s v="EU"/>
    <x v="2"/>
    <s v="TEC-CO-10001633"/>
    <s v="Technology"/>
    <s v="Copiers"/>
    <s v="Sharp Fax Machine, High-Speed"/>
    <n v="881.55"/>
    <n v="3"/>
    <n v="0"/>
    <n v="185.04"/>
    <n v="105.84"/>
    <s v="High"/>
  </r>
  <r>
    <x v="369"/>
    <x v="1"/>
    <s v="Varese"/>
    <s v="Lombardy"/>
    <s v="Italy"/>
    <m/>
    <s v="EU"/>
    <x v="5"/>
    <s v="TEC-MA-10003927"/>
    <s v="Technology"/>
    <s v="Machines"/>
    <s v="StarTech Inkjet, Wireless"/>
    <n v="724.24800000000005"/>
    <n v="4"/>
    <n v="0.4"/>
    <n v="-446.71199999999999"/>
    <n v="105.83"/>
    <s v="Low"/>
  </r>
  <r>
    <x v="553"/>
    <x v="0"/>
    <s v="Coulommiers"/>
    <s v="Ile-de-France"/>
    <s v="France"/>
    <m/>
    <s v="EU"/>
    <x v="2"/>
    <s v="OFF-ST-10003455"/>
    <s v="Office Supplies"/>
    <s v="Storage"/>
    <s v="Fellowes Lockers, Blue"/>
    <n v="1119.5820000000001"/>
    <n v="6"/>
    <n v="0.1"/>
    <n v="198.88200000000001"/>
    <n v="105.82"/>
    <s v="Low"/>
  </r>
  <r>
    <x v="183"/>
    <x v="1"/>
    <s v="Beijing"/>
    <s v="Beijing"/>
    <s v="China"/>
    <m/>
    <s v="APAC"/>
    <x v="8"/>
    <s v="FUR-CH-10001684"/>
    <s v="Furniture"/>
    <s v="Chairs"/>
    <s v="Office Star Rocking Chair, Adjustable"/>
    <n v="1290.5999999999999"/>
    <n v="9"/>
    <n v="0"/>
    <n v="25.65"/>
    <n v="105.76"/>
    <s v="Medium"/>
  </r>
  <r>
    <x v="724"/>
    <x v="0"/>
    <s v="Berlin"/>
    <s v="Berlin"/>
    <s v="Germany"/>
    <m/>
    <s v="EU"/>
    <x v="2"/>
    <s v="TEC-AC-10004753"/>
    <s v="Technology"/>
    <s v="Accessories"/>
    <s v="Logitech Memory Card, Erganomic"/>
    <n v="364.28399999999999"/>
    <n v="4"/>
    <n v="0.1"/>
    <n v="-32.436"/>
    <n v="105.72"/>
    <s v="Critical"/>
  </r>
  <r>
    <x v="762"/>
    <x v="0"/>
    <s v="Geelong"/>
    <s v="Victoria"/>
    <s v="Australia"/>
    <m/>
    <s v="APAC"/>
    <x v="1"/>
    <s v="TEC-MA-10004063"/>
    <s v="Technology"/>
    <s v="Machines"/>
    <s v="Okidata Printer, Durable"/>
    <n v="967.03200000000004"/>
    <n v="6"/>
    <n v="0.4"/>
    <n v="-435.16800000000001"/>
    <n v="105.72"/>
    <s v="High"/>
  </r>
  <r>
    <x v="208"/>
    <x v="2"/>
    <s v="Girga"/>
    <s v="Suhaj"/>
    <s v="Egypt"/>
    <m/>
    <s v="Africa"/>
    <x v="3"/>
    <s v="OFF-FEL-10001630"/>
    <s v="Office Supplies"/>
    <s v="Storage"/>
    <s v="Fellowes Lockers, Industrial"/>
    <n v="415.62"/>
    <n v="2"/>
    <n v="0"/>
    <n v="182.82"/>
    <n v="105.71"/>
    <s v="Critical"/>
  </r>
  <r>
    <x v="626"/>
    <x v="1"/>
    <s v="Grenoble"/>
    <s v="Rhône-Alpes"/>
    <s v="France"/>
    <m/>
    <s v="EU"/>
    <x v="2"/>
    <s v="TEC-MA-10004609"/>
    <s v="Technology"/>
    <s v="Machines"/>
    <s v="Okidata Inkjet, White"/>
    <n v="1058.25"/>
    <n v="4"/>
    <n v="0.15"/>
    <n v="-24.99"/>
    <n v="105.7"/>
    <s v="Low"/>
  </r>
  <r>
    <x v="459"/>
    <x v="1"/>
    <s v="Dar es Salaam"/>
    <s v="Dar Es Salaam"/>
    <s v="Tanzania"/>
    <m/>
    <s v="Africa"/>
    <x v="3"/>
    <s v="OFF-FEL-10001541"/>
    <s v="Office Supplies"/>
    <s v="Storage"/>
    <s v="Fellowes Lockers, Wire Frame"/>
    <n v="743.04"/>
    <n v="4"/>
    <n v="0.1"/>
    <n v="288.95999999999998"/>
    <n v="105.7"/>
    <s v="Critical"/>
  </r>
  <r>
    <x v="148"/>
    <x v="0"/>
    <s v="Gorakhpur"/>
    <s v="Haryana"/>
    <s v="India"/>
    <m/>
    <s v="APAC"/>
    <x v="6"/>
    <s v="TEC-CO-10004998"/>
    <s v="Technology"/>
    <s v="Copiers"/>
    <s v="HP Fax and Copier, Color"/>
    <n v="1220.31"/>
    <n v="7"/>
    <n v="0"/>
    <n v="512.4"/>
    <n v="105.66"/>
    <s v="Medium"/>
  </r>
  <r>
    <x v="16"/>
    <x v="1"/>
    <s v="Geelong"/>
    <s v="Victoria"/>
    <s v="Australia"/>
    <m/>
    <s v="APAC"/>
    <x v="1"/>
    <s v="FUR-BO-10001822"/>
    <s v="Furniture"/>
    <s v="Bookcases"/>
    <s v="Dania Library with Doors, Metal"/>
    <n v="1302.6959999999999"/>
    <n v="4"/>
    <n v="0.1"/>
    <n v="-101.42400000000001"/>
    <n v="105.66"/>
    <s v="Medium"/>
  </r>
  <r>
    <x v="93"/>
    <x v="0"/>
    <s v="Denpasar"/>
    <s v="Bali"/>
    <s v="Indonesia"/>
    <m/>
    <s v="APAC"/>
    <x v="11"/>
    <s v="OFF-AP-10000487"/>
    <s v="Office Supplies"/>
    <s v="Appliances"/>
    <s v="Hoover Stove, Silver"/>
    <n v="1417.3578"/>
    <n v="3"/>
    <n v="0.17"/>
    <n v="-290.30220000000003"/>
    <n v="105.65"/>
    <s v="Medium"/>
  </r>
  <r>
    <x v="189"/>
    <x v="2"/>
    <s v="Chelmsford"/>
    <s v="England"/>
    <s v="United Kingdom"/>
    <m/>
    <s v="EU"/>
    <x v="9"/>
    <s v="TEC-AC-10001566"/>
    <s v="Technology"/>
    <s v="Accessories"/>
    <s v="Logitech Router, Erganomic"/>
    <n v="1715.91"/>
    <n v="7"/>
    <n v="0"/>
    <n v="308.7"/>
    <n v="105.62"/>
    <s v="Medium"/>
  </r>
  <r>
    <x v="610"/>
    <x v="0"/>
    <s v="Los Angeles"/>
    <s v="California"/>
    <s v="United States"/>
    <n v="90036"/>
    <s v="US"/>
    <x v="4"/>
    <s v="OFF-ST-10001496"/>
    <s v="Office Supplies"/>
    <s v="Storage"/>
    <s v="Standard Rollaway File with Lock"/>
    <n v="720.76"/>
    <n v="4"/>
    <n v="0"/>
    <n v="187.39760000000001"/>
    <n v="105.59"/>
    <s v="High"/>
  </r>
  <r>
    <x v="537"/>
    <x v="0"/>
    <s v="Coimbra"/>
    <s v="Coimbra"/>
    <s v="Portugal"/>
    <m/>
    <s v="EU"/>
    <x v="5"/>
    <s v="TEC-PH-10001573"/>
    <s v="Technology"/>
    <s v="Phones"/>
    <s v="Nokia Smart Phone, with Caller ID"/>
    <n v="1277.82"/>
    <n v="4"/>
    <n v="0.5"/>
    <n v="-357.9"/>
    <n v="105.57"/>
    <s v="Medium"/>
  </r>
  <r>
    <x v="743"/>
    <x v="0"/>
    <s v="Ashford"/>
    <s v="England"/>
    <s v="United Kingdom"/>
    <m/>
    <s v="EU"/>
    <x v="9"/>
    <s v="TEC-PH-10003325"/>
    <s v="Technology"/>
    <s v="Phones"/>
    <s v="Samsung Speaker Phone, with Caller ID"/>
    <n v="616.20000000000005"/>
    <n v="5"/>
    <n v="0"/>
    <n v="36.9"/>
    <n v="105.5"/>
    <s v="Low"/>
  </r>
  <r>
    <x v="542"/>
    <x v="2"/>
    <s v="Bouake"/>
    <s v="Vallee Du Bandama"/>
    <s v="Cote d'Ivoire"/>
    <m/>
    <s v="Africa"/>
    <x v="3"/>
    <s v="OFF-FEL-10004665"/>
    <s v="Office Supplies"/>
    <s v="Storage"/>
    <s v="Fellowes Lockers, Blue"/>
    <n v="414.66"/>
    <n v="2"/>
    <n v="0"/>
    <n v="107.76"/>
    <n v="105.5"/>
    <s v="High"/>
  </r>
  <r>
    <x v="207"/>
    <x v="0"/>
    <s v="Turin"/>
    <s v="Piedmont"/>
    <s v="Italy"/>
    <m/>
    <s v="EU"/>
    <x v="5"/>
    <s v="OFF-AP-10000486"/>
    <s v="Office Supplies"/>
    <s v="Appliances"/>
    <s v="Cuisinart Stove, Silver"/>
    <n v="1078.08"/>
    <n v="2"/>
    <n v="0"/>
    <n v="323.39999999999998"/>
    <n v="105.48"/>
    <s v="Low"/>
  </r>
  <r>
    <x v="720"/>
    <x v="2"/>
    <s v="Mildura"/>
    <s v="Victoria"/>
    <s v="Australia"/>
    <m/>
    <s v="APAC"/>
    <x v="1"/>
    <s v="FUR-CH-10002091"/>
    <s v="Furniture"/>
    <s v="Chairs"/>
    <s v="Harbour Creations Swivel Stool, Set of Two"/>
    <n v="820.66499999999996"/>
    <n v="5"/>
    <n v="0.1"/>
    <n v="218.715"/>
    <n v="105.45"/>
    <s v="High"/>
  </r>
  <r>
    <x v="613"/>
    <x v="0"/>
    <s v="Levallois-Perret"/>
    <s v="Ile-de-France"/>
    <s v="France"/>
    <m/>
    <s v="EU"/>
    <x v="2"/>
    <s v="TEC-AC-10003947"/>
    <s v="Technology"/>
    <s v="Accessories"/>
    <s v="SanDisk Keyboard, Bluetooth"/>
    <n v="488.88"/>
    <n v="6"/>
    <n v="0"/>
    <n v="141.66"/>
    <n v="105.43"/>
    <s v="High"/>
  </r>
  <r>
    <x v="282"/>
    <x v="2"/>
    <s v="Pretoria"/>
    <s v="Gauteng"/>
    <s v="South Africa"/>
    <m/>
    <s v="Africa"/>
    <x v="3"/>
    <s v="TEC-HP -10003618"/>
    <s v="Technology"/>
    <s v="Copiers"/>
    <s v="HP Fax Machine, Digital"/>
    <n v="1198.32"/>
    <n v="4"/>
    <n v="0"/>
    <n v="0"/>
    <n v="105.42"/>
    <s v="Medium"/>
  </r>
  <r>
    <x v="204"/>
    <x v="2"/>
    <s v="Puerto La Cruz"/>
    <s v="Anzoátegui"/>
    <s v="Venezuela"/>
    <m/>
    <s v="LATAM"/>
    <x v="5"/>
    <s v="FUR-TA-10002519"/>
    <s v="Furniture"/>
    <s v="Tables"/>
    <s v="Lesro Conference Table, with Bottom Storage"/>
    <n v="514.548"/>
    <n v="3"/>
    <n v="0.7"/>
    <n v="-720.37199999999996"/>
    <n v="105.383"/>
    <s v="High"/>
  </r>
  <r>
    <x v="112"/>
    <x v="2"/>
    <s v="Mixco"/>
    <s v="Guatemala"/>
    <s v="Guatemala"/>
    <m/>
    <s v="LATAM"/>
    <x v="2"/>
    <s v="TEC-PH-10002867"/>
    <s v="Technology"/>
    <s v="Phones"/>
    <s v="Cisco Smart Phone, with Caller ID"/>
    <n v="1744.64"/>
    <n v="4"/>
    <n v="0"/>
    <n v="17.440000000000001"/>
    <n v="105.342"/>
    <s v="Medium"/>
  </r>
  <r>
    <x v="606"/>
    <x v="0"/>
    <s v="Teresópolis"/>
    <s v="Rio de Janeiro"/>
    <s v="Brazil"/>
    <m/>
    <s v="LATAM"/>
    <x v="5"/>
    <s v="FUR-BO-10003199"/>
    <s v="Furniture"/>
    <s v="Bookcases"/>
    <s v="Bush Classic Bookcase, Mobile"/>
    <n v="1107.2"/>
    <n v="4"/>
    <n v="0"/>
    <n v="420.72"/>
    <n v="105.33799999999999"/>
    <s v="High"/>
  </r>
  <r>
    <x v="613"/>
    <x v="0"/>
    <s v="Bhilai"/>
    <s v="Chhattisgarh"/>
    <s v="India"/>
    <m/>
    <s v="APAC"/>
    <x v="6"/>
    <s v="TEC-PH-10001884"/>
    <s v="Technology"/>
    <s v="Phones"/>
    <s v="Nokia Office Telephone, Full Size"/>
    <n v="664.2"/>
    <n v="10"/>
    <n v="0"/>
    <n v="26.4"/>
    <n v="105.33"/>
    <s v="High"/>
  </r>
  <r>
    <x v="293"/>
    <x v="1"/>
    <s v="Jixi"/>
    <s v="Heilongjiang"/>
    <s v="China"/>
    <m/>
    <s v="APAC"/>
    <x v="8"/>
    <s v="OFF-ST-10000622"/>
    <s v="Office Supplies"/>
    <s v="Storage"/>
    <s v="Rogers File Cart, Single Width"/>
    <n v="852.48"/>
    <n v="6"/>
    <n v="0"/>
    <n v="68.040000000000006"/>
    <n v="105.33"/>
    <s v="High"/>
  </r>
  <r>
    <x v="127"/>
    <x v="2"/>
    <s v="New York City"/>
    <s v="New York"/>
    <s v="United States"/>
    <n v="10009"/>
    <s v="US"/>
    <x v="0"/>
    <s v="OFF-ST-10003470"/>
    <s v="Office Supplies"/>
    <s v="Storage"/>
    <s v="Tennsco Snap-Together Open Shelving Units, Starter Sets and Add-On Units"/>
    <n v="1117.92"/>
    <n v="4"/>
    <n v="0"/>
    <n v="55.896000000000001"/>
    <n v="105.31"/>
    <s v="High"/>
  </r>
  <r>
    <x v="199"/>
    <x v="0"/>
    <s v="Managua"/>
    <s v="Managua"/>
    <s v="Nicaragua"/>
    <m/>
    <s v="LATAM"/>
    <x v="2"/>
    <s v="TEC-CO-10002617"/>
    <s v="Technology"/>
    <s v="Copiers"/>
    <s v="Brother Fax Machine, High-Speed"/>
    <n v="632.21303999999998"/>
    <n v="3"/>
    <n v="2E-3"/>
    <n v="264.77303999999998"/>
    <n v="105.268"/>
    <s v="High"/>
  </r>
  <r>
    <x v="286"/>
    <x v="0"/>
    <s v="Juiz de Fora"/>
    <s v="Minas Gerais"/>
    <s v="Brazil"/>
    <m/>
    <s v="LATAM"/>
    <x v="5"/>
    <s v="FUR-CH-10000326"/>
    <s v="Furniture"/>
    <s v="Chairs"/>
    <s v="SAFCO Rocking Chair, Red"/>
    <n v="629.58000000000004"/>
    <n v="7"/>
    <n v="0"/>
    <n v="264.32"/>
    <n v="105.242"/>
    <s v="Medium"/>
  </r>
  <r>
    <x v="767"/>
    <x v="1"/>
    <s v="Foggia"/>
    <s v="Apulia"/>
    <s v="Italy"/>
    <m/>
    <s v="EU"/>
    <x v="5"/>
    <s v="TEC-PH-10000160"/>
    <s v="Technology"/>
    <s v="Phones"/>
    <s v="Motorola Smart Phone, with Caller ID"/>
    <n v="1549.296"/>
    <n v="4"/>
    <n v="0.4"/>
    <n v="-438.98399999999998"/>
    <n v="105.19"/>
    <s v="Medium"/>
  </r>
  <r>
    <x v="741"/>
    <x v="2"/>
    <s v="Malakoff"/>
    <s v="Ile-de-France"/>
    <s v="France"/>
    <m/>
    <s v="EU"/>
    <x v="2"/>
    <s v="TEC-CO-10003516"/>
    <s v="Technology"/>
    <s v="Copiers"/>
    <s v="Sharp Ink, High-Speed"/>
    <n v="729.52949999999998"/>
    <n v="7"/>
    <n v="0.15"/>
    <n v="-60.280500000000004"/>
    <n v="105.11"/>
    <s v="High"/>
  </r>
  <r>
    <x v="334"/>
    <x v="0"/>
    <s v="Kota Kinabalu"/>
    <s v="Sabah"/>
    <s v="Malaysia"/>
    <m/>
    <s v="APAC"/>
    <x v="11"/>
    <s v="FUR-CH-10000027"/>
    <s v="Furniture"/>
    <s v="Chairs"/>
    <s v="SAFCO Executive Leather Armchair, Black"/>
    <n v="918"/>
    <n v="2"/>
    <n v="0"/>
    <n v="119.34"/>
    <n v="105.11"/>
    <s v="High"/>
  </r>
  <r>
    <x v="351"/>
    <x v="0"/>
    <s v="Parma"/>
    <s v="Ohio"/>
    <s v="United States"/>
    <n v="44134"/>
    <s v="US"/>
    <x v="0"/>
    <s v="FUR-CH-10000454"/>
    <s v="Furniture"/>
    <s v="Chairs"/>
    <s v="Hon Deluxe Fabric Upholstered Stacking Chairs, Rounded Back"/>
    <n v="1537.0740000000001"/>
    <n v="9"/>
    <n v="0.3"/>
    <n v="0"/>
    <n v="105.11"/>
    <s v="Medium"/>
  </r>
  <r>
    <x v="630"/>
    <x v="0"/>
    <s v="San Francisco"/>
    <s v="California"/>
    <s v="United States"/>
    <n v="94109"/>
    <s v="US"/>
    <x v="4"/>
    <s v="TEC-AC-10000844"/>
    <s v="Technology"/>
    <s v="Accessories"/>
    <s v="Logitech Gaming G510s - Keyboard"/>
    <n v="339.96"/>
    <n v="4"/>
    <n v="0"/>
    <n v="122.3856"/>
    <n v="105.11"/>
    <s v="Critical"/>
  </r>
  <r>
    <x v="87"/>
    <x v="1"/>
    <s v="Lagos"/>
    <s v="Lagos"/>
    <s v="Nigeria"/>
    <m/>
    <s v="Africa"/>
    <x v="3"/>
    <s v="FUR-BEV-10002369"/>
    <s v="Furniture"/>
    <s v="Tables"/>
    <s v="Bevis Training Table, Fully Assembled"/>
    <n v="605.61"/>
    <n v="6"/>
    <n v="0.7"/>
    <n v="-1150.83"/>
    <n v="105.1"/>
    <s v="High"/>
  </r>
  <r>
    <x v="239"/>
    <x v="0"/>
    <s v="Chinautla"/>
    <s v="Guatemala"/>
    <s v="Guatemala"/>
    <m/>
    <s v="LATAM"/>
    <x v="2"/>
    <s v="TEC-CO-10001087"/>
    <s v="Technology"/>
    <s v="Copiers"/>
    <s v="Hewlett Ink, Laser"/>
    <n v="494.60879999999997"/>
    <n v="5"/>
    <n v="2E-3"/>
    <n v="93.108800000000002"/>
    <n v="105.078"/>
    <s v="High"/>
  </r>
  <r>
    <x v="151"/>
    <x v="2"/>
    <s v="Durango"/>
    <s v="Durango"/>
    <s v="Mexico"/>
    <m/>
    <s v="LATAM"/>
    <x v="9"/>
    <s v="TEC-CO-10003212"/>
    <s v="Technology"/>
    <s v="Copiers"/>
    <s v="HP Copy Machine, High-Speed"/>
    <n v="1134.9455599999999"/>
    <n v="7"/>
    <n v="2E-3"/>
    <n v="43.085560000000001"/>
    <n v="105.047"/>
    <s v="High"/>
  </r>
  <r>
    <x v="441"/>
    <x v="0"/>
    <s v="Farmington"/>
    <s v="New Mexico"/>
    <s v="United States"/>
    <n v="87401"/>
    <s v="US"/>
    <x v="4"/>
    <s v="FUR-FU-10003708"/>
    <s v="Furniture"/>
    <s v="Furnishings"/>
    <s v="Tenex Traditional Chairmats for Medium Pile Carpet, Standard Lip, 36&quot; x 48&quot;"/>
    <n v="545.85"/>
    <n v="9"/>
    <n v="0"/>
    <n v="114.6285"/>
    <n v="105.04"/>
    <s v="Low"/>
  </r>
  <r>
    <x v="111"/>
    <x v="0"/>
    <s v="Cholula"/>
    <s v="Puebla"/>
    <s v="Mexico"/>
    <m/>
    <s v="LATAM"/>
    <x v="9"/>
    <s v="FUR-TA-10000317"/>
    <s v="Furniture"/>
    <s v="Tables"/>
    <s v="Barricks Computer Table, Fully Assembled"/>
    <n v="1022.528"/>
    <n v="4"/>
    <n v="0.2"/>
    <n v="332.28800000000001"/>
    <n v="105.029"/>
    <s v="Medium"/>
  </r>
  <r>
    <x v="567"/>
    <x v="0"/>
    <s v="Seattle"/>
    <s v="Washington"/>
    <s v="United States"/>
    <n v="98115"/>
    <s v="US"/>
    <x v="4"/>
    <s v="FUR-CH-10004289"/>
    <s v="Furniture"/>
    <s v="Chairs"/>
    <s v="Global Super Steno Chair"/>
    <n v="614.27200000000005"/>
    <n v="8"/>
    <n v="0.2"/>
    <n v="-23.0352"/>
    <n v="104.98"/>
    <s v="Medium"/>
  </r>
  <r>
    <x v="674"/>
    <x v="1"/>
    <s v="Pamiers"/>
    <s v="Midi-Pyrénées"/>
    <s v="France"/>
    <m/>
    <s v="EU"/>
    <x v="2"/>
    <s v="OFF-ST-10003785"/>
    <s v="Office Supplies"/>
    <s v="Storage"/>
    <s v="Eldon Lockers, Blue"/>
    <n v="1603.0709999999999"/>
    <n v="9"/>
    <n v="0.1"/>
    <n v="-0.189"/>
    <n v="104.92"/>
    <s v="Medium"/>
  </r>
  <r>
    <x v="294"/>
    <x v="2"/>
    <s v="Qitaihe"/>
    <s v="Heilongjiang"/>
    <s v="China"/>
    <m/>
    <s v="APAC"/>
    <x v="8"/>
    <s v="FUR-CH-10004009"/>
    <s v="Furniture"/>
    <s v="Chairs"/>
    <s v="SAFCO Rocking Chair, Set of Two"/>
    <n v="822.96"/>
    <n v="6"/>
    <n v="0"/>
    <n v="189.18"/>
    <n v="104.87"/>
    <s v="Low"/>
  </r>
  <r>
    <x v="463"/>
    <x v="1"/>
    <s v="Antananarivo"/>
    <s v="Analamanga"/>
    <s v="Madagascar"/>
    <m/>
    <s v="Africa"/>
    <x v="3"/>
    <s v="OFF-SME-10000538"/>
    <s v="Office Supplies"/>
    <s v="Storage"/>
    <s v="Smead File Cart, Single Width"/>
    <n v="773.28"/>
    <n v="6"/>
    <n v="0"/>
    <n v="54"/>
    <n v="104.77"/>
    <s v="High"/>
  </r>
  <r>
    <x v="450"/>
    <x v="0"/>
    <s v="Dongguan"/>
    <s v="Guangdong"/>
    <s v="China"/>
    <m/>
    <s v="APAC"/>
    <x v="8"/>
    <s v="FUR-CH-10003846"/>
    <s v="Furniture"/>
    <s v="Chairs"/>
    <s v="Office Star Swivel Stool, Set of Two"/>
    <n v="1057.1400000000001"/>
    <n v="6"/>
    <n v="0"/>
    <n v="0"/>
    <n v="104.76"/>
    <s v="High"/>
  </r>
  <r>
    <x v="725"/>
    <x v="0"/>
    <s v="Criciúma"/>
    <s v="Santa Catarina"/>
    <s v="Brazil"/>
    <m/>
    <s v="LATAM"/>
    <x v="5"/>
    <s v="TEC-PH-10002672"/>
    <s v="Technology"/>
    <s v="Phones"/>
    <s v="Cisco Smart Phone, Full Size"/>
    <n v="2171.3000000000002"/>
    <n v="5"/>
    <n v="0"/>
    <n v="390.8"/>
    <n v="104.759"/>
    <s v="High"/>
  </r>
  <r>
    <x v="630"/>
    <x v="0"/>
    <s v="Seoul"/>
    <s v="Seoul"/>
    <s v="South Korea"/>
    <m/>
    <s v="APAC"/>
    <x v="8"/>
    <s v="FUR-BO-10001192"/>
    <s v="Furniture"/>
    <s v="Bookcases"/>
    <s v="Bush Library with Doors, Mobile"/>
    <n v="586.94399999999996"/>
    <n v="2"/>
    <n v="0.2"/>
    <n v="168.744"/>
    <n v="104.75"/>
    <s v="Critical"/>
  </r>
  <r>
    <x v="354"/>
    <x v="1"/>
    <s v="Bandung"/>
    <s v="Jawa Barat"/>
    <s v="Indonesia"/>
    <m/>
    <s v="APAC"/>
    <x v="11"/>
    <s v="FUR-CH-10001147"/>
    <s v="Furniture"/>
    <s v="Chairs"/>
    <s v="Hon Swivel Stool, Adjustable"/>
    <n v="485.12880000000001"/>
    <n v="4"/>
    <n v="0.27"/>
    <n v="-119.6712"/>
    <n v="104.75"/>
    <s v="Medium"/>
  </r>
  <r>
    <x v="760"/>
    <x v="0"/>
    <s v="Palma de Mallorca"/>
    <s v="Balearic Islands"/>
    <s v="Spain"/>
    <m/>
    <s v="EU"/>
    <x v="5"/>
    <s v="TEC-CO-10001487"/>
    <s v="Technology"/>
    <s v="Copiers"/>
    <s v="Canon Ink, Digital"/>
    <n v="587.16"/>
    <n v="4"/>
    <n v="0"/>
    <n v="64.56"/>
    <n v="104.73"/>
    <s v="High"/>
  </r>
  <r>
    <x v="284"/>
    <x v="2"/>
    <s v="Taubaté"/>
    <s v="São Paulo"/>
    <s v="Brazil"/>
    <m/>
    <s v="LATAM"/>
    <x v="5"/>
    <s v="OFF-AP-10004245"/>
    <s v="Office Supplies"/>
    <s v="Appliances"/>
    <s v="Hoover Stove, Black"/>
    <n v="757.2"/>
    <n v="2"/>
    <n v="0"/>
    <n v="249.84"/>
    <n v="104.693"/>
    <s v="High"/>
  </r>
  <r>
    <x v="654"/>
    <x v="0"/>
    <s v="Pantin"/>
    <s v="Ile-de-France"/>
    <s v="France"/>
    <m/>
    <s v="EU"/>
    <x v="2"/>
    <s v="TEC-MA-10001777"/>
    <s v="Technology"/>
    <s v="Machines"/>
    <s v="Okidata Printer, Red"/>
    <n v="677.40750000000003"/>
    <n v="3"/>
    <n v="0.15"/>
    <n v="-111.6225"/>
    <n v="104.69"/>
    <s v="High"/>
  </r>
  <r>
    <x v="362"/>
    <x v="2"/>
    <s v="Murcia"/>
    <s v="Murcia"/>
    <s v="Spain"/>
    <m/>
    <s v="EU"/>
    <x v="5"/>
    <s v="OFF-AP-10004464"/>
    <s v="Office Supplies"/>
    <s v="Appliances"/>
    <s v="Cuisinart Stove, White"/>
    <n v="536.42999999999995"/>
    <n v="1"/>
    <n v="0"/>
    <n v="91.17"/>
    <n v="104.69"/>
    <s v="High"/>
  </r>
  <r>
    <x v="500"/>
    <x v="1"/>
    <s v="Gilbert"/>
    <s v="Arizona"/>
    <s v="United States"/>
    <n v="85234"/>
    <s v="US"/>
    <x v="4"/>
    <s v="OFF-AR-10002671"/>
    <s v="Office Supplies"/>
    <s v="Art"/>
    <s v="Hunt BOSTON Model 1606 High-Volume Electric Pencil Sharpener, Beige"/>
    <n v="1113.0239999999999"/>
    <n v="8"/>
    <n v="0.2"/>
    <n v="111.30240000000001"/>
    <n v="104.67"/>
    <s v="Medium"/>
  </r>
  <r>
    <x v="438"/>
    <x v="0"/>
    <s v="Oceanside"/>
    <s v="New York"/>
    <s v="United States"/>
    <n v="11572"/>
    <s v="US"/>
    <x v="0"/>
    <s v="FUR-CH-10002965"/>
    <s v="Furniture"/>
    <s v="Chairs"/>
    <s v="Global Leather Highback Executive Chair with Pneumatic Height Adjustment, Black"/>
    <n v="542.64599999999996"/>
    <n v="3"/>
    <n v="0.1"/>
    <n v="102.49979999999999"/>
    <n v="104.67"/>
    <s v="Medium"/>
  </r>
  <r>
    <x v="688"/>
    <x v="0"/>
    <s v="Cairo"/>
    <s v="Al Qahirah"/>
    <s v="Egypt"/>
    <m/>
    <s v="Africa"/>
    <x v="3"/>
    <s v="OFF-HAM-10004122"/>
    <s v="Office Supplies"/>
    <s v="Appliances"/>
    <s v="Hamilton Beach Microwave, Silver"/>
    <n v="566.52"/>
    <n v="2"/>
    <n v="0"/>
    <n v="16.98"/>
    <n v="104.64"/>
    <s v="Critical"/>
  </r>
  <r>
    <x v="335"/>
    <x v="1"/>
    <s v="Celaya"/>
    <s v="Guanajuato"/>
    <s v="Mexico"/>
    <m/>
    <s v="LATAM"/>
    <x v="9"/>
    <s v="FUR-TA-10002611"/>
    <s v="Furniture"/>
    <s v="Tables"/>
    <s v="Barricks Computer Table, with Bottom Storage"/>
    <n v="1280.08"/>
    <n v="5"/>
    <n v="0.2"/>
    <n v="-208.02"/>
    <n v="104.63"/>
    <s v="Medium"/>
  </r>
  <r>
    <x v="589"/>
    <x v="1"/>
    <s v="Mansfield"/>
    <s v="England"/>
    <s v="United Kingdom"/>
    <m/>
    <s v="EU"/>
    <x v="9"/>
    <s v="OFF-ST-10002555"/>
    <s v="Office Supplies"/>
    <s v="Storage"/>
    <s v="Eldon Lockers, Industrial"/>
    <n v="793.56"/>
    <n v="4"/>
    <n v="0"/>
    <n v="388.8"/>
    <n v="104.61"/>
    <s v="High"/>
  </r>
  <r>
    <x v="535"/>
    <x v="0"/>
    <s v="Guangzhou"/>
    <s v="Guangdong"/>
    <s v="China"/>
    <m/>
    <s v="APAC"/>
    <x v="8"/>
    <s v="OFF-AP-10002104"/>
    <s v="Office Supplies"/>
    <s v="Appliances"/>
    <s v="Hoover Microwave, Red"/>
    <n v="925.92"/>
    <n v="3"/>
    <n v="0"/>
    <n v="101.79"/>
    <n v="104.6"/>
    <s v="High"/>
  </r>
  <r>
    <x v="454"/>
    <x v="0"/>
    <s v="Baotou"/>
    <s v="Inner Mongolia"/>
    <s v="China"/>
    <m/>
    <s v="APAC"/>
    <x v="8"/>
    <s v="TEC-CO-10002578"/>
    <s v="Technology"/>
    <s v="Copiers"/>
    <s v="Canon Copy Machine, Laser"/>
    <n v="1048.56"/>
    <n v="4"/>
    <n v="0"/>
    <n v="262.08"/>
    <n v="104.6"/>
    <s v="Medium"/>
  </r>
  <r>
    <x v="164"/>
    <x v="0"/>
    <s v="Kazerun"/>
    <s v="Fars"/>
    <s v="Iran"/>
    <m/>
    <s v="EMEA"/>
    <x v="7"/>
    <s v="FUR-HON-10004137"/>
    <s v="Furniture"/>
    <s v="Chairs"/>
    <s v="Hon Rocking Chair, Set of Two"/>
    <n v="265.74"/>
    <n v="2"/>
    <n v="0"/>
    <n v="77.040000000000006"/>
    <n v="104.59"/>
    <s v="Critical"/>
  </r>
  <r>
    <x v="503"/>
    <x v="2"/>
    <s v="Taiyuan"/>
    <s v="Shanxi"/>
    <s v="China"/>
    <m/>
    <s v="APAC"/>
    <x v="8"/>
    <s v="FUR-CH-10001871"/>
    <s v="Furniture"/>
    <s v="Chairs"/>
    <s v="Harbour Creations Steel Folding Chair, Set of Two"/>
    <n v="500.7"/>
    <n v="5"/>
    <n v="0"/>
    <n v="30"/>
    <n v="104.58"/>
    <s v="High"/>
  </r>
  <r>
    <x v="581"/>
    <x v="1"/>
    <s v="Pasadena"/>
    <s v="Texas"/>
    <s v="United States"/>
    <n v="77506"/>
    <s v="US"/>
    <x v="2"/>
    <s v="FUR-CH-10002126"/>
    <s v="Furniture"/>
    <s v="Chairs"/>
    <s v="Hon Deluxe Fabric Upholstered Stacking Chairs"/>
    <n v="1024.7159999999999"/>
    <n v="6"/>
    <n v="0.3"/>
    <n v="-29.2776"/>
    <n v="104.57"/>
    <s v="Medium"/>
  </r>
  <r>
    <x v="132"/>
    <x v="0"/>
    <s v="Bogotá"/>
    <s v="Bogota"/>
    <s v="Colombia"/>
    <m/>
    <s v="LATAM"/>
    <x v="5"/>
    <s v="FUR-BO-10003106"/>
    <s v="Furniture"/>
    <s v="Bookcases"/>
    <s v="Sauder Corner Shelving, Metal"/>
    <n v="1174.08"/>
    <n v="12"/>
    <n v="0"/>
    <n v="222.96"/>
    <n v="104.56"/>
    <s v="Medium"/>
  </r>
  <r>
    <x v="221"/>
    <x v="0"/>
    <s v="Nouakchott"/>
    <s v="Nouakchott"/>
    <s v="Mauritania"/>
    <m/>
    <s v="Africa"/>
    <x v="3"/>
    <s v="TEC-STA-10003081"/>
    <s v="Technology"/>
    <s v="Machines"/>
    <s v="StarTech Phone, White"/>
    <n v="583.44000000000005"/>
    <n v="8"/>
    <n v="0"/>
    <n v="239.04"/>
    <n v="104.55"/>
    <s v="Low"/>
  </r>
  <r>
    <x v="522"/>
    <x v="0"/>
    <s v="Lille"/>
    <s v="Nord-Pas-de-Calais"/>
    <s v="France"/>
    <m/>
    <s v="EU"/>
    <x v="2"/>
    <s v="FUR-FU-10002539"/>
    <s v="Furniture"/>
    <s v="Furnishings"/>
    <s v="Tenex Clock, Erganomic"/>
    <n v="342.09"/>
    <n v="7"/>
    <n v="0"/>
    <n v="153.93"/>
    <n v="104.54"/>
    <s v="High"/>
  </r>
  <r>
    <x v="89"/>
    <x v="1"/>
    <s v="Newcastle"/>
    <s v="New South Wales"/>
    <s v="Australia"/>
    <m/>
    <s v="APAC"/>
    <x v="1"/>
    <s v="TEC-CO-10001204"/>
    <s v="Technology"/>
    <s v="Copiers"/>
    <s v="Canon Fax Machine, High-Speed"/>
    <n v="633.17999999999995"/>
    <n v="2"/>
    <n v="0"/>
    <n v="132.96"/>
    <n v="104.54"/>
    <s v="High"/>
  </r>
  <r>
    <x v="706"/>
    <x v="0"/>
    <s v="Río Bravo"/>
    <s v="Tamaulipas"/>
    <s v="Mexico"/>
    <m/>
    <s v="LATAM"/>
    <x v="9"/>
    <s v="FUR-BO-10002325"/>
    <s v="Furniture"/>
    <s v="Bookcases"/>
    <s v="Bush Classic Bookcase, Metal"/>
    <n v="659.42399999999998"/>
    <n v="3"/>
    <n v="0.2"/>
    <n v="-3.5999999999999997E-2"/>
    <n v="104.515"/>
    <s v="Medium"/>
  </r>
  <r>
    <x v="702"/>
    <x v="1"/>
    <s v="Toluca"/>
    <s v="México"/>
    <s v="Mexico"/>
    <m/>
    <s v="LATAM"/>
    <x v="9"/>
    <s v="OFF-AP-10003559"/>
    <s v="Office Supplies"/>
    <s v="Appliances"/>
    <s v="Hamilton Beach Stove, Red"/>
    <n v="723.12"/>
    <n v="2"/>
    <n v="0"/>
    <n v="86.76"/>
    <n v="104.495"/>
    <s v="Medium"/>
  </r>
  <r>
    <x v="709"/>
    <x v="0"/>
    <s v="Chiclana de la Frontera"/>
    <s v="Andalusía"/>
    <s v="Spain"/>
    <m/>
    <s v="EU"/>
    <x v="5"/>
    <s v="TEC-CO-10001191"/>
    <s v="Technology"/>
    <s v="Copiers"/>
    <s v="Sharp Wireless Fax, High-Speed"/>
    <n v="2124.7199999999998"/>
    <n v="6"/>
    <n v="0"/>
    <n v="233.64"/>
    <n v="104.46"/>
    <s v="Low"/>
  </r>
  <r>
    <x v="228"/>
    <x v="2"/>
    <s v="Los Mochis"/>
    <s v="Sinaloa"/>
    <s v="Mexico"/>
    <m/>
    <s v="LATAM"/>
    <x v="9"/>
    <s v="TEC-MA-10001290"/>
    <s v="Technology"/>
    <s v="Machines"/>
    <s v="Panasonic Printer, White"/>
    <n v="1236.2"/>
    <n v="7"/>
    <n v="0"/>
    <n v="420.28"/>
    <n v="104.38"/>
    <s v="Medium"/>
  </r>
  <r>
    <x v="768"/>
    <x v="1"/>
    <s v="New York City"/>
    <s v="New York"/>
    <s v="United States"/>
    <n v="10035"/>
    <s v="US"/>
    <x v="0"/>
    <s v="OFF-AP-10000938"/>
    <s v="Office Supplies"/>
    <s v="Appliances"/>
    <s v="Avanti 1.7 Cu. Ft. Refrigerator"/>
    <n v="706.86"/>
    <n v="7"/>
    <n v="0"/>
    <n v="197.92080000000001"/>
    <n v="104.38"/>
    <s v="High"/>
  </r>
  <r>
    <x v="322"/>
    <x v="0"/>
    <s v="Wagga Wagga"/>
    <s v="New South Wales"/>
    <s v="Australia"/>
    <m/>
    <s v="APAC"/>
    <x v="1"/>
    <s v="FUR-TA-10000222"/>
    <s v="Furniture"/>
    <s v="Tables"/>
    <s v="Bevis Training Table, Adjustable Height"/>
    <n v="1180.095"/>
    <n v="5"/>
    <n v="0.3"/>
    <n v="151.69499999999999"/>
    <n v="104.37"/>
    <s v="High"/>
  </r>
  <r>
    <x v="451"/>
    <x v="0"/>
    <s v="Paraparaumu"/>
    <s v="Wellington"/>
    <s v="New Zealand"/>
    <m/>
    <s v="APAC"/>
    <x v="1"/>
    <s v="FUR-TA-10002341"/>
    <s v="Furniture"/>
    <s v="Tables"/>
    <s v="Barricks Computer Table, Fully Assembled"/>
    <n v="1917.24"/>
    <n v="4"/>
    <n v="0"/>
    <n v="517.55999999999995"/>
    <n v="104.29"/>
    <s v="Medium"/>
  </r>
  <r>
    <x v="444"/>
    <x v="0"/>
    <s v="Yaounde"/>
    <s v="Centre"/>
    <s v="Cameroon"/>
    <m/>
    <s v="Africa"/>
    <x v="3"/>
    <s v="TEC-OKI-10000616"/>
    <s v="Technology"/>
    <s v="Machines"/>
    <s v="Okidata Card Printer, Durable"/>
    <n v="351.9"/>
    <n v="2"/>
    <n v="0"/>
    <n v="28.14"/>
    <n v="104.28"/>
    <s v="Critical"/>
  </r>
  <r>
    <x v="722"/>
    <x v="1"/>
    <s v="Suffolk"/>
    <s v="Virginia"/>
    <s v="United States"/>
    <n v="23434"/>
    <s v="US"/>
    <x v="5"/>
    <s v="FUR-TA-10004575"/>
    <s v="Furniture"/>
    <s v="Tables"/>
    <s v="Hon 5100 Series Wood Tables"/>
    <n v="872.94"/>
    <n v="3"/>
    <n v="0"/>
    <n v="157.1292"/>
    <n v="104.25"/>
    <s v="Medium"/>
  </r>
  <r>
    <x v="215"/>
    <x v="0"/>
    <s v="Seattle"/>
    <s v="Washington"/>
    <s v="United States"/>
    <n v="98115"/>
    <s v="US"/>
    <x v="4"/>
    <s v="TEC-AC-10001552"/>
    <s v="Technology"/>
    <s v="Accessories"/>
    <s v="Logitech K350 2.4Ghz Wireless Keyboard"/>
    <n v="447.93"/>
    <n v="9"/>
    <n v="0"/>
    <n v="49.272300000000001"/>
    <n v="104.24"/>
    <s v="Critical"/>
  </r>
  <r>
    <x v="593"/>
    <x v="0"/>
    <s v="Oakland"/>
    <s v="California"/>
    <s v="United States"/>
    <n v="94601"/>
    <s v="US"/>
    <x v="4"/>
    <s v="FUR-TA-10001539"/>
    <s v="Furniture"/>
    <s v="Tables"/>
    <s v="Chromcraft Rectangular Conference Tables"/>
    <n v="568.72799999999995"/>
    <n v="3"/>
    <n v="0.2"/>
    <n v="28.436399999999999"/>
    <n v="104.24"/>
    <s v="Medium"/>
  </r>
  <r>
    <x v="128"/>
    <x v="0"/>
    <s v="Evry"/>
    <s v="Ile-de-France"/>
    <s v="France"/>
    <m/>
    <s v="EU"/>
    <x v="2"/>
    <s v="OFF-AP-10000540"/>
    <s v="Office Supplies"/>
    <s v="Appliances"/>
    <s v="Hamilton Beach Refrigerator, Red"/>
    <n v="900.23400000000004"/>
    <n v="2"/>
    <n v="0.1"/>
    <n v="-10.026"/>
    <n v="104.17"/>
    <s v="Medium"/>
  </r>
  <r>
    <x v="368"/>
    <x v="0"/>
    <s v="Anshun"/>
    <s v="Guizhou"/>
    <s v="China"/>
    <m/>
    <s v="APAC"/>
    <x v="8"/>
    <s v="TEC-CO-10001703"/>
    <s v="Technology"/>
    <s v="Copiers"/>
    <s v="Brother Fax and Copier, High-Speed"/>
    <n v="569.07000000000005"/>
    <n v="3"/>
    <n v="0"/>
    <n v="187.74"/>
    <n v="104.17"/>
    <s v="High"/>
  </r>
  <r>
    <x v="192"/>
    <x v="1"/>
    <s v="Guangzhou"/>
    <s v="Guangdong"/>
    <s v="China"/>
    <m/>
    <s v="APAC"/>
    <x v="8"/>
    <s v="TEC-AC-10001254"/>
    <s v="Technology"/>
    <s v="Accessories"/>
    <s v="Enermax Memory Card, Programmable"/>
    <n v="579.45000000000005"/>
    <n v="5"/>
    <n v="0"/>
    <n v="225.9"/>
    <n v="104.17"/>
    <s v="High"/>
  </r>
  <r>
    <x v="133"/>
    <x v="1"/>
    <s v="Newcastle"/>
    <s v="New South Wales"/>
    <s v="Australia"/>
    <m/>
    <s v="APAC"/>
    <x v="1"/>
    <s v="OFF-EN-10002924"/>
    <s v="Office Supplies"/>
    <s v="Envelopes"/>
    <s v="GlobeWeis Interoffice Envelope, Security-Tint"/>
    <n v="361.584"/>
    <n v="8"/>
    <n v="0.1"/>
    <n v="-16.175999999999998"/>
    <n v="104.12"/>
    <s v="Critical"/>
  </r>
  <r>
    <x v="142"/>
    <x v="0"/>
    <s v="Buzau"/>
    <s v="Buzau"/>
    <s v="Romania"/>
    <m/>
    <s v="EMEA"/>
    <x v="7"/>
    <s v="FUR-DAN-10002028"/>
    <s v="Furniture"/>
    <s v="Bookcases"/>
    <s v="Dania Classic Bookcase, Mobile"/>
    <n v="826.56"/>
    <n v="2"/>
    <n v="0"/>
    <n v="148.74"/>
    <n v="104.07"/>
    <s v="High"/>
  </r>
  <r>
    <x v="123"/>
    <x v="2"/>
    <s v="Gómez Palacio"/>
    <s v="Durango"/>
    <s v="Mexico"/>
    <m/>
    <s v="LATAM"/>
    <x v="9"/>
    <s v="FUR-CH-10003392"/>
    <s v="Furniture"/>
    <s v="Chairs"/>
    <s v="Novimex Steel Folding Chair, Red"/>
    <n v="306.99200000000002"/>
    <n v="7"/>
    <n v="0.2"/>
    <n v="-76.748000000000005"/>
    <n v="104.03"/>
    <s v="Critical"/>
  </r>
  <r>
    <x v="468"/>
    <x v="2"/>
    <s v="Lanzhou"/>
    <s v="Gansu"/>
    <s v="China"/>
    <m/>
    <s v="APAC"/>
    <x v="8"/>
    <s v="FUR-TA-10002797"/>
    <s v="Furniture"/>
    <s v="Tables"/>
    <s v="Chromcraft Round Table, Adjustable Height"/>
    <n v="657.00599999999997"/>
    <n v="2"/>
    <n v="0.3"/>
    <n v="93.846000000000004"/>
    <n v="104.01"/>
    <s v="High"/>
  </r>
  <r>
    <x v="556"/>
    <x v="0"/>
    <s v="Suzhou"/>
    <s v="Gansu"/>
    <s v="China"/>
    <m/>
    <s v="APAC"/>
    <x v="8"/>
    <s v="FUR-CH-10004694"/>
    <s v="Furniture"/>
    <s v="Chairs"/>
    <s v="Office Star Rocking Chair, Black"/>
    <n v="969.36"/>
    <n v="7"/>
    <n v="0"/>
    <n v="348.81"/>
    <n v="104"/>
    <s v="High"/>
  </r>
  <r>
    <x v="189"/>
    <x v="2"/>
    <s v="New Plymouth"/>
    <s v="Taranaki"/>
    <s v="New Zealand"/>
    <m/>
    <s v="APAC"/>
    <x v="1"/>
    <s v="FUR-BO-10003386"/>
    <s v="Furniture"/>
    <s v="Bookcases"/>
    <s v="Sauder 3-Shelf Cabinet, Mobile"/>
    <n v="338.4"/>
    <n v="2"/>
    <n v="0"/>
    <n v="135.36000000000001"/>
    <n v="104"/>
    <s v="Critical"/>
  </r>
  <r>
    <x v="545"/>
    <x v="1"/>
    <s v="Paris"/>
    <s v="Ile-de-France"/>
    <s v="France"/>
    <m/>
    <s v="EU"/>
    <x v="2"/>
    <s v="FUR-CH-10002970"/>
    <s v="Furniture"/>
    <s v="Chairs"/>
    <s v="Harbour Creations Chairmat, Black"/>
    <n v="688.74300000000005"/>
    <n v="11"/>
    <n v="0.1"/>
    <n v="83.852999999999994"/>
    <n v="103.97"/>
    <s v="High"/>
  </r>
  <r>
    <x v="196"/>
    <x v="0"/>
    <s v="Jakarta"/>
    <s v="Jakarta"/>
    <s v="Indonesia"/>
    <m/>
    <s v="APAC"/>
    <x v="11"/>
    <s v="FUR-CH-10002573"/>
    <s v="Furniture"/>
    <s v="Chairs"/>
    <s v="Office Star Executive Leather Armchair, Adjustable"/>
    <n v="1697.25"/>
    <n v="5"/>
    <n v="0.27"/>
    <n v="-232.5"/>
    <n v="103.96"/>
    <s v="Medium"/>
  </r>
  <r>
    <x v="2"/>
    <x v="0"/>
    <s v="Buenos Aires"/>
    <s v="Buenos Aires"/>
    <s v="Argentina"/>
    <m/>
    <s v="LATAM"/>
    <x v="5"/>
    <s v="TEC-CO-10002110"/>
    <s v="Technology"/>
    <s v="Copiers"/>
    <s v="Brother Personal Copier, Color"/>
    <n v="345.23736000000002"/>
    <n v="6"/>
    <n v="0.40200000000000002"/>
    <n v="-24.362639999999999"/>
    <n v="103.941"/>
    <s v="High"/>
  </r>
  <r>
    <x v="324"/>
    <x v="2"/>
    <s v="Jodhpur"/>
    <s v="Rajasthan"/>
    <s v="India"/>
    <m/>
    <s v="APAC"/>
    <x v="6"/>
    <s v="TEC-PH-10002152"/>
    <s v="Technology"/>
    <s v="Phones"/>
    <s v="Apple Headset, Cordless"/>
    <n v="228.33"/>
    <n v="3"/>
    <n v="0"/>
    <n v="70.739999999999995"/>
    <n v="103.93"/>
    <s v="Critical"/>
  </r>
  <r>
    <x v="370"/>
    <x v="2"/>
    <s v="Vienna"/>
    <s v="Vienna"/>
    <s v="Austria"/>
    <m/>
    <s v="EU"/>
    <x v="2"/>
    <s v="TEC-CO-10004567"/>
    <s v="Technology"/>
    <s v="Copiers"/>
    <s v="Brother Fax Machine, Color"/>
    <n v="319.98"/>
    <n v="1"/>
    <n v="0"/>
    <n v="143.97"/>
    <n v="103.9"/>
    <s v="Critical"/>
  </r>
  <r>
    <x v="338"/>
    <x v="0"/>
    <s v="Slough"/>
    <s v="England"/>
    <s v="United Kingdom"/>
    <m/>
    <s v="EU"/>
    <x v="9"/>
    <s v="FUR-BO-10003738"/>
    <s v="Furniture"/>
    <s v="Bookcases"/>
    <s v="Dania Library with Doors, Mobile"/>
    <n v="1459.68"/>
    <n v="4"/>
    <n v="0"/>
    <n v="335.64"/>
    <n v="103.86"/>
    <s v="Medium"/>
  </r>
  <r>
    <x v="442"/>
    <x v="0"/>
    <s v="San Pablo de las Salinas"/>
    <s v="México"/>
    <s v="Mexico"/>
    <m/>
    <s v="LATAM"/>
    <x v="9"/>
    <s v="OFF-ST-10003741"/>
    <s v="Office Supplies"/>
    <s v="Storage"/>
    <s v="Smead Lockers, Blue"/>
    <n v="1322.8"/>
    <n v="10"/>
    <n v="0"/>
    <n v="238"/>
    <n v="103.84099999999999"/>
    <s v="Medium"/>
  </r>
  <r>
    <x v="315"/>
    <x v="0"/>
    <s v="Poissy"/>
    <s v="Ile-de-France"/>
    <s v="France"/>
    <m/>
    <s v="EU"/>
    <x v="2"/>
    <s v="OFF-AR-10004519"/>
    <s v="Office Supplies"/>
    <s v="Art"/>
    <s v="Boston Canvas, Fluorescent"/>
    <n v="274.5"/>
    <n v="5"/>
    <n v="0"/>
    <n v="49.35"/>
    <n v="103.82"/>
    <s v="Critical"/>
  </r>
  <r>
    <x v="10"/>
    <x v="1"/>
    <s v="Bremen"/>
    <s v="Bremen"/>
    <s v="Germany"/>
    <m/>
    <s v="EU"/>
    <x v="2"/>
    <s v="FUR-BO-10003779"/>
    <s v="Furniture"/>
    <s v="Bookcases"/>
    <s v="Ikea Library with Doors, Traditional"/>
    <n v="654.10199999999998"/>
    <n v="2"/>
    <n v="0.1"/>
    <n v="247.06200000000001"/>
    <n v="103.78"/>
    <s v="Medium"/>
  </r>
  <r>
    <x v="212"/>
    <x v="2"/>
    <s v="Drancy"/>
    <s v="Ile-de-France"/>
    <s v="France"/>
    <m/>
    <s v="EU"/>
    <x v="2"/>
    <s v="FUR-TA-10004680"/>
    <s v="Furniture"/>
    <s v="Tables"/>
    <s v="Lesro Wood Table, Fully Assembled"/>
    <n v="1828.71"/>
    <n v="6"/>
    <n v="0.35"/>
    <n v="-56.43"/>
    <n v="103.74"/>
    <s v="High"/>
  </r>
  <r>
    <x v="176"/>
    <x v="2"/>
    <s v="Brisbane"/>
    <s v="Queensland"/>
    <s v="Australia"/>
    <m/>
    <s v="APAC"/>
    <x v="1"/>
    <s v="FUR-BO-10001255"/>
    <s v="Furniture"/>
    <s v="Bookcases"/>
    <s v="Ikea Library with Doors, Mobile"/>
    <n v="987.95699999999999"/>
    <n v="3"/>
    <n v="0.1"/>
    <n v="43.856999999999999"/>
    <n v="103.66"/>
    <s v="High"/>
  </r>
  <r>
    <x v="708"/>
    <x v="2"/>
    <s v="Angers"/>
    <s v="Pays de la Loire"/>
    <s v="France"/>
    <m/>
    <s v="EU"/>
    <x v="2"/>
    <s v="TEC-AC-10000089"/>
    <s v="Technology"/>
    <s v="Accessories"/>
    <s v="SanDisk Router, Bluetooth"/>
    <n v="1281.75"/>
    <n v="5"/>
    <n v="0"/>
    <n v="499.8"/>
    <n v="103.65"/>
    <s v="Medium"/>
  </r>
  <r>
    <x v="181"/>
    <x v="1"/>
    <s v="Kuala Lumpur"/>
    <s v="Kuala Lumpur"/>
    <s v="Malaysia"/>
    <m/>
    <s v="APAC"/>
    <x v="11"/>
    <s v="TEC-PH-10001640"/>
    <s v="Technology"/>
    <s v="Phones"/>
    <s v="Motorola Office Telephone, Full Size"/>
    <n v="292.2"/>
    <n v="4"/>
    <n v="0"/>
    <n v="119.76"/>
    <n v="103.63"/>
    <s v="Critical"/>
  </r>
  <r>
    <x v="662"/>
    <x v="1"/>
    <s v="Austin"/>
    <s v="Texas"/>
    <s v="United States"/>
    <n v="78745"/>
    <s v="US"/>
    <x v="2"/>
    <s v="TEC-MA-10000488"/>
    <s v="Technology"/>
    <s v="Machines"/>
    <s v="Bady BDG101FRU Card Printer"/>
    <n v="1439.982"/>
    <n v="3"/>
    <n v="0.4"/>
    <n v="-263.99669999999998"/>
    <n v="103.62"/>
    <s v="Medium"/>
  </r>
  <r>
    <x v="162"/>
    <x v="1"/>
    <s v="Choluteca"/>
    <s v="Choluteca"/>
    <s v="Honduras"/>
    <m/>
    <s v="LATAM"/>
    <x v="2"/>
    <s v="FUR-CH-10004572"/>
    <s v="Furniture"/>
    <s v="Chairs"/>
    <s v="Office Star Executive Leather Armchair, Adjustable"/>
    <n v="939.84"/>
    <n v="5"/>
    <n v="0.4"/>
    <n v="-219.36"/>
    <n v="103.613"/>
    <s v="Medium"/>
  </r>
  <r>
    <x v="109"/>
    <x v="0"/>
    <s v="Manila"/>
    <s v="National Capital"/>
    <s v="Philippines"/>
    <m/>
    <s v="APAC"/>
    <x v="11"/>
    <s v="FUR-CH-10002250"/>
    <s v="Furniture"/>
    <s v="Chairs"/>
    <s v="Office Star Executive Leather Armchair, Black"/>
    <n v="1051.7175"/>
    <n v="3"/>
    <n v="0.25"/>
    <n v="308.4975"/>
    <n v="103.58"/>
    <s v="Medium"/>
  </r>
  <r>
    <x v="66"/>
    <x v="2"/>
    <s v="San Andrés Tuxtla"/>
    <s v="Veracruz"/>
    <s v="Mexico"/>
    <m/>
    <s v="LATAM"/>
    <x v="9"/>
    <s v="FUR-CH-10002555"/>
    <s v="Furniture"/>
    <s v="Chairs"/>
    <s v="Novimex Rocking Chair, Black"/>
    <n v="619.20000000000005"/>
    <n v="9"/>
    <n v="0.2"/>
    <n v="108.36"/>
    <n v="103.452"/>
    <s v="Low"/>
  </r>
  <r>
    <x v="154"/>
    <x v="0"/>
    <s v="Melbourne"/>
    <s v="Victoria"/>
    <s v="Australia"/>
    <m/>
    <s v="APAC"/>
    <x v="1"/>
    <s v="TEC-AC-10002914"/>
    <s v="Technology"/>
    <s v="Accessories"/>
    <s v="Memorex Router, Programmable"/>
    <n v="1337.634"/>
    <n v="6"/>
    <n v="0.1"/>
    <n v="311.99400000000003"/>
    <n v="103.41"/>
    <s v="Medium"/>
  </r>
  <r>
    <x v="282"/>
    <x v="2"/>
    <s v="Irapuato"/>
    <s v="Guanajuato"/>
    <s v="Mexico"/>
    <m/>
    <s v="LATAM"/>
    <x v="9"/>
    <s v="OFF-ST-10002538"/>
    <s v="Office Supplies"/>
    <s v="Storage"/>
    <s v="Rogers File Cart, Single Width"/>
    <n v="284.16000000000003"/>
    <n v="3"/>
    <n v="0"/>
    <n v="113.64"/>
    <n v="103.404"/>
    <s v="Critical"/>
  </r>
  <r>
    <x v="716"/>
    <x v="0"/>
    <s v="Fort Collins"/>
    <s v="Colorado"/>
    <s v="United States"/>
    <n v="80525"/>
    <s v="US"/>
    <x v="4"/>
    <s v="FUR-CH-10000749"/>
    <s v="Furniture"/>
    <s v="Chairs"/>
    <s v="Office Star - Ergonomic Mid Back Chair with 2-Way Adjustable Arms"/>
    <n v="579.13599999999997"/>
    <n v="4"/>
    <n v="0.2"/>
    <n v="-28.956800000000001"/>
    <n v="103.4"/>
    <s v="Critical"/>
  </r>
  <r>
    <x v="86"/>
    <x v="2"/>
    <s v="Springfield"/>
    <s v="Missouri"/>
    <s v="United States"/>
    <n v="65807"/>
    <s v="US"/>
    <x v="2"/>
    <s v="OFF-ST-10002011"/>
    <s v="Office Supplies"/>
    <s v="Storage"/>
    <s v="Smead Adjustable Mobile File Trolley with Lockable Top"/>
    <n v="838.38"/>
    <n v="2"/>
    <n v="0"/>
    <n v="226.36259999999999"/>
    <n v="103.4"/>
    <s v="Medium"/>
  </r>
  <r>
    <x v="434"/>
    <x v="1"/>
    <s v="Santa Cruz de Barahona"/>
    <s v="Barahona"/>
    <s v="Dominican Republic"/>
    <m/>
    <s v="LATAM"/>
    <x v="10"/>
    <s v="FUR-CH-10001332"/>
    <s v="Furniture"/>
    <s v="Chairs"/>
    <s v="Office Star Executive Leather Armchair, Red"/>
    <n v="1502.9760000000001"/>
    <n v="6"/>
    <n v="0.2"/>
    <n v="-225.50399999999999"/>
    <n v="103.393"/>
    <s v="Medium"/>
  </r>
  <r>
    <x v="251"/>
    <x v="1"/>
    <s v="Dublin"/>
    <s v="Ohio"/>
    <s v="United States"/>
    <n v="43017"/>
    <s v="US"/>
    <x v="0"/>
    <s v="FUR-TA-10001307"/>
    <s v="Furniture"/>
    <s v="Tables"/>
    <s v="SAFCO PlanMaster Heigh-Adjustable Drafting Table Base, 43w x 30d x 30-37h, Black"/>
    <n v="1048.3499999999999"/>
    <n v="5"/>
    <n v="0.4"/>
    <n v="-69.89"/>
    <n v="103.37"/>
    <s v="High"/>
  </r>
  <r>
    <x v="517"/>
    <x v="0"/>
    <s v="Bari"/>
    <s v="Apulia"/>
    <s v="Italy"/>
    <m/>
    <s v="EU"/>
    <x v="5"/>
    <s v="TEC-PH-10002623"/>
    <s v="Technology"/>
    <s v="Phones"/>
    <s v="Cisco Smart Phone, with Caller ID"/>
    <n v="785.08799999999997"/>
    <n v="2"/>
    <n v="0.4"/>
    <n v="52.308"/>
    <n v="103.36"/>
    <s v="Low"/>
  </r>
  <r>
    <x v="467"/>
    <x v="1"/>
    <s v="Santa Clara"/>
    <s v="Villa Clara"/>
    <s v="Cuba"/>
    <m/>
    <s v="LATAM"/>
    <x v="10"/>
    <s v="TEC-CO-10000344"/>
    <s v="Technology"/>
    <s v="Copiers"/>
    <s v="Hewlett Copy Machine, Color"/>
    <n v="1219.6158800000001"/>
    <n v="7"/>
    <n v="2E-3"/>
    <n v="266.35588000000001"/>
    <n v="103.256"/>
    <s v="High"/>
  </r>
  <r>
    <x v="212"/>
    <x v="2"/>
    <s v="Feira de Santana"/>
    <s v="Bahia"/>
    <s v="Brazil"/>
    <m/>
    <s v="LATAM"/>
    <x v="5"/>
    <s v="TEC-CO-10002523"/>
    <s v="Technology"/>
    <s v="Copiers"/>
    <s v="Hewlett Personal Copier, Laser"/>
    <n v="383.95056"/>
    <n v="4"/>
    <n v="2E-3"/>
    <n v="156.91056"/>
    <n v="103.229"/>
    <s v="Critical"/>
  </r>
  <r>
    <x v="512"/>
    <x v="2"/>
    <s v="Bangkok"/>
    <s v="Bangkok"/>
    <s v="Thailand"/>
    <m/>
    <s v="APAC"/>
    <x v="11"/>
    <s v="OFF-AP-10004168"/>
    <s v="Office Supplies"/>
    <s v="Appliances"/>
    <s v="Cuisinart Stove, White"/>
    <n v="445.23689999999999"/>
    <n v="1"/>
    <n v="0.17"/>
    <n v="-10.7331"/>
    <n v="103.2"/>
    <s v="Critical"/>
  </r>
  <r>
    <x v="25"/>
    <x v="1"/>
    <s v="Coyoacán"/>
    <s v="Distrito Federal"/>
    <s v="Mexico"/>
    <m/>
    <s v="LATAM"/>
    <x v="9"/>
    <s v="FUR-TA-10001930"/>
    <s v="Furniture"/>
    <s v="Tables"/>
    <s v="Bevis Computer Table, with Bottom Storage"/>
    <n v="794.73599999999999"/>
    <n v="3"/>
    <n v="0.2"/>
    <n v="99.335999999999999"/>
    <n v="103.157"/>
    <s v="Low"/>
  </r>
  <r>
    <x v="116"/>
    <x v="0"/>
    <s v="Apopa"/>
    <s v="San Salvador"/>
    <s v="El Salvador"/>
    <m/>
    <s v="LATAM"/>
    <x v="2"/>
    <s v="FUR-BO-10004441"/>
    <s v="Furniture"/>
    <s v="Bookcases"/>
    <s v="Ikea Library with Doors, Metal"/>
    <n v="1693.3"/>
    <n v="7"/>
    <n v="0"/>
    <n v="220.08"/>
    <n v="103.15600000000001"/>
    <s v="Medium"/>
  </r>
  <r>
    <x v="414"/>
    <x v="0"/>
    <s v="Ulm"/>
    <s v="Baden-Württemberg"/>
    <s v="Germany"/>
    <m/>
    <s v="EU"/>
    <x v="2"/>
    <s v="TEC-PH-10000037"/>
    <s v="Technology"/>
    <s v="Phones"/>
    <s v="Cisco Signal Booster, Cordless"/>
    <n v="773.4"/>
    <n v="5"/>
    <n v="0"/>
    <n v="46.35"/>
    <n v="103.15"/>
    <s v="High"/>
  </r>
  <r>
    <x v="29"/>
    <x v="1"/>
    <s v="Santo Domingo"/>
    <s v="Santo Domingo"/>
    <s v="Dominican Republic"/>
    <m/>
    <s v="LATAM"/>
    <x v="10"/>
    <s v="TEC-PH-10002218"/>
    <s v="Technology"/>
    <s v="Phones"/>
    <s v="Apple Speaker Phone, Cordless"/>
    <n v="538.24"/>
    <n v="8"/>
    <n v="0.2"/>
    <n v="-107.68"/>
    <n v="103.124"/>
    <s v="Critical"/>
  </r>
  <r>
    <x v="695"/>
    <x v="0"/>
    <s v="Sydney"/>
    <s v="New South Wales"/>
    <s v="Australia"/>
    <m/>
    <s v="APAC"/>
    <x v="1"/>
    <s v="TEC-MA-10003441"/>
    <s v="Technology"/>
    <s v="Machines"/>
    <s v="Okidata Inkjet, Wireless"/>
    <n v="1130.76"/>
    <n v="4"/>
    <n v="0.1"/>
    <n v="414.6"/>
    <n v="103.1"/>
    <s v="High"/>
  </r>
  <r>
    <x v="240"/>
    <x v="1"/>
    <s v="Hiratsuka"/>
    <s v="Kanagawa"/>
    <s v="Japan"/>
    <m/>
    <s v="APAC"/>
    <x v="8"/>
    <s v="TEC-MA-10001727"/>
    <s v="Technology"/>
    <s v="Machines"/>
    <s v="Konica Receipt Printer, Wireless"/>
    <n v="366.75"/>
    <n v="3"/>
    <n v="0"/>
    <n v="29.34"/>
    <n v="103.1"/>
    <s v="Critical"/>
  </r>
  <r>
    <x v="585"/>
    <x v="2"/>
    <s v="Huangshi"/>
    <s v="Hubei"/>
    <s v="China"/>
    <m/>
    <s v="APAC"/>
    <x v="8"/>
    <s v="FUR-TA-10001633"/>
    <s v="Furniture"/>
    <s v="Tables"/>
    <s v="Bevis Wood Table, with Bottom Storage"/>
    <n v="747.05399999999997"/>
    <n v="2"/>
    <n v="0.3"/>
    <n v="-234.846"/>
    <n v="103.05"/>
    <s v="Low"/>
  </r>
  <r>
    <x v="461"/>
    <x v="1"/>
    <s v="Guadalajara"/>
    <s v="Jalisco"/>
    <s v="Mexico"/>
    <m/>
    <s v="LATAM"/>
    <x v="9"/>
    <s v="FUR-BO-10002782"/>
    <s v="Furniture"/>
    <s v="Bookcases"/>
    <s v="Safco Corner Shelving, Traditional"/>
    <n v="717.40800000000002"/>
    <n v="9"/>
    <n v="0.2"/>
    <n v="224.02799999999999"/>
    <n v="103.03"/>
    <s v="High"/>
  </r>
  <r>
    <x v="486"/>
    <x v="0"/>
    <s v="New York City"/>
    <s v="New York"/>
    <s v="United States"/>
    <n v="10011"/>
    <s v="US"/>
    <x v="0"/>
    <s v="OFF-ST-10000585"/>
    <s v="Office Supplies"/>
    <s v="Storage"/>
    <s v="Economy Rollaway Files"/>
    <n v="991.2"/>
    <n v="6"/>
    <n v="0"/>
    <n v="257.71199999999999"/>
    <n v="103.01"/>
    <s v="Medium"/>
  </r>
  <r>
    <x v="351"/>
    <x v="0"/>
    <s v="Parma"/>
    <s v="Ohio"/>
    <s v="United States"/>
    <n v="44134"/>
    <s v="US"/>
    <x v="0"/>
    <s v="FUR-CH-10004495"/>
    <s v="Furniture"/>
    <s v="Chairs"/>
    <s v="Global Leather and Oak Executive Chair, Black"/>
    <n v="1474.8019999999999"/>
    <n v="7"/>
    <n v="0.3"/>
    <n v="-21.0686"/>
    <n v="103.01"/>
    <s v="Medium"/>
  </r>
  <r>
    <x v="505"/>
    <x v="1"/>
    <s v="Culiacán"/>
    <s v="Sinaloa"/>
    <s v="Mexico"/>
    <m/>
    <s v="LATAM"/>
    <x v="9"/>
    <s v="TEC-AC-10000890"/>
    <s v="Technology"/>
    <s v="Accessories"/>
    <s v="Belkin Router, USB"/>
    <n v="863.2"/>
    <n v="5"/>
    <n v="0"/>
    <n v="293.39999999999998"/>
    <n v="103.003"/>
    <s v="High"/>
  </r>
  <r>
    <x v="152"/>
    <x v="1"/>
    <s v="Xinghua"/>
    <s v="Jiangsu"/>
    <s v="China"/>
    <m/>
    <s v="APAC"/>
    <x v="8"/>
    <s v="FUR-BO-10004665"/>
    <s v="Furniture"/>
    <s v="Bookcases"/>
    <s v="Bush Classic Bookcase, Mobile"/>
    <n v="2491.1999999999998"/>
    <n v="6"/>
    <n v="0"/>
    <n v="1046.1600000000001"/>
    <n v="103"/>
    <s v="Medium"/>
  </r>
  <r>
    <x v="593"/>
    <x v="0"/>
    <s v="Edinburgh"/>
    <s v="Scotland"/>
    <s v="United Kingdom"/>
    <m/>
    <s v="EU"/>
    <x v="9"/>
    <s v="FUR-BO-10003734"/>
    <s v="Furniture"/>
    <s v="Bookcases"/>
    <s v="Dania Classic Bookcase, Metal"/>
    <n v="820.44"/>
    <n v="2"/>
    <n v="0"/>
    <n v="270.72000000000003"/>
    <n v="102.99"/>
    <s v="High"/>
  </r>
  <r>
    <x v="352"/>
    <x v="2"/>
    <s v="Knoxville"/>
    <s v="Tennessee"/>
    <s v="United States"/>
    <n v="37918"/>
    <s v="US"/>
    <x v="5"/>
    <s v="FUR-TA-10000198"/>
    <s v="Furniture"/>
    <s v="Tables"/>
    <s v="Chromcraft Bull-Nose Wood Oval Conference Tables &amp; Bases"/>
    <n v="2314.116"/>
    <n v="7"/>
    <n v="0.4"/>
    <n v="-1002.7836"/>
    <n v="102.98"/>
    <s v="High"/>
  </r>
  <r>
    <x v="146"/>
    <x v="0"/>
    <s v="Holguín"/>
    <s v="Holguín"/>
    <s v="Cuba"/>
    <m/>
    <s v="LATAM"/>
    <x v="10"/>
    <s v="OFF-ST-10004754"/>
    <s v="Office Supplies"/>
    <s v="Storage"/>
    <s v="Fellowes Lockers, Single Width"/>
    <n v="552.96"/>
    <n v="4"/>
    <n v="0"/>
    <n v="132.63999999999999"/>
    <n v="102.934"/>
    <s v="High"/>
  </r>
  <r>
    <x v="531"/>
    <x v="0"/>
    <s v="Mecca"/>
    <s v="Makkah"/>
    <s v="Saudi Arabia"/>
    <m/>
    <s v="EMEA"/>
    <x v="7"/>
    <s v="FUR-HAR-10004129"/>
    <s v="Furniture"/>
    <s v="Chairs"/>
    <s v="Harbour Creations Swivel Stool, Set of Two"/>
    <n v="1094.22"/>
    <n v="6"/>
    <n v="0"/>
    <n v="317.16000000000003"/>
    <n v="102.9"/>
    <s v="High"/>
  </r>
  <r>
    <x v="363"/>
    <x v="1"/>
    <s v="New York City"/>
    <s v="New York"/>
    <s v="United States"/>
    <n v="10024"/>
    <s v="US"/>
    <x v="0"/>
    <s v="OFF-BI-10003925"/>
    <s v="Office Supplies"/>
    <s v="Binders"/>
    <s v="Fellowes PB300 Plastic Comb Binding Machine"/>
    <n v="931.17600000000004"/>
    <n v="3"/>
    <n v="0.2"/>
    <n v="314.27190000000002"/>
    <n v="102.88"/>
    <s v="Low"/>
  </r>
  <r>
    <x v="381"/>
    <x v="0"/>
    <s v="Velletri"/>
    <s v="Lazio"/>
    <s v="Italy"/>
    <m/>
    <s v="EU"/>
    <x v="5"/>
    <s v="TEC-AC-10003265"/>
    <s v="Technology"/>
    <s v="Accessories"/>
    <s v="Belkin Router, Bluetooth"/>
    <n v="1293.75"/>
    <n v="5"/>
    <n v="0"/>
    <n v="51.75"/>
    <n v="102.87"/>
    <s v="Medium"/>
  </r>
  <r>
    <x v="17"/>
    <x v="1"/>
    <s v="Managua"/>
    <s v="Managua"/>
    <s v="Nicaragua"/>
    <m/>
    <s v="LATAM"/>
    <x v="2"/>
    <s v="TEC-PH-10004437"/>
    <s v="Technology"/>
    <s v="Phones"/>
    <s v="Cisco Speaker Phone, with Caller ID"/>
    <n v="830.88"/>
    <n v="9"/>
    <n v="0"/>
    <n v="324"/>
    <n v="102.86"/>
    <s v="High"/>
  </r>
  <r>
    <x v="66"/>
    <x v="2"/>
    <s v="Khartoum"/>
    <s v="Khartoum"/>
    <s v="Sudan"/>
    <m/>
    <s v="Africa"/>
    <x v="3"/>
    <s v="OFF-CUI-10002269"/>
    <s v="Office Supplies"/>
    <s v="Appliances"/>
    <s v="Cuisinart Refrigerator, Red"/>
    <n v="992.16"/>
    <n v="2"/>
    <n v="0"/>
    <n v="248.04"/>
    <n v="102.79"/>
    <s v="Medium"/>
  </r>
  <r>
    <x v="524"/>
    <x v="0"/>
    <s v="Redlands"/>
    <s v="California"/>
    <s v="United States"/>
    <n v="92374"/>
    <s v="US"/>
    <x v="4"/>
    <s v="FUR-CH-10004218"/>
    <s v="Furniture"/>
    <s v="Chairs"/>
    <s v="Global Fabric Manager's Chair, Dark Gray"/>
    <n v="323.13600000000002"/>
    <n v="4"/>
    <n v="0.2"/>
    <n v="20.196000000000002"/>
    <n v="102.77"/>
    <s v="Critical"/>
  </r>
  <r>
    <x v="438"/>
    <x v="0"/>
    <s v="Al Minya"/>
    <s v="Al Minya"/>
    <s v="Egypt"/>
    <m/>
    <s v="Africa"/>
    <x v="3"/>
    <s v="TEC-NOK-10001070"/>
    <s v="Technology"/>
    <s v="Phones"/>
    <s v="Nokia Speaker Phone, with Caller ID"/>
    <n v="985.2"/>
    <n v="8"/>
    <n v="0"/>
    <n v="78.72"/>
    <n v="102.77"/>
    <s v="Medium"/>
  </r>
  <r>
    <x v="690"/>
    <x v="2"/>
    <s v="Midland"/>
    <s v="Michigan"/>
    <s v="United States"/>
    <n v="48640"/>
    <s v="US"/>
    <x v="2"/>
    <s v="OFF-BI-10003527"/>
    <s v="Office Supplies"/>
    <s v="Binders"/>
    <s v="Fellowes PB500 Electric Punch Plastic Comb Binding Machine with Manual Bind"/>
    <n v="3812.97"/>
    <n v="3"/>
    <n v="0"/>
    <n v="1906.4849999999999"/>
    <n v="102.76"/>
    <s v="Medium"/>
  </r>
  <r>
    <x v="679"/>
    <x v="1"/>
    <s v="Vicenza"/>
    <s v="Veneto"/>
    <s v="Italy"/>
    <m/>
    <s v="EU"/>
    <x v="5"/>
    <s v="OFF-EN-10002723"/>
    <s v="Office Supplies"/>
    <s v="Envelopes"/>
    <s v="Cameo Interoffice Envelope, with clear poly window"/>
    <n v="254.85"/>
    <n v="5"/>
    <n v="0"/>
    <n v="12.6"/>
    <n v="102.71"/>
    <s v="Critical"/>
  </r>
  <r>
    <x v="517"/>
    <x v="0"/>
    <s v="Escuintla"/>
    <s v="Escuintla"/>
    <s v="Guatemala"/>
    <m/>
    <s v="LATAM"/>
    <x v="2"/>
    <s v="TEC-AC-10000890"/>
    <s v="Technology"/>
    <s v="Accessories"/>
    <s v="Belkin Router, USB"/>
    <n v="517.91999999999996"/>
    <n v="3"/>
    <n v="0"/>
    <n v="176.04"/>
    <n v="102.687"/>
    <s v="Critical"/>
  </r>
  <r>
    <x v="155"/>
    <x v="0"/>
    <s v="Lima"/>
    <s v="Lima (city)"/>
    <s v="Peru"/>
    <m/>
    <s v="LATAM"/>
    <x v="5"/>
    <s v="FUR-BO-10002214"/>
    <s v="Furniture"/>
    <s v="Bookcases"/>
    <s v="Dania Floating Shelf Set, Traditional"/>
    <n v="541.91999999999996"/>
    <n v="8"/>
    <n v="0.4"/>
    <n v="-352.32"/>
    <n v="102.68"/>
    <s v="High"/>
  </r>
  <r>
    <x v="279"/>
    <x v="1"/>
    <s v="Luoyang"/>
    <s v="Guangdong"/>
    <s v="China"/>
    <m/>
    <s v="APAC"/>
    <x v="8"/>
    <s v="TEC-CO-10000679"/>
    <s v="Technology"/>
    <s v="Copiers"/>
    <s v="Hewlett Personal Copier, High-Speed"/>
    <n v="997.29"/>
    <n v="7"/>
    <n v="0"/>
    <n v="9.8699999999999992"/>
    <n v="102.62"/>
    <s v="Medium"/>
  </r>
  <r>
    <x v="119"/>
    <x v="2"/>
    <s v="Depok"/>
    <s v="Jawa Barat"/>
    <s v="Indonesia"/>
    <m/>
    <s v="APAC"/>
    <x v="11"/>
    <s v="TEC-CO-10004170"/>
    <s v="Technology"/>
    <s v="Copiers"/>
    <s v="HP Wireless Fax, High-Speed"/>
    <n v="999.96389999999997"/>
    <n v="3"/>
    <n v="7.0000000000000007E-2"/>
    <n v="268.8039"/>
    <n v="102.59"/>
    <s v="Medium"/>
  </r>
  <r>
    <x v="420"/>
    <x v="2"/>
    <s v="Xinyi"/>
    <s v="Guangdong"/>
    <s v="China"/>
    <m/>
    <s v="APAC"/>
    <x v="8"/>
    <s v="FUR-BO-10002300"/>
    <s v="Furniture"/>
    <s v="Bookcases"/>
    <s v="Safco 3-Shelf Cabinet, Mobile"/>
    <n v="856.8"/>
    <n v="5"/>
    <n v="0"/>
    <n v="128.4"/>
    <n v="102.58"/>
    <s v="Low"/>
  </r>
  <r>
    <x v="734"/>
    <x v="0"/>
    <s v="Pontoise"/>
    <s v="Ile-de-France"/>
    <s v="France"/>
    <m/>
    <s v="EU"/>
    <x v="2"/>
    <s v="OFF-AP-10002361"/>
    <s v="Office Supplies"/>
    <s v="Appliances"/>
    <s v="Hoover Microwave, Red"/>
    <n v="1388.88"/>
    <n v="5"/>
    <n v="0.1"/>
    <n v="154.22999999999999"/>
    <n v="102.56"/>
    <s v="Medium"/>
  </r>
  <r>
    <x v="98"/>
    <x v="0"/>
    <s v="Gold Coast"/>
    <s v="Queensland"/>
    <s v="Australia"/>
    <m/>
    <s v="APAC"/>
    <x v="1"/>
    <s v="OFF-SU-10004848"/>
    <s v="Office Supplies"/>
    <s v="Supplies"/>
    <s v="Kleencut Shears, High Speed"/>
    <n v="252.55799999999999"/>
    <n v="6"/>
    <n v="0.1"/>
    <n v="2.718"/>
    <n v="102.48"/>
    <s v="High"/>
  </r>
  <r>
    <x v="216"/>
    <x v="0"/>
    <s v="Depok"/>
    <s v="Jawa Barat"/>
    <s v="Indonesia"/>
    <m/>
    <s v="APAC"/>
    <x v="11"/>
    <s v="OFF-ST-10003964"/>
    <s v="Office Supplies"/>
    <s v="Storage"/>
    <s v="Fellowes Lockers, Industrial"/>
    <n v="1034.8938000000001"/>
    <n v="6"/>
    <n v="0.17"/>
    <n v="-62.386200000000002"/>
    <n v="102.46"/>
    <s v="High"/>
  </r>
  <r>
    <x v="711"/>
    <x v="1"/>
    <s v="La Ceiba"/>
    <s v="Atlántida"/>
    <s v="Honduras"/>
    <m/>
    <s v="LATAM"/>
    <x v="2"/>
    <s v="TEC-AC-10003159"/>
    <s v="Technology"/>
    <s v="Accessories"/>
    <s v="SanDisk Router, USB"/>
    <n v="513.12"/>
    <n v="5"/>
    <n v="0.4"/>
    <n v="-153.97999999999999"/>
    <n v="102.42400000000001"/>
    <s v="High"/>
  </r>
  <r>
    <x v="728"/>
    <x v="1"/>
    <s v="Vienna"/>
    <s v="Vienna"/>
    <s v="Austria"/>
    <m/>
    <s v="EU"/>
    <x v="2"/>
    <s v="TEC-CO-10004005"/>
    <s v="Technology"/>
    <s v="Copiers"/>
    <s v="Sharp Copy Machine, Laser"/>
    <n v="1195.2"/>
    <n v="5"/>
    <n v="0"/>
    <n v="155.25"/>
    <n v="102.41"/>
    <s v="Medium"/>
  </r>
  <r>
    <x v="113"/>
    <x v="0"/>
    <s v="Daejeon"/>
    <s v="Daejeon"/>
    <s v="South Korea"/>
    <m/>
    <s v="APAC"/>
    <x v="8"/>
    <s v="TEC-PH-10002601"/>
    <s v="Technology"/>
    <s v="Phones"/>
    <s v="Motorola Smart Phone, Cordless"/>
    <n v="964.17"/>
    <n v="3"/>
    <n v="0.5"/>
    <n v="-887.04"/>
    <n v="102.3"/>
    <s v="High"/>
  </r>
  <r>
    <x v="574"/>
    <x v="0"/>
    <s v="Hefei"/>
    <s v="Anhui"/>
    <s v="China"/>
    <m/>
    <s v="APAC"/>
    <x v="8"/>
    <s v="OFF-ST-10004837"/>
    <s v="Office Supplies"/>
    <s v="Storage"/>
    <s v="Eldon File Cart, Single Width"/>
    <n v="767.52"/>
    <n v="6"/>
    <n v="0"/>
    <n v="45.9"/>
    <n v="102.29"/>
    <s v="High"/>
  </r>
  <r>
    <x v="375"/>
    <x v="1"/>
    <s v="Springfield"/>
    <s v="Ohio"/>
    <s v="United States"/>
    <n v="45503"/>
    <s v="US"/>
    <x v="0"/>
    <s v="FUR-CH-10003379"/>
    <s v="Furniture"/>
    <s v="Chairs"/>
    <s v="Global Commerce Series High-Back Swivel/Tilt Chairs"/>
    <n v="598.45799999999997"/>
    <n v="3"/>
    <n v="0.3"/>
    <n v="-42.747"/>
    <n v="102.23"/>
    <s v="High"/>
  </r>
  <r>
    <x v="136"/>
    <x v="1"/>
    <s v="Zhengzhou"/>
    <s v="Henan"/>
    <s v="China"/>
    <m/>
    <s v="APAC"/>
    <x v="8"/>
    <s v="TEC-PH-10000896"/>
    <s v="Technology"/>
    <s v="Phones"/>
    <s v="Cisco Signal Booster, VoIP"/>
    <n v="759.6"/>
    <n v="5"/>
    <n v="0"/>
    <n v="258.14999999999998"/>
    <n v="102.18"/>
    <s v="High"/>
  </r>
  <r>
    <x v="769"/>
    <x v="2"/>
    <s v="Landerneau"/>
    <s v="Brittany"/>
    <s v="France"/>
    <m/>
    <s v="EU"/>
    <x v="2"/>
    <s v="TEC-CO-10000775"/>
    <s v="Technology"/>
    <s v="Copiers"/>
    <s v="Sharp Fax and Copier, Laser"/>
    <n v="716.55"/>
    <n v="5"/>
    <n v="0.15"/>
    <n v="252.9"/>
    <n v="102.16"/>
    <s v="High"/>
  </r>
  <r>
    <x v="8"/>
    <x v="0"/>
    <s v="Manila"/>
    <s v="National Capital"/>
    <s v="Philippines"/>
    <m/>
    <s v="APAC"/>
    <x v="11"/>
    <s v="FUR-CH-10003965"/>
    <s v="Furniture"/>
    <s v="Chairs"/>
    <s v="Hon Rocking Chair, Red"/>
    <n v="881.68499999999995"/>
    <n v="9"/>
    <n v="0.25"/>
    <n v="164.565"/>
    <n v="102.13"/>
    <s v="Medium"/>
  </r>
  <r>
    <x v="238"/>
    <x v="2"/>
    <s v="Rouen"/>
    <s v="Upper Normandy"/>
    <s v="France"/>
    <m/>
    <s v="EU"/>
    <x v="2"/>
    <s v="TEC-AC-10004317"/>
    <s v="Technology"/>
    <s v="Accessories"/>
    <s v="SanDisk Numeric Keypad, USB"/>
    <n v="425.28"/>
    <n v="8"/>
    <n v="0"/>
    <n v="136.08000000000001"/>
    <n v="102.1"/>
    <s v="High"/>
  </r>
  <r>
    <x v="13"/>
    <x v="0"/>
    <s v="Christchurch"/>
    <s v="Canterbury"/>
    <s v="New Zealand"/>
    <m/>
    <s v="APAC"/>
    <x v="1"/>
    <s v="TEC-MA-10000742"/>
    <s v="Technology"/>
    <s v="Machines"/>
    <s v="Konica Inkjet, White"/>
    <n v="1242.3599999999999"/>
    <n v="4"/>
    <n v="0"/>
    <n v="285.72000000000003"/>
    <n v="102.1"/>
    <s v="High"/>
  </r>
  <r>
    <x v="438"/>
    <x v="0"/>
    <s v="Al Minya"/>
    <s v="Al Minya"/>
    <s v="Egypt"/>
    <m/>
    <s v="Africa"/>
    <x v="3"/>
    <s v="FUR-SAU-10000893"/>
    <s v="Furniture"/>
    <s v="Bookcases"/>
    <s v="Sauder Stackable Bookrack, Mobile"/>
    <n v="1174.56"/>
    <n v="8"/>
    <n v="0"/>
    <n v="340.56"/>
    <n v="102.08"/>
    <s v="Medium"/>
  </r>
  <r>
    <x v="140"/>
    <x v="1"/>
    <s v="Saida"/>
    <s v="Saida"/>
    <s v="Algeria"/>
    <m/>
    <s v="Africa"/>
    <x v="3"/>
    <s v="TEC-PAN-10002365"/>
    <s v="Technology"/>
    <s v="Machines"/>
    <s v="Panasonic Printer, White"/>
    <n v="1589.4"/>
    <n v="6"/>
    <n v="0"/>
    <n v="349.56"/>
    <n v="102.07"/>
    <s v="Medium"/>
  </r>
  <r>
    <x v="750"/>
    <x v="1"/>
    <s v="Franklin"/>
    <s v="Wisconsin"/>
    <s v="United States"/>
    <n v="53132"/>
    <s v="US"/>
    <x v="2"/>
    <s v="FUR-BO-10002545"/>
    <s v="Furniture"/>
    <s v="Bookcases"/>
    <s v="Atlantic Metals Mobile 3-Shelf Bookcases, Custom Colors"/>
    <n v="1565.88"/>
    <n v="6"/>
    <n v="0"/>
    <n v="407.12880000000001"/>
    <n v="102.06"/>
    <s v="Medium"/>
  </r>
  <r>
    <x v="520"/>
    <x v="0"/>
    <s v="Tianjin"/>
    <s v="Tianjin"/>
    <s v="China"/>
    <m/>
    <s v="APAC"/>
    <x v="8"/>
    <s v="FUR-BO-10004541"/>
    <s v="Furniture"/>
    <s v="Bookcases"/>
    <s v="Dania Library with Doors, Mobile"/>
    <n v="2189.52"/>
    <n v="6"/>
    <n v="0"/>
    <n v="372.06"/>
    <n v="102.05"/>
    <s v="Medium"/>
  </r>
  <r>
    <x v="108"/>
    <x v="0"/>
    <s v="Heze"/>
    <s v="Shandong"/>
    <s v="China"/>
    <m/>
    <s v="APAC"/>
    <x v="8"/>
    <s v="TEC-CO-10003951"/>
    <s v="Technology"/>
    <s v="Copiers"/>
    <s v="HP Copy Machine, High-Speed"/>
    <n v="487.38"/>
    <n v="2"/>
    <n v="0"/>
    <n v="107.22"/>
    <n v="101.98"/>
    <s v="Critical"/>
  </r>
  <r>
    <x v="73"/>
    <x v="0"/>
    <s v="Quelimane"/>
    <s v="Zambezia"/>
    <s v="Mozambique"/>
    <m/>
    <s v="Africa"/>
    <x v="3"/>
    <s v="FUR-SAU-10003872"/>
    <s v="Furniture"/>
    <s v="Bookcases"/>
    <s v="Sauder Floating Shelf Set, Pine"/>
    <n v="391.86"/>
    <n v="2"/>
    <n v="0"/>
    <n v="90.12"/>
    <n v="101.96"/>
    <s v="Critical"/>
  </r>
  <r>
    <x v="595"/>
    <x v="0"/>
    <s v="Denver"/>
    <s v="Colorado"/>
    <s v="United States"/>
    <n v="80219"/>
    <s v="US"/>
    <x v="4"/>
    <s v="OFF-SU-10002881"/>
    <s v="Office Supplies"/>
    <s v="Supplies"/>
    <s v="Martin Yale Chadless Opener Electric Letter Opener"/>
    <n v="1332.4960000000001"/>
    <n v="2"/>
    <n v="0.2"/>
    <n v="-299.8116"/>
    <n v="101.95"/>
    <s v="Low"/>
  </r>
  <r>
    <x v="663"/>
    <x v="1"/>
    <s v="Atlixco"/>
    <s v="Puebla"/>
    <s v="Mexico"/>
    <m/>
    <s v="LATAM"/>
    <x v="9"/>
    <s v="TEC-CO-10000135"/>
    <s v="Technology"/>
    <s v="Copiers"/>
    <s v="HP Wireless Fax, High-Speed"/>
    <n v="1192.3106"/>
    <n v="5"/>
    <n v="2E-3"/>
    <n v="57.310600000000001"/>
    <n v="101.94799999999999"/>
    <s v="Medium"/>
  </r>
  <r>
    <x v="220"/>
    <x v="0"/>
    <s v="Ulm"/>
    <s v="Baden-Württemberg"/>
    <s v="Germany"/>
    <m/>
    <s v="EU"/>
    <x v="2"/>
    <s v="TEC-CO-10004099"/>
    <s v="Technology"/>
    <s v="Copiers"/>
    <s v="Sharp Fax Machine, Digital"/>
    <n v="1771.74"/>
    <n v="6"/>
    <n v="0"/>
    <n v="0"/>
    <n v="101.9"/>
    <s v="Low"/>
  </r>
  <r>
    <x v="549"/>
    <x v="0"/>
    <s v="Bandung"/>
    <s v="Jawa Barat"/>
    <s v="Indonesia"/>
    <m/>
    <s v="APAC"/>
    <x v="11"/>
    <s v="OFF-ST-10003907"/>
    <s v="Office Supplies"/>
    <s v="Storage"/>
    <s v="Rogers Shelving, Wire Frame"/>
    <n v="457.16399999999999"/>
    <n v="9"/>
    <n v="0.17"/>
    <n v="65.933999999999997"/>
    <n v="101.88"/>
    <s v="High"/>
  </r>
  <r>
    <x v="31"/>
    <x v="0"/>
    <s v="Prague"/>
    <s v="Prague"/>
    <s v="Czech Republic"/>
    <m/>
    <s v="EMEA"/>
    <x v="7"/>
    <s v="TEC-CIS-10003017"/>
    <s v="Technology"/>
    <s v="Phones"/>
    <s v="Cisco Signal Booster, with Caller ID"/>
    <n v="910.98"/>
    <n v="6"/>
    <n v="0"/>
    <n v="227.7"/>
    <n v="101.88"/>
    <s v="Medium"/>
  </r>
  <r>
    <x v="735"/>
    <x v="2"/>
    <s v="London"/>
    <s v="England"/>
    <s v="United Kingdom"/>
    <m/>
    <s v="EU"/>
    <x v="9"/>
    <s v="FUR-BO-10002892"/>
    <s v="Furniture"/>
    <s v="Bookcases"/>
    <s v="Safco Classic Bookcase, Mobile"/>
    <n v="2379.6179999999999"/>
    <n v="6"/>
    <n v="0.1"/>
    <n v="740.178"/>
    <n v="101.87"/>
    <s v="Medium"/>
  </r>
  <r>
    <x v="127"/>
    <x v="2"/>
    <s v="Rajshahi"/>
    <s v="Rajshahi"/>
    <s v="Bangladesh"/>
    <m/>
    <s v="APAC"/>
    <x v="6"/>
    <s v="FUR-FU-10001447"/>
    <s v="Furniture"/>
    <s v="Furnishings"/>
    <s v="Eldon Stacking Tray, Duo Pack"/>
    <n v="252.48"/>
    <n v="8"/>
    <n v="0"/>
    <n v="20.16"/>
    <n v="101.85"/>
    <s v="Critical"/>
  </r>
  <r>
    <x v="68"/>
    <x v="1"/>
    <s v="Villefontaine"/>
    <s v="Rhône-Alpes"/>
    <s v="France"/>
    <m/>
    <s v="EU"/>
    <x v="2"/>
    <s v="TEC-CO-10000620"/>
    <s v="Technology"/>
    <s v="Copiers"/>
    <s v="Brother Wireless Fax, Digital"/>
    <n v="965.04750000000001"/>
    <n v="3"/>
    <n v="0.15"/>
    <n v="-68.152500000000003"/>
    <n v="101.77"/>
    <s v="Medium"/>
  </r>
  <r>
    <x v="367"/>
    <x v="1"/>
    <s v="Villa Nueva"/>
    <s v="Guatemala"/>
    <s v="Guatemala"/>
    <m/>
    <s v="LATAM"/>
    <x v="2"/>
    <s v="FUR-BO-10001646"/>
    <s v="Furniture"/>
    <s v="Bookcases"/>
    <s v="Safco Library with Doors, Pine"/>
    <n v="782.28"/>
    <n v="3"/>
    <n v="0"/>
    <n v="312.89999999999998"/>
    <n v="101.76300000000001"/>
    <s v="Low"/>
  </r>
  <r>
    <x v="257"/>
    <x v="0"/>
    <s v="Arraiján"/>
    <s v="Panama"/>
    <s v="Panama"/>
    <m/>
    <s v="LATAM"/>
    <x v="2"/>
    <s v="TEC-PH-10002306"/>
    <s v="Technology"/>
    <s v="Phones"/>
    <s v="Motorola Smart Phone, Full Size"/>
    <n v="772.77599999999995"/>
    <n v="3"/>
    <n v="0.4"/>
    <n v="-257.60399999999998"/>
    <n v="101.759"/>
    <s v="High"/>
  </r>
  <r>
    <x v="94"/>
    <x v="1"/>
    <s v="Guadalajara"/>
    <s v="Jalisco"/>
    <s v="Mexico"/>
    <m/>
    <s v="LATAM"/>
    <x v="9"/>
    <s v="FUR-BO-10002300"/>
    <s v="Furniture"/>
    <s v="Bookcases"/>
    <s v="Dania Classic Bookcase, Traditional"/>
    <n v="657.21600000000001"/>
    <n v="3"/>
    <n v="0.2"/>
    <n v="238.23599999999999"/>
    <n v="101.754"/>
    <s v="High"/>
  </r>
  <r>
    <x v="688"/>
    <x v="0"/>
    <s v="Reutlingen"/>
    <s v="Baden-Württemberg"/>
    <s v="Germany"/>
    <m/>
    <s v="EU"/>
    <x v="2"/>
    <s v="TEC-PH-10004028"/>
    <s v="Technology"/>
    <s v="Phones"/>
    <s v="Apple Headset, Full Size"/>
    <n v="596.4"/>
    <n v="8"/>
    <n v="0"/>
    <n v="101.28"/>
    <n v="101.74"/>
    <s v="Medium"/>
  </r>
  <r>
    <x v="322"/>
    <x v="0"/>
    <s v="Querétaro"/>
    <s v="Querétaro"/>
    <s v="Mexico"/>
    <m/>
    <s v="LATAM"/>
    <x v="9"/>
    <s v="OFF-ST-10004381"/>
    <s v="Office Supplies"/>
    <s v="Storage"/>
    <s v="Smead Lockers, Industrial"/>
    <n v="1060.8"/>
    <n v="8"/>
    <n v="0"/>
    <n v="254.56"/>
    <n v="101.727"/>
    <s v="Medium"/>
  </r>
  <r>
    <x v="183"/>
    <x v="1"/>
    <s v="Ploiesti"/>
    <s v="Prahova"/>
    <s v="Romania"/>
    <m/>
    <s v="EMEA"/>
    <x v="7"/>
    <s v="OFF-SME-10000538"/>
    <s v="Office Supplies"/>
    <s v="Storage"/>
    <s v="Smead File Cart, Single Width"/>
    <n v="1031.04"/>
    <n v="8"/>
    <n v="0"/>
    <n v="72"/>
    <n v="101.7"/>
    <s v="Medium"/>
  </r>
  <r>
    <x v="88"/>
    <x v="1"/>
    <s v="Jakarta"/>
    <s v="Jakarta"/>
    <s v="Indonesia"/>
    <m/>
    <s v="APAC"/>
    <x v="11"/>
    <s v="OFF-AP-10003568"/>
    <s v="Office Supplies"/>
    <s v="Appliances"/>
    <s v="Hoover Stove, Black"/>
    <n v="1885.4280000000001"/>
    <n v="4"/>
    <n v="0.17"/>
    <n v="658.66800000000001"/>
    <n v="101.67"/>
    <s v="Medium"/>
  </r>
  <r>
    <x v="396"/>
    <x v="1"/>
    <s v="Cuernavaca"/>
    <s v="Morelos"/>
    <s v="Mexico"/>
    <m/>
    <s v="LATAM"/>
    <x v="9"/>
    <s v="TEC-CO-10002404"/>
    <s v="Technology"/>
    <s v="Copiers"/>
    <s v="HP Fax Machine, Color"/>
    <n v="802.07263999999998"/>
    <n v="4"/>
    <n v="2E-3"/>
    <n v="-1.6073599999999999"/>
    <n v="101.64100000000001"/>
    <s v="Low"/>
  </r>
  <r>
    <x v="422"/>
    <x v="1"/>
    <s v="Baghdad"/>
    <s v="Baghdad"/>
    <s v="Iraq"/>
    <m/>
    <s v="EMEA"/>
    <x v="7"/>
    <s v="TEC-SAM-10004785"/>
    <s v="Technology"/>
    <s v="Phones"/>
    <s v="Samsung Smart Phone, with Caller ID"/>
    <n v="636.15"/>
    <n v="1"/>
    <n v="0"/>
    <n v="311.7"/>
    <n v="101.63"/>
    <s v="Critical"/>
  </r>
  <r>
    <x v="751"/>
    <x v="0"/>
    <s v="Alice Springs"/>
    <s v="Northern Territory"/>
    <s v="Australia"/>
    <m/>
    <s v="APAC"/>
    <x v="1"/>
    <s v="TEC-PH-10004959"/>
    <s v="Technology"/>
    <s v="Phones"/>
    <s v="Motorola Audio Dock, with Caller ID"/>
    <n v="780.16499999999996"/>
    <n v="5"/>
    <n v="0.1"/>
    <n v="320.71499999999997"/>
    <n v="101.56"/>
    <s v="Medium"/>
  </r>
  <r>
    <x v="686"/>
    <x v="2"/>
    <s v="New York City"/>
    <s v="New York"/>
    <s v="United States"/>
    <n v="10009"/>
    <s v="US"/>
    <x v="0"/>
    <s v="TEC-AC-10002402"/>
    <s v="Technology"/>
    <s v="Accessories"/>
    <s v="Razer Kraken PRO Over Ear PC and Music Headset"/>
    <n v="559.92999999999995"/>
    <n v="7"/>
    <n v="0"/>
    <n v="167.97900000000001"/>
    <n v="101.52"/>
    <s v="High"/>
  </r>
  <r>
    <x v="38"/>
    <x v="0"/>
    <s v="Kassala"/>
    <s v="Kassala"/>
    <s v="Sudan"/>
    <m/>
    <s v="Africa"/>
    <x v="3"/>
    <s v="OFF-EAT-10002122"/>
    <s v="Office Supplies"/>
    <s v="Paper"/>
    <s v="Eaton Cards &amp; Envelopes, 8.5 x 11"/>
    <n v="394.56"/>
    <n v="8"/>
    <n v="0"/>
    <n v="94.56"/>
    <n v="101.52"/>
    <s v="Critical"/>
  </r>
  <r>
    <x v="346"/>
    <x v="2"/>
    <s v="Jacksonville"/>
    <s v="Florida"/>
    <s v="United States"/>
    <n v="32216"/>
    <s v="US"/>
    <x v="5"/>
    <s v="FUR-CH-10004086"/>
    <s v="Furniture"/>
    <s v="Chairs"/>
    <s v="Hon 4070 Series Pagoda Armless Upholstered Stacking Chairs"/>
    <n v="1166.92"/>
    <n v="5"/>
    <n v="0.2"/>
    <n v="131.27850000000001"/>
    <n v="101.5"/>
    <s v="Medium"/>
  </r>
  <r>
    <x v="204"/>
    <x v="2"/>
    <s v="Houston"/>
    <s v="Texas"/>
    <s v="United States"/>
    <n v="77041"/>
    <s v="US"/>
    <x v="2"/>
    <s v="FUR-BO-10004218"/>
    <s v="Furniture"/>
    <s v="Bookcases"/>
    <s v="Bush Heritage Pine Collection 5-Shelf Bookcase, Albany Pine Finish, *Special Order"/>
    <n v="383.46559999999999"/>
    <n v="4"/>
    <n v="0.32"/>
    <n v="-67.670400000000001"/>
    <n v="101.49"/>
    <s v="Critical"/>
  </r>
  <r>
    <x v="558"/>
    <x v="0"/>
    <s v="Bekasi"/>
    <s v="Jawa Barat"/>
    <s v="Indonesia"/>
    <m/>
    <s v="APAC"/>
    <x v="11"/>
    <s v="TEC-CO-10004997"/>
    <s v="Technology"/>
    <s v="Copiers"/>
    <s v="Hewlett Wireless Fax, Color"/>
    <n v="1419.6636000000001"/>
    <n v="4"/>
    <n v="7.0000000000000007E-2"/>
    <n v="625.86360000000002"/>
    <n v="101.45"/>
    <s v="High"/>
  </r>
  <r>
    <x v="372"/>
    <x v="0"/>
    <s v="San Salvador"/>
    <s v="San Salvador"/>
    <s v="El Salvador"/>
    <m/>
    <s v="LATAM"/>
    <x v="2"/>
    <s v="FUR-CH-10000932"/>
    <s v="Furniture"/>
    <s v="Chairs"/>
    <s v="Harbour Creations Executive Leather Armchair, Red"/>
    <n v="1268.96"/>
    <n v="4"/>
    <n v="0"/>
    <n v="583.67999999999995"/>
    <n v="101.4"/>
    <s v="Medium"/>
  </r>
  <r>
    <x v="452"/>
    <x v="0"/>
    <s v="Saqqez"/>
    <s v="Kordestan"/>
    <s v="Iran"/>
    <m/>
    <s v="EMEA"/>
    <x v="7"/>
    <s v="TEC-STA-10003925"/>
    <s v="Technology"/>
    <s v="Machines"/>
    <s v="StarTech Card Printer, Durable"/>
    <n v="654.48"/>
    <n v="4"/>
    <n v="0"/>
    <n v="163.56"/>
    <n v="101.4"/>
    <s v="High"/>
  </r>
  <r>
    <x v="176"/>
    <x v="2"/>
    <s v="Madrid"/>
    <s v="Madrid"/>
    <s v="Spain"/>
    <m/>
    <s v="EU"/>
    <x v="5"/>
    <s v="TEC-AC-10000712"/>
    <s v="Technology"/>
    <s v="Accessories"/>
    <s v="Enermax Router, Programmable"/>
    <n v="2078.64"/>
    <n v="8"/>
    <n v="0"/>
    <n v="852.24"/>
    <n v="101.35"/>
    <s v="Medium"/>
  </r>
  <r>
    <x v="696"/>
    <x v="1"/>
    <s v="Turin"/>
    <s v="Piedmont"/>
    <s v="Italy"/>
    <m/>
    <s v="EU"/>
    <x v="5"/>
    <s v="TEC-CO-10000620"/>
    <s v="Technology"/>
    <s v="Copiers"/>
    <s v="Brother Wireless Fax, Digital"/>
    <n v="756.9"/>
    <n v="2"/>
    <n v="0"/>
    <n v="68.099999999999994"/>
    <n v="101.35"/>
    <s v="High"/>
  </r>
  <r>
    <x v="153"/>
    <x v="0"/>
    <s v="Dos Quebradas"/>
    <s v="Risaralda"/>
    <s v="Colombia"/>
    <m/>
    <s v="LATAM"/>
    <x v="5"/>
    <s v="FUR-CH-10002653"/>
    <s v="Furniture"/>
    <s v="Chairs"/>
    <s v="Office Star Rocking Chair, Adjustable"/>
    <n v="286.8"/>
    <n v="3"/>
    <n v="0"/>
    <n v="57.36"/>
    <n v="101.312"/>
    <s v="Critical"/>
  </r>
  <r>
    <x v="622"/>
    <x v="0"/>
    <s v="Seremban"/>
    <s v="Negeri Sembilan"/>
    <s v="Malaysia"/>
    <m/>
    <s v="APAC"/>
    <x v="11"/>
    <s v="OFF-ST-10003020"/>
    <s v="Office Supplies"/>
    <s v="Storage"/>
    <s v="Tenex Lockers, Industrial"/>
    <n v="613.89"/>
    <n v="3"/>
    <n v="0"/>
    <n v="153.44999999999999"/>
    <n v="101.31"/>
    <s v="High"/>
  </r>
  <r>
    <x v="686"/>
    <x v="2"/>
    <s v="Mérida"/>
    <s v="Yucatán"/>
    <s v="Mexico"/>
    <m/>
    <s v="LATAM"/>
    <x v="9"/>
    <s v="TEC-CO-10002617"/>
    <s v="Technology"/>
    <s v="Copiers"/>
    <s v="Brother Fax Machine, High-Speed"/>
    <n v="1053.6884"/>
    <n v="5"/>
    <n v="2E-3"/>
    <n v="441.28840000000002"/>
    <n v="101.279"/>
    <s v="Medium"/>
  </r>
  <r>
    <x v="487"/>
    <x v="0"/>
    <s v="Meudon"/>
    <s v="Ile-de-France"/>
    <s v="France"/>
    <m/>
    <s v="EU"/>
    <x v="2"/>
    <s v="OFF-ST-10001554"/>
    <s v="Office Supplies"/>
    <s v="Storage"/>
    <s v="Tenex File Cart, Industrial"/>
    <n v="362.15100000000001"/>
    <n v="3"/>
    <n v="0.1"/>
    <n v="36.170999999999999"/>
    <n v="101.24"/>
    <s v="Critical"/>
  </r>
  <r>
    <x v="160"/>
    <x v="0"/>
    <s v="Lahore"/>
    <s v="Punjab"/>
    <s v="Pakistan"/>
    <m/>
    <s v="APAC"/>
    <x v="6"/>
    <s v="FUR-TA-10002172"/>
    <s v="Furniture"/>
    <s v="Tables"/>
    <s v="Hon Conference Table, Rectangular"/>
    <n v="1286.67"/>
    <n v="7"/>
    <n v="0.8"/>
    <n v="-2380.35"/>
    <n v="101.24"/>
    <s v="Medium"/>
  </r>
  <r>
    <x v="379"/>
    <x v="0"/>
    <s v="Hradec Kralove"/>
    <s v="Hradec Kralove"/>
    <s v="Czech Republic"/>
    <m/>
    <s v="EMEA"/>
    <x v="7"/>
    <s v="FUR-RUB-10003724"/>
    <s v="Furniture"/>
    <s v="Furnishings"/>
    <s v="Rubbermaid Frame, Duo Pack"/>
    <n v="879.6"/>
    <n v="8"/>
    <n v="0"/>
    <n v="96.72"/>
    <n v="101.23"/>
    <s v="High"/>
  </r>
  <r>
    <x v="643"/>
    <x v="2"/>
    <s v="Lakeland"/>
    <s v="Florida"/>
    <s v="United States"/>
    <n v="33801"/>
    <s v="US"/>
    <x v="5"/>
    <s v="FUR-CH-10003379"/>
    <s v="Furniture"/>
    <s v="Chairs"/>
    <s v="Global Commerce Series High-Back Swivel/Tilt Chairs"/>
    <n v="683.952"/>
    <n v="3"/>
    <n v="0.2"/>
    <n v="42.747"/>
    <n v="101.22"/>
    <s v="High"/>
  </r>
  <r>
    <x v="388"/>
    <x v="1"/>
    <s v="Detroit"/>
    <s v="Michigan"/>
    <s v="United States"/>
    <n v="48234"/>
    <s v="US"/>
    <x v="2"/>
    <s v="OFF-ST-10003282"/>
    <s v="Office Supplies"/>
    <s v="Storage"/>
    <s v="Advantus 10-Drawer Portable Organizer, Chrome Metal Frame, Smoke Drawers"/>
    <n v="418.32"/>
    <n v="7"/>
    <n v="0"/>
    <n v="117.1296"/>
    <n v="101.22"/>
    <s v="Critical"/>
  </r>
  <r>
    <x v="770"/>
    <x v="2"/>
    <s v="Providence"/>
    <s v="Rhode Island"/>
    <s v="United States"/>
    <n v="2908"/>
    <s v="US"/>
    <x v="0"/>
    <s v="OFF-ST-10000142"/>
    <s v="Office Supplies"/>
    <s v="Storage"/>
    <s v="Deluxe Rollaway Locking File with Drawer"/>
    <n v="2079.4"/>
    <n v="5"/>
    <n v="0"/>
    <n v="582.23199999999997"/>
    <n v="101.18"/>
    <s v="Medium"/>
  </r>
  <r>
    <x v="158"/>
    <x v="1"/>
    <s v="New York City"/>
    <s v="New York"/>
    <s v="United States"/>
    <n v="10024"/>
    <s v="US"/>
    <x v="0"/>
    <s v="FUR-TA-10003473"/>
    <s v="Furniture"/>
    <s v="Tables"/>
    <s v="Bretford Rectangular Conference Table Tops"/>
    <n v="1579.7460000000001"/>
    <n v="7"/>
    <n v="0.4"/>
    <n v="-447.59469999999999"/>
    <n v="101.14"/>
    <s v="Medium"/>
  </r>
  <r>
    <x v="26"/>
    <x v="0"/>
    <s v="Bamako"/>
    <s v="Bamako"/>
    <s v="Mali"/>
    <m/>
    <s v="Africa"/>
    <x v="3"/>
    <s v="TEC-MOT-10003050"/>
    <s v="Technology"/>
    <s v="Phones"/>
    <s v="Motorola Smart Phone, Cordless"/>
    <n v="1285.56"/>
    <n v="2"/>
    <n v="0"/>
    <n v="89.94"/>
    <n v="101.14"/>
    <s v="Medium"/>
  </r>
  <r>
    <x v="165"/>
    <x v="2"/>
    <s v="Peoria"/>
    <s v="Illinois"/>
    <s v="United States"/>
    <n v="61604"/>
    <s v="US"/>
    <x v="2"/>
    <s v="FUR-BO-10000362"/>
    <s v="Furniture"/>
    <s v="Bookcases"/>
    <s v="Sauder Inglewood Library Bookcases"/>
    <n v="359.05799999999999"/>
    <n v="3"/>
    <n v="0.3"/>
    <n v="-35.905799999999999"/>
    <n v="101.13"/>
    <s v="High"/>
  </r>
  <r>
    <x v="324"/>
    <x v="2"/>
    <s v="Villemomble"/>
    <s v="Ile-de-France"/>
    <s v="France"/>
    <m/>
    <s v="EU"/>
    <x v="2"/>
    <s v="TEC-MA-10004669"/>
    <s v="Technology"/>
    <s v="Machines"/>
    <s v="Epson Inkjet, Wireless"/>
    <n v="1047.9480000000001"/>
    <n v="4"/>
    <n v="0.15"/>
    <n v="-49.332000000000001"/>
    <n v="100.95"/>
    <s v="High"/>
  </r>
  <r>
    <x v="8"/>
    <x v="0"/>
    <s v="Buenos Aires"/>
    <s v="Buenos Aires"/>
    <s v="Argentina"/>
    <m/>
    <s v="LATAM"/>
    <x v="5"/>
    <s v="TEC-CO-10002586"/>
    <s v="Technology"/>
    <s v="Copiers"/>
    <s v="Brother Ink, Color"/>
    <n v="296.48840000000001"/>
    <n v="5"/>
    <n v="0.40200000000000002"/>
    <n v="-40.711599999999997"/>
    <n v="100.93300000000001"/>
    <s v="High"/>
  </r>
  <r>
    <x v="215"/>
    <x v="0"/>
    <s v="Kupang"/>
    <s v="Nusa Tenggara Timur"/>
    <s v="Indonesia"/>
    <m/>
    <s v="APAC"/>
    <x v="11"/>
    <s v="TEC-MA-10002780"/>
    <s v="Technology"/>
    <s v="Machines"/>
    <s v="Okidata Inkjet, Wireless"/>
    <n v="1825.6181999999999"/>
    <n v="7"/>
    <n v="0.17"/>
    <n v="593.75819999999999"/>
    <n v="100.92"/>
    <s v="High"/>
  </r>
  <r>
    <x v="132"/>
    <x v="0"/>
    <s v="General Escobedo"/>
    <s v="Nuevo León"/>
    <s v="Mexico"/>
    <m/>
    <s v="LATAM"/>
    <x v="9"/>
    <s v="TEC-PH-10002127"/>
    <s v="Technology"/>
    <s v="Phones"/>
    <s v="Cisco Smart Phone, Cordless"/>
    <n v="2171.6"/>
    <n v="5"/>
    <n v="0"/>
    <n v="65.099999999999994"/>
    <n v="100.902"/>
    <s v="Medium"/>
  </r>
  <r>
    <x v="32"/>
    <x v="1"/>
    <s v="Gold Coast"/>
    <s v="Queensland"/>
    <s v="Australia"/>
    <m/>
    <s v="APAC"/>
    <x v="1"/>
    <s v="FUR-FU-10004876"/>
    <s v="Furniture"/>
    <s v="Furnishings"/>
    <s v="Eldon Frame, Erganomic"/>
    <n v="620.298"/>
    <n v="6"/>
    <n v="0.1"/>
    <n v="20.538"/>
    <n v="100.81"/>
    <s v="High"/>
  </r>
  <r>
    <x v="380"/>
    <x v="1"/>
    <s v="Guangzhou"/>
    <s v="Guangdong"/>
    <s v="China"/>
    <m/>
    <s v="APAC"/>
    <x v="8"/>
    <s v="OFF-AP-10003800"/>
    <s v="Office Supplies"/>
    <s v="Appliances"/>
    <s v="Hoover Microwave, Silver"/>
    <n v="618.78"/>
    <n v="2"/>
    <n v="0"/>
    <n v="259.86"/>
    <n v="100.8"/>
    <s v="High"/>
  </r>
  <r>
    <x v="758"/>
    <x v="0"/>
    <s v="Fresno"/>
    <s v="California"/>
    <s v="United States"/>
    <n v="93727"/>
    <s v="US"/>
    <x v="4"/>
    <s v="TEC-CO-10000971"/>
    <s v="Technology"/>
    <s v="Copiers"/>
    <s v="Hewlett Packard 310 Color Digital Copier"/>
    <n v="479.98399999999998"/>
    <n v="2"/>
    <n v="0.2"/>
    <n v="59.997999999999998"/>
    <n v="100.8"/>
    <s v="Critical"/>
  </r>
  <r>
    <x v="745"/>
    <x v="2"/>
    <s v="Kawasaki"/>
    <s v="Fukuoka"/>
    <s v="Japan"/>
    <m/>
    <s v="APAC"/>
    <x v="8"/>
    <s v="TEC-MA-10000605"/>
    <s v="Technology"/>
    <s v="Machines"/>
    <s v="Epson Card Printer, Wireless"/>
    <n v="849.75"/>
    <n v="5"/>
    <n v="0"/>
    <n v="203.85"/>
    <n v="100.79"/>
    <s v="High"/>
  </r>
  <r>
    <x v="395"/>
    <x v="0"/>
    <s v="Manila"/>
    <s v="National Capital"/>
    <s v="Philippines"/>
    <m/>
    <s v="APAC"/>
    <x v="11"/>
    <s v="FUR-CH-10003836"/>
    <s v="Furniture"/>
    <s v="Chairs"/>
    <s v="Harbour Creations Rocking Chair, Red"/>
    <n v="661.90499999999997"/>
    <n v="6"/>
    <n v="0.25"/>
    <n v="8.6850000000000005"/>
    <n v="100.71"/>
    <s v="Low"/>
  </r>
  <r>
    <x v="487"/>
    <x v="0"/>
    <s v="Bandung"/>
    <s v="Jawa Barat"/>
    <s v="Indonesia"/>
    <m/>
    <s v="APAC"/>
    <x v="11"/>
    <s v="FUR-BO-10000668"/>
    <s v="Furniture"/>
    <s v="Bookcases"/>
    <s v="Sauder Classic Bookcase, Mobile"/>
    <n v="815.62860000000001"/>
    <n v="2"/>
    <n v="7.0000000000000007E-2"/>
    <n v="43.848599999999998"/>
    <n v="100.7"/>
    <s v="Medium"/>
  </r>
  <r>
    <x v="353"/>
    <x v="0"/>
    <s v="Tlalpan"/>
    <s v="Distrito Federal"/>
    <s v="Mexico"/>
    <m/>
    <s v="LATAM"/>
    <x v="9"/>
    <s v="FUR-TA-10004820"/>
    <s v="Furniture"/>
    <s v="Tables"/>
    <s v="Barricks Wood Table, Fully Assembled"/>
    <n v="1105.92"/>
    <n v="4"/>
    <n v="0.2"/>
    <n v="-41.52"/>
    <n v="100.661"/>
    <s v="Medium"/>
  </r>
  <r>
    <x v="248"/>
    <x v="0"/>
    <s v="Tongi"/>
    <s v="Dhaka"/>
    <s v="Bangladesh"/>
    <m/>
    <s v="APAC"/>
    <x v="6"/>
    <s v="FUR-CH-10000432"/>
    <s v="Furniture"/>
    <s v="Chairs"/>
    <s v="Harbour Creations Swivel Stool, Adjustable"/>
    <n v="1095.6600000000001"/>
    <n v="6"/>
    <n v="0"/>
    <n v="65.7"/>
    <n v="100.65"/>
    <s v="High"/>
  </r>
  <r>
    <x v="771"/>
    <x v="0"/>
    <s v="Fuengirola"/>
    <s v="Andalusía"/>
    <s v="Spain"/>
    <m/>
    <s v="EU"/>
    <x v="5"/>
    <s v="TEC-MA-10001009"/>
    <s v="Technology"/>
    <s v="Machines"/>
    <s v="Panasonic Inkjet, Red"/>
    <n v="1113.2639999999999"/>
    <n v="4"/>
    <n v="0.1"/>
    <n v="222.624"/>
    <n v="100.57"/>
    <s v="Medium"/>
  </r>
  <r>
    <x v="531"/>
    <x v="0"/>
    <s v="Luanda"/>
    <s v="Luanda"/>
    <s v="Angola"/>
    <m/>
    <s v="Africa"/>
    <x v="3"/>
    <s v="FUR-OFF-10004824"/>
    <s v="Furniture"/>
    <s v="Chairs"/>
    <s v="Office Star Swivel Stool, Set of Two"/>
    <n v="704.76"/>
    <n v="4"/>
    <n v="0"/>
    <n v="211.32"/>
    <n v="100.51"/>
    <s v="High"/>
  </r>
  <r>
    <x v="408"/>
    <x v="0"/>
    <s v="Xinyi"/>
    <s v="Guangdong"/>
    <s v="China"/>
    <m/>
    <s v="APAC"/>
    <x v="8"/>
    <s v="OFF-AP-10002371"/>
    <s v="Office Supplies"/>
    <s v="Appliances"/>
    <s v="KitchenAid Blender, Silver"/>
    <n v="1285.05"/>
    <n v="13"/>
    <n v="0"/>
    <n v="552.24"/>
    <n v="100.48"/>
    <s v="Medium"/>
  </r>
  <r>
    <x v="461"/>
    <x v="1"/>
    <s v="Rambouillet"/>
    <s v="Ile-de-France"/>
    <s v="France"/>
    <m/>
    <s v="EU"/>
    <x v="2"/>
    <s v="FUR-FU-10000368"/>
    <s v="Furniture"/>
    <s v="Furnishings"/>
    <s v="Deflect-O Frame, Durable"/>
    <n v="749.49"/>
    <n v="7"/>
    <n v="0"/>
    <n v="307.23"/>
    <n v="100.47"/>
    <s v="Medium"/>
  </r>
  <r>
    <x v="298"/>
    <x v="1"/>
    <s v="Shenyang"/>
    <s v="Liaoning"/>
    <s v="China"/>
    <m/>
    <s v="APAC"/>
    <x v="8"/>
    <s v="TEC-MA-10000334"/>
    <s v="Technology"/>
    <s v="Machines"/>
    <s v="Panasonic Printer, Wireless"/>
    <n v="1065.96"/>
    <n v="4"/>
    <n v="0"/>
    <n v="468.96"/>
    <n v="100.46"/>
    <s v="Medium"/>
  </r>
  <r>
    <x v="520"/>
    <x v="0"/>
    <s v="Seattle"/>
    <s v="Washington"/>
    <s v="United States"/>
    <n v="98115"/>
    <s v="US"/>
    <x v="4"/>
    <s v="FUR-TA-10001307"/>
    <s v="Furniture"/>
    <s v="Tables"/>
    <s v="SAFCO PlanMaster Heigh-Adjustable Drafting Table Base, 43w x 30d x 30-37h, Black"/>
    <n v="1747.25"/>
    <n v="5"/>
    <n v="0"/>
    <n v="629.01"/>
    <n v="100.39"/>
    <s v="Medium"/>
  </r>
  <r>
    <x v="574"/>
    <x v="0"/>
    <s v="Kopeysk"/>
    <s v="Chelyabinsk"/>
    <s v="Russia"/>
    <m/>
    <s v="EMEA"/>
    <x v="7"/>
    <s v="OFF-BRE-10003295"/>
    <s v="Office Supplies"/>
    <s v="Appliances"/>
    <s v="Breville Microwave, Red"/>
    <n v="1810.26"/>
    <n v="6"/>
    <n v="0"/>
    <n v="162.9"/>
    <n v="100.37"/>
    <s v="Medium"/>
  </r>
  <r>
    <x v="176"/>
    <x v="2"/>
    <s v="Derby"/>
    <s v="England"/>
    <s v="United Kingdom"/>
    <m/>
    <s v="EU"/>
    <x v="9"/>
    <s v="TEC-MA-10003927"/>
    <s v="Technology"/>
    <s v="Machines"/>
    <s v="StarTech Inkjet, Wireless"/>
    <n v="1207.08"/>
    <n v="4"/>
    <n v="0"/>
    <n v="36.119999999999997"/>
    <n v="100.36"/>
    <s v="Medium"/>
  </r>
  <r>
    <x v="2"/>
    <x v="0"/>
    <s v="Mumbai"/>
    <s v="Maharashtra"/>
    <s v="India"/>
    <m/>
    <s v="APAC"/>
    <x v="6"/>
    <s v="TEC-CO-10002376"/>
    <s v="Technology"/>
    <s v="Copiers"/>
    <s v="Hewlett Fax Machine, Laser"/>
    <n v="639.84"/>
    <n v="4"/>
    <n v="0.5"/>
    <n v="-25.68"/>
    <n v="100.34"/>
    <s v="High"/>
  </r>
  <r>
    <x v="616"/>
    <x v="0"/>
    <s v="Paris"/>
    <s v="Ile-de-France"/>
    <s v="France"/>
    <m/>
    <s v="EU"/>
    <x v="2"/>
    <s v="TEC-PH-10000070"/>
    <s v="Technology"/>
    <s v="Phones"/>
    <s v="Nokia Headset, with Caller ID"/>
    <n v="683.57849999999996"/>
    <n v="11"/>
    <n v="0.15"/>
    <n v="-24.2715"/>
    <n v="100.32"/>
    <s v="Critical"/>
  </r>
  <r>
    <x v="356"/>
    <x v="2"/>
    <s v="Kaiyuan"/>
    <s v="Liaoning"/>
    <s v="China"/>
    <m/>
    <s v="APAC"/>
    <x v="8"/>
    <s v="FUR-TA-10004342"/>
    <s v="Furniture"/>
    <s v="Tables"/>
    <s v="Chromcraft Round Table, with Bottom Storage"/>
    <n v="980.91"/>
    <n v="3"/>
    <n v="0.3"/>
    <n v="210.15"/>
    <n v="100.3"/>
    <s v="Medium"/>
  </r>
  <r>
    <x v="752"/>
    <x v="2"/>
    <s v="Parma"/>
    <s v="Emilia-Romagna"/>
    <s v="Italy"/>
    <m/>
    <s v="EU"/>
    <x v="5"/>
    <s v="OFF-AP-10001692"/>
    <s v="Office Supplies"/>
    <s v="Appliances"/>
    <s v="KitchenAid Stove, Black"/>
    <n v="1708.74"/>
    <n v="3"/>
    <n v="0"/>
    <n v="563.85"/>
    <n v="100.29"/>
    <s v="Medium"/>
  </r>
  <r>
    <x v="279"/>
    <x v="1"/>
    <s v="Melbourne"/>
    <s v="Victoria"/>
    <s v="Australia"/>
    <m/>
    <s v="APAC"/>
    <x v="1"/>
    <s v="FUR-CH-10004584"/>
    <s v="Furniture"/>
    <s v="Chairs"/>
    <s v="Office Star Steel Folding Chair, Set of Two"/>
    <n v="591.94799999999998"/>
    <n v="7"/>
    <n v="0.1"/>
    <n v="216.88800000000001"/>
    <n v="100.22"/>
    <s v="High"/>
  </r>
  <r>
    <x v="495"/>
    <x v="0"/>
    <s v="Miami"/>
    <s v="Florida"/>
    <s v="United States"/>
    <n v="33180"/>
    <s v="US"/>
    <x v="5"/>
    <s v="TEC-AC-10002001"/>
    <s v="Technology"/>
    <s v="Accessories"/>
    <s v="Logitech Wireless Gaming Headset G930"/>
    <n v="383.976"/>
    <n v="3"/>
    <n v="0.2"/>
    <n v="81.594899999999996"/>
    <n v="100.22"/>
    <s v="Critical"/>
  </r>
  <r>
    <x v="490"/>
    <x v="2"/>
    <s v="Manila"/>
    <s v="National Capital"/>
    <s v="Philippines"/>
    <m/>
    <s v="APAC"/>
    <x v="11"/>
    <s v="FUR-CH-10003551"/>
    <s v="Furniture"/>
    <s v="Chairs"/>
    <s v="Hon Swivel Stool, Black"/>
    <n v="1088.2349999999999"/>
    <n v="9"/>
    <n v="0.25"/>
    <n v="333.58499999999998"/>
    <n v="100.21"/>
    <s v="Low"/>
  </r>
  <r>
    <x v="595"/>
    <x v="0"/>
    <s v="La Rochelle"/>
    <s v="Poitou-Charentes"/>
    <s v="France"/>
    <m/>
    <s v="EU"/>
    <x v="2"/>
    <s v="TEC-MA-10003078"/>
    <s v="Technology"/>
    <s v="Machines"/>
    <s v="Epson Printer, White"/>
    <n v="1331.2529999999999"/>
    <n v="6"/>
    <n v="0.15"/>
    <n v="-172.28700000000001"/>
    <n v="100.17"/>
    <s v="Medium"/>
  </r>
  <r>
    <x v="200"/>
    <x v="2"/>
    <s v="Lille"/>
    <s v="Nord-Pas-de-Calais"/>
    <s v="France"/>
    <m/>
    <s v="EU"/>
    <x v="2"/>
    <s v="TEC-CO-10001894"/>
    <s v="Technology"/>
    <s v="Copiers"/>
    <s v="Sharp Copy Machine, High-Speed"/>
    <n v="610.47"/>
    <n v="3"/>
    <n v="0.15"/>
    <n v="208.26"/>
    <n v="100.14"/>
    <s v="Critical"/>
  </r>
  <r>
    <x v="457"/>
    <x v="1"/>
    <s v="Maceió"/>
    <s v="Alagoas"/>
    <s v="Brazil"/>
    <m/>
    <s v="LATAM"/>
    <x v="5"/>
    <s v="FUR-BO-10001739"/>
    <s v="Furniture"/>
    <s v="Bookcases"/>
    <s v="Dania Classic Bookcase, Mobile"/>
    <n v="551.04"/>
    <n v="2"/>
    <n v="0"/>
    <n v="99.16"/>
    <n v="100.13800000000001"/>
    <s v="High"/>
  </r>
  <r>
    <x v="341"/>
    <x v="0"/>
    <s v="Grajaú"/>
    <s v="Maranhão"/>
    <s v="Brazil"/>
    <m/>
    <s v="LATAM"/>
    <x v="5"/>
    <s v="FUR-TA-10001289"/>
    <s v="Furniture"/>
    <s v="Tables"/>
    <s v="Lesro Conference Table, Fully Assembled"/>
    <n v="458.16"/>
    <n v="1"/>
    <n v="0.2"/>
    <n v="57.26"/>
    <n v="100.104"/>
    <s v="Critical"/>
  </r>
  <r>
    <x v="752"/>
    <x v="2"/>
    <s v="Ndola"/>
    <s v="Copperbelt"/>
    <s v="Zambia"/>
    <m/>
    <s v="Africa"/>
    <x v="3"/>
    <s v="OFF-ELD-10002297"/>
    <s v="Office Supplies"/>
    <s v="Storage"/>
    <s v="Eldon Lockers, Blue"/>
    <n v="395.82"/>
    <n v="2"/>
    <n v="0"/>
    <n v="39.54"/>
    <n v="100.06"/>
    <s v="Critical"/>
  </r>
  <r>
    <x v="303"/>
    <x v="0"/>
    <s v="Samarra'"/>
    <s v="Salah Ad Din"/>
    <s v="Iraq"/>
    <m/>
    <s v="EMEA"/>
    <x v="7"/>
    <s v="TEC-CIS-10002259"/>
    <s v="Technology"/>
    <s v="Phones"/>
    <s v="Cisco Smart Phone, Cordless"/>
    <n v="651.48"/>
    <n v="1"/>
    <n v="0"/>
    <n v="260.58"/>
    <n v="100.04"/>
    <s v="Medium"/>
  </r>
  <r>
    <x v="520"/>
    <x v="0"/>
    <s v="Huainan"/>
    <s v="Anhui"/>
    <s v="China"/>
    <m/>
    <s v="APAC"/>
    <x v="8"/>
    <s v="TEC-MA-10004023"/>
    <s v="Technology"/>
    <s v="Machines"/>
    <s v="Konica Phone, Wireless"/>
    <n v="861.9"/>
    <n v="10"/>
    <n v="0"/>
    <n v="405"/>
    <n v="100.01"/>
    <s v="High"/>
  </r>
  <r>
    <x v="95"/>
    <x v="0"/>
    <s v="Sumy"/>
    <s v="Sumy"/>
    <s v="Ukraine"/>
    <m/>
    <s v="EMEA"/>
    <x v="7"/>
    <s v="TEC-SAM-10000613"/>
    <s v="Technology"/>
    <s v="Phones"/>
    <s v="Samsung Speaker Phone, with Caller ID"/>
    <n v="246.48"/>
    <n v="2"/>
    <n v="0"/>
    <n v="14.76"/>
    <n v="99.98"/>
    <s v="Critical"/>
  </r>
  <r>
    <x v="427"/>
    <x v="0"/>
    <s v="Semarang"/>
    <s v="Jawa Tengah"/>
    <s v="Indonesia"/>
    <m/>
    <s v="APAC"/>
    <x v="11"/>
    <s v="OFF-AP-10003800"/>
    <s v="Office Supplies"/>
    <s v="Appliances"/>
    <s v="Hoover Microwave, Silver"/>
    <n v="770.38109999999995"/>
    <n v="3"/>
    <n v="0.17"/>
    <n v="232.00110000000001"/>
    <n v="99.97"/>
    <s v="Low"/>
  </r>
  <r>
    <x v="393"/>
    <x v="0"/>
    <s v="Yangon"/>
    <s v="Yangon"/>
    <s v="Myanmar (Burma)"/>
    <m/>
    <s v="APAC"/>
    <x v="11"/>
    <s v="TEC-PH-10003075"/>
    <s v="Technology"/>
    <s v="Phones"/>
    <s v="Samsung Signal Booster, Full Size"/>
    <n v="457.76159999999999"/>
    <n v="4"/>
    <n v="0.17"/>
    <n v="-82.838399999999993"/>
    <n v="99.87"/>
    <s v="Medium"/>
  </r>
  <r>
    <x v="566"/>
    <x v="1"/>
    <s v="Taranto"/>
    <s v="Apulia"/>
    <s v="Italy"/>
    <m/>
    <s v="EU"/>
    <x v="5"/>
    <s v="TEC-AC-10003327"/>
    <s v="Technology"/>
    <s v="Accessories"/>
    <s v="Logitech Keyboard, Erganomic"/>
    <n v="562.08000000000004"/>
    <n v="8"/>
    <n v="0"/>
    <n v="50.4"/>
    <n v="99.86"/>
    <s v="High"/>
  </r>
  <r>
    <x v="283"/>
    <x v="2"/>
    <s v="Los Angeles"/>
    <s v="California"/>
    <s v="United States"/>
    <n v="90008"/>
    <s v="US"/>
    <x v="4"/>
    <s v="OFF-AP-10000275"/>
    <s v="Office Supplies"/>
    <s v="Appliances"/>
    <s v="Sanyo Counter Height Refrigerator with Crisper, 3.6 Cubic Foot, Stainless Steel/Black"/>
    <n v="1640.7"/>
    <n v="5"/>
    <n v="0"/>
    <n v="459.39600000000002"/>
    <n v="99.85"/>
    <s v="Medium"/>
  </r>
  <r>
    <x v="29"/>
    <x v="1"/>
    <s v="Lowell"/>
    <s v="Massachusetts"/>
    <s v="United States"/>
    <n v="1852"/>
    <s v="US"/>
    <x v="0"/>
    <s v="FUR-CH-10003761"/>
    <s v="Furniture"/>
    <s v="Chairs"/>
    <s v="Global Italian Leather Office Chair"/>
    <n v="785.88"/>
    <n v="6"/>
    <n v="0"/>
    <n v="212.1876"/>
    <n v="99.81"/>
    <s v="High"/>
  </r>
  <r>
    <x v="91"/>
    <x v="0"/>
    <s v="Ciudad del Carmen"/>
    <s v="Campeche"/>
    <s v="Mexico"/>
    <m/>
    <s v="LATAM"/>
    <x v="9"/>
    <s v="FUR-CH-10002653"/>
    <s v="Furniture"/>
    <s v="Chairs"/>
    <s v="Office Star Rocking Chair, Adjustable"/>
    <n v="305.92"/>
    <n v="4"/>
    <n v="0.2"/>
    <n v="0"/>
    <n v="99.757000000000005"/>
    <s v="High"/>
  </r>
  <r>
    <x v="556"/>
    <x v="0"/>
    <s v="Mount Gambier"/>
    <s v="South Australia"/>
    <s v="Australia"/>
    <m/>
    <s v="APAC"/>
    <x v="1"/>
    <s v="TEC-PH-10002602"/>
    <s v="Technology"/>
    <s v="Phones"/>
    <s v="Nokia Headset, Cordless"/>
    <n v="410.18400000000003"/>
    <n v="6"/>
    <n v="0.1"/>
    <n v="150.26400000000001"/>
    <n v="99.73"/>
    <s v="Critical"/>
  </r>
  <r>
    <x v="397"/>
    <x v="0"/>
    <s v="Bandung"/>
    <s v="Jawa Barat"/>
    <s v="Indonesia"/>
    <m/>
    <s v="APAC"/>
    <x v="11"/>
    <s v="OFF-ST-10003528"/>
    <s v="Office Supplies"/>
    <s v="Storage"/>
    <s v="Fellowes Folders, Wire Frame"/>
    <n v="169.1208"/>
    <n v="8"/>
    <n v="0.17"/>
    <n v="-26.719200000000001"/>
    <n v="99.72"/>
    <s v="Critical"/>
  </r>
  <r>
    <x v="619"/>
    <x v="0"/>
    <s v="San Francisco"/>
    <s v="California"/>
    <s v="United States"/>
    <n v="94109"/>
    <s v="US"/>
    <x v="4"/>
    <s v="TEC-PH-10003012"/>
    <s v="Technology"/>
    <s v="Phones"/>
    <s v="Nortel Meridian M3904 Professional Digital phone"/>
    <n v="862.34400000000005"/>
    <n v="7"/>
    <n v="0.2"/>
    <n v="97.0137"/>
    <n v="99.72"/>
    <s v="High"/>
  </r>
  <r>
    <x v="608"/>
    <x v="1"/>
    <s v="Harbin"/>
    <s v="Heilongjiang"/>
    <s v="China"/>
    <m/>
    <s v="APAC"/>
    <x v="8"/>
    <s v="FUR-BO-10001749"/>
    <s v="Furniture"/>
    <s v="Bookcases"/>
    <s v="Bush Classic Bookcase, Traditional"/>
    <n v="825.36"/>
    <n v="2"/>
    <n v="0"/>
    <n v="49.5"/>
    <n v="99.7"/>
    <s v="High"/>
  </r>
  <r>
    <x v="772"/>
    <x v="2"/>
    <s v="Riyadh"/>
    <s v="Ar Riyad"/>
    <s v="Saudi Arabia"/>
    <m/>
    <s v="EMEA"/>
    <x v="7"/>
    <s v="FUR-SAF-10002846"/>
    <s v="Furniture"/>
    <s v="Bookcases"/>
    <s v="Safco Classic Bookcase, Pine"/>
    <n v="879"/>
    <n v="2"/>
    <n v="0"/>
    <n v="35.159999999999997"/>
    <n v="99.7"/>
    <s v="High"/>
  </r>
  <r>
    <x v="695"/>
    <x v="0"/>
    <s v="Dakar"/>
    <s v="Dakar"/>
    <s v="Senegal"/>
    <m/>
    <s v="Africa"/>
    <x v="3"/>
    <s v="OFF-FEL-10004665"/>
    <s v="Office Supplies"/>
    <s v="Storage"/>
    <s v="Fellowes Lockers, Blue"/>
    <n v="414.66"/>
    <n v="2"/>
    <n v="0"/>
    <n v="107.76"/>
    <n v="99.68"/>
    <s v="Critical"/>
  </r>
  <r>
    <x v="271"/>
    <x v="1"/>
    <s v="Bolton"/>
    <s v="England"/>
    <s v="United Kingdom"/>
    <m/>
    <s v="EU"/>
    <x v="9"/>
    <s v="TEC-MA-10003280"/>
    <s v="Technology"/>
    <s v="Machines"/>
    <s v="Panasonic Receipt Printer, White"/>
    <n v="715.86"/>
    <n v="6"/>
    <n v="0"/>
    <n v="250.38"/>
    <n v="99.67"/>
    <s v="Medium"/>
  </r>
  <r>
    <x v="140"/>
    <x v="1"/>
    <s v="Managua"/>
    <s v="Managua"/>
    <s v="Nicaragua"/>
    <m/>
    <s v="LATAM"/>
    <x v="2"/>
    <s v="TEC-AC-10000376"/>
    <s v="Technology"/>
    <s v="Accessories"/>
    <s v="Memorex Router, Bluetooth"/>
    <n v="656.56"/>
    <n v="4"/>
    <n v="0"/>
    <n v="282.32"/>
    <n v="99.64"/>
    <s v="High"/>
  </r>
  <r>
    <x v="245"/>
    <x v="2"/>
    <s v="Valinhos"/>
    <s v="São Paulo"/>
    <s v="Brazil"/>
    <m/>
    <s v="LATAM"/>
    <x v="5"/>
    <s v="OFF-ST-10004381"/>
    <s v="Office Supplies"/>
    <s v="Storage"/>
    <s v="Smead Lockers, Industrial"/>
    <n v="795.6"/>
    <n v="6"/>
    <n v="0"/>
    <n v="190.92"/>
    <n v="99.623000000000005"/>
    <s v="Medium"/>
  </r>
  <r>
    <x v="433"/>
    <x v="2"/>
    <s v="Safi"/>
    <s v="Doukkala-Abda"/>
    <s v="Morocco"/>
    <m/>
    <s v="Africa"/>
    <x v="3"/>
    <s v="OFF-FEL-10001630"/>
    <s v="Office Supplies"/>
    <s v="Storage"/>
    <s v="Fellowes Lockers, Industrial"/>
    <n v="831.24"/>
    <n v="4"/>
    <n v="0"/>
    <n v="365.64"/>
    <n v="99.6"/>
    <s v="Medium"/>
  </r>
  <r>
    <x v="187"/>
    <x v="0"/>
    <s v="Bayeux"/>
    <s v="Paraíba"/>
    <s v="Brazil"/>
    <m/>
    <s v="LATAM"/>
    <x v="5"/>
    <s v="FUR-CH-10004755"/>
    <s v="Furniture"/>
    <s v="Chairs"/>
    <s v="Novimex Swivel Stool, Red"/>
    <n v="1534.96"/>
    <n v="14"/>
    <n v="0"/>
    <n v="552.44000000000005"/>
    <n v="99.59"/>
    <s v="High"/>
  </r>
  <r>
    <x v="669"/>
    <x v="1"/>
    <s v="Tangshan"/>
    <s v="Hebei"/>
    <s v="China"/>
    <m/>
    <s v="APAC"/>
    <x v="8"/>
    <s v="FUR-CH-10000432"/>
    <s v="Furniture"/>
    <s v="Chairs"/>
    <s v="Harbour Creations Swivel Stool, Adjustable"/>
    <n v="913.05"/>
    <n v="5"/>
    <n v="0"/>
    <n v="54.75"/>
    <n v="99.59"/>
    <s v="Low"/>
  </r>
  <r>
    <x v="501"/>
    <x v="0"/>
    <s v="Santo Domingo"/>
    <s v="Santo Domingo"/>
    <s v="Dominican Republic"/>
    <m/>
    <s v="LATAM"/>
    <x v="10"/>
    <s v="FUR-BO-10004142"/>
    <s v="Furniture"/>
    <s v="Bookcases"/>
    <s v="Safco Classic Bookcase, Traditional"/>
    <n v="876.3"/>
    <n v="5"/>
    <n v="0.4"/>
    <n v="14.6"/>
    <n v="99.572000000000003"/>
    <s v="Medium"/>
  </r>
  <r>
    <x v="217"/>
    <x v="0"/>
    <s v="Jackson"/>
    <s v="Mississippi"/>
    <s v="United States"/>
    <n v="39212"/>
    <s v="US"/>
    <x v="5"/>
    <s v="FUR-TA-10004915"/>
    <s v="Furniture"/>
    <s v="Tables"/>
    <s v="Office Impressions End Table, 20-1/2&quot;H x 24&quot;W x 20&quot;D"/>
    <n v="2430.08"/>
    <n v="8"/>
    <n v="0"/>
    <n v="388.81279999999998"/>
    <n v="99.52"/>
    <s v="Medium"/>
  </r>
  <r>
    <x v="173"/>
    <x v="0"/>
    <s v="Mahajanga"/>
    <s v="Boeny"/>
    <s v="Madagascar"/>
    <m/>
    <s v="Africa"/>
    <x v="3"/>
    <s v="OFF-TEN-10000433"/>
    <s v="Office Supplies"/>
    <s v="Storage"/>
    <s v="Tenex Lockers, Wire Frame"/>
    <n v="812.88"/>
    <n v="4"/>
    <n v="0"/>
    <n v="251.88"/>
    <n v="99.51"/>
    <s v="High"/>
  </r>
  <r>
    <x v="351"/>
    <x v="0"/>
    <s v="Bochum"/>
    <s v="North Rhine-Westphalia"/>
    <s v="Germany"/>
    <m/>
    <s v="EU"/>
    <x v="2"/>
    <s v="OFF-AP-10000003"/>
    <s v="Office Supplies"/>
    <s v="Appliances"/>
    <s v="KitchenAid Refrigerator, White"/>
    <n v="1420.4159999999999"/>
    <n v="3"/>
    <n v="0.1"/>
    <n v="631.29600000000005"/>
    <n v="99.49"/>
    <s v="High"/>
  </r>
  <r>
    <x v="15"/>
    <x v="1"/>
    <s v="Marseille"/>
    <s v="Provence-Alpes-Côte d'Azur"/>
    <s v="France"/>
    <m/>
    <s v="EU"/>
    <x v="2"/>
    <s v="TEC-CO-10002962"/>
    <s v="Technology"/>
    <s v="Copiers"/>
    <s v="Sharp Wireless Fax, Color"/>
    <n v="607.51199999999994"/>
    <n v="2"/>
    <n v="0.15"/>
    <n v="128.59200000000001"/>
    <n v="99.45"/>
    <s v="High"/>
  </r>
  <r>
    <x v="650"/>
    <x v="1"/>
    <s v="Beijing"/>
    <s v="Beijing"/>
    <s v="China"/>
    <m/>
    <s v="APAC"/>
    <x v="8"/>
    <s v="TEC-MA-10001831"/>
    <s v="Technology"/>
    <s v="Machines"/>
    <s v="Konica Card Printer, Durable"/>
    <n v="1227.03"/>
    <n v="7"/>
    <n v="0"/>
    <n v="73.5"/>
    <n v="99.44"/>
    <s v="Medium"/>
  </r>
  <r>
    <x v="531"/>
    <x v="0"/>
    <s v="Beijing"/>
    <s v="Beijing"/>
    <s v="China"/>
    <m/>
    <s v="APAC"/>
    <x v="8"/>
    <s v="FUR-CH-10002247"/>
    <s v="Furniture"/>
    <s v="Chairs"/>
    <s v="Hon Executive Leather Armchair, Adjustable"/>
    <n v="459.63"/>
    <n v="1"/>
    <n v="0"/>
    <n v="87.3"/>
    <n v="99.43"/>
    <s v="High"/>
  </r>
  <r>
    <x v="457"/>
    <x v="1"/>
    <s v="Maceió"/>
    <s v="Alagoas"/>
    <s v="Brazil"/>
    <m/>
    <s v="LATAM"/>
    <x v="5"/>
    <s v="TEC-PH-10004048"/>
    <s v="Technology"/>
    <s v="Phones"/>
    <s v="Apple Audio Dock, Full Size"/>
    <n v="448.48"/>
    <n v="4"/>
    <n v="0"/>
    <n v="49.28"/>
    <n v="99.397999999999996"/>
    <s v="High"/>
  </r>
  <r>
    <x v="445"/>
    <x v="1"/>
    <s v="Marly-le-Roi"/>
    <s v="Ile-de-France"/>
    <s v="France"/>
    <m/>
    <s v="EU"/>
    <x v="2"/>
    <s v="TEC-PH-10002623"/>
    <s v="Technology"/>
    <s v="Phones"/>
    <s v="Cisco Smart Phone, with Caller ID"/>
    <n v="1112.2080000000001"/>
    <n v="2"/>
    <n v="0.15"/>
    <n v="379.428"/>
    <n v="99.39"/>
    <s v="Medium"/>
  </r>
  <r>
    <x v="770"/>
    <x v="2"/>
    <s v="The Hague"/>
    <s v="South Holland"/>
    <s v="Netherlands"/>
    <m/>
    <s v="EU"/>
    <x v="2"/>
    <s v="FUR-BO-10004080"/>
    <s v="Furniture"/>
    <s v="Bookcases"/>
    <s v="Ikea Stackable Bookrack, Traditional"/>
    <n v="490.32"/>
    <n v="8"/>
    <n v="0.5"/>
    <n v="-127.68"/>
    <n v="99.37"/>
    <s v="High"/>
  </r>
  <r>
    <x v="71"/>
    <x v="1"/>
    <s v="São Gonçalo"/>
    <s v="Rio de Janeiro"/>
    <s v="Brazil"/>
    <m/>
    <s v="LATAM"/>
    <x v="5"/>
    <s v="OFF-AP-10001876"/>
    <s v="Office Supplies"/>
    <s v="Appliances"/>
    <s v="Hoover Coffee Grinder, Silver"/>
    <n v="324.52"/>
    <n v="7"/>
    <n v="0"/>
    <n v="155.68"/>
    <n v="99.361999999999995"/>
    <s v="Critical"/>
  </r>
  <r>
    <x v="74"/>
    <x v="0"/>
    <s v="Chester"/>
    <s v="England"/>
    <s v="United Kingdom"/>
    <m/>
    <s v="EU"/>
    <x v="9"/>
    <s v="FUR-BO-10000259"/>
    <s v="Furniture"/>
    <s v="Bookcases"/>
    <s v="Safco Classic Bookcase, Traditional"/>
    <n v="876.3"/>
    <n v="2"/>
    <n v="0"/>
    <n v="227.82"/>
    <n v="99.32"/>
    <s v="Medium"/>
  </r>
  <r>
    <x v="394"/>
    <x v="1"/>
    <s v="Lugo"/>
    <s v="Galicia"/>
    <s v="Spain"/>
    <m/>
    <s v="EU"/>
    <x v="5"/>
    <s v="OFF-ST-10003641"/>
    <s v="Office Supplies"/>
    <s v="Storage"/>
    <s v="Fellowes Trays, Wire Frame"/>
    <n v="457.32600000000002"/>
    <n v="9"/>
    <n v="0.1"/>
    <n v="76.085999999999999"/>
    <n v="99.32"/>
    <s v="Critical"/>
  </r>
  <r>
    <x v="302"/>
    <x v="1"/>
    <s v="Los Angeles"/>
    <s v="California"/>
    <s v="United States"/>
    <n v="90008"/>
    <s v="US"/>
    <x v="4"/>
    <s v="FUR-BO-10004015"/>
    <s v="Furniture"/>
    <s v="Bookcases"/>
    <s v="Bush Andora Bookcase, Maple/Graphite Gray Finish"/>
    <n v="305.97449999999998"/>
    <n v="3"/>
    <n v="0.15"/>
    <n v="25.197900000000001"/>
    <n v="99.3"/>
    <s v="Critical"/>
  </r>
  <r>
    <x v="56"/>
    <x v="0"/>
    <s v="New York City"/>
    <s v="New York"/>
    <s v="United States"/>
    <n v="10011"/>
    <s v="US"/>
    <x v="0"/>
    <s v="TEC-PH-10003484"/>
    <s v="Technology"/>
    <s v="Phones"/>
    <s v="Ooma Telo VoIP Home Phone System"/>
    <n v="629.95000000000005"/>
    <n v="5"/>
    <n v="0"/>
    <n v="157.48750000000001"/>
    <n v="99.27"/>
    <s v="High"/>
  </r>
  <r>
    <x v="148"/>
    <x v="0"/>
    <s v="Philadelphia"/>
    <s v="Pennsylvania"/>
    <s v="United States"/>
    <n v="19120"/>
    <s v="US"/>
    <x v="0"/>
    <s v="TEC-AC-10003033"/>
    <s v="Technology"/>
    <s v="Accessories"/>
    <s v="Plantronics CS510 - Over-the-Head monaural Wireless Headset System"/>
    <n v="527.91999999999996"/>
    <n v="2"/>
    <n v="0.2"/>
    <n v="85.787000000000006"/>
    <n v="99.25"/>
    <s v="High"/>
  </r>
  <r>
    <x v="242"/>
    <x v="0"/>
    <s v="Santo Domingo"/>
    <s v="Santo Domingo"/>
    <s v="Dominican Republic"/>
    <m/>
    <s v="LATAM"/>
    <x v="10"/>
    <s v="TEC-CO-10004701"/>
    <s v="Technology"/>
    <s v="Copiers"/>
    <s v="Sharp Copy Machine, High-Speed"/>
    <n v="891.52560000000005"/>
    <n v="7"/>
    <n v="0.20200000000000001"/>
    <n v="109.48560000000001"/>
    <n v="99.213999999999999"/>
    <s v="Medium"/>
  </r>
  <r>
    <x v="121"/>
    <x v="0"/>
    <s v="Potosí"/>
    <s v="Potosí"/>
    <s v="Bolivia"/>
    <m/>
    <s v="LATAM"/>
    <x v="5"/>
    <s v="FUR-BO-10001356"/>
    <s v="Furniture"/>
    <s v="Bookcases"/>
    <s v="Ikea Library with Doors, Mobile"/>
    <n v="487.88"/>
    <n v="2"/>
    <n v="0"/>
    <n v="97.56"/>
    <n v="99.203000000000003"/>
    <s v="Medium"/>
  </r>
  <r>
    <x v="63"/>
    <x v="1"/>
    <s v="Belleville"/>
    <s v="New Jersey"/>
    <s v="United States"/>
    <n v="7109"/>
    <s v="US"/>
    <x v="0"/>
    <s v="OFF-ST-10002756"/>
    <s v="Office Supplies"/>
    <s v="Storage"/>
    <s v="Tennsco Stur-D-Stor Boltless Shelving, 5 Shelves, 24&quot; Deep, Sand"/>
    <n v="1082.48"/>
    <n v="8"/>
    <n v="0"/>
    <n v="10.8248"/>
    <n v="99.2"/>
    <s v="Medium"/>
  </r>
  <r>
    <x v="465"/>
    <x v="0"/>
    <s v="Chicago"/>
    <s v="Illinois"/>
    <s v="United States"/>
    <n v="60610"/>
    <s v="US"/>
    <x v="2"/>
    <s v="OFF-ST-10000046"/>
    <s v="Office Supplies"/>
    <s v="Storage"/>
    <s v="Fellowes Super Stor/Drawer Files"/>
    <n v="646.20000000000005"/>
    <n v="5"/>
    <n v="0.2"/>
    <n v="-8.0775000000000006"/>
    <n v="99.18"/>
    <s v="High"/>
  </r>
  <r>
    <x v="115"/>
    <x v="0"/>
    <s v="San Diego"/>
    <s v="California"/>
    <s v="United States"/>
    <n v="92024"/>
    <s v="US"/>
    <x v="4"/>
    <s v="FUR-CH-10004287"/>
    <s v="Furniture"/>
    <s v="Chairs"/>
    <s v="SAFCO Arco Folding Chair"/>
    <n v="1325.76"/>
    <n v="6"/>
    <n v="0.2"/>
    <n v="149.148"/>
    <n v="99.18"/>
    <s v="Medium"/>
  </r>
  <r>
    <x v="346"/>
    <x v="2"/>
    <s v="Bouake"/>
    <s v="Vallee Du Bandama"/>
    <s v="Cote d'Ivoire"/>
    <m/>
    <s v="Africa"/>
    <x v="3"/>
    <s v="FUR-SAF-10002314"/>
    <s v="Furniture"/>
    <s v="Chairs"/>
    <s v="SAFCO Swivel Stool, Black"/>
    <n v="993.06"/>
    <n v="6"/>
    <n v="0"/>
    <n v="357.48"/>
    <n v="99.17"/>
    <s v="High"/>
  </r>
  <r>
    <x v="203"/>
    <x v="0"/>
    <s v="Oldenburg"/>
    <s v="Lower Saxony"/>
    <s v="Germany"/>
    <m/>
    <s v="EU"/>
    <x v="2"/>
    <s v="TEC-MA-10002771"/>
    <s v="Technology"/>
    <s v="Machines"/>
    <s v="StarTech Inkjet, White"/>
    <n v="1494.6"/>
    <n v="5"/>
    <n v="0"/>
    <n v="657.6"/>
    <n v="99.16"/>
    <s v="High"/>
  </r>
  <r>
    <x v="506"/>
    <x v="0"/>
    <s v="Madrid"/>
    <s v="Madrid"/>
    <s v="Spain"/>
    <m/>
    <s v="EU"/>
    <x v="5"/>
    <s v="OFF-ST-10001554"/>
    <s v="Office Supplies"/>
    <s v="Storage"/>
    <s v="Tenex File Cart, Industrial"/>
    <n v="362.15100000000001"/>
    <n v="3"/>
    <n v="0.1"/>
    <n v="36.170999999999999"/>
    <n v="99.15"/>
    <s v="Critical"/>
  </r>
  <r>
    <x v="542"/>
    <x v="2"/>
    <s v="Garza García"/>
    <s v="Nuevo León"/>
    <s v="Mexico"/>
    <m/>
    <s v="LATAM"/>
    <x v="9"/>
    <s v="TEC-PH-10004358"/>
    <s v="Technology"/>
    <s v="Phones"/>
    <s v="Cisco Audio Dock, VoIP"/>
    <n v="607.20000000000005"/>
    <n v="5"/>
    <n v="0"/>
    <n v="103.2"/>
    <n v="99.138999999999996"/>
    <s v="High"/>
  </r>
  <r>
    <x v="601"/>
    <x v="2"/>
    <s v="Concord"/>
    <s v="New Hampshire"/>
    <s v="United States"/>
    <n v="3301"/>
    <s v="US"/>
    <x v="0"/>
    <s v="TEC-PH-10003601"/>
    <s v="Technology"/>
    <s v="Phones"/>
    <s v="Ativa D5772 2-Line 5.8GHz Digital Expandable Corded/Cordless Phone System with Answering &amp; Caller ID/Call Waiting, Black/Silver"/>
    <n v="824.95"/>
    <n v="5"/>
    <n v="0"/>
    <n v="247.48500000000001"/>
    <n v="99.1"/>
    <s v="Medium"/>
  </r>
  <r>
    <x v="523"/>
    <x v="2"/>
    <s v="Dayr az Zawr"/>
    <s v="Dayr Az Zawr"/>
    <s v="Syria"/>
    <m/>
    <s v="EMEA"/>
    <x v="7"/>
    <s v="TEC-BRO-10001568"/>
    <s v="Technology"/>
    <s v="Copiers"/>
    <s v="Brother Wireless Fax, Digital"/>
    <n v="378.45"/>
    <n v="1"/>
    <n v="0"/>
    <n v="34.049999999999997"/>
    <n v="99.1"/>
    <s v="High"/>
  </r>
  <r>
    <x v="643"/>
    <x v="2"/>
    <s v="Irkutsk"/>
    <s v="Irkutsk"/>
    <s v="Russia"/>
    <m/>
    <s v="EMEA"/>
    <x v="7"/>
    <s v="OFF-SME-10000746"/>
    <s v="Office Supplies"/>
    <s v="Storage"/>
    <s v="Smead Lockers, Industrial"/>
    <n v="1193.4000000000001"/>
    <n v="6"/>
    <n v="0"/>
    <n v="334.08"/>
    <n v="99.09"/>
    <s v="Medium"/>
  </r>
  <r>
    <x v="452"/>
    <x v="0"/>
    <s v="San Miguelito"/>
    <s v="Panama"/>
    <s v="Panama"/>
    <m/>
    <s v="LATAM"/>
    <x v="2"/>
    <s v="TEC-CO-10003694"/>
    <s v="Technology"/>
    <s v="Copiers"/>
    <s v="Brother Wireless Fax, Color"/>
    <n v="454.779"/>
    <n v="3"/>
    <n v="0.40200000000000002"/>
    <n v="-260.12099999999998"/>
    <n v="99.085999999999999"/>
    <s v="High"/>
  </r>
  <r>
    <x v="508"/>
    <x v="0"/>
    <s v="Chillán"/>
    <s v="Biobio"/>
    <s v="Chile"/>
    <m/>
    <s v="LATAM"/>
    <x v="5"/>
    <s v="OFF-AP-10000621"/>
    <s v="Office Supplies"/>
    <s v="Appliances"/>
    <s v="KitchenAid Microwave, Silver"/>
    <n v="829.52"/>
    <n v="4"/>
    <n v="0"/>
    <n v="398.16"/>
    <n v="99.063000000000002"/>
    <s v="High"/>
  </r>
  <r>
    <x v="465"/>
    <x v="0"/>
    <s v="Bradford"/>
    <s v="England"/>
    <s v="United Kingdom"/>
    <m/>
    <s v="EU"/>
    <x v="9"/>
    <s v="OFF-ST-10003995"/>
    <s v="Office Supplies"/>
    <s v="Storage"/>
    <s v="Eldon File Cart, Single Width"/>
    <n v="383.76"/>
    <n v="3"/>
    <n v="0"/>
    <n v="69.03"/>
    <n v="99.05"/>
    <s v="Medium"/>
  </r>
  <r>
    <x v="728"/>
    <x v="1"/>
    <s v="Greensboro"/>
    <s v="North Carolina"/>
    <s v="United States"/>
    <n v="27405"/>
    <s v="US"/>
    <x v="5"/>
    <s v="TEC-PH-10002483"/>
    <s v="Technology"/>
    <s v="Phones"/>
    <s v="Motorola Moto X"/>
    <n v="1359.96"/>
    <n v="5"/>
    <n v="0.2"/>
    <n v="118.9965"/>
    <n v="99.05"/>
    <s v="Medium"/>
  </r>
  <r>
    <x v="214"/>
    <x v="1"/>
    <s v="Brasília"/>
    <s v="Federal District"/>
    <s v="Brazil"/>
    <m/>
    <s v="LATAM"/>
    <x v="5"/>
    <s v="FUR-CH-10004095"/>
    <s v="Furniture"/>
    <s v="Chairs"/>
    <s v="SAFCO Executive Leather Armchair, Adjustable"/>
    <n v="618.55999999999995"/>
    <n v="2"/>
    <n v="0"/>
    <n v="235.04"/>
    <n v="98.930999999999997"/>
    <s v="High"/>
  </r>
  <r>
    <x v="233"/>
    <x v="0"/>
    <s v="Nowra"/>
    <s v="New South Wales"/>
    <s v="Australia"/>
    <m/>
    <s v="APAC"/>
    <x v="1"/>
    <s v="FUR-FU-10001477"/>
    <s v="Furniture"/>
    <s v="Furnishings"/>
    <s v="Deflect-O Frame, Erganomic"/>
    <n v="586.76400000000001"/>
    <n v="6"/>
    <n v="0.1"/>
    <n v="45.503999999999998"/>
    <n v="98.89"/>
    <s v="High"/>
  </r>
  <r>
    <x v="653"/>
    <x v="1"/>
    <s v="Sydney"/>
    <s v="New South Wales"/>
    <s v="Australia"/>
    <m/>
    <s v="APAC"/>
    <x v="1"/>
    <s v="TEC-PH-10001585"/>
    <s v="Technology"/>
    <s v="Phones"/>
    <s v="Nokia Signal Booster, Cordless"/>
    <n v="1128.7349999999999"/>
    <n v="9"/>
    <n v="0.1"/>
    <n v="112.72499999999999"/>
    <n v="98.88"/>
    <s v="High"/>
  </r>
  <r>
    <x v="481"/>
    <x v="2"/>
    <s v="Cape Town"/>
    <s v="Western Cape"/>
    <s v="South Africa"/>
    <m/>
    <s v="Africa"/>
    <x v="3"/>
    <s v="TEC-APP-10002966"/>
    <s v="Technology"/>
    <s v="Phones"/>
    <s v="Apple Smart Phone, Full Size"/>
    <n v="1275"/>
    <n v="2"/>
    <n v="0"/>
    <n v="357"/>
    <n v="98.88"/>
    <s v="Medium"/>
  </r>
  <r>
    <x v="761"/>
    <x v="0"/>
    <s v="London"/>
    <s v="England"/>
    <s v="United Kingdom"/>
    <m/>
    <s v="EU"/>
    <x v="9"/>
    <s v="TEC-CO-10000270"/>
    <s v="Technology"/>
    <s v="Copiers"/>
    <s v="Hewlett Fax Machine, High-Speed"/>
    <n v="2004.1559999999999"/>
    <n v="7"/>
    <n v="0.1"/>
    <n v="-8.4000000000000005E-2"/>
    <n v="98.86"/>
    <s v="Medium"/>
  </r>
  <r>
    <x v="730"/>
    <x v="2"/>
    <s v="Wodonga"/>
    <s v="Victoria"/>
    <s v="Australia"/>
    <m/>
    <s v="APAC"/>
    <x v="1"/>
    <s v="FUR-CH-10000660"/>
    <s v="Furniture"/>
    <s v="Chairs"/>
    <s v="Novimex Executive Leather Armchair, Adjustable"/>
    <n v="1639.8720000000001"/>
    <n v="4"/>
    <n v="0.1"/>
    <n v="382.63200000000001"/>
    <n v="98.85"/>
    <s v="Medium"/>
  </r>
  <r>
    <x v="682"/>
    <x v="1"/>
    <s v="Annonay"/>
    <s v="Rhône-Alpes"/>
    <s v="France"/>
    <m/>
    <s v="EU"/>
    <x v="2"/>
    <s v="FUR-BO-10003541"/>
    <s v="Furniture"/>
    <s v="Bookcases"/>
    <s v="Bush Classic Bookcase, Metal"/>
    <n v="1483.704"/>
    <n v="4"/>
    <n v="0.1"/>
    <n v="395.54399999999998"/>
    <n v="98.8"/>
    <s v="Medium"/>
  </r>
  <r>
    <x v="250"/>
    <x v="0"/>
    <s v="Vienna"/>
    <s v="Vienna"/>
    <s v="Austria"/>
    <m/>
    <s v="EU"/>
    <x v="2"/>
    <s v="TEC-CO-10001567"/>
    <s v="Technology"/>
    <s v="Copiers"/>
    <s v="Brother Copy Machine, Laser"/>
    <n v="523.86"/>
    <n v="2"/>
    <n v="0"/>
    <n v="5.22"/>
    <n v="98.8"/>
    <s v="High"/>
  </r>
  <r>
    <x v="349"/>
    <x v="2"/>
    <s v="Rouen"/>
    <s v="Upper Normandy"/>
    <s v="France"/>
    <m/>
    <s v="EU"/>
    <x v="2"/>
    <s v="TEC-PH-10002565"/>
    <s v="Technology"/>
    <s v="Phones"/>
    <s v="Apple Audio Dock, with Caller ID"/>
    <n v="425.56950000000001"/>
    <n v="3"/>
    <n v="0.15"/>
    <n v="-4.0500000000000001E-2"/>
    <n v="98.8"/>
    <s v="Medium"/>
  </r>
  <r>
    <x v="113"/>
    <x v="0"/>
    <s v="Solapur"/>
    <s v="Maharashtra"/>
    <s v="India"/>
    <m/>
    <s v="APAC"/>
    <x v="6"/>
    <s v="TEC-CO-10000791"/>
    <s v="Technology"/>
    <s v="Copiers"/>
    <s v="Sharp Personal Copier, Laser"/>
    <n v="1320"/>
    <n v="11"/>
    <n v="0"/>
    <n v="488.4"/>
    <n v="98.79"/>
    <s v="Medium"/>
  </r>
  <r>
    <x v="764"/>
    <x v="0"/>
    <s v="Dallas"/>
    <s v="Texas"/>
    <s v="United States"/>
    <n v="75220"/>
    <s v="US"/>
    <x v="2"/>
    <s v="FUR-BO-10000780"/>
    <s v="Furniture"/>
    <s v="Bookcases"/>
    <s v="O'Sullivan Plantations 2-Door Library in Landvery Oak"/>
    <n v="409.99919999999997"/>
    <n v="3"/>
    <n v="0.32"/>
    <n v="-96.470399999999998"/>
    <n v="98.77"/>
    <s v="Critical"/>
  </r>
  <r>
    <x v="483"/>
    <x v="0"/>
    <s v="Nouakchott"/>
    <s v="Nouakchott"/>
    <s v="Mauritania"/>
    <m/>
    <s v="Africa"/>
    <x v="3"/>
    <s v="OFF-SME-10000746"/>
    <s v="Office Supplies"/>
    <s v="Storage"/>
    <s v="Smead Lockers, Industrial"/>
    <n v="795.6"/>
    <n v="4"/>
    <n v="0"/>
    <n v="222.72"/>
    <n v="98.75"/>
    <s v="Medium"/>
  </r>
  <r>
    <x v="90"/>
    <x v="0"/>
    <s v="Montréal"/>
    <s v="Quebec"/>
    <s v="Canada"/>
    <m/>
    <s v="Canada"/>
    <x v="12"/>
    <s v="TEC-KON-10002194"/>
    <s v="Technology"/>
    <s v="Machines"/>
    <s v="Konica Printer, White"/>
    <n v="266.25"/>
    <n v="1"/>
    <n v="0"/>
    <n v="79.86"/>
    <n v="98.72"/>
    <s v="Critical"/>
  </r>
  <r>
    <x v="761"/>
    <x v="0"/>
    <s v="Houston"/>
    <s v="Texas"/>
    <s v="United States"/>
    <n v="77070"/>
    <s v="US"/>
    <x v="2"/>
    <s v="OFF-ST-10003470"/>
    <s v="Office Supplies"/>
    <s v="Storage"/>
    <s v="Tennsco Snap-Together Open Shelving Units, Starter Sets and Add-On Units"/>
    <n v="670.75199999999995"/>
    <n v="3"/>
    <n v="0.2"/>
    <n v="-125.76600000000001"/>
    <n v="98.65"/>
    <s v="Low"/>
  </r>
  <r>
    <x v="303"/>
    <x v="0"/>
    <s v="Perth"/>
    <s v="Western Australia"/>
    <s v="Australia"/>
    <m/>
    <s v="APAC"/>
    <x v="1"/>
    <s v="TEC-CO-10004929"/>
    <s v="Technology"/>
    <s v="Copiers"/>
    <s v="Canon Personal Copier, Color"/>
    <n v="259.524"/>
    <n v="2"/>
    <n v="0.1"/>
    <n v="8.6039999999999992"/>
    <n v="98.62"/>
    <s v="High"/>
  </r>
  <r>
    <x v="319"/>
    <x v="2"/>
    <s v="Mixco"/>
    <s v="Guatemala"/>
    <s v="Guatemala"/>
    <m/>
    <s v="LATAM"/>
    <x v="2"/>
    <s v="FUR-CH-10001784"/>
    <s v="Furniture"/>
    <s v="Chairs"/>
    <s v="SAFCO Steel Folding Chair, Set of Two"/>
    <n v="469.12"/>
    <n v="8"/>
    <n v="0"/>
    <n v="220.48"/>
    <n v="98.611999999999995"/>
    <s v="Critical"/>
  </r>
  <r>
    <x v="170"/>
    <x v="1"/>
    <s v="Zhongxiang"/>
    <s v="Hubei"/>
    <s v="China"/>
    <m/>
    <s v="APAC"/>
    <x v="8"/>
    <s v="FUR-BO-10000203"/>
    <s v="Furniture"/>
    <s v="Bookcases"/>
    <s v="Sauder Library with Doors, Metal"/>
    <n v="1548.36"/>
    <n v="4"/>
    <n v="0"/>
    <n v="650.28"/>
    <n v="98.59"/>
    <s v="Medium"/>
  </r>
  <r>
    <x v="150"/>
    <x v="0"/>
    <s v="Mogadishu"/>
    <s v="Banaadir"/>
    <s v="Somalia"/>
    <m/>
    <s v="Africa"/>
    <x v="3"/>
    <s v="TEC-HEW-10003695"/>
    <s v="Technology"/>
    <s v="Copiers"/>
    <s v="Hewlett Wireless Fax, Digital"/>
    <n v="759.66"/>
    <n v="2"/>
    <n v="0"/>
    <n v="91.14"/>
    <n v="98.53"/>
    <s v="High"/>
  </r>
  <r>
    <x v="417"/>
    <x v="0"/>
    <s v="Shiraz"/>
    <s v="Fars"/>
    <s v="Iran"/>
    <m/>
    <s v="EMEA"/>
    <x v="7"/>
    <s v="TEC-SAN-10004424"/>
    <s v="Technology"/>
    <s v="Accessories"/>
    <s v="SanDisk Router, Bluetooth"/>
    <n v="512.70000000000005"/>
    <n v="2"/>
    <n v="0"/>
    <n v="199.92"/>
    <n v="98.53"/>
    <s v="Critical"/>
  </r>
  <r>
    <x v="647"/>
    <x v="1"/>
    <s v="Anaheim"/>
    <s v="California"/>
    <s v="United States"/>
    <n v="92804"/>
    <s v="US"/>
    <x v="4"/>
    <s v="FUR-TA-10001771"/>
    <s v="Furniture"/>
    <s v="Tables"/>
    <s v="Bush Cubix Conference Tables, Fully Assembled"/>
    <n v="1293.4880000000001"/>
    <n v="7"/>
    <n v="0.2"/>
    <n v="80.843000000000004"/>
    <n v="98.52"/>
    <s v="High"/>
  </r>
  <r>
    <x v="348"/>
    <x v="0"/>
    <s v="Bryansk"/>
    <s v="Bryansk"/>
    <s v="Russia"/>
    <m/>
    <s v="EMEA"/>
    <x v="7"/>
    <s v="TEC-PAN-10003688"/>
    <s v="Technology"/>
    <s v="Machines"/>
    <s v="Panasonic Printer, Wireless"/>
    <n v="1065.96"/>
    <n v="4"/>
    <n v="0"/>
    <n v="266.39999999999998"/>
    <n v="98.49"/>
    <s v="Medium"/>
  </r>
  <r>
    <x v="84"/>
    <x v="0"/>
    <s v="Baltimore"/>
    <s v="Maryland"/>
    <s v="United States"/>
    <n v="21215"/>
    <s v="US"/>
    <x v="0"/>
    <s v="FUR-CH-10004218"/>
    <s v="Furniture"/>
    <s v="Chairs"/>
    <s v="Global Fabric Manager's Chair, Dark Gray"/>
    <n v="908.82"/>
    <n v="9"/>
    <n v="0"/>
    <n v="227.20500000000001"/>
    <n v="98.48"/>
    <s v="Medium"/>
  </r>
  <r>
    <x v="506"/>
    <x v="0"/>
    <s v="San Salvador"/>
    <s v="San Salvador"/>
    <s v="El Salvador"/>
    <m/>
    <s v="LATAM"/>
    <x v="2"/>
    <s v="TEC-CO-10003784"/>
    <s v="Technology"/>
    <s v="Copiers"/>
    <s v="HP Fax Machine, Laser"/>
    <n v="1396.92056"/>
    <n v="7"/>
    <n v="2E-3"/>
    <n v="459.06056000000001"/>
    <n v="98.38"/>
    <s v="Medium"/>
  </r>
  <r>
    <x v="551"/>
    <x v="2"/>
    <s v="Severodvinsk"/>
    <s v="Arkhangel'sk"/>
    <s v="Russia"/>
    <m/>
    <s v="EMEA"/>
    <x v="7"/>
    <s v="TEC-ENE-10004509"/>
    <s v="Technology"/>
    <s v="Accessories"/>
    <s v="Enermax Router, Programmable"/>
    <n v="259.83"/>
    <n v="1"/>
    <n v="0"/>
    <n v="106.53"/>
    <n v="98.37"/>
    <s v="High"/>
  </r>
  <r>
    <x v="371"/>
    <x v="2"/>
    <s v="Seattle"/>
    <s v="Washington"/>
    <s v="United States"/>
    <n v="98105"/>
    <s v="US"/>
    <x v="4"/>
    <s v="FUR-TA-10000617"/>
    <s v="Furniture"/>
    <s v="Tables"/>
    <s v="Hon Practical Foundations 30 x 60 Training Table, Light Gray/Charcoal"/>
    <n v="1137.75"/>
    <n v="5"/>
    <n v="0"/>
    <n v="250.30500000000001"/>
    <n v="98.35"/>
    <s v="Medium"/>
  </r>
  <r>
    <x v="193"/>
    <x v="2"/>
    <s v="Chengdu"/>
    <s v="Sichuan"/>
    <s v="China"/>
    <m/>
    <s v="APAC"/>
    <x v="8"/>
    <s v="OFF-AP-10001274"/>
    <s v="Office Supplies"/>
    <s v="Appliances"/>
    <s v="Hoover Microwave, Black"/>
    <n v="924.21"/>
    <n v="3"/>
    <n v="0"/>
    <n v="397.35"/>
    <n v="98.34"/>
    <s v="High"/>
  </r>
  <r>
    <x v="551"/>
    <x v="2"/>
    <s v="Perth"/>
    <s v="Western Australia"/>
    <s v="Australia"/>
    <m/>
    <s v="APAC"/>
    <x v="1"/>
    <s v="OFF-ST-10000103"/>
    <s v="Office Supplies"/>
    <s v="Storage"/>
    <s v="Smead Lockers, Industrial"/>
    <n v="895.05"/>
    <n v="5"/>
    <n v="0.1"/>
    <n v="39.75"/>
    <n v="98.28"/>
    <s v="High"/>
  </r>
  <r>
    <x v="723"/>
    <x v="1"/>
    <s v="San Antonio"/>
    <s v="Texas"/>
    <s v="United States"/>
    <n v="78207"/>
    <s v="US"/>
    <x v="2"/>
    <s v="FUR-TA-10002622"/>
    <s v="Furniture"/>
    <s v="Tables"/>
    <s v="Bush Andora Conference Table, Maple/Graphite Gray Finish"/>
    <n v="718.11599999999999"/>
    <n v="6"/>
    <n v="0.3"/>
    <n v="-71.811599999999999"/>
    <n v="98.21"/>
    <s v="Medium"/>
  </r>
  <r>
    <x v="620"/>
    <x v="0"/>
    <s v="Santiago"/>
    <s v="Santiago"/>
    <s v="Chile"/>
    <m/>
    <s v="LATAM"/>
    <x v="5"/>
    <s v="FUR-CH-10004054"/>
    <s v="Furniture"/>
    <s v="Chairs"/>
    <s v="Hon Rocking Chair, Set of Two"/>
    <n v="1240.1199999999999"/>
    <n v="14"/>
    <n v="0"/>
    <n v="223.16"/>
    <n v="98.194000000000003"/>
    <s v="Low"/>
  </r>
  <r>
    <x v="322"/>
    <x v="0"/>
    <s v="Bayonne"/>
    <s v="Aquitaine"/>
    <s v="France"/>
    <m/>
    <s v="EU"/>
    <x v="2"/>
    <s v="FUR-BO-10001324"/>
    <s v="Furniture"/>
    <s v="Bookcases"/>
    <s v="Sauder Floating Shelf Set, Pine"/>
    <n v="705.34799999999996"/>
    <n v="4"/>
    <n v="0.1"/>
    <n v="101.86799999999999"/>
    <n v="98.18"/>
    <s v="High"/>
  </r>
  <r>
    <x v="289"/>
    <x v="1"/>
    <s v="Armidale"/>
    <s v="New South Wales"/>
    <s v="Australia"/>
    <m/>
    <s v="APAC"/>
    <x v="1"/>
    <s v="TEC-CO-10001166"/>
    <s v="Technology"/>
    <s v="Copiers"/>
    <s v="HP Personal Copier, Digital"/>
    <n v="669.22199999999998"/>
    <n v="6"/>
    <n v="0.1"/>
    <n v="7.3620000000000001"/>
    <n v="98.16"/>
    <s v="High"/>
  </r>
  <r>
    <x v="682"/>
    <x v="1"/>
    <s v="Soweto"/>
    <s v="Gauteng"/>
    <s v="South Africa"/>
    <m/>
    <s v="Africa"/>
    <x v="3"/>
    <s v="TEC-STA-10003081"/>
    <s v="Technology"/>
    <s v="Machines"/>
    <s v="StarTech Phone, White"/>
    <n v="437.58"/>
    <n v="6"/>
    <n v="0"/>
    <n v="179.28"/>
    <n v="98.16"/>
    <s v="High"/>
  </r>
  <r>
    <x v="623"/>
    <x v="1"/>
    <s v="Bellingham"/>
    <s v="Washington"/>
    <s v="United States"/>
    <n v="98226"/>
    <s v="US"/>
    <x v="4"/>
    <s v="TEC-AC-10004975"/>
    <s v="Technology"/>
    <s v="Accessories"/>
    <s v="Plantronics Audio 995 Wireless Stereo Headset"/>
    <n v="1099.5"/>
    <n v="10"/>
    <n v="0"/>
    <n v="362.83499999999998"/>
    <n v="98.09"/>
    <s v="Medium"/>
  </r>
  <r>
    <x v="694"/>
    <x v="2"/>
    <s v="Oran"/>
    <s v="Oran"/>
    <s v="Algeria"/>
    <m/>
    <s v="Africa"/>
    <x v="3"/>
    <s v="TEC-BRO-10004178"/>
    <s v="Technology"/>
    <s v="Copiers"/>
    <s v="Brother Wireless Fax, Laser"/>
    <n v="1515.24"/>
    <n v="4"/>
    <n v="0"/>
    <n v="560.52"/>
    <n v="98.08"/>
    <s v="Medium"/>
  </r>
  <r>
    <x v="365"/>
    <x v="2"/>
    <s v="Jakarta"/>
    <s v="Jakarta"/>
    <s v="Indonesia"/>
    <m/>
    <s v="APAC"/>
    <x v="11"/>
    <s v="FUR-BO-10002462"/>
    <s v="Furniture"/>
    <s v="Bookcases"/>
    <s v="Ikea Classic Bookcase, Pine"/>
    <n v="768.36599999999999"/>
    <n v="2"/>
    <n v="7.0000000000000007E-2"/>
    <n v="-41.334000000000003"/>
    <n v="98.06"/>
    <s v="Low"/>
  </r>
  <r>
    <x v="363"/>
    <x v="1"/>
    <s v="Durgapur"/>
    <s v="Maharashtra"/>
    <s v="India"/>
    <m/>
    <s v="APAC"/>
    <x v="6"/>
    <s v="OFF-ST-10003203"/>
    <s v="Office Supplies"/>
    <s v="Storage"/>
    <s v="Eldon Lockers, Wire Frame"/>
    <n v="984.9"/>
    <n v="5"/>
    <n v="0"/>
    <n v="423.45"/>
    <n v="98.02"/>
    <s v="Medium"/>
  </r>
  <r>
    <x v="718"/>
    <x v="2"/>
    <s v="Lagos"/>
    <s v="Lagos"/>
    <s v="Nigeria"/>
    <m/>
    <s v="Africa"/>
    <x v="3"/>
    <s v="FUR-SAF-10002495"/>
    <s v="Furniture"/>
    <s v="Bookcases"/>
    <s v="Safco Library with Doors, Mobile"/>
    <n v="470.77199999999999"/>
    <n v="4"/>
    <n v="0.7"/>
    <n v="-1020.1079999999999"/>
    <n v="98.02"/>
    <s v="Critical"/>
  </r>
  <r>
    <x v="418"/>
    <x v="2"/>
    <s v="Nueva Gerona"/>
    <s v="Isla de la Juventud"/>
    <s v="Cuba"/>
    <m/>
    <s v="LATAM"/>
    <x v="10"/>
    <s v="TEC-PH-10002647"/>
    <s v="Technology"/>
    <s v="Phones"/>
    <s v="Nokia Headset, VoIP"/>
    <n v="292.8"/>
    <n v="6"/>
    <n v="0"/>
    <n v="67.319999999999993"/>
    <n v="97.972999999999999"/>
    <s v="Critical"/>
  </r>
  <r>
    <x v="29"/>
    <x v="1"/>
    <s v="Lowell"/>
    <s v="Massachusetts"/>
    <s v="United States"/>
    <n v="1852"/>
    <s v="US"/>
    <x v="0"/>
    <s v="OFF-ST-10000078"/>
    <s v="Office Supplies"/>
    <s v="Storage"/>
    <s v="Tennsco 6- and 18-Compartment Lockers"/>
    <n v="1325.85"/>
    <n v="5"/>
    <n v="0"/>
    <n v="238.65299999999999"/>
    <n v="97.93"/>
    <s v="High"/>
  </r>
  <r>
    <x v="717"/>
    <x v="1"/>
    <s v="Jining"/>
    <s v="Shandong"/>
    <s v="China"/>
    <m/>
    <s v="APAC"/>
    <x v="8"/>
    <s v="TEC-CO-10002526"/>
    <s v="Technology"/>
    <s v="Copiers"/>
    <s v="Sharp Wireless Fax, Digital"/>
    <n v="1777.8"/>
    <n v="5"/>
    <n v="0"/>
    <n v="657.75"/>
    <n v="97.92"/>
    <s v="Medium"/>
  </r>
  <r>
    <x v="271"/>
    <x v="1"/>
    <s v="Khorramabad"/>
    <s v="Lorestan"/>
    <s v="Iran"/>
    <m/>
    <s v="EMEA"/>
    <x v="7"/>
    <s v="TEC-APP-10004657"/>
    <s v="Technology"/>
    <s v="Phones"/>
    <s v="Apple Smart Phone, Cordless"/>
    <n v="1272.5999999999999"/>
    <n v="2"/>
    <n v="0"/>
    <n v="279.95999999999998"/>
    <n v="97.9"/>
    <s v="Medium"/>
  </r>
  <r>
    <x v="618"/>
    <x v="1"/>
    <s v="Apopa"/>
    <s v="San Salvador"/>
    <s v="El Salvador"/>
    <m/>
    <s v="LATAM"/>
    <x v="2"/>
    <s v="FUR-BO-10002679"/>
    <s v="Furniture"/>
    <s v="Bookcases"/>
    <s v="Ikea Stackable Bookrack, Mobile"/>
    <n v="250.2"/>
    <n v="3"/>
    <n v="0"/>
    <n v="80.040000000000006"/>
    <n v="97.891999999999996"/>
    <s v="Critical"/>
  </r>
  <r>
    <x v="322"/>
    <x v="0"/>
    <s v="London"/>
    <s v="England"/>
    <s v="United Kingdom"/>
    <m/>
    <s v="EU"/>
    <x v="9"/>
    <s v="TEC-CO-10004154"/>
    <s v="Technology"/>
    <s v="Copiers"/>
    <s v="Canon Copy Machine, Digital"/>
    <n v="706.80600000000004"/>
    <n v="3"/>
    <n v="0.1"/>
    <n v="7.7759999999999998"/>
    <n v="97.89"/>
    <s v="High"/>
  </r>
  <r>
    <x v="178"/>
    <x v="0"/>
    <s v="Auckland"/>
    <s v="Auckland"/>
    <s v="New Zealand"/>
    <m/>
    <s v="APAC"/>
    <x v="1"/>
    <s v="TEC-AC-10001455"/>
    <s v="Technology"/>
    <s v="Accessories"/>
    <s v="Logitech Memory Card, Erganomic"/>
    <n v="242.85599999999999"/>
    <n v="4"/>
    <n v="0.4"/>
    <n v="-137.66399999999999"/>
    <n v="97.89"/>
    <s v="Critical"/>
  </r>
  <r>
    <x v="361"/>
    <x v="0"/>
    <s v="Breda"/>
    <s v="North Brabant"/>
    <s v="Netherlands"/>
    <m/>
    <s v="EU"/>
    <x v="2"/>
    <s v="FUR-BO-10003028"/>
    <s v="Furniture"/>
    <s v="Bookcases"/>
    <s v="Sauder 3-Shelf Cabinet, Mobile"/>
    <n v="507.6"/>
    <n v="6"/>
    <n v="0.5"/>
    <n v="-91.44"/>
    <n v="97.85"/>
    <s v="High"/>
  </r>
  <r>
    <x v="454"/>
    <x v="0"/>
    <s v="Presidencia Roque Sáenz Peña"/>
    <s v="Chaco"/>
    <s v="Argentina"/>
    <m/>
    <s v="LATAM"/>
    <x v="5"/>
    <s v="FUR-TA-10003522"/>
    <s v="Furniture"/>
    <s v="Tables"/>
    <s v="Chromcraft Conference Table, with Bottom Storage"/>
    <n v="523.60199999999998"/>
    <n v="3"/>
    <n v="0.7"/>
    <n v="-890.178"/>
    <n v="97.846000000000004"/>
    <s v="High"/>
  </r>
  <r>
    <x v="213"/>
    <x v="1"/>
    <s v="Columbus"/>
    <s v="Ohio"/>
    <s v="United States"/>
    <n v="43229"/>
    <s v="US"/>
    <x v="0"/>
    <s v="FUR-CH-10000847"/>
    <s v="Furniture"/>
    <s v="Chairs"/>
    <s v="Global Executive Mid-Back Manager's Chair"/>
    <n v="611.05799999999999"/>
    <n v="3"/>
    <n v="0.3"/>
    <n v="-34.9176"/>
    <n v="97.76"/>
    <s v="High"/>
  </r>
  <r>
    <x v="588"/>
    <x v="2"/>
    <s v="Ho Chi Minh City"/>
    <s v="Ho Chí Minh City"/>
    <s v="Vietnam"/>
    <m/>
    <s v="APAC"/>
    <x v="11"/>
    <s v="FUR-CH-10002966"/>
    <s v="Furniture"/>
    <s v="Chairs"/>
    <s v="Harbour Creations Swivel Stool, Red"/>
    <n v="788.92560000000003"/>
    <n v="6"/>
    <n v="0.27"/>
    <n v="-259.39440000000002"/>
    <n v="97.73"/>
    <s v="Medium"/>
  </r>
  <r>
    <x v="366"/>
    <x v="2"/>
    <s v="Kendari"/>
    <s v="Sulawesi Tenggara"/>
    <s v="Indonesia"/>
    <m/>
    <s v="APAC"/>
    <x v="11"/>
    <s v="FUR-TA-10002527"/>
    <s v="Furniture"/>
    <s v="Tables"/>
    <s v="Barricks Round Table, Fully Assembled"/>
    <n v="533.15880000000004"/>
    <n v="2"/>
    <n v="0.47"/>
    <n v="-301.80119999999999"/>
    <n v="97.72"/>
    <s v="Critical"/>
  </r>
  <r>
    <x v="42"/>
    <x v="0"/>
    <s v="Huddersfield"/>
    <s v="England"/>
    <s v="United Kingdom"/>
    <m/>
    <s v="EU"/>
    <x v="9"/>
    <s v="OFF-AP-10000005"/>
    <s v="Office Supplies"/>
    <s v="Appliances"/>
    <s v="KitchenAid Microwave, Red"/>
    <n v="1241.28"/>
    <n v="4"/>
    <n v="0"/>
    <n v="86.88"/>
    <n v="97.7"/>
    <s v="High"/>
  </r>
  <r>
    <x v="430"/>
    <x v="2"/>
    <s v="Castres"/>
    <s v="Midi-Pyrénées"/>
    <s v="France"/>
    <m/>
    <s v="EU"/>
    <x v="2"/>
    <s v="TEC-CO-10004154"/>
    <s v="Technology"/>
    <s v="Copiers"/>
    <s v="Canon Copy Machine, Digital"/>
    <n v="667.53899999999999"/>
    <n v="3"/>
    <n v="0.15"/>
    <n v="-31.491"/>
    <n v="97.68"/>
    <s v="High"/>
  </r>
  <r>
    <x v="505"/>
    <x v="1"/>
    <s v="Yogyakarta"/>
    <s v="Yogyakarta"/>
    <s v="Indonesia"/>
    <m/>
    <s v="APAC"/>
    <x v="11"/>
    <s v="FUR-BO-10000203"/>
    <s v="Furniture"/>
    <s v="Bookcases"/>
    <s v="Sauder Library with Doors, Metal"/>
    <n v="719.98739999999998"/>
    <n v="2"/>
    <n v="7.0000000000000007E-2"/>
    <n v="270.94740000000002"/>
    <n v="97.67"/>
    <s v="High"/>
  </r>
  <r>
    <x v="694"/>
    <x v="2"/>
    <s v="Oakland"/>
    <s v="California"/>
    <s v="United States"/>
    <n v="94601"/>
    <s v="US"/>
    <x v="4"/>
    <s v="FUR-CH-10003956"/>
    <s v="Furniture"/>
    <s v="Chairs"/>
    <s v="Novimex High-Tech Fabric Mesh Task Chair"/>
    <n v="454.27199999999999"/>
    <n v="8"/>
    <n v="0.2"/>
    <n v="-73.819199999999995"/>
    <n v="97.65"/>
    <s v="Medium"/>
  </r>
  <r>
    <x v="114"/>
    <x v="0"/>
    <s v="Fushun"/>
    <s v="Liaoning"/>
    <s v="China"/>
    <m/>
    <s v="APAC"/>
    <x v="8"/>
    <s v="TEC-AC-10001348"/>
    <s v="Technology"/>
    <s v="Accessories"/>
    <s v="Logitech Router, Bluetooth"/>
    <n v="741.96"/>
    <n v="3"/>
    <n v="0"/>
    <n v="7.38"/>
    <n v="97.64"/>
    <s v="High"/>
  </r>
  <r>
    <x v="577"/>
    <x v="2"/>
    <s v="Managua"/>
    <s v="Managua"/>
    <s v="Nicaragua"/>
    <m/>
    <s v="LATAM"/>
    <x v="2"/>
    <s v="FUR-BO-10003323"/>
    <s v="Furniture"/>
    <s v="Bookcases"/>
    <s v="Safco 3-Shelf Cabinet, Mobile"/>
    <n v="685.44"/>
    <n v="6"/>
    <n v="0"/>
    <n v="280.92"/>
    <n v="97.63"/>
    <s v="Medium"/>
  </r>
  <r>
    <x v="123"/>
    <x v="2"/>
    <s v="Franca"/>
    <s v="São Paulo"/>
    <s v="Brazil"/>
    <m/>
    <s v="LATAM"/>
    <x v="5"/>
    <s v="FUR-CH-10004993"/>
    <s v="Furniture"/>
    <s v="Chairs"/>
    <s v="Hon Swivel Stool, Black"/>
    <n v="429.92"/>
    <n v="4"/>
    <n v="0"/>
    <n v="116"/>
    <n v="97.584000000000003"/>
    <s v="Critical"/>
  </r>
  <r>
    <x v="509"/>
    <x v="0"/>
    <s v="Adelaide"/>
    <s v="South Australia"/>
    <s v="Australia"/>
    <m/>
    <s v="APAC"/>
    <x v="1"/>
    <s v="FUR-BO-10003549"/>
    <s v="Furniture"/>
    <s v="Bookcases"/>
    <s v="Sauder Floating Shelf Set, Metal"/>
    <n v="1571.7239999999999"/>
    <n v="9"/>
    <n v="0.1"/>
    <n v="87.263999999999996"/>
    <n v="97.57"/>
    <s v="Medium"/>
  </r>
  <r>
    <x v="379"/>
    <x v="0"/>
    <s v="Vienna"/>
    <s v="Vienna"/>
    <s v="Austria"/>
    <m/>
    <s v="EU"/>
    <x v="2"/>
    <s v="OFF-ST-10000952"/>
    <s v="Office Supplies"/>
    <s v="Storage"/>
    <s v="Smead File Cart, Blue"/>
    <n v="1147.23"/>
    <n v="9"/>
    <n v="0"/>
    <n v="11.34"/>
    <n v="97.56"/>
    <s v="Medium"/>
  </r>
  <r>
    <x v="384"/>
    <x v="1"/>
    <s v="Santo Domingo"/>
    <s v="Santo Domingo"/>
    <s v="Dominican Republic"/>
    <m/>
    <s v="LATAM"/>
    <x v="10"/>
    <s v="TEC-AC-10003615"/>
    <s v="Technology"/>
    <s v="Accessories"/>
    <s v="SanDisk Router, Programmable"/>
    <n v="412.56"/>
    <n v="3"/>
    <n v="0.2"/>
    <n v="56.7"/>
    <n v="97.548000000000002"/>
    <s v="Critical"/>
  </r>
  <r>
    <x v="319"/>
    <x v="2"/>
    <s v="Kitwe"/>
    <s v="Copperbelt"/>
    <s v="Zambia"/>
    <m/>
    <s v="Africa"/>
    <x v="3"/>
    <s v="OFF-ROG-10002132"/>
    <s v="Office Supplies"/>
    <s v="Storage"/>
    <s v="Rogers Lockers, Industrial"/>
    <n v="424.2"/>
    <n v="2"/>
    <n v="0"/>
    <n v="161.16"/>
    <n v="97.54"/>
    <s v="Critical"/>
  </r>
  <r>
    <x v="567"/>
    <x v="0"/>
    <s v="San Salvador"/>
    <s v="San Salvador"/>
    <s v="El Salvador"/>
    <m/>
    <s v="LATAM"/>
    <x v="2"/>
    <s v="OFF-AP-10003561"/>
    <s v="Office Supplies"/>
    <s v="Appliances"/>
    <s v="Breville Microwave, Black"/>
    <n v="602.28"/>
    <n v="3"/>
    <n v="0"/>
    <n v="228.84"/>
    <n v="97.515000000000001"/>
    <s v="High"/>
  </r>
  <r>
    <x v="209"/>
    <x v="1"/>
    <s v="Ludwigshafen am Rhein"/>
    <s v="Rhineland-Palatinate"/>
    <s v="Germany"/>
    <m/>
    <s v="EU"/>
    <x v="2"/>
    <s v="FUR-CH-10003355"/>
    <s v="Furniture"/>
    <s v="Chairs"/>
    <s v="Harbour Creations Chairmat, Adjustable"/>
    <n v="469.28699999999998"/>
    <n v="7"/>
    <n v="0.1"/>
    <n v="145.887"/>
    <n v="97.48"/>
    <s v="High"/>
  </r>
  <r>
    <x v="326"/>
    <x v="0"/>
    <s v="Arica"/>
    <s v="Arica y Parinacota"/>
    <s v="Chile"/>
    <m/>
    <s v="LATAM"/>
    <x v="5"/>
    <s v="TEC-AC-10001705"/>
    <s v="Technology"/>
    <s v="Accessories"/>
    <s v="Logitech Keyboard, Bluetooth"/>
    <n v="338.1"/>
    <n v="7"/>
    <n v="0"/>
    <n v="84.42"/>
    <n v="97.478999999999999"/>
    <s v="Critical"/>
  </r>
  <r>
    <x v="124"/>
    <x v="1"/>
    <s v="Sartrouville"/>
    <s v="Ile-de-France"/>
    <s v="France"/>
    <m/>
    <s v="EU"/>
    <x v="2"/>
    <s v="OFF-ST-10002566"/>
    <s v="Office Supplies"/>
    <s v="Storage"/>
    <s v="Tenex Lockers, Wire Frame"/>
    <n v="914.49"/>
    <n v="5"/>
    <n v="0.1"/>
    <n v="213.24"/>
    <n v="97.46"/>
    <s v="High"/>
  </r>
  <r>
    <x v="142"/>
    <x v="0"/>
    <s v="Guantánamo"/>
    <s v="Guantánamo"/>
    <s v="Cuba"/>
    <m/>
    <s v="LATAM"/>
    <x v="10"/>
    <s v="TEC-PH-10002183"/>
    <s v="Technology"/>
    <s v="Phones"/>
    <s v="Apple Audio Dock, with Caller ID"/>
    <n v="333.78"/>
    <n v="3"/>
    <n v="0"/>
    <n v="83.4"/>
    <n v="97.456000000000003"/>
    <s v="High"/>
  </r>
  <r>
    <x v="91"/>
    <x v="0"/>
    <s v="Springfield"/>
    <s v="Virginia"/>
    <s v="United States"/>
    <n v="22153"/>
    <s v="US"/>
    <x v="5"/>
    <s v="FUR-TA-10002530"/>
    <s v="Furniture"/>
    <s v="Tables"/>
    <s v="Iceberg OfficeWorks 42&quot; Round Tables"/>
    <n v="1056.8599999999999"/>
    <n v="7"/>
    <n v="0"/>
    <n v="158.529"/>
    <n v="97.45"/>
    <s v="Medium"/>
  </r>
  <r>
    <x v="773"/>
    <x v="0"/>
    <s v="Mombasa"/>
    <s v="Coast"/>
    <s v="Kenya"/>
    <m/>
    <s v="Africa"/>
    <x v="3"/>
    <s v="OFF-FEL-10001630"/>
    <s v="Office Supplies"/>
    <s v="Storage"/>
    <s v="Fellowes Lockers, Industrial"/>
    <n v="831.24"/>
    <n v="4"/>
    <n v="0"/>
    <n v="365.64"/>
    <n v="97.38"/>
    <s v="Critical"/>
  </r>
  <r>
    <x v="25"/>
    <x v="1"/>
    <s v="Zhenjiang"/>
    <s v="Jiangsu"/>
    <s v="China"/>
    <m/>
    <s v="APAC"/>
    <x v="8"/>
    <s v="TEC-CO-10000452"/>
    <s v="Technology"/>
    <s v="Copiers"/>
    <s v="HP Copy Machine, Laser"/>
    <n v="973.32"/>
    <n v="4"/>
    <n v="0"/>
    <n v="9.7200000000000006"/>
    <n v="97.36"/>
    <s v="Medium"/>
  </r>
  <r>
    <x v="394"/>
    <x v="1"/>
    <s v="Nazilli"/>
    <s v="Aydin"/>
    <s v="Turkey"/>
    <m/>
    <s v="EMEA"/>
    <x v="7"/>
    <s v="FUR-IKE-10000649"/>
    <s v="Furniture"/>
    <s v="Bookcases"/>
    <s v="Ikea Library with Doors, Pine"/>
    <n v="875.37599999999998"/>
    <n v="6"/>
    <n v="0.6"/>
    <n v="-590.904"/>
    <n v="97.32"/>
    <s v="High"/>
  </r>
  <r>
    <x v="284"/>
    <x v="2"/>
    <s v="Jiutai"/>
    <s v="Jilin"/>
    <s v="China"/>
    <m/>
    <s v="APAC"/>
    <x v="8"/>
    <s v="TEC-MA-10002392"/>
    <s v="Technology"/>
    <s v="Machines"/>
    <s v="Konica Card Printer, Wireless"/>
    <n v="525.51"/>
    <n v="3"/>
    <n v="0"/>
    <n v="262.70999999999998"/>
    <n v="97.31"/>
    <s v="Medium"/>
  </r>
  <r>
    <x v="766"/>
    <x v="1"/>
    <s v="San Salvador"/>
    <s v="San Salvador"/>
    <s v="El Salvador"/>
    <m/>
    <s v="LATAM"/>
    <x v="2"/>
    <s v="TEC-PH-10004437"/>
    <s v="Technology"/>
    <s v="Phones"/>
    <s v="Cisco Speaker Phone, with Caller ID"/>
    <n v="461.6"/>
    <n v="5"/>
    <n v="0"/>
    <n v="180"/>
    <n v="97.2"/>
    <s v="Medium"/>
  </r>
  <r>
    <x v="602"/>
    <x v="0"/>
    <s v="Koidu"/>
    <s v="Eastern"/>
    <s v="Sierra Leone"/>
    <m/>
    <s v="Africa"/>
    <x v="3"/>
    <s v="FUR-BUS-10004854"/>
    <s v="Furniture"/>
    <s v="Bookcases"/>
    <s v="Bush Floating Shelf Set, Pine"/>
    <n v="690.48"/>
    <n v="4"/>
    <n v="0"/>
    <n v="213.96"/>
    <n v="97.13"/>
    <s v="High"/>
  </r>
  <r>
    <x v="516"/>
    <x v="1"/>
    <s v="Suihua"/>
    <s v="Heilongjiang"/>
    <s v="China"/>
    <m/>
    <s v="APAC"/>
    <x v="8"/>
    <s v="TEC-AC-10002850"/>
    <s v="Technology"/>
    <s v="Accessories"/>
    <s v="Enermax Memory Card, Bluetooth"/>
    <n v="915.12"/>
    <n v="8"/>
    <n v="0"/>
    <n v="137.04"/>
    <n v="97.07"/>
    <s v="Medium"/>
  </r>
  <r>
    <x v="59"/>
    <x v="1"/>
    <s v="Nasik"/>
    <s v="Maharashtra"/>
    <s v="India"/>
    <m/>
    <s v="APAC"/>
    <x v="6"/>
    <s v="OFF-AP-10000675"/>
    <s v="Office Supplies"/>
    <s v="Appliances"/>
    <s v="Hamilton Beach Stove, White"/>
    <n v="1621.44"/>
    <n v="3"/>
    <n v="0"/>
    <n v="210.78"/>
    <n v="97.07"/>
    <s v="Medium"/>
  </r>
  <r>
    <x v="741"/>
    <x v="2"/>
    <s v="Atlixco"/>
    <s v="Puebla"/>
    <s v="Mexico"/>
    <m/>
    <s v="LATAM"/>
    <x v="9"/>
    <s v="TEC-PH-10002127"/>
    <s v="Technology"/>
    <s v="Phones"/>
    <s v="Cisco Smart Phone, Cordless"/>
    <n v="1302.96"/>
    <n v="3"/>
    <n v="0"/>
    <n v="39.06"/>
    <n v="97.063999999999993"/>
    <s v="High"/>
  </r>
  <r>
    <x v="461"/>
    <x v="1"/>
    <s v="Messina"/>
    <s v="Sicily"/>
    <s v="Italy"/>
    <m/>
    <s v="EU"/>
    <x v="5"/>
    <s v="TEC-AC-10000089"/>
    <s v="Technology"/>
    <s v="Accessories"/>
    <s v="SanDisk Router, Bluetooth"/>
    <n v="1025.4000000000001"/>
    <n v="4"/>
    <n v="0"/>
    <n v="399.84"/>
    <n v="97.02"/>
    <s v="High"/>
  </r>
  <r>
    <x v="767"/>
    <x v="1"/>
    <s v="Burlington"/>
    <s v="Vermont"/>
    <s v="United States"/>
    <n v="5408"/>
    <s v="US"/>
    <x v="0"/>
    <s v="OFF-ST-10001526"/>
    <s v="Office Supplies"/>
    <s v="Storage"/>
    <s v="Iceberg Mobile Mega Data/Printer Cart "/>
    <n v="1564.29"/>
    <n v="13"/>
    <n v="0"/>
    <n v="406.71539999999999"/>
    <n v="97"/>
    <s v="Medium"/>
  </r>
  <r>
    <x v="15"/>
    <x v="1"/>
    <s v="Marseille"/>
    <s v="Provence-Alpes-Côte d'Azur"/>
    <s v="France"/>
    <m/>
    <s v="EU"/>
    <x v="2"/>
    <s v="OFF-ST-10002506"/>
    <s v="Office Supplies"/>
    <s v="Storage"/>
    <s v="Smead Lockers, Blue"/>
    <n v="1785.78"/>
    <n v="10"/>
    <n v="0.1"/>
    <n v="138.78"/>
    <n v="96.92"/>
    <s v="High"/>
  </r>
  <r>
    <x v="427"/>
    <x v="0"/>
    <s v="Albury"/>
    <s v="New South Wales"/>
    <s v="Australia"/>
    <m/>
    <s v="APAC"/>
    <x v="1"/>
    <s v="OFF-AP-10003963"/>
    <s v="Office Supplies"/>
    <s v="Appliances"/>
    <s v="Breville Microwave, Silver"/>
    <n v="3810.9960000000001"/>
    <n v="14"/>
    <n v="0.1"/>
    <n v="-42.503999999999998"/>
    <n v="96.85"/>
    <s v="Medium"/>
  </r>
  <r>
    <x v="466"/>
    <x v="0"/>
    <s v="Reims"/>
    <s v="Champagne-Ardenne"/>
    <s v="France"/>
    <m/>
    <s v="EU"/>
    <x v="2"/>
    <s v="TEC-CO-10000660"/>
    <s v="Technology"/>
    <s v="Copiers"/>
    <s v="Hewlett Copy Machine, Color"/>
    <n v="549.92700000000002"/>
    <n v="6"/>
    <n v="0.65"/>
    <n v="-235.773"/>
    <n v="96.84"/>
    <s v="High"/>
  </r>
  <r>
    <x v="64"/>
    <x v="0"/>
    <s v="Vienna"/>
    <s v="Vienna"/>
    <s v="Austria"/>
    <m/>
    <s v="EU"/>
    <x v="2"/>
    <s v="TEC-CO-10003807"/>
    <s v="Technology"/>
    <s v="Copiers"/>
    <s v="HP Personal Copier, Laser"/>
    <n v="497.16"/>
    <n v="4"/>
    <n v="0"/>
    <n v="168.96"/>
    <n v="96.84"/>
    <s v="High"/>
  </r>
  <r>
    <x v="682"/>
    <x v="1"/>
    <s v="Tianjin"/>
    <s v="Tianjin"/>
    <s v="China"/>
    <m/>
    <s v="APAC"/>
    <x v="8"/>
    <s v="OFF-ST-10001638"/>
    <s v="Office Supplies"/>
    <s v="Storage"/>
    <s v="Tenex File Cart, Single Width"/>
    <n v="538.44000000000005"/>
    <n v="4"/>
    <n v="0"/>
    <n v="156.12"/>
    <n v="96.84"/>
    <s v="High"/>
  </r>
  <r>
    <x v="395"/>
    <x v="0"/>
    <s v="Behbahan"/>
    <s v="Khuzestan"/>
    <s v="Iran"/>
    <m/>
    <s v="EMEA"/>
    <x v="7"/>
    <s v="FUR-DAN-10001993"/>
    <s v="Furniture"/>
    <s v="Bookcases"/>
    <s v="Dania 3-Shelf Cabinet, Mobile"/>
    <n v="287.94"/>
    <n v="2"/>
    <n v="0"/>
    <n v="20.100000000000001"/>
    <n v="96.82"/>
    <s v="High"/>
  </r>
  <r>
    <x v="599"/>
    <x v="0"/>
    <s v="Franklin"/>
    <s v="Massachusetts"/>
    <s v="United States"/>
    <n v="2038"/>
    <s v="US"/>
    <x v="0"/>
    <s v="OFF-AP-10002945"/>
    <s v="Office Supplies"/>
    <s v="Appliances"/>
    <s v="Honeywell Enviracaire Portable HEPA Air Cleaner for 17' x 22' Room"/>
    <n v="901.95"/>
    <n v="3"/>
    <n v="0"/>
    <n v="297.64350000000002"/>
    <n v="96.75"/>
    <s v="Medium"/>
  </r>
  <r>
    <x v="286"/>
    <x v="0"/>
    <s v="Krefeld"/>
    <s v="North Rhine-Westphalia"/>
    <s v="Germany"/>
    <m/>
    <s v="EU"/>
    <x v="2"/>
    <s v="TEC-MA-10000982"/>
    <s v="Technology"/>
    <s v="Machines"/>
    <s v="Konica Inkjet, Wireless"/>
    <n v="1880.64"/>
    <n v="6"/>
    <n v="0"/>
    <n v="300.77999999999997"/>
    <n v="96.74"/>
    <s v="Medium"/>
  </r>
  <r>
    <x v="770"/>
    <x v="2"/>
    <s v="Portland"/>
    <s v="Oregon"/>
    <s v="United States"/>
    <n v="97206"/>
    <s v="US"/>
    <x v="4"/>
    <s v="FUR-CH-10004218"/>
    <s v="Furniture"/>
    <s v="Chairs"/>
    <s v="Global Fabric Manager's Chair, Dark Gray"/>
    <n v="403.92"/>
    <n v="5"/>
    <n v="0.2"/>
    <n v="25.245000000000001"/>
    <n v="96.72"/>
    <s v="Critical"/>
  </r>
  <r>
    <x v="506"/>
    <x v="0"/>
    <s v="Ajmer"/>
    <s v="Rajasthan"/>
    <s v="India"/>
    <m/>
    <s v="APAC"/>
    <x v="6"/>
    <s v="FUR-TA-10003893"/>
    <s v="Furniture"/>
    <s v="Tables"/>
    <s v="Lesro Wood Table, with Bottom Storage"/>
    <n v="1402.29"/>
    <n v="3"/>
    <n v="0"/>
    <n v="0"/>
    <n v="96.6"/>
    <s v="Medium"/>
  </r>
  <r>
    <x v="715"/>
    <x v="1"/>
    <s v="Paris"/>
    <s v="Ile-de-France"/>
    <s v="France"/>
    <m/>
    <s v="EU"/>
    <x v="2"/>
    <s v="TEC-AC-10002738"/>
    <s v="Technology"/>
    <s v="Accessories"/>
    <s v="Belkin Memory Card, Programmable"/>
    <n v="465.24"/>
    <n v="4"/>
    <n v="0"/>
    <n v="139.56"/>
    <n v="96.59"/>
    <s v="High"/>
  </r>
  <r>
    <x v="299"/>
    <x v="0"/>
    <s v="Cluj-Napoca"/>
    <s v="Cluj"/>
    <s v="Romania"/>
    <m/>
    <s v="EMEA"/>
    <x v="7"/>
    <s v="FUR-DAN-10003065"/>
    <s v="Furniture"/>
    <s v="Bookcases"/>
    <s v="Dania Library with Doors, Traditional"/>
    <n v="724.8"/>
    <n v="2"/>
    <n v="0"/>
    <n v="79.680000000000007"/>
    <n v="96.56"/>
    <s v="High"/>
  </r>
  <r>
    <x v="376"/>
    <x v="0"/>
    <s v="Melbourne"/>
    <s v="Victoria"/>
    <s v="Australia"/>
    <m/>
    <s v="APAC"/>
    <x v="1"/>
    <s v="FUR-CH-10002966"/>
    <s v="Furniture"/>
    <s v="Chairs"/>
    <s v="Harbour Creations Swivel Stool, Red"/>
    <n v="972.64800000000002"/>
    <n v="6"/>
    <n v="0.1"/>
    <n v="-75.671999999999997"/>
    <n v="96.55"/>
    <s v="Medium"/>
  </r>
  <r>
    <x v="105"/>
    <x v="1"/>
    <s v="Accra"/>
    <s v="Greater Accra"/>
    <s v="Ghana"/>
    <m/>
    <s v="Africa"/>
    <x v="3"/>
    <s v="TEC-HP -10000081"/>
    <s v="Technology"/>
    <s v="Copiers"/>
    <s v="HP Ink, Color"/>
    <n v="520.55999999999995"/>
    <n v="4"/>
    <n v="0"/>
    <n v="135.24"/>
    <n v="96.54"/>
    <s v="Critical"/>
  </r>
  <r>
    <x v="747"/>
    <x v="1"/>
    <s v="Oradea"/>
    <s v="Bihor"/>
    <s v="Romania"/>
    <m/>
    <s v="EMEA"/>
    <x v="7"/>
    <s v="TEC-SAM-10001017"/>
    <s v="Technology"/>
    <s v="Phones"/>
    <s v="Samsung Speaker Phone, Cordless"/>
    <n v="252.18"/>
    <n v="2"/>
    <n v="0"/>
    <n v="42.84"/>
    <n v="96.53"/>
    <s v="Critical"/>
  </r>
  <r>
    <x v="590"/>
    <x v="2"/>
    <s v="Jinan"/>
    <s v="Shandong"/>
    <s v="China"/>
    <m/>
    <s v="APAC"/>
    <x v="8"/>
    <s v="TEC-PH-10003723"/>
    <s v="Technology"/>
    <s v="Phones"/>
    <s v="Samsung Audio Dock, with Caller ID"/>
    <n v="500.49"/>
    <n v="3"/>
    <n v="0"/>
    <n v="35.01"/>
    <n v="96.51"/>
    <s v="High"/>
  </r>
  <r>
    <x v="316"/>
    <x v="0"/>
    <s v="Monclova"/>
    <s v="Coahuila"/>
    <s v="Mexico"/>
    <m/>
    <s v="LATAM"/>
    <x v="9"/>
    <s v="TEC-CO-10001468"/>
    <s v="Technology"/>
    <s v="Copiers"/>
    <s v="Brother Fax Machine, Digital"/>
    <n v="635.08727999999996"/>
    <n v="3"/>
    <n v="2E-3"/>
    <n v="202.30727999999999"/>
    <n v="96.498999999999995"/>
    <s v="Low"/>
  </r>
  <r>
    <x v="353"/>
    <x v="0"/>
    <s v="Paris"/>
    <s v="Ile-de-France"/>
    <s v="France"/>
    <m/>
    <s v="EU"/>
    <x v="2"/>
    <s v="TEC-AC-10003814"/>
    <s v="Technology"/>
    <s v="Accessories"/>
    <s v="Belkin Router, Programmable"/>
    <n v="1301.25"/>
    <n v="5"/>
    <n v="0"/>
    <n v="572.54999999999995"/>
    <n v="96.46"/>
    <s v="Medium"/>
  </r>
  <r>
    <x v="349"/>
    <x v="2"/>
    <s v="Prato"/>
    <s v="Tuscany"/>
    <s v="Italy"/>
    <m/>
    <s v="EU"/>
    <x v="5"/>
    <s v="OFF-ST-10003102"/>
    <s v="Office Supplies"/>
    <s v="Storage"/>
    <s v="Rogers Lockers, Single Width"/>
    <n v="888.93"/>
    <n v="7"/>
    <n v="0.4"/>
    <n v="59.22"/>
    <n v="96.45"/>
    <s v="High"/>
  </r>
  <r>
    <x v="168"/>
    <x v="2"/>
    <s v="Bremen"/>
    <s v="Bremen"/>
    <s v="Germany"/>
    <m/>
    <s v="EU"/>
    <x v="2"/>
    <s v="TEC-MA-10000433"/>
    <s v="Technology"/>
    <s v="Machines"/>
    <s v="Epson Inkjet, Durable"/>
    <n v="919.89"/>
    <n v="3"/>
    <n v="0"/>
    <n v="303.48"/>
    <n v="96.43"/>
    <s v="Medium"/>
  </r>
  <r>
    <x v="6"/>
    <x v="0"/>
    <s v="Querétaro"/>
    <s v="Querétaro"/>
    <s v="Mexico"/>
    <m/>
    <s v="LATAM"/>
    <x v="9"/>
    <s v="TEC-AC-10004626"/>
    <s v="Technology"/>
    <s v="Accessories"/>
    <s v="Belkin Router, Erganomic"/>
    <n v="684.16"/>
    <n v="4"/>
    <n v="0"/>
    <n v="0"/>
    <n v="96.391999999999996"/>
    <s v="High"/>
  </r>
  <r>
    <x v="219"/>
    <x v="0"/>
    <s v="Bristol"/>
    <s v="England"/>
    <s v="United Kingdom"/>
    <m/>
    <s v="EU"/>
    <x v="9"/>
    <s v="OFF-AP-10004140"/>
    <s v="Office Supplies"/>
    <s v="Appliances"/>
    <s v="Breville Stove, Silver"/>
    <n v="2811.45"/>
    <n v="5"/>
    <n v="0"/>
    <n v="702.75"/>
    <n v="96.37"/>
    <s v="Low"/>
  </r>
  <r>
    <x v="636"/>
    <x v="0"/>
    <s v="Baguio City"/>
    <s v="Cordillera"/>
    <s v="Philippines"/>
    <m/>
    <s v="APAC"/>
    <x v="11"/>
    <s v="FUR-TA-10002571"/>
    <s v="Furniture"/>
    <s v="Tables"/>
    <s v="Chromcraft Coffee Table, Adjustable Height"/>
    <n v="727.05600000000004"/>
    <n v="6"/>
    <n v="0.55000000000000004"/>
    <n v="-387.86399999999998"/>
    <n v="96.29"/>
    <s v="Medium"/>
  </r>
  <r>
    <x v="348"/>
    <x v="0"/>
    <s v="Seattle"/>
    <s v="Washington"/>
    <s v="United States"/>
    <n v="98103"/>
    <s v="US"/>
    <x v="4"/>
    <s v="FUR-CH-10001190"/>
    <s v="Furniture"/>
    <s v="Chairs"/>
    <s v="Global Deluxe High-Back Office Chair in Storm"/>
    <n v="435.16800000000001"/>
    <n v="4"/>
    <n v="0.2"/>
    <n v="-59.835599999999999"/>
    <n v="96.26"/>
    <s v="Critical"/>
  </r>
  <r>
    <x v="540"/>
    <x v="1"/>
    <s v="Munich"/>
    <s v="Bavaria"/>
    <s v="Germany"/>
    <m/>
    <s v="EU"/>
    <x v="2"/>
    <s v="OFF-ST-10000648"/>
    <s v="Office Supplies"/>
    <s v="Storage"/>
    <s v="Eldon File Cart, Industrial"/>
    <n v="805.70699999999999"/>
    <n v="7"/>
    <n v="0.1"/>
    <n v="17.786999999999999"/>
    <n v="96.19"/>
    <s v="Low"/>
  </r>
  <r>
    <x v="46"/>
    <x v="0"/>
    <s v="Tipitapa"/>
    <s v="Managua"/>
    <s v="Nicaragua"/>
    <m/>
    <s v="LATAM"/>
    <x v="2"/>
    <s v="FUR-BO-10002352"/>
    <s v="Furniture"/>
    <s v="Bookcases"/>
    <s v="Ikea 3-Shelf Cabinet, Mobile"/>
    <n v="773.12"/>
    <n v="8"/>
    <n v="0"/>
    <n v="216.32"/>
    <n v="96.177000000000007"/>
    <s v="High"/>
  </r>
  <r>
    <x v="94"/>
    <x v="1"/>
    <s v="Alicante"/>
    <s v="Valenciana"/>
    <s v="Spain"/>
    <m/>
    <s v="EU"/>
    <x v="5"/>
    <s v="TEC-PH-10003960"/>
    <s v="Technology"/>
    <s v="Phones"/>
    <s v="Apple Speaker Phone, with Caller ID"/>
    <n v="776.79"/>
    <n v="7"/>
    <n v="0.1"/>
    <n v="129.36000000000001"/>
    <n v="96.14"/>
    <s v="High"/>
  </r>
  <r>
    <x v="7"/>
    <x v="1"/>
    <s v="San Diego"/>
    <s v="California"/>
    <s v="United States"/>
    <n v="92105"/>
    <s v="US"/>
    <x v="4"/>
    <s v="FUR-CH-10001215"/>
    <s v="Furniture"/>
    <s v="Chairs"/>
    <s v="Global Troy Executive Leather Low-Back Tilter"/>
    <n v="801.56799999999998"/>
    <n v="2"/>
    <n v="0.2"/>
    <n v="50.097999999999999"/>
    <n v="96.14"/>
    <s v="High"/>
  </r>
  <r>
    <x v="639"/>
    <x v="0"/>
    <s v="Hasselt"/>
    <s v="Limburg"/>
    <s v="Belgium"/>
    <m/>
    <s v="EU"/>
    <x v="2"/>
    <s v="OFF-AP-10000226"/>
    <s v="Office Supplies"/>
    <s v="Appliances"/>
    <s v="Hoover Coffee Grinder, Black"/>
    <n v="477.54"/>
    <n v="7"/>
    <n v="0"/>
    <n v="238.77"/>
    <n v="96.12"/>
    <s v="High"/>
  </r>
  <r>
    <x v="392"/>
    <x v="0"/>
    <s v="Paris"/>
    <s v="Ile-de-France"/>
    <s v="France"/>
    <m/>
    <s v="EU"/>
    <x v="2"/>
    <s v="FUR-FU-10002919"/>
    <s v="Furniture"/>
    <s v="Furnishings"/>
    <s v="Rubbermaid Frame, Erganomic"/>
    <n v="651.05999999999995"/>
    <n v="6"/>
    <n v="0"/>
    <n v="240.84"/>
    <n v="96.05"/>
    <s v="High"/>
  </r>
  <r>
    <x v="218"/>
    <x v="1"/>
    <s v="Surabaya"/>
    <s v="Jawa Timur"/>
    <s v="Indonesia"/>
    <m/>
    <s v="APAC"/>
    <x v="11"/>
    <s v="OFF-AP-10001664"/>
    <s v="Office Supplies"/>
    <s v="Appliances"/>
    <s v="Cuisinart Stove, Black"/>
    <n v="1785.2303999999999"/>
    <n v="4"/>
    <n v="0.17"/>
    <n v="215.03039999999999"/>
    <n v="96.05"/>
    <s v="Medium"/>
  </r>
  <r>
    <x v="148"/>
    <x v="0"/>
    <s v="Aksu"/>
    <s v="Xinjiang Uygur"/>
    <s v="China"/>
    <m/>
    <s v="APAC"/>
    <x v="8"/>
    <s v="TEC-PH-10003002"/>
    <s v="Technology"/>
    <s v="Phones"/>
    <s v="Cisco Smart Phone, Full Size"/>
    <n v="1302.78"/>
    <n v="2"/>
    <n v="0"/>
    <n v="208.44"/>
    <n v="96.03"/>
    <s v="High"/>
  </r>
  <r>
    <x v="607"/>
    <x v="0"/>
    <s v="Trabzon"/>
    <s v="Trabzon"/>
    <s v="Turkey"/>
    <m/>
    <s v="EMEA"/>
    <x v="7"/>
    <s v="FUR-NOV-10004602"/>
    <s v="Furniture"/>
    <s v="Chairs"/>
    <s v="Novimex Executive Leather Armchair, Red"/>
    <n v="1104.48"/>
    <n v="6"/>
    <n v="0.6"/>
    <n v="-690.3"/>
    <n v="96.01"/>
    <s v="High"/>
  </r>
  <r>
    <x v="727"/>
    <x v="2"/>
    <s v="Fortaleza"/>
    <s v="Ceará"/>
    <s v="Brazil"/>
    <m/>
    <s v="LATAM"/>
    <x v="5"/>
    <s v="TEC-CO-10004589"/>
    <s v="Technology"/>
    <s v="Copiers"/>
    <s v="Canon Wireless Fax, High-Speed"/>
    <n v="1002.95008"/>
    <n v="4"/>
    <n v="2E-3"/>
    <n v="168.79007999999999"/>
    <n v="95.995999999999995"/>
    <s v="High"/>
  </r>
  <r>
    <x v="696"/>
    <x v="1"/>
    <s v="Troisdorf"/>
    <s v="North Rhine-Westphalia"/>
    <s v="Germany"/>
    <m/>
    <s v="EU"/>
    <x v="2"/>
    <s v="FUR-CH-10002610"/>
    <s v="Furniture"/>
    <s v="Chairs"/>
    <s v="Novimex Swivel Stool, Black"/>
    <n v="729.13499999999999"/>
    <n v="5"/>
    <n v="0.1"/>
    <n v="-56.715000000000003"/>
    <n v="95.99"/>
    <s v="High"/>
  </r>
  <r>
    <x v="614"/>
    <x v="2"/>
    <s v="Mérida"/>
    <s v="Yucatán"/>
    <s v="Mexico"/>
    <m/>
    <s v="LATAM"/>
    <x v="9"/>
    <s v="FUR-CH-10003883"/>
    <s v="Furniture"/>
    <s v="Chairs"/>
    <s v="Office Star Swivel Stool, Set of Two"/>
    <n v="657.77599999999995"/>
    <n v="7"/>
    <n v="0.2"/>
    <n v="-65.884"/>
    <n v="95.951999999999998"/>
    <s v="Critical"/>
  </r>
  <r>
    <x v="134"/>
    <x v="0"/>
    <s v="Querétaro"/>
    <s v="Querétaro"/>
    <s v="Mexico"/>
    <m/>
    <s v="LATAM"/>
    <x v="9"/>
    <s v="TEC-MA-10001622"/>
    <s v="Technology"/>
    <s v="Machines"/>
    <s v="Okidata Card Printer, Red"/>
    <n v="576.6"/>
    <n v="5"/>
    <n v="0"/>
    <n v="57.6"/>
    <n v="95.923000000000002"/>
    <s v="High"/>
  </r>
  <r>
    <x v="64"/>
    <x v="0"/>
    <s v="Seville"/>
    <s v="Andalusía"/>
    <s v="Spain"/>
    <m/>
    <s v="EU"/>
    <x v="5"/>
    <s v="TEC-PH-10000458"/>
    <s v="Technology"/>
    <s v="Phones"/>
    <s v="Nokia Office Telephone, Full Size"/>
    <n v="418.44600000000003"/>
    <n v="7"/>
    <n v="0.1"/>
    <n v="69.635999999999996"/>
    <n v="95.89"/>
    <s v="High"/>
  </r>
  <r>
    <x v="74"/>
    <x v="0"/>
    <s v="Kindia"/>
    <s v="Kindia"/>
    <s v="Guinea"/>
    <m/>
    <s v="Africa"/>
    <x v="3"/>
    <s v="OFF-KIT-10001791"/>
    <s v="Office Supplies"/>
    <s v="Appliances"/>
    <s v="KitchenAid Refrigerator, White"/>
    <n v="526.08000000000004"/>
    <n v="1"/>
    <n v="0"/>
    <n v="263.04000000000002"/>
    <n v="95.85"/>
    <s v="Critical"/>
  </r>
  <r>
    <x v="53"/>
    <x v="0"/>
    <s v="Managua"/>
    <s v="Managua"/>
    <s v="Nicaragua"/>
    <m/>
    <s v="LATAM"/>
    <x v="2"/>
    <s v="OFF-AP-10002764"/>
    <s v="Office Supplies"/>
    <s v="Appliances"/>
    <s v="Hoover Microwave, Black"/>
    <n v="616.14"/>
    <n v="3"/>
    <n v="0"/>
    <n v="197.16"/>
    <n v="95.841999999999999"/>
    <s v="Medium"/>
  </r>
  <r>
    <x v="456"/>
    <x v="0"/>
    <s v="Paris"/>
    <s v="Ile-de-France"/>
    <s v="France"/>
    <m/>
    <s v="EU"/>
    <x v="2"/>
    <s v="FUR-BO-10000002"/>
    <s v="Furniture"/>
    <s v="Bookcases"/>
    <s v="Bush Classic Bookcase, Mobile"/>
    <n v="747.36"/>
    <n v="2"/>
    <n v="0.1"/>
    <n v="-41.52"/>
    <n v="95.81"/>
    <s v="Low"/>
  </r>
  <r>
    <x v="193"/>
    <x v="2"/>
    <s v="Carcassonne"/>
    <s v="Languedoc-Roussillon"/>
    <s v="France"/>
    <m/>
    <s v="EU"/>
    <x v="2"/>
    <s v="OFF-BI-10002894"/>
    <s v="Office Supplies"/>
    <s v="Binders"/>
    <s v="Avery Binding Machine, Durable"/>
    <n v="453.06"/>
    <n v="9"/>
    <n v="0"/>
    <n v="27"/>
    <n v="95.81"/>
    <s v="Critical"/>
  </r>
  <r>
    <x v="517"/>
    <x v="0"/>
    <s v="La Rochelle"/>
    <s v="Poitou-Charentes"/>
    <s v="France"/>
    <m/>
    <s v="EU"/>
    <x v="2"/>
    <s v="OFF-AP-10001169"/>
    <s v="Office Supplies"/>
    <s v="Appliances"/>
    <s v="Cuisinart Microwave, White"/>
    <n v="746.82"/>
    <n v="3"/>
    <n v="0.1"/>
    <n v="8.2799999999999994"/>
    <n v="95.81"/>
    <s v="High"/>
  </r>
  <r>
    <x v="632"/>
    <x v="0"/>
    <s v="Luanda"/>
    <s v="Luanda"/>
    <s v="Angola"/>
    <m/>
    <s v="Africa"/>
    <x v="3"/>
    <s v="FUR-CHR-10002278"/>
    <s v="Furniture"/>
    <s v="Tables"/>
    <s v="Chromcraft Round Table, Adjustable Height"/>
    <n v="1877.16"/>
    <n v="4"/>
    <n v="0"/>
    <n v="525.6"/>
    <n v="95.8"/>
    <s v="Low"/>
  </r>
  <r>
    <x v="106"/>
    <x v="1"/>
    <s v="Paris"/>
    <s v="Ile-de-France"/>
    <s v="France"/>
    <m/>
    <s v="EU"/>
    <x v="2"/>
    <s v="FUR-BO-10001405"/>
    <s v="Furniture"/>
    <s v="Bookcases"/>
    <s v="Bush Stackable Bookrack, Pine"/>
    <n v="674.24400000000003"/>
    <n v="6"/>
    <n v="0.1"/>
    <n v="217.22399999999999"/>
    <n v="95.76"/>
    <s v="High"/>
  </r>
  <r>
    <x v="659"/>
    <x v="1"/>
    <s v="Aix-en-Provence"/>
    <s v="Provence-Alpes-Côte d'Azur"/>
    <s v="France"/>
    <m/>
    <s v="EU"/>
    <x v="2"/>
    <s v="OFF-AR-10004519"/>
    <s v="Office Supplies"/>
    <s v="Art"/>
    <s v="Boston Canvas, Fluorescent"/>
    <n v="439.2"/>
    <n v="8"/>
    <n v="0"/>
    <n v="78.959999999999994"/>
    <n v="95.76"/>
    <s v="Critical"/>
  </r>
  <r>
    <x v="269"/>
    <x v="1"/>
    <s v="Tanta"/>
    <s v="Al Gharbiyah"/>
    <s v="Egypt"/>
    <m/>
    <s v="Africa"/>
    <x v="3"/>
    <s v="TEC-BRO-10000463"/>
    <s v="Technology"/>
    <s v="Copiers"/>
    <s v="Brother Copy Machine, Color"/>
    <n v="527.46"/>
    <n v="2"/>
    <n v="0"/>
    <n v="226.8"/>
    <n v="95.75"/>
    <s v="High"/>
  </r>
  <r>
    <x v="66"/>
    <x v="2"/>
    <s v="Rugby"/>
    <s v="England"/>
    <s v="United Kingdom"/>
    <m/>
    <s v="EU"/>
    <x v="9"/>
    <s v="TEC-MA-10003812"/>
    <s v="Technology"/>
    <s v="Machines"/>
    <s v="Panasonic Printer, Wireless"/>
    <n v="799.47"/>
    <n v="3"/>
    <n v="0"/>
    <n v="199.8"/>
    <n v="95.74"/>
    <s v="High"/>
  </r>
  <r>
    <x v="682"/>
    <x v="1"/>
    <s v="Tianjin"/>
    <s v="Tianjin"/>
    <s v="China"/>
    <m/>
    <s v="APAC"/>
    <x v="8"/>
    <s v="FUR-CH-10000294"/>
    <s v="Furniture"/>
    <s v="Chairs"/>
    <s v="Office Star Swivel Stool, Red"/>
    <n v="521.82000000000005"/>
    <n v="3"/>
    <n v="0"/>
    <n v="114.75"/>
    <n v="95.74"/>
    <s v="High"/>
  </r>
  <r>
    <x v="369"/>
    <x v="1"/>
    <s v="Choloma"/>
    <s v="Cortés"/>
    <s v="Honduras"/>
    <m/>
    <s v="LATAM"/>
    <x v="2"/>
    <s v="FUR-CH-10002780"/>
    <s v="Furniture"/>
    <s v="Chairs"/>
    <s v="Office Star Executive Leather Armchair, Black"/>
    <n v="1121.8320000000001"/>
    <n v="6"/>
    <n v="0.4"/>
    <n v="-542.32799999999997"/>
    <n v="95.703999999999994"/>
    <s v="High"/>
  </r>
  <r>
    <x v="752"/>
    <x v="2"/>
    <s v="Bradford"/>
    <s v="England"/>
    <s v="United Kingdom"/>
    <m/>
    <s v="EU"/>
    <x v="9"/>
    <s v="TEC-PH-10004772"/>
    <s v="Technology"/>
    <s v="Phones"/>
    <s v="Motorola Signal Booster, VoIP"/>
    <n v="716.1"/>
    <n v="5"/>
    <n v="0"/>
    <n v="35.700000000000003"/>
    <n v="95.7"/>
    <s v="High"/>
  </r>
  <r>
    <x v="274"/>
    <x v="0"/>
    <s v="Harbin"/>
    <s v="Heilongjiang"/>
    <s v="China"/>
    <m/>
    <s v="APAC"/>
    <x v="8"/>
    <s v="TEC-CO-10004961"/>
    <s v="Technology"/>
    <s v="Copiers"/>
    <s v="HP Wireless Fax, Color"/>
    <n v="723.3"/>
    <n v="2"/>
    <n v="0"/>
    <n v="332.7"/>
    <n v="95.67"/>
    <s v="Low"/>
  </r>
  <r>
    <x v="681"/>
    <x v="0"/>
    <s v="Brisbane"/>
    <s v="Queensland"/>
    <s v="Australia"/>
    <m/>
    <s v="APAC"/>
    <x v="1"/>
    <s v="FUR-CH-10003597"/>
    <s v="Furniture"/>
    <s v="Chairs"/>
    <s v="SAFCO Executive Leather Armchair, Set of Two"/>
    <n v="2503.8719999999998"/>
    <n v="6"/>
    <n v="0.1"/>
    <n v="834.55200000000002"/>
    <n v="95.64"/>
    <s v="Medium"/>
  </r>
  <r>
    <x v="24"/>
    <x v="0"/>
    <s v="Houston"/>
    <s v="Texas"/>
    <s v="United States"/>
    <n v="77070"/>
    <s v="US"/>
    <x v="2"/>
    <s v="TEC-PH-10001578"/>
    <s v="Technology"/>
    <s v="Phones"/>
    <s v="Polycom SoundStation2 EX Conference phone"/>
    <n v="971.88"/>
    <n v="3"/>
    <n v="0.2"/>
    <n v="109.3365"/>
    <n v="95.63"/>
    <s v="Medium"/>
  </r>
  <r>
    <x v="393"/>
    <x v="0"/>
    <s v="Juárez"/>
    <s v="Chihuahua"/>
    <s v="Mexico"/>
    <m/>
    <s v="LATAM"/>
    <x v="9"/>
    <s v="TEC-CO-10003158"/>
    <s v="Technology"/>
    <s v="Copiers"/>
    <s v="Sharp Wireless Fax, Laser"/>
    <n v="1420.8326400000001"/>
    <n v="6"/>
    <n v="2E-3"/>
    <n v="566.55264"/>
    <n v="95.602999999999994"/>
    <s v="Medium"/>
  </r>
  <r>
    <x v="302"/>
    <x v="1"/>
    <s v="Riyadh"/>
    <s v="Ar Riyad"/>
    <s v="Saudi Arabia"/>
    <m/>
    <s v="EMEA"/>
    <x v="7"/>
    <s v="TEC-HEW-10004690"/>
    <s v="Technology"/>
    <s v="Copiers"/>
    <s v="Hewlett Fax and Copier, High-Speed"/>
    <n v="764.28"/>
    <n v="4"/>
    <n v="0"/>
    <n v="183.36"/>
    <n v="95.59"/>
    <s v="Low"/>
  </r>
  <r>
    <x v="67"/>
    <x v="2"/>
    <s v="Ulhasnagar"/>
    <s v="Maharashtra"/>
    <s v="India"/>
    <m/>
    <s v="APAC"/>
    <x v="6"/>
    <s v="TEC-PH-10003556"/>
    <s v="Technology"/>
    <s v="Phones"/>
    <s v="Samsung Speaker Phone, VoIP"/>
    <n v="863.31"/>
    <n v="7"/>
    <n v="0"/>
    <n v="301.98"/>
    <n v="95.58"/>
    <s v="Medium"/>
  </r>
  <r>
    <x v="157"/>
    <x v="1"/>
    <s v="Amravati"/>
    <s v="Maharashtra"/>
    <s v="India"/>
    <m/>
    <s v="APAC"/>
    <x v="6"/>
    <s v="OFF-ST-10002292"/>
    <s v="Office Supplies"/>
    <s v="Storage"/>
    <s v="Fellowes Lockers, Single Width"/>
    <n v="414.72"/>
    <n v="2"/>
    <n v="0"/>
    <n v="8.2799999999999994"/>
    <n v="95.56"/>
    <s v="Critical"/>
  </r>
  <r>
    <x v="642"/>
    <x v="1"/>
    <s v="Caracas"/>
    <s v="Distrito Capital"/>
    <s v="Venezuela"/>
    <m/>
    <s v="LATAM"/>
    <x v="5"/>
    <s v="FUR-TA-10004972"/>
    <s v="Furniture"/>
    <s v="Tables"/>
    <s v="Chromcraft Wood Table, Rectangular"/>
    <n v="768.14400000000001"/>
    <n v="8"/>
    <n v="0.7"/>
    <n v="-819.37599999999998"/>
    <n v="95.558999999999997"/>
    <s v="High"/>
  </r>
  <r>
    <x v="658"/>
    <x v="1"/>
    <s v="Ballarat"/>
    <s v="Victoria"/>
    <s v="Australia"/>
    <m/>
    <s v="APAC"/>
    <x v="1"/>
    <s v="TEC-CO-10002376"/>
    <s v="Technology"/>
    <s v="Copiers"/>
    <s v="Hewlett Fax Machine, Laser"/>
    <n v="575.85599999999999"/>
    <n v="2"/>
    <n v="0.1"/>
    <n v="243.096"/>
    <n v="95.52"/>
    <s v="Low"/>
  </r>
  <r>
    <x v="309"/>
    <x v="1"/>
    <s v="Oleksandriya"/>
    <s v="Kirovohrad"/>
    <s v="Ukraine"/>
    <m/>
    <s v="EMEA"/>
    <x v="7"/>
    <s v="FUR-IKE-10003015"/>
    <s v="Furniture"/>
    <s v="Bookcases"/>
    <s v="Ikea Library with Doors, Mobile"/>
    <n v="1463.64"/>
    <n v="4"/>
    <n v="0"/>
    <n v="73.08"/>
    <n v="95.52"/>
    <s v="Medium"/>
  </r>
  <r>
    <x v="63"/>
    <x v="1"/>
    <s v="Mississauga"/>
    <s v="Ontario"/>
    <s v="Canada"/>
    <m/>
    <s v="Canada"/>
    <x v="12"/>
    <s v="TEC-STA-10004181"/>
    <s v="Technology"/>
    <s v="Machines"/>
    <s v="StarTech Inkjet, Durable"/>
    <n v="300.18"/>
    <n v="1"/>
    <n v="0"/>
    <n v="33"/>
    <n v="95.49"/>
    <s v="Critical"/>
  </r>
  <r>
    <x v="260"/>
    <x v="0"/>
    <s v="Cologne"/>
    <s v="North Rhine-Westphalia"/>
    <s v="Germany"/>
    <m/>
    <s v="EU"/>
    <x v="2"/>
    <s v="OFF-AP-10004572"/>
    <s v="Office Supplies"/>
    <s v="Appliances"/>
    <s v="Cuisinart Stove, Red"/>
    <n v="2906.7660000000001"/>
    <n v="6"/>
    <n v="0.1"/>
    <n v="1130.346"/>
    <n v="95.44"/>
    <s v="Medium"/>
  </r>
  <r>
    <x v="771"/>
    <x v="0"/>
    <s v="Manila"/>
    <s v="National Capital"/>
    <s v="Philippines"/>
    <m/>
    <s v="APAC"/>
    <x v="11"/>
    <s v="FUR-FU-10002890"/>
    <s v="Furniture"/>
    <s v="Furnishings"/>
    <s v="Rubbermaid Frame, Durable"/>
    <n v="481.14"/>
    <n v="6"/>
    <n v="0.25"/>
    <n v="-77.040000000000006"/>
    <n v="95.43"/>
    <s v="High"/>
  </r>
  <r>
    <x v="187"/>
    <x v="0"/>
    <s v="Kuala Lumpur"/>
    <s v="Kuala Lumpur"/>
    <s v="Malaysia"/>
    <m/>
    <s v="APAC"/>
    <x v="11"/>
    <s v="TEC-MA-10002389"/>
    <s v="Technology"/>
    <s v="Machines"/>
    <s v="StarTech Receipt Printer, White"/>
    <n v="980.91"/>
    <n v="9"/>
    <n v="0"/>
    <n v="215.73"/>
    <n v="95.42"/>
    <s v="High"/>
  </r>
  <r>
    <x v="275"/>
    <x v="0"/>
    <s v="L'viv"/>
    <s v="L'viv"/>
    <s v="Ukraine"/>
    <m/>
    <s v="EMEA"/>
    <x v="7"/>
    <s v="FUR-SAF-10002846"/>
    <s v="Furniture"/>
    <s v="Bookcases"/>
    <s v="Safco Classic Bookcase, Pine"/>
    <n v="439.5"/>
    <n v="1"/>
    <n v="0"/>
    <n v="17.579999999999998"/>
    <n v="95.37"/>
    <s v="Critical"/>
  </r>
  <r>
    <x v="713"/>
    <x v="1"/>
    <s v="San Francisco"/>
    <s v="California"/>
    <s v="United States"/>
    <n v="94110"/>
    <s v="US"/>
    <x v="4"/>
    <s v="TEC-MA-10003183"/>
    <s v="Technology"/>
    <s v="Machines"/>
    <s v="DYMO CardScan Personal V9 Business Card Scanner"/>
    <n v="767.952"/>
    <n v="6"/>
    <n v="0.2"/>
    <n v="287.98200000000003"/>
    <n v="95.36"/>
    <s v="High"/>
  </r>
  <r>
    <x v="689"/>
    <x v="2"/>
    <s v="Los Angeles"/>
    <s v="California"/>
    <s v="United States"/>
    <n v="90045"/>
    <s v="US"/>
    <x v="4"/>
    <s v="TEC-PH-10001530"/>
    <s v="Technology"/>
    <s v="Phones"/>
    <s v="Cisco Unified IP Phone 7945G VoIP phone"/>
    <n v="818.37599999999998"/>
    <n v="3"/>
    <n v="0.2"/>
    <n v="51.148499999999999"/>
    <n v="95.35"/>
    <s v="Medium"/>
  </r>
  <r>
    <x v="374"/>
    <x v="0"/>
    <s v="The Hague"/>
    <s v="South Holland"/>
    <s v="Netherlands"/>
    <m/>
    <s v="EU"/>
    <x v="2"/>
    <s v="TEC-CO-10004154"/>
    <s v="Technology"/>
    <s v="Copiers"/>
    <s v="Canon Copy Machine, Digital"/>
    <n v="392.67"/>
    <n v="3"/>
    <n v="0.5"/>
    <n v="-306.36"/>
    <n v="95.31"/>
    <s v="Critical"/>
  </r>
  <r>
    <x v="438"/>
    <x v="0"/>
    <s v="Dhaka"/>
    <s v="Dhaka"/>
    <s v="Bangladesh"/>
    <m/>
    <s v="APAC"/>
    <x v="6"/>
    <s v="FUR-FU-10000729"/>
    <s v="Furniture"/>
    <s v="Furnishings"/>
    <s v="Eldon Clock, Durable"/>
    <n v="374.85"/>
    <n v="7"/>
    <n v="0"/>
    <n v="123.69"/>
    <n v="95.3"/>
    <s v="High"/>
  </r>
  <r>
    <x v="629"/>
    <x v="2"/>
    <s v="New York City"/>
    <s v="New York"/>
    <s v="United States"/>
    <n v="10035"/>
    <s v="US"/>
    <x v="0"/>
    <s v="OFF-PA-10000418"/>
    <s v="Office Supplies"/>
    <s v="Paper"/>
    <s v="Xerox 189"/>
    <n v="419.4"/>
    <n v="4"/>
    <n v="0"/>
    <n v="201.31200000000001"/>
    <n v="95.29"/>
    <s v="High"/>
  </r>
  <r>
    <x v="214"/>
    <x v="1"/>
    <s v="Virginia Beach"/>
    <s v="Virginia"/>
    <s v="United States"/>
    <n v="23464"/>
    <s v="US"/>
    <x v="5"/>
    <s v="TEC-PH-10001530"/>
    <s v="Technology"/>
    <s v="Phones"/>
    <s v="Plantronics Voyager Pro Legend"/>
    <n v="617.97"/>
    <n v="3"/>
    <n v="0"/>
    <n v="173.0316"/>
    <n v="95.28"/>
    <s v="High"/>
  </r>
  <r>
    <x v="538"/>
    <x v="1"/>
    <s v="Manukau City"/>
    <s v="Auckland"/>
    <s v="New Zealand"/>
    <m/>
    <s v="APAC"/>
    <x v="1"/>
    <s v="FUR-BO-10000425"/>
    <s v="Furniture"/>
    <s v="Bookcases"/>
    <s v="Bush Floating Shelf Set, Traditional"/>
    <n v="616.572"/>
    <n v="6"/>
    <n v="0.4"/>
    <n v="-133.66800000000001"/>
    <n v="95.21"/>
    <s v="High"/>
  </r>
  <r>
    <x v="524"/>
    <x v="0"/>
    <s v="Independence"/>
    <s v="Missouri"/>
    <s v="United States"/>
    <n v="64055"/>
    <s v="US"/>
    <x v="2"/>
    <s v="OFF-AP-10001058"/>
    <s v="Office Supplies"/>
    <s v="Appliances"/>
    <s v="Sanyo 2.5 Cubic Foot Mid-Size Office Refrigerators"/>
    <n v="839.43"/>
    <n v="3"/>
    <n v="0"/>
    <n v="218.2518"/>
    <n v="95.19"/>
    <s v="Medium"/>
  </r>
  <r>
    <x v="76"/>
    <x v="0"/>
    <s v="Perth"/>
    <s v="Western Australia"/>
    <s v="Australia"/>
    <m/>
    <s v="APAC"/>
    <x v="1"/>
    <s v="FUR-CH-10002872"/>
    <s v="Furniture"/>
    <s v="Chairs"/>
    <s v="SAFCO Executive Leather Armchair, Adjustable"/>
    <n v="1252.5840000000001"/>
    <n v="3"/>
    <n v="0.1"/>
    <n v="-41.795999999999999"/>
    <n v="95.18"/>
    <s v="Medium"/>
  </r>
  <r>
    <x v="341"/>
    <x v="0"/>
    <s v="Culiacán"/>
    <s v="Sinaloa"/>
    <s v="Mexico"/>
    <m/>
    <s v="LATAM"/>
    <x v="9"/>
    <s v="TEC-CO-10002427"/>
    <s v="Technology"/>
    <s v="Copiers"/>
    <s v="Canon Copy Machine, Laser"/>
    <n v="1220.87336"/>
    <n v="7"/>
    <n v="2E-3"/>
    <n v="462.35336000000001"/>
    <n v="95.16"/>
    <s v="Medium"/>
  </r>
  <r>
    <x v="382"/>
    <x v="1"/>
    <s v="New York City"/>
    <s v="New York"/>
    <s v="United States"/>
    <n v="10035"/>
    <s v="US"/>
    <x v="0"/>
    <s v="FUR-CH-10000785"/>
    <s v="Furniture"/>
    <s v="Chairs"/>
    <s v="Global Ergonomic Managers Chair"/>
    <n v="977.29200000000003"/>
    <n v="6"/>
    <n v="0.1"/>
    <n v="173.74080000000001"/>
    <n v="95.11"/>
    <s v="Medium"/>
  </r>
  <r>
    <x v="694"/>
    <x v="2"/>
    <s v="Independence"/>
    <s v="Missouri"/>
    <s v="United States"/>
    <n v="64055"/>
    <s v="US"/>
    <x v="2"/>
    <s v="OFF-BI-10003650"/>
    <s v="Office Supplies"/>
    <s v="Binders"/>
    <s v="GBC DocuBind 300 Electric Binding Machine"/>
    <n v="1577.94"/>
    <n v="3"/>
    <n v="0"/>
    <n v="757.41120000000001"/>
    <n v="95.11"/>
    <s v="Medium"/>
  </r>
  <r>
    <x v="751"/>
    <x v="0"/>
    <s v="Porto-Novo"/>
    <s v="Ouémé"/>
    <s v="Benin"/>
    <m/>
    <s v="Africa"/>
    <x v="3"/>
    <s v="OFF-KIT-10004515"/>
    <s v="Office Supplies"/>
    <s v="Appliances"/>
    <s v="KitchenAid Microwave, Red"/>
    <n v="620.64"/>
    <n v="2"/>
    <n v="0"/>
    <n v="43.44"/>
    <n v="95.1"/>
    <s v="High"/>
  </r>
  <r>
    <x v="262"/>
    <x v="1"/>
    <s v="Tegucigalpa"/>
    <s v="Francisco Morazán"/>
    <s v="Honduras"/>
    <m/>
    <s v="LATAM"/>
    <x v="2"/>
    <s v="FUR-CH-10003941"/>
    <s v="Furniture"/>
    <s v="Chairs"/>
    <s v="Novimex Executive Leather Armchair, Adjustable"/>
    <n v="1093.248"/>
    <n v="6"/>
    <n v="0.4"/>
    <n v="-328.03199999999998"/>
    <n v="95.075999999999993"/>
    <s v="Medium"/>
  </r>
  <r>
    <x v="769"/>
    <x v="2"/>
    <s v="São Paulo"/>
    <s v="São Paulo"/>
    <s v="Brazil"/>
    <m/>
    <s v="LATAM"/>
    <x v="5"/>
    <s v="TEC-CO-10000534"/>
    <s v="Technology"/>
    <s v="Copiers"/>
    <s v="Sharp Copy Machine, Color"/>
    <n v="961.43327999999997"/>
    <n v="6"/>
    <n v="2E-3"/>
    <n v="17.27328"/>
    <n v="95.037000000000006"/>
    <s v="Medium"/>
  </r>
  <r>
    <x v="760"/>
    <x v="0"/>
    <s v="Patna"/>
    <s v="Bihar"/>
    <s v="India"/>
    <m/>
    <s v="APAC"/>
    <x v="6"/>
    <s v="TEC-PH-10003488"/>
    <s v="Technology"/>
    <s v="Phones"/>
    <s v="Nokia Signal Booster, VoIP"/>
    <n v="682.95"/>
    <n v="5"/>
    <n v="0"/>
    <n v="116.1"/>
    <n v="95.02"/>
    <s v="High"/>
  </r>
  <r>
    <x v="251"/>
    <x v="1"/>
    <s v="Richmond"/>
    <s v="Kentucky"/>
    <s v="United States"/>
    <n v="40475"/>
    <s v="US"/>
    <x v="5"/>
    <s v="TEC-PH-10000984"/>
    <s v="Technology"/>
    <s v="Phones"/>
    <s v="Panasonic KX-TG9471B"/>
    <n v="587.97"/>
    <n v="3"/>
    <n v="0"/>
    <n v="164.63159999999999"/>
    <n v="95"/>
    <s v="High"/>
  </r>
  <r>
    <x v="717"/>
    <x v="1"/>
    <s v="Wattrelos"/>
    <s v="Nord-Pas-de-Calais"/>
    <s v="France"/>
    <m/>
    <s v="EU"/>
    <x v="2"/>
    <s v="TEC-MA-10004929"/>
    <s v="Technology"/>
    <s v="Machines"/>
    <s v="Panasonic Printer, White"/>
    <n v="1350.99"/>
    <n v="6"/>
    <n v="0.15"/>
    <n v="111.15"/>
    <n v="94.97"/>
    <s v="Medium"/>
  </r>
  <r>
    <x v="561"/>
    <x v="0"/>
    <s v="Canberra"/>
    <s v="Australian Capital Territory"/>
    <s v="Australia"/>
    <m/>
    <s v="APAC"/>
    <x v="1"/>
    <s v="TEC-CO-10001766"/>
    <s v="Technology"/>
    <s v="Copiers"/>
    <s v="Canon Fax Machine, Digital"/>
    <n v="572.45399999999995"/>
    <n v="3"/>
    <n v="0.4"/>
    <n v="-362.55599999999998"/>
    <n v="94.94"/>
    <s v="High"/>
  </r>
  <r>
    <x v="73"/>
    <x v="0"/>
    <s v="Bangalore"/>
    <s v="Karnataka"/>
    <s v="India"/>
    <m/>
    <s v="APAC"/>
    <x v="6"/>
    <s v="TEC-CO-10004998"/>
    <s v="Technology"/>
    <s v="Copiers"/>
    <s v="HP Fax and Copier, Color"/>
    <n v="697.32"/>
    <n v="4"/>
    <n v="0"/>
    <n v="292.8"/>
    <n v="94.93"/>
    <s v="High"/>
  </r>
  <r>
    <x v="259"/>
    <x v="1"/>
    <s v="Licheng"/>
    <s v="Guangdong"/>
    <s v="China"/>
    <m/>
    <s v="APAC"/>
    <x v="8"/>
    <s v="OFF-ST-10002085"/>
    <s v="Office Supplies"/>
    <s v="Storage"/>
    <s v="Tenex File Cart, Industrial"/>
    <n v="402.39"/>
    <n v="3"/>
    <n v="0"/>
    <n v="193.14"/>
    <n v="94.93"/>
    <s v="Critical"/>
  </r>
  <r>
    <x v="33"/>
    <x v="0"/>
    <s v="Nieuwegein"/>
    <s v="Utrecht"/>
    <s v="Netherlands"/>
    <m/>
    <s v="EU"/>
    <x v="2"/>
    <s v="TEC-PH-10003762"/>
    <s v="Technology"/>
    <s v="Phones"/>
    <s v="Motorola Smart Phone, Full Size"/>
    <n v="1285.3800000000001"/>
    <n v="4"/>
    <n v="0.5"/>
    <n v="-308.58"/>
    <n v="94.89"/>
    <s v="Medium"/>
  </r>
  <r>
    <x v="279"/>
    <x v="1"/>
    <s v="Mulhouse"/>
    <s v="Alsace"/>
    <s v="France"/>
    <m/>
    <s v="EU"/>
    <x v="2"/>
    <s v="FUR-BO-10004055"/>
    <s v="Furniture"/>
    <s v="Bookcases"/>
    <s v="Safco Corner Shelving, Metal"/>
    <n v="670.14"/>
    <n v="5"/>
    <n v="0.1"/>
    <n v="111.69"/>
    <n v="94.88"/>
    <s v="High"/>
  </r>
  <r>
    <x v="376"/>
    <x v="0"/>
    <s v="Chennai"/>
    <s v="Tamil Nadu"/>
    <s v="India"/>
    <m/>
    <s v="APAC"/>
    <x v="6"/>
    <s v="TEC-CO-10000865"/>
    <s v="Technology"/>
    <s v="Copiers"/>
    <s v="Brother Fax Machine, High-Speed"/>
    <n v="633.48"/>
    <n v="2"/>
    <n v="0"/>
    <n v="69.66"/>
    <n v="94.85"/>
    <s v="High"/>
  </r>
  <r>
    <x v="649"/>
    <x v="2"/>
    <s v="Huaiyin"/>
    <s v="Jiangsu"/>
    <s v="China"/>
    <m/>
    <s v="APAC"/>
    <x v="8"/>
    <s v="TEC-CO-10004263"/>
    <s v="Technology"/>
    <s v="Copiers"/>
    <s v="Hewlett Personal Copier, Laser"/>
    <n v="865.62"/>
    <n v="6"/>
    <n v="0"/>
    <n v="34.56"/>
    <n v="94.83"/>
    <s v="Medium"/>
  </r>
  <r>
    <x v="123"/>
    <x v="2"/>
    <s v="Pimpri"/>
    <s v="Maharashtra"/>
    <s v="India"/>
    <m/>
    <s v="APAC"/>
    <x v="6"/>
    <s v="FUR-BO-10001326"/>
    <s v="Furniture"/>
    <s v="Bookcases"/>
    <s v="Bush 3-Shelf Cabinet, Pine"/>
    <n v="434.16"/>
    <n v="3"/>
    <n v="0"/>
    <n v="73.8"/>
    <n v="94.83"/>
    <s v="High"/>
  </r>
  <r>
    <x v="35"/>
    <x v="0"/>
    <s v="Lancaster"/>
    <s v="Ohio"/>
    <s v="United States"/>
    <n v="43130"/>
    <s v="US"/>
    <x v="0"/>
    <s v="OFF-AP-10000938"/>
    <s v="Office Supplies"/>
    <s v="Appliances"/>
    <s v="Avanti 1.7 Cu. Ft. Refrigerator"/>
    <n v="646.27200000000005"/>
    <n v="8"/>
    <n v="0.2"/>
    <n v="64.627200000000002"/>
    <n v="94.81"/>
    <s v="High"/>
  </r>
  <r>
    <x v="321"/>
    <x v="2"/>
    <s v="Brownsville"/>
    <s v="Texas"/>
    <s v="United States"/>
    <n v="78521"/>
    <s v="US"/>
    <x v="2"/>
    <s v="TEC-PH-10001819"/>
    <s v="Technology"/>
    <s v="Phones"/>
    <s v="Innergie mMini Combo Duo USB Travel Charging Kit"/>
    <n v="251.94399999999999"/>
    <n v="7"/>
    <n v="0.2"/>
    <n v="88.180400000000006"/>
    <n v="94.8"/>
    <s v="Critical"/>
  </r>
  <r>
    <x v="520"/>
    <x v="0"/>
    <s v="Bundaberg"/>
    <s v="Queensland"/>
    <s v="Australia"/>
    <m/>
    <s v="APAC"/>
    <x v="1"/>
    <s v="TEC-PH-10003556"/>
    <s v="Technology"/>
    <s v="Phones"/>
    <s v="Samsung Speaker Phone, VoIP"/>
    <n v="887.976"/>
    <n v="8"/>
    <n v="0.1"/>
    <n v="246.45599999999999"/>
    <n v="94.65"/>
    <s v="Medium"/>
  </r>
  <r>
    <x v="202"/>
    <x v="0"/>
    <s v="Houston"/>
    <s v="Texas"/>
    <s v="United States"/>
    <n v="77036"/>
    <s v="US"/>
    <x v="2"/>
    <s v="FUR-TA-10002774"/>
    <s v="Furniture"/>
    <s v="Tables"/>
    <s v="Laminate Occasional Tables"/>
    <n v="863.12800000000004"/>
    <n v="8"/>
    <n v="0.3"/>
    <n v="-160.29519999999999"/>
    <n v="94.65"/>
    <s v="Medium"/>
  </r>
  <r>
    <x v="305"/>
    <x v="2"/>
    <s v="Abidjan"/>
    <s v="Lagunes"/>
    <s v="Cote d'Ivoire"/>
    <m/>
    <s v="Africa"/>
    <x v="3"/>
    <s v="OFF-SME-10000538"/>
    <s v="Office Supplies"/>
    <s v="Storage"/>
    <s v="Smead File Cart, Single Width"/>
    <n v="1031.04"/>
    <n v="8"/>
    <n v="0"/>
    <n v="72"/>
    <n v="94.64"/>
    <s v="High"/>
  </r>
  <r>
    <x v="47"/>
    <x v="0"/>
    <s v="São Paulo"/>
    <s v="São Paulo"/>
    <s v="Brazil"/>
    <m/>
    <s v="LATAM"/>
    <x v="5"/>
    <s v="FUR-BO-10004452"/>
    <s v="Furniture"/>
    <s v="Bookcases"/>
    <s v="Bush Classic Bookcase, Pine"/>
    <n v="1380.1"/>
    <n v="5"/>
    <n v="0"/>
    <n v="648.6"/>
    <n v="94.626999999999995"/>
    <s v="Medium"/>
  </r>
  <r>
    <x v="559"/>
    <x v="0"/>
    <s v="Turku"/>
    <s v="Finland Proper"/>
    <s v="Finland"/>
    <m/>
    <s v="EU"/>
    <x v="9"/>
    <s v="TEC-PH-10001708"/>
    <s v="Technology"/>
    <s v="Phones"/>
    <s v="Cisco Audio Dock, with Caller ID"/>
    <n v="910.35"/>
    <n v="5"/>
    <n v="0"/>
    <n v="200.25"/>
    <n v="94.57"/>
    <s v="High"/>
  </r>
  <r>
    <x v="649"/>
    <x v="2"/>
    <s v="Kunming"/>
    <s v="Yunnan"/>
    <s v="China"/>
    <m/>
    <s v="APAC"/>
    <x v="8"/>
    <s v="TEC-MA-10002711"/>
    <s v="Technology"/>
    <s v="Machines"/>
    <s v="Epson Card Printer, Durable"/>
    <n v="850.35"/>
    <n v="5"/>
    <n v="0"/>
    <n v="136.05000000000001"/>
    <n v="94.52"/>
    <s v="Medium"/>
  </r>
  <r>
    <x v="675"/>
    <x v="0"/>
    <s v="Portmore"/>
    <s v="Saint Catherine"/>
    <s v="Jamaica"/>
    <m/>
    <s v="LATAM"/>
    <x v="10"/>
    <s v="FUR-TA-10000789"/>
    <s v="Furniture"/>
    <s v="Tables"/>
    <s v="Lesro Training Table, with Bottom Storage"/>
    <n v="537.6"/>
    <n v="3"/>
    <n v="0"/>
    <n v="134.4"/>
    <n v="94.498999999999995"/>
    <s v="High"/>
  </r>
  <r>
    <x v="498"/>
    <x v="0"/>
    <s v="Jackson"/>
    <s v="Mississippi"/>
    <s v="United States"/>
    <n v="39212"/>
    <s v="US"/>
    <x v="5"/>
    <s v="TEC-AC-10003911"/>
    <s v="Technology"/>
    <s v="Accessories"/>
    <s v="NETGEAR AC1750 Dual Band Gigabit Smart WiFi Router"/>
    <n v="479.97"/>
    <n v="3"/>
    <n v="0"/>
    <n v="163.18979999999999"/>
    <n v="94.49"/>
    <s v="High"/>
  </r>
  <r>
    <x v="297"/>
    <x v="1"/>
    <s v="Ivanovo"/>
    <s v="Ivanovo"/>
    <s v="Russia"/>
    <m/>
    <s v="EMEA"/>
    <x v="7"/>
    <s v="TEC-HEW-10000365"/>
    <s v="Technology"/>
    <s v="Copiers"/>
    <s v="Hewlett Copy Machine, Laser"/>
    <n v="526.62"/>
    <n v="2"/>
    <n v="0"/>
    <n v="10.5"/>
    <n v="94.47"/>
    <s v="High"/>
  </r>
  <r>
    <x v="487"/>
    <x v="0"/>
    <s v="La Ceiba"/>
    <s v="Atlántida"/>
    <s v="Honduras"/>
    <m/>
    <s v="LATAM"/>
    <x v="2"/>
    <s v="TEC-CO-10001933"/>
    <s v="Technology"/>
    <s v="Copiers"/>
    <s v="HP Fax Machine, High-Speed"/>
    <n v="713.15088000000003"/>
    <n v="6"/>
    <n v="0.40200000000000002"/>
    <n v="-264.84912000000003"/>
    <n v="94.465999999999994"/>
    <s v="High"/>
  </r>
  <r>
    <x v="102"/>
    <x v="0"/>
    <s v="Gaoyou"/>
    <s v="Jiangsu"/>
    <s v="China"/>
    <m/>
    <s v="APAC"/>
    <x v="8"/>
    <s v="FUR-TA-10001360"/>
    <s v="Furniture"/>
    <s v="Tables"/>
    <s v="Bevis Round Table, Rectangular"/>
    <n v="1444.1279999999999"/>
    <n v="4"/>
    <n v="0.3"/>
    <n v="330.048"/>
    <n v="94.45"/>
    <s v="High"/>
  </r>
  <r>
    <x v="451"/>
    <x v="0"/>
    <s v="Springfield"/>
    <s v="Ohio"/>
    <s v="United States"/>
    <n v="45503"/>
    <s v="US"/>
    <x v="0"/>
    <s v="OFF-ST-10002790"/>
    <s v="Office Supplies"/>
    <s v="Storage"/>
    <s v="Safco Industrial Shelving"/>
    <n v="295.39999999999998"/>
    <n v="5"/>
    <n v="0.2"/>
    <n v="-62.772500000000001"/>
    <n v="94.45"/>
    <s v="Critical"/>
  </r>
  <r>
    <x v="536"/>
    <x v="2"/>
    <s v="Glasgow"/>
    <s v="Scotland"/>
    <s v="United Kingdom"/>
    <m/>
    <s v="EU"/>
    <x v="9"/>
    <s v="TEC-CO-10003298"/>
    <s v="Technology"/>
    <s v="Copiers"/>
    <s v="Hewlett Wireless Fax, Digital"/>
    <n v="1519.32"/>
    <n v="4"/>
    <n v="0"/>
    <n v="182.28"/>
    <n v="94.39"/>
    <s v="Medium"/>
  </r>
  <r>
    <x v="28"/>
    <x v="0"/>
    <s v="Yaounde"/>
    <s v="Centre"/>
    <s v="Cameroon"/>
    <m/>
    <s v="Africa"/>
    <x v="3"/>
    <s v="TEC-APP-10004912"/>
    <s v="Technology"/>
    <s v="Phones"/>
    <s v="Apple Speaker Phone, with Caller ID"/>
    <n v="246.6"/>
    <n v="2"/>
    <n v="0"/>
    <n v="61.62"/>
    <n v="94.38"/>
    <s v="Critical"/>
  </r>
  <r>
    <x v="578"/>
    <x v="1"/>
    <s v="Alexandria"/>
    <s v="Al Iskandariyah"/>
    <s v="Egypt"/>
    <m/>
    <s v="Africa"/>
    <x v="3"/>
    <s v="TEC-BEL-10002324"/>
    <s v="Technology"/>
    <s v="Accessories"/>
    <s v="Belkin Keyboard, Bluetooth"/>
    <n v="335.52"/>
    <n v="4"/>
    <n v="0"/>
    <n v="83.88"/>
    <n v="94.37"/>
    <s v="Critical"/>
  </r>
  <r>
    <x v="23"/>
    <x v="0"/>
    <s v="San Francisco"/>
    <s v="California"/>
    <s v="United States"/>
    <n v="94122"/>
    <s v="US"/>
    <x v="4"/>
    <s v="FUR-CH-10000155"/>
    <s v="Furniture"/>
    <s v="Chairs"/>
    <s v="Global Comet Stacking Armless Chair"/>
    <n v="717.72"/>
    <n v="3"/>
    <n v="0.2"/>
    <n v="71.772000000000006"/>
    <n v="94.34"/>
    <s v="High"/>
  </r>
  <r>
    <x v="522"/>
    <x v="0"/>
    <s v="San Francisco"/>
    <s v="California"/>
    <s v="United States"/>
    <n v="94122"/>
    <s v="US"/>
    <x v="4"/>
    <s v="TEC-PH-10003691"/>
    <s v="Technology"/>
    <s v="Phones"/>
    <s v="BlackBerry Q10"/>
    <n v="806.33600000000001"/>
    <n v="8"/>
    <n v="0.2"/>
    <n v="50.396000000000001"/>
    <n v="94.31"/>
    <s v="High"/>
  </r>
  <r>
    <x v="550"/>
    <x v="1"/>
    <s v="Artemisa"/>
    <s v="Artemisa"/>
    <s v="Cuba"/>
    <m/>
    <s v="LATAM"/>
    <x v="10"/>
    <s v="FUR-TA-10004531"/>
    <s v="Furniture"/>
    <s v="Tables"/>
    <s v="Chromcraft Coffee Table, Rectangular"/>
    <n v="529.32000000000005"/>
    <n v="3"/>
    <n v="0"/>
    <n v="264.66000000000003"/>
    <n v="94.277000000000001"/>
    <s v="High"/>
  </r>
  <r>
    <x v="372"/>
    <x v="0"/>
    <s v="Windhoek"/>
    <s v="Khomas"/>
    <s v="Namibia"/>
    <m/>
    <s v="Africa"/>
    <x v="3"/>
    <s v="TEC-SHA-10001231"/>
    <s v="Technology"/>
    <s v="Copiers"/>
    <s v="Sharp Wireless Fax, Color"/>
    <n v="714.72"/>
    <n v="2"/>
    <n v="0"/>
    <n v="235.8"/>
    <n v="94.27"/>
    <s v="High"/>
  </r>
  <r>
    <x v="723"/>
    <x v="1"/>
    <s v="Philadelphia"/>
    <s v="Pennsylvania"/>
    <s v="United States"/>
    <n v="19134"/>
    <s v="US"/>
    <x v="0"/>
    <s v="TEC-MA-10001148"/>
    <s v="Technology"/>
    <s v="Machines"/>
    <s v="Okidata MB491 Multifunction Printer"/>
    <n v="449.1"/>
    <n v="3"/>
    <n v="0.7"/>
    <n v="-643.71"/>
    <n v="94.26"/>
    <s v="Critical"/>
  </r>
  <r>
    <x v="152"/>
    <x v="1"/>
    <s v="Burgos"/>
    <s v="Castile and León"/>
    <s v="Spain"/>
    <m/>
    <s v="EU"/>
    <x v="5"/>
    <s v="OFF-ST-10004855"/>
    <s v="Office Supplies"/>
    <s v="Storage"/>
    <s v="Smead Lockers, Industrial"/>
    <n v="1074.06"/>
    <n v="6"/>
    <n v="0.1"/>
    <n v="214.74"/>
    <n v="94.2"/>
    <s v="Critical"/>
  </r>
  <r>
    <x v="388"/>
    <x v="1"/>
    <s v="Bochum"/>
    <s v="North Rhine-Westphalia"/>
    <s v="Germany"/>
    <m/>
    <s v="EU"/>
    <x v="2"/>
    <s v="TEC-CO-10001894"/>
    <s v="Technology"/>
    <s v="Copiers"/>
    <s v="Sharp Copy Machine, High-Speed"/>
    <n v="718.2"/>
    <n v="3"/>
    <n v="0"/>
    <n v="315.99"/>
    <n v="94.2"/>
    <s v="High"/>
  </r>
  <r>
    <x v="431"/>
    <x v="2"/>
    <s v="Beijing"/>
    <s v="Beijing"/>
    <s v="China"/>
    <m/>
    <s v="APAC"/>
    <x v="8"/>
    <s v="FUR-TA-10003157"/>
    <s v="Furniture"/>
    <s v="Tables"/>
    <s v="Hon Coffee Table, with Bottom Storage"/>
    <n v="663.39"/>
    <n v="3"/>
    <n v="0.3"/>
    <n v="-255.96"/>
    <n v="94.18"/>
    <s v="High"/>
  </r>
  <r>
    <x v="75"/>
    <x v="2"/>
    <s v="Perth"/>
    <s v="Western Australia"/>
    <s v="Australia"/>
    <m/>
    <s v="APAC"/>
    <x v="1"/>
    <s v="FUR-CH-10001664"/>
    <s v="Furniture"/>
    <s v="Chairs"/>
    <s v="Novimex Swivel Stool, Black"/>
    <n v="583.30799999999999"/>
    <n v="4"/>
    <n v="0.1"/>
    <n v="77.748000000000005"/>
    <n v="94.15"/>
    <s v="Critical"/>
  </r>
  <r>
    <x v="453"/>
    <x v="0"/>
    <s v="Niort"/>
    <s v="Poitou-Charentes"/>
    <s v="France"/>
    <m/>
    <s v="EU"/>
    <x v="2"/>
    <s v="FUR-CH-10003362"/>
    <s v="Furniture"/>
    <s v="Chairs"/>
    <s v="Office Star Swivel Stool, Adjustable"/>
    <n v="476.36099999999999"/>
    <n v="3"/>
    <n v="0.1"/>
    <n v="-8.9999999999999993E-3"/>
    <n v="94.14"/>
    <s v="Low"/>
  </r>
  <r>
    <x v="560"/>
    <x v="0"/>
    <s v="Denizli"/>
    <s v="Denizli"/>
    <s v="Turkey"/>
    <m/>
    <s v="EMEA"/>
    <x v="7"/>
    <s v="OFF-TEN-10000025"/>
    <s v="Office Supplies"/>
    <s v="Storage"/>
    <s v="Tenex Lockers, Blue"/>
    <n v="489.96"/>
    <n v="6"/>
    <n v="0.6"/>
    <n v="-416.52"/>
    <n v="94.14"/>
    <s v="High"/>
  </r>
  <r>
    <x v="602"/>
    <x v="0"/>
    <s v="Newark"/>
    <s v="Ohio"/>
    <s v="United States"/>
    <n v="43055"/>
    <s v="US"/>
    <x v="0"/>
    <s v="TEC-AC-10002637"/>
    <s v="Technology"/>
    <s v="Accessories"/>
    <s v="Logitech VX Revolution Cordless Laser Mouse for Notebooks (Black)"/>
    <n v="431.976"/>
    <n v="3"/>
    <n v="0.2"/>
    <n v="-75.595799999999997"/>
    <n v="94.08"/>
    <s v="High"/>
  </r>
  <r>
    <x v="723"/>
    <x v="1"/>
    <s v="Philadelphia"/>
    <s v="Pennsylvania"/>
    <s v="United States"/>
    <n v="19134"/>
    <s v="US"/>
    <x v="0"/>
    <s v="FUR-CH-10004287"/>
    <s v="Furniture"/>
    <s v="Chairs"/>
    <s v="SAFCO Arco Folding Chair"/>
    <n v="386.68"/>
    <n v="2"/>
    <n v="0.3"/>
    <n v="-5.524"/>
    <n v="94.07"/>
    <s v="Critical"/>
  </r>
  <r>
    <x v="130"/>
    <x v="2"/>
    <s v="São Paulo"/>
    <s v="São Paulo"/>
    <s v="Brazil"/>
    <m/>
    <s v="LATAM"/>
    <x v="5"/>
    <s v="TEC-PH-10000106"/>
    <s v="Technology"/>
    <s v="Phones"/>
    <s v="Apple Smart Phone, Full Size"/>
    <n v="850"/>
    <n v="2"/>
    <n v="0"/>
    <n v="119"/>
    <n v="94.055999999999997"/>
    <s v="Medium"/>
  </r>
  <r>
    <x v="456"/>
    <x v="0"/>
    <s v="Manukau City"/>
    <s v="Auckland"/>
    <s v="New Zealand"/>
    <m/>
    <s v="APAC"/>
    <x v="1"/>
    <s v="TEC-AC-10003921"/>
    <s v="Technology"/>
    <s v="Accessories"/>
    <s v="Enermax Numeric Keypad, USB"/>
    <n v="463.17599999999999"/>
    <n v="14"/>
    <n v="0.4"/>
    <n v="-216.38399999999999"/>
    <n v="93.96"/>
    <s v="High"/>
  </r>
  <r>
    <x v="60"/>
    <x v="1"/>
    <s v="Nagpur"/>
    <s v="Maharashtra"/>
    <s v="India"/>
    <m/>
    <s v="APAC"/>
    <x v="6"/>
    <s v="TEC-CO-10001472"/>
    <s v="Technology"/>
    <s v="Copiers"/>
    <s v="Sharp Copy Machine, Laser"/>
    <n v="1195.2"/>
    <n v="5"/>
    <n v="0"/>
    <n v="585.6"/>
    <n v="93.95"/>
    <s v="Critical"/>
  </r>
  <r>
    <x v="199"/>
    <x v="0"/>
    <s v="Heerlen"/>
    <s v="Limburg"/>
    <s v="Netherlands"/>
    <m/>
    <s v="EU"/>
    <x v="2"/>
    <s v="FUR-BO-10002781"/>
    <s v="Furniture"/>
    <s v="Bookcases"/>
    <s v="Sauder Floating Shelf Set, Traditional"/>
    <n v="875.61"/>
    <n v="9"/>
    <n v="0.5"/>
    <n v="-227.88"/>
    <n v="93.94"/>
    <s v="Medium"/>
  </r>
  <r>
    <x v="185"/>
    <x v="2"/>
    <s v="Pharr"/>
    <s v="Texas"/>
    <s v="United States"/>
    <n v="78577"/>
    <s v="US"/>
    <x v="2"/>
    <s v="OFF-ST-10002743"/>
    <s v="Office Supplies"/>
    <s v="Storage"/>
    <s v="SAFCO Boltless Steel Shelving"/>
    <n v="727.29600000000005"/>
    <n v="8"/>
    <n v="0.2"/>
    <n v="-172.7328"/>
    <n v="93.94"/>
    <s v="Low"/>
  </r>
  <r>
    <x v="438"/>
    <x v="0"/>
    <s v="Valencia"/>
    <s v="Carabobo"/>
    <s v="Venezuela"/>
    <m/>
    <s v="LATAM"/>
    <x v="5"/>
    <s v="OFF-AP-10001285"/>
    <s v="Office Supplies"/>
    <s v="Appliances"/>
    <s v="Cuisinart Stove, Red"/>
    <n v="645.94799999999998"/>
    <n v="3"/>
    <n v="0.4"/>
    <n v="-150.732"/>
    <n v="93.933999999999997"/>
    <s v="Medium"/>
  </r>
  <r>
    <x v="413"/>
    <x v="1"/>
    <s v="Takamatsu"/>
    <s v="Kagawa"/>
    <s v="Japan"/>
    <m/>
    <s v="APAC"/>
    <x v="8"/>
    <s v="FUR-TA-10002699"/>
    <s v="Furniture"/>
    <s v="Tables"/>
    <s v="Hon Round Table, Rectangular"/>
    <n v="1232.3520000000001"/>
    <n v="3"/>
    <n v="0.2"/>
    <n v="107.80200000000001"/>
    <n v="93.92"/>
    <s v="Medium"/>
  </r>
  <r>
    <x v="505"/>
    <x v="1"/>
    <s v="Kaluga"/>
    <s v="Kaluga"/>
    <s v="Russia"/>
    <m/>
    <s v="EMEA"/>
    <x v="7"/>
    <s v="OFF-SME-10004702"/>
    <s v="Office Supplies"/>
    <s v="Storage"/>
    <s v="Smead File Cart, Industrial"/>
    <n v="770.4"/>
    <n v="6"/>
    <n v="0"/>
    <n v="215.64"/>
    <n v="93.92"/>
    <s v="High"/>
  </r>
  <r>
    <x v="356"/>
    <x v="2"/>
    <s v="Burbank"/>
    <s v="California"/>
    <s v="United States"/>
    <n v="91505"/>
    <s v="US"/>
    <x v="4"/>
    <s v="OFF-ST-10000078"/>
    <s v="Office Supplies"/>
    <s v="Storage"/>
    <s v="Tennsco 6- and 18-Compartment Lockers"/>
    <n v="1856.19"/>
    <n v="7"/>
    <n v="0"/>
    <n v="334.11419999999998"/>
    <n v="93.9"/>
    <s v="Medium"/>
  </r>
  <r>
    <x v="169"/>
    <x v="2"/>
    <s v="Jayapura"/>
    <s v="Papua"/>
    <s v="Indonesia"/>
    <m/>
    <s v="APAC"/>
    <x v="11"/>
    <s v="OFF-AP-10001621"/>
    <s v="Office Supplies"/>
    <s v="Appliances"/>
    <s v="Hamilton Beach Refrigerator, Black"/>
    <n v="1243.9043999999999"/>
    <n v="3"/>
    <n v="0.17"/>
    <n v="-134.8956"/>
    <n v="93.89"/>
    <s v="Medium"/>
  </r>
  <r>
    <x v="597"/>
    <x v="0"/>
    <s v="Kalyan"/>
    <s v="Maharashtra"/>
    <s v="India"/>
    <m/>
    <s v="APAC"/>
    <x v="6"/>
    <s v="TEC-AC-10001500"/>
    <s v="Technology"/>
    <s v="Accessories"/>
    <s v="Logitech Memory Card, Erganomic"/>
    <n v="607.14"/>
    <n v="6"/>
    <n v="0"/>
    <n v="36.36"/>
    <n v="93.82"/>
    <s v="High"/>
  </r>
  <r>
    <x v="403"/>
    <x v="2"/>
    <s v="Algiers"/>
    <s v="Alger"/>
    <s v="Algeria"/>
    <m/>
    <s v="Africa"/>
    <x v="3"/>
    <s v="TEC-NOK-10000534"/>
    <s v="Technology"/>
    <s v="Phones"/>
    <s v="Nokia Smart Phone, with Caller ID"/>
    <n v="638.91"/>
    <n v="1"/>
    <n v="0"/>
    <n v="229.98"/>
    <n v="93.82"/>
    <s v="High"/>
  </r>
  <r>
    <x v="725"/>
    <x v="0"/>
    <s v="Medellín"/>
    <s v="Antioquia"/>
    <s v="Colombia"/>
    <m/>
    <s v="LATAM"/>
    <x v="5"/>
    <s v="FUR-BO-10003034"/>
    <s v="Furniture"/>
    <s v="Bookcases"/>
    <s v="Sauder Stackable Bookrack, Pine"/>
    <n v="296.33999999999997"/>
    <n v="3"/>
    <n v="0"/>
    <n v="41.46"/>
    <n v="93.817999999999998"/>
    <s v="Medium"/>
  </r>
  <r>
    <x v="654"/>
    <x v="0"/>
    <s v="Munich"/>
    <s v="Bavaria"/>
    <s v="Germany"/>
    <m/>
    <s v="EU"/>
    <x v="2"/>
    <s v="FUR-CH-10004592"/>
    <s v="Furniture"/>
    <s v="Chairs"/>
    <s v="Hon Rocking Chair, Set of Two"/>
    <n v="956.66399999999999"/>
    <n v="8"/>
    <n v="0.1"/>
    <n v="201.864"/>
    <n v="93.76"/>
    <s v="Medium"/>
  </r>
  <r>
    <x v="774"/>
    <x v="0"/>
    <s v="Hobart"/>
    <s v="Tasmania"/>
    <s v="Australia"/>
    <m/>
    <s v="APAC"/>
    <x v="1"/>
    <s v="FUR-TA-10002487"/>
    <s v="Furniture"/>
    <s v="Tables"/>
    <s v="Bevis Training Table, with Bottom Storage"/>
    <n v="401.976"/>
    <n v="3"/>
    <n v="0.6"/>
    <n v="-140.72399999999999"/>
    <n v="93.76"/>
    <s v="Medium"/>
  </r>
  <r>
    <x v="594"/>
    <x v="2"/>
    <s v="León"/>
    <s v="León"/>
    <s v="Nicaragua"/>
    <m/>
    <s v="LATAM"/>
    <x v="2"/>
    <s v="FUR-BO-10002740"/>
    <s v="Furniture"/>
    <s v="Bookcases"/>
    <s v="Ikea Classic Bookcase, Metal"/>
    <n v="1918.98"/>
    <n v="7"/>
    <n v="0"/>
    <n v="633.22"/>
    <n v="93.745999999999995"/>
    <s v="Medium"/>
  </r>
  <r>
    <x v="393"/>
    <x v="0"/>
    <s v="San Salvador"/>
    <s v="San Salvador"/>
    <s v="El Salvador"/>
    <m/>
    <s v="LATAM"/>
    <x v="2"/>
    <s v="OFF-ST-10004976"/>
    <s v="Office Supplies"/>
    <s v="Storage"/>
    <s v="Rogers Lockers, Blue"/>
    <n v="987.56"/>
    <n v="7"/>
    <n v="0"/>
    <n v="29.54"/>
    <n v="93.745000000000005"/>
    <s v="Medium"/>
  </r>
  <r>
    <x v="582"/>
    <x v="2"/>
    <s v="Yueyang"/>
    <s v="Hunan"/>
    <s v="China"/>
    <m/>
    <s v="APAC"/>
    <x v="8"/>
    <s v="FUR-BO-10004679"/>
    <s v="Furniture"/>
    <s v="Bookcases"/>
    <s v="Safco Library with Doors, Pine"/>
    <n v="1173.42"/>
    <n v="3"/>
    <n v="0"/>
    <n v="129.06"/>
    <n v="93.74"/>
    <s v="Medium"/>
  </r>
  <r>
    <x v="62"/>
    <x v="0"/>
    <s v="San Miguelito"/>
    <s v="Panama"/>
    <s v="Panama"/>
    <m/>
    <s v="LATAM"/>
    <x v="2"/>
    <s v="TEC-CO-10000137"/>
    <s v="Technology"/>
    <s v="Copiers"/>
    <s v="Canon Wireless Fax, Color"/>
    <n v="606.13279999999997"/>
    <n v="4"/>
    <n v="0.40200000000000002"/>
    <n v="-164.2672"/>
    <n v="93.703000000000003"/>
    <s v="Low"/>
  </r>
  <r>
    <x v="681"/>
    <x v="0"/>
    <s v="Groningen"/>
    <s v="Groningen"/>
    <s v="Netherlands"/>
    <m/>
    <s v="EU"/>
    <x v="2"/>
    <s v="FUR-CH-10004774"/>
    <s v="Furniture"/>
    <s v="Chairs"/>
    <s v="Novimex Executive Leather Armchair, Red"/>
    <n v="2070.9"/>
    <n v="9"/>
    <n v="0.5"/>
    <n v="-621.27"/>
    <n v="93.65"/>
    <s v="Medium"/>
  </r>
  <r>
    <x v="558"/>
    <x v="0"/>
    <s v="Reims"/>
    <s v="Champagne-Ardenne"/>
    <s v="France"/>
    <m/>
    <s v="EU"/>
    <x v="2"/>
    <s v="FUR-CH-10002275"/>
    <s v="Furniture"/>
    <s v="Chairs"/>
    <s v="Novimex Executive Leather Armchair, Adjustable"/>
    <n v="1473.4079999999999"/>
    <n v="8"/>
    <n v="0.6"/>
    <n v="-1694.5920000000001"/>
    <n v="93.64"/>
    <s v="High"/>
  </r>
  <r>
    <x v="82"/>
    <x v="1"/>
    <s v="Sydney"/>
    <s v="New South Wales"/>
    <s v="Australia"/>
    <m/>
    <s v="APAC"/>
    <x v="1"/>
    <s v="OFF-AP-10001559"/>
    <s v="Office Supplies"/>
    <s v="Appliances"/>
    <s v="KitchenAid Blender, Black"/>
    <n v="442.26"/>
    <n v="5"/>
    <n v="0.1"/>
    <n v="117.81"/>
    <n v="93.63"/>
    <s v="High"/>
  </r>
  <r>
    <x v="681"/>
    <x v="0"/>
    <s v="Martigues"/>
    <s v="Provence-Alpes-Côte d'Azur"/>
    <s v="France"/>
    <m/>
    <s v="EU"/>
    <x v="2"/>
    <s v="OFF-AR-10004519"/>
    <s v="Office Supplies"/>
    <s v="Art"/>
    <s v="Boston Canvas, Fluorescent"/>
    <n v="494.1"/>
    <n v="9"/>
    <n v="0"/>
    <n v="88.83"/>
    <n v="93.6"/>
    <s v="High"/>
  </r>
  <r>
    <x v="675"/>
    <x v="0"/>
    <s v="Accra"/>
    <s v="Greater Accra"/>
    <s v="Ghana"/>
    <m/>
    <s v="Africa"/>
    <x v="3"/>
    <s v="FUR-SAF-10000265"/>
    <s v="Furniture"/>
    <s v="Bookcases"/>
    <s v="Safco Library with Doors, Metal"/>
    <n v="1557"/>
    <n v="4"/>
    <n v="0"/>
    <n v="264.60000000000002"/>
    <n v="93.6"/>
    <s v="Medium"/>
  </r>
  <r>
    <x v="336"/>
    <x v="0"/>
    <s v="Istanbul"/>
    <s v="Istanbul"/>
    <s v="Turkey"/>
    <m/>
    <s v="EMEA"/>
    <x v="7"/>
    <s v="FUR-HAR-10000100"/>
    <s v="Furniture"/>
    <s v="Chairs"/>
    <s v="Harbour Creations Swivel Stool, Adjustable"/>
    <n v="876.52800000000002"/>
    <n v="12"/>
    <n v="0.6"/>
    <n v="-701.35199999999998"/>
    <n v="93.59"/>
    <s v="Medium"/>
  </r>
  <r>
    <x v="89"/>
    <x v="1"/>
    <s v="Christchurch"/>
    <s v="Canterbury"/>
    <s v="New Zealand"/>
    <m/>
    <s v="APAC"/>
    <x v="1"/>
    <s v="OFF-AR-10002331"/>
    <s v="Office Supplies"/>
    <s v="Art"/>
    <s v="Binney &amp; Smith Canvas, Blue"/>
    <n v="410.88"/>
    <n v="8"/>
    <n v="0"/>
    <n v="12.24"/>
    <n v="93.56"/>
    <s v="High"/>
  </r>
  <r>
    <x v="137"/>
    <x v="0"/>
    <s v="Bastia"/>
    <s v="Corsica"/>
    <s v="France"/>
    <m/>
    <s v="EU"/>
    <x v="2"/>
    <s v="OFF-ST-10002555"/>
    <s v="Office Supplies"/>
    <s v="Storage"/>
    <s v="Eldon Lockers, Industrial"/>
    <n v="714.20399999999995"/>
    <n v="4"/>
    <n v="0.1"/>
    <n v="309.44400000000002"/>
    <n v="93.52"/>
    <s v="Critical"/>
  </r>
  <r>
    <x v="382"/>
    <x v="1"/>
    <s v="Los Angeles"/>
    <s v="California"/>
    <s v="United States"/>
    <n v="90049"/>
    <s v="US"/>
    <x v="4"/>
    <s v="FUR-BO-10001337"/>
    <s v="Furniture"/>
    <s v="Bookcases"/>
    <s v="O'Sullivan Living Dimensions 2-Shelf Bookcases"/>
    <n v="616.99800000000005"/>
    <n v="6"/>
    <n v="0.15"/>
    <n v="-36.293999999999997"/>
    <n v="93.48"/>
    <s v="High"/>
  </r>
  <r>
    <x v="461"/>
    <x v="1"/>
    <s v="Hamburg"/>
    <s v="Hamburg"/>
    <s v="Germany"/>
    <m/>
    <s v="EU"/>
    <x v="2"/>
    <s v="FUR-BO-10000596"/>
    <s v="Furniture"/>
    <s v="Bookcases"/>
    <s v="Sauder Classic Bookcase, Mobile"/>
    <n v="1578.636"/>
    <n v="4"/>
    <n v="0.1"/>
    <n v="613.83600000000001"/>
    <n v="93.38"/>
    <s v="High"/>
  </r>
  <r>
    <x v="432"/>
    <x v="1"/>
    <s v="Juárez"/>
    <s v="Chihuahua"/>
    <s v="Mexico"/>
    <m/>
    <s v="LATAM"/>
    <x v="9"/>
    <s v="FUR-BO-10004425"/>
    <s v="Furniture"/>
    <s v="Bookcases"/>
    <s v="Sauder Library with Doors, Mobile"/>
    <n v="624.24"/>
    <n v="3"/>
    <n v="0.2"/>
    <n v="31.2"/>
    <n v="93.364999999999995"/>
    <s v="Critical"/>
  </r>
  <r>
    <x v="126"/>
    <x v="1"/>
    <s v="Liverpool"/>
    <s v="England"/>
    <s v="United Kingdom"/>
    <m/>
    <s v="EU"/>
    <x v="9"/>
    <s v="TEC-MA-10003698"/>
    <s v="Technology"/>
    <s v="Machines"/>
    <s v="Okidata Phone, White"/>
    <n v="426.3"/>
    <n v="5"/>
    <n v="0"/>
    <n v="4.2"/>
    <n v="93.34"/>
    <s v="High"/>
  </r>
  <r>
    <x v="309"/>
    <x v="1"/>
    <s v="Mexico City"/>
    <s v="Distrito Federal"/>
    <s v="Mexico"/>
    <m/>
    <s v="LATAM"/>
    <x v="9"/>
    <s v="TEC-CO-10001001"/>
    <s v="Technology"/>
    <s v="Copiers"/>
    <s v="HP Fax Machine, Digital"/>
    <n v="1395.2439199999999"/>
    <n v="7"/>
    <n v="2E-3"/>
    <n v="150.92392000000001"/>
    <n v="93.316999999999993"/>
    <s v="Medium"/>
  </r>
  <r>
    <x v="138"/>
    <x v="2"/>
    <s v="Sydney"/>
    <s v="New South Wales"/>
    <s v="Australia"/>
    <m/>
    <s v="APAC"/>
    <x v="1"/>
    <s v="FUR-BO-10003206"/>
    <s v="Furniture"/>
    <s v="Bookcases"/>
    <s v="Sauder Floating Shelf Set, Pine"/>
    <n v="1234.3589999999999"/>
    <n v="7"/>
    <n v="0.1"/>
    <n v="-2.1000000000000001E-2"/>
    <n v="93.3"/>
    <s v="Medium"/>
  </r>
  <r>
    <x v="92"/>
    <x v="2"/>
    <s v="Managua"/>
    <s v="Managua"/>
    <s v="Nicaragua"/>
    <m/>
    <s v="LATAM"/>
    <x v="2"/>
    <s v="TEC-PH-10004631"/>
    <s v="Technology"/>
    <s v="Phones"/>
    <s v="Cisco Audio Dock, with Caller ID"/>
    <n v="364.14"/>
    <n v="3"/>
    <n v="0"/>
    <n v="171.12"/>
    <n v="93.283000000000001"/>
    <s v="High"/>
  </r>
  <r>
    <x v="83"/>
    <x v="0"/>
    <s v="Holguín"/>
    <s v="Holguín"/>
    <s v="Cuba"/>
    <m/>
    <s v="LATAM"/>
    <x v="10"/>
    <s v="TEC-CO-10002586"/>
    <s v="Technology"/>
    <s v="Copiers"/>
    <s v="Brother Ink, Color"/>
    <n v="692.73176000000001"/>
    <n v="7"/>
    <n v="2E-3"/>
    <n v="220.65176"/>
    <n v="93.271000000000001"/>
    <s v="Low"/>
  </r>
  <r>
    <x v="49"/>
    <x v="0"/>
    <s v="Tlaquepaque"/>
    <s v="Jalisco"/>
    <s v="Mexico"/>
    <m/>
    <s v="LATAM"/>
    <x v="9"/>
    <s v="FUR-BO-10004725"/>
    <s v="Furniture"/>
    <s v="Bookcases"/>
    <s v="Sauder Library with Doors, Metal"/>
    <n v="825.79200000000003"/>
    <n v="4"/>
    <n v="0.2"/>
    <n v="41.231999999999999"/>
    <n v="93.242999999999995"/>
    <s v="High"/>
  </r>
  <r>
    <x v="608"/>
    <x v="1"/>
    <s v="Shanghai"/>
    <s v="Shanghai"/>
    <s v="China"/>
    <m/>
    <s v="APAC"/>
    <x v="8"/>
    <s v="TEC-AC-10004334"/>
    <s v="Technology"/>
    <s v="Accessories"/>
    <s v="Logitech Router, Erganomic"/>
    <n v="245.13"/>
    <n v="1"/>
    <n v="0"/>
    <n v="85.77"/>
    <n v="93.24"/>
    <s v="Critical"/>
  </r>
  <r>
    <x v="711"/>
    <x v="1"/>
    <s v="Mixco"/>
    <s v="Guatemala"/>
    <s v="Guatemala"/>
    <m/>
    <s v="LATAM"/>
    <x v="2"/>
    <s v="FUR-BO-10001099"/>
    <s v="Furniture"/>
    <s v="Bookcases"/>
    <s v="Bush Corner Shelving, Traditional"/>
    <n v="330.64"/>
    <n v="4"/>
    <n v="0"/>
    <n v="79.28"/>
    <n v="93.216999999999999"/>
    <s v="Critical"/>
  </r>
  <r>
    <x v="322"/>
    <x v="0"/>
    <s v="Vienna"/>
    <s v="Vienna"/>
    <s v="Austria"/>
    <m/>
    <s v="EU"/>
    <x v="2"/>
    <s v="TEC-MA-10002435"/>
    <s v="Technology"/>
    <s v="Machines"/>
    <s v="Epson Receipt Printer, Wireless"/>
    <n v="351.09"/>
    <n v="3"/>
    <n v="0"/>
    <n v="84.24"/>
    <n v="93.21"/>
    <s v="High"/>
  </r>
  <r>
    <x v="114"/>
    <x v="0"/>
    <s v="Amsterdam"/>
    <s v="North Holland"/>
    <s v="Netherlands"/>
    <m/>
    <s v="EU"/>
    <x v="2"/>
    <s v="OFF-ST-10001547"/>
    <s v="Office Supplies"/>
    <s v="Storage"/>
    <s v="Rogers Lockers, Industrial"/>
    <n v="636.29999999999995"/>
    <n v="6"/>
    <n v="0.5"/>
    <n v="-152.82"/>
    <n v="93.2"/>
    <s v="High"/>
  </r>
  <r>
    <x v="740"/>
    <x v="0"/>
    <s v="Hasselt"/>
    <s v="Limburg"/>
    <s v="Belgium"/>
    <m/>
    <s v="EU"/>
    <x v="2"/>
    <s v="OFF-AP-10001099"/>
    <s v="Office Supplies"/>
    <s v="Appliances"/>
    <s v="Hoover Stove, Black"/>
    <n v="1135.8"/>
    <n v="2"/>
    <n v="0"/>
    <n v="90.84"/>
    <n v="93.1"/>
    <s v="Medium"/>
  </r>
  <r>
    <x v="407"/>
    <x v="1"/>
    <s v="Deltona"/>
    <s v="Florida"/>
    <s v="United States"/>
    <n v="32725"/>
    <s v="US"/>
    <x v="5"/>
    <s v="TEC-PH-10004586"/>
    <s v="Technology"/>
    <s v="Phones"/>
    <s v="Wilson SignalBoost 841262 DB PRO Amplifier Kit"/>
    <n v="575.91999999999996"/>
    <n v="2"/>
    <n v="0.2"/>
    <n v="71.989999999999995"/>
    <n v="93.1"/>
    <s v="High"/>
  </r>
  <r>
    <x v="567"/>
    <x v="0"/>
    <s v="London"/>
    <s v="Ontario"/>
    <s v="Canada"/>
    <m/>
    <s v="Canada"/>
    <x v="12"/>
    <s v="TEC-SAN-10000235"/>
    <s v="Technology"/>
    <s v="Accessories"/>
    <s v="SanDisk Router, USB"/>
    <n v="1539.36"/>
    <n v="6"/>
    <n v="0"/>
    <n v="646.38"/>
    <n v="93.09"/>
    <s v="Medium"/>
  </r>
  <r>
    <x v="387"/>
    <x v="1"/>
    <s v="Nouakchott"/>
    <s v="Nouakchott"/>
    <s v="Mauritania"/>
    <m/>
    <s v="Africa"/>
    <x v="3"/>
    <s v="FUR-LES-10004098"/>
    <s v="Furniture"/>
    <s v="Tables"/>
    <s v="Lesro Round Table, Rectangular"/>
    <n v="899.16"/>
    <n v="2"/>
    <n v="0"/>
    <n v="395.58"/>
    <n v="93.05"/>
    <s v="Medium"/>
  </r>
  <r>
    <x v="544"/>
    <x v="1"/>
    <s v="Nairobi"/>
    <s v="Nairobi"/>
    <s v="Kenya"/>
    <m/>
    <s v="Africa"/>
    <x v="3"/>
    <s v="TEC-SAN-10003238"/>
    <s v="Technology"/>
    <s v="Accessories"/>
    <s v="SanDisk Router, Erganomic"/>
    <n v="1016.64"/>
    <n v="4"/>
    <n v="0"/>
    <n v="406.56"/>
    <n v="93.04"/>
    <s v="High"/>
  </r>
  <r>
    <x v="119"/>
    <x v="2"/>
    <s v="Depok"/>
    <s v="Jawa Barat"/>
    <s v="Indonesia"/>
    <m/>
    <s v="APAC"/>
    <x v="11"/>
    <s v="TEC-CO-10002376"/>
    <s v="Technology"/>
    <s v="Copiers"/>
    <s v="Hewlett Fax Machine, Laser"/>
    <n v="892.57680000000005"/>
    <n v="3"/>
    <n v="7.0000000000000007E-2"/>
    <n v="393.43680000000001"/>
    <n v="93.01"/>
    <s v="Medium"/>
  </r>
  <r>
    <x v="127"/>
    <x v="2"/>
    <s v="Ho Chi Minh City"/>
    <s v="Ho Chí Minh City"/>
    <s v="Vietnam"/>
    <m/>
    <s v="APAC"/>
    <x v="11"/>
    <s v="FUR-BO-10003887"/>
    <s v="Furniture"/>
    <s v="Bookcases"/>
    <s v="Ikea Floating Shelf Set, Traditional"/>
    <n v="643.88520000000005"/>
    <n v="6"/>
    <n v="0.37"/>
    <n v="-337.29480000000001"/>
    <n v="93"/>
    <s v="Medium"/>
  </r>
  <r>
    <x v="532"/>
    <x v="1"/>
    <s v="Gómez Palacio"/>
    <s v="Durango"/>
    <s v="Mexico"/>
    <m/>
    <s v="LATAM"/>
    <x v="9"/>
    <s v="OFF-AP-10000639"/>
    <s v="Office Supplies"/>
    <s v="Appliances"/>
    <s v="Breville Microwave, Red"/>
    <n v="1206.8399999999999"/>
    <n v="6"/>
    <n v="0"/>
    <n v="229.2"/>
    <n v="92.989000000000004"/>
    <s v="High"/>
  </r>
  <r>
    <x v="556"/>
    <x v="0"/>
    <s v="Nice"/>
    <s v="Provence-Alpes-Côte d'Azur"/>
    <s v="France"/>
    <m/>
    <s v="EU"/>
    <x v="2"/>
    <s v="TEC-AC-10000422"/>
    <s v="Technology"/>
    <s v="Accessories"/>
    <s v="Belkin Numeric Keypad, Bluetooth"/>
    <n v="579.6"/>
    <n v="10"/>
    <n v="0"/>
    <n v="179.4"/>
    <n v="92.94"/>
    <s v="High"/>
  </r>
  <r>
    <x v="144"/>
    <x v="0"/>
    <s v="Alexandria"/>
    <s v="Al Iskandariyah"/>
    <s v="Egypt"/>
    <m/>
    <s v="Africa"/>
    <x v="3"/>
    <s v="OFF-BRE-10001343"/>
    <s v="Office Supplies"/>
    <s v="Appliances"/>
    <s v="Breville Blender, Silver"/>
    <n v="541.44000000000005"/>
    <n v="6"/>
    <n v="0"/>
    <n v="91.98"/>
    <n v="92.94"/>
    <s v="High"/>
  </r>
  <r>
    <x v="289"/>
    <x v="1"/>
    <s v="Seattle"/>
    <s v="Washington"/>
    <s v="United States"/>
    <n v="98105"/>
    <s v="US"/>
    <x v="4"/>
    <s v="TEC-AC-10002049"/>
    <s v="Technology"/>
    <s v="Accessories"/>
    <s v="Plantronics Savi W720 Multi-Device Wireless Headset System"/>
    <n v="843.9"/>
    <n v="2"/>
    <n v="0"/>
    <n v="371.31599999999997"/>
    <n v="92.93"/>
    <s v="High"/>
  </r>
  <r>
    <x v="699"/>
    <x v="1"/>
    <s v="Oslo"/>
    <s v="Oslo"/>
    <s v="Norway"/>
    <m/>
    <s v="EU"/>
    <x v="9"/>
    <s v="OFF-AR-10001068"/>
    <s v="Office Supplies"/>
    <s v="Art"/>
    <s v="BIC Sketch Pad, Easy-Erase"/>
    <n v="342.51"/>
    <n v="7"/>
    <n v="0"/>
    <n v="171.15"/>
    <n v="92.91"/>
    <s v="High"/>
  </r>
  <r>
    <x v="109"/>
    <x v="0"/>
    <s v="Kankan"/>
    <s v="Kankan"/>
    <s v="Guinea"/>
    <m/>
    <s v="Africa"/>
    <x v="3"/>
    <s v="OFF-SME-10002740"/>
    <s v="Office Supplies"/>
    <s v="Storage"/>
    <s v="Smead Lockers, Single Width"/>
    <n v="793.8"/>
    <n v="4"/>
    <n v="0"/>
    <n v="357.12"/>
    <n v="92.91"/>
    <s v="Medium"/>
  </r>
  <r>
    <x v="760"/>
    <x v="0"/>
    <s v="Shanwei"/>
    <s v="Guangdong"/>
    <s v="China"/>
    <m/>
    <s v="APAC"/>
    <x v="8"/>
    <s v="FUR-CH-10002213"/>
    <s v="Furniture"/>
    <s v="Chairs"/>
    <s v="Hon Executive Leather Armchair, Black"/>
    <n v="914.28"/>
    <n v="2"/>
    <n v="0"/>
    <n v="91.38"/>
    <n v="92.86"/>
    <s v="Medium"/>
  </r>
  <r>
    <x v="344"/>
    <x v="0"/>
    <s v="Ho Chi Minh City"/>
    <s v="Ho Chí Minh City"/>
    <s v="Vietnam"/>
    <m/>
    <s v="APAC"/>
    <x v="11"/>
    <s v="OFF-ST-10002395"/>
    <s v="Office Supplies"/>
    <s v="Storage"/>
    <s v="Rogers Lockers, Single Width"/>
    <n v="527.00850000000003"/>
    <n v="3"/>
    <n v="0.17"/>
    <n v="171.41849999999999"/>
    <n v="92.86"/>
    <s v="High"/>
  </r>
  <r>
    <x v="306"/>
    <x v="0"/>
    <s v="Newcastle"/>
    <s v="New South Wales"/>
    <s v="Australia"/>
    <m/>
    <s v="APAC"/>
    <x v="1"/>
    <s v="TEC-CO-10001407"/>
    <s v="Technology"/>
    <s v="Copiers"/>
    <s v="Canon Ink, Digital"/>
    <n v="528.44399999999996"/>
    <n v="4"/>
    <n v="0.1"/>
    <n v="88.043999999999997"/>
    <n v="92.83"/>
    <s v="Medium"/>
  </r>
  <r>
    <x v="363"/>
    <x v="1"/>
    <s v="Massy"/>
    <s v="Ile-de-France"/>
    <s v="France"/>
    <m/>
    <s v="EU"/>
    <x v="2"/>
    <s v="OFF-ST-10002566"/>
    <s v="Office Supplies"/>
    <s v="Storage"/>
    <s v="Tenex Lockers, Wire Frame"/>
    <n v="548.69399999999996"/>
    <n v="3"/>
    <n v="0.1"/>
    <n v="127.944"/>
    <n v="92.79"/>
    <s v="High"/>
  </r>
  <r>
    <x v="635"/>
    <x v="2"/>
    <s v="London"/>
    <s v="England"/>
    <s v="United Kingdom"/>
    <m/>
    <s v="EU"/>
    <x v="9"/>
    <s v="FUR-CH-10000685"/>
    <s v="Furniture"/>
    <s v="Chairs"/>
    <s v="Hon Executive Leather Armchair, Black"/>
    <n v="822.85199999999998"/>
    <n v="2"/>
    <n v="0.1"/>
    <n v="246.852"/>
    <n v="92.78"/>
    <s v="Medium"/>
  </r>
  <r>
    <x v="457"/>
    <x v="1"/>
    <s v="Depok"/>
    <s v="Jawa Barat"/>
    <s v="Indonesia"/>
    <m/>
    <s v="APAC"/>
    <x v="11"/>
    <s v="FUR-CH-10003950"/>
    <s v="Furniture"/>
    <s v="Chairs"/>
    <s v="Novimex Executive Leather Armchair, Black"/>
    <n v="334.30349999999999"/>
    <n v="1"/>
    <n v="0.27"/>
    <n v="-109.9365"/>
    <n v="92.67"/>
    <s v="High"/>
  </r>
  <r>
    <x v="194"/>
    <x v="0"/>
    <s v="Casablanca"/>
    <s v="Grand Casablanca"/>
    <s v="Morocco"/>
    <m/>
    <s v="Africa"/>
    <x v="3"/>
    <s v="FUR-CHR-10003806"/>
    <s v="Furniture"/>
    <s v="Tables"/>
    <s v="Chromcraft Conference Table, with Bottom Storage"/>
    <n v="1745.34"/>
    <n v="2"/>
    <n v="0"/>
    <n v="122.16"/>
    <n v="92.66"/>
    <s v="Medium"/>
  </r>
  <r>
    <x v="317"/>
    <x v="2"/>
    <s v="Vaughan"/>
    <s v="Ontario"/>
    <s v="Canada"/>
    <m/>
    <s v="Canada"/>
    <x v="12"/>
    <s v="TEC-STA-10004536"/>
    <s v="Technology"/>
    <s v="Machines"/>
    <s v="StarTech Inkjet, Wireless"/>
    <n v="603.54"/>
    <n v="2"/>
    <n v="0"/>
    <n v="18.059999999999999"/>
    <n v="92.65"/>
    <s v="High"/>
  </r>
  <r>
    <x v="7"/>
    <x v="1"/>
    <s v="Lens"/>
    <s v="Nord-Pas-de-Calais"/>
    <s v="France"/>
    <m/>
    <s v="EU"/>
    <x v="2"/>
    <s v="FUR-CH-10002782"/>
    <s v="Furniture"/>
    <s v="Chairs"/>
    <s v="Office Star Executive Leather Armchair, Adjustable"/>
    <n v="2114.64"/>
    <n v="5"/>
    <n v="0.1"/>
    <n v="23.49"/>
    <n v="92.58"/>
    <s v="Medium"/>
  </r>
  <r>
    <x v="623"/>
    <x v="1"/>
    <s v="Harrogate"/>
    <s v="England"/>
    <s v="United Kingdom"/>
    <m/>
    <s v="EU"/>
    <x v="9"/>
    <s v="TEC-CO-10004147"/>
    <s v="Technology"/>
    <s v="Copiers"/>
    <s v="Brother Fax and Copier, High-Speed"/>
    <n v="1707.21"/>
    <n v="9"/>
    <n v="0"/>
    <n v="341.28"/>
    <n v="92.49"/>
    <s v="Medium"/>
  </r>
  <r>
    <x v="435"/>
    <x v="0"/>
    <s v="Newcastle"/>
    <s v="New South Wales"/>
    <s v="Australia"/>
    <m/>
    <s v="APAC"/>
    <x v="1"/>
    <s v="TEC-CO-10002035"/>
    <s v="Technology"/>
    <s v="Copiers"/>
    <s v="Canon Wireless Fax, High-Speed"/>
    <n v="1695.87"/>
    <n v="5"/>
    <n v="0.1"/>
    <n v="-37.83"/>
    <n v="92.43"/>
    <s v="Medium"/>
  </r>
  <r>
    <x v="84"/>
    <x v="0"/>
    <s v="Bengbu"/>
    <s v="Anhui"/>
    <s v="China"/>
    <m/>
    <s v="APAC"/>
    <x v="8"/>
    <s v="FUR-BO-10004911"/>
    <s v="Furniture"/>
    <s v="Bookcases"/>
    <s v="Ikea Corner Shelving, Mobile"/>
    <n v="627.9"/>
    <n v="5"/>
    <n v="0"/>
    <n v="31.35"/>
    <n v="92.41"/>
    <s v="High"/>
  </r>
  <r>
    <x v="291"/>
    <x v="1"/>
    <s v="Saint-Laurent-du-Var"/>
    <s v="Provence-Alpes-Côte d'Azur"/>
    <s v="France"/>
    <m/>
    <s v="EU"/>
    <x v="2"/>
    <s v="OFF-AP-10004041"/>
    <s v="Office Supplies"/>
    <s v="Appliances"/>
    <s v="KitchenAid Microwave, White"/>
    <n v="555.22799999999995"/>
    <n v="2"/>
    <n v="0.1"/>
    <n v="141.88800000000001"/>
    <n v="92.34"/>
    <s v="High"/>
  </r>
  <r>
    <x v="671"/>
    <x v="1"/>
    <s v="Kabul"/>
    <s v="Kabul"/>
    <s v="Afghanistan"/>
    <m/>
    <s v="APAC"/>
    <x v="6"/>
    <s v="TEC-PH-10004554"/>
    <s v="Technology"/>
    <s v="Phones"/>
    <s v="Samsung Audio Dock, VoIP"/>
    <n v="1168.44"/>
    <n v="7"/>
    <n v="0"/>
    <n v="443.94"/>
    <n v="92.34"/>
    <s v="Medium"/>
  </r>
  <r>
    <x v="364"/>
    <x v="0"/>
    <s v="Bandung"/>
    <s v="Jawa Barat"/>
    <s v="Indonesia"/>
    <m/>
    <s v="APAC"/>
    <x v="11"/>
    <s v="FUR-BO-10004665"/>
    <s v="Furniture"/>
    <s v="Bookcases"/>
    <s v="Bush Classic Bookcase, Mobile"/>
    <n v="1158.4079999999999"/>
    <n v="3"/>
    <n v="7.0000000000000007E-2"/>
    <n v="435.88799999999998"/>
    <n v="92.31"/>
    <s v="Medium"/>
  </r>
  <r>
    <x v="735"/>
    <x v="2"/>
    <s v="Managua"/>
    <s v="Managua"/>
    <s v="Nicaragua"/>
    <m/>
    <s v="LATAM"/>
    <x v="2"/>
    <s v="TEC-CO-10003160"/>
    <s v="Technology"/>
    <s v="Copiers"/>
    <s v="Brother Wireless Fax, Laser"/>
    <n v="1260.1746000000001"/>
    <n v="5"/>
    <n v="2E-3"/>
    <n v="85.774600000000007"/>
    <n v="92.274000000000001"/>
    <s v="Medium"/>
  </r>
  <r>
    <x v="46"/>
    <x v="0"/>
    <s v="Harbin"/>
    <s v="Heilongjiang"/>
    <s v="China"/>
    <m/>
    <s v="APAC"/>
    <x v="8"/>
    <s v="FUR-CH-10002224"/>
    <s v="Furniture"/>
    <s v="Chairs"/>
    <s v="Hon Rocking Chair, Set of Two"/>
    <n v="664.35"/>
    <n v="5"/>
    <n v="0"/>
    <n v="26.55"/>
    <n v="92.26"/>
    <s v="High"/>
  </r>
  <r>
    <x v="266"/>
    <x v="0"/>
    <s v="Sydney"/>
    <s v="New South Wales"/>
    <s v="Australia"/>
    <m/>
    <s v="APAC"/>
    <x v="1"/>
    <s v="FUR-CH-10003950"/>
    <s v="Furniture"/>
    <s v="Chairs"/>
    <s v="Novimex Executive Leather Armchair, Black"/>
    <n v="1236.4649999999999"/>
    <n v="3"/>
    <n v="0.1"/>
    <n v="-96.254999999999995"/>
    <n v="92.23"/>
    <s v="Medium"/>
  </r>
  <r>
    <x v="247"/>
    <x v="1"/>
    <s v="Lugo"/>
    <s v="Galicia"/>
    <s v="Spain"/>
    <m/>
    <s v="EU"/>
    <x v="5"/>
    <s v="OFF-ST-10001818"/>
    <s v="Office Supplies"/>
    <s v="Storage"/>
    <s v="Smead Trays, Blue"/>
    <n v="218.16"/>
    <n v="5"/>
    <n v="0.1"/>
    <n v="7.26"/>
    <n v="92.22"/>
    <s v="Critical"/>
  </r>
  <r>
    <x v="585"/>
    <x v="2"/>
    <s v="Bilbao"/>
    <s v="Basque Country"/>
    <s v="Spain"/>
    <m/>
    <s v="EU"/>
    <x v="5"/>
    <s v="FUR-BO-10002892"/>
    <s v="Furniture"/>
    <s v="Bookcases"/>
    <s v="Safco Classic Bookcase, Mobile"/>
    <n v="881.34"/>
    <n v="2"/>
    <n v="0"/>
    <n v="334.86"/>
    <n v="92.21"/>
    <s v="High"/>
  </r>
  <r>
    <x v="398"/>
    <x v="0"/>
    <s v="Gold Coast"/>
    <s v="Queensland"/>
    <s v="Australia"/>
    <m/>
    <s v="APAC"/>
    <x v="1"/>
    <s v="FUR-BO-10002308"/>
    <s v="Furniture"/>
    <s v="Bookcases"/>
    <s v="Safco Floating Shelf Set, Metal"/>
    <n v="353.16"/>
    <n v="2"/>
    <n v="0.1"/>
    <n v="39.24"/>
    <n v="92.2"/>
    <s v="Critical"/>
  </r>
  <r>
    <x v="352"/>
    <x v="2"/>
    <s v="New York City"/>
    <s v="New York"/>
    <s v="United States"/>
    <n v="10035"/>
    <s v="US"/>
    <x v="0"/>
    <s v="TEC-MA-10000045"/>
    <s v="Technology"/>
    <s v="Machines"/>
    <s v="Zebra ZM400 Thermal Label Printer"/>
    <n v="2321.9"/>
    <n v="2"/>
    <n v="0"/>
    <n v="1114.5119999999999"/>
    <n v="92.2"/>
    <s v="High"/>
  </r>
  <r>
    <x v="313"/>
    <x v="2"/>
    <s v="Soyapango"/>
    <s v="San Salvador"/>
    <s v="El Salvador"/>
    <m/>
    <s v="LATAM"/>
    <x v="2"/>
    <s v="FUR-CH-10004669"/>
    <s v="Furniture"/>
    <s v="Chairs"/>
    <s v="Novimex Executive Leather Armchair, Black"/>
    <n v="915.9"/>
    <n v="3"/>
    <n v="0"/>
    <n v="357.18"/>
    <n v="92.161000000000001"/>
    <s v="Low"/>
  </r>
  <r>
    <x v="274"/>
    <x v="0"/>
    <s v="Villa Nueva"/>
    <s v="Guatemala"/>
    <s v="Guatemala"/>
    <m/>
    <s v="LATAM"/>
    <x v="2"/>
    <s v="TEC-CO-10002657"/>
    <s v="Technology"/>
    <s v="Copiers"/>
    <s v="Canon Copy Machine, High-Speed"/>
    <n v="1039.27728"/>
    <n v="6"/>
    <n v="2E-3"/>
    <n v="279.07727999999997"/>
    <n v="92.156000000000006"/>
    <s v="Critical"/>
  </r>
  <r>
    <x v="600"/>
    <x v="1"/>
    <s v="Hamilton"/>
    <s v="Waikato"/>
    <s v="New Zealand"/>
    <m/>
    <s v="APAC"/>
    <x v="1"/>
    <s v="FUR-TA-10000164"/>
    <s v="Furniture"/>
    <s v="Tables"/>
    <s v="Lesro Training Table, Fully Assembled"/>
    <n v="1081.08"/>
    <n v="4"/>
    <n v="0"/>
    <n v="43.2"/>
    <n v="92.14"/>
    <s v="Medium"/>
  </r>
  <r>
    <x v="288"/>
    <x v="0"/>
    <s v="Acuña"/>
    <s v="Coahuila"/>
    <s v="Mexico"/>
    <m/>
    <s v="LATAM"/>
    <x v="9"/>
    <s v="FUR-CH-10001423"/>
    <s v="Furniture"/>
    <s v="Chairs"/>
    <s v="Harbour Creations Rocking Chair, Black"/>
    <n v="385.76"/>
    <n v="5"/>
    <n v="0.2"/>
    <n v="38.56"/>
    <n v="92.131"/>
    <s v="High"/>
  </r>
  <r>
    <x v="118"/>
    <x v="1"/>
    <s v="Langen"/>
    <s v="Lower Saxony"/>
    <s v="Germany"/>
    <m/>
    <s v="EU"/>
    <x v="2"/>
    <s v="TEC-CO-10003228"/>
    <s v="Technology"/>
    <s v="Copiers"/>
    <s v="Hewlett Copy Machine, Laser"/>
    <n v="526.62"/>
    <n v="2"/>
    <n v="0"/>
    <n v="10.5"/>
    <n v="92.1"/>
    <s v="Medium"/>
  </r>
  <r>
    <x v="684"/>
    <x v="0"/>
    <s v="Qitaihe"/>
    <s v="Heilongjiang"/>
    <s v="China"/>
    <m/>
    <s v="APAC"/>
    <x v="8"/>
    <s v="TEC-CO-10000594"/>
    <s v="Technology"/>
    <s v="Copiers"/>
    <s v="Hewlett Fax and Copier, Laser"/>
    <n v="1157.22"/>
    <n v="6"/>
    <n v="0"/>
    <n v="300.77999999999997"/>
    <n v="92.1"/>
    <s v="Medium"/>
  </r>
  <r>
    <x v="682"/>
    <x v="1"/>
    <s v="San Diego"/>
    <s v="California"/>
    <s v="United States"/>
    <n v="92105"/>
    <s v="US"/>
    <x v="4"/>
    <s v="OFF-ST-10001809"/>
    <s v="Office Supplies"/>
    <s v="Storage"/>
    <s v="Fellowes Officeware Wire Shelving"/>
    <n v="359.32"/>
    <n v="4"/>
    <n v="0"/>
    <n v="7.1863999999999999"/>
    <n v="92.1"/>
    <s v="High"/>
  </r>
  <r>
    <x v="752"/>
    <x v="2"/>
    <s v="Cologne"/>
    <s v="North Rhine-Westphalia"/>
    <s v="Germany"/>
    <m/>
    <s v="EU"/>
    <x v="2"/>
    <s v="FUR-CH-10002891"/>
    <s v="Furniture"/>
    <s v="Chairs"/>
    <s v="Hon Executive Leather Armchair, Adjustable"/>
    <n v="1227.7170000000001"/>
    <n v="3"/>
    <n v="0.1"/>
    <n v="13.617000000000001"/>
    <n v="92.09"/>
    <s v="Medium"/>
  </r>
  <r>
    <x v="574"/>
    <x v="0"/>
    <s v="Hefei"/>
    <s v="Anhui"/>
    <s v="China"/>
    <m/>
    <s v="APAC"/>
    <x v="8"/>
    <s v="TEC-PH-10002042"/>
    <s v="Technology"/>
    <s v="Phones"/>
    <s v="Cisco Audio Dock, Full Size"/>
    <n v="1100.1600000000001"/>
    <n v="6"/>
    <n v="0"/>
    <n v="175.86"/>
    <n v="92.07"/>
    <s v="High"/>
  </r>
  <r>
    <x v="184"/>
    <x v="0"/>
    <s v="Toulouse"/>
    <s v="Midi-Pyrénées"/>
    <s v="France"/>
    <m/>
    <s v="EU"/>
    <x v="2"/>
    <s v="TEC-PH-10000160"/>
    <s v="Technology"/>
    <s v="Phones"/>
    <s v="Motorola Smart Phone, with Caller ID"/>
    <n v="677.81700000000001"/>
    <n v="3"/>
    <n v="0.65"/>
    <n v="-813.39300000000003"/>
    <n v="92.05"/>
    <s v="Medium"/>
  </r>
  <r>
    <x v="524"/>
    <x v="0"/>
    <s v="Redlands"/>
    <s v="California"/>
    <s v="United States"/>
    <n v="92374"/>
    <s v="US"/>
    <x v="4"/>
    <s v="OFF-BI-10004519"/>
    <s v="Office Supplies"/>
    <s v="Binders"/>
    <s v="GBC DocuBind P100 Manual Binding Machine"/>
    <n v="398.35199999999998"/>
    <n v="3"/>
    <n v="0.2"/>
    <n v="124.485"/>
    <n v="92.05"/>
    <s v="Critical"/>
  </r>
  <r>
    <x v="468"/>
    <x v="2"/>
    <s v="Villeneuve-sur-Lot"/>
    <s v="Aquitaine"/>
    <s v="France"/>
    <m/>
    <s v="EU"/>
    <x v="2"/>
    <s v="OFF-AP-10001776"/>
    <s v="Office Supplies"/>
    <s v="Appliances"/>
    <s v="Hamilton Beach Microwave, White"/>
    <n v="1262.925"/>
    <n v="5"/>
    <n v="0.1"/>
    <n v="-56.174999999999997"/>
    <n v="92.04"/>
    <s v="Medium"/>
  </r>
  <r>
    <x v="184"/>
    <x v="0"/>
    <s v="Newcastle"/>
    <s v="New South Wales"/>
    <s v="Australia"/>
    <m/>
    <s v="APAC"/>
    <x v="1"/>
    <s v="FUR-CH-10002573"/>
    <s v="Furniture"/>
    <s v="Chairs"/>
    <s v="Office Star Executive Leather Armchair, Adjustable"/>
    <n v="1255.5"/>
    <n v="3"/>
    <n v="0.1"/>
    <n v="97.65"/>
    <n v="92.04"/>
    <s v="Medium"/>
  </r>
  <r>
    <x v="438"/>
    <x v="0"/>
    <s v="Manchester"/>
    <s v="England"/>
    <s v="United Kingdom"/>
    <m/>
    <s v="EU"/>
    <x v="9"/>
    <s v="TEC-CO-10003228"/>
    <s v="Technology"/>
    <s v="Copiers"/>
    <s v="Hewlett Copy Machine, Laser"/>
    <n v="1579.86"/>
    <n v="6"/>
    <n v="0"/>
    <n v="31.5"/>
    <n v="92.01"/>
    <s v="Medium"/>
  </r>
  <r>
    <x v="508"/>
    <x v="0"/>
    <s v="Nanning"/>
    <s v="Guangxi"/>
    <s v="China"/>
    <m/>
    <s v="APAC"/>
    <x v="8"/>
    <s v="FUR-BO-10002736"/>
    <s v="Furniture"/>
    <s v="Bookcases"/>
    <s v="Sauder Stackable Bookrack, Mobile"/>
    <n v="1174.56"/>
    <n v="8"/>
    <n v="0"/>
    <n v="187.92"/>
    <n v="92.01"/>
    <s v="Medium"/>
  </r>
  <r>
    <x v="604"/>
    <x v="1"/>
    <s v="Mashhad"/>
    <s v="Razavi Khorasan"/>
    <s v="Iran"/>
    <m/>
    <s v="EMEA"/>
    <x v="7"/>
    <s v="FUR-BUS-10000332"/>
    <s v="Furniture"/>
    <s v="Bookcases"/>
    <s v="Bush Library with Doors, Traditional"/>
    <n v="728.64"/>
    <n v="2"/>
    <n v="0"/>
    <n v="36.42"/>
    <n v="91.98"/>
    <s v="High"/>
  </r>
  <r>
    <x v="546"/>
    <x v="2"/>
    <s v="Como"/>
    <s v="Lombardy"/>
    <s v="Italy"/>
    <m/>
    <s v="EU"/>
    <x v="5"/>
    <s v="TEC-MA-10000982"/>
    <s v="Technology"/>
    <s v="Machines"/>
    <s v="Konica Inkjet, Wireless"/>
    <n v="1316.4480000000001"/>
    <n v="7"/>
    <n v="0.4"/>
    <n v="-526.72199999999998"/>
    <n v="91.97"/>
    <s v="Medium"/>
  </r>
  <r>
    <x v="559"/>
    <x v="0"/>
    <s v="Jacksonville"/>
    <s v="Florida"/>
    <s v="United States"/>
    <n v="32216"/>
    <s v="US"/>
    <x v="5"/>
    <s v="OFF-ST-10004459"/>
    <s v="Office Supplies"/>
    <s v="Storage"/>
    <s v="Tennsco Single-Tier Lockers"/>
    <n v="1801.6320000000001"/>
    <n v="6"/>
    <n v="0.2"/>
    <n v="-337.80599999999998"/>
    <n v="91.97"/>
    <s v="High"/>
  </r>
  <r>
    <x v="763"/>
    <x v="0"/>
    <s v="Shanghai"/>
    <s v="Shanghai"/>
    <s v="China"/>
    <m/>
    <s v="APAC"/>
    <x v="8"/>
    <s v="TEC-CO-10002119"/>
    <s v="Technology"/>
    <s v="Copiers"/>
    <s v="Sharp Fax Machine, Digital"/>
    <n v="885.87"/>
    <n v="3"/>
    <n v="0"/>
    <n v="159.38999999999999"/>
    <n v="91.95"/>
    <s v="Medium"/>
  </r>
  <r>
    <x v="212"/>
    <x v="2"/>
    <s v="Pretoria"/>
    <s v="Gauteng"/>
    <s v="South Africa"/>
    <m/>
    <s v="Africa"/>
    <x v="3"/>
    <s v="TEC-BRO-10000917"/>
    <s v="Technology"/>
    <s v="Copiers"/>
    <s v="Brother Fax Machine, Digital"/>
    <n v="636.36"/>
    <n v="2"/>
    <n v="0"/>
    <n v="203.58"/>
    <n v="91.93"/>
    <s v="Medium"/>
  </r>
  <r>
    <x v="528"/>
    <x v="0"/>
    <s v="Les Ulis"/>
    <s v="Ile-de-France"/>
    <s v="France"/>
    <m/>
    <s v="EU"/>
    <x v="2"/>
    <s v="OFF-AR-10002454"/>
    <s v="Office Supplies"/>
    <s v="Art"/>
    <s v="Binney &amp; Smith Canvas, Water Color"/>
    <n v="381.78"/>
    <n v="7"/>
    <n v="0"/>
    <n v="183.12"/>
    <n v="91.9"/>
    <s v="High"/>
  </r>
  <r>
    <x v="91"/>
    <x v="0"/>
    <s v="Wolverhampton"/>
    <s v="England"/>
    <s v="United Kingdom"/>
    <m/>
    <s v="EU"/>
    <x v="9"/>
    <s v="FUR-BO-10000265"/>
    <s v="Furniture"/>
    <s v="Bookcases"/>
    <s v="Bush Floating Shelf Set, Pine"/>
    <n v="1035.72"/>
    <n v="6"/>
    <n v="0"/>
    <n v="320.94"/>
    <n v="91.87"/>
    <s v="Medium"/>
  </r>
  <r>
    <x v="448"/>
    <x v="0"/>
    <s v="Hrodna"/>
    <s v="Hrodna"/>
    <s v="Belarus"/>
    <m/>
    <s v="EMEA"/>
    <x v="7"/>
    <s v="TEC-CAN-10004291"/>
    <s v="Technology"/>
    <s v="Copiers"/>
    <s v="Canon Wireless Fax, Digital"/>
    <n v="756.6"/>
    <n v="2"/>
    <n v="0"/>
    <n v="332.88"/>
    <n v="91.85"/>
    <s v="Medium"/>
  </r>
  <r>
    <x v="382"/>
    <x v="1"/>
    <s v="Melitopol'"/>
    <s v="Zaporizhzhya"/>
    <s v="Ukraine"/>
    <m/>
    <s v="EMEA"/>
    <x v="7"/>
    <s v="FUR-IKE-10003015"/>
    <s v="Furniture"/>
    <s v="Bookcases"/>
    <s v="Ikea Library with Doors, Mobile"/>
    <n v="1463.64"/>
    <n v="4"/>
    <n v="0"/>
    <n v="73.08"/>
    <n v="91.83"/>
    <s v="Medium"/>
  </r>
  <r>
    <x v="35"/>
    <x v="0"/>
    <s v="San Antonio"/>
    <s v="Texas"/>
    <s v="United States"/>
    <n v="78207"/>
    <s v="US"/>
    <x v="2"/>
    <s v="TEC-PH-10002824"/>
    <s v="Technology"/>
    <s v="Phones"/>
    <s v="Jabra SPEAK 410 Multidevice Speakerphone"/>
    <n v="823.96"/>
    <n v="5"/>
    <n v="0.2"/>
    <n v="51.497500000000002"/>
    <n v="91.82"/>
    <s v="Medium"/>
  </r>
  <r>
    <x v="380"/>
    <x v="1"/>
    <s v="Baghdad"/>
    <s v="Baghdad"/>
    <s v="Iraq"/>
    <m/>
    <s v="EMEA"/>
    <x v="7"/>
    <s v="TEC-EPS-10004558"/>
    <s v="Technology"/>
    <s v="Machines"/>
    <s v="Epson Inkjet, Durable"/>
    <n v="1226.52"/>
    <n v="4"/>
    <n v="0"/>
    <n v="404.64"/>
    <n v="91.82"/>
    <s v="High"/>
  </r>
  <r>
    <x v="239"/>
    <x v="0"/>
    <s v="Zaria"/>
    <s v="Kaduna"/>
    <s v="Nigeria"/>
    <m/>
    <s v="Africa"/>
    <x v="3"/>
    <s v="FUR-CHR-10002278"/>
    <s v="Furniture"/>
    <s v="Tables"/>
    <s v="Chromcraft Round Table, Adjustable Height"/>
    <n v="1126.296"/>
    <n v="8"/>
    <n v="0.7"/>
    <n v="-1576.8240000000001"/>
    <n v="91.8"/>
    <s v="Medium"/>
  </r>
  <r>
    <x v="18"/>
    <x v="0"/>
    <s v="Riyadh"/>
    <s v="Ar Riyad"/>
    <s v="Saudi Arabia"/>
    <m/>
    <s v="EMEA"/>
    <x v="7"/>
    <s v="FUR-IKE-10004853"/>
    <s v="Furniture"/>
    <s v="Bookcases"/>
    <s v="Ikea Corner Shelving, Mobile"/>
    <n v="1758.12"/>
    <n v="14"/>
    <n v="0"/>
    <n v="228.48"/>
    <n v="91.73"/>
    <s v="Medium"/>
  </r>
  <r>
    <x v="424"/>
    <x v="0"/>
    <s v="Rugby"/>
    <s v="England"/>
    <s v="United Kingdom"/>
    <m/>
    <s v="EU"/>
    <x v="9"/>
    <s v="TEC-MA-10002264"/>
    <s v="Technology"/>
    <s v="Machines"/>
    <s v="Panasonic Printer, Durable"/>
    <n v="799.83"/>
    <n v="3"/>
    <n v="0"/>
    <n v="167.94"/>
    <n v="91.71"/>
    <s v="High"/>
  </r>
  <r>
    <x v="76"/>
    <x v="0"/>
    <s v="San Salvador"/>
    <s v="San Salvador"/>
    <s v="El Salvador"/>
    <m/>
    <s v="LATAM"/>
    <x v="2"/>
    <s v="TEC-CO-10003262"/>
    <s v="Technology"/>
    <s v="Copiers"/>
    <s v="HP Wireless Fax, Laser"/>
    <n v="958.63887999999997"/>
    <n v="4"/>
    <n v="2E-3"/>
    <n v="132.47888"/>
    <n v="91.704999999999998"/>
    <s v="Medium"/>
  </r>
  <r>
    <x v="1"/>
    <x v="1"/>
    <s v="Jacksonville"/>
    <s v="Florida"/>
    <s v="United States"/>
    <n v="32216"/>
    <s v="US"/>
    <x v="5"/>
    <s v="TEC-AC-10003198"/>
    <s v="Technology"/>
    <s v="Accessories"/>
    <s v="Enermax Acrylux Wireless Keyboard"/>
    <n v="717.12"/>
    <n v="9"/>
    <n v="0.2"/>
    <n v="152.38800000000001"/>
    <n v="91.69"/>
    <s v="High"/>
  </r>
  <r>
    <x v="724"/>
    <x v="0"/>
    <s v="Kaluga"/>
    <s v="Kaluga"/>
    <s v="Russia"/>
    <m/>
    <s v="EMEA"/>
    <x v="7"/>
    <s v="TEC-APP-10002966"/>
    <s v="Technology"/>
    <s v="Phones"/>
    <s v="Apple Smart Phone, Full Size"/>
    <n v="637.5"/>
    <n v="1"/>
    <n v="0"/>
    <n v="178.5"/>
    <n v="91.69"/>
    <s v="Medium"/>
  </r>
  <r>
    <x v="398"/>
    <x v="0"/>
    <s v="Haarlem"/>
    <s v="North Holland"/>
    <s v="Netherlands"/>
    <m/>
    <s v="EU"/>
    <x v="2"/>
    <s v="FUR-CH-10001802"/>
    <s v="Furniture"/>
    <s v="Chairs"/>
    <s v="Novimex Rocking Chair, Black"/>
    <n v="516"/>
    <n v="8"/>
    <n v="0.5"/>
    <n v="-392.16"/>
    <n v="91.67"/>
    <s v="Critical"/>
  </r>
  <r>
    <x v="519"/>
    <x v="2"/>
    <s v="Faridabad"/>
    <s v="Haryana"/>
    <s v="India"/>
    <m/>
    <s v="APAC"/>
    <x v="6"/>
    <s v="TEC-PH-10002104"/>
    <s v="Technology"/>
    <s v="Phones"/>
    <s v="Cisco Speaker Phone, Cordless"/>
    <n v="706.65"/>
    <n v="5"/>
    <n v="0"/>
    <n v="204.9"/>
    <n v="91.65"/>
    <s v="High"/>
  </r>
  <r>
    <x v="733"/>
    <x v="0"/>
    <s v="Bonn"/>
    <s v="North Rhine-Westphalia"/>
    <s v="Germany"/>
    <m/>
    <s v="EU"/>
    <x v="2"/>
    <s v="FUR-TA-10003323"/>
    <s v="Furniture"/>
    <s v="Tables"/>
    <s v="Bevis Round Table, Adjustable Height"/>
    <n v="1691.2349999999999"/>
    <n v="5"/>
    <n v="0.35"/>
    <n v="-832.66499999999996"/>
    <n v="91.64"/>
    <s v="Medium"/>
  </r>
  <r>
    <x v="673"/>
    <x v="0"/>
    <s v="Memphis"/>
    <s v="Tennessee"/>
    <s v="United States"/>
    <n v="38109"/>
    <s v="US"/>
    <x v="5"/>
    <s v="FUR-TA-10004534"/>
    <s v="Furniture"/>
    <s v="Tables"/>
    <s v="Bevis 44 x 96 Conference Tables"/>
    <n v="370.62"/>
    <n v="3"/>
    <n v="0.4"/>
    <n v="-142.071"/>
    <n v="91.58"/>
    <s v="Medium"/>
  </r>
  <r>
    <x v="747"/>
    <x v="1"/>
    <s v="Perth"/>
    <s v="Western Australia"/>
    <s v="Australia"/>
    <m/>
    <s v="APAC"/>
    <x v="1"/>
    <s v="FUR-BO-10004821"/>
    <s v="Furniture"/>
    <s v="Bookcases"/>
    <s v="Dania Corner Shelving, Traditional"/>
    <n v="878.904"/>
    <n v="8"/>
    <n v="0.1"/>
    <n v="-0.216"/>
    <n v="91.55"/>
    <s v="High"/>
  </r>
  <r>
    <x v="17"/>
    <x v="1"/>
    <s v="Ashqelon"/>
    <s v="Southern"/>
    <s v="Israel"/>
    <m/>
    <s v="EMEA"/>
    <x v="7"/>
    <s v="TEC-CAN-10002363"/>
    <s v="Technology"/>
    <s v="Copiers"/>
    <s v="Canon Fax Machine, Digital"/>
    <n v="1272.1199999999999"/>
    <n v="4"/>
    <n v="0"/>
    <n v="292.56"/>
    <n v="91.52"/>
    <s v="Medium"/>
  </r>
  <r>
    <x v="658"/>
    <x v="1"/>
    <s v="Herne"/>
    <s v="North Rhine-Westphalia"/>
    <s v="Germany"/>
    <m/>
    <s v="EU"/>
    <x v="2"/>
    <s v="FUR-BO-10004445"/>
    <s v="Furniture"/>
    <s v="Bookcases"/>
    <s v="Bush Stackable Bookrack, Pine"/>
    <n v="680.56200000000001"/>
    <n v="6"/>
    <n v="0.1"/>
    <n v="83.141999999999996"/>
    <n v="91.51"/>
    <s v="Medium"/>
  </r>
  <r>
    <x v="2"/>
    <x v="0"/>
    <s v="Indaial"/>
    <s v="Santa Catarina"/>
    <s v="Brazil"/>
    <m/>
    <s v="LATAM"/>
    <x v="5"/>
    <s v="FUR-TA-10003594"/>
    <s v="Furniture"/>
    <s v="Tables"/>
    <s v="Hon Conference Table, with Bottom Storage"/>
    <n v="491.45600000000002"/>
    <n v="2"/>
    <n v="0.6"/>
    <n v="-503.74400000000003"/>
    <n v="91.501000000000005"/>
    <s v="Critical"/>
  </r>
  <r>
    <x v="602"/>
    <x v="0"/>
    <s v="Cologne"/>
    <s v="North Rhine-Westphalia"/>
    <s v="Germany"/>
    <m/>
    <s v="EU"/>
    <x v="2"/>
    <s v="TEC-MA-10000433"/>
    <s v="Technology"/>
    <s v="Machines"/>
    <s v="Epson Inkjet, Durable"/>
    <n v="919.89"/>
    <n v="3"/>
    <n v="0"/>
    <n v="303.48"/>
    <n v="91.49"/>
    <s v="Medium"/>
  </r>
  <r>
    <x v="136"/>
    <x v="1"/>
    <s v="Adelaide"/>
    <s v="South Australia"/>
    <s v="Australia"/>
    <m/>
    <s v="APAC"/>
    <x v="1"/>
    <s v="OFF-ST-10001755"/>
    <s v="Office Supplies"/>
    <s v="Storage"/>
    <s v="Smead Lockers, Single Width"/>
    <n v="714.42"/>
    <n v="4"/>
    <n v="0.1"/>
    <n v="277.74"/>
    <n v="91.48"/>
    <s v="Medium"/>
  </r>
  <r>
    <x v="666"/>
    <x v="2"/>
    <s v="Leipzig"/>
    <s v="Saxony"/>
    <s v="Germany"/>
    <m/>
    <s v="EU"/>
    <x v="2"/>
    <s v="OFF-ST-10004377"/>
    <s v="Office Supplies"/>
    <s v="Storage"/>
    <s v="Rogers File Cart, Single Width"/>
    <n v="637.33500000000004"/>
    <n v="5"/>
    <n v="0.1"/>
    <n v="113.235"/>
    <n v="91.46"/>
    <s v="High"/>
  </r>
  <r>
    <x v="656"/>
    <x v="0"/>
    <s v="Managua"/>
    <s v="Managua"/>
    <s v="Nicaragua"/>
    <m/>
    <s v="LATAM"/>
    <x v="2"/>
    <s v="TEC-CO-10003160"/>
    <s v="Technology"/>
    <s v="Copiers"/>
    <s v="Brother Wireless Fax, Laser"/>
    <n v="504.06984"/>
    <n v="2"/>
    <n v="2E-3"/>
    <n v="34.309840000000001"/>
    <n v="91.37"/>
    <s v="High"/>
  </r>
  <r>
    <x v="775"/>
    <x v="0"/>
    <s v="Columbia"/>
    <s v="Maryland"/>
    <s v="United States"/>
    <n v="21044"/>
    <s v="US"/>
    <x v="0"/>
    <s v="OFF-BI-10003527"/>
    <s v="Office Supplies"/>
    <s v="Binders"/>
    <s v="Fellowes PB500 Electric Punch Plastic Comb Binding Machine with Manual Bind"/>
    <n v="2541.98"/>
    <n v="2"/>
    <n v="0"/>
    <n v="1270.99"/>
    <n v="91.36"/>
    <s v="Medium"/>
  </r>
  <r>
    <x v="448"/>
    <x v="0"/>
    <s v="Garforth"/>
    <s v="England"/>
    <s v="United Kingdom"/>
    <m/>
    <s v="EU"/>
    <x v="9"/>
    <s v="TEC-PH-10002076"/>
    <s v="Technology"/>
    <s v="Phones"/>
    <s v="Samsung Audio Dock, Full Size"/>
    <n v="504.36"/>
    <n v="3"/>
    <n v="0"/>
    <n v="65.52"/>
    <n v="91.34"/>
    <s v="High"/>
  </r>
  <r>
    <x v="518"/>
    <x v="0"/>
    <s v="Sarajevo"/>
    <s v="Federation of Bosnia and Herzegovina"/>
    <s v="Bosnia and Herzegovina"/>
    <m/>
    <s v="EMEA"/>
    <x v="7"/>
    <s v="TEC-APP-10001586"/>
    <s v="Technology"/>
    <s v="Phones"/>
    <s v="Apple Speaker Phone, VoIP"/>
    <n v="740.34"/>
    <n v="6"/>
    <n v="0"/>
    <n v="296.10000000000002"/>
    <n v="91.34"/>
    <s v="High"/>
  </r>
  <r>
    <x v="254"/>
    <x v="2"/>
    <s v="Pune"/>
    <s v="Maharashtra"/>
    <s v="India"/>
    <m/>
    <s v="APAC"/>
    <x v="6"/>
    <s v="TEC-PH-10002683"/>
    <s v="Technology"/>
    <s v="Phones"/>
    <s v="Apple Smart Phone, Cordless"/>
    <n v="636.29999999999995"/>
    <n v="1"/>
    <n v="0"/>
    <n v="235.41"/>
    <n v="91.33"/>
    <s v="High"/>
  </r>
  <r>
    <x v="531"/>
    <x v="0"/>
    <s v="Lusaka"/>
    <s v="Lusaka"/>
    <s v="Zambia"/>
    <m/>
    <s v="Africa"/>
    <x v="3"/>
    <s v="TEC-PAN-10000979"/>
    <s v="Technology"/>
    <s v="Machines"/>
    <s v="Panasonic Receipt Printer, Wireless"/>
    <n v="967.2"/>
    <n v="8"/>
    <n v="0"/>
    <n v="251.28"/>
    <n v="91.24"/>
    <s v="Low"/>
  </r>
  <r>
    <x v="198"/>
    <x v="0"/>
    <s v="Dunedin"/>
    <s v="Otago"/>
    <s v="New Zealand"/>
    <m/>
    <s v="APAC"/>
    <x v="1"/>
    <s v="TEC-CO-10004756"/>
    <s v="Technology"/>
    <s v="Copiers"/>
    <s v="Sharp Wireless Fax, Digital"/>
    <n v="853.34400000000005"/>
    <n v="4"/>
    <n v="0.4"/>
    <n v="-42.695999999999998"/>
    <n v="91.22"/>
    <s v="Medium"/>
  </r>
  <r>
    <x v="298"/>
    <x v="1"/>
    <s v="Rome"/>
    <s v="Lazio"/>
    <s v="Italy"/>
    <m/>
    <s v="EU"/>
    <x v="5"/>
    <s v="FUR-TA-10000861"/>
    <s v="Furniture"/>
    <s v="Tables"/>
    <s v="Barricks Conference Table, with Bottom Storage"/>
    <n v="1360.62"/>
    <n v="3"/>
    <n v="0.5"/>
    <n v="-979.65"/>
    <n v="91.18"/>
    <s v="Medium"/>
  </r>
  <r>
    <x v="127"/>
    <x v="2"/>
    <s v="Yuci"/>
    <s v="Shanxi"/>
    <s v="China"/>
    <m/>
    <s v="APAC"/>
    <x v="8"/>
    <s v="FUR-TA-10003185"/>
    <s v="Furniture"/>
    <s v="Tables"/>
    <s v="Chromcraft Computer Table, Fully Assembled"/>
    <n v="622.86"/>
    <n v="2"/>
    <n v="0.3"/>
    <n v="-62.34"/>
    <n v="91.18"/>
    <s v="High"/>
  </r>
  <r>
    <x v="362"/>
    <x v="2"/>
    <s v="Santa Catarina"/>
    <s v="Nuevo León"/>
    <s v="Mexico"/>
    <m/>
    <s v="LATAM"/>
    <x v="9"/>
    <s v="OFF-ST-10003929"/>
    <s v="Office Supplies"/>
    <s v="Storage"/>
    <s v="Tenex Lockers, Blue"/>
    <n v="408.3"/>
    <n v="3"/>
    <n v="0"/>
    <n v="44.88"/>
    <n v="91.14"/>
    <s v="High"/>
  </r>
  <r>
    <x v="70"/>
    <x v="0"/>
    <s v="Kalemie"/>
    <s v="Katanga"/>
    <s v="Democratic Republic of the Congo"/>
    <m/>
    <s v="Africa"/>
    <x v="3"/>
    <s v="TEC-ENE-10000817"/>
    <s v="Technology"/>
    <s v="Accessories"/>
    <s v="Enermax Mouse, USB"/>
    <n v="567"/>
    <n v="14"/>
    <n v="0"/>
    <n v="68.040000000000006"/>
    <n v="91.13"/>
    <s v="Medium"/>
  </r>
  <r>
    <x v="463"/>
    <x v="1"/>
    <s v="Vitoria"/>
    <s v="Basque Country"/>
    <s v="Spain"/>
    <m/>
    <s v="EU"/>
    <x v="5"/>
    <s v="FUR-BO-10004199"/>
    <s v="Furniture"/>
    <s v="Bookcases"/>
    <s v="Ikea 3-Shelf Cabinet, Pine"/>
    <n v="575.16"/>
    <n v="4"/>
    <n v="0"/>
    <n v="17.16"/>
    <n v="91.11"/>
    <s v="Medium"/>
  </r>
  <r>
    <x v="396"/>
    <x v="1"/>
    <s v="Middlesbrough"/>
    <s v="England"/>
    <s v="United Kingdom"/>
    <m/>
    <s v="EU"/>
    <x v="9"/>
    <s v="TEC-CO-10004567"/>
    <s v="Technology"/>
    <s v="Copiers"/>
    <s v="Brother Fax Machine, Color"/>
    <n v="1599.9"/>
    <n v="5"/>
    <n v="0"/>
    <n v="719.85"/>
    <n v="91.1"/>
    <s v="Medium"/>
  </r>
  <r>
    <x v="275"/>
    <x v="0"/>
    <s v="Altamura"/>
    <s v="Apulia"/>
    <s v="Italy"/>
    <m/>
    <s v="EU"/>
    <x v="5"/>
    <s v="FUR-BO-10004709"/>
    <s v="Furniture"/>
    <s v="Bookcases"/>
    <s v="Bush Classic Bookcase, Pine"/>
    <n v="828.06"/>
    <n v="2"/>
    <n v="0"/>
    <n v="405.72"/>
    <n v="91.09"/>
    <s v="Critical"/>
  </r>
  <r>
    <x v="357"/>
    <x v="1"/>
    <s v="Avadi"/>
    <s v="Tamil Nadu"/>
    <s v="India"/>
    <m/>
    <s v="APAC"/>
    <x v="6"/>
    <s v="TEC-PH-10002601"/>
    <s v="Technology"/>
    <s v="Phones"/>
    <s v="Motorola Smart Phone, Cordless"/>
    <n v="1285.56"/>
    <n v="2"/>
    <n v="0"/>
    <n v="51.42"/>
    <n v="91.09"/>
    <s v="Medium"/>
  </r>
  <r>
    <x v="5"/>
    <x v="0"/>
    <s v="Bissau"/>
    <s v="Bissau"/>
    <s v="Guinea-Bissau"/>
    <m/>
    <s v="Africa"/>
    <x v="3"/>
    <s v="TEC-NOK-10001283"/>
    <s v="Technology"/>
    <s v="Phones"/>
    <s v="Nokia Smart Phone, Full Size"/>
    <n v="637.35"/>
    <n v="1"/>
    <n v="0"/>
    <n v="70.08"/>
    <n v="91.07"/>
    <s v="High"/>
  </r>
  <r>
    <x v="184"/>
    <x v="0"/>
    <s v="Borujerd"/>
    <s v="Lorestan"/>
    <s v="Iran"/>
    <m/>
    <s v="EMEA"/>
    <x v="7"/>
    <s v="TEC-HEW-10004690"/>
    <s v="Technology"/>
    <s v="Copiers"/>
    <s v="Hewlett Fax and Copier, High-Speed"/>
    <n v="764.28"/>
    <n v="4"/>
    <n v="0"/>
    <n v="183.36"/>
    <n v="91.04"/>
    <s v="High"/>
  </r>
  <r>
    <x v="50"/>
    <x v="0"/>
    <s v="Morelia"/>
    <s v="Michoacán"/>
    <s v="Mexico"/>
    <m/>
    <s v="LATAM"/>
    <x v="9"/>
    <s v="FUR-BO-10000636"/>
    <s v="Furniture"/>
    <s v="Bookcases"/>
    <s v="Dania Floating Shelf Set, Metal"/>
    <n v="540.19200000000001"/>
    <n v="6"/>
    <n v="0.2"/>
    <n v="141.792"/>
    <n v="91.013000000000005"/>
    <s v="High"/>
  </r>
  <r>
    <x v="716"/>
    <x v="0"/>
    <s v="Qingdao"/>
    <s v="Shandong"/>
    <s v="China"/>
    <m/>
    <s v="APAC"/>
    <x v="8"/>
    <s v="TEC-CO-10000594"/>
    <s v="Technology"/>
    <s v="Copiers"/>
    <s v="Hewlett Fax and Copier, Laser"/>
    <n v="578.61"/>
    <n v="3"/>
    <n v="0"/>
    <n v="150.38999999999999"/>
    <n v="91"/>
    <s v="Medium"/>
  </r>
  <r>
    <x v="8"/>
    <x v="0"/>
    <s v="Luanda"/>
    <s v="Luanda"/>
    <s v="Angola"/>
    <m/>
    <s v="Africa"/>
    <x v="3"/>
    <s v="OFF-ROG-10002132"/>
    <s v="Office Supplies"/>
    <s v="Storage"/>
    <s v="Rogers Lockers, Industrial"/>
    <n v="848.4"/>
    <n v="4"/>
    <n v="0"/>
    <n v="322.32"/>
    <n v="91"/>
    <s v="Medium"/>
  </r>
  <r>
    <x v="77"/>
    <x v="0"/>
    <s v="Ilopango"/>
    <s v="San Salvador"/>
    <s v="El Salvador"/>
    <m/>
    <s v="LATAM"/>
    <x v="2"/>
    <s v="FUR-CH-10004993"/>
    <s v="Furniture"/>
    <s v="Chairs"/>
    <s v="Hon Swivel Stool, Black"/>
    <n v="1074.8"/>
    <n v="10"/>
    <n v="0"/>
    <n v="290"/>
    <n v="90.991"/>
    <s v="Medium"/>
  </r>
  <r>
    <x v="66"/>
    <x v="2"/>
    <s v="Gómez Palacio"/>
    <s v="Durango"/>
    <s v="Mexico"/>
    <m/>
    <s v="LATAM"/>
    <x v="9"/>
    <s v="TEC-PH-10002127"/>
    <s v="Technology"/>
    <s v="Phones"/>
    <s v="Cisco Smart Phone, Cordless"/>
    <n v="868.64"/>
    <n v="2"/>
    <n v="0"/>
    <n v="26.04"/>
    <n v="90.971999999999994"/>
    <s v="Critical"/>
  </r>
  <r>
    <x v="444"/>
    <x v="0"/>
    <s v="Los Angeles"/>
    <s v="California"/>
    <s v="United States"/>
    <n v="90004"/>
    <s v="US"/>
    <x v="4"/>
    <s v="TEC-MA-10001972"/>
    <s v="Technology"/>
    <s v="Machines"/>
    <s v="Okidata C331dn Printer"/>
    <n v="558.4"/>
    <n v="2"/>
    <n v="0.2"/>
    <n v="41.88"/>
    <n v="90.97"/>
    <s v="Low"/>
  </r>
  <r>
    <x v="193"/>
    <x v="2"/>
    <s v="Carcassonne"/>
    <s v="Languedoc-Roussillon"/>
    <s v="France"/>
    <m/>
    <s v="EU"/>
    <x v="2"/>
    <s v="TEC-PH-10002564"/>
    <s v="Technology"/>
    <s v="Phones"/>
    <s v="Motorola Signal Booster, Full Size"/>
    <n v="245.51400000000001"/>
    <n v="2"/>
    <n v="0.15"/>
    <n v="2.8740000000000001"/>
    <n v="90.96"/>
    <s v="Critical"/>
  </r>
  <r>
    <x v="601"/>
    <x v="2"/>
    <s v="Yuci"/>
    <s v="Shanxi"/>
    <s v="China"/>
    <m/>
    <s v="APAC"/>
    <x v="8"/>
    <s v="TEC-PH-10001725"/>
    <s v="Technology"/>
    <s v="Phones"/>
    <s v="Motorola Speaker Phone, Cordless"/>
    <n v="397.89"/>
    <n v="3"/>
    <n v="0"/>
    <n v="19.89"/>
    <n v="90.95"/>
    <s v="High"/>
  </r>
  <r>
    <x v="396"/>
    <x v="1"/>
    <s v="Cuernavaca"/>
    <s v="Morelos"/>
    <s v="Mexico"/>
    <m/>
    <s v="LATAM"/>
    <x v="9"/>
    <s v="FUR-CH-10004746"/>
    <s v="Furniture"/>
    <s v="Chairs"/>
    <s v="Office Star Executive Leather Armchair, Adjustable"/>
    <n v="744"/>
    <n v="3"/>
    <n v="0.2"/>
    <n v="269.7"/>
    <n v="90.935000000000002"/>
    <s v="Low"/>
  </r>
  <r>
    <x v="593"/>
    <x v="0"/>
    <s v="Lima"/>
    <s v="Lima (city)"/>
    <s v="Peru"/>
    <m/>
    <s v="LATAM"/>
    <x v="5"/>
    <s v="FUR-BO-10002740"/>
    <s v="Furniture"/>
    <s v="Bookcases"/>
    <s v="Ikea Classic Bookcase, Metal"/>
    <n v="986.904"/>
    <n v="6"/>
    <n v="0.4"/>
    <n v="-115.176"/>
    <n v="90.923000000000002"/>
    <s v="Low"/>
  </r>
  <r>
    <x v="80"/>
    <x v="0"/>
    <s v="Trier"/>
    <s v="Rhineland-Palatinate"/>
    <s v="Germany"/>
    <m/>
    <s v="EU"/>
    <x v="2"/>
    <s v="TEC-PH-10002663"/>
    <s v="Technology"/>
    <s v="Phones"/>
    <s v="Nokia Signal Booster, VoIP"/>
    <n v="1092.72"/>
    <n v="8"/>
    <n v="0"/>
    <n v="305.76"/>
    <n v="90.91"/>
    <s v="High"/>
  </r>
  <r>
    <x v="511"/>
    <x v="1"/>
    <s v="Newcastle"/>
    <s v="New South Wales"/>
    <s v="Australia"/>
    <m/>
    <s v="APAC"/>
    <x v="1"/>
    <s v="FUR-CH-10000974"/>
    <s v="Furniture"/>
    <s v="Chairs"/>
    <s v="Harbour Creations Executive Leather Armchair, Black"/>
    <n v="852.49800000000005"/>
    <n v="2"/>
    <n v="0.1"/>
    <n v="189.43799999999999"/>
    <n v="90.89"/>
    <s v="Medium"/>
  </r>
  <r>
    <x v="520"/>
    <x v="0"/>
    <s v="Tianjin"/>
    <s v="Tianjin"/>
    <s v="China"/>
    <m/>
    <s v="APAC"/>
    <x v="8"/>
    <s v="FUR-BO-10003661"/>
    <s v="Furniture"/>
    <s v="Bookcases"/>
    <s v="Sauder Floating Shelf Set, Traditional"/>
    <n v="1362.06"/>
    <n v="7"/>
    <n v="0"/>
    <n v="340.41"/>
    <n v="90.86"/>
    <s v="Medium"/>
  </r>
  <r>
    <x v="725"/>
    <x v="0"/>
    <s v="Gloucester"/>
    <s v="England"/>
    <s v="United Kingdom"/>
    <m/>
    <s v="EU"/>
    <x v="9"/>
    <s v="OFF-ST-10003102"/>
    <s v="Office Supplies"/>
    <s v="Storage"/>
    <s v="Rogers Lockers, Single Width"/>
    <n v="634.95000000000005"/>
    <n v="3"/>
    <n v="0"/>
    <n v="279.36"/>
    <n v="90.82"/>
    <s v="High"/>
  </r>
  <r>
    <x v="210"/>
    <x v="1"/>
    <s v="Roissy-en-Brie"/>
    <s v="Ile-de-France"/>
    <s v="France"/>
    <m/>
    <s v="EU"/>
    <x v="2"/>
    <s v="FUR-BO-10001405"/>
    <s v="Furniture"/>
    <s v="Bookcases"/>
    <s v="Bush Stackable Bookrack, Pine"/>
    <n v="449.49599999999998"/>
    <n v="4"/>
    <n v="0.1"/>
    <n v="144.816"/>
    <n v="90.82"/>
    <s v="Medium"/>
  </r>
  <r>
    <x v="547"/>
    <x v="1"/>
    <s v="San Francisco"/>
    <s v="California"/>
    <s v="United States"/>
    <n v="94122"/>
    <s v="US"/>
    <x v="4"/>
    <s v="FUR-TA-10004575"/>
    <s v="Furniture"/>
    <s v="Tables"/>
    <s v="Hon 5100 Series Wood Tables"/>
    <n v="698.35199999999998"/>
    <n v="3"/>
    <n v="0.2"/>
    <n v="-17.4588"/>
    <n v="90.81"/>
    <s v="High"/>
  </r>
  <r>
    <x v="666"/>
    <x v="2"/>
    <s v="Chicago"/>
    <s v="Illinois"/>
    <s v="United States"/>
    <n v="60653"/>
    <s v="US"/>
    <x v="2"/>
    <s v="OFF-ST-10003805"/>
    <s v="Office Supplies"/>
    <s v="Storage"/>
    <s v="24 Capacity Maxi Data Binder Racks, Pearl"/>
    <n v="505.32"/>
    <n v="3"/>
    <n v="0.2"/>
    <n v="31.5825"/>
    <n v="90.78"/>
    <s v="Critical"/>
  </r>
  <r>
    <x v="158"/>
    <x v="1"/>
    <s v="Oran"/>
    <s v="Oran"/>
    <s v="Algeria"/>
    <m/>
    <s v="Africa"/>
    <x v="3"/>
    <s v="FUR-BUS-10001187"/>
    <s v="Furniture"/>
    <s v="Bookcases"/>
    <s v="Bush Classic Bookcase, Metal"/>
    <n v="824.28"/>
    <n v="2"/>
    <n v="0"/>
    <n v="280.2"/>
    <n v="90.77"/>
    <s v="Medium"/>
  </r>
  <r>
    <x v="354"/>
    <x v="1"/>
    <s v="Nottingham"/>
    <s v="England"/>
    <s v="United Kingdom"/>
    <m/>
    <s v="EU"/>
    <x v="9"/>
    <s v="FUR-BO-10001405"/>
    <s v="Furniture"/>
    <s v="Bookcases"/>
    <s v="Bush Stackable Bookrack, Pine"/>
    <n v="874.02"/>
    <n v="7"/>
    <n v="0"/>
    <n v="340.83"/>
    <n v="90.7"/>
    <s v="Medium"/>
  </r>
  <r>
    <x v="621"/>
    <x v="0"/>
    <s v="Middlesbrough"/>
    <s v="England"/>
    <s v="United Kingdom"/>
    <m/>
    <s v="EU"/>
    <x v="9"/>
    <s v="TEC-PH-10002255"/>
    <s v="Technology"/>
    <s v="Phones"/>
    <s v="Apple Audio Dock, Full Size"/>
    <n v="672.72"/>
    <n v="4"/>
    <n v="0"/>
    <n v="60.48"/>
    <n v="90.65"/>
    <s v="High"/>
  </r>
  <r>
    <x v="271"/>
    <x v="1"/>
    <s v="Dubbo"/>
    <s v="New South Wales"/>
    <s v="Australia"/>
    <m/>
    <s v="APAC"/>
    <x v="1"/>
    <s v="TEC-PH-10004261"/>
    <s v="Technology"/>
    <s v="Phones"/>
    <s v="Nokia Signal Booster, Full Size"/>
    <n v="620.05499999999995"/>
    <n v="5"/>
    <n v="0.1"/>
    <n v="124.005"/>
    <n v="90.63"/>
    <s v="High"/>
  </r>
  <r>
    <x v="616"/>
    <x v="0"/>
    <s v="Aachen"/>
    <s v="North Rhine-Westphalia"/>
    <s v="Germany"/>
    <m/>
    <s v="EU"/>
    <x v="2"/>
    <s v="FUR-BO-10002781"/>
    <s v="Furniture"/>
    <s v="Bookcases"/>
    <s v="Sauder Floating Shelf Set, Traditional"/>
    <n v="1050.732"/>
    <n v="6"/>
    <n v="0.1"/>
    <n v="315.072"/>
    <n v="90.62"/>
    <s v="Medium"/>
  </r>
  <r>
    <x v="563"/>
    <x v="0"/>
    <s v="San Diego"/>
    <s v="California"/>
    <s v="United States"/>
    <n v="92037"/>
    <s v="US"/>
    <x v="4"/>
    <s v="FUR-CH-10002602"/>
    <s v="Furniture"/>
    <s v="Chairs"/>
    <s v="DMI Arturo Collection Mission-style Design Wood Chair"/>
    <n v="603.91999999999996"/>
    <n v="5"/>
    <n v="0.2"/>
    <n v="45.293999999999997"/>
    <n v="90.61"/>
    <s v="High"/>
  </r>
  <r>
    <x v="434"/>
    <x v="1"/>
    <s v="Tasikmalaya"/>
    <s v="Jawa Barat"/>
    <s v="Indonesia"/>
    <m/>
    <s v="APAC"/>
    <x v="11"/>
    <s v="TEC-CO-10004535"/>
    <s v="Technology"/>
    <s v="Copiers"/>
    <s v="Hewlett Fax Machine, High-Speed"/>
    <n v="591.70320000000004"/>
    <n v="2"/>
    <n v="7.0000000000000007E-2"/>
    <n v="184.48320000000001"/>
    <n v="90.59"/>
    <s v="High"/>
  </r>
  <r>
    <x v="88"/>
    <x v="1"/>
    <s v="Vienna"/>
    <s v="Vienna"/>
    <s v="Austria"/>
    <m/>
    <s v="EU"/>
    <x v="2"/>
    <s v="TEC-CO-10000660"/>
    <s v="Technology"/>
    <s v="Copiers"/>
    <s v="Hewlett Copy Machine, Color"/>
    <n v="1047.48"/>
    <n v="4"/>
    <n v="0"/>
    <n v="523.67999999999995"/>
    <n v="90.56"/>
    <s v="Medium"/>
  </r>
  <r>
    <x v="718"/>
    <x v="2"/>
    <s v="Datong"/>
    <s v="Shanxi"/>
    <s v="China"/>
    <m/>
    <s v="APAC"/>
    <x v="8"/>
    <s v="FUR-CH-10004810"/>
    <s v="Furniture"/>
    <s v="Chairs"/>
    <s v="Hon Swivel Stool, Set of Two"/>
    <n v="497.7"/>
    <n v="3"/>
    <n v="0"/>
    <n v="104.49"/>
    <n v="90.51"/>
    <s v="High"/>
  </r>
  <r>
    <x v="195"/>
    <x v="0"/>
    <s v="Wolverhampton"/>
    <s v="England"/>
    <s v="United Kingdom"/>
    <m/>
    <s v="EU"/>
    <x v="9"/>
    <s v="FUR-CH-10001429"/>
    <s v="Furniture"/>
    <s v="Chairs"/>
    <s v="SAFCO Executive Leather Armchair, Adjustable"/>
    <n v="1391.76"/>
    <n v="3"/>
    <n v="0"/>
    <n v="97.38"/>
    <n v="90.5"/>
    <s v="Medium"/>
  </r>
  <r>
    <x v="377"/>
    <x v="1"/>
    <s v="Jakarta"/>
    <s v="Jakarta"/>
    <s v="Indonesia"/>
    <m/>
    <s v="APAC"/>
    <x v="11"/>
    <s v="TEC-PH-10002443"/>
    <s v="Technology"/>
    <s v="Phones"/>
    <s v="Cisco Signal Booster, with Caller ID"/>
    <n v="504.07560000000001"/>
    <n v="4"/>
    <n v="0.17"/>
    <n v="12.0756"/>
    <n v="90.47"/>
    <s v="High"/>
  </r>
  <r>
    <x v="8"/>
    <x v="0"/>
    <s v="Seattle"/>
    <s v="Washington"/>
    <s v="United States"/>
    <n v="98103"/>
    <s v="US"/>
    <x v="4"/>
    <s v="OFF-BI-10004600"/>
    <s v="Office Supplies"/>
    <s v="Binders"/>
    <s v="Ibico Ibimaster 300 Manual Binding System"/>
    <n v="2060.7440000000001"/>
    <n v="7"/>
    <n v="0.2"/>
    <n v="643.98249999999996"/>
    <n v="90.47"/>
    <s v="Medium"/>
  </r>
  <r>
    <x v="351"/>
    <x v="0"/>
    <s v="Genoa"/>
    <s v="Liguria"/>
    <s v="Italy"/>
    <m/>
    <s v="EU"/>
    <x v="5"/>
    <s v="TEC-CO-10004005"/>
    <s v="Technology"/>
    <s v="Copiers"/>
    <s v="Sharp Copy Machine, Laser"/>
    <n v="956.16"/>
    <n v="4"/>
    <n v="0"/>
    <n v="124.2"/>
    <n v="90.43"/>
    <s v="High"/>
  </r>
  <r>
    <x v="74"/>
    <x v="0"/>
    <s v="Baguio City"/>
    <s v="Cordillera"/>
    <s v="Philippines"/>
    <m/>
    <s v="APAC"/>
    <x v="11"/>
    <s v="FUR-BO-10003783"/>
    <s v="Furniture"/>
    <s v="Bookcases"/>
    <s v="Dania Library with Doors, Pine"/>
    <n v="709.3125"/>
    <n v="3"/>
    <n v="0.35"/>
    <n v="-185.5575"/>
    <n v="90.43"/>
    <s v="Low"/>
  </r>
  <r>
    <x v="621"/>
    <x v="0"/>
    <s v="Hefei"/>
    <s v="Anhui"/>
    <s v="China"/>
    <m/>
    <s v="APAC"/>
    <x v="8"/>
    <s v="TEC-PH-10004680"/>
    <s v="Technology"/>
    <s v="Phones"/>
    <s v="Samsung Speaker Phone, with Caller ID"/>
    <n v="1109.1600000000001"/>
    <n v="9"/>
    <n v="0"/>
    <n v="498.96"/>
    <n v="90.41"/>
    <s v="Medium"/>
  </r>
  <r>
    <x v="676"/>
    <x v="0"/>
    <s v="Ratlam"/>
    <s v="Madhya Pradesh"/>
    <s v="India"/>
    <m/>
    <s v="APAC"/>
    <x v="6"/>
    <s v="FUR-CH-10004009"/>
    <s v="Furniture"/>
    <s v="Chairs"/>
    <s v="SAFCO Rocking Chair, Set of Two"/>
    <n v="685.8"/>
    <n v="5"/>
    <n v="0"/>
    <n v="157.65"/>
    <n v="90.31"/>
    <s v="Medium"/>
  </r>
  <r>
    <x v="578"/>
    <x v="1"/>
    <s v="Alexandria"/>
    <s v="Al Iskandariyah"/>
    <s v="Egypt"/>
    <m/>
    <s v="Africa"/>
    <x v="3"/>
    <s v="OFF-HOO-10002946"/>
    <s v="Office Supplies"/>
    <s v="Appliances"/>
    <s v="Hoover Stove, Red"/>
    <n v="568.47"/>
    <n v="1"/>
    <n v="0"/>
    <n v="284.22000000000003"/>
    <n v="90.29"/>
    <s v="High"/>
  </r>
  <r>
    <x v="615"/>
    <x v="1"/>
    <s v="Monrovia"/>
    <s v="Montserrado"/>
    <s v="Liberia"/>
    <m/>
    <s v="Africa"/>
    <x v="3"/>
    <s v="OFF-ELD-10002199"/>
    <s v="Office Supplies"/>
    <s v="Storage"/>
    <s v="Eldon File Cart, Single Width"/>
    <n v="256.74"/>
    <n v="2"/>
    <n v="0"/>
    <n v="110.34"/>
    <n v="90.23"/>
    <s v="High"/>
  </r>
  <r>
    <x v="92"/>
    <x v="2"/>
    <s v="San Diego"/>
    <s v="California"/>
    <s v="United States"/>
    <n v="92024"/>
    <s v="US"/>
    <x v="4"/>
    <s v="TEC-AC-10002049"/>
    <s v="Technology"/>
    <s v="Accessories"/>
    <s v="Logitech G19 Programmable Gaming Keyboard"/>
    <n v="371.97"/>
    <n v="3"/>
    <n v="0"/>
    <n v="66.954599999999999"/>
    <n v="90.18"/>
    <s v="Critical"/>
  </r>
  <r>
    <x v="135"/>
    <x v="0"/>
    <s v="Khmel'nyts'kyy"/>
    <s v="Khmel'nyts'kyy"/>
    <s v="Ukraine"/>
    <m/>
    <s v="EMEA"/>
    <x v="7"/>
    <s v="FUR-SAF-10002112"/>
    <s v="Furniture"/>
    <s v="Chairs"/>
    <s v="SAFCO Executive Leather Armchair, Set of Two"/>
    <n v="463.68"/>
    <n v="1"/>
    <n v="0"/>
    <n v="194.73"/>
    <n v="90.16"/>
    <s v="Low"/>
  </r>
  <r>
    <x v="565"/>
    <x v="1"/>
    <s v="Cork"/>
    <s v="Cork"/>
    <s v="Ireland"/>
    <m/>
    <s v="EU"/>
    <x v="9"/>
    <s v="FUR-CH-10000068"/>
    <s v="Furniture"/>
    <s v="Chairs"/>
    <s v="Office Star Steel Folding Chair, Red"/>
    <n v="412.69499999999999"/>
    <n v="9"/>
    <n v="0.5"/>
    <n v="-313.875"/>
    <n v="90.14"/>
    <s v="Critical"/>
  </r>
  <r>
    <x v="118"/>
    <x v="1"/>
    <s v="Linhai"/>
    <s v="Zhejiang"/>
    <s v="China"/>
    <m/>
    <s v="APAC"/>
    <x v="8"/>
    <s v="TEC-AC-10001500"/>
    <s v="Technology"/>
    <s v="Accessories"/>
    <s v="Logitech Memory Card, Erganomic"/>
    <n v="505.95"/>
    <n v="5"/>
    <n v="0"/>
    <n v="30.3"/>
    <n v="90.12"/>
    <s v="High"/>
  </r>
  <r>
    <x v="225"/>
    <x v="1"/>
    <s v="Wilmington"/>
    <s v="Delaware"/>
    <s v="United States"/>
    <n v="19805"/>
    <s v="US"/>
    <x v="0"/>
    <s v="FUR-BO-10000362"/>
    <s v="Furniture"/>
    <s v="Bookcases"/>
    <s v="Sauder Inglewood Library Bookcases"/>
    <n v="1025.8800000000001"/>
    <n v="6"/>
    <n v="0"/>
    <n v="235.95240000000001"/>
    <n v="90.12"/>
    <s v="Medium"/>
  </r>
  <r>
    <x v="531"/>
    <x v="0"/>
    <s v="Sydney"/>
    <s v="New South Wales"/>
    <s v="Australia"/>
    <m/>
    <s v="APAC"/>
    <x v="1"/>
    <s v="OFF-AP-10000675"/>
    <s v="Office Supplies"/>
    <s v="Appliances"/>
    <s v="Hamilton Beach Stove, White"/>
    <n v="972.86400000000003"/>
    <n v="2"/>
    <n v="0.1"/>
    <n v="32.423999999999999"/>
    <n v="90.08"/>
    <s v="Medium"/>
  </r>
  <r>
    <x v="379"/>
    <x v="0"/>
    <s v="Carrefour"/>
    <s v="Ouest"/>
    <s v="Haiti"/>
    <m/>
    <s v="LATAM"/>
    <x v="10"/>
    <s v="FUR-CH-10001270"/>
    <s v="Furniture"/>
    <s v="Chairs"/>
    <s v="SAFCO Rocking Chair, Black"/>
    <n v="370.94400000000002"/>
    <n v="7"/>
    <n v="0.4"/>
    <n v="6.1040000000000001"/>
    <n v="89.995999999999995"/>
    <s v="High"/>
  </r>
  <r>
    <x v="430"/>
    <x v="2"/>
    <s v="Coffs Harbour"/>
    <s v="New South Wales"/>
    <s v="Australia"/>
    <m/>
    <s v="APAC"/>
    <x v="1"/>
    <s v="FUR-BO-10002390"/>
    <s v="Furniture"/>
    <s v="Bookcases"/>
    <s v="Ikea Library with Doors, Metal"/>
    <n v="653.13"/>
    <n v="2"/>
    <n v="0.1"/>
    <n v="-7.29"/>
    <n v="89.99"/>
    <s v="Medium"/>
  </r>
  <r>
    <x v="317"/>
    <x v="2"/>
    <s v="Stuttgart"/>
    <s v="Baden-Württemberg"/>
    <s v="Germany"/>
    <m/>
    <s v="EU"/>
    <x v="2"/>
    <s v="OFF-AP-10001099"/>
    <s v="Office Supplies"/>
    <s v="Appliances"/>
    <s v="Hoover Stove, Black"/>
    <n v="1533.33"/>
    <n v="3"/>
    <n v="0.1"/>
    <n v="-34.11"/>
    <n v="89.95"/>
    <s v="Medium"/>
  </r>
  <r>
    <x v="425"/>
    <x v="0"/>
    <s v="Holguín"/>
    <s v="Holguín"/>
    <s v="Cuba"/>
    <m/>
    <s v="LATAM"/>
    <x v="10"/>
    <s v="TEC-PH-10000106"/>
    <s v="Technology"/>
    <s v="Phones"/>
    <s v="Apple Smart Phone, Full Size"/>
    <n v="1700"/>
    <n v="4"/>
    <n v="0"/>
    <n v="238"/>
    <n v="89.932000000000002"/>
    <s v="Medium"/>
  </r>
  <r>
    <x v="633"/>
    <x v="0"/>
    <s v="Helsinki"/>
    <s v="Uusimaa"/>
    <s v="Finland"/>
    <m/>
    <s v="EU"/>
    <x v="9"/>
    <s v="FUR-BO-10002182"/>
    <s v="Furniture"/>
    <s v="Bookcases"/>
    <s v="Safco Floating Shelf Set, Pine"/>
    <n v="594.27"/>
    <n v="3"/>
    <n v="0"/>
    <n v="89.1"/>
    <n v="89.93"/>
    <s v="Medium"/>
  </r>
  <r>
    <x v="139"/>
    <x v="0"/>
    <s v="Canberra"/>
    <s v="Australian Capital Territory"/>
    <s v="Australia"/>
    <m/>
    <s v="APAC"/>
    <x v="1"/>
    <s v="FUR-CH-10002213"/>
    <s v="Furniture"/>
    <s v="Chairs"/>
    <s v="Hon Executive Leather Armchair, Black"/>
    <n v="822.85199999999998"/>
    <n v="3"/>
    <n v="0.4"/>
    <n v="-411.49799999999999"/>
    <n v="89.93"/>
    <s v="Low"/>
  </r>
  <r>
    <x v="110"/>
    <x v="0"/>
    <s v="Avion"/>
    <s v="Nord-Pas-de-Calais"/>
    <s v="France"/>
    <m/>
    <s v="EU"/>
    <x v="2"/>
    <s v="OFF-ST-10000095"/>
    <s v="Office Supplies"/>
    <s v="Storage"/>
    <s v="Fellowes File Cart, Industrial"/>
    <n v="744.06600000000003"/>
    <n v="6"/>
    <n v="0.1"/>
    <n v="24.786000000000001"/>
    <n v="89.92"/>
    <s v="Medium"/>
  </r>
  <r>
    <x v="546"/>
    <x v="2"/>
    <s v="Pforzheim"/>
    <s v="Baden-Württemberg"/>
    <s v="Germany"/>
    <m/>
    <s v="EU"/>
    <x v="2"/>
    <s v="TEC-PH-10000309"/>
    <s v="Technology"/>
    <s v="Phones"/>
    <s v="Motorola Audio Dock, with Caller ID"/>
    <n v="520.11"/>
    <n v="3"/>
    <n v="0"/>
    <n v="202.77"/>
    <n v="89.92"/>
    <s v="Medium"/>
  </r>
  <r>
    <x v="419"/>
    <x v="0"/>
    <s v="Coimbatore"/>
    <s v="Tamil Nadu"/>
    <s v="India"/>
    <m/>
    <s v="APAC"/>
    <x v="6"/>
    <s v="TEC-AC-10004414"/>
    <s v="Technology"/>
    <s v="Accessories"/>
    <s v="Enermax Router, Bluetooth"/>
    <n v="1291.6500000000001"/>
    <n v="5"/>
    <n v="0"/>
    <n v="413.25"/>
    <n v="89.9"/>
    <s v="Medium"/>
  </r>
  <r>
    <x v="721"/>
    <x v="0"/>
    <s v="Saint-Louis"/>
    <s v="Saint-Louis"/>
    <s v="Senegal"/>
    <m/>
    <s v="Africa"/>
    <x v="3"/>
    <s v="FUR-BEV-10002803"/>
    <s v="Furniture"/>
    <s v="Tables"/>
    <s v="Bevis Conference Table, Fully Assembled"/>
    <n v="925.23"/>
    <n v="1"/>
    <n v="0"/>
    <n v="305.31"/>
    <n v="89.9"/>
    <s v="Medium"/>
  </r>
  <r>
    <x v="295"/>
    <x v="0"/>
    <s v="Madrid"/>
    <s v="Madrid"/>
    <s v="Spain"/>
    <m/>
    <s v="EU"/>
    <x v="5"/>
    <s v="TEC-CO-10002673"/>
    <s v="Technology"/>
    <s v="Copiers"/>
    <s v="Brother Fax and Copier, Laser"/>
    <n v="574.47"/>
    <n v="3"/>
    <n v="0"/>
    <n v="143.55000000000001"/>
    <n v="89.89"/>
    <s v="High"/>
  </r>
  <r>
    <x v="0"/>
    <x v="0"/>
    <s v="Pamplona"/>
    <s v="Navarra"/>
    <s v="Spain"/>
    <m/>
    <s v="EU"/>
    <x v="5"/>
    <s v="FUR-CH-10003249"/>
    <s v="Furniture"/>
    <s v="Chairs"/>
    <s v="Office Star Steel Folding Chair, Black"/>
    <n v="714.24"/>
    <n v="10"/>
    <n v="0.2"/>
    <n v="-178.56"/>
    <n v="89.85"/>
    <s v="Medium"/>
  </r>
  <r>
    <x v="302"/>
    <x v="1"/>
    <s v="Los Angeles"/>
    <s v="California"/>
    <s v="United States"/>
    <n v="90008"/>
    <s v="US"/>
    <x v="4"/>
    <s v="OFF-ST-10000991"/>
    <s v="Office Supplies"/>
    <s v="Storage"/>
    <s v="Space Solutions HD Industrial Steel Shelving."/>
    <n v="344.91"/>
    <n v="3"/>
    <n v="0"/>
    <n v="10.347300000000001"/>
    <n v="89.84"/>
    <s v="Critical"/>
  </r>
  <r>
    <x v="506"/>
    <x v="0"/>
    <s v="Durham"/>
    <s v="North Carolina"/>
    <s v="United States"/>
    <n v="27707"/>
    <s v="US"/>
    <x v="5"/>
    <s v="FUR-FU-10000576"/>
    <s v="Furniture"/>
    <s v="Furnishings"/>
    <s v="Luxo Professional Fluorescent Magnifier Lamp with Clamp-Mount Base"/>
    <n v="335.74400000000003"/>
    <n v="2"/>
    <n v="0.2"/>
    <n v="25.180800000000001"/>
    <n v="89.81"/>
    <s v="Critical"/>
  </r>
  <r>
    <x v="579"/>
    <x v="0"/>
    <s v="Makati"/>
    <s v="National Capital"/>
    <s v="Philippines"/>
    <m/>
    <s v="APAC"/>
    <x v="11"/>
    <s v="TEC-MA-10003553"/>
    <s v="Technology"/>
    <s v="Machines"/>
    <s v="Epson Printer, Red"/>
    <n v="389.65499999999997"/>
    <n v="2"/>
    <n v="0.25"/>
    <n v="-83.144999999999996"/>
    <n v="89.79"/>
    <s v="High"/>
  </r>
  <r>
    <x v="776"/>
    <x v="0"/>
    <s v="Brisbane"/>
    <s v="Queensland"/>
    <s v="Australia"/>
    <m/>
    <s v="APAC"/>
    <x v="1"/>
    <s v="FUR-BO-10001471"/>
    <s v="Furniture"/>
    <s v="Bookcases"/>
    <s v="Sauder Classic Bookcase, Metal"/>
    <n v="1567.62"/>
    <n v="4"/>
    <n v="0.1"/>
    <n v="661.86"/>
    <n v="89.78"/>
    <s v="Medium"/>
  </r>
  <r>
    <x v="683"/>
    <x v="0"/>
    <s v="Mechelen"/>
    <s v="Antwerp"/>
    <s v="Belgium"/>
    <m/>
    <s v="EU"/>
    <x v="2"/>
    <s v="TEC-PH-10001708"/>
    <s v="Technology"/>
    <s v="Phones"/>
    <s v="Cisco Audio Dock, with Caller ID"/>
    <n v="910.35"/>
    <n v="5"/>
    <n v="0"/>
    <n v="200.25"/>
    <n v="89.77"/>
    <s v="Medium"/>
  </r>
  <r>
    <x v="331"/>
    <x v="0"/>
    <s v="Mauá"/>
    <s v="São Paulo"/>
    <s v="Brazil"/>
    <m/>
    <s v="LATAM"/>
    <x v="5"/>
    <s v="TEC-CO-10000956"/>
    <s v="Technology"/>
    <s v="Copiers"/>
    <s v="Sharp Copy Machine, Laser"/>
    <n v="318.08256"/>
    <n v="2"/>
    <n v="2E-3"/>
    <n v="98.162559999999999"/>
    <n v="89.763999999999996"/>
    <s v="Critical"/>
  </r>
  <r>
    <x v="777"/>
    <x v="0"/>
    <s v="Antiguo Cuscatlán"/>
    <s v="La Libertad"/>
    <s v="El Salvador"/>
    <m/>
    <s v="LATAM"/>
    <x v="2"/>
    <s v="OFF-ST-10004381"/>
    <s v="Office Supplies"/>
    <s v="Storage"/>
    <s v="Smead Lockers, Industrial"/>
    <n v="1193.4000000000001"/>
    <n v="9"/>
    <n v="0"/>
    <n v="286.38"/>
    <n v="89.692999999999998"/>
    <s v="Low"/>
  </r>
  <r>
    <x v="484"/>
    <x v="0"/>
    <s v="Mexicali"/>
    <s v="Baja California"/>
    <s v="Mexico"/>
    <m/>
    <s v="LATAM"/>
    <x v="9"/>
    <s v="TEC-AC-10000890"/>
    <s v="Technology"/>
    <s v="Accessories"/>
    <s v="Belkin Router, USB"/>
    <n v="345.28"/>
    <n v="2"/>
    <n v="0"/>
    <n v="117.36"/>
    <n v="89.69"/>
    <s v="Critical"/>
  </r>
  <r>
    <x v="30"/>
    <x v="1"/>
    <s v="New York City"/>
    <s v="New York"/>
    <s v="United States"/>
    <n v="10011"/>
    <s v="US"/>
    <x v="0"/>
    <s v="FUR-CH-10000988"/>
    <s v="Furniture"/>
    <s v="Chairs"/>
    <s v="Hon Olson Stacker Stools"/>
    <n v="887.10299999999995"/>
    <n v="7"/>
    <n v="0.1"/>
    <n v="177.42060000000001"/>
    <n v="89.69"/>
    <s v="High"/>
  </r>
  <r>
    <x v="727"/>
    <x v="2"/>
    <s v="Carcassonne"/>
    <s v="Languedoc-Roussillon"/>
    <s v="France"/>
    <m/>
    <s v="EU"/>
    <x v="2"/>
    <s v="TEC-CO-10004042"/>
    <s v="Technology"/>
    <s v="Copiers"/>
    <s v="Brother Wireless Fax, Laser"/>
    <n v="643.97699999999998"/>
    <n v="2"/>
    <n v="0.15"/>
    <n v="166.61699999999999"/>
    <n v="89.67"/>
    <s v="High"/>
  </r>
  <r>
    <x v="641"/>
    <x v="0"/>
    <s v="Perth Amboy"/>
    <s v="New Jersey"/>
    <s v="United States"/>
    <n v="8861"/>
    <s v="US"/>
    <x v="0"/>
    <s v="OFF-BI-10004584"/>
    <s v="Office Supplies"/>
    <s v="Binders"/>
    <s v="GBC ProClick 150 Presentation Binding System"/>
    <n v="315.98"/>
    <n v="1"/>
    <n v="0"/>
    <n v="148.51060000000001"/>
    <n v="89.66"/>
    <s v="Critical"/>
  </r>
  <r>
    <x v="505"/>
    <x v="1"/>
    <s v="Nellore"/>
    <s v="Andhra Pradesh"/>
    <s v="India"/>
    <m/>
    <s v="APAC"/>
    <x v="6"/>
    <s v="TEC-PH-10004085"/>
    <s v="Technology"/>
    <s v="Phones"/>
    <s v="Apple Audio Dock, with Caller ID"/>
    <n v="667.56"/>
    <n v="4"/>
    <n v="0"/>
    <n v="153.47999999999999"/>
    <n v="89.64"/>
    <s v="High"/>
  </r>
  <r>
    <x v="483"/>
    <x v="0"/>
    <s v="Tivoli"/>
    <s v="Lazio"/>
    <s v="Italy"/>
    <m/>
    <s v="EU"/>
    <x v="5"/>
    <s v="FUR-CH-10001582"/>
    <s v="Furniture"/>
    <s v="Chairs"/>
    <s v="Office Star Executive Leather Armchair, Black"/>
    <n v="560.91600000000005"/>
    <n v="3"/>
    <n v="0.6"/>
    <n v="-743.274"/>
    <n v="89.55"/>
    <s v="High"/>
  </r>
  <r>
    <x v="87"/>
    <x v="1"/>
    <s v="Shenzhen"/>
    <s v="Guangdong"/>
    <s v="China"/>
    <m/>
    <s v="APAC"/>
    <x v="8"/>
    <s v="OFF-ST-10004830"/>
    <s v="Office Supplies"/>
    <s v="Storage"/>
    <s v="Eldon Lockers, Blue"/>
    <n v="1781.19"/>
    <n v="9"/>
    <n v="0"/>
    <n v="35.369999999999997"/>
    <n v="89.54"/>
    <s v="Medium"/>
  </r>
  <r>
    <x v="0"/>
    <x v="0"/>
    <s v="Cuiabá"/>
    <s v="Mato Grosso"/>
    <s v="Brazil"/>
    <m/>
    <s v="LATAM"/>
    <x v="5"/>
    <s v="FUR-CH-10000932"/>
    <s v="Furniture"/>
    <s v="Chairs"/>
    <s v="Harbour Creations Executive Leather Armchair, Red"/>
    <n v="1268.96"/>
    <n v="4"/>
    <n v="0"/>
    <n v="583.67999999999995"/>
    <n v="89.52"/>
    <s v="Medium"/>
  </r>
  <r>
    <x v="524"/>
    <x v="0"/>
    <s v="Pinar del Río"/>
    <s v="Pinar del Río"/>
    <s v="Cuba"/>
    <m/>
    <s v="LATAM"/>
    <x v="10"/>
    <s v="TEC-CO-10000917"/>
    <s v="Technology"/>
    <s v="Copiers"/>
    <s v="Hewlett Copy Machine, Color"/>
    <n v="881.93259999999998"/>
    <n v="5"/>
    <n v="2E-3"/>
    <n v="130.73259999999999"/>
    <n v="89.478999999999999"/>
    <s v="Medium"/>
  </r>
  <r>
    <x v="506"/>
    <x v="0"/>
    <s v="San Diego"/>
    <s v="California"/>
    <s v="United States"/>
    <n v="92024"/>
    <s v="US"/>
    <x v="4"/>
    <s v="TEC-CO-10004115"/>
    <s v="Technology"/>
    <s v="Copiers"/>
    <s v="Sharp AL-1530CS Digital Copier"/>
    <n v="1199.9760000000001"/>
    <n v="3"/>
    <n v="0.2"/>
    <n v="434.99130000000002"/>
    <n v="89.43"/>
    <s v="Medium"/>
  </r>
  <r>
    <x v="66"/>
    <x v="2"/>
    <s v="Gómez Palacio"/>
    <s v="Durango"/>
    <s v="Mexico"/>
    <m/>
    <s v="LATAM"/>
    <x v="9"/>
    <s v="TEC-AC-10001076"/>
    <s v="Technology"/>
    <s v="Accessories"/>
    <s v="Memorex Keyboard, USB"/>
    <n v="333.9"/>
    <n v="7"/>
    <n v="0"/>
    <n v="153.58000000000001"/>
    <n v="89.417000000000002"/>
    <s v="Critical"/>
  </r>
  <r>
    <x v="356"/>
    <x v="2"/>
    <s v="Burbank"/>
    <s v="California"/>
    <s v="United States"/>
    <n v="91505"/>
    <s v="US"/>
    <x v="4"/>
    <s v="TEC-MA-10001148"/>
    <s v="Technology"/>
    <s v="Machines"/>
    <s v="Swingline SM12-08 MicroCut Jam Free Shredder"/>
    <n v="1279.9680000000001"/>
    <n v="4"/>
    <n v="0.2"/>
    <n v="415.9896"/>
    <n v="89.41"/>
    <s v="Medium"/>
  </r>
  <r>
    <x v="715"/>
    <x v="1"/>
    <s v="Bari"/>
    <s v="Apulia"/>
    <s v="Italy"/>
    <m/>
    <s v="EU"/>
    <x v="5"/>
    <s v="TEC-CO-10004563"/>
    <s v="Technology"/>
    <s v="Copiers"/>
    <s v="HP Copy Machine, Color"/>
    <n v="1225.6500000000001"/>
    <n v="5"/>
    <n v="0"/>
    <n v="416.7"/>
    <n v="89.4"/>
    <s v="Medium"/>
  </r>
  <r>
    <x v="154"/>
    <x v="0"/>
    <s v="Madrid"/>
    <s v="Madrid"/>
    <s v="Spain"/>
    <m/>
    <s v="EU"/>
    <x v="5"/>
    <s v="TEC-AC-10000530"/>
    <s v="Technology"/>
    <s v="Accessories"/>
    <s v="Logitech Memory Card, Bluetooth"/>
    <n v="516.9"/>
    <n v="5"/>
    <n v="0"/>
    <n v="72.3"/>
    <n v="89.38"/>
    <s v="High"/>
  </r>
  <r>
    <x v="707"/>
    <x v="2"/>
    <s v="Coacalco"/>
    <s v="México"/>
    <s v="Mexico"/>
    <m/>
    <s v="LATAM"/>
    <x v="9"/>
    <s v="FUR-BO-10002906"/>
    <s v="Furniture"/>
    <s v="Bookcases"/>
    <s v="Ikea Corner Shelving, Traditional"/>
    <n v="262.52800000000002"/>
    <n v="4"/>
    <n v="0.2"/>
    <n v="-29.552"/>
    <n v="89.361999999999995"/>
    <s v="Critical"/>
  </r>
  <r>
    <x v="84"/>
    <x v="0"/>
    <s v="Kaduna"/>
    <s v="Kaduna"/>
    <s v="Nigeria"/>
    <m/>
    <s v="Africa"/>
    <x v="3"/>
    <s v="TEC-KON-10001507"/>
    <s v="Technology"/>
    <s v="Machines"/>
    <s v="Konica Card Printer, Durable"/>
    <n v="736.21799999999996"/>
    <n v="14"/>
    <n v="0.7"/>
    <n v="-1030.722"/>
    <n v="89.32"/>
    <s v="Medium"/>
  </r>
  <r>
    <x v="710"/>
    <x v="0"/>
    <s v="Wilmington"/>
    <s v="Delaware"/>
    <s v="United States"/>
    <n v="19805"/>
    <s v="US"/>
    <x v="0"/>
    <s v="FUR-CH-10001708"/>
    <s v="Furniture"/>
    <s v="Chairs"/>
    <s v="Office Star - Contemporary Swivel Chair with Padded Adjustable Arms and Flex Back"/>
    <n v="1268.82"/>
    <n v="9"/>
    <n v="0"/>
    <n v="266.4522"/>
    <n v="89.3"/>
    <s v="Low"/>
  </r>
  <r>
    <x v="359"/>
    <x v="1"/>
    <s v="Bowling Green"/>
    <s v="Ohio"/>
    <s v="United States"/>
    <n v="43402"/>
    <s v="US"/>
    <x v="0"/>
    <s v="TEC-CO-10002095"/>
    <s v="Technology"/>
    <s v="Copiers"/>
    <s v="Hewlett Packard 610 Color Digital Copier / Printer"/>
    <n v="899.98199999999997"/>
    <n v="3"/>
    <n v="0.4"/>
    <n v="74.998500000000007"/>
    <n v="89.3"/>
    <s v="Medium"/>
  </r>
  <r>
    <x v="663"/>
    <x v="1"/>
    <s v="Tamarac"/>
    <s v="Florida"/>
    <s v="United States"/>
    <n v="33319"/>
    <s v="US"/>
    <x v="5"/>
    <s v="OFF-SU-10000646"/>
    <s v="Office Supplies"/>
    <s v="Supplies"/>
    <s v="Premier Automatic Letter Opener"/>
    <n v="961.48"/>
    <n v="5"/>
    <n v="0.2"/>
    <n v="-204.31450000000001"/>
    <n v="89.23"/>
    <s v="Medium"/>
  </r>
  <r>
    <x v="480"/>
    <x v="0"/>
    <s v="Nanterre"/>
    <s v="Ile-de-France"/>
    <s v="France"/>
    <m/>
    <s v="EU"/>
    <x v="2"/>
    <s v="FUR-BO-10004834"/>
    <s v="Furniture"/>
    <s v="Bookcases"/>
    <s v="Safco 3-Shelf Cabinet, Mobile"/>
    <n v="1079.568"/>
    <n v="7"/>
    <n v="0.1"/>
    <n v="35.868000000000002"/>
    <n v="89.18"/>
    <s v="Medium"/>
  </r>
  <r>
    <x v="249"/>
    <x v="2"/>
    <s v="Leipzig"/>
    <s v="Saxony"/>
    <s v="Germany"/>
    <m/>
    <s v="EU"/>
    <x v="2"/>
    <s v="FUR-CH-10001582"/>
    <s v="Furniture"/>
    <s v="Chairs"/>
    <s v="Office Star Executive Leather Armchair, Black"/>
    <n v="1262.0609999999999"/>
    <n v="3"/>
    <n v="0.1"/>
    <n v="-42.128999999999998"/>
    <n v="89.16"/>
    <s v="Medium"/>
  </r>
  <r>
    <x v="224"/>
    <x v="0"/>
    <s v="Philadelphia"/>
    <s v="Pennsylvania"/>
    <s v="United States"/>
    <n v="19134"/>
    <s v="US"/>
    <x v="0"/>
    <s v="TEC-PH-10004165"/>
    <s v="Technology"/>
    <s v="Phones"/>
    <s v="Mitel MiVoice 5330e IP Phone"/>
    <n v="494.98200000000003"/>
    <n v="3"/>
    <n v="0.4"/>
    <n v="-115.4958"/>
    <n v="89.14"/>
    <s v="High"/>
  </r>
  <r>
    <x v="530"/>
    <x v="0"/>
    <s v="Cúcuta"/>
    <s v="Norte de Santander"/>
    <s v="Colombia"/>
    <m/>
    <s v="LATAM"/>
    <x v="5"/>
    <s v="FUR-BO-10000411"/>
    <s v="Furniture"/>
    <s v="Bookcases"/>
    <s v="Sauder Floating Shelf Set, Metal"/>
    <n v="1034.8800000000001"/>
    <n v="8"/>
    <n v="0"/>
    <n v="455.2"/>
    <n v="89.135000000000005"/>
    <s v="High"/>
  </r>
  <r>
    <x v="562"/>
    <x v="0"/>
    <s v="Glasgow"/>
    <s v="Scotland"/>
    <s v="United Kingdom"/>
    <m/>
    <s v="EU"/>
    <x v="9"/>
    <s v="TEC-MA-10000875"/>
    <s v="Technology"/>
    <s v="Machines"/>
    <s v="Okidata Inkjet, Wireless"/>
    <n v="628.44000000000005"/>
    <n v="2"/>
    <n v="0"/>
    <n v="6.24"/>
    <n v="89.13"/>
    <s v="High"/>
  </r>
  <r>
    <x v="643"/>
    <x v="2"/>
    <s v="Ijuí"/>
    <s v="Rio Grande do Sul"/>
    <s v="Brazil"/>
    <m/>
    <s v="LATAM"/>
    <x v="5"/>
    <s v="FUR-BO-10002300"/>
    <s v="Furniture"/>
    <s v="Bookcases"/>
    <s v="Dania Classic Bookcase, Traditional"/>
    <n v="1369.2"/>
    <n v="5"/>
    <n v="0"/>
    <n v="670.9"/>
    <n v="89.12"/>
    <s v="Medium"/>
  </r>
  <r>
    <x v="232"/>
    <x v="0"/>
    <s v="Abidjan"/>
    <s v="Lagunes"/>
    <s v="Cote d'Ivoire"/>
    <m/>
    <s v="Africa"/>
    <x v="3"/>
    <s v="FUR-DAN-10002028"/>
    <s v="Furniture"/>
    <s v="Bookcases"/>
    <s v="Dania Classic Bookcase, Mobile"/>
    <n v="826.56"/>
    <n v="2"/>
    <n v="0"/>
    <n v="148.74"/>
    <n v="89.12"/>
    <s v="Medium"/>
  </r>
  <r>
    <x v="768"/>
    <x v="1"/>
    <s v="Tlalpan"/>
    <s v="Distrito Federal"/>
    <s v="Mexico"/>
    <m/>
    <s v="LATAM"/>
    <x v="9"/>
    <s v="FUR-BO-10000087"/>
    <s v="Furniture"/>
    <s v="Bookcases"/>
    <s v="Sauder Corner Shelving, Pine"/>
    <n v="634.24"/>
    <n v="8"/>
    <n v="0.2"/>
    <n v="15.84"/>
    <n v="89.078000000000003"/>
    <s v="Low"/>
  </r>
  <r>
    <x v="664"/>
    <x v="1"/>
    <s v="Clinton"/>
    <s v="Maryland"/>
    <s v="United States"/>
    <n v="20735"/>
    <s v="US"/>
    <x v="0"/>
    <s v="TEC-PH-10000895"/>
    <s v="Technology"/>
    <s v="Phones"/>
    <s v="Polycom VVX 310 VoIP phone"/>
    <n v="1259.93"/>
    <n v="7"/>
    <n v="0"/>
    <n v="327.58179999999999"/>
    <n v="89.06"/>
    <s v="High"/>
  </r>
  <r>
    <x v="187"/>
    <x v="0"/>
    <s v="Rennes"/>
    <s v="Brittany"/>
    <s v="France"/>
    <m/>
    <s v="EU"/>
    <x v="2"/>
    <s v="OFF-BI-10002172"/>
    <s v="Office Supplies"/>
    <s v="Binders"/>
    <s v="Acco Binding Machine, Recycled"/>
    <n v="308.7"/>
    <n v="6"/>
    <n v="0"/>
    <n v="77.040000000000006"/>
    <n v="89.02"/>
    <s v="Critical"/>
  </r>
  <r>
    <x v="401"/>
    <x v="0"/>
    <s v="Vadodara"/>
    <s v="Gujarat"/>
    <s v="India"/>
    <m/>
    <s v="APAC"/>
    <x v="6"/>
    <s v="TEC-PH-10003488"/>
    <s v="Technology"/>
    <s v="Phones"/>
    <s v="Nokia Signal Booster, VoIP"/>
    <n v="956.13"/>
    <n v="7"/>
    <n v="0"/>
    <n v="162.54"/>
    <n v="89.01"/>
    <s v="Medium"/>
  </r>
  <r>
    <x v="466"/>
    <x v="0"/>
    <s v="New York City"/>
    <s v="New York"/>
    <s v="United States"/>
    <n v="10035"/>
    <s v="US"/>
    <x v="0"/>
    <s v="OFF-BI-10004600"/>
    <s v="Office Supplies"/>
    <s v="Binders"/>
    <s v="Ibico Ibimaster 300 Manual Binding System"/>
    <n v="588.78399999999999"/>
    <n v="2"/>
    <n v="0.2"/>
    <n v="183.995"/>
    <n v="89"/>
    <s v="High"/>
  </r>
  <r>
    <x v="93"/>
    <x v="0"/>
    <s v="Zhengzhou"/>
    <s v="Henan"/>
    <s v="China"/>
    <m/>
    <s v="APAC"/>
    <x v="8"/>
    <s v="FUR-CH-10000025"/>
    <s v="Furniture"/>
    <s v="Chairs"/>
    <s v="Office Star Rocking Chair, Set of Two"/>
    <n v="429.48"/>
    <n v="3"/>
    <n v="0"/>
    <n v="85.86"/>
    <n v="88.99"/>
    <s v="Medium"/>
  </r>
  <r>
    <x v="120"/>
    <x v="0"/>
    <s v="Hyderabad"/>
    <s v="Telangana"/>
    <s v="India"/>
    <m/>
    <s v="APAC"/>
    <x v="6"/>
    <s v="OFF-ST-10004802"/>
    <s v="Office Supplies"/>
    <s v="Storage"/>
    <s v="Rogers File Cart, Industrial"/>
    <n v="566.4"/>
    <n v="4"/>
    <n v="0"/>
    <n v="135.84"/>
    <n v="88.98"/>
    <s v="High"/>
  </r>
  <r>
    <x v="582"/>
    <x v="2"/>
    <s v="Luanda"/>
    <s v="Luanda"/>
    <s v="Angola"/>
    <m/>
    <s v="Africa"/>
    <x v="3"/>
    <s v="FUR-BUS-10002989"/>
    <s v="Furniture"/>
    <s v="Bookcases"/>
    <s v="Bush Classic Bookcase, Traditional"/>
    <n v="825.36"/>
    <n v="2"/>
    <n v="0"/>
    <n v="338.34"/>
    <n v="88.97"/>
    <s v="High"/>
  </r>
  <r>
    <x v="169"/>
    <x v="2"/>
    <s v="Beira"/>
    <s v="Sofala"/>
    <s v="Mozambique"/>
    <m/>
    <s v="Africa"/>
    <x v="3"/>
    <s v="TEC-OKI-10003050"/>
    <s v="Technology"/>
    <s v="Machines"/>
    <s v="Okidata Card Printer, White"/>
    <n v="1393.92"/>
    <n v="8"/>
    <n v="0"/>
    <n v="473.76"/>
    <n v="88.97"/>
    <s v="Medium"/>
  </r>
  <r>
    <x v="662"/>
    <x v="1"/>
    <s v="Le Cannet"/>
    <s v="Provence-Alpes-Côte d'Azur"/>
    <s v="France"/>
    <m/>
    <s v="EU"/>
    <x v="2"/>
    <s v="OFF-AP-10001099"/>
    <s v="Office Supplies"/>
    <s v="Appliances"/>
    <s v="Hoover Stove, Black"/>
    <n v="1022.22"/>
    <n v="2"/>
    <n v="0.1"/>
    <n v="-22.74"/>
    <n v="88.93"/>
    <s v="Medium"/>
  </r>
  <r>
    <x v="346"/>
    <x v="2"/>
    <s v="Tengzhou"/>
    <s v="Shandong"/>
    <s v="China"/>
    <m/>
    <s v="APAC"/>
    <x v="8"/>
    <s v="TEC-MA-10001259"/>
    <s v="Technology"/>
    <s v="Machines"/>
    <s v="StarTech Inkjet, White"/>
    <n v="896.76"/>
    <n v="3"/>
    <n v="0"/>
    <n v="403.47"/>
    <n v="88.93"/>
    <s v="Medium"/>
  </r>
  <r>
    <x v="208"/>
    <x v="2"/>
    <s v="Basildon"/>
    <s v="England"/>
    <s v="United Kingdom"/>
    <m/>
    <s v="EU"/>
    <x v="9"/>
    <s v="OFF-AP-10003577"/>
    <s v="Office Supplies"/>
    <s v="Appliances"/>
    <s v="Hoover Stove, Silver"/>
    <n v="1138.44"/>
    <n v="2"/>
    <n v="0"/>
    <n v="364.26"/>
    <n v="88.9"/>
    <s v="Medium"/>
  </r>
  <r>
    <x v="350"/>
    <x v="1"/>
    <s v="Jackson"/>
    <s v="Michigan"/>
    <s v="United States"/>
    <n v="49201"/>
    <s v="US"/>
    <x v="2"/>
    <s v="FUR-TA-10001095"/>
    <s v="Furniture"/>
    <s v="Tables"/>
    <s v="Chromcraft Round Conference Tables"/>
    <n v="1568.61"/>
    <n v="9"/>
    <n v="0"/>
    <n v="329.40809999999999"/>
    <n v="88.88"/>
    <s v="Medium"/>
  </r>
  <r>
    <x v="677"/>
    <x v="1"/>
    <s v="Yamoussoukro"/>
    <s v="Lacs"/>
    <s v="Cote d'Ivoire"/>
    <m/>
    <s v="Africa"/>
    <x v="3"/>
    <s v="OFF-HAM-10002778"/>
    <s v="Office Supplies"/>
    <s v="Appliances"/>
    <s v="Hamilton Beach Microwave, Black"/>
    <n v="1127.76"/>
    <n v="4"/>
    <n v="0"/>
    <n v="112.68"/>
    <n v="88.88"/>
    <s v="Medium"/>
  </r>
  <r>
    <x v="155"/>
    <x v="0"/>
    <s v="Kaiyuan"/>
    <s v="Liaoning"/>
    <s v="China"/>
    <m/>
    <s v="APAC"/>
    <x v="8"/>
    <s v="FUR-CH-10000026"/>
    <s v="Furniture"/>
    <s v="Chairs"/>
    <s v="SAFCO Rocking Chair, Black"/>
    <n v="397.44"/>
    <n v="3"/>
    <n v="0"/>
    <n v="15.84"/>
    <n v="88.87"/>
    <s v="High"/>
  </r>
  <r>
    <x v="690"/>
    <x v="2"/>
    <s v="Mexico City"/>
    <s v="Distrito Federal"/>
    <s v="Mexico"/>
    <m/>
    <s v="LATAM"/>
    <x v="9"/>
    <s v="FUR-CH-10000343"/>
    <s v="Furniture"/>
    <s v="Chairs"/>
    <s v="Hon Executive Leather Armchair, Black"/>
    <n v="731.42399999999998"/>
    <n v="3"/>
    <n v="0.2"/>
    <n v="118.824"/>
    <n v="88.864000000000004"/>
    <s v="Medium"/>
  </r>
  <r>
    <x v="469"/>
    <x v="2"/>
    <s v="Lecce"/>
    <s v="Apulia"/>
    <s v="Italy"/>
    <m/>
    <s v="EU"/>
    <x v="5"/>
    <s v="OFF-AP-10004511"/>
    <s v="Office Supplies"/>
    <s v="Appliances"/>
    <s v="Cuisinart Refrigerator, Black"/>
    <n v="1486.53"/>
    <n v="3"/>
    <n v="0"/>
    <n v="624.33000000000004"/>
    <n v="88.85"/>
    <s v="Medium"/>
  </r>
  <r>
    <x v="421"/>
    <x v="1"/>
    <s v="Lakewood"/>
    <s v="New Jersey"/>
    <s v="United States"/>
    <n v="8701"/>
    <s v="US"/>
    <x v="0"/>
    <s v="FUR-CH-10003606"/>
    <s v="Furniture"/>
    <s v="Chairs"/>
    <s v="SAFCO Folding Chair Trolley"/>
    <n v="512.96"/>
    <n v="4"/>
    <n v="0"/>
    <n v="143.62880000000001"/>
    <n v="88.83"/>
    <s v="High"/>
  </r>
  <r>
    <x v="755"/>
    <x v="1"/>
    <s v="Seattle"/>
    <s v="Washington"/>
    <s v="United States"/>
    <n v="98105"/>
    <s v="US"/>
    <x v="4"/>
    <s v="OFF-BI-10003091"/>
    <s v="Office Supplies"/>
    <s v="Binders"/>
    <s v="GBC DocuBind TL200 Manual Binding Machine"/>
    <n v="895.92"/>
    <n v="5"/>
    <n v="0.2"/>
    <n v="302.37299999999999"/>
    <n v="88.77"/>
    <s v="High"/>
  </r>
  <r>
    <x v="46"/>
    <x v="0"/>
    <s v="Celaya"/>
    <s v="Guanajuato"/>
    <s v="Mexico"/>
    <m/>
    <s v="LATAM"/>
    <x v="9"/>
    <s v="TEC-AC-10000244"/>
    <s v="Technology"/>
    <s v="Accessories"/>
    <s v="Memorex Router, USB"/>
    <n v="492.84"/>
    <n v="3"/>
    <n v="0"/>
    <n v="4.92"/>
    <n v="88.751999999999995"/>
    <s v="Critical"/>
  </r>
  <r>
    <x v="385"/>
    <x v="0"/>
    <s v="Santa Clara"/>
    <s v="Villa Clara"/>
    <s v="Cuba"/>
    <m/>
    <s v="LATAM"/>
    <x v="10"/>
    <s v="FUR-BO-10002300"/>
    <s v="Furniture"/>
    <s v="Bookcases"/>
    <s v="Dania Classic Bookcase, Traditional"/>
    <n v="2190.7199999999998"/>
    <n v="8"/>
    <n v="0"/>
    <n v="1073.44"/>
    <n v="88.73"/>
    <s v="High"/>
  </r>
  <r>
    <x v="19"/>
    <x v="1"/>
    <s v="Erlangen"/>
    <s v="Bavaria"/>
    <s v="Germany"/>
    <m/>
    <s v="EU"/>
    <x v="2"/>
    <s v="TEC-PH-10003995"/>
    <s v="Technology"/>
    <s v="Phones"/>
    <s v="Nokia Audio Dock, VoIP"/>
    <n v="1000.98"/>
    <n v="6"/>
    <n v="0"/>
    <n v="280.26"/>
    <n v="88.72"/>
    <s v="High"/>
  </r>
  <r>
    <x v="131"/>
    <x v="0"/>
    <s v="San Jose"/>
    <s v="California"/>
    <s v="United States"/>
    <n v="95123"/>
    <s v="US"/>
    <x v="4"/>
    <s v="TEC-PH-10001817"/>
    <s v="Technology"/>
    <s v="Phones"/>
    <s v="Wilson Electronics DB Pro Signal Booster"/>
    <n v="1432"/>
    <n v="5"/>
    <n v="0.2"/>
    <n v="125.3"/>
    <n v="88.7"/>
    <s v="Medium"/>
  </r>
  <r>
    <x v="246"/>
    <x v="1"/>
    <s v="Faridabad"/>
    <s v="Haryana"/>
    <s v="India"/>
    <m/>
    <s v="APAC"/>
    <x v="6"/>
    <s v="TEC-CO-10003506"/>
    <s v="Technology"/>
    <s v="Copiers"/>
    <s v="HP Fax Machine, Laser"/>
    <n v="1199.76"/>
    <n v="4"/>
    <n v="0"/>
    <n v="395.88"/>
    <n v="88.68"/>
    <s v="Medium"/>
  </r>
  <r>
    <x v="653"/>
    <x v="1"/>
    <s v="Huntsville"/>
    <s v="Texas"/>
    <s v="United States"/>
    <n v="77340"/>
    <s v="US"/>
    <x v="2"/>
    <s v="FUR-CH-10000665"/>
    <s v="Furniture"/>
    <s v="Chairs"/>
    <s v="Global Airflow Leather Mesh Back Chair, Black"/>
    <n v="528.42999999999995"/>
    <n v="5"/>
    <n v="0.3"/>
    <n v="0"/>
    <n v="88.68"/>
    <s v="High"/>
  </r>
  <r>
    <x v="345"/>
    <x v="1"/>
    <s v="Ulan Bator"/>
    <s v="Ulaanbaatar"/>
    <s v="Mongolia"/>
    <m/>
    <s v="EMEA"/>
    <x v="7"/>
    <s v="OFF-FEL-10002867"/>
    <s v="Office Supplies"/>
    <s v="Storage"/>
    <s v="Fellowes Lockers, Single Width"/>
    <n v="1244.1600000000001"/>
    <n v="6"/>
    <n v="0"/>
    <n v="211.5"/>
    <n v="88.66"/>
    <s v="Medium"/>
  </r>
  <r>
    <x v="711"/>
    <x v="1"/>
    <s v="Madrid"/>
    <s v="Madrid"/>
    <s v="Spain"/>
    <m/>
    <s v="EU"/>
    <x v="5"/>
    <s v="FUR-FU-10000468"/>
    <s v="Furniture"/>
    <s v="Furnishings"/>
    <s v="Advantus Frame, Durable"/>
    <n v="432.6"/>
    <n v="4"/>
    <n v="0"/>
    <n v="47.52"/>
    <n v="88.61"/>
    <s v="Critical"/>
  </r>
  <r>
    <x v="427"/>
    <x v="0"/>
    <s v="Thane"/>
    <s v="Maharashtra"/>
    <s v="India"/>
    <m/>
    <s v="APAC"/>
    <x v="6"/>
    <s v="FUR-BO-10004537"/>
    <s v="Furniture"/>
    <s v="Bookcases"/>
    <s v="Dania Floating Shelf Set, Mobile"/>
    <n v="687.48"/>
    <n v="4"/>
    <n v="0"/>
    <n v="254.28"/>
    <n v="88.59"/>
    <s v="High"/>
  </r>
  <r>
    <x v="305"/>
    <x v="2"/>
    <s v="Maubeuge"/>
    <s v="Nord-Pas-de-Calais"/>
    <s v="France"/>
    <m/>
    <s v="EU"/>
    <x v="2"/>
    <s v="FUR-BO-10003126"/>
    <s v="Furniture"/>
    <s v="Bookcases"/>
    <s v="Dania Library with Doors, Traditional"/>
    <n v="652.32000000000005"/>
    <n v="2"/>
    <n v="0.1"/>
    <n v="7.2"/>
    <n v="88.52"/>
    <s v="Medium"/>
  </r>
  <r>
    <x v="427"/>
    <x v="0"/>
    <s v="Albury"/>
    <s v="New South Wales"/>
    <s v="Australia"/>
    <m/>
    <s v="APAC"/>
    <x v="1"/>
    <s v="OFF-AP-10004295"/>
    <s v="Office Supplies"/>
    <s v="Appliances"/>
    <s v="Cuisinart Refrigerator, Silver"/>
    <n v="1788.588"/>
    <n v="4"/>
    <n v="0.1"/>
    <n v="99.347999999999999"/>
    <n v="88.52"/>
    <s v="Medium"/>
  </r>
  <r>
    <x v="595"/>
    <x v="0"/>
    <s v="Morelia"/>
    <s v="Michoacán"/>
    <s v="Mexico"/>
    <m/>
    <s v="LATAM"/>
    <x v="9"/>
    <s v="TEC-PH-10002867"/>
    <s v="Technology"/>
    <s v="Phones"/>
    <s v="Cisco Smart Phone, with Caller ID"/>
    <n v="1744.64"/>
    <n v="4"/>
    <n v="0"/>
    <n v="17.440000000000001"/>
    <n v="88.51"/>
    <s v="High"/>
  </r>
  <r>
    <x v="373"/>
    <x v="0"/>
    <s v="San Francisco"/>
    <s v="California"/>
    <s v="United States"/>
    <n v="94110"/>
    <s v="US"/>
    <x v="4"/>
    <s v="FUR-BO-10001972"/>
    <s v="Furniture"/>
    <s v="Bookcases"/>
    <s v="O'Sullivan 4-Shelf Bookcase in Odessa Pine"/>
    <n v="1336.829"/>
    <n v="13"/>
    <n v="0.15"/>
    <n v="31.454799999999999"/>
    <n v="88.47"/>
    <s v="Medium"/>
  </r>
  <r>
    <x v="391"/>
    <x v="0"/>
    <s v="Tucson"/>
    <s v="Arizona"/>
    <s v="United States"/>
    <n v="85705"/>
    <s v="US"/>
    <x v="4"/>
    <s v="TEC-AC-10002076"/>
    <s v="Technology"/>
    <s v="Accessories"/>
    <s v="Microsoft Natural Keyboard Elite"/>
    <n v="479.04"/>
    <n v="10"/>
    <n v="0.2"/>
    <n v="-29.94"/>
    <n v="88.46"/>
    <s v="High"/>
  </r>
  <r>
    <x v="197"/>
    <x v="0"/>
    <s v="Mexico City"/>
    <s v="Distrito Federal"/>
    <s v="Mexico"/>
    <m/>
    <s v="LATAM"/>
    <x v="9"/>
    <s v="TEC-PH-10000018"/>
    <s v="Technology"/>
    <s v="Phones"/>
    <s v="Nokia Smart Phone, Full Size"/>
    <n v="1274.7"/>
    <n v="3"/>
    <n v="0"/>
    <n v="293.16000000000003"/>
    <n v="88.45"/>
    <s v="Low"/>
  </r>
  <r>
    <x v="512"/>
    <x v="2"/>
    <s v="Sheffield"/>
    <s v="England"/>
    <s v="United Kingdom"/>
    <m/>
    <s v="EU"/>
    <x v="9"/>
    <s v="TEC-PH-10002623"/>
    <s v="Technology"/>
    <s v="Phones"/>
    <s v="Cisco Smart Phone, with Caller ID"/>
    <n v="327.12"/>
    <n v="1"/>
    <n v="0.5"/>
    <n v="-39.270000000000003"/>
    <n v="88.45"/>
    <s v="High"/>
  </r>
  <r>
    <x v="509"/>
    <x v="0"/>
    <s v="Mexicali"/>
    <s v="Baja California"/>
    <s v="Mexico"/>
    <m/>
    <s v="LATAM"/>
    <x v="9"/>
    <s v="FUR-CH-10003109"/>
    <s v="Furniture"/>
    <s v="Chairs"/>
    <s v="Office Star Rocking Chair, Set of Two"/>
    <n v="229.05600000000001"/>
    <n v="3"/>
    <n v="0.2"/>
    <n v="8.5559999999999992"/>
    <n v="88.447999999999993"/>
    <s v="Critical"/>
  </r>
  <r>
    <x v="678"/>
    <x v="1"/>
    <s v="Yunyang"/>
    <s v="Henan"/>
    <s v="China"/>
    <m/>
    <s v="APAC"/>
    <x v="8"/>
    <s v="OFF-ST-10000362"/>
    <s v="Office Supplies"/>
    <s v="Storage"/>
    <s v="Eldon File Cart, Blue"/>
    <n v="380.88"/>
    <n v="3"/>
    <n v="0"/>
    <n v="102.78"/>
    <n v="88.42"/>
    <s v="Medium"/>
  </r>
  <r>
    <x v="359"/>
    <x v="1"/>
    <s v="Matagalpa"/>
    <s v="Matagalpa"/>
    <s v="Nicaragua"/>
    <m/>
    <s v="LATAM"/>
    <x v="2"/>
    <s v="FUR-BO-10003323"/>
    <s v="Furniture"/>
    <s v="Bookcases"/>
    <s v="Safco 3-Shelf Cabinet, Mobile"/>
    <n v="685.44"/>
    <n v="6"/>
    <n v="0"/>
    <n v="280.92"/>
    <n v="88.391999999999996"/>
    <s v="Medium"/>
  </r>
  <r>
    <x v="324"/>
    <x v="2"/>
    <s v="New York City"/>
    <s v="New York"/>
    <s v="United States"/>
    <n v="10024"/>
    <s v="US"/>
    <x v="0"/>
    <s v="TEC-PH-10000455"/>
    <s v="Technology"/>
    <s v="Phones"/>
    <s v="GE 30522EE2"/>
    <n v="347.97"/>
    <n v="3"/>
    <n v="0"/>
    <n v="100.9113"/>
    <n v="88.39"/>
    <s v="High"/>
  </r>
  <r>
    <x v="458"/>
    <x v="0"/>
    <s v="Aurora"/>
    <s v="Illinois"/>
    <s v="United States"/>
    <n v="60505"/>
    <s v="US"/>
    <x v="2"/>
    <s v="FUR-CH-10003973"/>
    <s v="Furniture"/>
    <s v="Chairs"/>
    <s v="GuestStacker Chair with Chrome Finish Legs"/>
    <n v="520.46400000000006"/>
    <n v="2"/>
    <n v="0.3"/>
    <n v="-14.8704"/>
    <n v="88.39"/>
    <s v="High"/>
  </r>
  <r>
    <x v="159"/>
    <x v="2"/>
    <s v="Philadelphia"/>
    <s v="Pennsylvania"/>
    <s v="United States"/>
    <n v="19140"/>
    <s v="US"/>
    <x v="0"/>
    <s v="TEC-PH-10002789"/>
    <s v="Technology"/>
    <s v="Phones"/>
    <s v="LG Exalt"/>
    <n v="748.75199999999995"/>
    <n v="8"/>
    <n v="0.4"/>
    <n v="-162.2296"/>
    <n v="88.38"/>
    <s v="Low"/>
  </r>
  <r>
    <x v="742"/>
    <x v="2"/>
    <s v="Djibouti"/>
    <s v="Djibouti"/>
    <s v="Djibouti"/>
    <m/>
    <s v="Africa"/>
    <x v="3"/>
    <s v="OFF-FEL-10001541"/>
    <s v="Office Supplies"/>
    <s v="Storage"/>
    <s v="Fellowes Lockers, Wire Frame"/>
    <n v="825.6"/>
    <n v="4"/>
    <n v="0"/>
    <n v="371.52"/>
    <n v="88.38"/>
    <s v="High"/>
  </r>
  <r>
    <x v="273"/>
    <x v="0"/>
    <s v="Cologne"/>
    <s v="North Rhine-Westphalia"/>
    <s v="Germany"/>
    <m/>
    <s v="EU"/>
    <x v="2"/>
    <s v="TEC-MA-10001494"/>
    <s v="Technology"/>
    <s v="Machines"/>
    <s v="Okidata Inkjet, Durable"/>
    <n v="625.02"/>
    <n v="2"/>
    <n v="0"/>
    <n v="6.24"/>
    <n v="88.37"/>
    <s v="High"/>
  </r>
  <r>
    <x v="778"/>
    <x v="0"/>
    <s v="Saga"/>
    <s v="Saga"/>
    <s v="Japan"/>
    <m/>
    <s v="APAC"/>
    <x v="8"/>
    <s v="TEC-MA-10004414"/>
    <s v="Technology"/>
    <s v="Machines"/>
    <s v="Okidata Phone, Red"/>
    <n v="672"/>
    <n v="8"/>
    <n v="0"/>
    <n v="329.28"/>
    <n v="88.37"/>
    <s v="Low"/>
  </r>
  <r>
    <x v="690"/>
    <x v="2"/>
    <s v="Tournefeuille"/>
    <s v="Midi-Pyrénées"/>
    <s v="France"/>
    <m/>
    <s v="EU"/>
    <x v="2"/>
    <s v="OFF-ST-10002159"/>
    <s v="Office Supplies"/>
    <s v="Storage"/>
    <s v="Fellowes Lockers, Wire Frame"/>
    <n v="371.52"/>
    <n v="2"/>
    <n v="0.1"/>
    <n v="144.47999999999999"/>
    <n v="88.32"/>
    <s v="Medium"/>
  </r>
  <r>
    <x v="495"/>
    <x v="0"/>
    <s v="Philadelphia"/>
    <s v="Pennsylvania"/>
    <s v="United States"/>
    <n v="19143"/>
    <s v="US"/>
    <x v="0"/>
    <s v="OFF-AP-10000828"/>
    <s v="Office Supplies"/>
    <s v="Appliances"/>
    <s v="Avanti 4.4 Cu. Ft. Refrigerator"/>
    <n v="434.35199999999998"/>
    <n v="3"/>
    <n v="0.2"/>
    <n v="43.435200000000002"/>
    <n v="88.32"/>
    <s v="High"/>
  </r>
  <r>
    <x v="665"/>
    <x v="0"/>
    <s v="Chester"/>
    <s v="Pennsylvania"/>
    <s v="United States"/>
    <n v="19013"/>
    <s v="US"/>
    <x v="0"/>
    <s v="FUR-CH-10000454"/>
    <s v="Furniture"/>
    <s v="Chairs"/>
    <s v="Hon Deluxe Fabric Upholstered Stacking Chairs, Rounded Back"/>
    <n v="853.93"/>
    <n v="5"/>
    <n v="0.3"/>
    <n v="0"/>
    <n v="88.3"/>
    <s v="High"/>
  </r>
  <r>
    <x v="564"/>
    <x v="0"/>
    <s v="Manila"/>
    <s v="National Capital"/>
    <s v="Philippines"/>
    <m/>
    <s v="APAC"/>
    <x v="11"/>
    <s v="TEC-PH-10001990"/>
    <s v="Technology"/>
    <s v="Phones"/>
    <s v="Cisco Smart Phone, Full Size"/>
    <n v="2447.5500000000002"/>
    <n v="5"/>
    <n v="0.25"/>
    <n v="228.3"/>
    <n v="88.29"/>
    <s v="Medium"/>
  </r>
  <r>
    <x v="763"/>
    <x v="0"/>
    <s v="Pune"/>
    <s v="Maharashtra"/>
    <s v="India"/>
    <m/>
    <s v="APAC"/>
    <x v="6"/>
    <s v="TEC-PH-10002806"/>
    <s v="Technology"/>
    <s v="Phones"/>
    <s v="Apple Audio Dock, VoIP"/>
    <n v="667.92"/>
    <n v="4"/>
    <n v="0"/>
    <n v="153.6"/>
    <n v="88.22"/>
    <s v="High"/>
  </r>
  <r>
    <x v="566"/>
    <x v="1"/>
    <s v="Villa Canales"/>
    <s v="Guatemala"/>
    <s v="Guatemala"/>
    <m/>
    <s v="LATAM"/>
    <x v="2"/>
    <s v="TEC-AC-10002013"/>
    <s v="Technology"/>
    <s v="Accessories"/>
    <s v="SanDisk Numeric Keypad, Bluetooth"/>
    <n v="481.52"/>
    <n v="13"/>
    <n v="0"/>
    <n v="100.88"/>
    <n v="88.201999999999998"/>
    <s v="High"/>
  </r>
  <r>
    <x v="416"/>
    <x v="0"/>
    <s v="Zurich"/>
    <s v="Zürich"/>
    <s v="Switzerland"/>
    <m/>
    <s v="EU"/>
    <x v="2"/>
    <s v="TEC-MA-10000002"/>
    <s v="Technology"/>
    <s v="Machines"/>
    <s v="Epson Card Printer, Durable"/>
    <n v="1360.56"/>
    <n v="8"/>
    <n v="0"/>
    <n v="462.48"/>
    <n v="88.2"/>
    <s v="Medium"/>
  </r>
  <r>
    <x v="72"/>
    <x v="0"/>
    <s v="Culiacán"/>
    <s v="Sinaloa"/>
    <s v="Mexico"/>
    <m/>
    <s v="LATAM"/>
    <x v="9"/>
    <s v="TEC-CO-10004701"/>
    <s v="Technology"/>
    <s v="Copiers"/>
    <s v="Sharp Copy Machine, High-Speed"/>
    <n v="1114.9656"/>
    <n v="7"/>
    <n v="2E-3"/>
    <n v="332.92559999999997"/>
    <n v="88.195999999999998"/>
    <s v="High"/>
  </r>
  <r>
    <x v="211"/>
    <x v="2"/>
    <s v="Samarinda"/>
    <s v="Kalimantan Timur"/>
    <s v="Indonesia"/>
    <m/>
    <s v="APAC"/>
    <x v="11"/>
    <s v="OFF-AP-10003500"/>
    <s v="Office Supplies"/>
    <s v="Appliances"/>
    <s v="KitchenAid Microwave, White"/>
    <n v="512.04359999999997"/>
    <n v="2"/>
    <n v="0.17"/>
    <n v="67.803600000000003"/>
    <n v="88.19"/>
    <s v="High"/>
  </r>
  <r>
    <x v="752"/>
    <x v="2"/>
    <s v="Ndola"/>
    <s v="Copperbelt"/>
    <s v="Zambia"/>
    <m/>
    <s v="Africa"/>
    <x v="3"/>
    <s v="OFF-JIF-10003976"/>
    <s v="Office Supplies"/>
    <s v="Envelopes"/>
    <s v="Jiffy Mailers, with clear poly window"/>
    <n v="244.26"/>
    <n v="6"/>
    <n v="0"/>
    <n v="122.04"/>
    <n v="88.14"/>
    <s v="Critical"/>
  </r>
  <r>
    <x v="615"/>
    <x v="1"/>
    <s v="Newark"/>
    <s v="Ohio"/>
    <s v="United States"/>
    <n v="43055"/>
    <s v="US"/>
    <x v="0"/>
    <s v="TEC-PH-10002824"/>
    <s v="Technology"/>
    <s v="Phones"/>
    <s v="Jabra SPEAK 410 Multidevice Speakerphone"/>
    <n v="370.78199999999998"/>
    <n v="3"/>
    <n v="0.4"/>
    <n v="-92.695499999999996"/>
    <n v="88.12"/>
    <s v="Medium"/>
  </r>
  <r>
    <x v="688"/>
    <x v="0"/>
    <s v="Schwerin"/>
    <s v="Mecklenburg-Vorpommern"/>
    <s v="Germany"/>
    <m/>
    <s v="EU"/>
    <x v="2"/>
    <s v="TEC-AC-10004849"/>
    <s v="Technology"/>
    <s v="Accessories"/>
    <s v="SanDisk Router, Programmable"/>
    <n v="773.55"/>
    <n v="3"/>
    <n v="0"/>
    <n v="170.1"/>
    <n v="88.09"/>
    <s v="High"/>
  </r>
  <r>
    <x v="362"/>
    <x v="2"/>
    <s v="Donghai"/>
    <s v="Guangdong"/>
    <s v="China"/>
    <m/>
    <s v="APAC"/>
    <x v="8"/>
    <s v="OFF-ST-10002292"/>
    <s v="Office Supplies"/>
    <s v="Storage"/>
    <s v="Fellowes Lockers, Single Width"/>
    <n v="829.44"/>
    <n v="4"/>
    <n v="0"/>
    <n v="16.559999999999999"/>
    <n v="88.09"/>
    <s v="Low"/>
  </r>
  <r>
    <x v="431"/>
    <x v="2"/>
    <s v="Henderson"/>
    <s v="Kentucky"/>
    <s v="United States"/>
    <n v="42420"/>
    <s v="US"/>
    <x v="5"/>
    <s v="OFF-BI-10004632"/>
    <s v="Office Supplies"/>
    <s v="Binders"/>
    <s v="Ibico Hi-Tech Manual Binding System"/>
    <n v="609.98"/>
    <n v="2"/>
    <n v="0"/>
    <n v="274.49099999999999"/>
    <n v="88.07"/>
    <s v="High"/>
  </r>
  <r>
    <x v="360"/>
    <x v="0"/>
    <s v="Oshawa"/>
    <s v="Ontario"/>
    <s v="Canada"/>
    <m/>
    <s v="Canada"/>
    <x v="12"/>
    <s v="OFF-TEN-10004194"/>
    <s v="Office Supplies"/>
    <s v="Storage"/>
    <s v="Tenex File Cart, Single Width"/>
    <n v="538.44000000000005"/>
    <n v="4"/>
    <n v="0"/>
    <n v="252.96"/>
    <n v="88.05"/>
    <s v="High"/>
  </r>
  <r>
    <x v="56"/>
    <x v="0"/>
    <s v="Hartlepool"/>
    <s v="England"/>
    <s v="United Kingdom"/>
    <m/>
    <s v="EU"/>
    <x v="9"/>
    <s v="FUR-BO-10002318"/>
    <s v="Furniture"/>
    <s v="Bookcases"/>
    <s v="Dania Classic Bookcase, Mobile"/>
    <n v="1239.8399999999999"/>
    <n v="3"/>
    <n v="0"/>
    <n v="223.11"/>
    <n v="88.04"/>
    <s v="High"/>
  </r>
  <r>
    <x v="36"/>
    <x v="1"/>
    <s v="Dortmund"/>
    <s v="North Rhine-Westphalia"/>
    <s v="Germany"/>
    <m/>
    <s v="EU"/>
    <x v="2"/>
    <s v="TEC-CO-10000854"/>
    <s v="Technology"/>
    <s v="Copiers"/>
    <s v="Canon Personal Copier, Color"/>
    <n v="1297.6199999999999"/>
    <n v="9"/>
    <n v="0"/>
    <n v="64.8"/>
    <n v="88.03"/>
    <s v="Medium"/>
  </r>
  <r>
    <x v="48"/>
    <x v="0"/>
    <s v="Crewe"/>
    <s v="England"/>
    <s v="United Kingdom"/>
    <m/>
    <s v="EU"/>
    <x v="9"/>
    <s v="TEC-MA-10001494"/>
    <s v="Technology"/>
    <s v="Machines"/>
    <s v="Okidata Inkjet, Durable"/>
    <n v="625.02"/>
    <n v="2"/>
    <n v="0"/>
    <n v="6.24"/>
    <n v="87.93"/>
    <s v="High"/>
  </r>
  <r>
    <x v="301"/>
    <x v="0"/>
    <s v="Philadelphia"/>
    <s v="Pennsylvania"/>
    <s v="United States"/>
    <n v="19120"/>
    <s v="US"/>
    <x v="0"/>
    <s v="TEC-PH-10003963"/>
    <s v="Technology"/>
    <s v="Phones"/>
    <s v="GE 2-Jack Phone Line Splitter"/>
    <n v="494.37599999999998"/>
    <n v="4"/>
    <n v="0.4"/>
    <n v="-115.3544"/>
    <n v="87.88"/>
    <s v="High"/>
  </r>
  <r>
    <x v="270"/>
    <x v="0"/>
    <s v="Madrid"/>
    <s v="Madrid"/>
    <s v="Spain"/>
    <m/>
    <s v="EU"/>
    <x v="5"/>
    <s v="TEC-AC-10001258"/>
    <s v="Technology"/>
    <s v="Accessories"/>
    <s v="Belkin Router, Erganomic"/>
    <n v="1282.8"/>
    <n v="5"/>
    <n v="0"/>
    <n v="602.85"/>
    <n v="87.84"/>
    <s v="Medium"/>
  </r>
  <r>
    <x v="188"/>
    <x v="0"/>
    <s v="León"/>
    <s v="León"/>
    <s v="Nicaragua"/>
    <m/>
    <s v="LATAM"/>
    <x v="2"/>
    <s v="TEC-CO-10002271"/>
    <s v="Technology"/>
    <s v="Copiers"/>
    <s v="Sharp Fax Machine, Laser"/>
    <n v="786.82320000000004"/>
    <n v="4"/>
    <n v="2E-3"/>
    <n v="92.983199999999997"/>
    <n v="87.808999999999997"/>
    <s v="Low"/>
  </r>
  <r>
    <x v="351"/>
    <x v="0"/>
    <s v="Sucy-en-Brie"/>
    <s v="Ile-de-France"/>
    <s v="France"/>
    <m/>
    <s v="EU"/>
    <x v="2"/>
    <s v="TEC-CO-10001342"/>
    <s v="Technology"/>
    <s v="Copiers"/>
    <s v="HP Wireless Fax, Digital"/>
    <n v="611.745"/>
    <n v="2"/>
    <n v="0.15"/>
    <n v="187.065"/>
    <n v="87.79"/>
    <s v="High"/>
  </r>
  <r>
    <x v="285"/>
    <x v="0"/>
    <s v="Sydney"/>
    <s v="New South Wales"/>
    <s v="Australia"/>
    <m/>
    <s v="APAC"/>
    <x v="1"/>
    <s v="TEC-CO-10003113"/>
    <s v="Technology"/>
    <s v="Copiers"/>
    <s v="Hewlett Fax Machine, Color"/>
    <n v="1156.896"/>
    <n v="4"/>
    <n v="0.1"/>
    <n v="-38.664000000000001"/>
    <n v="87.79"/>
    <s v="Medium"/>
  </r>
  <r>
    <x v="151"/>
    <x v="2"/>
    <s v="Cologne"/>
    <s v="North Rhine-Westphalia"/>
    <s v="Germany"/>
    <m/>
    <s v="EU"/>
    <x v="2"/>
    <s v="TEC-PH-10003492"/>
    <s v="Technology"/>
    <s v="Phones"/>
    <s v="Cisco Audio Dock, Full Size"/>
    <n v="550.08000000000004"/>
    <n v="3"/>
    <n v="0"/>
    <n v="82.44"/>
    <n v="87.77"/>
    <s v="High"/>
  </r>
  <r>
    <x v="130"/>
    <x v="2"/>
    <s v="Seoul"/>
    <s v="Seoul"/>
    <s v="South Korea"/>
    <m/>
    <s v="APAC"/>
    <x v="8"/>
    <s v="OFF-ST-10002650"/>
    <s v="Office Supplies"/>
    <s v="Storage"/>
    <s v="Fellowes Lockers, Wire Frame"/>
    <n v="619.20000000000005"/>
    <n v="6"/>
    <n v="0.5"/>
    <n v="-223.02"/>
    <n v="87.75"/>
    <s v="High"/>
  </r>
  <r>
    <x v="735"/>
    <x v="2"/>
    <s v="Sydney"/>
    <s v="New South Wales"/>
    <s v="Australia"/>
    <m/>
    <s v="APAC"/>
    <x v="1"/>
    <s v="OFF-ST-10004837"/>
    <s v="Office Supplies"/>
    <s v="Storage"/>
    <s v="Eldon File Cart, Single Width"/>
    <n v="805.89599999999996"/>
    <n v="7"/>
    <n v="0.1"/>
    <n v="-35.994"/>
    <n v="87.75"/>
    <s v="Medium"/>
  </r>
  <r>
    <x v="192"/>
    <x v="1"/>
    <s v="Juárez"/>
    <s v="Chihuahua"/>
    <s v="Mexico"/>
    <m/>
    <s v="LATAM"/>
    <x v="9"/>
    <s v="FUR-CH-10003354"/>
    <s v="Furniture"/>
    <s v="Chairs"/>
    <s v="Harbour Creations Swivel Stool, Red"/>
    <n v="672.44799999999998"/>
    <n v="7"/>
    <n v="0.2"/>
    <n v="75.628"/>
    <n v="87.721999999999994"/>
    <s v="High"/>
  </r>
  <r>
    <x v="670"/>
    <x v="0"/>
    <s v="Bolton"/>
    <s v="England"/>
    <s v="United Kingdom"/>
    <m/>
    <s v="EU"/>
    <x v="9"/>
    <s v="OFF-BI-10004195"/>
    <s v="Office Supplies"/>
    <s v="Binders"/>
    <s v="Wilson Jones Binding Machine, Clear"/>
    <n v="338.94"/>
    <n v="7"/>
    <n v="0"/>
    <n v="101.64"/>
    <n v="87.72"/>
    <s v="Critical"/>
  </r>
  <r>
    <x v="345"/>
    <x v="1"/>
    <s v="Bogotá"/>
    <s v="Bogota"/>
    <s v="Colombia"/>
    <m/>
    <s v="LATAM"/>
    <x v="5"/>
    <s v="TEC-CO-10003964"/>
    <s v="Technology"/>
    <s v="Copiers"/>
    <s v="Canon Fax Machine, High-Speed"/>
    <n v="631.91363999999999"/>
    <n v="3"/>
    <n v="2E-3"/>
    <n v="87.353639999999999"/>
    <n v="87.69"/>
    <s v="Medium"/>
  </r>
  <r>
    <x v="682"/>
    <x v="1"/>
    <s v="Córdoba"/>
    <s v="Córdoba"/>
    <s v="Argentina"/>
    <m/>
    <s v="LATAM"/>
    <x v="5"/>
    <s v="TEC-CO-10003931"/>
    <s v="Technology"/>
    <s v="Copiers"/>
    <s v="Hewlett Fax Machine, High-Speed"/>
    <n v="634.11919999999998"/>
    <n v="5"/>
    <n v="0.40200000000000002"/>
    <n v="-426.2808"/>
    <n v="87.688999999999993"/>
    <s v="High"/>
  </r>
  <r>
    <x v="772"/>
    <x v="2"/>
    <s v="Amsterdam"/>
    <s v="North Holland"/>
    <s v="Netherlands"/>
    <m/>
    <s v="EU"/>
    <x v="2"/>
    <s v="TEC-CO-10000263"/>
    <s v="Technology"/>
    <s v="Copiers"/>
    <s v="Hewlett Fax Machine, Digital"/>
    <n v="319.56"/>
    <n v="2"/>
    <n v="0.5"/>
    <n v="-25.62"/>
    <n v="87.68"/>
    <s v="Medium"/>
  </r>
  <r>
    <x v="460"/>
    <x v="1"/>
    <s v="Jackson"/>
    <s v="Tennessee"/>
    <s v="United States"/>
    <n v="38301"/>
    <s v="US"/>
    <x v="5"/>
    <s v="FUR-FU-10003930"/>
    <s v="Furniture"/>
    <s v="Furnishings"/>
    <s v="Howard Miller 12-3/4 Diameter Accuwave DS  Wall Clock"/>
    <n v="692.47199999999998"/>
    <n v="11"/>
    <n v="0.2"/>
    <n v="190.4298"/>
    <n v="87.68"/>
    <s v="High"/>
  </r>
  <r>
    <x v="677"/>
    <x v="1"/>
    <s v="Lima"/>
    <s v="Lima (city)"/>
    <s v="Peru"/>
    <m/>
    <s v="LATAM"/>
    <x v="5"/>
    <s v="TEC-PH-10003935"/>
    <s v="Technology"/>
    <s v="Phones"/>
    <s v="Cisco Speaker Phone, Full Size"/>
    <n v="447.26400000000001"/>
    <n v="8"/>
    <n v="0.4"/>
    <n v="-298.17599999999999"/>
    <n v="87.658000000000001"/>
    <s v="Critical"/>
  </r>
  <r>
    <x v="754"/>
    <x v="1"/>
    <s v="Sindelfingen"/>
    <s v="Baden-Württemberg"/>
    <s v="Germany"/>
    <m/>
    <s v="EU"/>
    <x v="2"/>
    <s v="FUR-BO-10001133"/>
    <s v="Furniture"/>
    <s v="Bookcases"/>
    <s v="Ikea Classic Bookcase, Mobile"/>
    <n v="745.68600000000004"/>
    <n v="2"/>
    <n v="0.1"/>
    <n v="182.226"/>
    <n v="87.64"/>
    <s v="High"/>
  </r>
  <r>
    <x v="475"/>
    <x v="0"/>
    <s v="Luanda"/>
    <s v="Luanda"/>
    <s v="Angola"/>
    <m/>
    <s v="Africa"/>
    <x v="3"/>
    <s v="FUR-BUS-10001243"/>
    <s v="Furniture"/>
    <s v="Bookcases"/>
    <s v="Bush Classic Bookcase, Pine"/>
    <n v="828.06"/>
    <n v="2"/>
    <n v="0"/>
    <n v="405.72"/>
    <n v="87.64"/>
    <s v="Medium"/>
  </r>
  <r>
    <x v="450"/>
    <x v="0"/>
    <s v="Kollam"/>
    <s v="Kerala"/>
    <s v="India"/>
    <m/>
    <s v="APAC"/>
    <x v="6"/>
    <s v="FUR-BO-10003945"/>
    <s v="Furniture"/>
    <s v="Bookcases"/>
    <s v="Sauder 3-Shelf Cabinet, Metal"/>
    <n v="332.28"/>
    <n v="2"/>
    <n v="0"/>
    <n v="149.52000000000001"/>
    <n v="87.62"/>
    <s v="Critical"/>
  </r>
  <r>
    <x v="553"/>
    <x v="0"/>
    <s v="Spanish Town"/>
    <s v="Saint Catherine"/>
    <s v="Jamaica"/>
    <m/>
    <s v="LATAM"/>
    <x v="10"/>
    <s v="FUR-BO-10004924"/>
    <s v="Furniture"/>
    <s v="Bookcases"/>
    <s v="Sauder Library with Doors, Traditional"/>
    <n v="1292.0999999999999"/>
    <n v="5"/>
    <n v="0"/>
    <n v="155"/>
    <n v="87.605000000000004"/>
    <s v="Medium"/>
  </r>
  <r>
    <x v="385"/>
    <x v="0"/>
    <s v="Mashhad"/>
    <s v="Razavi Khorasan"/>
    <s v="Iran"/>
    <m/>
    <s v="EMEA"/>
    <x v="7"/>
    <s v="TEC-CIS-10002259"/>
    <s v="Technology"/>
    <s v="Phones"/>
    <s v="Cisco Smart Phone, Cordless"/>
    <n v="651.48"/>
    <n v="1"/>
    <n v="0"/>
    <n v="260.58"/>
    <n v="87.59"/>
    <s v="High"/>
  </r>
  <r>
    <x v="179"/>
    <x v="1"/>
    <s v="Munich"/>
    <s v="Bavaria"/>
    <s v="Germany"/>
    <m/>
    <s v="EU"/>
    <x v="2"/>
    <s v="TEC-CO-10001633"/>
    <s v="Technology"/>
    <s v="Copiers"/>
    <s v="Sharp Fax Machine, High-Speed"/>
    <n v="881.55"/>
    <n v="3"/>
    <n v="0"/>
    <n v="185.04"/>
    <n v="87.58"/>
    <s v="Low"/>
  </r>
  <r>
    <x v="590"/>
    <x v="2"/>
    <s v="Roseville"/>
    <s v="Minnesota"/>
    <s v="United States"/>
    <n v="55113"/>
    <s v="US"/>
    <x v="2"/>
    <s v="OFF-AP-10003849"/>
    <s v="Office Supplies"/>
    <s v="Appliances"/>
    <s v="Hoover Shoulder Vac Commercial Portable Vacuum"/>
    <n v="715.64"/>
    <n v="2"/>
    <n v="0"/>
    <n v="178.91"/>
    <n v="87.58"/>
    <s v="Medium"/>
  </r>
  <r>
    <x v="301"/>
    <x v="0"/>
    <s v="Renton"/>
    <s v="Washington"/>
    <s v="United States"/>
    <n v="98059"/>
    <s v="US"/>
    <x v="4"/>
    <s v="TEC-MA-10002073"/>
    <s v="Technology"/>
    <s v="Machines"/>
    <s v="3D Systems Cube Printer, 2nd Generation, White"/>
    <n v="1039.992"/>
    <n v="1"/>
    <n v="0.2"/>
    <n v="103.9992"/>
    <n v="87.56"/>
    <s v="High"/>
  </r>
  <r>
    <x v="172"/>
    <x v="0"/>
    <s v="Johannesburg"/>
    <s v="Gauteng"/>
    <s v="South Africa"/>
    <m/>
    <s v="Africa"/>
    <x v="3"/>
    <s v="TEC-MOT-10003050"/>
    <s v="Technology"/>
    <s v="Phones"/>
    <s v="Motorola Smart Phone, Cordless"/>
    <n v="1285.56"/>
    <n v="2"/>
    <n v="0"/>
    <n v="89.94"/>
    <n v="87.55"/>
    <s v="High"/>
  </r>
  <r>
    <x v="328"/>
    <x v="0"/>
    <s v="Shah Alam"/>
    <s v="Selangor"/>
    <s v="Malaysia"/>
    <m/>
    <s v="APAC"/>
    <x v="11"/>
    <s v="OFF-AP-10004168"/>
    <s v="Office Supplies"/>
    <s v="Appliances"/>
    <s v="Cuisinart Stove, White"/>
    <n v="1609.29"/>
    <n v="3"/>
    <n v="0"/>
    <n v="241.38"/>
    <n v="87.51"/>
    <s v="Medium"/>
  </r>
  <r>
    <x v="503"/>
    <x v="2"/>
    <s v="Nakuru"/>
    <s v="Rift Valley"/>
    <s v="Kenya"/>
    <m/>
    <s v="Africa"/>
    <x v="3"/>
    <s v="OFF-SME-10003530"/>
    <s v="Office Supplies"/>
    <s v="Storage"/>
    <s v="Smead Lockers, Wire Frame"/>
    <n v="1579.92"/>
    <n v="8"/>
    <n v="0"/>
    <n v="142.08000000000001"/>
    <n v="87.5"/>
    <s v="Medium"/>
  </r>
  <r>
    <x v="693"/>
    <x v="1"/>
    <s v="Melbourne"/>
    <s v="Victoria"/>
    <s v="Australia"/>
    <m/>
    <s v="APAC"/>
    <x v="1"/>
    <s v="TEC-CO-10000560"/>
    <s v="Technology"/>
    <s v="Copiers"/>
    <s v="Hewlett Ink, High-Speed"/>
    <n v="264.38400000000001"/>
    <n v="2"/>
    <n v="0.1"/>
    <n v="-23.556000000000001"/>
    <n v="87.48"/>
    <s v="Critical"/>
  </r>
  <r>
    <x v="253"/>
    <x v="2"/>
    <s v="Montmorency"/>
    <s v="Ile-de-France"/>
    <s v="France"/>
    <m/>
    <s v="EU"/>
    <x v="2"/>
    <s v="TEC-PH-10002312"/>
    <s v="Technology"/>
    <s v="Phones"/>
    <s v="Samsung Audio Dock, with Caller ID"/>
    <n v="709.02750000000003"/>
    <n v="5"/>
    <n v="0.15"/>
    <n v="-100.2225"/>
    <n v="87.47"/>
    <s v="High"/>
  </r>
  <r>
    <x v="681"/>
    <x v="0"/>
    <s v="Manila"/>
    <s v="National Capital"/>
    <s v="Philippines"/>
    <m/>
    <s v="APAC"/>
    <x v="11"/>
    <s v="FUR-BO-10001216"/>
    <s v="Furniture"/>
    <s v="Bookcases"/>
    <s v="Sauder 3-Shelf Cabinet, Mobile"/>
    <n v="769.86"/>
    <n v="7"/>
    <n v="0.35"/>
    <n v="59.22"/>
    <n v="87.47"/>
    <s v="Critical"/>
  </r>
  <r>
    <x v="204"/>
    <x v="2"/>
    <s v="Los Angeles"/>
    <s v="California"/>
    <s v="United States"/>
    <n v="90008"/>
    <s v="US"/>
    <x v="4"/>
    <s v="TEC-PH-10003580"/>
    <s v="Technology"/>
    <s v="Phones"/>
    <s v="Cisco IP Phone 7961G-GE VoIP phone"/>
    <n v="1212.848"/>
    <n v="7"/>
    <n v="0.2"/>
    <n v="106.1242"/>
    <n v="87.46"/>
    <s v="High"/>
  </r>
  <r>
    <x v="408"/>
    <x v="0"/>
    <s v="Khartoum"/>
    <s v="Khartoum"/>
    <s v="Sudan"/>
    <m/>
    <s v="Africa"/>
    <x v="3"/>
    <s v="FUR-BUS-10003724"/>
    <s v="Furniture"/>
    <s v="Bookcases"/>
    <s v="Bush Corner Shelving, Metal"/>
    <n v="740.7"/>
    <n v="6"/>
    <n v="0"/>
    <n v="103.68"/>
    <n v="87.46"/>
    <s v="Medium"/>
  </r>
  <r>
    <x v="0"/>
    <x v="0"/>
    <s v="Pamplona"/>
    <s v="Navarra"/>
    <s v="Spain"/>
    <m/>
    <s v="EU"/>
    <x v="5"/>
    <s v="TEC-AC-10003666"/>
    <s v="Technology"/>
    <s v="Accessories"/>
    <s v="Memorex Router, Bluetooth"/>
    <n v="1231.05"/>
    <n v="5"/>
    <n v="0"/>
    <n v="467.7"/>
    <n v="87.44"/>
    <s v="Medium"/>
  </r>
  <r>
    <x v="649"/>
    <x v="2"/>
    <s v="Seattle"/>
    <s v="Washington"/>
    <s v="United States"/>
    <n v="98103"/>
    <s v="US"/>
    <x v="4"/>
    <s v="TEC-PH-10001530"/>
    <s v="Technology"/>
    <s v="Phones"/>
    <s v="Cisco Unified IP Phone 7945G VoIP phone"/>
    <n v="1091.1679999999999"/>
    <n v="4"/>
    <n v="0.2"/>
    <n v="68.197999999999993"/>
    <n v="87.44"/>
    <s v="High"/>
  </r>
  <r>
    <x v="61"/>
    <x v="1"/>
    <s v="Barueri"/>
    <s v="São Paulo"/>
    <s v="Brazil"/>
    <m/>
    <s v="LATAM"/>
    <x v="5"/>
    <s v="OFF-AP-10000179"/>
    <s v="Office Supplies"/>
    <s v="Appliances"/>
    <s v="Breville Refrigerator, Red"/>
    <n v="692.44"/>
    <n v="2"/>
    <n v="0"/>
    <n v="6.92"/>
    <n v="87.435000000000002"/>
    <s v="High"/>
  </r>
  <r>
    <x v="374"/>
    <x v="0"/>
    <s v="Matsubara"/>
    <s v="Oita"/>
    <s v="Japan"/>
    <m/>
    <s v="APAC"/>
    <x v="8"/>
    <s v="FUR-BO-10000210"/>
    <s v="Furniture"/>
    <s v="Bookcases"/>
    <s v="Ikea Library with Doors, Pine"/>
    <n v="1094.22"/>
    <n v="3"/>
    <n v="0"/>
    <n v="328.23"/>
    <n v="87.41"/>
    <s v="Medium"/>
  </r>
  <r>
    <x v="553"/>
    <x v="0"/>
    <s v="Chennai"/>
    <s v="Tamil Nadu"/>
    <s v="India"/>
    <m/>
    <s v="APAC"/>
    <x v="6"/>
    <s v="TEC-AC-10002533"/>
    <s v="Technology"/>
    <s v="Accessories"/>
    <s v="Enermax Memory Card, USB"/>
    <n v="458.4"/>
    <n v="4"/>
    <n v="0"/>
    <n v="73.319999999999993"/>
    <n v="87.4"/>
    <s v="High"/>
  </r>
  <r>
    <x v="678"/>
    <x v="1"/>
    <s v="Philadelphia"/>
    <s v="Pennsylvania"/>
    <s v="United States"/>
    <n v="19134"/>
    <s v="US"/>
    <x v="0"/>
    <s v="TEC-AC-10003033"/>
    <s v="Technology"/>
    <s v="Accessories"/>
    <s v="Plantronics CS510 - Over-the-Head monaural Wireless Headset System"/>
    <n v="1319.8"/>
    <n v="5"/>
    <n v="0.2"/>
    <n v="214.4675"/>
    <n v="87.36"/>
    <s v="Medium"/>
  </r>
  <r>
    <x v="42"/>
    <x v="0"/>
    <s v="Buffalo"/>
    <s v="New York"/>
    <s v="United States"/>
    <n v="14215"/>
    <s v="US"/>
    <x v="0"/>
    <s v="FUR-BO-10002213"/>
    <s v="Furniture"/>
    <s v="Bookcases"/>
    <s v="DMI Eclipse Executive Suite Bookcases"/>
    <n v="4007.84"/>
    <n v="10"/>
    <n v="0.2"/>
    <n v="-50.097999999999999"/>
    <n v="87.33"/>
    <s v="Medium"/>
  </r>
  <r>
    <x v="22"/>
    <x v="2"/>
    <s v="Pozzuoli"/>
    <s v="Campania"/>
    <s v="Italy"/>
    <m/>
    <s v="EU"/>
    <x v="5"/>
    <s v="FUR-BO-10001621"/>
    <s v="Furniture"/>
    <s v="Bookcases"/>
    <s v="Dania Stackable Bookrack, Traditional"/>
    <n v="968.4"/>
    <n v="8"/>
    <n v="0"/>
    <n v="406.56"/>
    <n v="87.3"/>
    <s v="Low"/>
  </r>
  <r>
    <x v="678"/>
    <x v="1"/>
    <s v="São Paulo"/>
    <s v="São Paulo"/>
    <s v="Brazil"/>
    <m/>
    <s v="LATAM"/>
    <x v="5"/>
    <s v="OFF-AP-10004191"/>
    <s v="Office Supplies"/>
    <s v="Appliances"/>
    <s v="Cuisinart Refrigerator, Silver"/>
    <n v="1324.88"/>
    <n v="4"/>
    <n v="0"/>
    <n v="423.92"/>
    <n v="87.284999999999997"/>
    <s v="Medium"/>
  </r>
  <r>
    <x v="728"/>
    <x v="1"/>
    <s v="Colorado Springs"/>
    <s v="Colorado"/>
    <s v="United States"/>
    <n v="80906"/>
    <s v="US"/>
    <x v="4"/>
    <s v="FUR-CH-10001891"/>
    <s v="Furniture"/>
    <s v="Chairs"/>
    <s v="Global Deluxe Office Fabric Chairs"/>
    <n v="230.352"/>
    <n v="3"/>
    <n v="0.2"/>
    <n v="20.155799999999999"/>
    <n v="87.27"/>
    <s v="Critical"/>
  </r>
  <r>
    <x v="162"/>
    <x v="1"/>
    <s v="Valenciennes"/>
    <s v="Nord-Pas-de-Calais"/>
    <s v="France"/>
    <m/>
    <s v="EU"/>
    <x v="2"/>
    <s v="OFF-AP-10000330"/>
    <s v="Office Supplies"/>
    <s v="Appliances"/>
    <s v="Hamilton Beach Stove, Red"/>
    <n v="1952.424"/>
    <n v="4"/>
    <n v="0.1"/>
    <n v="759.26400000000001"/>
    <n v="87.26"/>
    <s v="Medium"/>
  </r>
  <r>
    <x v="112"/>
    <x v="2"/>
    <s v="Lyon"/>
    <s v="Rhône-Alpes"/>
    <s v="France"/>
    <m/>
    <s v="EU"/>
    <x v="2"/>
    <s v="FUR-CH-10000479"/>
    <s v="Furniture"/>
    <s v="Chairs"/>
    <s v="Harbour Creations Executive Leather Armchair, Adjustable"/>
    <n v="1272.1859999999999"/>
    <n v="3"/>
    <n v="0.1"/>
    <n v="551.19600000000003"/>
    <n v="87.26"/>
    <s v="Medium"/>
  </r>
  <r>
    <x v="233"/>
    <x v="0"/>
    <s v="Tiruchchirappalli"/>
    <s v="Tamil Nadu"/>
    <s v="India"/>
    <m/>
    <s v="APAC"/>
    <x v="6"/>
    <s v="TEC-CO-10001204"/>
    <s v="Technology"/>
    <s v="Copiers"/>
    <s v="Sharp Copy Machine, Color"/>
    <n v="963.36"/>
    <n v="4"/>
    <n v="0"/>
    <n v="154.08000000000001"/>
    <n v="87.26"/>
    <s v="Medium"/>
  </r>
  <r>
    <x v="779"/>
    <x v="1"/>
    <s v="Farnborough"/>
    <s v="England"/>
    <s v="United Kingdom"/>
    <m/>
    <s v="EU"/>
    <x v="9"/>
    <s v="TEC-PH-10004823"/>
    <s v="Technology"/>
    <s v="Phones"/>
    <s v="Nokia Smart Phone, Full Size"/>
    <n v="1272.1199999999999"/>
    <n v="2"/>
    <n v="0"/>
    <n v="546.96"/>
    <n v="87.24"/>
    <s v="Medium"/>
  </r>
  <r>
    <x v="629"/>
    <x v="2"/>
    <s v="Manila"/>
    <s v="National Capital"/>
    <s v="Philippines"/>
    <m/>
    <s v="APAC"/>
    <x v="11"/>
    <s v="FUR-CH-10003616"/>
    <s v="Furniture"/>
    <s v="Chairs"/>
    <s v="Novimex Executive Leather Armchair, Adjustable"/>
    <n v="1726.65"/>
    <n v="5"/>
    <n v="0.25"/>
    <n v="414.3"/>
    <n v="87.23"/>
    <s v="Medium"/>
  </r>
  <r>
    <x v="564"/>
    <x v="0"/>
    <s v="Turin"/>
    <s v="Piedmont"/>
    <s v="Italy"/>
    <m/>
    <s v="EU"/>
    <x v="5"/>
    <s v="OFF-ST-10004377"/>
    <s v="Office Supplies"/>
    <s v="Storage"/>
    <s v="Rogers File Cart, Single Width"/>
    <n v="509.86799999999999"/>
    <n v="6"/>
    <n v="0.4"/>
    <n v="-119.05200000000001"/>
    <n v="87.2"/>
    <s v="High"/>
  </r>
  <r>
    <x v="521"/>
    <x v="0"/>
    <s v="Maputo"/>
    <s v="Cidade De Maputo"/>
    <s v="Mozambique"/>
    <m/>
    <s v="Africa"/>
    <x v="3"/>
    <s v="OFF-SME-10004370"/>
    <s v="Office Supplies"/>
    <s v="Storage"/>
    <s v="Smead File Cart, Blue"/>
    <n v="509.88"/>
    <n v="4"/>
    <n v="0"/>
    <n v="5.04"/>
    <n v="87.18"/>
    <s v="Medium"/>
  </r>
  <r>
    <x v="231"/>
    <x v="0"/>
    <s v="Hamburg"/>
    <s v="Hamburg"/>
    <s v="Germany"/>
    <m/>
    <s v="EU"/>
    <x v="2"/>
    <s v="OFF-ST-10000872"/>
    <s v="Office Supplies"/>
    <s v="Storage"/>
    <s v="Fellowes File Cart, Single Width"/>
    <n v="370.81799999999998"/>
    <n v="3"/>
    <n v="0.1"/>
    <n v="-41.201999999999998"/>
    <n v="87.17"/>
    <s v="Critical"/>
  </r>
  <r>
    <x v="159"/>
    <x v="2"/>
    <s v="Bilaspur"/>
    <s v="Uttar Pradesh"/>
    <s v="India"/>
    <m/>
    <s v="APAC"/>
    <x v="6"/>
    <s v="TEC-CO-10000269"/>
    <s v="Technology"/>
    <s v="Copiers"/>
    <s v="HP Ink, Laser"/>
    <n v="386.1"/>
    <n v="3"/>
    <n v="0"/>
    <n v="27"/>
    <n v="87.16"/>
    <s v="High"/>
  </r>
  <r>
    <x v="182"/>
    <x v="1"/>
    <s v="Divinópolis"/>
    <s v="Minas Gerais"/>
    <s v="Brazil"/>
    <m/>
    <s v="LATAM"/>
    <x v="5"/>
    <s v="FUR-BO-10000502"/>
    <s v="Furniture"/>
    <s v="Bookcases"/>
    <s v="Sauder Classic Bookcase, Mobile"/>
    <n v="1169.3599999999999"/>
    <n v="4"/>
    <n v="0"/>
    <n v="187.04"/>
    <n v="87.117999999999995"/>
    <s v="Medium"/>
  </r>
  <r>
    <x v="7"/>
    <x v="1"/>
    <s v="Maputo"/>
    <s v="Cidade De Maputo"/>
    <s v="Mozambique"/>
    <m/>
    <s v="Africa"/>
    <x v="3"/>
    <s v="OFF-ADV-10003050"/>
    <s v="Office Supplies"/>
    <s v="Fasteners"/>
    <s v="Advantus Rubber Bands, Bulk Pack"/>
    <n v="199.08"/>
    <n v="12"/>
    <n v="0"/>
    <n v="65.52"/>
    <n v="87.09"/>
    <s v="Critical"/>
  </r>
  <r>
    <x v="71"/>
    <x v="1"/>
    <s v="Lugoj"/>
    <s v="Timis"/>
    <s v="Romania"/>
    <m/>
    <s v="EMEA"/>
    <x v="7"/>
    <s v="TEC-APP-10000308"/>
    <s v="Technology"/>
    <s v="Phones"/>
    <s v="Apple Smart Phone, Full Size"/>
    <n v="1272.42"/>
    <n v="2"/>
    <n v="0"/>
    <n v="356.22"/>
    <n v="87.08"/>
    <s v="Medium"/>
  </r>
  <r>
    <x v="186"/>
    <x v="1"/>
    <s v="Hasselt"/>
    <s v="Limburg"/>
    <s v="Belgium"/>
    <m/>
    <s v="EU"/>
    <x v="2"/>
    <s v="TEC-AC-10004883"/>
    <s v="Technology"/>
    <s v="Accessories"/>
    <s v="Enermax Keyboard, Programmable"/>
    <n v="424.8"/>
    <n v="5"/>
    <n v="0"/>
    <n v="182.55"/>
    <n v="87.07"/>
    <s v="Critical"/>
  </r>
  <r>
    <x v="29"/>
    <x v="1"/>
    <s v="Shanghai"/>
    <s v="Shanghai"/>
    <s v="China"/>
    <m/>
    <s v="APAC"/>
    <x v="8"/>
    <s v="TEC-CO-10002658"/>
    <s v="Technology"/>
    <s v="Copiers"/>
    <s v="Hewlett Ink, Laser"/>
    <n v="446.04"/>
    <n v="3"/>
    <n v="0"/>
    <n v="218.52"/>
    <n v="87.07"/>
    <s v="High"/>
  </r>
  <r>
    <x v="253"/>
    <x v="2"/>
    <s v="Munster"/>
    <s v="Lower Saxony"/>
    <s v="Germany"/>
    <m/>
    <s v="EU"/>
    <x v="2"/>
    <s v="FUR-BO-10001714"/>
    <s v="Furniture"/>
    <s v="Bookcases"/>
    <s v="Dania Floating Shelf Set, Mobile"/>
    <n v="464.04899999999998"/>
    <n v="3"/>
    <n v="0.1"/>
    <n v="87.578999999999994"/>
    <n v="87.06"/>
    <s v="High"/>
  </r>
  <r>
    <x v="336"/>
    <x v="0"/>
    <s v="Salamanca"/>
    <s v="Guanajuato"/>
    <s v="Mexico"/>
    <m/>
    <s v="LATAM"/>
    <x v="9"/>
    <s v="OFF-AP-10002764"/>
    <s v="Office Supplies"/>
    <s v="Appliances"/>
    <s v="Hoover Microwave, Black"/>
    <n v="821.52"/>
    <n v="4"/>
    <n v="0"/>
    <n v="262.88"/>
    <n v="87.058999999999997"/>
    <s v="High"/>
  </r>
  <r>
    <x v="162"/>
    <x v="1"/>
    <s v="Passo Fundo"/>
    <s v="Rio Grande do Sul"/>
    <s v="Brazil"/>
    <m/>
    <s v="LATAM"/>
    <x v="5"/>
    <s v="FUR-BO-10003499"/>
    <s v="Furniture"/>
    <s v="Bookcases"/>
    <s v="Ikea Library with Doors, Pine"/>
    <n v="972.64"/>
    <n v="4"/>
    <n v="0"/>
    <n v="58.32"/>
    <n v="87.051000000000002"/>
    <s v="High"/>
  </r>
  <r>
    <x v="248"/>
    <x v="0"/>
    <s v="Nellore"/>
    <s v="Andhra Pradesh"/>
    <s v="India"/>
    <m/>
    <s v="APAC"/>
    <x v="6"/>
    <s v="TEC-CO-10003992"/>
    <s v="Technology"/>
    <s v="Copiers"/>
    <s v="HP Ink, Color"/>
    <n v="780.84"/>
    <n v="6"/>
    <n v="0"/>
    <n v="54.54"/>
    <n v="87.05"/>
    <s v="High"/>
  </r>
  <r>
    <x v="449"/>
    <x v="0"/>
    <s v="Saint-Chamond"/>
    <s v="Rhône-Alpes"/>
    <s v="France"/>
    <m/>
    <s v="EU"/>
    <x v="2"/>
    <s v="TEC-PH-10000494"/>
    <s v="Technology"/>
    <s v="Phones"/>
    <s v="Apple Speaker Phone, Cordless"/>
    <n v="214.45500000000001"/>
    <n v="2"/>
    <n v="0.15"/>
    <n v="17.655000000000001"/>
    <n v="87.03"/>
    <s v="Critical"/>
  </r>
  <r>
    <x v="242"/>
    <x v="0"/>
    <s v="Singapore"/>
    <s v="Singapore"/>
    <s v="Singapore"/>
    <m/>
    <s v="APAC"/>
    <x v="11"/>
    <s v="OFF-ST-10000107"/>
    <s v="Office Supplies"/>
    <s v="Storage"/>
    <s v="Eldon File Cart, Industrial"/>
    <n v="639.45000000000005"/>
    <n v="5"/>
    <n v="0"/>
    <n v="19.05"/>
    <n v="87"/>
    <s v="High"/>
  </r>
  <r>
    <x v="62"/>
    <x v="0"/>
    <s v="Saumur"/>
    <s v="Pays de la Loire"/>
    <s v="France"/>
    <m/>
    <s v="EU"/>
    <x v="2"/>
    <s v="TEC-CO-10001633"/>
    <s v="Technology"/>
    <s v="Copiers"/>
    <s v="Sharp Fax Machine, High-Speed"/>
    <n v="1248.8625"/>
    <n v="5"/>
    <n v="0.15"/>
    <n v="88.012500000000003"/>
    <n v="86.99"/>
    <s v="High"/>
  </r>
  <r>
    <x v="152"/>
    <x v="1"/>
    <s v="Manukau City"/>
    <s v="Auckland"/>
    <s v="New Zealand"/>
    <m/>
    <s v="APAC"/>
    <x v="1"/>
    <s v="FUR-TA-10000649"/>
    <s v="Furniture"/>
    <s v="Tables"/>
    <s v="Bevis Computer Table, Adjustable Height"/>
    <n v="1181.0160000000001"/>
    <n v="4"/>
    <n v="0.4"/>
    <n v="-334.70400000000001"/>
    <n v="86.99"/>
    <s v="Medium"/>
  </r>
  <r>
    <x v="155"/>
    <x v="0"/>
    <s v="Detroit"/>
    <s v="Michigan"/>
    <s v="United States"/>
    <n v="48205"/>
    <s v="US"/>
    <x v="2"/>
    <s v="FUR-CH-10003817"/>
    <s v="Furniture"/>
    <s v="Chairs"/>
    <s v="Global Value Steno Chair, Gray"/>
    <n v="546.66"/>
    <n v="9"/>
    <n v="0"/>
    <n v="136.66499999999999"/>
    <n v="86.97"/>
    <s v="High"/>
  </r>
  <r>
    <x v="513"/>
    <x v="2"/>
    <s v="Los Angeles"/>
    <s v="California"/>
    <s v="United States"/>
    <n v="90004"/>
    <s v="US"/>
    <x v="4"/>
    <s v="TEC-PH-10001425"/>
    <s v="Technology"/>
    <s v="Phones"/>
    <s v="Mophie Juice Pack Helium for iPhone"/>
    <n v="575.928"/>
    <n v="9"/>
    <n v="0.2"/>
    <n v="57.592799999999997"/>
    <n v="86.95"/>
    <s v="High"/>
  </r>
  <r>
    <x v="139"/>
    <x v="0"/>
    <s v="Vienna"/>
    <s v="Vienna"/>
    <s v="Austria"/>
    <m/>
    <s v="EU"/>
    <x v="2"/>
    <s v="FUR-CH-10003362"/>
    <s v="Furniture"/>
    <s v="Chairs"/>
    <s v="Office Star Swivel Stool, Adjustable"/>
    <n v="1058.58"/>
    <n v="6"/>
    <n v="0"/>
    <n v="105.84"/>
    <n v="86.92"/>
    <s v="Low"/>
  </r>
  <r>
    <x v="195"/>
    <x v="0"/>
    <s v="Siegen"/>
    <s v="North Rhine-Westphalia"/>
    <s v="Germany"/>
    <m/>
    <s v="EU"/>
    <x v="2"/>
    <s v="FUR-CH-10004095"/>
    <s v="Furniture"/>
    <s v="Chairs"/>
    <s v="Novimex Steel Folding Chair, Black"/>
    <n v="215.46"/>
    <n v="3"/>
    <n v="0.1"/>
    <n v="16.739999999999998"/>
    <n v="86.92"/>
    <s v="High"/>
  </r>
  <r>
    <x v="520"/>
    <x v="0"/>
    <s v="Dumai"/>
    <s v="Riau"/>
    <s v="Indonesia"/>
    <m/>
    <s v="APAC"/>
    <x v="11"/>
    <s v="FUR-BO-10001393"/>
    <s v="Furniture"/>
    <s v="Bookcases"/>
    <s v="Safco 3-Shelf Cabinet, Pine"/>
    <n v="1107.9368999999999"/>
    <n v="7"/>
    <n v="7.0000000000000007E-2"/>
    <n v="47.646900000000002"/>
    <n v="86.92"/>
    <s v="Medium"/>
  </r>
  <r>
    <x v="459"/>
    <x v="1"/>
    <s v="Soyapango"/>
    <s v="San Salvador"/>
    <s v="El Salvador"/>
    <m/>
    <s v="LATAM"/>
    <x v="2"/>
    <s v="FUR-TA-10001642"/>
    <s v="Furniture"/>
    <s v="Tables"/>
    <s v="Lesro Round Table, Rectangular"/>
    <n v="959.10400000000004"/>
    <n v="4"/>
    <n v="0.2"/>
    <n v="11.984"/>
    <n v="86.897999999999996"/>
    <s v="Medium"/>
  </r>
  <r>
    <x v="381"/>
    <x v="0"/>
    <s v="Basra"/>
    <s v="Al Basrah"/>
    <s v="Iraq"/>
    <m/>
    <s v="EMEA"/>
    <x v="7"/>
    <s v="OFF-STA-10001968"/>
    <s v="Office Supplies"/>
    <s v="Art"/>
    <s v="Stanley Canvas, Water Color"/>
    <n v="526.5"/>
    <n v="10"/>
    <n v="0"/>
    <n v="231.6"/>
    <n v="86.87"/>
    <s v="High"/>
  </r>
  <r>
    <x v="302"/>
    <x v="1"/>
    <s v="Bangkok"/>
    <s v="Bangkok"/>
    <s v="Thailand"/>
    <m/>
    <s v="APAC"/>
    <x v="11"/>
    <s v="FUR-TA-10001531"/>
    <s v="Furniture"/>
    <s v="Tables"/>
    <s v="Lesro Training Table, Adjustable Height"/>
    <n v="1048.7312999999999"/>
    <n v="9"/>
    <n v="0.56999999999999995"/>
    <n v="-1195.2387000000001"/>
    <n v="86.86"/>
    <s v="High"/>
  </r>
  <r>
    <x v="477"/>
    <x v="1"/>
    <s v="Paris"/>
    <s v="Ile-de-France"/>
    <s v="France"/>
    <m/>
    <s v="EU"/>
    <x v="2"/>
    <s v="FUR-BO-10001876"/>
    <s v="Furniture"/>
    <s v="Bookcases"/>
    <s v="Safco Corner Shelving, Pine"/>
    <n v="814.37400000000002"/>
    <n v="6"/>
    <n v="0.1"/>
    <n v="217.13399999999999"/>
    <n v="86.83"/>
    <s v="Medium"/>
  </r>
  <r>
    <x v="319"/>
    <x v="2"/>
    <s v="Kitwe"/>
    <s v="Copperbelt"/>
    <s v="Zambia"/>
    <m/>
    <s v="Africa"/>
    <x v="3"/>
    <s v="FUR-HON-10001558"/>
    <s v="Furniture"/>
    <s v="Chairs"/>
    <s v="Hon Swivel Stool, Black"/>
    <n v="322.44"/>
    <n v="2"/>
    <n v="0"/>
    <n v="90.24"/>
    <n v="86.77"/>
    <s v="Critical"/>
  </r>
  <r>
    <x v="161"/>
    <x v="0"/>
    <s v="Jakarta"/>
    <s v="Jakarta"/>
    <s v="Indonesia"/>
    <m/>
    <s v="APAC"/>
    <x v="11"/>
    <s v="FUR-TA-10004653"/>
    <s v="Furniture"/>
    <s v="Tables"/>
    <s v="Chromcraft Training Table, Rectangular"/>
    <n v="1044.2166"/>
    <n v="7"/>
    <n v="0.47"/>
    <n v="-650.27340000000004"/>
    <n v="86.74"/>
    <s v="Low"/>
  </r>
  <r>
    <x v="106"/>
    <x v="1"/>
    <s v="Burlington"/>
    <s v="North Carolina"/>
    <s v="United States"/>
    <n v="27217"/>
    <s v="US"/>
    <x v="5"/>
    <s v="FUR-TA-10001768"/>
    <s v="Furniture"/>
    <s v="Tables"/>
    <s v="Hon Racetrack Conference Tables"/>
    <n v="630.024"/>
    <n v="4"/>
    <n v="0.4"/>
    <n v="-199.5076"/>
    <n v="86.69"/>
    <s v="High"/>
  </r>
  <r>
    <x v="582"/>
    <x v="2"/>
    <s v="Medan"/>
    <s v="Sumatera Utara"/>
    <s v="Indonesia"/>
    <m/>
    <s v="APAC"/>
    <x v="11"/>
    <s v="FUR-CH-10002940"/>
    <s v="Furniture"/>
    <s v="Chairs"/>
    <s v="Harbour Creations Chairmat, Black"/>
    <n v="406.28879999999998"/>
    <n v="8"/>
    <n v="0.27"/>
    <n v="-89.071200000000005"/>
    <n v="86.67"/>
    <s v="Medium"/>
  </r>
  <r>
    <x v="297"/>
    <x v="1"/>
    <s v="Shanghai"/>
    <s v="Shanghai"/>
    <s v="China"/>
    <m/>
    <s v="APAC"/>
    <x v="8"/>
    <s v="FUR-CH-10001752"/>
    <s v="Furniture"/>
    <s v="Chairs"/>
    <s v="Harbour Creations Steel Folding Chair, Black"/>
    <n v="190.92"/>
    <n v="2"/>
    <n v="0"/>
    <n v="40.08"/>
    <n v="86.65"/>
    <s v="Critical"/>
  </r>
  <r>
    <x v="240"/>
    <x v="1"/>
    <s v="Darwin"/>
    <s v="Northern Territory"/>
    <s v="Australia"/>
    <m/>
    <s v="APAC"/>
    <x v="1"/>
    <s v="FUR-TA-10001237"/>
    <s v="Furniture"/>
    <s v="Tables"/>
    <s v="Barricks Coffee Table, Fully Assembled"/>
    <n v="424.15800000000002"/>
    <n v="2"/>
    <n v="0.3"/>
    <n v="-133.36199999999999"/>
    <n v="86.62"/>
    <s v="High"/>
  </r>
  <r>
    <x v="637"/>
    <x v="0"/>
    <s v="Bangkok"/>
    <s v="Bangkok"/>
    <s v="Thailand"/>
    <m/>
    <s v="APAC"/>
    <x v="11"/>
    <s v="FUR-TA-10000299"/>
    <s v="Furniture"/>
    <s v="Tables"/>
    <s v="Lesro Round Table, Adjustable Height"/>
    <n v="781.22400000000005"/>
    <n v="4"/>
    <n v="0.56999999999999995"/>
    <n v="-599.61599999999999"/>
    <n v="86.6"/>
    <s v="High"/>
  </r>
  <r>
    <x v="345"/>
    <x v="1"/>
    <s v="Gyor"/>
    <s v="Gyor"/>
    <s v="Hungary"/>
    <m/>
    <s v="EMEA"/>
    <x v="7"/>
    <s v="TEC-EPS-10001129"/>
    <s v="Technology"/>
    <s v="Machines"/>
    <s v="Epson Inkjet, White"/>
    <n v="1221.48"/>
    <n v="4"/>
    <n v="0"/>
    <n v="342"/>
    <n v="86.59"/>
    <s v="Medium"/>
  </r>
  <r>
    <x v="742"/>
    <x v="2"/>
    <s v="Palermo"/>
    <s v="Sicily"/>
    <s v="Italy"/>
    <m/>
    <s v="EU"/>
    <x v="5"/>
    <s v="OFF-PA-10002196"/>
    <s v="Office Supplies"/>
    <s v="Paper"/>
    <s v="Green Bar Message Books, Recycled"/>
    <n v="189.6"/>
    <n v="8"/>
    <n v="0"/>
    <n v="68.16"/>
    <n v="86.58"/>
    <s v="Critical"/>
  </r>
  <r>
    <x v="554"/>
    <x v="1"/>
    <s v="Yibin"/>
    <s v="Sichuan"/>
    <s v="China"/>
    <m/>
    <s v="APAC"/>
    <x v="8"/>
    <s v="FUR-BO-10000883"/>
    <s v="Furniture"/>
    <s v="Bookcases"/>
    <s v="Dania Corner Shelving, Mobile"/>
    <n v="872.13"/>
    <n v="7"/>
    <n v="0"/>
    <n v="8.61"/>
    <n v="86.57"/>
    <s v="Low"/>
  </r>
  <r>
    <x v="246"/>
    <x v="1"/>
    <s v="Tumkur"/>
    <s v="Karnataka"/>
    <s v="India"/>
    <m/>
    <s v="APAC"/>
    <x v="6"/>
    <s v="FUR-CH-10004082"/>
    <s v="Furniture"/>
    <s v="Chairs"/>
    <s v="Office Star Chairmat, Black"/>
    <n v="887.46"/>
    <n v="14"/>
    <n v="0"/>
    <n v="319.2"/>
    <n v="86.53"/>
    <s v="Medium"/>
  </r>
  <r>
    <x v="658"/>
    <x v="1"/>
    <s v="Mount Vernon"/>
    <s v="New York"/>
    <s v="United States"/>
    <n v="10550"/>
    <s v="US"/>
    <x v="0"/>
    <s v="OFF-ST-10002615"/>
    <s v="Office Supplies"/>
    <s v="Storage"/>
    <s v="Dual Level, Single-Width Filing Carts"/>
    <n v="1085.42"/>
    <n v="7"/>
    <n v="0"/>
    <n v="282.20920000000001"/>
    <n v="86.51"/>
    <s v="Medium"/>
  </r>
  <r>
    <x v="508"/>
    <x v="0"/>
    <s v="Limoges"/>
    <s v="Limousin"/>
    <s v="France"/>
    <m/>
    <s v="EU"/>
    <x v="2"/>
    <s v="FUR-CH-10004774"/>
    <s v="Furniture"/>
    <s v="Chairs"/>
    <s v="Novimex Executive Leather Armchair, Red"/>
    <n v="1656.72"/>
    <n v="4"/>
    <n v="0.1"/>
    <n v="460.2"/>
    <n v="86.48"/>
    <s v="Medium"/>
  </r>
  <r>
    <x v="648"/>
    <x v="2"/>
    <s v="Wasquehal"/>
    <s v="Nord-Pas-de-Calais"/>
    <s v="France"/>
    <m/>
    <s v="EU"/>
    <x v="2"/>
    <s v="TEC-CO-10001894"/>
    <s v="Technology"/>
    <s v="Copiers"/>
    <s v="Sharp Copy Machine, High-Speed"/>
    <n v="406.98"/>
    <n v="2"/>
    <n v="0.15"/>
    <n v="138.84"/>
    <n v="86.47"/>
    <s v="High"/>
  </r>
  <r>
    <x v="75"/>
    <x v="2"/>
    <s v="Kalyan"/>
    <s v="Maharashtra"/>
    <s v="India"/>
    <m/>
    <s v="APAC"/>
    <x v="6"/>
    <s v="TEC-CO-10002788"/>
    <s v="Technology"/>
    <s v="Copiers"/>
    <s v="Hewlett Personal Copier, Digital"/>
    <n v="575.64"/>
    <n v="4"/>
    <n v="0"/>
    <n v="270.48"/>
    <n v="86.47"/>
    <s v="High"/>
  </r>
  <r>
    <x v="128"/>
    <x v="0"/>
    <s v="Kinshasa"/>
    <s v="Kinshasa"/>
    <s v="Democratic Republic of the Congo"/>
    <m/>
    <s v="Africa"/>
    <x v="3"/>
    <s v="TEC-SHA-10003039"/>
    <s v="Technology"/>
    <s v="Copiers"/>
    <s v="Sharp Fax and Copier, Digital"/>
    <n v="672.96"/>
    <n v="4"/>
    <n v="0"/>
    <n v="228.72"/>
    <n v="86.43"/>
    <s v="High"/>
  </r>
  <r>
    <x v="8"/>
    <x v="0"/>
    <s v="Medan"/>
    <s v="Sumatera Utara"/>
    <s v="Indonesia"/>
    <m/>
    <s v="APAC"/>
    <x v="11"/>
    <s v="OFF-ST-10000007"/>
    <s v="Office Supplies"/>
    <s v="Storage"/>
    <s v="Fellowes File Cart, Single Width"/>
    <n v="341.97660000000002"/>
    <n v="3"/>
    <n v="0.17"/>
    <n v="135.9666"/>
    <n v="86.41"/>
    <s v="Critical"/>
  </r>
  <r>
    <x v="609"/>
    <x v="0"/>
    <s v="Khmel'nyts'kyy"/>
    <s v="Khmel'nyts'kyy"/>
    <s v="Ukraine"/>
    <m/>
    <s v="EMEA"/>
    <x v="7"/>
    <s v="OFF-CUI-10004536"/>
    <s v="Office Supplies"/>
    <s v="Appliances"/>
    <s v="Cuisinart Blender, Black"/>
    <n v="531.36"/>
    <n v="8"/>
    <n v="0"/>
    <n v="5.28"/>
    <n v="86.41"/>
    <s v="High"/>
  </r>
  <r>
    <x v="372"/>
    <x v="0"/>
    <s v="Geelong"/>
    <s v="Victoria"/>
    <s v="Australia"/>
    <m/>
    <s v="APAC"/>
    <x v="1"/>
    <s v="TEC-MA-10004423"/>
    <s v="Technology"/>
    <s v="Machines"/>
    <s v="StarTech Card Printer, White"/>
    <n v="728.59500000000003"/>
    <n v="5"/>
    <n v="0.1"/>
    <n v="234.64500000000001"/>
    <n v="86.38"/>
    <s v="Medium"/>
  </r>
  <r>
    <x v="199"/>
    <x v="0"/>
    <s v="Perth"/>
    <s v="Western Australia"/>
    <s v="Australia"/>
    <m/>
    <s v="APAC"/>
    <x v="1"/>
    <s v="FUR-CH-10002872"/>
    <s v="Furniture"/>
    <s v="Chairs"/>
    <s v="SAFCO Executive Leather Armchair, Adjustable"/>
    <n v="835.05600000000004"/>
    <n v="2"/>
    <n v="0.1"/>
    <n v="-27.864000000000001"/>
    <n v="86.35"/>
    <s v="Medium"/>
  </r>
  <r>
    <x v="678"/>
    <x v="1"/>
    <s v="Rabat"/>
    <s v="Rabat-Salé-Zemmour-Zaer"/>
    <s v="Morocco"/>
    <m/>
    <s v="Africa"/>
    <x v="3"/>
    <s v="FUR-SAF-10002112"/>
    <s v="Furniture"/>
    <s v="Chairs"/>
    <s v="SAFCO Executive Leather Armchair, Set of Two"/>
    <n v="463.68"/>
    <n v="1"/>
    <n v="0"/>
    <n v="194.73"/>
    <n v="86.35"/>
    <s v="High"/>
  </r>
  <r>
    <x v="744"/>
    <x v="1"/>
    <s v="Cagliari"/>
    <s v="Sardinia"/>
    <s v="Italy"/>
    <m/>
    <s v="EU"/>
    <x v="5"/>
    <s v="TEC-MA-10001142"/>
    <s v="Technology"/>
    <s v="Machines"/>
    <s v="Epson Card Printer, Wireless"/>
    <n v="917.73"/>
    <n v="9"/>
    <n v="0.4"/>
    <n v="-397.71"/>
    <n v="86.34"/>
    <s v="Medium"/>
  </r>
  <r>
    <x v="767"/>
    <x v="1"/>
    <s v="Gold Coast"/>
    <s v="Queensland"/>
    <s v="Australia"/>
    <m/>
    <s v="APAC"/>
    <x v="1"/>
    <s v="TEC-AC-10004414"/>
    <s v="Technology"/>
    <s v="Accessories"/>
    <s v="Enermax Router, Bluetooth"/>
    <n v="929.98800000000006"/>
    <n v="4"/>
    <n v="0.1"/>
    <n v="227.268"/>
    <n v="86.34"/>
    <s v="Medium"/>
  </r>
  <r>
    <x v="417"/>
    <x v="0"/>
    <s v="Dhaka"/>
    <s v="Dhaka"/>
    <s v="Bangladesh"/>
    <m/>
    <s v="APAC"/>
    <x v="6"/>
    <s v="FUR-BO-10000175"/>
    <s v="Furniture"/>
    <s v="Bookcases"/>
    <s v="Ikea Stackable Bookrack, Metal"/>
    <n v="488.16"/>
    <n v="4"/>
    <n v="0"/>
    <n v="136.68"/>
    <n v="86.33"/>
    <s v="High"/>
  </r>
  <r>
    <x v="367"/>
    <x v="1"/>
    <s v="Vannes"/>
    <s v="Brittany"/>
    <s v="France"/>
    <m/>
    <s v="EU"/>
    <x v="2"/>
    <s v="TEC-CO-10002937"/>
    <s v="Technology"/>
    <s v="Copiers"/>
    <s v="Canon Ink, High-Speed"/>
    <n v="370.64249999999998"/>
    <n v="3"/>
    <n v="0.15"/>
    <n v="74.092500000000001"/>
    <n v="86.31"/>
    <s v="Critical"/>
  </r>
  <r>
    <x v="291"/>
    <x v="1"/>
    <s v="Lausanne"/>
    <s v="Vaud"/>
    <s v="Switzerland"/>
    <m/>
    <s v="EU"/>
    <x v="2"/>
    <s v="FUR-BO-10003881"/>
    <s v="Furniture"/>
    <s v="Bookcases"/>
    <s v="Sauder Floating Shelf Set, Mobile"/>
    <n v="591.29999999999995"/>
    <n v="3"/>
    <n v="0"/>
    <n v="218.7"/>
    <n v="86.31"/>
    <s v="Medium"/>
  </r>
  <r>
    <x v="418"/>
    <x v="2"/>
    <s v="Mixco"/>
    <s v="Guatemala"/>
    <s v="Guatemala"/>
    <m/>
    <s v="LATAM"/>
    <x v="2"/>
    <s v="FUR-TA-10001600"/>
    <s v="Furniture"/>
    <s v="Tables"/>
    <s v="Lesro Coffee Table, Fully Assembled"/>
    <n v="811.10400000000004"/>
    <n v="6"/>
    <n v="0.2"/>
    <n v="-20.376000000000001"/>
    <n v="86.263000000000005"/>
    <s v="Medium"/>
  </r>
  <r>
    <x v="213"/>
    <x v="1"/>
    <s v="Canberra"/>
    <s v="Australian Capital Territory"/>
    <s v="Australia"/>
    <m/>
    <s v="APAC"/>
    <x v="1"/>
    <s v="TEC-CO-10003102"/>
    <s v="Technology"/>
    <s v="Copiers"/>
    <s v="Canon Copy Machine, Color"/>
    <n v="316.29599999999999"/>
    <n v="2"/>
    <n v="0.4"/>
    <n v="-210.864"/>
    <n v="86.25"/>
    <s v="Critical"/>
  </r>
  <r>
    <x v="717"/>
    <x v="1"/>
    <s v="Providence"/>
    <s v="Rhode Island"/>
    <s v="United States"/>
    <n v="2908"/>
    <s v="US"/>
    <x v="0"/>
    <s v="OFF-SU-10003505"/>
    <s v="Office Supplies"/>
    <s v="Supplies"/>
    <s v="Premier Electric Letter Opener"/>
    <n v="695.16"/>
    <n v="6"/>
    <n v="0"/>
    <n v="34.758000000000003"/>
    <n v="86.2"/>
    <s v="Medium"/>
  </r>
  <r>
    <x v="133"/>
    <x v="1"/>
    <s v="Guadalajara"/>
    <s v="Jalisco"/>
    <s v="Mexico"/>
    <m/>
    <s v="LATAM"/>
    <x v="9"/>
    <s v="TEC-AC-10003063"/>
    <s v="Technology"/>
    <s v="Accessories"/>
    <s v="Belkin Router, Bluetooth"/>
    <n v="690"/>
    <n v="4"/>
    <n v="0"/>
    <n v="124.16"/>
    <n v="86.186999999999998"/>
    <s v="High"/>
  </r>
  <r>
    <x v="595"/>
    <x v="0"/>
    <s v="Athis-Mons"/>
    <s v="Ile-de-France"/>
    <s v="France"/>
    <m/>
    <s v="EU"/>
    <x v="2"/>
    <s v="FUR-BO-10003878"/>
    <s v="Furniture"/>
    <s v="Bookcases"/>
    <s v="Safco Corner Shelving, Mobile"/>
    <n v="547.12800000000004"/>
    <n v="4"/>
    <n v="0.1"/>
    <n v="206.68799999999999"/>
    <n v="86.13"/>
    <s v="High"/>
  </r>
  <r>
    <x v="247"/>
    <x v="1"/>
    <s v="Canberra"/>
    <s v="Australian Capital Territory"/>
    <s v="Australia"/>
    <m/>
    <s v="APAC"/>
    <x v="1"/>
    <s v="OFF-PA-10000373"/>
    <s v="Office Supplies"/>
    <s v="Paper"/>
    <s v="Xerox Cards &amp; Envelopes, 8.5 x 11"/>
    <n v="294.66000000000003"/>
    <n v="6"/>
    <n v="0"/>
    <n v="102.96"/>
    <n v="86.12"/>
    <s v="Critical"/>
  </r>
  <r>
    <x v="171"/>
    <x v="2"/>
    <s v="Detroit"/>
    <s v="Michigan"/>
    <s v="United States"/>
    <n v="48234"/>
    <s v="US"/>
    <x v="2"/>
    <s v="OFF-AP-10001394"/>
    <s v="Office Supplies"/>
    <s v="Appliances"/>
    <s v="Harmony Air Purifier"/>
    <n v="850.5"/>
    <n v="5"/>
    <n v="0.1"/>
    <n v="245.7"/>
    <n v="86.12"/>
    <s v="High"/>
  </r>
  <r>
    <x v="688"/>
    <x v="0"/>
    <s v="Jerusalem"/>
    <s v="Jerusalem"/>
    <s v="Israel"/>
    <m/>
    <s v="EMEA"/>
    <x v="7"/>
    <s v="OFF-SME-10004370"/>
    <s v="Office Supplies"/>
    <s v="Storage"/>
    <s v="Smead File Cart, Blue"/>
    <n v="509.88"/>
    <n v="4"/>
    <n v="0"/>
    <n v="5.04"/>
    <n v="86.12"/>
    <s v="Critical"/>
  </r>
  <r>
    <x v="494"/>
    <x v="0"/>
    <s v="Seremban"/>
    <s v="Negeri Sembilan"/>
    <s v="Malaysia"/>
    <m/>
    <s v="APAC"/>
    <x v="11"/>
    <s v="FUR-CH-10002250"/>
    <s v="Furniture"/>
    <s v="Chairs"/>
    <s v="Office Star Executive Leather Armchair, Black"/>
    <n v="467.43"/>
    <n v="1"/>
    <n v="0"/>
    <n v="219.69"/>
    <n v="86.11"/>
    <s v="Low"/>
  </r>
  <r>
    <x v="254"/>
    <x v="2"/>
    <s v="Danville"/>
    <s v="California"/>
    <s v="United States"/>
    <n v="94526"/>
    <s v="US"/>
    <x v="4"/>
    <s v="OFF-ST-10001511"/>
    <s v="Office Supplies"/>
    <s v="Storage"/>
    <s v="Space Solutions Commercial Steel Shelving"/>
    <n v="452.55"/>
    <n v="7"/>
    <n v="0"/>
    <n v="22.627500000000001"/>
    <n v="86.11"/>
    <s v="Critical"/>
  </r>
  <r>
    <x v="630"/>
    <x v="0"/>
    <s v="Charallave"/>
    <s v="Miranda"/>
    <s v="Venezuela"/>
    <m/>
    <s v="LATAM"/>
    <x v="5"/>
    <s v="FUR-BO-10002214"/>
    <s v="Furniture"/>
    <s v="Bookcases"/>
    <s v="Dania Floating Shelf Set, Traditional"/>
    <n v="406.44"/>
    <n v="6"/>
    <n v="0.4"/>
    <n v="-264.24"/>
    <n v="86.105999999999995"/>
    <s v="High"/>
  </r>
  <r>
    <x v="144"/>
    <x v="0"/>
    <s v="Managua"/>
    <s v="Managua"/>
    <s v="Nicaragua"/>
    <m/>
    <s v="LATAM"/>
    <x v="2"/>
    <s v="TEC-CO-10001893"/>
    <s v="Technology"/>
    <s v="Copiers"/>
    <s v="HP Wireless Fax, Color"/>
    <n v="962.47119999999995"/>
    <n v="4"/>
    <n v="2E-3"/>
    <n v="335.59120000000001"/>
    <n v="86.105000000000004"/>
    <s v="Medium"/>
  </r>
  <r>
    <x v="720"/>
    <x v="2"/>
    <s v="Yangon"/>
    <s v="Yangon"/>
    <s v="Myanmar (Burma)"/>
    <m/>
    <s v="APAC"/>
    <x v="11"/>
    <s v="FUR-CH-10003836"/>
    <s v="Furniture"/>
    <s v="Chairs"/>
    <s v="Harbour Creations Rocking Chair, Red"/>
    <n v="751.62990000000002"/>
    <n v="7"/>
    <n v="0.27"/>
    <n v="-10.460100000000001"/>
    <n v="86.05"/>
    <s v="Medium"/>
  </r>
  <r>
    <x v="399"/>
    <x v="2"/>
    <s v="Masjed Soleyman"/>
    <s v="Khuzestan"/>
    <s v="Iran"/>
    <m/>
    <s v="EMEA"/>
    <x v="7"/>
    <s v="OFF-FEL-10001776"/>
    <s v="Office Supplies"/>
    <s v="Storage"/>
    <s v="Fellowes File Cart, Single Width"/>
    <n v="824.04"/>
    <n v="6"/>
    <n v="0"/>
    <n v="0"/>
    <n v="86.04"/>
    <s v="High"/>
  </r>
  <r>
    <x v="528"/>
    <x v="0"/>
    <s v="Palma Soriano"/>
    <s v="Santiago de Cuba"/>
    <s v="Cuba"/>
    <m/>
    <s v="LATAM"/>
    <x v="10"/>
    <s v="OFF-ST-10002371"/>
    <s v="Office Supplies"/>
    <s v="Storage"/>
    <s v="Rogers File Cart, Industrial"/>
    <n v="755.2"/>
    <n v="8"/>
    <n v="0"/>
    <n v="7.52"/>
    <n v="86.031000000000006"/>
    <s v="Medium"/>
  </r>
  <r>
    <x v="375"/>
    <x v="1"/>
    <s v="Sonsonate"/>
    <s v="Sonsonate"/>
    <s v="El Salvador"/>
    <m/>
    <s v="LATAM"/>
    <x v="2"/>
    <s v="FUR-CH-10001490"/>
    <s v="Furniture"/>
    <s v="Chairs"/>
    <s v="Novimex Executive Leather Armchair, Red"/>
    <n v="1227.2"/>
    <n v="4"/>
    <n v="0"/>
    <n v="527.67999999999995"/>
    <n v="86.016999999999996"/>
    <s v="Medium"/>
  </r>
  <r>
    <x v="597"/>
    <x v="0"/>
    <s v="Northampton"/>
    <s v="England"/>
    <s v="United Kingdom"/>
    <m/>
    <s v="EU"/>
    <x v="9"/>
    <s v="TEC-CO-10002769"/>
    <s v="Technology"/>
    <s v="Copiers"/>
    <s v="HP Fax Machine, Digital"/>
    <n v="599.16"/>
    <n v="2"/>
    <n v="0"/>
    <n v="0"/>
    <n v="86"/>
    <s v="Medium"/>
  </r>
  <r>
    <x v="8"/>
    <x v="0"/>
    <s v="Medan"/>
    <s v="Sumatera Utara"/>
    <s v="Indonesia"/>
    <m/>
    <s v="APAC"/>
    <x v="11"/>
    <s v="TEC-CO-10004027"/>
    <s v="Technology"/>
    <s v="Copiers"/>
    <s v="Sharp Fax Machine, Color"/>
    <n v="828.88109999999995"/>
    <n v="3"/>
    <n v="7.0000000000000007E-2"/>
    <n v="-53.478900000000003"/>
    <n v="86"/>
    <s v="Critical"/>
  </r>
  <r>
    <x v="750"/>
    <x v="1"/>
    <s v="Gera"/>
    <s v="Thuringia"/>
    <s v="Germany"/>
    <m/>
    <s v="EU"/>
    <x v="2"/>
    <s v="TEC-AC-10003403"/>
    <s v="Technology"/>
    <s v="Accessories"/>
    <s v="Enermax Router, USB"/>
    <n v="1292.7"/>
    <n v="5"/>
    <n v="0"/>
    <n v="232.65"/>
    <n v="85.99"/>
    <s v="Medium"/>
  </r>
  <r>
    <x v="470"/>
    <x v="1"/>
    <s v="Redondo Beach"/>
    <s v="California"/>
    <s v="United States"/>
    <n v="90278"/>
    <s v="US"/>
    <x v="4"/>
    <s v="TEC-PH-10001557"/>
    <s v="Technology"/>
    <s v="Phones"/>
    <s v="Pyle PMP37LED"/>
    <n v="1075.088"/>
    <n v="14"/>
    <n v="0.2"/>
    <n v="94.0702"/>
    <n v="85.97"/>
    <s v="Medium"/>
  </r>
  <r>
    <x v="230"/>
    <x v="0"/>
    <s v="Jieyang"/>
    <s v="Guangdong"/>
    <s v="China"/>
    <m/>
    <s v="APAC"/>
    <x v="8"/>
    <s v="TEC-MA-10000429"/>
    <s v="Technology"/>
    <s v="Machines"/>
    <s v="Konica Card Printer, Red"/>
    <n v="1378.56"/>
    <n v="8"/>
    <n v="0"/>
    <n v="441.12"/>
    <n v="85.96"/>
    <s v="Medium"/>
  </r>
  <r>
    <x v="566"/>
    <x v="1"/>
    <s v="Walsall"/>
    <s v="England"/>
    <s v="United Kingdom"/>
    <m/>
    <s v="EU"/>
    <x v="9"/>
    <s v="TEC-CO-10003800"/>
    <s v="Technology"/>
    <s v="Copiers"/>
    <s v="Hewlett Wireless Fax, Color"/>
    <n v="763.26"/>
    <n v="2"/>
    <n v="0"/>
    <n v="152.63999999999999"/>
    <n v="85.94"/>
    <s v="Medium"/>
  </r>
  <r>
    <x v="780"/>
    <x v="2"/>
    <s v="Managua"/>
    <s v="Managua"/>
    <s v="Nicaragua"/>
    <m/>
    <s v="LATAM"/>
    <x v="2"/>
    <s v="TEC-PH-10001712"/>
    <s v="Technology"/>
    <s v="Phones"/>
    <s v="Nokia Smart Phone, Full Size"/>
    <n v="2544.2399999999998"/>
    <n v="6"/>
    <n v="0"/>
    <n v="992.16"/>
    <n v="85.873000000000005"/>
    <s v="Medium"/>
  </r>
  <r>
    <x v="492"/>
    <x v="1"/>
    <s v="San Salvador"/>
    <s v="San Salvador"/>
    <s v="El Salvador"/>
    <m/>
    <s v="LATAM"/>
    <x v="2"/>
    <s v="TEC-CO-10002768"/>
    <s v="Technology"/>
    <s v="Copiers"/>
    <s v="Sharp Fax Machine, High-Speed"/>
    <n v="782.03279999999995"/>
    <n v="4"/>
    <n v="2E-3"/>
    <n v="225.6328"/>
    <n v="85.840999999999994"/>
    <s v="Critical"/>
  </r>
  <r>
    <x v="684"/>
    <x v="0"/>
    <s v="Phnom Penh"/>
    <s v="Phnom Penh"/>
    <s v="Cambodia"/>
    <m/>
    <s v="APAC"/>
    <x v="11"/>
    <s v="FUR-BO-10000288"/>
    <s v="Furniture"/>
    <s v="Bookcases"/>
    <s v="Safco Classic Bookcase, Traditional"/>
    <n v="1314.45"/>
    <n v="3"/>
    <n v="0"/>
    <n v="39.42"/>
    <n v="85.83"/>
    <s v="Medium"/>
  </r>
  <r>
    <x v="620"/>
    <x v="0"/>
    <s v="Long Beach"/>
    <s v="New York"/>
    <s v="United States"/>
    <n v="11561"/>
    <s v="US"/>
    <x v="0"/>
    <s v="OFF-ST-10003470"/>
    <s v="Office Supplies"/>
    <s v="Storage"/>
    <s v="Tennsco Snap-Together Open Shelving Units, Starter Sets and Add-On Units"/>
    <n v="1676.88"/>
    <n v="6"/>
    <n v="0"/>
    <n v="83.843999999999994"/>
    <n v="85.79"/>
    <s v="Medium"/>
  </r>
  <r>
    <x v="574"/>
    <x v="0"/>
    <s v="Memphis"/>
    <s v="Tennessee"/>
    <s v="United States"/>
    <n v="38109"/>
    <s v="US"/>
    <x v="5"/>
    <s v="OFF-ST-10003716"/>
    <s v="Office Supplies"/>
    <s v="Storage"/>
    <s v="Tennsco Double-Tier Lockers"/>
    <n v="720.06399999999996"/>
    <n v="4"/>
    <n v="0.2"/>
    <n v="-63.005600000000001"/>
    <n v="85.77"/>
    <s v="High"/>
  </r>
  <r>
    <x v="488"/>
    <x v="2"/>
    <s v="Kingswood"/>
    <s v="England"/>
    <s v="United Kingdom"/>
    <m/>
    <s v="EU"/>
    <x v="9"/>
    <s v="OFF-EN-10003431"/>
    <s v="Office Supplies"/>
    <s v="Envelopes"/>
    <s v="Cameo Interoffice Envelope, Security-Tint"/>
    <n v="348.81"/>
    <n v="7"/>
    <n v="0"/>
    <n v="34.86"/>
    <n v="85.76"/>
    <s v="Critical"/>
  </r>
  <r>
    <x v="699"/>
    <x v="1"/>
    <s v="Barcelona"/>
    <s v="Catalonia"/>
    <s v="Spain"/>
    <m/>
    <s v="EU"/>
    <x v="5"/>
    <s v="FUR-TA-10004054"/>
    <s v="Furniture"/>
    <s v="Tables"/>
    <s v="Lesro Conference Table, with Bottom Storage"/>
    <n v="1715.16"/>
    <n v="5"/>
    <n v="0.6"/>
    <n v="-1629.54"/>
    <n v="85.73"/>
    <s v="Medium"/>
  </r>
  <r>
    <x v="223"/>
    <x v="0"/>
    <s v="Jonesboro"/>
    <s v="Arkansas"/>
    <s v="United States"/>
    <n v="72401"/>
    <s v="US"/>
    <x v="5"/>
    <s v="FUR-CH-10002331"/>
    <s v="Furniture"/>
    <s v="Chairs"/>
    <s v="Hon 4700 Series Mobuis Mid-Back Task Chairs with Adjustable Arms"/>
    <n v="1067.94"/>
    <n v="3"/>
    <n v="0"/>
    <n v="224.26740000000001"/>
    <n v="85.72"/>
    <s v="Medium"/>
  </r>
  <r>
    <x v="348"/>
    <x v="0"/>
    <s v="Erlangen"/>
    <s v="Bavaria"/>
    <s v="Germany"/>
    <m/>
    <s v="EU"/>
    <x v="2"/>
    <s v="FUR-CH-10000479"/>
    <s v="Furniture"/>
    <s v="Chairs"/>
    <s v="Harbour Creations Executive Leather Armchair, Adjustable"/>
    <n v="848.12400000000002"/>
    <n v="2"/>
    <n v="0.1"/>
    <n v="367.464"/>
    <n v="85.69"/>
    <s v="Low"/>
  </r>
  <r>
    <x v="333"/>
    <x v="0"/>
    <s v="Bradford"/>
    <s v="England"/>
    <s v="United Kingdom"/>
    <m/>
    <s v="EU"/>
    <x v="9"/>
    <s v="OFF-SU-10003252"/>
    <s v="Office Supplies"/>
    <s v="Supplies"/>
    <s v="Fiskars Trimmer, Steel"/>
    <n v="542.1"/>
    <n v="13"/>
    <n v="0"/>
    <n v="64.739999999999995"/>
    <n v="85.69"/>
    <s v="High"/>
  </r>
  <r>
    <x v="769"/>
    <x v="2"/>
    <s v="Potsdam"/>
    <s v="Brandenburg"/>
    <s v="Germany"/>
    <m/>
    <s v="EU"/>
    <x v="2"/>
    <s v="TEC-AC-10001660"/>
    <s v="Technology"/>
    <s v="Accessories"/>
    <s v="Enermax Flash Drive, USB"/>
    <n v="333.84"/>
    <n v="8"/>
    <n v="0"/>
    <n v="130.08000000000001"/>
    <n v="85.65"/>
    <s v="Critical"/>
  </r>
  <r>
    <x v="765"/>
    <x v="0"/>
    <s v="Arbil"/>
    <s v="Arbil"/>
    <s v="Iraq"/>
    <m/>
    <s v="EMEA"/>
    <x v="7"/>
    <s v="TEC-HP -10004012"/>
    <s v="Technology"/>
    <s v="Copiers"/>
    <s v="HP Personal Copier, Digital"/>
    <n v="743.58"/>
    <n v="6"/>
    <n v="0"/>
    <n v="118.8"/>
    <n v="85.62"/>
    <s v="High"/>
  </r>
  <r>
    <x v="456"/>
    <x v="0"/>
    <s v="Grosseto"/>
    <s v="Tuscany"/>
    <s v="Italy"/>
    <m/>
    <s v="EU"/>
    <x v="5"/>
    <s v="TEC-MA-10002118"/>
    <s v="Technology"/>
    <s v="Machines"/>
    <s v="Konica Printer, Red"/>
    <n v="476.98200000000003"/>
    <n v="3"/>
    <n v="0.4"/>
    <n v="39.671999999999997"/>
    <n v="85.57"/>
    <s v="High"/>
  </r>
  <r>
    <x v="781"/>
    <x v="2"/>
    <s v="Arbil"/>
    <s v="Arbil"/>
    <s v="Iraq"/>
    <m/>
    <s v="EMEA"/>
    <x v="7"/>
    <s v="TEC-HEW-10003695"/>
    <s v="Technology"/>
    <s v="Copiers"/>
    <s v="Hewlett Wireless Fax, Digital"/>
    <n v="1519.32"/>
    <n v="4"/>
    <n v="0"/>
    <n v="182.28"/>
    <n v="85.51"/>
    <s v="Medium"/>
  </r>
  <r>
    <x v="681"/>
    <x v="0"/>
    <s v="Canberra"/>
    <s v="Australian Capital Territory"/>
    <s v="Australia"/>
    <m/>
    <s v="APAC"/>
    <x v="1"/>
    <s v="OFF-AP-10000729"/>
    <s v="Office Supplies"/>
    <s v="Appliances"/>
    <s v="KitchenAid Refrigerator, White"/>
    <n v="1893.8879999999999"/>
    <n v="6"/>
    <n v="0.4"/>
    <n v="-221.11199999999999"/>
    <n v="85.5"/>
    <s v="Medium"/>
  </r>
  <r>
    <x v="236"/>
    <x v="0"/>
    <s v="Canberra"/>
    <s v="Australian Capital Territory"/>
    <s v="Australia"/>
    <m/>
    <s v="APAC"/>
    <x v="1"/>
    <s v="FUR-BO-10001835"/>
    <s v="Furniture"/>
    <s v="Bookcases"/>
    <s v="Safco Library with Doors, Traditional"/>
    <n v="779.58"/>
    <n v="2"/>
    <n v="0"/>
    <n v="202.68"/>
    <n v="85.48"/>
    <s v="High"/>
  </r>
  <r>
    <x v="691"/>
    <x v="1"/>
    <s v="Berlin"/>
    <s v="Berlin"/>
    <s v="Germany"/>
    <m/>
    <s v="EU"/>
    <x v="2"/>
    <s v="FUR-TA-10001228"/>
    <s v="Furniture"/>
    <s v="Tables"/>
    <s v="Bevis Training Table, Rectangular"/>
    <n v="914.51250000000005"/>
    <n v="5"/>
    <n v="0.45"/>
    <n v="-598.6875"/>
    <n v="85.46"/>
    <s v="Medium"/>
  </r>
  <r>
    <x v="637"/>
    <x v="0"/>
    <s v="Madrid"/>
    <s v="Madrid"/>
    <s v="Spain"/>
    <m/>
    <s v="EU"/>
    <x v="5"/>
    <s v="FUR-FU-10000668"/>
    <s v="Furniture"/>
    <s v="Furnishings"/>
    <s v="Tenex Frame, Durable"/>
    <n v="749.07"/>
    <n v="7"/>
    <n v="0"/>
    <n v="179.76"/>
    <n v="85.46"/>
    <s v="Low"/>
  </r>
  <r>
    <x v="491"/>
    <x v="1"/>
    <s v="Parker"/>
    <s v="Colorado"/>
    <s v="United States"/>
    <n v="80134"/>
    <s v="US"/>
    <x v="4"/>
    <s v="FUR-CH-10001215"/>
    <s v="Furniture"/>
    <s v="Chairs"/>
    <s v="Global Troy Executive Leather Low-Back Tilter"/>
    <n v="801.56799999999998"/>
    <n v="2"/>
    <n v="0.2"/>
    <n v="50.097999999999999"/>
    <n v="85.46"/>
    <s v="Medium"/>
  </r>
  <r>
    <x v="555"/>
    <x v="1"/>
    <s v="Neunkirchen"/>
    <s v="Saarland"/>
    <s v="Germany"/>
    <m/>
    <s v="EU"/>
    <x v="2"/>
    <s v="TEC-CO-10002659"/>
    <s v="Technology"/>
    <s v="Copiers"/>
    <s v="Sharp Fax Machine, Color"/>
    <n v="1188.3599999999999"/>
    <n v="4"/>
    <n v="0"/>
    <n v="95.04"/>
    <n v="85.45"/>
    <s v="High"/>
  </r>
  <r>
    <x v="595"/>
    <x v="0"/>
    <s v="Vienna"/>
    <s v="Vienna"/>
    <s v="Austria"/>
    <m/>
    <s v="EU"/>
    <x v="2"/>
    <s v="TEC-PH-10002715"/>
    <s v="Technology"/>
    <s v="Phones"/>
    <s v="Cisco Audio Dock, VoIP"/>
    <n v="910.8"/>
    <n v="5"/>
    <n v="0"/>
    <n v="355.2"/>
    <n v="85.45"/>
    <s v="High"/>
  </r>
  <r>
    <x v="105"/>
    <x v="1"/>
    <s v="Santo Domingo"/>
    <s v="Santo Domingo"/>
    <s v="Dominican Republic"/>
    <m/>
    <s v="LATAM"/>
    <x v="10"/>
    <s v="OFF-ST-10001010"/>
    <s v="Office Supplies"/>
    <s v="Storage"/>
    <s v="Fellowes Lockers, Industrial"/>
    <n v="554.16"/>
    <n v="5"/>
    <n v="0.2"/>
    <n v="-124.74"/>
    <n v="85.441999999999993"/>
    <s v="Medium"/>
  </r>
  <r>
    <x v="544"/>
    <x v="1"/>
    <s v="Changzhou"/>
    <s v="Jiangsu"/>
    <s v="China"/>
    <m/>
    <s v="APAC"/>
    <x v="8"/>
    <s v="FUR-BO-10001641"/>
    <s v="Furniture"/>
    <s v="Bookcases"/>
    <s v="Bush 3-Shelf Cabinet, Traditional"/>
    <n v="573.48"/>
    <n v="4"/>
    <n v="0"/>
    <n v="200.64"/>
    <n v="85.41"/>
    <s v="Medium"/>
  </r>
  <r>
    <x v="322"/>
    <x v="0"/>
    <s v="Yangon"/>
    <s v="Yangon"/>
    <s v="Myanmar (Burma)"/>
    <m/>
    <s v="APAC"/>
    <x v="11"/>
    <s v="OFF-AP-10002312"/>
    <s v="Office Supplies"/>
    <s v="Appliances"/>
    <s v="KitchenAid Refrigerator, Black"/>
    <n v="437.71710000000002"/>
    <n v="1"/>
    <n v="0.17"/>
    <n v="26.357099999999999"/>
    <n v="85.4"/>
    <s v="Low"/>
  </r>
  <r>
    <x v="451"/>
    <x v="0"/>
    <s v="Philadelphia"/>
    <s v="Pennsylvania"/>
    <s v="United States"/>
    <n v="19143"/>
    <s v="US"/>
    <x v="0"/>
    <s v="FUR-TA-10001539"/>
    <s v="Furniture"/>
    <s v="Tables"/>
    <s v="Chromcraft Rectangular Conference Tables"/>
    <n v="853.09199999999998"/>
    <n v="6"/>
    <n v="0.4"/>
    <n v="-227.49119999999999"/>
    <n v="85.4"/>
    <s v="High"/>
  </r>
  <r>
    <x v="355"/>
    <x v="0"/>
    <s v="Los Angeles"/>
    <s v="California"/>
    <s v="United States"/>
    <n v="90049"/>
    <s v="US"/>
    <x v="4"/>
    <s v="OFF-ST-10001490"/>
    <s v="Office Supplies"/>
    <s v="Storage"/>
    <s v="Hot File 7-Pocket, Floor Stand"/>
    <n v="892.35"/>
    <n v="5"/>
    <n v="0"/>
    <n v="267.70499999999998"/>
    <n v="85.38"/>
    <s v="Medium"/>
  </r>
  <r>
    <x v="162"/>
    <x v="1"/>
    <s v="Ulan Bator"/>
    <s v="Ulaanbaatar"/>
    <s v="Mongolia"/>
    <m/>
    <s v="EMEA"/>
    <x v="7"/>
    <s v="OFF-HOO-10000445"/>
    <s v="Office Supplies"/>
    <s v="Appliances"/>
    <s v="Hoover Refrigerator, Black"/>
    <n v="525.69000000000005"/>
    <n v="1"/>
    <n v="0"/>
    <n v="162.96"/>
    <n v="85.38"/>
    <s v="Critical"/>
  </r>
  <r>
    <x v="760"/>
    <x v="0"/>
    <s v="Chelyabinsk"/>
    <s v="Chelyabinsk"/>
    <s v="Russia"/>
    <m/>
    <s v="EMEA"/>
    <x v="7"/>
    <s v="OFF-TEN-10000433"/>
    <s v="Office Supplies"/>
    <s v="Storage"/>
    <s v="Tenex Lockers, Wire Frame"/>
    <n v="406.44"/>
    <n v="2"/>
    <n v="0"/>
    <n v="125.94"/>
    <n v="85.37"/>
    <s v="High"/>
  </r>
  <r>
    <x v="765"/>
    <x v="0"/>
    <s v="Marignane"/>
    <s v="Provence-Alpes-Côte d'Azur"/>
    <s v="France"/>
    <m/>
    <s v="EU"/>
    <x v="2"/>
    <s v="TEC-CO-10002686"/>
    <s v="Technology"/>
    <s v="Copiers"/>
    <s v="Hewlett Fax Machine, Laser"/>
    <n v="815.79600000000005"/>
    <n v="3"/>
    <n v="0.15"/>
    <n v="-95.994"/>
    <n v="85.36"/>
    <s v="High"/>
  </r>
  <r>
    <x v="573"/>
    <x v="0"/>
    <s v="Benguela"/>
    <s v="Benguela"/>
    <s v="Angola"/>
    <m/>
    <s v="Africa"/>
    <x v="3"/>
    <s v="TEC-CIS-10000791"/>
    <s v="Technology"/>
    <s v="Phones"/>
    <s v="Cisco Audio Dock, Full Size"/>
    <n v="1466.88"/>
    <n v="8"/>
    <n v="0"/>
    <n v="219.84"/>
    <n v="85.35"/>
    <s v="Medium"/>
  </r>
  <r>
    <x v="596"/>
    <x v="2"/>
    <s v="Xining"/>
    <s v="Qinghai"/>
    <s v="China"/>
    <m/>
    <s v="APAC"/>
    <x v="8"/>
    <s v="FUR-CH-10001415"/>
    <s v="Furniture"/>
    <s v="Chairs"/>
    <s v="Office Star Executive Leather Armchair, Red"/>
    <n v="2348.4"/>
    <n v="5"/>
    <n v="0"/>
    <n v="727.95"/>
    <n v="85.32"/>
    <s v="Medium"/>
  </r>
  <r>
    <x v="3"/>
    <x v="2"/>
    <s v="Dallas"/>
    <s v="Texas"/>
    <s v="United States"/>
    <n v="75217"/>
    <s v="US"/>
    <x v="2"/>
    <s v="FUR-CH-10002024"/>
    <s v="Furniture"/>
    <s v="Chairs"/>
    <s v="HON 5400 Series Task Chairs for Big and Tall"/>
    <n v="981.37199999999996"/>
    <n v="2"/>
    <n v="0.3"/>
    <n v="-140.196"/>
    <n v="85.32"/>
    <s v="High"/>
  </r>
  <r>
    <x v="626"/>
    <x v="1"/>
    <s v="Panama City"/>
    <s v="Panama"/>
    <s v="Panama"/>
    <m/>
    <s v="LATAM"/>
    <x v="2"/>
    <s v="FUR-BO-10001739"/>
    <s v="Furniture"/>
    <s v="Bookcases"/>
    <s v="Dania Classic Bookcase, Mobile"/>
    <n v="826.56"/>
    <n v="5"/>
    <n v="0.4"/>
    <n v="-303.14"/>
    <n v="85.307000000000002"/>
    <s v="High"/>
  </r>
  <r>
    <x v="178"/>
    <x v="0"/>
    <s v="Hamburg"/>
    <s v="Hamburg"/>
    <s v="Germany"/>
    <m/>
    <s v="EU"/>
    <x v="2"/>
    <s v="TEC-AC-10001566"/>
    <s v="Technology"/>
    <s v="Accessories"/>
    <s v="Logitech Router, Erganomic"/>
    <n v="245.13"/>
    <n v="1"/>
    <n v="0"/>
    <n v="44.1"/>
    <n v="85.23"/>
    <s v="High"/>
  </r>
  <r>
    <x v="457"/>
    <x v="1"/>
    <s v="Boise"/>
    <s v="Idaho"/>
    <s v="United States"/>
    <n v="83704"/>
    <s v="US"/>
    <x v="4"/>
    <s v="FUR-TA-10000577"/>
    <s v="Furniture"/>
    <s v="Tables"/>
    <s v="Bretford CR4500 Series Slim Rectangular Table"/>
    <n v="696.42"/>
    <n v="2"/>
    <n v="0"/>
    <n v="160.17660000000001"/>
    <n v="85.22"/>
    <s v="Medium"/>
  </r>
  <r>
    <x v="518"/>
    <x v="0"/>
    <s v="Abidjan"/>
    <s v="Lagunes"/>
    <s v="Cote d'Ivoire"/>
    <m/>
    <s v="Africa"/>
    <x v="3"/>
    <s v="TEC-APP-10002966"/>
    <s v="Technology"/>
    <s v="Phones"/>
    <s v="Apple Smart Phone, Full Size"/>
    <n v="5100"/>
    <n v="8"/>
    <n v="0"/>
    <n v="1428"/>
    <n v="85.22"/>
    <s v="Medium"/>
  </r>
  <r>
    <x v="698"/>
    <x v="2"/>
    <s v="Ashdod"/>
    <s v="Southern"/>
    <s v="Israel"/>
    <m/>
    <s v="EMEA"/>
    <x v="7"/>
    <s v="TEC-MOT-10003050"/>
    <s v="Technology"/>
    <s v="Phones"/>
    <s v="Motorola Smart Phone, Cordless"/>
    <n v="1285.56"/>
    <n v="2"/>
    <n v="0"/>
    <n v="89.94"/>
    <n v="85.21"/>
    <s v="Medium"/>
  </r>
  <r>
    <x v="571"/>
    <x v="0"/>
    <s v="Buenos Aires"/>
    <s v="Buenos Aires"/>
    <s v="Argentina"/>
    <m/>
    <s v="LATAM"/>
    <x v="5"/>
    <s v="OFF-ST-10004646"/>
    <s v="Office Supplies"/>
    <s v="Storage"/>
    <s v="Fellowes Lockers, Blue"/>
    <n v="248.79599999999999"/>
    <n v="3"/>
    <n v="0.4"/>
    <n v="33.155999999999999"/>
    <n v="85.207999999999998"/>
    <s v="High"/>
  </r>
  <r>
    <x v="127"/>
    <x v="2"/>
    <s v="Busan"/>
    <s v="Busan"/>
    <s v="South Korea"/>
    <m/>
    <s v="APAC"/>
    <x v="8"/>
    <s v="TEC-PH-10002991"/>
    <s v="Technology"/>
    <s v="Phones"/>
    <s v="Apple Smart Phone, Full Size"/>
    <n v="1272.42"/>
    <n v="4"/>
    <n v="0.5"/>
    <n v="-1094.3399999999999"/>
    <n v="85.2"/>
    <s v="Medium"/>
  </r>
  <r>
    <x v="123"/>
    <x v="2"/>
    <s v="Makhachkala"/>
    <s v="Dagestan"/>
    <s v="Russia"/>
    <m/>
    <s v="EMEA"/>
    <x v="7"/>
    <s v="FUR-SAU-10003933"/>
    <s v="Furniture"/>
    <s v="Bookcases"/>
    <s v="Sauder Classic Bookcase, Mobile"/>
    <n v="877.02"/>
    <n v="2"/>
    <n v="0"/>
    <n v="394.62"/>
    <n v="85.18"/>
    <s v="High"/>
  </r>
  <r>
    <x v="749"/>
    <x v="0"/>
    <s v="Pietermaritzburg"/>
    <s v="Kwazulu-natal"/>
    <s v="South Africa"/>
    <m/>
    <s v="Africa"/>
    <x v="3"/>
    <s v="TEC-HEW-10000839"/>
    <s v="Technology"/>
    <s v="Copiers"/>
    <s v="Hewlett Wireless Fax, Color"/>
    <n v="381.63"/>
    <n v="1"/>
    <n v="0"/>
    <n v="76.319999999999993"/>
    <n v="85.14"/>
    <s v="Critical"/>
  </r>
  <r>
    <x v="614"/>
    <x v="2"/>
    <s v="Huehuetenango"/>
    <s v="Huehuetenango"/>
    <s v="Guatemala"/>
    <m/>
    <s v="LATAM"/>
    <x v="2"/>
    <s v="TEC-PH-10001712"/>
    <s v="Technology"/>
    <s v="Phones"/>
    <s v="Nokia Smart Phone, Full Size"/>
    <n v="848.08"/>
    <n v="2"/>
    <n v="0"/>
    <n v="330.72"/>
    <n v="85.072999999999993"/>
    <s v="Medium"/>
  </r>
  <r>
    <x v="620"/>
    <x v="0"/>
    <s v="Ponferrada"/>
    <s v="Castile and León"/>
    <s v="Spain"/>
    <m/>
    <s v="EU"/>
    <x v="5"/>
    <s v="TEC-MA-10004772"/>
    <s v="Technology"/>
    <s v="Machines"/>
    <s v="Konica Inkjet, White"/>
    <n v="559.06200000000001"/>
    <n v="2"/>
    <n v="0.1"/>
    <n v="173.922"/>
    <n v="85.07"/>
    <s v="High"/>
  </r>
  <r>
    <x v="693"/>
    <x v="1"/>
    <s v="Neunkirchen"/>
    <s v="Saarland"/>
    <s v="Germany"/>
    <m/>
    <s v="EU"/>
    <x v="2"/>
    <s v="OFF-ST-10000695"/>
    <s v="Office Supplies"/>
    <s v="Storage"/>
    <s v="Rogers Lockers, Wire Frame"/>
    <n v="758.48400000000004"/>
    <n v="4"/>
    <n v="0.1"/>
    <n v="126.324"/>
    <n v="85.06"/>
    <s v="Medium"/>
  </r>
  <r>
    <x v="224"/>
    <x v="0"/>
    <s v="Murcia"/>
    <s v="Murcia"/>
    <s v="Spain"/>
    <m/>
    <s v="EU"/>
    <x v="5"/>
    <s v="TEC-AC-10003327"/>
    <s v="Technology"/>
    <s v="Accessories"/>
    <s v="Logitech Keyboard, Erganomic"/>
    <n v="632.34"/>
    <n v="9"/>
    <n v="0"/>
    <n v="56.7"/>
    <n v="85.05"/>
    <s v="High"/>
  </r>
  <r>
    <x v="672"/>
    <x v="0"/>
    <s v="Cuenca"/>
    <s v="Azuay"/>
    <s v="Ecuador"/>
    <m/>
    <s v="LATAM"/>
    <x v="5"/>
    <s v="TEC-PH-10003157"/>
    <s v="Technology"/>
    <s v="Phones"/>
    <s v="Nokia Speaker Phone, VoIP"/>
    <n v="410.8"/>
    <n v="5"/>
    <n v="0"/>
    <n v="69.8"/>
    <n v="85.034000000000006"/>
    <s v="High"/>
  </r>
  <r>
    <x v="54"/>
    <x v="1"/>
    <s v="Medina"/>
    <s v="Al Madinah"/>
    <s v="Saudi Arabia"/>
    <m/>
    <s v="EMEA"/>
    <x v="7"/>
    <s v="OFF-TEN-10003148"/>
    <s v="Office Supplies"/>
    <s v="Storage"/>
    <s v="Tenex Lockers, Single Width"/>
    <n v="816.72"/>
    <n v="4"/>
    <n v="0"/>
    <n v="48.96"/>
    <n v="84.97"/>
    <s v="Medium"/>
  </r>
  <r>
    <x v="288"/>
    <x v="0"/>
    <s v="Philadelphia"/>
    <s v="Pennsylvania"/>
    <s v="United States"/>
    <n v="19140"/>
    <s v="US"/>
    <x v="0"/>
    <s v="FUR-CH-10002965"/>
    <s v="Furniture"/>
    <s v="Chairs"/>
    <s v="Global Leather Highback Executive Chair with Pneumatic Height Adjustment, Black"/>
    <n v="844.11599999999999"/>
    <n v="6"/>
    <n v="0.3"/>
    <n v="-36.176400000000001"/>
    <n v="84.93"/>
    <s v="High"/>
  </r>
  <r>
    <x v="445"/>
    <x v="1"/>
    <s v="Nottingham"/>
    <s v="England"/>
    <s v="United Kingdom"/>
    <m/>
    <s v="EU"/>
    <x v="9"/>
    <s v="OFF-ST-10002175"/>
    <s v="Office Supplies"/>
    <s v="Storage"/>
    <s v="Fellowes Lockers, Single Width"/>
    <n v="1244.1600000000001"/>
    <n v="6"/>
    <n v="0"/>
    <n v="211.5"/>
    <n v="84.91"/>
    <s v="Medium"/>
  </r>
  <r>
    <x v="302"/>
    <x v="1"/>
    <s v="Milwaukee"/>
    <s v="Wisconsin"/>
    <s v="United States"/>
    <n v="53209"/>
    <s v="US"/>
    <x v="2"/>
    <s v="FUR-CH-10004675"/>
    <s v="Furniture"/>
    <s v="Chairs"/>
    <s v="Lifetime Advantage Folding Chairs, 4/Carton"/>
    <n v="1526.56"/>
    <n v="7"/>
    <n v="0"/>
    <n v="427.43680000000001"/>
    <n v="84.87"/>
    <s v="Medium"/>
  </r>
  <r>
    <x v="140"/>
    <x v="1"/>
    <s v="Shanghai"/>
    <s v="Shanghai"/>
    <s v="China"/>
    <m/>
    <s v="APAC"/>
    <x v="8"/>
    <s v="TEC-CO-10000447"/>
    <s v="Technology"/>
    <s v="Copiers"/>
    <s v="Canon Wireless Fax, Color"/>
    <n v="760.2"/>
    <n v="2"/>
    <n v="0"/>
    <n v="288.83999999999997"/>
    <n v="84.83"/>
    <s v="Medium"/>
  </r>
  <r>
    <x v="448"/>
    <x v="0"/>
    <s v="Garforth"/>
    <s v="England"/>
    <s v="United Kingdom"/>
    <m/>
    <s v="EU"/>
    <x v="9"/>
    <s v="TEC-PH-10001963"/>
    <s v="Technology"/>
    <s v="Phones"/>
    <s v="Nokia Speaker Phone, Full Size"/>
    <n v="622.20000000000005"/>
    <n v="5"/>
    <n v="0"/>
    <n v="124.35"/>
    <n v="84.81"/>
    <s v="High"/>
  </r>
  <r>
    <x v="89"/>
    <x v="1"/>
    <s v="Wellington"/>
    <s v="Wellington"/>
    <s v="New Zealand"/>
    <m/>
    <s v="APAC"/>
    <x v="1"/>
    <s v="TEC-PH-10004940"/>
    <s v="Technology"/>
    <s v="Phones"/>
    <s v="Nokia Signal Booster, with Caller ID"/>
    <n v="546"/>
    <n v="4"/>
    <n v="0"/>
    <n v="60"/>
    <n v="84.8"/>
    <s v="Medium"/>
  </r>
  <r>
    <x v="204"/>
    <x v="2"/>
    <s v="Seattle"/>
    <s v="Washington"/>
    <s v="United States"/>
    <n v="98115"/>
    <s v="US"/>
    <x v="4"/>
    <s v="FUR-TA-10002958"/>
    <s v="Furniture"/>
    <s v="Tables"/>
    <s v="Bevis Oval Conference Table, Walnut"/>
    <n v="521.96"/>
    <n v="2"/>
    <n v="0"/>
    <n v="88.733199999999997"/>
    <n v="84.78"/>
    <s v="Medium"/>
  </r>
  <r>
    <x v="57"/>
    <x v="0"/>
    <s v="Mansfield"/>
    <s v="Texas"/>
    <s v="United States"/>
    <n v="76063"/>
    <s v="US"/>
    <x v="2"/>
    <s v="FUR-TA-10004607"/>
    <s v="Furniture"/>
    <s v="Tables"/>
    <s v="Hon 2111 Invitation Series Straight Table"/>
    <n v="517.40499999999997"/>
    <n v="5"/>
    <n v="0.3"/>
    <n v="-81.3065"/>
    <n v="84.78"/>
    <s v="High"/>
  </r>
  <r>
    <x v="64"/>
    <x v="0"/>
    <s v="San Salvador"/>
    <s v="San Salvador"/>
    <s v="El Salvador"/>
    <m/>
    <s v="LATAM"/>
    <x v="2"/>
    <s v="TEC-CO-10001309"/>
    <s v="Technology"/>
    <s v="Copiers"/>
    <s v="Hewlett Wireless Fax, Laser"/>
    <n v="505.90616"/>
    <n v="2"/>
    <n v="2E-3"/>
    <n v="14.186159999999999"/>
    <n v="84.769000000000005"/>
    <s v="High"/>
  </r>
  <r>
    <x v="498"/>
    <x v="0"/>
    <s v="Jakarta"/>
    <s v="Jakarta"/>
    <s v="Indonesia"/>
    <m/>
    <s v="APAC"/>
    <x v="11"/>
    <s v="TEC-CO-10002119"/>
    <s v="Technology"/>
    <s v="Copiers"/>
    <s v="Sharp Fax Machine, Digital"/>
    <n v="823.85910000000001"/>
    <n v="3"/>
    <n v="7.0000000000000007E-2"/>
    <n v="97.379099999999994"/>
    <n v="84.76"/>
    <s v="Medium"/>
  </r>
  <r>
    <x v="340"/>
    <x v="1"/>
    <s v="Ho Chi Minh City"/>
    <s v="Ho Chí Minh City"/>
    <s v="Vietnam"/>
    <m/>
    <s v="APAC"/>
    <x v="11"/>
    <s v="FUR-TA-10002256"/>
    <s v="Furniture"/>
    <s v="Tables"/>
    <s v="Hon Wood Table, Fully Assembled"/>
    <n v="458.20800000000003"/>
    <n v="2"/>
    <n v="0.56999999999999995"/>
    <n v="-245.11199999999999"/>
    <n v="84.75"/>
    <s v="High"/>
  </r>
  <r>
    <x v="775"/>
    <x v="0"/>
    <s v="Brandenburg"/>
    <s v="Brandenburg"/>
    <s v="Germany"/>
    <m/>
    <s v="EU"/>
    <x v="2"/>
    <s v="TEC-AC-10004070"/>
    <s v="Technology"/>
    <s v="Accessories"/>
    <s v="Memorex Router, Programmable"/>
    <n v="495.42"/>
    <n v="2"/>
    <n v="0"/>
    <n v="232.8"/>
    <n v="84.72"/>
    <s v="High"/>
  </r>
  <r>
    <x v="118"/>
    <x v="1"/>
    <s v="Tamworth"/>
    <s v="New South Wales"/>
    <s v="Australia"/>
    <m/>
    <s v="APAC"/>
    <x v="1"/>
    <s v="OFF-AP-10001299"/>
    <s v="Office Supplies"/>
    <s v="Appliances"/>
    <s v="Cuisinart Microwave, Silver"/>
    <n v="1256.4449999999999"/>
    <n v="5"/>
    <n v="0.1"/>
    <n v="488.59500000000003"/>
    <n v="84.7"/>
    <s v="Medium"/>
  </r>
  <r>
    <x v="661"/>
    <x v="0"/>
    <s v="Worcester"/>
    <s v="England"/>
    <s v="United Kingdom"/>
    <m/>
    <s v="EU"/>
    <x v="9"/>
    <s v="FUR-BO-10002003"/>
    <s v="Furniture"/>
    <s v="Bookcases"/>
    <s v="Sauder Classic Bookcase, Metal"/>
    <n v="1741.8"/>
    <n v="4"/>
    <n v="0"/>
    <n v="261.24"/>
    <n v="84.68"/>
    <s v="Medium"/>
  </r>
  <r>
    <x v="589"/>
    <x v="1"/>
    <s v="New Plymouth"/>
    <s v="Taranaki"/>
    <s v="New Zealand"/>
    <m/>
    <s v="APAC"/>
    <x v="1"/>
    <s v="TEC-CO-10003561"/>
    <s v="Technology"/>
    <s v="Copiers"/>
    <s v="Sharp Copy Machine, Color"/>
    <n v="950.4"/>
    <n v="4"/>
    <n v="0"/>
    <n v="171"/>
    <n v="84.66"/>
    <s v="Medium"/>
  </r>
  <r>
    <x v="139"/>
    <x v="0"/>
    <s v="Monterrey"/>
    <s v="Nuevo León"/>
    <s v="Mexico"/>
    <m/>
    <s v="LATAM"/>
    <x v="9"/>
    <s v="TEC-CO-10003964"/>
    <s v="Technology"/>
    <s v="Copiers"/>
    <s v="Canon Fax Machine, High-Speed"/>
    <n v="421.27575999999999"/>
    <n v="2"/>
    <n v="2E-3"/>
    <n v="58.235759999999999"/>
    <n v="84.63"/>
    <s v="Critical"/>
  </r>
  <r>
    <x v="231"/>
    <x v="0"/>
    <s v="Champigny-sur-Marne"/>
    <s v="Ile-de-France"/>
    <s v="France"/>
    <m/>
    <s v="EU"/>
    <x v="2"/>
    <s v="OFF-AP-10002552"/>
    <s v="Office Supplies"/>
    <s v="Appliances"/>
    <s v="Hamilton Beach Stove, White"/>
    <n v="972.86400000000003"/>
    <n v="2"/>
    <n v="0.1"/>
    <n v="205.34399999999999"/>
    <n v="84.62"/>
    <s v="Medium"/>
  </r>
  <r>
    <x v="28"/>
    <x v="0"/>
    <s v="Port Harcourt"/>
    <s v="Rivers"/>
    <s v="Nigeria"/>
    <m/>
    <s v="Africa"/>
    <x v="3"/>
    <s v="FUR-SAF-10001793"/>
    <s v="Furniture"/>
    <s v="Chairs"/>
    <s v="SAFCO Executive Leather Armchair, Black"/>
    <n v="275.39999999999998"/>
    <n v="2"/>
    <n v="0.7"/>
    <n v="-211.14"/>
    <n v="84.61"/>
    <s v="High"/>
  </r>
  <r>
    <x v="413"/>
    <x v="1"/>
    <s v="Philadelphia"/>
    <s v="Pennsylvania"/>
    <s v="United States"/>
    <n v="19143"/>
    <s v="US"/>
    <x v="0"/>
    <s v="TEC-PH-10002549"/>
    <s v="Technology"/>
    <s v="Phones"/>
    <s v="Polycom SoundPoint IP 450 VoIP phone"/>
    <n v="677.58"/>
    <n v="5"/>
    <n v="0.4"/>
    <n v="-158.102"/>
    <n v="84.57"/>
    <s v="Low"/>
  </r>
  <r>
    <x v="57"/>
    <x v="0"/>
    <s v="Duisburg"/>
    <s v="North Rhine-Westphalia"/>
    <s v="Germany"/>
    <m/>
    <s v="EU"/>
    <x v="2"/>
    <s v="OFF-ST-10003266"/>
    <s v="Office Supplies"/>
    <s v="Storage"/>
    <s v="Tenex Lockers, Industrial"/>
    <n v="1841.67"/>
    <n v="10"/>
    <n v="0.1"/>
    <n v="368.07"/>
    <n v="84.56"/>
    <s v="Medium"/>
  </r>
  <r>
    <x v="667"/>
    <x v="0"/>
    <s v="Exeter"/>
    <s v="England"/>
    <s v="United Kingdom"/>
    <m/>
    <s v="EU"/>
    <x v="9"/>
    <s v="TEC-CO-10002242"/>
    <s v="Technology"/>
    <s v="Copiers"/>
    <s v="Brother Fax and Copier, Color"/>
    <n v="578.79"/>
    <n v="3"/>
    <n v="0"/>
    <n v="138.87"/>
    <n v="84.51"/>
    <s v="High"/>
  </r>
  <r>
    <x v="41"/>
    <x v="1"/>
    <s v="León"/>
    <s v="Guanajuato"/>
    <s v="Mexico"/>
    <m/>
    <s v="LATAM"/>
    <x v="9"/>
    <s v="TEC-CO-10001589"/>
    <s v="Technology"/>
    <s v="Copiers"/>
    <s v="Hewlett Wireless Fax, Digital"/>
    <n v="1516.2813599999999"/>
    <n v="6"/>
    <n v="2E-3"/>
    <n v="680.60136"/>
    <n v="84.507000000000005"/>
    <s v="Medium"/>
  </r>
  <r>
    <x v="525"/>
    <x v="0"/>
    <s v="Mérida"/>
    <s v="Yucatán"/>
    <s v="Mexico"/>
    <m/>
    <s v="LATAM"/>
    <x v="9"/>
    <s v="TEC-CO-10004128"/>
    <s v="Technology"/>
    <s v="Copiers"/>
    <s v="Brother Fax and Copier, Color"/>
    <n v="1026.9020800000001"/>
    <n v="8"/>
    <n v="2E-3"/>
    <n v="131.70208"/>
    <n v="84.5"/>
    <s v="Medium"/>
  </r>
  <r>
    <x v="540"/>
    <x v="1"/>
    <s v="Smyrna"/>
    <s v="Tennessee"/>
    <s v="United States"/>
    <n v="37167"/>
    <s v="US"/>
    <x v="5"/>
    <s v="FUR-CH-10002965"/>
    <s v="Furniture"/>
    <s v="Chairs"/>
    <s v="Global Leather Highback Executive Chair with Pneumatic Height Adjustment, Black"/>
    <n v="643.13599999999997"/>
    <n v="4"/>
    <n v="0.2"/>
    <n v="56.2744"/>
    <n v="84.5"/>
    <s v="High"/>
  </r>
  <r>
    <x v="624"/>
    <x v="1"/>
    <s v="Hoover"/>
    <s v="Alabama"/>
    <s v="United States"/>
    <n v="35244"/>
    <s v="US"/>
    <x v="5"/>
    <s v="OFF-SU-10000157"/>
    <s v="Office Supplies"/>
    <s v="Supplies"/>
    <s v="Compact Automatic Electric Letter Opener"/>
    <n v="477.24"/>
    <n v="4"/>
    <n v="0"/>
    <n v="9.5448000000000004"/>
    <n v="84.49"/>
    <s v="High"/>
  </r>
  <r>
    <x v="571"/>
    <x v="0"/>
    <s v="San Francisco"/>
    <s v="California"/>
    <s v="United States"/>
    <n v="94122"/>
    <s v="US"/>
    <x v="4"/>
    <s v="TEC-PH-10002310"/>
    <s v="Technology"/>
    <s v="Phones"/>
    <s v="Plantronics Calisto P620-M USB Wireless Speakerphone System"/>
    <n v="783.96"/>
    <n v="5"/>
    <n v="0.2"/>
    <n v="68.596500000000006"/>
    <n v="84.48"/>
    <s v="High"/>
  </r>
  <r>
    <x v="770"/>
    <x v="2"/>
    <s v="Surabaya"/>
    <s v="Jawa Timur"/>
    <s v="Indonesia"/>
    <m/>
    <s v="APAC"/>
    <x v="11"/>
    <s v="TEC-CO-10001787"/>
    <s v="Technology"/>
    <s v="Copiers"/>
    <s v="HP Fax and Copier, Laser"/>
    <n v="643.1508"/>
    <n v="4"/>
    <n v="7.0000000000000007E-2"/>
    <n v="117.5508"/>
    <n v="84.42"/>
    <s v="Medium"/>
  </r>
  <r>
    <x v="586"/>
    <x v="1"/>
    <s v="Bremen"/>
    <s v="Bremen"/>
    <s v="Germany"/>
    <m/>
    <s v="EU"/>
    <x v="2"/>
    <s v="FUR-BO-10002889"/>
    <s v="Furniture"/>
    <s v="Bookcases"/>
    <s v="Dania Stackable Bookrack, Pine"/>
    <n v="223.398"/>
    <n v="2"/>
    <n v="0.1"/>
    <n v="89.358000000000004"/>
    <n v="84.4"/>
    <s v="Critical"/>
  </r>
  <r>
    <x v="295"/>
    <x v="0"/>
    <s v="Ho Chi Minh City"/>
    <s v="Ho Chí Minh City"/>
    <s v="Vietnam"/>
    <m/>
    <s v="APAC"/>
    <x v="11"/>
    <s v="TEC-PH-10002428"/>
    <s v="Technology"/>
    <s v="Phones"/>
    <s v="Apple Headset, VoIP"/>
    <n v="365.28300000000002"/>
    <n v="6"/>
    <n v="0.17"/>
    <n v="-61.677"/>
    <n v="84.38"/>
    <s v="Medium"/>
  </r>
  <r>
    <x v="177"/>
    <x v="2"/>
    <s v="Los Angeles"/>
    <s v="California"/>
    <s v="United States"/>
    <n v="90045"/>
    <s v="US"/>
    <x v="4"/>
    <s v="TEC-MA-10000984"/>
    <s v="Technology"/>
    <s v="Machines"/>
    <s v="Okidata MB760 Printer"/>
    <n v="3357.6"/>
    <n v="3"/>
    <n v="0.2"/>
    <n v="377.73"/>
    <n v="84.36"/>
    <s v="Medium"/>
  </r>
  <r>
    <x v="280"/>
    <x v="2"/>
    <s v="Cleveland"/>
    <s v="Ohio"/>
    <s v="United States"/>
    <n v="44105"/>
    <s v="US"/>
    <x v="0"/>
    <s v="OFF-ST-10000078"/>
    <s v="Office Supplies"/>
    <s v="Storage"/>
    <s v="Tennsco 6- and 18-Compartment Lockers"/>
    <n v="848.54399999999998"/>
    <n v="4"/>
    <n v="0.2"/>
    <n v="-21.2136"/>
    <n v="84.32"/>
    <s v="Medium"/>
  </r>
  <r>
    <x v="80"/>
    <x v="0"/>
    <s v="Brisbane"/>
    <s v="Queensland"/>
    <s v="Australia"/>
    <m/>
    <s v="APAC"/>
    <x v="1"/>
    <s v="TEC-PH-10003891"/>
    <s v="Technology"/>
    <s v="Phones"/>
    <s v="Cisco Audio Dock, with Caller ID"/>
    <n v="655.452"/>
    <n v="4"/>
    <n v="0.1"/>
    <n v="240.25200000000001"/>
    <n v="84.31"/>
    <s v="Medium"/>
  </r>
  <r>
    <x v="219"/>
    <x v="0"/>
    <s v="Los Angeles"/>
    <s v="California"/>
    <s v="United States"/>
    <n v="90032"/>
    <s v="US"/>
    <x v="4"/>
    <s v="TEC-PH-10002033"/>
    <s v="Technology"/>
    <s v="Phones"/>
    <s v="Konftel 250 Conference phone - Charcoal black"/>
    <n v="911.42399999999998"/>
    <n v="4"/>
    <n v="0.2"/>
    <n v="68.356800000000007"/>
    <n v="84.28"/>
    <s v="Medium"/>
  </r>
  <r>
    <x v="654"/>
    <x v="0"/>
    <s v="San Salvador"/>
    <s v="San Salvador"/>
    <s v="El Salvador"/>
    <m/>
    <s v="LATAM"/>
    <x v="2"/>
    <s v="FUR-BO-10004508"/>
    <s v="Furniture"/>
    <s v="Bookcases"/>
    <s v="Ikea Floating Shelf Set, Mobile"/>
    <n v="806.68"/>
    <n v="7"/>
    <n v="0"/>
    <n v="338.8"/>
    <n v="84.27"/>
    <s v="Medium"/>
  </r>
  <r>
    <x v="262"/>
    <x v="1"/>
    <s v="Ituiutaba"/>
    <s v="Minas Gerais"/>
    <s v="Brazil"/>
    <m/>
    <s v="LATAM"/>
    <x v="5"/>
    <s v="FUR-TA-10001740"/>
    <s v="Furniture"/>
    <s v="Tables"/>
    <s v="Barricks Conference Table, Adjustable Height"/>
    <n v="1454.8320000000001"/>
    <n v="3"/>
    <n v="0.2"/>
    <n v="-54.588000000000001"/>
    <n v="84.238"/>
    <s v="Medium"/>
  </r>
  <r>
    <x v="245"/>
    <x v="2"/>
    <s v="Mixco"/>
    <s v="Guatemala"/>
    <s v="Guatemala"/>
    <m/>
    <s v="LATAM"/>
    <x v="2"/>
    <s v="FUR-BO-10004425"/>
    <s v="Furniture"/>
    <s v="Bookcases"/>
    <s v="Sauder Library with Doors, Mobile"/>
    <n v="780.3"/>
    <n v="3"/>
    <n v="0"/>
    <n v="187.26"/>
    <n v="84.216999999999999"/>
    <s v="High"/>
  </r>
  <r>
    <x v="284"/>
    <x v="2"/>
    <s v="Raipur"/>
    <s v="Chhattisgarh"/>
    <s v="India"/>
    <m/>
    <s v="APAC"/>
    <x v="6"/>
    <s v="FUR-CH-10000783"/>
    <s v="Furniture"/>
    <s v="Chairs"/>
    <s v="Office Star Executive Leather Armchair, Adjustable"/>
    <n v="1409.76"/>
    <n v="3"/>
    <n v="0"/>
    <n v="169.11"/>
    <n v="84.21"/>
    <s v="Medium"/>
  </r>
  <r>
    <x v="295"/>
    <x v="0"/>
    <s v="Berlin"/>
    <s v="Berlin"/>
    <s v="Germany"/>
    <m/>
    <s v="EU"/>
    <x v="2"/>
    <s v="FUR-BO-10001039"/>
    <s v="Furniture"/>
    <s v="Bookcases"/>
    <s v="Dania Classic Bookcase, Traditional"/>
    <n v="1314.432"/>
    <n v="4"/>
    <n v="0.2"/>
    <n v="377.83199999999999"/>
    <n v="84.19"/>
    <s v="Medium"/>
  </r>
  <r>
    <x v="491"/>
    <x v="1"/>
    <s v="Waitakere"/>
    <s v="Auckland"/>
    <s v="New Zealand"/>
    <m/>
    <s v="APAC"/>
    <x v="1"/>
    <s v="TEC-CO-10001301"/>
    <s v="Technology"/>
    <s v="Copiers"/>
    <s v="Sharp Copy Machine, Laser"/>
    <n v="286.84800000000001"/>
    <n v="2"/>
    <n v="0.4"/>
    <n v="43.008000000000003"/>
    <n v="84.15"/>
    <s v="Critical"/>
  </r>
  <r>
    <x v="8"/>
    <x v="0"/>
    <s v="Seattle"/>
    <s v="Washington"/>
    <s v="United States"/>
    <n v="98115"/>
    <s v="US"/>
    <x v="4"/>
    <s v="TEC-AC-10004571"/>
    <s v="Technology"/>
    <s v="Accessories"/>
    <s v="Logitech G700s Rechargeable Gaming Mouse"/>
    <n v="899.91"/>
    <n v="9"/>
    <n v="0"/>
    <n v="377.9622"/>
    <n v="84.15"/>
    <s v="Medium"/>
  </r>
  <r>
    <x v="82"/>
    <x v="1"/>
    <s v="Chelles"/>
    <s v="Ile-de-France"/>
    <s v="France"/>
    <m/>
    <s v="EU"/>
    <x v="2"/>
    <s v="TEC-CO-10004034"/>
    <s v="Technology"/>
    <s v="Copiers"/>
    <s v="Canon Fax Machine, High-Speed"/>
    <n v="1076.4059999999999"/>
    <n v="4"/>
    <n v="0.15"/>
    <n v="-38.033999999999999"/>
    <n v="84.05"/>
    <s v="Critical"/>
  </r>
  <r>
    <x v="181"/>
    <x v="1"/>
    <s v="Shiraz"/>
    <s v="Fars"/>
    <s v="Iran"/>
    <m/>
    <s v="EMEA"/>
    <x v="7"/>
    <s v="OFF-SME-10002740"/>
    <s v="Office Supplies"/>
    <s v="Storage"/>
    <s v="Smead Lockers, Single Width"/>
    <n v="396.9"/>
    <n v="2"/>
    <n v="0"/>
    <n v="178.56"/>
    <n v="84.03"/>
    <s v="Critical"/>
  </r>
  <r>
    <x v="488"/>
    <x v="2"/>
    <s v="Guwahati"/>
    <s v="Assam"/>
    <s v="India"/>
    <m/>
    <s v="APAC"/>
    <x v="6"/>
    <s v="OFF-AP-10003032"/>
    <s v="Office Supplies"/>
    <s v="Appliances"/>
    <s v="Hoover Stove, Red"/>
    <n v="1136.94"/>
    <n v="2"/>
    <n v="0"/>
    <n v="45.42"/>
    <n v="84.02"/>
    <s v="Medium"/>
  </r>
  <r>
    <x v="685"/>
    <x v="0"/>
    <s v="Chengdu"/>
    <s v="Sichuan"/>
    <s v="China"/>
    <m/>
    <s v="APAC"/>
    <x v="8"/>
    <s v="TEC-MA-10004997"/>
    <s v="Technology"/>
    <s v="Machines"/>
    <s v="Konica Receipt Printer, Red"/>
    <n v="477.6"/>
    <n v="4"/>
    <n v="0"/>
    <n v="62.04"/>
    <n v="84.01"/>
    <s v="High"/>
  </r>
  <r>
    <x v="41"/>
    <x v="1"/>
    <s v="Surat"/>
    <s v="Gujarat"/>
    <s v="India"/>
    <m/>
    <s v="APAC"/>
    <x v="6"/>
    <s v="FUR-CH-10000660"/>
    <s v="Furniture"/>
    <s v="Chairs"/>
    <s v="Novimex Executive Leather Armchair, Adjustable"/>
    <n v="911.04"/>
    <n v="2"/>
    <n v="0"/>
    <n v="282.42"/>
    <n v="83.97"/>
    <s v="Medium"/>
  </r>
  <r>
    <x v="208"/>
    <x v="2"/>
    <s v="Gaziantep"/>
    <s v="Gaziantep"/>
    <s v="Turkey"/>
    <m/>
    <s v="EMEA"/>
    <x v="7"/>
    <s v="OFF-HOO-10001881"/>
    <s v="Office Supplies"/>
    <s v="Appliances"/>
    <s v="Hoover Stove, White"/>
    <n v="1359.864"/>
    <n v="6"/>
    <n v="0.6"/>
    <n v="-1869.876"/>
    <n v="83.94"/>
    <s v="Medium"/>
  </r>
  <r>
    <x v="782"/>
    <x v="0"/>
    <s v="Mangalore"/>
    <s v="Karnataka"/>
    <s v="India"/>
    <m/>
    <s v="APAC"/>
    <x v="6"/>
    <s v="FUR-BO-10003029"/>
    <s v="Furniture"/>
    <s v="Bookcases"/>
    <s v="Sauder Library with Doors, Traditional"/>
    <n v="1162.8900000000001"/>
    <n v="3"/>
    <n v="0"/>
    <n v="81.36"/>
    <n v="83.9"/>
    <s v="Medium"/>
  </r>
  <r>
    <x v="391"/>
    <x v="0"/>
    <s v="Tucson"/>
    <s v="Arizona"/>
    <s v="United States"/>
    <n v="85705"/>
    <s v="US"/>
    <x v="4"/>
    <s v="TEC-AC-10003911"/>
    <s v="Technology"/>
    <s v="Accessories"/>
    <s v="NETGEAR AC1750 Dual Band Gigabit Smart WiFi Router"/>
    <n v="1023.936"/>
    <n v="8"/>
    <n v="0.2"/>
    <n v="179.18879999999999"/>
    <n v="83.9"/>
    <s v="High"/>
  </r>
  <r>
    <x v="8"/>
    <x v="0"/>
    <s v="Jerez de la Frontera"/>
    <s v="Andalusía"/>
    <s v="Spain"/>
    <m/>
    <s v="EU"/>
    <x v="5"/>
    <s v="FUR-CH-10001429"/>
    <s v="Furniture"/>
    <s v="Chairs"/>
    <s v="SAFCO Executive Leather Armchair, Adjustable"/>
    <n v="1484.5440000000001"/>
    <n v="4"/>
    <n v="0.2"/>
    <n v="-241.29599999999999"/>
    <n v="83.89"/>
    <s v="Medium"/>
  </r>
  <r>
    <x v="689"/>
    <x v="2"/>
    <s v="Carrara"/>
    <s v="Tuscany"/>
    <s v="Italy"/>
    <m/>
    <s v="EU"/>
    <x v="5"/>
    <s v="TEC-CO-10000407"/>
    <s v="Technology"/>
    <s v="Copiers"/>
    <s v="HP Copy Machine, Color"/>
    <n v="1209.45"/>
    <n v="5"/>
    <n v="0"/>
    <n v="241.8"/>
    <n v="83.89"/>
    <s v="Medium"/>
  </r>
  <r>
    <x v="171"/>
    <x v="2"/>
    <s v="Constanta"/>
    <s v="Constanta"/>
    <s v="Romania"/>
    <m/>
    <s v="EMEA"/>
    <x v="7"/>
    <s v="OFF-FEL-10004665"/>
    <s v="Office Supplies"/>
    <s v="Storage"/>
    <s v="Fellowes Lockers, Blue"/>
    <n v="829.32"/>
    <n v="4"/>
    <n v="0"/>
    <n v="215.52"/>
    <n v="83.89"/>
    <s v="Medium"/>
  </r>
  <r>
    <x v="660"/>
    <x v="1"/>
    <s v="Cotia"/>
    <s v="São Paulo"/>
    <s v="Brazil"/>
    <m/>
    <s v="LATAM"/>
    <x v="5"/>
    <s v="FUR-BO-10003543"/>
    <s v="Furniture"/>
    <s v="Bookcases"/>
    <s v="Safco Floating Shelf Set, Mobile"/>
    <n v="531.36"/>
    <n v="4"/>
    <n v="0"/>
    <n v="255.04"/>
    <n v="83.885000000000005"/>
    <s v="High"/>
  </r>
  <r>
    <x v="491"/>
    <x v="1"/>
    <s v="Mexico City"/>
    <s v="Distrito Federal"/>
    <s v="Mexico"/>
    <m/>
    <s v="LATAM"/>
    <x v="9"/>
    <s v="TEC-CO-10004690"/>
    <s v="Technology"/>
    <s v="Copiers"/>
    <s v="HP Wireless Fax, Digital"/>
    <n v="478.84039999999999"/>
    <n v="2"/>
    <n v="2E-3"/>
    <n v="195.72040000000001"/>
    <n v="83.884"/>
    <s v="High"/>
  </r>
  <r>
    <x v="479"/>
    <x v="1"/>
    <s v="Dallas"/>
    <s v="Texas"/>
    <s v="United States"/>
    <n v="75081"/>
    <s v="US"/>
    <x v="2"/>
    <s v="TEC-PH-10004042"/>
    <s v="Technology"/>
    <s v="Phones"/>
    <s v="ClearOne Communications CHAT 70 OC Speaker Phone"/>
    <n v="381.57600000000002"/>
    <n v="3"/>
    <n v="0.2"/>
    <n v="28.618200000000002"/>
    <n v="83.87"/>
    <s v="Critical"/>
  </r>
  <r>
    <x v="184"/>
    <x v="0"/>
    <s v="Beaumont"/>
    <s v="Texas"/>
    <s v="United States"/>
    <n v="77705"/>
    <s v="US"/>
    <x v="2"/>
    <s v="TEC-AC-10004171"/>
    <s v="Technology"/>
    <s v="Accessories"/>
    <s v="Razer Kraken 7.1 Surround Sound Over Ear USB Gaming Headset"/>
    <n v="319.96800000000002"/>
    <n v="4"/>
    <n v="0.2"/>
    <n v="95.990399999999994"/>
    <n v="83.87"/>
    <s v="Critical"/>
  </r>
  <r>
    <x v="163"/>
    <x v="0"/>
    <s v="Mianyang"/>
    <s v="Sichuan"/>
    <s v="China"/>
    <m/>
    <s v="APAC"/>
    <x v="8"/>
    <s v="FUR-BO-10001147"/>
    <s v="Furniture"/>
    <s v="Bookcases"/>
    <s v="Bush Floating Shelf Set, Metal"/>
    <n v="853.65"/>
    <n v="5"/>
    <n v="0"/>
    <n v="221.85"/>
    <n v="83.82"/>
    <s v="Medium"/>
  </r>
  <r>
    <x v="697"/>
    <x v="0"/>
    <s v="Rafsanjan"/>
    <s v="Kerman"/>
    <s v="Iran"/>
    <m/>
    <s v="EMEA"/>
    <x v="7"/>
    <s v="OFF-BRE-10003295"/>
    <s v="Office Supplies"/>
    <s v="Appliances"/>
    <s v="Breville Microwave, Red"/>
    <n v="603.41999999999996"/>
    <n v="2"/>
    <n v="0"/>
    <n v="54.3"/>
    <n v="83.82"/>
    <s v="Medium"/>
  </r>
  <r>
    <x v="716"/>
    <x v="0"/>
    <s v="Dhaka"/>
    <s v="Dhaka"/>
    <s v="Bangladesh"/>
    <m/>
    <s v="APAC"/>
    <x v="6"/>
    <s v="FUR-BO-10001393"/>
    <s v="Furniture"/>
    <s v="Bookcases"/>
    <s v="Safco 3-Shelf Cabinet, Pine"/>
    <n v="850.95"/>
    <n v="5"/>
    <n v="0"/>
    <n v="93.6"/>
    <n v="83.8"/>
    <s v="Medium"/>
  </r>
  <r>
    <x v="130"/>
    <x v="2"/>
    <s v="Surabaya"/>
    <s v="Jawa Timur"/>
    <s v="Indonesia"/>
    <m/>
    <s v="APAC"/>
    <x v="11"/>
    <s v="TEC-AC-10000053"/>
    <s v="Technology"/>
    <s v="Accessories"/>
    <s v="SanDisk Router, USB"/>
    <n v="951.83759999999995"/>
    <n v="7"/>
    <n v="0.47"/>
    <n v="35.817599999999999"/>
    <n v="83.79"/>
    <s v="Medium"/>
  </r>
  <r>
    <x v="49"/>
    <x v="0"/>
    <s v="Tegucigalpa"/>
    <s v="Francisco Morazán"/>
    <s v="Honduras"/>
    <m/>
    <s v="LATAM"/>
    <x v="2"/>
    <s v="FUR-BO-10003499"/>
    <s v="Furniture"/>
    <s v="Bookcases"/>
    <s v="Ikea Library with Doors, Pine"/>
    <n v="437.68799999999999"/>
    <n v="3"/>
    <n v="0.4"/>
    <n v="-248.05199999999999"/>
    <n v="83.77"/>
    <s v="Critical"/>
  </r>
  <r>
    <x v="195"/>
    <x v="0"/>
    <s v="Bangkok"/>
    <s v="Bangkok"/>
    <s v="Thailand"/>
    <m/>
    <s v="APAC"/>
    <x v="11"/>
    <s v="FUR-BO-10000243"/>
    <s v="Furniture"/>
    <s v="Bookcases"/>
    <s v="Safco Floating Shelf Set, Pine"/>
    <n v="1123.1703"/>
    <n v="9"/>
    <n v="0.37"/>
    <n v="-196.31970000000001"/>
    <n v="83.77"/>
    <s v="Medium"/>
  </r>
  <r>
    <x v="317"/>
    <x v="2"/>
    <s v="Duisburg"/>
    <s v="North Rhine-Westphalia"/>
    <s v="Germany"/>
    <m/>
    <s v="EU"/>
    <x v="2"/>
    <s v="FUR-BO-10002318"/>
    <s v="Furniture"/>
    <s v="Bookcases"/>
    <s v="Dania Classic Bookcase, Mobile"/>
    <n v="743.904"/>
    <n v="2"/>
    <n v="0.1"/>
    <n v="66.084000000000003"/>
    <n v="83.75"/>
    <s v="Medium"/>
  </r>
  <r>
    <x v="290"/>
    <x v="1"/>
    <s v="Kanpur"/>
    <s v="Uttar Pradesh"/>
    <s v="India"/>
    <m/>
    <s v="APAC"/>
    <x v="6"/>
    <s v="TEC-PH-10004261"/>
    <s v="Technology"/>
    <s v="Phones"/>
    <s v="Nokia Signal Booster, Full Size"/>
    <n v="275.58"/>
    <n v="2"/>
    <n v="0"/>
    <n v="77.16"/>
    <n v="83.73"/>
    <s v="Critical"/>
  </r>
  <r>
    <x v="612"/>
    <x v="0"/>
    <s v="Cairo"/>
    <s v="Al Qahirah"/>
    <s v="Egypt"/>
    <m/>
    <s v="Africa"/>
    <x v="3"/>
    <s v="TEC-MOT-10003348"/>
    <s v="Technology"/>
    <s v="Phones"/>
    <s v="Motorola Smart Phone, Full Size"/>
    <n v="642.69000000000005"/>
    <n v="1"/>
    <n v="0"/>
    <n v="244.2"/>
    <n v="83.72"/>
    <s v="High"/>
  </r>
  <r>
    <x v="489"/>
    <x v="0"/>
    <s v="Jakarta"/>
    <s v="Jakarta"/>
    <s v="Indonesia"/>
    <m/>
    <s v="APAC"/>
    <x v="11"/>
    <s v="TEC-CO-10002197"/>
    <s v="Technology"/>
    <s v="Copiers"/>
    <s v="Hewlett Fax and Copier, High-Speed"/>
    <n v="888.47550000000001"/>
    <n v="5"/>
    <n v="7.0000000000000007E-2"/>
    <n v="296.12549999999999"/>
    <n v="83.68"/>
    <s v="Low"/>
  </r>
  <r>
    <x v="596"/>
    <x v="2"/>
    <s v="Columbus"/>
    <s v="Georgia"/>
    <s v="United States"/>
    <n v="31907"/>
    <s v="US"/>
    <x v="5"/>
    <s v="OFF-ST-10000689"/>
    <s v="Office Supplies"/>
    <s v="Storage"/>
    <s v="Fellowes Strictly Business Drawer File, Letter/Legal Size"/>
    <n v="1267.6500000000001"/>
    <n v="9"/>
    <n v="0"/>
    <n v="152.11799999999999"/>
    <n v="83.67"/>
    <s v="Medium"/>
  </r>
  <r>
    <x v="704"/>
    <x v="0"/>
    <s v="Stoke-on-Trent"/>
    <s v="England"/>
    <s v="United Kingdom"/>
    <m/>
    <s v="EU"/>
    <x v="9"/>
    <s v="OFF-AP-10000802"/>
    <s v="Office Supplies"/>
    <s v="Appliances"/>
    <s v="Hoover Microwave, White"/>
    <n v="1533.9"/>
    <n v="5"/>
    <n v="0"/>
    <n v="414.15"/>
    <n v="83.64"/>
    <s v="Medium"/>
  </r>
  <r>
    <x v="76"/>
    <x v="0"/>
    <s v="Naihati"/>
    <s v="West Bengal"/>
    <s v="India"/>
    <m/>
    <s v="APAC"/>
    <x v="6"/>
    <s v="FUR-FU-10000735"/>
    <s v="Furniture"/>
    <s v="Furnishings"/>
    <s v="Tenex Frame, Erganomic"/>
    <n v="434.4"/>
    <n v="4"/>
    <n v="0"/>
    <n v="65.16"/>
    <n v="83.62"/>
    <s v="Critical"/>
  </r>
  <r>
    <x v="706"/>
    <x v="0"/>
    <s v="Dhaka"/>
    <s v="Dhaka"/>
    <s v="Bangladesh"/>
    <m/>
    <s v="APAC"/>
    <x v="6"/>
    <s v="TEC-CO-10002057"/>
    <s v="Technology"/>
    <s v="Copiers"/>
    <s v="Sharp Copy Machine, Color"/>
    <n v="950.4"/>
    <n v="4"/>
    <n v="0"/>
    <n v="171"/>
    <n v="83.61"/>
    <s v="Medium"/>
  </r>
  <r>
    <x v="201"/>
    <x v="0"/>
    <s v="Phnom Penh"/>
    <s v="Phnom Penh"/>
    <s v="Cambodia"/>
    <m/>
    <s v="APAC"/>
    <x v="11"/>
    <s v="TEC-MA-10002471"/>
    <s v="Technology"/>
    <s v="Machines"/>
    <s v="Epson Phone, Durable"/>
    <n v="891.99"/>
    <n v="11"/>
    <n v="0"/>
    <n v="445.83"/>
    <n v="83.61"/>
    <s v="Medium"/>
  </r>
  <r>
    <x v="777"/>
    <x v="0"/>
    <s v="Caracas"/>
    <s v="Distrito Capital"/>
    <s v="Venezuela"/>
    <m/>
    <s v="LATAM"/>
    <x v="5"/>
    <s v="FUR-BO-10002084"/>
    <s v="Furniture"/>
    <s v="Bookcases"/>
    <s v="Dania Library with Doors, Metal"/>
    <n v="578.976"/>
    <n v="4"/>
    <n v="0.4"/>
    <n v="-125.504"/>
    <n v="83.602999999999994"/>
    <s v="Low"/>
  </r>
  <r>
    <x v="47"/>
    <x v="0"/>
    <s v="Manchester"/>
    <s v="England"/>
    <s v="United Kingdom"/>
    <m/>
    <s v="EU"/>
    <x v="9"/>
    <s v="TEC-AC-10003814"/>
    <s v="Technology"/>
    <s v="Accessories"/>
    <s v="Belkin Router, Programmable"/>
    <n v="780.75"/>
    <n v="3"/>
    <n v="0"/>
    <n v="343.53"/>
    <n v="83.6"/>
    <s v="Medium"/>
  </r>
  <r>
    <x v="110"/>
    <x v="0"/>
    <s v="Henderson"/>
    <s v="Kentucky"/>
    <s v="United States"/>
    <n v="42420"/>
    <s v="US"/>
    <x v="5"/>
    <s v="FUR-FU-10004665"/>
    <s v="Furniture"/>
    <s v="Furnishings"/>
    <s v="3M Polarizing Task Lamp with Clamp Arm, Light Gray"/>
    <n v="821.88"/>
    <n v="6"/>
    <n v="0"/>
    <n v="213.68879999999999"/>
    <n v="83.56"/>
    <s v="Medium"/>
  </r>
  <r>
    <x v="184"/>
    <x v="0"/>
    <s v="Chinandega"/>
    <s v="Chinandega"/>
    <s v="Nicaragua"/>
    <m/>
    <s v="LATAM"/>
    <x v="2"/>
    <s v="TEC-AC-10000376"/>
    <s v="Technology"/>
    <s v="Accessories"/>
    <s v="Memorex Router, Bluetooth"/>
    <n v="820.7"/>
    <n v="5"/>
    <n v="0"/>
    <n v="352.9"/>
    <n v="83.516999999999996"/>
    <s v="Medium"/>
  </r>
  <r>
    <x v="523"/>
    <x v="2"/>
    <s v="Manila"/>
    <s v="National Capital"/>
    <s v="Philippines"/>
    <m/>
    <s v="APAC"/>
    <x v="11"/>
    <s v="FUR-CH-10003419"/>
    <s v="Furniture"/>
    <s v="Chairs"/>
    <s v="Hon Steel Folding Chair, Black"/>
    <n v="236.97"/>
    <n v="4"/>
    <n v="0.25"/>
    <n v="-34.83"/>
    <n v="83.48"/>
    <s v="Critical"/>
  </r>
  <r>
    <x v="570"/>
    <x v="0"/>
    <s v="Guacara"/>
    <s v="Carabobo"/>
    <s v="Venezuela"/>
    <m/>
    <s v="LATAM"/>
    <x v="5"/>
    <s v="FUR-TA-10003522"/>
    <s v="Furniture"/>
    <s v="Tables"/>
    <s v="Chromcraft Conference Table, with Bottom Storage"/>
    <n v="523.60199999999998"/>
    <n v="3"/>
    <n v="0.7"/>
    <n v="-890.178"/>
    <n v="83.453000000000003"/>
    <s v="High"/>
  </r>
  <r>
    <x v="408"/>
    <x v="0"/>
    <s v="Temecula"/>
    <s v="California"/>
    <s v="United States"/>
    <n v="92592"/>
    <s v="US"/>
    <x v="4"/>
    <s v="TEC-AC-10001552"/>
    <s v="Technology"/>
    <s v="Accessories"/>
    <s v="Logitech K350 2.4Ghz Wireless Keyboard"/>
    <n v="248.85"/>
    <n v="5"/>
    <n v="0"/>
    <n v="27.3735"/>
    <n v="83.43"/>
    <s v="Critical"/>
  </r>
  <r>
    <x v="143"/>
    <x v="0"/>
    <s v="São Paulo"/>
    <s v="São Paulo"/>
    <s v="Brazil"/>
    <m/>
    <s v="LATAM"/>
    <x v="5"/>
    <s v="FUR-CH-10001114"/>
    <s v="Furniture"/>
    <s v="Chairs"/>
    <s v="Hon Chairmat, Set of Two"/>
    <n v="269.64"/>
    <n v="7"/>
    <n v="0"/>
    <n v="121.24"/>
    <n v="83.415999999999997"/>
    <s v="Critical"/>
  </r>
  <r>
    <x v="597"/>
    <x v="0"/>
    <s v="Los Angeles"/>
    <s v="California"/>
    <s v="United States"/>
    <n v="90004"/>
    <s v="US"/>
    <x v="4"/>
    <s v="FUR-TA-10002903"/>
    <s v="Furniture"/>
    <s v="Tables"/>
    <s v="Bevis Round Bullnose 29&quot; High Table Top"/>
    <n v="1038.8399999999999"/>
    <n v="5"/>
    <n v="0.2"/>
    <n v="51.942"/>
    <n v="83.41"/>
    <s v="Medium"/>
  </r>
  <r>
    <x v="688"/>
    <x v="0"/>
    <s v="Newcastle"/>
    <s v="Kwazulu-natal"/>
    <s v="South Africa"/>
    <m/>
    <s v="Africa"/>
    <x v="3"/>
    <s v="FUR-SAU-10003928"/>
    <s v="Furniture"/>
    <s v="Bookcases"/>
    <s v="Sauder Classic Bookcase, Metal"/>
    <n v="435.45"/>
    <n v="1"/>
    <n v="0"/>
    <n v="65.31"/>
    <n v="83.41"/>
    <s v="Critical"/>
  </r>
  <r>
    <x v="194"/>
    <x v="0"/>
    <s v="Al Mubarraz"/>
    <s v="Ash Sharqiyah"/>
    <s v="Saudi Arabia"/>
    <m/>
    <s v="EMEA"/>
    <x v="7"/>
    <s v="OFF-FEL-10002867"/>
    <s v="Office Supplies"/>
    <s v="Storage"/>
    <s v="Fellowes Lockers, Single Width"/>
    <n v="1244.1600000000001"/>
    <n v="6"/>
    <n v="0"/>
    <n v="211.5"/>
    <n v="83.37"/>
    <s v="Medium"/>
  </r>
  <r>
    <x v="782"/>
    <x v="0"/>
    <s v="Seoul"/>
    <s v="Seoul"/>
    <s v="South Korea"/>
    <m/>
    <s v="APAC"/>
    <x v="8"/>
    <s v="OFF-ST-10004576"/>
    <s v="Office Supplies"/>
    <s v="Storage"/>
    <s v="Rogers File Cart, Single Width"/>
    <n v="283.26"/>
    <n v="4"/>
    <n v="0.5"/>
    <n v="-181.38"/>
    <n v="83.34"/>
    <s v="Critical"/>
  </r>
  <r>
    <x v="61"/>
    <x v="1"/>
    <s v="Tlalpan"/>
    <s v="Distrito Federal"/>
    <s v="Mexico"/>
    <m/>
    <s v="LATAM"/>
    <x v="9"/>
    <s v="OFF-ST-10001010"/>
    <s v="Office Supplies"/>
    <s v="Storage"/>
    <s v="Fellowes Lockers, Industrial"/>
    <n v="692.7"/>
    <n v="5"/>
    <n v="0"/>
    <n v="13.8"/>
    <n v="83.304000000000002"/>
    <s v="Medium"/>
  </r>
  <r>
    <x v="199"/>
    <x v="0"/>
    <s v="Tamworth"/>
    <s v="England"/>
    <s v="United Kingdom"/>
    <m/>
    <s v="EU"/>
    <x v="9"/>
    <s v="OFF-ST-10003153"/>
    <s v="Office Supplies"/>
    <s v="Storage"/>
    <s v="Tenex File Cart, Single Width"/>
    <n v="673.05"/>
    <n v="5"/>
    <n v="0"/>
    <n v="316.2"/>
    <n v="83.29"/>
    <s v="High"/>
  </r>
  <r>
    <x v="272"/>
    <x v="0"/>
    <s v="Lisbon"/>
    <s v="Lisboa"/>
    <s v="Portugal"/>
    <m/>
    <s v="EU"/>
    <x v="5"/>
    <s v="FUR-CH-10003033"/>
    <s v="Furniture"/>
    <s v="Chairs"/>
    <s v="Novimex Rocking Chair, Adjustable"/>
    <n v="468.72"/>
    <n v="7"/>
    <n v="0.5"/>
    <n v="-103.32"/>
    <n v="83.29"/>
    <s v="High"/>
  </r>
  <r>
    <x v="343"/>
    <x v="1"/>
    <s v="Kigali"/>
    <s v="Kigali"/>
    <s v="Rwanda"/>
    <m/>
    <s v="Africa"/>
    <x v="3"/>
    <s v="OFF-BIN-10000308"/>
    <s v="Office Supplies"/>
    <s v="Art"/>
    <s v="Binney &amp; Smith Canvas, Water Color"/>
    <n v="327.24"/>
    <n v="6"/>
    <n v="0"/>
    <n v="156.96"/>
    <n v="83.26"/>
    <s v="High"/>
  </r>
  <r>
    <x v="783"/>
    <x v="0"/>
    <s v="Kendari"/>
    <s v="Sulawesi Tenggara"/>
    <s v="Indonesia"/>
    <m/>
    <s v="APAC"/>
    <x v="11"/>
    <s v="OFF-ST-10004608"/>
    <s v="Office Supplies"/>
    <s v="Storage"/>
    <s v="Smead Shelving, Industrial"/>
    <n v="492.12360000000001"/>
    <n v="12"/>
    <n v="0.17"/>
    <n v="-41.756399999999999"/>
    <n v="83.25"/>
    <s v="Low"/>
  </r>
  <r>
    <x v="514"/>
    <x v="1"/>
    <s v="Fairfield"/>
    <s v="California"/>
    <s v="United States"/>
    <n v="94533"/>
    <s v="US"/>
    <x v="4"/>
    <s v="TEC-MA-10004679"/>
    <s v="Technology"/>
    <s v="Machines"/>
    <s v="StarTech.com 10/100 VDSL2 Ethernet Extender Kit"/>
    <n v="532.72"/>
    <n v="2"/>
    <n v="0.2"/>
    <n v="53.271999999999998"/>
    <n v="83.24"/>
    <s v="High"/>
  </r>
  <r>
    <x v="36"/>
    <x v="1"/>
    <s v="Aberdeen"/>
    <s v="Scotland"/>
    <s v="United Kingdom"/>
    <m/>
    <s v="EU"/>
    <x v="9"/>
    <s v="FUR-BO-10000596"/>
    <s v="Furniture"/>
    <s v="Bookcases"/>
    <s v="Sauder Classic Bookcase, Mobile"/>
    <n v="877.02"/>
    <n v="2"/>
    <n v="0"/>
    <n v="394.62"/>
    <n v="83.22"/>
    <s v="High"/>
  </r>
  <r>
    <x v="280"/>
    <x v="2"/>
    <s v="Chengdu"/>
    <s v="Sichuan"/>
    <s v="China"/>
    <m/>
    <s v="APAC"/>
    <x v="8"/>
    <s v="TEC-PH-10002217"/>
    <s v="Technology"/>
    <s v="Phones"/>
    <s v="Cisco Audio Dock, Cordless"/>
    <n v="554.76"/>
    <n v="3"/>
    <n v="0"/>
    <n v="0"/>
    <n v="83.22"/>
    <s v="High"/>
  </r>
  <r>
    <x v="62"/>
    <x v="0"/>
    <s v="Lawrence"/>
    <s v="Massachusetts"/>
    <s v="United States"/>
    <n v="1841"/>
    <s v="US"/>
    <x v="0"/>
    <s v="OFF-BI-10001718"/>
    <s v="Office Supplies"/>
    <s v="Binders"/>
    <s v="GBC DocuBind P50 Personal Binding Machine"/>
    <n v="447.86"/>
    <n v="7"/>
    <n v="0"/>
    <n v="210.49420000000001"/>
    <n v="83.22"/>
    <s v="Critical"/>
  </r>
  <r>
    <x v="229"/>
    <x v="0"/>
    <s v="Oklahoma City"/>
    <s v="Oklahoma"/>
    <s v="United States"/>
    <n v="73120"/>
    <s v="US"/>
    <x v="2"/>
    <s v="OFF-EN-10004206"/>
    <s v="Office Supplies"/>
    <s v="Envelopes"/>
    <s v="Multimedia Mailers"/>
    <n v="325.86"/>
    <n v="2"/>
    <n v="0"/>
    <n v="149.8956"/>
    <n v="83.2"/>
    <s v="High"/>
  </r>
  <r>
    <x v="282"/>
    <x v="2"/>
    <s v="Montes Claros"/>
    <s v="Minas Gerais"/>
    <s v="Brazil"/>
    <m/>
    <s v="LATAM"/>
    <x v="5"/>
    <s v="TEC-CO-10001818"/>
    <s v="Technology"/>
    <s v="Copiers"/>
    <s v="Sharp Wireless Fax, Digital"/>
    <n v="1182.8296"/>
    <n v="5"/>
    <n v="2E-3"/>
    <n v="9.4296000000000006"/>
    <n v="83.155000000000001"/>
    <s v="Medium"/>
  </r>
  <r>
    <x v="260"/>
    <x v="0"/>
    <s v="La Chorrera"/>
    <s v="Panama"/>
    <s v="Panama"/>
    <m/>
    <s v="LATAM"/>
    <x v="2"/>
    <s v="TEC-CO-10004128"/>
    <s v="Technology"/>
    <s v="Copiers"/>
    <s v="Brother Fax and Copier, Color"/>
    <n v="230.74428"/>
    <n v="3"/>
    <n v="0.40200000000000002"/>
    <n v="-104.95572"/>
    <n v="83.152000000000001"/>
    <s v="Critical"/>
  </r>
  <r>
    <x v="220"/>
    <x v="0"/>
    <s v="San Pedro Sula"/>
    <s v="Cortés"/>
    <s v="Honduras"/>
    <m/>
    <s v="LATAM"/>
    <x v="2"/>
    <s v="FUR-CH-10003109"/>
    <s v="Furniture"/>
    <s v="Chairs"/>
    <s v="Office Star Rocking Chair, Set of Two"/>
    <n v="400.84800000000001"/>
    <n v="7"/>
    <n v="0.4"/>
    <n v="-113.652"/>
    <n v="83.147999999999996"/>
    <s v="High"/>
  </r>
  <r>
    <x v="521"/>
    <x v="0"/>
    <s v="Gateshead"/>
    <s v="England"/>
    <s v="United Kingdom"/>
    <m/>
    <s v="EU"/>
    <x v="9"/>
    <s v="OFF-AR-10004739"/>
    <s v="Office Supplies"/>
    <s v="Art"/>
    <s v="BIC Canvas, Easy-Erase"/>
    <n v="323.82"/>
    <n v="6"/>
    <n v="0"/>
    <n v="109.98"/>
    <n v="83.14"/>
    <s v="High"/>
  </r>
  <r>
    <x v="442"/>
    <x v="0"/>
    <s v="Cotonou"/>
    <s v="Littoral"/>
    <s v="Benin"/>
    <m/>
    <s v="Africa"/>
    <x v="3"/>
    <s v="TEC-SHA-10004874"/>
    <s v="Technology"/>
    <s v="Copiers"/>
    <s v="Sharp Fax Machine, High-Speed"/>
    <n v="1175.4000000000001"/>
    <n v="4"/>
    <n v="0"/>
    <n v="246.72"/>
    <n v="83.09"/>
    <s v="Medium"/>
  </r>
  <r>
    <x v="75"/>
    <x v="2"/>
    <s v="Fort-de-France"/>
    <s v="Martinique"/>
    <s v="Martinique"/>
    <m/>
    <s v="LATAM"/>
    <x v="10"/>
    <s v="OFF-AP-10000800"/>
    <s v="Office Supplies"/>
    <s v="Appliances"/>
    <s v="Breville Stove, Red"/>
    <n v="1123.08"/>
    <n v="3"/>
    <n v="0"/>
    <n v="224.58"/>
    <n v="83.088999999999999"/>
    <s v="Medium"/>
  </r>
  <r>
    <x v="56"/>
    <x v="0"/>
    <s v="Hartlepool"/>
    <s v="England"/>
    <s v="United Kingdom"/>
    <m/>
    <s v="EU"/>
    <x v="9"/>
    <s v="TEC-CO-10002174"/>
    <s v="Technology"/>
    <s v="Copiers"/>
    <s v="HP Copy Machine, Laser"/>
    <n v="729.99"/>
    <n v="3"/>
    <n v="0"/>
    <n v="364.95"/>
    <n v="83.06"/>
    <s v="High"/>
  </r>
  <r>
    <x v="746"/>
    <x v="1"/>
    <s v="Ulhasnagar"/>
    <s v="Maharashtra"/>
    <s v="India"/>
    <m/>
    <s v="APAC"/>
    <x v="6"/>
    <s v="FUR-BO-10001580"/>
    <s v="Furniture"/>
    <s v="Bookcases"/>
    <s v="Dania Stackable Bookrack, Pine"/>
    <n v="1106.46"/>
    <n v="9"/>
    <n v="0"/>
    <n v="187.92"/>
    <n v="83.06"/>
    <s v="Medium"/>
  </r>
  <r>
    <x v="52"/>
    <x v="1"/>
    <s v="Agra"/>
    <s v="Uttar Pradesh"/>
    <s v="India"/>
    <m/>
    <s v="APAC"/>
    <x v="6"/>
    <s v="FUR-CH-10004196"/>
    <s v="Furniture"/>
    <s v="Chairs"/>
    <s v="Novimex Swivel Stool, Red"/>
    <n v="493.38"/>
    <n v="3"/>
    <n v="0"/>
    <n v="123.3"/>
    <n v="83.06"/>
    <s v="High"/>
  </r>
  <r>
    <x v="575"/>
    <x v="0"/>
    <s v="Managua"/>
    <s v="Managua"/>
    <s v="Nicaragua"/>
    <m/>
    <s v="LATAM"/>
    <x v="2"/>
    <s v="TEC-CO-10000388"/>
    <s v="Technology"/>
    <s v="Copiers"/>
    <s v="Canon Fax Machine, Color"/>
    <n v="1063.9677999999999"/>
    <n v="5"/>
    <n v="2E-3"/>
    <n v="-2.1322000000000001"/>
    <n v="83.057000000000002"/>
    <s v="Medium"/>
  </r>
  <r>
    <x v="714"/>
    <x v="1"/>
    <s v="Portsmouth"/>
    <s v="England"/>
    <s v="United Kingdom"/>
    <m/>
    <s v="EU"/>
    <x v="9"/>
    <s v="OFF-ST-10004020"/>
    <s v="Office Supplies"/>
    <s v="Storage"/>
    <s v="Tenex Lockers, Single Width"/>
    <n v="2858.52"/>
    <n v="14"/>
    <n v="0"/>
    <n v="171.36"/>
    <n v="83.05"/>
    <s v="Medium"/>
  </r>
  <r>
    <x v="42"/>
    <x v="0"/>
    <s v="Washington"/>
    <s v="District of Columbia"/>
    <s v="United States"/>
    <n v="20016"/>
    <s v="US"/>
    <x v="0"/>
    <s v="FUR-CH-10000309"/>
    <s v="Furniture"/>
    <s v="Chairs"/>
    <s v="Global Comet Stacking Arm Chair"/>
    <n v="1267.53"/>
    <n v="3"/>
    <n v="0"/>
    <n v="316.88249999999999"/>
    <n v="83.04"/>
    <s v="Medium"/>
  </r>
  <r>
    <x v="403"/>
    <x v="2"/>
    <s v="Chico"/>
    <s v="California"/>
    <s v="United States"/>
    <n v="95928"/>
    <s v="US"/>
    <x v="4"/>
    <s v="FUR-CH-10004063"/>
    <s v="Furniture"/>
    <s v="Chairs"/>
    <s v="Global Deluxe High-Back Manager's Chair"/>
    <n v="915.13599999999997"/>
    <n v="4"/>
    <n v="0.2"/>
    <n v="102.9528"/>
    <n v="83.04"/>
    <s v="Medium"/>
  </r>
  <r>
    <x v="522"/>
    <x v="0"/>
    <s v="Puente Alto"/>
    <s v="Santiago"/>
    <s v="Chile"/>
    <m/>
    <s v="LATAM"/>
    <x v="5"/>
    <s v="TEC-PH-10002904"/>
    <s v="Technology"/>
    <s v="Phones"/>
    <s v="Samsung Smart Phone, Full Size"/>
    <n v="849.92"/>
    <n v="2"/>
    <n v="0"/>
    <n v="135.96"/>
    <n v="83.039000000000001"/>
    <s v="Medium"/>
  </r>
  <r>
    <x v="470"/>
    <x v="1"/>
    <s v="Tecomán"/>
    <s v="Colima"/>
    <s v="Mexico"/>
    <m/>
    <s v="LATAM"/>
    <x v="9"/>
    <s v="FUR-BO-10000567"/>
    <s v="Furniture"/>
    <s v="Bookcases"/>
    <s v="Sauder Classic Bookcase, Traditional"/>
    <n v="697.58399999999995"/>
    <n v="3"/>
    <n v="0.2"/>
    <n v="17.423999999999999"/>
    <n v="83.039000000000001"/>
    <s v="Low"/>
  </r>
  <r>
    <x v="391"/>
    <x v="0"/>
    <s v="Pune"/>
    <s v="Maharashtra"/>
    <s v="India"/>
    <m/>
    <s v="APAC"/>
    <x v="6"/>
    <s v="OFF-ST-10000622"/>
    <s v="Office Supplies"/>
    <s v="Storage"/>
    <s v="Rogers File Cart, Single Width"/>
    <n v="568.32000000000005"/>
    <n v="4"/>
    <n v="0"/>
    <n v="45.36"/>
    <n v="83.03"/>
    <s v="High"/>
  </r>
  <r>
    <x v="400"/>
    <x v="2"/>
    <s v="Ajmer"/>
    <s v="Rajasthan"/>
    <s v="India"/>
    <m/>
    <s v="APAC"/>
    <x v="6"/>
    <s v="FUR-BO-10001212"/>
    <s v="Furniture"/>
    <s v="Bookcases"/>
    <s v="Safco Classic Bookcase, Mobile"/>
    <n v="1322.01"/>
    <n v="3"/>
    <n v="0"/>
    <n v="145.35"/>
    <n v="83.03"/>
    <s v="Medium"/>
  </r>
  <r>
    <x v="621"/>
    <x v="0"/>
    <s v="Riyadh"/>
    <s v="Ar Riyad"/>
    <s v="Saudi Arabia"/>
    <m/>
    <s v="EMEA"/>
    <x v="7"/>
    <s v="FUR-DAN-10000597"/>
    <s v="Furniture"/>
    <s v="Bookcases"/>
    <s v="Dania Floating Shelf Set, Traditional"/>
    <n v="338.7"/>
    <n v="2"/>
    <n v="0"/>
    <n v="30.48"/>
    <n v="83.02"/>
    <s v="High"/>
  </r>
  <r>
    <x v="39"/>
    <x v="0"/>
    <s v="Manila"/>
    <s v="National Capital"/>
    <s v="Philippines"/>
    <m/>
    <s v="APAC"/>
    <x v="11"/>
    <s v="FUR-CH-10004863"/>
    <s v="Furniture"/>
    <s v="Chairs"/>
    <s v="SAFCO Swivel Stool, Black"/>
    <n v="496.53"/>
    <n v="4"/>
    <n v="0.25"/>
    <n v="152.25"/>
    <n v="83"/>
    <s v="Low"/>
  </r>
  <r>
    <x v="82"/>
    <x v="1"/>
    <s v="Manila"/>
    <s v="National Capital"/>
    <s v="Philippines"/>
    <m/>
    <s v="APAC"/>
    <x v="11"/>
    <s v="TEC-CO-10001157"/>
    <s v="Technology"/>
    <s v="Copiers"/>
    <s v="Hewlett Personal Copier, Color"/>
    <n v="568.26900000000001"/>
    <n v="6"/>
    <n v="0.35"/>
    <n v="87.308999999999997"/>
    <n v="82.96"/>
    <s v="Low"/>
  </r>
  <r>
    <x v="552"/>
    <x v="0"/>
    <s v="Guiyang"/>
    <s v="Guizhou"/>
    <s v="China"/>
    <m/>
    <s v="APAC"/>
    <x v="8"/>
    <s v="TEC-PH-10003572"/>
    <s v="Technology"/>
    <s v="Phones"/>
    <s v="Apple Office Telephone, VoIP"/>
    <n v="261.48"/>
    <n v="4"/>
    <n v="0"/>
    <n v="107.16"/>
    <n v="82.96"/>
    <s v="Critical"/>
  </r>
  <r>
    <x v="784"/>
    <x v="1"/>
    <s v="Santo Domingo"/>
    <s v="Santo Domingo"/>
    <s v="Dominican Republic"/>
    <m/>
    <s v="LATAM"/>
    <x v="10"/>
    <s v="TEC-AC-10003367"/>
    <s v="Technology"/>
    <s v="Accessories"/>
    <s v="Enermax Memory Card, Programmable"/>
    <n v="494.464"/>
    <n v="8"/>
    <n v="0.2"/>
    <n v="148.22399999999999"/>
    <n v="82.950999999999993"/>
    <s v="Low"/>
  </r>
  <r>
    <x v="269"/>
    <x v="1"/>
    <s v="Antwerp"/>
    <s v="Antwerp"/>
    <s v="Belgium"/>
    <m/>
    <s v="EU"/>
    <x v="2"/>
    <s v="FUR-CH-10000333"/>
    <s v="Furniture"/>
    <s v="Chairs"/>
    <s v="SAFCO Swivel Stool, Black"/>
    <n v="496.53"/>
    <n v="3"/>
    <n v="0"/>
    <n v="178.74"/>
    <n v="82.94"/>
    <s v="Medium"/>
  </r>
  <r>
    <x v="182"/>
    <x v="1"/>
    <s v="Peshawar"/>
    <s v="Khyber Pakhtunkhwa"/>
    <s v="Pakistan"/>
    <m/>
    <s v="APAC"/>
    <x v="6"/>
    <s v="OFF-ST-10002395"/>
    <s v="Office Supplies"/>
    <s v="Storage"/>
    <s v="Rogers Lockers, Single Width"/>
    <n v="740.77499999999998"/>
    <n v="7"/>
    <n v="0.5"/>
    <n v="-88.935000000000002"/>
    <n v="82.92"/>
    <s v="Medium"/>
  </r>
  <r>
    <x v="75"/>
    <x v="2"/>
    <s v="Seattle"/>
    <s v="Washington"/>
    <s v="United States"/>
    <n v="98105"/>
    <s v="US"/>
    <x v="4"/>
    <s v="TEC-PH-10002275"/>
    <s v="Technology"/>
    <s v="Phones"/>
    <s v="Mitel 5320 IP Phone VoIP phone"/>
    <n v="604.76800000000003"/>
    <n v="4"/>
    <n v="0.2"/>
    <n v="60.476799999999997"/>
    <n v="82.91"/>
    <s v="High"/>
  </r>
  <r>
    <x v="241"/>
    <x v="0"/>
    <s v="Brisbane"/>
    <s v="Queensland"/>
    <s v="Australia"/>
    <m/>
    <s v="APAC"/>
    <x v="1"/>
    <s v="OFF-AP-10001305"/>
    <s v="Office Supplies"/>
    <s v="Appliances"/>
    <s v="Breville Microwave, White"/>
    <n v="269.86500000000001"/>
    <n v="1"/>
    <n v="0.1"/>
    <n v="77.954999999999998"/>
    <n v="82.9"/>
    <s v="Critical"/>
  </r>
  <r>
    <x v="775"/>
    <x v="0"/>
    <s v="Alexandria"/>
    <s v="Al Iskandariyah"/>
    <s v="Egypt"/>
    <m/>
    <s v="Africa"/>
    <x v="3"/>
    <s v="TEC-HP -10003894"/>
    <s v="Technology"/>
    <s v="Copiers"/>
    <s v="HP Wireless Fax, Laser"/>
    <n v="720.42"/>
    <n v="2"/>
    <n v="0"/>
    <n v="43.2"/>
    <n v="82.89"/>
    <s v="Medium"/>
  </r>
  <r>
    <x v="694"/>
    <x v="2"/>
    <s v="Kawasaki"/>
    <s v="Kanagawa"/>
    <s v="Japan"/>
    <m/>
    <s v="APAC"/>
    <x v="8"/>
    <s v="FUR-CH-10001415"/>
    <s v="Furniture"/>
    <s v="Chairs"/>
    <s v="Office Star Executive Leather Armchair, Red"/>
    <n v="1409.04"/>
    <n v="3"/>
    <n v="0"/>
    <n v="436.77"/>
    <n v="82.85"/>
    <s v="Medium"/>
  </r>
  <r>
    <x v="290"/>
    <x v="1"/>
    <s v="Kaiyuan"/>
    <s v="Liaoning"/>
    <s v="China"/>
    <m/>
    <s v="APAC"/>
    <x v="8"/>
    <s v="FUR-TA-10000147"/>
    <s v="Furniture"/>
    <s v="Tables"/>
    <s v="Lesro Coffee Table, Rectangular"/>
    <n v="1048.194"/>
    <n v="6"/>
    <n v="0.3"/>
    <n v="-284.52600000000001"/>
    <n v="82.81"/>
    <s v="Medium"/>
  </r>
  <r>
    <x v="348"/>
    <x v="0"/>
    <s v="São Paulo"/>
    <s v="São Paulo"/>
    <s v="Brazil"/>
    <m/>
    <s v="LATAM"/>
    <x v="5"/>
    <s v="FUR-BO-10000567"/>
    <s v="Furniture"/>
    <s v="Bookcases"/>
    <s v="Sauder Classic Bookcase, Traditional"/>
    <n v="2615.94"/>
    <n v="9"/>
    <n v="0"/>
    <n v="575.46"/>
    <n v="82.808999999999997"/>
    <s v="Medium"/>
  </r>
  <r>
    <x v="472"/>
    <x v="1"/>
    <s v="Aurora"/>
    <s v="Illinois"/>
    <s v="United States"/>
    <n v="60505"/>
    <s v="US"/>
    <x v="2"/>
    <s v="FUR-TA-10002958"/>
    <s v="Furniture"/>
    <s v="Tables"/>
    <s v="Bevis Oval Conference Table, Walnut"/>
    <n v="652.45000000000005"/>
    <n v="5"/>
    <n v="0.5"/>
    <n v="-430.61700000000002"/>
    <n v="82.79"/>
    <s v="High"/>
  </r>
  <r>
    <x v="112"/>
    <x v="2"/>
    <s v="Whangarei"/>
    <s v="Northland"/>
    <s v="New Zealand"/>
    <m/>
    <s v="APAC"/>
    <x v="1"/>
    <s v="FUR-CH-10004455"/>
    <s v="Furniture"/>
    <s v="Chairs"/>
    <s v="Harbour Creations Swivel Stool, Red"/>
    <n v="1440.96"/>
    <n v="8"/>
    <n v="0"/>
    <n v="43.2"/>
    <n v="82.77"/>
    <s v="Medium"/>
  </r>
  <r>
    <x v="194"/>
    <x v="0"/>
    <s v="Bolton"/>
    <s v="England"/>
    <s v="United Kingdom"/>
    <m/>
    <s v="EU"/>
    <x v="9"/>
    <s v="TEC-PH-10004823"/>
    <s v="Technology"/>
    <s v="Phones"/>
    <s v="Nokia Smart Phone, Full Size"/>
    <n v="636.05999999999995"/>
    <n v="1"/>
    <n v="0"/>
    <n v="273.48"/>
    <n v="82.75"/>
    <s v="High"/>
  </r>
  <r>
    <x v="581"/>
    <x v="1"/>
    <s v="Alexandria"/>
    <s v="Al Iskandariyah"/>
    <s v="Egypt"/>
    <m/>
    <s v="Africa"/>
    <x v="3"/>
    <s v="TEC-LOG-10004405"/>
    <s v="Technology"/>
    <s v="Accessories"/>
    <s v="Logitech Router, Bluetooth"/>
    <n v="1978.56"/>
    <n v="8"/>
    <n v="0"/>
    <n v="158.16"/>
    <n v="82.73"/>
    <s v="Medium"/>
  </r>
  <r>
    <x v="785"/>
    <x v="0"/>
    <s v="Brisbane"/>
    <s v="Queensland"/>
    <s v="Australia"/>
    <m/>
    <s v="APAC"/>
    <x v="1"/>
    <s v="TEC-CO-10003506"/>
    <s v="Technology"/>
    <s v="Copiers"/>
    <s v="HP Fax Machine, Laser"/>
    <n v="1079.7840000000001"/>
    <n v="4"/>
    <n v="0.1"/>
    <n v="275.904"/>
    <n v="82.71"/>
    <s v="High"/>
  </r>
  <r>
    <x v="88"/>
    <x v="1"/>
    <s v="Valladolid"/>
    <s v="Castile and León"/>
    <s v="Spain"/>
    <m/>
    <s v="EU"/>
    <x v="5"/>
    <s v="FUR-CH-10004255"/>
    <s v="Furniture"/>
    <s v="Chairs"/>
    <s v="SAFCO Executive Leather Armchair, Red"/>
    <n v="1107.432"/>
    <n v="3"/>
    <n v="0.2"/>
    <n v="-263.08800000000002"/>
    <n v="82.7"/>
    <s v="Medium"/>
  </r>
  <r>
    <x v="128"/>
    <x v="0"/>
    <s v="Anshan"/>
    <s v="Liaoning"/>
    <s v="China"/>
    <m/>
    <s v="APAC"/>
    <x v="8"/>
    <s v="OFF-PA-10004115"/>
    <s v="Office Supplies"/>
    <s v="Paper"/>
    <s v="Green Bar Computer Printout Paper, 8.5 x 11"/>
    <n v="305.10000000000002"/>
    <n v="9"/>
    <n v="0"/>
    <n v="79.11"/>
    <n v="82.7"/>
    <s v="Critical"/>
  </r>
  <r>
    <x v="216"/>
    <x v="0"/>
    <s v="Pasadena"/>
    <s v="California"/>
    <s v="United States"/>
    <n v="91104"/>
    <s v="US"/>
    <x v="4"/>
    <s v="FUR-CH-10000229"/>
    <s v="Furniture"/>
    <s v="Chairs"/>
    <s v="Global Enterprise Series Seating High-Back Swivel/Tilt Chairs"/>
    <n v="433.56799999999998"/>
    <n v="2"/>
    <n v="0.2"/>
    <n v="-65.035200000000003"/>
    <n v="82.68"/>
    <s v="High"/>
  </r>
  <r>
    <x v="97"/>
    <x v="2"/>
    <s v="New York City"/>
    <s v="New York"/>
    <s v="United States"/>
    <n v="10009"/>
    <s v="US"/>
    <x v="0"/>
    <s v="OFF-BI-10004995"/>
    <s v="Office Supplies"/>
    <s v="Binders"/>
    <s v="GBC DocuBind P400 Electric Binding System"/>
    <n v="4355.1679999999997"/>
    <n v="4"/>
    <n v="0.2"/>
    <n v="1415.4295999999999"/>
    <n v="82.67"/>
    <s v="Critical"/>
  </r>
  <r>
    <x v="478"/>
    <x v="1"/>
    <s v="Acerra"/>
    <s v="Campania"/>
    <s v="Italy"/>
    <m/>
    <s v="EU"/>
    <x v="5"/>
    <s v="TEC-AC-10004070"/>
    <s v="Technology"/>
    <s v="Accessories"/>
    <s v="Memorex Router, Programmable"/>
    <n v="1238.55"/>
    <n v="5"/>
    <n v="0"/>
    <n v="582"/>
    <n v="82.67"/>
    <s v="Medium"/>
  </r>
  <r>
    <x v="304"/>
    <x v="1"/>
    <s v="Chilpancingo"/>
    <s v="Guerrero"/>
    <s v="Mexico"/>
    <m/>
    <s v="LATAM"/>
    <x v="9"/>
    <s v="OFF-AP-10002433"/>
    <s v="Office Supplies"/>
    <s v="Appliances"/>
    <s v="Cuisinart Microwave, Silver"/>
    <n v="372.28"/>
    <n v="2"/>
    <n v="0"/>
    <n v="81.88"/>
    <n v="82.668999999999997"/>
    <s v="Critical"/>
  </r>
  <r>
    <x v="410"/>
    <x v="0"/>
    <s v="Reutlingen"/>
    <s v="Baden-Württemberg"/>
    <s v="Germany"/>
    <m/>
    <s v="EU"/>
    <x v="2"/>
    <s v="TEC-AC-10001100"/>
    <s v="Technology"/>
    <s v="Accessories"/>
    <s v="Logitech Router, Bluetooth"/>
    <n v="741.96"/>
    <n v="3"/>
    <n v="0"/>
    <n v="59.31"/>
    <n v="82.61"/>
    <s v="High"/>
  </r>
  <r>
    <x v="89"/>
    <x v="1"/>
    <s v="Allahabad"/>
    <s v="Uttar Pradesh"/>
    <s v="India"/>
    <m/>
    <s v="APAC"/>
    <x v="6"/>
    <s v="FUR-CH-10002060"/>
    <s v="Furniture"/>
    <s v="Chairs"/>
    <s v="SAFCO Rocking Chair, Adjustable"/>
    <n v="961.8"/>
    <n v="7"/>
    <n v="0"/>
    <n v="163.38"/>
    <n v="82.58"/>
    <s v="Medium"/>
  </r>
  <r>
    <x v="109"/>
    <x v="0"/>
    <s v="Khomeynishahr"/>
    <s v="Esfahan"/>
    <s v="Iran"/>
    <m/>
    <s v="EMEA"/>
    <x v="7"/>
    <s v="TEC-SAM-10001017"/>
    <s v="Technology"/>
    <s v="Phones"/>
    <s v="Samsung Speaker Phone, Cordless"/>
    <n v="756.54"/>
    <n v="6"/>
    <n v="0"/>
    <n v="128.52000000000001"/>
    <n v="82.55"/>
    <s v="High"/>
  </r>
  <r>
    <x v="28"/>
    <x v="0"/>
    <s v="Barcelona"/>
    <s v="Catalonia"/>
    <s v="Spain"/>
    <m/>
    <s v="EU"/>
    <x v="5"/>
    <s v="TEC-PH-10004263"/>
    <s v="Technology"/>
    <s v="Phones"/>
    <s v="Cisco Signal Booster, with Caller ID"/>
    <n v="546.58799999999997"/>
    <n v="4"/>
    <n v="0.1"/>
    <n v="91.067999999999998"/>
    <n v="82.54"/>
    <s v="High"/>
  </r>
  <r>
    <x v="672"/>
    <x v="0"/>
    <s v="Tecomán"/>
    <s v="Colima"/>
    <s v="Mexico"/>
    <m/>
    <s v="LATAM"/>
    <x v="9"/>
    <s v="FUR-TA-10001595"/>
    <s v="Furniture"/>
    <s v="Tables"/>
    <s v="Chromcraft Coffee Table, Adjustable Height"/>
    <n v="430.84800000000001"/>
    <n v="3"/>
    <n v="0.2"/>
    <n v="-59.292000000000002"/>
    <n v="82.528000000000006"/>
    <s v="High"/>
  </r>
  <r>
    <x v="540"/>
    <x v="1"/>
    <s v="San Sebastian"/>
    <s v="Basque Country"/>
    <s v="Spain"/>
    <m/>
    <s v="EU"/>
    <x v="5"/>
    <s v="TEC-AC-10001258"/>
    <s v="Technology"/>
    <s v="Accessories"/>
    <s v="Belkin Router, Erganomic"/>
    <n v="1026.24"/>
    <n v="4"/>
    <n v="0"/>
    <n v="482.28"/>
    <n v="82.5"/>
    <s v="Medium"/>
  </r>
  <r>
    <x v="347"/>
    <x v="1"/>
    <s v="Johannesburg"/>
    <s v="Gauteng"/>
    <s v="South Africa"/>
    <m/>
    <s v="Africa"/>
    <x v="3"/>
    <s v="FUR-NOV-10002333"/>
    <s v="Furniture"/>
    <s v="Chairs"/>
    <s v="Novimex Steel Folding Chair, Black"/>
    <n v="319.2"/>
    <n v="4"/>
    <n v="0"/>
    <n v="54.24"/>
    <n v="82.5"/>
    <s v="Critical"/>
  </r>
  <r>
    <x v="13"/>
    <x v="0"/>
    <s v="Sydney"/>
    <s v="New South Wales"/>
    <s v="Australia"/>
    <m/>
    <s v="APAC"/>
    <x v="1"/>
    <s v="TEC-CO-10002035"/>
    <s v="Technology"/>
    <s v="Copiers"/>
    <s v="Canon Wireless Fax, High-Speed"/>
    <n v="1017.522"/>
    <n v="3"/>
    <n v="0.1"/>
    <n v="-22.698"/>
    <n v="82.47"/>
    <s v="Medium"/>
  </r>
  <r>
    <x v="735"/>
    <x v="2"/>
    <s v="Beirut"/>
    <s v="Beirut"/>
    <s v="Lebanon"/>
    <m/>
    <s v="EMEA"/>
    <x v="7"/>
    <s v="FUR-HON-10001851"/>
    <s v="Furniture"/>
    <s v="Chairs"/>
    <s v="Hon Executive Leather Armchair, Black"/>
    <n v="457.14"/>
    <n v="1"/>
    <n v="0"/>
    <n v="169.14"/>
    <n v="82.46"/>
    <s v="Low"/>
  </r>
  <r>
    <x v="384"/>
    <x v="1"/>
    <s v="Ufa"/>
    <s v="Bashkortostan"/>
    <s v="Russia"/>
    <m/>
    <s v="EMEA"/>
    <x v="7"/>
    <s v="TEC-BRO-10002103"/>
    <s v="Technology"/>
    <s v="Copiers"/>
    <s v="Brother Ink, Color"/>
    <n v="297.48"/>
    <n v="2"/>
    <n v="0"/>
    <n v="145.74"/>
    <n v="82.46"/>
    <s v="Critical"/>
  </r>
  <r>
    <x v="511"/>
    <x v="1"/>
    <s v="Hamburg"/>
    <s v="Hamburg"/>
    <s v="Germany"/>
    <m/>
    <s v="EU"/>
    <x v="2"/>
    <s v="OFF-SU-10000105"/>
    <s v="Office Supplies"/>
    <s v="Supplies"/>
    <s v="Fiskars Shears, Easy Grip"/>
    <n v="246.3"/>
    <n v="5"/>
    <n v="0"/>
    <n v="24.6"/>
    <n v="82.44"/>
    <s v="High"/>
  </r>
  <r>
    <x v="24"/>
    <x v="0"/>
    <s v="Northampton"/>
    <s v="England"/>
    <s v="United Kingdom"/>
    <m/>
    <s v="EU"/>
    <x v="9"/>
    <s v="TEC-PH-10002935"/>
    <s v="Technology"/>
    <s v="Phones"/>
    <s v="Samsung Smart Phone, VoIP"/>
    <n v="636.24"/>
    <n v="1"/>
    <n v="0"/>
    <n v="19.079999999999998"/>
    <n v="82.4"/>
    <s v="Medium"/>
  </r>
  <r>
    <x v="172"/>
    <x v="0"/>
    <s v="Edmond"/>
    <s v="Oklahoma"/>
    <s v="United States"/>
    <n v="73034"/>
    <s v="US"/>
    <x v="2"/>
    <s v="TEC-PH-10004536"/>
    <s v="Technology"/>
    <s v="Phones"/>
    <s v="Avaya 5420 Digital phone"/>
    <n v="944.93"/>
    <n v="7"/>
    <n v="0"/>
    <n v="236.23249999999999"/>
    <n v="82.39"/>
    <s v="High"/>
  </r>
  <r>
    <x v="762"/>
    <x v="0"/>
    <s v="Angers"/>
    <s v="Pays de la Loire"/>
    <s v="France"/>
    <m/>
    <s v="EU"/>
    <x v="2"/>
    <s v="FUR-CH-10000966"/>
    <s v="Furniture"/>
    <s v="Chairs"/>
    <s v="Harbour Creations Chairmat, Set of Two"/>
    <n v="534.6"/>
    <n v="8"/>
    <n v="0.1"/>
    <n v="17.64"/>
    <n v="82.38"/>
    <s v="Critical"/>
  </r>
  <r>
    <x v="244"/>
    <x v="2"/>
    <s v="Devonport"/>
    <s v="Tasmania"/>
    <s v="Australia"/>
    <m/>
    <s v="APAC"/>
    <x v="1"/>
    <s v="TEC-PH-10001362"/>
    <s v="Technology"/>
    <s v="Phones"/>
    <s v="Cisco Office Telephone, Cordless"/>
    <n v="449.87400000000002"/>
    <n v="6"/>
    <n v="0.1"/>
    <n v="69.894000000000005"/>
    <n v="82.37"/>
    <s v="High"/>
  </r>
  <r>
    <x v="63"/>
    <x v="1"/>
    <s v="Chongqing"/>
    <s v="Chongqing"/>
    <s v="China"/>
    <m/>
    <s v="APAC"/>
    <x v="8"/>
    <s v="TEC-CO-10003354"/>
    <s v="Technology"/>
    <s v="Copiers"/>
    <s v="Brother Fax Machine, Laser"/>
    <n v="637.08000000000004"/>
    <n v="2"/>
    <n v="0"/>
    <n v="191.1"/>
    <n v="82.37"/>
    <s v="High"/>
  </r>
  <r>
    <x v="662"/>
    <x v="1"/>
    <s v="Nancy"/>
    <s v="Lorraine"/>
    <s v="France"/>
    <m/>
    <s v="EU"/>
    <x v="2"/>
    <s v="OFF-ST-10002659"/>
    <s v="Office Supplies"/>
    <s v="Storage"/>
    <s v="Smead Shelving, Wire Frame"/>
    <n v="302.39999999999998"/>
    <n v="7"/>
    <n v="0.1"/>
    <n v="120.96"/>
    <n v="82.36"/>
    <s v="Medium"/>
  </r>
  <r>
    <x v="674"/>
    <x v="1"/>
    <s v="New York City"/>
    <s v="New York"/>
    <s v="United States"/>
    <n v="10011"/>
    <s v="US"/>
    <x v="0"/>
    <s v="TEC-PH-10004165"/>
    <s v="Technology"/>
    <s v="Phones"/>
    <s v="Mitel MiVoice 5330e IP Phone"/>
    <n v="824.97"/>
    <n v="3"/>
    <n v="0"/>
    <n v="214.4922"/>
    <n v="82.36"/>
    <s v="Medium"/>
  </r>
  <r>
    <x v="114"/>
    <x v="0"/>
    <s v="Westminster"/>
    <s v="California"/>
    <s v="United States"/>
    <n v="92683"/>
    <s v="US"/>
    <x v="4"/>
    <s v="TEC-PH-10004977"/>
    <s v="Technology"/>
    <s v="Phones"/>
    <s v="GE 30524EE4"/>
    <n v="470.37599999999998"/>
    <n v="3"/>
    <n v="0.2"/>
    <n v="52.917299999999997"/>
    <n v="82.35"/>
    <s v="High"/>
  </r>
  <r>
    <x v="518"/>
    <x v="0"/>
    <s v="Jieshou"/>
    <s v="Anhui"/>
    <s v="China"/>
    <m/>
    <s v="APAC"/>
    <x v="8"/>
    <s v="FUR-FU-10000921"/>
    <s v="Furniture"/>
    <s v="Furnishings"/>
    <s v="Advantus Door Stop, Erganomic"/>
    <n v="218.25"/>
    <n v="5"/>
    <n v="0"/>
    <n v="19.5"/>
    <n v="82.31"/>
    <s v="Critical"/>
  </r>
  <r>
    <x v="204"/>
    <x v="2"/>
    <s v="Depok"/>
    <s v="Yogyakarta"/>
    <s v="Indonesia"/>
    <m/>
    <s v="APAC"/>
    <x v="11"/>
    <s v="FUR-CH-10000608"/>
    <s v="Furniture"/>
    <s v="Chairs"/>
    <s v="Office Star Chairmat, Set of Two"/>
    <n v="347.83769999999998"/>
    <n v="7"/>
    <n v="0.27"/>
    <n v="47.537700000000001"/>
    <n v="82.3"/>
    <s v="High"/>
  </r>
  <r>
    <x v="676"/>
    <x v="0"/>
    <s v="Surrey"/>
    <s v="British Columbia"/>
    <s v="Canada"/>
    <m/>
    <s v="Canada"/>
    <x v="12"/>
    <s v="TEC-CAN-10003392"/>
    <s v="Technology"/>
    <s v="Copiers"/>
    <s v="Canon Copy Machine, Color"/>
    <n v="527.16"/>
    <n v="2"/>
    <n v="0"/>
    <n v="131.76"/>
    <n v="82.29"/>
    <s v="Medium"/>
  </r>
  <r>
    <x v="345"/>
    <x v="1"/>
    <s v="Seattle"/>
    <s v="Washington"/>
    <s v="United States"/>
    <n v="98105"/>
    <s v="US"/>
    <x v="4"/>
    <s v="OFF-ST-10002756"/>
    <s v="Office Supplies"/>
    <s v="Storage"/>
    <s v="Tennsco Stur-D-Stor Boltless Shelving, 5 Shelves, 24&quot; Deep, Sand"/>
    <n v="541.24"/>
    <n v="4"/>
    <n v="0"/>
    <n v="5.4123999999999999"/>
    <n v="82.27"/>
    <s v="High"/>
  </r>
  <r>
    <x v="228"/>
    <x v="2"/>
    <s v="Palermo"/>
    <s v="Sicily"/>
    <s v="Italy"/>
    <m/>
    <s v="EU"/>
    <x v="5"/>
    <s v="TEC-CO-10003474"/>
    <s v="Technology"/>
    <s v="Copiers"/>
    <s v="Brother Personal Copier, Digital"/>
    <n v="712.65"/>
    <n v="5"/>
    <n v="0"/>
    <n v="14.25"/>
    <n v="82.24"/>
    <s v="Low"/>
  </r>
  <r>
    <x v="457"/>
    <x v="1"/>
    <s v="Kryvyy Rih"/>
    <s v="Dnipropetrovs'k"/>
    <s v="Ukraine"/>
    <m/>
    <s v="EMEA"/>
    <x v="7"/>
    <s v="FUR-SAU-10004053"/>
    <s v="Furniture"/>
    <s v="Bookcases"/>
    <s v="Sauder Floating Shelf Set, Mobile"/>
    <n v="788.4"/>
    <n v="4"/>
    <n v="0"/>
    <n v="291.60000000000002"/>
    <n v="82.24"/>
    <s v="High"/>
  </r>
  <r>
    <x v="31"/>
    <x v="0"/>
    <s v="La Ceiba"/>
    <s v="Atlántida"/>
    <s v="Honduras"/>
    <m/>
    <s v="LATAM"/>
    <x v="2"/>
    <s v="TEC-AC-10001830"/>
    <s v="Technology"/>
    <s v="Accessories"/>
    <s v="Enermax Router, Erganomic"/>
    <n v="204.91200000000001"/>
    <n v="2"/>
    <n v="0.4"/>
    <n v="-122.968"/>
    <n v="82.230999999999995"/>
    <s v="Critical"/>
  </r>
  <r>
    <x v="298"/>
    <x v="1"/>
    <s v="Buenos Aires"/>
    <s v="Buenos Aires"/>
    <s v="Argentina"/>
    <m/>
    <s v="LATAM"/>
    <x v="5"/>
    <s v="TEC-AC-10003955"/>
    <s v="Technology"/>
    <s v="Accessories"/>
    <s v="Memorex Router, Erganomic"/>
    <n v="683.25599999999997"/>
    <n v="7"/>
    <n v="0.4"/>
    <n v="68.236000000000004"/>
    <n v="82.192999999999998"/>
    <s v="Critical"/>
  </r>
  <r>
    <x v="190"/>
    <x v="2"/>
    <s v="Tegucigalpa"/>
    <s v="Francisco Morazán"/>
    <s v="Honduras"/>
    <m/>
    <s v="LATAM"/>
    <x v="2"/>
    <s v="TEC-PH-10000106"/>
    <s v="Technology"/>
    <s v="Phones"/>
    <s v="Apple Smart Phone, Full Size"/>
    <n v="765"/>
    <n v="3"/>
    <n v="0.4"/>
    <n v="-331.5"/>
    <n v="82.177000000000007"/>
    <s v="Medium"/>
  </r>
  <r>
    <x v="246"/>
    <x v="1"/>
    <s v="Progreso"/>
    <s v="Yucatán"/>
    <s v="Mexico"/>
    <m/>
    <s v="LATAM"/>
    <x v="9"/>
    <s v="OFF-AP-10003625"/>
    <s v="Office Supplies"/>
    <s v="Appliances"/>
    <s v="Hoover Microwave, White"/>
    <n v="613.55999999999995"/>
    <n v="3"/>
    <n v="0"/>
    <n v="6.12"/>
    <n v="82.17"/>
    <s v="High"/>
  </r>
  <r>
    <x v="430"/>
    <x v="2"/>
    <s v="Coffs Harbour"/>
    <s v="New South Wales"/>
    <s v="Australia"/>
    <m/>
    <s v="APAC"/>
    <x v="1"/>
    <s v="FUR-CH-10001684"/>
    <s v="Furniture"/>
    <s v="Chairs"/>
    <s v="Office Star Rocking Chair, Adjustable"/>
    <n v="1161.54"/>
    <n v="9"/>
    <n v="0.1"/>
    <n v="-103.41"/>
    <n v="82.17"/>
    <s v="Medium"/>
  </r>
  <r>
    <x v="219"/>
    <x v="0"/>
    <s v="Los Angeles"/>
    <s v="California"/>
    <s v="United States"/>
    <n v="90032"/>
    <s v="US"/>
    <x v="4"/>
    <s v="FUR-TA-10001539"/>
    <s v="Furniture"/>
    <s v="Tables"/>
    <s v="Chromcraft Rectangular Conference Tables"/>
    <n v="1706.184"/>
    <n v="9"/>
    <n v="0.2"/>
    <n v="85.309200000000004"/>
    <n v="82.17"/>
    <s v="Medium"/>
  </r>
  <r>
    <x v="90"/>
    <x v="0"/>
    <s v="Decatur"/>
    <s v="Illinois"/>
    <s v="United States"/>
    <n v="62521"/>
    <s v="US"/>
    <x v="2"/>
    <s v="FUR-CH-10002331"/>
    <s v="Furniture"/>
    <s v="Chairs"/>
    <s v="Hon 4700 Series Mobuis Mid-Back Task Chairs with Adjustable Arms"/>
    <n v="747.55799999999999"/>
    <n v="3"/>
    <n v="0.3"/>
    <n v="-96.114599999999996"/>
    <n v="82.14"/>
    <s v="High"/>
  </r>
  <r>
    <x v="280"/>
    <x v="2"/>
    <s v="Aschaffenburg"/>
    <s v="Bavaria"/>
    <s v="Germany"/>
    <m/>
    <s v="EU"/>
    <x v="2"/>
    <s v="OFF-ST-10004267"/>
    <s v="Office Supplies"/>
    <s v="Storage"/>
    <s v="Smead File Cart, Single Width"/>
    <n v="346.76100000000002"/>
    <n v="3"/>
    <n v="0.1"/>
    <n v="-34.749000000000002"/>
    <n v="82.13"/>
    <s v="High"/>
  </r>
  <r>
    <x v="151"/>
    <x v="2"/>
    <s v="San Bernardo"/>
    <s v="Santiago"/>
    <s v="Chile"/>
    <m/>
    <s v="LATAM"/>
    <x v="5"/>
    <s v="FUR-CH-10004795"/>
    <s v="Furniture"/>
    <s v="Chairs"/>
    <s v="SAFCO Swivel Stool, Red"/>
    <n v="783.72"/>
    <n v="7"/>
    <n v="0"/>
    <n v="31.22"/>
    <n v="82.117000000000004"/>
    <s v="High"/>
  </r>
  <r>
    <x v="261"/>
    <x v="0"/>
    <s v="Fort Lauderdale"/>
    <s v="Florida"/>
    <s v="United States"/>
    <n v="33311"/>
    <s v="US"/>
    <x v="5"/>
    <s v="FUR-BO-10003965"/>
    <s v="Furniture"/>
    <s v="Bookcases"/>
    <s v="O'Sullivan Manor Hill 2-Door Library in Brianna Oak"/>
    <n v="723.92"/>
    <n v="5"/>
    <n v="0.2"/>
    <n v="-81.441000000000003"/>
    <n v="82.08"/>
    <s v="High"/>
  </r>
  <r>
    <x v="762"/>
    <x v="0"/>
    <s v="Harbin"/>
    <s v="Heilongjiang"/>
    <s v="China"/>
    <m/>
    <s v="APAC"/>
    <x v="8"/>
    <s v="FUR-CH-10004913"/>
    <s v="Furniture"/>
    <s v="Chairs"/>
    <s v="Office Star Rocking Chair, Red"/>
    <n v="986.37"/>
    <n v="7"/>
    <n v="0"/>
    <n v="108.36"/>
    <n v="82.05"/>
    <s v="Medium"/>
  </r>
  <r>
    <x v="756"/>
    <x v="0"/>
    <s v="Istanbul"/>
    <s v="Istanbul"/>
    <s v="Turkey"/>
    <m/>
    <s v="EMEA"/>
    <x v="7"/>
    <s v="FUR-DAN-10002167"/>
    <s v="Furniture"/>
    <s v="Bookcases"/>
    <s v="Dania Library with Doors, Mobile"/>
    <n v="583.87199999999996"/>
    <n v="4"/>
    <n v="0.6"/>
    <n v="-540.16800000000001"/>
    <n v="81.98"/>
    <s v="Medium"/>
  </r>
  <r>
    <x v="562"/>
    <x v="0"/>
    <s v="Aalen"/>
    <s v="Baden-Württemberg"/>
    <s v="Germany"/>
    <m/>
    <s v="EU"/>
    <x v="2"/>
    <s v="FUR-BO-10004388"/>
    <s v="Furniture"/>
    <s v="Bookcases"/>
    <s v="Ikea Library with Doors, Metal"/>
    <n v="979.69500000000005"/>
    <n v="3"/>
    <n v="0.1"/>
    <n v="283.005"/>
    <n v="81.97"/>
    <s v="Medium"/>
  </r>
  <r>
    <x v="571"/>
    <x v="0"/>
    <s v="Dallas"/>
    <s v="Texas"/>
    <s v="United States"/>
    <n v="75081"/>
    <s v="US"/>
    <x v="2"/>
    <s v="TEC-PH-10004120"/>
    <s v="Technology"/>
    <s v="Phones"/>
    <s v="AT&amp;T 1080 Phone"/>
    <n v="657.55200000000002"/>
    <n v="6"/>
    <n v="0.2"/>
    <n v="49.316400000000002"/>
    <n v="81.96"/>
    <s v="High"/>
  </r>
  <r>
    <x v="777"/>
    <x v="0"/>
    <s v="Geraldton"/>
    <s v="Western Australia"/>
    <s v="Australia"/>
    <m/>
    <s v="APAC"/>
    <x v="1"/>
    <s v="OFF-ST-10004577"/>
    <s v="Office Supplies"/>
    <s v="Storage"/>
    <s v="Fellowes Lockers, Industrial"/>
    <n v="498.74400000000003"/>
    <n v="4"/>
    <n v="0.4"/>
    <n v="-232.77600000000001"/>
    <n v="81.94"/>
    <s v="Critical"/>
  </r>
  <r>
    <x v="729"/>
    <x v="2"/>
    <s v="Managua"/>
    <s v="Managua"/>
    <s v="Nicaragua"/>
    <m/>
    <s v="LATAM"/>
    <x v="2"/>
    <s v="TEC-AC-10002629"/>
    <s v="Technology"/>
    <s v="Accessories"/>
    <s v="Belkin Memory Card, Programmable"/>
    <n v="465.24"/>
    <n v="6"/>
    <n v="0"/>
    <n v="213.96"/>
    <n v="81.930999999999997"/>
    <s v="High"/>
  </r>
  <r>
    <x v="370"/>
    <x v="2"/>
    <s v="Aurangabad"/>
    <s v="Maharashtra"/>
    <s v="India"/>
    <m/>
    <s v="APAC"/>
    <x v="6"/>
    <s v="FUR-BO-10003549"/>
    <s v="Furniture"/>
    <s v="Bookcases"/>
    <s v="Sauder Floating Shelf Set, Metal"/>
    <n v="970.2"/>
    <n v="5"/>
    <n v="0"/>
    <n v="145.5"/>
    <n v="81.92"/>
    <s v="High"/>
  </r>
  <r>
    <x v="381"/>
    <x v="0"/>
    <s v="Dewas"/>
    <s v="Madhya Pradesh"/>
    <s v="India"/>
    <m/>
    <s v="APAC"/>
    <x v="6"/>
    <s v="FUR-CH-10002890"/>
    <s v="Furniture"/>
    <s v="Chairs"/>
    <s v="Office Star Chairmat, Adjustable"/>
    <n v="341.55"/>
    <n v="5"/>
    <n v="0"/>
    <n v="30.6"/>
    <n v="81.92"/>
    <s v="Critical"/>
  </r>
  <r>
    <x v="189"/>
    <x v="2"/>
    <s v="Jabalpur"/>
    <s v="Madhya Pradesh"/>
    <s v="India"/>
    <m/>
    <s v="APAC"/>
    <x v="6"/>
    <s v="TEC-CO-10003951"/>
    <s v="Technology"/>
    <s v="Copiers"/>
    <s v="HP Copy Machine, High-Speed"/>
    <n v="487.38"/>
    <n v="2"/>
    <n v="0"/>
    <n v="107.22"/>
    <n v="81.849999999999994"/>
    <s v="High"/>
  </r>
  <r>
    <x v="711"/>
    <x v="1"/>
    <s v="Columbus"/>
    <s v="Ohio"/>
    <s v="United States"/>
    <n v="43229"/>
    <s v="US"/>
    <x v="0"/>
    <s v="FUR-TA-10003008"/>
    <s v="Furniture"/>
    <s v="Tables"/>
    <s v="Lesro Round Back Collection Coffee Table, End Table"/>
    <n v="328.59"/>
    <n v="3"/>
    <n v="0.4"/>
    <n v="-147.8655"/>
    <n v="81.83"/>
    <s v="Critical"/>
  </r>
  <r>
    <x v="395"/>
    <x v="0"/>
    <s v="Marsabit"/>
    <s v="Eastern"/>
    <s v="Kenya"/>
    <m/>
    <s v="Africa"/>
    <x v="3"/>
    <s v="TEC-HP -10004149"/>
    <s v="Technology"/>
    <s v="Copiers"/>
    <s v="HP Copy Machine, Color"/>
    <n v="967.56"/>
    <n v="4"/>
    <n v="0"/>
    <n v="193.44"/>
    <n v="81.83"/>
    <s v="Medium"/>
  </r>
  <r>
    <x v="667"/>
    <x v="0"/>
    <s v="Lagos"/>
    <s v="Lagos"/>
    <s v="Nigeria"/>
    <m/>
    <s v="Africa"/>
    <x v="3"/>
    <s v="TEC-NOK-10001283"/>
    <s v="Technology"/>
    <s v="Phones"/>
    <s v="Nokia Smart Phone, Full Size"/>
    <n v="382.41"/>
    <n v="2"/>
    <n v="0.7"/>
    <n v="-752.13"/>
    <n v="81.83"/>
    <s v="High"/>
  </r>
  <r>
    <x v="19"/>
    <x v="1"/>
    <s v="Amadora"/>
    <s v="Lisboa"/>
    <s v="Portugal"/>
    <m/>
    <s v="EU"/>
    <x v="5"/>
    <s v="FUR-BO-10002892"/>
    <s v="Furniture"/>
    <s v="Bookcases"/>
    <s v="Safco Classic Bookcase, Mobile"/>
    <n v="1322.01"/>
    <n v="6"/>
    <n v="0.5"/>
    <n v="-317.43"/>
    <n v="81.819999999999993"/>
    <s v="Medium"/>
  </r>
  <r>
    <x v="442"/>
    <x v="0"/>
    <s v="Arbil"/>
    <s v="Arbil"/>
    <s v="Iraq"/>
    <m/>
    <s v="EMEA"/>
    <x v="7"/>
    <s v="TEC-HP -10002603"/>
    <s v="Technology"/>
    <s v="Copiers"/>
    <s v="HP Copy Machine, High-Speed"/>
    <n v="243.69"/>
    <n v="1"/>
    <n v="0"/>
    <n v="41.4"/>
    <n v="81.819999999999993"/>
    <s v="Critical"/>
  </r>
  <r>
    <x v="373"/>
    <x v="0"/>
    <s v="Bacolod City"/>
    <s v="Western Visayas"/>
    <s v="Philippines"/>
    <m/>
    <s v="APAC"/>
    <x v="11"/>
    <s v="FUR-CH-10001207"/>
    <s v="Furniture"/>
    <s v="Chairs"/>
    <s v="Hon Executive Leather Armchair, Red"/>
    <n v="344.54250000000002"/>
    <n v="1"/>
    <n v="0.25"/>
    <n v="-45.967500000000001"/>
    <n v="81.81"/>
    <s v="High"/>
  </r>
  <r>
    <x v="586"/>
    <x v="1"/>
    <s v="San Pedro de Macorís"/>
    <s v="San Pedro de Macorís"/>
    <s v="Dominican Republic"/>
    <m/>
    <s v="LATAM"/>
    <x v="10"/>
    <s v="OFF-AP-10002681"/>
    <s v="Office Supplies"/>
    <s v="Appliances"/>
    <s v="Hamilton Beach Stove, Black"/>
    <n v="577.88800000000003"/>
    <n v="2"/>
    <n v="0.2"/>
    <n v="-93.912000000000006"/>
    <n v="81.805999999999997"/>
    <s v="Medium"/>
  </r>
  <r>
    <x v="553"/>
    <x v="0"/>
    <s v="Coulommiers"/>
    <s v="Ile-de-France"/>
    <s v="France"/>
    <m/>
    <s v="EU"/>
    <x v="2"/>
    <s v="TEC-CO-10002601"/>
    <s v="Technology"/>
    <s v="Copiers"/>
    <s v="Brother Fax and Copier, Digital"/>
    <n v="1137.2235000000001"/>
    <n v="7"/>
    <n v="0.15"/>
    <n v="-13.576499999999999"/>
    <n v="81.8"/>
    <s v="Low"/>
  </r>
  <r>
    <x v="46"/>
    <x v="0"/>
    <s v="Los Angeles"/>
    <s v="California"/>
    <s v="United States"/>
    <n v="90045"/>
    <s v="US"/>
    <x v="4"/>
    <s v="TEC-MA-10004241"/>
    <s v="Technology"/>
    <s v="Machines"/>
    <s v="Star Micronics TSP800 TSP847IIU Receipt Printer"/>
    <n v="686.32"/>
    <n v="2"/>
    <n v="0.2"/>
    <n v="223.054"/>
    <n v="81.78"/>
    <s v="High"/>
  </r>
  <r>
    <x v="327"/>
    <x v="1"/>
    <s v="Jakarta"/>
    <s v="Jakarta"/>
    <s v="Indonesia"/>
    <m/>
    <s v="APAC"/>
    <x v="11"/>
    <s v="TEC-PH-10003487"/>
    <s v="Technology"/>
    <s v="Phones"/>
    <s v="Motorola Office Telephone, with Caller ID"/>
    <n v="357.3648"/>
    <n v="6"/>
    <n v="0.17"/>
    <n v="124.8048"/>
    <n v="81.760000000000005"/>
    <s v="Critical"/>
  </r>
  <r>
    <x v="41"/>
    <x v="1"/>
    <s v="Jeddah"/>
    <s v="Makkah"/>
    <s v="Saudi Arabia"/>
    <m/>
    <s v="EMEA"/>
    <x v="7"/>
    <s v="OFF-CUI-10001670"/>
    <s v="Office Supplies"/>
    <s v="Appliances"/>
    <s v="Cuisinart Stove, White"/>
    <n v="536.42999999999995"/>
    <n v="1"/>
    <n v="0"/>
    <n v="91.17"/>
    <n v="81.739999999999995"/>
    <s v="High"/>
  </r>
  <r>
    <x v="235"/>
    <x v="0"/>
    <s v="Lodz"/>
    <s v="Lodz"/>
    <s v="Poland"/>
    <m/>
    <s v="EMEA"/>
    <x v="7"/>
    <s v="OFF-HAM-10001621"/>
    <s v="Office Supplies"/>
    <s v="Appliances"/>
    <s v="Hamilton Beach Refrigerator, Black"/>
    <n v="499.56"/>
    <n v="1"/>
    <n v="0"/>
    <n v="89.91"/>
    <n v="81.72"/>
    <s v="Critical"/>
  </r>
  <r>
    <x v="764"/>
    <x v="0"/>
    <s v="Ratlam"/>
    <s v="Madhya Pradesh"/>
    <s v="India"/>
    <m/>
    <s v="APAC"/>
    <x v="6"/>
    <s v="OFF-ST-10000103"/>
    <s v="Office Supplies"/>
    <s v="Storage"/>
    <s v="Smead Lockers, Industrial"/>
    <n v="397.8"/>
    <n v="2"/>
    <n v="0"/>
    <n v="55.68"/>
    <n v="81.69"/>
    <s v="High"/>
  </r>
  <r>
    <x v="442"/>
    <x v="0"/>
    <s v="Multan"/>
    <s v="Punjab"/>
    <s v="Pakistan"/>
    <m/>
    <s v="APAC"/>
    <x v="6"/>
    <s v="TEC-PH-10001354"/>
    <s v="Technology"/>
    <s v="Phones"/>
    <s v="Motorola Speaker Phone, Full Size"/>
    <n v="589.81500000000005"/>
    <n v="9"/>
    <n v="0.5"/>
    <n v="-259.60500000000002"/>
    <n v="81.69"/>
    <s v="High"/>
  </r>
  <r>
    <x v="357"/>
    <x v="1"/>
    <s v="Querétaro"/>
    <s v="Querétaro"/>
    <s v="Mexico"/>
    <m/>
    <s v="LATAM"/>
    <x v="9"/>
    <s v="TEC-PH-10002774"/>
    <s v="Technology"/>
    <s v="Phones"/>
    <s v="Nokia Smart Phone, with Caller ID"/>
    <n v="1277.82"/>
    <n v="3"/>
    <n v="0"/>
    <n v="511.08"/>
    <n v="81.665000000000006"/>
    <s v="Medium"/>
  </r>
  <r>
    <x v="377"/>
    <x v="1"/>
    <s v="Jakarta"/>
    <s v="Jakarta"/>
    <s v="Indonesia"/>
    <m/>
    <s v="APAC"/>
    <x v="11"/>
    <s v="TEC-MA-10001726"/>
    <s v="Technology"/>
    <s v="Machines"/>
    <s v="Epson Receipt Printer, White"/>
    <n v="287.44560000000001"/>
    <n v="3"/>
    <n v="0.17"/>
    <n v="-45.104399999999998"/>
    <n v="81.63"/>
    <s v="Critical"/>
  </r>
  <r>
    <x v="516"/>
    <x v="1"/>
    <s v="Valencia"/>
    <s v="Carabobo"/>
    <s v="Venezuela"/>
    <m/>
    <s v="LATAM"/>
    <x v="5"/>
    <s v="TEC-PH-10000018"/>
    <s v="Technology"/>
    <s v="Phones"/>
    <s v="Nokia Smart Phone, Full Size"/>
    <n v="764.82"/>
    <n v="3"/>
    <n v="0.4"/>
    <n v="-216.72"/>
    <n v="81.611000000000004"/>
    <s v="Medium"/>
  </r>
  <r>
    <x v="48"/>
    <x v="0"/>
    <s v="Palembang"/>
    <s v="Sumatera Selatan"/>
    <s v="Indonesia"/>
    <m/>
    <s v="APAC"/>
    <x v="11"/>
    <s v="OFF-ST-10002395"/>
    <s v="Office Supplies"/>
    <s v="Storage"/>
    <s v="Rogers Lockers, Single Width"/>
    <n v="351.339"/>
    <n v="2"/>
    <n v="0.17"/>
    <n v="114.279"/>
    <n v="81.61"/>
    <s v="Medium"/>
  </r>
  <r>
    <x v="31"/>
    <x v="0"/>
    <s v="Memphis"/>
    <s v="Tennessee"/>
    <s v="United States"/>
    <n v="38109"/>
    <s v="US"/>
    <x v="5"/>
    <s v="FUR-CH-10000513"/>
    <s v="Furniture"/>
    <s v="Chairs"/>
    <s v="High-Back Leather Manager's Chair"/>
    <n v="831.93600000000004"/>
    <n v="8"/>
    <n v="0.2"/>
    <n v="-114.3912"/>
    <n v="81.61"/>
    <s v="Medium"/>
  </r>
  <r>
    <x v="148"/>
    <x v="0"/>
    <s v="Montgomery"/>
    <s v="Alabama"/>
    <s v="United States"/>
    <n v="36116"/>
    <s v="US"/>
    <x v="5"/>
    <s v="TEC-PH-10000984"/>
    <s v="Technology"/>
    <s v="Phones"/>
    <s v="Panasonic KX-TG9471B"/>
    <n v="979.95"/>
    <n v="5"/>
    <n v="0"/>
    <n v="274.38600000000002"/>
    <n v="81.599999999999994"/>
    <s v="High"/>
  </r>
  <r>
    <x v="365"/>
    <x v="2"/>
    <s v="Allentown"/>
    <s v="Pennsylvania"/>
    <s v="United States"/>
    <n v="18103"/>
    <s v="US"/>
    <x v="0"/>
    <s v="OFF-ST-10002574"/>
    <s v="Office Supplies"/>
    <s v="Storage"/>
    <s v="SAFCO Commercial Wire Shelving, Black"/>
    <n v="663.072"/>
    <n v="6"/>
    <n v="0.2"/>
    <n v="-165.768"/>
    <n v="81.599999999999994"/>
    <s v="High"/>
  </r>
  <r>
    <x v="120"/>
    <x v="0"/>
    <s v="Mufulira"/>
    <s v="Copperbelt"/>
    <s v="Zambia"/>
    <m/>
    <s v="Africa"/>
    <x v="3"/>
    <s v="TEC-KON-10004774"/>
    <s v="Technology"/>
    <s v="Machines"/>
    <s v="Konica Inkjet, Durable"/>
    <n v="1247.4000000000001"/>
    <n v="4"/>
    <n v="0"/>
    <n v="74.760000000000005"/>
    <n v="81.599999999999994"/>
    <s v="Medium"/>
  </r>
  <r>
    <x v="420"/>
    <x v="2"/>
    <s v="Tianjin"/>
    <s v="Tianjin"/>
    <s v="China"/>
    <m/>
    <s v="APAC"/>
    <x v="8"/>
    <s v="FUR-BO-10002289"/>
    <s v="Furniture"/>
    <s v="Bookcases"/>
    <s v="Ikea Corner Shelving, Pine"/>
    <n v="248.82"/>
    <n v="2"/>
    <n v="0"/>
    <n v="59.7"/>
    <n v="81.569999999999993"/>
    <s v="Critical"/>
  </r>
  <r>
    <x v="427"/>
    <x v="0"/>
    <s v="Mainz"/>
    <s v="Rhineland-Palatinate"/>
    <s v="Germany"/>
    <m/>
    <s v="EU"/>
    <x v="2"/>
    <s v="FUR-CH-10000857"/>
    <s v="Furniture"/>
    <s v="Chairs"/>
    <s v="Harbour Creations Rocking Chair, Black"/>
    <n v="911.35799999999995"/>
    <n v="7"/>
    <n v="0.1"/>
    <n v="202.398"/>
    <n v="81.56"/>
    <s v="Medium"/>
  </r>
  <r>
    <x v="299"/>
    <x v="0"/>
    <s v="Monterrey"/>
    <s v="Nuevo León"/>
    <s v="Mexico"/>
    <m/>
    <s v="LATAM"/>
    <x v="9"/>
    <s v="FUR-BO-10004472"/>
    <s v="Furniture"/>
    <s v="Bookcases"/>
    <s v="Dania Library with Doors, Pine"/>
    <n v="776"/>
    <n v="4"/>
    <n v="0.2"/>
    <n v="290.95999999999998"/>
    <n v="81.554000000000002"/>
    <s v="Medium"/>
  </r>
  <r>
    <x v="306"/>
    <x v="0"/>
    <s v="Greifswald"/>
    <s v="Mecklenburg-Vorpommern"/>
    <s v="Germany"/>
    <m/>
    <s v="EU"/>
    <x v="2"/>
    <s v="TEC-MA-10000331"/>
    <s v="Technology"/>
    <s v="Machines"/>
    <s v="Okidata Printer, White"/>
    <n v="533.82000000000005"/>
    <n v="2"/>
    <n v="0"/>
    <n v="5.28"/>
    <n v="81.540000000000006"/>
    <s v="High"/>
  </r>
  <r>
    <x v="678"/>
    <x v="1"/>
    <s v="Tempe"/>
    <s v="Arizona"/>
    <s v="United States"/>
    <n v="85281"/>
    <s v="US"/>
    <x v="4"/>
    <s v="TEC-PH-10001760"/>
    <s v="Technology"/>
    <s v="Phones"/>
    <s v="Bose SoundLink Bluetooth Speaker"/>
    <n v="318.39999999999998"/>
    <n v="2"/>
    <n v="0.2"/>
    <n v="107.46"/>
    <n v="81.540000000000006"/>
    <s v="High"/>
  </r>
  <r>
    <x v="93"/>
    <x v="0"/>
    <s v="La Ceiba"/>
    <s v="Atlántida"/>
    <s v="Honduras"/>
    <m/>
    <s v="LATAM"/>
    <x v="2"/>
    <s v="TEC-PH-10004196"/>
    <s v="Technology"/>
    <s v="Phones"/>
    <s v="Samsung Smart Phone, Cordless"/>
    <n v="766.8"/>
    <n v="3"/>
    <n v="0.4"/>
    <n v="-421.74"/>
    <n v="81.507000000000005"/>
    <s v="High"/>
  </r>
  <r>
    <x v="9"/>
    <x v="1"/>
    <s v="Letchworth"/>
    <s v="England"/>
    <s v="United Kingdom"/>
    <m/>
    <s v="EU"/>
    <x v="9"/>
    <s v="FUR-TA-10001664"/>
    <s v="Furniture"/>
    <s v="Tables"/>
    <s v="Chromcraft Conference Table, with Bottom Storage"/>
    <n v="1745.34"/>
    <n v="2"/>
    <n v="0"/>
    <n v="122.16"/>
    <n v="81.48"/>
    <s v="Medium"/>
  </r>
  <r>
    <x v="351"/>
    <x v="0"/>
    <s v="Bangkok"/>
    <s v="Bangkok"/>
    <s v="Thailand"/>
    <m/>
    <s v="APAC"/>
    <x v="11"/>
    <s v="TEC-MA-10003553"/>
    <s v="Technology"/>
    <s v="Machines"/>
    <s v="Epson Printer, Red"/>
    <n v="1078.0454999999999"/>
    <n v="5"/>
    <n v="0.17"/>
    <n v="-103.9545"/>
    <n v="81.42"/>
    <s v="Medium"/>
  </r>
  <r>
    <x v="36"/>
    <x v="1"/>
    <s v="Ciego de Ávila"/>
    <s v="Ciego de Ávila"/>
    <s v="Cuba"/>
    <m/>
    <s v="LATAM"/>
    <x v="10"/>
    <s v="TEC-CO-10002768"/>
    <s v="Technology"/>
    <s v="Copiers"/>
    <s v="Sharp Fax Machine, High-Speed"/>
    <n v="1173.0491999999999"/>
    <n v="6"/>
    <n v="2E-3"/>
    <n v="338.44920000000002"/>
    <n v="81.414000000000001"/>
    <s v="Medium"/>
  </r>
  <r>
    <x v="627"/>
    <x v="0"/>
    <s v="Tokyo"/>
    <s v="Tokyo"/>
    <s v="Japan"/>
    <m/>
    <s v="APAC"/>
    <x v="8"/>
    <s v="FUR-CH-10003950"/>
    <s v="Furniture"/>
    <s v="Chairs"/>
    <s v="Novimex Executive Leather Armchair, Black"/>
    <n v="457.95"/>
    <n v="1"/>
    <n v="0"/>
    <n v="13.71"/>
    <n v="81.400000000000006"/>
    <s v="High"/>
  </r>
  <r>
    <x v="596"/>
    <x v="2"/>
    <s v="Jakarta"/>
    <s v="Jakarta"/>
    <s v="Indonesia"/>
    <m/>
    <s v="APAC"/>
    <x v="11"/>
    <s v="FUR-CH-10004491"/>
    <s v="Furniture"/>
    <s v="Chairs"/>
    <s v="SAFCO Swivel Stool, Adjustable"/>
    <n v="497.65559999999999"/>
    <n v="4"/>
    <n v="0.27"/>
    <n v="61.335599999999999"/>
    <n v="81.39"/>
    <s v="High"/>
  </r>
  <r>
    <x v="67"/>
    <x v="2"/>
    <s v="Lakeville"/>
    <s v="Minnesota"/>
    <s v="United States"/>
    <n v="55044"/>
    <s v="US"/>
    <x v="2"/>
    <s v="FUR-CH-10004063"/>
    <s v="Furniture"/>
    <s v="Chairs"/>
    <s v="Global Deluxe High-Back Manager's Chair"/>
    <n v="2001.86"/>
    <n v="7"/>
    <n v="0"/>
    <n v="580.5394"/>
    <n v="81.39"/>
    <s v="Medium"/>
  </r>
  <r>
    <x v="19"/>
    <x v="1"/>
    <s v="Erlangen"/>
    <s v="Bavaria"/>
    <s v="Germany"/>
    <m/>
    <s v="EU"/>
    <x v="2"/>
    <s v="OFF-BI-10001808"/>
    <s v="Office Supplies"/>
    <s v="Binders"/>
    <s v="Cardinal Binding Machine, Clear"/>
    <n v="492.3"/>
    <n v="10"/>
    <n v="0"/>
    <n v="196.8"/>
    <n v="81.34"/>
    <s v="High"/>
  </r>
  <r>
    <x v="32"/>
    <x v="1"/>
    <s v="Gold Coast"/>
    <s v="Queensland"/>
    <s v="Australia"/>
    <m/>
    <s v="APAC"/>
    <x v="1"/>
    <s v="TEC-CO-10003570"/>
    <s v="Technology"/>
    <s v="Copiers"/>
    <s v="Sharp Wireless Fax, High-Speed"/>
    <n v="637.41600000000005"/>
    <n v="2"/>
    <n v="0.1"/>
    <n v="127.476"/>
    <n v="81.290000000000006"/>
    <s v="High"/>
  </r>
  <r>
    <x v="747"/>
    <x v="1"/>
    <s v="Antananarivo"/>
    <s v="Analamanga"/>
    <s v="Madagascar"/>
    <m/>
    <s v="Africa"/>
    <x v="3"/>
    <s v="FUR-IKE-10001539"/>
    <s v="Furniture"/>
    <s v="Bookcases"/>
    <s v="Ikea Classic Bookcase, Pine"/>
    <n v="826.2"/>
    <n v="2"/>
    <n v="0"/>
    <n v="16.5"/>
    <n v="81.28"/>
    <s v="Medium"/>
  </r>
  <r>
    <x v="653"/>
    <x v="1"/>
    <s v="Monterrey"/>
    <s v="Nuevo León"/>
    <s v="Mexico"/>
    <m/>
    <s v="LATAM"/>
    <x v="9"/>
    <s v="FUR-BO-10002142"/>
    <s v="Furniture"/>
    <s v="Bookcases"/>
    <s v="Ikea Classic Bookcase, Traditional"/>
    <n v="439.2"/>
    <n v="2"/>
    <n v="0.2"/>
    <n v="-21.96"/>
    <n v="81.272999999999996"/>
    <s v="Medium"/>
  </r>
  <r>
    <x v="478"/>
    <x v="1"/>
    <s v="Kota"/>
    <s v="Chhattisgarh"/>
    <s v="India"/>
    <m/>
    <s v="APAC"/>
    <x v="6"/>
    <s v="TEC-MA-10002780"/>
    <s v="Technology"/>
    <s v="Machines"/>
    <s v="Okidata Inkjet, Wireless"/>
    <n v="628.44000000000005"/>
    <n v="2"/>
    <n v="0"/>
    <n v="276.48"/>
    <n v="81.27"/>
    <s v="Medium"/>
  </r>
  <r>
    <x v="116"/>
    <x v="0"/>
    <s v="New York City"/>
    <s v="New York"/>
    <s v="United States"/>
    <n v="10011"/>
    <s v="US"/>
    <x v="0"/>
    <s v="FUR-TA-10001889"/>
    <s v="Furniture"/>
    <s v="Tables"/>
    <s v="Bush Advantage Collection Racetrack Conference Table"/>
    <n v="1018.104"/>
    <n v="4"/>
    <n v="0.4"/>
    <n v="-373.3048"/>
    <n v="81.27"/>
    <s v="Medium"/>
  </r>
  <r>
    <x v="85"/>
    <x v="1"/>
    <s v="Mosul"/>
    <s v="Ninawa"/>
    <s v="Iraq"/>
    <m/>
    <s v="EMEA"/>
    <x v="7"/>
    <s v="FUR-NOV-10002791"/>
    <s v="Furniture"/>
    <s v="Chairs"/>
    <s v="Novimex Swivel Stool, Set of Two"/>
    <n v="666.84"/>
    <n v="4"/>
    <n v="0"/>
    <n v="253.32"/>
    <n v="81.260000000000005"/>
    <s v="High"/>
  </r>
  <r>
    <x v="454"/>
    <x v="0"/>
    <s v="Paris"/>
    <s v="Ile-de-France"/>
    <s v="France"/>
    <m/>
    <s v="EU"/>
    <x v="2"/>
    <s v="TEC-CO-10002269"/>
    <s v="Technology"/>
    <s v="Copiers"/>
    <s v="Brother Ink, Color"/>
    <n v="379.28699999999998"/>
    <n v="3"/>
    <n v="0.15"/>
    <n v="151.67699999999999"/>
    <n v="81.239999999999995"/>
    <s v="Medium"/>
  </r>
  <r>
    <x v="391"/>
    <x v="0"/>
    <s v="João Pessoa"/>
    <s v="Paraíba"/>
    <s v="Brazil"/>
    <m/>
    <s v="LATAM"/>
    <x v="5"/>
    <s v="FUR-TA-10000750"/>
    <s v="Furniture"/>
    <s v="Tables"/>
    <s v="Hon Round Table, Fully Assembled"/>
    <n v="551.87199999999996"/>
    <n v="2"/>
    <n v="0.2"/>
    <n v="68.951999999999998"/>
    <n v="81.222999999999999"/>
    <s v="High"/>
  </r>
  <r>
    <x v="349"/>
    <x v="2"/>
    <s v="Sibiu"/>
    <s v="Sibiu"/>
    <s v="Romania"/>
    <m/>
    <s v="EMEA"/>
    <x v="7"/>
    <s v="FUR-TEN-10000986"/>
    <s v="Furniture"/>
    <s v="Furnishings"/>
    <s v="Tenex Frame, Duo Pack"/>
    <n v="880.32"/>
    <n v="8"/>
    <n v="0"/>
    <n v="70.319999999999993"/>
    <n v="81.209999999999994"/>
    <s v="Medium"/>
  </r>
  <r>
    <x v="773"/>
    <x v="0"/>
    <s v="Virginia Beach"/>
    <s v="Virginia"/>
    <s v="United States"/>
    <n v="23464"/>
    <s v="US"/>
    <x v="5"/>
    <s v="FUR-FU-10003806"/>
    <s v="Furniture"/>
    <s v="Furnishings"/>
    <s v="Tenex Chairmat w/ Average Lip, 45&quot; x 53&quot;"/>
    <n v="756.8"/>
    <n v="5"/>
    <n v="0"/>
    <n v="75.680000000000007"/>
    <n v="81.2"/>
    <s v="High"/>
  </r>
  <r>
    <x v="340"/>
    <x v="1"/>
    <s v="Bergen"/>
    <s v="Hordaland"/>
    <s v="Norway"/>
    <m/>
    <s v="EU"/>
    <x v="9"/>
    <s v="FUR-CH-10000399"/>
    <s v="Furniture"/>
    <s v="Chairs"/>
    <s v="Hon Swivel Stool, Set of Two"/>
    <n v="1327.2"/>
    <n v="8"/>
    <n v="0"/>
    <n v="318.48"/>
    <n v="81.180000000000007"/>
    <s v="Low"/>
  </r>
  <r>
    <x v="269"/>
    <x v="1"/>
    <s v="Canberra"/>
    <s v="Australian Capital Territory"/>
    <s v="Australia"/>
    <m/>
    <s v="APAC"/>
    <x v="1"/>
    <s v="TEC-CO-10001703"/>
    <s v="Technology"/>
    <s v="Copiers"/>
    <s v="Brother Copy Machine, Laser"/>
    <n v="785.79"/>
    <n v="5"/>
    <n v="0.4"/>
    <n v="91.59"/>
    <n v="81.180000000000007"/>
    <s v="High"/>
  </r>
  <r>
    <x v="285"/>
    <x v="0"/>
    <s v="Fresnes"/>
    <s v="Ile-de-France"/>
    <s v="France"/>
    <m/>
    <s v="EU"/>
    <x v="2"/>
    <s v="FUR-CH-10003365"/>
    <s v="Furniture"/>
    <s v="Chairs"/>
    <s v="Office Star Executive Leather Armchair, Adjustable"/>
    <n v="837"/>
    <n v="2"/>
    <n v="0.1"/>
    <n v="288.3"/>
    <n v="81.13"/>
    <s v="Medium"/>
  </r>
  <r>
    <x v="431"/>
    <x v="2"/>
    <s v="Melbourne"/>
    <s v="Victoria"/>
    <s v="Australia"/>
    <m/>
    <s v="APAC"/>
    <x v="1"/>
    <s v="TEC-CO-10000791"/>
    <s v="Technology"/>
    <s v="Copiers"/>
    <s v="Sharp Personal Copier, Laser"/>
    <n v="864"/>
    <n v="8"/>
    <n v="0.1"/>
    <n v="259.2"/>
    <n v="81.13"/>
    <s v="High"/>
  </r>
  <r>
    <x v="349"/>
    <x v="2"/>
    <s v="Petapa"/>
    <s v="Guatemala"/>
    <s v="Guatemala"/>
    <m/>
    <s v="LATAM"/>
    <x v="2"/>
    <s v="FUR-BO-10001295"/>
    <s v="Furniture"/>
    <s v="Bookcases"/>
    <s v="Safco Floating Shelf Set, Traditional"/>
    <n v="524.64"/>
    <n v="4"/>
    <n v="0"/>
    <n v="241.28"/>
    <n v="81.12"/>
    <s v="Medium"/>
  </r>
  <r>
    <x v="155"/>
    <x v="0"/>
    <s v="Nice"/>
    <s v="Provence-Alpes-Côte d'Azur"/>
    <s v="France"/>
    <m/>
    <s v="EU"/>
    <x v="2"/>
    <s v="OFF-AP-10003717"/>
    <s v="Office Supplies"/>
    <s v="Appliances"/>
    <s v="Breville Coffee Grinder, White"/>
    <n v="756"/>
    <n v="14"/>
    <n v="0.1"/>
    <n v="-58.8"/>
    <n v="81.09"/>
    <s v="High"/>
  </r>
  <r>
    <x v="296"/>
    <x v="0"/>
    <s v="Manzanillo"/>
    <s v="Granma"/>
    <s v="Cuba"/>
    <m/>
    <s v="LATAM"/>
    <x v="10"/>
    <s v="TEC-CO-10002998"/>
    <s v="Technology"/>
    <s v="Copiers"/>
    <s v="Sharp Ink, Laser"/>
    <n v="496.64472000000001"/>
    <n v="6"/>
    <n v="2E-3"/>
    <n v="148.28471999999999"/>
    <n v="81.084999999999994"/>
    <s v="High"/>
  </r>
  <r>
    <x v="392"/>
    <x v="0"/>
    <s v="Milan"/>
    <s v="Lombardy"/>
    <s v="Italy"/>
    <m/>
    <s v="EU"/>
    <x v="5"/>
    <s v="TEC-CO-10003516"/>
    <s v="Technology"/>
    <s v="Copiers"/>
    <s v="Sharp Ink, High-Speed"/>
    <n v="367.83"/>
    <n v="3"/>
    <n v="0"/>
    <n v="29.34"/>
    <n v="81.06"/>
    <s v="High"/>
  </r>
  <r>
    <x v="249"/>
    <x v="2"/>
    <s v="Cuajimalpa"/>
    <s v="Distrito Federal"/>
    <s v="Mexico"/>
    <m/>
    <s v="LATAM"/>
    <x v="9"/>
    <s v="OFF-AP-10002822"/>
    <s v="Office Supplies"/>
    <s v="Appliances"/>
    <s v="KitchenAid Toaster, Red"/>
    <n v="284.39999999999998"/>
    <n v="5"/>
    <n v="0"/>
    <n v="122.2"/>
    <n v="81.046000000000006"/>
    <s v="Critical"/>
  </r>
  <r>
    <x v="344"/>
    <x v="0"/>
    <s v="Córdoba"/>
    <s v="Veracruz"/>
    <s v="Mexico"/>
    <m/>
    <s v="LATAM"/>
    <x v="9"/>
    <s v="FUR-CH-10004011"/>
    <s v="Furniture"/>
    <s v="Chairs"/>
    <s v="SAFCO Executive Leather Armchair, Black"/>
    <n v="734.4"/>
    <n v="3"/>
    <n v="0.2"/>
    <n v="128.52000000000001"/>
    <n v="81.039000000000001"/>
    <s v="Medium"/>
  </r>
  <r>
    <x v="121"/>
    <x v="0"/>
    <s v="Manila"/>
    <s v="National Capital"/>
    <s v="Philippines"/>
    <m/>
    <s v="APAC"/>
    <x v="11"/>
    <s v="TEC-MA-10002468"/>
    <s v="Technology"/>
    <s v="Machines"/>
    <s v="Panasonic Inkjet, White"/>
    <n v="1164.375"/>
    <n v="5"/>
    <n v="0.25"/>
    <n v="-201.82499999999999"/>
    <n v="81.03"/>
    <s v="Medium"/>
  </r>
  <r>
    <x v="606"/>
    <x v="0"/>
    <s v="Munich"/>
    <s v="Bavaria"/>
    <s v="Germany"/>
    <m/>
    <s v="EU"/>
    <x v="2"/>
    <s v="FUR-BO-10004585"/>
    <s v="Furniture"/>
    <s v="Bookcases"/>
    <s v="Ikea 3-Shelf Cabinet, Traditional"/>
    <n v="769.17600000000004"/>
    <n v="6"/>
    <n v="0.1"/>
    <n v="299.01600000000002"/>
    <n v="81.02"/>
    <s v="High"/>
  </r>
  <r>
    <x v="5"/>
    <x v="0"/>
    <s v="Bissau"/>
    <s v="Bissau"/>
    <s v="Guinea-Bissau"/>
    <m/>
    <s v="Africa"/>
    <x v="3"/>
    <s v="TEC-BEL-10003985"/>
    <s v="Technology"/>
    <s v="Accessories"/>
    <s v="Belkin Router, USB"/>
    <n v="517.91999999999996"/>
    <n v="2"/>
    <n v="0"/>
    <n v="243.42"/>
    <n v="81.010000000000005"/>
    <s v="High"/>
  </r>
  <r>
    <x v="305"/>
    <x v="2"/>
    <s v="Ho Chi Minh City"/>
    <s v="Ho Chí Minh City"/>
    <s v="Vietnam"/>
    <m/>
    <s v="APAC"/>
    <x v="11"/>
    <s v="FUR-TA-10004957"/>
    <s v="Furniture"/>
    <s v="Tables"/>
    <s v="Bevis Wood Table, Fully Assembled"/>
    <n v="460.16879999999998"/>
    <n v="2"/>
    <n v="0.56999999999999995"/>
    <n v="-117.7512"/>
    <n v="80.98"/>
    <s v="High"/>
  </r>
  <r>
    <x v="17"/>
    <x v="1"/>
    <s v="Worcester"/>
    <s v="England"/>
    <s v="United Kingdom"/>
    <m/>
    <s v="EU"/>
    <x v="9"/>
    <s v="FUR-BO-10001287"/>
    <s v="Furniture"/>
    <s v="Bookcases"/>
    <s v="Dania Floating Shelf Set, Metal"/>
    <n v="506.43"/>
    <n v="3"/>
    <n v="0"/>
    <n v="192.42"/>
    <n v="80.97"/>
    <s v="Medium"/>
  </r>
  <r>
    <x v="302"/>
    <x v="1"/>
    <s v="Oldenburg"/>
    <s v="Lower Saxony"/>
    <s v="Germany"/>
    <m/>
    <s v="EU"/>
    <x v="2"/>
    <s v="FUR-TA-10003527"/>
    <s v="Furniture"/>
    <s v="Tables"/>
    <s v="Chromcraft Wood Table, with Bottom Storage"/>
    <n v="940.91399999999999"/>
    <n v="3"/>
    <n v="0.35"/>
    <n v="-202.71600000000001"/>
    <n v="80.97"/>
    <s v="Medium"/>
  </r>
  <r>
    <x v="78"/>
    <x v="0"/>
    <s v="Manila"/>
    <s v="National Capital"/>
    <s v="Philippines"/>
    <m/>
    <s v="APAC"/>
    <x v="11"/>
    <s v="TEC-CO-10003982"/>
    <s v="Technology"/>
    <s v="Copiers"/>
    <s v="HP Ink, High-Speed"/>
    <n v="247.45500000000001"/>
    <n v="3"/>
    <n v="0.35"/>
    <n v="30.375"/>
    <n v="80.95"/>
    <s v="Critical"/>
  </r>
  <r>
    <x v="158"/>
    <x v="1"/>
    <s v="New York City"/>
    <s v="New York"/>
    <s v="United States"/>
    <n v="10024"/>
    <s v="US"/>
    <x v="0"/>
    <s v="FUR-TA-10001950"/>
    <s v="Furniture"/>
    <s v="Tables"/>
    <s v="Balt Solid Wood Round Tables"/>
    <n v="1071.576"/>
    <n v="4"/>
    <n v="0.4"/>
    <n v="-553.64760000000001"/>
    <n v="80.94"/>
    <s v="Medium"/>
  </r>
  <r>
    <x v="218"/>
    <x v="1"/>
    <s v="Dhaka"/>
    <s v="Dhaka"/>
    <s v="Bangladesh"/>
    <m/>
    <s v="APAC"/>
    <x v="6"/>
    <s v="TEC-CO-10003924"/>
    <s v="Technology"/>
    <s v="Copiers"/>
    <s v="Hewlett Fax Machine, Digital"/>
    <n v="958.68"/>
    <n v="3"/>
    <n v="0"/>
    <n v="373.86"/>
    <n v="80.930000000000007"/>
    <s v="Medium"/>
  </r>
  <r>
    <x v="444"/>
    <x v="0"/>
    <s v="Tulsa"/>
    <s v="Oklahoma"/>
    <s v="United States"/>
    <n v="74133"/>
    <s v="US"/>
    <x v="2"/>
    <s v="FUR-CH-10004495"/>
    <s v="Furniture"/>
    <s v="Chairs"/>
    <s v="Global Leather and Oak Executive Chair, Black"/>
    <n v="1805.88"/>
    <n v="6"/>
    <n v="0"/>
    <n v="523.70519999999999"/>
    <n v="80.819999999999993"/>
    <s v="Medium"/>
  </r>
  <r>
    <x v="31"/>
    <x v="0"/>
    <s v="Fayetteville"/>
    <s v="Arkansas"/>
    <s v="United States"/>
    <n v="72701"/>
    <s v="US"/>
    <x v="5"/>
    <s v="OFF-BI-10004318"/>
    <s v="Office Supplies"/>
    <s v="Binders"/>
    <s v="Ibico EB-19 Dual Function Manual Binding System"/>
    <n v="691.96"/>
    <n v="4"/>
    <n v="0"/>
    <n v="318.30160000000001"/>
    <n v="80.81"/>
    <s v="Medium"/>
  </r>
  <r>
    <x v="650"/>
    <x v="1"/>
    <s v="Rabat"/>
    <s v="Rabat-Salé-Zemmour-Zaer"/>
    <s v="Morocco"/>
    <m/>
    <s v="Africa"/>
    <x v="3"/>
    <s v="TEC-MEM-10004524"/>
    <s v="Technology"/>
    <s v="Accessories"/>
    <s v="Memorex Memory Card, Programmable"/>
    <n v="415.08"/>
    <n v="4"/>
    <n v="0"/>
    <n v="58.08"/>
    <n v="80.8"/>
    <s v="Critical"/>
  </r>
  <r>
    <x v="397"/>
    <x v="0"/>
    <s v="Denver"/>
    <s v="Colorado"/>
    <s v="United States"/>
    <n v="80219"/>
    <s v="US"/>
    <x v="4"/>
    <s v="OFF-ST-10000078"/>
    <s v="Office Supplies"/>
    <s v="Storage"/>
    <s v="Tennsco 6- and 18-Compartment Lockers"/>
    <n v="636.40800000000002"/>
    <n v="3"/>
    <n v="0.2"/>
    <n v="-15.9102"/>
    <n v="80.790000000000006"/>
    <s v="Low"/>
  </r>
  <r>
    <x v="693"/>
    <x v="1"/>
    <s v="Springfield"/>
    <s v="Virginia"/>
    <s v="United States"/>
    <n v="22153"/>
    <s v="US"/>
    <x v="5"/>
    <s v="TEC-AC-10003033"/>
    <s v="Technology"/>
    <s v="Accessories"/>
    <s v="Plantronics CS510 - Over-the-Head monaural Wireless Headset System"/>
    <n v="1979.7"/>
    <n v="6"/>
    <n v="0"/>
    <n v="653.30100000000004"/>
    <n v="80.790000000000006"/>
    <s v="Medium"/>
  </r>
  <r>
    <x v="28"/>
    <x v="0"/>
    <s v="Tunis"/>
    <s v="Tunis"/>
    <s v="Tunisia"/>
    <m/>
    <s v="Africa"/>
    <x v="3"/>
    <s v="OFF-FEL-10001630"/>
    <s v="Office Supplies"/>
    <s v="Storage"/>
    <s v="Fellowes Lockers, Industrial"/>
    <n v="831.24"/>
    <n v="4"/>
    <n v="0"/>
    <n v="365.64"/>
    <n v="80.78"/>
    <s v="Medium"/>
  </r>
  <r>
    <x v="133"/>
    <x v="1"/>
    <s v="Oviedo"/>
    <s v="Asturias"/>
    <s v="Spain"/>
    <m/>
    <s v="EU"/>
    <x v="5"/>
    <s v="FUR-FU-10003862"/>
    <s v="Furniture"/>
    <s v="Furnishings"/>
    <s v="Advantus Photo Frame, Black"/>
    <n v="688.74"/>
    <n v="13"/>
    <n v="0"/>
    <n v="6.63"/>
    <n v="80.77"/>
    <s v="High"/>
  </r>
  <r>
    <x v="126"/>
    <x v="1"/>
    <s v="New York City"/>
    <s v="New York"/>
    <s v="United States"/>
    <n v="10024"/>
    <s v="US"/>
    <x v="0"/>
    <s v="TEC-PH-10004447"/>
    <s v="Technology"/>
    <s v="Phones"/>
    <s v="Toshiba IPT2010-SD IP Telephone"/>
    <n v="833.94"/>
    <n v="6"/>
    <n v="0"/>
    <n v="216.8244"/>
    <n v="80.77"/>
    <s v="Medium"/>
  </r>
  <r>
    <x v="302"/>
    <x v="1"/>
    <s v="Itapevi"/>
    <s v="São Paulo"/>
    <s v="Brazil"/>
    <m/>
    <s v="LATAM"/>
    <x v="5"/>
    <s v="FUR-FU-10002696"/>
    <s v="Furniture"/>
    <s v="Furnishings"/>
    <s v="Eldon Frame, Durable"/>
    <n v="377.6"/>
    <n v="5"/>
    <n v="0"/>
    <n v="105.7"/>
    <n v="80.736000000000004"/>
    <s v="High"/>
  </r>
  <r>
    <x v="781"/>
    <x v="2"/>
    <s v="Tijuana"/>
    <s v="Baja California"/>
    <s v="Mexico"/>
    <m/>
    <s v="LATAM"/>
    <x v="9"/>
    <s v="FUR-TA-10002235"/>
    <s v="Furniture"/>
    <s v="Tables"/>
    <s v="Chromcraft Round Table, Adjustable Height"/>
    <n v="500.57600000000002"/>
    <n v="2"/>
    <n v="0.2"/>
    <n v="31.256"/>
    <n v="80.712999999999994"/>
    <s v="High"/>
  </r>
  <r>
    <x v="705"/>
    <x v="0"/>
    <s v="Offenburg"/>
    <s v="Baden-Württemberg"/>
    <s v="Germany"/>
    <m/>
    <s v="EU"/>
    <x v="2"/>
    <s v="OFF-ST-10003785"/>
    <s v="Office Supplies"/>
    <s v="Storage"/>
    <s v="Eldon Lockers, Blue"/>
    <n v="890.59500000000003"/>
    <n v="5"/>
    <n v="0.1"/>
    <n v="-0.105"/>
    <n v="80.709999999999994"/>
    <s v="Medium"/>
  </r>
  <r>
    <x v="109"/>
    <x v="0"/>
    <s v="Berlin"/>
    <s v="Berlin"/>
    <s v="Germany"/>
    <m/>
    <s v="EU"/>
    <x v="2"/>
    <s v="OFF-AP-10002568"/>
    <s v="Office Supplies"/>
    <s v="Appliances"/>
    <s v="Hamilton Beach Toaster, Black"/>
    <n v="364.416"/>
    <n v="8"/>
    <n v="0.2"/>
    <n v="45.456000000000003"/>
    <n v="80.67"/>
    <s v="High"/>
  </r>
  <r>
    <x v="21"/>
    <x v="1"/>
    <s v="Suzhou"/>
    <s v="Anhui"/>
    <s v="China"/>
    <m/>
    <s v="APAC"/>
    <x v="8"/>
    <s v="FUR-CH-10004572"/>
    <s v="Furniture"/>
    <s v="Chairs"/>
    <s v="Harbour Creations Bag Chairs, Red"/>
    <n v="246.48"/>
    <n v="4"/>
    <n v="0"/>
    <n v="93.6"/>
    <n v="80.66"/>
    <s v="Critical"/>
  </r>
  <r>
    <x v="70"/>
    <x v="0"/>
    <s v="Townsville"/>
    <s v="Queensland"/>
    <s v="Australia"/>
    <m/>
    <s v="APAC"/>
    <x v="1"/>
    <s v="TEC-AC-10004938"/>
    <s v="Technology"/>
    <s v="Accessories"/>
    <s v="Memorex Router, Bluetooth"/>
    <n v="664.76700000000005"/>
    <n v="3"/>
    <n v="0.1"/>
    <n v="162.477"/>
    <n v="80.66"/>
    <s v="High"/>
  </r>
  <r>
    <x v="711"/>
    <x v="1"/>
    <s v="Halle"/>
    <s v="North Rhine-Westphalia"/>
    <s v="Germany"/>
    <m/>
    <s v="EU"/>
    <x v="2"/>
    <s v="TEC-MA-10002043"/>
    <s v="Technology"/>
    <s v="Machines"/>
    <s v="Epson Receipt Printer, White"/>
    <n v="1269.8399999999999"/>
    <n v="11"/>
    <n v="0"/>
    <n v="545.82000000000005"/>
    <n v="80.650000000000006"/>
    <s v="Medium"/>
  </r>
  <r>
    <x v="456"/>
    <x v="0"/>
    <s v="Bangkok"/>
    <s v="Bangkok"/>
    <s v="Thailand"/>
    <m/>
    <s v="APAC"/>
    <x v="11"/>
    <s v="TEC-MA-10003170"/>
    <s v="Technology"/>
    <s v="Machines"/>
    <s v="Konica Calculator, Wireless"/>
    <n v="514.23479999999995"/>
    <n v="12"/>
    <n v="0.17"/>
    <n v="192.03479999999999"/>
    <n v="80.63"/>
    <s v="Medium"/>
  </r>
  <r>
    <x v="746"/>
    <x v="1"/>
    <s v="Beijing"/>
    <s v="Beijing"/>
    <s v="China"/>
    <m/>
    <s v="APAC"/>
    <x v="8"/>
    <s v="TEC-PH-10000169"/>
    <s v="Technology"/>
    <s v="Phones"/>
    <s v="Apple Smart Phone, with Caller ID"/>
    <n v="639.05999999999995"/>
    <n v="1"/>
    <n v="0"/>
    <n v="313.11"/>
    <n v="80.63"/>
    <s v="High"/>
  </r>
  <r>
    <x v="763"/>
    <x v="0"/>
    <s v="Manila"/>
    <s v="National Capital"/>
    <s v="Philippines"/>
    <m/>
    <s v="APAC"/>
    <x v="11"/>
    <s v="FUR-BO-10001679"/>
    <s v="Furniture"/>
    <s v="Bookcases"/>
    <s v="Ikea 3-Shelf Cabinet, Traditional"/>
    <n v="555.51599999999996"/>
    <n v="6"/>
    <n v="0.35"/>
    <n v="59.795999999999999"/>
    <n v="80.63"/>
    <s v="Low"/>
  </r>
  <r>
    <x v="122"/>
    <x v="0"/>
    <s v="Chihuahua"/>
    <s v="Chihuahua"/>
    <s v="Mexico"/>
    <m/>
    <s v="LATAM"/>
    <x v="9"/>
    <s v="TEC-CO-10000222"/>
    <s v="Technology"/>
    <s v="Copiers"/>
    <s v="Sharp Fax and Copier, Color"/>
    <n v="339.39983999999998"/>
    <n v="3"/>
    <n v="2E-3"/>
    <n v="101.31984"/>
    <n v="80.623999999999995"/>
    <s v="High"/>
  </r>
  <r>
    <x v="657"/>
    <x v="0"/>
    <s v="Mexico City"/>
    <s v="Distrito Federal"/>
    <s v="Mexico"/>
    <m/>
    <s v="LATAM"/>
    <x v="9"/>
    <s v="OFF-ST-10002822"/>
    <s v="Office Supplies"/>
    <s v="Storage"/>
    <s v="Tenex File Cart, Blue"/>
    <n v="799.2"/>
    <n v="9"/>
    <n v="0"/>
    <n v="207.72"/>
    <n v="80.623999999999995"/>
    <s v="High"/>
  </r>
  <r>
    <x v="203"/>
    <x v="0"/>
    <s v="Seattle"/>
    <s v="Washington"/>
    <s v="United States"/>
    <n v="98105"/>
    <s v="US"/>
    <x v="4"/>
    <s v="TEC-MA-10001972"/>
    <s v="Technology"/>
    <s v="Machines"/>
    <s v="Okidata C331dn Printer"/>
    <n v="837.6"/>
    <n v="3"/>
    <n v="0.2"/>
    <n v="62.82"/>
    <n v="80.61"/>
    <s v="Medium"/>
  </r>
  <r>
    <x v="88"/>
    <x v="1"/>
    <s v="Rosario"/>
    <s v="Santa Fe"/>
    <s v="Argentina"/>
    <m/>
    <s v="LATAM"/>
    <x v="5"/>
    <s v="OFF-ST-10002930"/>
    <s v="Office Supplies"/>
    <s v="Storage"/>
    <s v="Eldon Lockers, Industrial"/>
    <n v="634.84799999999996"/>
    <n v="8"/>
    <n v="0.4"/>
    <n v="-74.111999999999995"/>
    <n v="80.600999999999999"/>
    <s v="Medium"/>
  </r>
  <r>
    <x v="437"/>
    <x v="0"/>
    <s v="Kutahya"/>
    <s v="Kutahya"/>
    <s v="Turkey"/>
    <m/>
    <s v="EMEA"/>
    <x v="7"/>
    <s v="TEC-BRO-10004184"/>
    <s v="Technology"/>
    <s v="Copiers"/>
    <s v="Brother Wireless Fax, Color"/>
    <n v="912.6"/>
    <n v="6"/>
    <n v="0.6"/>
    <n v="-889.92"/>
    <n v="80.55"/>
    <s v="Medium"/>
  </r>
  <r>
    <x v="421"/>
    <x v="1"/>
    <s v="Mexico City"/>
    <s v="Distrito Federal"/>
    <s v="Mexico"/>
    <m/>
    <s v="LATAM"/>
    <x v="9"/>
    <s v="OFF-EN-10003675"/>
    <s v="Office Supplies"/>
    <s v="Envelopes"/>
    <s v="GlobeWeis Interoffice Envelope, Recycled"/>
    <n v="435.12"/>
    <n v="14"/>
    <n v="0"/>
    <n v="208.6"/>
    <n v="80.546999999999997"/>
    <s v="High"/>
  </r>
  <r>
    <x v="518"/>
    <x v="0"/>
    <s v="Coacalco"/>
    <s v="México"/>
    <s v="Mexico"/>
    <m/>
    <s v="LATAM"/>
    <x v="9"/>
    <s v="FUR-TA-10000637"/>
    <s v="Furniture"/>
    <s v="Tables"/>
    <s v="Bevis Conference Table, Rectangular"/>
    <n v="1474.1279999999999"/>
    <n v="3"/>
    <n v="0.2"/>
    <n v="460.608"/>
    <n v="80.525000000000006"/>
    <s v="Medium"/>
  </r>
  <r>
    <x v="377"/>
    <x v="1"/>
    <s v="London"/>
    <s v="England"/>
    <s v="United Kingdom"/>
    <m/>
    <s v="EU"/>
    <x v="9"/>
    <s v="TEC-MA-10002918"/>
    <s v="Technology"/>
    <s v="Machines"/>
    <s v="StarTech Card Printer, White"/>
    <n v="437.15699999999998"/>
    <n v="3"/>
    <n v="0.1"/>
    <n v="29.097000000000001"/>
    <n v="80.510000000000005"/>
    <s v="High"/>
  </r>
  <r>
    <x v="346"/>
    <x v="2"/>
    <s v="Valencia"/>
    <s v="Valenciana"/>
    <s v="Spain"/>
    <m/>
    <s v="EU"/>
    <x v="5"/>
    <s v="TEC-CO-10004042"/>
    <s v="Technology"/>
    <s v="Copiers"/>
    <s v="Brother Wireless Fax, Laser"/>
    <n v="1894.05"/>
    <n v="5"/>
    <n v="0"/>
    <n v="700.65"/>
    <n v="80.489999999999995"/>
    <s v="High"/>
  </r>
  <r>
    <x v="756"/>
    <x v="0"/>
    <s v="Mykolayiv"/>
    <s v="Mykolayiv"/>
    <s v="Ukraine"/>
    <m/>
    <s v="EMEA"/>
    <x v="7"/>
    <s v="TEC-ENE-10000154"/>
    <s v="Technology"/>
    <s v="Accessories"/>
    <s v="Enermax Router, Bluetooth"/>
    <n v="516.66"/>
    <n v="2"/>
    <n v="0"/>
    <n v="46.44"/>
    <n v="80.489999999999995"/>
    <s v="High"/>
  </r>
  <r>
    <x v="410"/>
    <x v="0"/>
    <s v="Sandnes"/>
    <s v="Rogaland"/>
    <s v="Norway"/>
    <m/>
    <s v="EU"/>
    <x v="9"/>
    <s v="TEC-MA-10003923"/>
    <s v="Technology"/>
    <s v="Machines"/>
    <s v="Okidata Receipt Printer, Durable"/>
    <n v="369.09"/>
    <n v="3"/>
    <n v="0"/>
    <n v="14.76"/>
    <n v="80.47"/>
    <s v="High"/>
  </r>
  <r>
    <x v="536"/>
    <x v="2"/>
    <s v="Jackson"/>
    <s v="Mississippi"/>
    <s v="United States"/>
    <n v="39212"/>
    <s v="US"/>
    <x v="5"/>
    <s v="OFF-BI-10001718"/>
    <s v="Office Supplies"/>
    <s v="Binders"/>
    <s v="GBC DocuBind P50 Personal Binding Machine"/>
    <n v="511.84"/>
    <n v="8"/>
    <n v="0"/>
    <n v="240.56479999999999"/>
    <n v="80.47"/>
    <s v="High"/>
  </r>
  <r>
    <x v="462"/>
    <x v="1"/>
    <s v="Riyadh"/>
    <s v="Ar Riyad"/>
    <s v="Saudi Arabia"/>
    <m/>
    <s v="EMEA"/>
    <x v="7"/>
    <s v="FUR-SAF-10002180"/>
    <s v="Furniture"/>
    <s v="Chairs"/>
    <s v="SAFCO Executive Leather Armchair, Red"/>
    <n v="461.43"/>
    <n v="1"/>
    <n v="0"/>
    <n v="4.59"/>
    <n v="80.459999999999994"/>
    <s v="High"/>
  </r>
  <r>
    <x v="268"/>
    <x v="1"/>
    <s v="Mexico City"/>
    <s v="Distrito Federal"/>
    <s v="Mexico"/>
    <m/>
    <s v="LATAM"/>
    <x v="9"/>
    <s v="FUR-CH-10003514"/>
    <s v="Furniture"/>
    <s v="Chairs"/>
    <s v="Harbour Creations Rocking Chair, Set of Two"/>
    <n v="637.18399999999997"/>
    <n v="8"/>
    <n v="0.2"/>
    <n v="15.904"/>
    <n v="80.430999999999997"/>
    <s v="High"/>
  </r>
  <r>
    <x v="242"/>
    <x v="0"/>
    <s v="Brisbane"/>
    <s v="Queensland"/>
    <s v="Australia"/>
    <m/>
    <s v="APAC"/>
    <x v="1"/>
    <s v="TEC-AC-10004334"/>
    <s v="Technology"/>
    <s v="Accessories"/>
    <s v="Logitech Router, Erganomic"/>
    <n v="661.851"/>
    <n v="3"/>
    <n v="0.1"/>
    <n v="183.77099999999999"/>
    <n v="80.430000000000007"/>
    <s v="Low"/>
  </r>
  <r>
    <x v="456"/>
    <x v="0"/>
    <s v="Jiangmen"/>
    <s v="Guangdong"/>
    <s v="China"/>
    <m/>
    <s v="APAC"/>
    <x v="8"/>
    <s v="OFF-EN-10003550"/>
    <s v="Office Supplies"/>
    <s v="Envelopes"/>
    <s v="Ames Mailers, Set of 50"/>
    <n v="286.8"/>
    <n v="8"/>
    <n v="0"/>
    <n v="137.52000000000001"/>
    <n v="80.38"/>
    <s v="Critical"/>
  </r>
  <r>
    <x v="634"/>
    <x v="0"/>
    <s v="Wodonga"/>
    <s v="Victoria"/>
    <s v="Australia"/>
    <m/>
    <s v="APAC"/>
    <x v="1"/>
    <s v="TEC-AC-10000317"/>
    <s v="Technology"/>
    <s v="Accessories"/>
    <s v="Logitech Memory Card, Programmable"/>
    <n v="471.96"/>
    <n v="5"/>
    <n v="0.1"/>
    <n v="167.76"/>
    <n v="80.36"/>
    <s v="High"/>
  </r>
  <r>
    <x v="553"/>
    <x v="0"/>
    <s v="Arkhangelsk"/>
    <s v="Arkhangel'sk"/>
    <s v="Russia"/>
    <m/>
    <s v="EMEA"/>
    <x v="7"/>
    <s v="TEC-EPS-10002523"/>
    <s v="Technology"/>
    <s v="Machines"/>
    <s v="Epson Card Printer, White"/>
    <n v="336.72"/>
    <n v="2"/>
    <n v="0"/>
    <n v="90.9"/>
    <n v="80.34"/>
    <s v="Critical"/>
  </r>
  <r>
    <x v="265"/>
    <x v="0"/>
    <s v="Mejicanos"/>
    <s v="San Salvador"/>
    <s v="El Salvador"/>
    <m/>
    <s v="LATAM"/>
    <x v="2"/>
    <s v="TEC-CO-10000956"/>
    <s v="Technology"/>
    <s v="Copiers"/>
    <s v="Sharp Copy Machine, Laser"/>
    <n v="477.12383999999997"/>
    <n v="3"/>
    <n v="2E-3"/>
    <n v="147.24384000000001"/>
    <n v="80.322000000000003"/>
    <s v="High"/>
  </r>
  <r>
    <x v="346"/>
    <x v="2"/>
    <s v="Masaya"/>
    <s v="Masaya"/>
    <s v="Nicaragua"/>
    <m/>
    <s v="LATAM"/>
    <x v="2"/>
    <s v="TEC-AC-10004743"/>
    <s v="Technology"/>
    <s v="Accessories"/>
    <s v="Logitech Router, USB"/>
    <n v="330.04"/>
    <n v="2"/>
    <n v="0"/>
    <n v="118.8"/>
    <n v="80.307000000000002"/>
    <s v="High"/>
  </r>
  <r>
    <x v="356"/>
    <x v="2"/>
    <s v="Tegucigalpa"/>
    <s v="Francisco Morazán"/>
    <s v="Honduras"/>
    <m/>
    <s v="LATAM"/>
    <x v="2"/>
    <s v="TEC-CO-10004904"/>
    <s v="Technology"/>
    <s v="Copiers"/>
    <s v="Sharp Fax Machine, Digital"/>
    <n v="941.77823999999998"/>
    <n v="8"/>
    <n v="0.40200000000000002"/>
    <n v="-601.74176"/>
    <n v="80.281000000000006"/>
    <s v="Medium"/>
  </r>
  <r>
    <x v="392"/>
    <x v="0"/>
    <s v="Wollongong"/>
    <s v="New South Wales"/>
    <s v="Australia"/>
    <m/>
    <s v="APAC"/>
    <x v="1"/>
    <s v="FUR-BO-10002510"/>
    <s v="Furniture"/>
    <s v="Bookcases"/>
    <s v="Safco 3-Shelf Cabinet, Traditional"/>
    <n v="607.82399999999996"/>
    <n v="4"/>
    <n v="0.1"/>
    <n v="60.744"/>
    <n v="80.27"/>
    <s v="Medium"/>
  </r>
  <r>
    <x v="508"/>
    <x v="0"/>
    <s v="Kissimmee"/>
    <s v="Florida"/>
    <s v="United States"/>
    <n v="34741"/>
    <s v="US"/>
    <x v="5"/>
    <s v="TEC-PH-10002624"/>
    <s v="Technology"/>
    <s v="Phones"/>
    <s v="Samsung Galaxy S4 Mini"/>
    <n v="751.98400000000004"/>
    <n v="2"/>
    <n v="0.2"/>
    <n v="84.598200000000006"/>
    <n v="80.27"/>
    <s v="High"/>
  </r>
  <r>
    <x v="47"/>
    <x v="0"/>
    <s v="Toowoomba"/>
    <s v="Queensland"/>
    <s v="Australia"/>
    <m/>
    <s v="APAC"/>
    <x v="1"/>
    <s v="FUR-FU-10004780"/>
    <s v="Furniture"/>
    <s v="Furnishings"/>
    <s v="Deflect-O Frame, Duo Pack"/>
    <n v="594.54"/>
    <n v="6"/>
    <n v="0.1"/>
    <n v="-59.58"/>
    <n v="80.25"/>
    <s v="High"/>
  </r>
  <r>
    <x v="166"/>
    <x v="0"/>
    <s v="Aylesbury"/>
    <s v="England"/>
    <s v="United Kingdom"/>
    <m/>
    <s v="EU"/>
    <x v="9"/>
    <s v="OFF-ST-10002706"/>
    <s v="Office Supplies"/>
    <s v="Storage"/>
    <s v="Fellowes File Cart, Wire Frame"/>
    <n v="272.76"/>
    <n v="2"/>
    <n v="0"/>
    <n v="57.24"/>
    <n v="80.239999999999995"/>
    <s v="Critical"/>
  </r>
  <r>
    <x v="266"/>
    <x v="0"/>
    <s v="London"/>
    <s v="England"/>
    <s v="United Kingdom"/>
    <m/>
    <s v="EU"/>
    <x v="9"/>
    <s v="OFF-AP-10001266"/>
    <s v="Office Supplies"/>
    <s v="Appliances"/>
    <s v="Hoover Toaster, Black"/>
    <n v="523.34100000000001"/>
    <n v="7"/>
    <n v="0.1"/>
    <n v="203.511"/>
    <n v="80.17"/>
    <s v="High"/>
  </r>
  <r>
    <x v="760"/>
    <x v="0"/>
    <s v="Cambé"/>
    <s v="Parana"/>
    <s v="Brazil"/>
    <m/>
    <s v="LATAM"/>
    <x v="5"/>
    <s v="FUR-CH-10004993"/>
    <s v="Furniture"/>
    <s v="Chairs"/>
    <s v="Hon Swivel Stool, Black"/>
    <n v="537.4"/>
    <n v="5"/>
    <n v="0"/>
    <n v="145"/>
    <n v="80.156999999999996"/>
    <s v="Low"/>
  </r>
  <r>
    <x v="638"/>
    <x v="2"/>
    <s v="Cairo"/>
    <s v="Al Qahirah"/>
    <s v="Egypt"/>
    <m/>
    <s v="Africa"/>
    <x v="3"/>
    <s v="FUR-CHR-10004803"/>
    <s v="Furniture"/>
    <s v="Tables"/>
    <s v="Chromcraft Wood Table, Fully Assembled"/>
    <n v="967.98"/>
    <n v="2"/>
    <n v="0"/>
    <n v="445.26"/>
    <n v="80.13"/>
    <s v="High"/>
  </r>
  <r>
    <x v="127"/>
    <x v="2"/>
    <s v="Aracaju"/>
    <s v="Sergipe"/>
    <s v="Brazil"/>
    <m/>
    <s v="LATAM"/>
    <x v="5"/>
    <s v="FUR-CH-10000836"/>
    <s v="Furniture"/>
    <s v="Chairs"/>
    <s v="SAFCO Swivel Stool, Adjustable"/>
    <n v="340.86"/>
    <n v="3"/>
    <n v="0"/>
    <n v="10.199999999999999"/>
    <n v="80.122"/>
    <s v="Critical"/>
  </r>
  <r>
    <x v="754"/>
    <x v="1"/>
    <s v="Warrington"/>
    <s v="England"/>
    <s v="United Kingdom"/>
    <m/>
    <s v="EU"/>
    <x v="9"/>
    <s v="TEC-AC-10000140"/>
    <s v="Technology"/>
    <s v="Accessories"/>
    <s v="Enermax Numeric Keypad, Bluetooth"/>
    <n v="805.56"/>
    <n v="14"/>
    <n v="0"/>
    <n v="185.22"/>
    <n v="80.12"/>
    <s v="Medium"/>
  </r>
  <r>
    <x v="372"/>
    <x v="0"/>
    <s v="Astrakhan'"/>
    <s v="Astrakhan'"/>
    <s v="Russia"/>
    <m/>
    <s v="EMEA"/>
    <x v="7"/>
    <s v="TEC-HEW-10004690"/>
    <s v="Technology"/>
    <s v="Copiers"/>
    <s v="Hewlett Fax and Copier, High-Speed"/>
    <n v="764.28"/>
    <n v="4"/>
    <n v="0"/>
    <n v="183.36"/>
    <n v="80.12"/>
    <s v="High"/>
  </r>
  <r>
    <x v="786"/>
    <x v="2"/>
    <s v="Jayapura"/>
    <s v="Papua"/>
    <s v="Indonesia"/>
    <m/>
    <s v="APAC"/>
    <x v="11"/>
    <s v="FUR-CH-10003232"/>
    <s v="Furniture"/>
    <s v="Chairs"/>
    <s v="Harbour Creations Executive Leather Armchair, Adjustable"/>
    <n v="1375.8456000000001"/>
    <n v="4"/>
    <n v="0.27"/>
    <n v="94.125600000000006"/>
    <n v="80.099999999999994"/>
    <s v="Medium"/>
  </r>
  <r>
    <x v="711"/>
    <x v="1"/>
    <s v="Columbus"/>
    <s v="Ohio"/>
    <s v="United States"/>
    <n v="43229"/>
    <s v="US"/>
    <x v="0"/>
    <s v="FUR-CH-10003298"/>
    <s v="Furniture"/>
    <s v="Chairs"/>
    <s v="Office Star - Contemporary Task Swivel chair with Loop Arms, Charcoal"/>
    <n v="458.43"/>
    <n v="5"/>
    <n v="0.3"/>
    <n v="-137.529"/>
    <n v="80.09"/>
    <s v="Critical"/>
  </r>
  <r>
    <x v="701"/>
    <x v="1"/>
    <s v="Sandy Springs"/>
    <s v="Georgia"/>
    <s v="United States"/>
    <n v="30328"/>
    <s v="US"/>
    <x v="5"/>
    <s v="FUR-BO-10003546"/>
    <s v="Furniture"/>
    <s v="Bookcases"/>
    <s v="Hon 4-Shelf Metal Bookcases"/>
    <n v="302.94"/>
    <n v="3"/>
    <n v="0"/>
    <n v="75.734999999999999"/>
    <n v="80.08"/>
    <s v="High"/>
  </r>
  <r>
    <x v="421"/>
    <x v="1"/>
    <s v="Sale"/>
    <s v="Rabat-Salé-Zemmour-Zaer"/>
    <s v="Morocco"/>
    <m/>
    <s v="Africa"/>
    <x v="3"/>
    <s v="OFF-ELI-10001351"/>
    <s v="Office Supplies"/>
    <s v="Supplies"/>
    <s v="Elite Trimmer, Easy Grip"/>
    <n v="259.74"/>
    <n v="6"/>
    <n v="0"/>
    <n v="122.04"/>
    <n v="80.08"/>
    <s v="Critical"/>
  </r>
  <r>
    <x v="385"/>
    <x v="0"/>
    <s v="Boulogne-Billancourt"/>
    <s v="Ile-de-France"/>
    <s v="France"/>
    <m/>
    <s v="EU"/>
    <x v="2"/>
    <s v="FUR-CH-10002991"/>
    <s v="Furniture"/>
    <s v="Chairs"/>
    <s v="Novimex Steel Folding Chair, Adjustable"/>
    <n v="228.744"/>
    <n v="3"/>
    <n v="0.1"/>
    <n v="10.134"/>
    <n v="80.06"/>
    <s v="Critical"/>
  </r>
  <r>
    <x v="37"/>
    <x v="0"/>
    <s v="Manila"/>
    <s v="National Capital"/>
    <s v="Philippines"/>
    <m/>
    <s v="APAC"/>
    <x v="11"/>
    <s v="OFF-AP-10001824"/>
    <s v="Office Supplies"/>
    <s v="Appliances"/>
    <s v="Hamilton Beach Blender, Silver"/>
    <n v="543.45600000000002"/>
    <n v="9"/>
    <n v="0.15"/>
    <n v="70.146000000000001"/>
    <n v="80.06"/>
    <s v="High"/>
  </r>
  <r>
    <x v="589"/>
    <x v="1"/>
    <s v="New Plymouth"/>
    <s v="Taranaki"/>
    <s v="New Zealand"/>
    <m/>
    <s v="APAC"/>
    <x v="1"/>
    <s v="FUR-CH-10002589"/>
    <s v="Furniture"/>
    <s v="Chairs"/>
    <s v="SAFCO Steel Folding Chair, Red"/>
    <n v="857.1"/>
    <n v="10"/>
    <n v="0"/>
    <n v="171.3"/>
    <n v="80.040000000000006"/>
    <s v="Medium"/>
  </r>
  <r>
    <x v="79"/>
    <x v="0"/>
    <s v="Depok"/>
    <s v="Yogyakarta"/>
    <s v="Indonesia"/>
    <m/>
    <s v="APAC"/>
    <x v="11"/>
    <s v="TEC-CO-10003777"/>
    <s v="Technology"/>
    <s v="Copiers"/>
    <s v="Hewlett Copy Machine, Color"/>
    <n v="730.6173"/>
    <n v="3"/>
    <n v="7.0000000000000007E-2"/>
    <n v="102.0573"/>
    <n v="79.95"/>
    <s v="High"/>
  </r>
  <r>
    <x v="499"/>
    <x v="1"/>
    <s v="Seattle"/>
    <s v="Washington"/>
    <s v="United States"/>
    <n v="98105"/>
    <s v="US"/>
    <x v="4"/>
    <s v="TEC-AC-10003832"/>
    <s v="Technology"/>
    <s v="Accessories"/>
    <s v="Logitech P710e Mobile Speakerphone"/>
    <n v="1287.45"/>
    <n v="5"/>
    <n v="0"/>
    <n v="244.6155"/>
    <n v="79.95"/>
    <s v="High"/>
  </r>
  <r>
    <x v="538"/>
    <x v="1"/>
    <s v="Granada"/>
    <s v="Granada"/>
    <s v="Nicaragua"/>
    <m/>
    <s v="LATAM"/>
    <x v="2"/>
    <s v="OFF-AP-10002425"/>
    <s v="Office Supplies"/>
    <s v="Appliances"/>
    <s v="Hamilton Beach Refrigerator, Black"/>
    <n v="666.08"/>
    <n v="2"/>
    <n v="0"/>
    <n v="119.88"/>
    <n v="79.935000000000002"/>
    <s v="High"/>
  </r>
  <r>
    <x v="787"/>
    <x v="1"/>
    <s v="Torrevieja"/>
    <s v="Valenciana"/>
    <s v="Spain"/>
    <m/>
    <s v="EU"/>
    <x v="5"/>
    <s v="TEC-CO-10000011"/>
    <s v="Technology"/>
    <s v="Copiers"/>
    <s v="HP Personal Copier, High-Speed"/>
    <n v="612.45000000000005"/>
    <n v="5"/>
    <n v="0"/>
    <n v="159.15"/>
    <n v="79.930000000000007"/>
    <s v="High"/>
  </r>
  <r>
    <x v="392"/>
    <x v="0"/>
    <s v="Strasbourg"/>
    <s v="Alsace"/>
    <s v="France"/>
    <m/>
    <s v="EU"/>
    <x v="2"/>
    <s v="TEC-PH-10001937"/>
    <s v="Technology"/>
    <s v="Phones"/>
    <s v="Nokia Audio Dock, Full Size"/>
    <n v="428.47649999999999"/>
    <n v="3"/>
    <n v="0.15"/>
    <n v="10.0665"/>
    <n v="79.91"/>
    <s v="High"/>
  </r>
  <r>
    <x v="426"/>
    <x v="2"/>
    <s v="Qingdao"/>
    <s v="Shandong"/>
    <s v="China"/>
    <m/>
    <s v="APAC"/>
    <x v="8"/>
    <s v="TEC-MA-10002340"/>
    <s v="Technology"/>
    <s v="Machines"/>
    <s v="Konica Receipt Printer, White"/>
    <n v="1085.94"/>
    <n v="9"/>
    <n v="0"/>
    <n v="369.09"/>
    <n v="79.900000000000006"/>
    <s v="Medium"/>
  </r>
  <r>
    <x v="102"/>
    <x v="0"/>
    <s v="Kollam"/>
    <s v="Kerala"/>
    <s v="India"/>
    <m/>
    <s v="APAC"/>
    <x v="6"/>
    <s v="TEC-MA-10000555"/>
    <s v="Technology"/>
    <s v="Machines"/>
    <s v="Panasonic Card Printer, Red"/>
    <n v="683.88"/>
    <n v="4"/>
    <n v="0"/>
    <n v="0"/>
    <n v="79.900000000000006"/>
    <s v="Medium"/>
  </r>
  <r>
    <x v="335"/>
    <x v="1"/>
    <s v="Yangon"/>
    <s v="Yangon"/>
    <s v="Myanmar (Burma)"/>
    <m/>
    <s v="APAC"/>
    <x v="11"/>
    <s v="TEC-PH-10002991"/>
    <s v="Technology"/>
    <s v="Phones"/>
    <s v="Apple Smart Phone, Full Size"/>
    <n v="1056.1086"/>
    <n v="2"/>
    <n v="0.17"/>
    <n v="-127.2714"/>
    <n v="79.87"/>
    <s v="Medium"/>
  </r>
  <r>
    <x v="630"/>
    <x v="0"/>
    <s v="Caloundra"/>
    <s v="Queensland"/>
    <s v="Australia"/>
    <m/>
    <s v="APAC"/>
    <x v="1"/>
    <s v="TEC-CO-10004981"/>
    <s v="Technology"/>
    <s v="Copiers"/>
    <s v="Canon Copy Machine, High-Speed"/>
    <n v="1171.53"/>
    <n v="5"/>
    <n v="0.1"/>
    <n v="195.18"/>
    <n v="79.84"/>
    <s v="Medium"/>
  </r>
  <r>
    <x v="419"/>
    <x v="0"/>
    <s v="Limoeiro do Norte"/>
    <s v="Ceará"/>
    <s v="Brazil"/>
    <m/>
    <s v="LATAM"/>
    <x v="5"/>
    <s v="TEC-AC-10002153"/>
    <s v="Technology"/>
    <s v="Accessories"/>
    <s v="Logitech Memory Card, Bluetooth"/>
    <n v="275.68"/>
    <n v="10"/>
    <n v="0.6"/>
    <n v="-227.52"/>
    <n v="79.825999999999993"/>
    <s v="Critical"/>
  </r>
  <r>
    <x v="637"/>
    <x v="0"/>
    <s v="Portland"/>
    <s v="Oregon"/>
    <s v="United States"/>
    <n v="97206"/>
    <s v="US"/>
    <x v="4"/>
    <s v="TEC-PH-10001051"/>
    <s v="Technology"/>
    <s v="Phones"/>
    <s v="HTC One"/>
    <n v="319.96800000000002"/>
    <n v="4"/>
    <n v="0.2"/>
    <n v="35.996400000000001"/>
    <n v="79.8"/>
    <s v="Critical"/>
  </r>
  <r>
    <x v="0"/>
    <x v="0"/>
    <s v="Nice"/>
    <s v="Provence-Alpes-Côte d'Azur"/>
    <s v="France"/>
    <m/>
    <s v="EU"/>
    <x v="2"/>
    <s v="TEC-PH-10001708"/>
    <s v="Technology"/>
    <s v="Phones"/>
    <s v="Cisco Audio Dock, with Caller ID"/>
    <n v="773.79750000000001"/>
    <n v="5"/>
    <n v="0.15"/>
    <n v="63.697499999999998"/>
    <n v="79.790000000000006"/>
    <s v="High"/>
  </r>
  <r>
    <x v="163"/>
    <x v="0"/>
    <s v="Phnom Penh"/>
    <s v="Phnom Penh"/>
    <s v="Cambodia"/>
    <m/>
    <s v="APAC"/>
    <x v="11"/>
    <s v="FUR-FU-10001477"/>
    <s v="Furniture"/>
    <s v="Furnishings"/>
    <s v="Deflect-O Frame, Erganomic"/>
    <n v="651.96"/>
    <n v="6"/>
    <n v="0"/>
    <n v="110.7"/>
    <n v="79.75"/>
    <s v="High"/>
  </r>
  <r>
    <x v="234"/>
    <x v="0"/>
    <s v="Madrid"/>
    <s v="Madrid"/>
    <s v="Spain"/>
    <m/>
    <s v="EU"/>
    <x v="5"/>
    <s v="TEC-AC-10002017"/>
    <s v="Technology"/>
    <s v="Accessories"/>
    <s v="Belkin Memory Card, Erganomic"/>
    <n v="450.48"/>
    <n v="4"/>
    <n v="0"/>
    <n v="225.24"/>
    <n v="79.739999999999995"/>
    <s v="Medium"/>
  </r>
  <r>
    <x v="211"/>
    <x v="2"/>
    <s v="Katoomba"/>
    <s v="New South Wales"/>
    <s v="Australia"/>
    <m/>
    <s v="APAC"/>
    <x v="1"/>
    <s v="OFF-AP-10002134"/>
    <s v="Office Supplies"/>
    <s v="Appliances"/>
    <s v="KitchenAid Coffee Grinder, White"/>
    <n v="308.745"/>
    <n v="5"/>
    <n v="0.1"/>
    <n v="-20.655000000000001"/>
    <n v="79.739999999999995"/>
    <s v="High"/>
  </r>
  <r>
    <x v="485"/>
    <x v="0"/>
    <s v="New York City"/>
    <s v="New York"/>
    <s v="United States"/>
    <n v="10035"/>
    <s v="US"/>
    <x v="0"/>
    <s v="TEC-AC-10002402"/>
    <s v="Technology"/>
    <s v="Accessories"/>
    <s v="Razer Kraken PRO Over Ear PC and Music Headset"/>
    <n v="239.97"/>
    <n v="3"/>
    <n v="0"/>
    <n v="71.991"/>
    <n v="79.709999999999994"/>
    <s v="Critical"/>
  </r>
  <r>
    <x v="139"/>
    <x v="0"/>
    <s v="Fort Lauderdale"/>
    <s v="Florida"/>
    <s v="United States"/>
    <n v="33311"/>
    <s v="US"/>
    <x v="5"/>
    <s v="FUR-TA-10000577"/>
    <s v="Furniture"/>
    <s v="Tables"/>
    <s v="Bretford CR4500 Series Slim Rectangular Table"/>
    <n v="957.57749999999999"/>
    <n v="5"/>
    <n v="0.45"/>
    <n v="-383.03100000000001"/>
    <n v="79.69"/>
    <s v="Low"/>
  </r>
  <r>
    <x v="433"/>
    <x v="2"/>
    <s v="Chicago"/>
    <s v="Illinois"/>
    <s v="United States"/>
    <n v="60653"/>
    <s v="US"/>
    <x v="2"/>
    <s v="TEC-PH-10002584"/>
    <s v="Technology"/>
    <s v="Phones"/>
    <s v="Samsung Galaxy S4"/>
    <n v="1001.5839999999999"/>
    <n v="2"/>
    <n v="0.2"/>
    <n v="125.19799999999999"/>
    <n v="79.67"/>
    <s v="High"/>
  </r>
  <r>
    <x v="766"/>
    <x v="1"/>
    <s v="Abidjan"/>
    <s v="Lagunes"/>
    <s v="Cote d'Ivoire"/>
    <m/>
    <s v="Africa"/>
    <x v="3"/>
    <s v="TEC-CAN-10004556"/>
    <s v="Technology"/>
    <s v="Copiers"/>
    <s v="Canon Fax and Copier, Laser"/>
    <n v="765.36"/>
    <n v="4"/>
    <n v="0"/>
    <n v="359.64"/>
    <n v="79.650000000000006"/>
    <s v="Medium"/>
  </r>
  <r>
    <x v="461"/>
    <x v="1"/>
    <s v="Seattle"/>
    <s v="Washington"/>
    <s v="United States"/>
    <n v="98103"/>
    <s v="US"/>
    <x v="4"/>
    <s v="FUR-TA-10004619"/>
    <s v="Furniture"/>
    <s v="Tables"/>
    <s v="Hon Non-Folding Utility Tables"/>
    <n v="1115.17"/>
    <n v="7"/>
    <n v="0"/>
    <n v="334.55099999999999"/>
    <n v="79.63"/>
    <s v="Medium"/>
  </r>
  <r>
    <x v="695"/>
    <x v="0"/>
    <s v="Gold Coast"/>
    <s v="Queensland"/>
    <s v="Australia"/>
    <m/>
    <s v="APAC"/>
    <x v="1"/>
    <s v="TEC-PH-10000169"/>
    <s v="Technology"/>
    <s v="Phones"/>
    <s v="Apple Smart Phone, with Caller ID"/>
    <n v="1725.462"/>
    <n v="3"/>
    <n v="0.1"/>
    <n v="747.61199999999997"/>
    <n v="79.62"/>
    <s v="Medium"/>
  </r>
  <r>
    <x v="161"/>
    <x v="0"/>
    <s v="Newcastle"/>
    <s v="New South Wales"/>
    <s v="Australia"/>
    <m/>
    <s v="APAC"/>
    <x v="1"/>
    <s v="FUR-BO-10002736"/>
    <s v="Furniture"/>
    <s v="Bookcases"/>
    <s v="Sauder Stackable Bookrack, Mobile"/>
    <n v="924.96600000000001"/>
    <n v="7"/>
    <n v="0.1"/>
    <n v="61.655999999999999"/>
    <n v="79.61"/>
    <s v="High"/>
  </r>
  <r>
    <x v="329"/>
    <x v="0"/>
    <s v="Kendari"/>
    <s v="Sulawesi Tenggara"/>
    <s v="Indonesia"/>
    <m/>
    <s v="APAC"/>
    <x v="11"/>
    <s v="FUR-CH-10003861"/>
    <s v="Furniture"/>
    <s v="Chairs"/>
    <s v="Novimex Rocking Chair, Set of Two"/>
    <n v="292.75920000000002"/>
    <n v="3"/>
    <n v="0.27"/>
    <n v="68.119200000000006"/>
    <n v="79.599999999999994"/>
    <s v="Critical"/>
  </r>
  <r>
    <x v="646"/>
    <x v="0"/>
    <s v="Montevideo"/>
    <s v="Montevideo"/>
    <s v="Uruguay"/>
    <m/>
    <s v="LATAM"/>
    <x v="5"/>
    <s v="OFF-AP-10001406"/>
    <s v="Office Supplies"/>
    <s v="Appliances"/>
    <s v="Breville Stove, Black"/>
    <n v="1495.92"/>
    <n v="4"/>
    <n v="0"/>
    <n v="688.08"/>
    <n v="79.594999999999999"/>
    <s v="Medium"/>
  </r>
  <r>
    <x v="545"/>
    <x v="1"/>
    <s v="Kabul"/>
    <s v="Kabul"/>
    <s v="Afghanistan"/>
    <m/>
    <s v="APAC"/>
    <x v="6"/>
    <s v="TEC-PH-10002806"/>
    <s v="Technology"/>
    <s v="Phones"/>
    <s v="Apple Audio Dock, VoIP"/>
    <n v="500.94"/>
    <n v="3"/>
    <n v="0"/>
    <n v="115.2"/>
    <n v="79.59"/>
    <s v="High"/>
  </r>
  <r>
    <x v="421"/>
    <x v="1"/>
    <s v="Melbourne"/>
    <s v="Victoria"/>
    <s v="Australia"/>
    <m/>
    <s v="APAC"/>
    <x v="1"/>
    <s v="TEC-CO-10001775"/>
    <s v="Technology"/>
    <s v="Copiers"/>
    <s v="Sharp Wireless Fax, Laser"/>
    <n v="640.65599999999995"/>
    <n v="2"/>
    <n v="0.1"/>
    <n v="234.876"/>
    <n v="79.569999999999993"/>
    <s v="High"/>
  </r>
  <r>
    <x v="275"/>
    <x v="0"/>
    <s v="Givors"/>
    <s v="Rhône-Alpes"/>
    <s v="France"/>
    <m/>
    <s v="EU"/>
    <x v="2"/>
    <s v="OFF-SU-10003556"/>
    <s v="Office Supplies"/>
    <s v="Supplies"/>
    <s v="Fiskars Trimmer, Easy Grip"/>
    <n v="263.52"/>
    <n v="6"/>
    <n v="0"/>
    <n v="97.38"/>
    <n v="79.56"/>
    <s v="Critical"/>
  </r>
  <r>
    <x v="354"/>
    <x v="1"/>
    <s v="Cranston"/>
    <s v="Rhode Island"/>
    <s v="United States"/>
    <n v="2920"/>
    <s v="US"/>
    <x v="0"/>
    <s v="FUR-FU-10000277"/>
    <s v="Furniture"/>
    <s v="Furnishings"/>
    <s v="Deflect-o DuraMat Antistatic Studded Beveled Mat for Medium Pile Carpeting"/>
    <n v="210.68"/>
    <n v="2"/>
    <n v="0"/>
    <n v="50.563200000000002"/>
    <n v="79.52"/>
    <s v="Critical"/>
  </r>
  <r>
    <x v="379"/>
    <x v="0"/>
    <s v="Jerusalem"/>
    <s v="Jerusalem"/>
    <s v="Israel"/>
    <m/>
    <s v="EMEA"/>
    <x v="7"/>
    <s v="FUR-ELD-10003131"/>
    <s v="Furniture"/>
    <s v="Furnishings"/>
    <s v="Eldon Frame, Durable"/>
    <n v="453.12"/>
    <n v="4"/>
    <n v="0"/>
    <n v="117.72"/>
    <n v="79.489999999999995"/>
    <s v="High"/>
  </r>
  <r>
    <x v="242"/>
    <x v="0"/>
    <s v="Ho Chi Minh City"/>
    <s v="Ho Chí Minh City"/>
    <s v="Vietnam"/>
    <m/>
    <s v="APAC"/>
    <x v="11"/>
    <s v="FUR-BO-10003793"/>
    <s v="Furniture"/>
    <s v="Bookcases"/>
    <s v="Bush 3-Shelf Cabinet, Metal"/>
    <n v="449.91449999999998"/>
    <n v="5"/>
    <n v="0.37"/>
    <n v="49.8645"/>
    <n v="79.47"/>
    <s v="High"/>
  </r>
  <r>
    <x v="611"/>
    <x v="1"/>
    <s v="Kediri"/>
    <s v="Jawa Timur"/>
    <s v="Indonesia"/>
    <m/>
    <s v="APAC"/>
    <x v="11"/>
    <s v="FUR-BO-10001874"/>
    <s v="Furniture"/>
    <s v="Bookcases"/>
    <s v="Sauder Corner Shelving, Pine"/>
    <n v="1105.9559999999999"/>
    <n v="8"/>
    <n v="7.0000000000000007E-2"/>
    <n v="130.596"/>
    <n v="79.47"/>
    <s v="Medium"/>
  </r>
  <r>
    <x v="456"/>
    <x v="0"/>
    <s v="Yaroslavl'"/>
    <s v="Yaroslavl'"/>
    <s v="Russia"/>
    <m/>
    <s v="EMEA"/>
    <x v="7"/>
    <s v="OFF-HOO-10004243"/>
    <s v="Office Supplies"/>
    <s v="Appliances"/>
    <s v="Hoover Microwave, Black"/>
    <n v="616.14"/>
    <n v="2"/>
    <n v="0"/>
    <n v="61.56"/>
    <n v="79.47"/>
    <s v="Medium"/>
  </r>
  <r>
    <x v="63"/>
    <x v="1"/>
    <s v="Yangon"/>
    <s v="Yangon"/>
    <s v="Myanmar (Burma)"/>
    <m/>
    <s v="APAC"/>
    <x v="11"/>
    <s v="FUR-CH-10000258"/>
    <s v="Furniture"/>
    <s v="Chairs"/>
    <s v="Office Star Steel Folding Chair, Red"/>
    <n v="468.63810000000001"/>
    <n v="7"/>
    <n v="0.27"/>
    <n v="-134.90190000000001"/>
    <n v="79.459999999999994"/>
    <s v="Critical"/>
  </r>
  <r>
    <x v="707"/>
    <x v="2"/>
    <s v="Christchurch"/>
    <s v="Canterbury"/>
    <s v="New Zealand"/>
    <m/>
    <s v="APAC"/>
    <x v="1"/>
    <s v="TEC-PH-10001360"/>
    <s v="Technology"/>
    <s v="Phones"/>
    <s v="Apple Smart Phone, Full Size"/>
    <n v="1275"/>
    <n v="2"/>
    <n v="0"/>
    <n v="140.22"/>
    <n v="79.45"/>
    <s v="Medium"/>
  </r>
  <r>
    <x v="136"/>
    <x v="1"/>
    <s v="Adelaide"/>
    <s v="South Australia"/>
    <s v="Australia"/>
    <m/>
    <s v="APAC"/>
    <x v="1"/>
    <s v="TEC-MA-10004421"/>
    <s v="Technology"/>
    <s v="Machines"/>
    <s v="Konica Inkjet, Wireless"/>
    <n v="846.61199999999997"/>
    <n v="3"/>
    <n v="0.1"/>
    <n v="348.012"/>
    <n v="79.44"/>
    <s v="Medium"/>
  </r>
  <r>
    <x v="718"/>
    <x v="2"/>
    <s v="Pinar del Río"/>
    <s v="Pinar del Río"/>
    <s v="Cuba"/>
    <m/>
    <s v="LATAM"/>
    <x v="10"/>
    <s v="OFF-AR-10001192"/>
    <s v="Office Supplies"/>
    <s v="Art"/>
    <s v="Binney &amp; Smith Canvas, Fluorescent"/>
    <n v="210.48"/>
    <n v="6"/>
    <n v="0"/>
    <n v="75.72"/>
    <n v="79.432000000000002"/>
    <s v="Critical"/>
  </r>
  <r>
    <x v="632"/>
    <x v="0"/>
    <s v="Baghdad"/>
    <s v="Baghdad"/>
    <s v="Iraq"/>
    <m/>
    <s v="EMEA"/>
    <x v="7"/>
    <s v="OFF-KIT-10004058"/>
    <s v="Office Supplies"/>
    <s v="Appliances"/>
    <s v="KitchenAid Stove, White"/>
    <n v="568.29"/>
    <n v="1"/>
    <n v="0"/>
    <n v="136.38"/>
    <n v="79.430000000000007"/>
    <s v="High"/>
  </r>
  <r>
    <x v="601"/>
    <x v="2"/>
    <s v="Yuci"/>
    <s v="Shanxi"/>
    <s v="China"/>
    <m/>
    <s v="APAC"/>
    <x v="8"/>
    <s v="TEC-CO-10003901"/>
    <s v="Technology"/>
    <s v="Copiers"/>
    <s v="HP Copy Machine, Color"/>
    <n v="725.67"/>
    <n v="3"/>
    <n v="0"/>
    <n v="355.5"/>
    <n v="79.42"/>
    <s v="High"/>
  </r>
  <r>
    <x v="56"/>
    <x v="0"/>
    <s v="Salavat"/>
    <s v="Bashkortostan"/>
    <s v="Russia"/>
    <m/>
    <s v="EMEA"/>
    <x v="7"/>
    <s v="OFF-HOO-10000445"/>
    <s v="Office Supplies"/>
    <s v="Appliances"/>
    <s v="Hoover Refrigerator, Black"/>
    <n v="525.69000000000005"/>
    <n v="1"/>
    <n v="0"/>
    <n v="162.96"/>
    <n v="79.42"/>
    <s v="High"/>
  </r>
  <r>
    <x v="454"/>
    <x v="0"/>
    <s v="Paris"/>
    <s v="Ile-de-France"/>
    <s v="France"/>
    <m/>
    <s v="EU"/>
    <x v="2"/>
    <s v="OFF-BI-10003616"/>
    <s v="Office Supplies"/>
    <s v="Binders"/>
    <s v="Avery Binding Machine, Clear"/>
    <n v="676.2"/>
    <n v="14"/>
    <n v="0"/>
    <n v="81.06"/>
    <n v="79.41"/>
    <s v="Medium"/>
  </r>
  <r>
    <x v="594"/>
    <x v="2"/>
    <s v="Malang"/>
    <s v="Jawa Timur"/>
    <s v="Indonesia"/>
    <m/>
    <s v="APAC"/>
    <x v="11"/>
    <s v="OFF-AP-10002090"/>
    <s v="Office Supplies"/>
    <s v="Appliances"/>
    <s v="Hamilton Beach Refrigerator, Red"/>
    <n v="830.21579999999994"/>
    <n v="2"/>
    <n v="0.17"/>
    <n v="190.01580000000001"/>
    <n v="79.41"/>
    <s v="High"/>
  </r>
  <r>
    <x v="587"/>
    <x v="1"/>
    <s v="Santa Clara"/>
    <s v="Villa Clara"/>
    <s v="Cuba"/>
    <m/>
    <s v="LATAM"/>
    <x v="10"/>
    <s v="FUR-CH-10004095"/>
    <s v="Furniture"/>
    <s v="Chairs"/>
    <s v="SAFCO Executive Leather Armchair, Adjustable"/>
    <n v="927.84"/>
    <n v="3"/>
    <n v="0"/>
    <n v="352.56"/>
    <n v="79.397999999999996"/>
    <s v="Medium"/>
  </r>
  <r>
    <x v="59"/>
    <x v="1"/>
    <s v="Calais"/>
    <s v="Nord-Pas-de-Calais"/>
    <s v="France"/>
    <m/>
    <s v="EU"/>
    <x v="2"/>
    <s v="TEC-AC-10001056"/>
    <s v="Technology"/>
    <s v="Accessories"/>
    <s v="Belkin Router, USB"/>
    <n v="776.88"/>
    <n v="3"/>
    <n v="0"/>
    <n v="365.13"/>
    <n v="79.39"/>
    <s v="Medium"/>
  </r>
  <r>
    <x v="218"/>
    <x v="1"/>
    <s v="Surabaya"/>
    <s v="Jawa Timur"/>
    <s v="Indonesia"/>
    <m/>
    <s v="APAC"/>
    <x v="11"/>
    <s v="FUR-TA-10001786"/>
    <s v="Furniture"/>
    <s v="Tables"/>
    <s v="Chromcraft Computer Table, with Bottom Storage"/>
    <n v="940.07159999999999"/>
    <n v="4"/>
    <n v="0.47"/>
    <n v="-443.52839999999998"/>
    <n v="79.39"/>
    <s v="Medium"/>
  </r>
  <r>
    <x v="153"/>
    <x v="0"/>
    <s v="Dos Quebradas"/>
    <s v="Risaralda"/>
    <s v="Colombia"/>
    <m/>
    <s v="LATAM"/>
    <x v="5"/>
    <s v="TEC-AC-10000883"/>
    <s v="Technology"/>
    <s v="Accessories"/>
    <s v="Belkin Mouse, Bluetooth"/>
    <n v="189.98"/>
    <n v="7"/>
    <n v="0"/>
    <n v="74.06"/>
    <n v="79.381"/>
    <s v="Critical"/>
  </r>
  <r>
    <x v="349"/>
    <x v="2"/>
    <s v="Bogotá"/>
    <s v="Bogota"/>
    <s v="Colombia"/>
    <m/>
    <s v="LATAM"/>
    <x v="5"/>
    <s v="OFF-EN-10003939"/>
    <s v="Office Supplies"/>
    <s v="Envelopes"/>
    <s v="Kraft Interoffice Envelope, Set of 50"/>
    <n v="187.68"/>
    <n v="6"/>
    <n v="0"/>
    <n v="56.28"/>
    <n v="79.38"/>
    <s v="Critical"/>
  </r>
  <r>
    <x v="714"/>
    <x v="1"/>
    <s v="Valencia"/>
    <s v="Valenciana"/>
    <s v="Spain"/>
    <m/>
    <s v="EU"/>
    <x v="5"/>
    <s v="TEC-CO-10001839"/>
    <s v="Technology"/>
    <s v="Copiers"/>
    <s v="Hewlett Fax and Copier, Laser"/>
    <n v="1157.22"/>
    <n v="6"/>
    <n v="0"/>
    <n v="219.78"/>
    <n v="79.37"/>
    <s v="Medium"/>
  </r>
  <r>
    <x v="456"/>
    <x v="0"/>
    <s v="Heerlen"/>
    <s v="Limburg"/>
    <s v="Netherlands"/>
    <m/>
    <s v="EU"/>
    <x v="2"/>
    <s v="FUR-BO-10002182"/>
    <s v="Furniture"/>
    <s v="Bookcases"/>
    <s v="Safco Floating Shelf Set, Pine"/>
    <n v="396.18"/>
    <n v="4"/>
    <n v="0.5"/>
    <n v="-277.38"/>
    <n v="79.349999999999994"/>
    <s v="Critical"/>
  </r>
  <r>
    <x v="441"/>
    <x v="0"/>
    <s v="Provo"/>
    <s v="Utah"/>
    <s v="United States"/>
    <n v="84604"/>
    <s v="US"/>
    <x v="4"/>
    <s v="FUR-TA-10003008"/>
    <s v="Furniture"/>
    <s v="Tables"/>
    <s v="Lesro Round Back Collection Coffee Table, End Table"/>
    <n v="912.75"/>
    <n v="5"/>
    <n v="0"/>
    <n v="118.6575"/>
    <n v="79.290000000000006"/>
    <s v="Medium"/>
  </r>
  <r>
    <x v="37"/>
    <x v="0"/>
    <s v="Los Angeles"/>
    <s v="California"/>
    <s v="United States"/>
    <n v="90036"/>
    <s v="US"/>
    <x v="4"/>
    <s v="TEC-PH-10003484"/>
    <s v="Technology"/>
    <s v="Phones"/>
    <s v="Ooma Telo VoIP Home Phone System"/>
    <n v="604.75199999999995"/>
    <n v="6"/>
    <n v="0.2"/>
    <n v="37.796999999999997"/>
    <n v="79.27"/>
    <s v="High"/>
  </r>
  <r>
    <x v="147"/>
    <x v="0"/>
    <s v="Toluca"/>
    <s v="México"/>
    <s v="Mexico"/>
    <m/>
    <s v="LATAM"/>
    <x v="9"/>
    <s v="FUR-CH-10001332"/>
    <s v="Furniture"/>
    <s v="Chairs"/>
    <s v="Office Star Executive Leather Armchair, Red"/>
    <n v="1252.48"/>
    <n v="5"/>
    <n v="0.2"/>
    <n v="-187.92"/>
    <n v="79.251999999999995"/>
    <s v="Medium"/>
  </r>
  <r>
    <x v="788"/>
    <x v="0"/>
    <s v="Novo Gama"/>
    <s v="Goiás"/>
    <s v="Brazil"/>
    <m/>
    <s v="LATAM"/>
    <x v="5"/>
    <s v="TEC-CO-10001264"/>
    <s v="Technology"/>
    <s v="Copiers"/>
    <s v="Canon Ink, Color"/>
    <n v="692.03315999999995"/>
    <n v="7"/>
    <n v="2E-3"/>
    <n v="310.53316000000001"/>
    <n v="79.231999999999999"/>
    <s v="Medium"/>
  </r>
  <r>
    <x v="627"/>
    <x v="0"/>
    <s v="Worcester"/>
    <s v="England"/>
    <s v="United Kingdom"/>
    <m/>
    <s v="EU"/>
    <x v="9"/>
    <s v="OFF-AR-10003066"/>
    <s v="Office Supplies"/>
    <s v="Art"/>
    <s v="Sanford Markers, Water Color"/>
    <n v="317.16000000000003"/>
    <n v="12"/>
    <n v="0"/>
    <n v="28.44"/>
    <n v="79.23"/>
    <s v="High"/>
  </r>
  <r>
    <x v="228"/>
    <x v="2"/>
    <s v="Nancy"/>
    <s v="Lorraine"/>
    <s v="France"/>
    <m/>
    <s v="EU"/>
    <x v="2"/>
    <s v="TEC-AC-10003080"/>
    <s v="Technology"/>
    <s v="Accessories"/>
    <s v="Logitech Memory Card, USB"/>
    <n v="517.95000000000005"/>
    <n v="5"/>
    <n v="0"/>
    <n v="82.8"/>
    <n v="79.19"/>
    <s v="Medium"/>
  </r>
  <r>
    <x v="229"/>
    <x v="0"/>
    <s v="Surabaya"/>
    <s v="Jawa Timur"/>
    <s v="Indonesia"/>
    <m/>
    <s v="APAC"/>
    <x v="11"/>
    <s v="FUR-BO-10001393"/>
    <s v="Furniture"/>
    <s v="Bookcases"/>
    <s v="Safco 3-Shelf Cabinet, Pine"/>
    <n v="474.83010000000002"/>
    <n v="3"/>
    <n v="7.0000000000000007E-2"/>
    <n v="20.420100000000001"/>
    <n v="79.19"/>
    <s v="High"/>
  </r>
  <r>
    <x v="290"/>
    <x v="1"/>
    <s v="San Salvador"/>
    <s v="San Salvador"/>
    <s v="El Salvador"/>
    <m/>
    <s v="LATAM"/>
    <x v="2"/>
    <s v="TEC-AC-10000957"/>
    <s v="Technology"/>
    <s v="Accessories"/>
    <s v="Logitech Memory Card, Bluetooth"/>
    <n v="551.36"/>
    <n v="8"/>
    <n v="0"/>
    <n v="148.80000000000001"/>
    <n v="79.188000000000002"/>
    <s v="Critical"/>
  </r>
  <r>
    <x v="619"/>
    <x v="0"/>
    <s v="San Diego"/>
    <s v="California"/>
    <s v="United States"/>
    <n v="92037"/>
    <s v="US"/>
    <x v="4"/>
    <s v="TEC-PH-10002103"/>
    <s v="Technology"/>
    <s v="Phones"/>
    <s v="Jabra SPEAK 410"/>
    <n v="601.53599999999994"/>
    <n v="8"/>
    <n v="0.2"/>
    <n v="60.153599999999997"/>
    <n v="79.150000000000006"/>
    <s v="Low"/>
  </r>
  <r>
    <x v="224"/>
    <x v="0"/>
    <s v="Peterborough"/>
    <s v="England"/>
    <s v="United Kingdom"/>
    <m/>
    <s v="EU"/>
    <x v="9"/>
    <s v="OFF-ST-10004191"/>
    <s v="Office Supplies"/>
    <s v="Storage"/>
    <s v="Tenex Lockers, Blue"/>
    <n v="612.45000000000005"/>
    <n v="3"/>
    <n v="0"/>
    <n v="159.21"/>
    <n v="79.13"/>
    <s v="Medium"/>
  </r>
  <r>
    <x v="154"/>
    <x v="0"/>
    <s v="Soyapango"/>
    <s v="San Salvador"/>
    <s v="El Salvador"/>
    <m/>
    <s v="LATAM"/>
    <x v="2"/>
    <s v="TEC-AC-10004743"/>
    <s v="Technology"/>
    <s v="Accessories"/>
    <s v="Logitech Router, USB"/>
    <n v="825.1"/>
    <n v="5"/>
    <n v="0"/>
    <n v="297"/>
    <n v="79.119"/>
    <s v="Medium"/>
  </r>
  <r>
    <x v="62"/>
    <x v="0"/>
    <s v="Jaipur"/>
    <s v="Rajasthan"/>
    <s v="India"/>
    <m/>
    <s v="APAC"/>
    <x v="6"/>
    <s v="FUR-BO-10001874"/>
    <s v="Furniture"/>
    <s v="Bookcases"/>
    <s v="Sauder Corner Shelving, Pine"/>
    <n v="743.25"/>
    <n v="5"/>
    <n v="0"/>
    <n v="133.65"/>
    <n v="79.099999999999994"/>
    <s v="High"/>
  </r>
  <r>
    <x v="628"/>
    <x v="1"/>
    <s v="San Francisco"/>
    <s v="California"/>
    <s v="United States"/>
    <n v="94109"/>
    <s v="US"/>
    <x v="4"/>
    <s v="FUR-CH-10001854"/>
    <s v="Furniture"/>
    <s v="Chairs"/>
    <s v="Office Star - Professional Matrix Back Chair with 2-to-1 Synchro Tilt and Mesh Fabric Seat"/>
    <n v="1403.92"/>
    <n v="5"/>
    <n v="0.2"/>
    <n v="70.195999999999998"/>
    <n v="79.099999999999994"/>
    <s v="Medium"/>
  </r>
  <r>
    <x v="374"/>
    <x v="0"/>
    <s v="Tegucigalpa"/>
    <s v="Francisco Morazán"/>
    <s v="Honduras"/>
    <m/>
    <s v="LATAM"/>
    <x v="2"/>
    <s v="TEC-PH-10003361"/>
    <s v="Technology"/>
    <s v="Phones"/>
    <s v="Samsung Signal Booster, with Caller ID"/>
    <n v="163.90799999999999"/>
    <n v="3"/>
    <n v="0.4"/>
    <n v="16.367999999999999"/>
    <n v="79.084000000000003"/>
    <s v="Critical"/>
  </r>
  <r>
    <x v="692"/>
    <x v="1"/>
    <s v="Phnom Penh"/>
    <s v="Phnom Penh"/>
    <s v="Cambodia"/>
    <m/>
    <s v="APAC"/>
    <x v="11"/>
    <s v="FUR-CH-10002749"/>
    <s v="Furniture"/>
    <s v="Chairs"/>
    <s v="SAFCO Chairmat, Black"/>
    <n v="344.34"/>
    <n v="6"/>
    <n v="0"/>
    <n v="58.5"/>
    <n v="79.069999999999993"/>
    <s v="Critical"/>
  </r>
  <r>
    <x v="557"/>
    <x v="1"/>
    <s v="Los Angeles"/>
    <s v="California"/>
    <s v="United States"/>
    <n v="90049"/>
    <s v="US"/>
    <x v="4"/>
    <s v="TEC-AC-10003832"/>
    <s v="Technology"/>
    <s v="Accessories"/>
    <s v="Logitech P710e Mobile Speakerphone"/>
    <n v="1287.45"/>
    <n v="5"/>
    <n v="0"/>
    <n v="244.6155"/>
    <n v="79.02"/>
    <s v="Medium"/>
  </r>
  <r>
    <x v="179"/>
    <x v="1"/>
    <s v="Bunbury"/>
    <s v="Western Australia"/>
    <s v="Australia"/>
    <m/>
    <s v="APAC"/>
    <x v="1"/>
    <s v="OFF-AP-10001815"/>
    <s v="Office Supplies"/>
    <s v="Appliances"/>
    <s v="Hoover Refrigerator, Black"/>
    <n v="1419.3630000000001"/>
    <n v="3"/>
    <n v="0.1"/>
    <n v="110.313"/>
    <n v="79.010000000000005"/>
    <s v="Medium"/>
  </r>
  <r>
    <x v="48"/>
    <x v="0"/>
    <s v="San Pedro Sula"/>
    <s v="Cortés"/>
    <s v="Honduras"/>
    <m/>
    <s v="LATAM"/>
    <x v="2"/>
    <s v="FUR-BO-10002766"/>
    <s v="Furniture"/>
    <s v="Bookcases"/>
    <s v="Bush Classic Bookcase, Traditional"/>
    <n v="825.36"/>
    <n v="5"/>
    <n v="0.4"/>
    <n v="-495.24"/>
    <n v="78.944999999999993"/>
    <s v="Medium"/>
  </r>
  <r>
    <x v="349"/>
    <x v="2"/>
    <s v="Mexico City"/>
    <s v="Distrito Federal"/>
    <s v="Mexico"/>
    <m/>
    <s v="LATAM"/>
    <x v="9"/>
    <s v="TEC-PH-10003457"/>
    <s v="Technology"/>
    <s v="Phones"/>
    <s v="Cisco Smart Phone, Full Size"/>
    <n v="1305.3599999999999"/>
    <n v="3"/>
    <n v="0"/>
    <n v="443.82"/>
    <n v="78.941000000000003"/>
    <s v="Medium"/>
  </r>
  <r>
    <x v="82"/>
    <x v="1"/>
    <s v="Plymouth"/>
    <s v="England"/>
    <s v="United Kingdom"/>
    <m/>
    <s v="EU"/>
    <x v="9"/>
    <s v="FUR-BO-10002781"/>
    <s v="Furniture"/>
    <s v="Bookcases"/>
    <s v="Sauder Floating Shelf Set, Traditional"/>
    <n v="1167.48"/>
    <n v="6"/>
    <n v="0"/>
    <n v="431.82"/>
    <n v="78.94"/>
    <s v="Medium"/>
  </r>
  <r>
    <x v="487"/>
    <x v="0"/>
    <s v="Nuremberg"/>
    <s v="Bavaria"/>
    <s v="Germany"/>
    <m/>
    <s v="EU"/>
    <x v="2"/>
    <s v="TEC-MA-10000002"/>
    <s v="Technology"/>
    <s v="Machines"/>
    <s v="Epson Card Printer, Durable"/>
    <n v="1190.49"/>
    <n v="7"/>
    <n v="0"/>
    <n v="404.67"/>
    <n v="78.930000000000007"/>
    <s v="Medium"/>
  </r>
  <r>
    <x v="768"/>
    <x v="1"/>
    <s v="Maryborough"/>
    <s v="Queensland"/>
    <s v="Australia"/>
    <m/>
    <s v="APAC"/>
    <x v="1"/>
    <s v="TEC-CO-10001407"/>
    <s v="Technology"/>
    <s v="Copiers"/>
    <s v="Canon Ink, Digital"/>
    <n v="264.22199999999998"/>
    <n v="2"/>
    <n v="0.1"/>
    <n v="44.021999999999998"/>
    <n v="78.930000000000007"/>
    <s v="Critical"/>
  </r>
  <r>
    <x v="459"/>
    <x v="1"/>
    <s v="Tokyo"/>
    <s v="Tokyo"/>
    <s v="Japan"/>
    <m/>
    <s v="APAC"/>
    <x v="8"/>
    <s v="TEC-AC-10002533"/>
    <s v="Technology"/>
    <s v="Accessories"/>
    <s v="Enermax Memory Card, USB"/>
    <n v="687.6"/>
    <n v="6"/>
    <n v="0"/>
    <n v="109.98"/>
    <n v="78.930000000000007"/>
    <s v="Medium"/>
  </r>
  <r>
    <x v="174"/>
    <x v="2"/>
    <s v="Santo Domingo"/>
    <s v="Santo Domingo"/>
    <s v="Dominican Republic"/>
    <m/>
    <s v="LATAM"/>
    <x v="10"/>
    <s v="FUR-TA-10002966"/>
    <s v="Furniture"/>
    <s v="Tables"/>
    <s v="Chromcraft Computer Table, Fully Assembled"/>
    <n v="266.94"/>
    <n v="3"/>
    <n v="0.7"/>
    <n v="-177.96"/>
    <n v="78.921999999999997"/>
    <s v="High"/>
  </r>
  <r>
    <x v="161"/>
    <x v="0"/>
    <s v="Agra"/>
    <s v="Uttar Pradesh"/>
    <s v="India"/>
    <m/>
    <s v="APAC"/>
    <x v="6"/>
    <s v="FUR-CH-10003760"/>
    <s v="Furniture"/>
    <s v="Chairs"/>
    <s v="Office Star Bag Chairs, Set of Two"/>
    <n v="403.83"/>
    <n v="7"/>
    <n v="0"/>
    <n v="185.64"/>
    <n v="78.91"/>
    <s v="High"/>
  </r>
  <r>
    <x v="593"/>
    <x v="0"/>
    <s v="Bonn"/>
    <s v="North Rhine-Westphalia"/>
    <s v="Germany"/>
    <m/>
    <s v="EU"/>
    <x v="2"/>
    <s v="FUR-CH-10004606"/>
    <s v="Furniture"/>
    <s v="Chairs"/>
    <s v="Hon Rocking Chair, Red"/>
    <n v="822.90599999999995"/>
    <n v="7"/>
    <n v="0.1"/>
    <n v="-18.353999999999999"/>
    <n v="78.89"/>
    <s v="Medium"/>
  </r>
  <r>
    <x v="254"/>
    <x v="2"/>
    <s v="Shenzhen"/>
    <s v="Guangdong"/>
    <s v="China"/>
    <m/>
    <s v="APAC"/>
    <x v="8"/>
    <s v="FUR-BO-10002285"/>
    <s v="Furniture"/>
    <s v="Bookcases"/>
    <s v="Safco Corner Shelving, Pine"/>
    <n v="754.05"/>
    <n v="5"/>
    <n v="0"/>
    <n v="120.6"/>
    <n v="78.89"/>
    <s v="Low"/>
  </r>
  <r>
    <x v="492"/>
    <x v="1"/>
    <s v="Santander"/>
    <s v="Cantabria"/>
    <s v="Spain"/>
    <m/>
    <s v="EU"/>
    <x v="5"/>
    <s v="TEC-PH-10001557"/>
    <s v="Technology"/>
    <s v="Phones"/>
    <s v="Apple Speaker Phone, VoIP"/>
    <n v="444.20400000000001"/>
    <n v="4"/>
    <n v="0.1"/>
    <n v="148.04400000000001"/>
    <n v="78.88"/>
    <s v="High"/>
  </r>
  <r>
    <x v="324"/>
    <x v="2"/>
    <s v="Krefeld"/>
    <s v="North Rhine-Westphalia"/>
    <s v="Germany"/>
    <m/>
    <s v="EU"/>
    <x v="2"/>
    <s v="FUR-BO-10002632"/>
    <s v="Furniture"/>
    <s v="Bookcases"/>
    <s v="Sauder Corner Shelving, Pine"/>
    <n v="668.92499999999995"/>
    <n v="5"/>
    <n v="0.1"/>
    <n v="74.325000000000003"/>
    <n v="78.88"/>
    <s v="Medium"/>
  </r>
  <r>
    <x v="68"/>
    <x v="1"/>
    <s v="Bilbao"/>
    <s v="Basque Country"/>
    <s v="Spain"/>
    <m/>
    <s v="EU"/>
    <x v="5"/>
    <s v="TEC-PH-10001732"/>
    <s v="Technology"/>
    <s v="Phones"/>
    <s v="Samsung Audio Dock, Cordless"/>
    <n v="916.27200000000005"/>
    <n v="6"/>
    <n v="0.1"/>
    <n v="81.432000000000002"/>
    <n v="78.86"/>
    <s v="Medium"/>
  </r>
  <r>
    <x v="373"/>
    <x v="0"/>
    <s v="Leuven"/>
    <s v="Flemish Brabant"/>
    <s v="Belgium"/>
    <m/>
    <s v="EU"/>
    <x v="2"/>
    <s v="OFF-ST-10000710"/>
    <s v="Office Supplies"/>
    <s v="Storage"/>
    <s v="Smead Shelving, Blue"/>
    <n v="293.58"/>
    <n v="6"/>
    <n v="0"/>
    <n v="88.02"/>
    <n v="78.84"/>
    <s v="Critical"/>
  </r>
  <r>
    <x v="567"/>
    <x v="0"/>
    <s v="Shanghai"/>
    <s v="Shanghai"/>
    <s v="China"/>
    <m/>
    <s v="APAC"/>
    <x v="8"/>
    <s v="FUR-CH-10001313"/>
    <s v="Furniture"/>
    <s v="Chairs"/>
    <s v="SAFCO Steel Folding Chair, Black"/>
    <n v="249.84"/>
    <n v="3"/>
    <n v="0"/>
    <n v="114.84"/>
    <n v="78.83"/>
    <s v="Critical"/>
  </r>
  <r>
    <x v="533"/>
    <x v="1"/>
    <s v="Zagreb"/>
    <s v="Grad Zagreb"/>
    <s v="Croatia"/>
    <m/>
    <s v="EMEA"/>
    <x v="7"/>
    <s v="TEC-KON-10000562"/>
    <s v="Technology"/>
    <s v="Machines"/>
    <s v="Konica Phone, Wireless"/>
    <n v="861.9"/>
    <n v="10"/>
    <n v="0"/>
    <n v="172.2"/>
    <n v="78.83"/>
    <s v="Medium"/>
  </r>
  <r>
    <x v="62"/>
    <x v="0"/>
    <s v="Puebla"/>
    <s v="Puebla"/>
    <s v="Mexico"/>
    <m/>
    <s v="LATAM"/>
    <x v="9"/>
    <s v="OFF-AP-10001931"/>
    <s v="Office Supplies"/>
    <s v="Appliances"/>
    <s v="Hoover Blender, Black"/>
    <n v="322"/>
    <n v="5"/>
    <n v="0"/>
    <n v="83.7"/>
    <n v="78.825999999999993"/>
    <s v="High"/>
  </r>
  <r>
    <x v="595"/>
    <x v="0"/>
    <s v="Sesto San Giovanni"/>
    <s v="Lombardy"/>
    <s v="Italy"/>
    <m/>
    <s v="EU"/>
    <x v="5"/>
    <s v="FUR-FU-10004516"/>
    <s v="Furniture"/>
    <s v="Furnishings"/>
    <s v="Deflect-O Frame, Black"/>
    <n v="990.36"/>
    <n v="9"/>
    <n v="0"/>
    <n v="435.51"/>
    <n v="78.819999999999993"/>
    <s v="High"/>
  </r>
  <r>
    <x v="688"/>
    <x v="0"/>
    <s v="Cairo"/>
    <s v="Al Qahirah"/>
    <s v="Egypt"/>
    <m/>
    <s v="Africa"/>
    <x v="3"/>
    <s v="TEC-OKI-10003124"/>
    <s v="Technology"/>
    <s v="Machines"/>
    <s v="Okidata Inkjet, Wireless"/>
    <n v="314.10000000000002"/>
    <n v="1"/>
    <n v="0"/>
    <n v="131.91"/>
    <n v="78.819999999999993"/>
    <s v="Critical"/>
  </r>
  <r>
    <x v="454"/>
    <x v="0"/>
    <s v="La Seyne-sur-Mer"/>
    <s v="Provence-Alpes-Côte d'Azur"/>
    <s v="France"/>
    <m/>
    <s v="EU"/>
    <x v="2"/>
    <s v="OFF-AP-10004512"/>
    <s v="Office Supplies"/>
    <s v="Appliances"/>
    <s v="Hoover Stove, Red"/>
    <n v="511.62299999999999"/>
    <n v="1"/>
    <n v="0.1"/>
    <n v="227.37299999999999"/>
    <n v="78.8"/>
    <s v="Low"/>
  </r>
  <r>
    <x v="466"/>
    <x v="0"/>
    <s v="Perth"/>
    <s v="Western Australia"/>
    <s v="Australia"/>
    <m/>
    <s v="APAC"/>
    <x v="1"/>
    <s v="TEC-CO-10000560"/>
    <s v="Technology"/>
    <s v="Copiers"/>
    <s v="Hewlett Ink, High-Speed"/>
    <n v="1189.7280000000001"/>
    <n v="9"/>
    <n v="0.1"/>
    <n v="-106.002"/>
    <n v="78.77"/>
    <s v="Medium"/>
  </r>
  <r>
    <x v="635"/>
    <x v="2"/>
    <s v="Johannesburg"/>
    <s v="Gauteng"/>
    <s v="South Africa"/>
    <m/>
    <s v="Africa"/>
    <x v="3"/>
    <s v="OFF-HOO-10004910"/>
    <s v="Office Supplies"/>
    <s v="Appliances"/>
    <s v="Hoover Refrigerator, White"/>
    <n v="1048.8"/>
    <n v="2"/>
    <n v="0"/>
    <n v="209.76"/>
    <n v="78.77"/>
    <s v="Medium"/>
  </r>
  <r>
    <x v="684"/>
    <x v="0"/>
    <s v="Frontera"/>
    <s v="Tabasco"/>
    <s v="Mexico"/>
    <m/>
    <s v="LATAM"/>
    <x v="9"/>
    <s v="FUR-BO-10004725"/>
    <s v="Furniture"/>
    <s v="Bookcases"/>
    <s v="Sauder Library with Doors, Metal"/>
    <n v="1238.6880000000001"/>
    <n v="6"/>
    <n v="0.2"/>
    <n v="61.847999999999999"/>
    <n v="78.762"/>
    <s v="High"/>
  </r>
  <r>
    <x v="312"/>
    <x v="1"/>
    <s v="Resende"/>
    <s v="Rio de Janeiro"/>
    <s v="Brazil"/>
    <m/>
    <s v="LATAM"/>
    <x v="5"/>
    <s v="TEC-PH-10004404"/>
    <s v="Technology"/>
    <s v="Phones"/>
    <s v="Samsung Headset, VoIP"/>
    <n v="439.74"/>
    <n v="9"/>
    <n v="0"/>
    <n v="153.9"/>
    <n v="78.760999999999996"/>
    <s v="High"/>
  </r>
  <r>
    <x v="702"/>
    <x v="1"/>
    <s v="Herford"/>
    <s v="North Rhine-Westphalia"/>
    <s v="Germany"/>
    <m/>
    <s v="EU"/>
    <x v="2"/>
    <s v="TEC-AC-10004808"/>
    <s v="Technology"/>
    <s v="Accessories"/>
    <s v="Memorex Router, Erganomic"/>
    <n v="732.06"/>
    <n v="3"/>
    <n v="0"/>
    <n v="219.6"/>
    <n v="78.760000000000005"/>
    <s v="High"/>
  </r>
  <r>
    <x v="310"/>
    <x v="2"/>
    <s v="Los Angeles"/>
    <s v="California"/>
    <s v="United States"/>
    <n v="90036"/>
    <s v="US"/>
    <x v="4"/>
    <s v="TEC-PH-10004447"/>
    <s v="Technology"/>
    <s v="Phones"/>
    <s v="Toshiba IPT2010-SD IP Telephone"/>
    <n v="889.53599999999994"/>
    <n v="8"/>
    <n v="0.2"/>
    <n v="66.715199999999996"/>
    <n v="78.760000000000005"/>
    <s v="Medium"/>
  </r>
  <r>
    <x v="586"/>
    <x v="1"/>
    <s v="Suzhou"/>
    <s v="Gansu"/>
    <s v="China"/>
    <m/>
    <s v="APAC"/>
    <x v="8"/>
    <s v="TEC-CO-10004267"/>
    <s v="Technology"/>
    <s v="Copiers"/>
    <s v="Brother Ink, Laser"/>
    <n v="883.8"/>
    <n v="6"/>
    <n v="0"/>
    <n v="114.84"/>
    <n v="78.75"/>
    <s v="Low"/>
  </r>
  <r>
    <x v="430"/>
    <x v="2"/>
    <s v="Wafangdian"/>
    <s v="Liaoning"/>
    <s v="China"/>
    <m/>
    <s v="APAC"/>
    <x v="8"/>
    <s v="TEC-CO-10002526"/>
    <s v="Technology"/>
    <s v="Copiers"/>
    <s v="Sharp Wireless Fax, Digital"/>
    <n v="1422.24"/>
    <n v="4"/>
    <n v="0"/>
    <n v="526.20000000000005"/>
    <n v="78.75"/>
    <s v="Medium"/>
  </r>
  <r>
    <x v="662"/>
    <x v="1"/>
    <s v="Leeds"/>
    <s v="England"/>
    <s v="United Kingdom"/>
    <m/>
    <s v="EU"/>
    <x v="9"/>
    <s v="TEC-AC-10004144"/>
    <s v="Technology"/>
    <s v="Accessories"/>
    <s v="SanDisk Numeric Keypad, Bluetooth"/>
    <n v="388.92"/>
    <n v="7"/>
    <n v="0"/>
    <n v="0"/>
    <n v="78.739999999999995"/>
    <s v="High"/>
  </r>
  <r>
    <x v="233"/>
    <x v="0"/>
    <s v="Guelma"/>
    <s v="Guelma"/>
    <s v="Algeria"/>
    <m/>
    <s v="Africa"/>
    <x v="3"/>
    <s v="FUR-SAU-10002255"/>
    <s v="Furniture"/>
    <s v="Bookcases"/>
    <s v="Sauder Classic Bookcase, Pine"/>
    <n v="874.68"/>
    <n v="2"/>
    <n v="0"/>
    <n v="148.68"/>
    <n v="78.7"/>
    <s v="Critical"/>
  </r>
  <r>
    <x v="588"/>
    <x v="2"/>
    <s v="Phnom Penh"/>
    <s v="Phnom Penh"/>
    <s v="Cambodia"/>
    <m/>
    <s v="APAC"/>
    <x v="11"/>
    <s v="FUR-TA-10001786"/>
    <s v="Furniture"/>
    <s v="Tables"/>
    <s v="Chromcraft Computer Table, with Bottom Storage"/>
    <n v="1330.29"/>
    <n v="3"/>
    <n v="0"/>
    <n v="292.58999999999997"/>
    <n v="78.66"/>
    <s v="Medium"/>
  </r>
  <r>
    <x v="674"/>
    <x v="1"/>
    <s v="Hermosillo"/>
    <s v="Sonora"/>
    <s v="Mexico"/>
    <m/>
    <s v="LATAM"/>
    <x v="9"/>
    <s v="FUR-CH-10003107"/>
    <s v="Furniture"/>
    <s v="Chairs"/>
    <s v="Office Star Swivel Stool, Red"/>
    <n v="463.84"/>
    <n v="5"/>
    <n v="0.2"/>
    <n v="46.34"/>
    <n v="78.646000000000001"/>
    <s v="High"/>
  </r>
  <r>
    <x v="420"/>
    <x v="2"/>
    <s v="Weifang"/>
    <s v="Shandong"/>
    <s v="China"/>
    <m/>
    <s v="APAC"/>
    <x v="8"/>
    <s v="TEC-CO-10004897"/>
    <s v="Technology"/>
    <s v="Copiers"/>
    <s v="Sharp Fax Machine, High-Speed"/>
    <n v="1175.4000000000001"/>
    <n v="4"/>
    <n v="0"/>
    <n v="493.56"/>
    <n v="78.63"/>
    <s v="Medium"/>
  </r>
  <r>
    <x v="352"/>
    <x v="2"/>
    <s v="Shimonoseki"/>
    <s v="Yamaguchi"/>
    <s v="Japan"/>
    <m/>
    <s v="APAC"/>
    <x v="8"/>
    <s v="TEC-MA-10003084"/>
    <s v="Technology"/>
    <s v="Machines"/>
    <s v="Okidata Receipt Printer, Red"/>
    <n v="600.29999999999995"/>
    <n v="5"/>
    <n v="0"/>
    <n v="0"/>
    <n v="78.63"/>
    <s v="High"/>
  </r>
  <r>
    <x v="104"/>
    <x v="0"/>
    <s v="Mecca"/>
    <s v="Makkah"/>
    <s v="Saudi Arabia"/>
    <m/>
    <s v="EMEA"/>
    <x v="7"/>
    <s v="TEC-BRO-10003876"/>
    <s v="Technology"/>
    <s v="Copiers"/>
    <s v="Brother Fax Machine, Laser"/>
    <n v="637.08000000000004"/>
    <n v="2"/>
    <n v="0"/>
    <n v="261.18"/>
    <n v="78.63"/>
    <s v="Medium"/>
  </r>
  <r>
    <x v="21"/>
    <x v="1"/>
    <s v="Managua"/>
    <s v="Managua"/>
    <s v="Nicaragua"/>
    <m/>
    <s v="LATAM"/>
    <x v="2"/>
    <s v="OFF-ST-10003459"/>
    <s v="Office Supplies"/>
    <s v="Storage"/>
    <s v="Eldon File Cart, Single Width"/>
    <n v="1023.36"/>
    <n v="12"/>
    <n v="0"/>
    <n v="184.08"/>
    <n v="78.581999999999994"/>
    <s v="High"/>
  </r>
  <r>
    <x v="760"/>
    <x v="0"/>
    <s v="Guaymas"/>
    <s v="Sonora"/>
    <s v="Mexico"/>
    <m/>
    <s v="LATAM"/>
    <x v="9"/>
    <s v="OFF-ST-10004646"/>
    <s v="Office Supplies"/>
    <s v="Storage"/>
    <s v="Fellowes Lockers, Blue"/>
    <n v="1243.98"/>
    <n v="9"/>
    <n v="0"/>
    <n v="597.05999999999995"/>
    <n v="78.536000000000001"/>
    <s v="Medium"/>
  </r>
  <r>
    <x v="459"/>
    <x v="1"/>
    <s v="São Paulo"/>
    <s v="São Paulo"/>
    <s v="Brazil"/>
    <m/>
    <s v="LATAM"/>
    <x v="5"/>
    <s v="TEC-CO-10004570"/>
    <s v="Technology"/>
    <s v="Copiers"/>
    <s v="Sharp Personal Copier, Digital"/>
    <n v="716.40431999999998"/>
    <n v="9"/>
    <n v="2E-3"/>
    <n v="242.46431999999999"/>
    <n v="78.524000000000001"/>
    <s v="High"/>
  </r>
  <r>
    <x v="678"/>
    <x v="1"/>
    <s v="Providence"/>
    <s v="Rhode Island"/>
    <s v="United States"/>
    <n v="2908"/>
    <s v="US"/>
    <x v="0"/>
    <s v="FUR-TA-10004152"/>
    <s v="Furniture"/>
    <s v="Tables"/>
    <s v="Barricks 18&quot; x 48&quot; Non-Folding Utility Table with Bottom Storage Shelf"/>
    <n v="493.92"/>
    <n v="7"/>
    <n v="0.3"/>
    <n v="-28.224"/>
    <n v="78.5"/>
    <s v="High"/>
  </r>
  <r>
    <x v="127"/>
    <x v="2"/>
    <s v="Aracaju"/>
    <s v="Sergipe"/>
    <s v="Brazil"/>
    <m/>
    <s v="LATAM"/>
    <x v="5"/>
    <s v="TEC-AC-10003955"/>
    <s v="Technology"/>
    <s v="Accessories"/>
    <s v="Memorex Router, Erganomic"/>
    <n v="325.36"/>
    <n v="2"/>
    <n v="0"/>
    <n v="149.63999999999999"/>
    <n v="78.498999999999995"/>
    <s v="Critical"/>
  </r>
  <r>
    <x v="389"/>
    <x v="1"/>
    <s v="Matagalpa"/>
    <s v="Matagalpa"/>
    <s v="Nicaragua"/>
    <m/>
    <s v="LATAM"/>
    <x v="2"/>
    <s v="TEC-PH-10004235"/>
    <s v="Technology"/>
    <s v="Phones"/>
    <s v="Nokia Signal Booster, VoIP"/>
    <n v="910.6"/>
    <n v="10"/>
    <n v="0"/>
    <n v="118.2"/>
    <n v="78.495999999999995"/>
    <s v="Low"/>
  </r>
  <r>
    <x v="622"/>
    <x v="0"/>
    <s v="Seremban"/>
    <s v="Negeri Sembilan"/>
    <s v="Malaysia"/>
    <m/>
    <s v="APAC"/>
    <x v="11"/>
    <s v="TEC-CO-10003574"/>
    <s v="Technology"/>
    <s v="Copiers"/>
    <s v="Brother Personal Copier, High-Speed"/>
    <n v="564.36"/>
    <n v="4"/>
    <n v="0"/>
    <n v="242.64"/>
    <n v="78.489999999999995"/>
    <s v="High"/>
  </r>
  <r>
    <x v="27"/>
    <x v="2"/>
    <s v="Sydney"/>
    <s v="New South Wales"/>
    <s v="Australia"/>
    <m/>
    <s v="APAC"/>
    <x v="1"/>
    <s v="TEC-AC-10004848"/>
    <s v="Technology"/>
    <s v="Accessories"/>
    <s v="SanDisk Memory Card, Erganomic"/>
    <n v="793.58399999999995"/>
    <n v="8"/>
    <n v="0.1"/>
    <n v="-8.9760000000000009"/>
    <n v="78.48"/>
    <s v="High"/>
  </r>
  <r>
    <x v="489"/>
    <x v="0"/>
    <s v="Curitiba"/>
    <s v="Parana"/>
    <s v="Brazil"/>
    <m/>
    <s v="LATAM"/>
    <x v="5"/>
    <s v="TEC-PH-10000347"/>
    <s v="Technology"/>
    <s v="Phones"/>
    <s v="Cisco Speaker Phone, VoIP"/>
    <n v="461.9"/>
    <n v="5"/>
    <n v="0"/>
    <n v="101.6"/>
    <n v="78.475999999999999"/>
    <s v="Medium"/>
  </r>
  <r>
    <x v="219"/>
    <x v="0"/>
    <s v="Cabo de Santo Agostinho"/>
    <s v="Pernambuco"/>
    <s v="Brazil"/>
    <m/>
    <s v="LATAM"/>
    <x v="5"/>
    <s v="TEC-CO-10002657"/>
    <s v="Technology"/>
    <s v="Copiers"/>
    <s v="Canon Copy Machine, High-Speed"/>
    <n v="866.06439999999998"/>
    <n v="5"/>
    <n v="2E-3"/>
    <n v="232.56440000000001"/>
    <n v="78.456999999999994"/>
    <s v="Medium"/>
  </r>
  <r>
    <x v="42"/>
    <x v="0"/>
    <s v="Holguín"/>
    <s v="Holguín"/>
    <s v="Cuba"/>
    <m/>
    <s v="LATAM"/>
    <x v="10"/>
    <s v="TEC-CO-10001933"/>
    <s v="Technology"/>
    <s v="Copiers"/>
    <s v="HP Fax Machine, High-Speed"/>
    <n v="396.72496000000001"/>
    <n v="2"/>
    <n v="2E-3"/>
    <n v="70.724959999999996"/>
    <n v="78.453000000000003"/>
    <s v="High"/>
  </r>
  <r>
    <x v="368"/>
    <x v="0"/>
    <s v="Chaville"/>
    <s v="Ile-de-France"/>
    <s v="France"/>
    <m/>
    <s v="EU"/>
    <x v="2"/>
    <s v="TEC-CO-10001795"/>
    <s v="Technology"/>
    <s v="Copiers"/>
    <s v="Sharp Personal Copier, High-Speed"/>
    <n v="301.41000000000003"/>
    <n v="3"/>
    <n v="0.15"/>
    <n v="92.16"/>
    <n v="78.45"/>
    <s v="High"/>
  </r>
  <r>
    <x v="731"/>
    <x v="0"/>
    <s v="Tokyo"/>
    <s v="Tokyo"/>
    <s v="Japan"/>
    <m/>
    <s v="APAC"/>
    <x v="8"/>
    <s v="TEC-MA-10003801"/>
    <s v="Technology"/>
    <s v="Machines"/>
    <s v="StarTech Card Printer, Red"/>
    <n v="803.25"/>
    <n v="5"/>
    <n v="0"/>
    <n v="224.85"/>
    <n v="78.45"/>
    <s v="Medium"/>
  </r>
  <r>
    <x v="253"/>
    <x v="2"/>
    <s v="Oklahoma City"/>
    <s v="Oklahoma"/>
    <s v="United States"/>
    <n v="73120"/>
    <s v="US"/>
    <x v="2"/>
    <s v="OFF-AP-10002651"/>
    <s v="Office Supplies"/>
    <s v="Appliances"/>
    <s v="Hoover Upright Vacuum With Dirt Cup"/>
    <n v="868.59"/>
    <n v="3"/>
    <n v="0"/>
    <n v="251.89109999999999"/>
    <n v="78.45"/>
    <s v="Medium"/>
  </r>
  <r>
    <x v="598"/>
    <x v="0"/>
    <s v="Noisy-le-Grand"/>
    <s v="Ile-de-France"/>
    <s v="France"/>
    <m/>
    <s v="EU"/>
    <x v="2"/>
    <s v="OFF-PA-10004641"/>
    <s v="Office Supplies"/>
    <s v="Paper"/>
    <s v="SanDisk Cards &amp; Envelopes, Multicolor"/>
    <n v="249.15"/>
    <n v="5"/>
    <n v="0"/>
    <n v="17.399999999999999"/>
    <n v="78.44"/>
    <s v="Critical"/>
  </r>
  <r>
    <x v="339"/>
    <x v="1"/>
    <s v="Jiangyan"/>
    <s v="Jiangsu"/>
    <s v="China"/>
    <m/>
    <s v="APAC"/>
    <x v="8"/>
    <s v="FUR-TA-10001494"/>
    <s v="Furniture"/>
    <s v="Tables"/>
    <s v="Lesro Wood Table, Adjustable Height"/>
    <n v="986.202"/>
    <n v="3"/>
    <n v="0.3"/>
    <n v="-408.61799999999999"/>
    <n v="78.44"/>
    <s v="Medium"/>
  </r>
  <r>
    <x v="148"/>
    <x v="0"/>
    <s v="Los Angeles"/>
    <s v="California"/>
    <s v="United States"/>
    <n v="90008"/>
    <s v="US"/>
    <x v="4"/>
    <s v="FUR-BO-10004709"/>
    <s v="Furniture"/>
    <s v="Bookcases"/>
    <s v="Bush Westfield Collection Bookcases, Medium Cherry Finish"/>
    <n v="344.98099999999999"/>
    <n v="7"/>
    <n v="0.15"/>
    <n v="28.4102"/>
    <n v="78.44"/>
    <s v="Critical"/>
  </r>
  <r>
    <x v="6"/>
    <x v="0"/>
    <s v="San Luis Potosí"/>
    <s v="San Luis Potosí"/>
    <s v="Mexico"/>
    <m/>
    <s v="LATAM"/>
    <x v="9"/>
    <s v="FUR-BO-10004452"/>
    <s v="Furniture"/>
    <s v="Bookcases"/>
    <s v="Bush Classic Bookcase, Pine"/>
    <n v="662.44799999999998"/>
    <n v="3"/>
    <n v="0.2"/>
    <n v="223.548"/>
    <n v="78.421999999999997"/>
    <s v="Critical"/>
  </r>
  <r>
    <x v="563"/>
    <x v="0"/>
    <s v="Lyon"/>
    <s v="Rhône-Alpes"/>
    <s v="France"/>
    <m/>
    <s v="EU"/>
    <x v="2"/>
    <s v="TEC-CO-10001795"/>
    <s v="Technology"/>
    <s v="Copiers"/>
    <s v="Sharp Personal Copier, High-Speed"/>
    <n v="703.29"/>
    <n v="7"/>
    <n v="0.15"/>
    <n v="215.04"/>
    <n v="78.38"/>
    <s v="Medium"/>
  </r>
  <r>
    <x v="322"/>
    <x v="0"/>
    <s v="Bayonne"/>
    <s v="Aquitaine"/>
    <s v="France"/>
    <m/>
    <s v="EU"/>
    <x v="2"/>
    <s v="FUR-CH-10002830"/>
    <s v="Furniture"/>
    <s v="Chairs"/>
    <s v="Office Star Rocking Chair, Red"/>
    <n v="380.45699999999999"/>
    <n v="3"/>
    <n v="0.1"/>
    <n v="130.977"/>
    <n v="78.319999999999993"/>
    <s v="High"/>
  </r>
  <r>
    <x v="3"/>
    <x v="2"/>
    <s v="Napier"/>
    <s v="Hawke's Bay"/>
    <s v="New Zealand"/>
    <m/>
    <s v="APAC"/>
    <x v="1"/>
    <s v="OFF-ST-10002642"/>
    <s v="Office Supplies"/>
    <s v="Storage"/>
    <s v="Eldon Lockers, Single Width"/>
    <n v="395.88"/>
    <n v="2"/>
    <n v="0"/>
    <n v="71.22"/>
    <n v="78.319999999999993"/>
    <s v="High"/>
  </r>
  <r>
    <x v="627"/>
    <x v="0"/>
    <s v="Seattle"/>
    <s v="Washington"/>
    <s v="United States"/>
    <n v="98105"/>
    <s v="US"/>
    <x v="4"/>
    <s v="TEC-MA-10001972"/>
    <s v="Technology"/>
    <s v="Machines"/>
    <s v="Okidata C331dn Printer"/>
    <n v="558.4"/>
    <n v="2"/>
    <n v="0.2"/>
    <n v="41.88"/>
    <n v="78.31"/>
    <s v="High"/>
  </r>
  <r>
    <x v="212"/>
    <x v="2"/>
    <s v="Bangkok"/>
    <s v="Bangkok"/>
    <s v="Thailand"/>
    <m/>
    <s v="APAC"/>
    <x v="11"/>
    <s v="FUR-CH-10002872"/>
    <s v="Furniture"/>
    <s v="Chairs"/>
    <s v="SAFCO Executive Leather Armchair, Adjustable"/>
    <n v="1015.9848"/>
    <n v="3"/>
    <n v="0.27"/>
    <n v="-278.39519999999999"/>
    <n v="78.3"/>
    <s v="Medium"/>
  </r>
  <r>
    <x v="373"/>
    <x v="0"/>
    <s v="Patiala"/>
    <s v="Punjab"/>
    <s v="India"/>
    <m/>
    <s v="APAC"/>
    <x v="6"/>
    <s v="FUR-TA-10001237"/>
    <s v="Furniture"/>
    <s v="Tables"/>
    <s v="Barricks Coffee Table, Fully Assembled"/>
    <n v="2120.79"/>
    <n v="7"/>
    <n v="0"/>
    <n v="169.47"/>
    <n v="78.290000000000006"/>
    <s v="Medium"/>
  </r>
  <r>
    <x v="677"/>
    <x v="1"/>
    <s v="Fatehpur"/>
    <s v="Rajasthan"/>
    <s v="India"/>
    <m/>
    <s v="APAC"/>
    <x v="6"/>
    <s v="TEC-MA-10000606"/>
    <s v="Technology"/>
    <s v="Machines"/>
    <s v="Okidata Printer, White"/>
    <n v="1334.55"/>
    <n v="5"/>
    <n v="0"/>
    <n v="360.3"/>
    <n v="78.28"/>
    <s v="Medium"/>
  </r>
  <r>
    <x v="249"/>
    <x v="2"/>
    <s v="Cuajimalpa"/>
    <s v="Distrito Federal"/>
    <s v="Mexico"/>
    <m/>
    <s v="LATAM"/>
    <x v="9"/>
    <s v="TEC-CO-10003964"/>
    <s v="Technology"/>
    <s v="Copiers"/>
    <s v="Canon Fax Machine, High-Speed"/>
    <n v="631.91363999999999"/>
    <n v="3"/>
    <n v="2E-3"/>
    <n v="87.353639999999999"/>
    <n v="78.275999999999996"/>
    <s v="Critical"/>
  </r>
  <r>
    <x v="7"/>
    <x v="1"/>
    <s v="Al Hillah"/>
    <s v="Babil"/>
    <s v="Iraq"/>
    <m/>
    <s v="EMEA"/>
    <x v="7"/>
    <s v="FUR-CHR-10001570"/>
    <s v="Furniture"/>
    <s v="Tables"/>
    <s v="Chromcraft Conference Table, Rectangular"/>
    <n v="870.24"/>
    <n v="1"/>
    <n v="0"/>
    <n v="304.56"/>
    <n v="78.27"/>
    <s v="Medium"/>
  </r>
  <r>
    <x v="23"/>
    <x v="0"/>
    <s v="Nuremberg"/>
    <s v="Bavaria"/>
    <s v="Germany"/>
    <m/>
    <s v="EU"/>
    <x v="2"/>
    <s v="FUR-BO-10003968"/>
    <s v="Furniture"/>
    <s v="Bookcases"/>
    <s v="Sauder Library with Doors, Mobile"/>
    <n v="1053.405"/>
    <n v="3"/>
    <n v="0.1"/>
    <n v="58.454999999999998"/>
    <n v="78.260000000000005"/>
    <s v="Medium"/>
  </r>
  <r>
    <x v="585"/>
    <x v="2"/>
    <s v="Dhaka"/>
    <s v="Dhaka"/>
    <s v="Bangladesh"/>
    <m/>
    <s v="APAC"/>
    <x v="6"/>
    <s v="TEC-CO-10004263"/>
    <s v="Technology"/>
    <s v="Copiers"/>
    <s v="Hewlett Personal Copier, Laser"/>
    <n v="288.54000000000002"/>
    <n v="2"/>
    <n v="0"/>
    <n v="11.52"/>
    <n v="78.260000000000005"/>
    <s v="Critical"/>
  </r>
  <r>
    <x v="374"/>
    <x v="0"/>
    <s v="Lowestoft"/>
    <s v="England"/>
    <s v="United Kingdom"/>
    <m/>
    <s v="EU"/>
    <x v="9"/>
    <s v="TEC-PH-10004271"/>
    <s v="Technology"/>
    <s v="Phones"/>
    <s v="Cisco Speaker Phone, VoIP"/>
    <n v="692.85"/>
    <n v="5"/>
    <n v="0"/>
    <n v="228.6"/>
    <n v="78.239999999999995"/>
    <s v="Medium"/>
  </r>
  <r>
    <x v="263"/>
    <x v="1"/>
    <s v="Bari"/>
    <s v="Apulia"/>
    <s v="Italy"/>
    <m/>
    <s v="EU"/>
    <x v="5"/>
    <s v="TEC-CO-10000013"/>
    <s v="Technology"/>
    <s v="Copiers"/>
    <s v="Brother Fax Machine, Laser"/>
    <n v="637.08000000000004"/>
    <n v="2"/>
    <n v="0"/>
    <n v="261.18"/>
    <n v="78.180000000000007"/>
    <s v="Medium"/>
  </r>
  <r>
    <x v="353"/>
    <x v="0"/>
    <s v="Hardenberg"/>
    <s v="Overijssel"/>
    <s v="Netherlands"/>
    <m/>
    <s v="EU"/>
    <x v="2"/>
    <s v="FUR-BO-10004129"/>
    <s v="Furniture"/>
    <s v="Bookcases"/>
    <s v="Sauder Classic Bookcase, Pine"/>
    <n v="874.68"/>
    <n v="4"/>
    <n v="0.5"/>
    <n v="-577.32000000000005"/>
    <n v="78.180000000000007"/>
    <s v="Medium"/>
  </r>
  <r>
    <x v="101"/>
    <x v="0"/>
    <s v="Kowloon"/>
    <s v="Hong Kong"/>
    <s v="Hong Kong"/>
    <m/>
    <s v="APAC"/>
    <x v="8"/>
    <s v="FUR-BO-10003783"/>
    <s v="Furniture"/>
    <s v="Bookcases"/>
    <s v="Dania Library with Doors, Pine"/>
    <n v="1091.25"/>
    <n v="3"/>
    <n v="0"/>
    <n v="196.38"/>
    <n v="78.16"/>
    <s v="Medium"/>
  </r>
  <r>
    <x v="139"/>
    <x v="0"/>
    <s v="Dudley"/>
    <s v="England"/>
    <s v="United Kingdom"/>
    <m/>
    <s v="EU"/>
    <x v="9"/>
    <s v="OFF-AP-10003382"/>
    <s v="Office Supplies"/>
    <s v="Appliances"/>
    <s v="Breville Stove, White"/>
    <n v="1119.3599999999999"/>
    <n v="2"/>
    <n v="0"/>
    <n v="246.24"/>
    <n v="78.150000000000006"/>
    <s v="Medium"/>
  </r>
  <r>
    <x v="674"/>
    <x v="1"/>
    <s v="Arles"/>
    <s v="Provence-Alpes-Côte d'Azur"/>
    <s v="France"/>
    <m/>
    <s v="EU"/>
    <x v="2"/>
    <s v="OFF-ST-10002900"/>
    <s v="Office Supplies"/>
    <s v="Storage"/>
    <s v="Smead Lockers, Wire Frame"/>
    <n v="710.96400000000006"/>
    <n v="4"/>
    <n v="0.1"/>
    <n v="-7.9560000000000004"/>
    <n v="78.150000000000006"/>
    <s v="High"/>
  </r>
  <r>
    <x v="103"/>
    <x v="0"/>
    <s v="New York City"/>
    <s v="New York"/>
    <s v="United States"/>
    <n v="10024"/>
    <s v="US"/>
    <x v="0"/>
    <s v="FUR-BO-10002213"/>
    <s v="Furniture"/>
    <s v="Bookcases"/>
    <s v="DMI Eclipse Executive Suite Bookcases"/>
    <n v="400.78399999999999"/>
    <n v="1"/>
    <n v="0.2"/>
    <n v="-5.0098000000000003"/>
    <n v="78.150000000000006"/>
    <s v="High"/>
  </r>
  <r>
    <x v="673"/>
    <x v="0"/>
    <s v="Balneário Camboriú"/>
    <s v="Santa Catarina"/>
    <s v="Brazil"/>
    <m/>
    <s v="LATAM"/>
    <x v="5"/>
    <s v="OFF-ST-10004976"/>
    <s v="Office Supplies"/>
    <s v="Storage"/>
    <s v="Rogers Lockers, Blue"/>
    <n v="423.24"/>
    <n v="3"/>
    <n v="0"/>
    <n v="12.66"/>
    <n v="78.146000000000001"/>
    <s v="Critical"/>
  </r>
  <r>
    <x v="153"/>
    <x v="0"/>
    <s v="Santiago"/>
    <s v="Santiago"/>
    <s v="Chile"/>
    <m/>
    <s v="LATAM"/>
    <x v="5"/>
    <s v="FUR-CH-10000836"/>
    <s v="Furniture"/>
    <s v="Chairs"/>
    <s v="SAFCO Swivel Stool, Adjustable"/>
    <n v="454.48"/>
    <n v="4"/>
    <n v="0"/>
    <n v="13.6"/>
    <n v="78.132999999999996"/>
    <s v="High"/>
  </r>
  <r>
    <x v="564"/>
    <x v="0"/>
    <s v="Chennai"/>
    <s v="Tamil Nadu"/>
    <s v="India"/>
    <m/>
    <s v="APAC"/>
    <x v="6"/>
    <s v="FUR-CH-10001397"/>
    <s v="Furniture"/>
    <s v="Chairs"/>
    <s v="SAFCO Chairmat, Set of Two"/>
    <n v="248.28"/>
    <n v="4"/>
    <n v="0"/>
    <n v="86.88"/>
    <n v="78.13"/>
    <s v="Critical"/>
  </r>
  <r>
    <x v="279"/>
    <x v="1"/>
    <s v="Iserlohn"/>
    <s v="North Rhine-Westphalia"/>
    <s v="Germany"/>
    <m/>
    <s v="EU"/>
    <x v="2"/>
    <s v="FUR-CH-10001237"/>
    <s v="Furniture"/>
    <s v="Chairs"/>
    <s v="Hon Swivel Stool, Black"/>
    <n v="435.29399999999998"/>
    <n v="3"/>
    <n v="0.1"/>
    <n v="86.994"/>
    <n v="78.08"/>
    <s v="High"/>
  </r>
  <r>
    <x v="462"/>
    <x v="1"/>
    <s v="Santo Domingo"/>
    <s v="Santo Domingo"/>
    <s v="Dominican Republic"/>
    <m/>
    <s v="LATAM"/>
    <x v="10"/>
    <s v="OFF-AP-10000639"/>
    <s v="Office Supplies"/>
    <s v="Appliances"/>
    <s v="Breville Microwave, Red"/>
    <n v="321.82400000000001"/>
    <n v="2"/>
    <n v="0.2"/>
    <n v="-4.056"/>
    <n v="78.078999999999994"/>
    <s v="High"/>
  </r>
  <r>
    <x v="647"/>
    <x v="1"/>
    <s v="Cuscatancingo"/>
    <s v="San Salvador"/>
    <s v="El Salvador"/>
    <m/>
    <s v="LATAM"/>
    <x v="2"/>
    <s v="OFF-ST-10002371"/>
    <s v="Office Supplies"/>
    <s v="Storage"/>
    <s v="Rogers File Cart, Industrial"/>
    <n v="660.8"/>
    <n v="7"/>
    <n v="0"/>
    <n v="6.58"/>
    <n v="78.063999999999993"/>
    <s v="Low"/>
  </r>
  <r>
    <x v="692"/>
    <x v="1"/>
    <s v="Yantai"/>
    <s v="Shandong"/>
    <s v="China"/>
    <m/>
    <s v="APAC"/>
    <x v="8"/>
    <s v="FUR-CH-10002573"/>
    <s v="Furniture"/>
    <s v="Chairs"/>
    <s v="Office Star Executive Leather Armchair, Adjustable"/>
    <n v="930"/>
    <n v="2"/>
    <n v="0"/>
    <n v="158.1"/>
    <n v="78.06"/>
    <s v="Medium"/>
  </r>
  <r>
    <x v="685"/>
    <x v="0"/>
    <s v="Brindisi"/>
    <s v="Apulia"/>
    <s v="Italy"/>
    <m/>
    <s v="EU"/>
    <x v="5"/>
    <s v="TEC-AC-10001100"/>
    <s v="Technology"/>
    <s v="Accessories"/>
    <s v="Logitech Router, Bluetooth"/>
    <n v="741.96"/>
    <n v="3"/>
    <n v="0"/>
    <n v="59.31"/>
    <n v="78.05"/>
    <s v="Medium"/>
  </r>
  <r>
    <x v="654"/>
    <x v="0"/>
    <s v="Guangzhou"/>
    <s v="Guangdong"/>
    <s v="China"/>
    <m/>
    <s v="APAC"/>
    <x v="8"/>
    <s v="FUR-CH-10003581"/>
    <s v="Furniture"/>
    <s v="Chairs"/>
    <s v="Hon Executive Leather Armchair, Adjustable"/>
    <n v="1818.84"/>
    <n v="4"/>
    <n v="0"/>
    <n v="654.72"/>
    <n v="78.03"/>
    <s v="Medium"/>
  </r>
  <r>
    <x v="647"/>
    <x v="1"/>
    <s v="Seville"/>
    <s v="Andalusía"/>
    <s v="Spain"/>
    <m/>
    <s v="EU"/>
    <x v="5"/>
    <s v="TEC-PH-10000800"/>
    <s v="Technology"/>
    <s v="Phones"/>
    <s v="Cisco Smart Phone, Full Size"/>
    <n v="587.41200000000003"/>
    <n v="1"/>
    <n v="0.1"/>
    <n v="104.41200000000001"/>
    <n v="78"/>
    <s v="High"/>
  </r>
  <r>
    <x v="52"/>
    <x v="1"/>
    <s v="Vienna"/>
    <s v="Vienna"/>
    <s v="Austria"/>
    <m/>
    <s v="EU"/>
    <x v="2"/>
    <s v="TEC-AC-10003265"/>
    <s v="Technology"/>
    <s v="Accessories"/>
    <s v="Belkin Router, Bluetooth"/>
    <n v="517.5"/>
    <n v="2"/>
    <n v="0"/>
    <n v="20.7"/>
    <n v="78"/>
    <s v="High"/>
  </r>
  <r>
    <x v="59"/>
    <x v="1"/>
    <s v="New York City"/>
    <s v="New York"/>
    <s v="United States"/>
    <n v="10024"/>
    <s v="US"/>
    <x v="0"/>
    <s v="FUR-CH-10003746"/>
    <s v="Furniture"/>
    <s v="Chairs"/>
    <s v="Hon 4070 Series Pagoda Round Back Stacking Chairs"/>
    <n v="577.76400000000001"/>
    <n v="2"/>
    <n v="0.1"/>
    <n v="115.5528"/>
    <n v="78"/>
    <s v="Medium"/>
  </r>
  <r>
    <x v="736"/>
    <x v="1"/>
    <s v="Los Angeles"/>
    <s v="California"/>
    <s v="United States"/>
    <n v="90008"/>
    <s v="US"/>
    <x v="4"/>
    <s v="TEC-PH-10001944"/>
    <s v="Technology"/>
    <s v="Phones"/>
    <s v="Wi-Ex zBoost YX540 Cellular Phone Signal Booster"/>
    <n v="583.79999999999995"/>
    <n v="5"/>
    <n v="0.2"/>
    <n v="72.974999999999994"/>
    <n v="77.989999999999995"/>
    <s v="Medium"/>
  </r>
  <r>
    <x v="542"/>
    <x v="2"/>
    <s v="Bouake"/>
    <s v="Vallee Du Bandama"/>
    <s v="Cote d'Ivoire"/>
    <m/>
    <s v="Africa"/>
    <x v="3"/>
    <s v="FUR-SAF-10000085"/>
    <s v="Furniture"/>
    <s v="Bookcases"/>
    <s v="Safco Library with Doors, Pine"/>
    <n v="391.14"/>
    <n v="1"/>
    <n v="0"/>
    <n v="195.57"/>
    <n v="77.989999999999995"/>
    <s v="High"/>
  </r>
  <r>
    <x v="164"/>
    <x v="0"/>
    <s v="Los Angeles"/>
    <s v="California"/>
    <s v="United States"/>
    <n v="90049"/>
    <s v="US"/>
    <x v="4"/>
    <s v="TEC-AC-10002049"/>
    <s v="Technology"/>
    <s v="Accessories"/>
    <s v="Plantronics Savi W720 Multi-Device Wireless Headset System"/>
    <n v="1265.8499999999999"/>
    <n v="3"/>
    <n v="0"/>
    <n v="556.97400000000005"/>
    <n v="77.98"/>
    <s v="Medium"/>
  </r>
  <r>
    <x v="702"/>
    <x v="1"/>
    <s v="Toluca"/>
    <s v="México"/>
    <s v="Mexico"/>
    <m/>
    <s v="LATAM"/>
    <x v="9"/>
    <s v="OFF-AP-10003625"/>
    <s v="Office Supplies"/>
    <s v="Appliances"/>
    <s v="Hoover Microwave, White"/>
    <n v="818.08"/>
    <n v="4"/>
    <n v="0"/>
    <n v="8.16"/>
    <n v="77.98"/>
    <s v="Medium"/>
  </r>
  <r>
    <x v="324"/>
    <x v="2"/>
    <s v="Krefeld"/>
    <s v="North Rhine-Westphalia"/>
    <s v="Germany"/>
    <m/>
    <s v="EU"/>
    <x v="2"/>
    <s v="TEC-CO-10000082"/>
    <s v="Technology"/>
    <s v="Copiers"/>
    <s v="Canon Fax and Copier, Digital"/>
    <n v="1336.86"/>
    <n v="7"/>
    <n v="0"/>
    <n v="147"/>
    <n v="77.97"/>
    <s v="Medium"/>
  </r>
  <r>
    <x v="768"/>
    <x v="1"/>
    <s v="Anaheim"/>
    <s v="California"/>
    <s v="United States"/>
    <n v="92804"/>
    <s v="US"/>
    <x v="4"/>
    <s v="OFF-ST-10001780"/>
    <s v="Office Supplies"/>
    <s v="Storage"/>
    <s v="Tennsco 16-Compartment Lockers with Coat Rack"/>
    <n v="1295.78"/>
    <n v="2"/>
    <n v="0"/>
    <n v="310.98719999999997"/>
    <n v="77.959999999999994"/>
    <s v="Medium"/>
  </r>
  <r>
    <x v="354"/>
    <x v="1"/>
    <s v="Melton"/>
    <s v="Victoria"/>
    <s v="Australia"/>
    <m/>
    <s v="APAC"/>
    <x v="1"/>
    <s v="TEC-MA-10000742"/>
    <s v="Technology"/>
    <s v="Machines"/>
    <s v="Konica Inkjet, White"/>
    <n v="745.41600000000005"/>
    <n v="4"/>
    <n v="0.4"/>
    <n v="-211.22399999999999"/>
    <n v="77.95"/>
    <s v="Medium"/>
  </r>
  <r>
    <x v="658"/>
    <x v="1"/>
    <s v="Drammen"/>
    <s v="Buskerud"/>
    <s v="Norway"/>
    <m/>
    <s v="EU"/>
    <x v="9"/>
    <s v="OFF-ST-10002555"/>
    <s v="Office Supplies"/>
    <s v="Storage"/>
    <s v="Eldon Lockers, Industrial"/>
    <n v="595.16999999999996"/>
    <n v="3"/>
    <n v="0"/>
    <n v="291.60000000000002"/>
    <n v="77.94"/>
    <s v="High"/>
  </r>
  <r>
    <x v="23"/>
    <x v="0"/>
    <s v="Nuremberg"/>
    <s v="Bavaria"/>
    <s v="Germany"/>
    <m/>
    <s v="EU"/>
    <x v="2"/>
    <s v="OFF-ST-10001758"/>
    <s v="Office Supplies"/>
    <s v="Storage"/>
    <s v="Rogers Lockers, Blue"/>
    <n v="761.83199999999999"/>
    <n v="4"/>
    <n v="0.1"/>
    <n v="-25.488"/>
    <n v="77.94"/>
    <s v="Medium"/>
  </r>
  <r>
    <x v="286"/>
    <x v="0"/>
    <s v="Sydney"/>
    <s v="New South Wales"/>
    <s v="Australia"/>
    <m/>
    <s v="APAC"/>
    <x v="1"/>
    <s v="FUR-CH-10000432"/>
    <s v="Furniture"/>
    <s v="Chairs"/>
    <s v="Harbour Creations Swivel Stool, Adjustable"/>
    <n v="657.39599999999996"/>
    <n v="4"/>
    <n v="0.1"/>
    <n v="-29.244"/>
    <n v="77.94"/>
    <s v="High"/>
  </r>
  <r>
    <x v="774"/>
    <x v="0"/>
    <s v="Santander"/>
    <s v="Cantabria"/>
    <s v="Spain"/>
    <m/>
    <s v="EU"/>
    <x v="5"/>
    <s v="FUR-BO-10003333"/>
    <s v="Furniture"/>
    <s v="Bookcases"/>
    <s v="Sauder Stackable Bookrack, Traditional"/>
    <n v="585.12"/>
    <n v="4"/>
    <n v="0"/>
    <n v="87.72"/>
    <n v="77.930000000000007"/>
    <s v="Medium"/>
  </r>
  <r>
    <x v="726"/>
    <x v="0"/>
    <s v="Auburn"/>
    <s v="Alabama"/>
    <s v="United States"/>
    <n v="36830"/>
    <s v="US"/>
    <x v="5"/>
    <s v="OFF-LA-10003930"/>
    <s v="Office Supplies"/>
    <s v="Labels"/>
    <s v="Dot Matrix Printer Tape Reel Labels, White, 5000/Box"/>
    <n v="491.55"/>
    <n v="5"/>
    <n v="0"/>
    <n v="240.8595"/>
    <n v="77.930000000000007"/>
    <s v="High"/>
  </r>
  <r>
    <x v="641"/>
    <x v="0"/>
    <s v="Jeddah"/>
    <s v="Makkah"/>
    <s v="Saudi Arabia"/>
    <m/>
    <s v="EMEA"/>
    <x v="7"/>
    <s v="TEC-SAN-10004424"/>
    <s v="Technology"/>
    <s v="Accessories"/>
    <s v="SanDisk Router, Bluetooth"/>
    <n v="512.70000000000005"/>
    <n v="2"/>
    <n v="0"/>
    <n v="199.92"/>
    <n v="77.92"/>
    <s v="High"/>
  </r>
  <r>
    <x v="647"/>
    <x v="1"/>
    <s v="Cairo"/>
    <s v="Al Qahirah"/>
    <s v="Egypt"/>
    <m/>
    <s v="Africa"/>
    <x v="3"/>
    <s v="FUR-BUS-10002989"/>
    <s v="Furniture"/>
    <s v="Bookcases"/>
    <s v="Bush Classic Bookcase, Traditional"/>
    <n v="825.36"/>
    <n v="2"/>
    <n v="0"/>
    <n v="338.34"/>
    <n v="77.92"/>
    <s v="Low"/>
  </r>
  <r>
    <x v="487"/>
    <x v="0"/>
    <s v="Leeds"/>
    <s v="England"/>
    <s v="United Kingdom"/>
    <m/>
    <s v="EU"/>
    <x v="9"/>
    <s v="FUR-TA-10001664"/>
    <s v="Furniture"/>
    <s v="Tables"/>
    <s v="Chromcraft Conference Table, with Bottom Storage"/>
    <n v="872.67"/>
    <n v="1"/>
    <n v="0"/>
    <n v="61.08"/>
    <n v="77.89"/>
    <s v="Medium"/>
  </r>
  <r>
    <x v="255"/>
    <x v="0"/>
    <s v="Guangzhou"/>
    <s v="Guangdong"/>
    <s v="China"/>
    <m/>
    <s v="APAC"/>
    <x v="8"/>
    <s v="FUR-BO-10001668"/>
    <s v="Furniture"/>
    <s v="Bookcases"/>
    <s v="Ikea Floating Shelf Set, Pine"/>
    <n v="1373.52"/>
    <n v="8"/>
    <n v="0"/>
    <n v="54.72"/>
    <n v="77.88"/>
    <s v="Medium"/>
  </r>
  <r>
    <x v="218"/>
    <x v="1"/>
    <s v="Wetzlar"/>
    <s v="Hesse"/>
    <s v="Germany"/>
    <m/>
    <s v="EU"/>
    <x v="2"/>
    <s v="TEC-CO-10002157"/>
    <s v="Technology"/>
    <s v="Copiers"/>
    <s v="Canon Fax Machine, Laser"/>
    <n v="955.17"/>
    <n v="3"/>
    <n v="0"/>
    <n v="95.49"/>
    <n v="77.87"/>
    <s v="Low"/>
  </r>
  <r>
    <x v="533"/>
    <x v="1"/>
    <s v="New York City"/>
    <s v="New York"/>
    <s v="United States"/>
    <n v="10011"/>
    <s v="US"/>
    <x v="0"/>
    <s v="OFF-ST-10001526"/>
    <s v="Office Supplies"/>
    <s v="Storage"/>
    <s v="Iceberg Mobile Mega Data/Printer Cart "/>
    <n v="601.65"/>
    <n v="5"/>
    <n v="0"/>
    <n v="156.429"/>
    <n v="77.87"/>
    <s v="High"/>
  </r>
  <r>
    <x v="603"/>
    <x v="2"/>
    <s v="Oklahoma City"/>
    <s v="Oklahoma"/>
    <s v="United States"/>
    <n v="73120"/>
    <s v="US"/>
    <x v="2"/>
    <s v="OFF-ST-10003470"/>
    <s v="Office Supplies"/>
    <s v="Storage"/>
    <s v="Tennsco Snap-Together Open Shelving Units, Starter Sets and Add-On Units"/>
    <n v="1117.92"/>
    <n v="4"/>
    <n v="0"/>
    <n v="55.896000000000001"/>
    <n v="77.86"/>
    <s v="Medium"/>
  </r>
  <r>
    <x v="2"/>
    <x v="0"/>
    <s v="Soacha"/>
    <s v="Cundinamarca"/>
    <s v="Colombia"/>
    <m/>
    <s v="LATAM"/>
    <x v="5"/>
    <s v="FUR-TA-10004832"/>
    <s v="Furniture"/>
    <s v="Tables"/>
    <s v="Hon Conference Table, with Bottom Storage"/>
    <n v="982.91200000000003"/>
    <n v="2"/>
    <n v="0.2"/>
    <n v="-12.288"/>
    <n v="77.856999999999999"/>
    <s v="Medium"/>
  </r>
  <r>
    <x v="500"/>
    <x v="1"/>
    <s v="Mejicanos"/>
    <s v="San Salvador"/>
    <s v="El Salvador"/>
    <m/>
    <s v="LATAM"/>
    <x v="2"/>
    <s v="FUR-BO-10002324"/>
    <s v="Furniture"/>
    <s v="Bookcases"/>
    <s v="Sauder Stackable Bookrack, Pine"/>
    <n v="796.48"/>
    <n v="8"/>
    <n v="0"/>
    <n v="270.72000000000003"/>
    <n v="77.852000000000004"/>
    <s v="Medium"/>
  </r>
  <r>
    <x v="262"/>
    <x v="1"/>
    <s v="Kharkiv"/>
    <s v="Kharkiv"/>
    <s v="Ukraine"/>
    <m/>
    <s v="EMEA"/>
    <x v="7"/>
    <s v="TEC-SHA-10002696"/>
    <s v="Technology"/>
    <s v="Copiers"/>
    <s v="Sharp Ink, Color"/>
    <n v="503.4"/>
    <n v="4"/>
    <n v="0"/>
    <n v="236.52"/>
    <n v="77.849999999999994"/>
    <s v="Medium"/>
  </r>
  <r>
    <x v="134"/>
    <x v="0"/>
    <s v="Yangon"/>
    <s v="Yangon"/>
    <s v="Myanmar (Burma)"/>
    <m/>
    <s v="APAC"/>
    <x v="11"/>
    <s v="TEC-CO-10001204"/>
    <s v="Technology"/>
    <s v="Copiers"/>
    <s v="Sharp Copy Machine, Color"/>
    <n v="455.18759999999997"/>
    <n v="3"/>
    <n v="0.37"/>
    <n v="-151.7724"/>
    <n v="77.84"/>
    <s v="High"/>
  </r>
  <r>
    <x v="83"/>
    <x v="0"/>
    <s v="Oosterhout"/>
    <s v="North Brabant"/>
    <s v="Netherlands"/>
    <m/>
    <s v="EU"/>
    <x v="2"/>
    <s v="TEC-PH-10000258"/>
    <s v="Technology"/>
    <s v="Phones"/>
    <s v="Motorola Audio Dock, Cordless"/>
    <n v="528.66"/>
    <n v="6"/>
    <n v="0.5"/>
    <n v="-253.8"/>
    <n v="77.790000000000006"/>
    <s v="High"/>
  </r>
  <r>
    <x v="760"/>
    <x v="0"/>
    <s v="Vienna"/>
    <s v="Vienna"/>
    <s v="Austria"/>
    <m/>
    <s v="EU"/>
    <x v="2"/>
    <s v="OFF-ST-10000085"/>
    <s v="Office Supplies"/>
    <s v="Storage"/>
    <s v="Rogers File Cart, Single Width"/>
    <n v="426.24"/>
    <n v="3"/>
    <n v="0"/>
    <n v="68.13"/>
    <n v="77.77"/>
    <s v="High"/>
  </r>
  <r>
    <x v="432"/>
    <x v="1"/>
    <s v="Juárez"/>
    <s v="Chihuahua"/>
    <s v="Mexico"/>
    <m/>
    <s v="LATAM"/>
    <x v="9"/>
    <s v="FUR-FU-10002837"/>
    <s v="Furniture"/>
    <s v="Furnishings"/>
    <s v="Advantus Frame, Duo Pack"/>
    <n v="311.30399999999997"/>
    <n v="7"/>
    <n v="0.4"/>
    <n v="-67.536000000000001"/>
    <n v="77.751999999999995"/>
    <s v="Critical"/>
  </r>
  <r>
    <x v="409"/>
    <x v="0"/>
    <s v="Ube"/>
    <s v="Yamaguchi"/>
    <s v="Japan"/>
    <m/>
    <s v="APAC"/>
    <x v="8"/>
    <s v="FUR-BO-10001598"/>
    <s v="Furniture"/>
    <s v="Bookcases"/>
    <s v="Bush Corner Shelving, Pine"/>
    <n v="1002.72"/>
    <n v="8"/>
    <n v="0"/>
    <n v="451.2"/>
    <n v="77.72"/>
    <s v="Medium"/>
  </r>
  <r>
    <x v="33"/>
    <x v="0"/>
    <s v="Fresno"/>
    <s v="California"/>
    <s v="United States"/>
    <n v="93727"/>
    <s v="US"/>
    <x v="4"/>
    <s v="FUR-TA-10004619"/>
    <s v="Furniture"/>
    <s v="Tables"/>
    <s v="Hon Non-Folding Utility Tables"/>
    <n v="764.68799999999999"/>
    <n v="6"/>
    <n v="0.2"/>
    <n v="95.585999999999999"/>
    <n v="77.72"/>
    <s v="High"/>
  </r>
  <r>
    <x v="462"/>
    <x v="1"/>
    <s v="Berlin"/>
    <s v="Berlin"/>
    <s v="Germany"/>
    <m/>
    <s v="EU"/>
    <x v="2"/>
    <s v="OFF-AR-10000475"/>
    <s v="Office Supplies"/>
    <s v="Art"/>
    <s v="Sanford Canvas, Blue"/>
    <n v="227.34"/>
    <n v="5"/>
    <n v="0.1"/>
    <n v="47.94"/>
    <n v="77.7"/>
    <s v="Critical"/>
  </r>
  <r>
    <x v="407"/>
    <x v="1"/>
    <s v="Schiltigheim"/>
    <s v="Alsace"/>
    <s v="France"/>
    <m/>
    <s v="EU"/>
    <x v="2"/>
    <s v="OFF-BI-10000341"/>
    <s v="Office Supplies"/>
    <s v="Binders"/>
    <s v="Ibico Binding Machine, Recycled"/>
    <n v="258.89999999999998"/>
    <n v="5"/>
    <n v="0"/>
    <n v="46.5"/>
    <n v="77.680000000000007"/>
    <s v="High"/>
  </r>
  <r>
    <x v="702"/>
    <x v="1"/>
    <s v="Manila"/>
    <s v="National Capital"/>
    <s v="Philippines"/>
    <m/>
    <s v="APAC"/>
    <x v="11"/>
    <s v="TEC-MA-10003631"/>
    <s v="Technology"/>
    <s v="Machines"/>
    <s v="Okidata Card Printer, Wireless"/>
    <n v="659.36249999999995"/>
    <n v="5"/>
    <n v="0.25"/>
    <n v="-184.6875"/>
    <n v="77.66"/>
    <s v="Medium"/>
  </r>
  <r>
    <x v="679"/>
    <x v="1"/>
    <s v="Torrance"/>
    <s v="California"/>
    <s v="United States"/>
    <n v="90503"/>
    <s v="US"/>
    <x v="4"/>
    <s v="OFF-AP-10000275"/>
    <s v="Office Supplies"/>
    <s v="Appliances"/>
    <s v="Sanyo Counter Height Refrigerator with Crisper, 3.6 Cubic Foot, Stainless Steel/Black"/>
    <n v="1640.7"/>
    <n v="5"/>
    <n v="0"/>
    <n v="459.39600000000002"/>
    <n v="77.66"/>
    <s v="Medium"/>
  </r>
  <r>
    <x v="591"/>
    <x v="0"/>
    <s v="Montauban"/>
    <s v="Midi-Pyrénées"/>
    <s v="France"/>
    <m/>
    <s v="EU"/>
    <x v="2"/>
    <s v="FUR-BO-10004914"/>
    <s v="Furniture"/>
    <s v="Bookcases"/>
    <s v="Bush 3-Shelf Cabinet, Traditional"/>
    <n v="516.13199999999995"/>
    <n v="4"/>
    <n v="0.1"/>
    <n v="68.772000000000006"/>
    <n v="77.650000000000006"/>
    <s v="High"/>
  </r>
  <r>
    <x v="29"/>
    <x v="1"/>
    <s v="Shanghai"/>
    <s v="Shanghai"/>
    <s v="China"/>
    <m/>
    <s v="APAC"/>
    <x v="8"/>
    <s v="OFF-AP-10001233"/>
    <s v="Office Supplies"/>
    <s v="Appliances"/>
    <s v="Hamilton Beach Toaster, Red"/>
    <n v="287.55"/>
    <n v="5"/>
    <n v="0"/>
    <n v="123.6"/>
    <n v="77.64"/>
    <s v="High"/>
  </r>
  <r>
    <x v="99"/>
    <x v="2"/>
    <s v="Seattle"/>
    <s v="Washington"/>
    <s v="United States"/>
    <n v="98105"/>
    <s v="US"/>
    <x v="4"/>
    <s v="TEC-PH-10004165"/>
    <s v="Technology"/>
    <s v="Phones"/>
    <s v="Mitel MiVoice 5330e IP Phone"/>
    <n v="659.976"/>
    <n v="3"/>
    <n v="0.2"/>
    <n v="49.498199999999997"/>
    <n v="77.64"/>
    <s v="High"/>
  </r>
  <r>
    <x v="21"/>
    <x v="1"/>
    <s v="Jiangyou"/>
    <s v="Sichuan"/>
    <s v="China"/>
    <m/>
    <s v="APAC"/>
    <x v="8"/>
    <s v="TEC-CO-10000560"/>
    <s v="Technology"/>
    <s v="Copiers"/>
    <s v="Hewlett Ink, High-Speed"/>
    <n v="1028.1600000000001"/>
    <n v="7"/>
    <n v="0"/>
    <n v="20.37"/>
    <n v="77.63"/>
    <s v="Medium"/>
  </r>
  <r>
    <x v="672"/>
    <x v="0"/>
    <s v="Livry-Gargan"/>
    <s v="Ile-de-France"/>
    <s v="France"/>
    <m/>
    <s v="EU"/>
    <x v="2"/>
    <s v="OFF-AP-10001099"/>
    <s v="Office Supplies"/>
    <s v="Appliances"/>
    <s v="Hoover Stove, Black"/>
    <n v="1533.33"/>
    <n v="3"/>
    <n v="0.1"/>
    <n v="-34.11"/>
    <n v="77.62"/>
    <s v="Medium"/>
  </r>
  <r>
    <x v="743"/>
    <x v="0"/>
    <s v="Sorocaba"/>
    <s v="São Paulo"/>
    <s v="Brazil"/>
    <m/>
    <s v="LATAM"/>
    <x v="5"/>
    <s v="FUR-CH-10003107"/>
    <s v="Furniture"/>
    <s v="Chairs"/>
    <s v="Office Star Swivel Stool, Red"/>
    <n v="463.84"/>
    <n v="4"/>
    <n v="0"/>
    <n v="129.84"/>
    <n v="77.614000000000004"/>
    <s v="Low"/>
  </r>
  <r>
    <x v="589"/>
    <x v="1"/>
    <s v="Medan"/>
    <s v="Sumatera Utara"/>
    <s v="Indonesia"/>
    <m/>
    <s v="APAC"/>
    <x v="11"/>
    <s v="FUR-CH-10001684"/>
    <s v="Furniture"/>
    <s v="Chairs"/>
    <s v="Office Star Rocking Chair, Adjustable"/>
    <n v="523.41"/>
    <n v="5"/>
    <n v="0.27"/>
    <n v="-179.34"/>
    <n v="77.5"/>
    <s v="Medium"/>
  </r>
  <r>
    <x v="789"/>
    <x v="0"/>
    <s v="Milan"/>
    <s v="Lombardy"/>
    <s v="Italy"/>
    <m/>
    <s v="EU"/>
    <x v="5"/>
    <s v="FUR-BO-10001831"/>
    <s v="Furniture"/>
    <s v="Bookcases"/>
    <s v="Sauder Floating Shelf Set, Metal"/>
    <n v="388.08"/>
    <n v="2"/>
    <n v="0"/>
    <n v="93.12"/>
    <n v="77.459999999999994"/>
    <s v="Low"/>
  </r>
  <r>
    <x v="225"/>
    <x v="1"/>
    <s v="Xi'an"/>
    <s v="Shaanxi"/>
    <s v="China"/>
    <m/>
    <s v="APAC"/>
    <x v="8"/>
    <s v="TEC-PH-10001730"/>
    <s v="Technology"/>
    <s v="Phones"/>
    <s v="Motorola Signal Booster, Full Size"/>
    <n v="577.67999999999995"/>
    <n v="4"/>
    <n v="0"/>
    <n v="75"/>
    <n v="77.45"/>
    <s v="Medium"/>
  </r>
  <r>
    <x v="737"/>
    <x v="0"/>
    <s v="Buenos Aires"/>
    <s v="Buenos Aires"/>
    <s v="Argentina"/>
    <m/>
    <s v="LATAM"/>
    <x v="5"/>
    <s v="FUR-CH-10000885"/>
    <s v="Furniture"/>
    <s v="Chairs"/>
    <s v="Hon Executive Leather Armchair, Adjustable"/>
    <n v="919.26"/>
    <n v="5"/>
    <n v="0.4"/>
    <n v="-168.54"/>
    <n v="77.438000000000002"/>
    <s v="Medium"/>
  </r>
  <r>
    <x v="241"/>
    <x v="0"/>
    <s v="Tilburg"/>
    <s v="North Brabant"/>
    <s v="Netherlands"/>
    <m/>
    <s v="EU"/>
    <x v="2"/>
    <s v="TEC-MA-10000875"/>
    <s v="Technology"/>
    <s v="Machines"/>
    <s v="Okidata Inkjet, Wireless"/>
    <n v="471.33"/>
    <n v="3"/>
    <n v="0.5"/>
    <n v="-461.97"/>
    <n v="77.430000000000007"/>
    <s v="High"/>
  </r>
  <r>
    <x v="269"/>
    <x v="1"/>
    <s v="León"/>
    <s v="Guanajuato"/>
    <s v="Mexico"/>
    <m/>
    <s v="LATAM"/>
    <x v="9"/>
    <s v="FUR-CH-10003706"/>
    <s v="Furniture"/>
    <s v="Chairs"/>
    <s v="Harbour Creations Chairmat, Black"/>
    <n v="185.52"/>
    <n v="5"/>
    <n v="0.2"/>
    <n v="-6.98"/>
    <n v="77.421999999999997"/>
    <s v="Critical"/>
  </r>
  <r>
    <x v="222"/>
    <x v="1"/>
    <s v="Kathmandu"/>
    <s v="Central"/>
    <s v="Nepal"/>
    <m/>
    <s v="APAC"/>
    <x v="6"/>
    <s v="TEC-CO-10001654"/>
    <s v="Technology"/>
    <s v="Copiers"/>
    <s v="Hewlett Wireless Fax, Digital"/>
    <n v="759.66"/>
    <n v="2"/>
    <n v="0"/>
    <n v="311.45999999999998"/>
    <n v="77.36"/>
    <s v="High"/>
  </r>
  <r>
    <x v="481"/>
    <x v="2"/>
    <s v="Hamilton"/>
    <s v="Waikato"/>
    <s v="New Zealand"/>
    <m/>
    <s v="APAC"/>
    <x v="1"/>
    <s v="TEC-MA-10002910"/>
    <s v="Technology"/>
    <s v="Machines"/>
    <s v="Panasonic Inkjet, Red"/>
    <n v="1236.96"/>
    <n v="4"/>
    <n v="0"/>
    <n v="24.72"/>
    <n v="77.349999999999994"/>
    <s v="Medium"/>
  </r>
  <r>
    <x v="38"/>
    <x v="0"/>
    <s v="Buenos Aires"/>
    <s v="Buenos Aires"/>
    <s v="Argentina"/>
    <m/>
    <s v="LATAM"/>
    <x v="5"/>
    <s v="TEC-CO-10003160"/>
    <s v="Technology"/>
    <s v="Copiers"/>
    <s v="Brother Wireless Fax, Laser"/>
    <n v="755.09460000000001"/>
    <n v="5"/>
    <n v="0.40200000000000002"/>
    <n v="-419.30540000000002"/>
    <n v="77.328000000000003"/>
    <s v="High"/>
  </r>
  <r>
    <x v="80"/>
    <x v="0"/>
    <s v="Brisbane"/>
    <s v="Queensland"/>
    <s v="Australia"/>
    <m/>
    <s v="APAC"/>
    <x v="1"/>
    <s v="FUR-BO-10001372"/>
    <s v="Furniture"/>
    <s v="Bookcases"/>
    <s v="Safco Classic Bookcase, Pine"/>
    <n v="1186.6500000000001"/>
    <n v="3"/>
    <n v="0.1"/>
    <n v="-39.6"/>
    <n v="77.319999999999993"/>
    <s v="Medium"/>
  </r>
  <r>
    <x v="282"/>
    <x v="2"/>
    <s v="Montes Claros"/>
    <s v="Minas Gerais"/>
    <s v="Brazil"/>
    <m/>
    <s v="LATAM"/>
    <x v="5"/>
    <s v="TEC-MA-10003366"/>
    <s v="Technology"/>
    <s v="Machines"/>
    <s v="Epson Card Printer, White"/>
    <n v="1010.16"/>
    <n v="9"/>
    <n v="0"/>
    <n v="60.48"/>
    <n v="77.313000000000002"/>
    <s v="Medium"/>
  </r>
  <r>
    <x v="243"/>
    <x v="0"/>
    <s v="Quimper"/>
    <s v="Brittany"/>
    <s v="France"/>
    <m/>
    <s v="EU"/>
    <x v="2"/>
    <s v="FUR-BO-10004080"/>
    <s v="Furniture"/>
    <s v="Bookcases"/>
    <s v="Ikea Stackable Bookrack, Traditional"/>
    <n v="551.61"/>
    <n v="5"/>
    <n v="0.1"/>
    <n v="165.36"/>
    <n v="77.3"/>
    <s v="High"/>
  </r>
  <r>
    <x v="194"/>
    <x v="0"/>
    <s v="Ixtapaluca"/>
    <s v="México"/>
    <s v="Mexico"/>
    <m/>
    <s v="LATAM"/>
    <x v="9"/>
    <s v="TEC-AC-10004626"/>
    <s v="Technology"/>
    <s v="Accessories"/>
    <s v="Belkin Router, Erganomic"/>
    <n v="513.12"/>
    <n v="3"/>
    <n v="0"/>
    <n v="0"/>
    <n v="77.274000000000001"/>
    <s v="High"/>
  </r>
  <r>
    <x v="709"/>
    <x v="0"/>
    <s v="Wiesbaden"/>
    <s v="Hesse"/>
    <s v="Germany"/>
    <m/>
    <s v="EU"/>
    <x v="2"/>
    <s v="TEC-AC-10001564"/>
    <s v="Technology"/>
    <s v="Accessories"/>
    <s v="Logitech Numeric Keypad, Erganomic"/>
    <n v="485.43"/>
    <n v="11"/>
    <n v="0"/>
    <n v="198.99"/>
    <n v="77.27"/>
    <s v="Critical"/>
  </r>
  <r>
    <x v="219"/>
    <x v="0"/>
    <s v="Chicago"/>
    <s v="Illinois"/>
    <s v="United States"/>
    <n v="60653"/>
    <s v="US"/>
    <x v="2"/>
    <s v="FUR-CH-10003379"/>
    <s v="Furniture"/>
    <s v="Chairs"/>
    <s v="Global Commerce Series High-Back Swivel/Tilt Chairs"/>
    <n v="797.94399999999996"/>
    <n v="4"/>
    <n v="0.3"/>
    <n v="-56.996000000000002"/>
    <n v="77.27"/>
    <s v="High"/>
  </r>
  <r>
    <x v="485"/>
    <x v="0"/>
    <s v="San Salvador"/>
    <s v="San Salvador"/>
    <s v="El Salvador"/>
    <m/>
    <s v="LATAM"/>
    <x v="2"/>
    <s v="FUR-TA-10001602"/>
    <s v="Furniture"/>
    <s v="Tables"/>
    <s v="Barricks Round Table, Adjustable Height"/>
    <n v="537.28"/>
    <n v="2"/>
    <n v="0.2"/>
    <n v="-26.88"/>
    <n v="77.259"/>
    <s v="High"/>
  </r>
  <r>
    <x v="108"/>
    <x v="0"/>
    <s v="Rovigo"/>
    <s v="Veneto"/>
    <s v="Italy"/>
    <m/>
    <s v="EU"/>
    <x v="5"/>
    <s v="OFF-AP-10004869"/>
    <s v="Office Supplies"/>
    <s v="Appliances"/>
    <s v="KitchenAid Toaster, White"/>
    <n v="667.68"/>
    <n v="8"/>
    <n v="0"/>
    <n v="266.88"/>
    <n v="77.25"/>
    <s v="High"/>
  </r>
  <r>
    <x v="271"/>
    <x v="1"/>
    <s v="Celaya"/>
    <s v="Guanajuato"/>
    <s v="Mexico"/>
    <m/>
    <s v="LATAM"/>
    <x v="9"/>
    <s v="FUR-BO-10004407"/>
    <s v="Furniture"/>
    <s v="Bookcases"/>
    <s v="Ikea Floating Shelf Set, Metal"/>
    <n v="633.91999999999996"/>
    <n v="7"/>
    <n v="0.2"/>
    <n v="-39.619999999999997"/>
    <n v="77.245000000000005"/>
    <s v="High"/>
  </r>
  <r>
    <x v="199"/>
    <x v="0"/>
    <s v="Gdynia"/>
    <s v="Pomerania"/>
    <s v="Poland"/>
    <m/>
    <s v="EMEA"/>
    <x v="7"/>
    <s v="OFF-FEL-10002867"/>
    <s v="Office Supplies"/>
    <s v="Storage"/>
    <s v="Fellowes Lockers, Single Width"/>
    <n v="414.72"/>
    <n v="2"/>
    <n v="0"/>
    <n v="70.5"/>
    <n v="77.239999999999995"/>
    <s v="High"/>
  </r>
  <r>
    <x v="197"/>
    <x v="0"/>
    <s v="Brasília"/>
    <s v="Federal District"/>
    <s v="Brazil"/>
    <m/>
    <s v="LATAM"/>
    <x v="5"/>
    <s v="FUR-CH-10000885"/>
    <s v="Furniture"/>
    <s v="Chairs"/>
    <s v="Hon Executive Leather Armchair, Adjustable"/>
    <n v="612.84"/>
    <n v="2"/>
    <n v="0"/>
    <n v="177.72"/>
    <n v="77.203999999999994"/>
    <s v="High"/>
  </r>
  <r>
    <x v="621"/>
    <x v="0"/>
    <s v="Hefei"/>
    <s v="Anhui"/>
    <s v="China"/>
    <m/>
    <s v="APAC"/>
    <x v="8"/>
    <s v="OFF-ST-10003150"/>
    <s v="Office Supplies"/>
    <s v="Storage"/>
    <s v="Smead Lockers, Wire Frame"/>
    <n v="1184.94"/>
    <n v="6"/>
    <n v="0"/>
    <n v="130.32"/>
    <n v="77.19"/>
    <s v="Medium"/>
  </r>
  <r>
    <x v="568"/>
    <x v="0"/>
    <s v="San Francisco"/>
    <s v="California"/>
    <s v="United States"/>
    <n v="94110"/>
    <s v="US"/>
    <x v="4"/>
    <s v="FUR-CH-10004997"/>
    <s v="Furniture"/>
    <s v="Chairs"/>
    <s v="Hon Every-Day Series Multi-Task Chairs"/>
    <n v="451.15199999999999"/>
    <n v="3"/>
    <n v="0.2"/>
    <n v="0"/>
    <n v="77.150000000000006"/>
    <s v="High"/>
  </r>
  <r>
    <x v="466"/>
    <x v="0"/>
    <s v="Bayamo"/>
    <s v="Granma"/>
    <s v="Cuba"/>
    <m/>
    <s v="LATAM"/>
    <x v="10"/>
    <s v="OFF-ST-10004532"/>
    <s v="Office Supplies"/>
    <s v="Storage"/>
    <s v="Tenex File Cart, Single Width"/>
    <n v="447.2"/>
    <n v="5"/>
    <n v="0"/>
    <n v="147.5"/>
    <n v="77.149000000000001"/>
    <s v="Low"/>
  </r>
  <r>
    <x v="241"/>
    <x v="0"/>
    <s v="Magdeburg"/>
    <s v="Saxony-Anhalt"/>
    <s v="Germany"/>
    <m/>
    <s v="EU"/>
    <x v="2"/>
    <s v="OFF-ST-10003785"/>
    <s v="Office Supplies"/>
    <s v="Storage"/>
    <s v="Eldon Lockers, Blue"/>
    <n v="534.35699999999997"/>
    <n v="3"/>
    <n v="0.1"/>
    <n v="-6.3E-2"/>
    <n v="77.14"/>
    <s v="Medium"/>
  </r>
  <r>
    <x v="690"/>
    <x v="2"/>
    <s v="Mianyang"/>
    <s v="Sichuan"/>
    <s v="China"/>
    <m/>
    <s v="APAC"/>
    <x v="8"/>
    <s v="TEC-CO-10004170"/>
    <s v="Technology"/>
    <s v="Copiers"/>
    <s v="HP Wireless Fax, High-Speed"/>
    <n v="358.41"/>
    <n v="1"/>
    <n v="0"/>
    <n v="114.69"/>
    <n v="77.14"/>
    <s v="Critical"/>
  </r>
  <r>
    <x v="708"/>
    <x v="2"/>
    <s v="Manila"/>
    <s v="National Capital"/>
    <s v="Philippines"/>
    <m/>
    <s v="APAC"/>
    <x v="11"/>
    <s v="TEC-MA-10002874"/>
    <s v="Technology"/>
    <s v="Machines"/>
    <s v="Epson Receipt Printer, Wireless"/>
    <n v="789.95249999999999"/>
    <n v="9"/>
    <n v="0.25"/>
    <n v="-10.5975"/>
    <n v="77.14"/>
    <s v="High"/>
  </r>
  <r>
    <x v="71"/>
    <x v="1"/>
    <s v="Phnom Penh"/>
    <s v="Phnom Penh"/>
    <s v="Cambodia"/>
    <m/>
    <s v="APAC"/>
    <x v="11"/>
    <s v="TEC-CO-10000786"/>
    <s v="Technology"/>
    <s v="Copiers"/>
    <s v="Canon Fax Machine, Color"/>
    <n v="639.66"/>
    <n v="2"/>
    <n v="0"/>
    <n v="121.5"/>
    <n v="77.12"/>
    <s v="High"/>
  </r>
  <r>
    <x v="68"/>
    <x v="1"/>
    <s v="Provo"/>
    <s v="Utah"/>
    <s v="United States"/>
    <n v="84604"/>
    <s v="US"/>
    <x v="4"/>
    <s v="FUR-BO-10003404"/>
    <s v="Furniture"/>
    <s v="Bookcases"/>
    <s v="Global Adaptabilites Bookcase, Cherry/Storm Gray Finish"/>
    <n v="1292.94"/>
    <n v="3"/>
    <n v="0"/>
    <n v="77.576400000000007"/>
    <n v="77.12"/>
    <s v="Medium"/>
  </r>
  <r>
    <x v="216"/>
    <x v="0"/>
    <s v="San Francisco"/>
    <s v="California"/>
    <s v="United States"/>
    <n v="94109"/>
    <s v="US"/>
    <x v="4"/>
    <s v="TEC-AC-10003628"/>
    <s v="Technology"/>
    <s v="Accessories"/>
    <s v="Logitech 910-002974 M325 Wireless Mouse for Web Scrolling"/>
    <n v="209.93"/>
    <n v="7"/>
    <n v="0"/>
    <n v="92.369200000000006"/>
    <n v="77.11"/>
    <s v="Critical"/>
  </r>
  <r>
    <x v="10"/>
    <x v="1"/>
    <s v="Baltimore"/>
    <s v="Maryland"/>
    <s v="United States"/>
    <n v="21215"/>
    <s v="US"/>
    <x v="0"/>
    <s v="FUR-CH-10003298"/>
    <s v="Furniture"/>
    <s v="Chairs"/>
    <s v="Office Star - Contemporary Task Swivel chair with Loop Arms, Charcoal"/>
    <n v="261.95999999999998"/>
    <n v="2"/>
    <n v="0"/>
    <n v="23.5764"/>
    <n v="77.11"/>
    <s v="High"/>
  </r>
  <r>
    <x v="349"/>
    <x v="2"/>
    <s v="Prato"/>
    <s v="Tuscany"/>
    <s v="Italy"/>
    <m/>
    <s v="EU"/>
    <x v="5"/>
    <s v="FUR-BO-10003991"/>
    <s v="Furniture"/>
    <s v="Bookcases"/>
    <s v="Bush Classic Bookcase, Traditional"/>
    <n v="825.36"/>
    <n v="2"/>
    <n v="0"/>
    <n v="338.34"/>
    <n v="77.08"/>
    <s v="High"/>
  </r>
  <r>
    <x v="321"/>
    <x v="2"/>
    <s v="Manila"/>
    <s v="National Capital"/>
    <s v="Philippines"/>
    <m/>
    <s v="APAC"/>
    <x v="11"/>
    <s v="TEC-CO-10002578"/>
    <s v="Technology"/>
    <s v="Copiers"/>
    <s v="Canon Copy Machine, Laser"/>
    <n v="1192.7370000000001"/>
    <n v="7"/>
    <n v="0.35"/>
    <n v="-183.60300000000001"/>
    <n v="77.08"/>
    <s v="Medium"/>
  </r>
  <r>
    <x v="470"/>
    <x v="1"/>
    <s v="Kumasi"/>
    <s v="Ashanti"/>
    <s v="Ghana"/>
    <m/>
    <s v="Africa"/>
    <x v="3"/>
    <s v="OFF-ROG-10003898"/>
    <s v="Office Supplies"/>
    <s v="Storage"/>
    <s v="Rogers Lockers, Single Width"/>
    <n v="846.6"/>
    <n v="4"/>
    <n v="0"/>
    <n v="372.48"/>
    <n v="77.06"/>
    <s v="Medium"/>
  </r>
  <r>
    <x v="326"/>
    <x v="0"/>
    <s v="Gennevilliers"/>
    <s v="Ile-de-France"/>
    <s v="France"/>
    <m/>
    <s v="EU"/>
    <x v="2"/>
    <s v="FUR-BO-10003881"/>
    <s v="Furniture"/>
    <s v="Bookcases"/>
    <s v="Sauder Floating Shelf Set, Mobile"/>
    <n v="709.56"/>
    <n v="4"/>
    <n v="0.1"/>
    <n v="212.76"/>
    <n v="77.040000000000006"/>
    <s v="Medium"/>
  </r>
  <r>
    <x v="143"/>
    <x v="0"/>
    <s v="São Paulo"/>
    <s v="São Paulo"/>
    <s v="Brazil"/>
    <m/>
    <s v="LATAM"/>
    <x v="5"/>
    <s v="FUR-TA-10004937"/>
    <s v="Furniture"/>
    <s v="Tables"/>
    <s v="Chromcraft Conference Table, Rectangular"/>
    <n v="928.25599999999997"/>
    <n v="2"/>
    <n v="0.2"/>
    <n v="-81.224000000000004"/>
    <n v="77.025999999999996"/>
    <s v="Critical"/>
  </r>
  <r>
    <x v="237"/>
    <x v="0"/>
    <s v="Schwerin"/>
    <s v="Mecklenburg-Vorpommern"/>
    <s v="Germany"/>
    <m/>
    <s v="EU"/>
    <x v="2"/>
    <s v="FUR-TA-10003527"/>
    <s v="Furniture"/>
    <s v="Tables"/>
    <s v="Chromcraft Wood Table, with Bottom Storage"/>
    <n v="940.91399999999999"/>
    <n v="3"/>
    <n v="0.35"/>
    <n v="-202.71600000000001"/>
    <n v="77.02"/>
    <s v="Medium"/>
  </r>
  <r>
    <x v="242"/>
    <x v="0"/>
    <s v="London"/>
    <s v="England"/>
    <s v="United Kingdom"/>
    <m/>
    <s v="EU"/>
    <x v="9"/>
    <s v="FUR-CH-10004792"/>
    <s v="Furniture"/>
    <s v="Chairs"/>
    <s v="SAFCO Swivel Stool, Set of Two"/>
    <n v="459.51299999999998"/>
    <n v="3"/>
    <n v="0.1"/>
    <n v="142.893"/>
    <n v="77.010000000000005"/>
    <s v="High"/>
  </r>
  <r>
    <x v="780"/>
    <x v="2"/>
    <s v="Imphal"/>
    <s v="Manipur"/>
    <s v="India"/>
    <m/>
    <s v="APAC"/>
    <x v="6"/>
    <s v="FUR-BO-10004699"/>
    <s v="Furniture"/>
    <s v="Bookcases"/>
    <s v="Dania 3-Shelf Cabinet, Mobile"/>
    <n v="863.82"/>
    <n v="6"/>
    <n v="0"/>
    <n v="0"/>
    <n v="76.989999999999995"/>
    <s v="High"/>
  </r>
  <r>
    <x v="749"/>
    <x v="0"/>
    <s v="Likasi"/>
    <s v="Katanga"/>
    <s v="Democratic Republic of the Congo"/>
    <m/>
    <s v="Africa"/>
    <x v="3"/>
    <s v="TEC-SHA-10000244"/>
    <s v="Technology"/>
    <s v="Copiers"/>
    <s v="Sharp Fax Machine, Laser"/>
    <n v="591.29999999999995"/>
    <n v="2"/>
    <n v="0"/>
    <n v="53.16"/>
    <n v="76.989999999999995"/>
    <s v="Low"/>
  </r>
  <r>
    <x v="429"/>
    <x v="1"/>
    <s v="Castelldefels"/>
    <s v="Catalonia"/>
    <s v="Spain"/>
    <m/>
    <s v="EU"/>
    <x v="5"/>
    <s v="FUR-BO-10002926"/>
    <s v="Furniture"/>
    <s v="Bookcases"/>
    <s v="Bush Stackable Bookrack, Mobile"/>
    <n v="370.53"/>
    <n v="3"/>
    <n v="0"/>
    <n v="40.68"/>
    <n v="76.98"/>
    <s v="Critical"/>
  </r>
  <r>
    <x v="164"/>
    <x v="0"/>
    <s v="Widnes"/>
    <s v="England"/>
    <s v="United Kingdom"/>
    <m/>
    <s v="EU"/>
    <x v="9"/>
    <s v="TEC-CO-10003083"/>
    <s v="Technology"/>
    <s v="Copiers"/>
    <s v="HP Fax Machine, High-Speed"/>
    <n v="1490.7"/>
    <n v="5"/>
    <n v="0"/>
    <n v="74.400000000000006"/>
    <n v="76.98"/>
    <s v="High"/>
  </r>
  <r>
    <x v="52"/>
    <x v="1"/>
    <s v="Denver"/>
    <s v="Colorado"/>
    <s v="United States"/>
    <n v="80219"/>
    <s v="US"/>
    <x v="4"/>
    <s v="FUR-CH-10000422"/>
    <s v="Furniture"/>
    <s v="Chairs"/>
    <s v="Global Highback Leather Tilter in Burgundy"/>
    <n v="582.33600000000001"/>
    <n v="8"/>
    <n v="0.2"/>
    <n v="-29.116800000000001"/>
    <n v="76.97"/>
    <s v="High"/>
  </r>
  <r>
    <x v="448"/>
    <x v="0"/>
    <s v="Kaspiysk"/>
    <s v="Dagestan"/>
    <s v="Russia"/>
    <m/>
    <s v="EMEA"/>
    <x v="7"/>
    <s v="TEC-SAM-10000779"/>
    <s v="Technology"/>
    <s v="Phones"/>
    <s v="Samsung Signal Booster, Cordless"/>
    <n v="836.64"/>
    <n v="6"/>
    <n v="0"/>
    <n v="342.9"/>
    <n v="76.97"/>
    <s v="Medium"/>
  </r>
  <r>
    <x v="303"/>
    <x v="0"/>
    <s v="Boulogne-Billancourt"/>
    <s v="Ile-de-France"/>
    <s v="France"/>
    <m/>
    <s v="EU"/>
    <x v="2"/>
    <s v="OFF-PA-10001735"/>
    <s v="Office Supplies"/>
    <s v="Paper"/>
    <s v="Xerox Cards &amp; Envelopes, 8.5 x 11"/>
    <n v="245.55"/>
    <n v="5"/>
    <n v="0"/>
    <n v="39.15"/>
    <n v="76.959999999999994"/>
    <s v="Critical"/>
  </r>
  <r>
    <x v="57"/>
    <x v="0"/>
    <s v="Bogotá"/>
    <s v="Bogota"/>
    <s v="Colombia"/>
    <m/>
    <s v="LATAM"/>
    <x v="5"/>
    <s v="FUR-BO-10003323"/>
    <s v="Furniture"/>
    <s v="Bookcases"/>
    <s v="Safco 3-Shelf Cabinet, Mobile"/>
    <n v="456.96"/>
    <n v="4"/>
    <n v="0"/>
    <n v="187.28"/>
    <n v="76.957999999999998"/>
    <s v="High"/>
  </r>
  <r>
    <x v="74"/>
    <x v="0"/>
    <s v="Bekasi"/>
    <s v="Jawa Barat"/>
    <s v="Indonesia"/>
    <m/>
    <s v="APAC"/>
    <x v="11"/>
    <s v="FUR-BO-10004911"/>
    <s v="Furniture"/>
    <s v="Bookcases"/>
    <s v="Ikea Corner Shelving, Mobile"/>
    <n v="467.1576"/>
    <n v="4"/>
    <n v="7.0000000000000007E-2"/>
    <n v="-10.0824"/>
    <n v="76.94"/>
    <s v="High"/>
  </r>
  <r>
    <x v="279"/>
    <x v="1"/>
    <s v="Chapecó"/>
    <s v="Santa Catarina"/>
    <s v="Brazil"/>
    <m/>
    <s v="LATAM"/>
    <x v="5"/>
    <s v="OFF-AP-10001041"/>
    <s v="Office Supplies"/>
    <s v="Appliances"/>
    <s v="Hoover Stove, White"/>
    <n v="1133.22"/>
    <n v="3"/>
    <n v="0"/>
    <n v="532.55999999999995"/>
    <n v="76.936000000000007"/>
    <s v="Medium"/>
  </r>
  <r>
    <x v="181"/>
    <x v="1"/>
    <s v="Landskrona"/>
    <s v="Skåne"/>
    <s v="Sweden"/>
    <m/>
    <s v="EU"/>
    <x v="9"/>
    <s v="TEC-MA-10002712"/>
    <s v="Technology"/>
    <s v="Machines"/>
    <s v="Okidata Printer, Wireless"/>
    <n v="671.25"/>
    <n v="5"/>
    <n v="0.5"/>
    <n v="-308.85000000000002"/>
    <n v="76.89"/>
    <s v="High"/>
  </r>
  <r>
    <x v="416"/>
    <x v="0"/>
    <s v="Morelia"/>
    <s v="Michoacán"/>
    <s v="Mexico"/>
    <m/>
    <s v="LATAM"/>
    <x v="9"/>
    <s v="FUR-BO-10004472"/>
    <s v="Furniture"/>
    <s v="Bookcases"/>
    <s v="Dania Library with Doors, Pine"/>
    <n v="582"/>
    <n v="3"/>
    <n v="0.2"/>
    <n v="218.22"/>
    <n v="76.87"/>
    <s v="High"/>
  </r>
  <r>
    <x v="171"/>
    <x v="2"/>
    <s v="Riyadh"/>
    <s v="Ar Riyad"/>
    <s v="Saudi Arabia"/>
    <m/>
    <s v="EMEA"/>
    <x v="7"/>
    <s v="TEC-OKI-10000372"/>
    <s v="Technology"/>
    <s v="Machines"/>
    <s v="Okidata Inkjet, Durable"/>
    <n v="1250.04"/>
    <n v="4"/>
    <n v="0"/>
    <n v="12.48"/>
    <n v="76.849999999999994"/>
    <s v="Medium"/>
  </r>
  <r>
    <x v="126"/>
    <x v="1"/>
    <s v="Darbhanga"/>
    <s v="Bihar"/>
    <s v="India"/>
    <m/>
    <s v="APAC"/>
    <x v="6"/>
    <s v="FUR-BO-10000670"/>
    <s v="Furniture"/>
    <s v="Bookcases"/>
    <s v="Dania Corner Shelving, Metal"/>
    <n v="972.24"/>
    <n v="8"/>
    <n v="0"/>
    <n v="408.24"/>
    <n v="76.84"/>
    <s v="Medium"/>
  </r>
  <r>
    <x v="391"/>
    <x v="0"/>
    <s v="Coral Springs"/>
    <s v="Florida"/>
    <s v="United States"/>
    <n v="33065"/>
    <s v="US"/>
    <x v="5"/>
    <s v="FUR-BO-10001798"/>
    <s v="Furniture"/>
    <s v="Bookcases"/>
    <s v="Bush Somerset Collection Bookcase"/>
    <n v="314.35199999999998"/>
    <n v="3"/>
    <n v="0.2"/>
    <n v="-15.717599999999999"/>
    <n v="76.84"/>
    <s v="High"/>
  </r>
  <r>
    <x v="552"/>
    <x v="0"/>
    <s v="Dublin"/>
    <s v="Ohio"/>
    <s v="United States"/>
    <n v="43017"/>
    <s v="US"/>
    <x v="0"/>
    <s v="TEC-MA-10001148"/>
    <s v="Technology"/>
    <s v="Machines"/>
    <s v="Swingline SM12-08 MicroCut Jam Free Shredder"/>
    <n v="479.988"/>
    <n v="4"/>
    <n v="0.7"/>
    <n v="-383.99040000000002"/>
    <n v="76.78"/>
    <s v="Medium"/>
  </r>
  <r>
    <x v="699"/>
    <x v="1"/>
    <s v="Laredo"/>
    <s v="Texas"/>
    <s v="United States"/>
    <n v="78041"/>
    <s v="US"/>
    <x v="2"/>
    <s v="TEC-PH-10002468"/>
    <s v="Technology"/>
    <s v="Phones"/>
    <s v="Plantronics CS 50-USB - headset - Convertible, Monaural"/>
    <n v="217.584"/>
    <n v="2"/>
    <n v="0.2"/>
    <n v="19.038599999999999"/>
    <n v="76.760000000000005"/>
    <s v="Critical"/>
  </r>
  <r>
    <x v="112"/>
    <x v="2"/>
    <s v="Klagenfurt"/>
    <s v="Carinthia"/>
    <s v="Austria"/>
    <m/>
    <s v="EU"/>
    <x v="2"/>
    <s v="OFF-AP-10003259"/>
    <s v="Office Supplies"/>
    <s v="Appliances"/>
    <s v="Cuisinart Refrigerator, Silver"/>
    <n v="1987.32"/>
    <n v="4"/>
    <n v="0"/>
    <n v="337.8"/>
    <n v="76.75"/>
    <s v="Medium"/>
  </r>
  <r>
    <x v="357"/>
    <x v="1"/>
    <s v="Langen"/>
    <s v="Lower Saxony"/>
    <s v="Germany"/>
    <m/>
    <s v="EU"/>
    <x v="2"/>
    <s v="FUR-CH-10003499"/>
    <s v="Furniture"/>
    <s v="Chairs"/>
    <s v="SAFCO Swivel Stool, Red"/>
    <n v="755.73"/>
    <n v="5"/>
    <n v="0.1"/>
    <n v="335.88"/>
    <n v="76.739999999999995"/>
    <s v="Low"/>
  </r>
  <r>
    <x v="763"/>
    <x v="0"/>
    <s v="Pune"/>
    <s v="Maharashtra"/>
    <s v="India"/>
    <m/>
    <s v="APAC"/>
    <x v="6"/>
    <s v="TEC-PH-10003348"/>
    <s v="Technology"/>
    <s v="Phones"/>
    <s v="Cisco Speaker Phone, with Caller ID"/>
    <n v="415.44"/>
    <n v="3"/>
    <n v="0"/>
    <n v="170.28"/>
    <n v="76.709999999999994"/>
    <s v="High"/>
  </r>
  <r>
    <x v="524"/>
    <x v="0"/>
    <s v="Singapore"/>
    <s v="Singapore"/>
    <s v="Singapore"/>
    <m/>
    <s v="APAC"/>
    <x v="11"/>
    <s v="FUR-BO-10004230"/>
    <s v="Furniture"/>
    <s v="Bookcases"/>
    <s v="Bush Corner Shelving, Metal"/>
    <n v="370.35"/>
    <n v="3"/>
    <n v="0"/>
    <n v="151.83000000000001"/>
    <n v="76.7"/>
    <s v="High"/>
  </r>
  <r>
    <x v="194"/>
    <x v="0"/>
    <s v="Manchester"/>
    <s v="England"/>
    <s v="United Kingdom"/>
    <m/>
    <s v="EU"/>
    <x v="9"/>
    <s v="OFF-AR-10003629"/>
    <s v="Office Supplies"/>
    <s v="Art"/>
    <s v="Boston Canvas, Water Color"/>
    <n v="227.28"/>
    <n v="4"/>
    <n v="0"/>
    <n v="34.08"/>
    <n v="76.66"/>
    <s v="Critical"/>
  </r>
  <r>
    <x v="88"/>
    <x v="1"/>
    <s v="Rosario"/>
    <s v="Santa Fe"/>
    <s v="Argentina"/>
    <m/>
    <s v="LATAM"/>
    <x v="5"/>
    <s v="FUR-BO-10001781"/>
    <s v="Furniture"/>
    <s v="Bookcases"/>
    <s v="Bush Library with Doors, Traditional"/>
    <n v="1311.5519999999999"/>
    <n v="9"/>
    <n v="0.4"/>
    <n v="-306.108"/>
    <n v="76.650999999999996"/>
    <s v="Medium"/>
  </r>
  <r>
    <x v="622"/>
    <x v="0"/>
    <s v="Madrid"/>
    <s v="Madrid"/>
    <s v="Spain"/>
    <m/>
    <s v="EU"/>
    <x v="5"/>
    <s v="OFF-ST-10004489"/>
    <s v="Office Supplies"/>
    <s v="Storage"/>
    <s v="Smead Lockers, Single Width"/>
    <n v="714.42"/>
    <n v="4"/>
    <n v="0.1"/>
    <n v="277.74"/>
    <n v="76.64"/>
    <s v="High"/>
  </r>
  <r>
    <x v="665"/>
    <x v="0"/>
    <s v="Talence"/>
    <s v="Aquitaine"/>
    <s v="France"/>
    <m/>
    <s v="EU"/>
    <x v="2"/>
    <s v="OFF-ST-10002900"/>
    <s v="Office Supplies"/>
    <s v="Storage"/>
    <s v="Smead Lockers, Wire Frame"/>
    <n v="355.48200000000003"/>
    <n v="2"/>
    <n v="0.1"/>
    <n v="-3.9780000000000002"/>
    <n v="76.63"/>
    <s v="Critical"/>
  </r>
  <r>
    <x v="405"/>
    <x v="0"/>
    <s v="Antipolo"/>
    <s v="Calabarzon"/>
    <s v="Philippines"/>
    <m/>
    <s v="APAC"/>
    <x v="11"/>
    <s v="TEC-PH-10001699"/>
    <s v="Technology"/>
    <s v="Phones"/>
    <s v="Samsung Smart Phone, Full Size"/>
    <n v="1912.32"/>
    <n v="4"/>
    <n v="0.25"/>
    <n v="-204"/>
    <n v="76.63"/>
    <s v="Medium"/>
  </r>
  <r>
    <x v="536"/>
    <x v="2"/>
    <s v="Antwerp"/>
    <s v="Antwerp"/>
    <s v="Belgium"/>
    <m/>
    <s v="EU"/>
    <x v="2"/>
    <s v="OFF-ST-10004377"/>
    <s v="Office Supplies"/>
    <s v="Storage"/>
    <s v="Rogers File Cart, Single Width"/>
    <n v="1133.04"/>
    <n v="8"/>
    <n v="0"/>
    <n v="294.48"/>
    <n v="76.62"/>
    <s v="Medium"/>
  </r>
  <r>
    <x v="705"/>
    <x v="0"/>
    <s v="Aswan"/>
    <s v="Aswan"/>
    <s v="Egypt"/>
    <m/>
    <s v="Africa"/>
    <x v="3"/>
    <s v="OFF-SME-10004553"/>
    <s v="Office Supplies"/>
    <s v="Storage"/>
    <s v="Smead Lockers, Blue"/>
    <n v="793.68"/>
    <n v="4"/>
    <n v="0"/>
    <n v="134.88"/>
    <n v="76.599999999999994"/>
    <s v="Medium"/>
  </r>
  <r>
    <x v="310"/>
    <x v="2"/>
    <s v="Hamburg"/>
    <s v="Hamburg"/>
    <s v="Germany"/>
    <m/>
    <s v="EU"/>
    <x v="2"/>
    <s v="FUR-BO-10001324"/>
    <s v="Furniture"/>
    <s v="Bookcases"/>
    <s v="Sauder Floating Shelf Set, Pine"/>
    <n v="705.34799999999996"/>
    <n v="4"/>
    <n v="0.1"/>
    <n v="101.86799999999999"/>
    <n v="76.569999999999993"/>
    <s v="Medium"/>
  </r>
  <r>
    <x v="262"/>
    <x v="1"/>
    <s v="Chengdu"/>
    <s v="Sichuan"/>
    <s v="China"/>
    <m/>
    <s v="APAC"/>
    <x v="8"/>
    <s v="TEC-CO-10002697"/>
    <s v="Technology"/>
    <s v="Copiers"/>
    <s v="Brother Wireless Fax, High-Speed"/>
    <n v="1131.03"/>
    <n v="3"/>
    <n v="0"/>
    <n v="327.96"/>
    <n v="76.569999999999993"/>
    <s v="High"/>
  </r>
  <r>
    <x v="263"/>
    <x v="1"/>
    <s v="Cienfuegos"/>
    <s v="Cienfuegos"/>
    <s v="Cuba"/>
    <m/>
    <s v="LATAM"/>
    <x v="10"/>
    <s v="TEC-PH-10002867"/>
    <s v="Technology"/>
    <s v="Phones"/>
    <s v="Cisco Smart Phone, with Caller ID"/>
    <n v="1744.64"/>
    <n v="4"/>
    <n v="0"/>
    <n v="17.440000000000001"/>
    <n v="76.55"/>
    <s v="Medium"/>
  </r>
  <r>
    <x v="730"/>
    <x v="2"/>
    <s v="Paris"/>
    <s v="Ile-de-France"/>
    <s v="France"/>
    <m/>
    <s v="EU"/>
    <x v="2"/>
    <s v="OFF-ST-10004489"/>
    <s v="Office Supplies"/>
    <s v="Storage"/>
    <s v="Smead Lockers, Single Width"/>
    <n v="893.02499999999998"/>
    <n v="5"/>
    <n v="0.1"/>
    <n v="347.17500000000001"/>
    <n v="76.55"/>
    <s v="Medium"/>
  </r>
  <r>
    <x v="76"/>
    <x v="0"/>
    <s v="San Salvador"/>
    <s v="San Salvador"/>
    <s v="El Salvador"/>
    <m/>
    <s v="LATAM"/>
    <x v="2"/>
    <s v="OFF-ST-10004597"/>
    <s v="Office Supplies"/>
    <s v="Storage"/>
    <s v="Eldon File Cart, Industrial"/>
    <n v="682.08"/>
    <n v="8"/>
    <n v="0"/>
    <n v="224.96"/>
    <n v="76.543000000000006"/>
    <s v="Medium"/>
  </r>
  <r>
    <x v="494"/>
    <x v="0"/>
    <s v="Villach"/>
    <s v="Carinthia"/>
    <s v="Austria"/>
    <m/>
    <s v="EU"/>
    <x v="2"/>
    <s v="OFF-ST-10001758"/>
    <s v="Office Supplies"/>
    <s v="Storage"/>
    <s v="Rogers Lockers, Blue"/>
    <n v="1269.72"/>
    <n v="6"/>
    <n v="0"/>
    <n v="88.74"/>
    <n v="76.540000000000006"/>
    <s v="Medium"/>
  </r>
  <r>
    <x v="623"/>
    <x v="1"/>
    <s v="Miguel Hidalgo"/>
    <s v="Distrito Federal"/>
    <s v="Mexico"/>
    <m/>
    <s v="LATAM"/>
    <x v="9"/>
    <s v="FUR-CH-10001455"/>
    <s v="Furniture"/>
    <s v="Chairs"/>
    <s v="Office Star Swivel Stool, Adjustable"/>
    <n v="470.48"/>
    <n v="5"/>
    <n v="0.2"/>
    <n v="5.88"/>
    <n v="76.53"/>
    <s v="Critical"/>
  </r>
  <r>
    <x v="52"/>
    <x v="1"/>
    <s v="Dhaka"/>
    <s v="Dhaka"/>
    <s v="Bangladesh"/>
    <m/>
    <s v="APAC"/>
    <x v="6"/>
    <s v="TEC-PH-10000214"/>
    <s v="Technology"/>
    <s v="Phones"/>
    <s v="Apple Speaker Phone, VoIP"/>
    <n v="987.12"/>
    <n v="8"/>
    <n v="0"/>
    <n v="335.52"/>
    <n v="76.53"/>
    <s v="Medium"/>
  </r>
  <r>
    <x v="525"/>
    <x v="0"/>
    <s v="Seattle"/>
    <s v="Washington"/>
    <s v="United States"/>
    <n v="98115"/>
    <s v="US"/>
    <x v="4"/>
    <s v="FUR-TA-10004086"/>
    <s v="Furniture"/>
    <s v="Tables"/>
    <s v="KI Adjustable-Height Table"/>
    <n v="515.88"/>
    <n v="6"/>
    <n v="0"/>
    <n v="113.4936"/>
    <n v="76.53"/>
    <s v="Medium"/>
  </r>
  <r>
    <x v="647"/>
    <x v="1"/>
    <s v="Benghazi"/>
    <s v="Banghazi"/>
    <s v="Libya"/>
    <m/>
    <s v="Africa"/>
    <x v="3"/>
    <s v="TEC-EPS-10001644"/>
    <s v="Technology"/>
    <s v="Machines"/>
    <s v="Epson Phone, Durable"/>
    <n v="324.36"/>
    <n v="4"/>
    <n v="0"/>
    <n v="45.36"/>
    <n v="76.53"/>
    <s v="High"/>
  </r>
  <r>
    <x v="709"/>
    <x v="0"/>
    <s v="Panevezys"/>
    <s v="Panevezys"/>
    <s v="Lithuania"/>
    <m/>
    <s v="EMEA"/>
    <x v="7"/>
    <s v="FUR-IKE-10000649"/>
    <s v="Furniture"/>
    <s v="Bookcases"/>
    <s v="Ikea Library with Doors, Pine"/>
    <n v="656.53200000000004"/>
    <n v="6"/>
    <n v="0.7"/>
    <n v="-809.74800000000005"/>
    <n v="76.489999999999995"/>
    <s v="High"/>
  </r>
  <r>
    <x v="769"/>
    <x v="2"/>
    <s v="Johannesburg"/>
    <s v="Gauteng"/>
    <s v="South Africa"/>
    <m/>
    <s v="Africa"/>
    <x v="3"/>
    <s v="TEC-ENE-10003801"/>
    <s v="Technology"/>
    <s v="Accessories"/>
    <s v="Enermax Flash Drive, USB"/>
    <n v="333.84"/>
    <n v="8"/>
    <n v="0"/>
    <n v="130.08000000000001"/>
    <n v="76.48"/>
    <s v="Critical"/>
  </r>
  <r>
    <x v="297"/>
    <x v="1"/>
    <s v="Munster"/>
    <s v="Lower Saxony"/>
    <s v="Germany"/>
    <m/>
    <s v="EU"/>
    <x v="2"/>
    <s v="OFF-AP-10003758"/>
    <s v="Office Supplies"/>
    <s v="Appliances"/>
    <s v="KitchenAid Blender, Silver"/>
    <n v="533.79"/>
    <n v="6"/>
    <n v="0.1"/>
    <n v="148.22999999999999"/>
    <n v="76.45"/>
    <s v="Medium"/>
  </r>
  <r>
    <x v="571"/>
    <x v="0"/>
    <s v="The Hague"/>
    <s v="South Holland"/>
    <s v="Netherlands"/>
    <m/>
    <s v="EU"/>
    <x v="2"/>
    <s v="OFF-ST-10000695"/>
    <s v="Office Supplies"/>
    <s v="Storage"/>
    <s v="Rogers Lockers, Wire Frame"/>
    <n v="632.07000000000005"/>
    <n v="6"/>
    <n v="0.5"/>
    <n v="-316.17"/>
    <n v="76.44"/>
    <s v="High"/>
  </r>
  <r>
    <x v="478"/>
    <x v="1"/>
    <s v="Villeneuve-d'Ascq"/>
    <s v="Nord-Pas-de-Calais"/>
    <s v="France"/>
    <m/>
    <s v="EU"/>
    <x v="2"/>
    <s v="OFF-AP-10003221"/>
    <s v="Office Supplies"/>
    <s v="Appliances"/>
    <s v="Cuisinart Refrigerator, Red"/>
    <n v="1785.8879999999999"/>
    <n v="4"/>
    <n v="0.1"/>
    <n v="297.64800000000002"/>
    <n v="76.38"/>
    <s v="Medium"/>
  </r>
  <r>
    <x v="678"/>
    <x v="1"/>
    <s v="Erftstadt"/>
    <s v="North Rhine-Westphalia"/>
    <s v="Germany"/>
    <m/>
    <s v="EU"/>
    <x v="2"/>
    <s v="OFF-ST-10001547"/>
    <s v="Office Supplies"/>
    <s v="Storage"/>
    <s v="Rogers Lockers, Industrial"/>
    <n v="572.66999999999996"/>
    <n v="3"/>
    <n v="0.1"/>
    <n v="178.11"/>
    <n v="76.37"/>
    <s v="High"/>
  </r>
  <r>
    <x v="442"/>
    <x v="0"/>
    <s v="Lippstadt"/>
    <s v="North Rhine-Westphalia"/>
    <s v="Germany"/>
    <m/>
    <s v="EU"/>
    <x v="2"/>
    <s v="FUR-TA-10004634"/>
    <s v="Furniture"/>
    <s v="Tables"/>
    <s v="Bevis Training Table, Adjustable Height"/>
    <n v="657.48149999999998"/>
    <n v="3"/>
    <n v="0.35"/>
    <n v="-252.95849999999999"/>
    <n v="76.349999999999994"/>
    <s v="High"/>
  </r>
  <r>
    <x v="612"/>
    <x v="0"/>
    <s v="Brive-la-Gaillarde"/>
    <s v="Limousin"/>
    <s v="France"/>
    <m/>
    <s v="EU"/>
    <x v="2"/>
    <s v="TEC-PH-10000037"/>
    <s v="Technology"/>
    <s v="Phones"/>
    <s v="Cisco Signal Booster, Cordless"/>
    <n v="788.86800000000005"/>
    <n v="6"/>
    <n v="0.15"/>
    <n v="-83.591999999999999"/>
    <n v="76.34"/>
    <s v="Medium"/>
  </r>
  <r>
    <x v="504"/>
    <x v="2"/>
    <s v="Lucknow"/>
    <s v="Uttar Pradesh"/>
    <s v="India"/>
    <m/>
    <s v="APAC"/>
    <x v="6"/>
    <s v="OFF-AP-10001305"/>
    <s v="Office Supplies"/>
    <s v="Appliances"/>
    <s v="Breville Microwave, White"/>
    <n v="899.55"/>
    <n v="3"/>
    <n v="0"/>
    <n v="323.82"/>
    <n v="76.34"/>
    <s v="Medium"/>
  </r>
  <r>
    <x v="199"/>
    <x v="0"/>
    <s v="Duisburg"/>
    <s v="North Rhine-Westphalia"/>
    <s v="Germany"/>
    <m/>
    <s v="EU"/>
    <x v="2"/>
    <s v="TEC-CO-10000556"/>
    <s v="Technology"/>
    <s v="Copiers"/>
    <s v="HP Wireless Fax, Laser"/>
    <n v="1080.6300000000001"/>
    <n v="3"/>
    <n v="0"/>
    <n v="64.8"/>
    <n v="76.33"/>
    <s v="Medium"/>
  </r>
  <r>
    <x v="45"/>
    <x v="1"/>
    <s v="Vancouver"/>
    <s v="British Columbia"/>
    <s v="Canada"/>
    <m/>
    <s v="Canada"/>
    <x v="12"/>
    <s v="OFF-HAM-10003663"/>
    <s v="Office Supplies"/>
    <s v="Appliances"/>
    <s v="Hamilton Beach Stove, Black"/>
    <n v="1083.54"/>
    <n v="2"/>
    <n v="0"/>
    <n v="400.86"/>
    <n v="76.319999999999993"/>
    <s v="Medium"/>
  </r>
  <r>
    <x v="196"/>
    <x v="0"/>
    <s v="Baghdad"/>
    <s v="Baghdad"/>
    <s v="Iraq"/>
    <m/>
    <s v="EMEA"/>
    <x v="7"/>
    <s v="FUR-SAF-10002495"/>
    <s v="Furniture"/>
    <s v="Bookcases"/>
    <s v="Safco Library with Doors, Mobile"/>
    <n v="392.31"/>
    <n v="1"/>
    <n v="0"/>
    <n v="19.59"/>
    <n v="76.319999999999993"/>
    <s v="High"/>
  </r>
  <r>
    <x v="197"/>
    <x v="0"/>
    <s v="Anaheim"/>
    <s v="California"/>
    <s v="United States"/>
    <n v="92804"/>
    <s v="US"/>
    <x v="4"/>
    <s v="OFF-ST-10001128"/>
    <s v="Office Supplies"/>
    <s v="Storage"/>
    <s v="Carina Mini System Audio Rack, Model AR050B"/>
    <n v="998.82"/>
    <n v="9"/>
    <n v="0"/>
    <n v="29.964600000000001"/>
    <n v="76.28"/>
    <s v="Medium"/>
  </r>
  <r>
    <x v="63"/>
    <x v="1"/>
    <s v="Mississauga"/>
    <s v="Ontario"/>
    <s v="Canada"/>
    <m/>
    <s v="Canada"/>
    <x v="12"/>
    <s v="FUR-BUS-10002639"/>
    <s v="Furniture"/>
    <s v="Bookcases"/>
    <s v="Bush Corner Shelving, Mobile"/>
    <n v="253.02"/>
    <n v="2"/>
    <n v="0"/>
    <n v="106.26"/>
    <n v="76.25"/>
    <s v="Critical"/>
  </r>
  <r>
    <x v="589"/>
    <x v="1"/>
    <s v="Cuscatancingo"/>
    <s v="San Salvador"/>
    <s v="El Salvador"/>
    <m/>
    <s v="LATAM"/>
    <x v="2"/>
    <s v="OFF-ST-10004381"/>
    <s v="Office Supplies"/>
    <s v="Storage"/>
    <s v="Smead Lockers, Industrial"/>
    <n v="928.2"/>
    <n v="7"/>
    <n v="0"/>
    <n v="222.74"/>
    <n v="76.242000000000004"/>
    <s v="Medium"/>
  </r>
  <r>
    <x v="341"/>
    <x v="0"/>
    <s v="Noda"/>
    <s v="Chiba"/>
    <s v="Japan"/>
    <m/>
    <s v="APAC"/>
    <x v="8"/>
    <s v="OFF-BI-10000328"/>
    <s v="Office Supplies"/>
    <s v="Binders"/>
    <s v="Acco Binding Machine, Clear"/>
    <n v="353.85"/>
    <n v="7"/>
    <n v="0"/>
    <n v="123.69"/>
    <n v="76.12"/>
    <s v="High"/>
  </r>
  <r>
    <x v="570"/>
    <x v="0"/>
    <s v="Izmir"/>
    <s v="Izmir"/>
    <s v="Turkey"/>
    <m/>
    <s v="EMEA"/>
    <x v="7"/>
    <s v="OFF-FEL-10001405"/>
    <s v="Office Supplies"/>
    <s v="Storage"/>
    <s v="Fellowes File Cart, Industrial"/>
    <n v="330.69600000000003"/>
    <n v="6"/>
    <n v="0.6"/>
    <n v="-388.584"/>
    <n v="76.12"/>
    <s v="High"/>
  </r>
  <r>
    <x v="302"/>
    <x v="1"/>
    <s v="Riyadh"/>
    <s v="Ar Riyad"/>
    <s v="Saudi Arabia"/>
    <m/>
    <s v="EMEA"/>
    <x v="7"/>
    <s v="TEC-CIS-10003676"/>
    <s v="Technology"/>
    <s v="Phones"/>
    <s v="Cisco Headset, with Caller ID"/>
    <n v="353.76"/>
    <n v="4"/>
    <n v="0"/>
    <n v="141.47999999999999"/>
    <n v="76.08"/>
    <s v="High"/>
  </r>
  <r>
    <x v="63"/>
    <x v="1"/>
    <s v="Tegucigalpa"/>
    <s v="Francisco Morazán"/>
    <s v="Honduras"/>
    <m/>
    <s v="LATAM"/>
    <x v="2"/>
    <s v="TEC-AC-10000203"/>
    <s v="Technology"/>
    <s v="Accessories"/>
    <s v="SanDisk Router, Bluetooth"/>
    <n v="307.62"/>
    <n v="3"/>
    <n v="0.4"/>
    <n v="40.98"/>
    <n v="76.064999999999998"/>
    <s v="High"/>
  </r>
  <r>
    <x v="608"/>
    <x v="1"/>
    <s v="Santo Domingo"/>
    <s v="Santo Domingo"/>
    <s v="Dominican Republic"/>
    <m/>
    <s v="LATAM"/>
    <x v="10"/>
    <s v="OFF-AP-10000751"/>
    <s v="Office Supplies"/>
    <s v="Appliances"/>
    <s v="Breville Refrigerator, Black"/>
    <n v="1383.36"/>
    <n v="5"/>
    <n v="0.2"/>
    <n v="-224.84"/>
    <n v="76.054000000000002"/>
    <s v="Medium"/>
  </r>
  <r>
    <x v="627"/>
    <x v="0"/>
    <s v="Xi'an"/>
    <s v="Shaanxi"/>
    <s v="China"/>
    <m/>
    <s v="APAC"/>
    <x v="8"/>
    <s v="FUR-CH-10003354"/>
    <s v="Furniture"/>
    <s v="Chairs"/>
    <s v="Novimex Bag Chairs, Black"/>
    <n v="304.70999999999998"/>
    <n v="7"/>
    <n v="0"/>
    <n v="2.94"/>
    <n v="76.05"/>
    <s v="Critical"/>
  </r>
  <r>
    <x v="650"/>
    <x v="1"/>
    <s v="Makhachkala"/>
    <s v="Dagestan"/>
    <s v="Russia"/>
    <m/>
    <s v="EMEA"/>
    <x v="7"/>
    <s v="OFF-HOO-10002946"/>
    <s v="Office Supplies"/>
    <s v="Appliances"/>
    <s v="Hoover Stove, Red"/>
    <n v="568.47"/>
    <n v="1"/>
    <n v="0"/>
    <n v="284.22000000000003"/>
    <n v="76.05"/>
    <s v="High"/>
  </r>
  <r>
    <x v="329"/>
    <x v="0"/>
    <s v="Guadalajara"/>
    <s v="Jalisco"/>
    <s v="Mexico"/>
    <m/>
    <s v="LATAM"/>
    <x v="9"/>
    <s v="OFF-AR-10000804"/>
    <s v="Office Supplies"/>
    <s v="Art"/>
    <s v="Binney &amp; Smith Markers, Water Color"/>
    <n v="254.52"/>
    <n v="14"/>
    <n v="0"/>
    <n v="94.08"/>
    <n v="76.037999999999997"/>
    <s v="Critical"/>
  </r>
  <r>
    <x v="777"/>
    <x v="0"/>
    <s v="Paris"/>
    <s v="Ile-de-France"/>
    <s v="France"/>
    <m/>
    <s v="EU"/>
    <x v="2"/>
    <s v="TEC-AC-10002348"/>
    <s v="Technology"/>
    <s v="Accessories"/>
    <s v="Enermax Memory Card, USB"/>
    <n v="687.6"/>
    <n v="6"/>
    <n v="0"/>
    <n v="103.14"/>
    <n v="76.02"/>
    <s v="High"/>
  </r>
  <r>
    <x v="158"/>
    <x v="1"/>
    <s v="Lucknow"/>
    <s v="Uttar Pradesh"/>
    <s v="India"/>
    <m/>
    <s v="APAC"/>
    <x v="6"/>
    <s v="TEC-MA-10002998"/>
    <s v="Technology"/>
    <s v="Machines"/>
    <s v="Okidata Receipt Printer, Durable"/>
    <n v="861.21"/>
    <n v="7"/>
    <n v="0"/>
    <n v="60.27"/>
    <n v="76"/>
    <s v="Medium"/>
  </r>
  <r>
    <x v="488"/>
    <x v="2"/>
    <s v="León"/>
    <s v="León"/>
    <s v="Nicaragua"/>
    <m/>
    <s v="LATAM"/>
    <x v="2"/>
    <s v="TEC-AC-10004626"/>
    <s v="Technology"/>
    <s v="Accessories"/>
    <s v="Belkin Router, Erganomic"/>
    <n v="342.08"/>
    <n v="2"/>
    <n v="0"/>
    <n v="0"/>
    <n v="75.998999999999995"/>
    <s v="High"/>
  </r>
  <r>
    <x v="716"/>
    <x v="0"/>
    <s v="Gisborne"/>
    <s v="Gisborne"/>
    <s v="New Zealand"/>
    <m/>
    <s v="APAC"/>
    <x v="1"/>
    <s v="TEC-AC-10002340"/>
    <s v="Technology"/>
    <s v="Accessories"/>
    <s v="Logitech Router, Bluetooth"/>
    <n v="593.56799999999998"/>
    <n v="6"/>
    <n v="0.6"/>
    <n v="-875.59199999999998"/>
    <n v="75.98"/>
    <s v="High"/>
  </r>
  <r>
    <x v="495"/>
    <x v="0"/>
    <s v="Juárez"/>
    <s v="Chihuahua"/>
    <s v="Mexico"/>
    <m/>
    <s v="LATAM"/>
    <x v="9"/>
    <s v="FUR-TA-10000478"/>
    <s v="Furniture"/>
    <s v="Tables"/>
    <s v="Bevis Round Table, Fully Assembled"/>
    <n v="831.45600000000002"/>
    <n v="3"/>
    <n v="0.2"/>
    <n v="145.476"/>
    <n v="75.971000000000004"/>
    <s v="Medium"/>
  </r>
  <r>
    <x v="701"/>
    <x v="1"/>
    <s v="Gloucester"/>
    <s v="England"/>
    <s v="United Kingdom"/>
    <m/>
    <s v="EU"/>
    <x v="9"/>
    <s v="TEC-AC-10004849"/>
    <s v="Technology"/>
    <s v="Accessories"/>
    <s v="SanDisk Router, Programmable"/>
    <n v="773.55"/>
    <n v="3"/>
    <n v="0"/>
    <n v="170.1"/>
    <n v="75.95"/>
    <s v="Medium"/>
  </r>
  <r>
    <x v="427"/>
    <x v="0"/>
    <s v="Pulheim"/>
    <s v="North Rhine-Westphalia"/>
    <s v="Germany"/>
    <m/>
    <s v="EU"/>
    <x v="2"/>
    <s v="FUR-BO-10002182"/>
    <s v="Furniture"/>
    <s v="Bookcases"/>
    <s v="Safco Floating Shelf Set, Pine"/>
    <n v="713.12400000000002"/>
    <n v="4"/>
    <n v="0.1"/>
    <n v="39.564"/>
    <n v="75.91"/>
    <s v="Medium"/>
  </r>
  <r>
    <x v="664"/>
    <x v="1"/>
    <s v="Clinton"/>
    <s v="Maryland"/>
    <s v="United States"/>
    <n v="20735"/>
    <s v="US"/>
    <x v="0"/>
    <s v="TEC-PH-10000730"/>
    <s v="Technology"/>
    <s v="Phones"/>
    <s v="Samsung Galaxy S4 Active"/>
    <n v="499.99"/>
    <n v="1"/>
    <n v="0"/>
    <n v="129.9974"/>
    <n v="75.900000000000006"/>
    <s v="High"/>
  </r>
  <r>
    <x v="578"/>
    <x v="1"/>
    <s v="Bayamo"/>
    <s v="Granma"/>
    <s v="Cuba"/>
    <m/>
    <s v="LATAM"/>
    <x v="10"/>
    <s v="TEC-CO-10002434"/>
    <s v="Technology"/>
    <s v="Copiers"/>
    <s v="Canon Fax and Copier, Laser"/>
    <n v="636.52440000000001"/>
    <n v="5"/>
    <n v="2E-3"/>
    <n v="132.62440000000001"/>
    <n v="75.899000000000001"/>
    <s v="Medium"/>
  </r>
  <r>
    <x v="487"/>
    <x v="0"/>
    <s v="Milwaukee"/>
    <s v="Wisconsin"/>
    <s v="United States"/>
    <n v="53209"/>
    <s v="US"/>
    <x v="2"/>
    <s v="TEC-PH-10004165"/>
    <s v="Technology"/>
    <s v="Phones"/>
    <s v="Mitel MiVoice 5330e IP Phone"/>
    <n v="1099.96"/>
    <n v="4"/>
    <n v="0"/>
    <n v="285.9896"/>
    <n v="75.89"/>
    <s v="Medium"/>
  </r>
  <r>
    <x v="150"/>
    <x v="0"/>
    <s v="Duisburg"/>
    <s v="North Rhine-Westphalia"/>
    <s v="Germany"/>
    <m/>
    <s v="EU"/>
    <x v="2"/>
    <s v="OFF-ST-10003995"/>
    <s v="Office Supplies"/>
    <s v="Storage"/>
    <s v="Eldon File Cart, Single Width"/>
    <n v="575.64"/>
    <n v="5"/>
    <n v="0.1"/>
    <n v="51.09"/>
    <n v="75.87"/>
    <s v="High"/>
  </r>
  <r>
    <x v="771"/>
    <x v="0"/>
    <s v="Manila"/>
    <s v="National Capital"/>
    <s v="Philippines"/>
    <m/>
    <s v="APAC"/>
    <x v="11"/>
    <s v="OFF-ST-10003931"/>
    <s v="Office Supplies"/>
    <s v="Storage"/>
    <s v="Smead Lockers, Blue"/>
    <n v="763.91700000000003"/>
    <n v="7"/>
    <n v="0.45"/>
    <n v="-416.70299999999997"/>
    <n v="75.86"/>
    <s v="High"/>
  </r>
  <r>
    <x v="554"/>
    <x v="1"/>
    <s v="Naples"/>
    <s v="Campania"/>
    <s v="Italy"/>
    <m/>
    <s v="EU"/>
    <x v="5"/>
    <s v="FUR-TA-10000184"/>
    <s v="Furniture"/>
    <s v="Tables"/>
    <s v="Barricks Conference Table, Fully Assembled"/>
    <n v="1362.825"/>
    <n v="3"/>
    <n v="0.5"/>
    <n v="-327.10500000000002"/>
    <n v="75.83"/>
    <s v="Medium"/>
  </r>
  <r>
    <x v="110"/>
    <x v="0"/>
    <s v="Queanbeyan"/>
    <s v="New South Wales"/>
    <s v="Australia"/>
    <m/>
    <s v="APAC"/>
    <x v="1"/>
    <s v="TEC-AC-10001995"/>
    <s v="Technology"/>
    <s v="Accessories"/>
    <s v="Logitech Router, USB"/>
    <n v="445.55399999999997"/>
    <n v="2"/>
    <n v="0.1"/>
    <n v="128.69399999999999"/>
    <n v="75.83"/>
    <s v="High"/>
  </r>
  <r>
    <x v="672"/>
    <x v="0"/>
    <s v="Mixco"/>
    <s v="Guatemala"/>
    <s v="Guatemala"/>
    <m/>
    <s v="LATAM"/>
    <x v="2"/>
    <s v="OFF-AP-10002425"/>
    <s v="Office Supplies"/>
    <s v="Appliances"/>
    <s v="Hamilton Beach Refrigerator, Black"/>
    <n v="999.12"/>
    <n v="3"/>
    <n v="0"/>
    <n v="179.82"/>
    <n v="75.802999999999997"/>
    <s v="Medium"/>
  </r>
  <r>
    <x v="378"/>
    <x v="1"/>
    <s v="Coudekerque-Branche"/>
    <s v="Nord-Pas-de-Calais"/>
    <s v="France"/>
    <m/>
    <s v="EU"/>
    <x v="2"/>
    <s v="FUR-TA-10001726"/>
    <s v="Furniture"/>
    <s v="Tables"/>
    <s v="Bevis Conference Table, with Bottom Storage"/>
    <n v="1200.8879999999999"/>
    <n v="2"/>
    <n v="0.35"/>
    <n v="-147.852"/>
    <n v="75.790000000000006"/>
    <s v="Medium"/>
  </r>
  <r>
    <x v="428"/>
    <x v="0"/>
    <s v="Philadelphia"/>
    <s v="Pennsylvania"/>
    <s v="United States"/>
    <n v="19134"/>
    <s v="US"/>
    <x v="0"/>
    <s v="FUR-FU-10004848"/>
    <s v="Furniture"/>
    <s v="Furnishings"/>
    <s v="Howard Miller 13-3/4&quot; Diameter Brushed Chrome Round Wall Clock"/>
    <n v="289.8"/>
    <n v="7"/>
    <n v="0.2"/>
    <n v="36.225000000000001"/>
    <n v="75.760000000000005"/>
    <s v="High"/>
  </r>
  <r>
    <x v="698"/>
    <x v="2"/>
    <s v="Xi'an"/>
    <s v="Shaanxi"/>
    <s v="China"/>
    <m/>
    <s v="APAC"/>
    <x v="8"/>
    <s v="FUR-CH-10002944"/>
    <s v="Furniture"/>
    <s v="Chairs"/>
    <s v="Office Star Steel Folding Chair, Black"/>
    <n v="357.12"/>
    <n v="4"/>
    <n v="0"/>
    <n v="21.36"/>
    <n v="75.739999999999995"/>
    <s v="High"/>
  </r>
  <r>
    <x v="303"/>
    <x v="0"/>
    <s v="Boulogne-Billancourt"/>
    <s v="Ile-de-France"/>
    <s v="France"/>
    <m/>
    <s v="EU"/>
    <x v="2"/>
    <s v="OFF-ST-10002902"/>
    <s v="Office Supplies"/>
    <s v="Storage"/>
    <s v="Fellowes Shelving, Blue"/>
    <n v="156.16800000000001"/>
    <n v="3"/>
    <n v="0.1"/>
    <n v="46.817999999999998"/>
    <n v="75.72"/>
    <s v="Critical"/>
  </r>
  <r>
    <x v="42"/>
    <x v="0"/>
    <s v="Washington"/>
    <s v="District of Columbia"/>
    <s v="United States"/>
    <n v="20016"/>
    <s v="US"/>
    <x v="0"/>
    <s v="TEC-MA-10004212"/>
    <s v="Technology"/>
    <s v="Machines"/>
    <s v="Cisco SPA525G2 5-Line IP Phone"/>
    <n v="1379.92"/>
    <n v="8"/>
    <n v="0"/>
    <n v="648.56240000000003"/>
    <n v="75.709999999999994"/>
    <s v="Medium"/>
  </r>
  <r>
    <x v="261"/>
    <x v="0"/>
    <s v="Whyalla"/>
    <s v="South Australia"/>
    <s v="Australia"/>
    <m/>
    <s v="APAC"/>
    <x v="1"/>
    <s v="TEC-CO-10003570"/>
    <s v="Technology"/>
    <s v="Copiers"/>
    <s v="Sharp Wireless Fax, High-Speed"/>
    <n v="956.12400000000002"/>
    <n v="3"/>
    <n v="0.1"/>
    <n v="191.214"/>
    <n v="75.67"/>
    <s v="Medium"/>
  </r>
  <r>
    <x v="687"/>
    <x v="1"/>
    <s v="Cologne"/>
    <s v="North Rhine-Westphalia"/>
    <s v="Germany"/>
    <m/>
    <s v="EU"/>
    <x v="2"/>
    <s v="TEC-PH-10004732"/>
    <s v="Technology"/>
    <s v="Phones"/>
    <s v="Cisco Office Telephone, Cordless"/>
    <n v="916.41"/>
    <n v="11"/>
    <n v="0"/>
    <n v="192.39"/>
    <n v="75.64"/>
    <s v="High"/>
  </r>
  <r>
    <x v="731"/>
    <x v="0"/>
    <s v="Nanning"/>
    <s v="Guangxi"/>
    <s v="China"/>
    <m/>
    <s v="APAC"/>
    <x v="8"/>
    <s v="FUR-FU-10002525"/>
    <s v="Furniture"/>
    <s v="Furnishings"/>
    <s v="Deflect-O Door Stop, Erganomic"/>
    <n v="255.42"/>
    <n v="6"/>
    <n v="0"/>
    <n v="119.88"/>
    <n v="75.64"/>
    <s v="High"/>
  </r>
  <r>
    <x v="93"/>
    <x v="0"/>
    <s v="Munster"/>
    <s v="Lower Saxony"/>
    <s v="Germany"/>
    <m/>
    <s v="EU"/>
    <x v="2"/>
    <s v="OFF-ST-10002566"/>
    <s v="Office Supplies"/>
    <s v="Storage"/>
    <s v="Tenex Lockers, Wire Frame"/>
    <n v="1280.2860000000001"/>
    <n v="7"/>
    <n v="0.1"/>
    <n v="298.536"/>
    <n v="75.59"/>
    <s v="Medium"/>
  </r>
  <r>
    <x v="476"/>
    <x v="0"/>
    <s v="Sumy"/>
    <s v="Sumy"/>
    <s v="Ukraine"/>
    <m/>
    <s v="EMEA"/>
    <x v="7"/>
    <s v="TEC-CIS-10000351"/>
    <s v="Technology"/>
    <s v="Phones"/>
    <s v="Cisco Signal Booster, Cordless"/>
    <n v="309.36"/>
    <n v="2"/>
    <n v="0"/>
    <n v="18.54"/>
    <n v="75.59"/>
    <s v="Critical"/>
  </r>
  <r>
    <x v="354"/>
    <x v="1"/>
    <s v="Roeselare"/>
    <s v="West Flanders"/>
    <s v="Belgium"/>
    <m/>
    <s v="EU"/>
    <x v="2"/>
    <s v="FUR-CH-10002647"/>
    <s v="Furniture"/>
    <s v="Chairs"/>
    <s v="Novimex Rocking Chair, Red"/>
    <n v="657.15"/>
    <n v="5"/>
    <n v="0"/>
    <n v="118.2"/>
    <n v="75.55"/>
    <s v="High"/>
  </r>
  <r>
    <x v="484"/>
    <x v="0"/>
    <s v="Highland Park"/>
    <s v="Illinois"/>
    <s v="United States"/>
    <n v="60035"/>
    <s v="US"/>
    <x v="2"/>
    <s v="FUR-BO-10002545"/>
    <s v="Furniture"/>
    <s v="Bookcases"/>
    <s v="Atlantic Metals Mobile 3-Shelf Bookcases, Custom Colors"/>
    <n v="913.43"/>
    <n v="5"/>
    <n v="0.3"/>
    <n v="-52.195999999999998"/>
    <n v="75.55"/>
    <s v="Low"/>
  </r>
  <r>
    <x v="270"/>
    <x v="0"/>
    <s v="San Miguelito"/>
    <s v="Panama"/>
    <s v="Panama"/>
    <m/>
    <s v="LATAM"/>
    <x v="2"/>
    <s v="TEC-CO-10003541"/>
    <s v="Technology"/>
    <s v="Copiers"/>
    <s v="HP Copy Machine, Color"/>
    <n v="488.62580000000003"/>
    <n v="5"/>
    <n v="0.40200000000000002"/>
    <n v="-165.07419999999999"/>
    <n v="75.536000000000001"/>
    <s v="High"/>
  </r>
  <r>
    <x v="421"/>
    <x v="1"/>
    <s v="Manila"/>
    <s v="National Capital"/>
    <s v="Philippines"/>
    <m/>
    <s v="APAC"/>
    <x v="11"/>
    <s v="FUR-CH-10002224"/>
    <s v="Furniture"/>
    <s v="Chairs"/>
    <s v="Hon Rocking Chair, Set of Two"/>
    <n v="597.91499999999996"/>
    <n v="6"/>
    <n v="0.25"/>
    <n v="-167.44499999999999"/>
    <n v="75.53"/>
    <s v="Medium"/>
  </r>
  <r>
    <x v="606"/>
    <x v="0"/>
    <s v="Villa Canales"/>
    <s v="Guatemala"/>
    <s v="Guatemala"/>
    <m/>
    <s v="LATAM"/>
    <x v="2"/>
    <s v="FUR-CH-10000843"/>
    <s v="Furniture"/>
    <s v="Chairs"/>
    <s v="SAFCO Executive Leather Armchair, Set of Two"/>
    <n v="618.24"/>
    <n v="2"/>
    <n v="0"/>
    <n v="55.64"/>
    <n v="75.525999999999996"/>
    <s v="High"/>
  </r>
  <r>
    <x v="584"/>
    <x v="0"/>
    <s v="Manaus"/>
    <s v="Amazonas"/>
    <s v="Brazil"/>
    <m/>
    <s v="LATAM"/>
    <x v="5"/>
    <s v="FUR-BO-10001498"/>
    <s v="Furniture"/>
    <s v="Bookcases"/>
    <s v="Dania Classic Bookcase, Pine"/>
    <n v="824.22"/>
    <n v="3"/>
    <n v="0"/>
    <n v="304.92"/>
    <n v="75.519000000000005"/>
    <s v="Medium"/>
  </r>
  <r>
    <x v="226"/>
    <x v="0"/>
    <s v="Tokyo"/>
    <s v="Tokyo"/>
    <s v="Japan"/>
    <m/>
    <s v="APAC"/>
    <x v="8"/>
    <s v="FUR-BO-10001580"/>
    <s v="Furniture"/>
    <s v="Bookcases"/>
    <s v="Dania Stackable Bookrack, Pine"/>
    <n v="737.64"/>
    <n v="6"/>
    <n v="0"/>
    <n v="125.28"/>
    <n v="75.510000000000005"/>
    <s v="Medium"/>
  </r>
  <r>
    <x v="708"/>
    <x v="2"/>
    <s v="Brindisi"/>
    <s v="Apulia"/>
    <s v="Italy"/>
    <m/>
    <s v="EU"/>
    <x v="5"/>
    <s v="FUR-BO-10004254"/>
    <s v="Furniture"/>
    <s v="Bookcases"/>
    <s v="Ikea Classic Bookcase, Traditional"/>
    <n v="1235.25"/>
    <n v="3"/>
    <n v="0"/>
    <n v="469.35"/>
    <n v="75.5"/>
    <s v="High"/>
  </r>
  <r>
    <x v="790"/>
    <x v="2"/>
    <s v="Columbus"/>
    <s v="Georgia"/>
    <s v="United States"/>
    <n v="31907"/>
    <s v="US"/>
    <x v="5"/>
    <s v="TEC-AC-10000892"/>
    <s v="Technology"/>
    <s v="Accessories"/>
    <s v="NETGEAR N750 Dual Band Wi-Fi Gigabit Router"/>
    <n v="360"/>
    <n v="4"/>
    <n v="0"/>
    <n v="129.6"/>
    <n v="75.489999999999995"/>
    <s v="High"/>
  </r>
  <r>
    <x v="219"/>
    <x v="0"/>
    <s v="Chelyabinsk"/>
    <s v="Chelyabinsk"/>
    <s v="Russia"/>
    <m/>
    <s v="EMEA"/>
    <x v="7"/>
    <s v="TEC-SHA-10003039"/>
    <s v="Technology"/>
    <s v="Copiers"/>
    <s v="Sharp Fax and Copier, Digital"/>
    <n v="1009.44"/>
    <n v="6"/>
    <n v="0"/>
    <n v="343.08"/>
    <n v="75.48"/>
    <s v="Medium"/>
  </r>
  <r>
    <x v="405"/>
    <x v="0"/>
    <s v="Cork"/>
    <s v="Cork"/>
    <s v="Ireland"/>
    <m/>
    <s v="EU"/>
    <x v="9"/>
    <s v="OFF-AP-10001926"/>
    <s v="Office Supplies"/>
    <s v="Appliances"/>
    <s v="Hamilton Beach Refrigerator, White"/>
    <n v="747.40499999999997"/>
    <n v="3"/>
    <n v="0.5"/>
    <n v="-269.14499999999998"/>
    <n v="75.44"/>
    <s v="Medium"/>
  </r>
  <r>
    <x v="428"/>
    <x v="0"/>
    <s v="Cachan"/>
    <s v="Ile-de-France"/>
    <s v="France"/>
    <m/>
    <s v="EU"/>
    <x v="2"/>
    <s v="TEC-MA-10003557"/>
    <s v="Technology"/>
    <s v="Machines"/>
    <s v="Panasonic Inkjet, Durable"/>
    <n v="796.13549999999998"/>
    <n v="3"/>
    <n v="0.15"/>
    <n v="46.795499999999997"/>
    <n v="75.39"/>
    <s v="Medium"/>
  </r>
  <r>
    <x v="702"/>
    <x v="1"/>
    <s v="Constanta"/>
    <s v="Constanta"/>
    <s v="Romania"/>
    <m/>
    <s v="EMEA"/>
    <x v="7"/>
    <s v="FUR-BEV-10000326"/>
    <s v="Furniture"/>
    <s v="Tables"/>
    <s v="Bevis Wood Table, Rectangular"/>
    <n v="531.17999999999995"/>
    <n v="1"/>
    <n v="0"/>
    <n v="90.3"/>
    <n v="75.39"/>
    <s v="High"/>
  </r>
  <r>
    <x v="97"/>
    <x v="2"/>
    <s v="Ciénaga"/>
    <s v="Magdalena"/>
    <s v="Colombia"/>
    <m/>
    <s v="LATAM"/>
    <x v="5"/>
    <s v="TEC-AC-10003334"/>
    <s v="Technology"/>
    <s v="Accessories"/>
    <s v="SanDisk Keyboard, Bluetooth"/>
    <n v="217.28"/>
    <n v="4"/>
    <n v="0"/>
    <n v="47.76"/>
    <n v="75.376999999999995"/>
    <s v="Critical"/>
  </r>
  <r>
    <x v="689"/>
    <x v="2"/>
    <s v="Lawrence"/>
    <s v="Massachusetts"/>
    <s v="United States"/>
    <n v="1841"/>
    <s v="US"/>
    <x v="0"/>
    <s v="FUR-TA-10003473"/>
    <s v="Furniture"/>
    <s v="Tables"/>
    <s v="Bretford Rectangular Conference Table Tops"/>
    <n v="526.58199999999999"/>
    <n v="2"/>
    <n v="0.3"/>
    <n v="-52.658200000000001"/>
    <n v="75.37"/>
    <s v="High"/>
  </r>
  <r>
    <x v="648"/>
    <x v="2"/>
    <s v="Augsburg"/>
    <s v="Bavaria"/>
    <s v="Germany"/>
    <m/>
    <s v="EU"/>
    <x v="2"/>
    <s v="FUR-TA-10004722"/>
    <s v="Furniture"/>
    <s v="Tables"/>
    <s v="Barricks Computer Table, Adjustable Height"/>
    <n v="1545.0825"/>
    <n v="5"/>
    <n v="0.35"/>
    <n v="-546.8175"/>
    <n v="75.33"/>
    <s v="Medium"/>
  </r>
  <r>
    <x v="762"/>
    <x v="0"/>
    <s v="Bingol"/>
    <s v="Bingol"/>
    <s v="Turkey"/>
    <m/>
    <s v="EMEA"/>
    <x v="7"/>
    <s v="TEC-MOT-10000554"/>
    <s v="Technology"/>
    <s v="Phones"/>
    <s v="Motorola Smart Phone, Full Size"/>
    <n v="515.18399999999997"/>
    <n v="2"/>
    <n v="0.6"/>
    <n v="-386.43599999999998"/>
    <n v="75.33"/>
    <s v="High"/>
  </r>
  <r>
    <x v="671"/>
    <x v="1"/>
    <s v="Manchester"/>
    <s v="England"/>
    <s v="United Kingdom"/>
    <m/>
    <s v="EU"/>
    <x v="9"/>
    <s v="OFF-EN-10003737"/>
    <s v="Office Supplies"/>
    <s v="Envelopes"/>
    <s v="Cameo Interoffice Envelope, Set of 50"/>
    <n v="332.01"/>
    <n v="7"/>
    <n v="0"/>
    <n v="119.49"/>
    <n v="75.3"/>
    <s v="High"/>
  </r>
  <r>
    <x v="52"/>
    <x v="1"/>
    <s v="Murcia"/>
    <s v="Murcia"/>
    <s v="Spain"/>
    <m/>
    <s v="EU"/>
    <x v="5"/>
    <s v="OFF-ST-10002900"/>
    <s v="Office Supplies"/>
    <s v="Storage"/>
    <s v="Smead Lockers, Wire Frame"/>
    <n v="710.96400000000006"/>
    <n v="4"/>
    <n v="0.1"/>
    <n v="-7.9560000000000004"/>
    <n v="75.3"/>
    <s v="Medium"/>
  </r>
  <r>
    <x v="504"/>
    <x v="2"/>
    <s v="Allahabad"/>
    <s v="Uttar Pradesh"/>
    <s v="India"/>
    <m/>
    <s v="APAC"/>
    <x v="6"/>
    <s v="TEC-CO-10003410"/>
    <s v="Technology"/>
    <s v="Copiers"/>
    <s v="Brother Ink, High-Speed"/>
    <n v="873"/>
    <n v="6"/>
    <n v="0"/>
    <n v="384.12"/>
    <n v="75.290000000000006"/>
    <s v="Medium"/>
  </r>
  <r>
    <x v="791"/>
    <x v="0"/>
    <s v="Oshawa"/>
    <s v="Ontario"/>
    <s v="Canada"/>
    <m/>
    <s v="Canada"/>
    <x v="12"/>
    <s v="FUR-SAF-10002846"/>
    <s v="Furniture"/>
    <s v="Bookcases"/>
    <s v="Safco Classic Bookcase, Pine"/>
    <n v="1758"/>
    <n v="4"/>
    <n v="0"/>
    <n v="70.319999999999993"/>
    <n v="75.28"/>
    <s v="Medium"/>
  </r>
  <r>
    <x v="147"/>
    <x v="0"/>
    <s v="Bergen"/>
    <s v="Hordaland"/>
    <s v="Norway"/>
    <m/>
    <s v="EU"/>
    <x v="9"/>
    <s v="FUR-CH-10001802"/>
    <s v="Furniture"/>
    <s v="Chairs"/>
    <s v="Novimex Rocking Chair, Black"/>
    <n v="1032"/>
    <n v="8"/>
    <n v="0"/>
    <n v="123.84"/>
    <n v="75.27"/>
    <s v="Medium"/>
  </r>
  <r>
    <x v="48"/>
    <x v="0"/>
    <s v="Gold Coast"/>
    <s v="Queensland"/>
    <s v="Australia"/>
    <m/>
    <s v="APAC"/>
    <x v="1"/>
    <s v="FUR-BO-10000203"/>
    <s v="Furniture"/>
    <s v="Bookcases"/>
    <s v="Sauder Library with Doors, Metal"/>
    <n v="696.76199999999994"/>
    <n v="2"/>
    <n v="0.1"/>
    <n v="247.72200000000001"/>
    <n v="75.27"/>
    <s v="High"/>
  </r>
  <r>
    <x v="113"/>
    <x v="0"/>
    <s v="Los Angeles"/>
    <s v="California"/>
    <s v="United States"/>
    <n v="90045"/>
    <s v="US"/>
    <x v="4"/>
    <s v="FUR-CH-10003061"/>
    <s v="Furniture"/>
    <s v="Chairs"/>
    <s v="Global Leather Task Chair, Black"/>
    <n v="287.96800000000002"/>
    <n v="4"/>
    <n v="0.2"/>
    <n v="-3.5996000000000001"/>
    <n v="75.27"/>
    <s v="Critical"/>
  </r>
  <r>
    <x v="238"/>
    <x v="2"/>
    <s v="Guasave"/>
    <s v="Sinaloa"/>
    <s v="Mexico"/>
    <m/>
    <s v="LATAM"/>
    <x v="9"/>
    <s v="TEC-CO-10003784"/>
    <s v="Technology"/>
    <s v="Copiers"/>
    <s v="HP Fax Machine, Laser"/>
    <n v="598.68024000000003"/>
    <n v="3"/>
    <n v="2E-3"/>
    <n v="196.74024"/>
    <n v="75.251999999999995"/>
    <s v="Medium"/>
  </r>
  <r>
    <x v="12"/>
    <x v="2"/>
    <s v="Tijuana"/>
    <s v="Baja California"/>
    <s v="Mexico"/>
    <m/>
    <s v="LATAM"/>
    <x v="9"/>
    <s v="OFF-AP-10002794"/>
    <s v="Office Supplies"/>
    <s v="Appliances"/>
    <s v="KitchenAid Microwave, Black"/>
    <n v="1032.5"/>
    <n v="5"/>
    <n v="0"/>
    <n v="340.7"/>
    <n v="75.228999999999999"/>
    <s v="Medium"/>
  </r>
  <r>
    <x v="490"/>
    <x v="2"/>
    <s v="Nottingham"/>
    <s v="England"/>
    <s v="United Kingdom"/>
    <m/>
    <s v="EU"/>
    <x v="9"/>
    <s v="OFF-ST-10002900"/>
    <s v="Office Supplies"/>
    <s v="Storage"/>
    <s v="Smead Lockers, Wire Frame"/>
    <n v="987.45"/>
    <n v="5"/>
    <n v="0"/>
    <n v="88.8"/>
    <n v="75.22"/>
    <s v="Medium"/>
  </r>
  <r>
    <x v="705"/>
    <x v="0"/>
    <s v="Singapore"/>
    <s v="Singapore"/>
    <s v="Singapore"/>
    <m/>
    <s v="APAC"/>
    <x v="11"/>
    <s v="TEC-CO-10003992"/>
    <s v="Technology"/>
    <s v="Copiers"/>
    <s v="HP Ink, Color"/>
    <n v="520.55999999999995"/>
    <n v="4"/>
    <n v="0"/>
    <n v="36.36"/>
    <n v="75.19"/>
    <s v="Critical"/>
  </r>
  <r>
    <x v="235"/>
    <x v="0"/>
    <s v="Edmonds"/>
    <s v="Washington"/>
    <s v="United States"/>
    <n v="98026"/>
    <s v="US"/>
    <x v="4"/>
    <s v="TEC-PH-10002033"/>
    <s v="Technology"/>
    <s v="Phones"/>
    <s v="Konftel 250 Conference phone - Charcoal black"/>
    <n v="455.71199999999999"/>
    <n v="2"/>
    <n v="0.2"/>
    <n v="34.178400000000003"/>
    <n v="75.19"/>
    <s v="High"/>
  </r>
  <r>
    <x v="666"/>
    <x v="2"/>
    <s v="Les Abymes"/>
    <s v="Guadeloupe"/>
    <s v="Guadeloupe"/>
    <m/>
    <s v="LATAM"/>
    <x v="10"/>
    <s v="FUR-CH-10003423"/>
    <s v="Furniture"/>
    <s v="Chairs"/>
    <s v="Novimex Rocking Chair, Set of Two"/>
    <n v="267.36"/>
    <n v="3"/>
    <n v="0"/>
    <n v="96.24"/>
    <n v="75.186999999999998"/>
    <s v="High"/>
  </r>
  <r>
    <x v="385"/>
    <x v="0"/>
    <s v="Albany"/>
    <s v="Western Australia"/>
    <s v="Australia"/>
    <m/>
    <s v="APAC"/>
    <x v="1"/>
    <s v="FUR-BO-10001668"/>
    <s v="Furniture"/>
    <s v="Bookcases"/>
    <s v="Ikea Floating Shelf Set, Pine"/>
    <n v="772.60500000000002"/>
    <n v="5"/>
    <n v="0.1"/>
    <n v="-51.645000000000003"/>
    <n v="75.16"/>
    <s v="High"/>
  </r>
  <r>
    <x v="713"/>
    <x v="1"/>
    <s v="Springfield"/>
    <s v="Virginia"/>
    <s v="United States"/>
    <n v="22153"/>
    <s v="US"/>
    <x v="5"/>
    <s v="FUR-CH-10002073"/>
    <s v="Furniture"/>
    <s v="Chairs"/>
    <s v="Hon Olson Stacker Chairs"/>
    <n v="1059.1199999999999"/>
    <n v="4"/>
    <n v="0"/>
    <n v="307.14479999999998"/>
    <n v="75.16"/>
    <s v="Medium"/>
  </r>
  <r>
    <x v="442"/>
    <x v="0"/>
    <s v="Hobart"/>
    <s v="Tasmania"/>
    <s v="Australia"/>
    <m/>
    <s v="APAC"/>
    <x v="1"/>
    <s v="OFF-ST-10000752"/>
    <s v="Office Supplies"/>
    <s v="Storage"/>
    <s v="Fellowes File Cart, Wire Frame"/>
    <n v="327.31200000000001"/>
    <n v="4"/>
    <n v="0.4"/>
    <n v="5.3520000000000003"/>
    <n v="75.150000000000006"/>
    <s v="Critical"/>
  </r>
  <r>
    <x v="291"/>
    <x v="1"/>
    <s v="Swindon"/>
    <s v="England"/>
    <s v="United Kingdom"/>
    <m/>
    <s v="EU"/>
    <x v="9"/>
    <s v="TEC-PH-10001014"/>
    <s v="Technology"/>
    <s v="Phones"/>
    <s v="Cisco Speaker Phone, with Caller ID"/>
    <n v="969.36"/>
    <n v="7"/>
    <n v="0"/>
    <n v="38.64"/>
    <n v="75.14"/>
    <s v="Medium"/>
  </r>
  <r>
    <x v="418"/>
    <x v="2"/>
    <s v="Sheffield"/>
    <s v="England"/>
    <s v="United Kingdom"/>
    <m/>
    <s v="EU"/>
    <x v="9"/>
    <s v="TEC-CO-10003608"/>
    <s v="Technology"/>
    <s v="Copiers"/>
    <s v="Canon Fax Machine, Color"/>
    <n v="1279.32"/>
    <n v="8"/>
    <n v="0.5"/>
    <n v="-639.72"/>
    <n v="75.13"/>
    <s v="Medium"/>
  </r>
  <r>
    <x v="391"/>
    <x v="0"/>
    <s v="Dar es Salaam"/>
    <s v="Dar Es Salaam"/>
    <s v="Tanzania"/>
    <m/>
    <s v="Africa"/>
    <x v="3"/>
    <s v="TEC-OKI-10004735"/>
    <s v="Technology"/>
    <s v="Machines"/>
    <s v="Okidata Receipt Printer, Wireless"/>
    <n v="1106.19"/>
    <n v="10"/>
    <n v="0.1"/>
    <n v="208.89"/>
    <n v="75.09"/>
    <s v="Medium"/>
  </r>
  <r>
    <x v="92"/>
    <x v="2"/>
    <s v="Gold Coast"/>
    <s v="Queensland"/>
    <s v="Australia"/>
    <m/>
    <s v="APAC"/>
    <x v="1"/>
    <s v="TEC-MA-10000345"/>
    <s v="Technology"/>
    <s v="Machines"/>
    <s v="Konica Phone, Red"/>
    <n v="525.04200000000003"/>
    <n v="7"/>
    <n v="0.1"/>
    <n v="46.661999999999999"/>
    <n v="75.08"/>
    <s v="Low"/>
  </r>
  <r>
    <x v="718"/>
    <x v="2"/>
    <s v="Pinar del Río"/>
    <s v="Pinar del Río"/>
    <s v="Cuba"/>
    <m/>
    <s v="LATAM"/>
    <x v="10"/>
    <s v="OFF-ST-10004368"/>
    <s v="Office Supplies"/>
    <s v="Storage"/>
    <s v="Tenex Trays, Industrial"/>
    <n v="255.22"/>
    <n v="7"/>
    <n v="0"/>
    <n v="99.4"/>
    <n v="75.069999999999993"/>
    <s v="Critical"/>
  </r>
  <r>
    <x v="363"/>
    <x v="1"/>
    <s v="Doncaster"/>
    <s v="England"/>
    <s v="United Kingdom"/>
    <m/>
    <s v="EU"/>
    <x v="9"/>
    <s v="TEC-CO-10000556"/>
    <s v="Technology"/>
    <s v="Copiers"/>
    <s v="HP Wireless Fax, Laser"/>
    <n v="720.42"/>
    <n v="2"/>
    <n v="0"/>
    <n v="43.2"/>
    <n v="75.069999999999993"/>
    <s v="High"/>
  </r>
  <r>
    <x v="708"/>
    <x v="2"/>
    <s v="Rajkot"/>
    <s v="Gujarat"/>
    <s v="India"/>
    <m/>
    <s v="APAC"/>
    <x v="6"/>
    <s v="TEC-CO-10004535"/>
    <s v="Technology"/>
    <s v="Copiers"/>
    <s v="Hewlett Fax Machine, High-Speed"/>
    <n v="1272.48"/>
    <n v="4"/>
    <n v="0"/>
    <n v="458.04"/>
    <n v="75.06"/>
    <s v="Medium"/>
  </r>
  <r>
    <x v="171"/>
    <x v="2"/>
    <s v="Xi'an"/>
    <s v="Shaanxi"/>
    <s v="China"/>
    <m/>
    <s v="APAC"/>
    <x v="8"/>
    <s v="TEC-CO-10000953"/>
    <s v="Technology"/>
    <s v="Copiers"/>
    <s v="HP Wireless Fax, Laser"/>
    <n v="1080.6300000000001"/>
    <n v="3"/>
    <n v="0"/>
    <n v="302.49"/>
    <n v="75.06"/>
    <s v="Medium"/>
  </r>
  <r>
    <x v="757"/>
    <x v="0"/>
    <s v="Seattle"/>
    <s v="Washington"/>
    <s v="United States"/>
    <n v="98103"/>
    <s v="US"/>
    <x v="4"/>
    <s v="TEC-PH-10002584"/>
    <s v="Technology"/>
    <s v="Phones"/>
    <s v="Samsung Galaxy S4"/>
    <n v="1001.5839999999999"/>
    <n v="2"/>
    <n v="0.2"/>
    <n v="125.19799999999999"/>
    <n v="75.040000000000006"/>
    <s v="Medium"/>
  </r>
  <r>
    <x v="608"/>
    <x v="1"/>
    <s v="Abreu e Lima"/>
    <s v="Pernambuco"/>
    <s v="Brazil"/>
    <m/>
    <s v="LATAM"/>
    <x v="5"/>
    <s v="FUR-TA-10004937"/>
    <s v="Furniture"/>
    <s v="Tables"/>
    <s v="Chromcraft Conference Table, Rectangular"/>
    <n v="928.25599999999997"/>
    <n v="2"/>
    <n v="0.2"/>
    <n v="-81.224000000000004"/>
    <n v="75.004999999999995"/>
    <s v="Medium"/>
  </r>
  <r>
    <x v="695"/>
    <x v="0"/>
    <s v="Sydney"/>
    <s v="New South Wales"/>
    <s v="Australia"/>
    <m/>
    <s v="APAC"/>
    <x v="1"/>
    <s v="OFF-ST-10001357"/>
    <s v="Office Supplies"/>
    <s v="Storage"/>
    <s v="Eldon Lockers, Single Width"/>
    <n v="890.73"/>
    <n v="5"/>
    <n v="0.1"/>
    <n v="79.08"/>
    <n v="75"/>
    <s v="High"/>
  </r>
  <r>
    <x v="614"/>
    <x v="2"/>
    <s v="Nuevo Laredo"/>
    <s v="Tamaulipas"/>
    <s v="Mexico"/>
    <m/>
    <s v="LATAM"/>
    <x v="9"/>
    <s v="TEC-MA-10000124"/>
    <s v="Technology"/>
    <s v="Machines"/>
    <s v="Konica Card Printer, White"/>
    <n v="1272.92"/>
    <n v="11"/>
    <n v="0"/>
    <n v="216.26"/>
    <n v="74.986000000000004"/>
    <s v="Medium"/>
  </r>
  <r>
    <x v="36"/>
    <x v="1"/>
    <s v="Bareilly"/>
    <s v="Uttar Pradesh"/>
    <s v="India"/>
    <m/>
    <s v="APAC"/>
    <x v="6"/>
    <s v="FUR-CH-10004810"/>
    <s v="Furniture"/>
    <s v="Chairs"/>
    <s v="Hon Swivel Stool, Set of Two"/>
    <n v="331.8"/>
    <n v="2"/>
    <n v="0"/>
    <n v="69.66"/>
    <n v="74.98"/>
    <s v="High"/>
  </r>
  <r>
    <x v="118"/>
    <x v="1"/>
    <s v="Riyadh"/>
    <s v="Ar Riyad"/>
    <s v="Saudi Arabia"/>
    <m/>
    <s v="EMEA"/>
    <x v="7"/>
    <s v="OFF-SME-10000746"/>
    <s v="Office Supplies"/>
    <s v="Storage"/>
    <s v="Smead Lockers, Industrial"/>
    <n v="198.9"/>
    <n v="1"/>
    <n v="0"/>
    <n v="55.68"/>
    <n v="74.97"/>
    <s v="Critical"/>
  </r>
  <r>
    <x v="16"/>
    <x v="1"/>
    <s v="Pereira"/>
    <s v="Risaralda"/>
    <s v="Colombia"/>
    <m/>
    <s v="LATAM"/>
    <x v="5"/>
    <s v="TEC-PH-10004328"/>
    <s v="Technology"/>
    <s v="Phones"/>
    <s v="Motorola Audio Dock, Cordless"/>
    <n v="352.44"/>
    <n v="3"/>
    <n v="0"/>
    <n v="59.88"/>
    <n v="74.959999999999994"/>
    <s v="High"/>
  </r>
  <r>
    <x v="185"/>
    <x v="2"/>
    <s v="Bagnolet"/>
    <s v="Ile-de-France"/>
    <s v="France"/>
    <m/>
    <s v="EU"/>
    <x v="2"/>
    <s v="OFF-AR-10002454"/>
    <s v="Office Supplies"/>
    <s v="Art"/>
    <s v="Binney &amp; Smith Canvas, Water Color"/>
    <n v="327.24"/>
    <n v="6"/>
    <n v="0"/>
    <n v="156.96"/>
    <n v="74.959999999999994"/>
    <s v="High"/>
  </r>
  <r>
    <x v="791"/>
    <x v="0"/>
    <s v="Kwinana"/>
    <s v="Western Australia"/>
    <s v="Australia"/>
    <m/>
    <s v="APAC"/>
    <x v="1"/>
    <s v="FUR-BO-10001822"/>
    <s v="Furniture"/>
    <s v="Bookcases"/>
    <s v="Dania Library with Doors, Metal"/>
    <n v="651.34799999999996"/>
    <n v="2"/>
    <n v="0.1"/>
    <n v="-50.712000000000003"/>
    <n v="74.95"/>
    <s v="Medium"/>
  </r>
  <r>
    <x v="162"/>
    <x v="1"/>
    <s v="Talence"/>
    <s v="Aquitaine"/>
    <s v="France"/>
    <m/>
    <s v="EU"/>
    <x v="2"/>
    <s v="TEC-CO-10004154"/>
    <s v="Technology"/>
    <s v="Copiers"/>
    <s v="Canon Copy Machine, Digital"/>
    <n v="667.53899999999999"/>
    <n v="3"/>
    <n v="0.15"/>
    <n v="-31.491"/>
    <n v="74.94"/>
    <s v="High"/>
  </r>
  <r>
    <x v="511"/>
    <x v="1"/>
    <s v="Manukau City"/>
    <s v="Auckland"/>
    <s v="New Zealand"/>
    <m/>
    <s v="APAC"/>
    <x v="1"/>
    <s v="OFF-AP-10003354"/>
    <s v="Office Supplies"/>
    <s v="Appliances"/>
    <s v="KitchenAid Microwave, White"/>
    <n v="370.15199999999999"/>
    <n v="2"/>
    <n v="0.4"/>
    <n v="-74.087999999999994"/>
    <n v="74.930000000000007"/>
    <s v="High"/>
  </r>
  <r>
    <x v="750"/>
    <x v="1"/>
    <s v="San Francisco"/>
    <s v="California"/>
    <s v="United States"/>
    <n v="94110"/>
    <s v="US"/>
    <x v="4"/>
    <s v="FUR-BO-10003034"/>
    <s v="Furniture"/>
    <s v="Bookcases"/>
    <s v="O'Sullivan Elevations Bookcase, Cherry Finish"/>
    <n v="556.66499999999996"/>
    <n v="5"/>
    <n v="0.15"/>
    <n v="6.5490000000000004"/>
    <n v="74.900000000000006"/>
    <s v="Medium"/>
  </r>
  <r>
    <x v="670"/>
    <x v="0"/>
    <s v="Odense"/>
    <s v="South Denmark"/>
    <s v="Denmark"/>
    <m/>
    <s v="EU"/>
    <x v="9"/>
    <s v="TEC-PH-10001432"/>
    <s v="Technology"/>
    <s v="Phones"/>
    <s v="Motorola Signal Booster, Cordless"/>
    <n v="656.91"/>
    <n v="9"/>
    <n v="0.5"/>
    <n v="-65.88"/>
    <n v="74.87"/>
    <s v="Medium"/>
  </r>
  <r>
    <x v="64"/>
    <x v="0"/>
    <s v="Lyon"/>
    <s v="Rhône-Alpes"/>
    <s v="France"/>
    <m/>
    <s v="EU"/>
    <x v="2"/>
    <s v="OFF-ST-10004489"/>
    <s v="Office Supplies"/>
    <s v="Storage"/>
    <s v="Smead Lockers, Single Width"/>
    <n v="1428.84"/>
    <n v="8"/>
    <n v="0.1"/>
    <n v="555.48"/>
    <n v="74.86"/>
    <s v="Medium"/>
  </r>
  <r>
    <x v="784"/>
    <x v="1"/>
    <s v="Pforzheim"/>
    <s v="Baden-Württemberg"/>
    <s v="Germany"/>
    <m/>
    <s v="EU"/>
    <x v="2"/>
    <s v="TEC-PH-10002076"/>
    <s v="Technology"/>
    <s v="Phones"/>
    <s v="Samsung Audio Dock, Full Size"/>
    <n v="672.48"/>
    <n v="4"/>
    <n v="0"/>
    <n v="87.36"/>
    <n v="74.849999999999994"/>
    <s v="Medium"/>
  </r>
  <r>
    <x v="170"/>
    <x v="1"/>
    <s v="Zamora"/>
    <s v="Castile and León"/>
    <s v="Spain"/>
    <m/>
    <s v="EU"/>
    <x v="5"/>
    <s v="TEC-PH-10004223"/>
    <s v="Technology"/>
    <s v="Phones"/>
    <s v="Cisco Speaker Phone, Full Size"/>
    <n v="754.75800000000004"/>
    <n v="6"/>
    <n v="0.1"/>
    <n v="201.25800000000001"/>
    <n v="74.849999999999994"/>
    <s v="Medium"/>
  </r>
  <r>
    <x v="101"/>
    <x v="0"/>
    <s v="Rome"/>
    <s v="Lazio"/>
    <s v="Italy"/>
    <m/>
    <s v="EU"/>
    <x v="5"/>
    <s v="OFF-AR-10000785"/>
    <s v="Office Supplies"/>
    <s v="Art"/>
    <s v="BIC Sketch Pad, Water Color"/>
    <n v="259.2"/>
    <n v="5"/>
    <n v="0"/>
    <n v="38.85"/>
    <n v="74.84"/>
    <s v="Medium"/>
  </r>
  <r>
    <x v="661"/>
    <x v="0"/>
    <s v="Bogotá"/>
    <s v="Bogota"/>
    <s v="Colombia"/>
    <m/>
    <s v="LATAM"/>
    <x v="5"/>
    <s v="TEC-MA-10001290"/>
    <s v="Technology"/>
    <s v="Machines"/>
    <s v="Panasonic Printer, White"/>
    <n v="706.4"/>
    <n v="4"/>
    <n v="0"/>
    <n v="240.16"/>
    <n v="74.828999999999994"/>
    <s v="Medium"/>
  </r>
  <r>
    <x v="674"/>
    <x v="1"/>
    <s v="Arles"/>
    <s v="Provence-Alpes-Côte d'Azur"/>
    <s v="France"/>
    <m/>
    <s v="EU"/>
    <x v="2"/>
    <s v="OFF-ST-10002506"/>
    <s v="Office Supplies"/>
    <s v="Storage"/>
    <s v="Smead Lockers, Blue"/>
    <n v="535.73400000000004"/>
    <n v="3"/>
    <n v="0.1"/>
    <n v="41.634"/>
    <n v="74.8"/>
    <s v="High"/>
  </r>
  <r>
    <x v="566"/>
    <x v="1"/>
    <s v="Lakeland"/>
    <s v="Florida"/>
    <s v="United States"/>
    <n v="33801"/>
    <s v="US"/>
    <x v="5"/>
    <s v="TEC-PH-10004667"/>
    <s v="Technology"/>
    <s v="Phones"/>
    <s v="Cisco 8x8 Inc. 6753i IP Business Phone System"/>
    <n v="323.976"/>
    <n v="3"/>
    <n v="0.2"/>
    <n v="28.347899999999999"/>
    <n v="74.8"/>
    <s v="High"/>
  </r>
  <r>
    <x v="388"/>
    <x v="1"/>
    <s v="Tlalpan"/>
    <s v="Distrito Federal"/>
    <s v="Mexico"/>
    <m/>
    <s v="LATAM"/>
    <x v="9"/>
    <s v="FUR-TA-10003597"/>
    <s v="Furniture"/>
    <s v="Tables"/>
    <s v="Bevis Wood Table, with Bottom Storage"/>
    <n v="569.18399999999997"/>
    <n v="2"/>
    <n v="0.2"/>
    <n v="14.224"/>
    <n v="74.783000000000001"/>
    <s v="High"/>
  </r>
  <r>
    <x v="20"/>
    <x v="0"/>
    <s v="Los Mochis"/>
    <s v="Sinaloa"/>
    <s v="Mexico"/>
    <m/>
    <s v="LATAM"/>
    <x v="9"/>
    <s v="FUR-BO-10004113"/>
    <s v="Furniture"/>
    <s v="Bookcases"/>
    <s v="Sauder Classic Bookcase, Pine"/>
    <n v="932.99199999999996"/>
    <n v="4"/>
    <n v="0.2"/>
    <n v="314.83199999999999"/>
    <n v="74.778000000000006"/>
    <s v="Medium"/>
  </r>
  <r>
    <x v="316"/>
    <x v="0"/>
    <s v="Harrow"/>
    <s v="England"/>
    <s v="United Kingdom"/>
    <m/>
    <s v="EU"/>
    <x v="9"/>
    <s v="TEC-MA-10003280"/>
    <s v="Technology"/>
    <s v="Machines"/>
    <s v="Panasonic Receipt Printer, White"/>
    <n v="715.86"/>
    <n v="6"/>
    <n v="0"/>
    <n v="250.38"/>
    <n v="74.75"/>
    <s v="Medium"/>
  </r>
  <r>
    <x v="78"/>
    <x v="0"/>
    <s v="Jodhpur"/>
    <s v="Rajasthan"/>
    <s v="India"/>
    <m/>
    <s v="APAC"/>
    <x v="6"/>
    <s v="TEC-PH-10004261"/>
    <s v="Technology"/>
    <s v="Phones"/>
    <s v="Nokia Signal Booster, Full Size"/>
    <n v="413.37"/>
    <n v="3"/>
    <n v="0"/>
    <n v="115.74"/>
    <n v="74.73"/>
    <s v="High"/>
  </r>
  <r>
    <x v="234"/>
    <x v="0"/>
    <s v="Haikou"/>
    <s v="Hainan"/>
    <s v="China"/>
    <m/>
    <s v="APAC"/>
    <x v="8"/>
    <s v="FUR-TA-10000649"/>
    <s v="Furniture"/>
    <s v="Tables"/>
    <s v="Barricks Computer Table, with Bottom Storage"/>
    <n v="1008.063"/>
    <n v="3"/>
    <n v="0.3"/>
    <n v="28.773"/>
    <n v="74.72"/>
    <s v="Medium"/>
  </r>
  <r>
    <x v="341"/>
    <x v="0"/>
    <s v="Manila"/>
    <s v="National Capital"/>
    <s v="Philippines"/>
    <m/>
    <s v="APAC"/>
    <x v="11"/>
    <s v="FUR-CH-10003097"/>
    <s v="Furniture"/>
    <s v="Chairs"/>
    <s v="Hon Rocking Chair, Black"/>
    <n v="769.14"/>
    <n v="8"/>
    <n v="0.25"/>
    <n v="-20.7"/>
    <n v="74.709999999999994"/>
    <s v="High"/>
  </r>
  <r>
    <x v="274"/>
    <x v="0"/>
    <s v="Ho Chi Minh City"/>
    <s v="Ho Chí Minh City"/>
    <s v="Vietnam"/>
    <m/>
    <s v="APAC"/>
    <x v="11"/>
    <s v="OFF-ST-10003837"/>
    <s v="Office Supplies"/>
    <s v="Storage"/>
    <s v="Tenex Lockers, Single Width"/>
    <n v="677.87760000000003"/>
    <n v="4"/>
    <n v="0.17"/>
    <n v="-24.602399999999999"/>
    <n v="74.709999999999994"/>
    <s v="Medium"/>
  </r>
  <r>
    <x v="590"/>
    <x v="2"/>
    <s v="New York City"/>
    <s v="New York"/>
    <s v="United States"/>
    <n v="10011"/>
    <s v="US"/>
    <x v="0"/>
    <s v="OFF-AP-10002457"/>
    <s v="Office Supplies"/>
    <s v="Appliances"/>
    <s v="Eureka The Boss Plus 12-Amp Hard Box Upright Vacuum, Red"/>
    <n v="523.25"/>
    <n v="5"/>
    <n v="0"/>
    <n v="141.2775"/>
    <n v="74.709999999999994"/>
    <s v="Low"/>
  </r>
  <r>
    <x v="762"/>
    <x v="0"/>
    <s v="Obregón"/>
    <s v="Sonora"/>
    <s v="Mexico"/>
    <m/>
    <s v="LATAM"/>
    <x v="9"/>
    <s v="TEC-CO-10002759"/>
    <s v="Technology"/>
    <s v="Copiers"/>
    <s v="HP Copy Machine, Laser"/>
    <n v="323.79111999999998"/>
    <n v="2"/>
    <n v="2E-3"/>
    <n v="5.8311200000000003"/>
    <n v="74.69"/>
    <s v="High"/>
  </r>
  <r>
    <x v="146"/>
    <x v="0"/>
    <s v="Los Angeles"/>
    <s v="California"/>
    <s v="United States"/>
    <n v="90008"/>
    <s v="US"/>
    <x v="4"/>
    <s v="TEC-AC-10003870"/>
    <s v="Technology"/>
    <s v="Accessories"/>
    <s v="Logitech Z-906 Speaker sys - home theater - 5.1-CH"/>
    <n v="989.97"/>
    <n v="3"/>
    <n v="0"/>
    <n v="395.988"/>
    <n v="74.680000000000007"/>
    <s v="Medium"/>
  </r>
  <r>
    <x v="248"/>
    <x v="0"/>
    <s v="Los Angeles"/>
    <s v="California"/>
    <s v="United States"/>
    <n v="90045"/>
    <s v="US"/>
    <x v="4"/>
    <s v="OFF-PA-10001497"/>
    <s v="Office Supplies"/>
    <s v="Paper"/>
    <s v="Xerox 1914"/>
    <n v="219.84"/>
    <n v="4"/>
    <n v="0"/>
    <n v="107.7216"/>
    <n v="74.66"/>
    <s v="Critical"/>
  </r>
  <r>
    <x v="336"/>
    <x v="0"/>
    <s v="Bilaspur"/>
    <s v="Uttar Pradesh"/>
    <s v="India"/>
    <m/>
    <s v="APAC"/>
    <x v="6"/>
    <s v="TEC-CO-10002035"/>
    <s v="Technology"/>
    <s v="Copiers"/>
    <s v="Canon Wireless Fax, High-Speed"/>
    <n v="753.72"/>
    <n v="2"/>
    <n v="0"/>
    <n v="60.24"/>
    <n v="74.650000000000006"/>
    <s v="Medium"/>
  </r>
  <r>
    <x v="670"/>
    <x v="0"/>
    <s v="Kinshasa"/>
    <s v="Kinshasa"/>
    <s v="Democratic Republic of the Congo"/>
    <m/>
    <s v="Africa"/>
    <x v="3"/>
    <s v="TEC-BEL-10002476"/>
    <s v="Technology"/>
    <s v="Accessories"/>
    <s v="Belkin Router, Bluetooth"/>
    <n v="1035"/>
    <n v="4"/>
    <n v="0"/>
    <n v="41.4"/>
    <n v="74.650000000000006"/>
    <s v="Low"/>
  </r>
  <r>
    <x v="636"/>
    <x v="0"/>
    <s v="Visakhapatnam"/>
    <s v="Andhra Pradesh"/>
    <s v="India"/>
    <m/>
    <s v="APAC"/>
    <x v="6"/>
    <s v="FUR-FU-10001351"/>
    <s v="Furniture"/>
    <s v="Furnishings"/>
    <s v="Rubbermaid Photo Frame, Black"/>
    <n v="621"/>
    <n v="12"/>
    <n v="0"/>
    <n v="99.36"/>
    <n v="74.63"/>
    <s v="High"/>
  </r>
  <r>
    <x v="524"/>
    <x v="0"/>
    <s v="San Salvador"/>
    <s v="San Salvador"/>
    <s v="El Salvador"/>
    <m/>
    <s v="LATAM"/>
    <x v="2"/>
    <s v="OFF-ST-10003929"/>
    <s v="Office Supplies"/>
    <s v="Storage"/>
    <s v="Tenex Lockers, Blue"/>
    <n v="952.7"/>
    <n v="7"/>
    <n v="0"/>
    <n v="104.72"/>
    <n v="74.593000000000004"/>
    <s v="Medium"/>
  </r>
  <r>
    <x v="454"/>
    <x v="0"/>
    <s v="Henderson"/>
    <s v="Kentucky"/>
    <s v="United States"/>
    <n v="42420"/>
    <s v="US"/>
    <x v="5"/>
    <s v="OFF-BI-10003650"/>
    <s v="Office Supplies"/>
    <s v="Binders"/>
    <s v="GBC DocuBind 300 Electric Binding Machine"/>
    <n v="1577.94"/>
    <n v="3"/>
    <n v="0"/>
    <n v="757.41120000000001"/>
    <n v="74.59"/>
    <s v="Medium"/>
  </r>
  <r>
    <x v="176"/>
    <x v="2"/>
    <s v="Sari"/>
    <s v="Mazandaran"/>
    <s v="Iran"/>
    <m/>
    <s v="EMEA"/>
    <x v="7"/>
    <s v="FUR-BAR-10000560"/>
    <s v="Furniture"/>
    <s v="Tables"/>
    <s v="Barricks Round Table, with Bottom Storage"/>
    <n v="1003.02"/>
    <n v="2"/>
    <n v="0"/>
    <n v="30.06"/>
    <n v="74.59"/>
    <s v="Medium"/>
  </r>
  <r>
    <x v="510"/>
    <x v="0"/>
    <s v="Oyonnax"/>
    <s v="Rhône-Alpes"/>
    <s v="France"/>
    <m/>
    <s v="EU"/>
    <x v="2"/>
    <s v="TEC-AC-10002322"/>
    <s v="Technology"/>
    <s v="Accessories"/>
    <s v="Memorex Memory Card, Bluetooth"/>
    <n v="306.81"/>
    <n v="3"/>
    <n v="0"/>
    <n v="64.349999999999994"/>
    <n v="74.58"/>
    <s v="Critical"/>
  </r>
  <r>
    <x v="60"/>
    <x v="1"/>
    <s v="Baruta"/>
    <s v="Miranda"/>
    <s v="Venezuela"/>
    <m/>
    <s v="LATAM"/>
    <x v="5"/>
    <s v="OFF-ST-10000990"/>
    <s v="Office Supplies"/>
    <s v="Storage"/>
    <s v="Eldon Lockers, Single Width"/>
    <n v="712.58399999999995"/>
    <n v="9"/>
    <n v="0.4"/>
    <n v="-451.476"/>
    <n v="74.564999999999998"/>
    <s v="High"/>
  </r>
  <r>
    <x v="345"/>
    <x v="1"/>
    <s v="Rockhampton"/>
    <s v="Queensland"/>
    <s v="Australia"/>
    <m/>
    <s v="APAC"/>
    <x v="1"/>
    <s v="TEC-PH-10004281"/>
    <s v="Technology"/>
    <s v="Phones"/>
    <s v="Samsung Audio Dock, Cordless"/>
    <n v="458.13600000000002"/>
    <n v="3"/>
    <n v="0.1"/>
    <n v="167.976"/>
    <n v="74.56"/>
    <s v="High"/>
  </r>
  <r>
    <x v="266"/>
    <x v="0"/>
    <s v="Zurich"/>
    <s v="Zürich"/>
    <s v="Switzerland"/>
    <m/>
    <s v="EU"/>
    <x v="2"/>
    <s v="TEC-CO-10000070"/>
    <s v="Technology"/>
    <s v="Copiers"/>
    <s v="Hewlett Copy Machine, High-Speed"/>
    <n v="1054.68"/>
    <n v="4"/>
    <n v="0"/>
    <n v="263.64"/>
    <n v="74.540000000000006"/>
    <s v="Medium"/>
  </r>
  <r>
    <x v="382"/>
    <x v="1"/>
    <s v="Livry-Gargan"/>
    <s v="Ile-de-France"/>
    <s v="France"/>
    <m/>
    <s v="EU"/>
    <x v="2"/>
    <s v="FUR-CH-10000969"/>
    <s v="Furniture"/>
    <s v="Chairs"/>
    <s v="Hon Executive Leather Armchair, Red"/>
    <n v="826.90200000000004"/>
    <n v="2"/>
    <n v="0.1"/>
    <n v="-91.878"/>
    <n v="74.53"/>
    <s v="Medium"/>
  </r>
  <r>
    <x v="444"/>
    <x v="0"/>
    <s v="Columbia"/>
    <s v="South Carolina"/>
    <s v="United States"/>
    <n v="29203"/>
    <s v="US"/>
    <x v="5"/>
    <s v="OFF-ST-10001370"/>
    <s v="Office Supplies"/>
    <s v="Storage"/>
    <s v="Sensible Storage WireTech Storage Systems"/>
    <n v="354.9"/>
    <n v="5"/>
    <n v="0"/>
    <n v="17.745000000000001"/>
    <n v="74.5"/>
    <s v="High"/>
  </r>
  <r>
    <x v="359"/>
    <x v="1"/>
    <s v="Denver"/>
    <s v="Colorado"/>
    <s v="United States"/>
    <n v="80219"/>
    <s v="US"/>
    <x v="4"/>
    <s v="FUR-CH-10002335"/>
    <s v="Furniture"/>
    <s v="Chairs"/>
    <s v="Hon GuestStacker Chair"/>
    <n v="906.68"/>
    <n v="5"/>
    <n v="0.2"/>
    <n v="68.001000000000005"/>
    <n v="74.5"/>
    <s v="Medium"/>
  </r>
  <r>
    <x v="567"/>
    <x v="0"/>
    <s v="Shanghai"/>
    <s v="Shanghai"/>
    <s v="China"/>
    <m/>
    <s v="APAC"/>
    <x v="8"/>
    <s v="OFF-SU-10004497"/>
    <s v="Office Supplies"/>
    <s v="Supplies"/>
    <s v="Elite Scissors, Serrated"/>
    <n v="249.99"/>
    <n v="13"/>
    <n v="0"/>
    <n v="104.91"/>
    <n v="74.48"/>
    <s v="Critical"/>
  </r>
  <r>
    <x v="273"/>
    <x v="0"/>
    <s v="San Antonio"/>
    <s v="Texas"/>
    <s v="United States"/>
    <n v="78207"/>
    <s v="US"/>
    <x v="2"/>
    <s v="FUR-CH-10004287"/>
    <s v="Furniture"/>
    <s v="Chairs"/>
    <s v="SAFCO Arco Folding Chair"/>
    <n v="1740.06"/>
    <n v="9"/>
    <n v="0.3"/>
    <n v="-24.858000000000001"/>
    <n v="74.459999999999994"/>
    <s v="Medium"/>
  </r>
  <r>
    <x v="454"/>
    <x v="0"/>
    <s v="Paris"/>
    <s v="Ile-de-France"/>
    <s v="France"/>
    <m/>
    <s v="EU"/>
    <x v="2"/>
    <s v="OFF-ST-10000872"/>
    <s v="Office Supplies"/>
    <s v="Storage"/>
    <s v="Fellowes File Cart, Single Width"/>
    <n v="370.81799999999998"/>
    <n v="3"/>
    <n v="0.1"/>
    <n v="-41.201999999999998"/>
    <n v="74.42"/>
    <s v="Medium"/>
  </r>
  <r>
    <x v="208"/>
    <x v="2"/>
    <s v="Los Angeles"/>
    <s v="California"/>
    <s v="United States"/>
    <n v="90045"/>
    <s v="US"/>
    <x v="4"/>
    <s v="FUR-BO-10001337"/>
    <s v="Furniture"/>
    <s v="Bookcases"/>
    <s v="O'Sullivan Living Dimensions 2-Shelf Bookcases"/>
    <n v="514.16499999999996"/>
    <n v="5"/>
    <n v="0.15"/>
    <n v="-30.245000000000001"/>
    <n v="74.400000000000006"/>
    <s v="High"/>
  </r>
  <r>
    <x v="502"/>
    <x v="1"/>
    <s v="Buenos Aires"/>
    <s v="Buenos Aires"/>
    <s v="Argentina"/>
    <m/>
    <s v="LATAM"/>
    <x v="5"/>
    <s v="FUR-TA-10000750"/>
    <s v="Furniture"/>
    <s v="Tables"/>
    <s v="Hon Round Table, Fully Assembled"/>
    <n v="413.904"/>
    <n v="4"/>
    <n v="0.7"/>
    <n v="-551.93600000000004"/>
    <n v="74.397000000000006"/>
    <s v="High"/>
  </r>
  <r>
    <x v="224"/>
    <x v="0"/>
    <s v="Lawrence"/>
    <s v="Massachusetts"/>
    <s v="United States"/>
    <n v="1841"/>
    <s v="US"/>
    <x v="0"/>
    <s v="FUR-CH-10004675"/>
    <s v="Furniture"/>
    <s v="Chairs"/>
    <s v="Lifetime Advantage Folding Chairs, 4/Carton"/>
    <n v="872.32"/>
    <n v="4"/>
    <n v="0"/>
    <n v="244.24959999999999"/>
    <n v="74.39"/>
    <s v="High"/>
  </r>
  <r>
    <x v="159"/>
    <x v="2"/>
    <s v="Apopa"/>
    <s v="San Salvador"/>
    <s v="El Salvador"/>
    <m/>
    <s v="LATAM"/>
    <x v="2"/>
    <s v="TEC-CO-10001275"/>
    <s v="Technology"/>
    <s v="Copiers"/>
    <s v="Brother Fax and Copier, Digital"/>
    <n v="890.15611999999999"/>
    <n v="7"/>
    <n v="2E-3"/>
    <n v="131.91612000000001"/>
    <n v="74.385999999999996"/>
    <s v="Medium"/>
  </r>
  <r>
    <x v="17"/>
    <x v="1"/>
    <s v="Hangzhou"/>
    <s v="Zhejiang"/>
    <s v="China"/>
    <m/>
    <s v="APAC"/>
    <x v="8"/>
    <s v="FUR-BO-10003185"/>
    <s v="Furniture"/>
    <s v="Bookcases"/>
    <s v="Ikea Floating Shelf Set, Metal"/>
    <n v="509.4"/>
    <n v="3"/>
    <n v="0"/>
    <n v="5.04"/>
    <n v="74.37"/>
    <s v="High"/>
  </r>
  <r>
    <x v="389"/>
    <x v="1"/>
    <s v="Perth"/>
    <s v="Western Australia"/>
    <s v="Australia"/>
    <m/>
    <s v="APAC"/>
    <x v="1"/>
    <s v="TEC-PH-10004675"/>
    <s v="Technology"/>
    <s v="Phones"/>
    <s v="Nokia Audio Dock, VoIP"/>
    <n v="450.44099999999997"/>
    <n v="3"/>
    <n v="0.1"/>
    <n v="105.021"/>
    <n v="74.36"/>
    <s v="Medium"/>
  </r>
  <r>
    <x v="94"/>
    <x v="1"/>
    <s v="Sydney"/>
    <s v="New South Wales"/>
    <s v="Australia"/>
    <m/>
    <s v="APAC"/>
    <x v="1"/>
    <s v="TEC-PH-10004358"/>
    <s v="Technology"/>
    <s v="Phones"/>
    <s v="Samsung Office Telephone, Cordless"/>
    <n v="735.15599999999995"/>
    <n v="12"/>
    <n v="0.1"/>
    <n v="-0.32400000000000001"/>
    <n v="74.349999999999994"/>
    <s v="Medium"/>
  </r>
  <r>
    <x v="167"/>
    <x v="1"/>
    <s v="Queanbeyan"/>
    <s v="New South Wales"/>
    <s v="Australia"/>
    <m/>
    <s v="APAC"/>
    <x v="1"/>
    <s v="TEC-PH-10003062"/>
    <s v="Technology"/>
    <s v="Phones"/>
    <s v="Apple Audio Dock, Full Size"/>
    <n v="756.81"/>
    <n v="5"/>
    <n v="0.1"/>
    <n v="210.21"/>
    <n v="74.33"/>
    <s v="Medium"/>
  </r>
  <r>
    <x v="123"/>
    <x v="2"/>
    <s v="Chingola"/>
    <s v="Copperbelt"/>
    <s v="Zambia"/>
    <m/>
    <s v="Africa"/>
    <x v="3"/>
    <s v="TEC-BRO-10004802"/>
    <s v="Technology"/>
    <s v="Copiers"/>
    <s v="Brother Fax Machine, High-Speed"/>
    <n v="316.74"/>
    <n v="1"/>
    <n v="0"/>
    <n v="69.66"/>
    <n v="74.319999999999993"/>
    <s v="High"/>
  </r>
  <r>
    <x v="177"/>
    <x v="2"/>
    <s v="Mérida"/>
    <s v="Yucatán"/>
    <s v="Mexico"/>
    <m/>
    <s v="LATAM"/>
    <x v="9"/>
    <s v="OFF-AP-10004227"/>
    <s v="Office Supplies"/>
    <s v="Appliances"/>
    <s v="Hamilton Beach Refrigerator, White"/>
    <n v="664.36"/>
    <n v="2"/>
    <n v="0"/>
    <n v="166.08"/>
    <n v="74.311999999999998"/>
    <s v="Medium"/>
  </r>
  <r>
    <x v="561"/>
    <x v="0"/>
    <s v="Saint-Cyr-sur-Loire"/>
    <s v="Centre"/>
    <s v="France"/>
    <m/>
    <s v="EU"/>
    <x v="2"/>
    <s v="TEC-PH-10001573"/>
    <s v="Technology"/>
    <s v="Phones"/>
    <s v="Nokia Smart Phone, with Caller ID"/>
    <n v="1629.2204999999999"/>
    <n v="3"/>
    <n v="0.15"/>
    <n v="402.43049999999999"/>
    <n v="74.3"/>
    <s v="Medium"/>
  </r>
  <r>
    <x v="742"/>
    <x v="2"/>
    <s v="Djibouti"/>
    <s v="Djibouti"/>
    <s v="Djibouti"/>
    <m/>
    <s v="Africa"/>
    <x v="3"/>
    <s v="FUR-OFF-10003104"/>
    <s v="Furniture"/>
    <s v="Chairs"/>
    <s v="Office Star Bag Chairs, Red"/>
    <n v="332.64"/>
    <n v="6"/>
    <n v="0"/>
    <n v="66.42"/>
    <n v="74.3"/>
    <s v="High"/>
  </r>
  <r>
    <x v="637"/>
    <x v="0"/>
    <s v="Guntur"/>
    <s v="Andhra Pradesh"/>
    <s v="India"/>
    <m/>
    <s v="APAC"/>
    <x v="6"/>
    <s v="TEC-PH-10001321"/>
    <s v="Technology"/>
    <s v="Phones"/>
    <s v="Cisco Speaker Phone, Full Size"/>
    <n v="838.62"/>
    <n v="6"/>
    <n v="0"/>
    <n v="176.04"/>
    <n v="74.290000000000006"/>
    <s v="Medium"/>
  </r>
  <r>
    <x v="310"/>
    <x v="2"/>
    <s v="Hamburg"/>
    <s v="Hamburg"/>
    <s v="Germany"/>
    <m/>
    <s v="EU"/>
    <x v="2"/>
    <s v="OFF-BI-10001058"/>
    <s v="Office Supplies"/>
    <s v="Binders"/>
    <s v="Ibico Binding Machine, Clear"/>
    <n v="356.16"/>
    <n v="7"/>
    <n v="0"/>
    <n v="163.80000000000001"/>
    <n v="74.260000000000005"/>
    <s v="Medium"/>
  </r>
  <r>
    <x v="26"/>
    <x v="0"/>
    <s v="Vienna"/>
    <s v="Vienna"/>
    <s v="Austria"/>
    <m/>
    <s v="EU"/>
    <x v="2"/>
    <s v="FUR-CH-10004792"/>
    <s v="Furniture"/>
    <s v="Chairs"/>
    <s v="SAFCO Swivel Stool, Set of Two"/>
    <n v="680.76"/>
    <n v="4"/>
    <n v="0"/>
    <n v="258.60000000000002"/>
    <n v="74.239999999999995"/>
    <s v="Medium"/>
  </r>
  <r>
    <x v="220"/>
    <x v="0"/>
    <s v="Kenosha"/>
    <s v="Wisconsin"/>
    <s v="United States"/>
    <n v="53142"/>
    <s v="US"/>
    <x v="2"/>
    <s v="FUR-FU-10000308"/>
    <s v="Furniture"/>
    <s v="Furnishings"/>
    <s v="Deflect-o Glass Clear Studded Chair Mats"/>
    <n v="373.08"/>
    <n v="6"/>
    <n v="0"/>
    <n v="82.077600000000004"/>
    <n v="74.23"/>
    <s v="High"/>
  </r>
  <r>
    <x v="600"/>
    <x v="1"/>
    <s v="Ninghai"/>
    <s v="Zhejiang"/>
    <s v="China"/>
    <m/>
    <s v="APAC"/>
    <x v="8"/>
    <s v="TEC-AC-10000398"/>
    <s v="Technology"/>
    <s v="Accessories"/>
    <s v="SanDisk Memory Card, Programmable"/>
    <n v="569.54999999999995"/>
    <n v="5"/>
    <n v="0"/>
    <n v="0"/>
    <n v="74.209999999999994"/>
    <s v="High"/>
  </r>
  <r>
    <x v="711"/>
    <x v="1"/>
    <s v="Toulouse"/>
    <s v="Midi-Pyrénées"/>
    <s v="France"/>
    <m/>
    <s v="EU"/>
    <x v="2"/>
    <s v="FUR-CH-10000105"/>
    <s v="Furniture"/>
    <s v="Chairs"/>
    <s v="Hon Steel Folding Chair, Set of Two"/>
    <n v="234.27600000000001"/>
    <n v="7"/>
    <n v="0.6"/>
    <n v="-228.56399999999999"/>
    <n v="74.180000000000007"/>
    <s v="Critical"/>
  </r>
  <r>
    <x v="479"/>
    <x v="1"/>
    <s v="Paris"/>
    <s v="Ile-de-France"/>
    <s v="France"/>
    <m/>
    <s v="EU"/>
    <x v="2"/>
    <s v="TEC-MA-10003223"/>
    <s v="Technology"/>
    <s v="Machines"/>
    <s v="StarTech Inkjet, Durable"/>
    <n v="1020.612"/>
    <n v="4"/>
    <n v="0.15"/>
    <n v="-48.107999999999997"/>
    <n v="74.180000000000007"/>
    <s v="High"/>
  </r>
  <r>
    <x v="531"/>
    <x v="0"/>
    <s v="Alexandria"/>
    <s v="Al Iskandariyah"/>
    <s v="Egypt"/>
    <m/>
    <s v="Africa"/>
    <x v="3"/>
    <s v="FUR-HAR-10002632"/>
    <s v="Furniture"/>
    <s v="Chairs"/>
    <s v="Harbour Creations Chairmat, Adjustable"/>
    <n v="297.95999999999998"/>
    <n v="4"/>
    <n v="0"/>
    <n v="113.16"/>
    <n v="74.17"/>
    <s v="Critical"/>
  </r>
  <r>
    <x v="657"/>
    <x v="0"/>
    <s v="Mackay"/>
    <s v="Queensland"/>
    <s v="Australia"/>
    <m/>
    <s v="APAC"/>
    <x v="1"/>
    <s v="OFF-ST-10004226"/>
    <s v="Office Supplies"/>
    <s v="Storage"/>
    <s v="Fellowes File Cart, Blue"/>
    <n v="988.63199999999995"/>
    <n v="8"/>
    <n v="0.1"/>
    <n v="395.35199999999998"/>
    <n v="74.150000000000006"/>
    <s v="High"/>
  </r>
  <r>
    <x v="491"/>
    <x v="1"/>
    <s v="Bergen"/>
    <s v="Hordaland"/>
    <s v="Norway"/>
    <m/>
    <s v="EU"/>
    <x v="9"/>
    <s v="TEC-AC-10004556"/>
    <s v="Technology"/>
    <s v="Accessories"/>
    <s v="Enermax Memory Card, Programmable"/>
    <n v="347.67"/>
    <n v="3"/>
    <n v="0"/>
    <n v="65.97"/>
    <n v="74.14"/>
    <s v="High"/>
  </r>
  <r>
    <x v="73"/>
    <x v="0"/>
    <s v="Nishinomiya"/>
    <s v="Hyogo"/>
    <s v="Japan"/>
    <m/>
    <s v="APAC"/>
    <x v="8"/>
    <s v="OFF-BI-10000389"/>
    <s v="Office Supplies"/>
    <s v="Binders"/>
    <s v="Ibico Binding Machine, Clear"/>
    <n v="457.92"/>
    <n v="9"/>
    <n v="0"/>
    <n v="0"/>
    <n v="74.14"/>
    <s v="High"/>
  </r>
  <r>
    <x v="241"/>
    <x v="0"/>
    <s v="Johannesburg"/>
    <s v="Gauteng"/>
    <s v="South Africa"/>
    <m/>
    <s v="Africa"/>
    <x v="3"/>
    <s v="TEC-MOT-10002272"/>
    <s v="Technology"/>
    <s v="Phones"/>
    <s v="Motorola Smart Phone, with Caller ID"/>
    <n v="645.54"/>
    <n v="1"/>
    <n v="0"/>
    <n v="148.47"/>
    <n v="74.14"/>
    <s v="High"/>
  </r>
  <r>
    <x v="304"/>
    <x v="1"/>
    <s v="Montauban"/>
    <s v="Midi-Pyrénées"/>
    <s v="France"/>
    <m/>
    <s v="EU"/>
    <x v="2"/>
    <s v="OFF-BI-10004227"/>
    <s v="Office Supplies"/>
    <s v="Binders"/>
    <s v="Avery Binding Machine, Economy"/>
    <n v="244.2"/>
    <n v="5"/>
    <n v="0"/>
    <n v="29.25"/>
    <n v="74.11"/>
    <s v="High"/>
  </r>
  <r>
    <x v="495"/>
    <x v="0"/>
    <s v="Miami"/>
    <s v="Florida"/>
    <s v="United States"/>
    <n v="33180"/>
    <s v="US"/>
    <x v="5"/>
    <s v="TEC-AC-10001874"/>
    <s v="Technology"/>
    <s v="Accessories"/>
    <s v="Logitech Wireless Anywhere Mouse MX for PC and Mac"/>
    <n v="335.94400000000002"/>
    <n v="7"/>
    <n v="0.2"/>
    <n v="41.993000000000002"/>
    <n v="74.11"/>
    <s v="Critical"/>
  </r>
  <r>
    <x v="546"/>
    <x v="2"/>
    <s v="Kuala Lumpur"/>
    <s v="Kuala Lumpur"/>
    <s v="Malaysia"/>
    <m/>
    <s v="APAC"/>
    <x v="11"/>
    <s v="TEC-CO-10002376"/>
    <s v="Technology"/>
    <s v="Copiers"/>
    <s v="Hewlett Fax Machine, Laser"/>
    <n v="639.84"/>
    <n v="2"/>
    <n v="0"/>
    <n v="307.08"/>
    <n v="74.09"/>
    <s v="Medium"/>
  </r>
  <r>
    <x v="388"/>
    <x v="1"/>
    <s v="Petapa"/>
    <s v="Guatemala"/>
    <s v="Guatemala"/>
    <m/>
    <s v="LATAM"/>
    <x v="2"/>
    <s v="TEC-CO-10003142"/>
    <s v="Technology"/>
    <s v="Copiers"/>
    <s v="Hewlett Fax and Copier, Laser"/>
    <n v="1154.9055599999999"/>
    <n v="9"/>
    <n v="2E-3"/>
    <n v="205.94556"/>
    <n v="74.087999999999994"/>
    <s v="Medium"/>
  </r>
  <r>
    <x v="576"/>
    <x v="0"/>
    <s v="Offenbach"/>
    <s v="Hesse"/>
    <s v="Germany"/>
    <m/>
    <s v="EU"/>
    <x v="2"/>
    <s v="OFF-AR-10003629"/>
    <s v="Office Supplies"/>
    <s v="Art"/>
    <s v="Boston Canvas, Water Color"/>
    <n v="284.10000000000002"/>
    <n v="5"/>
    <n v="0"/>
    <n v="42.6"/>
    <n v="74.08"/>
    <s v="Critical"/>
  </r>
  <r>
    <x v="196"/>
    <x v="0"/>
    <s v="Colorado Springs"/>
    <s v="Colorado"/>
    <s v="United States"/>
    <n v="80906"/>
    <s v="US"/>
    <x v="4"/>
    <s v="FUR-BO-10002613"/>
    <s v="Furniture"/>
    <s v="Bookcases"/>
    <s v="Atlantic Metals Mobile 4-Shelf Bookcases, Custom Colors"/>
    <n v="590.05799999999999"/>
    <n v="7"/>
    <n v="0.7"/>
    <n v="-786.74400000000003"/>
    <n v="74.06"/>
    <s v="High"/>
  </r>
  <r>
    <x v="245"/>
    <x v="2"/>
    <s v="Puebla"/>
    <s v="Puebla"/>
    <s v="Mexico"/>
    <m/>
    <s v="LATAM"/>
    <x v="9"/>
    <s v="OFF-ST-10002176"/>
    <s v="Office Supplies"/>
    <s v="Storage"/>
    <s v="Smead File Cart, Single Width"/>
    <n v="599.34"/>
    <n v="7"/>
    <n v="0"/>
    <n v="275.66000000000003"/>
    <n v="74.025000000000006"/>
    <s v="High"/>
  </r>
  <r>
    <x v="247"/>
    <x v="1"/>
    <s v="Canberra"/>
    <s v="Australian Capital Territory"/>
    <s v="Australia"/>
    <m/>
    <s v="APAC"/>
    <x v="1"/>
    <s v="FUR-CH-10000994"/>
    <s v="Furniture"/>
    <s v="Chairs"/>
    <s v="Office Star Steel Folding Chair, Red"/>
    <n v="366.84"/>
    <n v="4"/>
    <n v="0"/>
    <n v="21.96"/>
    <n v="74.010000000000005"/>
    <s v="Critical"/>
  </r>
  <r>
    <x v="642"/>
    <x v="1"/>
    <s v="Gdynia"/>
    <s v="Pomerania"/>
    <s v="Poland"/>
    <m/>
    <s v="EMEA"/>
    <x v="7"/>
    <s v="TEC-MEM-10000374"/>
    <s v="Technology"/>
    <s v="Accessories"/>
    <s v="Memorex Router, Programmable"/>
    <n v="495.42"/>
    <n v="2"/>
    <n v="0"/>
    <n v="232.8"/>
    <n v="74"/>
    <s v="High"/>
  </r>
  <r>
    <x v="29"/>
    <x v="1"/>
    <s v="Marseille"/>
    <s v="Provence-Alpes-Côte d'Azur"/>
    <s v="France"/>
    <m/>
    <s v="EU"/>
    <x v="2"/>
    <s v="FUR-FU-10000668"/>
    <s v="Furniture"/>
    <s v="Furnishings"/>
    <s v="Tenex Frame, Durable"/>
    <n v="535.04999999999995"/>
    <n v="5"/>
    <n v="0"/>
    <n v="128.4"/>
    <n v="73.989999999999995"/>
    <s v="Medium"/>
  </r>
  <r>
    <x v="729"/>
    <x v="2"/>
    <s v="San Andrés Tuxtla"/>
    <s v="Veracruz"/>
    <s v="Mexico"/>
    <m/>
    <s v="LATAM"/>
    <x v="9"/>
    <s v="TEC-CO-10002381"/>
    <s v="Technology"/>
    <s v="Copiers"/>
    <s v="Brother Personal Copier, High-Speed"/>
    <n v="750.97504000000004"/>
    <n v="8"/>
    <n v="2E-3"/>
    <n v="36.095039999999997"/>
    <n v="73.953999999999994"/>
    <s v="High"/>
  </r>
  <r>
    <x v="429"/>
    <x v="1"/>
    <s v="Castelldefels"/>
    <s v="Catalonia"/>
    <s v="Spain"/>
    <m/>
    <s v="EU"/>
    <x v="5"/>
    <s v="OFF-PA-10002524"/>
    <s v="Office Supplies"/>
    <s v="Paper"/>
    <s v="Enermax Note Cards, 8.5 x 11"/>
    <n v="227.28"/>
    <n v="8"/>
    <n v="0"/>
    <n v="95.28"/>
    <n v="73.92"/>
    <s v="Critical"/>
  </r>
  <r>
    <x v="57"/>
    <x v="0"/>
    <s v="Waterlooville"/>
    <s v="England"/>
    <s v="United Kingdom"/>
    <m/>
    <s v="EU"/>
    <x v="9"/>
    <s v="OFF-BI-10003068"/>
    <s v="Office Supplies"/>
    <s v="Binders"/>
    <s v="Ibico Binding Machine, Durable"/>
    <n v="264.60000000000002"/>
    <n v="5"/>
    <n v="0"/>
    <n v="121.65"/>
    <n v="73.91"/>
    <s v="Critical"/>
  </r>
  <r>
    <x v="484"/>
    <x v="0"/>
    <s v="Coffs Harbour"/>
    <s v="New South Wales"/>
    <s v="Australia"/>
    <m/>
    <s v="APAC"/>
    <x v="1"/>
    <s v="FUR-CH-10003692"/>
    <s v="Furniture"/>
    <s v="Chairs"/>
    <s v="SAFCO Swivel Stool, Set of Two"/>
    <n v="459.51299999999998"/>
    <n v="3"/>
    <n v="0.1"/>
    <n v="5.1029999999999998"/>
    <n v="73.91"/>
    <s v="High"/>
  </r>
  <r>
    <x v="407"/>
    <x v="1"/>
    <s v="New York City"/>
    <s v="New York"/>
    <s v="United States"/>
    <n v="10024"/>
    <s v="US"/>
    <x v="0"/>
    <s v="OFF-AP-10001005"/>
    <s v="Office Supplies"/>
    <s v="Appliances"/>
    <s v="Honeywell Quietcare HEPA Air Cleaner"/>
    <n v="235.95"/>
    <n v="3"/>
    <n v="0"/>
    <n v="77.863500000000002"/>
    <n v="73.89"/>
    <s v="Critical"/>
  </r>
  <r>
    <x v="170"/>
    <x v="1"/>
    <s v="Philadelphia"/>
    <s v="Pennsylvania"/>
    <s v="United States"/>
    <n v="19134"/>
    <s v="US"/>
    <x v="0"/>
    <s v="OFF-EN-10000056"/>
    <s v="Office Supplies"/>
    <s v="Envelopes"/>
    <s v="Cameo Buff Policy Envelopes"/>
    <n v="348.488"/>
    <n v="7"/>
    <n v="0.2"/>
    <n v="117.6147"/>
    <n v="73.87"/>
    <s v="High"/>
  </r>
  <r>
    <x v="42"/>
    <x v="0"/>
    <s v="Sydney"/>
    <s v="New South Wales"/>
    <s v="Australia"/>
    <m/>
    <s v="APAC"/>
    <x v="1"/>
    <s v="FUR-BO-10004707"/>
    <s v="Furniture"/>
    <s v="Bookcases"/>
    <s v="Ikea Library with Doors, Traditional"/>
    <n v="1635.2550000000001"/>
    <n v="5"/>
    <n v="0.1"/>
    <n v="-127.245"/>
    <n v="73.86"/>
    <s v="Medium"/>
  </r>
  <r>
    <x v="277"/>
    <x v="0"/>
    <s v="Mont-de-Marsan"/>
    <s v="Aquitaine"/>
    <s v="France"/>
    <m/>
    <s v="EU"/>
    <x v="2"/>
    <s v="OFF-AR-10001461"/>
    <s v="Office Supplies"/>
    <s v="Art"/>
    <s v="BIC Canvas, Water Color"/>
    <n v="511.92"/>
    <n v="9"/>
    <n v="0"/>
    <n v="4.8600000000000003"/>
    <n v="73.849999999999994"/>
    <s v="High"/>
  </r>
  <r>
    <x v="98"/>
    <x v="0"/>
    <s v="Bochum"/>
    <s v="North Rhine-Westphalia"/>
    <s v="Germany"/>
    <m/>
    <s v="EU"/>
    <x v="2"/>
    <s v="TEC-CO-10002174"/>
    <s v="Technology"/>
    <s v="Copiers"/>
    <s v="HP Copy Machine, Laser"/>
    <n v="973.32"/>
    <n v="4"/>
    <n v="0"/>
    <n v="486.6"/>
    <n v="73.83"/>
    <s v="Critical"/>
  </r>
  <r>
    <x v="383"/>
    <x v="2"/>
    <s v="Kinshasa"/>
    <s v="Kinshasa"/>
    <s v="Democratic Republic of the Congo"/>
    <m/>
    <s v="Africa"/>
    <x v="3"/>
    <s v="FUR-DAN-10002017"/>
    <s v="Furniture"/>
    <s v="Bookcases"/>
    <s v="Dania Classic Bookcase, Traditional"/>
    <n v="410.76"/>
    <n v="1"/>
    <n v="0"/>
    <n v="176.61"/>
    <n v="73.81"/>
    <s v="High"/>
  </r>
  <r>
    <x v="528"/>
    <x v="0"/>
    <s v="Huizhou"/>
    <s v="Guangdong"/>
    <s v="China"/>
    <m/>
    <s v="APAC"/>
    <x v="8"/>
    <s v="OFF-ST-10000306"/>
    <s v="Office Supplies"/>
    <s v="Storage"/>
    <s v="Rogers Trays, Single Width"/>
    <n v="370.26"/>
    <n v="6"/>
    <n v="0"/>
    <n v="55.44"/>
    <n v="73.790000000000006"/>
    <s v="High"/>
  </r>
  <r>
    <x v="292"/>
    <x v="0"/>
    <s v="Cairns"/>
    <s v="Queensland"/>
    <s v="Australia"/>
    <m/>
    <s v="APAC"/>
    <x v="1"/>
    <s v="FUR-CH-10002117"/>
    <s v="Furniture"/>
    <s v="Chairs"/>
    <s v="Hon Steel Folding Chair, Red"/>
    <n v="293.11200000000002"/>
    <n v="6"/>
    <n v="0.4"/>
    <n v="-9.8279999999999994"/>
    <n v="73.77"/>
    <s v="Critical"/>
  </r>
  <r>
    <x v="473"/>
    <x v="0"/>
    <s v="New York City"/>
    <s v="New York"/>
    <s v="United States"/>
    <n v="10009"/>
    <s v="US"/>
    <x v="0"/>
    <s v="TEC-PH-10001795"/>
    <s v="Technology"/>
    <s v="Phones"/>
    <s v="RCA H5401RE1 DECT 6.0 4-Line Cordless Handset With Caller ID/Call Waiting"/>
    <n v="239.97"/>
    <n v="3"/>
    <n v="0"/>
    <n v="2.3997000000000002"/>
    <n v="73.75"/>
    <s v="High"/>
  </r>
  <r>
    <x v="462"/>
    <x v="1"/>
    <s v="Beni Mellal"/>
    <s v="Tadla-Azilal"/>
    <s v="Morocco"/>
    <m/>
    <s v="Africa"/>
    <x v="3"/>
    <s v="TEC-BEL-10003177"/>
    <s v="Technology"/>
    <s v="Accessories"/>
    <s v="Belkin Keyboard, Erganomic"/>
    <n v="653.52"/>
    <n v="8"/>
    <n v="0"/>
    <n v="39.119999999999997"/>
    <n v="73.739999999999995"/>
    <s v="Low"/>
  </r>
  <r>
    <x v="495"/>
    <x v="0"/>
    <s v="Sohag"/>
    <s v="Suhaj"/>
    <s v="Egypt"/>
    <m/>
    <s v="Africa"/>
    <x v="3"/>
    <s v="OFF-SME-10003752"/>
    <s v="Office Supplies"/>
    <s v="Storage"/>
    <s v="Smead File Cart, Single Width"/>
    <n v="513.72"/>
    <n v="4"/>
    <n v="0"/>
    <n v="5.04"/>
    <n v="73.739999999999995"/>
    <s v="High"/>
  </r>
  <r>
    <x v="210"/>
    <x v="1"/>
    <s v="Wellington"/>
    <s v="Wellington"/>
    <s v="New Zealand"/>
    <m/>
    <s v="APAC"/>
    <x v="1"/>
    <s v="FUR-TA-10000670"/>
    <s v="Furniture"/>
    <s v="Tables"/>
    <s v="Chromcraft Coffee Table, Adjustable Height"/>
    <n v="538.55999999999995"/>
    <n v="2"/>
    <n v="0"/>
    <n v="166.92"/>
    <n v="73.73"/>
    <s v="High"/>
  </r>
  <r>
    <x v="649"/>
    <x v="2"/>
    <s v="Lunel"/>
    <s v="Languedoc-Roussillon"/>
    <s v="France"/>
    <m/>
    <s v="EU"/>
    <x v="2"/>
    <s v="TEC-PH-10000309"/>
    <s v="Technology"/>
    <s v="Phones"/>
    <s v="Motorola Audio Dock, with Caller ID"/>
    <n v="294.72899999999998"/>
    <n v="2"/>
    <n v="0.15"/>
    <n v="83.168999999999997"/>
    <n v="73.709999999999994"/>
    <s v="High"/>
  </r>
  <r>
    <x v="669"/>
    <x v="1"/>
    <s v="Los Angeles"/>
    <s v="California"/>
    <s v="United States"/>
    <n v="90008"/>
    <s v="US"/>
    <x v="4"/>
    <s v="TEC-PH-10001817"/>
    <s v="Technology"/>
    <s v="Phones"/>
    <s v="Wilson Electronics DB Pro Signal Booster"/>
    <n v="859.2"/>
    <n v="3"/>
    <n v="0.2"/>
    <n v="75.180000000000007"/>
    <n v="73.69"/>
    <s v="Medium"/>
  </r>
  <r>
    <x v="764"/>
    <x v="0"/>
    <s v="Hanover"/>
    <s v="Lower Saxony"/>
    <s v="Germany"/>
    <m/>
    <s v="EU"/>
    <x v="2"/>
    <s v="TEC-PH-10000292"/>
    <s v="Technology"/>
    <s v="Phones"/>
    <s v="Samsung Office Telephone, Full Size"/>
    <n v="166.27500000000001"/>
    <n v="5"/>
    <n v="0.5"/>
    <n v="-69.974999999999994"/>
    <n v="73.680000000000007"/>
    <s v="Critical"/>
  </r>
  <r>
    <x v="380"/>
    <x v="1"/>
    <s v="Kabul"/>
    <s v="Kabul"/>
    <s v="Afghanistan"/>
    <m/>
    <s v="APAC"/>
    <x v="6"/>
    <s v="FUR-TA-10004892"/>
    <s v="Furniture"/>
    <s v="Tables"/>
    <s v="Chromcraft Wood Table, with Bottom Storage"/>
    <n v="1447.56"/>
    <n v="3"/>
    <n v="0"/>
    <n v="564.48"/>
    <n v="73.63"/>
    <s v="Medium"/>
  </r>
  <r>
    <x v="451"/>
    <x v="0"/>
    <s v="Sydney"/>
    <s v="New South Wales"/>
    <s v="Australia"/>
    <m/>
    <s v="APAC"/>
    <x v="1"/>
    <s v="TEC-CO-10003250"/>
    <s v="Technology"/>
    <s v="Copiers"/>
    <s v="Brother Personal Copier, Digital"/>
    <n v="769.66200000000003"/>
    <n v="6"/>
    <n v="0.1"/>
    <n v="170.982"/>
    <n v="73.63"/>
    <s v="High"/>
  </r>
  <r>
    <x v="282"/>
    <x v="2"/>
    <s v="Rach Gia"/>
    <s v="Kiên Giang"/>
    <s v="Vietnam"/>
    <m/>
    <s v="APAC"/>
    <x v="11"/>
    <s v="TEC-CO-10001157"/>
    <s v="Technology"/>
    <s v="Copiers"/>
    <s v="Hewlett Personal Copier, Color"/>
    <n v="1101.5676000000001"/>
    <n v="12"/>
    <n v="0.37"/>
    <n v="139.64760000000001"/>
    <n v="73.63"/>
    <s v="Medium"/>
  </r>
  <r>
    <x v="514"/>
    <x v="1"/>
    <s v="Decatur"/>
    <s v="Alabama"/>
    <s v="United States"/>
    <n v="35601"/>
    <s v="US"/>
    <x v="5"/>
    <s v="TEC-CO-10004202"/>
    <s v="Technology"/>
    <s v="Copiers"/>
    <s v="Brother DCP1000 Digital 3 in 1 Multifunction Machine"/>
    <n v="899.97"/>
    <n v="3"/>
    <n v="0"/>
    <n v="314.98950000000002"/>
    <n v="73.62"/>
    <s v="Medium"/>
  </r>
  <r>
    <x v="709"/>
    <x v="0"/>
    <s v="León"/>
    <s v="Guanajuato"/>
    <s v="Mexico"/>
    <m/>
    <s v="LATAM"/>
    <x v="9"/>
    <s v="TEC-CO-10001595"/>
    <s v="Technology"/>
    <s v="Copiers"/>
    <s v="Brother Copy Machine, Color"/>
    <n v="350.93671999999998"/>
    <n v="2"/>
    <n v="2E-3"/>
    <n v="125.85672"/>
    <n v="73.593999999999994"/>
    <s v="Critical"/>
  </r>
  <r>
    <x v="542"/>
    <x v="2"/>
    <s v="León"/>
    <s v="Guanajuato"/>
    <s v="Mexico"/>
    <m/>
    <s v="LATAM"/>
    <x v="9"/>
    <s v="TEC-MA-10000374"/>
    <s v="Technology"/>
    <s v="Machines"/>
    <s v="Konica Receipt Printer, Red"/>
    <n v="557.20000000000005"/>
    <n v="7"/>
    <n v="0"/>
    <n v="139.30000000000001"/>
    <n v="73.593000000000004"/>
    <s v="High"/>
  </r>
  <r>
    <x v="757"/>
    <x v="0"/>
    <s v="Wattrelos"/>
    <s v="Nord-Pas-de-Calais"/>
    <s v="France"/>
    <m/>
    <s v="EU"/>
    <x v="2"/>
    <s v="OFF-ST-10002354"/>
    <s v="Office Supplies"/>
    <s v="Storage"/>
    <s v="Eldon Lockers, Wire Frame"/>
    <n v="354.56400000000002"/>
    <n v="2"/>
    <n v="0.1"/>
    <n v="39.384"/>
    <n v="73.58"/>
    <s v="Medium"/>
  </r>
  <r>
    <x v="752"/>
    <x v="2"/>
    <s v="Santo Domingo"/>
    <s v="Santo Domingo"/>
    <s v="Dominican Republic"/>
    <m/>
    <s v="LATAM"/>
    <x v="10"/>
    <s v="TEC-MA-10004993"/>
    <s v="Technology"/>
    <s v="Machines"/>
    <s v="Konica Inkjet, Wireless"/>
    <n v="376.12799999999999"/>
    <n v="6"/>
    <n v="0.7"/>
    <n v="-275.83199999999999"/>
    <n v="73.572999999999993"/>
    <s v="High"/>
  </r>
  <r>
    <x v="347"/>
    <x v="1"/>
    <s v="Dewsbury"/>
    <s v="England"/>
    <s v="United Kingdom"/>
    <m/>
    <s v="EU"/>
    <x v="9"/>
    <s v="TEC-CO-10000270"/>
    <s v="Technology"/>
    <s v="Copiers"/>
    <s v="Hewlett Fax Machine, High-Speed"/>
    <n v="954.36"/>
    <n v="3"/>
    <n v="0"/>
    <n v="95.4"/>
    <n v="73.569999999999993"/>
    <s v="Medium"/>
  </r>
  <r>
    <x v="131"/>
    <x v="0"/>
    <s v="Bishkek"/>
    <s v="Bishkek"/>
    <s v="Kyrgyzstan"/>
    <m/>
    <s v="EMEA"/>
    <x v="7"/>
    <s v="TEC-APP-10001586"/>
    <s v="Technology"/>
    <s v="Phones"/>
    <s v="Apple Speaker Phone, VoIP"/>
    <n v="493.56"/>
    <n v="4"/>
    <n v="0"/>
    <n v="197.4"/>
    <n v="73.56"/>
    <s v="High"/>
  </r>
  <r>
    <x v="588"/>
    <x v="2"/>
    <s v="Marignane"/>
    <s v="Provence-Alpes-Côte d'Azur"/>
    <s v="France"/>
    <m/>
    <s v="EU"/>
    <x v="2"/>
    <s v="TEC-PH-10000026"/>
    <s v="Technology"/>
    <s v="Phones"/>
    <s v="Nokia Office Telephone, Cordless"/>
    <n v="231.13200000000001"/>
    <n v="4"/>
    <n v="0.15"/>
    <n v="-16.428000000000001"/>
    <n v="73.55"/>
    <s v="Critical"/>
  </r>
  <r>
    <x v="742"/>
    <x v="2"/>
    <s v="Philadelphia"/>
    <s v="Pennsylvania"/>
    <s v="United States"/>
    <n v="19134"/>
    <s v="US"/>
    <x v="0"/>
    <s v="TEC-PH-10001795"/>
    <s v="Technology"/>
    <s v="Phones"/>
    <s v="ClearOne CHATAttach 160 - speaker phone"/>
    <n v="743.98800000000006"/>
    <n v="2"/>
    <n v="0.4"/>
    <n v="-123.998"/>
    <n v="73.55"/>
    <s v="Medium"/>
  </r>
  <r>
    <x v="74"/>
    <x v="0"/>
    <s v="Xuzhou"/>
    <s v="Jiangsu"/>
    <s v="China"/>
    <m/>
    <s v="APAC"/>
    <x v="8"/>
    <s v="FUR-TA-10004730"/>
    <s v="Furniture"/>
    <s v="Tables"/>
    <s v="Barricks Training Table, Adjustable Height"/>
    <n v="897.37199999999996"/>
    <n v="4"/>
    <n v="0.3"/>
    <n v="-205.18799999999999"/>
    <n v="73.540000000000006"/>
    <s v="Medium"/>
  </r>
  <r>
    <x v="593"/>
    <x v="0"/>
    <s v="Puebla"/>
    <s v="Puebla"/>
    <s v="Mexico"/>
    <m/>
    <s v="LATAM"/>
    <x v="9"/>
    <s v="TEC-CO-10004831"/>
    <s v="Technology"/>
    <s v="Copiers"/>
    <s v="Brother Copy Machine, High-Speed"/>
    <n v="698.04111999999998"/>
    <n v="4"/>
    <n v="2E-3"/>
    <n v="131.48112"/>
    <n v="73.513000000000005"/>
    <s v="High"/>
  </r>
  <r>
    <x v="371"/>
    <x v="2"/>
    <s v="Licheng"/>
    <s v="Jiangsu"/>
    <s v="China"/>
    <m/>
    <s v="APAC"/>
    <x v="8"/>
    <s v="TEC-CO-10002057"/>
    <s v="Technology"/>
    <s v="Copiers"/>
    <s v="Sharp Copy Machine, Color"/>
    <n v="712.8"/>
    <n v="3"/>
    <n v="0"/>
    <n v="128.25"/>
    <n v="73.510000000000005"/>
    <s v="Medium"/>
  </r>
  <r>
    <x v="267"/>
    <x v="2"/>
    <s v="Thika"/>
    <s v="Central"/>
    <s v="Kenya"/>
    <m/>
    <s v="Africa"/>
    <x v="3"/>
    <s v="OFF-BIC-10001823"/>
    <s v="Office Supplies"/>
    <s v="Art"/>
    <s v="BIC Canvas, Fluorescent"/>
    <n v="659.52"/>
    <n v="12"/>
    <n v="0"/>
    <n v="230.76"/>
    <n v="73.510000000000005"/>
    <s v="High"/>
  </r>
  <r>
    <x v="131"/>
    <x v="0"/>
    <s v="Managua"/>
    <s v="Managua"/>
    <s v="Nicaragua"/>
    <m/>
    <s v="LATAM"/>
    <x v="2"/>
    <s v="TEC-PH-10001917"/>
    <s v="Technology"/>
    <s v="Phones"/>
    <s v="Motorola Speaker Phone, Full Size"/>
    <n v="262.14"/>
    <n v="3"/>
    <n v="0"/>
    <n v="5.22"/>
    <n v="73.456999999999994"/>
    <s v="Medium"/>
  </r>
  <r>
    <x v="62"/>
    <x v="0"/>
    <s v="Saumur"/>
    <s v="Pays de la Loire"/>
    <s v="France"/>
    <m/>
    <s v="EU"/>
    <x v="2"/>
    <s v="TEC-AC-10004269"/>
    <s v="Technology"/>
    <s v="Accessories"/>
    <s v="Belkin Memory Card, USB"/>
    <n v="460.08"/>
    <n v="4"/>
    <n v="0"/>
    <n v="0"/>
    <n v="73.45"/>
    <s v="High"/>
  </r>
  <r>
    <x v="292"/>
    <x v="0"/>
    <s v="Monterrey"/>
    <s v="Nuevo León"/>
    <s v="Mexico"/>
    <m/>
    <s v="LATAM"/>
    <x v="9"/>
    <s v="FUR-FU-10004339"/>
    <s v="Furniture"/>
    <s v="Furnishings"/>
    <s v="Deflect-O Frame, Black"/>
    <n v="484.17599999999999"/>
    <n v="11"/>
    <n v="0.4"/>
    <n v="-137.32400000000001"/>
    <n v="73.41"/>
    <s v="High"/>
  </r>
  <r>
    <x v="402"/>
    <x v="2"/>
    <s v="San Francisco"/>
    <s v="California"/>
    <s v="United States"/>
    <n v="94109"/>
    <s v="US"/>
    <x v="4"/>
    <s v="FUR-CH-10002647"/>
    <s v="Furniture"/>
    <s v="Chairs"/>
    <s v="Situations Contoured Folding Chairs, 4/Set"/>
    <n v="681.40800000000002"/>
    <n v="12"/>
    <n v="0.2"/>
    <n v="42.588000000000001"/>
    <n v="73.41"/>
    <s v="Medium"/>
  </r>
  <r>
    <x v="131"/>
    <x v="0"/>
    <s v="Tunis"/>
    <s v="Tunis"/>
    <s v="Tunisia"/>
    <m/>
    <s v="Africa"/>
    <x v="3"/>
    <s v="TEC-SHA-10001231"/>
    <s v="Technology"/>
    <s v="Copiers"/>
    <s v="Sharp Wireless Fax, Color"/>
    <n v="357.36"/>
    <n v="1"/>
    <n v="0"/>
    <n v="117.9"/>
    <n v="73.41"/>
    <s v="High"/>
  </r>
  <r>
    <x v="176"/>
    <x v="2"/>
    <s v="Tegucigalpa"/>
    <s v="Francisco Morazán"/>
    <s v="Honduras"/>
    <m/>
    <s v="LATAM"/>
    <x v="2"/>
    <s v="FUR-BO-10004441"/>
    <s v="Furniture"/>
    <s v="Bookcases"/>
    <s v="Ikea Library with Doors, Metal"/>
    <n v="580.55999999999995"/>
    <n v="4"/>
    <n v="0.4"/>
    <n v="-261.27999999999997"/>
    <n v="73.387"/>
    <s v="High"/>
  </r>
  <r>
    <x v="699"/>
    <x v="1"/>
    <s v="Laredo"/>
    <s v="Texas"/>
    <s v="United States"/>
    <n v="78041"/>
    <s v="US"/>
    <x v="2"/>
    <s v="TEC-PH-10000576"/>
    <s v="Technology"/>
    <s v="Phones"/>
    <s v="AT&amp;T 1080 Corded phone"/>
    <n v="328.77600000000001"/>
    <n v="3"/>
    <n v="0.2"/>
    <n v="28.767900000000001"/>
    <n v="73.38"/>
    <s v="Critical"/>
  </r>
  <r>
    <x v="44"/>
    <x v="0"/>
    <s v="Basildon"/>
    <s v="England"/>
    <s v="United Kingdom"/>
    <m/>
    <s v="EU"/>
    <x v="9"/>
    <s v="OFF-AP-10002238"/>
    <s v="Office Supplies"/>
    <s v="Appliances"/>
    <s v="Hoover Coffee Grinder, Red"/>
    <n v="343.95"/>
    <n v="5"/>
    <n v="0"/>
    <n v="10.199999999999999"/>
    <n v="73.37"/>
    <s v="Critical"/>
  </r>
  <r>
    <x v="302"/>
    <x v="1"/>
    <s v="Riyadh"/>
    <s v="Ar Riyad"/>
    <s v="Saudi Arabia"/>
    <m/>
    <s v="EMEA"/>
    <x v="7"/>
    <s v="FUR-NOV-10004925"/>
    <s v="Furniture"/>
    <s v="Chairs"/>
    <s v="Novimex Executive Leather Armchair, Black"/>
    <n v="457.95"/>
    <n v="1"/>
    <n v="0"/>
    <n v="146.52000000000001"/>
    <n v="73.37"/>
    <s v="Low"/>
  </r>
  <r>
    <x v="60"/>
    <x v="1"/>
    <s v="Buenos Aires"/>
    <s v="Buenos Aires"/>
    <s v="Argentina"/>
    <m/>
    <s v="LATAM"/>
    <x v="5"/>
    <s v="FUR-CH-10004669"/>
    <s v="Furniture"/>
    <s v="Chairs"/>
    <s v="Novimex Executive Leather Armchair, Black"/>
    <n v="915.9"/>
    <n v="5"/>
    <n v="0.4"/>
    <n v="-15.3"/>
    <n v="73.363"/>
    <s v="Medium"/>
  </r>
  <r>
    <x v="462"/>
    <x v="1"/>
    <s v="Bron"/>
    <s v="Rhône-Alpes"/>
    <s v="France"/>
    <m/>
    <s v="EU"/>
    <x v="2"/>
    <s v="TEC-PH-10002456"/>
    <s v="Technology"/>
    <s v="Phones"/>
    <s v="Cisco Speaker Phone, Cordless"/>
    <n v="360.39150000000001"/>
    <n v="3"/>
    <n v="0.15"/>
    <n v="-21.208500000000001"/>
    <n v="73.33"/>
    <s v="Critical"/>
  </r>
  <r>
    <x v="136"/>
    <x v="1"/>
    <s v="Adelaide"/>
    <s v="South Australia"/>
    <s v="Australia"/>
    <m/>
    <s v="APAC"/>
    <x v="1"/>
    <s v="TEC-PH-10000499"/>
    <s v="Technology"/>
    <s v="Phones"/>
    <s v="Motorola Smart Phone, Full Size"/>
    <n v="578.42100000000005"/>
    <n v="1"/>
    <n v="0.1"/>
    <n v="32.121000000000002"/>
    <n v="73.319999999999993"/>
    <s v="Medium"/>
  </r>
  <r>
    <x v="169"/>
    <x v="2"/>
    <s v="Normal"/>
    <s v="Illinois"/>
    <s v="United States"/>
    <n v="61761"/>
    <s v="US"/>
    <x v="2"/>
    <s v="FUR-CH-10003298"/>
    <s v="Furniture"/>
    <s v="Chairs"/>
    <s v="Office Star - Contemporary Task Swivel chair with Loop Arms, Charcoal"/>
    <n v="366.74400000000003"/>
    <n v="4"/>
    <n v="0.3"/>
    <n v="-110.0232"/>
    <n v="73.319999999999993"/>
    <s v="High"/>
  </r>
  <r>
    <x v="626"/>
    <x v="1"/>
    <s v="Deventer"/>
    <s v="Overijssel"/>
    <s v="Netherlands"/>
    <m/>
    <s v="EU"/>
    <x v="2"/>
    <s v="FUR-TA-10002467"/>
    <s v="Furniture"/>
    <s v="Tables"/>
    <s v="Lesro Conference Table, Adjustable Height"/>
    <n v="515.86199999999997"/>
    <n v="2"/>
    <n v="0.7"/>
    <n v="-395.53800000000001"/>
    <n v="73.31"/>
    <s v="Medium"/>
  </r>
  <r>
    <x v="720"/>
    <x v="2"/>
    <s v="Curitiba"/>
    <s v="Parana"/>
    <s v="Brazil"/>
    <m/>
    <s v="LATAM"/>
    <x v="5"/>
    <s v="FUR-CH-10004746"/>
    <s v="Furniture"/>
    <s v="Chairs"/>
    <s v="Office Star Executive Leather Armchair, Adjustable"/>
    <n v="930"/>
    <n v="3"/>
    <n v="0"/>
    <n v="455.7"/>
    <n v="73.308999999999997"/>
    <s v="Medium"/>
  </r>
  <r>
    <x v="436"/>
    <x v="0"/>
    <s v="Bagneux"/>
    <s v="Ile-de-France"/>
    <s v="France"/>
    <m/>
    <s v="EU"/>
    <x v="2"/>
    <s v="FUR-FU-10003804"/>
    <s v="Furniture"/>
    <s v="Furnishings"/>
    <s v="Rubbermaid Frame, Durable"/>
    <n v="427.68"/>
    <n v="4"/>
    <n v="0"/>
    <n v="106.92"/>
    <n v="73.290000000000006"/>
    <s v="High"/>
  </r>
  <r>
    <x v="179"/>
    <x v="1"/>
    <s v="Seattle"/>
    <s v="Washington"/>
    <s v="United States"/>
    <n v="98103"/>
    <s v="US"/>
    <x v="4"/>
    <s v="OFF-PA-10003228"/>
    <s v="Office Supplies"/>
    <s v="Paper"/>
    <s v="Xerox 1917"/>
    <n v="440.19"/>
    <n v="9"/>
    <n v="0"/>
    <n v="206.88929999999999"/>
    <n v="73.290000000000006"/>
    <s v="High"/>
  </r>
  <r>
    <x v="393"/>
    <x v="0"/>
    <s v="Krefeld"/>
    <s v="North Rhine-Westphalia"/>
    <s v="Germany"/>
    <m/>
    <s v="EU"/>
    <x v="2"/>
    <s v="TEC-CO-10003362"/>
    <s v="Technology"/>
    <s v="Copiers"/>
    <s v="Sharp Fax and Copier, High-Speed"/>
    <n v="333.6"/>
    <n v="2"/>
    <n v="0"/>
    <n v="40.020000000000003"/>
    <n v="73.28"/>
    <s v="High"/>
  </r>
  <r>
    <x v="628"/>
    <x v="1"/>
    <s v="Dakar"/>
    <s v="Dakar"/>
    <s v="Senegal"/>
    <m/>
    <s v="Africa"/>
    <x v="3"/>
    <s v="TEC-HEW-10004690"/>
    <s v="Technology"/>
    <s v="Copiers"/>
    <s v="Hewlett Fax and Copier, High-Speed"/>
    <n v="382.14"/>
    <n v="2"/>
    <n v="0"/>
    <n v="91.68"/>
    <n v="73.28"/>
    <s v="High"/>
  </r>
  <r>
    <x v="640"/>
    <x v="2"/>
    <s v="Leuven"/>
    <s v="Flemish Brabant"/>
    <s v="Belgium"/>
    <m/>
    <s v="EU"/>
    <x v="2"/>
    <s v="OFF-ST-10000430"/>
    <s v="Office Supplies"/>
    <s v="Storage"/>
    <s v="Tenex File Cart, Blue"/>
    <n v="666"/>
    <n v="5"/>
    <n v="0"/>
    <n v="119.85"/>
    <n v="73.27"/>
    <s v="Medium"/>
  </r>
  <r>
    <x v="64"/>
    <x v="0"/>
    <s v="Tieling"/>
    <s v="Liaoning"/>
    <s v="China"/>
    <m/>
    <s v="APAC"/>
    <x v="8"/>
    <s v="TEC-AC-10001835"/>
    <s v="Technology"/>
    <s v="Accessories"/>
    <s v="Belkin Mouse, Programmable"/>
    <n v="379.89"/>
    <n v="9"/>
    <n v="0"/>
    <n v="52.92"/>
    <n v="73.260000000000005"/>
    <s v="High"/>
  </r>
  <r>
    <x v="150"/>
    <x v="0"/>
    <s v="Guantánamo"/>
    <s v="Guantánamo"/>
    <s v="Cuba"/>
    <m/>
    <s v="LATAM"/>
    <x v="10"/>
    <s v="FUR-BO-10003106"/>
    <s v="Furniture"/>
    <s v="Bookcases"/>
    <s v="Sauder Corner Shelving, Metal"/>
    <n v="391.36"/>
    <n v="4"/>
    <n v="0"/>
    <n v="74.319999999999993"/>
    <n v="73.239999999999995"/>
    <s v="Medium"/>
  </r>
  <r>
    <x v="54"/>
    <x v="1"/>
    <s v="Saltillo"/>
    <s v="Coahuila"/>
    <s v="Mexico"/>
    <m/>
    <s v="LATAM"/>
    <x v="9"/>
    <s v="FUR-BO-10004340"/>
    <s v="Furniture"/>
    <s v="Bookcases"/>
    <s v="Safco Classic Bookcase, Mobile"/>
    <n v="705.072"/>
    <n v="3"/>
    <n v="0.2"/>
    <n v="-132.22800000000001"/>
    <n v="73.218999999999994"/>
    <s v="Medium"/>
  </r>
  <r>
    <x v="201"/>
    <x v="0"/>
    <s v="New York City"/>
    <s v="New York"/>
    <s v="United States"/>
    <n v="10035"/>
    <s v="US"/>
    <x v="0"/>
    <s v="FUR-BO-10003159"/>
    <s v="Furniture"/>
    <s v="Bookcases"/>
    <s v="Sauder Camden County Collection Libraries, Planked Cherry Finish"/>
    <n v="183.96799999999999"/>
    <n v="2"/>
    <n v="0.2"/>
    <n v="-25.2956"/>
    <n v="73.19"/>
    <s v="Critical"/>
  </r>
  <r>
    <x v="204"/>
    <x v="2"/>
    <s v="Santiago de los Caballeros"/>
    <s v="Santiago"/>
    <s v="Dominican Republic"/>
    <m/>
    <s v="LATAM"/>
    <x v="10"/>
    <s v="FUR-CH-10001130"/>
    <s v="Furniture"/>
    <s v="Chairs"/>
    <s v="Harbour Creations Swivel Stool, Set of Two"/>
    <n v="680.84799999999996"/>
    <n v="7"/>
    <n v="0.2"/>
    <n v="-59.612000000000002"/>
    <n v="73.180999999999997"/>
    <s v="High"/>
  </r>
  <r>
    <x v="580"/>
    <x v="0"/>
    <s v="London"/>
    <s v="England"/>
    <s v="United Kingdom"/>
    <m/>
    <s v="EU"/>
    <x v="9"/>
    <s v="TEC-PH-10001937"/>
    <s v="Technology"/>
    <s v="Phones"/>
    <s v="Nokia Audio Dock, Full Size"/>
    <n v="604.90800000000002"/>
    <n v="4"/>
    <n v="0.1"/>
    <n v="47.027999999999999"/>
    <n v="73.180000000000007"/>
    <s v="Critical"/>
  </r>
  <r>
    <x v="527"/>
    <x v="0"/>
    <s v="Ribeirão Preto"/>
    <s v="São Paulo"/>
    <s v="Brazil"/>
    <m/>
    <s v="LATAM"/>
    <x v="5"/>
    <s v="FUR-CH-10000953"/>
    <s v="Furniture"/>
    <s v="Chairs"/>
    <s v="Harbour Creations Swivel Stool, Black"/>
    <n v="592.29999999999995"/>
    <n v="5"/>
    <n v="0"/>
    <n v="35.5"/>
    <n v="73.171000000000006"/>
    <s v="High"/>
  </r>
  <r>
    <x v="304"/>
    <x v="1"/>
    <s v="Lyon"/>
    <s v="Rhône-Alpes"/>
    <s v="France"/>
    <m/>
    <s v="EU"/>
    <x v="2"/>
    <s v="OFF-AR-10001291"/>
    <s v="Office Supplies"/>
    <s v="Art"/>
    <s v="Sanford Canvas, Fluorescent"/>
    <n v="258.89999999999998"/>
    <n v="5"/>
    <n v="0"/>
    <n v="95.7"/>
    <n v="73.13"/>
    <s v="Critical"/>
  </r>
  <r>
    <x v="558"/>
    <x v="0"/>
    <s v="Perth Amboy"/>
    <s v="New Jersey"/>
    <s v="United States"/>
    <n v="8861"/>
    <s v="US"/>
    <x v="0"/>
    <s v="OFF-AR-10003903"/>
    <s v="Office Supplies"/>
    <s v="Art"/>
    <s v="Sanford 52201 APSCO Electric Pencil Sharpener"/>
    <n v="286.79000000000002"/>
    <n v="7"/>
    <n v="0"/>
    <n v="74.565399999999997"/>
    <n v="73.099999999999994"/>
    <s v="Critical"/>
  </r>
  <r>
    <x v="494"/>
    <x v="0"/>
    <s v="Makhachkala"/>
    <s v="Dagestan"/>
    <s v="Russia"/>
    <m/>
    <s v="EMEA"/>
    <x v="7"/>
    <s v="OFF-ROG-10002132"/>
    <s v="Office Supplies"/>
    <s v="Storage"/>
    <s v="Rogers Lockers, Industrial"/>
    <n v="848.4"/>
    <n v="4"/>
    <n v="0"/>
    <n v="322.32"/>
    <n v="73.09"/>
    <s v="Low"/>
  </r>
  <r>
    <x v="589"/>
    <x v="1"/>
    <s v="Berlin"/>
    <s v="Berlin"/>
    <s v="Germany"/>
    <m/>
    <s v="EU"/>
    <x v="2"/>
    <s v="OFF-ST-10000288"/>
    <s v="Office Supplies"/>
    <s v="Storage"/>
    <s v="Fellowes Lockers, Industrial"/>
    <n v="332.49599999999998"/>
    <n v="2"/>
    <n v="0.2"/>
    <n v="99.695999999999998"/>
    <n v="73.08"/>
    <s v="Critical"/>
  </r>
  <r>
    <x v="679"/>
    <x v="1"/>
    <s v="Hanoi"/>
    <s v="Thủ Dô Hà Nội"/>
    <s v="Vietnam"/>
    <m/>
    <s v="APAC"/>
    <x v="11"/>
    <s v="TEC-PH-10003239"/>
    <s v="Technology"/>
    <s v="Phones"/>
    <s v="Samsung Signal Booster, with Caller ID"/>
    <n v="453.47879999999998"/>
    <n v="4"/>
    <n v="0.17"/>
    <n v="136.55879999999999"/>
    <n v="73.08"/>
    <s v="High"/>
  </r>
  <r>
    <x v="14"/>
    <x v="1"/>
    <s v="San Juan de la Maguana"/>
    <s v="San Juan"/>
    <s v="Dominican Republic"/>
    <m/>
    <s v="LATAM"/>
    <x v="10"/>
    <s v="TEC-MA-10000772"/>
    <s v="Technology"/>
    <s v="Machines"/>
    <s v="StarTech Printer, Red"/>
    <n v="303.98399999999998"/>
    <n v="6"/>
    <n v="0.7"/>
    <n v="-678.93600000000004"/>
    <n v="73.073999999999998"/>
    <s v="High"/>
  </r>
  <r>
    <x v="213"/>
    <x v="1"/>
    <s v="Innsbruck"/>
    <s v="Tyrol"/>
    <s v="Austria"/>
    <m/>
    <s v="EU"/>
    <x v="2"/>
    <s v="TEC-CO-10000013"/>
    <s v="Technology"/>
    <s v="Copiers"/>
    <s v="Brother Fax Machine, Laser"/>
    <n v="1592.7"/>
    <n v="5"/>
    <n v="0"/>
    <n v="652.95000000000005"/>
    <n v="73.06"/>
    <s v="Medium"/>
  </r>
  <r>
    <x v="369"/>
    <x v="1"/>
    <s v="Seattle"/>
    <s v="Washington"/>
    <s v="United States"/>
    <n v="98115"/>
    <s v="US"/>
    <x v="4"/>
    <s v="OFF-ST-10000025"/>
    <s v="Office Supplies"/>
    <s v="Storage"/>
    <s v="Fellowes Stor/Drawer Steel Plus Storage Drawers"/>
    <n v="572.58000000000004"/>
    <n v="6"/>
    <n v="0"/>
    <n v="34.354799999999997"/>
    <n v="73.040000000000006"/>
    <s v="Medium"/>
  </r>
  <r>
    <x v="184"/>
    <x v="0"/>
    <s v="Los Angeles"/>
    <s v="California"/>
    <s v="United States"/>
    <n v="90036"/>
    <s v="US"/>
    <x v="4"/>
    <s v="FUR-CH-10002024"/>
    <s v="Furniture"/>
    <s v="Chairs"/>
    <s v="HON 5400 Series Task Chairs for Big and Tall"/>
    <n v="2803.92"/>
    <n v="5"/>
    <n v="0.2"/>
    <n v="0"/>
    <n v="73.03"/>
    <s v="High"/>
  </r>
  <r>
    <x v="508"/>
    <x v="0"/>
    <s v="Laval"/>
    <s v="Quebec"/>
    <s v="Canada"/>
    <m/>
    <s v="Canada"/>
    <x v="12"/>
    <s v="TEC-CIS-10001717"/>
    <s v="Technology"/>
    <s v="Phones"/>
    <s v="Cisco Smart Phone, with Caller ID"/>
    <n v="654.24"/>
    <n v="1"/>
    <n v="0"/>
    <n v="287.85000000000002"/>
    <n v="73.010000000000005"/>
    <s v="Medium"/>
  </r>
  <r>
    <x v="127"/>
    <x v="2"/>
    <s v="Montereau-Fault-Yonne"/>
    <s v="Ile-de-France"/>
    <s v="France"/>
    <m/>
    <s v="EU"/>
    <x v="2"/>
    <s v="TEC-CO-10001567"/>
    <s v="Technology"/>
    <s v="Copiers"/>
    <s v="Brother Copy Machine, Laser"/>
    <n v="667.92150000000004"/>
    <n v="3"/>
    <n v="0.15"/>
    <n v="-110.0385"/>
    <n v="73"/>
    <s v="High"/>
  </r>
  <r>
    <x v="489"/>
    <x v="0"/>
    <s v="Amravati"/>
    <s v="Maharashtra"/>
    <s v="India"/>
    <m/>
    <s v="APAC"/>
    <x v="6"/>
    <s v="FUR-BO-10002510"/>
    <s v="Furniture"/>
    <s v="Bookcases"/>
    <s v="Safco 3-Shelf Cabinet, Traditional"/>
    <n v="337.68"/>
    <n v="2"/>
    <n v="0"/>
    <n v="64.14"/>
    <n v="73"/>
    <s v="Critical"/>
  </r>
  <r>
    <x v="64"/>
    <x v="0"/>
    <s v="Seville"/>
    <s v="Andalusía"/>
    <s v="Spain"/>
    <m/>
    <s v="EU"/>
    <x v="5"/>
    <s v="TEC-MA-10002844"/>
    <s v="Technology"/>
    <s v="Machines"/>
    <s v="Okidata Receipt Printer, White"/>
    <n v="327.56400000000002"/>
    <n v="3"/>
    <n v="0.1"/>
    <n v="-14.616"/>
    <n v="72.98"/>
    <s v="High"/>
  </r>
  <r>
    <x v="562"/>
    <x v="0"/>
    <s v="Geelong"/>
    <s v="Victoria"/>
    <s v="Australia"/>
    <m/>
    <s v="APAC"/>
    <x v="1"/>
    <s v="FUR-BO-10001212"/>
    <s v="Furniture"/>
    <s v="Bookcases"/>
    <s v="Safco Classic Bookcase, Mobile"/>
    <n v="793.20600000000002"/>
    <n v="2"/>
    <n v="0.1"/>
    <n v="8.766"/>
    <n v="72.959999999999994"/>
    <s v="Medium"/>
  </r>
  <r>
    <x v="76"/>
    <x v="0"/>
    <s v="Bangkok"/>
    <s v="Bangkok"/>
    <s v="Thailand"/>
    <m/>
    <s v="APAC"/>
    <x v="11"/>
    <s v="FUR-CH-10002510"/>
    <s v="Furniture"/>
    <s v="Chairs"/>
    <s v="Office Star Steel Folding Chair, Adjustable"/>
    <n v="343.83"/>
    <n v="5"/>
    <n v="0.27"/>
    <n v="89.43"/>
    <n v="72.95"/>
    <s v="Medium"/>
  </r>
  <r>
    <x v="596"/>
    <x v="2"/>
    <s v="Bulawayo"/>
    <s v="Bulawayo"/>
    <s v="Zimbabwe"/>
    <m/>
    <s v="Africa"/>
    <x v="3"/>
    <s v="FUR-HAR-10002178"/>
    <s v="Furniture"/>
    <s v="Chairs"/>
    <s v="Harbour Creations Rocking Chair, Set of Two"/>
    <n v="627.22799999999995"/>
    <n v="14"/>
    <n v="0.7"/>
    <n v="-1087.212"/>
    <n v="72.95"/>
    <s v="High"/>
  </r>
  <r>
    <x v="767"/>
    <x v="1"/>
    <s v="Edinburgh"/>
    <s v="Scotland"/>
    <s v="United Kingdom"/>
    <m/>
    <s v="EU"/>
    <x v="9"/>
    <s v="FUR-TA-10003591"/>
    <s v="Furniture"/>
    <s v="Tables"/>
    <s v="Bevis Wood Table, Rectangular"/>
    <n v="1062.3599999999999"/>
    <n v="2"/>
    <n v="0"/>
    <n v="180.6"/>
    <n v="72.930000000000007"/>
    <s v="Medium"/>
  </r>
  <r>
    <x v="789"/>
    <x v="0"/>
    <s v="Allahabad"/>
    <s v="Uttar Pradesh"/>
    <s v="India"/>
    <m/>
    <s v="APAC"/>
    <x v="6"/>
    <s v="FUR-CH-10004694"/>
    <s v="Furniture"/>
    <s v="Chairs"/>
    <s v="Office Star Rocking Chair, Black"/>
    <n v="553.91999999999996"/>
    <n v="4"/>
    <n v="0"/>
    <n v="199.32"/>
    <n v="72.930000000000007"/>
    <s v="High"/>
  </r>
  <r>
    <x v="765"/>
    <x v="0"/>
    <s v="Milan"/>
    <s v="Lombardy"/>
    <s v="Italy"/>
    <m/>
    <s v="EU"/>
    <x v="5"/>
    <s v="FUR-TA-10003899"/>
    <s v="Furniture"/>
    <s v="Tables"/>
    <s v="Barricks Round Table, with Bottom Storage"/>
    <n v="1003.02"/>
    <n v="4"/>
    <n v="0.5"/>
    <n v="-942.9"/>
    <n v="72.92"/>
    <s v="Medium"/>
  </r>
  <r>
    <x v="305"/>
    <x v="2"/>
    <s v="Xuanhua"/>
    <s v="Hebei"/>
    <s v="China"/>
    <m/>
    <s v="APAC"/>
    <x v="8"/>
    <s v="OFF-AP-10004964"/>
    <s v="Office Supplies"/>
    <s v="Appliances"/>
    <s v="Hoover Stove, White"/>
    <n v="1133.22"/>
    <n v="2"/>
    <n v="0"/>
    <n v="305.94"/>
    <n v="72.87"/>
    <s v="Medium"/>
  </r>
  <r>
    <x v="645"/>
    <x v="2"/>
    <s v="León"/>
    <s v="Guanajuato"/>
    <s v="Mexico"/>
    <m/>
    <s v="LATAM"/>
    <x v="9"/>
    <s v="FUR-CH-10000885"/>
    <s v="Furniture"/>
    <s v="Chairs"/>
    <s v="Hon Executive Leather Armchair, Adjustable"/>
    <n v="735.40800000000002"/>
    <n v="3"/>
    <n v="0.2"/>
    <n v="82.727999999999994"/>
    <n v="72.861999999999995"/>
    <s v="Low"/>
  </r>
  <r>
    <x v="213"/>
    <x v="1"/>
    <s v="Dortmund"/>
    <s v="North Rhine-Westphalia"/>
    <s v="Germany"/>
    <m/>
    <s v="EU"/>
    <x v="2"/>
    <s v="TEC-CO-10001596"/>
    <s v="Technology"/>
    <s v="Copiers"/>
    <s v="Brother Wireless Fax, Color"/>
    <n v="1140.75"/>
    <n v="3"/>
    <n v="0"/>
    <n v="239.49"/>
    <n v="72.86"/>
    <s v="Medium"/>
  </r>
  <r>
    <x v="281"/>
    <x v="0"/>
    <s v="Apopa"/>
    <s v="San Salvador"/>
    <s v="El Salvador"/>
    <m/>
    <s v="LATAM"/>
    <x v="2"/>
    <s v="FUR-FU-10004787"/>
    <s v="Furniture"/>
    <s v="Furnishings"/>
    <s v="Advantus Frame, Durable"/>
    <n v="288.39999999999998"/>
    <n v="4"/>
    <n v="0"/>
    <n v="11.52"/>
    <n v="72.858000000000004"/>
    <s v="Critical"/>
  </r>
  <r>
    <x v="784"/>
    <x v="1"/>
    <s v="Bur Sudan"/>
    <s v="Red Sea"/>
    <s v="Sudan"/>
    <m/>
    <s v="Africa"/>
    <x v="3"/>
    <s v="FUR-SAU-10003694"/>
    <s v="Furniture"/>
    <s v="Bookcases"/>
    <s v="Sauder Library with Doors, Mobile"/>
    <n v="390.15"/>
    <n v="1"/>
    <n v="0"/>
    <n v="58.5"/>
    <n v="72.83"/>
    <s v="Medium"/>
  </r>
  <r>
    <x v="623"/>
    <x v="1"/>
    <s v="Sydney"/>
    <s v="New South Wales"/>
    <s v="Australia"/>
    <m/>
    <s v="APAC"/>
    <x v="1"/>
    <s v="FUR-BO-10003913"/>
    <s v="Furniture"/>
    <s v="Bookcases"/>
    <s v="Safco Stackable Bookrack, Pine"/>
    <n v="947.07899999999995"/>
    <n v="7"/>
    <n v="0.1"/>
    <n v="-2.1000000000000001E-2"/>
    <n v="72.819999999999993"/>
    <s v="Medium"/>
  </r>
  <r>
    <x v="190"/>
    <x v="2"/>
    <s v="Mixco"/>
    <s v="Guatemala"/>
    <s v="Guatemala"/>
    <m/>
    <s v="LATAM"/>
    <x v="2"/>
    <s v="FUR-BO-10002250"/>
    <s v="Furniture"/>
    <s v="Bookcases"/>
    <s v="Dania Floating Shelf Set, Mobile"/>
    <n v="343.74"/>
    <n v="3"/>
    <n v="0"/>
    <n v="164.94"/>
    <n v="72.816000000000003"/>
    <s v="Medium"/>
  </r>
  <r>
    <x v="387"/>
    <x v="1"/>
    <s v="Francisco Beltrão"/>
    <s v="Parana"/>
    <s v="Brazil"/>
    <m/>
    <s v="LATAM"/>
    <x v="5"/>
    <s v="FUR-BO-10000567"/>
    <s v="Furniture"/>
    <s v="Bookcases"/>
    <s v="Sauder Classic Bookcase, Traditional"/>
    <n v="1162.6400000000001"/>
    <n v="4"/>
    <n v="0"/>
    <n v="255.76"/>
    <n v="72.760999999999996"/>
    <s v="Medium"/>
  </r>
  <r>
    <x v="635"/>
    <x v="2"/>
    <s v="Vallauris"/>
    <s v="Provence-Alpes-Côte d'Azur"/>
    <s v="France"/>
    <m/>
    <s v="EU"/>
    <x v="2"/>
    <s v="OFF-ST-10002354"/>
    <s v="Office Supplies"/>
    <s v="Storage"/>
    <s v="Eldon Lockers, Wire Frame"/>
    <n v="886.41"/>
    <n v="5"/>
    <n v="0.1"/>
    <n v="98.46"/>
    <n v="72.760000000000005"/>
    <s v="High"/>
  </r>
  <r>
    <x v="316"/>
    <x v="0"/>
    <s v="Burgos"/>
    <s v="Castile and León"/>
    <s v="Spain"/>
    <m/>
    <s v="EU"/>
    <x v="5"/>
    <s v="FUR-BO-10003103"/>
    <s v="Furniture"/>
    <s v="Bookcases"/>
    <s v="Ikea Classic Bookcase, Metal"/>
    <n v="1233.6300000000001"/>
    <n v="3"/>
    <n v="0"/>
    <n v="234.36"/>
    <n v="72.73"/>
    <s v="Medium"/>
  </r>
  <r>
    <x v="730"/>
    <x v="2"/>
    <s v="Bremen"/>
    <s v="Bremen"/>
    <s v="Germany"/>
    <m/>
    <s v="EU"/>
    <x v="2"/>
    <s v="TEC-PH-10000070"/>
    <s v="Technology"/>
    <s v="Phones"/>
    <s v="Nokia Headset, with Caller ID"/>
    <n v="292.44"/>
    <n v="4"/>
    <n v="0"/>
    <n v="35.04"/>
    <n v="72.72"/>
    <s v="Critical"/>
  </r>
  <r>
    <x v="765"/>
    <x v="0"/>
    <s v="Berlin"/>
    <s v="Berlin"/>
    <s v="Germany"/>
    <m/>
    <s v="EU"/>
    <x v="2"/>
    <s v="FUR-CH-10002782"/>
    <s v="Furniture"/>
    <s v="Chairs"/>
    <s v="Office Star Executive Leather Armchair, Adjustable"/>
    <n v="1127.808"/>
    <n v="3"/>
    <n v="0.2"/>
    <n v="-126.88200000000001"/>
    <n v="72.709999999999994"/>
    <s v="Medium"/>
  </r>
  <r>
    <x v="394"/>
    <x v="1"/>
    <s v="Manila"/>
    <s v="National Capital"/>
    <s v="Philippines"/>
    <m/>
    <s v="APAC"/>
    <x v="11"/>
    <s v="FUR-CH-10002573"/>
    <s v="Furniture"/>
    <s v="Chairs"/>
    <s v="Office Star Executive Leather Armchair, Adjustable"/>
    <n v="697.5"/>
    <n v="2"/>
    <n v="0.25"/>
    <n v="-74.400000000000006"/>
    <n v="72.709999999999994"/>
    <s v="Medium"/>
  </r>
  <r>
    <x v="278"/>
    <x v="0"/>
    <s v="Redmond"/>
    <s v="Oregon"/>
    <s v="United States"/>
    <n v="97756"/>
    <s v="US"/>
    <x v="4"/>
    <s v="TEC-PH-10000576"/>
    <s v="Technology"/>
    <s v="Phones"/>
    <s v="AT&amp;T 1080 Corded phone"/>
    <n v="438.36799999999999"/>
    <n v="4"/>
    <n v="0.2"/>
    <n v="38.357199999999999"/>
    <n v="72.709999999999994"/>
    <s v="Low"/>
  </r>
  <r>
    <x v="603"/>
    <x v="2"/>
    <s v="Clydach"/>
    <s v="Wales"/>
    <s v="United Kingdom"/>
    <m/>
    <s v="EU"/>
    <x v="9"/>
    <s v="TEC-PH-10002715"/>
    <s v="Technology"/>
    <s v="Phones"/>
    <s v="Cisco Audio Dock, VoIP"/>
    <n v="1275.1199999999999"/>
    <n v="7"/>
    <n v="0"/>
    <n v="497.28"/>
    <n v="72.69"/>
    <s v="Medium"/>
  </r>
  <r>
    <x v="287"/>
    <x v="0"/>
    <s v="Xianyang"/>
    <s v="Shaanxi"/>
    <s v="China"/>
    <m/>
    <s v="APAC"/>
    <x v="8"/>
    <s v="FUR-CH-10004196"/>
    <s v="Furniture"/>
    <s v="Chairs"/>
    <s v="Novimex Swivel Stool, Red"/>
    <n v="657.84"/>
    <n v="4"/>
    <n v="0"/>
    <n v="164.4"/>
    <n v="72.67"/>
    <s v="High"/>
  </r>
  <r>
    <x v="655"/>
    <x v="0"/>
    <s v="Kabul"/>
    <s v="Kabul"/>
    <s v="Afghanistan"/>
    <m/>
    <s v="APAC"/>
    <x v="6"/>
    <s v="OFF-AP-10002963"/>
    <s v="Office Supplies"/>
    <s v="Appliances"/>
    <s v="Hoover Toaster, Red"/>
    <n v="669.12"/>
    <n v="8"/>
    <n v="0"/>
    <n v="280.8"/>
    <n v="72.67"/>
    <s v="High"/>
  </r>
  <r>
    <x v="21"/>
    <x v="1"/>
    <s v="Suzhou"/>
    <s v="Anhui"/>
    <s v="China"/>
    <m/>
    <s v="APAC"/>
    <x v="8"/>
    <s v="TEC-AC-10000483"/>
    <s v="Technology"/>
    <s v="Accessories"/>
    <s v="SanDisk Memory Card, Bluetooth"/>
    <n v="337.23"/>
    <n v="3"/>
    <n v="0"/>
    <n v="10.08"/>
    <n v="72.64"/>
    <s v="Critical"/>
  </r>
  <r>
    <x v="230"/>
    <x v="0"/>
    <s v="Santa Ana"/>
    <s v="Santa Ana"/>
    <s v="El Salvador"/>
    <m/>
    <s v="LATAM"/>
    <x v="2"/>
    <s v="FUR-BO-10001369"/>
    <s v="Furniture"/>
    <s v="Bookcases"/>
    <s v="Sauder Stackable Bookrack, Mobile"/>
    <n v="195.76"/>
    <n v="2"/>
    <n v="0"/>
    <n v="46.96"/>
    <n v="72.611000000000004"/>
    <s v="Critical"/>
  </r>
  <r>
    <x v="63"/>
    <x v="1"/>
    <s v="Mississauga"/>
    <s v="Ontario"/>
    <s v="Canada"/>
    <m/>
    <s v="Canada"/>
    <x v="12"/>
    <s v="OFF-CUI-10000105"/>
    <s v="Office Supplies"/>
    <s v="Appliances"/>
    <s v="Cuisinart Microwave, Black"/>
    <n v="277.89"/>
    <n v="1"/>
    <n v="0"/>
    <n v="13.89"/>
    <n v="72.599999999999994"/>
    <s v="Critical"/>
  </r>
  <r>
    <x v="264"/>
    <x v="2"/>
    <s v="Forster"/>
    <s v="New South Wales"/>
    <s v="Australia"/>
    <m/>
    <s v="APAC"/>
    <x v="1"/>
    <s v="TEC-AC-10002172"/>
    <s v="Technology"/>
    <s v="Accessories"/>
    <s v="Memorex Keyboard, Programmable"/>
    <n v="196.66800000000001"/>
    <n v="3"/>
    <n v="0.1"/>
    <n v="8.6579999999999995"/>
    <n v="72.59"/>
    <s v="Critical"/>
  </r>
  <r>
    <x v="40"/>
    <x v="2"/>
    <s v="Bangkok"/>
    <s v="Bangkok"/>
    <s v="Thailand"/>
    <m/>
    <s v="APAC"/>
    <x v="11"/>
    <s v="TEC-CO-10003589"/>
    <s v="Technology"/>
    <s v="Copiers"/>
    <s v="HP Fax Machine, Digital"/>
    <n v="566.20619999999997"/>
    <n v="3"/>
    <n v="0.37"/>
    <n v="-197.8038"/>
    <n v="72.58"/>
    <s v="Low"/>
  </r>
  <r>
    <x v="588"/>
    <x v="2"/>
    <s v="Katowice"/>
    <s v="Silesia"/>
    <s v="Poland"/>
    <m/>
    <s v="EMEA"/>
    <x v="7"/>
    <s v="FUR-SAF-10003819"/>
    <s v="Furniture"/>
    <s v="Chairs"/>
    <s v="SAFCO Swivel Stool, Set of Two"/>
    <n v="1021.14"/>
    <n v="6"/>
    <n v="0"/>
    <n v="387.9"/>
    <n v="72.56"/>
    <s v="Medium"/>
  </r>
  <r>
    <x v="546"/>
    <x v="2"/>
    <s v="Genk"/>
    <s v="Limburg"/>
    <s v="Belgium"/>
    <m/>
    <s v="EU"/>
    <x v="2"/>
    <s v="FUR-FU-10004516"/>
    <s v="Furniture"/>
    <s v="Furnishings"/>
    <s v="Deflect-O Frame, Black"/>
    <n v="550.20000000000005"/>
    <n v="5"/>
    <n v="0"/>
    <n v="241.95"/>
    <n v="72.55"/>
    <s v="High"/>
  </r>
  <r>
    <x v="330"/>
    <x v="1"/>
    <s v="Korba"/>
    <s v="Chhattisgarh"/>
    <s v="India"/>
    <m/>
    <s v="APAC"/>
    <x v="6"/>
    <s v="FUR-BO-10003783"/>
    <s v="Furniture"/>
    <s v="Bookcases"/>
    <s v="Dania Library with Doors, Pine"/>
    <n v="1091.25"/>
    <n v="3"/>
    <n v="0"/>
    <n v="196.38"/>
    <n v="72.55"/>
    <s v="Medium"/>
  </r>
  <r>
    <x v="137"/>
    <x v="0"/>
    <s v="Phnom Penh"/>
    <s v="Phnom Penh"/>
    <s v="Cambodia"/>
    <m/>
    <s v="APAC"/>
    <x v="11"/>
    <s v="OFF-AP-10000004"/>
    <s v="Office Supplies"/>
    <s v="Appliances"/>
    <s v="Cuisinart Stove, Silver"/>
    <n v="1078.08"/>
    <n v="2"/>
    <n v="0"/>
    <n v="366.54"/>
    <n v="72.55"/>
    <s v="Medium"/>
  </r>
  <r>
    <x v="607"/>
    <x v="0"/>
    <s v="Baotou"/>
    <s v="Inner Mongolia"/>
    <s v="China"/>
    <m/>
    <s v="APAC"/>
    <x v="8"/>
    <s v="TEC-PH-10000896"/>
    <s v="Technology"/>
    <s v="Phones"/>
    <s v="Cisco Signal Booster, VoIP"/>
    <n v="1215.3599999999999"/>
    <n v="8"/>
    <n v="0"/>
    <n v="413.04"/>
    <n v="72.55"/>
    <s v="Medium"/>
  </r>
  <r>
    <x v="352"/>
    <x v="2"/>
    <s v="Villahermosa"/>
    <s v="Tabasco"/>
    <s v="Mexico"/>
    <m/>
    <s v="LATAM"/>
    <x v="9"/>
    <s v="OFF-AP-10002998"/>
    <s v="Office Supplies"/>
    <s v="Appliances"/>
    <s v="KitchenAid Microwave, Red"/>
    <n v="1034.4000000000001"/>
    <n v="5"/>
    <n v="0"/>
    <n v="227.5"/>
    <n v="72.539000000000001"/>
    <s v="High"/>
  </r>
  <r>
    <x v="717"/>
    <x v="1"/>
    <s v="Santa Clara"/>
    <s v="Villa Clara"/>
    <s v="Cuba"/>
    <m/>
    <s v="LATAM"/>
    <x v="10"/>
    <s v="FUR-BO-10001201"/>
    <s v="Furniture"/>
    <s v="Bookcases"/>
    <s v="Bush Stackable Bookrack, Mobile"/>
    <n v="494.04"/>
    <n v="6"/>
    <n v="0"/>
    <n v="212.4"/>
    <n v="72.536000000000001"/>
    <s v="High"/>
  </r>
  <r>
    <x v="618"/>
    <x v="1"/>
    <s v="Gold Coast"/>
    <s v="Queensland"/>
    <s v="Australia"/>
    <m/>
    <s v="APAC"/>
    <x v="1"/>
    <s v="FUR-BO-10004529"/>
    <s v="Furniture"/>
    <s v="Bookcases"/>
    <s v="Sauder 3-Shelf Cabinet, Pine"/>
    <n v="756.13499999999999"/>
    <n v="5"/>
    <n v="0.1"/>
    <n v="16.785"/>
    <n v="72.53"/>
    <s v="High"/>
  </r>
  <r>
    <x v="159"/>
    <x v="2"/>
    <s v="Plaisir"/>
    <s v="Ile-de-France"/>
    <s v="France"/>
    <m/>
    <s v="EU"/>
    <x v="2"/>
    <s v="TEC-CO-10001839"/>
    <s v="Technology"/>
    <s v="Copiers"/>
    <s v="Hewlett Fax and Copier, Laser"/>
    <n v="819.69749999999999"/>
    <n v="5"/>
    <n v="0.15"/>
    <n v="38.497500000000002"/>
    <n v="72.52"/>
    <s v="Medium"/>
  </r>
  <r>
    <x v="121"/>
    <x v="0"/>
    <s v="Dakar"/>
    <s v="Dakar"/>
    <s v="Senegal"/>
    <m/>
    <s v="Africa"/>
    <x v="3"/>
    <s v="TEC-CIS-10000758"/>
    <s v="Technology"/>
    <s v="Phones"/>
    <s v="Cisco Smart Phone, Full Size"/>
    <n v="2610.7199999999998"/>
    <n v="4"/>
    <n v="0"/>
    <n v="678.72"/>
    <n v="72.52"/>
    <s v="Medium"/>
  </r>
  <r>
    <x v="568"/>
    <x v="0"/>
    <s v="Irapuato"/>
    <s v="Guanajuato"/>
    <s v="Mexico"/>
    <m/>
    <s v="LATAM"/>
    <x v="9"/>
    <s v="FUR-BO-10002992"/>
    <s v="Furniture"/>
    <s v="Bookcases"/>
    <s v="Dania Library with Doors, Traditional"/>
    <n v="966.4"/>
    <n v="5"/>
    <n v="0.2"/>
    <n v="-96.7"/>
    <n v="72.519000000000005"/>
    <s v="Medium"/>
  </r>
  <r>
    <x v="122"/>
    <x v="0"/>
    <s v="Gold Coast"/>
    <s v="Queensland"/>
    <s v="Australia"/>
    <m/>
    <s v="APAC"/>
    <x v="1"/>
    <s v="FUR-BO-10001501"/>
    <s v="Furniture"/>
    <s v="Bookcases"/>
    <s v="Bush Classic Bookcase, Metal"/>
    <n v="741.85199999999998"/>
    <n v="2"/>
    <n v="0.1"/>
    <n v="271.99200000000002"/>
    <n v="72.510000000000005"/>
    <s v="Medium"/>
  </r>
  <r>
    <x v="263"/>
    <x v="1"/>
    <s v="Launceston"/>
    <s v="Tasmania"/>
    <s v="Australia"/>
    <m/>
    <s v="APAC"/>
    <x v="1"/>
    <s v="OFF-AP-10003275"/>
    <s v="Office Supplies"/>
    <s v="Appliances"/>
    <s v="KitchenAid Microwave, Silver"/>
    <n v="839.88900000000001"/>
    <n v="3"/>
    <n v="0.1"/>
    <n v="37.268999999999998"/>
    <n v="72.489999999999995"/>
    <s v="Medium"/>
  </r>
  <r>
    <x v="637"/>
    <x v="0"/>
    <s v="New York City"/>
    <s v="New York"/>
    <s v="United States"/>
    <n v="10009"/>
    <s v="US"/>
    <x v="0"/>
    <s v="FUR-CH-10001708"/>
    <s v="Furniture"/>
    <s v="Chairs"/>
    <s v="Office Star - Contemporary Swivel Chair with Padded Adjustable Arms and Flex Back"/>
    <n v="1141.9380000000001"/>
    <n v="9"/>
    <n v="0.1"/>
    <n v="139.5702"/>
    <n v="72.489999999999995"/>
    <s v="Medium"/>
  </r>
  <r>
    <x v="51"/>
    <x v="1"/>
    <s v="Gilbert"/>
    <s v="Arizona"/>
    <s v="United States"/>
    <n v="85234"/>
    <s v="US"/>
    <x v="4"/>
    <s v="FUR-CH-10004287"/>
    <s v="Furniture"/>
    <s v="Chairs"/>
    <s v="SAFCO Arco Folding Chair"/>
    <n v="883.84"/>
    <n v="4"/>
    <n v="0.2"/>
    <n v="99.432000000000002"/>
    <n v="72.45"/>
    <s v="High"/>
  </r>
  <r>
    <x v="456"/>
    <x v="0"/>
    <s v="Los Angeles"/>
    <s v="California"/>
    <s v="United States"/>
    <n v="90008"/>
    <s v="US"/>
    <x v="4"/>
    <s v="OFF-AR-10003903"/>
    <s v="Office Supplies"/>
    <s v="Art"/>
    <s v="Sanford 52201 APSCO Electric Pencil Sharpener"/>
    <n v="204.85"/>
    <n v="5"/>
    <n v="0"/>
    <n v="53.261000000000003"/>
    <n v="72.45"/>
    <s v="Critical"/>
  </r>
  <r>
    <x v="495"/>
    <x v="0"/>
    <s v="Caracas"/>
    <s v="Distrito Capital"/>
    <s v="Venezuela"/>
    <m/>
    <s v="LATAM"/>
    <x v="5"/>
    <s v="OFF-AP-10003945"/>
    <s v="Office Supplies"/>
    <s v="Appliances"/>
    <s v="Breville Toaster, Silver"/>
    <n v="216.88800000000001"/>
    <n v="7"/>
    <n v="0.4"/>
    <n v="-3.7519999999999998"/>
    <n v="72.427000000000007"/>
    <s v="Critical"/>
  </r>
  <r>
    <x v="140"/>
    <x v="1"/>
    <s v="Springfield"/>
    <s v="Oregon"/>
    <s v="United States"/>
    <n v="97477"/>
    <s v="US"/>
    <x v="4"/>
    <s v="FUR-CH-10000155"/>
    <s v="Furniture"/>
    <s v="Chairs"/>
    <s v="Global Comet Stacking Armless Chair"/>
    <n v="478.48"/>
    <n v="2"/>
    <n v="0.2"/>
    <n v="47.847999999999999"/>
    <n v="72.41"/>
    <s v="High"/>
  </r>
  <r>
    <x v="376"/>
    <x v="0"/>
    <s v="Helsinki"/>
    <s v="Uusimaa"/>
    <s v="Finland"/>
    <m/>
    <s v="EU"/>
    <x v="9"/>
    <s v="FUR-BO-10002708"/>
    <s v="Furniture"/>
    <s v="Bookcases"/>
    <s v="Dania Library with Doors, Pine"/>
    <n v="727.5"/>
    <n v="2"/>
    <n v="0"/>
    <n v="79.98"/>
    <n v="72.400000000000006"/>
    <s v="Medium"/>
  </r>
  <r>
    <x v="442"/>
    <x v="0"/>
    <s v="Dartford"/>
    <s v="England"/>
    <s v="United Kingdom"/>
    <m/>
    <s v="EU"/>
    <x v="9"/>
    <s v="OFF-ST-10004377"/>
    <s v="Office Supplies"/>
    <s v="Storage"/>
    <s v="Rogers File Cart, Single Width"/>
    <n v="708.15"/>
    <n v="5"/>
    <n v="0"/>
    <n v="184.05"/>
    <n v="72.38"/>
    <s v="Critical"/>
  </r>
  <r>
    <x v="486"/>
    <x v="0"/>
    <s v="Berlin"/>
    <s v="Berlin"/>
    <s v="Germany"/>
    <m/>
    <s v="EU"/>
    <x v="2"/>
    <s v="OFF-ST-10001554"/>
    <s v="Office Supplies"/>
    <s v="Storage"/>
    <s v="Tenex File Cart, Industrial"/>
    <n v="643.82399999999996"/>
    <n v="6"/>
    <n v="0.2"/>
    <n v="-8.1359999999999992"/>
    <n v="72.37"/>
    <s v="High"/>
  </r>
  <r>
    <x v="421"/>
    <x v="1"/>
    <s v="Yokkaichi"/>
    <s v="Mie"/>
    <s v="Japan"/>
    <m/>
    <s v="APAC"/>
    <x v="8"/>
    <s v="TEC-PH-10000730"/>
    <s v="Technology"/>
    <s v="Phones"/>
    <s v="Samsung Office Telephone, VoIP"/>
    <n v="587.79"/>
    <n v="9"/>
    <n v="0"/>
    <n v="264.33"/>
    <n v="72.37"/>
    <s v="Medium"/>
  </r>
  <r>
    <x v="356"/>
    <x v="2"/>
    <s v="Asansol"/>
    <s v="West Bengal"/>
    <s v="India"/>
    <m/>
    <s v="APAC"/>
    <x v="6"/>
    <s v="FUR-FU-10001557"/>
    <s v="Furniture"/>
    <s v="Furnishings"/>
    <s v="Advantus Clock, Duo Pack"/>
    <n v="205.8"/>
    <n v="4"/>
    <n v="0"/>
    <n v="30.84"/>
    <n v="72.37"/>
    <s v="Critical"/>
  </r>
  <r>
    <x v="48"/>
    <x v="0"/>
    <s v="El Ejido"/>
    <s v="Andalusía"/>
    <s v="Spain"/>
    <m/>
    <s v="EU"/>
    <x v="5"/>
    <s v="OFF-AP-10004755"/>
    <s v="Office Supplies"/>
    <s v="Appliances"/>
    <s v="KitchenAid Microwave, Black"/>
    <n v="1239"/>
    <n v="4"/>
    <n v="0"/>
    <n v="0"/>
    <n v="72.349999999999994"/>
    <s v="Medium"/>
  </r>
  <r>
    <x v="117"/>
    <x v="2"/>
    <s v="Dubbo"/>
    <s v="New South Wales"/>
    <s v="Australia"/>
    <m/>
    <s v="APAC"/>
    <x v="1"/>
    <s v="TEC-PH-10001535"/>
    <s v="Technology"/>
    <s v="Phones"/>
    <s v="Nokia Speaker Phone, Cordless"/>
    <n v="907.2"/>
    <n v="8"/>
    <n v="0.1"/>
    <n v="110.88"/>
    <n v="72.349999999999994"/>
    <s v="Medium"/>
  </r>
  <r>
    <x v="485"/>
    <x v="0"/>
    <s v="London"/>
    <s v="Ontario"/>
    <s v="Canada"/>
    <m/>
    <s v="Canada"/>
    <x v="12"/>
    <s v="FUR-IKE-10004160"/>
    <s v="Furniture"/>
    <s v="Bookcases"/>
    <s v="Ikea Stackable Bookrack, Traditional"/>
    <n v="735.48"/>
    <n v="6"/>
    <n v="0"/>
    <n v="271.98"/>
    <n v="72.34"/>
    <s v="High"/>
  </r>
  <r>
    <x v="301"/>
    <x v="0"/>
    <s v="Florence"/>
    <s v="Tuscany"/>
    <s v="Italy"/>
    <m/>
    <s v="EU"/>
    <x v="5"/>
    <s v="TEC-CO-10000178"/>
    <s v="Technology"/>
    <s v="Copiers"/>
    <s v="Hewlett Ink, Laser"/>
    <n v="743.4"/>
    <n v="5"/>
    <n v="0"/>
    <n v="89.1"/>
    <n v="72.319999999999993"/>
    <s v="Medium"/>
  </r>
  <r>
    <x v="150"/>
    <x v="0"/>
    <s v="Melbourne"/>
    <s v="Victoria"/>
    <s v="Australia"/>
    <m/>
    <s v="APAC"/>
    <x v="1"/>
    <s v="FUR-BO-10004230"/>
    <s v="Furniture"/>
    <s v="Bookcases"/>
    <s v="Bush Corner Shelving, Metal"/>
    <n v="444.42"/>
    <n v="4"/>
    <n v="0.1"/>
    <n v="153.06"/>
    <n v="72.31"/>
    <s v="High"/>
  </r>
  <r>
    <x v="55"/>
    <x v="1"/>
    <s v="Manukau City"/>
    <s v="Auckland"/>
    <s v="New Zealand"/>
    <m/>
    <s v="APAC"/>
    <x v="1"/>
    <s v="TEC-PH-10002517"/>
    <s v="Technology"/>
    <s v="Phones"/>
    <s v="Cisco Speaker Phone, Cordless"/>
    <n v="339.19200000000001"/>
    <n v="4"/>
    <n v="0.4"/>
    <n v="-62.207999999999998"/>
    <n v="72.28"/>
    <s v="High"/>
  </r>
  <r>
    <x v="674"/>
    <x v="1"/>
    <s v="Santiago de Cuba"/>
    <s v="Santiago de Cuba"/>
    <s v="Cuba"/>
    <m/>
    <s v="LATAM"/>
    <x v="10"/>
    <s v="FUR-BO-10003159"/>
    <s v="Furniture"/>
    <s v="Bookcases"/>
    <s v="Dania Stackable Bookrack, Pine"/>
    <n v="409.8"/>
    <n v="5"/>
    <n v="0"/>
    <n v="73.7"/>
    <n v="72.278999999999996"/>
    <s v="High"/>
  </r>
  <r>
    <x v="157"/>
    <x v="1"/>
    <s v="Lakeland"/>
    <s v="Florida"/>
    <s v="United States"/>
    <n v="33801"/>
    <s v="US"/>
    <x v="5"/>
    <s v="OFF-ST-10003816"/>
    <s v="Office Supplies"/>
    <s v="Storage"/>
    <s v="Fellowes High-Stak Drawer Files"/>
    <n v="563.80799999999999"/>
    <n v="4"/>
    <n v="0.2"/>
    <n v="21.142800000000001"/>
    <n v="72.27"/>
    <s v="Medium"/>
  </r>
  <r>
    <x v="145"/>
    <x v="2"/>
    <s v="Great Falls"/>
    <s v="Montana"/>
    <s v="United States"/>
    <n v="59405"/>
    <s v="US"/>
    <x v="4"/>
    <s v="OFF-ST-10004459"/>
    <s v="Office Supplies"/>
    <s v="Storage"/>
    <s v="Tennsco Single-Tier Lockers"/>
    <n v="1126.02"/>
    <n v="3"/>
    <n v="0"/>
    <n v="56.301000000000002"/>
    <n v="72.260000000000005"/>
    <s v="Medium"/>
  </r>
  <r>
    <x v="119"/>
    <x v="2"/>
    <s v="Salzburg"/>
    <s v="Salzburg"/>
    <s v="Austria"/>
    <m/>
    <s v="EU"/>
    <x v="2"/>
    <s v="TEC-PH-10000309"/>
    <s v="Technology"/>
    <s v="Phones"/>
    <s v="Motorola Audio Dock, with Caller ID"/>
    <n v="520.11"/>
    <n v="3"/>
    <n v="0"/>
    <n v="202.77"/>
    <n v="72.25"/>
    <s v="Medium"/>
  </r>
  <r>
    <x v="441"/>
    <x v="0"/>
    <s v="Colchester"/>
    <s v="England"/>
    <s v="United Kingdom"/>
    <m/>
    <s v="EU"/>
    <x v="9"/>
    <s v="TEC-AC-10003327"/>
    <s v="Technology"/>
    <s v="Accessories"/>
    <s v="Logitech Keyboard, Erganomic"/>
    <n v="632.34"/>
    <n v="9"/>
    <n v="0"/>
    <n v="56.7"/>
    <n v="72.25"/>
    <s v="High"/>
  </r>
  <r>
    <x v="430"/>
    <x v="2"/>
    <s v="Smyrna"/>
    <s v="Georgia"/>
    <s v="United States"/>
    <n v="30080"/>
    <s v="US"/>
    <x v="5"/>
    <s v="OFF-PA-10003892"/>
    <s v="Office Supplies"/>
    <s v="Paper"/>
    <s v="Xerox 1943"/>
    <n v="342.37"/>
    <n v="7"/>
    <n v="0"/>
    <n v="160.91390000000001"/>
    <n v="72.23"/>
    <s v="Critical"/>
  </r>
  <r>
    <x v="386"/>
    <x v="0"/>
    <s v="Beijing"/>
    <s v="Beijing"/>
    <s v="China"/>
    <m/>
    <s v="APAC"/>
    <x v="8"/>
    <s v="TEC-MA-10000697"/>
    <s v="Technology"/>
    <s v="Machines"/>
    <s v="StarTech Card Printer, Wireless"/>
    <n v="1144.5"/>
    <n v="7"/>
    <n v="0"/>
    <n v="263.13"/>
    <n v="72.22"/>
    <s v="High"/>
  </r>
  <r>
    <x v="90"/>
    <x v="0"/>
    <s v="Dnipropetrovs'k"/>
    <s v="Dnipropetrovs'k"/>
    <s v="Ukraine"/>
    <m/>
    <s v="EMEA"/>
    <x v="7"/>
    <s v="OFF-SME-10004553"/>
    <s v="Office Supplies"/>
    <s v="Storage"/>
    <s v="Smead Lockers, Blue"/>
    <n v="793.68"/>
    <n v="4"/>
    <n v="0"/>
    <n v="134.88"/>
    <n v="72.22"/>
    <s v="Medium"/>
  </r>
  <r>
    <x v="698"/>
    <x v="2"/>
    <s v="Munich"/>
    <s v="Bavaria"/>
    <s v="Germany"/>
    <m/>
    <s v="EU"/>
    <x v="2"/>
    <s v="FUR-BO-10004999"/>
    <s v="Furniture"/>
    <s v="Bookcases"/>
    <s v="Safco Classic Bookcase, Metal"/>
    <n v="1181.547"/>
    <n v="3"/>
    <n v="0.1"/>
    <n v="498.80700000000002"/>
    <n v="72.2"/>
    <s v="Medium"/>
  </r>
  <r>
    <x v="385"/>
    <x v="0"/>
    <s v="Bridgetown"/>
    <s v="Saint Michael"/>
    <s v="Barbados"/>
    <m/>
    <s v="LATAM"/>
    <x v="10"/>
    <s v="TEC-PH-10003312"/>
    <s v="Technology"/>
    <s v="Phones"/>
    <s v="Cisco Office Telephone, VoIP"/>
    <n v="429.6"/>
    <n v="8"/>
    <n v="0"/>
    <n v="176"/>
    <n v="72.188999999999993"/>
    <s v="Low"/>
  </r>
  <r>
    <x v="685"/>
    <x v="0"/>
    <s v="Mount Isa"/>
    <s v="Queensland"/>
    <s v="Australia"/>
    <m/>
    <s v="APAC"/>
    <x v="1"/>
    <s v="OFF-AP-10004785"/>
    <s v="Office Supplies"/>
    <s v="Appliances"/>
    <s v="Cuisinart Microwave, Silver"/>
    <n v="1005.1559999999999"/>
    <n v="6"/>
    <n v="0.4"/>
    <n v="83.736000000000004"/>
    <n v="72.180000000000007"/>
    <s v="Medium"/>
  </r>
  <r>
    <x v="478"/>
    <x v="1"/>
    <s v="Albacete"/>
    <s v="Castile-La Mancha"/>
    <s v="Spain"/>
    <m/>
    <s v="EU"/>
    <x v="5"/>
    <s v="TEC-CO-10000011"/>
    <s v="Technology"/>
    <s v="Copiers"/>
    <s v="HP Personal Copier, High-Speed"/>
    <n v="734.94"/>
    <n v="6"/>
    <n v="0"/>
    <n v="190.98"/>
    <n v="72.17"/>
    <s v="High"/>
  </r>
  <r>
    <x v="747"/>
    <x v="1"/>
    <s v="Dundee"/>
    <s v="Scotland"/>
    <s v="United Kingdom"/>
    <m/>
    <s v="EU"/>
    <x v="9"/>
    <s v="TEC-CO-10004325"/>
    <s v="Technology"/>
    <s v="Copiers"/>
    <s v="Canon Personal Copier, Laser"/>
    <n v="856.44"/>
    <n v="6"/>
    <n v="0"/>
    <n v="385.38"/>
    <n v="72.17"/>
    <s v="Medium"/>
  </r>
  <r>
    <x v="511"/>
    <x v="1"/>
    <s v="Fort Worth"/>
    <s v="Texas"/>
    <s v="United States"/>
    <n v="76106"/>
    <s v="US"/>
    <x v="2"/>
    <s v="FUR-BO-10001601"/>
    <s v="Furniture"/>
    <s v="Bookcases"/>
    <s v="Sauder Mission Library with Doors, Fruitwood Finish"/>
    <n v="623.46479999999997"/>
    <n v="7"/>
    <n v="0.32"/>
    <n v="-119.1918"/>
    <n v="72.16"/>
    <s v="High"/>
  </r>
  <r>
    <x v="552"/>
    <x v="0"/>
    <s v="San Salvador"/>
    <s v="San Salvador"/>
    <s v="El Salvador"/>
    <m/>
    <s v="LATAM"/>
    <x v="2"/>
    <s v="TEC-AC-10000376"/>
    <s v="Technology"/>
    <s v="Accessories"/>
    <s v="Memorex Router, Bluetooth"/>
    <n v="328.28"/>
    <n v="2"/>
    <n v="0"/>
    <n v="141.16"/>
    <n v="72.156000000000006"/>
    <s v="High"/>
  </r>
  <r>
    <x v="591"/>
    <x v="0"/>
    <s v="Montauban"/>
    <s v="Midi-Pyrénées"/>
    <s v="France"/>
    <m/>
    <s v="EU"/>
    <x v="2"/>
    <s v="FUR-TA-10003179"/>
    <s v="Furniture"/>
    <s v="Tables"/>
    <s v="Chromcraft Round Table, Adjustable Height"/>
    <n v="610.077"/>
    <n v="2"/>
    <n v="0.35"/>
    <n v="-65.703000000000003"/>
    <n v="72.150000000000006"/>
    <s v="High"/>
  </r>
  <r>
    <x v="410"/>
    <x v="0"/>
    <s v="Pimpri"/>
    <s v="Maharashtra"/>
    <s v="India"/>
    <m/>
    <s v="APAC"/>
    <x v="6"/>
    <s v="FUR-BO-10000087"/>
    <s v="Furniture"/>
    <s v="Bookcases"/>
    <s v="Dania Classic Bookcase, Mobile"/>
    <n v="826.56"/>
    <n v="2"/>
    <n v="0"/>
    <n v="41.28"/>
    <n v="72.14"/>
    <s v="High"/>
  </r>
  <r>
    <x v="258"/>
    <x v="0"/>
    <s v="Belgaum"/>
    <s v="Karnataka"/>
    <s v="India"/>
    <m/>
    <s v="APAC"/>
    <x v="6"/>
    <s v="FUR-BO-10003206"/>
    <s v="Furniture"/>
    <s v="Bookcases"/>
    <s v="Sauder Floating Shelf Set, Pine"/>
    <n v="1175.58"/>
    <n v="6"/>
    <n v="0"/>
    <n v="117.54"/>
    <n v="72.14"/>
    <s v="Medium"/>
  </r>
  <r>
    <x v="613"/>
    <x v="0"/>
    <s v="Rybnik"/>
    <s v="Silesia"/>
    <s v="Poland"/>
    <m/>
    <s v="EMEA"/>
    <x v="7"/>
    <s v="FUR-BEV-10001048"/>
    <s v="Furniture"/>
    <s v="Tables"/>
    <s v="Bevis Conference Table, with Bottom Storage"/>
    <n v="923.76"/>
    <n v="1"/>
    <n v="0"/>
    <n v="249.39"/>
    <n v="72.12"/>
    <s v="High"/>
  </r>
  <r>
    <x v="98"/>
    <x v="0"/>
    <s v="Sydney"/>
    <s v="New South Wales"/>
    <s v="Australia"/>
    <m/>
    <s v="APAC"/>
    <x v="1"/>
    <s v="FUR-FU-10001477"/>
    <s v="Furniture"/>
    <s v="Furnishings"/>
    <s v="Deflect-O Frame, Erganomic"/>
    <n v="880.14599999999996"/>
    <n v="9"/>
    <n v="0.1"/>
    <n v="68.256"/>
    <n v="72.11"/>
    <s v="High"/>
  </r>
  <r>
    <x v="141"/>
    <x v="0"/>
    <s v="Schwerin"/>
    <s v="Mecklenburg-Vorpommern"/>
    <s v="Germany"/>
    <m/>
    <s v="EU"/>
    <x v="2"/>
    <s v="FUR-CH-10001582"/>
    <s v="Furniture"/>
    <s v="Chairs"/>
    <s v="Office Star Executive Leather Armchair, Black"/>
    <n v="1682.748"/>
    <n v="4"/>
    <n v="0.1"/>
    <n v="-56.171999999999997"/>
    <n v="72.08"/>
    <s v="Medium"/>
  </r>
  <r>
    <x v="445"/>
    <x v="1"/>
    <s v="Gold Coast"/>
    <s v="Queensland"/>
    <s v="Australia"/>
    <m/>
    <s v="APAC"/>
    <x v="1"/>
    <s v="TEC-PH-10002962"/>
    <s v="Technology"/>
    <s v="Phones"/>
    <s v="Motorola Smart Phone, Full Size"/>
    <n v="772.77599999999995"/>
    <n v="2"/>
    <n v="0.4"/>
    <n v="-25.763999999999999"/>
    <n v="72.08"/>
    <s v="Medium"/>
  </r>
  <r>
    <x v="14"/>
    <x v="1"/>
    <s v="London"/>
    <s v="England"/>
    <s v="United Kingdom"/>
    <m/>
    <s v="EU"/>
    <x v="9"/>
    <s v="FUR-BO-10003028"/>
    <s v="Furniture"/>
    <s v="Bookcases"/>
    <s v="Sauder 3-Shelf Cabinet, Mobile"/>
    <n v="304.56"/>
    <n v="2"/>
    <n v="0.1"/>
    <n v="104.88"/>
    <n v="72.05"/>
    <s v="Critical"/>
  </r>
  <r>
    <x v="171"/>
    <x v="2"/>
    <s v="Lahore"/>
    <s v="Punjab"/>
    <s v="Pakistan"/>
    <m/>
    <s v="APAC"/>
    <x v="6"/>
    <s v="TEC-PH-10004618"/>
    <s v="Technology"/>
    <s v="Phones"/>
    <s v="Motorola Signal Booster, Cordless"/>
    <n v="437.94"/>
    <n v="6"/>
    <n v="0.5"/>
    <n v="-113.94"/>
    <n v="72.040000000000006"/>
    <s v="High"/>
  </r>
  <r>
    <x v="141"/>
    <x v="0"/>
    <s v="Mainz"/>
    <s v="Rhineland-Palatinate"/>
    <s v="Germany"/>
    <m/>
    <s v="EU"/>
    <x v="2"/>
    <s v="OFF-ST-10003018"/>
    <s v="Office Supplies"/>
    <s v="Storage"/>
    <s v="Smead File Cart, Industrial"/>
    <n v="1155.5999999999999"/>
    <n v="10"/>
    <n v="0.1"/>
    <n v="231"/>
    <n v="72.03"/>
    <s v="Medium"/>
  </r>
  <r>
    <x v="559"/>
    <x v="0"/>
    <s v="Iringa"/>
    <s v="Iringa"/>
    <s v="Tanzania"/>
    <m/>
    <s v="Africa"/>
    <x v="3"/>
    <s v="OFF-SME-10003752"/>
    <s v="Office Supplies"/>
    <s v="Storage"/>
    <s v="Smead File Cart, Single Width"/>
    <n v="462.34800000000001"/>
    <n v="4"/>
    <n v="0.1"/>
    <n v="-46.332000000000001"/>
    <n v="71.97"/>
    <s v="High"/>
  </r>
  <r>
    <x v="270"/>
    <x v="0"/>
    <s v="Madrid"/>
    <s v="Madrid"/>
    <s v="Spain"/>
    <m/>
    <s v="EU"/>
    <x v="5"/>
    <s v="OFF-AP-10003184"/>
    <s v="Office Supplies"/>
    <s v="Appliances"/>
    <s v="KitchenAid Stove, Silver"/>
    <n v="1141.8"/>
    <n v="2"/>
    <n v="0"/>
    <n v="411"/>
    <n v="71.959999999999994"/>
    <s v="Medium"/>
  </r>
  <r>
    <x v="88"/>
    <x v="1"/>
    <s v="Benin City"/>
    <s v="Edo"/>
    <s v="Nigeria"/>
    <m/>
    <s v="Africa"/>
    <x v="3"/>
    <s v="OFF-ROG-10002132"/>
    <s v="Office Supplies"/>
    <s v="Storage"/>
    <s v="Rogers Lockers, Industrial"/>
    <n v="254.52"/>
    <n v="4"/>
    <n v="0.7"/>
    <n v="-271.56"/>
    <n v="71.959999999999994"/>
    <s v="Critical"/>
  </r>
  <r>
    <x v="392"/>
    <x v="0"/>
    <s v="Santiago de Cuba"/>
    <s v="Santiago de Cuba"/>
    <s v="Cuba"/>
    <m/>
    <s v="LATAM"/>
    <x v="10"/>
    <s v="FUR-CH-10003706"/>
    <s v="Furniture"/>
    <s v="Chairs"/>
    <s v="Harbour Creations Chairmat, Black"/>
    <n v="417.42"/>
    <n v="9"/>
    <n v="0"/>
    <n v="70.92"/>
    <n v="71.932000000000002"/>
    <s v="High"/>
  </r>
  <r>
    <x v="651"/>
    <x v="2"/>
    <s v="Milan"/>
    <s v="Lombardy"/>
    <s v="Italy"/>
    <m/>
    <s v="EU"/>
    <x v="5"/>
    <s v="OFF-ST-10002900"/>
    <s v="Office Supplies"/>
    <s v="Storage"/>
    <s v="Smead Lockers, Wire Frame"/>
    <n v="473.976"/>
    <n v="4"/>
    <n v="0.4"/>
    <n v="-244.94399999999999"/>
    <n v="71.92"/>
    <s v="High"/>
  </r>
  <r>
    <x v="66"/>
    <x v="2"/>
    <s v="Munich"/>
    <s v="Bavaria"/>
    <s v="Germany"/>
    <m/>
    <s v="EU"/>
    <x v="2"/>
    <s v="TEC-CO-10000405"/>
    <s v="Technology"/>
    <s v="Copiers"/>
    <s v="Canon Fax Machine, Digital"/>
    <n v="636.05999999999995"/>
    <n v="2"/>
    <n v="0"/>
    <n v="146.28"/>
    <n v="71.900000000000006"/>
    <s v="High"/>
  </r>
  <r>
    <x v="13"/>
    <x v="0"/>
    <s v="Waitakere"/>
    <s v="Auckland"/>
    <s v="New Zealand"/>
    <m/>
    <s v="APAC"/>
    <x v="1"/>
    <s v="TEC-CO-10003561"/>
    <s v="Technology"/>
    <s v="Copiers"/>
    <s v="Sharp Copy Machine, Color"/>
    <n v="1140.48"/>
    <n v="8"/>
    <n v="0.4"/>
    <n v="-418.32"/>
    <n v="71.900000000000006"/>
    <s v="Medium"/>
  </r>
  <r>
    <x v="200"/>
    <x v="2"/>
    <s v="Santo Domingo"/>
    <s v="Santo Domingo"/>
    <s v="Dominican Republic"/>
    <m/>
    <s v="LATAM"/>
    <x v="10"/>
    <s v="OFF-AP-10000873"/>
    <s v="Office Supplies"/>
    <s v="Appliances"/>
    <s v="Hamilton Beach Microwave, Red"/>
    <n v="904.03200000000004"/>
    <n v="6"/>
    <n v="0.2"/>
    <n v="101.592"/>
    <n v="71.861000000000004"/>
    <s v="Medium"/>
  </r>
  <r>
    <x v="770"/>
    <x v="2"/>
    <s v="Annaba"/>
    <s v="Annaba"/>
    <s v="Algeria"/>
    <m/>
    <s v="Africa"/>
    <x v="3"/>
    <s v="TEC-BEL-10002106"/>
    <s v="Technology"/>
    <s v="Accessories"/>
    <s v="Belkin Memory Card, Bluetooth"/>
    <n v="459.24"/>
    <n v="4"/>
    <n v="0"/>
    <n v="100.92"/>
    <n v="71.81"/>
    <s v="High"/>
  </r>
  <r>
    <x v="714"/>
    <x v="1"/>
    <s v="Chinautla"/>
    <s v="Guatemala"/>
    <s v="Guatemala"/>
    <m/>
    <s v="LATAM"/>
    <x v="2"/>
    <s v="FUR-BO-10004113"/>
    <s v="Furniture"/>
    <s v="Bookcases"/>
    <s v="Sauder Classic Bookcase, Pine"/>
    <n v="583.12"/>
    <n v="2"/>
    <n v="0"/>
    <n v="274.04000000000002"/>
    <n v="71.804000000000002"/>
    <s v="High"/>
  </r>
  <r>
    <x v="524"/>
    <x v="0"/>
    <s v="Gorakhpur"/>
    <s v="Haryana"/>
    <s v="India"/>
    <m/>
    <s v="APAC"/>
    <x v="6"/>
    <s v="FUR-BO-10003793"/>
    <s v="Furniture"/>
    <s v="Bookcases"/>
    <s v="Bush 3-Shelf Cabinet, Metal"/>
    <n v="1285.47"/>
    <n v="9"/>
    <n v="0"/>
    <n v="565.38"/>
    <n v="71.790000000000006"/>
    <s v="Medium"/>
  </r>
  <r>
    <x v="63"/>
    <x v="1"/>
    <s v="Antwerp"/>
    <s v="Antwerp"/>
    <s v="Belgium"/>
    <m/>
    <s v="EU"/>
    <x v="2"/>
    <s v="TEC-CO-10002232"/>
    <s v="Technology"/>
    <s v="Copiers"/>
    <s v="HP Ink, Laser"/>
    <n v="1158.3"/>
    <n v="9"/>
    <n v="0"/>
    <n v="231.66"/>
    <n v="71.78"/>
    <s v="Medium"/>
  </r>
  <r>
    <x v="586"/>
    <x v="1"/>
    <s v="San Pedro Sula"/>
    <s v="Cortés"/>
    <s v="Honduras"/>
    <m/>
    <s v="LATAM"/>
    <x v="2"/>
    <s v="FUR-BO-10004771"/>
    <s v="Furniture"/>
    <s v="Bookcases"/>
    <s v="Safco Library with Doors, Traditional"/>
    <n v="779.58"/>
    <n v="5"/>
    <n v="0.4"/>
    <n v="-376.82"/>
    <n v="71.775000000000006"/>
    <s v="Medium"/>
  </r>
  <r>
    <x v="123"/>
    <x v="2"/>
    <s v="Mulhouse"/>
    <s v="Alsace"/>
    <s v="France"/>
    <m/>
    <s v="EU"/>
    <x v="2"/>
    <s v="FUR-BO-10003541"/>
    <s v="Furniture"/>
    <s v="Bookcases"/>
    <s v="Bush Classic Bookcase, Metal"/>
    <n v="741.85199999999998"/>
    <n v="2"/>
    <n v="0.1"/>
    <n v="197.77199999999999"/>
    <n v="71.77"/>
    <s v="Medium"/>
  </r>
  <r>
    <x v="355"/>
    <x v="0"/>
    <s v="Arlington"/>
    <s v="Texas"/>
    <s v="United States"/>
    <n v="76017"/>
    <s v="US"/>
    <x v="2"/>
    <s v="OFF-ST-10001511"/>
    <s v="Office Supplies"/>
    <s v="Storage"/>
    <s v="Space Solutions Commercial Steel Shelving"/>
    <n v="724.08"/>
    <n v="14"/>
    <n v="0.2"/>
    <n v="-135.76499999999999"/>
    <n v="71.760000000000005"/>
    <s v="Medium"/>
  </r>
  <r>
    <x v="522"/>
    <x v="0"/>
    <s v="Yicheng"/>
    <s v="Hubei"/>
    <s v="China"/>
    <m/>
    <s v="APAC"/>
    <x v="8"/>
    <s v="OFF-AP-10003275"/>
    <s v="Office Supplies"/>
    <s v="Appliances"/>
    <s v="KitchenAid Microwave, Silver"/>
    <n v="622.14"/>
    <n v="2"/>
    <n v="0"/>
    <n v="87.06"/>
    <n v="71.75"/>
    <s v="Medium"/>
  </r>
  <r>
    <x v="215"/>
    <x v="0"/>
    <s v="Palma de Mallorca"/>
    <s v="Balearic Islands"/>
    <s v="Spain"/>
    <m/>
    <s v="EU"/>
    <x v="5"/>
    <s v="TEC-MA-10003923"/>
    <s v="Technology"/>
    <s v="Machines"/>
    <s v="Okidata Receipt Printer, Durable"/>
    <n v="332.18099999999998"/>
    <n v="3"/>
    <n v="0.1"/>
    <n v="-22.149000000000001"/>
    <n v="71.73"/>
    <s v="Medium"/>
  </r>
  <r>
    <x v="767"/>
    <x v="1"/>
    <s v="Kiel"/>
    <s v="Schleswig-Holstein"/>
    <s v="Germany"/>
    <m/>
    <s v="EU"/>
    <x v="2"/>
    <s v="TEC-MA-10003927"/>
    <s v="Technology"/>
    <s v="Machines"/>
    <s v="StarTech Inkjet, Wireless"/>
    <n v="1508.85"/>
    <n v="5"/>
    <n v="0"/>
    <n v="45.15"/>
    <n v="71.73"/>
    <s v="Low"/>
  </r>
  <r>
    <x v="390"/>
    <x v="0"/>
    <s v="Ho Chi Minh City"/>
    <s v="Ho Chí Minh City"/>
    <s v="Vietnam"/>
    <m/>
    <s v="APAC"/>
    <x v="11"/>
    <s v="OFF-AP-10003866"/>
    <s v="Office Supplies"/>
    <s v="Appliances"/>
    <s v="Breville Microwave, Red"/>
    <n v="751.25789999999995"/>
    <n v="3"/>
    <n v="0.17"/>
    <n v="144.74789999999999"/>
    <n v="71.709999999999994"/>
    <s v="Medium"/>
  </r>
  <r>
    <x v="114"/>
    <x v="0"/>
    <s v="Kaiserslautern"/>
    <s v="Rhineland-Palatinate"/>
    <s v="Germany"/>
    <m/>
    <s v="EU"/>
    <x v="2"/>
    <s v="TEC-MA-10000331"/>
    <s v="Technology"/>
    <s v="Machines"/>
    <s v="Okidata Printer, White"/>
    <n v="533.82000000000005"/>
    <n v="2"/>
    <n v="0"/>
    <n v="5.28"/>
    <n v="71.7"/>
    <s v="Critical"/>
  </r>
  <r>
    <x v="429"/>
    <x v="1"/>
    <s v="Mianyang"/>
    <s v="Sichuan"/>
    <s v="China"/>
    <m/>
    <s v="APAC"/>
    <x v="8"/>
    <s v="TEC-MA-10004428"/>
    <s v="Technology"/>
    <s v="Machines"/>
    <s v="Panasonic Card Printer, Durable"/>
    <n v="869.7"/>
    <n v="5"/>
    <n v="0"/>
    <n v="408.75"/>
    <n v="71.7"/>
    <s v="High"/>
  </r>
  <r>
    <x v="88"/>
    <x v="1"/>
    <s v="Garches"/>
    <s v="Ile-de-France"/>
    <s v="France"/>
    <m/>
    <s v="EU"/>
    <x v="2"/>
    <s v="TEC-MA-10000765"/>
    <s v="Technology"/>
    <s v="Machines"/>
    <s v="Okidata Phone, Wireless"/>
    <n v="369.11250000000001"/>
    <n v="5"/>
    <n v="0.15"/>
    <n v="147.5625"/>
    <n v="71.67"/>
    <s v="High"/>
  </r>
  <r>
    <x v="441"/>
    <x v="0"/>
    <s v="Severodvinsk"/>
    <s v="Arkhangel'sk"/>
    <s v="Russia"/>
    <m/>
    <s v="EMEA"/>
    <x v="7"/>
    <s v="OFF-BRE-10002738"/>
    <s v="Office Supplies"/>
    <s v="Appliances"/>
    <s v="Breville Microwave, Silver"/>
    <n v="302.45999999999998"/>
    <n v="1"/>
    <n v="0"/>
    <n v="108.87"/>
    <n v="71.67"/>
    <s v="Critical"/>
  </r>
  <r>
    <x v="158"/>
    <x v="1"/>
    <s v="Waterbury"/>
    <s v="Connecticut"/>
    <s v="United States"/>
    <n v="6708"/>
    <s v="US"/>
    <x v="0"/>
    <s v="TEC-PH-10004539"/>
    <s v="Technology"/>
    <s v="Phones"/>
    <s v="Wireless Extenders zBoost YX545 SOHO Signal Booster"/>
    <n v="566.97"/>
    <n v="3"/>
    <n v="0"/>
    <n v="153.08189999999999"/>
    <n v="71.66"/>
    <s v="High"/>
  </r>
  <r>
    <x v="731"/>
    <x v="0"/>
    <s v="London"/>
    <s v="England"/>
    <s v="United Kingdom"/>
    <m/>
    <s v="EU"/>
    <x v="9"/>
    <s v="FUR-CH-10001150"/>
    <s v="Furniture"/>
    <s v="Chairs"/>
    <s v="SAFCO Steel Folding Chair, Red"/>
    <n v="308.55599999999998"/>
    <n v="4"/>
    <n v="0.1"/>
    <n v="126.756"/>
    <n v="71.64"/>
    <s v="Medium"/>
  </r>
  <r>
    <x v="172"/>
    <x v="0"/>
    <s v="Jiutepec"/>
    <s v="Morelos"/>
    <s v="Mexico"/>
    <m/>
    <s v="LATAM"/>
    <x v="9"/>
    <s v="OFF-AP-10004958"/>
    <s v="Office Supplies"/>
    <s v="Appliances"/>
    <s v="KitchenAid Stove, Black"/>
    <n v="759.44"/>
    <n v="2"/>
    <n v="0"/>
    <n v="250.6"/>
    <n v="71.584000000000003"/>
    <s v="Low"/>
  </r>
  <r>
    <x v="45"/>
    <x v="1"/>
    <s v="Rosenheim"/>
    <s v="Bavaria"/>
    <s v="Germany"/>
    <m/>
    <s v="EU"/>
    <x v="2"/>
    <s v="TEC-CO-10004042"/>
    <s v="Technology"/>
    <s v="Copiers"/>
    <s v="Brother Wireless Fax, Laser"/>
    <n v="378.81"/>
    <n v="1"/>
    <n v="0"/>
    <n v="140.13"/>
    <n v="71.569999999999993"/>
    <s v="High"/>
  </r>
  <r>
    <x v="757"/>
    <x v="0"/>
    <s v="Poole"/>
    <s v="England"/>
    <s v="United Kingdom"/>
    <m/>
    <s v="EU"/>
    <x v="9"/>
    <s v="OFF-ST-10003414"/>
    <s v="Office Supplies"/>
    <s v="Storage"/>
    <s v="Tenex Shelving, Industrial"/>
    <n v="275.7"/>
    <n v="5"/>
    <n v="0"/>
    <n v="52.35"/>
    <n v="71.56"/>
    <s v="Critical"/>
  </r>
  <r>
    <x v="50"/>
    <x v="0"/>
    <s v="Pocatello"/>
    <s v="Idaho"/>
    <s v="United States"/>
    <n v="83201"/>
    <s v="US"/>
    <x v="4"/>
    <s v="FUR-FU-10003192"/>
    <s v="Furniture"/>
    <s v="Furnishings"/>
    <s v="Luxo Adjustable Task Clamp Lamp"/>
    <n v="355.36"/>
    <n v="4"/>
    <n v="0"/>
    <n v="92.393600000000006"/>
    <n v="71.55"/>
    <s v="High"/>
  </r>
  <r>
    <x v="482"/>
    <x v="0"/>
    <s v="Villejuif"/>
    <s v="Ile-de-France"/>
    <s v="France"/>
    <m/>
    <s v="EU"/>
    <x v="2"/>
    <s v="FUR-BO-10003554"/>
    <s v="Furniture"/>
    <s v="Bookcases"/>
    <s v="Dania 3-Shelf Cabinet, Mobile"/>
    <n v="907.01099999999997"/>
    <n v="7"/>
    <n v="0.1"/>
    <n v="-30.428999999999998"/>
    <n v="71.53"/>
    <s v="High"/>
  </r>
  <r>
    <x v="577"/>
    <x v="2"/>
    <s v="San Luis Potosí"/>
    <s v="San Luis Potosí"/>
    <s v="Mexico"/>
    <m/>
    <s v="LATAM"/>
    <x v="9"/>
    <s v="FUR-TA-10002088"/>
    <s v="Furniture"/>
    <s v="Tables"/>
    <s v="Barricks Coffee Table, Adjustable Height"/>
    <n v="485.904"/>
    <n v="3"/>
    <n v="0.2"/>
    <n v="36.384"/>
    <n v="71.525000000000006"/>
    <s v="High"/>
  </r>
  <r>
    <x v="624"/>
    <x v="1"/>
    <s v="Santo André"/>
    <s v="São Paulo"/>
    <s v="Brazil"/>
    <m/>
    <s v="LATAM"/>
    <x v="5"/>
    <s v="TEC-MA-10003471"/>
    <s v="Technology"/>
    <s v="Machines"/>
    <s v="StarTech Phone, Wireless"/>
    <n v="198.72"/>
    <n v="4"/>
    <n v="0"/>
    <n v="65.52"/>
    <n v="71.495999999999995"/>
    <s v="High"/>
  </r>
  <r>
    <x v="246"/>
    <x v="1"/>
    <s v="Apopa"/>
    <s v="San Salvador"/>
    <s v="El Salvador"/>
    <m/>
    <s v="LATAM"/>
    <x v="2"/>
    <s v="FUR-FU-10002751"/>
    <s v="Furniture"/>
    <s v="Furnishings"/>
    <s v="Advantus Photo Frame, Durable"/>
    <n v="266.72000000000003"/>
    <n v="8"/>
    <n v="0"/>
    <n v="16"/>
    <n v="71.489999999999995"/>
    <s v="High"/>
  </r>
  <r>
    <x v="467"/>
    <x v="1"/>
    <s v="Valladolid"/>
    <s v="Castile and León"/>
    <s v="Spain"/>
    <m/>
    <s v="EU"/>
    <x v="5"/>
    <s v="TEC-PH-10002935"/>
    <s v="Technology"/>
    <s v="Phones"/>
    <s v="Samsung Smart Phone, VoIP"/>
    <n v="5726.16"/>
    <n v="10"/>
    <n v="0.1"/>
    <n v="-445.44"/>
    <n v="71.459999999999994"/>
    <s v="Critical"/>
  </r>
  <r>
    <x v="34"/>
    <x v="1"/>
    <s v="Yokkaichi"/>
    <s v="Mie"/>
    <s v="Japan"/>
    <m/>
    <s v="APAC"/>
    <x v="8"/>
    <s v="TEC-PH-10001670"/>
    <s v="Technology"/>
    <s v="Phones"/>
    <s v="Motorola Smart Phone, Full Size"/>
    <n v="1931.94"/>
    <n v="3"/>
    <n v="0"/>
    <n v="734.13"/>
    <n v="71.459999999999994"/>
    <s v="Medium"/>
  </r>
  <r>
    <x v="189"/>
    <x v="2"/>
    <s v="Tipitapa"/>
    <s v="Managua"/>
    <s v="Nicaragua"/>
    <m/>
    <s v="LATAM"/>
    <x v="2"/>
    <s v="FUR-BO-10004113"/>
    <s v="Furniture"/>
    <s v="Bookcases"/>
    <s v="Sauder Classic Bookcase, Pine"/>
    <n v="583.12"/>
    <n v="2"/>
    <n v="0"/>
    <n v="274.04000000000002"/>
    <n v="71.447000000000003"/>
    <s v="High"/>
  </r>
  <r>
    <x v="453"/>
    <x v="0"/>
    <s v="Vryburg"/>
    <s v="North-West"/>
    <s v="South Africa"/>
    <m/>
    <s v="Africa"/>
    <x v="3"/>
    <s v="TEC-STA-10004181"/>
    <s v="Technology"/>
    <s v="Machines"/>
    <s v="StarTech Inkjet, Durable"/>
    <n v="300.18"/>
    <n v="1"/>
    <n v="0"/>
    <n v="33"/>
    <n v="71.41"/>
    <s v="High"/>
  </r>
  <r>
    <x v="137"/>
    <x v="0"/>
    <s v="Rennes"/>
    <s v="Brittany"/>
    <s v="France"/>
    <m/>
    <s v="EU"/>
    <x v="2"/>
    <s v="TEC-MA-10002771"/>
    <s v="Technology"/>
    <s v="Machines"/>
    <s v="StarTech Inkjet, White"/>
    <n v="1270.4100000000001"/>
    <n v="5"/>
    <n v="0.15"/>
    <n v="433.41"/>
    <n v="71.39"/>
    <s v="Medium"/>
  </r>
  <r>
    <x v="95"/>
    <x v="0"/>
    <s v="Dallas"/>
    <s v="Texas"/>
    <s v="United States"/>
    <n v="75081"/>
    <s v="US"/>
    <x v="2"/>
    <s v="OFF-ST-10000689"/>
    <s v="Office Supplies"/>
    <s v="Storage"/>
    <s v="Fellowes Strictly Business Drawer File, Letter/Legal Size"/>
    <n v="338.04"/>
    <n v="3"/>
    <n v="0.2"/>
    <n v="-33.804000000000002"/>
    <n v="71.39"/>
    <s v="High"/>
  </r>
  <r>
    <x v="198"/>
    <x v="0"/>
    <s v="Istanbul"/>
    <s v="Istanbul"/>
    <s v="Turkey"/>
    <m/>
    <s v="EMEA"/>
    <x v="7"/>
    <s v="TEC-SAM-10001131"/>
    <s v="Technology"/>
    <s v="Phones"/>
    <s v="Samsung Smart Phone, VoIP"/>
    <n v="254.49600000000001"/>
    <n v="1"/>
    <n v="0.6"/>
    <n v="-362.66399999999999"/>
    <n v="71.38"/>
    <s v="Critical"/>
  </r>
  <r>
    <x v="101"/>
    <x v="0"/>
    <s v="Termez"/>
    <s v="Surxondaryo"/>
    <s v="Uzbekistan"/>
    <m/>
    <s v="EMEA"/>
    <x v="7"/>
    <s v="TEC-MOT-10000851"/>
    <s v="Technology"/>
    <s v="Phones"/>
    <s v="Motorola Headset, with Caller ID"/>
    <n v="1116.3599999999999"/>
    <n v="14"/>
    <n v="0"/>
    <n v="368.34"/>
    <n v="71.37"/>
    <s v="Medium"/>
  </r>
  <r>
    <x v="100"/>
    <x v="1"/>
    <s v="León"/>
    <s v="Guanajuato"/>
    <s v="Mexico"/>
    <m/>
    <s v="LATAM"/>
    <x v="9"/>
    <s v="FUR-BO-10003438"/>
    <s v="Furniture"/>
    <s v="Bookcases"/>
    <s v="Dania Corner Shelving, Pine"/>
    <n v="263.29599999999999"/>
    <n v="4"/>
    <n v="0.2"/>
    <n v="3.2160000000000002"/>
    <n v="71.353999999999999"/>
    <s v="Critical"/>
  </r>
  <r>
    <x v="370"/>
    <x v="2"/>
    <s v="Auckland"/>
    <s v="Auckland"/>
    <s v="New Zealand"/>
    <m/>
    <s v="APAC"/>
    <x v="1"/>
    <s v="FUR-TA-10003006"/>
    <s v="Furniture"/>
    <s v="Tables"/>
    <s v="Hon Wood Table, Rectangular"/>
    <n v="634.67999999999995"/>
    <n v="2"/>
    <n v="0.4"/>
    <n v="-84.66"/>
    <n v="71.349999999999994"/>
    <s v="High"/>
  </r>
  <r>
    <x v="733"/>
    <x v="0"/>
    <s v="Xintai"/>
    <s v="Shandong"/>
    <s v="China"/>
    <m/>
    <s v="APAC"/>
    <x v="8"/>
    <s v="TEC-PH-10004578"/>
    <s v="Technology"/>
    <s v="Phones"/>
    <s v="Nokia Office Telephone, with Caller ID"/>
    <n v="195.39"/>
    <n v="3"/>
    <n v="0"/>
    <n v="46.89"/>
    <n v="71.34"/>
    <s v="Critical"/>
  </r>
  <r>
    <x v="659"/>
    <x v="1"/>
    <s v="Stockholm"/>
    <s v="Stockholm"/>
    <s v="Sweden"/>
    <m/>
    <s v="EU"/>
    <x v="9"/>
    <s v="OFF-ST-10002566"/>
    <s v="Office Supplies"/>
    <s v="Storage"/>
    <s v="Tenex Lockers, Wire Frame"/>
    <n v="609.66"/>
    <n v="6"/>
    <n v="0.5"/>
    <n v="-231.84"/>
    <n v="71.319999999999993"/>
    <s v="Critical"/>
  </r>
  <r>
    <x v="116"/>
    <x v="0"/>
    <s v="Richmond"/>
    <s v="Indiana"/>
    <s v="United States"/>
    <n v="47374"/>
    <s v="US"/>
    <x v="2"/>
    <s v="FUR-TA-10004575"/>
    <s v="Furniture"/>
    <s v="Tables"/>
    <s v="Hon 5100 Series Wood Tables"/>
    <n v="581.96"/>
    <n v="2"/>
    <n v="0"/>
    <n v="104.75279999999999"/>
    <n v="71.319999999999993"/>
    <s v="High"/>
  </r>
  <r>
    <x v="215"/>
    <x v="0"/>
    <s v="Santo Domingo"/>
    <s v="Santo Domingo"/>
    <s v="Dominican Republic"/>
    <m/>
    <s v="LATAM"/>
    <x v="10"/>
    <s v="OFF-ST-10004549"/>
    <s v="Office Supplies"/>
    <s v="Storage"/>
    <s v="Smead File Cart, Blue"/>
    <n v="883.79200000000003"/>
    <n v="13"/>
    <n v="0.2"/>
    <n v="287.09199999999998"/>
    <n v="71.317999999999998"/>
    <s v="Medium"/>
  </r>
  <r>
    <x v="139"/>
    <x v="0"/>
    <s v="Vienna"/>
    <s v="Vienna"/>
    <s v="Austria"/>
    <m/>
    <s v="EU"/>
    <x v="2"/>
    <s v="OFF-ST-10000095"/>
    <s v="Office Supplies"/>
    <s v="Storage"/>
    <s v="Fellowes File Cart, Industrial"/>
    <n v="964.53"/>
    <n v="7"/>
    <n v="0"/>
    <n v="125.37"/>
    <n v="71.290000000000006"/>
    <s v="Low"/>
  </r>
  <r>
    <x v="36"/>
    <x v="1"/>
    <s v="Surabaya"/>
    <s v="Jawa Timur"/>
    <s v="Indonesia"/>
    <m/>
    <s v="APAC"/>
    <x v="11"/>
    <s v="OFF-AP-10001621"/>
    <s v="Office Supplies"/>
    <s v="Appliances"/>
    <s v="Hamilton Beach Refrigerator, Black"/>
    <n v="1243.9043999999999"/>
    <n v="3"/>
    <n v="0.17"/>
    <n v="-134.8956"/>
    <n v="71.290000000000006"/>
    <s v="Medium"/>
  </r>
  <r>
    <x v="211"/>
    <x v="2"/>
    <s v="Madrid"/>
    <s v="Madrid"/>
    <s v="Spain"/>
    <m/>
    <s v="EU"/>
    <x v="5"/>
    <s v="OFF-ST-10000288"/>
    <s v="Office Supplies"/>
    <s v="Storage"/>
    <s v="Fellowes Lockers, Industrial"/>
    <n v="561.08699999999999"/>
    <n v="3"/>
    <n v="0.1"/>
    <n v="211.887"/>
    <n v="71.25"/>
    <s v="High"/>
  </r>
  <r>
    <x v="569"/>
    <x v="0"/>
    <s v="Pretoria"/>
    <s v="Gauteng"/>
    <s v="South Africa"/>
    <m/>
    <s v="Africa"/>
    <x v="3"/>
    <s v="TEC-KON-10002050"/>
    <s v="Technology"/>
    <s v="Machines"/>
    <s v="Konica Printer, Wireless"/>
    <n v="535.67999999999995"/>
    <n v="2"/>
    <n v="0"/>
    <n v="16.02"/>
    <n v="71.25"/>
    <s v="Low"/>
  </r>
  <r>
    <x v="286"/>
    <x v="0"/>
    <s v="Villa Nueva"/>
    <s v="Guatemala"/>
    <s v="Guatemala"/>
    <m/>
    <s v="LATAM"/>
    <x v="2"/>
    <s v="TEC-AC-10000335"/>
    <s v="Technology"/>
    <s v="Accessories"/>
    <s v="Belkin Router, Programmable"/>
    <n v="867.5"/>
    <n v="5"/>
    <n v="0"/>
    <n v="173.5"/>
    <n v="71.242999999999995"/>
    <s v="Medium"/>
  </r>
  <r>
    <x v="344"/>
    <x v="0"/>
    <s v="Hermosillo"/>
    <s v="Sonora"/>
    <s v="Mexico"/>
    <m/>
    <s v="LATAM"/>
    <x v="9"/>
    <s v="OFF-ST-10002902"/>
    <s v="Office Supplies"/>
    <s v="Storage"/>
    <s v="Fellowes Lockers, Wire Frame"/>
    <n v="412.8"/>
    <n v="3"/>
    <n v="0"/>
    <n v="181.62"/>
    <n v="71.242000000000004"/>
    <s v="High"/>
  </r>
  <r>
    <x v="328"/>
    <x v="0"/>
    <s v="Wuchuan"/>
    <s v="Guangdong"/>
    <s v="China"/>
    <m/>
    <s v="APAC"/>
    <x v="8"/>
    <s v="FUR-CH-10002213"/>
    <s v="Furniture"/>
    <s v="Chairs"/>
    <s v="Hon Executive Leather Armchair, Black"/>
    <n v="457.14"/>
    <n v="1"/>
    <n v="0"/>
    <n v="45.69"/>
    <n v="71.23"/>
    <s v="Medium"/>
  </r>
  <r>
    <x v="28"/>
    <x v="0"/>
    <s v="Treviso"/>
    <s v="Veneto"/>
    <s v="Italy"/>
    <m/>
    <s v="EU"/>
    <x v="5"/>
    <s v="OFF-BI-10003705"/>
    <s v="Office Supplies"/>
    <s v="Binders"/>
    <s v="Wilson Jones Binding Machine, Recycled"/>
    <n v="295.92"/>
    <n v="6"/>
    <n v="0"/>
    <n v="32.4"/>
    <n v="71.22"/>
    <s v="High"/>
  </r>
  <r>
    <x v="250"/>
    <x v="0"/>
    <s v="Heroica Zitácuaro"/>
    <s v="Michoacán"/>
    <s v="Mexico"/>
    <m/>
    <s v="LATAM"/>
    <x v="9"/>
    <s v="OFF-ST-10003929"/>
    <s v="Office Supplies"/>
    <s v="Storage"/>
    <s v="Tenex Lockers, Blue"/>
    <n v="680.5"/>
    <n v="5"/>
    <n v="0"/>
    <n v="74.8"/>
    <n v="71.216999999999999"/>
    <s v="Medium"/>
  </r>
  <r>
    <x v="585"/>
    <x v="2"/>
    <s v="Maryborough"/>
    <s v="Queensland"/>
    <s v="Australia"/>
    <m/>
    <s v="APAC"/>
    <x v="1"/>
    <s v="FUR-BO-10000288"/>
    <s v="Furniture"/>
    <s v="Bookcases"/>
    <s v="Safco Classic Bookcase, Traditional"/>
    <n v="788.67"/>
    <n v="2"/>
    <n v="0.1"/>
    <n v="-61.35"/>
    <n v="71.209999999999994"/>
    <s v="High"/>
  </r>
  <r>
    <x v="744"/>
    <x v="1"/>
    <s v="Agra"/>
    <s v="Uttar Pradesh"/>
    <s v="India"/>
    <m/>
    <s v="APAC"/>
    <x v="6"/>
    <s v="TEC-MA-10003553"/>
    <s v="Technology"/>
    <s v="Machines"/>
    <s v="Epson Printer, Red"/>
    <n v="1039.08"/>
    <n v="4"/>
    <n v="0"/>
    <n v="93.48"/>
    <n v="71.180000000000007"/>
    <s v="Medium"/>
  </r>
  <r>
    <x v="502"/>
    <x v="1"/>
    <s v="Baku"/>
    <s v="Baki"/>
    <s v="Azerbaijan"/>
    <m/>
    <s v="EMEA"/>
    <x v="7"/>
    <s v="TEC-SAN-10003238"/>
    <s v="Technology"/>
    <s v="Accessories"/>
    <s v="SanDisk Router, Erganomic"/>
    <n v="254.16"/>
    <n v="1"/>
    <n v="0"/>
    <n v="101.64"/>
    <n v="71.180000000000007"/>
    <s v="High"/>
  </r>
  <r>
    <x v="705"/>
    <x v="0"/>
    <s v="Baghdad"/>
    <s v="Baghdad"/>
    <s v="Iraq"/>
    <m/>
    <s v="EMEA"/>
    <x v="7"/>
    <s v="FUR-SAF-10001793"/>
    <s v="Furniture"/>
    <s v="Chairs"/>
    <s v="SAFCO Executive Leather Armchair, Black"/>
    <n v="459"/>
    <n v="1"/>
    <n v="0"/>
    <n v="215.73"/>
    <n v="71.17"/>
    <s v="High"/>
  </r>
  <r>
    <x v="309"/>
    <x v="1"/>
    <s v="Managua"/>
    <s v="Managua"/>
    <s v="Nicaragua"/>
    <m/>
    <s v="LATAM"/>
    <x v="2"/>
    <s v="FUR-BO-10001042"/>
    <s v="Furniture"/>
    <s v="Bookcases"/>
    <s v="Dania 3-Shelf Cabinet, Pine"/>
    <n v="761.6"/>
    <n v="8"/>
    <n v="0"/>
    <n v="114.24"/>
    <n v="71.153000000000006"/>
    <s v="High"/>
  </r>
  <r>
    <x v="142"/>
    <x v="0"/>
    <s v="Nice"/>
    <s v="Provence-Alpes-Côte d'Azur"/>
    <s v="France"/>
    <m/>
    <s v="EU"/>
    <x v="2"/>
    <s v="OFF-BI-10002040"/>
    <s v="Office Supplies"/>
    <s v="Binders"/>
    <s v="Ibico 3-Hole Punch, Recycled"/>
    <n v="246.48"/>
    <n v="8"/>
    <n v="0"/>
    <n v="68.88"/>
    <n v="71.14"/>
    <s v="Critical"/>
  </r>
  <r>
    <x v="307"/>
    <x v="0"/>
    <s v="Tallahassee"/>
    <s v="Florida"/>
    <s v="United States"/>
    <n v="32303"/>
    <s v="US"/>
    <x v="5"/>
    <s v="TEC-PH-10000369"/>
    <s v="Technology"/>
    <s v="Phones"/>
    <s v="HTC One Mini"/>
    <n v="705.54399999999998"/>
    <n v="7"/>
    <n v="0.2"/>
    <n v="70.554400000000001"/>
    <n v="71.13"/>
    <s v="Medium"/>
  </r>
  <r>
    <x v="161"/>
    <x v="0"/>
    <s v="Chihuahua"/>
    <s v="Chihuahua"/>
    <s v="Mexico"/>
    <m/>
    <s v="LATAM"/>
    <x v="9"/>
    <s v="FUR-TA-10004810"/>
    <s v="Furniture"/>
    <s v="Tables"/>
    <s v="Barricks Computer Table, Adjustable Height"/>
    <n v="1267.76"/>
    <n v="5"/>
    <n v="0.2"/>
    <n v="221.76"/>
    <n v="71.120999999999995"/>
    <s v="Medium"/>
  </r>
  <r>
    <x v="604"/>
    <x v="1"/>
    <s v="Richmond"/>
    <s v="British Columbia"/>
    <s v="Canada"/>
    <m/>
    <s v="Canada"/>
    <x v="12"/>
    <s v="OFF-ROG-10003898"/>
    <s v="Office Supplies"/>
    <s v="Storage"/>
    <s v="Rogers Lockers, Single Width"/>
    <n v="423.3"/>
    <n v="2"/>
    <n v="0"/>
    <n v="186.24"/>
    <n v="71.12"/>
    <s v="High"/>
  </r>
  <r>
    <x v="513"/>
    <x v="2"/>
    <s v="Worms"/>
    <s v="Rhineland-Palatinate"/>
    <s v="Germany"/>
    <m/>
    <s v="EU"/>
    <x v="2"/>
    <s v="FUR-BO-10004254"/>
    <s v="Furniture"/>
    <s v="Bookcases"/>
    <s v="Ikea Classic Bookcase, Traditional"/>
    <n v="370.57499999999999"/>
    <n v="1"/>
    <n v="0.1"/>
    <n v="115.27500000000001"/>
    <n v="71.09"/>
    <s v="Medium"/>
  </r>
  <r>
    <x v="57"/>
    <x v="0"/>
    <s v="Waterlooville"/>
    <s v="England"/>
    <s v="United Kingdom"/>
    <m/>
    <s v="EU"/>
    <x v="9"/>
    <s v="OFF-ST-10002175"/>
    <s v="Office Supplies"/>
    <s v="Storage"/>
    <s v="Fellowes Lockers, Single Width"/>
    <n v="207.36"/>
    <n v="1"/>
    <n v="0"/>
    <n v="35.25"/>
    <n v="71.08"/>
    <s v="Critical"/>
  </r>
  <r>
    <x v="350"/>
    <x v="1"/>
    <s v="Darmstadt"/>
    <s v="Hesse"/>
    <s v="Germany"/>
    <m/>
    <s v="EU"/>
    <x v="2"/>
    <s v="TEC-PH-10004028"/>
    <s v="Technology"/>
    <s v="Phones"/>
    <s v="Apple Headset, Full Size"/>
    <n v="596.4"/>
    <n v="8"/>
    <n v="0"/>
    <n v="101.28"/>
    <n v="71.069999999999993"/>
    <s v="High"/>
  </r>
  <r>
    <x v="18"/>
    <x v="0"/>
    <s v="Le Havre"/>
    <s v="Upper Normandy"/>
    <s v="France"/>
    <m/>
    <s v="EU"/>
    <x v="2"/>
    <s v="TEC-PH-10002456"/>
    <s v="Technology"/>
    <s v="Phones"/>
    <s v="Cisco Speaker Phone, Cordless"/>
    <n v="480.52199999999999"/>
    <n v="4"/>
    <n v="0.15"/>
    <n v="-28.277999999999999"/>
    <n v="71.069999999999993"/>
    <s v="Medium"/>
  </r>
  <r>
    <x v="770"/>
    <x v="2"/>
    <s v="Brentwood"/>
    <s v="California"/>
    <s v="United States"/>
    <n v="94513"/>
    <s v="US"/>
    <x v="4"/>
    <s v="TEC-PH-10002468"/>
    <s v="Technology"/>
    <s v="Phones"/>
    <s v="Plantronics CS 50-USB - headset - Convertible, Monaural"/>
    <n v="761.54399999999998"/>
    <n v="7"/>
    <n v="0.2"/>
    <n v="66.635099999999994"/>
    <n v="71.069999999999993"/>
    <s v="Medium"/>
  </r>
  <r>
    <x v="756"/>
    <x v="0"/>
    <s v="Managua"/>
    <s v="Managua"/>
    <s v="Nicaragua"/>
    <m/>
    <s v="LATAM"/>
    <x v="2"/>
    <s v="OFF-ST-10000505"/>
    <s v="Office Supplies"/>
    <s v="Storage"/>
    <s v="Fellowes File Cart, Blue"/>
    <n v="549.24"/>
    <n v="6"/>
    <n v="0"/>
    <n v="76.8"/>
    <n v="71.055999999999997"/>
    <s v="High"/>
  </r>
  <r>
    <x v="344"/>
    <x v="0"/>
    <s v="Issoire"/>
    <s v="Auvergne"/>
    <s v="France"/>
    <m/>
    <s v="EU"/>
    <x v="2"/>
    <s v="TEC-PH-10002312"/>
    <s v="Technology"/>
    <s v="Phones"/>
    <s v="Samsung Audio Dock, with Caller ID"/>
    <n v="709.02750000000003"/>
    <n v="5"/>
    <n v="0.15"/>
    <n v="-100.2225"/>
    <n v="71.05"/>
    <s v="Medium"/>
  </r>
  <r>
    <x v="6"/>
    <x v="0"/>
    <s v="Yichun"/>
    <s v="Heilongjiang"/>
    <s v="China"/>
    <m/>
    <s v="APAC"/>
    <x v="8"/>
    <s v="FUR-CH-10003861"/>
    <s v="Furniture"/>
    <s v="Chairs"/>
    <s v="Novimex Rocking Chair, Set of Two"/>
    <n v="267.36"/>
    <n v="2"/>
    <n v="0"/>
    <n v="117.6"/>
    <n v="71.02"/>
    <s v="High"/>
  </r>
  <r>
    <x v="2"/>
    <x v="0"/>
    <s v="Brisbane"/>
    <s v="Queensland"/>
    <s v="Australia"/>
    <m/>
    <s v="APAC"/>
    <x v="1"/>
    <s v="TEC-PH-10000214"/>
    <s v="Technology"/>
    <s v="Phones"/>
    <s v="Apple Speaker Phone, VoIP"/>
    <n v="333.15300000000002"/>
    <n v="3"/>
    <n v="0.1"/>
    <n v="88.802999999999997"/>
    <n v="71.02"/>
    <s v="Medium"/>
  </r>
  <r>
    <x v="156"/>
    <x v="1"/>
    <s v="Dnipropetrovs'k"/>
    <s v="Dnipropetrovs'k"/>
    <s v="Ukraine"/>
    <m/>
    <s v="EMEA"/>
    <x v="7"/>
    <s v="OFF-CUI-10001965"/>
    <s v="Office Supplies"/>
    <s v="Appliances"/>
    <s v="Cuisinart Microwave, White"/>
    <n v="276.60000000000002"/>
    <n v="1"/>
    <n v="0"/>
    <n v="30.42"/>
    <n v="71.02"/>
    <s v="High"/>
  </r>
  <r>
    <x v="779"/>
    <x v="1"/>
    <s v="Issy-les-Moulineaux"/>
    <s v="Ile-de-France"/>
    <s v="France"/>
    <m/>
    <s v="EU"/>
    <x v="2"/>
    <s v="FUR-CH-10003249"/>
    <s v="Furniture"/>
    <s v="Chairs"/>
    <s v="Office Star Steel Folding Chair, Black"/>
    <n v="723.16800000000001"/>
    <n v="9"/>
    <n v="0.1"/>
    <n v="-80.352000000000004"/>
    <n v="71"/>
    <s v="High"/>
  </r>
  <r>
    <x v="433"/>
    <x v="2"/>
    <s v="Chicago"/>
    <s v="Illinois"/>
    <s v="United States"/>
    <n v="60653"/>
    <s v="US"/>
    <x v="2"/>
    <s v="FUR-CH-10000229"/>
    <s v="Furniture"/>
    <s v="Chairs"/>
    <s v="Global Enterprise Series Seating High-Back Swivel/Tilt Chairs"/>
    <n v="569.05799999999999"/>
    <n v="3"/>
    <n v="0.3"/>
    <n v="-178.8468"/>
    <n v="71"/>
    <s v="High"/>
  </r>
  <r>
    <x v="414"/>
    <x v="0"/>
    <s v="Ulm"/>
    <s v="Baden-Württemberg"/>
    <s v="Germany"/>
    <m/>
    <s v="EU"/>
    <x v="2"/>
    <s v="TEC-MA-10000473"/>
    <s v="Technology"/>
    <s v="Machines"/>
    <s v="Konica Phone, Red"/>
    <n v="583.38"/>
    <n v="7"/>
    <n v="0"/>
    <n v="244.86"/>
    <n v="70.98"/>
    <s v="High"/>
  </r>
  <r>
    <x v="271"/>
    <x v="1"/>
    <s v="Seattle"/>
    <s v="Washington"/>
    <s v="United States"/>
    <n v="98115"/>
    <s v="US"/>
    <x v="4"/>
    <s v="FUR-TA-10000688"/>
    <s v="Furniture"/>
    <s v="Tables"/>
    <s v="Chromcraft Bull-Nose Wood Round Conference Table Top, Wood Base"/>
    <n v="653.54999999999995"/>
    <n v="3"/>
    <n v="0"/>
    <n v="111.1035"/>
    <n v="70.97"/>
    <s v="Medium"/>
  </r>
  <r>
    <x v="573"/>
    <x v="0"/>
    <s v="Benguela"/>
    <s v="Benguela"/>
    <s v="Angola"/>
    <m/>
    <s v="Africa"/>
    <x v="3"/>
    <s v="TEC-APP-10001586"/>
    <s v="Technology"/>
    <s v="Phones"/>
    <s v="Apple Speaker Phone, VoIP"/>
    <n v="1480.68"/>
    <n v="12"/>
    <n v="0"/>
    <n v="592.20000000000005"/>
    <n v="70.97"/>
    <s v="Medium"/>
  </r>
  <r>
    <x v="678"/>
    <x v="1"/>
    <s v="Yunyang"/>
    <s v="Henan"/>
    <s v="China"/>
    <m/>
    <s v="APAC"/>
    <x v="8"/>
    <s v="FUR-TA-10000665"/>
    <s v="Furniture"/>
    <s v="Tables"/>
    <s v="Bevis Computer Table, Fully Assembled"/>
    <n v="692.32799999999997"/>
    <n v="2"/>
    <n v="0.3"/>
    <n v="-207.732"/>
    <n v="70.94"/>
    <s v="Medium"/>
  </r>
  <r>
    <x v="509"/>
    <x v="0"/>
    <s v="Chaozhou"/>
    <s v="Guangdong"/>
    <s v="China"/>
    <m/>
    <s v="APAC"/>
    <x v="8"/>
    <s v="TEC-PH-10002320"/>
    <s v="Technology"/>
    <s v="Phones"/>
    <s v="Samsung Speaker Phone, Full Size"/>
    <n v="373.59"/>
    <n v="3"/>
    <n v="0"/>
    <n v="18.63"/>
    <n v="70.930000000000007"/>
    <s v="Critical"/>
  </r>
  <r>
    <x v="717"/>
    <x v="1"/>
    <s v="Ulan Bator"/>
    <s v="Ulaanbaatar"/>
    <s v="Mongolia"/>
    <m/>
    <s v="EMEA"/>
    <x v="7"/>
    <s v="TEC-ENE-10000995"/>
    <s v="Technology"/>
    <s v="Accessories"/>
    <s v="Enermax Memory Card, USB"/>
    <n v="458.4"/>
    <n v="4"/>
    <n v="0"/>
    <n v="68.760000000000005"/>
    <n v="70.930000000000007"/>
    <s v="High"/>
  </r>
  <r>
    <x v="37"/>
    <x v="0"/>
    <s v="Guelma"/>
    <s v="Guelma"/>
    <s v="Algeria"/>
    <m/>
    <s v="Africa"/>
    <x v="3"/>
    <s v="TEC-SHA-10004874"/>
    <s v="Technology"/>
    <s v="Copiers"/>
    <s v="Sharp Fax Machine, High-Speed"/>
    <n v="293.85000000000002"/>
    <n v="1"/>
    <n v="0"/>
    <n v="61.68"/>
    <n v="70.930000000000007"/>
    <s v="Critical"/>
  </r>
  <r>
    <x v="131"/>
    <x v="0"/>
    <s v="Carrefour"/>
    <s v="Ouest"/>
    <s v="Haiti"/>
    <m/>
    <s v="LATAM"/>
    <x v="10"/>
    <s v="OFF-ST-10004754"/>
    <s v="Office Supplies"/>
    <s v="Storage"/>
    <s v="Fellowes Lockers, Single Width"/>
    <n v="580.60799999999995"/>
    <n v="7"/>
    <n v="0.4"/>
    <n v="-154.952"/>
    <n v="70.926000000000002"/>
    <s v="High"/>
  </r>
  <r>
    <x v="417"/>
    <x v="0"/>
    <s v="Tiruppur"/>
    <s v="Tamil Nadu"/>
    <s v="India"/>
    <m/>
    <s v="APAC"/>
    <x v="6"/>
    <s v="TEC-PH-10000896"/>
    <s v="Technology"/>
    <s v="Phones"/>
    <s v="Cisco Signal Booster, VoIP"/>
    <n v="911.52"/>
    <n v="6"/>
    <n v="0"/>
    <n v="309.77999999999997"/>
    <n v="70.92"/>
    <s v="Medium"/>
  </r>
  <r>
    <x v="581"/>
    <x v="1"/>
    <s v="Chaoyang"/>
    <s v="Liaoning"/>
    <s v="China"/>
    <m/>
    <s v="APAC"/>
    <x v="8"/>
    <s v="TEC-CO-10002150"/>
    <s v="Technology"/>
    <s v="Copiers"/>
    <s v="Canon Fax and Copier, Digital"/>
    <n v="763.92"/>
    <n v="4"/>
    <n v="0"/>
    <n v="381.96"/>
    <n v="70.91"/>
    <s v="Medium"/>
  </r>
  <r>
    <x v="400"/>
    <x v="2"/>
    <s v="Ajmer"/>
    <s v="Rajasthan"/>
    <s v="India"/>
    <m/>
    <s v="APAC"/>
    <x v="6"/>
    <s v="TEC-MA-10002827"/>
    <s v="Technology"/>
    <s v="Machines"/>
    <s v="StarTech Printer, Red"/>
    <n v="759.96"/>
    <n v="3"/>
    <n v="0"/>
    <n v="30.33"/>
    <n v="70.900000000000006"/>
    <s v="Medium"/>
  </r>
  <r>
    <x v="58"/>
    <x v="0"/>
    <s v="Offenbach"/>
    <s v="Hesse"/>
    <s v="Germany"/>
    <m/>
    <s v="EU"/>
    <x v="2"/>
    <s v="FUR-FU-10000468"/>
    <s v="Furniture"/>
    <s v="Furnishings"/>
    <s v="Advantus Frame, Durable"/>
    <n v="432.6"/>
    <n v="4"/>
    <n v="0"/>
    <n v="47.52"/>
    <n v="70.89"/>
    <s v="High"/>
  </r>
  <r>
    <x v="602"/>
    <x v="0"/>
    <s v="Koidu"/>
    <s v="Eastern"/>
    <s v="Sierra Leone"/>
    <m/>
    <s v="Africa"/>
    <x v="3"/>
    <s v="TEC-SHA-10002753"/>
    <s v="Technology"/>
    <s v="Copiers"/>
    <s v="Sharp Fax and Copier, High-Speed"/>
    <n v="333.6"/>
    <n v="2"/>
    <n v="0"/>
    <n v="40.020000000000003"/>
    <n v="70.89"/>
    <s v="High"/>
  </r>
  <r>
    <x v="77"/>
    <x v="0"/>
    <s v="Petapa"/>
    <s v="Guatemala"/>
    <s v="Guatemala"/>
    <m/>
    <s v="LATAM"/>
    <x v="2"/>
    <s v="FUR-TA-10003358"/>
    <s v="Furniture"/>
    <s v="Tables"/>
    <s v="Hon Round Table, Rectangular"/>
    <n v="2190.848"/>
    <n v="8"/>
    <n v="0.2"/>
    <n v="-410.91199999999998"/>
    <n v="70.885999999999996"/>
    <s v="Medium"/>
  </r>
  <r>
    <x v="111"/>
    <x v="0"/>
    <s v="Granada"/>
    <s v="Andalusía"/>
    <s v="Spain"/>
    <m/>
    <s v="EU"/>
    <x v="5"/>
    <s v="OFF-ST-10004377"/>
    <s v="Office Supplies"/>
    <s v="Storage"/>
    <s v="Rogers File Cart, Single Width"/>
    <n v="637.33500000000004"/>
    <n v="5"/>
    <n v="0.1"/>
    <n v="113.235"/>
    <n v="70.86"/>
    <s v="High"/>
  </r>
  <r>
    <x v="91"/>
    <x v="0"/>
    <s v="Pinar del Río"/>
    <s v="Pinar del Río"/>
    <s v="Cuba"/>
    <m/>
    <s v="LATAM"/>
    <x v="10"/>
    <s v="TEC-CO-10002523"/>
    <s v="Technology"/>
    <s v="Copiers"/>
    <s v="Hewlett Personal Copier, Laser"/>
    <n v="575.92583999999999"/>
    <n v="6"/>
    <n v="2E-3"/>
    <n v="235.36583999999999"/>
    <n v="70.849999999999994"/>
    <s v="High"/>
  </r>
  <r>
    <x v="2"/>
    <x v="0"/>
    <s v="Soacha"/>
    <s v="Cundinamarca"/>
    <s v="Colombia"/>
    <m/>
    <s v="LATAM"/>
    <x v="5"/>
    <s v="TEC-PH-10002871"/>
    <s v="Technology"/>
    <s v="Phones"/>
    <s v="Motorola Audio Dock, with Caller ID"/>
    <n v="346.74"/>
    <n v="3"/>
    <n v="0"/>
    <n v="100.5"/>
    <n v="70.849000000000004"/>
    <s v="Medium"/>
  </r>
  <r>
    <x v="238"/>
    <x v="2"/>
    <s v="Bhubaneswar"/>
    <s v="Odisha"/>
    <s v="India"/>
    <m/>
    <s v="APAC"/>
    <x v="6"/>
    <s v="TEC-PH-10003927"/>
    <s v="Technology"/>
    <s v="Phones"/>
    <s v="Nokia Audio Dock, with Caller ID"/>
    <n v="833.7"/>
    <n v="5"/>
    <n v="0"/>
    <n v="316.8"/>
    <n v="70.84"/>
    <s v="High"/>
  </r>
  <r>
    <x v="70"/>
    <x v="0"/>
    <s v="Townsville"/>
    <s v="Queensland"/>
    <s v="Australia"/>
    <m/>
    <s v="APAC"/>
    <x v="1"/>
    <s v="TEC-AC-10000398"/>
    <s v="Technology"/>
    <s v="Accessories"/>
    <s v="SanDisk Memory Card, Programmable"/>
    <n v="717.63300000000004"/>
    <n v="7"/>
    <n v="0.1"/>
    <n v="-79.736999999999995"/>
    <n v="70.83"/>
    <s v="High"/>
  </r>
  <r>
    <x v="302"/>
    <x v="1"/>
    <s v="Cape Town"/>
    <s v="Western Cape"/>
    <s v="South Africa"/>
    <m/>
    <s v="Africa"/>
    <x v="3"/>
    <s v="TEC-SHA-10004390"/>
    <s v="Technology"/>
    <s v="Copiers"/>
    <s v="Sharp Wireless Fax, Digital"/>
    <n v="711.12"/>
    <n v="2"/>
    <n v="0"/>
    <n v="28.44"/>
    <n v="70.83"/>
    <s v="High"/>
  </r>
  <r>
    <x v="162"/>
    <x v="1"/>
    <s v="Broken Hill"/>
    <s v="New South Wales"/>
    <s v="Australia"/>
    <m/>
    <s v="APAC"/>
    <x v="1"/>
    <s v="OFF-SU-10002709"/>
    <s v="Office Supplies"/>
    <s v="Supplies"/>
    <s v="Fiskars Letter Opener, Easy Grip"/>
    <n v="212.76"/>
    <n v="8"/>
    <n v="0.1"/>
    <n v="73.08"/>
    <n v="70.81"/>
    <s v="Critical"/>
  </r>
  <r>
    <x v="73"/>
    <x v="0"/>
    <s v="Porto"/>
    <s v="Porto"/>
    <s v="Portugal"/>
    <m/>
    <s v="EU"/>
    <x v="5"/>
    <s v="TEC-MA-10003557"/>
    <s v="Technology"/>
    <s v="Machines"/>
    <s v="Panasonic Inkjet, Durable"/>
    <n v="468.315"/>
    <n v="3"/>
    <n v="0.5"/>
    <n v="-281.02499999999998"/>
    <n v="70.77"/>
    <s v="High"/>
  </r>
  <r>
    <x v="223"/>
    <x v="0"/>
    <s v="Derby"/>
    <s v="England"/>
    <s v="United Kingdom"/>
    <m/>
    <s v="EU"/>
    <x v="9"/>
    <s v="OFF-BI-10004220"/>
    <s v="Office Supplies"/>
    <s v="Binders"/>
    <s v="Cardinal 3-Hole Punch, Recycled"/>
    <n v="233.28"/>
    <n v="8"/>
    <n v="0"/>
    <n v="67.44"/>
    <n v="70.75"/>
    <s v="Critical"/>
  </r>
  <r>
    <x v="310"/>
    <x v="2"/>
    <s v="Los Angeles"/>
    <s v="California"/>
    <s v="United States"/>
    <n v="90036"/>
    <s v="US"/>
    <x v="4"/>
    <s v="FUR-CH-10003973"/>
    <s v="Furniture"/>
    <s v="Chairs"/>
    <s v="GuestStacker Chair with Chrome Finish Legs"/>
    <n v="892.22400000000005"/>
    <n v="3"/>
    <n v="0.2"/>
    <n v="89.222399999999993"/>
    <n v="70.739999999999995"/>
    <s v="Medium"/>
  </r>
  <r>
    <x v="790"/>
    <x v="2"/>
    <s v="Melbourne"/>
    <s v="Victoria"/>
    <s v="Australia"/>
    <m/>
    <s v="APAC"/>
    <x v="1"/>
    <s v="TEC-PH-10004675"/>
    <s v="Technology"/>
    <s v="Phones"/>
    <s v="Nokia Audio Dock, VoIP"/>
    <n v="750.73500000000001"/>
    <n v="5"/>
    <n v="0.1"/>
    <n v="175.035"/>
    <n v="70.73"/>
    <s v="Medium"/>
  </r>
  <r>
    <x v="622"/>
    <x v="0"/>
    <s v="Sydney"/>
    <s v="New South Wales"/>
    <s v="Australia"/>
    <m/>
    <s v="APAC"/>
    <x v="1"/>
    <s v="TEC-CO-10000666"/>
    <s v="Technology"/>
    <s v="Copiers"/>
    <s v="Hewlett Copy Machine, Laser"/>
    <n v="947.91600000000005"/>
    <n v="4"/>
    <n v="0.1"/>
    <n v="200.07599999999999"/>
    <n v="70.709999999999994"/>
    <s v="Medium"/>
  </r>
  <r>
    <x v="222"/>
    <x v="1"/>
    <s v="Columbia"/>
    <s v="Tennessee"/>
    <s v="United States"/>
    <n v="38401"/>
    <s v="US"/>
    <x v="5"/>
    <s v="TEC-PH-10001944"/>
    <s v="Technology"/>
    <s v="Phones"/>
    <s v="Wi-Ex zBoost YX540 Cellular Phone Signal Booster"/>
    <n v="467.04"/>
    <n v="4"/>
    <n v="0.2"/>
    <n v="58.38"/>
    <n v="70.67"/>
    <s v="High"/>
  </r>
  <r>
    <x v="430"/>
    <x v="2"/>
    <s v="Smyrna"/>
    <s v="Georgia"/>
    <s v="United States"/>
    <n v="30080"/>
    <s v="US"/>
    <x v="5"/>
    <s v="OFF-EN-10003001"/>
    <s v="Office Supplies"/>
    <s v="Envelopes"/>
    <s v="Ames Color-File Green Diamond Border X-ray Mailers"/>
    <n v="167.96"/>
    <n v="2"/>
    <n v="0"/>
    <n v="78.941199999999995"/>
    <n v="70.66"/>
    <s v="Critical"/>
  </r>
  <r>
    <x v="367"/>
    <x v="1"/>
    <s v="Seattle"/>
    <s v="Washington"/>
    <s v="United States"/>
    <n v="98103"/>
    <s v="US"/>
    <x v="4"/>
    <s v="FUR-BO-10002916"/>
    <s v="Furniture"/>
    <s v="Bookcases"/>
    <s v="Rush Hierlooms Collection 1&quot; Thick Stackable Bookcases"/>
    <n v="1367.84"/>
    <n v="8"/>
    <n v="0"/>
    <n v="259.88959999999997"/>
    <n v="70.66"/>
    <s v="Medium"/>
  </r>
  <r>
    <x v="628"/>
    <x v="1"/>
    <s v="Newcastle"/>
    <s v="New South Wales"/>
    <s v="Australia"/>
    <m/>
    <s v="APAC"/>
    <x v="1"/>
    <s v="OFF-EN-10004744"/>
    <s v="Office Supplies"/>
    <s v="Envelopes"/>
    <s v="GlobeWeis Mailers, with clear poly window"/>
    <n v="189.405"/>
    <n v="5"/>
    <n v="0.1"/>
    <n v="20.954999999999998"/>
    <n v="70.64"/>
    <s v="Critical"/>
  </r>
  <r>
    <x v="782"/>
    <x v="0"/>
    <s v="Bogor"/>
    <s v="Jawa Barat"/>
    <s v="Indonesia"/>
    <m/>
    <s v="APAC"/>
    <x v="11"/>
    <s v="OFF-AR-10004749"/>
    <s v="Office Supplies"/>
    <s v="Art"/>
    <s v="BIC Canvas, Blue"/>
    <n v="274.40699999999998"/>
    <n v="7"/>
    <n v="0.27"/>
    <n v="-94.143000000000001"/>
    <n v="70.64"/>
    <s v="High"/>
  </r>
  <r>
    <x v="544"/>
    <x v="1"/>
    <s v="Gold Coast"/>
    <s v="Queensland"/>
    <s v="Australia"/>
    <m/>
    <s v="APAC"/>
    <x v="1"/>
    <s v="FUR-CH-10001203"/>
    <s v="Furniture"/>
    <s v="Chairs"/>
    <s v="Novimex Steel Folding Chair, Set of Two"/>
    <n v="456.19200000000001"/>
    <n v="6"/>
    <n v="0.1"/>
    <n v="-30.527999999999999"/>
    <n v="70.62"/>
    <s v="High"/>
  </r>
  <r>
    <x v="84"/>
    <x v="0"/>
    <s v="Suzhou"/>
    <s v="Anhui"/>
    <s v="China"/>
    <m/>
    <s v="APAC"/>
    <x v="8"/>
    <s v="OFF-ST-10003306"/>
    <s v="Office Supplies"/>
    <s v="Storage"/>
    <s v="Eldon File Cart, Single Width"/>
    <n v="385.11"/>
    <n v="3"/>
    <n v="0"/>
    <n v="38.43"/>
    <n v="70.599999999999994"/>
    <s v="High"/>
  </r>
  <r>
    <x v="605"/>
    <x v="0"/>
    <s v="Melbourne"/>
    <s v="Victoria"/>
    <s v="Australia"/>
    <m/>
    <s v="APAC"/>
    <x v="1"/>
    <s v="TEC-PH-10002742"/>
    <s v="Technology"/>
    <s v="Phones"/>
    <s v="Motorola Audio Dock, Cordless"/>
    <n v="634.39200000000005"/>
    <n v="4"/>
    <n v="0.1"/>
    <n v="77.471999999999994"/>
    <n v="70.540000000000006"/>
    <s v="High"/>
  </r>
  <r>
    <x v="11"/>
    <x v="0"/>
    <s v="Sanming"/>
    <s v="Fujian"/>
    <s v="China"/>
    <m/>
    <s v="APAC"/>
    <x v="8"/>
    <s v="FUR-CH-10001465"/>
    <s v="Furniture"/>
    <s v="Chairs"/>
    <s v="Hon Swivel Stool, Red"/>
    <n v="818.25"/>
    <n v="5"/>
    <n v="0"/>
    <n v="376.35"/>
    <n v="70.53"/>
    <s v="High"/>
  </r>
  <r>
    <x v="202"/>
    <x v="0"/>
    <s v="Houston"/>
    <s v="Texas"/>
    <s v="United States"/>
    <n v="77036"/>
    <s v="US"/>
    <x v="2"/>
    <s v="FUR-BO-10000780"/>
    <s v="Furniture"/>
    <s v="Bookcases"/>
    <s v="O'Sullivan Plantations 2-Door Library in Landvery Oak"/>
    <n v="956.66480000000001"/>
    <n v="7"/>
    <n v="0.32"/>
    <n v="-225.0976"/>
    <n v="70.53"/>
    <s v="Medium"/>
  </r>
  <r>
    <x v="183"/>
    <x v="1"/>
    <s v="Balikpapan"/>
    <s v="Kalimantan Timur"/>
    <s v="Indonesia"/>
    <m/>
    <s v="APAC"/>
    <x v="11"/>
    <s v="FUR-TA-10002172"/>
    <s v="Furniture"/>
    <s v="Tables"/>
    <s v="Hon Conference Table, Rectangular"/>
    <n v="1461.2895000000001"/>
    <n v="3"/>
    <n v="0.47"/>
    <n v="-110.29049999999999"/>
    <n v="70.52"/>
    <s v="Medium"/>
  </r>
  <r>
    <x v="790"/>
    <x v="2"/>
    <s v="Invercargill"/>
    <s v="Southland"/>
    <s v="New Zealand"/>
    <m/>
    <s v="APAC"/>
    <x v="1"/>
    <s v="FUR-BO-10001875"/>
    <s v="Furniture"/>
    <s v="Bookcases"/>
    <s v="Bush Library with Doors, Mobile"/>
    <n v="1467.36"/>
    <n v="4"/>
    <n v="0"/>
    <n v="630.96"/>
    <n v="70.52"/>
    <s v="Medium"/>
  </r>
  <r>
    <x v="685"/>
    <x v="0"/>
    <s v="Salt Lake City"/>
    <s v="Utah"/>
    <s v="United States"/>
    <n v="84106"/>
    <s v="US"/>
    <x v="4"/>
    <s v="OFF-BI-10002794"/>
    <s v="Office Supplies"/>
    <s v="Binders"/>
    <s v="Avery Trapezoid Ring Binder, 3&quot; Capacity, Black, 1040 sheets"/>
    <n v="295.05599999999998"/>
    <n v="9"/>
    <n v="0.2"/>
    <n v="106.95780000000001"/>
    <n v="70.52"/>
    <s v="Critical"/>
  </r>
  <r>
    <x v="555"/>
    <x v="1"/>
    <s v="Riyadh"/>
    <s v="Ar Riyad"/>
    <s v="Saudi Arabia"/>
    <m/>
    <s v="EMEA"/>
    <x v="7"/>
    <s v="FUR-HAR-10000100"/>
    <s v="Furniture"/>
    <s v="Chairs"/>
    <s v="Harbour Creations Swivel Stool, Adjustable"/>
    <n v="730.44"/>
    <n v="4"/>
    <n v="0"/>
    <n v="204.48"/>
    <n v="70.52"/>
    <s v="High"/>
  </r>
  <r>
    <x v="214"/>
    <x v="1"/>
    <s v="Santo Domingo"/>
    <s v="Santo Domingo"/>
    <s v="Dominican Republic"/>
    <m/>
    <s v="LATAM"/>
    <x v="10"/>
    <s v="FUR-CH-10004572"/>
    <s v="Furniture"/>
    <s v="Chairs"/>
    <s v="Office Star Executive Leather Armchair, Adjustable"/>
    <n v="751.87199999999996"/>
    <n v="3"/>
    <n v="0.2"/>
    <n v="56.351999999999997"/>
    <n v="70.492000000000004"/>
    <s v="High"/>
  </r>
  <r>
    <x v="563"/>
    <x v="0"/>
    <s v="Kuching"/>
    <s v="Sarawak"/>
    <s v="Malaysia"/>
    <m/>
    <s v="APAC"/>
    <x v="11"/>
    <s v="TEC-PH-10001614"/>
    <s v="Technology"/>
    <s v="Phones"/>
    <s v="Motorola Audio Dock, VoIP"/>
    <n v="693.84"/>
    <n v="4"/>
    <n v="0"/>
    <n v="194.16"/>
    <n v="70.489999999999995"/>
    <s v="High"/>
  </r>
  <r>
    <x v="738"/>
    <x v="0"/>
    <s v="Fort-de-France"/>
    <s v="Martinique"/>
    <s v="Martinique"/>
    <m/>
    <s v="LATAM"/>
    <x v="10"/>
    <s v="TEC-MA-10003332"/>
    <s v="Technology"/>
    <s v="Machines"/>
    <s v="Panasonic Receipt Printer, Durable"/>
    <n v="564.76"/>
    <n v="7"/>
    <n v="0"/>
    <n v="45.08"/>
    <n v="70.471999999999994"/>
    <s v="High"/>
  </r>
  <r>
    <x v="662"/>
    <x v="1"/>
    <s v="Probolinggo"/>
    <s v="Jawa Timur"/>
    <s v="Indonesia"/>
    <m/>
    <s v="APAC"/>
    <x v="11"/>
    <s v="FUR-CH-10000027"/>
    <s v="Furniture"/>
    <s v="Chairs"/>
    <s v="SAFCO Executive Leather Armchair, Black"/>
    <n v="670.14"/>
    <n v="2"/>
    <n v="0.27"/>
    <n v="-128.52000000000001"/>
    <n v="70.45"/>
    <s v="Medium"/>
  </r>
  <r>
    <x v="236"/>
    <x v="0"/>
    <s v="Mexico City"/>
    <s v="Distrito Federal"/>
    <s v="Mexico"/>
    <m/>
    <s v="LATAM"/>
    <x v="9"/>
    <s v="OFF-ST-10004754"/>
    <s v="Office Supplies"/>
    <s v="Storage"/>
    <s v="Fellowes Lockers, Single Width"/>
    <n v="552.96"/>
    <n v="4"/>
    <n v="0"/>
    <n v="132.63999999999999"/>
    <n v="70.44"/>
    <s v="High"/>
  </r>
  <r>
    <x v="558"/>
    <x v="0"/>
    <s v="Chilpancingo"/>
    <s v="Guerrero"/>
    <s v="Mexico"/>
    <m/>
    <s v="LATAM"/>
    <x v="9"/>
    <s v="FUR-BO-10000038"/>
    <s v="Furniture"/>
    <s v="Bookcases"/>
    <s v="Bush Library with Doors, Pine"/>
    <n v="975.12"/>
    <n v="5"/>
    <n v="0.2"/>
    <n v="-219.48"/>
    <n v="70.426000000000002"/>
    <s v="Medium"/>
  </r>
  <r>
    <x v="168"/>
    <x v="2"/>
    <s v="Ningbo"/>
    <s v="Zhejiang"/>
    <s v="China"/>
    <m/>
    <s v="APAC"/>
    <x v="8"/>
    <s v="TEC-MA-10002392"/>
    <s v="Technology"/>
    <s v="Machines"/>
    <s v="Konica Card Printer, Wireless"/>
    <n v="700.68"/>
    <n v="4"/>
    <n v="0"/>
    <n v="350.28"/>
    <n v="70.42"/>
    <s v="Critical"/>
  </r>
  <r>
    <x v="265"/>
    <x v="0"/>
    <s v="Oceanside"/>
    <s v="New York"/>
    <s v="United States"/>
    <n v="11572"/>
    <s v="US"/>
    <x v="0"/>
    <s v="TEC-AC-10002637"/>
    <s v="Technology"/>
    <s v="Accessories"/>
    <s v="Logitech VX Revolution Cordless Laser Mouse for Notebooks (Black)"/>
    <n v="899.95"/>
    <n v="5"/>
    <n v="0"/>
    <n v="53.997"/>
    <n v="70.36"/>
    <s v="High"/>
  </r>
  <r>
    <x v="750"/>
    <x v="1"/>
    <s v="Brisbane"/>
    <s v="Queensland"/>
    <s v="Australia"/>
    <m/>
    <s v="APAC"/>
    <x v="1"/>
    <s v="FUR-BO-10000203"/>
    <s v="Furniture"/>
    <s v="Bookcases"/>
    <s v="Sauder Library with Doors, Metal"/>
    <n v="696.76199999999994"/>
    <n v="2"/>
    <n v="0.1"/>
    <n v="247.72200000000001"/>
    <n v="70.34"/>
    <s v="High"/>
  </r>
  <r>
    <x v="24"/>
    <x v="0"/>
    <s v="New York City"/>
    <s v="New York"/>
    <s v="United States"/>
    <n v="10011"/>
    <s v="US"/>
    <x v="0"/>
    <s v="TEC-AC-10001838"/>
    <s v="Technology"/>
    <s v="Accessories"/>
    <s v="Razer Tiamat Over Ear 7.1 Surround Sound PC Gaming Headset"/>
    <n v="1399.93"/>
    <n v="7"/>
    <n v="0"/>
    <n v="601.96990000000005"/>
    <n v="70.34"/>
    <s v="Medium"/>
  </r>
  <r>
    <x v="97"/>
    <x v="2"/>
    <s v="Glasgow"/>
    <s v="Scotland"/>
    <s v="United Kingdom"/>
    <m/>
    <s v="EU"/>
    <x v="9"/>
    <s v="TEC-MA-10002264"/>
    <s v="Technology"/>
    <s v="Machines"/>
    <s v="Panasonic Printer, Durable"/>
    <n v="799.83"/>
    <n v="3"/>
    <n v="0"/>
    <n v="167.94"/>
    <n v="70.31"/>
    <s v="Medium"/>
  </r>
  <r>
    <x v="268"/>
    <x v="1"/>
    <s v="Anaheim"/>
    <s v="California"/>
    <s v="United States"/>
    <n v="92804"/>
    <s v="US"/>
    <x v="4"/>
    <s v="OFF-ST-10001526"/>
    <s v="Office Supplies"/>
    <s v="Storage"/>
    <s v="Iceberg Mobile Mega Data/Printer Cart "/>
    <n v="481.32"/>
    <n v="4"/>
    <n v="0"/>
    <n v="125.14319999999999"/>
    <n v="70.3"/>
    <s v="High"/>
  </r>
  <r>
    <x v="723"/>
    <x v="1"/>
    <s v="Manaus"/>
    <s v="Amazonas"/>
    <s v="Brazil"/>
    <m/>
    <s v="LATAM"/>
    <x v="5"/>
    <s v="OFF-ST-10001729"/>
    <s v="Office Supplies"/>
    <s v="Storage"/>
    <s v="Tenex Lockers, Single Width"/>
    <n v="680.6"/>
    <n v="5"/>
    <n v="0"/>
    <n v="129.30000000000001"/>
    <n v="70.259"/>
    <s v="Medium"/>
  </r>
  <r>
    <x v="240"/>
    <x v="1"/>
    <s v="Hiratsuka"/>
    <s v="Kanagawa"/>
    <s v="Japan"/>
    <m/>
    <s v="APAC"/>
    <x v="8"/>
    <s v="TEC-AC-10003895"/>
    <s v="Technology"/>
    <s v="Accessories"/>
    <s v="Enermax Mouse, Bluetooth"/>
    <n v="402.9"/>
    <n v="10"/>
    <n v="0"/>
    <n v="177"/>
    <n v="70.22"/>
    <s v="Critical"/>
  </r>
  <r>
    <x v="212"/>
    <x v="2"/>
    <s v="Chandler"/>
    <s v="Arizona"/>
    <s v="United States"/>
    <n v="85224"/>
    <s v="US"/>
    <x v="4"/>
    <s v="FUR-CH-10001394"/>
    <s v="Furniture"/>
    <s v="Chairs"/>
    <s v="Global Leather Executive Chair"/>
    <n v="842.37599999999998"/>
    <n v="3"/>
    <n v="0.2"/>
    <n v="105.297"/>
    <n v="70.22"/>
    <s v="Medium"/>
  </r>
  <r>
    <x v="54"/>
    <x v="1"/>
    <s v="Seattle"/>
    <s v="Washington"/>
    <s v="United States"/>
    <n v="98115"/>
    <s v="US"/>
    <x v="4"/>
    <s v="OFF-ST-10000142"/>
    <s v="Office Supplies"/>
    <s v="Storage"/>
    <s v="Deluxe Rollaway Locking File with Drawer"/>
    <n v="1247.6400000000001"/>
    <n v="3"/>
    <n v="0"/>
    <n v="349.33920000000001"/>
    <n v="70.180000000000007"/>
    <s v="High"/>
  </r>
  <r>
    <x v="600"/>
    <x v="1"/>
    <s v="Kandahar"/>
    <s v="Kandahar"/>
    <s v="Afghanistan"/>
    <m/>
    <s v="APAC"/>
    <x v="6"/>
    <s v="TEC-AC-10004334"/>
    <s v="Technology"/>
    <s v="Accessories"/>
    <s v="Logitech Router, Erganomic"/>
    <n v="1470.78"/>
    <n v="6"/>
    <n v="0"/>
    <n v="514.62"/>
    <n v="70.16"/>
    <s v="Medium"/>
  </r>
  <r>
    <x v="133"/>
    <x v="1"/>
    <s v="Christchurch"/>
    <s v="Canterbury"/>
    <s v="New Zealand"/>
    <m/>
    <s v="APAC"/>
    <x v="1"/>
    <s v="TEC-PH-10000036"/>
    <s v="Technology"/>
    <s v="Phones"/>
    <s v="Nokia Smart Phone, Full Size"/>
    <n v="1272.1199999999999"/>
    <n v="2"/>
    <n v="0"/>
    <n v="152.63999999999999"/>
    <n v="70.16"/>
    <s v="Medium"/>
  </r>
  <r>
    <x v="577"/>
    <x v="2"/>
    <s v="Soyapango"/>
    <s v="San Salvador"/>
    <s v="El Salvador"/>
    <m/>
    <s v="LATAM"/>
    <x v="2"/>
    <s v="OFF-ST-10002902"/>
    <s v="Office Supplies"/>
    <s v="Storage"/>
    <s v="Fellowes Lockers, Wire Frame"/>
    <n v="963.2"/>
    <n v="7"/>
    <n v="0"/>
    <n v="423.78"/>
    <n v="70.143000000000001"/>
    <s v="Medium"/>
  </r>
  <r>
    <x v="103"/>
    <x v="0"/>
    <s v="Ribeirão Preto"/>
    <s v="São Paulo"/>
    <s v="Brazil"/>
    <m/>
    <s v="LATAM"/>
    <x v="5"/>
    <s v="OFF-ST-10001010"/>
    <s v="Office Supplies"/>
    <s v="Storage"/>
    <s v="Fellowes Lockers, Industrial"/>
    <n v="415.62"/>
    <n v="3"/>
    <n v="0"/>
    <n v="8.2799999999999994"/>
    <n v="70.132000000000005"/>
    <s v="High"/>
  </r>
  <r>
    <x v="112"/>
    <x v="2"/>
    <s v="Duitama"/>
    <s v="Boyacá"/>
    <s v="Colombia"/>
    <m/>
    <s v="LATAM"/>
    <x v="5"/>
    <s v="FUR-BO-10004082"/>
    <s v="Furniture"/>
    <s v="Bookcases"/>
    <s v="Sauder Classic Bookcase, Metal"/>
    <n v="580.6"/>
    <n v="2"/>
    <n v="0"/>
    <n v="238.04"/>
    <n v="70.122"/>
    <s v="Medium"/>
  </r>
  <r>
    <x v="15"/>
    <x v="1"/>
    <s v="Taverny"/>
    <s v="Ile-de-France"/>
    <s v="France"/>
    <m/>
    <s v="EU"/>
    <x v="2"/>
    <s v="TEC-CO-10004034"/>
    <s v="Technology"/>
    <s v="Copiers"/>
    <s v="Canon Fax Machine, High-Speed"/>
    <n v="538.20299999999997"/>
    <n v="2"/>
    <n v="0.15"/>
    <n v="-19.016999999999999"/>
    <n v="70.11"/>
    <s v="High"/>
  </r>
  <r>
    <x v="217"/>
    <x v="0"/>
    <s v="Bandung"/>
    <s v="Jawa Barat"/>
    <s v="Indonesia"/>
    <m/>
    <s v="APAC"/>
    <x v="11"/>
    <s v="FUR-BO-10000980"/>
    <s v="Furniture"/>
    <s v="Bookcases"/>
    <s v="Bush Library with Doors, Traditional"/>
    <n v="677.63520000000005"/>
    <n v="2"/>
    <n v="7.0000000000000007E-2"/>
    <n v="211.2552"/>
    <n v="70.09"/>
    <s v="High"/>
  </r>
  <r>
    <x v="269"/>
    <x v="1"/>
    <s v="Caxias do Sul"/>
    <s v="Rio Grande do Sul"/>
    <s v="Brazil"/>
    <m/>
    <s v="LATAM"/>
    <x v="5"/>
    <s v="FUR-BO-10002383"/>
    <s v="Furniture"/>
    <s v="Bookcases"/>
    <s v="Sauder Floating Shelf Set, Pine"/>
    <n v="653.1"/>
    <n v="5"/>
    <n v="0"/>
    <n v="215.5"/>
    <n v="70.087999999999994"/>
    <s v="Medium"/>
  </r>
  <r>
    <x v="738"/>
    <x v="0"/>
    <s v="Boulogne-Billancourt"/>
    <s v="Ile-de-France"/>
    <s v="France"/>
    <m/>
    <s v="EU"/>
    <x v="2"/>
    <s v="OFF-AP-10002361"/>
    <s v="Office Supplies"/>
    <s v="Appliances"/>
    <s v="Hoover Microwave, Red"/>
    <n v="555.55200000000002"/>
    <n v="2"/>
    <n v="0.1"/>
    <n v="61.692"/>
    <n v="70.08"/>
    <s v="High"/>
  </r>
  <r>
    <x v="723"/>
    <x v="1"/>
    <s v="Philadelphia"/>
    <s v="Pennsylvania"/>
    <s v="United States"/>
    <n v="19134"/>
    <s v="US"/>
    <x v="0"/>
    <s v="TEC-AC-10000474"/>
    <s v="Technology"/>
    <s v="Accessories"/>
    <s v="Kensington Expert Mouse Optical USB Trackball for PC or Mac"/>
    <n v="379.96"/>
    <n v="5"/>
    <n v="0.2"/>
    <n v="47.494999999999997"/>
    <n v="70.08"/>
    <s v="Critical"/>
  </r>
  <r>
    <x v="382"/>
    <x v="1"/>
    <s v="Kaliningrad"/>
    <s v="Kaliningrad"/>
    <s v="Russia"/>
    <m/>
    <s v="EMEA"/>
    <x v="7"/>
    <s v="FUR-SAU-10004053"/>
    <s v="Furniture"/>
    <s v="Bookcases"/>
    <s v="Sauder Floating Shelf Set, Mobile"/>
    <n v="788.4"/>
    <n v="4"/>
    <n v="0"/>
    <n v="291.60000000000002"/>
    <n v="70.08"/>
    <s v="Medium"/>
  </r>
  <r>
    <x v="203"/>
    <x v="0"/>
    <s v="Burnley"/>
    <s v="England"/>
    <s v="United Kingdom"/>
    <m/>
    <s v="EU"/>
    <x v="9"/>
    <s v="OFF-AR-10001720"/>
    <s v="Office Supplies"/>
    <s v="Art"/>
    <s v="Stanley Canvas, Blue"/>
    <n v="692.58"/>
    <n v="14"/>
    <n v="0"/>
    <n v="110.46"/>
    <n v="70.06"/>
    <s v="High"/>
  </r>
  <r>
    <x v="12"/>
    <x v="2"/>
    <s v="Elmhurst"/>
    <s v="Illinois"/>
    <s v="United States"/>
    <n v="60126"/>
    <s v="US"/>
    <x v="2"/>
    <s v="FUR-CH-10000863"/>
    <s v="Furniture"/>
    <s v="Chairs"/>
    <s v="Novimex Swivel Fabric Task Chair"/>
    <n v="634.11599999999999"/>
    <n v="6"/>
    <n v="0.3"/>
    <n v="-172.1172"/>
    <n v="70.05"/>
    <s v="High"/>
  </r>
  <r>
    <x v="278"/>
    <x v="0"/>
    <s v="Shenyang"/>
    <s v="Liaoning"/>
    <s v="China"/>
    <m/>
    <s v="APAC"/>
    <x v="8"/>
    <s v="TEC-MA-10000772"/>
    <s v="Technology"/>
    <s v="Machines"/>
    <s v="Okidata Phone, Durable"/>
    <n v="521.82000000000005"/>
    <n v="6"/>
    <n v="0"/>
    <n v="15.48"/>
    <n v="70.040000000000006"/>
    <s v="High"/>
  </r>
  <r>
    <x v="104"/>
    <x v="0"/>
    <s v="Bremen"/>
    <s v="Bremen"/>
    <s v="Germany"/>
    <m/>
    <s v="EU"/>
    <x v="2"/>
    <s v="FUR-CH-10001237"/>
    <s v="Furniture"/>
    <s v="Chairs"/>
    <s v="Hon Swivel Stool, Black"/>
    <n v="725.49"/>
    <n v="5"/>
    <n v="0.1"/>
    <n v="144.99"/>
    <n v="70.03"/>
    <s v="High"/>
  </r>
  <r>
    <x v="773"/>
    <x v="0"/>
    <s v="Laghouat"/>
    <s v="Laghouat"/>
    <s v="Algeria"/>
    <m/>
    <s v="Africa"/>
    <x v="3"/>
    <s v="FUR-SAU-10004653"/>
    <s v="Furniture"/>
    <s v="Bookcases"/>
    <s v="Sauder Classic Bookcase, Traditional"/>
    <n v="435.99"/>
    <n v="1"/>
    <n v="0"/>
    <n v="178.74"/>
    <n v="70.02"/>
    <s v="High"/>
  </r>
  <r>
    <x v="185"/>
    <x v="2"/>
    <s v="Pharr"/>
    <s v="Texas"/>
    <s v="United States"/>
    <n v="78577"/>
    <s v="US"/>
    <x v="2"/>
    <s v="TEC-AC-10002842"/>
    <s v="Technology"/>
    <s v="Accessories"/>
    <s v="WD My Passport Ultra 2TB Portable External Hard Drive"/>
    <n v="666.4"/>
    <n v="7"/>
    <n v="0.2"/>
    <n v="-33.32"/>
    <n v="70"/>
    <s v="Low"/>
  </r>
  <r>
    <x v="314"/>
    <x v="2"/>
    <s v="Juba"/>
    <s v="Central Equatoria"/>
    <s v="South Sudan"/>
    <m/>
    <s v="Africa"/>
    <x v="3"/>
    <s v="TEC-SAM-10000345"/>
    <s v="Technology"/>
    <s v="Phones"/>
    <s v="Samsung Audio Dock, with Caller ID"/>
    <n v="667.32"/>
    <n v="4"/>
    <n v="0"/>
    <n v="19.920000000000002"/>
    <n v="70"/>
    <s v="Low"/>
  </r>
  <r>
    <x v="419"/>
    <x v="0"/>
    <s v="Tegucigalpa"/>
    <s v="Francisco Morazán"/>
    <s v="Honduras"/>
    <m/>
    <s v="LATAM"/>
    <x v="2"/>
    <s v="TEC-AC-10000957"/>
    <s v="Technology"/>
    <s v="Accessories"/>
    <s v="Logitech Memory Card, Bluetooth"/>
    <n v="413.52"/>
    <n v="10"/>
    <n v="0.4"/>
    <n v="-89.68"/>
    <n v="69.991"/>
    <s v="High"/>
  </r>
  <r>
    <x v="666"/>
    <x v="2"/>
    <s v="Les Abymes"/>
    <s v="Guadeloupe"/>
    <s v="Guadeloupe"/>
    <m/>
    <s v="LATAM"/>
    <x v="10"/>
    <s v="FUR-BO-10001067"/>
    <s v="Furniture"/>
    <s v="Bookcases"/>
    <s v="Bush Stackable Bookrack, Pine"/>
    <n v="332.96"/>
    <n v="4"/>
    <n v="0"/>
    <n v="106.48"/>
    <n v="69.991"/>
    <s v="High"/>
  </r>
  <r>
    <x v="619"/>
    <x v="0"/>
    <s v="Sumaré"/>
    <s v="São Paulo"/>
    <s v="Brazil"/>
    <m/>
    <s v="LATAM"/>
    <x v="5"/>
    <s v="OFF-AP-10004227"/>
    <s v="Office Supplies"/>
    <s v="Appliances"/>
    <s v="Hamilton Beach Refrigerator, White"/>
    <n v="664.36"/>
    <n v="2"/>
    <n v="0"/>
    <n v="166.08"/>
    <n v="69.980999999999995"/>
    <s v="Medium"/>
  </r>
  <r>
    <x v="155"/>
    <x v="0"/>
    <s v="Detroit"/>
    <s v="Michigan"/>
    <s v="United States"/>
    <n v="48205"/>
    <s v="US"/>
    <x v="2"/>
    <s v="FUR-CH-10003846"/>
    <s v="Furniture"/>
    <s v="Chairs"/>
    <s v="Hon Valutask Swivel Chairs"/>
    <n v="302.94"/>
    <n v="3"/>
    <n v="0"/>
    <n v="48.470399999999998"/>
    <n v="69.98"/>
    <s v="High"/>
  </r>
  <r>
    <x v="344"/>
    <x v="0"/>
    <s v="Lucca"/>
    <s v="Tuscany"/>
    <s v="Italy"/>
    <m/>
    <s v="EU"/>
    <x v="5"/>
    <s v="TEC-PH-10004263"/>
    <s v="Technology"/>
    <s v="Phones"/>
    <s v="Cisco Signal Booster, with Caller ID"/>
    <n v="182.196"/>
    <n v="2"/>
    <n v="0.4"/>
    <n v="-45.564"/>
    <n v="69.97"/>
    <s v="Critical"/>
  </r>
  <r>
    <x v="138"/>
    <x v="2"/>
    <s v="Taiyuan"/>
    <s v="Shanxi"/>
    <s v="China"/>
    <m/>
    <s v="APAC"/>
    <x v="8"/>
    <s v="TEC-CO-10000778"/>
    <s v="Technology"/>
    <s v="Copiers"/>
    <s v="Sharp Fax and Copier, Color"/>
    <n v="340.08"/>
    <n v="2"/>
    <n v="0"/>
    <n v="33.96"/>
    <n v="69.959999999999994"/>
    <s v="High"/>
  </r>
  <r>
    <x v="142"/>
    <x v="0"/>
    <s v="Nice"/>
    <s v="Provence-Alpes-Côte d'Azur"/>
    <s v="France"/>
    <m/>
    <s v="EU"/>
    <x v="2"/>
    <s v="OFF-ST-10002706"/>
    <s v="Office Supplies"/>
    <s v="Storage"/>
    <s v="Fellowes File Cart, Wire Frame"/>
    <n v="245.48400000000001"/>
    <n v="2"/>
    <n v="0.1"/>
    <n v="29.963999999999999"/>
    <n v="69.95"/>
    <s v="Critical"/>
  </r>
  <r>
    <x v="111"/>
    <x v="0"/>
    <s v="San Salvador"/>
    <s v="San Salvador"/>
    <s v="El Salvador"/>
    <m/>
    <s v="LATAM"/>
    <x v="2"/>
    <s v="TEC-AC-10001341"/>
    <s v="Technology"/>
    <s v="Accessories"/>
    <s v="Enermax Memory Card, USB"/>
    <n v="534.79999999999995"/>
    <n v="7"/>
    <n v="0"/>
    <n v="160.44"/>
    <n v="69.921999999999997"/>
    <s v="High"/>
  </r>
  <r>
    <x v="639"/>
    <x v="0"/>
    <s v="Hasselt"/>
    <s v="Limburg"/>
    <s v="Belgium"/>
    <m/>
    <s v="EU"/>
    <x v="2"/>
    <s v="OFF-ST-10002159"/>
    <s v="Office Supplies"/>
    <s v="Storage"/>
    <s v="Fellowes Lockers, Wire Frame"/>
    <n v="412.8"/>
    <n v="2"/>
    <n v="0"/>
    <n v="185.76"/>
    <n v="69.92"/>
    <s v="High"/>
  </r>
  <r>
    <x v="406"/>
    <x v="0"/>
    <s v="Mount Gambier"/>
    <s v="South Australia"/>
    <s v="Australia"/>
    <m/>
    <s v="APAC"/>
    <x v="1"/>
    <s v="OFF-AP-10002938"/>
    <s v="Office Supplies"/>
    <s v="Appliances"/>
    <s v="KitchenAid Toaster, Black"/>
    <n v="381.375"/>
    <n v="5"/>
    <n v="0.1"/>
    <n v="-4.2750000000000004"/>
    <n v="69.900000000000006"/>
    <s v="High"/>
  </r>
  <r>
    <x v="681"/>
    <x v="0"/>
    <s v="Rockhampton"/>
    <s v="Queensland"/>
    <s v="Australia"/>
    <m/>
    <s v="APAC"/>
    <x v="1"/>
    <s v="TEC-CO-10003702"/>
    <s v="Technology"/>
    <s v="Copiers"/>
    <s v="Brother Ink, Digital"/>
    <n v="793.476"/>
    <n v="6"/>
    <n v="0.1"/>
    <n v="343.83600000000001"/>
    <n v="69.89"/>
    <s v="High"/>
  </r>
  <r>
    <x v="233"/>
    <x v="0"/>
    <s v="Nelson"/>
    <s v="Nelson"/>
    <s v="New Zealand"/>
    <m/>
    <s v="APAC"/>
    <x v="1"/>
    <s v="FUR-TA-10001968"/>
    <s v="Furniture"/>
    <s v="Tables"/>
    <s v="Bevis Computer Table, with Bottom Storage"/>
    <n v="596.05200000000002"/>
    <n v="2"/>
    <n v="0.4"/>
    <n v="-218.56800000000001"/>
    <n v="69.89"/>
    <s v="High"/>
  </r>
  <r>
    <x v="88"/>
    <x v="1"/>
    <s v="Fort Lauderdale"/>
    <s v="Florida"/>
    <s v="United States"/>
    <n v="33311"/>
    <s v="US"/>
    <x v="5"/>
    <s v="TEC-PH-10003505"/>
    <s v="Technology"/>
    <s v="Phones"/>
    <s v="Geemarc AmpliPOWER60"/>
    <n v="519.67999999999995"/>
    <n v="7"/>
    <n v="0.2"/>
    <n v="58.463999999999999"/>
    <n v="69.86"/>
    <s v="High"/>
  </r>
  <r>
    <x v="521"/>
    <x v="0"/>
    <s v="Mulhouse"/>
    <s v="Alsace"/>
    <s v="France"/>
    <m/>
    <s v="EU"/>
    <x v="2"/>
    <s v="OFF-ST-10001974"/>
    <s v="Office Supplies"/>
    <s v="Storage"/>
    <s v="Rogers File Cart, Industrial"/>
    <n v="1019.52"/>
    <n v="8"/>
    <n v="0.1"/>
    <n v="79.2"/>
    <n v="69.849999999999994"/>
    <s v="Medium"/>
  </r>
  <r>
    <x v="133"/>
    <x v="1"/>
    <s v="Khmel'nyts'kyy"/>
    <s v="Khmel'nyts'kyy"/>
    <s v="Ukraine"/>
    <m/>
    <s v="EMEA"/>
    <x v="7"/>
    <s v="FUR-OFF-10001132"/>
    <s v="Furniture"/>
    <s v="Chairs"/>
    <s v="Office Star Swivel Stool, Adjustable"/>
    <n v="705.72"/>
    <n v="4"/>
    <n v="0"/>
    <n v="70.56"/>
    <n v="69.849999999999994"/>
    <s v="Medium"/>
  </r>
  <r>
    <x v="201"/>
    <x v="0"/>
    <s v="Oyonnax"/>
    <s v="Rhône-Alpes"/>
    <s v="France"/>
    <m/>
    <s v="EU"/>
    <x v="2"/>
    <s v="TEC-PH-10002645"/>
    <s v="Technology"/>
    <s v="Phones"/>
    <s v="Motorola Signal Booster, with Caller ID"/>
    <n v="486.642"/>
    <n v="4"/>
    <n v="0.15"/>
    <n v="143.08199999999999"/>
    <n v="69.83"/>
    <s v="High"/>
  </r>
  <r>
    <x v="251"/>
    <x v="1"/>
    <s v="Seremban"/>
    <s v="Negeri Sembilan"/>
    <s v="Malaysia"/>
    <m/>
    <s v="APAC"/>
    <x v="11"/>
    <s v="FUR-BO-10002277"/>
    <s v="Furniture"/>
    <s v="Bookcases"/>
    <s v="Bush Floating Shelf Set, Mobile"/>
    <n v="521.37"/>
    <n v="3"/>
    <n v="0"/>
    <n v="26.01"/>
    <n v="69.81"/>
    <s v="Medium"/>
  </r>
  <r>
    <x v="212"/>
    <x v="2"/>
    <s v="Managua"/>
    <s v="Managua"/>
    <s v="Nicaragua"/>
    <m/>
    <s v="LATAM"/>
    <x v="2"/>
    <s v="TEC-CO-10000395"/>
    <s v="Technology"/>
    <s v="Copiers"/>
    <s v="Hewlett Fax Machine, Laser"/>
    <n v="1064.2672"/>
    <n v="5"/>
    <n v="2E-3"/>
    <n v="531.06719999999996"/>
    <n v="69.805000000000007"/>
    <s v="Medium"/>
  </r>
  <r>
    <x v="493"/>
    <x v="0"/>
    <s v="Minden"/>
    <s v="North Rhine-Westphalia"/>
    <s v="Germany"/>
    <m/>
    <s v="EU"/>
    <x v="2"/>
    <s v="FUR-CH-10001039"/>
    <s v="Furniture"/>
    <s v="Chairs"/>
    <s v="Harbour Creations Rocking Chair, Adjustable"/>
    <n v="807.73199999999997"/>
    <n v="6"/>
    <n v="0.1"/>
    <n v="197.352"/>
    <n v="69.78"/>
    <s v="Medium"/>
  </r>
  <r>
    <x v="526"/>
    <x v="0"/>
    <s v="Manila"/>
    <s v="National Capital"/>
    <s v="Philippines"/>
    <m/>
    <s v="APAC"/>
    <x v="11"/>
    <s v="FUR-BO-10001212"/>
    <s v="Furniture"/>
    <s v="Bookcases"/>
    <s v="Safco Classic Bookcase, Mobile"/>
    <n v="859.30650000000003"/>
    <n v="3"/>
    <n v="0.35"/>
    <n v="-317.3535"/>
    <n v="69.78"/>
    <s v="Medium"/>
  </r>
  <r>
    <x v="375"/>
    <x v="1"/>
    <s v="Semarang"/>
    <s v="Jawa Tengah"/>
    <s v="Indonesia"/>
    <m/>
    <s v="APAC"/>
    <x v="11"/>
    <s v="TEC-CO-10003342"/>
    <s v="Technology"/>
    <s v="Copiers"/>
    <s v="Canon Fax Machine, High-Speed"/>
    <n v="883.28610000000003"/>
    <n v="3"/>
    <n v="7.0000000000000007E-2"/>
    <n v="132.95609999999999"/>
    <n v="69.77"/>
    <s v="Medium"/>
  </r>
  <r>
    <x v="355"/>
    <x v="0"/>
    <s v="Arlington"/>
    <s v="Texas"/>
    <s v="United States"/>
    <n v="76017"/>
    <s v="US"/>
    <x v="2"/>
    <s v="OFF-ST-10001490"/>
    <s v="Office Supplies"/>
    <s v="Storage"/>
    <s v="Hot File 7-Pocket, Floor Stand"/>
    <n v="999.43200000000002"/>
    <n v="7"/>
    <n v="0.2"/>
    <n v="124.929"/>
    <n v="69.760000000000005"/>
    <s v="Medium"/>
  </r>
  <r>
    <x v="671"/>
    <x v="1"/>
    <s v="Stockholm"/>
    <s v="Stockholm"/>
    <s v="Sweden"/>
    <m/>
    <s v="EU"/>
    <x v="9"/>
    <s v="OFF-BI-10002172"/>
    <s v="Office Supplies"/>
    <s v="Binders"/>
    <s v="Acco Binding Machine, Recycled"/>
    <n v="180.07499999999999"/>
    <n v="7"/>
    <n v="0.5"/>
    <n v="-90.194999999999993"/>
    <n v="69.75"/>
    <s v="Critical"/>
  </r>
  <r>
    <x v="739"/>
    <x v="0"/>
    <s v="Johannesburg"/>
    <s v="Gauteng"/>
    <s v="South Africa"/>
    <m/>
    <s v="Africa"/>
    <x v="3"/>
    <s v="OFF-AVE-10003740"/>
    <s v="Office Supplies"/>
    <s v="Binders"/>
    <s v="Avery Binding Machine, Clear"/>
    <n v="386.4"/>
    <n v="8"/>
    <n v="0"/>
    <n v="46.32"/>
    <n v="69.75"/>
    <s v="High"/>
  </r>
  <r>
    <x v="528"/>
    <x v="0"/>
    <s v="Les Ulis"/>
    <s v="Ile-de-France"/>
    <s v="France"/>
    <m/>
    <s v="EU"/>
    <x v="2"/>
    <s v="TEC-AC-10004883"/>
    <s v="Technology"/>
    <s v="Accessories"/>
    <s v="Enermax Keyboard, Programmable"/>
    <n v="254.88"/>
    <n v="3"/>
    <n v="0"/>
    <n v="109.53"/>
    <n v="69.73"/>
    <s v="High"/>
  </r>
  <r>
    <x v="767"/>
    <x v="1"/>
    <s v="Gold Coast"/>
    <s v="Queensland"/>
    <s v="Australia"/>
    <m/>
    <s v="APAC"/>
    <x v="1"/>
    <s v="FUR-CH-10001322"/>
    <s v="Furniture"/>
    <s v="Chairs"/>
    <s v="Harbour Creations Executive Leather Armchair, Adjustable"/>
    <n v="1713.96"/>
    <n v="4"/>
    <n v="0.1"/>
    <n v="228.48"/>
    <n v="69.73"/>
    <s v="Medium"/>
  </r>
  <r>
    <x v="324"/>
    <x v="2"/>
    <s v="Herten"/>
    <s v="North Rhine-Westphalia"/>
    <s v="Germany"/>
    <m/>
    <s v="EU"/>
    <x v="2"/>
    <s v="FUR-BO-10000514"/>
    <s v="Furniture"/>
    <s v="Bookcases"/>
    <s v="Bush Library with Doors, Traditional"/>
    <n v="655.77599999999995"/>
    <n v="2"/>
    <n v="0.1"/>
    <n v="-36.444000000000003"/>
    <n v="69.7"/>
    <s v="High"/>
  </r>
  <r>
    <x v="765"/>
    <x v="0"/>
    <s v="Jacksonville"/>
    <s v="Florida"/>
    <s v="United States"/>
    <n v="32216"/>
    <s v="US"/>
    <x v="5"/>
    <s v="TEC-PH-10002824"/>
    <s v="Technology"/>
    <s v="Phones"/>
    <s v="Jabra SPEAK 410 Multidevice Speakerphone"/>
    <n v="823.96"/>
    <n v="5"/>
    <n v="0.2"/>
    <n v="51.497500000000002"/>
    <n v="69.66"/>
    <s v="Medium"/>
  </r>
  <r>
    <x v="18"/>
    <x v="0"/>
    <s v="Riyadh"/>
    <s v="Ar Riyad"/>
    <s v="Saudi Arabia"/>
    <m/>
    <s v="EMEA"/>
    <x v="7"/>
    <s v="FUR-IKE-10003682"/>
    <s v="Furniture"/>
    <s v="Bookcases"/>
    <s v="Ikea Corner Shelving, Metal"/>
    <n v="735.12"/>
    <n v="6"/>
    <n v="0"/>
    <n v="29.34"/>
    <n v="69.66"/>
    <s v="Medium"/>
  </r>
  <r>
    <x v="405"/>
    <x v="0"/>
    <s v="Pelotas"/>
    <s v="Rio Grande do Sul"/>
    <s v="Brazil"/>
    <m/>
    <s v="LATAM"/>
    <x v="5"/>
    <s v="TEC-CO-10004589"/>
    <s v="Technology"/>
    <s v="Copiers"/>
    <s v="Canon Wireless Fax, High-Speed"/>
    <n v="501.47503999999998"/>
    <n v="2"/>
    <n v="2E-3"/>
    <n v="84.395039999999995"/>
    <n v="69.647000000000006"/>
    <s v="Medium"/>
  </r>
  <r>
    <x v="460"/>
    <x v="1"/>
    <s v="Vienna"/>
    <s v="Vienna"/>
    <s v="Austria"/>
    <m/>
    <s v="EU"/>
    <x v="2"/>
    <s v="OFF-ST-10004855"/>
    <s v="Office Supplies"/>
    <s v="Storage"/>
    <s v="Smead Lockers, Industrial"/>
    <n v="596.70000000000005"/>
    <n v="3"/>
    <n v="0"/>
    <n v="167.04"/>
    <n v="69.64"/>
    <s v="Medium"/>
  </r>
  <r>
    <x v="259"/>
    <x v="1"/>
    <s v="Basel"/>
    <s v="Basel-Stadt"/>
    <s v="Switzerland"/>
    <m/>
    <s v="EU"/>
    <x v="2"/>
    <s v="TEC-PH-10000070"/>
    <s v="Technology"/>
    <s v="Phones"/>
    <s v="Nokia Headset, with Caller ID"/>
    <n v="292.44"/>
    <n v="4"/>
    <n v="0"/>
    <n v="35.04"/>
    <n v="69.63"/>
    <s v="Critical"/>
  </r>
  <r>
    <x v="14"/>
    <x v="1"/>
    <s v="Arvada"/>
    <s v="Colorado"/>
    <s v="United States"/>
    <n v="80004"/>
    <s v="US"/>
    <x v="4"/>
    <s v="FUR-CH-10004086"/>
    <s v="Furniture"/>
    <s v="Chairs"/>
    <s v="Hon 4070 Series Pagoda Armless Upholstered Stacking Chairs"/>
    <n v="466.76799999999997"/>
    <n v="2"/>
    <n v="0.2"/>
    <n v="52.511400000000002"/>
    <n v="69.62"/>
    <s v="High"/>
  </r>
  <r>
    <x v="681"/>
    <x v="0"/>
    <s v="Bristol"/>
    <s v="England"/>
    <s v="United Kingdom"/>
    <m/>
    <s v="EU"/>
    <x v="9"/>
    <s v="TEC-PH-10003492"/>
    <s v="Technology"/>
    <s v="Phones"/>
    <s v="Cisco Audio Dock, Full Size"/>
    <n v="733.44"/>
    <n v="4"/>
    <n v="0"/>
    <n v="109.92"/>
    <n v="69.61"/>
    <s v="Medium"/>
  </r>
  <r>
    <x v="461"/>
    <x v="1"/>
    <s v="Rambouillet"/>
    <s v="Ile-de-France"/>
    <s v="France"/>
    <m/>
    <s v="EU"/>
    <x v="2"/>
    <s v="TEC-CO-10000082"/>
    <s v="Technology"/>
    <s v="Copiers"/>
    <s v="Canon Fax and Copier, Digital"/>
    <n v="486.99900000000002"/>
    <n v="3"/>
    <n v="0.15"/>
    <n v="-22.940999999999999"/>
    <n v="69.61"/>
    <s v="Medium"/>
  </r>
  <r>
    <x v="500"/>
    <x v="1"/>
    <s v="Zagreb"/>
    <s v="Grad Zagreb"/>
    <s v="Croatia"/>
    <m/>
    <s v="EMEA"/>
    <x v="7"/>
    <s v="OFF-ROG-10002818"/>
    <s v="Office Supplies"/>
    <s v="Storage"/>
    <s v="Rogers Trays, Industrial"/>
    <n v="497.28"/>
    <n v="8"/>
    <n v="0"/>
    <n v="198.72"/>
    <n v="69.58"/>
    <s v="High"/>
  </r>
  <r>
    <x v="580"/>
    <x v="0"/>
    <s v="Coacalco"/>
    <s v="México"/>
    <s v="Mexico"/>
    <m/>
    <s v="LATAM"/>
    <x v="9"/>
    <s v="TEC-CO-10003931"/>
    <s v="Technology"/>
    <s v="Copiers"/>
    <s v="Hewlett Fax Machine, High-Speed"/>
    <n v="634.96752000000004"/>
    <n v="3"/>
    <n v="2E-3"/>
    <n v="-1.2724800000000001"/>
    <n v="69.575000000000003"/>
    <s v="Medium"/>
  </r>
  <r>
    <x v="118"/>
    <x v="1"/>
    <s v="Campo Grande"/>
    <s v="Mato Grosso do Sul"/>
    <s v="Brazil"/>
    <m/>
    <s v="LATAM"/>
    <x v="5"/>
    <s v="TEC-CO-10003964"/>
    <s v="Technology"/>
    <s v="Copiers"/>
    <s v="Canon Fax Machine, High-Speed"/>
    <n v="421.27575999999999"/>
    <n v="2"/>
    <n v="2E-3"/>
    <n v="58.235759999999999"/>
    <n v="69.570999999999998"/>
    <s v="High"/>
  </r>
  <r>
    <x v="486"/>
    <x v="0"/>
    <s v="Slough"/>
    <s v="England"/>
    <s v="United Kingdom"/>
    <m/>
    <s v="EU"/>
    <x v="9"/>
    <s v="TEC-PH-10001732"/>
    <s v="Technology"/>
    <s v="Phones"/>
    <s v="Samsung Audio Dock, Cordless"/>
    <n v="509.04"/>
    <n v="3"/>
    <n v="0"/>
    <n v="91.62"/>
    <n v="69.56"/>
    <s v="Critical"/>
  </r>
  <r>
    <x v="329"/>
    <x v="0"/>
    <s v="Lower Hutt"/>
    <s v="Wellington"/>
    <s v="New Zealand"/>
    <m/>
    <s v="APAC"/>
    <x v="1"/>
    <s v="TEC-PH-10004553"/>
    <s v="Technology"/>
    <s v="Phones"/>
    <s v="Cisco Audio Dock, VoIP"/>
    <n v="728.64"/>
    <n v="4"/>
    <n v="0"/>
    <n v="225.84"/>
    <n v="69.53"/>
    <s v="Medium"/>
  </r>
  <r>
    <x v="554"/>
    <x v="1"/>
    <s v="Yibin"/>
    <s v="Sichuan"/>
    <s v="China"/>
    <m/>
    <s v="APAC"/>
    <x v="8"/>
    <s v="TEC-AC-10004897"/>
    <s v="Technology"/>
    <s v="Accessories"/>
    <s v="Logitech Keyboard, Programmable"/>
    <n v="517.65"/>
    <n v="7"/>
    <n v="0"/>
    <n v="124.11"/>
    <n v="69.510000000000005"/>
    <s v="Low"/>
  </r>
  <r>
    <x v="694"/>
    <x v="2"/>
    <s v="Shenzhen"/>
    <s v="Guangdong"/>
    <s v="China"/>
    <m/>
    <s v="APAC"/>
    <x v="8"/>
    <s v="TEC-PH-10004618"/>
    <s v="Technology"/>
    <s v="Phones"/>
    <s v="Motorola Signal Booster, Cordless"/>
    <n v="583.91999999999996"/>
    <n v="4"/>
    <n v="0"/>
    <n v="216"/>
    <n v="69.47"/>
    <s v="Medium"/>
  </r>
  <r>
    <x v="582"/>
    <x v="2"/>
    <s v="Richmond"/>
    <s v="Virginia"/>
    <s v="United States"/>
    <n v="23223"/>
    <s v="US"/>
    <x v="5"/>
    <s v="OFF-ST-10003641"/>
    <s v="Office Supplies"/>
    <s v="Storage"/>
    <s v="Space Solutions Industrial Galvanized Steel Shelving."/>
    <n v="315.2"/>
    <n v="4"/>
    <n v="0"/>
    <n v="6.3040000000000003"/>
    <n v="69.45"/>
    <s v="High"/>
  </r>
  <r>
    <x v="337"/>
    <x v="1"/>
    <s v="Lima"/>
    <s v="Lima (city)"/>
    <s v="Peru"/>
    <m/>
    <s v="LATAM"/>
    <x v="5"/>
    <s v="FUR-CH-10000326"/>
    <s v="Furniture"/>
    <s v="Chairs"/>
    <s v="SAFCO Rocking Chair, Red"/>
    <n v="269.82"/>
    <n v="5"/>
    <n v="0.4"/>
    <n v="8.92"/>
    <n v="69.430000000000007"/>
    <s v="Medium"/>
  </r>
  <r>
    <x v="35"/>
    <x v="0"/>
    <s v="Cagliari"/>
    <s v="Sardinia"/>
    <s v="Italy"/>
    <m/>
    <s v="EU"/>
    <x v="5"/>
    <s v="FUR-BO-10003554"/>
    <s v="Furniture"/>
    <s v="Bookcases"/>
    <s v="Dania 3-Shelf Cabinet, Mobile"/>
    <n v="287.94"/>
    <n v="2"/>
    <n v="0"/>
    <n v="20.100000000000001"/>
    <n v="69.39"/>
    <s v="Critical"/>
  </r>
  <r>
    <x v="488"/>
    <x v="2"/>
    <s v="Guwahati"/>
    <s v="Assam"/>
    <s v="India"/>
    <m/>
    <s v="APAC"/>
    <x v="6"/>
    <s v="TEC-AC-10002533"/>
    <s v="Technology"/>
    <s v="Accessories"/>
    <s v="Enermax Memory Card, USB"/>
    <n v="1031.4000000000001"/>
    <n v="9"/>
    <n v="0"/>
    <n v="164.97"/>
    <n v="69.37"/>
    <s v="Medium"/>
  </r>
  <r>
    <x v="166"/>
    <x v="0"/>
    <s v="Reutlingen"/>
    <s v="Baden-Württemberg"/>
    <s v="Germany"/>
    <m/>
    <s v="EU"/>
    <x v="2"/>
    <s v="FUR-TA-10003179"/>
    <s v="Furniture"/>
    <s v="Tables"/>
    <s v="Chromcraft Round Table, Adjustable Height"/>
    <n v="915.1155"/>
    <n v="3"/>
    <n v="0.35"/>
    <n v="-98.554500000000004"/>
    <n v="69.34"/>
    <s v="Critical"/>
  </r>
  <r>
    <x v="606"/>
    <x v="0"/>
    <s v="Miramas"/>
    <s v="Provence-Alpes-Côte d'Azur"/>
    <s v="France"/>
    <m/>
    <s v="EU"/>
    <x v="2"/>
    <s v="OFF-ST-10001547"/>
    <s v="Office Supplies"/>
    <s v="Storage"/>
    <s v="Rogers Lockers, Industrial"/>
    <n v="954.45"/>
    <n v="5"/>
    <n v="0.1"/>
    <n v="296.85000000000002"/>
    <n v="69.290000000000006"/>
    <s v="Medium"/>
  </r>
  <r>
    <x v="607"/>
    <x v="0"/>
    <s v="Apopa"/>
    <s v="San Salvador"/>
    <s v="El Salvador"/>
    <m/>
    <s v="LATAM"/>
    <x v="2"/>
    <s v="TEC-AC-10003159"/>
    <s v="Technology"/>
    <s v="Accessories"/>
    <s v="SanDisk Router, USB"/>
    <n v="513.12"/>
    <n v="3"/>
    <n v="0"/>
    <n v="112.86"/>
    <n v="69.28"/>
    <s v="High"/>
  </r>
  <r>
    <x v="329"/>
    <x v="0"/>
    <s v="Adelaide"/>
    <s v="South Australia"/>
    <s v="Australia"/>
    <m/>
    <s v="APAC"/>
    <x v="1"/>
    <s v="OFF-ST-10000704"/>
    <s v="Office Supplies"/>
    <s v="Storage"/>
    <s v="Rogers File Cart, Blue"/>
    <n v="379.80900000000003"/>
    <n v="3"/>
    <n v="0.1"/>
    <n v="113.85899999999999"/>
    <n v="69.28"/>
    <s v="High"/>
  </r>
  <r>
    <x v="786"/>
    <x v="2"/>
    <s v="Groningen"/>
    <s v="Groningen"/>
    <s v="Netherlands"/>
    <m/>
    <s v="EU"/>
    <x v="2"/>
    <s v="FUR-BO-10000259"/>
    <s v="Furniture"/>
    <s v="Bookcases"/>
    <s v="Safco Classic Bookcase, Traditional"/>
    <n v="1314.45"/>
    <n v="6"/>
    <n v="0.5"/>
    <n v="-630.99"/>
    <n v="69.260000000000005"/>
    <s v="Medium"/>
  </r>
  <r>
    <x v="214"/>
    <x v="1"/>
    <s v="Lahore"/>
    <s v="Punjab"/>
    <s v="Pakistan"/>
    <m/>
    <s v="APAC"/>
    <x v="6"/>
    <s v="TEC-CO-10001419"/>
    <s v="Technology"/>
    <s v="Copiers"/>
    <s v="Hewlett Copy Machine, Color"/>
    <n v="530.22"/>
    <n v="4"/>
    <n v="0.5"/>
    <n v="-498.42"/>
    <n v="69.25"/>
    <s v="High"/>
  </r>
  <r>
    <x v="693"/>
    <x v="1"/>
    <s v="San Francisco"/>
    <s v="California"/>
    <s v="United States"/>
    <n v="94122"/>
    <s v="US"/>
    <x v="4"/>
    <s v="FUR-TA-10002774"/>
    <s v="Furniture"/>
    <s v="Tables"/>
    <s v="Laminate Occasional Tables"/>
    <n v="863.12800000000004"/>
    <n v="7"/>
    <n v="0.2"/>
    <n v="-32.3673"/>
    <n v="69.23"/>
    <s v="Medium"/>
  </r>
  <r>
    <x v="192"/>
    <x v="1"/>
    <s v="Santiago de los Caballeros"/>
    <s v="Santiago"/>
    <s v="Dominican Republic"/>
    <m/>
    <s v="LATAM"/>
    <x v="10"/>
    <s v="TEC-AC-10003159"/>
    <s v="Technology"/>
    <s v="Accessories"/>
    <s v="SanDisk Router, USB"/>
    <n v="820.99199999999996"/>
    <n v="6"/>
    <n v="0.2"/>
    <n v="20.472000000000001"/>
    <n v="69.188999999999993"/>
    <s v="Medium"/>
  </r>
  <r>
    <x v="430"/>
    <x v="2"/>
    <s v="Bekasi"/>
    <s v="Jawa Barat"/>
    <s v="Indonesia"/>
    <m/>
    <s v="APAC"/>
    <x v="11"/>
    <s v="OFF-ST-10004315"/>
    <s v="Office Supplies"/>
    <s v="Storage"/>
    <s v="Rogers Lockers, Blue"/>
    <n v="351.28919999999999"/>
    <n v="2"/>
    <n v="0.17"/>
    <n v="-50.830800000000004"/>
    <n v="69.17"/>
    <s v="High"/>
  </r>
  <r>
    <x v="418"/>
    <x v="2"/>
    <s v="Poznan"/>
    <s v="Greater Poland"/>
    <s v="Poland"/>
    <m/>
    <s v="EMEA"/>
    <x v="7"/>
    <s v="FUR-HON-10002837"/>
    <s v="Furniture"/>
    <s v="Tables"/>
    <s v="Hon Round Table, with Bottom Storage"/>
    <n v="1031.82"/>
    <n v="2"/>
    <n v="0"/>
    <n v="20.58"/>
    <n v="69.17"/>
    <s v="Medium"/>
  </r>
  <r>
    <x v="761"/>
    <x v="0"/>
    <s v="Birigui"/>
    <s v="São Paulo"/>
    <s v="Brazil"/>
    <m/>
    <s v="LATAM"/>
    <x v="5"/>
    <s v="FUR-FU-10001410"/>
    <s v="Furniture"/>
    <s v="Furnishings"/>
    <s v="Tenex Frame, Black"/>
    <n v="293.27999999999997"/>
    <n v="4"/>
    <n v="0"/>
    <n v="131.91999999999999"/>
    <n v="69.099999999999994"/>
    <s v="Critical"/>
  </r>
  <r>
    <x v="209"/>
    <x v="1"/>
    <s v="Ludwigshafen am Rhein"/>
    <s v="Rhineland-Palatinate"/>
    <s v="Germany"/>
    <m/>
    <s v="EU"/>
    <x v="2"/>
    <s v="FUR-BO-10002632"/>
    <s v="Furniture"/>
    <s v="Bookcases"/>
    <s v="Sauder Corner Shelving, Pine"/>
    <n v="535.14"/>
    <n v="4"/>
    <n v="0.1"/>
    <n v="59.46"/>
    <n v="69.099999999999994"/>
    <s v="High"/>
  </r>
  <r>
    <x v="40"/>
    <x v="2"/>
    <s v="Hanover"/>
    <s v="Lower Saxony"/>
    <s v="Germany"/>
    <m/>
    <s v="EU"/>
    <x v="2"/>
    <s v="TEC-MA-10000331"/>
    <s v="Technology"/>
    <s v="Machines"/>
    <s v="Okidata Printer, White"/>
    <n v="934.18499999999995"/>
    <n v="7"/>
    <n v="0.5"/>
    <n v="-915.70500000000004"/>
    <n v="69.099999999999994"/>
    <s v="Low"/>
  </r>
  <r>
    <x v="58"/>
    <x v="0"/>
    <s v="Wad Madani"/>
    <s v="Gezira"/>
    <s v="Sudan"/>
    <m/>
    <s v="Africa"/>
    <x v="3"/>
    <s v="FUR-SAF-10002180"/>
    <s v="Furniture"/>
    <s v="Chairs"/>
    <s v="SAFCO Executive Leather Armchair, Red"/>
    <n v="922.86"/>
    <n v="2"/>
    <n v="0"/>
    <n v="9.18"/>
    <n v="69.099999999999994"/>
    <s v="Medium"/>
  </r>
  <r>
    <x v="210"/>
    <x v="1"/>
    <s v="Bogor"/>
    <s v="Jawa Barat"/>
    <s v="Indonesia"/>
    <m/>
    <s v="APAC"/>
    <x v="11"/>
    <s v="OFF-AP-10001274"/>
    <s v="Office Supplies"/>
    <s v="Appliances"/>
    <s v="Hoover Microwave, Black"/>
    <n v="511.39620000000002"/>
    <n v="2"/>
    <n v="0.17"/>
    <n v="160.15620000000001"/>
    <n v="69.09"/>
    <s v="High"/>
  </r>
  <r>
    <x v="77"/>
    <x v="0"/>
    <s v="Zhytomyr"/>
    <s v="Zhytomyr"/>
    <s v="Ukraine"/>
    <m/>
    <s v="EMEA"/>
    <x v="7"/>
    <s v="TEC-STA-10000893"/>
    <s v="Technology"/>
    <s v="Machines"/>
    <s v="StarTech Inkjet, White"/>
    <n v="298.92"/>
    <n v="1"/>
    <n v="0"/>
    <n v="131.52000000000001"/>
    <n v="69.09"/>
    <s v="Critical"/>
  </r>
  <r>
    <x v="350"/>
    <x v="1"/>
    <s v="Erlangen"/>
    <s v="Bavaria"/>
    <s v="Germany"/>
    <m/>
    <s v="EU"/>
    <x v="2"/>
    <s v="FUR-BO-10001405"/>
    <s v="Furniture"/>
    <s v="Bookcases"/>
    <s v="Bush Stackable Bookrack, Pine"/>
    <n v="561.87"/>
    <n v="5"/>
    <n v="0.1"/>
    <n v="181.02"/>
    <n v="69.08"/>
    <s v="High"/>
  </r>
  <r>
    <x v="258"/>
    <x v="0"/>
    <s v="Buffalo"/>
    <s v="New York"/>
    <s v="United States"/>
    <n v="14215"/>
    <s v="US"/>
    <x v="0"/>
    <s v="OFF-SU-10000157"/>
    <s v="Office Supplies"/>
    <s v="Supplies"/>
    <s v="Compact Automatic Electric Letter Opener"/>
    <n v="835.17"/>
    <n v="7"/>
    <n v="0"/>
    <n v="16.703399999999998"/>
    <n v="69.08"/>
    <s v="Medium"/>
  </r>
  <r>
    <x v="111"/>
    <x v="0"/>
    <s v="San Salvador"/>
    <s v="San Salvador"/>
    <s v="El Salvador"/>
    <m/>
    <s v="LATAM"/>
    <x v="2"/>
    <s v="TEC-AC-10001765"/>
    <s v="Technology"/>
    <s v="Accessories"/>
    <s v="Enermax Memory Card, Bluetooth"/>
    <n v="533.82000000000005"/>
    <n v="7"/>
    <n v="0"/>
    <n v="26.6"/>
    <n v="69.076999999999998"/>
    <s v="High"/>
  </r>
  <r>
    <x v="260"/>
    <x v="0"/>
    <s v="Camagüey"/>
    <s v="Camagüey"/>
    <s v="Cuba"/>
    <m/>
    <s v="LATAM"/>
    <x v="10"/>
    <s v="OFF-ST-10004381"/>
    <s v="Office Supplies"/>
    <s v="Storage"/>
    <s v="Smead Lockers, Industrial"/>
    <n v="663"/>
    <n v="5"/>
    <n v="0"/>
    <n v="159.1"/>
    <n v="69.072000000000003"/>
    <s v="High"/>
  </r>
  <r>
    <x v="76"/>
    <x v="0"/>
    <s v="Burlington"/>
    <s v="Vermont"/>
    <s v="United States"/>
    <n v="5408"/>
    <s v="US"/>
    <x v="0"/>
    <s v="OFF-AP-10000828"/>
    <s v="Office Supplies"/>
    <s v="Appliances"/>
    <s v="Avanti 4.4 Cu. Ft. Refrigerator"/>
    <n v="542.94000000000005"/>
    <n v="3"/>
    <n v="0"/>
    <n v="152.0232"/>
    <n v="69.069999999999993"/>
    <s v="High"/>
  </r>
  <r>
    <x v="402"/>
    <x v="2"/>
    <s v="London"/>
    <s v="England"/>
    <s v="United Kingdom"/>
    <m/>
    <s v="EU"/>
    <x v="9"/>
    <s v="TEC-MA-10003923"/>
    <s v="Technology"/>
    <s v="Machines"/>
    <s v="Okidata Receipt Printer, Durable"/>
    <n v="221.45400000000001"/>
    <n v="2"/>
    <n v="0.1"/>
    <n v="-14.766"/>
    <n v="69.06"/>
    <s v="Critical"/>
  </r>
  <r>
    <x v="60"/>
    <x v="1"/>
    <s v="Campo Grande"/>
    <s v="Mato Grosso do Sul"/>
    <s v="Brazil"/>
    <m/>
    <s v="LATAM"/>
    <x v="5"/>
    <s v="FUR-BO-10001356"/>
    <s v="Furniture"/>
    <s v="Bookcases"/>
    <s v="Ikea Library with Doors, Mobile"/>
    <n v="731.82"/>
    <n v="3"/>
    <n v="0"/>
    <n v="146.34"/>
    <n v="69.02"/>
    <s v="Medium"/>
  </r>
  <r>
    <x v="646"/>
    <x v="0"/>
    <s v="Chicago"/>
    <s v="Illinois"/>
    <s v="United States"/>
    <n v="60623"/>
    <s v="US"/>
    <x v="2"/>
    <s v="FUR-CH-10000665"/>
    <s v="Furniture"/>
    <s v="Chairs"/>
    <s v="Global Airflow Leather Mesh Back Chair, Black"/>
    <n v="528.42999999999995"/>
    <n v="5"/>
    <n v="0.3"/>
    <n v="0"/>
    <n v="69.010000000000005"/>
    <s v="Low"/>
  </r>
  <r>
    <x v="71"/>
    <x v="1"/>
    <s v="Varanasi"/>
    <s v="Uttar Pradesh"/>
    <s v="India"/>
    <m/>
    <s v="APAC"/>
    <x v="6"/>
    <s v="TEC-AC-10002533"/>
    <s v="Technology"/>
    <s v="Accessories"/>
    <s v="Enermax Memory Card, USB"/>
    <n v="916.8"/>
    <n v="8"/>
    <n v="0"/>
    <n v="146.63999999999999"/>
    <n v="68.989999999999995"/>
    <s v="Medium"/>
  </r>
  <r>
    <x v="685"/>
    <x v="0"/>
    <s v="Whyalla"/>
    <s v="South Australia"/>
    <s v="Australia"/>
    <m/>
    <s v="APAC"/>
    <x v="1"/>
    <s v="FUR-CH-10003551"/>
    <s v="Furniture"/>
    <s v="Chairs"/>
    <s v="Hon Swivel Stool, Black"/>
    <n v="870.58799999999997"/>
    <n v="6"/>
    <n v="0.1"/>
    <n v="367.488"/>
    <n v="68.97"/>
    <s v="Medium"/>
  </r>
  <r>
    <x v="531"/>
    <x v="0"/>
    <s v="San Salvador"/>
    <s v="San Salvador"/>
    <s v="El Salvador"/>
    <m/>
    <s v="LATAM"/>
    <x v="2"/>
    <s v="FUR-TA-10004306"/>
    <s v="Furniture"/>
    <s v="Tables"/>
    <s v="Barricks Round Table, Fully Assembled"/>
    <n v="1073.0239999999999"/>
    <n v="4"/>
    <n v="0.2"/>
    <n v="201.184"/>
    <n v="68.944999999999993"/>
    <s v="Medium"/>
  </r>
  <r>
    <x v="484"/>
    <x v="0"/>
    <s v="La Spezia"/>
    <s v="Liguria"/>
    <s v="Italy"/>
    <m/>
    <s v="EU"/>
    <x v="5"/>
    <s v="TEC-AC-10003577"/>
    <s v="Technology"/>
    <s v="Accessories"/>
    <s v="Memorex Router, USB"/>
    <n v="985.68"/>
    <n v="4"/>
    <n v="0"/>
    <n v="78.84"/>
    <n v="68.92"/>
    <s v="High"/>
  </r>
  <r>
    <x v="393"/>
    <x v="0"/>
    <s v="Krefeld"/>
    <s v="North Rhine-Westphalia"/>
    <s v="Germany"/>
    <m/>
    <s v="EU"/>
    <x v="2"/>
    <s v="TEC-CO-10002240"/>
    <s v="Technology"/>
    <s v="Copiers"/>
    <s v="Canon Copy Machine, High-Speed"/>
    <n v="520.67999999999995"/>
    <n v="2"/>
    <n v="0"/>
    <n v="93.72"/>
    <n v="68.91"/>
    <s v="High"/>
  </r>
  <r>
    <x v="429"/>
    <x v="1"/>
    <s v="Ho Chi Minh City"/>
    <s v="Ho Chí Minh City"/>
    <s v="Vietnam"/>
    <m/>
    <s v="APAC"/>
    <x v="11"/>
    <s v="FUR-BO-10004399"/>
    <s v="Furniture"/>
    <s v="Bookcases"/>
    <s v="Bush Floating Shelf Set, Pine"/>
    <n v="435.00240000000002"/>
    <n v="4"/>
    <n v="0.37"/>
    <n v="-214.07759999999999"/>
    <n v="68.91"/>
    <s v="High"/>
  </r>
  <r>
    <x v="653"/>
    <x v="1"/>
    <s v="London"/>
    <s v="England"/>
    <s v="United Kingdom"/>
    <m/>
    <s v="EU"/>
    <x v="9"/>
    <s v="TEC-PH-10002663"/>
    <s v="Technology"/>
    <s v="Phones"/>
    <s v="Nokia Signal Booster, VoIP"/>
    <n v="737.58600000000001"/>
    <n v="6"/>
    <n v="0.1"/>
    <n v="147.36600000000001"/>
    <n v="68.900000000000006"/>
    <s v="Medium"/>
  </r>
  <r>
    <x v="582"/>
    <x v="2"/>
    <s v="Medan"/>
    <s v="Sumatera Utara"/>
    <s v="Indonesia"/>
    <m/>
    <s v="APAC"/>
    <x v="11"/>
    <s v="TEC-MA-10000429"/>
    <s v="Technology"/>
    <s v="Machines"/>
    <s v="Konica Card Printer, Red"/>
    <n v="1144.2048"/>
    <n v="8"/>
    <n v="0.17"/>
    <n v="206.76480000000001"/>
    <n v="68.89"/>
    <s v="Medium"/>
  </r>
  <r>
    <x v="261"/>
    <x v="0"/>
    <s v="Manukau City"/>
    <s v="Auckland"/>
    <s v="New Zealand"/>
    <m/>
    <s v="APAC"/>
    <x v="1"/>
    <s v="TEC-CO-10002062"/>
    <s v="Technology"/>
    <s v="Copiers"/>
    <s v="Brother Personal Copier, Digital"/>
    <n v="342.072"/>
    <n v="4"/>
    <n v="0.4"/>
    <n v="-57.048000000000002"/>
    <n v="68.89"/>
    <s v="Critical"/>
  </r>
  <r>
    <x v="640"/>
    <x v="2"/>
    <s v="Antananarivo"/>
    <s v="Analamanga"/>
    <s v="Madagascar"/>
    <m/>
    <s v="Africa"/>
    <x v="3"/>
    <s v="TEC-HP -10002603"/>
    <s v="Technology"/>
    <s v="Copiers"/>
    <s v="HP Copy Machine, High-Speed"/>
    <n v="487.38"/>
    <n v="2"/>
    <n v="0"/>
    <n v="82.8"/>
    <n v="68.89"/>
    <s v="Low"/>
  </r>
  <r>
    <x v="587"/>
    <x v="1"/>
    <s v="Matola"/>
    <s v="Maputo"/>
    <s v="Mozambique"/>
    <m/>
    <s v="Africa"/>
    <x v="3"/>
    <s v="FUR-BUS-10002040"/>
    <s v="Furniture"/>
    <s v="Bookcases"/>
    <s v="Bush Library with Doors, Mobile"/>
    <n v="366.84"/>
    <n v="1"/>
    <n v="0"/>
    <n v="117.36"/>
    <n v="68.88"/>
    <s v="High"/>
  </r>
  <r>
    <x v="124"/>
    <x v="1"/>
    <s v="Florence"/>
    <s v="South Carolina"/>
    <s v="United States"/>
    <n v="29501"/>
    <s v="US"/>
    <x v="5"/>
    <s v="OFF-ST-10001809"/>
    <s v="Office Supplies"/>
    <s v="Storage"/>
    <s v="Fellowes Officeware Wire Shelving"/>
    <n v="628.80999999999995"/>
    <n v="7"/>
    <n v="0"/>
    <n v="12.5762"/>
    <n v="68.87"/>
    <s v="Medium"/>
  </r>
  <r>
    <x v="54"/>
    <x v="1"/>
    <s v="Islamabad"/>
    <s v="F.C.T."/>
    <s v="Pakistan"/>
    <m/>
    <s v="APAC"/>
    <x v="6"/>
    <s v="TEC-CO-10000764"/>
    <s v="Technology"/>
    <s v="Copiers"/>
    <s v="Brother Fax Machine, Color"/>
    <n v="479.97"/>
    <n v="3"/>
    <n v="0.5"/>
    <n v="-364.86"/>
    <n v="68.849999999999994"/>
    <s v="High"/>
  </r>
  <r>
    <x v="488"/>
    <x v="2"/>
    <s v="Palembang"/>
    <s v="Sumatera Selatan"/>
    <s v="Indonesia"/>
    <m/>
    <s v="APAC"/>
    <x v="11"/>
    <s v="TEC-PH-10001585"/>
    <s v="Technology"/>
    <s v="Phones"/>
    <s v="Nokia Signal Booster, Cordless"/>
    <n v="462.642"/>
    <n v="4"/>
    <n v="0.17"/>
    <n v="11.082000000000001"/>
    <n v="68.849999999999994"/>
    <s v="Low"/>
  </r>
  <r>
    <x v="111"/>
    <x v="0"/>
    <s v="Madrid"/>
    <s v="Madrid"/>
    <s v="Spain"/>
    <m/>
    <s v="EU"/>
    <x v="5"/>
    <s v="FUR-BO-10003734"/>
    <s v="Furniture"/>
    <s v="Bookcases"/>
    <s v="Dania Classic Bookcase, Metal"/>
    <n v="410.22"/>
    <n v="1"/>
    <n v="0"/>
    <n v="135.36000000000001"/>
    <n v="68.84"/>
    <s v="High"/>
  </r>
  <r>
    <x v="109"/>
    <x v="0"/>
    <s v="Tokyo"/>
    <s v="Tokyo"/>
    <s v="Japan"/>
    <m/>
    <s v="APAC"/>
    <x v="8"/>
    <s v="OFF-ST-10001357"/>
    <s v="Office Supplies"/>
    <s v="Storage"/>
    <s v="Eldon Lockers, Single Width"/>
    <n v="989.7"/>
    <n v="5"/>
    <n v="0"/>
    <n v="178.05"/>
    <n v="68.81"/>
    <s v="Medium"/>
  </r>
  <r>
    <x v="336"/>
    <x v="0"/>
    <s v="Stevenage"/>
    <s v="England"/>
    <s v="United Kingdom"/>
    <m/>
    <s v="EU"/>
    <x v="9"/>
    <s v="TEC-CO-10004662"/>
    <s v="Technology"/>
    <s v="Copiers"/>
    <s v="Hewlett Fax Machine, Color"/>
    <n v="321.36"/>
    <n v="1"/>
    <n v="0"/>
    <n v="112.47"/>
    <n v="68.790000000000006"/>
    <s v="High"/>
  </r>
  <r>
    <x v="545"/>
    <x v="1"/>
    <s v="Nanchang"/>
    <s v="Jiangxi"/>
    <s v="China"/>
    <m/>
    <s v="APAC"/>
    <x v="8"/>
    <s v="TEC-MA-10002134"/>
    <s v="Technology"/>
    <s v="Machines"/>
    <s v="Konica Inkjet, Wireless"/>
    <n v="940.32"/>
    <n v="3"/>
    <n v="0"/>
    <n v="141.03"/>
    <n v="68.790000000000006"/>
    <s v="Medium"/>
  </r>
  <r>
    <x v="739"/>
    <x v="0"/>
    <s v="Columbia"/>
    <s v="South Carolina"/>
    <s v="United States"/>
    <n v="29203"/>
    <s v="US"/>
    <x v="5"/>
    <s v="OFF-ST-10004186"/>
    <s v="Office Supplies"/>
    <s v="Storage"/>
    <s v="Stur-D-Stor Shelving, Vertical 5-Shelf: 72&quot;H x 36&quot;W x 18 1/2&quot;D"/>
    <n v="887.84"/>
    <n v="8"/>
    <n v="0"/>
    <n v="17.756799999999998"/>
    <n v="68.78"/>
    <s v="Medium"/>
  </r>
  <r>
    <x v="1"/>
    <x v="1"/>
    <s v="Guayaquil"/>
    <s v="Guayas"/>
    <s v="Ecuador"/>
    <m/>
    <s v="LATAM"/>
    <x v="5"/>
    <s v="FUR-BO-10004113"/>
    <s v="Furniture"/>
    <s v="Bookcases"/>
    <s v="Sauder Classic Bookcase, Pine"/>
    <n v="583.12"/>
    <n v="2"/>
    <n v="0"/>
    <n v="274.04000000000002"/>
    <n v="68.772000000000006"/>
    <s v="Low"/>
  </r>
  <r>
    <x v="619"/>
    <x v="0"/>
    <s v="Tokyo"/>
    <s v="Tokyo"/>
    <s v="Japan"/>
    <m/>
    <s v="APAC"/>
    <x v="8"/>
    <s v="FUR-CH-10002966"/>
    <s v="Furniture"/>
    <s v="Chairs"/>
    <s v="Harbour Creations Swivel Stool, Red"/>
    <n v="540.36"/>
    <n v="3"/>
    <n v="0"/>
    <n v="16.2"/>
    <n v="68.760000000000005"/>
    <s v="High"/>
  </r>
  <r>
    <x v="28"/>
    <x v="0"/>
    <s v="Barcelona"/>
    <s v="Catalonia"/>
    <s v="Spain"/>
    <m/>
    <s v="EU"/>
    <x v="5"/>
    <s v="OFF-ST-10001758"/>
    <s v="Office Supplies"/>
    <s v="Storage"/>
    <s v="Rogers Lockers, Blue"/>
    <n v="571.37400000000002"/>
    <n v="3"/>
    <n v="0.1"/>
    <n v="-19.116"/>
    <n v="68.73"/>
    <s v="High"/>
  </r>
  <r>
    <x v="561"/>
    <x v="0"/>
    <s v="Ho Chi Minh City"/>
    <s v="Ho Chí Minh City"/>
    <s v="Vietnam"/>
    <m/>
    <s v="APAC"/>
    <x v="11"/>
    <s v="FUR-BO-10001580"/>
    <s v="Furniture"/>
    <s v="Bookcases"/>
    <s v="Dania Stackable Bookrack, Pine"/>
    <n v="387.26100000000002"/>
    <n v="5"/>
    <n v="0.37"/>
    <n v="-123.039"/>
    <n v="68.73"/>
    <s v="High"/>
  </r>
  <r>
    <x v="378"/>
    <x v="1"/>
    <s v="Rancagua"/>
    <s v="O'Higgins"/>
    <s v="Chile"/>
    <m/>
    <s v="LATAM"/>
    <x v="5"/>
    <s v="FUR-CH-10000892"/>
    <s v="Furniture"/>
    <s v="Chairs"/>
    <s v="SAFCO Executive Leather Armchair, Red"/>
    <n v="615.24"/>
    <n v="2"/>
    <n v="0"/>
    <n v="12.28"/>
    <n v="68.727000000000004"/>
    <s v="Medium"/>
  </r>
  <r>
    <x v="753"/>
    <x v="0"/>
    <s v="Tangshan"/>
    <s v="Hebei"/>
    <s v="China"/>
    <m/>
    <s v="APAC"/>
    <x v="8"/>
    <s v="FUR-BO-10001585"/>
    <s v="Furniture"/>
    <s v="Bookcases"/>
    <s v="Sauder Floating Shelf Set, Mobile"/>
    <n v="591.29999999999995"/>
    <n v="3"/>
    <n v="0"/>
    <n v="218.7"/>
    <n v="68.709999999999994"/>
    <s v="High"/>
  </r>
  <r>
    <x v="192"/>
    <x v="1"/>
    <s v="Rawalpindi"/>
    <s v="Punjab"/>
    <s v="Pakistan"/>
    <m/>
    <s v="APAC"/>
    <x v="6"/>
    <s v="FUR-CH-10000432"/>
    <s v="Furniture"/>
    <s v="Chairs"/>
    <s v="Harbour Creations Swivel Stool, Adjustable"/>
    <n v="584.35199999999998"/>
    <n v="4"/>
    <n v="0.2"/>
    <n v="-102.288"/>
    <n v="68.680000000000007"/>
    <s v="High"/>
  </r>
  <r>
    <x v="704"/>
    <x v="0"/>
    <s v="Stoke-on-Trent"/>
    <s v="England"/>
    <s v="United Kingdom"/>
    <m/>
    <s v="EU"/>
    <x v="9"/>
    <s v="OFF-AR-10002805"/>
    <s v="Office Supplies"/>
    <s v="Art"/>
    <s v="Boston Sketch Pad, Blue"/>
    <n v="340.2"/>
    <n v="7"/>
    <n v="0"/>
    <n v="146.16"/>
    <n v="68.67"/>
    <s v="Medium"/>
  </r>
  <r>
    <x v="139"/>
    <x v="0"/>
    <s v="Perth"/>
    <s v="Western Australia"/>
    <s v="Australia"/>
    <m/>
    <s v="APAC"/>
    <x v="1"/>
    <s v="FUR-BO-10000961"/>
    <s v="Furniture"/>
    <s v="Bookcases"/>
    <s v="Bush Stackable Bookrack, Pine"/>
    <n v="786.61800000000005"/>
    <n v="7"/>
    <n v="0.1"/>
    <n v="227.178"/>
    <n v="68.67"/>
    <s v="Medium"/>
  </r>
  <r>
    <x v="179"/>
    <x v="1"/>
    <s v="Brisbane"/>
    <s v="Queensland"/>
    <s v="Australia"/>
    <m/>
    <s v="APAC"/>
    <x v="1"/>
    <s v="TEC-AC-10003217"/>
    <s v="Technology"/>
    <s v="Accessories"/>
    <s v="Enermax Keyboard, USB"/>
    <n v="451.81799999999998"/>
    <n v="6"/>
    <n v="0.1"/>
    <n v="75.257999999999996"/>
    <n v="68.650000000000006"/>
    <s v="High"/>
  </r>
  <r>
    <x v="44"/>
    <x v="0"/>
    <s v="Fayetteville"/>
    <s v="Arkansas"/>
    <s v="United States"/>
    <n v="72701"/>
    <s v="US"/>
    <x v="5"/>
    <s v="OFF-BI-10001359"/>
    <s v="Office Supplies"/>
    <s v="Binders"/>
    <s v="GBC DocuBind TL300 Electric Binding System"/>
    <n v="1793.98"/>
    <n v="2"/>
    <n v="0"/>
    <n v="843.17060000000004"/>
    <n v="68.650000000000006"/>
    <s v="Medium"/>
  </r>
  <r>
    <x v="514"/>
    <x v="1"/>
    <s v="San Salvador"/>
    <s v="San Salvador"/>
    <s v="El Salvador"/>
    <m/>
    <s v="LATAM"/>
    <x v="2"/>
    <s v="OFF-ST-10004754"/>
    <s v="Office Supplies"/>
    <s v="Storage"/>
    <s v="Fellowes Lockers, Single Width"/>
    <n v="552.96"/>
    <n v="4"/>
    <n v="0"/>
    <n v="132.63999999999999"/>
    <n v="68.634"/>
    <s v="Medium"/>
  </r>
  <r>
    <x v="134"/>
    <x v="0"/>
    <s v="San Diego"/>
    <s v="California"/>
    <s v="United States"/>
    <n v="92105"/>
    <s v="US"/>
    <x v="4"/>
    <s v="TEC-AC-10003095"/>
    <s v="Technology"/>
    <s v="Accessories"/>
    <s v="Logitech G35 7.1-Channel Surround Sound Headset"/>
    <n v="519.96"/>
    <n v="4"/>
    <n v="0"/>
    <n v="176.78639999999999"/>
    <n v="68.63"/>
    <s v="High"/>
  </r>
  <r>
    <x v="569"/>
    <x v="0"/>
    <s v="Auckland"/>
    <s v="Auckland"/>
    <s v="New Zealand"/>
    <m/>
    <s v="APAC"/>
    <x v="1"/>
    <s v="OFF-AP-10000381"/>
    <s v="Office Supplies"/>
    <s v="Appliances"/>
    <s v="Hoover Refrigerator, Red"/>
    <n v="631.51199999999994"/>
    <n v="2"/>
    <n v="0.4"/>
    <n v="-63.167999999999999"/>
    <n v="68.62"/>
    <s v="High"/>
  </r>
  <r>
    <x v="160"/>
    <x v="0"/>
    <s v="Jakarta"/>
    <s v="Jakarta"/>
    <s v="Indonesia"/>
    <m/>
    <s v="APAC"/>
    <x v="11"/>
    <s v="FUR-TA-10002638"/>
    <s v="Furniture"/>
    <s v="Tables"/>
    <s v="Barricks Wood Table, Rectangular"/>
    <n v="545.37"/>
    <n v="2"/>
    <n v="0.47"/>
    <n v="-298.41000000000003"/>
    <n v="68.599999999999994"/>
    <s v="Low"/>
  </r>
  <r>
    <x v="67"/>
    <x v="2"/>
    <s v="Stoke-on-Trent"/>
    <s v="England"/>
    <s v="United Kingdom"/>
    <m/>
    <s v="EU"/>
    <x v="9"/>
    <s v="OFF-BI-10004227"/>
    <s v="Office Supplies"/>
    <s v="Binders"/>
    <s v="Avery Binding Machine, Economy"/>
    <n v="293.04000000000002"/>
    <n v="6"/>
    <n v="0"/>
    <n v="35.1"/>
    <n v="68.59"/>
    <s v="High"/>
  </r>
  <r>
    <x v="663"/>
    <x v="1"/>
    <s v="Delhi"/>
    <s v="Delhi"/>
    <s v="India"/>
    <m/>
    <s v="APAC"/>
    <x v="6"/>
    <s v="FUR-CH-10000391"/>
    <s v="Furniture"/>
    <s v="Chairs"/>
    <s v="Novimex Bag Chairs, Red"/>
    <n v="183.84"/>
    <n v="4"/>
    <n v="0"/>
    <n v="14.64"/>
    <n v="68.59"/>
    <s v="Critical"/>
  </r>
  <r>
    <x v="595"/>
    <x v="0"/>
    <s v="Orizaba"/>
    <s v="Veracruz"/>
    <s v="Mexico"/>
    <m/>
    <s v="LATAM"/>
    <x v="9"/>
    <s v="TEC-CO-10003346"/>
    <s v="Technology"/>
    <s v="Copiers"/>
    <s v="Brother Wireless Fax, Digital"/>
    <n v="755.38620000000003"/>
    <n v="3"/>
    <n v="2E-3"/>
    <n v="157.42619999999999"/>
    <n v="68.572999999999993"/>
    <s v="Medium"/>
  </r>
  <r>
    <x v="313"/>
    <x v="2"/>
    <s v="Zhuhai"/>
    <s v="Guangdong"/>
    <s v="China"/>
    <m/>
    <s v="APAC"/>
    <x v="8"/>
    <s v="FUR-CH-10001203"/>
    <s v="Furniture"/>
    <s v="Chairs"/>
    <s v="Novimex Steel Folding Chair, Set of Two"/>
    <n v="506.88"/>
    <n v="6"/>
    <n v="0"/>
    <n v="20.16"/>
    <n v="68.569999999999993"/>
    <s v="High"/>
  </r>
  <r>
    <x v="654"/>
    <x v="0"/>
    <s v="Malang"/>
    <s v="Jawa Timur"/>
    <s v="Indonesia"/>
    <m/>
    <s v="APAC"/>
    <x v="11"/>
    <s v="TEC-CO-10000660"/>
    <s v="Technology"/>
    <s v="Copiers"/>
    <s v="Brother Fax and Copier, Laser"/>
    <n v="712.34280000000001"/>
    <n v="4"/>
    <n v="7.0000000000000007E-2"/>
    <n v="91.822800000000001"/>
    <n v="68.569999999999993"/>
    <s v="High"/>
  </r>
  <r>
    <x v="297"/>
    <x v="1"/>
    <s v="Singapore"/>
    <s v="Singapore"/>
    <s v="Singapore"/>
    <m/>
    <s v="APAC"/>
    <x v="11"/>
    <s v="OFF-SU-10001689"/>
    <s v="Office Supplies"/>
    <s v="Supplies"/>
    <s v="Acme Box Cutter, Easy Grip"/>
    <n v="433.62"/>
    <n v="11"/>
    <n v="0"/>
    <n v="8.58"/>
    <n v="68.56"/>
    <s v="High"/>
  </r>
  <r>
    <x v="735"/>
    <x v="2"/>
    <s v="Dhaka"/>
    <s v="Dhaka"/>
    <s v="Bangladesh"/>
    <m/>
    <s v="APAC"/>
    <x v="6"/>
    <s v="OFF-ST-10004837"/>
    <s v="Office Supplies"/>
    <s v="Storage"/>
    <s v="Eldon File Cart, Single Width"/>
    <n v="639.6"/>
    <n v="5"/>
    <n v="0"/>
    <n v="38.25"/>
    <n v="68.55"/>
    <s v="High"/>
  </r>
  <r>
    <x v="142"/>
    <x v="0"/>
    <s v="Aurangabad"/>
    <s v="Maharashtra"/>
    <s v="India"/>
    <m/>
    <s v="APAC"/>
    <x v="6"/>
    <s v="OFF-ST-10002240"/>
    <s v="Office Supplies"/>
    <s v="Storage"/>
    <s v="Fellowes Shelving, Blue"/>
    <n v="231.36"/>
    <n v="4"/>
    <n v="0"/>
    <n v="64.680000000000007"/>
    <n v="68.55"/>
    <s v="Critical"/>
  </r>
  <r>
    <x v="180"/>
    <x v="1"/>
    <s v="San José de las Lajas"/>
    <s v="Mayabeque"/>
    <s v="Cuba"/>
    <m/>
    <s v="LATAM"/>
    <x v="10"/>
    <s v="TEC-CO-10002504"/>
    <s v="Technology"/>
    <s v="Copiers"/>
    <s v="Brother Copy Machine, Laser"/>
    <n v="697.08303999999998"/>
    <n v="4"/>
    <n v="2E-3"/>
    <n v="333.80304000000001"/>
    <n v="68.540999999999997"/>
    <s v="Medium"/>
  </r>
  <r>
    <x v="360"/>
    <x v="0"/>
    <s v="Kano"/>
    <s v="Kano"/>
    <s v="Nigeria"/>
    <m/>
    <s v="Africa"/>
    <x v="3"/>
    <s v="FUR-SAF-10001793"/>
    <s v="Furniture"/>
    <s v="Chairs"/>
    <s v="SAFCO Executive Leather Armchair, Black"/>
    <n v="826.2"/>
    <n v="6"/>
    <n v="0.7"/>
    <n v="-633.41999999999996"/>
    <n v="68.53"/>
    <s v="Medium"/>
  </r>
  <r>
    <x v="452"/>
    <x v="0"/>
    <s v="Mau"/>
    <s v="Madhya Pradesh"/>
    <s v="India"/>
    <m/>
    <s v="APAC"/>
    <x v="6"/>
    <s v="TEC-AC-10001840"/>
    <s v="Technology"/>
    <s v="Accessories"/>
    <s v="SanDisk Mouse, Erganomic"/>
    <n v="252.84"/>
    <n v="7"/>
    <n v="0"/>
    <n v="68.25"/>
    <n v="68.52"/>
    <s v="Critical"/>
  </r>
  <r>
    <x v="10"/>
    <x v="1"/>
    <s v="Shahriar"/>
    <s v="Tehran"/>
    <s v="Iran"/>
    <m/>
    <s v="EMEA"/>
    <x v="7"/>
    <s v="FUR-IKE-10001539"/>
    <s v="Furniture"/>
    <s v="Bookcases"/>
    <s v="Ikea Classic Bookcase, Pine"/>
    <n v="413.1"/>
    <n v="1"/>
    <n v="0"/>
    <n v="8.25"/>
    <n v="68.5"/>
    <s v="Medium"/>
  </r>
  <r>
    <x v="149"/>
    <x v="0"/>
    <s v="Columbus"/>
    <s v="Georgia"/>
    <s v="United States"/>
    <n v="31907"/>
    <s v="US"/>
    <x v="5"/>
    <s v="TEC-MA-10004458"/>
    <s v="Technology"/>
    <s v="Machines"/>
    <s v="Lexmark X 9575 Professional All-in-One Color Printer"/>
    <n v="396"/>
    <n v="4"/>
    <n v="0"/>
    <n v="190.08"/>
    <n v="68.48"/>
    <s v="Low"/>
  </r>
  <r>
    <x v="455"/>
    <x v="0"/>
    <s v="New York City"/>
    <s v="New York"/>
    <s v="United States"/>
    <n v="10035"/>
    <s v="US"/>
    <x v="0"/>
    <s v="TEC-PH-10002200"/>
    <s v="Technology"/>
    <s v="Phones"/>
    <s v="Aastra 6757i CT Wireless VoIP phone"/>
    <n v="861.76"/>
    <n v="4"/>
    <n v="0"/>
    <n v="249.91040000000001"/>
    <n v="68.459999999999994"/>
    <s v="Medium"/>
  </r>
  <r>
    <x v="332"/>
    <x v="0"/>
    <s v="Rochester"/>
    <s v="New York"/>
    <s v="United States"/>
    <n v="14609"/>
    <s v="US"/>
    <x v="0"/>
    <s v="TEC-PH-10003811"/>
    <s v="Technology"/>
    <s v="Phones"/>
    <s v="Jabra Supreme Plus Driver Edition Headset"/>
    <n v="359.97"/>
    <n v="3"/>
    <n v="0"/>
    <n v="100.7916"/>
    <n v="68.44"/>
    <s v="Medium"/>
  </r>
  <r>
    <x v="678"/>
    <x v="1"/>
    <s v="Springfield"/>
    <s v="Oregon"/>
    <s v="United States"/>
    <n v="97477"/>
    <s v="US"/>
    <x v="4"/>
    <s v="TEC-PH-10001817"/>
    <s v="Technology"/>
    <s v="Phones"/>
    <s v="Wilson Electronics DB Pro Signal Booster"/>
    <n v="859.2"/>
    <n v="3"/>
    <n v="0.2"/>
    <n v="75.180000000000007"/>
    <n v="68.430000000000007"/>
    <s v="Medium"/>
  </r>
  <r>
    <x v="40"/>
    <x v="2"/>
    <s v="Gorakhpur"/>
    <s v="Haryana"/>
    <s v="India"/>
    <m/>
    <s v="APAC"/>
    <x v="6"/>
    <s v="TEC-PH-10003813"/>
    <s v="Technology"/>
    <s v="Phones"/>
    <s v="Samsung Signal Booster, VoIP"/>
    <n v="683.4"/>
    <n v="5"/>
    <n v="0"/>
    <n v="34.049999999999997"/>
    <n v="68.42"/>
    <s v="High"/>
  </r>
  <r>
    <x v="259"/>
    <x v="1"/>
    <s v="Santa Helena"/>
    <s v="Maranhão"/>
    <s v="Brazil"/>
    <m/>
    <s v="LATAM"/>
    <x v="5"/>
    <s v="FUR-TA-10004336"/>
    <s v="Furniture"/>
    <s v="Tables"/>
    <s v="Hon Wood Table, Fully Assembled"/>
    <n v="1420.8"/>
    <n v="5"/>
    <n v="0.2"/>
    <n v="355.2"/>
    <n v="68.418000000000006"/>
    <s v="Medium"/>
  </r>
  <r>
    <x v="13"/>
    <x v="0"/>
    <s v="Contramaestre"/>
    <s v="Santiago de Cuba"/>
    <s v="Cuba"/>
    <m/>
    <s v="LATAM"/>
    <x v="10"/>
    <s v="TEC-PH-10001424"/>
    <s v="Technology"/>
    <s v="Phones"/>
    <s v="Nokia Signal Booster, Full Size"/>
    <n v="643.02"/>
    <n v="7"/>
    <n v="0"/>
    <n v="102.76"/>
    <n v="68.400999999999996"/>
    <s v="High"/>
  </r>
  <r>
    <x v="608"/>
    <x v="1"/>
    <s v="Chongqing"/>
    <s v="Chongqing"/>
    <s v="China"/>
    <m/>
    <s v="APAC"/>
    <x v="8"/>
    <s v="FUR-CH-10004694"/>
    <s v="Furniture"/>
    <s v="Chairs"/>
    <s v="Office Star Rocking Chair, Black"/>
    <n v="415.44"/>
    <n v="3"/>
    <n v="0"/>
    <n v="149.49"/>
    <n v="68.400000000000006"/>
    <s v="High"/>
  </r>
  <r>
    <x v="148"/>
    <x v="0"/>
    <s v="Monterrey"/>
    <s v="Nuevo León"/>
    <s v="Mexico"/>
    <m/>
    <s v="LATAM"/>
    <x v="9"/>
    <s v="TEC-AC-10002799"/>
    <s v="Technology"/>
    <s v="Accessories"/>
    <s v="Memorex Memory Card, Programmable"/>
    <n v="622.62"/>
    <n v="9"/>
    <n v="0"/>
    <n v="192.96"/>
    <n v="68.381"/>
    <s v="Medium"/>
  </r>
  <r>
    <x v="76"/>
    <x v="0"/>
    <s v="Vichy"/>
    <s v="Auvergne"/>
    <s v="France"/>
    <m/>
    <s v="EU"/>
    <x v="2"/>
    <s v="OFF-ST-10000648"/>
    <s v="Office Supplies"/>
    <s v="Storage"/>
    <s v="Eldon File Cart, Industrial"/>
    <n v="1035.9090000000001"/>
    <n v="9"/>
    <n v="0.1"/>
    <n v="22.869"/>
    <n v="68.38"/>
    <s v="Medium"/>
  </r>
  <r>
    <x v="511"/>
    <x v="1"/>
    <s v="Hamburg"/>
    <s v="Hamburg"/>
    <s v="Germany"/>
    <m/>
    <s v="EU"/>
    <x v="2"/>
    <s v="OFF-ST-10000710"/>
    <s v="Office Supplies"/>
    <s v="Storage"/>
    <s v="Smead Shelving, Blue"/>
    <n v="396.33300000000003"/>
    <n v="9"/>
    <n v="0.1"/>
    <n v="87.992999999999995"/>
    <n v="68.349999999999994"/>
    <s v="High"/>
  </r>
  <r>
    <x v="750"/>
    <x v="1"/>
    <s v="Thonon-les-Bains"/>
    <s v="Rhône-Alpes"/>
    <s v="France"/>
    <m/>
    <s v="EU"/>
    <x v="2"/>
    <s v="FUR-BO-10000847"/>
    <s v="Furniture"/>
    <s v="Bookcases"/>
    <s v="Dania Stackable Bookrack, Mobile"/>
    <n v="437.72399999999999"/>
    <n v="4"/>
    <n v="0.1"/>
    <n v="165.32400000000001"/>
    <n v="68.34"/>
    <s v="High"/>
  </r>
  <r>
    <x v="202"/>
    <x v="0"/>
    <s v="Halle"/>
    <s v="Saxony-Anhalt"/>
    <s v="Germany"/>
    <m/>
    <s v="EU"/>
    <x v="2"/>
    <s v="TEC-PH-10000437"/>
    <s v="Technology"/>
    <s v="Phones"/>
    <s v="Cisco Signal Booster, VoIP"/>
    <n v="911.52"/>
    <n v="6"/>
    <n v="0"/>
    <n v="54.54"/>
    <n v="68.34"/>
    <s v="Low"/>
  </r>
  <r>
    <x v="94"/>
    <x v="1"/>
    <s v="Allauch"/>
    <s v="Provence-Alpes-Côte d'Azur"/>
    <s v="France"/>
    <m/>
    <s v="EU"/>
    <x v="2"/>
    <s v="FUR-CH-10000583"/>
    <s v="Furniture"/>
    <s v="Chairs"/>
    <s v="Novimex Swivel Stool, Set of Two"/>
    <n v="1200.3119999999999"/>
    <n v="8"/>
    <n v="0.1"/>
    <n v="373.27199999999999"/>
    <n v="68.33"/>
    <s v="Medium"/>
  </r>
  <r>
    <x v="4"/>
    <x v="1"/>
    <s v="Lorain"/>
    <s v="Ohio"/>
    <s v="United States"/>
    <n v="44052"/>
    <s v="US"/>
    <x v="0"/>
    <s v="TEC-AC-10002567"/>
    <s v="Technology"/>
    <s v="Accessories"/>
    <s v="Logitech G602 Wireless Gaming Mouse"/>
    <n v="383.952"/>
    <n v="6"/>
    <n v="0.2"/>
    <n v="76.790400000000005"/>
    <n v="68.33"/>
    <s v="Critical"/>
  </r>
  <r>
    <x v="755"/>
    <x v="1"/>
    <s v="Torrance"/>
    <s v="California"/>
    <s v="United States"/>
    <n v="90503"/>
    <s v="US"/>
    <x v="4"/>
    <s v="FUR-TA-10000577"/>
    <s v="Furniture"/>
    <s v="Tables"/>
    <s v="Bretford CR4500 Series Slim Rectangular Table"/>
    <n v="1114.2719999999999"/>
    <n v="4"/>
    <n v="0.2"/>
    <n v="41.785200000000003"/>
    <n v="68.319999999999993"/>
    <s v="Medium"/>
  </r>
  <r>
    <x v="34"/>
    <x v="1"/>
    <s v="Villa Canales"/>
    <s v="Guatemala"/>
    <s v="Guatemala"/>
    <m/>
    <s v="LATAM"/>
    <x v="2"/>
    <s v="TEC-PH-10002815"/>
    <s v="Technology"/>
    <s v="Phones"/>
    <s v="Samsung Smart Phone, VoIP"/>
    <n v="2120.8000000000002"/>
    <n v="5"/>
    <n v="0"/>
    <n v="275.7"/>
    <n v="68.302999999999997"/>
    <s v="Medium"/>
  </r>
  <r>
    <x v="730"/>
    <x v="2"/>
    <s v="Perth"/>
    <s v="Western Australia"/>
    <s v="Australia"/>
    <m/>
    <s v="APAC"/>
    <x v="1"/>
    <s v="FUR-TA-10004653"/>
    <s v="Furniture"/>
    <s v="Tables"/>
    <s v="Chromcraft Training Table, Rectangular"/>
    <n v="985.11"/>
    <n v="5"/>
    <n v="0.3"/>
    <n v="-225.24"/>
    <n v="68.3"/>
    <s v="Medium"/>
  </r>
  <r>
    <x v="285"/>
    <x v="0"/>
    <s v="Amritsar"/>
    <s v="Punjab"/>
    <s v="India"/>
    <m/>
    <s v="APAC"/>
    <x v="6"/>
    <s v="TEC-CO-10003113"/>
    <s v="Technology"/>
    <s v="Copiers"/>
    <s v="Hewlett Fax Machine, Color"/>
    <n v="1285.44"/>
    <n v="4"/>
    <n v="0"/>
    <n v="89.88"/>
    <n v="68.290000000000006"/>
    <s v="Medium"/>
  </r>
  <r>
    <x v="291"/>
    <x v="1"/>
    <s v="Swindon"/>
    <s v="England"/>
    <s v="United Kingdom"/>
    <m/>
    <s v="EU"/>
    <x v="9"/>
    <s v="TEC-MA-10000982"/>
    <s v="Technology"/>
    <s v="Machines"/>
    <s v="Konica Inkjet, Wireless"/>
    <n v="1567.2"/>
    <n v="5"/>
    <n v="0"/>
    <n v="250.65"/>
    <n v="68.25"/>
    <s v="Medium"/>
  </r>
  <r>
    <x v="621"/>
    <x v="0"/>
    <s v="Cleveland"/>
    <s v="Ohio"/>
    <s v="United States"/>
    <n v="44105"/>
    <s v="US"/>
    <x v="0"/>
    <s v="TEC-PH-10000895"/>
    <s v="Technology"/>
    <s v="Phones"/>
    <s v="Polycom VVX 310 VoIP phone"/>
    <n v="431.976"/>
    <n v="4"/>
    <n v="0.4"/>
    <n v="-100.7944"/>
    <n v="68.25"/>
    <s v="High"/>
  </r>
  <r>
    <x v="51"/>
    <x v="1"/>
    <s v="Philadelphia"/>
    <s v="Pennsylvania"/>
    <s v="United States"/>
    <n v="19140"/>
    <s v="US"/>
    <x v="0"/>
    <s v="FUR-CH-10001270"/>
    <s v="Furniture"/>
    <s v="Chairs"/>
    <s v="Harbour Creations Steel Folding Chair"/>
    <n v="422.625"/>
    <n v="7"/>
    <n v="0.3"/>
    <n v="0"/>
    <n v="68.23"/>
    <s v="Critical"/>
  </r>
  <r>
    <x v="765"/>
    <x v="0"/>
    <s v="Rondonópolis"/>
    <s v="Mato Grosso"/>
    <s v="Brazil"/>
    <m/>
    <s v="LATAM"/>
    <x v="5"/>
    <s v="TEC-PH-10002867"/>
    <s v="Technology"/>
    <s v="Phones"/>
    <s v="Cisco Smart Phone, with Caller ID"/>
    <n v="872.32"/>
    <n v="2"/>
    <n v="0"/>
    <n v="8.7200000000000006"/>
    <n v="68.221999999999994"/>
    <s v="High"/>
  </r>
  <r>
    <x v="711"/>
    <x v="1"/>
    <s v="Managua"/>
    <s v="Managua"/>
    <s v="Nicaragua"/>
    <m/>
    <s v="LATAM"/>
    <x v="2"/>
    <s v="TEC-PH-10004328"/>
    <s v="Technology"/>
    <s v="Phones"/>
    <s v="Motorola Audio Dock, Cordless"/>
    <n v="704.88"/>
    <n v="6"/>
    <n v="0"/>
    <n v="119.76"/>
    <n v="68.197999999999993"/>
    <s v="Medium"/>
  </r>
  <r>
    <x v="40"/>
    <x v="2"/>
    <s v="Manila"/>
    <s v="National Capital"/>
    <s v="Philippines"/>
    <m/>
    <s v="APAC"/>
    <x v="11"/>
    <s v="TEC-PH-10003891"/>
    <s v="Technology"/>
    <s v="Phones"/>
    <s v="Cisco Audio Dock, with Caller ID"/>
    <n v="955.86749999999995"/>
    <n v="7"/>
    <n v="0.25"/>
    <n v="229.26750000000001"/>
    <n v="68.17"/>
    <s v="High"/>
  </r>
  <r>
    <x v="93"/>
    <x v="0"/>
    <s v="Helsinki"/>
    <s v="Uusimaa"/>
    <s v="Finland"/>
    <m/>
    <s v="EU"/>
    <x v="9"/>
    <s v="TEC-MA-10004446"/>
    <s v="Technology"/>
    <s v="Machines"/>
    <s v="StarTech Printer, Wireless"/>
    <n v="768.51"/>
    <n v="3"/>
    <n v="0"/>
    <n v="169.02"/>
    <n v="68.150000000000006"/>
    <s v="Medium"/>
  </r>
  <r>
    <x v="400"/>
    <x v="2"/>
    <s v="Handan"/>
    <s v="Hebei"/>
    <s v="China"/>
    <m/>
    <s v="APAC"/>
    <x v="8"/>
    <s v="FUR-CH-10002468"/>
    <s v="Furniture"/>
    <s v="Chairs"/>
    <s v="Hon Rocking Chair, Adjustable"/>
    <n v="931.77"/>
    <n v="7"/>
    <n v="0"/>
    <n v="242.13"/>
    <n v="68.11"/>
    <s v="High"/>
  </r>
  <r>
    <x v="112"/>
    <x v="2"/>
    <s v="David"/>
    <s v="Chiriquí"/>
    <s v="Panama"/>
    <m/>
    <s v="LATAM"/>
    <x v="2"/>
    <s v="OFF-AP-10004031"/>
    <s v="Office Supplies"/>
    <s v="Appliances"/>
    <s v="Hamilton Beach Microwave, White"/>
    <n v="449.04"/>
    <n v="4"/>
    <n v="0.4"/>
    <n v="-164.72"/>
    <n v="68.078999999999994"/>
    <s v="Medium"/>
  </r>
  <r>
    <x v="76"/>
    <x v="0"/>
    <s v="Bangkok"/>
    <s v="Bangkok"/>
    <s v="Thailand"/>
    <m/>
    <s v="APAC"/>
    <x v="11"/>
    <s v="TEC-AC-10001254"/>
    <s v="Technology"/>
    <s v="Accessories"/>
    <s v="Enermax Memory Card, Programmable"/>
    <n v="368.53019999999998"/>
    <n v="6"/>
    <n v="0.47"/>
    <n v="-55.729799999999997"/>
    <n v="68.069999999999993"/>
    <s v="Medium"/>
  </r>
  <r>
    <x v="561"/>
    <x v="0"/>
    <s v="Ho Chi Minh City"/>
    <s v="Ho Chí Minh City"/>
    <s v="Vietnam"/>
    <m/>
    <s v="APAC"/>
    <x v="11"/>
    <s v="FUR-BO-10004404"/>
    <s v="Furniture"/>
    <s v="Bookcases"/>
    <s v="Ikea 3-Shelf Cabinet, Pine"/>
    <n v="271.76310000000001"/>
    <n v="3"/>
    <n v="0.37"/>
    <n v="-69.066900000000004"/>
    <n v="68.069999999999993"/>
    <s v="High"/>
  </r>
  <r>
    <x v="173"/>
    <x v="0"/>
    <s v="Fairfield"/>
    <s v="Connecticut"/>
    <s v="United States"/>
    <n v="6824"/>
    <s v="US"/>
    <x v="0"/>
    <s v="OFF-AP-10001564"/>
    <s v="Office Supplies"/>
    <s v="Appliances"/>
    <s v="Hoover Commercial Lightweight Upright Vacuum with E-Z Empty Dirt Cup"/>
    <n v="465.16"/>
    <n v="2"/>
    <n v="0"/>
    <n v="120.94159999999999"/>
    <n v="68.069999999999993"/>
    <s v="Medium"/>
  </r>
  <r>
    <x v="600"/>
    <x v="1"/>
    <s v="Huntsville"/>
    <s v="Texas"/>
    <s v="United States"/>
    <n v="77340"/>
    <s v="US"/>
    <x v="2"/>
    <s v="FUR-CH-10000015"/>
    <s v="Furniture"/>
    <s v="Chairs"/>
    <s v="Hon Multipurpose Stacking Arm Chairs"/>
    <n v="1212.96"/>
    <n v="8"/>
    <n v="0.3"/>
    <n v="-69.311999999999998"/>
    <n v="68.069999999999993"/>
    <s v="Medium"/>
  </r>
  <r>
    <x v="429"/>
    <x v="1"/>
    <s v="Nottingham"/>
    <s v="England"/>
    <s v="United Kingdom"/>
    <m/>
    <s v="EU"/>
    <x v="9"/>
    <s v="FUR-BO-10003697"/>
    <s v="Furniture"/>
    <s v="Bookcases"/>
    <s v="Safco Floating Shelf Set, Mobile"/>
    <n v="797.04"/>
    <n v="4"/>
    <n v="0"/>
    <n v="95.64"/>
    <n v="68.05"/>
    <s v="Low"/>
  </r>
  <r>
    <x v="44"/>
    <x v="0"/>
    <s v="Toulon"/>
    <s v="Provence-Alpes-Côte d'Azur"/>
    <s v="France"/>
    <m/>
    <s v="EU"/>
    <x v="2"/>
    <s v="TEC-CO-10000405"/>
    <s v="Technology"/>
    <s v="Copiers"/>
    <s v="Canon Fax Machine, Digital"/>
    <n v="1081.3019999999999"/>
    <n v="4"/>
    <n v="0.15"/>
    <n v="101.742"/>
    <n v="68.05"/>
    <s v="High"/>
  </r>
  <r>
    <x v="21"/>
    <x v="1"/>
    <s v="Sydney"/>
    <s v="New South Wales"/>
    <s v="Australia"/>
    <m/>
    <s v="APAC"/>
    <x v="1"/>
    <s v="TEC-PH-10004578"/>
    <s v="Technology"/>
    <s v="Phones"/>
    <s v="Nokia Office Telephone, with Caller ID"/>
    <n v="293.08499999999998"/>
    <n v="5"/>
    <n v="0.1"/>
    <n v="45.585000000000001"/>
    <n v="68.040000000000006"/>
    <s v="High"/>
  </r>
  <r>
    <x v="203"/>
    <x v="0"/>
    <s v="Burnley"/>
    <s v="England"/>
    <s v="United Kingdom"/>
    <m/>
    <s v="EU"/>
    <x v="9"/>
    <s v="FUR-BO-10001834"/>
    <s v="Furniture"/>
    <s v="Bookcases"/>
    <s v="Ikea 3-Shelf Cabinet, Mobile"/>
    <n v="869.76"/>
    <n v="6"/>
    <n v="0"/>
    <n v="208.62"/>
    <n v="68.02"/>
    <s v="High"/>
  </r>
  <r>
    <x v="354"/>
    <x v="1"/>
    <s v="Cranston"/>
    <s v="Rhode Island"/>
    <s v="United States"/>
    <n v="2920"/>
    <s v="US"/>
    <x v="0"/>
    <s v="FUR-TA-10001039"/>
    <s v="Furniture"/>
    <s v="Tables"/>
    <s v="KI Adjustable-Height Table"/>
    <n v="240.744"/>
    <n v="4"/>
    <n v="0.3"/>
    <n v="-13.7568"/>
    <n v="68.010000000000005"/>
    <s v="Critical"/>
  </r>
  <r>
    <x v="776"/>
    <x v="0"/>
    <s v="Chongqing"/>
    <s v="Chongqing"/>
    <s v="China"/>
    <m/>
    <s v="APAC"/>
    <x v="8"/>
    <s v="FUR-CH-10003009"/>
    <s v="Furniture"/>
    <s v="Chairs"/>
    <s v="Novimex Swivel Stool, Adjustable"/>
    <n v="834.75"/>
    <n v="5"/>
    <n v="0"/>
    <n v="208.65"/>
    <n v="68"/>
    <s v="Medium"/>
  </r>
  <r>
    <x v="716"/>
    <x v="0"/>
    <s v="Manila"/>
    <s v="National Capital"/>
    <s v="Philippines"/>
    <m/>
    <s v="APAC"/>
    <x v="11"/>
    <s v="TEC-PH-10004559"/>
    <s v="Technology"/>
    <s v="Phones"/>
    <s v="Nokia Speaker Phone, with Caller ID"/>
    <n v="646.53750000000002"/>
    <n v="7"/>
    <n v="0.25"/>
    <n v="-17.272500000000001"/>
    <n v="67.989999999999995"/>
    <s v="Medium"/>
  </r>
  <r>
    <x v="102"/>
    <x v="0"/>
    <s v="Seremban"/>
    <s v="Negeri Sembilan"/>
    <s v="Malaysia"/>
    <m/>
    <s v="APAC"/>
    <x v="11"/>
    <s v="TEC-CO-10001703"/>
    <s v="Technology"/>
    <s v="Copiers"/>
    <s v="Brother Copy Machine, Laser"/>
    <n v="785.79"/>
    <n v="3"/>
    <n v="0"/>
    <n v="369.27"/>
    <n v="67.98"/>
    <s v="Medium"/>
  </r>
  <r>
    <x v="79"/>
    <x v="0"/>
    <s v="Guadalajara"/>
    <s v="Jalisco"/>
    <s v="Mexico"/>
    <m/>
    <s v="LATAM"/>
    <x v="9"/>
    <s v="FUR-CH-10001343"/>
    <s v="Furniture"/>
    <s v="Chairs"/>
    <s v="SAFCO Swivel Stool, Set of Two"/>
    <n v="726.14400000000001"/>
    <n v="8"/>
    <n v="0.2"/>
    <n v="117.98399999999999"/>
    <n v="67.968999999999994"/>
    <s v="Medium"/>
  </r>
  <r>
    <x v="688"/>
    <x v="0"/>
    <s v="Puertollano"/>
    <s v="Castile-La Mancha"/>
    <s v="Spain"/>
    <m/>
    <s v="EU"/>
    <x v="5"/>
    <s v="TEC-MA-10004224"/>
    <s v="Technology"/>
    <s v="Machines"/>
    <s v="StarTech Inkjet, Wireless"/>
    <n v="815.10299999999995"/>
    <n v="3"/>
    <n v="0.1"/>
    <n v="-90.566999999999993"/>
    <n v="67.959999999999994"/>
    <s v="Medium"/>
  </r>
  <r>
    <x v="349"/>
    <x v="2"/>
    <s v="Milpa Alta"/>
    <s v="Distrito Federal"/>
    <s v="Mexico"/>
    <m/>
    <s v="LATAM"/>
    <x v="9"/>
    <s v="OFF-ST-10004754"/>
    <s v="Office Supplies"/>
    <s v="Storage"/>
    <s v="Fellowes Lockers, Single Width"/>
    <n v="414.72"/>
    <n v="3"/>
    <n v="0"/>
    <n v="99.48"/>
    <n v="67.959000000000003"/>
    <s v="High"/>
  </r>
  <r>
    <x v="692"/>
    <x v="1"/>
    <s v="Coslada"/>
    <s v="Madrid"/>
    <s v="Spain"/>
    <m/>
    <s v="EU"/>
    <x v="5"/>
    <s v="FUR-BO-10001039"/>
    <s v="Furniture"/>
    <s v="Bookcases"/>
    <s v="Dania Classic Bookcase, Traditional"/>
    <n v="821.52"/>
    <n v="2"/>
    <n v="0"/>
    <n v="353.22"/>
    <n v="67.95"/>
    <s v="High"/>
  </r>
  <r>
    <x v="352"/>
    <x v="2"/>
    <s v="Charlotte"/>
    <s v="North Carolina"/>
    <s v="United States"/>
    <n v="28205"/>
    <s v="US"/>
    <x v="5"/>
    <s v="OFF-ST-10003208"/>
    <s v="Office Supplies"/>
    <s v="Storage"/>
    <s v="Adjustable Depth Letter/Legal Cart"/>
    <n v="580.67200000000003"/>
    <n v="4"/>
    <n v="0.2"/>
    <n v="65.325599999999994"/>
    <n v="67.94"/>
    <s v="High"/>
  </r>
  <r>
    <x v="192"/>
    <x v="1"/>
    <s v="Juárez"/>
    <s v="Chihuahua"/>
    <s v="Mexico"/>
    <m/>
    <s v="LATAM"/>
    <x v="9"/>
    <s v="FUR-BO-10001781"/>
    <s v="Furniture"/>
    <s v="Bookcases"/>
    <s v="Bush Library with Doors, Traditional"/>
    <n v="582.91200000000003"/>
    <n v="3"/>
    <n v="0.2"/>
    <n v="43.692"/>
    <n v="67.930999999999997"/>
    <s v="High"/>
  </r>
  <r>
    <x v="35"/>
    <x v="0"/>
    <s v="Tauranga"/>
    <s v="Bay of Plenty"/>
    <s v="New Zealand"/>
    <m/>
    <s v="APAC"/>
    <x v="1"/>
    <s v="FUR-CH-10004705"/>
    <s v="Furniture"/>
    <s v="Chairs"/>
    <s v="Hon Executive Leather Armchair, Black"/>
    <n v="914.28"/>
    <n v="2"/>
    <n v="0"/>
    <n v="91.38"/>
    <n v="67.91"/>
    <s v="Medium"/>
  </r>
  <r>
    <x v="340"/>
    <x v="1"/>
    <s v="Perth"/>
    <s v="Western Australia"/>
    <s v="Australia"/>
    <m/>
    <s v="APAC"/>
    <x v="1"/>
    <s v="FUR-CH-10001664"/>
    <s v="Furniture"/>
    <s v="Chairs"/>
    <s v="Novimex Swivel Stool, Black"/>
    <n v="437.48099999999999"/>
    <n v="3"/>
    <n v="0.1"/>
    <n v="58.311"/>
    <n v="67.900000000000006"/>
    <s v="Medium"/>
  </r>
  <r>
    <x v="614"/>
    <x v="2"/>
    <s v="Kota Kinabalu"/>
    <s v="Sabah"/>
    <s v="Malaysia"/>
    <m/>
    <s v="APAC"/>
    <x v="11"/>
    <s v="OFF-ST-10000007"/>
    <s v="Office Supplies"/>
    <s v="Storage"/>
    <s v="Fellowes File Cart, Single Width"/>
    <n v="686.7"/>
    <n v="5"/>
    <n v="0"/>
    <n v="343.35"/>
    <n v="67.900000000000006"/>
    <s v="Medium"/>
  </r>
  <r>
    <x v="633"/>
    <x v="0"/>
    <s v="Querétaro"/>
    <s v="Querétaro"/>
    <s v="Mexico"/>
    <m/>
    <s v="LATAM"/>
    <x v="9"/>
    <s v="OFF-ST-10002685"/>
    <s v="Office Supplies"/>
    <s v="Storage"/>
    <s v="Eldon Lockers, Blue"/>
    <n v="923.58"/>
    <n v="7"/>
    <n v="0"/>
    <n v="9.1"/>
    <n v="67.891000000000005"/>
    <s v="Medium"/>
  </r>
  <r>
    <x v="250"/>
    <x v="0"/>
    <s v="Srinagar"/>
    <s v="Jammu and Kashmir"/>
    <s v="India"/>
    <m/>
    <s v="APAC"/>
    <x v="6"/>
    <s v="OFF-AP-10002186"/>
    <s v="Office Supplies"/>
    <s v="Appliances"/>
    <s v="KitchenAid Toaster, Red"/>
    <n v="426.6"/>
    <n v="5"/>
    <n v="0"/>
    <n v="34.049999999999997"/>
    <n v="67.89"/>
    <s v="Critical"/>
  </r>
  <r>
    <x v="25"/>
    <x v="1"/>
    <s v="Coventry"/>
    <s v="England"/>
    <s v="United Kingdom"/>
    <m/>
    <s v="EU"/>
    <x v="9"/>
    <s v="TEC-AC-10001089"/>
    <s v="Technology"/>
    <s v="Accessories"/>
    <s v="Enermax Keyboard, Erganomic"/>
    <n v="487.62"/>
    <n v="6"/>
    <n v="0"/>
    <n v="243.72"/>
    <n v="67.87"/>
    <s v="High"/>
  </r>
  <r>
    <x v="255"/>
    <x v="0"/>
    <s v="Basra"/>
    <s v="Al Basrah"/>
    <s v="Iraq"/>
    <m/>
    <s v="EMEA"/>
    <x v="7"/>
    <s v="OFF-BRE-10003443"/>
    <s v="Office Supplies"/>
    <s v="Appliances"/>
    <s v="Breville Refrigerator, Silver"/>
    <n v="520.08000000000004"/>
    <n v="1"/>
    <n v="0"/>
    <n v="140.4"/>
    <n v="67.87"/>
    <s v="High"/>
  </r>
  <r>
    <x v="753"/>
    <x v="0"/>
    <s v="Açu"/>
    <s v="Rio Grande do Norte"/>
    <s v="Brazil"/>
    <m/>
    <s v="LATAM"/>
    <x v="5"/>
    <s v="FUR-TA-10003887"/>
    <s v="Furniture"/>
    <s v="Tables"/>
    <s v="Hon Conference Table, Adjustable Height"/>
    <n v="985.24800000000005"/>
    <n v="4"/>
    <n v="0.6"/>
    <n v="-936.03200000000004"/>
    <n v="67.852999999999994"/>
    <s v="High"/>
  </r>
  <r>
    <x v="493"/>
    <x v="0"/>
    <s v="Plantation"/>
    <s v="Florida"/>
    <s v="United States"/>
    <n v="33317"/>
    <s v="US"/>
    <x v="5"/>
    <s v="TEC-AC-10002567"/>
    <s v="Technology"/>
    <s v="Accessories"/>
    <s v="Logitech G602 Wireless Gaming Mouse"/>
    <n v="447.94400000000002"/>
    <n v="7"/>
    <n v="0.2"/>
    <n v="89.588800000000006"/>
    <n v="67.819999999999993"/>
    <s v="High"/>
  </r>
  <r>
    <x v="564"/>
    <x v="0"/>
    <s v="Cambridge"/>
    <s v="England"/>
    <s v="United Kingdom"/>
    <m/>
    <s v="EU"/>
    <x v="9"/>
    <s v="FUR-BO-10000684"/>
    <s v="Furniture"/>
    <s v="Bookcases"/>
    <s v="Sauder Corner Shelving, Traditional"/>
    <n v="441.9"/>
    <n v="3"/>
    <n v="0"/>
    <n v="30.87"/>
    <n v="67.81"/>
    <s v="Low"/>
  </r>
  <r>
    <x v="169"/>
    <x v="2"/>
    <s v="Berlin"/>
    <s v="Berlin"/>
    <s v="Germany"/>
    <m/>
    <s v="EU"/>
    <x v="2"/>
    <s v="FUR-BO-10001133"/>
    <s v="Furniture"/>
    <s v="Bookcases"/>
    <s v="Ikea Classic Bookcase, Mobile"/>
    <n v="662.83199999999999"/>
    <n v="2"/>
    <n v="0.2"/>
    <n v="99.372"/>
    <n v="67.81"/>
    <s v="Low"/>
  </r>
  <r>
    <x v="608"/>
    <x v="1"/>
    <s v="Santo Domingo"/>
    <s v="Santo Domingo"/>
    <s v="Dominican Republic"/>
    <m/>
    <s v="LATAM"/>
    <x v="10"/>
    <s v="FUR-BO-10000567"/>
    <s v="Furniture"/>
    <s v="Bookcases"/>
    <s v="Sauder Classic Bookcase, Traditional"/>
    <n v="697.58399999999995"/>
    <n v="4"/>
    <n v="0.4"/>
    <n v="-209.29599999999999"/>
    <n v="67.792000000000002"/>
    <s v="Medium"/>
  </r>
  <r>
    <x v="394"/>
    <x v="1"/>
    <s v="Budapest"/>
    <s v="Budapest"/>
    <s v="Hungary"/>
    <m/>
    <s v="EMEA"/>
    <x v="7"/>
    <s v="OFF-SAN-10003226"/>
    <s v="Office Supplies"/>
    <s v="Paper"/>
    <s v="SanDisk Message Books, Recycled"/>
    <n v="142.38"/>
    <n v="6"/>
    <n v="0"/>
    <n v="63.9"/>
    <n v="67.790000000000006"/>
    <s v="Critical"/>
  </r>
  <r>
    <x v="776"/>
    <x v="0"/>
    <s v="New York City"/>
    <s v="New York"/>
    <s v="United States"/>
    <n v="10009"/>
    <s v="US"/>
    <x v="0"/>
    <s v="FUR-CH-10000454"/>
    <s v="Furniture"/>
    <s v="Chairs"/>
    <s v="Hon Deluxe Fabric Upholstered Stacking Chairs, Rounded Back"/>
    <n v="1317.492"/>
    <n v="6"/>
    <n v="0.1"/>
    <n v="292.77600000000001"/>
    <n v="67.78"/>
    <s v="Medium"/>
  </r>
  <r>
    <x v="116"/>
    <x v="0"/>
    <s v="Muret"/>
    <s v="Midi-Pyrénées"/>
    <s v="France"/>
    <m/>
    <s v="EU"/>
    <x v="2"/>
    <s v="FUR-BO-10002812"/>
    <s v="Furniture"/>
    <s v="Bookcases"/>
    <s v="Sauder 3-Shelf Cabinet, Pine"/>
    <n v="453.68099999999998"/>
    <n v="3"/>
    <n v="0.1"/>
    <n v="65.510999999999996"/>
    <n v="67.77"/>
    <s v="High"/>
  </r>
  <r>
    <x v="544"/>
    <x v="1"/>
    <s v="Bauchi"/>
    <s v="Bauchi"/>
    <s v="Nigeria"/>
    <m/>
    <s v="Africa"/>
    <x v="3"/>
    <s v="FUR-SAF-10003469"/>
    <s v="Furniture"/>
    <s v="Bookcases"/>
    <s v="Safco Classic Bookcase, Traditional"/>
    <n v="525.78"/>
    <n v="4"/>
    <n v="0.7"/>
    <n v="-771.18"/>
    <n v="67.77"/>
    <s v="High"/>
  </r>
  <r>
    <x v="324"/>
    <x v="2"/>
    <s v="Ilopango"/>
    <s v="San Salvador"/>
    <s v="El Salvador"/>
    <m/>
    <s v="LATAM"/>
    <x v="2"/>
    <s v="FUR-CH-10001607"/>
    <s v="Furniture"/>
    <s v="Chairs"/>
    <s v="Novimex Swivel Stool, Set of Two"/>
    <n v="666.84"/>
    <n v="6"/>
    <n v="0"/>
    <n v="246.72"/>
    <n v="67.760999999999996"/>
    <s v="Medium"/>
  </r>
  <r>
    <x v="364"/>
    <x v="0"/>
    <s v="Bandung"/>
    <s v="Jawa Barat"/>
    <s v="Indonesia"/>
    <m/>
    <s v="APAC"/>
    <x v="11"/>
    <s v="OFF-ST-10004847"/>
    <s v="Office Supplies"/>
    <s v="Storage"/>
    <s v="Tenex File Cart, Blue"/>
    <n v="884.44799999999998"/>
    <n v="8"/>
    <n v="0.17"/>
    <n v="308.928"/>
    <n v="67.75"/>
    <s v="Medium"/>
  </r>
  <r>
    <x v="122"/>
    <x v="0"/>
    <s v="Newcastle"/>
    <s v="New South Wales"/>
    <s v="Australia"/>
    <m/>
    <s v="APAC"/>
    <x v="1"/>
    <s v="TEC-MA-10000606"/>
    <s v="Technology"/>
    <s v="Machines"/>
    <s v="Epson Phone, Wireless"/>
    <n v="809.7"/>
    <n v="10"/>
    <n v="0"/>
    <n v="372.3"/>
    <n v="67.75"/>
    <s v="Medium"/>
  </r>
  <r>
    <x v="244"/>
    <x v="2"/>
    <s v="Annecy"/>
    <s v="Rhône-Alpes"/>
    <s v="France"/>
    <m/>
    <s v="EU"/>
    <x v="2"/>
    <s v="OFF-ST-10000624"/>
    <s v="Office Supplies"/>
    <s v="Storage"/>
    <s v="Eldon File Cart, Single Width"/>
    <n v="577.66499999999996"/>
    <n v="5"/>
    <n v="0.1"/>
    <n v="211.66499999999999"/>
    <n v="67.72"/>
    <s v="Medium"/>
  </r>
  <r>
    <x v="116"/>
    <x v="0"/>
    <s v="Cairo"/>
    <s v="Al Qahirah"/>
    <s v="Egypt"/>
    <m/>
    <s v="Africa"/>
    <x v="3"/>
    <s v="OFF-STA-10000298"/>
    <s v="Office Supplies"/>
    <s v="Art"/>
    <s v="Stanley Canvas, Blue"/>
    <n v="197.88"/>
    <n v="4"/>
    <n v="0"/>
    <n v="31.56"/>
    <n v="67.7"/>
    <s v="Critical"/>
  </r>
  <r>
    <x v="430"/>
    <x v="2"/>
    <s v="Coffs Harbour"/>
    <s v="New South Wales"/>
    <s v="Australia"/>
    <m/>
    <s v="APAC"/>
    <x v="1"/>
    <s v="FUR-BO-10002462"/>
    <s v="Furniture"/>
    <s v="Bookcases"/>
    <s v="Ikea Classic Bookcase, Pine"/>
    <n v="743.58"/>
    <n v="2"/>
    <n v="0.1"/>
    <n v="-66.12"/>
    <n v="67.69"/>
    <s v="Medium"/>
  </r>
  <r>
    <x v="791"/>
    <x v="0"/>
    <s v="Memphis"/>
    <s v="Tennessee"/>
    <s v="United States"/>
    <n v="38109"/>
    <s v="US"/>
    <x v="5"/>
    <s v="OFF-BI-10001359"/>
    <s v="Office Supplies"/>
    <s v="Binders"/>
    <s v="GBC DocuBind TL300 Electric Binding System"/>
    <n v="1614.5820000000001"/>
    <n v="6"/>
    <n v="0.7"/>
    <n v="-1237.8462"/>
    <n v="67.680000000000007"/>
    <s v="Medium"/>
  </r>
  <r>
    <x v="700"/>
    <x v="0"/>
    <s v="Brasília"/>
    <s v="Federal District"/>
    <s v="Brazil"/>
    <m/>
    <s v="LATAM"/>
    <x v="5"/>
    <s v="OFF-ST-10003741"/>
    <s v="Office Supplies"/>
    <s v="Storage"/>
    <s v="Smead Lockers, Blue"/>
    <n v="264.56"/>
    <n v="2"/>
    <n v="0"/>
    <n v="47.6"/>
    <n v="67.674999999999997"/>
    <s v="Critical"/>
  </r>
  <r>
    <x v="131"/>
    <x v="0"/>
    <s v="Sydney"/>
    <s v="New South Wales"/>
    <s v="Australia"/>
    <m/>
    <s v="APAC"/>
    <x v="1"/>
    <s v="FUR-CH-10003581"/>
    <s v="Furniture"/>
    <s v="Chairs"/>
    <s v="Hon Executive Leather Armchair, Adjustable"/>
    <n v="409.23899999999998"/>
    <n v="1"/>
    <n v="0.1"/>
    <n v="118.209"/>
    <n v="67.67"/>
    <s v="High"/>
  </r>
  <r>
    <x v="371"/>
    <x v="2"/>
    <s v="Madrid"/>
    <s v="Madrid"/>
    <s v="Spain"/>
    <m/>
    <s v="EU"/>
    <x v="5"/>
    <s v="OFF-ST-10001460"/>
    <s v="Office Supplies"/>
    <s v="Storage"/>
    <s v="Smead Trays, Industrial"/>
    <n v="220.32"/>
    <n v="5"/>
    <n v="0.1"/>
    <n v="56.22"/>
    <n v="67.66"/>
    <s v="Medium"/>
  </r>
  <r>
    <x v="307"/>
    <x v="0"/>
    <s v="Bonn"/>
    <s v="North Rhine-Westphalia"/>
    <s v="Germany"/>
    <m/>
    <s v="EU"/>
    <x v="2"/>
    <s v="TEC-MA-10001881"/>
    <s v="Technology"/>
    <s v="Machines"/>
    <s v="Konica Card Printer, Red"/>
    <n v="861.6"/>
    <n v="5"/>
    <n v="0"/>
    <n v="198.15"/>
    <n v="67.62"/>
    <s v="Medium"/>
  </r>
  <r>
    <x v="39"/>
    <x v="0"/>
    <s v="Huelva"/>
    <s v="Andalusía"/>
    <s v="Spain"/>
    <m/>
    <s v="EU"/>
    <x v="5"/>
    <s v="OFF-EN-10002449"/>
    <s v="Office Supplies"/>
    <s v="Envelopes"/>
    <s v="Ames Interoffice Envelope, Security-Tint"/>
    <n v="570.24"/>
    <n v="12"/>
    <n v="0"/>
    <n v="279.36"/>
    <n v="67.62"/>
    <s v="High"/>
  </r>
  <r>
    <x v="538"/>
    <x v="1"/>
    <s v="Guangzhou"/>
    <s v="Guangdong"/>
    <s v="China"/>
    <m/>
    <s v="APAC"/>
    <x v="8"/>
    <s v="FUR-TA-10003157"/>
    <s v="Furniture"/>
    <s v="Tables"/>
    <s v="Hon Coffee Table, with Bottom Storage"/>
    <n v="884.52"/>
    <n v="4"/>
    <n v="0.3"/>
    <n v="-341.28"/>
    <n v="67.62"/>
    <s v="Medium"/>
  </r>
  <r>
    <x v="253"/>
    <x v="2"/>
    <s v="Berlin"/>
    <s v="Berlin"/>
    <s v="Germany"/>
    <m/>
    <s v="EU"/>
    <x v="2"/>
    <s v="OFF-ST-10001547"/>
    <s v="Office Supplies"/>
    <s v="Storage"/>
    <s v="Rogers Lockers, Industrial"/>
    <n v="509.04"/>
    <n v="3"/>
    <n v="0.2"/>
    <n v="114.48"/>
    <n v="67.599999999999994"/>
    <s v="High"/>
  </r>
  <r>
    <x v="333"/>
    <x v="0"/>
    <s v="Palmerston"/>
    <s v="Northern Territory"/>
    <s v="Australia"/>
    <m/>
    <s v="APAC"/>
    <x v="1"/>
    <s v="TEC-CO-10000786"/>
    <s v="Technology"/>
    <s v="Copiers"/>
    <s v="Canon Fax Machine, Color"/>
    <n v="575.69399999999996"/>
    <n v="2"/>
    <n v="0.1"/>
    <n v="57.533999999999999"/>
    <n v="67.599999999999994"/>
    <s v="High"/>
  </r>
  <r>
    <x v="88"/>
    <x v="1"/>
    <s v="Amravati"/>
    <s v="Maharashtra"/>
    <s v="India"/>
    <m/>
    <s v="APAC"/>
    <x v="6"/>
    <s v="FUR-TA-10000665"/>
    <s v="Furniture"/>
    <s v="Tables"/>
    <s v="Bevis Computer Table, Fully Assembled"/>
    <n v="989.04"/>
    <n v="2"/>
    <n v="0"/>
    <n v="88.98"/>
    <n v="67.59"/>
    <s v="Medium"/>
  </r>
  <r>
    <x v="460"/>
    <x v="1"/>
    <s v="Sacramento"/>
    <s v="California"/>
    <s v="United States"/>
    <n v="95823"/>
    <s v="US"/>
    <x v="4"/>
    <s v="FUR-CH-10001854"/>
    <s v="Furniture"/>
    <s v="Chairs"/>
    <s v="Office Star - Professional Matrix Back Chair with 2-to-1 Synchro Tilt and Mesh Fabric Seat"/>
    <n v="1403.92"/>
    <n v="5"/>
    <n v="0.2"/>
    <n v="70.195999999999998"/>
    <n v="67.59"/>
    <s v="Medium"/>
  </r>
  <r>
    <x v="743"/>
    <x v="0"/>
    <s v="Timaru"/>
    <s v="Canterbury"/>
    <s v="New Zealand"/>
    <m/>
    <s v="APAC"/>
    <x v="1"/>
    <s v="TEC-PH-10002799"/>
    <s v="Technology"/>
    <s v="Phones"/>
    <s v="Apple Audio Dock, Full Size"/>
    <n v="672.72"/>
    <n v="4"/>
    <n v="0"/>
    <n v="235.44"/>
    <n v="67.58"/>
    <s v="Medium"/>
  </r>
  <r>
    <x v="304"/>
    <x v="1"/>
    <s v="Maple Grove"/>
    <s v="Minnesota"/>
    <s v="United States"/>
    <n v="55369"/>
    <s v="US"/>
    <x v="2"/>
    <s v="OFF-BI-10004600"/>
    <s v="Office Supplies"/>
    <s v="Binders"/>
    <s v="Ibico Ibimaster 300 Manual Binding System"/>
    <n v="735.98"/>
    <n v="2"/>
    <n v="0"/>
    <n v="331.19099999999997"/>
    <n v="67.58"/>
    <s v="High"/>
  </r>
  <r>
    <x v="256"/>
    <x v="1"/>
    <s v="Mejicanos"/>
    <s v="San Salvador"/>
    <s v="El Salvador"/>
    <m/>
    <s v="LATAM"/>
    <x v="2"/>
    <s v="FUR-BO-10003563"/>
    <s v="Furniture"/>
    <s v="Bookcases"/>
    <s v="Bush 3-Shelf Cabinet, Mobile"/>
    <n v="680.82"/>
    <n v="7"/>
    <n v="0"/>
    <n v="129.22"/>
    <n v="67.552000000000007"/>
    <s v="High"/>
  </r>
  <r>
    <x v="687"/>
    <x v="1"/>
    <s v="Shanghai"/>
    <s v="Shanghai"/>
    <s v="China"/>
    <m/>
    <s v="APAC"/>
    <x v="8"/>
    <s v="TEC-AC-10003413"/>
    <s v="Technology"/>
    <s v="Accessories"/>
    <s v="Logitech Router, Programmable"/>
    <n v="497.64"/>
    <n v="2"/>
    <n v="0"/>
    <n v="179.1"/>
    <n v="67.55"/>
    <s v="Critical"/>
  </r>
  <r>
    <x v="259"/>
    <x v="1"/>
    <s v="Ghent"/>
    <s v="East Flanders"/>
    <s v="Belgium"/>
    <m/>
    <s v="EU"/>
    <x v="2"/>
    <s v="TEC-PH-10004241"/>
    <s v="Technology"/>
    <s v="Phones"/>
    <s v="Cisco Headset, Cordless"/>
    <n v="182.58"/>
    <n v="2"/>
    <n v="0"/>
    <n v="16.38"/>
    <n v="67.52"/>
    <s v="High"/>
  </r>
  <r>
    <x v="535"/>
    <x v="0"/>
    <s v="Auburn"/>
    <s v="New York"/>
    <s v="United States"/>
    <n v="13021"/>
    <s v="US"/>
    <x v="0"/>
    <s v="OFF-AR-10001953"/>
    <s v="Office Supplies"/>
    <s v="Art"/>
    <s v="Boston 1645 Deluxe Heavier-Duty Electric Pencil Sharpener"/>
    <n v="263.88"/>
    <n v="6"/>
    <n v="0"/>
    <n v="71.247600000000006"/>
    <n v="67.52"/>
    <s v="Critical"/>
  </r>
  <r>
    <x v="446"/>
    <x v="0"/>
    <s v="Accra"/>
    <s v="Greater Accra"/>
    <s v="Ghana"/>
    <m/>
    <s v="Africa"/>
    <x v="3"/>
    <s v="TEC-BRO-10000463"/>
    <s v="Technology"/>
    <s v="Copiers"/>
    <s v="Brother Copy Machine, Color"/>
    <n v="527.46"/>
    <n v="2"/>
    <n v="0"/>
    <n v="226.8"/>
    <n v="67.510000000000005"/>
    <s v="High"/>
  </r>
  <r>
    <x v="539"/>
    <x v="1"/>
    <s v="Ratingen"/>
    <s v="North Rhine-Westphalia"/>
    <s v="Germany"/>
    <m/>
    <s v="EU"/>
    <x v="2"/>
    <s v="FUR-BO-10004824"/>
    <s v="Furniture"/>
    <s v="Bookcases"/>
    <s v="Safco Stackable Bookrack, Traditional"/>
    <n v="400.78800000000001"/>
    <n v="3"/>
    <n v="0.1"/>
    <n v="26.658000000000001"/>
    <n v="67.489999999999995"/>
    <s v="High"/>
  </r>
  <r>
    <x v="123"/>
    <x v="2"/>
    <s v="Franca"/>
    <s v="São Paulo"/>
    <s v="Brazil"/>
    <m/>
    <s v="LATAM"/>
    <x v="5"/>
    <s v="FUR-BO-10004407"/>
    <s v="Furniture"/>
    <s v="Bookcases"/>
    <s v="Ikea Floating Shelf Set, Metal"/>
    <n v="566"/>
    <n v="5"/>
    <n v="0"/>
    <n v="84.9"/>
    <n v="67.462999999999994"/>
    <s v="Critical"/>
  </r>
  <r>
    <x v="557"/>
    <x v="1"/>
    <s v="Madrid"/>
    <s v="Madrid"/>
    <s v="Spain"/>
    <m/>
    <s v="EU"/>
    <x v="5"/>
    <s v="FUR-FU-10000972"/>
    <s v="Furniture"/>
    <s v="Furnishings"/>
    <s v="Rubbermaid Clock, Erganomic"/>
    <n v="439.02"/>
    <n v="9"/>
    <n v="0"/>
    <n v="219.51"/>
    <n v="67.44"/>
    <s v="High"/>
  </r>
  <r>
    <x v="299"/>
    <x v="0"/>
    <s v="Chicago"/>
    <s v="Illinois"/>
    <s v="United States"/>
    <n v="60623"/>
    <s v="US"/>
    <x v="2"/>
    <s v="OFF-ST-10001496"/>
    <s v="Office Supplies"/>
    <s v="Storage"/>
    <s v="Standard Rollaway File with Lock"/>
    <n v="1297.3679999999999"/>
    <n v="9"/>
    <n v="0.2"/>
    <n v="97.302599999999998"/>
    <n v="67.44"/>
    <s v="Medium"/>
  </r>
  <r>
    <x v="482"/>
    <x v="0"/>
    <s v="Naples"/>
    <s v="Campania"/>
    <s v="Italy"/>
    <m/>
    <s v="EU"/>
    <x v="5"/>
    <s v="OFF-ST-10003153"/>
    <s v="Office Supplies"/>
    <s v="Storage"/>
    <s v="Tenex File Cart, Single Width"/>
    <n v="565.36199999999997"/>
    <n v="7"/>
    <n v="0.4"/>
    <n v="65.772000000000006"/>
    <n v="67.430000000000007"/>
    <s v="High"/>
  </r>
  <r>
    <x v="675"/>
    <x v="0"/>
    <s v="Ludhiana"/>
    <s v="Punjab"/>
    <s v="India"/>
    <m/>
    <s v="APAC"/>
    <x v="6"/>
    <s v="TEC-MA-10001627"/>
    <s v="Technology"/>
    <s v="Machines"/>
    <s v="Konica Printer, White"/>
    <n v="798.75"/>
    <n v="3"/>
    <n v="0"/>
    <n v="311.49"/>
    <n v="67.430000000000007"/>
    <s v="Medium"/>
  </r>
  <r>
    <x v="699"/>
    <x v="1"/>
    <s v="Caloocan"/>
    <s v="National Capital"/>
    <s v="Philippines"/>
    <m/>
    <s v="APAC"/>
    <x v="11"/>
    <s v="FUR-FU-10000482"/>
    <s v="Furniture"/>
    <s v="Furnishings"/>
    <s v="Eldon Photo Frame, Duo Pack"/>
    <n v="305.39249999999998"/>
    <n v="7"/>
    <n v="0.25"/>
    <n v="8.0325000000000006"/>
    <n v="67.430000000000007"/>
    <s v="High"/>
  </r>
  <r>
    <x v="527"/>
    <x v="0"/>
    <s v="Houston"/>
    <s v="Texas"/>
    <s v="United States"/>
    <n v="77095"/>
    <s v="US"/>
    <x v="2"/>
    <s v="OFF-EN-10003001"/>
    <s v="Office Supplies"/>
    <s v="Envelopes"/>
    <s v="Ames Color-File Green Diamond Border X-ray Mailers"/>
    <n v="604.65599999999995"/>
    <n v="9"/>
    <n v="0.2"/>
    <n v="204.07140000000001"/>
    <n v="67.430000000000007"/>
    <s v="Medium"/>
  </r>
  <r>
    <x v="687"/>
    <x v="1"/>
    <s v="Inglewood"/>
    <s v="California"/>
    <s v="United States"/>
    <n v="90301"/>
    <s v="US"/>
    <x v="4"/>
    <s v="TEC-CO-10001571"/>
    <s v="Technology"/>
    <s v="Copiers"/>
    <s v="Sharp 1540cs Digital Laser Copier"/>
    <n v="879.98400000000004"/>
    <n v="2"/>
    <n v="0.2"/>
    <n v="329.99400000000003"/>
    <n v="67.42"/>
    <s v="Medium"/>
  </r>
  <r>
    <x v="510"/>
    <x v="0"/>
    <s v="Tampa"/>
    <s v="Florida"/>
    <s v="United States"/>
    <n v="33614"/>
    <s v="US"/>
    <x v="5"/>
    <s v="OFF-ST-10000078"/>
    <s v="Office Supplies"/>
    <s v="Storage"/>
    <s v="Tennsco 6- and 18-Compartment Lockers"/>
    <n v="424.27199999999999"/>
    <n v="2"/>
    <n v="0.2"/>
    <n v="-10.6068"/>
    <n v="67.42"/>
    <s v="High"/>
  </r>
  <r>
    <x v="166"/>
    <x v="0"/>
    <s v="Indaial"/>
    <s v="Santa Catarina"/>
    <s v="Brazil"/>
    <m/>
    <s v="LATAM"/>
    <x v="5"/>
    <s v="OFF-AP-10001408"/>
    <s v="Office Supplies"/>
    <s v="Appliances"/>
    <s v="KitchenAid Refrigerator, White"/>
    <n v="420.86399999999998"/>
    <n v="3"/>
    <n v="0.6"/>
    <n v="-631.29600000000005"/>
    <n v="67.412000000000006"/>
    <s v="High"/>
  </r>
  <r>
    <x v="639"/>
    <x v="0"/>
    <s v="Libreville"/>
    <s v="Estuaire"/>
    <s v="Gabon"/>
    <m/>
    <s v="Africa"/>
    <x v="3"/>
    <s v="TEC-SAN-10000235"/>
    <s v="Technology"/>
    <s v="Accessories"/>
    <s v="SanDisk Router, USB"/>
    <n v="513.12"/>
    <n v="2"/>
    <n v="0"/>
    <n v="215.46"/>
    <n v="67.400000000000006"/>
    <s v="High"/>
  </r>
  <r>
    <x v="257"/>
    <x v="0"/>
    <s v="Florence"/>
    <s v="Kentucky"/>
    <s v="United States"/>
    <n v="41042"/>
    <s v="US"/>
    <x v="5"/>
    <s v="TEC-PH-10001619"/>
    <s v="Technology"/>
    <s v="Phones"/>
    <s v="LG G3"/>
    <n v="587.97"/>
    <n v="3"/>
    <n v="0"/>
    <n v="170.51130000000001"/>
    <n v="67.39"/>
    <s v="High"/>
  </r>
  <r>
    <x v="256"/>
    <x v="1"/>
    <s v="New York City"/>
    <s v="New York"/>
    <s v="United States"/>
    <n v="10009"/>
    <s v="US"/>
    <x v="0"/>
    <s v="TEC-PH-10004389"/>
    <s v="Technology"/>
    <s v="Phones"/>
    <s v="Nokia Lumia 925"/>
    <n v="629.95000000000005"/>
    <n v="5"/>
    <n v="0"/>
    <n v="163.78700000000001"/>
    <n v="67.39"/>
    <s v="Medium"/>
  </r>
  <r>
    <x v="75"/>
    <x v="2"/>
    <s v="Saint Charles"/>
    <s v="Illinois"/>
    <s v="United States"/>
    <n v="60174"/>
    <s v="US"/>
    <x v="2"/>
    <s v="TEC-MA-10004241"/>
    <s v="Technology"/>
    <s v="Machines"/>
    <s v="Star Micronics TSP800 TSP847IIU Receipt Printer"/>
    <n v="600.53"/>
    <n v="2"/>
    <n v="0.3"/>
    <n v="137.26400000000001"/>
    <n v="67.39"/>
    <s v="Medium"/>
  </r>
  <r>
    <x v="43"/>
    <x v="0"/>
    <s v="Pomona"/>
    <s v="California"/>
    <s v="United States"/>
    <n v="91767"/>
    <s v="US"/>
    <x v="4"/>
    <s v="FUR-TA-10003954"/>
    <s v="Furniture"/>
    <s v="Tables"/>
    <s v="Hon 94000 Series Round Tables"/>
    <n v="710.83199999999999"/>
    <n v="3"/>
    <n v="0.2"/>
    <n v="-97.739400000000003"/>
    <n v="67.38"/>
    <s v="Medium"/>
  </r>
  <r>
    <x v="117"/>
    <x v="2"/>
    <s v="Fort Lauderdale"/>
    <s v="Florida"/>
    <s v="United States"/>
    <n v="33311"/>
    <s v="US"/>
    <x v="5"/>
    <s v="TEC-AC-10004171"/>
    <s v="Technology"/>
    <s v="Accessories"/>
    <s v="Razer Kraken 7.1 Surround Sound Over Ear USB Gaming Headset"/>
    <n v="799.92"/>
    <n v="10"/>
    <n v="0.2"/>
    <n v="239.976"/>
    <n v="67.38"/>
    <s v="Medium"/>
  </r>
  <r>
    <x v="458"/>
    <x v="0"/>
    <s v="Opole"/>
    <s v="Opole"/>
    <s v="Poland"/>
    <m/>
    <s v="EMEA"/>
    <x v="7"/>
    <s v="FUR-HAR-10002328"/>
    <s v="Furniture"/>
    <s v="Chairs"/>
    <s v="Harbour Creations Swivel Stool, Black"/>
    <n v="1421.52"/>
    <n v="8"/>
    <n v="0"/>
    <n v="468.96"/>
    <n v="67.38"/>
    <s v="Medium"/>
  </r>
  <r>
    <x v="433"/>
    <x v="2"/>
    <s v="Paris"/>
    <s v="Ile-de-France"/>
    <s v="France"/>
    <m/>
    <s v="EU"/>
    <x v="2"/>
    <s v="TEC-AC-10000140"/>
    <s v="Technology"/>
    <s v="Accessories"/>
    <s v="Enermax Numeric Keypad, Bluetooth"/>
    <n v="402.78"/>
    <n v="7"/>
    <n v="0"/>
    <n v="92.61"/>
    <n v="67.37"/>
    <s v="High"/>
  </r>
  <r>
    <x v="300"/>
    <x v="0"/>
    <s v="Exeter"/>
    <s v="England"/>
    <s v="United Kingdom"/>
    <m/>
    <s v="EU"/>
    <x v="9"/>
    <s v="TEC-AC-10004070"/>
    <s v="Technology"/>
    <s v="Accessories"/>
    <s v="Memorex Router, Programmable"/>
    <n v="743.13"/>
    <n v="3"/>
    <n v="0"/>
    <n v="349.2"/>
    <n v="67.349999999999994"/>
    <s v="Medium"/>
  </r>
  <r>
    <x v="96"/>
    <x v="0"/>
    <s v="Tecomán"/>
    <s v="Colima"/>
    <s v="Mexico"/>
    <m/>
    <s v="LATAM"/>
    <x v="9"/>
    <s v="FUR-CH-10003982"/>
    <s v="Furniture"/>
    <s v="Chairs"/>
    <s v="Harbour Creations Swivel Stool, Adjustable"/>
    <n v="681.74400000000003"/>
    <n v="7"/>
    <n v="0.2"/>
    <n v="187.404"/>
    <n v="67.344999999999999"/>
    <s v="Medium"/>
  </r>
  <r>
    <x v="245"/>
    <x v="2"/>
    <s v="Gastonia"/>
    <s v="North Carolina"/>
    <s v="United States"/>
    <n v="28052"/>
    <s v="US"/>
    <x v="5"/>
    <s v="TEC-AC-10004659"/>
    <s v="Technology"/>
    <s v="Accessories"/>
    <s v="Imation Secure+ Hardware Encrypted USB 2.0 Flash Drive; 16GB"/>
    <n v="408.74400000000003"/>
    <n v="7"/>
    <n v="0.2"/>
    <n v="76.639499999999998"/>
    <n v="67.33"/>
    <s v="Low"/>
  </r>
  <r>
    <x v="785"/>
    <x v="0"/>
    <s v="Safi"/>
    <s v="Doukkala-Abda"/>
    <s v="Morocco"/>
    <m/>
    <s v="Africa"/>
    <x v="3"/>
    <s v="OFF-ROG-10004646"/>
    <s v="Office Supplies"/>
    <s v="Storage"/>
    <s v="Rogers File Cart, Blue"/>
    <n v="562.67999999999995"/>
    <n v="4"/>
    <n v="0"/>
    <n v="5.52"/>
    <n v="67.33"/>
    <s v="Medium"/>
  </r>
  <r>
    <x v="529"/>
    <x v="0"/>
    <s v="Fairfield"/>
    <s v="Connecticut"/>
    <s v="United States"/>
    <n v="6824"/>
    <s v="US"/>
    <x v="0"/>
    <s v="OFF-AP-10000026"/>
    <s v="Office Supplies"/>
    <s v="Appliances"/>
    <s v="Tripp Lite Isotel 6 Outlet Surge Protector with Fax/Modem Protection"/>
    <n v="426.79"/>
    <n v="7"/>
    <n v="0"/>
    <n v="123.76909999999999"/>
    <n v="67.319999999999993"/>
    <s v="High"/>
  </r>
  <r>
    <x v="57"/>
    <x v="0"/>
    <s v="Mixco"/>
    <s v="Guatemala"/>
    <s v="Guatemala"/>
    <m/>
    <s v="LATAM"/>
    <x v="2"/>
    <s v="FUR-CH-10003941"/>
    <s v="Furniture"/>
    <s v="Chairs"/>
    <s v="Novimex Executive Leather Armchair, Adjustable"/>
    <n v="607.36"/>
    <n v="2"/>
    <n v="0"/>
    <n v="133.6"/>
    <n v="67.307000000000002"/>
    <s v="Medium"/>
  </r>
  <r>
    <x v="584"/>
    <x v="0"/>
    <s v="Porirua"/>
    <s v="Wellington"/>
    <s v="New Zealand"/>
    <m/>
    <s v="APAC"/>
    <x v="1"/>
    <s v="FUR-BO-10000425"/>
    <s v="Furniture"/>
    <s v="Bookcases"/>
    <s v="Bush Floating Shelf Set, Traditional"/>
    <n v="342.54"/>
    <n v="2"/>
    <n v="0"/>
    <n v="92.46"/>
    <n v="67.290000000000006"/>
    <s v="Critical"/>
  </r>
  <r>
    <x v="594"/>
    <x v="2"/>
    <s v="Vienna"/>
    <s v="Vienna"/>
    <s v="Austria"/>
    <m/>
    <s v="EMEA"/>
    <x v="7"/>
    <s v="TEC-OKI-10003124"/>
    <s v="Technology"/>
    <s v="Machines"/>
    <s v="Okidata Inkjet, Wireless"/>
    <n v="628.20000000000005"/>
    <n v="2"/>
    <n v="0"/>
    <n v="263.82"/>
    <n v="67.290000000000006"/>
    <s v="High"/>
  </r>
  <r>
    <x v="642"/>
    <x v="1"/>
    <s v="Barcelona"/>
    <s v="Catalonia"/>
    <s v="Spain"/>
    <m/>
    <s v="EU"/>
    <x v="5"/>
    <s v="TEC-CO-10004976"/>
    <s v="Technology"/>
    <s v="Copiers"/>
    <s v="Brother Ink, High-Speed"/>
    <n v="727.5"/>
    <n v="5"/>
    <n v="0"/>
    <n v="43.65"/>
    <n v="67.28"/>
    <s v="Medium"/>
  </r>
  <r>
    <x v="398"/>
    <x v="0"/>
    <s v="Vincennes"/>
    <s v="Ile-de-France"/>
    <s v="France"/>
    <m/>
    <s v="EU"/>
    <x v="2"/>
    <s v="TEC-PH-10002565"/>
    <s v="Technology"/>
    <s v="Phones"/>
    <s v="Apple Audio Dock, with Caller ID"/>
    <n v="992.99549999999999"/>
    <n v="7"/>
    <n v="0.15"/>
    <n v="-9.4500000000000001E-2"/>
    <n v="67.260000000000005"/>
    <s v="Medium"/>
  </r>
  <r>
    <x v="479"/>
    <x v="1"/>
    <s v="San Salvador"/>
    <s v="San Salvador"/>
    <s v="El Salvador"/>
    <m/>
    <s v="LATAM"/>
    <x v="2"/>
    <s v="FUR-CH-10003941"/>
    <s v="Furniture"/>
    <s v="Chairs"/>
    <s v="Novimex Executive Leather Armchair, Adjustable"/>
    <n v="1214.72"/>
    <n v="4"/>
    <n v="0"/>
    <n v="267.2"/>
    <n v="67.25"/>
    <s v="Low"/>
  </r>
  <r>
    <x v="121"/>
    <x v="0"/>
    <s v="Torreón"/>
    <s v="Coahuila"/>
    <s v="Mexico"/>
    <m/>
    <s v="LATAM"/>
    <x v="9"/>
    <s v="TEC-PH-10000960"/>
    <s v="Technology"/>
    <s v="Phones"/>
    <s v="Samsung Headset, with Caller ID"/>
    <n v="536.79999999999995"/>
    <n v="11"/>
    <n v="0"/>
    <n v="85.8"/>
    <n v="67.248000000000005"/>
    <s v="Medium"/>
  </r>
  <r>
    <x v="219"/>
    <x v="0"/>
    <s v="São Bernardo do Campo"/>
    <s v="São Paulo"/>
    <s v="Brazil"/>
    <m/>
    <s v="LATAM"/>
    <x v="5"/>
    <s v="OFF-AP-10000179"/>
    <s v="Office Supplies"/>
    <s v="Appliances"/>
    <s v="Breville Refrigerator, Red"/>
    <n v="1731.1"/>
    <n v="5"/>
    <n v="0"/>
    <n v="17.3"/>
    <n v="67.244"/>
    <s v="Medium"/>
  </r>
  <r>
    <x v="145"/>
    <x v="2"/>
    <s v="Qingdao"/>
    <s v="Shandong"/>
    <s v="China"/>
    <m/>
    <s v="APAC"/>
    <x v="8"/>
    <s v="TEC-CO-10003342"/>
    <s v="Technology"/>
    <s v="Copiers"/>
    <s v="Canon Fax Machine, High-Speed"/>
    <n v="633.17999999999995"/>
    <n v="2"/>
    <n v="0"/>
    <n v="132.96"/>
    <n v="67.23"/>
    <s v="Medium"/>
  </r>
  <r>
    <x v="589"/>
    <x v="1"/>
    <s v="Metz"/>
    <s v="Lorraine"/>
    <s v="France"/>
    <m/>
    <s v="EU"/>
    <x v="2"/>
    <s v="OFF-ST-10001974"/>
    <s v="Office Supplies"/>
    <s v="Storage"/>
    <s v="Rogers File Cart, Industrial"/>
    <n v="637.20000000000005"/>
    <n v="5"/>
    <n v="0.1"/>
    <n v="49.5"/>
    <n v="67.22"/>
    <s v="Medium"/>
  </r>
  <r>
    <x v="430"/>
    <x v="2"/>
    <s v="Cologne"/>
    <s v="North Rhine-Westphalia"/>
    <s v="Germany"/>
    <m/>
    <s v="EU"/>
    <x v="2"/>
    <s v="TEC-CO-10003608"/>
    <s v="Technology"/>
    <s v="Copiers"/>
    <s v="Canon Fax Machine, Color"/>
    <n v="639.66"/>
    <n v="2"/>
    <n v="0"/>
    <n v="159.9"/>
    <n v="67.22"/>
    <s v="Medium"/>
  </r>
  <r>
    <x v="121"/>
    <x v="0"/>
    <s v="Potosí"/>
    <s v="Potosí"/>
    <s v="Bolivia"/>
    <m/>
    <s v="LATAM"/>
    <x v="5"/>
    <s v="TEC-MA-10002614"/>
    <s v="Technology"/>
    <s v="Machines"/>
    <s v="Okidata Receipt Printer, Wireless"/>
    <n v="409.7"/>
    <n v="5"/>
    <n v="0"/>
    <n v="106.5"/>
    <n v="67.216999999999999"/>
    <s v="Medium"/>
  </r>
  <r>
    <x v="31"/>
    <x v="0"/>
    <s v="Escuintla"/>
    <s v="Escuintla"/>
    <s v="Guatemala"/>
    <m/>
    <s v="LATAM"/>
    <x v="2"/>
    <s v="OFF-AP-10002941"/>
    <s v="Office Supplies"/>
    <s v="Appliances"/>
    <s v="Breville Refrigerator, Silver"/>
    <n v="1386.88"/>
    <n v="4"/>
    <n v="0"/>
    <n v="582.48"/>
    <n v="67.200999999999993"/>
    <s v="Medium"/>
  </r>
  <r>
    <x v="380"/>
    <x v="1"/>
    <s v="Ulan Bator"/>
    <s v="Ulaanbaatar"/>
    <s v="Mongolia"/>
    <m/>
    <s v="EMEA"/>
    <x v="7"/>
    <s v="OFF-BRE-10003382"/>
    <s v="Office Supplies"/>
    <s v="Appliances"/>
    <s v="Breville Stove, Silver"/>
    <n v="1124.58"/>
    <n v="2"/>
    <n v="0"/>
    <n v="281.10000000000002"/>
    <n v="67.2"/>
    <s v="Medium"/>
  </r>
  <r>
    <x v="354"/>
    <x v="1"/>
    <s v="Bunbury"/>
    <s v="Western Australia"/>
    <s v="Australia"/>
    <m/>
    <s v="APAC"/>
    <x v="1"/>
    <s v="FUR-CH-10001871"/>
    <s v="Furniture"/>
    <s v="Chairs"/>
    <s v="Harbour Creations Steel Folding Chair, Set of Two"/>
    <n v="811.13400000000001"/>
    <n v="9"/>
    <n v="0.1"/>
    <n v="-36.125999999999998"/>
    <n v="67.180000000000007"/>
    <s v="Medium"/>
  </r>
  <r>
    <x v="683"/>
    <x v="0"/>
    <s v="Limoges"/>
    <s v="Limousin"/>
    <s v="France"/>
    <m/>
    <s v="EU"/>
    <x v="2"/>
    <s v="FUR-CH-10003750"/>
    <s v="Furniture"/>
    <s v="Chairs"/>
    <s v="Harbour Creations Rocking Chair, Red"/>
    <n v="661.90499999999997"/>
    <n v="5"/>
    <n v="0.1"/>
    <n v="-36.795000000000002"/>
    <n v="67.17"/>
    <s v="Medium"/>
  </r>
  <r>
    <x v="459"/>
    <x v="1"/>
    <s v="Tokyo"/>
    <s v="Tokyo"/>
    <s v="Japan"/>
    <m/>
    <s v="APAC"/>
    <x v="8"/>
    <s v="TEC-CO-10003506"/>
    <s v="Technology"/>
    <s v="Copiers"/>
    <s v="HP Fax Machine, Laser"/>
    <n v="1199.76"/>
    <n v="4"/>
    <n v="0"/>
    <n v="395.88"/>
    <n v="67.17"/>
    <s v="Medium"/>
  </r>
  <r>
    <x v="438"/>
    <x v="0"/>
    <s v="Bhavnagar"/>
    <s v="Gujarat"/>
    <s v="India"/>
    <m/>
    <s v="APAC"/>
    <x v="6"/>
    <s v="FUR-CH-10002250"/>
    <s v="Furniture"/>
    <s v="Chairs"/>
    <s v="Office Star Executive Leather Armchair, Black"/>
    <n v="934.86"/>
    <n v="2"/>
    <n v="0"/>
    <n v="439.38"/>
    <n v="67.17"/>
    <s v="Medium"/>
  </r>
  <r>
    <x v="402"/>
    <x v="2"/>
    <s v="Peoria"/>
    <s v="Arizona"/>
    <s v="United States"/>
    <n v="85345"/>
    <s v="US"/>
    <x v="4"/>
    <s v="OFF-ST-10001809"/>
    <s v="Office Supplies"/>
    <s v="Storage"/>
    <s v="Fellowes Officeware Wire Shelving"/>
    <n v="215.59200000000001"/>
    <n v="3"/>
    <n v="0.2"/>
    <n v="-48.508200000000002"/>
    <n v="67.17"/>
    <s v="Critical"/>
  </r>
  <r>
    <x v="659"/>
    <x v="1"/>
    <s v="Albuquerque"/>
    <s v="New Mexico"/>
    <s v="United States"/>
    <n v="87105"/>
    <s v="US"/>
    <x v="4"/>
    <s v="TEC-AC-10002842"/>
    <s v="Technology"/>
    <s v="Accessories"/>
    <s v="WD My Passport Ultra 2TB Portable External Hard Drive"/>
    <n v="595"/>
    <n v="5"/>
    <n v="0"/>
    <n v="95.2"/>
    <n v="67.12"/>
    <s v="Medium"/>
  </r>
  <r>
    <x v="323"/>
    <x v="2"/>
    <s v="Istanbul"/>
    <s v="Istanbul"/>
    <s v="Turkey"/>
    <m/>
    <s v="EMEA"/>
    <x v="7"/>
    <s v="FUR-SAF-10000085"/>
    <s v="Furniture"/>
    <s v="Bookcases"/>
    <s v="Safco Library with Doors, Pine"/>
    <n v="312.91199999999998"/>
    <n v="2"/>
    <n v="0.6"/>
    <n v="-78.227999999999994"/>
    <n v="67.11"/>
    <s v="High"/>
  </r>
  <r>
    <x v="471"/>
    <x v="2"/>
    <s v="Jeddah"/>
    <s v="Makkah"/>
    <s v="Saudi Arabia"/>
    <m/>
    <s v="EMEA"/>
    <x v="7"/>
    <s v="OFF-STA-10000298"/>
    <s v="Office Supplies"/>
    <s v="Art"/>
    <s v="Stanley Canvas, Blue"/>
    <n v="593.64"/>
    <n v="12"/>
    <n v="0"/>
    <n v="94.68"/>
    <n v="67.09"/>
    <s v="Medium"/>
  </r>
  <r>
    <x v="288"/>
    <x v="0"/>
    <s v="Daloa"/>
    <s v="Haut-Sassandra"/>
    <s v="Cote d'Ivoire"/>
    <m/>
    <s v="Africa"/>
    <x v="3"/>
    <s v="FUR-DAN-10002028"/>
    <s v="Furniture"/>
    <s v="Bookcases"/>
    <s v="Dania Classic Bookcase, Mobile"/>
    <n v="413.28"/>
    <n v="1"/>
    <n v="0"/>
    <n v="74.37"/>
    <n v="67.040000000000006"/>
    <s v="Critical"/>
  </r>
  <r>
    <x v="420"/>
    <x v="2"/>
    <s v="Huainan"/>
    <s v="Anhui"/>
    <s v="China"/>
    <m/>
    <s v="APAC"/>
    <x v="8"/>
    <s v="TEC-CO-10001407"/>
    <s v="Technology"/>
    <s v="Copiers"/>
    <s v="Canon Ink, Digital"/>
    <n v="587.16"/>
    <n v="4"/>
    <n v="0"/>
    <n v="146.76"/>
    <n v="67.02"/>
    <s v="Medium"/>
  </r>
  <r>
    <x v="266"/>
    <x v="0"/>
    <s v="Miguel Hidalgo"/>
    <s v="Distrito Federal"/>
    <s v="Mexico"/>
    <m/>
    <s v="LATAM"/>
    <x v="9"/>
    <s v="TEC-AC-10001405"/>
    <s v="Technology"/>
    <s v="Accessories"/>
    <s v="Logitech Router, Bluetooth"/>
    <n v="659.52"/>
    <n v="4"/>
    <n v="0"/>
    <n v="263.76"/>
    <n v="67.001999999999995"/>
    <s v="Medium"/>
  </r>
  <r>
    <x v="49"/>
    <x v="0"/>
    <s v="Plano"/>
    <s v="Texas"/>
    <s v="United States"/>
    <n v="75023"/>
    <s v="US"/>
    <x v="2"/>
    <s v="FUR-TA-10000577"/>
    <s v="Furniture"/>
    <s v="Tables"/>
    <s v="Bretford CR4500 Series Slim Rectangular Table"/>
    <n v="974.98800000000006"/>
    <n v="4"/>
    <n v="0.3"/>
    <n v="-97.498800000000003"/>
    <n v="67"/>
    <s v="Medium"/>
  </r>
  <r>
    <x v="187"/>
    <x v="0"/>
    <s v="Tongling"/>
    <s v="Anhui"/>
    <s v="China"/>
    <m/>
    <s v="APAC"/>
    <x v="8"/>
    <s v="TEC-CO-10002035"/>
    <s v="Technology"/>
    <s v="Copiers"/>
    <s v="Canon Wireless Fax, High-Speed"/>
    <n v="753.72"/>
    <n v="2"/>
    <n v="0"/>
    <n v="60.24"/>
    <n v="66.989999999999995"/>
    <s v="Low"/>
  </r>
  <r>
    <x v="207"/>
    <x v="0"/>
    <s v="Nizamabad"/>
    <s v="Telangana"/>
    <s v="India"/>
    <m/>
    <s v="APAC"/>
    <x v="6"/>
    <s v="TEC-AC-10003734"/>
    <s v="Technology"/>
    <s v="Accessories"/>
    <s v="Memorex Numeric Keypad, Erganomic"/>
    <n v="280.26"/>
    <n v="6"/>
    <n v="0"/>
    <n v="128.88"/>
    <n v="66.98"/>
    <s v="Critical"/>
  </r>
  <r>
    <x v="322"/>
    <x v="0"/>
    <s v="Colima"/>
    <s v="Colima"/>
    <s v="Mexico"/>
    <m/>
    <s v="LATAM"/>
    <x v="9"/>
    <s v="OFF-ST-10002561"/>
    <s v="Office Supplies"/>
    <s v="Storage"/>
    <s v="Rogers File Cart, Blue"/>
    <n v="562.67999999999995"/>
    <n v="6"/>
    <n v="0"/>
    <n v="22.44"/>
    <n v="66.965000000000003"/>
    <s v="Medium"/>
  </r>
  <r>
    <x v="776"/>
    <x v="0"/>
    <s v="Philadelphia"/>
    <s v="Pennsylvania"/>
    <s v="United States"/>
    <n v="19134"/>
    <s v="US"/>
    <x v="0"/>
    <s v="TEC-CO-10001766"/>
    <s v="Technology"/>
    <s v="Copiers"/>
    <s v="Canon PC940 Copier"/>
    <n v="1079.9760000000001"/>
    <n v="4"/>
    <n v="0.4"/>
    <n v="125.99720000000001"/>
    <n v="66.959999999999994"/>
    <s v="Medium"/>
  </r>
  <r>
    <x v="172"/>
    <x v="0"/>
    <s v="Ad Diwaniyah"/>
    <s v="Al Qadisiyah"/>
    <s v="Iraq"/>
    <m/>
    <s v="EMEA"/>
    <x v="7"/>
    <s v="FUR-OFF-10001224"/>
    <s v="Furniture"/>
    <s v="Chairs"/>
    <s v="Office Star Swivel Stool, Red"/>
    <n v="695.76"/>
    <n v="4"/>
    <n v="0"/>
    <n v="34.68"/>
    <n v="66.95"/>
    <s v="Medium"/>
  </r>
  <r>
    <x v="656"/>
    <x v="0"/>
    <s v="Santiago de Cuba"/>
    <s v="Santiago de Cuba"/>
    <s v="Cuba"/>
    <m/>
    <s v="LATAM"/>
    <x v="10"/>
    <s v="TEC-CO-10004589"/>
    <s v="Technology"/>
    <s v="Copiers"/>
    <s v="Canon Wireless Fax, High-Speed"/>
    <n v="1002.95008"/>
    <n v="4"/>
    <n v="2E-3"/>
    <n v="168.79007999999999"/>
    <n v="66.936999999999998"/>
    <s v="Medium"/>
  </r>
  <r>
    <x v="236"/>
    <x v="0"/>
    <s v="Niort"/>
    <s v="Poitou-Charentes"/>
    <s v="France"/>
    <m/>
    <s v="EU"/>
    <x v="2"/>
    <s v="TEC-CO-10001628"/>
    <s v="Technology"/>
    <s v="Copiers"/>
    <s v="Sharp Personal Copier, Digital"/>
    <n v="711.85799999999995"/>
    <n v="7"/>
    <n v="0.15"/>
    <n v="293.11799999999999"/>
    <n v="66.930000000000007"/>
    <s v="High"/>
  </r>
  <r>
    <x v="511"/>
    <x v="1"/>
    <s v="Mexico City"/>
    <s v="Distrito Federal"/>
    <s v="Mexico"/>
    <m/>
    <s v="LATAM"/>
    <x v="9"/>
    <s v="TEC-CO-10004125"/>
    <s v="Technology"/>
    <s v="Copiers"/>
    <s v="HP Ink, High-Speed"/>
    <n v="591.01559999999995"/>
    <n v="7"/>
    <n v="2E-3"/>
    <n v="194.1156"/>
    <n v="66.924000000000007"/>
    <s v="High"/>
  </r>
  <r>
    <x v="555"/>
    <x v="1"/>
    <s v="San José de las Lajas"/>
    <s v="Mayabeque"/>
    <s v="Cuba"/>
    <m/>
    <s v="LATAM"/>
    <x v="10"/>
    <s v="TEC-PH-10003457"/>
    <s v="Technology"/>
    <s v="Phones"/>
    <s v="Cisco Smart Phone, Full Size"/>
    <n v="870.24"/>
    <n v="2"/>
    <n v="0"/>
    <n v="295.88"/>
    <n v="66.911000000000001"/>
    <s v="High"/>
  </r>
  <r>
    <x v="621"/>
    <x v="0"/>
    <s v="San Miguelito"/>
    <s v="Panama"/>
    <s v="Panama"/>
    <m/>
    <s v="LATAM"/>
    <x v="2"/>
    <s v="TEC-PH-10003932"/>
    <s v="Technology"/>
    <s v="Phones"/>
    <s v="Apple Audio Dock, VoIP"/>
    <n v="333.96"/>
    <n v="5"/>
    <n v="0.4"/>
    <n v="-200.44"/>
    <n v="66.902000000000001"/>
    <s v="High"/>
  </r>
  <r>
    <x v="509"/>
    <x v="0"/>
    <s v="Newcastle"/>
    <s v="New South Wales"/>
    <s v="Australia"/>
    <m/>
    <s v="APAC"/>
    <x v="1"/>
    <s v="FUR-CH-10003097"/>
    <s v="Furniture"/>
    <s v="Chairs"/>
    <s v="Hon Rocking Chair, Black"/>
    <n v="346.113"/>
    <n v="3"/>
    <n v="0.1"/>
    <n v="49.923000000000002"/>
    <n v="66.900000000000006"/>
    <s v="High"/>
  </r>
  <r>
    <x v="528"/>
    <x v="0"/>
    <s v="Huizhou"/>
    <s v="Guangdong"/>
    <s v="China"/>
    <m/>
    <s v="APAC"/>
    <x v="8"/>
    <s v="FUR-BO-10000699"/>
    <s v="Furniture"/>
    <s v="Bookcases"/>
    <s v="Sauder 3-Shelf Cabinet, Traditional"/>
    <n v="666.72"/>
    <n v="4"/>
    <n v="0"/>
    <n v="73.319999999999993"/>
    <n v="66.900000000000006"/>
    <s v="High"/>
  </r>
  <r>
    <x v="272"/>
    <x v="0"/>
    <s v="Green Bay"/>
    <s v="Wisconsin"/>
    <s v="United States"/>
    <n v="54302"/>
    <s v="US"/>
    <x v="2"/>
    <s v="TEC-AC-10001432"/>
    <s v="Technology"/>
    <s v="Accessories"/>
    <s v="Enermax Aurora Lite Keyboard"/>
    <n v="468.9"/>
    <n v="6"/>
    <n v="0"/>
    <n v="206.316"/>
    <n v="66.88"/>
    <s v="High"/>
  </r>
  <r>
    <x v="338"/>
    <x v="0"/>
    <s v="Homs"/>
    <s v="Hims"/>
    <s v="Syria"/>
    <m/>
    <s v="EMEA"/>
    <x v="7"/>
    <s v="TEC-CAN-10001571"/>
    <s v="Technology"/>
    <s v="Copiers"/>
    <s v="Canon Personal Copier, Laser"/>
    <n v="570.96"/>
    <n v="4"/>
    <n v="0"/>
    <n v="256.92"/>
    <n v="66.87"/>
    <s v="Medium"/>
  </r>
  <r>
    <x v="431"/>
    <x v="2"/>
    <s v="Pulheim"/>
    <s v="North Rhine-Westphalia"/>
    <s v="Germany"/>
    <m/>
    <s v="EU"/>
    <x v="2"/>
    <s v="OFF-ST-10001478"/>
    <s v="Office Supplies"/>
    <s v="Storage"/>
    <s v="Tenex File Cart, Single Width"/>
    <n v="603.72"/>
    <n v="5"/>
    <n v="0.1"/>
    <n v="-6.78"/>
    <n v="66.84"/>
    <s v="Low"/>
  </r>
  <r>
    <x v="102"/>
    <x v="0"/>
    <s v="Dumai"/>
    <s v="Riau"/>
    <s v="Indonesia"/>
    <m/>
    <s v="APAC"/>
    <x v="11"/>
    <s v="FUR-CH-10001832"/>
    <s v="Furniture"/>
    <s v="Chairs"/>
    <s v="Novimex Rocking Chair, Red"/>
    <n v="863.49509999999998"/>
    <n v="9"/>
    <n v="0.27"/>
    <n v="-224.8749"/>
    <n v="66.84"/>
    <s v="Medium"/>
  </r>
  <r>
    <x v="757"/>
    <x v="0"/>
    <s v="Rochester"/>
    <s v="New York"/>
    <s v="United States"/>
    <n v="14609"/>
    <s v="US"/>
    <x v="0"/>
    <s v="OFF-BI-10000545"/>
    <s v="Office Supplies"/>
    <s v="Binders"/>
    <s v="GBC Ibimaster 500 Manual ProClick Binding System"/>
    <n v="1217.568"/>
    <n v="2"/>
    <n v="0.2"/>
    <n v="456.58800000000002"/>
    <n v="66.84"/>
    <s v="Medium"/>
  </r>
  <r>
    <x v="266"/>
    <x v="0"/>
    <s v="Vienna"/>
    <s v="Vienna"/>
    <s v="Austria"/>
    <m/>
    <s v="EU"/>
    <x v="2"/>
    <s v="FUR-CH-10000603"/>
    <s v="Furniture"/>
    <s v="Chairs"/>
    <s v="Hon Bag Chairs, Red"/>
    <n v="316.05"/>
    <n v="7"/>
    <n v="0"/>
    <n v="104.16"/>
    <n v="66.81"/>
    <s v="High"/>
  </r>
  <r>
    <x v="540"/>
    <x v="1"/>
    <s v="Munich"/>
    <s v="Bavaria"/>
    <s v="Germany"/>
    <m/>
    <s v="EU"/>
    <x v="2"/>
    <s v="TEC-MA-10003787"/>
    <s v="Technology"/>
    <s v="Machines"/>
    <s v="Panasonic Inkjet, Wireless"/>
    <n v="624.17999999999995"/>
    <n v="2"/>
    <n v="0"/>
    <n v="43.68"/>
    <n v="66.8"/>
    <s v="Low"/>
  </r>
  <r>
    <x v="650"/>
    <x v="1"/>
    <s v="Arlington"/>
    <s v="Texas"/>
    <s v="United States"/>
    <n v="76017"/>
    <s v="US"/>
    <x v="2"/>
    <s v="FUR-TA-10000577"/>
    <s v="Furniture"/>
    <s v="Tables"/>
    <s v="Bretford CR4500 Series Slim Rectangular Table"/>
    <n v="1218.7349999999999"/>
    <n v="5"/>
    <n v="0.3"/>
    <n v="-121.87350000000001"/>
    <n v="66.760000000000005"/>
    <s v="Medium"/>
  </r>
  <r>
    <x v="45"/>
    <x v="1"/>
    <s v="Matagalpa"/>
    <s v="Matagalpa"/>
    <s v="Nicaragua"/>
    <m/>
    <s v="LATAM"/>
    <x v="2"/>
    <s v="TEC-CO-10002404"/>
    <s v="Technology"/>
    <s v="Copiers"/>
    <s v="HP Fax Machine, Color"/>
    <n v="601.55448000000001"/>
    <n v="3"/>
    <n v="2E-3"/>
    <n v="-1.2055199999999999"/>
    <n v="66.727999999999994"/>
    <s v="High"/>
  </r>
  <r>
    <x v="199"/>
    <x v="0"/>
    <s v="Georgetown"/>
    <s v="Kentucky"/>
    <s v="United States"/>
    <n v="40324"/>
    <s v="US"/>
    <x v="5"/>
    <s v="TEC-PH-10000560"/>
    <s v="Technology"/>
    <s v="Phones"/>
    <s v="Samsung Galaxy S III - 16GB - pebble blue (T-Mobile)"/>
    <n v="699.98"/>
    <n v="2"/>
    <n v="0"/>
    <n v="195.99440000000001"/>
    <n v="66.709999999999994"/>
    <s v="High"/>
  </r>
  <r>
    <x v="116"/>
    <x v="0"/>
    <s v="Mexico City"/>
    <s v="Distrito Federal"/>
    <s v="Mexico"/>
    <m/>
    <s v="LATAM"/>
    <x v="9"/>
    <s v="FUR-CH-10002768"/>
    <s v="Furniture"/>
    <s v="Chairs"/>
    <s v="Office Star Swivel Stool, Black"/>
    <n v="274.416"/>
    <n v="3"/>
    <n v="0.2"/>
    <n v="-48.024000000000001"/>
    <n v="66.703999999999994"/>
    <s v="Medium"/>
  </r>
  <r>
    <x v="555"/>
    <x v="1"/>
    <s v="Matagalpa"/>
    <s v="Matagalpa"/>
    <s v="Nicaragua"/>
    <m/>
    <s v="LATAM"/>
    <x v="2"/>
    <s v="FUR-BO-10002084"/>
    <s v="Furniture"/>
    <s v="Bookcases"/>
    <s v="Dania Library with Doors, Metal"/>
    <n v="482.48"/>
    <n v="2"/>
    <n v="0"/>
    <n v="130.24"/>
    <n v="66.701999999999998"/>
    <s v="High"/>
  </r>
  <r>
    <x v="195"/>
    <x v="0"/>
    <s v="Ipoh"/>
    <s v="Perak"/>
    <s v="Malaysia"/>
    <m/>
    <s v="APAC"/>
    <x v="11"/>
    <s v="TEC-CO-10001204"/>
    <s v="Technology"/>
    <s v="Copiers"/>
    <s v="Sharp Copy Machine, Color"/>
    <n v="481.68"/>
    <n v="2"/>
    <n v="0"/>
    <n v="77.040000000000006"/>
    <n v="66.7"/>
    <s v="High"/>
  </r>
  <r>
    <x v="377"/>
    <x v="1"/>
    <s v="Klagenfurt"/>
    <s v="Carinthia"/>
    <s v="Austria"/>
    <m/>
    <s v="EMEA"/>
    <x v="7"/>
    <s v="FUR-HAR-10002288"/>
    <s v="Furniture"/>
    <s v="Chairs"/>
    <s v="Harbour Creations Rocking Chair, Red"/>
    <n v="588.36"/>
    <n v="4"/>
    <n v="0"/>
    <n v="29.4"/>
    <n v="66.7"/>
    <s v="High"/>
  </r>
  <r>
    <x v="676"/>
    <x v="0"/>
    <s v="Cheshunt"/>
    <s v="England"/>
    <s v="United Kingdom"/>
    <m/>
    <s v="EU"/>
    <x v="9"/>
    <s v="TEC-CO-10004563"/>
    <s v="Technology"/>
    <s v="Copiers"/>
    <s v="HP Copy Machine, Color"/>
    <n v="735.39"/>
    <n v="3"/>
    <n v="0"/>
    <n v="250.02"/>
    <n v="66.680000000000007"/>
    <s v="Medium"/>
  </r>
  <r>
    <x v="7"/>
    <x v="1"/>
    <s v="Herten"/>
    <s v="North Rhine-Westphalia"/>
    <s v="Germany"/>
    <m/>
    <s v="EU"/>
    <x v="2"/>
    <s v="OFF-ST-10002706"/>
    <s v="Office Supplies"/>
    <s v="Storage"/>
    <s v="Fellowes File Cart, Wire Frame"/>
    <n v="368.226"/>
    <n v="3"/>
    <n v="0.1"/>
    <n v="44.945999999999998"/>
    <n v="66.67"/>
    <s v="Critical"/>
  </r>
  <r>
    <x v="623"/>
    <x v="1"/>
    <s v="Hamilton"/>
    <s v="Waikato"/>
    <s v="New Zealand"/>
    <m/>
    <s v="APAC"/>
    <x v="1"/>
    <s v="TEC-CO-10002465"/>
    <s v="Technology"/>
    <s v="Copiers"/>
    <s v="HP Copy Machine, Color"/>
    <n v="967.56"/>
    <n v="4"/>
    <n v="0"/>
    <n v="474"/>
    <n v="66.67"/>
    <s v="Medium"/>
  </r>
  <r>
    <x v="165"/>
    <x v="2"/>
    <s v="Bordeaux"/>
    <s v="Aquitaine"/>
    <s v="France"/>
    <m/>
    <s v="EU"/>
    <x v="2"/>
    <s v="TEC-MA-10000686"/>
    <s v="Technology"/>
    <s v="Machines"/>
    <s v="Epson Phone, Wireless"/>
    <n v="619.42049999999995"/>
    <n v="9"/>
    <n v="0.15"/>
    <n v="218.47049999999999"/>
    <n v="66.66"/>
    <s v="High"/>
  </r>
  <r>
    <x v="196"/>
    <x v="0"/>
    <s v="Middletown"/>
    <s v="Connecticut"/>
    <s v="United States"/>
    <n v="6457"/>
    <s v="US"/>
    <x v="0"/>
    <s v="OFF-ST-10002574"/>
    <s v="Office Supplies"/>
    <s v="Storage"/>
    <s v="SAFCO Commercial Wire Shelving, Black"/>
    <n v="552.55999999999995"/>
    <n v="4"/>
    <n v="0"/>
    <n v="0"/>
    <n v="66.66"/>
    <s v="Low"/>
  </r>
  <r>
    <x v="556"/>
    <x v="0"/>
    <s v="Jakarta"/>
    <s v="Jakarta"/>
    <s v="Indonesia"/>
    <m/>
    <s v="APAC"/>
    <x v="11"/>
    <s v="OFF-ST-10001638"/>
    <s v="Office Supplies"/>
    <s v="Storage"/>
    <s v="Tenex File Cart, Single Width"/>
    <n v="558.63149999999996"/>
    <n v="5"/>
    <n v="0.17"/>
    <n v="80.731499999999997"/>
    <n v="66.650000000000006"/>
    <s v="High"/>
  </r>
  <r>
    <x v="361"/>
    <x v="0"/>
    <s v="Obregón"/>
    <s v="Sonora"/>
    <s v="Mexico"/>
    <m/>
    <s v="LATAM"/>
    <x v="9"/>
    <s v="FUR-BO-10001498"/>
    <s v="Furniture"/>
    <s v="Bookcases"/>
    <s v="Dania Classic Bookcase, Pine"/>
    <n v="1098.96"/>
    <n v="5"/>
    <n v="0.2"/>
    <n v="233.46"/>
    <n v="66.626999999999995"/>
    <s v="High"/>
  </r>
  <r>
    <x v="325"/>
    <x v="1"/>
    <s v="Decatur"/>
    <s v="Alabama"/>
    <s v="United States"/>
    <n v="35601"/>
    <s v="US"/>
    <x v="5"/>
    <s v="FUR-TA-10001086"/>
    <s v="Furniture"/>
    <s v="Tables"/>
    <s v="SAFCO PlanMaster Boards, 60w x 37-1/2d, White Melamine"/>
    <n v="1215.92"/>
    <n v="8"/>
    <n v="0"/>
    <n v="316.13920000000002"/>
    <n v="66.58"/>
    <s v="Medium"/>
  </r>
  <r>
    <x v="315"/>
    <x v="0"/>
    <s v="Chula Vista"/>
    <s v="California"/>
    <s v="United States"/>
    <n v="91911"/>
    <s v="US"/>
    <x v="4"/>
    <s v="OFF-AR-10002135"/>
    <s v="Office Supplies"/>
    <s v="Art"/>
    <s v="Boston Heavy-Duty Trimline Electric Pencil Sharpeners"/>
    <n v="192.8"/>
    <n v="4"/>
    <n v="0"/>
    <n v="55.911999999999999"/>
    <n v="66.569999999999993"/>
    <s v="Critical"/>
  </r>
  <r>
    <x v="247"/>
    <x v="1"/>
    <s v="Riverside"/>
    <s v="California"/>
    <s v="United States"/>
    <n v="92503"/>
    <s v="US"/>
    <x v="4"/>
    <s v="TEC-PH-10002885"/>
    <s v="Technology"/>
    <s v="Phones"/>
    <s v="Apple iPhone 5"/>
    <n v="1039.7280000000001"/>
    <n v="2"/>
    <n v="0.2"/>
    <n v="90.976200000000006"/>
    <n v="66.540000000000006"/>
    <s v="Medium"/>
  </r>
  <r>
    <x v="13"/>
    <x v="0"/>
    <s v="Mudanjiang"/>
    <s v="Heilongjiang"/>
    <s v="China"/>
    <m/>
    <s v="APAC"/>
    <x v="8"/>
    <s v="TEC-AC-10000861"/>
    <s v="Technology"/>
    <s v="Accessories"/>
    <s v="SanDisk Router, Erganomic"/>
    <n v="254.16"/>
    <n v="1"/>
    <n v="0"/>
    <n v="40.65"/>
    <n v="66.5"/>
    <s v="Critical"/>
  </r>
  <r>
    <x v="149"/>
    <x v="0"/>
    <s v="Mexico City"/>
    <s v="Distrito Federal"/>
    <s v="Mexico"/>
    <m/>
    <s v="LATAM"/>
    <x v="9"/>
    <s v="FUR-CH-10001588"/>
    <s v="Furniture"/>
    <s v="Chairs"/>
    <s v="Hon Executive Leather Armchair, Red"/>
    <n v="1715.056"/>
    <n v="7"/>
    <n v="0.2"/>
    <n v="300.07600000000002"/>
    <n v="66.495000000000005"/>
    <s v="Medium"/>
  </r>
  <r>
    <x v="499"/>
    <x v="1"/>
    <s v="Nice"/>
    <s v="Provence-Alpes-Côte d'Azur"/>
    <s v="France"/>
    <m/>
    <s v="EU"/>
    <x v="2"/>
    <s v="FUR-BO-10001165"/>
    <s v="Furniture"/>
    <s v="Bookcases"/>
    <s v="Bush Library with Doors, Mobile"/>
    <n v="330.15600000000001"/>
    <n v="1"/>
    <n v="0.1"/>
    <n v="80.676000000000002"/>
    <n v="66.459999999999994"/>
    <s v="Low"/>
  </r>
  <r>
    <x v="319"/>
    <x v="2"/>
    <s v="Gold Coast"/>
    <s v="Queensland"/>
    <s v="Australia"/>
    <m/>
    <s v="APAC"/>
    <x v="1"/>
    <s v="TEC-PH-10002904"/>
    <s v="Technology"/>
    <s v="Phones"/>
    <s v="Motorola Office Telephone, Cordless"/>
    <n v="402.89400000000001"/>
    <n v="6"/>
    <n v="0.1"/>
    <n v="53.694000000000003"/>
    <n v="66.42"/>
    <s v="High"/>
  </r>
  <r>
    <x v="544"/>
    <x v="1"/>
    <s v="Paris"/>
    <s v="Ile-de-France"/>
    <s v="France"/>
    <m/>
    <s v="EU"/>
    <x v="2"/>
    <s v="OFF-ST-10002506"/>
    <s v="Office Supplies"/>
    <s v="Storage"/>
    <s v="Smead Lockers, Blue"/>
    <n v="535.73400000000004"/>
    <n v="3"/>
    <n v="0.1"/>
    <n v="41.634"/>
    <n v="66.41"/>
    <s v="Low"/>
  </r>
  <r>
    <x v="379"/>
    <x v="0"/>
    <s v="Panama City"/>
    <s v="Panama"/>
    <s v="Panama"/>
    <m/>
    <s v="LATAM"/>
    <x v="2"/>
    <s v="FUR-CH-10001634"/>
    <s v="Furniture"/>
    <s v="Chairs"/>
    <s v="Novimex Rocking Chair, Adjustable"/>
    <n v="535.67999999999995"/>
    <n v="10"/>
    <n v="0.4"/>
    <n v="-267.92"/>
    <n v="66.408000000000001"/>
    <s v="High"/>
  </r>
  <r>
    <x v="14"/>
    <x v="1"/>
    <s v="Guarulhos"/>
    <s v="São Paulo"/>
    <s v="Brazil"/>
    <m/>
    <s v="LATAM"/>
    <x v="5"/>
    <s v="FUR-BO-10001585"/>
    <s v="Furniture"/>
    <s v="Bookcases"/>
    <s v="Ikea Floating Shelf Set, Traditional"/>
    <n v="567.79999999999995"/>
    <n v="5"/>
    <n v="0"/>
    <n v="158.9"/>
    <n v="66.39"/>
    <s v="High"/>
  </r>
  <r>
    <x v="417"/>
    <x v="0"/>
    <s v="Ravenna"/>
    <s v="Emilia-Romagna"/>
    <s v="Italy"/>
    <m/>
    <s v="EU"/>
    <x v="5"/>
    <s v="TEC-CO-10004078"/>
    <s v="Technology"/>
    <s v="Copiers"/>
    <s v="Sharp Fax Machine, Laser"/>
    <n v="1478.25"/>
    <n v="5"/>
    <n v="0"/>
    <n v="132.9"/>
    <n v="66.38"/>
    <s v="Medium"/>
  </r>
  <r>
    <x v="114"/>
    <x v="0"/>
    <s v="Berlin"/>
    <s v="Berlin"/>
    <s v="Germany"/>
    <m/>
    <s v="EU"/>
    <x v="2"/>
    <s v="TEC-CO-10004154"/>
    <s v="Technology"/>
    <s v="Copiers"/>
    <s v="Canon Copy Machine, Digital"/>
    <n v="1178.01"/>
    <n v="5"/>
    <n v="0.1"/>
    <n v="12.96"/>
    <n v="66.38"/>
    <s v="Medium"/>
  </r>
  <r>
    <x v="462"/>
    <x v="1"/>
    <s v="Kenosha"/>
    <s v="Wisconsin"/>
    <s v="United States"/>
    <n v="53142"/>
    <s v="US"/>
    <x v="2"/>
    <s v="TEC-PH-10000560"/>
    <s v="Technology"/>
    <s v="Phones"/>
    <s v="Samsung Galaxy S III - 16GB - pebble blue (T-Mobile)"/>
    <n v="699.98"/>
    <n v="2"/>
    <n v="0"/>
    <n v="195.99440000000001"/>
    <n v="66.38"/>
    <s v="Medium"/>
  </r>
  <r>
    <x v="790"/>
    <x v="2"/>
    <s v="Columbus"/>
    <s v="Georgia"/>
    <s v="United States"/>
    <n v="31907"/>
    <s v="US"/>
    <x v="5"/>
    <s v="FUR-TA-10004534"/>
    <s v="Furniture"/>
    <s v="Tables"/>
    <s v="Bevis 44 x 96 Conference Tables"/>
    <n v="411.8"/>
    <n v="2"/>
    <n v="0"/>
    <n v="70.006"/>
    <n v="66.38"/>
    <s v="High"/>
  </r>
  <r>
    <x v="427"/>
    <x v="0"/>
    <s v="Pulheim"/>
    <s v="North Rhine-Westphalia"/>
    <s v="Germany"/>
    <m/>
    <s v="EU"/>
    <x v="2"/>
    <s v="OFF-AP-10003717"/>
    <s v="Office Supplies"/>
    <s v="Appliances"/>
    <s v="Breville Coffee Grinder, White"/>
    <n v="324"/>
    <n v="6"/>
    <n v="0.1"/>
    <n v="-25.2"/>
    <n v="66.37"/>
    <s v="Medium"/>
  </r>
  <r>
    <x v="275"/>
    <x v="0"/>
    <s v="Antipolo"/>
    <s v="Calabarzon"/>
    <s v="Philippines"/>
    <m/>
    <s v="APAC"/>
    <x v="11"/>
    <s v="TEC-PH-10002152"/>
    <s v="Technology"/>
    <s v="Phones"/>
    <s v="Apple Headset, Cordless"/>
    <n v="399.57749999999999"/>
    <n v="7"/>
    <n v="0.25"/>
    <n v="31.8675"/>
    <n v="66.349999999999994"/>
    <s v="High"/>
  </r>
  <r>
    <x v="780"/>
    <x v="2"/>
    <s v="Homyel'"/>
    <s v="Homyel'"/>
    <s v="Belarus"/>
    <m/>
    <s v="EMEA"/>
    <x v="7"/>
    <s v="TEC-APP-10001965"/>
    <s v="Technology"/>
    <s v="Phones"/>
    <s v="Apple Office Telephone, Full Size"/>
    <n v="798.84"/>
    <n v="12"/>
    <n v="0"/>
    <n v="351.36"/>
    <n v="66.34"/>
    <s v="Medium"/>
  </r>
  <r>
    <x v="650"/>
    <x v="1"/>
    <s v="Beijing"/>
    <s v="Beijing"/>
    <s v="China"/>
    <m/>
    <s v="APAC"/>
    <x v="8"/>
    <s v="FUR-CH-10000294"/>
    <s v="Furniture"/>
    <s v="Chairs"/>
    <s v="Office Star Swivel Stool, Red"/>
    <n v="1217.58"/>
    <n v="7"/>
    <n v="0"/>
    <n v="267.75"/>
    <n v="66.33"/>
    <s v="Medium"/>
  </r>
  <r>
    <x v="3"/>
    <x v="2"/>
    <s v="Mainz"/>
    <s v="Rhineland-Palatinate"/>
    <s v="Germany"/>
    <m/>
    <s v="EU"/>
    <x v="2"/>
    <s v="FUR-CH-10003772"/>
    <s v="Furniture"/>
    <s v="Chairs"/>
    <s v="Office Star Chairmat, Red"/>
    <n v="236.952"/>
    <n v="4"/>
    <n v="0.1"/>
    <n v="78.912000000000006"/>
    <n v="66.319999999999993"/>
    <s v="Critical"/>
  </r>
  <r>
    <x v="438"/>
    <x v="0"/>
    <s v="Melbourne"/>
    <s v="Victoria"/>
    <s v="Australia"/>
    <m/>
    <s v="APAC"/>
    <x v="1"/>
    <s v="TEC-CO-10002674"/>
    <s v="Technology"/>
    <s v="Copiers"/>
    <s v="Sharp Fax and Copier, High-Speed"/>
    <n v="750.6"/>
    <n v="5"/>
    <n v="0.1"/>
    <n v="-33.450000000000003"/>
    <n v="66.319999999999993"/>
    <s v="Medium"/>
  </r>
  <r>
    <x v="469"/>
    <x v="2"/>
    <s v="Queanbeyan"/>
    <s v="New South Wales"/>
    <s v="Australia"/>
    <m/>
    <s v="APAC"/>
    <x v="1"/>
    <s v="OFF-SU-10003665"/>
    <s v="Office Supplies"/>
    <s v="Supplies"/>
    <s v="Kleencut Trimmer, Serrated"/>
    <n v="343.17"/>
    <n v="10"/>
    <n v="0.1"/>
    <n v="11.37"/>
    <n v="66.31"/>
    <s v="Critical"/>
  </r>
  <r>
    <x v="394"/>
    <x v="1"/>
    <s v="Torquay"/>
    <s v="England"/>
    <s v="United Kingdom"/>
    <m/>
    <s v="EU"/>
    <x v="9"/>
    <s v="FUR-CH-10002335"/>
    <s v="Furniture"/>
    <s v="Chairs"/>
    <s v="Hon Steel Folding Chair, Red"/>
    <n v="325.68"/>
    <n v="4"/>
    <n v="0"/>
    <n v="153"/>
    <n v="66.3"/>
    <s v="High"/>
  </r>
  <r>
    <x v="782"/>
    <x v="0"/>
    <s v="Mangalore"/>
    <s v="Karnataka"/>
    <s v="India"/>
    <m/>
    <s v="APAC"/>
    <x v="6"/>
    <s v="TEC-CO-10003496"/>
    <s v="Technology"/>
    <s v="Copiers"/>
    <s v="Brother Wireless Fax, Digital"/>
    <n v="1892.25"/>
    <n v="5"/>
    <n v="0"/>
    <n v="927.15"/>
    <n v="66.3"/>
    <s v="Medium"/>
  </r>
  <r>
    <x v="143"/>
    <x v="0"/>
    <s v="Bogor"/>
    <s v="Jawa Barat"/>
    <s v="Indonesia"/>
    <m/>
    <s v="APAC"/>
    <x v="11"/>
    <s v="FUR-BO-10004161"/>
    <s v="Furniture"/>
    <s v="Bookcases"/>
    <s v="Bush Corner Shelving, Mobile"/>
    <n v="235.30860000000001"/>
    <n v="2"/>
    <n v="7.0000000000000007E-2"/>
    <n v="-12.6714"/>
    <n v="66.28"/>
    <s v="Critical"/>
  </r>
  <r>
    <x v="408"/>
    <x v="0"/>
    <s v="London"/>
    <s v="England"/>
    <s v="United Kingdom"/>
    <m/>
    <s v="EU"/>
    <x v="9"/>
    <s v="TEC-PH-10004827"/>
    <s v="Technology"/>
    <s v="Phones"/>
    <s v="Samsung Headset, Cordless"/>
    <n v="342.22500000000002"/>
    <n v="5"/>
    <n v="0.1"/>
    <n v="140.625"/>
    <n v="66.239999999999995"/>
    <s v="Critical"/>
  </r>
  <r>
    <x v="688"/>
    <x v="0"/>
    <s v="Los Angeles"/>
    <s v="California"/>
    <s v="United States"/>
    <n v="90004"/>
    <s v="US"/>
    <x v="4"/>
    <s v="OFF-BI-10004632"/>
    <s v="Office Supplies"/>
    <s v="Binders"/>
    <s v="Ibico Hi-Tech Manual Binding System"/>
    <n v="487.98399999999998"/>
    <n v="2"/>
    <n v="0.2"/>
    <n v="152.495"/>
    <n v="66.239999999999995"/>
    <s v="High"/>
  </r>
  <r>
    <x v="602"/>
    <x v="0"/>
    <s v="Manila"/>
    <s v="National Capital"/>
    <s v="Philippines"/>
    <m/>
    <s v="APAC"/>
    <x v="11"/>
    <s v="OFF-AP-10003945"/>
    <s v="Office Supplies"/>
    <s v="Appliances"/>
    <s v="Hamilton Beach Stove, Red"/>
    <n v="921.97799999999995"/>
    <n v="2"/>
    <n v="0.15"/>
    <n v="216.91800000000001"/>
    <n v="66.23"/>
    <s v="Low"/>
  </r>
  <r>
    <x v="31"/>
    <x v="0"/>
    <s v="Newark"/>
    <s v="Ohio"/>
    <s v="United States"/>
    <n v="43055"/>
    <s v="US"/>
    <x v="0"/>
    <s v="FUR-CH-10004698"/>
    <s v="Furniture"/>
    <s v="Chairs"/>
    <s v="Padded Folding Chairs, Black, 4/Carton"/>
    <n v="396.80200000000002"/>
    <n v="7"/>
    <n v="0.3"/>
    <n v="-11.337199999999999"/>
    <n v="66.22"/>
    <s v="Critical"/>
  </r>
  <r>
    <x v="354"/>
    <x v="1"/>
    <s v="Port Elizabeth"/>
    <s v="Eastern Cape"/>
    <s v="South Africa"/>
    <m/>
    <s v="Africa"/>
    <x v="3"/>
    <s v="TEC-SAN-10004424"/>
    <s v="Technology"/>
    <s v="Accessories"/>
    <s v="SanDisk Router, Bluetooth"/>
    <n v="1025.4000000000001"/>
    <n v="4"/>
    <n v="0"/>
    <n v="399.84"/>
    <n v="66.209999999999994"/>
    <s v="Medium"/>
  </r>
  <r>
    <x v="543"/>
    <x v="0"/>
    <s v="Berlin"/>
    <s v="Berlin"/>
    <s v="Germany"/>
    <m/>
    <s v="EU"/>
    <x v="2"/>
    <s v="FUR-BO-10001436"/>
    <s v="Furniture"/>
    <s v="Bookcases"/>
    <s v="Bush Corner Shelving, Traditional"/>
    <n v="1190.3040000000001"/>
    <n v="12"/>
    <n v="0.2"/>
    <n v="14.544"/>
    <n v="66.180000000000007"/>
    <s v="Medium"/>
  </r>
  <r>
    <x v="506"/>
    <x v="0"/>
    <s v="La Ceiba"/>
    <s v="Atlántida"/>
    <s v="Honduras"/>
    <m/>
    <s v="LATAM"/>
    <x v="2"/>
    <s v="FUR-CH-10001647"/>
    <s v="Furniture"/>
    <s v="Chairs"/>
    <s v="Novimex Swivel Stool, Black"/>
    <n v="324.06"/>
    <n v="5"/>
    <n v="0.4"/>
    <n v="-162.04"/>
    <n v="66.165999999999997"/>
    <s v="High"/>
  </r>
  <r>
    <x v="287"/>
    <x v="0"/>
    <s v="Lima"/>
    <s v="Lima (city)"/>
    <s v="Peru"/>
    <m/>
    <s v="LATAM"/>
    <x v="5"/>
    <s v="OFF-ST-10001010"/>
    <s v="Office Supplies"/>
    <s v="Storage"/>
    <s v="Fellowes Lockers, Industrial"/>
    <n v="249.37200000000001"/>
    <n v="3"/>
    <n v="0.4"/>
    <n v="-157.96799999999999"/>
    <n v="66.161000000000001"/>
    <s v="High"/>
  </r>
  <r>
    <x v="563"/>
    <x v="0"/>
    <s v="Surabaya"/>
    <s v="Jawa Timur"/>
    <s v="Indonesia"/>
    <m/>
    <s v="APAC"/>
    <x v="11"/>
    <s v="OFF-AP-10003963"/>
    <s v="Office Supplies"/>
    <s v="Appliances"/>
    <s v="Breville Microwave, Silver"/>
    <n v="502.08359999999999"/>
    <n v="2"/>
    <n v="0.17"/>
    <n v="-48.416400000000003"/>
    <n v="66.14"/>
    <s v="High"/>
  </r>
  <r>
    <x v="49"/>
    <x v="0"/>
    <s v="Padang"/>
    <s v="Sumatera Barat"/>
    <s v="Indonesia"/>
    <m/>
    <s v="APAC"/>
    <x v="11"/>
    <s v="OFF-ST-10000546"/>
    <s v="Office Supplies"/>
    <s v="Storage"/>
    <s v="Tenex Lockers, Wire Frame"/>
    <n v="674.69039999999995"/>
    <n v="4"/>
    <n v="0.17"/>
    <n v="219.41040000000001"/>
    <n v="66.13"/>
    <s v="High"/>
  </r>
  <r>
    <x v="426"/>
    <x v="2"/>
    <s v="Medan"/>
    <s v="Sumatera Utara"/>
    <s v="Indonesia"/>
    <m/>
    <s v="APAC"/>
    <x v="11"/>
    <s v="FUR-CH-10000602"/>
    <s v="Furniture"/>
    <s v="Chairs"/>
    <s v="Novimex Executive Leather Armchair, Red"/>
    <n v="671.89200000000005"/>
    <n v="2"/>
    <n v="0.27"/>
    <n v="-211.72800000000001"/>
    <n v="66.12"/>
    <s v="High"/>
  </r>
  <r>
    <x v="158"/>
    <x v="1"/>
    <s v="Bonn"/>
    <s v="North Rhine-Westphalia"/>
    <s v="Germany"/>
    <m/>
    <s v="EU"/>
    <x v="2"/>
    <s v="TEC-CO-10004078"/>
    <s v="Technology"/>
    <s v="Copiers"/>
    <s v="Sharp Fax Machine, Laser"/>
    <n v="591.29999999999995"/>
    <n v="2"/>
    <n v="0"/>
    <n v="53.16"/>
    <n v="66.099999999999994"/>
    <s v="Medium"/>
  </r>
  <r>
    <x v="122"/>
    <x v="0"/>
    <s v="Narbonne"/>
    <s v="Languedoc-Roussillon"/>
    <s v="France"/>
    <m/>
    <s v="EU"/>
    <x v="2"/>
    <s v="TEC-CO-10004154"/>
    <s v="Technology"/>
    <s v="Copiers"/>
    <s v="Canon Copy Machine, Digital"/>
    <n v="890.05200000000002"/>
    <n v="4"/>
    <n v="0.15"/>
    <n v="-41.988"/>
    <n v="66.099999999999994"/>
    <s v="Medium"/>
  </r>
  <r>
    <x v="113"/>
    <x v="0"/>
    <s v="Lower Hutt"/>
    <s v="Wellington"/>
    <s v="New Zealand"/>
    <m/>
    <s v="APAC"/>
    <x v="1"/>
    <s v="TEC-AC-10000212"/>
    <s v="Technology"/>
    <s v="Accessories"/>
    <s v="SanDisk Memory Card, Erganomic"/>
    <n v="440.88"/>
    <n v="4"/>
    <n v="0"/>
    <n v="39.6"/>
    <n v="66.08"/>
    <s v="Medium"/>
  </r>
  <r>
    <x v="421"/>
    <x v="1"/>
    <s v="Tipitapa"/>
    <s v="Managua"/>
    <s v="Nicaragua"/>
    <m/>
    <s v="LATAM"/>
    <x v="2"/>
    <s v="TEC-CO-10002617"/>
    <s v="Technology"/>
    <s v="Copiers"/>
    <s v="Brother Fax Machine, High-Speed"/>
    <n v="1053.6884"/>
    <n v="5"/>
    <n v="2E-3"/>
    <n v="441.28840000000002"/>
    <n v="66.066999999999993"/>
    <s v="Medium"/>
  </r>
  <r>
    <x v="731"/>
    <x v="0"/>
    <s v="Philadelphia"/>
    <s v="Pennsylvania"/>
    <s v="United States"/>
    <n v="19140"/>
    <s v="US"/>
    <x v="0"/>
    <s v="OFF-ST-10001526"/>
    <s v="Office Supplies"/>
    <s v="Storage"/>
    <s v="Iceberg Mobile Mega Data/Printer Cart "/>
    <n v="577.58399999999995"/>
    <n v="6"/>
    <n v="0.2"/>
    <n v="43.318800000000003"/>
    <n v="66.02"/>
    <s v="High"/>
  </r>
  <r>
    <x v="632"/>
    <x v="0"/>
    <s v="Sylhet"/>
    <s v="Sylhet"/>
    <s v="Bangladesh"/>
    <m/>
    <s v="APAC"/>
    <x v="6"/>
    <s v="FUR-TA-10003157"/>
    <s v="Furniture"/>
    <s v="Tables"/>
    <s v="Hon Coffee Table, with Bottom Storage"/>
    <n v="947.7"/>
    <n v="3"/>
    <n v="0"/>
    <n v="28.35"/>
    <n v="66.010000000000005"/>
    <s v="Medium"/>
  </r>
  <r>
    <x v="238"/>
    <x v="2"/>
    <s v="Los Angeles"/>
    <s v="California"/>
    <s v="United States"/>
    <n v="90049"/>
    <s v="US"/>
    <x v="4"/>
    <s v="FUR-CH-10002602"/>
    <s v="Furniture"/>
    <s v="Chairs"/>
    <s v="DMI Arturo Collection Mission-style Design Wood Chair"/>
    <n v="241.56800000000001"/>
    <n v="2"/>
    <n v="0.2"/>
    <n v="18.117599999999999"/>
    <n v="66.010000000000005"/>
    <s v="High"/>
  </r>
  <r>
    <x v="564"/>
    <x v="0"/>
    <s v="Luhans'k"/>
    <s v="Luhans'k"/>
    <s v="Ukraine"/>
    <m/>
    <s v="EMEA"/>
    <x v="7"/>
    <s v="TEC-BRO-10000348"/>
    <s v="Technology"/>
    <s v="Copiers"/>
    <s v="Brother Copy Machine, High-Speed"/>
    <n v="524.58000000000004"/>
    <n v="2"/>
    <n v="0"/>
    <n v="57.66"/>
    <n v="66.010000000000005"/>
    <s v="High"/>
  </r>
  <r>
    <x v="409"/>
    <x v="0"/>
    <s v="Sandakan"/>
    <s v="Sabah"/>
    <s v="Malaysia"/>
    <m/>
    <s v="APAC"/>
    <x v="11"/>
    <s v="FUR-CH-10002573"/>
    <s v="Furniture"/>
    <s v="Chairs"/>
    <s v="Office Star Executive Leather Armchair, Adjustable"/>
    <n v="930"/>
    <n v="2"/>
    <n v="0"/>
    <n v="158.1"/>
    <n v="66"/>
    <s v="Medium"/>
  </r>
  <r>
    <x v="195"/>
    <x v="0"/>
    <s v="Los Angeles"/>
    <s v="California"/>
    <s v="United States"/>
    <n v="90045"/>
    <s v="US"/>
    <x v="4"/>
    <s v="FUR-TA-10002356"/>
    <s v="Furniture"/>
    <s v="Tables"/>
    <s v="Bevis Boat-Shaped Conference Table"/>
    <n v="629.06399999999996"/>
    <n v="3"/>
    <n v="0.2"/>
    <n v="31.453199999999999"/>
    <n v="65.97"/>
    <s v="High"/>
  </r>
  <r>
    <x v="329"/>
    <x v="0"/>
    <s v="Obregón"/>
    <s v="Sonora"/>
    <s v="Mexico"/>
    <m/>
    <s v="LATAM"/>
    <x v="9"/>
    <s v="TEC-CO-10002493"/>
    <s v="Technology"/>
    <s v="Copiers"/>
    <s v="Hewlett Personal Copier, Color"/>
    <n v="581.67431999999997"/>
    <n v="6"/>
    <n v="2E-3"/>
    <n v="62.914319999999996"/>
    <n v="65.962999999999994"/>
    <s v="High"/>
  </r>
  <r>
    <x v="229"/>
    <x v="0"/>
    <s v="San Francisco"/>
    <s v="California"/>
    <s v="United States"/>
    <n v="94110"/>
    <s v="US"/>
    <x v="4"/>
    <s v="FUR-TA-10001768"/>
    <s v="Furniture"/>
    <s v="Tables"/>
    <s v="Hon Racetrack Conference Tables"/>
    <n v="210.00800000000001"/>
    <n v="1"/>
    <n v="0.2"/>
    <n v="2.6251000000000002"/>
    <n v="65.94"/>
    <s v="High"/>
  </r>
  <r>
    <x v="435"/>
    <x v="0"/>
    <s v="Springfield"/>
    <s v="Ohio"/>
    <s v="United States"/>
    <n v="45503"/>
    <s v="US"/>
    <x v="0"/>
    <s v="OFF-ST-10001809"/>
    <s v="Office Supplies"/>
    <s v="Storage"/>
    <s v="Fellowes Officeware Wire Shelving"/>
    <n v="646.77599999999995"/>
    <n v="9"/>
    <n v="0.2"/>
    <n v="-145.52459999999999"/>
    <n v="65.930000000000007"/>
    <s v="Medium"/>
  </r>
  <r>
    <x v="364"/>
    <x v="0"/>
    <s v="Los Angeles"/>
    <s v="California"/>
    <s v="United States"/>
    <n v="90045"/>
    <s v="US"/>
    <x v="4"/>
    <s v="FUR-TA-10004256"/>
    <s v="Furniture"/>
    <s v="Tables"/>
    <s v="Bretford “Just In Time” Height-Adjustable Multi-Task Work Tables"/>
    <n v="1335.68"/>
    <n v="4"/>
    <n v="0.2"/>
    <n v="-217.048"/>
    <n v="65.930000000000007"/>
    <s v="Medium"/>
  </r>
  <r>
    <x v="402"/>
    <x v="2"/>
    <s v="Elx"/>
    <s v="Valenciana"/>
    <s v="Spain"/>
    <m/>
    <s v="EU"/>
    <x v="5"/>
    <s v="OFF-ST-10002720"/>
    <s v="Office Supplies"/>
    <s v="Storage"/>
    <s v="Rogers Shelving, Blue"/>
    <n v="335.50200000000001"/>
    <n v="6"/>
    <n v="0.1"/>
    <n v="-18.738"/>
    <n v="65.92"/>
    <s v="Medium"/>
  </r>
  <r>
    <x v="496"/>
    <x v="2"/>
    <s v="Zurich"/>
    <s v="Zürich"/>
    <s v="Switzerland"/>
    <m/>
    <s v="EU"/>
    <x v="2"/>
    <s v="TEC-MA-10004408"/>
    <s v="Technology"/>
    <s v="Machines"/>
    <s v="Konica Inkjet, Durable"/>
    <n v="623.70000000000005"/>
    <n v="2"/>
    <n v="0"/>
    <n v="37.380000000000003"/>
    <n v="65.91"/>
    <s v="Medium"/>
  </r>
  <r>
    <x v="685"/>
    <x v="0"/>
    <s v="Takamatsu"/>
    <s v="Ishikawa"/>
    <s v="Japan"/>
    <m/>
    <s v="APAC"/>
    <x v="8"/>
    <s v="TEC-CO-10003759"/>
    <s v="Technology"/>
    <s v="Copiers"/>
    <s v="Canon Fax Machine, Laser"/>
    <n v="955.17"/>
    <n v="3"/>
    <n v="0"/>
    <n v="429.75"/>
    <n v="65.91"/>
    <s v="Medium"/>
  </r>
  <r>
    <x v="378"/>
    <x v="1"/>
    <s v="Depok"/>
    <s v="Jawa Barat"/>
    <s v="Indonesia"/>
    <m/>
    <s v="APAC"/>
    <x v="11"/>
    <s v="OFF-AP-10002351"/>
    <s v="Office Supplies"/>
    <s v="Appliances"/>
    <s v="Hamilton Beach Refrigerator, Silver"/>
    <n v="831.46079999999995"/>
    <n v="2"/>
    <n v="0.17"/>
    <n v="230.38079999999999"/>
    <n v="65.91"/>
    <s v="Medium"/>
  </r>
  <r>
    <x v="678"/>
    <x v="1"/>
    <s v="Al Muharraq"/>
    <s v="Muharraq"/>
    <s v="Bahrain"/>
    <m/>
    <s v="EMEA"/>
    <x v="7"/>
    <s v="TEC-OKI-10000372"/>
    <s v="Technology"/>
    <s v="Machines"/>
    <s v="Okidata Inkjet, Durable"/>
    <n v="625.02"/>
    <n v="2"/>
    <n v="0"/>
    <n v="6.24"/>
    <n v="65.91"/>
    <s v="Medium"/>
  </r>
  <r>
    <x v="73"/>
    <x v="0"/>
    <s v="Lahore"/>
    <s v="Punjab"/>
    <s v="Pakistan"/>
    <m/>
    <s v="APAC"/>
    <x v="6"/>
    <s v="TEC-CO-10001222"/>
    <s v="Technology"/>
    <s v="Copiers"/>
    <s v="Sharp Fax Machine, Laser"/>
    <n v="443.47500000000002"/>
    <n v="3"/>
    <n v="0.5"/>
    <n v="-381.46499999999997"/>
    <n v="65.88"/>
    <s v="Low"/>
  </r>
  <r>
    <x v="194"/>
    <x v="0"/>
    <s v="Valles"/>
    <s v="San Luis Potosí"/>
    <s v="Mexico"/>
    <m/>
    <s v="LATAM"/>
    <x v="9"/>
    <s v="TEC-CO-10000266"/>
    <s v="Technology"/>
    <s v="Copiers"/>
    <s v="Canon Copy Machine, Color"/>
    <n v="876.84280000000001"/>
    <n v="5"/>
    <n v="2E-3"/>
    <n v="375.94279999999998"/>
    <n v="65.873999999999995"/>
    <s v="Medium"/>
  </r>
  <r>
    <x v="337"/>
    <x v="1"/>
    <s v="Soyapango"/>
    <s v="San Salvador"/>
    <s v="El Salvador"/>
    <m/>
    <s v="LATAM"/>
    <x v="2"/>
    <s v="TEC-CO-10001919"/>
    <s v="Technology"/>
    <s v="Copiers"/>
    <s v="Brother Fax Machine, Color"/>
    <n v="851.57344000000001"/>
    <n v="4"/>
    <n v="2E-3"/>
    <n v="356.61344000000003"/>
    <n v="65.872"/>
    <s v="Medium"/>
  </r>
  <r>
    <x v="792"/>
    <x v="1"/>
    <s v="Phnom Penh"/>
    <s v="Phnom Penh"/>
    <s v="Cambodia"/>
    <m/>
    <s v="APAC"/>
    <x v="11"/>
    <s v="TEC-PH-10001805"/>
    <s v="Technology"/>
    <s v="Phones"/>
    <s v="Nokia Speaker Phone, Full Size"/>
    <n v="871.08"/>
    <n v="7"/>
    <n v="0"/>
    <n v="165.48"/>
    <n v="65.84"/>
    <s v="Medium"/>
  </r>
  <r>
    <x v="29"/>
    <x v="1"/>
    <s v="Darmstadt"/>
    <s v="Hesse"/>
    <s v="Germany"/>
    <m/>
    <s v="EU"/>
    <x v="2"/>
    <s v="TEC-PH-10004601"/>
    <s v="Technology"/>
    <s v="Phones"/>
    <s v="Nokia Audio Dock, with Caller ID"/>
    <n v="333.48"/>
    <n v="2"/>
    <n v="0"/>
    <n v="49.98"/>
    <n v="65.819999999999993"/>
    <s v="Critical"/>
  </r>
  <r>
    <x v="210"/>
    <x v="1"/>
    <s v="Akola"/>
    <s v="Maharashtra"/>
    <s v="India"/>
    <m/>
    <s v="APAC"/>
    <x v="6"/>
    <s v="FUR-CH-10004196"/>
    <s v="Furniture"/>
    <s v="Chairs"/>
    <s v="Novimex Swivel Stool, Red"/>
    <n v="822.3"/>
    <n v="5"/>
    <n v="0"/>
    <n v="205.5"/>
    <n v="65.819999999999993"/>
    <s v="Medium"/>
  </r>
  <r>
    <x v="46"/>
    <x v="0"/>
    <s v="Jakarta"/>
    <s v="Jakarta"/>
    <s v="Indonesia"/>
    <m/>
    <s v="APAC"/>
    <x v="11"/>
    <s v="OFF-ST-10004576"/>
    <s v="Office Supplies"/>
    <s v="Storage"/>
    <s v="Rogers File Cart, Single Width"/>
    <n v="352.65870000000001"/>
    <n v="3"/>
    <n v="0.17"/>
    <n v="4.1787000000000001"/>
    <n v="65.819999999999993"/>
    <s v="Critical"/>
  </r>
  <r>
    <x v="596"/>
    <x v="2"/>
    <s v="Auckland"/>
    <s v="Auckland"/>
    <s v="New Zealand"/>
    <m/>
    <s v="APAC"/>
    <x v="1"/>
    <s v="TEC-PH-10002094"/>
    <s v="Technology"/>
    <s v="Phones"/>
    <s v="Nokia Smart Phone, with Caller ID"/>
    <n v="766.69200000000001"/>
    <n v="2"/>
    <n v="0.4"/>
    <n v="-178.90799999999999"/>
    <n v="65.81"/>
    <s v="Medium"/>
  </r>
  <r>
    <x v="79"/>
    <x v="0"/>
    <s v="Toronto"/>
    <s v="Ontario"/>
    <s v="Canada"/>
    <m/>
    <s v="Canada"/>
    <x v="12"/>
    <s v="FUR-HAR-10001792"/>
    <s v="Furniture"/>
    <s v="Chairs"/>
    <s v="Harbour Creations Bag Chairs, Red"/>
    <n v="246.48"/>
    <n v="4"/>
    <n v="0"/>
    <n v="105.96"/>
    <n v="65.81"/>
    <s v="High"/>
  </r>
  <r>
    <x v="413"/>
    <x v="1"/>
    <s v="Tegucigalpa"/>
    <s v="Francisco Morazán"/>
    <s v="Honduras"/>
    <m/>
    <s v="LATAM"/>
    <x v="2"/>
    <s v="FUR-FU-10000705"/>
    <s v="Furniture"/>
    <s v="Furnishings"/>
    <s v="Advantus Frame, Black"/>
    <n v="311.13600000000002"/>
    <n v="7"/>
    <n v="0.4"/>
    <n v="-165.98400000000001"/>
    <n v="65.804000000000002"/>
    <s v="Medium"/>
  </r>
  <r>
    <x v="600"/>
    <x v="1"/>
    <s v="Lakewood"/>
    <s v="Ohio"/>
    <s v="United States"/>
    <n v="44107"/>
    <s v="US"/>
    <x v="0"/>
    <s v="FUR-TA-10003238"/>
    <s v="Furniture"/>
    <s v="Tables"/>
    <s v="Chromcraft Bull-Nose Wood 48&quot; x 96&quot; Rectangular Conference Tables"/>
    <n v="661.17600000000004"/>
    <n v="2"/>
    <n v="0.4"/>
    <n v="-231.41159999999999"/>
    <n v="65.790000000000006"/>
    <s v="High"/>
  </r>
  <r>
    <x v="137"/>
    <x v="0"/>
    <s v="Izmir"/>
    <s v="Izmir"/>
    <s v="Turkey"/>
    <m/>
    <s v="EMEA"/>
    <x v="7"/>
    <s v="OFF-HAM-10000312"/>
    <s v="Office Supplies"/>
    <s v="Appliances"/>
    <s v="Hamilton Beach Refrigerator, Red"/>
    <n v="800.20799999999997"/>
    <n v="4"/>
    <n v="0.6"/>
    <n v="-1020.312"/>
    <n v="65.790000000000006"/>
    <s v="Medium"/>
  </r>
  <r>
    <x v="38"/>
    <x v="0"/>
    <s v="Vancouver"/>
    <s v="British Columbia"/>
    <s v="Canada"/>
    <m/>
    <s v="Canada"/>
    <x v="12"/>
    <s v="OFF-ELD-10000151"/>
    <s v="Office Supplies"/>
    <s v="Storage"/>
    <s v="Eldon File Cart, Industrial"/>
    <n v="255.78"/>
    <n v="2"/>
    <n v="0"/>
    <n v="30.66"/>
    <n v="65.790000000000006"/>
    <s v="High"/>
  </r>
  <r>
    <x v="195"/>
    <x v="0"/>
    <s v="Ipoh"/>
    <s v="Perak"/>
    <s v="Malaysia"/>
    <m/>
    <s v="APAC"/>
    <x v="11"/>
    <s v="FUR-BO-10001461"/>
    <s v="Furniture"/>
    <s v="Bookcases"/>
    <s v="Safco Floating Shelf Set, Traditional"/>
    <n v="590.22"/>
    <n v="3"/>
    <n v="0"/>
    <n v="295.11"/>
    <n v="65.77"/>
    <s v="High"/>
  </r>
  <r>
    <x v="372"/>
    <x v="0"/>
    <s v="Fairfield"/>
    <s v="Ohio"/>
    <s v="United States"/>
    <n v="45014"/>
    <s v="US"/>
    <x v="0"/>
    <s v="FUR-TA-10000617"/>
    <s v="Furniture"/>
    <s v="Tables"/>
    <s v="Hon Practical Foundations 30 x 60 Training Table, Light Gray/Charcoal"/>
    <n v="409.59"/>
    <n v="3"/>
    <n v="0.4"/>
    <n v="-122.877"/>
    <n v="65.760000000000005"/>
    <s v="Critical"/>
  </r>
  <r>
    <x v="245"/>
    <x v="2"/>
    <s v="Charlotte"/>
    <s v="North Carolina"/>
    <s v="United States"/>
    <n v="28205"/>
    <s v="US"/>
    <x v="5"/>
    <s v="OFF-ST-10003716"/>
    <s v="Office Supplies"/>
    <s v="Storage"/>
    <s v="Tennsco Double-Tier Lockers"/>
    <n v="540.048"/>
    <n v="3"/>
    <n v="0.2"/>
    <n v="-47.254199999999997"/>
    <n v="65.739999999999995"/>
    <s v="Medium"/>
  </r>
  <r>
    <x v="498"/>
    <x v="0"/>
    <s v="Novo Gama"/>
    <s v="Goiás"/>
    <s v="Brazil"/>
    <m/>
    <s v="LATAM"/>
    <x v="5"/>
    <s v="FUR-FU-10003066"/>
    <s v="Furniture"/>
    <s v="Furnishings"/>
    <s v="Deflect-O Frame, Duo Pack"/>
    <n v="367"/>
    <n v="5"/>
    <n v="0"/>
    <n v="40.299999999999997"/>
    <n v="65.730999999999995"/>
    <s v="High"/>
  </r>
  <r>
    <x v="611"/>
    <x v="1"/>
    <s v="Guadalajara"/>
    <s v="Jalisco"/>
    <s v="Mexico"/>
    <m/>
    <s v="LATAM"/>
    <x v="9"/>
    <s v="FUR-CH-10001675"/>
    <s v="Furniture"/>
    <s v="Chairs"/>
    <s v="Office Star Steel Folding Chair, Adjustable"/>
    <n v="351.68"/>
    <n v="7"/>
    <n v="0.2"/>
    <n v="0"/>
    <n v="65.724999999999994"/>
    <s v="High"/>
  </r>
  <r>
    <x v="255"/>
    <x v="0"/>
    <s v="Troy"/>
    <s v="New York"/>
    <s v="United States"/>
    <n v="12180"/>
    <s v="US"/>
    <x v="0"/>
    <s v="FUR-CH-10003968"/>
    <s v="Furniture"/>
    <s v="Chairs"/>
    <s v="Novimex Turbo Task Chair"/>
    <n v="319.41000000000003"/>
    <n v="5"/>
    <n v="0.1"/>
    <n v="7.0979999999999999"/>
    <n v="65.72"/>
    <s v="Critical"/>
  </r>
  <r>
    <x v="142"/>
    <x v="0"/>
    <s v="Edinburgh"/>
    <s v="Scotland"/>
    <s v="United Kingdom"/>
    <m/>
    <s v="EU"/>
    <x v="9"/>
    <s v="FUR-TA-10003268"/>
    <s v="Furniture"/>
    <s v="Tables"/>
    <s v="Lesro Round Table, Rectangular"/>
    <n v="899.16"/>
    <n v="2"/>
    <n v="0"/>
    <n v="395.58"/>
    <n v="65.7"/>
    <s v="Medium"/>
  </r>
  <r>
    <x v="750"/>
    <x v="1"/>
    <s v="Gera"/>
    <s v="Thuringia"/>
    <s v="Germany"/>
    <m/>
    <s v="EU"/>
    <x v="2"/>
    <s v="FUR-BO-10001392"/>
    <s v="Furniture"/>
    <s v="Bookcases"/>
    <s v="Sauder Classic Bookcase, Traditional"/>
    <n v="784.78200000000004"/>
    <n v="2"/>
    <n v="0.1"/>
    <n v="270.28199999999998"/>
    <n v="65.69"/>
    <s v="Medium"/>
  </r>
  <r>
    <x v="209"/>
    <x v="1"/>
    <s v="Jakarta"/>
    <s v="Jakarta"/>
    <s v="Indonesia"/>
    <m/>
    <s v="APAC"/>
    <x v="11"/>
    <s v="TEC-CO-10002674"/>
    <s v="Technology"/>
    <s v="Copiers"/>
    <s v="Sharp Fax and Copier, High-Speed"/>
    <n v="620.49599999999998"/>
    <n v="4"/>
    <n v="7.0000000000000007E-2"/>
    <n v="-6.7439999999999998"/>
    <n v="65.680000000000007"/>
    <s v="High"/>
  </r>
  <r>
    <x v="518"/>
    <x v="0"/>
    <s v="Blackpool"/>
    <s v="England"/>
    <s v="United Kingdom"/>
    <m/>
    <s v="EU"/>
    <x v="9"/>
    <s v="OFF-SU-10000343"/>
    <s v="Office Supplies"/>
    <s v="Supplies"/>
    <s v="Stiletto Trimmer, Serrated"/>
    <n v="433.95"/>
    <n v="11"/>
    <n v="0"/>
    <n v="25.74"/>
    <n v="65.650000000000006"/>
    <s v="High"/>
  </r>
  <r>
    <x v="742"/>
    <x v="2"/>
    <s v="Tampa"/>
    <s v="Florida"/>
    <s v="United States"/>
    <n v="33614"/>
    <s v="US"/>
    <x v="5"/>
    <s v="FUR-TA-10003473"/>
    <s v="Furniture"/>
    <s v="Tables"/>
    <s v="Bretford Rectangular Conference Table Tops"/>
    <n v="620.61450000000002"/>
    <n v="3"/>
    <n v="0.45"/>
    <n v="-248.2458"/>
    <n v="65.650000000000006"/>
    <s v="Medium"/>
  </r>
  <r>
    <x v="724"/>
    <x v="0"/>
    <s v="Toulouse"/>
    <s v="Midi-Pyrénées"/>
    <s v="France"/>
    <m/>
    <s v="EU"/>
    <x v="2"/>
    <s v="FUR-BO-10003103"/>
    <s v="Furniture"/>
    <s v="Bookcases"/>
    <s v="Ikea Classic Bookcase, Metal"/>
    <n v="986.904"/>
    <n v="6"/>
    <n v="0.6"/>
    <n v="-1011.636"/>
    <n v="65.64"/>
    <s v="Medium"/>
  </r>
  <r>
    <x v="491"/>
    <x v="1"/>
    <s v="Semarang"/>
    <s v="Jawa Tengah"/>
    <s v="Indonesia"/>
    <m/>
    <s v="APAC"/>
    <x v="11"/>
    <s v="OFF-AP-10002283"/>
    <s v="Office Supplies"/>
    <s v="Appliances"/>
    <s v="Hoover Toaster, Silver"/>
    <n v="490.30590000000001"/>
    <n v="7"/>
    <n v="0.17"/>
    <n v="70.725899999999996"/>
    <n v="65.63"/>
    <s v="High"/>
  </r>
  <r>
    <x v="103"/>
    <x v="0"/>
    <s v="Changwon"/>
    <s v="Gyeongsangnam"/>
    <s v="South Korea"/>
    <m/>
    <s v="APAC"/>
    <x v="8"/>
    <s v="FUR-CH-10001756"/>
    <s v="Furniture"/>
    <s v="Chairs"/>
    <s v="Novimex Bag Chairs, Adjustable"/>
    <n v="426.36"/>
    <n v="11"/>
    <n v="0.2"/>
    <n v="122.43"/>
    <n v="65.61"/>
    <s v="High"/>
  </r>
  <r>
    <x v="424"/>
    <x v="0"/>
    <s v="Nueva Gerona"/>
    <s v="Isla de la Juventud"/>
    <s v="Cuba"/>
    <m/>
    <s v="LATAM"/>
    <x v="10"/>
    <s v="TEC-PH-10000577"/>
    <s v="Technology"/>
    <s v="Phones"/>
    <s v="Samsung Headset, Cordless"/>
    <n v="354.9"/>
    <n v="7"/>
    <n v="0"/>
    <n v="99.26"/>
    <n v="65.59"/>
    <s v="High"/>
  </r>
  <r>
    <x v="402"/>
    <x v="2"/>
    <s v="El Cajon"/>
    <s v="California"/>
    <s v="United States"/>
    <n v="92020"/>
    <s v="US"/>
    <x v="4"/>
    <s v="FUR-CH-10000155"/>
    <s v="Furniture"/>
    <s v="Chairs"/>
    <s v="Global Comet Stacking Armless Chair"/>
    <n v="478.48"/>
    <n v="2"/>
    <n v="0.2"/>
    <n v="47.847999999999999"/>
    <n v="65.59"/>
    <s v="Low"/>
  </r>
  <r>
    <x v="391"/>
    <x v="0"/>
    <s v="Mexico City"/>
    <s v="Distrito Federal"/>
    <s v="Mexico"/>
    <m/>
    <s v="LATAM"/>
    <x v="9"/>
    <s v="OFF-AP-10001106"/>
    <s v="Office Supplies"/>
    <s v="Appliances"/>
    <s v="Hamilton Beach Stove, White"/>
    <n v="720.64"/>
    <n v="2"/>
    <n v="0"/>
    <n v="72.040000000000006"/>
    <n v="65.58"/>
    <s v="Medium"/>
  </r>
  <r>
    <x v="571"/>
    <x v="0"/>
    <s v="Ballarat"/>
    <s v="Victoria"/>
    <s v="Australia"/>
    <m/>
    <s v="APAC"/>
    <x v="1"/>
    <s v="OFF-AP-10000729"/>
    <s v="Office Supplies"/>
    <s v="Appliances"/>
    <s v="KitchenAid Refrigerator, White"/>
    <n v="473.47199999999998"/>
    <n v="1"/>
    <n v="0.1"/>
    <n v="120.97199999999999"/>
    <n v="65.569999999999993"/>
    <s v="High"/>
  </r>
  <r>
    <x v="194"/>
    <x v="0"/>
    <s v="Korba"/>
    <s v="Chhattisgarh"/>
    <s v="India"/>
    <m/>
    <s v="APAC"/>
    <x v="6"/>
    <s v="FUR-BO-10001874"/>
    <s v="Furniture"/>
    <s v="Bookcases"/>
    <s v="Sauder Corner Shelving, Pine"/>
    <n v="445.95"/>
    <n v="3"/>
    <n v="0"/>
    <n v="80.19"/>
    <n v="65.56"/>
    <s v="Low"/>
  </r>
  <r>
    <x v="150"/>
    <x v="0"/>
    <s v="Birkenhead"/>
    <s v="England"/>
    <s v="United Kingdom"/>
    <m/>
    <s v="EU"/>
    <x v="9"/>
    <s v="OFF-AP-10003221"/>
    <s v="Office Supplies"/>
    <s v="Appliances"/>
    <s v="Cuisinart Refrigerator, Red"/>
    <n v="1488.24"/>
    <n v="3"/>
    <n v="0"/>
    <n v="372.06"/>
    <n v="65.540000000000006"/>
    <s v="Medium"/>
  </r>
  <r>
    <x v="90"/>
    <x v="0"/>
    <s v="Newark"/>
    <s v="Ohio"/>
    <s v="United States"/>
    <n v="43055"/>
    <s v="US"/>
    <x v="0"/>
    <s v="FUR-FU-10004091"/>
    <s v="Furniture"/>
    <s v="Furnishings"/>
    <s v="Howard Miller 13&quot; Diameter Goldtone Round Wall Clock"/>
    <n v="262.86399999999998"/>
    <n v="7"/>
    <n v="0.2"/>
    <n v="69.001800000000003"/>
    <n v="65.540000000000006"/>
    <s v="High"/>
  </r>
  <r>
    <x v="122"/>
    <x v="0"/>
    <s v="Abidjan"/>
    <s v="Lagunes"/>
    <s v="Cote d'Ivoire"/>
    <m/>
    <s v="Africa"/>
    <x v="3"/>
    <s v="TEC-STA-10003330"/>
    <s v="Technology"/>
    <s v="Machines"/>
    <s v="StarTech Printer, Red"/>
    <n v="506.64"/>
    <n v="2"/>
    <n v="0"/>
    <n v="217.8"/>
    <n v="65.540000000000006"/>
    <s v="Medium"/>
  </r>
  <r>
    <x v="230"/>
    <x v="0"/>
    <s v="Philadelphia"/>
    <s v="Pennsylvania"/>
    <s v="United States"/>
    <n v="19140"/>
    <s v="US"/>
    <x v="0"/>
    <s v="FUR-FU-10004306"/>
    <s v="Furniture"/>
    <s v="Furnishings"/>
    <s v="Electrix Halogen Magnifier Lamp"/>
    <n v="310.88"/>
    <n v="2"/>
    <n v="0.2"/>
    <n v="23.315999999999999"/>
    <n v="65.52"/>
    <s v="Critical"/>
  </r>
  <r>
    <x v="212"/>
    <x v="2"/>
    <s v="Jerusalem"/>
    <s v="Jerusalem"/>
    <s v="Israel"/>
    <m/>
    <s v="EMEA"/>
    <x v="7"/>
    <s v="OFF-AME-10001009"/>
    <s v="Office Supplies"/>
    <s v="Envelopes"/>
    <s v="Ames Interoffice Envelope, Set of 50"/>
    <n v="360.96"/>
    <n v="8"/>
    <n v="0"/>
    <n v="140.63999999999999"/>
    <n v="65.510000000000005"/>
    <s v="High"/>
  </r>
  <r>
    <x v="452"/>
    <x v="0"/>
    <s v="Bottrop"/>
    <s v="North Rhine-Westphalia"/>
    <s v="Germany"/>
    <m/>
    <s v="EU"/>
    <x v="2"/>
    <s v="OFF-ST-10003785"/>
    <s v="Office Supplies"/>
    <s v="Storage"/>
    <s v="Eldon Lockers, Blue"/>
    <n v="534.35699999999997"/>
    <n v="3"/>
    <n v="0.1"/>
    <n v="-6.3E-2"/>
    <n v="65.5"/>
    <s v="High"/>
  </r>
  <r>
    <x v="633"/>
    <x v="0"/>
    <s v="Istres"/>
    <s v="Provence-Alpes-Côte d'Azur"/>
    <s v="France"/>
    <m/>
    <s v="EU"/>
    <x v="2"/>
    <s v="FUR-TA-10001980"/>
    <s v="Furniture"/>
    <s v="Tables"/>
    <s v="Hon Wood Table, Rectangular"/>
    <n v="343.78500000000003"/>
    <n v="1"/>
    <n v="0.35"/>
    <n v="-105.795"/>
    <n v="65.45"/>
    <s v="High"/>
  </r>
  <r>
    <x v="477"/>
    <x v="1"/>
    <s v="Paris"/>
    <s v="Ile-de-France"/>
    <s v="France"/>
    <m/>
    <s v="EU"/>
    <x v="2"/>
    <s v="TEC-MA-10004224"/>
    <s v="Technology"/>
    <s v="Machines"/>
    <s v="StarTech Inkjet, Wireless"/>
    <n v="513.21299999999997"/>
    <n v="2"/>
    <n v="0.15"/>
    <n v="-90.566999999999993"/>
    <n v="65.44"/>
    <s v="Medium"/>
  </r>
  <r>
    <x v="103"/>
    <x v="0"/>
    <s v="Uberaba"/>
    <s v="Minas Gerais"/>
    <s v="Brazil"/>
    <m/>
    <s v="LATAM"/>
    <x v="5"/>
    <s v="TEC-CO-10004171"/>
    <s v="Technology"/>
    <s v="Copiers"/>
    <s v="Sharp Fax and Copier, Digital"/>
    <n v="783.54975999999999"/>
    <n v="7"/>
    <n v="2E-3"/>
    <n v="312.44976000000003"/>
    <n v="65.41"/>
    <s v="Medium"/>
  </r>
  <r>
    <x v="240"/>
    <x v="1"/>
    <s v="Darwin"/>
    <s v="Northern Territory"/>
    <s v="Australia"/>
    <m/>
    <s v="APAC"/>
    <x v="1"/>
    <s v="OFF-ST-10004365"/>
    <s v="Office Supplies"/>
    <s v="Storage"/>
    <s v="Fellowes Shelving, Wire Frame"/>
    <n v="256.09500000000003"/>
    <n v="5"/>
    <n v="0.1"/>
    <n v="105.19499999999999"/>
    <n v="65.400000000000006"/>
    <s v="High"/>
  </r>
  <r>
    <x v="531"/>
    <x v="0"/>
    <s v="Granollers"/>
    <s v="Catalonia"/>
    <s v="Spain"/>
    <m/>
    <s v="EU"/>
    <x v="5"/>
    <s v="TEC-CO-10000013"/>
    <s v="Technology"/>
    <s v="Copiers"/>
    <s v="Brother Fax Machine, Laser"/>
    <n v="637.08000000000004"/>
    <n v="2"/>
    <n v="0"/>
    <n v="261.18"/>
    <n v="65.39"/>
    <s v="Medium"/>
  </r>
  <r>
    <x v="327"/>
    <x v="1"/>
    <s v="Jakarta"/>
    <s v="Jakarta"/>
    <s v="Indonesia"/>
    <m/>
    <s v="APAC"/>
    <x v="11"/>
    <s v="TEC-PH-10003823"/>
    <s v="Technology"/>
    <s v="Phones"/>
    <s v="Apple Headset, Full Size"/>
    <n v="309.38249999999999"/>
    <n v="5"/>
    <n v="0.17"/>
    <n v="81.982500000000002"/>
    <n v="65.38"/>
    <s v="Critical"/>
  </r>
  <r>
    <x v="632"/>
    <x v="0"/>
    <s v="Adelaide"/>
    <s v="South Australia"/>
    <s v="Australia"/>
    <m/>
    <s v="APAC"/>
    <x v="1"/>
    <s v="TEC-MA-10002998"/>
    <s v="Technology"/>
    <s v="Machines"/>
    <s v="Okidata Receipt Printer, Durable"/>
    <n v="553.63499999999999"/>
    <n v="5"/>
    <n v="0.1"/>
    <n v="-18.465"/>
    <n v="65.38"/>
    <s v="Medium"/>
  </r>
  <r>
    <x v="513"/>
    <x v="2"/>
    <s v="Everett"/>
    <s v="Massachusetts"/>
    <s v="United States"/>
    <n v="2149"/>
    <s v="US"/>
    <x v="0"/>
    <s v="FUR-TA-10004619"/>
    <s v="Furniture"/>
    <s v="Tables"/>
    <s v="Hon Non-Folding Utility Tables"/>
    <n v="446.06799999999998"/>
    <n v="4"/>
    <n v="0.3"/>
    <n v="0"/>
    <n v="65.38"/>
    <s v="High"/>
  </r>
  <r>
    <x v="252"/>
    <x v="0"/>
    <s v="Noisy-le-Sec"/>
    <s v="Ile-de-France"/>
    <s v="France"/>
    <m/>
    <s v="EU"/>
    <x v="2"/>
    <s v="OFF-ST-10000130"/>
    <s v="Office Supplies"/>
    <s v="Storage"/>
    <s v="Eldon Trays, Wire Frame"/>
    <n v="338.68799999999999"/>
    <n v="8"/>
    <n v="0.1"/>
    <n v="109.008"/>
    <n v="65.37"/>
    <s v="Medium"/>
  </r>
  <r>
    <x v="457"/>
    <x v="1"/>
    <s v="Santiago de Cuba"/>
    <s v="Santiago de Cuba"/>
    <s v="Cuba"/>
    <m/>
    <s v="LATAM"/>
    <x v="10"/>
    <s v="FUR-CH-10004478"/>
    <s v="Furniture"/>
    <s v="Chairs"/>
    <s v="Hon Steel Folding Chair, Adjustable"/>
    <n v="335.64"/>
    <n v="6"/>
    <n v="0"/>
    <n v="63.72"/>
    <n v="65.355999999999995"/>
    <s v="High"/>
  </r>
  <r>
    <x v="39"/>
    <x v="0"/>
    <s v="Shangyu"/>
    <s v="Zhejiang"/>
    <s v="China"/>
    <m/>
    <s v="APAC"/>
    <x v="8"/>
    <s v="FUR-BO-10000210"/>
    <s v="Furniture"/>
    <s v="Bookcases"/>
    <s v="Ikea Library with Doors, Pine"/>
    <n v="729.48"/>
    <n v="2"/>
    <n v="0"/>
    <n v="218.82"/>
    <n v="65.349999999999994"/>
    <s v="High"/>
  </r>
  <r>
    <x v="1"/>
    <x v="1"/>
    <s v="Wollongong"/>
    <s v="New South Wales"/>
    <s v="Australia"/>
    <m/>
    <s v="APAC"/>
    <x v="1"/>
    <s v="TEC-CO-10000660"/>
    <s v="Technology"/>
    <s v="Copiers"/>
    <s v="Brother Fax and Copier, Laser"/>
    <n v="344.68200000000002"/>
    <n v="2"/>
    <n v="0.1"/>
    <n v="34.421999999999997"/>
    <n v="65.349999999999994"/>
    <s v="Critical"/>
  </r>
  <r>
    <x v="100"/>
    <x v="1"/>
    <s v="Winnipeg"/>
    <s v="Manitoba"/>
    <s v="Canada"/>
    <m/>
    <s v="Canada"/>
    <x v="12"/>
    <s v="OFF-ROG-10002132"/>
    <s v="Office Supplies"/>
    <s v="Storage"/>
    <s v="Rogers Lockers, Industrial"/>
    <n v="212.1"/>
    <n v="1"/>
    <n v="0"/>
    <n v="80.58"/>
    <n v="65.349999999999994"/>
    <s v="Critical"/>
  </r>
  <r>
    <x v="401"/>
    <x v="0"/>
    <s v="Lille"/>
    <s v="Nord-Pas-de-Calais"/>
    <s v="France"/>
    <m/>
    <s v="EU"/>
    <x v="2"/>
    <s v="OFF-AR-10000091"/>
    <s v="Office Supplies"/>
    <s v="Art"/>
    <s v="BIC Highlighters, Water Color"/>
    <n v="154.77000000000001"/>
    <n v="7"/>
    <n v="0"/>
    <n v="27.72"/>
    <n v="65.33"/>
    <s v="Critical"/>
  </r>
  <r>
    <x v="263"/>
    <x v="1"/>
    <s v="Himeji"/>
    <s v="Hyogo"/>
    <s v="Japan"/>
    <m/>
    <s v="APAC"/>
    <x v="8"/>
    <s v="OFF-ST-10003306"/>
    <s v="Office Supplies"/>
    <s v="Storage"/>
    <s v="Eldon File Cart, Single Width"/>
    <n v="256.74"/>
    <n v="2"/>
    <n v="0"/>
    <n v="25.62"/>
    <n v="65.33"/>
    <s v="Critical"/>
  </r>
  <r>
    <x v="564"/>
    <x v="0"/>
    <s v="Burnaby"/>
    <s v="British Columbia"/>
    <s v="Canada"/>
    <m/>
    <s v="Canada"/>
    <x v="12"/>
    <s v="OFF-HOO-10001783"/>
    <s v="Office Supplies"/>
    <s v="Appliances"/>
    <s v="Hoover Microwave, Red"/>
    <n v="617.28"/>
    <n v="2"/>
    <n v="0"/>
    <n v="123.42"/>
    <n v="65.33"/>
    <s v="High"/>
  </r>
  <r>
    <x v="421"/>
    <x v="1"/>
    <s v="Mexico City"/>
    <s v="Distrito Federal"/>
    <s v="Mexico"/>
    <m/>
    <s v="LATAM"/>
    <x v="9"/>
    <s v="FUR-TA-10003171"/>
    <s v="Furniture"/>
    <s v="Tables"/>
    <s v="Bevis Training Table, Fully Assembled"/>
    <n v="897.2"/>
    <n v="5"/>
    <n v="0.2"/>
    <n v="123.3"/>
    <n v="65.313999999999993"/>
    <s v="High"/>
  </r>
  <r>
    <x v="81"/>
    <x v="2"/>
    <s v="Bundaberg"/>
    <s v="Queensland"/>
    <s v="Australia"/>
    <m/>
    <s v="APAC"/>
    <x v="1"/>
    <s v="TEC-CO-10001407"/>
    <s v="Technology"/>
    <s v="Copiers"/>
    <s v="Canon Ink, Digital"/>
    <n v="528.44399999999996"/>
    <n v="4"/>
    <n v="0.1"/>
    <n v="88.043999999999997"/>
    <n v="65.31"/>
    <s v="Low"/>
  </r>
  <r>
    <x v="14"/>
    <x v="1"/>
    <s v="Wuxi"/>
    <s v="Jiangsu"/>
    <s v="China"/>
    <m/>
    <s v="APAC"/>
    <x v="8"/>
    <s v="FUR-CH-10003692"/>
    <s v="Furniture"/>
    <s v="Chairs"/>
    <s v="SAFCO Swivel Stool, Set of Two"/>
    <n v="1021.14"/>
    <n v="6"/>
    <n v="0"/>
    <n v="112.32"/>
    <n v="65.28"/>
    <s v="Medium"/>
  </r>
  <r>
    <x v="242"/>
    <x v="0"/>
    <s v="Bacau"/>
    <s v="Bacau"/>
    <s v="Romania"/>
    <m/>
    <s v="EMEA"/>
    <x v="7"/>
    <s v="OFF-BIC-10003800"/>
    <s v="Office Supplies"/>
    <s v="Art"/>
    <s v="BIC Pencil Sharpener, Blue"/>
    <n v="232.08"/>
    <n v="8"/>
    <n v="0"/>
    <n v="95.04"/>
    <n v="65.260000000000005"/>
    <s v="High"/>
  </r>
  <r>
    <x v="279"/>
    <x v="1"/>
    <s v="Nantong"/>
    <s v="Jiangsu"/>
    <s v="China"/>
    <m/>
    <s v="APAC"/>
    <x v="8"/>
    <s v="FUR-CH-10002091"/>
    <s v="Furniture"/>
    <s v="Chairs"/>
    <s v="Harbour Creations Swivel Stool, Set of Two"/>
    <n v="547.11"/>
    <n v="3"/>
    <n v="0"/>
    <n v="185.94"/>
    <n v="65.25"/>
    <s v="High"/>
  </r>
  <r>
    <x v="672"/>
    <x v="0"/>
    <s v="Mougins"/>
    <s v="Provence-Alpes-Côte d'Azur"/>
    <s v="France"/>
    <m/>
    <s v="EU"/>
    <x v="2"/>
    <s v="OFF-ST-10001758"/>
    <s v="Office Supplies"/>
    <s v="Storage"/>
    <s v="Rogers Lockers, Blue"/>
    <n v="952.29"/>
    <n v="5"/>
    <n v="0.1"/>
    <n v="-31.86"/>
    <n v="65.22"/>
    <s v="Medium"/>
  </r>
  <r>
    <x v="386"/>
    <x v="0"/>
    <s v="Traralgon"/>
    <s v="Victoria"/>
    <s v="Australia"/>
    <m/>
    <s v="APAC"/>
    <x v="1"/>
    <s v="TEC-CO-10001831"/>
    <s v="Technology"/>
    <s v="Copiers"/>
    <s v="Sharp Wireless Fax, High-Speed"/>
    <n v="424.94400000000002"/>
    <n v="2"/>
    <n v="0.4"/>
    <n v="-84.995999999999995"/>
    <n v="65.22"/>
    <s v="High"/>
  </r>
  <r>
    <x v="211"/>
    <x v="2"/>
    <s v="Versailles"/>
    <s v="Ile-de-France"/>
    <s v="France"/>
    <m/>
    <s v="EU"/>
    <x v="2"/>
    <s v="OFF-AR-10004519"/>
    <s v="Office Supplies"/>
    <s v="Art"/>
    <s v="Boston Canvas, Fluorescent"/>
    <n v="384.3"/>
    <n v="7"/>
    <n v="0"/>
    <n v="69.09"/>
    <n v="65.180000000000007"/>
    <s v="High"/>
  </r>
  <r>
    <x v="608"/>
    <x v="1"/>
    <s v="Canberra"/>
    <s v="Australian Capital Territory"/>
    <s v="Australia"/>
    <m/>
    <s v="APAC"/>
    <x v="1"/>
    <s v="FUR-BO-10003046"/>
    <s v="Furniture"/>
    <s v="Bookcases"/>
    <s v="Safco Library with Doors, Mobile"/>
    <n v="706.15800000000002"/>
    <n v="3"/>
    <n v="0.4"/>
    <n v="-117.702"/>
    <n v="65.180000000000007"/>
    <s v="Medium"/>
  </r>
  <r>
    <x v="259"/>
    <x v="1"/>
    <s v="Dallas"/>
    <s v="Texas"/>
    <s v="United States"/>
    <n v="75217"/>
    <s v="US"/>
    <x v="2"/>
    <s v="FUR-CH-10004997"/>
    <s v="Furniture"/>
    <s v="Chairs"/>
    <s v="Hon Every-Day Series Multi-Task Chairs"/>
    <n v="657.93"/>
    <n v="5"/>
    <n v="0.3"/>
    <n v="-93.99"/>
    <n v="65.180000000000007"/>
    <s v="Medium"/>
  </r>
  <r>
    <x v="103"/>
    <x v="0"/>
    <s v="Manzanillo"/>
    <s v="Granma"/>
    <s v="Cuba"/>
    <m/>
    <s v="LATAM"/>
    <x v="10"/>
    <s v="TEC-CO-10004468"/>
    <s v="Technology"/>
    <s v="Copiers"/>
    <s v="Canon Copy Machine, Digital"/>
    <n v="348.34192000000002"/>
    <n v="2"/>
    <n v="2E-3"/>
    <n v="23.701920000000001"/>
    <n v="65.143000000000001"/>
    <s v="High"/>
  </r>
  <r>
    <x v="463"/>
    <x v="1"/>
    <s v="Philadelphia"/>
    <s v="Pennsylvania"/>
    <s v="United States"/>
    <n v="19134"/>
    <s v="US"/>
    <x v="0"/>
    <s v="TEC-PH-10002680"/>
    <s v="Technology"/>
    <s v="Phones"/>
    <s v="Samsung Galaxy Note 3"/>
    <n v="791.96400000000006"/>
    <n v="6"/>
    <n v="0.4"/>
    <n v="-131.994"/>
    <n v="65.14"/>
    <s v="Medium"/>
  </r>
  <r>
    <x v="311"/>
    <x v="1"/>
    <s v="Seville"/>
    <s v="Andalusía"/>
    <s v="Spain"/>
    <m/>
    <s v="EU"/>
    <x v="5"/>
    <s v="OFF-ST-10003446"/>
    <s v="Office Supplies"/>
    <s v="Storage"/>
    <s v="Smead Trays, Single Width"/>
    <n v="261.95400000000001"/>
    <n v="6"/>
    <n v="0.1"/>
    <n v="63.954000000000001"/>
    <n v="65.13"/>
    <s v="High"/>
  </r>
  <r>
    <x v="259"/>
    <x v="1"/>
    <s v="Hamilton"/>
    <s v="Waikato"/>
    <s v="New Zealand"/>
    <m/>
    <s v="APAC"/>
    <x v="1"/>
    <s v="TEC-AC-10003180"/>
    <s v="Technology"/>
    <s v="Accessories"/>
    <s v="Belkin Router, USB"/>
    <n v="517.91999999999996"/>
    <n v="2"/>
    <n v="0"/>
    <n v="227.88"/>
    <n v="65.13"/>
    <s v="High"/>
  </r>
  <r>
    <x v="546"/>
    <x v="2"/>
    <s v="Genk"/>
    <s v="Limburg"/>
    <s v="Belgium"/>
    <m/>
    <s v="EU"/>
    <x v="2"/>
    <s v="OFF-ST-10000095"/>
    <s v="Office Supplies"/>
    <s v="Storage"/>
    <s v="Fellowes File Cart, Industrial"/>
    <n v="688.95"/>
    <n v="5"/>
    <n v="0"/>
    <n v="89.55"/>
    <n v="65.12"/>
    <s v="High"/>
  </r>
  <r>
    <x v="546"/>
    <x v="2"/>
    <s v="Richmond"/>
    <s v="Indiana"/>
    <s v="United States"/>
    <n v="47374"/>
    <s v="US"/>
    <x v="2"/>
    <s v="TEC-PH-10002624"/>
    <s v="Technology"/>
    <s v="Phones"/>
    <s v="Samsung Galaxy S4 Mini"/>
    <n v="1879.96"/>
    <n v="4"/>
    <n v="0"/>
    <n v="545.1884"/>
    <n v="65.069999999999993"/>
    <s v="Medium"/>
  </r>
  <r>
    <x v="392"/>
    <x v="0"/>
    <s v="Bolzano"/>
    <s v="Trentino-Alto Adige"/>
    <s v="Italy"/>
    <m/>
    <s v="EU"/>
    <x v="5"/>
    <s v="FUR-BO-10003905"/>
    <s v="Furniture"/>
    <s v="Bookcases"/>
    <s v="Ikea Stackable Bookrack, Mobile"/>
    <n v="875.7"/>
    <n v="7"/>
    <n v="0"/>
    <n v="420.21"/>
    <n v="65.040000000000006"/>
    <s v="Medium"/>
  </r>
  <r>
    <x v="718"/>
    <x v="2"/>
    <s v="Rome"/>
    <s v="Lazio"/>
    <s v="Italy"/>
    <m/>
    <s v="EU"/>
    <x v="5"/>
    <s v="OFF-EN-10002104"/>
    <s v="Office Supplies"/>
    <s v="Envelopes"/>
    <s v="Cameo Mailers, with clear poly window"/>
    <n v="417"/>
    <n v="10"/>
    <n v="0"/>
    <n v="16.5"/>
    <n v="65.040000000000006"/>
    <s v="High"/>
  </r>
  <r>
    <x v="474"/>
    <x v="0"/>
    <s v="Belgaum"/>
    <s v="Karnataka"/>
    <s v="India"/>
    <m/>
    <s v="APAC"/>
    <x v="6"/>
    <s v="TEC-AC-10001463"/>
    <s v="Technology"/>
    <s v="Accessories"/>
    <s v="Logitech Numeric Keypad, Programmable"/>
    <n v="382.56"/>
    <n v="8"/>
    <n v="0"/>
    <n v="68.64"/>
    <n v="65.040000000000006"/>
    <s v="Medium"/>
  </r>
  <r>
    <x v="491"/>
    <x v="1"/>
    <s v="León"/>
    <s v="León"/>
    <s v="Nicaragua"/>
    <m/>
    <s v="LATAM"/>
    <x v="2"/>
    <s v="TEC-PH-10003784"/>
    <s v="Technology"/>
    <s v="Phones"/>
    <s v="Motorola Signal Booster, Full Size"/>
    <n v="288.83999999999997"/>
    <n v="3"/>
    <n v="0"/>
    <n v="28.86"/>
    <n v="65.037000000000006"/>
    <s v="High"/>
  </r>
  <r>
    <x v="387"/>
    <x v="1"/>
    <s v="Amiens"/>
    <s v="Picardy"/>
    <s v="France"/>
    <m/>
    <s v="EU"/>
    <x v="2"/>
    <s v="OFF-AR-10004151"/>
    <s v="Office Supplies"/>
    <s v="Art"/>
    <s v="BIC Sketch Pad, Blue"/>
    <n v="243.3"/>
    <n v="5"/>
    <n v="0"/>
    <n v="43.65"/>
    <n v="65.010000000000005"/>
    <s v="Critical"/>
  </r>
  <r>
    <x v="37"/>
    <x v="0"/>
    <s v="Valencia"/>
    <s v="Northern Mindanao"/>
    <s v="Philippines"/>
    <m/>
    <s v="APAC"/>
    <x v="11"/>
    <s v="TEC-CO-10000666"/>
    <s v="Technology"/>
    <s v="Copiers"/>
    <s v="Hewlett Copy Machine, Laser"/>
    <n v="684.60599999999999"/>
    <n v="4"/>
    <n v="0.35"/>
    <n v="-63.234000000000002"/>
    <n v="65.010000000000005"/>
    <s v="Medium"/>
  </r>
  <r>
    <x v="598"/>
    <x v="0"/>
    <s v="Petapa"/>
    <s v="Guatemala"/>
    <s v="Guatemala"/>
    <m/>
    <s v="LATAM"/>
    <x v="2"/>
    <s v="TEC-PH-10002871"/>
    <s v="Technology"/>
    <s v="Phones"/>
    <s v="Motorola Audio Dock, with Caller ID"/>
    <n v="346.74"/>
    <n v="3"/>
    <n v="0"/>
    <n v="100.5"/>
    <n v="64.994"/>
    <s v="High"/>
  </r>
  <r>
    <x v="504"/>
    <x v="2"/>
    <s v="Sydney"/>
    <s v="New South Wales"/>
    <s v="Australia"/>
    <m/>
    <s v="APAC"/>
    <x v="1"/>
    <s v="FUR-CH-10001271"/>
    <s v="Furniture"/>
    <s v="Chairs"/>
    <s v="SAFCO Executive Leather Armchair, Red"/>
    <n v="830.57399999999996"/>
    <n v="2"/>
    <n v="0.1"/>
    <n v="175.31399999999999"/>
    <n v="64.989999999999995"/>
    <s v="Medium"/>
  </r>
  <r>
    <x v="325"/>
    <x v="1"/>
    <s v="Nantes"/>
    <s v="Pays de la Loire"/>
    <s v="France"/>
    <m/>
    <s v="EU"/>
    <x v="2"/>
    <s v="TEC-CO-10004042"/>
    <s v="Technology"/>
    <s v="Copiers"/>
    <s v="Brother Wireless Fax, Laser"/>
    <n v="643.97699999999998"/>
    <n v="2"/>
    <n v="0.15"/>
    <n v="166.61699999999999"/>
    <n v="64.98"/>
    <s v="Medium"/>
  </r>
  <r>
    <x v="146"/>
    <x v="0"/>
    <s v="Fontenay-aux-Roses"/>
    <s v="Ile-de-France"/>
    <s v="France"/>
    <m/>
    <s v="EU"/>
    <x v="2"/>
    <s v="OFF-BI-10001808"/>
    <s v="Office Supplies"/>
    <s v="Binders"/>
    <s v="Cardinal Binding Machine, Clear"/>
    <n v="246.15"/>
    <n v="5"/>
    <n v="0"/>
    <n v="98.4"/>
    <n v="64.97"/>
    <s v="High"/>
  </r>
  <r>
    <x v="704"/>
    <x v="0"/>
    <s v="Kathmandu"/>
    <s v="Central"/>
    <s v="Nepal"/>
    <m/>
    <s v="APAC"/>
    <x v="6"/>
    <s v="TEC-PH-10004358"/>
    <s v="Technology"/>
    <s v="Phones"/>
    <s v="Samsung Office Telephone, Cordless"/>
    <n v="476.49"/>
    <n v="7"/>
    <n v="0"/>
    <n v="47.46"/>
    <n v="64.959999999999994"/>
    <s v="Medium"/>
  </r>
  <r>
    <x v="171"/>
    <x v="2"/>
    <s v="Antiguo Cuscatlán"/>
    <s v="La Libertad"/>
    <s v="El Salvador"/>
    <m/>
    <s v="LATAM"/>
    <x v="2"/>
    <s v="FUR-CH-10003354"/>
    <s v="Furniture"/>
    <s v="Chairs"/>
    <s v="Harbour Creations Swivel Stool, Red"/>
    <n v="960.64"/>
    <n v="8"/>
    <n v="0"/>
    <n v="278.56"/>
    <n v="64.957999999999998"/>
    <s v="Medium"/>
  </r>
  <r>
    <x v="103"/>
    <x v="0"/>
    <s v="Farroupilha"/>
    <s v="Rio Grande do Sul"/>
    <s v="Brazil"/>
    <m/>
    <s v="LATAM"/>
    <x v="5"/>
    <s v="TEC-MA-10001859"/>
    <s v="Technology"/>
    <s v="Machines"/>
    <s v="Okidata Printer, Wireless"/>
    <n v="358"/>
    <n v="2"/>
    <n v="0"/>
    <n v="110.96"/>
    <n v="64.951999999999998"/>
    <s v="High"/>
  </r>
  <r>
    <x v="539"/>
    <x v="1"/>
    <s v="Apopa"/>
    <s v="San Salvador"/>
    <s v="El Salvador"/>
    <m/>
    <s v="LATAM"/>
    <x v="2"/>
    <s v="TEC-CO-10002089"/>
    <s v="Technology"/>
    <s v="Copiers"/>
    <s v="Brother Personal Copier, Laser"/>
    <n v="285.20844"/>
    <n v="3"/>
    <n v="2E-3"/>
    <n v="65.128439999999998"/>
    <n v="64.921000000000006"/>
    <s v="High"/>
  </r>
  <r>
    <x v="645"/>
    <x v="2"/>
    <s v="Indore"/>
    <s v="Madhya Pradesh"/>
    <s v="India"/>
    <m/>
    <s v="APAC"/>
    <x v="6"/>
    <s v="FUR-CH-10000026"/>
    <s v="Furniture"/>
    <s v="Chairs"/>
    <s v="SAFCO Rocking Chair, Black"/>
    <n v="529.91999999999996"/>
    <n v="4"/>
    <n v="0"/>
    <n v="21.12"/>
    <n v="64.92"/>
    <s v="High"/>
  </r>
  <r>
    <x v="295"/>
    <x v="0"/>
    <s v="Hangu"/>
    <s v="Tianjin"/>
    <s v="China"/>
    <m/>
    <s v="APAC"/>
    <x v="8"/>
    <s v="FUR-BO-10000670"/>
    <s v="Furniture"/>
    <s v="Bookcases"/>
    <s v="Dania Corner Shelving, Metal"/>
    <n v="364.59"/>
    <n v="3"/>
    <n v="0"/>
    <n v="153.09"/>
    <n v="64.91"/>
    <s v="High"/>
  </r>
  <r>
    <x v="716"/>
    <x v="0"/>
    <s v="San Miguelito"/>
    <s v="Panama"/>
    <s v="Panama"/>
    <m/>
    <s v="LATAM"/>
    <x v="2"/>
    <s v="TEC-AC-10001274"/>
    <s v="Technology"/>
    <s v="Accessories"/>
    <s v="Belkin Memory Card, Bluetooth"/>
    <n v="413.31599999999997"/>
    <n v="9"/>
    <n v="0.4"/>
    <n v="-144.684"/>
    <n v="64.903000000000006"/>
    <s v="High"/>
  </r>
  <r>
    <x v="427"/>
    <x v="0"/>
    <s v="Pulheim"/>
    <s v="North Rhine-Westphalia"/>
    <s v="Germany"/>
    <m/>
    <s v="EU"/>
    <x v="2"/>
    <s v="FUR-TA-10004132"/>
    <s v="Furniture"/>
    <s v="Tables"/>
    <s v="Bevis Coffee Table, with Bottom Storage"/>
    <n v="827.26800000000003"/>
    <n v="4"/>
    <n v="0.35"/>
    <n v="-394.572"/>
    <n v="64.87"/>
    <s v="Medium"/>
  </r>
  <r>
    <x v="85"/>
    <x v="1"/>
    <s v="Dijon"/>
    <s v="Burgundy"/>
    <s v="France"/>
    <m/>
    <s v="EU"/>
    <x v="2"/>
    <s v="OFF-AP-10001527"/>
    <s v="Office Supplies"/>
    <s v="Appliances"/>
    <s v="Hamilton Beach Microwave, Black"/>
    <n v="507.49200000000002"/>
    <n v="2"/>
    <n v="0.1"/>
    <n v="-4.8000000000000001E-2"/>
    <n v="64.83"/>
    <s v="Low"/>
  </r>
  <r>
    <x v="118"/>
    <x v="1"/>
    <s v="Algiers"/>
    <s v="Alger"/>
    <s v="Algeria"/>
    <m/>
    <s v="Africa"/>
    <x v="3"/>
    <s v="TEC-EPS-10004328"/>
    <s v="Technology"/>
    <s v="Machines"/>
    <s v="Epson Printer, Durable"/>
    <n v="1050.96"/>
    <n v="4"/>
    <n v="0"/>
    <n v="399.36"/>
    <n v="64.78"/>
    <s v="Medium"/>
  </r>
  <r>
    <x v="151"/>
    <x v="2"/>
    <s v="Durango"/>
    <s v="Durango"/>
    <s v="Mexico"/>
    <m/>
    <s v="LATAM"/>
    <x v="9"/>
    <s v="TEC-CO-10002571"/>
    <s v="Technology"/>
    <s v="Copiers"/>
    <s v="Hewlett Personal Copier, Digital"/>
    <n v="478.74059999999997"/>
    <n v="5"/>
    <n v="2E-3"/>
    <n v="109.34059999999999"/>
    <n v="64.772000000000006"/>
    <s v="High"/>
  </r>
  <r>
    <x v="326"/>
    <x v="0"/>
    <s v="Philadelphia"/>
    <s v="Pennsylvania"/>
    <s v="United States"/>
    <n v="19134"/>
    <s v="US"/>
    <x v="0"/>
    <s v="OFF-SU-10002881"/>
    <s v="Office Supplies"/>
    <s v="Supplies"/>
    <s v="Martin Yale Chadless Opener Electric Letter Opener"/>
    <n v="666.24800000000005"/>
    <n v="1"/>
    <n v="0.2"/>
    <n v="-149.9058"/>
    <n v="64.75"/>
    <s v="High"/>
  </r>
  <r>
    <x v="7"/>
    <x v="1"/>
    <s v="Maputo"/>
    <s v="Cidade De Maputo"/>
    <s v="Mozambique"/>
    <m/>
    <s v="Africa"/>
    <x v="3"/>
    <s v="FUR-SAF-10002846"/>
    <s v="Furniture"/>
    <s v="Bookcases"/>
    <s v="Safco Classic Bookcase, Pine"/>
    <n v="879"/>
    <n v="2"/>
    <n v="0"/>
    <n v="35.159999999999997"/>
    <n v="64.75"/>
    <s v="Critical"/>
  </r>
  <r>
    <x v="670"/>
    <x v="0"/>
    <s v="Bolton"/>
    <s v="England"/>
    <s v="United Kingdom"/>
    <m/>
    <s v="EU"/>
    <x v="9"/>
    <s v="FUR-BO-10004199"/>
    <s v="Furniture"/>
    <s v="Bookcases"/>
    <s v="Ikea 3-Shelf Cabinet, Pine"/>
    <n v="431.37"/>
    <n v="3"/>
    <n v="0"/>
    <n v="12.87"/>
    <n v="64.739999999999995"/>
    <s v="Critical"/>
  </r>
  <r>
    <x v="24"/>
    <x v="0"/>
    <s v="Pleasant Grove"/>
    <s v="Utah"/>
    <s v="United States"/>
    <n v="84062"/>
    <s v="US"/>
    <x v="4"/>
    <s v="OFF-PA-10000806"/>
    <s v="Office Supplies"/>
    <s v="Paper"/>
    <s v="Xerox 1934"/>
    <n v="447.84"/>
    <n v="8"/>
    <n v="0"/>
    <n v="219.44159999999999"/>
    <n v="64.739999999999995"/>
    <s v="High"/>
  </r>
  <r>
    <x v="359"/>
    <x v="1"/>
    <s v="Santiago"/>
    <s v="Santiago"/>
    <s v="Chile"/>
    <m/>
    <s v="LATAM"/>
    <x v="5"/>
    <s v="FUR-BO-10004162"/>
    <s v="Furniture"/>
    <s v="Bookcases"/>
    <s v="Ikea Floating Shelf Set, Pine"/>
    <n v="686.76"/>
    <n v="6"/>
    <n v="0"/>
    <n v="281.52"/>
    <n v="64.709000000000003"/>
    <s v="High"/>
  </r>
  <r>
    <x v="283"/>
    <x v="2"/>
    <s v="Uskudar"/>
    <s v="Istanbul"/>
    <s v="Turkey"/>
    <m/>
    <s v="EMEA"/>
    <x v="7"/>
    <s v="OFF-ELD-10001694"/>
    <s v="Office Supplies"/>
    <s v="Storage"/>
    <s v="Eldon File Cart, Single Width"/>
    <n v="307.00799999999998"/>
    <n v="6"/>
    <n v="0.6"/>
    <n v="-322.452"/>
    <n v="64.7"/>
    <s v="High"/>
  </r>
  <r>
    <x v="636"/>
    <x v="0"/>
    <s v="Visakhapatnam"/>
    <s v="Andhra Pradesh"/>
    <s v="India"/>
    <m/>
    <s v="APAC"/>
    <x v="6"/>
    <s v="TEC-PH-10003913"/>
    <s v="Technology"/>
    <s v="Phones"/>
    <s v="Samsung Signal Booster, Cordless"/>
    <n v="697.2"/>
    <n v="5"/>
    <n v="0"/>
    <n v="132.44999999999999"/>
    <n v="64.69"/>
    <s v="High"/>
  </r>
  <r>
    <x v="568"/>
    <x v="0"/>
    <s v="Jakarta"/>
    <s v="Jakarta"/>
    <s v="Indonesia"/>
    <m/>
    <s v="APAC"/>
    <x v="11"/>
    <s v="FUR-CH-10002213"/>
    <s v="Furniture"/>
    <s v="Chairs"/>
    <s v="Hon Executive Leather Armchair, Black"/>
    <n v="1001.1366"/>
    <n v="3"/>
    <n v="0.27"/>
    <n v="-233.21340000000001"/>
    <n v="64.680000000000007"/>
    <s v="Medium"/>
  </r>
  <r>
    <x v="419"/>
    <x v="0"/>
    <s v="Santo Domingo"/>
    <s v="Santo Domingo"/>
    <s v="Dominican Republic"/>
    <m/>
    <s v="LATAM"/>
    <x v="10"/>
    <s v="FUR-CH-10004572"/>
    <s v="Furniture"/>
    <s v="Chairs"/>
    <s v="Office Star Executive Leather Armchair, Adjustable"/>
    <n v="501.24799999999999"/>
    <n v="2"/>
    <n v="0.2"/>
    <n v="37.567999999999998"/>
    <n v="64.677999999999997"/>
    <s v="Medium"/>
  </r>
  <r>
    <x v="430"/>
    <x v="2"/>
    <s v="Wattrelos"/>
    <s v="Nord-Pas-de-Calais"/>
    <s v="France"/>
    <m/>
    <s v="EU"/>
    <x v="2"/>
    <s v="OFF-ST-10003785"/>
    <s v="Office Supplies"/>
    <s v="Storage"/>
    <s v="Eldon Lockers, Blue"/>
    <n v="890.59500000000003"/>
    <n v="5"/>
    <n v="0.1"/>
    <n v="-0.105"/>
    <n v="64.66"/>
    <s v="Low"/>
  </r>
  <r>
    <x v="464"/>
    <x v="2"/>
    <s v="Wuxi"/>
    <s v="Hunan"/>
    <s v="China"/>
    <m/>
    <s v="APAC"/>
    <x v="8"/>
    <s v="FUR-BO-10002990"/>
    <s v="Furniture"/>
    <s v="Bookcases"/>
    <s v="Dania Library with Doors, Traditional"/>
    <n v="724.8"/>
    <n v="2"/>
    <n v="0"/>
    <n v="333.36"/>
    <n v="64.66"/>
    <s v="Medium"/>
  </r>
  <r>
    <x v="754"/>
    <x v="1"/>
    <s v="Los Angeles"/>
    <s v="California"/>
    <s v="United States"/>
    <n v="90004"/>
    <s v="US"/>
    <x v="4"/>
    <s v="FUR-TA-10003473"/>
    <s v="Furniture"/>
    <s v="Tables"/>
    <s v="Bretford Rectangular Conference Table Tops"/>
    <n v="902.71199999999999"/>
    <n v="3"/>
    <n v="0.2"/>
    <n v="33.851700000000001"/>
    <n v="64.62"/>
    <s v="Medium"/>
  </r>
  <r>
    <x v="108"/>
    <x v="0"/>
    <s v="Voronezh"/>
    <s v="Voronezh"/>
    <s v="Russia"/>
    <m/>
    <s v="EMEA"/>
    <x v="7"/>
    <s v="OFF-ELD-10002297"/>
    <s v="Office Supplies"/>
    <s v="Storage"/>
    <s v="Eldon Lockers, Blue"/>
    <n v="395.82"/>
    <n v="2"/>
    <n v="0"/>
    <n v="39.54"/>
    <n v="64.62"/>
    <s v="High"/>
  </r>
  <r>
    <x v="199"/>
    <x v="0"/>
    <s v="Chinandega"/>
    <s v="Chinandega"/>
    <s v="Nicaragua"/>
    <m/>
    <s v="LATAM"/>
    <x v="2"/>
    <s v="OFF-ST-10002902"/>
    <s v="Office Supplies"/>
    <s v="Storage"/>
    <s v="Fellowes Lockers, Wire Frame"/>
    <n v="550.4"/>
    <n v="4"/>
    <n v="0"/>
    <n v="242.16"/>
    <n v="64.584999999999994"/>
    <s v="High"/>
  </r>
  <r>
    <x v="570"/>
    <x v="0"/>
    <s v="Letchworth"/>
    <s v="England"/>
    <s v="United Kingdom"/>
    <m/>
    <s v="EU"/>
    <x v="9"/>
    <s v="FUR-BO-10001287"/>
    <s v="Furniture"/>
    <s v="Bookcases"/>
    <s v="Dania Floating Shelf Set, Metal"/>
    <n v="506.43"/>
    <n v="3"/>
    <n v="0"/>
    <n v="192.42"/>
    <n v="64.569999999999993"/>
    <s v="Medium"/>
  </r>
  <r>
    <x v="361"/>
    <x v="0"/>
    <s v="New York City"/>
    <s v="New York"/>
    <s v="United States"/>
    <n v="10035"/>
    <s v="US"/>
    <x v="0"/>
    <s v="FUR-CH-10004983"/>
    <s v="Furniture"/>
    <s v="Chairs"/>
    <s v="Office Star - Mid Back Dual function Ergonomic High Back Chair with 2-Way Adjustable Arms"/>
    <n v="579.52800000000002"/>
    <n v="4"/>
    <n v="0.1"/>
    <n v="83.709599999999995"/>
    <n v="64.56"/>
    <s v="Medium"/>
  </r>
  <r>
    <x v="749"/>
    <x v="0"/>
    <s v="Essen"/>
    <s v="North Rhine-Westphalia"/>
    <s v="Germany"/>
    <m/>
    <s v="EU"/>
    <x v="2"/>
    <s v="TEC-PH-10004910"/>
    <s v="Technology"/>
    <s v="Phones"/>
    <s v="Samsung Signal Booster, Full Size"/>
    <n v="1103.04"/>
    <n v="8"/>
    <n v="0"/>
    <n v="529.44000000000005"/>
    <n v="64.540000000000006"/>
    <s v="Medium"/>
  </r>
  <r>
    <x v="748"/>
    <x v="1"/>
    <s v="Kwinana"/>
    <s v="Western Australia"/>
    <s v="Australia"/>
    <m/>
    <s v="APAC"/>
    <x v="1"/>
    <s v="FUR-BO-10002444"/>
    <s v="Furniture"/>
    <s v="Bookcases"/>
    <s v="Sauder Library with Doors, Mobile"/>
    <n v="702.27"/>
    <n v="2"/>
    <n v="0.1"/>
    <n v="179.43"/>
    <n v="64.540000000000006"/>
    <s v="Medium"/>
  </r>
  <r>
    <x v="770"/>
    <x v="2"/>
    <s v="Aschaffenburg"/>
    <s v="Bavaria"/>
    <s v="Germany"/>
    <m/>
    <s v="EU"/>
    <x v="2"/>
    <s v="TEC-PH-10004810"/>
    <s v="Technology"/>
    <s v="Phones"/>
    <s v="Samsung Speaker Phone, Full Size"/>
    <n v="1120.77"/>
    <n v="9"/>
    <n v="0"/>
    <n v="268.92"/>
    <n v="64.53"/>
    <s v="Medium"/>
  </r>
  <r>
    <x v="499"/>
    <x v="1"/>
    <s v="Lora del Río"/>
    <s v="Andalusía"/>
    <s v="Spain"/>
    <m/>
    <s v="EU"/>
    <x v="5"/>
    <s v="FUR-BO-10002133"/>
    <s v="Furniture"/>
    <s v="Bookcases"/>
    <s v="Bush Corner Shelving, Mobile"/>
    <n v="379.53"/>
    <n v="3"/>
    <n v="0"/>
    <n v="159.38999999999999"/>
    <n v="64.53"/>
    <s v="High"/>
  </r>
  <r>
    <x v="674"/>
    <x v="1"/>
    <s v="Mcallen"/>
    <s v="Texas"/>
    <s v="United States"/>
    <n v="78501"/>
    <s v="US"/>
    <x v="2"/>
    <s v="TEC-PH-10003357"/>
    <s v="Technology"/>
    <s v="Phones"/>
    <s v="Grandstream GXP2100 Mainstream Business Phone"/>
    <n v="244.768"/>
    <n v="4"/>
    <n v="0.2"/>
    <n v="24.476800000000001"/>
    <n v="64.52"/>
    <s v="High"/>
  </r>
  <r>
    <x v="243"/>
    <x v="0"/>
    <s v="Bangkok"/>
    <s v="Bangkok"/>
    <s v="Thailand"/>
    <m/>
    <s v="APAC"/>
    <x v="11"/>
    <s v="TEC-PH-10004544"/>
    <s v="Technology"/>
    <s v="Phones"/>
    <s v="Motorola Speaker Phone, with Caller ID"/>
    <n v="646.30439999999999"/>
    <n v="6"/>
    <n v="0.17"/>
    <n v="77.864400000000003"/>
    <n v="64.5"/>
    <s v="Medium"/>
  </r>
  <r>
    <x v="24"/>
    <x v="0"/>
    <s v="Coral Springs"/>
    <s v="Florida"/>
    <s v="United States"/>
    <n v="33065"/>
    <s v="US"/>
    <x v="5"/>
    <s v="OFF-AP-10000576"/>
    <s v="Office Supplies"/>
    <s v="Appliances"/>
    <s v="Belkin 325VA UPS Surge Protector, 6'"/>
    <n v="387.13600000000002"/>
    <n v="4"/>
    <n v="0.2"/>
    <n v="24.196000000000002"/>
    <n v="64.48"/>
    <s v="High"/>
  </r>
  <r>
    <x v="44"/>
    <x v="0"/>
    <s v="Perth"/>
    <s v="Western Australia"/>
    <s v="Australia"/>
    <m/>
    <s v="APAC"/>
    <x v="1"/>
    <s v="FUR-BO-10002031"/>
    <s v="Furniture"/>
    <s v="Bookcases"/>
    <s v="Sauder Classic Bookcase, Pine"/>
    <n v="1968.03"/>
    <n v="5"/>
    <n v="0.1"/>
    <n v="262.38"/>
    <n v="64.459999999999994"/>
    <s v="Medium"/>
  </r>
  <r>
    <x v="653"/>
    <x v="1"/>
    <s v="Sydney"/>
    <s v="New South Wales"/>
    <s v="Australia"/>
    <m/>
    <s v="APAC"/>
    <x v="1"/>
    <s v="FUR-BO-10001155"/>
    <s v="Furniture"/>
    <s v="Bookcases"/>
    <s v="Dania 3-Shelf Cabinet, Traditional"/>
    <n v="381.91500000000002"/>
    <n v="3"/>
    <n v="0.1"/>
    <n v="-17.055"/>
    <n v="64.459999999999994"/>
    <s v="High"/>
  </r>
  <r>
    <x v="268"/>
    <x v="1"/>
    <s v="Los Mochis"/>
    <s v="Sinaloa"/>
    <s v="Mexico"/>
    <m/>
    <s v="LATAM"/>
    <x v="9"/>
    <s v="TEC-CO-10003655"/>
    <s v="Technology"/>
    <s v="Copiers"/>
    <s v="Hewlett Wireless Fax, High-Speed"/>
    <n v="503.51096000000001"/>
    <n v="2"/>
    <n v="2E-3"/>
    <n v="150.31095999999999"/>
    <n v="64.427000000000007"/>
    <s v="Medium"/>
  </r>
  <r>
    <x v="63"/>
    <x v="1"/>
    <s v="Los Angeles"/>
    <s v="California"/>
    <s v="United States"/>
    <n v="90045"/>
    <s v="US"/>
    <x v="4"/>
    <s v="OFF-ST-10002615"/>
    <s v="Office Supplies"/>
    <s v="Storage"/>
    <s v="Dual Level, Single-Width Filing Carts"/>
    <n v="1085.42"/>
    <n v="7"/>
    <n v="0"/>
    <n v="282.20920000000001"/>
    <n v="64.42"/>
    <s v="Medium"/>
  </r>
  <r>
    <x v="232"/>
    <x v="0"/>
    <s v="New York City"/>
    <s v="New York"/>
    <s v="United States"/>
    <n v="10009"/>
    <s v="US"/>
    <x v="0"/>
    <s v="TEC-PH-10000984"/>
    <s v="Technology"/>
    <s v="Phones"/>
    <s v="Panasonic KX-TG9471B"/>
    <n v="783.96"/>
    <n v="4"/>
    <n v="0"/>
    <n v="219.50880000000001"/>
    <n v="64.42"/>
    <s v="High"/>
  </r>
  <r>
    <x v="382"/>
    <x v="1"/>
    <s v="Farnborough"/>
    <s v="England"/>
    <s v="United Kingdom"/>
    <m/>
    <s v="EU"/>
    <x v="9"/>
    <s v="FUR-CH-10002830"/>
    <s v="Furniture"/>
    <s v="Chairs"/>
    <s v="Office Star Rocking Chair, Red"/>
    <n v="704.55"/>
    <n v="5"/>
    <n v="0"/>
    <n v="288.75"/>
    <n v="64.400000000000006"/>
    <s v="High"/>
  </r>
  <r>
    <x v="519"/>
    <x v="2"/>
    <s v="New York City"/>
    <s v="New York"/>
    <s v="United States"/>
    <n v="10011"/>
    <s v="US"/>
    <x v="0"/>
    <s v="TEC-PH-10001468"/>
    <s v="Technology"/>
    <s v="Phones"/>
    <s v="Panasonic Business Telephones KX-T7736"/>
    <n v="546.05999999999995"/>
    <n v="3"/>
    <n v="0"/>
    <n v="163.81800000000001"/>
    <n v="64.39"/>
    <s v="High"/>
  </r>
  <r>
    <x v="756"/>
    <x v="0"/>
    <s v="Colón"/>
    <s v="Colón"/>
    <s v="Panama"/>
    <m/>
    <s v="LATAM"/>
    <x v="2"/>
    <s v="FUR-BO-10001646"/>
    <s v="Furniture"/>
    <s v="Bookcases"/>
    <s v="Safco Library with Doors, Pine"/>
    <n v="1564.56"/>
    <n v="10"/>
    <n v="0.4"/>
    <n v="-0.04"/>
    <n v="64.37"/>
    <s v="Medium"/>
  </r>
  <r>
    <x v="165"/>
    <x v="2"/>
    <s v="Santiago"/>
    <s v="Santiago"/>
    <s v="Chile"/>
    <m/>
    <s v="LATAM"/>
    <x v="5"/>
    <s v="FUR-CH-10004194"/>
    <s v="Furniture"/>
    <s v="Chairs"/>
    <s v="Harbour Creations Steel Folding Chair, Set of Two"/>
    <n v="467.32"/>
    <n v="7"/>
    <n v="0"/>
    <n v="219.52"/>
    <n v="64.355999999999995"/>
    <s v="Medium"/>
  </r>
  <r>
    <x v="126"/>
    <x v="1"/>
    <s v="Wollongong"/>
    <s v="New South Wales"/>
    <s v="Australia"/>
    <m/>
    <s v="APAC"/>
    <x v="1"/>
    <s v="TEC-CO-10004605"/>
    <s v="Technology"/>
    <s v="Copiers"/>
    <s v="HP Copy Machine, Color"/>
    <n v="661.851"/>
    <n v="3"/>
    <n v="0.1"/>
    <n v="286.73099999999999"/>
    <n v="64.349999999999994"/>
    <s v="High"/>
  </r>
  <r>
    <x v="298"/>
    <x v="1"/>
    <s v="Rabat"/>
    <s v="Rabat-Salé-Zemmour-Zaer"/>
    <s v="Morocco"/>
    <m/>
    <s v="Africa"/>
    <x v="3"/>
    <s v="FUR-HON-10001343"/>
    <s v="Furniture"/>
    <s v="Tables"/>
    <s v="Hon Coffee Table, Fully Assembled"/>
    <n v="634.74"/>
    <n v="2"/>
    <n v="0"/>
    <n v="215.76"/>
    <n v="64.349999999999994"/>
    <s v="Medium"/>
  </r>
  <r>
    <x v="21"/>
    <x v="1"/>
    <s v="Torcy"/>
    <s v="Ile-de-France"/>
    <s v="France"/>
    <m/>
    <s v="EU"/>
    <x v="2"/>
    <s v="OFF-AR-10002037"/>
    <s v="Office Supplies"/>
    <s v="Art"/>
    <s v="Stanley Sketch Pad, Fluorescent"/>
    <n v="182.76"/>
    <n v="4"/>
    <n v="0"/>
    <n v="29.16"/>
    <n v="64.33"/>
    <s v="Critical"/>
  </r>
  <r>
    <x v="233"/>
    <x v="0"/>
    <s v="Houston"/>
    <s v="Texas"/>
    <s v="United States"/>
    <n v="77036"/>
    <s v="US"/>
    <x v="2"/>
    <s v="TEC-PH-10003437"/>
    <s v="Technology"/>
    <s v="Phones"/>
    <s v="Blue Parrot B250XT Professional Grade Wireless Bluetooth Headset with"/>
    <n v="419.94400000000002"/>
    <n v="7"/>
    <n v="0.2"/>
    <n v="52.493000000000002"/>
    <n v="64.319999999999993"/>
    <s v="High"/>
  </r>
  <r>
    <x v="451"/>
    <x v="0"/>
    <s v="Zanjan"/>
    <s v="Zanjan"/>
    <s v="Iran"/>
    <m/>
    <s v="EMEA"/>
    <x v="7"/>
    <s v="TEC-OKI-10002750"/>
    <s v="Technology"/>
    <s v="Machines"/>
    <s v="Okidata Inkjet, Wireless"/>
    <n v="1256.8800000000001"/>
    <n v="4"/>
    <n v="0"/>
    <n v="12.48"/>
    <n v="64.31"/>
    <s v="Medium"/>
  </r>
  <r>
    <x v="639"/>
    <x v="0"/>
    <s v="Anqing"/>
    <s v="Anhui"/>
    <s v="China"/>
    <m/>
    <s v="APAC"/>
    <x v="8"/>
    <s v="TEC-CO-10002911"/>
    <s v="Technology"/>
    <s v="Copiers"/>
    <s v="Hewlett Wireless Fax, Laser"/>
    <n v="760.38"/>
    <n v="2"/>
    <n v="0"/>
    <n v="144.41999999999999"/>
    <n v="64.290000000000006"/>
    <s v="Medium"/>
  </r>
  <r>
    <x v="593"/>
    <x v="0"/>
    <s v="Calabar"/>
    <s v="Cross River"/>
    <s v="Nigeria"/>
    <m/>
    <s v="Africa"/>
    <x v="3"/>
    <s v="TEC-CIS-10002259"/>
    <s v="Technology"/>
    <s v="Phones"/>
    <s v="Cisco Smart Phone, Cordless"/>
    <n v="195.44399999999999"/>
    <n v="1"/>
    <n v="0.7"/>
    <n v="-195.45599999999999"/>
    <n v="64.260000000000005"/>
    <s v="High"/>
  </r>
  <r>
    <x v="682"/>
    <x v="1"/>
    <s v="San Diego"/>
    <s v="California"/>
    <s v="United States"/>
    <n v="92105"/>
    <s v="US"/>
    <x v="4"/>
    <s v="FUR-TA-10002607"/>
    <s v="Furniture"/>
    <s v="Tables"/>
    <s v="KI Conference Tables"/>
    <n v="567.12"/>
    <n v="10"/>
    <n v="0.2"/>
    <n v="-28.356000000000002"/>
    <n v="64.25"/>
    <s v="High"/>
  </r>
  <r>
    <x v="418"/>
    <x v="2"/>
    <s v="Canberra"/>
    <s v="Australian Capital Territory"/>
    <s v="Australia"/>
    <m/>
    <s v="APAC"/>
    <x v="1"/>
    <s v="TEC-AC-10000221"/>
    <s v="Technology"/>
    <s v="Accessories"/>
    <s v="Belkin Memory Card, Programmable"/>
    <n v="418.71600000000001"/>
    <n v="6"/>
    <n v="0.4"/>
    <n v="-132.624"/>
    <n v="64.22"/>
    <s v="High"/>
  </r>
  <r>
    <x v="230"/>
    <x v="0"/>
    <s v="Beijing"/>
    <s v="Beijing"/>
    <s v="China"/>
    <m/>
    <s v="APAC"/>
    <x v="8"/>
    <s v="FUR-CH-10004863"/>
    <s v="Furniture"/>
    <s v="Chairs"/>
    <s v="SAFCO Swivel Stool, Black"/>
    <n v="827.55"/>
    <n v="5"/>
    <n v="0"/>
    <n v="397.2"/>
    <n v="64.22"/>
    <s v="Low"/>
  </r>
  <r>
    <x v="754"/>
    <x v="1"/>
    <s v="Warrington"/>
    <s v="England"/>
    <s v="United Kingdom"/>
    <m/>
    <s v="EU"/>
    <x v="9"/>
    <s v="TEC-AC-10002263"/>
    <s v="Technology"/>
    <s v="Accessories"/>
    <s v="SanDisk Memory Card, Bluetooth"/>
    <n v="449.64"/>
    <n v="4"/>
    <n v="0"/>
    <n v="58.44"/>
    <n v="64.209999999999994"/>
    <s v="Medium"/>
  </r>
  <r>
    <x v="28"/>
    <x v="0"/>
    <s v="Newcastle"/>
    <s v="New South Wales"/>
    <s v="Australia"/>
    <m/>
    <s v="APAC"/>
    <x v="1"/>
    <s v="TEC-CO-10001775"/>
    <s v="Technology"/>
    <s v="Copiers"/>
    <s v="Sharp Wireless Fax, Laser"/>
    <n v="640.65599999999995"/>
    <n v="2"/>
    <n v="0.1"/>
    <n v="234.876"/>
    <n v="64.150000000000006"/>
    <s v="Medium"/>
  </r>
  <r>
    <x v="456"/>
    <x v="0"/>
    <s v="Heerlen"/>
    <s v="Limburg"/>
    <s v="Netherlands"/>
    <m/>
    <s v="EU"/>
    <x v="2"/>
    <s v="FUR-FU-10003862"/>
    <s v="Furniture"/>
    <s v="Furnishings"/>
    <s v="Advantus Photo Frame, Black"/>
    <n v="211.92"/>
    <n v="5"/>
    <n v="0.2"/>
    <n v="-50.43"/>
    <n v="64.12"/>
    <s v="Critical"/>
  </r>
  <r>
    <x v="225"/>
    <x v="1"/>
    <s v="Lahore"/>
    <s v="Punjab"/>
    <s v="Pakistan"/>
    <m/>
    <s v="APAC"/>
    <x v="6"/>
    <s v="TEC-PH-10002443"/>
    <s v="Technology"/>
    <s v="Phones"/>
    <s v="Cisco Signal Booster, with Caller ID"/>
    <n v="227.745"/>
    <n v="3"/>
    <n v="0.5"/>
    <n v="-141.255"/>
    <n v="64.12"/>
    <s v="Critical"/>
  </r>
  <r>
    <x v="92"/>
    <x v="2"/>
    <s v="Rome"/>
    <s v="Lazio"/>
    <s v="Italy"/>
    <m/>
    <s v="EU"/>
    <x v="5"/>
    <s v="TEC-AC-10004054"/>
    <s v="Technology"/>
    <s v="Accessories"/>
    <s v="Memorex Memory Card, Erganomic"/>
    <n v="800.64"/>
    <n v="8"/>
    <n v="0"/>
    <n v="144"/>
    <n v="64.099999999999994"/>
    <s v="Low"/>
  </r>
  <r>
    <x v="233"/>
    <x v="0"/>
    <s v="Rotorua"/>
    <s v="Bay of Plenty"/>
    <s v="New Zealand"/>
    <m/>
    <s v="APAC"/>
    <x v="1"/>
    <s v="TEC-PH-10000841"/>
    <s v="Technology"/>
    <s v="Phones"/>
    <s v="Nokia Signal Booster, VoIP"/>
    <n v="273.18"/>
    <n v="2"/>
    <n v="0"/>
    <n v="46.44"/>
    <n v="64.099999999999994"/>
    <s v="Critical"/>
  </r>
  <r>
    <x v="636"/>
    <x v="0"/>
    <s v="Baguio City"/>
    <s v="Cordillera"/>
    <s v="Philippines"/>
    <m/>
    <s v="APAC"/>
    <x v="11"/>
    <s v="OFF-ST-10000622"/>
    <s v="Office Supplies"/>
    <s v="Storage"/>
    <s v="Rogers File Cart, Single Width"/>
    <n v="312.57600000000002"/>
    <n v="4"/>
    <n v="0.45"/>
    <n v="-210.38399999999999"/>
    <n v="64.09"/>
    <s v="Medium"/>
  </r>
  <r>
    <x v="625"/>
    <x v="0"/>
    <s v="Chicago"/>
    <s v="Illinois"/>
    <s v="United States"/>
    <n v="60623"/>
    <s v="US"/>
    <x v="2"/>
    <s v="OFF-ST-10001780"/>
    <s v="Office Supplies"/>
    <s v="Storage"/>
    <s v="Tennsco 16-Compartment Lockers with Coat Rack"/>
    <n v="1036.624"/>
    <n v="2"/>
    <n v="0.2"/>
    <n v="51.831200000000003"/>
    <n v="64.08"/>
    <s v="Medium"/>
  </r>
  <r>
    <x v="687"/>
    <x v="1"/>
    <s v="Veracruz"/>
    <s v="Veracruz"/>
    <s v="Mexico"/>
    <m/>
    <s v="LATAM"/>
    <x v="9"/>
    <s v="FUR-BO-10000378"/>
    <s v="Furniture"/>
    <s v="Bookcases"/>
    <s v="Bush Floating Shelf Set, Pine"/>
    <n v="644.44799999999998"/>
    <n v="7"/>
    <n v="0.2"/>
    <n v="64.427999999999997"/>
    <n v="64.06"/>
    <s v="Medium"/>
  </r>
  <r>
    <x v="488"/>
    <x v="2"/>
    <s v="Madrid"/>
    <s v="Madrid"/>
    <s v="Spain"/>
    <m/>
    <s v="EU"/>
    <x v="5"/>
    <s v="FUR-CH-10004606"/>
    <s v="Furniture"/>
    <s v="Chairs"/>
    <s v="Hon Rocking Chair, Red"/>
    <n v="522.48"/>
    <n v="5"/>
    <n v="0.2"/>
    <n v="-78.42"/>
    <n v="64.03"/>
    <s v="Medium"/>
  </r>
  <r>
    <x v="82"/>
    <x v="1"/>
    <s v="Manila"/>
    <s v="National Capital"/>
    <s v="Philippines"/>
    <m/>
    <s v="APAC"/>
    <x v="11"/>
    <s v="TEC-PH-10003927"/>
    <s v="Technology"/>
    <s v="Phones"/>
    <s v="Nokia Audio Dock, with Caller ID"/>
    <n v="375.16500000000002"/>
    <n v="3"/>
    <n v="0.25"/>
    <n v="65.025000000000006"/>
    <n v="64.03"/>
    <s v="Low"/>
  </r>
  <r>
    <x v="531"/>
    <x v="0"/>
    <s v="Sincan"/>
    <s v="Ankara"/>
    <s v="Turkey"/>
    <m/>
    <s v="EMEA"/>
    <x v="7"/>
    <s v="TEC-MOT-10002855"/>
    <s v="Technology"/>
    <s v="Phones"/>
    <s v="Motorola Speaker Phone, with Caller ID"/>
    <n v="207.648"/>
    <n v="4"/>
    <n v="0.6"/>
    <n v="-197.352"/>
    <n v="64.03"/>
    <s v="Critical"/>
  </r>
  <r>
    <x v="356"/>
    <x v="2"/>
    <s v="Limoeiro do Norte"/>
    <s v="Ceará"/>
    <s v="Brazil"/>
    <m/>
    <s v="LATAM"/>
    <x v="5"/>
    <s v="TEC-CO-10004406"/>
    <s v="Technology"/>
    <s v="Copiers"/>
    <s v="Sharp Fax Machine, Digital"/>
    <n v="626.80223999999998"/>
    <n v="8"/>
    <n v="0.60199999999999998"/>
    <n v="-916.71776"/>
    <n v="64.013000000000005"/>
    <s v="Low"/>
  </r>
  <r>
    <x v="708"/>
    <x v="2"/>
    <s v="Manila"/>
    <s v="National Capital"/>
    <s v="Philippines"/>
    <m/>
    <s v="APAC"/>
    <x v="11"/>
    <s v="FUR-BO-10002204"/>
    <s v="Furniture"/>
    <s v="Bookcases"/>
    <s v="Bush Corner Shelving, Traditional"/>
    <n v="725.3415"/>
    <n v="9"/>
    <n v="0.35"/>
    <n v="122.7015"/>
    <n v="64"/>
    <s v="High"/>
  </r>
  <r>
    <x v="22"/>
    <x v="2"/>
    <s v="Gorakhpur"/>
    <s v="Haryana"/>
    <s v="India"/>
    <m/>
    <s v="APAC"/>
    <x v="6"/>
    <s v="FUR-BO-10003945"/>
    <s v="Furniture"/>
    <s v="Bookcases"/>
    <s v="Sauder 3-Shelf Cabinet, Metal"/>
    <n v="830.7"/>
    <n v="5"/>
    <n v="0"/>
    <n v="373.8"/>
    <n v="64"/>
    <s v="Medium"/>
  </r>
  <r>
    <x v="500"/>
    <x v="1"/>
    <s v="Cajazeiras"/>
    <s v="Paraíba"/>
    <s v="Brazil"/>
    <m/>
    <s v="LATAM"/>
    <x v="5"/>
    <s v="OFF-AP-10002625"/>
    <s v="Office Supplies"/>
    <s v="Appliances"/>
    <s v="Cuisinart Microwave, Black"/>
    <n v="370.52"/>
    <n v="2"/>
    <n v="0"/>
    <n v="66.680000000000007"/>
    <n v="63.997"/>
    <s v="Critical"/>
  </r>
  <r>
    <x v="677"/>
    <x v="1"/>
    <s v="Lima"/>
    <s v="Lima (city)"/>
    <s v="Peru"/>
    <m/>
    <s v="LATAM"/>
    <x v="5"/>
    <s v="TEC-AC-10001341"/>
    <s v="Technology"/>
    <s v="Accessories"/>
    <s v="Enermax Memory Card, USB"/>
    <n v="229.2"/>
    <n v="5"/>
    <n v="0.4"/>
    <n v="-38.200000000000003"/>
    <n v="63.985999999999997"/>
    <s v="Critical"/>
  </r>
  <r>
    <x v="90"/>
    <x v="0"/>
    <s v="Jackson"/>
    <s v="Mississippi"/>
    <s v="United States"/>
    <n v="39212"/>
    <s v="US"/>
    <x v="5"/>
    <s v="FUR-CH-10000015"/>
    <s v="Furniture"/>
    <s v="Chairs"/>
    <s v="Hon Multipurpose Stacking Arm Chairs"/>
    <n v="866.4"/>
    <n v="4"/>
    <n v="0"/>
    <n v="225.26400000000001"/>
    <n v="63.98"/>
    <s v="High"/>
  </r>
  <r>
    <x v="137"/>
    <x v="0"/>
    <s v="Yonkers"/>
    <s v="New York"/>
    <s v="United States"/>
    <n v="10701"/>
    <s v="US"/>
    <x v="0"/>
    <s v="FUR-TA-10001095"/>
    <s v="Furniture"/>
    <s v="Tables"/>
    <s v="Chromcraft Round Conference Tables"/>
    <n v="836.59199999999998"/>
    <n v="8"/>
    <n v="0.4"/>
    <n v="-264.92079999999999"/>
    <n v="63.98"/>
    <s v="Medium"/>
  </r>
  <r>
    <x v="152"/>
    <x v="1"/>
    <s v="Nice"/>
    <s v="Provence-Alpes-Côte d'Azur"/>
    <s v="France"/>
    <m/>
    <s v="EU"/>
    <x v="2"/>
    <s v="FUR-BO-10001387"/>
    <s v="Furniture"/>
    <s v="Bookcases"/>
    <s v="Safco Floating Shelf Set, Traditional"/>
    <n v="1239.462"/>
    <n v="7"/>
    <n v="0.1"/>
    <n v="468.13200000000001"/>
    <n v="63.95"/>
    <s v="Medium"/>
  </r>
  <r>
    <x v="215"/>
    <x v="0"/>
    <s v="Shenzhen"/>
    <s v="Guangdong"/>
    <s v="China"/>
    <m/>
    <s v="APAC"/>
    <x v="8"/>
    <s v="OFF-ST-10001638"/>
    <s v="Office Supplies"/>
    <s v="Storage"/>
    <s v="Tenex File Cart, Single Width"/>
    <n v="269.22000000000003"/>
    <n v="2"/>
    <n v="0"/>
    <n v="78.06"/>
    <n v="63.94"/>
    <s v="Medium"/>
  </r>
  <r>
    <x v="225"/>
    <x v="1"/>
    <s v="Pinar del Río"/>
    <s v="Pinar del Río"/>
    <s v="Cuba"/>
    <m/>
    <s v="LATAM"/>
    <x v="10"/>
    <s v="TEC-CO-10002427"/>
    <s v="Technology"/>
    <s v="Copiers"/>
    <s v="Canon Copy Machine, Laser"/>
    <n v="523.23144000000002"/>
    <n v="3"/>
    <n v="2E-3"/>
    <n v="198.15144000000001"/>
    <n v="63.899000000000001"/>
    <s v="Medium"/>
  </r>
  <r>
    <x v="172"/>
    <x v="0"/>
    <s v="Frankfurt"/>
    <s v="Hesse"/>
    <s v="Germany"/>
    <m/>
    <s v="EU"/>
    <x v="2"/>
    <s v="TEC-PH-10004772"/>
    <s v="Technology"/>
    <s v="Phones"/>
    <s v="Motorola Signal Booster, VoIP"/>
    <n v="859.32"/>
    <n v="6"/>
    <n v="0"/>
    <n v="42.84"/>
    <n v="63.89"/>
    <s v="Medium"/>
  </r>
  <r>
    <x v="451"/>
    <x v="0"/>
    <s v="Mackay"/>
    <s v="Queensland"/>
    <s v="Australia"/>
    <m/>
    <s v="APAC"/>
    <x v="1"/>
    <s v="TEC-CO-10003574"/>
    <s v="Technology"/>
    <s v="Copiers"/>
    <s v="Brother Personal Copier, High-Speed"/>
    <n v="507.92399999999998"/>
    <n v="4"/>
    <n v="0.1"/>
    <n v="186.20400000000001"/>
    <n v="63.87"/>
    <s v="High"/>
  </r>
  <r>
    <x v="133"/>
    <x v="1"/>
    <s v="Jhansi"/>
    <s v="Uttar Pradesh"/>
    <s v="India"/>
    <m/>
    <s v="APAC"/>
    <x v="6"/>
    <s v="TEC-AC-10003217"/>
    <s v="Technology"/>
    <s v="Accessories"/>
    <s v="Enermax Keyboard, USB"/>
    <n v="334.68"/>
    <n v="4"/>
    <n v="0"/>
    <n v="83.64"/>
    <n v="63.87"/>
    <s v="High"/>
  </r>
  <r>
    <x v="499"/>
    <x v="1"/>
    <s v="London"/>
    <s v="England"/>
    <s v="United Kingdom"/>
    <m/>
    <s v="EU"/>
    <x v="9"/>
    <s v="TEC-MA-10000002"/>
    <s v="Technology"/>
    <s v="Machines"/>
    <s v="Epson Card Printer, Durable"/>
    <n v="1071.441"/>
    <n v="7"/>
    <n v="0.1"/>
    <n v="285.62099999999998"/>
    <n v="63.86"/>
    <s v="Low"/>
  </r>
  <r>
    <x v="266"/>
    <x v="0"/>
    <s v="Paderborn"/>
    <s v="North Rhine-Westphalia"/>
    <s v="Germany"/>
    <m/>
    <s v="EU"/>
    <x v="2"/>
    <s v="TEC-AC-10003063"/>
    <s v="Technology"/>
    <s v="Accessories"/>
    <s v="Memorex Memory Card, Programmable"/>
    <n v="518.85"/>
    <n v="5"/>
    <n v="0"/>
    <n v="72.599999999999994"/>
    <n v="63.86"/>
    <s v="High"/>
  </r>
  <r>
    <x v="624"/>
    <x v="1"/>
    <s v="Buffalo"/>
    <s v="New York"/>
    <s v="United States"/>
    <n v="14215"/>
    <s v="US"/>
    <x v="0"/>
    <s v="FUR-CH-10004997"/>
    <s v="Furniture"/>
    <s v="Chairs"/>
    <s v="Hon Every-Day Series Multi-Task Chairs"/>
    <n v="1522.6379999999999"/>
    <n v="9"/>
    <n v="0.1"/>
    <n v="169.18199999999999"/>
    <n v="63.85"/>
    <s v="Medium"/>
  </r>
  <r>
    <x v="244"/>
    <x v="2"/>
    <s v="Chicago"/>
    <s v="Illinois"/>
    <s v="United States"/>
    <n v="60653"/>
    <s v="US"/>
    <x v="2"/>
    <s v="TEC-MA-10003626"/>
    <s v="Technology"/>
    <s v="Machines"/>
    <s v="Hewlett-Packard Deskjet 6540 Color Inkjet Printer"/>
    <n v="574.91"/>
    <n v="2"/>
    <n v="0.3"/>
    <n v="156.047"/>
    <n v="63.85"/>
    <s v="Medium"/>
  </r>
  <r>
    <x v="40"/>
    <x v="2"/>
    <s v="Valenzuela"/>
    <s v="National Capital"/>
    <s v="Philippines"/>
    <m/>
    <s v="APAC"/>
    <x v="11"/>
    <s v="FUR-BO-10004161"/>
    <s v="Furniture"/>
    <s v="Bookcases"/>
    <s v="Bush Corner Shelving, Mobile"/>
    <n v="246.69450000000001"/>
    <n v="3"/>
    <n v="0.35"/>
    <n v="-125.27549999999999"/>
    <n v="63.84"/>
    <s v="Medium"/>
  </r>
  <r>
    <x v="302"/>
    <x v="1"/>
    <s v="Philadelphia"/>
    <s v="Pennsylvania"/>
    <s v="United States"/>
    <n v="19140"/>
    <s v="US"/>
    <x v="0"/>
    <s v="FUR-FU-10001468"/>
    <s v="Furniture"/>
    <s v="Furnishings"/>
    <s v="Tenex Antistatic Computer Chair Mats"/>
    <n v="547.13599999999997"/>
    <n v="4"/>
    <n v="0.2"/>
    <n v="-68.391999999999996"/>
    <n v="63.84"/>
    <s v="Medium"/>
  </r>
  <r>
    <x v="498"/>
    <x v="0"/>
    <s v="Vincennes"/>
    <s v="Ile-de-France"/>
    <s v="France"/>
    <m/>
    <s v="EU"/>
    <x v="2"/>
    <s v="TEC-AC-10000657"/>
    <s v="Technology"/>
    <s v="Accessories"/>
    <s v="Enermax Memory Card, Bluetooth"/>
    <n v="228.78"/>
    <n v="2"/>
    <n v="0"/>
    <n v="36.6"/>
    <n v="63.82"/>
    <s v="High"/>
  </r>
  <r>
    <x v="110"/>
    <x v="0"/>
    <s v="Indianapolis"/>
    <s v="Indiana"/>
    <s v="United States"/>
    <n v="46203"/>
    <s v="US"/>
    <x v="2"/>
    <s v="OFF-BI-10004600"/>
    <s v="Office Supplies"/>
    <s v="Binders"/>
    <s v="Ibico Ibimaster 300 Manual Binding System"/>
    <n v="1103.97"/>
    <n v="3"/>
    <n v="0"/>
    <n v="496.78649999999999"/>
    <n v="63.82"/>
    <s v="Medium"/>
  </r>
  <r>
    <x v="150"/>
    <x v="0"/>
    <s v="Manila"/>
    <s v="National Capital"/>
    <s v="Philippines"/>
    <m/>
    <s v="APAC"/>
    <x v="11"/>
    <s v="FUR-CH-10001871"/>
    <s v="Furniture"/>
    <s v="Chairs"/>
    <s v="Harbour Creations Steel Folding Chair, Set of Two"/>
    <n v="600.84"/>
    <n v="8"/>
    <n v="0.25"/>
    <n v="-152.28"/>
    <n v="63.81"/>
    <s v="High"/>
  </r>
  <r>
    <x v="491"/>
    <x v="1"/>
    <s v="Gujranwala"/>
    <s v="Punjab"/>
    <s v="Pakistan"/>
    <m/>
    <s v="APAC"/>
    <x v="6"/>
    <s v="TEC-PH-10002683"/>
    <s v="Technology"/>
    <s v="Phones"/>
    <s v="Apple Smart Phone, Cordless"/>
    <n v="636.29999999999995"/>
    <n v="2"/>
    <n v="0.5"/>
    <n v="-165.48"/>
    <n v="63.81"/>
    <s v="Medium"/>
  </r>
  <r>
    <x v="274"/>
    <x v="0"/>
    <s v="Orsay"/>
    <s v="Ile-de-France"/>
    <s v="France"/>
    <m/>
    <s v="EU"/>
    <x v="2"/>
    <s v="FUR-BO-10003697"/>
    <s v="Furniture"/>
    <s v="Bookcases"/>
    <s v="Safco Floating Shelf Set, Mobile"/>
    <n v="1076.0039999999999"/>
    <n v="6"/>
    <n v="0.1"/>
    <n v="23.904"/>
    <n v="63.77"/>
    <s v="Medium"/>
  </r>
  <r>
    <x v="393"/>
    <x v="0"/>
    <s v="Antananarivo"/>
    <s v="Analamanga"/>
    <s v="Madagascar"/>
    <m/>
    <s v="Africa"/>
    <x v="3"/>
    <s v="OFF-HAM-10003663"/>
    <s v="Office Supplies"/>
    <s v="Appliances"/>
    <s v="Hamilton Beach Stove, Black"/>
    <n v="541.77"/>
    <n v="1"/>
    <n v="0"/>
    <n v="200.43"/>
    <n v="63.77"/>
    <s v="Medium"/>
  </r>
  <r>
    <x v="600"/>
    <x v="1"/>
    <s v="Medina"/>
    <s v="Ohio"/>
    <s v="United States"/>
    <n v="44256"/>
    <s v="US"/>
    <x v="0"/>
    <s v="TEC-MA-10000864"/>
    <s v="Technology"/>
    <s v="Machines"/>
    <s v="Cisco 9971 IP Video Phone Charcoal"/>
    <n v="1188"/>
    <n v="9"/>
    <n v="0.7"/>
    <n v="-950.4"/>
    <n v="63.76"/>
    <s v="Medium"/>
  </r>
  <r>
    <x v="121"/>
    <x v="0"/>
    <s v="Riyadh"/>
    <s v="Ar Riyad"/>
    <s v="Saudi Arabia"/>
    <m/>
    <s v="EMEA"/>
    <x v="7"/>
    <s v="OFF-HAM-10004917"/>
    <s v="Office Supplies"/>
    <s v="Appliances"/>
    <s v="Hamilton Beach Stove, Red"/>
    <n v="542.34"/>
    <n v="1"/>
    <n v="0"/>
    <n v="244.05"/>
    <n v="63.76"/>
    <s v="High"/>
  </r>
  <r>
    <x v="622"/>
    <x v="0"/>
    <s v="Chinandega"/>
    <s v="Chinandega"/>
    <s v="Nicaragua"/>
    <m/>
    <s v="LATAM"/>
    <x v="2"/>
    <s v="FUR-BO-10000268"/>
    <s v="Furniture"/>
    <s v="Bookcases"/>
    <s v="Ikea 3-Shelf Cabinet, Traditional"/>
    <n v="474.8"/>
    <n v="5"/>
    <n v="0"/>
    <n v="137.6"/>
    <n v="63.741"/>
    <s v="High"/>
  </r>
  <r>
    <x v="171"/>
    <x v="2"/>
    <s v="Chihuahua"/>
    <s v="Chihuahua"/>
    <s v="Mexico"/>
    <m/>
    <s v="LATAM"/>
    <x v="9"/>
    <s v="OFF-ST-10002164"/>
    <s v="Office Supplies"/>
    <s v="Storage"/>
    <s v="Rogers Lockers, Industrial"/>
    <n v="707"/>
    <n v="5"/>
    <n v="0"/>
    <n v="226.2"/>
    <n v="63.731000000000002"/>
    <s v="High"/>
  </r>
  <r>
    <x v="226"/>
    <x v="0"/>
    <s v="Barcelona"/>
    <s v="Catalonia"/>
    <s v="Spain"/>
    <m/>
    <s v="EU"/>
    <x v="5"/>
    <s v="TEC-MA-10003223"/>
    <s v="Technology"/>
    <s v="Machines"/>
    <s v="StarTech Inkjet, Durable"/>
    <n v="540.32399999999996"/>
    <n v="2"/>
    <n v="0.1"/>
    <n v="5.9640000000000004"/>
    <n v="63.7"/>
    <s v="High"/>
  </r>
  <r>
    <x v="230"/>
    <x v="0"/>
    <s v="General Escobedo"/>
    <s v="Nuevo León"/>
    <s v="Mexico"/>
    <m/>
    <s v="LATAM"/>
    <x v="9"/>
    <s v="TEC-AC-10001705"/>
    <s v="Technology"/>
    <s v="Accessories"/>
    <s v="Logitech Keyboard, Bluetooth"/>
    <n v="676.2"/>
    <n v="14"/>
    <n v="0"/>
    <n v="168.84"/>
    <n v="63.694000000000003"/>
    <s v="Medium"/>
  </r>
  <r>
    <x v="512"/>
    <x v="2"/>
    <s v="Kowloon"/>
    <s v="Hong Kong"/>
    <s v="Hong Kong"/>
    <m/>
    <s v="APAC"/>
    <x v="8"/>
    <s v="OFF-AP-10003795"/>
    <s v="Office Supplies"/>
    <s v="Appliances"/>
    <s v="Hoover Refrigerator, Red"/>
    <n v="2105.04"/>
    <n v="4"/>
    <n v="0"/>
    <n v="715.68"/>
    <n v="63.68"/>
    <s v="Medium"/>
  </r>
  <r>
    <x v="405"/>
    <x v="0"/>
    <s v="Reynosa"/>
    <s v="Tamaulipas"/>
    <s v="Mexico"/>
    <m/>
    <s v="LATAM"/>
    <x v="9"/>
    <s v="FUR-BO-10002300"/>
    <s v="Furniture"/>
    <s v="Bookcases"/>
    <s v="Dania Classic Bookcase, Traditional"/>
    <n v="657.21600000000001"/>
    <n v="3"/>
    <n v="0.2"/>
    <n v="238.23599999999999"/>
    <n v="63.676000000000002"/>
    <s v="High"/>
  </r>
  <r>
    <x v="476"/>
    <x v="0"/>
    <s v="Guatire"/>
    <s v="Miranda"/>
    <s v="Venezuela"/>
    <m/>
    <s v="LATAM"/>
    <x v="5"/>
    <s v="OFF-ST-10000990"/>
    <s v="Office Supplies"/>
    <s v="Storage"/>
    <s v="Eldon Lockers, Single Width"/>
    <n v="395.88"/>
    <n v="5"/>
    <n v="0.4"/>
    <n v="-250.82"/>
    <n v="63.673999999999999"/>
    <s v="High"/>
  </r>
  <r>
    <x v="537"/>
    <x v="0"/>
    <s v="Messina"/>
    <s v="Sicily"/>
    <s v="Italy"/>
    <m/>
    <s v="EU"/>
    <x v="5"/>
    <s v="OFF-ST-10000624"/>
    <s v="Office Supplies"/>
    <s v="Storage"/>
    <s v="Eldon File Cart, Single Width"/>
    <n v="770.22"/>
    <n v="10"/>
    <n v="0.4"/>
    <n v="38.22"/>
    <n v="63.67"/>
    <s v="Medium"/>
  </r>
  <r>
    <x v="150"/>
    <x v="0"/>
    <s v="Thiais"/>
    <s v="Ile-de-France"/>
    <s v="France"/>
    <m/>
    <s v="EU"/>
    <x v="2"/>
    <s v="TEC-CO-10002673"/>
    <s v="Technology"/>
    <s v="Copiers"/>
    <s v="Brother Fax and Copier, Laser"/>
    <n v="813.83249999999998"/>
    <n v="5"/>
    <n v="0.15"/>
    <n v="95.632499999999993"/>
    <n v="63.67"/>
    <s v="High"/>
  </r>
  <r>
    <x v="786"/>
    <x v="2"/>
    <s v="San Lorenzo"/>
    <s v="Central"/>
    <s v="Paraguay"/>
    <m/>
    <s v="LATAM"/>
    <x v="5"/>
    <s v="TEC-CO-10003931"/>
    <s v="Technology"/>
    <s v="Copiers"/>
    <s v="Hewlett Fax Machine, High-Speed"/>
    <n v="634.96752000000004"/>
    <n v="3"/>
    <n v="2E-3"/>
    <n v="-1.2724800000000001"/>
    <n v="63.658999999999999"/>
    <s v="High"/>
  </r>
  <r>
    <x v="248"/>
    <x v="0"/>
    <s v="Los Angeles"/>
    <s v="California"/>
    <s v="United States"/>
    <n v="90045"/>
    <s v="US"/>
    <x v="4"/>
    <s v="FUR-BO-10004218"/>
    <s v="Furniture"/>
    <s v="Bookcases"/>
    <s v="Bush Heritage Pine Collection 5-Shelf Bookcase, Albany Pine Finish, *Special Order"/>
    <n v="239.666"/>
    <n v="2"/>
    <n v="0.15"/>
    <n v="14.098000000000001"/>
    <n v="63.65"/>
    <s v="Critical"/>
  </r>
  <r>
    <x v="736"/>
    <x v="1"/>
    <s v="Santo Domingo"/>
    <s v="Santo Domingo"/>
    <s v="Dominican Republic"/>
    <m/>
    <s v="LATAM"/>
    <x v="10"/>
    <s v="FUR-CH-10001675"/>
    <s v="Furniture"/>
    <s v="Chairs"/>
    <s v="Office Star Steel Folding Chair, Adjustable"/>
    <n v="351.68"/>
    <n v="7"/>
    <n v="0.2"/>
    <n v="0"/>
    <n v="63.646999999999998"/>
    <s v="High"/>
  </r>
  <r>
    <x v="741"/>
    <x v="2"/>
    <s v="Kinshasa"/>
    <s v="Kinshasa"/>
    <s v="Democratic Republic of the Congo"/>
    <m/>
    <s v="Africa"/>
    <x v="3"/>
    <s v="OFF-HAM-10001621"/>
    <s v="Office Supplies"/>
    <s v="Appliances"/>
    <s v="Hamilton Beach Refrigerator, Black"/>
    <n v="499.56"/>
    <n v="1"/>
    <n v="0"/>
    <n v="89.91"/>
    <n v="63.6"/>
    <s v="Low"/>
  </r>
  <r>
    <x v="7"/>
    <x v="1"/>
    <s v="Manila"/>
    <s v="National Capital"/>
    <s v="Philippines"/>
    <m/>
    <s v="APAC"/>
    <x v="11"/>
    <s v="FUR-CH-10001147"/>
    <s v="Furniture"/>
    <s v="Chairs"/>
    <s v="Hon Swivel Stool, Adjustable"/>
    <n v="747.63"/>
    <n v="6"/>
    <n v="0.25"/>
    <n v="-159.57"/>
    <n v="63.59"/>
    <s v="Medium"/>
  </r>
  <r>
    <x v="707"/>
    <x v="2"/>
    <s v="London"/>
    <s v="England"/>
    <s v="United Kingdom"/>
    <m/>
    <s v="EU"/>
    <x v="9"/>
    <s v="OFF-ST-10003018"/>
    <s v="Office Supplies"/>
    <s v="Storage"/>
    <s v="Smead File Cart, Industrial"/>
    <n v="462.24"/>
    <n v="4"/>
    <n v="0.1"/>
    <n v="92.4"/>
    <n v="63.58"/>
    <s v="High"/>
  </r>
  <r>
    <x v="69"/>
    <x v="0"/>
    <s v="Bhilwara"/>
    <s v="Rajasthan"/>
    <s v="India"/>
    <m/>
    <s v="APAC"/>
    <x v="6"/>
    <s v="TEC-PH-10000840"/>
    <s v="Technology"/>
    <s v="Phones"/>
    <s v="Cisco Audio Dock, VoIP"/>
    <n v="728.64"/>
    <n v="4"/>
    <n v="0"/>
    <n v="225.84"/>
    <n v="63.55"/>
    <s v="High"/>
  </r>
  <r>
    <x v="274"/>
    <x v="0"/>
    <s v="San Miguelito"/>
    <s v="Panama"/>
    <s v="Panama"/>
    <m/>
    <s v="LATAM"/>
    <x v="2"/>
    <s v="FUR-BO-10000891"/>
    <s v="Furniture"/>
    <s v="Bookcases"/>
    <s v="Ikea Classic Bookcase, Pine"/>
    <n v="991.44"/>
    <n v="6"/>
    <n v="0.4"/>
    <n v="-297.48"/>
    <n v="63.515000000000001"/>
    <s v="Medium"/>
  </r>
  <r>
    <x v="18"/>
    <x v="0"/>
    <s v="Charlotte"/>
    <s v="North Carolina"/>
    <s v="United States"/>
    <n v="28205"/>
    <s v="US"/>
    <x v="5"/>
    <s v="OFF-ST-10003816"/>
    <s v="Office Supplies"/>
    <s v="Storage"/>
    <s v="Fellowes High-Stak Drawer Files"/>
    <n v="704.76"/>
    <n v="5"/>
    <n v="0.2"/>
    <n v="26.4285"/>
    <n v="63.51"/>
    <s v="Medium"/>
  </r>
  <r>
    <x v="372"/>
    <x v="0"/>
    <s v="Sterlitamak"/>
    <s v="Bashkortostan"/>
    <s v="Russia"/>
    <m/>
    <s v="EMEA"/>
    <x v="7"/>
    <s v="OFF-BIC-10004976"/>
    <s v="Office Supplies"/>
    <s v="Art"/>
    <s v="BIC Markers, Water Color"/>
    <n v="177.66"/>
    <n v="6"/>
    <n v="0"/>
    <n v="62.1"/>
    <n v="63.48"/>
    <s v="Critical"/>
  </r>
  <r>
    <x v="430"/>
    <x v="2"/>
    <s v="Smyrna"/>
    <s v="Georgia"/>
    <s v="United States"/>
    <n v="30080"/>
    <s v="US"/>
    <x v="5"/>
    <s v="FUR-BO-10004015"/>
    <s v="Furniture"/>
    <s v="Bookcases"/>
    <s v="Bush Andora Bookcase, Maple/Graphite Gray Finish"/>
    <n v="239.98"/>
    <n v="2"/>
    <n v="0"/>
    <n v="52.7956"/>
    <n v="63.47"/>
    <s v="Critical"/>
  </r>
  <r>
    <x v="737"/>
    <x v="0"/>
    <s v="Bagneux"/>
    <s v="Ile-de-France"/>
    <s v="France"/>
    <m/>
    <s v="EU"/>
    <x v="2"/>
    <s v="FUR-CH-10004506"/>
    <s v="Furniture"/>
    <s v="Chairs"/>
    <s v="Novimex Steel Folding Chair, Set of Two"/>
    <n v="456.19200000000001"/>
    <n v="6"/>
    <n v="0.1"/>
    <n v="-25.488"/>
    <n v="63.46"/>
    <s v="High"/>
  </r>
  <r>
    <x v="780"/>
    <x v="2"/>
    <s v="La Teste-de-Buch"/>
    <s v="Aquitaine"/>
    <s v="France"/>
    <m/>
    <s v="EU"/>
    <x v="2"/>
    <s v="TEC-CO-10000500"/>
    <s v="Technology"/>
    <s v="Copiers"/>
    <s v="Canon Fax and Copier, High-Speed"/>
    <n v="644.43600000000004"/>
    <n v="4"/>
    <n v="0.15"/>
    <n v="-60.683999999999997"/>
    <n v="63.45"/>
    <s v="High"/>
  </r>
  <r>
    <x v="561"/>
    <x v="0"/>
    <s v="Jacksonville"/>
    <s v="North Carolina"/>
    <s v="United States"/>
    <n v="28540"/>
    <s v="US"/>
    <x v="5"/>
    <s v="OFF-AP-10002945"/>
    <s v="Office Supplies"/>
    <s v="Appliances"/>
    <s v="Honeywell Enviracaire Portable HEPA Air Cleaner for 17' x 22' Room"/>
    <n v="962.08"/>
    <n v="4"/>
    <n v="0.2"/>
    <n v="156.33799999999999"/>
    <n v="63.45"/>
    <s v="Medium"/>
  </r>
  <r>
    <x v="323"/>
    <x v="2"/>
    <s v="Haifa"/>
    <s v="Haifa"/>
    <s v="Israel"/>
    <m/>
    <s v="EMEA"/>
    <x v="7"/>
    <s v="OFF-CUI-10003993"/>
    <s v="Office Supplies"/>
    <s v="Appliances"/>
    <s v="Cuisinart Microwave, Red"/>
    <n v="278.45999999999998"/>
    <n v="1"/>
    <n v="0"/>
    <n v="75.180000000000007"/>
    <n v="63.45"/>
    <s v="High"/>
  </r>
  <r>
    <x v="70"/>
    <x v="0"/>
    <s v="Townsville"/>
    <s v="Queensland"/>
    <s v="Australia"/>
    <m/>
    <s v="APAC"/>
    <x v="1"/>
    <s v="OFF-ST-10003837"/>
    <s v="Office Supplies"/>
    <s v="Storage"/>
    <s v="Tenex Lockers, Single Width"/>
    <n v="551.28599999999994"/>
    <n v="3"/>
    <n v="0.1"/>
    <n v="24.425999999999998"/>
    <n v="63.44"/>
    <s v="High"/>
  </r>
  <r>
    <x v="545"/>
    <x v="1"/>
    <s v="Le Mans"/>
    <s v="Pays de la Loire"/>
    <s v="France"/>
    <m/>
    <s v="EU"/>
    <x v="2"/>
    <s v="OFF-BI-10004195"/>
    <s v="Office Supplies"/>
    <s v="Binders"/>
    <s v="Wilson Jones Binding Machine, Clear"/>
    <n v="217.89"/>
    <n v="9"/>
    <n v="0.5"/>
    <n v="-87.21"/>
    <n v="63.42"/>
    <s v="Critical"/>
  </r>
  <r>
    <x v="201"/>
    <x v="0"/>
    <s v="Alicante"/>
    <s v="Valenciana"/>
    <s v="Spain"/>
    <m/>
    <s v="EU"/>
    <x v="5"/>
    <s v="OFF-AR-10000110"/>
    <s v="Office Supplies"/>
    <s v="Art"/>
    <s v="Binney &amp; Smith Sketch Pad, Blue"/>
    <n v="370.56"/>
    <n v="8"/>
    <n v="0"/>
    <n v="96.24"/>
    <n v="63.4"/>
    <s v="Critical"/>
  </r>
  <r>
    <x v="208"/>
    <x v="2"/>
    <s v="Moers"/>
    <s v="North Rhine-Westphalia"/>
    <s v="Germany"/>
    <m/>
    <s v="EU"/>
    <x v="2"/>
    <s v="FUR-BO-10004053"/>
    <s v="Furniture"/>
    <s v="Bookcases"/>
    <s v="Dania Library with Doors, Metal"/>
    <n v="977.02200000000005"/>
    <n v="3"/>
    <n v="0.1"/>
    <n v="271.33199999999999"/>
    <n v="63.4"/>
    <s v="Medium"/>
  </r>
  <r>
    <x v="138"/>
    <x v="2"/>
    <s v="Albany"/>
    <s v="Western Australia"/>
    <s v="Australia"/>
    <m/>
    <s v="APAC"/>
    <x v="1"/>
    <s v="FUR-CH-10003965"/>
    <s v="Furniture"/>
    <s v="Chairs"/>
    <s v="Hon Rocking Chair, Red"/>
    <n v="587.79"/>
    <n v="5"/>
    <n v="0.1"/>
    <n v="189.39"/>
    <n v="63.4"/>
    <s v="Medium"/>
  </r>
  <r>
    <x v="103"/>
    <x v="0"/>
    <s v="Chicago"/>
    <s v="Illinois"/>
    <s v="United States"/>
    <n v="60653"/>
    <s v="US"/>
    <x v="2"/>
    <s v="FUR-BO-10004218"/>
    <s v="Furniture"/>
    <s v="Bookcases"/>
    <s v="Bush Heritage Pine Collection 5-Shelf Bookcase, Albany Pine Finish, *Special Order"/>
    <n v="493.43"/>
    <n v="5"/>
    <n v="0.3"/>
    <n v="-70.489999999999995"/>
    <n v="63.39"/>
    <s v="Critical"/>
  </r>
  <r>
    <x v="726"/>
    <x v="0"/>
    <s v="Barranquilla"/>
    <s v="Atlántico"/>
    <s v="Colombia"/>
    <m/>
    <s v="LATAM"/>
    <x v="5"/>
    <s v="FUR-CH-10001455"/>
    <s v="Furniture"/>
    <s v="Chairs"/>
    <s v="Office Star Swivel Stool, Adjustable"/>
    <n v="705.72"/>
    <n v="6"/>
    <n v="0"/>
    <n v="148.19999999999999"/>
    <n v="63.357999999999997"/>
    <s v="Medium"/>
  </r>
  <r>
    <x v="692"/>
    <x v="1"/>
    <s v="San Pedro de Macorís"/>
    <s v="San Pedro de Macorís"/>
    <s v="Dominican Republic"/>
    <m/>
    <s v="LATAM"/>
    <x v="10"/>
    <s v="FUR-BO-10003499"/>
    <s v="Furniture"/>
    <s v="Bookcases"/>
    <s v="Ikea Library with Doors, Pine"/>
    <n v="291.79199999999997"/>
    <n v="2"/>
    <n v="0.4"/>
    <n v="-165.36799999999999"/>
    <n v="63.347000000000001"/>
    <s v="Low"/>
  </r>
  <r>
    <x v="349"/>
    <x v="2"/>
    <s v="Parbhani"/>
    <s v="Maharashtra"/>
    <s v="India"/>
    <m/>
    <s v="APAC"/>
    <x v="6"/>
    <s v="TEC-PH-10003823"/>
    <s v="Technology"/>
    <s v="Phones"/>
    <s v="Apple Headset, Full Size"/>
    <n v="298.2"/>
    <n v="4"/>
    <n v="0"/>
    <n v="116.28"/>
    <n v="63.34"/>
    <s v="High"/>
  </r>
  <r>
    <x v="700"/>
    <x v="0"/>
    <s v="Maradi"/>
    <s v="Maradi"/>
    <s v="Niger"/>
    <m/>
    <s v="Africa"/>
    <x v="3"/>
    <s v="FUR-HAR-10004726"/>
    <s v="Furniture"/>
    <s v="Chairs"/>
    <s v="Harbour Creations Steel Folding Chair, Adjustable"/>
    <n v="602.28"/>
    <n v="6"/>
    <n v="0"/>
    <n v="204.66"/>
    <n v="63.33"/>
    <s v="High"/>
  </r>
  <r>
    <x v="628"/>
    <x v="1"/>
    <s v="Dearborn"/>
    <s v="Michigan"/>
    <s v="United States"/>
    <n v="48126"/>
    <s v="US"/>
    <x v="2"/>
    <s v="OFF-ST-10001272"/>
    <s v="Office Supplies"/>
    <s v="Storage"/>
    <s v="Mini 13-1/2 Capacity Data Binder Rack, Pearl"/>
    <n v="523.48"/>
    <n v="4"/>
    <n v="0"/>
    <n v="130.87"/>
    <n v="63.32"/>
    <s v="High"/>
  </r>
  <r>
    <x v="433"/>
    <x v="2"/>
    <s v="Blumenau"/>
    <s v="Santa Catarina"/>
    <s v="Brazil"/>
    <m/>
    <s v="LATAM"/>
    <x v="5"/>
    <s v="TEC-CO-10001001"/>
    <s v="Technology"/>
    <s v="Copiers"/>
    <s v="HP Fax Machine, Digital"/>
    <n v="635.90848000000005"/>
    <n v="8"/>
    <n v="0.60199999999999998"/>
    <n v="-786.17151999999999"/>
    <n v="63.314999999999998"/>
    <s v="Medium"/>
  </r>
  <r>
    <x v="14"/>
    <x v="1"/>
    <s v="Guarulhos"/>
    <s v="São Paulo"/>
    <s v="Brazil"/>
    <m/>
    <s v="LATAM"/>
    <x v="5"/>
    <s v="OFF-AP-10002764"/>
    <s v="Office Supplies"/>
    <s v="Appliances"/>
    <s v="Hoover Microwave, Black"/>
    <n v="410.76"/>
    <n v="2"/>
    <n v="0"/>
    <n v="131.44"/>
    <n v="63.31"/>
    <s v="High"/>
  </r>
  <r>
    <x v="263"/>
    <x v="1"/>
    <s v="Himeji"/>
    <s v="Hyogo"/>
    <s v="Japan"/>
    <m/>
    <s v="APAC"/>
    <x v="8"/>
    <s v="OFF-ST-10002066"/>
    <s v="Office Supplies"/>
    <s v="Storage"/>
    <s v="Smead File Cart, Blue"/>
    <n v="254.94"/>
    <n v="2"/>
    <n v="0"/>
    <n v="73.92"/>
    <n v="63.29"/>
    <s v="Critical"/>
  </r>
  <r>
    <x v="701"/>
    <x v="1"/>
    <s v="Choluteca"/>
    <s v="Choluteca"/>
    <s v="Honduras"/>
    <m/>
    <s v="LATAM"/>
    <x v="2"/>
    <s v="TEC-PH-10004328"/>
    <s v="Technology"/>
    <s v="Phones"/>
    <s v="Motorola Audio Dock, Cordless"/>
    <n v="422.928"/>
    <n v="6"/>
    <n v="0.4"/>
    <n v="-162.19200000000001"/>
    <n v="63.286999999999999"/>
    <s v="Medium"/>
  </r>
  <r>
    <x v="105"/>
    <x v="1"/>
    <s v="Saint-Brieuc"/>
    <s v="Brittany"/>
    <s v="France"/>
    <m/>
    <s v="EU"/>
    <x v="2"/>
    <s v="TEC-PH-10004910"/>
    <s v="Technology"/>
    <s v="Phones"/>
    <s v="Samsung Signal Booster, Full Size"/>
    <n v="468.79199999999997"/>
    <n v="4"/>
    <n v="0.15"/>
    <n v="181.99199999999999"/>
    <n v="63.28"/>
    <s v="Low"/>
  </r>
  <r>
    <x v="395"/>
    <x v="0"/>
    <s v="Los Angeles"/>
    <s v="California"/>
    <s v="United States"/>
    <n v="90008"/>
    <s v="US"/>
    <x v="4"/>
    <s v="TEC-AC-10000990"/>
    <s v="Technology"/>
    <s v="Accessories"/>
    <s v="Imation Bio 2GB USB Flash Drive Imation Corp"/>
    <n v="1049.44"/>
    <n v="8"/>
    <n v="0"/>
    <n v="440.76479999999998"/>
    <n v="63.25"/>
    <s v="Medium"/>
  </r>
  <r>
    <x v="484"/>
    <x v="0"/>
    <s v="Gravatá"/>
    <s v="Pernambuco"/>
    <s v="Brazil"/>
    <m/>
    <s v="LATAM"/>
    <x v="5"/>
    <s v="FUR-CH-10000892"/>
    <s v="Furniture"/>
    <s v="Chairs"/>
    <s v="SAFCO Executive Leather Armchair, Red"/>
    <n v="2460.96"/>
    <n v="8"/>
    <n v="0"/>
    <n v="49.12"/>
    <n v="63.244"/>
    <s v="Medium"/>
  </r>
  <r>
    <x v="731"/>
    <x v="0"/>
    <s v="Plano"/>
    <s v="Texas"/>
    <s v="United States"/>
    <n v="75023"/>
    <s v="US"/>
    <x v="2"/>
    <s v="OFF-ST-10004123"/>
    <s v="Office Supplies"/>
    <s v="Storage"/>
    <s v="Safco Industrial Wire Shelving System"/>
    <n v="509.488"/>
    <n v="7"/>
    <n v="0.2"/>
    <n v="-127.372"/>
    <n v="63.22"/>
    <s v="High"/>
  </r>
  <r>
    <x v="115"/>
    <x v="0"/>
    <s v="Gold Coast"/>
    <s v="Queensland"/>
    <s v="Australia"/>
    <m/>
    <s v="APAC"/>
    <x v="1"/>
    <s v="FUR-FU-10000815"/>
    <s v="Furniture"/>
    <s v="Furnishings"/>
    <s v="Eldon Door Stop, Black"/>
    <n v="225.72"/>
    <n v="5"/>
    <n v="0.1"/>
    <n v="22.47"/>
    <n v="63.21"/>
    <s v="High"/>
  </r>
  <r>
    <x v="555"/>
    <x v="1"/>
    <s v="Seattle"/>
    <s v="Washington"/>
    <s v="United States"/>
    <n v="98103"/>
    <s v="US"/>
    <x v="4"/>
    <s v="OFF-ST-10003306"/>
    <s v="Office Supplies"/>
    <s v="Storage"/>
    <s v="Letter Size Cart"/>
    <n v="1000.02"/>
    <n v="7"/>
    <n v="0"/>
    <n v="290.00580000000002"/>
    <n v="63.2"/>
    <s v="Medium"/>
  </r>
  <r>
    <x v="187"/>
    <x v="0"/>
    <s v="Bayeux"/>
    <s v="Paraíba"/>
    <s v="Brazil"/>
    <m/>
    <s v="LATAM"/>
    <x v="5"/>
    <s v="FUR-CH-10001343"/>
    <s v="Furniture"/>
    <s v="Chairs"/>
    <s v="SAFCO Swivel Stool, Set of Two"/>
    <n v="340.38"/>
    <n v="3"/>
    <n v="0"/>
    <n v="112.32"/>
    <n v="63.192999999999998"/>
    <s v="High"/>
  </r>
  <r>
    <x v="17"/>
    <x v="1"/>
    <s v="Shanghai"/>
    <s v="Shanghai"/>
    <s v="China"/>
    <m/>
    <s v="APAC"/>
    <x v="8"/>
    <s v="TEC-AC-10002883"/>
    <s v="Technology"/>
    <s v="Accessories"/>
    <s v="Logitech Keyboard, Erganomic"/>
    <n v="210.78"/>
    <n v="3"/>
    <n v="0"/>
    <n v="86.4"/>
    <n v="63.18"/>
    <s v="Critical"/>
  </r>
  <r>
    <x v="40"/>
    <x v="2"/>
    <s v="Niamey"/>
    <s v="Niamey"/>
    <s v="Niger"/>
    <m/>
    <s v="Africa"/>
    <x v="3"/>
    <s v="TEC-NOK-10000784"/>
    <s v="Technology"/>
    <s v="Phones"/>
    <s v="Nokia Speaker Phone, Cordless"/>
    <n v="504"/>
    <n v="4"/>
    <n v="0"/>
    <n v="216.72"/>
    <n v="63.18"/>
    <s v="High"/>
  </r>
  <r>
    <x v="138"/>
    <x v="2"/>
    <s v="Tlalpan"/>
    <s v="Distrito Federal"/>
    <s v="Mexico"/>
    <m/>
    <s v="LATAM"/>
    <x v="9"/>
    <s v="TEC-PH-10002574"/>
    <s v="Technology"/>
    <s v="Phones"/>
    <s v="Cisco Speaker Phone, Cordless"/>
    <n v="565.32000000000005"/>
    <n v="6"/>
    <n v="0"/>
    <n v="129.96"/>
    <n v="63.173999999999999"/>
    <s v="Low"/>
  </r>
  <r>
    <x v="580"/>
    <x v="0"/>
    <s v="Portici"/>
    <s v="Campania"/>
    <s v="Italy"/>
    <m/>
    <s v="EU"/>
    <x v="5"/>
    <s v="OFF-ST-10000085"/>
    <s v="Office Supplies"/>
    <s v="Storage"/>
    <s v="Rogers File Cart, Single Width"/>
    <n v="426.24"/>
    <n v="5"/>
    <n v="0.4"/>
    <n v="-170.61"/>
    <n v="63.16"/>
    <s v="Medium"/>
  </r>
  <r>
    <x v="676"/>
    <x v="0"/>
    <s v="Casablanca"/>
    <s v="Grand Casablanca"/>
    <s v="Morocco"/>
    <m/>
    <s v="Africa"/>
    <x v="3"/>
    <s v="OFF-HAM-10001107"/>
    <s v="Office Supplies"/>
    <s v="Appliances"/>
    <s v="Hamilton Beach Refrigerator, Silver"/>
    <n v="1001.76"/>
    <n v="2"/>
    <n v="0"/>
    <n v="110.16"/>
    <n v="63.16"/>
    <s v="Medium"/>
  </r>
  <r>
    <x v="524"/>
    <x v="0"/>
    <s v="Tirunelveli"/>
    <s v="Tamil Nadu"/>
    <s v="India"/>
    <m/>
    <s v="APAC"/>
    <x v="6"/>
    <s v="FUR-TA-10002351"/>
    <s v="Furniture"/>
    <s v="Tables"/>
    <s v="Hon Training Table, Adjustable Height"/>
    <n v="669.78"/>
    <n v="2"/>
    <n v="0"/>
    <n v="214.32"/>
    <n v="63.15"/>
    <s v="Medium"/>
  </r>
  <r>
    <x v="764"/>
    <x v="0"/>
    <s v="Gaya"/>
    <s v="Bihar"/>
    <s v="India"/>
    <m/>
    <s v="APAC"/>
    <x v="6"/>
    <s v="FUR-BO-10004541"/>
    <s v="Furniture"/>
    <s v="Bookcases"/>
    <s v="Dania Library with Doors, Mobile"/>
    <n v="364.92"/>
    <n v="1"/>
    <n v="0"/>
    <n v="62.01"/>
    <n v="63.15"/>
    <s v="High"/>
  </r>
  <r>
    <x v="396"/>
    <x v="1"/>
    <s v="Waitakere"/>
    <s v="Auckland"/>
    <s v="New Zealand"/>
    <m/>
    <s v="APAC"/>
    <x v="1"/>
    <s v="FUR-CH-10003618"/>
    <s v="Furniture"/>
    <s v="Chairs"/>
    <s v="SAFCO Rocking Chair, Red"/>
    <n v="161.892"/>
    <n v="2"/>
    <n v="0.4"/>
    <n v="-29.687999999999999"/>
    <n v="63.14"/>
    <s v="High"/>
  </r>
  <r>
    <x v="22"/>
    <x v="2"/>
    <s v="Wilmington"/>
    <s v="Delaware"/>
    <s v="United States"/>
    <n v="19805"/>
    <s v="US"/>
    <x v="0"/>
    <s v="OFF-BI-10003656"/>
    <s v="Office Supplies"/>
    <s v="Binders"/>
    <s v="Fellowes PB200 Plastic Comb Binding Machine"/>
    <n v="849.95"/>
    <n v="5"/>
    <n v="0"/>
    <n v="390.97699999999998"/>
    <n v="63.11"/>
    <s v="Medium"/>
  </r>
  <r>
    <x v="193"/>
    <x v="2"/>
    <s v="Scottsdale"/>
    <s v="Arizona"/>
    <s v="United States"/>
    <n v="85254"/>
    <s v="US"/>
    <x v="4"/>
    <s v="OFF-AP-10000326"/>
    <s v="Office Supplies"/>
    <s v="Appliances"/>
    <s v="Belkin 7 Outlet SurgeMaster Surge Protector with Phone Protection"/>
    <n v="157.91999999999999"/>
    <n v="5"/>
    <n v="0.2"/>
    <n v="17.765999999999998"/>
    <n v="63.1"/>
    <s v="Critical"/>
  </r>
  <r>
    <x v="262"/>
    <x v="1"/>
    <s v="Graz"/>
    <s v="Styria"/>
    <s v="Austria"/>
    <m/>
    <s v="EU"/>
    <x v="2"/>
    <s v="FUR-FU-10002919"/>
    <s v="Furniture"/>
    <s v="Furnishings"/>
    <s v="Rubbermaid Frame, Erganomic"/>
    <n v="434.04"/>
    <n v="4"/>
    <n v="0"/>
    <n v="160.56"/>
    <n v="63.08"/>
    <s v="High"/>
  </r>
  <r>
    <x v="22"/>
    <x v="2"/>
    <s v="Oxnard"/>
    <s v="California"/>
    <s v="United States"/>
    <n v="93030"/>
    <s v="US"/>
    <x v="4"/>
    <s v="OFF-ST-10002292"/>
    <s v="Office Supplies"/>
    <s v="Storage"/>
    <s v="Sauder Facets Collection Locker/File Cabinet, Sky Alder Finish"/>
    <n v="1112.94"/>
    <n v="3"/>
    <n v="0"/>
    <n v="222.58799999999999"/>
    <n v="63.07"/>
    <s v="High"/>
  </r>
  <r>
    <x v="333"/>
    <x v="0"/>
    <s v="Margate"/>
    <s v="England"/>
    <s v="United Kingdom"/>
    <m/>
    <s v="EU"/>
    <x v="9"/>
    <s v="TEC-CO-10002055"/>
    <s v="Technology"/>
    <s v="Copiers"/>
    <s v="Hewlett Ink, Digital"/>
    <n v="296.64"/>
    <n v="2"/>
    <n v="0"/>
    <n v="133.44"/>
    <n v="63.05"/>
    <s v="High"/>
  </r>
  <r>
    <x v="534"/>
    <x v="0"/>
    <s v="Paris"/>
    <s v="Ile-de-France"/>
    <s v="France"/>
    <m/>
    <s v="EU"/>
    <x v="2"/>
    <s v="TEC-CO-10000338"/>
    <s v="Technology"/>
    <s v="Copiers"/>
    <s v="Hewlett Fax and Copier, High-Speed"/>
    <n v="324.81900000000002"/>
    <n v="2"/>
    <n v="0.15"/>
    <n v="34.359000000000002"/>
    <n v="63.05"/>
    <s v="Low"/>
  </r>
  <r>
    <x v="566"/>
    <x v="1"/>
    <s v="Jacksonville"/>
    <s v="North Carolina"/>
    <s v="United States"/>
    <n v="28540"/>
    <s v="US"/>
    <x v="5"/>
    <s v="FUR-CH-10001270"/>
    <s v="Furniture"/>
    <s v="Chairs"/>
    <s v="Harbour Creations Steel Folding Chair"/>
    <n v="207"/>
    <n v="3"/>
    <n v="0.2"/>
    <n v="25.875"/>
    <n v="63.05"/>
    <s v="Critical"/>
  </r>
  <r>
    <x v="518"/>
    <x v="0"/>
    <s v="Yangon"/>
    <s v="Yangon"/>
    <s v="Myanmar (Burma)"/>
    <m/>
    <s v="APAC"/>
    <x v="11"/>
    <s v="OFF-AP-10000391"/>
    <s v="Office Supplies"/>
    <s v="Appliances"/>
    <s v="Hamilton Beach Coffee Grinder, Black"/>
    <n v="489.08580000000001"/>
    <n v="14"/>
    <n v="0.17"/>
    <n v="164.8458"/>
    <n v="63.01"/>
    <s v="High"/>
  </r>
  <r>
    <x v="545"/>
    <x v="1"/>
    <s v="Columbus"/>
    <s v="Georgia"/>
    <s v="United States"/>
    <n v="31907"/>
    <s v="US"/>
    <x v="5"/>
    <s v="OFF-AP-10001124"/>
    <s v="Office Supplies"/>
    <s v="Appliances"/>
    <s v="Belkin 8 Outlet SurgeMaster II Gold Surge Protector with Phone Protection"/>
    <n v="647.84"/>
    <n v="8"/>
    <n v="0"/>
    <n v="168.4384"/>
    <n v="63.01"/>
    <s v="High"/>
  </r>
  <r>
    <x v="697"/>
    <x v="0"/>
    <s v="Trapani"/>
    <s v="Sicily"/>
    <s v="Italy"/>
    <m/>
    <s v="EU"/>
    <x v="5"/>
    <s v="OFF-ST-10000695"/>
    <s v="Office Supplies"/>
    <s v="Storage"/>
    <s v="Rogers Lockers, Wire Frame"/>
    <n v="632.07000000000005"/>
    <n v="5"/>
    <n v="0.4"/>
    <n v="-158.13"/>
    <n v="62.99"/>
    <s v="Medium"/>
  </r>
  <r>
    <x v="158"/>
    <x v="1"/>
    <s v="Caracas"/>
    <s v="Distrito Capital"/>
    <s v="Venezuela"/>
    <m/>
    <s v="LATAM"/>
    <x v="5"/>
    <s v="TEC-PH-10002904"/>
    <s v="Technology"/>
    <s v="Phones"/>
    <s v="Samsung Smart Phone, Full Size"/>
    <n v="764.928"/>
    <n v="3"/>
    <n v="0.4"/>
    <n v="-306.012"/>
    <n v="62.970999999999997"/>
    <s v="Medium"/>
  </r>
  <r>
    <x v="306"/>
    <x v="0"/>
    <s v="Bacolod City"/>
    <s v="Western Visayas"/>
    <s v="Philippines"/>
    <m/>
    <s v="APAC"/>
    <x v="11"/>
    <s v="FUR-FU-10004158"/>
    <s v="Furniture"/>
    <s v="Furnishings"/>
    <s v="Deflect-O Frame, Black"/>
    <n v="495.18"/>
    <n v="6"/>
    <n v="0.25"/>
    <n v="79.2"/>
    <n v="62.96"/>
    <s v="High"/>
  </r>
  <r>
    <x v="719"/>
    <x v="1"/>
    <s v="Berlin"/>
    <s v="Berlin"/>
    <s v="Germany"/>
    <m/>
    <s v="EU"/>
    <x v="2"/>
    <s v="TEC-CO-10002157"/>
    <s v="Technology"/>
    <s v="Copiers"/>
    <s v="Canon Fax Machine, Laser"/>
    <n v="859.65300000000002"/>
    <n v="3"/>
    <n v="0.1"/>
    <n v="-2.7E-2"/>
    <n v="62.95"/>
    <s v="Medium"/>
  </r>
  <r>
    <x v="210"/>
    <x v="1"/>
    <s v="Akola"/>
    <s v="Maharashtra"/>
    <s v="India"/>
    <m/>
    <s v="APAC"/>
    <x v="6"/>
    <s v="FUR-CH-10004600"/>
    <s v="Furniture"/>
    <s v="Chairs"/>
    <s v="Harbour Creations Chairmat, Red"/>
    <n v="576"/>
    <n v="8"/>
    <n v="0"/>
    <n v="270.72000000000003"/>
    <n v="62.95"/>
    <s v="Medium"/>
  </r>
  <r>
    <x v="703"/>
    <x v="0"/>
    <s v="Rockford"/>
    <s v="Illinois"/>
    <s v="United States"/>
    <n v="61107"/>
    <s v="US"/>
    <x v="2"/>
    <s v="FUR-TA-10004256"/>
    <s v="Furniture"/>
    <s v="Tables"/>
    <s v="Bretford “Just In Time” Height-Adjustable Multi-Task Work Tables"/>
    <n v="626.1"/>
    <n v="3"/>
    <n v="0.5"/>
    <n v="-538.44600000000003"/>
    <n v="62.95"/>
    <s v="High"/>
  </r>
  <r>
    <x v="278"/>
    <x v="0"/>
    <s v="Amravati"/>
    <s v="Maharashtra"/>
    <s v="India"/>
    <m/>
    <s v="APAC"/>
    <x v="6"/>
    <s v="FUR-BO-10001192"/>
    <s v="Furniture"/>
    <s v="Bookcases"/>
    <s v="Bush Library with Doors, Mobile"/>
    <n v="1100.52"/>
    <n v="3"/>
    <n v="0"/>
    <n v="473.22"/>
    <n v="62.94"/>
    <s v="Medium"/>
  </r>
  <r>
    <x v="172"/>
    <x v="0"/>
    <s v="Lormont"/>
    <s v="Aquitaine"/>
    <s v="France"/>
    <m/>
    <s v="EU"/>
    <x v="2"/>
    <s v="FUR-BO-10003878"/>
    <s v="Furniture"/>
    <s v="Bookcases"/>
    <s v="Safco Corner Shelving, Mobile"/>
    <n v="273.56400000000002"/>
    <n v="2"/>
    <n v="0.1"/>
    <n v="103.34399999999999"/>
    <n v="62.9"/>
    <s v="High"/>
  </r>
  <r>
    <x v="356"/>
    <x v="2"/>
    <s v="Misratah"/>
    <s v="Misratah"/>
    <s v="Libya"/>
    <m/>
    <s v="Africa"/>
    <x v="3"/>
    <s v="TEC-CIS-10003439"/>
    <s v="Technology"/>
    <s v="Phones"/>
    <s v="Cisco Headset, VoIP"/>
    <n v="354.12"/>
    <n v="4"/>
    <n v="0"/>
    <n v="14.16"/>
    <n v="62.9"/>
    <s v="High"/>
  </r>
  <r>
    <x v="135"/>
    <x v="0"/>
    <s v="Traralgon"/>
    <s v="Victoria"/>
    <s v="Australia"/>
    <m/>
    <s v="APAC"/>
    <x v="1"/>
    <s v="OFF-ST-10000752"/>
    <s v="Office Supplies"/>
    <s v="Storage"/>
    <s v="Fellowes File Cart, Wire Frame"/>
    <n v="613.71"/>
    <n v="5"/>
    <n v="0.1"/>
    <n v="211.26"/>
    <n v="62.88"/>
    <s v="Medium"/>
  </r>
  <r>
    <x v="299"/>
    <x v="0"/>
    <s v="Sapucaia do Sul"/>
    <s v="Rio Grande do Sul"/>
    <s v="Brazil"/>
    <m/>
    <s v="LATAM"/>
    <x v="5"/>
    <s v="FUR-BO-10004441"/>
    <s v="Furniture"/>
    <s v="Bookcases"/>
    <s v="Ikea Library with Doors, Metal"/>
    <n v="725.7"/>
    <n v="3"/>
    <n v="0"/>
    <n v="94.32"/>
    <n v="62.872999999999998"/>
    <s v="Medium"/>
  </r>
  <r>
    <x v="416"/>
    <x v="0"/>
    <s v="Huaiyin"/>
    <s v="Jiangsu"/>
    <s v="China"/>
    <m/>
    <s v="APAC"/>
    <x v="8"/>
    <s v="OFF-ST-10003286"/>
    <s v="Office Supplies"/>
    <s v="Storage"/>
    <s v="Rogers Lockers, Wire Frame"/>
    <n v="632.07000000000005"/>
    <n v="3"/>
    <n v="0"/>
    <n v="101.07"/>
    <n v="62.87"/>
    <s v="Medium"/>
  </r>
  <r>
    <x v="727"/>
    <x v="2"/>
    <s v="Gold Coast"/>
    <s v="Queensland"/>
    <s v="Australia"/>
    <m/>
    <s v="APAC"/>
    <x v="1"/>
    <s v="FUR-BO-10001370"/>
    <s v="Furniture"/>
    <s v="Bookcases"/>
    <s v="Sauder Classic Bookcase, Mobile"/>
    <n v="263.10599999999999"/>
    <n v="1"/>
    <n v="0.4"/>
    <n v="-122.78400000000001"/>
    <n v="62.84"/>
    <s v="High"/>
  </r>
  <r>
    <x v="769"/>
    <x v="2"/>
    <s v="Antiguo Cuscatlán"/>
    <s v="La Libertad"/>
    <s v="El Salvador"/>
    <m/>
    <s v="LATAM"/>
    <x v="2"/>
    <s v="FUR-TA-10002827"/>
    <s v="Furniture"/>
    <s v="Tables"/>
    <s v="Hon Computer Table, Fully Assembled"/>
    <n v="789.93600000000004"/>
    <n v="3"/>
    <n v="0.2"/>
    <n v="197.43600000000001"/>
    <n v="62.83"/>
    <s v="Medium"/>
  </r>
  <r>
    <x v="457"/>
    <x v="1"/>
    <s v="Berlin"/>
    <s v="Berlin"/>
    <s v="Germany"/>
    <m/>
    <s v="EU"/>
    <x v="2"/>
    <s v="TEC-PH-10003683"/>
    <s v="Technology"/>
    <s v="Phones"/>
    <s v="Motorola Audio Dock, VoIP"/>
    <n v="780.57"/>
    <n v="5"/>
    <n v="0.1"/>
    <n v="164.67"/>
    <n v="62.83"/>
    <s v="Medium"/>
  </r>
  <r>
    <x v="455"/>
    <x v="0"/>
    <s v="Derby"/>
    <s v="England"/>
    <s v="United Kingdom"/>
    <m/>
    <s v="EU"/>
    <x v="9"/>
    <s v="FUR-BO-10001831"/>
    <s v="Furniture"/>
    <s v="Bookcases"/>
    <s v="Sauder Floating Shelf Set, Metal"/>
    <n v="776.16"/>
    <n v="4"/>
    <n v="0"/>
    <n v="186.24"/>
    <n v="62.82"/>
    <s v="Medium"/>
  </r>
  <r>
    <x v="432"/>
    <x v="1"/>
    <s v="Rotorua"/>
    <s v="Bay of Plenty"/>
    <s v="New Zealand"/>
    <m/>
    <s v="APAC"/>
    <x v="1"/>
    <s v="FUR-CH-10001919"/>
    <s v="Furniture"/>
    <s v="Chairs"/>
    <s v="Harbour Creations Steel Folding Chair, Red"/>
    <n v="195.78"/>
    <n v="2"/>
    <n v="0"/>
    <n v="76.319999999999993"/>
    <n v="62.82"/>
    <s v="High"/>
  </r>
  <r>
    <x v="408"/>
    <x v="0"/>
    <s v="Khartoum"/>
    <s v="Khartoum"/>
    <s v="Sudan"/>
    <m/>
    <s v="Africa"/>
    <x v="3"/>
    <s v="OFF-KIT-10002828"/>
    <s v="Office Supplies"/>
    <s v="Appliances"/>
    <s v="KitchenAid Microwave, White"/>
    <n v="1233.8399999999999"/>
    <n v="4"/>
    <n v="0"/>
    <n v="407.16"/>
    <n v="62.82"/>
    <s v="Medium"/>
  </r>
  <r>
    <x v="80"/>
    <x v="0"/>
    <s v="Bangkok"/>
    <s v="Bangkok"/>
    <s v="Thailand"/>
    <m/>
    <s v="APAC"/>
    <x v="11"/>
    <s v="FUR-CH-10000026"/>
    <s v="Furniture"/>
    <s v="Chairs"/>
    <s v="SAFCO Rocking Chair, Black"/>
    <n v="483.55200000000002"/>
    <n v="5"/>
    <n v="0.27"/>
    <n v="-152.44800000000001"/>
    <n v="62.81"/>
    <s v="Critical"/>
  </r>
  <r>
    <x v="492"/>
    <x v="1"/>
    <s v="Koshigaya"/>
    <s v="Saitama"/>
    <s v="Japan"/>
    <m/>
    <s v="APAC"/>
    <x v="8"/>
    <s v="OFF-ST-10002161"/>
    <s v="Office Supplies"/>
    <s v="Storage"/>
    <s v="Tenex Trays, Single Width"/>
    <n v="325.44"/>
    <n v="6"/>
    <n v="0"/>
    <n v="136.62"/>
    <n v="62.79"/>
    <s v="High"/>
  </r>
  <r>
    <x v="739"/>
    <x v="0"/>
    <s v="Arlington"/>
    <s v="Virginia"/>
    <s v="United States"/>
    <n v="22204"/>
    <s v="US"/>
    <x v="5"/>
    <s v="OFF-ST-10003208"/>
    <s v="Office Supplies"/>
    <s v="Storage"/>
    <s v="Adjustable Depth Letter/Legal Cart"/>
    <n v="544.38"/>
    <n v="3"/>
    <n v="0"/>
    <n v="157.87020000000001"/>
    <n v="62.79"/>
    <s v="High"/>
  </r>
  <r>
    <x v="110"/>
    <x v="0"/>
    <s v="Queanbeyan"/>
    <s v="New South Wales"/>
    <s v="Australia"/>
    <m/>
    <s v="APAC"/>
    <x v="1"/>
    <s v="TEC-PH-10001478"/>
    <s v="Technology"/>
    <s v="Phones"/>
    <s v="Nokia Headset, Full Size"/>
    <n v="334.8"/>
    <n v="5"/>
    <n v="0.1"/>
    <n v="78"/>
    <n v="62.78"/>
    <s v="High"/>
  </r>
  <r>
    <x v="508"/>
    <x v="0"/>
    <s v="Nanning"/>
    <s v="Guangxi"/>
    <s v="China"/>
    <m/>
    <s v="APAC"/>
    <x v="8"/>
    <s v="FUR-BO-10004529"/>
    <s v="Furniture"/>
    <s v="Bookcases"/>
    <s v="Sauder 3-Shelf Cabinet, Pine"/>
    <n v="840.15"/>
    <n v="5"/>
    <n v="0"/>
    <n v="100.8"/>
    <n v="62.77"/>
    <s v="Medium"/>
  </r>
  <r>
    <x v="647"/>
    <x v="1"/>
    <s v="San Francisco de Macorís"/>
    <s v="Duarte"/>
    <s v="Dominican Republic"/>
    <m/>
    <s v="LATAM"/>
    <x v="10"/>
    <s v="FUR-BO-10002580"/>
    <s v="Furniture"/>
    <s v="Bookcases"/>
    <s v="Safco Classic Bookcase, Pine"/>
    <n v="879"/>
    <n v="5"/>
    <n v="0.4"/>
    <n v="-556.70000000000005"/>
    <n v="62.768999999999998"/>
    <s v="Medium"/>
  </r>
  <r>
    <x v="468"/>
    <x v="2"/>
    <s v="Hanover"/>
    <s v="Lower Saxony"/>
    <s v="Germany"/>
    <m/>
    <s v="EU"/>
    <x v="2"/>
    <s v="FUR-TA-10003963"/>
    <s v="Furniture"/>
    <s v="Tables"/>
    <s v="Bevis Conference Table, Fully Assembled"/>
    <n v="555.13800000000003"/>
    <n v="4"/>
    <n v="0.85"/>
    <n v="-1924.5419999999999"/>
    <n v="62.75"/>
    <s v="High"/>
  </r>
  <r>
    <x v="752"/>
    <x v="2"/>
    <s v="Adelaide"/>
    <s v="South Australia"/>
    <s v="Australia"/>
    <m/>
    <s v="APAC"/>
    <x v="1"/>
    <s v="FUR-CH-10002966"/>
    <s v="Furniture"/>
    <s v="Chairs"/>
    <s v="Harbour Creations Swivel Stool, Red"/>
    <n v="810.54"/>
    <n v="5"/>
    <n v="0.1"/>
    <n v="-63.06"/>
    <n v="62.73"/>
    <s v="Medium"/>
  </r>
  <r>
    <x v="399"/>
    <x v="2"/>
    <s v="Dhaka"/>
    <s v="Dhaka"/>
    <s v="Bangladesh"/>
    <m/>
    <s v="APAC"/>
    <x v="6"/>
    <s v="FUR-CH-10004009"/>
    <s v="Furniture"/>
    <s v="Chairs"/>
    <s v="SAFCO Rocking Chair, Set of Two"/>
    <n v="685.8"/>
    <n v="5"/>
    <n v="0"/>
    <n v="157.65"/>
    <n v="62.71"/>
    <s v="Medium"/>
  </r>
  <r>
    <x v="748"/>
    <x v="1"/>
    <s v="Broken Arrow"/>
    <s v="Oklahoma"/>
    <s v="United States"/>
    <n v="74012"/>
    <s v="US"/>
    <x v="2"/>
    <s v="FUR-TA-10000617"/>
    <s v="Furniture"/>
    <s v="Tables"/>
    <s v="Hon Practical Foundations 30 x 60 Training Table, Light Gray/Charcoal"/>
    <n v="1592.85"/>
    <n v="7"/>
    <n v="0"/>
    <n v="350.42700000000002"/>
    <n v="62.7"/>
    <s v="Medium"/>
  </r>
  <r>
    <x v="514"/>
    <x v="1"/>
    <s v="Essen"/>
    <s v="North Rhine-Westphalia"/>
    <s v="Germany"/>
    <m/>
    <s v="EU"/>
    <x v="2"/>
    <s v="TEC-AC-10000007"/>
    <s v="Technology"/>
    <s v="Accessories"/>
    <s v="SanDisk Router, USB"/>
    <n v="513.12"/>
    <n v="2"/>
    <n v="0"/>
    <n v="215.46"/>
    <n v="62.68"/>
    <s v="Medium"/>
  </r>
  <r>
    <x v="311"/>
    <x v="1"/>
    <s v="San Diego"/>
    <s v="California"/>
    <s v="United States"/>
    <n v="92037"/>
    <s v="US"/>
    <x v="4"/>
    <s v="FUR-BO-10002916"/>
    <s v="Furniture"/>
    <s v="Bookcases"/>
    <s v="Rush Hierlooms Collection 1&quot; Thick Stackable Bookcases"/>
    <n v="435.99900000000002"/>
    <n v="3"/>
    <n v="0.15"/>
    <n v="20.517600000000002"/>
    <n v="62.67"/>
    <s v="High"/>
  </r>
  <r>
    <x v="430"/>
    <x v="2"/>
    <s v="Smyrna"/>
    <s v="Georgia"/>
    <s v="United States"/>
    <n v="30080"/>
    <s v="US"/>
    <x v="5"/>
    <s v="OFF-PA-10001289"/>
    <s v="Office Supplies"/>
    <s v="Paper"/>
    <s v="White Computer Printout Paper by Universal"/>
    <n v="348.84"/>
    <n v="9"/>
    <n v="0"/>
    <n v="170.9316"/>
    <n v="62.65"/>
    <s v="Critical"/>
  </r>
  <r>
    <x v="173"/>
    <x v="0"/>
    <s v="Managua"/>
    <s v="Managua"/>
    <s v="Nicaragua"/>
    <m/>
    <s v="LATAM"/>
    <x v="2"/>
    <s v="TEC-CO-10004831"/>
    <s v="Technology"/>
    <s v="Copiers"/>
    <s v="Brother Copy Machine, High-Speed"/>
    <n v="698.04111999999998"/>
    <n v="4"/>
    <n v="2E-3"/>
    <n v="131.48112"/>
    <n v="62.646000000000001"/>
    <s v="Medium"/>
  </r>
  <r>
    <x v="202"/>
    <x v="0"/>
    <s v="Dover"/>
    <s v="New Hampshire"/>
    <s v="United States"/>
    <n v="3820"/>
    <s v="US"/>
    <x v="0"/>
    <s v="OFF-BI-10003091"/>
    <s v="Office Supplies"/>
    <s v="Binders"/>
    <s v="GBC DocuBind TL200 Manual Binding Machine"/>
    <n v="671.94"/>
    <n v="3"/>
    <n v="0"/>
    <n v="315.81180000000001"/>
    <n v="62.63"/>
    <s v="Medium"/>
  </r>
  <r>
    <x v="489"/>
    <x v="0"/>
    <s v="Shah Alam"/>
    <s v="Selangor"/>
    <s v="Malaysia"/>
    <m/>
    <s v="APAC"/>
    <x v="11"/>
    <s v="FUR-BO-10000071"/>
    <s v="Furniture"/>
    <s v="Bookcases"/>
    <s v="Safco 3-Shelf Cabinet, Metal"/>
    <n v="504.9"/>
    <n v="3"/>
    <n v="0"/>
    <n v="237.24"/>
    <n v="62.62"/>
    <s v="High"/>
  </r>
  <r>
    <x v="395"/>
    <x v="0"/>
    <s v="Paço do Lumiar"/>
    <s v="Maranhão"/>
    <s v="Brazil"/>
    <m/>
    <s v="LATAM"/>
    <x v="5"/>
    <s v="TEC-PH-10004048"/>
    <s v="Technology"/>
    <s v="Phones"/>
    <s v="Apple Audio Dock, Full Size"/>
    <n v="336.36"/>
    <n v="3"/>
    <n v="0"/>
    <n v="36.96"/>
    <n v="62.597999999999999"/>
    <s v="Medium"/>
  </r>
  <r>
    <x v="74"/>
    <x v="0"/>
    <s v="Cheltenham"/>
    <s v="England"/>
    <s v="United Kingdom"/>
    <m/>
    <s v="EU"/>
    <x v="9"/>
    <s v="TEC-PH-10001732"/>
    <s v="Technology"/>
    <s v="Phones"/>
    <s v="Samsung Audio Dock, Cordless"/>
    <n v="339.36"/>
    <n v="2"/>
    <n v="0"/>
    <n v="61.08"/>
    <n v="62.59"/>
    <s v="High"/>
  </r>
  <r>
    <x v="339"/>
    <x v="1"/>
    <s v="Lusaka"/>
    <s v="Lusaka"/>
    <s v="Zambia"/>
    <m/>
    <s v="Africa"/>
    <x v="3"/>
    <s v="TEC-STA-10000893"/>
    <s v="Technology"/>
    <s v="Machines"/>
    <s v="StarTech Inkjet, White"/>
    <n v="597.84"/>
    <n v="2"/>
    <n v="0"/>
    <n v="263.04000000000002"/>
    <n v="62.59"/>
    <s v="Low"/>
  </r>
  <r>
    <x v="238"/>
    <x v="2"/>
    <s v="Rome"/>
    <s v="Lazio"/>
    <s v="Italy"/>
    <m/>
    <s v="EU"/>
    <x v="5"/>
    <s v="OFF-AR-10001002"/>
    <s v="Office Supplies"/>
    <s v="Art"/>
    <s v="BIC Sketch Pad, Fluorescent"/>
    <n v="499.2"/>
    <n v="10"/>
    <n v="0"/>
    <n v="164.7"/>
    <n v="62.57"/>
    <s v="High"/>
  </r>
  <r>
    <x v="399"/>
    <x v="2"/>
    <s v="Malang"/>
    <s v="Jawa Timur"/>
    <s v="Indonesia"/>
    <m/>
    <s v="APAC"/>
    <x v="11"/>
    <s v="FUR-BO-10004633"/>
    <s v="Furniture"/>
    <s v="Bookcases"/>
    <s v="Safco Stackable Bookrack, Traditional"/>
    <n v="966.34439999999995"/>
    <n v="7"/>
    <n v="7.0000000000000007E-2"/>
    <n v="51.794400000000003"/>
    <n v="62.56"/>
    <s v="Medium"/>
  </r>
  <r>
    <x v="171"/>
    <x v="2"/>
    <s v="São Paulo"/>
    <s v="São Paulo"/>
    <s v="Brazil"/>
    <m/>
    <s v="LATAM"/>
    <x v="5"/>
    <s v="OFF-AP-10001941"/>
    <s v="Office Supplies"/>
    <s v="Appliances"/>
    <s v="KitchenAid Blender, White"/>
    <n v="332"/>
    <n v="5"/>
    <n v="0"/>
    <n v="23.2"/>
    <n v="62.546999999999997"/>
    <s v="High"/>
  </r>
  <r>
    <x v="501"/>
    <x v="0"/>
    <s v="Jingmen"/>
    <s v="Hubei"/>
    <s v="China"/>
    <m/>
    <s v="APAC"/>
    <x v="8"/>
    <s v="FUR-FU-10004811"/>
    <s v="Furniture"/>
    <s v="Furnishings"/>
    <s v="Eldon Door Stop, Erganomic"/>
    <n v="195.12"/>
    <n v="4"/>
    <n v="0"/>
    <n v="46.8"/>
    <n v="62.54"/>
    <s v="High"/>
  </r>
  <r>
    <x v="665"/>
    <x v="0"/>
    <s v="Lowell"/>
    <s v="Massachusetts"/>
    <s v="United States"/>
    <n v="1852"/>
    <s v="US"/>
    <x v="0"/>
    <s v="TEC-PH-10004434"/>
    <s v="Technology"/>
    <s v="Phones"/>
    <s v="Cisco IP Phone 7961G VoIP phone - Dark gray"/>
    <n v="271.89999999999998"/>
    <n v="2"/>
    <n v="0"/>
    <n v="78.850999999999999"/>
    <n v="62.54"/>
    <s v="High"/>
  </r>
  <r>
    <x v="636"/>
    <x v="0"/>
    <s v="New York City"/>
    <s v="New York"/>
    <s v="United States"/>
    <n v="10011"/>
    <s v="US"/>
    <x v="0"/>
    <s v="FUR-CH-10001146"/>
    <s v="Furniture"/>
    <s v="Chairs"/>
    <s v="Global Value Mid-Back Manager's Chair, Gray"/>
    <n v="383.60700000000003"/>
    <n v="7"/>
    <n v="0.1"/>
    <n v="63.9345"/>
    <n v="62.5"/>
    <s v="Critical"/>
  </r>
  <r>
    <x v="59"/>
    <x v="1"/>
    <s v="London"/>
    <s v="England"/>
    <s v="United Kingdom"/>
    <m/>
    <s v="EU"/>
    <x v="9"/>
    <s v="FUR-CH-10004462"/>
    <s v="Furniture"/>
    <s v="Chairs"/>
    <s v="Hon Executive Leather Armchair, Adjustable"/>
    <n v="827.33399999999995"/>
    <n v="2"/>
    <n v="0.1"/>
    <n v="156.23400000000001"/>
    <n v="62.44"/>
    <s v="High"/>
  </r>
  <r>
    <x v="625"/>
    <x v="0"/>
    <s v="Bengkulu"/>
    <s v="Bengkulu"/>
    <s v="Indonesia"/>
    <m/>
    <s v="APAC"/>
    <x v="11"/>
    <s v="FUR-BO-10003706"/>
    <s v="Furniture"/>
    <s v="Bookcases"/>
    <s v="Sauder Stackable Bookrack, Pine"/>
    <n v="413.39429999999999"/>
    <n v="3"/>
    <n v="7.0000000000000007E-2"/>
    <n v="182.18430000000001"/>
    <n v="62.43"/>
    <s v="High"/>
  </r>
  <r>
    <x v="28"/>
    <x v="0"/>
    <s v="Port Harcourt"/>
    <s v="Rivers"/>
    <s v="Nigeria"/>
    <m/>
    <s v="Africa"/>
    <x v="3"/>
    <s v="TEC-SHA-10000971"/>
    <s v="Technology"/>
    <s v="Copiers"/>
    <s v="Sharp Fax Machine, Color"/>
    <n v="178.25399999999999"/>
    <n v="2"/>
    <n v="0.7"/>
    <n v="-368.40600000000001"/>
    <n v="62.43"/>
    <s v="High"/>
  </r>
  <r>
    <x v="668"/>
    <x v="0"/>
    <s v="Kirkwood"/>
    <s v="Missouri"/>
    <s v="United States"/>
    <n v="63122"/>
    <s v="US"/>
    <x v="2"/>
    <s v="FUR-FU-10000305"/>
    <s v="Furniture"/>
    <s v="Furnishings"/>
    <s v="Tenex V2T-RE Standard Weight Series Chair Mat, 45&quot; x 53&quot;, Lip 25&quot; x 12&quot;"/>
    <n v="212.94"/>
    <n v="3"/>
    <n v="0"/>
    <n v="34.070399999999999"/>
    <n v="62.42"/>
    <s v="High"/>
  </r>
  <r>
    <x v="40"/>
    <x v="2"/>
    <s v="Manukau City"/>
    <s v="Auckland"/>
    <s v="New Zealand"/>
    <m/>
    <s v="APAC"/>
    <x v="1"/>
    <s v="OFF-ST-10002619"/>
    <s v="Office Supplies"/>
    <s v="Storage"/>
    <s v="Rogers Lockers, Blue"/>
    <n v="761.83199999999999"/>
    <n v="6"/>
    <n v="0.4"/>
    <n v="-444.52800000000002"/>
    <n v="62.41"/>
    <s v="Medium"/>
  </r>
  <r>
    <x v="622"/>
    <x v="0"/>
    <s v="Ponte Nova"/>
    <s v="Minas Gerais"/>
    <s v="Brazil"/>
    <m/>
    <s v="LATAM"/>
    <x v="5"/>
    <s v="TEC-CO-10000961"/>
    <s v="Technology"/>
    <s v="Copiers"/>
    <s v="Canon Copy Machine, Color"/>
    <n v="279.74624"/>
    <n v="4"/>
    <n v="0.60199999999999998"/>
    <n v="-120.97376"/>
    <n v="62.405999999999999"/>
    <s v="Critical"/>
  </r>
  <r>
    <x v="589"/>
    <x v="1"/>
    <s v="Mansfield"/>
    <s v="England"/>
    <s v="United Kingdom"/>
    <m/>
    <s v="EU"/>
    <x v="9"/>
    <s v="OFF-AR-10000079"/>
    <s v="Office Supplies"/>
    <s v="Art"/>
    <s v="Stanley Pencil Sharpener, Fluorescent"/>
    <n v="198.24"/>
    <n v="8"/>
    <n v="0"/>
    <n v="63.36"/>
    <n v="62.4"/>
    <s v="High"/>
  </r>
  <r>
    <x v="234"/>
    <x v="0"/>
    <s v="Lichinga"/>
    <s v="Niassa"/>
    <s v="Mozambique"/>
    <m/>
    <s v="Africa"/>
    <x v="3"/>
    <s v="FUR-HON-10001504"/>
    <s v="Furniture"/>
    <s v="Chairs"/>
    <s v="Hon Rocking Chair, Black"/>
    <n v="512.76"/>
    <n v="4"/>
    <n v="0"/>
    <n v="194.76"/>
    <n v="62.4"/>
    <s v="High"/>
  </r>
  <r>
    <x v="537"/>
    <x v="0"/>
    <s v="Mexico City"/>
    <s v="Distrito Federal"/>
    <s v="Mexico"/>
    <m/>
    <s v="LATAM"/>
    <x v="9"/>
    <s v="OFF-AP-10004913"/>
    <s v="Office Supplies"/>
    <s v="Appliances"/>
    <s v="KitchenAid Refrigerator, Black"/>
    <n v="703.16"/>
    <n v="2"/>
    <n v="0"/>
    <n v="161.72"/>
    <n v="62.398000000000003"/>
    <s v="Medium"/>
  </r>
  <r>
    <x v="465"/>
    <x v="0"/>
    <s v="Buenos Aires"/>
    <s v="Buenos Aires"/>
    <s v="Argentina"/>
    <m/>
    <s v="LATAM"/>
    <x v="5"/>
    <s v="TEC-CO-10001742"/>
    <s v="Technology"/>
    <s v="Copiers"/>
    <s v="Sharp Copy Machine, Color"/>
    <n v="473.61599999999999"/>
    <n v="5"/>
    <n v="0.40200000000000002"/>
    <n v="61.716000000000001"/>
    <n v="62.372999999999998"/>
    <s v="High"/>
  </r>
  <r>
    <x v="431"/>
    <x v="2"/>
    <s v="Henderson"/>
    <s v="Kentucky"/>
    <s v="United States"/>
    <n v="42420"/>
    <s v="US"/>
    <x v="5"/>
    <s v="TEC-PH-10004977"/>
    <s v="Technology"/>
    <s v="Phones"/>
    <s v="GE 30524EE4"/>
    <n v="391.98"/>
    <n v="2"/>
    <n v="0"/>
    <n v="113.6742"/>
    <n v="62.37"/>
    <s v="High"/>
  </r>
  <r>
    <x v="510"/>
    <x v="0"/>
    <s v="Sargodha"/>
    <s v="Punjab"/>
    <s v="Pakistan"/>
    <m/>
    <s v="APAC"/>
    <x v="6"/>
    <s v="OFF-AP-10001197"/>
    <s v="Office Supplies"/>
    <s v="Appliances"/>
    <s v="KitchenAid Stove, Red"/>
    <n v="1140.3"/>
    <n v="4"/>
    <n v="0.5"/>
    <n v="-638.58000000000004"/>
    <n v="62.34"/>
    <s v="High"/>
  </r>
  <r>
    <x v="280"/>
    <x v="2"/>
    <s v="Brisbane"/>
    <s v="Queensland"/>
    <s v="Australia"/>
    <m/>
    <s v="APAC"/>
    <x v="1"/>
    <s v="TEC-MA-10000605"/>
    <s v="Technology"/>
    <s v="Machines"/>
    <s v="Epson Card Printer, Wireless"/>
    <n v="764.77499999999998"/>
    <n v="5"/>
    <n v="0.1"/>
    <n v="118.875"/>
    <n v="62.34"/>
    <s v="Medium"/>
  </r>
  <r>
    <x v="182"/>
    <x v="1"/>
    <s v="Bokaro"/>
    <s v="Jharkhand"/>
    <s v="India"/>
    <m/>
    <s v="APAC"/>
    <x v="6"/>
    <s v="OFF-BI-10003098"/>
    <s v="Office Supplies"/>
    <s v="Binders"/>
    <s v="Ibico Binding Machine, Economy"/>
    <n v="205.68"/>
    <n v="4"/>
    <n v="0"/>
    <n v="80.16"/>
    <n v="62.34"/>
    <s v="Critical"/>
  </r>
  <r>
    <x v="520"/>
    <x v="0"/>
    <s v="Charlotte"/>
    <s v="North Carolina"/>
    <s v="United States"/>
    <n v="28205"/>
    <s v="US"/>
    <x v="5"/>
    <s v="FUR-TA-10001768"/>
    <s v="Furniture"/>
    <s v="Tables"/>
    <s v="Hon Racetrack Conference Tables"/>
    <n v="472.51799999999997"/>
    <n v="3"/>
    <n v="0.4"/>
    <n v="-149.63069999999999"/>
    <n v="62.32"/>
    <s v="High"/>
  </r>
  <r>
    <x v="436"/>
    <x v="0"/>
    <s v="Wollongong"/>
    <s v="New South Wales"/>
    <s v="Australia"/>
    <m/>
    <s v="APAC"/>
    <x v="1"/>
    <s v="FUR-BO-10000210"/>
    <s v="Furniture"/>
    <s v="Bookcases"/>
    <s v="Ikea Library with Doors, Pine"/>
    <n v="656.53200000000004"/>
    <n v="2"/>
    <n v="0.1"/>
    <n v="145.87200000000001"/>
    <n v="62.29"/>
    <s v="Medium"/>
  </r>
  <r>
    <x v="182"/>
    <x v="1"/>
    <s v="Mardin"/>
    <s v="Mardin"/>
    <s v="Turkey"/>
    <m/>
    <s v="EMEA"/>
    <x v="7"/>
    <s v="TEC-APP-10000308"/>
    <s v="Technology"/>
    <s v="Phones"/>
    <s v="Apple Smart Phone, Full Size"/>
    <n v="1017.936"/>
    <n v="4"/>
    <n v="0.6"/>
    <n v="-814.46400000000006"/>
    <n v="62.29"/>
    <s v="Medium"/>
  </r>
  <r>
    <x v="456"/>
    <x v="0"/>
    <s v="Mérida"/>
    <s v="Yucatán"/>
    <s v="Mexico"/>
    <m/>
    <s v="LATAM"/>
    <x v="9"/>
    <s v="FUR-FU-10000242"/>
    <s v="Furniture"/>
    <s v="Furnishings"/>
    <s v="Deflect-O Frame, Durable"/>
    <n v="171.31200000000001"/>
    <n v="4"/>
    <n v="0.4"/>
    <n v="-22.847999999999999"/>
    <n v="62.271000000000001"/>
    <s v="Critical"/>
  </r>
  <r>
    <x v="602"/>
    <x v="0"/>
    <s v="Hyderabad"/>
    <s v="Telangana"/>
    <s v="India"/>
    <m/>
    <s v="APAC"/>
    <x v="6"/>
    <s v="FUR-CH-10001415"/>
    <s v="Furniture"/>
    <s v="Chairs"/>
    <s v="Office Star Executive Leather Armchair, Red"/>
    <n v="1409.04"/>
    <n v="3"/>
    <n v="0"/>
    <n v="436.77"/>
    <n v="62.27"/>
    <s v="High"/>
  </r>
  <r>
    <x v="640"/>
    <x v="2"/>
    <s v="Accra"/>
    <s v="Greater Accra"/>
    <s v="Ghana"/>
    <m/>
    <s v="Africa"/>
    <x v="3"/>
    <s v="TEC-SAM-10002496"/>
    <s v="Technology"/>
    <s v="Phones"/>
    <s v="Samsung Speaker Phone, VoIP"/>
    <n v="493.32"/>
    <n v="4"/>
    <n v="0"/>
    <n v="138.12"/>
    <n v="62.26"/>
    <s v="Low"/>
  </r>
  <r>
    <x v="769"/>
    <x v="2"/>
    <s v="Aulnay-sous-Bois"/>
    <s v="Ile-de-France"/>
    <s v="France"/>
    <m/>
    <s v="EU"/>
    <x v="2"/>
    <s v="TEC-CO-10001375"/>
    <s v="Technology"/>
    <s v="Copiers"/>
    <s v="Brother Copy Machine, Color"/>
    <n v="672.51149999999996"/>
    <n v="3"/>
    <n v="0.15"/>
    <n v="221.5215"/>
    <n v="62.24"/>
    <s v="Medium"/>
  </r>
  <r>
    <x v="135"/>
    <x v="0"/>
    <s v="Traralgon"/>
    <s v="Victoria"/>
    <s v="Australia"/>
    <m/>
    <s v="APAC"/>
    <x v="1"/>
    <s v="FUR-BO-10000243"/>
    <s v="Furniture"/>
    <s v="Bookcases"/>
    <s v="Safco Floating Shelf Set, Pine"/>
    <n v="891.40499999999997"/>
    <n v="5"/>
    <n v="0.1"/>
    <n v="158.35499999999999"/>
    <n v="62.21"/>
    <s v="Medium"/>
  </r>
  <r>
    <x v="138"/>
    <x v="2"/>
    <s v="Madrid"/>
    <s v="Madrid"/>
    <s v="Spain"/>
    <m/>
    <s v="EU"/>
    <x v="5"/>
    <s v="OFF-AR-10001230"/>
    <s v="Office Supplies"/>
    <s v="Art"/>
    <s v="Binney &amp; Smith Markers, Water Color"/>
    <n v="190.89"/>
    <n v="7"/>
    <n v="0"/>
    <n v="32.340000000000003"/>
    <n v="62.19"/>
    <s v="High"/>
  </r>
  <r>
    <x v="448"/>
    <x v="0"/>
    <s v="Garforth"/>
    <s v="England"/>
    <s v="United Kingdom"/>
    <m/>
    <s v="EU"/>
    <x v="9"/>
    <s v="FUR-BO-10004430"/>
    <s v="Furniture"/>
    <s v="Bookcases"/>
    <s v="Bush Floating Shelf Set, Metal"/>
    <n v="512.19000000000005"/>
    <n v="3"/>
    <n v="0"/>
    <n v="46.08"/>
    <n v="62.19"/>
    <s v="High"/>
  </r>
  <r>
    <x v="333"/>
    <x v="0"/>
    <s v="Buenos Aires"/>
    <s v="Buenos Aires"/>
    <s v="Argentina"/>
    <m/>
    <s v="LATAM"/>
    <x v="5"/>
    <s v="TEC-CO-10000387"/>
    <s v="Technology"/>
    <s v="Copiers"/>
    <s v="Hewlett Fax Machine, Color"/>
    <n v="384.34656000000001"/>
    <n v="3"/>
    <n v="0.40200000000000002"/>
    <n v="-162.01344"/>
    <n v="62.180999999999997"/>
    <s v="Medium"/>
  </r>
  <r>
    <x v="389"/>
    <x v="1"/>
    <s v="New York City"/>
    <s v="New York"/>
    <s v="United States"/>
    <n v="10009"/>
    <s v="US"/>
    <x v="0"/>
    <s v="FUR-BO-10004695"/>
    <s v="Furniture"/>
    <s v="Bookcases"/>
    <s v="O'Sullivan 2-Door Barrister Bookcase in Odessa Pine"/>
    <n v="579.13599999999997"/>
    <n v="4"/>
    <n v="0.2"/>
    <n v="21.717600000000001"/>
    <n v="62.18"/>
    <s v="Medium"/>
  </r>
  <r>
    <x v="361"/>
    <x v="0"/>
    <s v="Springfield"/>
    <s v="Missouri"/>
    <s v="United States"/>
    <n v="65807"/>
    <s v="US"/>
    <x v="2"/>
    <s v="FUR-TA-10002855"/>
    <s v="Furniture"/>
    <s v="Tables"/>
    <s v="Bevis Round Conference Table Top &amp; Single Column Base"/>
    <n v="1024.3800000000001"/>
    <n v="7"/>
    <n v="0"/>
    <n v="215.1198"/>
    <n v="62.17"/>
    <s v="Medium"/>
  </r>
  <r>
    <x v="414"/>
    <x v="0"/>
    <s v="Singapore"/>
    <s v="Singapore"/>
    <s v="Singapore"/>
    <m/>
    <s v="APAC"/>
    <x v="11"/>
    <s v="TEC-CO-10003342"/>
    <s v="Technology"/>
    <s v="Copiers"/>
    <s v="Canon Fax Machine, High-Speed"/>
    <n v="1582.95"/>
    <n v="5"/>
    <n v="0"/>
    <n v="332.4"/>
    <n v="62.16"/>
    <s v="Medium"/>
  </r>
  <r>
    <x v="692"/>
    <x v="1"/>
    <s v="Dreux"/>
    <s v="Centre"/>
    <s v="France"/>
    <m/>
    <s v="EU"/>
    <x v="2"/>
    <s v="OFF-ST-10003153"/>
    <s v="Office Supplies"/>
    <s v="Storage"/>
    <s v="Tenex File Cart, Single Width"/>
    <n v="242.298"/>
    <n v="2"/>
    <n v="0.1"/>
    <n v="99.558000000000007"/>
    <n v="62.15"/>
    <s v="Critical"/>
  </r>
  <r>
    <x v="376"/>
    <x v="0"/>
    <s v="Mesa"/>
    <s v="Arizona"/>
    <s v="United States"/>
    <n v="85204"/>
    <s v="US"/>
    <x v="4"/>
    <s v="TEC-PH-10004614"/>
    <s v="Technology"/>
    <s v="Phones"/>
    <s v="AT&amp;T 841000 Phone"/>
    <n v="552"/>
    <n v="10"/>
    <n v="0.2"/>
    <n v="34.5"/>
    <n v="62.15"/>
    <s v="Medium"/>
  </r>
  <r>
    <x v="285"/>
    <x v="0"/>
    <s v="L'viv"/>
    <s v="L'viv"/>
    <s v="Ukraine"/>
    <m/>
    <s v="EMEA"/>
    <x v="7"/>
    <s v="OFF-SME-10000746"/>
    <s v="Office Supplies"/>
    <s v="Storage"/>
    <s v="Smead Lockers, Industrial"/>
    <n v="397.8"/>
    <n v="2"/>
    <n v="0"/>
    <n v="111.36"/>
    <n v="62.14"/>
    <s v="Medium"/>
  </r>
  <r>
    <x v="164"/>
    <x v="0"/>
    <s v="Cape Town"/>
    <s v="Western Cape"/>
    <s v="South Africa"/>
    <m/>
    <s v="Africa"/>
    <x v="3"/>
    <s v="OFF-BRE-10001107"/>
    <s v="Office Supplies"/>
    <s v="Appliances"/>
    <s v="Breville Stove, Red"/>
    <n v="561.54"/>
    <n v="1"/>
    <n v="0"/>
    <n v="101.07"/>
    <n v="62.13"/>
    <s v="Medium"/>
  </r>
  <r>
    <x v="717"/>
    <x v="1"/>
    <s v="Bihar Sharif"/>
    <s v="Bihar"/>
    <s v="India"/>
    <m/>
    <s v="APAC"/>
    <x v="6"/>
    <s v="TEC-PH-10002104"/>
    <s v="Technology"/>
    <s v="Phones"/>
    <s v="Cisco Speaker Phone, Cordless"/>
    <n v="565.32000000000005"/>
    <n v="4"/>
    <n v="0"/>
    <n v="163.92"/>
    <n v="62.11"/>
    <s v="Medium"/>
  </r>
  <r>
    <x v="736"/>
    <x v="1"/>
    <s v="Al Hillah"/>
    <s v="Babil"/>
    <s v="Iraq"/>
    <m/>
    <s v="EMEA"/>
    <x v="7"/>
    <s v="FUR-SAU-10000745"/>
    <s v="Furniture"/>
    <s v="Bookcases"/>
    <s v="Sauder 3-Shelf Cabinet, Pine"/>
    <n v="336.06"/>
    <n v="2"/>
    <n v="0"/>
    <n v="77.28"/>
    <n v="62.11"/>
    <s v="High"/>
  </r>
  <r>
    <x v="75"/>
    <x v="2"/>
    <s v="Saint Charles"/>
    <s v="Illinois"/>
    <s v="United States"/>
    <n v="60174"/>
    <s v="US"/>
    <x v="2"/>
    <s v="TEC-AC-10003198"/>
    <s v="Technology"/>
    <s v="Accessories"/>
    <s v="Enermax Acrylux Wireless Keyboard"/>
    <n v="637.44000000000005"/>
    <n v="8"/>
    <n v="0.2"/>
    <n v="135.45599999999999"/>
    <n v="62.06"/>
    <s v="Medium"/>
  </r>
  <r>
    <x v="43"/>
    <x v="0"/>
    <s v="Paris"/>
    <s v="Ile-de-France"/>
    <s v="France"/>
    <m/>
    <s v="EU"/>
    <x v="2"/>
    <s v="FUR-CH-10003365"/>
    <s v="Furniture"/>
    <s v="Chairs"/>
    <s v="Office Star Executive Leather Armchair, Adjustable"/>
    <n v="837"/>
    <n v="2"/>
    <n v="0.1"/>
    <n v="288.3"/>
    <n v="62.04"/>
    <s v="Medium"/>
  </r>
  <r>
    <x v="792"/>
    <x v="1"/>
    <s v="Resistencia"/>
    <s v="Chaco"/>
    <s v="Argentina"/>
    <m/>
    <s v="LATAM"/>
    <x v="5"/>
    <s v="FUR-CH-10000777"/>
    <s v="Furniture"/>
    <s v="Chairs"/>
    <s v="Harbour Creations Executive Leather Armchair, Adjustable"/>
    <n v="1130.8320000000001"/>
    <n v="6"/>
    <n v="0.4"/>
    <n v="-169.72800000000001"/>
    <n v="62.037999999999997"/>
    <s v="Medium"/>
  </r>
  <r>
    <x v="534"/>
    <x v="0"/>
    <s v="Herford"/>
    <s v="North Rhine-Westphalia"/>
    <s v="Germany"/>
    <m/>
    <s v="EU"/>
    <x v="2"/>
    <s v="OFF-ST-10000288"/>
    <s v="Office Supplies"/>
    <s v="Storage"/>
    <s v="Fellowes Lockers, Industrial"/>
    <n v="748.11599999999999"/>
    <n v="4"/>
    <n v="0.1"/>
    <n v="282.51600000000002"/>
    <n v="62.01"/>
    <s v="Medium"/>
  </r>
  <r>
    <x v="790"/>
    <x v="2"/>
    <s v="Bangalore"/>
    <s v="Karnataka"/>
    <s v="India"/>
    <m/>
    <s v="APAC"/>
    <x v="6"/>
    <s v="TEC-PH-10003784"/>
    <s v="Technology"/>
    <s v="Phones"/>
    <s v="Motorola Signal Booster, with Caller ID"/>
    <n v="286.26"/>
    <n v="2"/>
    <n v="0"/>
    <n v="19.98"/>
    <n v="62"/>
    <s v="Critical"/>
  </r>
  <r>
    <x v="790"/>
    <x v="2"/>
    <s v="Ottawa"/>
    <s v="Ontario"/>
    <s v="Canada"/>
    <m/>
    <s v="Canada"/>
    <x v="12"/>
    <s v="TEC-HEW-10002501"/>
    <s v="Technology"/>
    <s v="Copiers"/>
    <s v="Hewlett Fax Machine, Laser"/>
    <n v="319.92"/>
    <n v="1"/>
    <n v="0"/>
    <n v="15.99"/>
    <n v="62"/>
    <s v="High"/>
  </r>
  <r>
    <x v="610"/>
    <x v="0"/>
    <s v="Huyton"/>
    <s v="England"/>
    <s v="United Kingdom"/>
    <m/>
    <s v="EU"/>
    <x v="9"/>
    <s v="TEC-MA-10002264"/>
    <s v="Technology"/>
    <s v="Machines"/>
    <s v="Panasonic Printer, Durable"/>
    <n v="799.83"/>
    <n v="3"/>
    <n v="0"/>
    <n v="167.94"/>
    <n v="61.98"/>
    <s v="High"/>
  </r>
  <r>
    <x v="73"/>
    <x v="0"/>
    <s v="Bangalore"/>
    <s v="Karnataka"/>
    <s v="India"/>
    <m/>
    <s v="APAC"/>
    <x v="6"/>
    <s v="OFF-ST-10001357"/>
    <s v="Office Supplies"/>
    <s v="Storage"/>
    <s v="Eldon Lockers, Single Width"/>
    <n v="395.88"/>
    <n v="2"/>
    <n v="0"/>
    <n v="71.22"/>
    <n v="61.97"/>
    <s v="High"/>
  </r>
  <r>
    <x v="393"/>
    <x v="0"/>
    <s v="Pasco"/>
    <s v="Washington"/>
    <s v="United States"/>
    <n v="99301"/>
    <s v="US"/>
    <x v="4"/>
    <s v="OFF-AR-10000380"/>
    <s v="Office Supplies"/>
    <s v="Art"/>
    <s v="Hunt PowerHouse Electric Pencil Sharpener, Blue"/>
    <n v="303.83999999999997"/>
    <n v="8"/>
    <n v="0"/>
    <n v="91.152000000000001"/>
    <n v="61.94"/>
    <s v="Low"/>
  </r>
  <r>
    <x v="145"/>
    <x v="2"/>
    <s v="Jakarta"/>
    <s v="Jakarta"/>
    <s v="Indonesia"/>
    <m/>
    <s v="APAC"/>
    <x v="11"/>
    <s v="FUR-BO-10001461"/>
    <s v="Furniture"/>
    <s v="Bookcases"/>
    <s v="Safco Floating Shelf Set, Traditional"/>
    <n v="548.90459999999996"/>
    <n v="3"/>
    <n v="7.0000000000000007E-2"/>
    <n v="253.7946"/>
    <n v="61.93"/>
    <s v="High"/>
  </r>
  <r>
    <x v="160"/>
    <x v="0"/>
    <s v="Agra"/>
    <s v="Uttar Pradesh"/>
    <s v="India"/>
    <m/>
    <s v="APAC"/>
    <x v="6"/>
    <s v="TEC-PH-10004350"/>
    <s v="Technology"/>
    <s v="Phones"/>
    <s v="Samsung Headset, Cordless"/>
    <n v="228.15"/>
    <n v="3"/>
    <n v="0"/>
    <n v="86.67"/>
    <n v="61.93"/>
    <s v="High"/>
  </r>
  <r>
    <x v="566"/>
    <x v="1"/>
    <s v="Brisbane"/>
    <s v="Queensland"/>
    <s v="Australia"/>
    <m/>
    <s v="APAC"/>
    <x v="1"/>
    <s v="FUR-BO-10001342"/>
    <s v="Furniture"/>
    <s v="Bookcases"/>
    <s v="Safco Corner Shelving, Metal"/>
    <n v="804.16800000000001"/>
    <n v="6"/>
    <n v="0.1"/>
    <n v="-89.352000000000004"/>
    <n v="61.92"/>
    <s v="Medium"/>
  </r>
  <r>
    <x v="728"/>
    <x v="1"/>
    <s v="Jacksonville"/>
    <s v="Florida"/>
    <s v="United States"/>
    <n v="32216"/>
    <s v="US"/>
    <x v="5"/>
    <s v="FUR-CH-10000513"/>
    <s v="Furniture"/>
    <s v="Chairs"/>
    <s v="High-Back Leather Manager's Chair"/>
    <n v="207.98400000000001"/>
    <n v="2"/>
    <n v="0.2"/>
    <n v="-28.597799999999999"/>
    <n v="61.89"/>
    <s v="Critical"/>
  </r>
  <r>
    <x v="191"/>
    <x v="0"/>
    <s v="Cairo"/>
    <s v="Al Qahirah"/>
    <s v="Egypt"/>
    <m/>
    <s v="Africa"/>
    <x v="3"/>
    <s v="FUR-SAF-10004173"/>
    <s v="Furniture"/>
    <s v="Bookcases"/>
    <s v="Safco Corner Shelving, Traditional"/>
    <n v="896.76"/>
    <n v="6"/>
    <n v="0"/>
    <n v="161.28"/>
    <n v="61.89"/>
    <s v="Medium"/>
  </r>
  <r>
    <x v="531"/>
    <x v="0"/>
    <s v="Santiago de los Caballeros"/>
    <s v="Santiago"/>
    <s v="Dominican Republic"/>
    <m/>
    <s v="LATAM"/>
    <x v="10"/>
    <s v="FUR-BO-10003323"/>
    <s v="Furniture"/>
    <s v="Bookcases"/>
    <s v="Safco 3-Shelf Cabinet, Mobile"/>
    <n v="342.72"/>
    <n v="5"/>
    <n v="0.4"/>
    <n v="5.62"/>
    <n v="61.881"/>
    <s v="High"/>
  </r>
  <r>
    <x v="686"/>
    <x v="2"/>
    <s v="Hyderabad"/>
    <s v="Sindh"/>
    <s v="Pakistan"/>
    <m/>
    <s v="APAC"/>
    <x v="6"/>
    <s v="TEC-PH-10000780"/>
    <s v="Technology"/>
    <s v="Phones"/>
    <s v="Cisco Smart Phone, with Caller ID"/>
    <n v="981.36"/>
    <n v="3"/>
    <n v="0.5"/>
    <n v="-176.67"/>
    <n v="61.88"/>
    <s v="Medium"/>
  </r>
  <r>
    <x v="235"/>
    <x v="0"/>
    <s v="Phnom Penh"/>
    <s v="Phnom Penh"/>
    <s v="Cambodia"/>
    <m/>
    <s v="APAC"/>
    <x v="11"/>
    <s v="TEC-AC-10002172"/>
    <s v="Technology"/>
    <s v="Accessories"/>
    <s v="Memorex Keyboard, Programmable"/>
    <n v="218.52"/>
    <n v="3"/>
    <n v="0"/>
    <n v="30.51"/>
    <n v="61.86"/>
    <s v="High"/>
  </r>
  <r>
    <x v="18"/>
    <x v="0"/>
    <s v="Semarang"/>
    <s v="Jawa Tengah"/>
    <s v="Indonesia"/>
    <m/>
    <s v="APAC"/>
    <x v="11"/>
    <s v="TEC-CO-10003570"/>
    <s v="Technology"/>
    <s v="Copiers"/>
    <s v="Sharp Wireless Fax, High-Speed"/>
    <n v="1317.3263999999999"/>
    <n v="4"/>
    <n v="7.0000000000000007E-2"/>
    <n v="297.44639999999998"/>
    <n v="61.86"/>
    <s v="Medium"/>
  </r>
  <r>
    <x v="768"/>
    <x v="1"/>
    <s v="Ilopango"/>
    <s v="San Salvador"/>
    <s v="El Salvador"/>
    <m/>
    <s v="LATAM"/>
    <x v="2"/>
    <s v="TEC-PH-10004328"/>
    <s v="Technology"/>
    <s v="Phones"/>
    <s v="Motorola Audio Dock, Cordless"/>
    <n v="469.92"/>
    <n v="4"/>
    <n v="0"/>
    <n v="79.84"/>
    <n v="61.841999999999999"/>
    <s v="High"/>
  </r>
  <r>
    <x v="239"/>
    <x v="0"/>
    <s v="Mashhad"/>
    <s v="Razavi Khorasan"/>
    <s v="Iran"/>
    <m/>
    <s v="EMEA"/>
    <x v="7"/>
    <s v="FUR-LES-10000488"/>
    <s v="Furniture"/>
    <s v="Tables"/>
    <s v="Lesro Coffee Table, Adjustable Height"/>
    <n v="508.38"/>
    <n v="2"/>
    <n v="0"/>
    <n v="172.8"/>
    <n v="61.84"/>
    <s v="Medium"/>
  </r>
  <r>
    <x v="537"/>
    <x v="0"/>
    <s v="Mexico City"/>
    <s v="Distrito Federal"/>
    <s v="Mexico"/>
    <m/>
    <s v="LATAM"/>
    <x v="9"/>
    <s v="FUR-BO-10000502"/>
    <s v="Furniture"/>
    <s v="Bookcases"/>
    <s v="Sauder Classic Bookcase, Mobile"/>
    <n v="701.61599999999999"/>
    <n v="3"/>
    <n v="0.2"/>
    <n v="-35.124000000000002"/>
    <n v="61.838999999999999"/>
    <s v="Medium"/>
  </r>
  <r>
    <x v="240"/>
    <x v="1"/>
    <s v="Dhaka"/>
    <s v="Dhaka"/>
    <s v="Bangladesh"/>
    <m/>
    <s v="APAC"/>
    <x v="6"/>
    <s v="FUR-CH-10000994"/>
    <s v="Furniture"/>
    <s v="Chairs"/>
    <s v="Harbour Creations Rocking Chair, Black"/>
    <n v="1012.62"/>
    <n v="7"/>
    <n v="0"/>
    <n v="171.99"/>
    <n v="61.82"/>
    <s v="Medium"/>
  </r>
  <r>
    <x v="20"/>
    <x v="0"/>
    <s v="Newcastle upon Tyne"/>
    <s v="England"/>
    <s v="United Kingdom"/>
    <m/>
    <s v="EU"/>
    <x v="9"/>
    <s v="OFF-ST-10001758"/>
    <s v="Office Supplies"/>
    <s v="Storage"/>
    <s v="Rogers Lockers, Blue"/>
    <n v="423.24"/>
    <n v="2"/>
    <n v="0"/>
    <n v="29.58"/>
    <n v="61.81"/>
    <s v="High"/>
  </r>
  <r>
    <x v="150"/>
    <x v="0"/>
    <s v="Manila"/>
    <s v="National Capital"/>
    <s v="Philippines"/>
    <m/>
    <s v="APAC"/>
    <x v="11"/>
    <s v="TEC-PH-10001354"/>
    <s v="Technology"/>
    <s v="Phones"/>
    <s v="Motorola Speaker Phone, Full Size"/>
    <n v="589.81500000000005"/>
    <n v="6"/>
    <n v="0.25"/>
    <n v="23.535"/>
    <n v="61.81"/>
    <s v="High"/>
  </r>
  <r>
    <x v="358"/>
    <x v="1"/>
    <s v="Medan"/>
    <s v="Sumatera Utara"/>
    <s v="Indonesia"/>
    <m/>
    <s v="APAC"/>
    <x v="11"/>
    <s v="FUR-CH-10001752"/>
    <s v="Furniture"/>
    <s v="Chairs"/>
    <s v="Harbour Creations Steel Folding Chair, Black"/>
    <n v="627.17219999999998"/>
    <n v="9"/>
    <n v="0.27"/>
    <n v="-51.607799999999997"/>
    <n v="61.81"/>
    <s v="High"/>
  </r>
  <r>
    <x v="320"/>
    <x v="1"/>
    <s v="Maryborough"/>
    <s v="Queensland"/>
    <s v="Australia"/>
    <m/>
    <s v="APAC"/>
    <x v="1"/>
    <s v="OFF-AP-10000647"/>
    <s v="Office Supplies"/>
    <s v="Appliances"/>
    <s v="Hoover Refrigerator, White"/>
    <n v="1415.88"/>
    <n v="3"/>
    <n v="0.1"/>
    <n v="0"/>
    <n v="61.79"/>
    <s v="Medium"/>
  </r>
  <r>
    <x v="111"/>
    <x v="0"/>
    <s v="Taizz"/>
    <s v="Ta'izz"/>
    <s v="Yemen"/>
    <m/>
    <s v="EMEA"/>
    <x v="7"/>
    <s v="TEC-EPS-10004111"/>
    <s v="Technology"/>
    <s v="Machines"/>
    <s v="Epson Inkjet, Wireless"/>
    <n v="370.00799999999998"/>
    <n v="4"/>
    <n v="0.7"/>
    <n v="-727.75199999999995"/>
    <n v="61.79"/>
    <s v="High"/>
  </r>
  <r>
    <x v="239"/>
    <x v="0"/>
    <s v="Puebla"/>
    <s v="Puebla"/>
    <s v="Mexico"/>
    <m/>
    <s v="LATAM"/>
    <x v="9"/>
    <s v="OFF-AP-10002822"/>
    <s v="Office Supplies"/>
    <s v="Appliances"/>
    <s v="KitchenAid Toaster, Red"/>
    <n v="170.64"/>
    <n v="3"/>
    <n v="0"/>
    <n v="73.319999999999993"/>
    <n v="61.786000000000001"/>
    <s v="Critical"/>
  </r>
  <r>
    <x v="642"/>
    <x v="1"/>
    <s v="Melbourne"/>
    <s v="Victoria"/>
    <s v="Australia"/>
    <m/>
    <s v="APAC"/>
    <x v="1"/>
    <s v="FUR-TA-10003596"/>
    <s v="Furniture"/>
    <s v="Tables"/>
    <s v="Lesro Computer Table, Adjustable Height"/>
    <n v="1490.6849999999999"/>
    <n v="5"/>
    <n v="0.3"/>
    <n v="170.23500000000001"/>
    <n v="61.77"/>
    <s v="Medium"/>
  </r>
  <r>
    <x v="560"/>
    <x v="0"/>
    <s v="Stuttgart"/>
    <s v="Baden-Württemberg"/>
    <s v="Germany"/>
    <m/>
    <s v="EU"/>
    <x v="2"/>
    <s v="FUR-BO-10004408"/>
    <s v="Furniture"/>
    <s v="Bookcases"/>
    <s v="Dania Stackable Bookrack, Pine"/>
    <n v="221.292"/>
    <n v="2"/>
    <n v="0.1"/>
    <n v="-22.187999999999999"/>
    <n v="61.74"/>
    <s v="Critical"/>
  </r>
  <r>
    <x v="40"/>
    <x v="2"/>
    <s v="Trappes"/>
    <s v="Ile-de-France"/>
    <s v="France"/>
    <m/>
    <s v="EU"/>
    <x v="2"/>
    <s v="TEC-AC-10004997"/>
    <s v="Technology"/>
    <s v="Accessories"/>
    <s v="Belkin Memory Card, Bluetooth"/>
    <n v="459.24"/>
    <n v="4"/>
    <n v="0"/>
    <n v="100.92"/>
    <n v="61.73"/>
    <s v="Low"/>
  </r>
  <r>
    <x v="231"/>
    <x v="0"/>
    <s v="Montrouge"/>
    <s v="Ile-de-France"/>
    <s v="France"/>
    <m/>
    <s v="EU"/>
    <x v="2"/>
    <s v="OFF-AP-10004140"/>
    <s v="Office Supplies"/>
    <s v="Appliances"/>
    <s v="Breville Stove, Silver"/>
    <n v="1518.183"/>
    <n v="3"/>
    <n v="0.1"/>
    <n v="252.96299999999999"/>
    <n v="61.73"/>
    <s v="Medium"/>
  </r>
  <r>
    <x v="138"/>
    <x v="2"/>
    <s v="Jackson"/>
    <s v="Michigan"/>
    <s v="United States"/>
    <n v="49201"/>
    <s v="US"/>
    <x v="2"/>
    <s v="TEC-AC-10004666"/>
    <s v="Technology"/>
    <s v="Accessories"/>
    <s v="Maxell iVDR EX 500GB Cartridge"/>
    <n v="1928.78"/>
    <n v="7"/>
    <n v="0"/>
    <n v="829.37540000000001"/>
    <n v="61.73"/>
    <s v="Medium"/>
  </r>
  <r>
    <x v="148"/>
    <x v="0"/>
    <s v="Riyadh"/>
    <s v="Ar Riyad"/>
    <s v="Saudi Arabia"/>
    <m/>
    <s v="EMEA"/>
    <x v="7"/>
    <s v="FUR-BAR-10004561"/>
    <s v="Furniture"/>
    <s v="Tables"/>
    <s v="Barricks Wood Table, Fully Assembled"/>
    <n v="518.4"/>
    <n v="1"/>
    <n v="0"/>
    <n v="67.38"/>
    <n v="61.72"/>
    <s v="High"/>
  </r>
  <r>
    <x v="610"/>
    <x v="0"/>
    <s v="Los Angeles"/>
    <s v="California"/>
    <s v="United States"/>
    <n v="90036"/>
    <s v="US"/>
    <x v="4"/>
    <s v="FUR-FU-10000965"/>
    <s v="Furniture"/>
    <s v="Furnishings"/>
    <s v="Howard Miller 11-1/2&quot; Diameter Ridgewood Wall Clock"/>
    <n v="467.46"/>
    <n v="9"/>
    <n v="0"/>
    <n v="191.65860000000001"/>
    <n v="61.7"/>
    <s v="High"/>
  </r>
  <r>
    <x v="417"/>
    <x v="0"/>
    <s v="Perth"/>
    <s v="Western Australia"/>
    <s v="Australia"/>
    <m/>
    <s v="APAC"/>
    <x v="1"/>
    <s v="TEC-CO-10001391"/>
    <s v="Technology"/>
    <s v="Copiers"/>
    <s v="Sharp Ink, Color"/>
    <n v="339.79500000000002"/>
    <n v="3"/>
    <n v="0.1"/>
    <n v="-4.4999999999999998E-2"/>
    <n v="61.68"/>
    <s v="High"/>
  </r>
  <r>
    <x v="733"/>
    <x v="0"/>
    <s v="Xintai"/>
    <s v="Shandong"/>
    <s v="China"/>
    <m/>
    <s v="APAC"/>
    <x v="8"/>
    <s v="TEC-AC-10004081"/>
    <s v="Technology"/>
    <s v="Accessories"/>
    <s v="Logitech Keyboard, Bluetooth"/>
    <n v="217.35"/>
    <n v="3"/>
    <n v="0"/>
    <n v="108.63"/>
    <n v="61.68"/>
    <s v="Critical"/>
  </r>
  <r>
    <x v="280"/>
    <x v="2"/>
    <s v="Huambo"/>
    <s v="Huambo"/>
    <s v="Angola"/>
    <m/>
    <s v="Africa"/>
    <x v="3"/>
    <s v="TEC-EPS-10002711"/>
    <s v="Technology"/>
    <s v="Machines"/>
    <s v="Epson Card Printer, Red"/>
    <n v="668.4"/>
    <n v="4"/>
    <n v="0"/>
    <n v="300.72000000000003"/>
    <n v="61.64"/>
    <s v="Medium"/>
  </r>
  <r>
    <x v="284"/>
    <x v="2"/>
    <s v="Chicago"/>
    <s v="Illinois"/>
    <s v="United States"/>
    <n v="60653"/>
    <s v="US"/>
    <x v="2"/>
    <s v="OFF-BI-10003527"/>
    <s v="Office Supplies"/>
    <s v="Binders"/>
    <s v="Fellowes PB500 Electric Punch Plastic Comb Binding Machine with Manual Bind"/>
    <n v="762.59400000000005"/>
    <n v="3"/>
    <n v="0.8"/>
    <n v="-1143.8910000000001"/>
    <n v="61.63"/>
    <s v="Medium"/>
  </r>
  <r>
    <x v="331"/>
    <x v="0"/>
    <s v="Metepec"/>
    <s v="México"/>
    <s v="Mexico"/>
    <m/>
    <s v="LATAM"/>
    <x v="9"/>
    <s v="FUR-BO-10002906"/>
    <s v="Furniture"/>
    <s v="Bookcases"/>
    <s v="Ikea Corner Shelving, Traditional"/>
    <n v="328.16"/>
    <n v="5"/>
    <n v="0.2"/>
    <n v="-36.94"/>
    <n v="61.628999999999998"/>
    <s v="High"/>
  </r>
  <r>
    <x v="161"/>
    <x v="0"/>
    <s v="Malang"/>
    <s v="Jawa Timur"/>
    <s v="Indonesia"/>
    <m/>
    <s v="APAC"/>
    <x v="11"/>
    <s v="OFF-ST-10002650"/>
    <s v="Office Supplies"/>
    <s v="Storage"/>
    <s v="Fellowes Lockers, Wire Frame"/>
    <n v="685.24800000000005"/>
    <n v="4"/>
    <n v="0.17"/>
    <n v="123.768"/>
    <n v="61.6"/>
    <s v="High"/>
  </r>
  <r>
    <x v="451"/>
    <x v="0"/>
    <s v="Coimbatore"/>
    <s v="Tamil Nadu"/>
    <s v="India"/>
    <m/>
    <s v="APAC"/>
    <x v="6"/>
    <s v="OFF-ST-10004837"/>
    <s v="Office Supplies"/>
    <s v="Storage"/>
    <s v="Eldon File Cart, Single Width"/>
    <n v="383.76"/>
    <n v="3"/>
    <n v="0"/>
    <n v="22.95"/>
    <n v="61.6"/>
    <s v="High"/>
  </r>
  <r>
    <x v="486"/>
    <x v="0"/>
    <s v="Mumbai"/>
    <s v="Maharashtra"/>
    <s v="India"/>
    <m/>
    <s v="APAC"/>
    <x v="6"/>
    <s v="OFF-ST-10004583"/>
    <s v="Office Supplies"/>
    <s v="Storage"/>
    <s v="Eldon Shelving, Single Width"/>
    <n v="339.15"/>
    <n v="14"/>
    <n v="0.5"/>
    <n v="-305.55"/>
    <n v="61.59"/>
    <s v="High"/>
  </r>
  <r>
    <x v="219"/>
    <x v="0"/>
    <s v="Los Angeles"/>
    <s v="California"/>
    <s v="United States"/>
    <n v="90032"/>
    <s v="US"/>
    <x v="4"/>
    <s v="TEC-PH-10002275"/>
    <s v="Technology"/>
    <s v="Phones"/>
    <s v="Mitel 5320 IP Phone VoIP phone"/>
    <n v="907.15200000000004"/>
    <n v="6"/>
    <n v="0.2"/>
    <n v="90.715199999999996"/>
    <n v="61.59"/>
    <s v="Medium"/>
  </r>
  <r>
    <x v="181"/>
    <x v="1"/>
    <s v="New York City"/>
    <s v="New York"/>
    <s v="United States"/>
    <n v="10011"/>
    <s v="US"/>
    <x v="0"/>
    <s v="OFF-SU-10003505"/>
    <s v="Office Supplies"/>
    <s v="Supplies"/>
    <s v="Premier Electric Letter Opener"/>
    <n v="347.58"/>
    <n v="3"/>
    <n v="0"/>
    <n v="17.379000000000001"/>
    <n v="61.58"/>
    <s v="High"/>
  </r>
  <r>
    <x v="559"/>
    <x v="0"/>
    <s v="Mérida"/>
    <s v="Yucatán"/>
    <s v="Mexico"/>
    <m/>
    <s v="LATAM"/>
    <x v="9"/>
    <s v="FUR-CH-10003485"/>
    <s v="Furniture"/>
    <s v="Chairs"/>
    <s v="Hon Swivel Stool, Set of Two"/>
    <n v="796.32"/>
    <n v="9"/>
    <n v="0.2"/>
    <n v="69.66"/>
    <n v="61.570999999999998"/>
    <s v="Medium"/>
  </r>
  <r>
    <x v="192"/>
    <x v="1"/>
    <s v="Geelong"/>
    <s v="Victoria"/>
    <s v="Australia"/>
    <m/>
    <s v="APAC"/>
    <x v="1"/>
    <s v="TEC-CO-10002674"/>
    <s v="Technology"/>
    <s v="Copiers"/>
    <s v="Sharp Fax and Copier, High-Speed"/>
    <n v="450.36"/>
    <n v="3"/>
    <n v="0.1"/>
    <n v="-20.07"/>
    <n v="61.57"/>
    <s v="Medium"/>
  </r>
  <r>
    <x v="108"/>
    <x v="0"/>
    <s v="New York City"/>
    <s v="New York"/>
    <s v="United States"/>
    <n v="10011"/>
    <s v="US"/>
    <x v="0"/>
    <s v="TEC-PH-10002549"/>
    <s v="Technology"/>
    <s v="Phones"/>
    <s v="Polycom SoundPoint IP 450 VoIP phone"/>
    <n v="677.58"/>
    <n v="3"/>
    <n v="0"/>
    <n v="176.17080000000001"/>
    <n v="61.55"/>
    <s v="High"/>
  </r>
  <r>
    <x v="567"/>
    <x v="0"/>
    <s v="London"/>
    <s v="Ontario"/>
    <s v="Canada"/>
    <m/>
    <s v="Canada"/>
    <x v="12"/>
    <s v="TEC-SAN-10003238"/>
    <s v="Technology"/>
    <s v="Accessories"/>
    <s v="SanDisk Router, Erganomic"/>
    <n v="508.32"/>
    <n v="2"/>
    <n v="0"/>
    <n v="203.28"/>
    <n v="61.55"/>
    <s v="Medium"/>
  </r>
  <r>
    <x v="367"/>
    <x v="1"/>
    <s v="Podgorica"/>
    <s v="Podgorica"/>
    <s v="Montenegro"/>
    <m/>
    <s v="EMEA"/>
    <x v="7"/>
    <s v="OFF-ELD-10002199"/>
    <s v="Office Supplies"/>
    <s v="Storage"/>
    <s v="Eldon File Cart, Single Width"/>
    <n v="513.48"/>
    <n v="4"/>
    <n v="0"/>
    <n v="220.68"/>
    <n v="61.53"/>
    <s v="Medium"/>
  </r>
  <r>
    <x v="262"/>
    <x v="1"/>
    <s v="Doha"/>
    <s v="Ad Dawhah"/>
    <s v="Qatar"/>
    <m/>
    <s v="EMEA"/>
    <x v="7"/>
    <s v="FUR-OFF-10003713"/>
    <s v="Furniture"/>
    <s v="Chairs"/>
    <s v="Office Star Chairmat, Adjustable"/>
    <n v="546.48"/>
    <n v="8"/>
    <n v="0"/>
    <n v="213.12"/>
    <n v="61.5"/>
    <s v="Medium"/>
  </r>
  <r>
    <x v="561"/>
    <x v="0"/>
    <s v="Wuppertal"/>
    <s v="North Rhine-Westphalia"/>
    <s v="Germany"/>
    <m/>
    <s v="EU"/>
    <x v="2"/>
    <s v="FUR-BO-10001943"/>
    <s v="Furniture"/>
    <s v="Bookcases"/>
    <s v="Safco Library with Doors, Traditional"/>
    <n v="701.62199999999996"/>
    <n v="2"/>
    <n v="0.1"/>
    <n v="-54.618000000000002"/>
    <n v="61.48"/>
    <s v="Medium"/>
  </r>
  <r>
    <x v="771"/>
    <x v="0"/>
    <s v="Manila"/>
    <s v="National Capital"/>
    <s v="Philippines"/>
    <m/>
    <s v="APAC"/>
    <x v="11"/>
    <s v="FUR-TA-10001113"/>
    <s v="Furniture"/>
    <s v="Tables"/>
    <s v="Barricks Training Table, Fully Assembled"/>
    <n v="719.48249999999996"/>
    <n v="5"/>
    <n v="0.55000000000000004"/>
    <n v="-143.91749999999999"/>
    <n v="61.48"/>
    <s v="Medium"/>
  </r>
  <r>
    <x v="276"/>
    <x v="0"/>
    <s v="London"/>
    <s v="England"/>
    <s v="United Kingdom"/>
    <m/>
    <s v="EU"/>
    <x v="9"/>
    <s v="OFF-ST-10004695"/>
    <s v="Office Supplies"/>
    <s v="Storage"/>
    <s v="Fellowes File Cart, Blue"/>
    <n v="617.89499999999998"/>
    <n v="5"/>
    <n v="0.1"/>
    <n v="205.845"/>
    <n v="61.47"/>
    <s v="Low"/>
  </r>
  <r>
    <x v="132"/>
    <x v="0"/>
    <s v="Bari"/>
    <s v="Apulia"/>
    <s v="Italy"/>
    <m/>
    <s v="EU"/>
    <x v="5"/>
    <s v="OFF-AR-10004492"/>
    <s v="Office Supplies"/>
    <s v="Art"/>
    <s v="BIC Canvas, Blue"/>
    <n v="375.9"/>
    <n v="7"/>
    <n v="0"/>
    <n v="30.03"/>
    <n v="61.47"/>
    <s v="High"/>
  </r>
  <r>
    <x v="508"/>
    <x v="0"/>
    <s v="Verona"/>
    <s v="Veneto"/>
    <s v="Italy"/>
    <m/>
    <s v="EU"/>
    <x v="5"/>
    <s v="FUR-BO-10004119"/>
    <s v="Furniture"/>
    <s v="Bookcases"/>
    <s v="Ikea Floating Shelf Set, Traditional"/>
    <n v="1022.04"/>
    <n v="6"/>
    <n v="0"/>
    <n v="61.2"/>
    <n v="61.46"/>
    <s v="Medium"/>
  </r>
  <r>
    <x v="531"/>
    <x v="0"/>
    <s v="Sydney"/>
    <s v="New South Wales"/>
    <s v="Australia"/>
    <m/>
    <s v="APAC"/>
    <x v="1"/>
    <s v="FUR-CH-10003097"/>
    <s v="Furniture"/>
    <s v="Chairs"/>
    <s v="Hon Rocking Chair, Black"/>
    <n v="1038.3389999999999"/>
    <n v="9"/>
    <n v="0.1"/>
    <n v="149.76900000000001"/>
    <n v="61.46"/>
    <s v="Medium"/>
  </r>
  <r>
    <x v="39"/>
    <x v="0"/>
    <s v="Brighton"/>
    <s v="England"/>
    <s v="United Kingdom"/>
    <m/>
    <s v="EU"/>
    <x v="9"/>
    <s v="OFF-ST-10000952"/>
    <s v="Office Supplies"/>
    <s v="Storage"/>
    <s v="Smead File Cart, Blue"/>
    <n v="764.82"/>
    <n v="6"/>
    <n v="0"/>
    <n v="7.56"/>
    <n v="61.45"/>
    <s v="Medium"/>
  </r>
  <r>
    <x v="179"/>
    <x v="1"/>
    <s v="Bayreuth"/>
    <s v="Bavaria"/>
    <s v="Germany"/>
    <m/>
    <s v="EU"/>
    <x v="2"/>
    <s v="FUR-CH-10001553"/>
    <s v="Furniture"/>
    <s v="Chairs"/>
    <s v="Hon Bag Chairs, Adjustable"/>
    <n v="428.76"/>
    <n v="10"/>
    <n v="0.1"/>
    <n v="57.06"/>
    <n v="61.44"/>
    <s v="Low"/>
  </r>
  <r>
    <x v="483"/>
    <x v="0"/>
    <s v="Mulhouse"/>
    <s v="Alsace"/>
    <s v="France"/>
    <m/>
    <s v="EU"/>
    <x v="2"/>
    <s v="OFF-ST-10004267"/>
    <s v="Office Supplies"/>
    <s v="Storage"/>
    <s v="Smead File Cart, Single Width"/>
    <n v="462.34800000000001"/>
    <n v="4"/>
    <n v="0.1"/>
    <n v="-46.332000000000001"/>
    <n v="61.42"/>
    <s v="Medium"/>
  </r>
  <r>
    <x v="190"/>
    <x v="2"/>
    <s v="Patna"/>
    <s v="Bihar"/>
    <s v="India"/>
    <m/>
    <s v="APAC"/>
    <x v="6"/>
    <s v="TEC-PH-10004358"/>
    <s v="Technology"/>
    <s v="Phones"/>
    <s v="Samsung Office Telephone, Cordless"/>
    <n v="476.49"/>
    <n v="7"/>
    <n v="0"/>
    <n v="47.46"/>
    <n v="61.42"/>
    <s v="High"/>
  </r>
  <r>
    <x v="400"/>
    <x v="2"/>
    <s v="Ajmer"/>
    <s v="Rajasthan"/>
    <s v="India"/>
    <m/>
    <s v="APAC"/>
    <x v="6"/>
    <s v="TEC-MA-10000429"/>
    <s v="Technology"/>
    <s v="Machines"/>
    <s v="Konica Card Printer, Red"/>
    <n v="861.6"/>
    <n v="5"/>
    <n v="0"/>
    <n v="275.7"/>
    <n v="61.42"/>
    <s v="Medium"/>
  </r>
  <r>
    <x v="708"/>
    <x v="2"/>
    <s v="Ankara"/>
    <s v="Ankara"/>
    <s v="Turkey"/>
    <m/>
    <s v="EMEA"/>
    <x v="7"/>
    <s v="TEC-SAN-10001506"/>
    <s v="Technology"/>
    <s v="Accessories"/>
    <s v="SanDisk Router, Programmable"/>
    <n v="412.56"/>
    <n v="4"/>
    <n v="0.6"/>
    <n v="-392.04"/>
    <n v="61.42"/>
    <s v="High"/>
  </r>
  <r>
    <x v="509"/>
    <x v="0"/>
    <s v="Tehuacán"/>
    <s v="Puebla"/>
    <s v="Mexico"/>
    <m/>
    <s v="LATAM"/>
    <x v="9"/>
    <s v="TEC-CO-10001580"/>
    <s v="Technology"/>
    <s v="Copiers"/>
    <s v="HP Ink, Digital"/>
    <n v="256.16663999999997"/>
    <n v="3"/>
    <n v="2E-3"/>
    <n v="86.726640000000003"/>
    <n v="61.393000000000001"/>
    <s v="High"/>
  </r>
  <r>
    <x v="214"/>
    <x v="1"/>
    <s v="Redditch"/>
    <s v="England"/>
    <s v="United Kingdom"/>
    <m/>
    <s v="EU"/>
    <x v="9"/>
    <s v="TEC-PH-10000037"/>
    <s v="Technology"/>
    <s v="Phones"/>
    <s v="Cisco Signal Booster, Cordless"/>
    <n v="618.72"/>
    <n v="4"/>
    <n v="0"/>
    <n v="37.08"/>
    <n v="61.39"/>
    <s v="Low"/>
  </r>
  <r>
    <x v="259"/>
    <x v="1"/>
    <s v="Hamilton"/>
    <s v="Waikato"/>
    <s v="New Zealand"/>
    <m/>
    <s v="APAC"/>
    <x v="1"/>
    <s v="TEC-PH-10002641"/>
    <s v="Technology"/>
    <s v="Phones"/>
    <s v="Motorola Office Telephone, Full Size"/>
    <n v="438.3"/>
    <n v="6"/>
    <n v="0"/>
    <n v="179.64"/>
    <n v="61.38"/>
    <s v="High"/>
  </r>
  <r>
    <x v="709"/>
    <x v="0"/>
    <s v="Kent"/>
    <s v="Washington"/>
    <s v="United States"/>
    <n v="98031"/>
    <s v="US"/>
    <x v="4"/>
    <s v="OFF-LA-10003930"/>
    <s v="Office Supplies"/>
    <s v="Labels"/>
    <s v="Dot Matrix Printer Tape Reel Labels, White, 5000/Box"/>
    <n v="786.48"/>
    <n v="8"/>
    <n v="0"/>
    <n v="385.37520000000001"/>
    <n v="61.36"/>
    <s v="Medium"/>
  </r>
  <r>
    <x v="196"/>
    <x v="0"/>
    <s v="Curitiba"/>
    <s v="Parana"/>
    <s v="Brazil"/>
    <m/>
    <s v="LATAM"/>
    <x v="5"/>
    <s v="OFF-AP-10002421"/>
    <s v="Office Supplies"/>
    <s v="Appliances"/>
    <s v="Breville Stove, Silver"/>
    <n v="749.72"/>
    <n v="2"/>
    <n v="0"/>
    <n v="22.48"/>
    <n v="61.344999999999999"/>
    <s v="Medium"/>
  </r>
  <r>
    <x v="711"/>
    <x v="1"/>
    <s v="Guadalajara"/>
    <s v="Jalisco"/>
    <s v="Mexico"/>
    <m/>
    <s v="LATAM"/>
    <x v="9"/>
    <s v="FUR-TA-10000695"/>
    <s v="Furniture"/>
    <s v="Tables"/>
    <s v="Lesro Wood Table, Rectangular"/>
    <n v="744"/>
    <n v="3"/>
    <n v="0.2"/>
    <n v="186"/>
    <n v="61.304000000000002"/>
    <s v="Medium"/>
  </r>
  <r>
    <x v="120"/>
    <x v="0"/>
    <s v="Da Nang"/>
    <s v="Dà Nang"/>
    <s v="Vietnam"/>
    <m/>
    <s v="APAC"/>
    <x v="11"/>
    <s v="TEC-CO-10001472"/>
    <s v="Technology"/>
    <s v="Copiers"/>
    <s v="Sharp Copy Machine, Laser"/>
    <n v="602.38080000000002"/>
    <n v="4"/>
    <n v="0.37"/>
    <n v="114.7008"/>
    <n v="61.3"/>
    <s v="Medium"/>
  </r>
  <r>
    <x v="59"/>
    <x v="1"/>
    <s v="Jackson"/>
    <s v="Michigan"/>
    <s v="United States"/>
    <n v="49201"/>
    <s v="US"/>
    <x v="2"/>
    <s v="FUR-TA-10003569"/>
    <s v="Furniture"/>
    <s v="Tables"/>
    <s v="Bretford CR8500 Series Meeting Room Furniture"/>
    <n v="801.96"/>
    <n v="2"/>
    <n v="0"/>
    <n v="200.49"/>
    <n v="61.3"/>
    <s v="Medium"/>
  </r>
  <r>
    <x v="697"/>
    <x v="0"/>
    <s v="San Diego"/>
    <s v="California"/>
    <s v="United States"/>
    <n v="92105"/>
    <s v="US"/>
    <x v="4"/>
    <s v="FUR-CH-10001854"/>
    <s v="Furniture"/>
    <s v="Chairs"/>
    <s v="Office Star - Professional Matrix Back Chair with 2-to-1 Synchro Tilt and Mesh Fabric Seat"/>
    <n v="842.35199999999998"/>
    <n v="3"/>
    <n v="0.2"/>
    <n v="42.117600000000003"/>
    <n v="61.3"/>
    <s v="High"/>
  </r>
  <r>
    <x v="4"/>
    <x v="1"/>
    <s v="Umtata"/>
    <s v="Eastern Cape"/>
    <s v="South Africa"/>
    <m/>
    <s v="Africa"/>
    <x v="3"/>
    <s v="FUR-NOV-10000323"/>
    <s v="Furniture"/>
    <s v="Chairs"/>
    <s v="Novimex Executive Leather Armchair, Adjustable"/>
    <n v="460.44"/>
    <n v="1"/>
    <n v="0"/>
    <n v="64.44"/>
    <n v="61.27"/>
    <s v="Medium"/>
  </r>
  <r>
    <x v="632"/>
    <x v="0"/>
    <s v="Choluteca"/>
    <s v="Choluteca"/>
    <s v="Honduras"/>
    <m/>
    <s v="LATAM"/>
    <x v="2"/>
    <s v="TEC-CO-10002586"/>
    <s v="Technology"/>
    <s v="Copiers"/>
    <s v="Brother Ink, Color"/>
    <n v="533.67912000000001"/>
    <n v="9"/>
    <n v="0.40200000000000002"/>
    <n v="-73.280879999999996"/>
    <n v="61.265000000000001"/>
    <s v="Medium"/>
  </r>
  <r>
    <x v="114"/>
    <x v="0"/>
    <s v="Hubli"/>
    <s v="Karnataka"/>
    <s v="India"/>
    <m/>
    <s v="APAC"/>
    <x v="6"/>
    <s v="FUR-TA-10002860"/>
    <s v="Furniture"/>
    <s v="Tables"/>
    <s v="Hon Training Table, with Bottom Storage"/>
    <n v="998.1"/>
    <n v="3"/>
    <n v="0"/>
    <n v="419.13"/>
    <n v="61.25"/>
    <s v="Medium"/>
  </r>
  <r>
    <x v="374"/>
    <x v="0"/>
    <s v="Ludwigsfelde"/>
    <s v="Brandenburg"/>
    <s v="Germany"/>
    <m/>
    <s v="EU"/>
    <x v="2"/>
    <s v="TEC-PH-10002255"/>
    <s v="Technology"/>
    <s v="Phones"/>
    <s v="Apple Audio Dock, Full Size"/>
    <n v="840.9"/>
    <n v="5"/>
    <n v="0"/>
    <n v="75.599999999999994"/>
    <n v="61.24"/>
    <s v="Medium"/>
  </r>
  <r>
    <x v="375"/>
    <x v="1"/>
    <s v="Manila"/>
    <s v="National Capital"/>
    <s v="Philippines"/>
    <m/>
    <s v="APAC"/>
    <x v="11"/>
    <s v="TEC-CO-10003342"/>
    <s v="Technology"/>
    <s v="Copiers"/>
    <s v="Canon Fax Machine, High-Speed"/>
    <n v="1028.9175"/>
    <n v="5"/>
    <n v="0.35"/>
    <n v="-221.63249999999999"/>
    <n v="61.24"/>
    <s v="Medium"/>
  </r>
  <r>
    <x v="625"/>
    <x v="0"/>
    <s v="San Salvador"/>
    <s v="San Salvador"/>
    <s v="El Salvador"/>
    <m/>
    <s v="LATAM"/>
    <x v="2"/>
    <s v="FUR-CH-10003109"/>
    <s v="Furniture"/>
    <s v="Chairs"/>
    <s v="Office Star Rocking Chair, Set of Two"/>
    <n v="381.76"/>
    <n v="4"/>
    <n v="0"/>
    <n v="87.76"/>
    <n v="61.234999999999999"/>
    <s v="High"/>
  </r>
  <r>
    <x v="675"/>
    <x v="0"/>
    <s v="Wattrelos"/>
    <s v="Nord-Pas-de-Calais"/>
    <s v="France"/>
    <m/>
    <s v="EU"/>
    <x v="2"/>
    <s v="FUR-CH-10003746"/>
    <s v="Furniture"/>
    <s v="Chairs"/>
    <s v="Novimex Executive Leather Armchair, Black"/>
    <n v="1236.4649999999999"/>
    <n v="3"/>
    <n v="0.1"/>
    <n v="302.17500000000001"/>
    <n v="61.23"/>
    <s v="Medium"/>
  </r>
  <r>
    <x v="7"/>
    <x v="1"/>
    <s v="Florence"/>
    <s v="Tuscany"/>
    <s v="Italy"/>
    <m/>
    <s v="EU"/>
    <x v="5"/>
    <s v="OFF-ST-10000430"/>
    <s v="Office Supplies"/>
    <s v="Storage"/>
    <s v="Tenex File Cart, Blue"/>
    <n v="159.84"/>
    <n v="2"/>
    <n v="0.4"/>
    <n v="-58.62"/>
    <n v="61.23"/>
    <s v="Critical"/>
  </r>
  <r>
    <x v="418"/>
    <x v="2"/>
    <s v="San Francisco"/>
    <s v="California"/>
    <s v="United States"/>
    <n v="94109"/>
    <s v="US"/>
    <x v="4"/>
    <s v="OFF-PA-10000062"/>
    <s v="Office Supplies"/>
    <s v="Paper"/>
    <s v="Green Bar Computer Printout Paper"/>
    <n v="164.88"/>
    <n v="3"/>
    <n v="0"/>
    <n v="80.791200000000003"/>
    <n v="61.23"/>
    <s v="Critical"/>
  </r>
  <r>
    <x v="63"/>
    <x v="1"/>
    <s v="Zapopan"/>
    <s v="Jalisco"/>
    <s v="Mexico"/>
    <m/>
    <s v="LATAM"/>
    <x v="9"/>
    <s v="TEC-PH-10003560"/>
    <s v="Technology"/>
    <s v="Phones"/>
    <s v="Cisco Audio Dock, Cordless"/>
    <n v="616.4"/>
    <n v="5"/>
    <n v="0"/>
    <n v="43.1"/>
    <n v="61.220999999999997"/>
    <s v="Medium"/>
  </r>
  <r>
    <x v="174"/>
    <x v="2"/>
    <s v="Maidenhead"/>
    <s v="England"/>
    <s v="United Kingdom"/>
    <m/>
    <s v="EU"/>
    <x v="9"/>
    <s v="OFF-ST-10003102"/>
    <s v="Office Supplies"/>
    <s v="Storage"/>
    <s v="Rogers Lockers, Single Width"/>
    <n v="423.3"/>
    <n v="2"/>
    <n v="0"/>
    <n v="186.24"/>
    <n v="61.22"/>
    <s v="High"/>
  </r>
  <r>
    <x v="349"/>
    <x v="2"/>
    <s v="Delmenhorst"/>
    <s v="Lower Saxony"/>
    <s v="Germany"/>
    <m/>
    <s v="EU"/>
    <x v="2"/>
    <s v="TEC-AC-10000007"/>
    <s v="Technology"/>
    <s v="Accessories"/>
    <s v="SanDisk Router, USB"/>
    <n v="1026.24"/>
    <n v="4"/>
    <n v="0"/>
    <n v="430.92"/>
    <n v="61.21"/>
    <s v="Medium"/>
  </r>
  <r>
    <x v="542"/>
    <x v="2"/>
    <s v="Canberra"/>
    <s v="Australian Capital Territory"/>
    <s v="Australia"/>
    <m/>
    <s v="APAC"/>
    <x v="1"/>
    <s v="TEC-AC-10002522"/>
    <s v="Technology"/>
    <s v="Accessories"/>
    <s v="Memorex Router, Erganomic"/>
    <n v="488.04"/>
    <n v="2"/>
    <n v="0"/>
    <n v="180.54"/>
    <n v="61.19"/>
    <s v="Medium"/>
  </r>
  <r>
    <x v="26"/>
    <x v="0"/>
    <s v="Los Angeles"/>
    <s v="California"/>
    <s v="United States"/>
    <n v="90045"/>
    <s v="US"/>
    <x v="4"/>
    <s v="TEC-PH-10001494"/>
    <s v="Technology"/>
    <s v="Phones"/>
    <s v="Polycom CX600 IP Phone VoIP phone"/>
    <n v="479.92"/>
    <n v="2"/>
    <n v="0.2"/>
    <n v="41.993000000000002"/>
    <n v="61.18"/>
    <s v="Medium"/>
  </r>
  <r>
    <x v="659"/>
    <x v="1"/>
    <s v="Kota Kinabalu"/>
    <s v="Sabah"/>
    <s v="Malaysia"/>
    <m/>
    <s v="APAC"/>
    <x v="11"/>
    <s v="FUR-BO-10004821"/>
    <s v="Furniture"/>
    <s v="Bookcases"/>
    <s v="Dania Corner Shelving, Traditional"/>
    <n v="366.21"/>
    <n v="3"/>
    <n v="0"/>
    <n v="36.54"/>
    <n v="61.16"/>
    <s v="High"/>
  </r>
  <r>
    <x v="228"/>
    <x v="2"/>
    <s v="Indore"/>
    <s v="Madhya Pradesh"/>
    <s v="India"/>
    <m/>
    <s v="APAC"/>
    <x v="6"/>
    <s v="TEC-PH-10001619"/>
    <s v="Technology"/>
    <s v="Phones"/>
    <s v="Cisco Signal Booster, Full Size"/>
    <n v="1071.8399999999999"/>
    <n v="7"/>
    <n v="0"/>
    <n v="107.1"/>
    <n v="61.15"/>
    <s v="Medium"/>
  </r>
  <r>
    <x v="375"/>
    <x v="1"/>
    <s v="Santa Barbara"/>
    <s v="California"/>
    <s v="United States"/>
    <n v="93101"/>
    <s v="US"/>
    <x v="4"/>
    <s v="FUR-CH-10001714"/>
    <s v="Furniture"/>
    <s v="Chairs"/>
    <s v="Global Leather &amp; Oak Executive Chair, Burgundy"/>
    <n v="362.13600000000002"/>
    <n v="3"/>
    <n v="0.2"/>
    <n v="-54.320399999999999"/>
    <n v="61.14"/>
    <s v="Critical"/>
  </r>
  <r>
    <x v="663"/>
    <x v="1"/>
    <s v="Mashhad"/>
    <s v="Razavi Khorasan"/>
    <s v="Iran"/>
    <m/>
    <s v="EMEA"/>
    <x v="7"/>
    <s v="TEC-KON-10002309"/>
    <s v="Technology"/>
    <s v="Machines"/>
    <s v="Konica Inkjet, Wireless"/>
    <n v="627.12"/>
    <n v="2"/>
    <n v="0"/>
    <n v="106.56"/>
    <n v="61.14"/>
    <s v="Low"/>
  </r>
  <r>
    <x v="205"/>
    <x v="1"/>
    <s v="Qom"/>
    <s v="Qom"/>
    <s v="Iran"/>
    <m/>
    <s v="EMEA"/>
    <x v="7"/>
    <s v="FUR-SAF-10002360"/>
    <s v="Furniture"/>
    <s v="Bookcases"/>
    <s v="Safco Stackable Bookrack, Pine"/>
    <n v="909"/>
    <n v="6"/>
    <n v="0"/>
    <n v="372.6"/>
    <n v="61.14"/>
    <s v="Medium"/>
  </r>
  <r>
    <x v="369"/>
    <x v="1"/>
    <s v="Lahore"/>
    <s v="Punjab"/>
    <s v="Pakistan"/>
    <m/>
    <s v="APAC"/>
    <x v="6"/>
    <s v="TEC-CO-10002587"/>
    <s v="Technology"/>
    <s v="Copiers"/>
    <s v="Sharp Fax and Copier, Laser"/>
    <n v="674.4"/>
    <n v="8"/>
    <n v="0.5"/>
    <n v="-40.56"/>
    <n v="61.11"/>
    <s v="Medium"/>
  </r>
  <r>
    <x v="189"/>
    <x v="2"/>
    <s v="Shanghai"/>
    <s v="Shanghai"/>
    <s v="China"/>
    <m/>
    <s v="APAC"/>
    <x v="8"/>
    <s v="FUR-CH-10003597"/>
    <s v="Furniture"/>
    <s v="Chairs"/>
    <s v="SAFCO Executive Leather Armchair, Set of Two"/>
    <n v="1391.04"/>
    <n v="3"/>
    <n v="0"/>
    <n v="556.38"/>
    <n v="61.1"/>
    <s v="Medium"/>
  </r>
  <r>
    <x v="650"/>
    <x v="1"/>
    <s v="Perth Amboy"/>
    <s v="New Jersey"/>
    <s v="United States"/>
    <n v="8861"/>
    <s v="US"/>
    <x v="0"/>
    <s v="TEC-PH-10001760"/>
    <s v="Technology"/>
    <s v="Phones"/>
    <s v="Bose SoundLink Bluetooth Speaker"/>
    <n v="597"/>
    <n v="3"/>
    <n v="0"/>
    <n v="280.58999999999997"/>
    <n v="61.1"/>
    <s v="Medium"/>
  </r>
  <r>
    <x v="509"/>
    <x v="0"/>
    <s v="Panama City"/>
    <s v="Panama"/>
    <s v="Panama"/>
    <m/>
    <s v="LATAM"/>
    <x v="2"/>
    <s v="FUR-FU-10003273"/>
    <s v="Furniture"/>
    <s v="Furnishings"/>
    <s v="Tenex Frame, Duo Pack"/>
    <n v="308.11200000000002"/>
    <n v="7"/>
    <n v="0.4"/>
    <n v="-128.40799999999999"/>
    <n v="61.094000000000001"/>
    <s v="Medium"/>
  </r>
  <r>
    <x v="344"/>
    <x v="0"/>
    <s v="Apopa"/>
    <s v="San Salvador"/>
    <s v="El Salvador"/>
    <m/>
    <s v="LATAM"/>
    <x v="2"/>
    <s v="FUR-TA-10004308"/>
    <s v="Furniture"/>
    <s v="Tables"/>
    <s v="Lesro Wood Table, Adjustable Height"/>
    <n v="1502.7840000000001"/>
    <n v="6"/>
    <n v="0.2"/>
    <n v="413.18400000000003"/>
    <n v="61.093000000000004"/>
    <s v="Medium"/>
  </r>
  <r>
    <x v="722"/>
    <x v="1"/>
    <s v="Tlalpan"/>
    <s v="Distrito Federal"/>
    <s v="Mexico"/>
    <m/>
    <s v="LATAM"/>
    <x v="9"/>
    <s v="TEC-CO-10003002"/>
    <s v="Technology"/>
    <s v="Copiers"/>
    <s v="Canon Personal Copier, Digital"/>
    <n v="663.11112000000003"/>
    <n v="7"/>
    <n v="2E-3"/>
    <n v="111.51112000000001"/>
    <n v="61.088999999999999"/>
    <s v="Medium"/>
  </r>
  <r>
    <x v="43"/>
    <x v="0"/>
    <s v="Miami"/>
    <s v="Florida"/>
    <s v="United States"/>
    <n v="33142"/>
    <s v="US"/>
    <x v="5"/>
    <s v="TEC-PH-10001530"/>
    <s v="Technology"/>
    <s v="Phones"/>
    <s v="Cisco Unified IP Phone 7945G VoIP phone"/>
    <n v="1363.96"/>
    <n v="5"/>
    <n v="0.2"/>
    <n v="85.247500000000002"/>
    <n v="61.08"/>
    <s v="Medium"/>
  </r>
  <r>
    <x v="352"/>
    <x v="2"/>
    <s v="Philadelphia"/>
    <s v="Pennsylvania"/>
    <s v="United States"/>
    <n v="19143"/>
    <s v="US"/>
    <x v="0"/>
    <s v="FUR-TA-10002356"/>
    <s v="Furniture"/>
    <s v="Tables"/>
    <s v="Bevis Boat-Shaped Conference Table"/>
    <n v="314.53199999999998"/>
    <n v="2"/>
    <n v="0.4"/>
    <n v="-83.875200000000007"/>
    <n v="61.08"/>
    <s v="High"/>
  </r>
  <r>
    <x v="785"/>
    <x v="0"/>
    <s v="Kuching"/>
    <s v="Sarawak"/>
    <s v="Malaysia"/>
    <m/>
    <s v="APAC"/>
    <x v="11"/>
    <s v="TEC-CO-10003102"/>
    <s v="Technology"/>
    <s v="Copiers"/>
    <s v="Canon Copy Machine, Color"/>
    <n v="527.16"/>
    <n v="2"/>
    <n v="0"/>
    <n v="0"/>
    <n v="61.07"/>
    <s v="High"/>
  </r>
  <r>
    <x v="259"/>
    <x v="1"/>
    <s v="Hobart"/>
    <s v="Tasmania"/>
    <s v="Australia"/>
    <m/>
    <s v="APAC"/>
    <x v="1"/>
    <s v="FUR-BO-10001192"/>
    <s v="Furniture"/>
    <s v="Bookcases"/>
    <s v="Bush Library with Doors, Mobile"/>
    <n v="880.41600000000005"/>
    <n v="4"/>
    <n v="0.4"/>
    <n v="44.015999999999998"/>
    <n v="61.06"/>
    <s v="Medium"/>
  </r>
  <r>
    <x v="240"/>
    <x v="1"/>
    <s v="Albany"/>
    <s v="Western Australia"/>
    <s v="Australia"/>
    <m/>
    <s v="APAC"/>
    <x v="1"/>
    <s v="OFF-ST-10003953"/>
    <s v="Office Supplies"/>
    <s v="Storage"/>
    <s v="Smead File Cart, Industrial"/>
    <n v="808.92"/>
    <n v="7"/>
    <n v="0.1"/>
    <n v="161.69999999999999"/>
    <n v="61.05"/>
    <s v="Medium"/>
  </r>
  <r>
    <x v="571"/>
    <x v="0"/>
    <s v="Buenos Aires"/>
    <s v="Buenos Aires"/>
    <s v="Argentina"/>
    <m/>
    <s v="LATAM"/>
    <x v="5"/>
    <s v="FUR-TA-10000136"/>
    <s v="Furniture"/>
    <s v="Tables"/>
    <s v="Chromcraft Conference Table, Adjustable Height"/>
    <n v="349.94400000000002"/>
    <n v="2"/>
    <n v="0.7"/>
    <n v="-443.29599999999999"/>
    <n v="61.042999999999999"/>
    <s v="High"/>
  </r>
  <r>
    <x v="17"/>
    <x v="1"/>
    <s v="Ufa"/>
    <s v="Bashkortostan"/>
    <s v="Russia"/>
    <m/>
    <s v="EMEA"/>
    <x v="7"/>
    <s v="TEC-ENE-10001466"/>
    <s v="Technology"/>
    <s v="Accessories"/>
    <s v="Enermax Memory Card, Erganomic"/>
    <n v="224.4"/>
    <n v="2"/>
    <n v="0"/>
    <n v="105.42"/>
    <n v="61.03"/>
    <s v="High"/>
  </r>
  <r>
    <x v="669"/>
    <x v="1"/>
    <s v="Reggio nell'Emilia"/>
    <s v="Emilia-Romagna"/>
    <s v="Italy"/>
    <m/>
    <s v="EU"/>
    <x v="5"/>
    <s v="OFF-ST-10003785"/>
    <s v="Office Supplies"/>
    <s v="Storage"/>
    <s v="Eldon Lockers, Blue"/>
    <n v="593.73"/>
    <n v="5"/>
    <n v="0.4"/>
    <n v="-296.97000000000003"/>
    <n v="61.02"/>
    <s v="Critical"/>
  </r>
  <r>
    <x v="549"/>
    <x v="0"/>
    <s v="Paranaguá"/>
    <s v="Parana"/>
    <s v="Brazil"/>
    <m/>
    <s v="LATAM"/>
    <x v="5"/>
    <s v="TEC-CO-10003694"/>
    <s v="Technology"/>
    <s v="Copiers"/>
    <s v="Brother Wireless Fax, Color"/>
    <n v="1011.972"/>
    <n v="4"/>
    <n v="2E-3"/>
    <n v="58.771999999999998"/>
    <n v="61.012999999999998"/>
    <s v="Medium"/>
  </r>
  <r>
    <x v="270"/>
    <x v="0"/>
    <s v="San Miguelito"/>
    <s v="Panama"/>
    <s v="Panama"/>
    <m/>
    <s v="LATAM"/>
    <x v="2"/>
    <s v="OFF-ST-10001010"/>
    <s v="Office Supplies"/>
    <s v="Storage"/>
    <s v="Fellowes Lockers, Industrial"/>
    <n v="332.49599999999998"/>
    <n v="4"/>
    <n v="0.4"/>
    <n v="-210.624"/>
    <n v="61.009"/>
    <s v="High"/>
  </r>
  <r>
    <x v="188"/>
    <x v="0"/>
    <s v="Tegucigalpa"/>
    <s v="Francisco Morazán"/>
    <s v="Honduras"/>
    <m/>
    <s v="LATAM"/>
    <x v="2"/>
    <s v="TEC-PH-10002647"/>
    <s v="Technology"/>
    <s v="Phones"/>
    <s v="Nokia Headset, VoIP"/>
    <n v="204.96"/>
    <n v="7"/>
    <n v="0.4"/>
    <n v="-58.1"/>
    <n v="61.000999999999998"/>
    <s v="High"/>
  </r>
  <r>
    <x v="752"/>
    <x v="2"/>
    <s v="Kingston"/>
    <s v="Ontario"/>
    <s v="Canada"/>
    <m/>
    <s v="Canada"/>
    <x v="12"/>
    <s v="TEC-BRO-10002345"/>
    <s v="Technology"/>
    <s v="Copiers"/>
    <s v="Brother Ink, Digital"/>
    <n v="587.76"/>
    <n v="4"/>
    <n v="0"/>
    <n v="146.88"/>
    <n v="61"/>
    <s v="High"/>
  </r>
  <r>
    <x v="394"/>
    <x v="1"/>
    <s v="Torquay"/>
    <s v="England"/>
    <s v="United Kingdom"/>
    <m/>
    <s v="EU"/>
    <x v="9"/>
    <s v="TEC-CO-10000279"/>
    <s v="Technology"/>
    <s v="Copiers"/>
    <s v="Hewlett Personal Copier, High-Speed"/>
    <n v="427.41"/>
    <n v="3"/>
    <n v="0"/>
    <n v="132.47999999999999"/>
    <n v="60.99"/>
    <s v="High"/>
  </r>
  <r>
    <x v="224"/>
    <x v="0"/>
    <s v="Gagny"/>
    <s v="Ile-de-France"/>
    <s v="France"/>
    <m/>
    <s v="EU"/>
    <x v="2"/>
    <s v="TEC-PH-10003916"/>
    <s v="Technology"/>
    <s v="Phones"/>
    <s v="Motorola Office Telephone, with Caller ID"/>
    <n v="426.97199999999998"/>
    <n v="7"/>
    <n v="0.15"/>
    <n v="-50.357999999999997"/>
    <n v="60.99"/>
    <s v="Medium"/>
  </r>
  <r>
    <x v="582"/>
    <x v="2"/>
    <s v="Duisburg"/>
    <s v="North Rhine-Westphalia"/>
    <s v="Germany"/>
    <m/>
    <s v="EU"/>
    <x v="2"/>
    <s v="OFF-ST-10000952"/>
    <s v="Office Supplies"/>
    <s v="Storage"/>
    <s v="Smead File Cart, Blue"/>
    <n v="344.16899999999998"/>
    <n v="3"/>
    <n v="0.1"/>
    <n v="-34.460999999999999"/>
    <n v="60.99"/>
    <s v="High"/>
  </r>
  <r>
    <x v="334"/>
    <x v="0"/>
    <s v="North Las Vegas"/>
    <s v="Nevada"/>
    <s v="United States"/>
    <n v="89031"/>
    <s v="US"/>
    <x v="4"/>
    <s v="TEC-PH-10001363"/>
    <s v="Technology"/>
    <s v="Phones"/>
    <s v="Apple iPhone 5S"/>
    <n v="911.98400000000004"/>
    <n v="2"/>
    <n v="0.2"/>
    <n v="113.998"/>
    <n v="60.99"/>
    <s v="Medium"/>
  </r>
  <r>
    <x v="124"/>
    <x v="1"/>
    <s v="Weston-super-Mare"/>
    <s v="England"/>
    <s v="United Kingdom"/>
    <m/>
    <s v="EU"/>
    <x v="9"/>
    <s v="OFF-AP-10000263"/>
    <s v="Office Supplies"/>
    <s v="Appliances"/>
    <s v="KitchenAid Microwave, Silver"/>
    <n v="933.21"/>
    <n v="3"/>
    <n v="0"/>
    <n v="27.99"/>
    <n v="60.97"/>
    <s v="Medium"/>
  </r>
  <r>
    <x v="419"/>
    <x v="0"/>
    <s v="Jacksonville"/>
    <s v="Florida"/>
    <s v="United States"/>
    <n v="32216"/>
    <s v="US"/>
    <x v="5"/>
    <s v="TEC-PH-10004586"/>
    <s v="Technology"/>
    <s v="Phones"/>
    <s v="Wilson SignalBoost 841262 DB PRO Amplifier Kit"/>
    <n v="863.88"/>
    <n v="3"/>
    <n v="0.2"/>
    <n v="107.985"/>
    <n v="60.97"/>
    <s v="Medium"/>
  </r>
  <r>
    <x v="118"/>
    <x v="1"/>
    <s v="Bremen"/>
    <s v="Bremen"/>
    <s v="Germany"/>
    <m/>
    <s v="EU"/>
    <x v="2"/>
    <s v="TEC-MA-10004609"/>
    <s v="Technology"/>
    <s v="Machines"/>
    <s v="Okidata Inkjet, White"/>
    <n v="622.5"/>
    <n v="2"/>
    <n v="0"/>
    <n v="80.88"/>
    <n v="60.96"/>
    <s v="High"/>
  </r>
  <r>
    <x v="687"/>
    <x v="1"/>
    <s v="Kuala Terengganu"/>
    <s v="Trengganu"/>
    <s v="Malaysia"/>
    <m/>
    <s v="APAC"/>
    <x v="11"/>
    <s v="FUR-BO-10001860"/>
    <s v="Furniture"/>
    <s v="Bookcases"/>
    <s v="Sauder Corner Shelving, Traditional"/>
    <n v="736.5"/>
    <n v="5"/>
    <n v="0"/>
    <n v="265.05"/>
    <n v="60.96"/>
    <s v="Medium"/>
  </r>
  <r>
    <x v="227"/>
    <x v="2"/>
    <s v="Espoo"/>
    <s v="Uusimaa"/>
    <s v="Finland"/>
    <m/>
    <s v="EU"/>
    <x v="9"/>
    <s v="FUR-BO-10001003"/>
    <s v="Furniture"/>
    <s v="Bookcases"/>
    <s v="Dania 3-Shelf Cabinet, Traditional"/>
    <n v="990.15"/>
    <n v="7"/>
    <n v="0"/>
    <n v="475.23"/>
    <n v="60.95"/>
    <s v="Medium"/>
  </r>
  <r>
    <x v="523"/>
    <x v="2"/>
    <s v="Emden"/>
    <s v="Lower Saxony"/>
    <s v="Germany"/>
    <m/>
    <s v="EU"/>
    <x v="2"/>
    <s v="OFF-ST-10003102"/>
    <s v="Office Supplies"/>
    <s v="Storage"/>
    <s v="Rogers Lockers, Single Width"/>
    <n v="571.45500000000004"/>
    <n v="3"/>
    <n v="0.1"/>
    <n v="215.86500000000001"/>
    <n v="60.95"/>
    <s v="Medium"/>
  </r>
  <r>
    <x v="18"/>
    <x v="0"/>
    <s v="London"/>
    <s v="England"/>
    <s v="United Kingdom"/>
    <m/>
    <s v="EU"/>
    <x v="9"/>
    <s v="FUR-BO-10001405"/>
    <s v="Furniture"/>
    <s v="Bookcases"/>
    <s v="Bush Stackable Bookrack, Pine"/>
    <n v="674.24400000000003"/>
    <n v="6"/>
    <n v="0.1"/>
    <n v="217.22399999999999"/>
    <n v="60.94"/>
    <s v="High"/>
  </r>
  <r>
    <x v="495"/>
    <x v="0"/>
    <s v="New York City"/>
    <s v="New York"/>
    <s v="United States"/>
    <n v="10035"/>
    <s v="US"/>
    <x v="0"/>
    <s v="FUR-CH-10002961"/>
    <s v="Furniture"/>
    <s v="Chairs"/>
    <s v="Leather Task Chair, Black"/>
    <n v="573.17399999999998"/>
    <n v="7"/>
    <n v="0.1"/>
    <n v="63.686"/>
    <n v="60.93"/>
    <s v="High"/>
  </r>
  <r>
    <x v="572"/>
    <x v="0"/>
    <s v="Roswell"/>
    <s v="Georgia"/>
    <s v="United States"/>
    <n v="30076"/>
    <s v="US"/>
    <x v="5"/>
    <s v="TEC-AC-10002049"/>
    <s v="Technology"/>
    <s v="Accessories"/>
    <s v="Logitech G19 Programmable Gaming Keyboard"/>
    <n v="619.95000000000005"/>
    <n v="5"/>
    <n v="0"/>
    <n v="111.59099999999999"/>
    <n v="60.92"/>
    <s v="High"/>
  </r>
  <r>
    <x v="590"/>
    <x v="2"/>
    <s v="Karlsruhe"/>
    <s v="Baden-Württemberg"/>
    <s v="Germany"/>
    <m/>
    <s v="EU"/>
    <x v="2"/>
    <s v="FUR-BO-10004254"/>
    <s v="Furniture"/>
    <s v="Bookcases"/>
    <s v="Ikea Classic Bookcase, Traditional"/>
    <n v="370.57499999999999"/>
    <n v="1"/>
    <n v="0.1"/>
    <n v="115.27500000000001"/>
    <n v="60.91"/>
    <s v="Medium"/>
  </r>
  <r>
    <x v="286"/>
    <x v="0"/>
    <s v="Kabul"/>
    <s v="Kabul"/>
    <s v="Afghanistan"/>
    <m/>
    <s v="APAC"/>
    <x v="6"/>
    <s v="TEC-CO-10000679"/>
    <s v="Technology"/>
    <s v="Copiers"/>
    <s v="Hewlett Personal Copier, High-Speed"/>
    <n v="427.41"/>
    <n v="3"/>
    <n v="0"/>
    <n v="4.2300000000000004"/>
    <n v="60.91"/>
    <s v="Low"/>
  </r>
  <r>
    <x v="476"/>
    <x v="0"/>
    <s v="Sumy"/>
    <s v="Sumy"/>
    <s v="Ukraine"/>
    <m/>
    <s v="EMEA"/>
    <x v="7"/>
    <s v="TEC-APP-10001965"/>
    <s v="Technology"/>
    <s v="Phones"/>
    <s v="Apple Office Telephone, Full Size"/>
    <n v="266.27999999999997"/>
    <n v="4"/>
    <n v="0"/>
    <n v="117.12"/>
    <n v="60.9"/>
    <s v="Critical"/>
  </r>
  <r>
    <x v="762"/>
    <x v="0"/>
    <s v="Amman"/>
    <s v="'Amman"/>
    <s v="Jordan"/>
    <m/>
    <s v="EMEA"/>
    <x v="7"/>
    <s v="FUR-DAN-10002846"/>
    <s v="Furniture"/>
    <s v="Bookcases"/>
    <s v="Dania Floating Shelf Set, Mobile"/>
    <n v="687.48"/>
    <n v="4"/>
    <n v="0"/>
    <n v="185.52"/>
    <n v="60.89"/>
    <s v="Medium"/>
  </r>
  <r>
    <x v="500"/>
    <x v="1"/>
    <s v="Louisville"/>
    <s v="Kentucky"/>
    <s v="United States"/>
    <n v="40214"/>
    <s v="US"/>
    <x v="5"/>
    <s v="FUR-CH-10001854"/>
    <s v="Furniture"/>
    <s v="Chairs"/>
    <s v="Office Star - Professional Matrix Back Chair with 2-to-1 Synchro Tilt and Mesh Fabric Seat"/>
    <n v="701.96"/>
    <n v="2"/>
    <n v="0"/>
    <n v="168.47040000000001"/>
    <n v="60.87"/>
    <s v="Medium"/>
  </r>
  <r>
    <x v="716"/>
    <x v="0"/>
    <s v="Barcelona"/>
    <s v="Catalonia"/>
    <s v="Spain"/>
    <m/>
    <s v="EU"/>
    <x v="5"/>
    <s v="FUR-BO-10004119"/>
    <s v="Furniture"/>
    <s v="Bookcases"/>
    <s v="Ikea Floating Shelf Set, Traditional"/>
    <n v="851.7"/>
    <n v="5"/>
    <n v="0"/>
    <n v="51"/>
    <n v="60.86"/>
    <s v="Medium"/>
  </r>
  <r>
    <x v="420"/>
    <x v="2"/>
    <s v="Hanover"/>
    <s v="Lower Saxony"/>
    <s v="Germany"/>
    <m/>
    <s v="EU"/>
    <x v="2"/>
    <s v="OFF-ST-10001554"/>
    <s v="Office Supplies"/>
    <s v="Storage"/>
    <s v="Tenex File Cart, Industrial"/>
    <n v="214.608"/>
    <n v="4"/>
    <n v="0.6"/>
    <n v="-220.03200000000001"/>
    <n v="60.85"/>
    <s v="High"/>
  </r>
  <r>
    <x v="278"/>
    <x v="0"/>
    <s v="Los Angeles"/>
    <s v="California"/>
    <s v="United States"/>
    <n v="90045"/>
    <s v="US"/>
    <x v="4"/>
    <s v="TEC-PH-10001079"/>
    <s v="Technology"/>
    <s v="Phones"/>
    <s v="Polycom SoundPoint Pro SE-225 Corded phone"/>
    <n v="666.34400000000005"/>
    <n v="7"/>
    <n v="0.2"/>
    <n v="66.634399999999999"/>
    <n v="60.85"/>
    <s v="Medium"/>
  </r>
  <r>
    <x v="646"/>
    <x v="0"/>
    <s v="Montevideo"/>
    <s v="Montevideo"/>
    <s v="Uruguay"/>
    <m/>
    <s v="LATAM"/>
    <x v="5"/>
    <s v="OFF-ST-10000439"/>
    <s v="Office Supplies"/>
    <s v="Storage"/>
    <s v="Rogers Lockers, Single Width"/>
    <n v="987.7"/>
    <n v="7"/>
    <n v="0"/>
    <n v="59.22"/>
    <n v="60.832999999999998"/>
    <s v="Medium"/>
  </r>
  <r>
    <x v="432"/>
    <x v="1"/>
    <s v="León"/>
    <s v="Guanajuato"/>
    <s v="Mexico"/>
    <m/>
    <s v="LATAM"/>
    <x v="9"/>
    <s v="OFF-AP-10000407"/>
    <s v="Office Supplies"/>
    <s v="Appliances"/>
    <s v="KitchenAid Refrigerator, Silver"/>
    <n v="704.92"/>
    <n v="2"/>
    <n v="0"/>
    <n v="190.32"/>
    <n v="60.831000000000003"/>
    <s v="Medium"/>
  </r>
  <r>
    <x v="495"/>
    <x v="0"/>
    <s v="Pau"/>
    <s v="Aquitaine"/>
    <s v="France"/>
    <m/>
    <s v="EU"/>
    <x v="2"/>
    <s v="OFF-AP-10001266"/>
    <s v="Office Supplies"/>
    <s v="Appliances"/>
    <s v="Hoover Toaster, Black"/>
    <n v="299.05200000000002"/>
    <n v="4"/>
    <n v="0.1"/>
    <n v="116.292"/>
    <n v="60.82"/>
    <s v="Medium"/>
  </r>
  <r>
    <x v="381"/>
    <x v="0"/>
    <s v="Shenyang"/>
    <s v="Liaoning"/>
    <s v="China"/>
    <m/>
    <s v="APAC"/>
    <x v="8"/>
    <s v="OFF-AR-10003021"/>
    <s v="Office Supplies"/>
    <s v="Art"/>
    <s v="BIC Sketch Pad, Water Color"/>
    <n v="362.88"/>
    <n v="7"/>
    <n v="0"/>
    <n v="166.74"/>
    <n v="60.82"/>
    <s v="High"/>
  </r>
  <r>
    <x v="685"/>
    <x v="0"/>
    <s v="Calgary"/>
    <s v="Alberta"/>
    <s v="Canada"/>
    <m/>
    <s v="Canada"/>
    <x v="12"/>
    <s v="OFF-FEL-10004665"/>
    <s v="Office Supplies"/>
    <s v="Storage"/>
    <s v="Fellowes Lockers, Blue"/>
    <n v="829.32"/>
    <n v="4"/>
    <n v="0"/>
    <n v="215.52"/>
    <n v="60.81"/>
    <s v="Medium"/>
  </r>
  <r>
    <x v="351"/>
    <x v="0"/>
    <s v="Bochum"/>
    <s v="North Rhine-Westphalia"/>
    <s v="Germany"/>
    <m/>
    <s v="EU"/>
    <x v="2"/>
    <s v="FUR-BO-10004844"/>
    <s v="Furniture"/>
    <s v="Bookcases"/>
    <s v="Sauder Corner Shelving, Mobile"/>
    <n v="404.51400000000001"/>
    <n v="3"/>
    <n v="0.1"/>
    <n v="89.873999999999995"/>
    <n v="60.8"/>
    <s v="High"/>
  </r>
  <r>
    <x v="645"/>
    <x v="2"/>
    <s v="Whitby"/>
    <s v="Ontario"/>
    <s v="Canada"/>
    <m/>
    <s v="Canada"/>
    <x v="12"/>
    <s v="OFF-CUI-10000140"/>
    <s v="Office Supplies"/>
    <s v="Appliances"/>
    <s v="Cuisinart Microwave, Silver"/>
    <n v="558.41999999999996"/>
    <n v="2"/>
    <n v="0"/>
    <n v="0"/>
    <n v="60.8"/>
    <s v="Medium"/>
  </r>
  <r>
    <x v="244"/>
    <x v="2"/>
    <s v="Devonport"/>
    <s v="Tasmania"/>
    <s v="Australia"/>
    <m/>
    <s v="APAC"/>
    <x v="1"/>
    <s v="TEC-CO-10000269"/>
    <s v="Technology"/>
    <s v="Copiers"/>
    <s v="HP Ink, Laser"/>
    <n v="347.49"/>
    <n v="3"/>
    <n v="0.1"/>
    <n v="-11.61"/>
    <n v="60.79"/>
    <s v="High"/>
  </r>
  <r>
    <x v="349"/>
    <x v="2"/>
    <s v="Seoul"/>
    <s v="Seoul"/>
    <s v="South Korea"/>
    <m/>
    <s v="APAC"/>
    <x v="8"/>
    <s v="OFF-AP-10003275"/>
    <s v="Office Supplies"/>
    <s v="Appliances"/>
    <s v="KitchenAid Microwave, Silver"/>
    <n v="311.07"/>
    <n v="2"/>
    <n v="0.5"/>
    <n v="-224.01"/>
    <n v="60.79"/>
    <s v="Critical"/>
  </r>
  <r>
    <x v="613"/>
    <x v="0"/>
    <s v="Guyancourt"/>
    <s v="Ile-de-France"/>
    <s v="France"/>
    <m/>
    <s v="EU"/>
    <x v="2"/>
    <s v="TEC-PH-10002076"/>
    <s v="Technology"/>
    <s v="Phones"/>
    <s v="Samsung Audio Dock, Full Size"/>
    <n v="285.80399999999997"/>
    <n v="2"/>
    <n v="0.15"/>
    <n v="-6.7560000000000002"/>
    <n v="60.78"/>
    <s v="High"/>
  </r>
  <r>
    <x v="714"/>
    <x v="1"/>
    <s v="Visakhapatnam"/>
    <s v="Andhra Pradesh"/>
    <s v="India"/>
    <m/>
    <s v="APAC"/>
    <x v="6"/>
    <s v="TEC-MA-10001311"/>
    <s v="Technology"/>
    <s v="Machines"/>
    <s v="Epson Printer, Wireless"/>
    <n v="1050.48"/>
    <n v="4"/>
    <n v="0"/>
    <n v="94.44"/>
    <n v="60.78"/>
    <s v="Medium"/>
  </r>
  <r>
    <x v="619"/>
    <x v="0"/>
    <s v="Vinnytsya"/>
    <s v="Vinnytsya"/>
    <s v="Ukraine"/>
    <m/>
    <s v="EMEA"/>
    <x v="7"/>
    <s v="OFF-FEL-10002867"/>
    <s v="Office Supplies"/>
    <s v="Storage"/>
    <s v="Fellowes Lockers, Single Width"/>
    <n v="1244.1600000000001"/>
    <n v="6"/>
    <n v="0"/>
    <n v="211.5"/>
    <n v="60.78"/>
    <s v="Medium"/>
  </r>
  <r>
    <x v="336"/>
    <x v="0"/>
    <s v="Stevenage"/>
    <s v="England"/>
    <s v="United Kingdom"/>
    <m/>
    <s v="EU"/>
    <x v="9"/>
    <s v="FUR-BO-10003604"/>
    <s v="Furniture"/>
    <s v="Bookcases"/>
    <s v="Ikea Corner Shelving, Mobile"/>
    <n v="879.06"/>
    <n v="7"/>
    <n v="0"/>
    <n v="114.24"/>
    <n v="60.77"/>
    <s v="High"/>
  </r>
  <r>
    <x v="779"/>
    <x v="1"/>
    <s v="Seville"/>
    <s v="Andalusía"/>
    <s v="Spain"/>
    <m/>
    <s v="EU"/>
    <x v="5"/>
    <s v="FUR-CH-10002891"/>
    <s v="Furniture"/>
    <s v="Chairs"/>
    <s v="Hon Executive Leather Armchair, Adjustable"/>
    <n v="727.53599999999994"/>
    <n v="2"/>
    <n v="0.2"/>
    <n v="-81.864000000000004"/>
    <n v="60.76"/>
    <s v="Medium"/>
  </r>
  <r>
    <x v="623"/>
    <x v="1"/>
    <s v="Sydney"/>
    <s v="New South Wales"/>
    <s v="Australia"/>
    <m/>
    <s v="APAC"/>
    <x v="1"/>
    <s v="FUR-BO-10001753"/>
    <s v="Furniture"/>
    <s v="Bookcases"/>
    <s v="Dania Stackable Bookrack, Traditional"/>
    <n v="762.61500000000001"/>
    <n v="7"/>
    <n v="0.1"/>
    <n v="288.01499999999999"/>
    <n v="60.76"/>
    <s v="High"/>
  </r>
  <r>
    <x v="420"/>
    <x v="2"/>
    <s v="Bendigo"/>
    <s v="Victoria"/>
    <s v="Australia"/>
    <m/>
    <s v="APAC"/>
    <x v="1"/>
    <s v="TEC-CO-10003448"/>
    <s v="Technology"/>
    <s v="Copiers"/>
    <s v="Canon Ink, Laser"/>
    <n v="662.17499999999995"/>
    <n v="5"/>
    <n v="0.1"/>
    <n v="264.82499999999999"/>
    <n v="60.76"/>
    <s v="Medium"/>
  </r>
  <r>
    <x v="604"/>
    <x v="1"/>
    <s v="Cancún"/>
    <s v="Quintana Roo"/>
    <s v="Mexico"/>
    <m/>
    <s v="LATAM"/>
    <x v="9"/>
    <s v="FUR-BO-10000636"/>
    <s v="Furniture"/>
    <s v="Bookcases"/>
    <s v="Dania Floating Shelf Set, Metal"/>
    <n v="450.16"/>
    <n v="5"/>
    <n v="0.2"/>
    <n v="118.16"/>
    <n v="60.759"/>
    <s v="Low"/>
  </r>
  <r>
    <x v="730"/>
    <x v="2"/>
    <s v="Ankara"/>
    <s v="Ankara"/>
    <s v="Turkey"/>
    <m/>
    <s v="EMEA"/>
    <x v="7"/>
    <s v="FUR-ELD-10004384"/>
    <s v="Furniture"/>
    <s v="Furnishings"/>
    <s v="Eldon Frame, Black"/>
    <n v="558"/>
    <n v="12"/>
    <n v="0.6"/>
    <n v="-446.4"/>
    <n v="60.74"/>
    <s v="High"/>
  </r>
  <r>
    <x v="564"/>
    <x v="0"/>
    <s v="Tlalnepantla"/>
    <s v="México"/>
    <s v="Mexico"/>
    <m/>
    <s v="LATAM"/>
    <x v="9"/>
    <s v="TEC-CO-10000135"/>
    <s v="Technology"/>
    <s v="Copiers"/>
    <s v="HP Wireless Fax, High-Speed"/>
    <n v="1430.7727199999999"/>
    <n v="6"/>
    <n v="2E-3"/>
    <n v="68.772720000000007"/>
    <n v="60.725000000000001"/>
    <s v="Medium"/>
  </r>
  <r>
    <x v="655"/>
    <x v="0"/>
    <s v="Morelia"/>
    <s v="Michoacán"/>
    <s v="Mexico"/>
    <m/>
    <s v="LATAM"/>
    <x v="9"/>
    <s v="FUR-FU-10003297"/>
    <s v="Furniture"/>
    <s v="Furnishings"/>
    <s v="Rubbermaid Frame, Erganomic"/>
    <n v="347.23200000000003"/>
    <n v="8"/>
    <n v="0.4"/>
    <n v="-179.488"/>
    <n v="60.720999999999997"/>
    <s v="High"/>
  </r>
  <r>
    <x v="428"/>
    <x v="0"/>
    <s v="Mandurah"/>
    <s v="Western Australia"/>
    <s v="Australia"/>
    <m/>
    <s v="APAC"/>
    <x v="1"/>
    <s v="FUR-BO-10003783"/>
    <s v="Furniture"/>
    <s v="Bookcases"/>
    <s v="Dania Library with Doors, Pine"/>
    <n v="982.125"/>
    <n v="3"/>
    <n v="0.1"/>
    <n v="87.254999999999995"/>
    <n v="60.7"/>
    <s v="Medium"/>
  </r>
  <r>
    <x v="144"/>
    <x v="0"/>
    <s v="Tegucigalpa"/>
    <s v="Francisco Morazán"/>
    <s v="Honduras"/>
    <m/>
    <s v="LATAM"/>
    <x v="2"/>
    <s v="FUR-CH-10003982"/>
    <s v="Furniture"/>
    <s v="Chairs"/>
    <s v="Harbour Creations Swivel Stool, Adjustable"/>
    <n v="657.39599999999996"/>
    <n v="9"/>
    <n v="0.4"/>
    <n v="21.815999999999999"/>
    <n v="60.695999999999998"/>
    <s v="Medium"/>
  </r>
  <r>
    <x v="623"/>
    <x v="1"/>
    <s v="Legnano"/>
    <s v="Lombardy"/>
    <s v="Italy"/>
    <m/>
    <s v="EU"/>
    <x v="5"/>
    <s v="TEC-PH-10003963"/>
    <s v="Technology"/>
    <s v="Phones"/>
    <s v="Apple Signal Booster, Full Size"/>
    <n v="662.11199999999997"/>
    <n v="8"/>
    <n v="0.4"/>
    <n v="-386.44799999999998"/>
    <n v="60.69"/>
    <s v="High"/>
  </r>
  <r>
    <x v="3"/>
    <x v="2"/>
    <s v="Paris"/>
    <s v="Ile-de-France"/>
    <s v="France"/>
    <m/>
    <s v="EU"/>
    <x v="2"/>
    <s v="FUR-BO-10000155"/>
    <s v="Furniture"/>
    <s v="Bookcases"/>
    <s v="Dania Corner Shelving, Metal"/>
    <n v="765.63900000000001"/>
    <n v="7"/>
    <n v="0.1"/>
    <n v="314.55900000000003"/>
    <n v="60.68"/>
    <s v="Medium"/>
  </r>
  <r>
    <x v="292"/>
    <x v="0"/>
    <s v="Dallas"/>
    <s v="Texas"/>
    <s v="United States"/>
    <n v="75217"/>
    <s v="US"/>
    <x v="2"/>
    <s v="TEC-AC-10002049"/>
    <s v="Technology"/>
    <s v="Accessories"/>
    <s v="Logitech G19 Programmable Gaming Keyboard"/>
    <n v="297.57600000000002"/>
    <n v="3"/>
    <n v="0.2"/>
    <n v="-7.4394"/>
    <n v="60.68"/>
    <s v="Critical"/>
  </r>
  <r>
    <x v="355"/>
    <x v="0"/>
    <s v="Baranagar"/>
    <s v="West Bengal"/>
    <s v="India"/>
    <m/>
    <s v="APAC"/>
    <x v="6"/>
    <s v="FUR-BO-10004043"/>
    <s v="Furniture"/>
    <s v="Bookcases"/>
    <s v="Dania Classic Bookcase, Metal"/>
    <n v="1230.6600000000001"/>
    <n v="3"/>
    <n v="0"/>
    <n v="24.57"/>
    <n v="60.67"/>
    <s v="Medium"/>
  </r>
  <r>
    <x v="724"/>
    <x v="0"/>
    <s v="Ho Chi Minh City"/>
    <s v="Ho Chí Minh City"/>
    <s v="Vietnam"/>
    <m/>
    <s v="APAC"/>
    <x v="11"/>
    <s v="FUR-CH-10003597"/>
    <s v="Furniture"/>
    <s v="Chairs"/>
    <s v="SAFCO Executive Leather Armchair, Set of Two"/>
    <n v="676.97280000000001"/>
    <n v="2"/>
    <n v="0.27"/>
    <n v="120.53279999999999"/>
    <n v="60.67"/>
    <s v="Medium"/>
  </r>
  <r>
    <x v="256"/>
    <x v="1"/>
    <s v="Tegucigalpa"/>
    <s v="Francisco Morazán"/>
    <s v="Honduras"/>
    <m/>
    <s v="LATAM"/>
    <x v="2"/>
    <s v="OFF-AP-10000213"/>
    <s v="Office Supplies"/>
    <s v="Appliances"/>
    <s v="Cuisinart Refrigerator, Black"/>
    <n v="396.40800000000002"/>
    <n v="2"/>
    <n v="0.4"/>
    <n v="-125.55200000000001"/>
    <n v="60.664999999999999"/>
    <s v="High"/>
  </r>
  <r>
    <x v="268"/>
    <x v="1"/>
    <s v="Menton"/>
    <s v="Provence-Alpes-Côte d'Azur"/>
    <s v="France"/>
    <m/>
    <s v="EU"/>
    <x v="2"/>
    <s v="FUR-CH-10002974"/>
    <s v="Furniture"/>
    <s v="Chairs"/>
    <s v="SAFCO Rocking Chair, Red"/>
    <n v="242.83799999999999"/>
    <n v="2"/>
    <n v="0.1"/>
    <n v="-13.542"/>
    <n v="60.65"/>
    <s v="Critical"/>
  </r>
  <r>
    <x v="274"/>
    <x v="0"/>
    <s v="Arequipa"/>
    <s v="Arequipa"/>
    <s v="Peru"/>
    <m/>
    <s v="LATAM"/>
    <x v="5"/>
    <s v="OFF-AP-10004191"/>
    <s v="Office Supplies"/>
    <s v="Appliances"/>
    <s v="Cuisinart Refrigerator, Silver"/>
    <n v="596.19600000000003"/>
    <n v="3"/>
    <n v="0.4"/>
    <n v="-79.524000000000001"/>
    <n v="60.64"/>
    <s v="High"/>
  </r>
  <r>
    <x v="573"/>
    <x v="0"/>
    <s v="Gravataí"/>
    <s v="Rio Grande do Sul"/>
    <s v="Brazil"/>
    <m/>
    <s v="LATAM"/>
    <x v="5"/>
    <s v="TEC-CO-10000296"/>
    <s v="Technology"/>
    <s v="Copiers"/>
    <s v="Canon Fax and Copier, Digital"/>
    <n v="508.26143999999999"/>
    <n v="4"/>
    <n v="2E-3"/>
    <n v="192.50144"/>
    <n v="60.64"/>
    <s v="Medium"/>
  </r>
  <r>
    <x v="449"/>
    <x v="0"/>
    <s v="Niterói"/>
    <s v="Rio de Janeiro"/>
    <s v="Brazil"/>
    <m/>
    <s v="LATAM"/>
    <x v="5"/>
    <s v="TEC-PH-10003457"/>
    <s v="Technology"/>
    <s v="Phones"/>
    <s v="Cisco Smart Phone, Full Size"/>
    <n v="870.24"/>
    <n v="2"/>
    <n v="0"/>
    <n v="295.88"/>
    <n v="60.636000000000003"/>
    <s v="Medium"/>
  </r>
  <r>
    <x v="672"/>
    <x v="0"/>
    <s v="Avignon"/>
    <s v="Provence-Alpes-Côte d'Azur"/>
    <s v="France"/>
    <m/>
    <s v="EU"/>
    <x v="2"/>
    <s v="TEC-CO-10002242"/>
    <s v="Technology"/>
    <s v="Copiers"/>
    <s v="Brother Fax and Copier, Color"/>
    <n v="327.98099999999999"/>
    <n v="2"/>
    <n v="0.15"/>
    <n v="34.701000000000001"/>
    <n v="60.63"/>
    <s v="High"/>
  </r>
  <r>
    <x v="149"/>
    <x v="0"/>
    <s v="Gorakhpur"/>
    <s v="Haryana"/>
    <s v="India"/>
    <m/>
    <s v="APAC"/>
    <x v="6"/>
    <s v="TEC-CO-10001204"/>
    <s v="Technology"/>
    <s v="Copiers"/>
    <s v="Sharp Copy Machine, Color"/>
    <n v="963.36"/>
    <n v="4"/>
    <n v="0"/>
    <n v="154.08000000000001"/>
    <n v="60.59"/>
    <s v="Medium"/>
  </r>
  <r>
    <x v="440"/>
    <x v="0"/>
    <s v="Wuhan"/>
    <s v="Hubei"/>
    <s v="China"/>
    <m/>
    <s v="APAC"/>
    <x v="8"/>
    <s v="TEC-PH-10004959"/>
    <s v="Technology"/>
    <s v="Phones"/>
    <s v="Motorola Audio Dock, with Caller ID"/>
    <n v="346.74"/>
    <n v="4"/>
    <n v="0.5"/>
    <n v="-20.82"/>
    <n v="60.59"/>
    <s v="High"/>
  </r>
  <r>
    <x v="599"/>
    <x v="0"/>
    <s v="Bangkok"/>
    <s v="Bangkok"/>
    <s v="Thailand"/>
    <m/>
    <s v="APAC"/>
    <x v="11"/>
    <s v="OFF-AP-10002371"/>
    <s v="Office Supplies"/>
    <s v="Appliances"/>
    <s v="KitchenAid Blender, Silver"/>
    <n v="492.27300000000002"/>
    <n v="6"/>
    <n v="0.17"/>
    <n v="154.053"/>
    <n v="60.59"/>
    <s v="High"/>
  </r>
  <r>
    <x v="737"/>
    <x v="0"/>
    <s v="Los Angeles"/>
    <s v="California"/>
    <s v="United States"/>
    <n v="90004"/>
    <s v="US"/>
    <x v="4"/>
    <s v="FUR-CH-10004886"/>
    <s v="Furniture"/>
    <s v="Chairs"/>
    <s v="Bevis Steel Folding Chairs"/>
    <n v="383.8"/>
    <n v="5"/>
    <n v="0.2"/>
    <n v="38.380000000000003"/>
    <n v="60.59"/>
    <s v="High"/>
  </r>
  <r>
    <x v="532"/>
    <x v="1"/>
    <s v="Philadelphia"/>
    <s v="Pennsylvania"/>
    <s v="United States"/>
    <n v="19134"/>
    <s v="US"/>
    <x v="0"/>
    <s v="TEC-PH-10003580"/>
    <s v="Technology"/>
    <s v="Phones"/>
    <s v="Cisco IP Phone 7961G-GE VoIP phone"/>
    <n v="519.79200000000003"/>
    <n v="4"/>
    <n v="0.4"/>
    <n v="-112.6216"/>
    <n v="60.59"/>
    <s v="High"/>
  </r>
  <r>
    <x v="77"/>
    <x v="0"/>
    <s v="San Francisco de Macorís"/>
    <s v="Duarte"/>
    <s v="Dominican Republic"/>
    <m/>
    <s v="LATAM"/>
    <x v="10"/>
    <s v="FUR-CH-10002653"/>
    <s v="Furniture"/>
    <s v="Chairs"/>
    <s v="Office Star Rocking Chair, Adjustable"/>
    <n v="764.8"/>
    <n v="10"/>
    <n v="0.2"/>
    <n v="0"/>
    <n v="60.58"/>
    <s v="Medium"/>
  </r>
  <r>
    <x v="728"/>
    <x v="1"/>
    <s v="Colorado Springs"/>
    <s v="Colorado"/>
    <s v="United States"/>
    <n v="80906"/>
    <s v="US"/>
    <x v="4"/>
    <s v="FUR-FU-10002918"/>
    <s v="Furniture"/>
    <s v="Furnishings"/>
    <s v="Eldon ClusterMat Chair Mat with Cordless Antistatic Protection"/>
    <n v="218.352"/>
    <n v="3"/>
    <n v="0.2"/>
    <n v="-24.564599999999999"/>
    <n v="60.56"/>
    <s v="Critical"/>
  </r>
  <r>
    <x v="98"/>
    <x v="0"/>
    <s v="Bochum"/>
    <s v="North Rhine-Westphalia"/>
    <s v="Germany"/>
    <m/>
    <s v="EU"/>
    <x v="2"/>
    <s v="FUR-CH-10002288"/>
    <s v="Furniture"/>
    <s v="Chairs"/>
    <s v="SAFCO Bag Chairs, Red"/>
    <n v="177.98400000000001"/>
    <n v="4"/>
    <n v="0.1"/>
    <n v="-5.976"/>
    <n v="60.55"/>
    <s v="Critical"/>
  </r>
  <r>
    <x v="673"/>
    <x v="0"/>
    <s v="Los Angeles"/>
    <s v="California"/>
    <s v="United States"/>
    <n v="90004"/>
    <s v="US"/>
    <x v="4"/>
    <s v="FUR-BO-10001798"/>
    <s v="Furniture"/>
    <s v="Bookcases"/>
    <s v="Bush Somerset Collection Bookcase"/>
    <n v="556.66499999999996"/>
    <n v="5"/>
    <n v="0.15"/>
    <n v="6.5490000000000004"/>
    <n v="60.54"/>
    <s v="Medium"/>
  </r>
  <r>
    <x v="682"/>
    <x v="1"/>
    <s v="Crawley"/>
    <s v="England"/>
    <s v="United Kingdom"/>
    <m/>
    <s v="EU"/>
    <x v="9"/>
    <s v="OFF-ST-10002566"/>
    <s v="Office Supplies"/>
    <s v="Storage"/>
    <s v="Tenex Lockers, Wire Frame"/>
    <n v="1016.1"/>
    <n v="5"/>
    <n v="0"/>
    <n v="314.85000000000002"/>
    <n v="60.53"/>
    <s v="Medium"/>
  </r>
  <r>
    <x v="497"/>
    <x v="1"/>
    <s v="Melbourne"/>
    <s v="Victoria"/>
    <s v="Australia"/>
    <m/>
    <s v="APAC"/>
    <x v="1"/>
    <s v="TEC-CO-10000778"/>
    <s v="Technology"/>
    <s v="Copiers"/>
    <s v="Sharp Fax and Copier, Color"/>
    <n v="306.072"/>
    <n v="2"/>
    <n v="0.1"/>
    <n v="-4.8000000000000001E-2"/>
    <n v="60.52"/>
    <s v="Critical"/>
  </r>
  <r>
    <x v="88"/>
    <x v="1"/>
    <s v="Richmond"/>
    <s v="Indiana"/>
    <s v="United States"/>
    <n v="47374"/>
    <s v="US"/>
    <x v="2"/>
    <s v="OFF-ST-10003306"/>
    <s v="Office Supplies"/>
    <s v="Storage"/>
    <s v="Letter Size Cart"/>
    <n v="714.3"/>
    <n v="5"/>
    <n v="0"/>
    <n v="207.14699999999999"/>
    <n v="60.51"/>
    <s v="High"/>
  </r>
  <r>
    <x v="582"/>
    <x v="2"/>
    <s v="Santo Domingo"/>
    <s v="Santo Domingo"/>
    <s v="Dominican Republic"/>
    <m/>
    <s v="LATAM"/>
    <x v="10"/>
    <s v="FUR-BO-10004075"/>
    <s v="Furniture"/>
    <s v="Bookcases"/>
    <s v="Safco Floating Shelf Set, Metal"/>
    <n v="706.32"/>
    <n v="9"/>
    <n v="0.4"/>
    <n v="-459.18"/>
    <n v="60.500999999999998"/>
    <s v="High"/>
  </r>
  <r>
    <x v="576"/>
    <x v="0"/>
    <s v="Berlin"/>
    <s v="Berlin"/>
    <s v="Germany"/>
    <m/>
    <s v="EU"/>
    <x v="2"/>
    <s v="TEC-CO-10002269"/>
    <s v="Technology"/>
    <s v="Copiers"/>
    <s v="Brother Ink, Color"/>
    <n v="669.33"/>
    <n v="5"/>
    <n v="0.1"/>
    <n v="289.98"/>
    <n v="60.49"/>
    <s v="Medium"/>
  </r>
  <r>
    <x v="78"/>
    <x v="0"/>
    <s v="Los Angeles"/>
    <s v="California"/>
    <s v="United States"/>
    <n v="90004"/>
    <s v="US"/>
    <x v="4"/>
    <s v="TEC-CO-10001943"/>
    <s v="Technology"/>
    <s v="Copiers"/>
    <s v="Canon PC-428 Personal Copier"/>
    <n v="639.96799999999996"/>
    <n v="4"/>
    <n v="0.2"/>
    <n v="215.98920000000001"/>
    <n v="60.49"/>
    <s v="Medium"/>
  </r>
  <r>
    <x v="297"/>
    <x v="1"/>
    <s v="Narbonne"/>
    <s v="Languedoc-Roussillon"/>
    <s v="France"/>
    <m/>
    <s v="EU"/>
    <x v="2"/>
    <s v="OFF-ST-10004020"/>
    <s v="Office Supplies"/>
    <s v="Storage"/>
    <s v="Tenex Lockers, Single Width"/>
    <n v="735.048"/>
    <n v="4"/>
    <n v="0.1"/>
    <n v="-32.712000000000003"/>
    <n v="60.48"/>
    <s v="Medium"/>
  </r>
  <r>
    <x v="744"/>
    <x v="1"/>
    <s v="Pekanbaru"/>
    <s v="Riau"/>
    <s v="Indonesia"/>
    <m/>
    <s v="APAC"/>
    <x v="11"/>
    <s v="FUR-TA-10000665"/>
    <s v="Furniture"/>
    <s v="Tables"/>
    <s v="Bevis Computer Table, Fully Assembled"/>
    <n v="786.28679999999997"/>
    <n v="3"/>
    <n v="0.47"/>
    <n v="-563.80319999999995"/>
    <n v="60.46"/>
    <s v="Medium"/>
  </r>
  <r>
    <x v="759"/>
    <x v="1"/>
    <s v="Sydney"/>
    <s v="New South Wales"/>
    <s v="Australia"/>
    <m/>
    <s v="APAC"/>
    <x v="1"/>
    <s v="FUR-CH-10004089"/>
    <s v="Furniture"/>
    <s v="Chairs"/>
    <s v="Harbour Creations Bag Chairs, Set of Two"/>
    <n v="517.34699999999998"/>
    <n v="9"/>
    <n v="0.1"/>
    <n v="109.107"/>
    <n v="60.45"/>
    <s v="Medium"/>
  </r>
  <r>
    <x v="568"/>
    <x v="0"/>
    <s v="Foumban"/>
    <s v="Ouest"/>
    <s v="Cameroon"/>
    <m/>
    <s v="Africa"/>
    <x v="3"/>
    <s v="TEC-OKI-10000372"/>
    <s v="Technology"/>
    <s v="Machines"/>
    <s v="Okidata Inkjet, Durable"/>
    <n v="1250.04"/>
    <n v="4"/>
    <n v="0"/>
    <n v="12.48"/>
    <n v="60.45"/>
    <s v="Medium"/>
  </r>
  <r>
    <x v="163"/>
    <x v="0"/>
    <s v="Palembang"/>
    <s v="Sumatera Selatan"/>
    <s v="Indonesia"/>
    <m/>
    <s v="APAC"/>
    <x v="11"/>
    <s v="OFF-ST-10002066"/>
    <s v="Office Supplies"/>
    <s v="Storage"/>
    <s v="Smead File Cart, Blue"/>
    <n v="529.00049999999999"/>
    <n v="5"/>
    <n v="0.17"/>
    <n v="76.450500000000005"/>
    <n v="60.44"/>
    <s v="Low"/>
  </r>
  <r>
    <x v="656"/>
    <x v="0"/>
    <s v="Sanandaj"/>
    <s v="Kordestan"/>
    <s v="Iran"/>
    <m/>
    <s v="EMEA"/>
    <x v="7"/>
    <s v="TEC-MOT-10001196"/>
    <s v="Technology"/>
    <s v="Phones"/>
    <s v="Motorola Audio Dock, Cordless"/>
    <n v="1057.32"/>
    <n v="6"/>
    <n v="0"/>
    <n v="274.86"/>
    <n v="60.43"/>
    <s v="Medium"/>
  </r>
  <r>
    <x v="535"/>
    <x v="0"/>
    <s v="Auburn"/>
    <s v="New York"/>
    <s v="United States"/>
    <n v="13021"/>
    <s v="US"/>
    <x v="0"/>
    <s v="OFF-ST-10001469"/>
    <s v="Office Supplies"/>
    <s v="Storage"/>
    <s v="Fellowes Bankers Box Recycled Super Stor/Drawer"/>
    <n v="161.94"/>
    <n v="3"/>
    <n v="0"/>
    <n v="9.7164000000000001"/>
    <n v="60.4"/>
    <s v="Critical"/>
  </r>
  <r>
    <x v="593"/>
    <x v="0"/>
    <s v="Gebze"/>
    <s v="Kocaeli"/>
    <s v="Turkey"/>
    <m/>
    <s v="EMEA"/>
    <x v="7"/>
    <s v="FUR-HON-10004987"/>
    <s v="Furniture"/>
    <s v="Tables"/>
    <s v="Hon Training Table, Adjustable Height"/>
    <n v="267.91199999999998"/>
    <n v="2"/>
    <n v="0.6"/>
    <n v="-127.30800000000001"/>
    <n v="60.35"/>
    <s v="Critical"/>
  </r>
  <r>
    <x v="690"/>
    <x v="2"/>
    <s v="Hermosillo"/>
    <s v="Sonora"/>
    <s v="Mexico"/>
    <m/>
    <s v="LATAM"/>
    <x v="9"/>
    <s v="OFF-AP-10001682"/>
    <s v="Office Supplies"/>
    <s v="Appliances"/>
    <s v="Hamilton Beach Blender, Black"/>
    <n v="234.9"/>
    <n v="5"/>
    <n v="0"/>
    <n v="49.3"/>
    <n v="60.34"/>
    <s v="Critical"/>
  </r>
  <r>
    <x v="211"/>
    <x v="2"/>
    <s v="Canberra"/>
    <s v="Australian Capital Territory"/>
    <s v="Australia"/>
    <m/>
    <s v="APAC"/>
    <x v="1"/>
    <s v="FUR-TA-10004342"/>
    <s v="Furniture"/>
    <s v="Tables"/>
    <s v="Chromcraft Round Table, with Bottom Storage"/>
    <n v="560.52"/>
    <n v="3"/>
    <n v="0.6"/>
    <n v="-210.24"/>
    <n v="60.33"/>
    <s v="High"/>
  </r>
  <r>
    <x v="169"/>
    <x v="2"/>
    <s v="Albuquerque"/>
    <s v="New Mexico"/>
    <s v="United States"/>
    <n v="87105"/>
    <s v="US"/>
    <x v="4"/>
    <s v="TEC-PH-10003273"/>
    <s v="Technology"/>
    <s v="Phones"/>
    <s v="AT&amp;T TR1909W"/>
    <n v="302.37599999999998"/>
    <n v="3"/>
    <n v="0.2"/>
    <n v="22.6782"/>
    <n v="60.33"/>
    <s v="High"/>
  </r>
  <r>
    <x v="26"/>
    <x v="0"/>
    <s v="Leipzig"/>
    <s v="Saxony"/>
    <s v="Germany"/>
    <m/>
    <s v="EU"/>
    <x v="2"/>
    <s v="OFF-ST-10003995"/>
    <s v="Office Supplies"/>
    <s v="Storage"/>
    <s v="Eldon File Cart, Single Width"/>
    <n v="230.256"/>
    <n v="2"/>
    <n v="0.1"/>
    <n v="20.436"/>
    <n v="60.32"/>
    <s v="Critical"/>
  </r>
  <r>
    <x v="246"/>
    <x v="1"/>
    <s v="Faridabad"/>
    <s v="Haryana"/>
    <s v="India"/>
    <m/>
    <s v="APAC"/>
    <x v="6"/>
    <s v="FUR-CH-10003846"/>
    <s v="Furniture"/>
    <s v="Chairs"/>
    <s v="Office Star Swivel Stool, Set of Two"/>
    <n v="880.95"/>
    <n v="5"/>
    <n v="0"/>
    <n v="0"/>
    <n v="60.32"/>
    <s v="Medium"/>
  </r>
  <r>
    <x v="600"/>
    <x v="1"/>
    <s v="New York City"/>
    <s v="New York"/>
    <s v="United States"/>
    <n v="10011"/>
    <s v="US"/>
    <x v="0"/>
    <s v="OFF-ST-10000142"/>
    <s v="Office Supplies"/>
    <s v="Storage"/>
    <s v="Deluxe Rollaway Locking File with Drawer"/>
    <n v="1247.6400000000001"/>
    <n v="3"/>
    <n v="0"/>
    <n v="349.33920000000001"/>
    <n v="60.32"/>
    <s v="Medium"/>
  </r>
  <r>
    <x v="39"/>
    <x v="0"/>
    <s v="Saint-Priest"/>
    <s v="Rhône-Alpes"/>
    <s v="France"/>
    <m/>
    <s v="EU"/>
    <x v="2"/>
    <s v="OFF-AR-10000727"/>
    <s v="Office Supplies"/>
    <s v="Art"/>
    <s v="Stanley Canvas, Easy-Erase"/>
    <n v="298.44"/>
    <n v="6"/>
    <n v="0"/>
    <n v="71.459999999999994"/>
    <n v="60.3"/>
    <s v="High"/>
  </r>
  <r>
    <x v="416"/>
    <x v="0"/>
    <s v="Columbus"/>
    <s v="Ohio"/>
    <s v="United States"/>
    <n v="43229"/>
    <s v="US"/>
    <x v="0"/>
    <s v="TEC-CO-10001571"/>
    <s v="Technology"/>
    <s v="Copiers"/>
    <s v="Sharp 1540cs Digital Laser Copier"/>
    <n v="659.98800000000006"/>
    <n v="2"/>
    <n v="0.4"/>
    <n v="109.998"/>
    <n v="60.3"/>
    <s v="Medium"/>
  </r>
  <r>
    <x v="597"/>
    <x v="0"/>
    <s v="San Salvador"/>
    <s v="San Salvador"/>
    <s v="El Salvador"/>
    <m/>
    <s v="LATAM"/>
    <x v="2"/>
    <s v="TEC-AC-10003955"/>
    <s v="Technology"/>
    <s v="Accessories"/>
    <s v="Memorex Router, Erganomic"/>
    <n v="650.72"/>
    <n v="4"/>
    <n v="0"/>
    <n v="299.27999999999997"/>
    <n v="60.292000000000002"/>
    <s v="High"/>
  </r>
  <r>
    <x v="463"/>
    <x v="1"/>
    <s v="Hamburg"/>
    <s v="Hamburg"/>
    <s v="Germany"/>
    <m/>
    <s v="EU"/>
    <x v="2"/>
    <s v="TEC-MA-10000946"/>
    <s v="Technology"/>
    <s v="Machines"/>
    <s v="Panasonic Calculator, Red"/>
    <n v="379.44"/>
    <n v="8"/>
    <n v="0"/>
    <n v="128.88"/>
    <n v="60.29"/>
    <s v="Medium"/>
  </r>
  <r>
    <x v="44"/>
    <x v="0"/>
    <s v="Oberhausen"/>
    <s v="North Rhine-Westphalia"/>
    <s v="Germany"/>
    <m/>
    <s v="EU"/>
    <x v="2"/>
    <s v="TEC-CO-10000013"/>
    <s v="Technology"/>
    <s v="Copiers"/>
    <s v="Brother Fax Machine, Laser"/>
    <n v="955.62"/>
    <n v="3"/>
    <n v="0"/>
    <n v="391.77"/>
    <n v="60.29"/>
    <s v="Medium"/>
  </r>
  <r>
    <x v="462"/>
    <x v="1"/>
    <s v="Rome"/>
    <s v="Lazio"/>
    <s v="Italy"/>
    <m/>
    <s v="EU"/>
    <x v="5"/>
    <s v="OFF-ST-10000288"/>
    <s v="Office Supplies"/>
    <s v="Storage"/>
    <s v="Fellowes Lockers, Industrial"/>
    <n v="623.42999999999995"/>
    <n v="5"/>
    <n v="0.4"/>
    <n v="41.43"/>
    <n v="60.29"/>
    <s v="Medium"/>
  </r>
  <r>
    <x v="518"/>
    <x v="0"/>
    <s v="Hazebrouck"/>
    <s v="Nord-Pas-de-Calais"/>
    <s v="France"/>
    <m/>
    <s v="EU"/>
    <x v="2"/>
    <s v="FUR-TA-10003786"/>
    <s v="Furniture"/>
    <s v="Tables"/>
    <s v="Hon Training Table, Fully Assembled"/>
    <n v="868.84199999999998"/>
    <n v="4"/>
    <n v="0.35"/>
    <n v="66.762"/>
    <n v="60.28"/>
    <s v="Medium"/>
  </r>
  <r>
    <x v="627"/>
    <x v="0"/>
    <s v="Bangalore"/>
    <s v="Karnataka"/>
    <s v="India"/>
    <m/>
    <s v="APAC"/>
    <x v="6"/>
    <s v="TEC-PH-10000780"/>
    <s v="Technology"/>
    <s v="Phones"/>
    <s v="Cisco Smart Phone, with Caller ID"/>
    <n v="654.24"/>
    <n v="1"/>
    <n v="0"/>
    <n v="268.23"/>
    <n v="60.28"/>
    <s v="Medium"/>
  </r>
  <r>
    <x v="5"/>
    <x v="0"/>
    <s v="San Salvador"/>
    <s v="San Salvador"/>
    <s v="El Salvador"/>
    <m/>
    <s v="LATAM"/>
    <x v="2"/>
    <s v="OFF-ST-10000886"/>
    <s v="Office Supplies"/>
    <s v="Storage"/>
    <s v="Smead Lockers, Wire Frame"/>
    <n v="394.98"/>
    <n v="3"/>
    <n v="0"/>
    <n v="15.78"/>
    <n v="60.27"/>
    <s v="High"/>
  </r>
  <r>
    <x v="540"/>
    <x v="1"/>
    <s v="Xiaogan"/>
    <s v="Hubei"/>
    <s v="China"/>
    <m/>
    <s v="APAC"/>
    <x v="8"/>
    <s v="FUR-CH-10003950"/>
    <s v="Furniture"/>
    <s v="Chairs"/>
    <s v="Novimex Executive Leather Armchair, Black"/>
    <n v="457.95"/>
    <n v="1"/>
    <n v="0"/>
    <n v="13.71"/>
    <n v="60.27"/>
    <s v="Low"/>
  </r>
  <r>
    <x v="728"/>
    <x v="1"/>
    <s v="San Antonio"/>
    <s v="Texas"/>
    <s v="United States"/>
    <n v="78207"/>
    <s v="US"/>
    <x v="2"/>
    <s v="FUR-CH-10003379"/>
    <s v="Furniture"/>
    <s v="Chairs"/>
    <s v="Global Commerce Series High-Back Swivel/Tilt Chairs"/>
    <n v="797.94399999999996"/>
    <n v="4"/>
    <n v="0.3"/>
    <n v="-56.996000000000002"/>
    <n v="60.27"/>
    <s v="Medium"/>
  </r>
  <r>
    <x v="711"/>
    <x v="1"/>
    <s v="Uppsala"/>
    <s v="Uppsala"/>
    <s v="Sweden"/>
    <m/>
    <s v="EU"/>
    <x v="9"/>
    <s v="FUR-BO-10002003"/>
    <s v="Furniture"/>
    <s v="Bookcases"/>
    <s v="Sauder Classic Bookcase, Metal"/>
    <n v="653.17499999999995"/>
    <n v="3"/>
    <n v="0.5"/>
    <n v="-457.245"/>
    <n v="60.26"/>
    <s v="Medium"/>
  </r>
  <r>
    <x v="670"/>
    <x v="0"/>
    <s v="Bolton"/>
    <s v="England"/>
    <s v="United Kingdom"/>
    <m/>
    <s v="EU"/>
    <x v="9"/>
    <s v="FUR-BO-10001287"/>
    <s v="Furniture"/>
    <s v="Bookcases"/>
    <s v="Dania Floating Shelf Set, Metal"/>
    <n v="168.81"/>
    <n v="1"/>
    <n v="0"/>
    <n v="64.14"/>
    <n v="60.25"/>
    <s v="Critical"/>
  </r>
  <r>
    <x v="482"/>
    <x v="0"/>
    <s v="Adelaide"/>
    <s v="South Australia"/>
    <s v="Australia"/>
    <m/>
    <s v="APAC"/>
    <x v="1"/>
    <s v="TEC-PH-10003772"/>
    <s v="Technology"/>
    <s v="Phones"/>
    <s v="Cisco Headset, Cordless"/>
    <n v="328.64400000000001"/>
    <n v="4"/>
    <n v="0.1"/>
    <n v="51.084000000000003"/>
    <n v="60.25"/>
    <s v="Critical"/>
  </r>
  <r>
    <x v="414"/>
    <x v="0"/>
    <s v="Accra"/>
    <s v="Greater Accra"/>
    <s v="Ghana"/>
    <m/>
    <s v="Africa"/>
    <x v="3"/>
    <s v="OFF-TEN-10000025"/>
    <s v="Office Supplies"/>
    <s v="Storage"/>
    <s v="Tenex Lockers, Blue"/>
    <n v="816.6"/>
    <n v="4"/>
    <n v="0"/>
    <n v="212.28"/>
    <n v="60.22"/>
    <s v="High"/>
  </r>
  <r>
    <x v="59"/>
    <x v="1"/>
    <s v="Brisbane"/>
    <s v="Queensland"/>
    <s v="Australia"/>
    <m/>
    <s v="APAC"/>
    <x v="1"/>
    <s v="TEC-CO-10003682"/>
    <s v="Technology"/>
    <s v="Copiers"/>
    <s v="Sharp Ink, Digital"/>
    <n v="1116.45"/>
    <n v="10"/>
    <n v="0.1"/>
    <n v="37.049999999999997"/>
    <n v="60.2"/>
    <s v="Medium"/>
  </r>
  <r>
    <x v="159"/>
    <x v="2"/>
    <s v="Cardiff"/>
    <s v="Wales"/>
    <s v="United Kingdom"/>
    <m/>
    <s v="EU"/>
    <x v="9"/>
    <s v="TEC-MA-10002435"/>
    <s v="Technology"/>
    <s v="Machines"/>
    <s v="Epson Receipt Printer, Wireless"/>
    <n v="351.09"/>
    <n v="3"/>
    <n v="0"/>
    <n v="84.24"/>
    <n v="60.19"/>
    <s v="Low"/>
  </r>
  <r>
    <x v="278"/>
    <x v="0"/>
    <s v="Amravati"/>
    <s v="Maharashtra"/>
    <s v="India"/>
    <m/>
    <s v="APAC"/>
    <x v="6"/>
    <s v="FUR-BO-10003887"/>
    <s v="Furniture"/>
    <s v="Bookcases"/>
    <s v="Ikea Floating Shelf Set, Traditional"/>
    <n v="1022.04"/>
    <n v="6"/>
    <n v="0"/>
    <n v="40.86"/>
    <n v="60.19"/>
    <s v="Medium"/>
  </r>
  <r>
    <x v="309"/>
    <x v="1"/>
    <s v="Nagpur"/>
    <s v="Maharashtra"/>
    <s v="India"/>
    <m/>
    <s v="APAC"/>
    <x v="6"/>
    <s v="TEC-PH-10003927"/>
    <s v="Technology"/>
    <s v="Phones"/>
    <s v="Nokia Audio Dock, with Caller ID"/>
    <n v="333.48"/>
    <n v="2"/>
    <n v="0"/>
    <n v="126.72"/>
    <n v="60.18"/>
    <s v="High"/>
  </r>
  <r>
    <x v="382"/>
    <x v="1"/>
    <s v="Slupsk"/>
    <s v="Pomerania"/>
    <s v="Poland"/>
    <m/>
    <s v="EMEA"/>
    <x v="7"/>
    <s v="TEC-NOK-10001283"/>
    <s v="Technology"/>
    <s v="Phones"/>
    <s v="Nokia Smart Phone, Full Size"/>
    <n v="637.35"/>
    <n v="1"/>
    <n v="0"/>
    <n v="70.08"/>
    <n v="60.18"/>
    <s v="Medium"/>
  </r>
  <r>
    <x v="509"/>
    <x v="0"/>
    <s v="South Bend"/>
    <s v="Indiana"/>
    <s v="United States"/>
    <n v="46614"/>
    <s v="US"/>
    <x v="2"/>
    <s v="TEC-AC-10002253"/>
    <s v="Technology"/>
    <s v="Accessories"/>
    <s v="Imation Bio 8GB USB Flash Drive Imation Corp"/>
    <n v="831.2"/>
    <n v="5"/>
    <n v="0"/>
    <n v="124.68"/>
    <n v="60.17"/>
    <s v="Medium"/>
  </r>
  <r>
    <x v="371"/>
    <x v="2"/>
    <s v="Raleigh"/>
    <s v="North Carolina"/>
    <s v="United States"/>
    <n v="27604"/>
    <s v="US"/>
    <x v="5"/>
    <s v="TEC-PH-10002415"/>
    <s v="Technology"/>
    <s v="Phones"/>
    <s v="Polycom VoiceStation 500 Conference phone"/>
    <n v="471.92"/>
    <n v="2"/>
    <n v="0.2"/>
    <n v="29.495000000000001"/>
    <n v="60.17"/>
    <s v="Medium"/>
  </r>
  <r>
    <x v="229"/>
    <x v="0"/>
    <s v="Bekasi"/>
    <s v="Jawa Barat"/>
    <s v="Indonesia"/>
    <m/>
    <s v="APAC"/>
    <x v="11"/>
    <s v="FUR-BO-10003046"/>
    <s v="Furniture"/>
    <s v="Bookcases"/>
    <s v="Safco Library with Doors, Mobile"/>
    <n v="1094.5449000000001"/>
    <n v="3"/>
    <n v="7.0000000000000007E-2"/>
    <n v="270.68490000000003"/>
    <n v="60.16"/>
    <s v="Medium"/>
  </r>
  <r>
    <x v="308"/>
    <x v="0"/>
    <s v="Bangkok"/>
    <s v="Bangkok"/>
    <s v="Thailand"/>
    <m/>
    <s v="APAC"/>
    <x v="11"/>
    <s v="FUR-CH-10001147"/>
    <s v="Furniture"/>
    <s v="Chairs"/>
    <s v="Hon Swivel Stool, Adjustable"/>
    <n v="363.84660000000002"/>
    <n v="3"/>
    <n v="0.27"/>
    <n v="-89.753399999999999"/>
    <n v="60.15"/>
    <s v="Low"/>
  </r>
  <r>
    <x v="470"/>
    <x v="1"/>
    <s v="Agen"/>
    <s v="Aquitaine"/>
    <s v="France"/>
    <m/>
    <s v="EU"/>
    <x v="2"/>
    <s v="OFF-AP-10002361"/>
    <s v="Office Supplies"/>
    <s v="Appliances"/>
    <s v="Hoover Microwave, Red"/>
    <n v="833.32799999999997"/>
    <n v="3"/>
    <n v="0.1"/>
    <n v="92.537999999999997"/>
    <n v="60.12"/>
    <s v="Medium"/>
  </r>
  <r>
    <x v="447"/>
    <x v="1"/>
    <s v="Yuci"/>
    <s v="Shanxi"/>
    <s v="China"/>
    <m/>
    <s v="APAC"/>
    <x v="8"/>
    <s v="TEC-AC-10002086"/>
    <s v="Technology"/>
    <s v="Accessories"/>
    <s v="SanDisk Keyboard, Erganomic"/>
    <n v="713.61"/>
    <n v="9"/>
    <n v="0"/>
    <n v="342.36"/>
    <n v="60.11"/>
    <s v="Medium"/>
  </r>
  <r>
    <x v="720"/>
    <x v="2"/>
    <s v="Rabat"/>
    <s v="Rabat-Salé-Zemmour-Zaer"/>
    <s v="Morocco"/>
    <m/>
    <s v="Africa"/>
    <x v="3"/>
    <s v="TEC-APP-10004657"/>
    <s v="Technology"/>
    <s v="Phones"/>
    <s v="Apple Smart Phone, Cordless"/>
    <n v="636.29999999999995"/>
    <n v="1"/>
    <n v="0"/>
    <n v="139.97999999999999"/>
    <n v="60.11"/>
    <s v="Medium"/>
  </r>
  <r>
    <x v="177"/>
    <x v="2"/>
    <s v="Wallasey"/>
    <s v="England"/>
    <s v="United Kingdom"/>
    <m/>
    <s v="EU"/>
    <x v="9"/>
    <s v="TEC-MA-10002149"/>
    <s v="Technology"/>
    <s v="Machines"/>
    <s v="Panasonic Receipt Printer, Durable"/>
    <n v="605.1"/>
    <n v="5"/>
    <n v="0"/>
    <n v="266.10000000000002"/>
    <n v="60.1"/>
    <s v="High"/>
  </r>
  <r>
    <x v="142"/>
    <x v="0"/>
    <s v="Darwin"/>
    <s v="Northern Territory"/>
    <s v="Australia"/>
    <m/>
    <s v="APAC"/>
    <x v="1"/>
    <s v="OFF-AP-10000534"/>
    <s v="Office Supplies"/>
    <s v="Appliances"/>
    <s v="KitchenAid Toaster, Silver"/>
    <n v="464.77800000000002"/>
    <n v="6"/>
    <n v="0.1"/>
    <n v="98.117999999999995"/>
    <n v="60.09"/>
    <s v="High"/>
  </r>
  <r>
    <x v="746"/>
    <x v="1"/>
    <s v="Philadelphia"/>
    <s v="Pennsylvania"/>
    <s v="United States"/>
    <n v="19140"/>
    <s v="US"/>
    <x v="0"/>
    <s v="TEC-PH-10001817"/>
    <s v="Technology"/>
    <s v="Phones"/>
    <s v="Wilson Electronics DB Pro Signal Booster"/>
    <n v="859.2"/>
    <n v="4"/>
    <n v="0.4"/>
    <n v="-186.16"/>
    <n v="60.09"/>
    <s v="Medium"/>
  </r>
  <r>
    <x v="747"/>
    <x v="1"/>
    <s v="Genoa"/>
    <s v="Liguria"/>
    <s v="Italy"/>
    <m/>
    <s v="EU"/>
    <x v="5"/>
    <s v="TEC-PH-10002564"/>
    <s v="Technology"/>
    <s v="Phones"/>
    <s v="Motorola Signal Booster, Full Size"/>
    <n v="173.304"/>
    <n v="2"/>
    <n v="0.4"/>
    <n v="-69.335999999999999"/>
    <n v="60.08"/>
    <s v="High"/>
  </r>
  <r>
    <x v="26"/>
    <x v="0"/>
    <s v="Ras al Khaymah"/>
    <s v="Ra's Al Khaymah"/>
    <s v="United Arab Emirates"/>
    <m/>
    <s v="EMEA"/>
    <x v="7"/>
    <s v="FUR-BUS-10003055"/>
    <s v="Furniture"/>
    <s v="Bookcases"/>
    <s v="Bush Stackable Bookrack, Pine"/>
    <n v="224.74799999999999"/>
    <n v="6"/>
    <n v="0.7"/>
    <n v="-232.27199999999999"/>
    <n v="60.08"/>
    <s v="High"/>
  </r>
  <r>
    <x v="313"/>
    <x v="2"/>
    <s v="Riyadh"/>
    <s v="Ar Riyad"/>
    <s v="Saudi Arabia"/>
    <m/>
    <s v="EMEA"/>
    <x v="7"/>
    <s v="FUR-HON-10001627"/>
    <s v="Furniture"/>
    <s v="Chairs"/>
    <s v="Hon Swivel Stool, Adjustable"/>
    <n v="332.28"/>
    <n v="2"/>
    <n v="0"/>
    <n v="43.14"/>
    <n v="60.06"/>
    <s v="High"/>
  </r>
  <r>
    <x v="94"/>
    <x v="1"/>
    <s v="Burnie"/>
    <s v="Tasmania"/>
    <s v="Australia"/>
    <m/>
    <s v="APAC"/>
    <x v="1"/>
    <s v="TEC-PH-10004144"/>
    <s v="Technology"/>
    <s v="Phones"/>
    <s v="Apple Speaker Phone, Full Size"/>
    <n v="498.36"/>
    <n v="4"/>
    <n v="0"/>
    <n v="119.52"/>
    <n v="60.05"/>
    <s v="High"/>
  </r>
  <r>
    <x v="63"/>
    <x v="1"/>
    <s v="Mamak"/>
    <s v="Ankara"/>
    <s v="Turkey"/>
    <m/>
    <s v="EMEA"/>
    <x v="7"/>
    <s v="OFF-HOO-10004910"/>
    <s v="Office Supplies"/>
    <s v="Appliances"/>
    <s v="Hoover Refrigerator, White"/>
    <n v="209.76"/>
    <n v="1"/>
    <n v="0.6"/>
    <n v="-209.76"/>
    <n v="60.04"/>
    <s v="Critical"/>
  </r>
  <r>
    <x v="410"/>
    <x v="0"/>
    <s v="Forster"/>
    <s v="New South Wales"/>
    <s v="Australia"/>
    <m/>
    <s v="APAC"/>
    <x v="1"/>
    <s v="OFF-ST-10004374"/>
    <s v="Office Supplies"/>
    <s v="Storage"/>
    <s v="Smead File Cart, Single Width"/>
    <n v="515.52"/>
    <n v="4"/>
    <n v="0"/>
    <n v="108.24"/>
    <n v="60.02"/>
    <s v="Medium"/>
  </r>
  <r>
    <x v="436"/>
    <x v="0"/>
    <s v="Izmir"/>
    <s v="Izmir"/>
    <s v="Turkey"/>
    <m/>
    <s v="EMEA"/>
    <x v="7"/>
    <s v="FUR-SAF-10004525"/>
    <s v="Furniture"/>
    <s v="Chairs"/>
    <s v="SAFCO Swivel Stool, Red"/>
    <n v="537.40800000000002"/>
    <n v="8"/>
    <n v="0.6"/>
    <n v="-134.352"/>
    <n v="59.99"/>
    <s v="Low"/>
  </r>
  <r>
    <x v="423"/>
    <x v="0"/>
    <s v="Celle"/>
    <s v="Lower Saxony"/>
    <s v="Germany"/>
    <m/>
    <s v="EU"/>
    <x v="2"/>
    <s v="OFF-AP-10004201"/>
    <s v="Office Supplies"/>
    <s v="Appliances"/>
    <s v="Breville Refrigerator, White"/>
    <n v="931.44600000000003"/>
    <n v="2"/>
    <n v="0.1"/>
    <n v="103.446"/>
    <n v="59.98"/>
    <s v="Medium"/>
  </r>
  <r>
    <x v="655"/>
    <x v="0"/>
    <s v="Lima"/>
    <s v="Lima (city)"/>
    <s v="Peru"/>
    <m/>
    <s v="LATAM"/>
    <x v="5"/>
    <s v="FUR-TA-10000310"/>
    <s v="Furniture"/>
    <s v="Tables"/>
    <s v="Barricks Training Table, Rectangular"/>
    <n v="189.52199999999999"/>
    <n v="3"/>
    <n v="0.7"/>
    <n v="-435.91800000000001"/>
    <n v="59.972000000000001"/>
    <s v="Critical"/>
  </r>
  <r>
    <x v="243"/>
    <x v="0"/>
    <s v="Vienna"/>
    <s v="Vienna"/>
    <s v="Austria"/>
    <m/>
    <s v="EU"/>
    <x v="2"/>
    <s v="TEC-MA-10003261"/>
    <s v="Technology"/>
    <s v="Machines"/>
    <s v="Panasonic Phone, Durable"/>
    <n v="509.76"/>
    <n v="6"/>
    <n v="0"/>
    <n v="234.36"/>
    <n v="59.97"/>
    <s v="High"/>
  </r>
  <r>
    <x v="339"/>
    <x v="1"/>
    <s v="Xinxiang"/>
    <s v="Henan"/>
    <s v="China"/>
    <m/>
    <s v="APAC"/>
    <x v="8"/>
    <s v="OFF-ST-10000362"/>
    <s v="Office Supplies"/>
    <s v="Storage"/>
    <s v="Eldon File Cart, Blue"/>
    <n v="634.79999999999995"/>
    <n v="5"/>
    <n v="0"/>
    <n v="171.3"/>
    <n v="59.96"/>
    <s v="High"/>
  </r>
  <r>
    <x v="251"/>
    <x v="1"/>
    <s v="Essen"/>
    <s v="North Rhine-Westphalia"/>
    <s v="Germany"/>
    <m/>
    <s v="EU"/>
    <x v="2"/>
    <s v="OFF-AP-10000415"/>
    <s v="Office Supplies"/>
    <s v="Appliances"/>
    <s v="KitchenAid Toaster, Red"/>
    <n v="537.51599999999996"/>
    <n v="7"/>
    <n v="0.1"/>
    <n v="220.83600000000001"/>
    <n v="59.94"/>
    <s v="Medium"/>
  </r>
  <r>
    <x v="218"/>
    <x v="1"/>
    <s v="Dhaka"/>
    <s v="Dhaka"/>
    <s v="Bangladesh"/>
    <m/>
    <s v="APAC"/>
    <x v="6"/>
    <s v="OFF-AP-10003800"/>
    <s v="Office Supplies"/>
    <s v="Appliances"/>
    <s v="Hoover Microwave, Silver"/>
    <n v="928.17"/>
    <n v="3"/>
    <n v="0"/>
    <n v="389.79"/>
    <n v="59.94"/>
    <s v="Medium"/>
  </r>
  <r>
    <x v="140"/>
    <x v="1"/>
    <s v="Managua"/>
    <s v="Managua"/>
    <s v="Nicaragua"/>
    <m/>
    <s v="LATAM"/>
    <x v="2"/>
    <s v="FUR-BO-10001498"/>
    <s v="Furniture"/>
    <s v="Bookcases"/>
    <s v="Dania Classic Bookcase, Pine"/>
    <n v="549.48"/>
    <n v="2"/>
    <n v="0"/>
    <n v="203.28"/>
    <n v="59.933"/>
    <s v="High"/>
  </r>
  <r>
    <x v="506"/>
    <x v="0"/>
    <s v="Irun"/>
    <s v="Basque Country"/>
    <s v="Spain"/>
    <m/>
    <s v="EU"/>
    <x v="5"/>
    <s v="TEC-CO-10000338"/>
    <s v="Technology"/>
    <s v="Copiers"/>
    <s v="Hewlett Fax and Copier, High-Speed"/>
    <n v="573.21"/>
    <n v="3"/>
    <n v="0"/>
    <n v="137.52000000000001"/>
    <n v="59.93"/>
    <s v="High"/>
  </r>
  <r>
    <x v="728"/>
    <x v="1"/>
    <s v="Blenheim"/>
    <s v="Marlborough"/>
    <s v="New Zealand"/>
    <m/>
    <s v="APAC"/>
    <x v="1"/>
    <s v="TEC-CO-10004756"/>
    <s v="Technology"/>
    <s v="Copiers"/>
    <s v="Sharp Wireless Fax, Digital"/>
    <n v="711.12"/>
    <n v="2"/>
    <n v="0"/>
    <n v="263.10000000000002"/>
    <n v="59.93"/>
    <s v="Medium"/>
  </r>
  <r>
    <x v="623"/>
    <x v="1"/>
    <s v="Philadelphia"/>
    <s v="Pennsylvania"/>
    <s v="United States"/>
    <n v="19143"/>
    <s v="US"/>
    <x v="0"/>
    <s v="TEC-PH-10004667"/>
    <s v="Technology"/>
    <s v="Phones"/>
    <s v="Cisco 8x8 Inc. 6753i IP Business Phone System"/>
    <n v="728.94600000000003"/>
    <n v="9"/>
    <n v="0.4"/>
    <n v="-157.9383"/>
    <n v="59.93"/>
    <s v="High"/>
  </r>
  <r>
    <x v="292"/>
    <x v="0"/>
    <s v="Ho Chi Minh City"/>
    <s v="Ho Chí Minh City"/>
    <s v="Vietnam"/>
    <m/>
    <s v="APAC"/>
    <x v="11"/>
    <s v="FUR-CH-10004600"/>
    <s v="Furniture"/>
    <s v="Chairs"/>
    <s v="Harbour Creations Chairmat, Red"/>
    <n v="735.84"/>
    <n v="14"/>
    <n v="0.27"/>
    <n v="201.6"/>
    <n v="59.92"/>
    <s v="Medium"/>
  </r>
  <r>
    <x v="113"/>
    <x v="0"/>
    <s v="Bogor"/>
    <s v="Jawa Barat"/>
    <s v="Indonesia"/>
    <m/>
    <s v="APAC"/>
    <x v="11"/>
    <s v="TEC-CO-10002658"/>
    <s v="Technology"/>
    <s v="Copiers"/>
    <s v="Hewlett Ink, Laser"/>
    <n v="553.08960000000002"/>
    <n v="4"/>
    <n v="7.0000000000000007E-2"/>
    <n v="249.7296"/>
    <n v="59.91"/>
    <s v="High"/>
  </r>
  <r>
    <x v="495"/>
    <x v="0"/>
    <s v="Pontianak"/>
    <s v="Kalimantan Barat"/>
    <s v="Indonesia"/>
    <m/>
    <s v="APAC"/>
    <x v="11"/>
    <s v="FUR-BO-10002819"/>
    <s v="Furniture"/>
    <s v="Bookcases"/>
    <s v="Ikea Stackable Bookrack, Traditional"/>
    <n v="341.9982"/>
    <n v="3"/>
    <n v="7.0000000000000007E-2"/>
    <n v="80.818200000000004"/>
    <n v="59.9"/>
    <s v="High"/>
  </r>
  <r>
    <x v="708"/>
    <x v="2"/>
    <s v="Tampa"/>
    <s v="Florida"/>
    <s v="United States"/>
    <n v="33614"/>
    <s v="US"/>
    <x v="5"/>
    <s v="OFF-ST-10001496"/>
    <s v="Office Supplies"/>
    <s v="Storage"/>
    <s v="Standard Rollaway File with Lock"/>
    <n v="432.45600000000002"/>
    <n v="3"/>
    <n v="0.2"/>
    <n v="32.434199999999997"/>
    <n v="59.9"/>
    <s v="High"/>
  </r>
  <r>
    <x v="343"/>
    <x v="1"/>
    <s v="Vienna"/>
    <s v="Vienna"/>
    <s v="Austria"/>
    <m/>
    <s v="EU"/>
    <x v="2"/>
    <s v="TEC-PH-10004105"/>
    <s v="Technology"/>
    <s v="Phones"/>
    <s v="Motorola Speaker Phone, VoIP"/>
    <n v="779.22"/>
    <n v="6"/>
    <n v="0"/>
    <n v="31.14"/>
    <n v="59.88"/>
    <s v="Medium"/>
  </r>
  <r>
    <x v="284"/>
    <x v="2"/>
    <s v="Roseville"/>
    <s v="Michigan"/>
    <s v="United States"/>
    <n v="48066"/>
    <s v="US"/>
    <x v="2"/>
    <s v="OFF-PA-10000357"/>
    <s v="Office Supplies"/>
    <s v="Paper"/>
    <s v="White Dual Perf Computer Printout Paper, 2700 Sheets, 1 Part, Heavyweight, 20 lbs., 14 7/8 x 11"/>
    <n v="368.91"/>
    <n v="9"/>
    <n v="0"/>
    <n v="180.76589999999999"/>
    <n v="59.88"/>
    <s v="High"/>
  </r>
  <r>
    <x v="104"/>
    <x v="0"/>
    <s v="Adelaide"/>
    <s v="South Australia"/>
    <s v="Australia"/>
    <m/>
    <s v="APAC"/>
    <x v="1"/>
    <s v="OFF-PA-10003938"/>
    <s v="Office Supplies"/>
    <s v="Paper"/>
    <s v="Eaton Cards &amp; Envelopes, Premium"/>
    <n v="365.95800000000003"/>
    <n v="9"/>
    <n v="0.1"/>
    <n v="48.707999999999998"/>
    <n v="59.87"/>
    <s v="High"/>
  </r>
  <r>
    <x v="732"/>
    <x v="1"/>
    <s v="Kanpur"/>
    <s v="Uttar Pradesh"/>
    <s v="India"/>
    <m/>
    <s v="APAC"/>
    <x v="6"/>
    <s v="FUR-BO-10001641"/>
    <s v="Furniture"/>
    <s v="Bookcases"/>
    <s v="Bush 3-Shelf Cabinet, Traditional"/>
    <n v="716.85"/>
    <n v="5"/>
    <n v="0"/>
    <n v="250.8"/>
    <n v="59.87"/>
    <s v="High"/>
  </r>
  <r>
    <x v="793"/>
    <x v="0"/>
    <s v="Cairo"/>
    <s v="Al Qahirah"/>
    <s v="Egypt"/>
    <m/>
    <s v="Africa"/>
    <x v="3"/>
    <s v="FUR-HON-10002570"/>
    <s v="Furniture"/>
    <s v="Chairs"/>
    <s v="Hon Chairmat, Set of Two"/>
    <n v="808.92"/>
    <n v="14"/>
    <n v="0"/>
    <n v="177.66"/>
    <n v="59.85"/>
    <s v="Medium"/>
  </r>
  <r>
    <x v="746"/>
    <x v="1"/>
    <s v="Cape Town"/>
    <s v="Western Cape"/>
    <s v="South Africa"/>
    <m/>
    <s v="Africa"/>
    <x v="3"/>
    <s v="OFF-ROG-10001340"/>
    <s v="Office Supplies"/>
    <s v="Storage"/>
    <s v="Rogers File Cart, Industrial"/>
    <n v="849.6"/>
    <n v="6"/>
    <n v="0"/>
    <n v="144.36000000000001"/>
    <n v="59.84"/>
    <s v="Medium"/>
  </r>
  <r>
    <x v="45"/>
    <x v="1"/>
    <s v="Grevenbroich"/>
    <s v="North Rhine-Westphalia"/>
    <s v="Germany"/>
    <m/>
    <s v="EU"/>
    <x v="2"/>
    <s v="TEC-PH-10004263"/>
    <s v="Technology"/>
    <s v="Phones"/>
    <s v="Cisco Signal Booster, with Caller ID"/>
    <n v="1062.81"/>
    <n v="7"/>
    <n v="0"/>
    <n v="265.64999999999998"/>
    <n v="59.83"/>
    <s v="Medium"/>
  </r>
  <r>
    <x v="644"/>
    <x v="0"/>
    <s v="Hamilton"/>
    <s v="Ontario"/>
    <s v="Canada"/>
    <m/>
    <s v="Canada"/>
    <x v="12"/>
    <s v="OFF-BIN-10000712"/>
    <s v="Office Supplies"/>
    <s v="Art"/>
    <s v="Binney &amp; Smith Canvas, Blue"/>
    <n v="410.88"/>
    <n v="8"/>
    <n v="0"/>
    <n v="78"/>
    <n v="59.79"/>
    <s v="High"/>
  </r>
  <r>
    <x v="284"/>
    <x v="2"/>
    <s v="Glasgow"/>
    <s v="Scotland"/>
    <s v="United Kingdom"/>
    <m/>
    <s v="EU"/>
    <x v="9"/>
    <s v="FUR-BO-10001387"/>
    <s v="Furniture"/>
    <s v="Bookcases"/>
    <s v="Safco Floating Shelf Set, Traditional"/>
    <n v="590.22"/>
    <n v="3"/>
    <n v="0"/>
    <n v="259.64999999999998"/>
    <n v="59.78"/>
    <s v="Low"/>
  </r>
  <r>
    <x v="79"/>
    <x v="0"/>
    <s v="Phnom Penh"/>
    <s v="Phnom Penh"/>
    <s v="Cambodia"/>
    <m/>
    <s v="APAC"/>
    <x v="11"/>
    <s v="TEC-MA-10000555"/>
    <s v="Technology"/>
    <s v="Machines"/>
    <s v="Panasonic Card Printer, Red"/>
    <n v="512.91"/>
    <n v="3"/>
    <n v="0"/>
    <n v="0"/>
    <n v="59.78"/>
    <s v="Medium"/>
  </r>
  <r>
    <x v="120"/>
    <x v="0"/>
    <s v="Mackay"/>
    <s v="Queensland"/>
    <s v="Australia"/>
    <m/>
    <s v="APAC"/>
    <x v="1"/>
    <s v="TEC-PH-10004402"/>
    <s v="Technology"/>
    <s v="Phones"/>
    <s v="Cisco Headset, with Caller ID"/>
    <n v="477.57600000000002"/>
    <n v="6"/>
    <n v="0.1"/>
    <n v="169.77600000000001"/>
    <n v="59.77"/>
    <s v="High"/>
  </r>
  <r>
    <x v="339"/>
    <x v="1"/>
    <s v="Manila"/>
    <s v="National Capital"/>
    <s v="Philippines"/>
    <m/>
    <s v="APAC"/>
    <x v="11"/>
    <s v="FUR-CH-10002872"/>
    <s v="Furniture"/>
    <s v="Chairs"/>
    <s v="SAFCO Executive Leather Armchair, Adjustable"/>
    <n v="695.88"/>
    <n v="2"/>
    <n v="0.25"/>
    <n v="-167.04"/>
    <n v="59.77"/>
    <s v="Critical"/>
  </r>
  <r>
    <x v="160"/>
    <x v="0"/>
    <s v="Ilopango"/>
    <s v="San Salvador"/>
    <s v="El Salvador"/>
    <m/>
    <s v="LATAM"/>
    <x v="2"/>
    <s v="TEC-CO-10004398"/>
    <s v="Technology"/>
    <s v="Copiers"/>
    <s v="Brother Copy Machine, Color"/>
    <n v="519.93804"/>
    <n v="3"/>
    <n v="2E-3"/>
    <n v="217.71804"/>
    <n v="59.767000000000003"/>
    <s v="High"/>
  </r>
  <r>
    <x v="158"/>
    <x v="1"/>
    <s v="Santiago de Cuba"/>
    <s v="Santiago de Cuba"/>
    <s v="Cuba"/>
    <m/>
    <s v="LATAM"/>
    <x v="10"/>
    <s v="FUR-BO-10002378"/>
    <s v="Furniture"/>
    <s v="Bookcases"/>
    <s v="Dania 3-Shelf Cabinet, Metal"/>
    <n v="187.88"/>
    <n v="2"/>
    <n v="0"/>
    <n v="16.88"/>
    <n v="59.764000000000003"/>
    <s v="Critical"/>
  </r>
  <r>
    <x v="324"/>
    <x v="2"/>
    <s v="Herten"/>
    <s v="North Rhine-Westphalia"/>
    <s v="Germany"/>
    <m/>
    <s v="EU"/>
    <x v="2"/>
    <s v="TEC-MA-10003461"/>
    <s v="Technology"/>
    <s v="Machines"/>
    <s v="Epson Calculator, Red"/>
    <n v="304.92"/>
    <n v="7"/>
    <n v="0"/>
    <n v="109.62"/>
    <n v="59.74"/>
    <s v="High"/>
  </r>
  <r>
    <x v="277"/>
    <x v="0"/>
    <s v="Adelaide"/>
    <s v="South Australia"/>
    <s v="Australia"/>
    <m/>
    <s v="APAC"/>
    <x v="1"/>
    <s v="TEC-AC-10004566"/>
    <s v="Technology"/>
    <s v="Accessories"/>
    <s v="Belkin Mouse, USB"/>
    <n v="331.452"/>
    <n v="9"/>
    <n v="0.1"/>
    <n v="88.182000000000002"/>
    <n v="59.73"/>
    <s v="Low"/>
  </r>
  <r>
    <x v="638"/>
    <x v="2"/>
    <s v="Apopa"/>
    <s v="San Salvador"/>
    <s v="El Salvador"/>
    <m/>
    <s v="LATAM"/>
    <x v="2"/>
    <s v="FUR-BO-10002740"/>
    <s v="Furniture"/>
    <s v="Bookcases"/>
    <s v="Ikea Classic Bookcase, Metal"/>
    <n v="548.28"/>
    <n v="2"/>
    <n v="0"/>
    <n v="180.92"/>
    <n v="59.72"/>
    <s v="High"/>
  </r>
  <r>
    <x v="722"/>
    <x v="1"/>
    <s v="Suzhou"/>
    <s v="Jiangsu"/>
    <s v="China"/>
    <m/>
    <s v="APAC"/>
    <x v="8"/>
    <s v="FUR-CH-10002872"/>
    <s v="Furniture"/>
    <s v="Chairs"/>
    <s v="SAFCO Executive Leather Armchair, Adjustable"/>
    <n v="927.84"/>
    <n v="2"/>
    <n v="0"/>
    <n v="64.92"/>
    <n v="59.71"/>
    <s v="Medium"/>
  </r>
  <r>
    <x v="320"/>
    <x v="1"/>
    <s v="Dhaka"/>
    <s v="Dhaka"/>
    <s v="Bangladesh"/>
    <m/>
    <s v="APAC"/>
    <x v="6"/>
    <s v="OFF-ST-10004183"/>
    <s v="Office Supplies"/>
    <s v="Storage"/>
    <s v="Rogers Trays, Wire Frame"/>
    <n v="648"/>
    <n v="8"/>
    <n v="0"/>
    <n v="265.60000000000002"/>
    <n v="59.71"/>
    <s v="High"/>
  </r>
  <r>
    <x v="565"/>
    <x v="1"/>
    <s v="Anaheim"/>
    <s v="California"/>
    <s v="United States"/>
    <n v="92804"/>
    <s v="US"/>
    <x v="4"/>
    <s v="OFF-PA-10000994"/>
    <s v="Office Supplies"/>
    <s v="Paper"/>
    <s v="Xerox 1915"/>
    <n v="209.7"/>
    <n v="2"/>
    <n v="0"/>
    <n v="100.65600000000001"/>
    <n v="59.71"/>
    <s v="Critical"/>
  </r>
  <r>
    <x v="625"/>
    <x v="0"/>
    <s v="Depok"/>
    <s v="Jawa Barat"/>
    <s v="Indonesia"/>
    <m/>
    <s v="APAC"/>
    <x v="11"/>
    <s v="TEC-PH-10002104"/>
    <s v="Technology"/>
    <s v="Phones"/>
    <s v="Cisco Speaker Phone, Cordless"/>
    <n v="469.21559999999999"/>
    <n v="4"/>
    <n v="0.17"/>
    <n v="67.815600000000003"/>
    <n v="59.7"/>
    <s v="High"/>
  </r>
  <r>
    <x v="334"/>
    <x v="0"/>
    <s v="Basra"/>
    <s v="Al Basrah"/>
    <s v="Iraq"/>
    <m/>
    <s v="EMEA"/>
    <x v="7"/>
    <s v="TEC-SHA-10004083"/>
    <s v="Technology"/>
    <s v="Copiers"/>
    <s v="Sharp Fax and Copier, Laser"/>
    <n v="674.4"/>
    <n v="4"/>
    <n v="0"/>
    <n v="303.48"/>
    <n v="59.7"/>
    <s v="Medium"/>
  </r>
  <r>
    <x v="180"/>
    <x v="1"/>
    <s v="Messina"/>
    <s v="Sicily"/>
    <s v="Italy"/>
    <m/>
    <s v="EU"/>
    <x v="5"/>
    <s v="OFF-AP-10004464"/>
    <s v="Office Supplies"/>
    <s v="Appliances"/>
    <s v="Cuisinart Stove, White"/>
    <n v="1072.8599999999999"/>
    <n v="2"/>
    <n v="0"/>
    <n v="182.34"/>
    <n v="59.68"/>
    <s v="Medium"/>
  </r>
  <r>
    <x v="221"/>
    <x v="0"/>
    <s v="Tijuana"/>
    <s v="Baja California"/>
    <s v="Mexico"/>
    <m/>
    <s v="LATAM"/>
    <x v="9"/>
    <s v="FUR-BO-10004472"/>
    <s v="Furniture"/>
    <s v="Bookcases"/>
    <s v="Dania Library with Doors, Pine"/>
    <n v="582"/>
    <n v="3"/>
    <n v="0.2"/>
    <n v="218.22"/>
    <n v="59.679000000000002"/>
    <s v="High"/>
  </r>
  <r>
    <x v="780"/>
    <x v="2"/>
    <s v="Santa Rosa"/>
    <s v="Rio Grande do Sul"/>
    <s v="Brazil"/>
    <m/>
    <s v="LATAM"/>
    <x v="5"/>
    <s v="OFF-PA-10004027"/>
    <s v="Office Supplies"/>
    <s v="Paper"/>
    <s v="Xerox Cards &amp; Envelopes, Recycled"/>
    <n v="269.27999999999997"/>
    <n v="9"/>
    <n v="0"/>
    <n v="123.84"/>
    <n v="59.673000000000002"/>
    <s v="High"/>
  </r>
  <r>
    <x v="171"/>
    <x v="2"/>
    <s v="Goyang"/>
    <s v="Gyeonggi"/>
    <s v="South Korea"/>
    <m/>
    <s v="APAC"/>
    <x v="8"/>
    <s v="TEC-PH-10000922"/>
    <s v="Technology"/>
    <s v="Phones"/>
    <s v="Nokia Headset, with Caller ID"/>
    <n v="292.44"/>
    <n v="8"/>
    <n v="0.5"/>
    <n v="-81.96"/>
    <n v="59.67"/>
    <s v="High"/>
  </r>
  <r>
    <x v="39"/>
    <x v="0"/>
    <s v="Zhenjiang"/>
    <s v="Jiangsu"/>
    <s v="China"/>
    <m/>
    <s v="APAC"/>
    <x v="8"/>
    <s v="TEC-CO-10001352"/>
    <s v="Technology"/>
    <s v="Copiers"/>
    <s v="HP Ink, Digital"/>
    <n v="385.02"/>
    <n v="3"/>
    <n v="0"/>
    <n v="126.99"/>
    <n v="59.66"/>
    <s v="High"/>
  </r>
  <r>
    <x v="650"/>
    <x v="1"/>
    <s v="Paraná"/>
    <s v="Entre Ríos"/>
    <s v="Argentina"/>
    <m/>
    <s v="LATAM"/>
    <x v="5"/>
    <s v="TEC-CO-10004570"/>
    <s v="Technology"/>
    <s v="Copiers"/>
    <s v="Sharp Personal Copier, Digital"/>
    <n v="238.48240000000001"/>
    <n v="5"/>
    <n v="0.40200000000000002"/>
    <n v="-24.817599999999999"/>
    <n v="59.649000000000001"/>
    <s v="High"/>
  </r>
  <r>
    <x v="569"/>
    <x v="0"/>
    <s v="Mexico City"/>
    <s v="Distrito Federal"/>
    <s v="Mexico"/>
    <m/>
    <s v="LATAM"/>
    <x v="9"/>
    <s v="FUR-CH-10001914"/>
    <s v="Furniture"/>
    <s v="Chairs"/>
    <s v="Harbour Creations Bag Chairs, Black"/>
    <n v="157.84"/>
    <n v="5"/>
    <n v="0.2"/>
    <n v="-0.06"/>
    <n v="59.642000000000003"/>
    <s v="Critical"/>
  </r>
  <r>
    <x v="361"/>
    <x v="0"/>
    <s v="Valinhos"/>
    <s v="São Paulo"/>
    <s v="Brazil"/>
    <m/>
    <s v="LATAM"/>
    <x v="5"/>
    <s v="TEC-CO-10004171"/>
    <s v="Technology"/>
    <s v="Copiers"/>
    <s v="Sharp Fax and Copier, Digital"/>
    <n v="447.74272000000002"/>
    <n v="4"/>
    <n v="2E-3"/>
    <n v="178.54272"/>
    <n v="59.640999999999998"/>
    <s v="High"/>
  </r>
  <r>
    <x v="788"/>
    <x v="0"/>
    <s v="Jakarta"/>
    <s v="Jakarta"/>
    <s v="Indonesia"/>
    <m/>
    <s v="APAC"/>
    <x v="11"/>
    <s v="TEC-MA-10004428"/>
    <s v="Technology"/>
    <s v="Machines"/>
    <s v="Panasonic Card Printer, Durable"/>
    <n v="1154.9616000000001"/>
    <n v="8"/>
    <n v="0.17"/>
    <n v="417.44159999999999"/>
    <n v="59.64"/>
    <s v="Medium"/>
  </r>
  <r>
    <x v="370"/>
    <x v="2"/>
    <s v="Jabalpur"/>
    <s v="Madhya Pradesh"/>
    <s v="India"/>
    <m/>
    <s v="APAC"/>
    <x v="6"/>
    <s v="TEC-PH-10002070"/>
    <s v="Technology"/>
    <s v="Phones"/>
    <s v="Apple Headset, with Caller ID"/>
    <n v="439.56"/>
    <n v="6"/>
    <n v="0"/>
    <n v="61.38"/>
    <n v="59.64"/>
    <s v="Low"/>
  </r>
  <r>
    <x v="634"/>
    <x v="0"/>
    <s v="Ravenna"/>
    <s v="Emilia-Romagna"/>
    <s v="Italy"/>
    <m/>
    <s v="EU"/>
    <x v="5"/>
    <s v="FUR-FU-10002919"/>
    <s v="Furniture"/>
    <s v="Furnishings"/>
    <s v="Rubbermaid Frame, Erganomic"/>
    <n v="434.04"/>
    <n v="4"/>
    <n v="0"/>
    <n v="160.56"/>
    <n v="59.63"/>
    <s v="Low"/>
  </r>
  <r>
    <x v="75"/>
    <x v="2"/>
    <s v="Canton"/>
    <s v="Michigan"/>
    <s v="United States"/>
    <n v="48187"/>
    <s v="US"/>
    <x v="2"/>
    <s v="OFF-ST-10001097"/>
    <s v="Office Supplies"/>
    <s v="Storage"/>
    <s v="Office Impressions Heavy Duty Welded Shelving &amp; Multimedia Storage Drawers"/>
    <n v="501.81"/>
    <n v="3"/>
    <n v="0"/>
    <n v="0"/>
    <n v="59.63"/>
    <s v="High"/>
  </r>
  <r>
    <x v="120"/>
    <x v="0"/>
    <s v="Kolhapur"/>
    <s v="Maharashtra"/>
    <s v="India"/>
    <m/>
    <s v="APAC"/>
    <x v="6"/>
    <s v="TEC-AC-10002719"/>
    <s v="Technology"/>
    <s v="Accessories"/>
    <s v="Enermax Router, Programmable"/>
    <n v="1039.32"/>
    <n v="4"/>
    <n v="0"/>
    <n v="301.32"/>
    <n v="59.62"/>
    <s v="Medium"/>
  </r>
  <r>
    <x v="665"/>
    <x v="0"/>
    <s v="Jakarta"/>
    <s v="Jakarta"/>
    <s v="Indonesia"/>
    <m/>
    <s v="APAC"/>
    <x v="11"/>
    <s v="OFF-ST-10001026"/>
    <s v="Office Supplies"/>
    <s v="Storage"/>
    <s v="Fellowes Trays, Single Width"/>
    <n v="142.97579999999999"/>
    <n v="3"/>
    <n v="0.17"/>
    <n v="48.205800000000004"/>
    <n v="59.62"/>
    <s v="Critical"/>
  </r>
  <r>
    <x v="282"/>
    <x v="2"/>
    <s v="Puebla"/>
    <s v="Puebla"/>
    <s v="Mexico"/>
    <m/>
    <s v="LATAM"/>
    <x v="9"/>
    <s v="FUR-TA-10001371"/>
    <s v="Furniture"/>
    <s v="Tables"/>
    <s v="Chromcraft Coffee Table, Fully Assembled"/>
    <n v="286.464"/>
    <n v="2"/>
    <n v="0.2"/>
    <n v="42.944000000000003"/>
    <n v="59.591000000000001"/>
    <s v="Critical"/>
  </r>
  <r>
    <x v="622"/>
    <x v="0"/>
    <s v="Guildford"/>
    <s v="England"/>
    <s v="United Kingdom"/>
    <m/>
    <s v="EU"/>
    <x v="9"/>
    <s v="FUR-BO-10003828"/>
    <s v="Furniture"/>
    <s v="Bookcases"/>
    <s v="Bush 3-Shelf Cabinet, Metal"/>
    <n v="142.83000000000001"/>
    <n v="1"/>
    <n v="0"/>
    <n v="41.4"/>
    <n v="59.59"/>
    <s v="Critical"/>
  </r>
  <r>
    <x v="1"/>
    <x v="1"/>
    <s v="Linz"/>
    <s v="Upper Austria"/>
    <s v="Austria"/>
    <m/>
    <s v="EU"/>
    <x v="2"/>
    <s v="FUR-BO-10004327"/>
    <s v="Furniture"/>
    <s v="Bookcases"/>
    <s v="Bush 3-Shelf Cabinet, Mobile"/>
    <n v="437.67"/>
    <n v="3"/>
    <n v="0"/>
    <n v="65.61"/>
    <n v="59.58"/>
    <s v="High"/>
  </r>
  <r>
    <x v="29"/>
    <x v="1"/>
    <s v="Launceston"/>
    <s v="Tasmania"/>
    <s v="Australia"/>
    <m/>
    <s v="APAC"/>
    <x v="1"/>
    <s v="TEC-PH-10000922"/>
    <s v="Technology"/>
    <s v="Phones"/>
    <s v="Nokia Headset, with Caller ID"/>
    <n v="460.59300000000002"/>
    <n v="7"/>
    <n v="0.1"/>
    <n v="132.99299999999999"/>
    <n v="59.57"/>
    <s v="High"/>
  </r>
  <r>
    <x v="758"/>
    <x v="0"/>
    <s v="Surakarta"/>
    <s v="Jawa Tengah"/>
    <s v="Indonesia"/>
    <m/>
    <s v="APAC"/>
    <x v="11"/>
    <s v="TEC-PH-10004221"/>
    <s v="Technology"/>
    <s v="Phones"/>
    <s v="Samsung Speaker Phone, Cordless"/>
    <n v="313.96409999999997"/>
    <n v="3"/>
    <n v="0.17"/>
    <n v="86.984099999999998"/>
    <n v="59.54"/>
    <s v="High"/>
  </r>
  <r>
    <x v="410"/>
    <x v="0"/>
    <s v="Islamabad"/>
    <s v="F.C.T."/>
    <s v="Pakistan"/>
    <m/>
    <s v="APAC"/>
    <x v="6"/>
    <s v="TEC-CO-10003393"/>
    <s v="Technology"/>
    <s v="Copiers"/>
    <s v="Sharp Personal Copier, Digital"/>
    <n v="538.38"/>
    <n v="9"/>
    <n v="0.5"/>
    <n v="-506.25"/>
    <n v="59.51"/>
    <s v="Medium"/>
  </r>
  <r>
    <x v="725"/>
    <x v="0"/>
    <s v="Ruda Slaska"/>
    <s v="Silesia"/>
    <s v="Poland"/>
    <m/>
    <s v="EMEA"/>
    <x v="7"/>
    <s v="TEC-KON-10002034"/>
    <s v="Technology"/>
    <s v="Machines"/>
    <s v="Konica Receipt Printer, Wireless"/>
    <n v="489"/>
    <n v="4"/>
    <n v="0"/>
    <n v="97.8"/>
    <n v="59.5"/>
    <s v="High"/>
  </r>
  <r>
    <x v="409"/>
    <x v="0"/>
    <s v="Sandakan"/>
    <s v="Sabah"/>
    <s v="Malaysia"/>
    <m/>
    <s v="APAC"/>
    <x v="11"/>
    <s v="TEC-PH-10001002"/>
    <s v="Technology"/>
    <s v="Phones"/>
    <s v="Apple Signal Booster, Full Size"/>
    <n v="551.76"/>
    <n v="4"/>
    <n v="0"/>
    <n v="215.16"/>
    <n v="59.49"/>
    <s v="Medium"/>
  </r>
  <r>
    <x v="188"/>
    <x v="0"/>
    <s v="Sunderland"/>
    <s v="England"/>
    <s v="United Kingdom"/>
    <m/>
    <s v="EU"/>
    <x v="9"/>
    <s v="TEC-MA-10002931"/>
    <s v="Technology"/>
    <s v="Machines"/>
    <s v="Konica Receipt Printer, Red"/>
    <n v="597"/>
    <n v="5"/>
    <n v="0"/>
    <n v="184.95"/>
    <n v="59.47"/>
    <s v="Medium"/>
  </r>
  <r>
    <x v="109"/>
    <x v="0"/>
    <s v="Caloundra"/>
    <s v="Queensland"/>
    <s v="Australia"/>
    <m/>
    <s v="APAC"/>
    <x v="1"/>
    <s v="FUR-CH-10002247"/>
    <s v="Furniture"/>
    <s v="Chairs"/>
    <s v="Hon Executive Leather Armchair, Adjustable"/>
    <n v="1654.6679999999999"/>
    <n v="4"/>
    <n v="0.1"/>
    <n v="165.34800000000001"/>
    <n v="59.47"/>
    <s v="Medium"/>
  </r>
  <r>
    <x v="595"/>
    <x v="0"/>
    <s v="Bogotá"/>
    <s v="Bogota"/>
    <s v="Colombia"/>
    <m/>
    <s v="LATAM"/>
    <x v="5"/>
    <s v="TEC-AC-10001355"/>
    <s v="Technology"/>
    <s v="Accessories"/>
    <s v="Memorex Router, Programmable"/>
    <n v="495.42"/>
    <n v="3"/>
    <n v="0"/>
    <n v="99.06"/>
    <n v="59.466000000000001"/>
    <s v="Low"/>
  </r>
  <r>
    <x v="494"/>
    <x v="0"/>
    <s v="Wuppertal"/>
    <s v="North Rhine-Westphalia"/>
    <s v="Germany"/>
    <m/>
    <s v="EU"/>
    <x v="2"/>
    <s v="OFF-AR-10004881"/>
    <s v="Office Supplies"/>
    <s v="Art"/>
    <s v="Stanley Sketch Pad, Blue"/>
    <n v="311.01"/>
    <n v="7"/>
    <n v="0"/>
    <n v="102.48"/>
    <n v="59.45"/>
    <s v="Low"/>
  </r>
  <r>
    <x v="49"/>
    <x v="0"/>
    <s v="Six-Fours-les-Plages"/>
    <s v="Provence-Alpes-Côte d'Azur"/>
    <s v="France"/>
    <m/>
    <s v="EU"/>
    <x v="2"/>
    <s v="TEC-AC-10003415"/>
    <s v="Technology"/>
    <s v="Accessories"/>
    <s v="SanDisk Router, Erganomic"/>
    <n v="762.48"/>
    <n v="3"/>
    <n v="0"/>
    <n v="304.92"/>
    <n v="59.45"/>
    <s v="Medium"/>
  </r>
  <r>
    <x v="385"/>
    <x v="0"/>
    <s v="Sydney"/>
    <s v="New South Wales"/>
    <s v="Australia"/>
    <m/>
    <s v="APAC"/>
    <x v="1"/>
    <s v="FUR-FU-10000339"/>
    <s v="Furniture"/>
    <s v="Furnishings"/>
    <s v="Tenex Frame, Black"/>
    <n v="593.89200000000005"/>
    <n v="6"/>
    <n v="0.1"/>
    <n v="-39.707999999999998"/>
    <n v="59.45"/>
    <s v="High"/>
  </r>
  <r>
    <x v="164"/>
    <x v="0"/>
    <s v="Murray"/>
    <s v="Kentucky"/>
    <s v="United States"/>
    <n v="42071"/>
    <s v="US"/>
    <x v="5"/>
    <s v="FUR-FU-10004748"/>
    <s v="Furniture"/>
    <s v="Furnishings"/>
    <s v="Howard Miller 16&quot; Diameter Gallery Wall Clock"/>
    <n v="191.82"/>
    <n v="3"/>
    <n v="0"/>
    <n v="74.809799999999996"/>
    <n v="59.44"/>
    <s v="Critical"/>
  </r>
  <r>
    <x v="427"/>
    <x v="0"/>
    <s v="Masaya"/>
    <s v="Masaya"/>
    <s v="Nicaragua"/>
    <m/>
    <s v="LATAM"/>
    <x v="2"/>
    <s v="OFF-EN-10000755"/>
    <s v="Office Supplies"/>
    <s v="Envelopes"/>
    <s v="Ames Mailers, Recycled"/>
    <n v="207.9"/>
    <n v="9"/>
    <n v="0"/>
    <n v="101.7"/>
    <n v="59.438000000000002"/>
    <s v="High"/>
  </r>
  <r>
    <x v="25"/>
    <x v="1"/>
    <s v="Bene Beraq"/>
    <s v="Tel Aviv"/>
    <s v="Israel"/>
    <m/>
    <s v="EMEA"/>
    <x v="7"/>
    <s v="TEC-ENE-10000235"/>
    <s v="Technology"/>
    <s v="Accessories"/>
    <s v="Enermax Mouse, Programmable"/>
    <n v="585.05999999999995"/>
    <n v="14"/>
    <n v="0"/>
    <n v="0"/>
    <n v="59.43"/>
    <s v="Medium"/>
  </r>
  <r>
    <x v="201"/>
    <x v="0"/>
    <s v="Oyonnax"/>
    <s v="Rhône-Alpes"/>
    <s v="France"/>
    <m/>
    <s v="EU"/>
    <x v="2"/>
    <s v="FUR-CH-10000966"/>
    <s v="Furniture"/>
    <s v="Chairs"/>
    <s v="Harbour Creations Chairmat, Set of Two"/>
    <n v="400.95"/>
    <n v="6"/>
    <n v="0.1"/>
    <n v="13.23"/>
    <n v="59.42"/>
    <s v="High"/>
  </r>
  <r>
    <x v="556"/>
    <x v="0"/>
    <s v="Kuantan"/>
    <s v="Pahang"/>
    <s v="Malaysia"/>
    <m/>
    <s v="APAC"/>
    <x v="11"/>
    <s v="FUR-CH-10003354"/>
    <s v="Furniture"/>
    <s v="Chairs"/>
    <s v="Novimex Bag Chairs, Black"/>
    <n v="304.70999999999998"/>
    <n v="7"/>
    <n v="0"/>
    <n v="2.94"/>
    <n v="59.42"/>
    <s v="Critical"/>
  </r>
  <r>
    <x v="766"/>
    <x v="1"/>
    <s v="Chelyabinsk"/>
    <s v="Chelyabinsk"/>
    <s v="Russia"/>
    <m/>
    <s v="EMEA"/>
    <x v="7"/>
    <s v="TEC-MOT-10000939"/>
    <s v="Technology"/>
    <s v="Phones"/>
    <s v="Motorola Speaker Phone, Cordless"/>
    <n v="530.52"/>
    <n v="4"/>
    <n v="0"/>
    <n v="26.52"/>
    <n v="59.42"/>
    <s v="Medium"/>
  </r>
  <r>
    <x v="545"/>
    <x v="1"/>
    <s v="Panama City"/>
    <s v="Panama"/>
    <s v="Panama"/>
    <m/>
    <s v="LATAM"/>
    <x v="2"/>
    <s v="TEC-CO-10003262"/>
    <s v="Technology"/>
    <s v="Copiers"/>
    <s v="HP Wireless Fax, Laser"/>
    <n v="718.01859999999999"/>
    <n v="5"/>
    <n v="0.40200000000000002"/>
    <n v="-314.6814"/>
    <n v="59.417000000000002"/>
    <s v="Medium"/>
  </r>
  <r>
    <x v="126"/>
    <x v="1"/>
    <s v="Darbhanga"/>
    <s v="Bihar"/>
    <s v="India"/>
    <m/>
    <s v="APAC"/>
    <x v="6"/>
    <s v="OFF-ST-10003953"/>
    <s v="Office Supplies"/>
    <s v="Storage"/>
    <s v="Smead File Cart, Industrial"/>
    <n v="642"/>
    <n v="5"/>
    <n v="0"/>
    <n v="179.7"/>
    <n v="59.41"/>
    <s v="Medium"/>
  </r>
  <r>
    <x v="747"/>
    <x v="1"/>
    <s v="Springfield"/>
    <s v="Virginia"/>
    <s v="United States"/>
    <n v="22153"/>
    <s v="US"/>
    <x v="5"/>
    <s v="TEC-PH-10003601"/>
    <s v="Technology"/>
    <s v="Phones"/>
    <s v="Ativa D5772 2-Line 5.8GHz Digital Expandable Corded/Cordless Phone System with Answering &amp; Caller ID/Call Waiting, Black/Silver"/>
    <n v="494.97"/>
    <n v="3"/>
    <n v="0"/>
    <n v="148.49100000000001"/>
    <n v="59.41"/>
    <s v="High"/>
  </r>
  <r>
    <x v="454"/>
    <x v="0"/>
    <s v="Barcelona"/>
    <s v="Catalonia"/>
    <s v="Spain"/>
    <m/>
    <s v="EU"/>
    <x v="5"/>
    <s v="FUR-CH-10002203"/>
    <s v="Furniture"/>
    <s v="Chairs"/>
    <s v="SAFCO Executive Leather Armchair, Black"/>
    <n v="734.4"/>
    <n v="2"/>
    <n v="0.2"/>
    <n v="247.86"/>
    <n v="59.4"/>
    <s v="Medium"/>
  </r>
  <r>
    <x v="486"/>
    <x v="0"/>
    <s v="Dudley"/>
    <s v="England"/>
    <s v="United Kingdom"/>
    <m/>
    <s v="EU"/>
    <x v="9"/>
    <s v="FUR-BO-10000265"/>
    <s v="Furniture"/>
    <s v="Bookcases"/>
    <s v="Bush Floating Shelf Set, Pine"/>
    <n v="517.86"/>
    <n v="3"/>
    <n v="0"/>
    <n v="160.47"/>
    <n v="59.37"/>
    <s v="High"/>
  </r>
  <r>
    <x v="760"/>
    <x v="0"/>
    <s v="Milwaukee"/>
    <s v="Wisconsin"/>
    <s v="United States"/>
    <n v="53209"/>
    <s v="US"/>
    <x v="2"/>
    <s v="FUR-CH-10001714"/>
    <s v="Furniture"/>
    <s v="Chairs"/>
    <s v="Global Leather &amp; Oak Executive Chair, Burgundy"/>
    <n v="754.45"/>
    <n v="5"/>
    <n v="0"/>
    <n v="60.356000000000002"/>
    <n v="59.37"/>
    <s v="Medium"/>
  </r>
  <r>
    <x v="613"/>
    <x v="0"/>
    <s v="Salvador"/>
    <s v="Bahia"/>
    <s v="Brazil"/>
    <m/>
    <s v="LATAM"/>
    <x v="5"/>
    <s v="FUR-BO-10001781"/>
    <s v="Furniture"/>
    <s v="Bookcases"/>
    <s v="Bush Library with Doors, Traditional"/>
    <n v="388.608"/>
    <n v="4"/>
    <n v="0.6"/>
    <n v="-330.35199999999998"/>
    <n v="59.36"/>
    <s v="High"/>
  </r>
  <r>
    <x v="741"/>
    <x v="2"/>
    <s v="Wigan"/>
    <s v="England"/>
    <s v="United Kingdom"/>
    <m/>
    <s v="EU"/>
    <x v="9"/>
    <s v="OFF-AR-10000727"/>
    <s v="Office Supplies"/>
    <s v="Art"/>
    <s v="Stanley Canvas, Easy-Erase"/>
    <n v="149.22"/>
    <n v="3"/>
    <n v="0"/>
    <n v="35.729999999999997"/>
    <n v="59.36"/>
    <s v="Critical"/>
  </r>
  <r>
    <x v="431"/>
    <x v="2"/>
    <s v="Trento"/>
    <s v="Trentino-Alto Adige"/>
    <s v="Italy"/>
    <m/>
    <s v="EU"/>
    <x v="5"/>
    <s v="TEC-MA-10002435"/>
    <s v="Technology"/>
    <s v="Machines"/>
    <s v="Epson Receipt Printer, Wireless"/>
    <n v="351.09"/>
    <n v="5"/>
    <n v="0.4"/>
    <n v="-93.66"/>
    <n v="59.35"/>
    <s v="High"/>
  </r>
  <r>
    <x v="773"/>
    <x v="0"/>
    <s v="Luton"/>
    <s v="England"/>
    <s v="United Kingdom"/>
    <m/>
    <s v="EU"/>
    <x v="9"/>
    <s v="FUR-FU-10001438"/>
    <s v="Furniture"/>
    <s v="Furnishings"/>
    <s v="Rubbermaid Frame, Duo Pack"/>
    <n v="538.755"/>
    <n v="7"/>
    <n v="0.3"/>
    <n v="-146.26499999999999"/>
    <n v="59.35"/>
    <s v="Medium"/>
  </r>
  <r>
    <x v="521"/>
    <x v="0"/>
    <s v="San Juan"/>
    <s v="San Juan"/>
    <s v="Argentina"/>
    <m/>
    <s v="LATAM"/>
    <x v="5"/>
    <s v="TEC-CO-10004831"/>
    <s v="Technology"/>
    <s v="Copiers"/>
    <s v="Brother Copy Machine, High-Speed"/>
    <n v="418.26512000000002"/>
    <n v="4"/>
    <n v="0.40200000000000002"/>
    <n v="-148.29488000000001"/>
    <n v="59.344000000000001"/>
    <s v="High"/>
  </r>
  <r>
    <x v="574"/>
    <x v="0"/>
    <s v="Cottbus"/>
    <s v="Brandenburg"/>
    <s v="Germany"/>
    <m/>
    <s v="EU"/>
    <x v="2"/>
    <s v="FUR-FU-10004095"/>
    <s v="Furniture"/>
    <s v="Furnishings"/>
    <s v="Eldon Frame, Durable"/>
    <n v="906.24"/>
    <n v="8"/>
    <n v="0"/>
    <n v="235.44"/>
    <n v="59.34"/>
    <s v="Medium"/>
  </r>
  <r>
    <x v="156"/>
    <x v="1"/>
    <s v="Ezhou"/>
    <s v="Hubei"/>
    <s v="China"/>
    <m/>
    <s v="APAC"/>
    <x v="8"/>
    <s v="OFF-AP-10002537"/>
    <s v="Office Supplies"/>
    <s v="Appliances"/>
    <s v="Hamilton Beach Microwave, Red"/>
    <n v="847.53"/>
    <n v="3"/>
    <n v="0"/>
    <n v="194.85"/>
    <n v="59.33"/>
    <s v="Medium"/>
  </r>
  <r>
    <x v="594"/>
    <x v="2"/>
    <s v="Santo Domingo"/>
    <s v="Santo Domingo"/>
    <s v="Dominican Republic"/>
    <m/>
    <s v="LATAM"/>
    <x v="10"/>
    <s v="TEC-CO-10003694"/>
    <s v="Technology"/>
    <s v="Copiers"/>
    <s v="Brother Wireless Fax, Color"/>
    <n v="1213.758"/>
    <n v="6"/>
    <n v="0.20200000000000001"/>
    <n v="-216.042"/>
    <n v="59.320999999999998"/>
    <s v="Medium"/>
  </r>
  <r>
    <x v="81"/>
    <x v="2"/>
    <s v="Cape Town"/>
    <s v="Western Cape"/>
    <s v="South Africa"/>
    <m/>
    <s v="Africa"/>
    <x v="3"/>
    <s v="TEC-BRO-10003986"/>
    <s v="Technology"/>
    <s v="Copiers"/>
    <s v="Brother Personal Copier, Color"/>
    <n v="288.66000000000003"/>
    <n v="2"/>
    <n v="0"/>
    <n v="89.46"/>
    <n v="59.28"/>
    <s v="Low"/>
  </r>
  <r>
    <x v="665"/>
    <x v="0"/>
    <s v="Kilwinning"/>
    <s v="Scotland"/>
    <s v="United Kingdom"/>
    <m/>
    <s v="EU"/>
    <x v="9"/>
    <s v="OFF-ST-10004577"/>
    <s v="Office Supplies"/>
    <s v="Storage"/>
    <s v="Tenex Shelving, Wire Frame"/>
    <n v="483.57"/>
    <n v="9"/>
    <n v="0"/>
    <n v="57.78"/>
    <n v="59.26"/>
    <s v="Low"/>
  </r>
  <r>
    <x v="182"/>
    <x v="1"/>
    <s v="Jakarta"/>
    <s v="Jakarta"/>
    <s v="Indonesia"/>
    <m/>
    <s v="APAC"/>
    <x v="11"/>
    <s v="FUR-BO-10003887"/>
    <s v="Furniture"/>
    <s v="Bookcases"/>
    <s v="Ikea Floating Shelf Set, Traditional"/>
    <n v="475.24860000000001"/>
    <n v="3"/>
    <n v="7.0000000000000007E-2"/>
    <n v="-15.3414"/>
    <n v="59.26"/>
    <s v="High"/>
  </r>
  <r>
    <x v="45"/>
    <x v="1"/>
    <s v="Neijiang"/>
    <s v="Sichuan"/>
    <s v="China"/>
    <m/>
    <s v="APAC"/>
    <x v="8"/>
    <s v="OFF-ST-10000892"/>
    <s v="Office Supplies"/>
    <s v="Storage"/>
    <s v="Tenex Trays, Wire Frame"/>
    <n v="372.96"/>
    <n v="7"/>
    <n v="0"/>
    <n v="167.79"/>
    <n v="59.24"/>
    <s v="Low"/>
  </r>
  <r>
    <x v="571"/>
    <x v="0"/>
    <s v="Shkoder"/>
    <s v="Shkodër"/>
    <s v="Albania"/>
    <m/>
    <s v="EMEA"/>
    <x v="7"/>
    <s v="TEC-CIS-10002598"/>
    <s v="Technology"/>
    <s v="Phones"/>
    <s v="Cisco Audio Dock, with Caller ID"/>
    <n v="182.07"/>
    <n v="1"/>
    <n v="0"/>
    <n v="40.049999999999997"/>
    <n v="59.24"/>
    <s v="Critical"/>
  </r>
  <r>
    <x v="100"/>
    <x v="1"/>
    <s v="Abadan"/>
    <s v="Khuzestan"/>
    <s v="Iran"/>
    <m/>
    <s v="EMEA"/>
    <x v="7"/>
    <s v="FUR-TEN-10003871"/>
    <s v="Furniture"/>
    <s v="Furnishings"/>
    <s v="Tenex Frame, Durable"/>
    <n v="642.05999999999995"/>
    <n v="6"/>
    <n v="0"/>
    <n v="154.08000000000001"/>
    <n v="59.23"/>
    <s v="Medium"/>
  </r>
  <r>
    <x v="137"/>
    <x v="0"/>
    <s v="Los Angeles"/>
    <s v="California"/>
    <s v="United States"/>
    <n v="90032"/>
    <s v="US"/>
    <x v="4"/>
    <s v="TEC-AC-10002926"/>
    <s v="Technology"/>
    <s v="Accessories"/>
    <s v="Logitech Wireless Marathon Mouse M705"/>
    <n v="299.94"/>
    <n v="6"/>
    <n v="0"/>
    <n v="128.9742"/>
    <n v="59.2"/>
    <s v="High"/>
  </r>
  <r>
    <x v="29"/>
    <x v="1"/>
    <s v="Overland Park"/>
    <s v="Kansas"/>
    <s v="United States"/>
    <n v="66212"/>
    <s v="US"/>
    <x v="2"/>
    <s v="OFF-ST-10001496"/>
    <s v="Office Supplies"/>
    <s v="Storage"/>
    <s v="Standard Rollaway File with Lock"/>
    <n v="360.38"/>
    <n v="2"/>
    <n v="0"/>
    <n v="93.698800000000006"/>
    <n v="59.19"/>
    <s v="High"/>
  </r>
  <r>
    <x v="158"/>
    <x v="1"/>
    <s v="Oran"/>
    <s v="Oran"/>
    <s v="Algeria"/>
    <m/>
    <s v="Africa"/>
    <x v="3"/>
    <s v="OFF-XER-10000846"/>
    <s v="Office Supplies"/>
    <s v="Paper"/>
    <s v="Xerox Cards &amp; Envelopes, 8.5 x 11"/>
    <n v="589.32000000000005"/>
    <n v="12"/>
    <n v="0"/>
    <n v="93.96"/>
    <n v="59.19"/>
    <s v="Medium"/>
  </r>
  <r>
    <x v="503"/>
    <x v="2"/>
    <s v="Riyadh"/>
    <s v="Ar Riyad"/>
    <s v="Saudi Arabia"/>
    <m/>
    <s v="EMEA"/>
    <x v="7"/>
    <s v="TEC-OKI-10002752"/>
    <s v="Technology"/>
    <s v="Machines"/>
    <s v="Okidata Phone, Wireless"/>
    <n v="694.8"/>
    <n v="8"/>
    <n v="0"/>
    <n v="340.32"/>
    <n v="59.17"/>
    <s v="Medium"/>
  </r>
  <r>
    <x v="401"/>
    <x v="0"/>
    <s v="Oslo"/>
    <s v="Oslo"/>
    <s v="Norway"/>
    <m/>
    <s v="EU"/>
    <x v="9"/>
    <s v="OFF-BI-10000972"/>
    <s v="Office Supplies"/>
    <s v="Binders"/>
    <s v="Acco 3-Hole Punch, Economy"/>
    <n v="240.96"/>
    <n v="8"/>
    <n v="0"/>
    <n v="45.6"/>
    <n v="59.13"/>
    <s v="High"/>
  </r>
  <r>
    <x v="755"/>
    <x v="1"/>
    <s v="Kawagoe"/>
    <s v="Saitama"/>
    <s v="Japan"/>
    <m/>
    <s v="APAC"/>
    <x v="8"/>
    <s v="FUR-CH-10003822"/>
    <s v="Furniture"/>
    <s v="Chairs"/>
    <s v="SAFCO Steel Folding Chair, Adjustable"/>
    <n v="352.8"/>
    <n v="4"/>
    <n v="0"/>
    <n v="165.72"/>
    <n v="59.13"/>
    <s v="Medium"/>
  </r>
  <r>
    <x v="314"/>
    <x v="2"/>
    <s v="Columbia"/>
    <s v="Missouri"/>
    <s v="United States"/>
    <n v="65203"/>
    <s v="US"/>
    <x v="2"/>
    <s v="TEC-PH-10003072"/>
    <s v="Technology"/>
    <s v="Phones"/>
    <s v="Panasonic KX-TG9541B DECT 6.0 Digital 2-Line Expandable Cordless Phone With Digital Answering System"/>
    <n v="449.97"/>
    <n v="3"/>
    <n v="0"/>
    <n v="220.4853"/>
    <n v="59.13"/>
    <s v="High"/>
  </r>
  <r>
    <x v="638"/>
    <x v="2"/>
    <s v="Riyadh"/>
    <s v="Ar Riyad"/>
    <s v="Saudi Arabia"/>
    <m/>
    <s v="EMEA"/>
    <x v="7"/>
    <s v="OFF-HAM-10001302"/>
    <s v="Office Supplies"/>
    <s v="Appliances"/>
    <s v="Hamilton Beach Microwave, White"/>
    <n v="1122.5999999999999"/>
    <n v="4"/>
    <n v="0"/>
    <n v="67.319999999999993"/>
    <n v="59.12"/>
    <s v="Medium"/>
  </r>
  <r>
    <x v="166"/>
    <x v="0"/>
    <s v="Cainta"/>
    <s v="Calabarzon"/>
    <s v="Philippines"/>
    <m/>
    <s v="APAC"/>
    <x v="11"/>
    <s v="FUR-TA-10000360"/>
    <s v="Furniture"/>
    <s v="Tables"/>
    <s v="Chromcraft Wood Table, Fully Assembled"/>
    <n v="871.18200000000002"/>
    <n v="4"/>
    <n v="0.55000000000000004"/>
    <n v="-387.25799999999998"/>
    <n v="59.11"/>
    <s v="Medium"/>
  </r>
  <r>
    <x v="71"/>
    <x v="1"/>
    <s v="Memphis"/>
    <s v="Tennessee"/>
    <s v="United States"/>
    <n v="38109"/>
    <s v="US"/>
    <x v="5"/>
    <s v="FUR-CH-10001394"/>
    <s v="Furniture"/>
    <s v="Chairs"/>
    <s v="Global Leather Executive Chair"/>
    <n v="561.58399999999995"/>
    <n v="2"/>
    <n v="0.2"/>
    <n v="70.197999999999993"/>
    <n v="59.11"/>
    <s v="Medium"/>
  </r>
  <r>
    <x v="192"/>
    <x v="1"/>
    <s v="Guangzhou"/>
    <s v="Guangdong"/>
    <s v="China"/>
    <m/>
    <s v="APAC"/>
    <x v="8"/>
    <s v="OFF-PA-10003550"/>
    <s v="Office Supplies"/>
    <s v="Paper"/>
    <s v="Eaton Cards &amp; Envelopes, Recycled"/>
    <n v="315.63"/>
    <n v="7"/>
    <n v="0"/>
    <n v="47.25"/>
    <n v="59.1"/>
    <s v="High"/>
  </r>
  <r>
    <x v="120"/>
    <x v="0"/>
    <s v="Melbourne"/>
    <s v="Victoria"/>
    <s v="Australia"/>
    <m/>
    <s v="APAC"/>
    <x v="1"/>
    <s v="TEC-PH-10004300"/>
    <s v="Technology"/>
    <s v="Phones"/>
    <s v="Apple Office Telephone, Cordless"/>
    <n v="367.90199999999999"/>
    <n v="6"/>
    <n v="0.1"/>
    <n v="151.18199999999999"/>
    <n v="59.08"/>
    <s v="Medium"/>
  </r>
  <r>
    <x v="723"/>
    <x v="1"/>
    <s v="Philadelphia"/>
    <s v="Pennsylvania"/>
    <s v="United States"/>
    <n v="19134"/>
    <s v="US"/>
    <x v="0"/>
    <s v="TEC-PH-10001494"/>
    <s v="Technology"/>
    <s v="Phones"/>
    <s v="Polycom CX600 IP Phone VoIP phone"/>
    <n v="539.91"/>
    <n v="3"/>
    <n v="0.4"/>
    <n v="-116.98050000000001"/>
    <n v="59.05"/>
    <s v="Critical"/>
  </r>
  <r>
    <x v="86"/>
    <x v="2"/>
    <s v="Palma Soriano"/>
    <s v="Santiago de Cuba"/>
    <s v="Cuba"/>
    <m/>
    <s v="LATAM"/>
    <x v="10"/>
    <s v="FUR-TA-10001622"/>
    <s v="Furniture"/>
    <s v="Tables"/>
    <s v="Lesro Coffee Table, with Bottom Storage"/>
    <n v="1176"/>
    <n v="7"/>
    <n v="0"/>
    <n v="0"/>
    <n v="59.034999999999997"/>
    <s v="High"/>
  </r>
  <r>
    <x v="354"/>
    <x v="1"/>
    <s v="Darbhanga"/>
    <s v="Bihar"/>
    <s v="India"/>
    <m/>
    <s v="APAC"/>
    <x v="6"/>
    <s v="OFF-ST-10003953"/>
    <s v="Office Supplies"/>
    <s v="Storage"/>
    <s v="Smead File Cart, Industrial"/>
    <n v="642"/>
    <n v="5"/>
    <n v="0"/>
    <n v="179.7"/>
    <n v="59.03"/>
    <s v="Medium"/>
  </r>
  <r>
    <x v="608"/>
    <x v="1"/>
    <s v="Mixco"/>
    <s v="Guatemala"/>
    <s v="Guatemala"/>
    <m/>
    <s v="LATAM"/>
    <x v="2"/>
    <s v="FUR-BO-10001507"/>
    <s v="Furniture"/>
    <s v="Bookcases"/>
    <s v="Ikea Library with Doors, Traditional"/>
    <n v="484.52"/>
    <n v="2"/>
    <n v="0"/>
    <n v="58.12"/>
    <n v="59.012999999999998"/>
    <s v="Medium"/>
  </r>
  <r>
    <x v="364"/>
    <x v="0"/>
    <s v="Velsen"/>
    <s v="North Holland"/>
    <s v="Netherlands"/>
    <m/>
    <s v="EU"/>
    <x v="2"/>
    <s v="FUR-FU-10001438"/>
    <s v="Furniture"/>
    <s v="Furnishings"/>
    <s v="Rubbermaid Frame, Duo Pack"/>
    <n v="615.72"/>
    <n v="7"/>
    <n v="0.2"/>
    <n v="-69.3"/>
    <n v="59.01"/>
    <s v="Medium"/>
  </r>
  <r>
    <x v="363"/>
    <x v="1"/>
    <s v="Los Angeles"/>
    <s v="California"/>
    <s v="United States"/>
    <n v="90004"/>
    <s v="US"/>
    <x v="4"/>
    <s v="FUR-CH-10002602"/>
    <s v="Furniture"/>
    <s v="Chairs"/>
    <s v="DMI Arturo Collection Mission-style Design Wood Chair"/>
    <n v="362.35199999999998"/>
    <n v="3"/>
    <n v="0.2"/>
    <n v="27.176400000000001"/>
    <n v="59.01"/>
    <s v="Critical"/>
  </r>
  <r>
    <x v="351"/>
    <x v="0"/>
    <s v="Bochum"/>
    <s v="North Rhine-Westphalia"/>
    <s v="Germany"/>
    <m/>
    <s v="EU"/>
    <x v="2"/>
    <s v="TEC-PH-10002564"/>
    <s v="Technology"/>
    <s v="Phones"/>
    <s v="Motorola Signal Booster, Full Size"/>
    <n v="866.52"/>
    <n v="6"/>
    <n v="0"/>
    <n v="138.6"/>
    <n v="58.99"/>
    <s v="High"/>
  </r>
  <r>
    <x v="608"/>
    <x v="1"/>
    <s v="Puebla"/>
    <s v="Puebla"/>
    <s v="Mexico"/>
    <m/>
    <s v="LATAM"/>
    <x v="9"/>
    <s v="TEC-CO-10001001"/>
    <s v="Technology"/>
    <s v="Copiers"/>
    <s v="HP Fax Machine, Digital"/>
    <n v="597.96168"/>
    <n v="3"/>
    <n v="2E-3"/>
    <n v="64.68168"/>
    <n v="58.984999999999999"/>
    <s v="Medium"/>
  </r>
  <r>
    <x v="707"/>
    <x v="2"/>
    <s v="Bilbao"/>
    <s v="Basque Country"/>
    <s v="Spain"/>
    <m/>
    <s v="EU"/>
    <x v="5"/>
    <s v="OFF-AP-10003717"/>
    <s v="Office Supplies"/>
    <s v="Appliances"/>
    <s v="Breville Coffee Grinder, White"/>
    <n v="720"/>
    <n v="12"/>
    <n v="0"/>
    <n v="21.6"/>
    <n v="58.96"/>
    <s v="Medium"/>
  </r>
  <r>
    <x v="245"/>
    <x v="2"/>
    <s v="Puebla"/>
    <s v="Puebla"/>
    <s v="Mexico"/>
    <m/>
    <s v="LATAM"/>
    <x v="9"/>
    <s v="TEC-CO-10003655"/>
    <s v="Technology"/>
    <s v="Copiers"/>
    <s v="Hewlett Wireless Fax, High-Speed"/>
    <n v="755.26643999999999"/>
    <n v="3"/>
    <n v="2E-3"/>
    <n v="225.46644000000001"/>
    <n v="58.951999999999998"/>
    <s v="High"/>
  </r>
  <r>
    <x v="235"/>
    <x v="0"/>
    <s v="Los Angeles"/>
    <s v="California"/>
    <s v="United States"/>
    <n v="90032"/>
    <s v="US"/>
    <x v="4"/>
    <s v="FUR-CH-10001190"/>
    <s v="Furniture"/>
    <s v="Chairs"/>
    <s v="Global Deluxe High-Back Office Chair in Storm"/>
    <n v="217.584"/>
    <n v="2"/>
    <n v="0.2"/>
    <n v="-29.9178"/>
    <n v="58.93"/>
    <s v="Critical"/>
  </r>
  <r>
    <x v="85"/>
    <x v="1"/>
    <s v="Ahvaz"/>
    <s v="Khuzestan"/>
    <s v="Iran"/>
    <m/>
    <s v="EMEA"/>
    <x v="7"/>
    <s v="TEC-CAN-10004913"/>
    <s v="Technology"/>
    <s v="Copiers"/>
    <s v="Canon Copy Machine, Laser"/>
    <n v="262.14"/>
    <n v="1"/>
    <n v="0"/>
    <n v="23.58"/>
    <n v="58.92"/>
    <s v="High"/>
  </r>
  <r>
    <x v="534"/>
    <x v="0"/>
    <s v="Linz"/>
    <s v="Upper Austria"/>
    <s v="Austria"/>
    <m/>
    <s v="EU"/>
    <x v="2"/>
    <s v="OFF-AP-10001635"/>
    <s v="Office Supplies"/>
    <s v="Appliances"/>
    <s v="KitchenAid Refrigerator, Silver"/>
    <n v="1057.3800000000001"/>
    <n v="2"/>
    <n v="0"/>
    <n v="412.32"/>
    <n v="58.91"/>
    <s v="Medium"/>
  </r>
  <r>
    <x v="771"/>
    <x v="0"/>
    <s v="Lawton"/>
    <s v="Oklahoma"/>
    <s v="United States"/>
    <n v="73505"/>
    <s v="US"/>
    <x v="2"/>
    <s v="OFF-ST-10000129"/>
    <s v="Office Supplies"/>
    <s v="Storage"/>
    <s v="Fellowes Recycled Storage Drawers"/>
    <n v="333.09"/>
    <n v="3"/>
    <n v="0"/>
    <n v="23.316299999999998"/>
    <n v="58.9"/>
    <s v="High"/>
  </r>
  <r>
    <x v="344"/>
    <x v="0"/>
    <s v="Hermosillo"/>
    <s v="Sonora"/>
    <s v="Mexico"/>
    <m/>
    <s v="LATAM"/>
    <x v="9"/>
    <s v="OFF-AP-10004453"/>
    <s v="Office Supplies"/>
    <s v="Appliances"/>
    <s v="Hoover Toaster, White"/>
    <n v="327.12"/>
    <n v="6"/>
    <n v="0"/>
    <n v="42.48"/>
    <n v="58.895000000000003"/>
    <s v="High"/>
  </r>
  <r>
    <x v="146"/>
    <x v="0"/>
    <s v="Paterson"/>
    <s v="New Jersey"/>
    <s v="United States"/>
    <n v="7501"/>
    <s v="US"/>
    <x v="0"/>
    <s v="OFF-AP-10002311"/>
    <s v="Office Supplies"/>
    <s v="Appliances"/>
    <s v="Holmes Replacement Filter for HEPA Air Cleaner, Very Large Room, HEPA Filter"/>
    <n v="275.24"/>
    <n v="4"/>
    <n v="0"/>
    <n v="121.1056"/>
    <n v="58.85"/>
    <s v="High"/>
  </r>
  <r>
    <x v="181"/>
    <x v="1"/>
    <s v="Jamnagar"/>
    <s v="Gujarat"/>
    <s v="India"/>
    <m/>
    <s v="APAC"/>
    <x v="6"/>
    <s v="TEC-PH-10004402"/>
    <s v="Technology"/>
    <s v="Phones"/>
    <s v="Cisco Headset, with Caller ID"/>
    <n v="707.52"/>
    <n v="8"/>
    <n v="0"/>
    <n v="297.12"/>
    <n v="58.83"/>
    <s v="Medium"/>
  </r>
  <r>
    <x v="246"/>
    <x v="1"/>
    <s v="Madrid"/>
    <s v="Madrid"/>
    <s v="Spain"/>
    <m/>
    <s v="EU"/>
    <x v="5"/>
    <s v="FUR-FU-10004095"/>
    <s v="Furniture"/>
    <s v="Furnishings"/>
    <s v="Eldon Frame, Durable"/>
    <n v="1019.52"/>
    <n v="9"/>
    <n v="0"/>
    <n v="264.87"/>
    <n v="58.82"/>
    <s v="Medium"/>
  </r>
  <r>
    <x v="692"/>
    <x v="1"/>
    <s v="Gothenburg"/>
    <s v="Västra Götaland"/>
    <s v="Sweden"/>
    <m/>
    <s v="EU"/>
    <x v="9"/>
    <s v="OFF-ST-10004267"/>
    <s v="Office Supplies"/>
    <s v="Storage"/>
    <s v="Smead File Cart, Single Width"/>
    <n v="256.86"/>
    <n v="4"/>
    <n v="0.5"/>
    <n v="-251.82"/>
    <n v="58.82"/>
    <s v="High"/>
  </r>
  <r>
    <x v="408"/>
    <x v="0"/>
    <s v="Patiala"/>
    <s v="Punjab"/>
    <s v="India"/>
    <m/>
    <s v="APAC"/>
    <x v="6"/>
    <s v="OFF-ST-10004837"/>
    <s v="Office Supplies"/>
    <s v="Storage"/>
    <s v="Eldon File Cart, Single Width"/>
    <n v="511.68"/>
    <n v="4"/>
    <n v="0"/>
    <n v="30.6"/>
    <n v="58.79"/>
    <s v="High"/>
  </r>
  <r>
    <x v="22"/>
    <x v="2"/>
    <s v="Seattle"/>
    <s v="Washington"/>
    <s v="United States"/>
    <n v="98105"/>
    <s v="US"/>
    <x v="4"/>
    <s v="FUR-TA-10004154"/>
    <s v="Furniture"/>
    <s v="Tables"/>
    <s v="Riverside Furniture Oval Coffee Table, Oval End Table, End Table with Drawer"/>
    <n v="286.85000000000002"/>
    <n v="1"/>
    <n v="0"/>
    <n v="63.106999999999999"/>
    <n v="58.79"/>
    <s v="High"/>
  </r>
  <r>
    <x v="274"/>
    <x v="0"/>
    <s v="Seoul"/>
    <s v="Seoul"/>
    <s v="South Korea"/>
    <m/>
    <s v="APAC"/>
    <x v="8"/>
    <s v="FUR-BO-10001749"/>
    <s v="Furniture"/>
    <s v="Bookcases"/>
    <s v="Bush Classic Bookcase, Traditional"/>
    <n v="990.43200000000002"/>
    <n v="3"/>
    <n v="0.2"/>
    <n v="-173.358"/>
    <n v="58.78"/>
    <s v="Medium"/>
  </r>
  <r>
    <x v="786"/>
    <x v="2"/>
    <s v="Guangzhou"/>
    <s v="Guangdong"/>
    <s v="China"/>
    <m/>
    <s v="APAC"/>
    <x v="8"/>
    <s v="FUR-FU-10001746"/>
    <s v="Furniture"/>
    <s v="Furnishings"/>
    <s v="Advantus Stacking Tray, Durable"/>
    <n v="316.44"/>
    <n v="12"/>
    <n v="0"/>
    <n v="117"/>
    <n v="58.77"/>
    <s v="High"/>
  </r>
  <r>
    <x v="261"/>
    <x v="0"/>
    <s v="Manila"/>
    <s v="National Capital"/>
    <s v="Philippines"/>
    <m/>
    <s v="APAC"/>
    <x v="11"/>
    <s v="OFF-AP-10000487"/>
    <s v="Office Supplies"/>
    <s v="Appliances"/>
    <s v="Hoover Stove, Silver"/>
    <n v="1451.511"/>
    <n v="3"/>
    <n v="0.15"/>
    <n v="-256.149"/>
    <n v="58.77"/>
    <s v="Medium"/>
  </r>
  <r>
    <x v="470"/>
    <x v="1"/>
    <s v="Las Tunas"/>
    <s v="Las Tunas"/>
    <s v="Cuba"/>
    <m/>
    <s v="LATAM"/>
    <x v="10"/>
    <s v="FUR-CH-10003354"/>
    <s v="Furniture"/>
    <s v="Chairs"/>
    <s v="Harbour Creations Swivel Stool, Red"/>
    <n v="960.64"/>
    <n v="8"/>
    <n v="0"/>
    <n v="278.56"/>
    <n v="58.76"/>
    <s v="Medium"/>
  </r>
  <r>
    <x v="114"/>
    <x v="0"/>
    <s v="Everett"/>
    <s v="Massachusetts"/>
    <s v="United States"/>
    <n v="2149"/>
    <s v="US"/>
    <x v="0"/>
    <s v="TEC-AC-10000865"/>
    <s v="Technology"/>
    <s v="Accessories"/>
    <s v="WD My Passport Ultra 500GB Portable External Hard Drive"/>
    <n v="177"/>
    <n v="3"/>
    <n v="0"/>
    <n v="30.09"/>
    <n v="58.76"/>
    <s v="Critical"/>
  </r>
  <r>
    <x v="49"/>
    <x v="0"/>
    <s v="Tlaquepaque"/>
    <s v="Jalisco"/>
    <s v="Mexico"/>
    <m/>
    <s v="LATAM"/>
    <x v="9"/>
    <s v="FUR-FU-10004787"/>
    <s v="Furniture"/>
    <s v="Furnishings"/>
    <s v="Advantus Frame, Durable"/>
    <n v="346.08"/>
    <n v="8"/>
    <n v="0.4"/>
    <n v="-207.68"/>
    <n v="58.756999999999998"/>
    <s v="High"/>
  </r>
  <r>
    <x v="637"/>
    <x v="0"/>
    <s v="Cairo"/>
    <s v="Al Qahirah"/>
    <s v="Egypt"/>
    <m/>
    <s v="Africa"/>
    <x v="3"/>
    <s v="TEC-HEW-10000930"/>
    <s v="Technology"/>
    <s v="Copiers"/>
    <s v="Hewlett Ink, Digital"/>
    <n v="148.32"/>
    <n v="1"/>
    <n v="0"/>
    <n v="66.72"/>
    <n v="58.74"/>
    <s v="Critical"/>
  </r>
  <r>
    <x v="281"/>
    <x v="0"/>
    <s v="San Salvador"/>
    <s v="San Salvador"/>
    <s v="El Salvador"/>
    <m/>
    <s v="LATAM"/>
    <x v="2"/>
    <s v="TEC-AC-10000376"/>
    <s v="Technology"/>
    <s v="Accessories"/>
    <s v="Memorex Router, Bluetooth"/>
    <n v="492.42"/>
    <n v="3"/>
    <n v="0"/>
    <n v="211.74"/>
    <n v="58.734999999999999"/>
    <s v="High"/>
  </r>
  <r>
    <x v="543"/>
    <x v="0"/>
    <s v="Munich"/>
    <s v="Bavaria"/>
    <s v="Germany"/>
    <m/>
    <s v="EU"/>
    <x v="2"/>
    <s v="TEC-CO-10000500"/>
    <s v="Technology"/>
    <s v="Copiers"/>
    <s v="Canon Fax and Copier, High-Speed"/>
    <n v="379.08"/>
    <n v="2"/>
    <n v="0"/>
    <n v="26.52"/>
    <n v="58.73"/>
    <s v="High"/>
  </r>
  <r>
    <x v="471"/>
    <x v="2"/>
    <s v="Milwaukee"/>
    <s v="Wisconsin"/>
    <s v="United States"/>
    <n v="53209"/>
    <s v="US"/>
    <x v="2"/>
    <s v="FUR-BO-10004690"/>
    <s v="Furniture"/>
    <s v="Bookcases"/>
    <s v="O'Sullivan Cherrywood Estates Traditional Barrister Bookcase"/>
    <n v="687.4"/>
    <n v="5"/>
    <n v="0"/>
    <n v="48.118000000000002"/>
    <n v="58.73"/>
    <s v="Medium"/>
  </r>
  <r>
    <x v="433"/>
    <x v="2"/>
    <s v="Elx"/>
    <s v="Valenciana"/>
    <s v="Spain"/>
    <m/>
    <s v="EU"/>
    <x v="5"/>
    <s v="FUR-FU-10000620"/>
    <s v="Furniture"/>
    <s v="Furnishings"/>
    <s v="Advantus Clock, Black"/>
    <n v="154.16999999999999"/>
    <n v="3"/>
    <n v="0"/>
    <n v="44.64"/>
    <n v="58.72"/>
    <s v="Critical"/>
  </r>
  <r>
    <x v="574"/>
    <x v="0"/>
    <s v="Sheffield"/>
    <s v="England"/>
    <s v="United Kingdom"/>
    <m/>
    <s v="EU"/>
    <x v="9"/>
    <s v="FUR-TA-10000591"/>
    <s v="Furniture"/>
    <s v="Tables"/>
    <s v="Chromcraft Training Table, with Bottom Storage"/>
    <n v="993.61500000000001"/>
    <n v="7"/>
    <n v="0.5"/>
    <n v="-397.63499999999999"/>
    <n v="58.71"/>
    <s v="Medium"/>
  </r>
  <r>
    <x v="431"/>
    <x v="2"/>
    <s v="Griffith"/>
    <s v="New South Wales"/>
    <s v="Australia"/>
    <m/>
    <s v="APAC"/>
    <x v="1"/>
    <s v="FUR-FU-10003918"/>
    <s v="Furniture"/>
    <s v="Furnishings"/>
    <s v="Advantus Photo Frame, Black"/>
    <n v="381.45600000000002"/>
    <n v="8"/>
    <n v="0.1"/>
    <n v="139.77600000000001"/>
    <n v="58.71"/>
    <s v="Low"/>
  </r>
  <r>
    <x v="533"/>
    <x v="1"/>
    <s v="Adelaide"/>
    <s v="South Australia"/>
    <s v="Australia"/>
    <m/>
    <s v="APAC"/>
    <x v="1"/>
    <s v="FUR-FU-10002890"/>
    <s v="Furniture"/>
    <s v="Furnishings"/>
    <s v="Rubbermaid Frame, Durable"/>
    <n v="384.91199999999998"/>
    <n v="4"/>
    <n v="0.1"/>
    <n v="12.792"/>
    <n v="58.7"/>
    <s v="High"/>
  </r>
  <r>
    <x v="49"/>
    <x v="0"/>
    <s v="Longmont"/>
    <s v="Colorado"/>
    <s v="United States"/>
    <n v="80501"/>
    <s v="US"/>
    <x v="4"/>
    <s v="FUR-FU-10002298"/>
    <s v="Furniture"/>
    <s v="Furnishings"/>
    <s v="Rubbermaid ClusterMat Chairmats, Mat Size- 66&quot; x 60&quot;, Lip 20&quot; x 11&quot; -90 Degree Angle"/>
    <n v="266.35199999999998"/>
    <n v="3"/>
    <n v="0.2"/>
    <n v="-13.317600000000001"/>
    <n v="58.7"/>
    <s v="High"/>
  </r>
  <r>
    <x v="342"/>
    <x v="0"/>
    <s v="Durban"/>
    <s v="Kwazulu-natal"/>
    <s v="South Africa"/>
    <m/>
    <s v="Africa"/>
    <x v="3"/>
    <s v="FUR-SAF-10001956"/>
    <s v="Furniture"/>
    <s v="Bookcases"/>
    <s v="Safco Classic Bookcase, Metal"/>
    <n v="437.61"/>
    <n v="1"/>
    <n v="0"/>
    <n v="210.03"/>
    <n v="58.7"/>
    <s v="Medium"/>
  </r>
  <r>
    <x v="605"/>
    <x v="0"/>
    <s v="Cárdenas"/>
    <s v="Matanzas"/>
    <s v="Cuba"/>
    <m/>
    <s v="LATAM"/>
    <x v="10"/>
    <s v="TEC-CO-10001725"/>
    <s v="Technology"/>
    <s v="Copiers"/>
    <s v="Canon Ink, High-Speed"/>
    <n v="773.64959999999996"/>
    <n v="8"/>
    <n v="2E-3"/>
    <n v="99.089600000000004"/>
    <n v="58.682000000000002"/>
    <s v="Medium"/>
  </r>
  <r>
    <x v="210"/>
    <x v="1"/>
    <s v="Rheine"/>
    <s v="North Rhine-Westphalia"/>
    <s v="Germany"/>
    <m/>
    <s v="EU"/>
    <x v="2"/>
    <s v="FUR-BO-10004408"/>
    <s v="Furniture"/>
    <s v="Bookcases"/>
    <s v="Dania Stackable Bookrack, Pine"/>
    <n v="885.16800000000001"/>
    <n v="8"/>
    <n v="0.1"/>
    <n v="-88.751999999999995"/>
    <n v="58.68"/>
    <s v="Medium"/>
  </r>
  <r>
    <x v="215"/>
    <x v="0"/>
    <s v="Santo Domingo"/>
    <s v="Santo Domingo"/>
    <s v="Dominican Republic"/>
    <m/>
    <s v="LATAM"/>
    <x v="10"/>
    <s v="FUR-CH-10004572"/>
    <s v="Furniture"/>
    <s v="Chairs"/>
    <s v="Office Star Executive Leather Armchair, Adjustable"/>
    <n v="751.87199999999996"/>
    <n v="3"/>
    <n v="0.2"/>
    <n v="56.351999999999997"/>
    <n v="58.671999999999997"/>
    <s v="Medium"/>
  </r>
  <r>
    <x v="589"/>
    <x v="1"/>
    <s v="Nuremberg"/>
    <s v="Bavaria"/>
    <s v="Germany"/>
    <m/>
    <s v="EU"/>
    <x v="2"/>
    <s v="OFF-AR-10001461"/>
    <s v="Office Supplies"/>
    <s v="Art"/>
    <s v="BIC Canvas, Water Color"/>
    <n v="455.04"/>
    <n v="8"/>
    <n v="0"/>
    <n v="4.32"/>
    <n v="58.67"/>
    <s v="Medium"/>
  </r>
  <r>
    <x v="166"/>
    <x v="0"/>
    <s v="Maracaibo"/>
    <s v="Zulia"/>
    <s v="Venezuela"/>
    <m/>
    <s v="LATAM"/>
    <x v="5"/>
    <s v="TEC-CO-10002427"/>
    <s v="Technology"/>
    <s v="Copiers"/>
    <s v="Canon Copy Machine, Laser"/>
    <n v="209.01295999999999"/>
    <n v="2"/>
    <n v="0.40200000000000002"/>
    <n v="-7.7070400000000001"/>
    <n v="58.667000000000002"/>
    <s v="Critical"/>
  </r>
  <r>
    <x v="216"/>
    <x v="0"/>
    <s v="Palma de Mallorca"/>
    <s v="Balearic Islands"/>
    <s v="Spain"/>
    <m/>
    <s v="EU"/>
    <x v="5"/>
    <s v="OFF-AP-10001103"/>
    <s v="Office Supplies"/>
    <s v="Appliances"/>
    <s v="Breville Microwave, Silver"/>
    <n v="604.91999999999996"/>
    <n v="2"/>
    <n v="0"/>
    <n v="217.74"/>
    <n v="58.65"/>
    <s v="Medium"/>
  </r>
  <r>
    <x v="501"/>
    <x v="0"/>
    <s v="Gap"/>
    <s v="Provence-Alpes-Côte d'Azur"/>
    <s v="France"/>
    <m/>
    <s v="EU"/>
    <x v="2"/>
    <s v="FUR-FU-10004095"/>
    <s v="Furniture"/>
    <s v="Furnishings"/>
    <s v="Eldon Frame, Durable"/>
    <n v="453.12"/>
    <n v="4"/>
    <n v="0"/>
    <n v="117.72"/>
    <n v="58.65"/>
    <s v="Low"/>
  </r>
  <r>
    <x v="446"/>
    <x v="0"/>
    <s v="Tourcoing"/>
    <s v="Nord-Pas-de-Calais"/>
    <s v="France"/>
    <m/>
    <s v="EU"/>
    <x v="2"/>
    <s v="OFF-ST-10003102"/>
    <s v="Office Supplies"/>
    <s v="Storage"/>
    <s v="Rogers Lockers, Single Width"/>
    <n v="380.97"/>
    <n v="2"/>
    <n v="0.1"/>
    <n v="143.91"/>
    <n v="58.64"/>
    <s v="High"/>
  </r>
  <r>
    <x v="568"/>
    <x v="0"/>
    <s v="Camagüey"/>
    <s v="Camagüey"/>
    <s v="Cuba"/>
    <m/>
    <s v="LATAM"/>
    <x v="10"/>
    <s v="FUR-FU-10003273"/>
    <s v="Furniture"/>
    <s v="Furnishings"/>
    <s v="Tenex Frame, Duo Pack"/>
    <n v="513.52"/>
    <n v="7"/>
    <n v="0"/>
    <n v="77"/>
    <n v="58.624000000000002"/>
    <s v="Medium"/>
  </r>
  <r>
    <x v="343"/>
    <x v="1"/>
    <s v="Caxias do Sul"/>
    <s v="Rio Grande do Sul"/>
    <s v="Brazil"/>
    <m/>
    <s v="LATAM"/>
    <x v="5"/>
    <s v="FUR-BO-10003106"/>
    <s v="Furniture"/>
    <s v="Bookcases"/>
    <s v="Sauder Corner Shelving, Metal"/>
    <n v="489.2"/>
    <n v="5"/>
    <n v="0"/>
    <n v="92.9"/>
    <n v="58.606000000000002"/>
    <s v="High"/>
  </r>
  <r>
    <x v="694"/>
    <x v="2"/>
    <s v="Saint Peters"/>
    <s v="Missouri"/>
    <s v="United States"/>
    <n v="63376"/>
    <s v="US"/>
    <x v="2"/>
    <s v="FUR-TA-10001095"/>
    <s v="Furniture"/>
    <s v="Tables"/>
    <s v="Chromcraft Round Conference Tables"/>
    <n v="697.16"/>
    <n v="4"/>
    <n v="0"/>
    <n v="146.40360000000001"/>
    <n v="58.59"/>
    <s v="Medium"/>
  </r>
  <r>
    <x v="541"/>
    <x v="1"/>
    <s v="Denpasar"/>
    <s v="Bali"/>
    <s v="Indonesia"/>
    <m/>
    <s v="APAC"/>
    <x v="11"/>
    <s v="OFF-ST-10004830"/>
    <s v="Office Supplies"/>
    <s v="Storage"/>
    <s v="Eldon Lockers, Blue"/>
    <n v="328.53059999999999"/>
    <n v="2"/>
    <n v="0.17"/>
    <n v="-59.429400000000001"/>
    <n v="58.58"/>
    <s v="Low"/>
  </r>
  <r>
    <x v="716"/>
    <x v="0"/>
    <s v="Qingdao"/>
    <s v="Shandong"/>
    <s v="China"/>
    <m/>
    <s v="APAC"/>
    <x v="8"/>
    <s v="FUR-TA-10000558"/>
    <s v="Furniture"/>
    <s v="Tables"/>
    <s v="Hon Wood Table, Rectangular"/>
    <n v="740.46"/>
    <n v="2"/>
    <n v="0.3"/>
    <n v="21.12"/>
    <n v="58.58"/>
    <s v="Medium"/>
  </r>
  <r>
    <x v="706"/>
    <x v="0"/>
    <s v="Morelia"/>
    <s v="Michoacán"/>
    <s v="Mexico"/>
    <m/>
    <s v="LATAM"/>
    <x v="9"/>
    <s v="TEC-CO-10003541"/>
    <s v="Technology"/>
    <s v="Copiers"/>
    <s v="HP Copy Machine, Color"/>
    <n v="652.37264000000005"/>
    <n v="4"/>
    <n v="2E-3"/>
    <n v="129.41264000000001"/>
    <n v="58.543999999999997"/>
    <s v="Medium"/>
  </r>
  <r>
    <x v="145"/>
    <x v="2"/>
    <s v="Houston"/>
    <s v="Texas"/>
    <s v="United States"/>
    <n v="77041"/>
    <s v="US"/>
    <x v="2"/>
    <s v="FUR-CH-10004063"/>
    <s v="Furniture"/>
    <s v="Chairs"/>
    <s v="Global Deluxe High-Back Manager's Chair"/>
    <n v="600.55799999999999"/>
    <n v="3"/>
    <n v="0.3"/>
    <n v="-8.5793999999999997"/>
    <n v="58.54"/>
    <s v="High"/>
  </r>
  <r>
    <x v="390"/>
    <x v="0"/>
    <s v="Guanambi"/>
    <s v="Bahia"/>
    <s v="Brazil"/>
    <m/>
    <s v="LATAM"/>
    <x v="5"/>
    <s v="TEC-CO-10001037"/>
    <s v="Technology"/>
    <s v="Copiers"/>
    <s v="Hewlett Personal Copier, High-Speed"/>
    <n v="284.37011999999999"/>
    <n v="3"/>
    <n v="2E-3"/>
    <n v="22.170120000000001"/>
    <n v="58.533000000000001"/>
    <s v="Medium"/>
  </r>
  <r>
    <x v="674"/>
    <x v="1"/>
    <s v="Hanoi"/>
    <s v="Thủ Dô Hà Nội"/>
    <s v="Vietnam"/>
    <m/>
    <s v="APAC"/>
    <x v="11"/>
    <s v="FUR-CH-10002932"/>
    <s v="Furniture"/>
    <s v="Chairs"/>
    <s v="Harbour Creations Rocking Chair, Adjustable"/>
    <n v="327.58019999999999"/>
    <n v="3"/>
    <n v="0.27"/>
    <n v="-76.339799999999997"/>
    <n v="58.53"/>
    <s v="High"/>
  </r>
  <r>
    <x v="640"/>
    <x v="2"/>
    <s v="Philadelphia"/>
    <s v="Pennsylvania"/>
    <s v="United States"/>
    <n v="19140"/>
    <s v="US"/>
    <x v="0"/>
    <s v="TEC-PH-10002555"/>
    <s v="Technology"/>
    <s v="Phones"/>
    <s v="Nortel Meridian M5316 Digital phone"/>
    <n v="776.85"/>
    <n v="5"/>
    <n v="0.4"/>
    <n v="-181.26499999999999"/>
    <n v="58.53"/>
    <s v="Medium"/>
  </r>
  <r>
    <x v="361"/>
    <x v="0"/>
    <s v="Matagalpa"/>
    <s v="Matagalpa"/>
    <s v="Nicaragua"/>
    <m/>
    <s v="LATAM"/>
    <x v="2"/>
    <s v="FUR-BO-10001483"/>
    <s v="Furniture"/>
    <s v="Bookcases"/>
    <s v="Bush Corner Shelving, Metal"/>
    <n v="493.8"/>
    <n v="6"/>
    <n v="0"/>
    <n v="64.08"/>
    <n v="58.521999999999998"/>
    <s v="Critical"/>
  </r>
  <r>
    <x v="564"/>
    <x v="0"/>
    <s v="Paris"/>
    <s v="Ile-de-France"/>
    <s v="France"/>
    <m/>
    <s v="EU"/>
    <x v="2"/>
    <s v="OFF-ST-10004577"/>
    <s v="Office Supplies"/>
    <s v="Storage"/>
    <s v="Tenex Shelving, Wire Frame"/>
    <n v="241.785"/>
    <n v="5"/>
    <n v="0.1"/>
    <n v="5.2350000000000003"/>
    <n v="58.52"/>
    <s v="High"/>
  </r>
  <r>
    <x v="784"/>
    <x v="1"/>
    <s v="Sukkur"/>
    <s v="Sindh"/>
    <s v="Pakistan"/>
    <m/>
    <s v="APAC"/>
    <x v="6"/>
    <s v="FUR-CH-10004913"/>
    <s v="Furniture"/>
    <s v="Chairs"/>
    <s v="Office Star Rocking Chair, Red"/>
    <n v="676.36800000000005"/>
    <n v="6"/>
    <n v="0.2"/>
    <n v="-76.212000000000003"/>
    <n v="58.51"/>
    <s v="High"/>
  </r>
  <r>
    <x v="605"/>
    <x v="0"/>
    <s v="Whyalla"/>
    <s v="South Australia"/>
    <s v="Australia"/>
    <m/>
    <s v="APAC"/>
    <x v="1"/>
    <s v="FUR-CH-10000608"/>
    <s v="Furniture"/>
    <s v="Chairs"/>
    <s v="Office Star Chairmat, Set of Two"/>
    <n v="183.78899999999999"/>
    <n v="3"/>
    <n v="0.1"/>
    <n v="55.088999999999999"/>
    <n v="58.5"/>
    <s v="Critical"/>
  </r>
  <r>
    <x v="671"/>
    <x v="1"/>
    <s v="Jakarta"/>
    <s v="Jakarta"/>
    <s v="Indonesia"/>
    <m/>
    <s v="APAC"/>
    <x v="11"/>
    <s v="TEC-MA-10002520"/>
    <s v="Technology"/>
    <s v="Machines"/>
    <s v="Panasonic Receipt Printer, White"/>
    <n v="594.16380000000004"/>
    <n v="6"/>
    <n v="0.17"/>
    <n v="-28.636199999999999"/>
    <n v="58.49"/>
    <s v="High"/>
  </r>
  <r>
    <x v="667"/>
    <x v="0"/>
    <s v="Dewsbury"/>
    <s v="England"/>
    <s v="United Kingdom"/>
    <m/>
    <s v="EU"/>
    <x v="9"/>
    <s v="FUR-BO-10000259"/>
    <s v="Furniture"/>
    <s v="Bookcases"/>
    <s v="Safco Classic Bookcase, Traditional"/>
    <n v="876.3"/>
    <n v="2"/>
    <n v="0"/>
    <n v="227.82"/>
    <n v="58.48"/>
    <s v="Medium"/>
  </r>
  <r>
    <x v="541"/>
    <x v="1"/>
    <s v="Martigues"/>
    <s v="Provence-Alpes-Côte d'Azur"/>
    <s v="France"/>
    <m/>
    <s v="EU"/>
    <x v="2"/>
    <s v="FUR-BO-10004430"/>
    <s v="Furniture"/>
    <s v="Bookcases"/>
    <s v="Bush Floating Shelf Set, Metal"/>
    <n v="460.971"/>
    <n v="3"/>
    <n v="0.1"/>
    <n v="-5.1390000000000002"/>
    <n v="58.47"/>
    <s v="High"/>
  </r>
  <r>
    <x v="90"/>
    <x v="0"/>
    <s v="Juárez"/>
    <s v="Chihuahua"/>
    <s v="Mexico"/>
    <m/>
    <s v="LATAM"/>
    <x v="9"/>
    <s v="TEC-AC-10002219"/>
    <s v="Technology"/>
    <s v="Accessories"/>
    <s v="SanDisk Memory Card, Programmable"/>
    <n v="379.7"/>
    <n v="5"/>
    <n v="0"/>
    <n v="174.6"/>
    <n v="58.468000000000004"/>
    <s v="High"/>
  </r>
  <r>
    <x v="190"/>
    <x v="2"/>
    <s v="Matagalpa"/>
    <s v="Matagalpa"/>
    <s v="Nicaragua"/>
    <m/>
    <s v="LATAM"/>
    <x v="2"/>
    <s v="TEC-MA-10004236"/>
    <s v="Technology"/>
    <s v="Machines"/>
    <s v="StarTech Inkjet, Durable"/>
    <n v="1600.96"/>
    <n v="8"/>
    <n v="0"/>
    <n v="368.16"/>
    <n v="58.463000000000001"/>
    <s v="High"/>
  </r>
  <r>
    <x v="40"/>
    <x v="2"/>
    <s v="Firminy"/>
    <s v="Rhône-Alpes"/>
    <s v="France"/>
    <m/>
    <s v="EU"/>
    <x v="2"/>
    <s v="FUR-CH-10000685"/>
    <s v="Furniture"/>
    <s v="Chairs"/>
    <s v="Hon Executive Leather Armchair, Black"/>
    <n v="1234.278"/>
    <n v="3"/>
    <n v="0.1"/>
    <n v="370.27800000000002"/>
    <n v="58.46"/>
    <s v="Medium"/>
  </r>
  <r>
    <x v="401"/>
    <x v="0"/>
    <s v="Apodaca"/>
    <s v="Nuevo León"/>
    <s v="Mexico"/>
    <m/>
    <s v="LATAM"/>
    <x v="9"/>
    <s v="TEC-PH-10004048"/>
    <s v="Technology"/>
    <s v="Phones"/>
    <s v="Apple Audio Dock, Full Size"/>
    <n v="560.6"/>
    <n v="5"/>
    <n v="0"/>
    <n v="61.6"/>
    <n v="58.459000000000003"/>
    <s v="High"/>
  </r>
  <r>
    <x v="715"/>
    <x v="1"/>
    <s v="Morelia"/>
    <s v="Michoacán"/>
    <s v="Mexico"/>
    <m/>
    <s v="LATAM"/>
    <x v="9"/>
    <s v="OFF-EN-10002855"/>
    <s v="Office Supplies"/>
    <s v="Envelopes"/>
    <s v="Kraft Interoffice Envelope, Security-Tint"/>
    <n v="328.8"/>
    <n v="10"/>
    <n v="0"/>
    <n v="147.80000000000001"/>
    <n v="58.451000000000001"/>
    <s v="Medium"/>
  </r>
  <r>
    <x v="136"/>
    <x v="1"/>
    <s v="Hobart"/>
    <s v="Tasmania"/>
    <s v="Australia"/>
    <m/>
    <s v="APAC"/>
    <x v="1"/>
    <s v="OFF-ST-10000103"/>
    <s v="Office Supplies"/>
    <s v="Storage"/>
    <s v="Smead Lockers, Industrial"/>
    <n v="954.72"/>
    <n v="8"/>
    <n v="0.4"/>
    <n v="-413.76"/>
    <n v="58.45"/>
    <s v="Medium"/>
  </r>
  <r>
    <x v="413"/>
    <x v="1"/>
    <s v="San Pedro Sula"/>
    <s v="Cortés"/>
    <s v="Honduras"/>
    <m/>
    <s v="LATAM"/>
    <x v="2"/>
    <s v="FUR-BO-10002992"/>
    <s v="Furniture"/>
    <s v="Bookcases"/>
    <s v="Dania Library with Doors, Traditional"/>
    <n v="289.92"/>
    <n v="2"/>
    <n v="0.4"/>
    <n v="-135.32"/>
    <n v="58.433"/>
    <s v="High"/>
  </r>
  <r>
    <x v="64"/>
    <x v="0"/>
    <s v="Semarang"/>
    <s v="Jawa Tengah"/>
    <s v="Indonesia"/>
    <m/>
    <s v="APAC"/>
    <x v="11"/>
    <s v="FUR-CH-10003009"/>
    <s v="Furniture"/>
    <s v="Chairs"/>
    <s v="Novimex Swivel Stool, Adjustable"/>
    <n v="243.74700000000001"/>
    <n v="2"/>
    <n v="0.27"/>
    <n v="-6.6929999999999996"/>
    <n v="58.42"/>
    <s v="High"/>
  </r>
  <r>
    <x v="670"/>
    <x v="0"/>
    <s v="Kinshasa"/>
    <s v="Kinshasa"/>
    <s v="Democratic Republic of the Congo"/>
    <m/>
    <s v="Africa"/>
    <x v="3"/>
    <s v="TEC-BRO-10000463"/>
    <s v="Technology"/>
    <s v="Copiers"/>
    <s v="Brother Copy Machine, Color"/>
    <n v="1582.38"/>
    <n v="6"/>
    <n v="0"/>
    <n v="680.4"/>
    <n v="58.42"/>
    <s v="Medium"/>
  </r>
  <r>
    <x v="672"/>
    <x v="0"/>
    <s v="Las Rozas de Madrid"/>
    <s v="Madrid"/>
    <s v="Spain"/>
    <m/>
    <s v="EU"/>
    <x v="5"/>
    <s v="TEC-AC-10003415"/>
    <s v="Technology"/>
    <s v="Accessories"/>
    <s v="SanDisk Router, Erganomic"/>
    <n v="508.32"/>
    <n v="2"/>
    <n v="0"/>
    <n v="203.28"/>
    <n v="58.41"/>
    <s v="High"/>
  </r>
  <r>
    <x v="156"/>
    <x v="1"/>
    <s v="Chengdu"/>
    <s v="Sichuan"/>
    <s v="China"/>
    <m/>
    <s v="APAC"/>
    <x v="8"/>
    <s v="OFF-PA-10001258"/>
    <s v="Office Supplies"/>
    <s v="Paper"/>
    <s v="Green Bar Cards &amp; Envelopes, Multicolor"/>
    <n v="448.2"/>
    <n v="9"/>
    <n v="0"/>
    <n v="40.229999999999997"/>
    <n v="58.41"/>
    <s v="Medium"/>
  </r>
  <r>
    <x v="145"/>
    <x v="2"/>
    <s v="Fairfield"/>
    <s v="Connecticut"/>
    <s v="United States"/>
    <n v="6824"/>
    <s v="US"/>
    <x v="0"/>
    <s v="FUR-CH-10000155"/>
    <s v="Furniture"/>
    <s v="Chairs"/>
    <s v="Global Comet Stacking Armless Chair"/>
    <n v="897.15"/>
    <n v="3"/>
    <n v="0"/>
    <n v="251.202"/>
    <n v="58.41"/>
    <s v="Medium"/>
  </r>
  <r>
    <x v="444"/>
    <x v="0"/>
    <s v="Stockholm"/>
    <s v="Stockholm"/>
    <s v="Sweden"/>
    <m/>
    <s v="EU"/>
    <x v="9"/>
    <s v="FUR-TA-10004371"/>
    <s v="Furniture"/>
    <s v="Tables"/>
    <s v="Lesro Round Table, Adjustable Height"/>
    <n v="953.82"/>
    <n v="7"/>
    <n v="0.7"/>
    <n v="-1557.99"/>
    <n v="58.39"/>
    <s v="Medium"/>
  </r>
  <r>
    <x v="191"/>
    <x v="0"/>
    <s v="Adelaide"/>
    <s v="South Australia"/>
    <s v="Australia"/>
    <m/>
    <s v="APAC"/>
    <x v="1"/>
    <s v="TEC-AC-10003750"/>
    <s v="Technology"/>
    <s v="Accessories"/>
    <s v="Memorex Memory Card, Erganomic"/>
    <n v="540.43200000000002"/>
    <n v="6"/>
    <n v="0.1"/>
    <n v="108.072"/>
    <n v="58.39"/>
    <s v="Critical"/>
  </r>
  <r>
    <x v="366"/>
    <x v="2"/>
    <s v="Manila"/>
    <s v="National Capital"/>
    <s v="Philippines"/>
    <m/>
    <s v="APAC"/>
    <x v="11"/>
    <s v="FUR-BO-10002031"/>
    <s v="Furniture"/>
    <s v="Bookcases"/>
    <s v="Sauder Classic Bookcase, Pine"/>
    <n v="852.81299999999999"/>
    <n v="3"/>
    <n v="0.35"/>
    <n v="-170.577"/>
    <n v="58.37"/>
    <s v="Medium"/>
  </r>
  <r>
    <x v="146"/>
    <x v="0"/>
    <s v="Santo Domingo"/>
    <s v="Santo Domingo"/>
    <s v="Dominican Republic"/>
    <m/>
    <s v="LATAM"/>
    <x v="10"/>
    <s v="TEC-CO-10000137"/>
    <s v="Technology"/>
    <s v="Copiers"/>
    <s v="Canon Wireless Fax, Color"/>
    <n v="606.63959999999997"/>
    <n v="3"/>
    <n v="0.20200000000000001"/>
    <n v="28.839600000000001"/>
    <n v="58.353000000000002"/>
    <s v="Medium"/>
  </r>
  <r>
    <x v="280"/>
    <x v="2"/>
    <s v="Moradabad"/>
    <s v="Uttar Pradesh"/>
    <s v="India"/>
    <m/>
    <s v="APAC"/>
    <x v="6"/>
    <s v="FUR-CH-10002224"/>
    <s v="Furniture"/>
    <s v="Chairs"/>
    <s v="Hon Rocking Chair, Set of Two"/>
    <n v="398.61"/>
    <n v="3"/>
    <n v="0"/>
    <n v="15.93"/>
    <n v="58.35"/>
    <s v="High"/>
  </r>
  <r>
    <x v="718"/>
    <x v="2"/>
    <s v="Chinautla"/>
    <s v="Guatemala"/>
    <s v="Guatemala"/>
    <m/>
    <s v="LATAM"/>
    <x v="2"/>
    <s v="FUR-BO-10004142"/>
    <s v="Furniture"/>
    <s v="Bookcases"/>
    <s v="Safco Classic Bookcase, Traditional"/>
    <n v="876.3"/>
    <n v="3"/>
    <n v="0"/>
    <n v="359.28"/>
    <n v="58.337000000000003"/>
    <s v="Medium"/>
  </r>
  <r>
    <x v="708"/>
    <x v="2"/>
    <s v="Gold Coast"/>
    <s v="Queensland"/>
    <s v="Australia"/>
    <m/>
    <s v="APAC"/>
    <x v="1"/>
    <s v="OFF-AP-10004698"/>
    <s v="Office Supplies"/>
    <s v="Appliances"/>
    <s v="Breville Microwave, Red"/>
    <n v="724.10400000000004"/>
    <n v="4"/>
    <n v="0.4"/>
    <n v="-84.575999999999993"/>
    <n v="58.33"/>
    <s v="High"/>
  </r>
  <r>
    <x v="444"/>
    <x v="0"/>
    <s v="Pantin"/>
    <s v="Ile-de-France"/>
    <s v="France"/>
    <m/>
    <s v="EU"/>
    <x v="2"/>
    <s v="OFF-ST-10002900"/>
    <s v="Office Supplies"/>
    <s v="Storage"/>
    <s v="Smead Lockers, Wire Frame"/>
    <n v="710.96400000000006"/>
    <n v="4"/>
    <n v="0.1"/>
    <n v="-7.9560000000000004"/>
    <n v="58.32"/>
    <s v="Medium"/>
  </r>
  <r>
    <x v="348"/>
    <x v="0"/>
    <s v="Jambi"/>
    <s v="Jambi"/>
    <s v="Indonesia"/>
    <m/>
    <s v="APAC"/>
    <x v="11"/>
    <s v="OFF-AP-10001504"/>
    <s v="Office Supplies"/>
    <s v="Appliances"/>
    <s v="Cuisinart Blender, Black"/>
    <n v="220.51439999999999"/>
    <n v="4"/>
    <n v="0.17"/>
    <n v="39.794400000000003"/>
    <n v="58.32"/>
    <s v="Critical"/>
  </r>
  <r>
    <x v="554"/>
    <x v="1"/>
    <s v="Los Angeles"/>
    <s v="California"/>
    <s v="United States"/>
    <n v="90049"/>
    <s v="US"/>
    <x v="4"/>
    <s v="FUR-CH-10000988"/>
    <s v="Furniture"/>
    <s v="Chairs"/>
    <s v="Hon Olson Stacker Stools"/>
    <n v="563.24"/>
    <n v="5"/>
    <n v="0.2"/>
    <n v="56.323999999999998"/>
    <n v="58.32"/>
    <s v="Medium"/>
  </r>
  <r>
    <x v="394"/>
    <x v="1"/>
    <s v="Budapest"/>
    <s v="Budapest"/>
    <s v="Hungary"/>
    <m/>
    <s v="EMEA"/>
    <x v="7"/>
    <s v="OFF-SAN-10000874"/>
    <s v="Office Supplies"/>
    <s v="Art"/>
    <s v="Sanford Pencil Sharpener, Fluorescent"/>
    <n v="154.97999999999999"/>
    <n v="6"/>
    <n v="0"/>
    <n v="54.18"/>
    <n v="58.32"/>
    <s v="Critical"/>
  </r>
  <r>
    <x v="663"/>
    <x v="1"/>
    <s v="Delhi"/>
    <s v="Delhi"/>
    <s v="India"/>
    <m/>
    <s v="APAC"/>
    <x v="6"/>
    <s v="FUR-FU-10003094"/>
    <s v="Furniture"/>
    <s v="Furnishings"/>
    <s v="Eldon Clock, Erganomic"/>
    <n v="220.56"/>
    <n v="4"/>
    <n v="0"/>
    <n v="110.28"/>
    <n v="58.28"/>
    <s v="Critical"/>
  </r>
  <r>
    <x v="665"/>
    <x v="0"/>
    <s v="Kilwinning"/>
    <s v="Scotland"/>
    <s v="United Kingdom"/>
    <m/>
    <s v="EU"/>
    <x v="9"/>
    <s v="TEC-AC-10000254"/>
    <s v="Technology"/>
    <s v="Accessories"/>
    <s v="Belkin Keyboard, Programmable"/>
    <n v="597.66"/>
    <n v="7"/>
    <n v="0"/>
    <n v="101.43"/>
    <n v="58.27"/>
    <s v="Low"/>
  </r>
  <r>
    <x v="280"/>
    <x v="2"/>
    <s v="Yunyang"/>
    <s v="Henan"/>
    <s v="China"/>
    <m/>
    <s v="APAC"/>
    <x v="8"/>
    <s v="TEC-PH-10003752"/>
    <s v="Technology"/>
    <s v="Phones"/>
    <s v="Nokia Office Telephone, VoIP"/>
    <n v="195.66"/>
    <n v="3"/>
    <n v="0"/>
    <n v="68.400000000000006"/>
    <n v="58.27"/>
    <s v="Critical"/>
  </r>
  <r>
    <x v="95"/>
    <x v="0"/>
    <s v="Sumy"/>
    <s v="Sumy"/>
    <s v="Ukraine"/>
    <m/>
    <s v="EMEA"/>
    <x v="7"/>
    <s v="OFF-FEL-10001865"/>
    <s v="Office Supplies"/>
    <s v="Storage"/>
    <s v="Fellowes File Cart, Wire Frame"/>
    <n v="272.76"/>
    <n v="2"/>
    <n v="0"/>
    <n v="57.24"/>
    <n v="58.27"/>
    <s v="Critical"/>
  </r>
  <r>
    <x v="513"/>
    <x v="2"/>
    <s v="Trapani"/>
    <s v="Sicily"/>
    <s v="Italy"/>
    <m/>
    <s v="EU"/>
    <x v="5"/>
    <s v="OFF-BI-10004195"/>
    <s v="Office Supplies"/>
    <s v="Binders"/>
    <s v="Wilson Jones Binding Machine, Clear"/>
    <n v="145.26"/>
    <n v="3"/>
    <n v="0"/>
    <n v="43.56"/>
    <n v="58.25"/>
    <s v="Critical"/>
  </r>
  <r>
    <x v="524"/>
    <x v="0"/>
    <s v="Dar es Salaam"/>
    <s v="Dar Es Salaam"/>
    <s v="Tanzania"/>
    <m/>
    <s v="Africa"/>
    <x v="3"/>
    <s v="TEC-SAM-10004940"/>
    <s v="Technology"/>
    <s v="Phones"/>
    <s v="Samsung Smart Phone, Full Size"/>
    <n v="573.69600000000003"/>
    <n v="1"/>
    <n v="0.1"/>
    <n v="229.476"/>
    <n v="58.25"/>
    <s v="Medium"/>
  </r>
  <r>
    <x v="593"/>
    <x v="0"/>
    <s v="Paris"/>
    <s v="Ile-de-France"/>
    <s v="France"/>
    <m/>
    <s v="EU"/>
    <x v="2"/>
    <s v="TEC-PH-10003995"/>
    <s v="Technology"/>
    <s v="Phones"/>
    <s v="Nokia Audio Dock, VoIP"/>
    <n v="283.61099999999999"/>
    <n v="2"/>
    <n v="0.15"/>
    <n v="43.371000000000002"/>
    <n v="58.24"/>
    <s v="Critical"/>
  </r>
  <r>
    <x v="15"/>
    <x v="1"/>
    <s v="Shinyanga"/>
    <s v="Shinyanga"/>
    <s v="Tanzania"/>
    <m/>
    <s v="Africa"/>
    <x v="3"/>
    <s v="OFF-ROG-10003898"/>
    <s v="Office Supplies"/>
    <s v="Storage"/>
    <s v="Rogers Lockers, Single Width"/>
    <n v="380.97"/>
    <n v="2"/>
    <n v="0.1"/>
    <n v="143.91"/>
    <n v="58.24"/>
    <s v="Medium"/>
  </r>
  <r>
    <x v="416"/>
    <x v="0"/>
    <s v="Sancti Spíritus"/>
    <s v="Sancti Spíritus"/>
    <s v="Cuba"/>
    <m/>
    <s v="LATAM"/>
    <x v="10"/>
    <s v="TEC-AC-10004975"/>
    <s v="Technology"/>
    <s v="Accessories"/>
    <s v="SanDisk Numeric Keypad, Erganomic"/>
    <n v="265.3"/>
    <n v="7"/>
    <n v="0"/>
    <n v="39.76"/>
    <n v="58.231999999999999"/>
    <s v="Medium"/>
  </r>
  <r>
    <x v="273"/>
    <x v="0"/>
    <s v="Cuiabá"/>
    <s v="Mato Grosso"/>
    <s v="Brazil"/>
    <m/>
    <s v="LATAM"/>
    <x v="5"/>
    <s v="FUR-BO-10004407"/>
    <s v="Furniture"/>
    <s v="Bookcases"/>
    <s v="Ikea Floating Shelf Set, Metal"/>
    <n v="339.6"/>
    <n v="3"/>
    <n v="0"/>
    <n v="50.94"/>
    <n v="58.220999999999997"/>
    <s v="High"/>
  </r>
  <r>
    <x v="442"/>
    <x v="0"/>
    <s v="Munich"/>
    <s v="Bavaria"/>
    <s v="Germany"/>
    <m/>
    <s v="EU"/>
    <x v="2"/>
    <s v="OFF-ST-10003785"/>
    <s v="Office Supplies"/>
    <s v="Storage"/>
    <s v="Eldon Lockers, Blue"/>
    <n v="356.238"/>
    <n v="2"/>
    <n v="0.1"/>
    <n v="-4.2000000000000003E-2"/>
    <n v="58.22"/>
    <s v="Low"/>
  </r>
  <r>
    <x v="538"/>
    <x v="1"/>
    <s v="Surabaya"/>
    <s v="Jawa Timur"/>
    <s v="Indonesia"/>
    <m/>
    <s v="APAC"/>
    <x v="11"/>
    <s v="TEC-CO-10003574"/>
    <s v="Technology"/>
    <s v="Copiers"/>
    <s v="Brother Personal Copier, High-Speed"/>
    <n v="262.42739999999998"/>
    <n v="2"/>
    <n v="7.0000000000000007E-2"/>
    <n v="101.56740000000001"/>
    <n v="58.22"/>
    <s v="High"/>
  </r>
  <r>
    <x v="46"/>
    <x v="0"/>
    <s v="Chisinau"/>
    <s v="Chisinau"/>
    <s v="Moldova"/>
    <m/>
    <s v="EMEA"/>
    <x v="7"/>
    <s v="OFF-ACC-10000102"/>
    <s v="Office Supplies"/>
    <s v="Binders"/>
    <s v="Acco Binding Machine, Clear"/>
    <n v="303.3"/>
    <n v="6"/>
    <n v="0"/>
    <n v="33.299999999999997"/>
    <n v="58.22"/>
    <s v="Medium"/>
  </r>
  <r>
    <x v="666"/>
    <x v="2"/>
    <s v="Ujjain"/>
    <s v="Madhya Pradesh"/>
    <s v="India"/>
    <m/>
    <s v="APAC"/>
    <x v="6"/>
    <s v="FUR-BO-10001860"/>
    <s v="Furniture"/>
    <s v="Bookcases"/>
    <s v="Sauder Corner Shelving, Traditional"/>
    <n v="589.20000000000005"/>
    <n v="4"/>
    <n v="0"/>
    <n v="212.04"/>
    <n v="58.21"/>
    <s v="High"/>
  </r>
  <r>
    <x v="330"/>
    <x v="1"/>
    <s v="Bologna"/>
    <s v="Emilia-Romagna"/>
    <s v="Italy"/>
    <m/>
    <s v="EU"/>
    <x v="5"/>
    <s v="TEC-AC-10002844"/>
    <s v="Technology"/>
    <s v="Accessories"/>
    <s v="SanDisk Flash Drive, USB"/>
    <n v="159"/>
    <n v="4"/>
    <n v="0"/>
    <n v="6.36"/>
    <n v="58.2"/>
    <s v="Critical"/>
  </r>
  <r>
    <x v="301"/>
    <x v="0"/>
    <s v="Wollongong"/>
    <s v="New South Wales"/>
    <s v="Australia"/>
    <m/>
    <s v="APAC"/>
    <x v="1"/>
    <s v="OFF-AP-10002573"/>
    <s v="Office Supplies"/>
    <s v="Appliances"/>
    <s v="Hamilton Beach Stove, Black"/>
    <n v="975.18600000000004"/>
    <n v="2"/>
    <n v="0.1"/>
    <n v="119.166"/>
    <n v="58.2"/>
    <s v="Medium"/>
  </r>
  <r>
    <x v="312"/>
    <x v="1"/>
    <s v="Santo Domingo"/>
    <s v="Santo Domingo"/>
    <s v="Dominican Republic"/>
    <m/>
    <s v="LATAM"/>
    <x v="10"/>
    <s v="TEC-CO-10002065"/>
    <s v="Technology"/>
    <s v="Copiers"/>
    <s v="Hewlett Copy Machine, Laser"/>
    <n v="700.40459999999996"/>
    <n v="5"/>
    <n v="0.20200000000000001"/>
    <n v="-80.795400000000001"/>
    <n v="58.192"/>
    <s v="Medium"/>
  </r>
  <r>
    <x v="234"/>
    <x v="0"/>
    <s v="Singapore"/>
    <s v="Singapore"/>
    <s v="Singapore"/>
    <m/>
    <s v="APAC"/>
    <x v="11"/>
    <s v="FUR-CH-10004387"/>
    <s v="Furniture"/>
    <s v="Chairs"/>
    <s v="Office Star Bag Chairs, Red"/>
    <n v="498.96"/>
    <n v="9"/>
    <n v="0"/>
    <n v="74.790000000000006"/>
    <n v="58.19"/>
    <s v="Medium"/>
  </r>
  <r>
    <x v="359"/>
    <x v="1"/>
    <s v="Oyonnax"/>
    <s v="Rhône-Alpes"/>
    <s v="France"/>
    <m/>
    <s v="EU"/>
    <x v="2"/>
    <s v="OFF-AR-10001269"/>
    <s v="Office Supplies"/>
    <s v="Art"/>
    <s v="BIC Markers, Water Color"/>
    <n v="236.88"/>
    <n v="8"/>
    <n v="0"/>
    <n v="82.8"/>
    <n v="58.15"/>
    <s v="High"/>
  </r>
  <r>
    <x v="510"/>
    <x v="0"/>
    <s v="Hanoi"/>
    <s v="Thủ Dô Hà Nội"/>
    <s v="Vietnam"/>
    <m/>
    <s v="APAC"/>
    <x v="11"/>
    <s v="TEC-CO-10001674"/>
    <s v="Technology"/>
    <s v="Copiers"/>
    <s v="Sharp Personal Copier, Color"/>
    <n v="229.52160000000001"/>
    <n v="3"/>
    <n v="0.37"/>
    <n v="3.6215999999999999"/>
    <n v="58.15"/>
    <s v="Critical"/>
  </r>
  <r>
    <x v="250"/>
    <x v="0"/>
    <s v="Devonport"/>
    <s v="Tasmania"/>
    <s v="Australia"/>
    <m/>
    <s v="APAC"/>
    <x v="1"/>
    <s v="FUR-CH-10001262"/>
    <s v="Furniture"/>
    <s v="Chairs"/>
    <s v="Office Star Rocking Chair, Set of Two"/>
    <n v="1145.28"/>
    <n v="8"/>
    <n v="0"/>
    <n v="228.96"/>
    <n v="58.15"/>
    <s v="High"/>
  </r>
  <r>
    <x v="7"/>
    <x v="1"/>
    <s v="Canberra"/>
    <s v="Australian Capital Territory"/>
    <s v="Australia"/>
    <m/>
    <s v="APAC"/>
    <x v="1"/>
    <s v="FUR-TA-10000075"/>
    <s v="Furniture"/>
    <s v="Tables"/>
    <s v="Bevis Coffee Table, Fully Assembled"/>
    <n v="511.44"/>
    <n v="4"/>
    <n v="0.6"/>
    <n v="-191.88"/>
    <n v="58.14"/>
    <s v="Medium"/>
  </r>
  <r>
    <x v="577"/>
    <x v="2"/>
    <s v="Pune"/>
    <s v="Maharashtra"/>
    <s v="India"/>
    <m/>
    <s v="APAC"/>
    <x v="6"/>
    <s v="TEC-PH-10004559"/>
    <s v="Technology"/>
    <s v="Phones"/>
    <s v="Nokia Speaker Phone, with Caller ID"/>
    <n v="369.45"/>
    <n v="3"/>
    <n v="0"/>
    <n v="84.96"/>
    <n v="58.13"/>
    <s v="High"/>
  </r>
  <r>
    <x v="135"/>
    <x v="0"/>
    <s v="Concord"/>
    <s v="North Carolina"/>
    <s v="United States"/>
    <n v="28027"/>
    <s v="US"/>
    <x v="5"/>
    <s v="FUR-FU-10003374"/>
    <s v="Furniture"/>
    <s v="Furnishings"/>
    <s v="Electrix Fluorescent Magnifier Lamps &amp; Weighted Base"/>
    <n v="315.77600000000001"/>
    <n v="8"/>
    <n v="0.2"/>
    <n v="31.5776"/>
    <n v="58.12"/>
    <s v="Low"/>
  </r>
  <r>
    <x v="107"/>
    <x v="0"/>
    <s v="London"/>
    <s v="England"/>
    <s v="United Kingdom"/>
    <m/>
    <s v="EU"/>
    <x v="9"/>
    <s v="FUR-BO-10002936"/>
    <s v="Furniture"/>
    <s v="Bookcases"/>
    <s v="Ikea Stackable Bookrack, Pine"/>
    <n v="334.61099999999999"/>
    <n v="3"/>
    <n v="0.1"/>
    <n v="148.67099999999999"/>
    <n v="58.11"/>
    <s v="High"/>
  </r>
  <r>
    <x v="614"/>
    <x v="2"/>
    <s v="Lakewood"/>
    <s v="California"/>
    <s v="United States"/>
    <n v="90712"/>
    <s v="US"/>
    <x v="4"/>
    <s v="FUR-CH-10000225"/>
    <s v="Furniture"/>
    <s v="Chairs"/>
    <s v="Global Geo Office Task Chair, Gray"/>
    <n v="518.27200000000005"/>
    <n v="8"/>
    <n v="0.2"/>
    <n v="-97.176000000000002"/>
    <n v="58.11"/>
    <s v="High"/>
  </r>
  <r>
    <x v="629"/>
    <x v="2"/>
    <s v="Berlin"/>
    <s v="Berlin"/>
    <s v="Germany"/>
    <m/>
    <s v="EU"/>
    <x v="2"/>
    <s v="FUR-TA-10003790"/>
    <s v="Furniture"/>
    <s v="Tables"/>
    <s v="Bevis Computer Table, Fully Assembled"/>
    <n v="1631.9159999999999"/>
    <n v="6"/>
    <n v="0.45"/>
    <n v="-504.50400000000002"/>
    <n v="58.09"/>
    <s v="Medium"/>
  </r>
  <r>
    <x v="783"/>
    <x v="0"/>
    <s v="Sakai"/>
    <s v="Ibaraki"/>
    <s v="Japan"/>
    <m/>
    <s v="APAC"/>
    <x v="8"/>
    <s v="TEC-MA-10000334"/>
    <s v="Technology"/>
    <s v="Machines"/>
    <s v="Panasonic Printer, Wireless"/>
    <n v="666.22500000000002"/>
    <n v="5"/>
    <n v="0.5"/>
    <n v="-80.025000000000006"/>
    <n v="58.09"/>
    <s v="Medium"/>
  </r>
  <r>
    <x v="60"/>
    <x v="1"/>
    <s v="La Teste-de-Buch"/>
    <s v="Aquitaine"/>
    <s v="France"/>
    <m/>
    <s v="EU"/>
    <x v="2"/>
    <s v="OFF-ST-10003455"/>
    <s v="Office Supplies"/>
    <s v="Storage"/>
    <s v="Fellowes Lockers, Blue"/>
    <n v="1119.5820000000001"/>
    <n v="6"/>
    <n v="0.1"/>
    <n v="198.88200000000001"/>
    <n v="58.07"/>
    <s v="Medium"/>
  </r>
  <r>
    <x v="664"/>
    <x v="1"/>
    <s v="Clinton"/>
    <s v="Maryland"/>
    <s v="United States"/>
    <n v="20735"/>
    <s v="US"/>
    <x v="0"/>
    <s v="OFF-ST-10004123"/>
    <s v="Office Supplies"/>
    <s v="Storage"/>
    <s v="Safco Industrial Wire Shelving System"/>
    <n v="636.86"/>
    <n v="7"/>
    <n v="0"/>
    <n v="0"/>
    <n v="58.06"/>
    <s v="High"/>
  </r>
  <r>
    <x v="298"/>
    <x v="1"/>
    <s v="Barreiras"/>
    <s v="Bahia"/>
    <s v="Brazil"/>
    <m/>
    <s v="LATAM"/>
    <x v="5"/>
    <s v="FUR-BO-10000891"/>
    <s v="Furniture"/>
    <s v="Bookcases"/>
    <s v="Ikea Classic Bookcase, Pine"/>
    <n v="826.2"/>
    <n v="3"/>
    <n v="0"/>
    <n v="181.74"/>
    <n v="58.052999999999997"/>
    <s v="Medium"/>
  </r>
  <r>
    <x v="525"/>
    <x v="0"/>
    <s v="Los Angeles"/>
    <s v="California"/>
    <s v="United States"/>
    <n v="90045"/>
    <s v="US"/>
    <x v="4"/>
    <s v="OFF-ST-10003208"/>
    <s v="Office Supplies"/>
    <s v="Storage"/>
    <s v="Adjustable Depth Letter/Legal Cart"/>
    <n v="725.84"/>
    <n v="4"/>
    <n v="0"/>
    <n v="210.49359999999999"/>
    <n v="58.05"/>
    <s v="High"/>
  </r>
  <r>
    <x v="475"/>
    <x v="0"/>
    <s v="Kabul"/>
    <s v="Kabul"/>
    <s v="Afghanistan"/>
    <m/>
    <s v="APAC"/>
    <x v="6"/>
    <s v="FUR-CH-10002940"/>
    <s v="Furniture"/>
    <s v="Chairs"/>
    <s v="Harbour Creations Chairmat, Black"/>
    <n v="417.42"/>
    <n v="6"/>
    <n v="0"/>
    <n v="45.9"/>
    <n v="58.04"/>
    <s v="High"/>
  </r>
  <r>
    <x v="337"/>
    <x v="1"/>
    <s v="Chicago"/>
    <s v="Illinois"/>
    <s v="United States"/>
    <n v="60623"/>
    <s v="US"/>
    <x v="2"/>
    <s v="TEC-CO-10004202"/>
    <s v="Technology"/>
    <s v="Copiers"/>
    <s v="Brother DCP1000 Digital 3 in 1 Multifunction Machine"/>
    <n v="719.976"/>
    <n v="3"/>
    <n v="0.2"/>
    <n v="134.99549999999999"/>
    <n v="58.04"/>
    <s v="Medium"/>
  </r>
  <r>
    <x v="251"/>
    <x v="1"/>
    <s v="Seremban"/>
    <s v="Negeri Sembilan"/>
    <s v="Malaysia"/>
    <m/>
    <s v="APAC"/>
    <x v="11"/>
    <s v="TEC-AC-10000420"/>
    <s v="Technology"/>
    <s v="Accessories"/>
    <s v="Belkin Router, USB"/>
    <n v="1035.8399999999999"/>
    <n v="4"/>
    <n v="0"/>
    <n v="455.76"/>
    <n v="58.03"/>
    <s v="Medium"/>
  </r>
  <r>
    <x v="599"/>
    <x v="0"/>
    <s v="Ajaccio"/>
    <s v="Corsica"/>
    <s v="France"/>
    <m/>
    <s v="EU"/>
    <x v="2"/>
    <s v="FUR-BO-10001010"/>
    <s v="Furniture"/>
    <s v="Bookcases"/>
    <s v="Dania Corner Shelving, Mobile"/>
    <n v="336.39299999999997"/>
    <n v="3"/>
    <n v="0.1"/>
    <n v="70.983000000000004"/>
    <n v="58.02"/>
    <s v="High"/>
  </r>
  <r>
    <x v="77"/>
    <x v="0"/>
    <s v="Houston"/>
    <s v="Texas"/>
    <s v="United States"/>
    <n v="77041"/>
    <s v="US"/>
    <x v="2"/>
    <s v="OFF-PA-10002377"/>
    <s v="Office Supplies"/>
    <s v="Paper"/>
    <s v="Xerox 1916"/>
    <n v="274.06400000000002"/>
    <n v="7"/>
    <n v="0.2"/>
    <n v="102.774"/>
    <n v="58.02"/>
    <s v="High"/>
  </r>
  <r>
    <x v="378"/>
    <x v="1"/>
    <s v="Rancagua"/>
    <s v="O'Higgins"/>
    <s v="Chile"/>
    <m/>
    <s v="LATAM"/>
    <x v="5"/>
    <s v="TEC-PH-10000419"/>
    <s v="Technology"/>
    <s v="Phones"/>
    <s v="Apple Smart Phone, Full Size"/>
    <n v="848.28"/>
    <n v="2"/>
    <n v="0"/>
    <n v="25.44"/>
    <n v="57.997999999999998"/>
    <s v="Medium"/>
  </r>
  <r>
    <x v="37"/>
    <x v="0"/>
    <s v="Celle"/>
    <s v="Lower Saxony"/>
    <s v="Germany"/>
    <m/>
    <s v="EU"/>
    <x v="2"/>
    <s v="OFF-ST-10002506"/>
    <s v="Office Supplies"/>
    <s v="Storage"/>
    <s v="Smead Lockers, Blue"/>
    <n v="714.31200000000001"/>
    <n v="4"/>
    <n v="0.1"/>
    <n v="55.512"/>
    <n v="57.98"/>
    <s v="Low"/>
  </r>
  <r>
    <x v="280"/>
    <x v="2"/>
    <s v="Gold Coast"/>
    <s v="Queensland"/>
    <s v="Australia"/>
    <m/>
    <s v="APAC"/>
    <x v="1"/>
    <s v="TEC-PH-10000019"/>
    <s v="Technology"/>
    <s v="Phones"/>
    <s v="Motorola Audio Dock, Full Size"/>
    <n v="209.59200000000001"/>
    <n v="2"/>
    <n v="0.4"/>
    <n v="-55.908000000000001"/>
    <n v="57.98"/>
    <s v="High"/>
  </r>
  <r>
    <x v="633"/>
    <x v="0"/>
    <s v="Liverpool"/>
    <s v="England"/>
    <s v="United Kingdom"/>
    <m/>
    <s v="EU"/>
    <x v="9"/>
    <s v="OFF-ST-10002900"/>
    <s v="Office Supplies"/>
    <s v="Storage"/>
    <s v="Smead Lockers, Wire Frame"/>
    <n v="394.98"/>
    <n v="2"/>
    <n v="0"/>
    <n v="35.520000000000003"/>
    <n v="57.96"/>
    <s v="Medium"/>
  </r>
  <r>
    <x v="69"/>
    <x v="0"/>
    <s v="Bundaberg"/>
    <s v="Queensland"/>
    <s v="Australia"/>
    <m/>
    <s v="APAC"/>
    <x v="1"/>
    <s v="TEC-AC-10004591"/>
    <s v="Technology"/>
    <s v="Accessories"/>
    <s v="Logitech Memory Card, Bluetooth"/>
    <n v="372.16800000000001"/>
    <n v="4"/>
    <n v="0.1"/>
    <n v="16.488"/>
    <n v="57.96"/>
    <s v="Low"/>
  </r>
  <r>
    <x v="726"/>
    <x v="0"/>
    <s v="Bowling Green"/>
    <s v="Ohio"/>
    <s v="United States"/>
    <n v="43402"/>
    <s v="US"/>
    <x v="0"/>
    <s v="OFF-ST-10003208"/>
    <s v="Office Supplies"/>
    <s v="Storage"/>
    <s v="Adjustable Depth Letter/Legal Cart"/>
    <n v="435.50400000000002"/>
    <n v="3"/>
    <n v="0.2"/>
    <n v="48.994199999999999"/>
    <n v="57.95"/>
    <s v="High"/>
  </r>
  <r>
    <x v="338"/>
    <x v="0"/>
    <s v="Meyzieu"/>
    <s v="Rhône-Alpes"/>
    <s v="France"/>
    <m/>
    <s v="EU"/>
    <x v="2"/>
    <s v="OFF-ST-10001478"/>
    <s v="Office Supplies"/>
    <s v="Storage"/>
    <s v="Tenex File Cart, Single Width"/>
    <n v="603.72"/>
    <n v="5"/>
    <n v="0.1"/>
    <n v="-6.78"/>
    <n v="57.93"/>
    <s v="Medium"/>
  </r>
  <r>
    <x v="553"/>
    <x v="0"/>
    <s v="San Francisco"/>
    <s v="California"/>
    <s v="United States"/>
    <n v="94122"/>
    <s v="US"/>
    <x v="4"/>
    <s v="TEC-AC-10002842"/>
    <s v="Technology"/>
    <s v="Accessories"/>
    <s v="WD My Passport Ultra 2TB Portable External Hard Drive"/>
    <n v="238"/>
    <n v="2"/>
    <n v="0"/>
    <n v="38.08"/>
    <n v="57.93"/>
    <s v="Critical"/>
  </r>
  <r>
    <x v="106"/>
    <x v="1"/>
    <s v="Batman"/>
    <s v="Batman"/>
    <s v="Turkey"/>
    <m/>
    <s v="EMEA"/>
    <x v="7"/>
    <s v="FUR-SAU-10003694"/>
    <s v="Furniture"/>
    <s v="Bookcases"/>
    <s v="Sauder Library with Doors, Mobile"/>
    <n v="624.24"/>
    <n v="4"/>
    <n v="0.6"/>
    <n v="-702.36"/>
    <n v="57.93"/>
    <s v="Medium"/>
  </r>
  <r>
    <x v="289"/>
    <x v="1"/>
    <s v="Ivry-sur-Seine"/>
    <s v="Ile-de-France"/>
    <s v="France"/>
    <m/>
    <s v="EU"/>
    <x v="2"/>
    <s v="OFF-AR-10000266"/>
    <s v="Office Supplies"/>
    <s v="Art"/>
    <s v="BIC Markers, Fluorescent"/>
    <n v="138.44999999999999"/>
    <n v="5"/>
    <n v="0"/>
    <n v="10.95"/>
    <n v="57.92"/>
    <s v="Critical"/>
  </r>
  <r>
    <x v="747"/>
    <x v="1"/>
    <s v="Rugby"/>
    <s v="England"/>
    <s v="United Kingdom"/>
    <m/>
    <s v="EU"/>
    <x v="9"/>
    <s v="OFF-ST-10002506"/>
    <s v="Office Supplies"/>
    <s v="Storage"/>
    <s v="Smead Lockers, Blue"/>
    <n v="793.68"/>
    <n v="4"/>
    <n v="0"/>
    <n v="134.88"/>
    <n v="57.9"/>
    <s v="Medium"/>
  </r>
  <r>
    <x v="171"/>
    <x v="2"/>
    <s v="Xi'an"/>
    <s v="Shaanxi"/>
    <s v="China"/>
    <m/>
    <s v="APAC"/>
    <x v="8"/>
    <s v="FUR-BO-10002964"/>
    <s v="Furniture"/>
    <s v="Bookcases"/>
    <s v="Dania Floating Shelf Set, Pine"/>
    <n v="853.5"/>
    <n v="5"/>
    <n v="0"/>
    <n v="102.3"/>
    <n v="57.9"/>
    <s v="Medium"/>
  </r>
  <r>
    <x v="443"/>
    <x v="1"/>
    <s v="New York City"/>
    <s v="New York"/>
    <s v="United States"/>
    <n v="10024"/>
    <s v="US"/>
    <x v="0"/>
    <s v="FUR-CH-10003746"/>
    <s v="Furniture"/>
    <s v="Chairs"/>
    <s v="Hon 4070 Series Pagoda Round Back Stacking Chairs"/>
    <n v="866.64599999999996"/>
    <n v="3"/>
    <n v="0.1"/>
    <n v="173.32919999999999"/>
    <n v="57.9"/>
    <s v="Medium"/>
  </r>
  <r>
    <x v="336"/>
    <x v="0"/>
    <s v="Seoul"/>
    <s v="Seoul"/>
    <s v="South Korea"/>
    <m/>
    <s v="APAC"/>
    <x v="8"/>
    <s v="TEC-MA-10004049"/>
    <s v="Technology"/>
    <s v="Machines"/>
    <s v="Epson Printer, White"/>
    <n v="391.54500000000002"/>
    <n v="3"/>
    <n v="0.5"/>
    <n v="-274.09500000000003"/>
    <n v="57.89"/>
    <s v="Medium"/>
  </r>
  <r>
    <x v="635"/>
    <x v="2"/>
    <s v="London"/>
    <s v="England"/>
    <s v="United Kingdom"/>
    <m/>
    <s v="EU"/>
    <x v="9"/>
    <s v="FUR-CH-10003540"/>
    <s v="Furniture"/>
    <s v="Chairs"/>
    <s v="Office Star Bag Chairs, Set of Two"/>
    <n v="467.28899999999999"/>
    <n v="9"/>
    <n v="0.1"/>
    <n v="-26.001000000000001"/>
    <n v="57.86"/>
    <s v="Medium"/>
  </r>
  <r>
    <x v="716"/>
    <x v="0"/>
    <s v="Naples"/>
    <s v="Campania"/>
    <s v="Italy"/>
    <m/>
    <s v="EU"/>
    <x v="5"/>
    <s v="TEC-CO-10001162"/>
    <s v="Technology"/>
    <s v="Copiers"/>
    <s v="Canon Wireless Fax, Laser"/>
    <n v="757.32"/>
    <n v="2"/>
    <n v="0"/>
    <n v="371.04"/>
    <n v="57.86"/>
    <s v="Medium"/>
  </r>
  <r>
    <x v="172"/>
    <x v="0"/>
    <s v="Wetzlar"/>
    <s v="Hesse"/>
    <s v="Germany"/>
    <m/>
    <s v="EU"/>
    <x v="2"/>
    <s v="OFF-AP-10001926"/>
    <s v="Office Supplies"/>
    <s v="Appliances"/>
    <s v="Hamilton Beach Refrigerator, White"/>
    <n v="1345.329"/>
    <n v="3"/>
    <n v="0.1"/>
    <n v="328.779"/>
    <n v="57.85"/>
    <s v="High"/>
  </r>
  <r>
    <x v="456"/>
    <x v="0"/>
    <s v="Jember"/>
    <s v="Jawa Timur"/>
    <s v="Indonesia"/>
    <m/>
    <s v="APAC"/>
    <x v="11"/>
    <s v="FUR-BO-10004821"/>
    <s v="Furniture"/>
    <s v="Bookcases"/>
    <s v="Dania Corner Shelving, Traditional"/>
    <n v="681.15060000000005"/>
    <n v="6"/>
    <n v="7.0000000000000007E-2"/>
    <n v="21.810600000000001"/>
    <n v="57.84"/>
    <s v="High"/>
  </r>
  <r>
    <x v="120"/>
    <x v="0"/>
    <s v="Apopa"/>
    <s v="San Salvador"/>
    <s v="El Salvador"/>
    <m/>
    <s v="LATAM"/>
    <x v="2"/>
    <s v="FUR-CH-10004669"/>
    <s v="Furniture"/>
    <s v="Chairs"/>
    <s v="Novimex Executive Leather Armchair, Black"/>
    <n v="610.6"/>
    <n v="2"/>
    <n v="0"/>
    <n v="238.12"/>
    <n v="57.832999999999998"/>
    <s v="Medium"/>
  </r>
  <r>
    <x v="281"/>
    <x v="0"/>
    <s v="Lisbon"/>
    <s v="Lisboa"/>
    <s v="Portugal"/>
    <m/>
    <s v="EU"/>
    <x v="5"/>
    <s v="TEC-CO-10002232"/>
    <s v="Technology"/>
    <s v="Copiers"/>
    <s v="HP Ink, Laser"/>
    <n v="321.75"/>
    <n v="5"/>
    <n v="0.5"/>
    <n v="-193.05"/>
    <n v="57.83"/>
    <s v="High"/>
  </r>
  <r>
    <x v="234"/>
    <x v="0"/>
    <s v="Newcastle"/>
    <s v="New South Wales"/>
    <s v="Australia"/>
    <m/>
    <s v="APAC"/>
    <x v="1"/>
    <s v="FUR-FU-10002659"/>
    <s v="Furniture"/>
    <s v="Furnishings"/>
    <s v="Eldon Clock, Black"/>
    <n v="457.81200000000001"/>
    <n v="9"/>
    <n v="0.1"/>
    <n v="121.932"/>
    <n v="57.83"/>
    <s v="Medium"/>
  </r>
  <r>
    <x v="606"/>
    <x v="0"/>
    <s v="Miramas"/>
    <s v="Provence-Alpes-Côte d'Azur"/>
    <s v="France"/>
    <m/>
    <s v="EU"/>
    <x v="2"/>
    <s v="FUR-BO-10000786"/>
    <s v="Furniture"/>
    <s v="Bookcases"/>
    <s v="Sauder Stackable Bookrack, Pine"/>
    <n v="933.471"/>
    <n v="7"/>
    <n v="0.1"/>
    <n v="269.661"/>
    <n v="57.78"/>
    <s v="Medium"/>
  </r>
  <r>
    <x v="194"/>
    <x v="0"/>
    <s v="Santiago"/>
    <s v="Santiago"/>
    <s v="Chile"/>
    <m/>
    <s v="LATAM"/>
    <x v="5"/>
    <s v="TEC-PH-10003102"/>
    <s v="Technology"/>
    <s v="Phones"/>
    <s v="Samsung Audio Dock, with Caller ID"/>
    <n v="333.66"/>
    <n v="3"/>
    <n v="0"/>
    <n v="13.32"/>
    <n v="57.762"/>
    <s v="Critical"/>
  </r>
  <r>
    <x v="368"/>
    <x v="0"/>
    <s v="Melbourne"/>
    <s v="Victoria"/>
    <s v="Australia"/>
    <m/>
    <s v="APAC"/>
    <x v="1"/>
    <s v="TEC-CO-10002057"/>
    <s v="Technology"/>
    <s v="Copiers"/>
    <s v="Sharp Copy Machine, Color"/>
    <n v="427.68"/>
    <n v="2"/>
    <n v="0.1"/>
    <n v="37.979999999999997"/>
    <n v="57.76"/>
    <s v="High"/>
  </r>
  <r>
    <x v="258"/>
    <x v="0"/>
    <s v="Utrecht"/>
    <s v="Utrecht"/>
    <s v="Netherlands"/>
    <m/>
    <s v="EU"/>
    <x v="2"/>
    <s v="OFF-ST-10004855"/>
    <s v="Office Supplies"/>
    <s v="Storage"/>
    <s v="Smead Lockers, Industrial"/>
    <n v="397.8"/>
    <n v="4"/>
    <n v="0.5"/>
    <n v="-175.08"/>
    <n v="57.75"/>
    <s v="High"/>
  </r>
  <r>
    <x v="88"/>
    <x v="1"/>
    <s v="La Crosse"/>
    <s v="Wisconsin"/>
    <s v="United States"/>
    <n v="54601"/>
    <s v="US"/>
    <x v="2"/>
    <s v="TEC-AC-10001908"/>
    <s v="Technology"/>
    <s v="Accessories"/>
    <s v="Logitech Wireless Headset h800"/>
    <n v="499.95"/>
    <n v="5"/>
    <n v="0"/>
    <n v="174.98249999999999"/>
    <n v="57.75"/>
    <s v="High"/>
  </r>
  <r>
    <x v="442"/>
    <x v="0"/>
    <s v="San Pablo de las Salinas"/>
    <s v="México"/>
    <s v="Mexico"/>
    <m/>
    <s v="LATAM"/>
    <x v="9"/>
    <s v="FUR-BO-10002214"/>
    <s v="Furniture"/>
    <s v="Bookcases"/>
    <s v="Dania Floating Shelf Set, Traditional"/>
    <n v="451.6"/>
    <n v="5"/>
    <n v="0.2"/>
    <n v="-107.3"/>
    <n v="57.746000000000002"/>
    <s v="Medium"/>
  </r>
  <r>
    <x v="367"/>
    <x v="1"/>
    <s v="Brindisi"/>
    <s v="Apulia"/>
    <s v="Italy"/>
    <m/>
    <s v="EU"/>
    <x v="5"/>
    <s v="TEC-AC-10003711"/>
    <s v="Technology"/>
    <s v="Accessories"/>
    <s v="Memorex Mouse, Erganomic"/>
    <n v="311.76"/>
    <n v="12"/>
    <n v="0"/>
    <n v="12.24"/>
    <n v="57.74"/>
    <s v="Critical"/>
  </r>
  <r>
    <x v="601"/>
    <x v="2"/>
    <s v="Redditch"/>
    <s v="England"/>
    <s v="United Kingdom"/>
    <m/>
    <s v="EU"/>
    <x v="9"/>
    <s v="TEC-MA-10002264"/>
    <s v="Technology"/>
    <s v="Machines"/>
    <s v="Panasonic Printer, Durable"/>
    <n v="799.83"/>
    <n v="3"/>
    <n v="0"/>
    <n v="167.94"/>
    <n v="57.73"/>
    <s v="Low"/>
  </r>
  <r>
    <x v="570"/>
    <x v="0"/>
    <s v="Innsbruck"/>
    <s v="Tyrol"/>
    <s v="Austria"/>
    <m/>
    <s v="EU"/>
    <x v="2"/>
    <s v="FUR-BO-10001039"/>
    <s v="Furniture"/>
    <s v="Bookcases"/>
    <s v="Dania Classic Bookcase, Traditional"/>
    <n v="821.52"/>
    <n v="2"/>
    <n v="0"/>
    <n v="353.22"/>
    <n v="57.73"/>
    <s v="Medium"/>
  </r>
  <r>
    <x v="325"/>
    <x v="1"/>
    <s v="Columbus"/>
    <s v="Georgia"/>
    <s v="United States"/>
    <n v="31907"/>
    <s v="US"/>
    <x v="5"/>
    <s v="OFF-AP-10002734"/>
    <s v="Office Supplies"/>
    <s v="Appliances"/>
    <s v="Holmes Harmony HEPA Air Purifier for 17 x 20 Room"/>
    <n v="675.12"/>
    <n v="3"/>
    <n v="0"/>
    <n v="290.30160000000001"/>
    <n v="57.72"/>
    <s v="High"/>
  </r>
  <r>
    <x v="4"/>
    <x v="1"/>
    <s v="Bukavu"/>
    <s v="South Kivu"/>
    <s v="Democratic Republic of the Congo"/>
    <m/>
    <s v="Africa"/>
    <x v="3"/>
    <s v="OFF-BRE-10001107"/>
    <s v="Office Supplies"/>
    <s v="Appliances"/>
    <s v="Breville Stove, Red"/>
    <n v="561.54"/>
    <n v="1"/>
    <n v="0"/>
    <n v="101.07"/>
    <n v="57.72"/>
    <s v="Medium"/>
  </r>
  <r>
    <x v="549"/>
    <x v="0"/>
    <s v="José Bonifácio"/>
    <s v="São Paulo"/>
    <s v="Brazil"/>
    <m/>
    <s v="LATAM"/>
    <x v="5"/>
    <s v="TEC-AC-10001410"/>
    <s v="Technology"/>
    <s v="Accessories"/>
    <s v="Memorex Memory Card, Bluetooth"/>
    <n v="272.72000000000003"/>
    <n v="4"/>
    <n v="0"/>
    <n v="73.599999999999994"/>
    <n v="57.712000000000003"/>
    <s v="Critical"/>
  </r>
  <r>
    <x v="701"/>
    <x v="1"/>
    <s v="Choluteca"/>
    <s v="Choluteca"/>
    <s v="Honduras"/>
    <m/>
    <s v="LATAM"/>
    <x v="2"/>
    <s v="TEC-PH-10002127"/>
    <s v="Technology"/>
    <s v="Phones"/>
    <s v="Cisco Smart Phone, Cordless"/>
    <n v="521.18399999999997"/>
    <n v="2"/>
    <n v="0.4"/>
    <n v="-321.416"/>
    <n v="57.686"/>
    <s v="Medium"/>
  </r>
  <r>
    <x v="488"/>
    <x v="2"/>
    <s v="San Rafael"/>
    <s v="Mendoza"/>
    <s v="Argentina"/>
    <m/>
    <s v="LATAM"/>
    <x v="5"/>
    <s v="FUR-BO-10002109"/>
    <s v="Furniture"/>
    <s v="Bookcases"/>
    <s v="Safco Stackable Bookrack, Pine"/>
    <n v="363.6"/>
    <n v="6"/>
    <n v="0.4"/>
    <n v="-78.84"/>
    <n v="57.680999999999997"/>
    <s v="High"/>
  </r>
  <r>
    <x v="434"/>
    <x v="1"/>
    <s v="Helsinki"/>
    <s v="Uusimaa"/>
    <s v="Finland"/>
    <m/>
    <s v="EU"/>
    <x v="9"/>
    <s v="FUR-BO-10004430"/>
    <s v="Furniture"/>
    <s v="Bookcases"/>
    <s v="Bush Floating Shelf Set, Metal"/>
    <n v="341.46"/>
    <n v="2"/>
    <n v="0"/>
    <n v="30.72"/>
    <n v="57.66"/>
    <s v="High"/>
  </r>
  <r>
    <x v="784"/>
    <x v="1"/>
    <s v="Seremban"/>
    <s v="Negeri Sembilan"/>
    <s v="Malaysia"/>
    <m/>
    <s v="APAC"/>
    <x v="11"/>
    <s v="FUR-FU-10001477"/>
    <s v="Furniture"/>
    <s v="Furnishings"/>
    <s v="Deflect-O Frame, Erganomic"/>
    <n v="651.96"/>
    <n v="6"/>
    <n v="0"/>
    <n v="110.7"/>
    <n v="57.66"/>
    <s v="Medium"/>
  </r>
  <r>
    <x v="525"/>
    <x v="0"/>
    <s v="Gorgan"/>
    <s v="Golestan"/>
    <s v="Iran"/>
    <m/>
    <s v="EMEA"/>
    <x v="7"/>
    <s v="OFF-TEN-10000794"/>
    <s v="Office Supplies"/>
    <s v="Storage"/>
    <s v="Tenex Shelving, Wire Frame"/>
    <n v="644.76"/>
    <n v="12"/>
    <n v="0"/>
    <n v="77.040000000000006"/>
    <n v="57.66"/>
    <s v="Medium"/>
  </r>
  <r>
    <x v="598"/>
    <x v="0"/>
    <s v="Panama City"/>
    <s v="Panama"/>
    <s v="Panama"/>
    <m/>
    <s v="LATAM"/>
    <x v="2"/>
    <s v="FUR-BO-10003499"/>
    <s v="Furniture"/>
    <s v="Bookcases"/>
    <s v="Ikea Library with Doors, Pine"/>
    <n v="583.58399999999995"/>
    <n v="4"/>
    <n v="0.4"/>
    <n v="-330.73599999999999"/>
    <n v="57.654000000000003"/>
    <s v="Medium"/>
  </r>
  <r>
    <x v="110"/>
    <x v="0"/>
    <s v="Kochi"/>
    <s v="Kerala"/>
    <s v="India"/>
    <m/>
    <s v="APAC"/>
    <x v="6"/>
    <s v="FUR-FU-10000606"/>
    <s v="Furniture"/>
    <s v="Furnishings"/>
    <s v="Deflect-O Photo Frame, Durable"/>
    <n v="195.72"/>
    <n v="4"/>
    <n v="0"/>
    <n v="74.28"/>
    <n v="57.65"/>
    <s v="Critical"/>
  </r>
  <r>
    <x v="766"/>
    <x v="1"/>
    <s v="Plainfield"/>
    <s v="New Jersey"/>
    <s v="United States"/>
    <n v="7060"/>
    <s v="US"/>
    <x v="0"/>
    <s v="OFF-ST-10000689"/>
    <s v="Office Supplies"/>
    <s v="Storage"/>
    <s v="Fellowes Strictly Business Drawer File, Letter/Legal Size"/>
    <n v="563.4"/>
    <n v="4"/>
    <n v="0"/>
    <n v="67.608000000000004"/>
    <n v="57.61"/>
    <s v="Medium"/>
  </r>
  <r>
    <x v="58"/>
    <x v="0"/>
    <s v="Managua"/>
    <s v="Managua"/>
    <s v="Nicaragua"/>
    <m/>
    <s v="LATAM"/>
    <x v="2"/>
    <s v="TEC-CO-10000887"/>
    <s v="Technology"/>
    <s v="Copiers"/>
    <s v="Hewlett Copy Machine, High-Speed"/>
    <n v="350.85687999999999"/>
    <n v="2"/>
    <n v="2E-3"/>
    <n v="20.37688"/>
    <n v="57.582000000000001"/>
    <s v="High"/>
  </r>
  <r>
    <x v="145"/>
    <x v="2"/>
    <s v="Manaus"/>
    <s v="Amazonas"/>
    <s v="Brazil"/>
    <m/>
    <s v="LATAM"/>
    <x v="5"/>
    <s v="FUR-CH-10000788"/>
    <s v="Furniture"/>
    <s v="Chairs"/>
    <s v="Hon Rocking Chair, Adjustable"/>
    <n v="266.22000000000003"/>
    <n v="3"/>
    <n v="0"/>
    <n v="5.28"/>
    <n v="57.570999999999998"/>
    <s v="High"/>
  </r>
  <r>
    <x v="262"/>
    <x v="1"/>
    <s v="Lafayette"/>
    <s v="Indiana"/>
    <s v="United States"/>
    <n v="47905"/>
    <s v="US"/>
    <x v="2"/>
    <s v="OFF-BI-10004600"/>
    <s v="Office Supplies"/>
    <s v="Binders"/>
    <s v="Ibico Ibimaster 300 Manual Binding System"/>
    <n v="735.98"/>
    <n v="2"/>
    <n v="0"/>
    <n v="331.19099999999997"/>
    <n v="57.57"/>
    <s v="Medium"/>
  </r>
  <r>
    <x v="562"/>
    <x v="0"/>
    <s v="Woodstock"/>
    <s v="Georgia"/>
    <s v="United States"/>
    <n v="30188"/>
    <s v="US"/>
    <x v="5"/>
    <s v="TEC-AC-10000023"/>
    <s v="Technology"/>
    <s v="Accessories"/>
    <s v="Maxell 74 Minute CD-R Spindle, 50/Pack"/>
    <n v="272.61"/>
    <n v="13"/>
    <n v="0"/>
    <n v="98.139600000000002"/>
    <n v="57.56"/>
    <s v="Critical"/>
  </r>
  <r>
    <x v="244"/>
    <x v="2"/>
    <s v="Devonport"/>
    <s v="Tasmania"/>
    <s v="Australia"/>
    <m/>
    <s v="APAC"/>
    <x v="1"/>
    <s v="TEC-PH-10002570"/>
    <s v="Technology"/>
    <s v="Phones"/>
    <s v="Samsung Headset, Full Size"/>
    <n v="268.16399999999999"/>
    <n v="4"/>
    <n v="0.1"/>
    <n v="17.844000000000001"/>
    <n v="57.55"/>
    <s v="High"/>
  </r>
  <r>
    <x v="151"/>
    <x v="2"/>
    <s v="Cologne"/>
    <s v="North Rhine-Westphalia"/>
    <s v="Germany"/>
    <m/>
    <s v="EU"/>
    <x v="2"/>
    <s v="TEC-PH-10002079"/>
    <s v="Technology"/>
    <s v="Phones"/>
    <s v="Motorola Headset, with Caller ID"/>
    <n v="558.17999999999995"/>
    <n v="7"/>
    <n v="0"/>
    <n v="184.17"/>
    <n v="57.54"/>
    <s v="High"/>
  </r>
  <r>
    <x v="49"/>
    <x v="0"/>
    <s v="Padang"/>
    <s v="Sumatera Barat"/>
    <s v="Indonesia"/>
    <m/>
    <s v="APAC"/>
    <x v="11"/>
    <s v="TEC-AC-10000866"/>
    <s v="Technology"/>
    <s v="Accessories"/>
    <s v="Belkin Router, Erganomic"/>
    <n v="679.88400000000001"/>
    <n v="5"/>
    <n v="0.47"/>
    <n v="-384.96600000000001"/>
    <n v="57.54"/>
    <s v="High"/>
  </r>
  <r>
    <x v="550"/>
    <x v="1"/>
    <s v="Juárez"/>
    <s v="Chihuahua"/>
    <s v="Mexico"/>
    <m/>
    <s v="LATAM"/>
    <x v="9"/>
    <s v="FUR-TA-10002088"/>
    <s v="Furniture"/>
    <s v="Tables"/>
    <s v="Barricks Coffee Table, Adjustable Height"/>
    <n v="971.80799999999999"/>
    <n v="6"/>
    <n v="0.2"/>
    <n v="72.768000000000001"/>
    <n v="57.511000000000003"/>
    <s v="Medium"/>
  </r>
  <r>
    <x v="276"/>
    <x v="0"/>
    <s v="Brescia"/>
    <s v="Lombardy"/>
    <s v="Italy"/>
    <m/>
    <s v="EU"/>
    <x v="5"/>
    <s v="OFF-ST-10003641"/>
    <s v="Office Supplies"/>
    <s v="Storage"/>
    <s v="Fellowes Trays, Wire Frame"/>
    <n v="203.256"/>
    <n v="6"/>
    <n v="0.4"/>
    <n v="-50.904000000000003"/>
    <n v="57.51"/>
    <s v="High"/>
  </r>
  <r>
    <x v="614"/>
    <x v="2"/>
    <s v="Brisbane"/>
    <s v="Queensland"/>
    <s v="Australia"/>
    <m/>
    <s v="APAC"/>
    <x v="1"/>
    <s v="TEC-PH-10003613"/>
    <s v="Technology"/>
    <s v="Phones"/>
    <s v="Apple Signal Booster, VoIP"/>
    <n v="492.26400000000001"/>
    <n v="4"/>
    <n v="0.1"/>
    <n v="54.624000000000002"/>
    <n v="57.5"/>
    <s v="Critical"/>
  </r>
  <r>
    <x v="429"/>
    <x v="1"/>
    <s v="Copenhagen"/>
    <s v="Hovedstaden"/>
    <s v="Denmark"/>
    <m/>
    <s v="EU"/>
    <x v="9"/>
    <s v="OFF-AP-10003618"/>
    <s v="Office Supplies"/>
    <s v="Appliances"/>
    <s v="Hoover Refrigerator, Silver"/>
    <n v="527.01"/>
    <n v="2"/>
    <n v="0.5"/>
    <n v="-189.75"/>
    <n v="57.49"/>
    <s v="High"/>
  </r>
  <r>
    <x v="402"/>
    <x v="2"/>
    <s v="Charleroi"/>
    <s v="Hainaut"/>
    <s v="Belgium"/>
    <m/>
    <s v="EU"/>
    <x v="2"/>
    <s v="OFF-ST-10000624"/>
    <s v="Office Supplies"/>
    <s v="Storage"/>
    <s v="Eldon File Cart, Single Width"/>
    <n v="641.85"/>
    <n v="5"/>
    <n v="0"/>
    <n v="275.85000000000002"/>
    <n v="57.49"/>
    <s v="Medium"/>
  </r>
  <r>
    <x v="354"/>
    <x v="1"/>
    <s v="New York City"/>
    <s v="New York"/>
    <s v="United States"/>
    <n v="10011"/>
    <s v="US"/>
    <x v="0"/>
    <s v="OFF-BI-10003650"/>
    <s v="Office Supplies"/>
    <s v="Binders"/>
    <s v="GBC DocuBind 300 Electric Binding Machine"/>
    <n v="841.56799999999998"/>
    <n v="2"/>
    <n v="0.2"/>
    <n v="294.54880000000003"/>
    <n v="57.49"/>
    <s v="Medium"/>
  </r>
  <r>
    <x v="561"/>
    <x v="0"/>
    <s v="Moers"/>
    <s v="North Rhine-Westphalia"/>
    <s v="Germany"/>
    <m/>
    <s v="EU"/>
    <x v="2"/>
    <s v="OFF-ST-10001547"/>
    <s v="Office Supplies"/>
    <s v="Storage"/>
    <s v="Rogers Lockers, Industrial"/>
    <n v="1145.3399999999999"/>
    <n v="6"/>
    <n v="0.1"/>
    <n v="356.22"/>
    <n v="57.48"/>
    <s v="Medium"/>
  </r>
  <r>
    <x v="452"/>
    <x v="0"/>
    <s v="Heidelberg"/>
    <s v="Baden-Württemberg"/>
    <s v="Germany"/>
    <m/>
    <s v="EU"/>
    <x v="2"/>
    <s v="FUR-FU-10000368"/>
    <s v="Furniture"/>
    <s v="Furnishings"/>
    <s v="Deflect-O Frame, Durable"/>
    <n v="963.63"/>
    <n v="9"/>
    <n v="0"/>
    <n v="395.01"/>
    <n v="57.45"/>
    <s v="Medium"/>
  </r>
  <r>
    <x v="427"/>
    <x v="0"/>
    <s v="Birmingham"/>
    <s v="England"/>
    <s v="United Kingdom"/>
    <m/>
    <s v="EU"/>
    <x v="9"/>
    <s v="FUR-BO-10000596"/>
    <s v="Furniture"/>
    <s v="Bookcases"/>
    <s v="Sauder Classic Bookcase, Mobile"/>
    <n v="657.76499999999999"/>
    <n v="3"/>
    <n v="0.5"/>
    <n v="-65.834999999999994"/>
    <n v="57.43"/>
    <s v="Medium"/>
  </r>
  <r>
    <x v="575"/>
    <x v="0"/>
    <s v="Beijing"/>
    <s v="Beijing"/>
    <s v="China"/>
    <m/>
    <s v="APAC"/>
    <x v="8"/>
    <s v="TEC-CO-10000663"/>
    <s v="Technology"/>
    <s v="Copiers"/>
    <s v="HP Fax Machine, High-Speed"/>
    <n v="894.42"/>
    <n v="3"/>
    <n v="0"/>
    <n v="62.55"/>
    <n v="57.43"/>
    <s v="Medium"/>
  </r>
  <r>
    <x v="171"/>
    <x v="2"/>
    <s v="Bangkok"/>
    <s v="Bangkok"/>
    <s v="Thailand"/>
    <m/>
    <s v="APAC"/>
    <x v="11"/>
    <s v="TEC-CO-10004998"/>
    <s v="Technology"/>
    <s v="Copiers"/>
    <s v="HP Fax and Copier, Color"/>
    <n v="439.3116"/>
    <n v="4"/>
    <n v="0.37"/>
    <n v="34.791600000000003"/>
    <n v="57.39"/>
    <s v="Low"/>
  </r>
  <r>
    <x v="237"/>
    <x v="0"/>
    <s v="Newcastle"/>
    <s v="New South Wales"/>
    <s v="Australia"/>
    <m/>
    <s v="APAC"/>
    <x v="1"/>
    <s v="FUR-CH-10002749"/>
    <s v="Furniture"/>
    <s v="Chairs"/>
    <s v="SAFCO Chairmat, Black"/>
    <n v="361.55700000000002"/>
    <n v="7"/>
    <n v="0.1"/>
    <n v="28.077000000000002"/>
    <n v="57.39"/>
    <s v="Medium"/>
  </r>
  <r>
    <x v="124"/>
    <x v="1"/>
    <s v="Medina"/>
    <s v="Al Madinah"/>
    <s v="Saudi Arabia"/>
    <m/>
    <s v="EMEA"/>
    <x v="7"/>
    <s v="OFF-CUI-10003993"/>
    <s v="Office Supplies"/>
    <s v="Appliances"/>
    <s v="Cuisinart Microwave, Red"/>
    <n v="556.91999999999996"/>
    <n v="2"/>
    <n v="0"/>
    <n v="150.36000000000001"/>
    <n v="57.39"/>
    <s v="Medium"/>
  </r>
  <r>
    <x v="335"/>
    <x v="1"/>
    <s v="Brasília"/>
    <s v="Federal District"/>
    <s v="Brazil"/>
    <m/>
    <s v="LATAM"/>
    <x v="5"/>
    <s v="TEC-AC-10001047"/>
    <s v="Technology"/>
    <s v="Accessories"/>
    <s v="SanDisk Router, Erganomic"/>
    <n v="169.44"/>
    <n v="1"/>
    <n v="0"/>
    <n v="84.72"/>
    <n v="57.381"/>
    <s v="Critical"/>
  </r>
  <r>
    <x v="429"/>
    <x v="1"/>
    <s v="Vernon"/>
    <s v="Upper Normandy"/>
    <s v="France"/>
    <m/>
    <s v="EU"/>
    <x v="2"/>
    <s v="FUR-CH-10001726"/>
    <s v="Furniture"/>
    <s v="Chairs"/>
    <s v="Office Star Steel Folding Chair, Adjustable"/>
    <n v="508.68"/>
    <n v="6"/>
    <n v="0.1"/>
    <n v="214.74"/>
    <n v="57.37"/>
    <s v="High"/>
  </r>
  <r>
    <x v="313"/>
    <x v="2"/>
    <s v="Zhuhai"/>
    <s v="Guangdong"/>
    <s v="China"/>
    <m/>
    <s v="APAC"/>
    <x v="8"/>
    <s v="FUR-CH-10002626"/>
    <s v="Furniture"/>
    <s v="Chairs"/>
    <s v="Hon Steel Folding Chair, Adjustable"/>
    <n v="335.64"/>
    <n v="4"/>
    <n v="0"/>
    <n v="164.4"/>
    <n v="57.37"/>
    <s v="High"/>
  </r>
  <r>
    <x v="495"/>
    <x v="0"/>
    <s v="Issy-les-Moulineaux"/>
    <s v="Ile-de-France"/>
    <s v="France"/>
    <m/>
    <s v="EU"/>
    <x v="2"/>
    <s v="TEC-CO-10001628"/>
    <s v="Technology"/>
    <s v="Copiers"/>
    <s v="Sharp Personal Copier, Digital"/>
    <n v="203.38800000000001"/>
    <n v="2"/>
    <n v="0.15"/>
    <n v="83.748000000000005"/>
    <n v="57.36"/>
    <s v="Critical"/>
  </r>
  <r>
    <x v="601"/>
    <x v="2"/>
    <s v="Haguenau"/>
    <s v="Alsace"/>
    <s v="France"/>
    <m/>
    <s v="EU"/>
    <x v="2"/>
    <s v="TEC-PH-10000956"/>
    <s v="Technology"/>
    <s v="Phones"/>
    <s v="Motorola Speaker Phone, with Caller ID"/>
    <n v="330.93900000000002"/>
    <n v="3"/>
    <n v="0.15"/>
    <n v="27.189"/>
    <n v="57.36"/>
    <s v="High"/>
  </r>
  <r>
    <x v="302"/>
    <x v="1"/>
    <s v="Torreón"/>
    <s v="Coahuila"/>
    <s v="Mexico"/>
    <m/>
    <s v="LATAM"/>
    <x v="9"/>
    <s v="OFF-AP-10003538"/>
    <s v="Office Supplies"/>
    <s v="Appliances"/>
    <s v="Hamilton Beach Microwave, Silver"/>
    <n v="944.2"/>
    <n v="5"/>
    <n v="0"/>
    <n v="217.1"/>
    <n v="57.341999999999999"/>
    <s v="Medium"/>
  </r>
  <r>
    <x v="473"/>
    <x v="0"/>
    <s v="Cairns"/>
    <s v="Queensland"/>
    <s v="Australia"/>
    <m/>
    <s v="APAC"/>
    <x v="1"/>
    <s v="TEC-CO-10002812"/>
    <s v="Technology"/>
    <s v="Copiers"/>
    <s v="Canon Ink, Color"/>
    <n v="356.61599999999999"/>
    <n v="4"/>
    <n v="0.4"/>
    <n v="-124.824"/>
    <n v="57.34"/>
    <s v="High"/>
  </r>
  <r>
    <x v="509"/>
    <x v="0"/>
    <s v="Santiago de los Caballeros"/>
    <s v="Santiago"/>
    <s v="Dominican Republic"/>
    <m/>
    <s v="LATAM"/>
    <x v="10"/>
    <s v="FUR-TA-10000519"/>
    <s v="Furniture"/>
    <s v="Tables"/>
    <s v="Bevis Computer Table, Fully Assembled"/>
    <n v="692.32799999999997"/>
    <n v="7"/>
    <n v="0.7"/>
    <n v="-1315.5519999999999"/>
    <n v="57.332999999999998"/>
    <s v="Medium"/>
  </r>
  <r>
    <x v="188"/>
    <x v="0"/>
    <s v="Panama City"/>
    <s v="Panama"/>
    <s v="Panama"/>
    <m/>
    <s v="LATAM"/>
    <x v="2"/>
    <s v="TEC-CO-10000534"/>
    <s v="Technology"/>
    <s v="Copiers"/>
    <s v="Sharp Copy Machine, Color"/>
    <n v="672.10415999999998"/>
    <n v="7"/>
    <n v="0.40200000000000002"/>
    <n v="-429.41584"/>
    <n v="57.325000000000003"/>
    <s v="Medium"/>
  </r>
  <r>
    <x v="166"/>
    <x v="0"/>
    <s v="Reutlingen"/>
    <s v="Baden-Württemberg"/>
    <s v="Germany"/>
    <m/>
    <s v="EU"/>
    <x v="2"/>
    <s v="OFF-SU-10000906"/>
    <s v="Office Supplies"/>
    <s v="Supplies"/>
    <s v="Fiskars Shears, High Speed"/>
    <n v="190.56"/>
    <n v="4"/>
    <n v="0"/>
    <n v="93.36"/>
    <n v="57.32"/>
    <s v="Critical"/>
  </r>
  <r>
    <x v="644"/>
    <x v="0"/>
    <s v="Newcastle"/>
    <s v="New South Wales"/>
    <s v="Australia"/>
    <m/>
    <s v="APAC"/>
    <x v="1"/>
    <s v="TEC-AC-10001995"/>
    <s v="Technology"/>
    <s v="Accessories"/>
    <s v="Logitech Router, USB"/>
    <n v="891.10799999999995"/>
    <n v="4"/>
    <n v="0.1"/>
    <n v="257.38799999999998"/>
    <n v="57.32"/>
    <s v="High"/>
  </r>
  <r>
    <x v="171"/>
    <x v="2"/>
    <s v="New York City"/>
    <s v="New York"/>
    <s v="United States"/>
    <n v="10024"/>
    <s v="US"/>
    <x v="0"/>
    <s v="TEC-PH-10004093"/>
    <s v="Technology"/>
    <s v="Phones"/>
    <s v="Panasonic Kx-TS550"/>
    <n v="275.94"/>
    <n v="6"/>
    <n v="0"/>
    <n v="80.022599999999997"/>
    <n v="57.31"/>
    <s v="High"/>
  </r>
  <r>
    <x v="559"/>
    <x v="0"/>
    <s v="Jos"/>
    <s v="Plateau"/>
    <s v="Nigeria"/>
    <m/>
    <s v="Africa"/>
    <x v="3"/>
    <s v="FUR-DAN-10003065"/>
    <s v="Furniture"/>
    <s v="Bookcases"/>
    <s v="Dania Library with Doors, Traditional"/>
    <n v="217.44"/>
    <n v="2"/>
    <n v="0.7"/>
    <n v="-427.68"/>
    <n v="57.31"/>
    <s v="Critical"/>
  </r>
  <r>
    <x v="37"/>
    <x v="0"/>
    <s v="Dhaka"/>
    <s v="Dhaka"/>
    <s v="Bangladesh"/>
    <m/>
    <s v="APAC"/>
    <x v="6"/>
    <s v="TEC-CO-10002316"/>
    <s v="Technology"/>
    <s v="Copiers"/>
    <s v="Brother Personal Copier, Laser"/>
    <n v="285.77999999999997"/>
    <n v="2"/>
    <n v="0"/>
    <n v="71.400000000000006"/>
    <n v="57.3"/>
    <s v="Critical"/>
  </r>
  <r>
    <x v="529"/>
    <x v="0"/>
    <s v="Bamako"/>
    <s v="Bamako"/>
    <s v="Mali"/>
    <m/>
    <s v="Africa"/>
    <x v="3"/>
    <s v="TEC-EPS-10003962"/>
    <s v="Technology"/>
    <s v="Machines"/>
    <s v="Epson Card Printer, Durable"/>
    <n v="680.28"/>
    <n v="4"/>
    <n v="0"/>
    <n v="231.24"/>
    <n v="57.3"/>
    <s v="Medium"/>
  </r>
  <r>
    <x v="210"/>
    <x v="1"/>
    <s v="Wellington"/>
    <s v="Wellington"/>
    <s v="New Zealand"/>
    <m/>
    <s v="APAC"/>
    <x v="1"/>
    <s v="TEC-CO-10002696"/>
    <s v="Technology"/>
    <s v="Copiers"/>
    <s v="Hewlett Personal Copier, Color"/>
    <n v="582.84"/>
    <n v="4"/>
    <n v="0"/>
    <n v="262.2"/>
    <n v="57.29"/>
    <s v="High"/>
  </r>
  <r>
    <x v="327"/>
    <x v="1"/>
    <s v="Adelaide"/>
    <s v="South Australia"/>
    <s v="Australia"/>
    <m/>
    <s v="APAC"/>
    <x v="1"/>
    <s v="FUR-CH-10000432"/>
    <s v="Furniture"/>
    <s v="Chairs"/>
    <s v="Harbour Creations Swivel Stool, Adjustable"/>
    <n v="493.04700000000003"/>
    <n v="3"/>
    <n v="0.1"/>
    <n v="-21.933"/>
    <n v="57.26"/>
    <s v="High"/>
  </r>
  <r>
    <x v="259"/>
    <x v="1"/>
    <s v="Basel"/>
    <s v="Basel-Stadt"/>
    <s v="Switzerland"/>
    <m/>
    <s v="EU"/>
    <x v="2"/>
    <s v="OFF-AR-10000475"/>
    <s v="Office Supplies"/>
    <s v="Art"/>
    <s v="Sanford Canvas, Blue"/>
    <n v="151.56"/>
    <n v="3"/>
    <n v="0"/>
    <n v="43.92"/>
    <n v="57.25"/>
    <s v="Critical"/>
  </r>
  <r>
    <x v="718"/>
    <x v="2"/>
    <s v="Shanghai"/>
    <s v="Shanghai"/>
    <s v="China"/>
    <m/>
    <s v="APAC"/>
    <x v="8"/>
    <s v="FUR-BO-10001192"/>
    <s v="Furniture"/>
    <s v="Bookcases"/>
    <s v="Bush Library with Doors, Mobile"/>
    <n v="366.84"/>
    <n v="1"/>
    <n v="0"/>
    <n v="157.74"/>
    <n v="57.23"/>
    <s v="High"/>
  </r>
  <r>
    <x v="328"/>
    <x v="0"/>
    <s v="Bangkok"/>
    <s v="Bangkok"/>
    <s v="Thailand"/>
    <m/>
    <s v="APAC"/>
    <x v="11"/>
    <s v="TEC-CO-10000427"/>
    <s v="Technology"/>
    <s v="Copiers"/>
    <s v="HP Fax Machine, Color"/>
    <n v="379.73880000000003"/>
    <n v="2"/>
    <n v="0.37"/>
    <n v="-36.181199999999997"/>
    <n v="57.21"/>
    <s v="High"/>
  </r>
  <r>
    <x v="606"/>
    <x v="0"/>
    <s v="Budapest"/>
    <s v="Budapest"/>
    <s v="Hungary"/>
    <m/>
    <s v="EMEA"/>
    <x v="7"/>
    <s v="TEC-HP -10003894"/>
    <s v="Technology"/>
    <s v="Copiers"/>
    <s v="HP Wireless Fax, Laser"/>
    <n v="720.42"/>
    <n v="2"/>
    <n v="0"/>
    <n v="43.2"/>
    <n v="57.21"/>
    <s v="Medium"/>
  </r>
  <r>
    <x v="170"/>
    <x v="1"/>
    <s v="Dallas"/>
    <s v="Texas"/>
    <s v="United States"/>
    <n v="75217"/>
    <s v="US"/>
    <x v="2"/>
    <s v="TEC-PH-10003012"/>
    <s v="Technology"/>
    <s v="Phones"/>
    <s v="Nortel Meridian M3904 Professional Digital phone"/>
    <n v="369.57600000000002"/>
    <n v="3"/>
    <n v="0.2"/>
    <n v="41.577300000000001"/>
    <n v="57.2"/>
    <s v="Medium"/>
  </r>
  <r>
    <x v="528"/>
    <x v="0"/>
    <s v="Noisy-le-Sec"/>
    <s v="Ile-de-France"/>
    <s v="France"/>
    <m/>
    <s v="EU"/>
    <x v="2"/>
    <s v="FUR-CH-10004255"/>
    <s v="Furniture"/>
    <s v="Chairs"/>
    <s v="SAFCO Executive Leather Armchair, Red"/>
    <n v="830.57399999999996"/>
    <n v="2"/>
    <n v="0.1"/>
    <n v="-83.105999999999995"/>
    <n v="57.18"/>
    <s v="Medium"/>
  </r>
  <r>
    <x v="163"/>
    <x v="0"/>
    <s v="Punta Arenas"/>
    <s v="Magallanes y Antártica Chilena"/>
    <s v="Chile"/>
    <m/>
    <s v="LATAM"/>
    <x v="5"/>
    <s v="TEC-PH-10002871"/>
    <s v="Technology"/>
    <s v="Phones"/>
    <s v="Motorola Audio Dock, with Caller ID"/>
    <n v="577.9"/>
    <n v="5"/>
    <n v="0"/>
    <n v="167.5"/>
    <n v="57.177"/>
    <s v="High"/>
  </r>
  <r>
    <x v="656"/>
    <x v="0"/>
    <s v="Santiago de Cuba"/>
    <s v="Santiago de Cuba"/>
    <s v="Cuba"/>
    <m/>
    <s v="LATAM"/>
    <x v="10"/>
    <s v="FUR-TA-10004840"/>
    <s v="Furniture"/>
    <s v="Tables"/>
    <s v="Hon Conference Table, Adjustable Height"/>
    <n v="1847.34"/>
    <n v="3"/>
    <n v="0"/>
    <n v="406.38"/>
    <n v="57.170999999999999"/>
    <s v="Medium"/>
  </r>
  <r>
    <x v="326"/>
    <x v="0"/>
    <s v="Galway"/>
    <s v="Galway"/>
    <s v="Ireland"/>
    <m/>
    <s v="EU"/>
    <x v="9"/>
    <s v="FUR-CH-10000133"/>
    <s v="Furniture"/>
    <s v="Chairs"/>
    <s v="Harbour Creations Steel Folding Chair, Black"/>
    <n v="238.65"/>
    <n v="5"/>
    <n v="0.5"/>
    <n v="-162.30000000000001"/>
    <n v="57.17"/>
    <s v="High"/>
  </r>
  <r>
    <x v="21"/>
    <x v="1"/>
    <s v="Adelaide"/>
    <s v="South Australia"/>
    <s v="Australia"/>
    <m/>
    <s v="APAC"/>
    <x v="1"/>
    <s v="FUR-FU-10001477"/>
    <s v="Furniture"/>
    <s v="Furnishings"/>
    <s v="Rubbermaid Stacking Tray, Black"/>
    <n v="158.76"/>
    <n v="7"/>
    <n v="0.1"/>
    <n v="21"/>
    <n v="57.12"/>
    <s v="Critical"/>
  </r>
  <r>
    <x v="199"/>
    <x v="0"/>
    <s v="Detroit"/>
    <s v="Michigan"/>
    <s v="United States"/>
    <n v="48227"/>
    <s v="US"/>
    <x v="2"/>
    <s v="FUR-TA-10004534"/>
    <s v="Furniture"/>
    <s v="Tables"/>
    <s v="Bevis 44 x 96 Conference Tables"/>
    <n v="411.8"/>
    <n v="2"/>
    <n v="0"/>
    <n v="70.006"/>
    <n v="57.12"/>
    <s v="High"/>
  </r>
  <r>
    <x v="270"/>
    <x v="0"/>
    <s v="Los Angeles"/>
    <s v="California"/>
    <s v="United States"/>
    <n v="90036"/>
    <s v="US"/>
    <x v="4"/>
    <s v="FUR-CH-10003973"/>
    <s v="Furniture"/>
    <s v="Chairs"/>
    <s v="GuestStacker Chair with Chrome Finish Legs"/>
    <n v="594.81600000000003"/>
    <n v="2"/>
    <n v="0.2"/>
    <n v="59.4816"/>
    <n v="57.12"/>
    <s v="Medium"/>
  </r>
  <r>
    <x v="598"/>
    <x v="0"/>
    <s v="Kolhapur"/>
    <s v="Maharashtra"/>
    <s v="India"/>
    <m/>
    <s v="APAC"/>
    <x v="6"/>
    <s v="FUR-BO-10002031"/>
    <s v="Furniture"/>
    <s v="Bookcases"/>
    <s v="Sauder Classic Bookcase, Pine"/>
    <n v="874.68"/>
    <n v="2"/>
    <n v="0"/>
    <n v="192.42"/>
    <n v="57.11"/>
    <s v="Medium"/>
  </r>
  <r>
    <x v="713"/>
    <x v="1"/>
    <s v="Khartoum"/>
    <s v="Khartoum"/>
    <s v="Sudan"/>
    <m/>
    <s v="Africa"/>
    <x v="3"/>
    <s v="TEC-SHA-10001309"/>
    <s v="Technology"/>
    <s v="Copiers"/>
    <s v="Sharp Fax Machine, Digital"/>
    <n v="590.58000000000004"/>
    <n v="2"/>
    <n v="0"/>
    <n v="0"/>
    <n v="57.11"/>
    <s v="Medium"/>
  </r>
  <r>
    <x v="688"/>
    <x v="0"/>
    <s v="Matsubara"/>
    <s v="Oita"/>
    <s v="Japan"/>
    <m/>
    <s v="APAC"/>
    <x v="8"/>
    <s v="FUR-BO-10001147"/>
    <s v="Furniture"/>
    <s v="Bookcases"/>
    <s v="Bush Floating Shelf Set, Metal"/>
    <n v="512.19000000000005"/>
    <n v="3"/>
    <n v="0"/>
    <n v="133.11000000000001"/>
    <n v="57.08"/>
    <s v="Medium"/>
  </r>
  <r>
    <x v="723"/>
    <x v="1"/>
    <s v="Bangkok"/>
    <s v="Bangkok"/>
    <s v="Thailand"/>
    <m/>
    <s v="APAC"/>
    <x v="11"/>
    <s v="OFF-ST-10000546"/>
    <s v="Office Supplies"/>
    <s v="Storage"/>
    <s v="Tenex Lockers, Wire Frame"/>
    <n v="1077.066"/>
    <n v="10"/>
    <n v="0.47"/>
    <n v="-61.134"/>
    <n v="57.08"/>
    <s v="Medium"/>
  </r>
  <r>
    <x v="743"/>
    <x v="0"/>
    <s v="Wenzhou"/>
    <s v="Zhejiang"/>
    <s v="China"/>
    <m/>
    <s v="APAC"/>
    <x v="8"/>
    <s v="TEC-AC-10000861"/>
    <s v="Technology"/>
    <s v="Accessories"/>
    <s v="SanDisk Router, Erganomic"/>
    <n v="254.16"/>
    <n v="1"/>
    <n v="0"/>
    <n v="40.65"/>
    <n v="57.07"/>
    <s v="Medium"/>
  </r>
  <r>
    <x v="715"/>
    <x v="1"/>
    <s v="Auckland"/>
    <s v="Auckland"/>
    <s v="New Zealand"/>
    <m/>
    <s v="APAC"/>
    <x v="1"/>
    <s v="FUR-BO-10001872"/>
    <s v="Furniture"/>
    <s v="Bookcases"/>
    <s v="Bush Stackable Bookrack, Pine"/>
    <n v="449.49599999999998"/>
    <n v="6"/>
    <n v="0.4"/>
    <n v="-30.024000000000001"/>
    <n v="57.05"/>
    <s v="High"/>
  </r>
  <r>
    <x v="257"/>
    <x v="0"/>
    <s v="Castrop-Rauxel"/>
    <s v="North Rhine-Westphalia"/>
    <s v="Germany"/>
    <m/>
    <s v="EU"/>
    <x v="2"/>
    <s v="FUR-TA-10002789"/>
    <s v="Furniture"/>
    <s v="Tables"/>
    <s v="Hon Coffee Table, with Bottom Storage"/>
    <n v="616.005"/>
    <n v="3"/>
    <n v="0.35"/>
    <n v="142.155"/>
    <n v="57.04"/>
    <s v="High"/>
  </r>
  <r>
    <x v="116"/>
    <x v="0"/>
    <s v="Celle"/>
    <s v="Lower Saxony"/>
    <s v="Germany"/>
    <m/>
    <s v="EU"/>
    <x v="2"/>
    <s v="TEC-PH-10002623"/>
    <s v="Technology"/>
    <s v="Phones"/>
    <s v="Cisco Smart Phone, with Caller ID"/>
    <n v="2616.96"/>
    <n v="4"/>
    <n v="0"/>
    <n v="1151.4000000000001"/>
    <n v="57.03"/>
    <s v="High"/>
  </r>
  <r>
    <x v="685"/>
    <x v="0"/>
    <s v="Mount Isa"/>
    <s v="Queensland"/>
    <s v="Australia"/>
    <m/>
    <s v="APAC"/>
    <x v="1"/>
    <s v="FUR-TA-10001226"/>
    <s v="Furniture"/>
    <s v="Tables"/>
    <s v="Hon Conference Table, Rectangular"/>
    <n v="1102.8599999999999"/>
    <n v="2"/>
    <n v="0.4"/>
    <n v="55.14"/>
    <n v="57.03"/>
    <s v="Medium"/>
  </r>
  <r>
    <x v="671"/>
    <x v="1"/>
    <s v="Manila"/>
    <s v="National Capital"/>
    <s v="Philippines"/>
    <m/>
    <s v="APAC"/>
    <x v="11"/>
    <s v="FUR-FU-10001246"/>
    <s v="Furniture"/>
    <s v="Furnishings"/>
    <s v="Advantus Frame, Durable"/>
    <n v="730.01250000000005"/>
    <n v="9"/>
    <n v="0.25"/>
    <n v="-38.947499999999998"/>
    <n v="57.02"/>
    <s v="High"/>
  </r>
  <r>
    <x v="7"/>
    <x v="1"/>
    <s v="Manila"/>
    <s v="National Capital"/>
    <s v="Philippines"/>
    <m/>
    <s v="APAC"/>
    <x v="11"/>
    <s v="FUR-BO-10001934"/>
    <s v="Furniture"/>
    <s v="Bookcases"/>
    <s v="Bush Library with Doors, Metal"/>
    <n v="945.82799999999997"/>
    <n v="4"/>
    <n v="0.35"/>
    <n v="-392.892"/>
    <n v="57.02"/>
    <s v="Medium"/>
  </r>
  <r>
    <x v="726"/>
    <x v="0"/>
    <s v="Fort Worth"/>
    <s v="Texas"/>
    <s v="United States"/>
    <n v="76106"/>
    <s v="US"/>
    <x v="2"/>
    <s v="FUR-CH-10001973"/>
    <s v="Furniture"/>
    <s v="Chairs"/>
    <s v="Office Star Flex Back Scooter Chair with White Frame"/>
    <n v="388.43"/>
    <n v="5"/>
    <n v="0.3"/>
    <n v="-88.784000000000006"/>
    <n v="57.01"/>
    <s v="Critical"/>
  </r>
  <r>
    <x v="16"/>
    <x v="1"/>
    <s v="Zapopan"/>
    <s v="Jalisco"/>
    <s v="Mexico"/>
    <m/>
    <s v="LATAM"/>
    <x v="9"/>
    <s v="OFF-ST-10002251"/>
    <s v="Office Supplies"/>
    <s v="Storage"/>
    <s v="Fellowes Shelving, Wire Frame"/>
    <n v="151.76"/>
    <n v="4"/>
    <n v="0"/>
    <n v="75.84"/>
    <n v="57"/>
    <s v="Critical"/>
  </r>
  <r>
    <x v="779"/>
    <x v="1"/>
    <s v="Targu Jiu"/>
    <s v="Gorj"/>
    <s v="Romania"/>
    <m/>
    <s v="EMEA"/>
    <x v="7"/>
    <s v="FUR-NOV-10000847"/>
    <s v="Furniture"/>
    <s v="Chairs"/>
    <s v="Novimex Executive Leather Armchair, Adjustable"/>
    <n v="455.52"/>
    <n v="1"/>
    <n v="0"/>
    <n v="59.19"/>
    <n v="57"/>
    <s v="Low"/>
  </r>
  <r>
    <x v="39"/>
    <x v="0"/>
    <s v="Bogotá"/>
    <s v="Bogota"/>
    <s v="Colombia"/>
    <m/>
    <s v="LATAM"/>
    <x v="5"/>
    <s v="TEC-AC-10000890"/>
    <s v="Technology"/>
    <s v="Accessories"/>
    <s v="Belkin Router, USB"/>
    <n v="1035.8399999999999"/>
    <n v="6"/>
    <n v="0"/>
    <n v="352.08"/>
    <n v="56.996000000000002"/>
    <s v="Medium"/>
  </r>
  <r>
    <x v="275"/>
    <x v="0"/>
    <s v="Kinshasa"/>
    <s v="Kinshasa"/>
    <s v="Democratic Republic of the Congo"/>
    <m/>
    <s v="Africa"/>
    <x v="3"/>
    <s v="FUR-IKE-10003053"/>
    <s v="Furniture"/>
    <s v="Bookcases"/>
    <s v="Ikea 3-Shelf Cabinet, Mobile"/>
    <n v="289.92"/>
    <n v="2"/>
    <n v="0"/>
    <n v="69.540000000000006"/>
    <n v="56.99"/>
    <s v="Critical"/>
  </r>
  <r>
    <x v="343"/>
    <x v="1"/>
    <s v="Auckland"/>
    <s v="Auckland"/>
    <s v="New Zealand"/>
    <m/>
    <s v="APAC"/>
    <x v="1"/>
    <s v="FUR-TA-10003583"/>
    <s v="Furniture"/>
    <s v="Tables"/>
    <s v="Lesro Computer Table, with Bottom Storage"/>
    <n v="516.63599999999997"/>
    <n v="2"/>
    <n v="0.4"/>
    <n v="-155.00399999999999"/>
    <n v="56.98"/>
    <s v="High"/>
  </r>
  <r>
    <x v="525"/>
    <x v="0"/>
    <s v="Berlin"/>
    <s v="Berlin"/>
    <s v="Germany"/>
    <m/>
    <s v="EU"/>
    <x v="2"/>
    <s v="FUR-CH-10004047"/>
    <s v="Furniture"/>
    <s v="Chairs"/>
    <s v="SAFCO Rocking Chair, Adjustable"/>
    <n v="769.44"/>
    <n v="7"/>
    <n v="0.2"/>
    <n v="153.72"/>
    <n v="56.97"/>
    <s v="Medium"/>
  </r>
  <r>
    <x v="716"/>
    <x v="0"/>
    <s v="Mexico City"/>
    <s v="Distrito Federal"/>
    <s v="Mexico"/>
    <m/>
    <s v="LATAM"/>
    <x v="9"/>
    <s v="FUR-CH-10002780"/>
    <s v="Furniture"/>
    <s v="Chairs"/>
    <s v="Office Star Executive Leather Armchair, Black"/>
    <n v="1246.48"/>
    <n v="5"/>
    <n v="0.2"/>
    <n v="-140.32"/>
    <n v="56.941000000000003"/>
    <s v="Medium"/>
  </r>
  <r>
    <x v="749"/>
    <x v="0"/>
    <s v="Essen"/>
    <s v="North Rhine-Westphalia"/>
    <s v="Germany"/>
    <m/>
    <s v="EU"/>
    <x v="2"/>
    <s v="FUR-BO-10003828"/>
    <s v="Furniture"/>
    <s v="Bookcases"/>
    <s v="Bush 3-Shelf Cabinet, Metal"/>
    <n v="771.28200000000004"/>
    <n v="6"/>
    <n v="0.1"/>
    <n v="162.702"/>
    <n v="56.93"/>
    <s v="Medium"/>
  </r>
  <r>
    <x v="175"/>
    <x v="0"/>
    <s v="Tegucigalpa"/>
    <s v="Francisco Morazán"/>
    <s v="Honduras"/>
    <m/>
    <s v="LATAM"/>
    <x v="2"/>
    <s v="FUR-BO-10003631"/>
    <s v="Furniture"/>
    <s v="Bookcases"/>
    <s v="Safco Stackable Bookrack, Mobile"/>
    <n v="417.14400000000001"/>
    <n v="7"/>
    <n v="0.4"/>
    <n v="-97.355999999999995"/>
    <n v="56.93"/>
    <s v="Low"/>
  </r>
  <r>
    <x v="144"/>
    <x v="0"/>
    <s v="Ingolstadt"/>
    <s v="Bavaria"/>
    <s v="Germany"/>
    <m/>
    <s v="EU"/>
    <x v="2"/>
    <s v="OFF-ST-10003018"/>
    <s v="Office Supplies"/>
    <s v="Storage"/>
    <s v="Smead File Cart, Industrial"/>
    <n v="346.68"/>
    <n v="3"/>
    <n v="0.1"/>
    <n v="69.3"/>
    <n v="56.92"/>
    <s v="Medium"/>
  </r>
  <r>
    <x v="399"/>
    <x v="2"/>
    <s v="Malegaon"/>
    <s v="Maharashtra"/>
    <s v="India"/>
    <m/>
    <s v="APAC"/>
    <x v="6"/>
    <s v="TEC-PH-10003075"/>
    <s v="Technology"/>
    <s v="Phones"/>
    <s v="Samsung Signal Booster, Full Size"/>
    <n v="413.64"/>
    <n v="3"/>
    <n v="0"/>
    <n v="8.19"/>
    <n v="56.92"/>
    <s v="High"/>
  </r>
  <r>
    <x v="93"/>
    <x v="0"/>
    <s v="Paris"/>
    <s v="Ile-de-France"/>
    <s v="France"/>
    <m/>
    <s v="EU"/>
    <x v="2"/>
    <s v="TEC-PH-10003492"/>
    <s v="Technology"/>
    <s v="Phones"/>
    <s v="Cisco Audio Dock, Full Size"/>
    <n v="467.56799999999998"/>
    <n v="3"/>
    <n v="0.15"/>
    <n v="-7.1999999999999995E-2"/>
    <n v="56.9"/>
    <s v="Low"/>
  </r>
  <r>
    <x v="518"/>
    <x v="0"/>
    <s v="Mobile"/>
    <s v="Alabama"/>
    <s v="United States"/>
    <n v="36608"/>
    <s v="US"/>
    <x v="5"/>
    <s v="FUR-CH-10004853"/>
    <s v="Furniture"/>
    <s v="Chairs"/>
    <s v="Global Manager's Adjustable Task Chair, Storm"/>
    <n v="1056.8599999999999"/>
    <n v="7"/>
    <n v="0"/>
    <n v="306.48939999999999"/>
    <n v="56.9"/>
    <s v="Medium"/>
  </r>
  <r>
    <x v="90"/>
    <x v="0"/>
    <s v="Wheeling"/>
    <s v="West Virginia"/>
    <s v="United States"/>
    <n v="26003"/>
    <s v="US"/>
    <x v="0"/>
    <s v="FUR-TA-10001932"/>
    <s v="Furniture"/>
    <s v="Tables"/>
    <s v="Chromcraft 48&quot; x 96&quot; Racetrack Double Pedestal Table"/>
    <n v="673.34400000000005"/>
    <n v="3"/>
    <n v="0.3"/>
    <n v="-76.953599999999994"/>
    <n v="56.9"/>
    <s v="Medium"/>
  </r>
  <r>
    <x v="266"/>
    <x v="0"/>
    <s v="Bourges"/>
    <s v="Centre"/>
    <s v="France"/>
    <m/>
    <s v="EU"/>
    <x v="2"/>
    <s v="FUR-BO-10003541"/>
    <s v="Furniture"/>
    <s v="Bookcases"/>
    <s v="Bush Classic Bookcase, Metal"/>
    <n v="370.92599999999999"/>
    <n v="1"/>
    <n v="0.1"/>
    <n v="98.885999999999996"/>
    <n v="56.89"/>
    <s v="High"/>
  </r>
  <r>
    <x v="534"/>
    <x v="0"/>
    <s v="Chicago"/>
    <s v="Illinois"/>
    <s v="United States"/>
    <n v="60610"/>
    <s v="US"/>
    <x v="2"/>
    <s v="FUR-TA-10004289"/>
    <s v="Furniture"/>
    <s v="Tables"/>
    <s v="BoxOffice By Design Rectangular and Half-Moon Meeting Room Tables"/>
    <n v="765.625"/>
    <n v="7"/>
    <n v="0.5"/>
    <n v="-566.5625"/>
    <n v="56.87"/>
    <s v="Medium"/>
  </r>
  <r>
    <x v="789"/>
    <x v="0"/>
    <s v="Guadalajara"/>
    <s v="Jalisco"/>
    <s v="Mexico"/>
    <m/>
    <s v="LATAM"/>
    <x v="9"/>
    <s v="FUR-BO-10004899"/>
    <s v="Furniture"/>
    <s v="Bookcases"/>
    <s v="Safco Floating Shelf Set, Pine"/>
    <n v="739.53599999999994"/>
    <n v="7"/>
    <n v="0.2"/>
    <n v="-166.404"/>
    <n v="56.866"/>
    <s v="Medium"/>
  </r>
  <r>
    <x v="612"/>
    <x v="0"/>
    <s v="Tegucigalpa"/>
    <s v="Francisco Morazán"/>
    <s v="Honduras"/>
    <m/>
    <s v="LATAM"/>
    <x v="2"/>
    <s v="FUR-TA-10000486"/>
    <s v="Furniture"/>
    <s v="Tables"/>
    <s v="Barricks Wood Table, Adjustable Height"/>
    <n v="622.94399999999996"/>
    <n v="6"/>
    <n v="0.7"/>
    <n v="-456.93599999999998"/>
    <n v="56.851999999999997"/>
    <s v="Medium"/>
  </r>
  <r>
    <x v="340"/>
    <x v="1"/>
    <s v="Villeneuve-d'Ascq"/>
    <s v="Nord-Pas-de-Calais"/>
    <s v="France"/>
    <m/>
    <s v="EU"/>
    <x v="2"/>
    <s v="OFF-AP-10004869"/>
    <s v="Office Supplies"/>
    <s v="Appliances"/>
    <s v="KitchenAid Toaster, White"/>
    <n v="450.68400000000003"/>
    <n v="6"/>
    <n v="0.1"/>
    <n v="150.084"/>
    <n v="56.85"/>
    <s v="High"/>
  </r>
  <r>
    <x v="431"/>
    <x v="2"/>
    <s v="Chicago"/>
    <s v="Illinois"/>
    <s v="United States"/>
    <n v="60653"/>
    <s v="US"/>
    <x v="2"/>
    <s v="TEC-PH-10001254"/>
    <s v="Technology"/>
    <s v="Phones"/>
    <s v="Jabra BIZ 2300 Duo QD Duo Corded Headset"/>
    <n v="812.73599999999999"/>
    <n v="8"/>
    <n v="0.2"/>
    <n v="60.955199999999998"/>
    <n v="56.85"/>
    <s v="Medium"/>
  </r>
  <r>
    <x v="260"/>
    <x v="0"/>
    <s v="Quetzaltenango"/>
    <s v="Quezaltenango"/>
    <s v="Guatemala"/>
    <m/>
    <s v="LATAM"/>
    <x v="2"/>
    <s v="FUR-TA-10000245"/>
    <s v="Furniture"/>
    <s v="Tables"/>
    <s v="Chromcraft Computer Table, Adjustable Height"/>
    <n v="712.99199999999996"/>
    <n v="3"/>
    <n v="0.2"/>
    <n v="213.852"/>
    <n v="56.804000000000002"/>
    <s v="Medium"/>
  </r>
  <r>
    <x v="664"/>
    <x v="1"/>
    <s v="Charlotte"/>
    <s v="North Carolina"/>
    <s v="United States"/>
    <n v="28205"/>
    <s v="US"/>
    <x v="5"/>
    <s v="TEC-PH-10004434"/>
    <s v="Technology"/>
    <s v="Phones"/>
    <s v="Cisco IP Phone 7961G VoIP phone - Dark gray"/>
    <n v="978.84"/>
    <n v="9"/>
    <n v="0.2"/>
    <n v="110.1195"/>
    <n v="56.8"/>
    <s v="Medium"/>
  </r>
  <r>
    <x v="246"/>
    <x v="1"/>
    <s v="Palmerston North"/>
    <s v="Manawatu-Wanganui"/>
    <s v="New Zealand"/>
    <m/>
    <s v="APAC"/>
    <x v="1"/>
    <s v="TEC-PH-10001492"/>
    <s v="Technology"/>
    <s v="Phones"/>
    <s v="Nokia Headset, VoIP"/>
    <n v="585.6"/>
    <n v="8"/>
    <n v="0"/>
    <n v="93.6"/>
    <n v="56.79"/>
    <s v="Medium"/>
  </r>
  <r>
    <x v="49"/>
    <x v="0"/>
    <s v="Guwahati"/>
    <s v="Assam"/>
    <s v="India"/>
    <m/>
    <s v="APAC"/>
    <x v="6"/>
    <s v="FUR-CH-10002932"/>
    <s v="Furniture"/>
    <s v="Chairs"/>
    <s v="Harbour Creations Rocking Chair, Adjustable"/>
    <n v="448.74"/>
    <n v="3"/>
    <n v="0"/>
    <n v="44.82"/>
    <n v="56.78"/>
    <s v="Medium"/>
  </r>
  <r>
    <x v="94"/>
    <x v="1"/>
    <s v="Seattle"/>
    <s v="Washington"/>
    <s v="United States"/>
    <n v="98103"/>
    <s v="US"/>
    <x v="4"/>
    <s v="FUR-TA-10002607"/>
    <s v="Furniture"/>
    <s v="Tables"/>
    <s v="KI Conference Tables"/>
    <n v="283.56"/>
    <n v="4"/>
    <n v="0"/>
    <n v="45.369599999999998"/>
    <n v="56.77"/>
    <s v="High"/>
  </r>
  <r>
    <x v="349"/>
    <x v="2"/>
    <s v="Cúcuta"/>
    <s v="Norte de Santander"/>
    <s v="Colombia"/>
    <m/>
    <s v="LATAM"/>
    <x v="5"/>
    <s v="TEC-CO-10003048"/>
    <s v="Technology"/>
    <s v="Copiers"/>
    <s v="Hewlett Wireless Fax, Color"/>
    <n v="507.82231999999999"/>
    <n v="2"/>
    <n v="2E-3"/>
    <n v="80.382320000000007"/>
    <n v="56.768000000000001"/>
    <s v="High"/>
  </r>
  <r>
    <x v="472"/>
    <x v="1"/>
    <s v="Northampton"/>
    <s v="England"/>
    <s v="United Kingdom"/>
    <m/>
    <s v="EU"/>
    <x v="9"/>
    <s v="FUR-BO-10004844"/>
    <s v="Furniture"/>
    <s v="Bookcases"/>
    <s v="Sauder Corner Shelving, Mobile"/>
    <n v="449.46"/>
    <n v="3"/>
    <n v="0"/>
    <n v="134.82"/>
    <n v="56.76"/>
    <s v="Medium"/>
  </r>
  <r>
    <x v="672"/>
    <x v="0"/>
    <s v="Cleveland"/>
    <s v="Ohio"/>
    <s v="United States"/>
    <n v="44105"/>
    <s v="US"/>
    <x v="0"/>
    <s v="TEC-PH-10002885"/>
    <s v="Technology"/>
    <s v="Phones"/>
    <s v="Apple iPhone 5"/>
    <n v="779.79600000000005"/>
    <n v="2"/>
    <n v="0.4"/>
    <n v="-168.95580000000001"/>
    <n v="56.75"/>
    <s v="Medium"/>
  </r>
  <r>
    <x v="158"/>
    <x v="1"/>
    <s v="Santiago de Cuba"/>
    <s v="Santiago de Cuba"/>
    <s v="Cuba"/>
    <m/>
    <s v="LATAM"/>
    <x v="10"/>
    <s v="TEC-CO-10001560"/>
    <s v="Technology"/>
    <s v="Copiers"/>
    <s v="Hewlett Ink, Color"/>
    <n v="199.75968"/>
    <n v="2"/>
    <n v="2E-3"/>
    <n v="55.639679999999998"/>
    <n v="56.731999999999999"/>
    <s v="Critical"/>
  </r>
  <r>
    <x v="506"/>
    <x v="0"/>
    <s v="Artemisa"/>
    <s v="Artemisa"/>
    <s v="Cuba"/>
    <m/>
    <s v="LATAM"/>
    <x v="10"/>
    <s v="FUR-FU-10004288"/>
    <s v="Furniture"/>
    <s v="Furnishings"/>
    <s v="Eldon Frame, Duo Pack"/>
    <n v="155.08000000000001"/>
    <n v="2"/>
    <n v="0"/>
    <n v="9.2799999999999994"/>
    <n v="56.72"/>
    <s v="Critical"/>
  </r>
  <r>
    <x v="159"/>
    <x v="2"/>
    <s v="Bilaspur"/>
    <s v="Uttar Pradesh"/>
    <s v="India"/>
    <m/>
    <s v="APAC"/>
    <x v="6"/>
    <s v="TEC-CO-10001531"/>
    <s v="Technology"/>
    <s v="Copiers"/>
    <s v="Hewlett Fax and Copier, Color"/>
    <n v="194.31"/>
    <n v="1"/>
    <n v="0"/>
    <n v="91.32"/>
    <n v="56.71"/>
    <s v="High"/>
  </r>
  <r>
    <x v="428"/>
    <x v="0"/>
    <s v="Dortmund"/>
    <s v="North Rhine-Westphalia"/>
    <s v="Germany"/>
    <m/>
    <s v="EU"/>
    <x v="2"/>
    <s v="OFF-ST-10002900"/>
    <s v="Office Supplies"/>
    <s v="Storage"/>
    <s v="Smead Lockers, Wire Frame"/>
    <n v="1244.1869999999999"/>
    <n v="7"/>
    <n v="0.1"/>
    <n v="-13.923"/>
    <n v="56.69"/>
    <s v="High"/>
  </r>
  <r>
    <x v="385"/>
    <x v="0"/>
    <s v="Rancagua"/>
    <s v="O'Higgins"/>
    <s v="Chile"/>
    <m/>
    <s v="LATAM"/>
    <x v="5"/>
    <s v="OFF-AP-10003979"/>
    <s v="Office Supplies"/>
    <s v="Appliances"/>
    <s v="KitchenAid Blender, Black"/>
    <n v="129.32"/>
    <n v="2"/>
    <n v="0"/>
    <n v="45.24"/>
    <n v="56.680999999999997"/>
    <s v="Critical"/>
  </r>
  <r>
    <x v="747"/>
    <x v="1"/>
    <s v="Canberra"/>
    <s v="Australian Capital Territory"/>
    <s v="Australia"/>
    <m/>
    <s v="APAC"/>
    <x v="1"/>
    <s v="OFF-AP-10000691"/>
    <s v="Office Supplies"/>
    <s v="Appliances"/>
    <s v="Cuisinart Refrigerator, Red"/>
    <n v="595.29600000000005"/>
    <n v="2"/>
    <n v="0.4"/>
    <n v="-129.024"/>
    <n v="56.68"/>
    <s v="Medium"/>
  </r>
  <r>
    <x v="723"/>
    <x v="1"/>
    <s v="Philadelphia"/>
    <s v="Pennsylvania"/>
    <s v="United States"/>
    <n v="19134"/>
    <s v="US"/>
    <x v="0"/>
    <s v="OFF-AP-10001394"/>
    <s v="Office Supplies"/>
    <s v="Appliances"/>
    <s v="Harmony Air Purifier"/>
    <n v="453.6"/>
    <n v="3"/>
    <n v="0.2"/>
    <n v="90.72"/>
    <n v="56.68"/>
    <s v="High"/>
  </r>
  <r>
    <x v="291"/>
    <x v="1"/>
    <s v="Soyapango"/>
    <s v="San Salvador"/>
    <s v="El Salvador"/>
    <m/>
    <s v="LATAM"/>
    <x v="2"/>
    <s v="TEC-AC-10001410"/>
    <s v="Technology"/>
    <s v="Accessories"/>
    <s v="Memorex Memory Card, Bluetooth"/>
    <n v="954.52"/>
    <n v="14"/>
    <n v="0"/>
    <n v="257.60000000000002"/>
    <n v="56.661999999999999"/>
    <s v="Medium"/>
  </r>
  <r>
    <x v="463"/>
    <x v="1"/>
    <s v="Perth"/>
    <s v="Western Australia"/>
    <s v="Australia"/>
    <m/>
    <s v="APAC"/>
    <x v="1"/>
    <s v="OFF-AP-10002351"/>
    <s v="Office Supplies"/>
    <s v="Appliances"/>
    <s v="Hamilton Beach Refrigerator, Silver"/>
    <n v="450.79199999999997"/>
    <n v="1"/>
    <n v="0.1"/>
    <n v="150.25200000000001"/>
    <n v="56.66"/>
    <s v="High"/>
  </r>
  <r>
    <x v="707"/>
    <x v="2"/>
    <s v="Los Angeles"/>
    <s v="California"/>
    <s v="United States"/>
    <n v="90032"/>
    <s v="US"/>
    <x v="4"/>
    <s v="OFF-ST-10001526"/>
    <s v="Office Supplies"/>
    <s v="Storage"/>
    <s v="Iceberg Mobile Mega Data/Printer Cart "/>
    <n v="481.32"/>
    <n v="4"/>
    <n v="0"/>
    <n v="125.14319999999999"/>
    <n v="56.65"/>
    <s v="Medium"/>
  </r>
  <r>
    <x v="434"/>
    <x v="1"/>
    <s v="Montpellier"/>
    <s v="Languedoc-Roussillon"/>
    <s v="France"/>
    <m/>
    <s v="EU"/>
    <x v="2"/>
    <s v="TEC-AC-10003327"/>
    <s v="Technology"/>
    <s v="Accessories"/>
    <s v="Logitech Keyboard, Erganomic"/>
    <n v="491.82"/>
    <n v="7"/>
    <n v="0"/>
    <n v="44.1"/>
    <n v="56.64"/>
    <s v="Medium"/>
  </r>
  <r>
    <x v="223"/>
    <x v="0"/>
    <s v="Oviedo"/>
    <s v="Asturias"/>
    <s v="Spain"/>
    <m/>
    <s v="EU"/>
    <x v="5"/>
    <s v="OFF-ST-10001758"/>
    <s v="Office Supplies"/>
    <s v="Storage"/>
    <s v="Rogers Lockers, Blue"/>
    <n v="380.916"/>
    <n v="2"/>
    <n v="0.1"/>
    <n v="-12.744"/>
    <n v="56.63"/>
    <s v="Low"/>
  </r>
  <r>
    <x v="360"/>
    <x v="0"/>
    <s v="Quetzaltenango"/>
    <s v="Quezaltenango"/>
    <s v="Guatemala"/>
    <m/>
    <s v="LATAM"/>
    <x v="2"/>
    <s v="FUR-CH-10000885"/>
    <s v="Furniture"/>
    <s v="Chairs"/>
    <s v="Hon Executive Leather Armchair, Adjustable"/>
    <n v="612.84"/>
    <n v="2"/>
    <n v="0"/>
    <n v="177.72"/>
    <n v="56.63"/>
    <s v="High"/>
  </r>
  <r>
    <x v="626"/>
    <x v="1"/>
    <s v="Santiago de Cuba"/>
    <s v="Santiago de Cuba"/>
    <s v="Cuba"/>
    <m/>
    <s v="LATAM"/>
    <x v="10"/>
    <s v="FUR-CH-10001675"/>
    <s v="Furniture"/>
    <s v="Chairs"/>
    <s v="Office Star Steel Folding Chair, Adjustable"/>
    <n v="439.6"/>
    <n v="7"/>
    <n v="0"/>
    <n v="87.92"/>
    <n v="56.624000000000002"/>
    <s v="High"/>
  </r>
  <r>
    <x v="659"/>
    <x v="1"/>
    <s v="Abidjan"/>
    <s v="Lagunes"/>
    <s v="Cote d'Ivoire"/>
    <m/>
    <s v="Africa"/>
    <x v="3"/>
    <s v="FUR-SAF-10000213"/>
    <s v="Furniture"/>
    <s v="Bookcases"/>
    <s v="Safco Classic Bookcase, Mobile"/>
    <n v="881.34"/>
    <n v="2"/>
    <n v="0"/>
    <n v="334.86"/>
    <n v="56.62"/>
    <s v="Medium"/>
  </r>
  <r>
    <x v="316"/>
    <x v="0"/>
    <s v="Carrefour"/>
    <s v="Ouest"/>
    <s v="Haiti"/>
    <m/>
    <s v="LATAM"/>
    <x v="10"/>
    <s v="FUR-TA-10001276"/>
    <s v="Furniture"/>
    <s v="Tables"/>
    <s v="Lesro Training Table, Fully Assembled"/>
    <n v="216.21600000000001"/>
    <n v="4"/>
    <n v="0.7"/>
    <n v="-245.06399999999999"/>
    <n v="56.613"/>
    <s v="Critical"/>
  </r>
  <r>
    <x v="104"/>
    <x v="0"/>
    <s v="Querétaro"/>
    <s v="Querétaro"/>
    <s v="Mexico"/>
    <m/>
    <s v="LATAM"/>
    <x v="9"/>
    <s v="TEC-AC-10001756"/>
    <s v="Technology"/>
    <s v="Accessories"/>
    <s v="Memorex Numeric Keypad, USB"/>
    <n v="143.4"/>
    <n v="5"/>
    <n v="0"/>
    <n v="61.6"/>
    <n v="56.606000000000002"/>
    <s v="Critical"/>
  </r>
  <r>
    <x v="767"/>
    <x v="1"/>
    <s v="Southaven"/>
    <s v="Mississippi"/>
    <s v="United States"/>
    <n v="38671"/>
    <s v="US"/>
    <x v="5"/>
    <s v="OFF-AP-10000891"/>
    <s v="Office Supplies"/>
    <s v="Appliances"/>
    <s v="Kensington 7 Outlet MasterPiece HOMEOFFICE Power Control Center"/>
    <n v="262.24"/>
    <n v="2"/>
    <n v="0"/>
    <n v="78.671999999999997"/>
    <n v="56.6"/>
    <s v="Medium"/>
  </r>
  <r>
    <x v="62"/>
    <x v="0"/>
    <s v="Neiva"/>
    <s v="Huila"/>
    <s v="Colombia"/>
    <m/>
    <s v="LATAM"/>
    <x v="5"/>
    <s v="TEC-CO-10001042"/>
    <s v="Technology"/>
    <s v="Copiers"/>
    <s v="Sharp Fax and Copier, High-Speed"/>
    <n v="443.91039999999998"/>
    <n v="4"/>
    <n v="2E-3"/>
    <n v="163.6704"/>
    <n v="56.58"/>
    <s v="Medium"/>
  </r>
  <r>
    <x v="92"/>
    <x v="2"/>
    <s v="Managua"/>
    <s v="Managua"/>
    <s v="Nicaragua"/>
    <m/>
    <s v="LATAM"/>
    <x v="2"/>
    <s v="TEC-AC-10001876"/>
    <s v="Technology"/>
    <s v="Accessories"/>
    <s v="Logitech Memory Card, USB"/>
    <n v="276.24"/>
    <n v="4"/>
    <n v="0"/>
    <n v="99.44"/>
    <n v="56.573999999999998"/>
    <s v="High"/>
  </r>
  <r>
    <x v="677"/>
    <x v="1"/>
    <s v="Pescara"/>
    <s v="Abruzzi"/>
    <s v="Italy"/>
    <m/>
    <s v="EU"/>
    <x v="5"/>
    <s v="OFF-AP-10000584"/>
    <s v="Office Supplies"/>
    <s v="Appliances"/>
    <s v="Breville Refrigerator, Silver"/>
    <n v="1560.24"/>
    <n v="3"/>
    <n v="0"/>
    <n v="421.2"/>
    <n v="56.57"/>
    <s v="Medium"/>
  </r>
  <r>
    <x v="41"/>
    <x v="1"/>
    <s v="Caucaia"/>
    <s v="Ceará"/>
    <s v="Brazil"/>
    <m/>
    <s v="LATAM"/>
    <x v="5"/>
    <s v="OFF-BI-10004042"/>
    <s v="Office Supplies"/>
    <s v="Binders"/>
    <s v="Cardinal Binding Machine, Recycled"/>
    <n v="434.46"/>
    <n v="13"/>
    <n v="0"/>
    <n v="182.26"/>
    <n v="56.542000000000002"/>
    <s v="High"/>
  </r>
  <r>
    <x v="113"/>
    <x v="0"/>
    <s v="Mbuji-mayi"/>
    <s v="Kasai-Oriental"/>
    <s v="Democratic Republic of the Congo"/>
    <m/>
    <s v="Africa"/>
    <x v="3"/>
    <s v="TEC-STA-10004181"/>
    <s v="Technology"/>
    <s v="Machines"/>
    <s v="StarTech Inkjet, Durable"/>
    <n v="1200.72"/>
    <n v="4"/>
    <n v="0"/>
    <n v="132"/>
    <n v="56.54"/>
    <s v="Medium"/>
  </r>
  <r>
    <x v="75"/>
    <x v="2"/>
    <s v="Perth"/>
    <s v="Western Australia"/>
    <s v="Australia"/>
    <m/>
    <s v="APAC"/>
    <x v="1"/>
    <s v="FUR-CH-10004065"/>
    <s v="Furniture"/>
    <s v="Chairs"/>
    <s v="SAFCO Bag Chairs, Adjustable"/>
    <n v="186.94800000000001"/>
    <n v="4"/>
    <n v="0.1"/>
    <n v="12.348000000000001"/>
    <n v="56.53"/>
    <s v="Critical"/>
  </r>
  <r>
    <x v="737"/>
    <x v="0"/>
    <s v="Baghdad"/>
    <s v="Baghdad"/>
    <s v="Iraq"/>
    <m/>
    <s v="EMEA"/>
    <x v="7"/>
    <s v="OFF-SME-10003530"/>
    <s v="Office Supplies"/>
    <s v="Storage"/>
    <s v="Smead Lockers, Wire Frame"/>
    <n v="394.98"/>
    <n v="2"/>
    <n v="0"/>
    <n v="35.520000000000003"/>
    <n v="56.51"/>
    <s v="Low"/>
  </r>
  <r>
    <x v="194"/>
    <x v="0"/>
    <s v="Celaya"/>
    <s v="Guanajuato"/>
    <s v="Mexico"/>
    <m/>
    <s v="LATAM"/>
    <x v="9"/>
    <s v="TEC-CO-10003370"/>
    <s v="Technology"/>
    <s v="Copiers"/>
    <s v="HP Ink, Color"/>
    <n v="779.27832000000001"/>
    <n v="9"/>
    <n v="2E-3"/>
    <n v="216.95831999999999"/>
    <n v="56.503999999999998"/>
    <s v="Medium"/>
  </r>
  <r>
    <x v="451"/>
    <x v="0"/>
    <s v="Juárez"/>
    <s v="Chihuahua"/>
    <s v="Mexico"/>
    <m/>
    <s v="LATAM"/>
    <x v="9"/>
    <s v="TEC-PH-10003011"/>
    <s v="Technology"/>
    <s v="Phones"/>
    <s v="Cisco Audio Dock, Full Size"/>
    <n v="733.44"/>
    <n v="6"/>
    <n v="0"/>
    <n v="227.28"/>
    <n v="56.503"/>
    <s v="Medium"/>
  </r>
  <r>
    <x v="111"/>
    <x v="0"/>
    <s v="Savigny-le-Temple"/>
    <s v="Ile-de-France"/>
    <s v="France"/>
    <m/>
    <s v="EU"/>
    <x v="2"/>
    <s v="TEC-PH-10000494"/>
    <s v="Technology"/>
    <s v="Phones"/>
    <s v="Apple Speaker Phone, Cordless"/>
    <n v="536.13750000000005"/>
    <n v="5"/>
    <n v="0.15"/>
    <n v="44.137500000000003"/>
    <n v="56.5"/>
    <s v="Medium"/>
  </r>
  <r>
    <x v="189"/>
    <x v="2"/>
    <s v="Jabalpur"/>
    <s v="Madhya Pradesh"/>
    <s v="India"/>
    <m/>
    <s v="APAC"/>
    <x v="6"/>
    <s v="TEC-PH-10004358"/>
    <s v="Technology"/>
    <s v="Phones"/>
    <s v="Samsung Office Telephone, Cordless"/>
    <n v="340.35"/>
    <n v="5"/>
    <n v="0"/>
    <n v="33.9"/>
    <n v="56.5"/>
    <s v="High"/>
  </r>
  <r>
    <x v="90"/>
    <x v="0"/>
    <s v="Xinzhou"/>
    <s v="Shanxi"/>
    <s v="China"/>
    <m/>
    <s v="APAC"/>
    <x v="8"/>
    <s v="TEC-CO-10002658"/>
    <s v="Technology"/>
    <s v="Copiers"/>
    <s v="Hewlett Ink, Laser"/>
    <n v="594.72"/>
    <n v="4"/>
    <n v="0"/>
    <n v="291.36"/>
    <n v="56.49"/>
    <s v="Medium"/>
  </r>
  <r>
    <x v="774"/>
    <x v="0"/>
    <s v="Gawler"/>
    <s v="South Australia"/>
    <s v="Australia"/>
    <m/>
    <s v="APAC"/>
    <x v="1"/>
    <s v="OFF-AP-10001567"/>
    <s v="Office Supplies"/>
    <s v="Appliances"/>
    <s v="Breville Blender, White"/>
    <n v="737.01900000000001"/>
    <n v="9"/>
    <n v="0.1"/>
    <n v="261.81900000000002"/>
    <n v="56.48"/>
    <s v="Medium"/>
  </r>
  <r>
    <x v="671"/>
    <x v="1"/>
    <s v="Birkenhead"/>
    <s v="England"/>
    <s v="United Kingdom"/>
    <m/>
    <s v="EU"/>
    <x v="9"/>
    <s v="TEC-MA-10002779"/>
    <s v="Technology"/>
    <s v="Machines"/>
    <s v="Panasonic Receipt Printer, Red"/>
    <n v="354.15"/>
    <n v="3"/>
    <n v="0"/>
    <n v="173.52"/>
    <n v="56.45"/>
    <s v="High"/>
  </r>
  <r>
    <x v="308"/>
    <x v="0"/>
    <s v="Columbus"/>
    <s v="Georgia"/>
    <s v="United States"/>
    <n v="31907"/>
    <s v="US"/>
    <x v="5"/>
    <s v="FUR-FU-10000747"/>
    <s v="Furniture"/>
    <s v="Furnishings"/>
    <s v="Tenex B1-RE Series Chair Mats for Low Pile Carpets"/>
    <n v="275.88"/>
    <n v="6"/>
    <n v="0"/>
    <n v="46.8996"/>
    <n v="56.43"/>
    <s v="Critical"/>
  </r>
  <r>
    <x v="23"/>
    <x v="0"/>
    <s v="Tarragona"/>
    <s v="Catalonia"/>
    <s v="Spain"/>
    <m/>
    <s v="EU"/>
    <x v="5"/>
    <s v="TEC-AC-10003417"/>
    <s v="Technology"/>
    <s v="Accessories"/>
    <s v="SanDisk Memory Card, Programmable"/>
    <n v="341.73"/>
    <n v="3"/>
    <n v="0"/>
    <n v="34.11"/>
    <n v="56.41"/>
    <s v="High"/>
  </r>
  <r>
    <x v="194"/>
    <x v="0"/>
    <s v="Perth"/>
    <s v="Western Australia"/>
    <s v="Australia"/>
    <m/>
    <s v="APAC"/>
    <x v="1"/>
    <s v="FUR-CH-10003836"/>
    <s v="Furniture"/>
    <s v="Chairs"/>
    <s v="Harbour Creations Rocking Chair, Red"/>
    <n v="397.14299999999997"/>
    <n v="3"/>
    <n v="0.1"/>
    <n v="70.533000000000001"/>
    <n v="56.41"/>
    <s v="High"/>
  </r>
  <r>
    <x v="380"/>
    <x v="1"/>
    <s v="Tasikmalaya"/>
    <s v="Jawa Barat"/>
    <s v="Indonesia"/>
    <m/>
    <s v="APAC"/>
    <x v="11"/>
    <s v="TEC-CO-10004605"/>
    <s v="Technology"/>
    <s v="Copiers"/>
    <s v="HP Copy Machine, Color"/>
    <n v="455.9418"/>
    <n v="2"/>
    <n v="7.0000000000000007E-2"/>
    <n v="205.86179999999999"/>
    <n v="56.4"/>
    <s v="Medium"/>
  </r>
  <r>
    <x v="277"/>
    <x v="0"/>
    <s v="Singapore"/>
    <s v="Singapore"/>
    <s v="Singapore"/>
    <m/>
    <s v="APAC"/>
    <x v="11"/>
    <s v="FUR-BO-10001753"/>
    <s v="Furniture"/>
    <s v="Bookcases"/>
    <s v="Dania Stackable Bookrack, Traditional"/>
    <n v="605.25"/>
    <n v="5"/>
    <n v="0"/>
    <n v="266.25"/>
    <n v="56.38"/>
    <s v="Medium"/>
  </r>
  <r>
    <x v="589"/>
    <x v="1"/>
    <s v="New York City"/>
    <s v="New York"/>
    <s v="United States"/>
    <n v="10024"/>
    <s v="US"/>
    <x v="0"/>
    <s v="OFF-ST-10000689"/>
    <s v="Office Supplies"/>
    <s v="Storage"/>
    <s v="Fellowes Strictly Business Drawer File, Letter/Legal Size"/>
    <n v="704.25"/>
    <n v="5"/>
    <n v="0"/>
    <n v="84.51"/>
    <n v="56.38"/>
    <s v="Medium"/>
  </r>
  <r>
    <x v="630"/>
    <x v="0"/>
    <s v="Chelyabinsk"/>
    <s v="Chelyabinsk"/>
    <s v="Russia"/>
    <m/>
    <s v="EMEA"/>
    <x v="7"/>
    <s v="FUR-HON-10003950"/>
    <s v="Furniture"/>
    <s v="Tables"/>
    <s v="Hon Coffee Table, Adjustable Height"/>
    <n v="318.08999999999997"/>
    <n v="1"/>
    <n v="0"/>
    <n v="152.66999999999999"/>
    <n v="56.38"/>
    <s v="High"/>
  </r>
  <r>
    <x v="556"/>
    <x v="0"/>
    <s v="Mount Gambier"/>
    <s v="South Australia"/>
    <s v="Australia"/>
    <m/>
    <s v="APAC"/>
    <x v="1"/>
    <s v="FUR-CH-10004810"/>
    <s v="Furniture"/>
    <s v="Chairs"/>
    <s v="Hon Swivel Stool, Set of Two"/>
    <n v="298.62"/>
    <n v="2"/>
    <n v="0.1"/>
    <n v="36.479999999999997"/>
    <n v="56.35"/>
    <s v="Critical"/>
  </r>
  <r>
    <x v="75"/>
    <x v="2"/>
    <s v="Sydney"/>
    <s v="New South Wales"/>
    <s v="Australia"/>
    <m/>
    <s v="APAC"/>
    <x v="1"/>
    <s v="TEC-CO-10000172"/>
    <s v="Technology"/>
    <s v="Copiers"/>
    <s v="Hewlett Ink, Digital"/>
    <n v="800.928"/>
    <n v="6"/>
    <n v="0.1"/>
    <n v="266.86799999999999"/>
    <n v="56.34"/>
    <s v="High"/>
  </r>
  <r>
    <x v="263"/>
    <x v="1"/>
    <s v="Chimaltenango"/>
    <s v="Chimaltenango"/>
    <s v="Guatemala"/>
    <m/>
    <s v="LATAM"/>
    <x v="2"/>
    <s v="OFF-ST-10002499"/>
    <s v="Office Supplies"/>
    <s v="Storage"/>
    <s v="Eldon File Cart, Single Width"/>
    <n v="256.74"/>
    <n v="3"/>
    <n v="0"/>
    <n v="0"/>
    <n v="56.338000000000001"/>
    <s v="Critical"/>
  </r>
  <r>
    <x v="161"/>
    <x v="0"/>
    <s v="Pingdingshan"/>
    <s v="Henan"/>
    <s v="China"/>
    <m/>
    <s v="APAC"/>
    <x v="8"/>
    <s v="FUR-CH-10004009"/>
    <s v="Furniture"/>
    <s v="Chairs"/>
    <s v="SAFCO Rocking Chair, Set of Two"/>
    <n v="1097.28"/>
    <n v="8"/>
    <n v="0"/>
    <n v="252.24"/>
    <n v="56.33"/>
    <s v="Medium"/>
  </r>
  <r>
    <x v="412"/>
    <x v="0"/>
    <s v="Santo Domingo"/>
    <s v="Santo Domingo"/>
    <s v="Dominican Republic"/>
    <m/>
    <s v="LATAM"/>
    <x v="10"/>
    <s v="TEC-PH-10003215"/>
    <s v="Technology"/>
    <s v="Phones"/>
    <s v="Samsung Headset, Full Size"/>
    <n v="357.55200000000002"/>
    <n v="9"/>
    <n v="0.2"/>
    <n v="133.99199999999999"/>
    <n v="56.32"/>
    <s v="Low"/>
  </r>
  <r>
    <x v="214"/>
    <x v="1"/>
    <s v="Apopa"/>
    <s v="San Salvador"/>
    <s v="El Salvador"/>
    <m/>
    <s v="LATAM"/>
    <x v="2"/>
    <s v="TEC-PH-10004196"/>
    <s v="Technology"/>
    <s v="Phones"/>
    <s v="Samsung Smart Phone, Cordless"/>
    <n v="1278"/>
    <n v="3"/>
    <n v="0"/>
    <n v="89.46"/>
    <n v="56.316000000000003"/>
    <s v="Medium"/>
  </r>
  <r>
    <x v="155"/>
    <x v="0"/>
    <s v="Columbus"/>
    <s v="Ohio"/>
    <s v="United States"/>
    <n v="43229"/>
    <s v="US"/>
    <x v="0"/>
    <s v="FUR-FU-10002937"/>
    <s v="Furniture"/>
    <s v="Furnishings"/>
    <s v="GE 48&quot; Fluorescent Tube, Cool White Energy Saver, 34 Watts, 30/Box"/>
    <n v="396.92"/>
    <n v="5"/>
    <n v="0.2"/>
    <n v="148.845"/>
    <n v="56.31"/>
    <s v="High"/>
  </r>
  <r>
    <x v="677"/>
    <x v="1"/>
    <s v="Ferrara"/>
    <s v="Emilia-Romagna"/>
    <s v="Italy"/>
    <m/>
    <s v="EU"/>
    <x v="5"/>
    <s v="OFF-ST-10000127"/>
    <s v="Office Supplies"/>
    <s v="Storage"/>
    <s v="Fellowes Shelving, Wire Frame"/>
    <n v="204.876"/>
    <n v="6"/>
    <n v="0.4"/>
    <n v="3.2759999999999998"/>
    <n v="56.3"/>
    <s v="High"/>
  </r>
  <r>
    <x v="252"/>
    <x v="0"/>
    <s v="Detroit"/>
    <s v="Michigan"/>
    <s v="United States"/>
    <n v="48205"/>
    <s v="US"/>
    <x v="2"/>
    <s v="TEC-AC-10004761"/>
    <s v="Technology"/>
    <s v="Accessories"/>
    <s v="Maxell 4.7GB DVD+RW 3/Pack"/>
    <n v="175.23"/>
    <n v="11"/>
    <n v="0"/>
    <n v="61.330500000000001"/>
    <n v="56.3"/>
    <s v="Critical"/>
  </r>
  <r>
    <x v="492"/>
    <x v="1"/>
    <s v="Niort"/>
    <s v="Poitou-Charentes"/>
    <s v="France"/>
    <m/>
    <s v="EU"/>
    <x v="2"/>
    <s v="OFF-AP-10000005"/>
    <s v="Office Supplies"/>
    <s v="Appliances"/>
    <s v="KitchenAid Microwave, Red"/>
    <n v="558.57600000000002"/>
    <n v="2"/>
    <n v="0.1"/>
    <n v="-18.623999999999999"/>
    <n v="56.26"/>
    <s v="Medium"/>
  </r>
  <r>
    <x v="676"/>
    <x v="0"/>
    <s v="Springfield"/>
    <s v="Virginia"/>
    <s v="United States"/>
    <n v="22153"/>
    <s v="US"/>
    <x v="5"/>
    <s v="FUR-FU-10003664"/>
    <s v="Furniture"/>
    <s v="Furnishings"/>
    <s v="Electrix Architect's Clamp-On Swing Arm Lamp, Black"/>
    <n v="572.76"/>
    <n v="6"/>
    <n v="0"/>
    <n v="166.10040000000001"/>
    <n v="56.26"/>
    <s v="High"/>
  </r>
  <r>
    <x v="758"/>
    <x v="0"/>
    <s v="Fresno"/>
    <s v="California"/>
    <s v="United States"/>
    <n v="93727"/>
    <s v="US"/>
    <x v="4"/>
    <s v="TEC-PH-10000141"/>
    <s v="Technology"/>
    <s v="Phones"/>
    <s v="Clearsounds A400"/>
    <n v="211.16800000000001"/>
    <n v="4"/>
    <n v="0.2"/>
    <n v="15.8376"/>
    <n v="56.26"/>
    <s v="Critical"/>
  </r>
  <r>
    <x v="393"/>
    <x v="0"/>
    <s v="Pasco"/>
    <s v="Washington"/>
    <s v="United States"/>
    <n v="99301"/>
    <s v="US"/>
    <x v="4"/>
    <s v="OFF-ST-10000736"/>
    <s v="Office Supplies"/>
    <s v="Storage"/>
    <s v="Carina Double Wide Media Storage Towers in Natural &amp; Black"/>
    <n v="485.88"/>
    <n v="6"/>
    <n v="0"/>
    <n v="19.435199999999998"/>
    <n v="56.26"/>
    <s v="Low"/>
  </r>
  <r>
    <x v="423"/>
    <x v="0"/>
    <s v="L'viv"/>
    <s v="L'viv"/>
    <s v="Ukraine"/>
    <m/>
    <s v="EMEA"/>
    <x v="7"/>
    <s v="TEC-OKI-10002736"/>
    <s v="Technology"/>
    <s v="Machines"/>
    <s v="Okidata Card Printer, Red"/>
    <n v="345.96"/>
    <n v="2"/>
    <n v="0"/>
    <n v="41.46"/>
    <n v="56.26"/>
    <s v="Critical"/>
  </r>
  <r>
    <x v="619"/>
    <x v="0"/>
    <s v="Canoas"/>
    <s v="Rio Grande do Sul"/>
    <s v="Brazil"/>
    <m/>
    <s v="LATAM"/>
    <x v="5"/>
    <s v="OFF-AP-10004527"/>
    <s v="Office Supplies"/>
    <s v="Appliances"/>
    <s v="Hamilton Beach Toaster, White"/>
    <n v="259.7"/>
    <n v="7"/>
    <n v="0"/>
    <n v="72.66"/>
    <n v="56.258000000000003"/>
    <s v="High"/>
  </r>
  <r>
    <x v="33"/>
    <x v="0"/>
    <s v="Seattle"/>
    <s v="Washington"/>
    <s v="United States"/>
    <n v="98105"/>
    <s v="US"/>
    <x v="4"/>
    <s v="TEC-AC-10004420"/>
    <s v="Technology"/>
    <s v="Accessories"/>
    <s v="Cherry 142-key Programmable Keyboard"/>
    <n v="479.72"/>
    <n v="4"/>
    <n v="0"/>
    <n v="52.769199999999998"/>
    <n v="56.25"/>
    <s v="High"/>
  </r>
  <r>
    <x v="594"/>
    <x v="2"/>
    <s v="San Salvador"/>
    <s v="San Salvador"/>
    <s v="El Salvador"/>
    <m/>
    <s v="LATAM"/>
    <x v="2"/>
    <s v="FUR-FU-10002696"/>
    <s v="Furniture"/>
    <s v="Furnishings"/>
    <s v="Eldon Frame, Durable"/>
    <n v="679.68"/>
    <n v="9"/>
    <n v="0"/>
    <n v="190.26"/>
    <n v="56.237000000000002"/>
    <s v="High"/>
  </r>
  <r>
    <x v="110"/>
    <x v="0"/>
    <s v="Vinnytsya"/>
    <s v="Vinnytsya"/>
    <s v="Ukraine"/>
    <m/>
    <s v="EMEA"/>
    <x v="7"/>
    <s v="TEC-HP -10002603"/>
    <s v="Technology"/>
    <s v="Copiers"/>
    <s v="HP Copy Machine, High-Speed"/>
    <n v="487.38"/>
    <n v="2"/>
    <n v="0"/>
    <n v="82.8"/>
    <n v="56.22"/>
    <s v="Medium"/>
  </r>
  <r>
    <x v="766"/>
    <x v="1"/>
    <s v="Manukau City"/>
    <s v="Auckland"/>
    <s v="New Zealand"/>
    <m/>
    <s v="APAC"/>
    <x v="1"/>
    <s v="TEC-AC-10003262"/>
    <s v="Technology"/>
    <s v="Accessories"/>
    <s v="Belkin Router, Erganomic"/>
    <n v="307.87200000000001"/>
    <n v="2"/>
    <n v="0.4"/>
    <n v="-118.068"/>
    <n v="56.19"/>
    <s v="Medium"/>
  </r>
  <r>
    <x v="226"/>
    <x v="0"/>
    <s v="Rochester"/>
    <s v="New York"/>
    <s v="United States"/>
    <n v="14609"/>
    <s v="US"/>
    <x v="0"/>
    <s v="TEC-PH-10002584"/>
    <s v="Technology"/>
    <s v="Phones"/>
    <s v="Samsung Galaxy S4"/>
    <n v="625.99"/>
    <n v="1"/>
    <n v="0"/>
    <n v="187.797"/>
    <n v="56.18"/>
    <s v="Low"/>
  </r>
  <r>
    <x v="230"/>
    <x v="0"/>
    <s v="Timisoara"/>
    <s v="Timis"/>
    <s v="Romania"/>
    <m/>
    <s v="EMEA"/>
    <x v="7"/>
    <s v="TEC-APP-10003032"/>
    <s v="Technology"/>
    <s v="Phones"/>
    <s v="Apple Audio Dock, Cordless"/>
    <n v="678.96"/>
    <n v="4"/>
    <n v="0"/>
    <n v="129"/>
    <n v="56.18"/>
    <s v="Medium"/>
  </r>
  <r>
    <x v="574"/>
    <x v="0"/>
    <s v="Managua"/>
    <s v="Managua"/>
    <s v="Nicaragua"/>
    <m/>
    <s v="LATAM"/>
    <x v="2"/>
    <s v="FUR-CH-10004669"/>
    <s v="Furniture"/>
    <s v="Chairs"/>
    <s v="Novimex Executive Leather Armchair, Black"/>
    <n v="610.6"/>
    <n v="2"/>
    <n v="0"/>
    <n v="238.12"/>
    <n v="56.176000000000002"/>
    <s v="Medium"/>
  </r>
  <r>
    <x v="550"/>
    <x v="1"/>
    <s v="Los Angeles"/>
    <s v="California"/>
    <s v="United States"/>
    <n v="90032"/>
    <s v="US"/>
    <x v="4"/>
    <s v="OFF-AP-10002651"/>
    <s v="Office Supplies"/>
    <s v="Appliances"/>
    <s v="Hoover Upright Vacuum With Dirt Cup"/>
    <n v="1158.1199999999999"/>
    <n v="4"/>
    <n v="0"/>
    <n v="335.85480000000001"/>
    <n v="56.16"/>
    <s v="Medium"/>
  </r>
  <r>
    <x v="213"/>
    <x v="1"/>
    <s v="George"/>
    <s v="Western Cape"/>
    <s v="South Africa"/>
    <m/>
    <s v="Africa"/>
    <x v="3"/>
    <s v="OFF-WIL-10000146"/>
    <s v="Office Supplies"/>
    <s v="Binders"/>
    <s v="Wilson Jones Binding Machine, Clear"/>
    <n v="290.52"/>
    <n v="6"/>
    <n v="0"/>
    <n v="87.12"/>
    <n v="56.16"/>
    <s v="High"/>
  </r>
  <r>
    <x v="708"/>
    <x v="2"/>
    <s v="Manila"/>
    <s v="National Capital"/>
    <s v="Philippines"/>
    <m/>
    <s v="APAC"/>
    <x v="11"/>
    <s v="FUR-CH-10001832"/>
    <s v="Furniture"/>
    <s v="Chairs"/>
    <s v="Novimex Rocking Chair, Red"/>
    <n v="295.71749999999997"/>
    <n v="3"/>
    <n v="0.25"/>
    <n v="-67.072500000000005"/>
    <n v="56.13"/>
    <s v="High"/>
  </r>
  <r>
    <x v="564"/>
    <x v="0"/>
    <s v="Wollongong"/>
    <s v="New South Wales"/>
    <s v="Australia"/>
    <m/>
    <s v="APAC"/>
    <x v="1"/>
    <s v="TEC-MA-10004168"/>
    <s v="Technology"/>
    <s v="Machines"/>
    <s v="Panasonic Card Printer, Wireless"/>
    <n v="695.28"/>
    <n v="4"/>
    <n v="0"/>
    <n v="201.6"/>
    <n v="56.13"/>
    <s v="Medium"/>
  </r>
  <r>
    <x v="306"/>
    <x v="0"/>
    <s v="San Pedro Sula"/>
    <s v="Cortés"/>
    <s v="Honduras"/>
    <m/>
    <s v="LATAM"/>
    <x v="2"/>
    <s v="OFF-AP-10004063"/>
    <s v="Office Supplies"/>
    <s v="Appliances"/>
    <s v="Cuisinart Stove, Silver"/>
    <n v="862.46400000000006"/>
    <n v="4"/>
    <n v="0.4"/>
    <n v="28.704000000000001"/>
    <n v="56.122"/>
    <s v="Medium"/>
  </r>
  <r>
    <x v="66"/>
    <x v="2"/>
    <s v="Dallas"/>
    <s v="Texas"/>
    <s v="United States"/>
    <n v="75217"/>
    <s v="US"/>
    <x v="2"/>
    <s v="FUR-TA-10004767"/>
    <s v="Furniture"/>
    <s v="Tables"/>
    <s v="Safco Drafting Table"/>
    <n v="298.11599999999999"/>
    <n v="6"/>
    <n v="0.3"/>
    <n v="-4.2587999999999999"/>
    <n v="56.12"/>
    <s v="High"/>
  </r>
  <r>
    <x v="770"/>
    <x v="2"/>
    <s v="Stralsund"/>
    <s v="Mecklenburg-Vorpommern"/>
    <s v="Germany"/>
    <m/>
    <s v="EU"/>
    <x v="2"/>
    <s v="FUR-FU-10001438"/>
    <s v="Furniture"/>
    <s v="Furnishings"/>
    <s v="Rubbermaid Frame, Duo Pack"/>
    <n v="769.65"/>
    <n v="7"/>
    <n v="0"/>
    <n v="84.63"/>
    <n v="56.1"/>
    <s v="Medium"/>
  </r>
  <r>
    <x v="554"/>
    <x v="1"/>
    <s v="San Francisco"/>
    <s v="California"/>
    <s v="United States"/>
    <n v="94109"/>
    <s v="US"/>
    <x v="4"/>
    <s v="OFF-SU-10000151"/>
    <s v="Office Supplies"/>
    <s v="Supplies"/>
    <s v="High Speed Automatic Electric Letter Opener"/>
    <n v="4912.59"/>
    <n v="3"/>
    <n v="0"/>
    <n v="196.50360000000001"/>
    <n v="56.09"/>
    <s v="Critical"/>
  </r>
  <r>
    <x v="435"/>
    <x v="0"/>
    <s v="Luanda"/>
    <s v="Luanda"/>
    <s v="Angola"/>
    <m/>
    <s v="Africa"/>
    <x v="3"/>
    <s v="OFF-SME-10000746"/>
    <s v="Office Supplies"/>
    <s v="Storage"/>
    <s v="Smead Lockers, Industrial"/>
    <n v="795.6"/>
    <n v="4"/>
    <n v="0"/>
    <n v="222.72"/>
    <n v="56.09"/>
    <s v="Medium"/>
  </r>
  <r>
    <x v="751"/>
    <x v="0"/>
    <s v="Rome"/>
    <s v="Lazio"/>
    <s v="Italy"/>
    <m/>
    <s v="EU"/>
    <x v="5"/>
    <s v="FUR-BO-10003007"/>
    <s v="Furniture"/>
    <s v="Bookcases"/>
    <s v="Ikea Stackable Bookrack, Metal"/>
    <n v="366.12"/>
    <n v="3"/>
    <n v="0"/>
    <n v="84.15"/>
    <n v="56.08"/>
    <s v="Medium"/>
  </r>
  <r>
    <x v="45"/>
    <x v="1"/>
    <s v="Wollongong"/>
    <s v="New South Wales"/>
    <s v="Australia"/>
    <m/>
    <s v="APAC"/>
    <x v="1"/>
    <s v="FUR-BO-10003206"/>
    <s v="Furniture"/>
    <s v="Bookcases"/>
    <s v="Sauder Floating Shelf Set, Pine"/>
    <n v="529.01099999999997"/>
    <n v="3"/>
    <n v="0.1"/>
    <n v="-8.9999999999999993E-3"/>
    <n v="56.06"/>
    <s v="Medium"/>
  </r>
  <r>
    <x v="392"/>
    <x v="0"/>
    <s v="Denpasar"/>
    <s v="Bali"/>
    <s v="Indonesia"/>
    <m/>
    <s v="APAC"/>
    <x v="11"/>
    <s v="TEC-MA-10003146"/>
    <s v="Technology"/>
    <s v="Machines"/>
    <s v="Okidata Inkjet, Durable"/>
    <n v="778.1499"/>
    <n v="3"/>
    <n v="0.17"/>
    <n v="149.94990000000001"/>
    <n v="56.06"/>
    <s v="Medium"/>
  </r>
  <r>
    <x v="312"/>
    <x v="1"/>
    <s v="Pune"/>
    <s v="Maharashtra"/>
    <s v="India"/>
    <m/>
    <s v="APAC"/>
    <x v="6"/>
    <s v="TEC-AC-10002884"/>
    <s v="Technology"/>
    <s v="Accessories"/>
    <s v="Belkin Keyboard, USB"/>
    <n v="504.54"/>
    <n v="6"/>
    <n v="0"/>
    <n v="186.66"/>
    <n v="56.05"/>
    <s v="High"/>
  </r>
  <r>
    <x v="208"/>
    <x v="2"/>
    <s v="Toulon"/>
    <s v="Provence-Alpes-Côte d'Azur"/>
    <s v="France"/>
    <m/>
    <s v="EU"/>
    <x v="2"/>
    <s v="FUR-TA-10002467"/>
    <s v="Furniture"/>
    <s v="Tables"/>
    <s v="Lesro Conference Table, Adjustable Height"/>
    <n v="1676.5515"/>
    <n v="3"/>
    <n v="0.35"/>
    <n v="309.45150000000001"/>
    <n v="56.04"/>
    <s v="Medium"/>
  </r>
  <r>
    <x v="645"/>
    <x v="2"/>
    <s v="Indore"/>
    <s v="Madhya Pradesh"/>
    <s v="India"/>
    <m/>
    <s v="APAC"/>
    <x v="6"/>
    <s v="FUR-BO-10001326"/>
    <s v="Furniture"/>
    <s v="Bookcases"/>
    <s v="Bush 3-Shelf Cabinet, Pine"/>
    <n v="434.16"/>
    <n v="3"/>
    <n v="0"/>
    <n v="73.8"/>
    <n v="56.04"/>
    <s v="High"/>
  </r>
  <r>
    <x v="357"/>
    <x v="1"/>
    <s v="Arlington"/>
    <s v="Texas"/>
    <s v="United States"/>
    <n v="76017"/>
    <s v="US"/>
    <x v="2"/>
    <s v="TEC-PH-10004345"/>
    <s v="Technology"/>
    <s v="Phones"/>
    <s v="Cisco SPA 502G IP Phone"/>
    <n v="863.64"/>
    <n v="9"/>
    <n v="0.2"/>
    <n v="107.955"/>
    <n v="56.03"/>
    <s v="Medium"/>
  </r>
  <r>
    <x v="667"/>
    <x v="0"/>
    <s v="Barcelona"/>
    <s v="Catalonia"/>
    <s v="Spain"/>
    <m/>
    <s v="EU"/>
    <x v="5"/>
    <s v="FUR-BO-10000967"/>
    <s v="Furniture"/>
    <s v="Bookcases"/>
    <s v="Ikea Library with Doors, Pine"/>
    <n v="729.48"/>
    <n v="2"/>
    <n v="0"/>
    <n v="240.72"/>
    <n v="56.01"/>
    <s v="Medium"/>
  </r>
  <r>
    <x v="211"/>
    <x v="2"/>
    <s v="Coimbatore"/>
    <s v="Tamil Nadu"/>
    <s v="India"/>
    <m/>
    <s v="APAC"/>
    <x v="6"/>
    <s v="FUR-FU-10004811"/>
    <s v="Furniture"/>
    <s v="Furnishings"/>
    <s v="Eldon Door Stop, Erganomic"/>
    <n v="439.02"/>
    <n v="9"/>
    <n v="0"/>
    <n v="105.3"/>
    <n v="56.01"/>
    <s v="Critical"/>
  </r>
  <r>
    <x v="598"/>
    <x v="0"/>
    <s v="Fairfield"/>
    <s v="Ohio"/>
    <s v="United States"/>
    <n v="45014"/>
    <s v="US"/>
    <x v="0"/>
    <s v="FUR-FU-10004306"/>
    <s v="Furniture"/>
    <s v="Furnishings"/>
    <s v="Electrix Halogen Magnifier Lamp"/>
    <n v="466.32"/>
    <n v="3"/>
    <n v="0.2"/>
    <n v="34.973999999999997"/>
    <n v="56.01"/>
    <s v="High"/>
  </r>
  <r>
    <x v="390"/>
    <x v="0"/>
    <s v="Reynosa"/>
    <s v="Tamaulipas"/>
    <s v="Mexico"/>
    <m/>
    <s v="LATAM"/>
    <x v="9"/>
    <s v="FUR-CH-10000302"/>
    <s v="Furniture"/>
    <s v="Chairs"/>
    <s v="Novimex Rocking Chair, Red"/>
    <n v="210.28800000000001"/>
    <n v="3"/>
    <n v="0.2"/>
    <n v="-2.6520000000000001"/>
    <n v="56.008000000000003"/>
    <s v="Critical"/>
  </r>
  <r>
    <x v="402"/>
    <x v="2"/>
    <s v="Ceuta"/>
    <s v="Ceuta"/>
    <s v="Spain"/>
    <m/>
    <s v="EU"/>
    <x v="5"/>
    <s v="TEC-PH-10003683"/>
    <s v="Technology"/>
    <s v="Phones"/>
    <s v="Motorola Audio Dock, VoIP"/>
    <n v="780.57"/>
    <n v="5"/>
    <n v="0.1"/>
    <n v="164.67"/>
    <n v="55.99"/>
    <s v="Medium"/>
  </r>
  <r>
    <x v="567"/>
    <x v="0"/>
    <s v="Nantong"/>
    <s v="Jiangsu"/>
    <s v="China"/>
    <m/>
    <s v="APAC"/>
    <x v="8"/>
    <s v="OFF-ST-10003306"/>
    <s v="Office Supplies"/>
    <s v="Storage"/>
    <s v="Eldon File Cart, Single Width"/>
    <n v="898.59"/>
    <n v="7"/>
    <n v="0"/>
    <n v="89.67"/>
    <n v="55.99"/>
    <s v="Medium"/>
  </r>
  <r>
    <x v="326"/>
    <x v="0"/>
    <s v="Plano"/>
    <s v="Texas"/>
    <s v="United States"/>
    <n v="75023"/>
    <s v="US"/>
    <x v="2"/>
    <s v="FUR-TA-10001889"/>
    <s v="Furniture"/>
    <s v="Tables"/>
    <s v="Bush Advantage Collection Racetrack Conference Table"/>
    <n v="890.84100000000001"/>
    <n v="3"/>
    <n v="0.3"/>
    <n v="-152.71559999999999"/>
    <n v="55.98"/>
    <s v="Medium"/>
  </r>
  <r>
    <x v="597"/>
    <x v="0"/>
    <s v="Varna"/>
    <s v="Varna"/>
    <s v="Bulgaria"/>
    <m/>
    <s v="EMEA"/>
    <x v="7"/>
    <s v="FUR-SAF-10002940"/>
    <s v="Furniture"/>
    <s v="Bookcases"/>
    <s v="Safco Corner Shelving, Mobile"/>
    <n v="303.95999999999998"/>
    <n v="2"/>
    <n v="0"/>
    <n v="133.74"/>
    <n v="55.96"/>
    <s v="High"/>
  </r>
  <r>
    <x v="32"/>
    <x v="1"/>
    <s v="Panama City"/>
    <s v="Panama"/>
    <s v="Panama"/>
    <m/>
    <s v="LATAM"/>
    <x v="2"/>
    <s v="FUR-CH-10001897"/>
    <s v="Furniture"/>
    <s v="Chairs"/>
    <s v="Hon Executive Leather Armchair, Adjustable"/>
    <n v="545.65200000000004"/>
    <n v="3"/>
    <n v="0.4"/>
    <n v="-209.208"/>
    <n v="55.921999999999997"/>
    <s v="Medium"/>
  </r>
  <r>
    <x v="585"/>
    <x v="2"/>
    <s v="Angers"/>
    <s v="Pays de la Loire"/>
    <s v="France"/>
    <m/>
    <s v="EU"/>
    <x v="2"/>
    <s v="TEC-CO-10004099"/>
    <s v="Technology"/>
    <s v="Copiers"/>
    <s v="Sharp Fax Machine, Digital"/>
    <n v="1003.986"/>
    <n v="4"/>
    <n v="0.15"/>
    <n v="-177.17400000000001"/>
    <n v="55.92"/>
    <s v="High"/>
  </r>
  <r>
    <x v="51"/>
    <x v="1"/>
    <s v="Mount Gambier"/>
    <s v="South Australia"/>
    <s v="Australia"/>
    <m/>
    <s v="APAC"/>
    <x v="1"/>
    <s v="TEC-MA-10003176"/>
    <s v="Technology"/>
    <s v="Machines"/>
    <s v="Panasonic Inkjet, Wireless"/>
    <n v="312.08999999999997"/>
    <n v="1"/>
    <n v="0"/>
    <n v="143.55000000000001"/>
    <n v="55.9"/>
    <s v="High"/>
  </r>
  <r>
    <x v="480"/>
    <x v="0"/>
    <s v="Mexico City"/>
    <s v="Distrito Federal"/>
    <s v="Mexico"/>
    <m/>
    <s v="LATAM"/>
    <x v="9"/>
    <s v="TEC-CO-10003142"/>
    <s v="Technology"/>
    <s v="Copiers"/>
    <s v="Hewlett Fax and Copier, Laser"/>
    <n v="513.29136000000005"/>
    <n v="4"/>
    <n v="2E-3"/>
    <n v="91.531360000000006"/>
    <n v="55.887"/>
    <s v="High"/>
  </r>
  <r>
    <x v="57"/>
    <x v="0"/>
    <s v="Philadelphia"/>
    <s v="Pennsylvania"/>
    <s v="United States"/>
    <n v="19143"/>
    <s v="US"/>
    <x v="0"/>
    <s v="TEC-PH-10003645"/>
    <s v="Technology"/>
    <s v="Phones"/>
    <s v="Aastra 57i VoIP phone"/>
    <n v="290.89800000000002"/>
    <n v="3"/>
    <n v="0.4"/>
    <n v="-67.876199999999997"/>
    <n v="55.88"/>
    <s v="High"/>
  </r>
  <r>
    <x v="431"/>
    <x v="2"/>
    <s v="Casablanca"/>
    <s v="Grand Casablanca"/>
    <s v="Morocco"/>
    <m/>
    <s v="Africa"/>
    <x v="3"/>
    <s v="OFF-KIT-10001380"/>
    <s v="Office Supplies"/>
    <s v="Appliances"/>
    <s v="KitchenAid Microwave, Black"/>
    <n v="309.75"/>
    <n v="1"/>
    <n v="0"/>
    <n v="0"/>
    <n v="55.88"/>
    <s v="High"/>
  </r>
  <r>
    <x v="757"/>
    <x v="0"/>
    <s v="Uvinza"/>
    <s v="Kigoma"/>
    <s v="Tanzania"/>
    <m/>
    <s v="Africa"/>
    <x v="3"/>
    <s v="FUR-HON-10000224"/>
    <s v="Furniture"/>
    <s v="Tables"/>
    <s v="Hon Computer Table, with Bottom Storage"/>
    <n v="988.86"/>
    <n v="2"/>
    <n v="0"/>
    <n v="138.41999999999999"/>
    <n v="55.88"/>
    <s v="Medium"/>
  </r>
  <r>
    <x v="48"/>
    <x v="0"/>
    <s v="Melbourne"/>
    <s v="Victoria"/>
    <s v="Australia"/>
    <m/>
    <s v="APAC"/>
    <x v="1"/>
    <s v="TEC-AC-10000596"/>
    <s v="Technology"/>
    <s v="Accessories"/>
    <s v="Enermax Memory Card, Erganomic"/>
    <n v="201.96"/>
    <n v="2"/>
    <n v="0.1"/>
    <n v="71.760000000000005"/>
    <n v="55.87"/>
    <s v="Critical"/>
  </r>
  <r>
    <x v="414"/>
    <x v="0"/>
    <s v="Accra"/>
    <s v="Greater Accra"/>
    <s v="Ghana"/>
    <m/>
    <s v="Africa"/>
    <x v="3"/>
    <s v="FUR-SAF-10000265"/>
    <s v="Furniture"/>
    <s v="Bookcases"/>
    <s v="Safco Library with Doors, Metal"/>
    <n v="389.25"/>
    <n v="1"/>
    <n v="0"/>
    <n v="66.150000000000006"/>
    <n v="55.87"/>
    <s v="High"/>
  </r>
  <r>
    <x v="110"/>
    <x v="0"/>
    <s v="Bari"/>
    <s v="Apulia"/>
    <s v="Italy"/>
    <m/>
    <s v="EU"/>
    <x v="5"/>
    <s v="TEC-AC-10001666"/>
    <s v="Technology"/>
    <s v="Accessories"/>
    <s v="Memorex Numeric Keypad, Erganomic"/>
    <n v="373.68"/>
    <n v="8"/>
    <n v="0"/>
    <n v="59.76"/>
    <n v="55.85"/>
    <s v="High"/>
  </r>
  <r>
    <x v="35"/>
    <x v="0"/>
    <s v="New York City"/>
    <s v="New York"/>
    <s v="United States"/>
    <n v="10009"/>
    <s v="US"/>
    <x v="0"/>
    <s v="TEC-PH-10000526"/>
    <s v="Technology"/>
    <s v="Phones"/>
    <s v="Vtech CS6719"/>
    <n v="287.97000000000003"/>
    <n v="3"/>
    <n v="0"/>
    <n v="80.631600000000006"/>
    <n v="55.83"/>
    <s v="High"/>
  </r>
  <r>
    <x v="33"/>
    <x v="0"/>
    <s v="Santiago"/>
    <s v="Santiago"/>
    <s v="Chile"/>
    <m/>
    <s v="LATAM"/>
    <x v="5"/>
    <s v="FUR-BO-10001779"/>
    <s v="Furniture"/>
    <s v="Bookcases"/>
    <s v="Safco Stackable Bookrack, Pine"/>
    <n v="400.88"/>
    <n v="4"/>
    <n v="0"/>
    <n v="164.32"/>
    <n v="55.822000000000003"/>
    <s v="High"/>
  </r>
  <r>
    <x v="546"/>
    <x v="2"/>
    <s v="Ludhiana"/>
    <s v="Punjab"/>
    <s v="India"/>
    <m/>
    <s v="APAC"/>
    <x v="6"/>
    <s v="TEC-PH-10000730"/>
    <s v="Technology"/>
    <s v="Phones"/>
    <s v="Samsung Office Telephone, VoIP"/>
    <n v="326.55"/>
    <n v="5"/>
    <n v="0"/>
    <n v="146.85"/>
    <n v="55.81"/>
    <s v="Low"/>
  </r>
  <r>
    <x v="155"/>
    <x v="0"/>
    <s v="Soyapango"/>
    <s v="San Salvador"/>
    <s v="El Salvador"/>
    <m/>
    <s v="LATAM"/>
    <x v="2"/>
    <s v="OFF-AP-10004627"/>
    <s v="Office Supplies"/>
    <s v="Appliances"/>
    <s v="Hamilton Beach Stove, Silver"/>
    <n v="1086.18"/>
    <n v="3"/>
    <n v="0"/>
    <n v="32.58"/>
    <n v="55.808999999999997"/>
    <s v="Medium"/>
  </r>
  <r>
    <x v="76"/>
    <x v="0"/>
    <s v="Bangkok"/>
    <s v="Bangkok"/>
    <s v="Thailand"/>
    <m/>
    <s v="APAC"/>
    <x v="11"/>
    <s v="FUR-CH-10002510"/>
    <s v="Furniture"/>
    <s v="Chairs"/>
    <s v="Office Star Steel Folding Chair, Adjustable"/>
    <n v="343.83"/>
    <n v="5"/>
    <n v="0.27"/>
    <n v="89.43"/>
    <n v="55.8"/>
    <s v="Medium"/>
  </r>
  <r>
    <x v="788"/>
    <x v="0"/>
    <s v="Frankfurt"/>
    <s v="Hesse"/>
    <s v="Germany"/>
    <m/>
    <s v="EU"/>
    <x v="2"/>
    <s v="TEC-PH-10003620"/>
    <s v="Technology"/>
    <s v="Phones"/>
    <s v="Apple Signal Booster, Cordless"/>
    <n v="976.5"/>
    <n v="7"/>
    <n v="0"/>
    <n v="244.02"/>
    <n v="55.78"/>
    <s v="Medium"/>
  </r>
  <r>
    <x v="372"/>
    <x v="0"/>
    <s v="Nevsehir"/>
    <s v="Nevsehir"/>
    <s v="Turkey"/>
    <m/>
    <s v="EMEA"/>
    <x v="7"/>
    <s v="TEC-MOT-10001342"/>
    <s v="Technology"/>
    <s v="Phones"/>
    <s v="Motorola Signal Booster, VoIP"/>
    <n v="229.15199999999999"/>
    <n v="4"/>
    <n v="0.6"/>
    <n v="-315.16800000000001"/>
    <n v="55.78"/>
    <s v="Critical"/>
  </r>
  <r>
    <x v="380"/>
    <x v="1"/>
    <s v="Melbourne"/>
    <s v="Victoria"/>
    <s v="Australia"/>
    <m/>
    <s v="APAC"/>
    <x v="1"/>
    <s v="TEC-CO-10000764"/>
    <s v="Technology"/>
    <s v="Copiers"/>
    <s v="Brother Fax Machine, Color"/>
    <n v="1151.9280000000001"/>
    <n v="4"/>
    <n v="0.1"/>
    <n v="25.488"/>
    <n v="55.77"/>
    <s v="Medium"/>
  </r>
  <r>
    <x v="76"/>
    <x v="0"/>
    <s v="Santiago"/>
    <s v="Santiago"/>
    <s v="Chile"/>
    <m/>
    <s v="LATAM"/>
    <x v="5"/>
    <s v="TEC-CO-10002700"/>
    <s v="Technology"/>
    <s v="Copiers"/>
    <s v="Hewlett Fax and Copier, Digital"/>
    <n v="256.16663999999997"/>
    <n v="2"/>
    <n v="2E-3"/>
    <n v="91.88664"/>
    <n v="55.762999999999998"/>
    <s v="Critical"/>
  </r>
  <r>
    <x v="444"/>
    <x v="0"/>
    <s v="Harbin"/>
    <s v="Heilongjiang"/>
    <s v="China"/>
    <m/>
    <s v="APAC"/>
    <x v="8"/>
    <s v="OFF-SU-10004306"/>
    <s v="Office Supplies"/>
    <s v="Supplies"/>
    <s v="Kleencut Trimmer, Steel"/>
    <n v="408.3"/>
    <n v="10"/>
    <n v="0"/>
    <n v="16.2"/>
    <n v="55.76"/>
    <s v="High"/>
  </r>
  <r>
    <x v="289"/>
    <x v="1"/>
    <s v="San Diego"/>
    <s v="California"/>
    <s v="United States"/>
    <n v="92105"/>
    <s v="US"/>
    <x v="4"/>
    <s v="TEC-PH-10001580"/>
    <s v="Technology"/>
    <s v="Phones"/>
    <s v="Logitech Mobile Speakerphone P710e - speaker phone"/>
    <n v="215.96799999999999"/>
    <n v="2"/>
    <n v="0.2"/>
    <n v="18.897200000000002"/>
    <n v="55.76"/>
    <s v="Medium"/>
  </r>
  <r>
    <x v="251"/>
    <x v="1"/>
    <s v="Kinshasa"/>
    <s v="Kinshasa"/>
    <s v="Democratic Republic of the Congo"/>
    <m/>
    <s v="Africa"/>
    <x v="3"/>
    <s v="TEC-APP-10002829"/>
    <s v="Technology"/>
    <s v="Phones"/>
    <s v="Apple Audio Dock, Full Size"/>
    <n v="336.36"/>
    <n v="2"/>
    <n v="0"/>
    <n v="30.24"/>
    <n v="55.76"/>
    <s v="High"/>
  </r>
  <r>
    <x v="60"/>
    <x v="1"/>
    <s v="Tegucigalpa"/>
    <s v="Francisco Morazán"/>
    <s v="Honduras"/>
    <m/>
    <s v="LATAM"/>
    <x v="2"/>
    <s v="FUR-TA-10002885"/>
    <s v="Furniture"/>
    <s v="Tables"/>
    <s v="Lesro Computer Table, Fully Assembled"/>
    <n v="257.00400000000002"/>
    <n v="3"/>
    <n v="0.7"/>
    <n v="-599.67600000000004"/>
    <n v="55.741999999999997"/>
    <s v="Medium"/>
  </r>
  <r>
    <x v="330"/>
    <x v="1"/>
    <s v="Wuxi"/>
    <s v="Jiangsu"/>
    <s v="China"/>
    <m/>
    <s v="APAC"/>
    <x v="8"/>
    <s v="FUR-BO-10002510"/>
    <s v="Furniture"/>
    <s v="Bookcases"/>
    <s v="Safco 3-Shelf Cabinet, Traditional"/>
    <n v="844.2"/>
    <n v="5"/>
    <n v="0"/>
    <n v="160.35"/>
    <n v="55.74"/>
    <s v="High"/>
  </r>
  <r>
    <x v="699"/>
    <x v="1"/>
    <s v="San Francisco"/>
    <s v="California"/>
    <s v="United States"/>
    <n v="94110"/>
    <s v="US"/>
    <x v="4"/>
    <s v="FUR-TA-10003954"/>
    <s v="Furniture"/>
    <s v="Tables"/>
    <s v="Hon 94000 Series Round Tables"/>
    <n v="1421.664"/>
    <n v="6"/>
    <n v="0.2"/>
    <n v="-195.47880000000001"/>
    <n v="55.74"/>
    <s v="Medium"/>
  </r>
  <r>
    <x v="446"/>
    <x v="0"/>
    <s v="Guanajuato"/>
    <s v="Guanajuato"/>
    <s v="Mexico"/>
    <m/>
    <s v="LATAM"/>
    <x v="9"/>
    <s v="TEC-CO-10002617"/>
    <s v="Technology"/>
    <s v="Copiers"/>
    <s v="Brother Fax Machine, High-Speed"/>
    <n v="421.47536000000002"/>
    <n v="2"/>
    <n v="2E-3"/>
    <n v="176.51535999999999"/>
    <n v="55.722999999999999"/>
    <s v="Medium"/>
  </r>
  <r>
    <x v="43"/>
    <x v="0"/>
    <s v="Berlin"/>
    <s v="Berlin"/>
    <s v="Germany"/>
    <m/>
    <s v="EU"/>
    <x v="2"/>
    <s v="OFF-AR-10004492"/>
    <s v="Office Supplies"/>
    <s v="Art"/>
    <s v="BIC Canvas, Blue"/>
    <n v="144.99"/>
    <n v="3"/>
    <n v="0.1"/>
    <n v="-3.24"/>
    <n v="55.7"/>
    <s v="Critical"/>
  </r>
  <r>
    <x v="187"/>
    <x v="0"/>
    <s v="Cardiff"/>
    <s v="Wales"/>
    <s v="United Kingdom"/>
    <m/>
    <s v="EU"/>
    <x v="9"/>
    <s v="TEC-CO-10002174"/>
    <s v="Technology"/>
    <s v="Copiers"/>
    <s v="HP Copy Machine, Laser"/>
    <n v="1216.6500000000001"/>
    <n v="5"/>
    <n v="0"/>
    <n v="608.25"/>
    <n v="55.67"/>
    <s v="Medium"/>
  </r>
  <r>
    <x v="625"/>
    <x v="0"/>
    <s v="Adelaide"/>
    <s v="South Australia"/>
    <s v="Australia"/>
    <m/>
    <s v="APAC"/>
    <x v="1"/>
    <s v="TEC-MA-10002520"/>
    <s v="Technology"/>
    <s v="Machines"/>
    <s v="Panasonic Receipt Printer, White"/>
    <n v="214.75800000000001"/>
    <n v="2"/>
    <n v="0.1"/>
    <n v="7.1580000000000004"/>
    <n v="55.67"/>
    <s v="High"/>
  </r>
  <r>
    <x v="598"/>
    <x v="0"/>
    <s v="Takestan"/>
    <s v="Qazvin"/>
    <s v="Iran"/>
    <m/>
    <s v="EMEA"/>
    <x v="7"/>
    <s v="OFF-FEL-10001776"/>
    <s v="Office Supplies"/>
    <s v="Storage"/>
    <s v="Fellowes File Cart, Single Width"/>
    <n v="549.36"/>
    <n v="4"/>
    <n v="0"/>
    <n v="0"/>
    <n v="55.66"/>
    <s v="Medium"/>
  </r>
  <r>
    <x v="17"/>
    <x v="1"/>
    <s v="Mexico City"/>
    <s v="Distrito Federal"/>
    <s v="Mexico"/>
    <m/>
    <s v="LATAM"/>
    <x v="9"/>
    <s v="TEC-PH-10002816"/>
    <s v="Technology"/>
    <s v="Phones"/>
    <s v="Samsung Signal Booster, Cordless"/>
    <n v="185.92"/>
    <n v="2"/>
    <n v="0"/>
    <n v="59.48"/>
    <n v="55.656999999999996"/>
    <s v="Critical"/>
  </r>
  <r>
    <x v="106"/>
    <x v="1"/>
    <s v="Melbourne"/>
    <s v="Victoria"/>
    <s v="Australia"/>
    <m/>
    <s v="APAC"/>
    <x v="1"/>
    <s v="FUR-TA-10002095"/>
    <s v="Furniture"/>
    <s v="Tables"/>
    <s v="Lesro Training Table, Fully Assembled"/>
    <n v="945.94500000000005"/>
    <n v="5"/>
    <n v="0.3"/>
    <n v="-351.40499999999997"/>
    <n v="55.65"/>
    <s v="Medium"/>
  </r>
  <r>
    <x v="13"/>
    <x v="0"/>
    <s v="Sydney"/>
    <s v="New South Wales"/>
    <s v="Australia"/>
    <m/>
    <s v="APAC"/>
    <x v="1"/>
    <s v="TEC-MA-10002711"/>
    <s v="Technology"/>
    <s v="Machines"/>
    <s v="Epson Card Printer, Durable"/>
    <n v="1071.441"/>
    <n v="7"/>
    <n v="0.1"/>
    <n v="71.421000000000006"/>
    <n v="55.63"/>
    <s v="Medium"/>
  </r>
  <r>
    <x v="265"/>
    <x v="0"/>
    <s v="Minneapolis"/>
    <s v="Minnesota"/>
    <s v="United States"/>
    <n v="55407"/>
    <s v="US"/>
    <x v="2"/>
    <s v="OFF-ST-10001097"/>
    <s v="Office Supplies"/>
    <s v="Storage"/>
    <s v="Office Impressions Heavy Duty Welded Shelving &amp; Multimedia Storage Drawers"/>
    <n v="501.81"/>
    <n v="3"/>
    <n v="0"/>
    <n v="0"/>
    <n v="55.62"/>
    <s v="Medium"/>
  </r>
  <r>
    <x v="705"/>
    <x v="0"/>
    <s v="Aswan"/>
    <s v="Aswan"/>
    <s v="Egypt"/>
    <m/>
    <s v="Africa"/>
    <x v="3"/>
    <s v="TEC-HP -10001574"/>
    <s v="Technology"/>
    <s v="Copiers"/>
    <s v="HP Fax Machine, Laser"/>
    <n v="1199.76"/>
    <n v="4"/>
    <n v="0"/>
    <n v="479.88"/>
    <n v="55.62"/>
    <s v="Medium"/>
  </r>
  <r>
    <x v="576"/>
    <x v="0"/>
    <s v="Agra"/>
    <s v="Uttar Pradesh"/>
    <s v="India"/>
    <m/>
    <s v="APAC"/>
    <x v="6"/>
    <s v="FUR-BO-10004699"/>
    <s v="Furniture"/>
    <s v="Bookcases"/>
    <s v="Dania 3-Shelf Cabinet, Mobile"/>
    <n v="287.94"/>
    <n v="2"/>
    <n v="0"/>
    <n v="0"/>
    <n v="55.6"/>
    <s v="High"/>
  </r>
  <r>
    <x v="747"/>
    <x v="1"/>
    <s v="Da Nang"/>
    <s v="Dà Nang"/>
    <s v="Vietnam"/>
    <m/>
    <s v="APAC"/>
    <x v="11"/>
    <s v="TEC-CO-10002674"/>
    <s v="Technology"/>
    <s v="Copiers"/>
    <s v="Sharp Fax and Copier, High-Speed"/>
    <n v="525.41999999999996"/>
    <n v="5"/>
    <n v="0.37"/>
    <n v="-258.63"/>
    <n v="55.59"/>
    <s v="Medium"/>
  </r>
  <r>
    <x v="758"/>
    <x v="0"/>
    <s v="Quilmes"/>
    <s v="Provincia de Buenos Aires"/>
    <s v="Argentina"/>
    <m/>
    <s v="LATAM"/>
    <x v="5"/>
    <s v="TEC-CO-10003160"/>
    <s v="Technology"/>
    <s v="Copiers"/>
    <s v="Brother Wireless Fax, Laser"/>
    <n v="604.07568000000003"/>
    <n v="4"/>
    <n v="0.40200000000000002"/>
    <n v="-335.44432"/>
    <n v="55.587000000000003"/>
    <s v="Critical"/>
  </r>
  <r>
    <x v="26"/>
    <x v="0"/>
    <s v="Jakarta"/>
    <s v="Jakarta"/>
    <s v="Indonesia"/>
    <m/>
    <s v="APAC"/>
    <x v="11"/>
    <s v="TEC-CO-10004507"/>
    <s v="Technology"/>
    <s v="Copiers"/>
    <s v="Brother Fax and Copier, Digital"/>
    <n v="533.2527"/>
    <n v="3"/>
    <n v="7.0000000000000007E-2"/>
    <n v="206.37270000000001"/>
    <n v="55.58"/>
    <s v="Medium"/>
  </r>
  <r>
    <x v="646"/>
    <x v="0"/>
    <s v="Natal"/>
    <s v="Rio Grande do Norte"/>
    <s v="Brazil"/>
    <m/>
    <s v="LATAM"/>
    <x v="5"/>
    <s v="FUR-BO-10003438"/>
    <s v="Furniture"/>
    <s v="Bookcases"/>
    <s v="Dania Corner Shelving, Pine"/>
    <n v="575.96"/>
    <n v="7"/>
    <n v="0"/>
    <n v="120.82"/>
    <n v="55.573"/>
    <s v="Low"/>
  </r>
  <r>
    <x v="290"/>
    <x v="1"/>
    <s v="São Luís"/>
    <s v="Maranhão"/>
    <s v="Brazil"/>
    <m/>
    <s v="LATAM"/>
    <x v="5"/>
    <s v="TEC-CO-10004468"/>
    <s v="Technology"/>
    <s v="Copiers"/>
    <s v="Canon Copy Machine, Digital"/>
    <n v="174.17096000000001"/>
    <n v="1"/>
    <n v="2E-3"/>
    <n v="11.850960000000001"/>
    <n v="55.57"/>
    <s v="Critical"/>
  </r>
  <r>
    <x v="434"/>
    <x v="1"/>
    <s v="Tasikmalaya"/>
    <s v="Jawa Barat"/>
    <s v="Indonesia"/>
    <m/>
    <s v="APAC"/>
    <x v="11"/>
    <s v="OFF-ST-10001026"/>
    <s v="Office Supplies"/>
    <s v="Storage"/>
    <s v="Fellowes Trays, Single Width"/>
    <n v="238.29300000000001"/>
    <n v="5"/>
    <n v="0.17"/>
    <n v="80.343000000000004"/>
    <n v="55.57"/>
    <s v="High"/>
  </r>
  <r>
    <x v="361"/>
    <x v="0"/>
    <s v="Rio Branco"/>
    <s v="Acre"/>
    <s v="Brazil"/>
    <m/>
    <s v="LATAM"/>
    <x v="5"/>
    <s v="FUR-BO-10004459"/>
    <s v="Furniture"/>
    <s v="Bookcases"/>
    <s v="Safco 3-Shelf Cabinet, Traditional"/>
    <n v="337.68"/>
    <n v="3"/>
    <n v="0"/>
    <n v="64.14"/>
    <n v="55.56"/>
    <s v="High"/>
  </r>
  <r>
    <x v="588"/>
    <x v="2"/>
    <s v="Tijuana"/>
    <s v="Baja California"/>
    <s v="Mexico"/>
    <m/>
    <s v="LATAM"/>
    <x v="9"/>
    <s v="TEC-PH-10000087"/>
    <s v="Technology"/>
    <s v="Phones"/>
    <s v="Apple Signal Booster, Cordless"/>
    <n v="465"/>
    <n v="5"/>
    <n v="0"/>
    <n v="27.9"/>
    <n v="55.555"/>
    <s v="Low"/>
  </r>
  <r>
    <x v="470"/>
    <x v="1"/>
    <s v="Tecomán"/>
    <s v="Colima"/>
    <s v="Mexico"/>
    <m/>
    <s v="LATAM"/>
    <x v="9"/>
    <s v="FUR-CH-10004993"/>
    <s v="Furniture"/>
    <s v="Chairs"/>
    <s v="Hon Swivel Stool, Black"/>
    <n v="601.88800000000003"/>
    <n v="7"/>
    <n v="0.2"/>
    <n v="52.527999999999999"/>
    <n v="55.534999999999997"/>
    <s v="Low"/>
  </r>
  <r>
    <x v="635"/>
    <x v="2"/>
    <s v="Salem"/>
    <s v="Oregon"/>
    <s v="United States"/>
    <n v="97301"/>
    <s v="US"/>
    <x v="4"/>
    <s v="FUR-TA-10002530"/>
    <s v="Furniture"/>
    <s v="Tables"/>
    <s v="Iceberg OfficeWorks 42&quot; Round Tables"/>
    <n v="377.45"/>
    <n v="5"/>
    <n v="0.5"/>
    <n v="-264.21499999999997"/>
    <n v="55.53"/>
    <s v="Medium"/>
  </r>
  <r>
    <x v="76"/>
    <x v="0"/>
    <s v="Columbus"/>
    <s v="Georgia"/>
    <s v="United States"/>
    <n v="31907"/>
    <s v="US"/>
    <x v="5"/>
    <s v="FUR-BO-10001608"/>
    <s v="Furniture"/>
    <s v="Bookcases"/>
    <s v="Hon Metal Bookcases, Black"/>
    <n v="354.9"/>
    <n v="5"/>
    <n v="0"/>
    <n v="88.724999999999994"/>
    <n v="55.53"/>
    <s v="Medium"/>
  </r>
  <r>
    <x v="629"/>
    <x v="2"/>
    <s v="Seremban"/>
    <s v="Negeri Sembilan"/>
    <s v="Malaysia"/>
    <m/>
    <s v="APAC"/>
    <x v="11"/>
    <s v="TEC-MA-10002389"/>
    <s v="Technology"/>
    <s v="Machines"/>
    <s v="StarTech Receipt Printer, White"/>
    <n v="544.95000000000005"/>
    <n v="5"/>
    <n v="0"/>
    <n v="119.85"/>
    <n v="55.52"/>
    <s v="High"/>
  </r>
  <r>
    <x v="26"/>
    <x v="0"/>
    <s v="Philadelphia"/>
    <s v="Pennsylvania"/>
    <s v="United States"/>
    <n v="19134"/>
    <s v="US"/>
    <x v="0"/>
    <s v="FUR-CH-10000785"/>
    <s v="Furniture"/>
    <s v="Chairs"/>
    <s v="Global Ergonomic Managers Chair"/>
    <n v="380.05799999999999"/>
    <n v="3"/>
    <n v="0.3"/>
    <n v="-21.717600000000001"/>
    <n v="55.49"/>
    <s v="Medium"/>
  </r>
  <r>
    <x v="97"/>
    <x v="2"/>
    <s v="Medellín"/>
    <s v="Antioquia"/>
    <s v="Colombia"/>
    <m/>
    <s v="LATAM"/>
    <x v="5"/>
    <s v="TEC-AC-10001274"/>
    <s v="Technology"/>
    <s v="Accessories"/>
    <s v="Belkin Memory Card, Bluetooth"/>
    <n v="306.16000000000003"/>
    <n v="4"/>
    <n v="0"/>
    <n v="58.16"/>
    <n v="55.48"/>
    <s v="High"/>
  </r>
  <r>
    <x v="233"/>
    <x v="0"/>
    <s v="Vienna"/>
    <s v="Vienna"/>
    <s v="Austria"/>
    <m/>
    <s v="EU"/>
    <x v="2"/>
    <s v="TEC-MA-10000110"/>
    <s v="Technology"/>
    <s v="Machines"/>
    <s v="StarTech Phone, Wireless"/>
    <n v="298.08"/>
    <n v="4"/>
    <n v="0"/>
    <n v="23.76"/>
    <n v="55.48"/>
    <s v="High"/>
  </r>
  <r>
    <x v="4"/>
    <x v="1"/>
    <s v="Sydney"/>
    <s v="New South Wales"/>
    <s v="Australia"/>
    <m/>
    <s v="APAC"/>
    <x v="1"/>
    <s v="TEC-PH-10004618"/>
    <s v="Technology"/>
    <s v="Phones"/>
    <s v="Motorola Speaker Phone, VoIP"/>
    <n v="233.76599999999999"/>
    <n v="2"/>
    <n v="0.1"/>
    <n v="20.765999999999998"/>
    <n v="55.48"/>
    <s v="Critical"/>
  </r>
  <r>
    <x v="162"/>
    <x v="1"/>
    <s v="Los Angeles"/>
    <s v="California"/>
    <s v="United States"/>
    <n v="90008"/>
    <s v="US"/>
    <x v="4"/>
    <s v="TEC-AC-10000736"/>
    <s v="Technology"/>
    <s v="Accessories"/>
    <s v="Logitech G600 MMO Gaming Mouse"/>
    <n v="239.97"/>
    <n v="3"/>
    <n v="0"/>
    <n v="86.389200000000002"/>
    <n v="55.48"/>
    <s v="High"/>
  </r>
  <r>
    <x v="527"/>
    <x v="0"/>
    <s v="Medellín"/>
    <s v="Antioquia"/>
    <s v="Colombia"/>
    <m/>
    <s v="LATAM"/>
    <x v="5"/>
    <s v="TEC-AC-10004626"/>
    <s v="Technology"/>
    <s v="Accessories"/>
    <s v="Belkin Router, Erganomic"/>
    <n v="513.12"/>
    <n v="3"/>
    <n v="0"/>
    <n v="0"/>
    <n v="55.445999999999998"/>
    <s v="High"/>
  </r>
  <r>
    <x v="618"/>
    <x v="1"/>
    <s v="Baghdad"/>
    <s v="Baghdad"/>
    <s v="Iraq"/>
    <m/>
    <s v="EMEA"/>
    <x v="7"/>
    <s v="TEC-APP-10004657"/>
    <s v="Technology"/>
    <s v="Phones"/>
    <s v="Apple Smart Phone, Cordless"/>
    <n v="636.29999999999995"/>
    <n v="1"/>
    <n v="0"/>
    <n v="139.97999999999999"/>
    <n v="55.43"/>
    <s v="Medium"/>
  </r>
  <r>
    <x v="706"/>
    <x v="0"/>
    <s v="Ranchi"/>
    <s v="Jharkhand"/>
    <s v="India"/>
    <m/>
    <s v="APAC"/>
    <x v="6"/>
    <s v="OFF-ST-10003203"/>
    <s v="Office Supplies"/>
    <s v="Storage"/>
    <s v="Eldon Lockers, Wire Frame"/>
    <n v="787.92"/>
    <n v="4"/>
    <n v="0"/>
    <n v="338.76"/>
    <n v="55.42"/>
    <s v="Medium"/>
  </r>
  <r>
    <x v="236"/>
    <x v="0"/>
    <s v="Des Moines"/>
    <s v="Washington"/>
    <s v="United States"/>
    <n v="98198"/>
    <s v="US"/>
    <x v="4"/>
    <s v="TEC-CO-10002095"/>
    <s v="Technology"/>
    <s v="Copiers"/>
    <s v="Hewlett Packard 610 Color Digital Copier / Printer"/>
    <n v="999.98"/>
    <n v="2"/>
    <n v="0"/>
    <n v="449.99099999999999"/>
    <n v="55.42"/>
    <s v="Medium"/>
  </r>
  <r>
    <x v="136"/>
    <x v="1"/>
    <s v="Lagos"/>
    <s v="Lagos"/>
    <s v="Nigeria"/>
    <m/>
    <s v="Africa"/>
    <x v="3"/>
    <s v="FUR-OFF-10004495"/>
    <s v="Furniture"/>
    <s v="Chairs"/>
    <s v="Office Star Swivel Stool, Black"/>
    <n v="308.71800000000002"/>
    <n v="6"/>
    <n v="0.7"/>
    <n v="-370.60199999999998"/>
    <n v="55.42"/>
    <s v="Medium"/>
  </r>
  <r>
    <x v="89"/>
    <x v="1"/>
    <s v="Dallas"/>
    <s v="Texas"/>
    <s v="United States"/>
    <n v="75217"/>
    <s v="US"/>
    <x v="2"/>
    <s v="OFF-ST-10001496"/>
    <s v="Office Supplies"/>
    <s v="Storage"/>
    <s v="Standard Rollaway File with Lock"/>
    <n v="720.76"/>
    <n v="5"/>
    <n v="0.2"/>
    <n v="54.057000000000002"/>
    <n v="55.4"/>
    <s v="Medium"/>
  </r>
  <r>
    <x v="723"/>
    <x v="1"/>
    <s v="Basra"/>
    <s v="Al Basrah"/>
    <s v="Iraq"/>
    <m/>
    <s v="EMEA"/>
    <x v="7"/>
    <s v="FUR-NOV-10000847"/>
    <s v="Furniture"/>
    <s v="Chairs"/>
    <s v="Novimex Executive Leather Armchair, Adjustable"/>
    <n v="455.52"/>
    <n v="1"/>
    <n v="0"/>
    <n v="59.19"/>
    <n v="55.4"/>
    <s v="High"/>
  </r>
  <r>
    <x v="785"/>
    <x v="0"/>
    <s v="Stockholm"/>
    <s v="Stockholm"/>
    <s v="Sweden"/>
    <m/>
    <s v="EU"/>
    <x v="9"/>
    <s v="OFF-AP-10003590"/>
    <s v="Office Supplies"/>
    <s v="Appliances"/>
    <s v="KitchenAid Refrigerator, Black"/>
    <n v="1582.11"/>
    <n v="6"/>
    <n v="0.5"/>
    <n v="-443.07"/>
    <n v="55.39"/>
    <s v="Medium"/>
  </r>
  <r>
    <x v="684"/>
    <x v="0"/>
    <s v="Nantes"/>
    <s v="Pays de la Loire"/>
    <s v="France"/>
    <m/>
    <s v="EU"/>
    <x v="2"/>
    <s v="FUR-CH-10003114"/>
    <s v="Furniture"/>
    <s v="Chairs"/>
    <s v="Harbour Creations Swivel Stool, Red"/>
    <n v="486.32400000000001"/>
    <n v="3"/>
    <n v="0.1"/>
    <n v="135.054"/>
    <n v="55.39"/>
    <s v="High"/>
  </r>
  <r>
    <x v="645"/>
    <x v="2"/>
    <s v="Los Angeles"/>
    <s v="California"/>
    <s v="United States"/>
    <n v="90036"/>
    <s v="US"/>
    <x v="4"/>
    <s v="FUR-TA-10001932"/>
    <s v="Furniture"/>
    <s v="Tables"/>
    <s v="Chromcraft 48&quot; x 96&quot; Racetrack Double Pedestal Table"/>
    <n v="513.024"/>
    <n v="2"/>
    <n v="0.2"/>
    <n v="12.8256"/>
    <n v="55.37"/>
    <s v="Medium"/>
  </r>
  <r>
    <x v="341"/>
    <x v="0"/>
    <s v="San Diego"/>
    <s v="California"/>
    <s v="United States"/>
    <n v="92037"/>
    <s v="US"/>
    <x v="4"/>
    <s v="TEC-MA-10003176"/>
    <s v="Technology"/>
    <s v="Machines"/>
    <s v="Okidata B400 Printer"/>
    <n v="686.4"/>
    <n v="2"/>
    <n v="0.2"/>
    <n v="77.22"/>
    <n v="55.37"/>
    <s v="High"/>
  </r>
  <r>
    <x v="290"/>
    <x v="1"/>
    <s v="Guangzhou"/>
    <s v="Guangdong"/>
    <s v="China"/>
    <m/>
    <s v="APAC"/>
    <x v="8"/>
    <s v="TEC-PH-10003613"/>
    <s v="Technology"/>
    <s v="Phones"/>
    <s v="Apple Signal Booster, VoIP"/>
    <n v="957.18"/>
    <n v="7"/>
    <n v="0"/>
    <n v="191.31"/>
    <n v="55.35"/>
    <s v="Medium"/>
  </r>
  <r>
    <x v="63"/>
    <x v="1"/>
    <s v="Delgado"/>
    <s v="San Salvador"/>
    <s v="El Salvador"/>
    <m/>
    <s v="LATAM"/>
    <x v="2"/>
    <s v="TEC-PH-10000693"/>
    <s v="Technology"/>
    <s v="Phones"/>
    <s v="Apple Speaker Phone, with Caller ID"/>
    <n v="575.4"/>
    <n v="7"/>
    <n v="0"/>
    <n v="22.96"/>
    <n v="55.343000000000004"/>
    <s v="Medium"/>
  </r>
  <r>
    <x v="112"/>
    <x v="2"/>
    <s v="Jieyang"/>
    <s v="Guangdong"/>
    <s v="China"/>
    <m/>
    <s v="APAC"/>
    <x v="8"/>
    <s v="TEC-CO-10000764"/>
    <s v="Technology"/>
    <s v="Copiers"/>
    <s v="Brother Fax Machine, Color"/>
    <n v="639.96"/>
    <n v="2"/>
    <n v="0"/>
    <n v="76.739999999999995"/>
    <n v="55.34"/>
    <s v="High"/>
  </r>
  <r>
    <x v="394"/>
    <x v="1"/>
    <s v="Rawalpindi"/>
    <s v="Punjab"/>
    <s v="Pakistan"/>
    <m/>
    <s v="APAC"/>
    <x v="6"/>
    <s v="TEC-CO-10000764"/>
    <s v="Technology"/>
    <s v="Copiers"/>
    <s v="Brother Fax Machine, Color"/>
    <n v="799.95"/>
    <n v="5"/>
    <n v="0.5"/>
    <n v="-608.1"/>
    <n v="55.34"/>
    <s v="Medium"/>
  </r>
  <r>
    <x v="396"/>
    <x v="1"/>
    <s v="Bistrita"/>
    <s v="Bistrita-Nasaud"/>
    <s v="Romania"/>
    <m/>
    <s v="EMEA"/>
    <x v="7"/>
    <s v="OFF-IBI-10001123"/>
    <s v="Office Supplies"/>
    <s v="Binders"/>
    <s v="Ibico 3-Hole Punch, Recycled"/>
    <n v="246.48"/>
    <n v="8"/>
    <n v="0"/>
    <n v="68.88"/>
    <n v="55.34"/>
    <s v="Critical"/>
  </r>
  <r>
    <x v="176"/>
    <x v="2"/>
    <s v="Paris"/>
    <s v="Ile-de-France"/>
    <s v="France"/>
    <m/>
    <s v="EU"/>
    <x v="2"/>
    <s v="TEC-PH-10004915"/>
    <s v="Technology"/>
    <s v="Phones"/>
    <s v="Nokia Speaker Phone, Cordless"/>
    <n v="214.2"/>
    <n v="2"/>
    <n v="0.15"/>
    <n v="70.56"/>
    <n v="55.31"/>
    <s v="High"/>
  </r>
  <r>
    <x v="295"/>
    <x v="0"/>
    <s v="Bendigo"/>
    <s v="Victoria"/>
    <s v="Australia"/>
    <m/>
    <s v="APAC"/>
    <x v="1"/>
    <s v="FUR-FU-10000526"/>
    <s v="Furniture"/>
    <s v="Furnishings"/>
    <s v="Deflect-O Frame, Durable"/>
    <n v="481.815"/>
    <n v="5"/>
    <n v="0.1"/>
    <n v="176.565"/>
    <n v="55.3"/>
    <s v="Critical"/>
  </r>
  <r>
    <x v="520"/>
    <x v="0"/>
    <s v="Houston"/>
    <s v="Texas"/>
    <s v="United States"/>
    <n v="77041"/>
    <s v="US"/>
    <x v="2"/>
    <s v="TEC-PH-10002103"/>
    <s v="Technology"/>
    <s v="Phones"/>
    <s v="Jabra SPEAK 410"/>
    <n v="150.38399999999999"/>
    <n v="2"/>
    <n v="0.2"/>
    <n v="15.038399999999999"/>
    <n v="55.3"/>
    <s v="Critical"/>
  </r>
  <r>
    <x v="458"/>
    <x v="0"/>
    <s v="Gold Coast"/>
    <s v="Queensland"/>
    <s v="Australia"/>
    <m/>
    <s v="APAC"/>
    <x v="1"/>
    <s v="FUR-BO-10002300"/>
    <s v="Furniture"/>
    <s v="Bookcases"/>
    <s v="Safco 3-Shelf Cabinet, Mobile"/>
    <n v="462.67200000000003"/>
    <n v="3"/>
    <n v="0.1"/>
    <n v="25.632000000000001"/>
    <n v="55.28"/>
    <s v="High"/>
  </r>
  <r>
    <x v="246"/>
    <x v="1"/>
    <s v="Benin City"/>
    <s v="Edo"/>
    <s v="Nigeria"/>
    <m/>
    <s v="Africa"/>
    <x v="3"/>
    <s v="OFF-KIT-10003757"/>
    <s v="Office Supplies"/>
    <s v="Appliances"/>
    <s v="KitchenAid Refrigerator, Red"/>
    <n v="316.76400000000001"/>
    <n v="2"/>
    <n v="0.7"/>
    <n v="-654.69600000000003"/>
    <n v="55.27"/>
    <s v="High"/>
  </r>
  <r>
    <x v="592"/>
    <x v="0"/>
    <s v="Bologna"/>
    <s v="Emilia-Romagna"/>
    <s v="Italy"/>
    <m/>
    <s v="EU"/>
    <x v="5"/>
    <s v="OFF-AR-10003066"/>
    <s v="Office Supplies"/>
    <s v="Art"/>
    <s v="Sanford Markers, Water Color"/>
    <n v="185.01"/>
    <n v="7"/>
    <n v="0"/>
    <n v="16.59"/>
    <n v="55.26"/>
    <s v="Critical"/>
  </r>
  <r>
    <x v="509"/>
    <x v="0"/>
    <s v="Serra"/>
    <s v="Espírito Santo"/>
    <s v="Brazil"/>
    <m/>
    <s v="LATAM"/>
    <x v="5"/>
    <s v="FUR-CH-10002132"/>
    <s v="Furniture"/>
    <s v="Chairs"/>
    <s v="Hon Rocking Chair, Black"/>
    <n v="341.84"/>
    <n v="4"/>
    <n v="0"/>
    <n v="164.08"/>
    <n v="55.25"/>
    <s v="Medium"/>
  </r>
  <r>
    <x v="685"/>
    <x v="0"/>
    <s v="Culiacán"/>
    <s v="Sinaloa"/>
    <s v="Mexico"/>
    <m/>
    <s v="LATAM"/>
    <x v="9"/>
    <s v="FUR-CH-10003392"/>
    <s v="Furniture"/>
    <s v="Chairs"/>
    <s v="Novimex Steel Folding Chair, Red"/>
    <n v="131.56800000000001"/>
    <n v="3"/>
    <n v="0.2"/>
    <n v="-32.892000000000003"/>
    <n v="55.247999999999998"/>
    <s v="Critical"/>
  </r>
  <r>
    <x v="462"/>
    <x v="1"/>
    <s v="Cardiff"/>
    <s v="Wales"/>
    <s v="United Kingdom"/>
    <m/>
    <s v="EU"/>
    <x v="9"/>
    <s v="OFF-ST-10004996"/>
    <s v="Office Supplies"/>
    <s v="Storage"/>
    <s v="Tenex Trays, Blue"/>
    <n v="271.05"/>
    <n v="5"/>
    <n v="0"/>
    <n v="56.85"/>
    <n v="55.23"/>
    <s v="High"/>
  </r>
  <r>
    <x v="436"/>
    <x v="0"/>
    <s v="Wollongong"/>
    <s v="New South Wales"/>
    <s v="Australia"/>
    <m/>
    <s v="APAC"/>
    <x v="1"/>
    <s v="OFF-AP-10002090"/>
    <s v="Office Supplies"/>
    <s v="Appliances"/>
    <s v="Hamilton Beach Refrigerator, Red"/>
    <n v="900.23400000000004"/>
    <n v="2"/>
    <n v="0.1"/>
    <n v="260.03399999999999"/>
    <n v="55.23"/>
    <s v="Medium"/>
  </r>
  <r>
    <x v="599"/>
    <x v="0"/>
    <s v="Jeddah"/>
    <s v="Makkah"/>
    <s v="Saudi Arabia"/>
    <m/>
    <s v="EMEA"/>
    <x v="7"/>
    <s v="FUR-NOV-10000847"/>
    <s v="Furniture"/>
    <s v="Chairs"/>
    <s v="Novimex Executive Leather Armchair, Adjustable"/>
    <n v="455.52"/>
    <n v="1"/>
    <n v="0"/>
    <n v="59.19"/>
    <n v="55.22"/>
    <s v="High"/>
  </r>
  <r>
    <x v="689"/>
    <x v="2"/>
    <s v="Angeles City"/>
    <s v="Central Luzon"/>
    <s v="Philippines"/>
    <m/>
    <s v="APAC"/>
    <x v="11"/>
    <s v="FUR-BO-10004852"/>
    <s v="Furniture"/>
    <s v="Bookcases"/>
    <s v="Sauder Classic Bookcase, Traditional"/>
    <n v="566.78700000000003"/>
    <n v="2"/>
    <n v="0.35"/>
    <n v="17.427"/>
    <n v="55.2"/>
    <s v="Medium"/>
  </r>
  <r>
    <x v="34"/>
    <x v="1"/>
    <s v="Troy"/>
    <s v="New York"/>
    <s v="United States"/>
    <n v="12180"/>
    <s v="US"/>
    <x v="0"/>
    <s v="OFF-EN-10004773"/>
    <s v="Office Supplies"/>
    <s v="Envelopes"/>
    <s v="Staples"/>
    <n v="247.84"/>
    <n v="8"/>
    <n v="0"/>
    <n v="121.44159999999999"/>
    <n v="55.2"/>
    <s v="Critical"/>
  </r>
  <r>
    <x v="56"/>
    <x v="0"/>
    <s v="Gelsenkirchen"/>
    <s v="North Rhine-Westphalia"/>
    <s v="Germany"/>
    <m/>
    <s v="EU"/>
    <x v="2"/>
    <s v="OFF-BI-10001808"/>
    <s v="Office Supplies"/>
    <s v="Binders"/>
    <s v="Cardinal Binding Machine, Clear"/>
    <n v="393.84"/>
    <n v="8"/>
    <n v="0"/>
    <n v="157.44"/>
    <n v="55.19"/>
    <s v="Low"/>
  </r>
  <r>
    <x v="667"/>
    <x v="0"/>
    <s v="Chicago"/>
    <s v="Illinois"/>
    <s v="United States"/>
    <n v="60610"/>
    <s v="US"/>
    <x v="2"/>
    <s v="FUR-FU-10000576"/>
    <s v="Furniture"/>
    <s v="Furnishings"/>
    <s v="Luxo Professional Fluorescent Magnifier Lamp with Clamp-Mount Base"/>
    <n v="419.68"/>
    <n v="5"/>
    <n v="0.6"/>
    <n v="-356.72800000000001"/>
    <n v="55.19"/>
    <s v="Medium"/>
  </r>
  <r>
    <x v="392"/>
    <x v="0"/>
    <s v="Santiago de Cuba"/>
    <s v="Santiago de Cuba"/>
    <s v="Cuba"/>
    <m/>
    <s v="LATAM"/>
    <x v="10"/>
    <s v="OFF-ST-10004368"/>
    <s v="Office Supplies"/>
    <s v="Storage"/>
    <s v="Tenex Trays, Industrial"/>
    <n v="328.14"/>
    <n v="9"/>
    <n v="0"/>
    <n v="127.8"/>
    <n v="55.173999999999999"/>
    <s v="High"/>
  </r>
  <r>
    <x v="299"/>
    <x v="0"/>
    <s v="Sapucaia do Sul"/>
    <s v="Rio Grande do Sul"/>
    <s v="Brazil"/>
    <m/>
    <s v="LATAM"/>
    <x v="5"/>
    <s v="OFF-AP-10002941"/>
    <s v="Office Supplies"/>
    <s v="Appliances"/>
    <s v="Breville Refrigerator, Silver"/>
    <n v="1733.6"/>
    <n v="5"/>
    <n v="0"/>
    <n v="728.1"/>
    <n v="55.171999999999997"/>
    <s v="Medium"/>
  </r>
  <r>
    <x v="294"/>
    <x v="2"/>
    <s v="Qitaihe"/>
    <s v="Heilongjiang"/>
    <s v="China"/>
    <m/>
    <s v="APAC"/>
    <x v="8"/>
    <s v="TEC-MA-10002874"/>
    <s v="Technology"/>
    <s v="Machines"/>
    <s v="Epson Receipt Printer, Wireless"/>
    <n v="585.15"/>
    <n v="5"/>
    <n v="0"/>
    <n v="140.4"/>
    <n v="55.16"/>
    <s v="Low"/>
  </r>
  <r>
    <x v="473"/>
    <x v="0"/>
    <s v="Dijon"/>
    <s v="Burgundy"/>
    <s v="France"/>
    <m/>
    <s v="EU"/>
    <x v="2"/>
    <s v="FUR-CH-10001153"/>
    <s v="Furniture"/>
    <s v="Chairs"/>
    <s v="Harbour Creations Bag Chairs, Adjustable"/>
    <n v="173.09700000000001"/>
    <n v="3"/>
    <n v="0.1"/>
    <n v="69.236999999999995"/>
    <n v="55.15"/>
    <s v="Critical"/>
  </r>
  <r>
    <x v="323"/>
    <x v="2"/>
    <s v="Manila"/>
    <s v="National Capital"/>
    <s v="Philippines"/>
    <m/>
    <s v="APAC"/>
    <x v="11"/>
    <s v="TEC-CO-10002316"/>
    <s v="Technology"/>
    <s v="Copiers"/>
    <s v="Brother Personal Copier, Laser"/>
    <n v="743.02800000000002"/>
    <n v="8"/>
    <n v="0.35"/>
    <n v="-114.492"/>
    <n v="55.15"/>
    <s v="Medium"/>
  </r>
  <r>
    <x v="492"/>
    <x v="1"/>
    <s v="Santiago de los Caballeros"/>
    <s v="Santiago"/>
    <s v="Dominican Republic"/>
    <m/>
    <s v="LATAM"/>
    <x v="10"/>
    <s v="TEC-PH-10000014"/>
    <s v="Technology"/>
    <s v="Phones"/>
    <s v="Motorola Headset, VoIP"/>
    <n v="298.03199999999998"/>
    <n v="7"/>
    <n v="0.2"/>
    <n v="111.69199999999999"/>
    <n v="55.146000000000001"/>
    <s v="High"/>
  </r>
  <r>
    <x v="93"/>
    <x v="0"/>
    <s v="San Miguelito"/>
    <s v="Panama"/>
    <s v="Panama"/>
    <m/>
    <s v="LATAM"/>
    <x v="2"/>
    <s v="OFF-AP-10003956"/>
    <s v="Office Supplies"/>
    <s v="Appliances"/>
    <s v="Hoover Toaster, Red"/>
    <n v="133.82400000000001"/>
    <n v="4"/>
    <n v="0.4"/>
    <n v="-75.855999999999995"/>
    <n v="55.146000000000001"/>
    <s v="Critical"/>
  </r>
  <r>
    <x v="88"/>
    <x v="1"/>
    <s v="Mumbai"/>
    <s v="Maharashtra"/>
    <s v="India"/>
    <m/>
    <s v="APAC"/>
    <x v="6"/>
    <s v="FUR-CH-10004863"/>
    <s v="Furniture"/>
    <s v="Chairs"/>
    <s v="SAFCO Swivel Stool, Black"/>
    <n v="413.77499999999998"/>
    <n v="5"/>
    <n v="0.5"/>
    <n v="-16.574999999999999"/>
    <n v="55.14"/>
    <s v="High"/>
  </r>
  <r>
    <x v="207"/>
    <x v="0"/>
    <s v="Dakar"/>
    <s v="Dakar"/>
    <s v="Senegal"/>
    <m/>
    <s v="Africa"/>
    <x v="3"/>
    <s v="TEC-HP -10004149"/>
    <s v="Technology"/>
    <s v="Copiers"/>
    <s v="HP Copy Machine, Color"/>
    <n v="483.78"/>
    <n v="2"/>
    <n v="0"/>
    <n v="96.72"/>
    <n v="55.14"/>
    <s v="High"/>
  </r>
  <r>
    <x v="162"/>
    <x v="1"/>
    <s v="Huancayo"/>
    <s v="Junín"/>
    <s v="Peru"/>
    <m/>
    <s v="LATAM"/>
    <x v="5"/>
    <s v="FUR-CH-10000885"/>
    <s v="Furniture"/>
    <s v="Chairs"/>
    <s v="Hon Executive Leather Armchair, Adjustable"/>
    <n v="551.55600000000004"/>
    <n v="3"/>
    <n v="0.4"/>
    <n v="-101.124"/>
    <n v="55.137999999999998"/>
    <s v="Medium"/>
  </r>
  <r>
    <x v="518"/>
    <x v="0"/>
    <s v="Guadalajara"/>
    <s v="Jalisco"/>
    <s v="Mexico"/>
    <m/>
    <s v="LATAM"/>
    <x v="9"/>
    <s v="TEC-CO-10001818"/>
    <s v="Technology"/>
    <s v="Copiers"/>
    <s v="Sharp Wireless Fax, Digital"/>
    <n v="946.26368000000002"/>
    <n v="4"/>
    <n v="2E-3"/>
    <n v="7.5436800000000002"/>
    <n v="55.121000000000002"/>
    <s v="Medium"/>
  </r>
  <r>
    <x v="492"/>
    <x v="1"/>
    <s v="Liaoyang"/>
    <s v="Liaoning"/>
    <s v="China"/>
    <m/>
    <s v="APAC"/>
    <x v="8"/>
    <s v="FUR-CH-10002631"/>
    <s v="Furniture"/>
    <s v="Chairs"/>
    <s v="Office Star Bag Chairs, Black"/>
    <n v="371.07"/>
    <n v="7"/>
    <n v="0"/>
    <n v="33.39"/>
    <n v="55.12"/>
    <s v="High"/>
  </r>
  <r>
    <x v="63"/>
    <x v="1"/>
    <s v="Newcastle"/>
    <s v="New South Wales"/>
    <s v="Australia"/>
    <m/>
    <s v="APAC"/>
    <x v="1"/>
    <s v="FUR-CH-10001187"/>
    <s v="Furniture"/>
    <s v="Chairs"/>
    <s v="Novimex Chairmat, Set of Two"/>
    <n v="351.54"/>
    <n v="6"/>
    <n v="0"/>
    <n v="129.96"/>
    <n v="55.11"/>
    <s v="High"/>
  </r>
  <r>
    <x v="244"/>
    <x v="2"/>
    <s v="Vallejo"/>
    <s v="California"/>
    <s v="United States"/>
    <n v="94591"/>
    <s v="US"/>
    <x v="4"/>
    <s v="FUR-FU-10000576"/>
    <s v="Furniture"/>
    <s v="Furnishings"/>
    <s v="Luxo Professional Fluorescent Magnifier Lamp with Clamp-Mount Base"/>
    <n v="1049.2"/>
    <n v="5"/>
    <n v="0"/>
    <n v="272.79199999999997"/>
    <n v="55.09"/>
    <s v="Medium"/>
  </r>
  <r>
    <x v="396"/>
    <x v="1"/>
    <s v="São Paulo"/>
    <s v="São Paulo"/>
    <s v="Brazil"/>
    <m/>
    <s v="LATAM"/>
    <x v="5"/>
    <s v="FUR-FU-10002696"/>
    <s v="Furniture"/>
    <s v="Furnishings"/>
    <s v="Eldon Frame, Durable"/>
    <n v="302.08"/>
    <n v="4"/>
    <n v="0"/>
    <n v="84.56"/>
    <n v="55.09"/>
    <s v="Medium"/>
  </r>
  <r>
    <x v="44"/>
    <x v="0"/>
    <s v="San Salvador"/>
    <s v="San Salvador"/>
    <s v="El Salvador"/>
    <m/>
    <s v="LATAM"/>
    <x v="2"/>
    <s v="FUR-BO-10002679"/>
    <s v="Furniture"/>
    <s v="Bookcases"/>
    <s v="Ikea Stackable Bookrack, Mobile"/>
    <n v="417"/>
    <n v="5"/>
    <n v="0"/>
    <n v="133.4"/>
    <n v="55.072000000000003"/>
    <s v="Critical"/>
  </r>
  <r>
    <x v="211"/>
    <x v="2"/>
    <s v="Madrid"/>
    <s v="Madrid"/>
    <s v="Spain"/>
    <m/>
    <s v="EU"/>
    <x v="5"/>
    <s v="OFF-PA-10002652"/>
    <s v="Office Supplies"/>
    <s v="Paper"/>
    <s v="Eaton Note Cards, Premium"/>
    <n v="239.22"/>
    <n v="9"/>
    <n v="0"/>
    <n v="0"/>
    <n v="55.07"/>
    <s v="High"/>
  </r>
  <r>
    <x v="109"/>
    <x v="0"/>
    <s v="Amersfoort"/>
    <s v="Utrecht"/>
    <s v="Netherlands"/>
    <m/>
    <s v="EU"/>
    <x v="2"/>
    <s v="TEC-CO-10004154"/>
    <s v="Technology"/>
    <s v="Copiers"/>
    <s v="Canon Copy Machine, Digital"/>
    <n v="392.67"/>
    <n v="3"/>
    <n v="0.5"/>
    <n v="-306.36"/>
    <n v="55.07"/>
    <s v="Low"/>
  </r>
  <r>
    <x v="767"/>
    <x v="1"/>
    <s v="Camarillo"/>
    <s v="California"/>
    <s v="United States"/>
    <n v="93010"/>
    <s v="US"/>
    <x v="4"/>
    <s v="FUR-BO-10004015"/>
    <s v="Furniture"/>
    <s v="Bookcases"/>
    <s v="Bush Andora Bookcase, Maple/Graphite Gray Finish"/>
    <n v="509.95749999999998"/>
    <n v="5"/>
    <n v="0.15"/>
    <n v="41.996499999999997"/>
    <n v="55.05"/>
    <s v="Medium"/>
  </r>
  <r>
    <x v="303"/>
    <x v="0"/>
    <s v="Santa Ana"/>
    <s v="Santa Ana"/>
    <s v="El Salvador"/>
    <m/>
    <s v="LATAM"/>
    <x v="2"/>
    <s v="OFF-ST-10002176"/>
    <s v="Office Supplies"/>
    <s v="Storage"/>
    <s v="Smead File Cart, Single Width"/>
    <n v="428.1"/>
    <n v="5"/>
    <n v="0"/>
    <n v="196.9"/>
    <n v="55.033000000000001"/>
    <s v="Medium"/>
  </r>
  <r>
    <x v="257"/>
    <x v="0"/>
    <s v="Naples"/>
    <s v="Campania"/>
    <s v="Italy"/>
    <m/>
    <s v="EU"/>
    <x v="5"/>
    <s v="OFF-ST-10004377"/>
    <s v="Office Supplies"/>
    <s v="Storage"/>
    <s v="Rogers File Cart, Single Width"/>
    <n v="424.89"/>
    <n v="5"/>
    <n v="0.4"/>
    <n v="-99.21"/>
    <n v="55.03"/>
    <s v="Medium"/>
  </r>
  <r>
    <x v="396"/>
    <x v="1"/>
    <s v="Linyi"/>
    <s v="Shandong"/>
    <s v="China"/>
    <m/>
    <s v="APAC"/>
    <x v="8"/>
    <s v="TEC-AC-10003408"/>
    <s v="Technology"/>
    <s v="Accessories"/>
    <s v="Enermax Keyboard, Programmable"/>
    <n v="169.92"/>
    <n v="2"/>
    <n v="0"/>
    <n v="50.94"/>
    <n v="55.03"/>
    <s v="Medium"/>
  </r>
  <r>
    <x v="708"/>
    <x v="2"/>
    <s v="Goiânia"/>
    <s v="Goiás"/>
    <s v="Brazil"/>
    <m/>
    <s v="LATAM"/>
    <x v="5"/>
    <s v="FUR-CH-10002088"/>
    <s v="Furniture"/>
    <s v="Chairs"/>
    <s v="Novimex Steel Folding Chair, Set of Two"/>
    <n v="168.96"/>
    <n v="3"/>
    <n v="0"/>
    <n v="40.5"/>
    <n v="55.024000000000001"/>
    <s v="Critical"/>
  </r>
  <r>
    <x v="16"/>
    <x v="1"/>
    <s v="Florence"/>
    <s v="Tuscany"/>
    <s v="Italy"/>
    <m/>
    <s v="EU"/>
    <x v="5"/>
    <s v="TEC-PH-10003713"/>
    <s v="Technology"/>
    <s v="Phones"/>
    <s v="Cisco Audio Dock, Cordless"/>
    <n v="221.904"/>
    <n v="2"/>
    <n v="0.4"/>
    <n v="-99.876000000000005"/>
    <n v="55.02"/>
    <s v="Critical"/>
  </r>
  <r>
    <x v="320"/>
    <x v="1"/>
    <s v="Kherson"/>
    <s v="Kherson"/>
    <s v="Ukraine"/>
    <m/>
    <s v="EMEA"/>
    <x v="7"/>
    <s v="OFF-STA-10000244"/>
    <s v="Office Supplies"/>
    <s v="Art"/>
    <s v="Stanley Sketch Pad, Fluorescent"/>
    <n v="182.76"/>
    <n v="4"/>
    <n v="0"/>
    <n v="29.16"/>
    <n v="55.02"/>
    <s v="Critical"/>
  </r>
  <r>
    <x v="215"/>
    <x v="0"/>
    <s v="Manukau City"/>
    <s v="Auckland"/>
    <s v="New Zealand"/>
    <m/>
    <s v="APAC"/>
    <x v="1"/>
    <s v="FUR-CH-10002410"/>
    <s v="Furniture"/>
    <s v="Chairs"/>
    <s v="Office Star Rocking Chair, Red"/>
    <n v="169.09200000000001"/>
    <n v="2"/>
    <n v="0.4"/>
    <n v="-81.768000000000001"/>
    <n v="55.01"/>
    <s v="Critical"/>
  </r>
  <r>
    <x v="72"/>
    <x v="0"/>
    <s v="Yonkers"/>
    <s v="New York"/>
    <s v="United States"/>
    <n v="10701"/>
    <s v="US"/>
    <x v="0"/>
    <s v="TEC-AC-10002001"/>
    <s v="Technology"/>
    <s v="Accessories"/>
    <s v="Logitech Wireless Gaming Headset G930"/>
    <n v="479.97"/>
    <n v="3"/>
    <n v="0"/>
    <n v="177.5889"/>
    <n v="55.01"/>
    <s v="Medium"/>
  </r>
  <r>
    <x v="250"/>
    <x v="0"/>
    <s v="Orizaba"/>
    <s v="Veracruz"/>
    <s v="Mexico"/>
    <m/>
    <s v="LATAM"/>
    <x v="9"/>
    <s v="TEC-PH-10000018"/>
    <s v="Technology"/>
    <s v="Phones"/>
    <s v="Nokia Smart Phone, Full Size"/>
    <n v="1274.7"/>
    <n v="3"/>
    <n v="0"/>
    <n v="293.16000000000003"/>
    <n v="54.993000000000002"/>
    <s v="Medium"/>
  </r>
  <r>
    <x v="722"/>
    <x v="1"/>
    <s v="Birmingham"/>
    <s v="England"/>
    <s v="United Kingdom"/>
    <m/>
    <s v="EU"/>
    <x v="9"/>
    <s v="OFF-ST-10003266"/>
    <s v="Office Supplies"/>
    <s v="Storage"/>
    <s v="Tenex Lockers, Industrial"/>
    <n v="511.57499999999999"/>
    <n v="5"/>
    <n v="0.5"/>
    <n v="-225.22499999999999"/>
    <n v="54.99"/>
    <s v="Medium"/>
  </r>
  <r>
    <x v="351"/>
    <x v="0"/>
    <s v="Girona"/>
    <s v="Catalonia"/>
    <s v="Spain"/>
    <m/>
    <s v="EU"/>
    <x v="5"/>
    <s v="OFF-AP-10003182"/>
    <s v="Office Supplies"/>
    <s v="Appliances"/>
    <s v="Breville Toaster, Silver"/>
    <n v="464.76"/>
    <n v="6"/>
    <n v="0"/>
    <n v="18.54"/>
    <n v="54.97"/>
    <s v="High"/>
  </r>
  <r>
    <x v="713"/>
    <x v="1"/>
    <s v="Barcelona"/>
    <s v="Catalonia"/>
    <s v="Spain"/>
    <m/>
    <s v="EU"/>
    <x v="5"/>
    <s v="OFF-ST-10001460"/>
    <s v="Office Supplies"/>
    <s v="Storage"/>
    <s v="Smead Trays, Industrial"/>
    <n v="352.512"/>
    <n v="8"/>
    <n v="0.1"/>
    <n v="89.951999999999998"/>
    <n v="54.96"/>
    <s v="High"/>
  </r>
  <r>
    <x v="465"/>
    <x v="0"/>
    <s v="Manila"/>
    <s v="National Capital"/>
    <s v="Philippines"/>
    <m/>
    <s v="APAC"/>
    <x v="11"/>
    <s v="FUR-BO-10000195"/>
    <s v="Furniture"/>
    <s v="Bookcases"/>
    <s v="Dania Stackable Bookrack, Pine"/>
    <n v="484.029"/>
    <n v="6"/>
    <n v="0.35"/>
    <n v="29.709"/>
    <n v="54.96"/>
    <s v="Low"/>
  </r>
  <r>
    <x v="448"/>
    <x v="0"/>
    <s v="San Francisco"/>
    <s v="California"/>
    <s v="United States"/>
    <n v="94122"/>
    <s v="US"/>
    <x v="4"/>
    <s v="OFF-BI-10004390"/>
    <s v="Office Supplies"/>
    <s v="Binders"/>
    <s v="GBC DocuBind 200 Manual Binding Machine"/>
    <n v="673.56799999999998"/>
    <n v="2"/>
    <n v="0.2"/>
    <n v="252.58799999999999"/>
    <n v="54.96"/>
    <s v="Medium"/>
  </r>
  <r>
    <x v="442"/>
    <x v="0"/>
    <s v="Lucknow"/>
    <s v="Uttar Pradesh"/>
    <s v="India"/>
    <m/>
    <s v="APAC"/>
    <x v="6"/>
    <s v="TEC-PH-10003481"/>
    <s v="Technology"/>
    <s v="Phones"/>
    <s v="Apple Office Telephone, Full Size"/>
    <n v="532.55999999999995"/>
    <n v="8"/>
    <n v="0"/>
    <n v="85.2"/>
    <n v="54.94"/>
    <s v="Medium"/>
  </r>
  <r>
    <x v="154"/>
    <x v="0"/>
    <s v="Singapore"/>
    <s v="Singapore"/>
    <s v="Singapore"/>
    <m/>
    <s v="APAC"/>
    <x v="11"/>
    <s v="FUR-CH-10000025"/>
    <s v="Furniture"/>
    <s v="Chairs"/>
    <s v="Office Star Rocking Chair, Set of Two"/>
    <n v="429.48"/>
    <n v="3"/>
    <n v="0"/>
    <n v="85.86"/>
    <n v="54.93"/>
    <s v="Medium"/>
  </r>
  <r>
    <x v="94"/>
    <x v="1"/>
    <s v="Kinshasa"/>
    <s v="Kinshasa"/>
    <s v="Democratic Republic of the Congo"/>
    <m/>
    <s v="Africa"/>
    <x v="3"/>
    <s v="TEC-PAN-10002756"/>
    <s v="Technology"/>
    <s v="Machines"/>
    <s v="Panasonic Card Printer, White"/>
    <n v="688.92"/>
    <n v="4"/>
    <n v="0"/>
    <n v="261.72000000000003"/>
    <n v="54.93"/>
    <s v="Medium"/>
  </r>
  <r>
    <x v="774"/>
    <x v="0"/>
    <s v="Dorsten"/>
    <s v="North Rhine-Westphalia"/>
    <s v="Germany"/>
    <m/>
    <s v="EU"/>
    <x v="2"/>
    <s v="TEC-MA-10004198"/>
    <s v="Technology"/>
    <s v="Machines"/>
    <s v="Panasonic Card Printer, White"/>
    <n v="861.15"/>
    <n v="5"/>
    <n v="0"/>
    <n v="327.14999999999998"/>
    <n v="54.92"/>
    <s v="Medium"/>
  </r>
  <r>
    <x v="378"/>
    <x v="1"/>
    <s v="Rancagua"/>
    <s v="O'Higgins"/>
    <s v="Chile"/>
    <m/>
    <s v="LATAM"/>
    <x v="5"/>
    <s v="FUR-CH-10000892"/>
    <s v="Furniture"/>
    <s v="Chairs"/>
    <s v="SAFCO Executive Leather Armchair, Red"/>
    <n v="615.24"/>
    <n v="2"/>
    <n v="0"/>
    <n v="12.28"/>
    <n v="54.906999999999996"/>
    <s v="Medium"/>
  </r>
  <r>
    <x v="431"/>
    <x v="2"/>
    <s v="Pulheim"/>
    <s v="North Rhine-Westphalia"/>
    <s v="Germany"/>
    <m/>
    <s v="EU"/>
    <x v="2"/>
    <s v="TEC-MA-10000003"/>
    <s v="Technology"/>
    <s v="Machines"/>
    <s v="Konica Phone, Durable"/>
    <n v="431.55"/>
    <n v="5"/>
    <n v="0"/>
    <n v="181.2"/>
    <n v="54.9"/>
    <s v="Low"/>
  </r>
  <r>
    <x v="411"/>
    <x v="0"/>
    <s v="Kirovohrad"/>
    <s v="Kirovohrad"/>
    <s v="Ukraine"/>
    <m/>
    <s v="EMEA"/>
    <x v="7"/>
    <s v="FUR-DEF-10000495"/>
    <s v="Furniture"/>
    <s v="Furnishings"/>
    <s v="Deflect-O Clock, Black"/>
    <n v="704.34"/>
    <n v="14"/>
    <n v="0"/>
    <n v="21"/>
    <n v="54.89"/>
    <s v="Medium"/>
  </r>
  <r>
    <x v="570"/>
    <x v="0"/>
    <s v="Moca"/>
    <s v="Espaillat"/>
    <s v="Dominican Republic"/>
    <m/>
    <s v="LATAM"/>
    <x v="10"/>
    <s v="FUR-CH-10002132"/>
    <s v="Furniture"/>
    <s v="Chairs"/>
    <s v="Hon Rocking Chair, Black"/>
    <n v="546.94399999999996"/>
    <n v="8"/>
    <n v="0.2"/>
    <n v="191.42400000000001"/>
    <n v="54.889000000000003"/>
    <s v="Medium"/>
  </r>
  <r>
    <x v="467"/>
    <x v="1"/>
    <s v="San Salvador"/>
    <s v="San Salvador"/>
    <s v="El Salvador"/>
    <m/>
    <s v="LATAM"/>
    <x v="2"/>
    <s v="TEC-PH-10003560"/>
    <s v="Technology"/>
    <s v="Phones"/>
    <s v="Cisco Audio Dock, Cordless"/>
    <n v="369.84"/>
    <n v="3"/>
    <n v="0"/>
    <n v="25.86"/>
    <n v="54.883000000000003"/>
    <s v="Low"/>
  </r>
  <r>
    <x v="297"/>
    <x v="1"/>
    <s v="Marseille"/>
    <s v="Provence-Alpes-Côte d'Azur"/>
    <s v="France"/>
    <m/>
    <s v="EU"/>
    <x v="2"/>
    <s v="OFF-ST-10001222"/>
    <s v="Office Supplies"/>
    <s v="Storage"/>
    <s v="Eldon Shelving, Single Width"/>
    <n v="261.63"/>
    <n v="6"/>
    <n v="0.1"/>
    <n v="-29.07"/>
    <n v="54.88"/>
    <s v="High"/>
  </r>
  <r>
    <x v="183"/>
    <x v="1"/>
    <s v="Genoa"/>
    <s v="Liguria"/>
    <s v="Italy"/>
    <m/>
    <s v="EU"/>
    <x v="5"/>
    <s v="FUR-BO-10004430"/>
    <s v="Furniture"/>
    <s v="Bookcases"/>
    <s v="Bush Floating Shelf Set, Metal"/>
    <n v="1024.3800000000001"/>
    <n v="6"/>
    <n v="0"/>
    <n v="92.16"/>
    <n v="54.87"/>
    <s v="Medium"/>
  </r>
  <r>
    <x v="4"/>
    <x v="1"/>
    <s v="Miguel Hidalgo"/>
    <s v="Distrito Federal"/>
    <s v="Mexico"/>
    <m/>
    <s v="LATAM"/>
    <x v="9"/>
    <s v="FUR-BO-10002352"/>
    <s v="Furniture"/>
    <s v="Bookcases"/>
    <s v="Ikea 3-Shelf Cabinet, Mobile"/>
    <n v="541.18399999999997"/>
    <n v="7"/>
    <n v="0.2"/>
    <n v="53.984000000000002"/>
    <n v="54.856999999999999"/>
    <s v="High"/>
  </r>
  <r>
    <x v="238"/>
    <x v="2"/>
    <s v="Rome"/>
    <s v="Lazio"/>
    <s v="Italy"/>
    <m/>
    <s v="EU"/>
    <x v="5"/>
    <s v="OFF-ST-10002566"/>
    <s v="Office Supplies"/>
    <s v="Storage"/>
    <s v="Tenex Lockers, Wire Frame"/>
    <n v="487.72800000000001"/>
    <n v="4"/>
    <n v="0.4"/>
    <n v="-73.272000000000006"/>
    <n v="54.85"/>
    <s v="High"/>
  </r>
  <r>
    <x v="183"/>
    <x v="1"/>
    <s v="Manila"/>
    <s v="National Capital"/>
    <s v="Philippines"/>
    <m/>
    <s v="APAC"/>
    <x v="11"/>
    <s v="TEC-MA-10000572"/>
    <s v="Technology"/>
    <s v="Machines"/>
    <s v="Epson Card Printer, Red"/>
    <n v="626.625"/>
    <n v="5"/>
    <n v="0.25"/>
    <n v="91.875"/>
    <n v="54.85"/>
    <s v="Medium"/>
  </r>
  <r>
    <x v="72"/>
    <x v="0"/>
    <s v="Shiraz"/>
    <s v="Fars"/>
    <s v="Iran"/>
    <m/>
    <s v="EMEA"/>
    <x v="7"/>
    <s v="TEC-ENE-10001541"/>
    <s v="Technology"/>
    <s v="Accessories"/>
    <s v="Enermax Router, USB"/>
    <n v="517.08000000000004"/>
    <n v="2"/>
    <n v="0"/>
    <n v="93.06"/>
    <n v="54.85"/>
    <s v="High"/>
  </r>
  <r>
    <x v="454"/>
    <x v="0"/>
    <s v="Barcelona"/>
    <s v="Catalonia"/>
    <s v="Spain"/>
    <m/>
    <s v="EU"/>
    <x v="5"/>
    <s v="TEC-PH-10003620"/>
    <s v="Technology"/>
    <s v="Phones"/>
    <s v="Apple Signal Booster, Cordless"/>
    <n v="502.2"/>
    <n v="4"/>
    <n v="0.1"/>
    <n v="83.64"/>
    <n v="54.83"/>
    <s v="Medium"/>
  </r>
  <r>
    <x v="488"/>
    <x v="2"/>
    <s v="Tepic"/>
    <s v="Nayarit"/>
    <s v="Mexico"/>
    <m/>
    <s v="LATAM"/>
    <x v="9"/>
    <s v="OFF-ST-10002510"/>
    <s v="Office Supplies"/>
    <s v="Storage"/>
    <s v="Tenex Lockers, Wire Frame"/>
    <n v="677.4"/>
    <n v="5"/>
    <n v="0"/>
    <n v="33.799999999999997"/>
    <n v="54.826000000000001"/>
    <s v="Medium"/>
  </r>
  <r>
    <x v="326"/>
    <x v="0"/>
    <s v="Lubumbashi"/>
    <s v="Katanga"/>
    <s v="Democratic Republic of the Congo"/>
    <m/>
    <s v="Africa"/>
    <x v="3"/>
    <s v="FUR-DAN-10003065"/>
    <s v="Furniture"/>
    <s v="Bookcases"/>
    <s v="Dania Library with Doors, Traditional"/>
    <n v="362.4"/>
    <n v="1"/>
    <n v="0"/>
    <n v="39.840000000000003"/>
    <n v="54.82"/>
    <s v="Medium"/>
  </r>
  <r>
    <x v="593"/>
    <x v="0"/>
    <s v="Puebla"/>
    <s v="Puebla"/>
    <s v="Mexico"/>
    <m/>
    <s v="LATAM"/>
    <x v="9"/>
    <s v="TEC-PH-10002387"/>
    <s v="Technology"/>
    <s v="Phones"/>
    <s v="Motorola Signal Booster, Cordless"/>
    <n v="389.28"/>
    <n v="4"/>
    <n v="0"/>
    <n v="167.36"/>
    <n v="54.816000000000003"/>
    <s v="High"/>
  </r>
  <r>
    <x v="234"/>
    <x v="0"/>
    <s v="Madrid"/>
    <s v="Madrid"/>
    <s v="Spain"/>
    <m/>
    <s v="EU"/>
    <x v="5"/>
    <s v="FUR-BO-10004914"/>
    <s v="Furniture"/>
    <s v="Bookcases"/>
    <s v="Bush 3-Shelf Cabinet, Traditional"/>
    <n v="573.48"/>
    <n v="4"/>
    <n v="0"/>
    <n v="126.12"/>
    <n v="54.81"/>
    <s v="Medium"/>
  </r>
  <r>
    <x v="397"/>
    <x v="0"/>
    <s v="Mahajanga"/>
    <s v="Boeny"/>
    <s v="Madagascar"/>
    <m/>
    <s v="Africa"/>
    <x v="3"/>
    <s v="TEC-LOG-10002589"/>
    <s v="Technology"/>
    <s v="Accessories"/>
    <s v="Logitech Memory Card, USB"/>
    <n v="414.36"/>
    <n v="4"/>
    <n v="0"/>
    <n v="66.239999999999995"/>
    <n v="54.8"/>
    <s v="High"/>
  </r>
  <r>
    <x v="120"/>
    <x v="0"/>
    <s v="Berdyans'k"/>
    <s v="Zaporizhzhya"/>
    <s v="Ukraine"/>
    <m/>
    <s v="EMEA"/>
    <x v="7"/>
    <s v="TEC-HEW-10003531"/>
    <s v="Technology"/>
    <s v="Copiers"/>
    <s v="Hewlett Copy Machine, High-Speed"/>
    <n v="2109.36"/>
    <n v="8"/>
    <n v="0"/>
    <n v="527.28"/>
    <n v="54.79"/>
    <s v="High"/>
  </r>
  <r>
    <x v="69"/>
    <x v="0"/>
    <s v="São Gonçalo"/>
    <s v="Rio de Janeiro"/>
    <s v="Brazil"/>
    <m/>
    <s v="LATAM"/>
    <x v="5"/>
    <s v="TEC-CO-10001742"/>
    <s v="Technology"/>
    <s v="Copiers"/>
    <s v="Sharp Copy Machine, Color"/>
    <n v="790.41600000000005"/>
    <n v="5"/>
    <n v="2E-3"/>
    <n v="378.51600000000002"/>
    <n v="54.789000000000001"/>
    <s v="Medium"/>
  </r>
  <r>
    <x v="130"/>
    <x v="2"/>
    <s v="San Luis Potosí"/>
    <s v="San Luis Potosí"/>
    <s v="Mexico"/>
    <m/>
    <s v="LATAM"/>
    <x v="9"/>
    <s v="TEC-PH-10002332"/>
    <s v="Technology"/>
    <s v="Phones"/>
    <s v="Motorola Audio Dock, VoIP"/>
    <n v="693.84"/>
    <n v="6"/>
    <n v="0"/>
    <n v="0"/>
    <n v="54.784999999999997"/>
    <s v="Medium"/>
  </r>
  <r>
    <x v="659"/>
    <x v="1"/>
    <s v="Osasco"/>
    <s v="São Paulo"/>
    <s v="Brazil"/>
    <m/>
    <s v="LATAM"/>
    <x v="5"/>
    <s v="TEC-AC-10002760"/>
    <s v="Technology"/>
    <s v="Accessories"/>
    <s v="Memorex Memory Card, Erganomic"/>
    <n v="533.76"/>
    <n v="8"/>
    <n v="0"/>
    <n v="0"/>
    <n v="54.773000000000003"/>
    <s v="High"/>
  </r>
  <r>
    <x v="457"/>
    <x v="1"/>
    <s v="Darwin"/>
    <s v="Northern Territory"/>
    <s v="Australia"/>
    <m/>
    <s v="APAC"/>
    <x v="1"/>
    <s v="FUR-TA-10004484"/>
    <s v="Furniture"/>
    <s v="Tables"/>
    <s v="Barricks Wood Table, Adjustable Height"/>
    <n v="363.38400000000001"/>
    <n v="1"/>
    <n v="0.3"/>
    <n v="-98.646000000000001"/>
    <n v="54.76"/>
    <s v="High"/>
  </r>
  <r>
    <x v="249"/>
    <x v="2"/>
    <s v="Berlin"/>
    <s v="Berlin"/>
    <s v="Germany"/>
    <m/>
    <s v="EU"/>
    <x v="2"/>
    <s v="TEC-PH-10003960"/>
    <s v="Technology"/>
    <s v="Phones"/>
    <s v="Apple Speaker Phone, with Caller ID"/>
    <n v="554.85"/>
    <n v="5"/>
    <n v="0.1"/>
    <n v="92.4"/>
    <n v="54.74"/>
    <s v="Medium"/>
  </r>
  <r>
    <x v="134"/>
    <x v="0"/>
    <s v="Chicago"/>
    <s v="Illinois"/>
    <s v="United States"/>
    <n v="60610"/>
    <s v="US"/>
    <x v="2"/>
    <s v="TEC-PH-10001299"/>
    <s v="Technology"/>
    <s v="Phones"/>
    <s v="Polycom CX300 Desktop Phone USB VoIP phone"/>
    <n v="359.976"/>
    <n v="3"/>
    <n v="0.2"/>
    <n v="35.997599999999998"/>
    <n v="54.73"/>
    <s v="High"/>
  </r>
  <r>
    <x v="445"/>
    <x v="1"/>
    <s v="Quetzaltenango"/>
    <s v="Quezaltenango"/>
    <s v="Guatemala"/>
    <m/>
    <s v="LATAM"/>
    <x v="2"/>
    <s v="FUR-BO-10004472"/>
    <s v="Furniture"/>
    <s v="Bookcases"/>
    <s v="Dania Library with Doors, Pine"/>
    <n v="485"/>
    <n v="2"/>
    <n v="0"/>
    <n v="242.48"/>
    <n v="54.726999999999997"/>
    <s v="Medium"/>
  </r>
  <r>
    <x v="6"/>
    <x v="0"/>
    <s v="Budapest"/>
    <s v="Budapest"/>
    <s v="Hungary"/>
    <m/>
    <s v="EMEA"/>
    <x v="7"/>
    <s v="TEC-CAN-10001378"/>
    <s v="Technology"/>
    <s v="Copiers"/>
    <s v="Canon Personal Copier, High-Speed"/>
    <n v="1127.52"/>
    <n v="8"/>
    <n v="0"/>
    <n v="304.32"/>
    <n v="54.72"/>
    <s v="High"/>
  </r>
  <r>
    <x v="525"/>
    <x v="0"/>
    <s v="Cerignola"/>
    <s v="Apulia"/>
    <s v="Italy"/>
    <m/>
    <s v="EU"/>
    <x v="5"/>
    <s v="OFF-ST-10000872"/>
    <s v="Office Supplies"/>
    <s v="Storage"/>
    <s v="Fellowes File Cart, Single Width"/>
    <n v="412.02"/>
    <n v="5"/>
    <n v="0.4"/>
    <n v="-274.68"/>
    <n v="54.7"/>
    <s v="Low"/>
  </r>
  <r>
    <x v="234"/>
    <x v="0"/>
    <s v="Borazjan"/>
    <s v="Bushehr"/>
    <s v="Iran"/>
    <m/>
    <s v="EMEA"/>
    <x v="7"/>
    <s v="TEC-EPS-10000774"/>
    <s v="Technology"/>
    <s v="Machines"/>
    <s v="Epson Phone, Red"/>
    <n v="624.96"/>
    <n v="8"/>
    <n v="0"/>
    <n v="93.6"/>
    <n v="54.7"/>
    <s v="Medium"/>
  </r>
  <r>
    <x v="306"/>
    <x v="0"/>
    <s v="Milan"/>
    <s v="Lombardy"/>
    <s v="Italy"/>
    <m/>
    <s v="EU"/>
    <x v="5"/>
    <s v="OFF-ST-10004377"/>
    <s v="Office Supplies"/>
    <s v="Storage"/>
    <s v="Rogers File Cart, Single Width"/>
    <n v="764.80200000000002"/>
    <n v="9"/>
    <n v="0.4"/>
    <n v="-178.578"/>
    <n v="54.69"/>
    <s v="Medium"/>
  </r>
  <r>
    <x v="285"/>
    <x v="0"/>
    <s v="Wels"/>
    <s v="Upper Austria"/>
    <s v="Austria"/>
    <m/>
    <s v="EU"/>
    <x v="2"/>
    <s v="OFF-ST-10000710"/>
    <s v="Office Supplies"/>
    <s v="Storage"/>
    <s v="Smead Shelving, Blue"/>
    <n v="293.58"/>
    <n v="6"/>
    <n v="0"/>
    <n v="88.02"/>
    <n v="54.69"/>
    <s v="Medium"/>
  </r>
  <r>
    <x v="382"/>
    <x v="1"/>
    <s v="Mixco"/>
    <s v="Guatemala"/>
    <s v="Guatemala"/>
    <m/>
    <s v="LATAM"/>
    <x v="2"/>
    <s v="TEC-CO-10001234"/>
    <s v="Technology"/>
    <s v="Copiers"/>
    <s v="Canon Fax Machine, Digital"/>
    <n v="634.78787999999997"/>
    <n v="3"/>
    <n v="2E-3"/>
    <n v="62.32788"/>
    <n v="54.686999999999998"/>
    <s v="Medium"/>
  </r>
  <r>
    <x v="350"/>
    <x v="1"/>
    <s v="Torreón"/>
    <s v="Coahuila"/>
    <s v="Mexico"/>
    <m/>
    <s v="LATAM"/>
    <x v="9"/>
    <s v="FUR-TA-10002433"/>
    <s v="Furniture"/>
    <s v="Tables"/>
    <s v="Chromcraft Computer Table, with Bottom Storage"/>
    <n v="472.99200000000002"/>
    <n v="2"/>
    <n v="0.2"/>
    <n v="-47.328000000000003"/>
    <n v="54.683"/>
    <s v="Medium"/>
  </r>
  <r>
    <x v="240"/>
    <x v="1"/>
    <s v="Townsville"/>
    <s v="Queensland"/>
    <s v="Australia"/>
    <m/>
    <s v="APAC"/>
    <x v="1"/>
    <s v="TEC-CO-10004507"/>
    <s v="Technology"/>
    <s v="Copiers"/>
    <s v="Brother Fax and Copier, Digital"/>
    <n v="344.03399999999999"/>
    <n v="2"/>
    <n v="0.1"/>
    <n v="126.114"/>
    <n v="54.67"/>
    <s v="Critical"/>
  </r>
  <r>
    <x v="424"/>
    <x v="0"/>
    <s v="Ballarat"/>
    <s v="Victoria"/>
    <s v="Australia"/>
    <m/>
    <s v="APAC"/>
    <x v="1"/>
    <s v="TEC-PH-10002428"/>
    <s v="Technology"/>
    <s v="Phones"/>
    <s v="Apple Headset, VoIP"/>
    <n v="198.04499999999999"/>
    <n v="3"/>
    <n v="0.1"/>
    <n v="-15.435"/>
    <n v="54.67"/>
    <s v="Critical"/>
  </r>
  <r>
    <x v="753"/>
    <x v="0"/>
    <s v="Palmerston North"/>
    <s v="Manawatu-Wanganui"/>
    <s v="New Zealand"/>
    <m/>
    <s v="APAC"/>
    <x v="1"/>
    <s v="TEC-AC-10002364"/>
    <s v="Technology"/>
    <s v="Accessories"/>
    <s v="Enermax Router, USB"/>
    <n v="517.08000000000004"/>
    <n v="2"/>
    <n v="0"/>
    <n v="149.94"/>
    <n v="54.67"/>
    <s v="Medium"/>
  </r>
  <r>
    <x v="478"/>
    <x v="1"/>
    <s v="Chingola"/>
    <s v="Copperbelt"/>
    <s v="Zambia"/>
    <m/>
    <s v="Africa"/>
    <x v="3"/>
    <s v="FUR-HON-10001689"/>
    <s v="Furniture"/>
    <s v="Chairs"/>
    <s v="Hon Executive Leather Armchair, Red"/>
    <n v="459.39"/>
    <n v="1"/>
    <n v="0"/>
    <n v="0"/>
    <n v="54.67"/>
    <s v="Medium"/>
  </r>
  <r>
    <x v="430"/>
    <x v="2"/>
    <s v="Wattrelos"/>
    <s v="Nord-Pas-de-Calais"/>
    <s v="France"/>
    <m/>
    <s v="EU"/>
    <x v="2"/>
    <s v="TEC-CO-10002242"/>
    <s v="Technology"/>
    <s v="Copiers"/>
    <s v="Brother Fax and Copier, Color"/>
    <n v="327.98099999999999"/>
    <n v="2"/>
    <n v="0.15"/>
    <n v="34.701000000000001"/>
    <n v="54.65"/>
    <s v="Low"/>
  </r>
  <r>
    <x v="141"/>
    <x v="0"/>
    <s v="Mission Viejo"/>
    <s v="California"/>
    <s v="United States"/>
    <n v="92691"/>
    <s v="US"/>
    <x v="4"/>
    <s v="FUR-BO-10003966"/>
    <s v="Furniture"/>
    <s v="Bookcases"/>
    <s v="Sauder Facets Collection Library, Sky Alder Finish"/>
    <n v="290.666"/>
    <n v="2"/>
    <n v="0.15"/>
    <n v="3.4196"/>
    <n v="54.64"/>
    <s v="High"/>
  </r>
  <r>
    <x v="417"/>
    <x v="0"/>
    <s v="Coyoacán"/>
    <s v="Distrito Federal"/>
    <s v="Mexico"/>
    <m/>
    <s v="LATAM"/>
    <x v="9"/>
    <s v="TEC-CO-10003002"/>
    <s v="Technology"/>
    <s v="Copiers"/>
    <s v="Canon Personal Copier, Digital"/>
    <n v="663.11112000000003"/>
    <n v="7"/>
    <n v="2E-3"/>
    <n v="111.51112000000001"/>
    <n v="54.634999999999998"/>
    <s v="Medium"/>
  </r>
  <r>
    <x v="649"/>
    <x v="2"/>
    <s v="Dallas"/>
    <s v="Texas"/>
    <s v="United States"/>
    <n v="75081"/>
    <s v="US"/>
    <x v="2"/>
    <s v="TEC-AC-10003033"/>
    <s v="Technology"/>
    <s v="Accessories"/>
    <s v="Plantronics CS510 - Over-the-Head monaural Wireless Headset System"/>
    <n v="791.88"/>
    <n v="3"/>
    <n v="0.2"/>
    <n v="128.68049999999999"/>
    <n v="54.63"/>
    <s v="Medium"/>
  </r>
  <r>
    <x v="649"/>
    <x v="2"/>
    <s v="Berne"/>
    <s v="Bern"/>
    <s v="Switzerland"/>
    <m/>
    <s v="EU"/>
    <x v="2"/>
    <s v="OFF-SU-10004911"/>
    <s v="Office Supplies"/>
    <s v="Supplies"/>
    <s v="Acme Shears, High Speed"/>
    <n v="299.52"/>
    <n v="6"/>
    <n v="0"/>
    <n v="149.76"/>
    <n v="54.61"/>
    <s v="High"/>
  </r>
  <r>
    <x v="189"/>
    <x v="2"/>
    <s v="New Plymouth"/>
    <s v="Taranaki"/>
    <s v="New Zealand"/>
    <m/>
    <s v="APAC"/>
    <x v="1"/>
    <s v="TEC-MA-10002992"/>
    <s v="Technology"/>
    <s v="Machines"/>
    <s v="Konica Card Printer, Wireless"/>
    <n v="175.17"/>
    <n v="1"/>
    <n v="0"/>
    <n v="87.57"/>
    <n v="54.61"/>
    <s v="Critical"/>
  </r>
  <r>
    <x v="734"/>
    <x v="0"/>
    <s v="Kerman"/>
    <s v="Kerman"/>
    <s v="Iran"/>
    <m/>
    <s v="EMEA"/>
    <x v="7"/>
    <s v="OFF-KIT-10003337"/>
    <s v="Office Supplies"/>
    <s v="Appliances"/>
    <s v="KitchenAid Microwave, Silver"/>
    <n v="622.14"/>
    <n v="2"/>
    <n v="0"/>
    <n v="18.66"/>
    <n v="54.61"/>
    <s v="Medium"/>
  </r>
  <r>
    <x v="361"/>
    <x v="0"/>
    <s v="Surubim"/>
    <s v="Pernambuco"/>
    <s v="Brazil"/>
    <m/>
    <s v="LATAM"/>
    <x v="5"/>
    <s v="FUR-BO-10004371"/>
    <s v="Furniture"/>
    <s v="Bookcases"/>
    <s v="Dania Classic Bookcase, Pine"/>
    <n v="549.48"/>
    <n v="5"/>
    <n v="0.6"/>
    <n v="-316.02"/>
    <n v="54.581000000000003"/>
    <s v="Medium"/>
  </r>
  <r>
    <x v="751"/>
    <x v="0"/>
    <s v="Querétaro"/>
    <s v="Querétaro"/>
    <s v="Mexico"/>
    <m/>
    <s v="LATAM"/>
    <x v="9"/>
    <s v="FUR-TA-10003386"/>
    <s v="Furniture"/>
    <s v="Tables"/>
    <s v="Hon Round Table, with Bottom Storage"/>
    <n v="1100.6079999999999"/>
    <n v="4"/>
    <n v="0.2"/>
    <n v="316.36799999999999"/>
    <n v="54.579000000000001"/>
    <s v="Medium"/>
  </r>
  <r>
    <x v="128"/>
    <x v="0"/>
    <s v="Santa Ana"/>
    <s v="Santa Ana"/>
    <s v="El Salvador"/>
    <m/>
    <s v="LATAM"/>
    <x v="2"/>
    <s v="FUR-CH-10003392"/>
    <s v="Furniture"/>
    <s v="Chairs"/>
    <s v="Novimex Steel Folding Chair, Red"/>
    <n v="219.28"/>
    <n v="4"/>
    <n v="0"/>
    <n v="0"/>
    <n v="54.570999999999998"/>
    <s v="Critical"/>
  </r>
  <r>
    <x v="48"/>
    <x v="0"/>
    <s v="Turin"/>
    <s v="Piedmont"/>
    <s v="Italy"/>
    <m/>
    <s v="EU"/>
    <x v="5"/>
    <s v="FUR-BO-10003779"/>
    <s v="Furniture"/>
    <s v="Bookcases"/>
    <s v="Ikea Library with Doors, Traditional"/>
    <n v="1816.95"/>
    <n v="5"/>
    <n v="0"/>
    <n v="799.35"/>
    <n v="54.57"/>
    <s v="High"/>
  </r>
  <r>
    <x v="462"/>
    <x v="1"/>
    <s v="Woodbury"/>
    <s v="Minnesota"/>
    <s v="United States"/>
    <n v="55125"/>
    <s v="US"/>
    <x v="2"/>
    <s v="OFF-ST-10001490"/>
    <s v="Office Supplies"/>
    <s v="Storage"/>
    <s v="Hot File 7-Pocket, Floor Stand"/>
    <n v="535.41"/>
    <n v="3"/>
    <n v="0"/>
    <n v="160.62299999999999"/>
    <n v="54.57"/>
    <s v="High"/>
  </r>
  <r>
    <x v="503"/>
    <x v="2"/>
    <s v="Jackson"/>
    <s v="Mississippi"/>
    <s v="United States"/>
    <n v="39212"/>
    <s v="US"/>
    <x v="5"/>
    <s v="TEC-AC-10001838"/>
    <s v="Technology"/>
    <s v="Accessories"/>
    <s v="Razer Tiamat Over Ear 7.1 Surround Sound PC Gaming Headset"/>
    <n v="599.97"/>
    <n v="3"/>
    <n v="0"/>
    <n v="257.9871"/>
    <n v="54.56"/>
    <s v="Medium"/>
  </r>
  <r>
    <x v="247"/>
    <x v="1"/>
    <s v="Torreón"/>
    <s v="Coahuila"/>
    <s v="Mexico"/>
    <m/>
    <s v="LATAM"/>
    <x v="9"/>
    <s v="TEC-AC-10004743"/>
    <s v="Technology"/>
    <s v="Accessories"/>
    <s v="Logitech Router, USB"/>
    <n v="495.06"/>
    <n v="3"/>
    <n v="0"/>
    <n v="178.2"/>
    <n v="54.548000000000002"/>
    <s v="Medium"/>
  </r>
  <r>
    <x v="585"/>
    <x v="2"/>
    <s v="Gold Coast"/>
    <s v="Queensland"/>
    <s v="Australia"/>
    <m/>
    <s v="APAC"/>
    <x v="1"/>
    <s v="TEC-CO-10002316"/>
    <s v="Technology"/>
    <s v="Copiers"/>
    <s v="Brother Personal Copier, Laser"/>
    <n v="900.20699999999999"/>
    <n v="7"/>
    <n v="0.1"/>
    <n v="149.87700000000001"/>
    <n v="54.54"/>
    <s v="Medium"/>
  </r>
  <r>
    <x v="608"/>
    <x v="1"/>
    <s v="Las Tunas"/>
    <s v="Las Tunas"/>
    <s v="Cuba"/>
    <m/>
    <s v="LATAM"/>
    <x v="10"/>
    <s v="TEC-CO-10003346"/>
    <s v="Technology"/>
    <s v="Copiers"/>
    <s v="Brother Wireless Fax, Digital"/>
    <n v="503.5908"/>
    <n v="2"/>
    <n v="2E-3"/>
    <n v="104.9508"/>
    <n v="54.529000000000003"/>
    <s v="Low"/>
  </r>
  <r>
    <x v="763"/>
    <x v="0"/>
    <s v="Jammu"/>
    <s v="Jammu and Kashmir"/>
    <s v="India"/>
    <m/>
    <s v="APAC"/>
    <x v="6"/>
    <s v="FUR-CH-10004065"/>
    <s v="Furniture"/>
    <s v="Chairs"/>
    <s v="SAFCO Bag Chairs, Adjustable"/>
    <n v="415.44"/>
    <n v="8"/>
    <n v="0"/>
    <n v="66.239999999999995"/>
    <n v="54.52"/>
    <s v="Medium"/>
  </r>
  <r>
    <x v="416"/>
    <x v="0"/>
    <s v="Des Plaines"/>
    <s v="Illinois"/>
    <s v="United States"/>
    <n v="60016"/>
    <s v="US"/>
    <x v="2"/>
    <s v="FUR-BO-10003546"/>
    <s v="Furniture"/>
    <s v="Bookcases"/>
    <s v="Hon 4-Shelf Metal Bookcases"/>
    <n v="424.11599999999999"/>
    <n v="6"/>
    <n v="0.3"/>
    <n v="-30.294"/>
    <n v="54.52"/>
    <s v="Medium"/>
  </r>
  <r>
    <x v="19"/>
    <x v="1"/>
    <s v="Tucson"/>
    <s v="Arizona"/>
    <s v="United States"/>
    <n v="85705"/>
    <s v="US"/>
    <x v="4"/>
    <s v="TEC-PH-10002563"/>
    <s v="Technology"/>
    <s v="Phones"/>
    <s v="Adtran 1202752G1"/>
    <n v="201.584"/>
    <n v="2"/>
    <n v="0.2"/>
    <n v="15.1188"/>
    <n v="54.51"/>
    <s v="High"/>
  </r>
  <r>
    <x v="720"/>
    <x v="2"/>
    <s v="Paris"/>
    <s v="Ile-de-France"/>
    <s v="France"/>
    <m/>
    <s v="EU"/>
    <x v="2"/>
    <s v="OFF-ST-10000430"/>
    <s v="Office Supplies"/>
    <s v="Storage"/>
    <s v="Tenex File Cart, Blue"/>
    <n v="599.4"/>
    <n v="5"/>
    <n v="0.1"/>
    <n v="53.25"/>
    <n v="54.5"/>
    <s v="Medium"/>
  </r>
  <r>
    <x v="383"/>
    <x v="2"/>
    <s v="Manila"/>
    <s v="National Capital"/>
    <s v="Philippines"/>
    <m/>
    <s v="APAC"/>
    <x v="11"/>
    <s v="TEC-MA-10001811"/>
    <s v="Technology"/>
    <s v="Machines"/>
    <s v="Okidata Card Printer, Durable"/>
    <n v="395.88749999999999"/>
    <n v="3"/>
    <n v="0.25"/>
    <n v="-110.9025"/>
    <n v="54.49"/>
    <s v="High"/>
  </r>
  <r>
    <x v="691"/>
    <x v="1"/>
    <s v="Dallas"/>
    <s v="Texas"/>
    <s v="United States"/>
    <n v="75217"/>
    <s v="US"/>
    <x v="2"/>
    <s v="OFF-BI-10000545"/>
    <s v="Office Supplies"/>
    <s v="Binders"/>
    <s v="GBC Ibimaster 500 Manual ProClick Binding System"/>
    <n v="760.98"/>
    <n v="5"/>
    <n v="0.8"/>
    <n v="-1141.47"/>
    <n v="54.48"/>
    <s v="Medium"/>
  </r>
  <r>
    <x v="427"/>
    <x v="0"/>
    <s v="Man"/>
    <s v="Dix-Huit Montagnes"/>
    <s v="Cote d'Ivoire"/>
    <m/>
    <s v="Africa"/>
    <x v="3"/>
    <s v="TEC-PAN-10000377"/>
    <s v="Technology"/>
    <s v="Machines"/>
    <s v="Panasonic Inkjet, Durable"/>
    <n v="624.41999999999996"/>
    <n v="2"/>
    <n v="0"/>
    <n v="124.86"/>
    <n v="54.48"/>
    <s v="Medium"/>
  </r>
  <r>
    <x v="274"/>
    <x v="0"/>
    <s v="Dabrowa Gornicza"/>
    <s v="Silesia"/>
    <s v="Poland"/>
    <m/>
    <s v="EMEA"/>
    <x v="7"/>
    <s v="OFF-CAM-10004271"/>
    <s v="Office Supplies"/>
    <s v="Envelopes"/>
    <s v="Cameo Mailers, Recycled"/>
    <n v="147.84"/>
    <n v="4"/>
    <n v="0"/>
    <n v="33.96"/>
    <n v="54.45"/>
    <s v="Critical"/>
  </r>
  <r>
    <x v="129"/>
    <x v="0"/>
    <s v="Portland"/>
    <s v="Oregon"/>
    <s v="United States"/>
    <n v="97206"/>
    <s v="US"/>
    <x v="4"/>
    <s v="OFF-ST-10001128"/>
    <s v="Office Supplies"/>
    <s v="Storage"/>
    <s v="Carina Mini System Audio Rack, Model AR050B"/>
    <n v="443.92"/>
    <n v="5"/>
    <n v="0.2"/>
    <n v="-94.332999999999998"/>
    <n v="54.44"/>
    <s v="High"/>
  </r>
  <r>
    <x v="428"/>
    <x v="0"/>
    <s v="Little Rock"/>
    <s v="Arkansas"/>
    <s v="United States"/>
    <n v="72209"/>
    <s v="US"/>
    <x v="5"/>
    <s v="TEC-AC-10003174"/>
    <s v="Technology"/>
    <s v="Accessories"/>
    <s v="Plantronics S12 Corded Telephone Headset System"/>
    <n v="323.37"/>
    <n v="3"/>
    <n v="0"/>
    <n v="129.34800000000001"/>
    <n v="54.42"/>
    <s v="High"/>
  </r>
  <r>
    <x v="780"/>
    <x v="2"/>
    <s v="Alexandria"/>
    <s v="Al Iskandariyah"/>
    <s v="Egypt"/>
    <m/>
    <s v="Africa"/>
    <x v="3"/>
    <s v="OFF-HOO-10000335"/>
    <s v="Office Supplies"/>
    <s v="Appliances"/>
    <s v="Hoover Microwave, White"/>
    <n v="613.55999999999995"/>
    <n v="2"/>
    <n v="0"/>
    <n v="165.66"/>
    <n v="54.42"/>
    <s v="High"/>
  </r>
  <r>
    <x v="351"/>
    <x v="0"/>
    <s v="Bochum"/>
    <s v="North Rhine-Westphalia"/>
    <s v="Germany"/>
    <m/>
    <s v="EU"/>
    <x v="2"/>
    <s v="FUR-BO-10002812"/>
    <s v="Furniture"/>
    <s v="Bookcases"/>
    <s v="Sauder 3-Shelf Cabinet, Pine"/>
    <n v="453.68099999999998"/>
    <n v="3"/>
    <n v="0.1"/>
    <n v="65.510999999999996"/>
    <n v="54.41"/>
    <s v="High"/>
  </r>
  <r>
    <x v="705"/>
    <x v="0"/>
    <s v="Oberhausen"/>
    <s v="North Rhine-Westphalia"/>
    <s v="Germany"/>
    <m/>
    <s v="EU"/>
    <x v="2"/>
    <s v="FUR-CH-10000013"/>
    <s v="Furniture"/>
    <s v="Chairs"/>
    <s v="Hon Steel Folding Chair, Black"/>
    <n v="355.45499999999998"/>
    <n v="5"/>
    <n v="0.1"/>
    <n v="78.855000000000004"/>
    <n v="54.4"/>
    <s v="Critical"/>
  </r>
  <r>
    <x v="780"/>
    <x v="2"/>
    <s v="Aurora"/>
    <s v="Colorado"/>
    <s v="United States"/>
    <n v="80013"/>
    <s v="US"/>
    <x v="4"/>
    <s v="OFF-AP-10000891"/>
    <s v="Office Supplies"/>
    <s v="Appliances"/>
    <s v="Kensington 7 Outlet MasterPiece HOMEOFFICE Power Control Center"/>
    <n v="209.792"/>
    <n v="2"/>
    <n v="0.2"/>
    <n v="26.224"/>
    <n v="54.39"/>
    <s v="Medium"/>
  </r>
  <r>
    <x v="278"/>
    <x v="0"/>
    <s v="Apopa"/>
    <s v="San Salvador"/>
    <s v="El Salvador"/>
    <m/>
    <s v="LATAM"/>
    <x v="2"/>
    <s v="OFF-ST-10004976"/>
    <s v="Office Supplies"/>
    <s v="Storage"/>
    <s v="Rogers Lockers, Blue"/>
    <n v="846.48"/>
    <n v="6"/>
    <n v="0"/>
    <n v="25.32"/>
    <n v="54.377000000000002"/>
    <s v="Low"/>
  </r>
  <r>
    <x v="140"/>
    <x v="1"/>
    <s v="Huehuetenango"/>
    <s v="Huehuetenango"/>
    <s v="Guatemala"/>
    <m/>
    <s v="LATAM"/>
    <x v="2"/>
    <s v="TEC-AC-10002257"/>
    <s v="Technology"/>
    <s v="Accessories"/>
    <s v="Enermax Router, Bluetooth"/>
    <n v="1033.32"/>
    <n v="6"/>
    <n v="0"/>
    <n v="175.56"/>
    <n v="54.372"/>
    <s v="Medium"/>
  </r>
  <r>
    <x v="451"/>
    <x v="0"/>
    <s v="Saint-Malo"/>
    <s v="Brittany"/>
    <s v="France"/>
    <m/>
    <s v="EU"/>
    <x v="2"/>
    <s v="FUR-CH-10002782"/>
    <s v="Furniture"/>
    <s v="Chairs"/>
    <s v="Office Star Executive Leather Armchair, Adjustable"/>
    <n v="845.85599999999999"/>
    <n v="2"/>
    <n v="0.1"/>
    <n v="9.3960000000000008"/>
    <n v="54.37"/>
    <s v="High"/>
  </r>
  <r>
    <x v="560"/>
    <x v="0"/>
    <s v="Ebolowa"/>
    <s v="Sud"/>
    <s v="Cameroon"/>
    <m/>
    <s v="Africa"/>
    <x v="3"/>
    <s v="FUR-NOV-10004602"/>
    <s v="Furniture"/>
    <s v="Chairs"/>
    <s v="Novimex Executive Leather Armchair, Red"/>
    <n v="460.2"/>
    <n v="1"/>
    <n v="0"/>
    <n v="161.07"/>
    <n v="54.37"/>
    <s v="High"/>
  </r>
  <r>
    <x v="352"/>
    <x v="2"/>
    <s v="Beijing"/>
    <s v="Beijing"/>
    <s v="China"/>
    <m/>
    <s v="APAC"/>
    <x v="8"/>
    <s v="FUR-CH-10002213"/>
    <s v="Furniture"/>
    <s v="Chairs"/>
    <s v="Hon Executive Leather Armchair, Black"/>
    <n v="457.14"/>
    <n v="1"/>
    <n v="0"/>
    <n v="45.69"/>
    <n v="54.36"/>
    <s v="Low"/>
  </r>
  <r>
    <x v="59"/>
    <x v="1"/>
    <s v="Djougou"/>
    <s v="Donga"/>
    <s v="Benin"/>
    <m/>
    <s v="Africa"/>
    <x v="3"/>
    <s v="FUR-LES-10004420"/>
    <s v="Furniture"/>
    <s v="Tables"/>
    <s v="Lesro Coffee Table, with Bottom Storage"/>
    <n v="504"/>
    <n v="2"/>
    <n v="0"/>
    <n v="115.92"/>
    <n v="54.36"/>
    <s v="High"/>
  </r>
  <r>
    <x v="428"/>
    <x v="0"/>
    <s v="Hamadan"/>
    <s v="Hamadan"/>
    <s v="Iran"/>
    <m/>
    <s v="EMEA"/>
    <x v="7"/>
    <s v="OFF-BRE-10003081"/>
    <s v="Office Supplies"/>
    <s v="Appliances"/>
    <s v="Breville Coffee Grinder, Black"/>
    <n v="367.74"/>
    <n v="6"/>
    <n v="0"/>
    <n v="128.69999999999999"/>
    <n v="54.35"/>
    <s v="High"/>
  </r>
  <r>
    <x v="707"/>
    <x v="2"/>
    <s v="Obregón"/>
    <s v="Sonora"/>
    <s v="Mexico"/>
    <m/>
    <s v="LATAM"/>
    <x v="9"/>
    <s v="OFF-AP-10004515"/>
    <s v="Office Supplies"/>
    <s v="Appliances"/>
    <s v="Hamilton Beach Coffee Grinder, Red"/>
    <n v="170.64"/>
    <n v="6"/>
    <n v="0"/>
    <n v="69.959999999999994"/>
    <n v="54.343000000000004"/>
    <s v="Critical"/>
  </r>
  <r>
    <x v="252"/>
    <x v="0"/>
    <s v="Mesa"/>
    <s v="Arizona"/>
    <s v="United States"/>
    <n v="85204"/>
    <s v="US"/>
    <x v="4"/>
    <s v="FUR-TA-10002356"/>
    <s v="Furniture"/>
    <s v="Tables"/>
    <s v="Bevis Boat-Shaped Conference Table"/>
    <n v="393.16500000000002"/>
    <n v="3"/>
    <n v="0.5"/>
    <n v="-204.44579999999999"/>
    <n v="54.34"/>
    <s v="Medium"/>
  </r>
  <r>
    <x v="169"/>
    <x v="2"/>
    <s v="Franklin"/>
    <s v="Massachusetts"/>
    <s v="United States"/>
    <n v="2038"/>
    <s v="US"/>
    <x v="0"/>
    <s v="OFF-ST-10003208"/>
    <s v="Office Supplies"/>
    <s v="Storage"/>
    <s v="Adjustable Depth Letter/Legal Cart"/>
    <n v="1088.76"/>
    <n v="6"/>
    <n v="0"/>
    <n v="315.74040000000002"/>
    <n v="54.34"/>
    <s v="Medium"/>
  </r>
  <r>
    <x v="474"/>
    <x v="0"/>
    <s v="New York City"/>
    <s v="New York"/>
    <s v="United States"/>
    <n v="10035"/>
    <s v="US"/>
    <x v="0"/>
    <s v="TEC-PH-10002834"/>
    <s v="Technology"/>
    <s v="Phones"/>
    <s v="Google Nexus 5"/>
    <n v="539.97"/>
    <n v="3"/>
    <n v="0"/>
    <n v="134.99250000000001"/>
    <n v="54.33"/>
    <s v="High"/>
  </r>
  <r>
    <x v="20"/>
    <x v="0"/>
    <s v="Fresno"/>
    <s v="California"/>
    <s v="United States"/>
    <n v="93727"/>
    <s v="US"/>
    <x v="4"/>
    <s v="FUR-TA-10001095"/>
    <s v="Furniture"/>
    <s v="Tables"/>
    <s v="Chromcraft Round Conference Tables"/>
    <n v="697.16"/>
    <n v="5"/>
    <n v="0.2"/>
    <n v="8.7144999999999992"/>
    <n v="54.31"/>
    <s v="High"/>
  </r>
  <r>
    <x v="713"/>
    <x v="1"/>
    <s v="Kharkiv"/>
    <s v="Kharkiv"/>
    <s v="Ukraine"/>
    <m/>
    <s v="EMEA"/>
    <x v="7"/>
    <s v="TEC-KON-10002034"/>
    <s v="Technology"/>
    <s v="Machines"/>
    <s v="Konica Receipt Printer, Wireless"/>
    <n v="489"/>
    <n v="4"/>
    <n v="0"/>
    <n v="97.8"/>
    <n v="54.29"/>
    <s v="Medium"/>
  </r>
  <r>
    <x v="103"/>
    <x v="0"/>
    <s v="Ludwigshafen am Rhein"/>
    <s v="Rhineland-Palatinate"/>
    <s v="Germany"/>
    <m/>
    <s v="EU"/>
    <x v="2"/>
    <s v="TEC-CO-10002583"/>
    <s v="Technology"/>
    <s v="Copiers"/>
    <s v="Canon Fax and Copier, Color"/>
    <n v="963.9"/>
    <n v="5"/>
    <n v="0"/>
    <n v="231.3"/>
    <n v="54.27"/>
    <s v="Medium"/>
  </r>
  <r>
    <x v="285"/>
    <x v="0"/>
    <s v="Sydney"/>
    <s v="New South Wales"/>
    <s v="Australia"/>
    <m/>
    <s v="APAC"/>
    <x v="1"/>
    <s v="TEC-AC-10003276"/>
    <s v="Technology"/>
    <s v="Accessories"/>
    <s v="Enermax Router, USB"/>
    <n v="698.05799999999999"/>
    <n v="3"/>
    <n v="0.1"/>
    <n v="147.34800000000001"/>
    <n v="54.26"/>
    <s v="Medium"/>
  </r>
  <r>
    <x v="21"/>
    <x v="1"/>
    <s v="Shenzhen"/>
    <s v="Guangdong"/>
    <s v="China"/>
    <m/>
    <s v="APAC"/>
    <x v="8"/>
    <s v="TEC-CO-10001410"/>
    <s v="Technology"/>
    <s v="Copiers"/>
    <s v="Canon Personal Copier, High-Speed"/>
    <n v="563.76"/>
    <n v="4"/>
    <n v="0"/>
    <n v="16.8"/>
    <n v="54.25"/>
    <s v="Low"/>
  </r>
  <r>
    <x v="541"/>
    <x v="1"/>
    <s v="Chongqing"/>
    <s v="Chongqing"/>
    <s v="China"/>
    <m/>
    <s v="APAC"/>
    <x v="8"/>
    <s v="FUR-CH-10003551"/>
    <s v="Furniture"/>
    <s v="Chairs"/>
    <s v="Hon Swivel Stool, Black"/>
    <n v="483.66"/>
    <n v="3"/>
    <n v="0"/>
    <n v="232.11"/>
    <n v="54.25"/>
    <s v="Medium"/>
  </r>
  <r>
    <x v="634"/>
    <x v="0"/>
    <s v="Puente Alto"/>
    <s v="Santiago"/>
    <s v="Chile"/>
    <m/>
    <s v="LATAM"/>
    <x v="5"/>
    <s v="OFF-ST-10004835"/>
    <s v="Office Supplies"/>
    <s v="Storage"/>
    <s v="Fellowes File Cart, Wire Frame"/>
    <n v="272.76"/>
    <n v="3"/>
    <n v="0"/>
    <n v="13.62"/>
    <n v="54.241999999999997"/>
    <s v="Critical"/>
  </r>
  <r>
    <x v="378"/>
    <x v="1"/>
    <s v="Soyapango"/>
    <s v="San Salvador"/>
    <s v="El Salvador"/>
    <m/>
    <s v="LATAM"/>
    <x v="2"/>
    <s v="FUR-CH-10000843"/>
    <s v="Furniture"/>
    <s v="Chairs"/>
    <s v="SAFCO Executive Leather Armchair, Set of Two"/>
    <n v="309.12"/>
    <n v="1"/>
    <n v="0"/>
    <n v="27.82"/>
    <n v="54.231000000000002"/>
    <s v="High"/>
  </r>
  <r>
    <x v="605"/>
    <x v="0"/>
    <s v="Venice"/>
    <s v="Veneto"/>
    <s v="Italy"/>
    <m/>
    <s v="EU"/>
    <x v="5"/>
    <s v="FUR-TA-10003790"/>
    <s v="Furniture"/>
    <s v="Tables"/>
    <s v="Bevis Computer Table, Fully Assembled"/>
    <n v="989.04"/>
    <n v="4"/>
    <n v="0.5"/>
    <n v="-435.24"/>
    <n v="54.23"/>
    <s v="Medium"/>
  </r>
  <r>
    <x v="434"/>
    <x v="1"/>
    <s v="Los Angeles"/>
    <s v="California"/>
    <s v="United States"/>
    <n v="90032"/>
    <s v="US"/>
    <x v="4"/>
    <s v="OFF-ST-10001809"/>
    <s v="Office Supplies"/>
    <s v="Storage"/>
    <s v="Fellowes Officeware Wire Shelving"/>
    <n v="449.15"/>
    <n v="5"/>
    <n v="0"/>
    <n v="8.9830000000000005"/>
    <n v="54.23"/>
    <s v="Medium"/>
  </r>
  <r>
    <x v="163"/>
    <x v="0"/>
    <s v="Venice"/>
    <s v="Veneto"/>
    <s v="Italy"/>
    <m/>
    <s v="EU"/>
    <x v="5"/>
    <s v="FUR-BO-10004053"/>
    <s v="Furniture"/>
    <s v="Bookcases"/>
    <s v="Dania Library with Doors, Metal"/>
    <n v="1085.58"/>
    <n v="3"/>
    <n v="0"/>
    <n v="379.89"/>
    <n v="54.22"/>
    <s v="Medium"/>
  </r>
  <r>
    <x v="454"/>
    <x v="0"/>
    <s v="Hasselt"/>
    <s v="Limburg"/>
    <s v="Belgium"/>
    <m/>
    <s v="EU"/>
    <x v="2"/>
    <s v="OFF-SU-10004980"/>
    <s v="Office Supplies"/>
    <s v="Supplies"/>
    <s v="Acme Trimmer, Steel"/>
    <n v="307.86"/>
    <n v="7"/>
    <n v="0"/>
    <n v="67.62"/>
    <n v="54.22"/>
    <s v="High"/>
  </r>
  <r>
    <x v="188"/>
    <x v="0"/>
    <s v="León"/>
    <s v="León"/>
    <s v="Nicaragua"/>
    <m/>
    <s v="LATAM"/>
    <x v="2"/>
    <s v="FUR-BO-10002346"/>
    <s v="Furniture"/>
    <s v="Bookcases"/>
    <s v="Dania Stackable Bookrack, Mobile"/>
    <n v="405.3"/>
    <n v="5"/>
    <n v="0"/>
    <n v="117.5"/>
    <n v="54.21"/>
    <s v="Low"/>
  </r>
  <r>
    <x v="676"/>
    <x v="0"/>
    <s v="Paderborn"/>
    <s v="North Rhine-Westphalia"/>
    <s v="Germany"/>
    <m/>
    <s v="EU"/>
    <x v="2"/>
    <s v="FUR-CH-10000583"/>
    <s v="Furniture"/>
    <s v="Chairs"/>
    <s v="Novimex Swivel Stool, Set of Two"/>
    <n v="750.19500000000005"/>
    <n v="5"/>
    <n v="0.1"/>
    <n v="233.29499999999999"/>
    <n v="54.21"/>
    <s v="Medium"/>
  </r>
  <r>
    <x v="348"/>
    <x v="0"/>
    <s v="Cairo"/>
    <s v="Al Qahirah"/>
    <s v="Egypt"/>
    <m/>
    <s v="Africa"/>
    <x v="3"/>
    <s v="FUR-SAF-10001956"/>
    <s v="Furniture"/>
    <s v="Bookcases"/>
    <s v="Safco Classic Bookcase, Metal"/>
    <n v="437.61"/>
    <n v="1"/>
    <n v="0"/>
    <n v="210.03"/>
    <n v="54.21"/>
    <s v="High"/>
  </r>
  <r>
    <x v="224"/>
    <x v="0"/>
    <s v="Tucson"/>
    <s v="Arizona"/>
    <s v="United States"/>
    <n v="85705"/>
    <s v="US"/>
    <x v="4"/>
    <s v="FUR-CH-10004860"/>
    <s v="Furniture"/>
    <s v="Chairs"/>
    <s v="Global Low Back Tilter Chair"/>
    <n v="242.352"/>
    <n v="3"/>
    <n v="0.2"/>
    <n v="-42.4116"/>
    <n v="54.19"/>
    <s v="High"/>
  </r>
  <r>
    <x v="284"/>
    <x v="2"/>
    <s v="Jiutai"/>
    <s v="Jilin"/>
    <s v="China"/>
    <m/>
    <s v="APAC"/>
    <x v="8"/>
    <s v="OFF-EN-10002035"/>
    <s v="Office Supplies"/>
    <s v="Envelopes"/>
    <s v="Kraft Mailers, Set of 50"/>
    <n v="263.55"/>
    <n v="7"/>
    <n v="0"/>
    <n v="42"/>
    <n v="54.18"/>
    <s v="Medium"/>
  </r>
  <r>
    <x v="378"/>
    <x v="1"/>
    <s v="Melbourne"/>
    <s v="Victoria"/>
    <s v="Australia"/>
    <m/>
    <s v="APAC"/>
    <x v="1"/>
    <s v="TEC-MA-10002680"/>
    <s v="Technology"/>
    <s v="Machines"/>
    <s v="Konica Inkjet, White"/>
    <n v="838.59299999999996"/>
    <n v="3"/>
    <n v="0.1"/>
    <n v="121.113"/>
    <n v="54.17"/>
    <s v="High"/>
  </r>
  <r>
    <x v="560"/>
    <x v="0"/>
    <s v="Adelaide"/>
    <s v="South Australia"/>
    <s v="Australia"/>
    <m/>
    <s v="APAC"/>
    <x v="1"/>
    <s v="OFF-ST-10000107"/>
    <s v="Office Supplies"/>
    <s v="Storage"/>
    <s v="Eldon File Cart, Industrial"/>
    <n v="805.70699999999999"/>
    <n v="7"/>
    <n v="0.1"/>
    <n v="-62.853000000000002"/>
    <n v="54.17"/>
    <s v="Medium"/>
  </r>
  <r>
    <x v="328"/>
    <x v="0"/>
    <s v="Wuchuan"/>
    <s v="Guangdong"/>
    <s v="China"/>
    <m/>
    <s v="APAC"/>
    <x v="8"/>
    <s v="TEC-PH-10003954"/>
    <s v="Technology"/>
    <s v="Phones"/>
    <s v="Cisco Signal Booster, Cordless"/>
    <n v="464.04"/>
    <n v="3"/>
    <n v="0"/>
    <n v="83.52"/>
    <n v="54.17"/>
    <s v="Medium"/>
  </r>
  <r>
    <x v="3"/>
    <x v="2"/>
    <s v="Providence"/>
    <s v="Rhode Island"/>
    <s v="United States"/>
    <n v="2908"/>
    <s v="US"/>
    <x v="0"/>
    <s v="FUR-CH-10004218"/>
    <s v="Furniture"/>
    <s v="Chairs"/>
    <s v="Global Fabric Manager's Chair, Dark Gray"/>
    <n v="605.88"/>
    <n v="6"/>
    <n v="0"/>
    <n v="151.47"/>
    <n v="54.17"/>
    <s v="Low"/>
  </r>
  <r>
    <x v="526"/>
    <x v="0"/>
    <s v="Granada"/>
    <s v="Andalusía"/>
    <s v="Spain"/>
    <m/>
    <s v="EU"/>
    <x v="5"/>
    <s v="TEC-PH-10002419"/>
    <s v="Technology"/>
    <s v="Phones"/>
    <s v="Motorola Headset, Cordless"/>
    <n v="445.98599999999999"/>
    <n v="6"/>
    <n v="0.1"/>
    <n v="108.846"/>
    <n v="54.15"/>
    <s v="High"/>
  </r>
  <r>
    <x v="54"/>
    <x v="1"/>
    <s v="Palma de Mallorca"/>
    <s v="Balearic Islands"/>
    <s v="Spain"/>
    <m/>
    <s v="EU"/>
    <x v="5"/>
    <s v="OFF-AP-10000228"/>
    <s v="Office Supplies"/>
    <s v="Appliances"/>
    <s v="Cuisinart Blender, White"/>
    <n v="390.78"/>
    <n v="6"/>
    <n v="0"/>
    <n v="148.32"/>
    <n v="54.15"/>
    <s v="Medium"/>
  </r>
  <r>
    <x v="239"/>
    <x v="0"/>
    <s v="Thies Nones"/>
    <s v="Thies"/>
    <s v="Senegal"/>
    <m/>
    <s v="Africa"/>
    <x v="3"/>
    <s v="TEC-BRO-10004178"/>
    <s v="Technology"/>
    <s v="Copiers"/>
    <s v="Brother Wireless Fax, Laser"/>
    <n v="378.81"/>
    <n v="1"/>
    <n v="0"/>
    <n v="140.13"/>
    <n v="54.15"/>
    <s v="High"/>
  </r>
  <r>
    <x v="550"/>
    <x v="1"/>
    <s v="Pilar"/>
    <s v="Alagoas"/>
    <s v="Brazil"/>
    <m/>
    <s v="LATAM"/>
    <x v="5"/>
    <s v="FUR-TA-10003449"/>
    <s v="Furniture"/>
    <s v="Tables"/>
    <s v="Chromcraft Coffee Table, Rectangular"/>
    <n v="211.72800000000001"/>
    <n v="3"/>
    <n v="0.6"/>
    <n v="-52.932000000000002"/>
    <n v="54.145000000000003"/>
    <s v="Critical"/>
  </r>
  <r>
    <x v="133"/>
    <x v="1"/>
    <s v="Barcelona"/>
    <s v="Catalonia"/>
    <s v="Spain"/>
    <m/>
    <s v="EU"/>
    <x v="5"/>
    <s v="TEC-MA-10003078"/>
    <s v="Technology"/>
    <s v="Machines"/>
    <s v="Epson Printer, White"/>
    <n v="469.85399999999998"/>
    <n v="2"/>
    <n v="0.1"/>
    <n v="-31.326000000000001"/>
    <n v="54.13"/>
    <s v="Critical"/>
  </r>
  <r>
    <x v="126"/>
    <x v="1"/>
    <s v="Darbhanga"/>
    <s v="Bihar"/>
    <s v="India"/>
    <m/>
    <s v="APAC"/>
    <x v="6"/>
    <s v="FUR-FU-10001942"/>
    <s v="Furniture"/>
    <s v="Furnishings"/>
    <s v="Eldon Frame, Duo Pack"/>
    <n v="697.86"/>
    <n v="6"/>
    <n v="0"/>
    <n v="209.34"/>
    <n v="54.13"/>
    <s v="Medium"/>
  </r>
  <r>
    <x v="728"/>
    <x v="1"/>
    <s v="Colorado Springs"/>
    <s v="Colorado"/>
    <s v="United States"/>
    <n v="80906"/>
    <s v="US"/>
    <x v="4"/>
    <s v="FUR-FU-10004091"/>
    <s v="Furniture"/>
    <s v="Furnishings"/>
    <s v="Howard Miller 13&quot; Diameter Goldtone Round Wall Clock"/>
    <n v="300.416"/>
    <n v="8"/>
    <n v="0.2"/>
    <n v="78.859200000000001"/>
    <n v="54.13"/>
    <s v="Critical"/>
  </r>
  <r>
    <x v="99"/>
    <x v="2"/>
    <s v="Brasília"/>
    <s v="Federal District"/>
    <s v="Brazil"/>
    <m/>
    <s v="LATAM"/>
    <x v="5"/>
    <s v="TEC-CO-10003212"/>
    <s v="Technology"/>
    <s v="Copiers"/>
    <s v="HP Copy Machine, High-Speed"/>
    <n v="648.54031999999995"/>
    <n v="4"/>
    <n v="2E-3"/>
    <n v="24.62032"/>
    <n v="54.13"/>
    <s v="Medium"/>
  </r>
  <r>
    <x v="398"/>
    <x v="0"/>
    <s v="Batna"/>
    <s v="Batna"/>
    <s v="Algeria"/>
    <m/>
    <s v="Africa"/>
    <x v="3"/>
    <s v="FUR-SAU-10002255"/>
    <s v="Furniture"/>
    <s v="Bookcases"/>
    <s v="Sauder Classic Bookcase, Pine"/>
    <n v="874.68"/>
    <n v="2"/>
    <n v="0"/>
    <n v="148.68"/>
    <n v="54.12"/>
    <s v="Medium"/>
  </r>
  <r>
    <x v="537"/>
    <x v="0"/>
    <s v="Gothenburg"/>
    <s v="Västra Götaland"/>
    <s v="Sweden"/>
    <m/>
    <s v="EU"/>
    <x v="9"/>
    <s v="FUR-CH-10000546"/>
    <s v="Furniture"/>
    <s v="Chairs"/>
    <s v="Harbour Creations Executive Leather Armchair, Adjustable"/>
    <n v="714.15"/>
    <n v="3"/>
    <n v="0.5"/>
    <n v="-142.83000000000001"/>
    <n v="54.1"/>
    <s v="Medium"/>
  </r>
  <r>
    <x v="142"/>
    <x v="0"/>
    <s v="Henderson"/>
    <s v="Kentucky"/>
    <s v="United States"/>
    <n v="42420"/>
    <s v="US"/>
    <x v="5"/>
    <s v="FUR-BO-10001798"/>
    <s v="Furniture"/>
    <s v="Bookcases"/>
    <s v="Bush Somerset Collection Bookcase"/>
    <n v="261.95999999999998"/>
    <n v="2"/>
    <n v="0"/>
    <n v="41.913600000000002"/>
    <n v="54.1"/>
    <s v="Critical"/>
  </r>
  <r>
    <x v="773"/>
    <x v="0"/>
    <s v="Manila"/>
    <s v="National Capital"/>
    <s v="Philippines"/>
    <m/>
    <s v="APAC"/>
    <x v="11"/>
    <s v="FUR-CH-10003846"/>
    <s v="Furniture"/>
    <s v="Chairs"/>
    <s v="Office Star Swivel Stool, Set of Two"/>
    <n v="528.57000000000005"/>
    <n v="4"/>
    <n v="0.25"/>
    <n v="-176.19"/>
    <n v="54.09"/>
    <s v="Medium"/>
  </r>
  <r>
    <x v="380"/>
    <x v="1"/>
    <s v="San Miguelito"/>
    <s v="Panama"/>
    <s v="Panama"/>
    <m/>
    <s v="LATAM"/>
    <x v="2"/>
    <s v="TEC-CO-10003142"/>
    <s v="Technology"/>
    <s v="Copiers"/>
    <s v="Hewlett Fax and Copier, Laser"/>
    <n v="307.56335999999999"/>
    <n v="4"/>
    <n v="0.40200000000000002"/>
    <n v="-114.19664"/>
    <n v="54.082000000000001"/>
    <s v="Medium"/>
  </r>
  <r>
    <x v="220"/>
    <x v="0"/>
    <s v="Surabaya"/>
    <s v="Jawa Timur"/>
    <s v="Indonesia"/>
    <m/>
    <s v="APAC"/>
    <x v="11"/>
    <s v="FUR-BO-10001155"/>
    <s v="Furniture"/>
    <s v="Bookcases"/>
    <s v="Dania 3-Shelf Cabinet, Traditional"/>
    <n v="394.64550000000003"/>
    <n v="3"/>
    <n v="7.0000000000000007E-2"/>
    <n v="-4.3244999999999996"/>
    <n v="54.08"/>
    <s v="High"/>
  </r>
  <r>
    <x v="544"/>
    <x v="1"/>
    <s v="Christchurch"/>
    <s v="Canterbury"/>
    <s v="New Zealand"/>
    <m/>
    <s v="APAC"/>
    <x v="1"/>
    <s v="TEC-CO-10003587"/>
    <s v="Technology"/>
    <s v="Copiers"/>
    <s v="Hewlett Personal Copier, Laser"/>
    <n v="577.08000000000004"/>
    <n v="4"/>
    <n v="0"/>
    <n v="23.04"/>
    <n v="54.07"/>
    <s v="Medium"/>
  </r>
  <r>
    <x v="320"/>
    <x v="1"/>
    <s v="Fontainebleau"/>
    <s v="Ile-de-France"/>
    <s v="France"/>
    <m/>
    <s v="EU"/>
    <x v="2"/>
    <s v="FUR-CH-10003168"/>
    <s v="Furniture"/>
    <s v="Chairs"/>
    <s v="Office Star Swivel Stool, Set of Two"/>
    <n v="317.142"/>
    <n v="2"/>
    <n v="0.1"/>
    <n v="70.421999999999997"/>
    <n v="54.06"/>
    <s v="High"/>
  </r>
  <r>
    <x v="17"/>
    <x v="1"/>
    <s v="Chinandega"/>
    <s v="Chinandega"/>
    <s v="Nicaragua"/>
    <m/>
    <s v="LATAM"/>
    <x v="2"/>
    <s v="FUR-CH-10000836"/>
    <s v="Furniture"/>
    <s v="Chairs"/>
    <s v="SAFCO Swivel Stool, Adjustable"/>
    <n v="681.72"/>
    <n v="6"/>
    <n v="0"/>
    <n v="20.399999999999999"/>
    <n v="54.05"/>
    <s v="Medium"/>
  </r>
  <r>
    <x v="327"/>
    <x v="1"/>
    <s v="Hamburg"/>
    <s v="Hamburg"/>
    <s v="Germany"/>
    <m/>
    <s v="EU"/>
    <x v="2"/>
    <s v="TEC-CO-10001628"/>
    <s v="Technology"/>
    <s v="Copiers"/>
    <s v="Sharp Personal Copier, Digital"/>
    <n v="358.92"/>
    <n v="3"/>
    <n v="0"/>
    <n v="179.46"/>
    <n v="54.05"/>
    <s v="Medium"/>
  </r>
  <r>
    <x v="595"/>
    <x v="0"/>
    <s v="Bogotá"/>
    <s v="Bogota"/>
    <s v="Colombia"/>
    <m/>
    <s v="LATAM"/>
    <x v="5"/>
    <s v="FUR-BO-10003543"/>
    <s v="Furniture"/>
    <s v="Bookcases"/>
    <s v="Safco Floating Shelf Set, Mobile"/>
    <n v="398.52"/>
    <n v="3"/>
    <n v="0"/>
    <n v="191.28"/>
    <n v="54.042000000000002"/>
    <s v="Low"/>
  </r>
  <r>
    <x v="778"/>
    <x v="0"/>
    <s v="New York City"/>
    <s v="New York"/>
    <s v="United States"/>
    <n v="10035"/>
    <s v="US"/>
    <x v="0"/>
    <s v="FUR-FU-10003192"/>
    <s v="Furniture"/>
    <s v="Furnishings"/>
    <s v="Luxo Adjustable Task Clamp Lamp"/>
    <n v="799.56"/>
    <n v="9"/>
    <n v="0"/>
    <n v="207.88560000000001"/>
    <n v="54.04"/>
    <s v="Medium"/>
  </r>
  <r>
    <x v="522"/>
    <x v="0"/>
    <s v="Tijuana"/>
    <s v="Baja California"/>
    <s v="Mexico"/>
    <m/>
    <s v="LATAM"/>
    <x v="9"/>
    <s v="FUR-CH-10000343"/>
    <s v="Furniture"/>
    <s v="Chairs"/>
    <s v="Hon Executive Leather Armchair, Black"/>
    <n v="731.42399999999998"/>
    <n v="3"/>
    <n v="0.2"/>
    <n v="118.824"/>
    <n v="54.036999999999999"/>
    <s v="Medium"/>
  </r>
  <r>
    <x v="57"/>
    <x v="0"/>
    <s v="Houston"/>
    <s v="Texas"/>
    <s v="United States"/>
    <n v="77041"/>
    <s v="US"/>
    <x v="2"/>
    <s v="FUR-BO-10001811"/>
    <s v="Furniture"/>
    <s v="Bookcases"/>
    <s v="Atlantic Metals Mobile 5-Shelf Bookcases, Custom Colors"/>
    <n v="613.99919999999997"/>
    <n v="3"/>
    <n v="0.32"/>
    <n v="-18.058800000000002"/>
    <n v="54.03"/>
    <s v="High"/>
  </r>
  <r>
    <x v="98"/>
    <x v="0"/>
    <s v="Chicago"/>
    <s v="Illinois"/>
    <s v="United States"/>
    <n v="60653"/>
    <s v="US"/>
    <x v="2"/>
    <s v="TEC-PH-10004536"/>
    <s v="Technology"/>
    <s v="Phones"/>
    <s v="Avaya 5420 Digital phone"/>
    <n v="323.976"/>
    <n v="3"/>
    <n v="0.2"/>
    <n v="20.2485"/>
    <n v="54.02"/>
    <s v="Medium"/>
  </r>
  <r>
    <x v="181"/>
    <x v="1"/>
    <s v="Nuevo Laredo"/>
    <s v="Tamaulipas"/>
    <s v="Mexico"/>
    <m/>
    <s v="LATAM"/>
    <x v="9"/>
    <s v="TEC-PH-10001677"/>
    <s v="Technology"/>
    <s v="Phones"/>
    <s v="Nokia Office Telephone, Full Size"/>
    <n v="354.24"/>
    <n v="8"/>
    <n v="0"/>
    <n v="77.92"/>
    <n v="54.018000000000001"/>
    <s v="Medium"/>
  </r>
  <r>
    <x v="541"/>
    <x v="1"/>
    <s v="Mexico City"/>
    <s v="Distrito Federal"/>
    <s v="Mexico"/>
    <m/>
    <s v="LATAM"/>
    <x v="9"/>
    <s v="TEC-CO-10004171"/>
    <s v="Technology"/>
    <s v="Copiers"/>
    <s v="Sharp Fax and Copier, Digital"/>
    <n v="447.74272000000002"/>
    <n v="4"/>
    <n v="2E-3"/>
    <n v="178.54272"/>
    <n v="54.012999999999998"/>
    <s v="High"/>
  </r>
  <r>
    <x v="691"/>
    <x v="1"/>
    <s v="Berlin"/>
    <s v="Berlin"/>
    <s v="Germany"/>
    <m/>
    <s v="EU"/>
    <x v="2"/>
    <s v="TEC-MA-10003743"/>
    <s v="Technology"/>
    <s v="Machines"/>
    <s v="StarTech Printer, Durable"/>
    <n v="691.98299999999995"/>
    <n v="3"/>
    <n v="0.1"/>
    <n v="-15.417"/>
    <n v="54"/>
    <s v="Medium"/>
  </r>
  <r>
    <x v="705"/>
    <x v="0"/>
    <s v="Offenburg"/>
    <s v="Baden-Württemberg"/>
    <s v="Germany"/>
    <m/>
    <s v="EU"/>
    <x v="2"/>
    <s v="FUR-BO-10004947"/>
    <s v="Furniture"/>
    <s v="Bookcases"/>
    <s v="Safco Stackable Bookrack, Pine"/>
    <n v="1217.673"/>
    <n v="9"/>
    <n v="0.1"/>
    <n v="351.51299999999998"/>
    <n v="54"/>
    <s v="Medium"/>
  </r>
  <r>
    <x v="720"/>
    <x v="2"/>
    <s v="Rabat"/>
    <s v="Rabat-Salé-Zemmour-Zaer"/>
    <s v="Morocco"/>
    <m/>
    <s v="Africa"/>
    <x v="3"/>
    <s v="TEC-HEW-10001074"/>
    <s v="Technology"/>
    <s v="Copiers"/>
    <s v="Hewlett Fax Machine, Color"/>
    <n v="642.72"/>
    <n v="2"/>
    <n v="0"/>
    <n v="224.94"/>
    <n v="53.99"/>
    <s v="Medium"/>
  </r>
  <r>
    <x v="246"/>
    <x v="1"/>
    <s v="Walsall"/>
    <s v="England"/>
    <s v="United Kingdom"/>
    <m/>
    <s v="EU"/>
    <x v="9"/>
    <s v="FUR-BO-10003559"/>
    <s v="Furniture"/>
    <s v="Bookcases"/>
    <s v="Sauder Stackable Bookrack, Pine"/>
    <n v="298.68"/>
    <n v="2"/>
    <n v="0"/>
    <n v="113.46"/>
    <n v="53.98"/>
    <s v="Critical"/>
  </r>
  <r>
    <x v="614"/>
    <x v="2"/>
    <s v="Dhaka"/>
    <s v="Dhaka"/>
    <s v="Bangladesh"/>
    <m/>
    <s v="APAC"/>
    <x v="6"/>
    <s v="TEC-CO-10004997"/>
    <s v="Technology"/>
    <s v="Copiers"/>
    <s v="Hewlett Wireless Fax, Color"/>
    <n v="763.26"/>
    <n v="2"/>
    <n v="0"/>
    <n v="366.36"/>
    <n v="53.96"/>
    <s v="Medium"/>
  </r>
  <r>
    <x v="506"/>
    <x v="0"/>
    <s v="Los Angeles"/>
    <s v="California"/>
    <s v="United States"/>
    <n v="90036"/>
    <s v="US"/>
    <x v="4"/>
    <s v="TEC-PH-10001530"/>
    <s v="Technology"/>
    <s v="Phones"/>
    <s v="Cisco Unified IP Phone 7945G VoIP phone"/>
    <n v="1091.1679999999999"/>
    <n v="4"/>
    <n v="0.2"/>
    <n v="68.197999999999993"/>
    <n v="53.95"/>
    <s v="Medium"/>
  </r>
  <r>
    <x v="725"/>
    <x v="0"/>
    <s v="Santiago"/>
    <s v="Santiago"/>
    <s v="Chile"/>
    <m/>
    <s v="LATAM"/>
    <x v="5"/>
    <s v="FUR-BO-10003631"/>
    <s v="Furniture"/>
    <s v="Bookcases"/>
    <s v="Safco Stackable Bookrack, Mobile"/>
    <n v="297.95999999999998"/>
    <n v="3"/>
    <n v="0"/>
    <n v="77.459999999999994"/>
    <n v="53.942999999999998"/>
    <s v="Medium"/>
  </r>
  <r>
    <x v="620"/>
    <x v="0"/>
    <s v="Marseille"/>
    <s v="Provence-Alpes-Côte d'Azur"/>
    <s v="France"/>
    <m/>
    <s v="EU"/>
    <x v="2"/>
    <s v="FUR-TA-10003179"/>
    <s v="Furniture"/>
    <s v="Tables"/>
    <s v="Chromcraft Round Table, Adjustable Height"/>
    <n v="915.1155"/>
    <n v="3"/>
    <n v="0.35"/>
    <n v="-98.554500000000004"/>
    <n v="53.94"/>
    <s v="Medium"/>
  </r>
  <r>
    <x v="114"/>
    <x v="0"/>
    <s v="Managua"/>
    <s v="Managua"/>
    <s v="Nicaragua"/>
    <m/>
    <s v="LATAM"/>
    <x v="2"/>
    <s v="TEC-PH-10000106"/>
    <s v="Technology"/>
    <s v="Phones"/>
    <s v="Apple Smart Phone, Full Size"/>
    <n v="1275"/>
    <n v="3"/>
    <n v="0"/>
    <n v="178.5"/>
    <n v="53.938000000000002"/>
    <s v="Medium"/>
  </r>
  <r>
    <x v="589"/>
    <x v="1"/>
    <s v="Mexico City"/>
    <s v="Distrito Federal"/>
    <s v="Mexico"/>
    <m/>
    <s v="LATAM"/>
    <x v="9"/>
    <s v="FUR-BO-10001781"/>
    <s v="Furniture"/>
    <s v="Bookcases"/>
    <s v="Bush Library with Doors, Traditional"/>
    <n v="388.608"/>
    <n v="2"/>
    <n v="0.2"/>
    <n v="29.128"/>
    <n v="53.930999999999997"/>
    <s v="High"/>
  </r>
  <r>
    <x v="527"/>
    <x v="0"/>
    <s v="Leeds"/>
    <s v="England"/>
    <s v="United Kingdom"/>
    <m/>
    <s v="EU"/>
    <x v="9"/>
    <s v="TEC-PH-10002456"/>
    <s v="Technology"/>
    <s v="Phones"/>
    <s v="Cisco Speaker Phone, Cordless"/>
    <n v="565.32000000000005"/>
    <n v="4"/>
    <n v="0"/>
    <n v="56.52"/>
    <n v="53.93"/>
    <s v="High"/>
  </r>
  <r>
    <x v="140"/>
    <x v="1"/>
    <s v="Roseville"/>
    <s v="California"/>
    <s v="United States"/>
    <n v="95661"/>
    <s v="US"/>
    <x v="4"/>
    <s v="OFF-EN-10003001"/>
    <s v="Office Supplies"/>
    <s v="Envelopes"/>
    <s v="Ames Color-File Green Diamond Border X-ray Mailers"/>
    <n v="419.9"/>
    <n v="5"/>
    <n v="0"/>
    <n v="197.35300000000001"/>
    <n v="53.92"/>
    <s v="High"/>
  </r>
  <r>
    <x v="207"/>
    <x v="0"/>
    <s v="Villenave-d'Ornon"/>
    <s v="Aquitaine"/>
    <s v="France"/>
    <m/>
    <s v="EU"/>
    <x v="2"/>
    <s v="TEC-MA-10004933"/>
    <s v="Technology"/>
    <s v="Machines"/>
    <s v="Konica Phone, Wireless"/>
    <n v="586.09199999999998"/>
    <n v="8"/>
    <n v="0.15"/>
    <n v="34.332000000000001"/>
    <n v="53.91"/>
    <s v="Medium"/>
  </r>
  <r>
    <x v="487"/>
    <x v="0"/>
    <s v="Seattle"/>
    <s v="Washington"/>
    <s v="United States"/>
    <n v="98103"/>
    <s v="US"/>
    <x v="4"/>
    <s v="OFF-BI-10003656"/>
    <s v="Office Supplies"/>
    <s v="Binders"/>
    <s v="Fellowes PB200 Plastic Comb Binding Machine"/>
    <n v="407.976"/>
    <n v="3"/>
    <n v="0.2"/>
    <n v="132.59219999999999"/>
    <n v="53.91"/>
    <s v="High"/>
  </r>
  <r>
    <x v="87"/>
    <x v="1"/>
    <s v="Mexico City"/>
    <s v="Distrito Federal"/>
    <s v="Mexico"/>
    <m/>
    <s v="LATAM"/>
    <x v="9"/>
    <s v="TEC-CO-10001742"/>
    <s v="Technology"/>
    <s v="Copiers"/>
    <s v="Sharp Copy Machine, Color"/>
    <n v="316.16640000000001"/>
    <n v="2"/>
    <n v="2E-3"/>
    <n v="151.40639999999999"/>
    <n v="53.905000000000001"/>
    <s v="High"/>
  </r>
  <r>
    <x v="313"/>
    <x v="2"/>
    <s v="Montréal"/>
    <s v="Quebec"/>
    <s v="Canada"/>
    <m/>
    <s v="Canada"/>
    <x v="12"/>
    <s v="OFF-STA-10000155"/>
    <s v="Office Supplies"/>
    <s v="Art"/>
    <s v="Stanley Pencil Sharpener, Water Color"/>
    <n v="111.84"/>
    <n v="4"/>
    <n v="0"/>
    <n v="4.4400000000000004"/>
    <n v="53.9"/>
    <s v="Critical"/>
  </r>
  <r>
    <x v="451"/>
    <x v="0"/>
    <s v="Berlin"/>
    <s v="Berlin"/>
    <s v="Germany"/>
    <m/>
    <s v="EU"/>
    <x v="2"/>
    <s v="TEC-CO-10004089"/>
    <s v="Technology"/>
    <s v="Copiers"/>
    <s v="Canon Copy Machine, Laser"/>
    <n v="943.70399999999995"/>
    <n v="4"/>
    <n v="0.1"/>
    <n v="-10.536"/>
    <n v="53.89"/>
    <s v="Medium"/>
  </r>
  <r>
    <x v="434"/>
    <x v="1"/>
    <s v="Geelong"/>
    <s v="Victoria"/>
    <s v="Australia"/>
    <m/>
    <s v="APAC"/>
    <x v="1"/>
    <s v="TEC-CO-10003819"/>
    <s v="Technology"/>
    <s v="Copiers"/>
    <s v="Sharp Copy Machine, High-Speed"/>
    <n v="646.38"/>
    <n v="3"/>
    <n v="0.1"/>
    <n v="-71.819999999999993"/>
    <n v="53.89"/>
    <s v="Medium"/>
  </r>
  <r>
    <x v="444"/>
    <x v="0"/>
    <s v="Long Beach"/>
    <s v="New York"/>
    <s v="United States"/>
    <n v="11561"/>
    <s v="US"/>
    <x v="0"/>
    <s v="OFF-BI-10004390"/>
    <s v="Office Supplies"/>
    <s v="Binders"/>
    <s v="GBC DocuBind 200 Manual Binding Machine"/>
    <n v="673.56799999999998"/>
    <n v="2"/>
    <n v="0.2"/>
    <n v="252.58799999999999"/>
    <n v="53.88"/>
    <s v="Medium"/>
  </r>
  <r>
    <x v="571"/>
    <x v="0"/>
    <s v="León"/>
    <s v="León"/>
    <s v="Nicaragua"/>
    <m/>
    <s v="LATAM"/>
    <x v="2"/>
    <s v="TEC-CO-10000395"/>
    <s v="Technology"/>
    <s v="Copiers"/>
    <s v="Hewlett Fax Machine, Laser"/>
    <n v="638.56032000000005"/>
    <n v="3"/>
    <n v="2E-3"/>
    <n v="318.64031999999997"/>
    <n v="53.872"/>
    <s v="Medium"/>
  </r>
  <r>
    <x v="264"/>
    <x v="2"/>
    <s v="New York City"/>
    <s v="New York"/>
    <s v="United States"/>
    <n v="10011"/>
    <s v="US"/>
    <x v="0"/>
    <s v="OFF-ST-10001097"/>
    <s v="Office Supplies"/>
    <s v="Storage"/>
    <s v="Office Impressions Heavy Duty Welded Shelving &amp; Multimedia Storage Drawers"/>
    <n v="501.81"/>
    <n v="3"/>
    <n v="0"/>
    <n v="0"/>
    <n v="53.87"/>
    <s v="High"/>
  </r>
  <r>
    <x v="80"/>
    <x v="0"/>
    <s v="Auburn"/>
    <s v="Alabama"/>
    <s v="United States"/>
    <n v="36830"/>
    <s v="US"/>
    <x v="5"/>
    <s v="OFF-ST-10003716"/>
    <s v="Office Supplies"/>
    <s v="Storage"/>
    <s v="Tennsco Double-Tier Lockers"/>
    <n v="900.08"/>
    <n v="4"/>
    <n v="0"/>
    <n v="117.0104"/>
    <n v="53.84"/>
    <s v="Medium"/>
  </r>
  <r>
    <x v="197"/>
    <x v="0"/>
    <s v="Philadelphia"/>
    <s v="Pennsylvania"/>
    <s v="United States"/>
    <n v="19143"/>
    <s v="US"/>
    <x v="0"/>
    <s v="OFF-ST-10003716"/>
    <s v="Office Supplies"/>
    <s v="Storage"/>
    <s v="Tennsco Double-Tier Lockers"/>
    <n v="1080.096"/>
    <n v="6"/>
    <n v="0.2"/>
    <n v="-94.508399999999995"/>
    <n v="53.84"/>
    <s v="Medium"/>
  </r>
  <r>
    <x v="492"/>
    <x v="1"/>
    <s v="Los Angeles"/>
    <s v="California"/>
    <s v="United States"/>
    <n v="90032"/>
    <s v="US"/>
    <x v="4"/>
    <s v="OFF-SU-10003505"/>
    <s v="Office Supplies"/>
    <s v="Supplies"/>
    <s v="Premier Electric Letter Opener"/>
    <n v="579.29999999999995"/>
    <n v="5"/>
    <n v="0"/>
    <n v="28.965"/>
    <n v="53.83"/>
    <s v="High"/>
  </r>
  <r>
    <x v="138"/>
    <x v="2"/>
    <s v="Madrid"/>
    <s v="Madrid"/>
    <s v="Spain"/>
    <m/>
    <s v="EU"/>
    <x v="5"/>
    <s v="FUR-TA-10004544"/>
    <s v="Furniture"/>
    <s v="Tables"/>
    <s v="Chromcraft Coffee Table, Fully Assembled"/>
    <n v="214.84800000000001"/>
    <n v="2"/>
    <n v="0.6"/>
    <n v="-247.09200000000001"/>
    <n v="53.81"/>
    <s v="High"/>
  </r>
  <r>
    <x v="311"/>
    <x v="1"/>
    <s v="Seville"/>
    <s v="Andalusía"/>
    <s v="Spain"/>
    <m/>
    <s v="EU"/>
    <x v="5"/>
    <s v="FUR-BO-10004055"/>
    <s v="Furniture"/>
    <s v="Bookcases"/>
    <s v="Safco Corner Shelving, Metal"/>
    <n v="297.83999999999997"/>
    <n v="2"/>
    <n v="0"/>
    <n v="74.459999999999994"/>
    <n v="53.81"/>
    <s v="High"/>
  </r>
  <r>
    <x v="518"/>
    <x v="0"/>
    <s v="Mobile"/>
    <s v="Alabama"/>
    <s v="United States"/>
    <n v="36608"/>
    <s v="US"/>
    <x v="5"/>
    <s v="FUR-TA-10003569"/>
    <s v="Furniture"/>
    <s v="Tables"/>
    <s v="Bretford CR8500 Series Meeting Room Furniture"/>
    <n v="801.96"/>
    <n v="2"/>
    <n v="0"/>
    <n v="200.49"/>
    <n v="53.81"/>
    <s v="Medium"/>
  </r>
  <r>
    <x v="681"/>
    <x v="0"/>
    <s v="Lahore"/>
    <s v="Punjab"/>
    <s v="Pakistan"/>
    <m/>
    <s v="APAC"/>
    <x v="6"/>
    <s v="FUR-BO-10004541"/>
    <s v="Furniture"/>
    <s v="Bookcases"/>
    <s v="Dania Library with Doors, Mobile"/>
    <n v="583.87199999999996"/>
    <n v="2"/>
    <n v="0.2"/>
    <n v="-21.948"/>
    <n v="53.8"/>
    <s v="Medium"/>
  </r>
  <r>
    <x v="525"/>
    <x v="0"/>
    <s v="Frankfurt"/>
    <s v="Hesse"/>
    <s v="Germany"/>
    <m/>
    <s v="EU"/>
    <x v="2"/>
    <s v="FUR-BO-10004483"/>
    <s v="Furniture"/>
    <s v="Bookcases"/>
    <s v="Ikea Floating Shelf Set, Pine"/>
    <n v="618.08399999999995"/>
    <n v="4"/>
    <n v="0.1"/>
    <n v="27.443999999999999"/>
    <n v="53.79"/>
    <s v="Medium"/>
  </r>
  <r>
    <x v="385"/>
    <x v="0"/>
    <s v="Passaic"/>
    <s v="New Jersey"/>
    <s v="United States"/>
    <n v="7055"/>
    <s v="US"/>
    <x v="0"/>
    <s v="OFF-AP-10003217"/>
    <s v="Office Supplies"/>
    <s v="Appliances"/>
    <s v="Eureka Sanitaire  Commercial Upright"/>
    <n v="662.84"/>
    <n v="4"/>
    <n v="0"/>
    <n v="172.33840000000001"/>
    <n v="53.79"/>
    <s v="Medium"/>
  </r>
  <r>
    <x v="632"/>
    <x v="0"/>
    <s v="Shiraz"/>
    <s v="Fars"/>
    <s v="Iran"/>
    <m/>
    <s v="EMEA"/>
    <x v="7"/>
    <s v="TEC-MOT-10004136"/>
    <s v="Technology"/>
    <s v="Phones"/>
    <s v="Motorola Signal Booster, Cordless"/>
    <n v="145.97999999999999"/>
    <n v="1"/>
    <n v="0"/>
    <n v="65.67"/>
    <n v="53.79"/>
    <s v="Critical"/>
  </r>
  <r>
    <x v="653"/>
    <x v="1"/>
    <s v="Panama City"/>
    <s v="Panama"/>
    <s v="Panama"/>
    <m/>
    <s v="LATAM"/>
    <x v="2"/>
    <s v="TEC-CO-10002427"/>
    <s v="Technology"/>
    <s v="Copiers"/>
    <s v="Canon Copy Machine, Laser"/>
    <n v="418.02591999999999"/>
    <n v="4"/>
    <n v="0.40200000000000002"/>
    <n v="-15.41408"/>
    <n v="53.783000000000001"/>
    <s v="Low"/>
  </r>
  <r>
    <x v="469"/>
    <x v="2"/>
    <s v="Wakefield"/>
    <s v="England"/>
    <s v="United Kingdom"/>
    <m/>
    <s v="EU"/>
    <x v="9"/>
    <s v="FUR-BO-10003904"/>
    <s v="Furniture"/>
    <s v="Bookcases"/>
    <s v="Ikea Corner Shelving, Traditional"/>
    <n v="369.18"/>
    <n v="3"/>
    <n v="0"/>
    <n v="140.22"/>
    <n v="53.78"/>
    <s v="Medium"/>
  </r>
  <r>
    <x v="458"/>
    <x v="0"/>
    <s v="Frankfurt"/>
    <s v="Hesse"/>
    <s v="Germany"/>
    <m/>
    <s v="EU"/>
    <x v="2"/>
    <s v="FUR-BO-10004560"/>
    <s v="Furniture"/>
    <s v="Bookcases"/>
    <s v="Bush Floating Shelf Set, Mobile"/>
    <n v="469.233"/>
    <n v="3"/>
    <n v="0.1"/>
    <n v="78.183000000000007"/>
    <n v="53.78"/>
    <s v="High"/>
  </r>
  <r>
    <x v="444"/>
    <x v="0"/>
    <s v="Dortmund"/>
    <s v="North Rhine-Westphalia"/>
    <s v="Germany"/>
    <m/>
    <s v="EU"/>
    <x v="2"/>
    <s v="TEC-CO-10002242"/>
    <s v="Technology"/>
    <s v="Copiers"/>
    <s v="Brother Fax and Copier, Color"/>
    <n v="385.86"/>
    <n v="2"/>
    <n v="0"/>
    <n v="92.58"/>
    <n v="53.77"/>
    <s v="Low"/>
  </r>
  <r>
    <x v="479"/>
    <x v="1"/>
    <s v="Severodvinsk"/>
    <s v="Arkhangel'sk"/>
    <s v="Russia"/>
    <m/>
    <s v="EMEA"/>
    <x v="7"/>
    <s v="FUR-ADV-10000571"/>
    <s v="Furniture"/>
    <s v="Furnishings"/>
    <s v="Advantus Frame, Erganomic"/>
    <n v="438.96"/>
    <n v="4"/>
    <n v="0"/>
    <n v="140.4"/>
    <n v="53.77"/>
    <s v="High"/>
  </r>
  <r>
    <x v="354"/>
    <x v="1"/>
    <s v="Bridgetown"/>
    <s v="Saint Michael"/>
    <s v="Barbados"/>
    <m/>
    <s v="LATAM"/>
    <x v="10"/>
    <s v="TEC-CO-10002700"/>
    <s v="Technology"/>
    <s v="Copiers"/>
    <s v="Hewlett Fax and Copier, Digital"/>
    <n v="768.49991999999997"/>
    <n v="6"/>
    <n v="2E-3"/>
    <n v="275.65992"/>
    <n v="53.756"/>
    <s v="Medium"/>
  </r>
  <r>
    <x v="523"/>
    <x v="2"/>
    <s v="Emden"/>
    <s v="Lower Saxony"/>
    <s v="Germany"/>
    <m/>
    <s v="EU"/>
    <x v="2"/>
    <s v="FUR-CH-10002477"/>
    <s v="Furniture"/>
    <s v="Chairs"/>
    <s v="Harbour Creations Executive Leather Armchair, Red"/>
    <n v="1284.8219999999999"/>
    <n v="3"/>
    <n v="0.1"/>
    <n v="413.98200000000003"/>
    <n v="53.75"/>
    <s v="Medium"/>
  </r>
  <r>
    <x v="674"/>
    <x v="1"/>
    <s v="Norderstedt"/>
    <s v="Schleswig-Holstein"/>
    <s v="Germany"/>
    <m/>
    <s v="EU"/>
    <x v="2"/>
    <s v="FUR-CH-10002585"/>
    <s v="Furniture"/>
    <s v="Chairs"/>
    <s v="Harbour Creations Executive Leather Armchair, Black"/>
    <n v="426.24900000000002"/>
    <n v="1"/>
    <n v="0.1"/>
    <n v="89.978999999999999"/>
    <n v="53.74"/>
    <s v="Medium"/>
  </r>
  <r>
    <x v="88"/>
    <x v="1"/>
    <s v="Malang"/>
    <s v="Jawa Timur"/>
    <s v="Indonesia"/>
    <m/>
    <s v="APAC"/>
    <x v="11"/>
    <s v="FUR-BO-10001874"/>
    <s v="Furniture"/>
    <s v="Bookcases"/>
    <s v="Sauder Corner Shelving, Pine"/>
    <n v="276.48899999999998"/>
    <n v="2"/>
    <n v="7.0000000000000007E-2"/>
    <n v="32.649000000000001"/>
    <n v="53.74"/>
    <s v="High"/>
  </r>
  <r>
    <x v="555"/>
    <x v="1"/>
    <s v="Managua"/>
    <s v="Managua"/>
    <s v="Nicaragua"/>
    <m/>
    <s v="LATAM"/>
    <x v="2"/>
    <s v="OFF-AP-10004571"/>
    <s v="Office Supplies"/>
    <s v="Appliances"/>
    <s v="Hoover Stove, Silver"/>
    <n v="758.96"/>
    <n v="2"/>
    <n v="0"/>
    <n v="7.56"/>
    <n v="53.737000000000002"/>
    <s v="Medium"/>
  </r>
  <r>
    <x v="384"/>
    <x v="1"/>
    <s v="Bremen"/>
    <s v="Bremen"/>
    <s v="Germany"/>
    <m/>
    <s v="EU"/>
    <x v="2"/>
    <s v="OFF-ST-10004060"/>
    <s v="Office Supplies"/>
    <s v="Storage"/>
    <s v="Eldon Lockers, Single Width"/>
    <n v="534.43799999999999"/>
    <n v="3"/>
    <n v="0.1"/>
    <n v="231.58799999999999"/>
    <n v="53.73"/>
    <s v="High"/>
  </r>
  <r>
    <x v="475"/>
    <x v="0"/>
    <s v="Miami"/>
    <s v="Florida"/>
    <s v="United States"/>
    <n v="33142"/>
    <s v="US"/>
    <x v="5"/>
    <s v="FUR-CH-10000155"/>
    <s v="Furniture"/>
    <s v="Chairs"/>
    <s v="Global Comet Stacking Armless Chair"/>
    <n v="239.24"/>
    <n v="1"/>
    <n v="0.2"/>
    <n v="23.923999999999999"/>
    <n v="53.73"/>
    <s v="Critical"/>
  </r>
  <r>
    <x v="265"/>
    <x v="0"/>
    <s v="Karbala'"/>
    <s v="Karbala'"/>
    <s v="Iraq"/>
    <m/>
    <s v="EMEA"/>
    <x v="7"/>
    <s v="TEC-CIS-10002344"/>
    <s v="Technology"/>
    <s v="Phones"/>
    <s v="Cisco Smart Phone, Full Size"/>
    <n v="1302.78"/>
    <n v="2"/>
    <n v="0"/>
    <n v="286.56"/>
    <n v="53.73"/>
    <s v="Medium"/>
  </r>
  <r>
    <x v="191"/>
    <x v="0"/>
    <s v="Edmonton"/>
    <s v="Alberta"/>
    <s v="Canada"/>
    <m/>
    <s v="Canada"/>
    <x v="12"/>
    <s v="OFF-HOO-10000445"/>
    <s v="Office Supplies"/>
    <s v="Appliances"/>
    <s v="Hoover Refrigerator, Black"/>
    <n v="525.69000000000005"/>
    <n v="1"/>
    <n v="0"/>
    <n v="162.96"/>
    <n v="53.73"/>
    <s v="High"/>
  </r>
  <r>
    <x v="267"/>
    <x v="2"/>
    <s v="Los Angeles"/>
    <s v="California"/>
    <s v="United States"/>
    <n v="90004"/>
    <s v="US"/>
    <x v="4"/>
    <s v="FUR-TA-10003715"/>
    <s v="Furniture"/>
    <s v="Tables"/>
    <s v="Hon 2111 Invitation Series Corner Table"/>
    <n v="1004.976"/>
    <n v="6"/>
    <n v="0.2"/>
    <n v="-175.8708"/>
    <n v="53.69"/>
    <s v="Medium"/>
  </r>
  <r>
    <x v="312"/>
    <x v="1"/>
    <s v="Saint-Michel-sur-Orge"/>
    <s v="Ile-de-France"/>
    <s v="France"/>
    <m/>
    <s v="EU"/>
    <x v="2"/>
    <s v="FUR-TA-10003323"/>
    <s v="Furniture"/>
    <s v="Tables"/>
    <s v="Bevis Round Table, Adjustable Height"/>
    <n v="1014.741"/>
    <n v="3"/>
    <n v="0.35"/>
    <n v="-499.59899999999999"/>
    <n v="53.68"/>
    <s v="Medium"/>
  </r>
  <r>
    <x v="577"/>
    <x v="2"/>
    <s v="Medan"/>
    <s v="Sumatera Utara"/>
    <s v="Indonesia"/>
    <m/>
    <s v="APAC"/>
    <x v="11"/>
    <s v="TEC-CO-10002316"/>
    <s v="Technology"/>
    <s v="Copiers"/>
    <s v="Brother Personal Copier, Laser"/>
    <n v="398.66309999999999"/>
    <n v="3"/>
    <n v="7.0000000000000007E-2"/>
    <n v="77.093100000000007"/>
    <n v="53.66"/>
    <s v="Medium"/>
  </r>
  <r>
    <x v="782"/>
    <x v="0"/>
    <s v="Seoul"/>
    <s v="Seoul"/>
    <s v="South Korea"/>
    <m/>
    <s v="APAC"/>
    <x v="8"/>
    <s v="OFF-BI-10001032"/>
    <s v="Office Supplies"/>
    <s v="Binders"/>
    <s v="Avery Binding Machine, Recycled"/>
    <n v="196.8"/>
    <n v="8"/>
    <n v="0.5"/>
    <n v="-66.959999999999994"/>
    <n v="53.65"/>
    <s v="Critical"/>
  </r>
  <r>
    <x v="321"/>
    <x v="2"/>
    <s v="Brownsville"/>
    <s v="Texas"/>
    <s v="United States"/>
    <n v="78521"/>
    <s v="US"/>
    <x v="2"/>
    <s v="FUR-CH-10002304"/>
    <s v="Furniture"/>
    <s v="Chairs"/>
    <s v="Global Stack Chair without Arms, Black"/>
    <n v="127.30200000000001"/>
    <n v="7"/>
    <n v="0.3"/>
    <n v="-9.093"/>
    <n v="53.64"/>
    <s v="Critical"/>
  </r>
  <r>
    <x v="149"/>
    <x v="0"/>
    <s v="Lancaster"/>
    <s v="Ohio"/>
    <s v="United States"/>
    <n v="43130"/>
    <s v="US"/>
    <x v="0"/>
    <s v="OFF-BI-10000545"/>
    <s v="Office Supplies"/>
    <s v="Binders"/>
    <s v="GBC Ibimaster 500 Manual ProClick Binding System"/>
    <n v="456.58800000000002"/>
    <n v="2"/>
    <n v="0.7"/>
    <n v="-304.392"/>
    <n v="53.64"/>
    <s v="Low"/>
  </r>
  <r>
    <x v="727"/>
    <x v="2"/>
    <s v="Tabuk"/>
    <s v="Tabuk"/>
    <s v="Saudi Arabia"/>
    <m/>
    <s v="EMEA"/>
    <x v="7"/>
    <s v="OFF-BIN-10001715"/>
    <s v="Office Supplies"/>
    <s v="Art"/>
    <s v="Binney &amp; Smith Canvas, Easy-Erase"/>
    <n v="413.04"/>
    <n v="8"/>
    <n v="0"/>
    <n v="70.08"/>
    <n v="53.64"/>
    <s v="High"/>
  </r>
  <r>
    <x v="207"/>
    <x v="0"/>
    <s v="Baghdad"/>
    <s v="Baghdad"/>
    <s v="Iraq"/>
    <m/>
    <s v="EMEA"/>
    <x v="7"/>
    <s v="OFF-KIT-10000099"/>
    <s v="Office Supplies"/>
    <s v="Appliances"/>
    <s v="KitchenAid Refrigerator, Silver"/>
    <n v="3172.14"/>
    <n v="6"/>
    <n v="0"/>
    <n v="1236.96"/>
    <n v="53.63"/>
    <s v="Medium"/>
  </r>
  <r>
    <x v="482"/>
    <x v="0"/>
    <s v="Brescia"/>
    <s v="Lombardy"/>
    <s v="Italy"/>
    <m/>
    <s v="EU"/>
    <x v="5"/>
    <s v="FUR-BO-10001537"/>
    <s v="Furniture"/>
    <s v="Bookcases"/>
    <s v="Ikea Corner Shelving, Metal"/>
    <n v="490.08"/>
    <n v="4"/>
    <n v="0"/>
    <n v="19.559999999999999"/>
    <n v="53.6"/>
    <s v="Low"/>
  </r>
  <r>
    <x v="4"/>
    <x v="1"/>
    <s v="Los Angeles"/>
    <s v="California"/>
    <s v="United States"/>
    <n v="90032"/>
    <s v="US"/>
    <x v="4"/>
    <s v="FUR-TA-10001539"/>
    <s v="Furniture"/>
    <s v="Tables"/>
    <s v="Chromcraft Rectangular Conference Tables"/>
    <n v="189.57599999999999"/>
    <n v="1"/>
    <n v="0.2"/>
    <n v="9.4787999999999997"/>
    <n v="53.6"/>
    <s v="High"/>
  </r>
  <r>
    <x v="277"/>
    <x v="0"/>
    <s v="Newcastle"/>
    <s v="New South Wales"/>
    <s v="Australia"/>
    <m/>
    <s v="APAC"/>
    <x v="1"/>
    <s v="OFF-ST-10003286"/>
    <s v="Office Supplies"/>
    <s v="Storage"/>
    <s v="Rogers Lockers, Wire Frame"/>
    <n v="568.86300000000006"/>
    <n v="3"/>
    <n v="0.1"/>
    <n v="37.863"/>
    <n v="53.58"/>
    <s v="Medium"/>
  </r>
  <r>
    <x v="265"/>
    <x v="0"/>
    <s v="Mejicanos"/>
    <s v="San Salvador"/>
    <s v="El Salvador"/>
    <m/>
    <s v="LATAM"/>
    <x v="2"/>
    <s v="FUR-FU-10003297"/>
    <s v="Furniture"/>
    <s v="Furnishings"/>
    <s v="Rubbermaid Frame, Erganomic"/>
    <n v="506.38"/>
    <n v="7"/>
    <n v="0"/>
    <n v="45.5"/>
    <n v="53.56"/>
    <s v="High"/>
  </r>
  <r>
    <x v="683"/>
    <x v="0"/>
    <s v="Kalyan"/>
    <s v="Maharashtra"/>
    <s v="India"/>
    <m/>
    <s v="APAC"/>
    <x v="6"/>
    <s v="FUR-CH-10002224"/>
    <s v="Furniture"/>
    <s v="Chairs"/>
    <s v="Hon Rocking Chair, Set of Two"/>
    <n v="531.48"/>
    <n v="4"/>
    <n v="0"/>
    <n v="21.24"/>
    <n v="53.55"/>
    <s v="Medium"/>
  </r>
  <r>
    <x v="95"/>
    <x v="0"/>
    <s v="Samobor"/>
    <s v="Zagrebacka"/>
    <s v="Croatia"/>
    <m/>
    <s v="EMEA"/>
    <x v="7"/>
    <s v="FUR-BUS-10002989"/>
    <s v="Furniture"/>
    <s v="Bookcases"/>
    <s v="Bush Classic Bookcase, Traditional"/>
    <n v="825.36"/>
    <n v="2"/>
    <n v="0"/>
    <n v="338.34"/>
    <n v="53.55"/>
    <s v="Medium"/>
  </r>
  <r>
    <x v="718"/>
    <x v="2"/>
    <s v="Lagos"/>
    <s v="Lagos"/>
    <s v="Nigeria"/>
    <m/>
    <s v="Africa"/>
    <x v="3"/>
    <s v="TEC-SAM-10001017"/>
    <s v="Technology"/>
    <s v="Phones"/>
    <s v="Samsung Speaker Phone, Cordless"/>
    <n v="302.61599999999999"/>
    <n v="8"/>
    <n v="0.7"/>
    <n v="-534.74400000000003"/>
    <n v="53.55"/>
    <s v="Critical"/>
  </r>
  <r>
    <x v="714"/>
    <x v="1"/>
    <s v="Regina"/>
    <s v="Saskatchewan"/>
    <s v="Canada"/>
    <m/>
    <s v="Canada"/>
    <x v="12"/>
    <s v="OFF-HOO-10004243"/>
    <s v="Office Supplies"/>
    <s v="Appliances"/>
    <s v="Hoover Microwave, Black"/>
    <n v="308.07"/>
    <n v="1"/>
    <n v="0"/>
    <n v="30.78"/>
    <n v="53.55"/>
    <s v="High"/>
  </r>
  <r>
    <x v="104"/>
    <x v="0"/>
    <s v="San Pablo de las Salinas"/>
    <s v="México"/>
    <s v="Mexico"/>
    <m/>
    <s v="LATAM"/>
    <x v="9"/>
    <s v="OFF-AP-10000119"/>
    <s v="Office Supplies"/>
    <s v="Appliances"/>
    <s v="Breville Microwave, White"/>
    <n v="799.6"/>
    <n v="4"/>
    <n v="0"/>
    <n v="335.76"/>
    <n v="53.542999999999999"/>
    <s v="Medium"/>
  </r>
  <r>
    <x v="254"/>
    <x v="2"/>
    <s v="Yogyakarta"/>
    <s v="Yogyakarta"/>
    <s v="Indonesia"/>
    <m/>
    <s v="APAC"/>
    <x v="11"/>
    <s v="OFF-BI-10004078"/>
    <s v="Office Supplies"/>
    <s v="Binders"/>
    <s v="Wilson Jones 3-Hole Punch, Clear"/>
    <n v="136.70099999999999"/>
    <n v="6"/>
    <n v="0.17"/>
    <n v="-1.7190000000000001"/>
    <n v="53.54"/>
    <s v="High"/>
  </r>
  <r>
    <x v="383"/>
    <x v="2"/>
    <s v="Nagercoil"/>
    <s v="Tamil Nadu"/>
    <s v="India"/>
    <m/>
    <s v="APAC"/>
    <x v="6"/>
    <s v="TEC-AC-10000596"/>
    <s v="Technology"/>
    <s v="Accessories"/>
    <s v="Enermax Memory Card, Erganomic"/>
    <n v="448.8"/>
    <n v="4"/>
    <n v="0"/>
    <n v="188.4"/>
    <n v="53.54"/>
    <s v="High"/>
  </r>
  <r>
    <x v="315"/>
    <x v="0"/>
    <s v="Poissy"/>
    <s v="Ile-de-France"/>
    <s v="France"/>
    <m/>
    <s v="EU"/>
    <x v="2"/>
    <s v="OFF-AP-10002128"/>
    <s v="Office Supplies"/>
    <s v="Appliances"/>
    <s v="Hoover Blender, Black"/>
    <n v="171.55799999999999"/>
    <n v="2"/>
    <n v="0.1"/>
    <n v="47.597999999999999"/>
    <n v="53.53"/>
    <s v="Critical"/>
  </r>
  <r>
    <x v="660"/>
    <x v="1"/>
    <s v="Surat"/>
    <s v="Gujarat"/>
    <s v="India"/>
    <m/>
    <s v="APAC"/>
    <x v="6"/>
    <s v="FUR-CH-10002117"/>
    <s v="Furniture"/>
    <s v="Chairs"/>
    <s v="Hon Steel Folding Chair, Red"/>
    <n v="732.78"/>
    <n v="9"/>
    <n v="0"/>
    <n v="278.37"/>
    <n v="53.53"/>
    <s v="Medium"/>
  </r>
  <r>
    <x v="69"/>
    <x v="0"/>
    <s v="Bayamo"/>
    <s v="Granma"/>
    <s v="Cuba"/>
    <m/>
    <s v="LATAM"/>
    <x v="10"/>
    <s v="TEC-PH-10001264"/>
    <s v="Technology"/>
    <s v="Phones"/>
    <s v="Cisco Signal Booster, VoIP"/>
    <n v="405.12"/>
    <n v="4"/>
    <n v="0"/>
    <n v="52.64"/>
    <n v="53.524999999999999"/>
    <s v="Medium"/>
  </r>
  <r>
    <x v="66"/>
    <x v="2"/>
    <s v="San Andrés Tuxtla"/>
    <s v="Veracruz"/>
    <s v="Mexico"/>
    <m/>
    <s v="LATAM"/>
    <x v="9"/>
    <s v="OFF-ST-10002499"/>
    <s v="Office Supplies"/>
    <s v="Storage"/>
    <s v="Eldon File Cart, Single Width"/>
    <n v="427.9"/>
    <n v="5"/>
    <n v="0"/>
    <n v="0"/>
    <n v="53.512"/>
    <s v="Low"/>
  </r>
  <r>
    <x v="40"/>
    <x v="2"/>
    <s v="Pasadena"/>
    <s v="California"/>
    <s v="United States"/>
    <n v="91104"/>
    <s v="US"/>
    <x v="4"/>
    <s v="TEC-PH-10004165"/>
    <s v="Technology"/>
    <s v="Phones"/>
    <s v="Mitel MiVoice 5330e IP Phone"/>
    <n v="659.976"/>
    <n v="3"/>
    <n v="0.2"/>
    <n v="49.498199999999997"/>
    <n v="53.51"/>
    <s v="Medium"/>
  </r>
  <r>
    <x v="530"/>
    <x v="0"/>
    <s v="San Diego"/>
    <s v="California"/>
    <s v="United States"/>
    <n v="92037"/>
    <s v="US"/>
    <x v="4"/>
    <s v="FUR-TA-10001095"/>
    <s v="Furniture"/>
    <s v="Tables"/>
    <s v="Chromcraft Round Conference Tables"/>
    <n v="557.72799999999995"/>
    <n v="4"/>
    <n v="0.2"/>
    <n v="6.9715999999999996"/>
    <n v="53.51"/>
    <s v="Medium"/>
  </r>
  <r>
    <x v="111"/>
    <x v="0"/>
    <s v="Walsall"/>
    <s v="England"/>
    <s v="United Kingdom"/>
    <m/>
    <s v="EU"/>
    <x v="9"/>
    <s v="OFF-ST-10004020"/>
    <s v="Office Supplies"/>
    <s v="Storage"/>
    <s v="Tenex Lockers, Single Width"/>
    <n v="612.54"/>
    <n v="3"/>
    <n v="0"/>
    <n v="36.72"/>
    <n v="53.46"/>
    <s v="Medium"/>
  </r>
  <r>
    <x v="226"/>
    <x v="0"/>
    <s v="Tourcoing"/>
    <s v="Nord-Pas-de-Calais"/>
    <s v="France"/>
    <m/>
    <s v="EU"/>
    <x v="2"/>
    <s v="TEC-MA-10004323"/>
    <s v="Technology"/>
    <s v="Machines"/>
    <s v="Panasonic Phone, White"/>
    <n v="495.33749999999998"/>
    <n v="7"/>
    <n v="0.15"/>
    <n v="-35.122500000000002"/>
    <n v="53.45"/>
    <s v="Low"/>
  </r>
  <r>
    <x v="649"/>
    <x v="2"/>
    <s v="Lunel"/>
    <s v="Languedoc-Roussillon"/>
    <s v="France"/>
    <m/>
    <s v="EU"/>
    <x v="2"/>
    <s v="OFF-ST-10003322"/>
    <s v="Office Supplies"/>
    <s v="Storage"/>
    <s v="Eldon Shelving, Wire Frame"/>
    <n v="256.44600000000003"/>
    <n v="6"/>
    <n v="0.1"/>
    <n v="-5.8140000000000001"/>
    <n v="53.45"/>
    <s v="High"/>
  </r>
  <r>
    <x v="668"/>
    <x v="0"/>
    <s v="Changsha"/>
    <s v="Hunan"/>
    <s v="China"/>
    <m/>
    <s v="APAC"/>
    <x v="8"/>
    <s v="OFF-ST-10001567"/>
    <s v="Office Supplies"/>
    <s v="Storage"/>
    <s v="Smead File Cart, Single Width"/>
    <n v="385.29"/>
    <n v="3"/>
    <n v="0"/>
    <n v="161.82"/>
    <n v="53.44"/>
    <s v="High"/>
  </r>
  <r>
    <x v="764"/>
    <x v="0"/>
    <s v="Jakarta"/>
    <s v="Jakarta"/>
    <s v="Indonesia"/>
    <m/>
    <s v="APAC"/>
    <x v="11"/>
    <s v="TEC-MA-10000555"/>
    <s v="Technology"/>
    <s v="Machines"/>
    <s v="Panasonic Card Printer, Red"/>
    <n v="567.62040000000002"/>
    <n v="4"/>
    <n v="0.17"/>
    <n v="-116.25960000000001"/>
    <n v="53.44"/>
    <s v="Medium"/>
  </r>
  <r>
    <x v="85"/>
    <x v="1"/>
    <s v="Mackay"/>
    <s v="Queensland"/>
    <s v="Australia"/>
    <m/>
    <s v="APAC"/>
    <x v="1"/>
    <s v="TEC-PH-10002602"/>
    <s v="Technology"/>
    <s v="Phones"/>
    <s v="Nokia Headset, Cordless"/>
    <n v="615.27599999999995"/>
    <n v="9"/>
    <n v="0.1"/>
    <n v="225.39599999999999"/>
    <n v="53.43"/>
    <s v="Medium"/>
  </r>
  <r>
    <x v="565"/>
    <x v="1"/>
    <s v="Palermo"/>
    <s v="Sicily"/>
    <s v="Italy"/>
    <m/>
    <s v="EU"/>
    <x v="5"/>
    <s v="TEC-MA-10004693"/>
    <s v="Technology"/>
    <s v="Machines"/>
    <s v="Panasonic Calculator, White"/>
    <n v="262.92599999999999"/>
    <n v="9"/>
    <n v="0.4"/>
    <n v="-30.834"/>
    <n v="53.42"/>
    <s v="Critical"/>
  </r>
  <r>
    <x v="300"/>
    <x v="0"/>
    <s v="Duisburg"/>
    <s v="North Rhine-Westphalia"/>
    <s v="Germany"/>
    <m/>
    <s v="EU"/>
    <x v="2"/>
    <s v="TEC-AC-10003518"/>
    <s v="Technology"/>
    <s v="Accessories"/>
    <s v="Logitech Router, USB"/>
    <n v="990.12"/>
    <n v="4"/>
    <n v="0"/>
    <n v="118.8"/>
    <n v="53.42"/>
    <s v="Medium"/>
  </r>
  <r>
    <x v="619"/>
    <x v="0"/>
    <s v="Dearborn Heights"/>
    <s v="Michigan"/>
    <s v="United States"/>
    <n v="48127"/>
    <s v="US"/>
    <x v="2"/>
    <s v="OFF-ST-10000991"/>
    <s v="Office Supplies"/>
    <s v="Storage"/>
    <s v="Space Solutions HD Industrial Steel Shelving."/>
    <n v="689.82"/>
    <n v="6"/>
    <n v="0"/>
    <n v="20.694600000000001"/>
    <n v="53.42"/>
    <s v="High"/>
  </r>
  <r>
    <x v="96"/>
    <x v="0"/>
    <s v="Hobart"/>
    <s v="Tasmania"/>
    <s v="Australia"/>
    <m/>
    <s v="APAC"/>
    <x v="1"/>
    <s v="FUR-CH-10001913"/>
    <s v="Furniture"/>
    <s v="Chairs"/>
    <s v="Office Star Swivel Stool, Adjustable"/>
    <n v="741.00599999999997"/>
    <n v="7"/>
    <n v="0.4"/>
    <n v="-333.56400000000002"/>
    <n v="53.41"/>
    <s v="Medium"/>
  </r>
  <r>
    <x v="24"/>
    <x v="0"/>
    <s v="Pleasant Grove"/>
    <s v="Utah"/>
    <s v="United States"/>
    <n v="84062"/>
    <s v="US"/>
    <x v="4"/>
    <s v="TEC-PH-10002310"/>
    <s v="Technology"/>
    <s v="Phones"/>
    <s v="Panasonic KX T7731-B Digital phone"/>
    <n v="399.96"/>
    <n v="5"/>
    <n v="0.2"/>
    <n v="34.996499999999997"/>
    <n v="53.41"/>
    <s v="High"/>
  </r>
  <r>
    <x v="302"/>
    <x v="1"/>
    <s v="Twin Falls"/>
    <s v="Idaho"/>
    <s v="United States"/>
    <n v="83301"/>
    <s v="US"/>
    <x v="4"/>
    <s v="FUR-TA-10003473"/>
    <s v="Furniture"/>
    <s v="Tables"/>
    <s v="Bretford Rectangular Conference Table Tops"/>
    <n v="1128.3900000000001"/>
    <n v="3"/>
    <n v="0"/>
    <n v="259.52969999999999"/>
    <n v="53.4"/>
    <s v="Medium"/>
  </r>
  <r>
    <x v="571"/>
    <x v="0"/>
    <s v="Las Pinas"/>
    <s v="National Capital"/>
    <s v="Philippines"/>
    <m/>
    <s v="APAC"/>
    <x v="11"/>
    <s v="OFF-ST-10003837"/>
    <s v="Office Supplies"/>
    <s v="Storage"/>
    <s v="Tenex Lockers, Single Width"/>
    <n v="561.495"/>
    <n v="5"/>
    <n v="0.45"/>
    <n v="-316.60500000000002"/>
    <n v="53.37"/>
    <s v="Low"/>
  </r>
  <r>
    <x v="160"/>
    <x v="0"/>
    <s v="Ciudad del Carmen"/>
    <s v="Campeche"/>
    <s v="Mexico"/>
    <m/>
    <s v="LATAM"/>
    <x v="9"/>
    <s v="TEC-CO-10003160"/>
    <s v="Technology"/>
    <s v="Copiers"/>
    <s v="Brother Wireless Fax, Laser"/>
    <n v="1008.13968"/>
    <n v="4"/>
    <n v="2E-3"/>
    <n v="68.619680000000002"/>
    <n v="53.363"/>
    <s v="Medium"/>
  </r>
  <r>
    <x v="56"/>
    <x v="0"/>
    <s v="Mandurah"/>
    <s v="Western Australia"/>
    <s v="Australia"/>
    <m/>
    <s v="APAC"/>
    <x v="1"/>
    <s v="TEC-PH-10004221"/>
    <s v="Technology"/>
    <s v="Phones"/>
    <s v="Samsung Speaker Phone, Cordless"/>
    <n v="340.44299999999998"/>
    <n v="3"/>
    <n v="0.1"/>
    <n v="113.46299999999999"/>
    <n v="53.36"/>
    <s v="High"/>
  </r>
  <r>
    <x v="791"/>
    <x v="0"/>
    <s v="Guangzhou"/>
    <s v="Guangdong"/>
    <s v="China"/>
    <m/>
    <s v="APAC"/>
    <x v="8"/>
    <s v="TEC-CO-10002587"/>
    <s v="Technology"/>
    <s v="Copiers"/>
    <s v="Sharp Fax and Copier, Laser"/>
    <n v="674.4"/>
    <n v="4"/>
    <n v="0"/>
    <n v="316.92"/>
    <n v="53.36"/>
    <s v="Medium"/>
  </r>
  <r>
    <x v="511"/>
    <x v="1"/>
    <s v="Jeddah"/>
    <s v="Makkah"/>
    <s v="Saudi Arabia"/>
    <m/>
    <s v="EMEA"/>
    <x v="7"/>
    <s v="FUR-DAN-10004940"/>
    <s v="Furniture"/>
    <s v="Bookcases"/>
    <s v="Dania Classic Bookcase, Metal"/>
    <n v="820.44"/>
    <n v="2"/>
    <n v="0"/>
    <n v="270.72000000000003"/>
    <n v="53.36"/>
    <s v="Medium"/>
  </r>
  <r>
    <x v="351"/>
    <x v="0"/>
    <s v="Bochum"/>
    <s v="North Rhine-Westphalia"/>
    <s v="Germany"/>
    <m/>
    <s v="EU"/>
    <x v="2"/>
    <s v="TEC-AC-10003506"/>
    <s v="Technology"/>
    <s v="Accessories"/>
    <s v="Enermax Router, Erganomic"/>
    <n v="512.28"/>
    <n v="2"/>
    <n v="0"/>
    <n v="204.9"/>
    <n v="53.35"/>
    <s v="High"/>
  </r>
  <r>
    <x v="22"/>
    <x v="2"/>
    <s v="Vienna"/>
    <s v="Vienna"/>
    <s v="Austria"/>
    <m/>
    <s v="EMEA"/>
    <x v="7"/>
    <s v="FUR-RUB-10003004"/>
    <s v="Furniture"/>
    <s v="Furnishings"/>
    <s v="Rubbermaid Frame, Durable"/>
    <n v="855.36"/>
    <n v="8"/>
    <n v="0"/>
    <n v="213.84"/>
    <n v="53.35"/>
    <s v="Medium"/>
  </r>
  <r>
    <x v="242"/>
    <x v="0"/>
    <s v="Les Clayes-sous-Bois"/>
    <s v="Ile-de-France"/>
    <s v="France"/>
    <m/>
    <s v="EU"/>
    <x v="2"/>
    <s v="OFF-ST-10003266"/>
    <s v="Office Supplies"/>
    <s v="Storage"/>
    <s v="Tenex Lockers, Industrial"/>
    <n v="552.50099999999998"/>
    <n v="3"/>
    <n v="0.1"/>
    <n v="110.42100000000001"/>
    <n v="53.34"/>
    <s v="Medium"/>
  </r>
  <r>
    <x v="262"/>
    <x v="1"/>
    <s v="Chengdu"/>
    <s v="Sichuan"/>
    <s v="China"/>
    <m/>
    <s v="APAC"/>
    <x v="8"/>
    <s v="FUR-BO-10001155"/>
    <s v="Furniture"/>
    <s v="Bookcases"/>
    <s v="Dania 3-Shelf Cabinet, Traditional"/>
    <n v="424.35"/>
    <n v="3"/>
    <n v="0"/>
    <n v="25.38"/>
    <n v="53.34"/>
    <s v="High"/>
  </r>
  <r>
    <x v="324"/>
    <x v="2"/>
    <s v="Griffith"/>
    <s v="New South Wales"/>
    <s v="Australia"/>
    <m/>
    <s v="APAC"/>
    <x v="1"/>
    <s v="TEC-CO-10003777"/>
    <s v="Technology"/>
    <s v="Copiers"/>
    <s v="Hewlett Copy Machine, Color"/>
    <n v="707.04899999999998"/>
    <n v="3"/>
    <n v="0.1"/>
    <n v="78.489000000000004"/>
    <n v="53.32"/>
    <s v="High"/>
  </r>
  <r>
    <x v="115"/>
    <x v="0"/>
    <s v="Los Angeles"/>
    <s v="California"/>
    <s v="United States"/>
    <n v="90049"/>
    <s v="US"/>
    <x v="4"/>
    <s v="OFF-ST-10001932"/>
    <s v="Office Supplies"/>
    <s v="Storage"/>
    <s v="Fellowes Staxonsteel Drawer Files"/>
    <n v="772.68"/>
    <n v="4"/>
    <n v="0"/>
    <n v="108.1752"/>
    <n v="53.32"/>
    <s v="Medium"/>
  </r>
  <r>
    <x v="734"/>
    <x v="0"/>
    <s v="Baghdad"/>
    <s v="Baghdad"/>
    <s v="Iraq"/>
    <m/>
    <s v="EMEA"/>
    <x v="7"/>
    <s v="TEC-OKI-10003221"/>
    <s v="Technology"/>
    <s v="Machines"/>
    <s v="Okidata Receipt Printer, Red"/>
    <n v="240.12"/>
    <n v="2"/>
    <n v="0"/>
    <n v="40.799999999999997"/>
    <n v="53.32"/>
    <s v="Medium"/>
  </r>
  <r>
    <x v="189"/>
    <x v="2"/>
    <s v="Brasília"/>
    <s v="Federal District"/>
    <s v="Brazil"/>
    <m/>
    <s v="LATAM"/>
    <x v="5"/>
    <s v="TEC-CO-10002201"/>
    <s v="Technology"/>
    <s v="Copiers"/>
    <s v="Sharp Ink, Color"/>
    <n v="251.19659999999999"/>
    <n v="3"/>
    <n v="2E-3"/>
    <n v="32.196599999999997"/>
    <n v="53.298000000000002"/>
    <s v="High"/>
  </r>
  <r>
    <x v="352"/>
    <x v="2"/>
    <s v="Contramaestre"/>
    <s v="Santiago de Cuba"/>
    <s v="Cuba"/>
    <m/>
    <s v="LATAM"/>
    <x v="10"/>
    <s v="TEC-PH-10002387"/>
    <s v="Technology"/>
    <s v="Phones"/>
    <s v="Motorola Signal Booster, Cordless"/>
    <n v="486.6"/>
    <n v="5"/>
    <n v="0"/>
    <n v="209.2"/>
    <n v="53.290999999999997"/>
    <s v="Medium"/>
  </r>
  <r>
    <x v="448"/>
    <x v="0"/>
    <s v="Paris"/>
    <s v="Ile-de-France"/>
    <s v="France"/>
    <m/>
    <s v="EU"/>
    <x v="2"/>
    <s v="TEC-PH-10002564"/>
    <s v="Technology"/>
    <s v="Phones"/>
    <s v="Motorola Signal Booster, Full Size"/>
    <n v="368.27100000000002"/>
    <n v="3"/>
    <n v="0.15"/>
    <n v="4.3109999999999999"/>
    <n v="53.29"/>
    <s v="High"/>
  </r>
  <r>
    <x v="182"/>
    <x v="1"/>
    <s v="Turin"/>
    <s v="Piedmont"/>
    <s v="Italy"/>
    <m/>
    <s v="EU"/>
    <x v="5"/>
    <s v="FUR-CH-10003365"/>
    <s v="Furniture"/>
    <s v="Chairs"/>
    <s v="Office Star Executive Leather Armchair, Adjustable"/>
    <n v="744"/>
    <n v="4"/>
    <n v="0.6"/>
    <n v="-353.4"/>
    <n v="53.28"/>
    <s v="Medium"/>
  </r>
  <r>
    <x v="604"/>
    <x v="1"/>
    <s v="New York City"/>
    <s v="New York"/>
    <s v="United States"/>
    <n v="10035"/>
    <s v="US"/>
    <x v="0"/>
    <s v="OFF-AP-10002118"/>
    <s v="Office Supplies"/>
    <s v="Appliances"/>
    <s v="1.7 Cubic Foot Compact &quot;Cube&quot; Office Refrigerators"/>
    <n v="1040.8"/>
    <n v="5"/>
    <n v="0"/>
    <n v="281.01600000000002"/>
    <n v="53.27"/>
    <s v="Medium"/>
  </r>
  <r>
    <x v="646"/>
    <x v="0"/>
    <s v="Mykolayiv"/>
    <s v="Mykolayiv"/>
    <s v="Ukraine"/>
    <m/>
    <s v="EMEA"/>
    <x v="7"/>
    <s v="OFF-ROG-10000191"/>
    <s v="Office Supplies"/>
    <s v="Storage"/>
    <s v="Rogers Lockers, Wire Frame"/>
    <n v="421.38"/>
    <n v="2"/>
    <n v="0"/>
    <n v="105.3"/>
    <n v="53.24"/>
    <s v="High"/>
  </r>
  <r>
    <x v="782"/>
    <x v="0"/>
    <s v="Salvador"/>
    <s v="Bahia"/>
    <s v="Brazil"/>
    <m/>
    <s v="LATAM"/>
    <x v="5"/>
    <s v="FUR-BO-10001483"/>
    <s v="Furniture"/>
    <s v="Bookcases"/>
    <s v="Bush Corner Shelving, Metal"/>
    <n v="263.36"/>
    <n v="8"/>
    <n v="0.6"/>
    <n v="-309.60000000000002"/>
    <n v="53.238999999999997"/>
    <s v="Critical"/>
  </r>
  <r>
    <x v="450"/>
    <x v="0"/>
    <s v="Bremen"/>
    <s v="Bremen"/>
    <s v="Germany"/>
    <m/>
    <s v="EU"/>
    <x v="2"/>
    <s v="TEC-MA-10003698"/>
    <s v="Technology"/>
    <s v="Machines"/>
    <s v="Okidata Phone, White"/>
    <n v="596.82000000000005"/>
    <n v="7"/>
    <n v="0"/>
    <n v="5.88"/>
    <n v="53.23"/>
    <s v="Medium"/>
  </r>
  <r>
    <x v="621"/>
    <x v="0"/>
    <s v="New York City"/>
    <s v="New York"/>
    <s v="United States"/>
    <n v="10035"/>
    <s v="US"/>
    <x v="0"/>
    <s v="TEC-PH-10002885"/>
    <s v="Technology"/>
    <s v="Phones"/>
    <s v="Apple iPhone 5"/>
    <n v="1299.6600000000001"/>
    <n v="2"/>
    <n v="0"/>
    <n v="350.90820000000002"/>
    <n v="53.23"/>
    <s v="Medium"/>
  </r>
  <r>
    <x v="682"/>
    <x v="1"/>
    <s v="Nairobi"/>
    <s v="Nairobi"/>
    <s v="Kenya"/>
    <m/>
    <s v="Africa"/>
    <x v="3"/>
    <s v="FUR-BUS-10004820"/>
    <s v="Furniture"/>
    <s v="Bookcases"/>
    <s v="Bush Classic Bookcase, Mobile"/>
    <n v="415.2"/>
    <n v="1"/>
    <n v="0"/>
    <n v="20.76"/>
    <n v="53.21"/>
    <s v="Low"/>
  </r>
  <r>
    <x v="229"/>
    <x v="0"/>
    <s v="Paris"/>
    <s v="Ile-de-France"/>
    <s v="France"/>
    <m/>
    <s v="EU"/>
    <x v="2"/>
    <s v="OFF-AP-10001099"/>
    <s v="Office Supplies"/>
    <s v="Appliances"/>
    <s v="Hoover Stove, Black"/>
    <n v="1533.33"/>
    <n v="3"/>
    <n v="0.1"/>
    <n v="-34.11"/>
    <n v="53.2"/>
    <s v="Medium"/>
  </r>
  <r>
    <x v="782"/>
    <x v="0"/>
    <s v="Paderborn"/>
    <s v="North Rhine-Westphalia"/>
    <s v="Germany"/>
    <m/>
    <s v="EU"/>
    <x v="2"/>
    <s v="OFF-ST-10004191"/>
    <s v="Office Supplies"/>
    <s v="Storage"/>
    <s v="Tenex Lockers, Blue"/>
    <n v="551.20500000000004"/>
    <n v="3"/>
    <n v="0.1"/>
    <n v="97.965000000000003"/>
    <n v="53.2"/>
    <s v="Medium"/>
  </r>
  <r>
    <x v="112"/>
    <x v="2"/>
    <s v="Lyon"/>
    <s v="Rhône-Alpes"/>
    <s v="France"/>
    <m/>
    <s v="EU"/>
    <x v="2"/>
    <s v="FUR-BO-10001892"/>
    <s v="Furniture"/>
    <s v="Bookcases"/>
    <s v="Sauder Library with Doors, Pine"/>
    <n v="1050.2460000000001"/>
    <n v="3"/>
    <n v="0.1"/>
    <n v="-23.364000000000001"/>
    <n v="53.2"/>
    <s v="Medium"/>
  </r>
  <r>
    <x v="305"/>
    <x v="2"/>
    <s v="Kulti"/>
    <s v="West Bengal"/>
    <s v="India"/>
    <m/>
    <s v="APAC"/>
    <x v="6"/>
    <s v="FUR-BO-10004852"/>
    <s v="Furniture"/>
    <s v="Bookcases"/>
    <s v="Sauder Classic Bookcase, Traditional"/>
    <n v="1307.97"/>
    <n v="3"/>
    <n v="0"/>
    <n v="483.93"/>
    <n v="53.2"/>
    <s v="Medium"/>
  </r>
  <r>
    <x v="706"/>
    <x v="0"/>
    <s v="Adelaide"/>
    <s v="South Australia"/>
    <s v="Australia"/>
    <m/>
    <s v="APAC"/>
    <x v="1"/>
    <s v="OFF-AP-10003275"/>
    <s v="Office Supplies"/>
    <s v="Appliances"/>
    <s v="KitchenAid Microwave, Silver"/>
    <n v="559.92600000000004"/>
    <n v="2"/>
    <n v="0.1"/>
    <n v="24.846"/>
    <n v="53.18"/>
    <s v="High"/>
  </r>
  <r>
    <x v="161"/>
    <x v="0"/>
    <s v="Yongchuan"/>
    <s v="Chongqing"/>
    <s v="China"/>
    <m/>
    <s v="APAC"/>
    <x v="8"/>
    <s v="FUR-BO-10001393"/>
    <s v="Furniture"/>
    <s v="Bookcases"/>
    <s v="Safco 3-Shelf Cabinet, Pine"/>
    <n v="680.76"/>
    <n v="4"/>
    <n v="0"/>
    <n v="74.88"/>
    <n v="53.17"/>
    <s v="High"/>
  </r>
  <r>
    <x v="663"/>
    <x v="1"/>
    <s v="Trento"/>
    <s v="Trentino-Alto Adige"/>
    <s v="Italy"/>
    <m/>
    <s v="EU"/>
    <x v="5"/>
    <s v="TEC-PH-10001557"/>
    <s v="Technology"/>
    <s v="Phones"/>
    <s v="Apple Speaker Phone, VoIP"/>
    <n v="370.17"/>
    <n v="5"/>
    <n v="0.4"/>
    <n v="-0.03"/>
    <n v="53.16"/>
    <s v="High"/>
  </r>
  <r>
    <x v="589"/>
    <x v="1"/>
    <s v="Maidenhead"/>
    <s v="England"/>
    <s v="United Kingdom"/>
    <m/>
    <s v="EU"/>
    <x v="9"/>
    <s v="TEC-PH-10003683"/>
    <s v="Technology"/>
    <s v="Phones"/>
    <s v="Motorola Audio Dock, VoIP"/>
    <n v="867.3"/>
    <n v="5"/>
    <n v="0"/>
    <n v="251.4"/>
    <n v="53.16"/>
    <s v="Medium"/>
  </r>
  <r>
    <x v="288"/>
    <x v="0"/>
    <s v="Burlington"/>
    <s v="Vermont"/>
    <s v="United States"/>
    <n v="5408"/>
    <s v="US"/>
    <x v="0"/>
    <s v="FUR-CH-10000595"/>
    <s v="Furniture"/>
    <s v="Chairs"/>
    <s v="Safco Contoured Stacking Chairs"/>
    <n v="715.2"/>
    <n v="3"/>
    <n v="0"/>
    <n v="178.8"/>
    <n v="53.16"/>
    <s v="Medium"/>
  </r>
  <r>
    <x v="269"/>
    <x v="1"/>
    <s v="Tegucigalpa"/>
    <s v="Francisco Morazán"/>
    <s v="Honduras"/>
    <m/>
    <s v="LATAM"/>
    <x v="2"/>
    <s v="TEC-AC-10002664"/>
    <s v="Technology"/>
    <s v="Accessories"/>
    <s v="SanDisk Keyboard, Programmable"/>
    <n v="232.34399999999999"/>
    <n v="7"/>
    <n v="0.4"/>
    <n v="-23.295999999999999"/>
    <n v="53.155000000000001"/>
    <s v="Critical"/>
  </r>
  <r>
    <x v="572"/>
    <x v="0"/>
    <s v="Villa Nueva"/>
    <s v="Guatemala"/>
    <s v="Guatemala"/>
    <m/>
    <s v="LATAM"/>
    <x v="2"/>
    <s v="OFF-ST-10000439"/>
    <s v="Office Supplies"/>
    <s v="Storage"/>
    <s v="Rogers Lockers, Single Width"/>
    <n v="423.3"/>
    <n v="3"/>
    <n v="0"/>
    <n v="25.38"/>
    <n v="53.152999999999999"/>
    <s v="Low"/>
  </r>
  <r>
    <x v="303"/>
    <x v="0"/>
    <s v="Paris"/>
    <s v="Ile-de-France"/>
    <s v="France"/>
    <m/>
    <s v="EU"/>
    <x v="2"/>
    <s v="OFF-SU-10003343"/>
    <s v="Office Supplies"/>
    <s v="Supplies"/>
    <s v="Kleencut Shears, Steel"/>
    <n v="554.04"/>
    <n v="12"/>
    <n v="0"/>
    <n v="144"/>
    <n v="53.14"/>
    <s v="Medium"/>
  </r>
  <r>
    <x v="339"/>
    <x v="1"/>
    <s v="Melun"/>
    <s v="Ile-de-France"/>
    <s v="France"/>
    <m/>
    <s v="EU"/>
    <x v="2"/>
    <s v="TEC-CO-10001894"/>
    <s v="Technology"/>
    <s v="Copiers"/>
    <s v="Sharp Copy Machine, High-Speed"/>
    <n v="1220.94"/>
    <n v="6"/>
    <n v="0.15"/>
    <n v="416.52"/>
    <n v="53.14"/>
    <s v="Medium"/>
  </r>
  <r>
    <x v="319"/>
    <x v="2"/>
    <s v="Gold Coast"/>
    <s v="Queensland"/>
    <s v="Australia"/>
    <m/>
    <s v="APAC"/>
    <x v="1"/>
    <s v="OFF-ST-10003286"/>
    <s v="Office Supplies"/>
    <s v="Storage"/>
    <s v="Rogers Lockers, Wire Frame"/>
    <n v="379.24200000000002"/>
    <n v="2"/>
    <n v="0.1"/>
    <n v="25.242000000000001"/>
    <n v="53.12"/>
    <s v="High"/>
  </r>
  <r>
    <x v="522"/>
    <x v="0"/>
    <s v="Brisbane"/>
    <s v="Queensland"/>
    <s v="Australia"/>
    <m/>
    <s v="APAC"/>
    <x v="1"/>
    <s v="OFF-ST-10001638"/>
    <s v="Office Supplies"/>
    <s v="Storage"/>
    <s v="Tenex File Cart, Single Width"/>
    <n v="363.447"/>
    <n v="3"/>
    <n v="0.1"/>
    <n v="76.706999999999994"/>
    <n v="53.11"/>
    <s v="High"/>
  </r>
  <r>
    <x v="664"/>
    <x v="1"/>
    <s v="Bamako"/>
    <s v="Bamako"/>
    <s v="Mali"/>
    <m/>
    <s v="Africa"/>
    <x v="3"/>
    <s v="FUR-IKE-10002268"/>
    <s v="Furniture"/>
    <s v="Bookcases"/>
    <s v="Ikea Floating Shelf Set, Metal"/>
    <n v="339.6"/>
    <n v="2"/>
    <n v="0"/>
    <n v="57.72"/>
    <n v="53.08"/>
    <s v="High"/>
  </r>
  <r>
    <x v="320"/>
    <x v="1"/>
    <s v="Luanda"/>
    <s v="Luanda"/>
    <s v="Angola"/>
    <m/>
    <s v="Africa"/>
    <x v="3"/>
    <s v="OFF-FEL-10001541"/>
    <s v="Office Supplies"/>
    <s v="Storage"/>
    <s v="Fellowes Lockers, Wire Frame"/>
    <n v="206.4"/>
    <n v="1"/>
    <n v="0"/>
    <n v="92.88"/>
    <n v="53.08"/>
    <s v="Critical"/>
  </r>
  <r>
    <x v="120"/>
    <x v="0"/>
    <s v="Palembang"/>
    <s v="Sumatera Selatan"/>
    <s v="Indonesia"/>
    <m/>
    <s v="APAC"/>
    <x v="11"/>
    <s v="FUR-FU-10002525"/>
    <s v="Furniture"/>
    <s v="Furnishings"/>
    <s v="Deflect-O Door Stop, Erganomic"/>
    <n v="372.91320000000002"/>
    <n v="12"/>
    <n v="0.27"/>
    <n v="101.83320000000001"/>
    <n v="53.07"/>
    <s v="Medium"/>
  </r>
  <r>
    <x v="708"/>
    <x v="2"/>
    <s v="Gold Coast"/>
    <s v="Queensland"/>
    <s v="Australia"/>
    <m/>
    <s v="APAC"/>
    <x v="1"/>
    <s v="TEC-CO-10003166"/>
    <s v="Technology"/>
    <s v="Copiers"/>
    <s v="Canon Fax Machine, Color"/>
    <n v="383.79599999999999"/>
    <n v="2"/>
    <n v="0.4"/>
    <n v="-134.364"/>
    <n v="53.05"/>
    <s v="High"/>
  </r>
  <r>
    <x v="57"/>
    <x v="0"/>
    <s v="Wagga Wagga"/>
    <s v="New South Wales"/>
    <s v="Australia"/>
    <m/>
    <s v="APAC"/>
    <x v="1"/>
    <s v="TEC-CO-10003448"/>
    <s v="Technology"/>
    <s v="Copiers"/>
    <s v="Canon Personal Copier, Laser"/>
    <n v="385.39800000000002"/>
    <n v="3"/>
    <n v="0.1"/>
    <n v="68.507999999999996"/>
    <n v="53.04"/>
    <s v="High"/>
  </r>
  <r>
    <x v="403"/>
    <x v="2"/>
    <s v="Sapucaia do Sul"/>
    <s v="Rio Grande do Sul"/>
    <s v="Brazil"/>
    <m/>
    <s v="LATAM"/>
    <x v="5"/>
    <s v="TEC-CO-10003931"/>
    <s v="Technology"/>
    <s v="Copiers"/>
    <s v="Hewlett Fax Machine, High-Speed"/>
    <n v="634.96752000000004"/>
    <n v="3"/>
    <n v="2E-3"/>
    <n v="-1.2724800000000001"/>
    <n v="53.037999999999997"/>
    <s v="Medium"/>
  </r>
  <r>
    <x v="642"/>
    <x v="1"/>
    <s v="Vienna"/>
    <s v="Vienna"/>
    <s v="Austria"/>
    <m/>
    <s v="EU"/>
    <x v="2"/>
    <s v="TEC-AC-10002322"/>
    <s v="Technology"/>
    <s v="Accessories"/>
    <s v="Memorex Memory Card, Bluetooth"/>
    <n v="715.89"/>
    <n v="7"/>
    <n v="0"/>
    <n v="150.15"/>
    <n v="53.03"/>
    <s v="High"/>
  </r>
  <r>
    <x v="400"/>
    <x v="2"/>
    <s v="Seoul"/>
    <s v="Seoul"/>
    <s v="South Korea"/>
    <m/>
    <s v="APAC"/>
    <x v="8"/>
    <s v="FUR-CH-10002966"/>
    <s v="Furniture"/>
    <s v="Chairs"/>
    <s v="Harbour Creations Swivel Stool, Red"/>
    <n v="576.38400000000001"/>
    <n v="4"/>
    <n v="0.2"/>
    <n v="-122.496"/>
    <n v="53.03"/>
    <s v="Medium"/>
  </r>
  <r>
    <x v="745"/>
    <x v="2"/>
    <s v="Vienna"/>
    <s v="Vienna"/>
    <s v="Austria"/>
    <m/>
    <s v="EU"/>
    <x v="2"/>
    <s v="TEC-MA-10002918"/>
    <s v="Technology"/>
    <s v="Machines"/>
    <s v="StarTech Card Printer, White"/>
    <n v="485.73"/>
    <n v="3"/>
    <n v="0"/>
    <n v="77.67"/>
    <n v="53.02"/>
    <s v="High"/>
  </r>
  <r>
    <x v="297"/>
    <x v="1"/>
    <s v="Wuppertal"/>
    <s v="North Rhine-Westphalia"/>
    <s v="Germany"/>
    <m/>
    <s v="EU"/>
    <x v="2"/>
    <s v="FUR-BO-10000596"/>
    <s v="Furniture"/>
    <s v="Bookcases"/>
    <s v="Sauder Classic Bookcase, Mobile"/>
    <n v="1973.2950000000001"/>
    <n v="5"/>
    <n v="0.1"/>
    <n v="767.29499999999996"/>
    <n v="53.02"/>
    <s v="Medium"/>
  </r>
  <r>
    <x v="542"/>
    <x v="2"/>
    <s v="Visakhapatnam"/>
    <s v="Andhra Pradesh"/>
    <s v="India"/>
    <m/>
    <s v="APAC"/>
    <x v="6"/>
    <s v="TEC-PH-10001730"/>
    <s v="Technology"/>
    <s v="Phones"/>
    <s v="Motorola Signal Booster, Full Size"/>
    <n v="288.83999999999997"/>
    <n v="2"/>
    <n v="0"/>
    <n v="37.5"/>
    <n v="53.02"/>
    <s v="High"/>
  </r>
  <r>
    <x v="151"/>
    <x v="2"/>
    <s v="Chemnitz"/>
    <s v="Saxony"/>
    <s v="Germany"/>
    <m/>
    <s v="EU"/>
    <x v="2"/>
    <s v="TEC-CO-10002981"/>
    <s v="Technology"/>
    <s v="Copiers"/>
    <s v="HP Wireless Fax, High-Speed"/>
    <n v="1075.23"/>
    <n v="3"/>
    <n v="0"/>
    <n v="516.05999999999995"/>
    <n v="53.01"/>
    <s v="Medium"/>
  </r>
  <r>
    <x v="717"/>
    <x v="1"/>
    <s v="Bihar Sharif"/>
    <s v="Bihar"/>
    <s v="India"/>
    <m/>
    <s v="APAC"/>
    <x v="6"/>
    <s v="FUR-CH-10003009"/>
    <s v="Furniture"/>
    <s v="Chairs"/>
    <s v="Novimex Swivel Stool, Adjustable"/>
    <n v="500.85"/>
    <n v="3"/>
    <n v="0"/>
    <n v="125.19"/>
    <n v="53.01"/>
    <s v="Medium"/>
  </r>
  <r>
    <x v="65"/>
    <x v="1"/>
    <s v="Kabul"/>
    <s v="Kabul"/>
    <s v="Afghanistan"/>
    <m/>
    <s v="APAC"/>
    <x v="6"/>
    <s v="OFF-ST-10003334"/>
    <s v="Office Supplies"/>
    <s v="Storage"/>
    <s v="Smead Trays, Wire Frame"/>
    <n v="332.85"/>
    <n v="7"/>
    <n v="0"/>
    <n v="59.85"/>
    <n v="53.01"/>
    <s v="High"/>
  </r>
  <r>
    <x v="68"/>
    <x v="1"/>
    <s v="Hyderabad"/>
    <s v="Telangana"/>
    <s v="India"/>
    <m/>
    <s v="APAC"/>
    <x v="6"/>
    <s v="FUR-BO-10004507"/>
    <s v="Furniture"/>
    <s v="Bookcases"/>
    <s v="Ikea Corner Shelving, Metal"/>
    <n v="612.6"/>
    <n v="5"/>
    <n v="0"/>
    <n v="55.05"/>
    <n v="53.01"/>
    <s v="Medium"/>
  </r>
  <r>
    <x v="705"/>
    <x v="0"/>
    <s v="Tianjin"/>
    <s v="Tianjin"/>
    <s v="China"/>
    <m/>
    <s v="APAC"/>
    <x v="8"/>
    <s v="TEC-PH-10000720"/>
    <s v="Technology"/>
    <s v="Phones"/>
    <s v="Samsung Audio Dock, Full Size"/>
    <n v="840.6"/>
    <n v="5"/>
    <n v="0"/>
    <n v="319.35000000000002"/>
    <n v="53"/>
    <s v="Medium"/>
  </r>
  <r>
    <x v="98"/>
    <x v="0"/>
    <s v="Columbia"/>
    <s v="Tennessee"/>
    <s v="United States"/>
    <n v="38401"/>
    <s v="US"/>
    <x v="5"/>
    <s v="OFF-AP-10003590"/>
    <s v="Office Supplies"/>
    <s v="Appliances"/>
    <s v="Hoover WindTunnel Plus Canister Vacuum"/>
    <n v="871.8"/>
    <n v="3"/>
    <n v="0.2"/>
    <n v="87.18"/>
    <n v="52.99"/>
    <s v="Medium"/>
  </r>
  <r>
    <x v="341"/>
    <x v="0"/>
    <s v="London"/>
    <s v="Ontario"/>
    <s v="Canada"/>
    <m/>
    <s v="Canada"/>
    <x v="12"/>
    <s v="TEC-STA-10004181"/>
    <s v="Technology"/>
    <s v="Machines"/>
    <s v="StarTech Inkjet, Durable"/>
    <n v="600.36"/>
    <n v="2"/>
    <n v="0"/>
    <n v="66"/>
    <n v="52.98"/>
    <s v="Medium"/>
  </r>
  <r>
    <x v="544"/>
    <x v="1"/>
    <s v="San Salvador"/>
    <s v="San Salvador"/>
    <s v="El Salvador"/>
    <m/>
    <s v="LATAM"/>
    <x v="2"/>
    <s v="OFF-ST-10004754"/>
    <s v="Office Supplies"/>
    <s v="Storage"/>
    <s v="Fellowes Lockers, Single Width"/>
    <n v="414.72"/>
    <n v="3"/>
    <n v="0"/>
    <n v="99.48"/>
    <n v="52.97"/>
    <s v="High"/>
  </r>
  <r>
    <x v="66"/>
    <x v="2"/>
    <s v="Bangkok"/>
    <s v="Bangkok"/>
    <s v="Thailand"/>
    <m/>
    <s v="APAC"/>
    <x v="11"/>
    <s v="TEC-AC-10000742"/>
    <s v="Technology"/>
    <s v="Accessories"/>
    <s v="SanDisk Flash Drive, Erganomic"/>
    <n v="178.15950000000001"/>
    <n v="9"/>
    <n v="0.47"/>
    <n v="-57.280500000000004"/>
    <n v="52.97"/>
    <s v="High"/>
  </r>
  <r>
    <x v="765"/>
    <x v="0"/>
    <s v="Dhaka"/>
    <s v="Dhaka"/>
    <s v="Bangladesh"/>
    <m/>
    <s v="APAC"/>
    <x v="6"/>
    <s v="TEC-PH-10001884"/>
    <s v="Technology"/>
    <s v="Phones"/>
    <s v="Nokia Office Telephone, Full Size"/>
    <n v="464.94"/>
    <n v="7"/>
    <n v="0"/>
    <n v="18.48"/>
    <n v="52.96"/>
    <s v="Low"/>
  </r>
  <r>
    <x v="337"/>
    <x v="1"/>
    <s v="Porirua"/>
    <s v="Wellington"/>
    <s v="New Zealand"/>
    <m/>
    <s v="APAC"/>
    <x v="1"/>
    <s v="FUR-CH-10002316"/>
    <s v="Furniture"/>
    <s v="Chairs"/>
    <s v="Harbour Creations Bag Chairs, Red"/>
    <n v="369.72"/>
    <n v="6"/>
    <n v="0"/>
    <n v="140.4"/>
    <n v="52.96"/>
    <s v="High"/>
  </r>
  <r>
    <x v="222"/>
    <x v="1"/>
    <s v="Gilbert"/>
    <s v="Arizona"/>
    <s v="United States"/>
    <n v="85234"/>
    <s v="US"/>
    <x v="4"/>
    <s v="FUR-FU-10004306"/>
    <s v="Furniture"/>
    <s v="Furnishings"/>
    <s v="Electrix Halogen Magnifier Lamp"/>
    <n v="621.76"/>
    <n v="4"/>
    <n v="0.2"/>
    <n v="46.631999999999998"/>
    <n v="52.96"/>
    <s v="Medium"/>
  </r>
  <r>
    <x v="38"/>
    <x v="0"/>
    <s v="Rotterdam"/>
    <s v="South Holland"/>
    <s v="Netherlands"/>
    <m/>
    <s v="EU"/>
    <x v="2"/>
    <s v="TEC-MA-10001494"/>
    <s v="Technology"/>
    <s v="Machines"/>
    <s v="Okidata Inkjet, Durable"/>
    <n v="468.76499999999999"/>
    <n v="3"/>
    <n v="0.5"/>
    <n v="-459.40499999999997"/>
    <n v="52.95"/>
    <s v="Medium"/>
  </r>
  <r>
    <x v="502"/>
    <x v="1"/>
    <s v="Maryborough"/>
    <s v="Queensland"/>
    <s v="Australia"/>
    <m/>
    <s v="APAC"/>
    <x v="1"/>
    <s v="FUR-TA-10001633"/>
    <s v="Furniture"/>
    <s v="Tables"/>
    <s v="Bevis Wood Table, with Bottom Storage"/>
    <n v="747.05399999999997"/>
    <n v="2"/>
    <n v="0.3"/>
    <n v="-234.846"/>
    <n v="52.95"/>
    <s v="Medium"/>
  </r>
  <r>
    <x v="351"/>
    <x v="0"/>
    <s v="Munich"/>
    <s v="Bavaria"/>
    <s v="Germany"/>
    <m/>
    <s v="EU"/>
    <x v="2"/>
    <s v="TEC-PH-10003325"/>
    <s v="Technology"/>
    <s v="Phones"/>
    <s v="Samsung Speaker Phone, with Caller ID"/>
    <n v="369.72"/>
    <n v="3"/>
    <n v="0"/>
    <n v="22.14"/>
    <n v="52.93"/>
    <s v="High"/>
  </r>
  <r>
    <x v="244"/>
    <x v="2"/>
    <s v="Detroit"/>
    <s v="Michigan"/>
    <s v="United States"/>
    <n v="48227"/>
    <s v="US"/>
    <x v="2"/>
    <s v="FUR-CH-10000454"/>
    <s v="Furniture"/>
    <s v="Chairs"/>
    <s v="Hon Deluxe Fabric Upholstered Stacking Chairs, Rounded Back"/>
    <n v="487.96"/>
    <n v="2"/>
    <n v="0"/>
    <n v="146.38800000000001"/>
    <n v="52.93"/>
    <s v="High"/>
  </r>
  <r>
    <x v="167"/>
    <x v="1"/>
    <s v="Mulhouse"/>
    <s v="Alsace"/>
    <s v="France"/>
    <m/>
    <s v="EU"/>
    <x v="2"/>
    <s v="TEC-AC-10001056"/>
    <s v="Technology"/>
    <s v="Accessories"/>
    <s v="Belkin Router, USB"/>
    <n v="1812.72"/>
    <n v="7"/>
    <n v="0"/>
    <n v="851.97"/>
    <n v="52.92"/>
    <s v="Medium"/>
  </r>
  <r>
    <x v="394"/>
    <x v="1"/>
    <s v="Budapest"/>
    <s v="Budapest"/>
    <s v="Hungary"/>
    <m/>
    <s v="EMEA"/>
    <x v="7"/>
    <s v="TEC-EPS-10000774"/>
    <s v="Technology"/>
    <s v="Machines"/>
    <s v="Epson Phone, Red"/>
    <n v="156.24"/>
    <n v="2"/>
    <n v="0"/>
    <n v="23.4"/>
    <n v="52.91"/>
    <s v="Critical"/>
  </r>
  <r>
    <x v="693"/>
    <x v="1"/>
    <s v="Houston"/>
    <s v="Texas"/>
    <s v="United States"/>
    <n v="77095"/>
    <s v="US"/>
    <x v="2"/>
    <s v="TEC-PH-10002922"/>
    <s v="Technology"/>
    <s v="Phones"/>
    <s v="ShoreTel ShorePhone IP 230 VoIP phone"/>
    <n v="946.34400000000005"/>
    <n v="7"/>
    <n v="0.2"/>
    <n v="118.29300000000001"/>
    <n v="52.9"/>
    <s v="Medium"/>
  </r>
  <r>
    <x v="10"/>
    <x v="1"/>
    <s v="Beverly"/>
    <s v="Massachusetts"/>
    <s v="United States"/>
    <n v="1915"/>
    <s v="US"/>
    <x v="0"/>
    <s v="OFF-ST-10000689"/>
    <s v="Office Supplies"/>
    <s v="Storage"/>
    <s v="Fellowes Strictly Business Drawer File, Letter/Legal Size"/>
    <n v="704.25"/>
    <n v="5"/>
    <n v="0"/>
    <n v="84.51"/>
    <n v="52.9"/>
    <s v="Medium"/>
  </r>
  <r>
    <x v="220"/>
    <x v="0"/>
    <s v="Jambi"/>
    <s v="Jambi"/>
    <s v="Indonesia"/>
    <m/>
    <s v="APAC"/>
    <x v="11"/>
    <s v="OFF-AP-10004972"/>
    <s v="Office Supplies"/>
    <s v="Appliances"/>
    <s v="Breville Coffee Grinder, Red"/>
    <n v="256.71899999999999"/>
    <n v="5"/>
    <n v="0.17"/>
    <n v="46.268999999999998"/>
    <n v="52.89"/>
    <s v="High"/>
  </r>
  <r>
    <x v="161"/>
    <x v="0"/>
    <s v="Tegucigalpa"/>
    <s v="Francisco Morazán"/>
    <s v="Honduras"/>
    <m/>
    <s v="LATAM"/>
    <x v="2"/>
    <s v="TEC-CO-10000388"/>
    <s v="Technology"/>
    <s v="Copiers"/>
    <s v="Canon Fax Machine, Color"/>
    <n v="382.51668000000001"/>
    <n v="3"/>
    <n v="0.40200000000000002"/>
    <n v="-257.14332000000002"/>
    <n v="52.884"/>
    <s v="High"/>
  </r>
  <r>
    <x v="377"/>
    <x v="1"/>
    <s v="Las Rozas de Madrid"/>
    <s v="Madrid"/>
    <s v="Spain"/>
    <m/>
    <s v="EU"/>
    <x v="5"/>
    <s v="OFF-ST-10001255"/>
    <s v="Office Supplies"/>
    <s v="Storage"/>
    <s v="Fellowes Trays, Single Width"/>
    <n v="465.10199999999998"/>
    <n v="9"/>
    <n v="0.1"/>
    <n v="206.71199999999999"/>
    <n v="52.88"/>
    <s v="Medium"/>
  </r>
  <r>
    <x v="342"/>
    <x v="0"/>
    <s v="Quetzaltenango"/>
    <s v="Quezaltenango"/>
    <s v="Guatemala"/>
    <m/>
    <s v="LATAM"/>
    <x v="2"/>
    <s v="TEC-AC-10003851"/>
    <s v="Technology"/>
    <s v="Accessories"/>
    <s v="Memorex Keyboard, Bluetooth"/>
    <n v="428.04"/>
    <n v="9"/>
    <n v="0"/>
    <n v="98.28"/>
    <n v="52.87"/>
    <s v="Low"/>
  </r>
  <r>
    <x v="191"/>
    <x v="0"/>
    <s v="Koblenz"/>
    <s v="Rhineland-Palatinate"/>
    <s v="Germany"/>
    <m/>
    <s v="EU"/>
    <x v="2"/>
    <s v="TEC-CO-10001413"/>
    <s v="Technology"/>
    <s v="Copiers"/>
    <s v="Hewlett Wireless Fax, High-Speed"/>
    <n v="756.78"/>
    <n v="2"/>
    <n v="0"/>
    <n v="370.8"/>
    <n v="52.86"/>
    <s v="Medium"/>
  </r>
  <r>
    <x v="759"/>
    <x v="1"/>
    <s v="San Francisco"/>
    <s v="California"/>
    <s v="United States"/>
    <n v="94122"/>
    <s v="US"/>
    <x v="4"/>
    <s v="TEC-PH-10000441"/>
    <s v="Technology"/>
    <s v="Phones"/>
    <s v="VTech DS6151"/>
    <n v="604.75199999999995"/>
    <n v="6"/>
    <n v="0.2"/>
    <n v="60.475200000000001"/>
    <n v="52.86"/>
    <s v="High"/>
  </r>
  <r>
    <x v="145"/>
    <x v="2"/>
    <s v="Perth"/>
    <s v="Western Australia"/>
    <s v="Australia"/>
    <m/>
    <s v="APAC"/>
    <x v="1"/>
    <s v="TEC-CO-10001410"/>
    <s v="Technology"/>
    <s v="Copiers"/>
    <s v="Canon Personal Copier, High-Speed"/>
    <n v="887.92200000000003"/>
    <n v="7"/>
    <n v="0.1"/>
    <n v="-69.257999999999996"/>
    <n v="52.85"/>
    <s v="Medium"/>
  </r>
  <r>
    <x v="657"/>
    <x v="0"/>
    <s v="Paulista"/>
    <s v="Pernambuco"/>
    <s v="Brazil"/>
    <m/>
    <s v="LATAM"/>
    <x v="5"/>
    <s v="TEC-CO-10003135"/>
    <s v="Technology"/>
    <s v="Copiers"/>
    <s v="Canon Fax and Copier, High-Speed"/>
    <n v="378.32184000000001"/>
    <n v="3"/>
    <n v="2E-3"/>
    <n v="165.98184000000001"/>
    <n v="52.844999999999999"/>
    <s v="High"/>
  </r>
  <r>
    <x v="308"/>
    <x v="0"/>
    <s v="Depok"/>
    <s v="Jawa Barat"/>
    <s v="Indonesia"/>
    <m/>
    <s v="APAC"/>
    <x v="11"/>
    <s v="OFF-ST-10003907"/>
    <s v="Office Supplies"/>
    <s v="Storage"/>
    <s v="Rogers Shelving, Wire Frame"/>
    <n v="304.77600000000001"/>
    <n v="6"/>
    <n v="0.17"/>
    <n v="43.956000000000003"/>
    <n v="52.84"/>
    <s v="Low"/>
  </r>
  <r>
    <x v="336"/>
    <x v="0"/>
    <s v="Binjai"/>
    <s v="Sumatera Utara"/>
    <s v="Indonesia"/>
    <m/>
    <s v="APAC"/>
    <x v="11"/>
    <s v="TEC-PH-10001457"/>
    <s v="Technology"/>
    <s v="Phones"/>
    <s v="Apple Smart Phone, Full Size"/>
    <n v="1058.25"/>
    <n v="2"/>
    <n v="0.17"/>
    <n v="-76.53"/>
    <n v="52.84"/>
    <s v="Medium"/>
  </r>
  <r>
    <x v="503"/>
    <x v="2"/>
    <s v="Taiyuan"/>
    <s v="Shanxi"/>
    <s v="China"/>
    <m/>
    <s v="APAC"/>
    <x v="8"/>
    <s v="FUR-FU-10003736"/>
    <s v="Furniture"/>
    <s v="Furnishings"/>
    <s v="Rubbermaid Frame, Duo Pack"/>
    <n v="329.85"/>
    <n v="3"/>
    <n v="0"/>
    <n v="164.88"/>
    <n v="52.84"/>
    <s v="High"/>
  </r>
  <r>
    <x v="11"/>
    <x v="0"/>
    <s v="Columbus"/>
    <s v="Ohio"/>
    <s v="United States"/>
    <n v="43229"/>
    <s v="US"/>
    <x v="0"/>
    <s v="FUR-FU-10003601"/>
    <s v="Furniture"/>
    <s v="Furnishings"/>
    <s v="Deflect-o RollaMat Studded, Beveled Mat for Medium Pile Carpeting"/>
    <n v="147.56800000000001"/>
    <n v="2"/>
    <n v="0.2"/>
    <n v="-3.6892"/>
    <n v="52.84"/>
    <s v="High"/>
  </r>
  <r>
    <x v="746"/>
    <x v="1"/>
    <s v="Tegucigalpa"/>
    <s v="Francisco Morazán"/>
    <s v="Honduras"/>
    <m/>
    <s v="LATAM"/>
    <x v="2"/>
    <s v="TEC-PH-10002127"/>
    <s v="Technology"/>
    <s v="Phones"/>
    <s v="Cisco Smart Phone, Cordless"/>
    <n v="260.59199999999998"/>
    <n v="1"/>
    <n v="0.4"/>
    <n v="-160.708"/>
    <n v="52.831000000000003"/>
    <s v="High"/>
  </r>
  <r>
    <x v="683"/>
    <x v="0"/>
    <s v="Mechelen"/>
    <s v="Antwerp"/>
    <s v="Belgium"/>
    <m/>
    <s v="EU"/>
    <x v="2"/>
    <s v="OFF-ST-10004060"/>
    <s v="Office Supplies"/>
    <s v="Storage"/>
    <s v="Eldon Lockers, Single Width"/>
    <n v="593.82000000000005"/>
    <n v="3"/>
    <n v="0"/>
    <n v="290.97000000000003"/>
    <n v="52.83"/>
    <s v="Medium"/>
  </r>
  <r>
    <x v="169"/>
    <x v="2"/>
    <s v="Sonsonate"/>
    <s v="Sonsonate"/>
    <s v="El Salvador"/>
    <m/>
    <s v="LATAM"/>
    <x v="2"/>
    <s v="TEC-CO-10003622"/>
    <s v="Technology"/>
    <s v="Copiers"/>
    <s v="Sharp Ink, Digital"/>
    <n v="412.673"/>
    <n v="5"/>
    <n v="2E-3"/>
    <n v="56.972999999999999"/>
    <n v="52.829000000000001"/>
    <s v="High"/>
  </r>
  <r>
    <x v="232"/>
    <x v="0"/>
    <s v="Tlalpan"/>
    <s v="Distrito Federal"/>
    <s v="Mexico"/>
    <m/>
    <s v="LATAM"/>
    <x v="9"/>
    <s v="FUR-BO-10004340"/>
    <s v="Furniture"/>
    <s v="Bookcases"/>
    <s v="Safco Classic Bookcase, Mobile"/>
    <n v="705.072"/>
    <n v="3"/>
    <n v="0.2"/>
    <n v="-132.22800000000001"/>
    <n v="52.826000000000001"/>
    <s v="Medium"/>
  </r>
  <r>
    <x v="11"/>
    <x v="0"/>
    <s v="Newcastle"/>
    <s v="New South Wales"/>
    <s v="Australia"/>
    <m/>
    <s v="APAC"/>
    <x v="1"/>
    <s v="OFF-AP-10001305"/>
    <s v="Office Supplies"/>
    <s v="Appliances"/>
    <s v="Breville Microwave, White"/>
    <n v="1349.325"/>
    <n v="5"/>
    <n v="0.1"/>
    <n v="389.77499999999998"/>
    <n v="52.82"/>
    <s v="Medium"/>
  </r>
  <r>
    <x v="232"/>
    <x v="0"/>
    <s v="Chengdu"/>
    <s v="Sichuan"/>
    <s v="China"/>
    <m/>
    <s v="APAC"/>
    <x v="8"/>
    <s v="FUR-BO-10001216"/>
    <s v="Furniture"/>
    <s v="Bookcases"/>
    <s v="Sauder 3-Shelf Cabinet, Mobile"/>
    <n v="507.6"/>
    <n v="3"/>
    <n v="0"/>
    <n v="203.04"/>
    <n v="52.81"/>
    <s v="High"/>
  </r>
  <r>
    <x v="199"/>
    <x v="0"/>
    <s v="Seoul"/>
    <s v="Seoul"/>
    <s v="South Korea"/>
    <m/>
    <s v="APAC"/>
    <x v="8"/>
    <s v="TEC-PH-10003794"/>
    <s v="Technology"/>
    <s v="Phones"/>
    <s v="Nokia Smart Phone, Full Size"/>
    <n v="637.35"/>
    <n v="2"/>
    <n v="0.5"/>
    <n v="-471.69"/>
    <n v="52.81"/>
    <s v="Medium"/>
  </r>
  <r>
    <x v="542"/>
    <x v="2"/>
    <s v="Bendigo"/>
    <s v="Victoria"/>
    <s v="Australia"/>
    <m/>
    <s v="APAC"/>
    <x v="1"/>
    <s v="TEC-CO-10000660"/>
    <s v="Technology"/>
    <s v="Copiers"/>
    <s v="Brother Fax and Copier, Laser"/>
    <n v="1378.7280000000001"/>
    <n v="8"/>
    <n v="0.1"/>
    <n v="137.68799999999999"/>
    <n v="52.81"/>
    <s v="Medium"/>
  </r>
  <r>
    <x v="333"/>
    <x v="0"/>
    <s v="Tepic"/>
    <s v="Nayarit"/>
    <s v="Mexico"/>
    <m/>
    <s v="LATAM"/>
    <x v="9"/>
    <s v="FUR-CH-10004795"/>
    <s v="Furniture"/>
    <s v="Chairs"/>
    <s v="SAFCO Swivel Stool, Red"/>
    <n v="358.27199999999999"/>
    <n v="4"/>
    <n v="0.2"/>
    <n v="-71.727999999999994"/>
    <n v="52.801000000000002"/>
    <s v="High"/>
  </r>
  <r>
    <x v="120"/>
    <x v="0"/>
    <s v="Lille"/>
    <s v="Nord-Pas-de-Calais"/>
    <s v="France"/>
    <m/>
    <s v="EU"/>
    <x v="2"/>
    <s v="TEC-AC-10002122"/>
    <s v="Technology"/>
    <s v="Accessories"/>
    <s v="Belkin Keyboard, Erganomic"/>
    <n v="245.07"/>
    <n v="3"/>
    <n v="0"/>
    <n v="14.67"/>
    <n v="52.79"/>
    <s v="High"/>
  </r>
  <r>
    <x v="349"/>
    <x v="2"/>
    <s v="Los Angeles"/>
    <s v="California"/>
    <s v="United States"/>
    <n v="90049"/>
    <s v="US"/>
    <x v="4"/>
    <s v="FUR-FU-10004091"/>
    <s v="Furniture"/>
    <s v="Furnishings"/>
    <s v="Howard Miller 13&quot; Diameter Goldtone Round Wall Clock"/>
    <n v="187.76"/>
    <n v="4"/>
    <n v="0"/>
    <n v="76.9816"/>
    <n v="52.79"/>
    <s v="Critical"/>
  </r>
  <r>
    <x v="74"/>
    <x v="0"/>
    <s v="Xuzhou"/>
    <s v="Jiangsu"/>
    <s v="China"/>
    <m/>
    <s v="APAC"/>
    <x v="8"/>
    <s v="OFF-EN-10004526"/>
    <s v="Office Supplies"/>
    <s v="Envelopes"/>
    <s v="GlobeWeis Mailers, Recycled"/>
    <n v="485.55"/>
    <n v="13"/>
    <n v="0"/>
    <n v="218.4"/>
    <n v="52.78"/>
    <s v="Medium"/>
  </r>
  <r>
    <x v="720"/>
    <x v="2"/>
    <s v="Curitiba"/>
    <s v="Parana"/>
    <s v="Brazil"/>
    <m/>
    <s v="LATAM"/>
    <x v="5"/>
    <s v="TEC-CO-10002271"/>
    <s v="Technology"/>
    <s v="Copiers"/>
    <s v="Sharp Fax Machine, Laser"/>
    <n v="1180.2348"/>
    <n v="6"/>
    <n v="2E-3"/>
    <n v="139.47479999999999"/>
    <n v="52.779000000000003"/>
    <s v="Medium"/>
  </r>
  <r>
    <x v="612"/>
    <x v="0"/>
    <s v="Parma"/>
    <s v="Ohio"/>
    <s v="United States"/>
    <n v="44134"/>
    <s v="US"/>
    <x v="0"/>
    <s v="FUR-CH-10003761"/>
    <s v="Furniture"/>
    <s v="Chairs"/>
    <s v="Global Italian Leather Office Chair"/>
    <n v="183.37200000000001"/>
    <n v="2"/>
    <n v="0.3"/>
    <n v="-7.8587999999999996"/>
    <n v="52.76"/>
    <s v="Critical"/>
  </r>
  <r>
    <x v="479"/>
    <x v="1"/>
    <s v="Yuma"/>
    <s v="Arizona"/>
    <s v="United States"/>
    <n v="85364"/>
    <s v="US"/>
    <x v="4"/>
    <s v="TEC-AC-10003832"/>
    <s v="Technology"/>
    <s v="Accessories"/>
    <s v="Imation 16GB Mini TravelDrive USB 2.0 Flash Drive"/>
    <n v="185.52799999999999"/>
    <n v="7"/>
    <n v="0.2"/>
    <n v="48.701099999999997"/>
    <n v="52.76"/>
    <s v="High"/>
  </r>
  <r>
    <x v="245"/>
    <x v="2"/>
    <s v="Philadelphia"/>
    <s v="Pennsylvania"/>
    <s v="United States"/>
    <n v="19120"/>
    <s v="US"/>
    <x v="0"/>
    <s v="FUR-FU-10003601"/>
    <s v="Furniture"/>
    <s v="Furnishings"/>
    <s v="Deflect-o RollaMat Studded, Beveled Mat for Medium Pile Carpeting"/>
    <n v="516.48800000000006"/>
    <n v="7"/>
    <n v="0.2"/>
    <n v="-12.9122"/>
    <n v="52.75"/>
    <s v="High"/>
  </r>
  <r>
    <x v="402"/>
    <x v="2"/>
    <s v="Coventry"/>
    <s v="England"/>
    <s v="United Kingdom"/>
    <m/>
    <s v="EU"/>
    <x v="9"/>
    <s v="TEC-PH-10001574"/>
    <s v="Technology"/>
    <s v="Phones"/>
    <s v="Nokia Audio Dock, Cordless"/>
    <n v="508.77"/>
    <n v="3"/>
    <n v="0"/>
    <n v="101.7"/>
    <n v="52.72"/>
    <s v="Medium"/>
  </r>
  <r>
    <x v="698"/>
    <x v="2"/>
    <s v="Santo Domingo"/>
    <s v="Santo Domingo"/>
    <s v="Dominican Republic"/>
    <m/>
    <s v="LATAM"/>
    <x v="10"/>
    <s v="FUR-BO-10003221"/>
    <s v="Furniture"/>
    <s v="Bookcases"/>
    <s v="Safco Corner Shelving, Mobile"/>
    <n v="182.376"/>
    <n v="3"/>
    <n v="0.4"/>
    <n v="-76.043999999999997"/>
    <n v="52.69"/>
    <s v="Critical"/>
  </r>
  <r>
    <x v="640"/>
    <x v="2"/>
    <s v="Tirunelveli"/>
    <s v="Tamil Nadu"/>
    <s v="India"/>
    <m/>
    <s v="APAC"/>
    <x v="6"/>
    <s v="FUR-TA-10000403"/>
    <s v="Furniture"/>
    <s v="Tables"/>
    <s v="Barricks Computer Table, Fully Assembled"/>
    <n v="477.84"/>
    <n v="1"/>
    <n v="0"/>
    <n v="14.31"/>
    <n v="52.69"/>
    <s v="Medium"/>
  </r>
  <r>
    <x v="156"/>
    <x v="1"/>
    <s v="Little Rock"/>
    <s v="Arkansas"/>
    <s v="United States"/>
    <n v="72209"/>
    <s v="US"/>
    <x v="5"/>
    <s v="TEC-PH-10003601"/>
    <s v="Technology"/>
    <s v="Phones"/>
    <s v="Ativa D5772 2-Line 5.8GHz Digital Expandable Corded/Cordless Phone System with Answering &amp; Caller ID/Call Waiting, Black/Silver"/>
    <n v="494.97"/>
    <n v="3"/>
    <n v="0"/>
    <n v="148.49100000000001"/>
    <n v="52.69"/>
    <s v="Medium"/>
  </r>
  <r>
    <x v="736"/>
    <x v="1"/>
    <s v="Santo Domingo"/>
    <s v="Santo Domingo"/>
    <s v="Dominican Republic"/>
    <m/>
    <s v="LATAM"/>
    <x v="10"/>
    <s v="FUR-BO-10004504"/>
    <s v="Furniture"/>
    <s v="Bookcases"/>
    <s v="Sauder 3-Shelf Cabinet, Mobile"/>
    <n v="338.4"/>
    <n v="5"/>
    <n v="0.4"/>
    <n v="-118.5"/>
    <n v="52.682000000000002"/>
    <s v="Low"/>
  </r>
  <r>
    <x v="123"/>
    <x v="2"/>
    <s v="Palaiseau"/>
    <s v="Ile-de-France"/>
    <s v="France"/>
    <m/>
    <s v="EU"/>
    <x v="2"/>
    <s v="OFF-PA-10001686"/>
    <s v="Office Supplies"/>
    <s v="Paper"/>
    <s v="SanDisk Memo Slips, Premium"/>
    <n v="203.76"/>
    <n v="12"/>
    <n v="0"/>
    <n v="77.400000000000006"/>
    <n v="52.68"/>
    <s v="Critical"/>
  </r>
  <r>
    <x v="329"/>
    <x v="0"/>
    <s v="Adelaide"/>
    <s v="South Australia"/>
    <s v="Australia"/>
    <m/>
    <s v="APAC"/>
    <x v="1"/>
    <s v="TEC-AC-10000420"/>
    <s v="Technology"/>
    <s v="Accessories"/>
    <s v="Belkin Router, USB"/>
    <n v="466.12799999999999"/>
    <n v="2"/>
    <n v="0.1"/>
    <n v="176.08799999999999"/>
    <n v="52.68"/>
    <s v="High"/>
  </r>
  <r>
    <x v="564"/>
    <x v="0"/>
    <s v="Austin"/>
    <s v="Texas"/>
    <s v="United States"/>
    <n v="78745"/>
    <s v="US"/>
    <x v="2"/>
    <s v="OFF-ST-10003716"/>
    <s v="Office Supplies"/>
    <s v="Storage"/>
    <s v="Tennsco Double-Tier Lockers"/>
    <n v="540.048"/>
    <n v="3"/>
    <n v="0.2"/>
    <n v="-47.254199999999997"/>
    <n v="52.68"/>
    <s v="Low"/>
  </r>
  <r>
    <x v="291"/>
    <x v="1"/>
    <s v="Kharkiv"/>
    <s v="Kharkiv"/>
    <s v="Ukraine"/>
    <m/>
    <s v="EMEA"/>
    <x v="7"/>
    <s v="FUR-OFF-10001132"/>
    <s v="Furniture"/>
    <s v="Chairs"/>
    <s v="Office Star Swivel Stool, Adjustable"/>
    <n v="705.72"/>
    <n v="4"/>
    <n v="0"/>
    <n v="70.56"/>
    <n v="52.67"/>
    <s v="High"/>
  </r>
  <r>
    <x v="591"/>
    <x v="0"/>
    <s v="Wadi as Sir"/>
    <s v="'Amman"/>
    <s v="Jordan"/>
    <m/>
    <s v="EMEA"/>
    <x v="7"/>
    <s v="TEC-ENE-10002686"/>
    <s v="Technology"/>
    <s v="Accessories"/>
    <s v="Enermax Numeric Keypad, Erganomic"/>
    <n v="352.98"/>
    <n v="6"/>
    <n v="0"/>
    <n v="38.700000000000003"/>
    <n v="52.66"/>
    <s v="High"/>
  </r>
  <r>
    <x v="720"/>
    <x v="2"/>
    <s v="Yangon"/>
    <s v="Yangon"/>
    <s v="Myanmar (Burma)"/>
    <m/>
    <s v="APAC"/>
    <x v="11"/>
    <s v="OFF-ST-10001755"/>
    <s v="Office Supplies"/>
    <s v="Storage"/>
    <s v="Smead Lockers, Single Width"/>
    <n v="823.5675"/>
    <n v="5"/>
    <n v="0.17"/>
    <n v="277.71749999999997"/>
    <n v="52.65"/>
    <s v="Medium"/>
  </r>
  <r>
    <x v="593"/>
    <x v="0"/>
    <s v="Suzhou"/>
    <s v="Jiangsu"/>
    <s v="China"/>
    <m/>
    <s v="APAC"/>
    <x v="8"/>
    <s v="OFF-FA-10003530"/>
    <s v="Office Supplies"/>
    <s v="Fasteners"/>
    <s v="OIC Clamps, Bulk Pack"/>
    <n v="138.38999999999999"/>
    <n v="7"/>
    <n v="0"/>
    <n v="34.44"/>
    <n v="52.64"/>
    <s v="Critical"/>
  </r>
  <r>
    <x v="163"/>
    <x v="0"/>
    <s v="Indore"/>
    <s v="Madhya Pradesh"/>
    <s v="India"/>
    <m/>
    <s v="APAC"/>
    <x v="6"/>
    <s v="TEC-PH-10001805"/>
    <s v="Technology"/>
    <s v="Phones"/>
    <s v="Nokia Speaker Phone, Full Size"/>
    <n v="497.76"/>
    <n v="4"/>
    <n v="0"/>
    <n v="94.56"/>
    <n v="52.63"/>
    <s v="Medium"/>
  </r>
  <r>
    <x v="239"/>
    <x v="0"/>
    <s v="Los Angeles"/>
    <s v="California"/>
    <s v="United States"/>
    <n v="90032"/>
    <s v="US"/>
    <x v="4"/>
    <s v="TEC-PH-10004094"/>
    <s v="Technology"/>
    <s v="Phones"/>
    <s v="Motorola L703CM"/>
    <n v="623.96"/>
    <n v="5"/>
    <n v="0.2"/>
    <n v="38.997500000000002"/>
    <n v="52.63"/>
    <s v="Medium"/>
  </r>
  <r>
    <x v="336"/>
    <x v="0"/>
    <s v="Hagen"/>
    <s v="North Rhine-Westphalia"/>
    <s v="Germany"/>
    <m/>
    <s v="EU"/>
    <x v="2"/>
    <s v="TEC-PH-10002076"/>
    <s v="Technology"/>
    <s v="Phones"/>
    <s v="Samsung Audio Dock, Full Size"/>
    <n v="672.48"/>
    <n v="4"/>
    <n v="0"/>
    <n v="87.36"/>
    <n v="52.62"/>
    <s v="Medium"/>
  </r>
  <r>
    <x v="366"/>
    <x v="2"/>
    <s v="Fengcheng"/>
    <s v="Liaoning"/>
    <s v="China"/>
    <m/>
    <s v="APAC"/>
    <x v="8"/>
    <s v="FUR-CH-10000026"/>
    <s v="Furniture"/>
    <s v="Chairs"/>
    <s v="SAFCO Rocking Chair, Black"/>
    <n v="264.95999999999998"/>
    <n v="2"/>
    <n v="0"/>
    <n v="10.56"/>
    <n v="52.62"/>
    <s v="High"/>
  </r>
  <r>
    <x v="64"/>
    <x v="0"/>
    <s v="Ufa"/>
    <s v="Bashkortostan"/>
    <s v="Russia"/>
    <m/>
    <s v="EMEA"/>
    <x v="7"/>
    <s v="OFF-SAN-10002839"/>
    <s v="Office Supplies"/>
    <s v="Art"/>
    <s v="Sanford Canvas, Fluorescent"/>
    <n v="207.12"/>
    <n v="4"/>
    <n v="0"/>
    <n v="76.56"/>
    <n v="52.61"/>
    <s v="Critical"/>
  </r>
  <r>
    <x v="656"/>
    <x v="0"/>
    <s v="Santiago de Cuba"/>
    <s v="Santiago de Cuba"/>
    <s v="Cuba"/>
    <m/>
    <s v="LATAM"/>
    <x v="10"/>
    <s v="OFF-ST-10002930"/>
    <s v="Office Supplies"/>
    <s v="Storage"/>
    <s v="Eldon Lockers, Industrial"/>
    <n v="661.3"/>
    <n v="5"/>
    <n v="0"/>
    <n v="218.2"/>
    <n v="52.606999999999999"/>
    <s v="Medium"/>
  </r>
  <r>
    <x v="734"/>
    <x v="0"/>
    <s v="Lowestoft"/>
    <s v="England"/>
    <s v="United Kingdom"/>
    <m/>
    <s v="EU"/>
    <x v="9"/>
    <s v="OFF-ST-10004855"/>
    <s v="Office Supplies"/>
    <s v="Storage"/>
    <s v="Smead Lockers, Industrial"/>
    <n v="397.8"/>
    <n v="2"/>
    <n v="0"/>
    <n v="111.36"/>
    <n v="52.6"/>
    <s v="High"/>
  </r>
  <r>
    <x v="437"/>
    <x v="0"/>
    <s v="Joinville"/>
    <s v="Santa Catarina"/>
    <s v="Brazil"/>
    <m/>
    <s v="LATAM"/>
    <x v="5"/>
    <s v="FUR-CH-10000777"/>
    <s v="Furniture"/>
    <s v="Chairs"/>
    <s v="Harbour Creations Executive Leather Armchair, Adjustable"/>
    <n v="942.36"/>
    <n v="3"/>
    <n v="0"/>
    <n v="292.08"/>
    <n v="52.58"/>
    <s v="Medium"/>
  </r>
  <r>
    <x v="352"/>
    <x v="2"/>
    <s v="Rome"/>
    <s v="Lazio"/>
    <s v="Italy"/>
    <m/>
    <s v="EU"/>
    <x v="5"/>
    <s v="TEC-CO-10002673"/>
    <s v="Technology"/>
    <s v="Copiers"/>
    <s v="Brother Fax and Copier, Laser"/>
    <n v="574.47"/>
    <n v="3"/>
    <n v="0"/>
    <n v="143.55000000000001"/>
    <n v="52.57"/>
    <s v="Medium"/>
  </r>
  <r>
    <x v="339"/>
    <x v="1"/>
    <s v="Cadereyta"/>
    <s v="Nuevo León"/>
    <s v="Mexico"/>
    <m/>
    <s v="LATAM"/>
    <x v="9"/>
    <s v="OFF-AP-10001058"/>
    <s v="Office Supplies"/>
    <s v="Appliances"/>
    <s v="Cuisinart Microwave, White"/>
    <n v="737.6"/>
    <n v="4"/>
    <n v="0"/>
    <n v="228.64"/>
    <n v="52.569000000000003"/>
    <s v="Medium"/>
  </r>
  <r>
    <x v="487"/>
    <x v="0"/>
    <s v="Munich"/>
    <s v="Bavaria"/>
    <s v="Germany"/>
    <m/>
    <s v="EU"/>
    <x v="2"/>
    <s v="OFF-ST-10001222"/>
    <s v="Office Supplies"/>
    <s v="Storage"/>
    <s v="Eldon Shelving, Single Width"/>
    <n v="436.05"/>
    <n v="10"/>
    <n v="0.1"/>
    <n v="-48.45"/>
    <n v="52.56"/>
    <s v="High"/>
  </r>
  <r>
    <x v="689"/>
    <x v="2"/>
    <s v="Los Angeles"/>
    <s v="California"/>
    <s v="United States"/>
    <n v="90036"/>
    <s v="US"/>
    <x v="4"/>
    <s v="OFF-ST-10000107"/>
    <s v="Office Supplies"/>
    <s v="Storage"/>
    <s v="Fellowes Super Stor/Drawer"/>
    <n v="249.75"/>
    <n v="9"/>
    <n v="0"/>
    <n v="44.954999999999998"/>
    <n v="52.56"/>
    <s v="High"/>
  </r>
  <r>
    <x v="273"/>
    <x v="0"/>
    <s v="Melbourne"/>
    <s v="Victoria"/>
    <s v="Australia"/>
    <m/>
    <s v="APAC"/>
    <x v="1"/>
    <s v="FUR-CH-10002213"/>
    <s v="Furniture"/>
    <s v="Chairs"/>
    <s v="Hon Executive Leather Armchair, Black"/>
    <n v="2057.13"/>
    <n v="5"/>
    <n v="0.1"/>
    <n v="-0.12"/>
    <n v="52.54"/>
    <s v="Medium"/>
  </r>
  <r>
    <x v="503"/>
    <x v="2"/>
    <s v="Chicago"/>
    <s v="Illinois"/>
    <s v="United States"/>
    <n v="60610"/>
    <s v="US"/>
    <x v="2"/>
    <s v="TEC-MA-10002109"/>
    <s v="Technology"/>
    <s v="Machines"/>
    <s v="HP Officejet Pro 8600 e-All-In-One Printer, Copier, Scanner, Fax"/>
    <n v="209.98599999999999"/>
    <n v="2"/>
    <n v="0.3"/>
    <n v="8.9993999999999996"/>
    <n v="52.54"/>
    <s v="Critical"/>
  </r>
  <r>
    <x v="479"/>
    <x v="1"/>
    <s v="Monrovia"/>
    <s v="Montserrado"/>
    <s v="Liberia"/>
    <m/>
    <s v="Africa"/>
    <x v="3"/>
    <s v="TEC-HEW-10000839"/>
    <s v="Technology"/>
    <s v="Copiers"/>
    <s v="Hewlett Wireless Fax, Color"/>
    <n v="381.63"/>
    <n v="1"/>
    <n v="0"/>
    <n v="76.319999999999993"/>
    <n v="52.54"/>
    <s v="Medium"/>
  </r>
  <r>
    <x v="419"/>
    <x v="0"/>
    <s v="Rome"/>
    <s v="Lazio"/>
    <s v="Italy"/>
    <m/>
    <s v="EU"/>
    <x v="5"/>
    <s v="TEC-CO-10001567"/>
    <s v="Technology"/>
    <s v="Copiers"/>
    <s v="Brother Copy Machine, Laser"/>
    <n v="523.86"/>
    <n v="2"/>
    <n v="0"/>
    <n v="5.22"/>
    <n v="52.53"/>
    <s v="Medium"/>
  </r>
  <r>
    <x v="723"/>
    <x v="1"/>
    <s v="Zahedan"/>
    <s v="Sistan Va Baluchestan"/>
    <s v="Iran"/>
    <m/>
    <s v="EMEA"/>
    <x v="7"/>
    <s v="FUR-NOV-10002107"/>
    <s v="Furniture"/>
    <s v="Chairs"/>
    <s v="Novimex Rocking Chair, Adjustable"/>
    <n v="803.52"/>
    <n v="6"/>
    <n v="0"/>
    <n v="313.2"/>
    <n v="52.52"/>
    <s v="Medium"/>
  </r>
  <r>
    <x v="245"/>
    <x v="2"/>
    <s v="Valinhos"/>
    <s v="São Paulo"/>
    <s v="Brazil"/>
    <m/>
    <s v="LATAM"/>
    <x v="5"/>
    <s v="TEC-AC-10000376"/>
    <s v="Technology"/>
    <s v="Accessories"/>
    <s v="Memorex Router, Bluetooth"/>
    <n v="820.7"/>
    <n v="5"/>
    <n v="0"/>
    <n v="352.9"/>
    <n v="52.514000000000003"/>
    <s v="Medium"/>
  </r>
  <r>
    <x v="620"/>
    <x v="0"/>
    <s v="Tijuana"/>
    <s v="Baja California"/>
    <s v="Mexico"/>
    <m/>
    <s v="LATAM"/>
    <x v="9"/>
    <s v="TEC-CO-10002657"/>
    <s v="Technology"/>
    <s v="Copiers"/>
    <s v="Canon Copy Machine, High-Speed"/>
    <n v="866.06439999999998"/>
    <n v="5"/>
    <n v="2E-3"/>
    <n v="232.56440000000001"/>
    <n v="52.51"/>
    <s v="Medium"/>
  </r>
  <r>
    <x v="567"/>
    <x v="0"/>
    <s v="Mejicanos"/>
    <s v="San Salvador"/>
    <s v="El Salvador"/>
    <m/>
    <s v="LATAM"/>
    <x v="2"/>
    <s v="TEC-PH-10003970"/>
    <s v="Technology"/>
    <s v="Phones"/>
    <s v="Cisco Headset, Full Size"/>
    <n v="299.10000000000002"/>
    <n v="5"/>
    <n v="0"/>
    <n v="107.6"/>
    <n v="52.51"/>
    <s v="High"/>
  </r>
  <r>
    <x v="222"/>
    <x v="1"/>
    <s v="Avignon"/>
    <s v="Provence-Alpes-Côte d'Azur"/>
    <s v="France"/>
    <m/>
    <s v="EU"/>
    <x v="2"/>
    <s v="TEC-CO-10001567"/>
    <s v="Technology"/>
    <s v="Copiers"/>
    <s v="Brother Copy Machine, Laser"/>
    <n v="667.92150000000004"/>
    <n v="3"/>
    <n v="0.15"/>
    <n v="-110.0385"/>
    <n v="52.51"/>
    <s v="High"/>
  </r>
  <r>
    <x v="556"/>
    <x v="0"/>
    <s v="Remscheid"/>
    <s v="North Rhine-Westphalia"/>
    <s v="Germany"/>
    <m/>
    <s v="EU"/>
    <x v="2"/>
    <s v="TEC-AC-10000827"/>
    <s v="Technology"/>
    <s v="Accessories"/>
    <s v="SanDisk Keyboard, Programmable"/>
    <n v="414.9"/>
    <n v="5"/>
    <n v="0"/>
    <n v="66.3"/>
    <n v="52.51"/>
    <s v="Medium"/>
  </r>
  <r>
    <x v="603"/>
    <x v="2"/>
    <s v="Heyuan"/>
    <s v="Guangdong"/>
    <s v="China"/>
    <m/>
    <s v="APAC"/>
    <x v="8"/>
    <s v="FUR-CH-10003551"/>
    <s v="Furniture"/>
    <s v="Chairs"/>
    <s v="Hon Swivel Stool, Black"/>
    <n v="1289.76"/>
    <n v="8"/>
    <n v="0"/>
    <n v="618.96"/>
    <n v="52.5"/>
    <s v="Medium"/>
  </r>
  <r>
    <x v="80"/>
    <x v="0"/>
    <s v="Melbourne"/>
    <s v="Victoria"/>
    <s v="Australia"/>
    <m/>
    <s v="APAC"/>
    <x v="1"/>
    <s v="OFF-ST-10000622"/>
    <s v="Office Supplies"/>
    <s v="Storage"/>
    <s v="Rogers File Cart, Single Width"/>
    <n v="255.744"/>
    <n v="2"/>
    <n v="0.1"/>
    <n v="-5.7359999999999998"/>
    <n v="52.5"/>
    <s v="High"/>
  </r>
  <r>
    <x v="507"/>
    <x v="2"/>
    <s v="Everett"/>
    <s v="Massachusetts"/>
    <s v="United States"/>
    <n v="2149"/>
    <s v="US"/>
    <x v="0"/>
    <s v="FUR-CH-10000785"/>
    <s v="Furniture"/>
    <s v="Chairs"/>
    <s v="Global Ergonomic Managers Chair"/>
    <n v="542.94000000000005"/>
    <n v="3"/>
    <n v="0"/>
    <n v="141.1644"/>
    <n v="52.5"/>
    <s v="Medium"/>
  </r>
  <r>
    <x v="81"/>
    <x v="2"/>
    <s v="Santo Domingo"/>
    <s v="Santo Domingo"/>
    <s v="Dominican Republic"/>
    <m/>
    <s v="LATAM"/>
    <x v="10"/>
    <s v="FUR-CH-10004669"/>
    <s v="Furniture"/>
    <s v="Chairs"/>
    <s v="Novimex Executive Leather Armchair, Black"/>
    <n v="732.72"/>
    <n v="3"/>
    <n v="0.2"/>
    <n v="174"/>
    <n v="52.485999999999997"/>
    <s v="Medium"/>
  </r>
  <r>
    <x v="372"/>
    <x v="0"/>
    <s v="Yangon"/>
    <s v="Yangon"/>
    <s v="Myanmar (Burma)"/>
    <m/>
    <s v="APAC"/>
    <x v="11"/>
    <s v="TEC-CO-10004507"/>
    <s v="Technology"/>
    <s v="Copiers"/>
    <s v="Brother Fax and Copier, Digital"/>
    <n v="722.47140000000002"/>
    <n v="6"/>
    <n v="0.37"/>
    <n v="68.711399999999998"/>
    <n v="52.47"/>
    <s v="Medium"/>
  </r>
  <r>
    <x v="36"/>
    <x v="1"/>
    <s v="Long Beach"/>
    <s v="New York"/>
    <s v="United States"/>
    <n v="11561"/>
    <s v="US"/>
    <x v="0"/>
    <s v="FUR-TA-10003238"/>
    <s v="Furniture"/>
    <s v="Tables"/>
    <s v="Chromcraft Bull-Nose Wood 48&quot; x 96&quot; Rectangular Conference Tables"/>
    <n v="991.76400000000001"/>
    <n v="3"/>
    <n v="0.4"/>
    <n v="-347.11739999999998"/>
    <n v="52.46"/>
    <s v="Medium"/>
  </r>
  <r>
    <x v="737"/>
    <x v="0"/>
    <s v="Los Angeles"/>
    <s v="California"/>
    <s v="United States"/>
    <n v="90004"/>
    <s v="US"/>
    <x v="4"/>
    <s v="FUR-FU-10004845"/>
    <s v="Furniture"/>
    <s v="Furnishings"/>
    <s v="Deflect-o EconoMat Nonstudded, No Bevel Mat"/>
    <n v="464.85"/>
    <n v="9"/>
    <n v="0"/>
    <n v="92.97"/>
    <n v="52.46"/>
    <s v="High"/>
  </r>
  <r>
    <x v="288"/>
    <x v="0"/>
    <s v="Lichinga"/>
    <s v="Niassa"/>
    <s v="Mozambique"/>
    <m/>
    <s v="Africa"/>
    <x v="3"/>
    <s v="OFF-ELD-10001694"/>
    <s v="Office Supplies"/>
    <s v="Storage"/>
    <s v="Eldon File Cart, Single Width"/>
    <n v="255.84"/>
    <n v="2"/>
    <n v="0"/>
    <n v="46.02"/>
    <n v="52.46"/>
    <s v="High"/>
  </r>
  <r>
    <x v="704"/>
    <x v="0"/>
    <s v="Kumasi"/>
    <s v="Ashanti"/>
    <s v="Ghana"/>
    <m/>
    <s v="Africa"/>
    <x v="3"/>
    <s v="TEC-EPS-10003473"/>
    <s v="Technology"/>
    <s v="Machines"/>
    <s v="Epson Phone, Wireless"/>
    <n v="647.76"/>
    <n v="8"/>
    <n v="0"/>
    <n v="291.36"/>
    <n v="52.46"/>
    <s v="High"/>
  </r>
  <r>
    <x v="457"/>
    <x v="1"/>
    <s v="Berlin"/>
    <s v="Berlin"/>
    <s v="Germany"/>
    <m/>
    <s v="EU"/>
    <x v="2"/>
    <s v="TEC-AC-10004997"/>
    <s v="Technology"/>
    <s v="Accessories"/>
    <s v="Belkin Memory Card, Bluetooth"/>
    <n v="619.97400000000005"/>
    <n v="6"/>
    <n v="0.1"/>
    <n v="82.494"/>
    <n v="52.45"/>
    <s v="Medium"/>
  </r>
  <r>
    <x v="715"/>
    <x v="1"/>
    <s v="Halesowen"/>
    <s v="England"/>
    <s v="United Kingdom"/>
    <m/>
    <s v="EU"/>
    <x v="9"/>
    <s v="OFF-ST-10004377"/>
    <s v="Office Supplies"/>
    <s v="Storage"/>
    <s v="Rogers File Cart, Single Width"/>
    <n v="424.89"/>
    <n v="3"/>
    <n v="0"/>
    <n v="110.43"/>
    <n v="52.44"/>
    <s v="Medium"/>
  </r>
  <r>
    <x v="346"/>
    <x v="2"/>
    <s v="Madrid"/>
    <s v="Madrid"/>
    <s v="Spain"/>
    <m/>
    <s v="EU"/>
    <x v="5"/>
    <s v="FUR-CH-10002647"/>
    <s v="Furniture"/>
    <s v="Chairs"/>
    <s v="Novimex Rocking Chair, Red"/>
    <n v="315.43200000000002"/>
    <n v="3"/>
    <n v="0.2"/>
    <n v="-7.9379999999999997"/>
    <n v="52.44"/>
    <s v="Low"/>
  </r>
  <r>
    <x v="106"/>
    <x v="1"/>
    <s v="Pingnan"/>
    <s v="Guangxi"/>
    <s v="China"/>
    <m/>
    <s v="APAC"/>
    <x v="8"/>
    <s v="TEC-PH-10002138"/>
    <s v="Technology"/>
    <s v="Phones"/>
    <s v="Apple Audio Dock, Cordless"/>
    <n v="339.48"/>
    <n v="2"/>
    <n v="0"/>
    <n v="27.12"/>
    <n v="52.44"/>
    <s v="High"/>
  </r>
  <r>
    <x v="690"/>
    <x v="2"/>
    <s v="Sale"/>
    <s v="Rabat-Salé-Zemmour-Zaer"/>
    <s v="Morocco"/>
    <m/>
    <s v="Africa"/>
    <x v="3"/>
    <s v="OFF-FEL-10001405"/>
    <s v="Office Supplies"/>
    <s v="Storage"/>
    <s v="Fellowes File Cart, Industrial"/>
    <n v="137.79"/>
    <n v="1"/>
    <n v="0"/>
    <n v="17.91"/>
    <n v="52.44"/>
    <s v="Critical"/>
  </r>
  <r>
    <x v="273"/>
    <x v="0"/>
    <s v="Kharkiv"/>
    <s v="Kharkiv"/>
    <s v="Ukraine"/>
    <m/>
    <s v="EMEA"/>
    <x v="7"/>
    <s v="FUR-HON-10002941"/>
    <s v="Furniture"/>
    <s v="Chairs"/>
    <s v="Hon Swivel Stool, Set of Two"/>
    <n v="331.8"/>
    <n v="2"/>
    <n v="0"/>
    <n v="79.62"/>
    <n v="52.43"/>
    <s v="High"/>
  </r>
  <r>
    <x v="369"/>
    <x v="1"/>
    <s v="Foggia"/>
    <s v="Apulia"/>
    <s v="Italy"/>
    <m/>
    <s v="EU"/>
    <x v="5"/>
    <s v="TEC-PH-10002663"/>
    <s v="Technology"/>
    <s v="Phones"/>
    <s v="Nokia Signal Booster, VoIP"/>
    <n v="245.86199999999999"/>
    <n v="3"/>
    <n v="0.4"/>
    <n v="-49.247999999999998"/>
    <n v="52.42"/>
    <s v="Critical"/>
  </r>
  <r>
    <x v="505"/>
    <x v="1"/>
    <s v="Columbus"/>
    <s v="Ohio"/>
    <s v="United States"/>
    <n v="43229"/>
    <s v="US"/>
    <x v="0"/>
    <s v="FUR-CH-10000863"/>
    <s v="Furniture"/>
    <s v="Chairs"/>
    <s v="Novimex Swivel Fabric Task Chair"/>
    <n v="317.05799999999999"/>
    <n v="3"/>
    <n v="0.3"/>
    <n v="-86.058599999999998"/>
    <n v="52.41"/>
    <s v="Medium"/>
  </r>
  <r>
    <x v="301"/>
    <x v="0"/>
    <s v="Manila"/>
    <s v="National Capital"/>
    <s v="Philippines"/>
    <m/>
    <s v="APAC"/>
    <x v="11"/>
    <s v="TEC-MA-10003338"/>
    <s v="Technology"/>
    <s v="Machines"/>
    <s v="Panasonic Phone, Red"/>
    <n v="307.46249999999998"/>
    <n v="5"/>
    <n v="0.25"/>
    <n v="12.262499999999999"/>
    <n v="52.4"/>
    <s v="High"/>
  </r>
  <r>
    <x v="773"/>
    <x v="0"/>
    <s v="Lubango"/>
    <s v="Huila"/>
    <s v="Angola"/>
    <m/>
    <s v="Africa"/>
    <x v="3"/>
    <s v="TEC-CIS-10000758"/>
    <s v="Technology"/>
    <s v="Phones"/>
    <s v="Cisco Smart Phone, Full Size"/>
    <n v="652.67999999999995"/>
    <n v="1"/>
    <n v="0"/>
    <n v="169.68"/>
    <n v="52.38"/>
    <s v="Medium"/>
  </r>
  <r>
    <x v="102"/>
    <x v="0"/>
    <s v="Ceyhan"/>
    <s v="Adana"/>
    <s v="Turkey"/>
    <m/>
    <s v="EMEA"/>
    <x v="7"/>
    <s v="OFF-BRE-10002255"/>
    <s v="Office Supplies"/>
    <s v="Appliances"/>
    <s v="Breville Stove, White"/>
    <n v="447.74400000000003"/>
    <n v="2"/>
    <n v="0.6"/>
    <n v="-425.37599999999998"/>
    <n v="52.37"/>
    <s v="High"/>
  </r>
  <r>
    <x v="345"/>
    <x v="1"/>
    <s v="Milwaukee"/>
    <s v="Wisconsin"/>
    <s v="United States"/>
    <n v="53209"/>
    <s v="US"/>
    <x v="2"/>
    <s v="TEC-PH-10002262"/>
    <s v="Technology"/>
    <s v="Phones"/>
    <s v="LG Electronics Tone+ HBS-730 Bluetooth Headset"/>
    <n v="297.55"/>
    <n v="5"/>
    <n v="0"/>
    <n v="83.313999999999993"/>
    <n v="52.36"/>
    <s v="Critical"/>
  </r>
  <r>
    <x v="472"/>
    <x v="1"/>
    <s v="Panama City"/>
    <s v="Panama"/>
    <s v="Panama"/>
    <m/>
    <s v="LATAM"/>
    <x v="2"/>
    <s v="OFF-ST-10001393"/>
    <s v="Office Supplies"/>
    <s v="Storage"/>
    <s v="Fellowes Trays, Blue"/>
    <n v="206.60400000000001"/>
    <n v="9"/>
    <n v="0.4"/>
    <n v="-120.636"/>
    <n v="52.344000000000001"/>
    <s v="High"/>
  </r>
  <r>
    <x v="159"/>
    <x v="2"/>
    <s v="Newport News"/>
    <s v="Virginia"/>
    <s v="United States"/>
    <n v="23602"/>
    <s v="US"/>
    <x v="5"/>
    <s v="OFF-PA-10004327"/>
    <s v="Office Supplies"/>
    <s v="Paper"/>
    <s v="Xerox 1911"/>
    <n v="191.6"/>
    <n v="4"/>
    <n v="0"/>
    <n v="91.968000000000004"/>
    <n v="52.33"/>
    <s v="Critical"/>
  </r>
  <r>
    <x v="333"/>
    <x v="0"/>
    <s v="Palmerston"/>
    <s v="Northern Territory"/>
    <s v="Australia"/>
    <m/>
    <s v="APAC"/>
    <x v="1"/>
    <s v="TEC-AC-10003413"/>
    <s v="Technology"/>
    <s v="Accessories"/>
    <s v="Logitech Router, Programmable"/>
    <n v="447.87599999999998"/>
    <n v="2"/>
    <n v="0.1"/>
    <n v="129.33600000000001"/>
    <n v="52.32"/>
    <s v="High"/>
  </r>
  <r>
    <x v="129"/>
    <x v="0"/>
    <s v="Mount Pleasant"/>
    <s v="South Carolina"/>
    <s v="United States"/>
    <n v="29464"/>
    <s v="US"/>
    <x v="5"/>
    <s v="FUR-CH-10000422"/>
    <s v="Furniture"/>
    <s v="Chairs"/>
    <s v="Global Highback Leather Tilter in Burgundy"/>
    <n v="545.94000000000005"/>
    <n v="6"/>
    <n v="0"/>
    <n v="87.350399999999993"/>
    <n v="52.32"/>
    <s v="Medium"/>
  </r>
  <r>
    <x v="631"/>
    <x v="0"/>
    <s v="Santiago"/>
    <s v="Santiago"/>
    <s v="Chile"/>
    <m/>
    <s v="LATAM"/>
    <x v="5"/>
    <s v="TEC-PH-10004251"/>
    <s v="Technology"/>
    <s v="Phones"/>
    <s v="Nokia Audio Dock, Full Size"/>
    <n v="672.12"/>
    <n v="6"/>
    <n v="0"/>
    <n v="188.16"/>
    <n v="52.31"/>
    <s v="High"/>
  </r>
  <r>
    <x v="281"/>
    <x v="0"/>
    <s v="Xingtai"/>
    <s v="Hebei"/>
    <s v="China"/>
    <m/>
    <s v="APAC"/>
    <x v="8"/>
    <s v="TEC-PH-10000303"/>
    <s v="Technology"/>
    <s v="Phones"/>
    <s v="Samsung Smart Phone, VoIP"/>
    <n v="2544.96"/>
    <n v="4"/>
    <n v="0"/>
    <n v="1068.8399999999999"/>
    <n v="52.31"/>
    <s v="Critical"/>
  </r>
  <r>
    <x v="159"/>
    <x v="2"/>
    <s v="Aurora"/>
    <s v="Illinois"/>
    <s v="United States"/>
    <n v="60505"/>
    <s v="US"/>
    <x v="2"/>
    <s v="FUR-CH-10001215"/>
    <s v="Furniture"/>
    <s v="Chairs"/>
    <s v="Global Troy Executive Leather Low-Back Tilter"/>
    <n v="701.37199999999996"/>
    <n v="2"/>
    <n v="0.3"/>
    <n v="-50.097999999999999"/>
    <n v="52.31"/>
    <s v="Medium"/>
  </r>
  <r>
    <x v="615"/>
    <x v="1"/>
    <s v="Bandar Abbas"/>
    <s v="Hormozgan"/>
    <s v="Iran"/>
    <m/>
    <s v="EMEA"/>
    <x v="7"/>
    <s v="FUR-SAU-10003933"/>
    <s v="Furniture"/>
    <s v="Bookcases"/>
    <s v="Sauder Classic Bookcase, Mobile"/>
    <n v="438.51"/>
    <n v="1"/>
    <n v="0"/>
    <n v="197.31"/>
    <n v="52.31"/>
    <s v="High"/>
  </r>
  <r>
    <x v="50"/>
    <x v="0"/>
    <s v="Brasília"/>
    <s v="Federal District"/>
    <s v="Brazil"/>
    <m/>
    <s v="LATAM"/>
    <x v="5"/>
    <s v="FUR-CH-10004920"/>
    <s v="Furniture"/>
    <s v="Chairs"/>
    <s v="Office Star Chairmat, Red"/>
    <n v="394.92"/>
    <n v="9"/>
    <n v="0"/>
    <n v="51.3"/>
    <n v="52.308"/>
    <s v="High"/>
  </r>
  <r>
    <x v="551"/>
    <x v="2"/>
    <s v="Herten"/>
    <s v="North Rhine-Westphalia"/>
    <s v="Germany"/>
    <m/>
    <s v="EU"/>
    <x v="2"/>
    <s v="TEC-PH-10001732"/>
    <s v="Technology"/>
    <s v="Phones"/>
    <s v="Samsung Audio Dock, Cordless"/>
    <n v="848.4"/>
    <n v="5"/>
    <n v="0"/>
    <n v="152.69999999999999"/>
    <n v="52.3"/>
    <s v="Medium"/>
  </r>
  <r>
    <x v="463"/>
    <x v="1"/>
    <s v="Perth"/>
    <s v="Western Australia"/>
    <s v="Australia"/>
    <m/>
    <s v="APAC"/>
    <x v="1"/>
    <s v="TEC-CO-10004027"/>
    <s v="Technology"/>
    <s v="Copiers"/>
    <s v="Sharp Fax Machine, Color"/>
    <n v="534.76199999999994"/>
    <n v="2"/>
    <n v="0.1"/>
    <n v="-53.478000000000002"/>
    <n v="52.3"/>
    <s v="Low"/>
  </r>
  <r>
    <x v="241"/>
    <x v="0"/>
    <s v="Brisbane"/>
    <s v="Queensland"/>
    <s v="Australia"/>
    <m/>
    <s v="APAC"/>
    <x v="1"/>
    <s v="OFF-AP-10002226"/>
    <s v="Office Supplies"/>
    <s v="Appliances"/>
    <s v="Hoover Blender, Black"/>
    <n v="260.82"/>
    <n v="3"/>
    <n v="0.1"/>
    <n v="-8.73"/>
    <n v="52.28"/>
    <s v="Critical"/>
  </r>
  <r>
    <x v="491"/>
    <x v="1"/>
    <s v="Gold Coast"/>
    <s v="Queensland"/>
    <s v="Australia"/>
    <m/>
    <s v="APAC"/>
    <x v="1"/>
    <s v="OFF-ST-10002395"/>
    <s v="Office Supplies"/>
    <s v="Storage"/>
    <s v="Rogers Lockers, Single Width"/>
    <n v="1714.365"/>
    <n v="9"/>
    <n v="0.1"/>
    <n v="647.59500000000003"/>
    <n v="52.27"/>
    <s v="Medium"/>
  </r>
  <r>
    <x v="386"/>
    <x v="0"/>
    <s v="Traralgon"/>
    <s v="Victoria"/>
    <s v="Australia"/>
    <m/>
    <s v="APAC"/>
    <x v="1"/>
    <s v="TEC-PH-10000298"/>
    <s v="Technology"/>
    <s v="Phones"/>
    <s v="Nokia Speaker Phone, Cordless"/>
    <n v="453.6"/>
    <n v="6"/>
    <n v="0.4"/>
    <n v="-143.63999999999999"/>
    <n v="52.27"/>
    <s v="High"/>
  </r>
  <r>
    <x v="517"/>
    <x v="0"/>
    <s v="Gonaïves"/>
    <s v="Artibonite"/>
    <s v="Haiti"/>
    <m/>
    <s v="LATAM"/>
    <x v="10"/>
    <s v="FUR-CH-10000885"/>
    <s v="Furniture"/>
    <s v="Chairs"/>
    <s v="Hon Executive Leather Armchair, Adjustable"/>
    <n v="551.55600000000004"/>
    <n v="3"/>
    <n v="0.4"/>
    <n v="-101.124"/>
    <n v="52.262"/>
    <s v="Low"/>
  </r>
  <r>
    <x v="21"/>
    <x v="1"/>
    <s v="Suzhou"/>
    <s v="Anhui"/>
    <s v="China"/>
    <m/>
    <s v="APAC"/>
    <x v="8"/>
    <s v="FUR-FU-10003939"/>
    <s v="Furniture"/>
    <s v="Furnishings"/>
    <s v="Tenex Photo Frame, Duo Pack"/>
    <n v="155.69999999999999"/>
    <n v="3"/>
    <n v="0"/>
    <n v="55.98"/>
    <n v="52.26"/>
    <s v="Critical"/>
  </r>
  <r>
    <x v="771"/>
    <x v="0"/>
    <s v="Wilmington"/>
    <s v="North Carolina"/>
    <s v="United States"/>
    <n v="28403"/>
    <s v="US"/>
    <x v="5"/>
    <s v="OFF-PA-10001144"/>
    <s v="Office Supplies"/>
    <s v="Paper"/>
    <s v="Xerox 1913"/>
    <n v="310.68799999999999"/>
    <n v="7"/>
    <n v="0.2"/>
    <n v="108.74079999999999"/>
    <n v="52.26"/>
    <s v="Medium"/>
  </r>
  <r>
    <x v="369"/>
    <x v="1"/>
    <s v="Ibagué"/>
    <s v="Tolima"/>
    <s v="Colombia"/>
    <m/>
    <s v="LATAM"/>
    <x v="5"/>
    <s v="OFF-SU-10004655"/>
    <s v="Office Supplies"/>
    <s v="Supplies"/>
    <s v="Stiletto Trimmer, Steel"/>
    <n v="337.2"/>
    <n v="12"/>
    <n v="0"/>
    <n v="80.88"/>
    <n v="52.255000000000003"/>
    <s v="High"/>
  </r>
  <r>
    <x v="187"/>
    <x v="0"/>
    <s v="Delgado"/>
    <s v="San Salvador"/>
    <s v="El Salvador"/>
    <m/>
    <s v="LATAM"/>
    <x v="2"/>
    <s v="FUR-BO-10002471"/>
    <s v="Furniture"/>
    <s v="Bookcases"/>
    <s v="Safco 3-Shelf Cabinet, Metal"/>
    <n v="224.4"/>
    <n v="2"/>
    <n v="0"/>
    <n v="17.920000000000002"/>
    <n v="52.250999999999998"/>
    <s v="High"/>
  </r>
  <r>
    <x v="716"/>
    <x v="0"/>
    <s v="New York City"/>
    <s v="New York"/>
    <s v="United States"/>
    <n v="10035"/>
    <s v="US"/>
    <x v="0"/>
    <s v="OFF-AP-10001005"/>
    <s v="Office Supplies"/>
    <s v="Appliances"/>
    <s v="Honeywell Quietcare HEPA Air Cleaner"/>
    <n v="393.25"/>
    <n v="5"/>
    <n v="0"/>
    <n v="129.77250000000001"/>
    <n v="52.25"/>
    <s v="High"/>
  </r>
  <r>
    <x v="346"/>
    <x v="2"/>
    <s v="Sakai"/>
    <s v="Gunma"/>
    <s v="Japan"/>
    <m/>
    <s v="APAC"/>
    <x v="8"/>
    <s v="FUR-CH-10003692"/>
    <s v="Furniture"/>
    <s v="Chairs"/>
    <s v="SAFCO Swivel Stool, Set of Two"/>
    <n v="255.285"/>
    <n v="3"/>
    <n v="0.5"/>
    <n v="-199.125"/>
    <n v="52.24"/>
    <s v="Critical"/>
  </r>
  <r>
    <x v="794"/>
    <x v="0"/>
    <s v="Tegucigalpa"/>
    <s v="Francisco Morazán"/>
    <s v="Honduras"/>
    <m/>
    <s v="LATAM"/>
    <x v="2"/>
    <s v="FUR-CH-10004011"/>
    <s v="Furniture"/>
    <s v="Chairs"/>
    <s v="SAFCO Executive Leather Armchair, Black"/>
    <n v="367.2"/>
    <n v="2"/>
    <n v="0.4"/>
    <n v="-36.72"/>
    <n v="52.24"/>
    <s v="High"/>
  </r>
  <r>
    <x v="415"/>
    <x v="1"/>
    <s v="Jakarta"/>
    <s v="Jakarta"/>
    <s v="Indonesia"/>
    <m/>
    <s v="APAC"/>
    <x v="11"/>
    <s v="TEC-PH-10003784"/>
    <s v="Technology"/>
    <s v="Phones"/>
    <s v="Motorola Signal Booster, with Caller ID"/>
    <n v="593.98950000000002"/>
    <n v="5"/>
    <n v="0.17"/>
    <n v="-71.710499999999996"/>
    <n v="52.22"/>
    <s v="Medium"/>
  </r>
  <r>
    <x v="81"/>
    <x v="2"/>
    <s v="Casablanca"/>
    <s v="Grand Casablanca"/>
    <s v="Morocco"/>
    <m/>
    <s v="Africa"/>
    <x v="3"/>
    <s v="FUR-DAN-10001584"/>
    <s v="Furniture"/>
    <s v="Bookcases"/>
    <s v="Dania Stackable Bookrack, Pine"/>
    <n v="496.44"/>
    <n v="4"/>
    <n v="0"/>
    <n v="228.36"/>
    <n v="52.22"/>
    <s v="Medium"/>
  </r>
  <r>
    <x v="110"/>
    <x v="0"/>
    <s v="Munster"/>
    <s v="Lower Saxony"/>
    <s v="Germany"/>
    <m/>
    <s v="EU"/>
    <x v="2"/>
    <s v="TEC-CO-10002686"/>
    <s v="Technology"/>
    <s v="Copiers"/>
    <s v="Hewlett Fax Machine, Laser"/>
    <n v="319.92"/>
    <n v="1"/>
    <n v="0"/>
    <n v="15.99"/>
    <n v="52.21"/>
    <s v="High"/>
  </r>
  <r>
    <x v="398"/>
    <x v="0"/>
    <s v="Huaibei"/>
    <s v="Anhui"/>
    <s v="China"/>
    <m/>
    <s v="APAC"/>
    <x v="8"/>
    <s v="TEC-PH-10000896"/>
    <s v="Technology"/>
    <s v="Phones"/>
    <s v="Cisco Signal Booster, VoIP"/>
    <n v="911.52"/>
    <n v="6"/>
    <n v="0"/>
    <n v="309.77999999999997"/>
    <n v="52.21"/>
    <s v="Medium"/>
  </r>
  <r>
    <x v="414"/>
    <x v="0"/>
    <s v="Chieti"/>
    <s v="Abruzzi"/>
    <s v="Italy"/>
    <m/>
    <s v="EU"/>
    <x v="5"/>
    <s v="FUR-FU-10000718"/>
    <s v="Furniture"/>
    <s v="Furnishings"/>
    <s v="Tenex Stacking Tray, Erganomic"/>
    <n v="190.8"/>
    <n v="8"/>
    <n v="0"/>
    <n v="13.2"/>
    <n v="52.2"/>
    <s v="High"/>
  </r>
  <r>
    <x v="143"/>
    <x v="0"/>
    <s v="Reading"/>
    <s v="England"/>
    <s v="United Kingdom"/>
    <m/>
    <s v="EU"/>
    <x v="9"/>
    <s v="OFF-AP-10002698"/>
    <s v="Office Supplies"/>
    <s v="Appliances"/>
    <s v="Cuisinart Microwave, Black"/>
    <n v="277.89"/>
    <n v="1"/>
    <n v="0"/>
    <n v="13.89"/>
    <n v="52.2"/>
    <s v="Critical"/>
  </r>
  <r>
    <x v="334"/>
    <x v="0"/>
    <s v="Santo Domingo"/>
    <s v="Santo Domingo"/>
    <s v="Dominican Republic"/>
    <m/>
    <s v="LATAM"/>
    <x v="10"/>
    <s v="OFF-AP-10001776"/>
    <s v="Office Supplies"/>
    <s v="Appliances"/>
    <s v="Hoover Refrigerator, Red"/>
    <n v="561.34400000000005"/>
    <n v="2"/>
    <n v="0.2"/>
    <n v="84.183999999999997"/>
    <n v="52.195999999999998"/>
    <s v="Medium"/>
  </r>
  <r>
    <x v="415"/>
    <x v="1"/>
    <s v="Auxerre"/>
    <s v="Burgundy"/>
    <s v="France"/>
    <m/>
    <s v="EU"/>
    <x v="2"/>
    <s v="OFF-ST-10004060"/>
    <s v="Office Supplies"/>
    <s v="Storage"/>
    <s v="Eldon Lockers, Single Width"/>
    <n v="356.29199999999997"/>
    <n v="2"/>
    <n v="0.1"/>
    <n v="154.392"/>
    <n v="52.19"/>
    <s v="Medium"/>
  </r>
  <r>
    <x v="250"/>
    <x v="0"/>
    <s v="Philadelphia"/>
    <s v="Pennsylvania"/>
    <s v="United States"/>
    <n v="19140"/>
    <s v="US"/>
    <x v="0"/>
    <s v="TEC-MA-10001681"/>
    <s v="Technology"/>
    <s v="Machines"/>
    <s v="Lexmark MarkNet N8150 Wireless Print Server"/>
    <n v="241.17"/>
    <n v="2"/>
    <n v="0.7"/>
    <n v="-168.81899999999999"/>
    <n v="52.17"/>
    <s v="High"/>
  </r>
  <r>
    <x v="753"/>
    <x v="0"/>
    <s v="São Paulo"/>
    <s v="São Paulo"/>
    <s v="Brazil"/>
    <m/>
    <s v="LATAM"/>
    <x v="5"/>
    <s v="TEC-PH-10000286"/>
    <s v="Technology"/>
    <s v="Phones"/>
    <s v="Motorola Signal Booster, with Caller ID"/>
    <n v="572.52"/>
    <n v="6"/>
    <n v="0"/>
    <n v="211.8"/>
    <n v="52.167000000000002"/>
    <s v="Medium"/>
  </r>
  <r>
    <x v="210"/>
    <x v="1"/>
    <s v="Roissy-en-Brie"/>
    <s v="Ile-de-France"/>
    <s v="France"/>
    <m/>
    <s v="EU"/>
    <x v="2"/>
    <s v="OFF-AR-10004739"/>
    <s v="Office Supplies"/>
    <s v="Art"/>
    <s v="BIC Canvas, Easy-Erase"/>
    <n v="269.85000000000002"/>
    <n v="5"/>
    <n v="0"/>
    <n v="91.65"/>
    <n v="52.16"/>
    <s v="Medium"/>
  </r>
  <r>
    <x v="95"/>
    <x v="0"/>
    <s v="Jakarta"/>
    <s v="Jakarta"/>
    <s v="Indonesia"/>
    <m/>
    <s v="APAC"/>
    <x v="11"/>
    <s v="OFF-AR-10002417"/>
    <s v="Office Supplies"/>
    <s v="Art"/>
    <s v="Boston Sketch Pad, Water Color"/>
    <n v="151.19759999999999"/>
    <n v="4"/>
    <n v="0.27"/>
    <n v="-33.242400000000004"/>
    <n v="52.16"/>
    <s v="Critical"/>
  </r>
  <r>
    <x v="782"/>
    <x v="0"/>
    <s v="Bogor"/>
    <s v="Jawa Barat"/>
    <s v="Indonesia"/>
    <m/>
    <s v="APAC"/>
    <x v="11"/>
    <s v="FUR-BO-10002819"/>
    <s v="Furniture"/>
    <s v="Bookcases"/>
    <s v="Ikea Stackable Bookrack, Traditional"/>
    <n v="341.9982"/>
    <n v="3"/>
    <n v="7.0000000000000007E-2"/>
    <n v="80.818200000000004"/>
    <n v="52.16"/>
    <s v="High"/>
  </r>
  <r>
    <x v="10"/>
    <x v="1"/>
    <s v="Lagos"/>
    <s v="Lagos"/>
    <s v="Nigeria"/>
    <m/>
    <s v="Africa"/>
    <x v="3"/>
    <s v="TEC-CIS-10002259"/>
    <s v="Technology"/>
    <s v="Phones"/>
    <s v="Cisco Smart Phone, Cordless"/>
    <n v="195.44399999999999"/>
    <n v="1"/>
    <n v="0.7"/>
    <n v="-195.45599999999999"/>
    <n v="52.16"/>
    <s v="Critical"/>
  </r>
  <r>
    <x v="573"/>
    <x v="0"/>
    <s v="Arraiján"/>
    <s v="Panama"/>
    <s v="Panama"/>
    <m/>
    <s v="LATAM"/>
    <x v="2"/>
    <s v="FUR-CH-10000891"/>
    <s v="Furniture"/>
    <s v="Chairs"/>
    <s v="Harbour Creations Executive Leather Armchair, Black"/>
    <n v="1136.664"/>
    <n v="6"/>
    <n v="0.4"/>
    <n v="-284.25599999999997"/>
    <n v="52.14"/>
    <s v="Medium"/>
  </r>
  <r>
    <x v="693"/>
    <x v="1"/>
    <s v="Manchester"/>
    <s v="England"/>
    <s v="United Kingdom"/>
    <m/>
    <s v="EU"/>
    <x v="9"/>
    <s v="OFF-ST-10002263"/>
    <s v="Office Supplies"/>
    <s v="Storage"/>
    <s v="Rogers Trays, Wire Frame"/>
    <n v="425.25"/>
    <n v="7"/>
    <n v="0"/>
    <n v="208.32"/>
    <n v="52.14"/>
    <s v="High"/>
  </r>
  <r>
    <x v="614"/>
    <x v="2"/>
    <s v="Bendigo"/>
    <s v="Victoria"/>
    <s v="Australia"/>
    <m/>
    <s v="APAC"/>
    <x v="1"/>
    <s v="FUR-BO-10003384"/>
    <s v="Furniture"/>
    <s v="Bookcases"/>
    <s v="Ikea Corner Shelving, Traditional"/>
    <n v="775.27800000000002"/>
    <n v="7"/>
    <n v="0.1"/>
    <n v="146.328"/>
    <n v="52.13"/>
    <s v="Medium"/>
  </r>
  <r>
    <x v="476"/>
    <x v="0"/>
    <s v="Plainfield"/>
    <s v="New Jersey"/>
    <s v="United States"/>
    <n v="7060"/>
    <s v="US"/>
    <x v="0"/>
    <s v="OFF-BI-10004600"/>
    <s v="Office Supplies"/>
    <s v="Binders"/>
    <s v="Ibico Ibimaster 300 Manual Binding System"/>
    <n v="735.98"/>
    <n v="2"/>
    <n v="0"/>
    <n v="331.19099999999997"/>
    <n v="52.13"/>
    <s v="Medium"/>
  </r>
  <r>
    <x v="307"/>
    <x v="0"/>
    <s v="Los Angeles"/>
    <s v="California"/>
    <s v="United States"/>
    <n v="90032"/>
    <s v="US"/>
    <x v="4"/>
    <s v="FUR-BO-10003966"/>
    <s v="Furniture"/>
    <s v="Bookcases"/>
    <s v="Sauder Facets Collection Library, Sky Alder Finish"/>
    <n v="435.99900000000002"/>
    <n v="3"/>
    <n v="0.15"/>
    <n v="5.1294000000000004"/>
    <n v="52.12"/>
    <s v="High"/>
  </r>
  <r>
    <x v="302"/>
    <x v="1"/>
    <s v="Bangkok"/>
    <s v="Bangkok"/>
    <s v="Thailand"/>
    <m/>
    <s v="APAC"/>
    <x v="11"/>
    <s v="FUR-CH-10003861"/>
    <s v="Furniture"/>
    <s v="Chairs"/>
    <s v="Novimex Rocking Chair, Set of Two"/>
    <n v="292.75920000000002"/>
    <n v="3"/>
    <n v="0.27"/>
    <n v="68.119200000000006"/>
    <n v="52.11"/>
    <s v="High"/>
  </r>
  <r>
    <x v="324"/>
    <x v="2"/>
    <s v="Singapore"/>
    <s v="Singapore"/>
    <s v="Singapore"/>
    <m/>
    <s v="APAC"/>
    <x v="11"/>
    <s v="TEC-PH-10004509"/>
    <s v="Technology"/>
    <s v="Phones"/>
    <s v="Nokia Audio Dock, Cordless"/>
    <n v="339.18"/>
    <n v="2"/>
    <n v="0"/>
    <n v="108.48"/>
    <n v="52.1"/>
    <s v="Medium"/>
  </r>
  <r>
    <x v="245"/>
    <x v="2"/>
    <s v="Gastonia"/>
    <s v="North Carolina"/>
    <s v="United States"/>
    <n v="28052"/>
    <s v="US"/>
    <x v="5"/>
    <s v="TEC-AC-10004659"/>
    <s v="Technology"/>
    <s v="Accessories"/>
    <s v="Imation Secure+ Hardware Encrypted USB 2.0 Flash Drive; 16GB"/>
    <n v="291.95999999999998"/>
    <n v="5"/>
    <n v="0.2"/>
    <n v="54.7425"/>
    <n v="52.1"/>
    <s v="Low"/>
  </r>
  <r>
    <x v="21"/>
    <x v="1"/>
    <s v="Adelaide"/>
    <s v="South Australia"/>
    <s v="Australia"/>
    <m/>
    <s v="APAC"/>
    <x v="1"/>
    <s v="OFF-SU-10004766"/>
    <s v="Office Supplies"/>
    <s v="Supplies"/>
    <s v="Kleencut Shears, Easy Grip"/>
    <n v="217.755"/>
    <n v="5"/>
    <n v="0.1"/>
    <n v="86.954999999999998"/>
    <n v="52.09"/>
    <s v="Critical"/>
  </r>
  <r>
    <x v="210"/>
    <x v="1"/>
    <s v="Roissy-en-Brie"/>
    <s v="Ile-de-France"/>
    <s v="France"/>
    <m/>
    <s v="EU"/>
    <x v="2"/>
    <s v="TEC-PH-10001573"/>
    <s v="Technology"/>
    <s v="Phones"/>
    <s v="Nokia Smart Phone, with Caller ID"/>
    <n v="1086.1469999999999"/>
    <n v="2"/>
    <n v="0.15"/>
    <n v="268.28699999999998"/>
    <n v="52.08"/>
    <s v="Medium"/>
  </r>
  <r>
    <x v="578"/>
    <x v="1"/>
    <s v="Tegal"/>
    <s v="Jawa Tengah"/>
    <s v="Indonesia"/>
    <m/>
    <s v="APAC"/>
    <x v="11"/>
    <s v="TEC-CO-10001726"/>
    <s v="Technology"/>
    <s v="Copiers"/>
    <s v="HP Fax and Copier, High-Speed"/>
    <n v="477.34109999999998"/>
    <n v="3"/>
    <n v="7.0000000000000007E-2"/>
    <n v="87.191100000000006"/>
    <n v="52.05"/>
    <s v="High"/>
  </r>
  <r>
    <x v="260"/>
    <x v="0"/>
    <s v="Santo Domingo"/>
    <s v="Santo Domingo"/>
    <s v="Dominican Republic"/>
    <m/>
    <s v="LATAM"/>
    <x v="10"/>
    <s v="FUR-CH-10001675"/>
    <s v="Furniture"/>
    <s v="Chairs"/>
    <s v="Office Star Steel Folding Chair, Adjustable"/>
    <n v="251.2"/>
    <n v="5"/>
    <n v="0.2"/>
    <n v="0"/>
    <n v="52.046999999999997"/>
    <s v="High"/>
  </r>
  <r>
    <x v="696"/>
    <x v="1"/>
    <s v="Stoke-on-Trent"/>
    <s v="England"/>
    <s v="United Kingdom"/>
    <m/>
    <s v="EU"/>
    <x v="9"/>
    <s v="OFF-ST-10000872"/>
    <s v="Office Supplies"/>
    <s v="Storage"/>
    <s v="Fellowes File Cart, Single Width"/>
    <n v="549.36"/>
    <n v="4"/>
    <n v="0"/>
    <n v="0"/>
    <n v="52.04"/>
    <s v="High"/>
  </r>
  <r>
    <x v="684"/>
    <x v="0"/>
    <s v="San Diego"/>
    <s v="California"/>
    <s v="United States"/>
    <n v="92105"/>
    <s v="US"/>
    <x v="4"/>
    <s v="TEC-AC-10002842"/>
    <s v="Technology"/>
    <s v="Accessories"/>
    <s v="WD My Passport Ultra 2TB Portable External Hard Drive"/>
    <n v="595"/>
    <n v="5"/>
    <n v="0"/>
    <n v="95.2"/>
    <n v="52.03"/>
    <s v="Medium"/>
  </r>
  <r>
    <x v="248"/>
    <x v="0"/>
    <s v="Lagos"/>
    <s v="Lagos"/>
    <s v="Nigeria"/>
    <m/>
    <s v="Africa"/>
    <x v="3"/>
    <s v="TEC-STA-10002459"/>
    <s v="Technology"/>
    <s v="Machines"/>
    <s v="StarTech Printer, Durable"/>
    <n v="307.548"/>
    <n v="4"/>
    <n v="0.7"/>
    <n v="-635.65200000000004"/>
    <n v="52.03"/>
    <s v="High"/>
  </r>
  <r>
    <x v="353"/>
    <x v="0"/>
    <s v="Rio Rancho"/>
    <s v="New Mexico"/>
    <s v="United States"/>
    <n v="87124"/>
    <s v="US"/>
    <x v="4"/>
    <s v="FUR-CH-10004287"/>
    <s v="Furniture"/>
    <s v="Chairs"/>
    <s v="SAFCO Arco Folding Chair"/>
    <n v="883.84"/>
    <n v="4"/>
    <n v="0.2"/>
    <n v="99.432000000000002"/>
    <n v="52.02"/>
    <s v="Medium"/>
  </r>
  <r>
    <x v="234"/>
    <x v="0"/>
    <s v="Tehran"/>
    <s v="Tehran"/>
    <s v="Iran"/>
    <m/>
    <s v="EMEA"/>
    <x v="7"/>
    <s v="TEC-OKI-10001385"/>
    <s v="Technology"/>
    <s v="Machines"/>
    <s v="Okidata Inkjet, White"/>
    <n v="311.25"/>
    <n v="1"/>
    <n v="0"/>
    <n v="40.44"/>
    <n v="52.02"/>
    <s v="High"/>
  </r>
  <r>
    <x v="61"/>
    <x v="1"/>
    <s v="Bognor Regis"/>
    <s v="England"/>
    <s v="United Kingdom"/>
    <m/>
    <s v="EU"/>
    <x v="9"/>
    <s v="TEC-CO-10004252"/>
    <s v="Technology"/>
    <s v="Copiers"/>
    <s v="HP Ink, Color"/>
    <n v="650.70000000000005"/>
    <n v="5"/>
    <n v="0"/>
    <n v="169.05"/>
    <n v="51.98"/>
    <s v="High"/>
  </r>
  <r>
    <x v="494"/>
    <x v="0"/>
    <s v="Gradignan"/>
    <s v="Aquitaine"/>
    <s v="France"/>
    <m/>
    <s v="EU"/>
    <x v="2"/>
    <s v="TEC-CO-10004005"/>
    <s v="Technology"/>
    <s v="Copiers"/>
    <s v="Sharp Copy Machine, Laser"/>
    <n v="406.36799999999999"/>
    <n v="2"/>
    <n v="0.15"/>
    <n v="-9.6120000000000001"/>
    <n v="51.98"/>
    <s v="Medium"/>
  </r>
  <r>
    <x v="596"/>
    <x v="2"/>
    <s v="Nancy"/>
    <s v="Lorraine"/>
    <s v="France"/>
    <m/>
    <s v="EU"/>
    <x v="2"/>
    <s v="OFF-AR-10002902"/>
    <s v="Office Supplies"/>
    <s v="Art"/>
    <s v="Sanford Canvas, Water Color"/>
    <n v="322.2"/>
    <n v="6"/>
    <n v="0"/>
    <n v="0"/>
    <n v="51.97"/>
    <s v="Medium"/>
  </r>
  <r>
    <x v="118"/>
    <x v="1"/>
    <s v="Mexico City"/>
    <s v="Distrito Federal"/>
    <s v="Mexico"/>
    <m/>
    <s v="LATAM"/>
    <x v="9"/>
    <s v="OFF-ST-10001010"/>
    <s v="Office Supplies"/>
    <s v="Storage"/>
    <s v="Fellowes Lockers, Industrial"/>
    <n v="277.08"/>
    <n v="2"/>
    <n v="0"/>
    <n v="5.52"/>
    <n v="51.963000000000001"/>
    <s v="Low"/>
  </r>
  <r>
    <x v="381"/>
    <x v="0"/>
    <s v="Bendigo"/>
    <s v="Victoria"/>
    <s v="Australia"/>
    <m/>
    <s v="APAC"/>
    <x v="1"/>
    <s v="OFF-AR-10000179"/>
    <s v="Office Supplies"/>
    <s v="Art"/>
    <s v="Binney &amp; Smith Canvas, Easy-Erase"/>
    <n v="325.26900000000001"/>
    <n v="7"/>
    <n v="0.1"/>
    <n v="100.989"/>
    <n v="51.96"/>
    <s v="High"/>
  </r>
  <r>
    <x v="676"/>
    <x v="0"/>
    <s v="Guangzhou"/>
    <s v="Guangdong"/>
    <s v="China"/>
    <m/>
    <s v="APAC"/>
    <x v="8"/>
    <s v="FUR-BO-10004821"/>
    <s v="Furniture"/>
    <s v="Bookcases"/>
    <s v="Dania Corner Shelving, Traditional"/>
    <n v="976.56"/>
    <n v="8"/>
    <n v="0"/>
    <n v="97.44"/>
    <n v="51.96"/>
    <s v="Medium"/>
  </r>
  <r>
    <x v="653"/>
    <x v="1"/>
    <s v="Tangshan"/>
    <s v="Hebei"/>
    <s v="China"/>
    <m/>
    <s v="APAC"/>
    <x v="8"/>
    <s v="TEC-CO-10004689"/>
    <s v="Technology"/>
    <s v="Copiers"/>
    <s v="Canon Ink, Color"/>
    <n v="297.18"/>
    <n v="2"/>
    <n v="0"/>
    <n v="56.46"/>
    <n v="51.95"/>
    <s v="Low"/>
  </r>
  <r>
    <x v="229"/>
    <x v="0"/>
    <s v="Surabaya"/>
    <s v="Jawa Timur"/>
    <s v="Indonesia"/>
    <m/>
    <s v="APAC"/>
    <x v="11"/>
    <s v="TEC-CO-10001630"/>
    <s v="Technology"/>
    <s v="Copiers"/>
    <s v="Canon Personal Copier, Digital"/>
    <n v="264.82679999999999"/>
    <n v="2"/>
    <n v="7.0000000000000007E-2"/>
    <n v="105.3468"/>
    <n v="51.95"/>
    <s v="Critical"/>
  </r>
  <r>
    <x v="513"/>
    <x v="2"/>
    <s v="Trenton"/>
    <s v="Michigan"/>
    <s v="United States"/>
    <n v="48183"/>
    <s v="US"/>
    <x v="2"/>
    <s v="TEC-CO-10001571"/>
    <s v="Technology"/>
    <s v="Copiers"/>
    <s v="Sharp 1540cs Digital Laser Copier"/>
    <n v="549.99"/>
    <n v="1"/>
    <n v="0"/>
    <n v="274.995"/>
    <n v="51.95"/>
    <s v="High"/>
  </r>
  <r>
    <x v="66"/>
    <x v="2"/>
    <s v="Munich"/>
    <s v="Bavaria"/>
    <s v="Germany"/>
    <m/>
    <s v="EU"/>
    <x v="2"/>
    <s v="TEC-AC-10002738"/>
    <s v="Technology"/>
    <s v="Accessories"/>
    <s v="Belkin Memory Card, Programmable"/>
    <n v="348.93"/>
    <n v="3"/>
    <n v="0"/>
    <n v="104.67"/>
    <n v="51.94"/>
    <s v="High"/>
  </r>
  <r>
    <x v="637"/>
    <x v="0"/>
    <s v="Satu Mare"/>
    <s v="Satu Mare"/>
    <s v="Romania"/>
    <m/>
    <s v="EMEA"/>
    <x v="7"/>
    <s v="FUR-SAU-10004053"/>
    <s v="Furniture"/>
    <s v="Bookcases"/>
    <s v="Sauder Floating Shelf Set, Mobile"/>
    <n v="788.4"/>
    <n v="4"/>
    <n v="0"/>
    <n v="291.60000000000002"/>
    <n v="51.94"/>
    <s v="Medium"/>
  </r>
  <r>
    <x v="76"/>
    <x v="0"/>
    <s v="San Salvador"/>
    <s v="San Salvador"/>
    <s v="El Salvador"/>
    <m/>
    <s v="LATAM"/>
    <x v="2"/>
    <s v="FUR-BO-10001356"/>
    <s v="Furniture"/>
    <s v="Bookcases"/>
    <s v="Ikea Library with Doors, Mobile"/>
    <n v="731.82"/>
    <n v="3"/>
    <n v="0"/>
    <n v="146.34"/>
    <n v="51.93"/>
    <s v="Medium"/>
  </r>
  <r>
    <x v="599"/>
    <x v="0"/>
    <s v="Badalona"/>
    <s v="Catalonia"/>
    <s v="Spain"/>
    <m/>
    <s v="EU"/>
    <x v="5"/>
    <s v="FUR-BO-10003738"/>
    <s v="Furniture"/>
    <s v="Bookcases"/>
    <s v="Dania Library with Doors, Mobile"/>
    <n v="729.84"/>
    <n v="2"/>
    <n v="0"/>
    <n v="167.82"/>
    <n v="51.91"/>
    <s v="High"/>
  </r>
  <r>
    <x v="154"/>
    <x v="0"/>
    <s v="Melbourne"/>
    <s v="Victoria"/>
    <s v="Australia"/>
    <m/>
    <s v="APAC"/>
    <x v="1"/>
    <s v="TEC-CO-10002040"/>
    <s v="Technology"/>
    <s v="Copiers"/>
    <s v="Brother Fax Machine, Digital"/>
    <n v="1431.81"/>
    <n v="5"/>
    <n v="0.1"/>
    <n v="509.01"/>
    <n v="51.91"/>
    <s v="Medium"/>
  </r>
  <r>
    <x v="449"/>
    <x v="0"/>
    <s v="Phnom Penh"/>
    <s v="Phnom Penh"/>
    <s v="Cambodia"/>
    <m/>
    <s v="APAC"/>
    <x v="11"/>
    <s v="TEC-CO-10000794"/>
    <s v="Technology"/>
    <s v="Copiers"/>
    <s v="Hewlett Wireless Fax, High-Speed"/>
    <n v="378.39"/>
    <n v="1"/>
    <n v="0"/>
    <n v="151.35"/>
    <n v="51.9"/>
    <s v="High"/>
  </r>
  <r>
    <x v="606"/>
    <x v="0"/>
    <s v="San Francisco"/>
    <s v="California"/>
    <s v="United States"/>
    <n v="94110"/>
    <s v="US"/>
    <x v="4"/>
    <s v="OFF-ST-10002743"/>
    <s v="Office Supplies"/>
    <s v="Storage"/>
    <s v="SAFCO Boltless Steel Shelving"/>
    <n v="340.92"/>
    <n v="3"/>
    <n v="0"/>
    <n v="3.4091999999999998"/>
    <n v="51.9"/>
    <s v="Critical"/>
  </r>
  <r>
    <x v="690"/>
    <x v="2"/>
    <s v="Chicago"/>
    <s v="Illinois"/>
    <s v="United States"/>
    <n v="60653"/>
    <s v="US"/>
    <x v="2"/>
    <s v="FUR-CH-10004289"/>
    <s v="Furniture"/>
    <s v="Chairs"/>
    <s v="Global Super Steno Chair"/>
    <n v="470.30200000000002"/>
    <n v="7"/>
    <n v="0.3"/>
    <n v="-87.341800000000006"/>
    <n v="51.9"/>
    <s v="High"/>
  </r>
  <r>
    <x v="766"/>
    <x v="1"/>
    <s v="Abidjan"/>
    <s v="Lagunes"/>
    <s v="Cote d'Ivoire"/>
    <m/>
    <s v="Africa"/>
    <x v="3"/>
    <s v="FUR-HAR-10002873"/>
    <s v="Furniture"/>
    <s v="Chairs"/>
    <s v="Harbour Creations Executive Leather Armchair, Adjustable"/>
    <n v="952.2"/>
    <n v="2"/>
    <n v="0"/>
    <n v="380.88"/>
    <n v="51.9"/>
    <s v="Medium"/>
  </r>
  <r>
    <x v="484"/>
    <x v="0"/>
    <s v="Mexico City"/>
    <s v="Distrito Federal"/>
    <s v="Mexico"/>
    <m/>
    <s v="LATAM"/>
    <x v="9"/>
    <s v="FUR-TA-10004840"/>
    <s v="Furniture"/>
    <s v="Tables"/>
    <s v="Hon Conference Table, Adjustable Height"/>
    <n v="985.24800000000005"/>
    <n v="2"/>
    <n v="0.2"/>
    <n v="24.608000000000001"/>
    <n v="51.896000000000001"/>
    <s v="Medium"/>
  </r>
  <r>
    <x v="182"/>
    <x v="1"/>
    <s v="Bornova"/>
    <s v="Izmir"/>
    <s v="Turkey"/>
    <m/>
    <s v="EMEA"/>
    <x v="7"/>
    <s v="TEC-MOT-10003050"/>
    <s v="Technology"/>
    <s v="Phones"/>
    <s v="Motorola Smart Phone, Cordless"/>
    <n v="3085.3440000000001"/>
    <n v="12"/>
    <n v="0.6"/>
    <n v="-4088.3760000000002"/>
    <n v="51.89"/>
    <s v="Critical"/>
  </r>
  <r>
    <x v="63"/>
    <x v="1"/>
    <s v="Ilopango"/>
    <s v="San Salvador"/>
    <s v="El Salvador"/>
    <m/>
    <s v="LATAM"/>
    <x v="2"/>
    <s v="FUR-BO-10004423"/>
    <s v="Furniture"/>
    <s v="Bookcases"/>
    <s v="Ikea Corner Shelving, Pine"/>
    <n v="165.88"/>
    <n v="2"/>
    <n v="0"/>
    <n v="79.599999999999994"/>
    <n v="51.883000000000003"/>
    <s v="Critical"/>
  </r>
  <r>
    <x v="453"/>
    <x v="0"/>
    <s v="Tripoli"/>
    <s v="North Lebanon"/>
    <s v="Lebanon"/>
    <m/>
    <s v="EMEA"/>
    <x v="7"/>
    <s v="FUR-HAR-10004593"/>
    <s v="Furniture"/>
    <s v="Chairs"/>
    <s v="Harbour Creations Executive Leather Armchair, Black"/>
    <n v="473.61"/>
    <n v="1"/>
    <n v="0"/>
    <n v="137.34"/>
    <n v="51.88"/>
    <s v="Low"/>
  </r>
  <r>
    <x v="4"/>
    <x v="1"/>
    <s v="Lincoln"/>
    <s v="England"/>
    <s v="United Kingdom"/>
    <m/>
    <s v="EU"/>
    <x v="9"/>
    <s v="TEC-MA-10001142"/>
    <s v="Technology"/>
    <s v="Machines"/>
    <s v="Epson Card Printer, Wireless"/>
    <n v="509.85"/>
    <n v="3"/>
    <n v="0"/>
    <n v="71.37"/>
    <n v="51.87"/>
    <s v="Medium"/>
  </r>
  <r>
    <x v="456"/>
    <x v="0"/>
    <s v="Jiangmen"/>
    <s v="Guangdong"/>
    <s v="China"/>
    <m/>
    <s v="APAC"/>
    <x v="8"/>
    <s v="OFF-PA-10003139"/>
    <s v="Office Supplies"/>
    <s v="Paper"/>
    <s v="SanDisk Parchment Paper, Recycled"/>
    <n v="149.58000000000001"/>
    <n v="9"/>
    <n v="0"/>
    <n v="55.08"/>
    <n v="51.87"/>
    <s v="Critical"/>
  </r>
  <r>
    <x v="329"/>
    <x v="0"/>
    <s v="Washington"/>
    <s v="England"/>
    <s v="United Kingdom"/>
    <m/>
    <s v="EU"/>
    <x v="9"/>
    <s v="OFF-ST-10000648"/>
    <s v="Office Supplies"/>
    <s v="Storage"/>
    <s v="Eldon File Cart, Industrial"/>
    <n v="1023.12"/>
    <n v="8"/>
    <n v="0"/>
    <n v="122.64"/>
    <n v="51.86"/>
    <s v="Medium"/>
  </r>
  <r>
    <x v="283"/>
    <x v="2"/>
    <s v="Monroe"/>
    <s v="Louisiana"/>
    <s v="United States"/>
    <n v="71203"/>
    <s v="US"/>
    <x v="5"/>
    <s v="TEC-PH-10003273"/>
    <s v="Technology"/>
    <s v="Phones"/>
    <s v="AT&amp;T TR1909W"/>
    <n v="503.96"/>
    <n v="4"/>
    <n v="0"/>
    <n v="131.02959999999999"/>
    <n v="51.86"/>
    <s v="Medium"/>
  </r>
  <r>
    <x v="513"/>
    <x v="2"/>
    <s v="Worms"/>
    <s v="Rhineland-Palatinate"/>
    <s v="Germany"/>
    <m/>
    <s v="EU"/>
    <x v="2"/>
    <s v="FUR-BO-10000797"/>
    <s v="Furniture"/>
    <s v="Bookcases"/>
    <s v="Safco 3-Shelf Cabinet, Pine"/>
    <n v="459.51299999999998"/>
    <n v="3"/>
    <n v="0.1"/>
    <n v="30.573"/>
    <n v="51.84"/>
    <s v="Medium"/>
  </r>
  <r>
    <x v="61"/>
    <x v="1"/>
    <s v="Gold Coast"/>
    <s v="Queensland"/>
    <s v="Australia"/>
    <m/>
    <s v="APAC"/>
    <x v="1"/>
    <s v="TEC-CO-10003819"/>
    <s v="Technology"/>
    <s v="Copiers"/>
    <s v="Sharp Copy Machine, High-Speed"/>
    <n v="861.84"/>
    <n v="4"/>
    <n v="0.1"/>
    <n v="-95.76"/>
    <n v="51.83"/>
    <s v="Medium"/>
  </r>
  <r>
    <x v="120"/>
    <x v="0"/>
    <s v="Southend-on-Sea"/>
    <s v="England"/>
    <s v="United Kingdom"/>
    <m/>
    <s v="EU"/>
    <x v="9"/>
    <s v="TEC-MA-10000161"/>
    <s v="Technology"/>
    <s v="Machines"/>
    <s v="Konica Receipt Printer, Durable"/>
    <n v="244.74"/>
    <n v="2"/>
    <n v="0"/>
    <n v="70.92"/>
    <n v="51.82"/>
    <s v="High"/>
  </r>
  <r>
    <x v="687"/>
    <x v="1"/>
    <s v="Chicago"/>
    <s v="Illinois"/>
    <s v="United States"/>
    <n v="60623"/>
    <s v="US"/>
    <x v="2"/>
    <s v="TEC-PH-10001580"/>
    <s v="Technology"/>
    <s v="Phones"/>
    <s v="Logitech Mobile Speakerphone P710e - speaker phone"/>
    <n v="647.904"/>
    <n v="6"/>
    <n v="0.2"/>
    <n v="56.691600000000001"/>
    <n v="51.81"/>
    <s v="Medium"/>
  </r>
  <r>
    <x v="132"/>
    <x v="0"/>
    <s v="Kano"/>
    <s v="Kano"/>
    <s v="Nigeria"/>
    <m/>
    <s v="Africa"/>
    <x v="3"/>
    <s v="TEC-CIS-10002344"/>
    <s v="Technology"/>
    <s v="Phones"/>
    <s v="Cisco Smart Phone, Full Size"/>
    <n v="195.417"/>
    <n v="1"/>
    <n v="0.7"/>
    <n v="-312.69299999999998"/>
    <n v="51.81"/>
    <s v="High"/>
  </r>
  <r>
    <x v="186"/>
    <x v="1"/>
    <s v="Hasselt"/>
    <s v="Limburg"/>
    <s v="Belgium"/>
    <m/>
    <s v="EU"/>
    <x v="2"/>
    <s v="FUR-BO-10004914"/>
    <s v="Furniture"/>
    <s v="Bookcases"/>
    <s v="Bush 3-Shelf Cabinet, Traditional"/>
    <n v="143.37"/>
    <n v="1"/>
    <n v="0"/>
    <n v="31.53"/>
    <n v="51.8"/>
    <s v="Critical"/>
  </r>
  <r>
    <x v="752"/>
    <x v="2"/>
    <s v="Lake Forest"/>
    <s v="California"/>
    <s v="United States"/>
    <n v="92630"/>
    <s v="US"/>
    <x v="4"/>
    <s v="FUR-CH-10004063"/>
    <s v="Furniture"/>
    <s v="Chairs"/>
    <s v="Global Deluxe High-Back Manager's Chair"/>
    <n v="915.13599999999997"/>
    <n v="4"/>
    <n v="0.2"/>
    <n v="102.9528"/>
    <n v="51.8"/>
    <s v="Medium"/>
  </r>
  <r>
    <x v="405"/>
    <x v="0"/>
    <s v="Bom Jesus da Lapa"/>
    <s v="Bahia"/>
    <s v="Brazil"/>
    <m/>
    <s v="LATAM"/>
    <x v="5"/>
    <s v="FUR-CH-10002438"/>
    <s v="Furniture"/>
    <s v="Chairs"/>
    <s v="SAFCO Executive Leather Armchair, Red"/>
    <n v="369.14400000000001"/>
    <n v="3"/>
    <n v="0.6"/>
    <n v="-535.29600000000005"/>
    <n v="51.798999999999999"/>
    <s v="High"/>
  </r>
  <r>
    <x v="235"/>
    <x v="0"/>
    <s v="Winterthur"/>
    <s v="Zürich"/>
    <s v="Switzerland"/>
    <m/>
    <s v="EU"/>
    <x v="2"/>
    <s v="TEC-PH-10002715"/>
    <s v="Technology"/>
    <s v="Phones"/>
    <s v="Cisco Audio Dock, VoIP"/>
    <n v="364.32"/>
    <n v="2"/>
    <n v="0"/>
    <n v="142.08000000000001"/>
    <n v="51.79"/>
    <s v="High"/>
  </r>
  <r>
    <x v="620"/>
    <x v="0"/>
    <s v="Caen"/>
    <s v="Lower Normandy"/>
    <s v="France"/>
    <m/>
    <s v="EU"/>
    <x v="2"/>
    <s v="OFF-ST-10002159"/>
    <s v="Office Supplies"/>
    <s v="Storage"/>
    <s v="Fellowes Lockers, Wire Frame"/>
    <n v="557.28"/>
    <n v="3"/>
    <n v="0.1"/>
    <n v="216.72"/>
    <n v="51.79"/>
    <s v="Medium"/>
  </r>
  <r>
    <x v="448"/>
    <x v="0"/>
    <s v="Nottingham"/>
    <s v="England"/>
    <s v="United Kingdom"/>
    <m/>
    <s v="EU"/>
    <x v="9"/>
    <s v="TEC-PH-10002079"/>
    <s v="Technology"/>
    <s v="Phones"/>
    <s v="Motorola Headset, with Caller ID"/>
    <n v="159.47999999999999"/>
    <n v="2"/>
    <n v="0"/>
    <n v="52.62"/>
    <n v="51.79"/>
    <s v="Critical"/>
  </r>
  <r>
    <x v="642"/>
    <x v="1"/>
    <s v="Yangon"/>
    <s v="Yangon"/>
    <s v="Myanmar (Burma)"/>
    <m/>
    <s v="APAC"/>
    <x v="11"/>
    <s v="FUR-BO-10001196"/>
    <s v="Furniture"/>
    <s v="Bookcases"/>
    <s v="Bush Library with Doors, Pine"/>
    <n v="691.11630000000002"/>
    <n v="3"/>
    <n v="0.37"/>
    <n v="-142.6437"/>
    <n v="51.79"/>
    <s v="Medium"/>
  </r>
  <r>
    <x v="460"/>
    <x v="1"/>
    <s v="Nanning"/>
    <s v="Guangxi"/>
    <s v="China"/>
    <m/>
    <s v="APAC"/>
    <x v="8"/>
    <s v="TEC-CO-10002380"/>
    <s v="Technology"/>
    <s v="Copiers"/>
    <s v="Canon Fax and Copier, High-Speed"/>
    <n v="568.62"/>
    <n v="3"/>
    <n v="0"/>
    <n v="45.45"/>
    <n v="51.77"/>
    <s v="High"/>
  </r>
  <r>
    <x v="312"/>
    <x v="1"/>
    <s v="Araranguá"/>
    <s v="Santa Catarina"/>
    <s v="Brazil"/>
    <m/>
    <s v="LATAM"/>
    <x v="5"/>
    <s v="FUR-BO-10003530"/>
    <s v="Furniture"/>
    <s v="Bookcases"/>
    <s v="Safco Classic Bookcase, Metal"/>
    <n v="350.08800000000002"/>
    <n v="3"/>
    <n v="0.6"/>
    <n v="-385.15199999999999"/>
    <n v="51.753999999999998"/>
    <s v="Medium"/>
  </r>
  <r>
    <x v="83"/>
    <x v="0"/>
    <s v="Jakarta"/>
    <s v="Jakarta"/>
    <s v="Indonesia"/>
    <m/>
    <s v="APAC"/>
    <x v="11"/>
    <s v="TEC-CO-10001222"/>
    <s v="Technology"/>
    <s v="Copiers"/>
    <s v="Sharp Fax Machine, Laser"/>
    <n v="274.9545"/>
    <n v="1"/>
    <n v="7.0000000000000007E-2"/>
    <n v="-2.5499999999999998E-2"/>
    <n v="51.75"/>
    <s v="High"/>
  </r>
  <r>
    <x v="750"/>
    <x v="1"/>
    <s v="Antananarivo"/>
    <s v="Analamanga"/>
    <s v="Madagascar"/>
    <m/>
    <s v="Africa"/>
    <x v="3"/>
    <s v="FUR-SAU-10004653"/>
    <s v="Furniture"/>
    <s v="Bookcases"/>
    <s v="Sauder Classic Bookcase, Traditional"/>
    <n v="871.98"/>
    <n v="2"/>
    <n v="0"/>
    <n v="357.48"/>
    <n v="51.75"/>
    <s v="Medium"/>
  </r>
  <r>
    <x v="90"/>
    <x v="0"/>
    <s v="Ballarat"/>
    <s v="Victoria"/>
    <s v="Australia"/>
    <m/>
    <s v="APAC"/>
    <x v="1"/>
    <s v="FUR-BO-10001212"/>
    <s v="Furniture"/>
    <s v="Bookcases"/>
    <s v="Safco Classic Bookcase, Mobile"/>
    <n v="793.20600000000002"/>
    <n v="2"/>
    <n v="0.1"/>
    <n v="8.766"/>
    <n v="51.74"/>
    <s v="Medium"/>
  </r>
  <r>
    <x v="688"/>
    <x v="0"/>
    <s v="Manzanillo"/>
    <s v="Granma"/>
    <s v="Cuba"/>
    <m/>
    <s v="LATAM"/>
    <x v="10"/>
    <s v="FUR-BO-10003287"/>
    <s v="Furniture"/>
    <s v="Bookcases"/>
    <s v="Dania Corner Shelving, Traditional"/>
    <n v="895.18"/>
    <n v="11"/>
    <n v="0"/>
    <n v="152.02000000000001"/>
    <n v="51.74"/>
    <s v="Medium"/>
  </r>
  <r>
    <x v="589"/>
    <x v="1"/>
    <s v="Agra"/>
    <s v="Uttar Pradesh"/>
    <s v="India"/>
    <m/>
    <s v="APAC"/>
    <x v="6"/>
    <s v="TEC-AC-10004487"/>
    <s v="Technology"/>
    <s v="Accessories"/>
    <s v="Memorex Router, Erganomic"/>
    <n v="976.08"/>
    <n v="4"/>
    <n v="0"/>
    <n v="361.08"/>
    <n v="51.72"/>
    <s v="Medium"/>
  </r>
  <r>
    <x v="670"/>
    <x v="0"/>
    <s v="Aprilia"/>
    <s v="Lazio"/>
    <s v="Italy"/>
    <m/>
    <s v="EU"/>
    <x v="5"/>
    <s v="TEC-CO-10002244"/>
    <s v="Technology"/>
    <s v="Copiers"/>
    <s v="Sharp Ink, Laser"/>
    <n v="248.82"/>
    <n v="2"/>
    <n v="0"/>
    <n v="39.78"/>
    <n v="51.71"/>
    <s v="High"/>
  </r>
  <r>
    <x v="142"/>
    <x v="0"/>
    <s v="Guantánamo"/>
    <s v="Guantánamo"/>
    <s v="Cuba"/>
    <m/>
    <s v="LATAM"/>
    <x v="10"/>
    <s v="OFF-AR-10001495"/>
    <s v="Office Supplies"/>
    <s v="Art"/>
    <s v="BIC Sketch Pad, Blue"/>
    <n v="227.08"/>
    <n v="7"/>
    <n v="0"/>
    <n v="43.12"/>
    <n v="51.694000000000003"/>
    <s v="High"/>
  </r>
  <r>
    <x v="84"/>
    <x v="0"/>
    <s v="New York City"/>
    <s v="New York"/>
    <s v="United States"/>
    <n v="10009"/>
    <s v="US"/>
    <x v="0"/>
    <s v="FUR-FU-10004848"/>
    <s v="Furniture"/>
    <s v="Furnishings"/>
    <s v="Howard Miller 13-3/4&quot; Diameter Brushed Chrome Round Wall Clock"/>
    <n v="414"/>
    <n v="8"/>
    <n v="0"/>
    <n v="124.2"/>
    <n v="51.69"/>
    <s v="Medium"/>
  </r>
  <r>
    <x v="95"/>
    <x v="0"/>
    <s v="Amadora"/>
    <s v="Lisboa"/>
    <s v="Portugal"/>
    <m/>
    <s v="EU"/>
    <x v="5"/>
    <s v="FUR-BO-10001039"/>
    <s v="Furniture"/>
    <s v="Bookcases"/>
    <s v="Dania Classic Bookcase, Traditional"/>
    <n v="410.76"/>
    <n v="2"/>
    <n v="0.5"/>
    <n v="-57.54"/>
    <n v="51.68"/>
    <s v="High"/>
  </r>
  <r>
    <x v="0"/>
    <x v="0"/>
    <s v="Nice"/>
    <s v="Provence-Alpes-Côte d'Azur"/>
    <s v="France"/>
    <m/>
    <s v="EU"/>
    <x v="2"/>
    <s v="TEC-PH-10004162"/>
    <s v="Technology"/>
    <s v="Phones"/>
    <s v="Samsung Speaker Phone, Cordless"/>
    <n v="535.88250000000005"/>
    <n v="5"/>
    <n v="0.15"/>
    <n v="12.532500000000001"/>
    <n v="51.67"/>
    <s v="High"/>
  </r>
  <r>
    <x v="569"/>
    <x v="0"/>
    <s v="Matsudo"/>
    <s v="Chiba"/>
    <s v="Japan"/>
    <m/>
    <s v="APAC"/>
    <x v="8"/>
    <s v="TEC-CO-10002040"/>
    <s v="Technology"/>
    <s v="Copiers"/>
    <s v="Brother Fax Machine, Digital"/>
    <n v="636.36"/>
    <n v="2"/>
    <n v="0"/>
    <n v="267.24"/>
    <n v="51.67"/>
    <s v="Low"/>
  </r>
  <r>
    <x v="498"/>
    <x v="0"/>
    <s v="Los Angeles"/>
    <s v="California"/>
    <s v="United States"/>
    <n v="90008"/>
    <s v="US"/>
    <x v="4"/>
    <s v="OFF-BI-10004632"/>
    <s v="Office Supplies"/>
    <s v="Binders"/>
    <s v="Ibico Hi-Tech Manual Binding System"/>
    <n v="487.98399999999998"/>
    <n v="2"/>
    <n v="0.2"/>
    <n v="152.495"/>
    <n v="51.65"/>
    <s v="High"/>
  </r>
  <r>
    <x v="141"/>
    <x v="0"/>
    <s v="Schwerin"/>
    <s v="Mecklenburg-Vorpommern"/>
    <s v="Germany"/>
    <m/>
    <s v="EU"/>
    <x v="2"/>
    <s v="OFF-ST-10002159"/>
    <s v="Office Supplies"/>
    <s v="Storage"/>
    <s v="Fellowes Lockers, Wire Frame"/>
    <n v="557.28"/>
    <n v="3"/>
    <n v="0.1"/>
    <n v="216.72"/>
    <n v="51.64"/>
    <s v="Medium"/>
  </r>
  <r>
    <x v="395"/>
    <x v="0"/>
    <s v="Brisbane"/>
    <s v="Queensland"/>
    <s v="Australia"/>
    <m/>
    <s v="APAC"/>
    <x v="1"/>
    <s v="FUR-CH-10000351"/>
    <s v="Furniture"/>
    <s v="Chairs"/>
    <s v="Novimex Chairmat, Set of Two"/>
    <n v="369.11700000000002"/>
    <n v="7"/>
    <n v="0.1"/>
    <n v="110.607"/>
    <n v="51.63"/>
    <s v="Medium"/>
  </r>
  <r>
    <x v="444"/>
    <x v="0"/>
    <s v="Frankfurt"/>
    <s v="Hesse"/>
    <s v="Germany"/>
    <m/>
    <s v="EU"/>
    <x v="2"/>
    <s v="OFF-AR-10001898"/>
    <s v="Office Supplies"/>
    <s v="Art"/>
    <s v="Binney &amp; Smith Pencil Sharpener, Fluorescent"/>
    <n v="133.35"/>
    <n v="5"/>
    <n v="0"/>
    <n v="5.25"/>
    <n v="51.62"/>
    <s v="Critical"/>
  </r>
  <r>
    <x v="81"/>
    <x v="2"/>
    <s v="Magdeburg"/>
    <s v="Saxony-Anhalt"/>
    <s v="Germany"/>
    <m/>
    <s v="EU"/>
    <x v="2"/>
    <s v="FUR-BO-10003878"/>
    <s v="Furniture"/>
    <s v="Bookcases"/>
    <s v="Safco Corner Shelving, Mobile"/>
    <n v="410.346"/>
    <n v="3"/>
    <n v="0.1"/>
    <n v="155.01599999999999"/>
    <n v="51.61"/>
    <s v="Low"/>
  </r>
  <r>
    <x v="495"/>
    <x v="0"/>
    <s v="Port Harcourt"/>
    <s v="Rivers"/>
    <s v="Nigeria"/>
    <m/>
    <s v="Africa"/>
    <x v="3"/>
    <s v="FUR-BUS-10002040"/>
    <s v="Furniture"/>
    <s v="Bookcases"/>
    <s v="Bush Library with Doors, Mobile"/>
    <n v="660.31200000000001"/>
    <n v="6"/>
    <n v="0.7"/>
    <n v="-836.56799999999998"/>
    <n v="51.61"/>
    <s v="Medium"/>
  </r>
  <r>
    <x v="749"/>
    <x v="0"/>
    <s v="Turin"/>
    <s v="Piedmont"/>
    <s v="Italy"/>
    <m/>
    <s v="EU"/>
    <x v="5"/>
    <s v="FUR-BO-10004408"/>
    <s v="Furniture"/>
    <s v="Bookcases"/>
    <s v="Dania Stackable Bookrack, Pine"/>
    <n v="491.76"/>
    <n v="4"/>
    <n v="0"/>
    <n v="4.8"/>
    <n v="51.6"/>
    <s v="High"/>
  </r>
  <r>
    <x v="205"/>
    <x v="1"/>
    <s v="Dhaka"/>
    <s v="Dhaka"/>
    <s v="Bangladesh"/>
    <m/>
    <s v="APAC"/>
    <x v="6"/>
    <s v="OFF-SU-10000970"/>
    <s v="Office Supplies"/>
    <s v="Supplies"/>
    <s v="Elite Box Cutter, Easy Grip"/>
    <n v="182.55"/>
    <n v="5"/>
    <n v="0"/>
    <n v="23.7"/>
    <n v="51.6"/>
    <s v="Critical"/>
  </r>
  <r>
    <x v="687"/>
    <x v="1"/>
    <s v="Mumbai"/>
    <s v="Maharashtra"/>
    <s v="India"/>
    <m/>
    <s v="APAC"/>
    <x v="6"/>
    <s v="FUR-BO-10000676"/>
    <s v="Furniture"/>
    <s v="Bookcases"/>
    <s v="Bush Stackable Bookrack, Pine"/>
    <n v="567.13499999999999"/>
    <n v="9"/>
    <n v="0.5"/>
    <n v="-510.435"/>
    <n v="51.6"/>
    <s v="Medium"/>
  </r>
  <r>
    <x v="682"/>
    <x v="1"/>
    <s v="Bandung"/>
    <s v="Jawa Barat"/>
    <s v="Indonesia"/>
    <m/>
    <s v="APAC"/>
    <x v="11"/>
    <s v="TEC-AC-10002244"/>
    <s v="Technology"/>
    <s v="Accessories"/>
    <s v="Enermax Router, Erganomic"/>
    <n v="543.01679999999999"/>
    <n v="4"/>
    <n v="0.47"/>
    <n v="-256.1832"/>
    <n v="51.59"/>
    <s v="High"/>
  </r>
  <r>
    <x v="109"/>
    <x v="0"/>
    <s v="Maputo"/>
    <s v="Cidade De Maputo"/>
    <s v="Mozambique"/>
    <m/>
    <s v="Africa"/>
    <x v="3"/>
    <s v="FUR-BUS-10004854"/>
    <s v="Furniture"/>
    <s v="Bookcases"/>
    <s v="Bush Floating Shelf Set, Pine"/>
    <n v="690.48"/>
    <n v="4"/>
    <n v="0"/>
    <n v="213.96"/>
    <n v="51.59"/>
    <s v="Medium"/>
  </r>
  <r>
    <x v="665"/>
    <x v="0"/>
    <s v="Santo Domingo"/>
    <s v="Santo Domingo"/>
    <s v="Dominican Republic"/>
    <m/>
    <s v="LATAM"/>
    <x v="10"/>
    <s v="TEC-CO-10004901"/>
    <s v="Technology"/>
    <s v="Copiers"/>
    <s v="HP Fax and Copier, Laser"/>
    <n v="183.95496"/>
    <n v="2"/>
    <n v="0.20200000000000001"/>
    <n v="-21.245039999999999"/>
    <n v="51.585999999999999"/>
    <s v="High"/>
  </r>
  <r>
    <x v="751"/>
    <x v="0"/>
    <s v="Chisinau"/>
    <s v="Chisinau"/>
    <s v="Moldova"/>
    <m/>
    <s v="EMEA"/>
    <x v="7"/>
    <s v="TEC-BEL-10001971"/>
    <s v="Technology"/>
    <s v="Accessories"/>
    <s v="Belkin Flash Drive, USB"/>
    <n v="337.2"/>
    <n v="8"/>
    <n v="0"/>
    <n v="111.12"/>
    <n v="51.58"/>
    <s v="High"/>
  </r>
  <r>
    <x v="495"/>
    <x v="0"/>
    <s v="Luanda"/>
    <s v="Luanda"/>
    <s v="Angola"/>
    <m/>
    <s v="Africa"/>
    <x v="3"/>
    <s v="TEC-KON-10001624"/>
    <s v="Technology"/>
    <s v="Machines"/>
    <s v="Konica Receipt Printer, Durable"/>
    <n v="244.74"/>
    <n v="2"/>
    <n v="0"/>
    <n v="70.92"/>
    <n v="51.57"/>
    <s v="High"/>
  </r>
  <r>
    <x v="165"/>
    <x v="2"/>
    <s v="Melbourne"/>
    <s v="Victoria"/>
    <s v="Australia"/>
    <m/>
    <s v="APAC"/>
    <x v="1"/>
    <s v="FUR-TA-10000962"/>
    <s v="Furniture"/>
    <s v="Tables"/>
    <s v="Hon Conference Table, Adjustable Height"/>
    <n v="646.56899999999996"/>
    <n v="1"/>
    <n v="0.3"/>
    <n v="-55.430999999999997"/>
    <n v="51.56"/>
    <s v="Low"/>
  </r>
  <r>
    <x v="56"/>
    <x v="0"/>
    <s v="Hartlepool"/>
    <s v="England"/>
    <s v="United Kingdom"/>
    <m/>
    <s v="EU"/>
    <x v="9"/>
    <s v="OFF-ST-10002539"/>
    <s v="Office Supplies"/>
    <s v="Storage"/>
    <s v="Fellowes Shelving, Single Width"/>
    <n v="405.09"/>
    <n v="7"/>
    <n v="0"/>
    <n v="105.21"/>
    <n v="51.55"/>
    <s v="High"/>
  </r>
  <r>
    <x v="222"/>
    <x v="1"/>
    <s v="Semarang"/>
    <s v="Jawa Tengah"/>
    <s v="Indonesia"/>
    <m/>
    <s v="APAC"/>
    <x v="11"/>
    <s v="FUR-CH-10000974"/>
    <s v="Furniture"/>
    <s v="Chairs"/>
    <s v="Harbour Creations Executive Leather Armchair, Black"/>
    <n v="691.47059999999999"/>
    <n v="2"/>
    <n v="0.27"/>
    <n v="28.410599999999999"/>
    <n v="51.54"/>
    <s v="Medium"/>
  </r>
  <r>
    <x v="558"/>
    <x v="0"/>
    <s v="Melbourne"/>
    <s v="Victoria"/>
    <s v="Australia"/>
    <m/>
    <s v="APAC"/>
    <x v="1"/>
    <s v="TEC-CO-10002658"/>
    <s v="Technology"/>
    <s v="Copiers"/>
    <s v="Hewlett Ink, Laser"/>
    <n v="669.06"/>
    <n v="5"/>
    <n v="0.1"/>
    <n v="289.86"/>
    <n v="51.54"/>
    <s v="Medium"/>
  </r>
  <r>
    <x v="791"/>
    <x v="0"/>
    <s v="Goiânia"/>
    <s v="Goiás"/>
    <s v="Brazil"/>
    <m/>
    <s v="LATAM"/>
    <x v="5"/>
    <s v="OFF-ST-10002781"/>
    <s v="Office Supplies"/>
    <s v="Storage"/>
    <s v="Smead File Cart, Single Width"/>
    <n v="687.36"/>
    <n v="8"/>
    <n v="0"/>
    <n v="261.12"/>
    <n v="51.533000000000001"/>
    <s v="Medium"/>
  </r>
  <r>
    <x v="366"/>
    <x v="2"/>
    <s v="Sandnes"/>
    <s v="Rogaland"/>
    <s v="Norway"/>
    <m/>
    <s v="EU"/>
    <x v="9"/>
    <s v="TEC-CO-10002769"/>
    <s v="Technology"/>
    <s v="Copiers"/>
    <s v="HP Fax Machine, Digital"/>
    <n v="599.16"/>
    <n v="2"/>
    <n v="0"/>
    <n v="0"/>
    <n v="51.53"/>
    <s v="Medium"/>
  </r>
  <r>
    <x v="447"/>
    <x v="1"/>
    <s v="São Paulo"/>
    <s v="São Paulo"/>
    <s v="Brazil"/>
    <m/>
    <s v="LATAM"/>
    <x v="5"/>
    <s v="FUR-CH-10004844"/>
    <s v="Furniture"/>
    <s v="Chairs"/>
    <s v="Novimex Swivel Stool, Adjustable"/>
    <n v="333.9"/>
    <n v="3"/>
    <n v="0"/>
    <n v="0"/>
    <n v="51.527000000000001"/>
    <s v="High"/>
  </r>
  <r>
    <x v="715"/>
    <x v="1"/>
    <s v="Frontignan"/>
    <s v="Languedoc-Roussillon"/>
    <s v="France"/>
    <m/>
    <s v="EU"/>
    <x v="2"/>
    <s v="FUR-TA-10004219"/>
    <s v="Furniture"/>
    <s v="Tables"/>
    <s v="Bevis Computer Table, with Bottom Storage"/>
    <n v="1291.4459999999999"/>
    <n v="4"/>
    <n v="0.35"/>
    <n v="-39.834000000000003"/>
    <n v="51.52"/>
    <s v="High"/>
  </r>
  <r>
    <x v="296"/>
    <x v="0"/>
    <s v="London"/>
    <s v="England"/>
    <s v="United Kingdom"/>
    <m/>
    <s v="EU"/>
    <x v="9"/>
    <s v="FUR-BO-10001287"/>
    <s v="Furniture"/>
    <s v="Bookcases"/>
    <s v="Dania Floating Shelf Set, Metal"/>
    <n v="607.71600000000001"/>
    <n v="4"/>
    <n v="0.1"/>
    <n v="189.036"/>
    <n v="51.52"/>
    <s v="Low"/>
  </r>
  <r>
    <x v="476"/>
    <x v="0"/>
    <s v="Los Angeles"/>
    <s v="California"/>
    <s v="United States"/>
    <n v="90004"/>
    <s v="US"/>
    <x v="4"/>
    <s v="FUR-CH-10002335"/>
    <s v="Furniture"/>
    <s v="Chairs"/>
    <s v="Hon GuestStacker Chair"/>
    <n v="725.34400000000005"/>
    <n v="4"/>
    <n v="0.2"/>
    <n v="54.400799999999997"/>
    <n v="51.52"/>
    <s v="Medium"/>
  </r>
  <r>
    <x v="419"/>
    <x v="0"/>
    <s v="Gold Coast"/>
    <s v="Queensland"/>
    <s v="Australia"/>
    <m/>
    <s v="APAC"/>
    <x v="1"/>
    <s v="TEC-CO-10002119"/>
    <s v="Technology"/>
    <s v="Copiers"/>
    <s v="Sharp Fax Machine, Digital"/>
    <n v="531.52200000000005"/>
    <n v="2"/>
    <n v="0.1"/>
    <n v="47.201999999999998"/>
    <n v="51.51"/>
    <s v="Medium"/>
  </r>
  <r>
    <x v="496"/>
    <x v="2"/>
    <s v="Prague"/>
    <s v="Prague"/>
    <s v="Czech Republic"/>
    <m/>
    <s v="EMEA"/>
    <x v="7"/>
    <s v="TEC-MOT-10000554"/>
    <s v="Technology"/>
    <s v="Phones"/>
    <s v="Motorola Smart Phone, Full Size"/>
    <n v="643.98"/>
    <n v="1"/>
    <n v="0"/>
    <n v="193.17"/>
    <n v="51.51"/>
    <s v="Medium"/>
  </r>
  <r>
    <x v="244"/>
    <x v="2"/>
    <s v="Agra"/>
    <s v="Uttar Pradesh"/>
    <s v="India"/>
    <m/>
    <s v="APAC"/>
    <x v="6"/>
    <s v="FUR-CH-10001797"/>
    <s v="Furniture"/>
    <s v="Chairs"/>
    <s v="Harbour Creations Bag Chairs, Adjustable"/>
    <n v="448.77"/>
    <n v="7"/>
    <n v="0"/>
    <n v="170.52"/>
    <n v="51.49"/>
    <s v="High"/>
  </r>
  <r>
    <x v="421"/>
    <x v="1"/>
    <s v="Piedras Negras"/>
    <s v="Coahuila"/>
    <s v="Mexico"/>
    <m/>
    <s v="LATAM"/>
    <x v="9"/>
    <s v="FUR-BO-10000624"/>
    <s v="Furniture"/>
    <s v="Bookcases"/>
    <s v="Safco Classic Bookcase, Metal"/>
    <n v="700.17600000000004"/>
    <n v="3"/>
    <n v="0.2"/>
    <n v="-35.064"/>
    <n v="51.475000000000001"/>
    <s v="Medium"/>
  </r>
  <r>
    <x v="388"/>
    <x v="1"/>
    <s v="Pforzheim"/>
    <s v="Baden-Württemberg"/>
    <s v="Germany"/>
    <m/>
    <s v="EU"/>
    <x v="2"/>
    <s v="FUR-BO-10004585"/>
    <s v="Furniture"/>
    <s v="Bookcases"/>
    <s v="Ikea 3-Shelf Cabinet, Traditional"/>
    <n v="769.17600000000004"/>
    <n v="6"/>
    <n v="0.1"/>
    <n v="299.01600000000002"/>
    <n v="51.45"/>
    <s v="High"/>
  </r>
  <r>
    <x v="20"/>
    <x v="0"/>
    <s v="Huangshan"/>
    <s v="Anhui"/>
    <s v="China"/>
    <m/>
    <s v="APAC"/>
    <x v="8"/>
    <s v="OFF-AP-10001559"/>
    <s v="Office Supplies"/>
    <s v="Appliances"/>
    <s v="KitchenAid Blender, Black"/>
    <n v="589.67999999999995"/>
    <n v="6"/>
    <n v="0"/>
    <n v="200.34"/>
    <n v="51.45"/>
    <s v="High"/>
  </r>
  <r>
    <x v="144"/>
    <x v="0"/>
    <s v="Derbent"/>
    <s v="Dagestan"/>
    <s v="Russia"/>
    <m/>
    <s v="EMEA"/>
    <x v="7"/>
    <s v="TEC-LOG-10004405"/>
    <s v="Technology"/>
    <s v="Accessories"/>
    <s v="Logitech Router, Bluetooth"/>
    <n v="247.32"/>
    <n v="1"/>
    <n v="0"/>
    <n v="19.77"/>
    <n v="51.45"/>
    <s v="Critical"/>
  </r>
  <r>
    <x v="31"/>
    <x v="0"/>
    <s v="Soyapango"/>
    <s v="San Salvador"/>
    <s v="El Salvador"/>
    <m/>
    <s v="LATAM"/>
    <x v="2"/>
    <s v="FUR-BO-10004142"/>
    <s v="Furniture"/>
    <s v="Bookcases"/>
    <s v="Safco Classic Bookcase, Traditional"/>
    <n v="876.3"/>
    <n v="3"/>
    <n v="0"/>
    <n v="359.28"/>
    <n v="51.441000000000003"/>
    <s v="Medium"/>
  </r>
  <r>
    <x v="120"/>
    <x v="0"/>
    <s v="Wuhan"/>
    <s v="Hubei"/>
    <s v="China"/>
    <m/>
    <s v="APAC"/>
    <x v="8"/>
    <s v="FUR-FU-10002699"/>
    <s v="Furniture"/>
    <s v="Furnishings"/>
    <s v="Eldon Photo Frame, Erganomic"/>
    <n v="141.82499999999999"/>
    <n v="5"/>
    <n v="0.5"/>
    <n v="-71.025000000000006"/>
    <n v="51.44"/>
    <s v="Critical"/>
  </r>
  <r>
    <x v="311"/>
    <x v="1"/>
    <s v="Santiago de Cuba"/>
    <s v="Santiago de Cuba"/>
    <s v="Cuba"/>
    <m/>
    <s v="LATAM"/>
    <x v="10"/>
    <s v="FUR-CH-10002088"/>
    <s v="Furniture"/>
    <s v="Chairs"/>
    <s v="Novimex Steel Folding Chair, Set of Two"/>
    <n v="337.92"/>
    <n v="6"/>
    <n v="0"/>
    <n v="81"/>
    <n v="51.414000000000001"/>
    <s v="High"/>
  </r>
  <r>
    <x v="246"/>
    <x v="1"/>
    <s v="Managua"/>
    <s v="Managua"/>
    <s v="Nicaragua"/>
    <m/>
    <s v="LATAM"/>
    <x v="2"/>
    <s v="FUR-BO-10004567"/>
    <s v="Furniture"/>
    <s v="Bookcases"/>
    <s v="Bush Floating Shelf Set, Mobile"/>
    <n v="231.72"/>
    <n v="2"/>
    <n v="0"/>
    <n v="60.24"/>
    <n v="51.411999999999999"/>
    <s v="High"/>
  </r>
  <r>
    <x v="744"/>
    <x v="1"/>
    <s v="Las Pinas"/>
    <s v="National Capital"/>
    <s v="Philippines"/>
    <m/>
    <s v="APAC"/>
    <x v="11"/>
    <s v="TEC-MA-10002701"/>
    <s v="Technology"/>
    <s v="Machines"/>
    <s v="Konica Inkjet, Durable"/>
    <n v="701.66250000000002"/>
    <n v="3"/>
    <n v="0.25"/>
    <n v="177.6825"/>
    <n v="51.41"/>
    <s v="Medium"/>
  </r>
  <r>
    <x v="595"/>
    <x v="0"/>
    <s v="Wheeling"/>
    <s v="Illinois"/>
    <s v="United States"/>
    <n v="60090"/>
    <s v="US"/>
    <x v="2"/>
    <s v="FUR-TA-10003569"/>
    <s v="Furniture"/>
    <s v="Tables"/>
    <s v="Bretford CR8500 Series Meeting Room Furniture"/>
    <n v="601.47"/>
    <n v="3"/>
    <n v="0.5"/>
    <n v="-300.73500000000001"/>
    <n v="51.4"/>
    <s v="Medium"/>
  </r>
  <r>
    <x v="10"/>
    <x v="1"/>
    <s v="Scottsdale"/>
    <s v="Arizona"/>
    <s v="United States"/>
    <n v="85254"/>
    <s v="US"/>
    <x v="4"/>
    <s v="OFF-PA-10000062"/>
    <s v="Office Supplies"/>
    <s v="Paper"/>
    <s v="Green Bar Computer Printout Paper"/>
    <n v="307.77600000000001"/>
    <n v="7"/>
    <n v="0.2"/>
    <n v="111.5688"/>
    <n v="51.4"/>
    <s v="High"/>
  </r>
  <r>
    <x v="746"/>
    <x v="1"/>
    <s v="Houston"/>
    <s v="Texas"/>
    <s v="United States"/>
    <n v="77070"/>
    <s v="US"/>
    <x v="2"/>
    <s v="OFF-ST-10001780"/>
    <s v="Office Supplies"/>
    <s v="Storage"/>
    <s v="Tennsco 16-Compartment Lockers with Coat Rack"/>
    <n v="1554.9359999999999"/>
    <n v="3"/>
    <n v="0.2"/>
    <n v="77.746799999999993"/>
    <n v="51.4"/>
    <s v="Medium"/>
  </r>
  <r>
    <x v="581"/>
    <x v="1"/>
    <s v="Osasco"/>
    <s v="São Paulo"/>
    <s v="Brazil"/>
    <m/>
    <s v="LATAM"/>
    <x v="5"/>
    <s v="OFF-AP-10001049"/>
    <s v="Office Supplies"/>
    <s v="Appliances"/>
    <s v="Breville Coffee Grinder, Silver"/>
    <n v="333.92"/>
    <n v="8"/>
    <n v="0"/>
    <n v="106.72"/>
    <n v="51.395000000000003"/>
    <s v="High"/>
  </r>
  <r>
    <x v="738"/>
    <x v="0"/>
    <s v="Mauá"/>
    <s v="São Paulo"/>
    <s v="Brazil"/>
    <m/>
    <s v="LATAM"/>
    <x v="5"/>
    <s v="TEC-CO-10001087"/>
    <s v="Technology"/>
    <s v="Copiers"/>
    <s v="Hewlett Ink, Laser"/>
    <n v="593.53056000000004"/>
    <n v="6"/>
    <n v="2E-3"/>
    <n v="111.73056"/>
    <n v="51.377000000000002"/>
    <s v="Medium"/>
  </r>
  <r>
    <x v="565"/>
    <x v="1"/>
    <s v="Matanzas"/>
    <s v="Matanzas"/>
    <s v="Cuba"/>
    <m/>
    <s v="LATAM"/>
    <x v="10"/>
    <s v="FUR-CH-10001455"/>
    <s v="Furniture"/>
    <s v="Chairs"/>
    <s v="Office Star Swivel Stool, Adjustable"/>
    <n v="117.62"/>
    <n v="1"/>
    <n v="0"/>
    <n v="24.7"/>
    <n v="51.362000000000002"/>
    <s v="Critical"/>
  </r>
  <r>
    <x v="211"/>
    <x v="2"/>
    <s v="Rillieux-la-Pape"/>
    <s v="Rhône-Alpes"/>
    <s v="France"/>
    <m/>
    <s v="EU"/>
    <x v="2"/>
    <s v="TEC-PH-10003137"/>
    <s v="Technology"/>
    <s v="Phones"/>
    <s v="Nokia Signal Booster, Cordless"/>
    <n v="829.13250000000005"/>
    <n v="7"/>
    <n v="0.15"/>
    <n v="146.21250000000001"/>
    <n v="51.36"/>
    <s v="Medium"/>
  </r>
  <r>
    <x v="102"/>
    <x v="0"/>
    <s v="Houston"/>
    <s v="Texas"/>
    <s v="United States"/>
    <n v="77070"/>
    <s v="US"/>
    <x v="2"/>
    <s v="FUR-CH-10002126"/>
    <s v="Furniture"/>
    <s v="Chairs"/>
    <s v="Hon Deluxe Fabric Upholstered Stacking Chairs"/>
    <n v="853.93"/>
    <n v="5"/>
    <n v="0.3"/>
    <n v="-24.398"/>
    <n v="51.36"/>
    <s v="Medium"/>
  </r>
  <r>
    <x v="633"/>
    <x v="0"/>
    <s v="Fatehpur"/>
    <s v="Rajasthan"/>
    <s v="India"/>
    <m/>
    <s v="APAC"/>
    <x v="6"/>
    <s v="TEC-PH-10002042"/>
    <s v="Technology"/>
    <s v="Phones"/>
    <s v="Cisco Audio Dock, Full Size"/>
    <n v="1283.52"/>
    <n v="7"/>
    <n v="0"/>
    <n v="205.17"/>
    <n v="51.35"/>
    <s v="Medium"/>
  </r>
  <r>
    <x v="237"/>
    <x v="0"/>
    <s v="Kanpur"/>
    <s v="Uttar Pradesh"/>
    <s v="India"/>
    <m/>
    <s v="APAC"/>
    <x v="6"/>
    <s v="FUR-CH-10000258"/>
    <s v="Furniture"/>
    <s v="Chairs"/>
    <s v="Office Star Steel Folding Chair, Red"/>
    <n v="366.84"/>
    <n v="4"/>
    <n v="0"/>
    <n v="21.96"/>
    <n v="51.34"/>
    <s v="Medium"/>
  </r>
  <r>
    <x v="219"/>
    <x v="0"/>
    <s v="Ramnicu Valcea"/>
    <s v="Valcea"/>
    <s v="Romania"/>
    <m/>
    <s v="EMEA"/>
    <x v="7"/>
    <s v="TEC-CAN-10004291"/>
    <s v="Technology"/>
    <s v="Copiers"/>
    <s v="Canon Wireless Fax, Digital"/>
    <n v="756.6"/>
    <n v="2"/>
    <n v="0"/>
    <n v="332.88"/>
    <n v="51.34"/>
    <s v="Medium"/>
  </r>
  <r>
    <x v="503"/>
    <x v="2"/>
    <s v="Caracas"/>
    <s v="Distrito Capital"/>
    <s v="Venezuela"/>
    <m/>
    <s v="LATAM"/>
    <x v="5"/>
    <s v="FUR-TA-10004249"/>
    <s v="Furniture"/>
    <s v="Tables"/>
    <s v="Lesro Wood Table, Fully Assembled"/>
    <n v="656.46"/>
    <n v="7"/>
    <n v="0.7"/>
    <n v="-765.94"/>
    <n v="51.338000000000001"/>
    <s v="Medium"/>
  </r>
  <r>
    <x v="444"/>
    <x v="0"/>
    <s v="Reading"/>
    <s v="Pennsylvania"/>
    <s v="United States"/>
    <n v="19601"/>
    <s v="US"/>
    <x v="0"/>
    <s v="FUR-FU-10004904"/>
    <s v="Furniture"/>
    <s v="Furnishings"/>
    <s v="Eldon &quot;L&quot; Workstation Diamond Chairmat"/>
    <n v="303.92"/>
    <n v="5"/>
    <n v="0.2"/>
    <n v="-30.391999999999999"/>
    <n v="51.33"/>
    <s v="High"/>
  </r>
  <r>
    <x v="332"/>
    <x v="0"/>
    <s v="Casablanca"/>
    <s v="Grand Casablanca"/>
    <s v="Morocco"/>
    <m/>
    <s v="Africa"/>
    <x v="3"/>
    <s v="FUR-DAN-10002967"/>
    <s v="Furniture"/>
    <s v="Bookcases"/>
    <s v="Dania 3-Shelf Cabinet, Metal"/>
    <n v="281.82"/>
    <n v="2"/>
    <n v="0"/>
    <n v="56.34"/>
    <n v="51.32"/>
    <s v="High"/>
  </r>
  <r>
    <x v="515"/>
    <x v="1"/>
    <s v="Laiyang"/>
    <s v="Shandong"/>
    <s v="China"/>
    <m/>
    <s v="APAC"/>
    <x v="8"/>
    <s v="FUR-CH-10003910"/>
    <s v="Furniture"/>
    <s v="Chairs"/>
    <s v="Harbour Creations Chairmat, Adjustable"/>
    <n v="521.42999999999995"/>
    <n v="7"/>
    <n v="0"/>
    <n v="229.32"/>
    <n v="51.3"/>
    <s v="High"/>
  </r>
  <r>
    <x v="598"/>
    <x v="0"/>
    <s v="Reading"/>
    <s v="England"/>
    <s v="United Kingdom"/>
    <m/>
    <s v="EU"/>
    <x v="9"/>
    <s v="OFF-AP-10001623"/>
    <s v="Office Supplies"/>
    <s v="Appliances"/>
    <s v="Hoover Stove, White"/>
    <n v="566.61"/>
    <n v="1"/>
    <n v="0"/>
    <n v="28.32"/>
    <n v="51.28"/>
    <s v="Medium"/>
  </r>
  <r>
    <x v="739"/>
    <x v="0"/>
    <s v="Hamburg"/>
    <s v="Hamburg"/>
    <s v="Germany"/>
    <m/>
    <s v="EU"/>
    <x v="2"/>
    <s v="TEC-PH-10001664"/>
    <s v="Technology"/>
    <s v="Phones"/>
    <s v="Motorola Office Telephone, VoIP"/>
    <n v="502.95"/>
    <n v="7"/>
    <n v="0"/>
    <n v="221.13"/>
    <n v="51.28"/>
    <s v="Medium"/>
  </r>
  <r>
    <x v="578"/>
    <x v="1"/>
    <s v="Hod HaSharon"/>
    <s v="Central"/>
    <s v="Israel"/>
    <m/>
    <s v="EMEA"/>
    <x v="7"/>
    <s v="OFF-HAM-10001107"/>
    <s v="Office Supplies"/>
    <s v="Appliances"/>
    <s v="Hamilton Beach Refrigerator, Silver"/>
    <n v="500.88"/>
    <n v="1"/>
    <n v="0"/>
    <n v="55.08"/>
    <n v="51.28"/>
    <s v="Medium"/>
  </r>
  <r>
    <x v="220"/>
    <x v="0"/>
    <s v="Kenosha"/>
    <s v="Wisconsin"/>
    <s v="United States"/>
    <n v="53142"/>
    <s v="US"/>
    <x v="2"/>
    <s v="TEC-PH-10003012"/>
    <s v="Technology"/>
    <s v="Phones"/>
    <s v="Nortel Meridian M3904 Professional Digital phone"/>
    <n v="769.95"/>
    <n v="5"/>
    <n v="0"/>
    <n v="223.28550000000001"/>
    <n v="51.27"/>
    <s v="High"/>
  </r>
  <r>
    <x v="729"/>
    <x v="2"/>
    <s v="Sydney"/>
    <s v="New South Wales"/>
    <s v="Australia"/>
    <m/>
    <s v="APAC"/>
    <x v="1"/>
    <s v="FUR-CH-10003097"/>
    <s v="Furniture"/>
    <s v="Chairs"/>
    <s v="Hon Rocking Chair, Black"/>
    <n v="230.74199999999999"/>
    <n v="2"/>
    <n v="0.1"/>
    <n v="33.281999999999996"/>
    <n v="51.24"/>
    <s v="High"/>
  </r>
  <r>
    <x v="669"/>
    <x v="1"/>
    <s v="Tegucigalpa"/>
    <s v="Francisco Morazán"/>
    <s v="Honduras"/>
    <m/>
    <s v="LATAM"/>
    <x v="2"/>
    <s v="TEC-AC-10000376"/>
    <s v="Technology"/>
    <s v="Accessories"/>
    <s v="Memorex Router, Bluetooth"/>
    <n v="295.452"/>
    <n v="3"/>
    <n v="0.4"/>
    <n v="14.772"/>
    <n v="51.235999999999997"/>
    <s v="High"/>
  </r>
  <r>
    <x v="99"/>
    <x v="2"/>
    <s v="Santiago de Cuba"/>
    <s v="Santiago de Cuba"/>
    <s v="Cuba"/>
    <m/>
    <s v="LATAM"/>
    <x v="10"/>
    <s v="OFF-BI-10001183"/>
    <s v="Office Supplies"/>
    <s v="Binders"/>
    <s v="Avery 3-Hole Punch, Clear"/>
    <n v="163.98"/>
    <n v="9"/>
    <n v="0"/>
    <n v="11.34"/>
    <n v="51.231999999999999"/>
    <s v="Critical"/>
  </r>
  <r>
    <x v="758"/>
    <x v="0"/>
    <s v="Fresno"/>
    <s v="California"/>
    <s v="United States"/>
    <n v="93727"/>
    <s v="US"/>
    <x v="4"/>
    <s v="OFF-AP-10002403"/>
    <s v="Office Supplies"/>
    <s v="Appliances"/>
    <s v="Acco Smartsocket Color-Coded Six-Outlet AC Adapter Model Surge Protectors"/>
    <n v="176.04"/>
    <n v="4"/>
    <n v="0"/>
    <n v="45.770400000000002"/>
    <n v="51.23"/>
    <s v="Critical"/>
  </r>
  <r>
    <x v="632"/>
    <x v="0"/>
    <s v="Columbus"/>
    <s v="Georgia"/>
    <s v="United States"/>
    <n v="31907"/>
    <s v="US"/>
    <x v="5"/>
    <s v="OFF-ST-10003716"/>
    <s v="Office Supplies"/>
    <s v="Storage"/>
    <s v="Tennsco Double-Tier Lockers"/>
    <n v="675.06"/>
    <n v="3"/>
    <n v="0"/>
    <n v="87.757800000000003"/>
    <n v="51.19"/>
    <s v="Medium"/>
  </r>
  <r>
    <x v="672"/>
    <x v="0"/>
    <s v="Detroit"/>
    <s v="Michigan"/>
    <s v="United States"/>
    <n v="48227"/>
    <s v="US"/>
    <x v="2"/>
    <s v="OFF-ST-10001370"/>
    <s v="Office Supplies"/>
    <s v="Storage"/>
    <s v="Sensible Storage WireTech Storage Systems"/>
    <n v="496.86"/>
    <n v="7"/>
    <n v="0"/>
    <n v="24.843"/>
    <n v="51.19"/>
    <s v="Medium"/>
  </r>
  <r>
    <x v="549"/>
    <x v="0"/>
    <s v="José Bonifácio"/>
    <s v="São Paulo"/>
    <s v="Brazil"/>
    <m/>
    <s v="LATAM"/>
    <x v="5"/>
    <s v="OFF-AR-10001053"/>
    <s v="Office Supplies"/>
    <s v="Art"/>
    <s v="Boston Pencil Sharpener, Easy-Erase"/>
    <n v="140.97999999999999"/>
    <n v="7"/>
    <n v="0"/>
    <n v="2.8"/>
    <n v="51.183999999999997"/>
    <s v="Critical"/>
  </r>
  <r>
    <x v="477"/>
    <x v="1"/>
    <s v="Verona"/>
    <s v="Veneto"/>
    <s v="Italy"/>
    <m/>
    <s v="EU"/>
    <x v="5"/>
    <s v="TEC-PH-10004879"/>
    <s v="Technology"/>
    <s v="Phones"/>
    <s v="Nokia Headset, Cordless"/>
    <n v="182.304"/>
    <n v="4"/>
    <n v="0.4"/>
    <n v="-54.695999999999998"/>
    <n v="51.18"/>
    <s v="High"/>
  </r>
  <r>
    <x v="258"/>
    <x v="0"/>
    <s v="Qingdao"/>
    <s v="Shandong"/>
    <s v="China"/>
    <m/>
    <s v="APAC"/>
    <x v="8"/>
    <s v="FUR-FU-10001246"/>
    <s v="Furniture"/>
    <s v="Furnishings"/>
    <s v="Advantus Frame, Durable"/>
    <n v="648.9"/>
    <n v="6"/>
    <n v="0"/>
    <n v="136.26"/>
    <n v="51.18"/>
    <s v="Medium"/>
  </r>
  <r>
    <x v="742"/>
    <x v="2"/>
    <s v="Ashdod"/>
    <s v="Southern"/>
    <s v="Israel"/>
    <m/>
    <s v="EMEA"/>
    <x v="7"/>
    <s v="FUR-BUS-10002138"/>
    <s v="Furniture"/>
    <s v="Bookcases"/>
    <s v="Bush Stackable Bookrack, Pine"/>
    <n v="504.12"/>
    <n v="4"/>
    <n v="0"/>
    <n v="105.84"/>
    <n v="51.18"/>
    <s v="Medium"/>
  </r>
  <r>
    <x v="345"/>
    <x v="1"/>
    <s v="Bangkok"/>
    <s v="Bangkok"/>
    <s v="Thailand"/>
    <m/>
    <s v="APAC"/>
    <x v="11"/>
    <s v="FUR-BO-10000071"/>
    <s v="Furniture"/>
    <s v="Bookcases"/>
    <s v="Safco 3-Shelf Cabinet, Metal"/>
    <n v="530.14499999999998"/>
    <n v="5"/>
    <n v="0.37"/>
    <n v="84.045000000000002"/>
    <n v="51.16"/>
    <s v="Medium"/>
  </r>
  <r>
    <x v="345"/>
    <x v="1"/>
    <s v="Hesperia"/>
    <s v="California"/>
    <s v="United States"/>
    <n v="92345"/>
    <s v="US"/>
    <x v="4"/>
    <s v="FUR-BO-10004467"/>
    <s v="Furniture"/>
    <s v="Bookcases"/>
    <s v="Bestar Classic Bookcase"/>
    <n v="424.95749999999998"/>
    <n v="5"/>
    <n v="0.15"/>
    <n v="19.998000000000001"/>
    <n v="51.16"/>
    <s v="High"/>
  </r>
  <r>
    <x v="58"/>
    <x v="0"/>
    <s v="Munich"/>
    <s v="Bavaria"/>
    <s v="Germany"/>
    <m/>
    <s v="EU"/>
    <x v="2"/>
    <s v="TEC-MA-10004609"/>
    <s v="Technology"/>
    <s v="Machines"/>
    <s v="Okidata Inkjet, White"/>
    <n v="311.25"/>
    <n v="1"/>
    <n v="0"/>
    <n v="40.44"/>
    <n v="51.14"/>
    <s v="Low"/>
  </r>
  <r>
    <x v="201"/>
    <x v="0"/>
    <s v="Panama City"/>
    <s v="Panama"/>
    <s v="Panama"/>
    <m/>
    <s v="LATAM"/>
    <x v="2"/>
    <s v="OFF-ST-10000505"/>
    <s v="Office Supplies"/>
    <s v="Storage"/>
    <s v="Fellowes File Cart, Blue"/>
    <n v="164.77199999999999"/>
    <n v="3"/>
    <n v="0.4"/>
    <n v="-71.447999999999993"/>
    <n v="51.131"/>
    <s v="Critical"/>
  </r>
  <r>
    <x v="682"/>
    <x v="1"/>
    <s v="Kisangani"/>
    <s v="Orientale"/>
    <s v="Democratic Republic of the Congo"/>
    <m/>
    <s v="Africa"/>
    <x v="3"/>
    <s v="TEC-OKI-10000372"/>
    <s v="Technology"/>
    <s v="Machines"/>
    <s v="Okidata Inkjet, Durable"/>
    <n v="312.51"/>
    <n v="1"/>
    <n v="0"/>
    <n v="3.12"/>
    <n v="51.13"/>
    <s v="Critical"/>
  </r>
  <r>
    <x v="764"/>
    <x v="0"/>
    <s v="Geneva"/>
    <s v="Geneva"/>
    <s v="Switzerland"/>
    <m/>
    <s v="EU"/>
    <x v="2"/>
    <s v="OFF-AP-10004869"/>
    <s v="Office Supplies"/>
    <s v="Appliances"/>
    <s v="KitchenAid Toaster, White"/>
    <n v="584.22"/>
    <n v="7"/>
    <n v="0"/>
    <n v="233.52"/>
    <n v="51.12"/>
    <s v="Medium"/>
  </r>
  <r>
    <x v="545"/>
    <x v="1"/>
    <s v="London"/>
    <s v="England"/>
    <s v="United Kingdom"/>
    <m/>
    <s v="EU"/>
    <x v="9"/>
    <s v="OFF-SU-10003632"/>
    <s v="Office Supplies"/>
    <s v="Supplies"/>
    <s v="Acme Letter Opener, Easy Grip"/>
    <n v="171.88200000000001"/>
    <n v="6"/>
    <n v="0.1"/>
    <n v="34.362000000000002"/>
    <n v="51.12"/>
    <s v="Critical"/>
  </r>
  <r>
    <x v="164"/>
    <x v="0"/>
    <s v="Pocatello"/>
    <s v="Idaho"/>
    <s v="United States"/>
    <n v="83201"/>
    <s v="US"/>
    <x v="4"/>
    <s v="TEC-PH-10004389"/>
    <s v="Technology"/>
    <s v="Phones"/>
    <s v="Nokia Lumia 925"/>
    <n v="302.37599999999998"/>
    <n v="3"/>
    <n v="0.2"/>
    <n v="22.6782"/>
    <n v="51.11"/>
    <s v="High"/>
  </r>
  <r>
    <x v="67"/>
    <x v="2"/>
    <s v="Accra"/>
    <s v="Greater Accra"/>
    <s v="Ghana"/>
    <m/>
    <s v="Africa"/>
    <x v="3"/>
    <s v="TEC-PAN-10000092"/>
    <s v="Technology"/>
    <s v="Machines"/>
    <s v="Panasonic Inkjet, Red"/>
    <n v="309.24"/>
    <n v="1"/>
    <n v="0"/>
    <n v="86.58"/>
    <n v="51.11"/>
    <s v="Medium"/>
  </r>
  <r>
    <x v="369"/>
    <x v="1"/>
    <s v="Ibagué"/>
    <s v="Tolima"/>
    <s v="Colombia"/>
    <m/>
    <s v="LATAM"/>
    <x v="5"/>
    <s v="TEC-AC-10000203"/>
    <s v="Technology"/>
    <s v="Accessories"/>
    <s v="SanDisk Router, Bluetooth"/>
    <n v="341.8"/>
    <n v="2"/>
    <n v="0"/>
    <n v="164.04"/>
    <n v="51.106999999999999"/>
    <s v="High"/>
  </r>
  <r>
    <x v="412"/>
    <x v="0"/>
    <s v="Jakarta"/>
    <s v="Jakarta"/>
    <s v="Indonesia"/>
    <m/>
    <s v="APAC"/>
    <x v="11"/>
    <s v="FUR-TA-10002527"/>
    <s v="Furniture"/>
    <s v="Tables"/>
    <s v="Barricks Round Table, Fully Assembled"/>
    <n v="533.15880000000004"/>
    <n v="2"/>
    <n v="0.47"/>
    <n v="-301.80119999999999"/>
    <n v="51.1"/>
    <s v="High"/>
  </r>
  <r>
    <x v="293"/>
    <x v="1"/>
    <s v="Cancún"/>
    <s v="Quintana Roo"/>
    <s v="Mexico"/>
    <m/>
    <s v="LATAM"/>
    <x v="9"/>
    <s v="TEC-AC-10003857"/>
    <s v="Technology"/>
    <s v="Accessories"/>
    <s v="Memorex Keyboard, Programmable"/>
    <n v="145.68"/>
    <n v="3"/>
    <n v="0"/>
    <n v="59.7"/>
    <n v="51.091000000000001"/>
    <s v="Critical"/>
  </r>
  <r>
    <x v="452"/>
    <x v="0"/>
    <s v="Jeddah"/>
    <s v="Makkah"/>
    <s v="Saudi Arabia"/>
    <m/>
    <s v="EMEA"/>
    <x v="7"/>
    <s v="OFF-SME-10003752"/>
    <s v="Office Supplies"/>
    <s v="Storage"/>
    <s v="Smead File Cart, Single Width"/>
    <n v="256.86"/>
    <n v="2"/>
    <n v="0"/>
    <n v="2.52"/>
    <n v="51.09"/>
    <s v="Critical"/>
  </r>
  <r>
    <x v="46"/>
    <x v="0"/>
    <s v="Estelí"/>
    <s v="Estelí"/>
    <s v="Nicaragua"/>
    <m/>
    <s v="LATAM"/>
    <x v="2"/>
    <s v="TEC-AC-10001076"/>
    <s v="Technology"/>
    <s v="Accessories"/>
    <s v="Memorex Keyboard, USB"/>
    <n v="238.5"/>
    <n v="5"/>
    <n v="0"/>
    <n v="109.7"/>
    <n v="51.085999999999999"/>
    <s v="High"/>
  </r>
  <r>
    <x v="458"/>
    <x v="0"/>
    <s v="Newcastle"/>
    <s v="New South Wales"/>
    <s v="Australia"/>
    <m/>
    <s v="APAC"/>
    <x v="1"/>
    <s v="FUR-BO-10004707"/>
    <s v="Furniture"/>
    <s v="Bookcases"/>
    <s v="Ikea Library with Doors, Traditional"/>
    <n v="654.10199999999998"/>
    <n v="2"/>
    <n v="0.1"/>
    <n v="-50.898000000000003"/>
    <n v="51.08"/>
    <s v="Medium"/>
  </r>
  <r>
    <x v="623"/>
    <x v="1"/>
    <s v="Sydney"/>
    <s v="New South Wales"/>
    <s v="Australia"/>
    <m/>
    <s v="APAC"/>
    <x v="1"/>
    <s v="TEC-CO-10001895"/>
    <s v="Technology"/>
    <s v="Copiers"/>
    <s v="Sharp Wireless Fax, Color"/>
    <n v="643.24800000000005"/>
    <n v="2"/>
    <n v="0.1"/>
    <n v="-50.052"/>
    <n v="51.08"/>
    <s v="High"/>
  </r>
  <r>
    <x v="614"/>
    <x v="2"/>
    <s v="Bendigo"/>
    <s v="Victoria"/>
    <s v="Australia"/>
    <m/>
    <s v="APAC"/>
    <x v="1"/>
    <s v="FUR-BO-10004404"/>
    <s v="Furniture"/>
    <s v="Bookcases"/>
    <s v="Ikea 3-Shelf Cabinet, Pine"/>
    <n v="776.46600000000001"/>
    <n v="6"/>
    <n v="0.1"/>
    <n v="94.805999999999997"/>
    <n v="51.08"/>
    <s v="Medium"/>
  </r>
  <r>
    <x v="563"/>
    <x v="0"/>
    <s v="Carrefour"/>
    <s v="Ouest"/>
    <s v="Haiti"/>
    <m/>
    <s v="LATAM"/>
    <x v="10"/>
    <s v="FUR-CH-10004011"/>
    <s v="Furniture"/>
    <s v="Chairs"/>
    <s v="SAFCO Executive Leather Armchair, Black"/>
    <n v="367.2"/>
    <n v="2"/>
    <n v="0.4"/>
    <n v="-36.72"/>
    <n v="51.045999999999999"/>
    <s v="High"/>
  </r>
  <r>
    <x v="262"/>
    <x v="1"/>
    <s v="Panama City"/>
    <s v="Panama"/>
    <s v="Panama"/>
    <m/>
    <s v="LATAM"/>
    <x v="2"/>
    <s v="TEC-CO-10004981"/>
    <s v="Technology"/>
    <s v="Copiers"/>
    <s v="Sharp Personal Copier, Laser"/>
    <n v="143.52000000000001"/>
    <n v="3"/>
    <n v="0.40200000000000002"/>
    <n v="9.1199999999999992"/>
    <n v="51.042999999999999"/>
    <s v="Critical"/>
  </r>
  <r>
    <x v="713"/>
    <x v="1"/>
    <s v="Barcelona"/>
    <s v="Catalonia"/>
    <s v="Spain"/>
    <m/>
    <s v="EU"/>
    <x v="5"/>
    <s v="TEC-PH-10003325"/>
    <s v="Technology"/>
    <s v="Phones"/>
    <s v="Samsung Speaker Phone, with Caller ID"/>
    <n v="332.74799999999999"/>
    <n v="3"/>
    <n v="0.1"/>
    <n v="-14.832000000000001"/>
    <n v="51.04"/>
    <s v="High"/>
  </r>
  <r>
    <x v="537"/>
    <x v="0"/>
    <s v="Messina"/>
    <s v="Sicily"/>
    <s v="Italy"/>
    <m/>
    <s v="EU"/>
    <x v="5"/>
    <s v="FUR-BO-10000022"/>
    <s v="Furniture"/>
    <s v="Bookcases"/>
    <s v="Dania Floating Shelf Set, Traditional"/>
    <n v="677.4"/>
    <n v="4"/>
    <n v="0"/>
    <n v="60.96"/>
    <n v="51.03"/>
    <s v="Medium"/>
  </r>
  <r>
    <x v="16"/>
    <x v="1"/>
    <s v="Florence"/>
    <s v="Tuscany"/>
    <s v="Italy"/>
    <m/>
    <s v="EU"/>
    <x v="5"/>
    <s v="OFF-EN-10003936"/>
    <s v="Office Supplies"/>
    <s v="Envelopes"/>
    <s v="Cameo Peel and Seal, with clear poly window"/>
    <n v="147.24"/>
    <n v="6"/>
    <n v="0"/>
    <n v="64.62"/>
    <n v="51.03"/>
    <s v="Critical"/>
  </r>
  <r>
    <x v="408"/>
    <x v="0"/>
    <s v="La Ceiba"/>
    <s v="Atlántida"/>
    <s v="Honduras"/>
    <m/>
    <s v="LATAM"/>
    <x v="2"/>
    <s v="OFF-ST-10001941"/>
    <s v="Office Supplies"/>
    <s v="Storage"/>
    <s v="Rogers Lockers, Wire Frame"/>
    <n v="252.828"/>
    <n v="3"/>
    <n v="0.4"/>
    <n v="-92.712000000000003"/>
    <n v="51.008000000000003"/>
    <s v="High"/>
  </r>
  <r>
    <x v="266"/>
    <x v="0"/>
    <s v="Miguel Hidalgo"/>
    <s v="Distrito Federal"/>
    <s v="Mexico"/>
    <m/>
    <s v="LATAM"/>
    <x v="9"/>
    <s v="FUR-BO-10001498"/>
    <s v="Furniture"/>
    <s v="Bookcases"/>
    <s v="Dania Classic Bookcase, Pine"/>
    <n v="1318.752"/>
    <n v="6"/>
    <n v="0.2"/>
    <n v="280.15199999999999"/>
    <n v="51.005000000000003"/>
    <s v="Medium"/>
  </r>
  <r>
    <x v="45"/>
    <x v="1"/>
    <s v="West Bromwich"/>
    <s v="England"/>
    <s v="United Kingdom"/>
    <m/>
    <s v="EU"/>
    <x v="9"/>
    <s v="TEC-CO-10004325"/>
    <s v="Technology"/>
    <s v="Copiers"/>
    <s v="Canon Personal Copier, Laser"/>
    <n v="428.22"/>
    <n v="3"/>
    <n v="0"/>
    <n v="192.69"/>
    <n v="51"/>
    <s v="Medium"/>
  </r>
  <r>
    <x v="648"/>
    <x v="2"/>
    <s v="Gladstone"/>
    <s v="Queensland"/>
    <s v="Australia"/>
    <m/>
    <s v="APAC"/>
    <x v="1"/>
    <s v="TEC-MA-10003101"/>
    <s v="Technology"/>
    <s v="Machines"/>
    <s v="Panasonic Printer, Red"/>
    <n v="711.82799999999997"/>
    <n v="3"/>
    <n v="0.1"/>
    <n v="-79.091999999999999"/>
    <n v="51"/>
    <s v="Medium"/>
  </r>
  <r>
    <x v="755"/>
    <x v="1"/>
    <s v="Santos"/>
    <s v="São Paulo"/>
    <s v="Brazil"/>
    <m/>
    <s v="LATAM"/>
    <x v="5"/>
    <s v="OFF-ST-10002538"/>
    <s v="Office Supplies"/>
    <s v="Storage"/>
    <s v="Rogers File Cart, Single Width"/>
    <n v="378.88"/>
    <n v="4"/>
    <n v="0"/>
    <n v="151.52000000000001"/>
    <n v="50.994"/>
    <s v="High"/>
  </r>
  <r>
    <x v="674"/>
    <x v="1"/>
    <s v="Pertuis"/>
    <s v="Provence-Alpes-Côte d'Azur"/>
    <s v="France"/>
    <m/>
    <s v="EU"/>
    <x v="2"/>
    <s v="OFF-PA-10004145"/>
    <s v="Office Supplies"/>
    <s v="Paper"/>
    <s v="Xerox Message Books, 8.5 x 11"/>
    <n v="196.08"/>
    <n v="8"/>
    <n v="0"/>
    <n v="44.88"/>
    <n v="50.98"/>
    <s v="High"/>
  </r>
  <r>
    <x v="559"/>
    <x v="0"/>
    <s v="Jinan"/>
    <s v="Shandong"/>
    <s v="China"/>
    <m/>
    <s v="APAC"/>
    <x v="8"/>
    <s v="TEC-CO-10003113"/>
    <s v="Technology"/>
    <s v="Copiers"/>
    <s v="Hewlett Fax Machine, Color"/>
    <n v="642.72"/>
    <n v="2"/>
    <n v="0"/>
    <n v="44.94"/>
    <n v="50.97"/>
    <s v="Medium"/>
  </r>
  <r>
    <x v="236"/>
    <x v="0"/>
    <s v="Santo Domingo"/>
    <s v="Santo Domingo"/>
    <s v="Dominican Republic"/>
    <m/>
    <s v="LATAM"/>
    <x v="10"/>
    <s v="FUR-CH-10001607"/>
    <s v="Furniture"/>
    <s v="Chairs"/>
    <s v="Novimex Swivel Stool, Set of Two"/>
    <n v="177.82400000000001"/>
    <n v="2"/>
    <n v="0.2"/>
    <n v="37.783999999999999"/>
    <n v="50.932000000000002"/>
    <s v="High"/>
  </r>
  <r>
    <x v="551"/>
    <x v="2"/>
    <s v="São Paulo"/>
    <s v="São Paulo"/>
    <s v="Brazil"/>
    <m/>
    <s v="LATAM"/>
    <x v="5"/>
    <s v="TEC-PH-10001587"/>
    <s v="Technology"/>
    <s v="Phones"/>
    <s v="Apple Headset, Cordless"/>
    <n v="456.66"/>
    <n v="9"/>
    <n v="0"/>
    <n v="77.58"/>
    <n v="50.93"/>
    <s v="High"/>
  </r>
  <r>
    <x v="25"/>
    <x v="1"/>
    <s v="Mont-Saint-Aignan"/>
    <s v="Upper Normandy"/>
    <s v="France"/>
    <m/>
    <s v="EU"/>
    <x v="2"/>
    <s v="FUR-BO-10000847"/>
    <s v="Furniture"/>
    <s v="Bookcases"/>
    <s v="Dania Stackable Bookrack, Mobile"/>
    <n v="437.72399999999999"/>
    <n v="4"/>
    <n v="0.1"/>
    <n v="165.32400000000001"/>
    <n v="50.93"/>
    <s v="Medium"/>
  </r>
  <r>
    <x v="167"/>
    <x v="1"/>
    <s v="Hesperia"/>
    <s v="California"/>
    <s v="United States"/>
    <n v="92345"/>
    <s v="US"/>
    <x v="4"/>
    <s v="OFF-BI-10004593"/>
    <s v="Office Supplies"/>
    <s v="Binders"/>
    <s v="Ibico Laser Imprintable Binding System Covers"/>
    <n v="251.52"/>
    <n v="6"/>
    <n v="0.2"/>
    <n v="81.744"/>
    <n v="50.92"/>
    <s v="High"/>
  </r>
  <r>
    <x v="789"/>
    <x v="0"/>
    <s v="Austin"/>
    <s v="Texas"/>
    <s v="United States"/>
    <n v="78745"/>
    <s v="US"/>
    <x v="2"/>
    <s v="OFF-PA-10003395"/>
    <s v="Office Supplies"/>
    <s v="Paper"/>
    <s v="Xerox 1941"/>
    <n v="335.52"/>
    <n v="4"/>
    <n v="0.2"/>
    <n v="117.432"/>
    <n v="50.91"/>
    <s v="High"/>
  </r>
  <r>
    <x v="220"/>
    <x v="0"/>
    <s v="David"/>
    <s v="Chiriquí"/>
    <s v="Panama"/>
    <m/>
    <s v="LATAM"/>
    <x v="2"/>
    <s v="OFF-AP-10000200"/>
    <s v="Office Supplies"/>
    <s v="Appliances"/>
    <s v="KitchenAid Refrigerator, Red"/>
    <n v="633.52800000000002"/>
    <n v="3"/>
    <n v="0.4"/>
    <n v="-316.81200000000001"/>
    <n v="50.9"/>
    <s v="Medium"/>
  </r>
  <r>
    <x v="385"/>
    <x v="0"/>
    <s v="Manila"/>
    <s v="National Capital"/>
    <s v="Philippines"/>
    <m/>
    <s v="APAC"/>
    <x v="11"/>
    <s v="FUR-CH-10002872"/>
    <s v="Furniture"/>
    <s v="Chairs"/>
    <s v="SAFCO Executive Leather Armchair, Adjustable"/>
    <n v="695.88"/>
    <n v="2"/>
    <n v="0.25"/>
    <n v="-167.04"/>
    <n v="50.9"/>
    <s v="Medium"/>
  </r>
  <r>
    <x v="219"/>
    <x v="0"/>
    <s v="Tijuana"/>
    <s v="Baja California"/>
    <s v="Mexico"/>
    <m/>
    <s v="LATAM"/>
    <x v="9"/>
    <s v="TEC-CO-10002571"/>
    <s v="Technology"/>
    <s v="Copiers"/>
    <s v="Hewlett Personal Copier, Digital"/>
    <n v="191.49624"/>
    <n v="2"/>
    <n v="2E-3"/>
    <n v="43.736240000000002"/>
    <n v="50.893000000000001"/>
    <s v="Critical"/>
  </r>
  <r>
    <x v="767"/>
    <x v="1"/>
    <s v="Kiel"/>
    <s v="Schleswig-Holstein"/>
    <s v="Germany"/>
    <m/>
    <s v="EU"/>
    <x v="2"/>
    <s v="OFF-ST-10002263"/>
    <s v="Office Supplies"/>
    <s v="Storage"/>
    <s v="Rogers Trays, Wire Frame"/>
    <n v="382.72500000000002"/>
    <n v="7"/>
    <n v="0.1"/>
    <n v="165.79499999999999"/>
    <n v="50.89"/>
    <s v="Low"/>
  </r>
  <r>
    <x v="349"/>
    <x v="2"/>
    <s v="Seoul"/>
    <s v="Seoul"/>
    <s v="South Korea"/>
    <m/>
    <s v="APAC"/>
    <x v="8"/>
    <s v="FUR-FU-10004074"/>
    <s v="Furniture"/>
    <s v="Furnishings"/>
    <s v="Advantus Stacking Tray, Erganomic"/>
    <n v="139.94399999999999"/>
    <n v="7"/>
    <n v="0.2"/>
    <n v="6.8040000000000003"/>
    <n v="50.88"/>
    <s v="Critical"/>
  </r>
  <r>
    <x v="420"/>
    <x v="2"/>
    <s v="Bendigo"/>
    <s v="Victoria"/>
    <s v="Australia"/>
    <m/>
    <s v="APAC"/>
    <x v="1"/>
    <s v="TEC-AC-10003753"/>
    <s v="Technology"/>
    <s v="Accessories"/>
    <s v="SanDisk Router, Programmable"/>
    <n v="464.13"/>
    <n v="2"/>
    <n v="0.1"/>
    <n v="41.25"/>
    <n v="50.88"/>
    <s v="Medium"/>
  </r>
  <r>
    <x v="770"/>
    <x v="2"/>
    <s v="Dallas"/>
    <s v="Texas"/>
    <s v="United States"/>
    <n v="75081"/>
    <s v="US"/>
    <x v="2"/>
    <s v="FUR-TA-10000688"/>
    <s v="Furniture"/>
    <s v="Tables"/>
    <s v="Chromcraft Bull-Nose Wood Round Conference Table Top, Wood Base"/>
    <n v="457.48500000000001"/>
    <n v="3"/>
    <n v="0.3"/>
    <n v="-84.961500000000001"/>
    <n v="50.88"/>
    <s v="Medium"/>
  </r>
  <r>
    <x v="43"/>
    <x v="0"/>
    <s v="Le Pontet"/>
    <s v="Provence-Alpes-Côte d'Azur"/>
    <s v="France"/>
    <m/>
    <s v="EU"/>
    <x v="2"/>
    <s v="FUR-BO-10000311"/>
    <s v="Furniture"/>
    <s v="Bookcases"/>
    <s v="Safco Floating Shelf Set, Metal"/>
    <n v="706.32"/>
    <n v="4"/>
    <n v="0.1"/>
    <n v="156.96"/>
    <n v="50.87"/>
    <s v="Medium"/>
  </r>
  <r>
    <x v="627"/>
    <x v="0"/>
    <s v="Zhuzhou"/>
    <s v="Hunan"/>
    <s v="China"/>
    <m/>
    <s v="APAC"/>
    <x v="8"/>
    <s v="FUR-CH-10001913"/>
    <s v="Furniture"/>
    <s v="Chairs"/>
    <s v="Office Star Swivel Stool, Adjustable"/>
    <n v="705.72"/>
    <n v="4"/>
    <n v="0"/>
    <n v="91.68"/>
    <n v="50.87"/>
    <s v="Medium"/>
  </r>
  <r>
    <x v="207"/>
    <x v="0"/>
    <s v="Philadelphia"/>
    <s v="Pennsylvania"/>
    <s v="United States"/>
    <n v="19140"/>
    <s v="US"/>
    <x v="0"/>
    <s v="OFF-SU-10000646"/>
    <s v="Office Supplies"/>
    <s v="Supplies"/>
    <s v="Premier Automatic Letter Opener"/>
    <n v="769.18399999999997"/>
    <n v="4"/>
    <n v="0.2"/>
    <n v="-163.45160000000001"/>
    <n v="50.87"/>
    <s v="Medium"/>
  </r>
  <r>
    <x v="270"/>
    <x v="0"/>
    <s v="Chittagong"/>
    <s v="Chittagong"/>
    <s v="Bangladesh"/>
    <m/>
    <s v="APAC"/>
    <x v="6"/>
    <s v="OFF-ST-10001638"/>
    <s v="Office Supplies"/>
    <s v="Storage"/>
    <s v="Tenex File Cart, Single Width"/>
    <n v="538.44000000000005"/>
    <n v="4"/>
    <n v="0"/>
    <n v="156.12"/>
    <n v="50.86"/>
    <s v="Medium"/>
  </r>
  <r>
    <x v="90"/>
    <x v="0"/>
    <s v="Kinshasa"/>
    <s v="Kinshasa"/>
    <s v="Democratic Republic of the Congo"/>
    <m/>
    <s v="Africa"/>
    <x v="3"/>
    <s v="TEC-OKI-10004735"/>
    <s v="Technology"/>
    <s v="Machines"/>
    <s v="Okidata Receipt Printer, Wireless"/>
    <n v="491.64"/>
    <n v="4"/>
    <n v="0"/>
    <n v="132.72"/>
    <n v="50.86"/>
    <s v="Medium"/>
  </r>
  <r>
    <x v="484"/>
    <x v="0"/>
    <s v="Highland Park"/>
    <s v="Illinois"/>
    <s v="United States"/>
    <n v="60035"/>
    <s v="US"/>
    <x v="2"/>
    <s v="FUR-BO-10004690"/>
    <s v="Furniture"/>
    <s v="Bookcases"/>
    <s v="O'Sullivan Cherrywood Estates Traditional Barrister Bookcase"/>
    <n v="384.94400000000002"/>
    <n v="4"/>
    <n v="0.3"/>
    <n v="-126.4816"/>
    <n v="50.85"/>
    <s v="Low"/>
  </r>
  <r>
    <x v="61"/>
    <x v="1"/>
    <s v="Celle"/>
    <s v="Lower Saxony"/>
    <s v="Germany"/>
    <m/>
    <s v="EU"/>
    <x v="2"/>
    <s v="OFF-ST-10001547"/>
    <s v="Office Supplies"/>
    <s v="Storage"/>
    <s v="Rogers Lockers, Industrial"/>
    <n v="1527.12"/>
    <n v="8"/>
    <n v="0.1"/>
    <n v="474.96"/>
    <n v="50.83"/>
    <s v="Critical"/>
  </r>
  <r>
    <x v="747"/>
    <x v="1"/>
    <s v="Phoenix"/>
    <s v="Arizona"/>
    <s v="United States"/>
    <n v="85023"/>
    <s v="US"/>
    <x v="4"/>
    <s v="OFF-AP-10002867"/>
    <s v="Office Supplies"/>
    <s v="Appliances"/>
    <s v="Fellowes Command Center 5-outlet power strip"/>
    <n v="325.63200000000001"/>
    <n v="6"/>
    <n v="0.2"/>
    <n v="28.492799999999999"/>
    <n v="50.82"/>
    <s v="High"/>
  </r>
  <r>
    <x v="251"/>
    <x v="1"/>
    <s v="Casablanca"/>
    <s v="Grand Casablanca"/>
    <s v="Morocco"/>
    <m/>
    <s v="Africa"/>
    <x v="3"/>
    <s v="TEC-APP-10001108"/>
    <s v="Technology"/>
    <s v="Phones"/>
    <s v="Apple Headset, with Caller ID"/>
    <n v="439.56"/>
    <n v="6"/>
    <n v="0"/>
    <n v="65.88"/>
    <n v="50.81"/>
    <s v="Low"/>
  </r>
  <r>
    <x v="269"/>
    <x v="1"/>
    <s v="Tegucigalpa"/>
    <s v="Francisco Morazán"/>
    <s v="Honduras"/>
    <m/>
    <s v="LATAM"/>
    <x v="2"/>
    <s v="OFF-ST-10002471"/>
    <s v="Office Supplies"/>
    <s v="Storage"/>
    <s v="Smead Lockers, Single Width"/>
    <n v="238.14"/>
    <n v="3"/>
    <n v="0.4"/>
    <n v="23.76"/>
    <n v="50.808999999999997"/>
    <s v="Critical"/>
  </r>
  <r>
    <x v="775"/>
    <x v="0"/>
    <s v="Santo Domingo"/>
    <s v="Santo Domingo"/>
    <s v="Dominican Republic"/>
    <m/>
    <s v="LATAM"/>
    <x v="10"/>
    <s v="TEC-PH-10004888"/>
    <s v="Technology"/>
    <s v="Phones"/>
    <s v="Samsung Audio Dock, VoIP"/>
    <n v="623.16800000000001"/>
    <n v="7"/>
    <n v="0.2"/>
    <n v="225.84800000000001"/>
    <n v="50.802999999999997"/>
    <s v="Medium"/>
  </r>
  <r>
    <x v="641"/>
    <x v="0"/>
    <s v="Amarillo"/>
    <s v="Texas"/>
    <s v="United States"/>
    <n v="79109"/>
    <s v="US"/>
    <x v="2"/>
    <s v="FUR-CH-10003298"/>
    <s v="Furniture"/>
    <s v="Chairs"/>
    <s v="Office Star - Contemporary Task Swivel chair with Loop Arms, Charcoal"/>
    <n v="366.74400000000003"/>
    <n v="4"/>
    <n v="0.3"/>
    <n v="-110.0232"/>
    <n v="50.8"/>
    <s v="High"/>
  </r>
  <r>
    <x v="156"/>
    <x v="1"/>
    <s v="La Rochelle"/>
    <s v="Poitou-Charentes"/>
    <s v="France"/>
    <m/>
    <s v="EU"/>
    <x v="2"/>
    <s v="TEC-PH-10004601"/>
    <s v="Technology"/>
    <s v="Phones"/>
    <s v="Nokia Audio Dock, with Caller ID"/>
    <n v="566.91600000000005"/>
    <n v="4"/>
    <n v="0.15"/>
    <n v="-8.4000000000000005E-2"/>
    <n v="50.78"/>
    <s v="Low"/>
  </r>
  <r>
    <x v="622"/>
    <x v="0"/>
    <s v="Nowra"/>
    <s v="New South Wales"/>
    <s v="Australia"/>
    <m/>
    <s v="APAC"/>
    <x v="1"/>
    <s v="TEC-MA-10004428"/>
    <s v="Technology"/>
    <s v="Machines"/>
    <s v="Panasonic Card Printer, Durable"/>
    <n v="626.18399999999997"/>
    <n v="4"/>
    <n v="0.1"/>
    <n v="257.42399999999998"/>
    <n v="50.77"/>
    <s v="Medium"/>
  </r>
  <r>
    <x v="581"/>
    <x v="1"/>
    <s v="Alexandria"/>
    <s v="Al Iskandariyah"/>
    <s v="Egypt"/>
    <m/>
    <s v="Africa"/>
    <x v="3"/>
    <s v="FUR-SAF-10003469"/>
    <s v="Furniture"/>
    <s v="Bookcases"/>
    <s v="Safco Classic Bookcase, Traditional"/>
    <n v="438.15"/>
    <n v="1"/>
    <n v="0"/>
    <n v="113.91"/>
    <n v="50.77"/>
    <s v="Medium"/>
  </r>
  <r>
    <x v="438"/>
    <x v="0"/>
    <s v="Melbourne"/>
    <s v="Victoria"/>
    <s v="Australia"/>
    <m/>
    <s v="APAC"/>
    <x v="1"/>
    <s v="TEC-MA-10001261"/>
    <s v="Technology"/>
    <s v="Machines"/>
    <s v="Konica Printer, Wireless"/>
    <n v="1687.3920000000001"/>
    <n v="7"/>
    <n v="0.1"/>
    <n v="674.77200000000005"/>
    <n v="50.75"/>
    <s v="Medium"/>
  </r>
  <r>
    <x v="230"/>
    <x v="0"/>
    <s v="Lahore"/>
    <s v="Punjab"/>
    <s v="Pakistan"/>
    <m/>
    <s v="APAC"/>
    <x v="6"/>
    <s v="FUR-BO-10000175"/>
    <s v="Furniture"/>
    <s v="Bookcases"/>
    <s v="Ikea Stackable Bookrack, Metal"/>
    <n v="195.26400000000001"/>
    <n v="2"/>
    <n v="0.2"/>
    <n v="19.524000000000001"/>
    <n v="50.75"/>
    <s v="Critical"/>
  </r>
  <r>
    <x v="406"/>
    <x v="0"/>
    <s v="Watertown"/>
    <s v="New York"/>
    <s v="United States"/>
    <n v="13601"/>
    <s v="US"/>
    <x v="0"/>
    <s v="OFF-BI-10003656"/>
    <s v="Office Supplies"/>
    <s v="Binders"/>
    <s v="Fellowes PB200 Plastic Comb Binding Machine"/>
    <n v="679.96"/>
    <n v="5"/>
    <n v="0.2"/>
    <n v="220.98699999999999"/>
    <n v="50.75"/>
    <s v="Medium"/>
  </r>
  <r>
    <x v="542"/>
    <x v="2"/>
    <s v="Colomiers"/>
    <s v="Midi-Pyrénées"/>
    <s v="France"/>
    <m/>
    <s v="EU"/>
    <x v="2"/>
    <s v="FUR-CH-10002970"/>
    <s v="Furniture"/>
    <s v="Chairs"/>
    <s v="Harbour Creations Chairmat, Black"/>
    <n v="563.51700000000005"/>
    <n v="9"/>
    <n v="0.1"/>
    <n v="68.606999999999999"/>
    <n v="50.74"/>
    <s v="Medium"/>
  </r>
  <r>
    <x v="622"/>
    <x v="0"/>
    <s v="Sydney"/>
    <s v="New South Wales"/>
    <s v="Australia"/>
    <m/>
    <s v="APAC"/>
    <x v="1"/>
    <s v="FUR-CH-10000783"/>
    <s v="Furniture"/>
    <s v="Chairs"/>
    <s v="Office Star Executive Leather Armchair, Adjustable"/>
    <n v="845.85599999999999"/>
    <n v="2"/>
    <n v="0.1"/>
    <n v="18.756"/>
    <n v="50.74"/>
    <s v="Medium"/>
  </r>
  <r>
    <x v="690"/>
    <x v="2"/>
    <s v="Tournefeuille"/>
    <s v="Midi-Pyrénées"/>
    <s v="France"/>
    <m/>
    <s v="EU"/>
    <x v="2"/>
    <s v="TEC-MA-10003223"/>
    <s v="Technology"/>
    <s v="Machines"/>
    <s v="StarTech Inkjet, Durable"/>
    <n v="510.30599999999998"/>
    <n v="2"/>
    <n v="0.15"/>
    <n v="-24.053999999999998"/>
    <n v="50.73"/>
    <s v="Medium"/>
  </r>
  <r>
    <x v="693"/>
    <x v="1"/>
    <s v="Raipur"/>
    <s v="Uttarakhand"/>
    <s v="India"/>
    <m/>
    <s v="APAC"/>
    <x v="6"/>
    <s v="FUR-BO-10004806"/>
    <s v="Furniture"/>
    <s v="Bookcases"/>
    <s v="Safco Corner Shelving, Traditional"/>
    <n v="747.3"/>
    <n v="5"/>
    <n v="0"/>
    <n v="283.95"/>
    <n v="50.73"/>
    <s v="Medium"/>
  </r>
  <r>
    <x v="785"/>
    <x v="0"/>
    <s v="Cessnock"/>
    <s v="New South Wales"/>
    <s v="Australia"/>
    <m/>
    <s v="APAC"/>
    <x v="1"/>
    <s v="TEC-PH-10004350"/>
    <s v="Technology"/>
    <s v="Phones"/>
    <s v="Samsung Headset, Cordless"/>
    <n v="479.11500000000001"/>
    <n v="7"/>
    <n v="0.1"/>
    <n v="148.995"/>
    <n v="50.73"/>
    <s v="Medium"/>
  </r>
  <r>
    <x v="364"/>
    <x v="0"/>
    <s v="Camagüey"/>
    <s v="Camagüey"/>
    <s v="Cuba"/>
    <m/>
    <s v="LATAM"/>
    <x v="10"/>
    <s v="FUR-CH-10000233"/>
    <s v="Furniture"/>
    <s v="Chairs"/>
    <s v="SAFCO Chairmat, Red"/>
    <n v="119.64"/>
    <n v="3"/>
    <n v="0"/>
    <n v="45.42"/>
    <n v="50.723999999999997"/>
    <s v="Critical"/>
  </r>
  <r>
    <x v="191"/>
    <x v="0"/>
    <s v="Adelaide"/>
    <s v="South Australia"/>
    <s v="Australia"/>
    <m/>
    <s v="APAC"/>
    <x v="1"/>
    <s v="TEC-CO-10001630"/>
    <s v="Technology"/>
    <s v="Copiers"/>
    <s v="Canon Personal Copier, Digital"/>
    <n v="256.28399999999999"/>
    <n v="2"/>
    <n v="0.1"/>
    <n v="96.804000000000002"/>
    <n v="50.72"/>
    <s v="Critical"/>
  </r>
  <r>
    <x v="304"/>
    <x v="1"/>
    <s v="Philadelphia"/>
    <s v="Pennsylvania"/>
    <s v="United States"/>
    <n v="19134"/>
    <s v="US"/>
    <x v="0"/>
    <s v="FUR-TA-10004175"/>
    <s v="Furniture"/>
    <s v="Tables"/>
    <s v="Hon 30&quot; x 60&quot; Table with Locking Drawer"/>
    <n v="409.27199999999999"/>
    <n v="2"/>
    <n v="0.4"/>
    <n v="-81.854399999999998"/>
    <n v="50.72"/>
    <s v="High"/>
  </r>
  <r>
    <x v="47"/>
    <x v="0"/>
    <s v="San Diego"/>
    <s v="California"/>
    <s v="United States"/>
    <n v="92105"/>
    <s v="US"/>
    <x v="4"/>
    <s v="OFF-ST-10001963"/>
    <s v="Office Supplies"/>
    <s v="Storage"/>
    <s v="Tennsco Regal Shelving Units"/>
    <n v="811.28"/>
    <n v="8"/>
    <n v="0"/>
    <n v="24.3384"/>
    <n v="50.71"/>
    <s v="Medium"/>
  </r>
  <r>
    <x v="198"/>
    <x v="0"/>
    <s v="Madison"/>
    <s v="Wisconsin"/>
    <s v="United States"/>
    <n v="53711"/>
    <s v="US"/>
    <x v="2"/>
    <s v="OFF-ST-10004186"/>
    <s v="Office Supplies"/>
    <s v="Storage"/>
    <s v="Stur-D-Stor Shelving, Vertical 5-Shelf: 72&quot;H x 36&quot;W x 18 1/2&quot;D"/>
    <n v="665.88"/>
    <n v="6"/>
    <n v="0"/>
    <n v="13.317600000000001"/>
    <n v="50.69"/>
    <s v="Medium"/>
  </r>
  <r>
    <x v="329"/>
    <x v="0"/>
    <s v="Nanyang"/>
    <s v="Henan"/>
    <s v="China"/>
    <m/>
    <s v="APAC"/>
    <x v="8"/>
    <s v="OFF-ST-10001753"/>
    <s v="Office Supplies"/>
    <s v="Storage"/>
    <s v="Eldon Shelving, Industrial"/>
    <n v="342.3"/>
    <n v="7"/>
    <n v="0"/>
    <n v="51.24"/>
    <n v="50.68"/>
    <s v="High"/>
  </r>
  <r>
    <x v="128"/>
    <x v="0"/>
    <s v="Gujranwala"/>
    <s v="Punjab"/>
    <s v="Pakistan"/>
    <m/>
    <s v="APAC"/>
    <x v="6"/>
    <s v="TEC-CO-10000666"/>
    <s v="Technology"/>
    <s v="Copiers"/>
    <s v="Hewlett Copy Machine, Laser"/>
    <n v="526.62"/>
    <n v="4"/>
    <n v="0.5"/>
    <n v="-221.22"/>
    <n v="50.68"/>
    <s v="High"/>
  </r>
  <r>
    <x v="31"/>
    <x v="0"/>
    <s v="Surabaya"/>
    <s v="Jawa Timur"/>
    <s v="Indonesia"/>
    <m/>
    <s v="APAC"/>
    <x v="11"/>
    <s v="FUR-CH-10001832"/>
    <s v="Furniture"/>
    <s v="Chairs"/>
    <s v="Novimex Rocking Chair, Red"/>
    <n v="575.66340000000002"/>
    <n v="6"/>
    <n v="0.27"/>
    <n v="-149.91659999999999"/>
    <n v="50.68"/>
    <s v="Medium"/>
  </r>
  <r>
    <x v="553"/>
    <x v="0"/>
    <s v="Rockhampton"/>
    <s v="Queensland"/>
    <s v="Australia"/>
    <m/>
    <s v="APAC"/>
    <x v="1"/>
    <s v="OFF-ST-10003141"/>
    <s v="Office Supplies"/>
    <s v="Storage"/>
    <s v="Fellowes Trays, Industrial"/>
    <n v="156.249"/>
    <n v="3"/>
    <n v="0.1"/>
    <n v="15.579000000000001"/>
    <n v="50.67"/>
    <s v="Critical"/>
  </r>
  <r>
    <x v="598"/>
    <x v="0"/>
    <s v="Manila"/>
    <s v="National Capital"/>
    <s v="Philippines"/>
    <m/>
    <s v="APAC"/>
    <x v="11"/>
    <s v="TEC-CO-10002057"/>
    <s v="Technology"/>
    <s v="Copiers"/>
    <s v="Sharp Copy Machine, Color"/>
    <n v="463.32"/>
    <n v="3"/>
    <n v="0.35"/>
    <n v="-121.23"/>
    <n v="50.66"/>
    <s v="Medium"/>
  </r>
  <r>
    <x v="140"/>
    <x v="1"/>
    <s v="Detroit"/>
    <s v="Michigan"/>
    <s v="United States"/>
    <n v="48234"/>
    <s v="US"/>
    <x v="2"/>
    <s v="FUR-CH-10000847"/>
    <s v="Furniture"/>
    <s v="Chairs"/>
    <s v="Global Executive Mid-Back Manager's Chair"/>
    <n v="872.94"/>
    <n v="3"/>
    <n v="0"/>
    <n v="226.96440000000001"/>
    <n v="50.66"/>
    <s v="Medium"/>
  </r>
  <r>
    <x v="403"/>
    <x v="2"/>
    <s v="Chico"/>
    <s v="California"/>
    <s v="United States"/>
    <n v="95928"/>
    <s v="US"/>
    <x v="4"/>
    <s v="FUR-FU-10001979"/>
    <s v="Furniture"/>
    <s v="Furnishings"/>
    <s v="Dana Halogen Swing-Arm Architect Lamp"/>
    <n v="327.76"/>
    <n v="8"/>
    <n v="0"/>
    <n v="91.772800000000004"/>
    <n v="50.65"/>
    <s v="Medium"/>
  </r>
  <r>
    <x v="33"/>
    <x v="0"/>
    <s v="Pasto"/>
    <s v="Nariño"/>
    <s v="Colombia"/>
    <m/>
    <s v="LATAM"/>
    <x v="5"/>
    <s v="OFF-PA-10000032"/>
    <s v="Office Supplies"/>
    <s v="Paper"/>
    <s v="SanDisk Note Cards, Premium"/>
    <n v="166.56"/>
    <n v="8"/>
    <n v="0"/>
    <n v="59.84"/>
    <n v="50.649000000000001"/>
    <s v="Critical"/>
  </r>
  <r>
    <x v="373"/>
    <x v="0"/>
    <s v="San Bernardino"/>
    <s v="California"/>
    <s v="United States"/>
    <n v="92404"/>
    <s v="US"/>
    <x v="4"/>
    <s v="FUR-BO-10004357"/>
    <s v="Furniture"/>
    <s v="Bookcases"/>
    <s v="O'Sullivan Living Dimensions 3-Shelf Bookcases"/>
    <n v="683.33199999999999"/>
    <n v="4"/>
    <n v="0.15"/>
    <n v="-40.195999999999998"/>
    <n v="50.64"/>
    <s v="Medium"/>
  </r>
  <r>
    <x v="620"/>
    <x v="0"/>
    <s v="Matagalpa"/>
    <s v="Matagalpa"/>
    <s v="Nicaragua"/>
    <m/>
    <s v="LATAM"/>
    <x v="2"/>
    <s v="OFF-AP-10002252"/>
    <s v="Office Supplies"/>
    <s v="Appliances"/>
    <s v="Cuisinart Stove, Black"/>
    <n v="716.96"/>
    <n v="2"/>
    <n v="0"/>
    <n v="121.88"/>
    <n v="50.639000000000003"/>
    <s v="Medium"/>
  </r>
  <r>
    <x v="282"/>
    <x v="2"/>
    <s v="Manila"/>
    <s v="National Capital"/>
    <s v="Philippines"/>
    <m/>
    <s v="APAC"/>
    <x v="11"/>
    <s v="FUR-TA-10004342"/>
    <s v="Furniture"/>
    <s v="Tables"/>
    <s v="Chromcraft Round Table, with Bottom Storage"/>
    <n v="630.58500000000004"/>
    <n v="3"/>
    <n v="0.55000000000000004"/>
    <n v="-140.17500000000001"/>
    <n v="50.62"/>
    <s v="High"/>
  </r>
  <r>
    <x v="670"/>
    <x v="0"/>
    <s v="Fayetteville"/>
    <s v="North Carolina"/>
    <s v="United States"/>
    <n v="28314"/>
    <s v="US"/>
    <x v="5"/>
    <s v="OFF-AP-10002118"/>
    <s v="Office Supplies"/>
    <s v="Appliances"/>
    <s v="1.7 Cubic Foot Compact &quot;Cube&quot; Office Refrigerators"/>
    <n v="499.584"/>
    <n v="3"/>
    <n v="0.2"/>
    <n v="43.7136"/>
    <n v="50.62"/>
    <s v="High"/>
  </r>
  <r>
    <x v="194"/>
    <x v="0"/>
    <s v="Norderstedt"/>
    <s v="Schleswig-Holstein"/>
    <s v="Germany"/>
    <m/>
    <s v="EU"/>
    <x v="2"/>
    <s v="OFF-ST-10002159"/>
    <s v="Office Supplies"/>
    <s v="Storage"/>
    <s v="Fellowes Lockers, Wire Frame"/>
    <n v="928.8"/>
    <n v="5"/>
    <n v="0.1"/>
    <n v="361.2"/>
    <n v="50.61"/>
    <s v="Medium"/>
  </r>
  <r>
    <x v="22"/>
    <x v="2"/>
    <s v="Apopka"/>
    <s v="Florida"/>
    <s v="United States"/>
    <n v="32712"/>
    <s v="US"/>
    <x v="5"/>
    <s v="OFF-AP-10001058"/>
    <s v="Office Supplies"/>
    <s v="Appliances"/>
    <s v="Sanyo 2.5 Cubic Foot Mid-Size Office Refrigerators"/>
    <n v="671.54399999999998"/>
    <n v="3"/>
    <n v="0.2"/>
    <n v="50.3658"/>
    <n v="50.61"/>
    <s v="High"/>
  </r>
  <r>
    <x v="338"/>
    <x v="0"/>
    <s v="Hanoi"/>
    <s v="Thủ Dô Hà Nội"/>
    <s v="Vietnam"/>
    <m/>
    <s v="APAC"/>
    <x v="11"/>
    <s v="TEC-MA-10004423"/>
    <s v="Technology"/>
    <s v="Machines"/>
    <s v="StarTech Card Printer, White"/>
    <n v="671.92650000000003"/>
    <n v="5"/>
    <n v="0.17"/>
    <n v="177.97649999999999"/>
    <n v="50.6"/>
    <s v="Medium"/>
  </r>
  <r>
    <x v="22"/>
    <x v="2"/>
    <s v="Thanjavur"/>
    <s v="Tamil Nadu"/>
    <s v="India"/>
    <m/>
    <s v="APAC"/>
    <x v="6"/>
    <s v="FUR-FU-10004780"/>
    <s v="Furniture"/>
    <s v="Furnishings"/>
    <s v="Deflect-O Frame, Duo Pack"/>
    <n v="770.7"/>
    <n v="7"/>
    <n v="0"/>
    <n v="7.56"/>
    <n v="50.59"/>
    <s v="Medium"/>
  </r>
  <r>
    <x v="284"/>
    <x v="2"/>
    <s v="Barcelona"/>
    <s v="Catalonia"/>
    <s v="Spain"/>
    <m/>
    <s v="EU"/>
    <x v="5"/>
    <s v="FUR-CH-10002030"/>
    <s v="Furniture"/>
    <s v="Chairs"/>
    <s v="Office Star Swivel Stool, Red"/>
    <n v="417.45600000000002"/>
    <n v="3"/>
    <n v="0.2"/>
    <n v="-78.353999999999999"/>
    <n v="50.58"/>
    <s v="Medium"/>
  </r>
  <r>
    <x v="97"/>
    <x v="2"/>
    <s v="Oslo"/>
    <s v="Oslo"/>
    <s v="Norway"/>
    <m/>
    <s v="EU"/>
    <x v="9"/>
    <s v="OFF-BI-10004195"/>
    <s v="Office Supplies"/>
    <s v="Binders"/>
    <s v="Wilson Jones Binding Machine, Clear"/>
    <n v="435.78"/>
    <n v="9"/>
    <n v="0"/>
    <n v="130.68"/>
    <n v="50.58"/>
    <s v="Medium"/>
  </r>
  <r>
    <x v="644"/>
    <x v="0"/>
    <s v="Middlesbrough"/>
    <s v="England"/>
    <s v="United Kingdom"/>
    <m/>
    <s v="EU"/>
    <x v="9"/>
    <s v="TEC-AC-10004997"/>
    <s v="Technology"/>
    <s v="Accessories"/>
    <s v="Belkin Memory Card, Bluetooth"/>
    <n v="459.24"/>
    <n v="4"/>
    <n v="0"/>
    <n v="100.92"/>
    <n v="50.57"/>
    <s v="High"/>
  </r>
  <r>
    <x v="787"/>
    <x v="1"/>
    <s v="Barika"/>
    <s v="Batna"/>
    <s v="Algeria"/>
    <m/>
    <s v="Africa"/>
    <x v="3"/>
    <s v="FUR-SAU-10003795"/>
    <s v="Furniture"/>
    <s v="Bookcases"/>
    <s v="Sauder Corner Shelving, Traditional"/>
    <n v="147.30000000000001"/>
    <n v="1"/>
    <n v="0"/>
    <n v="10.29"/>
    <n v="50.56"/>
    <s v="Critical"/>
  </r>
  <r>
    <x v="229"/>
    <x v="0"/>
    <s v="Yonkers"/>
    <s v="New York"/>
    <s v="United States"/>
    <n v="10701"/>
    <s v="US"/>
    <x v="0"/>
    <s v="TEC-PH-10002660"/>
    <s v="Technology"/>
    <s v="Phones"/>
    <s v="Nortel Networks T7316 E Nt8 B27"/>
    <n v="543.91999999999996"/>
    <n v="8"/>
    <n v="0"/>
    <n v="135.97999999999999"/>
    <n v="50.55"/>
    <s v="Medium"/>
  </r>
  <r>
    <x v="463"/>
    <x v="1"/>
    <s v="Vienna"/>
    <s v="Vienna"/>
    <s v="Austria"/>
    <m/>
    <s v="EMEA"/>
    <x v="7"/>
    <s v="TEC-NOK-10001172"/>
    <s v="Technology"/>
    <s v="Phones"/>
    <s v="Nokia Speaker Phone, VoIP"/>
    <n v="492.96"/>
    <n v="4"/>
    <n v="0"/>
    <n v="14.76"/>
    <n v="50.55"/>
    <s v="Medium"/>
  </r>
  <r>
    <x v="11"/>
    <x v="0"/>
    <s v="Berlin"/>
    <s v="Berlin"/>
    <s v="Germany"/>
    <m/>
    <s v="EU"/>
    <x v="2"/>
    <s v="TEC-CO-10001628"/>
    <s v="Technology"/>
    <s v="Copiers"/>
    <s v="Sharp Personal Copier, Digital"/>
    <n v="323.02800000000002"/>
    <n v="3"/>
    <n v="0.1"/>
    <n v="143.56800000000001"/>
    <n v="50.53"/>
    <s v="High"/>
  </r>
  <r>
    <x v="358"/>
    <x v="1"/>
    <s v="Fuzhou"/>
    <s v="Fujian"/>
    <s v="China"/>
    <m/>
    <s v="APAC"/>
    <x v="8"/>
    <s v="FUR-CH-10000391"/>
    <s v="Furniture"/>
    <s v="Chairs"/>
    <s v="Novimex Bag Chairs, Red"/>
    <n v="321.72000000000003"/>
    <n v="7"/>
    <n v="0"/>
    <n v="25.62"/>
    <n v="50.51"/>
    <s v="High"/>
  </r>
  <r>
    <x v="368"/>
    <x v="0"/>
    <s v="Invercargill"/>
    <s v="Southland"/>
    <s v="New Zealand"/>
    <m/>
    <s v="APAC"/>
    <x v="1"/>
    <s v="OFF-ST-10002763"/>
    <s v="Office Supplies"/>
    <s v="Storage"/>
    <s v="Fellowes Lockers, Wire Frame"/>
    <n v="412.8"/>
    <n v="2"/>
    <n v="0"/>
    <n v="132.06"/>
    <n v="50.51"/>
    <s v="High"/>
  </r>
  <r>
    <x v="514"/>
    <x v="1"/>
    <s v="La Vega"/>
    <s v="La Vega"/>
    <s v="Dominican Republic"/>
    <m/>
    <s v="LATAM"/>
    <x v="10"/>
    <s v="FUR-BO-10001498"/>
    <s v="Furniture"/>
    <s v="Bookcases"/>
    <s v="Dania Classic Bookcase, Pine"/>
    <n v="494.53199999999998"/>
    <n v="3"/>
    <n v="0.4"/>
    <n v="-24.768000000000001"/>
    <n v="50.506999999999998"/>
    <s v="High"/>
  </r>
  <r>
    <x v="64"/>
    <x v="0"/>
    <s v="Taytay"/>
    <s v="Calabarzon"/>
    <s v="Philippines"/>
    <m/>
    <s v="APAC"/>
    <x v="11"/>
    <s v="FUR-CH-10001322"/>
    <s v="Furniture"/>
    <s v="Chairs"/>
    <s v="Harbour Creations Executive Leather Armchair, Adjustable"/>
    <n v="1428.3"/>
    <n v="4"/>
    <n v="0.25"/>
    <n v="-57.18"/>
    <n v="50.47"/>
    <s v="Medium"/>
  </r>
  <r>
    <x v="21"/>
    <x v="1"/>
    <s v="Bhubaneswar"/>
    <s v="Odisha"/>
    <s v="India"/>
    <m/>
    <s v="APAC"/>
    <x v="6"/>
    <s v="OFF-BI-10001645"/>
    <s v="Office Supplies"/>
    <s v="Binders"/>
    <s v="Ibico Binding Machine, Recycled"/>
    <n v="362.46"/>
    <n v="7"/>
    <n v="0"/>
    <n v="36.119999999999997"/>
    <n v="50.46"/>
    <s v="Medium"/>
  </r>
  <r>
    <x v="443"/>
    <x v="1"/>
    <s v="Los Angeles"/>
    <s v="California"/>
    <s v="United States"/>
    <n v="90004"/>
    <s v="US"/>
    <x v="4"/>
    <s v="OFF-ST-10000025"/>
    <s v="Office Supplies"/>
    <s v="Storage"/>
    <s v="Fellowes Stor/Drawer Steel Plus Storage Drawers"/>
    <n v="763.44"/>
    <n v="8"/>
    <n v="0"/>
    <n v="45.806399999999996"/>
    <n v="50.46"/>
    <s v="Medium"/>
  </r>
  <r>
    <x v="449"/>
    <x v="0"/>
    <s v="Ndola"/>
    <s v="Copperbelt"/>
    <s v="Zambia"/>
    <m/>
    <s v="Africa"/>
    <x v="3"/>
    <s v="FUR-SAU-10002331"/>
    <s v="Furniture"/>
    <s v="Bookcases"/>
    <s v="Sauder Library with Doors, Traditional"/>
    <n v="387.63"/>
    <n v="1"/>
    <n v="0"/>
    <n v="3.87"/>
    <n v="50.46"/>
    <s v="High"/>
  </r>
  <r>
    <x v="639"/>
    <x v="0"/>
    <s v="Nellore"/>
    <s v="Andhra Pradesh"/>
    <s v="India"/>
    <m/>
    <s v="APAC"/>
    <x v="6"/>
    <s v="FUR-BO-10000402"/>
    <s v="Furniture"/>
    <s v="Bookcases"/>
    <s v="Sauder Stackable Bookrack, Traditional"/>
    <n v="438.84"/>
    <n v="3"/>
    <n v="0"/>
    <n v="65.790000000000006"/>
    <n v="50.45"/>
    <s v="High"/>
  </r>
  <r>
    <x v="64"/>
    <x v="0"/>
    <s v="Tirunelveli"/>
    <s v="Tamil Nadu"/>
    <s v="India"/>
    <m/>
    <s v="APAC"/>
    <x v="6"/>
    <s v="TEC-PH-10000840"/>
    <s v="Technology"/>
    <s v="Phones"/>
    <s v="Cisco Audio Dock, VoIP"/>
    <n v="364.32"/>
    <n v="2"/>
    <n v="0"/>
    <n v="112.92"/>
    <n v="50.45"/>
    <s v="High"/>
  </r>
  <r>
    <x v="333"/>
    <x v="0"/>
    <s v="Dnipropetrovs'k"/>
    <s v="Dnipropetrovs'k"/>
    <s v="Ukraine"/>
    <m/>
    <s v="EMEA"/>
    <x v="7"/>
    <s v="FUR-BAR-10002449"/>
    <s v="Furniture"/>
    <s v="Tables"/>
    <s v="Barricks Training Table, Adjustable Height"/>
    <n v="4486.8599999999997"/>
    <n v="14"/>
    <n v="0"/>
    <n v="1435.56"/>
    <n v="50.43"/>
    <s v="Critical"/>
  </r>
  <r>
    <x v="158"/>
    <x v="1"/>
    <s v="Multan"/>
    <s v="Punjab"/>
    <s v="Pakistan"/>
    <m/>
    <s v="APAC"/>
    <x v="6"/>
    <s v="FUR-BO-10003301"/>
    <s v="Furniture"/>
    <s v="Bookcases"/>
    <s v="Dania Floating Shelf Set, Metal"/>
    <n v="405.14400000000001"/>
    <n v="3"/>
    <n v="0.2"/>
    <n v="-3.5999999999999997E-2"/>
    <n v="50.43"/>
    <s v="Medium"/>
  </r>
  <r>
    <x v="87"/>
    <x v="1"/>
    <s v="Vadodara"/>
    <s v="Gujarat"/>
    <s v="India"/>
    <m/>
    <s v="APAC"/>
    <x v="6"/>
    <s v="FUR-CH-10004584"/>
    <s v="Furniture"/>
    <s v="Chairs"/>
    <s v="Office Star Steel Folding Chair, Set of Two"/>
    <n v="281.88"/>
    <n v="3"/>
    <n v="0"/>
    <n v="121.14"/>
    <n v="50.43"/>
    <s v="Critical"/>
  </r>
  <r>
    <x v="792"/>
    <x v="1"/>
    <s v="Ermont"/>
    <s v="Ile-de-France"/>
    <s v="France"/>
    <m/>
    <s v="EU"/>
    <x v="2"/>
    <s v="OFF-AP-10003221"/>
    <s v="Office Supplies"/>
    <s v="Appliances"/>
    <s v="Cuisinart Refrigerator, Red"/>
    <n v="1339.4159999999999"/>
    <n v="3"/>
    <n v="0.1"/>
    <n v="223.23599999999999"/>
    <n v="50.42"/>
    <s v="Medium"/>
  </r>
  <r>
    <x v="604"/>
    <x v="1"/>
    <s v="Basel"/>
    <s v="Basel-Stadt"/>
    <s v="Switzerland"/>
    <m/>
    <s v="EU"/>
    <x v="2"/>
    <s v="FUR-BO-10003968"/>
    <s v="Furniture"/>
    <s v="Bookcases"/>
    <s v="Sauder Library with Doors, Mobile"/>
    <n v="780.3"/>
    <n v="2"/>
    <n v="0"/>
    <n v="117"/>
    <n v="50.42"/>
    <s v="Medium"/>
  </r>
  <r>
    <x v="145"/>
    <x v="2"/>
    <s v="Zhoukou"/>
    <s v="Henan"/>
    <s v="China"/>
    <m/>
    <s v="APAC"/>
    <x v="8"/>
    <s v="FUR-CH-10003581"/>
    <s v="Furniture"/>
    <s v="Chairs"/>
    <s v="Hon Executive Leather Armchair, Adjustable"/>
    <n v="454.71"/>
    <n v="1"/>
    <n v="0"/>
    <n v="163.68"/>
    <n v="50.42"/>
    <s v="Critical"/>
  </r>
  <r>
    <x v="474"/>
    <x v="0"/>
    <s v="Brisbane"/>
    <s v="Queensland"/>
    <s v="Australia"/>
    <m/>
    <s v="APAC"/>
    <x v="1"/>
    <s v="OFF-AP-10000304"/>
    <s v="Office Supplies"/>
    <s v="Appliances"/>
    <s v="Hoover Microwave, White"/>
    <n v="828.30600000000004"/>
    <n v="3"/>
    <n v="0.1"/>
    <n v="331.23599999999999"/>
    <n v="50.42"/>
    <s v="Medium"/>
  </r>
  <r>
    <x v="486"/>
    <x v="0"/>
    <s v="Sale"/>
    <s v="Rabat-Salé-Zemmour-Zaer"/>
    <s v="Morocco"/>
    <m/>
    <s v="Africa"/>
    <x v="3"/>
    <s v="FUR-SAF-10003819"/>
    <s v="Furniture"/>
    <s v="Chairs"/>
    <s v="SAFCO Swivel Stool, Set of Two"/>
    <n v="680.76"/>
    <n v="4"/>
    <n v="0"/>
    <n v="258.60000000000002"/>
    <n v="50.42"/>
    <s v="Medium"/>
  </r>
  <r>
    <x v="535"/>
    <x v="0"/>
    <s v="Bhopal"/>
    <s v="Madhya Pradesh"/>
    <s v="India"/>
    <m/>
    <s v="APAC"/>
    <x v="6"/>
    <s v="FUR-CH-10003861"/>
    <s v="Furniture"/>
    <s v="Chairs"/>
    <s v="Novimex Rocking Chair, Set of Two"/>
    <n v="401.04"/>
    <n v="3"/>
    <n v="0"/>
    <n v="176.4"/>
    <n v="50.39"/>
    <s v="High"/>
  </r>
  <r>
    <x v="243"/>
    <x v="0"/>
    <s v="Macapá"/>
    <s v="Amapá"/>
    <s v="Brazil"/>
    <m/>
    <s v="LATAM"/>
    <x v="5"/>
    <s v="TEC-PH-10003177"/>
    <s v="Technology"/>
    <s v="Phones"/>
    <s v="Samsung Speaker Phone, with Caller ID"/>
    <n v="410.8"/>
    <n v="5"/>
    <n v="0"/>
    <n v="127.3"/>
    <n v="50.38"/>
    <s v="Medium"/>
  </r>
  <r>
    <x v="570"/>
    <x v="0"/>
    <s v="Manchester"/>
    <s v="England"/>
    <s v="United Kingdom"/>
    <m/>
    <s v="EU"/>
    <x v="9"/>
    <s v="TEC-CO-10002962"/>
    <s v="Technology"/>
    <s v="Copiers"/>
    <s v="Sharp Wireless Fax, Color"/>
    <n v="1429.44"/>
    <n v="4"/>
    <n v="0"/>
    <n v="471.6"/>
    <n v="50.38"/>
    <s v="Medium"/>
  </r>
  <r>
    <x v="463"/>
    <x v="1"/>
    <s v="Houston"/>
    <s v="Texas"/>
    <s v="United States"/>
    <n v="77041"/>
    <s v="US"/>
    <x v="2"/>
    <s v="FUR-CH-10000513"/>
    <s v="Furniture"/>
    <s v="Chairs"/>
    <s v="High-Back Leather Manager's Chair"/>
    <n v="454.96499999999997"/>
    <n v="5"/>
    <n v="0.3"/>
    <n v="-136.48949999999999"/>
    <n v="50.36"/>
    <s v="High"/>
  </r>
  <r>
    <x v="732"/>
    <x v="1"/>
    <s v="Las Tunas"/>
    <s v="Las Tunas"/>
    <s v="Cuba"/>
    <m/>
    <s v="LATAM"/>
    <x v="10"/>
    <s v="TEC-PH-10003945"/>
    <s v="Technology"/>
    <s v="Phones"/>
    <s v="Nokia Audio Dock, VoIP"/>
    <n v="556.1"/>
    <n v="5"/>
    <n v="0"/>
    <n v="5.5"/>
    <n v="50.347000000000001"/>
    <s v="Medium"/>
  </r>
  <r>
    <x v="6"/>
    <x v="0"/>
    <s v="León"/>
    <s v="Guanajuato"/>
    <s v="Mexico"/>
    <m/>
    <s v="LATAM"/>
    <x v="9"/>
    <s v="TEC-CO-10001234"/>
    <s v="Technology"/>
    <s v="Copiers"/>
    <s v="Canon Fax Machine, Digital"/>
    <n v="423.19191999999998"/>
    <n v="2"/>
    <n v="2E-3"/>
    <n v="41.551920000000003"/>
    <n v="50.345999999999997"/>
    <s v="High"/>
  </r>
  <r>
    <x v="707"/>
    <x v="2"/>
    <s v="Paris"/>
    <s v="Ile-de-France"/>
    <s v="France"/>
    <m/>
    <s v="EU"/>
    <x v="2"/>
    <s v="FUR-CH-10002085"/>
    <s v="Furniture"/>
    <s v="Chairs"/>
    <s v="Novimex Steel Folding Chair, Red"/>
    <n v="444.04199999999997"/>
    <n v="6"/>
    <n v="0.1"/>
    <n v="162.702"/>
    <n v="50.32"/>
    <s v="High"/>
  </r>
  <r>
    <x v="571"/>
    <x v="0"/>
    <s v="Las Pinas"/>
    <s v="National Capital"/>
    <s v="Philippines"/>
    <m/>
    <s v="APAC"/>
    <x v="11"/>
    <s v="FUR-CH-10001313"/>
    <s v="Furniture"/>
    <s v="Chairs"/>
    <s v="SAFCO Steel Folding Chair, Black"/>
    <n v="249.84"/>
    <n v="4"/>
    <n v="0.25"/>
    <n v="69.84"/>
    <n v="50.32"/>
    <s v="Low"/>
  </r>
  <r>
    <x v="418"/>
    <x v="2"/>
    <s v="Lansing"/>
    <s v="Michigan"/>
    <s v="United States"/>
    <n v="48911"/>
    <s v="US"/>
    <x v="2"/>
    <s v="FUR-BO-10001972"/>
    <s v="Furniture"/>
    <s v="Bookcases"/>
    <s v="O'Sullivan 4-Shelf Bookcase in Odessa Pine"/>
    <n v="241.96"/>
    <n v="2"/>
    <n v="0"/>
    <n v="41.133200000000002"/>
    <n v="50.32"/>
    <s v="Critical"/>
  </r>
  <r>
    <x v="124"/>
    <x v="1"/>
    <s v="Springfield"/>
    <s v="Ohio"/>
    <s v="United States"/>
    <n v="45503"/>
    <s v="US"/>
    <x v="0"/>
    <s v="TEC-MA-10002210"/>
    <s v="Technology"/>
    <s v="Machines"/>
    <s v="Epson TM-T88V Direct Thermal Printer - Monochrome - Desktop"/>
    <n v="652.995"/>
    <n v="7"/>
    <n v="0.7"/>
    <n v="-935.95950000000005"/>
    <n v="50.32"/>
    <s v="Medium"/>
  </r>
  <r>
    <x v="522"/>
    <x v="0"/>
    <s v="Khartoum"/>
    <s v="Khartoum"/>
    <s v="Sudan"/>
    <m/>
    <s v="Africa"/>
    <x v="3"/>
    <s v="OFF-KIT-10001899"/>
    <s v="Office Supplies"/>
    <s v="Appliances"/>
    <s v="KitchenAid Toaster, Black"/>
    <n v="339"/>
    <n v="4"/>
    <n v="0"/>
    <n v="101.64"/>
    <n v="50.31"/>
    <s v="Low"/>
  </r>
  <r>
    <x v="127"/>
    <x v="2"/>
    <s v="Les Mureaux"/>
    <s v="Ile-de-France"/>
    <s v="France"/>
    <m/>
    <s v="EU"/>
    <x v="2"/>
    <s v="TEC-AC-10001056"/>
    <s v="Technology"/>
    <s v="Accessories"/>
    <s v="Belkin Router, USB"/>
    <n v="776.88"/>
    <n v="3"/>
    <n v="0"/>
    <n v="365.13"/>
    <n v="50.3"/>
    <s v="Medium"/>
  </r>
  <r>
    <x v="446"/>
    <x v="0"/>
    <s v="Quchan"/>
    <s v="Razavi Khorasan"/>
    <s v="Iran"/>
    <m/>
    <s v="EMEA"/>
    <x v="7"/>
    <s v="FUR-HON-10000722"/>
    <s v="Furniture"/>
    <s v="Chairs"/>
    <s v="Hon Rocking Chair, Adjustable"/>
    <n v="798.66"/>
    <n v="6"/>
    <n v="0"/>
    <n v="383.22"/>
    <n v="50.3"/>
    <s v="Medium"/>
  </r>
  <r>
    <x v="200"/>
    <x v="2"/>
    <s v="Miramar"/>
    <s v="Tamaulipas"/>
    <s v="Mexico"/>
    <m/>
    <s v="LATAM"/>
    <x v="9"/>
    <s v="FUR-BO-10002981"/>
    <s v="Furniture"/>
    <s v="Bookcases"/>
    <s v="Bush Floating Shelf Set, Metal"/>
    <n v="182.11199999999999"/>
    <n v="2"/>
    <n v="0.2"/>
    <n v="25.032"/>
    <n v="50.28"/>
    <s v="Critical"/>
  </r>
  <r>
    <x v="265"/>
    <x v="0"/>
    <s v="K'ut'aisi"/>
    <s v="Imereti"/>
    <s v="Georgia"/>
    <m/>
    <s v="EMEA"/>
    <x v="7"/>
    <s v="TEC-PAN-10003688"/>
    <s v="Technology"/>
    <s v="Machines"/>
    <s v="Panasonic Printer, Wireless"/>
    <n v="532.98"/>
    <n v="2"/>
    <n v="0"/>
    <n v="133.19999999999999"/>
    <n v="50.28"/>
    <s v="Medium"/>
  </r>
  <r>
    <x v="642"/>
    <x v="1"/>
    <s v="Ho Chi Minh City"/>
    <s v="Ho Chí Minh City"/>
    <s v="Vietnam"/>
    <m/>
    <s v="APAC"/>
    <x v="11"/>
    <s v="OFF-SU-10001407"/>
    <s v="Office Supplies"/>
    <s v="Supplies"/>
    <s v="Fiskars Trimmer, Easy Grip"/>
    <n v="328.08240000000001"/>
    <n v="9"/>
    <n v="0.17"/>
    <n v="23.522400000000001"/>
    <n v="50.27"/>
    <s v="Medium"/>
  </r>
  <r>
    <x v="252"/>
    <x v="0"/>
    <s v="Wollongong"/>
    <s v="New South Wales"/>
    <s v="Australia"/>
    <m/>
    <s v="APAC"/>
    <x v="1"/>
    <s v="FUR-BO-10002000"/>
    <s v="Furniture"/>
    <s v="Bookcases"/>
    <s v="Ikea Classic Bookcase, Metal"/>
    <n v="740.178"/>
    <n v="2"/>
    <n v="0.1"/>
    <n v="41.118000000000002"/>
    <n v="50.26"/>
    <s v="Medium"/>
  </r>
  <r>
    <x v="248"/>
    <x v="0"/>
    <s v="Mosul"/>
    <s v="Ninawa"/>
    <s v="Iraq"/>
    <m/>
    <s v="EMEA"/>
    <x v="7"/>
    <s v="OFF-BIC-10004557"/>
    <s v="Office Supplies"/>
    <s v="Art"/>
    <s v="BIC Canvas, Blue"/>
    <n v="322.2"/>
    <n v="6"/>
    <n v="0"/>
    <n v="25.74"/>
    <n v="50.25"/>
    <s v="Medium"/>
  </r>
  <r>
    <x v="665"/>
    <x v="0"/>
    <s v="Semarang"/>
    <s v="Jawa Tengah"/>
    <s v="Indonesia"/>
    <m/>
    <s v="APAC"/>
    <x v="11"/>
    <s v="TEC-MA-10001358"/>
    <s v="Technology"/>
    <s v="Machines"/>
    <s v="StarTech Phone, Wireless"/>
    <n v="432.96120000000002"/>
    <n v="7"/>
    <n v="0.17"/>
    <n v="140.6412"/>
    <n v="50.24"/>
    <s v="Medium"/>
  </r>
  <r>
    <x v="573"/>
    <x v="0"/>
    <s v="Oceanside"/>
    <s v="New York"/>
    <s v="United States"/>
    <n v="11572"/>
    <s v="US"/>
    <x v="0"/>
    <s v="TEC-MA-10002859"/>
    <s v="Technology"/>
    <s v="Machines"/>
    <s v="Ativa MDM8000 8-Sheet Micro-Cut Shredder"/>
    <n v="629.92999999999995"/>
    <n v="7"/>
    <n v="0"/>
    <n v="296.06709999999998"/>
    <n v="50.24"/>
    <s v="Medium"/>
  </r>
  <r>
    <x v="785"/>
    <x v="0"/>
    <s v="Torreón"/>
    <s v="Coahuila"/>
    <s v="Mexico"/>
    <m/>
    <s v="LATAM"/>
    <x v="9"/>
    <s v="TEC-PH-10002102"/>
    <s v="Technology"/>
    <s v="Phones"/>
    <s v="Nokia Headset, Cordless"/>
    <n v="354.48"/>
    <n v="7"/>
    <n v="0"/>
    <n v="166.6"/>
    <n v="50.238"/>
    <s v="High"/>
  </r>
  <r>
    <x v="532"/>
    <x v="1"/>
    <s v="Los Angeles"/>
    <s v="California"/>
    <s v="United States"/>
    <n v="90036"/>
    <s v="US"/>
    <x v="4"/>
    <s v="TEC-AC-10003033"/>
    <s v="Technology"/>
    <s v="Accessories"/>
    <s v="Plantronics CS510 - Over-the-Head monaural Wireless Headset System"/>
    <n v="659.9"/>
    <n v="2"/>
    <n v="0"/>
    <n v="217.767"/>
    <n v="50.23"/>
    <s v="Medium"/>
  </r>
  <r>
    <x v="639"/>
    <x v="0"/>
    <s v="San Pedro Sula"/>
    <s v="Cortés"/>
    <s v="Honduras"/>
    <m/>
    <s v="LATAM"/>
    <x v="2"/>
    <s v="FUR-CH-10002547"/>
    <s v="Furniture"/>
    <s v="Chairs"/>
    <s v="Office Star Steel Folding Chair, Red"/>
    <n v="146.73599999999999"/>
    <n v="4"/>
    <n v="0.4"/>
    <n v="-70.944000000000003"/>
    <n v="50.206000000000003"/>
    <s v="Critical"/>
  </r>
  <r>
    <x v="80"/>
    <x v="0"/>
    <s v="Zurich"/>
    <s v="Zürich"/>
    <s v="Switzerland"/>
    <m/>
    <s v="EU"/>
    <x v="2"/>
    <s v="OFF-ST-10000952"/>
    <s v="Office Supplies"/>
    <s v="Storage"/>
    <s v="Smead File Cart, Blue"/>
    <n v="382.41"/>
    <n v="3"/>
    <n v="0"/>
    <n v="3.78"/>
    <n v="50.2"/>
    <s v="Medium"/>
  </r>
  <r>
    <x v="513"/>
    <x v="2"/>
    <s v="Everett"/>
    <s v="Massachusetts"/>
    <s v="United States"/>
    <n v="2149"/>
    <s v="US"/>
    <x v="0"/>
    <s v="TEC-AC-10003095"/>
    <s v="Technology"/>
    <s v="Accessories"/>
    <s v="Logitech G35 7.1-Channel Surround Sound Headset"/>
    <n v="259.98"/>
    <n v="2"/>
    <n v="0"/>
    <n v="88.393199999999993"/>
    <n v="50.19"/>
    <s v="High"/>
  </r>
  <r>
    <x v="53"/>
    <x v="0"/>
    <s v="Tbilisi"/>
    <s v="Tbilisi"/>
    <s v="Georgia"/>
    <m/>
    <s v="EMEA"/>
    <x v="7"/>
    <s v="TEC-HEW-10004172"/>
    <s v="Technology"/>
    <s v="Copiers"/>
    <s v="Hewlett Wireless Fax, Laser"/>
    <n v="380.19"/>
    <n v="1"/>
    <n v="0"/>
    <n v="117.84"/>
    <n v="50.19"/>
    <s v="High"/>
  </r>
  <r>
    <x v="421"/>
    <x v="1"/>
    <s v="Adelaide"/>
    <s v="South Australia"/>
    <s v="Australia"/>
    <m/>
    <s v="APAC"/>
    <x v="1"/>
    <s v="TEC-PH-10000688"/>
    <s v="Technology"/>
    <s v="Phones"/>
    <s v="Nokia Speaker Phone, VoIP"/>
    <n v="776.41200000000003"/>
    <n v="7"/>
    <n v="0.1"/>
    <n v="181.06200000000001"/>
    <n v="50.14"/>
    <s v="Medium"/>
  </r>
  <r>
    <x v="211"/>
    <x v="2"/>
    <s v="Linyi"/>
    <s v="Shandong"/>
    <s v="China"/>
    <m/>
    <s v="APAC"/>
    <x v="8"/>
    <s v="TEC-AC-10000499"/>
    <s v="Technology"/>
    <s v="Accessories"/>
    <s v="Memorex Memory Card, USB"/>
    <n v="307.44"/>
    <n v="3"/>
    <n v="0"/>
    <n v="129.06"/>
    <n v="50.14"/>
    <s v="Medium"/>
  </r>
  <r>
    <x v="541"/>
    <x v="1"/>
    <s v="Mexico City"/>
    <s v="Distrito Federal"/>
    <s v="Mexico"/>
    <m/>
    <s v="LATAM"/>
    <x v="9"/>
    <s v="FUR-BO-10002235"/>
    <s v="Furniture"/>
    <s v="Bookcases"/>
    <s v="Bush 3-Shelf Cabinet, Pine"/>
    <n v="463.10399999999998"/>
    <n v="6"/>
    <n v="0.2"/>
    <n v="92.543999999999997"/>
    <n v="50.131"/>
    <s v="High"/>
  </r>
  <r>
    <x v="172"/>
    <x v="0"/>
    <s v="Frankfurt"/>
    <s v="Hesse"/>
    <s v="Germany"/>
    <m/>
    <s v="EU"/>
    <x v="2"/>
    <s v="FUR-BO-10001392"/>
    <s v="Furniture"/>
    <s v="Bookcases"/>
    <s v="Sauder Classic Bookcase, Traditional"/>
    <n v="784.78200000000004"/>
    <n v="2"/>
    <n v="0.1"/>
    <n v="270.28199999999998"/>
    <n v="50.13"/>
    <s v="Medium"/>
  </r>
  <r>
    <x v="67"/>
    <x v="2"/>
    <s v="Tegucigalpa"/>
    <s v="Francisco Morazán"/>
    <s v="Honduras"/>
    <m/>
    <s v="LATAM"/>
    <x v="2"/>
    <s v="OFF-AP-10004958"/>
    <s v="Office Supplies"/>
    <s v="Appliances"/>
    <s v="KitchenAid Stove, Black"/>
    <n v="683.49599999999998"/>
    <n v="3"/>
    <n v="0.4"/>
    <n v="-79.763999999999996"/>
    <n v="50.128"/>
    <s v="Medium"/>
  </r>
  <r>
    <x v="57"/>
    <x v="0"/>
    <s v="Cartagena"/>
    <s v="Murcia"/>
    <s v="Spain"/>
    <m/>
    <s v="EU"/>
    <x v="5"/>
    <s v="FUR-FU-10000298"/>
    <s v="Furniture"/>
    <s v="Furnishings"/>
    <s v="Eldon Photo Frame, Duo Pack"/>
    <n v="116.34"/>
    <n v="2"/>
    <n v="0"/>
    <n v="6.96"/>
    <n v="50.1"/>
    <s v="Critical"/>
  </r>
  <r>
    <x v="279"/>
    <x v="1"/>
    <s v="Myslowice"/>
    <s v="Silesia"/>
    <s v="Poland"/>
    <m/>
    <s v="EMEA"/>
    <x v="7"/>
    <s v="TEC-KON-10000302"/>
    <s v="Technology"/>
    <s v="Machines"/>
    <s v="Konica Phone, White"/>
    <n v="338.4"/>
    <n v="4"/>
    <n v="0"/>
    <n v="118.44"/>
    <n v="50.1"/>
    <s v="Medium"/>
  </r>
  <r>
    <x v="727"/>
    <x v="2"/>
    <s v="Dublin"/>
    <s v="Dublin"/>
    <s v="Ireland"/>
    <m/>
    <s v="EU"/>
    <x v="9"/>
    <s v="TEC-CO-10002244"/>
    <s v="Technology"/>
    <s v="Copiers"/>
    <s v="Sharp Ink, Laser"/>
    <n v="373.23"/>
    <n v="6"/>
    <n v="0.5"/>
    <n v="-253.89"/>
    <n v="50.09"/>
    <s v="High"/>
  </r>
  <r>
    <x v="346"/>
    <x v="2"/>
    <s v="Rivne"/>
    <s v="Rivne"/>
    <s v="Ukraine"/>
    <m/>
    <s v="EMEA"/>
    <x v="7"/>
    <s v="TEC-EPS-10002711"/>
    <s v="Technology"/>
    <s v="Machines"/>
    <s v="Epson Card Printer, Red"/>
    <n v="167.1"/>
    <n v="1"/>
    <n v="0"/>
    <n v="75.180000000000007"/>
    <n v="50.09"/>
    <s v="Critical"/>
  </r>
  <r>
    <x v="99"/>
    <x v="2"/>
    <s v="Monclova"/>
    <s v="Coahuila"/>
    <s v="Mexico"/>
    <m/>
    <s v="LATAM"/>
    <x v="9"/>
    <s v="TEC-AC-10002308"/>
    <s v="Technology"/>
    <s v="Accessories"/>
    <s v="Belkin Memory Card, Erganomic"/>
    <n v="375.4"/>
    <n v="5"/>
    <n v="0"/>
    <n v="97.6"/>
    <n v="50.079000000000001"/>
    <s v="High"/>
  </r>
  <r>
    <x v="406"/>
    <x v="0"/>
    <s v="Manizales"/>
    <s v="Caldas"/>
    <s v="Colombia"/>
    <m/>
    <s v="LATAM"/>
    <x v="5"/>
    <s v="TEC-CO-10001037"/>
    <s v="Technology"/>
    <s v="Copiers"/>
    <s v="Hewlett Personal Copier, High-Speed"/>
    <n v="473.9502"/>
    <n v="5"/>
    <n v="2E-3"/>
    <n v="36.950200000000002"/>
    <n v="50.073"/>
    <s v="High"/>
  </r>
  <r>
    <x v="348"/>
    <x v="0"/>
    <s v="Ulm"/>
    <s v="Baden-Württemberg"/>
    <s v="Germany"/>
    <m/>
    <s v="EU"/>
    <x v="2"/>
    <s v="OFF-AR-10001418"/>
    <s v="Office Supplies"/>
    <s v="Art"/>
    <s v="BIC Markers, Easy-Erase"/>
    <n v="240.3"/>
    <n v="9"/>
    <n v="0"/>
    <n v="67.23"/>
    <n v="50.07"/>
    <s v="High"/>
  </r>
  <r>
    <x v="305"/>
    <x v="2"/>
    <s v="New York City"/>
    <s v="New York"/>
    <s v="United States"/>
    <n v="10009"/>
    <s v="US"/>
    <x v="0"/>
    <s v="TEC-AC-10002800"/>
    <s v="Technology"/>
    <s v="Accessories"/>
    <s v="Plantronics Audio 478 Stereo USB Headset"/>
    <n v="449.91"/>
    <n v="9"/>
    <n v="0"/>
    <n v="157.46850000000001"/>
    <n v="50.07"/>
    <s v="Medium"/>
  </r>
  <r>
    <x v="112"/>
    <x v="2"/>
    <s v="Mixco"/>
    <s v="Guatemala"/>
    <s v="Guatemala"/>
    <m/>
    <s v="LATAM"/>
    <x v="2"/>
    <s v="OFF-AP-10003834"/>
    <s v="Office Supplies"/>
    <s v="Appliances"/>
    <s v="KitchenAid Stove, Red"/>
    <n v="760.2"/>
    <n v="2"/>
    <n v="0"/>
    <n v="197.64"/>
    <n v="50.061999999999998"/>
    <s v="Medium"/>
  </r>
  <r>
    <x v="348"/>
    <x v="0"/>
    <s v="Menton"/>
    <s v="Provence-Alpes-Côte d'Azur"/>
    <s v="France"/>
    <m/>
    <s v="EU"/>
    <x v="2"/>
    <s v="FUR-BO-10000728"/>
    <s v="Furniture"/>
    <s v="Bookcases"/>
    <s v="Dania Corner Shelving, Traditional"/>
    <n v="439.452"/>
    <n v="4"/>
    <n v="0.1"/>
    <n v="117.13200000000001"/>
    <n v="50.05"/>
    <s v="Medium"/>
  </r>
  <r>
    <x v="398"/>
    <x v="0"/>
    <s v="Yangzhou"/>
    <s v="Jiangsu"/>
    <s v="China"/>
    <m/>
    <s v="APAC"/>
    <x v="8"/>
    <s v="OFF-ST-10003256"/>
    <s v="Office Supplies"/>
    <s v="Storage"/>
    <s v="Eldon Shelving, Wire Frame"/>
    <n v="189.96"/>
    <n v="4"/>
    <n v="0"/>
    <n v="0"/>
    <n v="50.04"/>
    <s v="Critical"/>
  </r>
  <r>
    <x v="623"/>
    <x v="1"/>
    <s v="Emmen"/>
    <s v="Drenthe"/>
    <s v="Netherlands"/>
    <m/>
    <s v="EU"/>
    <x v="2"/>
    <s v="TEC-MA-10002771"/>
    <s v="Technology"/>
    <s v="Machines"/>
    <s v="StarTech Inkjet, White"/>
    <n v="747.3"/>
    <n v="5"/>
    <n v="0.5"/>
    <n v="-89.7"/>
    <n v="50.03"/>
    <s v="Medium"/>
  </r>
  <r>
    <x v="240"/>
    <x v="1"/>
    <s v="Dhaka"/>
    <s v="Dhaka"/>
    <s v="Bangladesh"/>
    <m/>
    <s v="APAC"/>
    <x v="6"/>
    <s v="FUR-BO-10001501"/>
    <s v="Furniture"/>
    <s v="Bookcases"/>
    <s v="Bush Classic Bookcase, Metal"/>
    <n v="1236.42"/>
    <n v="3"/>
    <n v="0"/>
    <n v="531.63"/>
    <n v="50.03"/>
    <s v="Medium"/>
  </r>
  <r>
    <x v="693"/>
    <x v="1"/>
    <s v="Chenzhou"/>
    <s v="Hunan"/>
    <s v="China"/>
    <m/>
    <s v="APAC"/>
    <x v="8"/>
    <s v="TEC-MA-10002871"/>
    <s v="Technology"/>
    <s v="Machines"/>
    <s v="Panasonic Receipt Printer, Red"/>
    <n v="236.1"/>
    <n v="2"/>
    <n v="0"/>
    <n v="73.14"/>
    <n v="50.02"/>
    <s v="Medium"/>
  </r>
  <r>
    <x v="65"/>
    <x v="1"/>
    <s v="Kabul"/>
    <s v="Kabul"/>
    <s v="Afghanistan"/>
    <m/>
    <s v="APAC"/>
    <x v="6"/>
    <s v="FUR-TA-10000434"/>
    <s v="Furniture"/>
    <s v="Tables"/>
    <s v="Chromcraft Coffee Table, with Bottom Storage"/>
    <n v="267.08999999999997"/>
    <n v="1"/>
    <n v="0"/>
    <n v="34.71"/>
    <n v="50.01"/>
    <s v="High"/>
  </r>
  <r>
    <x v="552"/>
    <x v="0"/>
    <s v="Dhaka"/>
    <s v="Dhaka"/>
    <s v="Bangladesh"/>
    <m/>
    <s v="APAC"/>
    <x v="6"/>
    <s v="FUR-CH-10001664"/>
    <s v="Furniture"/>
    <s v="Chairs"/>
    <s v="Novimex Swivel Stool, Black"/>
    <n v="486.09"/>
    <n v="3"/>
    <n v="0"/>
    <n v="106.92"/>
    <n v="50.01"/>
    <s v="High"/>
  </r>
  <r>
    <x v="58"/>
    <x v="0"/>
    <s v="Kermanshah"/>
    <s v="Kermanshah"/>
    <s v="Iran"/>
    <m/>
    <s v="EMEA"/>
    <x v="7"/>
    <s v="FUR-SAF-10001793"/>
    <s v="Furniture"/>
    <s v="Chairs"/>
    <s v="SAFCO Executive Leather Armchair, Black"/>
    <n v="459"/>
    <n v="1"/>
    <n v="0"/>
    <n v="215.73"/>
    <n v="50"/>
    <s v="Low"/>
  </r>
  <r>
    <x v="406"/>
    <x v="0"/>
    <s v="Valencia"/>
    <s v="Valenciana"/>
    <s v="Spain"/>
    <m/>
    <s v="EU"/>
    <x v="5"/>
    <s v="OFF-ST-10003785"/>
    <s v="Office Supplies"/>
    <s v="Storage"/>
    <s v="Eldon Lockers, Blue"/>
    <n v="356.238"/>
    <n v="2"/>
    <n v="0.1"/>
    <n v="-4.2000000000000003E-2"/>
    <n v="49.98"/>
    <s v="Medium"/>
  </r>
  <r>
    <x v="112"/>
    <x v="2"/>
    <s v="Jieyang"/>
    <s v="Guangdong"/>
    <s v="China"/>
    <m/>
    <s v="APAC"/>
    <x v="8"/>
    <s v="FUR-FU-10004876"/>
    <s v="Furniture"/>
    <s v="Furnishings"/>
    <s v="Eldon Frame, Erganomic"/>
    <n v="344.61"/>
    <n v="3"/>
    <n v="0"/>
    <n v="44.73"/>
    <n v="49.98"/>
    <s v="High"/>
  </r>
  <r>
    <x v="554"/>
    <x v="1"/>
    <s v="Revere"/>
    <s v="Massachusetts"/>
    <s v="United States"/>
    <n v="2151"/>
    <s v="US"/>
    <x v="0"/>
    <s v="OFF-PA-10003039"/>
    <s v="Office Supplies"/>
    <s v="Paper"/>
    <s v="Xerox 1960"/>
    <n v="278.82"/>
    <n v="9"/>
    <n v="0"/>
    <n v="125.46899999999999"/>
    <n v="49.95"/>
    <s v="High"/>
  </r>
  <r>
    <x v="170"/>
    <x v="1"/>
    <s v="Shanghai"/>
    <s v="Shanghai"/>
    <s v="China"/>
    <m/>
    <s v="APAC"/>
    <x v="8"/>
    <s v="FUR-CH-10003692"/>
    <s v="Furniture"/>
    <s v="Chairs"/>
    <s v="SAFCO Swivel Stool, Set of Two"/>
    <n v="1021.14"/>
    <n v="6"/>
    <n v="0"/>
    <n v="112.32"/>
    <n v="49.93"/>
    <s v="Medium"/>
  </r>
  <r>
    <x v="193"/>
    <x v="2"/>
    <s v="Scottsdale"/>
    <s v="Arizona"/>
    <s v="United States"/>
    <n v="85254"/>
    <s v="US"/>
    <x v="4"/>
    <s v="TEC-PH-10001254"/>
    <s v="Technology"/>
    <s v="Phones"/>
    <s v="Jabra BIZ 2300 Duo QD Duo Corded Headset"/>
    <n v="203.184"/>
    <n v="2"/>
    <n v="0.2"/>
    <n v="15.238799999999999"/>
    <n v="49.93"/>
    <s v="Critical"/>
  </r>
  <r>
    <x v="745"/>
    <x v="2"/>
    <s v="Vienna"/>
    <s v="Vienna"/>
    <s v="Austria"/>
    <m/>
    <s v="EU"/>
    <x v="2"/>
    <s v="TEC-PH-10003847"/>
    <s v="Technology"/>
    <s v="Phones"/>
    <s v="Apple Headset, with Caller ID"/>
    <n v="439.56"/>
    <n v="6"/>
    <n v="0"/>
    <n v="65.88"/>
    <n v="49.92"/>
    <s v="High"/>
  </r>
  <r>
    <x v="636"/>
    <x v="0"/>
    <s v="Visakhapatnam"/>
    <s v="Andhra Pradesh"/>
    <s v="India"/>
    <m/>
    <s v="APAC"/>
    <x v="6"/>
    <s v="TEC-MA-10003441"/>
    <s v="Technology"/>
    <s v="Machines"/>
    <s v="Okidata Inkjet, Wireless"/>
    <n v="628.20000000000005"/>
    <n v="2"/>
    <n v="0"/>
    <n v="270.12"/>
    <n v="49.92"/>
    <s v="High"/>
  </r>
  <r>
    <x v="298"/>
    <x v="1"/>
    <s v="Bangkok"/>
    <s v="Bangkok"/>
    <s v="Thailand"/>
    <m/>
    <s v="APAC"/>
    <x v="11"/>
    <s v="TEC-AC-10002533"/>
    <s v="Technology"/>
    <s v="Accessories"/>
    <s v="Enermax Memory Card, USB"/>
    <n v="303.69"/>
    <n v="5"/>
    <n v="0.47"/>
    <n v="-177.66"/>
    <n v="49.9"/>
    <s v="Medium"/>
  </r>
  <r>
    <x v="412"/>
    <x v="0"/>
    <s v="Baotou"/>
    <s v="Inner Mongolia"/>
    <s v="China"/>
    <m/>
    <s v="APAC"/>
    <x v="8"/>
    <s v="TEC-MA-10004059"/>
    <s v="Technology"/>
    <s v="Machines"/>
    <s v="Epson Inkjet, White"/>
    <n v="916.11"/>
    <n v="3"/>
    <n v="0"/>
    <n v="36.630000000000003"/>
    <n v="49.9"/>
    <s v="Medium"/>
  </r>
  <r>
    <x v="559"/>
    <x v="0"/>
    <s v="Siedlce"/>
    <s v="Masovia"/>
    <s v="Poland"/>
    <m/>
    <s v="EMEA"/>
    <x v="7"/>
    <s v="OFF-FEL-10001865"/>
    <s v="Office Supplies"/>
    <s v="Storage"/>
    <s v="Fellowes File Cart, Wire Frame"/>
    <n v="272.76"/>
    <n v="2"/>
    <n v="0"/>
    <n v="57.24"/>
    <n v="49.9"/>
    <s v="High"/>
  </r>
  <r>
    <x v="627"/>
    <x v="0"/>
    <s v="Birmingham"/>
    <s v="England"/>
    <s v="United Kingdom"/>
    <m/>
    <s v="EU"/>
    <x v="9"/>
    <s v="TEC-AC-10001100"/>
    <s v="Technology"/>
    <s v="Accessories"/>
    <s v="Logitech Router, Bluetooth"/>
    <n v="370.98"/>
    <n v="3"/>
    <n v="0.5"/>
    <n v="-311.67"/>
    <n v="49.88"/>
    <s v="Low"/>
  </r>
  <r>
    <x v="5"/>
    <x v="0"/>
    <s v="Tokyo"/>
    <s v="Tokyo"/>
    <s v="Japan"/>
    <m/>
    <s v="APAC"/>
    <x v="8"/>
    <s v="TEC-CO-10000778"/>
    <s v="Technology"/>
    <s v="Copiers"/>
    <s v="Sharp Fax and Copier, Color"/>
    <n v="340.08"/>
    <n v="2"/>
    <n v="0"/>
    <n v="33.96"/>
    <n v="49.87"/>
    <s v="Critical"/>
  </r>
  <r>
    <x v="652"/>
    <x v="0"/>
    <s v="Pematangsiantar"/>
    <s v="Sumatera Utara"/>
    <s v="Indonesia"/>
    <m/>
    <s v="APAC"/>
    <x v="11"/>
    <s v="TEC-AC-10003753"/>
    <s v="Technology"/>
    <s v="Accessories"/>
    <s v="SanDisk Router, Programmable"/>
    <n v="273.32100000000003"/>
    <n v="2"/>
    <n v="0.47"/>
    <n v="-149.559"/>
    <n v="49.86"/>
    <s v="High"/>
  </r>
  <r>
    <x v="342"/>
    <x v="0"/>
    <s v="Durban"/>
    <s v="Kwazulu-natal"/>
    <s v="South Africa"/>
    <m/>
    <s v="Africa"/>
    <x v="3"/>
    <s v="TEC-SAM-10001131"/>
    <s v="Technology"/>
    <s v="Phones"/>
    <s v="Samsung Smart Phone, VoIP"/>
    <n v="636.24"/>
    <n v="1"/>
    <n v="0"/>
    <n v="19.079999999999998"/>
    <n v="49.86"/>
    <s v="Medium"/>
  </r>
  <r>
    <x v="249"/>
    <x v="2"/>
    <s v="Prague"/>
    <s v="Prague"/>
    <s v="Czech Republic"/>
    <m/>
    <s v="EMEA"/>
    <x v="7"/>
    <s v="FUR-DEF-10000346"/>
    <s v="Furniture"/>
    <s v="Furnishings"/>
    <s v="Deflect-O Frame, Duo Pack"/>
    <n v="880.8"/>
    <n v="8"/>
    <n v="0"/>
    <n v="70.319999999999993"/>
    <n v="49.85"/>
    <s v="Medium"/>
  </r>
  <r>
    <x v="106"/>
    <x v="1"/>
    <s v="San Salvador"/>
    <s v="San Salvador"/>
    <s v="El Salvador"/>
    <m/>
    <s v="LATAM"/>
    <x v="2"/>
    <s v="FUR-BO-10000087"/>
    <s v="Furniture"/>
    <s v="Bookcases"/>
    <s v="Sauder Corner Shelving, Pine"/>
    <n v="396.4"/>
    <n v="4"/>
    <n v="0"/>
    <n v="87.2"/>
    <n v="49.847999999999999"/>
    <s v="Critical"/>
  </r>
  <r>
    <x v="561"/>
    <x v="0"/>
    <s v="Ajmer"/>
    <s v="Rajasthan"/>
    <s v="India"/>
    <m/>
    <s v="APAC"/>
    <x v="6"/>
    <s v="TEC-CO-10003448"/>
    <s v="Technology"/>
    <s v="Copiers"/>
    <s v="Canon Ink, Laser"/>
    <n v="294.3"/>
    <n v="2"/>
    <n v="0"/>
    <n v="135.36000000000001"/>
    <n v="49.84"/>
    <s v="High"/>
  </r>
  <r>
    <x v="625"/>
    <x v="0"/>
    <s v="Albany"/>
    <s v="Western Australia"/>
    <s v="Australia"/>
    <m/>
    <s v="APAC"/>
    <x v="1"/>
    <s v="FUR-FU-10000921"/>
    <s v="Furniture"/>
    <s v="Furnishings"/>
    <s v="Advantus Door Stop, Erganomic"/>
    <n v="235.71"/>
    <n v="6"/>
    <n v="0.1"/>
    <n v="-2.79"/>
    <n v="49.82"/>
    <s v="High"/>
  </r>
  <r>
    <x v="636"/>
    <x v="0"/>
    <s v="New York City"/>
    <s v="New York"/>
    <s v="United States"/>
    <n v="10011"/>
    <s v="US"/>
    <x v="0"/>
    <s v="OFF-ST-10000689"/>
    <s v="Office Supplies"/>
    <s v="Storage"/>
    <s v="Fellowes Strictly Business Drawer File, Letter/Legal Size"/>
    <n v="563.4"/>
    <n v="4"/>
    <n v="0"/>
    <n v="67.608000000000004"/>
    <n v="49.81"/>
    <s v="Critical"/>
  </r>
  <r>
    <x v="200"/>
    <x v="2"/>
    <s v="Santo Domingo"/>
    <s v="Santo Domingo"/>
    <s v="Dominican Republic"/>
    <m/>
    <s v="LATAM"/>
    <x v="10"/>
    <s v="TEC-CO-10000395"/>
    <s v="Technology"/>
    <s v="Copiers"/>
    <s v="Hewlett Fax Machine, Laser"/>
    <n v="850.98720000000003"/>
    <n v="5"/>
    <n v="0.20200000000000001"/>
    <n v="317.78719999999998"/>
    <n v="49.802"/>
    <s v="High"/>
  </r>
  <r>
    <x v="149"/>
    <x v="0"/>
    <s v="Quelimane"/>
    <s v="Zambezia"/>
    <s v="Mozambique"/>
    <m/>
    <s v="Africa"/>
    <x v="3"/>
    <s v="FUR-IKE-10000649"/>
    <s v="Furniture"/>
    <s v="Bookcases"/>
    <s v="Ikea Library with Doors, Pine"/>
    <n v="364.74"/>
    <n v="1"/>
    <n v="0"/>
    <n v="120.36"/>
    <n v="49.8"/>
    <s v="High"/>
  </r>
  <r>
    <x v="314"/>
    <x v="2"/>
    <s v="Kuala Lumpur"/>
    <s v="Kuala Lumpur"/>
    <s v="Malaysia"/>
    <m/>
    <s v="APAC"/>
    <x v="11"/>
    <s v="OFF-ST-10004226"/>
    <s v="Office Supplies"/>
    <s v="Storage"/>
    <s v="Fellowes File Cart, Blue"/>
    <n v="549.24"/>
    <n v="4"/>
    <n v="0"/>
    <n v="252.6"/>
    <n v="49.79"/>
    <s v="Low"/>
  </r>
  <r>
    <x v="64"/>
    <x v="0"/>
    <s v="Shuangyashan"/>
    <s v="Heilongjiang"/>
    <s v="China"/>
    <m/>
    <s v="APAC"/>
    <x v="8"/>
    <s v="OFF-ST-10001753"/>
    <s v="Office Supplies"/>
    <s v="Storage"/>
    <s v="Eldon Shelving, Industrial"/>
    <n v="244.5"/>
    <n v="5"/>
    <n v="0"/>
    <n v="36.6"/>
    <n v="49.79"/>
    <s v="High"/>
  </r>
  <r>
    <x v="499"/>
    <x v="1"/>
    <s v="Southend-on-Sea"/>
    <s v="England"/>
    <s v="United Kingdom"/>
    <m/>
    <s v="EU"/>
    <x v="9"/>
    <s v="TEC-CO-10000405"/>
    <s v="Technology"/>
    <s v="Copiers"/>
    <s v="Canon Fax Machine, Digital"/>
    <n v="318.02999999999997"/>
    <n v="1"/>
    <n v="0"/>
    <n v="73.14"/>
    <n v="49.78"/>
    <s v="Medium"/>
  </r>
  <r>
    <x v="780"/>
    <x v="2"/>
    <s v="New York City"/>
    <s v="New York"/>
    <s v="United States"/>
    <n v="10009"/>
    <s v="US"/>
    <x v="0"/>
    <s v="OFF-SU-10000646"/>
    <s v="Office Supplies"/>
    <s v="Supplies"/>
    <s v="Premier Automatic Letter Opener"/>
    <n v="240.37"/>
    <n v="1"/>
    <n v="0"/>
    <n v="7.2111000000000001"/>
    <n v="49.78"/>
    <s v="Medium"/>
  </r>
  <r>
    <x v="508"/>
    <x v="0"/>
    <s v="Jeddah"/>
    <s v="Makkah"/>
    <s v="Saudi Arabia"/>
    <m/>
    <s v="EMEA"/>
    <x v="7"/>
    <s v="FUR-DAN-10003065"/>
    <s v="Furniture"/>
    <s v="Bookcases"/>
    <s v="Dania Library with Doors, Traditional"/>
    <n v="362.4"/>
    <n v="1"/>
    <n v="0"/>
    <n v="39.840000000000003"/>
    <n v="49.78"/>
    <s v="High"/>
  </r>
  <r>
    <x v="642"/>
    <x v="1"/>
    <s v="Yangon"/>
    <s v="Yangon"/>
    <s v="Myanmar (Burma)"/>
    <m/>
    <s v="APAC"/>
    <x v="11"/>
    <s v="TEC-PH-10004554"/>
    <s v="Technology"/>
    <s v="Phones"/>
    <s v="Samsung Audio Dock, VoIP"/>
    <n v="692.71799999999996"/>
    <n v="5"/>
    <n v="0.17"/>
    <n v="175.21799999999999"/>
    <n v="49.77"/>
    <s v="Medium"/>
  </r>
  <r>
    <x v="170"/>
    <x v="1"/>
    <s v="Valencia"/>
    <s v="Valenciana"/>
    <s v="Spain"/>
    <m/>
    <s v="EU"/>
    <x v="5"/>
    <s v="TEC-CO-10000500"/>
    <s v="Technology"/>
    <s v="Copiers"/>
    <s v="Canon Fax and Copier, High-Speed"/>
    <n v="379.08"/>
    <n v="2"/>
    <n v="0"/>
    <n v="26.52"/>
    <n v="49.76"/>
    <s v="High"/>
  </r>
  <r>
    <x v="165"/>
    <x v="2"/>
    <s v="Paracatu"/>
    <s v="Minas Gerais"/>
    <s v="Brazil"/>
    <m/>
    <s v="LATAM"/>
    <x v="5"/>
    <s v="TEC-PH-10003932"/>
    <s v="Technology"/>
    <s v="Phones"/>
    <s v="Apple Audio Dock, VoIP"/>
    <n v="445.28"/>
    <n v="4"/>
    <n v="0"/>
    <n v="17.760000000000002"/>
    <n v="49.753"/>
    <s v="High"/>
  </r>
  <r>
    <x v="660"/>
    <x v="1"/>
    <s v="New York City"/>
    <s v="New York"/>
    <s v="United States"/>
    <n v="10011"/>
    <s v="US"/>
    <x v="0"/>
    <s v="OFF-ST-10001522"/>
    <s v="Office Supplies"/>
    <s v="Storage"/>
    <s v="Gould Plastics 18-Pocket Panel Bin, 34w x 5-1/4d x 20-1/2h"/>
    <n v="459.95"/>
    <n v="5"/>
    <n v="0"/>
    <n v="18.398"/>
    <n v="49.75"/>
    <s v="High"/>
  </r>
  <r>
    <x v="22"/>
    <x v="2"/>
    <s v="San Salvador"/>
    <s v="San Salvador"/>
    <s v="El Salvador"/>
    <m/>
    <s v="LATAM"/>
    <x v="2"/>
    <s v="FUR-CH-10003559"/>
    <s v="Furniture"/>
    <s v="Chairs"/>
    <s v="Office Star Chairmat, Black"/>
    <n v="211.3"/>
    <n v="5"/>
    <n v="0"/>
    <n v="105.6"/>
    <n v="49.74"/>
    <s v="Critical"/>
  </r>
  <r>
    <x v="727"/>
    <x v="2"/>
    <s v="Nice"/>
    <s v="Provence-Alpes-Côte d'Azur"/>
    <s v="France"/>
    <m/>
    <s v="EU"/>
    <x v="2"/>
    <s v="FUR-CH-10004506"/>
    <s v="Furniture"/>
    <s v="Chairs"/>
    <s v="Novimex Steel Folding Chair, Set of Two"/>
    <n v="380.16"/>
    <n v="5"/>
    <n v="0.1"/>
    <n v="-21.24"/>
    <n v="49.72"/>
    <s v="High"/>
  </r>
  <r>
    <x v="166"/>
    <x v="0"/>
    <s v="Trier"/>
    <s v="Rhineland-Palatinate"/>
    <s v="Germany"/>
    <m/>
    <s v="EU"/>
    <x v="2"/>
    <s v="TEC-PH-10000258"/>
    <s v="Technology"/>
    <s v="Phones"/>
    <s v="Motorola Audio Dock, Cordless"/>
    <n v="528.66"/>
    <n v="3"/>
    <n v="0"/>
    <n v="137.43"/>
    <n v="49.72"/>
    <s v="Medium"/>
  </r>
  <r>
    <x v="478"/>
    <x v="1"/>
    <s v="Jakarta"/>
    <s v="Jakarta"/>
    <s v="Indonesia"/>
    <m/>
    <s v="APAC"/>
    <x v="11"/>
    <s v="FUR-CH-10001752"/>
    <s v="Furniture"/>
    <s v="Chairs"/>
    <s v="Harbour Creations Steel Folding Chair, Black"/>
    <n v="348.42899999999997"/>
    <n v="5"/>
    <n v="0.27"/>
    <n v="-28.670999999999999"/>
    <n v="49.72"/>
    <s v="High"/>
  </r>
  <r>
    <x v="79"/>
    <x v="0"/>
    <s v="Delhi"/>
    <s v="Delhi"/>
    <s v="India"/>
    <m/>
    <s v="APAC"/>
    <x v="6"/>
    <s v="TEC-PH-10004559"/>
    <s v="Technology"/>
    <s v="Phones"/>
    <s v="Nokia Speaker Phone, with Caller ID"/>
    <n v="369.45"/>
    <n v="3"/>
    <n v="0"/>
    <n v="84.96"/>
    <n v="49.72"/>
    <s v="High"/>
  </r>
  <r>
    <x v="82"/>
    <x v="1"/>
    <s v="Aewŏl-li"/>
    <s v="Jeju"/>
    <s v="South Korea"/>
    <m/>
    <s v="APAC"/>
    <x v="8"/>
    <s v="FUR-BO-10003408"/>
    <s v="Furniture"/>
    <s v="Bookcases"/>
    <s v="Ikea 3-Shelf Cabinet, Metal"/>
    <n v="567.6"/>
    <n v="5"/>
    <n v="0.2"/>
    <n v="0"/>
    <n v="49.7"/>
    <s v="Medium"/>
  </r>
  <r>
    <x v="328"/>
    <x v="0"/>
    <s v="Chaozhou"/>
    <s v="Guangdong"/>
    <s v="China"/>
    <m/>
    <s v="APAC"/>
    <x v="8"/>
    <s v="TEC-PH-10004200"/>
    <s v="Technology"/>
    <s v="Phones"/>
    <s v="Motorola Audio Dock, Full Size"/>
    <n v="523.98"/>
    <n v="3"/>
    <n v="0"/>
    <n v="125.73"/>
    <n v="49.7"/>
    <s v="Medium"/>
  </r>
  <r>
    <x v="280"/>
    <x v="2"/>
    <s v="Gold Coast"/>
    <s v="Queensland"/>
    <s v="Australia"/>
    <m/>
    <s v="APAC"/>
    <x v="1"/>
    <s v="FUR-CH-10004026"/>
    <s v="Furniture"/>
    <s v="Chairs"/>
    <s v="SAFCO Rocking Chair, Adjustable"/>
    <n v="329.76"/>
    <n v="4"/>
    <n v="0.4"/>
    <n v="-126.48"/>
    <n v="49.7"/>
    <s v="High"/>
  </r>
  <r>
    <x v="75"/>
    <x v="2"/>
    <s v="Managua"/>
    <s v="Managua"/>
    <s v="Nicaragua"/>
    <m/>
    <s v="LATAM"/>
    <x v="2"/>
    <s v="FUR-BO-10001946"/>
    <s v="Furniture"/>
    <s v="Bookcases"/>
    <s v="Sauder 3-Shelf Cabinet, Metal"/>
    <n v="332.28"/>
    <n v="3"/>
    <n v="0"/>
    <n v="3.3"/>
    <n v="49.688000000000002"/>
    <s v="Low"/>
  </r>
  <r>
    <x v="565"/>
    <x v="1"/>
    <s v="Matanzas"/>
    <s v="Matanzas"/>
    <s v="Cuba"/>
    <m/>
    <s v="LATAM"/>
    <x v="10"/>
    <s v="FUR-CH-10002547"/>
    <s v="Furniture"/>
    <s v="Chairs"/>
    <s v="Office Star Steel Folding Chair, Red"/>
    <n v="244.56"/>
    <n v="4"/>
    <n v="0"/>
    <n v="26.88"/>
    <n v="49.68"/>
    <s v="Critical"/>
  </r>
  <r>
    <x v="8"/>
    <x v="0"/>
    <s v="Nairobi"/>
    <s v="Nairobi"/>
    <s v="Kenya"/>
    <m/>
    <s v="Africa"/>
    <x v="3"/>
    <s v="TEC-OKI-10003221"/>
    <s v="Technology"/>
    <s v="Machines"/>
    <s v="Okidata Receipt Printer, Red"/>
    <n v="480.24"/>
    <n v="4"/>
    <n v="0"/>
    <n v="81.599999999999994"/>
    <n v="49.68"/>
    <s v="High"/>
  </r>
  <r>
    <x v="438"/>
    <x v="0"/>
    <s v="Zapopan"/>
    <s v="Jalisco"/>
    <s v="Mexico"/>
    <m/>
    <s v="LATAM"/>
    <x v="9"/>
    <s v="OFF-BI-10001533"/>
    <s v="Office Supplies"/>
    <s v="Binders"/>
    <s v="Wilson Jones Binding Machine, Recycled"/>
    <n v="361.68"/>
    <n v="11"/>
    <n v="0"/>
    <n v="25.3"/>
    <n v="49.66"/>
    <s v="High"/>
  </r>
  <r>
    <x v="70"/>
    <x v="0"/>
    <s v="Montes Claros"/>
    <s v="Minas Gerais"/>
    <s v="Brazil"/>
    <m/>
    <s v="LATAM"/>
    <x v="5"/>
    <s v="FUR-CH-10001634"/>
    <s v="Furniture"/>
    <s v="Chairs"/>
    <s v="Novimex Rocking Chair, Adjustable"/>
    <n v="446.4"/>
    <n v="5"/>
    <n v="0"/>
    <n v="44.6"/>
    <n v="49.658999999999999"/>
    <s v="Medium"/>
  </r>
  <r>
    <x v="673"/>
    <x v="0"/>
    <s v="Siegen"/>
    <s v="North Rhine-Westphalia"/>
    <s v="Germany"/>
    <m/>
    <s v="EU"/>
    <x v="2"/>
    <s v="TEC-MA-10002779"/>
    <s v="Technology"/>
    <s v="Machines"/>
    <s v="Panasonic Receipt Printer, Red"/>
    <n v="354.15"/>
    <n v="3"/>
    <n v="0"/>
    <n v="173.52"/>
    <n v="49.65"/>
    <s v="Medium"/>
  </r>
  <r>
    <x v="729"/>
    <x v="2"/>
    <s v="Quibdó"/>
    <s v="Chocó"/>
    <s v="Colombia"/>
    <m/>
    <s v="LATAM"/>
    <x v="5"/>
    <s v="TEC-CO-10004481"/>
    <s v="Technology"/>
    <s v="Copiers"/>
    <s v="Canon Fax and Copier, Color"/>
    <n v="256.52591999999999"/>
    <n v="2"/>
    <n v="2E-3"/>
    <n v="48.285919999999997"/>
    <n v="49.63"/>
    <s v="High"/>
  </r>
  <r>
    <x v="66"/>
    <x v="2"/>
    <s v="Budënnovsk"/>
    <s v="Stavropol'"/>
    <s v="Russia"/>
    <m/>
    <s v="EMEA"/>
    <x v="7"/>
    <s v="TEC-SHA-10002753"/>
    <s v="Technology"/>
    <s v="Copiers"/>
    <s v="Sharp Fax and Copier, High-Speed"/>
    <n v="333.6"/>
    <n v="2"/>
    <n v="0"/>
    <n v="40.020000000000003"/>
    <n v="49.63"/>
    <s v="High"/>
  </r>
  <r>
    <x v="329"/>
    <x v="0"/>
    <s v="Brisbane"/>
    <s v="Queensland"/>
    <s v="Australia"/>
    <m/>
    <s v="APAC"/>
    <x v="1"/>
    <s v="FUR-CH-10004447"/>
    <s v="Furniture"/>
    <s v="Chairs"/>
    <s v="Harbour Creations Rocking Chair, Set of Two"/>
    <n v="1612.8720000000001"/>
    <n v="12"/>
    <n v="0.1"/>
    <n v="-143.56800000000001"/>
    <n v="49.62"/>
    <s v="Medium"/>
  </r>
  <r>
    <x v="248"/>
    <x v="0"/>
    <s v="Mixco"/>
    <s v="Guatemala"/>
    <s v="Guatemala"/>
    <m/>
    <s v="LATAM"/>
    <x v="2"/>
    <s v="FUR-CH-10000302"/>
    <s v="Furniture"/>
    <s v="Chairs"/>
    <s v="Novimex Rocking Chair, Red"/>
    <n v="350.48"/>
    <n v="4"/>
    <n v="0"/>
    <n v="66.56"/>
    <n v="49.615000000000002"/>
    <s v="High"/>
  </r>
  <r>
    <x v="153"/>
    <x v="0"/>
    <s v="London"/>
    <s v="England"/>
    <s v="United Kingdom"/>
    <m/>
    <s v="EU"/>
    <x v="9"/>
    <s v="TEC-PH-10004614"/>
    <s v="Technology"/>
    <s v="Phones"/>
    <s v="Cisco Headset, Full Size"/>
    <n v="161.51400000000001"/>
    <n v="2"/>
    <n v="0.1"/>
    <n v="43.014000000000003"/>
    <n v="49.6"/>
    <s v="High"/>
  </r>
  <r>
    <x v="567"/>
    <x v="0"/>
    <s v="Jakarta"/>
    <s v="Jakarta"/>
    <s v="Indonesia"/>
    <m/>
    <s v="APAC"/>
    <x v="11"/>
    <s v="OFF-AP-10001529"/>
    <s v="Office Supplies"/>
    <s v="Appliances"/>
    <s v="Hamilton Beach Toaster, White"/>
    <n v="184.75800000000001"/>
    <n v="4"/>
    <n v="0.17"/>
    <n v="62.238"/>
    <n v="49.59"/>
    <s v="High"/>
  </r>
  <r>
    <x v="156"/>
    <x v="1"/>
    <s v="Dnipropetrovs'k"/>
    <s v="Dnipropetrovs'k"/>
    <s v="Ukraine"/>
    <m/>
    <s v="EMEA"/>
    <x v="7"/>
    <s v="TEC-HEW-10001074"/>
    <s v="Technology"/>
    <s v="Copiers"/>
    <s v="Hewlett Fax Machine, Color"/>
    <n v="321.36"/>
    <n v="1"/>
    <n v="0"/>
    <n v="112.47"/>
    <n v="49.58"/>
    <s v="High"/>
  </r>
  <r>
    <x v="400"/>
    <x v="2"/>
    <s v="Burgas"/>
    <s v="Burgas"/>
    <s v="Bulgaria"/>
    <m/>
    <s v="EMEA"/>
    <x v="7"/>
    <s v="OFF-ELD-10001694"/>
    <s v="Office Supplies"/>
    <s v="Storage"/>
    <s v="Eldon File Cart, Single Width"/>
    <n v="511.68"/>
    <n v="4"/>
    <n v="0"/>
    <n v="92.04"/>
    <n v="49.58"/>
    <s v="Medium"/>
  </r>
  <r>
    <x v="155"/>
    <x v="0"/>
    <s v="Dar es Salaam"/>
    <s v="Dar Es Salaam"/>
    <s v="Tanzania"/>
    <m/>
    <s v="Africa"/>
    <x v="3"/>
    <s v="FUR-BUS-10000984"/>
    <s v="Furniture"/>
    <s v="Bookcases"/>
    <s v="Bush 3-Shelf Cabinet, Traditional"/>
    <n v="573.48"/>
    <n v="4"/>
    <n v="0"/>
    <n v="126.12"/>
    <n v="49.58"/>
    <s v="Medium"/>
  </r>
  <r>
    <x v="552"/>
    <x v="0"/>
    <s v="Juárez"/>
    <s v="Chihuahua"/>
    <s v="Mexico"/>
    <m/>
    <s v="LATAM"/>
    <x v="9"/>
    <s v="OFF-AP-10001458"/>
    <s v="Office Supplies"/>
    <s v="Appliances"/>
    <s v="KitchenAid Blender, Black"/>
    <n v="327.60000000000002"/>
    <n v="5"/>
    <n v="0"/>
    <n v="62.2"/>
    <n v="49.566000000000003"/>
    <s v="High"/>
  </r>
  <r>
    <x v="641"/>
    <x v="0"/>
    <s v="Aurora"/>
    <s v="Illinois"/>
    <s v="United States"/>
    <n v="60505"/>
    <s v="US"/>
    <x v="2"/>
    <s v="FUR-TA-10002041"/>
    <s v="Furniture"/>
    <s v="Tables"/>
    <s v="Bevis Round Conference Table Top, X-Base"/>
    <n v="268.935"/>
    <n v="3"/>
    <n v="0.5"/>
    <n v="-209.76929999999999"/>
    <n v="49.56"/>
    <s v="High"/>
  </r>
  <r>
    <x v="449"/>
    <x v="0"/>
    <s v="Vienna"/>
    <s v="Vienna"/>
    <s v="Austria"/>
    <m/>
    <s v="EU"/>
    <x v="2"/>
    <s v="OFF-AP-10003615"/>
    <s v="Office Supplies"/>
    <s v="Appliances"/>
    <s v="Hamilton Beach Blender, Black"/>
    <n v="352.35"/>
    <n v="5"/>
    <n v="0"/>
    <n v="17.55"/>
    <n v="49.55"/>
    <s v="High"/>
  </r>
  <r>
    <x v="327"/>
    <x v="1"/>
    <s v="Franklin"/>
    <s v="Wisconsin"/>
    <s v="United States"/>
    <n v="53132"/>
    <s v="US"/>
    <x v="2"/>
    <s v="TEC-PH-10000215"/>
    <s v="Technology"/>
    <s v="Phones"/>
    <s v="Plantronics Cordless Phone Headset with In-line Volume - M214C"/>
    <n v="384.45"/>
    <n v="11"/>
    <n v="0"/>
    <n v="103.8015"/>
    <n v="49.54"/>
    <s v="High"/>
  </r>
  <r>
    <x v="647"/>
    <x v="1"/>
    <s v="Bressuire"/>
    <s v="Poitou-Charentes"/>
    <s v="France"/>
    <m/>
    <s v="EU"/>
    <x v="2"/>
    <s v="TEC-PH-10003439"/>
    <s v="Technology"/>
    <s v="Phones"/>
    <s v="Apple Audio Dock, VoIP"/>
    <n v="993.53099999999995"/>
    <n v="7"/>
    <n v="0.15"/>
    <n v="198.68100000000001"/>
    <n v="49.53"/>
    <s v="Medium"/>
  </r>
  <r>
    <x v="346"/>
    <x v="2"/>
    <s v="Arbil"/>
    <s v="Arbil"/>
    <s v="Iraq"/>
    <m/>
    <s v="EMEA"/>
    <x v="7"/>
    <s v="OFF-BOS-10001375"/>
    <s v="Office Supplies"/>
    <s v="Art"/>
    <s v="Boston Canvas, Easy-Erase"/>
    <n v="323.45999999999998"/>
    <n v="6"/>
    <n v="0"/>
    <n v="74.34"/>
    <n v="49.52"/>
    <s v="High"/>
  </r>
  <r>
    <x v="498"/>
    <x v="0"/>
    <s v="Katowice"/>
    <s v="Silesia"/>
    <s v="Poland"/>
    <m/>
    <s v="EMEA"/>
    <x v="7"/>
    <s v="TEC-KON-10002052"/>
    <s v="Technology"/>
    <s v="Machines"/>
    <s v="Konica Inkjet, Wireless"/>
    <n v="313.44"/>
    <n v="1"/>
    <n v="0"/>
    <n v="50.13"/>
    <n v="49.51"/>
    <s v="High"/>
  </r>
  <r>
    <x v="451"/>
    <x v="0"/>
    <s v="Beira"/>
    <s v="Sofala"/>
    <s v="Mozambique"/>
    <m/>
    <s v="Africa"/>
    <x v="3"/>
    <s v="OFF-SME-10004553"/>
    <s v="Office Supplies"/>
    <s v="Storage"/>
    <s v="Smead Lockers, Blue"/>
    <n v="396.84"/>
    <n v="2"/>
    <n v="0"/>
    <n v="67.44"/>
    <n v="49.51"/>
    <s v="High"/>
  </r>
  <r>
    <x v="152"/>
    <x v="1"/>
    <s v="Bangalore"/>
    <s v="Karnataka"/>
    <s v="India"/>
    <m/>
    <s v="APAC"/>
    <x v="6"/>
    <s v="FUR-BO-10001874"/>
    <s v="Furniture"/>
    <s v="Bookcases"/>
    <s v="Sauder Corner Shelving, Pine"/>
    <n v="743.25"/>
    <n v="5"/>
    <n v="0"/>
    <n v="133.65"/>
    <n v="49.5"/>
    <s v="Medium"/>
  </r>
  <r>
    <x v="340"/>
    <x v="1"/>
    <s v="Kharkiv"/>
    <s v="Kharkiv"/>
    <s v="Ukraine"/>
    <m/>
    <s v="EMEA"/>
    <x v="7"/>
    <s v="TEC-BRO-10001568"/>
    <s v="Technology"/>
    <s v="Copiers"/>
    <s v="Brother Wireless Fax, Digital"/>
    <n v="756.9"/>
    <n v="2"/>
    <n v="0"/>
    <n v="68.099999999999994"/>
    <n v="49.5"/>
    <s v="Medium"/>
  </r>
  <r>
    <x v="368"/>
    <x v="0"/>
    <s v="San Francisco"/>
    <s v="California"/>
    <s v="United States"/>
    <n v="94110"/>
    <s v="US"/>
    <x v="4"/>
    <s v="TEC-AC-10003610"/>
    <s v="Technology"/>
    <s v="Accessories"/>
    <s v="Logitech Illuminated - Keyboard"/>
    <n v="179.97"/>
    <n v="3"/>
    <n v="0"/>
    <n v="86.385599999999997"/>
    <n v="49.49"/>
    <s v="High"/>
  </r>
  <r>
    <x v="107"/>
    <x v="0"/>
    <s v="Zlatoust"/>
    <s v="Chelyabinsk"/>
    <s v="Russia"/>
    <m/>
    <s v="EMEA"/>
    <x v="7"/>
    <s v="TEC-OKI-10004735"/>
    <s v="Technology"/>
    <s v="Machines"/>
    <s v="Okidata Receipt Printer, Wireless"/>
    <n v="491.64"/>
    <n v="4"/>
    <n v="0"/>
    <n v="132.72"/>
    <n v="49.49"/>
    <s v="High"/>
  </r>
  <r>
    <x v="373"/>
    <x v="0"/>
    <s v="Vitória"/>
    <s v="Espírito Santo"/>
    <s v="Brazil"/>
    <m/>
    <s v="LATAM"/>
    <x v="5"/>
    <s v="FUR-CH-10003706"/>
    <s v="Furniture"/>
    <s v="Chairs"/>
    <s v="Harbour Creations Chairmat, Black"/>
    <n v="649.32000000000005"/>
    <n v="14"/>
    <n v="0"/>
    <n v="110.32"/>
    <n v="49.468000000000004"/>
    <s v="Medium"/>
  </r>
  <r>
    <x v="517"/>
    <x v="0"/>
    <s v="Mexico City"/>
    <s v="Distrito Federal"/>
    <s v="Mexico"/>
    <m/>
    <s v="LATAM"/>
    <x v="9"/>
    <s v="TEC-AC-10002629"/>
    <s v="Technology"/>
    <s v="Accessories"/>
    <s v="Belkin Memory Card, Programmable"/>
    <n v="620.32000000000005"/>
    <n v="8"/>
    <n v="0"/>
    <n v="285.27999999999997"/>
    <n v="49.454999999999998"/>
    <s v="Medium"/>
  </r>
  <r>
    <x v="688"/>
    <x v="0"/>
    <s v="Manzanillo"/>
    <s v="Granma"/>
    <s v="Cuba"/>
    <m/>
    <s v="LATAM"/>
    <x v="10"/>
    <s v="FUR-CH-10000777"/>
    <s v="Furniture"/>
    <s v="Chairs"/>
    <s v="Harbour Creations Executive Leather Armchair, Adjustable"/>
    <n v="942.36"/>
    <n v="3"/>
    <n v="0"/>
    <n v="292.08"/>
    <n v="49.453000000000003"/>
    <s v="Medium"/>
  </r>
  <r>
    <x v="97"/>
    <x v="2"/>
    <s v="David"/>
    <s v="Chiriquí"/>
    <s v="Panama"/>
    <m/>
    <s v="LATAM"/>
    <x v="2"/>
    <s v="FUR-CH-10003941"/>
    <s v="Furniture"/>
    <s v="Chairs"/>
    <s v="Novimex Executive Leather Armchair, Adjustable"/>
    <n v="364.416"/>
    <n v="2"/>
    <n v="0.4"/>
    <n v="-109.34399999999999"/>
    <n v="49.451999999999998"/>
    <s v="High"/>
  </r>
  <r>
    <x v="344"/>
    <x v="0"/>
    <s v="Jacksonville"/>
    <s v="Florida"/>
    <s v="United States"/>
    <n v="32216"/>
    <s v="US"/>
    <x v="5"/>
    <s v="FUR-TA-10001889"/>
    <s v="Furniture"/>
    <s v="Tables"/>
    <s v="Bush Advantage Collection Racetrack Conference Table"/>
    <n v="933.26199999999994"/>
    <n v="4"/>
    <n v="0.45"/>
    <n v="-458.14679999999998"/>
    <n v="49.45"/>
    <s v="Medium"/>
  </r>
  <r>
    <x v="488"/>
    <x v="2"/>
    <s v="Cancún"/>
    <s v="Quintana Roo"/>
    <s v="Mexico"/>
    <m/>
    <s v="LATAM"/>
    <x v="9"/>
    <s v="TEC-CO-10001978"/>
    <s v="Technology"/>
    <s v="Copiers"/>
    <s v="Hewlett Fax and Copier, High-Speed"/>
    <n v="635.62620000000004"/>
    <n v="5"/>
    <n v="2E-3"/>
    <n v="266.12619999999998"/>
    <n v="49.436999999999998"/>
    <s v="Medium"/>
  </r>
  <r>
    <x v="507"/>
    <x v="2"/>
    <s v="Melbourne"/>
    <s v="Victoria"/>
    <s v="Australia"/>
    <m/>
    <s v="APAC"/>
    <x v="1"/>
    <s v="OFF-ST-10001707"/>
    <s v="Office Supplies"/>
    <s v="Storage"/>
    <s v="Smead Shelving, Single Width"/>
    <n v="176.256"/>
    <n v="4"/>
    <n v="0.1"/>
    <n v="-11.784000000000001"/>
    <n v="49.43"/>
    <s v="Critical"/>
  </r>
  <r>
    <x v="331"/>
    <x v="0"/>
    <s v="Paris"/>
    <s v="Ile-de-France"/>
    <s v="France"/>
    <m/>
    <s v="EU"/>
    <x v="2"/>
    <s v="OFF-ST-10001974"/>
    <s v="Office Supplies"/>
    <s v="Storage"/>
    <s v="Rogers File Cart, Industrial"/>
    <n v="637.20000000000005"/>
    <n v="5"/>
    <n v="0.1"/>
    <n v="49.5"/>
    <n v="49.42"/>
    <s v="High"/>
  </r>
  <r>
    <x v="729"/>
    <x v="2"/>
    <s v="Cape Town"/>
    <s v="Western Cape"/>
    <s v="South Africa"/>
    <m/>
    <s v="Africa"/>
    <x v="3"/>
    <s v="FUR-OFF-10002511"/>
    <s v="Furniture"/>
    <s v="Chairs"/>
    <s v="Office Star Steel Folding Chair, Black"/>
    <n v="892.8"/>
    <n v="10"/>
    <n v="0"/>
    <n v="0"/>
    <n v="49.42"/>
    <s v="Medium"/>
  </r>
  <r>
    <x v="168"/>
    <x v="2"/>
    <s v="Bissau"/>
    <s v="Bissau"/>
    <s v="Guinea-Bissau"/>
    <m/>
    <s v="Africa"/>
    <x v="3"/>
    <s v="TEC-SAM-10004230"/>
    <s v="Technology"/>
    <s v="Phones"/>
    <s v="Samsung Smart Phone, Cordless"/>
    <n v="639"/>
    <n v="1"/>
    <n v="0"/>
    <n v="44.73"/>
    <n v="49.42"/>
    <s v="Medium"/>
  </r>
  <r>
    <x v="789"/>
    <x v="0"/>
    <s v="Managua"/>
    <s v="Managua"/>
    <s v="Nicaragua"/>
    <m/>
    <s v="LATAM"/>
    <x v="2"/>
    <s v="FUR-BO-10003463"/>
    <s v="Furniture"/>
    <s v="Bookcases"/>
    <s v="Ikea Stackable Bookrack, Metal"/>
    <n v="650.88"/>
    <n v="8"/>
    <n v="0"/>
    <n v="32.479999999999997"/>
    <n v="49.412999999999997"/>
    <s v="Medium"/>
  </r>
  <r>
    <x v="392"/>
    <x v="0"/>
    <s v="Munich"/>
    <s v="Bavaria"/>
    <s v="Germany"/>
    <m/>
    <s v="EU"/>
    <x v="2"/>
    <s v="FUR-BO-10003126"/>
    <s v="Furniture"/>
    <s v="Bookcases"/>
    <s v="Dania Library with Doors, Traditional"/>
    <n v="978.48"/>
    <n v="3"/>
    <n v="0.1"/>
    <n v="10.8"/>
    <n v="49.41"/>
    <s v="Medium"/>
  </r>
  <r>
    <x v="213"/>
    <x v="1"/>
    <s v="Houston"/>
    <s v="Texas"/>
    <s v="United States"/>
    <n v="77036"/>
    <s v="US"/>
    <x v="2"/>
    <s v="FUR-BO-10003893"/>
    <s v="Furniture"/>
    <s v="Bookcases"/>
    <s v="Sauder Camden County Collection Library"/>
    <n v="781.86400000000003"/>
    <n v="10"/>
    <n v="0.32"/>
    <n v="-137.976"/>
    <n v="49.41"/>
    <s v="High"/>
  </r>
  <r>
    <x v="357"/>
    <x v="1"/>
    <s v="Burnley"/>
    <s v="England"/>
    <s v="United Kingdom"/>
    <m/>
    <s v="EU"/>
    <x v="9"/>
    <s v="TEC-CO-10002872"/>
    <s v="Technology"/>
    <s v="Copiers"/>
    <s v="Canon Ink, Color"/>
    <n v="594.36"/>
    <n v="4"/>
    <n v="0"/>
    <n v="112.92"/>
    <n v="49.4"/>
    <s v="Low"/>
  </r>
  <r>
    <x v="291"/>
    <x v="1"/>
    <s v="Lausanne"/>
    <s v="Vaud"/>
    <s v="Switzerland"/>
    <m/>
    <s v="EU"/>
    <x v="2"/>
    <s v="OFF-AR-10001291"/>
    <s v="Office Supplies"/>
    <s v="Art"/>
    <s v="Sanford Canvas, Fluorescent"/>
    <n v="414.24"/>
    <n v="8"/>
    <n v="0"/>
    <n v="153.12"/>
    <n v="49.4"/>
    <s v="Medium"/>
  </r>
  <r>
    <x v="99"/>
    <x v="2"/>
    <s v="Seoul"/>
    <s v="Seoul"/>
    <s v="South Korea"/>
    <m/>
    <s v="APAC"/>
    <x v="8"/>
    <s v="FUR-BO-10001934"/>
    <s v="Furniture"/>
    <s v="Bookcases"/>
    <s v="Bush Library with Doors, Metal"/>
    <n v="873.072"/>
    <n v="3"/>
    <n v="0.2"/>
    <n v="-130.96799999999999"/>
    <n v="49.38"/>
    <s v="Medium"/>
  </r>
  <r>
    <x v="468"/>
    <x v="2"/>
    <s v="Santa Clara"/>
    <s v="Villa Clara"/>
    <s v="Cuba"/>
    <m/>
    <s v="LATAM"/>
    <x v="10"/>
    <s v="FUR-CH-10004095"/>
    <s v="Furniture"/>
    <s v="Chairs"/>
    <s v="SAFCO Executive Leather Armchair, Adjustable"/>
    <n v="618.55999999999995"/>
    <n v="2"/>
    <n v="0"/>
    <n v="235.04"/>
    <n v="49.372"/>
    <s v="Medium"/>
  </r>
  <r>
    <x v="499"/>
    <x v="1"/>
    <s v="Nice"/>
    <s v="Provence-Alpes-Côte d'Azur"/>
    <s v="France"/>
    <m/>
    <s v="EU"/>
    <x v="2"/>
    <s v="OFF-BI-10003616"/>
    <s v="Office Supplies"/>
    <s v="Binders"/>
    <s v="Avery Binding Machine, Clear"/>
    <n v="338.1"/>
    <n v="7"/>
    <n v="0"/>
    <n v="40.53"/>
    <n v="49.37"/>
    <s v="Low"/>
  </r>
  <r>
    <x v="433"/>
    <x v="2"/>
    <s v="Adelaide"/>
    <s v="South Australia"/>
    <s v="Australia"/>
    <m/>
    <s v="APAC"/>
    <x v="1"/>
    <s v="FUR-BO-10001192"/>
    <s v="Furniture"/>
    <s v="Bookcases"/>
    <s v="Bush Library with Doors, Mobile"/>
    <n v="660.31200000000001"/>
    <n v="2"/>
    <n v="0.1"/>
    <n v="242.11199999999999"/>
    <n v="49.35"/>
    <s v="Medium"/>
  </r>
  <r>
    <x v="41"/>
    <x v="1"/>
    <s v="Guantánamo"/>
    <s v="Guantánamo"/>
    <s v="Cuba"/>
    <m/>
    <s v="LATAM"/>
    <x v="10"/>
    <s v="FUR-BO-10003221"/>
    <s v="Furniture"/>
    <s v="Bookcases"/>
    <s v="Safco Corner Shelving, Mobile"/>
    <n v="607.91999999999996"/>
    <n v="6"/>
    <n v="0"/>
    <n v="91.08"/>
    <n v="49.343000000000004"/>
    <s v="Medium"/>
  </r>
  <r>
    <x v="709"/>
    <x v="0"/>
    <s v="Wiesbaden"/>
    <s v="Hesse"/>
    <s v="Germany"/>
    <m/>
    <s v="EU"/>
    <x v="2"/>
    <s v="OFF-AR-10004825"/>
    <s v="Office Supplies"/>
    <s v="Art"/>
    <s v="BIC Canvas, Fluorescent"/>
    <n v="219.84"/>
    <n v="4"/>
    <n v="0"/>
    <n v="76.92"/>
    <n v="49.34"/>
    <s v="Critical"/>
  </r>
  <r>
    <x v="290"/>
    <x v="1"/>
    <s v="San Salvador"/>
    <s v="San Salvador"/>
    <s v="El Salvador"/>
    <m/>
    <s v="LATAM"/>
    <x v="2"/>
    <s v="FUR-CH-10004783"/>
    <s v="Furniture"/>
    <s v="Chairs"/>
    <s v="Novimex Chairmat, Red"/>
    <n v="150.24"/>
    <n v="4"/>
    <n v="0"/>
    <n v="20.96"/>
    <n v="49.334000000000003"/>
    <s v="Critical"/>
  </r>
  <r>
    <x v="233"/>
    <x v="0"/>
    <s v="Zunyi"/>
    <s v="Guizhou"/>
    <s v="China"/>
    <m/>
    <s v="APAC"/>
    <x v="8"/>
    <s v="TEC-PH-10002806"/>
    <s v="Technology"/>
    <s v="Phones"/>
    <s v="Apple Audio Dock, VoIP"/>
    <n v="333.96"/>
    <n v="2"/>
    <n v="0"/>
    <n v="76.8"/>
    <n v="49.31"/>
    <s v="High"/>
  </r>
  <r>
    <x v="330"/>
    <x v="1"/>
    <s v="Halle"/>
    <s v="North Rhine-Westphalia"/>
    <s v="Germany"/>
    <m/>
    <s v="EU"/>
    <x v="2"/>
    <s v="OFF-BI-10004227"/>
    <s v="Office Supplies"/>
    <s v="Binders"/>
    <s v="Avery Binding Machine, Economy"/>
    <n v="244.2"/>
    <n v="5"/>
    <n v="0"/>
    <n v="29.25"/>
    <n v="49.29"/>
    <s v="Medium"/>
  </r>
  <r>
    <x v="649"/>
    <x v="2"/>
    <s v="Berne"/>
    <s v="Bern"/>
    <s v="Switzerland"/>
    <m/>
    <s v="EU"/>
    <x v="2"/>
    <s v="FUR-BO-10004316"/>
    <s v="Furniture"/>
    <s v="Bookcases"/>
    <s v="Bush 3-Shelf Cabinet, Pine"/>
    <n v="289.44"/>
    <n v="2"/>
    <n v="0"/>
    <n v="23.1"/>
    <n v="49.27"/>
    <s v="High"/>
  </r>
  <r>
    <x v="761"/>
    <x v="0"/>
    <s v="Bandung"/>
    <s v="Jawa Barat"/>
    <s v="Indonesia"/>
    <m/>
    <s v="APAC"/>
    <x v="11"/>
    <s v="TEC-CO-10000821"/>
    <s v="Technology"/>
    <s v="Copiers"/>
    <s v="Canon Ink, High-Speed"/>
    <n v="675.87750000000005"/>
    <n v="5"/>
    <n v="7.0000000000000007E-2"/>
    <n v="-43.672499999999999"/>
    <n v="49.27"/>
    <s v="High"/>
  </r>
  <r>
    <x v="746"/>
    <x v="1"/>
    <s v="Jalalabad"/>
    <s v="Nangarhar"/>
    <s v="Afghanistan"/>
    <m/>
    <s v="APAC"/>
    <x v="6"/>
    <s v="TEC-CO-10000679"/>
    <s v="Technology"/>
    <s v="Copiers"/>
    <s v="Hewlett Personal Copier, High-Speed"/>
    <n v="712.35"/>
    <n v="5"/>
    <n v="0"/>
    <n v="7.05"/>
    <n v="49.27"/>
    <s v="Medium"/>
  </r>
  <r>
    <x v="753"/>
    <x v="0"/>
    <s v="Sabadell"/>
    <s v="Catalonia"/>
    <s v="Spain"/>
    <m/>
    <s v="EU"/>
    <x v="5"/>
    <s v="OFF-AR-10002902"/>
    <s v="Office Supplies"/>
    <s v="Art"/>
    <s v="Sanford Canvas, Water Color"/>
    <n v="375.9"/>
    <n v="7"/>
    <n v="0"/>
    <n v="0"/>
    <n v="49.26"/>
    <s v="Medium"/>
  </r>
  <r>
    <x v="399"/>
    <x v="2"/>
    <s v="Dhaka"/>
    <s v="Dhaka"/>
    <s v="Bangladesh"/>
    <m/>
    <s v="APAC"/>
    <x v="6"/>
    <s v="TEC-AC-10000861"/>
    <s v="Technology"/>
    <s v="Accessories"/>
    <s v="SanDisk Router, Erganomic"/>
    <n v="762.48"/>
    <n v="3"/>
    <n v="0"/>
    <n v="121.95"/>
    <n v="49.26"/>
    <s v="Medium"/>
  </r>
  <r>
    <x v="628"/>
    <x v="1"/>
    <s v="Dearborn"/>
    <s v="Michigan"/>
    <s v="United States"/>
    <n v="48126"/>
    <s v="US"/>
    <x v="2"/>
    <s v="OFF-AP-10000179"/>
    <s v="Office Supplies"/>
    <s v="Appliances"/>
    <s v="Honeywell Enviracaire Portable HEPA Air Cleaner for up to 10 x 16 Room"/>
    <n v="555.21"/>
    <n v="5"/>
    <n v="0.1"/>
    <n v="178.90100000000001"/>
    <n v="49.26"/>
    <s v="High"/>
  </r>
  <r>
    <x v="307"/>
    <x v="0"/>
    <s v="Satna"/>
    <s v="Madhya Pradesh"/>
    <s v="India"/>
    <m/>
    <s v="APAC"/>
    <x v="6"/>
    <s v="OFF-ST-10000078"/>
    <s v="Office Supplies"/>
    <s v="Storage"/>
    <s v="Eldon Trays, Single Width"/>
    <n v="336"/>
    <n v="7"/>
    <n v="0"/>
    <n v="23.52"/>
    <n v="49.25"/>
    <s v="High"/>
  </r>
  <r>
    <x v="452"/>
    <x v="0"/>
    <s v="Jeddah"/>
    <s v="Makkah"/>
    <s v="Saudi Arabia"/>
    <m/>
    <s v="EMEA"/>
    <x v="7"/>
    <s v="OFF-STA-10004484"/>
    <s v="Office Supplies"/>
    <s v="Art"/>
    <s v="Stanley Pens, Water Color"/>
    <n v="185.22"/>
    <n v="14"/>
    <n v="0"/>
    <n v="59.22"/>
    <n v="49.23"/>
    <s v="Critical"/>
  </r>
  <r>
    <x v="608"/>
    <x v="1"/>
    <s v="Açu"/>
    <s v="Rio Grande do Norte"/>
    <s v="Brazil"/>
    <m/>
    <s v="LATAM"/>
    <x v="5"/>
    <s v="FUR-TA-10003568"/>
    <s v="Furniture"/>
    <s v="Tables"/>
    <s v="Chromcraft Conference Table, Rectangular"/>
    <n v="464.12799999999999"/>
    <n v="2"/>
    <n v="0.6"/>
    <n v="-545.35199999999998"/>
    <n v="49.220999999999997"/>
    <s v="Medium"/>
  </r>
  <r>
    <x v="150"/>
    <x v="0"/>
    <s v="Wadi as Sir"/>
    <s v="'Amman"/>
    <s v="Jordan"/>
    <m/>
    <s v="EMEA"/>
    <x v="7"/>
    <s v="FUR-SAU-10000637"/>
    <s v="Furniture"/>
    <s v="Bookcases"/>
    <s v="Sauder Library with Doors, Metal"/>
    <n v="387.09"/>
    <n v="1"/>
    <n v="0"/>
    <n v="127.71"/>
    <n v="49.21"/>
    <s v="Low"/>
  </r>
  <r>
    <x v="493"/>
    <x v="0"/>
    <s v="Presidente Prudente"/>
    <s v="São Paulo"/>
    <s v="Brazil"/>
    <m/>
    <s v="LATAM"/>
    <x v="5"/>
    <s v="FUR-CH-10003941"/>
    <s v="Furniture"/>
    <s v="Chairs"/>
    <s v="Novimex Executive Leather Armchair, Adjustable"/>
    <n v="607.36"/>
    <n v="2"/>
    <n v="0"/>
    <n v="133.6"/>
    <n v="49.209000000000003"/>
    <s v="Medium"/>
  </r>
  <r>
    <x v="467"/>
    <x v="1"/>
    <s v="Barranquilla"/>
    <s v="Atlántico"/>
    <s v="Colombia"/>
    <m/>
    <s v="LATAM"/>
    <x v="5"/>
    <s v="FUR-FU-10000065"/>
    <s v="Furniture"/>
    <s v="Furnishings"/>
    <s v="Rubbermaid Frame, Black"/>
    <n v="659.34"/>
    <n v="9"/>
    <n v="0"/>
    <n v="98.82"/>
    <n v="49.207000000000001"/>
    <s v="Medium"/>
  </r>
  <r>
    <x v="135"/>
    <x v="0"/>
    <s v="Bacoor"/>
    <s v="Calabarzon"/>
    <s v="Philippines"/>
    <m/>
    <s v="APAC"/>
    <x v="11"/>
    <s v="FUR-BO-10000071"/>
    <s v="Furniture"/>
    <s v="Bookcases"/>
    <s v="Safco 3-Shelf Cabinet, Metal"/>
    <n v="546.97500000000002"/>
    <n v="5"/>
    <n v="0.35"/>
    <n v="100.875"/>
    <n v="49.2"/>
    <s v="Medium"/>
  </r>
  <r>
    <x v="632"/>
    <x v="0"/>
    <s v="Invercargill"/>
    <s v="Southland"/>
    <s v="New Zealand"/>
    <m/>
    <s v="APAC"/>
    <x v="1"/>
    <s v="FUR-CH-10003312"/>
    <s v="Furniture"/>
    <s v="Chairs"/>
    <s v="SAFCO Swivel Stool, Adjustable"/>
    <n v="340.86"/>
    <n v="2"/>
    <n v="0"/>
    <n v="122.7"/>
    <n v="49.2"/>
    <s v="Critical"/>
  </r>
  <r>
    <x v="174"/>
    <x v="2"/>
    <s v="Morelia"/>
    <s v="Michoacán"/>
    <s v="Mexico"/>
    <m/>
    <s v="LATAM"/>
    <x v="9"/>
    <s v="TEC-AC-10002219"/>
    <s v="Technology"/>
    <s v="Accessories"/>
    <s v="SanDisk Memory Card, Programmable"/>
    <n v="531.58000000000004"/>
    <n v="7"/>
    <n v="0"/>
    <n v="244.44"/>
    <n v="49.198999999999998"/>
    <s v="High"/>
  </r>
  <r>
    <x v="332"/>
    <x v="0"/>
    <s v="Casablanca"/>
    <s v="Grand Casablanca"/>
    <s v="Morocco"/>
    <m/>
    <s v="Africa"/>
    <x v="3"/>
    <s v="TEC-HP -10003618"/>
    <s v="Technology"/>
    <s v="Copiers"/>
    <s v="HP Fax Machine, Digital"/>
    <n v="299.58"/>
    <n v="1"/>
    <n v="0"/>
    <n v="0"/>
    <n v="49.18"/>
    <s v="High"/>
  </r>
  <r>
    <x v="361"/>
    <x v="0"/>
    <s v="Paris"/>
    <s v="Ile-de-France"/>
    <s v="France"/>
    <m/>
    <s v="EU"/>
    <x v="2"/>
    <s v="FUR-BO-10003905"/>
    <s v="Furniture"/>
    <s v="Bookcases"/>
    <s v="Ikea Stackable Bookrack, Mobile"/>
    <n v="675.54"/>
    <n v="6"/>
    <n v="0.1"/>
    <n v="285.12"/>
    <n v="49.17"/>
    <s v="Medium"/>
  </r>
  <r>
    <x v="504"/>
    <x v="2"/>
    <s v="Baghdad"/>
    <s v="Baghdad"/>
    <s v="Iraq"/>
    <m/>
    <s v="EMEA"/>
    <x v="7"/>
    <s v="OFF-HOO-10001881"/>
    <s v="Office Supplies"/>
    <s v="Appliances"/>
    <s v="Hoover Stove, White"/>
    <n v="566.61"/>
    <n v="1"/>
    <n v="0"/>
    <n v="28.32"/>
    <n v="49.17"/>
    <s v="Medium"/>
  </r>
  <r>
    <x v="247"/>
    <x v="1"/>
    <s v="Ndola"/>
    <s v="Copperbelt"/>
    <s v="Zambia"/>
    <m/>
    <s v="Africa"/>
    <x v="3"/>
    <s v="FUR-NOV-10002911"/>
    <s v="Furniture"/>
    <s v="Chairs"/>
    <s v="Novimex Steel Folding Chair, Set of Two"/>
    <n v="337.92"/>
    <n v="4"/>
    <n v="0"/>
    <n v="16.8"/>
    <n v="49.16"/>
    <s v="Medium"/>
  </r>
  <r>
    <x v="365"/>
    <x v="2"/>
    <s v="Jacksonville"/>
    <s v="Florida"/>
    <s v="United States"/>
    <n v="32216"/>
    <s v="US"/>
    <x v="5"/>
    <s v="TEC-MA-10003626"/>
    <s v="Technology"/>
    <s v="Machines"/>
    <s v="Hewlett-Packard Deskjet 6540 Color Inkjet Printer"/>
    <n v="821.3"/>
    <n v="4"/>
    <n v="0.5"/>
    <n v="-16.425999999999998"/>
    <n v="49.15"/>
    <s v="Medium"/>
  </r>
  <r>
    <x v="282"/>
    <x v="2"/>
    <s v="Pretoria"/>
    <s v="Gauteng"/>
    <s v="South Africa"/>
    <m/>
    <s v="Africa"/>
    <x v="3"/>
    <s v="OFF-FEL-10001865"/>
    <s v="Office Supplies"/>
    <s v="Storage"/>
    <s v="Fellowes File Cart, Wire Frame"/>
    <n v="545.52"/>
    <n v="4"/>
    <n v="0"/>
    <n v="114.48"/>
    <n v="49.15"/>
    <s v="Medium"/>
  </r>
  <r>
    <x v="0"/>
    <x v="0"/>
    <s v="Newcastle"/>
    <s v="New South Wales"/>
    <s v="Australia"/>
    <m/>
    <s v="APAC"/>
    <x v="1"/>
    <s v="OFF-ST-10002650"/>
    <s v="Office Supplies"/>
    <s v="Storage"/>
    <s v="Fellowes Lockers, Wire Frame"/>
    <n v="743.04"/>
    <n v="4"/>
    <n v="0.1"/>
    <n v="181.56"/>
    <n v="49.14"/>
    <s v="High"/>
  </r>
  <r>
    <x v="378"/>
    <x v="1"/>
    <s v="Rancagua"/>
    <s v="O'Higgins"/>
    <s v="Chile"/>
    <m/>
    <s v="LATAM"/>
    <x v="5"/>
    <s v="TEC-AC-10003063"/>
    <s v="Technology"/>
    <s v="Accessories"/>
    <s v="Belkin Router, Bluetooth"/>
    <n v="517.5"/>
    <n v="3"/>
    <n v="0"/>
    <n v="93.12"/>
    <n v="49.13"/>
    <s v="Medium"/>
  </r>
  <r>
    <x v="733"/>
    <x v="0"/>
    <s v="Izmir"/>
    <s v="Izmir"/>
    <s v="Turkey"/>
    <m/>
    <s v="EMEA"/>
    <x v="7"/>
    <s v="FUR-HON-10001504"/>
    <s v="Furniture"/>
    <s v="Chairs"/>
    <s v="Hon Rocking Chair, Black"/>
    <n v="307.65600000000001"/>
    <n v="6"/>
    <n v="0.6"/>
    <n v="-169.34399999999999"/>
    <n v="49.13"/>
    <s v="Medium"/>
  </r>
  <r>
    <x v="401"/>
    <x v="0"/>
    <s v="Yueyang"/>
    <s v="Hunan"/>
    <s v="China"/>
    <m/>
    <s v="APAC"/>
    <x v="8"/>
    <s v="FUR-BO-10004842"/>
    <s v="Furniture"/>
    <s v="Bookcases"/>
    <s v="Dania 3-Shelf Cabinet, Pine"/>
    <n v="856.8"/>
    <n v="6"/>
    <n v="0"/>
    <n v="291.24"/>
    <n v="49.12"/>
    <s v="Medium"/>
  </r>
  <r>
    <x v="356"/>
    <x v="2"/>
    <s v="Misratah"/>
    <s v="Misratah"/>
    <s v="Libya"/>
    <m/>
    <s v="Africa"/>
    <x v="3"/>
    <s v="OFF-ELD-10001694"/>
    <s v="Office Supplies"/>
    <s v="Storage"/>
    <s v="Eldon File Cart, Single Width"/>
    <n v="255.84"/>
    <n v="2"/>
    <n v="0"/>
    <n v="46.02"/>
    <n v="49.12"/>
    <s v="High"/>
  </r>
  <r>
    <x v="361"/>
    <x v="0"/>
    <s v="Beijing"/>
    <s v="Beijing"/>
    <s v="China"/>
    <m/>
    <s v="APAC"/>
    <x v="8"/>
    <s v="TEC-AC-10003750"/>
    <s v="Technology"/>
    <s v="Accessories"/>
    <s v="Memorex Memory Card, Erganomic"/>
    <n v="500.4"/>
    <n v="5"/>
    <n v="0"/>
    <n v="140.1"/>
    <n v="49.11"/>
    <s v="Low"/>
  </r>
  <r>
    <x v="646"/>
    <x v="0"/>
    <s v="Houston"/>
    <s v="Texas"/>
    <s v="United States"/>
    <n v="77036"/>
    <s v="US"/>
    <x v="2"/>
    <s v="FUR-CH-10004287"/>
    <s v="Furniture"/>
    <s v="Chairs"/>
    <s v="SAFCO Arco Folding Chair"/>
    <n v="966.7"/>
    <n v="5"/>
    <n v="0.3"/>
    <n v="-13.81"/>
    <n v="49.11"/>
    <s v="Medium"/>
  </r>
  <r>
    <x v="392"/>
    <x v="0"/>
    <s v="Garoua"/>
    <s v="Nord"/>
    <s v="Cameroon"/>
    <m/>
    <s v="Africa"/>
    <x v="3"/>
    <s v="TEC-CIS-10001767"/>
    <s v="Technology"/>
    <s v="Phones"/>
    <s v="Cisco Office Telephone, Cordless"/>
    <n v="166.62"/>
    <n v="2"/>
    <n v="0"/>
    <n v="34.979999999999997"/>
    <n v="49.11"/>
    <s v="Critical"/>
  </r>
  <r>
    <x v="413"/>
    <x v="1"/>
    <s v="San Pedro Sula"/>
    <s v="Cortés"/>
    <s v="Honduras"/>
    <m/>
    <s v="LATAM"/>
    <x v="2"/>
    <s v="FUR-CH-10004054"/>
    <s v="Furniture"/>
    <s v="Chairs"/>
    <s v="Hon Rocking Chair, Set of Two"/>
    <n v="372.036"/>
    <n v="7"/>
    <n v="0.4"/>
    <n v="-136.44399999999999"/>
    <n v="49.1"/>
    <s v="High"/>
  </r>
  <r>
    <x v="782"/>
    <x v="0"/>
    <s v="Seoul"/>
    <s v="Seoul"/>
    <s v="South Korea"/>
    <m/>
    <s v="APAC"/>
    <x v="8"/>
    <s v="OFF-SU-10002388"/>
    <s v="Office Supplies"/>
    <s v="Supplies"/>
    <s v="Elite Shears, Easy Grip"/>
    <n v="121.575"/>
    <n v="5"/>
    <n v="0.5"/>
    <n v="-92.474999999999994"/>
    <n v="49.1"/>
    <s v="Critical"/>
  </r>
  <r>
    <x v="109"/>
    <x v="0"/>
    <s v="Toowoomba"/>
    <s v="Queensland"/>
    <s v="Australia"/>
    <m/>
    <s v="APAC"/>
    <x v="1"/>
    <s v="TEC-AC-10002335"/>
    <s v="Technology"/>
    <s v="Accessories"/>
    <s v="Belkin Memory Card, USB"/>
    <n v="207.036"/>
    <n v="2"/>
    <n v="0.1"/>
    <n v="-16.103999999999999"/>
    <n v="49.1"/>
    <s v="High"/>
  </r>
  <r>
    <x v="64"/>
    <x v="0"/>
    <s v="Taytay"/>
    <s v="Calabarzon"/>
    <s v="Philippines"/>
    <m/>
    <s v="APAC"/>
    <x v="11"/>
    <s v="FUR-TA-10003078"/>
    <s v="Furniture"/>
    <s v="Tables"/>
    <s v="Hon Training Table, Fully Assembled"/>
    <n v="451.12950000000001"/>
    <n v="3"/>
    <n v="0.55000000000000004"/>
    <n v="-150.43049999999999"/>
    <n v="49.09"/>
    <s v="Medium"/>
  </r>
  <r>
    <x v="705"/>
    <x v="0"/>
    <s v="Kolwezi"/>
    <s v="Katanga"/>
    <s v="Democratic Republic of the Congo"/>
    <m/>
    <s v="Africa"/>
    <x v="3"/>
    <s v="OFF-ELD-10000845"/>
    <s v="Office Supplies"/>
    <s v="Storage"/>
    <s v="Eldon Lockers, Wire Frame"/>
    <n v="196.98"/>
    <n v="1"/>
    <n v="0"/>
    <n v="39.39"/>
    <n v="49.09"/>
    <s v="Medium"/>
  </r>
  <r>
    <x v="42"/>
    <x v="0"/>
    <s v="San Salvador"/>
    <s v="San Salvador"/>
    <s v="El Salvador"/>
    <m/>
    <s v="LATAM"/>
    <x v="2"/>
    <s v="OFF-AP-10001548"/>
    <s v="Office Supplies"/>
    <s v="Appliances"/>
    <s v="Hoover Toaster, Silver"/>
    <n v="618.86"/>
    <n v="11"/>
    <n v="0"/>
    <n v="284.45999999999998"/>
    <n v="49.069000000000003"/>
    <s v="Medium"/>
  </r>
  <r>
    <x v="595"/>
    <x v="0"/>
    <s v="Singapore"/>
    <s v="Singapore"/>
    <s v="Singapore"/>
    <m/>
    <s v="APAC"/>
    <x v="11"/>
    <s v="FUR-CH-10002250"/>
    <s v="Furniture"/>
    <s v="Chairs"/>
    <s v="Office Star Executive Leather Armchair, Black"/>
    <n v="467.43"/>
    <n v="1"/>
    <n v="0"/>
    <n v="219.69"/>
    <n v="49.06"/>
    <s v="Medium"/>
  </r>
  <r>
    <x v="288"/>
    <x v="0"/>
    <s v="Roswell"/>
    <s v="Georgia"/>
    <s v="United States"/>
    <n v="30076"/>
    <s v="US"/>
    <x v="5"/>
    <s v="OFF-ST-10001490"/>
    <s v="Office Supplies"/>
    <s v="Storage"/>
    <s v="Hot File 7-Pocket, Floor Stand"/>
    <n v="356.94"/>
    <n v="2"/>
    <n v="0"/>
    <n v="107.08199999999999"/>
    <n v="49.06"/>
    <s v="High"/>
  </r>
  <r>
    <x v="316"/>
    <x v="0"/>
    <s v="Lanzhou"/>
    <s v="Gansu"/>
    <s v="China"/>
    <m/>
    <s v="APAC"/>
    <x v="8"/>
    <s v="FUR-CH-10002344"/>
    <s v="Furniture"/>
    <s v="Chairs"/>
    <s v="Novimex Rocking Chair, Adjustable"/>
    <n v="267.83999999999997"/>
    <n v="2"/>
    <n v="0"/>
    <n v="109.8"/>
    <n v="49.05"/>
    <s v="High"/>
  </r>
  <r>
    <x v="304"/>
    <x v="1"/>
    <s v="Luoyang"/>
    <s v="Guangdong"/>
    <s v="China"/>
    <m/>
    <s v="APAC"/>
    <x v="8"/>
    <s v="TEC-MA-10001727"/>
    <s v="Technology"/>
    <s v="Machines"/>
    <s v="Konica Receipt Printer, Wireless"/>
    <n v="855.75"/>
    <n v="7"/>
    <n v="0"/>
    <n v="68.459999999999994"/>
    <n v="49.05"/>
    <s v="Medium"/>
  </r>
  <r>
    <x v="264"/>
    <x v="2"/>
    <s v="Sapucaia do Sul"/>
    <s v="Rio Grande do Sul"/>
    <s v="Brazil"/>
    <m/>
    <s v="LATAM"/>
    <x v="5"/>
    <s v="OFF-AP-10002998"/>
    <s v="Office Supplies"/>
    <s v="Appliances"/>
    <s v="KitchenAid Microwave, Red"/>
    <n v="827.52"/>
    <n v="4"/>
    <n v="0"/>
    <n v="182"/>
    <n v="49.04"/>
    <s v="Medium"/>
  </r>
  <r>
    <x v="120"/>
    <x v="0"/>
    <s v="Mackay"/>
    <s v="Queensland"/>
    <s v="Australia"/>
    <m/>
    <s v="APAC"/>
    <x v="1"/>
    <s v="FUR-BO-10003945"/>
    <s v="Furniture"/>
    <s v="Bookcases"/>
    <s v="Sauder 3-Shelf Cabinet, Metal"/>
    <n v="448.57799999999997"/>
    <n v="3"/>
    <n v="0.1"/>
    <n v="174.43799999999999"/>
    <n v="49.04"/>
    <s v="High"/>
  </r>
  <r>
    <x v="615"/>
    <x v="1"/>
    <s v="Berlin"/>
    <s v="Berlin"/>
    <s v="Germany"/>
    <m/>
    <s v="EU"/>
    <x v="2"/>
    <s v="TEC-CO-10002769"/>
    <s v="Technology"/>
    <s v="Copiers"/>
    <s v="HP Fax Machine, Digital"/>
    <n v="539.24400000000003"/>
    <n v="2"/>
    <n v="0.1"/>
    <n v="-59.915999999999997"/>
    <n v="49.03"/>
    <s v="Low"/>
  </r>
  <r>
    <x v="59"/>
    <x v="1"/>
    <s v="Munich"/>
    <s v="Bavaria"/>
    <s v="Germany"/>
    <m/>
    <s v="EU"/>
    <x v="2"/>
    <s v="TEC-PH-10002565"/>
    <s v="Technology"/>
    <s v="Phones"/>
    <s v="Apple Audio Dock, with Caller ID"/>
    <n v="500.67"/>
    <n v="3"/>
    <n v="0"/>
    <n v="75.06"/>
    <n v="49.02"/>
    <s v="Medium"/>
  </r>
  <r>
    <x v="72"/>
    <x v="0"/>
    <s v="San Fernando"/>
    <s v="Andalusía"/>
    <s v="Spain"/>
    <m/>
    <s v="EU"/>
    <x v="5"/>
    <s v="TEC-MA-10001139"/>
    <s v="Technology"/>
    <s v="Machines"/>
    <s v="Okidata Receipt Printer, Wireless"/>
    <n v="442.476"/>
    <n v="4"/>
    <n v="0.1"/>
    <n v="83.555999999999997"/>
    <n v="49.01"/>
    <s v="High"/>
  </r>
  <r>
    <x v="134"/>
    <x v="0"/>
    <s v="Geraldton"/>
    <s v="Western Australia"/>
    <s v="Australia"/>
    <m/>
    <s v="APAC"/>
    <x v="1"/>
    <s v="TEC-PH-10001585"/>
    <s v="Technology"/>
    <s v="Phones"/>
    <s v="Nokia Signal Booster, Cordless"/>
    <n v="877.90499999999997"/>
    <n v="7"/>
    <n v="0.1"/>
    <n v="87.674999999999997"/>
    <n v="49.01"/>
    <s v="Medium"/>
  </r>
  <r>
    <x v="340"/>
    <x v="1"/>
    <s v="Pinar del Río"/>
    <s v="Pinar del Río"/>
    <s v="Cuba"/>
    <m/>
    <s v="LATAM"/>
    <x v="10"/>
    <s v="FUR-BO-10000411"/>
    <s v="Furniture"/>
    <s v="Bookcases"/>
    <s v="Sauder Floating Shelf Set, Metal"/>
    <n v="646.79999999999995"/>
    <n v="5"/>
    <n v="0"/>
    <n v="284.5"/>
    <n v="49.006999999999998"/>
    <s v="Medium"/>
  </r>
  <r>
    <x v="356"/>
    <x v="2"/>
    <s v="Canberra"/>
    <s v="Australian Capital Territory"/>
    <s v="Australia"/>
    <m/>
    <s v="APAC"/>
    <x v="1"/>
    <s v="OFF-SU-10003105"/>
    <s v="Office Supplies"/>
    <s v="Supplies"/>
    <s v="Fiskars Shears, Steel"/>
    <n v="141.12"/>
    <n v="5"/>
    <n v="0.4"/>
    <n v="-51.78"/>
    <n v="49"/>
    <s v="Critical"/>
  </r>
  <r>
    <x v="346"/>
    <x v="2"/>
    <s v="Masaya"/>
    <s v="Masaya"/>
    <s v="Nicaragua"/>
    <m/>
    <s v="LATAM"/>
    <x v="2"/>
    <s v="FUR-CH-10001044"/>
    <s v="Furniture"/>
    <s v="Chairs"/>
    <s v="Harbour Creations Steel Folding Chair, Adjustable"/>
    <n v="200.76"/>
    <n v="3"/>
    <n v="0"/>
    <n v="7.98"/>
    <n v="48.996000000000002"/>
    <s v="High"/>
  </r>
  <r>
    <x v="107"/>
    <x v="0"/>
    <s v="Perth"/>
    <s v="Western Australia"/>
    <s v="Australia"/>
    <m/>
    <s v="APAC"/>
    <x v="1"/>
    <s v="TEC-PH-10002602"/>
    <s v="Technology"/>
    <s v="Phones"/>
    <s v="Nokia Headset, Cordless"/>
    <n v="341.82"/>
    <n v="5"/>
    <n v="0.1"/>
    <n v="125.22"/>
    <n v="48.97"/>
    <s v="High"/>
  </r>
  <r>
    <x v="278"/>
    <x v="0"/>
    <s v="Anaheim"/>
    <s v="California"/>
    <s v="United States"/>
    <n v="92804"/>
    <s v="US"/>
    <x v="4"/>
    <s v="OFF-BI-10004593"/>
    <s v="Office Supplies"/>
    <s v="Binders"/>
    <s v="Ibico Laser Imprintable Binding System Covers"/>
    <n v="209.6"/>
    <n v="5"/>
    <n v="0.2"/>
    <n v="68.12"/>
    <n v="48.96"/>
    <s v="Critical"/>
  </r>
  <r>
    <x v="409"/>
    <x v="0"/>
    <s v="Orange"/>
    <s v="New South Wales"/>
    <s v="Australia"/>
    <m/>
    <s v="APAC"/>
    <x v="1"/>
    <s v="TEC-CO-10004897"/>
    <s v="Technology"/>
    <s v="Copiers"/>
    <s v="Sharp Fax Machine, High-Speed"/>
    <n v="528.92999999999995"/>
    <n v="2"/>
    <n v="0.1"/>
    <n v="188.01"/>
    <n v="48.95"/>
    <s v="Medium"/>
  </r>
  <r>
    <x v="322"/>
    <x v="0"/>
    <s v="New York City"/>
    <s v="New York"/>
    <s v="United States"/>
    <n v="10009"/>
    <s v="US"/>
    <x v="0"/>
    <s v="TEC-AC-10002167"/>
    <s v="Technology"/>
    <s v="Accessories"/>
    <s v="Imation 8gb Micro Traveldrive Usb 2.0 Flash Drive"/>
    <n v="120"/>
    <n v="8"/>
    <n v="0"/>
    <n v="13.2"/>
    <n v="48.95"/>
    <s v="Critical"/>
  </r>
  <r>
    <x v="746"/>
    <x v="1"/>
    <s v="Curitiba"/>
    <s v="Parana"/>
    <s v="Brazil"/>
    <m/>
    <s v="LATAM"/>
    <x v="5"/>
    <s v="FUR-BO-10002235"/>
    <s v="Furniture"/>
    <s v="Bookcases"/>
    <s v="Bush 3-Shelf Cabinet, Pine"/>
    <n v="385.92"/>
    <n v="4"/>
    <n v="0"/>
    <n v="138.88"/>
    <n v="48.947000000000003"/>
    <s v="Medium"/>
  </r>
  <r>
    <x v="253"/>
    <x v="2"/>
    <s v="Berlin"/>
    <s v="Berlin"/>
    <s v="Germany"/>
    <m/>
    <s v="EU"/>
    <x v="2"/>
    <s v="OFF-PA-10001223"/>
    <s v="Office Supplies"/>
    <s v="Paper"/>
    <s v="SanDisk Cards &amp; Envelopes, Premium"/>
    <n v="348.62400000000002"/>
    <n v="8"/>
    <n v="0.1"/>
    <n v="108.384"/>
    <n v="48.94"/>
    <s v="Low"/>
  </r>
  <r>
    <x v="705"/>
    <x v="0"/>
    <s v="Margate"/>
    <s v="England"/>
    <s v="United Kingdom"/>
    <m/>
    <s v="EU"/>
    <x v="9"/>
    <s v="FUR-BO-10000786"/>
    <s v="Furniture"/>
    <s v="Bookcases"/>
    <s v="Sauder Stackable Bookrack, Pine"/>
    <n v="1037.19"/>
    <n v="7"/>
    <n v="0"/>
    <n v="373.38"/>
    <n v="48.94"/>
    <s v="Medium"/>
  </r>
  <r>
    <x v="29"/>
    <x v="1"/>
    <s v="Darmstadt"/>
    <s v="Hesse"/>
    <s v="Germany"/>
    <m/>
    <s v="EU"/>
    <x v="2"/>
    <s v="FUR-FU-10003664"/>
    <s v="Furniture"/>
    <s v="Furnishings"/>
    <s v="Tenex Frame, Erganomic"/>
    <n v="217.2"/>
    <n v="2"/>
    <n v="0"/>
    <n v="71.64"/>
    <n v="48.94"/>
    <s v="Critical"/>
  </r>
  <r>
    <x v="133"/>
    <x v="1"/>
    <s v="Jakarta"/>
    <s v="Jakarta"/>
    <s v="Indonesia"/>
    <m/>
    <s v="APAC"/>
    <x v="11"/>
    <s v="OFF-AP-10003963"/>
    <s v="Office Supplies"/>
    <s v="Appliances"/>
    <s v="Breville Microwave, Silver"/>
    <n v="1004.1672"/>
    <n v="4"/>
    <n v="0.17"/>
    <n v="-96.832800000000006"/>
    <n v="48.94"/>
    <s v="Medium"/>
  </r>
  <r>
    <x v="209"/>
    <x v="1"/>
    <s v="Austin"/>
    <s v="Texas"/>
    <s v="United States"/>
    <n v="78745"/>
    <s v="US"/>
    <x v="2"/>
    <s v="OFF-ST-10001490"/>
    <s v="Office Supplies"/>
    <s v="Storage"/>
    <s v="Hot File 7-Pocket, Floor Stand"/>
    <n v="856.65599999999995"/>
    <n v="6"/>
    <n v="0.2"/>
    <n v="107.08199999999999"/>
    <n v="48.94"/>
    <s v="Medium"/>
  </r>
  <r>
    <x v="589"/>
    <x v="1"/>
    <s v="Milan"/>
    <s v="Lombardy"/>
    <s v="Italy"/>
    <m/>
    <s v="EU"/>
    <x v="5"/>
    <s v="TEC-CO-10000070"/>
    <s v="Technology"/>
    <s v="Copiers"/>
    <s v="Hewlett Copy Machine, High-Speed"/>
    <n v="527.34"/>
    <n v="2"/>
    <n v="0"/>
    <n v="131.82"/>
    <n v="48.92"/>
    <s v="Medium"/>
  </r>
  <r>
    <x v="601"/>
    <x v="2"/>
    <s v="Valencia"/>
    <s v="Valenciana"/>
    <s v="Spain"/>
    <m/>
    <s v="EU"/>
    <x v="5"/>
    <s v="TEC-CO-10001831"/>
    <s v="Technology"/>
    <s v="Copiers"/>
    <s v="Sharp Personal Copier, Laser"/>
    <n v="360"/>
    <n v="3"/>
    <n v="0"/>
    <n v="21.6"/>
    <n v="48.91"/>
    <s v="High"/>
  </r>
  <r>
    <x v="662"/>
    <x v="1"/>
    <s v="Leeds"/>
    <s v="England"/>
    <s v="United Kingdom"/>
    <m/>
    <s v="EU"/>
    <x v="9"/>
    <s v="TEC-AC-10004068"/>
    <s v="Technology"/>
    <s v="Accessories"/>
    <s v="Memorex Memory Card, USB"/>
    <n v="307.44"/>
    <n v="3"/>
    <n v="0"/>
    <n v="73.709999999999994"/>
    <n v="48.9"/>
    <s v="High"/>
  </r>
  <r>
    <x v="301"/>
    <x v="0"/>
    <s v="Florence"/>
    <s v="Tuscany"/>
    <s v="Italy"/>
    <m/>
    <s v="EU"/>
    <x v="5"/>
    <s v="OFF-AR-10001672"/>
    <s v="Office Supplies"/>
    <s v="Art"/>
    <s v="Boston Sketch Pad, Easy-Erase"/>
    <n v="390.96"/>
    <n v="8"/>
    <n v="0"/>
    <n v="113.28"/>
    <n v="48.89"/>
    <s v="Medium"/>
  </r>
  <r>
    <x v="627"/>
    <x v="0"/>
    <s v="Lawton"/>
    <s v="Oklahoma"/>
    <s v="United States"/>
    <n v="73505"/>
    <s v="US"/>
    <x v="2"/>
    <s v="OFF-AP-10001005"/>
    <s v="Office Supplies"/>
    <s v="Appliances"/>
    <s v="Honeywell Quietcare HEPA Air Cleaner"/>
    <n v="471.9"/>
    <n v="6"/>
    <n v="0"/>
    <n v="155.727"/>
    <n v="48.89"/>
    <s v="Low"/>
  </r>
  <r>
    <x v="762"/>
    <x v="0"/>
    <s v="Amman"/>
    <s v="'Amman"/>
    <s v="Jordan"/>
    <m/>
    <s v="EMEA"/>
    <x v="7"/>
    <s v="OFF-HOO-10001105"/>
    <s v="Office Supplies"/>
    <s v="Appliances"/>
    <s v="Hoover Refrigerator, Silver"/>
    <n v="1054.02"/>
    <n v="2"/>
    <n v="0"/>
    <n v="337.26"/>
    <n v="48.89"/>
    <s v="Medium"/>
  </r>
  <r>
    <x v="398"/>
    <x v="0"/>
    <s v="Los Angeles"/>
    <s v="California"/>
    <s v="United States"/>
    <n v="90032"/>
    <s v="US"/>
    <x v="4"/>
    <s v="OFF-ST-10001370"/>
    <s v="Office Supplies"/>
    <s v="Storage"/>
    <s v="Sensible Storage WireTech Storage Systems"/>
    <n v="354.9"/>
    <n v="5"/>
    <n v="0"/>
    <n v="17.745000000000001"/>
    <n v="48.88"/>
    <s v="High"/>
  </r>
  <r>
    <x v="117"/>
    <x v="2"/>
    <s v="Montréal"/>
    <s v="Quebec"/>
    <s v="Canada"/>
    <m/>
    <s v="Canada"/>
    <x v="12"/>
    <s v="TEC-CIS-10001661"/>
    <s v="Technology"/>
    <s v="Phones"/>
    <s v="Cisco Signal Booster, VoIP"/>
    <n v="607.67999999999995"/>
    <n v="4"/>
    <n v="0"/>
    <n v="36.36"/>
    <n v="48.87"/>
    <s v="Medium"/>
  </r>
  <r>
    <x v="624"/>
    <x v="1"/>
    <s v="Sarajevo"/>
    <s v="Federation of Bosnia and Herzegovina"/>
    <s v="Bosnia and Herzegovina"/>
    <m/>
    <s v="EMEA"/>
    <x v="7"/>
    <s v="FUR-ADV-10004971"/>
    <s v="Furniture"/>
    <s v="Furnishings"/>
    <s v="Advantus Door Stop, Erganomic"/>
    <n v="349.2"/>
    <n v="8"/>
    <n v="0"/>
    <n v="108.24"/>
    <n v="48.87"/>
    <s v="High"/>
  </r>
  <r>
    <x v="235"/>
    <x v="0"/>
    <s v="Manila"/>
    <s v="National Capital"/>
    <s v="Philippines"/>
    <m/>
    <s v="APAC"/>
    <x v="11"/>
    <s v="FUR-BO-10004537"/>
    <s v="Furniture"/>
    <s v="Bookcases"/>
    <s v="Dania Floating Shelf Set, Mobile"/>
    <n v="335.1465"/>
    <n v="3"/>
    <n v="0.35"/>
    <n v="10.246499999999999"/>
    <n v="48.86"/>
    <s v="High"/>
  </r>
  <r>
    <x v="507"/>
    <x v="2"/>
    <s v="Hamamatsu"/>
    <s v="Shizuoka"/>
    <s v="Japan"/>
    <m/>
    <s v="APAC"/>
    <x v="8"/>
    <s v="OFF-AR-10003774"/>
    <s v="Office Supplies"/>
    <s v="Art"/>
    <s v="Stanley Sketch Pad, Fluorescent"/>
    <n v="319.83"/>
    <n v="7"/>
    <n v="0"/>
    <n v="131.04"/>
    <n v="48.86"/>
    <s v="High"/>
  </r>
  <r>
    <x v="660"/>
    <x v="1"/>
    <s v="Philadelphia"/>
    <s v="Pennsylvania"/>
    <s v="United States"/>
    <n v="19143"/>
    <s v="US"/>
    <x v="0"/>
    <s v="FUR-FU-10004071"/>
    <s v="Furniture"/>
    <s v="Furnishings"/>
    <s v="Luxo Professional Magnifying Clamp-On Fluorescent Lamps"/>
    <n v="332.83199999999999"/>
    <n v="4"/>
    <n v="0.2"/>
    <n v="-24.962399999999999"/>
    <n v="48.86"/>
    <s v="High"/>
  </r>
  <r>
    <x v="693"/>
    <x v="1"/>
    <s v="Cairo"/>
    <s v="Al Qahirah"/>
    <s v="Egypt"/>
    <m/>
    <s v="Africa"/>
    <x v="3"/>
    <s v="TEC-BRO-10000773"/>
    <s v="Technology"/>
    <s v="Copiers"/>
    <s v="Brother Personal Copier, High-Speed"/>
    <n v="282.18"/>
    <n v="2"/>
    <n v="0"/>
    <n v="62.04"/>
    <n v="48.86"/>
    <s v="Low"/>
  </r>
  <r>
    <x v="442"/>
    <x v="0"/>
    <s v="Brisbane"/>
    <s v="Queensland"/>
    <s v="Australia"/>
    <m/>
    <s v="APAC"/>
    <x v="1"/>
    <s v="FUR-FU-10001452"/>
    <s v="Furniture"/>
    <s v="Furnishings"/>
    <s v="Rubbermaid Door Stop, Black"/>
    <n v="433.62"/>
    <n v="11"/>
    <n v="0.1"/>
    <n v="28.71"/>
    <n v="48.85"/>
    <s v="Medium"/>
  </r>
  <r>
    <x v="768"/>
    <x v="1"/>
    <s v="San Francisco"/>
    <s v="California"/>
    <s v="United States"/>
    <n v="94109"/>
    <s v="US"/>
    <x v="4"/>
    <s v="FUR-CH-10003746"/>
    <s v="Furniture"/>
    <s v="Chairs"/>
    <s v="Hon 4070 Series Pagoda Round Back Stacking Chairs"/>
    <n v="770.35199999999998"/>
    <n v="3"/>
    <n v="0.2"/>
    <n v="77.035200000000003"/>
    <n v="48.85"/>
    <s v="Medium"/>
  </r>
  <r>
    <x v="685"/>
    <x v="0"/>
    <s v="Bridgetown"/>
    <s v="Saint Michael"/>
    <s v="Barbados"/>
    <m/>
    <s v="LATAM"/>
    <x v="10"/>
    <s v="TEC-CO-10004234"/>
    <s v="Technology"/>
    <s v="Copiers"/>
    <s v="Canon Fax Machine, Laser"/>
    <n v="423.67095999999998"/>
    <n v="2"/>
    <n v="2E-3"/>
    <n v="88.270960000000002"/>
    <n v="48.844000000000001"/>
    <s v="High"/>
  </r>
  <r>
    <x v="532"/>
    <x v="1"/>
    <s v="Los Angeles"/>
    <s v="California"/>
    <s v="United States"/>
    <n v="90036"/>
    <s v="US"/>
    <x v="4"/>
    <s v="TEC-AC-10000420"/>
    <s v="Technology"/>
    <s v="Accessories"/>
    <s v="Logitech G500s Laser Gaming Mouse with Adjustable Weight Tuning"/>
    <n v="559.91999999999996"/>
    <n v="8"/>
    <n v="0"/>
    <n v="190.37280000000001"/>
    <n v="48.83"/>
    <s v="Medium"/>
  </r>
  <r>
    <x v="712"/>
    <x v="0"/>
    <s v="Louisville"/>
    <s v="Colorado"/>
    <s v="United States"/>
    <n v="80027"/>
    <s v="US"/>
    <x v="4"/>
    <s v="FUR-CH-10000665"/>
    <s v="Furniture"/>
    <s v="Chairs"/>
    <s v="Global Airflow Leather Mesh Back Chair, Black"/>
    <n v="603.91999999999996"/>
    <n v="5"/>
    <n v="0.2"/>
    <n v="75.489999999999995"/>
    <n v="48.78"/>
    <s v="Medium"/>
  </r>
  <r>
    <x v="197"/>
    <x v="0"/>
    <s v="Dallas"/>
    <s v="Texas"/>
    <s v="United States"/>
    <n v="75217"/>
    <s v="US"/>
    <x v="2"/>
    <s v="FUR-TA-10002228"/>
    <s v="Furniture"/>
    <s v="Tables"/>
    <s v="Bevis Traditional Conference Table Top, Plinth Base"/>
    <n v="933.40800000000002"/>
    <n v="4"/>
    <n v="0.3"/>
    <n v="-173.34719999999999"/>
    <n v="48.78"/>
    <s v="Medium"/>
  </r>
  <r>
    <x v="312"/>
    <x v="1"/>
    <s v="Cape Town"/>
    <s v="Western Cape"/>
    <s v="South Africa"/>
    <m/>
    <s v="Africa"/>
    <x v="3"/>
    <s v="TEC-APP-10004584"/>
    <s v="Technology"/>
    <s v="Phones"/>
    <s v="Apple Office Telephone, VoIP"/>
    <n v="261.48"/>
    <n v="4"/>
    <n v="0"/>
    <n v="99.36"/>
    <n v="48.78"/>
    <s v="High"/>
  </r>
  <r>
    <x v="696"/>
    <x v="1"/>
    <s v="Boulogne-Billancourt"/>
    <s v="Ile-de-France"/>
    <s v="France"/>
    <m/>
    <s v="EU"/>
    <x v="2"/>
    <s v="TEC-CO-10001596"/>
    <s v="Technology"/>
    <s v="Copiers"/>
    <s v="Brother Wireless Fax, Color"/>
    <n v="646.42499999999995"/>
    <n v="2"/>
    <n v="0.15"/>
    <n v="45.585000000000001"/>
    <n v="48.77"/>
    <s v="High"/>
  </r>
  <r>
    <x v="373"/>
    <x v="0"/>
    <s v="San Francisco"/>
    <s v="California"/>
    <s v="United States"/>
    <n v="94110"/>
    <s v="US"/>
    <x v="4"/>
    <s v="FUR-TA-10002041"/>
    <s v="Furniture"/>
    <s v="Tables"/>
    <s v="Bevis Round Conference Table Top, X-Base"/>
    <n v="1004.024"/>
    <n v="7"/>
    <n v="0.2"/>
    <n v="-112.95269999999999"/>
    <n v="48.77"/>
    <s v="Medium"/>
  </r>
  <r>
    <x v="143"/>
    <x v="0"/>
    <s v="Bamako"/>
    <s v="Bamako"/>
    <s v="Mali"/>
    <m/>
    <s v="Africa"/>
    <x v="3"/>
    <s v="TEC-STA-10004536"/>
    <s v="Technology"/>
    <s v="Machines"/>
    <s v="StarTech Inkjet, Wireless"/>
    <n v="301.77"/>
    <n v="1"/>
    <n v="0"/>
    <n v="9.0299999999999994"/>
    <n v="48.77"/>
    <s v="High"/>
  </r>
  <r>
    <x v="74"/>
    <x v="0"/>
    <s v="Shinyanga"/>
    <s v="Shinyanga"/>
    <s v="Tanzania"/>
    <m/>
    <s v="Africa"/>
    <x v="3"/>
    <s v="OFF-TEN-10003148"/>
    <s v="Office Supplies"/>
    <s v="Storage"/>
    <s v="Tenex Lockers, Single Width"/>
    <n v="735.048"/>
    <n v="4"/>
    <n v="0.1"/>
    <n v="-32.712000000000003"/>
    <n v="48.76"/>
    <s v="Critical"/>
  </r>
  <r>
    <x v="70"/>
    <x v="0"/>
    <s v="San Miguelito"/>
    <s v="Panama"/>
    <s v="Panama"/>
    <m/>
    <s v="LATAM"/>
    <x v="2"/>
    <s v="TEC-AC-10002257"/>
    <s v="Technology"/>
    <s v="Accessories"/>
    <s v="Enermax Router, Bluetooth"/>
    <n v="309.99599999999998"/>
    <n v="3"/>
    <n v="0.4"/>
    <n v="-118.884"/>
    <n v="48.758000000000003"/>
    <s v="High"/>
  </r>
  <r>
    <x v="769"/>
    <x v="2"/>
    <s v="Santiago de los Caballeros"/>
    <s v="Santiago"/>
    <s v="Dominican Republic"/>
    <m/>
    <s v="LATAM"/>
    <x v="10"/>
    <s v="FUR-CH-10001634"/>
    <s v="Furniture"/>
    <s v="Chairs"/>
    <s v="Novimex Rocking Chair, Adjustable"/>
    <n v="285.69600000000003"/>
    <n v="4"/>
    <n v="0.2"/>
    <n v="-35.744"/>
    <n v="48.755000000000003"/>
    <s v="High"/>
  </r>
  <r>
    <x v="361"/>
    <x v="0"/>
    <s v="Huddersfield"/>
    <s v="England"/>
    <s v="United Kingdom"/>
    <m/>
    <s v="EU"/>
    <x v="9"/>
    <s v="TEC-AC-10002289"/>
    <s v="Technology"/>
    <s v="Accessories"/>
    <s v="SanDisk Numeric Keypad, Erganomic"/>
    <n v="454.8"/>
    <n v="8"/>
    <n v="0"/>
    <n v="77.28"/>
    <n v="48.75"/>
    <s v="High"/>
  </r>
  <r>
    <x v="299"/>
    <x v="0"/>
    <s v="Verviers"/>
    <s v="Liège"/>
    <s v="Belgium"/>
    <m/>
    <s v="EU"/>
    <x v="2"/>
    <s v="OFF-AR-10003629"/>
    <s v="Office Supplies"/>
    <s v="Art"/>
    <s v="Boston Canvas, Water Color"/>
    <n v="397.74"/>
    <n v="7"/>
    <n v="0"/>
    <n v="59.64"/>
    <n v="48.74"/>
    <s v="Medium"/>
  </r>
  <r>
    <x v="213"/>
    <x v="1"/>
    <s v="Wuxi"/>
    <s v="Hunan"/>
    <s v="China"/>
    <m/>
    <s v="APAC"/>
    <x v="8"/>
    <s v="TEC-AC-10002243"/>
    <s v="Technology"/>
    <s v="Accessories"/>
    <s v="SanDisk Keyboard, Programmable"/>
    <n v="414.9"/>
    <n v="5"/>
    <n v="0"/>
    <n v="124.35"/>
    <n v="48.74"/>
    <s v="High"/>
  </r>
  <r>
    <x v="150"/>
    <x v="0"/>
    <s v="Roodepoort"/>
    <s v="Gauteng"/>
    <s v="South Africa"/>
    <m/>
    <s v="Africa"/>
    <x v="3"/>
    <s v="OFF-BOS-10003699"/>
    <s v="Office Supplies"/>
    <s v="Art"/>
    <s v="Boston Sketch Pad, Fluorescent"/>
    <n v="199.44"/>
    <n v="4"/>
    <n v="0"/>
    <n v="0"/>
    <n v="48.74"/>
    <s v="Critical"/>
  </r>
  <r>
    <x v="753"/>
    <x v="0"/>
    <s v="Gold Coast"/>
    <s v="Queensland"/>
    <s v="Australia"/>
    <m/>
    <s v="APAC"/>
    <x v="1"/>
    <s v="FUR-CH-10004199"/>
    <s v="Furniture"/>
    <s v="Chairs"/>
    <s v="SAFCO Executive Leather Armchair, Adjustable"/>
    <n v="556.70399999999995"/>
    <n v="2"/>
    <n v="0.4"/>
    <n v="-306.21600000000001"/>
    <n v="48.73"/>
    <s v="Medium"/>
  </r>
  <r>
    <x v="546"/>
    <x v="2"/>
    <s v="Richmond"/>
    <s v="Indiana"/>
    <s v="United States"/>
    <n v="47374"/>
    <s v="US"/>
    <x v="2"/>
    <s v="FUR-CH-10004287"/>
    <s v="Furniture"/>
    <s v="Chairs"/>
    <s v="SAFCO Arco Folding Chair"/>
    <n v="828.6"/>
    <n v="3"/>
    <n v="0"/>
    <n v="240.29400000000001"/>
    <n v="48.72"/>
    <s v="Medium"/>
  </r>
  <r>
    <x v="114"/>
    <x v="0"/>
    <s v="Bangkok"/>
    <s v="Bangkok"/>
    <s v="Thailand"/>
    <m/>
    <s v="APAC"/>
    <x v="11"/>
    <s v="TEC-PH-10003348"/>
    <s v="Technology"/>
    <s v="Phones"/>
    <s v="Cisco Speaker Phone, with Caller ID"/>
    <n v="344.8152"/>
    <n v="3"/>
    <n v="0.17"/>
    <n v="99.655199999999994"/>
    <n v="48.71"/>
    <s v="High"/>
  </r>
  <r>
    <x v="29"/>
    <x v="1"/>
    <s v="Launceston"/>
    <s v="Tasmania"/>
    <s v="Australia"/>
    <m/>
    <s v="APAC"/>
    <x v="1"/>
    <s v="TEC-AC-10000483"/>
    <s v="Technology"/>
    <s v="Accessories"/>
    <s v="SanDisk Memory Card, Bluetooth"/>
    <n v="404.67599999999999"/>
    <n v="4"/>
    <n v="0.1"/>
    <n v="-31.524000000000001"/>
    <n v="48.7"/>
    <s v="High"/>
  </r>
  <r>
    <x v="181"/>
    <x v="1"/>
    <s v="Bekasi"/>
    <s v="Jawa Barat"/>
    <s v="Indonesia"/>
    <m/>
    <s v="APAC"/>
    <x v="11"/>
    <s v="FUR-CH-10002250"/>
    <s v="Furniture"/>
    <s v="Chairs"/>
    <s v="Office Star Executive Leather Armchair, Black"/>
    <n v="682.44780000000003"/>
    <n v="2"/>
    <n v="0.27"/>
    <n v="186.96780000000001"/>
    <n v="48.69"/>
    <s v="Medium"/>
  </r>
  <r>
    <x v="481"/>
    <x v="2"/>
    <s v="Cape Town"/>
    <s v="Western Cape"/>
    <s v="South Africa"/>
    <m/>
    <s v="Africa"/>
    <x v="3"/>
    <s v="FUR-HON-10003412"/>
    <s v="Furniture"/>
    <s v="Tables"/>
    <s v="Hon Wood Table, Fully Assembled"/>
    <n v="532.79999999999995"/>
    <n v="1"/>
    <n v="0"/>
    <n v="85.23"/>
    <n v="48.69"/>
    <s v="Medium"/>
  </r>
  <r>
    <x v="22"/>
    <x v="2"/>
    <s v="Thanjavur"/>
    <s v="Tamil Nadu"/>
    <s v="India"/>
    <m/>
    <s v="APAC"/>
    <x v="6"/>
    <s v="TEC-PH-10001354"/>
    <s v="Technology"/>
    <s v="Phones"/>
    <s v="Motorola Speaker Phone, Full Size"/>
    <n v="655.35"/>
    <n v="5"/>
    <n v="0"/>
    <n v="183.45"/>
    <n v="48.66"/>
    <s v="Medium"/>
  </r>
  <r>
    <x v="46"/>
    <x v="0"/>
    <s v="Saint-Denis"/>
    <s v="Ile-de-France"/>
    <s v="France"/>
    <m/>
    <s v="EU"/>
    <x v="2"/>
    <s v="FUR-BO-10003697"/>
    <s v="Furniture"/>
    <s v="Bookcases"/>
    <s v="Safco Floating Shelf Set, Mobile"/>
    <n v="717.33600000000001"/>
    <n v="4"/>
    <n v="0.1"/>
    <n v="15.936"/>
    <n v="48.65"/>
    <s v="Medium"/>
  </r>
  <r>
    <x v="86"/>
    <x v="2"/>
    <s v="Paris"/>
    <s v="Ile-de-France"/>
    <s v="France"/>
    <m/>
    <s v="EU"/>
    <x v="2"/>
    <s v="OFF-PA-10003510"/>
    <s v="Office Supplies"/>
    <s v="Paper"/>
    <s v="Enermax Message Books, Recycled"/>
    <n v="112.05"/>
    <n v="5"/>
    <n v="0"/>
    <n v="49.2"/>
    <n v="48.65"/>
    <s v="Critical"/>
  </r>
  <r>
    <x v="322"/>
    <x v="0"/>
    <s v="Wichita"/>
    <s v="Kansas"/>
    <s v="United States"/>
    <n v="67212"/>
    <s v="US"/>
    <x v="2"/>
    <s v="TEC-PH-10003171"/>
    <s v="Technology"/>
    <s v="Phones"/>
    <s v="Plantronics Encore H101 Dual Earpieces Headset"/>
    <n v="224.75"/>
    <n v="5"/>
    <n v="0"/>
    <n v="62.93"/>
    <n v="48.65"/>
    <s v="Medium"/>
  </r>
  <r>
    <x v="779"/>
    <x v="1"/>
    <s v="Eugene"/>
    <s v="Oregon"/>
    <s v="United States"/>
    <n v="97405"/>
    <s v="US"/>
    <x v="4"/>
    <s v="OFF-LA-10003930"/>
    <s v="Office Supplies"/>
    <s v="Labels"/>
    <s v="Dot Matrix Printer Tape Reel Labels, White, 5000/Box"/>
    <n v="629.18399999999997"/>
    <n v="8"/>
    <n v="0.2"/>
    <n v="228.07919999999999"/>
    <n v="48.65"/>
    <s v="Medium"/>
  </r>
  <r>
    <x v="554"/>
    <x v="1"/>
    <s v="Revere"/>
    <s v="Massachusetts"/>
    <s v="United States"/>
    <n v="2151"/>
    <s v="US"/>
    <x v="0"/>
    <s v="FUR-BO-10004695"/>
    <s v="Furniture"/>
    <s v="Bookcases"/>
    <s v="O'Sullivan 2-Door Barrister Bookcase in Odessa Pine"/>
    <n v="361.96"/>
    <n v="2"/>
    <n v="0"/>
    <n v="83.250799999999998"/>
    <n v="48.64"/>
    <s v="High"/>
  </r>
  <r>
    <x v="339"/>
    <x v="1"/>
    <s v="Riyadh"/>
    <s v="Ar Riyad"/>
    <s v="Saudi Arabia"/>
    <m/>
    <s v="EMEA"/>
    <x v="7"/>
    <s v="OFF-SME-10002740"/>
    <s v="Office Supplies"/>
    <s v="Storage"/>
    <s v="Smead Lockers, Single Width"/>
    <n v="396.9"/>
    <n v="2"/>
    <n v="0"/>
    <n v="178.56"/>
    <n v="48.64"/>
    <s v="Low"/>
  </r>
  <r>
    <x v="385"/>
    <x v="0"/>
    <s v="Saharanpur"/>
    <s v="Uttar Pradesh"/>
    <s v="India"/>
    <m/>
    <s v="APAC"/>
    <x v="6"/>
    <s v="FUR-BO-10003408"/>
    <s v="Furniture"/>
    <s v="Bookcases"/>
    <s v="Ikea 3-Shelf Cabinet, Metal"/>
    <n v="567.6"/>
    <n v="4"/>
    <n v="0"/>
    <n v="113.52"/>
    <n v="48.63"/>
    <s v="Medium"/>
  </r>
  <r>
    <x v="659"/>
    <x v="1"/>
    <s v="Kota Kinabalu"/>
    <s v="Sabah"/>
    <s v="Malaysia"/>
    <m/>
    <s v="APAC"/>
    <x v="11"/>
    <s v="OFF-SU-10000618"/>
    <s v="Office Supplies"/>
    <s v="Supplies"/>
    <s v="Acme Trimmer, High Speed"/>
    <n v="312.06"/>
    <n v="7"/>
    <n v="0"/>
    <n v="115.29"/>
    <n v="48.63"/>
    <s v="High"/>
  </r>
  <r>
    <x v="393"/>
    <x v="0"/>
    <s v="Sakai"/>
    <s v="Ibaraki"/>
    <s v="Japan"/>
    <m/>
    <s v="APAC"/>
    <x v="8"/>
    <s v="TEC-CO-10001775"/>
    <s v="Technology"/>
    <s v="Copiers"/>
    <s v="Sharp Wireless Fax, Laser"/>
    <n v="533.88"/>
    <n v="3"/>
    <n v="0.5"/>
    <n v="-74.790000000000006"/>
    <n v="48.62"/>
    <s v="High"/>
  </r>
  <r>
    <x v="600"/>
    <x v="1"/>
    <s v="Nice"/>
    <s v="Provence-Alpes-Côte d'Azur"/>
    <s v="France"/>
    <m/>
    <s v="EU"/>
    <x v="2"/>
    <s v="FUR-BO-10000034"/>
    <s v="Furniture"/>
    <s v="Bookcases"/>
    <s v="Safco Classic Bookcase, Pine"/>
    <n v="791.1"/>
    <n v="2"/>
    <n v="0.1"/>
    <n v="-52.74"/>
    <n v="48.61"/>
    <s v="Medium"/>
  </r>
  <r>
    <x v="791"/>
    <x v="0"/>
    <s v="Wuhan"/>
    <s v="Hubei"/>
    <s v="China"/>
    <m/>
    <s v="APAC"/>
    <x v="8"/>
    <s v="TEC-MA-10004482"/>
    <s v="Technology"/>
    <s v="Machines"/>
    <s v="Panasonic Card Printer, White"/>
    <n v="430.57499999999999"/>
    <n v="5"/>
    <n v="0.5"/>
    <n v="-172.27500000000001"/>
    <n v="48.61"/>
    <s v="Medium"/>
  </r>
  <r>
    <x v="781"/>
    <x v="2"/>
    <s v="Chester"/>
    <s v="Pennsylvania"/>
    <s v="United States"/>
    <n v="19013"/>
    <s v="US"/>
    <x v="0"/>
    <s v="OFF-AR-10003373"/>
    <s v="Office Supplies"/>
    <s v="Art"/>
    <s v="Boston School Pro Electric Pencil Sharpener, 1670"/>
    <n v="198.27199999999999"/>
    <n v="8"/>
    <n v="0.2"/>
    <n v="17.348800000000001"/>
    <n v="48.61"/>
    <s v="Medium"/>
  </r>
  <r>
    <x v="57"/>
    <x v="0"/>
    <s v="Cremona"/>
    <s v="Lombardy"/>
    <s v="Italy"/>
    <m/>
    <s v="EU"/>
    <x v="5"/>
    <s v="TEC-AC-10004883"/>
    <s v="Technology"/>
    <s v="Accessories"/>
    <s v="Enermax Keyboard, Programmable"/>
    <n v="169.92"/>
    <n v="2"/>
    <n v="0"/>
    <n v="73.02"/>
    <n v="48.6"/>
    <s v="Critical"/>
  </r>
  <r>
    <x v="313"/>
    <x v="2"/>
    <s v="Mbandaka"/>
    <s v="Equateur"/>
    <s v="Democratic Republic of the Congo"/>
    <m/>
    <s v="Africa"/>
    <x v="3"/>
    <s v="FUR-IKE-10000521"/>
    <s v="Furniture"/>
    <s v="Bookcases"/>
    <s v="Ikea Classic Bookcase, Mobile"/>
    <n v="414.27"/>
    <n v="1"/>
    <n v="0"/>
    <n v="132.54"/>
    <n v="48.6"/>
    <s v="Medium"/>
  </r>
  <r>
    <x v="110"/>
    <x v="0"/>
    <s v="Portland"/>
    <s v="Oregon"/>
    <s v="United States"/>
    <n v="97206"/>
    <s v="US"/>
    <x v="4"/>
    <s v="TEC-PH-10002200"/>
    <s v="Technology"/>
    <s v="Phones"/>
    <s v="Aastra 6757i CT Wireless VoIP phone"/>
    <n v="344.70400000000001"/>
    <n v="2"/>
    <n v="0.2"/>
    <n v="38.779200000000003"/>
    <n v="48.59"/>
    <s v="Medium"/>
  </r>
  <r>
    <x v="341"/>
    <x v="0"/>
    <s v="Duque de Caxias"/>
    <s v="Rio de Janeiro"/>
    <s v="Brazil"/>
    <m/>
    <s v="LATAM"/>
    <x v="5"/>
    <s v="FUR-BO-10000502"/>
    <s v="Furniture"/>
    <s v="Bookcases"/>
    <s v="Sauder Classic Bookcase, Mobile"/>
    <n v="1461.7"/>
    <n v="5"/>
    <n v="0"/>
    <n v="233.8"/>
    <n v="48.59"/>
    <s v="Medium"/>
  </r>
  <r>
    <x v="88"/>
    <x v="1"/>
    <s v="London"/>
    <s v="England"/>
    <s v="United Kingdom"/>
    <m/>
    <s v="EU"/>
    <x v="9"/>
    <s v="FUR-BO-10004947"/>
    <s v="Furniture"/>
    <s v="Bookcases"/>
    <s v="Safco Stackable Bookrack, Pine"/>
    <n v="541.18799999999999"/>
    <n v="4"/>
    <n v="0.1"/>
    <n v="156.22800000000001"/>
    <n v="48.57"/>
    <s v="Critical"/>
  </r>
  <r>
    <x v="360"/>
    <x v="0"/>
    <s v="Villeurbanne"/>
    <s v="Rhône-Alpes"/>
    <s v="France"/>
    <m/>
    <s v="EU"/>
    <x v="2"/>
    <s v="OFF-ST-10000872"/>
    <s v="Office Supplies"/>
    <s v="Storage"/>
    <s v="Fellowes File Cart, Single Width"/>
    <n v="865.24199999999996"/>
    <n v="7"/>
    <n v="0.1"/>
    <n v="-96.138000000000005"/>
    <n v="48.56"/>
    <s v="Medium"/>
  </r>
  <r>
    <x v="100"/>
    <x v="1"/>
    <s v="Manukau City"/>
    <s v="Auckland"/>
    <s v="New Zealand"/>
    <m/>
    <s v="APAC"/>
    <x v="1"/>
    <s v="FUR-BO-10003713"/>
    <s v="Furniture"/>
    <s v="Bookcases"/>
    <s v="Sauder Corner Shelving, Mobile"/>
    <n v="359.56799999999998"/>
    <n v="4"/>
    <n v="0.4"/>
    <n v="-221.83199999999999"/>
    <n v="48.55"/>
    <s v="High"/>
  </r>
  <r>
    <x v="24"/>
    <x v="0"/>
    <s v="Leipzig"/>
    <s v="Saxony"/>
    <s v="Germany"/>
    <m/>
    <s v="EU"/>
    <x v="2"/>
    <s v="TEC-PH-10004810"/>
    <s v="Technology"/>
    <s v="Phones"/>
    <s v="Samsung Speaker Phone, Full Size"/>
    <n v="249.06"/>
    <n v="2"/>
    <n v="0"/>
    <n v="59.76"/>
    <n v="48.54"/>
    <s v="Low"/>
  </r>
  <r>
    <x v="17"/>
    <x v="1"/>
    <s v="Tokyo"/>
    <s v="Tokyo"/>
    <s v="Japan"/>
    <m/>
    <s v="APAC"/>
    <x v="8"/>
    <s v="TEC-AC-10004848"/>
    <s v="Technology"/>
    <s v="Accessories"/>
    <s v="SanDisk Memory Card, Erganomic"/>
    <n v="440.88"/>
    <n v="4"/>
    <n v="0"/>
    <n v="39.6"/>
    <n v="48.54"/>
    <s v="High"/>
  </r>
  <r>
    <x v="144"/>
    <x v="0"/>
    <s v="Wuppertal"/>
    <s v="North Rhine-Westphalia"/>
    <s v="Germany"/>
    <m/>
    <s v="EU"/>
    <x v="2"/>
    <s v="OFF-AR-10001002"/>
    <s v="Office Supplies"/>
    <s v="Art"/>
    <s v="BIC Sketch Pad, Fluorescent"/>
    <n v="349.44"/>
    <n v="7"/>
    <n v="0"/>
    <n v="115.29"/>
    <n v="48.53"/>
    <s v="High"/>
  </r>
  <r>
    <x v="644"/>
    <x v="0"/>
    <s v="Warsaw"/>
    <s v="Masovia"/>
    <s v="Poland"/>
    <m/>
    <s v="EMEA"/>
    <x v="7"/>
    <s v="TEC-PAN-10002613"/>
    <s v="Technology"/>
    <s v="Machines"/>
    <s v="Panasonic Printer, Durable"/>
    <n v="533.22"/>
    <n v="2"/>
    <n v="0"/>
    <n v="111.96"/>
    <n v="48.53"/>
    <s v="Medium"/>
  </r>
  <r>
    <x v="5"/>
    <x v="0"/>
    <s v="Durgapur"/>
    <s v="Maharashtra"/>
    <s v="India"/>
    <m/>
    <s v="APAC"/>
    <x v="6"/>
    <s v="TEC-PH-10000822"/>
    <s v="Technology"/>
    <s v="Phones"/>
    <s v="Apple Speaker Phone, Full Size"/>
    <n v="249.18"/>
    <n v="2"/>
    <n v="0"/>
    <n v="59.76"/>
    <n v="48.52"/>
    <s v="High"/>
  </r>
  <r>
    <x v="522"/>
    <x v="0"/>
    <s v="Casablanca"/>
    <s v="Grand Casablanca"/>
    <s v="Morocco"/>
    <m/>
    <s v="Africa"/>
    <x v="3"/>
    <s v="TEC-PAN-10000577"/>
    <s v="Technology"/>
    <s v="Machines"/>
    <s v="Panasonic Inkjet, White"/>
    <n v="310.5"/>
    <n v="1"/>
    <n v="0"/>
    <n v="90.03"/>
    <n v="48.52"/>
    <s v="High"/>
  </r>
  <r>
    <x v="546"/>
    <x v="2"/>
    <s v="Ludhiana"/>
    <s v="Punjab"/>
    <s v="India"/>
    <m/>
    <s v="APAC"/>
    <x v="6"/>
    <s v="TEC-CO-10001410"/>
    <s v="Technology"/>
    <s v="Copiers"/>
    <s v="Canon Personal Copier, High-Speed"/>
    <n v="422.82"/>
    <n v="3"/>
    <n v="0"/>
    <n v="12.6"/>
    <n v="48.5"/>
    <s v="Low"/>
  </r>
  <r>
    <x v="587"/>
    <x v="1"/>
    <s v="Jodhpur"/>
    <s v="Rajasthan"/>
    <s v="India"/>
    <m/>
    <s v="APAC"/>
    <x v="6"/>
    <s v="TEC-CO-10001419"/>
    <s v="Technology"/>
    <s v="Copiers"/>
    <s v="Hewlett Copy Machine, Color"/>
    <n v="530.22"/>
    <n v="2"/>
    <n v="0"/>
    <n v="15.9"/>
    <n v="48.5"/>
    <s v="Medium"/>
  </r>
  <r>
    <x v="187"/>
    <x v="0"/>
    <s v="Bakersfield"/>
    <s v="California"/>
    <s v="United States"/>
    <n v="93309"/>
    <s v="US"/>
    <x v="4"/>
    <s v="FUR-TA-10001086"/>
    <s v="Furniture"/>
    <s v="Tables"/>
    <s v="SAFCO PlanMaster Boards, 60w x 37-1/2d, White Melamine"/>
    <n v="486.36799999999999"/>
    <n v="4"/>
    <n v="0.2"/>
    <n v="36.477600000000002"/>
    <n v="48.5"/>
    <s v="Medium"/>
  </r>
  <r>
    <x v="755"/>
    <x v="1"/>
    <s v="Overland Park"/>
    <s v="Kansas"/>
    <s v="United States"/>
    <n v="66212"/>
    <s v="US"/>
    <x v="2"/>
    <s v="OFF-BI-10000977"/>
    <s v="Office Supplies"/>
    <s v="Binders"/>
    <s v="Ibico Plastic Spiral Binding Combs"/>
    <n v="152"/>
    <n v="5"/>
    <n v="0"/>
    <n v="69.92"/>
    <n v="48.49"/>
    <s v="Critical"/>
  </r>
  <r>
    <x v="567"/>
    <x v="0"/>
    <s v="New York City"/>
    <s v="New York"/>
    <s v="United States"/>
    <n v="10024"/>
    <s v="US"/>
    <x v="0"/>
    <s v="TEC-AC-10002049"/>
    <s v="Technology"/>
    <s v="Accessories"/>
    <s v="Plantronics Savi W720 Multi-Device Wireless Headset System"/>
    <n v="843.9"/>
    <n v="2"/>
    <n v="0"/>
    <n v="371.31599999999997"/>
    <n v="48.46"/>
    <s v="High"/>
  </r>
  <r>
    <x v="106"/>
    <x v="1"/>
    <s v="Medellín"/>
    <s v="Antioquia"/>
    <s v="Colombia"/>
    <m/>
    <s v="LATAM"/>
    <x v="5"/>
    <s v="FUR-BO-10001781"/>
    <s v="Furniture"/>
    <s v="Bookcases"/>
    <s v="Bush Library with Doors, Traditional"/>
    <n v="728.64"/>
    <n v="3"/>
    <n v="0"/>
    <n v="189.42"/>
    <n v="48.423000000000002"/>
    <s v="Medium"/>
  </r>
  <r>
    <x v="693"/>
    <x v="1"/>
    <s v="Chenzhou"/>
    <s v="Hunan"/>
    <s v="China"/>
    <m/>
    <s v="APAC"/>
    <x v="8"/>
    <s v="OFF-PA-10004268"/>
    <s v="Office Supplies"/>
    <s v="Paper"/>
    <s v="SanDisk Note Cards, 8.5 x 11"/>
    <n v="208.11"/>
    <n v="7"/>
    <n v="0"/>
    <n v="14.49"/>
    <n v="48.4"/>
    <s v="Medium"/>
  </r>
  <r>
    <x v="189"/>
    <x v="2"/>
    <s v="Jakarta"/>
    <s v="Jakarta"/>
    <s v="Indonesia"/>
    <m/>
    <s v="APAC"/>
    <x v="11"/>
    <s v="TEC-AC-10002244"/>
    <s v="Technology"/>
    <s v="Accessories"/>
    <s v="Enermax Router, Erganomic"/>
    <n v="407.26260000000002"/>
    <n v="3"/>
    <n v="0.47"/>
    <n v="-192.13740000000001"/>
    <n v="48.4"/>
    <s v="Low"/>
  </r>
  <r>
    <x v="546"/>
    <x v="2"/>
    <s v="Fort Worth"/>
    <s v="Texas"/>
    <s v="United States"/>
    <n v="76106"/>
    <s v="US"/>
    <x v="2"/>
    <s v="OFF-PA-10000100"/>
    <s v="Office Supplies"/>
    <s v="Paper"/>
    <s v="Xerox 1945"/>
    <n v="360.71199999999999"/>
    <n v="11"/>
    <n v="0.2"/>
    <n v="130.75810000000001"/>
    <n v="48.4"/>
    <s v="Medium"/>
  </r>
  <r>
    <x v="305"/>
    <x v="2"/>
    <s v="Aurora"/>
    <s v="Colorado"/>
    <s v="United States"/>
    <n v="80013"/>
    <s v="US"/>
    <x v="4"/>
    <s v="OFF-ST-10001370"/>
    <s v="Office Supplies"/>
    <s v="Storage"/>
    <s v="Sensible Storage WireTech Storage Systems"/>
    <n v="511.05599999999998"/>
    <n v="9"/>
    <n v="0.2"/>
    <n v="-95.822999999999993"/>
    <n v="48.4"/>
    <s v="Low"/>
  </r>
  <r>
    <x v="275"/>
    <x v="0"/>
    <s v="Antipolo"/>
    <s v="Calabarzon"/>
    <s v="Philippines"/>
    <m/>
    <s v="APAC"/>
    <x v="11"/>
    <s v="OFF-ST-10003295"/>
    <s v="Office Supplies"/>
    <s v="Storage"/>
    <s v="Tenex Lockers, Blue"/>
    <n v="561.41250000000002"/>
    <n v="5"/>
    <n v="0.45"/>
    <n v="-193.98750000000001"/>
    <n v="48.37"/>
    <s v="High"/>
  </r>
  <r>
    <x v="438"/>
    <x v="0"/>
    <s v="Accra"/>
    <s v="Greater Accra"/>
    <s v="Ghana"/>
    <m/>
    <s v="Africa"/>
    <x v="3"/>
    <s v="FUR-OFF-10002542"/>
    <s v="Furniture"/>
    <s v="Chairs"/>
    <s v="Office Star Executive Leather Armchair, Adjustable"/>
    <n v="469.92"/>
    <n v="1"/>
    <n v="0"/>
    <n v="51.69"/>
    <n v="48.37"/>
    <s v="Low"/>
  </r>
  <r>
    <x v="476"/>
    <x v="0"/>
    <s v="Tegucigalpa"/>
    <s v="Francisco Morazán"/>
    <s v="Honduras"/>
    <m/>
    <s v="LATAM"/>
    <x v="2"/>
    <s v="OFF-AP-10002625"/>
    <s v="Office Supplies"/>
    <s v="Appliances"/>
    <s v="Cuisinart Microwave, Black"/>
    <n v="444.62400000000002"/>
    <n v="4"/>
    <n v="0.4"/>
    <n v="-163.05600000000001"/>
    <n v="48.353000000000002"/>
    <s v="Medium"/>
  </r>
  <r>
    <x v="396"/>
    <x v="1"/>
    <s v="Lajeado"/>
    <s v="Rio Grande do Sul"/>
    <s v="Brazil"/>
    <m/>
    <s v="LATAM"/>
    <x v="5"/>
    <s v="OFF-EN-10003332"/>
    <s v="Office Supplies"/>
    <s v="Envelopes"/>
    <s v="Jiffy Interoffice Envelope, Recycled"/>
    <n v="241.28"/>
    <n v="8"/>
    <n v="0"/>
    <n v="81.92"/>
    <n v="48.353000000000002"/>
    <s v="Critical"/>
  </r>
  <r>
    <x v="205"/>
    <x v="1"/>
    <s v="Plzen"/>
    <s v="Plzen"/>
    <s v="Czech Republic"/>
    <m/>
    <s v="EMEA"/>
    <x v="7"/>
    <s v="FUR-ADV-10000847"/>
    <s v="Furniture"/>
    <s v="Furnishings"/>
    <s v="Advantus Stacking Tray, Black"/>
    <n v="158.58000000000001"/>
    <n v="6"/>
    <n v="0"/>
    <n v="44.28"/>
    <n v="48.35"/>
    <s v="Critical"/>
  </r>
  <r>
    <x v="167"/>
    <x v="1"/>
    <s v="Mulhouse"/>
    <s v="Alsace"/>
    <s v="France"/>
    <m/>
    <s v="EU"/>
    <x v="2"/>
    <s v="OFF-ST-10003153"/>
    <s v="Office Supplies"/>
    <s v="Storage"/>
    <s v="Tenex File Cart, Single Width"/>
    <n v="363.447"/>
    <n v="3"/>
    <n v="0.1"/>
    <n v="149.33699999999999"/>
    <n v="48.31"/>
    <s v="Medium"/>
  </r>
  <r>
    <x v="80"/>
    <x v="0"/>
    <s v="Mazyr"/>
    <s v="Homyel'"/>
    <s v="Belarus"/>
    <m/>
    <s v="EMEA"/>
    <x v="7"/>
    <s v="FUR-SAF-10000085"/>
    <s v="Furniture"/>
    <s v="Bookcases"/>
    <s v="Safco Library with Doors, Pine"/>
    <n v="391.14"/>
    <n v="1"/>
    <n v="0"/>
    <n v="195.57"/>
    <n v="48.29"/>
    <s v="Low"/>
  </r>
  <r>
    <x v="597"/>
    <x v="0"/>
    <s v="Ahvaz"/>
    <s v="Khuzestan"/>
    <s v="Iran"/>
    <m/>
    <s v="EMEA"/>
    <x v="7"/>
    <s v="TEC-EPS-10003473"/>
    <s v="Technology"/>
    <s v="Machines"/>
    <s v="Epson Phone, Wireless"/>
    <n v="647.76"/>
    <n v="8"/>
    <n v="0"/>
    <n v="291.36"/>
    <n v="48.28"/>
    <s v="Medium"/>
  </r>
  <r>
    <x v="196"/>
    <x v="0"/>
    <s v="Getafe"/>
    <s v="Madrid"/>
    <s v="Spain"/>
    <m/>
    <s v="EU"/>
    <x v="5"/>
    <s v="OFF-ST-10000695"/>
    <s v="Office Supplies"/>
    <s v="Storage"/>
    <s v="Rogers Lockers, Wire Frame"/>
    <n v="758.48400000000004"/>
    <n v="4"/>
    <n v="0.1"/>
    <n v="126.324"/>
    <n v="48.27"/>
    <s v="High"/>
  </r>
  <r>
    <x v="608"/>
    <x v="1"/>
    <s v="Portsmouth"/>
    <s v="England"/>
    <s v="United Kingdom"/>
    <m/>
    <s v="EU"/>
    <x v="9"/>
    <s v="TEC-MA-10003780"/>
    <s v="Technology"/>
    <s v="Machines"/>
    <s v="Epson Card Printer, White"/>
    <n v="841.8"/>
    <n v="5"/>
    <n v="0"/>
    <n v="227.25"/>
    <n v="48.25"/>
    <s v="Medium"/>
  </r>
  <r>
    <x v="549"/>
    <x v="0"/>
    <s v="Dar es Salaam"/>
    <s v="Dar Es Salaam"/>
    <s v="Tanzania"/>
    <m/>
    <s v="Africa"/>
    <x v="3"/>
    <s v="TEC-EPS-10001644"/>
    <s v="Technology"/>
    <s v="Machines"/>
    <s v="Epson Phone, Durable"/>
    <n v="145.96199999999999"/>
    <n v="2"/>
    <n v="0.1"/>
    <n v="6.4619999999999997"/>
    <n v="48.25"/>
    <s v="Critical"/>
  </r>
  <r>
    <x v="444"/>
    <x v="0"/>
    <s v="Cienfuegos"/>
    <s v="Cienfuegos"/>
    <s v="Cuba"/>
    <m/>
    <s v="LATAM"/>
    <x v="10"/>
    <s v="TEC-PH-10002183"/>
    <s v="Technology"/>
    <s v="Phones"/>
    <s v="Apple Audio Dock, with Caller ID"/>
    <n v="333.78"/>
    <n v="3"/>
    <n v="0"/>
    <n v="83.4"/>
    <n v="48.243000000000002"/>
    <s v="High"/>
  </r>
  <r>
    <x v="257"/>
    <x v="0"/>
    <s v="Tongliao"/>
    <s v="Inner Mongolia"/>
    <s v="China"/>
    <m/>
    <s v="APAC"/>
    <x v="8"/>
    <s v="FUR-BO-10003945"/>
    <s v="Furniture"/>
    <s v="Bookcases"/>
    <s v="Sauder 3-Shelf Cabinet, Metal"/>
    <n v="498.42"/>
    <n v="3"/>
    <n v="0"/>
    <n v="224.28"/>
    <n v="48.24"/>
    <s v="Medium"/>
  </r>
  <r>
    <x v="390"/>
    <x v="0"/>
    <s v="Guanambi"/>
    <s v="Bahia"/>
    <s v="Brazil"/>
    <m/>
    <s v="LATAM"/>
    <x v="5"/>
    <s v="OFF-AR-10002975"/>
    <s v="Office Supplies"/>
    <s v="Art"/>
    <s v="Stanley Sketch Pad, Fluorescent"/>
    <n v="274.14"/>
    <n v="9"/>
    <n v="0"/>
    <n v="106.74"/>
    <n v="48.232999999999997"/>
    <s v="Medium"/>
  </r>
  <r>
    <x v="658"/>
    <x v="1"/>
    <s v="Herne"/>
    <s v="North Rhine-Westphalia"/>
    <s v="Germany"/>
    <m/>
    <s v="EU"/>
    <x v="2"/>
    <s v="OFF-AR-10000953"/>
    <s v="Office Supplies"/>
    <s v="Art"/>
    <s v="Stanley Pencil Sharpener, Easy-Erase"/>
    <n v="182.28"/>
    <n v="7"/>
    <n v="0"/>
    <n v="61.95"/>
    <n v="48.23"/>
    <s v="Medium"/>
  </r>
  <r>
    <x v="702"/>
    <x v="1"/>
    <s v="Guantánamo"/>
    <s v="Guantánamo"/>
    <s v="Cuba"/>
    <m/>
    <s v="LATAM"/>
    <x v="10"/>
    <s v="TEC-AC-10001990"/>
    <s v="Technology"/>
    <s v="Accessories"/>
    <s v="Enermax Router, USB"/>
    <n v="517.08000000000004"/>
    <n v="3"/>
    <n v="0"/>
    <n v="180.96"/>
    <n v="48.225000000000001"/>
    <s v="Medium"/>
  </r>
  <r>
    <x v="33"/>
    <x v="0"/>
    <s v="Tegal"/>
    <s v="Jawa Tengah"/>
    <s v="Indonesia"/>
    <m/>
    <s v="APAC"/>
    <x v="11"/>
    <s v="TEC-AC-10002649"/>
    <s v="Technology"/>
    <s v="Accessories"/>
    <s v="Belkin Keyboard, Programmable"/>
    <n v="226.25700000000001"/>
    <n v="5"/>
    <n v="0.47"/>
    <n v="-47.042999999999999"/>
    <n v="48.22"/>
    <s v="Medium"/>
  </r>
  <r>
    <x v="215"/>
    <x v="0"/>
    <s v="Strasbourg"/>
    <s v="Alsace"/>
    <s v="France"/>
    <m/>
    <s v="EU"/>
    <x v="2"/>
    <s v="TEC-AC-10004269"/>
    <s v="Technology"/>
    <s v="Accessories"/>
    <s v="Belkin Memory Card, USB"/>
    <n v="690.12"/>
    <n v="6"/>
    <n v="0"/>
    <n v="0"/>
    <n v="48.21"/>
    <s v="Medium"/>
  </r>
  <r>
    <x v="360"/>
    <x v="0"/>
    <s v="Milan"/>
    <s v="Lombardy"/>
    <s v="Italy"/>
    <m/>
    <s v="EU"/>
    <x v="5"/>
    <s v="TEC-CO-10003965"/>
    <s v="Technology"/>
    <s v="Copiers"/>
    <s v="Brother Ink, Laser"/>
    <n v="441.9"/>
    <n v="3"/>
    <n v="0"/>
    <n v="0"/>
    <n v="48.2"/>
    <s v="High"/>
  </r>
  <r>
    <x v="137"/>
    <x v="0"/>
    <s v="Managua"/>
    <s v="Managua"/>
    <s v="Nicaragua"/>
    <m/>
    <s v="LATAM"/>
    <x v="2"/>
    <s v="FUR-BO-10003688"/>
    <s v="Furniture"/>
    <s v="Bookcases"/>
    <s v="Bush Stackable Bookrack, Pine"/>
    <n v="168.04"/>
    <n v="2"/>
    <n v="0"/>
    <n v="70.56"/>
    <n v="48.185000000000002"/>
    <s v="Critical"/>
  </r>
  <r>
    <x v="361"/>
    <x v="0"/>
    <s v="New York City"/>
    <s v="New York"/>
    <s v="United States"/>
    <n v="10011"/>
    <s v="US"/>
    <x v="0"/>
    <s v="FUR-BO-10003272"/>
    <s v="Furniture"/>
    <s v="Bookcases"/>
    <s v="O'Sullivan Living Dimensions 5-Shelf Bookcases"/>
    <n v="353.56799999999998"/>
    <n v="2"/>
    <n v="0.2"/>
    <n v="-44.195999999999998"/>
    <n v="48.18"/>
    <s v="High"/>
  </r>
  <r>
    <x v="364"/>
    <x v="0"/>
    <s v="Melbourne"/>
    <s v="Victoria"/>
    <s v="Australia"/>
    <m/>
    <s v="APAC"/>
    <x v="1"/>
    <s v="OFF-ST-10004830"/>
    <s v="Office Supplies"/>
    <s v="Storage"/>
    <s v="Eldon Lockers, Blue"/>
    <n v="356.238"/>
    <n v="2"/>
    <n v="0.1"/>
    <n v="-31.722000000000001"/>
    <n v="48.17"/>
    <s v="Medium"/>
  </r>
  <r>
    <x v="582"/>
    <x v="2"/>
    <s v="Santo Domingo"/>
    <s v="Santo Domingo"/>
    <s v="Dominican Republic"/>
    <m/>
    <s v="LATAM"/>
    <x v="10"/>
    <s v="TEC-CO-10000534"/>
    <s v="Technology"/>
    <s v="Copiers"/>
    <s v="Sharp Copy Machine, Color"/>
    <n v="384.38064000000003"/>
    <n v="3"/>
    <n v="0.20200000000000001"/>
    <n v="-87.699359999999999"/>
    <n v="48.167000000000002"/>
    <s v="High"/>
  </r>
  <r>
    <x v="157"/>
    <x v="1"/>
    <s v="San Cristóbal de Las Casas"/>
    <s v="Chiapas"/>
    <s v="Mexico"/>
    <m/>
    <s v="LATAM"/>
    <x v="9"/>
    <s v="FUR-CH-10002132"/>
    <s v="Furniture"/>
    <s v="Chairs"/>
    <s v="Hon Rocking Chair, Black"/>
    <n v="273.47199999999998"/>
    <n v="4"/>
    <n v="0.2"/>
    <n v="95.712000000000003"/>
    <n v="48.164999999999999"/>
    <s v="Low"/>
  </r>
  <r>
    <x v="193"/>
    <x v="2"/>
    <s v="Carcassonne"/>
    <s v="Languedoc-Roussillon"/>
    <s v="France"/>
    <m/>
    <s v="EU"/>
    <x v="2"/>
    <s v="OFF-BI-10003951"/>
    <s v="Office Supplies"/>
    <s v="Binders"/>
    <s v="Ibico 3-Hole Punch, Economy"/>
    <n v="152.25"/>
    <n v="5"/>
    <n v="0"/>
    <n v="76.05"/>
    <n v="48.16"/>
    <s v="Critical"/>
  </r>
  <r>
    <x v="355"/>
    <x v="0"/>
    <s v="Los Angeles"/>
    <s v="California"/>
    <s v="United States"/>
    <n v="90049"/>
    <s v="US"/>
    <x v="4"/>
    <s v="OFF-ST-10000736"/>
    <s v="Office Supplies"/>
    <s v="Storage"/>
    <s v="Carina Double Wide Media Storage Towers in Natural &amp; Black"/>
    <n v="728.82"/>
    <n v="9"/>
    <n v="0"/>
    <n v="29.152799999999999"/>
    <n v="48.16"/>
    <s v="Medium"/>
  </r>
  <r>
    <x v="276"/>
    <x v="0"/>
    <s v="Vallauris"/>
    <s v="Provence-Alpes-Côte d'Azur"/>
    <s v="France"/>
    <m/>
    <s v="EU"/>
    <x v="2"/>
    <s v="TEC-MA-10004534"/>
    <s v="Technology"/>
    <s v="Machines"/>
    <s v="Konica Printer, Wireless"/>
    <n v="682.99199999999996"/>
    <n v="3"/>
    <n v="0.15"/>
    <n v="-96.498000000000005"/>
    <n v="48.15"/>
    <s v="Medium"/>
  </r>
  <r>
    <x v="505"/>
    <x v="1"/>
    <s v="Columbia"/>
    <s v="Tennessee"/>
    <s v="United States"/>
    <n v="38401"/>
    <s v="US"/>
    <x v="5"/>
    <s v="FUR-TA-10001950"/>
    <s v="Furniture"/>
    <s v="Tables"/>
    <s v="Balt Solid Wood Round Tables"/>
    <n v="1875.258"/>
    <n v="7"/>
    <n v="0.4"/>
    <n v="-968.88329999999996"/>
    <n v="48.15"/>
    <s v="Medium"/>
  </r>
  <r>
    <x v="653"/>
    <x v="1"/>
    <s v="Tijuana"/>
    <s v="Baja California"/>
    <s v="Mexico"/>
    <m/>
    <s v="LATAM"/>
    <x v="9"/>
    <s v="OFF-ST-10003929"/>
    <s v="Office Supplies"/>
    <s v="Storage"/>
    <s v="Tenex Lockers, Blue"/>
    <n v="408.3"/>
    <n v="3"/>
    <n v="0"/>
    <n v="44.88"/>
    <n v="48.142000000000003"/>
    <s v="Medium"/>
  </r>
  <r>
    <x v="218"/>
    <x v="1"/>
    <s v="Manukau City"/>
    <s v="Auckland"/>
    <s v="New Zealand"/>
    <m/>
    <s v="APAC"/>
    <x v="1"/>
    <s v="FUR-BO-10001233"/>
    <s v="Furniture"/>
    <s v="Bookcases"/>
    <s v="Ikea 3-Shelf Cabinet, Mobile"/>
    <n v="695.80799999999999"/>
    <n v="8"/>
    <n v="0.4"/>
    <n v="-301.63200000000001"/>
    <n v="48.13"/>
    <s v="Medium"/>
  </r>
  <r>
    <x v="697"/>
    <x v="0"/>
    <s v="Cape Town"/>
    <s v="Western Cape"/>
    <s v="South Africa"/>
    <m/>
    <s v="Africa"/>
    <x v="3"/>
    <s v="OFF-ELD-10001477"/>
    <s v="Office Supplies"/>
    <s v="Storage"/>
    <s v="Eldon Lockers, Single Width"/>
    <n v="197.94"/>
    <n v="1"/>
    <n v="0"/>
    <n v="96.99"/>
    <n v="48.13"/>
    <s v="Critical"/>
  </r>
  <r>
    <x v="273"/>
    <x v="0"/>
    <s v="New York City"/>
    <s v="New York"/>
    <s v="United States"/>
    <n v="10024"/>
    <s v="US"/>
    <x v="0"/>
    <s v="OFF-ST-10001418"/>
    <s v="Office Supplies"/>
    <s v="Storage"/>
    <s v="Carina Media Storage Towers in Natural &amp; Black"/>
    <n v="182.94"/>
    <n v="3"/>
    <n v="0"/>
    <n v="3.6587999999999998"/>
    <n v="48.1"/>
    <s v="High"/>
  </r>
  <r>
    <x v="496"/>
    <x v="2"/>
    <s v="Mantes-la-Jolie"/>
    <s v="Ile-de-France"/>
    <s v="France"/>
    <m/>
    <s v="EU"/>
    <x v="2"/>
    <s v="OFF-ST-10000710"/>
    <s v="Office Supplies"/>
    <s v="Storage"/>
    <s v="Smead Shelving, Blue"/>
    <n v="572.48099999999999"/>
    <n v="13"/>
    <n v="0.1"/>
    <n v="127.101"/>
    <n v="48.09"/>
    <s v="Medium"/>
  </r>
  <r>
    <x v="276"/>
    <x v="0"/>
    <s v="Innsbruck"/>
    <s v="Tyrol"/>
    <s v="Austria"/>
    <m/>
    <s v="EU"/>
    <x v="2"/>
    <s v="TEC-CO-10003124"/>
    <s v="Technology"/>
    <s v="Copiers"/>
    <s v="Canon Ink, Laser"/>
    <n v="735.75"/>
    <n v="5"/>
    <n v="0"/>
    <n v="345.75"/>
    <n v="48.09"/>
    <s v="Medium"/>
  </r>
  <r>
    <x v="771"/>
    <x v="0"/>
    <s v="Arbil"/>
    <s v="Arbil"/>
    <s v="Iraq"/>
    <m/>
    <s v="EMEA"/>
    <x v="7"/>
    <s v="TEC-HP -10004801"/>
    <s v="Technology"/>
    <s v="Copiers"/>
    <s v="HP Personal Copier, High-Speed"/>
    <n v="489.96"/>
    <n v="4"/>
    <n v="0"/>
    <n v="127.32"/>
    <n v="48.09"/>
    <s v="Low"/>
  </r>
  <r>
    <x v="191"/>
    <x v="0"/>
    <s v="Mexicali"/>
    <s v="Baja California"/>
    <s v="Mexico"/>
    <m/>
    <s v="LATAM"/>
    <x v="9"/>
    <s v="FUR-CH-10002033"/>
    <s v="Furniture"/>
    <s v="Chairs"/>
    <s v="Harbour Creations Executive Leather Armchair, Adjustable"/>
    <n v="1015.68"/>
    <n v="4"/>
    <n v="0.2"/>
    <n v="101.52"/>
    <n v="48.081000000000003"/>
    <s v="Medium"/>
  </r>
  <r>
    <x v="584"/>
    <x v="0"/>
    <s v="Essen"/>
    <s v="North Rhine-Westphalia"/>
    <s v="Germany"/>
    <m/>
    <s v="EU"/>
    <x v="2"/>
    <s v="TEC-AC-10004508"/>
    <s v="Technology"/>
    <s v="Accessories"/>
    <s v="SanDisk Numeric Keypad, Bluetooth"/>
    <n v="221.4"/>
    <n v="4"/>
    <n v="0"/>
    <n v="35.4"/>
    <n v="48.08"/>
    <s v="Critical"/>
  </r>
  <r>
    <x v="643"/>
    <x v="2"/>
    <s v="Caloundra"/>
    <s v="Queensland"/>
    <s v="Australia"/>
    <m/>
    <s v="APAC"/>
    <x v="1"/>
    <s v="TEC-CO-10000452"/>
    <s v="Technology"/>
    <s v="Copiers"/>
    <s v="HP Copy Machine, Laser"/>
    <n v="656.99099999999999"/>
    <n v="3"/>
    <n v="0.1"/>
    <n v="-65.709000000000003"/>
    <n v="48.08"/>
    <s v="Medium"/>
  </r>
  <r>
    <x v="299"/>
    <x v="0"/>
    <s v="San Diego"/>
    <s v="California"/>
    <s v="United States"/>
    <n v="92105"/>
    <s v="US"/>
    <x v="4"/>
    <s v="TEC-PH-10003174"/>
    <s v="Technology"/>
    <s v="Phones"/>
    <s v="RCA ViSYS 25825 Wireless digital phone"/>
    <n v="415.96800000000002"/>
    <n v="4"/>
    <n v="0.2"/>
    <n v="51.996000000000002"/>
    <n v="48.08"/>
    <s v="High"/>
  </r>
  <r>
    <x v="746"/>
    <x v="1"/>
    <s v="Bridgetown"/>
    <s v="Saint Michael"/>
    <s v="Barbados"/>
    <m/>
    <s v="LATAM"/>
    <x v="10"/>
    <s v="TEC-CO-10003420"/>
    <s v="Technology"/>
    <s v="Copiers"/>
    <s v="Sharp Wireless Fax, High-Speed"/>
    <n v="471.21568000000002"/>
    <n v="2"/>
    <n v="2E-3"/>
    <n v="79.295680000000004"/>
    <n v="48.07"/>
    <s v="High"/>
  </r>
  <r>
    <x v="481"/>
    <x v="2"/>
    <s v="Jakarta"/>
    <s v="Jakarta"/>
    <s v="Indonesia"/>
    <m/>
    <s v="APAC"/>
    <x v="11"/>
    <s v="TEC-PH-10000720"/>
    <s v="Technology"/>
    <s v="Phones"/>
    <s v="Samsung Audio Dock, Full Size"/>
    <n v="976.77719999999999"/>
    <n v="7"/>
    <n v="0.17"/>
    <n v="247.02719999999999"/>
    <n v="48.07"/>
    <s v="Medium"/>
  </r>
  <r>
    <x v="295"/>
    <x v="0"/>
    <s v="Philadelphia"/>
    <s v="Pennsylvania"/>
    <s v="United States"/>
    <n v="19134"/>
    <s v="US"/>
    <x v="0"/>
    <s v="FUR-CH-10000309"/>
    <s v="Furniture"/>
    <s v="Chairs"/>
    <s v="Global Comet Stacking Arm Chair"/>
    <n v="887.27099999999996"/>
    <n v="3"/>
    <n v="0.3"/>
    <n v="-63.3765"/>
    <n v="48.06"/>
    <s v="Medium"/>
  </r>
  <r>
    <x v="294"/>
    <x v="2"/>
    <s v="Mentor"/>
    <s v="Ohio"/>
    <s v="United States"/>
    <n v="44060"/>
    <s v="US"/>
    <x v="0"/>
    <s v="FUR-TA-10004442"/>
    <s v="Furniture"/>
    <s v="Tables"/>
    <s v="Riverside Furniture Stanwyck Manor Table Series"/>
    <n v="344.22"/>
    <n v="2"/>
    <n v="0.4"/>
    <n v="-189.321"/>
    <n v="48.05"/>
    <s v="High"/>
  </r>
  <r>
    <x v="216"/>
    <x v="0"/>
    <s v="Mexico City"/>
    <s v="Distrito Federal"/>
    <s v="Mexico"/>
    <m/>
    <s v="LATAM"/>
    <x v="9"/>
    <s v="TEC-AC-10001405"/>
    <s v="Technology"/>
    <s v="Accessories"/>
    <s v="Logitech Router, Bluetooth"/>
    <n v="329.76"/>
    <n v="2"/>
    <n v="0"/>
    <n v="131.88"/>
    <n v="48.045000000000002"/>
    <s v="High"/>
  </r>
  <r>
    <x v="324"/>
    <x v="2"/>
    <s v="Trier"/>
    <s v="Rhineland-Palatinate"/>
    <s v="Germany"/>
    <m/>
    <s v="EU"/>
    <x v="2"/>
    <s v="FUR-BO-10002632"/>
    <s v="Furniture"/>
    <s v="Bookcases"/>
    <s v="Sauder Corner Shelving, Pine"/>
    <n v="401.35500000000002"/>
    <n v="3"/>
    <n v="0.1"/>
    <n v="44.594999999999999"/>
    <n v="48.04"/>
    <s v="Critical"/>
  </r>
  <r>
    <x v="314"/>
    <x v="2"/>
    <s v="Seoul"/>
    <s v="Seoul"/>
    <s v="South Korea"/>
    <m/>
    <s v="APAC"/>
    <x v="8"/>
    <s v="TEC-CO-10000427"/>
    <s v="Technology"/>
    <s v="Copiers"/>
    <s v="HP Fax Machine, Color"/>
    <n v="602.76"/>
    <n v="4"/>
    <n v="0.5"/>
    <n v="-229.08"/>
    <n v="48.04"/>
    <s v="Medium"/>
  </r>
  <r>
    <x v="382"/>
    <x v="1"/>
    <s v="Wilmington"/>
    <s v="Delaware"/>
    <s v="United States"/>
    <n v="19805"/>
    <s v="US"/>
    <x v="0"/>
    <s v="TEC-PH-10001817"/>
    <s v="Technology"/>
    <s v="Phones"/>
    <s v="Wilson Electronics DB Pro Signal Booster"/>
    <n v="716"/>
    <n v="2"/>
    <n v="0"/>
    <n v="193.32"/>
    <n v="48.03"/>
    <s v="Medium"/>
  </r>
  <r>
    <x v="548"/>
    <x v="2"/>
    <s v="Philadelphia"/>
    <s v="Pennsylvania"/>
    <s v="United States"/>
    <n v="19120"/>
    <s v="US"/>
    <x v="0"/>
    <s v="OFF-AP-10001058"/>
    <s v="Office Supplies"/>
    <s v="Appliances"/>
    <s v="Sanyo 2.5 Cubic Foot Mid-Size Office Refrigerators"/>
    <n v="447.69600000000003"/>
    <n v="2"/>
    <n v="0.2"/>
    <n v="33.577199999999998"/>
    <n v="48.02"/>
    <s v="High"/>
  </r>
  <r>
    <x v="479"/>
    <x v="1"/>
    <s v="Panama City"/>
    <s v="Panama"/>
    <s v="Panama"/>
    <m/>
    <s v="LATAM"/>
    <x v="2"/>
    <s v="TEC-PH-10002867"/>
    <s v="Technology"/>
    <s v="Phones"/>
    <s v="Cisco Smart Phone, with Caller ID"/>
    <n v="785.08799999999997"/>
    <n v="3"/>
    <n v="0.4"/>
    <n v="-510.31200000000001"/>
    <n v="48.01"/>
    <s v="Medium"/>
  </r>
  <r>
    <x v="544"/>
    <x v="1"/>
    <s v="Lucca"/>
    <s v="Tuscany"/>
    <s v="Italy"/>
    <m/>
    <s v="EU"/>
    <x v="5"/>
    <s v="OFF-ST-10002354"/>
    <s v="Office Supplies"/>
    <s v="Storage"/>
    <s v="Eldon Lockers, Wire Frame"/>
    <n v="709.12800000000004"/>
    <n v="6"/>
    <n v="0.4"/>
    <n v="-236.41200000000001"/>
    <n v="48.01"/>
    <s v="Medium"/>
  </r>
  <r>
    <x v="282"/>
    <x v="2"/>
    <s v="Yangon"/>
    <s v="Yangon"/>
    <s v="Myanmar (Burma)"/>
    <m/>
    <s v="APAC"/>
    <x v="11"/>
    <s v="TEC-PH-10002042"/>
    <s v="Technology"/>
    <s v="Phones"/>
    <s v="Cisco Audio Dock, Full Size"/>
    <n v="304.37759999999997"/>
    <n v="2"/>
    <n v="0.17"/>
    <n v="-3.7223999999999999"/>
    <n v="48.01"/>
    <s v="High"/>
  </r>
  <r>
    <x v="27"/>
    <x v="2"/>
    <s v="Bursa"/>
    <s v="Bursa"/>
    <s v="Turkey"/>
    <m/>
    <s v="EMEA"/>
    <x v="7"/>
    <s v="OFF-SME-10004702"/>
    <s v="Office Supplies"/>
    <s v="Storage"/>
    <s v="Smead File Cart, Industrial"/>
    <n v="205.44"/>
    <n v="4"/>
    <n v="0.6"/>
    <n v="-164.4"/>
    <n v="48.01"/>
    <s v="High"/>
  </r>
  <r>
    <x v="340"/>
    <x v="1"/>
    <s v="León"/>
    <s v="León"/>
    <s v="Nicaragua"/>
    <m/>
    <s v="LATAM"/>
    <x v="2"/>
    <s v="OFF-ST-10004597"/>
    <s v="Office Supplies"/>
    <s v="Storage"/>
    <s v="Eldon File Cart, Industrial"/>
    <n v="682.08"/>
    <n v="8"/>
    <n v="0"/>
    <n v="224.96"/>
    <n v="48.003999999999998"/>
    <s v="Medium"/>
  </r>
  <r>
    <x v="786"/>
    <x v="2"/>
    <s v="Madrid"/>
    <s v="Madrid"/>
    <s v="Spain"/>
    <m/>
    <s v="EU"/>
    <x v="5"/>
    <s v="TEC-CO-10002284"/>
    <s v="Technology"/>
    <s v="Copiers"/>
    <s v="Hewlett Copy Machine, Color"/>
    <n v="530.22"/>
    <n v="2"/>
    <n v="0"/>
    <n v="180.24"/>
    <n v="48"/>
    <s v="Medium"/>
  </r>
  <r>
    <x v="68"/>
    <x v="1"/>
    <s v="Hyderabad"/>
    <s v="Telangana"/>
    <s v="India"/>
    <m/>
    <s v="APAC"/>
    <x v="6"/>
    <s v="FUR-CH-10001147"/>
    <s v="Furniture"/>
    <s v="Chairs"/>
    <s v="Hon Swivel Stool, Adjustable"/>
    <n v="830.7"/>
    <n v="5"/>
    <n v="0"/>
    <n v="74.7"/>
    <n v="48"/>
    <s v="Medium"/>
  </r>
  <r>
    <x v="120"/>
    <x v="0"/>
    <s v="Gaspar"/>
    <s v="Santa Catarina"/>
    <s v="Brazil"/>
    <m/>
    <s v="LATAM"/>
    <x v="5"/>
    <s v="OFF-SU-10003749"/>
    <s v="Office Supplies"/>
    <s v="Supplies"/>
    <s v="Fiskars Box Cutter, Easy Grip"/>
    <n v="247.6"/>
    <n v="10"/>
    <n v="0"/>
    <n v="61.8"/>
    <n v="47.997"/>
    <s v="High"/>
  </r>
  <r>
    <x v="138"/>
    <x v="2"/>
    <s v="Bouake"/>
    <s v="Vallee Du Bandama"/>
    <s v="Cote d'Ivoire"/>
    <m/>
    <s v="Africa"/>
    <x v="3"/>
    <s v="FUR-LES-10002852"/>
    <s v="Furniture"/>
    <s v="Tables"/>
    <s v="Lesro Computer Table, Adjustable Height"/>
    <n v="425.91"/>
    <n v="1"/>
    <n v="0"/>
    <n v="106.47"/>
    <n v="47.99"/>
    <s v="Medium"/>
  </r>
  <r>
    <x v="718"/>
    <x v="2"/>
    <s v="Ulan Bator"/>
    <s v="Ulaanbaatar"/>
    <s v="Mongolia"/>
    <m/>
    <s v="EMEA"/>
    <x v="7"/>
    <s v="OFF-ELD-10001318"/>
    <s v="Office Supplies"/>
    <s v="Storage"/>
    <s v="Eldon Lockers, Industrial"/>
    <n v="396.78"/>
    <n v="2"/>
    <n v="0"/>
    <n v="194.4"/>
    <n v="47.98"/>
    <s v="Medium"/>
  </r>
  <r>
    <x v="772"/>
    <x v="2"/>
    <s v="Mashhad"/>
    <s v="Razavi Khorasan"/>
    <s v="Iran"/>
    <m/>
    <s v="EMEA"/>
    <x v="7"/>
    <s v="TEC-CIS-10001938"/>
    <s v="Technology"/>
    <s v="Phones"/>
    <s v="Cisco Audio Dock, VoIP"/>
    <n v="364.32"/>
    <n v="2"/>
    <n v="0"/>
    <n v="142.08000000000001"/>
    <n v="47.97"/>
    <s v="Critical"/>
  </r>
  <r>
    <x v="102"/>
    <x v="0"/>
    <s v="Huambo"/>
    <s v="Huambo"/>
    <s v="Angola"/>
    <m/>
    <s v="Africa"/>
    <x v="3"/>
    <s v="OFF-BIC-10003680"/>
    <s v="Office Supplies"/>
    <s v="Art"/>
    <s v="BIC Highlighters, Blue"/>
    <n v="227.16"/>
    <n v="12"/>
    <n v="0"/>
    <n v="90.72"/>
    <n v="47.97"/>
    <s v="High"/>
  </r>
  <r>
    <x v="234"/>
    <x v="0"/>
    <s v="Victoria"/>
    <s v="Tamaulipas"/>
    <s v="Mexico"/>
    <m/>
    <s v="LATAM"/>
    <x v="9"/>
    <s v="OFF-AP-10003497"/>
    <s v="Office Supplies"/>
    <s v="Appliances"/>
    <s v="Breville Coffee Grinder, Black"/>
    <n v="204.3"/>
    <n v="5"/>
    <n v="0"/>
    <n v="28.6"/>
    <n v="47.965000000000003"/>
    <s v="High"/>
  </r>
  <r>
    <x v="193"/>
    <x v="2"/>
    <s v="Carcassonne"/>
    <s v="Languedoc-Roussillon"/>
    <s v="France"/>
    <m/>
    <s v="EU"/>
    <x v="2"/>
    <s v="OFF-ST-10003995"/>
    <s v="Office Supplies"/>
    <s v="Storage"/>
    <s v="Eldon File Cart, Single Width"/>
    <n v="230.256"/>
    <n v="2"/>
    <n v="0.1"/>
    <n v="20.436"/>
    <n v="47.96"/>
    <s v="Critical"/>
  </r>
  <r>
    <x v="196"/>
    <x v="0"/>
    <s v="Turin"/>
    <s v="Piedmont"/>
    <s v="Italy"/>
    <m/>
    <s v="EU"/>
    <x v="5"/>
    <s v="TEC-MA-10001881"/>
    <s v="Technology"/>
    <s v="Machines"/>
    <s v="Konica Card Printer, Red"/>
    <n v="206.78399999999999"/>
    <n v="2"/>
    <n v="0.4"/>
    <n v="-58.595999999999997"/>
    <n v="47.95"/>
    <s v="High"/>
  </r>
  <r>
    <x v="716"/>
    <x v="0"/>
    <s v="Hamadan"/>
    <s v="Hamadan"/>
    <s v="Iran"/>
    <m/>
    <s v="EMEA"/>
    <x v="7"/>
    <s v="FUR-SAU-10002642"/>
    <s v="Furniture"/>
    <s v="Bookcases"/>
    <s v="Sauder 3-Shelf Cabinet, Traditional"/>
    <n v="166.68"/>
    <n v="1"/>
    <n v="0"/>
    <n v="34.979999999999997"/>
    <n v="47.94"/>
    <s v="High"/>
  </r>
  <r>
    <x v="485"/>
    <x v="0"/>
    <s v="Rawalpindi"/>
    <s v="Punjab"/>
    <s v="Pakistan"/>
    <m/>
    <s v="APAC"/>
    <x v="6"/>
    <s v="TEC-CO-10001954"/>
    <s v="Technology"/>
    <s v="Copiers"/>
    <s v="Brother Wireless Fax, Laser"/>
    <n v="568.21500000000003"/>
    <n v="3"/>
    <n v="0.5"/>
    <n v="-79.605000000000004"/>
    <n v="47.93"/>
    <s v="High"/>
  </r>
  <r>
    <x v="259"/>
    <x v="1"/>
    <s v="Daegu"/>
    <s v="Daegu"/>
    <s v="South Korea"/>
    <m/>
    <s v="APAC"/>
    <x v="8"/>
    <s v="OFF-ST-10001567"/>
    <s v="Office Supplies"/>
    <s v="Storage"/>
    <s v="Smead File Cart, Single Width"/>
    <n v="513.72"/>
    <n v="8"/>
    <n v="0.5"/>
    <n v="-82.2"/>
    <n v="47.93"/>
    <s v="Low"/>
  </r>
  <r>
    <x v="621"/>
    <x v="0"/>
    <s v="Sunbury"/>
    <s v="Victoria"/>
    <s v="Australia"/>
    <m/>
    <s v="APAC"/>
    <x v="1"/>
    <s v="TEC-MA-10002874"/>
    <s v="Technology"/>
    <s v="Machines"/>
    <s v="Epson Receipt Printer, Wireless"/>
    <n v="526.63499999999999"/>
    <n v="5"/>
    <n v="0.1"/>
    <n v="81.885000000000005"/>
    <n v="47.92"/>
    <s v="Medium"/>
  </r>
  <r>
    <x v="586"/>
    <x v="1"/>
    <s v="San Francisco"/>
    <s v="California"/>
    <s v="United States"/>
    <n v="94122"/>
    <s v="US"/>
    <x v="4"/>
    <s v="OFF-ST-10002205"/>
    <s v="Office Supplies"/>
    <s v="Storage"/>
    <s v="File Shuttle I and Handi-File"/>
    <n v="155.82"/>
    <n v="7"/>
    <n v="0"/>
    <n v="42.071399999999997"/>
    <n v="47.91"/>
    <s v="High"/>
  </r>
  <r>
    <x v="205"/>
    <x v="1"/>
    <s v="Betim"/>
    <s v="Minas Gerais"/>
    <s v="Brazil"/>
    <m/>
    <s v="LATAM"/>
    <x v="5"/>
    <s v="TEC-CO-10001234"/>
    <s v="Technology"/>
    <s v="Copiers"/>
    <s v="Canon Fax Machine, Digital"/>
    <n v="634.78787999999997"/>
    <n v="3"/>
    <n v="2E-3"/>
    <n v="62.32788"/>
    <n v="47.902000000000001"/>
    <s v="Medium"/>
  </r>
  <r>
    <x v="480"/>
    <x v="0"/>
    <s v="Perth"/>
    <s v="Western Australia"/>
    <s v="Australia"/>
    <m/>
    <s v="APAC"/>
    <x v="1"/>
    <s v="TEC-MA-10002134"/>
    <s v="Technology"/>
    <s v="Machines"/>
    <s v="Konica Inkjet, Wireless"/>
    <n v="1128.384"/>
    <n v="4"/>
    <n v="0.1"/>
    <n v="62.664000000000001"/>
    <n v="47.89"/>
    <s v="Medium"/>
  </r>
  <r>
    <x v="98"/>
    <x v="0"/>
    <s v="Seattle"/>
    <s v="Washington"/>
    <s v="United States"/>
    <n v="98115"/>
    <s v="US"/>
    <x v="4"/>
    <s v="FUR-CH-10004063"/>
    <s v="Furniture"/>
    <s v="Chairs"/>
    <s v="Global Deluxe High-Back Manager's Chair"/>
    <n v="457.56799999999998"/>
    <n v="2"/>
    <n v="0.2"/>
    <n v="51.476399999999998"/>
    <n v="47.89"/>
    <s v="Medium"/>
  </r>
  <r>
    <x v="470"/>
    <x v="1"/>
    <s v="Jixi"/>
    <s v="Heilongjiang"/>
    <s v="China"/>
    <m/>
    <s v="APAC"/>
    <x v="8"/>
    <s v="TEC-CO-10004689"/>
    <s v="Technology"/>
    <s v="Copiers"/>
    <s v="Canon Ink, Color"/>
    <n v="891.54"/>
    <n v="6"/>
    <n v="0"/>
    <n v="169.38"/>
    <n v="47.88"/>
    <s v="Medium"/>
  </r>
  <r>
    <x v="592"/>
    <x v="0"/>
    <s v="Tijuana"/>
    <s v="Baja California"/>
    <s v="Mexico"/>
    <m/>
    <s v="LATAM"/>
    <x v="9"/>
    <s v="OFF-BI-10000419"/>
    <s v="Office Supplies"/>
    <s v="Binders"/>
    <s v="Wilson Jones 3-Hole Punch, Recycled"/>
    <n v="207.9"/>
    <n v="11"/>
    <n v="0"/>
    <n v="41.58"/>
    <n v="47.87"/>
    <s v="High"/>
  </r>
  <r>
    <x v="0"/>
    <x v="0"/>
    <s v="Jakarta"/>
    <s v="Jakarta"/>
    <s v="Indonesia"/>
    <m/>
    <s v="APAC"/>
    <x v="11"/>
    <s v="OFF-ST-10004365"/>
    <s v="Office Supplies"/>
    <s v="Storage"/>
    <s v="Fellowes Shelving, Wire Frame"/>
    <n v="236.1765"/>
    <n v="5"/>
    <n v="0.17"/>
    <n v="85.276499999999999"/>
    <n v="47.87"/>
    <s v="High"/>
  </r>
  <r>
    <x v="235"/>
    <x v="0"/>
    <s v="Upper Hutt"/>
    <s v="Wellington"/>
    <s v="New Zealand"/>
    <m/>
    <s v="APAC"/>
    <x v="1"/>
    <s v="FUR-CH-10003894"/>
    <s v="Furniture"/>
    <s v="Chairs"/>
    <s v="Harbour Creations Steel Folding Chair, Adjustable"/>
    <n v="803.04"/>
    <n v="8"/>
    <n v="0"/>
    <n v="345.12"/>
    <n v="47.86"/>
    <s v="Medium"/>
  </r>
  <r>
    <x v="727"/>
    <x v="2"/>
    <s v="Dar es Salaam"/>
    <s v="Dar Es Salaam"/>
    <s v="Tanzania"/>
    <m/>
    <s v="Africa"/>
    <x v="3"/>
    <s v="OFF-TEN-10002835"/>
    <s v="Office Supplies"/>
    <s v="Storage"/>
    <s v="Tenex Lockers, Industrial"/>
    <n v="368.334"/>
    <n v="2"/>
    <n v="0.1"/>
    <n v="73.614000000000004"/>
    <n v="47.85"/>
    <s v="High"/>
  </r>
  <r>
    <x v="430"/>
    <x v="2"/>
    <s v="Smyrna"/>
    <s v="Georgia"/>
    <s v="United States"/>
    <n v="30080"/>
    <s v="US"/>
    <x v="5"/>
    <s v="OFF-ST-10004804"/>
    <s v="Office Supplies"/>
    <s v="Storage"/>
    <s v="Belkin 19&quot; Vented Equipment Shelf, Black"/>
    <n v="154.44"/>
    <n v="3"/>
    <n v="0"/>
    <n v="1.5444"/>
    <n v="47.84"/>
    <s v="Critical"/>
  </r>
  <r>
    <x v="484"/>
    <x v="0"/>
    <s v="Mexicali"/>
    <s v="Baja California"/>
    <s v="Mexico"/>
    <m/>
    <s v="LATAM"/>
    <x v="9"/>
    <s v="FUR-BO-10004162"/>
    <s v="Furniture"/>
    <s v="Bookcases"/>
    <s v="Ikea Floating Shelf Set, Pine"/>
    <n v="183.136"/>
    <n v="2"/>
    <n v="0.2"/>
    <n v="48.055999999999997"/>
    <n v="47.837000000000003"/>
    <s v="Critical"/>
  </r>
  <r>
    <x v="464"/>
    <x v="2"/>
    <s v="Reading"/>
    <s v="England"/>
    <s v="United Kingdom"/>
    <m/>
    <s v="EU"/>
    <x v="9"/>
    <s v="FUR-CH-10002830"/>
    <s v="Furniture"/>
    <s v="Chairs"/>
    <s v="Office Star Rocking Chair, Red"/>
    <n v="422.73"/>
    <n v="3"/>
    <n v="0"/>
    <n v="173.25"/>
    <n v="47.83"/>
    <s v="High"/>
  </r>
  <r>
    <x v="14"/>
    <x v="1"/>
    <s v="Goulburn"/>
    <s v="New South Wales"/>
    <s v="Australia"/>
    <m/>
    <s v="APAC"/>
    <x v="1"/>
    <s v="FUR-BO-10000035"/>
    <s v="Furniture"/>
    <s v="Bookcases"/>
    <s v="Dania Classic Bookcase, Pine"/>
    <n v="2596.2930000000001"/>
    <n v="7"/>
    <n v="0.1"/>
    <n v="923.01300000000003"/>
    <n v="47.83"/>
    <s v="Medium"/>
  </r>
  <r>
    <x v="376"/>
    <x v="0"/>
    <s v="Helsinki"/>
    <s v="Uusimaa"/>
    <s v="Finland"/>
    <m/>
    <s v="EU"/>
    <x v="9"/>
    <s v="TEC-PH-10001117"/>
    <s v="Technology"/>
    <s v="Phones"/>
    <s v="Apple Smart Phone, Full Size"/>
    <n v="636.21"/>
    <n v="1"/>
    <n v="0"/>
    <n v="178.11"/>
    <n v="47.82"/>
    <s v="Medium"/>
  </r>
  <r>
    <x v="573"/>
    <x v="0"/>
    <s v="Rolândia"/>
    <s v="Parana"/>
    <s v="Brazil"/>
    <m/>
    <s v="LATAM"/>
    <x v="5"/>
    <s v="OFF-PA-10002464"/>
    <s v="Office Supplies"/>
    <s v="Paper"/>
    <s v="Green Bar Computer Printout Paper, Multicolor"/>
    <n v="124.68"/>
    <n v="6"/>
    <n v="0"/>
    <n v="9.9600000000000009"/>
    <n v="47.817"/>
    <s v="Critical"/>
  </r>
  <r>
    <x v="779"/>
    <x v="1"/>
    <s v="Saltillo"/>
    <s v="Coahuila"/>
    <s v="Mexico"/>
    <m/>
    <s v="LATAM"/>
    <x v="9"/>
    <s v="FUR-BO-10004142"/>
    <s v="Furniture"/>
    <s v="Bookcases"/>
    <s v="Safco Classic Bookcase, Traditional"/>
    <n v="1168.4000000000001"/>
    <n v="5"/>
    <n v="0.2"/>
    <n v="306.7"/>
    <n v="47.811"/>
    <s v="Medium"/>
  </r>
  <r>
    <x v="339"/>
    <x v="1"/>
    <s v="Le Plessis-Robinson"/>
    <s v="Ile-de-France"/>
    <s v="France"/>
    <m/>
    <s v="EU"/>
    <x v="2"/>
    <s v="OFF-BI-10001984"/>
    <s v="Office Supplies"/>
    <s v="Binders"/>
    <s v="Ibico Binding Machine, Economy"/>
    <n v="154.26"/>
    <n v="3"/>
    <n v="0"/>
    <n v="13.86"/>
    <n v="47.81"/>
    <s v="Critical"/>
  </r>
  <r>
    <x v="97"/>
    <x v="2"/>
    <s v="Seattle"/>
    <s v="Washington"/>
    <s v="United States"/>
    <n v="98105"/>
    <s v="US"/>
    <x v="4"/>
    <s v="FUR-CH-10003312"/>
    <s v="Furniture"/>
    <s v="Chairs"/>
    <s v="Hon 2090 “Pillow Soft” Series Mid Back Swivel/Tilt Chairs"/>
    <n v="449.56799999999998"/>
    <n v="2"/>
    <n v="0.2"/>
    <n v="-73.0548"/>
    <n v="47.81"/>
    <s v="Low"/>
  </r>
  <r>
    <x v="167"/>
    <x v="1"/>
    <s v="Los Angeles"/>
    <s v="California"/>
    <s v="United States"/>
    <n v="90049"/>
    <s v="US"/>
    <x v="4"/>
    <s v="FUR-TA-10002855"/>
    <s v="Furniture"/>
    <s v="Tables"/>
    <s v="Bevis Round Conference Table Top &amp; Single Column Base"/>
    <n v="351.21600000000001"/>
    <n v="3"/>
    <n v="0.2"/>
    <n v="4.3902000000000001"/>
    <n v="47.79"/>
    <s v="High"/>
  </r>
  <r>
    <x v="318"/>
    <x v="0"/>
    <s v="Los Angeles"/>
    <s v="California"/>
    <s v="United States"/>
    <n v="90049"/>
    <s v="US"/>
    <x v="4"/>
    <s v="TEC-AC-10001465"/>
    <s v="Technology"/>
    <s v="Accessories"/>
    <s v="SanDisk Cruzer 64 GB USB Flash Drive"/>
    <n v="435.84"/>
    <n v="12"/>
    <n v="0"/>
    <n v="130.75200000000001"/>
    <n v="47.78"/>
    <s v="High"/>
  </r>
  <r>
    <x v="785"/>
    <x v="0"/>
    <s v="Homyel'"/>
    <s v="Homyel'"/>
    <s v="Belarus"/>
    <m/>
    <s v="EMEA"/>
    <x v="7"/>
    <s v="TEC-HP -10004590"/>
    <s v="Technology"/>
    <s v="Copiers"/>
    <s v="HP Fax Machine, Color"/>
    <n v="301.38"/>
    <n v="1"/>
    <n v="0"/>
    <n v="0"/>
    <n v="47.78"/>
    <s v="Low"/>
  </r>
  <r>
    <x v="184"/>
    <x v="0"/>
    <s v="Benidorm"/>
    <s v="Valenciana"/>
    <s v="Spain"/>
    <m/>
    <s v="EU"/>
    <x v="5"/>
    <s v="OFF-AR-10000399"/>
    <s v="Office Supplies"/>
    <s v="Art"/>
    <s v="Stanley Canvas, Water Color"/>
    <n v="157.94999999999999"/>
    <n v="3"/>
    <n v="0"/>
    <n v="69.48"/>
    <n v="47.77"/>
    <s v="Critical"/>
  </r>
  <r>
    <x v="197"/>
    <x v="0"/>
    <s v="La Ceiba"/>
    <s v="Atlántida"/>
    <s v="Honduras"/>
    <m/>
    <s v="LATAM"/>
    <x v="2"/>
    <s v="OFF-ST-10004754"/>
    <s v="Office Supplies"/>
    <s v="Storage"/>
    <s v="Fellowes Lockers, Single Width"/>
    <n v="248.83199999999999"/>
    <n v="3"/>
    <n v="0.4"/>
    <n v="-66.408000000000001"/>
    <n v="47.725999999999999"/>
    <s v="High"/>
  </r>
  <r>
    <x v="577"/>
    <x v="2"/>
    <s v="San Luis Potosí"/>
    <s v="San Luis Potosí"/>
    <s v="Mexico"/>
    <m/>
    <s v="LATAM"/>
    <x v="9"/>
    <s v="FUR-CH-10000326"/>
    <s v="Furniture"/>
    <s v="Chairs"/>
    <s v="SAFCO Rocking Chair, Red"/>
    <n v="359.76"/>
    <n v="5"/>
    <n v="0.2"/>
    <n v="98.86"/>
    <n v="47.725000000000001"/>
    <s v="High"/>
  </r>
  <r>
    <x v="182"/>
    <x v="1"/>
    <s v="Jakarta"/>
    <s v="Jakarta"/>
    <s v="Indonesia"/>
    <m/>
    <s v="APAC"/>
    <x v="11"/>
    <s v="FUR-TA-10000490"/>
    <s v="Furniture"/>
    <s v="Tables"/>
    <s v="Lesro Training Table, with Bottom Storage"/>
    <n v="854.78399999999999"/>
    <n v="6"/>
    <n v="0.47"/>
    <n v="-241.95599999999999"/>
    <n v="47.72"/>
    <s v="High"/>
  </r>
  <r>
    <x v="532"/>
    <x v="1"/>
    <s v="Los Angeles"/>
    <s v="California"/>
    <s v="United States"/>
    <n v="90036"/>
    <s v="US"/>
    <x v="4"/>
    <s v="FUR-CH-10001394"/>
    <s v="Furniture"/>
    <s v="Chairs"/>
    <s v="Global Leather Executive Chair"/>
    <n v="1684.752"/>
    <n v="6"/>
    <n v="0.2"/>
    <n v="210.59399999999999"/>
    <n v="47.72"/>
    <s v="Medium"/>
  </r>
  <r>
    <x v="304"/>
    <x v="1"/>
    <s v="Tepic"/>
    <s v="Nayarit"/>
    <s v="Mexico"/>
    <m/>
    <s v="LATAM"/>
    <x v="9"/>
    <s v="FUR-BO-10002981"/>
    <s v="Furniture"/>
    <s v="Bookcases"/>
    <s v="Sauder Stackable Bookrack, Traditional"/>
    <n v="390.08"/>
    <n v="5"/>
    <n v="0.2"/>
    <n v="-92.72"/>
    <n v="47.716999999999999"/>
    <s v="Medium"/>
  </r>
  <r>
    <x v="81"/>
    <x v="2"/>
    <s v="Laohekou"/>
    <s v="Hubei"/>
    <s v="China"/>
    <m/>
    <s v="APAC"/>
    <x v="8"/>
    <s v="OFF-ST-10000704"/>
    <s v="Office Supplies"/>
    <s v="Storage"/>
    <s v="Rogers File Cart, Blue"/>
    <n v="422.01"/>
    <n v="3"/>
    <n v="0"/>
    <n v="156.06"/>
    <n v="47.71"/>
    <s v="Medium"/>
  </r>
  <r>
    <x v="56"/>
    <x v="0"/>
    <s v="Seattle"/>
    <s v="Washington"/>
    <s v="United States"/>
    <n v="98103"/>
    <s v="US"/>
    <x v="4"/>
    <s v="TEC-PH-10000895"/>
    <s v="Technology"/>
    <s v="Phones"/>
    <s v="Polycom VVX 310 VoIP phone"/>
    <n v="1007.944"/>
    <n v="7"/>
    <n v="0.2"/>
    <n v="75.595799999999997"/>
    <n v="47.7"/>
    <s v="Medium"/>
  </r>
  <r>
    <x v="442"/>
    <x v="0"/>
    <s v="Takamatsu"/>
    <s v="Ishikawa"/>
    <s v="Japan"/>
    <m/>
    <s v="APAC"/>
    <x v="8"/>
    <s v="TEC-CO-10003982"/>
    <s v="Technology"/>
    <s v="Copiers"/>
    <s v="HP Ink, High-Speed"/>
    <n v="761.4"/>
    <n v="6"/>
    <n v="0"/>
    <n v="327.24"/>
    <n v="47.69"/>
    <s v="Medium"/>
  </r>
  <r>
    <x v="606"/>
    <x v="0"/>
    <s v="Madison"/>
    <s v="Wisconsin"/>
    <s v="United States"/>
    <n v="53711"/>
    <s v="US"/>
    <x v="2"/>
    <s v="OFF-AP-10003590"/>
    <s v="Office Supplies"/>
    <s v="Appliances"/>
    <s v="Hoover WindTunnel Plus Canister Vacuum"/>
    <n v="1089.75"/>
    <n v="3"/>
    <n v="0"/>
    <n v="305.13"/>
    <n v="47.67"/>
    <s v="Medium"/>
  </r>
  <r>
    <x v="320"/>
    <x v="1"/>
    <s v="Donets'k"/>
    <s v="Donetsk"/>
    <s v="Ukraine"/>
    <m/>
    <s v="EMEA"/>
    <x v="7"/>
    <s v="TEC-LOG-10003254"/>
    <s v="Technology"/>
    <s v="Accessories"/>
    <s v="Logitech Keyboard, Programmable"/>
    <n v="443.7"/>
    <n v="6"/>
    <n v="0"/>
    <n v="44.28"/>
    <n v="47.67"/>
    <s v="Medium"/>
  </r>
  <r>
    <x v="88"/>
    <x v="1"/>
    <s v="Ho Chi Minh City"/>
    <s v="Ho Chí Minh City"/>
    <s v="Vietnam"/>
    <m/>
    <s v="APAC"/>
    <x v="11"/>
    <s v="FUR-BO-10002964"/>
    <s v="Furniture"/>
    <s v="Bookcases"/>
    <s v="Dania Floating Shelf Set, Pine"/>
    <n v="537.70500000000004"/>
    <n v="5"/>
    <n v="0.37"/>
    <n v="-213.495"/>
    <n v="47.66"/>
    <s v="Medium"/>
  </r>
  <r>
    <x v="70"/>
    <x v="0"/>
    <s v="Kalemie"/>
    <s v="Katanga"/>
    <s v="Democratic Republic of the Congo"/>
    <m/>
    <s v="Africa"/>
    <x v="3"/>
    <s v="FUR-SAF-10000085"/>
    <s v="Furniture"/>
    <s v="Bookcases"/>
    <s v="Safco Library with Doors, Pine"/>
    <n v="391.14"/>
    <n v="1"/>
    <n v="0"/>
    <n v="195.57"/>
    <n v="47.66"/>
    <s v="Medium"/>
  </r>
  <r>
    <x v="82"/>
    <x v="1"/>
    <s v="Littlehampton"/>
    <s v="England"/>
    <s v="United Kingdom"/>
    <m/>
    <s v="EU"/>
    <x v="9"/>
    <s v="FUR-BO-10001892"/>
    <s v="Furniture"/>
    <s v="Bookcases"/>
    <s v="Sauder Library with Doors, Pine"/>
    <n v="1166.94"/>
    <n v="3"/>
    <n v="0"/>
    <n v="93.33"/>
    <n v="47.63"/>
    <s v="Medium"/>
  </r>
  <r>
    <x v="565"/>
    <x v="1"/>
    <s v="Cork"/>
    <s v="Cork"/>
    <s v="Ireland"/>
    <m/>
    <s v="EU"/>
    <x v="9"/>
    <s v="FUR-BO-10004824"/>
    <s v="Furniture"/>
    <s v="Bookcases"/>
    <s v="Safco Stackable Bookrack, Traditional"/>
    <n v="148.44"/>
    <n v="2"/>
    <n v="0.5"/>
    <n v="-100.98"/>
    <n v="47.62"/>
    <s v="Critical"/>
  </r>
  <r>
    <x v="518"/>
    <x v="0"/>
    <s v="North York"/>
    <s v="Ontario"/>
    <s v="Canada"/>
    <m/>
    <s v="Canada"/>
    <x v="12"/>
    <s v="FUR-DAN-10003334"/>
    <s v="Furniture"/>
    <s v="Bookcases"/>
    <s v="Dania 3-Shelf Cabinet, Traditional"/>
    <n v="282.89999999999998"/>
    <n v="2"/>
    <n v="0"/>
    <n v="135.78"/>
    <n v="47.62"/>
    <s v="High"/>
  </r>
  <r>
    <x v="164"/>
    <x v="0"/>
    <s v="Bochum"/>
    <s v="North Rhine-Westphalia"/>
    <s v="Germany"/>
    <m/>
    <s v="EU"/>
    <x v="2"/>
    <s v="FUR-BO-10002133"/>
    <s v="Furniture"/>
    <s v="Bo"/>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69">
  <r>
    <n v="32298"/>
    <s v="CA-2012-124891"/>
    <x v="0"/>
    <d v="2012-07-31T00:00:00"/>
    <x v="0"/>
    <s v="RH-19495"/>
    <s v="Rick Hansen"/>
    <x v="0"/>
    <x v="0"/>
    <s v="New York"/>
    <x v="0"/>
    <n v="10024"/>
    <x v="0"/>
    <s v="East"/>
    <x v="0"/>
    <x v="0"/>
    <s v="Accessories"/>
    <x v="0"/>
    <n v="2309.65"/>
    <n v="7"/>
    <x v="0"/>
    <n v="762.18449999999996"/>
    <n v="933.57"/>
    <x v="0"/>
  </r>
  <r>
    <n v="26341"/>
    <s v="IN-2013-77878"/>
    <x v="1"/>
    <d v="2013-02-07T00:00:00"/>
    <x v="1"/>
    <s v="JR-16210"/>
    <s v="Justin Ritter"/>
    <x v="1"/>
    <x v="1"/>
    <s v="New South Wales"/>
    <x v="1"/>
    <m/>
    <x v="1"/>
    <s v="Oceania"/>
    <x v="1"/>
    <x v="1"/>
    <s v="Chairs"/>
    <x v="1"/>
    <n v="3709.395"/>
    <n v="9"/>
    <x v="1"/>
    <n v="-288.76499999999999"/>
    <n v="923.63"/>
    <x v="0"/>
  </r>
  <r>
    <n v="25330"/>
    <s v="IN-2013-71249"/>
    <x v="2"/>
    <d v="2013-10-18T00:00:00"/>
    <x v="2"/>
    <s v="CR-12730"/>
    <s v="Craig Reiter"/>
    <x v="0"/>
    <x v="2"/>
    <s v="Queensland"/>
    <x v="1"/>
    <m/>
    <x v="1"/>
    <s v="Oceania"/>
    <x v="2"/>
    <x v="0"/>
    <s v="Phones"/>
    <x v="2"/>
    <n v="5175.1710000000003"/>
    <n v="9"/>
    <x v="1"/>
    <n v="919.971"/>
    <n v="915.49"/>
    <x v="1"/>
  </r>
  <r>
    <n v="13524"/>
    <s v="ES-2013-1579342"/>
    <x v="3"/>
    <d v="2013-01-30T00:00:00"/>
    <x v="2"/>
    <s v="KM-16375"/>
    <s v="Katherine Murray"/>
    <x v="2"/>
    <x v="3"/>
    <s v="Berlin"/>
    <x v="2"/>
    <m/>
    <x v="2"/>
    <s v="Central"/>
    <x v="3"/>
    <x v="0"/>
    <s v="Phones"/>
    <x v="3"/>
    <n v="2892.51"/>
    <n v="5"/>
    <x v="1"/>
    <n v="-96.54"/>
    <n v="910.16"/>
    <x v="1"/>
  </r>
  <r>
    <n v="47221"/>
    <s v="SG-2013-4320"/>
    <x v="4"/>
    <d v="2013-11-06T00:00:00"/>
    <x v="0"/>
    <s v="RH-9495"/>
    <s v="Rick Hansen"/>
    <x v="0"/>
    <x v="4"/>
    <s v="Dakar"/>
    <x v="3"/>
    <m/>
    <x v="3"/>
    <s v="Africa"/>
    <x v="4"/>
    <x v="0"/>
    <s v="Copiers"/>
    <x v="4"/>
    <n v="2832.96"/>
    <n v="8"/>
    <x v="0"/>
    <n v="311.52"/>
    <n v="903.04"/>
    <x v="0"/>
  </r>
  <r>
    <n v="22732"/>
    <s v="IN-2013-42360"/>
    <x v="5"/>
    <d v="2013-07-01T00:00:00"/>
    <x v="1"/>
    <s v="JM-15655"/>
    <s v="Jim Mitchum"/>
    <x v="1"/>
    <x v="5"/>
    <s v="New South Wales"/>
    <x v="1"/>
    <m/>
    <x v="1"/>
    <s v="Oceania"/>
    <x v="5"/>
    <x v="0"/>
    <s v="Phones"/>
    <x v="5"/>
    <n v="2862.6750000000002"/>
    <n v="5"/>
    <x v="1"/>
    <n v="763.27499999999998"/>
    <n v="897.35"/>
    <x v="0"/>
  </r>
  <r>
    <n v="30570"/>
    <s v="IN-2011-81826"/>
    <x v="6"/>
    <d v="2011-11-09T00:00:00"/>
    <x v="2"/>
    <s v="TS-21340"/>
    <s v="Toby Swindell"/>
    <x v="0"/>
    <x v="6"/>
    <s v="Wellington"/>
    <x v="4"/>
    <m/>
    <x v="1"/>
    <s v="Oceania"/>
    <x v="6"/>
    <x v="1"/>
    <s v="Chairs"/>
    <x v="6"/>
    <n v="1822.08"/>
    <n v="4"/>
    <x v="0"/>
    <n v="564.84"/>
    <n v="894.77"/>
    <x v="0"/>
  </r>
  <r>
    <n v="31192"/>
    <s v="IN-2012-86369"/>
    <x v="7"/>
    <d v="2012-04-18T00:00:00"/>
    <x v="3"/>
    <s v="MB-18085"/>
    <s v="Mick Brown"/>
    <x v="0"/>
    <x v="7"/>
    <s v="Waikato"/>
    <x v="4"/>
    <m/>
    <x v="1"/>
    <s v="Oceania"/>
    <x v="7"/>
    <x v="1"/>
    <s v="Tables"/>
    <x v="7"/>
    <n v="5244.84"/>
    <n v="6"/>
    <x v="0"/>
    <n v="996.48"/>
    <n v="878.38"/>
    <x v="2"/>
  </r>
  <r>
    <n v="40155"/>
    <s v="CA-2014-135909"/>
    <x v="8"/>
    <d v="2014-10-21T00:00:00"/>
    <x v="3"/>
    <s v="JW-15220"/>
    <s v="Jane Waco"/>
    <x v="1"/>
    <x v="8"/>
    <s v="California"/>
    <x v="0"/>
    <n v="95823"/>
    <x v="0"/>
    <s v="West"/>
    <x v="8"/>
    <x v="2"/>
    <s v="Binders"/>
    <x v="8"/>
    <n v="5083.96"/>
    <n v="5"/>
    <x v="2"/>
    <n v="1906.4849999999999"/>
    <n v="867.69"/>
    <x v="3"/>
  </r>
  <r>
    <n v="40936"/>
    <s v="CA-2012-116638"/>
    <x v="9"/>
    <d v="2012-01-31T00:00:00"/>
    <x v="1"/>
    <s v="JH-15985"/>
    <s v="Joseph Holt"/>
    <x v="0"/>
    <x v="9"/>
    <s v="North Carolina"/>
    <x v="0"/>
    <n v="28027"/>
    <x v="0"/>
    <s v="South"/>
    <x v="9"/>
    <x v="1"/>
    <s v="Tables"/>
    <x v="9"/>
    <n v="4297.6440000000002"/>
    <n v="13"/>
    <x v="3"/>
    <n v="-1862.3124"/>
    <n v="865.74"/>
    <x v="0"/>
  </r>
  <r>
    <n v="34577"/>
    <s v="CA-2011-102988"/>
    <x v="10"/>
    <d v="2011-04-09T00:00:00"/>
    <x v="1"/>
    <s v="GM-14695"/>
    <s v="Greg Maxwell"/>
    <x v="1"/>
    <x v="10"/>
    <s v="Virginia"/>
    <x v="0"/>
    <n v="22304"/>
    <x v="0"/>
    <s v="South"/>
    <x v="10"/>
    <x v="2"/>
    <s v="Supplies"/>
    <x v="10"/>
    <n v="4164.05"/>
    <n v="5"/>
    <x v="0"/>
    <n v="83.281000000000006"/>
    <n v="846.54"/>
    <x v="2"/>
  </r>
  <r>
    <n v="28879"/>
    <s v="ID-2012-28402"/>
    <x v="11"/>
    <d v="2012-04-22T00:00:00"/>
    <x v="2"/>
    <s v="AJ-10780"/>
    <s v="Anthony Jacobs"/>
    <x v="1"/>
    <x v="11"/>
    <s v="Kabul"/>
    <x v="5"/>
    <m/>
    <x v="1"/>
    <s v="Central Asia"/>
    <x v="11"/>
    <x v="1"/>
    <s v="Tables"/>
    <x v="11"/>
    <n v="4626.1499999999996"/>
    <n v="5"/>
    <x v="0"/>
    <n v="647.54999999999995"/>
    <n v="835.57"/>
    <x v="2"/>
  </r>
  <r>
    <n v="45794"/>
    <s v="SA-2011-1830"/>
    <x v="12"/>
    <d v="2011-12-29T00:00:00"/>
    <x v="1"/>
    <s v="MM-7260"/>
    <s v="Magdelene Morse"/>
    <x v="0"/>
    <x v="12"/>
    <s v="Jizan"/>
    <x v="6"/>
    <m/>
    <x v="4"/>
    <s v="EMEA"/>
    <x v="12"/>
    <x v="0"/>
    <s v="Phones"/>
    <x v="12"/>
    <n v="2616.96"/>
    <n v="4"/>
    <x v="0"/>
    <n v="1151.4000000000001"/>
    <n v="832.41"/>
    <x v="0"/>
  </r>
  <r>
    <n v="4132"/>
    <s v="MX-2012-130015"/>
    <x v="13"/>
    <d v="2012-11-13T00:00:00"/>
    <x v="0"/>
    <s v="VF-21715"/>
    <s v="Vicky Freymann"/>
    <x v="2"/>
    <x v="13"/>
    <s v="Parana"/>
    <x v="7"/>
    <m/>
    <x v="5"/>
    <s v="South"/>
    <x v="13"/>
    <x v="1"/>
    <s v="Chairs"/>
    <x v="13"/>
    <n v="2221.8000000000002"/>
    <n v="7"/>
    <x v="0"/>
    <n v="622.02"/>
    <n v="810.25"/>
    <x v="0"/>
  </r>
  <r>
    <n v="27704"/>
    <s v="IN-2013-73951"/>
    <x v="14"/>
    <d v="2013-06-08T00:00:00"/>
    <x v="1"/>
    <s v="PF-19120"/>
    <s v="Peter Fuller"/>
    <x v="0"/>
    <x v="14"/>
    <s v="Heilongjiang"/>
    <x v="8"/>
    <m/>
    <x v="1"/>
    <s v="North Asia"/>
    <x v="14"/>
    <x v="2"/>
    <s v="Appliances"/>
    <x v="14"/>
    <n v="3701.52"/>
    <n v="12"/>
    <x v="0"/>
    <n v="1036.08"/>
    <n v="804.54"/>
    <x v="0"/>
  </r>
  <r>
    <n v="13779"/>
    <s v="ES-2014-5099955"/>
    <x v="15"/>
    <d v="2014-08-03T00:00:00"/>
    <x v="1"/>
    <s v="BP-11185"/>
    <s v="Ben Peterman"/>
    <x v="1"/>
    <x v="15"/>
    <s v="Ile-de-France"/>
    <x v="9"/>
    <m/>
    <x v="2"/>
    <s v="Central"/>
    <x v="15"/>
    <x v="2"/>
    <s v="Appliances"/>
    <x v="15"/>
    <n v="1869.588"/>
    <n v="4"/>
    <x v="1"/>
    <n v="186.94800000000001"/>
    <n v="801.66"/>
    <x v="0"/>
  </r>
  <r>
    <n v="36178"/>
    <s v="CA-2014-143567"/>
    <x v="16"/>
    <d v="2014-11-06T00:00:00"/>
    <x v="1"/>
    <s v="TB-21175"/>
    <s v="Thomas Boland"/>
    <x v="1"/>
    <x v="16"/>
    <s v="Kentucky"/>
    <x v="0"/>
    <n v="42420"/>
    <x v="0"/>
    <s v="South"/>
    <x v="16"/>
    <x v="0"/>
    <s v="Accessories"/>
    <x v="16"/>
    <n v="2249.91"/>
    <n v="9"/>
    <x v="0"/>
    <n v="517.47929999999997"/>
    <n v="780.7"/>
    <x v="0"/>
  </r>
  <r>
    <n v="12069"/>
    <s v="ES-2014-1651774"/>
    <x v="17"/>
    <d v="2014-09-14T00:00:00"/>
    <x v="3"/>
    <s v="PJ-18835"/>
    <s v="Patrick Jones"/>
    <x v="1"/>
    <x v="17"/>
    <s v="Tuscany"/>
    <x v="10"/>
    <m/>
    <x v="2"/>
    <s v="South"/>
    <x v="17"/>
    <x v="2"/>
    <s v="Appliances"/>
    <x v="17"/>
    <n v="7958.58"/>
    <n v="14"/>
    <x v="0"/>
    <n v="3979.08"/>
    <n v="778.32"/>
    <x v="3"/>
  </r>
  <r>
    <n v="22096"/>
    <s v="IN-2014-11763"/>
    <x v="18"/>
    <d v="2014-02-01T00:00:00"/>
    <x v="2"/>
    <s v="JS-15685"/>
    <s v="Jim Sink"/>
    <x v="1"/>
    <x v="18"/>
    <s v="Queensland"/>
    <x v="1"/>
    <m/>
    <x v="1"/>
    <s v="Oceania"/>
    <x v="18"/>
    <x v="0"/>
    <s v="Copiers"/>
    <x v="18"/>
    <n v="2565.5940000000001"/>
    <n v="9"/>
    <x v="1"/>
    <n v="28.404"/>
    <n v="766.93"/>
    <x v="0"/>
  </r>
  <r>
    <n v="49463"/>
    <s v="TZ-2014-8190"/>
    <x v="19"/>
    <d v="2014-12-07T00:00:00"/>
    <x v="1"/>
    <s v="RH-9555"/>
    <s v="Ritsa Hightower"/>
    <x v="0"/>
    <x v="19"/>
    <s v="Kigoma"/>
    <x v="11"/>
    <m/>
    <x v="3"/>
    <s v="Africa"/>
    <x v="19"/>
    <x v="2"/>
    <s v="Appliances"/>
    <x v="19"/>
    <n v="3409.74"/>
    <n v="6"/>
    <x v="0"/>
    <n v="818.28"/>
    <n v="763.38"/>
    <x v="2"/>
  </r>
  <r>
    <n v="46630"/>
    <s v="PL-2012-7820"/>
    <x v="20"/>
    <d v="2012-08-10T00:00:00"/>
    <x v="2"/>
    <s v="AB-600"/>
    <s v="Ann Blume"/>
    <x v="1"/>
    <x v="20"/>
    <s v="Silesia"/>
    <x v="12"/>
    <m/>
    <x v="4"/>
    <s v="EMEA"/>
    <x v="20"/>
    <x v="1"/>
    <s v="Tables"/>
    <x v="20"/>
    <n v="1977.72"/>
    <n v="4"/>
    <x v="0"/>
    <n v="276.83999999999997"/>
    <n v="759.47"/>
    <x v="0"/>
  </r>
  <r>
    <n v="31784"/>
    <s v="CA-2011-154627"/>
    <x v="21"/>
    <d v="2011-10-31T00:00:00"/>
    <x v="2"/>
    <s v="SA-20830"/>
    <s v="Sue Ann Reed"/>
    <x v="0"/>
    <x v="21"/>
    <s v="Illinois"/>
    <x v="0"/>
    <n v="60610"/>
    <x v="0"/>
    <s v="Central"/>
    <x v="21"/>
    <x v="0"/>
    <s v="Phones"/>
    <x v="21"/>
    <n v="2735.9520000000002"/>
    <n v="6"/>
    <x v="2"/>
    <n v="341.99400000000003"/>
    <n v="752.51"/>
    <x v="2"/>
  </r>
  <r>
    <n v="21586"/>
    <s v="IN-2011-44803"/>
    <x v="22"/>
    <d v="2011-05-03T00:00:00"/>
    <x v="2"/>
    <s v="JK-15325"/>
    <s v="Jason Klamczynski"/>
    <x v="1"/>
    <x v="22"/>
    <s v="Anhui"/>
    <x v="8"/>
    <m/>
    <x v="1"/>
    <s v="North Asia"/>
    <x v="22"/>
    <x v="1"/>
    <s v="Chairs"/>
    <x v="22"/>
    <n v="2754"/>
    <n v="6"/>
    <x v="0"/>
    <n v="358.02"/>
    <n v="752.47"/>
    <x v="0"/>
  </r>
  <r>
    <n v="13528"/>
    <s v="ES-2013-2860574"/>
    <x v="23"/>
    <d v="2013-03-01T00:00:00"/>
    <x v="1"/>
    <s v="LB-16795"/>
    <s v="Laurel Beltran"/>
    <x v="2"/>
    <x v="23"/>
    <s v="Scotland"/>
    <x v="13"/>
    <m/>
    <x v="2"/>
    <s v="North"/>
    <x v="23"/>
    <x v="2"/>
    <s v="Appliances"/>
    <x v="23"/>
    <n v="5273.7"/>
    <n v="10"/>
    <x v="0"/>
    <n v="1898.4"/>
    <n v="730.91"/>
    <x v="2"/>
  </r>
  <r>
    <n v="1570"/>
    <s v="US-2014-133193"/>
    <x v="15"/>
    <d v="2014-08-01T00:00:00"/>
    <x v="2"/>
    <s v="NP-18325"/>
    <s v="Naresj Patel"/>
    <x v="0"/>
    <x v="24"/>
    <s v="Chihuahua"/>
    <x v="14"/>
    <m/>
    <x v="5"/>
    <s v="North"/>
    <x v="24"/>
    <x v="0"/>
    <s v="Phones"/>
    <x v="24"/>
    <n v="1713.84"/>
    <n v="4"/>
    <x v="0"/>
    <n v="445.52"/>
    <n v="728.96799999999996"/>
    <x v="0"/>
  </r>
  <r>
    <n v="3484"/>
    <s v="MX-2014-165309"/>
    <x v="24"/>
    <d v="2014-09-08T00:00:00"/>
    <x v="2"/>
    <s v="VD-21670"/>
    <s v="Valerie Dominguez"/>
    <x v="0"/>
    <x v="25"/>
    <s v="San Salvador"/>
    <x v="15"/>
    <m/>
    <x v="5"/>
    <s v="Central"/>
    <x v="25"/>
    <x v="1"/>
    <s v="Tables"/>
    <x v="25"/>
    <n v="2106.4960000000001"/>
    <n v="8"/>
    <x v="2"/>
    <n v="526.49599999999998"/>
    <n v="728.38900000000001"/>
    <x v="0"/>
  </r>
  <r>
    <n v="30191"/>
    <s v="IN-2011-10286"/>
    <x v="25"/>
    <d v="2011-12-20T00:00:00"/>
    <x v="2"/>
    <s v="PB-19210"/>
    <s v="Phillip Breyer"/>
    <x v="1"/>
    <x v="26"/>
    <s v="Taipei City"/>
    <x v="16"/>
    <m/>
    <x v="1"/>
    <s v="North Asia"/>
    <x v="26"/>
    <x v="1"/>
    <s v="Tables"/>
    <x v="26"/>
    <n v="1715.16"/>
    <n v="2"/>
    <x v="0"/>
    <n v="720.36"/>
    <n v="725.57"/>
    <x v="0"/>
  </r>
  <r>
    <n v="11645"/>
    <s v="ES-2011-4699764"/>
    <x v="26"/>
    <d v="2011-03-17T00:00:00"/>
    <x v="1"/>
    <s v="EB-14110"/>
    <s v="Eugene Barchas"/>
    <x v="0"/>
    <x v="27"/>
    <s v="Saxony"/>
    <x v="2"/>
    <m/>
    <x v="2"/>
    <s v="Central"/>
    <x v="17"/>
    <x v="2"/>
    <s v="Appliances"/>
    <x v="17"/>
    <n v="3069.7379999999998"/>
    <n v="6"/>
    <x v="1"/>
    <n v="1364.2380000000001"/>
    <n v="725.34"/>
    <x v="0"/>
  </r>
  <r>
    <n v="37311"/>
    <s v="CA-2013-159016"/>
    <x v="27"/>
    <d v="2013-03-12T00:00:00"/>
    <x v="2"/>
    <s v="KF-16285"/>
    <s v="Karen Ferguson"/>
    <x v="2"/>
    <x v="28"/>
    <s v="California"/>
    <x v="0"/>
    <n v="90008"/>
    <x v="0"/>
    <s v="West"/>
    <x v="27"/>
    <x v="0"/>
    <s v="Phones"/>
    <x v="27"/>
    <n v="4158.9120000000003"/>
    <n v="8"/>
    <x v="2"/>
    <n v="363.90480000000002"/>
    <n v="714.66"/>
    <x v="2"/>
  </r>
  <r>
    <n v="22999"/>
    <s v="IN-2012-44810"/>
    <x v="28"/>
    <d v="2012-02-25T00:00:00"/>
    <x v="0"/>
    <s v="BP-11230"/>
    <s v="Benjamin Patterson"/>
    <x v="0"/>
    <x v="29"/>
    <s v="Gujarat"/>
    <x v="17"/>
    <m/>
    <x v="1"/>
    <s v="Central Asia"/>
    <x v="28"/>
    <x v="1"/>
    <s v="Chairs"/>
    <x v="28"/>
    <n v="1878.72"/>
    <n v="4"/>
    <x v="0"/>
    <n v="582.36"/>
    <n v="704.08"/>
    <x v="0"/>
  </r>
  <r>
    <n v="220"/>
    <s v="US-2011-128776"/>
    <x v="29"/>
    <d v="2011-12-30T00:00:00"/>
    <x v="1"/>
    <s v="RR-19525"/>
    <s v="Rick Reed"/>
    <x v="1"/>
    <x v="30"/>
    <s v="Santo Domingo"/>
    <x v="18"/>
    <m/>
    <x v="5"/>
    <s v="Caribbean"/>
    <x v="29"/>
    <x v="0"/>
    <s v="Phones"/>
    <x v="29"/>
    <n v="1696.64"/>
    <n v="5"/>
    <x v="2"/>
    <n v="-148.46"/>
    <n v="704.05600000000004"/>
    <x v="0"/>
  </r>
  <r>
    <n v="10648"/>
    <s v="ES-2012-5870268"/>
    <x v="30"/>
    <d v="2012-07-19T00:00:00"/>
    <x v="2"/>
    <s v="BS-11365"/>
    <s v="Bill Shonely"/>
    <x v="1"/>
    <x v="31"/>
    <s v="Brittany"/>
    <x v="9"/>
    <m/>
    <x v="2"/>
    <s v="Central"/>
    <x v="30"/>
    <x v="0"/>
    <s v="Machines"/>
    <x v="30"/>
    <n v="2402.8649999999998"/>
    <n v="9"/>
    <x v="4"/>
    <n v="763.15499999999997"/>
    <n v="699.55"/>
    <x v="0"/>
  </r>
  <r>
    <n v="32735"/>
    <s v="CA-2012-139731"/>
    <x v="31"/>
    <d v="2012-10-15T00:00:00"/>
    <x v="0"/>
    <s v="JE-15745"/>
    <s v="Joel Eaton"/>
    <x v="0"/>
    <x v="32"/>
    <s v="Texas"/>
    <x v="0"/>
    <n v="79109"/>
    <x v="0"/>
    <s v="Central"/>
    <x v="31"/>
    <x v="1"/>
    <s v="Chairs"/>
    <x v="31"/>
    <n v="2453.4299999999998"/>
    <n v="5"/>
    <x v="5"/>
    <n v="-350.49"/>
    <n v="690.42"/>
    <x v="2"/>
  </r>
  <r>
    <n v="21286"/>
    <s v="IN-2011-28087"/>
    <x v="32"/>
    <d v="2011-11-05T00:00:00"/>
    <x v="1"/>
    <s v="DP-13105"/>
    <s v="Dave Poirier"/>
    <x v="1"/>
    <x v="33"/>
    <s v="Queensland"/>
    <x v="1"/>
    <m/>
    <x v="1"/>
    <s v="Oceania"/>
    <x v="32"/>
    <x v="2"/>
    <s v="Appliances"/>
    <x v="32"/>
    <n v="2526.9299999999998"/>
    <n v="5"/>
    <x v="1"/>
    <n v="561.48"/>
    <n v="689.8"/>
    <x v="0"/>
  </r>
  <r>
    <n v="32543"/>
    <s v="CA-2011-168494"/>
    <x v="33"/>
    <d v="2011-12-14T00:00:00"/>
    <x v="1"/>
    <s v="NP-18700"/>
    <s v="Nora Preis"/>
    <x v="0"/>
    <x v="34"/>
    <s v="California"/>
    <x v="0"/>
    <n v="93727"/>
    <x v="0"/>
    <s v="West"/>
    <x v="33"/>
    <x v="1"/>
    <s v="Tables"/>
    <x v="33"/>
    <n v="3610.848"/>
    <n v="12"/>
    <x v="2"/>
    <n v="135.4068"/>
    <n v="683.12"/>
    <x v="2"/>
  </r>
  <r>
    <n v="47905"/>
    <s v="CG-2011-8610"/>
    <x v="34"/>
    <d v="2011-09-15T00:00:00"/>
    <x v="2"/>
    <s v="AH-30"/>
    <s v="Aaron Hawkins"/>
    <x v="1"/>
    <x v="35"/>
    <s v="Katanga"/>
    <x v="19"/>
    <m/>
    <x v="3"/>
    <s v="Africa"/>
    <x v="34"/>
    <x v="0"/>
    <s v="Phones"/>
    <x v="34"/>
    <n v="3817.26"/>
    <n v="6"/>
    <x v="0"/>
    <n v="1068.6600000000001"/>
    <n v="678.15"/>
    <x v="2"/>
  </r>
  <r>
    <n v="36423"/>
    <s v="CA-2011-160766"/>
    <x v="34"/>
    <d v="2011-09-14T00:00:00"/>
    <x v="0"/>
    <s v="DM-13015"/>
    <s v="Darrin Martin"/>
    <x v="0"/>
    <x v="0"/>
    <s v="New York"/>
    <x v="0"/>
    <n v="10009"/>
    <x v="0"/>
    <s v="East"/>
    <x v="35"/>
    <x v="0"/>
    <s v="Machines"/>
    <x v="35"/>
    <n v="2799.96"/>
    <n v="4"/>
    <x v="0"/>
    <n v="1371.9803999999999"/>
    <n v="675.15"/>
    <x v="2"/>
  </r>
  <r>
    <n v="31980"/>
    <s v="US-2014-168116"/>
    <x v="35"/>
    <d v="2014-11-05T00:00:00"/>
    <x v="0"/>
    <s v="GT-14635"/>
    <s v="Grant Thornton"/>
    <x v="1"/>
    <x v="36"/>
    <s v="North Carolina"/>
    <x v="0"/>
    <n v="27217"/>
    <x v="0"/>
    <s v="South"/>
    <x v="36"/>
    <x v="0"/>
    <s v="Machines"/>
    <x v="36"/>
    <n v="7999.98"/>
    <n v="4"/>
    <x v="6"/>
    <n v="-3839.9904000000001"/>
    <n v="674.82"/>
    <x v="2"/>
  </r>
  <r>
    <n v="15380"/>
    <s v="ES-2014-2637201"/>
    <x v="36"/>
    <d v="2014-01-18T00:00:00"/>
    <x v="3"/>
    <s v="PO-18865"/>
    <s v="Patrick O'Donnell"/>
    <x v="0"/>
    <x v="37"/>
    <s v="England"/>
    <x v="13"/>
    <m/>
    <x v="2"/>
    <s v="North"/>
    <x v="37"/>
    <x v="0"/>
    <s v="Copiers"/>
    <x v="37"/>
    <n v="4141.0200000000004"/>
    <n v="13"/>
    <x v="0"/>
    <n v="1697.67"/>
    <n v="668.96"/>
    <x v="2"/>
  </r>
  <r>
    <n v="28046"/>
    <s v="IN-2011-61302"/>
    <x v="37"/>
    <d v="2011-01-11T00:00:00"/>
    <x v="2"/>
    <s v="DL-12865"/>
    <s v="Dan Lawera"/>
    <x v="0"/>
    <x v="2"/>
    <s v="Queensland"/>
    <x v="1"/>
    <m/>
    <x v="1"/>
    <s v="Oceania"/>
    <x v="2"/>
    <x v="0"/>
    <s v="Phones"/>
    <x v="2"/>
    <n v="2875.0949999999998"/>
    <n v="5"/>
    <x v="1"/>
    <n v="511.09500000000003"/>
    <n v="665.27"/>
    <x v="1"/>
  </r>
  <r>
    <n v="21316"/>
    <s v="ID-2013-63976"/>
    <x v="38"/>
    <d v="2013-08-26T00:00:00"/>
    <x v="3"/>
    <s v="JB-16000"/>
    <s v="Joy Bell-"/>
    <x v="0"/>
    <x v="38"/>
    <s v="Nusa Tenggara Barat"/>
    <x v="20"/>
    <m/>
    <x v="1"/>
    <s v="Southeast Asia"/>
    <x v="38"/>
    <x v="0"/>
    <s v="Phones"/>
    <x v="24"/>
    <n v="3200.5962"/>
    <n v="6"/>
    <x v="7"/>
    <n v="-77.203800000000001"/>
    <n v="660.87"/>
    <x v="2"/>
  </r>
  <r>
    <n v="29272"/>
    <s v="IN-2014-37320"/>
    <x v="39"/>
    <d v="2014-11-15T00:00:00"/>
    <x v="3"/>
    <s v="BF-11005"/>
    <s v="Barry Franz"/>
    <x v="2"/>
    <x v="39"/>
    <s v="Haryana"/>
    <x v="17"/>
    <m/>
    <x v="1"/>
    <s v="Central Asia"/>
    <x v="39"/>
    <x v="0"/>
    <s v="Phones"/>
    <x v="38"/>
    <n v="4518.78"/>
    <n v="7"/>
    <x v="0"/>
    <n v="632.52"/>
    <n v="658.69"/>
    <x v="2"/>
  </r>
  <r>
    <n v="25795"/>
    <s v="IN-2014-76016"/>
    <x v="40"/>
    <d v="2014-09-28T00:00:00"/>
    <x v="1"/>
    <s v="VG-21805"/>
    <s v="Vivek Grady"/>
    <x v="1"/>
    <x v="40"/>
    <s v="Kerala"/>
    <x v="17"/>
    <m/>
    <x v="1"/>
    <s v="Central Asia"/>
    <x v="40"/>
    <x v="1"/>
    <s v="Bookcases"/>
    <x v="39"/>
    <n v="5667.87"/>
    <n v="13"/>
    <x v="0"/>
    <n v="2097.0300000000002"/>
    <n v="658.35"/>
    <x v="1"/>
  </r>
  <r>
    <n v="16681"/>
    <s v="ES-2012-5877219"/>
    <x v="41"/>
    <d v="2012-12-17T00:00:00"/>
    <x v="3"/>
    <s v="GT-14710"/>
    <s v="Greg Tran"/>
    <x v="0"/>
    <x v="41"/>
    <s v="England"/>
    <x v="13"/>
    <m/>
    <x v="2"/>
    <s v="North"/>
    <x v="3"/>
    <x v="0"/>
    <s v="Phones"/>
    <x v="3"/>
    <n v="5785.02"/>
    <n v="9"/>
    <x v="0"/>
    <n v="404.73"/>
    <n v="656.73"/>
    <x v="2"/>
  </r>
  <r>
    <n v="15953"/>
    <s v="IT-2011-3183678"/>
    <x v="42"/>
    <d v="2011-09-25T00:00:00"/>
    <x v="2"/>
    <s v="ZC-21910"/>
    <s v="Zuschuss Carroll"/>
    <x v="0"/>
    <x v="3"/>
    <s v="Berlin"/>
    <x v="2"/>
    <m/>
    <x v="2"/>
    <s v="Central"/>
    <x v="41"/>
    <x v="2"/>
    <s v="Appliances"/>
    <x v="40"/>
    <n v="3018.6239999999998"/>
    <n v="7"/>
    <x v="2"/>
    <n v="377.24400000000003"/>
    <n v="655.91"/>
    <x v="0"/>
  </r>
  <r>
    <n v="35395"/>
    <s v="CA-2011-116904"/>
    <x v="42"/>
    <d v="2011-09-28T00:00:00"/>
    <x v="3"/>
    <s v="SC-20095"/>
    <s v="Sanjit Chand"/>
    <x v="0"/>
    <x v="42"/>
    <s v="Minnesota"/>
    <x v="0"/>
    <n v="55407"/>
    <x v="0"/>
    <s v="Central"/>
    <x v="42"/>
    <x v="2"/>
    <s v="Binders"/>
    <x v="41"/>
    <n v="9449.9500000000007"/>
    <n v="5"/>
    <x v="0"/>
    <n v="4630.4754999999996"/>
    <n v="655.61"/>
    <x v="1"/>
  </r>
  <r>
    <n v="13847"/>
    <s v="IT-2013-3085011"/>
    <x v="43"/>
    <d v="2013-03-08T00:00:00"/>
    <x v="0"/>
    <s v="EB-13840"/>
    <s v="Ellis Ballard"/>
    <x v="1"/>
    <x v="43"/>
    <s v="Ile-de-France"/>
    <x v="9"/>
    <m/>
    <x v="2"/>
    <s v="Central"/>
    <x v="43"/>
    <x v="1"/>
    <s v="Chairs"/>
    <x v="42"/>
    <n v="2092.5"/>
    <n v="5"/>
    <x v="1"/>
    <n v="720.75"/>
    <n v="652.98"/>
    <x v="0"/>
  </r>
  <r>
    <n v="24341"/>
    <s v="IN-2014-50473"/>
    <x v="44"/>
    <d v="2014-08-29T00:00:00"/>
    <x v="2"/>
    <s v="AP-10915"/>
    <s v="Arthur Prichep"/>
    <x v="0"/>
    <x v="44"/>
    <s v="Shandong"/>
    <x v="8"/>
    <m/>
    <x v="1"/>
    <s v="North Asia"/>
    <x v="44"/>
    <x v="1"/>
    <s v="Chairs"/>
    <x v="43"/>
    <n v="2761.2"/>
    <n v="6"/>
    <x v="0"/>
    <n v="110.34"/>
    <n v="644.75"/>
    <x v="2"/>
  </r>
  <r>
    <n v="28701"/>
    <s v="IN-2014-35983"/>
    <x v="45"/>
    <d v="2014-05-01T00:00:00"/>
    <x v="0"/>
    <s v="SW-20275"/>
    <s v="Scott Williamson"/>
    <x v="0"/>
    <x v="45"/>
    <s v="Jharkhand"/>
    <x v="17"/>
    <m/>
    <x v="1"/>
    <s v="Central Asia"/>
    <x v="45"/>
    <x v="0"/>
    <s v="Machines"/>
    <x v="44"/>
    <n v="2174.13"/>
    <n v="7"/>
    <x v="0"/>
    <n v="500.01"/>
    <n v="637.86"/>
    <x v="0"/>
  </r>
  <r>
    <n v="6550"/>
    <s v="MX-2014-126984"/>
    <x v="46"/>
    <d v="2014-12-20T00:00:00"/>
    <x v="1"/>
    <s v="JH-15820"/>
    <s v="John Huston"/>
    <x v="0"/>
    <x v="46"/>
    <s v="Paysandú"/>
    <x v="21"/>
    <m/>
    <x v="5"/>
    <s v="South"/>
    <x v="46"/>
    <x v="1"/>
    <s v="Chairs"/>
    <x v="45"/>
    <n v="3473.14"/>
    <n v="11"/>
    <x v="0"/>
    <n v="868.12"/>
    <n v="634.529"/>
    <x v="2"/>
  </r>
  <r>
    <n v="40046"/>
    <s v="US-2012-163825"/>
    <x v="47"/>
    <d v="2012-06-19T00:00:00"/>
    <x v="2"/>
    <s v="LC-16885"/>
    <s v="Lena Creighton"/>
    <x v="0"/>
    <x v="0"/>
    <s v="New York"/>
    <x v="0"/>
    <n v="10009"/>
    <x v="0"/>
    <s v="East"/>
    <x v="8"/>
    <x v="2"/>
    <s v="Binders"/>
    <x v="8"/>
    <n v="3050.3760000000002"/>
    <n v="3"/>
    <x v="2"/>
    <n v="1143.8910000000001"/>
    <n v="632.04999999999995"/>
    <x v="2"/>
  </r>
  <r>
    <n v="48360"/>
    <s v="IR-2014-8540"/>
    <x v="48"/>
    <d v="2014-09-21T00:00:00"/>
    <x v="2"/>
    <s v="TG-11640"/>
    <s v="Trudy Glocke"/>
    <x v="0"/>
    <x v="47"/>
    <s v="Mazandaran"/>
    <x v="22"/>
    <m/>
    <x v="4"/>
    <s v="EMEA"/>
    <x v="47"/>
    <x v="0"/>
    <s v="Copiers"/>
    <x v="46"/>
    <n v="2108.64"/>
    <n v="8"/>
    <x v="0"/>
    <n v="527.04"/>
    <n v="630.97"/>
    <x v="0"/>
  </r>
  <r>
    <n v="38198"/>
    <s v="US-2014-135013"/>
    <x v="49"/>
    <d v="2014-07-25T00:00:00"/>
    <x v="0"/>
    <s v="HR-14830"/>
    <s v="Harold Ryan"/>
    <x v="1"/>
    <x v="48"/>
    <s v="California"/>
    <x v="0"/>
    <n v="92646"/>
    <x v="0"/>
    <s v="West"/>
    <x v="48"/>
    <x v="0"/>
    <s v="Copiers"/>
    <x v="47"/>
    <n v="2399.96"/>
    <n v="5"/>
    <x v="2"/>
    <n v="839.98599999999999"/>
    <n v="630.04999999999995"/>
    <x v="2"/>
  </r>
  <r>
    <n v="30190"/>
    <s v="IN-2011-10286"/>
    <x v="25"/>
    <d v="2011-12-20T00:00:00"/>
    <x v="2"/>
    <s v="PB-19210"/>
    <s v="Phillip Breyer"/>
    <x v="1"/>
    <x v="26"/>
    <s v="Taipei City"/>
    <x v="16"/>
    <m/>
    <x v="1"/>
    <s v="North Asia"/>
    <x v="49"/>
    <x v="1"/>
    <s v="Bookcases"/>
    <x v="48"/>
    <n v="2197.5"/>
    <n v="5"/>
    <x v="0"/>
    <n v="153.75"/>
    <n v="627.27"/>
    <x v="0"/>
  </r>
  <r>
    <n v="42336"/>
    <s v="MZ-2013-3690"/>
    <x v="50"/>
    <d v="2013-12-18T00:00:00"/>
    <x v="0"/>
    <s v="DG-3300"/>
    <s v="Deirdre Greer"/>
    <x v="1"/>
    <x v="49"/>
    <s v="Cidade De Maputo"/>
    <x v="23"/>
    <m/>
    <x v="3"/>
    <s v="Africa"/>
    <x v="50"/>
    <x v="0"/>
    <s v="Phones"/>
    <x v="38"/>
    <n v="2582.16"/>
    <n v="4"/>
    <x v="0"/>
    <n v="593.88"/>
    <n v="627.16999999999996"/>
    <x v="2"/>
  </r>
  <r>
    <n v="29047"/>
    <s v="IN-2012-66342"/>
    <x v="51"/>
    <d v="2012-05-31T00:00:00"/>
    <x v="2"/>
    <s v="SG-20470"/>
    <s v="Sheri Gordon"/>
    <x v="0"/>
    <x v="50"/>
    <s v="Madhya Pradesh"/>
    <x v="17"/>
    <m/>
    <x v="1"/>
    <s v="Central Asia"/>
    <x v="51"/>
    <x v="0"/>
    <s v="Copiers"/>
    <x v="49"/>
    <n v="1526.52"/>
    <n v="4"/>
    <x v="0"/>
    <n v="732.72"/>
    <n v="625.77"/>
    <x v="0"/>
  </r>
  <r>
    <n v="32941"/>
    <s v="CA-2012-111829"/>
    <x v="52"/>
    <d v="2012-03-20T00:00:00"/>
    <x v="2"/>
    <s v="FH-14365"/>
    <s v="Fred Hopkins"/>
    <x v="1"/>
    <x v="51"/>
    <s v="Washington"/>
    <x v="0"/>
    <n v="98115"/>
    <x v="0"/>
    <s v="West"/>
    <x v="52"/>
    <x v="0"/>
    <s v="Copiers"/>
    <x v="50"/>
    <n v="3149.93"/>
    <n v="7"/>
    <x v="0"/>
    <n v="1480.4671000000001"/>
    <n v="617.91999999999996"/>
    <x v="2"/>
  </r>
  <r>
    <n v="29601"/>
    <s v="IN-2012-48240"/>
    <x v="53"/>
    <d v="2012-05-28T00:00:00"/>
    <x v="1"/>
    <s v="GP-14740"/>
    <s v="Guy Phonely"/>
    <x v="1"/>
    <x v="52"/>
    <s v="Delhi"/>
    <x v="17"/>
    <m/>
    <x v="1"/>
    <s v="Central Asia"/>
    <x v="53"/>
    <x v="1"/>
    <s v="Tables"/>
    <x v="51"/>
    <n v="1745.34"/>
    <n v="2"/>
    <x v="0"/>
    <n v="226.86"/>
    <n v="616.27"/>
    <x v="0"/>
  </r>
  <r>
    <n v="23499"/>
    <s v="IN-2014-61792"/>
    <x v="54"/>
    <d v="2014-08-06T00:00:00"/>
    <x v="2"/>
    <s v="MW-18220"/>
    <s v="Mitch Webber"/>
    <x v="0"/>
    <x v="53"/>
    <s v="Western Australia"/>
    <x v="1"/>
    <m/>
    <x v="1"/>
    <s v="Oceania"/>
    <x v="54"/>
    <x v="2"/>
    <s v="Appliances"/>
    <x v="52"/>
    <n v="4191.5069999999996"/>
    <n v="9"/>
    <x v="1"/>
    <n v="1164.2670000000001"/>
    <n v="614.34"/>
    <x v="2"/>
  </r>
  <r>
    <n v="35594"/>
    <s v="CA-2014-129021"/>
    <x v="55"/>
    <d v="2014-08-27T00:00:00"/>
    <x v="1"/>
    <s v="PO-18850"/>
    <s v="Patrick O'Brill"/>
    <x v="0"/>
    <x v="54"/>
    <s v="Florida"/>
    <x v="0"/>
    <n v="32303"/>
    <x v="0"/>
    <s v="South"/>
    <x v="55"/>
    <x v="0"/>
    <s v="Phones"/>
    <x v="53"/>
    <n v="4367.8959999999997"/>
    <n v="13"/>
    <x v="2"/>
    <n v="327.59219999999999"/>
    <n v="609.44000000000005"/>
    <x v="1"/>
  </r>
  <r>
    <n v="26634"/>
    <s v="IN-2014-75470"/>
    <x v="56"/>
    <d v="2014-03-13T00:00:00"/>
    <x v="1"/>
    <s v="CS-12460"/>
    <s v="Chuck Sachs"/>
    <x v="0"/>
    <x v="55"/>
    <s v="Dhaka"/>
    <x v="24"/>
    <m/>
    <x v="1"/>
    <s v="Central Asia"/>
    <x v="56"/>
    <x v="1"/>
    <s v="Bookcases"/>
    <x v="54"/>
    <n v="3063.27"/>
    <n v="7"/>
    <x v="0"/>
    <n v="581.91"/>
    <n v="609.24"/>
    <x v="2"/>
  </r>
  <r>
    <n v="39501"/>
    <s v="CA-2012-114811"/>
    <x v="57"/>
    <d v="2012-11-08T00:00:00"/>
    <x v="0"/>
    <s v="KD-16495"/>
    <s v="Keith Dawkins"/>
    <x v="1"/>
    <x v="0"/>
    <s v="New York"/>
    <x v="0"/>
    <n v="10024"/>
    <x v="0"/>
    <s v="East"/>
    <x v="57"/>
    <x v="0"/>
    <s v="Machines"/>
    <x v="55"/>
    <n v="4643.8"/>
    <n v="4"/>
    <x v="0"/>
    <n v="2229.0239999999999"/>
    <n v="607.34"/>
    <x v="1"/>
  </r>
  <r>
    <n v="10522"/>
    <s v="ES-2014-4673578"/>
    <x v="58"/>
    <d v="2014-08-16T00:00:00"/>
    <x v="1"/>
    <s v="MS-17980"/>
    <s v="Michael Stewart"/>
    <x v="1"/>
    <x v="56"/>
    <s v="Lower Saxony"/>
    <x v="2"/>
    <m/>
    <x v="2"/>
    <s v="Central"/>
    <x v="58"/>
    <x v="0"/>
    <s v="Phones"/>
    <x v="56"/>
    <n v="4473"/>
    <n v="7"/>
    <x v="0"/>
    <n v="313.11"/>
    <n v="604.4"/>
    <x v="1"/>
  </r>
  <r>
    <n v="10549"/>
    <s v="IT-2013-3376681"/>
    <x v="59"/>
    <d v="2013-09-03T00:00:00"/>
    <x v="2"/>
    <s v="KC-16675"/>
    <s v="Kimberly Carter"/>
    <x v="1"/>
    <x v="57"/>
    <s v="Lower Saxony"/>
    <x v="2"/>
    <m/>
    <x v="2"/>
    <s v="Central"/>
    <x v="59"/>
    <x v="0"/>
    <s v="Phones"/>
    <x v="57"/>
    <n v="1502.01"/>
    <n v="9"/>
    <x v="0"/>
    <n v="225.18"/>
    <n v="600.21"/>
    <x v="0"/>
  </r>
  <r>
    <n v="25314"/>
    <s v="IN-2014-66615"/>
    <x v="60"/>
    <d v="2014-01-23T00:00:00"/>
    <x v="3"/>
    <s v="DB-13405"/>
    <s v="Denny Blanton"/>
    <x v="0"/>
    <x v="58"/>
    <s v="Jiangsu"/>
    <x v="8"/>
    <m/>
    <x v="1"/>
    <s v="North Asia"/>
    <x v="22"/>
    <x v="1"/>
    <s v="Chairs"/>
    <x v="22"/>
    <n v="5049"/>
    <n v="11"/>
    <x v="0"/>
    <n v="656.37"/>
    <n v="595.5"/>
    <x v="2"/>
  </r>
  <r>
    <n v="39977"/>
    <s v="CA-2013-143805"/>
    <x v="61"/>
    <d v="2013-12-04T00:00:00"/>
    <x v="1"/>
    <s v="JD-15895"/>
    <s v="Jonathan Doherty"/>
    <x v="1"/>
    <x v="59"/>
    <s v="Virginia"/>
    <x v="0"/>
    <n v="23223"/>
    <x v="0"/>
    <s v="South"/>
    <x v="60"/>
    <x v="2"/>
    <s v="Appliances"/>
    <x v="58"/>
    <n v="2104.5500000000002"/>
    <n v="7"/>
    <x v="0"/>
    <n v="694.50149999999996"/>
    <n v="594.02"/>
    <x v="0"/>
  </r>
  <r>
    <n v="16653"/>
    <s v="IT-2014-4540740"/>
    <x v="62"/>
    <d v="2014-12-08T00:00:00"/>
    <x v="2"/>
    <s v="DK-13090"/>
    <s v="Dave Kipp"/>
    <x v="0"/>
    <x v="60"/>
    <s v="Andalusía"/>
    <x v="25"/>
    <m/>
    <x v="2"/>
    <s v="South"/>
    <x v="61"/>
    <x v="1"/>
    <s v="Bookcases"/>
    <x v="54"/>
    <n v="2188.0500000000002"/>
    <n v="5"/>
    <x v="0"/>
    <n v="1050.1500000000001"/>
    <n v="593.91"/>
    <x v="2"/>
  </r>
  <r>
    <n v="28932"/>
    <s v="IN-2014-11231"/>
    <x v="63"/>
    <d v="2014-12-19T00:00:00"/>
    <x v="2"/>
    <s v="CS-11845"/>
    <s v="Cari Sayre"/>
    <x v="1"/>
    <x v="61"/>
    <s v="Uttarakhand"/>
    <x v="17"/>
    <m/>
    <x v="1"/>
    <s v="Central Asia"/>
    <x v="62"/>
    <x v="1"/>
    <s v="Tables"/>
    <x v="59"/>
    <n v="1920.36"/>
    <n v="4"/>
    <x v="0"/>
    <n v="652.91999999999996"/>
    <n v="592.77"/>
    <x v="0"/>
  </r>
  <r>
    <n v="8029"/>
    <s v="MX-2014-154907"/>
    <x v="64"/>
    <d v="2014-11-20T00:00:00"/>
    <x v="0"/>
    <s v="EM-14200"/>
    <s v="Evan Minnotte"/>
    <x v="2"/>
    <x v="62"/>
    <s v="Durango"/>
    <x v="14"/>
    <m/>
    <x v="5"/>
    <s v="North"/>
    <x v="63"/>
    <x v="0"/>
    <s v="Phones"/>
    <x v="56"/>
    <n v="1704"/>
    <n v="4"/>
    <x v="0"/>
    <n v="119.28"/>
    <n v="592.726"/>
    <x v="0"/>
  </r>
  <r>
    <n v="50411"/>
    <s v="UP-2011-8610"/>
    <x v="65"/>
    <d v="2011-11-11T00:00:00"/>
    <x v="2"/>
    <s v="DW-3480"/>
    <s v="Dianna Wilson"/>
    <x v="2"/>
    <x v="63"/>
    <s v="Kharkiv"/>
    <x v="26"/>
    <m/>
    <x v="4"/>
    <s v="EMEA"/>
    <x v="64"/>
    <x v="1"/>
    <s v="Tables"/>
    <x v="60"/>
    <n v="1858.68"/>
    <n v="4"/>
    <x v="0"/>
    <n v="130.08000000000001"/>
    <n v="590.55999999999995"/>
    <x v="0"/>
  </r>
  <r>
    <n v="21191"/>
    <s v="IN-2013-40050"/>
    <x v="66"/>
    <d v="2013-06-09T00:00:00"/>
    <x v="2"/>
    <s v="AS-10225"/>
    <s v="Alan Schoenberger"/>
    <x v="1"/>
    <x v="64"/>
    <s v="Shandong"/>
    <x v="8"/>
    <m/>
    <x v="1"/>
    <s v="North Asia"/>
    <x v="65"/>
    <x v="1"/>
    <s v="Chairs"/>
    <x v="13"/>
    <n v="3298.26"/>
    <n v="7"/>
    <x v="0"/>
    <n v="1055.25"/>
    <n v="589.36"/>
    <x v="2"/>
  </r>
  <r>
    <n v="4960"/>
    <s v="MX-2011-110275"/>
    <x v="67"/>
    <d v="2011-11-23T00:00:00"/>
    <x v="2"/>
    <s v="ST-20530"/>
    <s v="Shui Tom"/>
    <x v="0"/>
    <x v="65"/>
    <s v="Chinandega"/>
    <x v="27"/>
    <m/>
    <x v="5"/>
    <s v="Central"/>
    <x v="66"/>
    <x v="2"/>
    <s v="Appliances"/>
    <x v="61"/>
    <n v="2443.48"/>
    <n v="13"/>
    <x v="0"/>
    <n v="121.94"/>
    <n v="589.29300000000001"/>
    <x v="1"/>
  </r>
  <r>
    <n v="49085"/>
    <s v="CG-2013-6110"/>
    <x v="68"/>
    <d v="2013-03-31T00:00:00"/>
    <x v="1"/>
    <s v="BW-1065"/>
    <s v="Barry Weirich"/>
    <x v="0"/>
    <x v="66"/>
    <s v="Kasai-Occidental"/>
    <x v="19"/>
    <m/>
    <x v="3"/>
    <s v="Africa"/>
    <x v="67"/>
    <x v="1"/>
    <s v="Chairs"/>
    <x v="13"/>
    <n v="3808.8"/>
    <n v="8"/>
    <x v="0"/>
    <n v="1523.52"/>
    <n v="588.13"/>
    <x v="2"/>
  </r>
  <r>
    <n v="21209"/>
    <s v="IN-2014-30110"/>
    <x v="69"/>
    <d v="2014-08-27T00:00:00"/>
    <x v="2"/>
    <s v="LA-16780"/>
    <s v="Laura Armstrong"/>
    <x v="1"/>
    <x v="67"/>
    <s v="Sumatera Selatan"/>
    <x v="20"/>
    <m/>
    <x v="1"/>
    <s v="Southeast Asia"/>
    <x v="68"/>
    <x v="1"/>
    <s v="Tables"/>
    <x v="62"/>
    <n v="3427.1496000000002"/>
    <n v="7"/>
    <x v="8"/>
    <n v="-452.81040000000002"/>
    <n v="586.57000000000005"/>
    <x v="2"/>
  </r>
  <r>
    <n v="12161"/>
    <s v="ES-2012-2058076"/>
    <x v="70"/>
    <d v="2012-09-22T00:00:00"/>
    <x v="1"/>
    <s v="AB-10150"/>
    <s v="Aimee Bixby"/>
    <x v="0"/>
    <x v="68"/>
    <s v="England"/>
    <x v="13"/>
    <m/>
    <x v="2"/>
    <s v="North"/>
    <x v="69"/>
    <x v="0"/>
    <s v="Phones"/>
    <x v="63"/>
    <n v="3441.69"/>
    <n v="6"/>
    <x v="1"/>
    <n v="38.07"/>
    <n v="585.25"/>
    <x v="2"/>
  </r>
  <r>
    <n v="25438"/>
    <s v="IN-2014-51950"/>
    <x v="71"/>
    <d v="2014-05-18T00:00:00"/>
    <x v="1"/>
    <s v="JH-15820"/>
    <s v="John Huston"/>
    <x v="0"/>
    <x v="69"/>
    <s v="Victoria"/>
    <x v="1"/>
    <m/>
    <x v="1"/>
    <s v="Oceania"/>
    <x v="70"/>
    <x v="0"/>
    <s v="Phones"/>
    <x v="64"/>
    <n v="2863.35"/>
    <n v="5"/>
    <x v="1"/>
    <n v="858.9"/>
    <n v="581.88"/>
    <x v="0"/>
  </r>
  <r>
    <n v="31806"/>
    <s v="CA-2012-145352"/>
    <x v="72"/>
    <d v="2012-03-22T00:00:00"/>
    <x v="3"/>
    <s v="CM-12385"/>
    <s v="Christopher Martinez"/>
    <x v="0"/>
    <x v="70"/>
    <s v="Georgia"/>
    <x v="0"/>
    <n v="30318"/>
    <x v="0"/>
    <s v="South"/>
    <x v="8"/>
    <x v="2"/>
    <s v="Binders"/>
    <x v="8"/>
    <n v="6354.95"/>
    <n v="5"/>
    <x v="0"/>
    <n v="3177.4749999999999"/>
    <n v="581.12"/>
    <x v="1"/>
  </r>
  <r>
    <n v="16988"/>
    <s v="ES-2013-4670866"/>
    <x v="73"/>
    <d v="2013-11-25T00:00:00"/>
    <x v="2"/>
    <s v="BE-11410"/>
    <s v="Bobby Elias"/>
    <x v="0"/>
    <x v="71"/>
    <s v="North Rhine-Westphalia"/>
    <x v="2"/>
    <m/>
    <x v="2"/>
    <s v="Central"/>
    <x v="71"/>
    <x v="0"/>
    <s v="Copiers"/>
    <x v="65"/>
    <n v="1487.4"/>
    <n v="10"/>
    <x v="0"/>
    <n v="728.7"/>
    <n v="580.98"/>
    <x v="0"/>
  </r>
  <r>
    <n v="24443"/>
    <s v="IN-2011-62506"/>
    <x v="65"/>
    <d v="2011-11-11T00:00:00"/>
    <x v="1"/>
    <s v="SZ-20035"/>
    <s v="Sam Zeldin"/>
    <x v="2"/>
    <x v="72"/>
    <s v="Sichuan"/>
    <x v="8"/>
    <m/>
    <x v="1"/>
    <s v="North Asia"/>
    <x v="72"/>
    <x v="0"/>
    <s v="Copiers"/>
    <x v="66"/>
    <n v="3200.04"/>
    <n v="9"/>
    <x v="0"/>
    <n v="1183.95"/>
    <n v="576.71"/>
    <x v="1"/>
  </r>
  <r>
    <n v="30199"/>
    <s v="IN-2011-46413"/>
    <x v="74"/>
    <d v="2011-10-28T00:00:00"/>
    <x v="0"/>
    <s v="RM-19375"/>
    <s v="Raymond Messe"/>
    <x v="0"/>
    <x v="73"/>
    <s v="West Bengal"/>
    <x v="17"/>
    <m/>
    <x v="1"/>
    <s v="Central Asia"/>
    <x v="44"/>
    <x v="1"/>
    <s v="Chairs"/>
    <x v="43"/>
    <n v="2301"/>
    <n v="5"/>
    <x v="0"/>
    <n v="91.95"/>
    <n v="573.27"/>
    <x v="0"/>
  </r>
  <r>
    <n v="13879"/>
    <s v="ES-2014-3785216"/>
    <x v="75"/>
    <d v="2014-11-23T00:00:00"/>
    <x v="3"/>
    <s v="HG-14845"/>
    <s v="Harry Greene"/>
    <x v="0"/>
    <x v="74"/>
    <s v="Nord-Pas-de-Calais"/>
    <x v="9"/>
    <m/>
    <x v="2"/>
    <s v="Central"/>
    <x v="73"/>
    <x v="1"/>
    <s v="Chairs"/>
    <x v="67"/>
    <n v="5729.3459999999995"/>
    <n v="14"/>
    <x v="1"/>
    <n v="63.545999999999999"/>
    <n v="572.95000000000005"/>
    <x v="2"/>
  </r>
  <r>
    <n v="50788"/>
    <s v="MO-2014-2000"/>
    <x v="76"/>
    <d v="2014-10-30T00:00:00"/>
    <x v="1"/>
    <s v="DP-3105"/>
    <s v="Dave Poirier"/>
    <x v="1"/>
    <x v="75"/>
    <s v="Meknès-Tafilalet"/>
    <x v="28"/>
    <m/>
    <x v="3"/>
    <s v="Africa"/>
    <x v="74"/>
    <x v="0"/>
    <s v="Copiers"/>
    <x v="68"/>
    <n v="5301.24"/>
    <n v="14"/>
    <x v="0"/>
    <n v="2597.2800000000002"/>
    <n v="568.45000000000005"/>
    <x v="1"/>
  </r>
  <r>
    <n v="37817"/>
    <s v="CA-2014-138289"/>
    <x v="77"/>
    <d v="2014-01-19T00:00:00"/>
    <x v="1"/>
    <s v="AR-10540"/>
    <s v="Andy Reiter"/>
    <x v="0"/>
    <x v="76"/>
    <s v="Michigan"/>
    <x v="0"/>
    <n v="49201"/>
    <x v="0"/>
    <s v="Central"/>
    <x v="75"/>
    <x v="2"/>
    <s v="Binders"/>
    <x v="69"/>
    <n v="5443.96"/>
    <n v="4"/>
    <x v="0"/>
    <n v="2504.2215999999999"/>
    <n v="567.95000000000005"/>
    <x v="2"/>
  </r>
  <r>
    <n v="38540"/>
    <s v="CA-2014-118892"/>
    <x v="78"/>
    <d v="2014-08-23T00:00:00"/>
    <x v="1"/>
    <s v="TP-21415"/>
    <s v="Tom Prescott"/>
    <x v="0"/>
    <x v="77"/>
    <s v="Pennsylvania"/>
    <x v="0"/>
    <n v="19134"/>
    <x v="0"/>
    <s v="East"/>
    <x v="31"/>
    <x v="1"/>
    <s v="Chairs"/>
    <x v="31"/>
    <n v="4416.174"/>
    <n v="9"/>
    <x v="5"/>
    <n v="-630.88199999999995"/>
    <n v="566.65"/>
    <x v="1"/>
  </r>
  <r>
    <n v="18241"/>
    <s v="ES-2013-1434123"/>
    <x v="79"/>
    <d v="2013-02-05T00:00:00"/>
    <x v="3"/>
    <s v="JB-16000"/>
    <s v="Joy Bell-"/>
    <x v="0"/>
    <x v="78"/>
    <s v="North Rhine-Westphalia"/>
    <x v="2"/>
    <m/>
    <x v="2"/>
    <s v="Central"/>
    <x v="76"/>
    <x v="0"/>
    <s v="Phones"/>
    <x v="24"/>
    <n v="3219.9"/>
    <n v="5"/>
    <x v="0"/>
    <n v="965.85"/>
    <n v="564.25"/>
    <x v="3"/>
  </r>
  <r>
    <n v="23013"/>
    <s v="ID-2012-78207"/>
    <x v="80"/>
    <d v="2012-09-21T00:00:00"/>
    <x v="1"/>
    <s v="AM-10705"/>
    <s v="Anne McFarland"/>
    <x v="0"/>
    <x v="79"/>
    <s v="Jawa Barat"/>
    <x v="20"/>
    <m/>
    <x v="1"/>
    <s v="Southeast Asia"/>
    <x v="77"/>
    <x v="2"/>
    <s v="Appliances"/>
    <x v="70"/>
    <n v="2487.8087999999998"/>
    <n v="6"/>
    <x v="7"/>
    <n v="-269.7912"/>
    <n v="562.14"/>
    <x v="0"/>
  </r>
  <r>
    <n v="45616"/>
    <s v="MO-2013-8630"/>
    <x v="81"/>
    <d v="2013-11-23T00:00:00"/>
    <x v="0"/>
    <s v="AB-255"/>
    <s v="Alejandro Ballentine"/>
    <x v="2"/>
    <x v="80"/>
    <s v="Grand Casablanca"/>
    <x v="28"/>
    <m/>
    <x v="3"/>
    <s v="Africa"/>
    <x v="78"/>
    <x v="2"/>
    <s v="Appliances"/>
    <x v="71"/>
    <n v="2266.44"/>
    <n v="4"/>
    <x v="0"/>
    <n v="113.28"/>
    <n v="556.45000000000005"/>
    <x v="1"/>
  </r>
  <r>
    <n v="25026"/>
    <s v="IN-2012-64774"/>
    <x v="82"/>
    <d v="2012-06-13T00:00:00"/>
    <x v="0"/>
    <s v="RP-19270"/>
    <s v="Rachel Payne"/>
    <x v="1"/>
    <x v="5"/>
    <s v="New South Wales"/>
    <x v="1"/>
    <m/>
    <x v="1"/>
    <s v="Oceania"/>
    <x v="79"/>
    <x v="0"/>
    <s v="Copiers"/>
    <x v="72"/>
    <n v="3068.3609999999999"/>
    <n v="9"/>
    <x v="1"/>
    <n v="1124.9010000000001"/>
    <n v="555.77"/>
    <x v="2"/>
  </r>
  <r>
    <n v="27962"/>
    <s v="IN-2013-48765"/>
    <x v="83"/>
    <d v="2013-10-31T00:00:00"/>
    <x v="2"/>
    <s v="BK-11260"/>
    <s v="Berenike Kampe"/>
    <x v="0"/>
    <x v="81"/>
    <s v="Dhaka"/>
    <x v="24"/>
    <m/>
    <x v="1"/>
    <s v="Central Asia"/>
    <x v="80"/>
    <x v="1"/>
    <s v="Bookcases"/>
    <x v="73"/>
    <n v="3728.43"/>
    <n v="9"/>
    <x v="0"/>
    <n v="1192.8599999999999"/>
    <n v="553.30999999999995"/>
    <x v="1"/>
  </r>
  <r>
    <n v="26669"/>
    <s v="IN-2013-69730"/>
    <x v="84"/>
    <d v="2013-12-14T00:00:00"/>
    <x v="2"/>
    <s v="JM-15250"/>
    <s v="Janet Martin"/>
    <x v="0"/>
    <x v="22"/>
    <s v="Anhui"/>
    <x v="8"/>
    <m/>
    <x v="1"/>
    <s v="North Asia"/>
    <x v="81"/>
    <x v="0"/>
    <s v="Copiers"/>
    <x v="46"/>
    <n v="1581.48"/>
    <n v="6"/>
    <x v="0"/>
    <n v="0"/>
    <n v="550.74"/>
    <x v="2"/>
  </r>
  <r>
    <n v="29600"/>
    <s v="IN-2012-48240"/>
    <x v="53"/>
    <d v="2012-05-28T00:00:00"/>
    <x v="1"/>
    <s v="GP-14740"/>
    <s v="Guy Phonely"/>
    <x v="1"/>
    <x v="52"/>
    <s v="Delhi"/>
    <x v="17"/>
    <m/>
    <x v="1"/>
    <s v="Central Asia"/>
    <x v="2"/>
    <x v="0"/>
    <s v="Phones"/>
    <x v="2"/>
    <n v="1916.73"/>
    <n v="3"/>
    <x v="0"/>
    <n v="498.33"/>
    <n v="548.4"/>
    <x v="0"/>
  </r>
  <r>
    <n v="38411"/>
    <s v="US-2013-102239"/>
    <x v="85"/>
    <d v="2013-05-07T00:00:00"/>
    <x v="2"/>
    <s v="LW-16990"/>
    <s v="Lindsay Williams"/>
    <x v="1"/>
    <x v="16"/>
    <s v="Nevada"/>
    <x v="0"/>
    <n v="89015"/>
    <x v="0"/>
    <s v="West"/>
    <x v="82"/>
    <x v="1"/>
    <s v="Tables"/>
    <x v="74"/>
    <n v="1685.88"/>
    <n v="6"/>
    <x v="0"/>
    <n v="320.31720000000001"/>
    <n v="548.08000000000004"/>
    <x v="0"/>
  </r>
  <r>
    <n v="19195"/>
    <s v="ES-2013-3467296"/>
    <x v="61"/>
    <d v="2013-12-02T00:00:00"/>
    <x v="0"/>
    <s v="NZ-18565"/>
    <s v="Nick Zandusky"/>
    <x v="2"/>
    <x v="15"/>
    <s v="Ile-de-France"/>
    <x v="9"/>
    <m/>
    <x v="2"/>
    <s v="Central"/>
    <x v="83"/>
    <x v="2"/>
    <s v="Appliances"/>
    <x v="75"/>
    <n v="2432.16"/>
    <n v="5"/>
    <x v="1"/>
    <n v="513.36"/>
    <n v="546.9"/>
    <x v="0"/>
  </r>
  <r>
    <n v="46366"/>
    <s v="CA-2014-6550"/>
    <x v="86"/>
    <d v="2014-12-25T00:00:00"/>
    <x v="1"/>
    <s v="SV-10815"/>
    <s v="Stuart Van"/>
    <x v="1"/>
    <x v="82"/>
    <s v="Quebec"/>
    <x v="29"/>
    <m/>
    <x v="6"/>
    <s v="Canada"/>
    <x v="84"/>
    <x v="0"/>
    <s v="Phones"/>
    <x v="24"/>
    <n v="3863.88"/>
    <n v="6"/>
    <x v="0"/>
    <n v="1159.02"/>
    <n v="546.55999999999995"/>
    <x v="0"/>
  </r>
  <r>
    <n v="26731"/>
    <s v="ID-2013-25742"/>
    <x v="3"/>
    <d v="2013-01-30T00:00:00"/>
    <x v="2"/>
    <s v="SC-20695"/>
    <s v="Steve Chapman"/>
    <x v="1"/>
    <x v="83"/>
    <s v="National Capital"/>
    <x v="30"/>
    <m/>
    <x v="1"/>
    <s v="Southeast Asia"/>
    <x v="28"/>
    <x v="1"/>
    <s v="Chairs"/>
    <x v="28"/>
    <n v="2465.8200000000002"/>
    <n v="7"/>
    <x v="9"/>
    <n v="197.19"/>
    <n v="546.49"/>
    <x v="2"/>
  </r>
  <r>
    <n v="31278"/>
    <s v="IN-2012-86698"/>
    <x v="87"/>
    <d v="2012-05-07T00:00:00"/>
    <x v="0"/>
    <s v="NC-18625"/>
    <s v="Noah Childs"/>
    <x v="1"/>
    <x v="84"/>
    <s v="New South Wales"/>
    <x v="1"/>
    <m/>
    <x v="1"/>
    <s v="Oceania"/>
    <x v="85"/>
    <x v="1"/>
    <s v="Tables"/>
    <x v="62"/>
    <n v="1847.52"/>
    <n v="2"/>
    <x v="0"/>
    <n v="738.96"/>
    <n v="545.89"/>
    <x v="2"/>
  </r>
  <r>
    <n v="12035"/>
    <s v="ES-2013-2903666"/>
    <x v="88"/>
    <d v="2013-11-29T00:00:00"/>
    <x v="2"/>
    <s v="NF-18385"/>
    <s v="Natalie Fritzler"/>
    <x v="0"/>
    <x v="85"/>
    <s v="Styria"/>
    <x v="31"/>
    <m/>
    <x v="2"/>
    <s v="Central"/>
    <x v="86"/>
    <x v="1"/>
    <s v="Bookcases"/>
    <x v="73"/>
    <n v="2899.89"/>
    <n v="7"/>
    <x v="0"/>
    <n v="927.78"/>
    <n v="541.59"/>
    <x v="2"/>
  </r>
  <r>
    <n v="29149"/>
    <s v="IN-2012-30446"/>
    <x v="89"/>
    <d v="2012-12-02T00:00:00"/>
    <x v="1"/>
    <s v="NZ-18565"/>
    <s v="Nick Zandusky"/>
    <x v="2"/>
    <x v="86"/>
    <s v="New South Wales"/>
    <x v="1"/>
    <m/>
    <x v="1"/>
    <s v="Oceania"/>
    <x v="22"/>
    <x v="1"/>
    <s v="Chairs"/>
    <x v="22"/>
    <n v="2891.7"/>
    <n v="7"/>
    <x v="1"/>
    <n v="96.39"/>
    <n v="541.57000000000005"/>
    <x v="1"/>
  </r>
  <r>
    <n v="15896"/>
    <s v="IT-2012-1779015"/>
    <x v="90"/>
    <d v="2012-09-29T00:00:00"/>
    <x v="0"/>
    <s v="PM-18940"/>
    <s v="Paul MacIntyre"/>
    <x v="0"/>
    <x v="87"/>
    <s v="Ile-de-France"/>
    <x v="9"/>
    <m/>
    <x v="2"/>
    <s v="Central"/>
    <x v="87"/>
    <x v="0"/>
    <s v="Machines"/>
    <x v="76"/>
    <n v="2016.846"/>
    <n v="9"/>
    <x v="4"/>
    <n v="-5.3999999999999999E-2"/>
    <n v="540.77"/>
    <x v="0"/>
  </r>
  <r>
    <n v="18307"/>
    <s v="ES-2013-3903130"/>
    <x v="91"/>
    <d v="2013-09-05T00:00:00"/>
    <x v="1"/>
    <s v="MZ-17335"/>
    <s v="Maria Zettner"/>
    <x v="2"/>
    <x v="88"/>
    <s v="Ile-de-France"/>
    <x v="9"/>
    <m/>
    <x v="2"/>
    <s v="Central"/>
    <x v="88"/>
    <x v="2"/>
    <s v="Appliances"/>
    <x v="77"/>
    <n v="3155.5439999999999"/>
    <n v="7"/>
    <x v="1"/>
    <n v="34.944000000000003"/>
    <n v="539.94000000000005"/>
    <x v="2"/>
  </r>
  <r>
    <n v="46257"/>
    <s v="CG-2013-3470"/>
    <x v="92"/>
    <d v="2013-08-01T00:00:00"/>
    <x v="3"/>
    <s v="HM-4980"/>
    <s v="Henry MacAllister"/>
    <x v="0"/>
    <x v="89"/>
    <s v="Kinshasa"/>
    <x v="19"/>
    <m/>
    <x v="3"/>
    <s v="Africa"/>
    <x v="89"/>
    <x v="0"/>
    <s v="Phones"/>
    <x v="24"/>
    <n v="3856.14"/>
    <n v="6"/>
    <x v="0"/>
    <n v="1465.2"/>
    <n v="533.99"/>
    <x v="3"/>
  </r>
  <r>
    <n v="21142"/>
    <s v="IN-2014-13639"/>
    <x v="75"/>
    <d v="2014-11-25T00:00:00"/>
    <x v="3"/>
    <s v="RW-19540"/>
    <s v="Rick Wilson"/>
    <x v="1"/>
    <x v="90"/>
    <s v="Western Australia"/>
    <x v="1"/>
    <m/>
    <x v="1"/>
    <s v="Oceania"/>
    <x v="90"/>
    <x v="0"/>
    <s v="Phones"/>
    <x v="78"/>
    <n v="3524.4720000000002"/>
    <n v="6"/>
    <x v="1"/>
    <n v="861.37199999999996"/>
    <n v="531.28"/>
    <x v="3"/>
  </r>
  <r>
    <n v="10308"/>
    <s v="ES-2012-2510515"/>
    <x v="93"/>
    <d v="2012-06-19T00:00:00"/>
    <x v="0"/>
    <s v="LH-17155"/>
    <s v="Logan Haushalter"/>
    <x v="0"/>
    <x v="91"/>
    <s v="Aquitaine"/>
    <x v="9"/>
    <m/>
    <x v="2"/>
    <s v="Central"/>
    <x v="91"/>
    <x v="0"/>
    <s v="Phones"/>
    <x v="79"/>
    <n v="2167.2959999999998"/>
    <n v="4"/>
    <x v="4"/>
    <n v="790.41600000000005"/>
    <n v="531.09"/>
    <x v="2"/>
  </r>
  <r>
    <n v="6776"/>
    <s v="MX-2012-153157"/>
    <x v="94"/>
    <d v="2012-10-14T00:00:00"/>
    <x v="2"/>
    <s v="FH-14365"/>
    <s v="Fred Hopkins"/>
    <x v="1"/>
    <x v="92"/>
    <s v="Puebla"/>
    <x v="14"/>
    <m/>
    <x v="5"/>
    <s v="North"/>
    <x v="63"/>
    <x v="0"/>
    <s v="Phones"/>
    <x v="56"/>
    <n v="2556"/>
    <n v="6"/>
    <x v="0"/>
    <n v="178.92"/>
    <n v="530.48599999999999"/>
    <x v="1"/>
  </r>
  <r>
    <n v="16948"/>
    <s v="ES-2011-2585328"/>
    <x v="95"/>
    <d v="2011-08-11T00:00:00"/>
    <x v="2"/>
    <s v="KM-16660"/>
    <s v="Khloe Miller"/>
    <x v="0"/>
    <x v="93"/>
    <s v="Bavaria"/>
    <x v="2"/>
    <m/>
    <x v="2"/>
    <s v="Central"/>
    <x v="92"/>
    <x v="0"/>
    <s v="Copiers"/>
    <x v="80"/>
    <n v="1469.25"/>
    <n v="5"/>
    <x v="0"/>
    <n v="308.39999999999998"/>
    <n v="527.87"/>
    <x v="0"/>
  </r>
  <r>
    <n v="11611"/>
    <s v="ES-2011-4500805"/>
    <x v="96"/>
    <d v="2011-11-09T00:00:00"/>
    <x v="1"/>
    <s v="PO-18865"/>
    <s v="Patrick O'Donnell"/>
    <x v="0"/>
    <x v="94"/>
    <s v="Provence-Alpes-Côte d'Azur"/>
    <x v="9"/>
    <m/>
    <x v="2"/>
    <s v="Central"/>
    <x v="93"/>
    <x v="0"/>
    <s v="Phones"/>
    <x v="12"/>
    <n v="4448.8320000000003"/>
    <n v="8"/>
    <x v="4"/>
    <n v="1517.712"/>
    <n v="527.85"/>
    <x v="2"/>
  </r>
  <r>
    <n v="39465"/>
    <s v="CA-2014-107174"/>
    <x v="97"/>
    <d v="2014-11-14T00:00:00"/>
    <x v="3"/>
    <s v="AB-10060"/>
    <s v="Adam Bellavance"/>
    <x v="2"/>
    <x v="51"/>
    <s v="Washington"/>
    <x v="0"/>
    <n v="98105"/>
    <x v="0"/>
    <s v="West"/>
    <x v="94"/>
    <x v="1"/>
    <s v="Tables"/>
    <x v="81"/>
    <n v="2036.86"/>
    <n v="7"/>
    <x v="0"/>
    <n v="366.63479999999998"/>
    <n v="524.76"/>
    <x v="3"/>
  </r>
  <r>
    <n v="1873"/>
    <s v="MX-2013-113824"/>
    <x v="98"/>
    <d v="2013-04-28T00:00:00"/>
    <x v="2"/>
    <s v="AB-10060"/>
    <s v="Adam Bellavance"/>
    <x v="2"/>
    <x v="95"/>
    <s v="Antioquia"/>
    <x v="32"/>
    <m/>
    <x v="5"/>
    <s v="South"/>
    <x v="95"/>
    <x v="1"/>
    <s v="Bookcases"/>
    <x v="82"/>
    <n v="2472.66"/>
    <n v="9"/>
    <x v="0"/>
    <n v="914.76"/>
    <n v="523.46600000000001"/>
    <x v="2"/>
  </r>
  <r>
    <n v="29120"/>
    <s v="IN-2013-45076"/>
    <x v="99"/>
    <d v="2013-12-26T00:00:00"/>
    <x v="0"/>
    <s v="DB-13060"/>
    <s v="Dave Brooks"/>
    <x v="0"/>
    <x v="33"/>
    <s v="Queensland"/>
    <x v="1"/>
    <m/>
    <x v="1"/>
    <s v="Oceania"/>
    <x v="96"/>
    <x v="2"/>
    <s v="Appliances"/>
    <x v="15"/>
    <n v="3739.1759999999999"/>
    <n v="8"/>
    <x v="1"/>
    <n v="747.81600000000003"/>
    <n v="522.79"/>
    <x v="2"/>
  </r>
  <r>
    <n v="11743"/>
    <s v="IT-2013-5208514"/>
    <x v="100"/>
    <d v="2013-03-13T00:00:00"/>
    <x v="0"/>
    <s v="VM-21685"/>
    <s v="Valerie Mitchum"/>
    <x v="2"/>
    <x v="96"/>
    <s v="North Brabant"/>
    <x v="33"/>
    <m/>
    <x v="2"/>
    <s v="Central"/>
    <x v="97"/>
    <x v="1"/>
    <s v="Chairs"/>
    <x v="83"/>
    <n v="2570.8649999999998"/>
    <n v="11"/>
    <x v="6"/>
    <n v="-2211.165"/>
    <n v="520.89"/>
    <x v="2"/>
  </r>
  <r>
    <n v="35574"/>
    <s v="US-2013-107440"/>
    <x v="101"/>
    <d v="2013-04-21T00:00:00"/>
    <x v="3"/>
    <s v="BS-11365"/>
    <s v="Bill Shonely"/>
    <x v="1"/>
    <x v="97"/>
    <s v="New Jersey"/>
    <x v="0"/>
    <n v="8701"/>
    <x v="0"/>
    <s v="East"/>
    <x v="98"/>
    <x v="0"/>
    <s v="Machines"/>
    <x v="84"/>
    <n v="9099.93"/>
    <n v="7"/>
    <x v="0"/>
    <n v="2365.9818"/>
    <n v="516.91"/>
    <x v="1"/>
  </r>
  <r>
    <n v="17522"/>
    <s v="ES-2012-2314672"/>
    <x v="102"/>
    <d v="2012-04-05T00:00:00"/>
    <x v="0"/>
    <s v="DM-13525"/>
    <s v="Don Miller"/>
    <x v="1"/>
    <x v="98"/>
    <s v="Lower Saxony"/>
    <x v="2"/>
    <m/>
    <x v="2"/>
    <s v="Central"/>
    <x v="99"/>
    <x v="0"/>
    <s v="Phones"/>
    <x v="85"/>
    <n v="2875.77"/>
    <n v="9"/>
    <x v="6"/>
    <n v="-1783.08"/>
    <n v="516.63"/>
    <x v="2"/>
  </r>
  <r>
    <n v="14721"/>
    <s v="ES-2012-4765389"/>
    <x v="103"/>
    <d v="2012-12-28T00:00:00"/>
    <x v="1"/>
    <s v="NM-18520"/>
    <s v="Neoma Murray"/>
    <x v="0"/>
    <x v="99"/>
    <s v="Galicia"/>
    <x v="25"/>
    <m/>
    <x v="2"/>
    <s v="South"/>
    <x v="100"/>
    <x v="1"/>
    <s v="Bookcases"/>
    <x v="86"/>
    <n v="1741.8"/>
    <n v="4"/>
    <x v="0"/>
    <n v="261.24"/>
    <n v="515.24"/>
    <x v="0"/>
  </r>
  <r>
    <n v="29629"/>
    <s v="IN-2013-15368"/>
    <x v="104"/>
    <d v="2013-04-19T00:00:00"/>
    <x v="2"/>
    <s v="LC-16885"/>
    <s v="Lena Creighton"/>
    <x v="0"/>
    <x v="5"/>
    <s v="New South Wales"/>
    <x v="1"/>
    <m/>
    <x v="1"/>
    <s v="Oceania"/>
    <x v="101"/>
    <x v="0"/>
    <s v="Copiers"/>
    <x v="87"/>
    <n v="1601.64"/>
    <n v="5"/>
    <x v="1"/>
    <n v="587.19000000000005"/>
    <n v="511.47"/>
    <x v="0"/>
  </r>
  <r>
    <n v="25868"/>
    <s v="IN-2011-18385"/>
    <x v="105"/>
    <d v="2011-05-26T00:00:00"/>
    <x v="1"/>
    <s v="RO-19780"/>
    <s v="Rose O'Brian"/>
    <x v="0"/>
    <x v="100"/>
    <s v="Jiangsu"/>
    <x v="8"/>
    <m/>
    <x v="1"/>
    <s v="North Asia"/>
    <x v="102"/>
    <x v="2"/>
    <s v="Appliances"/>
    <x v="88"/>
    <n v="3670.8"/>
    <n v="7"/>
    <x v="0"/>
    <n v="367.08"/>
    <n v="510.72"/>
    <x v="2"/>
  </r>
  <r>
    <n v="39399"/>
    <s v="CA-2012-149846"/>
    <x v="106"/>
    <d v="2012-05-26T00:00:00"/>
    <x v="3"/>
    <s v="SB-20185"/>
    <s v="Sarah Brown"/>
    <x v="0"/>
    <x v="28"/>
    <s v="California"/>
    <x v="0"/>
    <n v="90045"/>
    <x v="0"/>
    <s v="West"/>
    <x v="103"/>
    <x v="0"/>
    <s v="Machines"/>
    <x v="89"/>
    <n v="2973.32"/>
    <n v="7"/>
    <x v="2"/>
    <n v="334.49849999999998"/>
    <n v="510.18"/>
    <x v="2"/>
  </r>
  <r>
    <n v="19559"/>
    <s v="ES-2013-2757712"/>
    <x v="107"/>
    <d v="2013-05-20T00:00:00"/>
    <x v="1"/>
    <s v="EM-14065"/>
    <s v="Erin Mull"/>
    <x v="0"/>
    <x v="101"/>
    <s v="Bremen"/>
    <x v="2"/>
    <m/>
    <x v="2"/>
    <s v="Central"/>
    <x v="104"/>
    <x v="0"/>
    <s v="Copiers"/>
    <x v="90"/>
    <n v="1900.95"/>
    <n v="5"/>
    <x v="0"/>
    <n v="589.20000000000005"/>
    <n v="506.89"/>
    <x v="2"/>
  </r>
  <r>
    <n v="38362"/>
    <s v="CA-2011-106726"/>
    <x v="108"/>
    <d v="2011-12-08T00:00:00"/>
    <x v="2"/>
    <s v="RS-19765"/>
    <s v="Roland Schwarz"/>
    <x v="1"/>
    <x v="28"/>
    <s v="California"/>
    <x v="0"/>
    <n v="90008"/>
    <x v="0"/>
    <s v="West"/>
    <x v="105"/>
    <x v="2"/>
    <s v="Storage"/>
    <x v="91"/>
    <n v="1261.33"/>
    <n v="7"/>
    <x v="0"/>
    <n v="327.94580000000002"/>
    <n v="506.49"/>
    <x v="0"/>
  </r>
  <r>
    <n v="14070"/>
    <s v="IT-2011-1978668"/>
    <x v="109"/>
    <d v="2011-02-19T00:00:00"/>
    <x v="1"/>
    <s v="ON-18715"/>
    <s v="Odella Nelson"/>
    <x v="1"/>
    <x v="102"/>
    <s v="Midi-Pyrénées"/>
    <x v="9"/>
    <m/>
    <x v="2"/>
    <s v="Central"/>
    <x v="106"/>
    <x v="1"/>
    <s v="Chairs"/>
    <x v="22"/>
    <n v="4544.1000000000004"/>
    <n v="11"/>
    <x v="1"/>
    <n v="1868.13"/>
    <n v="506.27"/>
    <x v="1"/>
  </r>
  <r>
    <n v="21306"/>
    <s v="IN-2013-63773"/>
    <x v="110"/>
    <d v="2013-06-02T00:00:00"/>
    <x v="2"/>
    <s v="VS-21820"/>
    <s v="Vivek Sundaresam"/>
    <x v="0"/>
    <x v="103"/>
    <s v="Sichuan"/>
    <x v="8"/>
    <m/>
    <x v="1"/>
    <s v="North Asia"/>
    <x v="107"/>
    <x v="1"/>
    <s v="Bookcases"/>
    <x v="92"/>
    <n v="1455.12"/>
    <n v="4"/>
    <x v="0"/>
    <n v="116.4"/>
    <n v="504.56"/>
    <x v="0"/>
  </r>
  <r>
    <n v="21668"/>
    <s v="IN-2013-10965"/>
    <x v="111"/>
    <d v="2013-10-02T00:00:00"/>
    <x v="2"/>
    <s v="CM-12115"/>
    <s v="Chad McGuire"/>
    <x v="0"/>
    <x v="104"/>
    <s v="South Australia"/>
    <x v="1"/>
    <m/>
    <x v="1"/>
    <s v="Oceania"/>
    <x v="108"/>
    <x v="0"/>
    <s v="Copiers"/>
    <x v="93"/>
    <n v="1943.19"/>
    <n v="6"/>
    <x v="1"/>
    <n v="258.93"/>
    <n v="499.62"/>
    <x v="2"/>
  </r>
  <r>
    <n v="37923"/>
    <s v="CA-2011-145541"/>
    <x v="112"/>
    <d v="2011-12-21T00:00:00"/>
    <x v="3"/>
    <s v="TB-21400"/>
    <s v="Tom Boeckenhauer"/>
    <x v="0"/>
    <x v="0"/>
    <s v="New York"/>
    <x v="0"/>
    <n v="10024"/>
    <x v="0"/>
    <s v="East"/>
    <x v="109"/>
    <x v="0"/>
    <s v="Machines"/>
    <x v="94"/>
    <n v="6999.96"/>
    <n v="4"/>
    <x v="0"/>
    <n v="2239.9872"/>
    <n v="499.55"/>
    <x v="1"/>
  </r>
  <r>
    <n v="40336"/>
    <s v="CA-2013-117121"/>
    <x v="50"/>
    <d v="2013-12-22T00:00:00"/>
    <x v="3"/>
    <s v="AB-10105"/>
    <s v="Adrian Barton"/>
    <x v="0"/>
    <x v="105"/>
    <s v="Michigan"/>
    <x v="0"/>
    <n v="48205"/>
    <x v="0"/>
    <s v="Central"/>
    <x v="110"/>
    <x v="2"/>
    <s v="Binders"/>
    <x v="95"/>
    <n v="9892.74"/>
    <n v="13"/>
    <x v="0"/>
    <n v="4946.37"/>
    <n v="498.7"/>
    <x v="1"/>
  </r>
  <r>
    <n v="24260"/>
    <s v="ID-2013-79432"/>
    <x v="113"/>
    <d v="2013-12-14T00:00:00"/>
    <x v="1"/>
    <s v="JK-15325"/>
    <s v="Jason Klamczynski"/>
    <x v="1"/>
    <x v="104"/>
    <s v="South Australia"/>
    <x v="1"/>
    <m/>
    <x v="1"/>
    <s v="Oceania"/>
    <x v="111"/>
    <x v="0"/>
    <s v="Copiers"/>
    <x v="96"/>
    <n v="1695.87"/>
    <n v="5"/>
    <x v="1"/>
    <n v="-37.83"/>
    <n v="498.62"/>
    <x v="0"/>
  </r>
  <r>
    <n v="13646"/>
    <s v="IT-2014-4499061"/>
    <x v="114"/>
    <d v="2014-03-21T00:00:00"/>
    <x v="1"/>
    <s v="RP-19270"/>
    <s v="Rachel Payne"/>
    <x v="1"/>
    <x v="106"/>
    <s v="Ile-de-France"/>
    <x v="9"/>
    <m/>
    <x v="2"/>
    <s v="Central"/>
    <x v="112"/>
    <x v="0"/>
    <s v="Copiers"/>
    <x v="97"/>
    <n v="1505.979"/>
    <n v="6"/>
    <x v="4"/>
    <n v="-265.76100000000002"/>
    <n v="498.52"/>
    <x v="0"/>
  </r>
  <r>
    <n v="23708"/>
    <s v="IN-2014-34226"/>
    <x v="115"/>
    <d v="2014-12-20T00:00:00"/>
    <x v="2"/>
    <s v="DW-13540"/>
    <s v="Don Weiss"/>
    <x v="0"/>
    <x v="107"/>
    <s v="Pahang"/>
    <x v="34"/>
    <m/>
    <x v="1"/>
    <s v="Southeast Asia"/>
    <x v="113"/>
    <x v="0"/>
    <s v="Phones"/>
    <x v="78"/>
    <n v="1954.17"/>
    <n v="3"/>
    <x v="0"/>
    <n v="312.66000000000003"/>
    <n v="498.38"/>
    <x v="0"/>
  </r>
  <r>
    <n v="32452"/>
    <s v="CA-2011-136567"/>
    <x v="116"/>
    <d v="2011-12-21T00:00:00"/>
    <x v="2"/>
    <s v="PS-19045"/>
    <s v="Penelope Sewall"/>
    <x v="2"/>
    <x v="108"/>
    <s v="Virginia"/>
    <x v="0"/>
    <n v="22801"/>
    <x v="0"/>
    <s v="South"/>
    <x v="114"/>
    <x v="1"/>
    <s v="Tables"/>
    <x v="98"/>
    <n v="2244.48"/>
    <n v="7"/>
    <x v="0"/>
    <n v="493.78559999999999"/>
    <n v="498.14"/>
    <x v="2"/>
  </r>
  <r>
    <n v="37722"/>
    <s v="CA-2013-143714"/>
    <x v="117"/>
    <d v="2013-05-28T00:00:00"/>
    <x v="3"/>
    <s v="CC-12370"/>
    <s v="Christopher Conant"/>
    <x v="0"/>
    <x v="77"/>
    <s v="Pennsylvania"/>
    <x v="0"/>
    <n v="19120"/>
    <x v="0"/>
    <s v="East"/>
    <x v="115"/>
    <x v="0"/>
    <s v="Copiers"/>
    <x v="99"/>
    <n v="8399.9760000000006"/>
    <n v="4"/>
    <x v="3"/>
    <n v="1119.9967999999999"/>
    <n v="498.08"/>
    <x v="1"/>
  </r>
  <r>
    <n v="40932"/>
    <s v="CA-2011-151330"/>
    <x v="118"/>
    <d v="2011-10-17T00:00:00"/>
    <x v="2"/>
    <s v="TC-21295"/>
    <s v="Toby Carlisle"/>
    <x v="0"/>
    <x v="109"/>
    <s v="Massachusetts"/>
    <x v="0"/>
    <n v="2149"/>
    <x v="0"/>
    <s v="East"/>
    <x v="116"/>
    <x v="1"/>
    <s v="Chairs"/>
    <x v="100"/>
    <n v="1628.82"/>
    <n v="9"/>
    <x v="0"/>
    <n v="260.6112"/>
    <n v="496.46"/>
    <x v="0"/>
  </r>
  <r>
    <n v="1779"/>
    <s v="MX-2014-158386"/>
    <x v="48"/>
    <d v="2014-09-18T00:00:00"/>
    <x v="0"/>
    <s v="GM-14440"/>
    <s v="Gary McGarr"/>
    <x v="0"/>
    <x v="110"/>
    <s v="Pichincha"/>
    <x v="35"/>
    <m/>
    <x v="5"/>
    <s v="South"/>
    <x v="117"/>
    <x v="0"/>
    <s v="Copiers"/>
    <x v="101"/>
    <n v="1213.18876"/>
    <n v="7"/>
    <x v="10"/>
    <n v="508.00876"/>
    <n v="493.40899999999999"/>
    <x v="0"/>
  </r>
  <r>
    <n v="23880"/>
    <s v="IN-2013-30663"/>
    <x v="119"/>
    <d v="2013-11-27T00:00:00"/>
    <x v="2"/>
    <s v="SV-20815"/>
    <s v="Stuart Van"/>
    <x v="1"/>
    <x v="111"/>
    <s v="Gujarat"/>
    <x v="17"/>
    <m/>
    <x v="1"/>
    <s v="Central Asia"/>
    <x v="118"/>
    <x v="0"/>
    <s v="Copiers"/>
    <x v="102"/>
    <n v="1590.6"/>
    <n v="5"/>
    <x v="0"/>
    <n v="572.54999999999995"/>
    <n v="493.2"/>
    <x v="0"/>
  </r>
  <r>
    <n v="27094"/>
    <s v="IN-2013-77444"/>
    <x v="120"/>
    <d v="2013-11-10T00:00:00"/>
    <x v="2"/>
    <s v="MM-17920"/>
    <s v="Michael Moore"/>
    <x v="0"/>
    <x v="112"/>
    <s v="Hainan"/>
    <x v="8"/>
    <m/>
    <x v="1"/>
    <s v="North Asia"/>
    <x v="119"/>
    <x v="0"/>
    <s v="Accessories"/>
    <x v="103"/>
    <n v="2330.64"/>
    <n v="9"/>
    <x v="0"/>
    <n v="1025.46"/>
    <n v="492.79"/>
    <x v="0"/>
  </r>
  <r>
    <n v="24424"/>
    <s v="IN-2014-39077"/>
    <x v="121"/>
    <d v="2014-07-23T00:00:00"/>
    <x v="3"/>
    <s v="JK-16120"/>
    <s v="Julie Kriz"/>
    <x v="2"/>
    <x v="67"/>
    <s v="Sumatera Selatan"/>
    <x v="20"/>
    <m/>
    <x v="1"/>
    <s v="Southeast Asia"/>
    <x v="120"/>
    <x v="1"/>
    <s v="Bookcases"/>
    <x v="104"/>
    <n v="3278.5848000000001"/>
    <n v="8"/>
    <x v="11"/>
    <n v="140.82480000000001"/>
    <n v="492.28"/>
    <x v="2"/>
  </r>
  <r>
    <n v="22049"/>
    <s v="ID-2012-60980"/>
    <x v="122"/>
    <d v="2012-08-16T00:00:00"/>
    <x v="0"/>
    <s v="EM-14200"/>
    <s v="Evan Minnotte"/>
    <x v="2"/>
    <x v="113"/>
    <s v="Bangkok"/>
    <x v="36"/>
    <m/>
    <x v="1"/>
    <s v="Southeast Asia"/>
    <x v="121"/>
    <x v="0"/>
    <s v="Phones"/>
    <x v="24"/>
    <n v="3741.5237999999999"/>
    <n v="7"/>
    <x v="7"/>
    <n v="946.63379999999995"/>
    <n v="491.91"/>
    <x v="2"/>
  </r>
  <r>
    <n v="34153"/>
    <s v="CA-2013-128594"/>
    <x v="123"/>
    <d v="2013-08-30T00:00:00"/>
    <x v="2"/>
    <s v="DJ-13510"/>
    <s v="Don Jones"/>
    <x v="1"/>
    <x v="114"/>
    <s v="California"/>
    <x v="0"/>
    <n v="92037"/>
    <x v="0"/>
    <s v="West"/>
    <x v="122"/>
    <x v="1"/>
    <s v="Chairs"/>
    <x v="105"/>
    <n v="1603.136"/>
    <n v="4"/>
    <x v="2"/>
    <n v="100.196"/>
    <n v="489.6"/>
    <x v="0"/>
  </r>
  <r>
    <n v="23815"/>
    <s v="IN-2012-57025"/>
    <x v="124"/>
    <d v="2012-01-15T00:00:00"/>
    <x v="3"/>
    <s v="PM-18940"/>
    <s v="Paul MacIntyre"/>
    <x v="0"/>
    <x v="115"/>
    <s v="Jawa Barat"/>
    <x v="20"/>
    <m/>
    <x v="1"/>
    <s v="Southeast Asia"/>
    <x v="123"/>
    <x v="1"/>
    <s v="Bookcases"/>
    <x v="106"/>
    <n v="3637.6019999999999"/>
    <n v="10"/>
    <x v="11"/>
    <n v="156.40199999999999"/>
    <n v="487.86"/>
    <x v="2"/>
  </r>
  <r>
    <n v="8009"/>
    <s v="MX-2013-157868"/>
    <x v="3"/>
    <d v="2013-01-30T00:00:00"/>
    <x v="2"/>
    <s v="AT-10435"/>
    <s v="Alyssa Tate"/>
    <x v="2"/>
    <x v="116"/>
    <s v="Sonora"/>
    <x v="14"/>
    <m/>
    <x v="5"/>
    <s v="North"/>
    <x v="124"/>
    <x v="2"/>
    <s v="Appliances"/>
    <x v="107"/>
    <n v="2455.88"/>
    <n v="7"/>
    <x v="0"/>
    <n v="785.82"/>
    <n v="487.476"/>
    <x v="1"/>
  </r>
  <r>
    <n v="30267"/>
    <s v="ID-2012-66111"/>
    <x v="125"/>
    <d v="2012-06-17T00:00:00"/>
    <x v="2"/>
    <s v="AB-10015"/>
    <s v="Aaron Bergman"/>
    <x v="0"/>
    <x v="117"/>
    <s v="Hubei"/>
    <x v="8"/>
    <m/>
    <x v="1"/>
    <s v="North Asia"/>
    <x v="125"/>
    <x v="0"/>
    <s v="Machines"/>
    <x v="108"/>
    <n v="1024.68"/>
    <n v="8"/>
    <x v="6"/>
    <n v="-286.92"/>
    <n v="487.32"/>
    <x v="0"/>
  </r>
  <r>
    <n v="33088"/>
    <s v="CA-2011-120474"/>
    <x v="126"/>
    <d v="2011-12-03T00:00:00"/>
    <x v="2"/>
    <s v="RP-19390"/>
    <s v="Resi Pölking"/>
    <x v="0"/>
    <x v="118"/>
    <s v="Wisconsin"/>
    <x v="0"/>
    <n v="53711"/>
    <x v="0"/>
    <s v="Central"/>
    <x v="126"/>
    <x v="1"/>
    <s v="Chairs"/>
    <x v="109"/>
    <n v="2807.84"/>
    <n v="8"/>
    <x v="0"/>
    <n v="673.88160000000005"/>
    <n v="487.15"/>
    <x v="2"/>
  </r>
  <r>
    <n v="40462"/>
    <s v="CA-2013-100300"/>
    <x v="127"/>
    <d v="2013-06-27T00:00:00"/>
    <x v="1"/>
    <s v="MJ-17740"/>
    <s v="Max Jones"/>
    <x v="0"/>
    <x v="114"/>
    <s v="California"/>
    <x v="0"/>
    <n v="92037"/>
    <x v="0"/>
    <s v="West"/>
    <x v="127"/>
    <x v="0"/>
    <s v="Machines"/>
    <x v="110"/>
    <n v="4476.8"/>
    <n v="4"/>
    <x v="2"/>
    <n v="503.64"/>
    <n v="485.47"/>
    <x v="2"/>
  </r>
  <r>
    <n v="2283"/>
    <s v="MX-2012-164791"/>
    <x v="128"/>
    <d v="2012-12-08T00:00:00"/>
    <x v="2"/>
    <s v="PV-18985"/>
    <s v="Paul Van Hugh"/>
    <x v="2"/>
    <x v="119"/>
    <s v="São Paulo"/>
    <x v="7"/>
    <m/>
    <x v="5"/>
    <s v="South"/>
    <x v="128"/>
    <x v="0"/>
    <s v="Accessories"/>
    <x v="111"/>
    <n v="2297.96"/>
    <n v="14"/>
    <x v="0"/>
    <n v="988.12"/>
    <n v="483.25700000000001"/>
    <x v="2"/>
  </r>
  <r>
    <n v="17765"/>
    <s v="IT-2013-1350483"/>
    <x v="129"/>
    <d v="2013-09-07T00:00:00"/>
    <x v="1"/>
    <s v="SB-20290"/>
    <s v="Sean Braxton"/>
    <x v="1"/>
    <x v="120"/>
    <s v="Veneto"/>
    <x v="10"/>
    <m/>
    <x v="2"/>
    <s v="South"/>
    <x v="129"/>
    <x v="0"/>
    <s v="Copiers"/>
    <x v="49"/>
    <n v="2671.41"/>
    <n v="7"/>
    <x v="0"/>
    <n v="534.24"/>
    <n v="483.04"/>
    <x v="2"/>
  </r>
  <r>
    <n v="47783"/>
    <s v="SO-2014-4990"/>
    <x v="48"/>
    <d v="2014-09-20T00:00:00"/>
    <x v="2"/>
    <s v="SM-10005"/>
    <s v="Sally Matthias"/>
    <x v="0"/>
    <x v="121"/>
    <s v="Woqooyi Galbeed"/>
    <x v="37"/>
    <m/>
    <x v="3"/>
    <s v="Africa"/>
    <x v="130"/>
    <x v="0"/>
    <s v="Phones"/>
    <x v="56"/>
    <n v="3834"/>
    <n v="6"/>
    <x v="0"/>
    <n v="268.38"/>
    <n v="481.04"/>
    <x v="2"/>
  </r>
  <r>
    <n v="34340"/>
    <s v="CA-2014-149559"/>
    <x v="130"/>
    <d v="2014-09-13T00:00:00"/>
    <x v="0"/>
    <s v="KF-16285"/>
    <s v="Karen Ferguson"/>
    <x v="2"/>
    <x v="122"/>
    <s v="California"/>
    <x v="0"/>
    <n v="90805"/>
    <x v="0"/>
    <s v="West"/>
    <x v="131"/>
    <x v="1"/>
    <s v="Chairs"/>
    <x v="112"/>
    <n v="2054.2719999999999"/>
    <n v="8"/>
    <x v="2"/>
    <n v="256.78399999999999"/>
    <n v="480.56"/>
    <x v="0"/>
  </r>
  <r>
    <n v="23175"/>
    <s v="IN-2012-30943"/>
    <x v="131"/>
    <d v="2012-08-08T00:00:00"/>
    <x v="3"/>
    <s v="KH-16330"/>
    <s v="Katharine Harms"/>
    <x v="1"/>
    <x v="123"/>
    <s v="Yogyakarta"/>
    <x v="20"/>
    <m/>
    <x v="1"/>
    <s v="Southeast Asia"/>
    <x v="132"/>
    <x v="2"/>
    <s v="Appliances"/>
    <x v="23"/>
    <n v="3501.7368000000001"/>
    <n v="8"/>
    <x v="7"/>
    <n v="210.85679999999999"/>
    <n v="479.96"/>
    <x v="2"/>
  </r>
  <r>
    <n v="27693"/>
    <s v="IN-2014-13324"/>
    <x v="132"/>
    <d v="2014-12-11T00:00:00"/>
    <x v="2"/>
    <s v="MP-18175"/>
    <s v="Mike Pelletier"/>
    <x v="2"/>
    <x v="90"/>
    <s v="Western Australia"/>
    <x v="1"/>
    <m/>
    <x v="1"/>
    <s v="Oceania"/>
    <x v="133"/>
    <x v="0"/>
    <s v="Phones"/>
    <x v="85"/>
    <n v="1725.462"/>
    <n v="3"/>
    <x v="1"/>
    <n v="747.61199999999997"/>
    <n v="479.94"/>
    <x v="2"/>
  </r>
  <r>
    <n v="22134"/>
    <s v="IN-2012-46889"/>
    <x v="133"/>
    <d v="2012-10-28T00:00:00"/>
    <x v="2"/>
    <s v="LH-17020"/>
    <s v="Lisa Hazard"/>
    <x v="0"/>
    <x v="124"/>
    <s v="Liaoning"/>
    <x v="8"/>
    <m/>
    <x v="1"/>
    <s v="North Asia"/>
    <x v="18"/>
    <x v="0"/>
    <s v="Copiers"/>
    <x v="18"/>
    <n v="1583.7"/>
    <n v="5"/>
    <x v="0"/>
    <n v="174.15"/>
    <n v="479.67"/>
    <x v="0"/>
  </r>
  <r>
    <n v="32998"/>
    <s v="CA-2012-114069"/>
    <x v="134"/>
    <d v="2012-07-15T00:00:00"/>
    <x v="1"/>
    <s v="ND-18370"/>
    <s v="Natalie DeCherney"/>
    <x v="0"/>
    <x v="0"/>
    <s v="New York"/>
    <x v="0"/>
    <n v="10035"/>
    <x v="0"/>
    <s v="East"/>
    <x v="134"/>
    <x v="1"/>
    <s v="Chairs"/>
    <x v="113"/>
    <n v="1931.04"/>
    <n v="9"/>
    <x v="1"/>
    <n v="321.83999999999997"/>
    <n v="477.15"/>
    <x v="0"/>
  </r>
  <r>
    <n v="22488"/>
    <s v="ID-2013-35640"/>
    <x v="123"/>
    <d v="2013-08-29T00:00:00"/>
    <x v="1"/>
    <s v="CR-12625"/>
    <s v="Corey Roper"/>
    <x v="2"/>
    <x v="2"/>
    <s v="Queensland"/>
    <x v="1"/>
    <m/>
    <x v="1"/>
    <s v="Oceania"/>
    <x v="135"/>
    <x v="1"/>
    <s v="Bookcases"/>
    <x v="114"/>
    <n v="2760.3449999999998"/>
    <n v="7"/>
    <x v="1"/>
    <n v="-214.72499999999999"/>
    <n v="475.34"/>
    <x v="2"/>
  </r>
  <r>
    <n v="25678"/>
    <s v="IN-2011-30292"/>
    <x v="135"/>
    <d v="2011-05-17T00:00:00"/>
    <x v="3"/>
    <s v="NC-18625"/>
    <s v="Noah Childs"/>
    <x v="1"/>
    <x v="55"/>
    <s v="Dhaka"/>
    <x v="24"/>
    <m/>
    <x v="1"/>
    <s v="Central Asia"/>
    <x v="136"/>
    <x v="0"/>
    <s v="Accessories"/>
    <x v="115"/>
    <n v="3078.72"/>
    <n v="12"/>
    <x v="0"/>
    <n v="523.08000000000004"/>
    <n v="474.44"/>
    <x v="2"/>
  </r>
  <r>
    <n v="15376"/>
    <s v="IT-2011-3675195"/>
    <x v="32"/>
    <d v="2011-11-06T00:00:00"/>
    <x v="2"/>
    <s v="GM-14680"/>
    <s v="Greg Matthias"/>
    <x v="0"/>
    <x v="125"/>
    <s v="North Holland"/>
    <x v="33"/>
    <m/>
    <x v="2"/>
    <s v="Central"/>
    <x v="137"/>
    <x v="2"/>
    <s v="Appliances"/>
    <x v="71"/>
    <n v="1983.135"/>
    <n v="7"/>
    <x v="6"/>
    <n v="-1784.895"/>
    <n v="473.27"/>
    <x v="2"/>
  </r>
  <r>
    <n v="15162"/>
    <s v="ES-2014-2034971"/>
    <x v="136"/>
    <d v="2014-08-03T00:00:00"/>
    <x v="2"/>
    <s v="RA-19945"/>
    <s v="Ryan Akin"/>
    <x v="0"/>
    <x v="126"/>
    <s v="Upper Normandy"/>
    <x v="9"/>
    <m/>
    <x v="2"/>
    <s v="Central"/>
    <x v="138"/>
    <x v="1"/>
    <s v="Bookcases"/>
    <x v="116"/>
    <n v="1112.778"/>
    <n v="3"/>
    <x v="1"/>
    <n v="296.65800000000002"/>
    <n v="472"/>
    <x v="0"/>
  </r>
  <r>
    <n v="18899"/>
    <s v="ES-2011-1426891"/>
    <x v="137"/>
    <d v="2011-09-22T00:00:00"/>
    <x v="1"/>
    <s v="DB-13060"/>
    <s v="Dave Brooks"/>
    <x v="0"/>
    <x v="127"/>
    <s v="North Rhine-Westphalia"/>
    <x v="2"/>
    <m/>
    <x v="2"/>
    <s v="Central"/>
    <x v="139"/>
    <x v="0"/>
    <s v="Copiers"/>
    <x v="117"/>
    <n v="3616.5"/>
    <n v="10"/>
    <x v="0"/>
    <n v="36"/>
    <n v="471.92"/>
    <x v="0"/>
  </r>
  <r>
    <n v="32274"/>
    <s v="CA-2014-159366"/>
    <x v="138"/>
    <d v="2014-01-11T00:00:00"/>
    <x v="2"/>
    <s v="BW-11110"/>
    <s v="Bart Watters"/>
    <x v="1"/>
    <x v="105"/>
    <s v="Michigan"/>
    <x v="0"/>
    <n v="48205"/>
    <x v="0"/>
    <s v="Central"/>
    <x v="140"/>
    <x v="0"/>
    <s v="Machines"/>
    <x v="118"/>
    <n v="3059.982"/>
    <n v="2"/>
    <x v="1"/>
    <n v="679.99599999999998"/>
    <n v="471.22"/>
    <x v="1"/>
  </r>
  <r>
    <n v="24160"/>
    <s v="IN-2013-14773"/>
    <x v="27"/>
    <d v="2013-03-15T00:00:00"/>
    <x v="3"/>
    <s v="RF-19735"/>
    <s v="Roland Fjeld"/>
    <x v="0"/>
    <x v="90"/>
    <s v="Western Australia"/>
    <x v="1"/>
    <m/>
    <x v="1"/>
    <s v="Oceania"/>
    <x v="38"/>
    <x v="0"/>
    <s v="Phones"/>
    <x v="24"/>
    <n v="2892.105"/>
    <n v="5"/>
    <x v="1"/>
    <n v="160.60499999999999"/>
    <n v="470.29"/>
    <x v="2"/>
  </r>
  <r>
    <n v="15812"/>
    <s v="ES-2012-4934238"/>
    <x v="139"/>
    <d v="2012-02-05T00:00:00"/>
    <x v="2"/>
    <s v="JH-15820"/>
    <s v="John Huston"/>
    <x v="0"/>
    <x v="128"/>
    <s v="Hamburg"/>
    <x v="2"/>
    <m/>
    <x v="2"/>
    <s v="Central"/>
    <x v="141"/>
    <x v="0"/>
    <s v="Phones"/>
    <x v="78"/>
    <n v="3263.4"/>
    <n v="5"/>
    <x v="0"/>
    <n v="848.4"/>
    <n v="469.29"/>
    <x v="2"/>
  </r>
  <r>
    <n v="31696"/>
    <s v="CA-2013-108987"/>
    <x v="140"/>
    <d v="2013-09-11T00:00:00"/>
    <x v="1"/>
    <s v="AG-10675"/>
    <s v="Anna Gayman"/>
    <x v="0"/>
    <x v="129"/>
    <s v="Texas"/>
    <x v="0"/>
    <n v="77036"/>
    <x v="0"/>
    <s v="Central"/>
    <x v="142"/>
    <x v="1"/>
    <s v="Bookcases"/>
    <x v="119"/>
    <n v="2396.2656000000002"/>
    <n v="4"/>
    <x v="12"/>
    <n v="-317.15280000000001"/>
    <n v="469.16"/>
    <x v="0"/>
  </r>
  <r>
    <n v="6449"/>
    <s v="MX-2014-111941"/>
    <x v="141"/>
    <d v="2014-04-13T00:00:00"/>
    <x v="3"/>
    <s v="DM-12955"/>
    <s v="Dario Medina"/>
    <x v="1"/>
    <x v="130"/>
    <s v="Guatemala"/>
    <x v="38"/>
    <m/>
    <x v="5"/>
    <s v="Central"/>
    <x v="143"/>
    <x v="1"/>
    <s v="Tables"/>
    <x v="120"/>
    <n v="3117.0880000000002"/>
    <n v="13"/>
    <x v="2"/>
    <n v="38.948"/>
    <n v="466.70299999999997"/>
    <x v="2"/>
  </r>
  <r>
    <n v="32382"/>
    <s v="US-2013-143819"/>
    <x v="142"/>
    <d v="2013-03-06T00:00:00"/>
    <x v="3"/>
    <s v="KD-16270"/>
    <s v="Karen Daniels"/>
    <x v="0"/>
    <x v="131"/>
    <s v="New York"/>
    <x v="0"/>
    <n v="10701"/>
    <x v="0"/>
    <s v="East"/>
    <x v="35"/>
    <x v="0"/>
    <s v="Machines"/>
    <x v="35"/>
    <n v="4899.93"/>
    <n v="7"/>
    <x v="0"/>
    <n v="2400.9657000000002"/>
    <n v="466.33"/>
    <x v="1"/>
  </r>
  <r>
    <n v="4394"/>
    <s v="MX-2014-152961"/>
    <x v="143"/>
    <d v="2014-03-21T00:00:00"/>
    <x v="2"/>
    <s v="BE-11335"/>
    <s v="Bill Eplett"/>
    <x v="2"/>
    <x v="132"/>
    <s v="Michoacán"/>
    <x v="14"/>
    <m/>
    <x v="5"/>
    <s v="North"/>
    <x v="144"/>
    <x v="2"/>
    <s v="Appliances"/>
    <x v="71"/>
    <n v="1888.7"/>
    <n v="5"/>
    <x v="0"/>
    <n v="887.6"/>
    <n v="465.91800000000001"/>
    <x v="2"/>
  </r>
  <r>
    <n v="22058"/>
    <s v="IN-2013-17041"/>
    <x v="144"/>
    <d v="2013-10-04T00:00:00"/>
    <x v="2"/>
    <s v="SO-20335"/>
    <s v="Sean O'Donnell"/>
    <x v="0"/>
    <x v="133"/>
    <s v="Jilin"/>
    <x v="8"/>
    <m/>
    <x v="1"/>
    <s v="North Asia"/>
    <x v="145"/>
    <x v="2"/>
    <s v="Appliances"/>
    <x v="121"/>
    <n v="3000.78"/>
    <n v="6"/>
    <x v="0"/>
    <n v="1080.18"/>
    <n v="465.63"/>
    <x v="2"/>
  </r>
  <r>
    <n v="19833"/>
    <s v="ES-2013-4679331"/>
    <x v="145"/>
    <d v="2013-01-15T00:00:00"/>
    <x v="2"/>
    <s v="DK-12835"/>
    <s v="Damala Kotsonis"/>
    <x v="1"/>
    <x v="134"/>
    <s v="Madrid"/>
    <x v="25"/>
    <m/>
    <x v="2"/>
    <s v="South"/>
    <x v="146"/>
    <x v="2"/>
    <s v="Appliances"/>
    <x v="122"/>
    <n v="3801.63"/>
    <n v="7"/>
    <x v="0"/>
    <n v="1444.59"/>
    <n v="465.02"/>
    <x v="1"/>
  </r>
  <r>
    <n v="45807"/>
    <s v="SA-2014-1270"/>
    <x v="146"/>
    <d v="2014-08-25T00:00:00"/>
    <x v="3"/>
    <s v="LC-7050"/>
    <s v="Liz Carlisle"/>
    <x v="0"/>
    <x v="135"/>
    <s v="Makkah"/>
    <x v="6"/>
    <m/>
    <x v="4"/>
    <s v="EMEA"/>
    <x v="147"/>
    <x v="0"/>
    <s v="Phones"/>
    <x v="78"/>
    <n v="5211.12"/>
    <n v="8"/>
    <x v="0"/>
    <n v="1146.24"/>
    <n v="463.98"/>
    <x v="1"/>
  </r>
  <r>
    <n v="30187"/>
    <s v="IN-2011-10286"/>
    <x v="25"/>
    <d v="2011-12-20T00:00:00"/>
    <x v="2"/>
    <s v="PB-19210"/>
    <s v="Phillip Breyer"/>
    <x v="1"/>
    <x v="26"/>
    <s v="Taipei City"/>
    <x v="16"/>
    <m/>
    <x v="1"/>
    <s v="North Asia"/>
    <x v="148"/>
    <x v="1"/>
    <s v="Tables"/>
    <x v="123"/>
    <n v="1356.03"/>
    <n v="3"/>
    <x v="0"/>
    <n v="311.85000000000002"/>
    <n v="458.97"/>
    <x v="0"/>
  </r>
  <r>
    <n v="29484"/>
    <s v="IN-2014-12897"/>
    <x v="147"/>
    <d v="2014-03-18T00:00:00"/>
    <x v="3"/>
    <s v="CG-12520"/>
    <s v="Claire Gute"/>
    <x v="0"/>
    <x v="104"/>
    <s v="South Australia"/>
    <x v="1"/>
    <m/>
    <x v="1"/>
    <s v="Oceania"/>
    <x v="149"/>
    <x v="2"/>
    <s v="Appliances"/>
    <x v="71"/>
    <n v="3569.643"/>
    <n v="7"/>
    <x v="1"/>
    <n v="674.16300000000001"/>
    <n v="458.54"/>
    <x v="2"/>
  </r>
  <r>
    <n v="34667"/>
    <s v="CA-2013-134887"/>
    <x v="148"/>
    <d v="2013-03-26T00:00:00"/>
    <x v="0"/>
    <s v="TB-21280"/>
    <s v="Toby Braunhardt"/>
    <x v="0"/>
    <x v="136"/>
    <s v="Oklahoma"/>
    <x v="0"/>
    <n v="73071"/>
    <x v="0"/>
    <s v="Central"/>
    <x v="150"/>
    <x v="0"/>
    <s v="Accessories"/>
    <x v="124"/>
    <n v="1287.45"/>
    <n v="5"/>
    <x v="0"/>
    <n v="244.6155"/>
    <n v="457.14"/>
    <x v="0"/>
  </r>
  <r>
    <n v="24015"/>
    <s v="ID-2014-10076"/>
    <x v="149"/>
    <d v="2014-07-13T00:00:00"/>
    <x v="3"/>
    <s v="HG-15025"/>
    <s v="Hunter Glantz"/>
    <x v="0"/>
    <x v="137"/>
    <s v="Sumatera Utara"/>
    <x v="20"/>
    <m/>
    <x v="1"/>
    <s v="Southeast Asia"/>
    <x v="123"/>
    <x v="1"/>
    <s v="Bookcases"/>
    <x v="106"/>
    <n v="2910.0816"/>
    <n v="8"/>
    <x v="11"/>
    <n v="125.1216"/>
    <n v="456.32"/>
    <x v="2"/>
  </r>
  <r>
    <n v="20601"/>
    <s v="ID-2013-70122"/>
    <x v="150"/>
    <d v="2013-06-15T00:00:00"/>
    <x v="3"/>
    <s v="AD-10180"/>
    <s v="Alan Dominguez"/>
    <x v="2"/>
    <x v="138"/>
    <s v="Jakarta"/>
    <x v="20"/>
    <m/>
    <x v="1"/>
    <s v="Southeast Asia"/>
    <x v="151"/>
    <x v="1"/>
    <s v="Chairs"/>
    <x v="125"/>
    <n v="3126.4002"/>
    <n v="9"/>
    <x v="13"/>
    <n v="-128.71979999999999"/>
    <n v="455.71"/>
    <x v="2"/>
  </r>
  <r>
    <n v="12051"/>
    <s v="ES-2011-2257437"/>
    <x v="151"/>
    <d v="2011-08-17T00:00:00"/>
    <x v="3"/>
    <s v="BP-11155"/>
    <s v="Becky Pak"/>
    <x v="0"/>
    <x v="68"/>
    <s v="England"/>
    <x v="13"/>
    <m/>
    <x v="2"/>
    <s v="North"/>
    <x v="152"/>
    <x v="0"/>
    <s v="Phones"/>
    <x v="126"/>
    <n v="5276.9880000000003"/>
    <n v="9"/>
    <x v="1"/>
    <n v="1758.8879999999999"/>
    <n v="454.81"/>
    <x v="1"/>
  </r>
  <r>
    <n v="25915"/>
    <s v="ID-2014-63920"/>
    <x v="152"/>
    <d v="2014-03-21T00:00:00"/>
    <x v="3"/>
    <s v="AA-10480"/>
    <s v="Andrew Allen"/>
    <x v="0"/>
    <x v="113"/>
    <s v="Bangkok"/>
    <x v="36"/>
    <m/>
    <x v="1"/>
    <s v="Southeast Asia"/>
    <x v="153"/>
    <x v="0"/>
    <s v="Phones"/>
    <x v="79"/>
    <n v="2645.3760000000002"/>
    <n v="5"/>
    <x v="7"/>
    <n v="-2.4E-2"/>
    <n v="452.6"/>
    <x v="2"/>
  </r>
  <r>
    <n v="21639"/>
    <s v="ID-2013-29564"/>
    <x v="153"/>
    <d v="2013-01-03T00:00:00"/>
    <x v="2"/>
    <s v="RL-19615"/>
    <s v="Rob Lucas"/>
    <x v="0"/>
    <x v="84"/>
    <s v="New South Wales"/>
    <x v="1"/>
    <m/>
    <x v="1"/>
    <s v="Oceania"/>
    <x v="107"/>
    <x v="1"/>
    <s v="Bookcases"/>
    <x v="92"/>
    <n v="1637.01"/>
    <n v="5"/>
    <x v="1"/>
    <n v="-36.39"/>
    <n v="452.28"/>
    <x v="1"/>
  </r>
  <r>
    <n v="39069"/>
    <s v="CA-2013-108196"/>
    <x v="154"/>
    <d v="2013-12-03T00:00:00"/>
    <x v="3"/>
    <s v="CS-12505"/>
    <s v="Cindy Stewart"/>
    <x v="0"/>
    <x v="139"/>
    <s v="Ohio"/>
    <x v="0"/>
    <n v="43130"/>
    <x v="0"/>
    <s v="East"/>
    <x v="154"/>
    <x v="0"/>
    <s v="Machines"/>
    <x v="127"/>
    <n v="4499.9849999999997"/>
    <n v="5"/>
    <x v="14"/>
    <n v="-6599.9780000000001"/>
    <n v="451.63"/>
    <x v="3"/>
  </r>
  <r>
    <n v="23229"/>
    <s v="ID-2012-36403"/>
    <x v="155"/>
    <d v="2012-10-11T00:00:00"/>
    <x v="2"/>
    <s v="SW-20245"/>
    <s v="Scot Wooten"/>
    <x v="0"/>
    <x v="140"/>
    <s v="Jawa Tengah"/>
    <x v="20"/>
    <m/>
    <x v="1"/>
    <s v="Southeast Asia"/>
    <x v="153"/>
    <x v="0"/>
    <s v="Phones"/>
    <x v="79"/>
    <n v="2645.3760000000002"/>
    <n v="5"/>
    <x v="7"/>
    <n v="-2.4E-2"/>
    <n v="451.03"/>
    <x v="2"/>
  </r>
  <r>
    <n v="33921"/>
    <s v="CA-2014-127180"/>
    <x v="156"/>
    <d v="2014-10-25T00:00:00"/>
    <x v="2"/>
    <s v="TA-21385"/>
    <s v="Tom Ashbrook"/>
    <x v="2"/>
    <x v="0"/>
    <s v="New York"/>
    <x v="0"/>
    <n v="10024"/>
    <x v="0"/>
    <s v="East"/>
    <x v="155"/>
    <x v="0"/>
    <s v="Phones"/>
    <x v="128"/>
    <n v="2399.6"/>
    <n v="8"/>
    <x v="0"/>
    <n v="647.89200000000005"/>
    <n v="449.45"/>
    <x v="2"/>
  </r>
  <r>
    <n v="20674"/>
    <s v="IN-2011-19351"/>
    <x v="157"/>
    <d v="2011-06-19T00:00:00"/>
    <x v="2"/>
    <s v="BW-11110"/>
    <s v="Bart Watters"/>
    <x v="1"/>
    <x v="141"/>
    <s v="Beijing"/>
    <x v="8"/>
    <m/>
    <x v="1"/>
    <s v="North Asia"/>
    <x v="11"/>
    <x v="1"/>
    <s v="Tables"/>
    <x v="11"/>
    <n v="3238.3049999999998"/>
    <n v="5"/>
    <x v="5"/>
    <n v="-740.29499999999996"/>
    <n v="449.18"/>
    <x v="2"/>
  </r>
  <r>
    <n v="11331"/>
    <s v="ES-2014-5842530"/>
    <x v="158"/>
    <d v="2014-04-05T00:00:00"/>
    <x v="2"/>
    <s v="YC-21895"/>
    <s v="Yoseph Carroll"/>
    <x v="1"/>
    <x v="68"/>
    <s v="England"/>
    <x v="13"/>
    <m/>
    <x v="2"/>
    <s v="North"/>
    <x v="156"/>
    <x v="1"/>
    <s v="Bookcases"/>
    <x v="92"/>
    <n v="2291.8139999999999"/>
    <n v="7"/>
    <x v="1"/>
    <n v="127.134"/>
    <n v="448.91"/>
    <x v="2"/>
  </r>
  <r>
    <n v="58"/>
    <s v="MX-2011-137897"/>
    <x v="159"/>
    <d v="2011-05-20T00:00:00"/>
    <x v="1"/>
    <s v="JM-15580"/>
    <s v="Jill Matthias"/>
    <x v="0"/>
    <x v="142"/>
    <s v="Hidalgo"/>
    <x v="14"/>
    <m/>
    <x v="5"/>
    <s v="North"/>
    <x v="157"/>
    <x v="0"/>
    <s v="Phones"/>
    <x v="63"/>
    <n v="2124.5"/>
    <n v="5"/>
    <x v="0"/>
    <n v="488.6"/>
    <n v="447.65699999999998"/>
    <x v="2"/>
  </r>
  <r>
    <n v="45091"/>
    <s v="BO-2014-8960"/>
    <x v="160"/>
    <d v="2014-02-15T00:00:00"/>
    <x v="1"/>
    <s v="MZ-7335"/>
    <s v="Maria Zettner"/>
    <x v="2"/>
    <x v="143"/>
    <s v="Brest"/>
    <x v="39"/>
    <m/>
    <x v="4"/>
    <s v="EMEA"/>
    <x v="158"/>
    <x v="1"/>
    <s v="Chairs"/>
    <x v="67"/>
    <n v="2757.78"/>
    <n v="6"/>
    <x v="0"/>
    <n v="744.48"/>
    <n v="446.33"/>
    <x v="2"/>
  </r>
  <r>
    <n v="18990"/>
    <s v="ES-2013-2220066"/>
    <x v="161"/>
    <d v="2013-10-12T00:00:00"/>
    <x v="0"/>
    <s v="JF-15295"/>
    <s v="Jason Fortune-"/>
    <x v="0"/>
    <x v="144"/>
    <s v="Valenciana"/>
    <x v="25"/>
    <m/>
    <x v="2"/>
    <s v="South"/>
    <x v="159"/>
    <x v="0"/>
    <s v="Accessories"/>
    <x v="129"/>
    <n v="1549.98"/>
    <n v="6"/>
    <x v="0"/>
    <n v="139.32"/>
    <n v="443.92"/>
    <x v="0"/>
  </r>
  <r>
    <n v="35425"/>
    <s v="CA-2011-127299"/>
    <x v="162"/>
    <d v="2011-09-24T00:00:00"/>
    <x v="3"/>
    <s v="JL-15835"/>
    <s v="John Lee"/>
    <x v="0"/>
    <x v="145"/>
    <s v="North Carolina"/>
    <x v="0"/>
    <n v="28205"/>
    <x v="0"/>
    <s v="South"/>
    <x v="109"/>
    <x v="0"/>
    <s v="Machines"/>
    <x v="94"/>
    <n v="2624.9850000000001"/>
    <n v="3"/>
    <x v="6"/>
    <n v="-944.99459999999999"/>
    <n v="443.69"/>
    <x v="2"/>
  </r>
  <r>
    <n v="51130"/>
    <s v="UP-2014-4500"/>
    <x v="163"/>
    <d v="2014-07-19T00:00:00"/>
    <x v="1"/>
    <s v="DJ-3510"/>
    <s v="Don Jones"/>
    <x v="1"/>
    <x v="146"/>
    <s v="Zhytomyr"/>
    <x v="26"/>
    <m/>
    <x v="4"/>
    <s v="EMEA"/>
    <x v="160"/>
    <x v="2"/>
    <s v="Appliances"/>
    <x v="88"/>
    <n v="3146.4"/>
    <n v="6"/>
    <x v="0"/>
    <n v="629.28"/>
    <n v="443.55"/>
    <x v="0"/>
  </r>
  <r>
    <n v="14405"/>
    <s v="ES-2014-2440513"/>
    <x v="164"/>
    <d v="2014-11-28T00:00:00"/>
    <x v="3"/>
    <s v="MF-18250"/>
    <s v="Monica Federle"/>
    <x v="1"/>
    <x v="147"/>
    <s v="Ile-de-France"/>
    <x v="9"/>
    <m/>
    <x v="2"/>
    <s v="Central"/>
    <x v="161"/>
    <x v="0"/>
    <s v="Machines"/>
    <x v="130"/>
    <n v="2456.6190000000001"/>
    <n v="11"/>
    <x v="4"/>
    <n v="664.71900000000005"/>
    <n v="442.49"/>
    <x v="3"/>
  </r>
  <r>
    <n v="10745"/>
    <s v="IT-2011-5629016"/>
    <x v="165"/>
    <d v="2011-06-02T00:00:00"/>
    <x v="2"/>
    <s v="TC-21295"/>
    <s v="Toby Carlisle"/>
    <x v="0"/>
    <x v="148"/>
    <s v="Aquitaine"/>
    <x v="9"/>
    <m/>
    <x v="2"/>
    <s v="Central"/>
    <x v="162"/>
    <x v="1"/>
    <s v="Tables"/>
    <x v="131"/>
    <n v="2228.6354999999999"/>
    <n v="7"/>
    <x v="15"/>
    <n v="-754.41449999999998"/>
    <n v="440.25"/>
    <x v="0"/>
  </r>
  <r>
    <n v="36859"/>
    <s v="CA-2014-133263"/>
    <x v="166"/>
    <d v="2014-04-03T00:00:00"/>
    <x v="1"/>
    <s v="JE-15610"/>
    <s v="Jim Epp"/>
    <x v="1"/>
    <x v="70"/>
    <s v="Georgia"/>
    <x v="0"/>
    <n v="30318"/>
    <x v="0"/>
    <s v="South"/>
    <x v="48"/>
    <x v="0"/>
    <s v="Copiers"/>
    <x v="47"/>
    <n v="2999.95"/>
    <n v="5"/>
    <x v="0"/>
    <n v="1439.9760000000001"/>
    <n v="439.69"/>
    <x v="2"/>
  </r>
  <r>
    <n v="25850"/>
    <s v="IN-2014-65488"/>
    <x v="163"/>
    <d v="2014-07-20T00:00:00"/>
    <x v="2"/>
    <s v="CP-12340"/>
    <s v="Christine Phan"/>
    <x v="1"/>
    <x v="149"/>
    <s v="Bihar"/>
    <x v="17"/>
    <m/>
    <x v="1"/>
    <s v="Central Asia"/>
    <x v="145"/>
    <x v="2"/>
    <s v="Appliances"/>
    <x v="121"/>
    <n v="4001.04"/>
    <n v="8"/>
    <x v="0"/>
    <n v="1440.24"/>
    <n v="439.65"/>
    <x v="1"/>
  </r>
  <r>
    <n v="16109"/>
    <s v="ES-2014-5530354"/>
    <x v="167"/>
    <d v="2014-09-03T00:00:00"/>
    <x v="3"/>
    <s v="EH-14125"/>
    <s v="Eugene Hildebrand"/>
    <x v="2"/>
    <x v="150"/>
    <s v="Ile-de-France"/>
    <x v="9"/>
    <m/>
    <x v="2"/>
    <s v="Central"/>
    <x v="163"/>
    <x v="0"/>
    <s v="Phones"/>
    <x v="34"/>
    <n v="4876.875"/>
    <n v="9"/>
    <x v="4"/>
    <n v="745.875"/>
    <n v="439.41"/>
    <x v="1"/>
  </r>
  <r>
    <n v="22515"/>
    <s v="IN-2012-23782"/>
    <x v="103"/>
    <d v="2012-12-26T00:00:00"/>
    <x v="0"/>
    <s v="NC-18340"/>
    <s v="Nat Carroll"/>
    <x v="0"/>
    <x v="69"/>
    <s v="Victoria"/>
    <x v="1"/>
    <m/>
    <x v="1"/>
    <s v="Oceania"/>
    <x v="164"/>
    <x v="1"/>
    <s v="Tables"/>
    <x v="132"/>
    <n v="1788.8219999999999"/>
    <n v="6"/>
    <x v="5"/>
    <n v="204.28200000000001"/>
    <n v="439.03"/>
    <x v="0"/>
  </r>
  <r>
    <n v="29269"/>
    <s v="IN-2014-37320"/>
    <x v="39"/>
    <d v="2014-11-15T00:00:00"/>
    <x v="3"/>
    <s v="BF-11005"/>
    <s v="Barry Franz"/>
    <x v="2"/>
    <x v="39"/>
    <s v="Haryana"/>
    <x v="17"/>
    <m/>
    <x v="1"/>
    <s v="Central Asia"/>
    <x v="54"/>
    <x v="2"/>
    <s v="Appliances"/>
    <x v="52"/>
    <n v="3622.29"/>
    <n v="7"/>
    <x v="0"/>
    <n v="1267.77"/>
    <n v="438.89"/>
    <x v="2"/>
  </r>
  <r>
    <n v="29651"/>
    <s v="ID-2013-31720"/>
    <x v="168"/>
    <d v="2013-05-04T00:00:00"/>
    <x v="1"/>
    <s v="JS-16030"/>
    <s v="Joy Smith"/>
    <x v="0"/>
    <x v="137"/>
    <s v="Sumatera Utara"/>
    <x v="20"/>
    <m/>
    <x v="1"/>
    <s v="Southeast Asia"/>
    <x v="165"/>
    <x v="1"/>
    <s v="Tables"/>
    <x v="133"/>
    <n v="1242.585"/>
    <n v="5"/>
    <x v="8"/>
    <n v="-140.715"/>
    <n v="437.85"/>
    <x v="0"/>
  </r>
  <r>
    <n v="10670"/>
    <s v="ES-2011-1712442"/>
    <x v="169"/>
    <d v="2011-08-21T00:00:00"/>
    <x v="3"/>
    <s v="AM-10360"/>
    <s v="Alice McCarthy"/>
    <x v="1"/>
    <x v="151"/>
    <s v="England"/>
    <x v="13"/>
    <m/>
    <x v="2"/>
    <s v="North"/>
    <x v="166"/>
    <x v="0"/>
    <s v="Phones"/>
    <x v="134"/>
    <n v="4453.05"/>
    <n v="7"/>
    <x v="0"/>
    <n v="1424.85"/>
    <n v="433.41"/>
    <x v="1"/>
  </r>
  <r>
    <n v="24859"/>
    <s v="IN-2014-78900"/>
    <x v="170"/>
    <d v="2014-12-07T00:00:00"/>
    <x v="3"/>
    <s v="JF-15190"/>
    <s v="Jamie Frazer"/>
    <x v="0"/>
    <x v="152"/>
    <s v="Phnom Penh"/>
    <x v="40"/>
    <m/>
    <x v="1"/>
    <s v="Southeast Asia"/>
    <x v="167"/>
    <x v="1"/>
    <s v="Tables"/>
    <x v="135"/>
    <n v="2673.36"/>
    <n v="8"/>
    <x v="0"/>
    <n v="1069.2"/>
    <n v="432.57"/>
    <x v="2"/>
  </r>
  <r>
    <n v="24466"/>
    <s v="IN-2013-37803"/>
    <x v="127"/>
    <d v="2013-06-29T00:00:00"/>
    <x v="3"/>
    <s v="AB-10015"/>
    <s v="Aaron Bergman"/>
    <x v="0"/>
    <x v="153"/>
    <s v="Queensland"/>
    <x v="1"/>
    <m/>
    <x v="1"/>
    <s v="Oceania"/>
    <x v="168"/>
    <x v="1"/>
    <s v="Chairs"/>
    <x v="67"/>
    <n v="2046.1949999999999"/>
    <n v="5"/>
    <x v="1"/>
    <n v="591.04499999999996"/>
    <n v="432.15"/>
    <x v="2"/>
  </r>
  <r>
    <n v="15359"/>
    <s v="ES-2013-3939561"/>
    <x v="171"/>
    <d v="2013-01-24T00:00:00"/>
    <x v="1"/>
    <s v="JG-15160"/>
    <s v="James Galang"/>
    <x v="0"/>
    <x v="37"/>
    <s v="England"/>
    <x v="13"/>
    <m/>
    <x v="2"/>
    <s v="North"/>
    <x v="169"/>
    <x v="1"/>
    <s v="Tables"/>
    <x v="136"/>
    <n v="5451.3"/>
    <n v="6"/>
    <x v="0"/>
    <n v="2071.44"/>
    <n v="432.13"/>
    <x v="1"/>
  </r>
  <r>
    <n v="39115"/>
    <s v="CA-2013-138478"/>
    <x v="172"/>
    <d v="2013-10-27T00:00:00"/>
    <x v="1"/>
    <s v="DP-13390"/>
    <s v="Dennis Pardue"/>
    <x v="2"/>
    <x v="154"/>
    <s v="Nevada"/>
    <x v="0"/>
    <n v="89031"/>
    <x v="0"/>
    <s v="West"/>
    <x v="42"/>
    <x v="2"/>
    <s v="Binders"/>
    <x v="41"/>
    <n v="4535.9759999999997"/>
    <n v="3"/>
    <x v="2"/>
    <n v="1644.2913000000001"/>
    <n v="431.68"/>
    <x v="1"/>
  </r>
  <r>
    <n v="21670"/>
    <s v="IN-2014-56808"/>
    <x v="173"/>
    <d v="2014-07-14T00:00:00"/>
    <x v="1"/>
    <s v="AG-10330"/>
    <s v="Alex Grayson"/>
    <x v="0"/>
    <x v="155"/>
    <s v="Jambi"/>
    <x v="20"/>
    <m/>
    <x v="1"/>
    <s v="Southeast Asia"/>
    <x v="170"/>
    <x v="2"/>
    <s v="Appliances"/>
    <x v="137"/>
    <n v="1722.2832000000001"/>
    <n v="4"/>
    <x v="7"/>
    <n v="539.44320000000005"/>
    <n v="430.04"/>
    <x v="0"/>
  </r>
  <r>
    <n v="33102"/>
    <s v="US-2013-116729"/>
    <x v="99"/>
    <d v="2013-12-29T00:00:00"/>
    <x v="2"/>
    <s v="GK-14620"/>
    <s v="Grace Kelly"/>
    <x v="1"/>
    <x v="28"/>
    <s v="California"/>
    <x v="0"/>
    <n v="90049"/>
    <x v="0"/>
    <s v="West"/>
    <x v="171"/>
    <x v="0"/>
    <s v="Phones"/>
    <x v="138"/>
    <n v="2575.944"/>
    <n v="7"/>
    <x v="2"/>
    <n v="257.59440000000001"/>
    <n v="429.66"/>
    <x v="1"/>
  </r>
  <r>
    <n v="17548"/>
    <s v="ES-2014-1972860"/>
    <x v="174"/>
    <d v="2014-09-01T00:00:00"/>
    <x v="0"/>
    <s v="NF-18475"/>
    <s v="Neil Französisch"/>
    <x v="2"/>
    <x v="156"/>
    <s v="North Rhine-Westphalia"/>
    <x v="2"/>
    <m/>
    <x v="2"/>
    <s v="Central"/>
    <x v="172"/>
    <x v="2"/>
    <s v="Appliances"/>
    <x v="139"/>
    <n v="1007.424"/>
    <n v="2"/>
    <x v="1"/>
    <n v="134.304"/>
    <n v="428.83"/>
    <x v="0"/>
  </r>
  <r>
    <n v="34367"/>
    <s v="CA-2011-119375"/>
    <x v="175"/>
    <d v="2011-11-22T00:00:00"/>
    <x v="3"/>
    <s v="YC-21895"/>
    <s v="Yoseph Carroll"/>
    <x v="1"/>
    <x v="157"/>
    <s v="Delaware"/>
    <x v="0"/>
    <n v="19711"/>
    <x v="0"/>
    <s v="East"/>
    <x v="173"/>
    <x v="2"/>
    <s v="Storage"/>
    <x v="140"/>
    <n v="2934.33"/>
    <n v="7"/>
    <x v="0"/>
    <n v="792.26909999999998"/>
    <n v="428.8"/>
    <x v="2"/>
  </r>
  <r>
    <n v="20861"/>
    <s v="IN-2011-64326"/>
    <x v="176"/>
    <d v="2011-06-11T00:00:00"/>
    <x v="1"/>
    <s v="DR-12940"/>
    <s v="Daniel Raglin"/>
    <x v="2"/>
    <x v="18"/>
    <s v="Queensland"/>
    <x v="1"/>
    <m/>
    <x v="1"/>
    <s v="Oceania"/>
    <x v="174"/>
    <x v="2"/>
    <s v="Appliances"/>
    <x v="141"/>
    <n v="4624.29"/>
    <n v="9"/>
    <x v="1"/>
    <n v="1644.03"/>
    <n v="427.46"/>
    <x v="1"/>
  </r>
  <r>
    <n v="17907"/>
    <s v="ES-2011-3259196"/>
    <x v="177"/>
    <d v="2011-10-13T00:00:00"/>
    <x v="0"/>
    <s v="NB-18655"/>
    <s v="Nona Balk"/>
    <x v="1"/>
    <x v="128"/>
    <s v="Hamburg"/>
    <x v="2"/>
    <m/>
    <x v="2"/>
    <s v="Central"/>
    <x v="175"/>
    <x v="2"/>
    <s v="Storage"/>
    <x v="142"/>
    <n v="1066.4459999999999"/>
    <n v="6"/>
    <x v="1"/>
    <n v="-11.933999999999999"/>
    <n v="427.24"/>
    <x v="0"/>
  </r>
  <r>
    <n v="24361"/>
    <s v="IN-2013-48184"/>
    <x v="178"/>
    <d v="2013-06-10T00:00:00"/>
    <x v="0"/>
    <s v="NM-18445"/>
    <s v="Nathan Mautz"/>
    <x v="2"/>
    <x v="158"/>
    <s v="Guangdong"/>
    <x v="8"/>
    <m/>
    <x v="1"/>
    <s v="North Asia"/>
    <x v="176"/>
    <x v="0"/>
    <s v="Copiers"/>
    <x v="143"/>
    <n v="957.6"/>
    <n v="4"/>
    <x v="0"/>
    <n v="0"/>
    <n v="427.1"/>
    <x v="0"/>
  </r>
  <r>
    <n v="29968"/>
    <s v="IN-2014-77017"/>
    <x v="179"/>
    <d v="2014-12-17T00:00:00"/>
    <x v="3"/>
    <s v="TA-21385"/>
    <s v="Tom Ashbrook"/>
    <x v="2"/>
    <x v="159"/>
    <s v="Tasmania"/>
    <x v="1"/>
    <m/>
    <x v="1"/>
    <s v="Oceania"/>
    <x v="177"/>
    <x v="2"/>
    <s v="Appliances"/>
    <x v="75"/>
    <n v="4864.32"/>
    <n v="10"/>
    <x v="1"/>
    <n v="162.12"/>
    <n v="426.09"/>
    <x v="1"/>
  </r>
  <r>
    <n v="39721"/>
    <s v="CA-2014-150091"/>
    <x v="180"/>
    <d v="2014-10-17T00:00:00"/>
    <x v="3"/>
    <s v="NP-18670"/>
    <s v="Nora Paige"/>
    <x v="0"/>
    <x v="97"/>
    <s v="New Jersey"/>
    <x v="0"/>
    <n v="8701"/>
    <x v="0"/>
    <s v="East"/>
    <x v="178"/>
    <x v="1"/>
    <s v="Bookcases"/>
    <x v="144"/>
    <n v="2154.9"/>
    <n v="5"/>
    <x v="0"/>
    <n v="129.29400000000001"/>
    <n v="426.05"/>
    <x v="2"/>
  </r>
  <r>
    <n v="28875"/>
    <s v="ID-2014-31363"/>
    <x v="181"/>
    <d v="2014-06-11T00:00:00"/>
    <x v="2"/>
    <s v="SC-20380"/>
    <s v="Shahid Collister"/>
    <x v="0"/>
    <x v="160"/>
    <s v="National Capital"/>
    <x v="30"/>
    <m/>
    <x v="1"/>
    <s v="Southeast Asia"/>
    <x v="179"/>
    <x v="2"/>
    <s v="Appliances"/>
    <x v="145"/>
    <n v="1433.8395"/>
    <n v="3"/>
    <x v="4"/>
    <n v="-84.370500000000007"/>
    <n v="424.81"/>
    <x v="2"/>
  </r>
  <r>
    <n v="48781"/>
    <s v="SF-2011-6380"/>
    <x v="182"/>
    <d v="2011-02-16T00:00:00"/>
    <x v="2"/>
    <s v="PA-9060"/>
    <s v="Pete Armstrong"/>
    <x v="2"/>
    <x v="161"/>
    <s v="Gauteng"/>
    <x v="41"/>
    <m/>
    <x v="3"/>
    <s v="Africa"/>
    <x v="180"/>
    <x v="2"/>
    <s v="Storage"/>
    <x v="146"/>
    <n v="2784.6"/>
    <n v="14"/>
    <x v="0"/>
    <n v="779.52"/>
    <n v="422.25"/>
    <x v="0"/>
  </r>
  <r>
    <n v="15922"/>
    <s v="ES-2013-1692384"/>
    <x v="183"/>
    <d v="2013-12-04T00:00:00"/>
    <x v="3"/>
    <s v="RB-19570"/>
    <s v="Rob Beeghly"/>
    <x v="0"/>
    <x v="162"/>
    <s v="Basque Country"/>
    <x v="25"/>
    <m/>
    <x v="2"/>
    <s v="South"/>
    <x v="61"/>
    <x v="1"/>
    <s v="Bookcases"/>
    <x v="54"/>
    <n v="3063.27"/>
    <n v="7"/>
    <x v="0"/>
    <n v="1470.21"/>
    <n v="419.38"/>
    <x v="3"/>
  </r>
  <r>
    <n v="39211"/>
    <s v="CA-2014-165323"/>
    <x v="184"/>
    <d v="2014-06-22T00:00:00"/>
    <x v="3"/>
    <s v="SR-20740"/>
    <s v="Steven Roelle"/>
    <x v="2"/>
    <x v="0"/>
    <s v="New York"/>
    <x v="0"/>
    <n v="10024"/>
    <x v="0"/>
    <s v="East"/>
    <x v="181"/>
    <x v="0"/>
    <s v="Machines"/>
    <x v="147"/>
    <n v="3404.5"/>
    <n v="5"/>
    <x v="0"/>
    <n v="1668.2049999999999"/>
    <n v="419.06"/>
    <x v="2"/>
  </r>
  <r>
    <n v="33317"/>
    <s v="CA-2013-168354"/>
    <x v="185"/>
    <d v="2013-09-22T00:00:00"/>
    <x v="2"/>
    <s v="RH-19510"/>
    <s v="Rick Huthwaite"/>
    <x v="2"/>
    <x v="163"/>
    <s v="Rhode Island"/>
    <x v="0"/>
    <n v="2908"/>
    <x v="0"/>
    <s v="East"/>
    <x v="182"/>
    <x v="2"/>
    <s v="Storage"/>
    <x v="148"/>
    <n v="1606.23"/>
    <n v="9"/>
    <x v="0"/>
    <n v="481.86900000000003"/>
    <n v="418.26"/>
    <x v="2"/>
  </r>
  <r>
    <n v="2641"/>
    <s v="US-2011-158554"/>
    <x v="95"/>
    <d v="2011-08-09T00:00:00"/>
    <x v="0"/>
    <s v="LH-16750"/>
    <s v="Larry Hughes"/>
    <x v="0"/>
    <x v="30"/>
    <s v="Santo Domingo"/>
    <x v="18"/>
    <m/>
    <x v="5"/>
    <s v="Caribbean"/>
    <x v="63"/>
    <x v="0"/>
    <s v="Phones"/>
    <x v="56"/>
    <n v="2044.8"/>
    <n v="6"/>
    <x v="2"/>
    <n v="-332.28"/>
    <n v="417.99"/>
    <x v="2"/>
  </r>
  <r>
    <n v="36446"/>
    <s v="CA-2011-141796"/>
    <x v="186"/>
    <d v="2011-06-21T00:00:00"/>
    <x v="0"/>
    <s v="JG-15160"/>
    <s v="James Galang"/>
    <x v="0"/>
    <x v="122"/>
    <s v="New York"/>
    <x v="0"/>
    <n v="11561"/>
    <x v="0"/>
    <s v="East"/>
    <x v="183"/>
    <x v="0"/>
    <s v="Phones"/>
    <x v="149"/>
    <n v="1214.8499999999999"/>
    <n v="3"/>
    <x v="0"/>
    <n v="352.30650000000003"/>
    <n v="417.47"/>
    <x v="0"/>
  </r>
  <r>
    <n v="26068"/>
    <s v="IN-2012-12162"/>
    <x v="187"/>
    <d v="2012-08-04T00:00:00"/>
    <x v="2"/>
    <s v="KB-16585"/>
    <s v="Ken Black"/>
    <x v="1"/>
    <x v="164"/>
    <s v="Shandong"/>
    <x v="8"/>
    <m/>
    <x v="1"/>
    <s v="North Asia"/>
    <x v="184"/>
    <x v="0"/>
    <s v="Copiers"/>
    <x v="150"/>
    <n v="1521"/>
    <n v="4"/>
    <x v="0"/>
    <n v="0"/>
    <n v="416.74"/>
    <x v="2"/>
  </r>
  <r>
    <n v="10306"/>
    <s v="ES-2012-2510515"/>
    <x v="93"/>
    <d v="2012-06-19T00:00:00"/>
    <x v="0"/>
    <s v="LH-17155"/>
    <s v="Logan Haushalter"/>
    <x v="0"/>
    <x v="91"/>
    <s v="Aquitaine"/>
    <x v="9"/>
    <m/>
    <x v="2"/>
    <s v="Central"/>
    <x v="146"/>
    <x v="2"/>
    <s v="Appliances"/>
    <x v="122"/>
    <n v="2443.9050000000002"/>
    <n v="5"/>
    <x v="1"/>
    <n v="760.30499999999995"/>
    <n v="416.33"/>
    <x v="2"/>
  </r>
  <r>
    <n v="33836"/>
    <s v="CA-2012-113404"/>
    <x v="188"/>
    <d v="2012-07-16T00:00:00"/>
    <x v="0"/>
    <s v="EM-13810"/>
    <s v="Eleni McCrary"/>
    <x v="1"/>
    <x v="165"/>
    <s v="California"/>
    <x v="0"/>
    <n v="94122"/>
    <x v="0"/>
    <s v="West"/>
    <x v="185"/>
    <x v="1"/>
    <s v="Chairs"/>
    <x v="151"/>
    <n v="1348.704"/>
    <n v="6"/>
    <x v="2"/>
    <n v="-219.1644"/>
    <n v="415.69"/>
    <x v="0"/>
  </r>
  <r>
    <n v="44140"/>
    <s v="IR-2013-8520"/>
    <x v="189"/>
    <d v="2013-08-02T00:00:00"/>
    <x v="0"/>
    <s v="MZ-7515"/>
    <s v="Mary Zewe"/>
    <x v="1"/>
    <x v="166"/>
    <s v="Fars"/>
    <x v="22"/>
    <m/>
    <x v="4"/>
    <s v="EMEA"/>
    <x v="186"/>
    <x v="0"/>
    <s v="Machines"/>
    <x v="152"/>
    <n v="1141.8"/>
    <n v="10"/>
    <x v="0"/>
    <n v="570.9"/>
    <n v="415.01"/>
    <x v="0"/>
  </r>
  <r>
    <n v="29226"/>
    <s v="IN-2014-68463"/>
    <x v="190"/>
    <d v="2014-05-25T00:00:00"/>
    <x v="1"/>
    <s v="DM-13345"/>
    <s v="Denise Monton"/>
    <x v="1"/>
    <x v="167"/>
    <s v="Jharkhand"/>
    <x v="17"/>
    <m/>
    <x v="1"/>
    <s v="Central Asia"/>
    <x v="187"/>
    <x v="2"/>
    <s v="Storage"/>
    <x v="153"/>
    <n v="1865.97"/>
    <n v="9"/>
    <x v="0"/>
    <n v="802.17"/>
    <n v="413.95"/>
    <x v="0"/>
  </r>
  <r>
    <n v="27720"/>
    <s v="ID-2011-64599"/>
    <x v="191"/>
    <d v="2011-02-15T00:00:00"/>
    <x v="3"/>
    <s v="CA-11965"/>
    <s v="Carol Adams"/>
    <x v="1"/>
    <x v="168"/>
    <s v="Shizuoka"/>
    <x v="42"/>
    <m/>
    <x v="1"/>
    <s v="North Asia"/>
    <x v="188"/>
    <x v="0"/>
    <s v="Phones"/>
    <x v="29"/>
    <n v="6998.64"/>
    <n v="11"/>
    <x v="0"/>
    <n v="2939.31"/>
    <n v="413.8"/>
    <x v="1"/>
  </r>
  <r>
    <n v="11073"/>
    <s v="ES-2013-4632541"/>
    <x v="192"/>
    <d v="2013-09-27T00:00:00"/>
    <x v="0"/>
    <s v="SC-20305"/>
    <s v="Sean Christensen"/>
    <x v="0"/>
    <x v="169"/>
    <s v="Valenciana"/>
    <x v="25"/>
    <m/>
    <x v="2"/>
    <s v="South"/>
    <x v="189"/>
    <x v="1"/>
    <s v="Bookcases"/>
    <x v="154"/>
    <n v="1091.25"/>
    <n v="3"/>
    <x v="0"/>
    <n v="119.97"/>
    <n v="411.64"/>
    <x v="0"/>
  </r>
  <r>
    <n v="24030"/>
    <s v="IN-2014-23761"/>
    <x v="193"/>
    <d v="2014-06-04T00:00:00"/>
    <x v="2"/>
    <s v="MH-18115"/>
    <s v="Mick Hernandez"/>
    <x v="2"/>
    <x v="170"/>
    <s v="Kerala"/>
    <x v="17"/>
    <m/>
    <x v="1"/>
    <s v="Central Asia"/>
    <x v="190"/>
    <x v="1"/>
    <s v="Bookcases"/>
    <x v="155"/>
    <n v="1094.22"/>
    <n v="3"/>
    <x v="0"/>
    <n v="328.23"/>
    <n v="411.06"/>
    <x v="0"/>
  </r>
  <r>
    <n v="30202"/>
    <s v="IN-2013-16964"/>
    <x v="194"/>
    <d v="2013-10-03T00:00:00"/>
    <x v="2"/>
    <s v="KS-16300"/>
    <s v="Karen Seio"/>
    <x v="1"/>
    <x v="104"/>
    <s v="South Australia"/>
    <x v="1"/>
    <m/>
    <x v="1"/>
    <s v="Oceania"/>
    <x v="191"/>
    <x v="1"/>
    <s v="Bookcases"/>
    <x v="156"/>
    <n v="1320.624"/>
    <n v="4"/>
    <x v="1"/>
    <n v="484.22399999999999"/>
    <n v="410.88"/>
    <x v="0"/>
  </r>
  <r>
    <n v="27230"/>
    <s v="IN-2011-76989"/>
    <x v="195"/>
    <d v="2011-07-20T00:00:00"/>
    <x v="2"/>
    <s v="BG-11740"/>
    <s v="Bruce Geld"/>
    <x v="0"/>
    <x v="171"/>
    <s v="Kuala Lumpur"/>
    <x v="34"/>
    <m/>
    <x v="1"/>
    <s v="Southeast Asia"/>
    <x v="2"/>
    <x v="0"/>
    <s v="Phones"/>
    <x v="2"/>
    <n v="2555.64"/>
    <n v="4"/>
    <x v="0"/>
    <n v="664.44"/>
    <n v="410.22"/>
    <x v="2"/>
  </r>
  <r>
    <n v="51284"/>
    <s v="RS-2014-4620"/>
    <x v="196"/>
    <d v="2014-08-16T00:00:00"/>
    <x v="1"/>
    <s v="CR-2625"/>
    <s v="Corey Roper"/>
    <x v="2"/>
    <x v="172"/>
    <s v="Astrakhan'"/>
    <x v="43"/>
    <m/>
    <x v="4"/>
    <s v="EMEA"/>
    <x v="192"/>
    <x v="1"/>
    <s v="Bookcases"/>
    <x v="157"/>
    <n v="3498.72"/>
    <n v="8"/>
    <x v="0"/>
    <n v="594.72"/>
    <n v="410.05"/>
    <x v="1"/>
  </r>
  <r>
    <n v="33283"/>
    <s v="CA-2013-147417"/>
    <x v="92"/>
    <d v="2013-07-28T00:00:00"/>
    <x v="2"/>
    <s v="CB-12415"/>
    <s v="Christy Brittain"/>
    <x v="0"/>
    <x v="173"/>
    <s v="Ohio"/>
    <x v="0"/>
    <n v="43229"/>
    <x v="0"/>
    <s v="East"/>
    <x v="48"/>
    <x v="0"/>
    <s v="Copiers"/>
    <x v="47"/>
    <n v="1439.9760000000001"/>
    <n v="4"/>
    <x v="3"/>
    <n v="191.99680000000001"/>
    <n v="408.79"/>
    <x v="0"/>
  </r>
  <r>
    <n v="28198"/>
    <s v="IN-2014-61393"/>
    <x v="197"/>
    <d v="2014-11-03T00:00:00"/>
    <x v="2"/>
    <s v="DK-13090"/>
    <s v="Dave Kipp"/>
    <x v="0"/>
    <x v="174"/>
    <s v="Hunan"/>
    <x v="8"/>
    <m/>
    <x v="1"/>
    <s v="North Asia"/>
    <x v="79"/>
    <x v="0"/>
    <s v="Copiers"/>
    <x v="72"/>
    <n v="2272.86"/>
    <n v="6"/>
    <x v="0"/>
    <n v="977.22"/>
    <n v="406.53"/>
    <x v="2"/>
  </r>
  <r>
    <n v="26028"/>
    <s v="IN-2013-13891"/>
    <x v="198"/>
    <d v="2013-07-30T00:00:00"/>
    <x v="3"/>
    <s v="JL-15835"/>
    <s v="John Lee"/>
    <x v="0"/>
    <x v="175"/>
    <s v="Zhejiang"/>
    <x v="8"/>
    <m/>
    <x v="1"/>
    <s v="North Asia"/>
    <x v="113"/>
    <x v="0"/>
    <s v="Phones"/>
    <x v="78"/>
    <n v="5211.12"/>
    <n v="8"/>
    <x v="0"/>
    <n v="833.76"/>
    <n v="404.97"/>
    <x v="1"/>
  </r>
  <r>
    <n v="26325"/>
    <s v="IN-2014-32770"/>
    <x v="199"/>
    <d v="2014-10-11T00:00:00"/>
    <x v="3"/>
    <s v="AP-10720"/>
    <s v="Anne Pryor"/>
    <x v="2"/>
    <x v="176"/>
    <s v="Madhya Pradesh"/>
    <x v="17"/>
    <m/>
    <x v="1"/>
    <s v="Central Asia"/>
    <x v="39"/>
    <x v="0"/>
    <s v="Phones"/>
    <x v="38"/>
    <n v="2582.16"/>
    <n v="4"/>
    <x v="0"/>
    <n v="361.44"/>
    <n v="404.08"/>
    <x v="2"/>
  </r>
  <r>
    <n v="21924"/>
    <s v="IN-2014-14780"/>
    <x v="200"/>
    <d v="2014-10-21T00:00:00"/>
    <x v="3"/>
    <s v="CR-12820"/>
    <s v="Cyra Reiten"/>
    <x v="2"/>
    <x v="177"/>
    <s v="Bihar"/>
    <x v="17"/>
    <m/>
    <x v="1"/>
    <s v="Central Asia"/>
    <x v="2"/>
    <x v="0"/>
    <s v="Phones"/>
    <x v="2"/>
    <n v="3194.55"/>
    <n v="5"/>
    <x v="0"/>
    <n v="830.55"/>
    <n v="403.97"/>
    <x v="2"/>
  </r>
  <r>
    <n v="30113"/>
    <s v="IN-2013-71585"/>
    <x v="201"/>
    <d v="2013-12-06T00:00:00"/>
    <x v="1"/>
    <s v="BF-11080"/>
    <s v="Bart Folk"/>
    <x v="0"/>
    <x v="104"/>
    <s v="South Australia"/>
    <x v="1"/>
    <m/>
    <x v="1"/>
    <s v="Oceania"/>
    <x v="193"/>
    <x v="1"/>
    <s v="Chairs"/>
    <x v="45"/>
    <n v="1704.9960000000001"/>
    <n v="4"/>
    <x v="1"/>
    <n v="378.87599999999998"/>
    <n v="403.46"/>
    <x v="0"/>
  </r>
  <r>
    <n v="30105"/>
    <s v="IN-2014-20485"/>
    <x v="202"/>
    <d v="2014-11-10T00:00:00"/>
    <x v="2"/>
    <s v="JM-15265"/>
    <s v="Janet Molinari"/>
    <x v="1"/>
    <x v="160"/>
    <s v="National Capital"/>
    <x v="30"/>
    <m/>
    <x v="1"/>
    <s v="Southeast Asia"/>
    <x v="194"/>
    <x v="2"/>
    <s v="Appliances"/>
    <x v="158"/>
    <n v="1538.721"/>
    <n v="6"/>
    <x v="4"/>
    <n v="325.70100000000002"/>
    <n v="403.26"/>
    <x v="2"/>
  </r>
  <r>
    <n v="24363"/>
    <s v="IN-2013-48184"/>
    <x v="178"/>
    <d v="2013-06-10T00:00:00"/>
    <x v="0"/>
    <s v="NM-18445"/>
    <s v="Nathan Mautz"/>
    <x v="2"/>
    <x v="158"/>
    <s v="Guangdong"/>
    <x v="8"/>
    <m/>
    <x v="1"/>
    <s v="North Asia"/>
    <x v="195"/>
    <x v="1"/>
    <s v="Chairs"/>
    <x v="6"/>
    <n v="1381.32"/>
    <n v="3"/>
    <x v="0"/>
    <n v="593.91"/>
    <n v="403.15"/>
    <x v="0"/>
  </r>
  <r>
    <n v="19902"/>
    <s v="IT-2011-4771701"/>
    <x v="203"/>
    <d v="2011-09-23T00:00:00"/>
    <x v="1"/>
    <s v="TW-21025"/>
    <s v="Tamara Willingham"/>
    <x v="2"/>
    <x v="178"/>
    <s v="Pays de la Loire"/>
    <x v="9"/>
    <m/>
    <x v="2"/>
    <s v="Central"/>
    <x v="61"/>
    <x v="1"/>
    <s v="Bookcases"/>
    <x v="54"/>
    <n v="1181.547"/>
    <n v="3"/>
    <x v="1"/>
    <n v="498.80700000000002"/>
    <n v="401.25"/>
    <x v="0"/>
  </r>
  <r>
    <n v="13998"/>
    <s v="IT-2011-2876489"/>
    <x v="186"/>
    <d v="2011-06-24T00:00:00"/>
    <x v="2"/>
    <s v="RB-19330"/>
    <s v="Randy Bradley"/>
    <x v="0"/>
    <x v="179"/>
    <s v="Burgundy"/>
    <x v="9"/>
    <m/>
    <x v="2"/>
    <s v="Central"/>
    <x v="196"/>
    <x v="1"/>
    <s v="Chairs"/>
    <x v="13"/>
    <n v="1696.248"/>
    <n v="4"/>
    <x v="1"/>
    <n v="734.928"/>
    <n v="401.13"/>
    <x v="2"/>
  </r>
  <r>
    <n v="34570"/>
    <s v="CA-2014-133865"/>
    <x v="204"/>
    <d v="2014-05-13T00:00:00"/>
    <x v="3"/>
    <s v="PS-19045"/>
    <s v="Penelope Sewall"/>
    <x v="2"/>
    <x v="28"/>
    <s v="California"/>
    <x v="0"/>
    <n v="90032"/>
    <x v="0"/>
    <s v="West"/>
    <x v="197"/>
    <x v="0"/>
    <s v="Copiers"/>
    <x v="159"/>
    <n v="3359.9520000000002"/>
    <n v="6"/>
    <x v="2"/>
    <n v="1049.9849999999999"/>
    <n v="400.6"/>
    <x v="2"/>
  </r>
  <r>
    <n v="33100"/>
    <s v="CA-2014-158379"/>
    <x v="205"/>
    <d v="2014-09-27T00:00:00"/>
    <x v="1"/>
    <s v="JA-15970"/>
    <s v="Joseph Airdo"/>
    <x v="0"/>
    <x v="77"/>
    <s v="Pennsylvania"/>
    <x v="0"/>
    <n v="19134"/>
    <x v="0"/>
    <s v="East"/>
    <x v="10"/>
    <x v="2"/>
    <s v="Supplies"/>
    <x v="10"/>
    <n v="4663.7359999999999"/>
    <n v="7"/>
    <x v="2"/>
    <n v="-1049.3406"/>
    <n v="400.04"/>
    <x v="1"/>
  </r>
  <r>
    <n v="47087"/>
    <s v="SF-2014-2330"/>
    <x v="206"/>
    <d v="2014-11-29T00:00:00"/>
    <x v="1"/>
    <s v="AB-60"/>
    <s v="Adam Bellavance"/>
    <x v="2"/>
    <x v="180"/>
    <s v="Western Cape"/>
    <x v="41"/>
    <m/>
    <x v="3"/>
    <s v="Africa"/>
    <x v="198"/>
    <x v="2"/>
    <s v="Appliances"/>
    <x v="160"/>
    <n v="1237.56"/>
    <n v="4"/>
    <x v="0"/>
    <n v="606.36"/>
    <n v="400.03"/>
    <x v="0"/>
  </r>
  <r>
    <n v="49833"/>
    <s v="EG-2012-4640"/>
    <x v="207"/>
    <d v="2012-04-01T00:00:00"/>
    <x v="2"/>
    <s v="JR-5670"/>
    <s v="Jim Radford"/>
    <x v="0"/>
    <x v="181"/>
    <s v="Al Qahirah"/>
    <x v="44"/>
    <m/>
    <x v="3"/>
    <s v="Africa"/>
    <x v="199"/>
    <x v="0"/>
    <s v="Phones"/>
    <x v="63"/>
    <n v="1274.7"/>
    <n v="2"/>
    <x v="0"/>
    <n v="140.16"/>
    <n v="399.96"/>
    <x v="0"/>
  </r>
  <r>
    <n v="2080"/>
    <s v="MX-2011-138002"/>
    <x v="208"/>
    <d v="2011-11-15T00:00:00"/>
    <x v="1"/>
    <s v="MD-17350"/>
    <s v="Maribeth Dona"/>
    <x v="0"/>
    <x v="95"/>
    <s v="Antioquia"/>
    <x v="32"/>
    <m/>
    <x v="5"/>
    <s v="South"/>
    <x v="200"/>
    <x v="2"/>
    <s v="Appliances"/>
    <x v="161"/>
    <n v="3172.14"/>
    <n v="9"/>
    <x v="0"/>
    <n v="856.44"/>
    <n v="399.84899999999999"/>
    <x v="1"/>
  </r>
  <r>
    <n v="40567"/>
    <s v="US-2014-102183"/>
    <x v="209"/>
    <d v="2014-08-29T00:00:00"/>
    <x v="3"/>
    <s v="PK-19075"/>
    <s v="Pete Kriz"/>
    <x v="0"/>
    <x v="0"/>
    <s v="New York"/>
    <x v="0"/>
    <n v="10035"/>
    <x v="0"/>
    <s v="East"/>
    <x v="201"/>
    <x v="2"/>
    <s v="Binders"/>
    <x v="162"/>
    <n v="4305.5519999999997"/>
    <n v="6"/>
    <x v="2"/>
    <n v="1453.1238000000001"/>
    <n v="398.64"/>
    <x v="1"/>
  </r>
  <r>
    <n v="10303"/>
    <s v="ES-2012-5113958"/>
    <x v="210"/>
    <d v="2012-08-06T00:00:00"/>
    <x v="1"/>
    <s v="EB-13840"/>
    <s v="Ellis Ballard"/>
    <x v="1"/>
    <x v="182"/>
    <s v="England"/>
    <x v="13"/>
    <m/>
    <x v="2"/>
    <s v="North"/>
    <x v="17"/>
    <x v="2"/>
    <s v="Appliances"/>
    <x v="17"/>
    <n v="3979.29"/>
    <n v="7"/>
    <x v="0"/>
    <n v="1989.54"/>
    <n v="398.5"/>
    <x v="1"/>
  </r>
  <r>
    <n v="33353"/>
    <s v="CA-2014-120376"/>
    <x v="86"/>
    <d v="2014-12-26T00:00:00"/>
    <x v="2"/>
    <s v="TP-21130"/>
    <s v="Theone Pippenger"/>
    <x v="0"/>
    <x v="105"/>
    <s v="Michigan"/>
    <x v="0"/>
    <n v="48227"/>
    <x v="0"/>
    <s v="Central"/>
    <x v="202"/>
    <x v="1"/>
    <s v="Chairs"/>
    <x v="163"/>
    <n v="1586.69"/>
    <n v="7"/>
    <x v="0"/>
    <n v="412.5394"/>
    <n v="397.52"/>
    <x v="2"/>
  </r>
  <r>
    <n v="34866"/>
    <s v="CA-2014-168109"/>
    <x v="211"/>
    <d v="2014-07-04T00:00:00"/>
    <x v="0"/>
    <s v="JK-15640"/>
    <s v="Jim Kriz"/>
    <x v="2"/>
    <x v="51"/>
    <s v="Washington"/>
    <x v="0"/>
    <n v="98105"/>
    <x v="0"/>
    <s v="West"/>
    <x v="203"/>
    <x v="0"/>
    <s v="Machines"/>
    <x v="164"/>
    <n v="2395.1999999999998"/>
    <n v="6"/>
    <x v="2"/>
    <n v="209.58"/>
    <n v="396.92"/>
    <x v="2"/>
  </r>
  <r>
    <n v="35687"/>
    <s v="CA-2014-111556"/>
    <x v="212"/>
    <d v="2014-11-23T00:00:00"/>
    <x v="2"/>
    <s v="CD-11920"/>
    <s v="Carlos Daly"/>
    <x v="0"/>
    <x v="0"/>
    <s v="New York"/>
    <x v="0"/>
    <n v="10035"/>
    <x v="0"/>
    <s v="East"/>
    <x v="55"/>
    <x v="0"/>
    <s v="Phones"/>
    <x v="53"/>
    <n v="1259.97"/>
    <n v="3"/>
    <x v="0"/>
    <n v="327.59219999999999"/>
    <n v="394.57"/>
    <x v="0"/>
  </r>
  <r>
    <n v="41838"/>
    <s v="AJ-2013-2640"/>
    <x v="213"/>
    <d v="2013-01-27T00:00:00"/>
    <x v="3"/>
    <s v="JL-5835"/>
    <s v="John Lee"/>
    <x v="0"/>
    <x v="183"/>
    <s v="Baki"/>
    <x v="45"/>
    <m/>
    <x v="4"/>
    <s v="EMEA"/>
    <x v="204"/>
    <x v="1"/>
    <s v="Tables"/>
    <x v="165"/>
    <n v="2058"/>
    <n v="4"/>
    <x v="0"/>
    <n v="946.68"/>
    <n v="393.62"/>
    <x v="2"/>
  </r>
  <r>
    <n v="28110"/>
    <s v="IN-2011-67651"/>
    <x v="214"/>
    <d v="2011-05-25T00:00:00"/>
    <x v="1"/>
    <s v="EP-13915"/>
    <s v="Emily Phan"/>
    <x v="0"/>
    <x v="138"/>
    <s v="Jakarta"/>
    <x v="20"/>
    <m/>
    <x v="1"/>
    <s v="Southeast Asia"/>
    <x v="205"/>
    <x v="1"/>
    <s v="Bookcases"/>
    <x v="166"/>
    <n v="2539.8764999999999"/>
    <n v="7"/>
    <x v="11"/>
    <n v="709.93650000000002"/>
    <n v="393.58"/>
    <x v="2"/>
  </r>
  <r>
    <n v="12449"/>
    <s v="ES-2014-4957212"/>
    <x v="215"/>
    <d v="2014-10-01T00:00:00"/>
    <x v="2"/>
    <s v="MS-17770"/>
    <s v="Maxwell Schwartz"/>
    <x v="0"/>
    <x v="184"/>
    <s v="England"/>
    <x v="13"/>
    <m/>
    <x v="2"/>
    <s v="North"/>
    <x v="206"/>
    <x v="1"/>
    <s v="Bookcases"/>
    <x v="167"/>
    <n v="2898.21"/>
    <n v="7"/>
    <x v="0"/>
    <n v="1420.02"/>
    <n v="393.46"/>
    <x v="2"/>
  </r>
  <r>
    <n v="17848"/>
    <s v="IT-2011-3528798"/>
    <x v="216"/>
    <d v="2011-11-08T00:00:00"/>
    <x v="2"/>
    <s v="CM-12655"/>
    <s v="Corinna Mitchell"/>
    <x v="2"/>
    <x v="185"/>
    <s v="Pays de la Loire"/>
    <x v="9"/>
    <m/>
    <x v="2"/>
    <s v="Central"/>
    <x v="207"/>
    <x v="0"/>
    <s v="Machines"/>
    <x v="44"/>
    <n v="1320.0074999999999"/>
    <n v="5"/>
    <x v="4"/>
    <n v="357.15750000000003"/>
    <n v="390.2"/>
    <x v="0"/>
  </r>
  <r>
    <n v="46219"/>
    <s v="LH-2014-5390"/>
    <x v="217"/>
    <d v="2014-01-30T00:00:00"/>
    <x v="1"/>
    <s v="JC-6105"/>
    <s v="Julie Creighton"/>
    <x v="1"/>
    <x v="186"/>
    <s v="Vilnius"/>
    <x v="46"/>
    <m/>
    <x v="4"/>
    <s v="EMEA"/>
    <x v="208"/>
    <x v="1"/>
    <s v="Tables"/>
    <x v="168"/>
    <n v="2171.16"/>
    <n v="8"/>
    <x v="14"/>
    <n v="-2750.28"/>
    <n v="390.09"/>
    <x v="2"/>
  </r>
  <r>
    <n v="26932"/>
    <s v="IN-2014-32588"/>
    <x v="218"/>
    <d v="2014-09-19T00:00:00"/>
    <x v="3"/>
    <s v="GB-14530"/>
    <s v="George Bell"/>
    <x v="1"/>
    <x v="2"/>
    <s v="Queensland"/>
    <x v="1"/>
    <m/>
    <x v="1"/>
    <s v="Oceania"/>
    <x v="209"/>
    <x v="0"/>
    <s v="Copiers"/>
    <x v="90"/>
    <n v="4448.223"/>
    <n v="13"/>
    <x v="1"/>
    <n v="444.483"/>
    <n v="386.38"/>
    <x v="1"/>
  </r>
  <r>
    <n v="38178"/>
    <s v="CA-2012-137113"/>
    <x v="219"/>
    <d v="2012-12-05T00:00:00"/>
    <x v="1"/>
    <s v="TW-21025"/>
    <s v="Tamara Willingham"/>
    <x v="2"/>
    <x v="51"/>
    <s v="Washington"/>
    <x v="0"/>
    <n v="98105"/>
    <x v="0"/>
    <s v="West"/>
    <x v="210"/>
    <x v="1"/>
    <s v="Tables"/>
    <x v="169"/>
    <n v="1913.4"/>
    <n v="9"/>
    <x v="0"/>
    <n v="401.81400000000002"/>
    <n v="386.21"/>
    <x v="2"/>
  </r>
  <r>
    <n v="4817"/>
    <s v="US-2011-161760"/>
    <x v="220"/>
    <d v="2011-12-24T00:00:00"/>
    <x v="2"/>
    <s v="JH-16180"/>
    <s v="Justin Hirsh"/>
    <x v="0"/>
    <x v="187"/>
    <s v="Buenos Aires"/>
    <x v="47"/>
    <m/>
    <x v="5"/>
    <s v="South"/>
    <x v="133"/>
    <x v="0"/>
    <s v="Phones"/>
    <x v="85"/>
    <n v="2300.616"/>
    <n v="9"/>
    <x v="3"/>
    <n v="38.195999999999998"/>
    <n v="386.00299999999999"/>
    <x v="2"/>
  </r>
  <r>
    <n v="50593"/>
    <s v="EG-2013-4530"/>
    <x v="1"/>
    <d v="2013-02-07T00:00:00"/>
    <x v="1"/>
    <s v="MT-8070"/>
    <s v="Michelle Tran"/>
    <x v="2"/>
    <x v="188"/>
    <s v="Suhaj"/>
    <x v="44"/>
    <m/>
    <x v="3"/>
    <s v="Africa"/>
    <x v="211"/>
    <x v="1"/>
    <s v="Bookcases"/>
    <x v="39"/>
    <n v="2615.94"/>
    <n v="6"/>
    <x v="0"/>
    <n v="1072.44"/>
    <n v="384.41"/>
    <x v="0"/>
  </r>
  <r>
    <n v="25445"/>
    <s v="IN-2011-51964"/>
    <x v="29"/>
    <d v="2011-12-29T00:00:00"/>
    <x v="2"/>
    <s v="AB-10105"/>
    <s v="Adrian Barton"/>
    <x v="0"/>
    <x v="189"/>
    <s v="Kerala"/>
    <x v="17"/>
    <m/>
    <x v="1"/>
    <s v="Central Asia"/>
    <x v="72"/>
    <x v="0"/>
    <s v="Copiers"/>
    <x v="66"/>
    <n v="1066.68"/>
    <n v="3"/>
    <x v="0"/>
    <n v="394.65"/>
    <n v="383.68"/>
    <x v="0"/>
  </r>
  <r>
    <n v="36467"/>
    <s v="CA-2013-122903"/>
    <x v="221"/>
    <d v="2013-05-30T00:00:00"/>
    <x v="1"/>
    <s v="LA-16780"/>
    <s v="Laura Armstrong"/>
    <x v="1"/>
    <x v="105"/>
    <s v="Michigan"/>
    <x v="0"/>
    <n v="48205"/>
    <x v="0"/>
    <s v="Central"/>
    <x v="31"/>
    <x v="1"/>
    <s v="Chairs"/>
    <x v="31"/>
    <n v="3504.9"/>
    <n v="5"/>
    <x v="0"/>
    <n v="700.98"/>
    <n v="383.35"/>
    <x v="2"/>
  </r>
  <r>
    <n v="50000"/>
    <s v="LT-2011-270"/>
    <x v="222"/>
    <d v="2011-04-30T00:00:00"/>
    <x v="2"/>
    <s v="CV-2805"/>
    <s v="Cynthia Voltz"/>
    <x v="1"/>
    <x v="190"/>
    <s v="Maseru"/>
    <x v="48"/>
    <m/>
    <x v="3"/>
    <s v="Africa"/>
    <x v="212"/>
    <x v="0"/>
    <s v="Phones"/>
    <x v="134"/>
    <n v="2544.6"/>
    <n v="4"/>
    <x v="0"/>
    <n v="814.2"/>
    <n v="383.01"/>
    <x v="2"/>
  </r>
  <r>
    <n v="30934"/>
    <s v="IN-2011-86278"/>
    <x v="223"/>
    <d v="2011-10-11T00:00:00"/>
    <x v="3"/>
    <s v="NH-18610"/>
    <s v="Nicole Hansen"/>
    <x v="1"/>
    <x v="191"/>
    <s v="Wellington"/>
    <x v="4"/>
    <m/>
    <x v="1"/>
    <s v="Oceania"/>
    <x v="213"/>
    <x v="1"/>
    <s v="Tables"/>
    <x v="170"/>
    <n v="3694.68"/>
    <n v="4"/>
    <x v="0"/>
    <n v="886.68"/>
    <n v="382.77"/>
    <x v="2"/>
  </r>
  <r>
    <n v="21667"/>
    <s v="ID-2013-17055"/>
    <x v="224"/>
    <d v="2013-08-26T00:00:00"/>
    <x v="1"/>
    <s v="HJ-14875"/>
    <s v="Heather Jas"/>
    <x v="2"/>
    <x v="192"/>
    <s v="Henan"/>
    <x v="8"/>
    <m/>
    <x v="1"/>
    <s v="North Asia"/>
    <x v="148"/>
    <x v="1"/>
    <s v="Tables"/>
    <x v="123"/>
    <n v="2214.8490000000002"/>
    <n v="7"/>
    <x v="5"/>
    <n v="-221.571"/>
    <n v="382.1"/>
    <x v="0"/>
  </r>
  <r>
    <n v="8870"/>
    <s v="MX-2013-151764"/>
    <x v="225"/>
    <d v="2013-09-24T00:00:00"/>
    <x v="1"/>
    <s v="JL-15175"/>
    <s v="James Lanier"/>
    <x v="2"/>
    <x v="193"/>
    <s v="Bahia"/>
    <x v="7"/>
    <m/>
    <x v="5"/>
    <s v="South"/>
    <x v="214"/>
    <x v="1"/>
    <s v="Chairs"/>
    <x v="171"/>
    <n v="1236.48"/>
    <n v="4"/>
    <x v="0"/>
    <n v="111.28"/>
    <n v="381.21899999999999"/>
    <x v="0"/>
  </r>
  <r>
    <n v="1899"/>
    <s v="MX-2014-124744"/>
    <x v="226"/>
    <d v="2014-12-19T00:00:00"/>
    <x v="2"/>
    <s v="MY-18295"/>
    <s v="Muhammed Yedwab"/>
    <x v="1"/>
    <x v="194"/>
    <s v="Matagalpa"/>
    <x v="27"/>
    <m/>
    <x v="5"/>
    <s v="Central"/>
    <x v="215"/>
    <x v="2"/>
    <s v="Appliances"/>
    <x v="172"/>
    <n v="1805.9"/>
    <n v="5"/>
    <x v="0"/>
    <n v="126.4"/>
    <n v="381.14"/>
    <x v="0"/>
  </r>
  <r>
    <n v="31559"/>
    <s v="US-2011-106992"/>
    <x v="162"/>
    <d v="2011-09-21T00:00:00"/>
    <x v="1"/>
    <s v="SB-20290"/>
    <s v="Sean Braxton"/>
    <x v="1"/>
    <x v="129"/>
    <s v="Texas"/>
    <x v="0"/>
    <n v="77036"/>
    <x v="0"/>
    <s v="Central"/>
    <x v="140"/>
    <x v="0"/>
    <s v="Machines"/>
    <x v="118"/>
    <n v="3059.982"/>
    <n v="3"/>
    <x v="3"/>
    <n v="-509.99700000000001"/>
    <n v="380.77"/>
    <x v="1"/>
  </r>
  <r>
    <n v="34867"/>
    <s v="CA-2014-168109"/>
    <x v="211"/>
    <d v="2014-07-04T00:00:00"/>
    <x v="0"/>
    <s v="JK-15640"/>
    <s v="Jim Kriz"/>
    <x v="2"/>
    <x v="51"/>
    <s v="Washington"/>
    <x v="0"/>
    <n v="98105"/>
    <x v="0"/>
    <s v="West"/>
    <x v="216"/>
    <x v="0"/>
    <s v="Accessories"/>
    <x v="173"/>
    <n v="1687.8"/>
    <n v="4"/>
    <x v="0"/>
    <n v="742.63199999999995"/>
    <n v="379.56"/>
    <x v="2"/>
  </r>
  <r>
    <n v="32291"/>
    <s v="CA-2011-117639"/>
    <x v="214"/>
    <d v="2011-05-25T00:00:00"/>
    <x v="3"/>
    <s v="MW-18235"/>
    <s v="Mitch Willingham"/>
    <x v="1"/>
    <x v="195"/>
    <s v="Virginia"/>
    <x v="0"/>
    <n v="23464"/>
    <x v="0"/>
    <s v="South"/>
    <x v="217"/>
    <x v="2"/>
    <s v="Binders"/>
    <x v="174"/>
    <n v="2715.93"/>
    <n v="7"/>
    <x v="0"/>
    <n v="1276.4871000000001"/>
    <n v="378.83"/>
    <x v="2"/>
  </r>
  <r>
    <n v="9857"/>
    <s v="MX-2014-140305"/>
    <x v="227"/>
    <d v="2014-06-07T00:00:00"/>
    <x v="3"/>
    <s v="KC-16540"/>
    <s v="Kelly Collister"/>
    <x v="0"/>
    <x v="196"/>
    <s v="Managua"/>
    <x v="27"/>
    <m/>
    <x v="5"/>
    <s v="Central"/>
    <x v="218"/>
    <x v="2"/>
    <s v="Appliances"/>
    <x v="122"/>
    <n v="1810.3"/>
    <n v="5"/>
    <x v="0"/>
    <n v="54.3"/>
    <n v="378.25799999999998"/>
    <x v="2"/>
  </r>
  <r>
    <n v="2398"/>
    <s v="MX-2014-113845"/>
    <x v="130"/>
    <d v="2014-09-14T00:00:00"/>
    <x v="2"/>
    <s v="CS-12460"/>
    <s v="Chuck Sachs"/>
    <x v="0"/>
    <x v="196"/>
    <s v="Managua"/>
    <x v="27"/>
    <m/>
    <x v="5"/>
    <s v="Central"/>
    <x v="219"/>
    <x v="0"/>
    <s v="Phones"/>
    <x v="134"/>
    <n v="2120.5"/>
    <n v="5"/>
    <x v="0"/>
    <n v="106"/>
    <n v="377.70400000000001"/>
    <x v="0"/>
  </r>
  <r>
    <n v="20610"/>
    <s v="IN-2014-61932"/>
    <x v="228"/>
    <d v="2014-04-17T00:00:00"/>
    <x v="0"/>
    <s v="HA-14920"/>
    <s v="Helen Andreada"/>
    <x v="0"/>
    <x v="197"/>
    <s v="Inner Mongolia"/>
    <x v="8"/>
    <m/>
    <x v="1"/>
    <s v="North Asia"/>
    <x v="220"/>
    <x v="0"/>
    <s v="Phones"/>
    <x v="34"/>
    <n v="1275"/>
    <n v="2"/>
    <x v="0"/>
    <n v="140.22"/>
    <n v="377.58"/>
    <x v="0"/>
  </r>
  <r>
    <n v="19446"/>
    <s v="ES-2012-4589770"/>
    <x v="229"/>
    <d v="2012-11-24T00:00:00"/>
    <x v="1"/>
    <s v="MT-17815"/>
    <s v="Meg Tillman"/>
    <x v="0"/>
    <x v="198"/>
    <s v="Pays de la Loire"/>
    <x v="9"/>
    <m/>
    <x v="2"/>
    <s v="Central"/>
    <x v="221"/>
    <x v="0"/>
    <s v="Machines"/>
    <x v="175"/>
    <n v="1593.6479999999999"/>
    <n v="7"/>
    <x v="4"/>
    <n v="-225.16200000000001"/>
    <n v="377.03"/>
    <x v="0"/>
  </r>
  <r>
    <n v="11606"/>
    <s v="ES-2014-1331794"/>
    <x v="230"/>
    <d v="2014-03-08T00:00:00"/>
    <x v="2"/>
    <s v="FW-14395"/>
    <s v="Fred Wasserman"/>
    <x v="1"/>
    <x v="199"/>
    <s v="Alsace"/>
    <x v="9"/>
    <m/>
    <x v="2"/>
    <s v="Central"/>
    <x v="222"/>
    <x v="1"/>
    <s v="Bookcases"/>
    <x v="176"/>
    <n v="1114.2360000000001"/>
    <n v="3"/>
    <x v="1"/>
    <n v="383.70600000000002"/>
    <n v="376.88"/>
    <x v="0"/>
  </r>
  <r>
    <n v="16161"/>
    <s v="ES-2012-4621754"/>
    <x v="231"/>
    <d v="2012-07-28T00:00:00"/>
    <x v="3"/>
    <s v="BH-11710"/>
    <s v="Brosina Hoffman"/>
    <x v="0"/>
    <x v="3"/>
    <s v="Berlin"/>
    <x v="2"/>
    <m/>
    <x v="2"/>
    <s v="Central"/>
    <x v="93"/>
    <x v="0"/>
    <s v="Phones"/>
    <x v="12"/>
    <n v="2944.08"/>
    <n v="5"/>
    <x v="1"/>
    <n v="1112.1300000000001"/>
    <n v="376.58"/>
    <x v="2"/>
  </r>
  <r>
    <n v="25761"/>
    <s v="ID-2014-41191"/>
    <x v="97"/>
    <d v="2014-11-09T00:00:00"/>
    <x v="2"/>
    <s v="DK-12895"/>
    <s v="Dana Kaydos"/>
    <x v="0"/>
    <x v="200"/>
    <s v="Jawa Timur"/>
    <x v="20"/>
    <m/>
    <x v="1"/>
    <s v="Southeast Asia"/>
    <x v="223"/>
    <x v="2"/>
    <s v="Appliances"/>
    <x v="177"/>
    <n v="3309.2597999999998"/>
    <n v="7"/>
    <x v="7"/>
    <n v="318.85980000000001"/>
    <n v="374.8"/>
    <x v="2"/>
  </r>
  <r>
    <n v="6594"/>
    <s v="MX-2014-128405"/>
    <x v="164"/>
    <d v="2014-11-24T00:00:00"/>
    <x v="2"/>
    <s v="KD-16270"/>
    <s v="Karen Daniels"/>
    <x v="0"/>
    <x v="201"/>
    <s v="São Paulo"/>
    <x v="7"/>
    <m/>
    <x v="5"/>
    <s v="South"/>
    <x v="224"/>
    <x v="1"/>
    <s v="Chairs"/>
    <x v="178"/>
    <n v="897.48"/>
    <n v="9"/>
    <x v="0"/>
    <n v="322.92"/>
    <n v="374.37599999999998"/>
    <x v="0"/>
  </r>
  <r>
    <n v="17380"/>
    <s v="ES-2011-1858721"/>
    <x v="232"/>
    <d v="2011-06-14T00:00:00"/>
    <x v="2"/>
    <s v="SC-20845"/>
    <s v="Sung Chung"/>
    <x v="0"/>
    <x v="202"/>
    <s v="Vienna"/>
    <x v="31"/>
    <m/>
    <x v="2"/>
    <s v="Central"/>
    <x v="225"/>
    <x v="1"/>
    <s v="Bookcases"/>
    <x v="179"/>
    <n v="2056.0500000000002"/>
    <n v="5"/>
    <x v="0"/>
    <n v="390.6"/>
    <n v="372.5"/>
    <x v="2"/>
  </r>
  <r>
    <n v="3503"/>
    <s v="MX-2012-168865"/>
    <x v="233"/>
    <d v="2012-09-19T00:00:00"/>
    <x v="3"/>
    <s v="CY-12745"/>
    <s v="Craig Yedwab"/>
    <x v="1"/>
    <x v="203"/>
    <s v="Distrito Federal"/>
    <x v="14"/>
    <m/>
    <x v="5"/>
    <s v="North"/>
    <x v="226"/>
    <x v="0"/>
    <s v="Copiers"/>
    <x v="66"/>
    <n v="2365.6592000000001"/>
    <n v="10"/>
    <x v="10"/>
    <n v="18.859200000000001"/>
    <n v="372.31799999999998"/>
    <x v="2"/>
  </r>
  <r>
    <n v="23537"/>
    <s v="IN-2011-52279"/>
    <x v="234"/>
    <d v="2011-11-25T00:00:00"/>
    <x v="0"/>
    <s v="HL-15040"/>
    <s v="Hunter Lopez"/>
    <x v="0"/>
    <x v="204"/>
    <s v="Tasmania"/>
    <x v="1"/>
    <m/>
    <x v="1"/>
    <s v="Oceania"/>
    <x v="227"/>
    <x v="0"/>
    <s v="Copiers"/>
    <x v="180"/>
    <n v="1336.356"/>
    <n v="7"/>
    <x v="3"/>
    <n v="44.436"/>
    <n v="371.74"/>
    <x v="0"/>
  </r>
  <r>
    <n v="26037"/>
    <s v="IN-2012-14724"/>
    <x v="235"/>
    <d v="2012-08-12T00:00:00"/>
    <x v="2"/>
    <s v="CT-11995"/>
    <s v="Carol Triggs"/>
    <x v="0"/>
    <x v="205"/>
    <s v="Osaka"/>
    <x v="42"/>
    <m/>
    <x v="1"/>
    <s v="North Asia"/>
    <x v="228"/>
    <x v="0"/>
    <s v="Copiers"/>
    <x v="181"/>
    <n v="3038.64"/>
    <n v="8"/>
    <x v="0"/>
    <n v="1245.8399999999999"/>
    <n v="371.51"/>
    <x v="2"/>
  </r>
  <r>
    <n v="20266"/>
    <s v="ES-2013-3042991"/>
    <x v="236"/>
    <d v="2013-03-23T00:00:00"/>
    <x v="1"/>
    <s v="CC-12370"/>
    <s v="Christopher Conant"/>
    <x v="0"/>
    <x v="206"/>
    <s v="England"/>
    <x v="13"/>
    <m/>
    <x v="2"/>
    <s v="North"/>
    <x v="229"/>
    <x v="2"/>
    <s v="Appliances"/>
    <x v="182"/>
    <n v="2698.65"/>
    <n v="9"/>
    <x v="0"/>
    <n v="890.46"/>
    <n v="369.98"/>
    <x v="2"/>
  </r>
  <r>
    <n v="42956"/>
    <s v="LT-2013-3900"/>
    <x v="237"/>
    <d v="2014-01-04T00:00:00"/>
    <x v="3"/>
    <s v="GR-4560"/>
    <s v="Georgia Rosenberg"/>
    <x v="1"/>
    <x v="190"/>
    <s v="Maseru"/>
    <x v="48"/>
    <m/>
    <x v="3"/>
    <s v="Africa"/>
    <x v="230"/>
    <x v="0"/>
    <s v="Copiers"/>
    <x v="183"/>
    <n v="3799.08"/>
    <n v="12"/>
    <x v="0"/>
    <n v="455.76"/>
    <n v="369.73"/>
    <x v="1"/>
  </r>
  <r>
    <n v="21995"/>
    <s v="IN-2012-18518"/>
    <x v="238"/>
    <d v="2012-10-09T00:00:00"/>
    <x v="3"/>
    <s v="TT-21070"/>
    <s v="Ted Trevino"/>
    <x v="0"/>
    <x v="207"/>
    <s v="Uttar Pradesh"/>
    <x v="17"/>
    <m/>
    <x v="1"/>
    <s v="Central Asia"/>
    <x v="231"/>
    <x v="1"/>
    <s v="Chairs"/>
    <x v="184"/>
    <n v="2756.34"/>
    <n v="6"/>
    <x v="0"/>
    <n v="413.28"/>
    <n v="369.4"/>
    <x v="2"/>
  </r>
  <r>
    <n v="15570"/>
    <s v="IT-2012-4058325"/>
    <x v="239"/>
    <d v="2012-08-07T00:00:00"/>
    <x v="2"/>
    <s v="PO-19195"/>
    <s v="Phillina Ober"/>
    <x v="2"/>
    <x v="208"/>
    <s v="Catalonia"/>
    <x v="25"/>
    <m/>
    <x v="2"/>
    <s v="South"/>
    <x v="232"/>
    <x v="0"/>
    <s v="Phones"/>
    <x v="185"/>
    <n v="983.88"/>
    <n v="8"/>
    <x v="1"/>
    <n v="-11.16"/>
    <n v="369.17"/>
    <x v="0"/>
  </r>
  <r>
    <n v="25831"/>
    <s v="IN-2012-42220"/>
    <x v="240"/>
    <d v="2012-10-02T00:00:00"/>
    <x v="0"/>
    <s v="ED-13885"/>
    <s v="Emily Ducich"/>
    <x v="2"/>
    <x v="209"/>
    <s v="Ho Chí Minh City"/>
    <x v="49"/>
    <m/>
    <x v="1"/>
    <s v="Southeast Asia"/>
    <x v="65"/>
    <x v="1"/>
    <s v="Chairs"/>
    <x v="13"/>
    <n v="1719.807"/>
    <n v="5"/>
    <x v="13"/>
    <n v="117.657"/>
    <n v="368.44"/>
    <x v="2"/>
  </r>
  <r>
    <n v="29383"/>
    <s v="IN-2014-17972"/>
    <x v="241"/>
    <d v="2014-03-29T00:00:00"/>
    <x v="2"/>
    <s v="AP-10915"/>
    <s v="Arthur Prichep"/>
    <x v="0"/>
    <x v="138"/>
    <s v="Jakarta"/>
    <x v="20"/>
    <m/>
    <x v="1"/>
    <s v="Southeast Asia"/>
    <x v="174"/>
    <x v="2"/>
    <s v="Appliances"/>
    <x v="141"/>
    <n v="1421.5409999999999"/>
    <n v="3"/>
    <x v="7"/>
    <n v="428.12099999999998"/>
    <n v="367.57"/>
    <x v="0"/>
  </r>
  <r>
    <n v="879"/>
    <s v="MX-2014-151554"/>
    <x v="212"/>
    <d v="2014-11-21T00:00:00"/>
    <x v="0"/>
    <s v="TM-21490"/>
    <s v="Tony Molinari"/>
    <x v="0"/>
    <x v="210"/>
    <s v="Camagüey"/>
    <x v="50"/>
    <m/>
    <x v="5"/>
    <s v="Caribbean"/>
    <x v="233"/>
    <x v="0"/>
    <s v="Copiers"/>
    <x v="18"/>
    <n v="1053.6884"/>
    <n v="5"/>
    <x v="10"/>
    <n v="441.28840000000002"/>
    <n v="367.54899999999998"/>
    <x v="2"/>
  </r>
  <r>
    <n v="16997"/>
    <s v="IT-2011-3270900"/>
    <x v="242"/>
    <d v="2011-12-01T00:00:00"/>
    <x v="2"/>
    <s v="AW-10840"/>
    <s v="Anthony Witt"/>
    <x v="0"/>
    <x v="125"/>
    <s v="North Holland"/>
    <x v="33"/>
    <m/>
    <x v="2"/>
    <s v="Central"/>
    <x v="234"/>
    <x v="0"/>
    <s v="Copiers"/>
    <x v="186"/>
    <n v="1440.84"/>
    <n v="8"/>
    <x v="6"/>
    <n v="-1268.04"/>
    <n v="367.35"/>
    <x v="0"/>
  </r>
  <r>
    <n v="21287"/>
    <s v="IN-2011-28087"/>
    <x v="32"/>
    <d v="2011-11-05T00:00:00"/>
    <x v="1"/>
    <s v="DP-13105"/>
    <s v="Dave Poirier"/>
    <x v="1"/>
    <x v="33"/>
    <s v="Queensland"/>
    <x v="1"/>
    <m/>
    <x v="1"/>
    <s v="Oceania"/>
    <x v="65"/>
    <x v="1"/>
    <s v="Chairs"/>
    <x v="13"/>
    <n v="2544.3719999999998"/>
    <n v="6"/>
    <x v="1"/>
    <n v="621.79200000000003"/>
    <n v="366.89"/>
    <x v="0"/>
  </r>
  <r>
    <n v="38876"/>
    <s v="CA-2012-123113"/>
    <x v="243"/>
    <d v="2012-11-27T00:00:00"/>
    <x v="1"/>
    <s v="AT-10735"/>
    <s v="Annie Thurman"/>
    <x v="0"/>
    <x v="211"/>
    <s v="New Jersey"/>
    <x v="0"/>
    <n v="7960"/>
    <x v="0"/>
    <s v="East"/>
    <x v="235"/>
    <x v="2"/>
    <s v="Appliances"/>
    <x v="187"/>
    <n v="2625.12"/>
    <n v="8"/>
    <x v="0"/>
    <n v="735.03359999999998"/>
    <n v="366.72"/>
    <x v="1"/>
  </r>
  <r>
    <n v="47029"/>
    <s v="RO-2012-9480"/>
    <x v="128"/>
    <d v="2012-12-06T00:00:00"/>
    <x v="0"/>
    <s v="SG-10605"/>
    <s v="Speros Goranitis"/>
    <x v="0"/>
    <x v="212"/>
    <s v="Neamt"/>
    <x v="51"/>
    <m/>
    <x v="4"/>
    <s v="EMEA"/>
    <x v="236"/>
    <x v="0"/>
    <s v="Copiers"/>
    <x v="188"/>
    <n v="1554.48"/>
    <n v="8"/>
    <x v="0"/>
    <n v="341.76"/>
    <n v="366.58"/>
    <x v="2"/>
  </r>
  <r>
    <n v="8378"/>
    <s v="MX-2013-109981"/>
    <x v="201"/>
    <d v="2013-12-04T00:00:00"/>
    <x v="2"/>
    <s v="BM-11785"/>
    <s v="Bryan Mills"/>
    <x v="0"/>
    <x v="213"/>
    <s v="Distrito Federal"/>
    <x v="14"/>
    <m/>
    <x v="5"/>
    <s v="North"/>
    <x v="63"/>
    <x v="0"/>
    <s v="Phones"/>
    <x v="56"/>
    <n v="1278"/>
    <n v="3"/>
    <x v="0"/>
    <n v="89.46"/>
    <n v="365.90199999999999"/>
    <x v="2"/>
  </r>
  <r>
    <n v="2496"/>
    <s v="MX-2012-130351"/>
    <x v="244"/>
    <d v="2012-12-24T00:00:00"/>
    <x v="3"/>
    <s v="FH-14365"/>
    <s v="Fred Hopkins"/>
    <x v="1"/>
    <x v="203"/>
    <s v="Distrito Federal"/>
    <x v="14"/>
    <m/>
    <x v="5"/>
    <s v="North"/>
    <x v="237"/>
    <x v="0"/>
    <s v="Phones"/>
    <x v="78"/>
    <n v="3474.08"/>
    <n v="8"/>
    <x v="0"/>
    <n v="625.28"/>
    <n v="365.65199999999999"/>
    <x v="2"/>
  </r>
  <r>
    <n v="990"/>
    <s v="MX-2012-135076"/>
    <x v="245"/>
    <d v="2012-09-15T00:00:00"/>
    <x v="1"/>
    <s v="DK-13375"/>
    <s v="Dennis Kane"/>
    <x v="0"/>
    <x v="214"/>
    <s v="Guanajuato"/>
    <x v="14"/>
    <m/>
    <x v="5"/>
    <s v="North"/>
    <x v="238"/>
    <x v="0"/>
    <s v="Phones"/>
    <x v="34"/>
    <n v="2550"/>
    <n v="6"/>
    <x v="0"/>
    <n v="357"/>
    <n v="365.2"/>
    <x v="1"/>
  </r>
  <r>
    <n v="33773"/>
    <s v="CA-2013-114972"/>
    <x v="246"/>
    <d v="2013-11-07T00:00:00"/>
    <x v="2"/>
    <s v="PF-19225"/>
    <s v="Phillip Flathmann"/>
    <x v="0"/>
    <x v="28"/>
    <s v="California"/>
    <x v="0"/>
    <n v="90032"/>
    <x v="0"/>
    <s v="West"/>
    <x v="239"/>
    <x v="2"/>
    <s v="Appliances"/>
    <x v="189"/>
    <n v="1101.48"/>
    <n v="4"/>
    <x v="0"/>
    <n v="429.5772"/>
    <n v="364.76"/>
    <x v="0"/>
  </r>
  <r>
    <n v="33536"/>
    <s v="CA-2013-146633"/>
    <x v="247"/>
    <d v="2013-11-18T00:00:00"/>
    <x v="1"/>
    <s v="TG-21310"/>
    <s v="Toby Gnade"/>
    <x v="0"/>
    <x v="28"/>
    <s v="California"/>
    <x v="0"/>
    <n v="90049"/>
    <x v="0"/>
    <s v="West"/>
    <x v="8"/>
    <x v="2"/>
    <s v="Binders"/>
    <x v="8"/>
    <n v="1016.792"/>
    <n v="1"/>
    <x v="2"/>
    <n v="381.29700000000003"/>
    <n v="363.87"/>
    <x v="0"/>
  </r>
  <r>
    <n v="32050"/>
    <s v="CA-2013-110499"/>
    <x v="248"/>
    <d v="2013-04-10T00:00:00"/>
    <x v="2"/>
    <s v="YC-21895"/>
    <s v="Yoseph Carroll"/>
    <x v="1"/>
    <x v="165"/>
    <s v="California"/>
    <x v="0"/>
    <n v="94110"/>
    <x v="0"/>
    <s v="West"/>
    <x v="240"/>
    <x v="0"/>
    <s v="Copiers"/>
    <x v="190"/>
    <n v="1199.9760000000001"/>
    <n v="3"/>
    <x v="2"/>
    <n v="374.99250000000001"/>
    <n v="363.78"/>
    <x v="2"/>
  </r>
  <r>
    <n v="43395"/>
    <s v="TU-2012-2690"/>
    <x v="249"/>
    <d v="2012-05-26T00:00:00"/>
    <x v="2"/>
    <s v="SF-10200"/>
    <s v="Sarah Foster"/>
    <x v="0"/>
    <x v="215"/>
    <s v="Izmir"/>
    <x v="52"/>
    <m/>
    <x v="4"/>
    <s v="EMEA"/>
    <x v="241"/>
    <x v="0"/>
    <s v="Phones"/>
    <x v="191"/>
    <n v="934.24800000000005"/>
    <n v="14"/>
    <x v="16"/>
    <n v="-1331.652"/>
    <n v="363.73"/>
    <x v="2"/>
  </r>
  <r>
    <n v="35487"/>
    <s v="CA-2014-166709"/>
    <x v="250"/>
    <d v="2014-11-23T00:00:00"/>
    <x v="3"/>
    <s v="HL-15040"/>
    <s v="Hunter Lopez"/>
    <x v="0"/>
    <x v="157"/>
    <s v="Delaware"/>
    <x v="0"/>
    <n v="19711"/>
    <x v="0"/>
    <s v="East"/>
    <x v="115"/>
    <x v="0"/>
    <s v="Copiers"/>
    <x v="99"/>
    <n v="10499.97"/>
    <n v="3"/>
    <x v="0"/>
    <n v="5039.9856"/>
    <n v="363.19"/>
    <x v="1"/>
  </r>
  <r>
    <n v="46991"/>
    <s v="SG-2014-9460"/>
    <x v="251"/>
    <d v="2014-04-17T00:00:00"/>
    <x v="1"/>
    <s v="JW-5220"/>
    <s v="Jane Waco"/>
    <x v="1"/>
    <x v="4"/>
    <s v="Dakar"/>
    <x v="3"/>
    <m/>
    <x v="3"/>
    <s v="Africa"/>
    <x v="242"/>
    <x v="0"/>
    <s v="Phones"/>
    <x v="126"/>
    <n v="3908.88"/>
    <n v="6"/>
    <x v="0"/>
    <n v="1563.48"/>
    <n v="363.16"/>
    <x v="1"/>
  </r>
  <r>
    <n v="9711"/>
    <s v="MX-2014-164217"/>
    <x v="167"/>
    <d v="2014-09-02T00:00:00"/>
    <x v="3"/>
    <s v="CC-12100"/>
    <s v="Chad Cunningham"/>
    <x v="2"/>
    <x v="216"/>
    <s v="Distrito Federal"/>
    <x v="14"/>
    <m/>
    <x v="5"/>
    <s v="North"/>
    <x v="24"/>
    <x v="0"/>
    <s v="Phones"/>
    <x v="24"/>
    <n v="2142.3000000000002"/>
    <n v="5"/>
    <x v="0"/>
    <n v="556.9"/>
    <n v="363.1"/>
    <x v="2"/>
  </r>
  <r>
    <n v="31138"/>
    <s v="ID-2014-80657"/>
    <x v="71"/>
    <d v="2014-05-18T00:00:00"/>
    <x v="1"/>
    <s v="RD-19930"/>
    <s v="Russell D'Ascenzo"/>
    <x v="0"/>
    <x v="217"/>
    <s v="Auckland"/>
    <x v="4"/>
    <m/>
    <x v="1"/>
    <s v="Oceania"/>
    <x v="243"/>
    <x v="2"/>
    <s v="Appliances"/>
    <x v="192"/>
    <n v="1900.5840000000001"/>
    <n v="6"/>
    <x v="3"/>
    <n v="-348.51600000000002"/>
    <n v="360.04"/>
    <x v="2"/>
  </r>
  <r>
    <n v="46655"/>
    <s v="CM-2012-6440"/>
    <x v="41"/>
    <d v="2012-12-15T00:00:00"/>
    <x v="2"/>
    <s v="BP-1230"/>
    <s v="Benjamin Patterson"/>
    <x v="0"/>
    <x v="218"/>
    <s v="Centre"/>
    <x v="53"/>
    <m/>
    <x v="3"/>
    <s v="Africa"/>
    <x v="244"/>
    <x v="2"/>
    <s v="Appliances"/>
    <x v="193"/>
    <n v="1840.68"/>
    <n v="6"/>
    <x v="0"/>
    <n v="496.98"/>
    <n v="359.58"/>
    <x v="0"/>
  </r>
  <r>
    <n v="10365"/>
    <s v="ES-2011-5287434"/>
    <x v="252"/>
    <d v="2011-04-04T00:00:00"/>
    <x v="3"/>
    <s v="SA-20830"/>
    <s v="Sue Ann Reed"/>
    <x v="0"/>
    <x v="219"/>
    <s v="England"/>
    <x v="13"/>
    <m/>
    <x v="2"/>
    <s v="North"/>
    <x v="245"/>
    <x v="1"/>
    <s v="Bookcases"/>
    <x v="157"/>
    <n v="2624.04"/>
    <n v="6"/>
    <x v="0"/>
    <n v="446.04"/>
    <n v="359.28"/>
    <x v="2"/>
  </r>
  <r>
    <n v="21500"/>
    <s v="IN-2012-79439"/>
    <x v="253"/>
    <d v="2012-02-08T00:00:00"/>
    <x v="1"/>
    <s v="EM-13810"/>
    <s v="Eleni McCrary"/>
    <x v="1"/>
    <x v="220"/>
    <s v="Uttarakhand"/>
    <x v="17"/>
    <m/>
    <x v="1"/>
    <s v="Central Asia"/>
    <x v="49"/>
    <x v="1"/>
    <s v="Bookcases"/>
    <x v="48"/>
    <n v="3076.5"/>
    <n v="7"/>
    <x v="0"/>
    <n v="215.25"/>
    <n v="359.27"/>
    <x v="1"/>
  </r>
  <r>
    <n v="28108"/>
    <s v="IN-2013-58929"/>
    <x v="254"/>
    <d v="2013-06-01T00:00:00"/>
    <x v="1"/>
    <s v="CS-12175"/>
    <s v="Charles Sheldon"/>
    <x v="1"/>
    <x v="113"/>
    <s v="Bangkok"/>
    <x v="36"/>
    <m/>
    <x v="1"/>
    <s v="Southeast Asia"/>
    <x v="2"/>
    <x v="0"/>
    <s v="Phones"/>
    <x v="2"/>
    <n v="3181.7718"/>
    <n v="6"/>
    <x v="7"/>
    <n v="344.97179999999997"/>
    <n v="359.09"/>
    <x v="1"/>
  </r>
  <r>
    <n v="16456"/>
    <s v="IT-2012-2646674"/>
    <x v="255"/>
    <d v="2012-09-01T00:00:00"/>
    <x v="2"/>
    <s v="JD-16060"/>
    <s v="Julia Dunbar"/>
    <x v="0"/>
    <x v="221"/>
    <s v="Cantabria"/>
    <x v="25"/>
    <m/>
    <x v="2"/>
    <s v="South"/>
    <x v="246"/>
    <x v="2"/>
    <s v="Storage"/>
    <x v="194"/>
    <n v="1392.633"/>
    <n v="11"/>
    <x v="1"/>
    <n v="-139.55699999999999"/>
    <n v="358.96"/>
    <x v="0"/>
  </r>
  <r>
    <n v="23791"/>
    <s v="IN-2011-63577"/>
    <x v="256"/>
    <d v="2011-06-17T00:00:00"/>
    <x v="2"/>
    <s v="GH-14665"/>
    <s v="Greg Hansen"/>
    <x v="0"/>
    <x v="222"/>
    <s v="Hebei"/>
    <x v="8"/>
    <m/>
    <x v="1"/>
    <s v="North Asia"/>
    <x v="247"/>
    <x v="1"/>
    <s v="Chairs"/>
    <x v="195"/>
    <n v="1296.24"/>
    <n v="8"/>
    <x v="0"/>
    <n v="285.12"/>
    <n v="358.85"/>
    <x v="0"/>
  </r>
  <r>
    <n v="28128"/>
    <s v="IN-2014-16068"/>
    <x v="44"/>
    <d v="2014-08-31T00:00:00"/>
    <x v="2"/>
    <s v="CM-11935"/>
    <s v="Carlos Meador"/>
    <x v="0"/>
    <x v="223"/>
    <s v="Shanghai"/>
    <x v="8"/>
    <m/>
    <x v="1"/>
    <s v="North Asia"/>
    <x v="248"/>
    <x v="2"/>
    <s v="Appliances"/>
    <x v="196"/>
    <n v="1682.91"/>
    <n v="3"/>
    <x v="0"/>
    <n v="487.98"/>
    <n v="358.51"/>
    <x v="1"/>
  </r>
  <r>
    <n v="4585"/>
    <s v="MX-2011-150973"/>
    <x v="257"/>
    <d v="2011-10-28T00:00:00"/>
    <x v="2"/>
    <s v="JB-16000"/>
    <s v="Joy Bell-"/>
    <x v="0"/>
    <x v="214"/>
    <s v="León"/>
    <x v="27"/>
    <m/>
    <x v="5"/>
    <s v="Central"/>
    <x v="63"/>
    <x v="0"/>
    <s v="Phones"/>
    <x v="56"/>
    <n v="1278"/>
    <n v="3"/>
    <x v="0"/>
    <n v="89.46"/>
    <n v="358.17599999999999"/>
    <x v="0"/>
  </r>
  <r>
    <n v="41299"/>
    <s v="RS-2014-4120"/>
    <x v="143"/>
    <d v="2014-03-23T00:00:00"/>
    <x v="1"/>
    <s v="RB-9465"/>
    <s v="Rick Bensley"/>
    <x v="2"/>
    <x v="224"/>
    <s v="Yaroslavl'"/>
    <x v="43"/>
    <m/>
    <x v="4"/>
    <s v="EMEA"/>
    <x v="89"/>
    <x v="0"/>
    <s v="Phones"/>
    <x v="24"/>
    <n v="2570.7600000000002"/>
    <n v="4"/>
    <x v="0"/>
    <n v="976.8"/>
    <n v="357.89"/>
    <x v="1"/>
  </r>
  <r>
    <n v="8753"/>
    <s v="MX-2014-154935"/>
    <x v="258"/>
    <d v="2014-09-18T00:00:00"/>
    <x v="3"/>
    <s v="RB-19795"/>
    <s v="Ross Baird"/>
    <x v="2"/>
    <x v="225"/>
    <s v="São Paulo"/>
    <x v="7"/>
    <m/>
    <x v="5"/>
    <s v="South"/>
    <x v="249"/>
    <x v="1"/>
    <s v="Tables"/>
    <x v="197"/>
    <n v="2332.96"/>
    <n v="5"/>
    <x v="2"/>
    <n v="349.86"/>
    <n v="357.78899999999999"/>
    <x v="3"/>
  </r>
  <r>
    <n v="31293"/>
    <s v="ID-2012-83604"/>
    <x v="259"/>
    <d v="2012-08-28T00:00:00"/>
    <x v="0"/>
    <s v="PO-19195"/>
    <s v="Phillina Ober"/>
    <x v="2"/>
    <x v="33"/>
    <s v="Queensland"/>
    <x v="1"/>
    <m/>
    <x v="1"/>
    <s v="Oceania"/>
    <x v="250"/>
    <x v="1"/>
    <s v="Bookcases"/>
    <x v="48"/>
    <n v="1582.2"/>
    <n v="6"/>
    <x v="3"/>
    <n v="-870.3"/>
    <n v="357.21"/>
    <x v="0"/>
  </r>
  <r>
    <n v="33831"/>
    <s v="US-2014-117723"/>
    <x v="260"/>
    <d v="2014-08-19T00:00:00"/>
    <x v="1"/>
    <s v="DL-13495"/>
    <s v="Dionis Lloyd"/>
    <x v="1"/>
    <x v="77"/>
    <s v="Pennsylvania"/>
    <x v="0"/>
    <n v="19120"/>
    <x v="0"/>
    <s v="East"/>
    <x v="251"/>
    <x v="2"/>
    <s v="Storage"/>
    <x v="198"/>
    <n v="1801.6320000000001"/>
    <n v="6"/>
    <x v="2"/>
    <n v="-337.80599999999998"/>
    <n v="356.88"/>
    <x v="2"/>
  </r>
  <r>
    <n v="31033"/>
    <s v="IN-2013-81112"/>
    <x v="261"/>
    <d v="2013-08-04T00:00:00"/>
    <x v="1"/>
    <s v="TS-21205"/>
    <s v="Thomas Seio"/>
    <x v="1"/>
    <x v="226"/>
    <s v="Australian Capital Territory"/>
    <x v="1"/>
    <m/>
    <x v="1"/>
    <s v="Oceania"/>
    <x v="252"/>
    <x v="1"/>
    <s v="Tables"/>
    <x v="199"/>
    <n v="1512"/>
    <n v="6"/>
    <x v="0"/>
    <n v="498.96"/>
    <n v="356.84"/>
    <x v="0"/>
  </r>
  <r>
    <n v="34135"/>
    <s v="CA-2013-147368"/>
    <x v="178"/>
    <d v="2013-06-13T00:00:00"/>
    <x v="2"/>
    <s v="TC-21295"/>
    <s v="Toby Carlisle"/>
    <x v="0"/>
    <x v="54"/>
    <s v="Florida"/>
    <x v="0"/>
    <n v="32303"/>
    <x v="0"/>
    <s v="South"/>
    <x v="253"/>
    <x v="0"/>
    <s v="Machines"/>
    <x v="200"/>
    <n v="695.7"/>
    <n v="2"/>
    <x v="6"/>
    <n v="-27.827999999999999"/>
    <n v="356.68"/>
    <x v="0"/>
  </r>
  <r>
    <n v="49752"/>
    <s v="SF-2014-3560"/>
    <x v="262"/>
    <d v="2014-12-27T00:00:00"/>
    <x v="2"/>
    <s v="MV-8190"/>
    <s v="Mike Vittorini"/>
    <x v="0"/>
    <x v="227"/>
    <s v="Eastern Cape"/>
    <x v="41"/>
    <m/>
    <x v="3"/>
    <s v="Africa"/>
    <x v="254"/>
    <x v="0"/>
    <s v="Phones"/>
    <x v="34"/>
    <n v="2550"/>
    <n v="4"/>
    <x v="0"/>
    <n v="714"/>
    <n v="355.92"/>
    <x v="1"/>
  </r>
  <r>
    <n v="34447"/>
    <s v="CA-2012-147830"/>
    <x v="263"/>
    <d v="2012-12-18T00:00:00"/>
    <x v="2"/>
    <s v="NF-18385"/>
    <s v="Natalie Fritzler"/>
    <x v="0"/>
    <x v="157"/>
    <s v="Ohio"/>
    <x v="0"/>
    <n v="43055"/>
    <x v="0"/>
    <s v="East"/>
    <x v="216"/>
    <x v="0"/>
    <s v="Accessories"/>
    <x v="173"/>
    <n v="2025.36"/>
    <n v="6"/>
    <x v="2"/>
    <n v="607.60799999999995"/>
    <n v="355.61"/>
    <x v="2"/>
  </r>
  <r>
    <n v="20145"/>
    <s v="ES-2012-1439357"/>
    <x v="264"/>
    <d v="2012-02-26T00:00:00"/>
    <x v="2"/>
    <s v="BD-11560"/>
    <s v="Brendan Dodson"/>
    <x v="2"/>
    <x v="228"/>
    <s v="England"/>
    <x v="13"/>
    <m/>
    <x v="2"/>
    <s v="North"/>
    <x v="255"/>
    <x v="1"/>
    <s v="Chairs"/>
    <x v="201"/>
    <n v="2285.6999999999998"/>
    <n v="5"/>
    <x v="0"/>
    <n v="845.7"/>
    <n v="355.06"/>
    <x v="2"/>
  </r>
  <r>
    <n v="24211"/>
    <s v="IN-2014-16054"/>
    <x v="265"/>
    <d v="2014-10-13T00:00:00"/>
    <x v="1"/>
    <s v="PS-18760"/>
    <s v="Pamela Stobb"/>
    <x v="0"/>
    <x v="79"/>
    <s v="Jawa Barat"/>
    <x v="20"/>
    <m/>
    <x v="1"/>
    <s v="Southeast Asia"/>
    <x v="256"/>
    <x v="1"/>
    <s v="Bookcases"/>
    <x v="202"/>
    <n v="1029.2589"/>
    <n v="9"/>
    <x v="11"/>
    <n v="10.818899999999999"/>
    <n v="354.47"/>
    <x v="0"/>
  </r>
  <r>
    <n v="4027"/>
    <s v="US-2014-148817"/>
    <x v="266"/>
    <d v="2014-04-23T00:00:00"/>
    <x v="1"/>
    <s v="FM-14215"/>
    <s v="Filia McAdams"/>
    <x v="1"/>
    <x v="130"/>
    <s v="Guatemala"/>
    <x v="38"/>
    <m/>
    <x v="5"/>
    <s v="Central"/>
    <x v="257"/>
    <x v="0"/>
    <s v="Copiers"/>
    <x v="102"/>
    <n v="1058.2791999999999"/>
    <n v="5"/>
    <x v="10"/>
    <n v="-2.1208"/>
    <n v="354.423"/>
    <x v="0"/>
  </r>
  <r>
    <n v="23212"/>
    <s v="IN-2013-50809"/>
    <x v="267"/>
    <d v="2013-06-17T00:00:00"/>
    <x v="3"/>
    <s v="CA-12775"/>
    <s v="Cynthia Arntzen"/>
    <x v="0"/>
    <x v="229"/>
    <s v="Chhattisgarh"/>
    <x v="17"/>
    <m/>
    <x v="1"/>
    <s v="Central Asia"/>
    <x v="133"/>
    <x v="0"/>
    <s v="Phones"/>
    <x v="85"/>
    <n v="5751.54"/>
    <n v="9"/>
    <x v="0"/>
    <n v="2817.99"/>
    <n v="353.85"/>
    <x v="1"/>
  </r>
  <r>
    <n v="14952"/>
    <s v="ES-2013-1211534"/>
    <x v="268"/>
    <d v="2013-09-20T00:00:00"/>
    <x v="2"/>
    <s v="CD-12790"/>
    <s v="Cynthia Delaney"/>
    <x v="2"/>
    <x v="56"/>
    <s v="Lower Saxony"/>
    <x v="2"/>
    <m/>
    <x v="2"/>
    <s v="Central"/>
    <x v="258"/>
    <x v="1"/>
    <s v="Bookcases"/>
    <x v="203"/>
    <n v="2442.069"/>
    <n v="7"/>
    <x v="1"/>
    <n v="-244.251"/>
    <n v="353.57"/>
    <x v="2"/>
  </r>
  <r>
    <n v="30312"/>
    <s v="IN-2014-81154"/>
    <x v="269"/>
    <d v="2014-09-19T00:00:00"/>
    <x v="0"/>
    <s v="NL-18310"/>
    <s v="Nancy Lomonaco"/>
    <x v="2"/>
    <x v="230"/>
    <s v="Canterbury"/>
    <x v="4"/>
    <m/>
    <x v="1"/>
    <s v="Oceania"/>
    <x v="259"/>
    <x v="2"/>
    <s v="Storage"/>
    <x v="204"/>
    <n v="1190.52"/>
    <n v="6"/>
    <x v="0"/>
    <n v="178.56"/>
    <n v="353.42"/>
    <x v="0"/>
  </r>
  <r>
    <n v="11657"/>
    <s v="IT-2014-2009199"/>
    <x v="206"/>
    <d v="2014-12-03T00:00:00"/>
    <x v="3"/>
    <s v="TB-21055"/>
    <s v="Ted Butterfield"/>
    <x v="0"/>
    <x v="231"/>
    <s v="Ile-de-France"/>
    <x v="9"/>
    <m/>
    <x v="2"/>
    <s v="Central"/>
    <x v="260"/>
    <x v="2"/>
    <s v="Appliances"/>
    <x v="121"/>
    <n v="3150.819"/>
    <n v="7"/>
    <x v="1"/>
    <n v="-35.091000000000001"/>
    <n v="353.04"/>
    <x v="1"/>
  </r>
  <r>
    <n v="17552"/>
    <s v="ES-2014-1972860"/>
    <x v="174"/>
    <d v="2014-09-01T00:00:00"/>
    <x v="0"/>
    <s v="NF-18475"/>
    <s v="Neil Französisch"/>
    <x v="2"/>
    <x v="156"/>
    <s v="North Rhine-Westphalia"/>
    <x v="2"/>
    <m/>
    <x v="2"/>
    <s v="Central"/>
    <x v="261"/>
    <x v="0"/>
    <s v="Copiers"/>
    <x v="205"/>
    <n v="1599.9"/>
    <n v="5"/>
    <x v="0"/>
    <n v="719.85"/>
    <n v="352.79"/>
    <x v="0"/>
  </r>
  <r>
    <n v="26759"/>
    <s v="IN-2014-51432"/>
    <x v="270"/>
    <d v="2014-06-26T00:00:00"/>
    <x v="3"/>
    <s v="KD-16495"/>
    <s v="Keith Dawkins"/>
    <x v="1"/>
    <x v="232"/>
    <s v="Chongqing"/>
    <x v="8"/>
    <m/>
    <x v="1"/>
    <s v="North Asia"/>
    <x v="262"/>
    <x v="1"/>
    <s v="Bookcases"/>
    <x v="176"/>
    <n v="2063.4"/>
    <n v="5"/>
    <x v="0"/>
    <n v="123.75"/>
    <n v="352.64"/>
    <x v="3"/>
  </r>
  <r>
    <n v="50837"/>
    <s v="HU-2014-7310"/>
    <x v="156"/>
    <d v="2014-10-25T00:00:00"/>
    <x v="2"/>
    <s v="EH-4125"/>
    <s v="Eugene Hildebrand"/>
    <x v="2"/>
    <x v="233"/>
    <s v="Bekes"/>
    <x v="54"/>
    <m/>
    <x v="4"/>
    <s v="EMEA"/>
    <x v="263"/>
    <x v="2"/>
    <s v="Storage"/>
    <x v="206"/>
    <n v="1269.9000000000001"/>
    <n v="6"/>
    <x v="0"/>
    <n v="558.72"/>
    <n v="352.52"/>
    <x v="2"/>
  </r>
  <r>
    <n v="20869"/>
    <s v="IN-2011-26176"/>
    <x v="169"/>
    <d v="2011-08-20T00:00:00"/>
    <x v="3"/>
    <s v="KB-16600"/>
    <s v="Ken Brennan"/>
    <x v="1"/>
    <x v="234"/>
    <s v="Uttar Pradesh"/>
    <x v="17"/>
    <m/>
    <x v="1"/>
    <s v="Central Asia"/>
    <x v="107"/>
    <x v="1"/>
    <s v="Bookcases"/>
    <x v="92"/>
    <n v="3274.02"/>
    <n v="9"/>
    <x v="0"/>
    <n v="261.89999999999998"/>
    <n v="351.08"/>
    <x v="1"/>
  </r>
  <r>
    <n v="2397"/>
    <s v="MX-2014-113845"/>
    <x v="130"/>
    <d v="2014-09-14T00:00:00"/>
    <x v="2"/>
    <s v="CS-12460"/>
    <s v="Chuck Sachs"/>
    <x v="0"/>
    <x v="196"/>
    <s v="Managua"/>
    <x v="27"/>
    <m/>
    <x v="5"/>
    <s v="Central"/>
    <x v="29"/>
    <x v="0"/>
    <s v="Phones"/>
    <x v="29"/>
    <n v="848.32"/>
    <n v="2"/>
    <x v="0"/>
    <n v="110.28"/>
    <n v="351.06700000000001"/>
    <x v="0"/>
  </r>
  <r>
    <n v="35390"/>
    <s v="CA-2012-102491"/>
    <x v="271"/>
    <d v="2012-08-28T00:00:00"/>
    <x v="3"/>
    <s v="KW-16435"/>
    <s v="Katrina Willman"/>
    <x v="0"/>
    <x v="235"/>
    <s v="Kentucky"/>
    <x v="0"/>
    <n v="41042"/>
    <x v="0"/>
    <s v="South"/>
    <x v="264"/>
    <x v="0"/>
    <s v="Machines"/>
    <x v="207"/>
    <n v="3080"/>
    <n v="7"/>
    <x v="0"/>
    <n v="1416.8"/>
    <n v="351.01"/>
    <x v="2"/>
  </r>
  <r>
    <n v="15132"/>
    <s v="ES-2014-5345830"/>
    <x v="36"/>
    <d v="2014-01-16T00:00:00"/>
    <x v="2"/>
    <s v="MG-17695"/>
    <s v="Maureen Gnade"/>
    <x v="0"/>
    <x v="236"/>
    <s v="Piedmont"/>
    <x v="10"/>
    <m/>
    <x v="2"/>
    <s v="South"/>
    <x v="265"/>
    <x v="0"/>
    <s v="Copiers"/>
    <x v="87"/>
    <n v="2847.36"/>
    <n v="8"/>
    <x v="0"/>
    <n v="711.84"/>
    <n v="350.68"/>
    <x v="2"/>
  </r>
  <r>
    <n v="27129"/>
    <s v="ID-2014-58271"/>
    <x v="272"/>
    <d v="2014-11-15T00:00:00"/>
    <x v="1"/>
    <s v="VF-21715"/>
    <s v="Vicky Freymann"/>
    <x v="2"/>
    <x v="83"/>
    <s v="National Capital"/>
    <x v="30"/>
    <m/>
    <x v="1"/>
    <s v="Southeast Asia"/>
    <x v="44"/>
    <x v="1"/>
    <s v="Chairs"/>
    <x v="43"/>
    <n v="1725.75"/>
    <n v="5"/>
    <x v="9"/>
    <n v="-483.3"/>
    <n v="350.68"/>
    <x v="0"/>
  </r>
  <r>
    <n v="25179"/>
    <s v="ID-2013-57949"/>
    <x v="273"/>
    <d v="2013-06-13T00:00:00"/>
    <x v="0"/>
    <s v="AM-10705"/>
    <s v="Anne McFarland"/>
    <x v="0"/>
    <x v="137"/>
    <s v="Sumatera Utara"/>
    <x v="20"/>
    <m/>
    <x v="1"/>
    <s v="Southeast Asia"/>
    <x v="266"/>
    <x v="0"/>
    <s v="Copiers"/>
    <x v="208"/>
    <n v="1479.3137999999999"/>
    <n v="6"/>
    <x v="11"/>
    <n v="-63.6462"/>
    <n v="350.31"/>
    <x v="2"/>
  </r>
  <r>
    <n v="40287"/>
    <s v="US-2012-128587"/>
    <x v="274"/>
    <d v="2012-12-30T00:00:00"/>
    <x v="3"/>
    <s v="HM-14860"/>
    <s v="Harry Marie"/>
    <x v="1"/>
    <x v="237"/>
    <s v="Missouri"/>
    <x v="0"/>
    <n v="65807"/>
    <x v="0"/>
    <s v="Central"/>
    <x v="267"/>
    <x v="0"/>
    <s v="Copiers"/>
    <x v="209"/>
    <n v="4899.93"/>
    <n v="7"/>
    <x v="0"/>
    <n v="2302.9670999999998"/>
    <n v="350.09"/>
    <x v="1"/>
  </r>
  <r>
    <n v="24610"/>
    <s v="IN-2014-68750"/>
    <x v="275"/>
    <d v="2014-09-25T00:00:00"/>
    <x v="1"/>
    <s v="BP-11290"/>
    <s v="Beth Paige"/>
    <x v="0"/>
    <x v="238"/>
    <s v="Singapore"/>
    <x v="55"/>
    <m/>
    <x v="1"/>
    <s v="Southeast Asia"/>
    <x v="268"/>
    <x v="0"/>
    <s v="Copiers"/>
    <x v="210"/>
    <n v="1282.23"/>
    <n v="9"/>
    <x v="0"/>
    <n v="12.69"/>
    <n v="349.88"/>
    <x v="0"/>
  </r>
  <r>
    <n v="50724"/>
    <s v="AO-2011-1670"/>
    <x v="276"/>
    <d v="2011-01-13T00:00:00"/>
    <x v="3"/>
    <s v="HZ-4950"/>
    <s v="Henia Zydlo"/>
    <x v="0"/>
    <x v="239"/>
    <s v="Benguela"/>
    <x v="56"/>
    <m/>
    <x v="3"/>
    <s v="Africa"/>
    <x v="269"/>
    <x v="1"/>
    <s v="Bookcases"/>
    <x v="211"/>
    <n v="2478.6"/>
    <n v="6"/>
    <x v="0"/>
    <n v="49.5"/>
    <n v="349.87"/>
    <x v="2"/>
  </r>
  <r>
    <n v="38123"/>
    <s v="CA-2013-118689"/>
    <x v="277"/>
    <d v="2013-10-10T00:00:00"/>
    <x v="3"/>
    <s v="TC-20980"/>
    <s v="Tamara Chand"/>
    <x v="1"/>
    <x v="240"/>
    <s v="Indiana"/>
    <x v="0"/>
    <n v="47905"/>
    <x v="0"/>
    <s v="Central"/>
    <x v="115"/>
    <x v="0"/>
    <s v="Copiers"/>
    <x v="99"/>
    <n v="17499.95"/>
    <n v="5"/>
    <x v="0"/>
    <n v="8399.9760000000006"/>
    <n v="349.07"/>
    <x v="1"/>
  </r>
  <r>
    <n v="28226"/>
    <s v="IN-2013-42535"/>
    <x v="278"/>
    <d v="2013-07-30T00:00:00"/>
    <x v="0"/>
    <s v="EM-13825"/>
    <s v="Elizabeth Moffitt"/>
    <x v="1"/>
    <x v="241"/>
    <s v="Hyogo"/>
    <x v="42"/>
    <m/>
    <x v="1"/>
    <s v="North Asia"/>
    <x v="270"/>
    <x v="0"/>
    <s v="Copiers"/>
    <x v="212"/>
    <n v="959.76"/>
    <n v="3"/>
    <x v="0"/>
    <n v="460.62"/>
    <n v="348.48"/>
    <x v="0"/>
  </r>
  <r>
    <n v="32299"/>
    <s v="CA-2012-124891"/>
    <x v="0"/>
    <d v="2012-07-31T00:00:00"/>
    <x v="0"/>
    <s v="RH-19495"/>
    <s v="Rick Hansen"/>
    <x v="0"/>
    <x v="0"/>
    <s v="New York"/>
    <x v="0"/>
    <n v="10024"/>
    <x v="0"/>
    <s v="East"/>
    <x v="271"/>
    <x v="1"/>
    <s v="Tables"/>
    <x v="213"/>
    <n v="1090.7819999999999"/>
    <n v="7"/>
    <x v="3"/>
    <n v="-290.87520000000001"/>
    <n v="348.18"/>
    <x v="0"/>
  </r>
  <r>
    <n v="25941"/>
    <s v="IN-2014-27947"/>
    <x v="279"/>
    <d v="2014-05-04T00:00:00"/>
    <x v="3"/>
    <s v="BS-11800"/>
    <s v="Bryan Spruell"/>
    <x v="2"/>
    <x v="242"/>
    <s v="Sulawesi Tenggara"/>
    <x v="20"/>
    <m/>
    <x v="1"/>
    <s v="Southeast Asia"/>
    <x v="272"/>
    <x v="2"/>
    <s v="Appliances"/>
    <x v="214"/>
    <n v="4135.6409999999996"/>
    <n v="10"/>
    <x v="7"/>
    <n v="847.04100000000005"/>
    <n v="348.08"/>
    <x v="1"/>
  </r>
  <r>
    <n v="581"/>
    <s v="MX-2011-158204"/>
    <x v="280"/>
    <d v="2011-09-30T00:00:00"/>
    <x v="1"/>
    <s v="DV-13465"/>
    <s v="Dianna Vittorini"/>
    <x v="0"/>
    <x v="243"/>
    <s v="San Salvador"/>
    <x v="15"/>
    <m/>
    <x v="5"/>
    <s v="Central"/>
    <x v="273"/>
    <x v="1"/>
    <s v="Bookcases"/>
    <x v="39"/>
    <n v="2325.2800000000002"/>
    <n v="8"/>
    <x v="0"/>
    <n v="511.52"/>
    <n v="347.815"/>
    <x v="2"/>
  </r>
  <r>
    <n v="21263"/>
    <s v="IN-2014-56206"/>
    <x v="281"/>
    <d v="2014-06-28T00:00:00"/>
    <x v="3"/>
    <s v="MB-17305"/>
    <s v="Maria Bertelson"/>
    <x v="0"/>
    <x v="5"/>
    <s v="New South Wales"/>
    <x v="1"/>
    <m/>
    <x v="1"/>
    <s v="Oceania"/>
    <x v="274"/>
    <x v="1"/>
    <s v="Bookcases"/>
    <x v="86"/>
    <n v="5486.67"/>
    <n v="14"/>
    <x v="1"/>
    <n v="2316.5100000000002"/>
    <n v="346.6"/>
    <x v="1"/>
  </r>
  <r>
    <n v="13571"/>
    <s v="IT-2011-3316894"/>
    <x v="282"/>
    <d v="2011-04-08T00:00:00"/>
    <x v="2"/>
    <s v="PC-19000"/>
    <s v="Pauline Chand"/>
    <x v="2"/>
    <x v="244"/>
    <s v="Catalonia"/>
    <x v="25"/>
    <m/>
    <x v="2"/>
    <s v="South"/>
    <x v="275"/>
    <x v="2"/>
    <s v="Storage"/>
    <x v="215"/>
    <n v="1523.664"/>
    <n v="8"/>
    <x v="1"/>
    <n v="-50.975999999999999"/>
    <n v="345.81"/>
    <x v="2"/>
  </r>
  <r>
    <n v="11639"/>
    <s v="IT-2014-2819680"/>
    <x v="283"/>
    <d v="2014-08-09T00:00:00"/>
    <x v="1"/>
    <s v="CA-12310"/>
    <s v="Christine Abelman"/>
    <x v="1"/>
    <x v="245"/>
    <s v="Provence-Alpes-Côte d'Azur"/>
    <x v="9"/>
    <m/>
    <x v="2"/>
    <s v="Central"/>
    <x v="69"/>
    <x v="0"/>
    <s v="Phones"/>
    <x v="63"/>
    <n v="1625.2425000000001"/>
    <n v="3"/>
    <x v="4"/>
    <n v="-76.567499999999995"/>
    <n v="345.78"/>
    <x v="0"/>
  </r>
  <r>
    <n v="36813"/>
    <s v="US-2013-138408"/>
    <x v="284"/>
    <d v="2013-11-22T00:00:00"/>
    <x v="1"/>
    <s v="KC-16255"/>
    <s v="Karen Carlisle"/>
    <x v="1"/>
    <x v="246"/>
    <s v="Alabama"/>
    <x v="0"/>
    <n v="35810"/>
    <x v="0"/>
    <s v="South"/>
    <x v="276"/>
    <x v="0"/>
    <s v="Accessories"/>
    <x v="216"/>
    <n v="1319.96"/>
    <n v="4"/>
    <x v="0"/>
    <n v="527.98400000000004"/>
    <n v="345.77"/>
    <x v="0"/>
  </r>
  <r>
    <n v="13307"/>
    <s v="ES-2014-2179863"/>
    <x v="285"/>
    <d v="2014-02-16T00:00:00"/>
    <x v="2"/>
    <s v="MB-18085"/>
    <s v="Mick Brown"/>
    <x v="0"/>
    <x v="247"/>
    <s v="Auvergne"/>
    <x v="9"/>
    <m/>
    <x v="2"/>
    <s v="Central"/>
    <x v="277"/>
    <x v="2"/>
    <s v="Storage"/>
    <x v="217"/>
    <n v="734.94"/>
    <n v="4"/>
    <x v="1"/>
    <n v="130.62"/>
    <n v="344.98"/>
    <x v="0"/>
  </r>
  <r>
    <n v="32246"/>
    <s v="US-2014-110576"/>
    <x v="286"/>
    <d v="2014-12-03T00:00:00"/>
    <x v="3"/>
    <s v="RB-19795"/>
    <s v="Ross Baird"/>
    <x v="2"/>
    <x v="77"/>
    <s v="Pennsylvania"/>
    <x v="0"/>
    <n v="19120"/>
    <x v="0"/>
    <s v="East"/>
    <x v="278"/>
    <x v="1"/>
    <s v="Tables"/>
    <x v="218"/>
    <n v="2065.3200000000002"/>
    <n v="12"/>
    <x v="3"/>
    <n v="-619.596"/>
    <n v="344.98"/>
    <x v="2"/>
  </r>
  <r>
    <n v="43307"/>
    <s v="RO-2012-8470"/>
    <x v="287"/>
    <d v="2012-08-19T00:00:00"/>
    <x v="1"/>
    <s v="DB-3660"/>
    <s v="Duane Benoit"/>
    <x v="0"/>
    <x v="248"/>
    <s v="Buzau"/>
    <x v="51"/>
    <m/>
    <x v="4"/>
    <s v="EMEA"/>
    <x v="279"/>
    <x v="1"/>
    <s v="Chairs"/>
    <x v="219"/>
    <n v="1391.52"/>
    <n v="8"/>
    <x v="0"/>
    <n v="69.36"/>
    <n v="344.5"/>
    <x v="0"/>
  </r>
  <r>
    <n v="33650"/>
    <s v="CA-2012-111514"/>
    <x v="288"/>
    <d v="2012-09-02T00:00:00"/>
    <x v="2"/>
    <s v="SC-20260"/>
    <s v="Scott Cohen"/>
    <x v="1"/>
    <x v="165"/>
    <s v="California"/>
    <x v="0"/>
    <n v="94122"/>
    <x v="0"/>
    <s v="West"/>
    <x v="280"/>
    <x v="1"/>
    <s v="Bookcases"/>
    <x v="220"/>
    <n v="1552.8309999999999"/>
    <n v="7"/>
    <x v="4"/>
    <n v="200.9546"/>
    <n v="343.97"/>
    <x v="2"/>
  </r>
  <r>
    <n v="9702"/>
    <s v="MX-2012-157987"/>
    <x v="289"/>
    <d v="2012-08-08T00:00:00"/>
    <x v="2"/>
    <s v="BG-11740"/>
    <s v="Bruce Geld"/>
    <x v="0"/>
    <x v="249"/>
    <s v="Paraíba"/>
    <x v="7"/>
    <m/>
    <x v="5"/>
    <s v="South"/>
    <x v="281"/>
    <x v="2"/>
    <s v="Appliances"/>
    <x v="23"/>
    <n v="2461.06"/>
    <n v="7"/>
    <x v="0"/>
    <n v="566.02"/>
    <n v="343.80900000000003"/>
    <x v="2"/>
  </r>
  <r>
    <n v="39609"/>
    <s v="US-2014-105935"/>
    <x v="290"/>
    <d v="2014-02-01T00:00:00"/>
    <x v="3"/>
    <s v="BD-11500"/>
    <s v="Bradley Drucker"/>
    <x v="0"/>
    <x v="173"/>
    <s v="Georgia"/>
    <x v="0"/>
    <n v="31907"/>
    <x v="0"/>
    <s v="South"/>
    <x v="55"/>
    <x v="0"/>
    <s v="Phones"/>
    <x v="53"/>
    <n v="2939.93"/>
    <n v="7"/>
    <x v="0"/>
    <n v="764.3818"/>
    <n v="343.25"/>
    <x v="2"/>
  </r>
  <r>
    <n v="31462"/>
    <s v="CA-2011-139892"/>
    <x v="291"/>
    <d v="2011-09-12T00:00:00"/>
    <x v="3"/>
    <s v="BM-11140"/>
    <s v="Becky Martin"/>
    <x v="0"/>
    <x v="250"/>
    <s v="Texas"/>
    <x v="0"/>
    <n v="78207"/>
    <x v="0"/>
    <s v="Central"/>
    <x v="140"/>
    <x v="0"/>
    <s v="Machines"/>
    <x v="118"/>
    <n v="8159.9520000000002"/>
    <n v="8"/>
    <x v="3"/>
    <n v="-1359.992"/>
    <n v="342.11"/>
    <x v="1"/>
  </r>
  <r>
    <n v="22762"/>
    <s v="IN-2012-45825"/>
    <x v="292"/>
    <d v="2012-08-11T00:00:00"/>
    <x v="2"/>
    <s v="KB-16315"/>
    <s v="Karl Braun"/>
    <x v="0"/>
    <x v="171"/>
    <s v="Kuala Lumpur"/>
    <x v="34"/>
    <m/>
    <x v="1"/>
    <s v="Southeast Asia"/>
    <x v="282"/>
    <x v="0"/>
    <s v="Machines"/>
    <x v="221"/>
    <n v="1226.19"/>
    <n v="7"/>
    <x v="0"/>
    <n v="612.99"/>
    <n v="340.09"/>
    <x v="0"/>
  </r>
  <r>
    <n v="20867"/>
    <s v="ID-2013-58642"/>
    <x v="293"/>
    <d v="2013-02-22T00:00:00"/>
    <x v="2"/>
    <s v="PK-19075"/>
    <s v="Pete Kriz"/>
    <x v="0"/>
    <x v="90"/>
    <s v="Western Australia"/>
    <x v="1"/>
    <m/>
    <x v="1"/>
    <s v="Oceania"/>
    <x v="283"/>
    <x v="1"/>
    <s v="Tables"/>
    <x v="222"/>
    <n v="1809.2550000000001"/>
    <n v="5"/>
    <x v="5"/>
    <n v="-258.495"/>
    <n v="339.47"/>
    <x v="2"/>
  </r>
  <r>
    <n v="28836"/>
    <s v="ID-2012-65411"/>
    <x v="294"/>
    <d v="2012-07-19T00:00:00"/>
    <x v="2"/>
    <s v="CS-12175"/>
    <s v="Charles Sheldon"/>
    <x v="1"/>
    <x v="251"/>
    <s v="Northern Territory"/>
    <x v="1"/>
    <m/>
    <x v="1"/>
    <s v="Oceania"/>
    <x v="284"/>
    <x v="0"/>
    <s v="Accessories"/>
    <x v="223"/>
    <n v="1863"/>
    <n v="8"/>
    <x v="1"/>
    <n v="393.24"/>
    <n v="339.06"/>
    <x v="2"/>
  </r>
  <r>
    <n v="33789"/>
    <s v="CA-2011-144624"/>
    <x v="295"/>
    <d v="2011-11-23T00:00:00"/>
    <x v="3"/>
    <s v="JM-15865"/>
    <s v="John Murray"/>
    <x v="0"/>
    <x v="252"/>
    <s v="New York"/>
    <x v="0"/>
    <n v="14701"/>
    <x v="0"/>
    <s v="East"/>
    <x v="27"/>
    <x v="0"/>
    <s v="Phones"/>
    <x v="27"/>
    <n v="4548.8100000000004"/>
    <n v="7"/>
    <x v="0"/>
    <n v="1228.1786999999999"/>
    <n v="338.56"/>
    <x v="2"/>
  </r>
  <r>
    <n v="12815"/>
    <s v="ES-2014-4032097"/>
    <x v="141"/>
    <d v="2014-04-12T00:00:00"/>
    <x v="2"/>
    <s v="AF-10885"/>
    <s v="Art Foster"/>
    <x v="0"/>
    <x v="249"/>
    <s v="Lower Normandy"/>
    <x v="9"/>
    <m/>
    <x v="2"/>
    <s v="Central"/>
    <x v="175"/>
    <x v="2"/>
    <s v="Storage"/>
    <x v="142"/>
    <n v="1244.1869999999999"/>
    <n v="7"/>
    <x v="1"/>
    <n v="-13.923"/>
    <n v="338.33"/>
    <x v="0"/>
  </r>
  <r>
    <n v="16587"/>
    <s v="ES-2012-4108483"/>
    <x v="296"/>
    <d v="2012-06-20T00:00:00"/>
    <x v="1"/>
    <s v="SJ-20500"/>
    <s v="Shirley Jackson"/>
    <x v="0"/>
    <x v="253"/>
    <s v="Nord-Pas-de-Calais"/>
    <x v="9"/>
    <m/>
    <x v="2"/>
    <s v="Central"/>
    <x v="285"/>
    <x v="1"/>
    <s v="Tables"/>
    <x v="224"/>
    <n v="2364.1019999999999"/>
    <n v="4"/>
    <x v="15"/>
    <n v="-218.298"/>
    <n v="338.1"/>
    <x v="1"/>
  </r>
  <r>
    <n v="18691"/>
    <s v="ES-2013-5810502"/>
    <x v="297"/>
    <d v="2014-01-02T00:00:00"/>
    <x v="2"/>
    <s v="DM-12955"/>
    <s v="Dario Medina"/>
    <x v="1"/>
    <x v="254"/>
    <s v="Brittany"/>
    <x v="9"/>
    <m/>
    <x v="2"/>
    <s v="Central"/>
    <x v="129"/>
    <x v="0"/>
    <s v="Copiers"/>
    <x v="49"/>
    <n v="1946.3130000000001"/>
    <n v="6"/>
    <x v="4"/>
    <n v="114.453"/>
    <n v="337.93"/>
    <x v="2"/>
  </r>
  <r>
    <n v="36004"/>
    <s v="CA-2014-138149"/>
    <x v="298"/>
    <d v="2014-07-01T00:00:00"/>
    <x v="2"/>
    <s v="WB-21850"/>
    <s v="William Brown"/>
    <x v="0"/>
    <x v="28"/>
    <s v="California"/>
    <x v="0"/>
    <n v="90049"/>
    <x v="0"/>
    <s v="West"/>
    <x v="286"/>
    <x v="2"/>
    <s v="Binders"/>
    <x v="225"/>
    <n v="895.92"/>
    <n v="5"/>
    <x v="2"/>
    <n v="302.37299999999999"/>
    <n v="337.16"/>
    <x v="2"/>
  </r>
  <r>
    <n v="17534"/>
    <s v="IT-2012-3796476"/>
    <x v="299"/>
    <d v="2012-01-18T00:00:00"/>
    <x v="2"/>
    <s v="CC-12610"/>
    <s v="Corey Catlett"/>
    <x v="1"/>
    <x v="255"/>
    <s v="North Rhine-Westphalia"/>
    <x v="2"/>
    <m/>
    <x v="2"/>
    <s v="Central"/>
    <x v="287"/>
    <x v="2"/>
    <s v="Appliances"/>
    <x v="61"/>
    <n v="2283.7139999999999"/>
    <n v="9"/>
    <x v="1"/>
    <n v="-0.216"/>
    <n v="337.07"/>
    <x v="2"/>
  </r>
  <r>
    <n v="46920"/>
    <s v="CG-2012-8310"/>
    <x v="300"/>
    <d v="2012-06-14T00:00:00"/>
    <x v="2"/>
    <s v="BW-1065"/>
    <s v="Barry Weirich"/>
    <x v="0"/>
    <x v="256"/>
    <s v="Katanga"/>
    <x v="19"/>
    <m/>
    <x v="3"/>
    <s v="Africa"/>
    <x v="288"/>
    <x v="0"/>
    <s v="Phones"/>
    <x v="79"/>
    <n v="2549.7600000000002"/>
    <n v="4"/>
    <x v="0"/>
    <n v="1172.8800000000001"/>
    <n v="336.65"/>
    <x v="1"/>
  </r>
  <r>
    <n v="20521"/>
    <s v="IN-2014-39735"/>
    <x v="152"/>
    <d v="2014-03-22T00:00:00"/>
    <x v="1"/>
    <s v="BE-11455"/>
    <s v="Brad Eason"/>
    <x v="2"/>
    <x v="5"/>
    <s v="New South Wales"/>
    <x v="1"/>
    <m/>
    <x v="1"/>
    <s v="Oceania"/>
    <x v="289"/>
    <x v="0"/>
    <s v="Copiers"/>
    <x v="208"/>
    <n v="3299.5619999999999"/>
    <n v="14"/>
    <x v="1"/>
    <n v="366.28199999999998"/>
    <n v="336.02"/>
    <x v="1"/>
  </r>
  <r>
    <n v="12032"/>
    <s v="ES-2012-4272278"/>
    <x v="13"/>
    <d v="2012-11-17T00:00:00"/>
    <x v="3"/>
    <s v="TG-21640"/>
    <s v="Trudy Glocke"/>
    <x v="0"/>
    <x v="257"/>
    <s v="East Flanders"/>
    <x v="57"/>
    <m/>
    <x v="2"/>
    <s v="Central"/>
    <x v="290"/>
    <x v="2"/>
    <s v="Appliances"/>
    <x v="226"/>
    <n v="2489.4"/>
    <n v="9"/>
    <x v="0"/>
    <n v="273.77999999999997"/>
    <n v="335.95"/>
    <x v="2"/>
  </r>
  <r>
    <n v="40946"/>
    <s v="CA-2013-107104"/>
    <x v="88"/>
    <d v="2013-12-01T00:00:00"/>
    <x v="3"/>
    <s v="MS-17365"/>
    <s v="Maribeth Schnelling"/>
    <x v="0"/>
    <x v="28"/>
    <s v="California"/>
    <x v="0"/>
    <n v="90045"/>
    <x v="0"/>
    <s v="West"/>
    <x v="291"/>
    <x v="1"/>
    <s v="Bookcases"/>
    <x v="227"/>
    <n v="3406.6640000000002"/>
    <n v="8"/>
    <x v="4"/>
    <n v="160.31360000000001"/>
    <n v="335.64"/>
    <x v="1"/>
  </r>
  <r>
    <n v="35369"/>
    <s v="CA-2012-156104"/>
    <x v="128"/>
    <d v="2012-12-08T00:00:00"/>
    <x v="1"/>
    <s v="NP-18685"/>
    <s v="Nora Pelletier"/>
    <x v="2"/>
    <x v="258"/>
    <s v="Indiana"/>
    <x v="0"/>
    <n v="46203"/>
    <x v="0"/>
    <s v="Central"/>
    <x v="240"/>
    <x v="0"/>
    <s v="Copiers"/>
    <x v="190"/>
    <n v="999.98"/>
    <n v="2"/>
    <x v="0"/>
    <n v="449.99099999999999"/>
    <n v="334.26"/>
    <x v="0"/>
  </r>
  <r>
    <n v="11549"/>
    <s v="ES-2014-4856325"/>
    <x v="71"/>
    <d v="2014-05-19T00:00:00"/>
    <x v="2"/>
    <s v="VM-21685"/>
    <s v="Valerie Mitchum"/>
    <x v="2"/>
    <x v="259"/>
    <s v="Provence-Alpes-Côte d'Azur"/>
    <x v="9"/>
    <m/>
    <x v="2"/>
    <s v="Central"/>
    <x v="292"/>
    <x v="1"/>
    <s v="Bookcases"/>
    <x v="228"/>
    <n v="1189.242"/>
    <n v="9"/>
    <x v="1"/>
    <n v="250.99199999999999"/>
    <n v="334.23"/>
    <x v="2"/>
  </r>
  <r>
    <n v="35916"/>
    <s v="CA-2014-145219"/>
    <x v="301"/>
    <d v="2014-12-26T00:00:00"/>
    <x v="2"/>
    <s v="RM-19675"/>
    <s v="Robert Marley"/>
    <x v="2"/>
    <x v="28"/>
    <s v="California"/>
    <x v="0"/>
    <n v="90049"/>
    <x v="0"/>
    <s v="West"/>
    <x v="48"/>
    <x v="0"/>
    <s v="Copiers"/>
    <x v="47"/>
    <n v="2879.9520000000002"/>
    <n v="6"/>
    <x v="2"/>
    <n v="1007.9832"/>
    <n v="334.15"/>
    <x v="0"/>
  </r>
  <r>
    <n v="2808"/>
    <s v="MX-2014-120026"/>
    <x v="302"/>
    <d v="2014-12-24T00:00:00"/>
    <x v="2"/>
    <s v="SC-20695"/>
    <s v="Steve Chapman"/>
    <x v="1"/>
    <x v="25"/>
    <s v="San Salvador"/>
    <x v="15"/>
    <m/>
    <x v="5"/>
    <s v="Central"/>
    <x v="13"/>
    <x v="1"/>
    <s v="Chairs"/>
    <x v="13"/>
    <n v="1269.5999999999999"/>
    <n v="4"/>
    <x v="0"/>
    <n v="355.44"/>
    <n v="333.14800000000002"/>
    <x v="2"/>
  </r>
  <r>
    <n v="29513"/>
    <s v="ID-2013-12295"/>
    <x v="303"/>
    <d v="2013-09-14T00:00:00"/>
    <x v="0"/>
    <s v="SN-20560"/>
    <s v="Skye Norling"/>
    <x v="2"/>
    <x v="260"/>
    <s v="Punjab"/>
    <x v="58"/>
    <m/>
    <x v="1"/>
    <s v="Central Asia"/>
    <x v="293"/>
    <x v="0"/>
    <s v="Phones"/>
    <x v="34"/>
    <n v="3499.1550000000002"/>
    <n v="11"/>
    <x v="6"/>
    <n v="-3009.4349999999999"/>
    <n v="333.1"/>
    <x v="1"/>
  </r>
  <r>
    <n v="25671"/>
    <s v="ID-2013-10636"/>
    <x v="304"/>
    <d v="2013-01-13T00:00:00"/>
    <x v="3"/>
    <s v="CD-12280"/>
    <s v="Christina DeMoss"/>
    <x v="0"/>
    <x v="5"/>
    <s v="New South Wales"/>
    <x v="1"/>
    <m/>
    <x v="1"/>
    <s v="Oceania"/>
    <x v="294"/>
    <x v="1"/>
    <s v="Tables"/>
    <x v="229"/>
    <n v="2993.0250000000001"/>
    <n v="5"/>
    <x v="5"/>
    <n v="726.82500000000005"/>
    <n v="333.06"/>
    <x v="1"/>
  </r>
  <r>
    <n v="14419"/>
    <s v="ES-2014-5554891"/>
    <x v="305"/>
    <d v="2014-06-27T00:00:00"/>
    <x v="0"/>
    <s v="CC-12100"/>
    <s v="Chad Cunningham"/>
    <x v="2"/>
    <x v="261"/>
    <s v="Rhône-Alpes"/>
    <x v="9"/>
    <m/>
    <x v="2"/>
    <s v="Central"/>
    <x v="261"/>
    <x v="0"/>
    <s v="Copiers"/>
    <x v="205"/>
    <n v="815.94899999999996"/>
    <n v="3"/>
    <x v="4"/>
    <n v="287.91899999999998"/>
    <n v="333.02"/>
    <x v="0"/>
  </r>
  <r>
    <n v="17361"/>
    <s v="ES-2012-5464624"/>
    <x v="134"/>
    <d v="2012-07-16T00:00:00"/>
    <x v="1"/>
    <s v="BG-11035"/>
    <s v="Barry Gonzalez"/>
    <x v="0"/>
    <x v="262"/>
    <s v="Uusimaa"/>
    <x v="59"/>
    <m/>
    <x v="2"/>
    <s v="North"/>
    <x v="295"/>
    <x v="0"/>
    <s v="Machines"/>
    <x v="230"/>
    <n v="1245"/>
    <n v="4"/>
    <x v="0"/>
    <n v="161.76"/>
    <n v="332.96"/>
    <x v="0"/>
  </r>
  <r>
    <n v="30082"/>
    <s v="IN-2014-59426"/>
    <x v="160"/>
    <d v="2014-02-11T00:00:00"/>
    <x v="0"/>
    <s v="CC-12550"/>
    <s v="Clay Cheatham"/>
    <x v="0"/>
    <x v="263"/>
    <s v="South Australia"/>
    <x v="1"/>
    <m/>
    <x v="1"/>
    <s v="Oceania"/>
    <x v="296"/>
    <x v="0"/>
    <s v="Copiers"/>
    <x v="231"/>
    <n v="1027.7280000000001"/>
    <n v="8"/>
    <x v="1"/>
    <n v="182.68799999999999"/>
    <n v="332.2"/>
    <x v="0"/>
  </r>
  <r>
    <n v="22207"/>
    <s v="IN-2014-59202"/>
    <x v="306"/>
    <d v="2014-06-05T00:00:00"/>
    <x v="3"/>
    <s v="AB-10105"/>
    <s v="Adrian Barton"/>
    <x v="0"/>
    <x v="104"/>
    <s v="South Australia"/>
    <x v="1"/>
    <m/>
    <x v="1"/>
    <s v="Oceania"/>
    <x v="297"/>
    <x v="0"/>
    <s v="Copiers"/>
    <x v="232"/>
    <n v="1703.0250000000001"/>
    <n v="5"/>
    <x v="1"/>
    <n v="737.92499999999995"/>
    <n v="332.14"/>
    <x v="3"/>
  </r>
  <r>
    <n v="29552"/>
    <s v="IN-2014-44257"/>
    <x v="307"/>
    <d v="2014-04-18T00:00:00"/>
    <x v="1"/>
    <s v="SV-20785"/>
    <s v="Stewart Visinsky"/>
    <x v="0"/>
    <x v="137"/>
    <s v="Sumatera Utara"/>
    <x v="20"/>
    <m/>
    <x v="1"/>
    <s v="Southeast Asia"/>
    <x v="298"/>
    <x v="2"/>
    <s v="Storage"/>
    <x v="142"/>
    <n v="1803.0836999999999"/>
    <n v="11"/>
    <x v="7"/>
    <n v="-130.38630000000001"/>
    <n v="332.13"/>
    <x v="2"/>
  </r>
  <r>
    <n v="17894"/>
    <s v="ES-2014-3860822"/>
    <x v="308"/>
    <d v="2014-11-29T00:00:00"/>
    <x v="2"/>
    <s v="HW-14935"/>
    <s v="Helen Wasserman"/>
    <x v="1"/>
    <x v="264"/>
    <s v="Ile-de-France"/>
    <x v="9"/>
    <m/>
    <x v="2"/>
    <s v="Central"/>
    <x v="299"/>
    <x v="1"/>
    <s v="Bookcases"/>
    <x v="233"/>
    <n v="676.48500000000001"/>
    <n v="5"/>
    <x v="1"/>
    <n v="195.285"/>
    <n v="330.51"/>
    <x v="0"/>
  </r>
  <r>
    <n v="20583"/>
    <s v="IN-2011-23530"/>
    <x v="65"/>
    <d v="2011-11-11T00:00:00"/>
    <x v="2"/>
    <s v="AS-10285"/>
    <s v="Alejandro Savely"/>
    <x v="1"/>
    <x v="265"/>
    <s v="Uttar Pradesh"/>
    <x v="17"/>
    <m/>
    <x v="1"/>
    <s v="Central Asia"/>
    <x v="300"/>
    <x v="1"/>
    <s v="Chairs"/>
    <x v="234"/>
    <n v="969.36"/>
    <n v="7"/>
    <x v="0"/>
    <n v="348.81"/>
    <n v="330.01"/>
    <x v="0"/>
  </r>
  <r>
    <n v="13924"/>
    <s v="ES-2014-5991471"/>
    <x v="48"/>
    <d v="2014-09-18T00:00:00"/>
    <x v="0"/>
    <s v="LD-16855"/>
    <s v="Lela Donovan"/>
    <x v="1"/>
    <x v="266"/>
    <s v="Provence-Alpes-Côte d'Azur"/>
    <x v="9"/>
    <m/>
    <x v="2"/>
    <s v="Central"/>
    <x v="156"/>
    <x v="1"/>
    <s v="Bookcases"/>
    <x v="92"/>
    <n v="1637.01"/>
    <n v="5"/>
    <x v="1"/>
    <n v="90.81"/>
    <n v="329.73"/>
    <x v="2"/>
  </r>
  <r>
    <n v="9294"/>
    <s v="MX-2014-127656"/>
    <x v="309"/>
    <d v="2014-02-27T00:00:00"/>
    <x v="2"/>
    <s v="NS-18505"/>
    <s v="Neola Schneider"/>
    <x v="0"/>
    <x v="267"/>
    <s v="Bolívar"/>
    <x v="32"/>
    <m/>
    <x v="5"/>
    <s v="South"/>
    <x v="226"/>
    <x v="0"/>
    <s v="Copiers"/>
    <x v="66"/>
    <n v="1655.96144"/>
    <n v="7"/>
    <x v="10"/>
    <n v="13.20144"/>
    <n v="329.577"/>
    <x v="2"/>
  </r>
  <r>
    <n v="4116"/>
    <s v="MX-2013-154886"/>
    <x v="91"/>
    <d v="2013-09-05T00:00:00"/>
    <x v="2"/>
    <s v="CM-12715"/>
    <s v="Craig Molinari"/>
    <x v="1"/>
    <x v="268"/>
    <s v="Quintana Roo"/>
    <x v="14"/>
    <m/>
    <x v="5"/>
    <s v="North"/>
    <x v="301"/>
    <x v="1"/>
    <s v="Chairs"/>
    <x v="1"/>
    <n v="976.96"/>
    <n v="4"/>
    <x v="2"/>
    <n v="232"/>
    <n v="328.65899999999999"/>
    <x v="0"/>
  </r>
  <r>
    <n v="20795"/>
    <s v="IN-2013-36963"/>
    <x v="310"/>
    <d v="2013-12-25T00:00:00"/>
    <x v="2"/>
    <s v="VG-21805"/>
    <s v="Vivek Grady"/>
    <x v="1"/>
    <x v="269"/>
    <s v="Heilongjiang"/>
    <x v="8"/>
    <m/>
    <x v="1"/>
    <s v="North Asia"/>
    <x v="302"/>
    <x v="1"/>
    <s v="Bookcases"/>
    <x v="235"/>
    <n v="731.34"/>
    <n v="2"/>
    <x v="0"/>
    <n v="175.5"/>
    <n v="328.35"/>
    <x v="0"/>
  </r>
  <r>
    <n v="42763"/>
    <s v="GH-2014-6410"/>
    <x v="311"/>
    <d v="2014-06-19T00:00:00"/>
    <x v="2"/>
    <s v="JD-6060"/>
    <s v="Julia Dunbar"/>
    <x v="0"/>
    <x v="270"/>
    <s v="Ashanti"/>
    <x v="60"/>
    <m/>
    <x v="3"/>
    <s v="Africa"/>
    <x v="303"/>
    <x v="2"/>
    <s v="Appliances"/>
    <x v="236"/>
    <n v="1239"/>
    <n v="4"/>
    <x v="0"/>
    <n v="0"/>
    <n v="327.94"/>
    <x v="0"/>
  </r>
  <r>
    <n v="26473"/>
    <s v="ID-2014-41597"/>
    <x v="312"/>
    <d v="2014-03-17T00:00:00"/>
    <x v="1"/>
    <s v="MG-17680"/>
    <s v="Maureen Gastineau"/>
    <x v="2"/>
    <x v="209"/>
    <s v="Ho Chí Minh City"/>
    <x v="49"/>
    <m/>
    <x v="1"/>
    <s v="Southeast Asia"/>
    <x v="195"/>
    <x v="1"/>
    <s v="Chairs"/>
    <x v="6"/>
    <n v="1680.606"/>
    <n v="5"/>
    <x v="13"/>
    <n v="368.25599999999997"/>
    <n v="327.81"/>
    <x v="2"/>
  </r>
  <r>
    <n v="27819"/>
    <s v="IN-2014-47449"/>
    <x v="173"/>
    <d v="2014-07-13T00:00:00"/>
    <x v="2"/>
    <s v="CD-12280"/>
    <s v="Christina DeMoss"/>
    <x v="0"/>
    <x v="52"/>
    <s v="Delhi"/>
    <x v="17"/>
    <m/>
    <x v="1"/>
    <s v="Central Asia"/>
    <x v="135"/>
    <x v="1"/>
    <s v="Bookcases"/>
    <x v="114"/>
    <n v="2190.75"/>
    <n v="5"/>
    <x v="0"/>
    <n v="65.7"/>
    <n v="327.55"/>
    <x v="1"/>
  </r>
  <r>
    <n v="13350"/>
    <s v="ES-2014-4622860"/>
    <x v="313"/>
    <d v="2014-06-12T00:00:00"/>
    <x v="2"/>
    <s v="DB-13210"/>
    <s v="Dean Braden"/>
    <x v="0"/>
    <x v="68"/>
    <s v="England"/>
    <x v="13"/>
    <m/>
    <x v="2"/>
    <s v="North"/>
    <x v="304"/>
    <x v="0"/>
    <s v="Machines"/>
    <x v="237"/>
    <n v="935.17200000000003"/>
    <n v="4"/>
    <x v="1"/>
    <n v="114.252"/>
    <n v="327.11"/>
    <x v="0"/>
  </r>
  <r>
    <n v="16761"/>
    <s v="ES-2014-2538638"/>
    <x v="314"/>
    <d v="2014-10-17T00:00:00"/>
    <x v="1"/>
    <s v="CS-11860"/>
    <s v="Cari Schnelling"/>
    <x v="0"/>
    <x v="202"/>
    <s v="Vienna"/>
    <x v="31"/>
    <m/>
    <x v="2"/>
    <s v="Central"/>
    <x v="305"/>
    <x v="2"/>
    <s v="Storage"/>
    <x v="238"/>
    <n v="1026.96"/>
    <n v="8"/>
    <x v="0"/>
    <n v="441.36"/>
    <n v="326.35000000000002"/>
    <x v="0"/>
  </r>
  <r>
    <n v="21010"/>
    <s v="IN-2014-32084"/>
    <x v="315"/>
    <d v="2014-08-09T00:00:00"/>
    <x v="1"/>
    <s v="AF-10885"/>
    <s v="Art Foster"/>
    <x v="0"/>
    <x v="271"/>
    <s v="Tamil Nadu"/>
    <x v="17"/>
    <m/>
    <x v="1"/>
    <s v="Central Asia"/>
    <x v="220"/>
    <x v="0"/>
    <s v="Phones"/>
    <x v="34"/>
    <n v="2550"/>
    <n v="4"/>
    <x v="0"/>
    <n v="280.44"/>
    <n v="326.32"/>
    <x v="2"/>
  </r>
  <r>
    <n v="17478"/>
    <s v="ES-2012-3954494"/>
    <x v="316"/>
    <d v="2012-12-07T00:00:00"/>
    <x v="0"/>
    <s v="GG-14650"/>
    <s v="Greg Guthrie"/>
    <x v="1"/>
    <x v="272"/>
    <s v="Pays de la Loire"/>
    <x v="9"/>
    <m/>
    <x v="2"/>
    <s v="Central"/>
    <x v="234"/>
    <x v="0"/>
    <s v="Copiers"/>
    <x v="186"/>
    <n v="1224.7139999999999"/>
    <n v="4"/>
    <x v="4"/>
    <n v="-129.726"/>
    <n v="326.27"/>
    <x v="2"/>
  </r>
  <r>
    <n v="27825"/>
    <s v="ID-2012-79551"/>
    <x v="317"/>
    <d v="2012-12-28T00:00:00"/>
    <x v="1"/>
    <s v="BN-11470"/>
    <s v="Brad Norvell"/>
    <x v="1"/>
    <x v="113"/>
    <s v="Bangkok"/>
    <x v="36"/>
    <m/>
    <x v="1"/>
    <s v="Southeast Asia"/>
    <x v="306"/>
    <x v="0"/>
    <s v="Phones"/>
    <x v="3"/>
    <n v="2667.5369999999998"/>
    <n v="5"/>
    <x v="7"/>
    <n v="-417.81299999999999"/>
    <n v="326.27"/>
    <x v="1"/>
  </r>
  <r>
    <n v="19561"/>
    <s v="ES-2013-2757712"/>
    <x v="107"/>
    <d v="2013-05-20T00:00:00"/>
    <x v="1"/>
    <s v="EM-14065"/>
    <s v="Erin Mull"/>
    <x v="0"/>
    <x v="101"/>
    <s v="Bremen"/>
    <x v="2"/>
    <m/>
    <x v="2"/>
    <s v="Central"/>
    <x v="152"/>
    <x v="0"/>
    <s v="Phones"/>
    <x v="126"/>
    <n v="2605.92"/>
    <n v="4"/>
    <x v="0"/>
    <n v="1042.32"/>
    <n v="326.05"/>
    <x v="2"/>
  </r>
  <r>
    <n v="44597"/>
    <s v="IR-2013-1770"/>
    <x v="318"/>
    <d v="2013-06-18T00:00:00"/>
    <x v="2"/>
    <s v="BS-1665"/>
    <s v="Brian Stugart"/>
    <x v="0"/>
    <x v="273"/>
    <s v="Lorestan"/>
    <x v="22"/>
    <m/>
    <x v="4"/>
    <s v="EMEA"/>
    <x v="307"/>
    <x v="2"/>
    <s v="Storage"/>
    <x v="215"/>
    <n v="2962.68"/>
    <n v="14"/>
    <x v="0"/>
    <n v="207.06"/>
    <n v="325.93"/>
    <x v="1"/>
  </r>
  <r>
    <n v="20408"/>
    <s v="IN-2014-13597"/>
    <x v="16"/>
    <d v="2014-11-07T00:00:00"/>
    <x v="3"/>
    <s v="AC-10450"/>
    <s v="Amy Cox"/>
    <x v="0"/>
    <x v="274"/>
    <s v="Tamil Nadu"/>
    <x v="17"/>
    <m/>
    <x v="1"/>
    <s v="Central Asia"/>
    <x v="308"/>
    <x v="1"/>
    <s v="Tables"/>
    <x v="239"/>
    <n v="2664"/>
    <n v="5"/>
    <x v="0"/>
    <n v="905.7"/>
    <n v="325.54000000000002"/>
    <x v="1"/>
  </r>
  <r>
    <n v="12983"/>
    <s v="ES-2012-5967582"/>
    <x v="319"/>
    <d v="2012-05-31T00:00:00"/>
    <x v="2"/>
    <s v="CK-12205"/>
    <s v="Chloris Kastensmidt"/>
    <x v="0"/>
    <x v="275"/>
    <s v="Apulia"/>
    <x v="10"/>
    <m/>
    <x v="2"/>
    <s v="South"/>
    <x v="309"/>
    <x v="0"/>
    <s v="Copiers"/>
    <x v="240"/>
    <n v="1513.56"/>
    <n v="4"/>
    <x v="0"/>
    <n v="741.6"/>
    <n v="325.45"/>
    <x v="0"/>
  </r>
  <r>
    <n v="13735"/>
    <s v="ES-2013-1215823"/>
    <x v="320"/>
    <d v="2013-08-20T00:00:00"/>
    <x v="1"/>
    <s v="JD-16150"/>
    <s v="Justin Deggeller"/>
    <x v="1"/>
    <x v="276"/>
    <s v="England"/>
    <x v="13"/>
    <m/>
    <x v="2"/>
    <s v="North"/>
    <x v="225"/>
    <x v="1"/>
    <s v="Bookcases"/>
    <x v="179"/>
    <n v="1233.6300000000001"/>
    <n v="3"/>
    <x v="0"/>
    <n v="234.36"/>
    <n v="325.32"/>
    <x v="0"/>
  </r>
  <r>
    <n v="48022"/>
    <s v="UP-2011-5440"/>
    <x v="321"/>
    <d v="2011-06-05T00:00:00"/>
    <x v="2"/>
    <s v="CC-2550"/>
    <s v="Clay Cheatham"/>
    <x v="0"/>
    <x v="63"/>
    <s v="Kharkiv"/>
    <x v="26"/>
    <m/>
    <x v="4"/>
    <s v="EMEA"/>
    <x v="310"/>
    <x v="1"/>
    <s v="Tables"/>
    <x v="229"/>
    <n v="855.15"/>
    <n v="1"/>
    <x v="0"/>
    <n v="384.81"/>
    <n v="325.04000000000002"/>
    <x v="0"/>
  </r>
  <r>
    <n v="14389"/>
    <s v="IT-2011-1646767"/>
    <x v="322"/>
    <d v="2011-07-15T00:00:00"/>
    <x v="2"/>
    <s v="MS-17830"/>
    <s v="Melanie Seite"/>
    <x v="0"/>
    <x v="68"/>
    <s v="England"/>
    <x v="13"/>
    <m/>
    <x v="2"/>
    <s v="North"/>
    <x v="311"/>
    <x v="0"/>
    <s v="Machines"/>
    <x v="241"/>
    <n v="956.34"/>
    <n v="4"/>
    <x v="1"/>
    <n v="-95.7"/>
    <n v="324.98"/>
    <x v="0"/>
  </r>
  <r>
    <n v="35352"/>
    <s v="CA-2011-122931"/>
    <x v="323"/>
    <d v="2011-10-03T00:00:00"/>
    <x v="3"/>
    <s v="SM-20950"/>
    <s v="Suzanne McNair"/>
    <x v="1"/>
    <x v="77"/>
    <s v="Pennsylvania"/>
    <x v="0"/>
    <n v="19134"/>
    <x v="0"/>
    <s v="East"/>
    <x v="251"/>
    <x v="2"/>
    <s v="Storage"/>
    <x v="198"/>
    <n v="1801.6320000000001"/>
    <n v="6"/>
    <x v="2"/>
    <n v="-337.80599999999998"/>
    <n v="324.93"/>
    <x v="2"/>
  </r>
  <r>
    <n v="10404"/>
    <s v="ES-2011-3805636"/>
    <x v="324"/>
    <d v="2011-10-24T00:00:00"/>
    <x v="3"/>
    <s v="GT-14710"/>
    <s v="Greg Tran"/>
    <x v="0"/>
    <x v="244"/>
    <s v="Catalonia"/>
    <x v="25"/>
    <m/>
    <x v="2"/>
    <s v="South"/>
    <x v="312"/>
    <x v="1"/>
    <s v="Chairs"/>
    <x v="67"/>
    <n v="1838.52"/>
    <n v="5"/>
    <x v="2"/>
    <n v="160.77000000000001"/>
    <n v="324.08999999999997"/>
    <x v="3"/>
  </r>
  <r>
    <n v="20974"/>
    <s v="IN-2011-40155"/>
    <x v="325"/>
    <d v="2011-11-20T00:00:00"/>
    <x v="3"/>
    <s v="CL-12700"/>
    <s v="Craig Leslie"/>
    <x v="2"/>
    <x v="277"/>
    <s v="West Bengal"/>
    <x v="17"/>
    <m/>
    <x v="1"/>
    <s v="Central Asia"/>
    <x v="38"/>
    <x v="0"/>
    <s v="Phones"/>
    <x v="24"/>
    <n v="4498.83"/>
    <n v="7"/>
    <x v="0"/>
    <n v="674.73"/>
    <n v="323.75"/>
    <x v="1"/>
  </r>
  <r>
    <n v="18458"/>
    <s v="ES-2014-5084020"/>
    <x v="326"/>
    <d v="2014-07-18T00:00:00"/>
    <x v="1"/>
    <s v="MM-17920"/>
    <s v="Michael Moore"/>
    <x v="0"/>
    <x v="278"/>
    <s v="Pays de la Loire"/>
    <x v="9"/>
    <m/>
    <x v="2"/>
    <s v="Central"/>
    <x v="152"/>
    <x v="0"/>
    <s v="Phones"/>
    <x v="126"/>
    <n v="1824.144"/>
    <n v="8"/>
    <x v="17"/>
    <n v="-1303.056"/>
    <n v="321.54000000000002"/>
    <x v="2"/>
  </r>
  <r>
    <n v="8295"/>
    <s v="MX-2014-108532"/>
    <x v="227"/>
    <d v="2014-06-05T00:00:00"/>
    <x v="2"/>
    <s v="CM-12160"/>
    <s v="Charles McCrossin"/>
    <x v="0"/>
    <x v="196"/>
    <s v="Managua"/>
    <x v="27"/>
    <m/>
    <x v="5"/>
    <s v="Central"/>
    <x v="313"/>
    <x v="1"/>
    <s v="Bookcases"/>
    <x v="48"/>
    <n v="2344"/>
    <n v="8"/>
    <x v="0"/>
    <n v="46.88"/>
    <n v="321.42099999999999"/>
    <x v="2"/>
  </r>
  <r>
    <n v="22899"/>
    <s v="IN-2014-74847"/>
    <x v="327"/>
    <d v="2014-12-17T00:00:00"/>
    <x v="1"/>
    <s v="DB-13060"/>
    <s v="Dave Brooks"/>
    <x v="0"/>
    <x v="279"/>
    <s v="Sichuan"/>
    <x v="8"/>
    <m/>
    <x v="1"/>
    <s v="North Asia"/>
    <x v="314"/>
    <x v="0"/>
    <s v="Phones"/>
    <x v="242"/>
    <n v="2043.72"/>
    <n v="14"/>
    <x v="0"/>
    <n v="756"/>
    <n v="321.36"/>
    <x v="2"/>
  </r>
  <r>
    <n v="50603"/>
    <s v="MZ-2014-140"/>
    <x v="328"/>
    <d v="2014-06-28T00:00:00"/>
    <x v="0"/>
    <s v="JW-5220"/>
    <s v="Jane Waco"/>
    <x v="1"/>
    <x v="49"/>
    <s v="Cidade De Maputo"/>
    <x v="23"/>
    <m/>
    <x v="3"/>
    <s v="Africa"/>
    <x v="315"/>
    <x v="2"/>
    <s v="Storage"/>
    <x v="243"/>
    <n v="856.8"/>
    <n v="14"/>
    <x v="0"/>
    <n v="265.44"/>
    <n v="321.23"/>
    <x v="0"/>
  </r>
  <r>
    <n v="3904"/>
    <s v="US-2014-154487"/>
    <x v="329"/>
    <d v="2014-12-24T00:00:00"/>
    <x v="3"/>
    <s v="BN-11470"/>
    <s v="Brad Norvell"/>
    <x v="1"/>
    <x v="280"/>
    <s v="Nuevo León"/>
    <x v="14"/>
    <m/>
    <x v="5"/>
    <s v="North"/>
    <x v="316"/>
    <x v="2"/>
    <s v="Appliances"/>
    <x v="244"/>
    <n v="2509.36"/>
    <n v="7"/>
    <x v="0"/>
    <n v="426.58"/>
    <n v="320.95600000000002"/>
    <x v="2"/>
  </r>
  <r>
    <n v="29555"/>
    <s v="IN-2012-72964"/>
    <x v="330"/>
    <d v="2012-02-09T00:00:00"/>
    <x v="2"/>
    <s v="JC-15775"/>
    <s v="John Castell"/>
    <x v="0"/>
    <x v="281"/>
    <s v="Queensland"/>
    <x v="1"/>
    <m/>
    <x v="1"/>
    <s v="Oceania"/>
    <x v="317"/>
    <x v="1"/>
    <s v="Chairs"/>
    <x v="6"/>
    <n v="819.93600000000004"/>
    <n v="2"/>
    <x v="1"/>
    <n v="191.316"/>
    <n v="320.92"/>
    <x v="0"/>
  </r>
  <r>
    <n v="6826"/>
    <s v="MX-2011-146584"/>
    <x v="331"/>
    <d v="2011-01-27T00:00:00"/>
    <x v="3"/>
    <s v="HL-15040"/>
    <s v="Hunter Lopez"/>
    <x v="0"/>
    <x v="196"/>
    <s v="Managua"/>
    <x v="27"/>
    <m/>
    <x v="5"/>
    <s v="Central"/>
    <x v="318"/>
    <x v="1"/>
    <s v="Tables"/>
    <x v="7"/>
    <n v="2797.248"/>
    <n v="6"/>
    <x v="2"/>
    <n v="-7.1999999999999995E-2"/>
    <n v="320.37599999999998"/>
    <x v="3"/>
  </r>
  <r>
    <n v="5112"/>
    <s v="MX-2012-144848"/>
    <x v="131"/>
    <d v="2012-08-05T00:00:00"/>
    <x v="2"/>
    <s v="LH-16900"/>
    <s v="Lena Hernandez"/>
    <x v="0"/>
    <x v="282"/>
    <s v="Goiás"/>
    <x v="7"/>
    <m/>
    <x v="5"/>
    <s v="South"/>
    <x v="319"/>
    <x v="2"/>
    <s v="Storage"/>
    <x v="204"/>
    <n v="1455.08"/>
    <n v="11"/>
    <x v="0"/>
    <n v="261.8"/>
    <n v="320.29000000000002"/>
    <x v="1"/>
  </r>
  <r>
    <n v="21391"/>
    <s v="ID-2014-27163"/>
    <x v="332"/>
    <d v="2014-10-31T00:00:00"/>
    <x v="1"/>
    <s v="DV-13045"/>
    <s v="Darrin Van Huff"/>
    <x v="1"/>
    <x v="283"/>
    <s v="Sulawesi Utara"/>
    <x v="20"/>
    <m/>
    <x v="1"/>
    <s v="Southeast Asia"/>
    <x v="320"/>
    <x v="1"/>
    <s v="Bookcases"/>
    <x v="245"/>
    <n v="2189.0898000000002"/>
    <n v="6"/>
    <x v="11"/>
    <n v="541.36980000000005"/>
    <n v="320.27999999999997"/>
    <x v="2"/>
  </r>
  <r>
    <n v="28557"/>
    <s v="IN-2012-26274"/>
    <x v="333"/>
    <d v="2012-03-04T00:00:00"/>
    <x v="3"/>
    <s v="BT-11530"/>
    <s v="Bradley Talbott"/>
    <x v="2"/>
    <x v="284"/>
    <s v="Bihar"/>
    <x v="17"/>
    <m/>
    <x v="1"/>
    <s v="Central Asia"/>
    <x v="321"/>
    <x v="1"/>
    <s v="Tables"/>
    <x v="136"/>
    <n v="5451.3"/>
    <n v="6"/>
    <x v="0"/>
    <n v="327.06"/>
    <n v="320.27"/>
    <x v="1"/>
  </r>
  <r>
    <n v="43344"/>
    <s v="IR-2012-660"/>
    <x v="334"/>
    <d v="2012-06-12T00:00:00"/>
    <x v="2"/>
    <s v="BM-1650"/>
    <s v="Brian Moss"/>
    <x v="1"/>
    <x v="285"/>
    <s v="Kermanshah"/>
    <x v="22"/>
    <m/>
    <x v="4"/>
    <s v="EMEA"/>
    <x v="50"/>
    <x v="0"/>
    <s v="Phones"/>
    <x v="38"/>
    <n v="1291.08"/>
    <n v="2"/>
    <x v="0"/>
    <n v="296.94"/>
    <n v="319.58"/>
    <x v="0"/>
  </r>
  <r>
    <n v="26889"/>
    <s v="IN-2011-44901"/>
    <x v="335"/>
    <d v="2011-02-26T00:00:00"/>
    <x v="2"/>
    <s v="MG-18205"/>
    <s v="Mitch Gastineau"/>
    <x v="1"/>
    <x v="286"/>
    <s v="Maharashtra"/>
    <x v="17"/>
    <m/>
    <x v="1"/>
    <s v="Central Asia"/>
    <x v="51"/>
    <x v="0"/>
    <s v="Copiers"/>
    <x v="49"/>
    <n v="1526.52"/>
    <n v="4"/>
    <x v="0"/>
    <n v="732.72"/>
    <n v="319.52999999999997"/>
    <x v="2"/>
  </r>
  <r>
    <n v="40875"/>
    <s v="CA-2014-152975"/>
    <x v="336"/>
    <d v="2014-09-17T00:00:00"/>
    <x v="2"/>
    <s v="RB-19705"/>
    <s v="Roger Barcio"/>
    <x v="2"/>
    <x v="0"/>
    <s v="New York"/>
    <x v="0"/>
    <n v="10035"/>
    <x v="0"/>
    <s v="East"/>
    <x v="322"/>
    <x v="0"/>
    <s v="Phones"/>
    <x v="246"/>
    <n v="1079.8499999999999"/>
    <n v="3"/>
    <x v="0"/>
    <n v="323.95499999999998"/>
    <n v="319.04000000000002"/>
    <x v="2"/>
  </r>
  <r>
    <n v="480"/>
    <s v="MX-2013-123463"/>
    <x v="337"/>
    <d v="2013-07-27T00:00:00"/>
    <x v="3"/>
    <s v="FC-14245"/>
    <s v="Frank Carlisle"/>
    <x v="2"/>
    <x v="287"/>
    <s v="Santander"/>
    <x v="32"/>
    <m/>
    <x v="5"/>
    <s v="South"/>
    <x v="323"/>
    <x v="1"/>
    <s v="Chairs"/>
    <x v="83"/>
    <n v="1869.72"/>
    <n v="6"/>
    <x v="0"/>
    <n v="205.56"/>
    <n v="318.16899999999998"/>
    <x v="3"/>
  </r>
  <r>
    <n v="9263"/>
    <s v="MX-2013-165064"/>
    <x v="68"/>
    <d v="2013-04-01T00:00:00"/>
    <x v="1"/>
    <s v="TT-21220"/>
    <s v="Thomas Thornton"/>
    <x v="0"/>
    <x v="130"/>
    <s v="Guatemala"/>
    <x v="38"/>
    <m/>
    <x v="5"/>
    <s v="Central"/>
    <x v="324"/>
    <x v="1"/>
    <s v="Bookcases"/>
    <x v="247"/>
    <n v="1815.24"/>
    <n v="7"/>
    <x v="0"/>
    <n v="471.94"/>
    <n v="318.08"/>
    <x v="2"/>
  </r>
  <r>
    <n v="27724"/>
    <s v="IN-2014-48261"/>
    <x v="156"/>
    <d v="2014-10-25T00:00:00"/>
    <x v="2"/>
    <s v="CY-12745"/>
    <s v="Craig Yedwab"/>
    <x v="1"/>
    <x v="288"/>
    <s v="Karnataka"/>
    <x v="17"/>
    <m/>
    <x v="1"/>
    <s v="Central Asia"/>
    <x v="270"/>
    <x v="0"/>
    <s v="Copiers"/>
    <x v="212"/>
    <n v="959.76"/>
    <n v="3"/>
    <x v="0"/>
    <n v="460.62"/>
    <n v="317.81"/>
    <x v="0"/>
  </r>
  <r>
    <n v="4402"/>
    <s v="MX-2014-126711"/>
    <x v="281"/>
    <d v="2014-06-26T00:00:00"/>
    <x v="1"/>
    <s v="SJ-20215"/>
    <s v="Sarah Jordon"/>
    <x v="0"/>
    <x v="203"/>
    <s v="Distrito Federal"/>
    <x v="14"/>
    <m/>
    <x v="5"/>
    <s v="North"/>
    <x v="325"/>
    <x v="0"/>
    <s v="Phones"/>
    <x v="78"/>
    <n v="3045.84"/>
    <n v="7"/>
    <x v="0"/>
    <n v="1035.58"/>
    <n v="317.16500000000002"/>
    <x v="2"/>
  </r>
  <r>
    <n v="5051"/>
    <s v="MX-2013-141474"/>
    <x v="338"/>
    <d v="2013-11-05T00:00:00"/>
    <x v="3"/>
    <s v="PB-18805"/>
    <s v="Patrick Bzostek"/>
    <x v="2"/>
    <x v="196"/>
    <s v="Managua"/>
    <x v="27"/>
    <m/>
    <x v="5"/>
    <s v="Central"/>
    <x v="238"/>
    <x v="0"/>
    <s v="Phones"/>
    <x v="34"/>
    <n v="2125"/>
    <n v="5"/>
    <x v="0"/>
    <n v="297.5"/>
    <n v="316.76400000000001"/>
    <x v="3"/>
  </r>
  <r>
    <n v="46653"/>
    <s v="CM-2012-6440"/>
    <x v="41"/>
    <d v="2012-12-15T00:00:00"/>
    <x v="2"/>
    <s v="BP-1230"/>
    <s v="Benjamin Patterson"/>
    <x v="0"/>
    <x v="218"/>
    <s v="Centre"/>
    <x v="53"/>
    <m/>
    <x v="3"/>
    <s v="Africa"/>
    <x v="326"/>
    <x v="0"/>
    <s v="Accessories"/>
    <x v="248"/>
    <n v="976.08"/>
    <n v="4"/>
    <x v="0"/>
    <n v="292.8"/>
    <n v="316.66000000000003"/>
    <x v="0"/>
  </r>
  <r>
    <n v="23634"/>
    <s v="IN-2013-20177"/>
    <x v="339"/>
    <d v="2013-05-06T00:00:00"/>
    <x v="2"/>
    <s v="RW-19690"/>
    <s v="Robert Waldorf"/>
    <x v="0"/>
    <x v="289"/>
    <s v="Fujian"/>
    <x v="8"/>
    <m/>
    <x v="1"/>
    <s v="North Asia"/>
    <x v="327"/>
    <x v="0"/>
    <s v="Copiers"/>
    <x v="183"/>
    <n v="1266.3599999999999"/>
    <n v="4"/>
    <x v="0"/>
    <n v="265.92"/>
    <n v="316.58999999999997"/>
    <x v="2"/>
  </r>
  <r>
    <n v="35124"/>
    <s v="CA-2014-141733"/>
    <x v="340"/>
    <d v="2014-05-12T00:00:00"/>
    <x v="3"/>
    <s v="RW-19540"/>
    <s v="Rick Wilson"/>
    <x v="1"/>
    <x v="105"/>
    <s v="Michigan"/>
    <x v="0"/>
    <n v="48234"/>
    <x v="0"/>
    <s v="Central"/>
    <x v="328"/>
    <x v="1"/>
    <s v="Chairs"/>
    <x v="249"/>
    <n v="1458.65"/>
    <n v="5"/>
    <x v="0"/>
    <n v="423.00850000000003"/>
    <n v="315.73"/>
    <x v="2"/>
  </r>
  <r>
    <n v="48565"/>
    <s v="ZA-2011-8980"/>
    <x v="291"/>
    <d v="2011-09-10T00:00:00"/>
    <x v="1"/>
    <s v="DB-3360"/>
    <s v="Dennis Bolton"/>
    <x v="2"/>
    <x v="290"/>
    <s v="Copperbelt"/>
    <x v="61"/>
    <m/>
    <x v="3"/>
    <s v="Africa"/>
    <x v="329"/>
    <x v="1"/>
    <s v="Tables"/>
    <x v="250"/>
    <n v="2134.44"/>
    <n v="4"/>
    <x v="0"/>
    <n v="682.92"/>
    <n v="315.57"/>
    <x v="0"/>
  </r>
  <r>
    <n v="10620"/>
    <s v="ES-2012-2183106"/>
    <x v="341"/>
    <d v="2012-04-26T00:00:00"/>
    <x v="3"/>
    <s v="DK-13150"/>
    <s v="David Kendrick"/>
    <x v="1"/>
    <x v="3"/>
    <s v="Berlin"/>
    <x v="2"/>
    <m/>
    <x v="2"/>
    <s v="Central"/>
    <x v="327"/>
    <x v="0"/>
    <s v="Copiers"/>
    <x v="96"/>
    <n v="4748.4359999999997"/>
    <n v="14"/>
    <x v="1"/>
    <n v="844.11599999999999"/>
    <n v="315.29000000000002"/>
    <x v="1"/>
  </r>
  <r>
    <n v="49848"/>
    <s v="SF-2013-9730"/>
    <x v="338"/>
    <d v="2013-11-04T00:00:00"/>
    <x v="1"/>
    <s v="RW-9540"/>
    <s v="Rick Wilson"/>
    <x v="1"/>
    <x v="180"/>
    <s v="Western Cape"/>
    <x v="41"/>
    <m/>
    <x v="3"/>
    <s v="Africa"/>
    <x v="330"/>
    <x v="0"/>
    <s v="Machines"/>
    <x v="230"/>
    <n v="1867.5"/>
    <n v="6"/>
    <x v="0"/>
    <n v="242.64"/>
    <n v="314.81"/>
    <x v="2"/>
  </r>
  <r>
    <n v="22108"/>
    <s v="IN-2011-74490"/>
    <x v="342"/>
    <d v="2011-04-17T00:00:00"/>
    <x v="2"/>
    <s v="PS-19045"/>
    <s v="Penelope Sewall"/>
    <x v="2"/>
    <x v="291"/>
    <s v="Guangdong"/>
    <x v="8"/>
    <m/>
    <x v="1"/>
    <s v="North Asia"/>
    <x v="331"/>
    <x v="1"/>
    <s v="Chairs"/>
    <x v="251"/>
    <n v="1001.7"/>
    <n v="6"/>
    <x v="0"/>
    <n v="250.38"/>
    <n v="314.7"/>
    <x v="2"/>
  </r>
  <r>
    <n v="31486"/>
    <s v="CA-2012-102281"/>
    <x v="343"/>
    <d v="2012-10-14T00:00:00"/>
    <x v="2"/>
    <s v="MP-17470"/>
    <s v="Mark Packer"/>
    <x v="2"/>
    <x v="0"/>
    <s v="New York"/>
    <x v="0"/>
    <n v="10035"/>
    <x v="0"/>
    <s v="East"/>
    <x v="332"/>
    <x v="1"/>
    <s v="Bookcases"/>
    <x v="252"/>
    <n v="899.13599999999997"/>
    <n v="4"/>
    <x v="2"/>
    <n v="112.392"/>
    <n v="314.38"/>
    <x v="0"/>
  </r>
  <r>
    <n v="39309"/>
    <s v="CA-2014-120138"/>
    <x v="344"/>
    <d v="2014-05-26T00:00:00"/>
    <x v="0"/>
    <s v="TB-21625"/>
    <s v="Trudy Brown"/>
    <x v="0"/>
    <x v="0"/>
    <s v="New York"/>
    <x v="0"/>
    <n v="10009"/>
    <x v="0"/>
    <s v="East"/>
    <x v="333"/>
    <x v="2"/>
    <s v="Binders"/>
    <x v="253"/>
    <n v="663.92"/>
    <n v="5"/>
    <x v="2"/>
    <n v="207.47499999999999"/>
    <n v="314.27"/>
    <x v="0"/>
  </r>
  <r>
    <n v="29593"/>
    <s v="IN-2014-10979"/>
    <x v="197"/>
    <d v="2014-11-04T00:00:00"/>
    <x v="3"/>
    <s v="MO-17800"/>
    <s v="Meg O'Connel"/>
    <x v="2"/>
    <x v="292"/>
    <s v="Shizuoka"/>
    <x v="42"/>
    <m/>
    <x v="1"/>
    <s v="North Asia"/>
    <x v="334"/>
    <x v="2"/>
    <s v="Appliances"/>
    <x v="254"/>
    <n v="4306.32"/>
    <n v="8"/>
    <x v="0"/>
    <n v="1722.48"/>
    <n v="314.14999999999998"/>
    <x v="1"/>
  </r>
  <r>
    <n v="24338"/>
    <s v="IN-2013-72740"/>
    <x v="345"/>
    <d v="2013-04-14T00:00:00"/>
    <x v="2"/>
    <s v="NF-18475"/>
    <s v="Neil Französisch"/>
    <x v="2"/>
    <x v="293"/>
    <s v="Zhejiang"/>
    <x v="8"/>
    <m/>
    <x v="1"/>
    <s v="North Asia"/>
    <x v="335"/>
    <x v="2"/>
    <s v="Appliances"/>
    <x v="182"/>
    <n v="899.55"/>
    <n v="3"/>
    <x v="0"/>
    <n v="323.82"/>
    <n v="313.70999999999998"/>
    <x v="0"/>
  </r>
  <r>
    <n v="21510"/>
    <s v="IN-2013-15277"/>
    <x v="346"/>
    <d v="2013-11-11T00:00:00"/>
    <x v="0"/>
    <s v="MR-17545"/>
    <s v="Mathew Reese"/>
    <x v="2"/>
    <x v="294"/>
    <s v="Rajasthan"/>
    <x v="17"/>
    <m/>
    <x v="1"/>
    <s v="Central Asia"/>
    <x v="336"/>
    <x v="0"/>
    <s v="Copiers"/>
    <x v="255"/>
    <n v="763.92"/>
    <n v="4"/>
    <x v="0"/>
    <n v="381.96"/>
    <n v="313.66000000000003"/>
    <x v="0"/>
  </r>
  <r>
    <n v="16814"/>
    <s v="IT-2012-2619984"/>
    <x v="347"/>
    <d v="2012-10-17T00:00:00"/>
    <x v="3"/>
    <s v="CB-12415"/>
    <s v="Christy Brittain"/>
    <x v="0"/>
    <x v="295"/>
    <s v="Thuringia"/>
    <x v="2"/>
    <m/>
    <x v="2"/>
    <s v="Central"/>
    <x v="337"/>
    <x v="0"/>
    <s v="Phones"/>
    <x v="63"/>
    <n v="2544.2399999999998"/>
    <n v="4"/>
    <x v="0"/>
    <n v="1093.92"/>
    <n v="313.58"/>
    <x v="2"/>
  </r>
  <r>
    <n v="30674"/>
    <s v="ID-2012-81056"/>
    <x v="347"/>
    <d v="2012-10-16T00:00:00"/>
    <x v="1"/>
    <s v="LC-17050"/>
    <s v="Liz Carlisle"/>
    <x v="0"/>
    <x v="296"/>
    <s v="Auckland"/>
    <x v="4"/>
    <m/>
    <x v="1"/>
    <s v="Oceania"/>
    <x v="338"/>
    <x v="1"/>
    <s v="Chairs"/>
    <x v="45"/>
    <n v="1136.664"/>
    <n v="4"/>
    <x v="3"/>
    <n v="-189.45599999999999"/>
    <n v="313.52"/>
    <x v="0"/>
  </r>
  <r>
    <n v="27537"/>
    <s v="IN-2014-27303"/>
    <x v="348"/>
    <d v="2014-02-03T00:00:00"/>
    <x v="3"/>
    <s v="RA-19885"/>
    <s v="Ruben Ausman"/>
    <x v="1"/>
    <x v="141"/>
    <s v="Beijing"/>
    <x v="8"/>
    <m/>
    <x v="1"/>
    <s v="North Asia"/>
    <x v="44"/>
    <x v="1"/>
    <s v="Chairs"/>
    <x v="43"/>
    <n v="2301"/>
    <n v="5"/>
    <x v="0"/>
    <n v="91.95"/>
    <n v="313.45"/>
    <x v="2"/>
  </r>
  <r>
    <n v="43180"/>
    <s v="CG-2012-6760"/>
    <x v="343"/>
    <d v="2012-10-16T00:00:00"/>
    <x v="1"/>
    <s v="MG-8145"/>
    <s v="Mike Gockenbach"/>
    <x v="0"/>
    <x v="297"/>
    <s v="Katanga"/>
    <x v="19"/>
    <m/>
    <x v="3"/>
    <s v="Africa"/>
    <x v="242"/>
    <x v="0"/>
    <s v="Phones"/>
    <x v="126"/>
    <n v="3908.88"/>
    <n v="6"/>
    <x v="0"/>
    <n v="1563.48"/>
    <n v="313.31"/>
    <x v="1"/>
  </r>
  <r>
    <n v="31446"/>
    <s v="CA-2013-114489"/>
    <x v="349"/>
    <d v="2013-12-10T00:00:00"/>
    <x v="3"/>
    <s v="JE-16165"/>
    <s v="Justin Ellison"/>
    <x v="1"/>
    <x v="298"/>
    <s v="Wisconsin"/>
    <x v="0"/>
    <n v="53132"/>
    <x v="0"/>
    <s v="Central"/>
    <x v="339"/>
    <x v="1"/>
    <s v="Chairs"/>
    <x v="256"/>
    <n v="1951.84"/>
    <n v="8"/>
    <x v="0"/>
    <n v="585.55200000000002"/>
    <n v="312.22000000000003"/>
    <x v="2"/>
  </r>
  <r>
    <n v="36827"/>
    <s v="CA-2014-160885"/>
    <x v="170"/>
    <d v="2014-12-07T00:00:00"/>
    <x v="3"/>
    <s v="JK-16090"/>
    <s v="Juliana Krohn"/>
    <x v="0"/>
    <x v="299"/>
    <s v="Nebraska"/>
    <x v="0"/>
    <n v="68104"/>
    <x v="0"/>
    <s v="Central"/>
    <x v="340"/>
    <x v="0"/>
    <s v="Phones"/>
    <x v="257"/>
    <n v="2479.96"/>
    <n v="4"/>
    <x v="0"/>
    <n v="743.98800000000006"/>
    <n v="312.14"/>
    <x v="2"/>
  </r>
  <r>
    <n v="26224"/>
    <s v="ID-2013-69345"/>
    <x v="350"/>
    <d v="2013-09-23T00:00:00"/>
    <x v="3"/>
    <s v="EM-13960"/>
    <s v="Eric Murdock"/>
    <x v="0"/>
    <x v="300"/>
    <s v="Maharashtra"/>
    <x v="17"/>
    <m/>
    <x v="1"/>
    <s v="Central Asia"/>
    <x v="179"/>
    <x v="2"/>
    <s v="Appliances"/>
    <x v="145"/>
    <n v="2249.16"/>
    <n v="4"/>
    <x v="0"/>
    <n v="224.88"/>
    <n v="311.14"/>
    <x v="2"/>
  </r>
  <r>
    <n v="7454"/>
    <s v="MX-2012-122756"/>
    <x v="351"/>
    <d v="2013-01-05T00:00:00"/>
    <x v="3"/>
    <s v="DJ-13420"/>
    <s v="Denny Joy"/>
    <x v="1"/>
    <x v="301"/>
    <s v="Tabasco"/>
    <x v="14"/>
    <m/>
    <x v="5"/>
    <s v="North"/>
    <x v="215"/>
    <x v="2"/>
    <s v="Appliances"/>
    <x v="172"/>
    <n v="2528.2600000000002"/>
    <n v="7"/>
    <x v="0"/>
    <n v="176.96"/>
    <n v="310.74799999999999"/>
    <x v="2"/>
  </r>
  <r>
    <n v="12080"/>
    <s v="ES-2014-4107155"/>
    <x v="352"/>
    <d v="2014-12-31T00:00:00"/>
    <x v="1"/>
    <s v="CD-11920"/>
    <s v="Carlos Daly"/>
    <x v="0"/>
    <x v="302"/>
    <s v="Rhône-Alpes"/>
    <x v="9"/>
    <m/>
    <x v="2"/>
    <s v="Central"/>
    <x v="341"/>
    <x v="1"/>
    <s v="Tables"/>
    <x v="120"/>
    <n v="1461.135"/>
    <n v="5"/>
    <x v="15"/>
    <n v="202.185"/>
    <n v="310.17"/>
    <x v="2"/>
  </r>
  <r>
    <n v="3149"/>
    <s v="MX-2013-147844"/>
    <x v="353"/>
    <d v="2013-11-19T00:00:00"/>
    <x v="3"/>
    <s v="BO-11425"/>
    <s v="Bobby Odegard"/>
    <x v="0"/>
    <x v="303"/>
    <s v="México"/>
    <x v="14"/>
    <m/>
    <x v="5"/>
    <s v="North"/>
    <x v="325"/>
    <x v="0"/>
    <s v="Phones"/>
    <x v="78"/>
    <n v="3045.84"/>
    <n v="7"/>
    <x v="0"/>
    <n v="1035.58"/>
    <n v="309.74799999999999"/>
    <x v="2"/>
  </r>
  <r>
    <n v="40722"/>
    <s v="CA-2011-116246"/>
    <x v="354"/>
    <d v="2011-09-17T00:00:00"/>
    <x v="1"/>
    <s v="LW-17215"/>
    <s v="Luke Weiss"/>
    <x v="0"/>
    <x v="0"/>
    <s v="New York"/>
    <x v="0"/>
    <n v="10035"/>
    <x v="0"/>
    <s v="East"/>
    <x v="31"/>
    <x v="1"/>
    <s v="Chairs"/>
    <x v="31"/>
    <n v="3785.2919999999999"/>
    <n v="6"/>
    <x v="1"/>
    <n v="420.58800000000002"/>
    <n v="309.69"/>
    <x v="1"/>
  </r>
  <r>
    <n v="32111"/>
    <s v="CA-2014-143686"/>
    <x v="355"/>
    <d v="2014-05-15T00:00:00"/>
    <x v="0"/>
    <s v="PJ-19015"/>
    <s v="Pauline Johnson"/>
    <x v="0"/>
    <x v="304"/>
    <s v="California"/>
    <x v="0"/>
    <n v="92704"/>
    <x v="0"/>
    <s v="West"/>
    <x v="342"/>
    <x v="0"/>
    <s v="Accessories"/>
    <x v="258"/>
    <n v="1399.93"/>
    <n v="7"/>
    <x v="0"/>
    <n v="601.96990000000005"/>
    <n v="309.52"/>
    <x v="2"/>
  </r>
  <r>
    <n v="29277"/>
    <s v="ID-2014-27765"/>
    <x v="17"/>
    <d v="2014-09-11T00:00:00"/>
    <x v="2"/>
    <s v="KM-16720"/>
    <s v="Kunst Miller"/>
    <x v="0"/>
    <x v="83"/>
    <s v="National Capital"/>
    <x v="30"/>
    <m/>
    <x v="1"/>
    <s v="Southeast Asia"/>
    <x v="343"/>
    <x v="1"/>
    <s v="Bookcases"/>
    <x v="167"/>
    <n v="2152.9560000000001"/>
    <n v="8"/>
    <x v="15"/>
    <n v="198.636"/>
    <n v="309.11"/>
    <x v="1"/>
  </r>
  <r>
    <n v="12329"/>
    <s v="ES-2013-5135305"/>
    <x v="318"/>
    <d v="2013-06-19T00:00:00"/>
    <x v="2"/>
    <s v="SV-20785"/>
    <s v="Stewart Visinsky"/>
    <x v="0"/>
    <x v="305"/>
    <s v="Ile-de-France"/>
    <x v="9"/>
    <m/>
    <x v="2"/>
    <s v="Central"/>
    <x v="344"/>
    <x v="0"/>
    <s v="Accessories"/>
    <x v="259"/>
    <n v="1244.0999999999999"/>
    <n v="5"/>
    <x v="0"/>
    <n v="447.75"/>
    <n v="309"/>
    <x v="2"/>
  </r>
  <r>
    <n v="4891"/>
    <s v="MX-2011-131478"/>
    <x v="356"/>
    <d v="2011-12-08T00:00:00"/>
    <x v="0"/>
    <s v="BG-11695"/>
    <s v="Brooke Gillingham"/>
    <x v="1"/>
    <x v="306"/>
    <s v="Sinaloa"/>
    <x v="14"/>
    <m/>
    <x v="5"/>
    <s v="North"/>
    <x v="345"/>
    <x v="1"/>
    <s v="Chairs"/>
    <x v="260"/>
    <n v="2226.8159999999998"/>
    <n v="9"/>
    <x v="2"/>
    <n v="500.976"/>
    <n v="308.65800000000002"/>
    <x v="2"/>
  </r>
  <r>
    <n v="20557"/>
    <s v="IN-2014-57837"/>
    <x v="269"/>
    <d v="2014-09-21T00:00:00"/>
    <x v="1"/>
    <s v="CS-12130"/>
    <s v="Chad Sievert"/>
    <x v="0"/>
    <x v="69"/>
    <s v="Victoria"/>
    <x v="1"/>
    <m/>
    <x v="1"/>
    <s v="Oceania"/>
    <x v="120"/>
    <x v="1"/>
    <s v="Bookcases"/>
    <x v="104"/>
    <n v="1586.412"/>
    <n v="4"/>
    <x v="1"/>
    <n v="17.532"/>
    <n v="307.98"/>
    <x v="2"/>
  </r>
  <r>
    <n v="32751"/>
    <s v="CA-2013-133711"/>
    <x v="88"/>
    <d v="2013-11-30T00:00:00"/>
    <x v="2"/>
    <s v="MC-17425"/>
    <s v="Mark Cousins"/>
    <x v="1"/>
    <x v="307"/>
    <s v="Alabama"/>
    <x v="0"/>
    <n v="36608"/>
    <x v="0"/>
    <s v="South"/>
    <x v="346"/>
    <x v="0"/>
    <s v="Machines"/>
    <x v="261"/>
    <n v="3040"/>
    <n v="8"/>
    <x v="0"/>
    <n v="1459.2"/>
    <n v="307.85000000000002"/>
    <x v="1"/>
  </r>
  <r>
    <n v="42472"/>
    <s v="IZ-2014-7800"/>
    <x v="357"/>
    <d v="2014-02-14T00:00:00"/>
    <x v="3"/>
    <s v="BD-1635"/>
    <s v="Brian Derr"/>
    <x v="0"/>
    <x v="308"/>
    <s v="Maysan"/>
    <x v="62"/>
    <m/>
    <x v="4"/>
    <s v="EMEA"/>
    <x v="347"/>
    <x v="2"/>
    <s v="Appliances"/>
    <x v="141"/>
    <n v="3425.4"/>
    <n v="6"/>
    <x v="0"/>
    <n v="1233"/>
    <n v="307.83"/>
    <x v="2"/>
  </r>
  <r>
    <n v="18030"/>
    <s v="ES-2014-1107818"/>
    <x v="358"/>
    <d v="2014-02-11T00:00:00"/>
    <x v="2"/>
    <s v="RF-19345"/>
    <s v="Randy Ferguson"/>
    <x v="1"/>
    <x v="244"/>
    <s v="Catalonia"/>
    <x v="25"/>
    <m/>
    <x v="2"/>
    <s v="South"/>
    <x v="17"/>
    <x v="2"/>
    <s v="Appliances"/>
    <x v="17"/>
    <n v="1136.94"/>
    <n v="2"/>
    <x v="0"/>
    <n v="568.44000000000005"/>
    <n v="307.43"/>
    <x v="2"/>
  </r>
  <r>
    <n v="21339"/>
    <s v="ID-2013-60896"/>
    <x v="359"/>
    <d v="2013-08-07T00:00:00"/>
    <x v="2"/>
    <s v="JE-16165"/>
    <s v="Justin Ellison"/>
    <x v="1"/>
    <x v="138"/>
    <s v="Jakarta"/>
    <x v="20"/>
    <m/>
    <x v="1"/>
    <s v="Southeast Asia"/>
    <x v="348"/>
    <x v="1"/>
    <s v="Bookcases"/>
    <x v="262"/>
    <n v="677.63520000000005"/>
    <n v="2"/>
    <x v="11"/>
    <n v="211.2552"/>
    <n v="307.25"/>
    <x v="0"/>
  </r>
  <r>
    <n v="45460"/>
    <s v="IR-2014-890"/>
    <x v="360"/>
    <d v="2014-04-18T00:00:00"/>
    <x v="2"/>
    <s v="MG-7680"/>
    <s v="Maureen Gastineau"/>
    <x v="2"/>
    <x v="309"/>
    <s v="Razavi Khorasan"/>
    <x v="22"/>
    <m/>
    <x v="4"/>
    <s v="EMEA"/>
    <x v="349"/>
    <x v="1"/>
    <s v="Bookcases"/>
    <x v="235"/>
    <n v="731.34"/>
    <n v="2"/>
    <x v="0"/>
    <n v="80.400000000000006"/>
    <n v="305.98"/>
    <x v="0"/>
  </r>
  <r>
    <n v="38880"/>
    <s v="CA-2011-163223"/>
    <x v="361"/>
    <d v="2011-03-25T00:00:00"/>
    <x v="3"/>
    <s v="KH-16690"/>
    <s v="Kristen Hastings"/>
    <x v="1"/>
    <x v="237"/>
    <s v="Virginia"/>
    <x v="0"/>
    <n v="22153"/>
    <x v="0"/>
    <s v="South"/>
    <x v="350"/>
    <x v="0"/>
    <s v="Phones"/>
    <x v="263"/>
    <n v="3499.93"/>
    <n v="7"/>
    <x v="0"/>
    <n v="909.98180000000002"/>
    <n v="305.29000000000002"/>
    <x v="1"/>
  </r>
  <r>
    <n v="20424"/>
    <s v="IN-2014-16887"/>
    <x v="362"/>
    <d v="2014-05-07T00:00:00"/>
    <x v="1"/>
    <s v="CC-12475"/>
    <s v="Cindy Chapman"/>
    <x v="0"/>
    <x v="310"/>
    <s v="Gujarat"/>
    <x v="17"/>
    <m/>
    <x v="1"/>
    <s v="Central Asia"/>
    <x v="227"/>
    <x v="0"/>
    <s v="Copiers"/>
    <x v="180"/>
    <n v="1272.72"/>
    <n v="4"/>
    <x v="0"/>
    <n v="534.48"/>
    <n v="305.27"/>
    <x v="2"/>
  </r>
  <r>
    <n v="14311"/>
    <s v="ES-2013-1525878"/>
    <x v="246"/>
    <d v="2013-11-06T00:00:00"/>
    <x v="1"/>
    <s v="LT-16765"/>
    <s v="Larry Tron"/>
    <x v="0"/>
    <x v="311"/>
    <s v="Lazio"/>
    <x v="10"/>
    <m/>
    <x v="2"/>
    <s v="South"/>
    <x v="351"/>
    <x v="2"/>
    <s v="Appliances"/>
    <x v="160"/>
    <n v="1856.34"/>
    <n v="6"/>
    <x v="0"/>
    <n v="909.54"/>
    <n v="305.25"/>
    <x v="0"/>
  </r>
  <r>
    <n v="17539"/>
    <s v="ES-2014-3691479"/>
    <x v="181"/>
    <d v="2014-06-12T00:00:00"/>
    <x v="2"/>
    <s v="FH-14365"/>
    <s v="Fred Hopkins"/>
    <x v="1"/>
    <x v="312"/>
    <s v="Balearic Islands"/>
    <x v="25"/>
    <m/>
    <x v="2"/>
    <s v="South"/>
    <x v="163"/>
    <x v="0"/>
    <s v="Phones"/>
    <x v="34"/>
    <n v="2295"/>
    <n v="4"/>
    <x v="1"/>
    <n v="459"/>
    <n v="305.2"/>
    <x v="1"/>
  </r>
  <r>
    <n v="11156"/>
    <s v="ES-2012-3533091"/>
    <x v="288"/>
    <d v="2012-09-02T00:00:00"/>
    <x v="1"/>
    <s v="BF-10975"/>
    <s v="Barbara Fisher"/>
    <x v="1"/>
    <x v="313"/>
    <s v="Rhône-Alpes"/>
    <x v="9"/>
    <m/>
    <x v="2"/>
    <s v="Central"/>
    <x v="166"/>
    <x v="0"/>
    <s v="Phones"/>
    <x v="134"/>
    <n v="1622.1824999999999"/>
    <n v="3"/>
    <x v="4"/>
    <n v="324.38249999999999"/>
    <n v="305.16000000000003"/>
    <x v="0"/>
  </r>
  <r>
    <n v="23192"/>
    <s v="IN-2013-72390"/>
    <x v="363"/>
    <d v="2013-06-22T00:00:00"/>
    <x v="1"/>
    <s v="CJ-12010"/>
    <s v="Caroline Jumper"/>
    <x v="0"/>
    <x v="124"/>
    <s v="Liaoning"/>
    <x v="8"/>
    <m/>
    <x v="1"/>
    <s v="North Asia"/>
    <x v="352"/>
    <x v="0"/>
    <s v="Phones"/>
    <x v="264"/>
    <n v="1063.44"/>
    <n v="7"/>
    <x v="0"/>
    <n v="361.41"/>
    <n v="304.95"/>
    <x v="0"/>
  </r>
  <r>
    <n v="41919"/>
    <s v="HU-2014-960"/>
    <x v="364"/>
    <d v="2014-08-28T00:00:00"/>
    <x v="3"/>
    <s v="SH-9975"/>
    <s v="Sally Hughsby"/>
    <x v="1"/>
    <x v="314"/>
    <s v="Gyor"/>
    <x v="54"/>
    <m/>
    <x v="4"/>
    <s v="EMEA"/>
    <x v="353"/>
    <x v="0"/>
    <s v="Accessories"/>
    <x v="265"/>
    <n v="3449.88"/>
    <n v="14"/>
    <x v="0"/>
    <n v="275.94"/>
    <n v="304.75"/>
    <x v="1"/>
  </r>
  <r>
    <n v="3700"/>
    <s v="US-2012-110436"/>
    <x v="319"/>
    <d v="2012-05-29T00:00:00"/>
    <x v="2"/>
    <s v="SL-20155"/>
    <s v="Sara Luxemburg"/>
    <x v="2"/>
    <x v="216"/>
    <s v="Distrito Federal"/>
    <x v="14"/>
    <m/>
    <x v="5"/>
    <s v="North"/>
    <x v="354"/>
    <x v="1"/>
    <s v="Bookcases"/>
    <x v="266"/>
    <n v="585.45600000000002"/>
    <n v="3"/>
    <x v="2"/>
    <n v="-2.4E-2"/>
    <n v="304.52999999999997"/>
    <x v="0"/>
  </r>
  <r>
    <n v="44276"/>
    <s v="LI-2014-5380"/>
    <x v="365"/>
    <d v="2014-05-21T00:00:00"/>
    <x v="1"/>
    <s v="NC-8340"/>
    <s v="Nat Carroll"/>
    <x v="0"/>
    <x v="315"/>
    <s v="Montserrado"/>
    <x v="63"/>
    <m/>
    <x v="3"/>
    <s v="Africa"/>
    <x v="355"/>
    <x v="0"/>
    <s v="Copiers"/>
    <x v="267"/>
    <n v="1429.44"/>
    <n v="4"/>
    <x v="0"/>
    <n v="471.6"/>
    <n v="304.5"/>
    <x v="0"/>
  </r>
  <r>
    <n v="43590"/>
    <s v="SF-2013-8920"/>
    <x v="366"/>
    <d v="2013-04-30T00:00:00"/>
    <x v="2"/>
    <s v="JB-5400"/>
    <s v="Jennifer Braxton"/>
    <x v="1"/>
    <x v="161"/>
    <s v="Gauteng"/>
    <x v="41"/>
    <m/>
    <x v="3"/>
    <s v="Africa"/>
    <x v="356"/>
    <x v="1"/>
    <s v="Tables"/>
    <x v="268"/>
    <n v="1057.8"/>
    <n v="2"/>
    <x v="0"/>
    <n v="158.63999999999999"/>
    <n v="304.36"/>
    <x v="0"/>
  </r>
  <r>
    <n v="20792"/>
    <s v="IN-2013-36963"/>
    <x v="310"/>
    <d v="2013-12-25T00:00:00"/>
    <x v="2"/>
    <s v="VG-21805"/>
    <s v="Vivek Grady"/>
    <x v="1"/>
    <x v="269"/>
    <s v="Heilongjiang"/>
    <x v="8"/>
    <m/>
    <x v="1"/>
    <s v="North Asia"/>
    <x v="348"/>
    <x v="1"/>
    <s v="Bookcases"/>
    <x v="262"/>
    <n v="1092.96"/>
    <n v="3"/>
    <x v="0"/>
    <n v="393.39"/>
    <n v="304.16000000000003"/>
    <x v="0"/>
  </r>
  <r>
    <n v="5306"/>
    <s v="MX-2014-117051"/>
    <x v="367"/>
    <d v="2014-10-15T00:00:00"/>
    <x v="2"/>
    <s v="TB-21250"/>
    <s v="Tim Brockman"/>
    <x v="0"/>
    <x v="316"/>
    <s v="Santiago de Cuba"/>
    <x v="50"/>
    <m/>
    <x v="5"/>
    <s v="Caribbean"/>
    <x v="357"/>
    <x v="1"/>
    <s v="Tables"/>
    <x v="269"/>
    <n v="1483"/>
    <n v="5"/>
    <x v="0"/>
    <n v="741.5"/>
    <n v="303.649"/>
    <x v="2"/>
  </r>
  <r>
    <n v="764"/>
    <s v="MX-2014-133830"/>
    <x v="360"/>
    <d v="2014-04-17T00:00:00"/>
    <x v="2"/>
    <s v="PS-18970"/>
    <s v="Paul Stevenson"/>
    <x v="2"/>
    <x v="317"/>
    <s v="Bogota"/>
    <x v="32"/>
    <m/>
    <x v="5"/>
    <s v="South"/>
    <x v="316"/>
    <x v="2"/>
    <s v="Appliances"/>
    <x v="244"/>
    <n v="1792.4"/>
    <n v="5"/>
    <x v="0"/>
    <n v="304.7"/>
    <n v="303.63099999999997"/>
    <x v="0"/>
  </r>
  <r>
    <n v="14821"/>
    <s v="ES-2014-3540255"/>
    <x v="368"/>
    <d v="2014-12-03T00:00:00"/>
    <x v="3"/>
    <s v="BB-11545"/>
    <s v="Brenda Bowman"/>
    <x v="1"/>
    <x v="318"/>
    <s v="Bavaria"/>
    <x v="2"/>
    <m/>
    <x v="2"/>
    <s v="Central"/>
    <x v="358"/>
    <x v="1"/>
    <s v="Bookcases"/>
    <x v="270"/>
    <n v="2455.6770000000001"/>
    <n v="7"/>
    <x v="1"/>
    <n v="-191.16300000000001"/>
    <n v="303.58999999999997"/>
    <x v="2"/>
  </r>
  <r>
    <n v="44182"/>
    <s v="GG-2012-8530"/>
    <x v="369"/>
    <d v="2012-05-13T00:00:00"/>
    <x v="1"/>
    <s v="SG-10470"/>
    <s v="Sheri Gordon"/>
    <x v="0"/>
    <x v="319"/>
    <s v="Tbilisi"/>
    <x v="64"/>
    <m/>
    <x v="4"/>
    <s v="EMEA"/>
    <x v="359"/>
    <x v="0"/>
    <s v="Copiers"/>
    <x v="18"/>
    <n v="1900.44"/>
    <n v="6"/>
    <x v="0"/>
    <n v="417.96"/>
    <n v="303.45"/>
    <x v="2"/>
  </r>
  <r>
    <n v="23368"/>
    <s v="IN-2013-60546"/>
    <x v="370"/>
    <d v="2013-06-24T00:00:00"/>
    <x v="3"/>
    <s v="SP-20920"/>
    <s v="Susan Pistek"/>
    <x v="0"/>
    <x v="113"/>
    <s v="Bangkok"/>
    <x v="36"/>
    <m/>
    <x v="1"/>
    <s v="Southeast Asia"/>
    <x v="360"/>
    <x v="0"/>
    <s v="Phones"/>
    <x v="56"/>
    <n v="3712.59"/>
    <n v="7"/>
    <x v="7"/>
    <n v="849.87"/>
    <n v="302.99"/>
    <x v="1"/>
  </r>
  <r>
    <n v="23419"/>
    <s v="IN-2012-44278"/>
    <x v="371"/>
    <d v="2012-05-06T00:00:00"/>
    <x v="1"/>
    <s v="NZ-18565"/>
    <s v="Nick Zandusky"/>
    <x v="2"/>
    <x v="320"/>
    <s v="Rajasthan"/>
    <x v="17"/>
    <m/>
    <x v="1"/>
    <s v="Central Asia"/>
    <x v="81"/>
    <x v="0"/>
    <s v="Copiers"/>
    <x v="46"/>
    <n v="2372.2199999999998"/>
    <n v="9"/>
    <x v="0"/>
    <n v="0"/>
    <n v="302.82"/>
    <x v="2"/>
  </r>
  <r>
    <n v="27407"/>
    <s v="IN-2011-35178"/>
    <x v="372"/>
    <d v="2011-11-15T00:00:00"/>
    <x v="3"/>
    <s v="Dp-13240"/>
    <s v="Dean percer"/>
    <x v="2"/>
    <x v="22"/>
    <s v="Gansu"/>
    <x v="8"/>
    <m/>
    <x v="1"/>
    <s v="North Asia"/>
    <x v="361"/>
    <x v="0"/>
    <s v="Phones"/>
    <x v="134"/>
    <n v="5725.35"/>
    <n v="9"/>
    <x v="0"/>
    <n v="1602.99"/>
    <n v="302.61"/>
    <x v="1"/>
  </r>
  <r>
    <n v="17215"/>
    <s v="ES-2014-2421154"/>
    <x v="262"/>
    <d v="2014-12-24T00:00:00"/>
    <x v="0"/>
    <s v="GZ-14470"/>
    <s v="Gary Zandusky"/>
    <x v="0"/>
    <x v="321"/>
    <s v="Emilia-Romagna"/>
    <x v="10"/>
    <m/>
    <x v="2"/>
    <s v="South"/>
    <x v="362"/>
    <x v="1"/>
    <s v="Bookcases"/>
    <x v="155"/>
    <n v="2553.1799999999998"/>
    <n v="7"/>
    <x v="0"/>
    <n v="842.52"/>
    <n v="302.55"/>
    <x v="1"/>
  </r>
  <r>
    <n v="4570"/>
    <s v="MX-2014-123512"/>
    <x v="355"/>
    <d v="2014-05-19T00:00:00"/>
    <x v="3"/>
    <s v="AH-10075"/>
    <s v="Adam Hart"/>
    <x v="1"/>
    <x v="322"/>
    <s v="Distrito Federal"/>
    <x v="14"/>
    <m/>
    <x v="5"/>
    <s v="North"/>
    <x v="363"/>
    <x v="2"/>
    <s v="Appliances"/>
    <x v="77"/>
    <n v="2003.52"/>
    <n v="6"/>
    <x v="0"/>
    <n v="861.48"/>
    <n v="302.47699999999998"/>
    <x v="2"/>
  </r>
  <r>
    <n v="46523"/>
    <s v="PL-2014-9210"/>
    <x v="132"/>
    <d v="2014-12-12T00:00:00"/>
    <x v="2"/>
    <s v="CB-2025"/>
    <s v="Cassandra Brandow"/>
    <x v="0"/>
    <x v="323"/>
    <s v="Lublin"/>
    <x v="12"/>
    <m/>
    <x v="4"/>
    <s v="EMEA"/>
    <x v="364"/>
    <x v="0"/>
    <s v="Copiers"/>
    <x v="271"/>
    <n v="1188.3599999999999"/>
    <n v="4"/>
    <x v="0"/>
    <n v="95.04"/>
    <n v="302.14"/>
    <x v="2"/>
  </r>
  <r>
    <n v="29496"/>
    <s v="IN-2011-43375"/>
    <x v="373"/>
    <d v="2011-12-11T00:00:00"/>
    <x v="3"/>
    <s v="SC-20050"/>
    <s v="Sample Company A"/>
    <x v="2"/>
    <x v="33"/>
    <s v="Queensland"/>
    <x v="1"/>
    <m/>
    <x v="1"/>
    <s v="Oceania"/>
    <x v="2"/>
    <x v="0"/>
    <s v="Phones"/>
    <x v="2"/>
    <n v="2875.0949999999998"/>
    <n v="5"/>
    <x v="1"/>
    <n v="511.09500000000003"/>
    <n v="302.01"/>
    <x v="2"/>
  </r>
  <r>
    <n v="11991"/>
    <s v="IT-2013-4559122"/>
    <x v="374"/>
    <d v="2013-09-15T00:00:00"/>
    <x v="1"/>
    <s v="AM-10705"/>
    <s v="Anne McFarland"/>
    <x v="0"/>
    <x v="324"/>
    <s v="Zürich"/>
    <x v="65"/>
    <m/>
    <x v="2"/>
    <s v="Central"/>
    <x v="365"/>
    <x v="1"/>
    <s v="Chairs"/>
    <x v="13"/>
    <n v="2380.5"/>
    <n v="5"/>
    <x v="0"/>
    <n v="952.2"/>
    <n v="301.73"/>
    <x v="1"/>
  </r>
  <r>
    <n v="42964"/>
    <s v="AL-2011-7440"/>
    <x v="375"/>
    <d v="2011-03-05T00:00:00"/>
    <x v="1"/>
    <s v="SC-10230"/>
    <s v="Scot Coram"/>
    <x v="1"/>
    <x v="325"/>
    <s v="Elbasan"/>
    <x v="66"/>
    <m/>
    <x v="4"/>
    <s v="EMEA"/>
    <x v="366"/>
    <x v="0"/>
    <s v="Machines"/>
    <x v="272"/>
    <n v="1619.1"/>
    <n v="10"/>
    <x v="0"/>
    <n v="258.89999999999998"/>
    <n v="301.73"/>
    <x v="2"/>
  </r>
  <r>
    <n v="29626"/>
    <s v="ID-2012-39903"/>
    <x v="376"/>
    <d v="2012-01-06T00:00:00"/>
    <x v="3"/>
    <s v="JS-15595"/>
    <s v="Jill Stevenson"/>
    <x v="1"/>
    <x v="137"/>
    <s v="Sumatera Utara"/>
    <x v="20"/>
    <m/>
    <x v="1"/>
    <s v="Southeast Asia"/>
    <x v="149"/>
    <x v="2"/>
    <s v="Appliances"/>
    <x v="71"/>
    <n v="2821.7177999999999"/>
    <n v="6"/>
    <x v="7"/>
    <n v="339.87779999999998"/>
    <n v="301.26"/>
    <x v="2"/>
  </r>
  <r>
    <n v="23255"/>
    <s v="ID-2012-48639"/>
    <x v="377"/>
    <d v="2012-11-03T00:00:00"/>
    <x v="3"/>
    <s v="BS-11380"/>
    <s v="Bill Stewart"/>
    <x v="1"/>
    <x v="79"/>
    <s v="Jawa Barat"/>
    <x v="20"/>
    <m/>
    <x v="1"/>
    <s v="Southeast Asia"/>
    <x v="367"/>
    <x v="0"/>
    <s v="Copiers"/>
    <x v="267"/>
    <n v="2991.1032"/>
    <n v="9"/>
    <x v="11"/>
    <n v="-128.74680000000001"/>
    <n v="300.60000000000002"/>
    <x v="1"/>
  </r>
  <r>
    <n v="28249"/>
    <s v="IN-2013-42864"/>
    <x v="284"/>
    <d v="2013-11-19T00:00:00"/>
    <x v="0"/>
    <s v="TC-21295"/>
    <s v="Toby Carlisle"/>
    <x v="0"/>
    <x v="113"/>
    <s v="Bangkok"/>
    <x v="36"/>
    <m/>
    <x v="1"/>
    <s v="Southeast Asia"/>
    <x v="368"/>
    <x v="2"/>
    <s v="Appliances"/>
    <x v="172"/>
    <n v="1798.6764000000001"/>
    <n v="4"/>
    <x v="7"/>
    <n v="86.636399999999995"/>
    <n v="300.5"/>
    <x v="2"/>
  </r>
  <r>
    <n v="50458"/>
    <s v="RS-2013-7430"/>
    <x v="378"/>
    <d v="2013-08-17T00:00:00"/>
    <x v="1"/>
    <s v="JL-5130"/>
    <s v="Jack Lebron"/>
    <x v="0"/>
    <x v="326"/>
    <s v="Voronezh"/>
    <x v="43"/>
    <m/>
    <x v="4"/>
    <s v="EMEA"/>
    <x v="34"/>
    <x v="0"/>
    <s v="Phones"/>
    <x v="34"/>
    <n v="2544.84"/>
    <n v="4"/>
    <x v="0"/>
    <n v="712.44"/>
    <n v="299.39999999999998"/>
    <x v="1"/>
  </r>
  <r>
    <n v="23257"/>
    <s v="IN-2013-41975"/>
    <x v="379"/>
    <d v="2013-06-08T00:00:00"/>
    <x v="0"/>
    <s v="Dp-13240"/>
    <s v="Dean percer"/>
    <x v="2"/>
    <x v="327"/>
    <s v="Yamaguchi"/>
    <x v="42"/>
    <m/>
    <x v="1"/>
    <s v="North Asia"/>
    <x v="151"/>
    <x v="1"/>
    <s v="Chairs"/>
    <x v="125"/>
    <n v="951.72"/>
    <n v="2"/>
    <x v="0"/>
    <n v="228.36"/>
    <n v="299.12"/>
    <x v="2"/>
  </r>
  <r>
    <n v="20612"/>
    <s v="IN-2014-78725"/>
    <x v="380"/>
    <d v="2014-10-06T00:00:00"/>
    <x v="3"/>
    <s v="NF-18385"/>
    <s v="Natalie Fritzler"/>
    <x v="0"/>
    <x v="55"/>
    <s v="Dhaka"/>
    <x v="24"/>
    <m/>
    <x v="1"/>
    <s v="Central Asia"/>
    <x v="121"/>
    <x v="0"/>
    <s v="Phones"/>
    <x v="24"/>
    <n v="2575.92"/>
    <n v="4"/>
    <x v="0"/>
    <n v="978.84"/>
    <n v="298.83"/>
    <x v="2"/>
  </r>
  <r>
    <n v="11836"/>
    <s v="ES-2014-4089082"/>
    <x v="381"/>
    <d v="2014-03-03T00:00:00"/>
    <x v="3"/>
    <s v="AS-10090"/>
    <s v="Adam Shillingsburg"/>
    <x v="0"/>
    <x v="41"/>
    <s v="England"/>
    <x v="13"/>
    <m/>
    <x v="2"/>
    <s v="North"/>
    <x v="137"/>
    <x v="2"/>
    <s v="Appliances"/>
    <x v="71"/>
    <n v="1699.83"/>
    <n v="3"/>
    <x v="0"/>
    <n v="84.96"/>
    <n v="298.77"/>
    <x v="2"/>
  </r>
  <r>
    <n v="20455"/>
    <s v="IN-2013-11938"/>
    <x v="382"/>
    <d v="2013-11-04T00:00:00"/>
    <x v="3"/>
    <s v="EL-13735"/>
    <s v="Ed Ludwig"/>
    <x v="2"/>
    <x v="69"/>
    <s v="Victoria"/>
    <x v="1"/>
    <m/>
    <x v="1"/>
    <s v="Oceania"/>
    <x v="369"/>
    <x v="1"/>
    <s v="Bookcases"/>
    <x v="266"/>
    <n v="2634.5520000000001"/>
    <n v="8"/>
    <x v="1"/>
    <n v="116.952"/>
    <n v="298.63"/>
    <x v="1"/>
  </r>
  <r>
    <n v="20872"/>
    <s v="IN-2013-34170"/>
    <x v="50"/>
    <d v="2013-12-25T00:00:00"/>
    <x v="3"/>
    <s v="FH-14275"/>
    <s v="Frank Hawley"/>
    <x v="1"/>
    <x v="328"/>
    <s v="Sulawesi Tengah"/>
    <x v="20"/>
    <m/>
    <x v="1"/>
    <s v="Southeast Asia"/>
    <x v="370"/>
    <x v="1"/>
    <s v="Bookcases"/>
    <x v="273"/>
    <n v="3707.3519999999999"/>
    <n v="11"/>
    <x v="11"/>
    <n v="1554.432"/>
    <n v="298.44"/>
    <x v="1"/>
  </r>
  <r>
    <n v="20428"/>
    <s v="IN-2014-53427"/>
    <x v="204"/>
    <d v="2014-05-15T00:00:00"/>
    <x v="3"/>
    <s v="LT-16765"/>
    <s v="Larry Tron"/>
    <x v="0"/>
    <x v="329"/>
    <s v="Manipur"/>
    <x v="17"/>
    <m/>
    <x v="1"/>
    <s v="Central Asia"/>
    <x v="371"/>
    <x v="1"/>
    <s v="Tables"/>
    <x v="274"/>
    <n v="4298.8500000000004"/>
    <n v="5"/>
    <x v="0"/>
    <n v="300.89999999999998"/>
    <n v="297.81"/>
    <x v="3"/>
  </r>
  <r>
    <n v="24422"/>
    <s v="IN-2014-41786"/>
    <x v="211"/>
    <d v="2014-07-08T00:00:00"/>
    <x v="3"/>
    <s v="BN-11470"/>
    <s v="Brad Norvell"/>
    <x v="1"/>
    <x v="330"/>
    <s v="Liaoning"/>
    <x v="8"/>
    <m/>
    <x v="1"/>
    <s v="North Asia"/>
    <x v="223"/>
    <x v="2"/>
    <s v="Appliances"/>
    <x v="177"/>
    <n v="3417.48"/>
    <n v="6"/>
    <x v="0"/>
    <n v="854.28"/>
    <n v="297.2"/>
    <x v="1"/>
  </r>
  <r>
    <n v="19814"/>
    <s v="ES-2012-1691714"/>
    <x v="383"/>
    <d v="2012-05-21T00:00:00"/>
    <x v="3"/>
    <s v="BP-11230"/>
    <s v="Benjamin Patterson"/>
    <x v="0"/>
    <x v="244"/>
    <s v="Catalonia"/>
    <x v="25"/>
    <m/>
    <x v="2"/>
    <s v="South"/>
    <x v="372"/>
    <x v="2"/>
    <s v="Appliances"/>
    <x v="275"/>
    <n v="2080.3200000000002"/>
    <n v="4"/>
    <x v="0"/>
    <n v="561.6"/>
    <n v="296.98"/>
    <x v="2"/>
  </r>
  <r>
    <n v="29718"/>
    <s v="IN-2011-51740"/>
    <x v="384"/>
    <d v="2011-08-06T00:00:00"/>
    <x v="1"/>
    <s v="DM-13525"/>
    <s v="Don Miller"/>
    <x v="1"/>
    <x v="284"/>
    <s v="Bihar"/>
    <x v="17"/>
    <m/>
    <x v="1"/>
    <s v="Central Asia"/>
    <x v="373"/>
    <x v="0"/>
    <s v="Phones"/>
    <x v="276"/>
    <n v="840.6"/>
    <n v="5"/>
    <x v="0"/>
    <n v="319.35000000000002"/>
    <n v="296.68"/>
    <x v="0"/>
  </r>
  <r>
    <n v="39929"/>
    <s v="CA-2013-107783"/>
    <x v="385"/>
    <d v="2013-07-30T00:00:00"/>
    <x v="2"/>
    <s v="OT-18730"/>
    <s v="Olvera Toch"/>
    <x v="0"/>
    <x v="331"/>
    <s v="Pennsylvania"/>
    <x v="0"/>
    <n v="18018"/>
    <x v="0"/>
    <s v="East"/>
    <x v="110"/>
    <x v="2"/>
    <s v="Binders"/>
    <x v="95"/>
    <n v="1369.7639999999999"/>
    <n v="6"/>
    <x v="14"/>
    <n v="-913.17600000000004"/>
    <n v="296.10000000000002"/>
    <x v="2"/>
  </r>
  <r>
    <n v="48509"/>
    <s v="CD-2013-4900"/>
    <x v="386"/>
    <d v="2013-02-16T00:00:00"/>
    <x v="1"/>
    <s v="SM-10320"/>
    <s v="Sean Miller"/>
    <x v="2"/>
    <x v="332"/>
    <s v="Mandoul"/>
    <x v="67"/>
    <m/>
    <x v="3"/>
    <s v="Africa"/>
    <x v="374"/>
    <x v="2"/>
    <s v="Storage"/>
    <x v="277"/>
    <n v="1288.8"/>
    <n v="10"/>
    <x v="0"/>
    <n v="90"/>
    <n v="296.08"/>
    <x v="0"/>
  </r>
  <r>
    <n v="30028"/>
    <s v="IN-2012-63787"/>
    <x v="249"/>
    <d v="2012-05-23T00:00:00"/>
    <x v="0"/>
    <s v="PM-19135"/>
    <s v="Peter McVee"/>
    <x v="2"/>
    <x v="333"/>
    <s v="Victoria"/>
    <x v="1"/>
    <m/>
    <x v="1"/>
    <s v="Oceania"/>
    <x v="375"/>
    <x v="1"/>
    <s v="Bookcases"/>
    <x v="228"/>
    <n v="660.69"/>
    <n v="5"/>
    <x v="1"/>
    <n v="44.04"/>
    <n v="296.01"/>
    <x v="0"/>
  </r>
  <r>
    <n v="43473"/>
    <s v="MW-2014-7130"/>
    <x v="387"/>
    <d v="2014-08-09T00:00:00"/>
    <x v="1"/>
    <s v="TS-11430"/>
    <s v="Tom Stivers"/>
    <x v="1"/>
    <x v="334"/>
    <s v="Podgorica"/>
    <x v="68"/>
    <m/>
    <x v="4"/>
    <s v="EMEA"/>
    <x v="376"/>
    <x v="2"/>
    <s v="Appliances"/>
    <x v="40"/>
    <n v="3234.24"/>
    <n v="6"/>
    <x v="0"/>
    <n v="970.2"/>
    <n v="295.74"/>
    <x v="1"/>
  </r>
  <r>
    <n v="2006"/>
    <s v="MX-2013-147690"/>
    <x v="388"/>
    <d v="2013-11-18T00:00:00"/>
    <x v="3"/>
    <s v="TS-21340"/>
    <s v="Toby Swindell"/>
    <x v="0"/>
    <x v="335"/>
    <s v="São Paulo"/>
    <x v="7"/>
    <m/>
    <x v="5"/>
    <s v="South"/>
    <x v="237"/>
    <x v="0"/>
    <s v="Phones"/>
    <x v="78"/>
    <n v="2171.3000000000002"/>
    <n v="5"/>
    <x v="0"/>
    <n v="390.8"/>
    <n v="294.971"/>
    <x v="2"/>
  </r>
  <r>
    <n v="27780"/>
    <s v="IN-2014-34317"/>
    <x v="389"/>
    <d v="2014-02-14T00:00:00"/>
    <x v="1"/>
    <s v="AM-10705"/>
    <s v="Anne McFarland"/>
    <x v="0"/>
    <x v="2"/>
    <s v="Queensland"/>
    <x v="1"/>
    <m/>
    <x v="1"/>
    <s v="Oceania"/>
    <x v="377"/>
    <x v="0"/>
    <s v="Accessories"/>
    <x v="278"/>
    <n v="2074.7339999999999"/>
    <n v="9"/>
    <x v="1"/>
    <n v="276.53399999999999"/>
    <n v="294.73"/>
    <x v="1"/>
  </r>
  <r>
    <n v="7054"/>
    <s v="MX-2014-127005"/>
    <x v="39"/>
    <d v="2014-11-14T00:00:00"/>
    <x v="2"/>
    <s v="LS-17245"/>
    <s v="Lynn Smith"/>
    <x v="0"/>
    <x v="336"/>
    <s v="Jalisco"/>
    <x v="14"/>
    <m/>
    <x v="5"/>
    <s v="North"/>
    <x v="157"/>
    <x v="0"/>
    <s v="Phones"/>
    <x v="63"/>
    <n v="849.8"/>
    <n v="2"/>
    <x v="0"/>
    <n v="195.44"/>
    <n v="294.56599999999997"/>
    <x v="0"/>
  </r>
  <r>
    <n v="21344"/>
    <s v="IN-2013-26519"/>
    <x v="390"/>
    <d v="2013-04-01T00:00:00"/>
    <x v="2"/>
    <s v="DR-12940"/>
    <s v="Daniel Raglin"/>
    <x v="2"/>
    <x v="5"/>
    <s v="New South Wales"/>
    <x v="1"/>
    <m/>
    <x v="1"/>
    <s v="Oceania"/>
    <x v="40"/>
    <x v="1"/>
    <s v="Bookcases"/>
    <x v="39"/>
    <n v="1177.173"/>
    <n v="3"/>
    <x v="1"/>
    <n v="353.13299999999998"/>
    <n v="294.55"/>
    <x v="1"/>
  </r>
  <r>
    <n v="50773"/>
    <s v="CA-2013-1260"/>
    <x v="224"/>
    <d v="2013-08-26T00:00:00"/>
    <x v="1"/>
    <s v="DW-3480"/>
    <s v="Dianna Wilson"/>
    <x v="2"/>
    <x v="337"/>
    <s v="Ontario"/>
    <x v="29"/>
    <m/>
    <x v="6"/>
    <s v="Canada"/>
    <x v="378"/>
    <x v="0"/>
    <s v="Copiers"/>
    <x v="240"/>
    <n v="2270.34"/>
    <n v="6"/>
    <x v="0"/>
    <n v="1112.4000000000001"/>
    <n v="294.25"/>
    <x v="1"/>
  </r>
  <r>
    <n v="33864"/>
    <s v="CA-2014-123967"/>
    <x v="391"/>
    <d v="2014-11-04T00:00:00"/>
    <x v="1"/>
    <s v="SF-20200"/>
    <s v="Sarah Foster"/>
    <x v="0"/>
    <x v="338"/>
    <s v="Washington"/>
    <x v="0"/>
    <n v="98226"/>
    <x v="0"/>
    <s v="West"/>
    <x v="379"/>
    <x v="1"/>
    <s v="Tables"/>
    <x v="279"/>
    <n v="2665.62"/>
    <n v="9"/>
    <x v="0"/>
    <n v="239.9058"/>
    <n v="294.17"/>
    <x v="1"/>
  </r>
  <r>
    <n v="21328"/>
    <s v="IN-2013-57914"/>
    <x v="392"/>
    <d v="2013-08-21T00:00:00"/>
    <x v="1"/>
    <s v="CM-11815"/>
    <s v="Candace McMahon"/>
    <x v="1"/>
    <x v="260"/>
    <s v="Punjab"/>
    <x v="58"/>
    <m/>
    <x v="1"/>
    <s v="Central Asia"/>
    <x v="188"/>
    <x v="0"/>
    <s v="Phones"/>
    <x v="29"/>
    <n v="2863.08"/>
    <n v="9"/>
    <x v="6"/>
    <n v="-458.19"/>
    <n v="293.77999999999997"/>
    <x v="1"/>
  </r>
  <r>
    <n v="11232"/>
    <s v="ES-2014-2598901"/>
    <x v="306"/>
    <d v="2014-05-31T00:00:00"/>
    <x v="1"/>
    <s v="FG-14260"/>
    <s v="Frank Gastineau"/>
    <x v="2"/>
    <x v="339"/>
    <s v="Aquitaine"/>
    <x v="9"/>
    <m/>
    <x v="2"/>
    <s v="Central"/>
    <x v="380"/>
    <x v="2"/>
    <s v="Appliances"/>
    <x v="280"/>
    <n v="1253.07"/>
    <n v="5"/>
    <x v="1"/>
    <n v="236.67"/>
    <n v="293.45999999999998"/>
    <x v="0"/>
  </r>
  <r>
    <n v="47098"/>
    <s v="IR-2012-1470"/>
    <x v="393"/>
    <d v="2012-08-29T00:00:00"/>
    <x v="3"/>
    <s v="KN-6705"/>
    <s v="Kristina Nunn"/>
    <x v="2"/>
    <x v="340"/>
    <s v="Hamadan"/>
    <x v="22"/>
    <m/>
    <x v="4"/>
    <s v="EMEA"/>
    <x v="381"/>
    <x v="2"/>
    <s v="Appliances"/>
    <x v="32"/>
    <n v="3369.24"/>
    <n v="6"/>
    <x v="0"/>
    <n v="606.41999999999996"/>
    <n v="293.12"/>
    <x v="3"/>
  </r>
  <r>
    <n v="48982"/>
    <s v="WA-2014-7260"/>
    <x v="394"/>
    <d v="2014-07-05T00:00:00"/>
    <x v="0"/>
    <s v="TB-11520"/>
    <s v="Tracy Blumstein"/>
    <x v="0"/>
    <x v="341"/>
    <s v="Khomas"/>
    <x v="69"/>
    <m/>
    <x v="3"/>
    <s v="Africa"/>
    <x v="326"/>
    <x v="0"/>
    <s v="Accessories"/>
    <x v="248"/>
    <n v="1464.12"/>
    <n v="6"/>
    <x v="0"/>
    <n v="439.2"/>
    <n v="293.07"/>
    <x v="2"/>
  </r>
  <r>
    <n v="20230"/>
    <s v="IT-2012-2093927"/>
    <x v="395"/>
    <d v="2012-03-17T00:00:00"/>
    <x v="2"/>
    <s v="GM-14440"/>
    <s v="Gary McGarr"/>
    <x v="0"/>
    <x v="342"/>
    <s v="North Brabant"/>
    <x v="33"/>
    <m/>
    <x v="2"/>
    <s v="Central"/>
    <x v="189"/>
    <x v="1"/>
    <s v="Bookcases"/>
    <x v="154"/>
    <n v="1273.125"/>
    <n v="7"/>
    <x v="6"/>
    <n v="-993.19500000000005"/>
    <n v="291.93"/>
    <x v="2"/>
  </r>
  <r>
    <n v="34592"/>
    <s v="CA-2014-113418"/>
    <x v="380"/>
    <d v="2014-10-04T00:00:00"/>
    <x v="2"/>
    <s v="CM-12655"/>
    <s v="Corinna Mitchell"/>
    <x v="2"/>
    <x v="0"/>
    <s v="New York"/>
    <x v="0"/>
    <n v="10035"/>
    <x v="0"/>
    <s v="East"/>
    <x v="382"/>
    <x v="0"/>
    <s v="Machines"/>
    <x v="281"/>
    <n v="1704.89"/>
    <n v="11"/>
    <x v="0"/>
    <n v="767.20050000000003"/>
    <n v="291.68"/>
    <x v="2"/>
  </r>
  <r>
    <n v="2375"/>
    <s v="MX-2014-167325"/>
    <x v="396"/>
    <d v="2014-09-18T00:00:00"/>
    <x v="2"/>
    <s v="JB-15400"/>
    <s v="Jennifer Braxton"/>
    <x v="1"/>
    <x v="343"/>
    <s v="Quezaltenango"/>
    <x v="38"/>
    <m/>
    <x v="5"/>
    <s v="Central"/>
    <x v="383"/>
    <x v="0"/>
    <s v="Copiers"/>
    <x v="240"/>
    <n v="1258.7773999999999"/>
    <n v="5"/>
    <x v="10"/>
    <n v="375.7774"/>
    <n v="291.63099999999997"/>
    <x v="2"/>
  </r>
  <r>
    <n v="22855"/>
    <s v="IN-2014-68057"/>
    <x v="283"/>
    <d v="2014-08-12T00:00:00"/>
    <x v="3"/>
    <s v="JS-16030"/>
    <s v="Joy Smith"/>
    <x v="0"/>
    <x v="260"/>
    <s v="Punjab"/>
    <x v="58"/>
    <m/>
    <x v="1"/>
    <s v="Central Asia"/>
    <x v="384"/>
    <x v="1"/>
    <s v="Chairs"/>
    <x v="282"/>
    <n v="2584.0079999999998"/>
    <n v="7"/>
    <x v="2"/>
    <n v="290.59800000000001"/>
    <n v="291.06"/>
    <x v="1"/>
  </r>
  <r>
    <n v="28076"/>
    <s v="IN-2013-16999"/>
    <x v="140"/>
    <d v="2013-09-09T00:00:00"/>
    <x v="0"/>
    <s v="AM-10705"/>
    <s v="Anne McFarland"/>
    <x v="0"/>
    <x v="83"/>
    <s v="National Capital"/>
    <x v="30"/>
    <m/>
    <x v="1"/>
    <s v="Southeast Asia"/>
    <x v="385"/>
    <x v="0"/>
    <s v="Copiers"/>
    <x v="283"/>
    <n v="1482.39"/>
    <n v="6"/>
    <x v="15"/>
    <n v="68.31"/>
    <n v="290.69"/>
    <x v="2"/>
  </r>
  <r>
    <n v="9435"/>
    <s v="MX-2014-139164"/>
    <x v="17"/>
    <d v="2014-09-11T00:00:00"/>
    <x v="2"/>
    <s v="SF-20200"/>
    <s v="Sarah Foster"/>
    <x v="0"/>
    <x v="344"/>
    <s v="La Libertad"/>
    <x v="15"/>
    <m/>
    <x v="5"/>
    <s v="Central"/>
    <x v="157"/>
    <x v="0"/>
    <s v="Phones"/>
    <x v="63"/>
    <n v="1274.7"/>
    <n v="3"/>
    <x v="0"/>
    <n v="293.16000000000003"/>
    <n v="290.52300000000002"/>
    <x v="0"/>
  </r>
  <r>
    <n v="35505"/>
    <s v="CA-2011-145387"/>
    <x v="397"/>
    <d v="2011-11-02T00:00:00"/>
    <x v="1"/>
    <s v="AM-10705"/>
    <s v="Anne McFarland"/>
    <x v="0"/>
    <x v="345"/>
    <s v="Rhode Island"/>
    <x v="0"/>
    <n v="2920"/>
    <x v="0"/>
    <s v="East"/>
    <x v="131"/>
    <x v="1"/>
    <s v="Chairs"/>
    <x v="112"/>
    <n v="1604.9"/>
    <n v="5"/>
    <x v="0"/>
    <n v="481.47"/>
    <n v="289.82"/>
    <x v="1"/>
  </r>
  <r>
    <n v="6019"/>
    <s v="MX-2012-131758"/>
    <x v="398"/>
    <d v="2012-10-21T00:00:00"/>
    <x v="3"/>
    <s v="JF-15295"/>
    <s v="Jason Fortune-"/>
    <x v="0"/>
    <x v="346"/>
    <s v="Guantánamo"/>
    <x v="50"/>
    <m/>
    <x v="5"/>
    <s v="Caribbean"/>
    <x v="386"/>
    <x v="1"/>
    <s v="Chairs"/>
    <x v="28"/>
    <n v="2818.08"/>
    <n v="9"/>
    <x v="0"/>
    <n v="225.36"/>
    <n v="289.51499999999999"/>
    <x v="2"/>
  </r>
  <r>
    <n v="24435"/>
    <s v="ID-2014-74238"/>
    <x v="399"/>
    <d v="2014-02-18T00:00:00"/>
    <x v="2"/>
    <s v="KH-16510"/>
    <s v="Keith Herrera"/>
    <x v="0"/>
    <x v="347"/>
    <s v="Western Visayas"/>
    <x v="30"/>
    <m/>
    <x v="1"/>
    <s v="Southeast Asia"/>
    <x v="387"/>
    <x v="1"/>
    <s v="Chairs"/>
    <x v="42"/>
    <n v="1046.25"/>
    <n v="3"/>
    <x v="9"/>
    <n v="-111.6"/>
    <n v="289.32"/>
    <x v="2"/>
  </r>
  <r>
    <n v="22711"/>
    <s v="IN-2012-27583"/>
    <x v="400"/>
    <d v="2012-02-29T00:00:00"/>
    <x v="3"/>
    <s v="DL-13330"/>
    <s v="Denise Leinenbach"/>
    <x v="0"/>
    <x v="300"/>
    <s v="Maharashtra"/>
    <x v="17"/>
    <m/>
    <x v="1"/>
    <s v="Central Asia"/>
    <x v="153"/>
    <x v="0"/>
    <s v="Phones"/>
    <x v="79"/>
    <n v="3187.2"/>
    <n v="5"/>
    <x v="0"/>
    <n v="541.79999999999995"/>
    <n v="289.17"/>
    <x v="1"/>
  </r>
  <r>
    <n v="21884"/>
    <s v="IN-2012-56073"/>
    <x v="401"/>
    <d v="2012-12-10T00:00:00"/>
    <x v="3"/>
    <s v="KN-16390"/>
    <s v="Katherine Nockton"/>
    <x v="1"/>
    <x v="348"/>
    <s v="Western Australia"/>
    <x v="1"/>
    <m/>
    <x v="1"/>
    <s v="Oceania"/>
    <x v="317"/>
    <x v="1"/>
    <s v="Chairs"/>
    <x v="6"/>
    <n v="4099.68"/>
    <n v="10"/>
    <x v="1"/>
    <n v="956.58"/>
    <n v="288.98"/>
    <x v="1"/>
  </r>
  <r>
    <n v="23285"/>
    <s v="IN-2012-37698"/>
    <x v="402"/>
    <d v="2012-12-14T00:00:00"/>
    <x v="2"/>
    <s v="SV-20935"/>
    <s v="Susan Vittorini"/>
    <x v="0"/>
    <x v="58"/>
    <s v="Jiangsu"/>
    <x v="8"/>
    <m/>
    <x v="1"/>
    <s v="North Asia"/>
    <x v="388"/>
    <x v="2"/>
    <s v="Storage"/>
    <x v="194"/>
    <n v="703.35"/>
    <n v="5"/>
    <x v="0"/>
    <n v="260.10000000000002"/>
    <n v="288.75"/>
    <x v="0"/>
  </r>
  <r>
    <n v="20470"/>
    <s v="IN-2014-25063"/>
    <x v="403"/>
    <d v="2014-06-21T00:00:00"/>
    <x v="3"/>
    <s v="MD-17860"/>
    <s v="Michael Dominguez"/>
    <x v="1"/>
    <x v="5"/>
    <s v="New South Wales"/>
    <x v="1"/>
    <m/>
    <x v="1"/>
    <s v="Oceania"/>
    <x v="389"/>
    <x v="0"/>
    <s v="Copiers"/>
    <x v="37"/>
    <n v="2293.4879999999998"/>
    <n v="8"/>
    <x v="1"/>
    <n v="509.56799999999998"/>
    <n v="288.63"/>
    <x v="2"/>
  </r>
  <r>
    <n v="10558"/>
    <s v="ES-2012-5420110"/>
    <x v="244"/>
    <d v="2012-12-22T00:00:00"/>
    <x v="2"/>
    <s v="LS-17200"/>
    <s v="Luke Schmidt"/>
    <x v="1"/>
    <x v="349"/>
    <s v="Ile-de-France"/>
    <x v="9"/>
    <m/>
    <x v="2"/>
    <s v="Central"/>
    <x v="390"/>
    <x v="0"/>
    <s v="Machines"/>
    <x v="272"/>
    <n v="1238.6115"/>
    <n v="9"/>
    <x v="4"/>
    <n v="14.4315"/>
    <n v="288.47000000000003"/>
    <x v="2"/>
  </r>
  <r>
    <n v="4684"/>
    <s v="MX-2014-169313"/>
    <x v="404"/>
    <d v="2014-05-17T00:00:00"/>
    <x v="3"/>
    <s v="JM-15865"/>
    <s v="John Murray"/>
    <x v="0"/>
    <x v="336"/>
    <s v="Jalisco"/>
    <x v="14"/>
    <m/>
    <x v="5"/>
    <s v="North"/>
    <x v="391"/>
    <x v="1"/>
    <s v="Chairs"/>
    <x v="184"/>
    <n v="1715.056"/>
    <n v="7"/>
    <x v="2"/>
    <n v="300.07600000000002"/>
    <n v="288.10300000000001"/>
    <x v="2"/>
  </r>
  <r>
    <n v="34885"/>
    <s v="CA-2014-158729"/>
    <x v="329"/>
    <d v="2014-12-22T00:00:00"/>
    <x v="2"/>
    <s v="AC-10450"/>
    <s v="Amy Cox"/>
    <x v="0"/>
    <x v="240"/>
    <s v="Louisiana"/>
    <x v="0"/>
    <n v="70506"/>
    <x v="0"/>
    <s v="South"/>
    <x v="10"/>
    <x v="2"/>
    <s v="Supplies"/>
    <x v="10"/>
    <n v="1665.62"/>
    <n v="2"/>
    <x v="0"/>
    <n v="33.312399999999997"/>
    <n v="287.77"/>
    <x v="2"/>
  </r>
  <r>
    <n v="31153"/>
    <s v="IN-2014-80286"/>
    <x v="97"/>
    <d v="2014-11-11T00:00:00"/>
    <x v="3"/>
    <s v="CM-12445"/>
    <s v="Chuck Magee"/>
    <x v="0"/>
    <x v="1"/>
    <s v="New South Wales"/>
    <x v="1"/>
    <m/>
    <x v="1"/>
    <s v="Oceania"/>
    <x v="338"/>
    <x v="1"/>
    <s v="Chairs"/>
    <x v="45"/>
    <n v="2841.66"/>
    <n v="6"/>
    <x v="0"/>
    <n v="852.48"/>
    <n v="287.24"/>
    <x v="2"/>
  </r>
  <r>
    <n v="10458"/>
    <s v="IT-2013-3695467"/>
    <x v="178"/>
    <d v="2013-06-14T00:00:00"/>
    <x v="3"/>
    <s v="SS-20140"/>
    <s v="Saphhira Shifley"/>
    <x v="1"/>
    <x v="350"/>
    <s v="Lisboa"/>
    <x v="70"/>
    <m/>
    <x v="2"/>
    <s v="South"/>
    <x v="137"/>
    <x v="2"/>
    <s v="Appliances"/>
    <x v="71"/>
    <n v="3399.66"/>
    <n v="12"/>
    <x v="6"/>
    <n v="-3059.82"/>
    <n v="286.87"/>
    <x v="1"/>
  </r>
  <r>
    <n v="29319"/>
    <s v="IN-2012-75904"/>
    <x v="405"/>
    <d v="2012-05-12T00:00:00"/>
    <x v="2"/>
    <s v="BW-11110"/>
    <s v="Bart Watters"/>
    <x v="1"/>
    <x v="351"/>
    <s v="Uttar Pradesh"/>
    <x v="17"/>
    <m/>
    <x v="1"/>
    <s v="Central Asia"/>
    <x v="392"/>
    <x v="0"/>
    <s v="Machines"/>
    <x v="284"/>
    <n v="1607.76"/>
    <n v="6"/>
    <x v="0"/>
    <n v="482.22"/>
    <n v="286.74"/>
    <x v="2"/>
  </r>
  <r>
    <n v="20851"/>
    <s v="IN-2013-71333"/>
    <x v="406"/>
    <d v="2013-09-13T00:00:00"/>
    <x v="0"/>
    <s v="JE-15610"/>
    <s v="Jim Epp"/>
    <x v="1"/>
    <x v="352"/>
    <s v="Maharashtra"/>
    <x v="17"/>
    <m/>
    <x v="1"/>
    <s v="Central Asia"/>
    <x v="393"/>
    <x v="0"/>
    <s v="Phones"/>
    <x v="285"/>
    <n v="840.15"/>
    <n v="5"/>
    <x v="0"/>
    <n v="260.39999999999998"/>
    <n v="286.67"/>
    <x v="0"/>
  </r>
  <r>
    <n v="28704"/>
    <s v="IN-2013-25560"/>
    <x v="198"/>
    <d v="2013-07-28T00:00:00"/>
    <x v="2"/>
    <s v="GH-14425"/>
    <s v="Gary Hwang"/>
    <x v="0"/>
    <x v="353"/>
    <s v="Liaoning"/>
    <x v="8"/>
    <m/>
    <x v="1"/>
    <s v="North Asia"/>
    <x v="394"/>
    <x v="1"/>
    <s v="Bookcases"/>
    <x v="82"/>
    <n v="1236.33"/>
    <n v="3"/>
    <x v="0"/>
    <n v="519.21"/>
    <n v="286.57"/>
    <x v="1"/>
  </r>
  <r>
    <n v="25908"/>
    <s v="IN-2014-25847"/>
    <x v="265"/>
    <d v="2014-10-14T00:00:00"/>
    <x v="1"/>
    <s v="JK-16090"/>
    <s v="Juliana Krohn"/>
    <x v="0"/>
    <x v="52"/>
    <s v="Delhi"/>
    <x v="17"/>
    <m/>
    <x v="1"/>
    <s v="Central Asia"/>
    <x v="395"/>
    <x v="2"/>
    <s v="Appliances"/>
    <x v="286"/>
    <n v="2488.56"/>
    <n v="8"/>
    <x v="0"/>
    <n v="348.24"/>
    <n v="286.52999999999997"/>
    <x v="2"/>
  </r>
  <r>
    <n v="500"/>
    <s v="MX-2011-125045"/>
    <x v="67"/>
    <d v="2011-11-25T00:00:00"/>
    <x v="2"/>
    <s v="SM-20320"/>
    <s v="Sean Miller"/>
    <x v="2"/>
    <x v="354"/>
    <s v="San Juan"/>
    <x v="18"/>
    <m/>
    <x v="5"/>
    <s v="Caribbean"/>
    <x v="396"/>
    <x v="2"/>
    <s v="Appliances"/>
    <x v="287"/>
    <n v="1124.2560000000001"/>
    <n v="7"/>
    <x v="2"/>
    <n v="252.89599999999999"/>
    <n v="286.46300000000002"/>
    <x v="0"/>
  </r>
  <r>
    <n v="33479"/>
    <s v="CA-2013-128818"/>
    <x v="407"/>
    <d v="2013-05-12T00:00:00"/>
    <x v="3"/>
    <s v="CJ-12010"/>
    <s v="Caroline Jumper"/>
    <x v="0"/>
    <x v="0"/>
    <s v="New York"/>
    <x v="0"/>
    <n v="10009"/>
    <x v="0"/>
    <s v="East"/>
    <x v="397"/>
    <x v="0"/>
    <s v="Machines"/>
    <x v="288"/>
    <n v="3999.95"/>
    <n v="5"/>
    <x v="0"/>
    <n v="1159.9855"/>
    <n v="286.44"/>
    <x v="1"/>
  </r>
  <r>
    <n v="6415"/>
    <s v="US-2014-168046"/>
    <x v="408"/>
    <d v="2014-10-25T00:00:00"/>
    <x v="0"/>
    <s v="GR-14560"/>
    <s v="Georgia Rosenberg"/>
    <x v="1"/>
    <x v="203"/>
    <s v="Distrito Federal"/>
    <x v="14"/>
    <m/>
    <x v="5"/>
    <s v="North"/>
    <x v="278"/>
    <x v="1"/>
    <s v="Tables"/>
    <x v="289"/>
    <n v="726.72"/>
    <n v="3"/>
    <x v="2"/>
    <n v="-18.18"/>
    <n v="286.36599999999999"/>
    <x v="0"/>
  </r>
  <r>
    <n v="34352"/>
    <s v="US-2012-100377"/>
    <x v="259"/>
    <d v="2012-09-01T00:00:00"/>
    <x v="3"/>
    <s v="TS-21370"/>
    <s v="Todd Sumrall"/>
    <x v="1"/>
    <x v="21"/>
    <s v="Illinois"/>
    <x v="0"/>
    <n v="60623"/>
    <x v="0"/>
    <s v="Central"/>
    <x v="197"/>
    <x v="0"/>
    <s v="Copiers"/>
    <x v="159"/>
    <n v="2799.96"/>
    <n v="5"/>
    <x v="2"/>
    <n v="874.98749999999995"/>
    <n v="286.3"/>
    <x v="1"/>
  </r>
  <r>
    <n v="41520"/>
    <s v="MA-2013-1850"/>
    <x v="409"/>
    <d v="2013-10-15T00:00:00"/>
    <x v="2"/>
    <s v="DH-3675"/>
    <s v="Duane Huffman"/>
    <x v="2"/>
    <x v="355"/>
    <s v="Analamanga"/>
    <x v="71"/>
    <m/>
    <x v="3"/>
    <s v="Africa"/>
    <x v="398"/>
    <x v="0"/>
    <s v="Machines"/>
    <x v="290"/>
    <n v="1519.92"/>
    <n v="6"/>
    <x v="0"/>
    <n v="653.4"/>
    <n v="286.2"/>
    <x v="0"/>
  </r>
  <r>
    <n v="50544"/>
    <s v="RS-2011-3350"/>
    <x v="410"/>
    <d v="2011-02-16T00:00:00"/>
    <x v="1"/>
    <s v="MM-8280"/>
    <s v="Muhammed MacIntyre"/>
    <x v="1"/>
    <x v="356"/>
    <s v="Bashkortostan"/>
    <x v="43"/>
    <m/>
    <x v="4"/>
    <s v="EMEA"/>
    <x v="399"/>
    <x v="0"/>
    <s v="Copiers"/>
    <x v="291"/>
    <n v="1279.32"/>
    <n v="4"/>
    <x v="0"/>
    <n v="319.8"/>
    <n v="286.19"/>
    <x v="0"/>
  </r>
  <r>
    <n v="28702"/>
    <s v="IN-2014-35983"/>
    <x v="45"/>
    <d v="2014-05-01T00:00:00"/>
    <x v="0"/>
    <s v="SW-20275"/>
    <s v="Scott Williamson"/>
    <x v="0"/>
    <x v="45"/>
    <s v="Jharkhand"/>
    <x v="17"/>
    <m/>
    <x v="1"/>
    <s v="Central Asia"/>
    <x v="400"/>
    <x v="1"/>
    <s v="Chairs"/>
    <x v="292"/>
    <n v="723.3"/>
    <n v="5"/>
    <x v="0"/>
    <n v="122.85"/>
    <n v="286.01"/>
    <x v="0"/>
  </r>
  <r>
    <n v="42617"/>
    <s v="IR-2011-7220"/>
    <x v="411"/>
    <d v="2011-03-13T00:00:00"/>
    <x v="1"/>
    <s v="PM-9135"/>
    <s v="Peter McVee"/>
    <x v="2"/>
    <x v="357"/>
    <s v="Tehran"/>
    <x v="22"/>
    <m/>
    <x v="4"/>
    <s v="EMEA"/>
    <x v="89"/>
    <x v="0"/>
    <s v="Phones"/>
    <x v="24"/>
    <n v="642.69000000000005"/>
    <n v="1"/>
    <x v="0"/>
    <n v="244.2"/>
    <n v="285.83"/>
    <x v="0"/>
  </r>
  <r>
    <n v="22628"/>
    <s v="IN-2012-50207"/>
    <x v="131"/>
    <d v="2012-08-08T00:00:00"/>
    <x v="3"/>
    <s v="GH-14425"/>
    <s v="Gary Hwang"/>
    <x v="0"/>
    <x v="358"/>
    <s v="Victoria"/>
    <x v="1"/>
    <m/>
    <x v="1"/>
    <s v="Oceania"/>
    <x v="401"/>
    <x v="1"/>
    <s v="Bookcases"/>
    <x v="154"/>
    <n v="2619"/>
    <n v="8"/>
    <x v="1"/>
    <n v="232.68"/>
    <n v="285.64999999999998"/>
    <x v="2"/>
  </r>
  <r>
    <n v="22166"/>
    <s v="ID-2012-17601"/>
    <x v="244"/>
    <d v="2012-12-23T00:00:00"/>
    <x v="2"/>
    <s v="JM-15865"/>
    <s v="John Murray"/>
    <x v="0"/>
    <x v="359"/>
    <s v="Baluchistan"/>
    <x v="58"/>
    <m/>
    <x v="1"/>
    <s v="Central Asia"/>
    <x v="402"/>
    <x v="2"/>
    <s v="Appliances"/>
    <x v="19"/>
    <n v="1704.87"/>
    <n v="6"/>
    <x v="6"/>
    <n v="-1023.03"/>
    <n v="285.61"/>
    <x v="0"/>
  </r>
  <r>
    <n v="14084"/>
    <s v="ES-2012-2224678"/>
    <x v="131"/>
    <d v="2012-08-07T00:00:00"/>
    <x v="3"/>
    <s v="CM-12115"/>
    <s v="Chad McGuire"/>
    <x v="0"/>
    <x v="360"/>
    <s v="Veneto"/>
    <x v="10"/>
    <m/>
    <x v="2"/>
    <s v="South"/>
    <x v="403"/>
    <x v="0"/>
    <s v="Copiers"/>
    <x v="293"/>
    <n v="1715.91"/>
    <n v="7"/>
    <x v="0"/>
    <n v="583.38"/>
    <n v="285.12"/>
    <x v="2"/>
  </r>
  <r>
    <n v="22632"/>
    <s v="IN-2012-50788"/>
    <x v="412"/>
    <d v="2012-06-22T00:00:00"/>
    <x v="2"/>
    <s v="SC-20845"/>
    <s v="Sung Chung"/>
    <x v="0"/>
    <x v="330"/>
    <s v="Liaoning"/>
    <x v="8"/>
    <m/>
    <x v="1"/>
    <s v="North Asia"/>
    <x v="360"/>
    <x v="0"/>
    <s v="Phones"/>
    <x v="56"/>
    <n v="1278"/>
    <n v="2"/>
    <x v="0"/>
    <n v="460.08"/>
    <n v="284.81"/>
    <x v="2"/>
  </r>
  <r>
    <n v="47566"/>
    <s v="MO-2013-60"/>
    <x v="413"/>
    <d v="2013-02-09T00:00:00"/>
    <x v="2"/>
    <s v="GP-4740"/>
    <s v="Guy Phonely"/>
    <x v="1"/>
    <x v="80"/>
    <s v="Grand Casablanca"/>
    <x v="28"/>
    <m/>
    <x v="3"/>
    <s v="Africa"/>
    <x v="404"/>
    <x v="2"/>
    <s v="Appliances"/>
    <x v="294"/>
    <n v="1234.56"/>
    <n v="4"/>
    <x v="0"/>
    <n v="246.84"/>
    <n v="284.7"/>
    <x v="0"/>
  </r>
  <r>
    <n v="20228"/>
    <s v="ES-2011-5752766"/>
    <x v="280"/>
    <d v="2011-10-03T00:00:00"/>
    <x v="3"/>
    <s v="AF-10870"/>
    <s v="Art Ferguson"/>
    <x v="0"/>
    <x v="257"/>
    <s v="East Flanders"/>
    <x v="57"/>
    <m/>
    <x v="2"/>
    <s v="Central"/>
    <x v="405"/>
    <x v="2"/>
    <s v="Appliances"/>
    <x v="88"/>
    <n v="4195.2"/>
    <n v="8"/>
    <x v="0"/>
    <n v="839.04"/>
    <n v="284.51"/>
    <x v="1"/>
  </r>
  <r>
    <n v="15389"/>
    <s v="IT-2012-5541212"/>
    <x v="414"/>
    <d v="2012-06-26T00:00:00"/>
    <x v="1"/>
    <s v="TS-21505"/>
    <s v="Tony Sayre"/>
    <x v="0"/>
    <x v="87"/>
    <s v="Ile-de-France"/>
    <x v="9"/>
    <m/>
    <x v="2"/>
    <s v="Central"/>
    <x v="406"/>
    <x v="1"/>
    <s v="Bookcases"/>
    <x v="245"/>
    <n v="1765.395"/>
    <n v="5"/>
    <x v="1"/>
    <n v="-98.204999999999998"/>
    <n v="284.19"/>
    <x v="2"/>
  </r>
  <r>
    <n v="189"/>
    <s v="MX-2013-148453"/>
    <x v="415"/>
    <d v="2013-12-22T00:00:00"/>
    <x v="2"/>
    <s v="CR-12730"/>
    <s v="Craig Reiter"/>
    <x v="0"/>
    <x v="361"/>
    <s v="Cundinamarca"/>
    <x v="32"/>
    <m/>
    <x v="5"/>
    <s v="South"/>
    <x v="407"/>
    <x v="1"/>
    <s v="Tables"/>
    <x v="11"/>
    <n v="1480.3679999999999"/>
    <n v="3"/>
    <x v="2"/>
    <n v="333.048"/>
    <n v="283.928"/>
    <x v="1"/>
  </r>
  <r>
    <n v="6777"/>
    <s v="MX-2012-153157"/>
    <x v="94"/>
    <d v="2012-10-14T00:00:00"/>
    <x v="2"/>
    <s v="FH-14365"/>
    <s v="Fred Hopkins"/>
    <x v="1"/>
    <x v="92"/>
    <s v="Puebla"/>
    <x v="14"/>
    <m/>
    <x v="5"/>
    <s v="North"/>
    <x v="408"/>
    <x v="0"/>
    <s v="Phones"/>
    <x v="34"/>
    <n v="2968.98"/>
    <n v="7"/>
    <x v="0"/>
    <n v="89.04"/>
    <n v="283.685"/>
    <x v="1"/>
  </r>
  <r>
    <n v="26986"/>
    <s v="ID-2011-66475"/>
    <x v="416"/>
    <d v="2011-09-05T00:00:00"/>
    <x v="3"/>
    <s v="BM-11575"/>
    <s v="Brendan Murry"/>
    <x v="1"/>
    <x v="2"/>
    <s v="Queensland"/>
    <x v="1"/>
    <m/>
    <x v="1"/>
    <s v="Oceania"/>
    <x v="409"/>
    <x v="1"/>
    <s v="Tables"/>
    <x v="295"/>
    <n v="2301.1379999999999"/>
    <n v="7"/>
    <x v="5"/>
    <n v="-953.44200000000001"/>
    <n v="283.36"/>
    <x v="3"/>
  </r>
  <r>
    <n v="12764"/>
    <s v="ES-2014-5295631"/>
    <x v="417"/>
    <d v="2014-07-18T00:00:00"/>
    <x v="0"/>
    <s v="AH-10030"/>
    <s v="Aaron Hawkins"/>
    <x v="1"/>
    <x v="202"/>
    <s v="Vienna"/>
    <x v="31"/>
    <m/>
    <x v="2"/>
    <s v="Central"/>
    <x v="410"/>
    <x v="1"/>
    <s v="Bookcases"/>
    <x v="156"/>
    <n v="1100.52"/>
    <n v="3"/>
    <x v="0"/>
    <n v="352.08"/>
    <n v="283.25"/>
    <x v="0"/>
  </r>
  <r>
    <n v="28750"/>
    <s v="IN-2011-76758"/>
    <x v="108"/>
    <d v="2011-12-13T00:00:00"/>
    <x v="3"/>
    <s v="AG-10495"/>
    <s v="Andrew Gjertsen"/>
    <x v="1"/>
    <x v="174"/>
    <s v="Hunan"/>
    <x v="8"/>
    <m/>
    <x v="1"/>
    <s v="North Asia"/>
    <x v="108"/>
    <x v="0"/>
    <s v="Copiers"/>
    <x v="93"/>
    <n v="2518.9499999999998"/>
    <n v="7"/>
    <x v="0"/>
    <n v="553.98"/>
    <n v="283.08999999999997"/>
    <x v="1"/>
  </r>
  <r>
    <n v="12215"/>
    <s v="ES-2014-1015287"/>
    <x v="307"/>
    <d v="2014-04-16T00:00:00"/>
    <x v="0"/>
    <s v="BN-11470"/>
    <s v="Brad Norvell"/>
    <x v="1"/>
    <x v="362"/>
    <s v="England"/>
    <x v="13"/>
    <m/>
    <x v="2"/>
    <s v="North"/>
    <x v="411"/>
    <x v="1"/>
    <s v="Bookcases"/>
    <x v="296"/>
    <n v="996.3"/>
    <n v="5"/>
    <x v="0"/>
    <n v="119.55"/>
    <n v="282.58"/>
    <x v="0"/>
  </r>
  <r>
    <n v="34595"/>
    <s v="CA-2014-136308"/>
    <x v="418"/>
    <d v="2014-11-17T00:00:00"/>
    <x v="0"/>
    <s v="MW-18235"/>
    <s v="Mitch Willingham"/>
    <x v="1"/>
    <x v="165"/>
    <s v="California"/>
    <x v="0"/>
    <n v="94122"/>
    <x v="0"/>
    <s v="West"/>
    <x v="397"/>
    <x v="0"/>
    <s v="Machines"/>
    <x v="288"/>
    <n v="1919.9760000000001"/>
    <n v="3"/>
    <x v="2"/>
    <n v="215.9973"/>
    <n v="282.43"/>
    <x v="2"/>
  </r>
  <r>
    <n v="42837"/>
    <s v="AU-2011-0"/>
    <x v="419"/>
    <d v="2011-09-02T00:00:00"/>
    <x v="0"/>
    <s v="AG-675"/>
    <s v="Anna Gayman"/>
    <x v="0"/>
    <x v="202"/>
    <s v="Vienna"/>
    <x v="31"/>
    <m/>
    <x v="4"/>
    <s v="EMEA"/>
    <x v="412"/>
    <x v="1"/>
    <s v="Tables"/>
    <x v="297"/>
    <n v="922.95"/>
    <n v="1"/>
    <x v="0"/>
    <n v="341.49"/>
    <n v="282.08999999999997"/>
    <x v="0"/>
  </r>
  <r>
    <n v="20009"/>
    <s v="ES-2013-2003988"/>
    <x v="261"/>
    <d v="2013-08-02T00:00:00"/>
    <x v="2"/>
    <s v="SW-20755"/>
    <s v="Steven Ward"/>
    <x v="1"/>
    <x v="363"/>
    <s v="Ile-de-France"/>
    <x v="9"/>
    <m/>
    <x v="2"/>
    <s v="Central"/>
    <x v="225"/>
    <x v="1"/>
    <s v="Bookcases"/>
    <x v="179"/>
    <n v="1850.4449999999999"/>
    <n v="5"/>
    <x v="1"/>
    <n v="184.995"/>
    <n v="281.82"/>
    <x v="2"/>
  </r>
  <r>
    <n v="2399"/>
    <s v="MX-2014-113845"/>
    <x v="130"/>
    <d v="2014-09-14T00:00:00"/>
    <x v="2"/>
    <s v="CS-12460"/>
    <s v="Chuck Sachs"/>
    <x v="0"/>
    <x v="196"/>
    <s v="Managua"/>
    <x v="27"/>
    <m/>
    <x v="5"/>
    <s v="Central"/>
    <x v="413"/>
    <x v="1"/>
    <s v="Bookcases"/>
    <x v="298"/>
    <n v="664.56"/>
    <n v="6"/>
    <x v="0"/>
    <n v="6.6"/>
    <n v="281.74299999999999"/>
    <x v="0"/>
  </r>
  <r>
    <n v="10787"/>
    <s v="ES-2014-1356130"/>
    <x v="315"/>
    <d v="2014-08-07T00:00:00"/>
    <x v="2"/>
    <s v="SK-19990"/>
    <s v="Sally Knutson"/>
    <x v="0"/>
    <x v="364"/>
    <s v="Ile-de-France"/>
    <x v="9"/>
    <m/>
    <x v="2"/>
    <s v="Central"/>
    <x v="414"/>
    <x v="0"/>
    <s v="Accessories"/>
    <x v="299"/>
    <n v="1547.1"/>
    <n v="6"/>
    <x v="0"/>
    <n v="340.2"/>
    <n v="280.54000000000002"/>
    <x v="0"/>
  </r>
  <r>
    <n v="30273"/>
    <s v="IN-2014-34632"/>
    <x v="64"/>
    <d v="2014-11-23T00:00:00"/>
    <x v="2"/>
    <s v="MP-18175"/>
    <s v="Mike Pelletier"/>
    <x v="2"/>
    <x v="209"/>
    <s v="Ho Chí Minh City"/>
    <x v="49"/>
    <m/>
    <x v="1"/>
    <s v="Southeast Asia"/>
    <x v="415"/>
    <x v="2"/>
    <s v="Appliances"/>
    <x v="192"/>
    <n v="2190.951"/>
    <n v="5"/>
    <x v="7"/>
    <n v="316.70100000000002"/>
    <n v="280.47000000000003"/>
    <x v="1"/>
  </r>
  <r>
    <n v="2378"/>
    <s v="MX-2012-111178"/>
    <x v="371"/>
    <d v="2012-05-09T00:00:00"/>
    <x v="3"/>
    <s v="AG-10900"/>
    <s v="Arthur Gainer"/>
    <x v="0"/>
    <x v="203"/>
    <s v="Distrito Federal"/>
    <x v="14"/>
    <m/>
    <x v="5"/>
    <s v="North"/>
    <x v="416"/>
    <x v="2"/>
    <s v="Appliances"/>
    <x v="75"/>
    <n v="3242.88"/>
    <n v="9"/>
    <x v="0"/>
    <n v="324.18"/>
    <n v="279.52999999999997"/>
    <x v="1"/>
  </r>
  <r>
    <n v="47985"/>
    <s v="MO-2012-100"/>
    <x v="420"/>
    <d v="2012-08-31T00:00:00"/>
    <x v="3"/>
    <s v="AJ-960"/>
    <s v="Astrea Jones"/>
    <x v="0"/>
    <x v="80"/>
    <s v="Grand Casablanca"/>
    <x v="28"/>
    <m/>
    <x v="3"/>
    <s v="Africa"/>
    <x v="417"/>
    <x v="0"/>
    <s v="Phones"/>
    <x v="5"/>
    <n v="2544.6"/>
    <n v="4"/>
    <x v="0"/>
    <n v="1246.8"/>
    <n v="279.11"/>
    <x v="2"/>
  </r>
  <r>
    <n v="46433"/>
    <s v="UP-2013-910"/>
    <x v="421"/>
    <d v="2013-12-29T00:00:00"/>
    <x v="1"/>
    <s v="MC-7275"/>
    <s v="Marc Crier"/>
    <x v="0"/>
    <x v="365"/>
    <s v="Volyn"/>
    <x v="26"/>
    <m/>
    <x v="4"/>
    <s v="EMEA"/>
    <x v="147"/>
    <x v="0"/>
    <s v="Phones"/>
    <x v="78"/>
    <n v="2605.56"/>
    <n v="4"/>
    <x v="0"/>
    <n v="573.12"/>
    <n v="278.98"/>
    <x v="1"/>
  </r>
  <r>
    <n v="19915"/>
    <s v="IT-2013-2494403"/>
    <x v="79"/>
    <d v="2013-01-31T00:00:00"/>
    <x v="1"/>
    <s v="JF-15295"/>
    <s v="Jason Fortune-"/>
    <x v="0"/>
    <x v="134"/>
    <s v="Madrid"/>
    <x v="25"/>
    <m/>
    <x v="2"/>
    <s v="South"/>
    <x v="418"/>
    <x v="2"/>
    <s v="Storage"/>
    <x v="277"/>
    <n v="1271.4570000000001"/>
    <n v="11"/>
    <x v="1"/>
    <n v="-127.413"/>
    <n v="278.75"/>
    <x v="2"/>
  </r>
  <r>
    <n v="39080"/>
    <s v="CA-2013-162236"/>
    <x v="4"/>
    <d v="2013-11-07T00:00:00"/>
    <x v="1"/>
    <s v="ER-13855"/>
    <s v="Elpida Rittenbach"/>
    <x v="1"/>
    <x v="145"/>
    <s v="North Carolina"/>
    <x v="0"/>
    <n v="28205"/>
    <x v="0"/>
    <s v="South"/>
    <x v="419"/>
    <x v="1"/>
    <s v="Tables"/>
    <x v="300"/>
    <n v="876.3"/>
    <n v="10"/>
    <x v="3"/>
    <n v="-292.10000000000002"/>
    <n v="278.5"/>
    <x v="0"/>
  </r>
  <r>
    <n v="45798"/>
    <s v="SA-2011-1830"/>
    <x v="12"/>
    <d v="2011-12-29T00:00:00"/>
    <x v="1"/>
    <s v="MM-7260"/>
    <s v="Magdelene Morse"/>
    <x v="0"/>
    <x v="12"/>
    <s v="Jizan"/>
    <x v="6"/>
    <m/>
    <x v="4"/>
    <s v="EMEA"/>
    <x v="420"/>
    <x v="0"/>
    <s v="Machines"/>
    <x v="301"/>
    <n v="1207.56"/>
    <n v="4"/>
    <x v="0"/>
    <n v="0"/>
    <n v="278.33999999999997"/>
    <x v="0"/>
  </r>
  <r>
    <n v="29802"/>
    <s v="IN-2012-44068"/>
    <x v="422"/>
    <d v="2012-12-04T00:00:00"/>
    <x v="1"/>
    <s v="EJ-13720"/>
    <s v="Ed Jacobs"/>
    <x v="0"/>
    <x v="238"/>
    <s v="Singapore"/>
    <x v="55"/>
    <m/>
    <x v="1"/>
    <s v="Southeast Asia"/>
    <x v="421"/>
    <x v="1"/>
    <s v="Bookcases"/>
    <x v="302"/>
    <n v="2051.1"/>
    <n v="5"/>
    <x v="0"/>
    <n v="40.950000000000003"/>
    <n v="278.13"/>
    <x v="2"/>
  </r>
  <r>
    <n v="2645"/>
    <s v="MX-2013-137330"/>
    <x v="423"/>
    <d v="2013-05-23T00:00:00"/>
    <x v="1"/>
    <s v="MS-17365"/>
    <s v="Maribeth Schnelling"/>
    <x v="0"/>
    <x v="366"/>
    <s v="San Salvador"/>
    <x v="15"/>
    <m/>
    <x v="5"/>
    <s v="Central"/>
    <x v="422"/>
    <x v="0"/>
    <s v="Phones"/>
    <x v="63"/>
    <n v="2544.2399999999998"/>
    <n v="6"/>
    <x v="0"/>
    <n v="992.16"/>
    <n v="277.92500000000001"/>
    <x v="2"/>
  </r>
  <r>
    <n v="37936"/>
    <s v="CA-2011-108609"/>
    <x v="397"/>
    <d v="2011-11-02T00:00:00"/>
    <x v="1"/>
    <s v="AJ-10780"/>
    <s v="Anthony Jacobs"/>
    <x v="1"/>
    <x v="367"/>
    <s v="Ohio"/>
    <x v="0"/>
    <n v="44052"/>
    <x v="0"/>
    <s v="East"/>
    <x v="379"/>
    <x v="1"/>
    <s v="Tables"/>
    <x v="279"/>
    <n v="1421.664"/>
    <n v="8"/>
    <x v="3"/>
    <n v="-734.52639999999997"/>
    <n v="277.66000000000003"/>
    <x v="0"/>
  </r>
  <r>
    <n v="11975"/>
    <s v="ES-2014-1393638"/>
    <x v="305"/>
    <d v="2014-06-28T00:00:00"/>
    <x v="2"/>
    <s v="DH-13675"/>
    <s v="Duane Huffman"/>
    <x v="2"/>
    <x v="368"/>
    <s v="England"/>
    <x v="13"/>
    <m/>
    <x v="2"/>
    <s v="North"/>
    <x v="423"/>
    <x v="1"/>
    <s v="Bookcases"/>
    <x v="114"/>
    <n v="1314.45"/>
    <n v="3"/>
    <x v="0"/>
    <n v="341.73"/>
    <n v="277.29000000000002"/>
    <x v="1"/>
  </r>
  <r>
    <n v="31615"/>
    <s v="CA-2011-164973"/>
    <x v="424"/>
    <d v="2011-11-09T00:00:00"/>
    <x v="3"/>
    <s v="NM-18445"/>
    <s v="Nathan Mautz"/>
    <x v="2"/>
    <x v="0"/>
    <s v="New York"/>
    <x v="0"/>
    <n v="10024"/>
    <x v="0"/>
    <s v="East"/>
    <x v="424"/>
    <x v="0"/>
    <s v="Machines"/>
    <x v="303"/>
    <n v="3991.98"/>
    <n v="2"/>
    <x v="0"/>
    <n v="1995.99"/>
    <n v="276.89"/>
    <x v="2"/>
  </r>
  <r>
    <n v="7666"/>
    <s v="MX-2013-105585"/>
    <x v="198"/>
    <d v="2013-07-28T00:00:00"/>
    <x v="2"/>
    <s v="HE-14800"/>
    <s v="Harold Engle"/>
    <x v="1"/>
    <x v="369"/>
    <s v="São Paulo"/>
    <x v="7"/>
    <m/>
    <x v="5"/>
    <s v="South"/>
    <x v="425"/>
    <x v="1"/>
    <s v="Tables"/>
    <x v="304"/>
    <n v="980.32"/>
    <n v="2"/>
    <x v="2"/>
    <n v="110.28"/>
    <n v="276.71300000000002"/>
    <x v="1"/>
  </r>
  <r>
    <n v="40096"/>
    <s v="CA-2011-116666"/>
    <x v="425"/>
    <d v="2011-05-10T00:00:00"/>
    <x v="2"/>
    <s v="KT-16480"/>
    <s v="Kean Thornton"/>
    <x v="0"/>
    <x v="77"/>
    <s v="Pennsylvania"/>
    <x v="0"/>
    <n v="19134"/>
    <x v="0"/>
    <s v="East"/>
    <x v="48"/>
    <x v="0"/>
    <s v="Copiers"/>
    <x v="47"/>
    <n v="1799.97"/>
    <n v="5"/>
    <x v="3"/>
    <n v="239.99600000000001"/>
    <n v="276.7"/>
    <x v="1"/>
  </r>
  <r>
    <n v="23278"/>
    <s v="IN-2011-33183"/>
    <x v="257"/>
    <d v="2011-10-29T00:00:00"/>
    <x v="1"/>
    <s v="SB-20170"/>
    <s v="Sarah Bern"/>
    <x v="0"/>
    <x v="370"/>
    <s v="Anhui"/>
    <x v="8"/>
    <m/>
    <x v="1"/>
    <s v="North Asia"/>
    <x v="426"/>
    <x v="1"/>
    <s v="Bookcases"/>
    <x v="305"/>
    <n v="2470.5"/>
    <n v="6"/>
    <x v="0"/>
    <n v="518.76"/>
    <n v="276.29000000000002"/>
    <x v="1"/>
  </r>
  <r>
    <n v="38769"/>
    <s v="CA-2013-139997"/>
    <x v="426"/>
    <d v="2013-07-04T00:00:00"/>
    <x v="2"/>
    <s v="EM-14140"/>
    <s v="Eugene Moren"/>
    <x v="2"/>
    <x v="371"/>
    <s v="Utah"/>
    <x v="0"/>
    <n v="84043"/>
    <x v="0"/>
    <s v="West"/>
    <x v="427"/>
    <x v="0"/>
    <s v="Copiers"/>
    <x v="306"/>
    <n v="1499.95"/>
    <n v="5"/>
    <x v="0"/>
    <n v="449.98500000000001"/>
    <n v="276.23"/>
    <x v="1"/>
  </r>
  <r>
    <n v="30694"/>
    <s v="IN-2012-83471"/>
    <x v="103"/>
    <d v="2012-12-27T00:00:00"/>
    <x v="2"/>
    <s v="VT-21700"/>
    <s v="Valerie Takahito"/>
    <x v="2"/>
    <x v="372"/>
    <s v="Wellington"/>
    <x v="4"/>
    <m/>
    <x v="1"/>
    <s v="Oceania"/>
    <x v="428"/>
    <x v="1"/>
    <s v="Bookcases"/>
    <x v="307"/>
    <n v="877.02"/>
    <n v="2"/>
    <x v="0"/>
    <n v="105.24"/>
    <n v="275.91000000000003"/>
    <x v="0"/>
  </r>
  <r>
    <n v="32310"/>
    <s v="US-2012-126214"/>
    <x v="427"/>
    <d v="2012-12-24T00:00:00"/>
    <x v="1"/>
    <s v="JS-15880"/>
    <s v="John Stevenson"/>
    <x v="0"/>
    <x v="51"/>
    <s v="Washington"/>
    <x v="0"/>
    <n v="98103"/>
    <x v="0"/>
    <s v="West"/>
    <x v="429"/>
    <x v="1"/>
    <s v="Tables"/>
    <x v="308"/>
    <n v="1618.37"/>
    <n v="13"/>
    <x v="0"/>
    <n v="356.04140000000001"/>
    <n v="275.60000000000002"/>
    <x v="2"/>
  </r>
  <r>
    <n v="30581"/>
    <s v="IN-2012-80391"/>
    <x v="87"/>
    <d v="2012-05-10T00:00:00"/>
    <x v="2"/>
    <s v="BC-11125"/>
    <s v="Becky Castell"/>
    <x v="2"/>
    <x v="373"/>
    <s v="Northland"/>
    <x v="4"/>
    <m/>
    <x v="1"/>
    <s v="Oceania"/>
    <x v="430"/>
    <x v="0"/>
    <s v="Copiers"/>
    <x v="309"/>
    <n v="1917.36"/>
    <n v="6"/>
    <x v="0"/>
    <n v="747.72"/>
    <n v="275.57"/>
    <x v="1"/>
  </r>
  <r>
    <n v="20626"/>
    <s v="IN-2011-19330"/>
    <x v="276"/>
    <d v="2011-01-12T00:00:00"/>
    <x v="1"/>
    <s v="NF-18595"/>
    <s v="Nicole Fjeld"/>
    <x v="2"/>
    <x v="374"/>
    <s v="Yunnan"/>
    <x v="8"/>
    <m/>
    <x v="1"/>
    <s v="North Asia"/>
    <x v="431"/>
    <x v="0"/>
    <s v="Machines"/>
    <x v="310"/>
    <n v="2173.5"/>
    <n v="7"/>
    <x v="0"/>
    <n v="260.82"/>
    <n v="275.52"/>
    <x v="1"/>
  </r>
  <r>
    <n v="40187"/>
    <s v="CA-2013-147256"/>
    <x v="428"/>
    <d v="2013-10-22T00:00:00"/>
    <x v="1"/>
    <s v="FC-14245"/>
    <s v="Frank Carlisle"/>
    <x v="2"/>
    <x v="375"/>
    <s v="Missouri"/>
    <x v="0"/>
    <n v="65203"/>
    <x v="0"/>
    <s v="Central"/>
    <x v="239"/>
    <x v="2"/>
    <s v="Appliances"/>
    <x v="189"/>
    <n v="1927.59"/>
    <n v="7"/>
    <x v="0"/>
    <n v="751.76009999999997"/>
    <n v="274.82"/>
    <x v="2"/>
  </r>
  <r>
    <n v="45096"/>
    <s v="CA-2012-8790"/>
    <x v="429"/>
    <d v="2012-07-09T00:00:00"/>
    <x v="2"/>
    <s v="RH-9600"/>
    <s v="Rob Haberlin"/>
    <x v="0"/>
    <x v="376"/>
    <s v="British Columbia"/>
    <x v="29"/>
    <m/>
    <x v="6"/>
    <s v="Canada"/>
    <x v="432"/>
    <x v="2"/>
    <s v="Appliances"/>
    <x v="182"/>
    <n v="1799.1"/>
    <n v="6"/>
    <x v="0"/>
    <n v="593.64"/>
    <n v="274.75"/>
    <x v="2"/>
  </r>
  <r>
    <n v="16678"/>
    <s v="IT-2011-4752666"/>
    <x v="430"/>
    <d v="2011-06-20T00:00:00"/>
    <x v="1"/>
    <s v="RB-19330"/>
    <s v="Randy Bradley"/>
    <x v="0"/>
    <x v="377"/>
    <s v="Navarra"/>
    <x v="25"/>
    <m/>
    <x v="2"/>
    <s v="South"/>
    <x v="433"/>
    <x v="1"/>
    <s v="Bookcases"/>
    <x v="311"/>
    <n v="1814.25"/>
    <n v="5"/>
    <x v="0"/>
    <n v="653.1"/>
    <n v="274.63"/>
    <x v="2"/>
  </r>
  <r>
    <n v="18994"/>
    <s v="ES-2012-2287053"/>
    <x v="431"/>
    <d v="2012-01-11T00:00:00"/>
    <x v="2"/>
    <s v="CS-11950"/>
    <s v="Carlos Soltero"/>
    <x v="0"/>
    <x v="378"/>
    <s v="Stockholm"/>
    <x v="72"/>
    <m/>
    <x v="2"/>
    <s v="North"/>
    <x v="434"/>
    <x v="2"/>
    <s v="Appliances"/>
    <x v="52"/>
    <n v="1293.675"/>
    <n v="5"/>
    <x v="6"/>
    <n v="-776.32500000000005"/>
    <n v="274.58"/>
    <x v="0"/>
  </r>
  <r>
    <n v="17903"/>
    <s v="ES-2014-4472745"/>
    <x v="160"/>
    <d v="2014-02-15T00:00:00"/>
    <x v="3"/>
    <s v="BW-11110"/>
    <s v="Bart Watters"/>
    <x v="1"/>
    <x v="379"/>
    <s v="Asturias"/>
    <x v="25"/>
    <m/>
    <x v="2"/>
    <s v="South"/>
    <x v="435"/>
    <x v="2"/>
    <s v="Appliances"/>
    <x v="312"/>
    <n v="2477.5500000000002"/>
    <n v="5"/>
    <x v="0"/>
    <n v="1040.55"/>
    <n v="273.88"/>
    <x v="2"/>
  </r>
  <r>
    <n v="33869"/>
    <s v="CA-2013-155845"/>
    <x v="432"/>
    <d v="2013-08-16T00:00:00"/>
    <x v="1"/>
    <s v="CM-12235"/>
    <s v="Chris McAfee"/>
    <x v="0"/>
    <x v="380"/>
    <s v="Texas"/>
    <x v="0"/>
    <n v="75007"/>
    <x v="0"/>
    <s v="Central"/>
    <x v="16"/>
    <x v="0"/>
    <s v="Accessories"/>
    <x v="16"/>
    <n v="1399.944"/>
    <n v="7"/>
    <x v="2"/>
    <n v="52.497900000000001"/>
    <n v="273.79000000000002"/>
    <x v="2"/>
  </r>
  <r>
    <n v="25276"/>
    <s v="IN-2012-53420"/>
    <x v="433"/>
    <d v="2012-04-14T00:00:00"/>
    <x v="1"/>
    <s v="LW-16825"/>
    <s v="Laurel Workman"/>
    <x v="1"/>
    <x v="381"/>
    <s v="Maharashtra"/>
    <x v="17"/>
    <m/>
    <x v="1"/>
    <s v="Central Asia"/>
    <x v="436"/>
    <x v="0"/>
    <s v="Copiers"/>
    <x v="117"/>
    <n v="723.3"/>
    <n v="2"/>
    <x v="0"/>
    <n v="332.7"/>
    <n v="273.63"/>
    <x v="0"/>
  </r>
  <r>
    <n v="19882"/>
    <s v="ES-2014-5474746"/>
    <x v="434"/>
    <d v="2014-01-04T00:00:00"/>
    <x v="0"/>
    <s v="RD-19585"/>
    <s v="Rob Dowd"/>
    <x v="0"/>
    <x v="382"/>
    <s v="Valenciana"/>
    <x v="25"/>
    <m/>
    <x v="2"/>
    <s v="South"/>
    <x v="437"/>
    <x v="0"/>
    <s v="Copiers"/>
    <x v="313"/>
    <n v="2097.12"/>
    <n v="8"/>
    <x v="0"/>
    <n v="188.64"/>
    <n v="273.57"/>
    <x v="2"/>
  </r>
  <r>
    <n v="38490"/>
    <s v="CA-2013-110492"/>
    <x v="435"/>
    <d v="2013-02-14T00:00:00"/>
    <x v="2"/>
    <s v="JS-15880"/>
    <s v="John Stevenson"/>
    <x v="0"/>
    <x v="70"/>
    <s v="Georgia"/>
    <x v="0"/>
    <n v="30318"/>
    <x v="0"/>
    <s v="South"/>
    <x v="438"/>
    <x v="2"/>
    <s v="Storage"/>
    <x v="314"/>
    <n v="1350.12"/>
    <n v="6"/>
    <x v="0"/>
    <n v="175.51560000000001"/>
    <n v="273.44"/>
    <x v="0"/>
  </r>
  <r>
    <n v="20685"/>
    <s v="IN-2014-58460"/>
    <x v="179"/>
    <d v="2014-12-19T00:00:00"/>
    <x v="3"/>
    <s v="BT-11680"/>
    <s v="Brian Thompson"/>
    <x v="0"/>
    <x v="383"/>
    <s v="Yamaguchi"/>
    <x v="42"/>
    <m/>
    <x v="1"/>
    <s v="North Asia"/>
    <x v="177"/>
    <x v="2"/>
    <s v="Appliances"/>
    <x v="75"/>
    <n v="3242.88"/>
    <n v="6"/>
    <x v="0"/>
    <n v="421.56"/>
    <n v="271.58999999999997"/>
    <x v="1"/>
  </r>
  <r>
    <n v="32859"/>
    <s v="US-2014-102890"/>
    <x v="436"/>
    <d v="2014-07-01T00:00:00"/>
    <x v="0"/>
    <s v="SG-20470"/>
    <s v="Sheri Gordon"/>
    <x v="0"/>
    <x v="0"/>
    <s v="New York"/>
    <x v="0"/>
    <n v="10011"/>
    <x v="0"/>
    <s v="East"/>
    <x v="439"/>
    <x v="1"/>
    <s v="Tables"/>
    <x v="315"/>
    <n v="1044.6300000000001"/>
    <n v="5"/>
    <x v="3"/>
    <n v="-295.9785"/>
    <n v="271.32"/>
    <x v="2"/>
  </r>
  <r>
    <n v="33193"/>
    <s v="CA-2014-141789"/>
    <x v="437"/>
    <d v="2014-10-07T00:00:00"/>
    <x v="2"/>
    <s v="AC-10450"/>
    <s v="Amy Cox"/>
    <x v="0"/>
    <x v="42"/>
    <s v="Minnesota"/>
    <x v="0"/>
    <n v="55407"/>
    <x v="0"/>
    <s v="Central"/>
    <x v="201"/>
    <x v="2"/>
    <s v="Binders"/>
    <x v="162"/>
    <n v="1793.98"/>
    <n v="2"/>
    <x v="0"/>
    <n v="843.17060000000004"/>
    <n v="271.12"/>
    <x v="1"/>
  </r>
  <r>
    <n v="16408"/>
    <s v="IT-2014-2185471"/>
    <x v="199"/>
    <d v="2014-10-08T00:00:00"/>
    <x v="2"/>
    <s v="TB-21175"/>
    <s v="Thomas Boland"/>
    <x v="1"/>
    <x v="384"/>
    <s v="Campania"/>
    <x v="10"/>
    <m/>
    <x v="2"/>
    <s v="South"/>
    <x v="440"/>
    <x v="1"/>
    <s v="Bookcases"/>
    <x v="316"/>
    <n v="597.36"/>
    <n v="4"/>
    <x v="0"/>
    <n v="226.92"/>
    <n v="271.01"/>
    <x v="0"/>
  </r>
  <r>
    <n v="43335"/>
    <s v="UP-2013-1070"/>
    <x v="363"/>
    <d v="2013-06-24T00:00:00"/>
    <x v="3"/>
    <s v="MD-7860"/>
    <s v="Michael Dominguez"/>
    <x v="1"/>
    <x v="385"/>
    <s v="Poltava"/>
    <x v="26"/>
    <m/>
    <x v="4"/>
    <s v="EMEA"/>
    <x v="441"/>
    <x v="2"/>
    <s v="Appliances"/>
    <x v="317"/>
    <n v="3955.14"/>
    <n v="14"/>
    <x v="0"/>
    <n v="1383.9"/>
    <n v="270.64999999999998"/>
    <x v="2"/>
  </r>
  <r>
    <n v="20959"/>
    <s v="IN-2014-79544"/>
    <x v="438"/>
    <d v="2014-07-14T00:00:00"/>
    <x v="2"/>
    <s v="JH-16180"/>
    <s v="Justin Hirsh"/>
    <x v="0"/>
    <x v="386"/>
    <s v="Yogyakarta"/>
    <x v="20"/>
    <m/>
    <x v="1"/>
    <s v="Southeast Asia"/>
    <x v="442"/>
    <x v="1"/>
    <s v="Bookcases"/>
    <x v="318"/>
    <n v="796.82399999999996"/>
    <n v="6"/>
    <x v="11"/>
    <n v="231.26400000000001"/>
    <n v="270.56"/>
    <x v="2"/>
  </r>
  <r>
    <n v="13714"/>
    <s v="ES-2014-3535439"/>
    <x v="439"/>
    <d v="2014-04-27T00:00:00"/>
    <x v="1"/>
    <s v="CC-12145"/>
    <s v="Charles Crestani"/>
    <x v="0"/>
    <x v="387"/>
    <s v="Bavaria"/>
    <x v="2"/>
    <m/>
    <x v="2"/>
    <s v="Central"/>
    <x v="443"/>
    <x v="0"/>
    <s v="Accessories"/>
    <x v="278"/>
    <n v="2305.2600000000002"/>
    <n v="9"/>
    <x v="0"/>
    <n v="922.05"/>
    <n v="270.26"/>
    <x v="1"/>
  </r>
  <r>
    <n v="3875"/>
    <s v="MX-2011-134705"/>
    <x v="440"/>
    <d v="2011-05-08T00:00:00"/>
    <x v="3"/>
    <s v="XP-21865"/>
    <s v="Xylona Preis"/>
    <x v="0"/>
    <x v="243"/>
    <s v="San Salvador"/>
    <x v="15"/>
    <m/>
    <x v="5"/>
    <s v="Central"/>
    <x v="444"/>
    <x v="1"/>
    <s v="Tables"/>
    <x v="319"/>
    <n v="2833.76"/>
    <n v="10"/>
    <x v="2"/>
    <n v="35.36"/>
    <n v="269.94"/>
    <x v="2"/>
  </r>
  <r>
    <n v="23466"/>
    <s v="IN-2011-10055"/>
    <x v="223"/>
    <d v="2011-10-10T00:00:00"/>
    <x v="3"/>
    <s v="TS-21370"/>
    <s v="Todd Sumrall"/>
    <x v="1"/>
    <x v="388"/>
    <s v="Andhra Pradesh"/>
    <x v="17"/>
    <m/>
    <x v="1"/>
    <s v="Central Asia"/>
    <x v="96"/>
    <x v="2"/>
    <s v="Appliances"/>
    <x v="15"/>
    <n v="2077.3200000000002"/>
    <n v="4"/>
    <x v="0"/>
    <n v="581.64"/>
    <n v="269.89"/>
    <x v="1"/>
  </r>
  <r>
    <n v="4452"/>
    <s v="MX-2014-157077"/>
    <x v="441"/>
    <d v="2014-11-16T00:00:00"/>
    <x v="3"/>
    <s v="ML-17410"/>
    <s v="Maris LaWare"/>
    <x v="0"/>
    <x v="210"/>
    <s v="Camagüey"/>
    <x v="50"/>
    <m/>
    <x v="5"/>
    <s v="Caribbean"/>
    <x v="445"/>
    <x v="1"/>
    <s v="Bookcases"/>
    <x v="320"/>
    <n v="1916.88"/>
    <n v="7"/>
    <x v="0"/>
    <n v="939.26"/>
    <n v="269.76400000000001"/>
    <x v="2"/>
  </r>
  <r>
    <n v="1902"/>
    <s v="MX-2014-124744"/>
    <x v="226"/>
    <d v="2014-12-19T00:00:00"/>
    <x v="2"/>
    <s v="MY-18295"/>
    <s v="Muhammed Yedwab"/>
    <x v="1"/>
    <x v="194"/>
    <s v="Matagalpa"/>
    <x v="27"/>
    <m/>
    <x v="5"/>
    <s v="Central"/>
    <x v="446"/>
    <x v="1"/>
    <s v="Bookcases"/>
    <x v="154"/>
    <n v="1212.5"/>
    <n v="5"/>
    <x v="0"/>
    <n v="606.20000000000005"/>
    <n v="269.52499999999998"/>
    <x v="0"/>
  </r>
  <r>
    <n v="36162"/>
    <s v="CA-2014-122490"/>
    <x v="442"/>
    <d v="2014-11-19T00:00:00"/>
    <x v="3"/>
    <s v="TT-21070"/>
    <s v="Ted Trevino"/>
    <x v="0"/>
    <x v="51"/>
    <s v="Washington"/>
    <x v="0"/>
    <n v="98103"/>
    <x v="0"/>
    <s v="West"/>
    <x v="122"/>
    <x v="1"/>
    <s v="Chairs"/>
    <x v="105"/>
    <n v="2404.7040000000002"/>
    <n v="6"/>
    <x v="2"/>
    <n v="150.29400000000001"/>
    <n v="269.02999999999997"/>
    <x v="1"/>
  </r>
  <r>
    <n v="14178"/>
    <s v="ES-2013-1706935"/>
    <x v="443"/>
    <d v="2013-04-08T00:00:00"/>
    <x v="2"/>
    <s v="BS-11665"/>
    <s v="Brian Stugart"/>
    <x v="0"/>
    <x v="389"/>
    <s v="Ile-de-France"/>
    <x v="9"/>
    <m/>
    <x v="2"/>
    <s v="Central"/>
    <x v="447"/>
    <x v="0"/>
    <s v="Phones"/>
    <x v="64"/>
    <n v="1622.5650000000001"/>
    <n v="3"/>
    <x v="4"/>
    <n v="133.60499999999999"/>
    <n v="268.19"/>
    <x v="1"/>
  </r>
  <r>
    <n v="30313"/>
    <s v="IN-2014-81154"/>
    <x v="269"/>
    <d v="2014-09-19T00:00:00"/>
    <x v="0"/>
    <s v="NL-18310"/>
    <s v="Nancy Lomonaco"/>
    <x v="2"/>
    <x v="230"/>
    <s v="Canterbury"/>
    <x v="4"/>
    <m/>
    <x v="1"/>
    <s v="Oceania"/>
    <x v="448"/>
    <x v="0"/>
    <s v="Copiers"/>
    <x v="231"/>
    <n v="856.44"/>
    <n v="6"/>
    <x v="0"/>
    <n v="222.66"/>
    <n v="268.13"/>
    <x v="0"/>
  </r>
  <r>
    <n v="38165"/>
    <s v="US-2013-126452"/>
    <x v="38"/>
    <d v="2013-08-29T00:00:00"/>
    <x v="3"/>
    <s v="SC-20230"/>
    <s v="Scot Coram"/>
    <x v="1"/>
    <x v="28"/>
    <s v="California"/>
    <x v="0"/>
    <n v="90004"/>
    <x v="0"/>
    <s v="West"/>
    <x v="449"/>
    <x v="1"/>
    <s v="Tables"/>
    <x v="321"/>
    <n v="2887.056"/>
    <n v="9"/>
    <x v="2"/>
    <n v="180.441"/>
    <n v="268.10000000000002"/>
    <x v="3"/>
  </r>
  <r>
    <n v="12075"/>
    <s v="IT-2014-3335279"/>
    <x v="444"/>
    <d v="2014-07-14T00:00:00"/>
    <x v="1"/>
    <s v="CA-11965"/>
    <s v="Carol Adams"/>
    <x v="1"/>
    <x v="390"/>
    <s v="Lower Saxony"/>
    <x v="2"/>
    <m/>
    <x v="2"/>
    <s v="Central"/>
    <x v="450"/>
    <x v="1"/>
    <s v="Bookcases"/>
    <x v="322"/>
    <n v="1361.0429999999999"/>
    <n v="9"/>
    <x v="1"/>
    <n v="196.53299999999999"/>
    <n v="268.04000000000002"/>
    <x v="2"/>
  </r>
  <r>
    <n v="24075"/>
    <s v="IN-2014-78186"/>
    <x v="445"/>
    <d v="2014-10-12T00:00:00"/>
    <x v="3"/>
    <s v="QJ-19255"/>
    <s v="Quincy Jones"/>
    <x v="1"/>
    <x v="391"/>
    <s v="Heilongjiang"/>
    <x v="8"/>
    <m/>
    <x v="1"/>
    <s v="North Asia"/>
    <x v="111"/>
    <x v="0"/>
    <s v="Copiers"/>
    <x v="96"/>
    <n v="3391.74"/>
    <n v="9"/>
    <x v="0"/>
    <n v="271.08"/>
    <n v="267.93"/>
    <x v="1"/>
  </r>
  <r>
    <n v="6989"/>
    <s v="MX-2013-101077"/>
    <x v="446"/>
    <d v="2013-06-07T00:00:00"/>
    <x v="3"/>
    <s v="RE-19450"/>
    <s v="Richard Eichhorn"/>
    <x v="0"/>
    <x v="30"/>
    <s v="Santo Domingo"/>
    <x v="18"/>
    <m/>
    <x v="5"/>
    <s v="Caribbean"/>
    <x v="29"/>
    <x v="0"/>
    <s v="Phones"/>
    <x v="29"/>
    <n v="2375.2959999999998"/>
    <n v="7"/>
    <x v="2"/>
    <n v="-207.84399999999999"/>
    <n v="267.78399999999999"/>
    <x v="3"/>
  </r>
  <r>
    <n v="47262"/>
    <s v="SF-2012-9340"/>
    <x v="447"/>
    <d v="2012-08-22T00:00:00"/>
    <x v="2"/>
    <s v="CP-2085"/>
    <s v="Cathy Prescott"/>
    <x v="1"/>
    <x v="392"/>
    <s v="North-West"/>
    <x v="41"/>
    <m/>
    <x v="3"/>
    <s v="Africa"/>
    <x v="451"/>
    <x v="1"/>
    <s v="Bookcases"/>
    <x v="316"/>
    <n v="889.02"/>
    <n v="6"/>
    <x v="0"/>
    <n v="320.04000000000002"/>
    <n v="267.64"/>
    <x v="0"/>
  </r>
  <r>
    <n v="48487"/>
    <s v="RS-2011-7040"/>
    <x v="448"/>
    <d v="2011-08-30T00:00:00"/>
    <x v="0"/>
    <s v="JK-5730"/>
    <s v="Joe Kamberova"/>
    <x v="0"/>
    <x v="393"/>
    <s v="Vladimir"/>
    <x v="43"/>
    <m/>
    <x v="4"/>
    <s v="EMEA"/>
    <x v="452"/>
    <x v="1"/>
    <s v="Tables"/>
    <x v="323"/>
    <n v="1782.48"/>
    <n v="4"/>
    <x v="0"/>
    <n v="873.36"/>
    <n v="266.39999999999998"/>
    <x v="2"/>
  </r>
  <r>
    <n v="14902"/>
    <s v="ES-2012-5708011"/>
    <x v="449"/>
    <d v="2012-12-05T00:00:00"/>
    <x v="2"/>
    <s v="HZ-14950"/>
    <s v="Henia Zydlo"/>
    <x v="0"/>
    <x v="339"/>
    <s v="Aquitaine"/>
    <x v="9"/>
    <m/>
    <x v="2"/>
    <s v="Central"/>
    <x v="453"/>
    <x v="0"/>
    <s v="Copiers"/>
    <x v="208"/>
    <n v="667.76850000000002"/>
    <n v="3"/>
    <x v="4"/>
    <n v="274.91849999999999"/>
    <n v="266.02"/>
    <x v="0"/>
  </r>
  <r>
    <n v="23910"/>
    <s v="ID-2014-42262"/>
    <x v="180"/>
    <d v="2014-10-18T00:00:00"/>
    <x v="3"/>
    <s v="AR-10570"/>
    <s v="Anemone Ratner"/>
    <x v="0"/>
    <x v="90"/>
    <s v="Western Australia"/>
    <x v="1"/>
    <m/>
    <x v="1"/>
    <s v="Oceania"/>
    <x v="454"/>
    <x v="0"/>
    <s v="Copiers"/>
    <x v="324"/>
    <n v="1612.845"/>
    <n v="5"/>
    <x v="1"/>
    <n v="394.245"/>
    <n v="266"/>
    <x v="2"/>
  </r>
  <r>
    <n v="17770"/>
    <s v="IT-2013-4354136"/>
    <x v="450"/>
    <d v="2013-12-21T00:00:00"/>
    <x v="1"/>
    <s v="EH-14005"/>
    <s v="Erica Hernandez"/>
    <x v="2"/>
    <x v="394"/>
    <s v="Castile and León"/>
    <x v="25"/>
    <m/>
    <x v="2"/>
    <s v="South"/>
    <x v="455"/>
    <x v="2"/>
    <s v="Storage"/>
    <x v="325"/>
    <n v="845.20799999999997"/>
    <n v="7"/>
    <x v="1"/>
    <n v="-9.4920000000000009"/>
    <n v="265.85000000000002"/>
    <x v="0"/>
  </r>
  <r>
    <n v="21505"/>
    <s v="IN-2012-29130"/>
    <x v="47"/>
    <d v="2012-06-22T00:00:00"/>
    <x v="3"/>
    <s v="JR-15700"/>
    <s v="Jocasta Rupert"/>
    <x v="0"/>
    <x v="395"/>
    <s v="Kerala"/>
    <x v="17"/>
    <m/>
    <x v="1"/>
    <s v="Central Asia"/>
    <x v="395"/>
    <x v="2"/>
    <s v="Appliances"/>
    <x v="286"/>
    <n v="2799.63"/>
    <n v="9"/>
    <x v="0"/>
    <n v="391.77"/>
    <n v="265.45999999999998"/>
    <x v="1"/>
  </r>
  <r>
    <n v="27612"/>
    <s v="IN-2013-47071"/>
    <x v="451"/>
    <d v="2013-08-20T00:00:00"/>
    <x v="0"/>
    <s v="PL-18925"/>
    <s v="Paul Lucas"/>
    <x v="2"/>
    <x v="396"/>
    <s v="Yangon"/>
    <x v="73"/>
    <m/>
    <x v="1"/>
    <s v="Southeast Asia"/>
    <x v="395"/>
    <x v="2"/>
    <s v="Appliances"/>
    <x v="286"/>
    <n v="1549.1286"/>
    <n v="6"/>
    <x v="7"/>
    <n v="-56.111400000000003"/>
    <n v="265.14"/>
    <x v="0"/>
  </r>
  <r>
    <n v="5957"/>
    <s v="MX-2012-132038"/>
    <x v="452"/>
    <d v="2012-06-25T00:00:00"/>
    <x v="3"/>
    <s v="TC-21145"/>
    <s v="Theresa Coyne"/>
    <x v="1"/>
    <x v="203"/>
    <s v="Distrito Federal"/>
    <x v="14"/>
    <m/>
    <x v="5"/>
    <s v="North"/>
    <x v="456"/>
    <x v="0"/>
    <s v="Phones"/>
    <x v="5"/>
    <n v="1696.4"/>
    <n v="4"/>
    <x v="0"/>
    <n v="67.84"/>
    <n v="264.88799999999998"/>
    <x v="2"/>
  </r>
  <r>
    <n v="9316"/>
    <s v="MX-2012-167892"/>
    <x v="249"/>
    <d v="2012-05-25T00:00:00"/>
    <x v="2"/>
    <s v="DG-13300"/>
    <s v="Deirdre Greer"/>
    <x v="1"/>
    <x v="203"/>
    <s v="Distrito Federal"/>
    <x v="14"/>
    <m/>
    <x v="5"/>
    <s v="North"/>
    <x v="457"/>
    <x v="2"/>
    <s v="Appliances"/>
    <x v="326"/>
    <n v="935.5"/>
    <n v="5"/>
    <x v="0"/>
    <n v="168.3"/>
    <n v="264.428"/>
    <x v="1"/>
  </r>
  <r>
    <n v="14608"/>
    <s v="ES-2013-4477075"/>
    <x v="453"/>
    <d v="2013-05-03T00:00:00"/>
    <x v="2"/>
    <s v="LW-16990"/>
    <s v="Lindsay Williams"/>
    <x v="1"/>
    <x v="397"/>
    <s v="Ile-de-France"/>
    <x v="9"/>
    <m/>
    <x v="2"/>
    <s v="Central"/>
    <x v="458"/>
    <x v="0"/>
    <s v="Machines"/>
    <x v="327"/>
    <n v="2036.8125"/>
    <n v="9"/>
    <x v="4"/>
    <n v="359.30250000000001"/>
    <n v="263.82"/>
    <x v="1"/>
  </r>
  <r>
    <n v="13059"/>
    <s v="ES-2012-5168556"/>
    <x v="454"/>
    <d v="2012-06-15T00:00:00"/>
    <x v="0"/>
    <s v="Dl-13600"/>
    <s v="Dorris liebe"/>
    <x v="1"/>
    <x v="398"/>
    <s v="Aquitaine"/>
    <x v="9"/>
    <m/>
    <x v="2"/>
    <s v="Central"/>
    <x v="459"/>
    <x v="0"/>
    <s v="Accessories"/>
    <x v="328"/>
    <n v="980.52"/>
    <n v="4"/>
    <x v="0"/>
    <n v="176.4"/>
    <n v="263.70999999999998"/>
    <x v="2"/>
  </r>
  <r>
    <n v="14707"/>
    <s v="ES-2013-4100927"/>
    <x v="50"/>
    <d v="2013-12-22T00:00:00"/>
    <x v="3"/>
    <s v="SC-20095"/>
    <s v="Sanjit Chand"/>
    <x v="0"/>
    <x v="399"/>
    <s v="Rhône-Alpes"/>
    <x v="9"/>
    <m/>
    <x v="2"/>
    <s v="Central"/>
    <x v="460"/>
    <x v="0"/>
    <s v="Copiers"/>
    <x v="329"/>
    <n v="1654.644"/>
    <n v="8"/>
    <x v="4"/>
    <n v="681.20399999999995"/>
    <n v="263.47000000000003"/>
    <x v="2"/>
  </r>
  <r>
    <n v="36607"/>
    <s v="CA-2014-131254"/>
    <x v="64"/>
    <d v="2014-11-22T00:00:00"/>
    <x v="2"/>
    <s v="NC-18415"/>
    <s v="Nathan Cano"/>
    <x v="0"/>
    <x v="129"/>
    <s v="Texas"/>
    <x v="0"/>
    <n v="77095"/>
    <x v="0"/>
    <s v="Central"/>
    <x v="8"/>
    <x v="2"/>
    <s v="Binders"/>
    <x v="8"/>
    <n v="1525.1880000000001"/>
    <n v="6"/>
    <x v="18"/>
    <n v="-2287.7820000000002"/>
    <n v="263.47000000000003"/>
    <x v="2"/>
  </r>
  <r>
    <n v="26873"/>
    <s v="ID-2014-29032"/>
    <x v="455"/>
    <d v="2014-07-25T00:00:00"/>
    <x v="3"/>
    <s v="EB-13930"/>
    <s v="Eric Barreto"/>
    <x v="0"/>
    <x v="386"/>
    <s v="Jawa Barat"/>
    <x v="20"/>
    <m/>
    <x v="1"/>
    <s v="Southeast Asia"/>
    <x v="65"/>
    <x v="1"/>
    <s v="Chairs"/>
    <x v="13"/>
    <n v="2063.7683999999999"/>
    <n v="6"/>
    <x v="13"/>
    <n v="141.1884"/>
    <n v="263.01"/>
    <x v="2"/>
  </r>
  <r>
    <n v="47567"/>
    <s v="MO-2013-60"/>
    <x v="413"/>
    <d v="2013-02-09T00:00:00"/>
    <x v="2"/>
    <s v="GP-4740"/>
    <s v="Guy Phonely"/>
    <x v="1"/>
    <x v="80"/>
    <s v="Grand Casablanca"/>
    <x v="28"/>
    <m/>
    <x v="3"/>
    <s v="Africa"/>
    <x v="461"/>
    <x v="0"/>
    <s v="Phones"/>
    <x v="330"/>
    <n v="1457.28"/>
    <n v="8"/>
    <x v="0"/>
    <n v="568.32000000000005"/>
    <n v="262.66000000000003"/>
    <x v="0"/>
  </r>
  <r>
    <n v="23277"/>
    <s v="IN-2011-33183"/>
    <x v="257"/>
    <d v="2011-10-29T00:00:00"/>
    <x v="1"/>
    <s v="SB-20170"/>
    <s v="Sarah Bern"/>
    <x v="0"/>
    <x v="370"/>
    <s v="Anhui"/>
    <x v="8"/>
    <m/>
    <x v="1"/>
    <s v="North Asia"/>
    <x v="462"/>
    <x v="0"/>
    <s v="Copiers"/>
    <x v="293"/>
    <n v="1693.23"/>
    <n v="7"/>
    <x v="0"/>
    <n v="829.5"/>
    <n v="262.52"/>
    <x v="1"/>
  </r>
  <r>
    <n v="37917"/>
    <s v="US-2014-167402"/>
    <x v="36"/>
    <d v="2014-01-19T00:00:00"/>
    <x v="1"/>
    <s v="CP-12085"/>
    <s v="Cathy Prescott"/>
    <x v="1"/>
    <x v="237"/>
    <s v="Missouri"/>
    <x v="0"/>
    <n v="65807"/>
    <x v="0"/>
    <s v="Central"/>
    <x v="10"/>
    <x v="2"/>
    <s v="Supplies"/>
    <x v="10"/>
    <n v="4164.05"/>
    <n v="5"/>
    <x v="0"/>
    <n v="83.281000000000006"/>
    <n v="262.42"/>
    <x v="1"/>
  </r>
  <r>
    <n v="6479"/>
    <s v="MX-2013-140382"/>
    <x v="456"/>
    <d v="2013-03-01T00:00:00"/>
    <x v="2"/>
    <s v="SM-20005"/>
    <s v="Sally Matthias"/>
    <x v="0"/>
    <x v="400"/>
    <s v="São Paulo"/>
    <x v="7"/>
    <m/>
    <x v="5"/>
    <s v="South"/>
    <x v="463"/>
    <x v="1"/>
    <s v="Tables"/>
    <x v="331"/>
    <n v="1411.2"/>
    <n v="6"/>
    <x v="2"/>
    <n v="405.72"/>
    <n v="262.11099999999999"/>
    <x v="1"/>
  </r>
  <r>
    <n v="11765"/>
    <s v="IT-2011-3410434"/>
    <x v="457"/>
    <d v="2011-11-30T00:00:00"/>
    <x v="3"/>
    <s v="JR-15670"/>
    <s v="Jim Radford"/>
    <x v="0"/>
    <x v="401"/>
    <s v="North Rhine-Westphalia"/>
    <x v="2"/>
    <m/>
    <x v="2"/>
    <s v="Central"/>
    <x v="137"/>
    <x v="2"/>
    <s v="Appliances"/>
    <x v="71"/>
    <n v="2039.796"/>
    <n v="4"/>
    <x v="1"/>
    <n v="-113.364"/>
    <n v="262.11"/>
    <x v="2"/>
  </r>
  <r>
    <n v="25263"/>
    <s v="IN-2012-51810"/>
    <x v="447"/>
    <d v="2012-08-24T00:00:00"/>
    <x v="3"/>
    <s v="CM-12160"/>
    <s v="Charles McCrossin"/>
    <x v="0"/>
    <x v="141"/>
    <s v="Beijing"/>
    <x v="8"/>
    <m/>
    <x v="1"/>
    <s v="North Asia"/>
    <x v="220"/>
    <x v="0"/>
    <s v="Phones"/>
    <x v="34"/>
    <n v="5737.5"/>
    <n v="9"/>
    <x v="0"/>
    <n v="630.99"/>
    <n v="261.87"/>
    <x v="1"/>
  </r>
  <r>
    <n v="21794"/>
    <s v="IN-2012-76408"/>
    <x v="458"/>
    <d v="2012-05-28T00:00:00"/>
    <x v="3"/>
    <s v="DL-12925"/>
    <s v="Daniel Lacy"/>
    <x v="0"/>
    <x v="1"/>
    <s v="New South Wales"/>
    <x v="1"/>
    <m/>
    <x v="1"/>
    <s v="Oceania"/>
    <x v="464"/>
    <x v="0"/>
    <s v="Copiers"/>
    <x v="101"/>
    <n v="1641.087"/>
    <n v="7"/>
    <x v="1"/>
    <n v="473.90699999999998"/>
    <n v="261.52"/>
    <x v="2"/>
  </r>
  <r>
    <n v="8859"/>
    <s v="MX-2011-115686"/>
    <x v="424"/>
    <d v="2011-11-08T00:00:00"/>
    <x v="3"/>
    <s v="FM-14290"/>
    <s v="Frank Merwin"/>
    <x v="2"/>
    <x v="402"/>
    <s v="Saint Catherine"/>
    <x v="74"/>
    <m/>
    <x v="5"/>
    <s v="Caribbean"/>
    <x v="465"/>
    <x v="1"/>
    <s v="Bookcases"/>
    <x v="73"/>
    <n v="1380.9"/>
    <n v="5"/>
    <x v="0"/>
    <n v="303.7"/>
    <n v="261.262"/>
    <x v="2"/>
  </r>
  <r>
    <n v="27261"/>
    <s v="IN-2011-17594"/>
    <x v="459"/>
    <d v="2011-09-27T00:00:00"/>
    <x v="1"/>
    <s v="DP-13165"/>
    <s v="David Philippe"/>
    <x v="0"/>
    <x v="286"/>
    <s v="Maharashtra"/>
    <x v="17"/>
    <m/>
    <x v="1"/>
    <s v="Central Asia"/>
    <x v="360"/>
    <x v="0"/>
    <s v="Phones"/>
    <x v="56"/>
    <n v="1917"/>
    <n v="3"/>
    <x v="0"/>
    <n v="690.12"/>
    <n v="261.08"/>
    <x v="2"/>
  </r>
  <r>
    <n v="30515"/>
    <s v="IN-2013-85662"/>
    <x v="2"/>
    <d v="2013-10-19T00:00:00"/>
    <x v="1"/>
    <s v="CK-12595"/>
    <s v="Clytie Kelty"/>
    <x v="0"/>
    <x v="403"/>
    <s v="Waikato"/>
    <x v="4"/>
    <m/>
    <x v="1"/>
    <s v="Oceania"/>
    <x v="466"/>
    <x v="1"/>
    <s v="Bookcases"/>
    <x v="305"/>
    <n v="823.5"/>
    <n v="2"/>
    <x v="0"/>
    <n v="172.92"/>
    <n v="260.60000000000002"/>
    <x v="0"/>
  </r>
  <r>
    <n v="33320"/>
    <s v="CA-2013-168354"/>
    <x v="185"/>
    <d v="2013-09-22T00:00:00"/>
    <x v="2"/>
    <s v="RH-19510"/>
    <s v="Rick Huthwaite"/>
    <x v="2"/>
    <x v="163"/>
    <s v="Rhode Island"/>
    <x v="0"/>
    <n v="2908"/>
    <x v="0"/>
    <s v="East"/>
    <x v="467"/>
    <x v="1"/>
    <s v="Chairs"/>
    <x v="332"/>
    <n v="872.32"/>
    <n v="4"/>
    <x v="0"/>
    <n v="244.24959999999999"/>
    <n v="260.38"/>
    <x v="2"/>
  </r>
  <r>
    <n v="26538"/>
    <s v="IN-2013-42269"/>
    <x v="460"/>
    <d v="2013-06-09T00:00:00"/>
    <x v="3"/>
    <s v="GM-14440"/>
    <s v="Gary McGarr"/>
    <x v="0"/>
    <x v="404"/>
    <s v="Liaoning"/>
    <x v="8"/>
    <m/>
    <x v="1"/>
    <s v="North Asia"/>
    <x v="5"/>
    <x v="0"/>
    <s v="Phones"/>
    <x v="5"/>
    <n v="3180.75"/>
    <n v="5"/>
    <x v="0"/>
    <n v="1081.3499999999999"/>
    <n v="260.29000000000002"/>
    <x v="1"/>
  </r>
  <r>
    <n v="14619"/>
    <s v="ES-2013-5114628"/>
    <x v="461"/>
    <d v="2013-05-16T00:00:00"/>
    <x v="1"/>
    <s v="CM-11830"/>
    <s v="Cari MacIntyre"/>
    <x v="1"/>
    <x v="405"/>
    <s v="Upper Normandy"/>
    <x v="9"/>
    <m/>
    <x v="2"/>
    <s v="Central"/>
    <x v="295"/>
    <x v="0"/>
    <s v="Machines"/>
    <x v="230"/>
    <n v="2910.1875"/>
    <n v="11"/>
    <x v="4"/>
    <n v="-68.722499999999997"/>
    <n v="259.97000000000003"/>
    <x v="2"/>
  </r>
  <r>
    <n v="36923"/>
    <s v="CA-2011-126683"/>
    <x v="323"/>
    <d v="2011-10-01T00:00:00"/>
    <x v="1"/>
    <s v="PP-18955"/>
    <s v="Paul Prost"/>
    <x v="2"/>
    <x v="51"/>
    <s v="Washington"/>
    <x v="0"/>
    <n v="98115"/>
    <x v="0"/>
    <s v="West"/>
    <x v="7"/>
    <x v="1"/>
    <s v="Tables"/>
    <x v="333"/>
    <n v="2348.8200000000002"/>
    <n v="9"/>
    <x v="0"/>
    <n v="399.29939999999999"/>
    <n v="259.81"/>
    <x v="2"/>
  </r>
  <r>
    <n v="34064"/>
    <s v="CA-2014-167752"/>
    <x v="462"/>
    <d v="2014-01-19T00:00:00"/>
    <x v="2"/>
    <s v="RW-19690"/>
    <s v="Robert Waldorf"/>
    <x v="0"/>
    <x v="77"/>
    <s v="Pennsylvania"/>
    <x v="0"/>
    <n v="19134"/>
    <x v="0"/>
    <s v="East"/>
    <x v="60"/>
    <x v="2"/>
    <s v="Appliances"/>
    <x v="58"/>
    <n v="1924.16"/>
    <n v="8"/>
    <x v="2"/>
    <n v="312.67599999999999"/>
    <n v="259.62"/>
    <x v="2"/>
  </r>
  <r>
    <n v="28515"/>
    <s v="IN-2013-52552"/>
    <x v="463"/>
    <d v="2013-10-24T00:00:00"/>
    <x v="1"/>
    <s v="MM-17260"/>
    <s v="Magdelene Morse"/>
    <x v="0"/>
    <x v="406"/>
    <s v="Tianjin"/>
    <x v="8"/>
    <m/>
    <x v="1"/>
    <s v="North Asia"/>
    <x v="468"/>
    <x v="0"/>
    <s v="Phones"/>
    <x v="334"/>
    <n v="910.35"/>
    <n v="5"/>
    <x v="0"/>
    <n v="391.35"/>
    <n v="259.57"/>
    <x v="0"/>
  </r>
  <r>
    <n v="16022"/>
    <s v="ES-2014-2648154"/>
    <x v="58"/>
    <d v="2014-08-14T00:00:00"/>
    <x v="2"/>
    <s v="ME-17320"/>
    <s v="Maria Etezadi"/>
    <x v="2"/>
    <x v="368"/>
    <s v="England"/>
    <x v="13"/>
    <m/>
    <x v="2"/>
    <s v="North"/>
    <x v="469"/>
    <x v="1"/>
    <s v="Tables"/>
    <x v="335"/>
    <n v="856.68"/>
    <n v="2"/>
    <x v="0"/>
    <n v="274.08"/>
    <n v="259.33999999999997"/>
    <x v="0"/>
  </r>
  <r>
    <n v="1117"/>
    <s v="MX-2013-115742"/>
    <x v="339"/>
    <d v="2013-05-08T00:00:00"/>
    <x v="3"/>
    <s v="CS-12490"/>
    <s v="Cindy Schnelling"/>
    <x v="1"/>
    <x v="407"/>
    <s v="Chihuahua"/>
    <x v="14"/>
    <m/>
    <x v="5"/>
    <s v="North"/>
    <x v="214"/>
    <x v="1"/>
    <s v="Chairs"/>
    <x v="171"/>
    <n v="1731.0719999999999"/>
    <n v="7"/>
    <x v="2"/>
    <n v="-238.02799999999999"/>
    <n v="259.24900000000002"/>
    <x v="2"/>
  </r>
  <r>
    <n v="15203"/>
    <s v="IT-2013-1659438"/>
    <x v="464"/>
    <d v="2013-07-15T00:00:00"/>
    <x v="0"/>
    <s v="GH-14410"/>
    <s v="Gary Hansen"/>
    <x v="2"/>
    <x v="408"/>
    <s v="Valenciana"/>
    <x v="25"/>
    <m/>
    <x v="2"/>
    <s v="South"/>
    <x v="470"/>
    <x v="0"/>
    <s v="Phones"/>
    <x v="336"/>
    <n v="1330.992"/>
    <n v="12"/>
    <x v="1"/>
    <n v="-103.608"/>
    <n v="259.12"/>
    <x v="0"/>
  </r>
  <r>
    <n v="38771"/>
    <s v="CA-2011-167199"/>
    <x v="465"/>
    <d v="2011-01-11T00:00:00"/>
    <x v="3"/>
    <s v="ME-17320"/>
    <s v="Maria Etezadi"/>
    <x v="2"/>
    <x v="16"/>
    <s v="Kentucky"/>
    <x v="0"/>
    <n v="42420"/>
    <x v="0"/>
    <s v="South"/>
    <x v="471"/>
    <x v="1"/>
    <s v="Chairs"/>
    <x v="337"/>
    <n v="2573.8200000000002"/>
    <n v="9"/>
    <x v="0"/>
    <n v="746.40779999999995"/>
    <n v="258.99"/>
    <x v="2"/>
  </r>
  <r>
    <n v="7903"/>
    <s v="MX-2014-107181"/>
    <x v="466"/>
    <d v="2014-12-06T00:00:00"/>
    <x v="1"/>
    <s v="MC-17635"/>
    <s v="Matthew Clasen"/>
    <x v="1"/>
    <x v="409"/>
    <s v="Barahona"/>
    <x v="18"/>
    <m/>
    <x v="5"/>
    <s v="Caribbean"/>
    <x v="472"/>
    <x v="0"/>
    <s v="Accessories"/>
    <x v="338"/>
    <n v="1914.08"/>
    <n v="14"/>
    <x v="2"/>
    <n v="669.76"/>
    <n v="258.95999999999998"/>
    <x v="1"/>
  </r>
  <r>
    <n v="1500"/>
    <s v="MX-2014-124002"/>
    <x v="138"/>
    <d v="2014-01-13T00:00:00"/>
    <x v="3"/>
    <s v="VT-21700"/>
    <s v="Valerie Takahito"/>
    <x v="2"/>
    <x v="410"/>
    <s v="Federal District"/>
    <x v="7"/>
    <m/>
    <x v="5"/>
    <s v="South"/>
    <x v="408"/>
    <x v="0"/>
    <s v="Phones"/>
    <x v="34"/>
    <n v="3393.12"/>
    <n v="8"/>
    <x v="0"/>
    <n v="101.76"/>
    <n v="258.83499999999998"/>
    <x v="1"/>
  </r>
  <r>
    <n v="40585"/>
    <s v="US-2014-165456"/>
    <x v="467"/>
    <d v="2014-12-04T00:00:00"/>
    <x v="2"/>
    <s v="TB-21625"/>
    <s v="Trudy Brown"/>
    <x v="0"/>
    <x v="77"/>
    <s v="Pennsylvania"/>
    <x v="0"/>
    <n v="19134"/>
    <x v="0"/>
    <s v="East"/>
    <x v="473"/>
    <x v="1"/>
    <s v="Chairs"/>
    <x v="339"/>
    <n v="1079.316"/>
    <n v="6"/>
    <x v="5"/>
    <n v="-15.418799999999999"/>
    <n v="258.42"/>
    <x v="0"/>
  </r>
  <r>
    <n v="24382"/>
    <s v="IN-2014-25091"/>
    <x v="305"/>
    <d v="2014-06-27T00:00:00"/>
    <x v="0"/>
    <s v="SJ-20215"/>
    <s v="Sarah Jordon"/>
    <x v="0"/>
    <x v="411"/>
    <s v="Gansu"/>
    <x v="8"/>
    <m/>
    <x v="1"/>
    <s v="North Asia"/>
    <x v="436"/>
    <x v="0"/>
    <s v="Copiers"/>
    <x v="117"/>
    <n v="1446.6"/>
    <n v="4"/>
    <x v="0"/>
    <n v="665.4"/>
    <n v="258.02"/>
    <x v="2"/>
  </r>
  <r>
    <n v="25242"/>
    <s v="IN-2011-24832"/>
    <x v="468"/>
    <d v="2011-03-17T00:00:00"/>
    <x v="3"/>
    <s v="CD-11920"/>
    <s v="Carlos Daly"/>
    <x v="0"/>
    <x v="223"/>
    <s v="Shanghai"/>
    <x v="8"/>
    <m/>
    <x v="1"/>
    <s v="North Asia"/>
    <x v="474"/>
    <x v="1"/>
    <s v="Chairs"/>
    <x v="83"/>
    <n v="3272.01"/>
    <n v="7"/>
    <x v="0"/>
    <n v="1537.83"/>
    <n v="257.63"/>
    <x v="1"/>
  </r>
  <r>
    <n v="26410"/>
    <s v="ID-2013-71522"/>
    <x v="469"/>
    <d v="2013-01-21T00:00:00"/>
    <x v="3"/>
    <s v="TA-21385"/>
    <s v="Tom Ashbrook"/>
    <x v="2"/>
    <x v="83"/>
    <s v="National Capital"/>
    <x v="30"/>
    <m/>
    <x v="1"/>
    <s v="Southeast Asia"/>
    <x v="475"/>
    <x v="2"/>
    <s v="Appliances"/>
    <x v="340"/>
    <n v="3386.8589999999999"/>
    <n v="7"/>
    <x v="4"/>
    <n v="-597.68100000000004"/>
    <n v="257.24"/>
    <x v="3"/>
  </r>
  <r>
    <n v="18210"/>
    <s v="IT-2011-2051710"/>
    <x v="295"/>
    <d v="2011-11-21T00:00:00"/>
    <x v="1"/>
    <s v="DJ-13420"/>
    <s v="Denny Joy"/>
    <x v="1"/>
    <x v="412"/>
    <s v="Emilia-Romagna"/>
    <x v="10"/>
    <m/>
    <x v="2"/>
    <s v="South"/>
    <x v="476"/>
    <x v="0"/>
    <s v="Phones"/>
    <x v="341"/>
    <n v="728.53200000000004"/>
    <n v="7"/>
    <x v="3"/>
    <n v="-133.72800000000001"/>
    <n v="257.16000000000003"/>
    <x v="0"/>
  </r>
  <r>
    <n v="29849"/>
    <s v="IN-2012-60126"/>
    <x v="259"/>
    <d v="2012-09-02T00:00:00"/>
    <x v="1"/>
    <s v="DP-13105"/>
    <s v="Dave Poirier"/>
    <x v="1"/>
    <x v="413"/>
    <s v="Northern Territory"/>
    <x v="1"/>
    <m/>
    <x v="1"/>
    <s v="Oceania"/>
    <x v="14"/>
    <x v="2"/>
    <s v="Appliances"/>
    <x v="14"/>
    <n v="2498.5259999999998"/>
    <n v="9"/>
    <x v="1"/>
    <n v="499.44600000000003"/>
    <n v="257.16000000000003"/>
    <x v="1"/>
  </r>
  <r>
    <n v="50691"/>
    <s v="QA-2014-940"/>
    <x v="262"/>
    <d v="2014-12-28T00:00:00"/>
    <x v="3"/>
    <s v="LM-7065"/>
    <s v="Liz MacKendrick"/>
    <x v="0"/>
    <x v="414"/>
    <s v="Ad Dawhah"/>
    <x v="75"/>
    <m/>
    <x v="4"/>
    <s v="EMEA"/>
    <x v="84"/>
    <x v="0"/>
    <s v="Phones"/>
    <x v="24"/>
    <n v="2575.92"/>
    <n v="4"/>
    <x v="0"/>
    <n v="772.68"/>
    <n v="256.87"/>
    <x v="2"/>
  </r>
  <r>
    <n v="12118"/>
    <s v="ES-2012-2930191"/>
    <x v="47"/>
    <d v="2012-06-20T00:00:00"/>
    <x v="3"/>
    <s v="AR-10510"/>
    <s v="Andrew Roberts"/>
    <x v="0"/>
    <x v="415"/>
    <s v="Lazio"/>
    <x v="10"/>
    <m/>
    <x v="2"/>
    <s v="South"/>
    <x v="156"/>
    <x v="1"/>
    <s v="Bookcases"/>
    <x v="92"/>
    <n v="2546.46"/>
    <n v="7"/>
    <x v="0"/>
    <n v="381.78"/>
    <n v="256.7"/>
    <x v="2"/>
  </r>
  <r>
    <n v="28213"/>
    <s v="IN-2013-50214"/>
    <x v="470"/>
    <d v="2013-07-15T00:00:00"/>
    <x v="3"/>
    <s v="JH-15910"/>
    <s v="Jonathan Howell"/>
    <x v="0"/>
    <x v="416"/>
    <s v="Oita"/>
    <x v="42"/>
    <m/>
    <x v="1"/>
    <s v="North Asia"/>
    <x v="262"/>
    <x v="1"/>
    <s v="Bookcases"/>
    <x v="176"/>
    <n v="2888.76"/>
    <n v="7"/>
    <x v="0"/>
    <n v="173.25"/>
    <n v="256.64"/>
    <x v="1"/>
  </r>
  <r>
    <n v="20417"/>
    <s v="IN-2012-33288"/>
    <x v="106"/>
    <d v="2012-05-25T00:00:00"/>
    <x v="1"/>
    <s v="PC-19000"/>
    <s v="Pauline Chand"/>
    <x v="2"/>
    <x v="107"/>
    <s v="Pahang"/>
    <x v="34"/>
    <m/>
    <x v="1"/>
    <s v="Southeast Asia"/>
    <x v="477"/>
    <x v="0"/>
    <s v="Accessories"/>
    <x v="299"/>
    <n v="1031.4000000000001"/>
    <n v="4"/>
    <x v="0"/>
    <n v="185.64"/>
    <n v="256.26"/>
    <x v="2"/>
  </r>
  <r>
    <n v="17364"/>
    <s v="ES-2014-2565448"/>
    <x v="54"/>
    <d v="2014-08-09T00:00:00"/>
    <x v="3"/>
    <s v="CM-12235"/>
    <s v="Chris McAfee"/>
    <x v="0"/>
    <x v="417"/>
    <s v="England"/>
    <x v="13"/>
    <m/>
    <x v="2"/>
    <s v="North"/>
    <x v="478"/>
    <x v="0"/>
    <s v="Phones"/>
    <x v="342"/>
    <n v="1237.44"/>
    <n v="8"/>
    <x v="0"/>
    <n v="74.16"/>
    <n v="255.92"/>
    <x v="2"/>
  </r>
  <r>
    <n v="41913"/>
    <s v="CG-2014-4630"/>
    <x v="471"/>
    <d v="2014-08-15T00:00:00"/>
    <x v="1"/>
    <s v="DK-3375"/>
    <s v="Dennis Kane"/>
    <x v="0"/>
    <x v="89"/>
    <s v="Kinshasa"/>
    <x v="19"/>
    <m/>
    <x v="3"/>
    <s v="Africa"/>
    <x v="479"/>
    <x v="0"/>
    <s v="Machines"/>
    <x v="343"/>
    <n v="1018.32"/>
    <n v="4"/>
    <x v="0"/>
    <n v="183.24"/>
    <n v="255.69"/>
    <x v="0"/>
  </r>
  <r>
    <n v="14722"/>
    <s v="ES-2012-4765389"/>
    <x v="103"/>
    <d v="2012-12-28T00:00:00"/>
    <x v="1"/>
    <s v="NM-18520"/>
    <s v="Neoma Murray"/>
    <x v="0"/>
    <x v="99"/>
    <s v="Galicia"/>
    <x v="25"/>
    <m/>
    <x v="2"/>
    <s v="South"/>
    <x v="480"/>
    <x v="2"/>
    <s v="Supplies"/>
    <x v="344"/>
    <n v="600.6"/>
    <n v="13"/>
    <x v="0"/>
    <n v="131.82"/>
    <n v="255.57"/>
    <x v="0"/>
  </r>
  <r>
    <n v="18760"/>
    <s v="ES-2013-2453999"/>
    <x v="472"/>
    <d v="2013-01-10T00:00:00"/>
    <x v="3"/>
    <s v="EG-13900"/>
    <s v="Emily Grady"/>
    <x v="0"/>
    <x v="418"/>
    <s v="Ile-de-France"/>
    <x v="9"/>
    <m/>
    <x v="2"/>
    <s v="Central"/>
    <x v="61"/>
    <x v="1"/>
    <s v="Bookcases"/>
    <x v="54"/>
    <n v="2756.9430000000002"/>
    <n v="7"/>
    <x v="1"/>
    <n v="1163.883"/>
    <n v="255.56"/>
    <x v="1"/>
  </r>
  <r>
    <n v="20826"/>
    <s v="ID-2014-68183"/>
    <x v="352"/>
    <d v="2014-12-31T00:00:00"/>
    <x v="2"/>
    <s v="AH-10075"/>
    <s v="Adam Hart"/>
    <x v="1"/>
    <x v="419"/>
    <s v="Victoria"/>
    <x v="1"/>
    <m/>
    <x v="1"/>
    <s v="Oceania"/>
    <x v="481"/>
    <x v="2"/>
    <s v="Appliances"/>
    <x v="17"/>
    <n v="1534.8689999999999"/>
    <n v="3"/>
    <x v="1"/>
    <n v="-102.411"/>
    <n v="255.42"/>
    <x v="1"/>
  </r>
  <r>
    <n v="29782"/>
    <s v="IN-2013-48324"/>
    <x v="23"/>
    <d v="2013-03-04T00:00:00"/>
    <x v="3"/>
    <s v="DK-12895"/>
    <s v="Dana Kaydos"/>
    <x v="0"/>
    <x v="138"/>
    <s v="Jakarta"/>
    <x v="20"/>
    <m/>
    <x v="1"/>
    <s v="Southeast Asia"/>
    <x v="176"/>
    <x v="0"/>
    <s v="Copiers"/>
    <x v="143"/>
    <n v="1781.136"/>
    <n v="8"/>
    <x v="11"/>
    <n v="-134.06399999999999"/>
    <n v="255.36"/>
    <x v="2"/>
  </r>
  <r>
    <n v="30958"/>
    <s v="IN-2013-83191"/>
    <x v="473"/>
    <d v="2013-12-20T00:00:00"/>
    <x v="3"/>
    <s v="AS-10630"/>
    <s v="Ann Steele"/>
    <x v="2"/>
    <x v="420"/>
    <s v="Bay of Plenty"/>
    <x v="4"/>
    <m/>
    <x v="1"/>
    <s v="Oceania"/>
    <x v="482"/>
    <x v="0"/>
    <s v="Phones"/>
    <x v="24"/>
    <n v="6439.8"/>
    <n v="10"/>
    <x v="0"/>
    <n v="2447.1"/>
    <n v="255.36"/>
    <x v="1"/>
  </r>
  <r>
    <n v="10274"/>
    <s v="US-2012-158323"/>
    <x v="474"/>
    <d v="2012-07-04T00:00:00"/>
    <x v="0"/>
    <s v="CL-11890"/>
    <s v="Carl Ludwig"/>
    <x v="0"/>
    <x v="421"/>
    <s v="Rio Grande do Norte"/>
    <x v="7"/>
    <m/>
    <x v="5"/>
    <s v="South"/>
    <x v="483"/>
    <x v="0"/>
    <s v="Phones"/>
    <x v="56"/>
    <n v="1363.2"/>
    <n v="8"/>
    <x v="16"/>
    <n v="-1806.24"/>
    <n v="255.173"/>
    <x v="0"/>
  </r>
  <r>
    <n v="17414"/>
    <s v="ES-2012-3552576"/>
    <x v="447"/>
    <d v="2012-08-24T00:00:00"/>
    <x v="3"/>
    <s v="CA-12265"/>
    <s v="Christina Anderson"/>
    <x v="0"/>
    <x v="422"/>
    <s v="England"/>
    <x v="13"/>
    <m/>
    <x v="2"/>
    <s v="North"/>
    <x v="484"/>
    <x v="1"/>
    <s v="Chairs"/>
    <x v="45"/>
    <n v="3315.27"/>
    <n v="7"/>
    <x v="0"/>
    <n v="961.38"/>
    <n v="254.92"/>
    <x v="2"/>
  </r>
  <r>
    <n v="39528"/>
    <s v="CA-2013-162355"/>
    <x v="475"/>
    <d v="2013-07-03T00:00:00"/>
    <x v="1"/>
    <s v="PF-19165"/>
    <s v="Philip Fox"/>
    <x v="0"/>
    <x v="423"/>
    <s v="Georgia"/>
    <x v="0"/>
    <n v="30328"/>
    <x v="0"/>
    <s v="South"/>
    <x v="485"/>
    <x v="1"/>
    <s v="Bookcases"/>
    <x v="345"/>
    <n v="1266.8599999999999"/>
    <n v="7"/>
    <x v="0"/>
    <n v="291.37779999999998"/>
    <n v="254.77"/>
    <x v="0"/>
  </r>
  <r>
    <n v="16577"/>
    <s v="ES-2012-5359319"/>
    <x v="476"/>
    <d v="2012-07-07T00:00:00"/>
    <x v="3"/>
    <s v="DB-12970"/>
    <s v="Darren Budd"/>
    <x v="1"/>
    <x v="424"/>
    <s v="Languedoc-Roussillon"/>
    <x v="9"/>
    <m/>
    <x v="2"/>
    <s v="Central"/>
    <x v="486"/>
    <x v="0"/>
    <s v="Machines"/>
    <x v="346"/>
    <n v="2123.0279999999998"/>
    <n v="8"/>
    <x v="4"/>
    <n v="124.788"/>
    <n v="254.54"/>
    <x v="2"/>
  </r>
  <r>
    <n v="19378"/>
    <s v="ES-2014-3182169"/>
    <x v="286"/>
    <d v="2014-12-04T00:00:00"/>
    <x v="3"/>
    <s v="PC-19000"/>
    <s v="Pauline Chand"/>
    <x v="2"/>
    <x v="425"/>
    <s v="Hesse"/>
    <x v="2"/>
    <m/>
    <x v="2"/>
    <s v="Central"/>
    <x v="487"/>
    <x v="0"/>
    <s v="Copiers"/>
    <x v="4"/>
    <n v="2478.84"/>
    <n v="7"/>
    <x v="0"/>
    <n v="272.58"/>
    <n v="254.47"/>
    <x v="1"/>
  </r>
  <r>
    <n v="22900"/>
    <s v="IN-2011-52209"/>
    <x v="477"/>
    <d v="2011-04-13T00:00:00"/>
    <x v="3"/>
    <s v="VS-21820"/>
    <s v="Vivek Sundaresam"/>
    <x v="0"/>
    <x v="90"/>
    <s v="Western Australia"/>
    <x v="1"/>
    <m/>
    <x v="1"/>
    <s v="Oceania"/>
    <x v="488"/>
    <x v="2"/>
    <s v="Appliances"/>
    <x v="107"/>
    <n v="1894.5360000000001"/>
    <n v="4"/>
    <x v="1"/>
    <n v="505.17599999999999"/>
    <n v="254.37"/>
    <x v="2"/>
  </r>
  <r>
    <n v="32927"/>
    <s v="CA-2013-106530"/>
    <x v="478"/>
    <d v="2013-05-09T00:00:00"/>
    <x v="0"/>
    <s v="CL-12565"/>
    <s v="Clay Ludtke"/>
    <x v="0"/>
    <x v="426"/>
    <s v="Ohio"/>
    <x v="0"/>
    <n v="44105"/>
    <x v="0"/>
    <s v="East"/>
    <x v="173"/>
    <x v="2"/>
    <s v="Storage"/>
    <x v="140"/>
    <n v="1006.056"/>
    <n v="3"/>
    <x v="2"/>
    <n v="88.029899999999998"/>
    <n v="254.13"/>
    <x v="0"/>
  </r>
  <r>
    <n v="38963"/>
    <s v="US-2013-140158"/>
    <x v="479"/>
    <d v="2013-10-09T00:00:00"/>
    <x v="3"/>
    <s v="DR-12940"/>
    <s v="Daniel Raglin"/>
    <x v="2"/>
    <x v="163"/>
    <s v="Rhode Island"/>
    <x v="0"/>
    <n v="2908"/>
    <x v="0"/>
    <s v="East"/>
    <x v="48"/>
    <x v="0"/>
    <s v="Copiers"/>
    <x v="47"/>
    <n v="5399.91"/>
    <n v="9"/>
    <x v="0"/>
    <n v="2591.9567999999999"/>
    <n v="254.03"/>
    <x v="1"/>
  </r>
  <r>
    <n v="21605"/>
    <s v="IN-2012-14920"/>
    <x v="480"/>
    <d v="2012-11-23T00:00:00"/>
    <x v="3"/>
    <s v="JR-15670"/>
    <s v="Jim Radford"/>
    <x v="0"/>
    <x v="427"/>
    <s v="Hubei"/>
    <x v="8"/>
    <m/>
    <x v="1"/>
    <s v="North Asia"/>
    <x v="81"/>
    <x v="0"/>
    <s v="Copiers"/>
    <x v="46"/>
    <n v="1317.9"/>
    <n v="5"/>
    <x v="0"/>
    <n v="0"/>
    <n v="253.95"/>
    <x v="2"/>
  </r>
  <r>
    <n v="17551"/>
    <s v="ES-2014-1972860"/>
    <x v="174"/>
    <d v="2014-09-01T00:00:00"/>
    <x v="0"/>
    <s v="NF-18475"/>
    <s v="Neil Französisch"/>
    <x v="2"/>
    <x v="156"/>
    <s v="North Rhine-Westphalia"/>
    <x v="2"/>
    <m/>
    <x v="2"/>
    <s v="Central"/>
    <x v="489"/>
    <x v="0"/>
    <s v="Copiers"/>
    <x v="347"/>
    <n v="1350.09"/>
    <n v="7"/>
    <x v="0"/>
    <n v="256.41000000000003"/>
    <n v="253.73"/>
    <x v="0"/>
  </r>
  <r>
    <n v="25523"/>
    <s v="IN-2013-73608"/>
    <x v="246"/>
    <d v="2013-11-08T00:00:00"/>
    <x v="1"/>
    <s v="MF-17665"/>
    <s v="Maureen Fritzler"/>
    <x v="1"/>
    <x v="428"/>
    <s v="Jilin"/>
    <x v="8"/>
    <m/>
    <x v="1"/>
    <s v="North Asia"/>
    <x v="490"/>
    <x v="0"/>
    <s v="Machines"/>
    <x v="130"/>
    <n v="1839.18"/>
    <n v="7"/>
    <x v="0"/>
    <n v="238.98"/>
    <n v="253.5"/>
    <x v="2"/>
  </r>
  <r>
    <n v="41226"/>
    <s v="CA-2013-129630"/>
    <x v="129"/>
    <d v="2013-09-05T00:00:00"/>
    <x v="0"/>
    <s v="IM-15055"/>
    <s v="Ionia McGrath"/>
    <x v="0"/>
    <x v="165"/>
    <s v="California"/>
    <x v="0"/>
    <n v="94122"/>
    <x v="0"/>
    <s v="West"/>
    <x v="267"/>
    <x v="0"/>
    <s v="Copiers"/>
    <x v="209"/>
    <n v="2799.96"/>
    <n v="5"/>
    <x v="2"/>
    <n v="944.98649999999998"/>
    <n v="253.33"/>
    <x v="2"/>
  </r>
  <r>
    <n v="18018"/>
    <s v="ES-2013-1776729"/>
    <x v="284"/>
    <d v="2013-11-24T00:00:00"/>
    <x v="3"/>
    <s v="EB-13930"/>
    <s v="Eric Barreto"/>
    <x v="0"/>
    <x v="429"/>
    <s v="England"/>
    <x v="13"/>
    <m/>
    <x v="2"/>
    <s v="North"/>
    <x v="337"/>
    <x v="0"/>
    <s v="Phones"/>
    <x v="63"/>
    <n v="1908.18"/>
    <n v="3"/>
    <x v="0"/>
    <n v="820.44"/>
    <n v="253.26"/>
    <x v="2"/>
  </r>
  <r>
    <n v="1783"/>
    <s v="MX-2014-116267"/>
    <x v="481"/>
    <d v="2015-01-03T00:00:00"/>
    <x v="1"/>
    <s v="EB-13975"/>
    <s v="Erica Bern"/>
    <x v="1"/>
    <x v="369"/>
    <s v="São Paulo"/>
    <x v="7"/>
    <m/>
    <x v="5"/>
    <s v="South"/>
    <x v="491"/>
    <x v="0"/>
    <s v="Copiers"/>
    <x v="283"/>
    <n v="1264.4659999999999"/>
    <n v="5"/>
    <x v="10"/>
    <n v="301.46600000000001"/>
    <n v="253.25399999999999"/>
    <x v="2"/>
  </r>
  <r>
    <n v="36495"/>
    <s v="CA-2013-103982"/>
    <x v="482"/>
    <d v="2013-03-09T00:00:00"/>
    <x v="3"/>
    <s v="AA-10315"/>
    <s v="Alex Avila"/>
    <x v="0"/>
    <x v="430"/>
    <s v="Texas"/>
    <x v="0"/>
    <n v="78664"/>
    <x v="0"/>
    <s v="Central"/>
    <x v="492"/>
    <x v="2"/>
    <s v="Supplies"/>
    <x v="348"/>
    <n v="3930.0720000000001"/>
    <n v="3"/>
    <x v="2"/>
    <n v="-786.01440000000002"/>
    <n v="253.2"/>
    <x v="1"/>
  </r>
  <r>
    <n v="15811"/>
    <s v="ES-2012-4934238"/>
    <x v="139"/>
    <d v="2012-02-05T00:00:00"/>
    <x v="2"/>
    <s v="JH-15820"/>
    <s v="John Huston"/>
    <x v="0"/>
    <x v="128"/>
    <s v="Hamburg"/>
    <x v="2"/>
    <m/>
    <x v="2"/>
    <s v="Central"/>
    <x v="493"/>
    <x v="0"/>
    <s v="Phones"/>
    <x v="349"/>
    <n v="965.16"/>
    <n v="7"/>
    <x v="0"/>
    <n v="463.26"/>
    <n v="253.09"/>
    <x v="2"/>
  </r>
  <r>
    <n v="13787"/>
    <s v="IT-2013-5930911"/>
    <x v="483"/>
    <d v="2013-03-19T00:00:00"/>
    <x v="0"/>
    <s v="MV-17485"/>
    <s v="Mark Van Huff"/>
    <x v="0"/>
    <x v="431"/>
    <s v="Rhône-Alpes"/>
    <x v="9"/>
    <m/>
    <x v="2"/>
    <s v="Central"/>
    <x v="494"/>
    <x v="2"/>
    <s v="Storage"/>
    <x v="350"/>
    <n v="748.11599999999999"/>
    <n v="4"/>
    <x v="1"/>
    <n v="282.51600000000002"/>
    <n v="253.03"/>
    <x v="0"/>
  </r>
  <r>
    <n v="13739"/>
    <s v="ES-2012-2674466"/>
    <x v="484"/>
    <d v="2012-03-23T00:00:00"/>
    <x v="1"/>
    <s v="JW-15955"/>
    <s v="Joni Wasserman"/>
    <x v="0"/>
    <x v="432"/>
    <s v="Ile-de-France"/>
    <x v="9"/>
    <m/>
    <x v="2"/>
    <s v="Central"/>
    <x v="495"/>
    <x v="1"/>
    <s v="Bookcases"/>
    <x v="351"/>
    <n v="943.86599999999999"/>
    <n v="7"/>
    <x v="1"/>
    <n v="209.70599999999999"/>
    <n v="252.9"/>
    <x v="0"/>
  </r>
  <r>
    <n v="22100"/>
    <s v="IN-2014-54708"/>
    <x v="485"/>
    <d v="2014-05-29T00:00:00"/>
    <x v="1"/>
    <s v="LA-16780"/>
    <s v="Laura Armstrong"/>
    <x v="1"/>
    <x v="433"/>
    <s v="Inner Mongolia"/>
    <x v="8"/>
    <m/>
    <x v="1"/>
    <s v="North Asia"/>
    <x v="496"/>
    <x v="1"/>
    <s v="Bookcases"/>
    <x v="352"/>
    <n v="1447.44"/>
    <n v="4"/>
    <x v="0"/>
    <n v="43.32"/>
    <n v="252.36"/>
    <x v="1"/>
  </r>
  <r>
    <n v="15899"/>
    <s v="ES-2013-5085939"/>
    <x v="486"/>
    <d v="2013-06-16T00:00:00"/>
    <x v="2"/>
    <s v="FM-14215"/>
    <s v="Filia McAdams"/>
    <x v="1"/>
    <x v="17"/>
    <s v="Tuscany"/>
    <x v="10"/>
    <m/>
    <x v="2"/>
    <s v="South"/>
    <x v="497"/>
    <x v="0"/>
    <s v="Accessories"/>
    <x v="223"/>
    <n v="1552.5"/>
    <n v="6"/>
    <x v="0"/>
    <n v="62.1"/>
    <n v="252.17"/>
    <x v="1"/>
  </r>
  <r>
    <n v="37053"/>
    <s v="CA-2011-163748"/>
    <x v="118"/>
    <d v="2011-10-18T00:00:00"/>
    <x v="3"/>
    <s v="HG-15025"/>
    <s v="Hunter Glantz"/>
    <x v="0"/>
    <x v="434"/>
    <s v="Texas"/>
    <x v="0"/>
    <n v="76106"/>
    <x v="0"/>
    <s v="Central"/>
    <x v="240"/>
    <x v="0"/>
    <s v="Copiers"/>
    <x v="190"/>
    <n v="1999.96"/>
    <n v="5"/>
    <x v="2"/>
    <n v="624.98749999999995"/>
    <n v="252.11"/>
    <x v="2"/>
  </r>
  <r>
    <n v="41245"/>
    <s v="CA-2014-121559"/>
    <x v="193"/>
    <d v="2014-06-04T00:00:00"/>
    <x v="1"/>
    <s v="HW-14935"/>
    <s v="Helen Wasserman"/>
    <x v="1"/>
    <x v="258"/>
    <s v="Indiana"/>
    <x v="0"/>
    <n v="46203"/>
    <x v="0"/>
    <s v="Central"/>
    <x v="60"/>
    <x v="2"/>
    <s v="Appliances"/>
    <x v="58"/>
    <n v="2405.1999999999998"/>
    <n v="8"/>
    <x v="0"/>
    <n v="793.71600000000001"/>
    <n v="252"/>
    <x v="2"/>
  </r>
  <r>
    <n v="33554"/>
    <s v="CA-2014-105214"/>
    <x v="311"/>
    <d v="2014-06-20T00:00:00"/>
    <x v="2"/>
    <s v="TS-21610"/>
    <s v="Troy Staebel"/>
    <x v="0"/>
    <x v="165"/>
    <s v="California"/>
    <x v="0"/>
    <n v="94122"/>
    <x v="0"/>
    <s v="West"/>
    <x v="498"/>
    <x v="1"/>
    <s v="Chairs"/>
    <x v="353"/>
    <n v="1212.96"/>
    <n v="7"/>
    <x v="2"/>
    <n v="90.971999999999994"/>
    <n v="251.88"/>
    <x v="1"/>
  </r>
  <r>
    <n v="4569"/>
    <s v="MX-2013-109141"/>
    <x v="487"/>
    <d v="2013-12-11T00:00:00"/>
    <x v="1"/>
    <s v="MC-17575"/>
    <s v="Matt Collins"/>
    <x v="0"/>
    <x v="435"/>
    <s v="Santa Catarina"/>
    <x v="7"/>
    <m/>
    <x v="5"/>
    <s v="South"/>
    <x v="499"/>
    <x v="1"/>
    <s v="Chairs"/>
    <x v="67"/>
    <n v="919.26"/>
    <n v="3"/>
    <x v="0"/>
    <n v="266.58"/>
    <n v="251.57"/>
    <x v="0"/>
  </r>
  <r>
    <n v="8252"/>
    <s v="MX-2013-100223"/>
    <x v="488"/>
    <d v="2013-10-14T00:00:00"/>
    <x v="3"/>
    <s v="MC-17635"/>
    <s v="Matthew Clasen"/>
    <x v="1"/>
    <x v="203"/>
    <s v="Distrito Federal"/>
    <x v="14"/>
    <m/>
    <x v="5"/>
    <s v="North"/>
    <x v="325"/>
    <x v="0"/>
    <s v="Phones"/>
    <x v="78"/>
    <n v="3045.84"/>
    <n v="7"/>
    <x v="0"/>
    <n v="1035.58"/>
    <n v="251.05199999999999"/>
    <x v="2"/>
  </r>
  <r>
    <n v="21940"/>
    <s v="IN-2013-59888"/>
    <x v="489"/>
    <d v="2013-10-18T00:00:00"/>
    <x v="2"/>
    <s v="CR-12625"/>
    <s v="Corey Roper"/>
    <x v="2"/>
    <x v="226"/>
    <s v="Australian Capital Territory"/>
    <x v="1"/>
    <m/>
    <x v="1"/>
    <s v="Oceania"/>
    <x v="133"/>
    <x v="0"/>
    <s v="Phones"/>
    <x v="85"/>
    <n v="766.87199999999996"/>
    <n v="2"/>
    <x v="3"/>
    <n v="114.97199999999999"/>
    <n v="250.36"/>
    <x v="2"/>
  </r>
  <r>
    <n v="46524"/>
    <s v="MO-2011-6660"/>
    <x v="490"/>
    <d v="2011-12-28T00:00:00"/>
    <x v="1"/>
    <s v="JF-5415"/>
    <s v="Jennifer Ferguson"/>
    <x v="0"/>
    <x v="80"/>
    <s v="Grand Casablanca"/>
    <x v="28"/>
    <m/>
    <x v="3"/>
    <s v="Africa"/>
    <x v="500"/>
    <x v="1"/>
    <s v="Tables"/>
    <x v="354"/>
    <n v="2880.18"/>
    <n v="6"/>
    <x v="0"/>
    <n v="115.2"/>
    <n v="250.06"/>
    <x v="1"/>
  </r>
  <r>
    <n v="4369"/>
    <s v="MX-2013-158106"/>
    <x v="491"/>
    <d v="2013-04-19T00:00:00"/>
    <x v="2"/>
    <s v="AH-10210"/>
    <s v="Alan Hwang"/>
    <x v="0"/>
    <x v="436"/>
    <s v="Parana"/>
    <x v="7"/>
    <m/>
    <x v="5"/>
    <s v="South"/>
    <x v="124"/>
    <x v="2"/>
    <s v="Appliances"/>
    <x v="107"/>
    <n v="1403.36"/>
    <n v="4"/>
    <x v="0"/>
    <n v="449.04"/>
    <n v="250.029"/>
    <x v="2"/>
  </r>
  <r>
    <n v="2642"/>
    <s v="US-2011-158554"/>
    <x v="95"/>
    <d v="2011-08-09T00:00:00"/>
    <x v="0"/>
    <s v="LH-16750"/>
    <s v="Larry Hughes"/>
    <x v="0"/>
    <x v="30"/>
    <s v="Santo Domingo"/>
    <x v="18"/>
    <m/>
    <x v="5"/>
    <s v="Caribbean"/>
    <x v="501"/>
    <x v="2"/>
    <s v="Appliances"/>
    <x v="17"/>
    <n v="1819.104"/>
    <n v="6"/>
    <x v="2"/>
    <n v="500.18400000000003"/>
    <n v="249.63900000000001"/>
    <x v="2"/>
  </r>
  <r>
    <n v="38784"/>
    <s v="US-2012-134558"/>
    <x v="492"/>
    <d v="2012-12-24T00:00:00"/>
    <x v="1"/>
    <s v="PM-19135"/>
    <s v="Peter McVee"/>
    <x v="2"/>
    <x v="437"/>
    <s v="New Hampshire"/>
    <x v="0"/>
    <n v="3820"/>
    <x v="0"/>
    <s v="East"/>
    <x v="16"/>
    <x v="0"/>
    <s v="Accessories"/>
    <x v="16"/>
    <n v="2249.91"/>
    <n v="9"/>
    <x v="0"/>
    <n v="517.47929999999997"/>
    <n v="248.96"/>
    <x v="2"/>
  </r>
  <r>
    <n v="26337"/>
    <s v="IN-2011-47596"/>
    <x v="493"/>
    <d v="2011-10-24T00:00:00"/>
    <x v="3"/>
    <s v="PO-19195"/>
    <s v="Phillina Ober"/>
    <x v="2"/>
    <x v="438"/>
    <s v="Shandong"/>
    <x v="8"/>
    <m/>
    <x v="1"/>
    <s v="North Asia"/>
    <x v="502"/>
    <x v="1"/>
    <s v="Tables"/>
    <x v="355"/>
    <n v="2018.3309999999999"/>
    <n v="9"/>
    <x v="5"/>
    <n v="-576.90899999999999"/>
    <n v="248.91"/>
    <x v="2"/>
  </r>
  <r>
    <n v="26887"/>
    <s v="IN-2011-44901"/>
    <x v="335"/>
    <d v="2011-02-26T00:00:00"/>
    <x v="2"/>
    <s v="MG-18205"/>
    <s v="Mitch Gastineau"/>
    <x v="1"/>
    <x v="286"/>
    <s v="Maharashtra"/>
    <x v="17"/>
    <m/>
    <x v="1"/>
    <s v="Central Asia"/>
    <x v="503"/>
    <x v="1"/>
    <s v="Bookcases"/>
    <x v="211"/>
    <n v="2065.5"/>
    <n v="5"/>
    <x v="0"/>
    <n v="41.25"/>
    <n v="248.81"/>
    <x v="2"/>
  </r>
  <r>
    <n v="21030"/>
    <s v="IN-2011-25084"/>
    <x v="494"/>
    <d v="2011-03-12T00:00:00"/>
    <x v="2"/>
    <s v="BM-11785"/>
    <s v="Bryan Mills"/>
    <x v="0"/>
    <x v="439"/>
    <s v="Jiangsu"/>
    <x v="8"/>
    <m/>
    <x v="1"/>
    <s v="North Asia"/>
    <x v="389"/>
    <x v="0"/>
    <s v="Copiers"/>
    <x v="37"/>
    <n v="1274.1600000000001"/>
    <n v="4"/>
    <x v="0"/>
    <n v="382.2"/>
    <n v="248.59"/>
    <x v="0"/>
  </r>
  <r>
    <n v="23842"/>
    <s v="IN-2014-46777"/>
    <x v="495"/>
    <d v="2014-01-29T00:00:00"/>
    <x v="3"/>
    <s v="KD-16345"/>
    <s v="Katherine Ducich"/>
    <x v="0"/>
    <x v="29"/>
    <s v="Gujarat"/>
    <x v="17"/>
    <m/>
    <x v="1"/>
    <s v="Central Asia"/>
    <x v="80"/>
    <x v="1"/>
    <s v="Bookcases"/>
    <x v="73"/>
    <n v="2485.62"/>
    <n v="6"/>
    <x v="0"/>
    <n v="795.24"/>
    <n v="248.41"/>
    <x v="1"/>
  </r>
  <r>
    <n v="14759"/>
    <s v="IT-2014-5245370"/>
    <x v="184"/>
    <d v="2014-06-18T00:00:00"/>
    <x v="0"/>
    <s v="TS-21610"/>
    <s v="Troy Staebel"/>
    <x v="0"/>
    <x v="440"/>
    <s v="England"/>
    <x v="13"/>
    <m/>
    <x v="2"/>
    <s v="North"/>
    <x v="372"/>
    <x v="2"/>
    <s v="Appliances"/>
    <x v="275"/>
    <n v="1560.24"/>
    <n v="3"/>
    <x v="0"/>
    <n v="421.2"/>
    <n v="247.99"/>
    <x v="2"/>
  </r>
  <r>
    <n v="21464"/>
    <s v="IN-2011-73160"/>
    <x v="490"/>
    <d v="2011-12-30T00:00:00"/>
    <x v="3"/>
    <s v="AR-10510"/>
    <s v="Andrew Roberts"/>
    <x v="0"/>
    <x v="438"/>
    <s v="Inner Mongolia"/>
    <x v="8"/>
    <m/>
    <x v="1"/>
    <s v="North Asia"/>
    <x v="504"/>
    <x v="0"/>
    <s v="Phones"/>
    <x v="12"/>
    <n v="3271.2"/>
    <n v="5"/>
    <x v="0"/>
    <n v="1341.15"/>
    <n v="247.7"/>
    <x v="1"/>
  </r>
  <r>
    <n v="5138"/>
    <s v="US-2013-130855"/>
    <x v="496"/>
    <d v="2013-01-11T00:00:00"/>
    <x v="1"/>
    <s v="PG-18895"/>
    <s v="Paul Gonzalez"/>
    <x v="0"/>
    <x v="441"/>
    <s v="Yucatán"/>
    <x v="14"/>
    <m/>
    <x v="5"/>
    <s v="North"/>
    <x v="386"/>
    <x v="1"/>
    <s v="Chairs"/>
    <x v="28"/>
    <n v="751.48800000000006"/>
    <n v="3"/>
    <x v="2"/>
    <n v="-112.752"/>
    <n v="246.726"/>
    <x v="0"/>
  </r>
  <r>
    <n v="8682"/>
    <s v="MX-2013-147291"/>
    <x v="497"/>
    <d v="2013-01-10T00:00:00"/>
    <x v="3"/>
    <s v="LC-17050"/>
    <s v="Liz Carlisle"/>
    <x v="0"/>
    <x v="442"/>
    <s v="Guatemala"/>
    <x v="38"/>
    <m/>
    <x v="5"/>
    <s v="Central"/>
    <x v="29"/>
    <x v="0"/>
    <s v="Phones"/>
    <x v="29"/>
    <n v="2120.8000000000002"/>
    <n v="5"/>
    <x v="0"/>
    <n v="275.7"/>
    <n v="246.387"/>
    <x v="1"/>
  </r>
  <r>
    <n v="18667"/>
    <s v="ES-2014-5576647"/>
    <x v="18"/>
    <d v="2014-02-04T00:00:00"/>
    <x v="3"/>
    <s v="DJ-13420"/>
    <s v="Denny Joy"/>
    <x v="1"/>
    <x v="443"/>
    <s v="Rhône-Alpes"/>
    <x v="9"/>
    <m/>
    <x v="2"/>
    <s v="Central"/>
    <x v="505"/>
    <x v="0"/>
    <s v="Machines"/>
    <x v="356"/>
    <n v="2102.8319999999999"/>
    <n v="8"/>
    <x v="4"/>
    <n v="321.55200000000002"/>
    <n v="246.17"/>
    <x v="2"/>
  </r>
  <r>
    <n v="11633"/>
    <s v="ES-2011-1808201"/>
    <x v="424"/>
    <d v="2011-11-06T00:00:00"/>
    <x v="1"/>
    <s v="HK-14890"/>
    <s v="Heather Kirkland"/>
    <x v="1"/>
    <x v="444"/>
    <s v="Ile-de-France"/>
    <x v="9"/>
    <m/>
    <x v="2"/>
    <s v="Central"/>
    <x v="506"/>
    <x v="0"/>
    <s v="Machines"/>
    <x v="357"/>
    <n v="820.48800000000006"/>
    <n v="8"/>
    <x v="4"/>
    <n v="183.28800000000001"/>
    <n v="246.09"/>
    <x v="0"/>
  </r>
  <r>
    <n v="39533"/>
    <s v="CA-2014-102204"/>
    <x v="498"/>
    <d v="2014-05-07T00:00:00"/>
    <x v="3"/>
    <s v="CJ-12010"/>
    <s v="Caroline Jumper"/>
    <x v="0"/>
    <x v="445"/>
    <s v="Florida"/>
    <x v="0"/>
    <n v="32216"/>
    <x v="0"/>
    <s v="South"/>
    <x v="31"/>
    <x v="1"/>
    <s v="Chairs"/>
    <x v="31"/>
    <n v="2803.92"/>
    <n v="5"/>
    <x v="2"/>
    <n v="0"/>
    <n v="246.07"/>
    <x v="1"/>
  </r>
  <r>
    <n v="23360"/>
    <s v="IN-2011-12526"/>
    <x v="499"/>
    <d v="2011-06-27T00:00:00"/>
    <x v="3"/>
    <s v="RR-19315"/>
    <s v="Ralph Ritter"/>
    <x v="0"/>
    <x v="33"/>
    <s v="Queensland"/>
    <x v="1"/>
    <m/>
    <x v="1"/>
    <s v="Oceania"/>
    <x v="227"/>
    <x v="0"/>
    <s v="Copiers"/>
    <x v="180"/>
    <n v="1718.172"/>
    <n v="6"/>
    <x v="1"/>
    <n v="610.81200000000001"/>
    <n v="246.05"/>
    <x v="2"/>
  </r>
  <r>
    <n v="50937"/>
    <s v="TZ-2013-3060"/>
    <x v="500"/>
    <d v="2013-09-24T00:00:00"/>
    <x v="0"/>
    <s v="HH-5010"/>
    <s v="Hilary Holden"/>
    <x v="1"/>
    <x v="446"/>
    <s v="Dar Es Salaam"/>
    <x v="11"/>
    <m/>
    <x v="3"/>
    <s v="Africa"/>
    <x v="507"/>
    <x v="2"/>
    <s v="Appliances"/>
    <x v="358"/>
    <n v="553.44000000000005"/>
    <n v="8"/>
    <x v="0"/>
    <n v="16.559999999999999"/>
    <n v="246.05"/>
    <x v="0"/>
  </r>
  <r>
    <n v="10377"/>
    <s v="ES-2012-3032254"/>
    <x v="501"/>
    <d v="2012-09-02T00:00:00"/>
    <x v="1"/>
    <s v="SH-20635"/>
    <s v="Stefanie Holloman"/>
    <x v="1"/>
    <x v="447"/>
    <s v="Bavaria"/>
    <x v="2"/>
    <m/>
    <x v="2"/>
    <s v="Central"/>
    <x v="508"/>
    <x v="1"/>
    <s v="Tables"/>
    <x v="274"/>
    <n v="2794.2525000000001"/>
    <n v="5"/>
    <x v="15"/>
    <n v="515.75250000000005"/>
    <n v="245.86"/>
    <x v="1"/>
  </r>
  <r>
    <n v="12328"/>
    <s v="ES-2013-5135305"/>
    <x v="318"/>
    <d v="2013-06-19T00:00:00"/>
    <x v="2"/>
    <s v="SV-20785"/>
    <s v="Stewart Visinsky"/>
    <x v="0"/>
    <x v="305"/>
    <s v="Ile-de-France"/>
    <x v="9"/>
    <m/>
    <x v="2"/>
    <s v="Central"/>
    <x v="509"/>
    <x v="1"/>
    <s v="Chairs"/>
    <x v="43"/>
    <n v="1242.54"/>
    <n v="3"/>
    <x v="1"/>
    <n v="345.15"/>
    <n v="245.83"/>
    <x v="2"/>
  </r>
  <r>
    <n v="38381"/>
    <s v="CA-2014-118724"/>
    <x v="502"/>
    <d v="2014-07-26T00:00:00"/>
    <x v="1"/>
    <s v="AR-10825"/>
    <s v="Anthony Rawles"/>
    <x v="1"/>
    <x v="9"/>
    <s v="California"/>
    <x v="0"/>
    <n v="94521"/>
    <x v="0"/>
    <s v="West"/>
    <x v="510"/>
    <x v="0"/>
    <s v="Phones"/>
    <x v="359"/>
    <n v="1626.192"/>
    <n v="9"/>
    <x v="2"/>
    <n v="121.9644"/>
    <n v="245.6"/>
    <x v="2"/>
  </r>
  <r>
    <n v="25965"/>
    <s v="IN-2012-55625"/>
    <x v="503"/>
    <d v="2012-12-22T00:00:00"/>
    <x v="1"/>
    <s v="DV-13465"/>
    <s v="Dianna Vittorini"/>
    <x v="0"/>
    <x v="448"/>
    <s v="Hubei"/>
    <x v="8"/>
    <m/>
    <x v="1"/>
    <s v="North Asia"/>
    <x v="511"/>
    <x v="0"/>
    <s v="Phones"/>
    <x v="63"/>
    <n v="1274.7"/>
    <n v="2"/>
    <x v="0"/>
    <n v="165.66"/>
    <n v="245.57"/>
    <x v="2"/>
  </r>
  <r>
    <n v="44891"/>
    <s v="MO-2013-5590"/>
    <x v="504"/>
    <d v="2013-10-01T00:00:00"/>
    <x v="3"/>
    <s v="RP-9855"/>
    <s v="Roy Phan"/>
    <x v="1"/>
    <x v="449"/>
    <s v="Tadla-Azilal"/>
    <x v="28"/>
    <m/>
    <x v="3"/>
    <s v="Africa"/>
    <x v="512"/>
    <x v="0"/>
    <s v="Accessories"/>
    <x v="103"/>
    <n v="1553.76"/>
    <n v="6"/>
    <x v="0"/>
    <n v="730.26"/>
    <n v="245.57"/>
    <x v="3"/>
  </r>
  <r>
    <n v="7046"/>
    <s v="MX-2014-118332"/>
    <x v="505"/>
    <d v="2014-03-28T00:00:00"/>
    <x v="3"/>
    <s v="NF-18385"/>
    <s v="Natalie Fritzler"/>
    <x v="0"/>
    <x v="24"/>
    <s v="Chihuahua"/>
    <x v="14"/>
    <m/>
    <x v="5"/>
    <s v="North"/>
    <x v="513"/>
    <x v="1"/>
    <s v="Tables"/>
    <x v="222"/>
    <n v="2205.5680000000002"/>
    <n v="8"/>
    <x v="2"/>
    <n v="689.08799999999997"/>
    <n v="245.06700000000001"/>
    <x v="2"/>
  </r>
  <r>
    <n v="34145"/>
    <s v="CA-2014-157854"/>
    <x v="141"/>
    <d v="2014-04-16T00:00:00"/>
    <x v="3"/>
    <s v="DM-13345"/>
    <s v="Denise Monton"/>
    <x v="1"/>
    <x v="450"/>
    <s v="Georgia"/>
    <x v="0"/>
    <n v="30076"/>
    <x v="0"/>
    <s v="South"/>
    <x v="201"/>
    <x v="2"/>
    <s v="Binders"/>
    <x v="162"/>
    <n v="2690.97"/>
    <n v="3"/>
    <x v="0"/>
    <n v="1264.7559000000001"/>
    <n v="244.88"/>
    <x v="3"/>
  </r>
  <r>
    <n v="10408"/>
    <s v="ES-2011-1406120"/>
    <x v="506"/>
    <d v="2011-12-03T00:00:00"/>
    <x v="0"/>
    <s v="LR-17035"/>
    <s v="Lisa Ryan"/>
    <x v="1"/>
    <x v="128"/>
    <s v="Hamburg"/>
    <x v="2"/>
    <m/>
    <x v="2"/>
    <s v="Central"/>
    <x v="514"/>
    <x v="0"/>
    <s v="Phones"/>
    <x v="38"/>
    <n v="3227.7"/>
    <n v="5"/>
    <x v="0"/>
    <n v="742.35"/>
    <n v="244.67"/>
    <x v="1"/>
  </r>
  <r>
    <n v="21019"/>
    <s v="IN-2014-17230"/>
    <x v="507"/>
    <d v="2014-06-01T00:00:00"/>
    <x v="3"/>
    <s v="DR-12940"/>
    <s v="Daniel Raglin"/>
    <x v="2"/>
    <x v="451"/>
    <s v="Tamil Nadu"/>
    <x v="17"/>
    <m/>
    <x v="1"/>
    <s v="Central Asia"/>
    <x v="387"/>
    <x v="1"/>
    <s v="Chairs"/>
    <x v="42"/>
    <n v="1395"/>
    <n v="3"/>
    <x v="0"/>
    <n v="237.15"/>
    <n v="244.5"/>
    <x v="2"/>
  </r>
  <r>
    <n v="12827"/>
    <s v="ES-2014-5714196"/>
    <x v="508"/>
    <d v="2014-06-17T00:00:00"/>
    <x v="1"/>
    <s v="AF-10870"/>
    <s v="Art Ferguson"/>
    <x v="0"/>
    <x v="452"/>
    <s v="North Rhine-Westphalia"/>
    <x v="2"/>
    <m/>
    <x v="2"/>
    <s v="Central"/>
    <x v="515"/>
    <x v="1"/>
    <s v="Tables"/>
    <x v="360"/>
    <n v="2291.835"/>
    <n v="7"/>
    <x v="15"/>
    <n v="-1128.4349999999999"/>
    <n v="244.3"/>
    <x v="2"/>
  </r>
  <r>
    <n v="41965"/>
    <s v="CF-2011-2380"/>
    <x v="509"/>
    <d v="2011-11-16T00:00:00"/>
    <x v="3"/>
    <s v="IM-5055"/>
    <s v="Ionia McGrath"/>
    <x v="0"/>
    <x v="453"/>
    <s v="Niari"/>
    <x v="76"/>
    <m/>
    <x v="3"/>
    <s v="Africa"/>
    <x v="516"/>
    <x v="1"/>
    <s v="Bookcases"/>
    <x v="361"/>
    <n v="1660.8"/>
    <n v="4"/>
    <x v="0"/>
    <n v="83.04"/>
    <n v="244.07"/>
    <x v="2"/>
  </r>
  <r>
    <n v="22056"/>
    <s v="ID-2013-76534"/>
    <x v="110"/>
    <d v="2013-06-05T00:00:00"/>
    <x v="3"/>
    <s v="VG-21805"/>
    <s v="Vivek Grady"/>
    <x v="1"/>
    <x v="454"/>
    <s v="Guangdong"/>
    <x v="8"/>
    <m/>
    <x v="1"/>
    <s v="North Asia"/>
    <x v="517"/>
    <x v="1"/>
    <s v="Tables"/>
    <x v="362"/>
    <n v="2436.672"/>
    <n v="4"/>
    <x v="5"/>
    <n v="-487.36799999999999"/>
    <n v="244.03"/>
    <x v="2"/>
  </r>
  <r>
    <n v="40644"/>
    <s v="CA-2014-109085"/>
    <x v="510"/>
    <d v="2014-02-21T00:00:00"/>
    <x v="2"/>
    <s v="CK-12325"/>
    <s v="Christine Kargatis"/>
    <x v="2"/>
    <x v="455"/>
    <s v="Ohio"/>
    <x v="0"/>
    <n v="45373"/>
    <x v="0"/>
    <s v="East"/>
    <x v="473"/>
    <x v="1"/>
    <s v="Chairs"/>
    <x v="339"/>
    <n v="899.43"/>
    <n v="5"/>
    <x v="5"/>
    <n v="-12.849"/>
    <n v="243.89"/>
    <x v="2"/>
  </r>
  <r>
    <n v="41450"/>
    <s v="RS-2011-8730"/>
    <x v="511"/>
    <d v="2011-08-19T00:00:00"/>
    <x v="2"/>
    <s v="AS-285"/>
    <s v="Alejandro Savely"/>
    <x v="1"/>
    <x v="456"/>
    <s v="Kaliningrad"/>
    <x v="43"/>
    <m/>
    <x v="4"/>
    <s v="EMEA"/>
    <x v="518"/>
    <x v="1"/>
    <s v="Chairs"/>
    <x v="363"/>
    <n v="954.6"/>
    <n v="10"/>
    <x v="0"/>
    <n v="152.69999999999999"/>
    <n v="243.85"/>
    <x v="0"/>
  </r>
  <r>
    <n v="6459"/>
    <s v="MX-2012-132955"/>
    <x v="512"/>
    <d v="2012-03-11T00:00:00"/>
    <x v="3"/>
    <s v="DK-12985"/>
    <s v="Darren Koutras"/>
    <x v="0"/>
    <x v="243"/>
    <s v="San Salvador"/>
    <x v="15"/>
    <m/>
    <x v="5"/>
    <s v="Central"/>
    <x v="519"/>
    <x v="2"/>
    <s v="Appliances"/>
    <x v="141"/>
    <n v="1903"/>
    <n v="5"/>
    <x v="0"/>
    <n v="57"/>
    <n v="243.79300000000001"/>
    <x v="2"/>
  </r>
  <r>
    <n v="40353"/>
    <s v="CA-2012-160227"/>
    <x v="513"/>
    <d v="2012-11-04T00:00:00"/>
    <x v="2"/>
    <s v="ED-13885"/>
    <s v="Emily Ducich"/>
    <x v="2"/>
    <x v="0"/>
    <s v="New York"/>
    <x v="0"/>
    <n v="10011"/>
    <x v="0"/>
    <s v="East"/>
    <x v="520"/>
    <x v="1"/>
    <s v="Chairs"/>
    <x v="364"/>
    <n v="2621.3220000000001"/>
    <n v="11"/>
    <x v="1"/>
    <n v="553.39020000000005"/>
    <n v="243.77"/>
    <x v="1"/>
  </r>
  <r>
    <n v="13340"/>
    <s v="ES-2014-1133803"/>
    <x v="315"/>
    <d v="2014-08-06T00:00:00"/>
    <x v="0"/>
    <s v="RW-19540"/>
    <s v="Rick Wilson"/>
    <x v="1"/>
    <x v="457"/>
    <s v="Vest-Agder"/>
    <x v="77"/>
    <m/>
    <x v="2"/>
    <s v="North"/>
    <x v="521"/>
    <x v="0"/>
    <s v="Copiers"/>
    <x v="180"/>
    <n v="1590.9"/>
    <n v="5"/>
    <x v="0"/>
    <n v="508.95"/>
    <n v="243.57"/>
    <x v="1"/>
  </r>
  <r>
    <n v="46906"/>
    <s v="IZ-2014-2150"/>
    <x v="184"/>
    <d v="2014-06-21T00:00:00"/>
    <x v="2"/>
    <s v="EH-4185"/>
    <s v="Evan Henry"/>
    <x v="0"/>
    <x v="458"/>
    <s v="Al Qadisiyah"/>
    <x v="62"/>
    <m/>
    <x v="4"/>
    <s v="EMEA"/>
    <x v="522"/>
    <x v="1"/>
    <s v="Bookcases"/>
    <x v="156"/>
    <n v="1467.36"/>
    <n v="4"/>
    <x v="0"/>
    <n v="469.44"/>
    <n v="243.14"/>
    <x v="2"/>
  </r>
  <r>
    <n v="26535"/>
    <s v="IN-2014-43550"/>
    <x v="481"/>
    <d v="2015-01-01T00:00:00"/>
    <x v="2"/>
    <s v="ML-17395"/>
    <s v="Marina Lichtenstein"/>
    <x v="1"/>
    <x v="138"/>
    <s v="Jakarta"/>
    <x v="20"/>
    <m/>
    <x v="1"/>
    <s v="Southeast Asia"/>
    <x v="123"/>
    <x v="1"/>
    <s v="Bookcases"/>
    <x v="106"/>
    <n v="1091.2806"/>
    <n v="3"/>
    <x v="11"/>
    <n v="46.9206"/>
    <n v="243.11"/>
    <x v="2"/>
  </r>
  <r>
    <n v="509"/>
    <s v="MX-2012-122329"/>
    <x v="514"/>
    <d v="2012-09-28T00:00:00"/>
    <x v="1"/>
    <s v="BF-11215"/>
    <s v="Benjamin Farhat"/>
    <x v="2"/>
    <x v="196"/>
    <s v="Managua"/>
    <x v="27"/>
    <m/>
    <x v="5"/>
    <s v="Central"/>
    <x v="523"/>
    <x v="0"/>
    <s v="Copiers"/>
    <x v="232"/>
    <n v="2014.3632"/>
    <n v="8"/>
    <x v="10"/>
    <n v="419.8032"/>
    <n v="243.059"/>
    <x v="1"/>
  </r>
  <r>
    <n v="49790"/>
    <s v="CG-2013-4000"/>
    <x v="515"/>
    <d v="2013-02-23T00:00:00"/>
    <x v="1"/>
    <s v="MB-7305"/>
    <s v="Maria Bertelson"/>
    <x v="0"/>
    <x v="89"/>
    <s v="Kinshasa"/>
    <x v="19"/>
    <m/>
    <x v="3"/>
    <s v="Africa"/>
    <x v="524"/>
    <x v="1"/>
    <s v="Tables"/>
    <x v="365"/>
    <n v="3877.68"/>
    <n v="8"/>
    <x v="0"/>
    <n v="930.48"/>
    <n v="242.9"/>
    <x v="1"/>
  </r>
  <r>
    <n v="39294"/>
    <s v="US-2014-105998"/>
    <x v="516"/>
    <d v="2014-11-06T00:00:00"/>
    <x v="2"/>
    <s v="CR-12580"/>
    <s v="Clay Rozendal"/>
    <x v="2"/>
    <x v="114"/>
    <s v="California"/>
    <x v="0"/>
    <n v="92037"/>
    <x v="0"/>
    <s v="West"/>
    <x v="525"/>
    <x v="1"/>
    <s v="Tables"/>
    <x v="366"/>
    <n v="1673.184"/>
    <n v="12"/>
    <x v="2"/>
    <n v="20.9148"/>
    <n v="242.63"/>
    <x v="1"/>
  </r>
  <r>
    <n v="31324"/>
    <s v="US-2012-150630"/>
    <x v="517"/>
    <d v="2012-09-21T00:00:00"/>
    <x v="3"/>
    <s v="TB-21520"/>
    <s v="Tracy Blumstein"/>
    <x v="0"/>
    <x v="77"/>
    <s v="Pennsylvania"/>
    <x v="0"/>
    <n v="19140"/>
    <x v="0"/>
    <s v="East"/>
    <x v="142"/>
    <x v="1"/>
    <s v="Bookcases"/>
    <x v="119"/>
    <n v="3083.43"/>
    <n v="7"/>
    <x v="6"/>
    <n v="-1665.0522000000001"/>
    <n v="242.6"/>
    <x v="1"/>
  </r>
  <r>
    <n v="29737"/>
    <s v="IN-2014-35766"/>
    <x v="518"/>
    <d v="2014-11-26T00:00:00"/>
    <x v="2"/>
    <s v="KN-16450"/>
    <s v="Kean Nguyen"/>
    <x v="1"/>
    <x v="90"/>
    <s v="Western Australia"/>
    <x v="1"/>
    <m/>
    <x v="1"/>
    <s v="Oceania"/>
    <x v="70"/>
    <x v="0"/>
    <s v="Phones"/>
    <x v="64"/>
    <n v="2863.35"/>
    <n v="5"/>
    <x v="1"/>
    <n v="858.9"/>
    <n v="242.57"/>
    <x v="1"/>
  </r>
  <r>
    <n v="25271"/>
    <s v="IN-2014-17580"/>
    <x v="205"/>
    <d v="2014-09-29T00:00:00"/>
    <x v="3"/>
    <s v="HR-14770"/>
    <s v="Hallie Redmond"/>
    <x v="2"/>
    <x v="160"/>
    <s v="National Capital"/>
    <x v="30"/>
    <m/>
    <x v="1"/>
    <s v="Southeast Asia"/>
    <x v="193"/>
    <x v="1"/>
    <s v="Chairs"/>
    <x v="45"/>
    <n v="2841.66"/>
    <n v="8"/>
    <x v="9"/>
    <n v="189.42"/>
    <n v="242.38"/>
    <x v="1"/>
  </r>
  <r>
    <n v="15079"/>
    <s v="ES-2014-5507713"/>
    <x v="516"/>
    <d v="2014-11-07T00:00:00"/>
    <x v="2"/>
    <s v="CK-12760"/>
    <s v="Cyma Kinney"/>
    <x v="1"/>
    <x v="459"/>
    <s v="Aquitaine"/>
    <x v="9"/>
    <m/>
    <x v="2"/>
    <s v="Central"/>
    <x v="526"/>
    <x v="0"/>
    <s v="Machines"/>
    <x v="367"/>
    <n v="765.45899999999995"/>
    <n v="3"/>
    <x v="4"/>
    <n v="-36.081000000000003"/>
    <n v="242.18"/>
    <x v="0"/>
  </r>
  <r>
    <n v="28572"/>
    <s v="IN-2014-26120"/>
    <x v="174"/>
    <d v="2014-09-04T00:00:00"/>
    <x v="2"/>
    <s v="PB-19210"/>
    <s v="Phillip Breyer"/>
    <x v="1"/>
    <x v="1"/>
    <s v="New South Wales"/>
    <x v="1"/>
    <m/>
    <x v="1"/>
    <s v="Oceania"/>
    <x v="102"/>
    <x v="2"/>
    <s v="Appliances"/>
    <x v="88"/>
    <n v="1887.84"/>
    <n v="4"/>
    <x v="1"/>
    <n v="0"/>
    <n v="241.89"/>
    <x v="1"/>
  </r>
  <r>
    <n v="36068"/>
    <s v="US-2011-167262"/>
    <x v="397"/>
    <d v="2011-11-03T00:00:00"/>
    <x v="1"/>
    <s v="AC-10450"/>
    <s v="Amy Cox"/>
    <x v="0"/>
    <x v="460"/>
    <s v="Arizona"/>
    <x v="0"/>
    <n v="85323"/>
    <x v="0"/>
    <s v="West"/>
    <x v="527"/>
    <x v="0"/>
    <s v="Phones"/>
    <x v="368"/>
    <n v="742.33600000000001"/>
    <n v="8"/>
    <x v="2"/>
    <n v="83.512799999999999"/>
    <n v="241.86"/>
    <x v="0"/>
  </r>
  <r>
    <n v="38694"/>
    <s v="CA-2011-141649"/>
    <x v="519"/>
    <d v="2011-09-30T00:00:00"/>
    <x v="0"/>
    <s v="DM-12955"/>
    <s v="Dario Medina"/>
    <x v="1"/>
    <x v="461"/>
    <s v="Ohio"/>
    <x v="0"/>
    <n v="45014"/>
    <x v="0"/>
    <s v="East"/>
    <x v="528"/>
    <x v="2"/>
    <s v="Appliances"/>
    <x v="369"/>
    <n v="795.40800000000002"/>
    <n v="6"/>
    <x v="2"/>
    <n v="59.6556"/>
    <n v="241.68"/>
    <x v="2"/>
  </r>
  <r>
    <n v="5467"/>
    <s v="MX-2014-101980"/>
    <x v="228"/>
    <d v="2014-04-20T00:00:00"/>
    <x v="1"/>
    <s v="AA-10480"/>
    <s v="Andrew Allen"/>
    <x v="0"/>
    <x v="462"/>
    <s v="Mayabeque"/>
    <x v="50"/>
    <m/>
    <x v="5"/>
    <s v="Caribbean"/>
    <x v="416"/>
    <x v="2"/>
    <s v="Appliances"/>
    <x v="75"/>
    <n v="1801.6"/>
    <n v="5"/>
    <x v="0"/>
    <n v="180.1"/>
    <n v="241.53700000000001"/>
    <x v="1"/>
  </r>
  <r>
    <n v="13846"/>
    <s v="IT-2013-3085011"/>
    <x v="43"/>
    <d v="2013-03-08T00:00:00"/>
    <x v="0"/>
    <s v="EB-13840"/>
    <s v="Ellis Ballard"/>
    <x v="1"/>
    <x v="43"/>
    <s v="Ile-de-France"/>
    <x v="9"/>
    <m/>
    <x v="2"/>
    <s v="Central"/>
    <x v="529"/>
    <x v="0"/>
    <s v="Phones"/>
    <x v="370"/>
    <n v="779.28"/>
    <n v="5"/>
    <x v="4"/>
    <n v="-0.12"/>
    <n v="241.34"/>
    <x v="0"/>
  </r>
  <r>
    <n v="50118"/>
    <s v="AG-2011-8180"/>
    <x v="520"/>
    <d v="2011-02-25T00:00:00"/>
    <x v="0"/>
    <s v="RO-9780"/>
    <s v="Rose O'Brian"/>
    <x v="0"/>
    <x v="463"/>
    <s v="Alger"/>
    <x v="78"/>
    <m/>
    <x v="3"/>
    <s v="Africa"/>
    <x v="530"/>
    <x v="0"/>
    <s v="Machines"/>
    <x v="371"/>
    <n v="613.26"/>
    <n v="2"/>
    <x v="0"/>
    <n v="202.32"/>
    <n v="241.33"/>
    <x v="0"/>
  </r>
  <r>
    <n v="41024"/>
    <s v="CA-2014-167395"/>
    <x v="170"/>
    <d v="2014-12-05T00:00:00"/>
    <x v="2"/>
    <s v="KM-16720"/>
    <s v="Kunst Miller"/>
    <x v="0"/>
    <x v="464"/>
    <s v="Massachusetts"/>
    <x v="0"/>
    <n v="1852"/>
    <x v="0"/>
    <s v="East"/>
    <x v="531"/>
    <x v="0"/>
    <s v="Phones"/>
    <x v="372"/>
    <n v="979.95"/>
    <n v="5"/>
    <x v="0"/>
    <n v="284.18549999999999"/>
    <n v="240.88"/>
    <x v="0"/>
  </r>
  <r>
    <n v="30834"/>
    <s v="IN-2014-85011"/>
    <x v="396"/>
    <d v="2014-09-20T00:00:00"/>
    <x v="1"/>
    <s v="MR-17545"/>
    <s v="Mathew Reese"/>
    <x v="2"/>
    <x v="1"/>
    <s v="New South Wales"/>
    <x v="1"/>
    <m/>
    <x v="1"/>
    <s v="Oceania"/>
    <x v="532"/>
    <x v="1"/>
    <s v="Chairs"/>
    <x v="184"/>
    <n v="1837.56"/>
    <n v="4"/>
    <x v="0"/>
    <n v="275.52"/>
    <n v="240.32"/>
    <x v="1"/>
  </r>
  <r>
    <n v="12121"/>
    <s v="ES-2013-4779701"/>
    <x v="521"/>
    <d v="2013-07-11T00:00:00"/>
    <x v="2"/>
    <s v="SP-20920"/>
    <s v="Susan Pistek"/>
    <x v="0"/>
    <x v="412"/>
    <s v="Emilia-Romagna"/>
    <x v="10"/>
    <m/>
    <x v="2"/>
    <s v="South"/>
    <x v="17"/>
    <x v="2"/>
    <s v="Appliances"/>
    <x v="17"/>
    <n v="3979.29"/>
    <n v="7"/>
    <x v="0"/>
    <n v="1989.54"/>
    <n v="240.17"/>
    <x v="1"/>
  </r>
  <r>
    <n v="33899"/>
    <s v="CA-2013-165848"/>
    <x v="460"/>
    <d v="2013-06-05T00:00:00"/>
    <x v="0"/>
    <s v="EN-13780"/>
    <s v="Edward Nazzal"/>
    <x v="0"/>
    <x v="0"/>
    <s v="New York"/>
    <x v="0"/>
    <n v="10035"/>
    <x v="0"/>
    <s v="East"/>
    <x v="533"/>
    <x v="0"/>
    <s v="Machines"/>
    <x v="373"/>
    <n v="1349.85"/>
    <n v="3"/>
    <x v="0"/>
    <n v="364.45949999999999"/>
    <n v="240.11"/>
    <x v="2"/>
  </r>
  <r>
    <n v="5256"/>
    <s v="MX-2013-105046"/>
    <x v="297"/>
    <d v="2014-01-01T00:00:00"/>
    <x v="2"/>
    <s v="AH-10465"/>
    <s v="Amy Hunt"/>
    <x v="0"/>
    <x v="214"/>
    <s v="León"/>
    <x v="27"/>
    <m/>
    <x v="5"/>
    <s v="Central"/>
    <x v="534"/>
    <x v="0"/>
    <s v="Copiers"/>
    <x v="186"/>
    <n v="1198.2986000000001"/>
    <n v="5"/>
    <x v="10"/>
    <n v="165.5986"/>
    <n v="240.09200000000001"/>
    <x v="2"/>
  </r>
  <r>
    <n v="41154"/>
    <s v="CA-2012-164301"/>
    <x v="522"/>
    <d v="2012-03-30T00:00:00"/>
    <x v="3"/>
    <s v="EB-13840"/>
    <s v="Ellis Ballard"/>
    <x v="1"/>
    <x v="51"/>
    <s v="Washington"/>
    <x v="0"/>
    <n v="98103"/>
    <x v="0"/>
    <s v="West"/>
    <x v="11"/>
    <x v="1"/>
    <s v="Tables"/>
    <x v="374"/>
    <n v="3393.68"/>
    <n v="8"/>
    <x v="0"/>
    <n v="610.86239999999998"/>
    <n v="240.06"/>
    <x v="1"/>
  </r>
  <r>
    <n v="24646"/>
    <s v="IN-2014-25014"/>
    <x v="523"/>
    <d v="2014-02-02T00:00:00"/>
    <x v="3"/>
    <s v="AH-10585"/>
    <s v="Angele Hood"/>
    <x v="0"/>
    <x v="18"/>
    <s v="Queensland"/>
    <x v="1"/>
    <m/>
    <x v="1"/>
    <s v="Oceania"/>
    <x v="80"/>
    <x v="1"/>
    <s v="Bookcases"/>
    <x v="73"/>
    <n v="1864.2149999999999"/>
    <n v="5"/>
    <x v="1"/>
    <n v="455.565"/>
    <n v="239.83"/>
    <x v="2"/>
  </r>
  <r>
    <n v="43619"/>
    <s v="TU-2011-6390"/>
    <x v="291"/>
    <d v="2011-09-10T00:00:00"/>
    <x v="1"/>
    <s v="CV-2805"/>
    <s v="Cynthia Voltz"/>
    <x v="1"/>
    <x v="465"/>
    <s v="Istanbul"/>
    <x v="52"/>
    <m/>
    <x v="4"/>
    <s v="EMEA"/>
    <x v="67"/>
    <x v="1"/>
    <s v="Chairs"/>
    <x v="13"/>
    <n v="1142.6400000000001"/>
    <n v="6"/>
    <x v="16"/>
    <n v="-571.32000000000005"/>
    <n v="239.71"/>
    <x v="0"/>
  </r>
  <r>
    <n v="18895"/>
    <s v="IT-2014-3219372"/>
    <x v="399"/>
    <d v="2014-02-21T00:00:00"/>
    <x v="3"/>
    <s v="JK-15325"/>
    <s v="Jason Klamczynski"/>
    <x v="1"/>
    <x v="259"/>
    <s v="Provence-Alpes-Côte d'Azur"/>
    <x v="9"/>
    <m/>
    <x v="2"/>
    <s v="Central"/>
    <x v="535"/>
    <x v="1"/>
    <s v="Bookcases"/>
    <x v="273"/>
    <n v="1630.8"/>
    <n v="5"/>
    <x v="1"/>
    <n v="18"/>
    <n v="239.69"/>
    <x v="2"/>
  </r>
  <r>
    <n v="50832"/>
    <s v="LH-2012-9760"/>
    <x v="51"/>
    <d v="2012-06-02T00:00:00"/>
    <x v="2"/>
    <s v="RB-9435"/>
    <s v="Richard Bierner"/>
    <x v="0"/>
    <x v="466"/>
    <s v="Kaunas"/>
    <x v="46"/>
    <m/>
    <x v="4"/>
    <s v="EMEA"/>
    <x v="242"/>
    <x v="0"/>
    <s v="Phones"/>
    <x v="126"/>
    <n v="1172.664"/>
    <n v="6"/>
    <x v="14"/>
    <n v="-1172.7360000000001"/>
    <n v="239.69"/>
    <x v="2"/>
  </r>
  <r>
    <n v="47986"/>
    <s v="IR-2013-3500"/>
    <x v="153"/>
    <d v="2013-01-04T00:00:00"/>
    <x v="1"/>
    <s v="AG-525"/>
    <s v="Andy Gerbode"/>
    <x v="1"/>
    <x v="467"/>
    <s v="Ardabil"/>
    <x v="22"/>
    <m/>
    <x v="4"/>
    <s v="EMEA"/>
    <x v="536"/>
    <x v="0"/>
    <s v="Phones"/>
    <x v="375"/>
    <n v="2021.88"/>
    <n v="14"/>
    <x v="0"/>
    <n v="323.39999999999998"/>
    <n v="239.62"/>
    <x v="2"/>
  </r>
  <r>
    <n v="165"/>
    <s v="MX-2012-133305"/>
    <x v="243"/>
    <d v="2012-11-25T00:00:00"/>
    <x v="2"/>
    <s v="AR-10345"/>
    <s v="Alex Russell"/>
    <x v="1"/>
    <x v="468"/>
    <s v="Baja California"/>
    <x v="14"/>
    <m/>
    <x v="5"/>
    <s v="North"/>
    <x v="537"/>
    <x v="1"/>
    <s v="Bookcases"/>
    <x v="245"/>
    <n v="836.928"/>
    <n v="4"/>
    <x v="2"/>
    <n v="230.12799999999999"/>
    <n v="239.21700000000001"/>
    <x v="2"/>
  </r>
  <r>
    <n v="41568"/>
    <s v="SA-2014-1380"/>
    <x v="524"/>
    <d v="2014-04-17T00:00:00"/>
    <x v="3"/>
    <s v="MW-8220"/>
    <s v="Mitch Webber"/>
    <x v="0"/>
    <x v="469"/>
    <s v="Makkah"/>
    <x v="6"/>
    <m/>
    <x v="4"/>
    <s v="EMEA"/>
    <x v="147"/>
    <x v="0"/>
    <s v="Phones"/>
    <x v="78"/>
    <n v="1302.78"/>
    <n v="2"/>
    <x v="0"/>
    <n v="286.56"/>
    <n v="239.04"/>
    <x v="3"/>
  </r>
  <r>
    <n v="41569"/>
    <s v="EG-2012-520"/>
    <x v="131"/>
    <d v="2012-08-07T00:00:00"/>
    <x v="3"/>
    <s v="AH-210"/>
    <s v="Alan Hwang"/>
    <x v="0"/>
    <x v="10"/>
    <s v="Al Iskandariyah"/>
    <x v="44"/>
    <m/>
    <x v="3"/>
    <s v="Africa"/>
    <x v="538"/>
    <x v="2"/>
    <s v="Appliances"/>
    <x v="196"/>
    <n v="2243.88"/>
    <n v="4"/>
    <x v="0"/>
    <n v="246.72"/>
    <n v="238.95"/>
    <x v="1"/>
  </r>
  <r>
    <n v="28173"/>
    <s v="IN-2014-17503"/>
    <x v="250"/>
    <d v="2014-11-22T00:00:00"/>
    <x v="1"/>
    <s v="FC-14245"/>
    <s v="Frank Carlisle"/>
    <x v="2"/>
    <x v="470"/>
    <s v="New South Wales"/>
    <x v="1"/>
    <m/>
    <x v="1"/>
    <s v="Oceania"/>
    <x v="539"/>
    <x v="0"/>
    <s v="Phones"/>
    <x v="376"/>
    <n v="1221.5609999999999"/>
    <n v="11"/>
    <x v="1"/>
    <n v="325.61099999999999"/>
    <n v="238.9"/>
    <x v="2"/>
  </r>
  <r>
    <n v="25420"/>
    <s v="IN-2011-36711"/>
    <x v="525"/>
    <d v="2011-12-17T00:00:00"/>
    <x v="3"/>
    <s v="ML-17410"/>
    <s v="Maris LaWare"/>
    <x v="0"/>
    <x v="471"/>
    <s v="Guangxi"/>
    <x v="8"/>
    <m/>
    <x v="1"/>
    <s v="North Asia"/>
    <x v="540"/>
    <x v="2"/>
    <s v="Appliances"/>
    <x v="377"/>
    <n v="1609.29"/>
    <n v="3"/>
    <x v="0"/>
    <n v="241.38"/>
    <n v="238.76"/>
    <x v="2"/>
  </r>
  <r>
    <n v="23033"/>
    <s v="ID-2014-26960"/>
    <x v="270"/>
    <d v="2014-06-23T00:00:00"/>
    <x v="1"/>
    <s v="TH-21235"/>
    <s v="Tiffany House"/>
    <x v="1"/>
    <x v="5"/>
    <s v="New South Wales"/>
    <x v="1"/>
    <m/>
    <x v="1"/>
    <s v="Oceania"/>
    <x v="541"/>
    <x v="0"/>
    <s v="Copiers"/>
    <x v="378"/>
    <n v="1596.51"/>
    <n v="6"/>
    <x v="1"/>
    <n v="-53.37"/>
    <n v="238.52"/>
    <x v="1"/>
  </r>
  <r>
    <n v="36177"/>
    <s v="CA-2014-143567"/>
    <x v="16"/>
    <d v="2014-11-06T00:00:00"/>
    <x v="1"/>
    <s v="TB-21175"/>
    <s v="Thomas Boland"/>
    <x v="1"/>
    <x v="16"/>
    <s v="Kentucky"/>
    <x v="0"/>
    <n v="42420"/>
    <x v="0"/>
    <s v="South"/>
    <x v="339"/>
    <x v="1"/>
    <s v="Chairs"/>
    <x v="256"/>
    <n v="975.92"/>
    <n v="4"/>
    <x v="0"/>
    <n v="292.77600000000001"/>
    <n v="238.51"/>
    <x v="0"/>
  </r>
  <r>
    <n v="24695"/>
    <s v="IN-2013-11546"/>
    <x v="423"/>
    <d v="2013-05-25T00:00:00"/>
    <x v="3"/>
    <s v="TW-21025"/>
    <s v="Tamara Willingham"/>
    <x v="2"/>
    <x v="472"/>
    <s v="Shandong"/>
    <x v="8"/>
    <m/>
    <x v="1"/>
    <s v="North Asia"/>
    <x v="542"/>
    <x v="0"/>
    <s v="Copiers"/>
    <x v="379"/>
    <n v="2018.88"/>
    <n v="12"/>
    <x v="0"/>
    <n v="928.44"/>
    <n v="238.34"/>
    <x v="1"/>
  </r>
  <r>
    <n v="41831"/>
    <s v="SF-2014-3260"/>
    <x v="526"/>
    <d v="2014-10-07T00:00:00"/>
    <x v="3"/>
    <s v="LT-7110"/>
    <s v="Liz Thompson"/>
    <x v="0"/>
    <x v="473"/>
    <s v="Gauteng"/>
    <x v="41"/>
    <m/>
    <x v="3"/>
    <s v="Africa"/>
    <x v="543"/>
    <x v="0"/>
    <s v="Machines"/>
    <x v="30"/>
    <n v="1885.32"/>
    <n v="6"/>
    <x v="0"/>
    <n v="18.72"/>
    <n v="238.23"/>
    <x v="2"/>
  </r>
  <r>
    <n v="12230"/>
    <s v="IT-2011-3911927"/>
    <x v="527"/>
    <d v="2011-12-31T00:00:00"/>
    <x v="3"/>
    <s v="KN-16390"/>
    <s v="Katherine Nockton"/>
    <x v="1"/>
    <x v="474"/>
    <s v="England"/>
    <x v="13"/>
    <m/>
    <x v="2"/>
    <s v="North"/>
    <x v="544"/>
    <x v="1"/>
    <s v="Tables"/>
    <x v="323"/>
    <n v="3119.34"/>
    <n v="7"/>
    <x v="0"/>
    <n v="1528.38"/>
    <n v="238.03"/>
    <x v="1"/>
  </r>
  <r>
    <n v="14209"/>
    <s v="ES-2014-5852851"/>
    <x v="528"/>
    <d v="2014-10-01T00:00:00"/>
    <x v="3"/>
    <s v="HD-14785"/>
    <s v="Harold Dahlen"/>
    <x v="2"/>
    <x v="475"/>
    <s v="Mecklenburg-Vorpommern"/>
    <x v="2"/>
    <m/>
    <x v="2"/>
    <s v="Central"/>
    <x v="189"/>
    <x v="1"/>
    <s v="Bookcases"/>
    <x v="154"/>
    <n v="1964.25"/>
    <n v="6"/>
    <x v="1"/>
    <n v="21.69"/>
    <n v="237.78"/>
    <x v="3"/>
  </r>
  <r>
    <n v="34781"/>
    <s v="CA-2011-124688"/>
    <x v="529"/>
    <d v="2011-08-29T00:00:00"/>
    <x v="2"/>
    <s v="CC-12610"/>
    <s v="Corey Catlett"/>
    <x v="1"/>
    <x v="237"/>
    <s v="Virginia"/>
    <x v="0"/>
    <n v="22153"/>
    <x v="0"/>
    <s v="South"/>
    <x v="449"/>
    <x v="1"/>
    <s v="Tables"/>
    <x v="321"/>
    <n v="1202.94"/>
    <n v="3"/>
    <x v="0"/>
    <n v="300.73500000000001"/>
    <n v="237.41"/>
    <x v="0"/>
  </r>
  <r>
    <n v="30724"/>
    <s v="ID-2014-84269"/>
    <x v="69"/>
    <d v="2014-08-28T00:00:00"/>
    <x v="2"/>
    <s v="BE-11455"/>
    <s v="Brad Eason"/>
    <x v="2"/>
    <x v="33"/>
    <s v="Queensland"/>
    <x v="1"/>
    <m/>
    <x v="1"/>
    <s v="Oceania"/>
    <x v="532"/>
    <x v="1"/>
    <s v="Chairs"/>
    <x v="184"/>
    <n v="1653.8040000000001"/>
    <n v="6"/>
    <x v="3"/>
    <n v="-689.25599999999997"/>
    <n v="237.38"/>
    <x v="2"/>
  </r>
  <r>
    <n v="47042"/>
    <s v="SA-2014-1290"/>
    <x v="250"/>
    <d v="2014-11-21T00:00:00"/>
    <x v="1"/>
    <s v="MC-7575"/>
    <s v="Matt Collins"/>
    <x v="0"/>
    <x v="135"/>
    <s v="Makkah"/>
    <x v="6"/>
    <m/>
    <x v="4"/>
    <s v="EMEA"/>
    <x v="545"/>
    <x v="0"/>
    <s v="Machines"/>
    <x v="310"/>
    <n v="621"/>
    <n v="2"/>
    <x v="0"/>
    <n v="180.06"/>
    <n v="237.28"/>
    <x v="0"/>
  </r>
  <r>
    <n v="24164"/>
    <s v="IN-2012-63759"/>
    <x v="219"/>
    <d v="2012-12-07T00:00:00"/>
    <x v="3"/>
    <s v="CS-12460"/>
    <s v="Chuck Sachs"/>
    <x v="0"/>
    <x v="476"/>
    <s v="Uttar Pradesh"/>
    <x v="17"/>
    <m/>
    <x v="1"/>
    <s v="Central Asia"/>
    <x v="546"/>
    <x v="0"/>
    <s v="Copiers"/>
    <x v="271"/>
    <n v="2673.81"/>
    <n v="9"/>
    <x v="0"/>
    <n v="26.73"/>
    <n v="237.05"/>
    <x v="1"/>
  </r>
  <r>
    <n v="16213"/>
    <s v="ES-2014-1854100"/>
    <x v="530"/>
    <d v="2014-09-06T00:00:00"/>
    <x v="0"/>
    <s v="ME-17320"/>
    <s v="Maria Etezadi"/>
    <x v="2"/>
    <x v="477"/>
    <s v="Trentino-Alto Adige"/>
    <x v="10"/>
    <m/>
    <x v="2"/>
    <s v="South"/>
    <x v="547"/>
    <x v="1"/>
    <s v="Bookcases"/>
    <x v="39"/>
    <n v="1307.97"/>
    <n v="3"/>
    <x v="0"/>
    <n v="536.22"/>
    <n v="236.79"/>
    <x v="2"/>
  </r>
  <r>
    <n v="18865"/>
    <s v="IT-2014-5204858"/>
    <x v="531"/>
    <d v="2014-10-02T00:00:00"/>
    <x v="2"/>
    <s v="SW-20275"/>
    <s v="Scott Williamson"/>
    <x v="0"/>
    <x v="478"/>
    <s v="Emilia-Romagna"/>
    <x v="10"/>
    <m/>
    <x v="2"/>
    <s v="South"/>
    <x v="548"/>
    <x v="0"/>
    <s v="Phones"/>
    <x v="29"/>
    <n v="1145.232"/>
    <n v="3"/>
    <x v="3"/>
    <n v="-706.24800000000005"/>
    <n v="236.69"/>
    <x v="0"/>
  </r>
  <r>
    <n v="40518"/>
    <s v="CA-2014-103212"/>
    <x v="8"/>
    <d v="2014-10-15T00:00:00"/>
    <x v="2"/>
    <s v="MH-18025"/>
    <s v="Michelle Huthwaite"/>
    <x v="0"/>
    <x v="240"/>
    <s v="Louisiana"/>
    <x v="0"/>
    <n v="70506"/>
    <x v="0"/>
    <s v="South"/>
    <x v="33"/>
    <x v="1"/>
    <s v="Tables"/>
    <x v="33"/>
    <n v="1504.52"/>
    <n v="4"/>
    <x v="0"/>
    <n v="346.03960000000001"/>
    <n v="236.63"/>
    <x v="1"/>
  </r>
  <r>
    <n v="9567"/>
    <s v="MX-2012-102848"/>
    <x v="532"/>
    <d v="2012-09-28T00:00:00"/>
    <x v="2"/>
    <s v="CR-12820"/>
    <s v="Cyra Reiten"/>
    <x v="2"/>
    <x v="130"/>
    <s v="Guatemala"/>
    <x v="38"/>
    <m/>
    <x v="5"/>
    <s v="Central"/>
    <x v="549"/>
    <x v="0"/>
    <s v="Copiers"/>
    <x v="267"/>
    <n v="1902.10816"/>
    <n v="8"/>
    <x v="10"/>
    <n v="872.82816000000003"/>
    <n v="236.56399999999999"/>
    <x v="1"/>
  </r>
  <r>
    <n v="19965"/>
    <s v="ES-2014-4675868"/>
    <x v="533"/>
    <d v="2015-01-02T00:00:00"/>
    <x v="2"/>
    <s v="HM-14860"/>
    <s v="Harry Marie"/>
    <x v="1"/>
    <x v="479"/>
    <s v="Basel-Stadt"/>
    <x v="65"/>
    <m/>
    <x v="2"/>
    <s v="Central"/>
    <x v="550"/>
    <x v="0"/>
    <s v="Copiers"/>
    <x v="380"/>
    <n v="1913.4"/>
    <n v="10"/>
    <x v="0"/>
    <n v="899.1"/>
    <n v="236.49"/>
    <x v="0"/>
  </r>
  <r>
    <n v="43835"/>
    <s v="MZ-2014-5860"/>
    <x v="534"/>
    <d v="2014-01-25T00:00:00"/>
    <x v="1"/>
    <s v="CC-2475"/>
    <s v="Cindy Chapman"/>
    <x v="0"/>
    <x v="480"/>
    <s v="Maputo"/>
    <x v="23"/>
    <m/>
    <x v="3"/>
    <s v="Africa"/>
    <x v="551"/>
    <x v="1"/>
    <s v="Chairs"/>
    <x v="171"/>
    <n v="1854.72"/>
    <n v="4"/>
    <x v="0"/>
    <n v="778.92"/>
    <n v="236.26"/>
    <x v="1"/>
  </r>
  <r>
    <n v="17674"/>
    <s v="ES-2013-5785549"/>
    <x v="464"/>
    <d v="2013-07-18T00:00:00"/>
    <x v="1"/>
    <s v="JM-15250"/>
    <s v="Janet Martin"/>
    <x v="0"/>
    <x v="481"/>
    <s v="Poitou-Charentes"/>
    <x v="9"/>
    <m/>
    <x v="2"/>
    <s v="Central"/>
    <x v="552"/>
    <x v="1"/>
    <s v="Chairs"/>
    <x v="28"/>
    <n v="2958.9839999999999"/>
    <n v="7"/>
    <x v="1"/>
    <n v="953.274"/>
    <n v="236.23"/>
    <x v="1"/>
  </r>
  <r>
    <n v="25322"/>
    <s v="ID-2011-72894"/>
    <x v="535"/>
    <d v="2011-03-03T00:00:00"/>
    <x v="2"/>
    <s v="PS-18970"/>
    <s v="Paul Stevenson"/>
    <x v="2"/>
    <x v="482"/>
    <s v="Seoul"/>
    <x v="79"/>
    <m/>
    <x v="1"/>
    <s v="North Asia"/>
    <x v="177"/>
    <x v="2"/>
    <s v="Appliances"/>
    <x v="75"/>
    <n v="810.72"/>
    <n v="3"/>
    <x v="6"/>
    <n v="-599.94000000000005"/>
    <n v="236.16"/>
    <x v="0"/>
  </r>
  <r>
    <n v="12672"/>
    <s v="ES-2014-3926182"/>
    <x v="536"/>
    <d v="2014-03-31T00:00:00"/>
    <x v="0"/>
    <s v="CM-12190"/>
    <s v="Charlotte Melton"/>
    <x v="0"/>
    <x v="483"/>
    <s v="Alsace"/>
    <x v="9"/>
    <m/>
    <x v="2"/>
    <s v="Central"/>
    <x v="553"/>
    <x v="1"/>
    <s v="Bookcases"/>
    <x v="302"/>
    <n v="2953.5839999999998"/>
    <n v="8"/>
    <x v="1"/>
    <n v="754.70399999999995"/>
    <n v="236.13"/>
    <x v="1"/>
  </r>
  <r>
    <n v="12964"/>
    <s v="ES-2013-3650909"/>
    <x v="537"/>
    <d v="2013-06-06T00:00:00"/>
    <x v="1"/>
    <s v="QJ-19255"/>
    <s v="Quincy Jones"/>
    <x v="1"/>
    <x v="484"/>
    <s v="Lombardy"/>
    <x v="10"/>
    <m/>
    <x v="2"/>
    <s v="South"/>
    <x v="554"/>
    <x v="2"/>
    <s v="Appliances"/>
    <x v="137"/>
    <n v="2593.8000000000002"/>
    <n v="5"/>
    <x v="0"/>
    <n v="1141.2"/>
    <n v="236.06"/>
    <x v="2"/>
  </r>
  <r>
    <n v="29525"/>
    <s v="IN-2013-79992"/>
    <x v="538"/>
    <d v="2013-03-12T00:00:00"/>
    <x v="3"/>
    <s v="TS-21505"/>
    <s v="Tony Sayre"/>
    <x v="0"/>
    <x v="138"/>
    <s v="Jakarta"/>
    <x v="20"/>
    <m/>
    <x v="1"/>
    <s v="Southeast Asia"/>
    <x v="555"/>
    <x v="2"/>
    <s v="Appliances"/>
    <x v="381"/>
    <n v="2051.0129999999999"/>
    <n v="5"/>
    <x v="7"/>
    <n v="667.11300000000006"/>
    <n v="235.88"/>
    <x v="1"/>
  </r>
  <r>
    <n v="34740"/>
    <s v="CA-2014-168858"/>
    <x v="64"/>
    <d v="2014-11-24T00:00:00"/>
    <x v="3"/>
    <s v="JD-16150"/>
    <s v="Justin Deggeller"/>
    <x v="1"/>
    <x v="0"/>
    <s v="New York"/>
    <x v="0"/>
    <n v="10011"/>
    <x v="0"/>
    <s v="East"/>
    <x v="556"/>
    <x v="2"/>
    <s v="Appliances"/>
    <x v="382"/>
    <n v="2504.7399999999998"/>
    <n v="7"/>
    <x v="0"/>
    <n v="626.18499999999995"/>
    <n v="235.83"/>
    <x v="2"/>
  </r>
  <r>
    <n v="16760"/>
    <s v="ES-2014-2538638"/>
    <x v="314"/>
    <d v="2014-10-17T00:00:00"/>
    <x v="1"/>
    <s v="CS-11860"/>
    <s v="Cari Schnelling"/>
    <x v="0"/>
    <x v="202"/>
    <s v="Vienna"/>
    <x v="31"/>
    <m/>
    <x v="2"/>
    <s v="Central"/>
    <x v="557"/>
    <x v="0"/>
    <s v="Copiers"/>
    <x v="101"/>
    <n v="1318.65"/>
    <n v="5"/>
    <x v="0"/>
    <n v="567"/>
    <n v="235.46"/>
    <x v="0"/>
  </r>
  <r>
    <n v="22587"/>
    <s v="IN-2011-54120"/>
    <x v="539"/>
    <d v="2011-05-23T00:00:00"/>
    <x v="0"/>
    <s v="KM-16720"/>
    <s v="Kunst Miller"/>
    <x v="0"/>
    <x v="485"/>
    <s v="Sabah"/>
    <x v="34"/>
    <m/>
    <x v="1"/>
    <s v="Southeast Asia"/>
    <x v="558"/>
    <x v="0"/>
    <s v="Phones"/>
    <x v="383"/>
    <n v="1120.77"/>
    <n v="9"/>
    <x v="0"/>
    <n v="55.89"/>
    <n v="235.28"/>
    <x v="2"/>
  </r>
  <r>
    <n v="32103"/>
    <s v="CA-2011-134313"/>
    <x v="540"/>
    <d v="2011-11-07T00:00:00"/>
    <x v="3"/>
    <s v="RA-19915"/>
    <s v="Russell Applegate"/>
    <x v="0"/>
    <x v="486"/>
    <s v="Colorado"/>
    <x v="0"/>
    <n v="80219"/>
    <x v="0"/>
    <s v="West"/>
    <x v="340"/>
    <x v="0"/>
    <s v="Phones"/>
    <x v="257"/>
    <n v="1983.9680000000001"/>
    <n v="4"/>
    <x v="2"/>
    <n v="247.99600000000001"/>
    <n v="235.13"/>
    <x v="1"/>
  </r>
  <r>
    <n v="643"/>
    <s v="MX-2014-120579"/>
    <x v="167"/>
    <d v="2014-09-03T00:00:00"/>
    <x v="1"/>
    <s v="SB-20185"/>
    <s v="Sarah Brown"/>
    <x v="0"/>
    <x v="487"/>
    <s v="Minas Gerais"/>
    <x v="7"/>
    <m/>
    <x v="5"/>
    <s v="South"/>
    <x v="519"/>
    <x v="2"/>
    <s v="Appliances"/>
    <x v="141"/>
    <n v="3044.8"/>
    <n v="8"/>
    <x v="0"/>
    <n v="91.2"/>
    <n v="235.07599999999999"/>
    <x v="1"/>
  </r>
  <r>
    <n v="16968"/>
    <s v="ES-2014-2275791"/>
    <x v="541"/>
    <d v="2014-06-22T00:00:00"/>
    <x v="2"/>
    <s v="MT-18070"/>
    <s v="Michelle Tran"/>
    <x v="2"/>
    <x v="488"/>
    <s v="Ile-de-France"/>
    <x v="9"/>
    <m/>
    <x v="2"/>
    <s v="Central"/>
    <x v="559"/>
    <x v="1"/>
    <s v="Bookcases"/>
    <x v="384"/>
    <n v="656.85599999999999"/>
    <n v="2"/>
    <x v="1"/>
    <n v="94.835999999999999"/>
    <n v="234.96"/>
    <x v="0"/>
  </r>
  <r>
    <n v="17988"/>
    <s v="ES-2014-2513617"/>
    <x v="340"/>
    <d v="2014-05-13T00:00:00"/>
    <x v="1"/>
    <s v="JF-15415"/>
    <s v="Jennifer Ferguson"/>
    <x v="0"/>
    <x v="489"/>
    <s v="England"/>
    <x v="13"/>
    <m/>
    <x v="2"/>
    <s v="North"/>
    <x v="560"/>
    <x v="0"/>
    <s v="Copiers"/>
    <x v="93"/>
    <n v="2518.9499999999998"/>
    <n v="7"/>
    <x v="0"/>
    <n v="1032.57"/>
    <n v="234.85"/>
    <x v="1"/>
  </r>
  <r>
    <n v="46109"/>
    <s v="NI-2013-6450"/>
    <x v="392"/>
    <d v="2013-08-20T00:00:00"/>
    <x v="2"/>
    <s v="MT-8070"/>
    <s v="Michelle Tran"/>
    <x v="2"/>
    <x v="490"/>
    <s v="Benue"/>
    <x v="80"/>
    <m/>
    <x v="3"/>
    <s v="Africa"/>
    <x v="551"/>
    <x v="1"/>
    <s v="Chairs"/>
    <x v="171"/>
    <n v="1669.248"/>
    <n v="12"/>
    <x v="14"/>
    <n v="-1558.152"/>
    <n v="234.85"/>
    <x v="1"/>
  </r>
  <r>
    <n v="14818"/>
    <s v="ES-2013-3061639"/>
    <x v="542"/>
    <d v="2013-06-27T00:00:00"/>
    <x v="0"/>
    <s v="ES-14020"/>
    <s v="Erica Smith"/>
    <x v="0"/>
    <x v="134"/>
    <s v="Madrid"/>
    <x v="25"/>
    <m/>
    <x v="2"/>
    <s v="South"/>
    <x v="222"/>
    <x v="1"/>
    <s v="Bookcases"/>
    <x v="176"/>
    <n v="2476.08"/>
    <n v="6"/>
    <x v="0"/>
    <n v="1015.02"/>
    <n v="234.79"/>
    <x v="2"/>
  </r>
  <r>
    <n v="38976"/>
    <s v="CA-2011-133592"/>
    <x v="543"/>
    <d v="2012-01-07T00:00:00"/>
    <x v="3"/>
    <s v="KM-16375"/>
    <s v="Katherine Murray"/>
    <x v="2"/>
    <x v="163"/>
    <s v="Rhode Island"/>
    <x v="0"/>
    <n v="2908"/>
    <x v="0"/>
    <s v="East"/>
    <x v="216"/>
    <x v="0"/>
    <s v="Accessories"/>
    <x v="173"/>
    <n v="1687.8"/>
    <n v="4"/>
    <x v="0"/>
    <n v="742.63199999999995"/>
    <n v="234.73"/>
    <x v="3"/>
  </r>
  <r>
    <n v="49367"/>
    <s v="EN-2011-70"/>
    <x v="544"/>
    <d v="2011-01-24T00:00:00"/>
    <x v="0"/>
    <s v="AB-600"/>
    <s v="Ann Blume"/>
    <x v="1"/>
    <x v="491"/>
    <s v="Harjumaa"/>
    <x v="81"/>
    <m/>
    <x v="4"/>
    <s v="EMEA"/>
    <x v="147"/>
    <x v="0"/>
    <s v="Phones"/>
    <x v="78"/>
    <n v="1302.78"/>
    <n v="2"/>
    <x v="0"/>
    <n v="286.56"/>
    <n v="234.73"/>
    <x v="1"/>
  </r>
  <r>
    <n v="31211"/>
    <s v="IN-2014-80559"/>
    <x v="545"/>
    <d v="2014-12-08T00:00:00"/>
    <x v="3"/>
    <s v="PS-18970"/>
    <s v="Paul Stevenson"/>
    <x v="2"/>
    <x v="204"/>
    <s v="Tasmania"/>
    <x v="1"/>
    <m/>
    <x v="1"/>
    <s v="Oceania"/>
    <x v="561"/>
    <x v="1"/>
    <s v="Tables"/>
    <x v="319"/>
    <n v="2125.3200000000002"/>
    <n v="4"/>
    <x v="0"/>
    <n v="148.68"/>
    <n v="234.67"/>
    <x v="1"/>
  </r>
  <r>
    <n v="12413"/>
    <s v="ES-2013-5755406"/>
    <x v="5"/>
    <d v="2013-07-04T00:00:00"/>
    <x v="3"/>
    <s v="EB-13975"/>
    <s v="Erica Bern"/>
    <x v="1"/>
    <x v="492"/>
    <s v="Wales"/>
    <x v="13"/>
    <m/>
    <x v="2"/>
    <s v="North"/>
    <x v="152"/>
    <x v="0"/>
    <s v="Phones"/>
    <x v="126"/>
    <n v="1954.44"/>
    <n v="3"/>
    <x v="0"/>
    <n v="781.74"/>
    <n v="234.61"/>
    <x v="3"/>
  </r>
  <r>
    <n v="1088"/>
    <s v="MX-2012-136987"/>
    <x v="458"/>
    <d v="2012-05-26T00:00:00"/>
    <x v="1"/>
    <s v="AF-10870"/>
    <s v="Art Ferguson"/>
    <x v="0"/>
    <x v="493"/>
    <s v="Parana"/>
    <x v="7"/>
    <m/>
    <x v="5"/>
    <s v="South"/>
    <x v="24"/>
    <x v="0"/>
    <s v="Phones"/>
    <x v="24"/>
    <n v="856.92"/>
    <n v="2"/>
    <x v="0"/>
    <n v="222.76"/>
    <n v="234.28"/>
    <x v="0"/>
  </r>
  <r>
    <n v="27747"/>
    <s v="IN-2014-35528"/>
    <x v="546"/>
    <d v="2014-12-14T00:00:00"/>
    <x v="3"/>
    <s v="MC-17425"/>
    <s v="Mark Cousins"/>
    <x v="1"/>
    <x v="494"/>
    <s v="Kalimantan Timur"/>
    <x v="20"/>
    <m/>
    <x v="1"/>
    <s v="Southeast Asia"/>
    <x v="5"/>
    <x v="0"/>
    <s v="Phones"/>
    <x v="5"/>
    <n v="3696.0315000000001"/>
    <n v="7"/>
    <x v="7"/>
    <n v="756.87149999999997"/>
    <n v="234.16"/>
    <x v="1"/>
  </r>
  <r>
    <n v="27454"/>
    <s v="IN-2012-33820"/>
    <x v="547"/>
    <d v="2012-12-15T00:00:00"/>
    <x v="3"/>
    <s v="CC-12685"/>
    <s v="Craig Carroll"/>
    <x v="0"/>
    <x v="495"/>
    <s v="Andhra Pradesh"/>
    <x v="17"/>
    <m/>
    <x v="1"/>
    <s v="Central Asia"/>
    <x v="562"/>
    <x v="0"/>
    <s v="Phones"/>
    <x v="126"/>
    <n v="1302.96"/>
    <n v="2"/>
    <x v="0"/>
    <n v="182.4"/>
    <n v="234.15"/>
    <x v="2"/>
  </r>
  <r>
    <n v="48301"/>
    <s v="TU-2014-5220"/>
    <x v="548"/>
    <d v="2014-03-07T00:00:00"/>
    <x v="2"/>
    <s v="EH-4125"/>
    <s v="Eugene Hildebrand"/>
    <x v="2"/>
    <x v="496"/>
    <s v="Balikesir"/>
    <x v="52"/>
    <m/>
    <x v="4"/>
    <s v="EMEA"/>
    <x v="563"/>
    <x v="1"/>
    <s v="Chairs"/>
    <x v="45"/>
    <n v="1136.664"/>
    <n v="6"/>
    <x v="16"/>
    <n v="-880.95600000000002"/>
    <n v="234.15"/>
    <x v="2"/>
  </r>
  <r>
    <n v="25774"/>
    <s v="IN-2014-72516"/>
    <x v="193"/>
    <d v="2014-06-04T00:00:00"/>
    <x v="2"/>
    <s v="IM-15070"/>
    <s v="Irene Maddox"/>
    <x v="0"/>
    <x v="79"/>
    <s v="Jawa Barat"/>
    <x v="20"/>
    <m/>
    <x v="1"/>
    <s v="Southeast Asia"/>
    <x v="564"/>
    <x v="0"/>
    <s v="Accessories"/>
    <x v="111"/>
    <n v="1043.9304"/>
    <n v="8"/>
    <x v="8"/>
    <n v="-295.50959999999998"/>
    <n v="234.13"/>
    <x v="1"/>
  </r>
  <r>
    <n v="29372"/>
    <s v="IN-2013-45636"/>
    <x v="127"/>
    <d v="2013-06-29T00:00:00"/>
    <x v="3"/>
    <s v="BS-11665"/>
    <s v="Brian Stugart"/>
    <x v="0"/>
    <x v="263"/>
    <s v="South Australia"/>
    <x v="1"/>
    <m/>
    <x v="1"/>
    <s v="Oceania"/>
    <x v="389"/>
    <x v="0"/>
    <s v="Copiers"/>
    <x v="37"/>
    <n v="1720.116"/>
    <n v="6"/>
    <x v="1"/>
    <n v="382.17599999999999"/>
    <n v="234.13"/>
    <x v="2"/>
  </r>
  <r>
    <n v="50056"/>
    <s v="IV-2011-1910"/>
    <x v="549"/>
    <d v="2011-10-03T00:00:00"/>
    <x v="3"/>
    <s v="SM-10320"/>
    <s v="Sean Miller"/>
    <x v="2"/>
    <x v="497"/>
    <s v="Fromager"/>
    <x v="82"/>
    <m/>
    <x v="3"/>
    <s v="Africa"/>
    <x v="565"/>
    <x v="0"/>
    <s v="Machines"/>
    <x v="385"/>
    <n v="1253.76"/>
    <n v="4"/>
    <x v="0"/>
    <n v="200.52"/>
    <n v="234.11"/>
    <x v="3"/>
  </r>
  <r>
    <n v="5010"/>
    <s v="US-2013-123526"/>
    <x v="460"/>
    <d v="2013-06-09T00:00:00"/>
    <x v="1"/>
    <s v="DA-13450"/>
    <s v="Dianna Arnett"/>
    <x v="2"/>
    <x v="498"/>
    <s v="Francisco Morazán"/>
    <x v="83"/>
    <m/>
    <x v="5"/>
    <s v="Central"/>
    <x v="566"/>
    <x v="2"/>
    <s v="Appliances"/>
    <x v="312"/>
    <n v="2180.2440000000001"/>
    <n v="11"/>
    <x v="3"/>
    <n v="-690.53599999999994"/>
    <n v="234.04300000000001"/>
    <x v="1"/>
  </r>
  <r>
    <n v="10434"/>
    <s v="ES-2013-4897406"/>
    <x v="489"/>
    <d v="2013-10-18T00:00:00"/>
    <x v="2"/>
    <s v="DB-13060"/>
    <s v="Dave Brooks"/>
    <x v="0"/>
    <x v="499"/>
    <s v="Ile-de-France"/>
    <x v="9"/>
    <m/>
    <x v="2"/>
    <s v="Central"/>
    <x v="567"/>
    <x v="0"/>
    <s v="Machines"/>
    <x v="108"/>
    <n v="1306.4670000000001"/>
    <n v="6"/>
    <x v="4"/>
    <n v="107.48699999999999"/>
    <n v="233.74"/>
    <x v="2"/>
  </r>
  <r>
    <n v="49924"/>
    <s v="CA-2013-8350"/>
    <x v="550"/>
    <d v="2013-12-24T00:00:00"/>
    <x v="1"/>
    <s v="SS-10410"/>
    <s v="Shahid Shariari"/>
    <x v="0"/>
    <x v="500"/>
    <s v="Ontario"/>
    <x v="29"/>
    <m/>
    <x v="6"/>
    <s v="Canada"/>
    <x v="568"/>
    <x v="2"/>
    <s v="Storage"/>
    <x v="386"/>
    <n v="1704.96"/>
    <n v="12"/>
    <x v="0"/>
    <n v="272.52"/>
    <n v="233.11"/>
    <x v="2"/>
  </r>
  <r>
    <n v="34480"/>
    <s v="CA-2014-152912"/>
    <x v="551"/>
    <d v="2014-11-13T00:00:00"/>
    <x v="1"/>
    <s v="BM-11650"/>
    <s v="Brian Moss"/>
    <x v="1"/>
    <x v="375"/>
    <s v="Maryland"/>
    <x v="0"/>
    <n v="21044"/>
    <x v="0"/>
    <s v="East"/>
    <x v="569"/>
    <x v="2"/>
    <s v="Storage"/>
    <x v="387"/>
    <n v="1633.14"/>
    <n v="9"/>
    <x v="0"/>
    <n v="473.61059999999998"/>
    <n v="232.86"/>
    <x v="0"/>
  </r>
  <r>
    <n v="5991"/>
    <s v="MX-2014-137211"/>
    <x v="212"/>
    <d v="2014-11-22T00:00:00"/>
    <x v="2"/>
    <s v="LC-16885"/>
    <s v="Lena Creighton"/>
    <x v="0"/>
    <x v="501"/>
    <s v="Jalisco"/>
    <x v="14"/>
    <m/>
    <x v="5"/>
    <s v="North"/>
    <x v="570"/>
    <x v="1"/>
    <s v="Tables"/>
    <x v="365"/>
    <n v="775.53599999999994"/>
    <n v="3"/>
    <x v="2"/>
    <n v="213.21600000000001"/>
    <n v="232.83600000000001"/>
    <x v="2"/>
  </r>
  <r>
    <n v="13705"/>
    <s v="ES-2012-5149849"/>
    <x v="552"/>
    <d v="2012-11-13T00:00:00"/>
    <x v="2"/>
    <s v="TC-20980"/>
    <s v="Tamara Chand"/>
    <x v="1"/>
    <x v="502"/>
    <s v="Ile-de-France"/>
    <x v="9"/>
    <m/>
    <x v="2"/>
    <s v="Central"/>
    <x v="571"/>
    <x v="1"/>
    <s v="Tables"/>
    <x v="388"/>
    <n v="2012.049"/>
    <n v="6"/>
    <x v="15"/>
    <n v="-1021.671"/>
    <n v="232.54"/>
    <x v="1"/>
  </r>
  <r>
    <n v="24939"/>
    <s v="IN-2011-31594"/>
    <x v="553"/>
    <d v="2011-06-13T00:00:00"/>
    <x v="3"/>
    <s v="SW-20350"/>
    <s v="Sean Wendt"/>
    <x v="2"/>
    <x v="386"/>
    <s v="Jawa Barat"/>
    <x v="20"/>
    <m/>
    <x v="1"/>
    <s v="Southeast Asia"/>
    <x v="90"/>
    <x v="0"/>
    <s v="Phones"/>
    <x v="78"/>
    <n v="2166.8975999999998"/>
    <n v="4"/>
    <x v="7"/>
    <n v="391.49759999999998"/>
    <n v="232.49"/>
    <x v="1"/>
  </r>
  <r>
    <n v="27579"/>
    <s v="IN-2014-72054"/>
    <x v="554"/>
    <d v="2014-04-12T00:00:00"/>
    <x v="3"/>
    <s v="JW-15220"/>
    <s v="Jane Waco"/>
    <x v="1"/>
    <x v="503"/>
    <s v="Karnataka"/>
    <x v="17"/>
    <m/>
    <x v="1"/>
    <s v="Central Asia"/>
    <x v="504"/>
    <x v="0"/>
    <s v="Phones"/>
    <x v="12"/>
    <n v="3271.2"/>
    <n v="5"/>
    <x v="0"/>
    <n v="1341.15"/>
    <n v="232.45"/>
    <x v="2"/>
  </r>
  <r>
    <n v="6773"/>
    <s v="MX-2011-140900"/>
    <x v="555"/>
    <d v="2011-10-21T00:00:00"/>
    <x v="1"/>
    <s v="DA-13450"/>
    <s v="Dianna Arnett"/>
    <x v="2"/>
    <x v="504"/>
    <s v="Sancti Spíritus"/>
    <x v="50"/>
    <m/>
    <x v="5"/>
    <s v="Caribbean"/>
    <x v="572"/>
    <x v="0"/>
    <s v="Copiers"/>
    <x v="68"/>
    <n v="755.80535999999995"/>
    <n v="3"/>
    <x v="10"/>
    <n v="195.34536"/>
    <n v="232.42400000000001"/>
    <x v="0"/>
  </r>
  <r>
    <n v="45983"/>
    <s v="SF-2012-9560"/>
    <x v="556"/>
    <d v="2012-04-30T00:00:00"/>
    <x v="3"/>
    <s v="CM-1830"/>
    <s v="Cari MacIntyre"/>
    <x v="1"/>
    <x v="161"/>
    <s v="Gauteng"/>
    <x v="41"/>
    <m/>
    <x v="3"/>
    <s v="Africa"/>
    <x v="573"/>
    <x v="1"/>
    <s v="Bookcases"/>
    <x v="92"/>
    <n v="2182.6799999999998"/>
    <n v="6"/>
    <x v="0"/>
    <n v="327.24"/>
    <n v="232.24"/>
    <x v="1"/>
  </r>
  <r>
    <n v="29757"/>
    <s v="IN-2012-58887"/>
    <x v="288"/>
    <d v="2012-09-02T00:00:00"/>
    <x v="1"/>
    <s v="CS-11845"/>
    <s v="Cari Sayre"/>
    <x v="1"/>
    <x v="158"/>
    <s v="Guangdong"/>
    <x v="8"/>
    <m/>
    <x v="1"/>
    <s v="North Asia"/>
    <x v="306"/>
    <x v="0"/>
    <s v="Phones"/>
    <x v="3"/>
    <n v="1285.56"/>
    <n v="2"/>
    <x v="0"/>
    <n v="51.42"/>
    <n v="232.17"/>
    <x v="0"/>
  </r>
  <r>
    <n v="3068"/>
    <s v="MX-2012-103618"/>
    <x v="557"/>
    <d v="2012-04-21T00:00:00"/>
    <x v="1"/>
    <s v="MO-17800"/>
    <s v="Meg O'Connel"/>
    <x v="2"/>
    <x v="442"/>
    <s v="Guatemala"/>
    <x v="38"/>
    <m/>
    <x v="5"/>
    <s v="Central"/>
    <x v="574"/>
    <x v="0"/>
    <s v="Phones"/>
    <x v="389"/>
    <n v="1479.36"/>
    <n v="12"/>
    <x v="0"/>
    <n v="103.44"/>
    <n v="231.95699999999999"/>
    <x v="1"/>
  </r>
  <r>
    <n v="10183"/>
    <s v="US-2013-156713"/>
    <x v="415"/>
    <d v="2013-12-22T00:00:00"/>
    <x v="2"/>
    <s v="CR-12730"/>
    <s v="Craig Reiter"/>
    <x v="0"/>
    <x v="505"/>
    <s v="Santa Catarina"/>
    <x v="7"/>
    <m/>
    <x v="5"/>
    <s v="South"/>
    <x v="575"/>
    <x v="1"/>
    <s v="Tables"/>
    <x v="11"/>
    <n v="740.18399999999997"/>
    <n v="3"/>
    <x v="16"/>
    <n v="-407.13600000000002"/>
    <n v="231.517"/>
    <x v="0"/>
  </r>
  <r>
    <n v="13621"/>
    <s v="IT-2013-4063561"/>
    <x v="558"/>
    <d v="2013-06-08T00:00:00"/>
    <x v="3"/>
    <s v="MY-17380"/>
    <s v="Maribeth Yedwab"/>
    <x v="1"/>
    <x v="506"/>
    <s v="Hordaland"/>
    <x v="77"/>
    <m/>
    <x v="2"/>
    <s v="North"/>
    <x v="576"/>
    <x v="0"/>
    <s v="Machines"/>
    <x v="371"/>
    <n v="1533.15"/>
    <n v="5"/>
    <x v="0"/>
    <n v="505.8"/>
    <n v="231.35"/>
    <x v="2"/>
  </r>
  <r>
    <n v="49268"/>
    <s v="SA-2012-730"/>
    <x v="559"/>
    <d v="2012-07-01T00:00:00"/>
    <x v="3"/>
    <s v="MS-7830"/>
    <s v="Melanie Seite"/>
    <x v="0"/>
    <x v="507"/>
    <s v="Ar Riyad"/>
    <x v="6"/>
    <m/>
    <x v="4"/>
    <s v="EMEA"/>
    <x v="577"/>
    <x v="1"/>
    <s v="Tables"/>
    <x v="390"/>
    <n v="2563.92"/>
    <n v="8"/>
    <x v="0"/>
    <n v="820.32"/>
    <n v="231.32"/>
    <x v="1"/>
  </r>
  <r>
    <n v="27207"/>
    <s v="IN-2012-59916"/>
    <x v="122"/>
    <d v="2012-08-20T00:00:00"/>
    <x v="3"/>
    <s v="SW-20755"/>
    <s v="Steven Ward"/>
    <x v="1"/>
    <x v="84"/>
    <s v="New South Wales"/>
    <x v="1"/>
    <m/>
    <x v="1"/>
    <s v="Oceania"/>
    <x v="121"/>
    <x v="0"/>
    <s v="Phones"/>
    <x v="24"/>
    <n v="2897.91"/>
    <n v="5"/>
    <x v="1"/>
    <n v="901.56"/>
    <n v="231.16"/>
    <x v="1"/>
  </r>
  <r>
    <n v="30065"/>
    <s v="ID-2014-43494"/>
    <x v="196"/>
    <d v="2014-08-18T00:00:00"/>
    <x v="3"/>
    <s v="HG-14965"/>
    <s v="Henry Goldwyn"/>
    <x v="1"/>
    <x v="260"/>
    <s v="Punjab"/>
    <x v="58"/>
    <m/>
    <x v="1"/>
    <s v="Central Asia"/>
    <x v="132"/>
    <x v="2"/>
    <s v="Appliances"/>
    <x v="23"/>
    <n v="1582.11"/>
    <n v="6"/>
    <x v="6"/>
    <n v="-886.05"/>
    <n v="231.11"/>
    <x v="2"/>
  </r>
  <r>
    <n v="39111"/>
    <s v="US-2014-109316"/>
    <x v="313"/>
    <d v="2014-06-11T00:00:00"/>
    <x v="2"/>
    <s v="MG-17680"/>
    <s v="Maureen Gastineau"/>
    <x v="2"/>
    <x v="28"/>
    <s v="California"/>
    <x v="0"/>
    <n v="90049"/>
    <x v="0"/>
    <s v="West"/>
    <x v="142"/>
    <x v="1"/>
    <s v="Bookcases"/>
    <x v="119"/>
    <n v="1497.6659999999999"/>
    <n v="2"/>
    <x v="4"/>
    <n v="140.95679999999999"/>
    <n v="231.11"/>
    <x v="1"/>
  </r>
  <r>
    <n v="6154"/>
    <s v="MX-2013-109883"/>
    <x v="91"/>
    <d v="2013-09-09T00:00:00"/>
    <x v="3"/>
    <s v="DC-13285"/>
    <s v="Debra Catini"/>
    <x v="0"/>
    <x v="130"/>
    <s v="Guatemala"/>
    <x v="38"/>
    <m/>
    <x v="5"/>
    <s v="Central"/>
    <x v="578"/>
    <x v="0"/>
    <s v="Phones"/>
    <x v="12"/>
    <n v="2616.96"/>
    <n v="6"/>
    <x v="0"/>
    <n v="26.16"/>
    <n v="230.47"/>
    <x v="1"/>
  </r>
  <r>
    <n v="13532"/>
    <s v="ES-2014-1753356"/>
    <x v="306"/>
    <d v="2014-06-01T00:00:00"/>
    <x v="1"/>
    <s v="DL-13315"/>
    <s v="Delfina Latchford"/>
    <x v="0"/>
    <x v="68"/>
    <s v="England"/>
    <x v="13"/>
    <m/>
    <x v="2"/>
    <s v="North"/>
    <x v="579"/>
    <x v="1"/>
    <s v="Tables"/>
    <x v="391"/>
    <n v="1399.1130000000001"/>
    <n v="3"/>
    <x v="1"/>
    <n v="108.783"/>
    <n v="230.35"/>
    <x v="0"/>
  </r>
  <r>
    <n v="15892"/>
    <s v="ES-2013-3667448"/>
    <x v="560"/>
    <d v="2013-07-01T00:00:00"/>
    <x v="3"/>
    <s v="TH-21235"/>
    <s v="Tiffany House"/>
    <x v="1"/>
    <x v="508"/>
    <s v="Lucerne"/>
    <x v="65"/>
    <m/>
    <x v="2"/>
    <s v="Central"/>
    <x v="104"/>
    <x v="0"/>
    <s v="Copiers"/>
    <x v="90"/>
    <n v="3421.71"/>
    <n v="9"/>
    <x v="0"/>
    <n v="1060.56"/>
    <n v="230.04"/>
    <x v="1"/>
  </r>
  <r>
    <n v="32477"/>
    <s v="CA-2011-128146"/>
    <x v="186"/>
    <d v="2011-06-25T00:00:00"/>
    <x v="3"/>
    <s v="DB-13060"/>
    <s v="Dave Brooks"/>
    <x v="0"/>
    <x v="97"/>
    <s v="New Jersey"/>
    <x v="0"/>
    <n v="8701"/>
    <x v="0"/>
    <s v="East"/>
    <x v="580"/>
    <x v="0"/>
    <s v="Phones"/>
    <x v="392"/>
    <n v="1322.93"/>
    <n v="7"/>
    <x v="0"/>
    <n v="357.19110000000001"/>
    <n v="229.09"/>
    <x v="2"/>
  </r>
  <r>
    <n v="1548"/>
    <s v="MX-2014-115105"/>
    <x v="340"/>
    <d v="2014-05-10T00:00:00"/>
    <x v="1"/>
    <s v="JK-15370"/>
    <s v="Jay Kimmel"/>
    <x v="0"/>
    <x v="509"/>
    <s v="Central"/>
    <x v="84"/>
    <m/>
    <x v="5"/>
    <s v="South"/>
    <x v="581"/>
    <x v="0"/>
    <s v="Phones"/>
    <x v="393"/>
    <n v="820.08"/>
    <n v="9"/>
    <x v="0"/>
    <n v="98.28"/>
    <n v="229.08500000000001"/>
    <x v="0"/>
  </r>
  <r>
    <n v="39765"/>
    <s v="US-2013-164196"/>
    <x v="561"/>
    <d v="2013-11-18T00:00:00"/>
    <x v="3"/>
    <s v="AS-10285"/>
    <s v="Alejandro Savely"/>
    <x v="1"/>
    <x v="510"/>
    <s v="Indiana"/>
    <x v="0"/>
    <n v="46060"/>
    <x v="0"/>
    <s v="Central"/>
    <x v="582"/>
    <x v="1"/>
    <s v="Tables"/>
    <x v="394"/>
    <n v="2678.94"/>
    <n v="6"/>
    <x v="0"/>
    <n v="241.1046"/>
    <n v="228.95"/>
    <x v="1"/>
  </r>
  <r>
    <n v="45942"/>
    <s v="IR-2014-7440"/>
    <x v="562"/>
    <d v="2014-02-14T00:00:00"/>
    <x v="2"/>
    <s v="CH-2070"/>
    <s v="Cathy Hwang"/>
    <x v="2"/>
    <x v="511"/>
    <s v="Hamadan"/>
    <x v="22"/>
    <m/>
    <x v="4"/>
    <s v="EMEA"/>
    <x v="583"/>
    <x v="1"/>
    <s v="Bookcases"/>
    <x v="351"/>
    <n v="1198.56"/>
    <n v="8"/>
    <x v="0"/>
    <n v="359.52"/>
    <n v="228.94"/>
    <x v="2"/>
  </r>
  <r>
    <n v="28516"/>
    <s v="ID-2014-48849"/>
    <x v="368"/>
    <d v="2014-12-05T00:00:00"/>
    <x v="3"/>
    <s v="ST-20530"/>
    <s v="Shui Tom"/>
    <x v="0"/>
    <x v="281"/>
    <s v="Queensland"/>
    <x v="1"/>
    <m/>
    <x v="1"/>
    <s v="Oceania"/>
    <x v="53"/>
    <x v="1"/>
    <s v="Tables"/>
    <x v="51"/>
    <n v="1832.607"/>
    <n v="3"/>
    <x v="5"/>
    <n v="-445.113"/>
    <n v="228.89"/>
    <x v="3"/>
  </r>
  <r>
    <n v="18095"/>
    <s v="ES-2012-2212320"/>
    <x v="271"/>
    <d v="2012-08-29T00:00:00"/>
    <x v="3"/>
    <s v="SP-20920"/>
    <s v="Susan Pistek"/>
    <x v="0"/>
    <x v="127"/>
    <s v="North Rhine-Westphalia"/>
    <x v="2"/>
    <m/>
    <x v="2"/>
    <s v="Central"/>
    <x v="222"/>
    <x v="1"/>
    <s v="Bookcases"/>
    <x v="176"/>
    <n v="1857.06"/>
    <n v="5"/>
    <x v="1"/>
    <n v="639.51"/>
    <n v="228.78"/>
    <x v="2"/>
  </r>
  <r>
    <n v="44161"/>
    <s v="CG-2014-80"/>
    <x v="136"/>
    <d v="2014-08-08T00:00:00"/>
    <x v="3"/>
    <s v="MH-7440"/>
    <s v="Mark Haberlin"/>
    <x v="1"/>
    <x v="512"/>
    <s v="Kasai-Oriental"/>
    <x v="19"/>
    <m/>
    <x v="3"/>
    <s v="Africa"/>
    <x v="584"/>
    <x v="1"/>
    <s v="Bookcases"/>
    <x v="114"/>
    <n v="1752.6"/>
    <n v="4"/>
    <x v="0"/>
    <n v="455.64"/>
    <n v="228.7"/>
    <x v="3"/>
  </r>
  <r>
    <n v="25245"/>
    <s v="IN-2013-60700"/>
    <x v="183"/>
    <d v="2013-11-30T00:00:00"/>
    <x v="1"/>
    <s v="MC-17845"/>
    <s v="Michael Chen"/>
    <x v="0"/>
    <x v="513"/>
    <s v="Madhya Pradesh"/>
    <x v="17"/>
    <m/>
    <x v="1"/>
    <s v="Central Asia"/>
    <x v="11"/>
    <x v="1"/>
    <s v="Tables"/>
    <x v="11"/>
    <n v="1850.46"/>
    <n v="2"/>
    <x v="0"/>
    <n v="259.02"/>
    <n v="228.37"/>
    <x v="2"/>
  </r>
  <r>
    <n v="21620"/>
    <s v="IN-2011-12043"/>
    <x v="563"/>
    <d v="2011-08-23T00:00:00"/>
    <x v="3"/>
    <s v="CS-11845"/>
    <s v="Cari Sayre"/>
    <x v="1"/>
    <x v="192"/>
    <s v="Fujian"/>
    <x v="8"/>
    <m/>
    <x v="1"/>
    <s v="North Asia"/>
    <x v="474"/>
    <x v="1"/>
    <s v="Chairs"/>
    <x v="83"/>
    <n v="2337.15"/>
    <n v="5"/>
    <x v="0"/>
    <n v="1098.45"/>
    <n v="228.16"/>
    <x v="1"/>
  </r>
  <r>
    <n v="10380"/>
    <s v="ES-2014-5791774"/>
    <x v="564"/>
    <d v="2014-03-13T00:00:00"/>
    <x v="0"/>
    <s v="PW-19030"/>
    <s v="Pauline Webber"/>
    <x v="1"/>
    <x v="514"/>
    <s v="England"/>
    <x v="13"/>
    <m/>
    <x v="2"/>
    <s v="North"/>
    <x v="585"/>
    <x v="1"/>
    <s v="Bookcases"/>
    <x v="395"/>
    <n v="788.4"/>
    <n v="4"/>
    <x v="0"/>
    <n v="291.60000000000002"/>
    <n v="228.13"/>
    <x v="1"/>
  </r>
  <r>
    <n v="12887"/>
    <s v="ES-2013-2409754"/>
    <x v="565"/>
    <d v="2013-04-07T00:00:00"/>
    <x v="2"/>
    <s v="BS-11590"/>
    <s v="Brendan Sweed"/>
    <x v="1"/>
    <x v="515"/>
    <s v="Lorraine"/>
    <x v="9"/>
    <m/>
    <x v="2"/>
    <s v="Central"/>
    <x v="586"/>
    <x v="0"/>
    <s v="Machines"/>
    <x v="396"/>
    <n v="715.53"/>
    <n v="5"/>
    <x v="4"/>
    <n v="100.98"/>
    <n v="227.85"/>
    <x v="0"/>
  </r>
  <r>
    <n v="36756"/>
    <s v="CA-2014-116680"/>
    <x v="24"/>
    <d v="2014-09-07T00:00:00"/>
    <x v="1"/>
    <s v="PK-19075"/>
    <s v="Pete Kriz"/>
    <x v="0"/>
    <x v="165"/>
    <s v="California"/>
    <x v="0"/>
    <n v="94122"/>
    <x v="0"/>
    <s v="West"/>
    <x v="587"/>
    <x v="1"/>
    <s v="Tables"/>
    <x v="397"/>
    <n v="1478.2719999999999"/>
    <n v="8"/>
    <x v="2"/>
    <n v="92.391999999999996"/>
    <n v="227.79"/>
    <x v="2"/>
  </r>
  <r>
    <n v="25862"/>
    <s v="IN-2014-47806"/>
    <x v="566"/>
    <d v="2014-05-22T00:00:00"/>
    <x v="1"/>
    <s v="DO-13435"/>
    <s v="Denny Ordway"/>
    <x v="0"/>
    <x v="516"/>
    <s v="Jammu and Kashmir"/>
    <x v="17"/>
    <m/>
    <x v="1"/>
    <s v="Central Asia"/>
    <x v="588"/>
    <x v="1"/>
    <s v="Tables"/>
    <x v="398"/>
    <n v="3094.56"/>
    <n v="6"/>
    <x v="0"/>
    <n v="1423.44"/>
    <n v="227.67"/>
    <x v="1"/>
  </r>
  <r>
    <n v="622"/>
    <s v="MX-2013-156062"/>
    <x v="567"/>
    <d v="2013-04-25T00:00:00"/>
    <x v="1"/>
    <s v="SG-20890"/>
    <s v="Susan Gilcrest"/>
    <x v="1"/>
    <x v="442"/>
    <s v="Guatemala"/>
    <x v="38"/>
    <m/>
    <x v="5"/>
    <s v="Central"/>
    <x v="589"/>
    <x v="0"/>
    <s v="Copiers"/>
    <x v="399"/>
    <n v="882.03240000000005"/>
    <n v="9"/>
    <x v="10"/>
    <n v="148.35239999999999"/>
    <n v="227.62899999999999"/>
    <x v="2"/>
  </r>
  <r>
    <n v="36865"/>
    <s v="CA-2014-157966"/>
    <x v="147"/>
    <d v="2014-03-14T00:00:00"/>
    <x v="0"/>
    <s v="SU-20665"/>
    <s v="Stephanie Ulpright"/>
    <x v="2"/>
    <x v="21"/>
    <s v="Illinois"/>
    <x v="0"/>
    <n v="60610"/>
    <x v="0"/>
    <s v="Central"/>
    <x v="48"/>
    <x v="0"/>
    <s v="Copiers"/>
    <x v="47"/>
    <n v="959.98400000000004"/>
    <n v="2"/>
    <x v="2"/>
    <n v="335.99439999999998"/>
    <n v="227.5"/>
    <x v="0"/>
  </r>
  <r>
    <n v="25602"/>
    <s v="ID-2012-38363"/>
    <x v="233"/>
    <d v="2012-09-16T00:00:00"/>
    <x v="2"/>
    <s v="JC-16105"/>
    <s v="Julie Creighton"/>
    <x v="1"/>
    <x v="33"/>
    <s v="Queensland"/>
    <x v="1"/>
    <m/>
    <x v="1"/>
    <s v="Oceania"/>
    <x v="590"/>
    <x v="1"/>
    <s v="Tables"/>
    <x v="289"/>
    <n v="953.82"/>
    <n v="3"/>
    <x v="5"/>
    <n v="-81.81"/>
    <n v="227.19"/>
    <x v="2"/>
  </r>
  <r>
    <n v="25799"/>
    <s v="IN-2014-76016"/>
    <x v="40"/>
    <d v="2014-09-28T00:00:00"/>
    <x v="1"/>
    <s v="VG-21805"/>
    <s v="Vivek Grady"/>
    <x v="1"/>
    <x v="40"/>
    <s v="Kerala"/>
    <x v="17"/>
    <m/>
    <x v="1"/>
    <s v="Central Asia"/>
    <x v="421"/>
    <x v="1"/>
    <s v="Bookcases"/>
    <x v="302"/>
    <n v="2871.54"/>
    <n v="7"/>
    <x v="0"/>
    <n v="57.33"/>
    <n v="227.14"/>
    <x v="1"/>
  </r>
  <r>
    <n v="26110"/>
    <s v="IN-2012-45909"/>
    <x v="568"/>
    <d v="2012-10-09T00:00:00"/>
    <x v="3"/>
    <s v="TB-21190"/>
    <s v="Thomas Brumley"/>
    <x v="2"/>
    <x v="517"/>
    <s v="Uttar Pradesh"/>
    <x v="17"/>
    <m/>
    <x v="1"/>
    <s v="Central Asia"/>
    <x v="5"/>
    <x v="0"/>
    <s v="Phones"/>
    <x v="5"/>
    <n v="2544.6"/>
    <n v="4"/>
    <x v="0"/>
    <n v="865.08"/>
    <n v="226.81"/>
    <x v="1"/>
  </r>
  <r>
    <n v="26969"/>
    <s v="ID-2014-79257"/>
    <x v="569"/>
    <d v="2014-10-31T00:00:00"/>
    <x v="1"/>
    <s v="KD-16270"/>
    <s v="Karen Daniels"/>
    <x v="0"/>
    <x v="518"/>
    <s v="Jawa Barat"/>
    <x v="20"/>
    <m/>
    <x v="1"/>
    <s v="Southeast Asia"/>
    <x v="591"/>
    <x v="0"/>
    <s v="Machines"/>
    <x v="400"/>
    <n v="886.14120000000003"/>
    <n v="4"/>
    <x v="7"/>
    <n v="106.74120000000001"/>
    <n v="226.8"/>
    <x v="2"/>
  </r>
  <r>
    <n v="30241"/>
    <s v="ID-2011-74175"/>
    <x v="570"/>
    <d v="2011-11-25T00:00:00"/>
    <x v="2"/>
    <s v="BM-11140"/>
    <s v="Becky Martin"/>
    <x v="0"/>
    <x v="138"/>
    <s v="Jakarta"/>
    <x v="20"/>
    <m/>
    <x v="1"/>
    <s v="Southeast Asia"/>
    <x v="592"/>
    <x v="0"/>
    <s v="Machines"/>
    <x v="152"/>
    <n v="473.84699999999998"/>
    <n v="5"/>
    <x v="7"/>
    <n v="-5.8529999999999998"/>
    <n v="226.73"/>
    <x v="0"/>
  </r>
  <r>
    <n v="48705"/>
    <s v="IV-2014-5230"/>
    <x v="571"/>
    <d v="2014-12-13T00:00:00"/>
    <x v="1"/>
    <s v="SV-10785"/>
    <s v="Stewart Visinsky"/>
    <x v="0"/>
    <x v="519"/>
    <s v="Haut-Sassandra"/>
    <x v="82"/>
    <m/>
    <x v="3"/>
    <s v="Africa"/>
    <x v="593"/>
    <x v="0"/>
    <s v="Copiers"/>
    <x v="399"/>
    <n v="1767.6"/>
    <n v="12"/>
    <x v="0"/>
    <n v="0"/>
    <n v="226.68"/>
    <x v="0"/>
  </r>
  <r>
    <n v="4820"/>
    <s v="MX-2011-130008"/>
    <x v="572"/>
    <d v="2011-12-10T00:00:00"/>
    <x v="2"/>
    <s v="AH-10030"/>
    <s v="Aaron Hawkins"/>
    <x v="1"/>
    <x v="520"/>
    <s v="Coahuila"/>
    <x v="14"/>
    <m/>
    <x v="5"/>
    <s v="North"/>
    <x v="354"/>
    <x v="1"/>
    <s v="Bookcases"/>
    <x v="266"/>
    <n v="780.60799999999995"/>
    <n v="4"/>
    <x v="2"/>
    <n v="-3.2000000000000001E-2"/>
    <n v="226.62899999999999"/>
    <x v="2"/>
  </r>
  <r>
    <n v="38354"/>
    <s v="CA-2013-165330"/>
    <x v="84"/>
    <d v="2013-12-12T00:00:00"/>
    <x v="0"/>
    <s v="WB-21850"/>
    <s v="William Brown"/>
    <x v="0"/>
    <x v="521"/>
    <s v="California"/>
    <x v="0"/>
    <n v="92804"/>
    <x v="0"/>
    <s v="West"/>
    <x v="594"/>
    <x v="1"/>
    <s v="Tables"/>
    <x v="401"/>
    <n v="892.13599999999997"/>
    <n v="7"/>
    <x v="2"/>
    <n v="111.517"/>
    <n v="226.26"/>
    <x v="0"/>
  </r>
  <r>
    <n v="17274"/>
    <s v="ES-2013-1247278"/>
    <x v="573"/>
    <d v="2013-12-17T00:00:00"/>
    <x v="0"/>
    <s v="VP-21760"/>
    <s v="Victoria Pisteka"/>
    <x v="1"/>
    <x v="134"/>
    <s v="Madrid"/>
    <x v="25"/>
    <m/>
    <x v="2"/>
    <s v="South"/>
    <x v="595"/>
    <x v="2"/>
    <s v="Appliances"/>
    <x v="402"/>
    <n v="2711.7"/>
    <n v="5"/>
    <x v="0"/>
    <n v="1220.25"/>
    <n v="226.25"/>
    <x v="2"/>
  </r>
  <r>
    <n v="10795"/>
    <s v="ES-2014-5218647"/>
    <x v="251"/>
    <d v="2014-04-18T00:00:00"/>
    <x v="3"/>
    <s v="EG-13900"/>
    <s v="Emily Grady"/>
    <x v="0"/>
    <x v="522"/>
    <s v="England"/>
    <x v="13"/>
    <m/>
    <x v="2"/>
    <s v="North"/>
    <x v="596"/>
    <x v="2"/>
    <s v="Appliances"/>
    <x v="158"/>
    <n v="2111.9699999999998"/>
    <n v="7"/>
    <x v="0"/>
    <n v="190.05"/>
    <n v="225.84"/>
    <x v="1"/>
  </r>
  <r>
    <n v="22458"/>
    <s v="ID-2014-61526"/>
    <x v="329"/>
    <d v="2014-12-24T00:00:00"/>
    <x v="3"/>
    <s v="TC-21145"/>
    <s v="Theresa Coyne"/>
    <x v="1"/>
    <x v="523"/>
    <s v="Cordillera"/>
    <x v="30"/>
    <m/>
    <x v="1"/>
    <s v="Southeast Asia"/>
    <x v="597"/>
    <x v="1"/>
    <s v="Chairs"/>
    <x v="403"/>
    <n v="1189.2825"/>
    <n v="9"/>
    <x v="9"/>
    <n v="-396.42750000000001"/>
    <n v="225.78"/>
    <x v="2"/>
  </r>
  <r>
    <n v="30070"/>
    <s v="IN-2013-10811"/>
    <x v="268"/>
    <d v="2013-09-20T00:00:00"/>
    <x v="2"/>
    <s v="LR-16915"/>
    <s v="Lena Radford"/>
    <x v="0"/>
    <x v="39"/>
    <s v="Haryana"/>
    <x v="17"/>
    <m/>
    <x v="1"/>
    <s v="Central Asia"/>
    <x v="361"/>
    <x v="0"/>
    <s v="Phones"/>
    <x v="134"/>
    <n v="1908.45"/>
    <n v="3"/>
    <x v="0"/>
    <n v="534.33000000000004"/>
    <n v="225.58"/>
    <x v="2"/>
  </r>
  <r>
    <n v="36157"/>
    <s v="CA-2013-101546"/>
    <x v="450"/>
    <d v="2013-12-25T00:00:00"/>
    <x v="3"/>
    <s v="GK-14620"/>
    <s v="Grace Kelly"/>
    <x v="1"/>
    <x v="211"/>
    <s v="New Jersey"/>
    <x v="0"/>
    <n v="7960"/>
    <x v="0"/>
    <s v="East"/>
    <x v="201"/>
    <x v="2"/>
    <s v="Binders"/>
    <x v="162"/>
    <n v="1793.98"/>
    <n v="2"/>
    <x v="0"/>
    <n v="843.17060000000004"/>
    <n v="225.42"/>
    <x v="3"/>
  </r>
  <r>
    <n v="33202"/>
    <s v="CA-2014-154410"/>
    <x v="574"/>
    <d v="2014-10-25T00:00:00"/>
    <x v="2"/>
    <s v="MD-17860"/>
    <s v="Michael Dominguez"/>
    <x v="1"/>
    <x v="258"/>
    <s v="Indiana"/>
    <x v="0"/>
    <n v="46203"/>
    <x v="0"/>
    <s v="Central"/>
    <x v="598"/>
    <x v="2"/>
    <s v="Storage"/>
    <x v="404"/>
    <n v="909.12"/>
    <n v="8"/>
    <x v="0"/>
    <n v="9.0912000000000006"/>
    <n v="225.16"/>
    <x v="2"/>
  </r>
  <r>
    <n v="20542"/>
    <s v="ID-2012-31118"/>
    <x v="103"/>
    <d v="2012-12-28T00:00:00"/>
    <x v="1"/>
    <s v="TH-21550"/>
    <s v="Tracy Hopkins"/>
    <x v="2"/>
    <x v="113"/>
    <s v="Bangkok"/>
    <x v="36"/>
    <m/>
    <x v="1"/>
    <s v="Southeast Asia"/>
    <x v="599"/>
    <x v="1"/>
    <s v="Tables"/>
    <x v="405"/>
    <n v="1854.9296999999999"/>
    <n v="9"/>
    <x v="19"/>
    <n v="-1294.3503000000001"/>
    <n v="225.02"/>
    <x v="2"/>
  </r>
  <r>
    <n v="28259"/>
    <s v="IN-2013-65677"/>
    <x v="575"/>
    <d v="2013-10-14T00:00:00"/>
    <x v="2"/>
    <s v="HD-14785"/>
    <s v="Harold Dahlen"/>
    <x v="2"/>
    <x v="223"/>
    <s v="Shanghai"/>
    <x v="8"/>
    <m/>
    <x v="1"/>
    <s v="North Asia"/>
    <x v="600"/>
    <x v="0"/>
    <s v="Machines"/>
    <x v="406"/>
    <n v="924.66"/>
    <n v="3"/>
    <x v="0"/>
    <n v="397.53"/>
    <n v="225"/>
    <x v="0"/>
  </r>
  <r>
    <n v="27525"/>
    <s v="ID-2012-39875"/>
    <x v="556"/>
    <d v="2012-04-27T00:00:00"/>
    <x v="1"/>
    <s v="TP-21130"/>
    <s v="Theone Pippenger"/>
    <x v="0"/>
    <x v="279"/>
    <s v="Sichuan"/>
    <x v="8"/>
    <m/>
    <x v="1"/>
    <s v="North Asia"/>
    <x v="601"/>
    <x v="1"/>
    <s v="Tables"/>
    <x v="407"/>
    <n v="1760.43"/>
    <n v="5"/>
    <x v="5"/>
    <n v="-326.97000000000003"/>
    <n v="224.8"/>
    <x v="2"/>
  </r>
  <r>
    <n v="50963"/>
    <s v="RS-2014-5930"/>
    <x v="576"/>
    <d v="2014-06-23T00:00:00"/>
    <x v="0"/>
    <s v="TC-11145"/>
    <s v="Theresa Coyne"/>
    <x v="1"/>
    <x v="524"/>
    <s v="Chelyabinsk"/>
    <x v="43"/>
    <m/>
    <x v="4"/>
    <s v="EMEA"/>
    <x v="602"/>
    <x v="0"/>
    <s v="Phones"/>
    <x v="349"/>
    <n v="827.28"/>
    <n v="6"/>
    <x v="0"/>
    <n v="397.08"/>
    <n v="224.64"/>
    <x v="2"/>
  </r>
  <r>
    <n v="3748"/>
    <s v="MX-2012-134355"/>
    <x v="89"/>
    <d v="2012-12-03T00:00:00"/>
    <x v="3"/>
    <s v="JL-15235"/>
    <s v="Janet Lee"/>
    <x v="0"/>
    <x v="30"/>
    <s v="Santo Domingo"/>
    <x v="18"/>
    <m/>
    <x v="5"/>
    <s v="Caribbean"/>
    <x v="144"/>
    <x v="2"/>
    <s v="Appliances"/>
    <x v="71"/>
    <n v="1510.96"/>
    <n v="5"/>
    <x v="2"/>
    <n v="509.86"/>
    <n v="224.28100000000001"/>
    <x v="2"/>
  </r>
  <r>
    <n v="23518"/>
    <s v="IN-2014-52636"/>
    <x v="305"/>
    <d v="2014-07-02T00:00:00"/>
    <x v="1"/>
    <s v="DM-13345"/>
    <s v="Denise Monton"/>
    <x v="1"/>
    <x v="525"/>
    <s v="Uttar Pradesh"/>
    <x v="17"/>
    <m/>
    <x v="1"/>
    <s v="Central Asia"/>
    <x v="603"/>
    <x v="0"/>
    <s v="Copiers"/>
    <x v="408"/>
    <n v="2098.3200000000002"/>
    <n v="8"/>
    <x v="0"/>
    <n v="860.16"/>
    <n v="224.28"/>
    <x v="1"/>
  </r>
  <r>
    <n v="9121"/>
    <s v="MX-2014-120159"/>
    <x v="577"/>
    <d v="2014-06-28T00:00:00"/>
    <x v="2"/>
    <s v="RK-19300"/>
    <s v="Ralph Kennedy"/>
    <x v="0"/>
    <x v="526"/>
    <s v="Espírito Santo"/>
    <x v="7"/>
    <m/>
    <x v="5"/>
    <s v="South"/>
    <x v="604"/>
    <x v="1"/>
    <s v="Tables"/>
    <x v="136"/>
    <n v="1938.24"/>
    <n v="4"/>
    <x v="2"/>
    <n v="-96.96"/>
    <n v="223.80500000000001"/>
    <x v="1"/>
  </r>
  <r>
    <n v="13967"/>
    <s v="ES-2012-5183060"/>
    <x v="517"/>
    <d v="2012-09-19T00:00:00"/>
    <x v="2"/>
    <s v="CC-12670"/>
    <s v="Craig Carreira"/>
    <x v="0"/>
    <x v="235"/>
    <s v="Tuscany"/>
    <x v="10"/>
    <m/>
    <x v="2"/>
    <s v="South"/>
    <x v="221"/>
    <x v="0"/>
    <s v="Machines"/>
    <x v="175"/>
    <n v="803.52"/>
    <n v="5"/>
    <x v="3"/>
    <n v="-495.63"/>
    <n v="223.78"/>
    <x v="2"/>
  </r>
  <r>
    <n v="30001"/>
    <s v="IN-2013-55170"/>
    <x v="183"/>
    <d v="2013-12-02T00:00:00"/>
    <x v="3"/>
    <s v="TC-20980"/>
    <s v="Tamara Chand"/>
    <x v="1"/>
    <x v="274"/>
    <s v="Tamil Nadu"/>
    <x v="17"/>
    <m/>
    <x v="1"/>
    <s v="Central Asia"/>
    <x v="605"/>
    <x v="1"/>
    <s v="Chairs"/>
    <x v="260"/>
    <n v="1391.76"/>
    <n v="3"/>
    <x v="0"/>
    <n v="97.38"/>
    <n v="223.52"/>
    <x v="2"/>
  </r>
  <r>
    <n v="40068"/>
    <s v="CA-2014-115882"/>
    <x v="336"/>
    <d v="2014-09-18T00:00:00"/>
    <x v="2"/>
    <s v="DB-13555"/>
    <s v="Dorothy Badders"/>
    <x v="1"/>
    <x v="527"/>
    <s v="North Carolina"/>
    <x v="0"/>
    <n v="27604"/>
    <x v="0"/>
    <s v="South"/>
    <x v="606"/>
    <x v="2"/>
    <s v="Appliances"/>
    <x v="409"/>
    <n v="942.78399999999999"/>
    <n v="4"/>
    <x v="2"/>
    <n v="94.278400000000005"/>
    <n v="223.51"/>
    <x v="2"/>
  </r>
  <r>
    <n v="25943"/>
    <s v="ID-2014-19498"/>
    <x v="578"/>
    <d v="2014-07-25T00:00:00"/>
    <x v="1"/>
    <s v="CM-12385"/>
    <s v="Christopher Martinez"/>
    <x v="0"/>
    <x v="104"/>
    <s v="South Australia"/>
    <x v="1"/>
    <m/>
    <x v="1"/>
    <s v="Oceania"/>
    <x v="607"/>
    <x v="2"/>
    <s v="Storage"/>
    <x v="215"/>
    <n v="952.29"/>
    <n v="5"/>
    <x v="1"/>
    <n v="-53.01"/>
    <n v="223.43"/>
    <x v="2"/>
  </r>
  <r>
    <n v="13228"/>
    <s v="ES-2014-2411166"/>
    <x v="579"/>
    <d v="2014-09-08T00:00:00"/>
    <x v="3"/>
    <s v="BG-11035"/>
    <s v="Barry Gonzalez"/>
    <x v="0"/>
    <x v="528"/>
    <s v="Abruzzi"/>
    <x v="10"/>
    <m/>
    <x v="2"/>
    <s v="South"/>
    <x v="608"/>
    <x v="1"/>
    <s v="Bookcases"/>
    <x v="266"/>
    <n v="2927.28"/>
    <n v="8"/>
    <x v="0"/>
    <n v="146.16"/>
    <n v="223.41"/>
    <x v="1"/>
  </r>
  <r>
    <n v="33688"/>
    <s v="US-2012-127040"/>
    <x v="128"/>
    <d v="2012-12-10T00:00:00"/>
    <x v="3"/>
    <s v="SG-20605"/>
    <s v="Speros Goranitis"/>
    <x v="0"/>
    <x v="0"/>
    <s v="New York"/>
    <x v="0"/>
    <n v="10009"/>
    <x v="0"/>
    <s v="East"/>
    <x v="609"/>
    <x v="0"/>
    <s v="Accessories"/>
    <x v="410"/>
    <n v="1619.91"/>
    <n v="9"/>
    <x v="0"/>
    <n v="97.194599999999994"/>
    <n v="223.31"/>
    <x v="2"/>
  </r>
  <r>
    <n v="37824"/>
    <s v="CA-2013-157791"/>
    <x v="421"/>
    <d v="2013-12-29T00:00:00"/>
    <x v="1"/>
    <s v="CA-11965"/>
    <s v="Carol Adams"/>
    <x v="1"/>
    <x v="529"/>
    <s v="Rhode Island"/>
    <x v="0"/>
    <n v="2886"/>
    <x v="0"/>
    <s v="East"/>
    <x v="240"/>
    <x v="0"/>
    <s v="Copiers"/>
    <x v="190"/>
    <n v="1999.96"/>
    <n v="4"/>
    <x v="0"/>
    <n v="899.98199999999997"/>
    <n v="223.21"/>
    <x v="1"/>
  </r>
  <r>
    <n v="25705"/>
    <s v="IN-2014-61967"/>
    <x v="60"/>
    <d v="2014-01-22T00:00:00"/>
    <x v="3"/>
    <s v="MG-17890"/>
    <s v="Michael Granlund"/>
    <x v="2"/>
    <x v="260"/>
    <s v="Punjab"/>
    <x v="58"/>
    <m/>
    <x v="1"/>
    <s v="Central Asia"/>
    <x v="610"/>
    <x v="2"/>
    <s v="Appliances"/>
    <x v="411"/>
    <n v="2117.2199999999998"/>
    <n v="14"/>
    <x v="6"/>
    <n v="-1736.28"/>
    <n v="223.13"/>
    <x v="2"/>
  </r>
  <r>
    <n v="35497"/>
    <s v="CA-2012-143105"/>
    <x v="580"/>
    <d v="2012-12-10T00:00:00"/>
    <x v="0"/>
    <s v="MA-17560"/>
    <s v="Matt Abelman"/>
    <x v="2"/>
    <x v="0"/>
    <s v="New York"/>
    <x v="0"/>
    <n v="10024"/>
    <x v="0"/>
    <s v="East"/>
    <x v="240"/>
    <x v="0"/>
    <s v="Copiers"/>
    <x v="190"/>
    <n v="799.98400000000004"/>
    <n v="2"/>
    <x v="2"/>
    <n v="249.995"/>
    <n v="223.13"/>
    <x v="2"/>
  </r>
  <r>
    <n v="30218"/>
    <s v="ID-2014-29655"/>
    <x v="577"/>
    <d v="2014-07-01T00:00:00"/>
    <x v="3"/>
    <s v="MM-17260"/>
    <s v="Magdelene Morse"/>
    <x v="0"/>
    <x v="171"/>
    <s v="Kuala Lumpur"/>
    <x v="34"/>
    <m/>
    <x v="1"/>
    <s v="Southeast Asia"/>
    <x v="1"/>
    <x v="1"/>
    <s v="Chairs"/>
    <x v="1"/>
    <n v="2747.7"/>
    <n v="6"/>
    <x v="0"/>
    <n v="82.26"/>
    <n v="222.78"/>
    <x v="1"/>
  </r>
  <r>
    <n v="21435"/>
    <s v="IN-2012-12589"/>
    <x v="581"/>
    <d v="2012-01-26T00:00:00"/>
    <x v="0"/>
    <s v="TG-21640"/>
    <s v="Trudy Glocke"/>
    <x v="0"/>
    <x v="107"/>
    <s v="Pahang"/>
    <x v="34"/>
    <m/>
    <x v="1"/>
    <s v="Southeast Asia"/>
    <x v="611"/>
    <x v="1"/>
    <s v="Bookcases"/>
    <x v="412"/>
    <n v="1014.72"/>
    <n v="7"/>
    <x v="0"/>
    <n v="141.96"/>
    <n v="222.52"/>
    <x v="2"/>
  </r>
  <r>
    <n v="28012"/>
    <s v="IN-2012-46952"/>
    <x v="429"/>
    <d v="2012-07-12T00:00:00"/>
    <x v="1"/>
    <s v="CC-12370"/>
    <s v="Christopher Conant"/>
    <x v="0"/>
    <x v="530"/>
    <s v="Chittagong"/>
    <x v="24"/>
    <m/>
    <x v="1"/>
    <s v="Central Asia"/>
    <x v="612"/>
    <x v="0"/>
    <s v="Phones"/>
    <x v="413"/>
    <n v="1591.56"/>
    <n v="12"/>
    <x v="0"/>
    <n v="79.56"/>
    <n v="222.4"/>
    <x v="1"/>
  </r>
  <r>
    <n v="5917"/>
    <s v="MX-2011-126375"/>
    <x v="582"/>
    <d v="2011-11-30T00:00:00"/>
    <x v="2"/>
    <s v="SC-20845"/>
    <s v="Sung Chung"/>
    <x v="0"/>
    <x v="531"/>
    <s v="Coahuila"/>
    <x v="14"/>
    <m/>
    <x v="5"/>
    <s v="North"/>
    <x v="613"/>
    <x v="0"/>
    <s v="Machines"/>
    <x v="414"/>
    <n v="533.22"/>
    <n v="3"/>
    <x v="0"/>
    <n v="69.3"/>
    <n v="222.04499999999999"/>
    <x v="0"/>
  </r>
  <r>
    <n v="8480"/>
    <s v="MX-2014-165680"/>
    <x v="308"/>
    <d v="2014-12-01T00:00:00"/>
    <x v="1"/>
    <s v="PS-19045"/>
    <s v="Penelope Sewall"/>
    <x v="2"/>
    <x v="369"/>
    <s v="São Paulo"/>
    <x v="7"/>
    <m/>
    <x v="5"/>
    <s v="South"/>
    <x v="157"/>
    <x v="0"/>
    <s v="Phones"/>
    <x v="63"/>
    <n v="2124.5"/>
    <n v="5"/>
    <x v="0"/>
    <n v="488.6"/>
    <n v="221.92"/>
    <x v="2"/>
  </r>
  <r>
    <n v="26695"/>
    <s v="ID-2012-61449"/>
    <x v="316"/>
    <d v="2012-12-09T00:00:00"/>
    <x v="2"/>
    <s v="CB-12025"/>
    <s v="Cassandra Brandow"/>
    <x v="0"/>
    <x v="138"/>
    <s v="Jakarta"/>
    <x v="20"/>
    <m/>
    <x v="1"/>
    <s v="Southeast Asia"/>
    <x v="607"/>
    <x v="2"/>
    <s v="Storage"/>
    <x v="215"/>
    <n v="1053.8676"/>
    <n v="6"/>
    <x v="7"/>
    <n v="-152.4924"/>
    <n v="221.64"/>
    <x v="2"/>
  </r>
  <r>
    <n v="41222"/>
    <s v="CA-2012-159534"/>
    <x v="583"/>
    <d v="2012-03-23T00:00:00"/>
    <x v="2"/>
    <s v="DH-13075"/>
    <s v="Dave Hallsten"/>
    <x v="1"/>
    <x v="0"/>
    <s v="New York"/>
    <x v="0"/>
    <n v="10035"/>
    <x v="0"/>
    <s v="East"/>
    <x v="614"/>
    <x v="2"/>
    <s v="Binders"/>
    <x v="415"/>
    <n v="1087.9359999999999"/>
    <n v="8"/>
    <x v="2"/>
    <n v="353.57920000000001"/>
    <n v="221.62"/>
    <x v="2"/>
  </r>
  <r>
    <n v="12600"/>
    <s v="ES-2012-3820035"/>
    <x v="584"/>
    <d v="2012-12-21T00:00:00"/>
    <x v="3"/>
    <s v="BT-11395"/>
    <s v="Bill Tyler"/>
    <x v="1"/>
    <x v="532"/>
    <s v="England"/>
    <x v="13"/>
    <m/>
    <x v="2"/>
    <s v="North"/>
    <x v="486"/>
    <x v="0"/>
    <s v="Machines"/>
    <x v="346"/>
    <n v="1248.8399999999999"/>
    <n v="4"/>
    <x v="0"/>
    <n v="249.72"/>
    <n v="221.58"/>
    <x v="2"/>
  </r>
  <r>
    <n v="4486"/>
    <s v="MX-2013-163580"/>
    <x v="284"/>
    <d v="2013-11-25T00:00:00"/>
    <x v="3"/>
    <s v="SJ-20500"/>
    <s v="Shirley Jackson"/>
    <x v="0"/>
    <x v="130"/>
    <s v="Guatemala"/>
    <x v="38"/>
    <m/>
    <x v="5"/>
    <s v="Central"/>
    <x v="615"/>
    <x v="1"/>
    <s v="Bookcases"/>
    <x v="157"/>
    <n v="2040.92"/>
    <n v="7"/>
    <x v="0"/>
    <n v="959.14"/>
    <n v="221.048"/>
    <x v="3"/>
  </r>
  <r>
    <n v="10828"/>
    <s v="IT-2014-3941500"/>
    <x v="585"/>
    <d v="2014-09-04T00:00:00"/>
    <x v="1"/>
    <s v="MC-17845"/>
    <s v="Michael Chen"/>
    <x v="0"/>
    <x v="15"/>
    <s v="Ile-de-France"/>
    <x v="9"/>
    <m/>
    <x v="2"/>
    <s v="Central"/>
    <x v="616"/>
    <x v="2"/>
    <s v="Storage"/>
    <x v="416"/>
    <n v="1068.7139999999999"/>
    <n v="6"/>
    <x v="1"/>
    <n v="-0.126"/>
    <n v="220.97"/>
    <x v="2"/>
  </r>
  <r>
    <n v="62"/>
    <s v="MX-2014-116337"/>
    <x v="71"/>
    <d v="2014-05-16T00:00:00"/>
    <x v="0"/>
    <s v="MG-18205"/>
    <s v="Mitch Gastineau"/>
    <x v="1"/>
    <x v="533"/>
    <s v="São Paulo"/>
    <x v="7"/>
    <m/>
    <x v="5"/>
    <s v="South"/>
    <x v="617"/>
    <x v="1"/>
    <s v="Bookcases"/>
    <x v="54"/>
    <n v="875.22"/>
    <n v="3"/>
    <x v="0"/>
    <n v="139.97999999999999"/>
    <n v="220.767"/>
    <x v="2"/>
  </r>
  <r>
    <n v="24380"/>
    <s v="IN-2013-33232"/>
    <x v="4"/>
    <d v="2013-11-09T00:00:00"/>
    <x v="3"/>
    <s v="RA-19915"/>
    <s v="Russell Applegate"/>
    <x v="0"/>
    <x v="534"/>
    <s v="New South Wales"/>
    <x v="1"/>
    <m/>
    <x v="1"/>
    <s v="Oceania"/>
    <x v="618"/>
    <x v="0"/>
    <s v="Accessories"/>
    <x v="417"/>
    <n v="1403.0820000000001"/>
    <n v="6"/>
    <x v="1"/>
    <n v="296.08199999999999"/>
    <n v="220.54"/>
    <x v="2"/>
  </r>
  <r>
    <n v="43958"/>
    <s v="PL-2011-3590"/>
    <x v="6"/>
    <d v="2011-11-13T00:00:00"/>
    <x v="3"/>
    <s v="TT-11265"/>
    <s v="Tim Taslimi"/>
    <x v="1"/>
    <x v="323"/>
    <s v="Lublin"/>
    <x v="12"/>
    <m/>
    <x v="4"/>
    <s v="EMEA"/>
    <x v="211"/>
    <x v="1"/>
    <s v="Bookcases"/>
    <x v="39"/>
    <n v="1743.96"/>
    <n v="4"/>
    <x v="0"/>
    <n v="714.96"/>
    <n v="220.39"/>
    <x v="1"/>
  </r>
  <r>
    <n v="45785"/>
    <s v="IZ-2013-740"/>
    <x v="586"/>
    <d v="2013-04-11T00:00:00"/>
    <x v="1"/>
    <s v="TH-11235"/>
    <s v="Tiffany House"/>
    <x v="1"/>
    <x v="535"/>
    <s v="Baghdad"/>
    <x v="62"/>
    <m/>
    <x v="4"/>
    <s v="EMEA"/>
    <x v="619"/>
    <x v="0"/>
    <s v="Machines"/>
    <x v="284"/>
    <n v="1071.8399999999999"/>
    <n v="4"/>
    <x v="0"/>
    <n v="310.8"/>
    <n v="220.3"/>
    <x v="2"/>
  </r>
  <r>
    <n v="13730"/>
    <s v="IT-2014-3149554"/>
    <x v="587"/>
    <d v="2014-06-13T00:00:00"/>
    <x v="2"/>
    <s v="DM-13015"/>
    <s v="Darrin Martin"/>
    <x v="0"/>
    <x v="536"/>
    <s v="Apulia"/>
    <x v="10"/>
    <m/>
    <x v="2"/>
    <s v="South"/>
    <x v="620"/>
    <x v="0"/>
    <s v="Machines"/>
    <x v="406"/>
    <n v="925.02"/>
    <n v="5"/>
    <x v="3"/>
    <n v="-447.18"/>
    <n v="219.98"/>
    <x v="2"/>
  </r>
  <r>
    <n v="2026"/>
    <s v="US-2013-125948"/>
    <x v="178"/>
    <d v="2013-06-15T00:00:00"/>
    <x v="3"/>
    <s v="VG-21790"/>
    <s v="Vivek Gonzalez"/>
    <x v="0"/>
    <x v="537"/>
    <s v="San Luis"/>
    <x v="47"/>
    <m/>
    <x v="5"/>
    <s v="South"/>
    <x v="323"/>
    <x v="1"/>
    <s v="Chairs"/>
    <x v="83"/>
    <n v="1682.748"/>
    <n v="9"/>
    <x v="3"/>
    <n v="-813.49199999999996"/>
    <n v="219.84200000000001"/>
    <x v="2"/>
  </r>
  <r>
    <n v="25053"/>
    <s v="IN-2014-33729"/>
    <x v="394"/>
    <d v="2014-07-09T00:00:00"/>
    <x v="3"/>
    <s v="JW-15955"/>
    <s v="Joni Wasserman"/>
    <x v="0"/>
    <x v="538"/>
    <s v="Guangdong"/>
    <x v="8"/>
    <m/>
    <x v="1"/>
    <s v="North Asia"/>
    <x v="621"/>
    <x v="1"/>
    <s v="Bookcases"/>
    <x v="247"/>
    <n v="1944.9"/>
    <n v="5"/>
    <x v="0"/>
    <n v="291.60000000000002"/>
    <n v="219.83"/>
    <x v="1"/>
  </r>
  <r>
    <n v="25116"/>
    <s v="IN-2013-46252"/>
    <x v="168"/>
    <d v="2013-05-05T00:00:00"/>
    <x v="3"/>
    <s v="ZC-21910"/>
    <s v="Zuschuss Carroll"/>
    <x v="0"/>
    <x v="539"/>
    <s v="Tamil Nadu"/>
    <x v="17"/>
    <m/>
    <x v="1"/>
    <s v="Central Asia"/>
    <x v="385"/>
    <x v="0"/>
    <s v="Copiers"/>
    <x v="283"/>
    <n v="3040.8"/>
    <n v="8"/>
    <x v="0"/>
    <n v="1155.3599999999999"/>
    <n v="219.74"/>
    <x v="1"/>
  </r>
  <r>
    <n v="34448"/>
    <s v="CA-2012-147830"/>
    <x v="263"/>
    <d v="2012-12-18T00:00:00"/>
    <x v="2"/>
    <s v="NF-18385"/>
    <s v="Natalie Fritzler"/>
    <x v="0"/>
    <x v="157"/>
    <s v="Ohio"/>
    <x v="0"/>
    <n v="43055"/>
    <x v="0"/>
    <s v="East"/>
    <x v="154"/>
    <x v="0"/>
    <s v="Machines"/>
    <x v="127"/>
    <n v="1799.9939999999999"/>
    <n v="2"/>
    <x v="14"/>
    <n v="-2639.9911999999999"/>
    <n v="219.62"/>
    <x v="2"/>
  </r>
  <r>
    <n v="9525"/>
    <s v="MX-2012-122553"/>
    <x v="588"/>
    <d v="2012-11-08T00:00:00"/>
    <x v="2"/>
    <s v="NW-18400"/>
    <s v="Natalie Webber"/>
    <x v="0"/>
    <x v="540"/>
    <s v="San Luis Potosí"/>
    <x v="14"/>
    <m/>
    <x v="5"/>
    <s v="North"/>
    <x v="622"/>
    <x v="0"/>
    <s v="Copiers"/>
    <x v="418"/>
    <n v="1003.34928"/>
    <n v="4"/>
    <x v="10"/>
    <n v="178.94927999999999"/>
    <n v="219.53299999999999"/>
    <x v="0"/>
  </r>
  <r>
    <n v="34809"/>
    <s v="CA-2014-140326"/>
    <x v="24"/>
    <d v="2014-09-07T00:00:00"/>
    <x v="2"/>
    <s v="HW-14935"/>
    <s v="Helen Wasserman"/>
    <x v="1"/>
    <x v="21"/>
    <s v="Illinois"/>
    <x v="0"/>
    <n v="60653"/>
    <x v="0"/>
    <s v="Central"/>
    <x v="623"/>
    <x v="1"/>
    <s v="Bookcases"/>
    <x v="419"/>
    <n v="825.17399999999998"/>
    <n v="9"/>
    <x v="5"/>
    <n v="-117.88200000000001"/>
    <n v="219.28"/>
    <x v="0"/>
  </r>
  <r>
    <n v="25463"/>
    <s v="IN-2011-63598"/>
    <x v="589"/>
    <d v="2011-09-18T00:00:00"/>
    <x v="1"/>
    <s v="VP-21730"/>
    <s v="Victor Preis"/>
    <x v="2"/>
    <x v="2"/>
    <s v="Queensland"/>
    <x v="1"/>
    <m/>
    <x v="1"/>
    <s v="Oceania"/>
    <x v="624"/>
    <x v="2"/>
    <s v="Storage"/>
    <x v="238"/>
    <n v="808.73099999999999"/>
    <n v="7"/>
    <x v="1"/>
    <n v="-0.189"/>
    <n v="219.26"/>
    <x v="0"/>
  </r>
  <r>
    <n v="18392"/>
    <s v="ES-2013-4653224"/>
    <x v="99"/>
    <d v="2014-01-01T00:00:00"/>
    <x v="3"/>
    <s v="SS-20410"/>
    <s v="Shahid Shariari"/>
    <x v="0"/>
    <x v="541"/>
    <s v="Ile-de-France"/>
    <x v="9"/>
    <m/>
    <x v="2"/>
    <s v="Central"/>
    <x v="625"/>
    <x v="0"/>
    <s v="Copiers"/>
    <x v="378"/>
    <n v="2764.3274999999999"/>
    <n v="11"/>
    <x v="4"/>
    <n v="-195.4425"/>
    <n v="219.19"/>
    <x v="1"/>
  </r>
  <r>
    <n v="39568"/>
    <s v="CA-2013-169670"/>
    <x v="99"/>
    <d v="2014-01-01T00:00:00"/>
    <x v="3"/>
    <s v="JE-15715"/>
    <s v="Joe Elijah"/>
    <x v="0"/>
    <x v="0"/>
    <s v="New York"/>
    <x v="0"/>
    <n v="10009"/>
    <x v="0"/>
    <s v="East"/>
    <x v="626"/>
    <x v="1"/>
    <s v="Chairs"/>
    <x v="420"/>
    <n v="2563.056"/>
    <n v="8"/>
    <x v="1"/>
    <n v="313.26240000000001"/>
    <n v="219.15"/>
    <x v="1"/>
  </r>
  <r>
    <n v="42555"/>
    <s v="EZ-2014-1650"/>
    <x v="585"/>
    <d v="2014-09-04T00:00:00"/>
    <x v="2"/>
    <s v="AG-270"/>
    <s v="Alejandro Grove"/>
    <x v="0"/>
    <x v="542"/>
    <s v="Prague"/>
    <x v="85"/>
    <m/>
    <x v="4"/>
    <s v="EMEA"/>
    <x v="627"/>
    <x v="1"/>
    <s v="Chairs"/>
    <x v="201"/>
    <n v="457.14"/>
    <n v="1"/>
    <x v="0"/>
    <n v="169.14"/>
    <n v="218.96"/>
    <x v="0"/>
  </r>
  <r>
    <n v="32447"/>
    <s v="CA-2012-112452"/>
    <x v="590"/>
    <d v="2012-04-04T00:00:00"/>
    <x v="0"/>
    <s v="NC-18340"/>
    <s v="Nat Carroll"/>
    <x v="0"/>
    <x v="543"/>
    <s v="Michigan"/>
    <x v="0"/>
    <n v="48911"/>
    <x v="0"/>
    <s v="Central"/>
    <x v="628"/>
    <x v="0"/>
    <s v="Copiers"/>
    <x v="421"/>
    <n v="599.98"/>
    <n v="2"/>
    <x v="0"/>
    <n v="209.99299999999999"/>
    <n v="218.9"/>
    <x v="0"/>
  </r>
  <r>
    <n v="29373"/>
    <s v="IN-2013-45636"/>
    <x v="127"/>
    <d v="2013-06-29T00:00:00"/>
    <x v="3"/>
    <s v="BS-11665"/>
    <s v="Brian Stugart"/>
    <x v="0"/>
    <x v="263"/>
    <s v="South Australia"/>
    <x v="1"/>
    <m/>
    <x v="1"/>
    <s v="Oceania"/>
    <x v="629"/>
    <x v="0"/>
    <s v="Machines"/>
    <x v="422"/>
    <n v="1933.2"/>
    <n v="8"/>
    <x v="1"/>
    <n v="-128.88"/>
    <n v="218.82"/>
    <x v="2"/>
  </r>
  <r>
    <n v="12333"/>
    <s v="ES-2011-1664904"/>
    <x v="591"/>
    <d v="2011-06-28T00:00:00"/>
    <x v="2"/>
    <s v="BW-11200"/>
    <s v="Ben Wallace"/>
    <x v="0"/>
    <x v="544"/>
    <s v="Upper Normandy"/>
    <x v="9"/>
    <m/>
    <x v="2"/>
    <s v="Central"/>
    <x v="630"/>
    <x v="1"/>
    <s v="Bookcases"/>
    <x v="106"/>
    <n v="704.05200000000002"/>
    <n v="2"/>
    <x v="1"/>
    <n v="312.91199999999998"/>
    <n v="218.81"/>
    <x v="0"/>
  </r>
  <r>
    <n v="12989"/>
    <s v="IT-2014-5465876"/>
    <x v="528"/>
    <d v="2014-09-26T00:00:00"/>
    <x v="1"/>
    <s v="FM-14215"/>
    <s v="Filia McAdams"/>
    <x v="1"/>
    <x v="545"/>
    <s v="Provence-Alpes-Côte d'Azur"/>
    <x v="9"/>
    <m/>
    <x v="2"/>
    <s v="Central"/>
    <x v="631"/>
    <x v="2"/>
    <s v="Appliances"/>
    <x v="287"/>
    <n v="1355.13"/>
    <n v="5"/>
    <x v="1"/>
    <n v="-60.27"/>
    <n v="218.75"/>
    <x v="2"/>
  </r>
  <r>
    <n v="37448"/>
    <s v="CA-2011-111871"/>
    <x v="592"/>
    <d v="2011-03-21T00:00:00"/>
    <x v="1"/>
    <s v="EK-13795"/>
    <s v="Eileen Kiefer"/>
    <x v="2"/>
    <x v="165"/>
    <s v="California"/>
    <x v="0"/>
    <n v="94110"/>
    <x v="0"/>
    <s v="West"/>
    <x v="632"/>
    <x v="1"/>
    <s v="Bookcases"/>
    <x v="423"/>
    <n v="1198.33"/>
    <n v="10"/>
    <x v="4"/>
    <n v="70.489999999999995"/>
    <n v="218.62"/>
    <x v="0"/>
  </r>
  <r>
    <n v="33410"/>
    <s v="CA-2012-164882"/>
    <x v="593"/>
    <d v="2012-10-31T00:00:00"/>
    <x v="0"/>
    <s v="SG-20080"/>
    <s v="Sandra Glassco"/>
    <x v="0"/>
    <x v="546"/>
    <s v="California"/>
    <x v="0"/>
    <n v="92374"/>
    <x v="0"/>
    <s v="West"/>
    <x v="183"/>
    <x v="0"/>
    <s v="Phones"/>
    <x v="149"/>
    <n v="1295.8399999999999"/>
    <n v="4"/>
    <x v="2"/>
    <n v="145.78200000000001"/>
    <n v="218.4"/>
    <x v="0"/>
  </r>
  <r>
    <n v="25575"/>
    <s v="IN-2013-44075"/>
    <x v="594"/>
    <d v="2013-10-08T00:00:00"/>
    <x v="3"/>
    <s v="PF-19120"/>
    <s v="Peter Fuller"/>
    <x v="0"/>
    <x v="547"/>
    <s v="Heilongjiang"/>
    <x v="8"/>
    <m/>
    <x v="1"/>
    <s v="North Asia"/>
    <x v="633"/>
    <x v="1"/>
    <s v="Chairs"/>
    <x v="42"/>
    <n v="2819.52"/>
    <n v="6"/>
    <x v="0"/>
    <n v="338.22"/>
    <n v="218.16"/>
    <x v="1"/>
  </r>
  <r>
    <n v="23248"/>
    <s v="IN-2012-10902"/>
    <x v="57"/>
    <d v="2012-11-15T00:00:00"/>
    <x v="3"/>
    <s v="NL-18310"/>
    <s v="Nancy Lomonaco"/>
    <x v="2"/>
    <x v="158"/>
    <s v="Guangdong"/>
    <x v="8"/>
    <m/>
    <x v="1"/>
    <s v="North Asia"/>
    <x v="306"/>
    <x v="0"/>
    <s v="Phones"/>
    <x v="3"/>
    <n v="2571.12"/>
    <n v="4"/>
    <x v="0"/>
    <n v="102.84"/>
    <n v="217.64"/>
    <x v="3"/>
  </r>
  <r>
    <n v="42735"/>
    <s v="CT-2012-4590"/>
    <x v="9"/>
    <d v="2012-01-30T00:00:00"/>
    <x v="1"/>
    <s v="SC-10725"/>
    <s v="Steven Cartwright"/>
    <x v="0"/>
    <x v="548"/>
    <s v="Bangui"/>
    <x v="86"/>
    <m/>
    <x v="3"/>
    <s v="Africa"/>
    <x v="326"/>
    <x v="0"/>
    <s v="Accessories"/>
    <x v="248"/>
    <n v="976.08"/>
    <n v="4"/>
    <x v="0"/>
    <n v="292.8"/>
    <n v="217.62"/>
    <x v="0"/>
  </r>
  <r>
    <n v="30649"/>
    <s v="IN-2012-80069"/>
    <x v="492"/>
    <d v="2012-12-22T00:00:00"/>
    <x v="1"/>
    <s v="CA-12265"/>
    <s v="Christina Anderson"/>
    <x v="0"/>
    <x v="549"/>
    <s v="Hawke's Bay"/>
    <x v="4"/>
    <m/>
    <x v="1"/>
    <s v="Oceania"/>
    <x v="634"/>
    <x v="0"/>
    <s v="Phones"/>
    <x v="424"/>
    <n v="607.32000000000005"/>
    <n v="4"/>
    <x v="0"/>
    <n v="115.32"/>
    <n v="217.39"/>
    <x v="0"/>
  </r>
  <r>
    <n v="37567"/>
    <s v="CA-2014-102379"/>
    <x v="170"/>
    <d v="2014-12-07T00:00:00"/>
    <x v="3"/>
    <s v="BB-11545"/>
    <s v="Brenda Bowman"/>
    <x v="1"/>
    <x v="550"/>
    <s v="California"/>
    <x v="0"/>
    <n v="94601"/>
    <x v="0"/>
    <s v="West"/>
    <x v="635"/>
    <x v="1"/>
    <s v="Chairs"/>
    <x v="425"/>
    <n v="1159.056"/>
    <n v="9"/>
    <x v="2"/>
    <n v="43.464599999999997"/>
    <n v="217.38"/>
    <x v="2"/>
  </r>
  <r>
    <n v="36722"/>
    <s v="CA-2013-153598"/>
    <x v="595"/>
    <d v="2013-12-07T00:00:00"/>
    <x v="2"/>
    <s v="NM-18520"/>
    <s v="Neoma Murray"/>
    <x v="0"/>
    <x v="28"/>
    <s v="California"/>
    <x v="0"/>
    <n v="90045"/>
    <x v="0"/>
    <s v="West"/>
    <x v="276"/>
    <x v="0"/>
    <s v="Accessories"/>
    <x v="216"/>
    <n v="1649.95"/>
    <n v="5"/>
    <x v="0"/>
    <n v="659.98"/>
    <n v="217.29"/>
    <x v="2"/>
  </r>
  <r>
    <n v="8348"/>
    <s v="US-2014-116862"/>
    <x v="226"/>
    <d v="2014-12-21T00:00:00"/>
    <x v="3"/>
    <s v="AG-10525"/>
    <s v="Andy Gerbode"/>
    <x v="1"/>
    <x v="551"/>
    <s v="Guanajuato"/>
    <x v="14"/>
    <m/>
    <x v="5"/>
    <s v="North"/>
    <x v="636"/>
    <x v="1"/>
    <s v="Chairs"/>
    <x v="67"/>
    <n v="1697.5840000000001"/>
    <n v="7"/>
    <x v="2"/>
    <n v="-63.756"/>
    <n v="217.02799999999999"/>
    <x v="2"/>
  </r>
  <r>
    <n v="25630"/>
    <s v="IN-2011-62737"/>
    <x v="596"/>
    <d v="2011-11-22T00:00:00"/>
    <x v="3"/>
    <s v="PL-18925"/>
    <s v="Paul Lucas"/>
    <x v="2"/>
    <x v="552"/>
    <s v="Guangdong"/>
    <x v="8"/>
    <m/>
    <x v="1"/>
    <s v="North Asia"/>
    <x v="262"/>
    <x v="1"/>
    <s v="Bookcases"/>
    <x v="176"/>
    <n v="2063.4"/>
    <n v="5"/>
    <x v="0"/>
    <n v="123.75"/>
    <n v="216.99"/>
    <x v="3"/>
  </r>
  <r>
    <n v="18948"/>
    <s v="ES-2013-1752483"/>
    <x v="428"/>
    <d v="2013-10-20T00:00:00"/>
    <x v="1"/>
    <s v="AB-10015"/>
    <s v="Aaron Bergman"/>
    <x v="0"/>
    <x v="259"/>
    <s v="Provence-Alpes-Côte d'Azur"/>
    <x v="9"/>
    <m/>
    <x v="2"/>
    <s v="Central"/>
    <x v="637"/>
    <x v="0"/>
    <s v="Copiers"/>
    <x v="426"/>
    <n v="632.04300000000001"/>
    <n v="6"/>
    <x v="4"/>
    <n v="7.2629999999999999"/>
    <n v="216.8"/>
    <x v="0"/>
  </r>
  <r>
    <n v="28056"/>
    <s v="IN-2014-66573"/>
    <x v="597"/>
    <d v="2014-10-13T00:00:00"/>
    <x v="3"/>
    <s v="TS-21505"/>
    <s v="Tony Sayre"/>
    <x v="0"/>
    <x v="141"/>
    <s v="Beijing"/>
    <x v="8"/>
    <m/>
    <x v="1"/>
    <s v="North Asia"/>
    <x v="638"/>
    <x v="1"/>
    <s v="Bookcases"/>
    <x v="361"/>
    <n v="2906.4"/>
    <n v="7"/>
    <x v="0"/>
    <n v="1220.52"/>
    <n v="216.07"/>
    <x v="2"/>
  </r>
  <r>
    <n v="22551"/>
    <s v="IN-2014-78396"/>
    <x v="505"/>
    <d v="2014-03-30T00:00:00"/>
    <x v="3"/>
    <s v="MG-18145"/>
    <s v="Mike Gockenbach"/>
    <x v="0"/>
    <x v="553"/>
    <s v="Rajasthan"/>
    <x v="17"/>
    <m/>
    <x v="1"/>
    <s v="Central Asia"/>
    <x v="26"/>
    <x v="1"/>
    <s v="Tables"/>
    <x v="26"/>
    <n v="2572.7399999999998"/>
    <n v="3"/>
    <x v="0"/>
    <n v="1080.54"/>
    <n v="216.06"/>
    <x v="1"/>
  </r>
  <r>
    <n v="40787"/>
    <s v="CA-2014-111738"/>
    <x v="598"/>
    <d v="2014-01-08T00:00:00"/>
    <x v="3"/>
    <s v="CM-12385"/>
    <s v="Christopher Martinez"/>
    <x v="0"/>
    <x v="165"/>
    <s v="California"/>
    <x v="0"/>
    <n v="94110"/>
    <x v="0"/>
    <s v="West"/>
    <x v="639"/>
    <x v="2"/>
    <s v="Binders"/>
    <x v="427"/>
    <n v="2022.2719999999999"/>
    <n v="8"/>
    <x v="2"/>
    <n v="682.51679999999999"/>
    <n v="215.83"/>
    <x v="1"/>
  </r>
  <r>
    <n v="18825"/>
    <s v="ES-2012-1139004"/>
    <x v="351"/>
    <d v="2013-01-03T00:00:00"/>
    <x v="1"/>
    <s v="RD-19585"/>
    <s v="Rob Dowd"/>
    <x v="0"/>
    <x v="554"/>
    <s v="Antwerp"/>
    <x v="57"/>
    <m/>
    <x v="2"/>
    <s v="Central"/>
    <x v="640"/>
    <x v="2"/>
    <s v="Appliances"/>
    <x v="192"/>
    <n v="1583.82"/>
    <n v="3"/>
    <x v="0"/>
    <n v="126.63"/>
    <n v="215.73"/>
    <x v="1"/>
  </r>
  <r>
    <n v="38176"/>
    <s v="CA-2012-137113"/>
    <x v="219"/>
    <d v="2012-12-05T00:00:00"/>
    <x v="1"/>
    <s v="TW-21025"/>
    <s v="Tamara Willingham"/>
    <x v="2"/>
    <x v="51"/>
    <s v="Washington"/>
    <x v="0"/>
    <n v="98105"/>
    <x v="0"/>
    <s v="West"/>
    <x v="122"/>
    <x v="1"/>
    <s v="Chairs"/>
    <x v="105"/>
    <n v="2003.92"/>
    <n v="5"/>
    <x v="2"/>
    <n v="125.245"/>
    <n v="215.68"/>
    <x v="2"/>
  </r>
  <r>
    <n v="33732"/>
    <s v="CA-2012-154746"/>
    <x v="599"/>
    <d v="2012-11-17T00:00:00"/>
    <x v="2"/>
    <s v="PJ-18835"/>
    <s v="Patrick Jones"/>
    <x v="1"/>
    <x v="237"/>
    <s v="Virginia"/>
    <x v="0"/>
    <n v="22153"/>
    <x v="0"/>
    <s v="South"/>
    <x v="239"/>
    <x v="2"/>
    <s v="Appliances"/>
    <x v="189"/>
    <n v="826.11"/>
    <n v="3"/>
    <x v="0"/>
    <n v="322.18290000000002"/>
    <n v="215.64"/>
    <x v="0"/>
  </r>
  <r>
    <n v="30148"/>
    <s v="ID-2014-29641"/>
    <x v="141"/>
    <d v="2014-04-13T00:00:00"/>
    <x v="3"/>
    <s v="BD-11605"/>
    <s v="Brian Dahlen"/>
    <x v="0"/>
    <x v="84"/>
    <s v="New South Wales"/>
    <x v="1"/>
    <m/>
    <x v="1"/>
    <s v="Oceania"/>
    <x v="44"/>
    <x v="1"/>
    <s v="Chairs"/>
    <x v="43"/>
    <n v="1656.72"/>
    <n v="4"/>
    <x v="1"/>
    <n v="-110.52"/>
    <n v="215.54"/>
    <x v="2"/>
  </r>
  <r>
    <n v="23432"/>
    <s v="IN-2014-64641"/>
    <x v="437"/>
    <d v="2014-10-05T00:00:00"/>
    <x v="2"/>
    <s v="PB-19105"/>
    <s v="Peter Bühler"/>
    <x v="0"/>
    <x v="555"/>
    <s v="New South Wales"/>
    <x v="1"/>
    <m/>
    <x v="1"/>
    <s v="Oceania"/>
    <x v="270"/>
    <x v="0"/>
    <s v="Copiers"/>
    <x v="212"/>
    <n v="2015.4960000000001"/>
    <n v="7"/>
    <x v="1"/>
    <n v="850.83600000000001"/>
    <n v="215.4"/>
    <x v="1"/>
  </r>
  <r>
    <n v="18041"/>
    <s v="ES-2012-4411026"/>
    <x v="552"/>
    <d v="2012-11-17T00:00:00"/>
    <x v="3"/>
    <s v="AB-10150"/>
    <s v="Aimee Bixby"/>
    <x v="0"/>
    <x v="244"/>
    <s v="Catalonia"/>
    <x v="25"/>
    <m/>
    <x v="2"/>
    <s v="South"/>
    <x v="641"/>
    <x v="0"/>
    <s v="Machines"/>
    <x v="406"/>
    <n v="2219.1840000000002"/>
    <n v="8"/>
    <x v="1"/>
    <n v="24.623999999999999"/>
    <n v="215.35"/>
    <x v="1"/>
  </r>
  <r>
    <n v="31072"/>
    <s v="IN-2014-86663"/>
    <x v="200"/>
    <d v="2014-10-20T00:00:00"/>
    <x v="1"/>
    <s v="GK-14620"/>
    <s v="Grace Kelly"/>
    <x v="1"/>
    <x v="556"/>
    <s v="Hawke's Bay"/>
    <x v="4"/>
    <m/>
    <x v="1"/>
    <s v="Oceania"/>
    <x v="642"/>
    <x v="0"/>
    <s v="Copiers"/>
    <x v="18"/>
    <n v="2533.92"/>
    <n v="8"/>
    <x v="0"/>
    <n v="278.64"/>
    <n v="215.33"/>
    <x v="1"/>
  </r>
  <r>
    <n v="4203"/>
    <s v="US-2014-122420"/>
    <x v="545"/>
    <d v="2014-12-07T00:00:00"/>
    <x v="1"/>
    <s v="SC-20575"/>
    <s v="Sonia Cooley"/>
    <x v="0"/>
    <x v="557"/>
    <s v="Coahuila"/>
    <x v="14"/>
    <m/>
    <x v="5"/>
    <s v="North"/>
    <x v="643"/>
    <x v="1"/>
    <s v="Tables"/>
    <x v="268"/>
    <n v="1410.4"/>
    <n v="5"/>
    <x v="2"/>
    <n v="-88.2"/>
    <n v="215.12799999999999"/>
    <x v="0"/>
  </r>
  <r>
    <n v="24711"/>
    <s v="IN-2012-29522"/>
    <x v="133"/>
    <d v="2012-10-25T00:00:00"/>
    <x v="0"/>
    <s v="CC-12475"/>
    <s v="Cindy Chapman"/>
    <x v="0"/>
    <x v="558"/>
    <s v="Chiba"/>
    <x v="42"/>
    <m/>
    <x v="1"/>
    <s v="North Asia"/>
    <x v="644"/>
    <x v="1"/>
    <s v="Tables"/>
    <x v="428"/>
    <n v="1773.72"/>
    <n v="5"/>
    <x v="2"/>
    <n v="44.22"/>
    <n v="215"/>
    <x v="2"/>
  </r>
  <r>
    <n v="50607"/>
    <s v="BN-2011-2460"/>
    <x v="203"/>
    <d v="2011-09-26T00:00:00"/>
    <x v="3"/>
    <s v="DO-3435"/>
    <s v="Denny Ordway"/>
    <x v="0"/>
    <x v="559"/>
    <s v="Ouémé"/>
    <x v="87"/>
    <m/>
    <x v="3"/>
    <s v="Africa"/>
    <x v="645"/>
    <x v="0"/>
    <s v="Phones"/>
    <x v="429"/>
    <n v="1377.9"/>
    <n v="10"/>
    <x v="0"/>
    <n v="289.2"/>
    <n v="214.97"/>
    <x v="2"/>
  </r>
  <r>
    <n v="1815"/>
    <s v="MX-2011-116379"/>
    <x v="372"/>
    <d v="2011-11-18T00:00:00"/>
    <x v="3"/>
    <s v="NS-18505"/>
    <s v="Neola Schneider"/>
    <x v="0"/>
    <x v="92"/>
    <s v="Puebla"/>
    <x v="14"/>
    <m/>
    <x v="5"/>
    <s v="North"/>
    <x v="646"/>
    <x v="0"/>
    <s v="Phones"/>
    <x v="38"/>
    <n v="2582.16"/>
    <n v="6"/>
    <x v="0"/>
    <n v="516.36"/>
    <n v="214.88300000000001"/>
    <x v="1"/>
  </r>
  <r>
    <n v="37736"/>
    <s v="CA-2011-166891"/>
    <x v="600"/>
    <d v="2011-10-06T00:00:00"/>
    <x v="2"/>
    <s v="CC-12220"/>
    <s v="Chris Cortes"/>
    <x v="0"/>
    <x v="0"/>
    <s v="New York"/>
    <x v="0"/>
    <n v="10024"/>
    <x v="0"/>
    <s v="East"/>
    <x v="647"/>
    <x v="1"/>
    <s v="Chairs"/>
    <x v="430"/>
    <n v="589.41"/>
    <n v="5"/>
    <x v="1"/>
    <n v="-6.5490000000000004"/>
    <n v="214.81"/>
    <x v="0"/>
  </r>
  <r>
    <n v="16407"/>
    <s v="IT-2012-3641925"/>
    <x v="601"/>
    <d v="2012-03-15T00:00:00"/>
    <x v="1"/>
    <s v="TS-21430"/>
    <s v="Tom Stivers"/>
    <x v="1"/>
    <x v="560"/>
    <s v="Nord-Pas-de-Calais"/>
    <x v="9"/>
    <m/>
    <x v="2"/>
    <s v="Central"/>
    <x v="361"/>
    <x v="0"/>
    <s v="Phones"/>
    <x v="389"/>
    <n v="1257.4559999999999"/>
    <n v="8"/>
    <x v="4"/>
    <n v="-29.664000000000001"/>
    <n v="214.54"/>
    <x v="2"/>
  </r>
  <r>
    <n v="40095"/>
    <s v="US-2013-150140"/>
    <x v="602"/>
    <d v="2013-04-11T00:00:00"/>
    <x v="3"/>
    <s v="VM-21685"/>
    <s v="Valerie Mitchum"/>
    <x v="2"/>
    <x v="36"/>
    <s v="Vermont"/>
    <x v="0"/>
    <n v="5408"/>
    <x v="0"/>
    <s v="East"/>
    <x v="648"/>
    <x v="0"/>
    <s v="Phones"/>
    <x v="431"/>
    <n v="1294.75"/>
    <n v="5"/>
    <x v="0"/>
    <n v="336.63499999999999"/>
    <n v="214.54"/>
    <x v="2"/>
  </r>
  <r>
    <n v="767"/>
    <s v="MX-2011-153710"/>
    <x v="603"/>
    <d v="2011-12-31T00:00:00"/>
    <x v="1"/>
    <s v="AZ-10750"/>
    <s v="Annie Zypern"/>
    <x v="0"/>
    <x v="214"/>
    <s v="León"/>
    <x v="27"/>
    <m/>
    <x v="5"/>
    <s v="Central"/>
    <x v="649"/>
    <x v="1"/>
    <s v="Chairs"/>
    <x v="6"/>
    <n v="2429.44"/>
    <n v="8"/>
    <x v="0"/>
    <n v="534.4"/>
    <n v="214.422"/>
    <x v="1"/>
  </r>
  <r>
    <n v="33127"/>
    <s v="CA-2014-145884"/>
    <x v="574"/>
    <d v="2014-10-22T00:00:00"/>
    <x v="0"/>
    <s v="SL-20155"/>
    <s v="Sara Luxemburg"/>
    <x v="2"/>
    <x v="561"/>
    <s v="Oklahoma"/>
    <x v="0"/>
    <n v="74403"/>
    <x v="0"/>
    <s v="Central"/>
    <x v="650"/>
    <x v="0"/>
    <s v="Phones"/>
    <x v="432"/>
    <n v="1439.92"/>
    <n v="8"/>
    <x v="0"/>
    <n v="374.37920000000003"/>
    <n v="214.24"/>
    <x v="2"/>
  </r>
  <r>
    <n v="15424"/>
    <s v="ES-2014-2067525"/>
    <x v="217"/>
    <d v="2014-02-04T00:00:00"/>
    <x v="3"/>
    <s v="IG-15085"/>
    <s v="Ivan Gibson"/>
    <x v="0"/>
    <x v="562"/>
    <s v="Rhône-Alpes"/>
    <x v="9"/>
    <m/>
    <x v="2"/>
    <s v="Central"/>
    <x v="651"/>
    <x v="1"/>
    <s v="Bookcases"/>
    <x v="352"/>
    <n v="977.02200000000005"/>
    <n v="3"/>
    <x v="1"/>
    <n v="271.33199999999999"/>
    <n v="214.21"/>
    <x v="3"/>
  </r>
  <r>
    <n v="15440"/>
    <s v="IT-2013-3453314"/>
    <x v="388"/>
    <d v="2013-11-18T00:00:00"/>
    <x v="3"/>
    <s v="SP-20860"/>
    <s v="Sung Pak"/>
    <x v="1"/>
    <x v="483"/>
    <s v="Alsace"/>
    <x v="9"/>
    <m/>
    <x v="2"/>
    <s v="Central"/>
    <x v="106"/>
    <x v="1"/>
    <s v="Chairs"/>
    <x v="22"/>
    <n v="2891.7"/>
    <n v="7"/>
    <x v="1"/>
    <n v="1188.81"/>
    <n v="214.13"/>
    <x v="1"/>
  </r>
  <r>
    <n v="35697"/>
    <s v="CA-2013-131737"/>
    <x v="604"/>
    <d v="2013-03-18T00:00:00"/>
    <x v="0"/>
    <s v="GZ-14470"/>
    <s v="Gary Zandusky"/>
    <x v="0"/>
    <x v="375"/>
    <s v="Maryland"/>
    <x v="0"/>
    <n v="21044"/>
    <x v="0"/>
    <s v="East"/>
    <x v="60"/>
    <x v="2"/>
    <s v="Appliances"/>
    <x v="58"/>
    <n v="901.95"/>
    <n v="3"/>
    <x v="0"/>
    <n v="297.64350000000002"/>
    <n v="214.01"/>
    <x v="2"/>
  </r>
  <r>
    <n v="28058"/>
    <s v="ID-2012-53959"/>
    <x v="605"/>
    <d v="2012-08-19T00:00:00"/>
    <x v="3"/>
    <s v="KM-16225"/>
    <s v="Kalyca Meade"/>
    <x v="1"/>
    <x v="419"/>
    <s v="Victoria"/>
    <x v="1"/>
    <m/>
    <x v="1"/>
    <s v="Oceania"/>
    <x v="652"/>
    <x v="0"/>
    <s v="Copiers"/>
    <x v="433"/>
    <n v="2042.82"/>
    <n v="6"/>
    <x v="1"/>
    <n v="-136.26"/>
    <n v="213.93"/>
    <x v="2"/>
  </r>
  <r>
    <n v="5745"/>
    <s v="MX-2014-130211"/>
    <x v="326"/>
    <d v="2014-07-16T00:00:00"/>
    <x v="2"/>
    <s v="BS-11365"/>
    <s v="Bill Shonely"/>
    <x v="1"/>
    <x v="563"/>
    <s v="São Paulo"/>
    <x v="7"/>
    <m/>
    <x v="5"/>
    <s v="South"/>
    <x v="653"/>
    <x v="0"/>
    <s v="Copiers"/>
    <x v="434"/>
    <n v="997.80039999999997"/>
    <n v="5"/>
    <x v="10"/>
    <n v="327.90039999999999"/>
    <n v="213.77500000000001"/>
    <x v="2"/>
  </r>
  <r>
    <n v="22197"/>
    <s v="IN-2012-51173"/>
    <x v="606"/>
    <d v="2012-01-18T00:00:00"/>
    <x v="3"/>
    <s v="TC-21145"/>
    <s v="Theresa Coyne"/>
    <x v="1"/>
    <x v="69"/>
    <s v="Victoria"/>
    <x v="1"/>
    <m/>
    <x v="1"/>
    <s v="Oceania"/>
    <x v="654"/>
    <x v="0"/>
    <s v="Machines"/>
    <x v="435"/>
    <n v="1411.3440000000001"/>
    <n v="9"/>
    <x v="1"/>
    <n v="486.05399999999997"/>
    <n v="213.5"/>
    <x v="2"/>
  </r>
  <r>
    <n v="43214"/>
    <s v="IR-2012-2200"/>
    <x v="556"/>
    <d v="2012-04-25T00:00:00"/>
    <x v="0"/>
    <s v="KM-6720"/>
    <s v="Kunst Miller"/>
    <x v="0"/>
    <x v="564"/>
    <s v="Esfahan"/>
    <x v="22"/>
    <m/>
    <x v="4"/>
    <s v="EMEA"/>
    <x v="655"/>
    <x v="1"/>
    <s v="Bookcases"/>
    <x v="305"/>
    <n v="1647"/>
    <n v="4"/>
    <x v="0"/>
    <n v="625.79999999999995"/>
    <n v="213.37"/>
    <x v="2"/>
  </r>
  <r>
    <n v="22516"/>
    <s v="IN-2012-14206"/>
    <x v="87"/>
    <d v="2012-05-10T00:00:00"/>
    <x v="2"/>
    <s v="GM-14440"/>
    <s v="Gary McGarr"/>
    <x v="0"/>
    <x v="33"/>
    <s v="Queensland"/>
    <x v="1"/>
    <m/>
    <x v="1"/>
    <s v="Oceania"/>
    <x v="656"/>
    <x v="0"/>
    <s v="Copiers"/>
    <x v="186"/>
    <n v="972.56700000000001"/>
    <n v="3"/>
    <x v="1"/>
    <n v="194.42699999999999"/>
    <n v="213.19"/>
    <x v="2"/>
  </r>
  <r>
    <n v="23694"/>
    <s v="ID-2013-29060"/>
    <x v="409"/>
    <d v="2013-10-17T00:00:00"/>
    <x v="2"/>
    <s v="AH-10585"/>
    <s v="Angele Hood"/>
    <x v="0"/>
    <x v="565"/>
    <s v="Victoria"/>
    <x v="1"/>
    <m/>
    <x v="1"/>
    <s v="Oceania"/>
    <x v="657"/>
    <x v="1"/>
    <s v="Bookcases"/>
    <x v="384"/>
    <n v="1313.712"/>
    <n v="4"/>
    <x v="1"/>
    <n v="102.072"/>
    <n v="213.19"/>
    <x v="1"/>
  </r>
  <r>
    <n v="23962"/>
    <s v="IN-2011-34478"/>
    <x v="607"/>
    <d v="2011-08-08T00:00:00"/>
    <x v="0"/>
    <s v="BF-10975"/>
    <s v="Barbara Fisher"/>
    <x v="1"/>
    <x v="538"/>
    <s v="Guangdong"/>
    <x v="8"/>
    <m/>
    <x v="1"/>
    <s v="North Asia"/>
    <x v="658"/>
    <x v="0"/>
    <s v="Copiers"/>
    <x v="436"/>
    <n v="1273.56"/>
    <n v="4"/>
    <x v="0"/>
    <n v="573"/>
    <n v="213.03"/>
    <x v="1"/>
  </r>
  <r>
    <n v="19839"/>
    <s v="ES-2011-1058269"/>
    <x v="25"/>
    <d v="2011-12-21T00:00:00"/>
    <x v="3"/>
    <s v="MM-18055"/>
    <s v="Michelle Moray"/>
    <x v="0"/>
    <x v="566"/>
    <s v="North Rhine-Westphalia"/>
    <x v="2"/>
    <m/>
    <x v="2"/>
    <s v="Central"/>
    <x v="337"/>
    <x v="0"/>
    <s v="Phones"/>
    <x v="63"/>
    <n v="1908.18"/>
    <n v="3"/>
    <x v="0"/>
    <n v="820.44"/>
    <n v="212.94"/>
    <x v="1"/>
  </r>
  <r>
    <n v="36928"/>
    <s v="CA-2011-127614"/>
    <x v="608"/>
    <d v="2011-02-16T00:00:00"/>
    <x v="3"/>
    <s v="NF-18385"/>
    <s v="Natalie Fritzler"/>
    <x v="0"/>
    <x v="567"/>
    <s v="Virginia"/>
    <x v="0"/>
    <n v="23320"/>
    <x v="0"/>
    <s v="South"/>
    <x v="659"/>
    <x v="1"/>
    <s v="Tables"/>
    <x v="437"/>
    <n v="1256.22"/>
    <n v="6"/>
    <x v="0"/>
    <n v="75.373199999999997"/>
    <n v="212.94"/>
    <x v="2"/>
  </r>
  <r>
    <n v="24932"/>
    <s v="ID-2011-58229"/>
    <x v="609"/>
    <d v="2011-11-19T00:00:00"/>
    <x v="3"/>
    <s v="RB-19360"/>
    <s v="Raymond Buch"/>
    <x v="0"/>
    <x v="568"/>
    <s v="Queensland"/>
    <x v="1"/>
    <m/>
    <x v="1"/>
    <s v="Oceania"/>
    <x v="660"/>
    <x v="1"/>
    <s v="Bookcases"/>
    <x v="438"/>
    <n v="2398.3739999999998"/>
    <n v="11"/>
    <x v="3"/>
    <n v="-1479.126"/>
    <n v="212.87"/>
    <x v="2"/>
  </r>
  <r>
    <n v="45596"/>
    <s v="UP-2012-1620"/>
    <x v="610"/>
    <d v="2012-11-08T00:00:00"/>
    <x v="2"/>
    <s v="NC-8415"/>
    <s v="Nathan Cano"/>
    <x v="0"/>
    <x v="569"/>
    <s v="L'viv"/>
    <x v="26"/>
    <m/>
    <x v="4"/>
    <s v="EMEA"/>
    <x v="661"/>
    <x v="0"/>
    <s v="Machines"/>
    <x v="439"/>
    <n v="680.28"/>
    <n v="4"/>
    <x v="0"/>
    <n v="231.24"/>
    <n v="212.86"/>
    <x v="0"/>
  </r>
  <r>
    <n v="15270"/>
    <s v="ES-2012-5100288"/>
    <x v="611"/>
    <d v="2012-01-10T00:00:00"/>
    <x v="2"/>
    <s v="GR-14560"/>
    <s v="Georgia Rosenberg"/>
    <x v="1"/>
    <x v="570"/>
    <s v="Oslo"/>
    <x v="77"/>
    <m/>
    <x v="2"/>
    <s v="North"/>
    <x v="662"/>
    <x v="0"/>
    <s v="Copiers"/>
    <x v="440"/>
    <n v="964.08"/>
    <n v="3"/>
    <x v="0"/>
    <n v="337.41"/>
    <n v="212.76"/>
    <x v="1"/>
  </r>
  <r>
    <n v="37637"/>
    <s v="CA-2014-143112"/>
    <x v="445"/>
    <d v="2014-10-10T00:00:00"/>
    <x v="3"/>
    <s v="TS-21370"/>
    <s v="Todd Sumrall"/>
    <x v="1"/>
    <x v="0"/>
    <s v="New York"/>
    <x v="0"/>
    <n v="10035"/>
    <x v="0"/>
    <s v="East"/>
    <x v="98"/>
    <x v="0"/>
    <s v="Machines"/>
    <x v="84"/>
    <n v="5199.96"/>
    <n v="4"/>
    <x v="0"/>
    <n v="1351.9896000000001"/>
    <n v="212.76"/>
    <x v="1"/>
  </r>
  <r>
    <n v="27922"/>
    <s v="IN-2011-11105"/>
    <x v="42"/>
    <d v="2011-09-27T00:00:00"/>
    <x v="3"/>
    <s v="SN-20710"/>
    <s v="Steve Nguyen"/>
    <x v="2"/>
    <x v="419"/>
    <s v="Victoria"/>
    <x v="1"/>
    <m/>
    <x v="1"/>
    <s v="Oceania"/>
    <x v="228"/>
    <x v="0"/>
    <s v="Copiers"/>
    <x v="181"/>
    <n v="1709.2349999999999"/>
    <n v="5"/>
    <x v="1"/>
    <n v="588.73500000000001"/>
    <n v="212.72"/>
    <x v="2"/>
  </r>
  <r>
    <n v="49747"/>
    <s v="IZ-2012-4950"/>
    <x v="259"/>
    <d v="2012-08-30T00:00:00"/>
    <x v="2"/>
    <s v="DL-3330"/>
    <s v="Denise Leinenbach"/>
    <x v="0"/>
    <x v="571"/>
    <s v="Arbil"/>
    <x v="62"/>
    <m/>
    <x v="4"/>
    <s v="EMEA"/>
    <x v="64"/>
    <x v="1"/>
    <s v="Tables"/>
    <x v="60"/>
    <n v="929.34"/>
    <n v="2"/>
    <x v="0"/>
    <n v="65.040000000000006"/>
    <n v="212.15"/>
    <x v="1"/>
  </r>
  <r>
    <n v="40232"/>
    <s v="CA-2014-130036"/>
    <x v="44"/>
    <d v="2014-08-28T00:00:00"/>
    <x v="0"/>
    <s v="BP-11185"/>
    <s v="Ben Peterman"/>
    <x v="1"/>
    <x v="77"/>
    <s v="Pennsylvania"/>
    <x v="0"/>
    <n v="19120"/>
    <x v="0"/>
    <s v="East"/>
    <x v="663"/>
    <x v="0"/>
    <s v="Accessories"/>
    <x v="441"/>
    <n v="1119.8879999999999"/>
    <n v="14"/>
    <x v="2"/>
    <n v="209.97900000000001"/>
    <n v="212.12"/>
    <x v="0"/>
  </r>
  <r>
    <n v="31689"/>
    <s v="US-2011-135972"/>
    <x v="203"/>
    <d v="2011-09-23T00:00:00"/>
    <x v="1"/>
    <s v="JG-15115"/>
    <s v="Jack Garza"/>
    <x v="0"/>
    <x v="572"/>
    <s v="Washington"/>
    <x v="0"/>
    <n v="98198"/>
    <x v="0"/>
    <s v="West"/>
    <x v="664"/>
    <x v="0"/>
    <s v="Copiers"/>
    <x v="442"/>
    <n v="1799.97"/>
    <n v="3"/>
    <x v="0"/>
    <n v="701.98829999999998"/>
    <n v="211.9"/>
    <x v="2"/>
  </r>
  <r>
    <n v="26745"/>
    <s v="IN-2014-58138"/>
    <x v="311"/>
    <d v="2014-06-21T00:00:00"/>
    <x v="3"/>
    <s v="CJ-11875"/>
    <s v="Carl Jackson"/>
    <x v="1"/>
    <x v="2"/>
    <s v="Queensland"/>
    <x v="1"/>
    <m/>
    <x v="1"/>
    <s v="Oceania"/>
    <x v="665"/>
    <x v="0"/>
    <s v="Copiers"/>
    <x v="240"/>
    <n v="2383.857"/>
    <n v="7"/>
    <x v="1"/>
    <n v="794.577"/>
    <n v="211.7"/>
    <x v="2"/>
  </r>
  <r>
    <n v="16452"/>
    <s v="ES-2012-3196841"/>
    <x v="612"/>
    <d v="2012-06-11T00:00:00"/>
    <x v="3"/>
    <s v="AY-10555"/>
    <s v="Andy Yotov"/>
    <x v="1"/>
    <x v="573"/>
    <s v="England"/>
    <x v="13"/>
    <m/>
    <x v="2"/>
    <s v="North"/>
    <x v="666"/>
    <x v="0"/>
    <s v="Copiers"/>
    <x v="433"/>
    <n v="1891.5"/>
    <n v="5"/>
    <x v="0"/>
    <n v="832.2"/>
    <n v="211.56"/>
    <x v="1"/>
  </r>
  <r>
    <n v="7361"/>
    <s v="MX-2013-121209"/>
    <x v="613"/>
    <d v="2013-05-04T00:00:00"/>
    <x v="2"/>
    <s v="CP-12340"/>
    <s v="Christine Phan"/>
    <x v="1"/>
    <x v="574"/>
    <s v="San Pedro de Macorís"/>
    <x v="18"/>
    <m/>
    <x v="5"/>
    <s v="Caribbean"/>
    <x v="667"/>
    <x v="2"/>
    <s v="Appliances"/>
    <x v="443"/>
    <n v="912.24"/>
    <n v="3"/>
    <x v="2"/>
    <n v="68.400000000000006"/>
    <n v="211.554"/>
    <x v="2"/>
  </r>
  <r>
    <n v="6274"/>
    <s v="MX-2013-113460"/>
    <x v="144"/>
    <d v="2013-10-05T00:00:00"/>
    <x v="2"/>
    <s v="MP-17470"/>
    <s v="Mark Packer"/>
    <x v="2"/>
    <x v="575"/>
    <s v="Estelí"/>
    <x v="27"/>
    <m/>
    <x v="5"/>
    <s v="Central"/>
    <x v="668"/>
    <x v="0"/>
    <s v="Copiers"/>
    <x v="87"/>
    <n v="947.22176000000002"/>
    <n v="4"/>
    <x v="10"/>
    <n v="377.70175999999998"/>
    <n v="211.55199999999999"/>
    <x v="2"/>
  </r>
  <r>
    <n v="19775"/>
    <s v="ES-2011-3091823"/>
    <x v="614"/>
    <d v="2011-12-19T00:00:00"/>
    <x v="3"/>
    <s v="PJ-19015"/>
    <s v="Pauline Johnson"/>
    <x v="0"/>
    <x v="68"/>
    <s v="England"/>
    <x v="13"/>
    <m/>
    <x v="2"/>
    <s v="North"/>
    <x v="669"/>
    <x v="1"/>
    <s v="Bookcases"/>
    <x v="104"/>
    <n v="1983.0150000000001"/>
    <n v="5"/>
    <x v="1"/>
    <n v="616.81500000000005"/>
    <n v="211.36"/>
    <x v="2"/>
  </r>
  <r>
    <n v="4000"/>
    <s v="MX-2012-123176"/>
    <x v="133"/>
    <d v="2012-10-29T00:00:00"/>
    <x v="3"/>
    <s v="NC-18415"/>
    <s v="Nathan Cano"/>
    <x v="0"/>
    <x v="194"/>
    <s v="Matagalpa"/>
    <x v="27"/>
    <m/>
    <x v="5"/>
    <s v="Central"/>
    <x v="670"/>
    <x v="0"/>
    <s v="Phones"/>
    <x v="24"/>
    <n v="2146.6"/>
    <n v="5"/>
    <x v="0"/>
    <n v="429.3"/>
    <n v="211.30699999999999"/>
    <x v="1"/>
  </r>
  <r>
    <n v="10501"/>
    <s v="ES-2013-4165099"/>
    <x v="515"/>
    <d v="2013-02-25T00:00:00"/>
    <x v="3"/>
    <s v="BV-11245"/>
    <s v="Benjamin Venier"/>
    <x v="1"/>
    <x v="576"/>
    <s v="Basque Country"/>
    <x v="25"/>
    <m/>
    <x v="2"/>
    <s v="South"/>
    <x v="261"/>
    <x v="0"/>
    <s v="Copiers"/>
    <x v="205"/>
    <n v="2879.82"/>
    <n v="9"/>
    <x v="0"/>
    <n v="1295.73"/>
    <n v="211.3"/>
    <x v="1"/>
  </r>
  <r>
    <n v="10780"/>
    <s v="ES-2014-5617990"/>
    <x v="258"/>
    <d v="2014-09-12T00:00:00"/>
    <x v="2"/>
    <s v="LW-16825"/>
    <s v="Laurel Workman"/>
    <x v="1"/>
    <x v="577"/>
    <s v="Alsace"/>
    <x v="9"/>
    <m/>
    <x v="2"/>
    <s v="Central"/>
    <x v="671"/>
    <x v="1"/>
    <s v="Tables"/>
    <x v="444"/>
    <n v="1622.01"/>
    <n v="5"/>
    <x v="15"/>
    <n v="-623.94000000000005"/>
    <n v="211.17"/>
    <x v="2"/>
  </r>
  <r>
    <n v="17707"/>
    <s v="ES-2013-1521931"/>
    <x v="615"/>
    <d v="2013-10-19T00:00:00"/>
    <x v="3"/>
    <s v="BO-11425"/>
    <s v="Bobby Odegard"/>
    <x v="0"/>
    <x v="15"/>
    <s v="Ile-de-France"/>
    <x v="9"/>
    <m/>
    <x v="2"/>
    <s v="Central"/>
    <x v="380"/>
    <x v="2"/>
    <s v="Appliances"/>
    <x v="280"/>
    <n v="1503.684"/>
    <n v="6"/>
    <x v="1"/>
    <n v="284.00400000000002"/>
    <n v="211.16"/>
    <x v="2"/>
  </r>
  <r>
    <n v="39859"/>
    <s v="CA-2013-123540"/>
    <x v="616"/>
    <d v="2013-04-07T00:00:00"/>
    <x v="1"/>
    <s v="DJ-13420"/>
    <s v="Denny Joy"/>
    <x v="1"/>
    <x v="578"/>
    <s v="Wisconsin"/>
    <x v="0"/>
    <n v="53209"/>
    <x v="0"/>
    <s v="Central"/>
    <x v="672"/>
    <x v="1"/>
    <s v="Chairs"/>
    <x v="445"/>
    <n v="1454.9"/>
    <n v="5"/>
    <x v="0"/>
    <n v="378.274"/>
    <n v="211.16"/>
    <x v="2"/>
  </r>
  <r>
    <n v="21476"/>
    <s v="ID-2013-33421"/>
    <x v="489"/>
    <d v="2013-10-18T00:00:00"/>
    <x v="2"/>
    <s v="EB-13840"/>
    <s v="Ellis Ballard"/>
    <x v="1"/>
    <x v="386"/>
    <s v="Jawa Barat"/>
    <x v="20"/>
    <m/>
    <x v="1"/>
    <s v="Southeast Asia"/>
    <x v="334"/>
    <x v="2"/>
    <s v="Appliances"/>
    <x v="254"/>
    <n v="893.56140000000005"/>
    <n v="2"/>
    <x v="7"/>
    <n v="247.60140000000001"/>
    <n v="211.08"/>
    <x v="0"/>
  </r>
  <r>
    <n v="4020"/>
    <s v="MX-2014-114874"/>
    <x v="56"/>
    <d v="2014-03-14T00:00:00"/>
    <x v="2"/>
    <s v="SG-20470"/>
    <s v="Sheri Gordon"/>
    <x v="0"/>
    <x v="579"/>
    <s v="Pinar del Río"/>
    <x v="50"/>
    <m/>
    <x v="5"/>
    <s v="Caribbean"/>
    <x v="673"/>
    <x v="1"/>
    <s v="Tables"/>
    <x v="26"/>
    <n v="1143.44"/>
    <n v="2"/>
    <x v="0"/>
    <n v="320.16000000000003"/>
    <n v="210.79499999999999"/>
    <x v="0"/>
  </r>
  <r>
    <n v="45898"/>
    <s v="MO-2014-4970"/>
    <x v="617"/>
    <d v="2014-09-21T00:00:00"/>
    <x v="3"/>
    <s v="PO-9195"/>
    <s v="Phillina Ober"/>
    <x v="2"/>
    <x v="580"/>
    <s v="Tanger-Tétouan"/>
    <x v="28"/>
    <m/>
    <x v="3"/>
    <s v="Africa"/>
    <x v="674"/>
    <x v="0"/>
    <s v="Copiers"/>
    <x v="283"/>
    <n v="2280.6"/>
    <n v="6"/>
    <x v="0"/>
    <n v="136.80000000000001"/>
    <n v="210.65"/>
    <x v="1"/>
  </r>
  <r>
    <n v="8137"/>
    <s v="MX-2011-106985"/>
    <x v="424"/>
    <d v="2011-11-06T00:00:00"/>
    <x v="1"/>
    <s v="CS-11845"/>
    <s v="Cari Sayre"/>
    <x v="1"/>
    <x v="581"/>
    <s v="Oruro"/>
    <x v="88"/>
    <m/>
    <x v="5"/>
    <s v="South"/>
    <x v="675"/>
    <x v="2"/>
    <s v="Appliances"/>
    <x v="446"/>
    <n v="1401.84"/>
    <n v="4"/>
    <x v="0"/>
    <n v="126.16"/>
    <n v="210.637"/>
    <x v="2"/>
  </r>
  <r>
    <n v="12242"/>
    <s v="ES-2014-2299862"/>
    <x v="618"/>
    <d v="2014-10-06T00:00:00"/>
    <x v="3"/>
    <s v="KB-16585"/>
    <s v="Ken Black"/>
    <x v="1"/>
    <x v="582"/>
    <s v="Bavaria"/>
    <x v="2"/>
    <m/>
    <x v="2"/>
    <s v="Central"/>
    <x v="676"/>
    <x v="0"/>
    <s v="Machines"/>
    <x v="447"/>
    <n v="2088.2399999999998"/>
    <n v="8"/>
    <x v="0"/>
    <n v="83.52"/>
    <n v="210.59"/>
    <x v="3"/>
  </r>
  <r>
    <n v="28853"/>
    <s v="IN-2014-20870"/>
    <x v="149"/>
    <d v="2014-07-13T00:00:00"/>
    <x v="3"/>
    <s v="EM-14140"/>
    <s v="Eugene Moren"/>
    <x v="2"/>
    <x v="583"/>
    <s v="Maharashtra"/>
    <x v="17"/>
    <m/>
    <x v="1"/>
    <s v="Central Asia"/>
    <x v="677"/>
    <x v="1"/>
    <s v="Bookcases"/>
    <x v="448"/>
    <n v="2194.5300000000002"/>
    <n v="13"/>
    <x v="0"/>
    <n v="438.75"/>
    <n v="210.22"/>
    <x v="2"/>
  </r>
  <r>
    <n v="13781"/>
    <s v="ES-2012-5159841"/>
    <x v="52"/>
    <d v="2012-03-19T00:00:00"/>
    <x v="0"/>
    <s v="KN-16390"/>
    <s v="Katherine Nockton"/>
    <x v="1"/>
    <x v="584"/>
    <s v="North Rhine-Westphalia"/>
    <x v="2"/>
    <m/>
    <x v="2"/>
    <s v="Central"/>
    <x v="678"/>
    <x v="2"/>
    <s v="Storage"/>
    <x v="449"/>
    <n v="1527.12"/>
    <n v="8"/>
    <x v="1"/>
    <n v="474.96"/>
    <n v="209.96"/>
    <x v="2"/>
  </r>
  <r>
    <n v="29842"/>
    <s v="IN-2013-42521"/>
    <x v="273"/>
    <d v="2013-06-15T00:00:00"/>
    <x v="1"/>
    <s v="SL-20155"/>
    <s v="Sara Luxemburg"/>
    <x v="2"/>
    <x v="585"/>
    <s v="Gunma"/>
    <x v="42"/>
    <m/>
    <x v="1"/>
    <s v="North Asia"/>
    <x v="679"/>
    <x v="2"/>
    <s v="Appliances"/>
    <x v="450"/>
    <n v="972.61500000000001"/>
    <n v="7"/>
    <x v="6"/>
    <n v="-486.46499999999997"/>
    <n v="209.86"/>
    <x v="0"/>
  </r>
  <r>
    <n v="10552"/>
    <s v="IT-2013-3376681"/>
    <x v="59"/>
    <d v="2013-09-03T00:00:00"/>
    <x v="2"/>
    <s v="KC-16675"/>
    <s v="Kimberly Carter"/>
    <x v="1"/>
    <x v="57"/>
    <s v="Lower Saxony"/>
    <x v="2"/>
    <m/>
    <x v="2"/>
    <s v="Central"/>
    <x v="680"/>
    <x v="0"/>
    <s v="Machines"/>
    <x v="451"/>
    <n v="794.7"/>
    <n v="3"/>
    <x v="0"/>
    <n v="174.78"/>
    <n v="209.73"/>
    <x v="0"/>
  </r>
  <r>
    <n v="24526"/>
    <s v="IN-2013-36564"/>
    <x v="117"/>
    <d v="2013-05-28T00:00:00"/>
    <x v="3"/>
    <s v="CM-12115"/>
    <s v="Chad McGuire"/>
    <x v="0"/>
    <x v="485"/>
    <s v="Sabah"/>
    <x v="34"/>
    <m/>
    <x v="1"/>
    <s v="Southeast Asia"/>
    <x v="44"/>
    <x v="1"/>
    <s v="Chairs"/>
    <x v="43"/>
    <n v="2761.2"/>
    <n v="6"/>
    <x v="0"/>
    <n v="110.34"/>
    <n v="209.38"/>
    <x v="1"/>
  </r>
  <r>
    <n v="50372"/>
    <s v="RS-2011-4850"/>
    <x v="619"/>
    <d v="2011-07-04T00:00:00"/>
    <x v="3"/>
    <s v="GZ-4545"/>
    <s v="George Zrebassa"/>
    <x v="1"/>
    <x v="586"/>
    <s v="Amur"/>
    <x v="43"/>
    <m/>
    <x v="4"/>
    <s v="EMEA"/>
    <x v="681"/>
    <x v="1"/>
    <s v="Bookcases"/>
    <x v="167"/>
    <n v="3312.24"/>
    <n v="8"/>
    <x v="0"/>
    <n v="1622.88"/>
    <n v="209.36"/>
    <x v="1"/>
  </r>
  <r>
    <n v="1804"/>
    <s v="MX-2011-163300"/>
    <x v="112"/>
    <d v="2011-12-14T00:00:00"/>
    <x v="0"/>
    <s v="DK-12985"/>
    <s v="Darren Koutras"/>
    <x v="0"/>
    <x v="587"/>
    <s v="Baja California"/>
    <x v="14"/>
    <m/>
    <x v="5"/>
    <s v="North"/>
    <x v="682"/>
    <x v="1"/>
    <s v="Bookcases"/>
    <x v="452"/>
    <n v="825.79200000000003"/>
    <n v="4"/>
    <x v="2"/>
    <n v="41.231999999999999"/>
    <n v="209.316"/>
    <x v="0"/>
  </r>
  <r>
    <n v="34756"/>
    <s v="CA-2014-136448"/>
    <x v="617"/>
    <d v="2014-09-19T00:00:00"/>
    <x v="2"/>
    <s v="AS-10090"/>
    <s v="Adam Shillingsburg"/>
    <x v="0"/>
    <x v="77"/>
    <s v="Pennsylvania"/>
    <x v="0"/>
    <n v="19143"/>
    <x v="0"/>
    <s v="East"/>
    <x v="201"/>
    <x v="2"/>
    <s v="Binders"/>
    <x v="162"/>
    <n v="538.19399999999996"/>
    <n v="2"/>
    <x v="14"/>
    <n v="-412.61540000000002"/>
    <n v="209.3"/>
    <x v="0"/>
  </r>
  <r>
    <n v="28537"/>
    <s v="IN-2013-46798"/>
    <x v="620"/>
    <d v="2013-08-17T00:00:00"/>
    <x v="3"/>
    <s v="DK-12985"/>
    <s v="Darren Koutras"/>
    <x v="0"/>
    <x v="52"/>
    <s v="Delhi"/>
    <x v="17"/>
    <m/>
    <x v="1"/>
    <s v="Central Asia"/>
    <x v="683"/>
    <x v="0"/>
    <s v="Phones"/>
    <x v="63"/>
    <n v="3180.3"/>
    <n v="5"/>
    <x v="0"/>
    <n v="381.6"/>
    <n v="209.29"/>
    <x v="1"/>
  </r>
  <r>
    <n v="28032"/>
    <s v="IN-2012-63255"/>
    <x v="621"/>
    <d v="2012-09-12T00:00:00"/>
    <x v="1"/>
    <s v="PN-18775"/>
    <s v="Parhena Norris"/>
    <x v="2"/>
    <x v="406"/>
    <s v="Tianjin"/>
    <x v="8"/>
    <m/>
    <x v="1"/>
    <s v="North Asia"/>
    <x v="387"/>
    <x v="1"/>
    <s v="Chairs"/>
    <x v="42"/>
    <n v="1860"/>
    <n v="4"/>
    <x v="0"/>
    <n v="316.2"/>
    <n v="209.07"/>
    <x v="2"/>
  </r>
  <r>
    <n v="22455"/>
    <s v="IN-2013-19176"/>
    <x v="150"/>
    <d v="2013-06-17T00:00:00"/>
    <x v="3"/>
    <s v="MS-17980"/>
    <s v="Michael Stewart"/>
    <x v="1"/>
    <x v="588"/>
    <s v="Telangana"/>
    <x v="17"/>
    <m/>
    <x v="1"/>
    <s v="Central Asia"/>
    <x v="39"/>
    <x v="0"/>
    <s v="Phones"/>
    <x v="38"/>
    <n v="2582.16"/>
    <n v="4"/>
    <x v="0"/>
    <n v="361.44"/>
    <n v="208.88"/>
    <x v="1"/>
  </r>
  <r>
    <n v="26229"/>
    <s v="IN-2013-18805"/>
    <x v="622"/>
    <d v="2013-10-24T00:00:00"/>
    <x v="0"/>
    <s v="EH-14125"/>
    <s v="Eugene Hildebrand"/>
    <x v="2"/>
    <x v="485"/>
    <s v="Sabah"/>
    <x v="34"/>
    <m/>
    <x v="1"/>
    <s v="Southeast Asia"/>
    <x v="684"/>
    <x v="0"/>
    <s v="Phones"/>
    <x v="453"/>
    <n v="881.1"/>
    <n v="5"/>
    <x v="0"/>
    <n v="184.95"/>
    <n v="208.56"/>
    <x v="2"/>
  </r>
  <r>
    <n v="14941"/>
    <s v="ES-2013-3346035"/>
    <x v="150"/>
    <d v="2013-06-15T00:00:00"/>
    <x v="3"/>
    <s v="AG-10900"/>
    <s v="Arthur Gainer"/>
    <x v="0"/>
    <x v="589"/>
    <s v="Ile-de-France"/>
    <x v="9"/>
    <m/>
    <x v="2"/>
    <s v="Central"/>
    <x v="166"/>
    <x v="0"/>
    <s v="Phones"/>
    <x v="134"/>
    <n v="1622.1824999999999"/>
    <n v="3"/>
    <x v="4"/>
    <n v="324.38249999999999"/>
    <n v="208.39"/>
    <x v="2"/>
  </r>
  <r>
    <n v="12164"/>
    <s v="ES-2012-2058076"/>
    <x v="70"/>
    <d v="2012-09-22T00:00:00"/>
    <x v="1"/>
    <s v="AB-10150"/>
    <s v="Aimee Bixby"/>
    <x v="0"/>
    <x v="68"/>
    <s v="England"/>
    <x v="13"/>
    <m/>
    <x v="2"/>
    <s v="North"/>
    <x v="207"/>
    <x v="0"/>
    <s v="Machines"/>
    <x v="44"/>
    <n v="1677.1859999999999"/>
    <n v="6"/>
    <x v="1"/>
    <n v="521.76599999999996"/>
    <n v="208.31"/>
    <x v="2"/>
  </r>
  <r>
    <n v="29434"/>
    <s v="IN-2014-50669"/>
    <x v="355"/>
    <d v="2014-05-17T00:00:00"/>
    <x v="1"/>
    <s v="BS-11590"/>
    <s v="Brendan Sweed"/>
    <x v="1"/>
    <x v="590"/>
    <s v="Gunma"/>
    <x v="42"/>
    <m/>
    <x v="1"/>
    <s v="North Asia"/>
    <x v="685"/>
    <x v="0"/>
    <s v="Phones"/>
    <x v="454"/>
    <n v="1001.88"/>
    <n v="6"/>
    <x v="0"/>
    <n v="230.4"/>
    <n v="208.13"/>
    <x v="0"/>
  </r>
  <r>
    <n v="31560"/>
    <s v="US-2011-106992"/>
    <x v="162"/>
    <d v="2011-09-21T00:00:00"/>
    <x v="1"/>
    <s v="SB-20290"/>
    <s v="Sean Braxton"/>
    <x v="1"/>
    <x v="129"/>
    <s v="Texas"/>
    <x v="0"/>
    <n v="77036"/>
    <x v="0"/>
    <s v="Central"/>
    <x v="686"/>
    <x v="0"/>
    <s v="Machines"/>
    <x v="455"/>
    <n v="2519.9580000000001"/>
    <n v="7"/>
    <x v="3"/>
    <n v="-251.9958"/>
    <n v="208.09"/>
    <x v="1"/>
  </r>
  <r>
    <n v="17222"/>
    <s v="ES-2011-4665208"/>
    <x v="623"/>
    <d v="2011-12-13T00:00:00"/>
    <x v="2"/>
    <s v="BP-11185"/>
    <s v="Ben Peterman"/>
    <x v="1"/>
    <x v="68"/>
    <s v="England"/>
    <x v="13"/>
    <m/>
    <x v="2"/>
    <s v="North"/>
    <x v="687"/>
    <x v="2"/>
    <s v="Appliances"/>
    <x v="456"/>
    <n v="554.52599999999995"/>
    <n v="2"/>
    <x v="1"/>
    <n v="-5.3999999999999999E-2"/>
    <n v="207.93"/>
    <x v="0"/>
  </r>
  <r>
    <n v="694"/>
    <s v="MX-2013-151568"/>
    <x v="428"/>
    <d v="2013-10-22T00:00:00"/>
    <x v="3"/>
    <s v="BH-11710"/>
    <s v="Brosina Hoffman"/>
    <x v="0"/>
    <x v="366"/>
    <s v="San Salvador"/>
    <x v="15"/>
    <m/>
    <x v="5"/>
    <s v="Central"/>
    <x v="29"/>
    <x v="0"/>
    <s v="Phones"/>
    <x v="29"/>
    <n v="2120.8000000000002"/>
    <n v="5"/>
    <x v="0"/>
    <n v="275.7"/>
    <n v="207.892"/>
    <x v="2"/>
  </r>
  <r>
    <n v="50567"/>
    <s v="IR-2013-9980"/>
    <x v="624"/>
    <d v="2013-12-04T00:00:00"/>
    <x v="3"/>
    <s v="AS-285"/>
    <s v="Alejandro Savely"/>
    <x v="1"/>
    <x v="273"/>
    <s v="Lorestan"/>
    <x v="22"/>
    <m/>
    <x v="4"/>
    <s v="EMEA"/>
    <x v="688"/>
    <x v="0"/>
    <s v="Phones"/>
    <x v="457"/>
    <n v="1531.2"/>
    <n v="10"/>
    <x v="0"/>
    <n v="45.9"/>
    <n v="207.81"/>
    <x v="2"/>
  </r>
  <r>
    <n v="50693"/>
    <s v="QA-2014-940"/>
    <x v="262"/>
    <d v="2014-12-28T00:00:00"/>
    <x v="3"/>
    <s v="LM-7065"/>
    <s v="Liz MacKendrick"/>
    <x v="0"/>
    <x v="414"/>
    <s v="Ad Dawhah"/>
    <x v="75"/>
    <m/>
    <x v="4"/>
    <s v="EMEA"/>
    <x v="689"/>
    <x v="0"/>
    <s v="Copiers"/>
    <x v="313"/>
    <n v="1572.84"/>
    <n v="6"/>
    <x v="0"/>
    <n v="141.47999999999999"/>
    <n v="207.49"/>
    <x v="2"/>
  </r>
  <r>
    <n v="20954"/>
    <s v="IN-2012-21206"/>
    <x v="330"/>
    <d v="2012-02-11T00:00:00"/>
    <x v="3"/>
    <s v="SC-20800"/>
    <s v="Stuart Calhoun"/>
    <x v="0"/>
    <x v="591"/>
    <s v="Chhattisgarh"/>
    <x v="17"/>
    <m/>
    <x v="1"/>
    <s v="Central Asia"/>
    <x v="394"/>
    <x v="1"/>
    <s v="Bookcases"/>
    <x v="82"/>
    <n v="1236.33"/>
    <n v="3"/>
    <x v="0"/>
    <n v="519.21"/>
    <n v="207.44"/>
    <x v="2"/>
  </r>
  <r>
    <n v="40957"/>
    <s v="CA-2013-160717"/>
    <x v="66"/>
    <d v="2013-06-12T00:00:00"/>
    <x v="3"/>
    <s v="ME-17320"/>
    <s v="Maria Etezadi"/>
    <x v="2"/>
    <x v="592"/>
    <s v="California"/>
    <x v="0"/>
    <n v="93101"/>
    <x v="0"/>
    <s v="West"/>
    <x v="55"/>
    <x v="0"/>
    <s v="Phones"/>
    <x v="53"/>
    <n v="3023.9279999999999"/>
    <n v="9"/>
    <x v="2"/>
    <n v="226.7946"/>
    <n v="207.32"/>
    <x v="1"/>
  </r>
  <r>
    <n v="24342"/>
    <s v="IN-2014-50473"/>
    <x v="44"/>
    <d v="2014-08-29T00:00:00"/>
    <x v="2"/>
    <s v="AP-10915"/>
    <s v="Arthur Prichep"/>
    <x v="0"/>
    <x v="44"/>
    <s v="Shandong"/>
    <x v="8"/>
    <m/>
    <x v="1"/>
    <s v="North Asia"/>
    <x v="228"/>
    <x v="0"/>
    <s v="Copiers"/>
    <x v="181"/>
    <n v="759.66"/>
    <n v="2"/>
    <x v="0"/>
    <n v="311.45999999999998"/>
    <n v="207.21"/>
    <x v="2"/>
  </r>
  <r>
    <n v="25407"/>
    <s v="ID-2013-13086"/>
    <x v="625"/>
    <d v="2013-02-15T00:00:00"/>
    <x v="3"/>
    <s v="SV-20815"/>
    <s v="Stuart Van"/>
    <x v="1"/>
    <x v="33"/>
    <s v="Queensland"/>
    <x v="1"/>
    <m/>
    <x v="1"/>
    <s v="Oceania"/>
    <x v="690"/>
    <x v="1"/>
    <s v="Tables"/>
    <x v="458"/>
    <n v="2951.991"/>
    <n v="9"/>
    <x v="5"/>
    <n v="-632.79899999999998"/>
    <n v="206.92"/>
    <x v="1"/>
  </r>
  <r>
    <n v="33250"/>
    <s v="CA-2014-157987"/>
    <x v="626"/>
    <d v="2014-09-07T00:00:00"/>
    <x v="3"/>
    <s v="AC-10615"/>
    <s v="Ann Chong"/>
    <x v="1"/>
    <x v="0"/>
    <s v="New York"/>
    <x v="0"/>
    <n v="10009"/>
    <x v="0"/>
    <s v="East"/>
    <x v="691"/>
    <x v="1"/>
    <s v="Chairs"/>
    <x v="459"/>
    <n v="1282.4100000000001"/>
    <n v="5"/>
    <x v="1"/>
    <n v="213.73500000000001"/>
    <n v="206.87"/>
    <x v="2"/>
  </r>
  <r>
    <n v="14954"/>
    <s v="IT-2011-1939979"/>
    <x v="627"/>
    <d v="2011-05-14T00:00:00"/>
    <x v="2"/>
    <s v="MP-18175"/>
    <s v="Mike Pelletier"/>
    <x v="2"/>
    <x v="339"/>
    <s v="Aquitaine"/>
    <x v="9"/>
    <m/>
    <x v="2"/>
    <s v="Central"/>
    <x v="692"/>
    <x v="1"/>
    <s v="Tables"/>
    <x v="460"/>
    <n v="627.27599999999995"/>
    <n v="2"/>
    <x v="15"/>
    <n v="-135.14400000000001"/>
    <n v="206.61"/>
    <x v="0"/>
  </r>
  <r>
    <n v="38499"/>
    <s v="CA-2013-120369"/>
    <x v="628"/>
    <d v="2013-10-29T00:00:00"/>
    <x v="0"/>
    <s v="VB-21745"/>
    <s v="Victoria Brennan"/>
    <x v="1"/>
    <x v="593"/>
    <s v="New York"/>
    <x v="0"/>
    <n v="14609"/>
    <x v="0"/>
    <s v="East"/>
    <x v="693"/>
    <x v="1"/>
    <s v="Furnishings"/>
    <x v="461"/>
    <n v="756.8"/>
    <n v="5"/>
    <x v="0"/>
    <n v="75.680000000000007"/>
    <n v="206.61"/>
    <x v="2"/>
  </r>
  <r>
    <n v="45019"/>
    <s v="AL-2013-3830"/>
    <x v="620"/>
    <d v="2013-08-14T00:00:00"/>
    <x v="2"/>
    <s v="TT-11460"/>
    <s v="Tonja Turnell"/>
    <x v="2"/>
    <x v="594"/>
    <s v="Durrës"/>
    <x v="66"/>
    <m/>
    <x v="4"/>
    <s v="EMEA"/>
    <x v="694"/>
    <x v="0"/>
    <s v="Phones"/>
    <x v="462"/>
    <n v="553.91999999999996"/>
    <n v="4"/>
    <x v="0"/>
    <n v="22.08"/>
    <n v="206.56"/>
    <x v="0"/>
  </r>
  <r>
    <n v="15900"/>
    <s v="ES-2014-5766954"/>
    <x v="281"/>
    <d v="2014-06-30T00:00:00"/>
    <x v="3"/>
    <s v="PS-18760"/>
    <s v="Pamela Stobb"/>
    <x v="0"/>
    <x v="595"/>
    <s v="Hesse"/>
    <x v="2"/>
    <m/>
    <x v="2"/>
    <s v="Central"/>
    <x v="514"/>
    <x v="0"/>
    <s v="Phones"/>
    <x v="38"/>
    <n v="3873.24"/>
    <n v="6"/>
    <x v="0"/>
    <n v="890.82"/>
    <n v="206.54"/>
    <x v="1"/>
  </r>
  <r>
    <n v="23824"/>
    <s v="IN-2014-29774"/>
    <x v="18"/>
    <d v="2014-02-01T00:00:00"/>
    <x v="2"/>
    <s v="RR-19525"/>
    <s v="Rick Reed"/>
    <x v="1"/>
    <x v="223"/>
    <s v="Shanghai"/>
    <x v="8"/>
    <m/>
    <x v="1"/>
    <s v="North Asia"/>
    <x v="695"/>
    <x v="0"/>
    <s v="Copiers"/>
    <x v="101"/>
    <n v="791.19"/>
    <n v="3"/>
    <x v="0"/>
    <n v="126.54"/>
    <n v="206.41"/>
    <x v="0"/>
  </r>
  <r>
    <n v="29423"/>
    <s v="IN-2014-51684"/>
    <x v="344"/>
    <d v="2014-05-30T00:00:00"/>
    <x v="3"/>
    <s v="AC-10420"/>
    <s v="Alyssa Crouse"/>
    <x v="1"/>
    <x v="374"/>
    <s v="Yunnan"/>
    <x v="8"/>
    <m/>
    <x v="1"/>
    <s v="North Asia"/>
    <x v="426"/>
    <x v="1"/>
    <s v="Bookcases"/>
    <x v="305"/>
    <n v="2470.5"/>
    <n v="6"/>
    <x v="0"/>
    <n v="518.76"/>
    <n v="206.39"/>
    <x v="1"/>
  </r>
  <r>
    <n v="5732"/>
    <s v="MX-2011-150441"/>
    <x v="629"/>
    <d v="2011-10-28T00:00:00"/>
    <x v="2"/>
    <s v="TP-21130"/>
    <s v="Theone Pippenger"/>
    <x v="0"/>
    <x v="92"/>
    <s v="Puebla"/>
    <x v="14"/>
    <m/>
    <x v="5"/>
    <s v="North"/>
    <x v="408"/>
    <x v="0"/>
    <s v="Phones"/>
    <x v="34"/>
    <n v="2120.6999999999998"/>
    <n v="5"/>
    <x v="0"/>
    <n v="63.6"/>
    <n v="206.327"/>
    <x v="2"/>
  </r>
  <r>
    <n v="31009"/>
    <s v="IN-2014-86684"/>
    <x v="217"/>
    <d v="2014-01-30T00:00:00"/>
    <x v="1"/>
    <s v="CG-12040"/>
    <s v="Catherine Glotzbach"/>
    <x v="2"/>
    <x v="191"/>
    <s v="Wellington"/>
    <x v="4"/>
    <m/>
    <x v="1"/>
    <s v="Oceania"/>
    <x v="696"/>
    <x v="1"/>
    <s v="Bookcases"/>
    <x v="463"/>
    <n v="759.06"/>
    <n v="6"/>
    <x v="0"/>
    <n v="15.12"/>
    <n v="206.28"/>
    <x v="0"/>
  </r>
  <r>
    <n v="29026"/>
    <s v="ID-2013-25868"/>
    <x v="630"/>
    <d v="2013-05-24T00:00:00"/>
    <x v="2"/>
    <s v="BG-11035"/>
    <s v="Barry Gonzalez"/>
    <x v="0"/>
    <x v="596"/>
    <s v="Anhui"/>
    <x v="8"/>
    <m/>
    <x v="1"/>
    <s v="North Asia"/>
    <x v="697"/>
    <x v="2"/>
    <s v="Appliances"/>
    <x v="464"/>
    <n v="1581.03"/>
    <n v="3"/>
    <x v="0"/>
    <n v="790.47"/>
    <n v="206.05"/>
    <x v="0"/>
  </r>
  <r>
    <n v="29578"/>
    <s v="ID-2011-59055"/>
    <x v="631"/>
    <d v="2011-08-15T00:00:00"/>
    <x v="1"/>
    <s v="CR-12580"/>
    <s v="Clay Rozendal"/>
    <x v="2"/>
    <x v="209"/>
    <s v="Ho Chí Minh City"/>
    <x v="49"/>
    <m/>
    <x v="1"/>
    <s v="Southeast Asia"/>
    <x v="698"/>
    <x v="0"/>
    <s v="Copiers"/>
    <x v="465"/>
    <n v="1161.1971000000001"/>
    <n v="7"/>
    <x v="20"/>
    <n v="-147.52289999999999"/>
    <n v="205.96"/>
    <x v="2"/>
  </r>
  <r>
    <n v="48962"/>
    <s v="TZ-2011-4790"/>
    <x v="632"/>
    <d v="2011-05-05T00:00:00"/>
    <x v="2"/>
    <s v="TR-11325"/>
    <s v="Toby Ritter"/>
    <x v="0"/>
    <x v="446"/>
    <s v="Dar Es Salaam"/>
    <x v="11"/>
    <m/>
    <x v="3"/>
    <s v="Africa"/>
    <x v="699"/>
    <x v="0"/>
    <s v="Copiers"/>
    <x v="440"/>
    <n v="642.72"/>
    <n v="2"/>
    <x v="0"/>
    <n v="224.94"/>
    <n v="205.74"/>
    <x v="0"/>
  </r>
  <r>
    <n v="7711"/>
    <s v="MX-2013-145716"/>
    <x v="633"/>
    <d v="2013-08-27T00:00:00"/>
    <x v="2"/>
    <s v="SC-20440"/>
    <s v="Shaun Chance"/>
    <x v="1"/>
    <x v="597"/>
    <s v="Tamaulipas"/>
    <x v="14"/>
    <m/>
    <x v="5"/>
    <s v="North"/>
    <x v="578"/>
    <x v="0"/>
    <s v="Phones"/>
    <x v="12"/>
    <n v="1308.48"/>
    <n v="3"/>
    <x v="0"/>
    <n v="13.08"/>
    <n v="205.721"/>
    <x v="2"/>
  </r>
  <r>
    <n v="20937"/>
    <s v="IN-2012-28528"/>
    <x v="634"/>
    <d v="2012-10-07T00:00:00"/>
    <x v="3"/>
    <s v="CA-12775"/>
    <s v="Cynthia Arntzen"/>
    <x v="0"/>
    <x v="52"/>
    <s v="Delhi"/>
    <x v="17"/>
    <m/>
    <x v="1"/>
    <s v="Central Asia"/>
    <x v="644"/>
    <x v="1"/>
    <s v="Tables"/>
    <x v="428"/>
    <n v="3547.44"/>
    <n v="8"/>
    <x v="0"/>
    <n v="780.24"/>
    <n v="205.63"/>
    <x v="1"/>
  </r>
  <r>
    <n v="28974"/>
    <s v="IN-2013-38671"/>
    <x v="127"/>
    <d v="2013-06-26T00:00:00"/>
    <x v="2"/>
    <s v="BT-11680"/>
    <s v="Brian Thompson"/>
    <x v="0"/>
    <x v="124"/>
    <s v="Liaoning"/>
    <x v="8"/>
    <m/>
    <x v="1"/>
    <s v="North Asia"/>
    <x v="370"/>
    <x v="1"/>
    <s v="Bookcases"/>
    <x v="273"/>
    <n v="724.8"/>
    <n v="2"/>
    <x v="0"/>
    <n v="333.36"/>
    <n v="205.55"/>
    <x v="2"/>
  </r>
  <r>
    <n v="35674"/>
    <s v="CA-2011-166954"/>
    <x v="635"/>
    <d v="2011-04-30T00:00:00"/>
    <x v="3"/>
    <s v="BT-11305"/>
    <s v="Beth Thompson"/>
    <x v="2"/>
    <x v="598"/>
    <s v="California"/>
    <x v="0"/>
    <n v="91776"/>
    <x v="0"/>
    <s v="West"/>
    <x v="700"/>
    <x v="1"/>
    <s v="Chairs"/>
    <x v="466"/>
    <n v="1487.04"/>
    <n v="5"/>
    <x v="2"/>
    <n v="148.70400000000001"/>
    <n v="205.45"/>
    <x v="2"/>
  </r>
  <r>
    <n v="3117"/>
    <s v="MX-2014-151470"/>
    <x v="266"/>
    <d v="2014-04-24T00:00:00"/>
    <x v="2"/>
    <s v="CC-12370"/>
    <s v="Christopher Conant"/>
    <x v="0"/>
    <x v="599"/>
    <s v="Atacama"/>
    <x v="89"/>
    <m/>
    <x v="5"/>
    <s v="South"/>
    <x v="701"/>
    <x v="1"/>
    <s v="Chairs"/>
    <x v="467"/>
    <n v="803.52"/>
    <n v="9"/>
    <x v="0"/>
    <n v="80.28"/>
    <n v="205.33600000000001"/>
    <x v="2"/>
  </r>
  <r>
    <n v="32530"/>
    <s v="CA-2013-153682"/>
    <x v="110"/>
    <d v="2013-06-02T00:00:00"/>
    <x v="2"/>
    <s v="BG-11695"/>
    <s v="Brooke Gillingham"/>
    <x v="1"/>
    <x v="600"/>
    <s v="Ohio"/>
    <x v="0"/>
    <n v="45231"/>
    <x v="0"/>
    <s v="East"/>
    <x v="197"/>
    <x v="0"/>
    <s v="Copiers"/>
    <x v="159"/>
    <n v="839.98800000000006"/>
    <n v="2"/>
    <x v="3"/>
    <n v="69.998999999999995"/>
    <n v="205.23"/>
    <x v="0"/>
  </r>
  <r>
    <n v="5005"/>
    <s v="MX-2014-112459"/>
    <x v="636"/>
    <d v="2014-03-30T00:00:00"/>
    <x v="2"/>
    <s v="DC-13285"/>
    <s v="Debra Catini"/>
    <x v="0"/>
    <x v="601"/>
    <s v="Baja California"/>
    <x v="14"/>
    <m/>
    <x v="5"/>
    <s v="North"/>
    <x v="702"/>
    <x v="1"/>
    <s v="Tables"/>
    <x v="468"/>
    <n v="1011.696"/>
    <n v="7"/>
    <x v="2"/>
    <n v="126.336"/>
    <n v="205.21799999999999"/>
    <x v="2"/>
  </r>
  <r>
    <n v="2682"/>
    <s v="MX-2014-164889"/>
    <x v="17"/>
    <d v="2014-09-12T00:00:00"/>
    <x v="1"/>
    <s v="JE-15745"/>
    <s v="Joel Eaton"/>
    <x v="0"/>
    <x v="210"/>
    <s v="Camagüey"/>
    <x v="50"/>
    <m/>
    <x v="5"/>
    <s v="Caribbean"/>
    <x v="703"/>
    <x v="1"/>
    <s v="Tables"/>
    <x v="469"/>
    <n v="2419.1999999999998"/>
    <n v="7"/>
    <x v="0"/>
    <n v="411.18"/>
    <n v="205.167"/>
    <x v="2"/>
  </r>
  <r>
    <n v="8146"/>
    <s v="MX-2013-129469"/>
    <x v="637"/>
    <d v="2013-11-20T00:00:00"/>
    <x v="2"/>
    <s v="DB-13210"/>
    <s v="Dean Braden"/>
    <x v="0"/>
    <x v="602"/>
    <s v="La Romana"/>
    <x v="18"/>
    <m/>
    <x v="5"/>
    <s v="Caribbean"/>
    <x v="396"/>
    <x v="2"/>
    <s v="Appliances"/>
    <x v="287"/>
    <n v="803.04"/>
    <n v="5"/>
    <x v="2"/>
    <n v="180.64"/>
    <n v="205.148"/>
    <x v="2"/>
  </r>
  <r>
    <n v="424"/>
    <s v="MX-2014-106901"/>
    <x v="200"/>
    <d v="2014-10-20T00:00:00"/>
    <x v="2"/>
    <s v="LS-17200"/>
    <s v="Luke Schmidt"/>
    <x v="1"/>
    <x v="603"/>
    <s v="Martinique"/>
    <x v="90"/>
    <m/>
    <x v="5"/>
    <s v="Caribbean"/>
    <x v="704"/>
    <x v="1"/>
    <s v="Tables"/>
    <x v="428"/>
    <n v="1773.72"/>
    <n v="6"/>
    <x v="0"/>
    <n v="212.76"/>
    <n v="205.114"/>
    <x v="2"/>
  </r>
  <r>
    <n v="12216"/>
    <s v="ES-2014-1015287"/>
    <x v="307"/>
    <d v="2014-04-16T00:00:00"/>
    <x v="0"/>
    <s v="BN-11470"/>
    <s v="Brad Norvell"/>
    <x v="1"/>
    <x v="362"/>
    <s v="England"/>
    <x v="13"/>
    <m/>
    <x v="2"/>
    <s v="North"/>
    <x v="705"/>
    <x v="0"/>
    <s v="Copiers"/>
    <x v="188"/>
    <n v="777.24"/>
    <n v="4"/>
    <x v="0"/>
    <n v="170.88"/>
    <n v="205.01"/>
    <x v="0"/>
  </r>
  <r>
    <n v="14021"/>
    <s v="ES-2012-2563560"/>
    <x v="638"/>
    <d v="2012-03-12T00:00:00"/>
    <x v="1"/>
    <s v="BE-11335"/>
    <s v="Bill Eplett"/>
    <x v="2"/>
    <x v="604"/>
    <s v="England"/>
    <x v="13"/>
    <m/>
    <x v="2"/>
    <s v="North"/>
    <x v="706"/>
    <x v="0"/>
    <s v="Copiers"/>
    <x v="68"/>
    <n v="1893.3"/>
    <n v="5"/>
    <x v="0"/>
    <n v="927.6"/>
    <n v="205.01"/>
    <x v="1"/>
  </r>
  <r>
    <n v="27983"/>
    <s v="IN-2012-63290"/>
    <x v="296"/>
    <d v="2012-06-20T00:00:00"/>
    <x v="1"/>
    <s v="MH-18025"/>
    <s v="Michelle Huthwaite"/>
    <x v="0"/>
    <x v="104"/>
    <s v="South Australia"/>
    <x v="1"/>
    <m/>
    <x v="1"/>
    <s v="Oceania"/>
    <x v="707"/>
    <x v="2"/>
    <s v="Storage"/>
    <x v="470"/>
    <n v="689.09400000000005"/>
    <n v="14"/>
    <x v="1"/>
    <n v="-53.886000000000003"/>
    <n v="204.72"/>
    <x v="0"/>
  </r>
  <r>
    <n v="14388"/>
    <s v="IT-2011-1646767"/>
    <x v="322"/>
    <d v="2011-07-15T00:00:00"/>
    <x v="2"/>
    <s v="MS-17830"/>
    <s v="Melanie Seite"/>
    <x v="0"/>
    <x v="68"/>
    <s v="England"/>
    <x v="13"/>
    <m/>
    <x v="2"/>
    <s v="North"/>
    <x v="232"/>
    <x v="0"/>
    <s v="Phones"/>
    <x v="185"/>
    <n v="737.91"/>
    <n v="6"/>
    <x v="1"/>
    <n v="-8.3699999999999992"/>
    <n v="204.65"/>
    <x v="0"/>
  </r>
  <r>
    <n v="13479"/>
    <s v="IT-2013-5115273"/>
    <x v="639"/>
    <d v="2013-06-04T00:00:00"/>
    <x v="3"/>
    <s v="JB-15925"/>
    <s v="Joni Blumstein"/>
    <x v="0"/>
    <x v="605"/>
    <s v="Rhineland-Palatinate"/>
    <x v="2"/>
    <m/>
    <x v="2"/>
    <s v="Central"/>
    <x v="708"/>
    <x v="0"/>
    <s v="Phones"/>
    <x v="24"/>
    <n v="2570.7600000000002"/>
    <n v="4"/>
    <x v="0"/>
    <n v="976.8"/>
    <n v="204.64"/>
    <x v="1"/>
  </r>
  <r>
    <n v="16812"/>
    <s v="ES-2013-1603822"/>
    <x v="318"/>
    <d v="2013-06-20T00:00:00"/>
    <x v="1"/>
    <s v="TW-21025"/>
    <s v="Tamara Willingham"/>
    <x v="2"/>
    <x v="606"/>
    <s v="England"/>
    <x v="13"/>
    <m/>
    <x v="2"/>
    <s v="North"/>
    <x v="709"/>
    <x v="0"/>
    <s v="Copiers"/>
    <x v="434"/>
    <n v="1199.76"/>
    <n v="4"/>
    <x v="0"/>
    <n v="479.88"/>
    <n v="204.43"/>
    <x v="1"/>
  </r>
  <r>
    <n v="21554"/>
    <s v="IN-2014-20499"/>
    <x v="241"/>
    <d v="2014-03-29T00:00:00"/>
    <x v="1"/>
    <s v="GW-14605"/>
    <s v="Giulietta Weimer"/>
    <x v="0"/>
    <x v="192"/>
    <s v="Guangdong"/>
    <x v="8"/>
    <m/>
    <x v="1"/>
    <s v="North Asia"/>
    <x v="367"/>
    <x v="0"/>
    <s v="Copiers"/>
    <x v="267"/>
    <n v="3216.24"/>
    <n v="9"/>
    <x v="0"/>
    <n v="96.39"/>
    <n v="204.36"/>
    <x v="2"/>
  </r>
  <r>
    <n v="1702"/>
    <s v="US-2011-121664"/>
    <x v="589"/>
    <d v="2011-09-17T00:00:00"/>
    <x v="2"/>
    <s v="SC-20725"/>
    <s v="Steven Cartwright"/>
    <x v="0"/>
    <x v="607"/>
    <s v="Rio de Janeiro"/>
    <x v="7"/>
    <m/>
    <x v="5"/>
    <s v="South"/>
    <x v="710"/>
    <x v="1"/>
    <s v="Tables"/>
    <x v="405"/>
    <n v="1274.24"/>
    <n v="5"/>
    <x v="2"/>
    <n v="-127.46"/>
    <n v="204.31299999999999"/>
    <x v="2"/>
  </r>
  <r>
    <n v="19853"/>
    <s v="ES-2012-1085063"/>
    <x v="70"/>
    <d v="2012-09-25T00:00:00"/>
    <x v="1"/>
    <s v="LR-16915"/>
    <s v="Lena Radford"/>
    <x v="0"/>
    <x v="608"/>
    <s v="Uusimaa"/>
    <x v="59"/>
    <m/>
    <x v="2"/>
    <s v="North"/>
    <x v="711"/>
    <x v="2"/>
    <s v="Appliances"/>
    <x v="377"/>
    <n v="2145.7199999999998"/>
    <n v="4"/>
    <x v="0"/>
    <n v="364.68"/>
    <n v="204.29"/>
    <x v="1"/>
  </r>
  <r>
    <n v="33216"/>
    <s v="US-2014-111423"/>
    <x v="78"/>
    <d v="2014-08-20T00:00:00"/>
    <x v="2"/>
    <s v="EH-13765"/>
    <s v="Edward Hooks"/>
    <x v="1"/>
    <x v="609"/>
    <s v="New York"/>
    <x v="0"/>
    <n v="13601"/>
    <x v="0"/>
    <s v="East"/>
    <x v="286"/>
    <x v="2"/>
    <s v="Binders"/>
    <x v="225"/>
    <n v="895.92"/>
    <n v="5"/>
    <x v="2"/>
    <n v="302.37299999999999"/>
    <n v="203.94"/>
    <x v="1"/>
  </r>
  <r>
    <n v="30193"/>
    <s v="IN-2011-10286"/>
    <x v="25"/>
    <d v="2011-12-20T00:00:00"/>
    <x v="2"/>
    <s v="PB-19210"/>
    <s v="Phillip Breyer"/>
    <x v="1"/>
    <x v="26"/>
    <s v="Taipei City"/>
    <x v="16"/>
    <m/>
    <x v="1"/>
    <s v="North Asia"/>
    <x v="712"/>
    <x v="1"/>
    <s v="Chairs"/>
    <x v="471"/>
    <n v="882.15"/>
    <n v="5"/>
    <x v="0"/>
    <n v="114.6"/>
    <n v="203.92"/>
    <x v="0"/>
  </r>
  <r>
    <n v="37506"/>
    <s v="CA-2014-119809"/>
    <x v="640"/>
    <d v="2014-08-26T00:00:00"/>
    <x v="3"/>
    <s v="YS-21880"/>
    <s v="Yana Sorensen"/>
    <x v="1"/>
    <x v="51"/>
    <s v="Washington"/>
    <x v="0"/>
    <n v="98103"/>
    <x v="0"/>
    <s v="West"/>
    <x v="217"/>
    <x v="2"/>
    <s v="Binders"/>
    <x v="174"/>
    <n v="2793.5279999999998"/>
    <n v="9"/>
    <x v="2"/>
    <n v="942.81569999999999"/>
    <n v="203.72"/>
    <x v="1"/>
  </r>
  <r>
    <n v="14079"/>
    <s v="ES-2011-2566881"/>
    <x v="641"/>
    <d v="2011-08-21T00:00:00"/>
    <x v="0"/>
    <s v="FO-14305"/>
    <s v="Frank Olsen"/>
    <x v="0"/>
    <x v="610"/>
    <s v="Ile-de-France"/>
    <x v="9"/>
    <m/>
    <x v="2"/>
    <s v="Central"/>
    <x v="713"/>
    <x v="2"/>
    <s v="Storage"/>
    <x v="146"/>
    <n v="895.05"/>
    <n v="5"/>
    <x v="1"/>
    <n v="178.95"/>
    <n v="203.67"/>
    <x v="2"/>
  </r>
  <r>
    <n v="47959"/>
    <s v="SY-2012-8920"/>
    <x v="514"/>
    <d v="2012-09-28T00:00:00"/>
    <x v="3"/>
    <s v="SV-10815"/>
    <s v="Stuart Van"/>
    <x v="1"/>
    <x v="611"/>
    <s v="Hims"/>
    <x v="91"/>
    <m/>
    <x v="4"/>
    <s v="EMEA"/>
    <x v="12"/>
    <x v="0"/>
    <s v="Phones"/>
    <x v="12"/>
    <n v="1570.1759999999999"/>
    <n v="4"/>
    <x v="3"/>
    <n v="104.616"/>
    <n v="203.61"/>
    <x v="2"/>
  </r>
  <r>
    <n v="24278"/>
    <s v="IN-2014-48625"/>
    <x v="166"/>
    <d v="2014-04-05T00:00:00"/>
    <x v="3"/>
    <s v="JF-15415"/>
    <s v="Jennifer Ferguson"/>
    <x v="0"/>
    <x v="612"/>
    <s v="Liaoning"/>
    <x v="8"/>
    <m/>
    <x v="1"/>
    <s v="North Asia"/>
    <x v="714"/>
    <x v="1"/>
    <s v="Tables"/>
    <x v="250"/>
    <n v="2614.6889999999999"/>
    <n v="7"/>
    <x v="5"/>
    <n v="-821.96100000000001"/>
    <n v="203.26"/>
    <x v="1"/>
  </r>
  <r>
    <n v="34815"/>
    <s v="US-2013-113649"/>
    <x v="642"/>
    <d v="2013-08-13T00:00:00"/>
    <x v="2"/>
    <s v="HA-14920"/>
    <s v="Helen Andreada"/>
    <x v="0"/>
    <x v="613"/>
    <s v="North Carolina"/>
    <x v="0"/>
    <n v="28314"/>
    <x v="0"/>
    <s v="South"/>
    <x v="715"/>
    <x v="2"/>
    <s v="Appliances"/>
    <x v="472"/>
    <n v="569.53599999999994"/>
    <n v="4"/>
    <x v="2"/>
    <n v="64.072800000000001"/>
    <n v="203.22"/>
    <x v="2"/>
  </r>
  <r>
    <n v="30517"/>
    <s v="IN-2013-85662"/>
    <x v="2"/>
    <d v="2013-10-19T00:00:00"/>
    <x v="1"/>
    <s v="CK-12595"/>
    <s v="Clytie Kelty"/>
    <x v="0"/>
    <x v="403"/>
    <s v="Waikato"/>
    <x v="4"/>
    <m/>
    <x v="1"/>
    <s v="Oceania"/>
    <x v="716"/>
    <x v="0"/>
    <s v="Copiers"/>
    <x v="436"/>
    <n v="636.78"/>
    <n v="2"/>
    <x v="0"/>
    <n v="286.5"/>
    <n v="203.2"/>
    <x v="0"/>
  </r>
  <r>
    <n v="1408"/>
    <s v="MX-2013-152996"/>
    <x v="643"/>
    <d v="2013-01-26T00:00:00"/>
    <x v="3"/>
    <s v="SS-20140"/>
    <s v="Saphhira Shifley"/>
    <x v="1"/>
    <x v="614"/>
    <s v="Tocantins"/>
    <x v="7"/>
    <m/>
    <x v="5"/>
    <s v="South"/>
    <x v="717"/>
    <x v="1"/>
    <s v="Bookcases"/>
    <x v="176"/>
    <n v="2751.2"/>
    <n v="10"/>
    <x v="0"/>
    <n v="110"/>
    <n v="203.13200000000001"/>
    <x v="1"/>
  </r>
  <r>
    <n v="20944"/>
    <s v="ID-2014-41303"/>
    <x v="571"/>
    <d v="2014-12-14T00:00:00"/>
    <x v="3"/>
    <s v="RP-19855"/>
    <s v="Roy Phan"/>
    <x v="1"/>
    <x v="113"/>
    <s v="Bangkok"/>
    <x v="36"/>
    <m/>
    <x v="1"/>
    <s v="Southeast Asia"/>
    <x v="511"/>
    <x v="0"/>
    <s v="Phones"/>
    <x v="63"/>
    <n v="1587.0015000000001"/>
    <n v="3"/>
    <x v="7"/>
    <n v="-76.558499999999995"/>
    <n v="203.08"/>
    <x v="1"/>
  </r>
  <r>
    <n v="21617"/>
    <s v="IN-2011-30824"/>
    <x v="644"/>
    <d v="2011-06-03T00:00:00"/>
    <x v="2"/>
    <s v="AB-10060"/>
    <s v="Adam Bellavance"/>
    <x v="2"/>
    <x v="615"/>
    <s v="Bali"/>
    <x v="20"/>
    <m/>
    <x v="1"/>
    <s v="Southeast Asia"/>
    <x v="718"/>
    <x v="1"/>
    <s v="Chairs"/>
    <x v="473"/>
    <n v="1037.7095999999999"/>
    <n v="8"/>
    <x v="13"/>
    <n v="298.50959999999998"/>
    <n v="202.94"/>
    <x v="1"/>
  </r>
  <r>
    <n v="37413"/>
    <s v="US-2013-113677"/>
    <x v="645"/>
    <d v="2013-11-20T00:00:00"/>
    <x v="3"/>
    <s v="CM-12655"/>
    <s v="Corinna Mitchell"/>
    <x v="2"/>
    <x v="0"/>
    <s v="New York"/>
    <x v="0"/>
    <n v="10011"/>
    <x v="0"/>
    <s v="East"/>
    <x v="719"/>
    <x v="0"/>
    <s v="Phones"/>
    <x v="474"/>
    <n v="2279.96"/>
    <n v="4"/>
    <x v="0"/>
    <n v="592.78959999999995"/>
    <n v="202.77"/>
    <x v="1"/>
  </r>
  <r>
    <n v="41823"/>
    <s v="SF-2014-3260"/>
    <x v="526"/>
    <d v="2014-10-07T00:00:00"/>
    <x v="3"/>
    <s v="LT-7110"/>
    <s v="Liz Thompson"/>
    <x v="0"/>
    <x v="473"/>
    <s v="Gauteng"/>
    <x v="41"/>
    <m/>
    <x v="3"/>
    <s v="Africa"/>
    <x v="720"/>
    <x v="0"/>
    <s v="Copiers"/>
    <x v="65"/>
    <n v="1487.4"/>
    <n v="10"/>
    <x v="0"/>
    <n v="728.7"/>
    <n v="202.49"/>
    <x v="2"/>
  </r>
  <r>
    <n v="5668"/>
    <s v="US-2014-154781"/>
    <x v="597"/>
    <d v="2014-10-10T00:00:00"/>
    <x v="2"/>
    <s v="RB-19330"/>
    <s v="Randy Bradley"/>
    <x v="0"/>
    <x v="203"/>
    <s v="Distrito Federal"/>
    <x v="14"/>
    <m/>
    <x v="5"/>
    <s v="North"/>
    <x v="721"/>
    <x v="1"/>
    <s v="Tables"/>
    <x v="132"/>
    <n v="908.60799999999995"/>
    <n v="4"/>
    <x v="2"/>
    <n v="-193.15199999999999"/>
    <n v="202.387"/>
    <x v="2"/>
  </r>
  <r>
    <n v="27417"/>
    <s v="ID-2014-10783"/>
    <x v="646"/>
    <d v="2014-10-20T00:00:00"/>
    <x v="3"/>
    <s v="LW-17215"/>
    <s v="Luke Weiss"/>
    <x v="0"/>
    <x v="33"/>
    <s v="Queensland"/>
    <x v="1"/>
    <m/>
    <x v="1"/>
    <s v="Oceania"/>
    <x v="722"/>
    <x v="1"/>
    <s v="Chairs"/>
    <x v="67"/>
    <n v="1241.001"/>
    <n v="3"/>
    <x v="1"/>
    <n v="124.011"/>
    <n v="202.36"/>
    <x v="2"/>
  </r>
  <r>
    <n v="15115"/>
    <s v="ES-2011-3524149"/>
    <x v="291"/>
    <d v="2011-09-13T00:00:00"/>
    <x v="1"/>
    <s v="AR-10510"/>
    <s v="Andrew Roberts"/>
    <x v="0"/>
    <x v="616"/>
    <s v="Provence-Alpes-Côte d'Azur"/>
    <x v="9"/>
    <m/>
    <x v="2"/>
    <s v="Central"/>
    <x v="723"/>
    <x v="1"/>
    <s v="Chairs"/>
    <x v="234"/>
    <n v="1121.6880000000001"/>
    <n v="9"/>
    <x v="1"/>
    <n v="124.578"/>
    <n v="202.32"/>
    <x v="2"/>
  </r>
  <r>
    <n v="21412"/>
    <s v="IN-2013-78809"/>
    <x v="647"/>
    <d v="2013-01-24T00:00:00"/>
    <x v="1"/>
    <s v="AG-10900"/>
    <s v="Arthur Gainer"/>
    <x v="0"/>
    <x v="617"/>
    <s v="Maharashtra"/>
    <x v="17"/>
    <m/>
    <x v="1"/>
    <s v="Central Asia"/>
    <x v="722"/>
    <x v="1"/>
    <s v="Chairs"/>
    <x v="67"/>
    <n v="1838.52"/>
    <n v="4"/>
    <x v="0"/>
    <n v="349.2"/>
    <n v="202.32"/>
    <x v="2"/>
  </r>
  <r>
    <n v="32664"/>
    <s v="US-2014-155425"/>
    <x v="39"/>
    <d v="2014-11-12T00:00:00"/>
    <x v="2"/>
    <s v="AB-10600"/>
    <s v="Ann Blume"/>
    <x v="1"/>
    <x v="618"/>
    <s v="Arizona"/>
    <x v="0"/>
    <n v="85705"/>
    <x v="0"/>
    <s v="West"/>
    <x v="185"/>
    <x v="1"/>
    <s v="Chairs"/>
    <x v="151"/>
    <n v="899.13599999999997"/>
    <n v="4"/>
    <x v="2"/>
    <n v="-146.1096"/>
    <n v="202.24"/>
    <x v="2"/>
  </r>
  <r>
    <n v="34097"/>
    <s v="CA-2013-153318"/>
    <x v="648"/>
    <d v="2013-10-29T00:00:00"/>
    <x v="2"/>
    <s v="JS-15595"/>
    <s v="Jill Stevenson"/>
    <x v="1"/>
    <x v="619"/>
    <s v="Florida"/>
    <x v="0"/>
    <n v="33180"/>
    <x v="0"/>
    <s v="South"/>
    <x v="724"/>
    <x v="0"/>
    <s v="Phones"/>
    <x v="475"/>
    <n v="783.96"/>
    <n v="5"/>
    <x v="2"/>
    <n v="78.396000000000001"/>
    <n v="202.09"/>
    <x v="2"/>
  </r>
  <r>
    <n v="21828"/>
    <s v="ID-2011-78592"/>
    <x v="384"/>
    <d v="2011-08-07T00:00:00"/>
    <x v="3"/>
    <s v="LH-17155"/>
    <s v="Logan Haushalter"/>
    <x v="0"/>
    <x v="620"/>
    <s v="Gyeonggi"/>
    <x v="79"/>
    <m/>
    <x v="1"/>
    <s v="North Asia"/>
    <x v="496"/>
    <x v="1"/>
    <s v="Bookcases"/>
    <x v="352"/>
    <n v="2605.3919999999998"/>
    <n v="9"/>
    <x v="2"/>
    <n v="-553.87800000000004"/>
    <n v="202.08"/>
    <x v="1"/>
  </r>
  <r>
    <n v="27886"/>
    <s v="IN-2013-37761"/>
    <x v="168"/>
    <d v="2013-05-04T00:00:00"/>
    <x v="2"/>
    <s v="KB-16240"/>
    <s v="Karen Bern"/>
    <x v="1"/>
    <x v="621"/>
    <s v="Maharashtra"/>
    <x v="17"/>
    <m/>
    <x v="1"/>
    <s v="Central Asia"/>
    <x v="725"/>
    <x v="1"/>
    <s v="Chairs"/>
    <x v="476"/>
    <n v="803.52"/>
    <n v="9"/>
    <x v="0"/>
    <n v="48.06"/>
    <n v="202.06"/>
    <x v="1"/>
  </r>
  <r>
    <n v="1320"/>
    <s v="MX-2013-109218"/>
    <x v="649"/>
    <d v="2013-10-12T00:00:00"/>
    <x v="2"/>
    <s v="KA-16525"/>
    <s v="Kelly Andreada"/>
    <x v="0"/>
    <x v="243"/>
    <s v="San Salvador"/>
    <x v="15"/>
    <m/>
    <x v="5"/>
    <s v="Central"/>
    <x v="726"/>
    <x v="1"/>
    <s v="Bookcases"/>
    <x v="114"/>
    <n v="584.20000000000005"/>
    <n v="2"/>
    <x v="0"/>
    <n v="239.52"/>
    <n v="201.96899999999999"/>
    <x v="0"/>
  </r>
  <r>
    <n v="25419"/>
    <s v="IN-2013-44936"/>
    <x v="650"/>
    <d v="2013-10-30T00:00:00"/>
    <x v="3"/>
    <s v="BM-11140"/>
    <s v="Becky Martin"/>
    <x v="0"/>
    <x v="5"/>
    <s v="New South Wales"/>
    <x v="1"/>
    <m/>
    <x v="1"/>
    <s v="Oceania"/>
    <x v="727"/>
    <x v="2"/>
    <s v="Storage"/>
    <x v="477"/>
    <n v="1679.616"/>
    <n v="9"/>
    <x v="1"/>
    <n v="-149.364"/>
    <n v="201.82"/>
    <x v="2"/>
  </r>
  <r>
    <n v="29532"/>
    <s v="IN-2013-16712"/>
    <x v="172"/>
    <d v="2013-10-24T00:00:00"/>
    <x v="1"/>
    <s v="JL-15175"/>
    <s v="James Lanier"/>
    <x v="2"/>
    <x v="242"/>
    <s v="Sulawesi Tenggara"/>
    <x v="20"/>
    <m/>
    <x v="1"/>
    <s v="Southeast Asia"/>
    <x v="426"/>
    <x v="1"/>
    <s v="Bookcases"/>
    <x v="305"/>
    <n v="1148.7825"/>
    <n v="3"/>
    <x v="11"/>
    <n v="172.91249999999999"/>
    <n v="201.68"/>
    <x v="2"/>
  </r>
  <r>
    <n v="46049"/>
    <s v="MO-2011-7930"/>
    <x v="608"/>
    <d v="2011-02-14T00:00:00"/>
    <x v="2"/>
    <s v="EM-3960"/>
    <s v="Eric Murdock"/>
    <x v="0"/>
    <x v="80"/>
    <s v="Grand Casablanca"/>
    <x v="28"/>
    <m/>
    <x v="3"/>
    <s v="Africa"/>
    <x v="728"/>
    <x v="1"/>
    <s v="Chairs"/>
    <x v="478"/>
    <n v="681.72"/>
    <n v="4"/>
    <x v="0"/>
    <n v="327.12"/>
    <n v="201.54"/>
    <x v="0"/>
  </r>
  <r>
    <n v="20772"/>
    <s v="IN-2013-49199"/>
    <x v="651"/>
    <d v="2013-08-27T00:00:00"/>
    <x v="3"/>
    <s v="AS-10225"/>
    <s v="Alan Schoenberger"/>
    <x v="1"/>
    <x v="622"/>
    <s v="Khulna"/>
    <x v="24"/>
    <m/>
    <x v="1"/>
    <s v="Central Asia"/>
    <x v="660"/>
    <x v="1"/>
    <s v="Bookcases"/>
    <x v="438"/>
    <n v="3633.9"/>
    <n v="10"/>
    <x v="0"/>
    <n v="108.9"/>
    <n v="201.18"/>
    <x v="1"/>
  </r>
  <r>
    <n v="29624"/>
    <s v="ID-2012-39903"/>
    <x v="376"/>
    <d v="2012-01-06T00:00:00"/>
    <x v="3"/>
    <s v="JS-15595"/>
    <s v="Jill Stevenson"/>
    <x v="1"/>
    <x v="137"/>
    <s v="Sumatera Utara"/>
    <x v="20"/>
    <m/>
    <x v="1"/>
    <s v="Southeast Asia"/>
    <x v="729"/>
    <x v="2"/>
    <s v="Storage"/>
    <x v="206"/>
    <n v="1229.6865"/>
    <n v="7"/>
    <x v="7"/>
    <n v="399.97649999999999"/>
    <n v="200.9"/>
    <x v="2"/>
  </r>
  <r>
    <n v="29686"/>
    <s v="IN-2011-41254"/>
    <x v="499"/>
    <d v="2011-06-26T00:00:00"/>
    <x v="3"/>
    <s v="SC-20230"/>
    <s v="Scot Coram"/>
    <x v="1"/>
    <x v="623"/>
    <s v="Tamil Nadu"/>
    <x v="17"/>
    <m/>
    <x v="1"/>
    <s v="Central Asia"/>
    <x v="49"/>
    <x v="1"/>
    <s v="Bookcases"/>
    <x v="48"/>
    <n v="2637"/>
    <n v="6"/>
    <x v="0"/>
    <n v="184.5"/>
    <n v="200.83"/>
    <x v="1"/>
  </r>
  <r>
    <n v="28124"/>
    <s v="IN-2013-75701"/>
    <x v="221"/>
    <d v="2013-06-01T00:00:00"/>
    <x v="3"/>
    <s v="JD-15790"/>
    <s v="John Dryer"/>
    <x v="0"/>
    <x v="624"/>
    <s v="Jawa Tengah"/>
    <x v="20"/>
    <m/>
    <x v="1"/>
    <s v="Southeast Asia"/>
    <x v="730"/>
    <x v="0"/>
    <s v="Machines"/>
    <x v="479"/>
    <n v="1764.165"/>
    <n v="13"/>
    <x v="7"/>
    <n v="127.33499999999999"/>
    <n v="200.7"/>
    <x v="2"/>
  </r>
  <r>
    <n v="10361"/>
    <s v="IT-2014-4707944"/>
    <x v="196"/>
    <d v="2014-08-16T00:00:00"/>
    <x v="1"/>
    <s v="JL-15850"/>
    <s v="John Lucas"/>
    <x v="0"/>
    <x v="625"/>
    <s v="Baden-Württemberg"/>
    <x v="2"/>
    <m/>
    <x v="2"/>
    <s v="Central"/>
    <x v="706"/>
    <x v="0"/>
    <s v="Copiers"/>
    <x v="68"/>
    <n v="757.32"/>
    <n v="2"/>
    <x v="0"/>
    <n v="371.04"/>
    <n v="200.65"/>
    <x v="0"/>
  </r>
  <r>
    <n v="30844"/>
    <s v="IN-2014-85242"/>
    <x v="652"/>
    <d v="2014-10-28T00:00:00"/>
    <x v="1"/>
    <s v="JW-16075"/>
    <s v="Julia West"/>
    <x v="0"/>
    <x v="7"/>
    <s v="Waikato"/>
    <x v="4"/>
    <m/>
    <x v="1"/>
    <s v="Oceania"/>
    <x v="731"/>
    <x v="1"/>
    <s v="Chairs"/>
    <x v="42"/>
    <n v="3720"/>
    <n v="8"/>
    <x v="0"/>
    <n v="632.4"/>
    <n v="200.47"/>
    <x v="1"/>
  </r>
  <r>
    <n v="44589"/>
    <s v="CG-2014-5280"/>
    <x v="206"/>
    <d v="2014-11-27T00:00:00"/>
    <x v="2"/>
    <s v="LL-6840"/>
    <s v="Lauren Leatherbury"/>
    <x v="0"/>
    <x v="89"/>
    <s v="Kinshasa"/>
    <x v="19"/>
    <m/>
    <x v="3"/>
    <s v="Africa"/>
    <x v="732"/>
    <x v="0"/>
    <s v="Phones"/>
    <x v="480"/>
    <n v="985.2"/>
    <n v="8"/>
    <x v="0"/>
    <n v="78.72"/>
    <n v="200.45"/>
    <x v="1"/>
  </r>
  <r>
    <n v="14143"/>
    <s v="ES-2012-2376528"/>
    <x v="653"/>
    <d v="2012-09-14T00:00:00"/>
    <x v="3"/>
    <s v="TH-21100"/>
    <s v="Thea Hendricks"/>
    <x v="0"/>
    <x v="399"/>
    <s v="Rhône-Alpes"/>
    <x v="9"/>
    <m/>
    <x v="2"/>
    <s v="Central"/>
    <x v="733"/>
    <x v="1"/>
    <s v="Bookcases"/>
    <x v="307"/>
    <n v="2367.9540000000002"/>
    <n v="6"/>
    <x v="1"/>
    <n v="920.75400000000002"/>
    <n v="200.41"/>
    <x v="1"/>
  </r>
  <r>
    <n v="17047"/>
    <s v="IT-2011-2975588"/>
    <x v="654"/>
    <d v="2011-06-13T00:00:00"/>
    <x v="2"/>
    <s v="MC-17275"/>
    <s v="Marc Crier"/>
    <x v="0"/>
    <x v="74"/>
    <s v="Nord-Pas-de-Calais"/>
    <x v="9"/>
    <m/>
    <x v="2"/>
    <s v="Central"/>
    <x v="734"/>
    <x v="2"/>
    <s v="Appliances"/>
    <x v="481"/>
    <n v="837.86400000000003"/>
    <n v="3"/>
    <x v="1"/>
    <n v="-27.936"/>
    <n v="200.35"/>
    <x v="2"/>
  </r>
  <r>
    <n v="41883"/>
    <s v="RS-2011-2260"/>
    <x v="252"/>
    <d v="2011-03-31T00:00:00"/>
    <x v="0"/>
    <s v="NG-8430"/>
    <s v="Nathan Gelder"/>
    <x v="0"/>
    <x v="626"/>
    <s v="Chelyabinsk"/>
    <x v="43"/>
    <m/>
    <x v="4"/>
    <s v="EMEA"/>
    <x v="735"/>
    <x v="1"/>
    <s v="Bookcases"/>
    <x v="82"/>
    <n v="824.22"/>
    <n v="2"/>
    <x v="0"/>
    <n v="255.48"/>
    <n v="200.09"/>
    <x v="0"/>
  </r>
  <r>
    <n v="25222"/>
    <s v="IN-2014-46595"/>
    <x v="35"/>
    <d v="2014-11-07T00:00:00"/>
    <x v="1"/>
    <s v="ML-17410"/>
    <s v="Maris LaWare"/>
    <x v="0"/>
    <x v="627"/>
    <s v="Guangdong"/>
    <x v="8"/>
    <m/>
    <x v="1"/>
    <s v="North Asia"/>
    <x v="736"/>
    <x v="0"/>
    <s v="Accessories"/>
    <x v="482"/>
    <n v="723.66"/>
    <n v="7"/>
    <x v="0"/>
    <n v="101.22"/>
    <n v="200.07"/>
    <x v="2"/>
  </r>
  <r>
    <n v="12473"/>
    <s v="ES-2013-5988314"/>
    <x v="655"/>
    <d v="2013-11-26T00:00:00"/>
    <x v="3"/>
    <s v="KD-16615"/>
    <s v="Ken Dana"/>
    <x v="1"/>
    <x v="259"/>
    <s v="Provence-Alpes-Côte d'Azur"/>
    <x v="9"/>
    <m/>
    <x v="2"/>
    <s v="Central"/>
    <x v="737"/>
    <x v="2"/>
    <s v="Appliances"/>
    <x v="443"/>
    <n v="4618.2150000000001"/>
    <n v="9"/>
    <x v="1"/>
    <n v="923.53499999999997"/>
    <n v="200.06"/>
    <x v="1"/>
  </r>
  <r>
    <n v="2425"/>
    <s v="US-2014-160192"/>
    <x v="114"/>
    <d v="2014-03-22T00:00:00"/>
    <x v="3"/>
    <s v="MC-17605"/>
    <s v="Matt Connell"/>
    <x v="1"/>
    <x v="30"/>
    <s v="Santo Domingo"/>
    <x v="18"/>
    <m/>
    <x v="5"/>
    <s v="Caribbean"/>
    <x v="636"/>
    <x v="1"/>
    <s v="Chairs"/>
    <x v="67"/>
    <n v="1212.56"/>
    <n v="5"/>
    <x v="2"/>
    <n v="-45.54"/>
    <n v="199.98599999999999"/>
    <x v="2"/>
  </r>
  <r>
    <n v="38943"/>
    <s v="US-2011-115196"/>
    <x v="656"/>
    <d v="2011-09-13T00:00:00"/>
    <x v="3"/>
    <s v="DL-12925"/>
    <s v="Daniel Lacy"/>
    <x v="0"/>
    <x v="628"/>
    <s v="North Carolina"/>
    <x v="0"/>
    <n v="27834"/>
    <x v="0"/>
    <s v="South"/>
    <x v="738"/>
    <x v="0"/>
    <s v="Machines"/>
    <x v="483"/>
    <n v="1299.99"/>
    <n v="2"/>
    <x v="6"/>
    <n v="-571.99559999999997"/>
    <n v="199.8"/>
    <x v="2"/>
  </r>
  <r>
    <n v="6089"/>
    <s v="MX-2014-104122"/>
    <x v="167"/>
    <d v="2014-08-29T00:00:00"/>
    <x v="0"/>
    <s v="JK-15625"/>
    <s v="Jim Karlsson"/>
    <x v="0"/>
    <x v="243"/>
    <s v="San Salvador"/>
    <x v="15"/>
    <m/>
    <x v="5"/>
    <s v="Central"/>
    <x v="316"/>
    <x v="2"/>
    <s v="Appliances"/>
    <x v="244"/>
    <n v="1075.44"/>
    <n v="3"/>
    <x v="0"/>
    <n v="182.82"/>
    <n v="199.79400000000001"/>
    <x v="2"/>
  </r>
  <r>
    <n v="21150"/>
    <s v="IN-2012-70437"/>
    <x v="568"/>
    <d v="2012-10-08T00:00:00"/>
    <x v="2"/>
    <s v="BD-11500"/>
    <s v="Bradley Drucker"/>
    <x v="0"/>
    <x v="138"/>
    <s v="Jakarta"/>
    <x v="20"/>
    <m/>
    <x v="1"/>
    <s v="Southeast Asia"/>
    <x v="739"/>
    <x v="0"/>
    <s v="Machines"/>
    <x v="327"/>
    <n v="883.95"/>
    <n v="4"/>
    <x v="7"/>
    <n v="234.27"/>
    <n v="199.66"/>
    <x v="2"/>
  </r>
  <r>
    <n v="15951"/>
    <s v="IT-2011-3183678"/>
    <x v="42"/>
    <d v="2011-09-25T00:00:00"/>
    <x v="2"/>
    <s v="ZC-21910"/>
    <s v="Zuschuss Carroll"/>
    <x v="0"/>
    <x v="3"/>
    <s v="Berlin"/>
    <x v="2"/>
    <m/>
    <x v="2"/>
    <s v="Central"/>
    <x v="740"/>
    <x v="2"/>
    <s v="Appliances"/>
    <x v="411"/>
    <n v="1209.8399999999999"/>
    <n v="5"/>
    <x v="2"/>
    <n v="241.89"/>
    <n v="199.64"/>
    <x v="0"/>
  </r>
  <r>
    <n v="25781"/>
    <s v="IN-2013-61519"/>
    <x v="497"/>
    <d v="2013-01-08T00:00:00"/>
    <x v="3"/>
    <s v="CP-12085"/>
    <s v="Cathy Prescott"/>
    <x v="1"/>
    <x v="629"/>
    <s v="Hunan"/>
    <x v="8"/>
    <m/>
    <x v="1"/>
    <s v="North Asia"/>
    <x v="741"/>
    <x v="0"/>
    <s v="Copiers"/>
    <x v="484"/>
    <n v="1926.72"/>
    <n v="8"/>
    <x v="0"/>
    <n v="308.16000000000003"/>
    <n v="199.53"/>
    <x v="1"/>
  </r>
  <r>
    <n v="38938"/>
    <s v="US-2013-157490"/>
    <x v="657"/>
    <d v="2013-10-08T00:00:00"/>
    <x v="2"/>
    <s v="LB-16795"/>
    <s v="Laurel Beltran"/>
    <x v="2"/>
    <x v="630"/>
    <s v="Colorado"/>
    <x v="0"/>
    <n v="81001"/>
    <x v="0"/>
    <s v="West"/>
    <x v="742"/>
    <x v="0"/>
    <s v="Machines"/>
    <x v="485"/>
    <n v="703.71"/>
    <n v="6"/>
    <x v="14"/>
    <n v="-938.28"/>
    <n v="199.5"/>
    <x v="2"/>
  </r>
  <r>
    <n v="2550"/>
    <s v="MX-2013-132206"/>
    <x v="658"/>
    <d v="2013-12-12T00:00:00"/>
    <x v="1"/>
    <s v="KN-16450"/>
    <s v="Kean Nguyen"/>
    <x v="1"/>
    <x v="587"/>
    <s v="Baja California"/>
    <x v="14"/>
    <m/>
    <x v="5"/>
    <s v="North"/>
    <x v="743"/>
    <x v="1"/>
    <s v="Tables"/>
    <x v="407"/>
    <n v="804.76800000000003"/>
    <n v="3"/>
    <x v="2"/>
    <n v="150.88800000000001"/>
    <n v="199.42500000000001"/>
    <x v="0"/>
  </r>
  <r>
    <n v="25880"/>
    <s v="IN-2011-22396"/>
    <x v="659"/>
    <d v="2011-11-19T00:00:00"/>
    <x v="2"/>
    <s v="TM-21490"/>
    <s v="Tony Molinari"/>
    <x v="0"/>
    <x v="200"/>
    <s v="Jawa Timur"/>
    <x v="20"/>
    <m/>
    <x v="1"/>
    <s v="Southeast Asia"/>
    <x v="744"/>
    <x v="2"/>
    <s v="Storage"/>
    <x v="486"/>
    <n v="470.11200000000002"/>
    <n v="4"/>
    <x v="7"/>
    <n v="39.552"/>
    <n v="199.05"/>
    <x v="0"/>
  </r>
  <r>
    <n v="45891"/>
    <s v="AG-2012-2200"/>
    <x v="660"/>
    <d v="2012-12-02T00:00:00"/>
    <x v="2"/>
    <s v="TS-11505"/>
    <s v="Tony Sayre"/>
    <x v="0"/>
    <x v="463"/>
    <s v="Alger"/>
    <x v="78"/>
    <m/>
    <x v="3"/>
    <s v="Africa"/>
    <x v="745"/>
    <x v="1"/>
    <s v="Bookcases"/>
    <x v="352"/>
    <n v="1447.44"/>
    <n v="4"/>
    <x v="0"/>
    <n v="506.52"/>
    <n v="199.04"/>
    <x v="1"/>
  </r>
  <r>
    <n v="24647"/>
    <s v="IN-2014-25014"/>
    <x v="523"/>
    <d v="2014-02-02T00:00:00"/>
    <x v="3"/>
    <s v="AH-10585"/>
    <s v="Angele Hood"/>
    <x v="0"/>
    <x v="18"/>
    <s v="Queensland"/>
    <x v="1"/>
    <m/>
    <x v="1"/>
    <s v="Oceania"/>
    <x v="442"/>
    <x v="1"/>
    <s v="Bookcases"/>
    <x v="318"/>
    <n v="1028.1600000000001"/>
    <n v="8"/>
    <x v="1"/>
    <n v="274.08"/>
    <n v="198.47"/>
    <x v="2"/>
  </r>
  <r>
    <n v="45067"/>
    <s v="SF-2013-2200"/>
    <x v="236"/>
    <d v="2013-03-23T00:00:00"/>
    <x v="2"/>
    <s v="LD-6855"/>
    <s v="Lela Donovan"/>
    <x v="1"/>
    <x v="473"/>
    <s v="Gauteng"/>
    <x v="41"/>
    <m/>
    <x v="3"/>
    <s v="Africa"/>
    <x v="746"/>
    <x v="0"/>
    <s v="Copiers"/>
    <x v="181"/>
    <n v="1519.32"/>
    <n v="4"/>
    <x v="0"/>
    <n v="182.28"/>
    <n v="198.39"/>
    <x v="0"/>
  </r>
  <r>
    <n v="26879"/>
    <s v="IN-2011-64340"/>
    <x v="661"/>
    <d v="2011-05-19T00:00:00"/>
    <x v="0"/>
    <s v="LP-17080"/>
    <s v="Liz Pelletier"/>
    <x v="0"/>
    <x v="69"/>
    <s v="Victoria"/>
    <x v="1"/>
    <m/>
    <x v="1"/>
    <s v="Oceania"/>
    <x v="747"/>
    <x v="1"/>
    <s v="Bookcases"/>
    <x v="487"/>
    <n v="935.17200000000003"/>
    <n v="7"/>
    <x v="1"/>
    <n v="20.622"/>
    <n v="198.28"/>
    <x v="0"/>
  </r>
  <r>
    <n v="16484"/>
    <s v="ES-2014-2128184"/>
    <x v="662"/>
    <d v="2014-08-19T00:00:00"/>
    <x v="3"/>
    <s v="KA-16525"/>
    <s v="Kelly Andreada"/>
    <x v="0"/>
    <x v="631"/>
    <s v="Baden-Württemberg"/>
    <x v="2"/>
    <m/>
    <x v="2"/>
    <s v="Central"/>
    <x v="748"/>
    <x v="0"/>
    <s v="Phones"/>
    <x v="78"/>
    <n v="3256.95"/>
    <n v="5"/>
    <x v="0"/>
    <n v="716.4"/>
    <n v="198.27"/>
    <x v="1"/>
  </r>
  <r>
    <n v="21945"/>
    <s v="IN-2013-59888"/>
    <x v="489"/>
    <d v="2013-10-18T00:00:00"/>
    <x v="2"/>
    <s v="CR-12625"/>
    <s v="Corey Roper"/>
    <x v="2"/>
    <x v="226"/>
    <s v="Australian Capital Territory"/>
    <x v="1"/>
    <m/>
    <x v="1"/>
    <s v="Oceania"/>
    <x v="712"/>
    <x v="1"/>
    <s v="Chairs"/>
    <x v="471"/>
    <n v="952.72199999999998"/>
    <n v="9"/>
    <x v="3"/>
    <n v="-428.86799999999999"/>
    <n v="198.02"/>
    <x v="2"/>
  </r>
  <r>
    <n v="5966"/>
    <s v="MX-2012-106908"/>
    <x v="90"/>
    <d v="2012-10-03T00:00:00"/>
    <x v="1"/>
    <s v="DK-13150"/>
    <s v="David Kendrick"/>
    <x v="1"/>
    <x v="25"/>
    <s v="San Salvador"/>
    <x v="15"/>
    <m/>
    <x v="5"/>
    <s v="Central"/>
    <x v="456"/>
    <x v="0"/>
    <s v="Phones"/>
    <x v="5"/>
    <n v="2968.7"/>
    <n v="7"/>
    <x v="0"/>
    <n v="118.72"/>
    <n v="197.94"/>
    <x v="1"/>
  </r>
  <r>
    <n v="19552"/>
    <s v="ES-2012-3077199"/>
    <x v="412"/>
    <d v="2012-06-22T00:00:00"/>
    <x v="1"/>
    <s v="KD-16495"/>
    <s v="Keith Dawkins"/>
    <x v="1"/>
    <x v="632"/>
    <s v="Nord-Pas-de-Calais"/>
    <x v="9"/>
    <m/>
    <x v="2"/>
    <s v="Central"/>
    <x v="553"/>
    <x v="1"/>
    <s v="Bookcases"/>
    <x v="302"/>
    <n v="2584.386"/>
    <n v="7"/>
    <x v="1"/>
    <n v="660.36599999999999"/>
    <n v="197.93"/>
    <x v="1"/>
  </r>
  <r>
    <n v="24733"/>
    <s v="IN-2014-64634"/>
    <x v="250"/>
    <d v="2014-11-18T00:00:00"/>
    <x v="0"/>
    <s v="BB-11545"/>
    <s v="Brenda Bowman"/>
    <x v="1"/>
    <x v="18"/>
    <s v="Queensland"/>
    <x v="1"/>
    <m/>
    <x v="1"/>
    <s v="Oceania"/>
    <x v="749"/>
    <x v="0"/>
    <s v="Accessories"/>
    <x v="488"/>
    <n v="891.75599999999997"/>
    <n v="4"/>
    <x v="1"/>
    <n v="207.99600000000001"/>
    <n v="197.79"/>
    <x v="1"/>
  </r>
  <r>
    <n v="22510"/>
    <s v="IN-2012-44915"/>
    <x v="557"/>
    <d v="2012-04-23T00:00:00"/>
    <x v="1"/>
    <s v="CV-12805"/>
    <s v="Cynthia Voltz"/>
    <x v="1"/>
    <x v="633"/>
    <s v="Chiba"/>
    <x v="42"/>
    <m/>
    <x v="1"/>
    <s v="North Asia"/>
    <x v="750"/>
    <x v="0"/>
    <s v="Phones"/>
    <x v="489"/>
    <n v="1134.81"/>
    <n v="9"/>
    <x v="0"/>
    <n v="453.87"/>
    <n v="197.68"/>
    <x v="2"/>
  </r>
  <r>
    <n v="27645"/>
    <s v="ID-2011-21101"/>
    <x v="242"/>
    <d v="2011-12-03T00:00:00"/>
    <x v="2"/>
    <s v="BN-11470"/>
    <s v="Brad Norvell"/>
    <x v="1"/>
    <x v="171"/>
    <s v="Kuala Lumpur"/>
    <x v="34"/>
    <m/>
    <x v="1"/>
    <s v="Southeast Asia"/>
    <x v="751"/>
    <x v="2"/>
    <s v="Storage"/>
    <x v="490"/>
    <n v="634.79999999999995"/>
    <n v="5"/>
    <x v="0"/>
    <n v="171.3"/>
    <n v="197.68"/>
    <x v="2"/>
  </r>
  <r>
    <n v="2582"/>
    <s v="MX-2014-104472"/>
    <x v="617"/>
    <d v="2014-09-19T00:00:00"/>
    <x v="1"/>
    <s v="CM-11935"/>
    <s v="Carlos Meador"/>
    <x v="0"/>
    <x v="634"/>
    <s v="Granma"/>
    <x v="50"/>
    <m/>
    <x v="5"/>
    <s v="Caribbean"/>
    <x v="215"/>
    <x v="2"/>
    <s v="Appliances"/>
    <x v="172"/>
    <n v="722.36"/>
    <n v="2"/>
    <x v="0"/>
    <n v="50.56"/>
    <n v="197.65899999999999"/>
    <x v="0"/>
  </r>
  <r>
    <n v="6115"/>
    <s v="MX-2013-121748"/>
    <x v="185"/>
    <d v="2013-09-22T00:00:00"/>
    <x v="1"/>
    <s v="SK-19990"/>
    <s v="Sally Knutson"/>
    <x v="0"/>
    <x v="635"/>
    <s v="Tamaulipas"/>
    <x v="14"/>
    <m/>
    <x v="5"/>
    <s v="North"/>
    <x v="752"/>
    <x v="1"/>
    <s v="Chairs"/>
    <x v="6"/>
    <n v="491.13600000000002"/>
    <n v="2"/>
    <x v="2"/>
    <n v="141.17599999999999"/>
    <n v="197.26300000000001"/>
    <x v="0"/>
  </r>
  <r>
    <n v="12134"/>
    <s v="ES-2013-5482499"/>
    <x v="1"/>
    <d v="2013-02-10T00:00:00"/>
    <x v="1"/>
    <s v="BE-11410"/>
    <s v="Bobby Elias"/>
    <x v="0"/>
    <x v="636"/>
    <s v="England"/>
    <x v="13"/>
    <m/>
    <x v="2"/>
    <s v="North"/>
    <x v="753"/>
    <x v="1"/>
    <s v="Tables"/>
    <x v="491"/>
    <n v="2842.83"/>
    <n v="9"/>
    <x v="0"/>
    <n v="255.69"/>
    <n v="197.22"/>
    <x v="1"/>
  </r>
  <r>
    <n v="17167"/>
    <s v="ES-2014-5077395"/>
    <x v="663"/>
    <d v="2014-01-24T00:00:00"/>
    <x v="2"/>
    <s v="KM-16720"/>
    <s v="Kunst Miller"/>
    <x v="0"/>
    <x v="637"/>
    <s v="Mecklenburg-Vorpommern"/>
    <x v="2"/>
    <m/>
    <x v="2"/>
    <s v="Central"/>
    <x v="662"/>
    <x v="0"/>
    <s v="Copiers"/>
    <x v="440"/>
    <n v="642.72"/>
    <n v="2"/>
    <x v="0"/>
    <n v="224.94"/>
    <n v="197.18"/>
    <x v="0"/>
  </r>
  <r>
    <n v="7961"/>
    <s v="US-2014-143014"/>
    <x v="467"/>
    <d v="2014-12-04T00:00:00"/>
    <x v="2"/>
    <s v="TB-21520"/>
    <s v="Tracy Blumstein"/>
    <x v="0"/>
    <x v="537"/>
    <s v="San Luis"/>
    <x v="47"/>
    <m/>
    <x v="5"/>
    <s v="South"/>
    <x v="46"/>
    <x v="1"/>
    <s v="Chairs"/>
    <x v="45"/>
    <n v="947.22"/>
    <n v="5"/>
    <x v="3"/>
    <n v="-236.88"/>
    <n v="197.179"/>
    <x v="1"/>
  </r>
  <r>
    <n v="10425"/>
    <s v="ES-2011-2377967"/>
    <x v="664"/>
    <d v="2011-02-28T00:00:00"/>
    <x v="3"/>
    <s v="JC-16105"/>
    <s v="Julie Creighton"/>
    <x v="1"/>
    <x v="638"/>
    <s v="Namur"/>
    <x v="57"/>
    <m/>
    <x v="2"/>
    <s v="Central"/>
    <x v="754"/>
    <x v="1"/>
    <s v="Bookcases"/>
    <x v="361"/>
    <n v="2076"/>
    <n v="5"/>
    <x v="0"/>
    <n v="103.8"/>
    <n v="197.11"/>
    <x v="1"/>
  </r>
  <r>
    <n v="18868"/>
    <s v="ES-2012-1706068"/>
    <x v="552"/>
    <d v="2012-11-14T00:00:00"/>
    <x v="3"/>
    <s v="MO-17500"/>
    <s v="Mary O'Rourke"/>
    <x v="0"/>
    <x v="639"/>
    <s v="North Rhine-Westphalia"/>
    <x v="2"/>
    <m/>
    <x v="2"/>
    <s v="Central"/>
    <x v="494"/>
    <x v="2"/>
    <s v="Storage"/>
    <x v="350"/>
    <n v="1309.203"/>
    <n v="7"/>
    <x v="1"/>
    <n v="494.40300000000002"/>
    <n v="197.03"/>
    <x v="2"/>
  </r>
  <r>
    <n v="27564"/>
    <s v="IN-2011-73531"/>
    <x v="665"/>
    <d v="2011-07-02T00:00:00"/>
    <x v="3"/>
    <s v="JS-16030"/>
    <s v="Joy Smith"/>
    <x v="0"/>
    <x v="138"/>
    <s v="Jakarta"/>
    <x v="20"/>
    <m/>
    <x v="1"/>
    <s v="Southeast Asia"/>
    <x v="294"/>
    <x v="1"/>
    <s v="Tables"/>
    <x v="229"/>
    <n v="2266.1475"/>
    <n v="5"/>
    <x v="8"/>
    <n v="-5.2499999999999998E-2"/>
    <n v="196.97"/>
    <x v="3"/>
  </r>
  <r>
    <n v="15897"/>
    <s v="IT-2012-1779015"/>
    <x v="90"/>
    <d v="2012-09-29T00:00:00"/>
    <x v="0"/>
    <s v="PM-18940"/>
    <s v="Paul MacIntyre"/>
    <x v="0"/>
    <x v="87"/>
    <s v="Ile-de-France"/>
    <x v="9"/>
    <m/>
    <x v="2"/>
    <s v="Central"/>
    <x v="447"/>
    <x v="0"/>
    <s v="Phones"/>
    <x v="64"/>
    <n v="1081.71"/>
    <n v="2"/>
    <x v="4"/>
    <n v="89.07"/>
    <n v="196.9"/>
    <x v="0"/>
  </r>
  <r>
    <n v="22185"/>
    <s v="IN-2012-55527"/>
    <x v="666"/>
    <d v="2012-11-05T00:00:00"/>
    <x v="3"/>
    <s v="MS-17530"/>
    <s v="MaryBeth Skach"/>
    <x v="0"/>
    <x v="69"/>
    <s v="Victoria"/>
    <x v="1"/>
    <m/>
    <x v="1"/>
    <s v="Oceania"/>
    <x v="755"/>
    <x v="2"/>
    <s v="Appliances"/>
    <x v="77"/>
    <n v="3606.3359999999998"/>
    <n v="8"/>
    <x v="1"/>
    <n v="1202.0160000000001"/>
    <n v="196.84"/>
    <x v="1"/>
  </r>
  <r>
    <n v="29885"/>
    <s v="IN-2013-52804"/>
    <x v="667"/>
    <d v="2013-07-14T00:00:00"/>
    <x v="3"/>
    <s v="GA-14515"/>
    <s v="George Ashbrook"/>
    <x v="0"/>
    <x v="333"/>
    <s v="Victoria"/>
    <x v="1"/>
    <m/>
    <x v="1"/>
    <s v="Oceania"/>
    <x v="756"/>
    <x v="2"/>
    <s v="Appliances"/>
    <x v="492"/>
    <n v="2367.36"/>
    <n v="5"/>
    <x v="1"/>
    <n v="604.86"/>
    <n v="196.63"/>
    <x v="2"/>
  </r>
  <r>
    <n v="30757"/>
    <s v="ID-2014-86873"/>
    <x v="64"/>
    <d v="2014-11-23T00:00:00"/>
    <x v="2"/>
    <s v="CS-12355"/>
    <s v="Christine Sundaresam"/>
    <x v="0"/>
    <x v="33"/>
    <s v="Queensland"/>
    <x v="1"/>
    <m/>
    <x v="1"/>
    <s v="Oceania"/>
    <x v="757"/>
    <x v="0"/>
    <s v="Machines"/>
    <x v="356"/>
    <n v="1113.2639999999999"/>
    <n v="6"/>
    <x v="3"/>
    <n v="-705.096"/>
    <n v="196.55"/>
    <x v="0"/>
  </r>
  <r>
    <n v="10963"/>
    <s v="ES-2012-2195955"/>
    <x v="638"/>
    <d v="2012-03-09T00:00:00"/>
    <x v="1"/>
    <s v="SW-20245"/>
    <s v="Scot Wooten"/>
    <x v="0"/>
    <x v="202"/>
    <s v="Vienna"/>
    <x v="31"/>
    <m/>
    <x v="2"/>
    <s v="Central"/>
    <x v="662"/>
    <x v="0"/>
    <s v="Copiers"/>
    <x v="440"/>
    <n v="1285.44"/>
    <n v="4"/>
    <x v="0"/>
    <n v="449.88"/>
    <n v="196.32"/>
    <x v="2"/>
  </r>
  <r>
    <n v="46934"/>
    <s v="IR-2012-1390"/>
    <x v="668"/>
    <d v="2012-09-08T00:00:00"/>
    <x v="3"/>
    <s v="CP-2085"/>
    <s v="Cathy Prescott"/>
    <x v="1"/>
    <x v="640"/>
    <s v="Gilan"/>
    <x v="22"/>
    <m/>
    <x v="4"/>
    <s v="EMEA"/>
    <x v="758"/>
    <x v="1"/>
    <s v="Tables"/>
    <x v="493"/>
    <n v="1718.1"/>
    <n v="2"/>
    <x v="0"/>
    <n v="68.7"/>
    <n v="196.23"/>
    <x v="2"/>
  </r>
  <r>
    <n v="34481"/>
    <s v="CA-2014-152912"/>
    <x v="551"/>
    <d v="2014-11-13T00:00:00"/>
    <x v="1"/>
    <s v="BM-11650"/>
    <s v="Brian Moss"/>
    <x v="1"/>
    <x v="375"/>
    <s v="Maryland"/>
    <x v="0"/>
    <n v="21044"/>
    <x v="0"/>
    <s v="East"/>
    <x v="569"/>
    <x v="2"/>
    <s v="Storage"/>
    <x v="387"/>
    <n v="544.38"/>
    <n v="3"/>
    <x v="0"/>
    <n v="157.87020000000001"/>
    <n v="196.07"/>
    <x v="0"/>
  </r>
  <r>
    <n v="17430"/>
    <s v="ES-2012-5691758"/>
    <x v="669"/>
    <d v="2012-10-02T00:00:00"/>
    <x v="3"/>
    <s v="PF-19165"/>
    <s v="Philip Fox"/>
    <x v="0"/>
    <x v="15"/>
    <s v="Ile-de-France"/>
    <x v="9"/>
    <m/>
    <x v="2"/>
    <s v="Central"/>
    <x v="423"/>
    <x v="1"/>
    <s v="Bookcases"/>
    <x v="114"/>
    <n v="1971.675"/>
    <n v="5"/>
    <x v="1"/>
    <n v="350.47500000000002"/>
    <n v="195.87"/>
    <x v="2"/>
  </r>
  <r>
    <n v="18470"/>
    <s v="ES-2011-2464932"/>
    <x v="670"/>
    <d v="2011-06-09T00:00:00"/>
    <x v="2"/>
    <s v="BS-11380"/>
    <s v="Bill Stewart"/>
    <x v="1"/>
    <x v="302"/>
    <s v="Rhône-Alpes"/>
    <x v="9"/>
    <m/>
    <x v="2"/>
    <s v="Central"/>
    <x v="759"/>
    <x v="0"/>
    <s v="Machines"/>
    <x v="439"/>
    <n v="578.23800000000006"/>
    <n v="4"/>
    <x v="4"/>
    <n v="129.19800000000001"/>
    <n v="195.59"/>
    <x v="2"/>
  </r>
  <r>
    <n v="34801"/>
    <s v="CA-2013-150945"/>
    <x v="450"/>
    <d v="2013-12-21T00:00:00"/>
    <x v="1"/>
    <s v="JK-16120"/>
    <s v="Julie Kriz"/>
    <x v="2"/>
    <x v="0"/>
    <s v="New York"/>
    <x v="0"/>
    <n v="10009"/>
    <x v="0"/>
    <s v="East"/>
    <x v="438"/>
    <x v="2"/>
    <s v="Storage"/>
    <x v="314"/>
    <n v="900.08"/>
    <n v="4"/>
    <x v="0"/>
    <n v="117.0104"/>
    <n v="195.54"/>
    <x v="0"/>
  </r>
  <r>
    <n v="9383"/>
    <s v="MX-2011-168319"/>
    <x v="506"/>
    <d v="2011-12-05T00:00:00"/>
    <x v="1"/>
    <s v="GM-14500"/>
    <s v="Gene McClure"/>
    <x v="0"/>
    <x v="196"/>
    <s v="Managua"/>
    <x v="27"/>
    <m/>
    <x v="5"/>
    <s v="Central"/>
    <x v="760"/>
    <x v="0"/>
    <s v="Copiers"/>
    <x v="433"/>
    <n v="755.08680000000004"/>
    <n v="3"/>
    <x v="10"/>
    <n v="225.46680000000001"/>
    <n v="195.53299999999999"/>
    <x v="0"/>
  </r>
  <r>
    <n v="31730"/>
    <s v="CA-2013-127369"/>
    <x v="66"/>
    <d v="2013-06-08T00:00:00"/>
    <x v="2"/>
    <s v="DB-13060"/>
    <s v="Dave Brooks"/>
    <x v="0"/>
    <x v="464"/>
    <s v="Massachusetts"/>
    <x v="0"/>
    <n v="1852"/>
    <x v="0"/>
    <s v="East"/>
    <x v="624"/>
    <x v="2"/>
    <s v="Storage"/>
    <x v="494"/>
    <n v="714.3"/>
    <n v="5"/>
    <x v="0"/>
    <n v="207.14699999999999"/>
    <n v="195.49"/>
    <x v="0"/>
  </r>
  <r>
    <n v="35007"/>
    <s v="CA-2014-113670"/>
    <x v="646"/>
    <d v="2014-10-18T00:00:00"/>
    <x v="2"/>
    <s v="RS-19765"/>
    <s v="Roland Schwarz"/>
    <x v="1"/>
    <x v="28"/>
    <s v="California"/>
    <x v="0"/>
    <n v="90045"/>
    <x v="0"/>
    <s v="West"/>
    <x v="210"/>
    <x v="1"/>
    <s v="Tables"/>
    <x v="169"/>
    <n v="510.24"/>
    <n v="3"/>
    <x v="2"/>
    <n v="6.3780000000000001"/>
    <n v="195.43"/>
    <x v="0"/>
  </r>
  <r>
    <n v="2695"/>
    <s v="MX-2014-127061"/>
    <x v="327"/>
    <d v="2014-12-17T00:00:00"/>
    <x v="1"/>
    <s v="CC-12475"/>
    <s v="Cindy Chapman"/>
    <x v="0"/>
    <x v="641"/>
    <s v="Maranhão"/>
    <x v="7"/>
    <m/>
    <x v="5"/>
    <s v="South"/>
    <x v="761"/>
    <x v="0"/>
    <s v="Phones"/>
    <x v="495"/>
    <n v="498.36"/>
    <n v="6"/>
    <x v="0"/>
    <n v="9.9600000000000009"/>
    <n v="195.37100000000001"/>
    <x v="0"/>
  </r>
  <r>
    <n v="17007"/>
    <s v="ES-2013-5600967"/>
    <x v="671"/>
    <d v="2013-07-07T00:00:00"/>
    <x v="1"/>
    <s v="VF-21715"/>
    <s v="Vicky Freymann"/>
    <x v="2"/>
    <x v="244"/>
    <s v="Catalonia"/>
    <x v="25"/>
    <m/>
    <x v="2"/>
    <s v="South"/>
    <x v="625"/>
    <x v="0"/>
    <s v="Copiers"/>
    <x v="378"/>
    <n v="2069.5500000000002"/>
    <n v="7"/>
    <x v="0"/>
    <n v="186.06"/>
    <n v="195.34"/>
    <x v="1"/>
  </r>
  <r>
    <n v="21624"/>
    <s v="IN-2011-12043"/>
    <x v="563"/>
    <d v="2011-08-23T00:00:00"/>
    <x v="3"/>
    <s v="CS-11845"/>
    <s v="Cari Sayre"/>
    <x v="1"/>
    <x v="192"/>
    <s v="Fujian"/>
    <x v="8"/>
    <m/>
    <x v="1"/>
    <s v="North Asia"/>
    <x v="22"/>
    <x v="1"/>
    <s v="Chairs"/>
    <x v="22"/>
    <n v="1836"/>
    <n v="4"/>
    <x v="0"/>
    <n v="238.68"/>
    <n v="195.25"/>
    <x v="1"/>
  </r>
  <r>
    <n v="20672"/>
    <s v="IN-2014-41422"/>
    <x v="672"/>
    <d v="2014-06-02T00:00:00"/>
    <x v="2"/>
    <s v="HG-14965"/>
    <s v="Henry Goldwyn"/>
    <x v="1"/>
    <x v="642"/>
    <s v="Saitama"/>
    <x v="42"/>
    <m/>
    <x v="1"/>
    <s v="North Asia"/>
    <x v="331"/>
    <x v="1"/>
    <s v="Chairs"/>
    <x v="251"/>
    <n v="1001.7"/>
    <n v="6"/>
    <x v="0"/>
    <n v="250.38"/>
    <n v="195.24"/>
    <x v="2"/>
  </r>
  <r>
    <n v="50444"/>
    <s v="LE-2013-5910"/>
    <x v="673"/>
    <d v="2013-01-09T00:00:00"/>
    <x v="0"/>
    <s v="CC-2670"/>
    <s v="Craig Carreira"/>
    <x v="0"/>
    <x v="643"/>
    <s v="Beirut"/>
    <x v="92"/>
    <m/>
    <x v="4"/>
    <s v="EMEA"/>
    <x v="762"/>
    <x v="0"/>
    <s v="Machines"/>
    <x v="346"/>
    <n v="624.41999999999996"/>
    <n v="2"/>
    <x v="0"/>
    <n v="124.86"/>
    <n v="195.23"/>
    <x v="0"/>
  </r>
  <r>
    <n v="23479"/>
    <s v="IN-2014-12225"/>
    <x v="545"/>
    <d v="2014-12-04T00:00:00"/>
    <x v="0"/>
    <s v="KM-16375"/>
    <s v="Katherine Murray"/>
    <x v="2"/>
    <x v="1"/>
    <s v="New South Wales"/>
    <x v="1"/>
    <m/>
    <x v="1"/>
    <s v="Oceania"/>
    <x v="763"/>
    <x v="0"/>
    <s v="Machines"/>
    <x v="496"/>
    <n v="859.68"/>
    <n v="8"/>
    <x v="1"/>
    <n v="28.56"/>
    <n v="194.97"/>
    <x v="1"/>
  </r>
  <r>
    <n v="23140"/>
    <s v="ID-2013-33778"/>
    <x v="359"/>
    <d v="2013-08-07T00:00:00"/>
    <x v="2"/>
    <s v="HR-14830"/>
    <s v="Harold Ryan"/>
    <x v="1"/>
    <x v="5"/>
    <s v="New South Wales"/>
    <x v="1"/>
    <m/>
    <x v="1"/>
    <s v="Oceania"/>
    <x v="764"/>
    <x v="1"/>
    <s v="Chairs"/>
    <x v="497"/>
    <n v="750.19500000000005"/>
    <n v="5"/>
    <x v="1"/>
    <n v="-41.805"/>
    <n v="194.67"/>
    <x v="2"/>
  </r>
  <r>
    <n v="26246"/>
    <s v="IN-2014-19911"/>
    <x v="502"/>
    <d v="2014-07-25T00:00:00"/>
    <x v="2"/>
    <s v="ED-13885"/>
    <s v="Emily Ducich"/>
    <x v="2"/>
    <x v="391"/>
    <s v="Heilongjiang"/>
    <x v="8"/>
    <m/>
    <x v="1"/>
    <s v="North Asia"/>
    <x v="729"/>
    <x v="2"/>
    <s v="Storage"/>
    <x v="206"/>
    <n v="1269.9000000000001"/>
    <n v="6"/>
    <x v="0"/>
    <n v="558.72"/>
    <n v="194.61"/>
    <x v="0"/>
  </r>
  <r>
    <n v="19906"/>
    <s v="ES-2013-3827195"/>
    <x v="85"/>
    <d v="2013-05-08T00:00:00"/>
    <x v="2"/>
    <s v="TB-21520"/>
    <s v="Tracy Blumstein"/>
    <x v="0"/>
    <x v="644"/>
    <s v="Andalusía"/>
    <x v="25"/>
    <m/>
    <x v="2"/>
    <s v="South"/>
    <x v="765"/>
    <x v="2"/>
    <s v="Storage"/>
    <x v="498"/>
    <n v="535.65300000000002"/>
    <n v="3"/>
    <x v="1"/>
    <n v="232.083"/>
    <n v="194.6"/>
    <x v="2"/>
  </r>
  <r>
    <n v="21950"/>
    <s v="IN-2012-16873"/>
    <x v="317"/>
    <d v="2012-12-30T00:00:00"/>
    <x v="3"/>
    <s v="MW-18220"/>
    <s v="Mitch Webber"/>
    <x v="0"/>
    <x v="192"/>
    <s v="Fujian"/>
    <x v="8"/>
    <m/>
    <x v="1"/>
    <s v="North Asia"/>
    <x v="107"/>
    <x v="1"/>
    <s v="Bookcases"/>
    <x v="92"/>
    <n v="2182.6799999999998"/>
    <n v="6"/>
    <x v="0"/>
    <n v="174.6"/>
    <n v="194.55"/>
    <x v="1"/>
  </r>
  <r>
    <n v="44606"/>
    <s v="EG-2012-9990"/>
    <x v="316"/>
    <d v="2012-12-09T00:00:00"/>
    <x v="2"/>
    <s v="RH-9600"/>
    <s v="Rob Haberlin"/>
    <x v="0"/>
    <x v="10"/>
    <s v="Al Iskandariyah"/>
    <x v="44"/>
    <m/>
    <x v="3"/>
    <s v="Africa"/>
    <x v="766"/>
    <x v="2"/>
    <s v="Storage"/>
    <x v="499"/>
    <n v="1181.8800000000001"/>
    <n v="6"/>
    <x v="0"/>
    <n v="236.34"/>
    <n v="194.42"/>
    <x v="2"/>
  </r>
  <r>
    <n v="23577"/>
    <s v="ID-2014-33358"/>
    <x v="576"/>
    <d v="2014-06-27T00:00:00"/>
    <x v="3"/>
    <s v="SB-20290"/>
    <s v="Sean Braxton"/>
    <x v="1"/>
    <x v="419"/>
    <s v="Victoria"/>
    <x v="1"/>
    <m/>
    <x v="1"/>
    <s v="Oceania"/>
    <x v="714"/>
    <x v="1"/>
    <s v="Tables"/>
    <x v="250"/>
    <n v="2614.6889999999999"/>
    <n v="7"/>
    <x v="5"/>
    <n v="-821.96100000000001"/>
    <n v="194.41"/>
    <x v="1"/>
  </r>
  <r>
    <n v="27369"/>
    <s v="IN-2011-25070"/>
    <x v="674"/>
    <d v="2011-09-06T00:00:00"/>
    <x v="3"/>
    <s v="MN-17935"/>
    <s v="Michael Nguyen"/>
    <x v="0"/>
    <x v="645"/>
    <s v="Anhui"/>
    <x v="8"/>
    <m/>
    <x v="1"/>
    <s v="North Asia"/>
    <x v="767"/>
    <x v="2"/>
    <s v="Storage"/>
    <x v="217"/>
    <n v="1429.05"/>
    <n v="7"/>
    <x v="0"/>
    <n v="371.49"/>
    <n v="194.36"/>
    <x v="2"/>
  </r>
  <r>
    <n v="39933"/>
    <s v="CA-2011-160094"/>
    <x v="675"/>
    <d v="2011-05-02T00:00:00"/>
    <x v="2"/>
    <s v="JM-16195"/>
    <s v="Justin MacKendrick"/>
    <x v="0"/>
    <x v="646"/>
    <s v="Kentucky"/>
    <x v="0"/>
    <n v="40214"/>
    <x v="0"/>
    <s v="South"/>
    <x v="768"/>
    <x v="2"/>
    <s v="Storage"/>
    <x v="500"/>
    <n v="826"/>
    <n v="5"/>
    <x v="0"/>
    <n v="214.76"/>
    <n v="194.34"/>
    <x v="0"/>
  </r>
  <r>
    <n v="29731"/>
    <s v="IN-2012-40274"/>
    <x v="676"/>
    <d v="2012-12-30T00:00:00"/>
    <x v="2"/>
    <s v="RP-19390"/>
    <s v="Resi Pölking"/>
    <x v="0"/>
    <x v="647"/>
    <s v="National Capital"/>
    <x v="30"/>
    <m/>
    <x v="1"/>
    <s v="Southeast Asia"/>
    <x v="5"/>
    <x v="0"/>
    <s v="Phones"/>
    <x v="5"/>
    <n v="1431.3375000000001"/>
    <n v="3"/>
    <x v="9"/>
    <n v="171.69749999999999"/>
    <n v="194.21"/>
    <x v="1"/>
  </r>
  <r>
    <n v="31632"/>
    <s v="CA-2012-137946"/>
    <x v="677"/>
    <d v="2012-09-04T00:00:00"/>
    <x v="1"/>
    <s v="DB-13615"/>
    <s v="Doug Bickford"/>
    <x v="0"/>
    <x v="28"/>
    <s v="California"/>
    <x v="0"/>
    <n v="90045"/>
    <x v="0"/>
    <s v="West"/>
    <x v="48"/>
    <x v="0"/>
    <s v="Copiers"/>
    <x v="47"/>
    <n v="959.98400000000004"/>
    <n v="2"/>
    <x v="2"/>
    <n v="335.99439999999998"/>
    <n v="193.89"/>
    <x v="0"/>
  </r>
  <r>
    <n v="28329"/>
    <s v="IN-2013-27247"/>
    <x v="678"/>
    <d v="2013-09-16T00:00:00"/>
    <x v="3"/>
    <s v="LB-16795"/>
    <s v="Laurel Beltran"/>
    <x v="2"/>
    <x v="648"/>
    <s v="Tamil Nadu"/>
    <x v="17"/>
    <m/>
    <x v="1"/>
    <s v="Central Asia"/>
    <x v="769"/>
    <x v="0"/>
    <s v="Copiers"/>
    <x v="68"/>
    <n v="3407.94"/>
    <n v="9"/>
    <x v="0"/>
    <n v="613.16999999999996"/>
    <n v="193.81"/>
    <x v="1"/>
  </r>
  <r>
    <n v="3949"/>
    <s v="MX-2012-149454"/>
    <x v="679"/>
    <d v="2012-09-15T00:00:00"/>
    <x v="0"/>
    <s v="PK-18910"/>
    <s v="Paul Knutson"/>
    <x v="2"/>
    <x v="540"/>
    <s v="San Luis Potosí"/>
    <x v="14"/>
    <m/>
    <x v="5"/>
    <s v="North"/>
    <x v="770"/>
    <x v="0"/>
    <s v="Copiers"/>
    <x v="96"/>
    <n v="752.21256000000005"/>
    <n v="3"/>
    <x v="10"/>
    <n v="126.59256000000001"/>
    <n v="193.75800000000001"/>
    <x v="2"/>
  </r>
  <r>
    <n v="25187"/>
    <s v="IN-2014-79005"/>
    <x v="357"/>
    <d v="2014-02-14T00:00:00"/>
    <x v="3"/>
    <s v="LS-16945"/>
    <s v="Linda Southworth"/>
    <x v="1"/>
    <x v="649"/>
    <s v="Jawa Tengah"/>
    <x v="20"/>
    <m/>
    <x v="1"/>
    <s v="Southeast Asia"/>
    <x v="70"/>
    <x v="0"/>
    <s v="Phones"/>
    <x v="64"/>
    <n v="1584.3869999999999"/>
    <n v="3"/>
    <x v="7"/>
    <n v="381.71699999999998"/>
    <n v="193.62"/>
    <x v="2"/>
  </r>
  <r>
    <n v="37307"/>
    <s v="CA-2012-135580"/>
    <x v="680"/>
    <d v="2013-01-03T00:00:00"/>
    <x v="3"/>
    <s v="CL-12565"/>
    <s v="Clay Ludtke"/>
    <x v="0"/>
    <x v="28"/>
    <s v="California"/>
    <x v="0"/>
    <n v="90049"/>
    <x v="0"/>
    <s v="West"/>
    <x v="103"/>
    <x v="0"/>
    <s v="Machines"/>
    <x v="89"/>
    <n v="2548.56"/>
    <n v="6"/>
    <x v="2"/>
    <n v="286.71300000000002"/>
    <n v="193.59"/>
    <x v="1"/>
  </r>
  <r>
    <n v="12537"/>
    <s v="ES-2013-4468149"/>
    <x v="297"/>
    <d v="2014-01-03T00:00:00"/>
    <x v="2"/>
    <s v="JK-15730"/>
    <s v="Joe Kamberova"/>
    <x v="0"/>
    <x v="311"/>
    <s v="Lazio"/>
    <x v="10"/>
    <m/>
    <x v="2"/>
    <s v="South"/>
    <x v="771"/>
    <x v="0"/>
    <s v="Copiers"/>
    <x v="501"/>
    <n v="781.02"/>
    <n v="3"/>
    <x v="0"/>
    <n v="140.58000000000001"/>
    <n v="193.57"/>
    <x v="2"/>
  </r>
  <r>
    <n v="24862"/>
    <s v="IN-2014-78900"/>
    <x v="170"/>
    <d v="2014-12-07T00:00:00"/>
    <x v="3"/>
    <s v="JF-15190"/>
    <s v="Jamie Frazer"/>
    <x v="0"/>
    <x v="152"/>
    <s v="Phnom Penh"/>
    <x v="40"/>
    <m/>
    <x v="1"/>
    <s v="Southeast Asia"/>
    <x v="772"/>
    <x v="1"/>
    <s v="Bookcases"/>
    <x v="270"/>
    <n v="1559.16"/>
    <n v="4"/>
    <x v="0"/>
    <n v="405.36"/>
    <n v="193.56"/>
    <x v="2"/>
  </r>
  <r>
    <n v="30758"/>
    <s v="ID-2014-86873"/>
    <x v="64"/>
    <d v="2014-11-23T00:00:00"/>
    <x v="2"/>
    <s v="CS-12355"/>
    <s v="Christine Sundaresam"/>
    <x v="0"/>
    <x v="33"/>
    <s v="Queensland"/>
    <x v="1"/>
    <m/>
    <x v="1"/>
    <s v="Oceania"/>
    <x v="773"/>
    <x v="0"/>
    <s v="Phones"/>
    <x v="24"/>
    <n v="771.22799999999995"/>
    <n v="2"/>
    <x v="3"/>
    <n v="-321.37200000000001"/>
    <n v="193.37"/>
    <x v="0"/>
  </r>
  <r>
    <n v="46300"/>
    <s v="CA-2014-560"/>
    <x v="681"/>
    <d v="2014-10-08T00:00:00"/>
    <x v="0"/>
    <s v="SW-10275"/>
    <s v="Scott Williamson"/>
    <x v="0"/>
    <x v="650"/>
    <s v="Ontario"/>
    <x v="29"/>
    <m/>
    <x v="6"/>
    <s v="Canada"/>
    <x v="774"/>
    <x v="1"/>
    <s v="Chairs"/>
    <x v="502"/>
    <n v="967.32"/>
    <n v="6"/>
    <x v="0"/>
    <n v="270.72000000000003"/>
    <n v="193.25"/>
    <x v="1"/>
  </r>
  <r>
    <n v="23647"/>
    <s v="IN-2014-61344"/>
    <x v="199"/>
    <d v="2014-10-09T00:00:00"/>
    <x v="2"/>
    <s v="BT-11395"/>
    <s v="Bill Tyler"/>
    <x v="1"/>
    <x v="69"/>
    <s v="Victoria"/>
    <x v="1"/>
    <m/>
    <x v="1"/>
    <s v="Oceania"/>
    <x v="722"/>
    <x v="1"/>
    <s v="Chairs"/>
    <x v="67"/>
    <n v="1241.001"/>
    <n v="3"/>
    <x v="1"/>
    <n v="124.011"/>
    <n v="193.21"/>
    <x v="2"/>
  </r>
  <r>
    <n v="38114"/>
    <s v="CA-2011-144414"/>
    <x v="157"/>
    <d v="2011-06-21T00:00:00"/>
    <x v="3"/>
    <s v="GH-14425"/>
    <s v="Gary Hwang"/>
    <x v="0"/>
    <x v="51"/>
    <s v="Washington"/>
    <x v="0"/>
    <n v="98105"/>
    <x v="0"/>
    <s v="West"/>
    <x v="75"/>
    <x v="2"/>
    <s v="Binders"/>
    <x v="69"/>
    <n v="3266.3760000000002"/>
    <n v="3"/>
    <x v="2"/>
    <n v="1061.5722000000001"/>
    <n v="193.2"/>
    <x v="1"/>
  </r>
  <r>
    <n v="11124"/>
    <s v="ES-2013-4732219"/>
    <x v="682"/>
    <d v="2013-08-08T00:00:00"/>
    <x v="1"/>
    <s v="MC-18100"/>
    <s v="Mick Crebagga"/>
    <x v="0"/>
    <x v="651"/>
    <s v="Ile-de-France"/>
    <x v="9"/>
    <m/>
    <x v="2"/>
    <s v="Central"/>
    <x v="88"/>
    <x v="2"/>
    <s v="Appliances"/>
    <x v="77"/>
    <n v="1352.376"/>
    <n v="3"/>
    <x v="1"/>
    <n v="14.976000000000001"/>
    <n v="193.09"/>
    <x v="2"/>
  </r>
  <r>
    <n v="19014"/>
    <s v="ES-2011-1656997"/>
    <x v="683"/>
    <d v="2011-07-24T00:00:00"/>
    <x v="1"/>
    <s v="NZ-18565"/>
    <s v="Nick Zandusky"/>
    <x v="2"/>
    <x v="549"/>
    <s v="England"/>
    <x v="13"/>
    <m/>
    <x v="2"/>
    <s v="North"/>
    <x v="775"/>
    <x v="0"/>
    <s v="Copiers"/>
    <x v="418"/>
    <n v="1508.04"/>
    <n v="4"/>
    <x v="0"/>
    <n v="331.68"/>
    <n v="192.96"/>
    <x v="1"/>
  </r>
  <r>
    <n v="13689"/>
    <s v="ES-2011-3286627"/>
    <x v="256"/>
    <d v="2011-06-17T00:00:00"/>
    <x v="2"/>
    <s v="NF-18385"/>
    <s v="Natalie Fritzler"/>
    <x v="0"/>
    <x v="652"/>
    <s v="Halland"/>
    <x v="72"/>
    <m/>
    <x v="2"/>
    <s v="North"/>
    <x v="776"/>
    <x v="0"/>
    <s v="Accessories"/>
    <x v="111"/>
    <n v="738.63"/>
    <n v="6"/>
    <x v="6"/>
    <n v="-177.39"/>
    <n v="192.81"/>
    <x v="2"/>
  </r>
  <r>
    <n v="18263"/>
    <s v="IT-2013-4191599"/>
    <x v="684"/>
    <d v="2013-02-01T00:00:00"/>
    <x v="0"/>
    <s v="SS-20410"/>
    <s v="Shahid Shariari"/>
    <x v="0"/>
    <x v="653"/>
    <s v="North Holland"/>
    <x v="33"/>
    <m/>
    <x v="2"/>
    <s v="Central"/>
    <x v="777"/>
    <x v="2"/>
    <s v="Storage"/>
    <x v="204"/>
    <n v="694.47"/>
    <n v="7"/>
    <x v="6"/>
    <n v="-458.43"/>
    <n v="192.64"/>
    <x v="2"/>
  </r>
  <r>
    <n v="13835"/>
    <s v="IT-2012-5228062"/>
    <x v="244"/>
    <d v="2012-12-25T00:00:00"/>
    <x v="1"/>
    <s v="EH-13945"/>
    <s v="Eric Hoffmann"/>
    <x v="0"/>
    <x v="654"/>
    <s v="Campania"/>
    <x v="10"/>
    <m/>
    <x v="2"/>
    <s v="South"/>
    <x v="778"/>
    <x v="1"/>
    <s v="Bookcases"/>
    <x v="503"/>
    <n v="874.02"/>
    <n v="7"/>
    <x v="0"/>
    <n v="340.83"/>
    <n v="192.52"/>
    <x v="1"/>
  </r>
  <r>
    <n v="34025"/>
    <s v="CA-2014-119193"/>
    <x v="86"/>
    <d v="2014-12-25T00:00:00"/>
    <x v="2"/>
    <s v="SK-19990"/>
    <s v="Sally Knutson"/>
    <x v="0"/>
    <x v="13"/>
    <s v="Ohio"/>
    <x v="0"/>
    <n v="43615"/>
    <x v="0"/>
    <s v="East"/>
    <x v="779"/>
    <x v="0"/>
    <s v="Phones"/>
    <x v="504"/>
    <n v="629.95799999999997"/>
    <n v="7"/>
    <x v="3"/>
    <n v="94.493700000000004"/>
    <n v="192.33"/>
    <x v="0"/>
  </r>
  <r>
    <n v="33715"/>
    <s v="CA-2013-107202"/>
    <x v="630"/>
    <d v="2013-05-29T00:00:00"/>
    <x v="3"/>
    <s v="LC-16930"/>
    <s v="Linda Cazamias"/>
    <x v="1"/>
    <x v="655"/>
    <s v="Nevada"/>
    <x v="0"/>
    <n v="89431"/>
    <x v="0"/>
    <s v="West"/>
    <x v="780"/>
    <x v="0"/>
    <s v="Machines"/>
    <x v="505"/>
    <n v="2396.4"/>
    <n v="10"/>
    <x v="2"/>
    <n v="179.73"/>
    <n v="192.24"/>
    <x v="1"/>
  </r>
  <r>
    <n v="24317"/>
    <s v="IN-2013-65145"/>
    <x v="685"/>
    <d v="2013-01-30T00:00:00"/>
    <x v="3"/>
    <s v="CS-11845"/>
    <s v="Cari Sayre"/>
    <x v="1"/>
    <x v="622"/>
    <s v="Khulna"/>
    <x v="24"/>
    <m/>
    <x v="1"/>
    <s v="Central Asia"/>
    <x v="781"/>
    <x v="1"/>
    <s v="Bookcases"/>
    <x v="116"/>
    <n v="3709.26"/>
    <n v="9"/>
    <x v="0"/>
    <n v="1594.89"/>
    <n v="192.23"/>
    <x v="1"/>
  </r>
  <r>
    <n v="33133"/>
    <s v="CA-2014-122693"/>
    <x v="686"/>
    <d v="2014-02-22T00:00:00"/>
    <x v="1"/>
    <s v="NH-18610"/>
    <s v="Nicole Hansen"/>
    <x v="1"/>
    <x v="450"/>
    <s v="Georgia"/>
    <x v="0"/>
    <n v="30076"/>
    <x v="0"/>
    <s v="South"/>
    <x v="715"/>
    <x v="2"/>
    <s v="Appliances"/>
    <x v="472"/>
    <n v="1245.8599999999999"/>
    <n v="7"/>
    <x v="0"/>
    <n v="361.29939999999999"/>
    <n v="192.04"/>
    <x v="2"/>
  </r>
  <r>
    <n v="21965"/>
    <s v="IN-2012-58894"/>
    <x v="687"/>
    <d v="2012-04-04T00:00:00"/>
    <x v="2"/>
    <s v="JM-16195"/>
    <s v="Justin MacKendrick"/>
    <x v="0"/>
    <x v="656"/>
    <s v="South Australia"/>
    <x v="1"/>
    <m/>
    <x v="1"/>
    <s v="Oceania"/>
    <x v="782"/>
    <x v="0"/>
    <s v="Copiers"/>
    <x v="80"/>
    <n v="528.92999999999995"/>
    <n v="2"/>
    <x v="1"/>
    <n v="188.01"/>
    <n v="191.99"/>
    <x v="0"/>
  </r>
  <r>
    <n v="26542"/>
    <s v="IN-2014-55730"/>
    <x v="380"/>
    <d v="2014-10-06T00:00:00"/>
    <x v="3"/>
    <s v="MG-17890"/>
    <s v="Michael Granlund"/>
    <x v="2"/>
    <x v="657"/>
    <s v="Shandong"/>
    <x v="8"/>
    <m/>
    <x v="1"/>
    <s v="North Asia"/>
    <x v="302"/>
    <x v="1"/>
    <s v="Bookcases"/>
    <x v="235"/>
    <n v="1828.35"/>
    <n v="5"/>
    <x v="0"/>
    <n v="438.75"/>
    <n v="191.76"/>
    <x v="2"/>
  </r>
  <r>
    <n v="17888"/>
    <s v="ES-2013-5140487"/>
    <x v="688"/>
    <d v="2013-05-31T00:00:00"/>
    <x v="3"/>
    <s v="PL-18925"/>
    <s v="Paul Lucas"/>
    <x v="2"/>
    <x v="658"/>
    <s v="Ile-de-France"/>
    <x v="9"/>
    <m/>
    <x v="2"/>
    <s v="Central"/>
    <x v="783"/>
    <x v="1"/>
    <s v="Bookcases"/>
    <x v="506"/>
    <n v="1487.808"/>
    <n v="4"/>
    <x v="1"/>
    <n v="132.16800000000001"/>
    <n v="191.65"/>
    <x v="3"/>
  </r>
  <r>
    <n v="15069"/>
    <s v="IT-2014-4642454"/>
    <x v="152"/>
    <d v="2014-03-21T00:00:00"/>
    <x v="1"/>
    <s v="MA-17995"/>
    <s v="Michelle Arnett"/>
    <x v="2"/>
    <x v="71"/>
    <s v="North Rhine-Westphalia"/>
    <x v="2"/>
    <m/>
    <x v="2"/>
    <s v="Central"/>
    <x v="784"/>
    <x v="0"/>
    <s v="Copiers"/>
    <x v="507"/>
    <n v="1029.5999999999999"/>
    <n v="8"/>
    <x v="0"/>
    <n v="205.92"/>
    <n v="191.64"/>
    <x v="2"/>
  </r>
  <r>
    <n v="29617"/>
    <s v="IN-2014-41352"/>
    <x v="180"/>
    <d v="2014-10-18T00:00:00"/>
    <x v="3"/>
    <s v="SP-20650"/>
    <s v="Stephanie Phelps"/>
    <x v="1"/>
    <x v="659"/>
    <s v="Kalimantan Timur"/>
    <x v="20"/>
    <m/>
    <x v="1"/>
    <s v="Southeast Asia"/>
    <x v="785"/>
    <x v="2"/>
    <s v="Storage"/>
    <x v="498"/>
    <n v="1317.3096"/>
    <n v="8"/>
    <x v="7"/>
    <n v="396.6696"/>
    <n v="191.58"/>
    <x v="2"/>
  </r>
  <r>
    <n v="29568"/>
    <s v="IN-2012-57424"/>
    <x v="263"/>
    <d v="2012-12-19T00:00:00"/>
    <x v="3"/>
    <s v="RW-19690"/>
    <s v="Robert Waldorf"/>
    <x v="0"/>
    <x v="660"/>
    <s v="Punjab"/>
    <x v="17"/>
    <m/>
    <x v="1"/>
    <s v="Central Asia"/>
    <x v="786"/>
    <x v="2"/>
    <s v="Appliances"/>
    <x v="508"/>
    <n v="1987.32"/>
    <n v="4"/>
    <x v="0"/>
    <n v="298.08"/>
    <n v="191.29"/>
    <x v="1"/>
  </r>
  <r>
    <n v="24255"/>
    <s v="ID-2012-27450"/>
    <x v="689"/>
    <d v="2012-11-17T00:00:00"/>
    <x v="2"/>
    <s v="AH-10075"/>
    <s v="Adam Hart"/>
    <x v="1"/>
    <x v="79"/>
    <s v="Jawa Barat"/>
    <x v="20"/>
    <m/>
    <x v="1"/>
    <s v="Southeast Asia"/>
    <x v="11"/>
    <x v="1"/>
    <s v="Tables"/>
    <x v="11"/>
    <n v="1471.1157000000001"/>
    <n v="3"/>
    <x v="8"/>
    <n v="-916.04430000000002"/>
    <n v="191.26"/>
    <x v="1"/>
  </r>
  <r>
    <n v="6006"/>
    <s v="MX-2011-109267"/>
    <x v="690"/>
    <d v="2011-01-09T00:00:00"/>
    <x v="3"/>
    <s v="JH-15430"/>
    <s v="Jennifer Halladay"/>
    <x v="0"/>
    <x v="661"/>
    <s v="Veracruz"/>
    <x v="14"/>
    <m/>
    <x v="5"/>
    <s v="North"/>
    <x v="787"/>
    <x v="2"/>
    <s v="Appliances"/>
    <x v="509"/>
    <n v="3028.8"/>
    <n v="8"/>
    <x v="0"/>
    <n v="999.36"/>
    <n v="191.20099999999999"/>
    <x v="1"/>
  </r>
  <r>
    <n v="20149"/>
    <s v="ES-2011-4852530"/>
    <x v="222"/>
    <d v="2011-05-03T00:00:00"/>
    <x v="3"/>
    <s v="PO-18850"/>
    <s v="Patrick O'Brill"/>
    <x v="0"/>
    <x v="126"/>
    <s v="Upper Normandy"/>
    <x v="9"/>
    <m/>
    <x v="2"/>
    <s v="Central"/>
    <x v="788"/>
    <x v="1"/>
    <s v="Chairs"/>
    <x v="125"/>
    <n v="1713.096"/>
    <n v="4"/>
    <x v="1"/>
    <n v="551.976"/>
    <n v="191.2"/>
    <x v="1"/>
  </r>
  <r>
    <n v="13652"/>
    <s v="IT-2012-4367428"/>
    <x v="691"/>
    <d v="2012-04-18T00:00:00"/>
    <x v="1"/>
    <s v="KB-16315"/>
    <s v="Karl Braun"/>
    <x v="0"/>
    <x v="662"/>
    <s v="Alsace"/>
    <x v="9"/>
    <m/>
    <x v="2"/>
    <s v="Central"/>
    <x v="789"/>
    <x v="1"/>
    <s v="Chairs"/>
    <x v="282"/>
    <n v="1245.8610000000001"/>
    <n v="3"/>
    <x v="1"/>
    <n v="-124.65900000000001"/>
    <n v="190.96"/>
    <x v="2"/>
  </r>
  <r>
    <n v="25857"/>
    <s v="ID-2012-56402"/>
    <x v="692"/>
    <d v="2012-06-17T00:00:00"/>
    <x v="3"/>
    <s v="KD-16270"/>
    <s v="Karen Daniels"/>
    <x v="0"/>
    <x v="518"/>
    <s v="Jawa Barat"/>
    <x v="20"/>
    <m/>
    <x v="1"/>
    <s v="Southeast Asia"/>
    <x v="294"/>
    <x v="1"/>
    <s v="Tables"/>
    <x v="229"/>
    <n v="2266.1475"/>
    <n v="5"/>
    <x v="8"/>
    <n v="-5.2499999999999998E-2"/>
    <n v="190.79"/>
    <x v="1"/>
  </r>
  <r>
    <n v="19916"/>
    <s v="IT-2013-2494403"/>
    <x v="79"/>
    <d v="2013-01-31T00:00:00"/>
    <x v="1"/>
    <s v="JF-15295"/>
    <s v="Jason Fortune-"/>
    <x v="0"/>
    <x v="134"/>
    <s v="Madrid"/>
    <x v="25"/>
    <m/>
    <x v="2"/>
    <s v="South"/>
    <x v="246"/>
    <x v="2"/>
    <s v="Storage"/>
    <x v="194"/>
    <n v="886.221"/>
    <n v="7"/>
    <x v="1"/>
    <n v="-88.808999999999997"/>
    <n v="190.71"/>
    <x v="2"/>
  </r>
  <r>
    <n v="16980"/>
    <s v="ES-2013-1218192"/>
    <x v="521"/>
    <d v="2013-07-10T00:00:00"/>
    <x v="1"/>
    <s v="ZC-21910"/>
    <s v="Zuschuss Carroll"/>
    <x v="0"/>
    <x v="311"/>
    <s v="Lazio"/>
    <x v="10"/>
    <m/>
    <x v="2"/>
    <s v="South"/>
    <x v="58"/>
    <x v="0"/>
    <s v="Phones"/>
    <x v="56"/>
    <n v="2683.8"/>
    <n v="7"/>
    <x v="3"/>
    <n v="-1476.09"/>
    <n v="190.6"/>
    <x v="2"/>
  </r>
  <r>
    <n v="13114"/>
    <s v="ES-2013-1925248"/>
    <x v="558"/>
    <d v="2013-06-08T00:00:00"/>
    <x v="3"/>
    <s v="ML-17755"/>
    <s v="Max Ludwig"/>
    <x v="2"/>
    <x v="663"/>
    <s v="Ile-de-France"/>
    <x v="9"/>
    <m/>
    <x v="2"/>
    <s v="Central"/>
    <x v="560"/>
    <x v="0"/>
    <s v="Copiers"/>
    <x v="93"/>
    <n v="2752.8525"/>
    <n v="9"/>
    <x v="4"/>
    <n v="841.79250000000002"/>
    <n v="190.51"/>
    <x v="1"/>
  </r>
  <r>
    <n v="13985"/>
    <s v="ES-2011-5507767"/>
    <x v="693"/>
    <d v="2011-12-06T00:00:00"/>
    <x v="3"/>
    <s v="CD-12790"/>
    <s v="Cynthia Delaney"/>
    <x v="2"/>
    <x v="664"/>
    <s v="Provence-Alpes-Côte d'Azur"/>
    <x v="9"/>
    <m/>
    <x v="2"/>
    <s v="Central"/>
    <x v="790"/>
    <x v="0"/>
    <s v="Copiers"/>
    <x v="309"/>
    <n v="1629.7560000000001"/>
    <n v="6"/>
    <x v="4"/>
    <n v="594.21600000000001"/>
    <n v="190.42"/>
    <x v="3"/>
  </r>
  <r>
    <n v="25176"/>
    <s v="ID-2014-24538"/>
    <x v="694"/>
    <d v="2014-10-12T00:00:00"/>
    <x v="1"/>
    <s v="PC-18745"/>
    <s v="Pamela Coakley"/>
    <x v="1"/>
    <x v="665"/>
    <s v="Calabarzon"/>
    <x v="30"/>
    <m/>
    <x v="1"/>
    <s v="Southeast Asia"/>
    <x v="151"/>
    <x v="1"/>
    <s v="Chairs"/>
    <x v="125"/>
    <n v="1070.6849999999999"/>
    <n v="3"/>
    <x v="9"/>
    <n v="-14.355"/>
    <n v="190.41"/>
    <x v="2"/>
  </r>
  <r>
    <n v="21553"/>
    <s v="IN-2014-20499"/>
    <x v="241"/>
    <d v="2014-03-29T00:00:00"/>
    <x v="1"/>
    <s v="GW-14605"/>
    <s v="Giulietta Weimer"/>
    <x v="0"/>
    <x v="192"/>
    <s v="Guangdong"/>
    <x v="8"/>
    <m/>
    <x v="1"/>
    <s v="North Asia"/>
    <x v="791"/>
    <x v="1"/>
    <s v="Tables"/>
    <x v="388"/>
    <n v="1444.548"/>
    <n v="4"/>
    <x v="5"/>
    <n v="103.068"/>
    <n v="190.28"/>
    <x v="2"/>
  </r>
  <r>
    <n v="19544"/>
    <s v="IT-2012-3490826"/>
    <x v="476"/>
    <d v="2012-07-06T00:00:00"/>
    <x v="2"/>
    <s v="MT-17815"/>
    <s v="Meg Tillman"/>
    <x v="0"/>
    <x v="666"/>
    <s v="Picardy"/>
    <x v="9"/>
    <m/>
    <x v="2"/>
    <s v="Central"/>
    <x v="792"/>
    <x v="1"/>
    <s v="Bookcases"/>
    <x v="510"/>
    <n v="907.01099999999997"/>
    <n v="7"/>
    <x v="1"/>
    <n v="-30.428999999999998"/>
    <n v="190.15"/>
    <x v="0"/>
  </r>
  <r>
    <n v="4855"/>
    <s v="MX-2011-123911"/>
    <x v="223"/>
    <d v="2011-10-08T00:00:00"/>
    <x v="1"/>
    <s v="KE-16420"/>
    <s v="Katrina Edelman"/>
    <x v="1"/>
    <x v="667"/>
    <s v="Parana"/>
    <x v="7"/>
    <m/>
    <x v="5"/>
    <s v="South"/>
    <x v="793"/>
    <x v="1"/>
    <s v="Chairs"/>
    <x v="43"/>
    <n v="2147.6"/>
    <n v="7"/>
    <x v="0"/>
    <n v="923.44"/>
    <n v="190.07900000000001"/>
    <x v="1"/>
  </r>
  <r>
    <n v="47773"/>
    <s v="MO-2014-6730"/>
    <x v="136"/>
    <d v="2014-08-02T00:00:00"/>
    <x v="0"/>
    <s v="EM-4200"/>
    <s v="Evan Minnotte"/>
    <x v="2"/>
    <x v="668"/>
    <s v="Rabat-Salé-Zemmour-Zaer"/>
    <x v="28"/>
    <m/>
    <x v="3"/>
    <s v="Africa"/>
    <x v="794"/>
    <x v="1"/>
    <s v="Bookcases"/>
    <x v="179"/>
    <n v="822.42"/>
    <n v="2"/>
    <x v="0"/>
    <n v="156.24"/>
    <n v="190.03"/>
    <x v="2"/>
  </r>
  <r>
    <n v="30185"/>
    <s v="IN-2012-76401"/>
    <x v="405"/>
    <d v="2012-05-12T00:00:00"/>
    <x v="1"/>
    <s v="DW-13480"/>
    <s v="Dianna Wilson"/>
    <x v="2"/>
    <x v="669"/>
    <s v="New South Wales"/>
    <x v="1"/>
    <m/>
    <x v="1"/>
    <s v="Oceania"/>
    <x v="101"/>
    <x v="0"/>
    <s v="Copiers"/>
    <x v="87"/>
    <n v="1921.9680000000001"/>
    <n v="6"/>
    <x v="1"/>
    <n v="704.62800000000004"/>
    <n v="190"/>
    <x v="2"/>
  </r>
  <r>
    <n v="46099"/>
    <s v="TU-2014-6290"/>
    <x v="695"/>
    <d v="2014-06-29T00:00:00"/>
    <x v="3"/>
    <s v="SC-10680"/>
    <s v="Steve Carroll"/>
    <x v="2"/>
    <x v="670"/>
    <s v="Kutahya"/>
    <x v="52"/>
    <m/>
    <x v="4"/>
    <s v="EMEA"/>
    <x v="242"/>
    <x v="0"/>
    <s v="Phones"/>
    <x v="126"/>
    <n v="1563.5519999999999"/>
    <n v="6"/>
    <x v="16"/>
    <n v="-781.84799999999996"/>
    <n v="189.89"/>
    <x v="2"/>
  </r>
  <r>
    <n v="34105"/>
    <s v="CA-2012-148635"/>
    <x v="696"/>
    <d v="2012-07-27T00:00:00"/>
    <x v="1"/>
    <s v="MH-18025"/>
    <s v="Michelle Huthwaite"/>
    <x v="0"/>
    <x v="51"/>
    <s v="Washington"/>
    <x v="0"/>
    <n v="98115"/>
    <x v="0"/>
    <s v="West"/>
    <x v="291"/>
    <x v="1"/>
    <s v="Bookcases"/>
    <x v="511"/>
    <n v="704.9"/>
    <n v="5"/>
    <x v="0"/>
    <n v="56.392000000000003"/>
    <n v="189.88"/>
    <x v="0"/>
  </r>
  <r>
    <n v="24499"/>
    <s v="IN-2013-35087"/>
    <x v="697"/>
    <d v="2013-08-20T00:00:00"/>
    <x v="1"/>
    <s v="JG-15805"/>
    <s v="John Grady"/>
    <x v="1"/>
    <x v="671"/>
    <s v="Heilongjiang"/>
    <x v="8"/>
    <m/>
    <x v="1"/>
    <s v="North Asia"/>
    <x v="231"/>
    <x v="1"/>
    <s v="Chairs"/>
    <x v="184"/>
    <n v="1378.17"/>
    <n v="3"/>
    <x v="0"/>
    <n v="206.64"/>
    <n v="189.75"/>
    <x v="2"/>
  </r>
  <r>
    <n v="38755"/>
    <s v="CA-2012-137974"/>
    <x v="698"/>
    <d v="2012-04-18T00:00:00"/>
    <x v="2"/>
    <s v="LL-16840"/>
    <s v="Lauren Leatherbury"/>
    <x v="0"/>
    <x v="672"/>
    <s v="Virginia"/>
    <x v="0"/>
    <n v="22980"/>
    <x v="0"/>
    <s v="South"/>
    <x v="795"/>
    <x v="1"/>
    <s v="Furnishings"/>
    <x v="512"/>
    <n v="1196.8599999999999"/>
    <n v="7"/>
    <x v="0"/>
    <n v="119.68600000000001"/>
    <n v="189.58"/>
    <x v="1"/>
  </r>
  <r>
    <n v="49886"/>
    <s v="CM-2011-4220"/>
    <x v="416"/>
    <d v="2011-09-02T00:00:00"/>
    <x v="3"/>
    <s v="PV-8985"/>
    <s v="Paul Van Hugh"/>
    <x v="2"/>
    <x v="218"/>
    <s v="Centre"/>
    <x v="53"/>
    <m/>
    <x v="3"/>
    <s v="Africa"/>
    <x v="530"/>
    <x v="0"/>
    <s v="Machines"/>
    <x v="371"/>
    <n v="2453.04"/>
    <n v="8"/>
    <x v="0"/>
    <n v="809.28"/>
    <n v="189.54"/>
    <x v="1"/>
  </r>
  <r>
    <n v="31733"/>
    <s v="CA-2013-147375"/>
    <x v="273"/>
    <d v="2013-06-15T00:00:00"/>
    <x v="1"/>
    <s v="PO-19180"/>
    <s v="Philisse Overcash"/>
    <x v="2"/>
    <x v="21"/>
    <s v="Illinois"/>
    <x v="0"/>
    <n v="60623"/>
    <x v="0"/>
    <s v="Central"/>
    <x v="796"/>
    <x v="0"/>
    <s v="Machines"/>
    <x v="513"/>
    <n v="1007.979"/>
    <n v="3"/>
    <x v="5"/>
    <n v="43.199100000000001"/>
    <n v="189.34"/>
    <x v="2"/>
  </r>
  <r>
    <n v="15205"/>
    <s v="IT-2013-1659438"/>
    <x v="464"/>
    <d v="2013-07-15T00:00:00"/>
    <x v="0"/>
    <s v="GH-14410"/>
    <s v="Gary Hansen"/>
    <x v="2"/>
    <x v="408"/>
    <s v="Valenciana"/>
    <x v="25"/>
    <m/>
    <x v="2"/>
    <s v="South"/>
    <x v="797"/>
    <x v="2"/>
    <s v="Storage"/>
    <x v="325"/>
    <n v="1332.6389999999999"/>
    <n v="11"/>
    <x v="1"/>
    <n v="547.56899999999996"/>
    <n v="189.33"/>
    <x v="0"/>
  </r>
  <r>
    <n v="16904"/>
    <s v="ES-2013-4184078"/>
    <x v="699"/>
    <d v="2013-07-05T00:00:00"/>
    <x v="2"/>
    <s v="RS-19765"/>
    <s v="Roland Schwarz"/>
    <x v="1"/>
    <x v="202"/>
    <s v="Vienna"/>
    <x v="31"/>
    <m/>
    <x v="2"/>
    <s v="Central"/>
    <x v="798"/>
    <x v="2"/>
    <s v="Appliances"/>
    <x v="193"/>
    <n v="2147.46"/>
    <n v="7"/>
    <x v="0"/>
    <n v="579.80999999999995"/>
    <n v="189.33"/>
    <x v="0"/>
  </r>
  <r>
    <n v="26077"/>
    <s v="IN-2013-18497"/>
    <x v="700"/>
    <d v="2013-05-20T00:00:00"/>
    <x v="2"/>
    <s v="SH-19975"/>
    <s v="Sally Hughsby"/>
    <x v="1"/>
    <x v="673"/>
    <s v="Queensland"/>
    <x v="1"/>
    <m/>
    <x v="1"/>
    <s v="Oceania"/>
    <x v="799"/>
    <x v="1"/>
    <s v="Bookcases"/>
    <x v="514"/>
    <n v="759.78"/>
    <n v="5"/>
    <x v="1"/>
    <n v="75.930000000000007"/>
    <n v="189.08"/>
    <x v="2"/>
  </r>
  <r>
    <n v="39745"/>
    <s v="CA-2014-125451"/>
    <x v="652"/>
    <d v="2014-10-25T00:00:00"/>
    <x v="2"/>
    <s v="AH-10075"/>
    <s v="Adam Hart"/>
    <x v="1"/>
    <x v="345"/>
    <s v="Rhode Island"/>
    <x v="0"/>
    <n v="2920"/>
    <x v="0"/>
    <s v="East"/>
    <x v="800"/>
    <x v="1"/>
    <s v="Tables"/>
    <x v="515"/>
    <n v="637.89599999999996"/>
    <n v="3"/>
    <x v="5"/>
    <n v="-127.5792"/>
    <n v="188.95"/>
    <x v="0"/>
  </r>
  <r>
    <n v="21038"/>
    <s v="IN-2014-40421"/>
    <x v="45"/>
    <d v="2014-05-04T00:00:00"/>
    <x v="2"/>
    <s v="SB-20170"/>
    <s v="Sarah Bern"/>
    <x v="0"/>
    <x v="2"/>
    <s v="Queensland"/>
    <x v="1"/>
    <m/>
    <x v="1"/>
    <s v="Oceania"/>
    <x v="801"/>
    <x v="0"/>
    <s v="Copiers"/>
    <x v="516"/>
    <n v="512.56799999999998"/>
    <n v="4"/>
    <x v="1"/>
    <n v="193.608"/>
    <n v="188.92"/>
    <x v="2"/>
  </r>
  <r>
    <n v="49206"/>
    <s v="GH-2014-8350"/>
    <x v="701"/>
    <d v="2014-03-28T00:00:00"/>
    <x v="3"/>
    <s v="JF-5415"/>
    <s v="Jennifer Ferguson"/>
    <x v="0"/>
    <x v="674"/>
    <s v="Greater Accra"/>
    <x v="60"/>
    <m/>
    <x v="3"/>
    <s v="Africa"/>
    <x v="147"/>
    <x v="0"/>
    <s v="Phones"/>
    <x v="78"/>
    <n v="2605.56"/>
    <n v="4"/>
    <x v="0"/>
    <n v="573.12"/>
    <n v="188.65"/>
    <x v="1"/>
  </r>
  <r>
    <n v="4320"/>
    <s v="MX-2014-156006"/>
    <x v="702"/>
    <d v="2014-08-02T00:00:00"/>
    <x v="2"/>
    <s v="DK-12985"/>
    <s v="Darren Koutras"/>
    <x v="0"/>
    <x v="675"/>
    <s v="Minas Gerais"/>
    <x v="7"/>
    <m/>
    <x v="5"/>
    <s v="South"/>
    <x v="802"/>
    <x v="0"/>
    <s v="Machines"/>
    <x v="237"/>
    <n v="865.9"/>
    <n v="5"/>
    <x v="0"/>
    <n v="129.80000000000001"/>
    <n v="188.39500000000001"/>
    <x v="2"/>
  </r>
  <r>
    <n v="27347"/>
    <s v="IN-2012-37411"/>
    <x v="703"/>
    <d v="2012-01-20T00:00:00"/>
    <x v="1"/>
    <s v="GA-14725"/>
    <s v="Guy Armstrong"/>
    <x v="0"/>
    <x v="676"/>
    <s v="Jiangsu"/>
    <x v="8"/>
    <m/>
    <x v="1"/>
    <s v="North Asia"/>
    <x v="562"/>
    <x v="0"/>
    <s v="Phones"/>
    <x v="126"/>
    <n v="2605.92"/>
    <n v="4"/>
    <x v="0"/>
    <n v="364.8"/>
    <n v="188.37"/>
    <x v="1"/>
  </r>
  <r>
    <n v="23811"/>
    <s v="IN-2012-75169"/>
    <x v="704"/>
    <d v="2012-09-08T00:00:00"/>
    <x v="1"/>
    <s v="XP-21865"/>
    <s v="Xylona Preis"/>
    <x v="0"/>
    <x v="153"/>
    <s v="Queensland"/>
    <x v="1"/>
    <m/>
    <x v="1"/>
    <s v="Oceania"/>
    <x v="426"/>
    <x v="1"/>
    <s v="Bookcases"/>
    <x v="305"/>
    <n v="1111.7249999999999"/>
    <n v="3"/>
    <x v="1"/>
    <n v="135.85499999999999"/>
    <n v="188.21"/>
    <x v="2"/>
  </r>
  <r>
    <n v="48875"/>
    <s v="CG-2014-9530"/>
    <x v="705"/>
    <d v="2014-12-11T00:00:00"/>
    <x v="0"/>
    <s v="GT-4755"/>
    <s v="Guy Thornton"/>
    <x v="0"/>
    <x v="89"/>
    <s v="Kinshasa"/>
    <x v="19"/>
    <m/>
    <x v="3"/>
    <s v="Africa"/>
    <x v="803"/>
    <x v="1"/>
    <s v="Bookcases"/>
    <x v="517"/>
    <n v="778.5"/>
    <n v="2"/>
    <x v="0"/>
    <n v="132.30000000000001"/>
    <n v="188.1"/>
    <x v="2"/>
  </r>
  <r>
    <n v="408"/>
    <s v="MX-2013-157672"/>
    <x v="113"/>
    <d v="2013-12-14T00:00:00"/>
    <x v="1"/>
    <s v="HA-14920"/>
    <s v="Helen Andreada"/>
    <x v="0"/>
    <x v="677"/>
    <s v="Cochabamba"/>
    <x v="88"/>
    <m/>
    <x v="5"/>
    <s v="South"/>
    <x v="804"/>
    <x v="0"/>
    <s v="Machines"/>
    <x v="44"/>
    <n v="1035.3"/>
    <n v="5"/>
    <x v="0"/>
    <n v="352"/>
    <n v="188.01300000000001"/>
    <x v="2"/>
  </r>
  <r>
    <n v="8173"/>
    <s v="MX-2013-137680"/>
    <x v="27"/>
    <d v="2013-03-13T00:00:00"/>
    <x v="1"/>
    <s v="PR-18880"/>
    <s v="Patrick Ryan"/>
    <x v="0"/>
    <x v="92"/>
    <s v="Puebla"/>
    <x v="14"/>
    <m/>
    <x v="5"/>
    <s v="North"/>
    <x v="805"/>
    <x v="1"/>
    <s v="Bookcases"/>
    <x v="518"/>
    <n v="915.68"/>
    <n v="10"/>
    <x v="2"/>
    <n v="240.28"/>
    <n v="187.88"/>
    <x v="2"/>
  </r>
  <r>
    <n v="18554"/>
    <s v="ES-2012-3290357"/>
    <x v="559"/>
    <d v="2012-07-02T00:00:00"/>
    <x v="3"/>
    <s v="JF-15295"/>
    <s v="Jason Fortune-"/>
    <x v="0"/>
    <x v="678"/>
    <s v="England"/>
    <x v="13"/>
    <m/>
    <x v="2"/>
    <s v="North"/>
    <x v="30"/>
    <x v="0"/>
    <s v="Machines"/>
    <x v="30"/>
    <n v="2198.6999999999998"/>
    <n v="7"/>
    <x v="0"/>
    <n v="923.37"/>
    <n v="187.88"/>
    <x v="1"/>
  </r>
  <r>
    <n v="14854"/>
    <s v="ES-2014-5605089"/>
    <x v="327"/>
    <d v="2014-12-19T00:00:00"/>
    <x v="3"/>
    <s v="AW-10840"/>
    <s v="Anthony Witt"/>
    <x v="0"/>
    <x v="128"/>
    <s v="Hamburg"/>
    <x v="2"/>
    <m/>
    <x v="2"/>
    <s v="Central"/>
    <x v="337"/>
    <x v="0"/>
    <s v="Phones"/>
    <x v="63"/>
    <n v="1272.1199999999999"/>
    <n v="2"/>
    <x v="0"/>
    <n v="546.96"/>
    <n v="187.69"/>
    <x v="2"/>
  </r>
  <r>
    <n v="5154"/>
    <s v="US-2012-155439"/>
    <x v="706"/>
    <d v="2012-05-05T00:00:00"/>
    <x v="3"/>
    <s v="AG-10675"/>
    <s v="Anna Gayman"/>
    <x v="0"/>
    <x v="498"/>
    <s v="Francisco Morazán"/>
    <x v="83"/>
    <m/>
    <x v="5"/>
    <s v="Central"/>
    <x v="572"/>
    <x v="0"/>
    <s v="Copiers"/>
    <x v="68"/>
    <n v="1207.6729600000001"/>
    <n v="8"/>
    <x v="21"/>
    <n v="-286.88704000000001"/>
    <n v="187.68600000000001"/>
    <x v="3"/>
  </r>
  <r>
    <n v="22851"/>
    <s v="IN-2012-60714"/>
    <x v="57"/>
    <d v="2012-11-12T00:00:00"/>
    <x v="3"/>
    <s v="CJ-11875"/>
    <s v="Carl Jackson"/>
    <x v="1"/>
    <x v="538"/>
    <s v="Guangdong"/>
    <x v="8"/>
    <m/>
    <x v="1"/>
    <s v="North Asia"/>
    <x v="348"/>
    <x v="1"/>
    <s v="Bookcases"/>
    <x v="262"/>
    <n v="1821.6"/>
    <n v="5"/>
    <x v="0"/>
    <n v="655.65"/>
    <n v="187.65"/>
    <x v="1"/>
  </r>
  <r>
    <n v="36234"/>
    <s v="CA-2011-157147"/>
    <x v="707"/>
    <d v="2011-01-19T00:00:00"/>
    <x v="3"/>
    <s v="BD-11605"/>
    <s v="Brian Dahlen"/>
    <x v="0"/>
    <x v="165"/>
    <s v="California"/>
    <x v="0"/>
    <n v="94109"/>
    <x v="0"/>
    <s v="West"/>
    <x v="806"/>
    <x v="2"/>
    <s v="Storage"/>
    <x v="519"/>
    <n v="1325.85"/>
    <n v="5"/>
    <x v="0"/>
    <n v="238.65299999999999"/>
    <n v="187.65"/>
    <x v="2"/>
  </r>
  <r>
    <n v="20605"/>
    <s v="ID-2013-13422"/>
    <x v="415"/>
    <d v="2013-12-23T00:00:00"/>
    <x v="2"/>
    <s v="AG-10765"/>
    <s v="Anthony Garverick"/>
    <x v="2"/>
    <x v="679"/>
    <s v="Maharashtra"/>
    <x v="17"/>
    <m/>
    <x v="1"/>
    <s v="Central Asia"/>
    <x v="807"/>
    <x v="1"/>
    <s v="Tables"/>
    <x v="520"/>
    <n v="535.79999999999995"/>
    <n v="2"/>
    <x v="6"/>
    <n v="-96.48"/>
    <n v="187.63"/>
    <x v="0"/>
  </r>
  <r>
    <n v="11556"/>
    <s v="ES-2014-2406018"/>
    <x v="308"/>
    <d v="2014-12-01T00:00:00"/>
    <x v="3"/>
    <s v="SE-20110"/>
    <s v="Sanjit Engle"/>
    <x v="0"/>
    <x v="625"/>
    <s v="Baden-Württemberg"/>
    <x v="2"/>
    <m/>
    <x v="2"/>
    <s v="Central"/>
    <x v="521"/>
    <x v="0"/>
    <s v="Copiers"/>
    <x v="180"/>
    <n v="954.54"/>
    <n v="3"/>
    <x v="0"/>
    <n v="305.37"/>
    <n v="187.61"/>
    <x v="2"/>
  </r>
  <r>
    <n v="28225"/>
    <s v="IN-2013-42535"/>
    <x v="278"/>
    <d v="2013-07-30T00:00:00"/>
    <x v="0"/>
    <s v="EM-13825"/>
    <s v="Elizabeth Moffitt"/>
    <x v="1"/>
    <x v="241"/>
    <s v="Hyogo"/>
    <x v="42"/>
    <m/>
    <x v="1"/>
    <s v="North Asia"/>
    <x v="808"/>
    <x v="2"/>
    <s v="Storage"/>
    <x v="521"/>
    <n v="816.72"/>
    <n v="4"/>
    <x v="0"/>
    <n v="114.24"/>
    <n v="187.48"/>
    <x v="0"/>
  </r>
  <r>
    <n v="22947"/>
    <s v="ID-2014-31160"/>
    <x v="227"/>
    <d v="2014-06-04T00:00:00"/>
    <x v="2"/>
    <s v="DM-13015"/>
    <s v="Darrin Martin"/>
    <x v="0"/>
    <x v="680"/>
    <s v="Queensland"/>
    <x v="1"/>
    <m/>
    <x v="1"/>
    <s v="Oceania"/>
    <x v="809"/>
    <x v="2"/>
    <s v="Appliances"/>
    <x v="280"/>
    <n v="1754.298"/>
    <n v="7"/>
    <x v="1"/>
    <n v="214.36799999999999"/>
    <n v="187.45"/>
    <x v="2"/>
  </r>
  <r>
    <n v="37228"/>
    <s v="US-2014-169551"/>
    <x v="708"/>
    <d v="2014-07-10T00:00:00"/>
    <x v="2"/>
    <s v="RL-19615"/>
    <s v="Rob Lucas"/>
    <x v="0"/>
    <x v="77"/>
    <s v="Pennsylvania"/>
    <x v="0"/>
    <n v="19120"/>
    <x v="0"/>
    <s v="East"/>
    <x v="21"/>
    <x v="0"/>
    <s v="Phones"/>
    <x v="21"/>
    <n v="683.98800000000006"/>
    <n v="2"/>
    <x v="3"/>
    <n v="-113.998"/>
    <n v="187.42"/>
    <x v="2"/>
  </r>
  <r>
    <n v="4621"/>
    <s v="MX-2012-110219"/>
    <x v="612"/>
    <d v="2012-06-08T00:00:00"/>
    <x v="2"/>
    <s v="VP-21730"/>
    <s v="Victor Preis"/>
    <x v="2"/>
    <x v="681"/>
    <s v="Biobio"/>
    <x v="89"/>
    <m/>
    <x v="5"/>
    <s v="South"/>
    <x v="810"/>
    <x v="0"/>
    <s v="Copiers"/>
    <x v="117"/>
    <n v="721.85339999999997"/>
    <n v="3"/>
    <x v="10"/>
    <n v="251.6934"/>
    <n v="187.404"/>
    <x v="2"/>
  </r>
  <r>
    <n v="7919"/>
    <s v="MX-2014-163195"/>
    <x v="709"/>
    <d v="2014-06-01T00:00:00"/>
    <x v="1"/>
    <s v="JB-16045"/>
    <s v="Julia Barnett"/>
    <x v="2"/>
    <x v="682"/>
    <s v="Santiago"/>
    <x v="89"/>
    <m/>
    <x v="5"/>
    <s v="South"/>
    <x v="491"/>
    <x v="0"/>
    <s v="Copiers"/>
    <x v="283"/>
    <n v="1770.2524000000001"/>
    <n v="7"/>
    <x v="10"/>
    <n v="422.05239999999998"/>
    <n v="187.39099999999999"/>
    <x v="2"/>
  </r>
  <r>
    <n v="23459"/>
    <s v="IN-2014-37719"/>
    <x v="710"/>
    <d v="2014-08-02T00:00:00"/>
    <x v="3"/>
    <s v="MD-17860"/>
    <s v="Michael Dominguez"/>
    <x v="1"/>
    <x v="138"/>
    <s v="Jakarta"/>
    <x v="20"/>
    <m/>
    <x v="1"/>
    <s v="Southeast Asia"/>
    <x v="811"/>
    <x v="0"/>
    <s v="Copiers"/>
    <x v="97"/>
    <n v="1922.3379"/>
    <n v="7"/>
    <x v="11"/>
    <n v="227.21789999999999"/>
    <n v="187.29"/>
    <x v="2"/>
  </r>
  <r>
    <n v="45961"/>
    <s v="KE-2013-1160"/>
    <x v="651"/>
    <d v="2013-08-23T00:00:00"/>
    <x v="2"/>
    <s v="JM-5580"/>
    <s v="Jill Matthias"/>
    <x v="0"/>
    <x v="683"/>
    <s v="Nairobi"/>
    <x v="93"/>
    <m/>
    <x v="3"/>
    <s v="Africa"/>
    <x v="34"/>
    <x v="0"/>
    <s v="Phones"/>
    <x v="34"/>
    <n v="636.21"/>
    <n v="1"/>
    <x v="0"/>
    <n v="178.11"/>
    <n v="187.2"/>
    <x v="0"/>
  </r>
  <r>
    <n v="28242"/>
    <s v="ID-2012-34884"/>
    <x v="187"/>
    <d v="2012-08-08T00:00:00"/>
    <x v="3"/>
    <s v="SC-20305"/>
    <s v="Sean Christensen"/>
    <x v="0"/>
    <x v="104"/>
    <s v="South Australia"/>
    <x v="1"/>
    <m/>
    <x v="1"/>
    <s v="Oceania"/>
    <x v="812"/>
    <x v="1"/>
    <s v="Chairs"/>
    <x v="201"/>
    <n v="5759.9639999999999"/>
    <n v="14"/>
    <x v="1"/>
    <n v="-0.33600000000000002"/>
    <n v="187.19"/>
    <x v="1"/>
  </r>
  <r>
    <n v="34779"/>
    <s v="CA-2011-124688"/>
    <x v="529"/>
    <d v="2011-08-29T00:00:00"/>
    <x v="2"/>
    <s v="CC-12610"/>
    <s v="Corey Catlett"/>
    <x v="1"/>
    <x v="237"/>
    <s v="Virginia"/>
    <x v="0"/>
    <n v="22153"/>
    <x v="0"/>
    <s v="South"/>
    <x v="813"/>
    <x v="0"/>
    <s v="Phones"/>
    <x v="522"/>
    <n v="579.95000000000005"/>
    <n v="5"/>
    <x v="0"/>
    <n v="168.18549999999999"/>
    <n v="187.03"/>
    <x v="0"/>
  </r>
  <r>
    <n v="27463"/>
    <s v="IN-2013-29578"/>
    <x v="224"/>
    <d v="2013-08-25T00:00:00"/>
    <x v="2"/>
    <s v="JO-15280"/>
    <s v="Jas O'Carroll"/>
    <x v="0"/>
    <x v="588"/>
    <s v="Telangana"/>
    <x v="17"/>
    <m/>
    <x v="1"/>
    <s v="Central Asia"/>
    <x v="814"/>
    <x v="1"/>
    <s v="Bookcases"/>
    <x v="523"/>
    <n v="868.95"/>
    <n v="5"/>
    <x v="0"/>
    <n v="43.35"/>
    <n v="186.83"/>
    <x v="2"/>
  </r>
  <r>
    <n v="39566"/>
    <s v="CA-2014-121790"/>
    <x v="18"/>
    <d v="2014-02-07T00:00:00"/>
    <x v="3"/>
    <s v="LP-17095"/>
    <s v="Liz Preis"/>
    <x v="0"/>
    <x v="684"/>
    <s v="Illinois"/>
    <x v="0"/>
    <n v="60505"/>
    <x v="0"/>
    <s v="Central"/>
    <x v="815"/>
    <x v="0"/>
    <s v="Phones"/>
    <x v="524"/>
    <n v="2003.1679999999999"/>
    <n v="4"/>
    <x v="2"/>
    <n v="250.39599999999999"/>
    <n v="186.65"/>
    <x v="1"/>
  </r>
  <r>
    <n v="2963"/>
    <s v="MX-2014-152688"/>
    <x v="62"/>
    <d v="2014-12-11T00:00:00"/>
    <x v="1"/>
    <s v="EM-14140"/>
    <s v="Eugene Moren"/>
    <x v="2"/>
    <x v="366"/>
    <s v="San Salvador"/>
    <x v="15"/>
    <m/>
    <x v="5"/>
    <s v="Central"/>
    <x v="816"/>
    <x v="0"/>
    <s v="Copiers"/>
    <x v="46"/>
    <n v="1227.5799199999999"/>
    <n v="7"/>
    <x v="10"/>
    <n v="526.31992000000002"/>
    <n v="186.29300000000001"/>
    <x v="2"/>
  </r>
  <r>
    <n v="22169"/>
    <s v="IN-2012-69926"/>
    <x v="711"/>
    <d v="2012-10-26T00:00:00"/>
    <x v="2"/>
    <s v="PO-19180"/>
    <s v="Philisse Overcash"/>
    <x v="2"/>
    <x v="55"/>
    <s v="Dhaka"/>
    <x v="24"/>
    <m/>
    <x v="1"/>
    <s v="Central Asia"/>
    <x v="247"/>
    <x v="1"/>
    <s v="Chairs"/>
    <x v="195"/>
    <n v="1620.3"/>
    <n v="10"/>
    <x v="0"/>
    <n v="356.4"/>
    <n v="185.97"/>
    <x v="1"/>
  </r>
  <r>
    <n v="38470"/>
    <s v="US-2014-141677"/>
    <x v="712"/>
    <d v="2014-03-31T00:00:00"/>
    <x v="3"/>
    <s v="HK-14890"/>
    <s v="Heather Kirkland"/>
    <x v="1"/>
    <x v="129"/>
    <s v="Texas"/>
    <x v="0"/>
    <n v="77070"/>
    <x v="0"/>
    <s v="Central"/>
    <x v="664"/>
    <x v="0"/>
    <s v="Copiers"/>
    <x v="442"/>
    <n v="2399.96"/>
    <n v="5"/>
    <x v="2"/>
    <n v="569.9905"/>
    <n v="185.8"/>
    <x v="1"/>
  </r>
  <r>
    <n v="34884"/>
    <s v="CA-2014-121839"/>
    <x v="713"/>
    <d v="2014-09-29T00:00:00"/>
    <x v="3"/>
    <s v="MH-18115"/>
    <s v="Mick Hernandez"/>
    <x v="2"/>
    <x v="139"/>
    <s v="Ohio"/>
    <x v="0"/>
    <n v="43130"/>
    <x v="0"/>
    <s v="East"/>
    <x v="27"/>
    <x v="0"/>
    <s v="Phones"/>
    <x v="27"/>
    <n v="1169.694"/>
    <n v="3"/>
    <x v="3"/>
    <n v="-253.43369999999999"/>
    <n v="185.77"/>
    <x v="2"/>
  </r>
  <r>
    <n v="24037"/>
    <s v="IN-2014-17930"/>
    <x v="200"/>
    <d v="2014-10-22T00:00:00"/>
    <x v="3"/>
    <s v="MG-17695"/>
    <s v="Maureen Gnade"/>
    <x v="0"/>
    <x v="164"/>
    <s v="Shandong"/>
    <x v="8"/>
    <m/>
    <x v="1"/>
    <s v="North Asia"/>
    <x v="274"/>
    <x v="1"/>
    <s v="Bookcases"/>
    <x v="86"/>
    <n v="3048.15"/>
    <n v="7"/>
    <x v="0"/>
    <n v="1463.07"/>
    <n v="185.65"/>
    <x v="1"/>
  </r>
  <r>
    <n v="30533"/>
    <s v="IN-2012-86635"/>
    <x v="714"/>
    <d v="2012-05-17T00:00:00"/>
    <x v="1"/>
    <s v="AP-10720"/>
    <s v="Anne Pryor"/>
    <x v="2"/>
    <x v="685"/>
    <s v="Taranaki"/>
    <x v="4"/>
    <m/>
    <x v="1"/>
    <s v="Oceania"/>
    <x v="817"/>
    <x v="1"/>
    <s v="Chairs"/>
    <x v="201"/>
    <n v="914.28"/>
    <n v="2"/>
    <x v="0"/>
    <n v="91.38"/>
    <n v="185.63"/>
    <x v="0"/>
  </r>
  <r>
    <n v="15646"/>
    <s v="ES-2014-2323716"/>
    <x v="715"/>
    <d v="2014-05-03T00:00:00"/>
    <x v="3"/>
    <s v="SE-20110"/>
    <s v="Sanjit Engle"/>
    <x v="0"/>
    <x v="686"/>
    <s v="Lombardy"/>
    <x v="10"/>
    <m/>
    <x v="2"/>
    <s v="South"/>
    <x v="818"/>
    <x v="1"/>
    <s v="Bookcases"/>
    <x v="320"/>
    <n v="1232.28"/>
    <n v="3"/>
    <x v="0"/>
    <n v="529.83000000000004"/>
    <n v="185.6"/>
    <x v="2"/>
  </r>
  <r>
    <n v="6469"/>
    <s v="MX-2013-157245"/>
    <x v="66"/>
    <d v="2013-06-07T00:00:00"/>
    <x v="0"/>
    <s v="JK-15325"/>
    <s v="Jason Klamczynski"/>
    <x v="1"/>
    <x v="203"/>
    <s v="Distrito Federal"/>
    <x v="14"/>
    <m/>
    <x v="5"/>
    <s v="North"/>
    <x v="226"/>
    <x v="0"/>
    <s v="Copiers"/>
    <x v="66"/>
    <n v="709.69776000000002"/>
    <n v="3"/>
    <x v="10"/>
    <n v="5.6577599999999997"/>
    <n v="185.452"/>
    <x v="2"/>
  </r>
  <r>
    <n v="232"/>
    <s v="MX-2014-107930"/>
    <x v="455"/>
    <d v="2014-07-23T00:00:00"/>
    <x v="1"/>
    <s v="RK-19300"/>
    <s v="Ralph Kennedy"/>
    <x v="0"/>
    <x v="468"/>
    <s v="Baja California"/>
    <x v="14"/>
    <m/>
    <x v="5"/>
    <s v="North"/>
    <x v="819"/>
    <x v="1"/>
    <s v="Chairs"/>
    <x v="201"/>
    <n v="1219.04"/>
    <n v="5"/>
    <x v="2"/>
    <n v="198.04"/>
    <n v="185.44"/>
    <x v="0"/>
  </r>
  <r>
    <n v="4232"/>
    <s v="MX-2013-138359"/>
    <x v="716"/>
    <d v="2013-05-16T00:00:00"/>
    <x v="3"/>
    <s v="EJ-14155"/>
    <s v="Eva Jacobs"/>
    <x v="0"/>
    <x v="634"/>
    <s v="Granma"/>
    <x v="50"/>
    <m/>
    <x v="5"/>
    <s v="Caribbean"/>
    <x v="820"/>
    <x v="2"/>
    <s v="Appliances"/>
    <x v="214"/>
    <n v="1993.08"/>
    <n v="6"/>
    <x v="0"/>
    <n v="498.24"/>
    <n v="185.40199999999999"/>
    <x v="1"/>
  </r>
  <r>
    <n v="32730"/>
    <s v="CA-2011-120768"/>
    <x v="717"/>
    <d v="2011-12-21T00:00:00"/>
    <x v="1"/>
    <s v="IM-15070"/>
    <s v="Irene Maddox"/>
    <x v="0"/>
    <x v="235"/>
    <s v="Alabama"/>
    <x v="0"/>
    <n v="35630"/>
    <x v="0"/>
    <s v="South"/>
    <x v="821"/>
    <x v="1"/>
    <s v="Chairs"/>
    <x v="525"/>
    <n v="1819.86"/>
    <n v="14"/>
    <x v="0"/>
    <n v="163.78739999999999"/>
    <n v="185.34"/>
    <x v="2"/>
  </r>
  <r>
    <n v="33049"/>
    <s v="CA-2014-116715"/>
    <x v="170"/>
    <d v="2014-12-06T00:00:00"/>
    <x v="2"/>
    <s v="VW-21775"/>
    <s v="Victoria Wilson"/>
    <x v="1"/>
    <x v="165"/>
    <s v="California"/>
    <x v="0"/>
    <n v="94122"/>
    <x v="0"/>
    <s v="West"/>
    <x v="822"/>
    <x v="2"/>
    <s v="Storage"/>
    <x v="526"/>
    <n v="559.62"/>
    <n v="9"/>
    <x v="0"/>
    <n v="151.09739999999999"/>
    <n v="185.31"/>
    <x v="2"/>
  </r>
  <r>
    <n v="16918"/>
    <s v="ES-2014-4303897"/>
    <x v="718"/>
    <d v="2014-05-07T00:00:00"/>
    <x v="0"/>
    <s v="JB-16000"/>
    <s v="Joy Bell-"/>
    <x v="0"/>
    <x v="415"/>
    <s v="Lazio"/>
    <x v="10"/>
    <m/>
    <x v="2"/>
    <s v="South"/>
    <x v="765"/>
    <x v="2"/>
    <s v="Storage"/>
    <x v="498"/>
    <n v="595.16999999999996"/>
    <n v="5"/>
    <x v="3"/>
    <n v="89.22"/>
    <n v="185.28"/>
    <x v="0"/>
  </r>
  <r>
    <n v="26798"/>
    <s v="IN-2014-27513"/>
    <x v="719"/>
    <d v="2014-05-28T00:00:00"/>
    <x v="3"/>
    <s v="AF-10870"/>
    <s v="Art Ferguson"/>
    <x v="0"/>
    <x v="687"/>
    <s v="Hebei"/>
    <x v="8"/>
    <m/>
    <x v="1"/>
    <s v="North Asia"/>
    <x v="823"/>
    <x v="2"/>
    <s v="Storage"/>
    <x v="416"/>
    <n v="1781.19"/>
    <n v="9"/>
    <x v="0"/>
    <n v="35.369999999999997"/>
    <n v="185.15"/>
    <x v="1"/>
  </r>
  <r>
    <n v="24984"/>
    <s v="IN-2014-65194"/>
    <x v="712"/>
    <d v="2014-03-30T00:00:00"/>
    <x v="1"/>
    <s v="AF-10870"/>
    <s v="Art Ferguson"/>
    <x v="0"/>
    <x v="149"/>
    <s v="Bihar"/>
    <x v="17"/>
    <m/>
    <x v="1"/>
    <s v="Central Asia"/>
    <x v="1"/>
    <x v="1"/>
    <s v="Chairs"/>
    <x v="1"/>
    <n v="2289.75"/>
    <n v="5"/>
    <x v="0"/>
    <n v="68.55"/>
    <n v="185.11"/>
    <x v="1"/>
  </r>
  <r>
    <n v="27993"/>
    <s v="IN-2014-20415"/>
    <x v="702"/>
    <d v="2014-08-05T00:00:00"/>
    <x v="3"/>
    <s v="GM-14455"/>
    <s v="Gary Mitchum"/>
    <x v="2"/>
    <x v="11"/>
    <s v="Kabul"/>
    <x v="5"/>
    <m/>
    <x v="1"/>
    <s v="Central Asia"/>
    <x v="343"/>
    <x v="1"/>
    <s v="Bookcases"/>
    <x v="167"/>
    <n v="2070.15"/>
    <n v="5"/>
    <x v="0"/>
    <n v="848.7"/>
    <n v="185.01"/>
    <x v="1"/>
  </r>
  <r>
    <n v="23251"/>
    <s v="IN-2011-62037"/>
    <x v="372"/>
    <d v="2011-11-14T00:00:00"/>
    <x v="2"/>
    <s v="TP-21130"/>
    <s v="Theone Pippenger"/>
    <x v="0"/>
    <x v="209"/>
    <s v="Ho Chí Minh City"/>
    <x v="49"/>
    <m/>
    <x v="1"/>
    <s v="Southeast Asia"/>
    <x v="824"/>
    <x v="1"/>
    <s v="Chairs"/>
    <x v="527"/>
    <n v="780.69119999999998"/>
    <n v="8"/>
    <x v="13"/>
    <n v="181.65119999999999"/>
    <n v="184.98"/>
    <x v="0"/>
  </r>
  <r>
    <n v="22530"/>
    <s v="IN-2011-75673"/>
    <x v="720"/>
    <d v="2011-08-02T00:00:00"/>
    <x v="2"/>
    <s v="MT-17815"/>
    <s v="Meg Tillman"/>
    <x v="0"/>
    <x v="223"/>
    <s v="Shanghai"/>
    <x v="8"/>
    <m/>
    <x v="1"/>
    <s v="North Asia"/>
    <x v="825"/>
    <x v="0"/>
    <s v="Copiers"/>
    <x v="528"/>
    <n v="1157.58"/>
    <n v="6"/>
    <x v="0"/>
    <n v="254.52"/>
    <n v="184.92"/>
    <x v="2"/>
  </r>
  <r>
    <n v="50638"/>
    <s v="CA-2012-5670"/>
    <x v="721"/>
    <d v="2012-07-03T00:00:00"/>
    <x v="1"/>
    <s v="BF-1080"/>
    <s v="Bart Folk"/>
    <x v="0"/>
    <x v="688"/>
    <s v="Alberta"/>
    <x v="29"/>
    <m/>
    <x v="6"/>
    <s v="Canada"/>
    <x v="378"/>
    <x v="0"/>
    <s v="Copiers"/>
    <x v="240"/>
    <n v="1513.56"/>
    <n v="4"/>
    <x v="0"/>
    <n v="741.6"/>
    <n v="184.84"/>
    <x v="2"/>
  </r>
  <r>
    <n v="28965"/>
    <s v="IN-2013-25574"/>
    <x v="722"/>
    <d v="2013-09-15T00:00:00"/>
    <x v="2"/>
    <s v="SM-20905"/>
    <s v="Susan MacKendrick"/>
    <x v="0"/>
    <x v="689"/>
    <s v="New South Wales"/>
    <x v="1"/>
    <m/>
    <x v="1"/>
    <s v="Oceania"/>
    <x v="677"/>
    <x v="1"/>
    <s v="Bookcases"/>
    <x v="448"/>
    <n v="911.57399999999996"/>
    <n v="6"/>
    <x v="1"/>
    <n v="101.214"/>
    <n v="184.8"/>
    <x v="1"/>
  </r>
  <r>
    <n v="29908"/>
    <s v="IN-2014-34009"/>
    <x v="312"/>
    <d v="2014-03-19T00:00:00"/>
    <x v="3"/>
    <s v="DW-13540"/>
    <s v="Don Weiss"/>
    <x v="0"/>
    <x v="419"/>
    <s v="Victoria"/>
    <x v="1"/>
    <m/>
    <x v="1"/>
    <s v="Oceania"/>
    <x v="826"/>
    <x v="1"/>
    <s v="Chairs"/>
    <x v="529"/>
    <n v="1058.0219999999999"/>
    <n v="7"/>
    <x v="1"/>
    <n v="340.87200000000001"/>
    <n v="184.78"/>
    <x v="2"/>
  </r>
  <r>
    <n v="48879"/>
    <s v="ML-2014-7360"/>
    <x v="533"/>
    <d v="2015-01-02T00:00:00"/>
    <x v="2"/>
    <s v="BO-1425"/>
    <s v="Bobby Odegard"/>
    <x v="0"/>
    <x v="690"/>
    <s v="Sikasso"/>
    <x v="94"/>
    <m/>
    <x v="3"/>
    <s v="Africa"/>
    <x v="827"/>
    <x v="1"/>
    <s v="Chairs"/>
    <x v="530"/>
    <n v="1094.22"/>
    <n v="6"/>
    <x v="0"/>
    <n v="317.16000000000003"/>
    <n v="184.6"/>
    <x v="1"/>
  </r>
  <r>
    <n v="24796"/>
    <s v="IN-2014-66797"/>
    <x v="545"/>
    <d v="2014-12-09T00:00:00"/>
    <x v="3"/>
    <s v="SP-20650"/>
    <s v="Stephanie Phelps"/>
    <x v="1"/>
    <x v="79"/>
    <s v="Jawa Barat"/>
    <x v="20"/>
    <m/>
    <x v="1"/>
    <s v="Southeast Asia"/>
    <x v="228"/>
    <x v="0"/>
    <s v="Copiers"/>
    <x v="181"/>
    <n v="2472.6932999999999"/>
    <n v="7"/>
    <x v="11"/>
    <n v="903.99329999999998"/>
    <n v="184.56"/>
    <x v="1"/>
  </r>
  <r>
    <n v="41038"/>
    <s v="CA-2012-117086"/>
    <x v="57"/>
    <d v="2012-11-12T00:00:00"/>
    <x v="3"/>
    <s v="QJ-19255"/>
    <s v="Quincy Jones"/>
    <x v="1"/>
    <x v="36"/>
    <s v="Vermont"/>
    <x v="0"/>
    <n v="5408"/>
    <x v="0"/>
    <s v="East"/>
    <x v="142"/>
    <x v="1"/>
    <s v="Bookcases"/>
    <x v="119"/>
    <n v="4404.8999999999996"/>
    <n v="5"/>
    <x v="0"/>
    <n v="1013.127"/>
    <n v="184.44"/>
    <x v="1"/>
  </r>
  <r>
    <n v="5471"/>
    <s v="MX-2014-161641"/>
    <x v="723"/>
    <d v="2014-11-28T00:00:00"/>
    <x v="1"/>
    <s v="CM-11935"/>
    <s v="Carlos Meador"/>
    <x v="0"/>
    <x v="691"/>
    <s v="Amapá"/>
    <x v="7"/>
    <m/>
    <x v="5"/>
    <s v="South"/>
    <x v="828"/>
    <x v="1"/>
    <s v="Chairs"/>
    <x v="13"/>
    <n v="1570.6"/>
    <n v="5"/>
    <x v="0"/>
    <n v="486.8"/>
    <n v="184.298"/>
    <x v="1"/>
  </r>
  <r>
    <n v="15143"/>
    <s v="ES-2014-5385720"/>
    <x v="579"/>
    <d v="2014-09-09T00:00:00"/>
    <x v="3"/>
    <s v="AW-10930"/>
    <s v="Arthur Wiediger"/>
    <x v="2"/>
    <x v="692"/>
    <s v="England"/>
    <x v="13"/>
    <m/>
    <x v="2"/>
    <s v="North"/>
    <x v="829"/>
    <x v="1"/>
    <s v="Bookcases"/>
    <x v="531"/>
    <n v="2019.6"/>
    <n v="12"/>
    <x v="0"/>
    <n v="706.68"/>
    <n v="184.2"/>
    <x v="1"/>
  </r>
  <r>
    <n v="2034"/>
    <s v="MX-2011-137316"/>
    <x v="724"/>
    <d v="2011-07-05T00:00:00"/>
    <x v="3"/>
    <s v="DK-12835"/>
    <s v="Damala Kotsonis"/>
    <x v="1"/>
    <x v="30"/>
    <s v="Santo Domingo"/>
    <x v="18"/>
    <m/>
    <x v="5"/>
    <s v="Caribbean"/>
    <x v="830"/>
    <x v="2"/>
    <s v="Appliances"/>
    <x v="532"/>
    <n v="1852.0319999999999"/>
    <n v="7"/>
    <x v="2"/>
    <n v="532.39200000000005"/>
    <n v="184.17099999999999"/>
    <x v="1"/>
  </r>
  <r>
    <n v="24624"/>
    <s v="IN-2014-23880"/>
    <x v="403"/>
    <d v="2014-06-21T00:00:00"/>
    <x v="3"/>
    <s v="CM-12235"/>
    <s v="Chris McAfee"/>
    <x v="0"/>
    <x v="693"/>
    <s v="Western Australia"/>
    <x v="1"/>
    <m/>
    <x v="1"/>
    <s v="Oceania"/>
    <x v="40"/>
    <x v="1"/>
    <s v="Bookcases"/>
    <x v="39"/>
    <n v="3139.1280000000002"/>
    <n v="8"/>
    <x v="1"/>
    <n v="941.68799999999999"/>
    <n v="184.17"/>
    <x v="1"/>
  </r>
  <r>
    <n v="17937"/>
    <s v="ES-2013-4147391"/>
    <x v="59"/>
    <d v="2013-09-02T00:00:00"/>
    <x v="1"/>
    <s v="AF-10885"/>
    <s v="Art Foster"/>
    <x v="0"/>
    <x v="694"/>
    <s v="Veneto"/>
    <x v="10"/>
    <m/>
    <x v="2"/>
    <s v="South"/>
    <x v="709"/>
    <x v="0"/>
    <s v="Copiers"/>
    <x v="434"/>
    <n v="599.88"/>
    <n v="2"/>
    <x v="0"/>
    <n v="239.94"/>
    <n v="184.11"/>
    <x v="0"/>
  </r>
  <r>
    <n v="14712"/>
    <s v="ES-2014-5314666"/>
    <x v="725"/>
    <d v="2015-01-01T00:00:00"/>
    <x v="3"/>
    <s v="MP-17470"/>
    <s v="Mark Packer"/>
    <x v="2"/>
    <x v="695"/>
    <s v="North Rhine-Westphalia"/>
    <x v="2"/>
    <m/>
    <x v="2"/>
    <s v="Central"/>
    <x v="152"/>
    <x v="0"/>
    <s v="Phones"/>
    <x v="126"/>
    <n v="1954.44"/>
    <n v="3"/>
    <x v="0"/>
    <n v="781.74"/>
    <n v="183.9"/>
    <x v="3"/>
  </r>
  <r>
    <n v="12774"/>
    <s v="ES-2014-5891109"/>
    <x v="64"/>
    <d v="2014-11-24T00:00:00"/>
    <x v="1"/>
    <s v="OT-18730"/>
    <s v="Olvera Toch"/>
    <x v="0"/>
    <x v="696"/>
    <s v="Basque Country"/>
    <x v="25"/>
    <m/>
    <x v="2"/>
    <s v="South"/>
    <x v="92"/>
    <x v="0"/>
    <s v="Copiers"/>
    <x v="80"/>
    <n v="2056.9499999999998"/>
    <n v="7"/>
    <x v="0"/>
    <n v="431.76"/>
    <n v="183.86"/>
    <x v="1"/>
  </r>
  <r>
    <n v="3121"/>
    <s v="MX-2012-105900"/>
    <x v="492"/>
    <d v="2012-12-21T00:00:00"/>
    <x v="2"/>
    <s v="ON-18715"/>
    <s v="Odella Nelson"/>
    <x v="1"/>
    <x v="216"/>
    <s v="Distrito Federal"/>
    <x v="14"/>
    <m/>
    <x v="5"/>
    <s v="North"/>
    <x v="831"/>
    <x v="0"/>
    <s v="Phones"/>
    <x v="533"/>
    <n v="1022.56"/>
    <n v="11"/>
    <x v="0"/>
    <n v="327.14"/>
    <n v="183.66300000000001"/>
    <x v="2"/>
  </r>
  <r>
    <n v="25642"/>
    <s v="ID-2013-34387"/>
    <x v="273"/>
    <d v="2013-06-17T00:00:00"/>
    <x v="3"/>
    <s v="JP-15460"/>
    <s v="Jennifer Patt"/>
    <x v="1"/>
    <x v="137"/>
    <s v="Sumatera Utara"/>
    <x v="20"/>
    <m/>
    <x v="1"/>
    <s v="Southeast Asia"/>
    <x v="832"/>
    <x v="2"/>
    <s v="Storage"/>
    <x v="146"/>
    <n v="1981.0440000000001"/>
    <n v="12"/>
    <x v="7"/>
    <n v="-71.676000000000002"/>
    <n v="183.59"/>
    <x v="1"/>
  </r>
  <r>
    <n v="22910"/>
    <s v="ID-2013-33862"/>
    <x v="194"/>
    <d v="2013-10-03T00:00:00"/>
    <x v="2"/>
    <s v="AS-10240"/>
    <s v="Alan Shonely"/>
    <x v="0"/>
    <x v="263"/>
    <s v="South Australia"/>
    <x v="1"/>
    <m/>
    <x v="1"/>
    <s v="Oceania"/>
    <x v="833"/>
    <x v="1"/>
    <s v="Chairs"/>
    <x v="178"/>
    <n v="538.48800000000006"/>
    <n v="4"/>
    <x v="1"/>
    <n v="-7.1999999999999995E-2"/>
    <n v="183.4"/>
    <x v="0"/>
  </r>
  <r>
    <n v="50455"/>
    <s v="TU-2013-6410"/>
    <x v="183"/>
    <d v="2013-11-28T00:00:00"/>
    <x v="0"/>
    <s v="TB-11625"/>
    <s v="Trudy Brown"/>
    <x v="0"/>
    <x v="697"/>
    <s v="Istanbul"/>
    <x v="52"/>
    <m/>
    <x v="4"/>
    <s v="EMEA"/>
    <x v="834"/>
    <x v="0"/>
    <s v="Accessories"/>
    <x v="111"/>
    <n v="590.904"/>
    <n v="6"/>
    <x v="16"/>
    <n v="-325.11599999999999"/>
    <n v="183.33"/>
    <x v="0"/>
  </r>
  <r>
    <n v="49688"/>
    <s v="TZ-2013-4740"/>
    <x v="726"/>
    <d v="2013-05-29T00:00:00"/>
    <x v="1"/>
    <s v="JP-5520"/>
    <s v="Jeremy Pistek"/>
    <x v="0"/>
    <x v="446"/>
    <s v="Dar Es Salaam"/>
    <x v="11"/>
    <m/>
    <x v="3"/>
    <s v="Africa"/>
    <x v="835"/>
    <x v="0"/>
    <s v="Phones"/>
    <x v="2"/>
    <n v="1150.038"/>
    <n v="2"/>
    <x v="1"/>
    <n v="332.178"/>
    <n v="183.32"/>
    <x v="1"/>
  </r>
  <r>
    <n v="8561"/>
    <s v="US-2011-152821"/>
    <x v="29"/>
    <d v="2011-12-30T00:00:00"/>
    <x v="2"/>
    <s v="DB-13405"/>
    <s v="Denny Blanton"/>
    <x v="0"/>
    <x v="132"/>
    <s v="Michoacán"/>
    <x v="14"/>
    <m/>
    <x v="5"/>
    <s v="North"/>
    <x v="836"/>
    <x v="0"/>
    <s v="Copiers"/>
    <x v="90"/>
    <n v="1770.67156"/>
    <n v="7"/>
    <x v="10"/>
    <n v="49.651560000000003"/>
    <n v="183.315"/>
    <x v="2"/>
  </r>
  <r>
    <n v="28808"/>
    <s v="IN-2014-68638"/>
    <x v="579"/>
    <d v="2014-09-07T00:00:00"/>
    <x v="1"/>
    <s v="JD-16150"/>
    <s v="Justin Deggeller"/>
    <x v="1"/>
    <x v="5"/>
    <s v="New South Wales"/>
    <x v="1"/>
    <m/>
    <x v="1"/>
    <s v="Oceania"/>
    <x v="151"/>
    <x v="1"/>
    <s v="Chairs"/>
    <x v="125"/>
    <n v="1284.8219999999999"/>
    <n v="3"/>
    <x v="1"/>
    <n v="199.78200000000001"/>
    <n v="183.28"/>
    <x v="0"/>
  </r>
  <r>
    <n v="16603"/>
    <s v="ES-2011-4024349"/>
    <x v="727"/>
    <d v="2011-07-31T00:00:00"/>
    <x v="3"/>
    <s v="BD-11770"/>
    <s v="Bryan Davis"/>
    <x v="0"/>
    <x v="698"/>
    <s v="Poitou-Charentes"/>
    <x v="9"/>
    <m/>
    <x v="2"/>
    <s v="Central"/>
    <x v="337"/>
    <x v="0"/>
    <s v="Phones"/>
    <x v="63"/>
    <n v="1621.953"/>
    <n v="3"/>
    <x v="4"/>
    <n v="534.21299999999997"/>
    <n v="183.14"/>
    <x v="2"/>
  </r>
  <r>
    <n v="12409"/>
    <s v="ES-2013-5755406"/>
    <x v="5"/>
    <d v="2013-07-04T00:00:00"/>
    <x v="3"/>
    <s v="EB-13975"/>
    <s v="Erica Bern"/>
    <x v="1"/>
    <x v="492"/>
    <s v="Wales"/>
    <x v="13"/>
    <m/>
    <x v="2"/>
    <s v="North"/>
    <x v="596"/>
    <x v="2"/>
    <s v="Appliances"/>
    <x v="158"/>
    <n v="905.13"/>
    <n v="3"/>
    <x v="0"/>
    <n v="81.45"/>
    <n v="183.08"/>
    <x v="3"/>
  </r>
  <r>
    <n v="29248"/>
    <s v="ID-2012-55359"/>
    <x v="728"/>
    <d v="2012-04-02T00:00:00"/>
    <x v="3"/>
    <s v="BD-11635"/>
    <s v="Brian Derr"/>
    <x v="0"/>
    <x v="90"/>
    <s v="Western Australia"/>
    <x v="1"/>
    <m/>
    <x v="1"/>
    <s v="Oceania"/>
    <x v="837"/>
    <x v="1"/>
    <s v="Tables"/>
    <x v="534"/>
    <n v="1859.13"/>
    <n v="5"/>
    <x v="5"/>
    <n v="-26.67"/>
    <n v="182.88"/>
    <x v="1"/>
  </r>
  <r>
    <n v="13527"/>
    <s v="ES-2013-2860574"/>
    <x v="23"/>
    <d v="2013-03-01T00:00:00"/>
    <x v="1"/>
    <s v="LB-16795"/>
    <s v="Laurel Beltran"/>
    <x v="2"/>
    <x v="23"/>
    <s v="Scotland"/>
    <x v="13"/>
    <m/>
    <x v="2"/>
    <s v="North"/>
    <x v="838"/>
    <x v="0"/>
    <s v="Copiers"/>
    <x v="267"/>
    <n v="1429.44"/>
    <n v="4"/>
    <x v="0"/>
    <n v="471.6"/>
    <n v="182.84"/>
    <x v="2"/>
  </r>
  <r>
    <n v="10420"/>
    <s v="IT-2012-1191900"/>
    <x v="454"/>
    <d v="2012-06-15T00:00:00"/>
    <x v="0"/>
    <s v="GR-14560"/>
    <s v="Georgia Rosenberg"/>
    <x v="1"/>
    <x v="699"/>
    <s v="Ile-de-France"/>
    <x v="9"/>
    <m/>
    <x v="2"/>
    <s v="Central"/>
    <x v="608"/>
    <x v="1"/>
    <s v="Bookcases"/>
    <x v="266"/>
    <n v="987.95699999999999"/>
    <n v="3"/>
    <x v="1"/>
    <n v="-54.963000000000001"/>
    <n v="182.79"/>
    <x v="2"/>
  </r>
  <r>
    <n v="43025"/>
    <s v="RS-2014-8080"/>
    <x v="576"/>
    <d v="2014-06-27T00:00:00"/>
    <x v="3"/>
    <s v="CC-2370"/>
    <s v="Christopher Conant"/>
    <x v="0"/>
    <x v="626"/>
    <s v="Chelyabinsk"/>
    <x v="43"/>
    <m/>
    <x v="4"/>
    <s v="EMEA"/>
    <x v="568"/>
    <x v="2"/>
    <s v="Storage"/>
    <x v="386"/>
    <n v="1136.6400000000001"/>
    <n v="8"/>
    <x v="0"/>
    <n v="181.68"/>
    <n v="182.73"/>
    <x v="2"/>
  </r>
  <r>
    <n v="20740"/>
    <s v="IN-2014-44152"/>
    <x v="729"/>
    <d v="2014-06-11T00:00:00"/>
    <x v="1"/>
    <s v="GM-14695"/>
    <s v="Greg Maxwell"/>
    <x v="1"/>
    <x v="538"/>
    <s v="Guangdong"/>
    <x v="8"/>
    <m/>
    <x v="1"/>
    <s v="North Asia"/>
    <x v="174"/>
    <x v="2"/>
    <s v="Appliances"/>
    <x v="141"/>
    <n v="1141.8"/>
    <n v="2"/>
    <x v="0"/>
    <n v="479.52"/>
    <n v="182.61"/>
    <x v="0"/>
  </r>
  <r>
    <n v="27351"/>
    <s v="IN-2012-32805"/>
    <x v="492"/>
    <d v="2012-12-23T00:00:00"/>
    <x v="3"/>
    <s v="AF-10885"/>
    <s v="Art Foster"/>
    <x v="0"/>
    <x v="700"/>
    <s v="Maharashtra"/>
    <x v="17"/>
    <m/>
    <x v="1"/>
    <s v="Central Asia"/>
    <x v="839"/>
    <x v="2"/>
    <s v="Appliances"/>
    <x v="312"/>
    <n v="2973.06"/>
    <n v="6"/>
    <x v="0"/>
    <n v="445.86"/>
    <n v="182.54"/>
    <x v="2"/>
  </r>
  <r>
    <n v="49251"/>
    <s v="SF-2013-9460"/>
    <x v="23"/>
    <d v="2013-03-01T00:00:00"/>
    <x v="2"/>
    <s v="PO-8850"/>
    <s v="Patrick O'Brill"/>
    <x v="0"/>
    <x v="473"/>
    <s v="Gauteng"/>
    <x v="41"/>
    <m/>
    <x v="3"/>
    <s v="Africa"/>
    <x v="840"/>
    <x v="0"/>
    <s v="Copiers"/>
    <x v="535"/>
    <n v="1026.54"/>
    <n v="6"/>
    <x v="0"/>
    <n v="400.32"/>
    <n v="182.38"/>
    <x v="2"/>
  </r>
  <r>
    <n v="12079"/>
    <s v="ES-2014-4107155"/>
    <x v="352"/>
    <d v="2014-12-31T00:00:00"/>
    <x v="1"/>
    <s v="CD-11920"/>
    <s v="Carlos Daly"/>
    <x v="0"/>
    <x v="302"/>
    <s v="Rhône-Alpes"/>
    <x v="9"/>
    <m/>
    <x v="2"/>
    <s v="Central"/>
    <x v="798"/>
    <x v="2"/>
    <s v="Appliances"/>
    <x v="193"/>
    <n v="1104.4079999999999"/>
    <n v="4"/>
    <x v="1"/>
    <n v="208.608"/>
    <n v="182.2"/>
    <x v="2"/>
  </r>
  <r>
    <n v="11573"/>
    <s v="ES-2012-5450436"/>
    <x v="219"/>
    <d v="2012-12-05T00:00:00"/>
    <x v="3"/>
    <s v="CD-11920"/>
    <s v="Carlos Daly"/>
    <x v="0"/>
    <x v="616"/>
    <s v="Provence-Alpes-Côte d'Azur"/>
    <x v="9"/>
    <m/>
    <x v="2"/>
    <s v="Central"/>
    <x v="487"/>
    <x v="0"/>
    <s v="Copiers"/>
    <x v="4"/>
    <n v="903.00599999999997"/>
    <n v="3"/>
    <x v="4"/>
    <n v="-42.533999999999999"/>
    <n v="182.15"/>
    <x v="2"/>
  </r>
  <r>
    <n v="17895"/>
    <s v="ES-2014-3860822"/>
    <x v="308"/>
    <d v="2014-11-29T00:00:00"/>
    <x v="2"/>
    <s v="HW-14935"/>
    <s v="Helen Wasserman"/>
    <x v="1"/>
    <x v="264"/>
    <s v="Ile-de-France"/>
    <x v="9"/>
    <m/>
    <x v="2"/>
    <s v="Central"/>
    <x v="841"/>
    <x v="0"/>
    <s v="Accessories"/>
    <x v="536"/>
    <n v="775.62"/>
    <n v="3"/>
    <x v="0"/>
    <n v="139.59"/>
    <n v="182.04"/>
    <x v="0"/>
  </r>
  <r>
    <n v="14655"/>
    <s v="ES-2012-5808020"/>
    <x v="730"/>
    <d v="2012-02-19T00:00:00"/>
    <x v="1"/>
    <s v="ND-18370"/>
    <s v="Natalie DeCherney"/>
    <x v="0"/>
    <x v="68"/>
    <s v="England"/>
    <x v="13"/>
    <m/>
    <x v="2"/>
    <s v="North"/>
    <x v="842"/>
    <x v="1"/>
    <s v="Bookcases"/>
    <x v="452"/>
    <n v="1393.5239999999999"/>
    <n v="4"/>
    <x v="1"/>
    <n v="356.00400000000002"/>
    <n v="181.95"/>
    <x v="2"/>
  </r>
  <r>
    <n v="26213"/>
    <s v="IN-2014-70493"/>
    <x v="156"/>
    <d v="2014-10-26T00:00:00"/>
    <x v="1"/>
    <s v="TZ-21445"/>
    <s v="Tom Zandusky"/>
    <x v="1"/>
    <x v="192"/>
    <s v="Guangdong"/>
    <x v="8"/>
    <m/>
    <x v="1"/>
    <s v="North Asia"/>
    <x v="843"/>
    <x v="1"/>
    <s v="Bookcases"/>
    <x v="537"/>
    <n v="617.54999999999995"/>
    <n v="5"/>
    <x v="0"/>
    <n v="172.8"/>
    <n v="181.87"/>
    <x v="0"/>
  </r>
  <r>
    <n v="19607"/>
    <s v="ES-2014-3206195"/>
    <x v="731"/>
    <d v="2014-04-01T00:00:00"/>
    <x v="3"/>
    <s v="BT-11395"/>
    <s v="Bill Tyler"/>
    <x v="1"/>
    <x v="701"/>
    <s v="Tuscany"/>
    <x v="10"/>
    <m/>
    <x v="2"/>
    <s v="South"/>
    <x v="138"/>
    <x v="1"/>
    <s v="Bookcases"/>
    <x v="116"/>
    <n v="2060.6999999999998"/>
    <n v="5"/>
    <x v="0"/>
    <n v="700.5"/>
    <n v="181.65"/>
    <x v="1"/>
  </r>
  <r>
    <n v="24241"/>
    <s v="ID-2014-36473"/>
    <x v="652"/>
    <d v="2014-10-26T00:00:00"/>
    <x v="2"/>
    <s v="RB-19435"/>
    <s v="Richard Bierner"/>
    <x v="0"/>
    <x v="386"/>
    <s v="Yogyakarta"/>
    <x v="20"/>
    <m/>
    <x v="1"/>
    <s v="Southeast Asia"/>
    <x v="814"/>
    <x v="1"/>
    <s v="Bookcases"/>
    <x v="523"/>
    <n v="646.49879999999996"/>
    <n v="4"/>
    <x v="11"/>
    <n v="-13.981199999999999"/>
    <n v="181.61"/>
    <x v="2"/>
  </r>
  <r>
    <n v="28784"/>
    <s v="IN-2011-75890"/>
    <x v="182"/>
    <d v="2011-02-19T00:00:00"/>
    <x v="3"/>
    <s v="JE-15475"/>
    <s v="Jeremy Ellison"/>
    <x v="0"/>
    <x v="702"/>
    <s v="Saitama"/>
    <x v="42"/>
    <m/>
    <x v="1"/>
    <s v="North Asia"/>
    <x v="40"/>
    <x v="1"/>
    <s v="Bookcases"/>
    <x v="39"/>
    <n v="1743.96"/>
    <n v="4"/>
    <x v="0"/>
    <n v="645.24"/>
    <n v="181.61"/>
    <x v="1"/>
  </r>
  <r>
    <n v="20960"/>
    <s v="IN-2014-79544"/>
    <x v="438"/>
    <d v="2014-07-14T00:00:00"/>
    <x v="2"/>
    <s v="JH-16180"/>
    <s v="Justin Hirsh"/>
    <x v="0"/>
    <x v="386"/>
    <s v="Yogyakarta"/>
    <x v="20"/>
    <m/>
    <x v="1"/>
    <s v="Southeast Asia"/>
    <x v="453"/>
    <x v="0"/>
    <s v="Copiers"/>
    <x v="538"/>
    <n v="890.42849999999999"/>
    <n v="5"/>
    <x v="11"/>
    <n v="114.77849999999999"/>
    <n v="181.55"/>
    <x v="2"/>
  </r>
  <r>
    <n v="24750"/>
    <s v="IN-2012-39777"/>
    <x v="732"/>
    <d v="2012-07-06T00:00:00"/>
    <x v="3"/>
    <s v="AI-10855"/>
    <s v="Arianne Irving"/>
    <x v="0"/>
    <x v="5"/>
    <s v="New South Wales"/>
    <x v="1"/>
    <m/>
    <x v="1"/>
    <s v="Oceania"/>
    <x v="317"/>
    <x v="1"/>
    <s v="Chairs"/>
    <x v="6"/>
    <n v="1229.904"/>
    <n v="3"/>
    <x v="1"/>
    <n v="286.97399999999999"/>
    <n v="181.49"/>
    <x v="3"/>
  </r>
  <r>
    <n v="27927"/>
    <s v="IN-2014-32406"/>
    <x v="206"/>
    <d v="2014-11-30T00:00:00"/>
    <x v="3"/>
    <s v="MH-17440"/>
    <s v="Mark Haberlin"/>
    <x v="1"/>
    <x v="164"/>
    <s v="Shandong"/>
    <x v="8"/>
    <m/>
    <x v="1"/>
    <s v="North Asia"/>
    <x v="844"/>
    <x v="1"/>
    <s v="Bookcases"/>
    <x v="506"/>
    <n v="2066.4"/>
    <n v="5"/>
    <x v="0"/>
    <n v="103.2"/>
    <n v="181.45"/>
    <x v="1"/>
  </r>
  <r>
    <n v="21194"/>
    <s v="IN-2011-72502"/>
    <x v="6"/>
    <d v="2011-11-07T00:00:00"/>
    <x v="0"/>
    <s v="DB-13060"/>
    <s v="Dave Brooks"/>
    <x v="0"/>
    <x v="703"/>
    <s v="Jiangsu"/>
    <x v="8"/>
    <m/>
    <x v="1"/>
    <s v="North Asia"/>
    <x v="153"/>
    <x v="0"/>
    <s v="Phones"/>
    <x v="79"/>
    <n v="1274.8800000000001"/>
    <n v="2"/>
    <x v="0"/>
    <n v="216.72"/>
    <n v="181.42"/>
    <x v="2"/>
  </r>
  <r>
    <n v="15182"/>
    <s v="ES-2014-3179581"/>
    <x v="326"/>
    <d v="2014-07-16T00:00:00"/>
    <x v="2"/>
    <s v="DB-13210"/>
    <s v="Dean Braden"/>
    <x v="0"/>
    <x v="134"/>
    <s v="Madrid"/>
    <x v="25"/>
    <m/>
    <x v="2"/>
    <s v="South"/>
    <x v="548"/>
    <x v="0"/>
    <s v="Phones"/>
    <x v="29"/>
    <n v="1717.848"/>
    <n v="3"/>
    <x v="1"/>
    <n v="-133.63200000000001"/>
    <n v="181.15"/>
    <x v="2"/>
  </r>
  <r>
    <n v="4597"/>
    <s v="MX-2012-143196"/>
    <x v="431"/>
    <d v="2012-01-15T00:00:00"/>
    <x v="3"/>
    <s v="NM-18520"/>
    <s v="Neoma Murray"/>
    <x v="0"/>
    <x v="704"/>
    <s v="Nuevo León"/>
    <x v="14"/>
    <m/>
    <x v="5"/>
    <s v="North"/>
    <x v="845"/>
    <x v="1"/>
    <s v="Bookcases"/>
    <x v="211"/>
    <n v="1321.92"/>
    <n v="6"/>
    <x v="2"/>
    <n v="33"/>
    <n v="181.11600000000001"/>
    <x v="2"/>
  </r>
  <r>
    <n v="28933"/>
    <s v="IN-2014-11231"/>
    <x v="63"/>
    <d v="2014-12-19T00:00:00"/>
    <x v="2"/>
    <s v="CS-11845"/>
    <s v="Cari Sayre"/>
    <x v="1"/>
    <x v="61"/>
    <s v="Uttarakhand"/>
    <x v="17"/>
    <m/>
    <x v="1"/>
    <s v="Central Asia"/>
    <x v="846"/>
    <x v="1"/>
    <s v="Bookcases"/>
    <x v="503"/>
    <n v="630.15"/>
    <n v="5"/>
    <x v="0"/>
    <n v="31.5"/>
    <n v="181.05"/>
    <x v="0"/>
  </r>
  <r>
    <n v="37012"/>
    <s v="CA-2012-124107"/>
    <x v="733"/>
    <d v="2012-10-12T00:00:00"/>
    <x v="1"/>
    <s v="BM-11650"/>
    <s v="Brian Moss"/>
    <x v="1"/>
    <x v="705"/>
    <s v="Michigan"/>
    <x v="0"/>
    <n v="48104"/>
    <x v="0"/>
    <s v="Central"/>
    <x v="216"/>
    <x v="0"/>
    <s v="Accessories"/>
    <x v="539"/>
    <n v="619.95000000000005"/>
    <n v="5"/>
    <x v="0"/>
    <n v="111.59099999999999"/>
    <n v="181.01"/>
    <x v="0"/>
  </r>
  <r>
    <n v="32345"/>
    <s v="CA-2011-139192"/>
    <x v="734"/>
    <d v="2011-06-01T00:00:00"/>
    <x v="1"/>
    <s v="LC-16885"/>
    <s v="Lena Creighton"/>
    <x v="0"/>
    <x v="165"/>
    <s v="California"/>
    <x v="0"/>
    <n v="94109"/>
    <x v="0"/>
    <s v="West"/>
    <x v="527"/>
    <x v="0"/>
    <s v="Phones"/>
    <x v="368"/>
    <n v="1113.5039999999999"/>
    <n v="12"/>
    <x v="2"/>
    <n v="125.2692"/>
    <n v="180.89"/>
    <x v="1"/>
  </r>
  <r>
    <n v="45497"/>
    <s v="LY-2013-9800"/>
    <x v="735"/>
    <d v="2013-08-28T00:00:00"/>
    <x v="1"/>
    <s v="JE-6165"/>
    <s v="Justin Ellison"/>
    <x v="1"/>
    <x v="706"/>
    <s v="Misratah"/>
    <x v="95"/>
    <m/>
    <x v="3"/>
    <s v="Africa"/>
    <x v="655"/>
    <x v="1"/>
    <s v="Bookcases"/>
    <x v="305"/>
    <n v="2470.5"/>
    <n v="6"/>
    <x v="0"/>
    <n v="938.7"/>
    <n v="180.89"/>
    <x v="1"/>
  </r>
  <r>
    <n v="29263"/>
    <s v="IN-2011-27968"/>
    <x v="291"/>
    <d v="2011-09-12T00:00:00"/>
    <x v="3"/>
    <s v="Dl-13600"/>
    <s v="Dorris liebe"/>
    <x v="1"/>
    <x v="113"/>
    <s v="Bangkok"/>
    <x v="36"/>
    <m/>
    <x v="1"/>
    <s v="Southeast Asia"/>
    <x v="223"/>
    <x v="2"/>
    <s v="Appliances"/>
    <x v="177"/>
    <n v="2363.7570000000001"/>
    <n v="5"/>
    <x v="7"/>
    <n v="227.75700000000001"/>
    <n v="180.82"/>
    <x v="1"/>
  </r>
  <r>
    <n v="2383"/>
    <s v="MX-2014-117352"/>
    <x v="736"/>
    <d v="2014-02-08T00:00:00"/>
    <x v="1"/>
    <s v="AH-10210"/>
    <s v="Alan Hwang"/>
    <x v="0"/>
    <x v="130"/>
    <s v="Guatemala"/>
    <x v="38"/>
    <m/>
    <x v="5"/>
    <s v="Central"/>
    <x v="847"/>
    <x v="0"/>
    <s v="Phones"/>
    <x v="2"/>
    <n v="2981.58"/>
    <n v="7"/>
    <x v="0"/>
    <n v="1192.52"/>
    <n v="180.53100000000001"/>
    <x v="1"/>
  </r>
  <r>
    <n v="8134"/>
    <s v="MX-2012-112144"/>
    <x v="53"/>
    <d v="2012-05-27T00:00:00"/>
    <x v="1"/>
    <s v="DS-13180"/>
    <s v="David Smith"/>
    <x v="1"/>
    <x v="196"/>
    <s v="Managua"/>
    <x v="27"/>
    <m/>
    <x v="5"/>
    <s v="Central"/>
    <x v="848"/>
    <x v="1"/>
    <s v="Bookcases"/>
    <x v="307"/>
    <n v="1461.7"/>
    <n v="5"/>
    <x v="0"/>
    <n v="233.8"/>
    <n v="180.52199999999999"/>
    <x v="2"/>
  </r>
  <r>
    <n v="2046"/>
    <s v="MX-2013-140186"/>
    <x v="378"/>
    <d v="2013-08-15T00:00:00"/>
    <x v="0"/>
    <s v="DV-13045"/>
    <s v="Darrin Van Huff"/>
    <x v="1"/>
    <x v="707"/>
    <s v="Distrito Federal"/>
    <x v="14"/>
    <m/>
    <x v="5"/>
    <s v="North"/>
    <x v="849"/>
    <x v="1"/>
    <s v="Bookcases"/>
    <x v="155"/>
    <n v="1167.1679999999999"/>
    <n v="6"/>
    <x v="2"/>
    <n v="-204.31200000000001"/>
    <n v="180.50200000000001"/>
    <x v="1"/>
  </r>
  <r>
    <n v="6447"/>
    <s v="MX-2013-161781"/>
    <x v="43"/>
    <d v="2013-03-10T00:00:00"/>
    <x v="2"/>
    <s v="DK-13150"/>
    <s v="David Kendrick"/>
    <x v="1"/>
    <x v="708"/>
    <s v="Matanzas"/>
    <x v="50"/>
    <m/>
    <x v="5"/>
    <s v="Caribbean"/>
    <x v="850"/>
    <x v="1"/>
    <s v="Bookcases"/>
    <x v="273"/>
    <n v="966.4"/>
    <n v="4"/>
    <x v="0"/>
    <n v="115.92"/>
    <n v="180.38200000000001"/>
    <x v="1"/>
  </r>
  <r>
    <n v="24708"/>
    <s v="ID-2014-44124"/>
    <x v="569"/>
    <d v="2014-11-01T00:00:00"/>
    <x v="2"/>
    <s v="AC-10660"/>
    <s v="Anna Chung"/>
    <x v="0"/>
    <x v="709"/>
    <s v="Tỉnh Cần Thơ"/>
    <x v="49"/>
    <m/>
    <x v="1"/>
    <s v="Southeast Asia"/>
    <x v="400"/>
    <x v="1"/>
    <s v="Chairs"/>
    <x v="292"/>
    <n v="528.00900000000001"/>
    <n v="5"/>
    <x v="13"/>
    <n v="-72.441000000000003"/>
    <n v="180.33"/>
    <x v="0"/>
  </r>
  <r>
    <n v="35236"/>
    <s v="US-2013-143448"/>
    <x v="113"/>
    <d v="2013-12-11T00:00:00"/>
    <x v="0"/>
    <s v="MH-17455"/>
    <s v="Mark Hamilton"/>
    <x v="0"/>
    <x v="710"/>
    <s v="Indiana"/>
    <x v="0"/>
    <n v="46142"/>
    <x v="0"/>
    <s v="Central"/>
    <x v="691"/>
    <x v="1"/>
    <s v="Chairs"/>
    <x v="459"/>
    <n v="1424.9"/>
    <n v="5"/>
    <x v="0"/>
    <n v="356.22500000000002"/>
    <n v="180.31"/>
    <x v="2"/>
  </r>
  <r>
    <n v="8818"/>
    <s v="MX-2012-142174"/>
    <x v="103"/>
    <d v="2012-12-28T00:00:00"/>
    <x v="2"/>
    <s v="CC-12430"/>
    <s v="Chuck Clark"/>
    <x v="2"/>
    <x v="132"/>
    <s v="Michoacán"/>
    <x v="14"/>
    <m/>
    <x v="5"/>
    <s v="North"/>
    <x v="851"/>
    <x v="1"/>
    <s v="Tables"/>
    <x v="540"/>
    <n v="1125.5999999999999"/>
    <n v="7"/>
    <x v="2"/>
    <n v="379.82"/>
    <n v="180.27199999999999"/>
    <x v="1"/>
  </r>
  <r>
    <n v="8813"/>
    <s v="MX-2013-141278"/>
    <x v="246"/>
    <d v="2013-11-04T00:00:00"/>
    <x v="0"/>
    <s v="NG-18355"/>
    <s v="Nat Gilpin"/>
    <x v="1"/>
    <x v="316"/>
    <s v="Santiago de Cuba"/>
    <x v="50"/>
    <m/>
    <x v="5"/>
    <s v="Caribbean"/>
    <x v="852"/>
    <x v="2"/>
    <s v="Appliances"/>
    <x v="52"/>
    <n v="1034.94"/>
    <n v="3"/>
    <x v="0"/>
    <n v="248.34"/>
    <n v="180.01300000000001"/>
    <x v="2"/>
  </r>
  <r>
    <n v="6842"/>
    <s v="MX-2014-163958"/>
    <x v="24"/>
    <d v="2014-09-08T00:00:00"/>
    <x v="1"/>
    <s v="KE-16420"/>
    <s v="Katrina Edelman"/>
    <x v="1"/>
    <x v="711"/>
    <s v="Las Tunas"/>
    <x v="50"/>
    <m/>
    <x v="5"/>
    <s v="Caribbean"/>
    <x v="853"/>
    <x v="0"/>
    <s v="Copiers"/>
    <x v="541"/>
    <n v="775.56575999999995"/>
    <n v="8"/>
    <x v="10"/>
    <n v="83.885760000000005"/>
    <n v="180.012"/>
    <x v="0"/>
  </r>
  <r>
    <n v="40528"/>
    <s v="CA-2011-148383"/>
    <x v="12"/>
    <d v="2011-12-31T00:00:00"/>
    <x v="3"/>
    <s v="RP-19390"/>
    <s v="Resi Pölking"/>
    <x v="0"/>
    <x v="712"/>
    <s v="Arizona"/>
    <x v="0"/>
    <n v="85023"/>
    <x v="0"/>
    <s v="West"/>
    <x v="854"/>
    <x v="2"/>
    <s v="Binders"/>
    <x v="542"/>
    <n v="946.76400000000001"/>
    <n v="6"/>
    <x v="14"/>
    <n v="-694.29359999999997"/>
    <n v="179.87"/>
    <x v="2"/>
  </r>
  <r>
    <n v="14572"/>
    <s v="ES-2014-2591706"/>
    <x v="275"/>
    <d v="2014-09-22T00:00:00"/>
    <x v="0"/>
    <s v="SJ-20215"/>
    <s v="Sarah Jordon"/>
    <x v="0"/>
    <x v="202"/>
    <s v="Vienna"/>
    <x v="31"/>
    <m/>
    <x v="2"/>
    <s v="Central"/>
    <x v="855"/>
    <x v="2"/>
    <s v="Art"/>
    <x v="543"/>
    <n v="439.68"/>
    <n v="8"/>
    <x v="0"/>
    <n v="153.84"/>
    <n v="179.84"/>
    <x v="0"/>
  </r>
  <r>
    <n v="36765"/>
    <s v="CA-2011-132451"/>
    <x v="737"/>
    <d v="2011-09-27T00:00:00"/>
    <x v="2"/>
    <s v="KF-16285"/>
    <s v="Karen Ferguson"/>
    <x v="2"/>
    <x v="114"/>
    <s v="California"/>
    <x v="0"/>
    <n v="92105"/>
    <x v="0"/>
    <s v="West"/>
    <x v="339"/>
    <x v="1"/>
    <s v="Chairs"/>
    <x v="256"/>
    <n v="585.55200000000002"/>
    <n v="3"/>
    <x v="2"/>
    <n v="73.194000000000003"/>
    <n v="179.73"/>
    <x v="0"/>
  </r>
  <r>
    <n v="17589"/>
    <s v="IT-2014-1242945"/>
    <x v="180"/>
    <d v="2014-10-16T00:00:00"/>
    <x v="2"/>
    <s v="AR-10825"/>
    <s v="Anthony Rawles"/>
    <x v="1"/>
    <x v="713"/>
    <s v="Ile-de-France"/>
    <x v="9"/>
    <m/>
    <x v="2"/>
    <s v="Central"/>
    <x v="856"/>
    <x v="0"/>
    <s v="Machines"/>
    <x v="284"/>
    <n v="1138.83"/>
    <n v="5"/>
    <x v="4"/>
    <n v="187.53"/>
    <n v="179.69"/>
    <x v="1"/>
  </r>
  <r>
    <n v="13898"/>
    <s v="ES-2014-5579300"/>
    <x v="738"/>
    <d v="2014-09-11T00:00:00"/>
    <x v="1"/>
    <s v="JH-15820"/>
    <s v="John Huston"/>
    <x v="0"/>
    <x v="714"/>
    <s v="Provence-Alpes-Côte d'Azur"/>
    <x v="9"/>
    <m/>
    <x v="2"/>
    <s v="Central"/>
    <x v="857"/>
    <x v="0"/>
    <s v="Copiers"/>
    <x v="208"/>
    <n v="676.03049999999996"/>
    <n v="3"/>
    <x v="4"/>
    <n v="151.06049999999999"/>
    <n v="179.62"/>
    <x v="0"/>
  </r>
  <r>
    <n v="28645"/>
    <s v="IN-2011-59685"/>
    <x v="739"/>
    <d v="2011-08-08T00:00:00"/>
    <x v="3"/>
    <s v="BM-11785"/>
    <s v="Bryan Mills"/>
    <x v="0"/>
    <x v="715"/>
    <s v="Tamil Nadu"/>
    <x v="17"/>
    <m/>
    <x v="1"/>
    <s v="Central Asia"/>
    <x v="107"/>
    <x v="1"/>
    <s v="Bookcases"/>
    <x v="92"/>
    <n v="1455.12"/>
    <n v="4"/>
    <x v="0"/>
    <n v="116.4"/>
    <n v="179.62"/>
    <x v="1"/>
  </r>
  <r>
    <n v="22469"/>
    <s v="IN-2014-51607"/>
    <x v="75"/>
    <d v="2014-11-24T00:00:00"/>
    <x v="3"/>
    <s v="HD-14785"/>
    <s v="Harold Dahlen"/>
    <x v="2"/>
    <x v="716"/>
    <s v="Hunan"/>
    <x v="8"/>
    <m/>
    <x v="1"/>
    <s v="North Asia"/>
    <x v="781"/>
    <x v="1"/>
    <s v="Bookcases"/>
    <x v="116"/>
    <n v="2060.6999999999998"/>
    <n v="5"/>
    <x v="0"/>
    <n v="886.05"/>
    <n v="179.5"/>
    <x v="1"/>
  </r>
  <r>
    <n v="32879"/>
    <s v="CA-2012-131338"/>
    <x v="292"/>
    <d v="2012-08-12T00:00:00"/>
    <x v="2"/>
    <s v="NP-18325"/>
    <s v="Naresj Patel"/>
    <x v="0"/>
    <x v="0"/>
    <s v="New York"/>
    <x v="0"/>
    <n v="10024"/>
    <x v="0"/>
    <s v="East"/>
    <x v="110"/>
    <x v="2"/>
    <s v="Binders"/>
    <x v="95"/>
    <n v="1217.568"/>
    <n v="2"/>
    <x v="2"/>
    <n v="456.58800000000002"/>
    <n v="179.39"/>
    <x v="1"/>
  </r>
  <r>
    <n v="27673"/>
    <s v="IN-2011-26064"/>
    <x v="740"/>
    <d v="2011-06-28T00:00:00"/>
    <x v="3"/>
    <s v="AA-10480"/>
    <s v="Andrew Allen"/>
    <x v="0"/>
    <x v="138"/>
    <s v="Jakarta"/>
    <x v="20"/>
    <m/>
    <x v="1"/>
    <s v="Southeast Asia"/>
    <x v="360"/>
    <x v="0"/>
    <s v="Phones"/>
    <x v="56"/>
    <n v="1591.11"/>
    <n v="3"/>
    <x v="7"/>
    <n v="364.23"/>
    <n v="179.38"/>
    <x v="1"/>
  </r>
  <r>
    <n v="18074"/>
    <s v="ES-2011-5158390"/>
    <x v="741"/>
    <d v="2011-01-11T00:00:00"/>
    <x v="0"/>
    <s v="RC-19825"/>
    <s v="Roy Collins"/>
    <x v="0"/>
    <x v="522"/>
    <s v="England"/>
    <x v="13"/>
    <m/>
    <x v="2"/>
    <s v="North"/>
    <x v="789"/>
    <x v="1"/>
    <s v="Chairs"/>
    <x v="282"/>
    <n v="1384.29"/>
    <n v="3"/>
    <x v="0"/>
    <n v="13.77"/>
    <n v="178.98"/>
    <x v="1"/>
  </r>
  <r>
    <n v="35065"/>
    <s v="CA-2011-153913"/>
    <x v="742"/>
    <d v="2011-12-20T00:00:00"/>
    <x v="1"/>
    <s v="KB-16585"/>
    <s v="Ken Black"/>
    <x v="1"/>
    <x v="717"/>
    <s v="Florida"/>
    <x v="0"/>
    <n v="33012"/>
    <x v="0"/>
    <s v="South"/>
    <x v="858"/>
    <x v="1"/>
    <s v="Chairs"/>
    <x v="544"/>
    <n v="1013.832"/>
    <n v="9"/>
    <x v="2"/>
    <n v="101.3832"/>
    <n v="178.96"/>
    <x v="1"/>
  </r>
  <r>
    <n v="26490"/>
    <s v="IN-2013-38685"/>
    <x v="743"/>
    <d v="2013-05-19T00:00:00"/>
    <x v="3"/>
    <s v="MO-17800"/>
    <s v="Meg O'Connel"/>
    <x v="2"/>
    <x v="238"/>
    <s v="Singapore"/>
    <x v="55"/>
    <m/>
    <x v="1"/>
    <s v="Southeast Asia"/>
    <x v="352"/>
    <x v="0"/>
    <s v="Phones"/>
    <x v="264"/>
    <n v="1215.3599999999999"/>
    <n v="8"/>
    <x v="0"/>
    <n v="413.04"/>
    <n v="178.88"/>
    <x v="2"/>
  </r>
  <r>
    <n v="7533"/>
    <s v="MX-2013-158624"/>
    <x v="744"/>
    <d v="2013-07-26T00:00:00"/>
    <x v="3"/>
    <s v="JD-16015"/>
    <s v="Joy Daniels"/>
    <x v="0"/>
    <x v="130"/>
    <s v="Guatemala"/>
    <x v="38"/>
    <m/>
    <x v="5"/>
    <s v="Central"/>
    <x v="649"/>
    <x v="1"/>
    <s v="Chairs"/>
    <x v="6"/>
    <n v="1822.08"/>
    <n v="6"/>
    <x v="0"/>
    <n v="400.8"/>
    <n v="178.76900000000001"/>
    <x v="1"/>
  </r>
  <r>
    <n v="22265"/>
    <s v="ID-2013-37383"/>
    <x v="745"/>
    <d v="2013-01-04T00:00:00"/>
    <x v="2"/>
    <s v="MY-18295"/>
    <s v="Muhammed Yedwab"/>
    <x v="1"/>
    <x v="669"/>
    <s v="New South Wales"/>
    <x v="1"/>
    <m/>
    <x v="1"/>
    <s v="Oceania"/>
    <x v="859"/>
    <x v="0"/>
    <s v="Copiers"/>
    <x v="545"/>
    <n v="1649.2139999999999"/>
    <n v="7"/>
    <x v="1"/>
    <n v="36.624000000000002"/>
    <n v="178.71"/>
    <x v="1"/>
  </r>
  <r>
    <n v="15648"/>
    <s v="ES-2011-5444769"/>
    <x v="670"/>
    <d v="2011-06-10T00:00:00"/>
    <x v="3"/>
    <s v="EH-14005"/>
    <s v="Erica Hernandez"/>
    <x v="2"/>
    <x v="68"/>
    <s v="England"/>
    <x v="13"/>
    <m/>
    <x v="2"/>
    <s v="North"/>
    <x v="860"/>
    <x v="1"/>
    <s v="Tables"/>
    <x v="133"/>
    <n v="1266.03"/>
    <n v="3"/>
    <x v="1"/>
    <n v="323.45999999999998"/>
    <n v="178.63"/>
    <x v="2"/>
  </r>
  <r>
    <n v="7654"/>
    <s v="MX-2014-133473"/>
    <x v="202"/>
    <d v="2014-11-14T00:00:00"/>
    <x v="3"/>
    <s v="AF-10885"/>
    <s v="Art Foster"/>
    <x v="0"/>
    <x v="203"/>
    <s v="Distrito Federal"/>
    <x v="14"/>
    <m/>
    <x v="5"/>
    <s v="North"/>
    <x v="861"/>
    <x v="0"/>
    <s v="Copiers"/>
    <x v="205"/>
    <n v="1703.14688"/>
    <n v="8"/>
    <x v="10"/>
    <n v="713.22688000000005"/>
    <n v="178.61799999999999"/>
    <x v="1"/>
  </r>
  <r>
    <n v="50968"/>
    <s v="SF-2014-5680"/>
    <x v="715"/>
    <d v="2014-05-04T00:00:00"/>
    <x v="3"/>
    <s v="JH-5910"/>
    <s v="Jonathan Howell"/>
    <x v="0"/>
    <x v="161"/>
    <s v="Gauteng"/>
    <x v="41"/>
    <m/>
    <x v="3"/>
    <s v="Africa"/>
    <x v="862"/>
    <x v="1"/>
    <s v="Chairs"/>
    <x v="282"/>
    <n v="1845.72"/>
    <n v="4"/>
    <x v="0"/>
    <n v="18.36"/>
    <n v="178.56"/>
    <x v="1"/>
  </r>
  <r>
    <n v="49098"/>
    <s v="SF-2013-6330"/>
    <x v="388"/>
    <d v="2013-11-13T00:00:00"/>
    <x v="0"/>
    <s v="SC-10695"/>
    <s v="Steve Chapman"/>
    <x v="1"/>
    <x v="227"/>
    <s v="Eastern Cape"/>
    <x v="41"/>
    <m/>
    <x v="3"/>
    <s v="Africa"/>
    <x v="199"/>
    <x v="0"/>
    <s v="Phones"/>
    <x v="63"/>
    <n v="637.35"/>
    <n v="1"/>
    <x v="0"/>
    <n v="70.08"/>
    <n v="178.49"/>
    <x v="0"/>
  </r>
  <r>
    <n v="20073"/>
    <s v="ES-2014-5705147"/>
    <x v="746"/>
    <d v="2014-08-04T00:00:00"/>
    <x v="3"/>
    <s v="DJ-13420"/>
    <s v="Denny Joy"/>
    <x v="1"/>
    <x v="311"/>
    <s v="Lazio"/>
    <x v="10"/>
    <m/>
    <x v="2"/>
    <s v="South"/>
    <x v="337"/>
    <x v="0"/>
    <s v="Phones"/>
    <x v="63"/>
    <n v="2671.4520000000002"/>
    <n v="7"/>
    <x v="3"/>
    <n v="133.392"/>
    <n v="178.48"/>
    <x v="1"/>
  </r>
  <r>
    <n v="36185"/>
    <s v="CA-2013-163167"/>
    <x v="624"/>
    <d v="2013-12-02T00:00:00"/>
    <x v="1"/>
    <s v="RF-19345"/>
    <s v="Randy Ferguson"/>
    <x v="1"/>
    <x v="718"/>
    <s v="Georgia"/>
    <x v="0"/>
    <n v="30062"/>
    <x v="0"/>
    <s v="South"/>
    <x v="251"/>
    <x v="2"/>
    <s v="Storage"/>
    <x v="198"/>
    <n v="1126.02"/>
    <n v="3"/>
    <x v="0"/>
    <n v="56.301000000000002"/>
    <n v="178.38"/>
    <x v="1"/>
  </r>
  <r>
    <n v="6112"/>
    <s v="MX-2013-121748"/>
    <x v="185"/>
    <d v="2013-09-22T00:00:00"/>
    <x v="1"/>
    <s v="SK-19990"/>
    <s v="Sally Knutson"/>
    <x v="0"/>
    <x v="635"/>
    <s v="Tamaulipas"/>
    <x v="14"/>
    <m/>
    <x v="5"/>
    <s v="North"/>
    <x v="491"/>
    <x v="0"/>
    <s v="Copiers"/>
    <x v="283"/>
    <n v="1264.4659999999999"/>
    <n v="5"/>
    <x v="10"/>
    <n v="301.46600000000001"/>
    <n v="178.37100000000001"/>
    <x v="0"/>
  </r>
  <r>
    <n v="47843"/>
    <s v="IR-2013-2680"/>
    <x v="747"/>
    <d v="2013-11-01T00:00:00"/>
    <x v="0"/>
    <s v="RD-9930"/>
    <s v="Russell D'Ascenzo"/>
    <x v="0"/>
    <x v="309"/>
    <s v="Razavi Khorasan"/>
    <x v="22"/>
    <m/>
    <x v="4"/>
    <s v="EMEA"/>
    <x v="74"/>
    <x v="0"/>
    <s v="Copiers"/>
    <x v="68"/>
    <n v="3029.28"/>
    <n v="8"/>
    <x v="0"/>
    <n v="1484.16"/>
    <n v="178.35"/>
    <x v="1"/>
  </r>
  <r>
    <n v="6501"/>
    <s v="MX-2011-148635"/>
    <x v="748"/>
    <d v="2011-08-21T00:00:00"/>
    <x v="2"/>
    <s v="KE-16420"/>
    <s v="Katrina Edelman"/>
    <x v="1"/>
    <x v="719"/>
    <s v="San Salvador"/>
    <x v="15"/>
    <m/>
    <x v="5"/>
    <s v="Central"/>
    <x v="863"/>
    <x v="0"/>
    <s v="Copiers"/>
    <x v="484"/>
    <n v="1121.6721600000001"/>
    <n v="7"/>
    <x v="10"/>
    <n v="20.152159999999999"/>
    <n v="178.321"/>
    <x v="1"/>
  </r>
  <r>
    <n v="50293"/>
    <s v="TU-2014-3780"/>
    <x v="312"/>
    <d v="2014-03-18T00:00:00"/>
    <x v="2"/>
    <s v="LC-6930"/>
    <s v="Linda Cazamias"/>
    <x v="1"/>
    <x v="720"/>
    <s v="Izmir"/>
    <x v="52"/>
    <m/>
    <x v="4"/>
    <s v="EMEA"/>
    <x v="242"/>
    <x v="0"/>
    <s v="Phones"/>
    <x v="126"/>
    <n v="521.18399999999997"/>
    <n v="2"/>
    <x v="16"/>
    <n v="-260.61599999999999"/>
    <n v="178.3"/>
    <x v="0"/>
  </r>
  <r>
    <n v="6916"/>
    <s v="MX-2011-101518"/>
    <x v="749"/>
    <d v="2011-10-07T00:00:00"/>
    <x v="0"/>
    <s v="JM-15865"/>
    <s v="John Murray"/>
    <x v="0"/>
    <x v="132"/>
    <s v="Michoacán"/>
    <x v="14"/>
    <m/>
    <x v="5"/>
    <s v="North"/>
    <x v="246"/>
    <x v="2"/>
    <s v="Storage"/>
    <x v="546"/>
    <n v="511.56"/>
    <n v="6"/>
    <x v="0"/>
    <n v="168.72"/>
    <n v="178.21"/>
    <x v="0"/>
  </r>
  <r>
    <n v="24044"/>
    <s v="IN-2012-29459"/>
    <x v="133"/>
    <d v="2012-10-29T00:00:00"/>
    <x v="3"/>
    <s v="DW-13195"/>
    <s v="David Wiener"/>
    <x v="1"/>
    <x v="721"/>
    <s v="Maharashtra"/>
    <x v="17"/>
    <m/>
    <x v="1"/>
    <s v="Central Asia"/>
    <x v="864"/>
    <x v="1"/>
    <s v="Bookcases"/>
    <x v="157"/>
    <n v="2186.6999999999998"/>
    <n v="5"/>
    <x v="0"/>
    <n v="481.05"/>
    <n v="178.04"/>
    <x v="1"/>
  </r>
  <r>
    <n v="30371"/>
    <s v="IN-2014-85760"/>
    <x v="272"/>
    <d v="2014-11-17T00:00:00"/>
    <x v="1"/>
    <s v="JD-16015"/>
    <s v="Joy Daniels"/>
    <x v="0"/>
    <x v="722"/>
    <s v="Manawatu-Wanganui"/>
    <x v="4"/>
    <m/>
    <x v="1"/>
    <s v="Oceania"/>
    <x v="865"/>
    <x v="1"/>
    <s v="Chairs"/>
    <x v="530"/>
    <n v="1458.96"/>
    <n v="8"/>
    <x v="0"/>
    <n v="495.84"/>
    <n v="177.92"/>
    <x v="1"/>
  </r>
  <r>
    <n v="22822"/>
    <s v="IN-2012-76142"/>
    <x v="750"/>
    <d v="2012-11-23T00:00:00"/>
    <x v="2"/>
    <s v="RD-19900"/>
    <s v="Ruben Dartt"/>
    <x v="0"/>
    <x v="723"/>
    <s v="Henan"/>
    <x v="8"/>
    <m/>
    <x v="1"/>
    <s v="North Asia"/>
    <x v="866"/>
    <x v="1"/>
    <s v="Chairs"/>
    <x v="547"/>
    <n v="641.97"/>
    <n v="7"/>
    <x v="0"/>
    <n v="38.43"/>
    <n v="177.72"/>
    <x v="0"/>
  </r>
  <r>
    <n v="41244"/>
    <s v="CA-2014-121559"/>
    <x v="193"/>
    <d v="2014-06-04T00:00:00"/>
    <x v="1"/>
    <s v="HW-14935"/>
    <s v="Helen Wasserman"/>
    <x v="1"/>
    <x v="258"/>
    <s v="Indiana"/>
    <x v="0"/>
    <n v="46203"/>
    <x v="0"/>
    <s v="Central"/>
    <x v="867"/>
    <x v="1"/>
    <s v="Chairs"/>
    <x v="548"/>
    <n v="1925.88"/>
    <n v="6"/>
    <x v="0"/>
    <n v="539.24639999999999"/>
    <n v="177.72"/>
    <x v="2"/>
  </r>
  <r>
    <n v="35155"/>
    <s v="CA-2011-140816"/>
    <x v="116"/>
    <d v="2011-12-20T00:00:00"/>
    <x v="0"/>
    <s v="TC-21295"/>
    <s v="Toby Carlisle"/>
    <x v="0"/>
    <x v="724"/>
    <s v="Colorado"/>
    <x v="0"/>
    <n v="80229"/>
    <x v="0"/>
    <s v="West"/>
    <x v="868"/>
    <x v="0"/>
    <s v="Accessories"/>
    <x v="549"/>
    <n v="447.94400000000002"/>
    <n v="7"/>
    <x v="2"/>
    <n v="89.588800000000006"/>
    <n v="177.54"/>
    <x v="0"/>
  </r>
  <r>
    <n v="36357"/>
    <s v="CA-2013-109722"/>
    <x v="349"/>
    <d v="2013-12-08T00:00:00"/>
    <x v="1"/>
    <s v="TP-21130"/>
    <s v="Theone Pippenger"/>
    <x v="0"/>
    <x v="725"/>
    <s v="Kentucky"/>
    <x v="0"/>
    <n v="40324"/>
    <x v="0"/>
    <s v="South"/>
    <x v="869"/>
    <x v="2"/>
    <s v="Storage"/>
    <x v="550"/>
    <n v="584.82000000000005"/>
    <n v="9"/>
    <x v="0"/>
    <n v="70.178399999999996"/>
    <n v="177.4"/>
    <x v="2"/>
  </r>
  <r>
    <n v="30369"/>
    <s v="ID-2012-82393"/>
    <x v="751"/>
    <d v="2012-04-22T00:00:00"/>
    <x v="1"/>
    <s v="CL-12700"/>
    <s v="Craig Leslie"/>
    <x v="2"/>
    <x v="296"/>
    <s v="Auckland"/>
    <x v="4"/>
    <m/>
    <x v="1"/>
    <s v="Oceania"/>
    <x v="870"/>
    <x v="1"/>
    <s v="Chairs"/>
    <x v="260"/>
    <n v="556.70399999999995"/>
    <n v="2"/>
    <x v="3"/>
    <n v="-306.21600000000001"/>
    <n v="177.36"/>
    <x v="0"/>
  </r>
  <r>
    <n v="29168"/>
    <s v="ID-2012-14500"/>
    <x v="552"/>
    <d v="2012-11-14T00:00:00"/>
    <x v="3"/>
    <s v="BD-11500"/>
    <s v="Bradley Drucker"/>
    <x v="0"/>
    <x v="680"/>
    <s v="Queensland"/>
    <x v="1"/>
    <m/>
    <x v="1"/>
    <s v="Oceania"/>
    <x v="2"/>
    <x v="0"/>
    <s v="Phones"/>
    <x v="2"/>
    <n v="2300.076"/>
    <n v="4"/>
    <x v="1"/>
    <n v="408.87599999999998"/>
    <n v="177.32"/>
    <x v="1"/>
  </r>
  <r>
    <n v="35979"/>
    <s v="CA-2013-127698"/>
    <x v="61"/>
    <d v="2013-12-02T00:00:00"/>
    <x v="0"/>
    <s v="MV-18190"/>
    <s v="Mike Vittorini"/>
    <x v="0"/>
    <x v="527"/>
    <s v="North Carolina"/>
    <x v="0"/>
    <n v="27604"/>
    <x v="0"/>
    <s v="South"/>
    <x v="871"/>
    <x v="0"/>
    <s v="Phones"/>
    <x v="551"/>
    <n v="863.928"/>
    <n v="9"/>
    <x v="2"/>
    <n v="86.392799999999994"/>
    <n v="177.24"/>
    <x v="2"/>
  </r>
  <r>
    <n v="32713"/>
    <s v="CA-2012-126697"/>
    <x v="752"/>
    <d v="2012-09-24T00:00:00"/>
    <x v="2"/>
    <s v="SV-20815"/>
    <s v="Stuart Van"/>
    <x v="1"/>
    <x v="129"/>
    <s v="Texas"/>
    <x v="0"/>
    <n v="77041"/>
    <x v="0"/>
    <s v="Central"/>
    <x v="872"/>
    <x v="0"/>
    <s v="Phones"/>
    <x v="552"/>
    <n v="946.34400000000005"/>
    <n v="7"/>
    <x v="2"/>
    <n v="118.29300000000001"/>
    <n v="177.2"/>
    <x v="2"/>
  </r>
  <r>
    <n v="636"/>
    <s v="MX-2012-148404"/>
    <x v="753"/>
    <d v="2012-01-26T00:00:00"/>
    <x v="2"/>
    <s v="RD-19930"/>
    <s v="Russell D'Ascenzo"/>
    <x v="0"/>
    <x v="726"/>
    <s v="Valparaíso"/>
    <x v="89"/>
    <m/>
    <x v="5"/>
    <s v="South"/>
    <x v="873"/>
    <x v="2"/>
    <s v="Storage"/>
    <x v="146"/>
    <n v="795.6"/>
    <n v="6"/>
    <x v="0"/>
    <n v="190.92"/>
    <n v="177.15299999999999"/>
    <x v="2"/>
  </r>
  <r>
    <n v="38173"/>
    <s v="US-2013-121013"/>
    <x v="754"/>
    <d v="2013-09-11T00:00:00"/>
    <x v="3"/>
    <s v="MM-17920"/>
    <s v="Michael Moore"/>
    <x v="0"/>
    <x v="567"/>
    <s v="Virginia"/>
    <x v="0"/>
    <n v="23320"/>
    <x v="0"/>
    <s v="South"/>
    <x v="874"/>
    <x v="1"/>
    <s v="Tables"/>
    <x v="553"/>
    <n v="1652.94"/>
    <n v="3"/>
    <x v="0"/>
    <n v="314.05860000000001"/>
    <n v="177.12"/>
    <x v="2"/>
  </r>
  <r>
    <n v="24096"/>
    <s v="IN-2013-19267"/>
    <x v="655"/>
    <d v="2013-11-25T00:00:00"/>
    <x v="2"/>
    <s v="RD-19480"/>
    <s v="Rick Duston"/>
    <x v="0"/>
    <x v="5"/>
    <s v="New South Wales"/>
    <x v="1"/>
    <m/>
    <x v="1"/>
    <s v="Oceania"/>
    <x v="542"/>
    <x v="0"/>
    <s v="Copiers"/>
    <x v="379"/>
    <n v="757.08"/>
    <n v="5"/>
    <x v="1"/>
    <n v="302.73"/>
    <n v="177.07"/>
    <x v="2"/>
  </r>
  <r>
    <n v="37396"/>
    <s v="CA-2014-100111"/>
    <x v="755"/>
    <d v="2014-09-27T00:00:00"/>
    <x v="3"/>
    <s v="SV-20365"/>
    <s v="Seth Vernon"/>
    <x v="0"/>
    <x v="0"/>
    <s v="New York"/>
    <x v="0"/>
    <n v="10035"/>
    <x v="0"/>
    <s v="East"/>
    <x v="328"/>
    <x v="1"/>
    <s v="Chairs"/>
    <x v="249"/>
    <n v="2888.127"/>
    <n v="11"/>
    <x v="1"/>
    <n v="609.71569999999997"/>
    <n v="177.06"/>
    <x v="1"/>
  </r>
  <r>
    <n v="295"/>
    <s v="MX-2012-133424"/>
    <x v="590"/>
    <d v="2012-04-07T00:00:00"/>
    <x v="2"/>
    <s v="LS-17230"/>
    <s v="Lycoris Saunders"/>
    <x v="0"/>
    <x v="727"/>
    <s v="México"/>
    <x v="14"/>
    <m/>
    <x v="5"/>
    <s v="North"/>
    <x v="816"/>
    <x v="0"/>
    <s v="Copiers"/>
    <x v="46"/>
    <n v="701.47424000000001"/>
    <n v="4"/>
    <x v="10"/>
    <n v="300.75423999999998"/>
    <n v="177.04400000000001"/>
    <x v="2"/>
  </r>
  <r>
    <n v="9185"/>
    <s v="MX-2011-115609"/>
    <x v="756"/>
    <d v="2011-06-04T00:00:00"/>
    <x v="0"/>
    <s v="LA-16780"/>
    <s v="Laura Armstrong"/>
    <x v="1"/>
    <x v="728"/>
    <s v="Rio de Janeiro"/>
    <x v="7"/>
    <m/>
    <x v="5"/>
    <s v="South"/>
    <x v="875"/>
    <x v="0"/>
    <s v="Accessories"/>
    <x v="554"/>
    <n v="467.04"/>
    <n v="7"/>
    <x v="0"/>
    <n v="0"/>
    <n v="176.87799999999999"/>
    <x v="0"/>
  </r>
  <r>
    <n v="27398"/>
    <s v="IN-2014-75736"/>
    <x v="709"/>
    <d v="2014-05-31T00:00:00"/>
    <x v="1"/>
    <s v="GD-14590"/>
    <s v="Giulietta Dortch"/>
    <x v="1"/>
    <x v="5"/>
    <s v="New South Wales"/>
    <x v="1"/>
    <m/>
    <x v="1"/>
    <s v="Oceania"/>
    <x v="685"/>
    <x v="0"/>
    <s v="Phones"/>
    <x v="454"/>
    <n v="1953.6659999999999"/>
    <n v="13"/>
    <x v="1"/>
    <n v="282.12599999999998"/>
    <n v="176.85"/>
    <x v="2"/>
  </r>
  <r>
    <n v="34479"/>
    <s v="CA-2014-152912"/>
    <x v="551"/>
    <d v="2014-11-13T00:00:00"/>
    <x v="1"/>
    <s v="BM-11650"/>
    <s v="Brian Moss"/>
    <x v="1"/>
    <x v="375"/>
    <s v="Maryland"/>
    <x v="0"/>
    <n v="21044"/>
    <x v="0"/>
    <s v="East"/>
    <x v="876"/>
    <x v="0"/>
    <s v="Accessories"/>
    <x v="555"/>
    <n v="826.62"/>
    <n v="3"/>
    <x v="0"/>
    <n v="355.44659999999999"/>
    <n v="176.78"/>
    <x v="0"/>
  </r>
  <r>
    <n v="20680"/>
    <s v="IN-2013-74567"/>
    <x v="38"/>
    <d v="2013-08-25T00:00:00"/>
    <x v="2"/>
    <s v="EB-13750"/>
    <s v="Edward Becker"/>
    <x v="1"/>
    <x v="238"/>
    <s v="Singapore"/>
    <x v="55"/>
    <m/>
    <x v="1"/>
    <s v="Southeast Asia"/>
    <x v="56"/>
    <x v="1"/>
    <s v="Bookcases"/>
    <x v="54"/>
    <n v="875.22"/>
    <n v="2"/>
    <x v="0"/>
    <n v="166.26"/>
    <n v="176.63"/>
    <x v="0"/>
  </r>
  <r>
    <n v="38817"/>
    <s v="US-2014-167920"/>
    <x v="571"/>
    <d v="2014-12-13T00:00:00"/>
    <x v="1"/>
    <s v="JL-15835"/>
    <s v="John Lee"/>
    <x v="0"/>
    <x v="59"/>
    <s v="Kentucky"/>
    <x v="0"/>
    <n v="40475"/>
    <x v="0"/>
    <s v="South"/>
    <x v="197"/>
    <x v="0"/>
    <s v="Copiers"/>
    <x v="159"/>
    <n v="1399.98"/>
    <n v="2"/>
    <x v="0"/>
    <n v="629.99099999999999"/>
    <n v="176.63"/>
    <x v="2"/>
  </r>
  <r>
    <n v="49733"/>
    <s v="PL-2013-2260"/>
    <x v="757"/>
    <d v="2013-01-24T00:00:00"/>
    <x v="1"/>
    <s v="SC-10680"/>
    <s v="Steve Carroll"/>
    <x v="2"/>
    <x v="729"/>
    <s v="Silesia"/>
    <x v="12"/>
    <m/>
    <x v="4"/>
    <s v="EMEA"/>
    <x v="877"/>
    <x v="2"/>
    <s v="Appliances"/>
    <x v="312"/>
    <n v="991.02"/>
    <n v="2"/>
    <x v="0"/>
    <n v="416.22"/>
    <n v="176.54"/>
    <x v="1"/>
  </r>
  <r>
    <n v="4647"/>
    <s v="MX-2014-150000"/>
    <x v="336"/>
    <d v="2014-09-21T00:00:00"/>
    <x v="3"/>
    <s v="NC-18625"/>
    <s v="Noah Childs"/>
    <x v="1"/>
    <x v="346"/>
    <s v="Guantánamo"/>
    <x v="50"/>
    <m/>
    <x v="5"/>
    <s v="Caribbean"/>
    <x v="670"/>
    <x v="0"/>
    <s v="Phones"/>
    <x v="24"/>
    <n v="858.64"/>
    <n v="2"/>
    <x v="0"/>
    <n v="171.72"/>
    <n v="176.465"/>
    <x v="3"/>
  </r>
  <r>
    <n v="49624"/>
    <s v="KE-2012-4830"/>
    <x v="728"/>
    <d v="2012-03-30T00:00:00"/>
    <x v="1"/>
    <s v="KH-6360"/>
    <s v="Katherine Hughes"/>
    <x v="0"/>
    <x v="683"/>
    <s v="Nairobi"/>
    <x v="93"/>
    <m/>
    <x v="3"/>
    <s v="Africa"/>
    <x v="878"/>
    <x v="2"/>
    <s v="Appliances"/>
    <x v="214"/>
    <n v="996.54"/>
    <n v="2"/>
    <x v="0"/>
    <n v="318.83999999999997"/>
    <n v="176.43"/>
    <x v="2"/>
  </r>
  <r>
    <n v="30303"/>
    <s v="IN-2011-86103"/>
    <x v="758"/>
    <d v="2011-05-18T00:00:00"/>
    <x v="1"/>
    <s v="JM-15580"/>
    <s v="Jill Matthias"/>
    <x v="0"/>
    <x v="373"/>
    <s v="Northland"/>
    <x v="4"/>
    <m/>
    <x v="1"/>
    <s v="Oceania"/>
    <x v="879"/>
    <x v="1"/>
    <s v="Chairs"/>
    <x v="22"/>
    <n v="1836"/>
    <n v="4"/>
    <x v="0"/>
    <n v="238.68"/>
    <n v="176.37"/>
    <x v="1"/>
  </r>
  <r>
    <n v="3924"/>
    <s v="MX-2011-155299"/>
    <x v="759"/>
    <d v="2011-12-25T00:00:00"/>
    <x v="1"/>
    <s v="BF-11275"/>
    <s v="Beth Fritzler"/>
    <x v="1"/>
    <x v="602"/>
    <s v="La Romana"/>
    <x v="18"/>
    <m/>
    <x v="5"/>
    <s v="Caribbean"/>
    <x v="828"/>
    <x v="1"/>
    <s v="Chairs"/>
    <x v="13"/>
    <n v="753.88800000000003"/>
    <n v="3"/>
    <x v="2"/>
    <n v="103.608"/>
    <n v="176.20599999999999"/>
    <x v="0"/>
  </r>
  <r>
    <n v="10385"/>
    <s v="ES-2013-2386093"/>
    <x v="261"/>
    <d v="2013-08-07T00:00:00"/>
    <x v="3"/>
    <s v="NG-18430"/>
    <s v="Nathan Gelder"/>
    <x v="0"/>
    <x v="228"/>
    <s v="England"/>
    <x v="13"/>
    <m/>
    <x v="2"/>
    <s v="North"/>
    <x v="880"/>
    <x v="0"/>
    <s v="Machines"/>
    <x v="556"/>
    <n v="1002.6"/>
    <n v="6"/>
    <x v="0"/>
    <n v="451.08"/>
    <n v="176.19"/>
    <x v="3"/>
  </r>
  <r>
    <n v="4723"/>
    <s v="US-2011-144204"/>
    <x v="760"/>
    <d v="2011-06-22T00:00:00"/>
    <x v="2"/>
    <s v="Co-12640"/>
    <s v="Corey-Lock"/>
    <x v="0"/>
    <x v="730"/>
    <s v="Lara"/>
    <x v="96"/>
    <m/>
    <x v="5"/>
    <s v="South"/>
    <x v="881"/>
    <x v="0"/>
    <s v="Phones"/>
    <x v="79"/>
    <n v="764.928"/>
    <n v="3"/>
    <x v="3"/>
    <n v="-306.012"/>
    <n v="176.178"/>
    <x v="0"/>
  </r>
  <r>
    <n v="18116"/>
    <s v="ES-2012-1481252"/>
    <x v="634"/>
    <d v="2012-10-08T00:00:00"/>
    <x v="3"/>
    <s v="JH-16180"/>
    <s v="Justin Hirsh"/>
    <x v="0"/>
    <x v="731"/>
    <s v="Valenciana"/>
    <x v="25"/>
    <m/>
    <x v="2"/>
    <s v="South"/>
    <x v="709"/>
    <x v="0"/>
    <s v="Copiers"/>
    <x v="434"/>
    <n v="1199.76"/>
    <n v="4"/>
    <x v="0"/>
    <n v="479.88"/>
    <n v="176.12"/>
    <x v="3"/>
  </r>
  <r>
    <n v="11844"/>
    <s v="IT-2011-4812190"/>
    <x v="761"/>
    <d v="2011-06-04T00:00:00"/>
    <x v="1"/>
    <s v="TS-21370"/>
    <s v="Todd Sumrall"/>
    <x v="1"/>
    <x v="93"/>
    <s v="Bavaria"/>
    <x v="2"/>
    <m/>
    <x v="2"/>
    <s v="Central"/>
    <x v="882"/>
    <x v="1"/>
    <s v="Chairs"/>
    <x v="260"/>
    <n v="1252.5840000000001"/>
    <n v="3"/>
    <x v="1"/>
    <n v="-41.795999999999999"/>
    <n v="176.06"/>
    <x v="2"/>
  </r>
  <r>
    <n v="33945"/>
    <s v="CA-2011-131002"/>
    <x v="762"/>
    <d v="2011-09-12T00:00:00"/>
    <x v="1"/>
    <s v="TB-21400"/>
    <s v="Tom Boeckenhauer"/>
    <x v="0"/>
    <x v="732"/>
    <s v="Oklahoma"/>
    <x v="0"/>
    <n v="74133"/>
    <x v="0"/>
    <s v="Central"/>
    <x v="883"/>
    <x v="1"/>
    <s v="Furnishings"/>
    <x v="557"/>
    <n v="821.88"/>
    <n v="6"/>
    <x v="0"/>
    <n v="213.68879999999999"/>
    <n v="176.04"/>
    <x v="2"/>
  </r>
  <r>
    <n v="46180"/>
    <s v="IR-2014-2890"/>
    <x v="115"/>
    <d v="2014-12-23T00:00:00"/>
    <x v="3"/>
    <s v="TC-11145"/>
    <s v="Theresa Coyne"/>
    <x v="1"/>
    <x v="733"/>
    <s v="Fars"/>
    <x v="22"/>
    <m/>
    <x v="4"/>
    <s v="EMEA"/>
    <x v="699"/>
    <x v="0"/>
    <s v="Copiers"/>
    <x v="440"/>
    <n v="1285.44"/>
    <n v="4"/>
    <x v="0"/>
    <n v="449.88"/>
    <n v="176.01"/>
    <x v="2"/>
  </r>
  <r>
    <n v="2333"/>
    <s v="MX-2012-124611"/>
    <x v="763"/>
    <d v="2012-09-06T00:00:00"/>
    <x v="1"/>
    <s v="FM-14290"/>
    <s v="Frank Merwin"/>
    <x v="2"/>
    <x v="734"/>
    <s v="San Fernando"/>
    <x v="97"/>
    <m/>
    <x v="5"/>
    <s v="Caribbean"/>
    <x v="884"/>
    <x v="1"/>
    <s v="Tables"/>
    <x v="558"/>
    <n v="2076.48"/>
    <n v="6"/>
    <x v="0"/>
    <n v="996.6"/>
    <n v="175.99299999999999"/>
    <x v="1"/>
  </r>
  <r>
    <n v="26496"/>
    <s v="IN-2011-78312"/>
    <x v="511"/>
    <d v="2011-08-17T00:00:00"/>
    <x v="0"/>
    <s v="SF-20965"/>
    <s v="Sylvia Foulston"/>
    <x v="1"/>
    <x v="84"/>
    <s v="New South Wales"/>
    <x v="1"/>
    <m/>
    <x v="1"/>
    <s v="Oceania"/>
    <x v="826"/>
    <x v="1"/>
    <s v="Chairs"/>
    <x v="529"/>
    <n v="755.73"/>
    <n v="5"/>
    <x v="1"/>
    <n v="243.48"/>
    <n v="175.98"/>
    <x v="0"/>
  </r>
  <r>
    <n v="11274"/>
    <s v="ES-2014-5625908"/>
    <x v="130"/>
    <d v="2014-09-12T00:00:00"/>
    <x v="0"/>
    <s v="KM-16375"/>
    <s v="Katherine Murray"/>
    <x v="2"/>
    <x v="735"/>
    <s v="Rhineland-Palatinate"/>
    <x v="2"/>
    <m/>
    <x v="2"/>
    <s v="Central"/>
    <x v="505"/>
    <x v="0"/>
    <s v="Machines"/>
    <x v="356"/>
    <n v="927.72"/>
    <n v="3"/>
    <x v="0"/>
    <n v="259.74"/>
    <n v="175.94"/>
    <x v="0"/>
  </r>
  <r>
    <n v="5144"/>
    <s v="US-2013-130855"/>
    <x v="496"/>
    <d v="2013-01-11T00:00:00"/>
    <x v="1"/>
    <s v="PG-18895"/>
    <s v="Paul Gonzalez"/>
    <x v="0"/>
    <x v="441"/>
    <s v="Yucatán"/>
    <x v="14"/>
    <m/>
    <x v="5"/>
    <s v="North"/>
    <x v="885"/>
    <x v="0"/>
    <s v="Machines"/>
    <x v="130"/>
    <n v="525.48"/>
    <n v="3"/>
    <x v="0"/>
    <n v="120.84"/>
    <n v="175.74"/>
    <x v="0"/>
  </r>
  <r>
    <n v="18393"/>
    <s v="ES-2013-4653224"/>
    <x v="99"/>
    <d v="2014-01-01T00:00:00"/>
    <x v="3"/>
    <s v="SS-20410"/>
    <s v="Shahid Shariari"/>
    <x v="0"/>
    <x v="541"/>
    <s v="Ile-de-France"/>
    <x v="9"/>
    <m/>
    <x v="2"/>
    <s v="Central"/>
    <x v="514"/>
    <x v="0"/>
    <s v="Phones"/>
    <x v="38"/>
    <n v="2194.8359999999998"/>
    <n v="4"/>
    <x v="4"/>
    <n v="206.55600000000001"/>
    <n v="175.73"/>
    <x v="1"/>
  </r>
  <r>
    <n v="19957"/>
    <s v="ES-2013-4495074"/>
    <x v="43"/>
    <d v="2013-03-10T00:00:00"/>
    <x v="1"/>
    <s v="MP-18175"/>
    <s v="Mike Pelletier"/>
    <x v="2"/>
    <x v="736"/>
    <s v="North Rhine-Westphalia"/>
    <x v="2"/>
    <m/>
    <x v="2"/>
    <s v="Central"/>
    <x v="886"/>
    <x v="0"/>
    <s v="Machines"/>
    <x v="559"/>
    <n v="861.6"/>
    <n v="5"/>
    <x v="0"/>
    <n v="198.15"/>
    <n v="175.7"/>
    <x v="2"/>
  </r>
  <r>
    <n v="22071"/>
    <s v="IN-2013-33337"/>
    <x v="764"/>
    <d v="2013-03-06T00:00:00"/>
    <x v="0"/>
    <s v="BH-11710"/>
    <s v="Brosina Hoffman"/>
    <x v="0"/>
    <x v="84"/>
    <s v="New South Wales"/>
    <x v="1"/>
    <m/>
    <x v="1"/>
    <s v="Oceania"/>
    <x v="887"/>
    <x v="0"/>
    <s v="Accessories"/>
    <x v="248"/>
    <n v="1976.5619999999999"/>
    <n v="9"/>
    <x v="1"/>
    <n v="592.81200000000001"/>
    <n v="175.62"/>
    <x v="2"/>
  </r>
  <r>
    <n v="22087"/>
    <s v="IN-2013-26148"/>
    <x v="194"/>
    <d v="2013-09-30T00:00:00"/>
    <x v="0"/>
    <s v="VM-21685"/>
    <s v="Valerie Mitchum"/>
    <x v="2"/>
    <x v="737"/>
    <s v="Anhui"/>
    <x v="8"/>
    <m/>
    <x v="1"/>
    <s v="North Asia"/>
    <x v="888"/>
    <x v="0"/>
    <s v="Machines"/>
    <x v="175"/>
    <n v="803.52"/>
    <n v="3"/>
    <x v="0"/>
    <n v="369.54"/>
    <n v="175.48"/>
    <x v="2"/>
  </r>
  <r>
    <n v="23066"/>
    <s v="ID-2013-55401"/>
    <x v="765"/>
    <d v="2013-08-09T00:00:00"/>
    <x v="2"/>
    <s v="CS-11860"/>
    <s v="Cari Schnelling"/>
    <x v="0"/>
    <x v="83"/>
    <s v="National Capital"/>
    <x v="30"/>
    <m/>
    <x v="1"/>
    <s v="Southeast Asia"/>
    <x v="562"/>
    <x v="0"/>
    <s v="Phones"/>
    <x v="126"/>
    <n v="1954.44"/>
    <n v="4"/>
    <x v="9"/>
    <n v="-286.68"/>
    <n v="175.45"/>
    <x v="2"/>
  </r>
  <r>
    <n v="23182"/>
    <s v="ID-2014-68099"/>
    <x v="736"/>
    <d v="2014-02-07T00:00:00"/>
    <x v="2"/>
    <s v="MF-18250"/>
    <s v="Monica Federle"/>
    <x v="1"/>
    <x v="83"/>
    <s v="National Capital"/>
    <x v="30"/>
    <m/>
    <x v="1"/>
    <s v="Southeast Asia"/>
    <x v="889"/>
    <x v="1"/>
    <s v="Chairs"/>
    <x v="13"/>
    <n v="714.15"/>
    <n v="2"/>
    <x v="9"/>
    <n v="-28.59"/>
    <n v="175.43"/>
    <x v="1"/>
  </r>
  <r>
    <n v="19258"/>
    <s v="IT-2014-4273010"/>
    <x v="766"/>
    <d v="2014-09-29T00:00:00"/>
    <x v="2"/>
    <s v="KB-16405"/>
    <s v="Katrina Bavinger"/>
    <x v="2"/>
    <x v="738"/>
    <s v="Dublin"/>
    <x v="98"/>
    <m/>
    <x v="2"/>
    <s v="North"/>
    <x v="798"/>
    <x v="2"/>
    <s v="Appliances"/>
    <x v="193"/>
    <n v="766.95"/>
    <n v="5"/>
    <x v="6"/>
    <n v="-352.8"/>
    <n v="175.41"/>
    <x v="0"/>
  </r>
  <r>
    <n v="10417"/>
    <s v="ES-2014-2818758"/>
    <x v="313"/>
    <d v="2014-06-09T00:00:00"/>
    <x v="0"/>
    <s v="MO-17500"/>
    <s v="Mary O'Rourke"/>
    <x v="0"/>
    <x v="739"/>
    <s v="Provence-Alpes-Côte d'Azur"/>
    <x v="9"/>
    <m/>
    <x v="2"/>
    <s v="Central"/>
    <x v="890"/>
    <x v="0"/>
    <s v="Machines"/>
    <x v="560"/>
    <n v="1062.5340000000001"/>
    <n v="4"/>
    <x v="4"/>
    <n v="-175.02600000000001"/>
    <n v="175.36"/>
    <x v="2"/>
  </r>
  <r>
    <n v="37398"/>
    <s v="CA-2014-100111"/>
    <x v="755"/>
    <d v="2014-09-27T00:00:00"/>
    <x v="3"/>
    <s v="SV-20365"/>
    <s v="Seth Vernon"/>
    <x v="0"/>
    <x v="0"/>
    <s v="New York"/>
    <x v="0"/>
    <n v="10035"/>
    <x v="0"/>
    <s v="East"/>
    <x v="122"/>
    <x v="1"/>
    <s v="Chairs"/>
    <x v="105"/>
    <n v="2254.41"/>
    <n v="5"/>
    <x v="1"/>
    <n v="375.73500000000001"/>
    <n v="175.2"/>
    <x v="1"/>
  </r>
  <r>
    <n v="4533"/>
    <s v="MX-2014-131968"/>
    <x v="767"/>
    <d v="2014-11-06T00:00:00"/>
    <x v="0"/>
    <s v="AW-10930"/>
    <s v="Arthur Wiediger"/>
    <x v="2"/>
    <x v="130"/>
    <s v="Guatemala"/>
    <x v="38"/>
    <m/>
    <x v="5"/>
    <s v="Central"/>
    <x v="891"/>
    <x v="0"/>
    <s v="Phones"/>
    <x v="64"/>
    <n v="1272.5999999999999"/>
    <n v="3"/>
    <x v="0"/>
    <n v="496.26"/>
    <n v="175.19900000000001"/>
    <x v="1"/>
  </r>
  <r>
    <n v="39748"/>
    <s v="CA-2011-131387"/>
    <x v="768"/>
    <d v="2011-04-30T00:00:00"/>
    <x v="2"/>
    <s v="AI-10855"/>
    <s v="Arianne Irving"/>
    <x v="0"/>
    <x v="165"/>
    <s v="California"/>
    <x v="0"/>
    <n v="94122"/>
    <x v="0"/>
    <s v="West"/>
    <x v="55"/>
    <x v="0"/>
    <s v="Phones"/>
    <x v="53"/>
    <n v="1679.96"/>
    <n v="5"/>
    <x v="2"/>
    <n v="125.997"/>
    <n v="175.16"/>
    <x v="2"/>
  </r>
  <r>
    <n v="19275"/>
    <s v="ES-2013-1408046"/>
    <x v="14"/>
    <d v="2013-06-09T00:00:00"/>
    <x v="2"/>
    <s v="LC-16870"/>
    <s v="Lena Cacioppo"/>
    <x v="0"/>
    <x v="94"/>
    <s v="Provence-Alpes-Côte d'Azur"/>
    <x v="9"/>
    <m/>
    <x v="2"/>
    <s v="Central"/>
    <x v="892"/>
    <x v="0"/>
    <s v="Accessories"/>
    <x v="561"/>
    <n v="390.96"/>
    <n v="9"/>
    <x v="0"/>
    <n v="38.880000000000003"/>
    <n v="174.89"/>
    <x v="0"/>
  </r>
  <r>
    <n v="4976"/>
    <s v="MX-2013-130582"/>
    <x v="637"/>
    <d v="2013-11-23T00:00:00"/>
    <x v="3"/>
    <s v="JL-15505"/>
    <s v="Jeremy Lonsdale"/>
    <x v="0"/>
    <x v="203"/>
    <s v="Distrito Federal"/>
    <x v="14"/>
    <m/>
    <x v="5"/>
    <s v="North"/>
    <x v="893"/>
    <x v="1"/>
    <s v="Bookcases"/>
    <x v="104"/>
    <n v="2115.2159999999999"/>
    <n v="9"/>
    <x v="2"/>
    <n v="-396.68400000000003"/>
    <n v="174.86500000000001"/>
    <x v="1"/>
  </r>
  <r>
    <n v="5314"/>
    <s v="MX-2012-164693"/>
    <x v="319"/>
    <d v="2012-05-29T00:00:00"/>
    <x v="2"/>
    <s v="LC-16930"/>
    <s v="Linda Cazamias"/>
    <x v="1"/>
    <x v="343"/>
    <s v="Quezaltenango"/>
    <x v="38"/>
    <m/>
    <x v="5"/>
    <s v="Central"/>
    <x v="894"/>
    <x v="1"/>
    <s v="Bookcases"/>
    <x v="562"/>
    <n v="570.9"/>
    <n v="5"/>
    <x v="0"/>
    <n v="239.7"/>
    <n v="174.85300000000001"/>
    <x v="0"/>
  </r>
  <r>
    <n v="1278"/>
    <s v="MX-2014-127264"/>
    <x v="313"/>
    <d v="2014-06-13T00:00:00"/>
    <x v="3"/>
    <s v="SP-20860"/>
    <s v="Sung Pak"/>
    <x v="1"/>
    <x v="740"/>
    <s v="Rio Grande do Norte"/>
    <x v="7"/>
    <m/>
    <x v="5"/>
    <s v="South"/>
    <x v="895"/>
    <x v="0"/>
    <s v="Copiers"/>
    <x v="49"/>
    <n v="1523.46696"/>
    <n v="6"/>
    <x v="10"/>
    <n v="241.14696000000001"/>
    <n v="174.797"/>
    <x v="1"/>
  </r>
  <r>
    <n v="2535"/>
    <s v="MX-2011-150112"/>
    <x v="769"/>
    <d v="2011-07-20T00:00:00"/>
    <x v="0"/>
    <s v="BD-11725"/>
    <s v="Bruce Degenhardt"/>
    <x v="0"/>
    <x v="130"/>
    <s v="Guatemala"/>
    <x v="38"/>
    <m/>
    <x v="5"/>
    <s v="Central"/>
    <x v="896"/>
    <x v="0"/>
    <s v="Accessories"/>
    <x v="248"/>
    <n v="976.08"/>
    <n v="6"/>
    <x v="0"/>
    <n v="448.92"/>
    <n v="174.678"/>
    <x v="1"/>
  </r>
  <r>
    <n v="14480"/>
    <s v="ES-2014-3229402"/>
    <x v="200"/>
    <d v="2014-10-20T00:00:00"/>
    <x v="2"/>
    <s v="RB-19360"/>
    <s v="Raymond Buch"/>
    <x v="0"/>
    <x v="741"/>
    <s v="Brittany"/>
    <x v="9"/>
    <m/>
    <x v="2"/>
    <s v="Central"/>
    <x v="897"/>
    <x v="1"/>
    <s v="Bookcases"/>
    <x v="563"/>
    <n v="529.74"/>
    <n v="3"/>
    <x v="1"/>
    <n v="117.72"/>
    <n v="174.41"/>
    <x v="0"/>
  </r>
  <r>
    <n v="40151"/>
    <s v="US-2012-115343"/>
    <x v="770"/>
    <d v="2012-09-25T00:00:00"/>
    <x v="2"/>
    <s v="FO-14305"/>
    <s v="Frank Olsen"/>
    <x v="0"/>
    <x v="77"/>
    <s v="Pennsylvania"/>
    <x v="0"/>
    <n v="19143"/>
    <x v="0"/>
    <s v="East"/>
    <x v="150"/>
    <x v="0"/>
    <s v="Accessories"/>
    <x v="124"/>
    <n v="617.976"/>
    <n v="3"/>
    <x v="2"/>
    <n v="-7.7247000000000003"/>
    <n v="173.92"/>
    <x v="0"/>
  </r>
  <r>
    <n v="49849"/>
    <s v="SF-2013-9730"/>
    <x v="338"/>
    <d v="2013-11-04T00:00:00"/>
    <x v="1"/>
    <s v="RW-9540"/>
    <s v="Rick Wilson"/>
    <x v="1"/>
    <x v="180"/>
    <s v="Western Cape"/>
    <x v="41"/>
    <m/>
    <x v="3"/>
    <s v="Africa"/>
    <x v="326"/>
    <x v="0"/>
    <s v="Accessories"/>
    <x v="248"/>
    <n v="976.08"/>
    <n v="4"/>
    <x v="0"/>
    <n v="292.8"/>
    <n v="173.83"/>
    <x v="2"/>
  </r>
  <r>
    <n v="19355"/>
    <s v="ES-2014-3540279"/>
    <x v="76"/>
    <d v="2014-10-31T00:00:00"/>
    <x v="1"/>
    <s v="TM-21010"/>
    <s v="Tamara Manning"/>
    <x v="0"/>
    <x v="605"/>
    <s v="Rhineland-Palatinate"/>
    <x v="2"/>
    <m/>
    <x v="2"/>
    <s v="Central"/>
    <x v="898"/>
    <x v="0"/>
    <s v="Copiers"/>
    <x v="271"/>
    <n v="2970.9"/>
    <n v="10"/>
    <x v="0"/>
    <n v="237.6"/>
    <n v="173.73"/>
    <x v="1"/>
  </r>
  <r>
    <n v="5057"/>
    <s v="MX-2011-147816"/>
    <x v="771"/>
    <d v="2011-06-04T00:00:00"/>
    <x v="3"/>
    <s v="LD-16855"/>
    <s v="Lela Donovan"/>
    <x v="1"/>
    <x v="132"/>
    <s v="Michoacán"/>
    <x v="14"/>
    <m/>
    <x v="5"/>
    <s v="North"/>
    <x v="895"/>
    <x v="0"/>
    <s v="Copiers"/>
    <x v="49"/>
    <n v="761.73347999999999"/>
    <n v="3"/>
    <x v="10"/>
    <n v="120.57348"/>
    <n v="173.68199999999999"/>
    <x v="2"/>
  </r>
  <r>
    <n v="1017"/>
    <s v="MX-2013-157735"/>
    <x v="38"/>
    <d v="2013-08-24T00:00:00"/>
    <x v="2"/>
    <s v="KD-16615"/>
    <s v="Ken Dana"/>
    <x v="1"/>
    <x v="708"/>
    <s v="Matanzas"/>
    <x v="50"/>
    <m/>
    <x v="5"/>
    <s v="Caribbean"/>
    <x v="899"/>
    <x v="1"/>
    <s v="Bookcases"/>
    <x v="564"/>
    <n v="522.48"/>
    <n v="4"/>
    <x v="0"/>
    <n v="172.4"/>
    <n v="173.64500000000001"/>
    <x v="0"/>
  </r>
  <r>
    <n v="12988"/>
    <s v="ES-2011-2399281"/>
    <x v="553"/>
    <d v="2011-06-11T00:00:00"/>
    <x v="2"/>
    <s v="AH-10585"/>
    <s v="Angele Hood"/>
    <x v="0"/>
    <x v="257"/>
    <s v="East Flanders"/>
    <x v="57"/>
    <m/>
    <x v="2"/>
    <s v="Central"/>
    <x v="900"/>
    <x v="0"/>
    <s v="Phones"/>
    <x v="565"/>
    <n v="956.88"/>
    <n v="12"/>
    <x v="0"/>
    <n v="315.72000000000003"/>
    <n v="173.24"/>
    <x v="0"/>
  </r>
  <r>
    <n v="44823"/>
    <s v="IR-2013-5890"/>
    <x v="183"/>
    <d v="2013-12-01T00:00:00"/>
    <x v="1"/>
    <s v="AB-150"/>
    <s v="Aimee Bixby"/>
    <x v="0"/>
    <x v="166"/>
    <s v="Fars"/>
    <x v="22"/>
    <m/>
    <x v="4"/>
    <s v="EMEA"/>
    <x v="901"/>
    <x v="0"/>
    <s v="Phones"/>
    <x v="393"/>
    <n v="1913.52"/>
    <n v="14"/>
    <x v="0"/>
    <n v="650.58000000000004"/>
    <n v="173.19"/>
    <x v="2"/>
  </r>
  <r>
    <n v="34415"/>
    <s v="CA-2012-121720"/>
    <x v="334"/>
    <d v="2012-06-12T00:00:00"/>
    <x v="2"/>
    <s v="JE-15610"/>
    <s v="Jim Epp"/>
    <x v="1"/>
    <x v="742"/>
    <s v="Florida"/>
    <x v="0"/>
    <n v="33801"/>
    <x v="0"/>
    <s v="South"/>
    <x v="185"/>
    <x v="1"/>
    <s v="Chairs"/>
    <x v="151"/>
    <n v="1123.92"/>
    <n v="5"/>
    <x v="2"/>
    <n v="-182.637"/>
    <n v="173.17"/>
    <x v="1"/>
  </r>
  <r>
    <n v="2665"/>
    <s v="MX-2014-136154"/>
    <x v="202"/>
    <d v="2014-11-08T00:00:00"/>
    <x v="0"/>
    <s v="EL-13735"/>
    <s v="Ed Ludwig"/>
    <x v="2"/>
    <x v="407"/>
    <s v="Chihuahua"/>
    <x v="14"/>
    <m/>
    <x v="5"/>
    <s v="North"/>
    <x v="902"/>
    <x v="0"/>
    <s v="Accessories"/>
    <x v="566"/>
    <n v="409.08"/>
    <n v="6"/>
    <x v="0"/>
    <n v="110.4"/>
    <n v="173.13"/>
    <x v="0"/>
  </r>
  <r>
    <n v="39234"/>
    <s v="CA-2014-166093"/>
    <x v="78"/>
    <d v="2014-08-25T00:00:00"/>
    <x v="3"/>
    <s v="RW-19540"/>
    <s v="Rick Wilson"/>
    <x v="1"/>
    <x v="743"/>
    <s v="California"/>
    <x v="0"/>
    <n v="94513"/>
    <x v="0"/>
    <s v="West"/>
    <x v="903"/>
    <x v="2"/>
    <s v="Appliances"/>
    <x v="567"/>
    <n v="2518.29"/>
    <n v="9"/>
    <x v="0"/>
    <n v="654.75540000000001"/>
    <n v="173.07"/>
    <x v="1"/>
  </r>
  <r>
    <n v="31291"/>
    <s v="IN-2013-82673"/>
    <x v="374"/>
    <d v="2013-09-14T00:00:00"/>
    <x v="3"/>
    <s v="EM-13810"/>
    <s v="Eleni McCrary"/>
    <x v="1"/>
    <x v="191"/>
    <s v="Wellington"/>
    <x v="4"/>
    <m/>
    <x v="1"/>
    <s v="Oceania"/>
    <x v="904"/>
    <x v="0"/>
    <s v="Copiers"/>
    <x v="418"/>
    <n v="1508.04"/>
    <n v="4"/>
    <x v="0"/>
    <n v="437.28"/>
    <n v="173.02"/>
    <x v="2"/>
  </r>
  <r>
    <n v="15277"/>
    <s v="ES-2013-1838601"/>
    <x v="772"/>
    <d v="2013-02-23T00:00:00"/>
    <x v="1"/>
    <s v="AG-10525"/>
    <s v="Andy Gerbode"/>
    <x v="1"/>
    <x v="744"/>
    <s v="North Rhine-Westphalia"/>
    <x v="2"/>
    <m/>
    <x v="2"/>
    <s v="Central"/>
    <x v="905"/>
    <x v="0"/>
    <s v="Copiers"/>
    <x v="568"/>
    <n v="1347.57"/>
    <n v="7"/>
    <x v="0"/>
    <n v="444.57"/>
    <n v="173.01"/>
    <x v="1"/>
  </r>
  <r>
    <n v="22987"/>
    <s v="IN-2014-30005"/>
    <x v="723"/>
    <d v="2014-11-29T00:00:00"/>
    <x v="3"/>
    <s v="ZC-21910"/>
    <s v="Zuschuss Carroll"/>
    <x v="0"/>
    <x v="745"/>
    <s v="Northern Territory"/>
    <x v="1"/>
    <m/>
    <x v="1"/>
    <s v="Oceania"/>
    <x v="906"/>
    <x v="0"/>
    <s v="Machines"/>
    <x v="385"/>
    <n v="1411.02"/>
    <n v="5"/>
    <x v="1"/>
    <n v="580.02"/>
    <n v="173.01"/>
    <x v="2"/>
  </r>
  <r>
    <n v="37287"/>
    <s v="US-2014-163300"/>
    <x v="396"/>
    <d v="2014-09-22T00:00:00"/>
    <x v="3"/>
    <s v="ES-14020"/>
    <s v="Erica Smith"/>
    <x v="0"/>
    <x v="28"/>
    <s v="California"/>
    <x v="0"/>
    <n v="90049"/>
    <x v="0"/>
    <s v="West"/>
    <x v="907"/>
    <x v="2"/>
    <s v="Binders"/>
    <x v="569"/>
    <n v="2357.4879999999998"/>
    <n v="7"/>
    <x v="2"/>
    <n v="884.05799999999999"/>
    <n v="173"/>
    <x v="1"/>
  </r>
  <r>
    <n v="41490"/>
    <s v="MO-2014-6060"/>
    <x v="368"/>
    <d v="2014-12-02T00:00:00"/>
    <x v="3"/>
    <s v="PO-9195"/>
    <s v="Phillina Ober"/>
    <x v="2"/>
    <x v="746"/>
    <s v="Marrakech-Tensift-El Haouz"/>
    <x v="28"/>
    <m/>
    <x v="3"/>
    <s v="Africa"/>
    <x v="908"/>
    <x v="0"/>
    <s v="Machines"/>
    <x v="406"/>
    <n v="1849.32"/>
    <n v="6"/>
    <x v="0"/>
    <n v="203.4"/>
    <n v="172.91"/>
    <x v="1"/>
  </r>
  <r>
    <n v="12169"/>
    <s v="ES-2011-5699335"/>
    <x v="773"/>
    <d v="2011-08-08T00:00:00"/>
    <x v="2"/>
    <s v="BW-11065"/>
    <s v="Barry Weirich"/>
    <x v="0"/>
    <x v="747"/>
    <s v="North Rhine-Westphalia"/>
    <x v="2"/>
    <m/>
    <x v="2"/>
    <s v="Central"/>
    <x v="909"/>
    <x v="0"/>
    <s v="Phones"/>
    <x v="570"/>
    <n v="586.08000000000004"/>
    <n v="8"/>
    <x v="0"/>
    <n v="87.84"/>
    <n v="172.82"/>
    <x v="0"/>
  </r>
  <r>
    <n v="15431"/>
    <s v="ES-2013-2548559"/>
    <x v="774"/>
    <d v="2013-11-26T00:00:00"/>
    <x v="3"/>
    <s v="TG-21640"/>
    <s v="Trudy Glocke"/>
    <x v="0"/>
    <x v="748"/>
    <s v="England"/>
    <x v="13"/>
    <m/>
    <x v="2"/>
    <s v="North"/>
    <x v="69"/>
    <x v="0"/>
    <s v="Phones"/>
    <x v="63"/>
    <n v="1274.7"/>
    <n v="2"/>
    <x v="0"/>
    <n v="140.16"/>
    <n v="172.78"/>
    <x v="2"/>
  </r>
  <r>
    <n v="1919"/>
    <s v="MX-2013-128440"/>
    <x v="183"/>
    <d v="2013-12-05T00:00:00"/>
    <x v="3"/>
    <s v="JP-15460"/>
    <s v="Jennifer Patt"/>
    <x v="1"/>
    <x v="268"/>
    <s v="Quintana Roo"/>
    <x v="14"/>
    <m/>
    <x v="5"/>
    <s v="North"/>
    <x v="910"/>
    <x v="0"/>
    <s v="Copiers"/>
    <x v="571"/>
    <n v="791.93295999999998"/>
    <n v="7"/>
    <x v="10"/>
    <n v="236.41296"/>
    <n v="172.69300000000001"/>
    <x v="3"/>
  </r>
  <r>
    <n v="10647"/>
    <s v="ES-2012-5870268"/>
    <x v="30"/>
    <d v="2012-07-19T00:00:00"/>
    <x v="2"/>
    <s v="BS-11365"/>
    <s v="Bill Shonely"/>
    <x v="1"/>
    <x v="31"/>
    <s v="Brittany"/>
    <x v="9"/>
    <m/>
    <x v="2"/>
    <s v="Central"/>
    <x v="911"/>
    <x v="1"/>
    <s v="Chairs"/>
    <x v="572"/>
    <n v="508.68"/>
    <n v="6"/>
    <x v="1"/>
    <n v="214.74"/>
    <n v="172.69"/>
    <x v="0"/>
  </r>
  <r>
    <n v="31095"/>
    <s v="IN-2014-85823"/>
    <x v="775"/>
    <d v="2014-05-09T00:00:00"/>
    <x v="2"/>
    <s v="EM-13960"/>
    <s v="Eric Murdock"/>
    <x v="0"/>
    <x v="84"/>
    <s v="New South Wales"/>
    <x v="1"/>
    <m/>
    <x v="1"/>
    <s v="Oceania"/>
    <x v="642"/>
    <x v="0"/>
    <s v="Copiers"/>
    <x v="18"/>
    <n v="1266.96"/>
    <n v="4"/>
    <x v="0"/>
    <n v="139.32"/>
    <n v="172.64"/>
    <x v="1"/>
  </r>
  <r>
    <n v="32910"/>
    <s v="CA-2014-138380"/>
    <x v="302"/>
    <d v="2014-12-26T00:00:00"/>
    <x v="3"/>
    <s v="YS-21880"/>
    <s v="Yana Sorensen"/>
    <x v="1"/>
    <x v="550"/>
    <s v="California"/>
    <x v="0"/>
    <n v="94601"/>
    <x v="0"/>
    <s v="West"/>
    <x v="624"/>
    <x v="2"/>
    <s v="Storage"/>
    <x v="494"/>
    <n v="1000.02"/>
    <n v="7"/>
    <x v="0"/>
    <n v="290.00580000000002"/>
    <n v="172.55"/>
    <x v="2"/>
  </r>
  <r>
    <n v="19932"/>
    <s v="ES-2013-4643172"/>
    <x v="776"/>
    <d v="2013-10-27T00:00:00"/>
    <x v="3"/>
    <s v="MV-17485"/>
    <s v="Mark Van Huff"/>
    <x v="0"/>
    <x v="162"/>
    <s v="Basque Country"/>
    <x v="25"/>
    <m/>
    <x v="2"/>
    <s v="South"/>
    <x v="486"/>
    <x v="0"/>
    <s v="Machines"/>
    <x v="346"/>
    <n v="1123.9559999999999"/>
    <n v="4"/>
    <x v="1"/>
    <n v="124.836"/>
    <n v="172.48"/>
    <x v="2"/>
  </r>
  <r>
    <n v="23089"/>
    <s v="ID-2011-56969"/>
    <x v="520"/>
    <d v="2011-03-03T00:00:00"/>
    <x v="3"/>
    <s v="FM-14380"/>
    <s v="Fred McMath"/>
    <x v="0"/>
    <x v="749"/>
    <s v="Hubei"/>
    <x v="8"/>
    <m/>
    <x v="1"/>
    <s v="North Asia"/>
    <x v="912"/>
    <x v="0"/>
    <s v="Phones"/>
    <x v="573"/>
    <n v="1527.12"/>
    <n v="9"/>
    <x v="0"/>
    <n v="656.64"/>
    <n v="172.32"/>
    <x v="1"/>
  </r>
  <r>
    <n v="42235"/>
    <s v="BU-2013-6440"/>
    <x v="346"/>
    <d v="2013-11-13T00:00:00"/>
    <x v="2"/>
    <s v="PC-8745"/>
    <s v="Pamela Coakley"/>
    <x v="1"/>
    <x v="750"/>
    <s v="Sofiya-Grad"/>
    <x v="99"/>
    <m/>
    <x v="4"/>
    <s v="EMEA"/>
    <x v="913"/>
    <x v="1"/>
    <s v="Bookcases"/>
    <x v="106"/>
    <n v="782.28"/>
    <n v="2"/>
    <x v="0"/>
    <n v="391.14"/>
    <n v="172.29"/>
    <x v="1"/>
  </r>
  <r>
    <n v="42730"/>
    <s v="PL-2013-7190"/>
    <x v="303"/>
    <d v="2013-09-16T00:00:00"/>
    <x v="1"/>
    <s v="BN-1470"/>
    <s v="Brad Norvell"/>
    <x v="1"/>
    <x v="729"/>
    <s v="Silesia"/>
    <x v="12"/>
    <m/>
    <x v="4"/>
    <s v="EMEA"/>
    <x v="914"/>
    <x v="1"/>
    <s v="Bookcases"/>
    <x v="574"/>
    <n v="968.4"/>
    <n v="8"/>
    <x v="0"/>
    <n v="406.56"/>
    <n v="172.29"/>
    <x v="0"/>
  </r>
  <r>
    <n v="23986"/>
    <s v="ID-2014-17475"/>
    <x v="152"/>
    <d v="2014-03-22T00:00:00"/>
    <x v="1"/>
    <s v="DH-13075"/>
    <s v="Dave Hallsten"/>
    <x v="1"/>
    <x v="386"/>
    <s v="Yogyakarta"/>
    <x v="20"/>
    <m/>
    <x v="1"/>
    <s v="Southeast Asia"/>
    <x v="915"/>
    <x v="2"/>
    <s v="Appliances"/>
    <x v="326"/>
    <n v="2096.4555"/>
    <n v="9"/>
    <x v="7"/>
    <n v="-429.39449999999999"/>
    <n v="172.27"/>
    <x v="1"/>
  </r>
  <r>
    <n v="27039"/>
    <s v="IN-2013-26659"/>
    <x v="765"/>
    <d v="2013-08-14T00:00:00"/>
    <x v="3"/>
    <s v="AB-10600"/>
    <s v="Ann Blume"/>
    <x v="1"/>
    <x v="234"/>
    <s v="Uttar Pradesh"/>
    <x v="17"/>
    <m/>
    <x v="1"/>
    <s v="Central Asia"/>
    <x v="916"/>
    <x v="1"/>
    <s v="Bookcases"/>
    <x v="322"/>
    <n v="840.15"/>
    <n v="5"/>
    <x v="0"/>
    <n v="100.8"/>
    <n v="172.19"/>
    <x v="3"/>
  </r>
  <r>
    <n v="49674"/>
    <s v="UP-2012-8420"/>
    <x v="777"/>
    <d v="2012-02-23T00:00:00"/>
    <x v="2"/>
    <s v="AH-30"/>
    <s v="Aaron Hawkins"/>
    <x v="1"/>
    <x v="751"/>
    <s v="Dnipropetrovs'k"/>
    <x v="26"/>
    <m/>
    <x v="4"/>
    <s v="EMEA"/>
    <x v="917"/>
    <x v="1"/>
    <s v="Chairs"/>
    <x v="575"/>
    <n v="1025.52"/>
    <n v="8"/>
    <x v="0"/>
    <n v="389.52"/>
    <n v="172.16"/>
    <x v="0"/>
  </r>
  <r>
    <n v="1142"/>
    <s v="MX-2013-103520"/>
    <x v="697"/>
    <d v="2013-08-21T00:00:00"/>
    <x v="3"/>
    <s v="AH-10120"/>
    <s v="Adrian Hane"/>
    <x v="2"/>
    <x v="306"/>
    <s v="Sinaloa"/>
    <x v="14"/>
    <m/>
    <x v="5"/>
    <s v="North"/>
    <x v="668"/>
    <x v="0"/>
    <s v="Copiers"/>
    <x v="87"/>
    <n v="1184.0272"/>
    <n v="5"/>
    <x v="10"/>
    <n v="472.12720000000002"/>
    <n v="172.12799999999999"/>
    <x v="2"/>
  </r>
  <r>
    <n v="41071"/>
    <s v="CA-2011-169019"/>
    <x v="778"/>
    <d v="2011-07-30T00:00:00"/>
    <x v="3"/>
    <s v="LF-17185"/>
    <s v="Luke Foster"/>
    <x v="0"/>
    <x v="250"/>
    <s v="Texas"/>
    <x v="0"/>
    <n v="78207"/>
    <x v="0"/>
    <s v="Central"/>
    <x v="75"/>
    <x v="2"/>
    <s v="Binders"/>
    <x v="69"/>
    <n v="2177.5839999999998"/>
    <n v="8"/>
    <x v="18"/>
    <n v="-3701.8928000000001"/>
    <n v="172.07"/>
    <x v="1"/>
  </r>
  <r>
    <n v="17863"/>
    <s v="ES-2013-5131191"/>
    <x v="779"/>
    <d v="2013-04-30T00:00:00"/>
    <x v="1"/>
    <s v="CK-12595"/>
    <s v="Clytie Kelty"/>
    <x v="0"/>
    <x v="752"/>
    <s v="Ile-de-France"/>
    <x v="9"/>
    <m/>
    <x v="2"/>
    <s v="Central"/>
    <x v="918"/>
    <x v="2"/>
    <s v="Storage"/>
    <x v="576"/>
    <n v="1327.347"/>
    <n v="7"/>
    <x v="1"/>
    <n v="221.06700000000001"/>
    <n v="171.99"/>
    <x v="1"/>
  </r>
  <r>
    <n v="31182"/>
    <s v="ID-2013-84066"/>
    <x v="310"/>
    <d v="2013-12-26T00:00:00"/>
    <x v="1"/>
    <s v="GM-14440"/>
    <s v="Gary McGarr"/>
    <x v="0"/>
    <x v="296"/>
    <s v="Auckland"/>
    <x v="4"/>
    <m/>
    <x v="1"/>
    <s v="Oceania"/>
    <x v="919"/>
    <x v="1"/>
    <s v="Chairs"/>
    <x v="42"/>
    <n v="563.904"/>
    <n v="2"/>
    <x v="3"/>
    <n v="-263.19600000000003"/>
    <n v="171.98"/>
    <x v="0"/>
  </r>
  <r>
    <n v="13598"/>
    <s v="ES-2012-5120264"/>
    <x v="606"/>
    <d v="2012-01-16T00:00:00"/>
    <x v="2"/>
    <s v="JL-15175"/>
    <s v="James Lanier"/>
    <x v="2"/>
    <x v="753"/>
    <s v="England"/>
    <x v="13"/>
    <m/>
    <x v="2"/>
    <s v="North"/>
    <x v="920"/>
    <x v="0"/>
    <s v="Machines"/>
    <x v="301"/>
    <n v="1207.08"/>
    <n v="4"/>
    <x v="0"/>
    <n v="36.119999999999997"/>
    <n v="171.96"/>
    <x v="1"/>
  </r>
  <r>
    <n v="19944"/>
    <s v="ES-2013-3502187"/>
    <x v="780"/>
    <d v="2013-06-16T00:00:00"/>
    <x v="2"/>
    <s v="NP-18670"/>
    <s v="Nora Paige"/>
    <x v="0"/>
    <x v="425"/>
    <s v="Hesse"/>
    <x v="2"/>
    <m/>
    <x v="2"/>
    <s v="Central"/>
    <x v="921"/>
    <x v="0"/>
    <s v="Copiers"/>
    <x v="72"/>
    <n v="1136.43"/>
    <n v="3"/>
    <x v="0"/>
    <n v="420.39"/>
    <n v="171.89"/>
    <x v="2"/>
  </r>
  <r>
    <n v="45424"/>
    <s v="MO-2012-7840"/>
    <x v="750"/>
    <d v="2012-11-20T00:00:00"/>
    <x v="0"/>
    <s v="JD-6060"/>
    <s v="Julia Dunbar"/>
    <x v="0"/>
    <x v="80"/>
    <s v="Grand Casablanca"/>
    <x v="28"/>
    <m/>
    <x v="3"/>
    <s v="Africa"/>
    <x v="922"/>
    <x v="0"/>
    <s v="Phones"/>
    <x v="577"/>
    <n v="698.64"/>
    <n v="4"/>
    <x v="0"/>
    <n v="209.52"/>
    <n v="171.74"/>
    <x v="2"/>
  </r>
  <r>
    <n v="32672"/>
    <s v="CA-2011-126361"/>
    <x v="739"/>
    <d v="2011-08-09T00:00:00"/>
    <x v="1"/>
    <s v="VD-21670"/>
    <s v="Valerie Dominguez"/>
    <x v="0"/>
    <x v="754"/>
    <s v="Utah"/>
    <x v="0"/>
    <n v="84062"/>
    <x v="0"/>
    <s v="West"/>
    <x v="23"/>
    <x v="2"/>
    <s v="Appliances"/>
    <x v="578"/>
    <n v="1089.75"/>
    <n v="3"/>
    <x v="0"/>
    <n v="305.13"/>
    <n v="171.65"/>
    <x v="2"/>
  </r>
  <r>
    <n v="4551"/>
    <s v="MX-2013-165071"/>
    <x v="776"/>
    <d v="2013-10-28T00:00:00"/>
    <x v="3"/>
    <s v="DJ-13630"/>
    <s v="Doug Jacobs"/>
    <x v="0"/>
    <x v="755"/>
    <s v="Quindío"/>
    <x v="32"/>
    <m/>
    <x v="5"/>
    <s v="South"/>
    <x v="144"/>
    <x v="2"/>
    <s v="Appliances"/>
    <x v="71"/>
    <n v="1888.7"/>
    <n v="5"/>
    <x v="0"/>
    <n v="887.6"/>
    <n v="171.565"/>
    <x v="1"/>
  </r>
  <r>
    <n v="27243"/>
    <s v="IN-2014-77059"/>
    <x v="626"/>
    <d v="2014-09-06T00:00:00"/>
    <x v="1"/>
    <s v="EM-14200"/>
    <s v="Evan Minnotte"/>
    <x v="2"/>
    <x v="83"/>
    <s v="National Capital"/>
    <x v="30"/>
    <m/>
    <x v="1"/>
    <s v="Southeast Asia"/>
    <x v="474"/>
    <x v="1"/>
    <s v="Chairs"/>
    <x v="83"/>
    <n v="2804.58"/>
    <n v="8"/>
    <x v="9"/>
    <n v="822.66"/>
    <n v="171.36"/>
    <x v="1"/>
  </r>
  <r>
    <n v="32190"/>
    <s v="CA-2014-133256"/>
    <x v="305"/>
    <d v="2014-06-28T00:00:00"/>
    <x v="2"/>
    <s v="TH-21550"/>
    <s v="Tracy Hopkins"/>
    <x v="2"/>
    <x v="105"/>
    <s v="Michigan"/>
    <x v="0"/>
    <n v="48227"/>
    <x v="0"/>
    <s v="Central"/>
    <x v="923"/>
    <x v="0"/>
    <s v="Phones"/>
    <x v="579"/>
    <n v="543.91999999999996"/>
    <n v="8"/>
    <x v="0"/>
    <n v="135.97999999999999"/>
    <n v="171.35"/>
    <x v="2"/>
  </r>
  <r>
    <n v="32089"/>
    <s v="CA-2013-105256"/>
    <x v="423"/>
    <d v="2013-05-21T00:00:00"/>
    <x v="0"/>
    <s v="JK-15730"/>
    <s v="Joe Kamberova"/>
    <x v="0"/>
    <x v="756"/>
    <s v="North Carolina"/>
    <x v="0"/>
    <n v="28806"/>
    <x v="0"/>
    <s v="South"/>
    <x v="924"/>
    <x v="0"/>
    <s v="Phones"/>
    <x v="580"/>
    <n v="1363.96"/>
    <n v="5"/>
    <x v="2"/>
    <n v="85.247500000000002"/>
    <n v="171.31"/>
    <x v="1"/>
  </r>
  <r>
    <n v="27119"/>
    <s v="IN-2011-76163"/>
    <x v="619"/>
    <d v="2011-07-03T00:00:00"/>
    <x v="1"/>
    <s v="BE-11335"/>
    <s v="Bill Eplett"/>
    <x v="2"/>
    <x v="757"/>
    <s v="Perak"/>
    <x v="34"/>
    <m/>
    <x v="1"/>
    <s v="Southeast Asia"/>
    <x v="925"/>
    <x v="0"/>
    <s v="Accessories"/>
    <x v="581"/>
    <n v="1282.8"/>
    <n v="5"/>
    <x v="0"/>
    <n v="628.5"/>
    <n v="171.13"/>
    <x v="2"/>
  </r>
  <r>
    <n v="25087"/>
    <s v="ID-2014-56983"/>
    <x v="260"/>
    <d v="2014-08-22T00:00:00"/>
    <x v="3"/>
    <s v="BV-11245"/>
    <s v="Benjamin Venier"/>
    <x v="1"/>
    <x v="758"/>
    <s v="Hubei"/>
    <x v="8"/>
    <m/>
    <x v="1"/>
    <s v="North Asia"/>
    <x v="889"/>
    <x v="1"/>
    <s v="Chairs"/>
    <x v="13"/>
    <n v="1904.4"/>
    <n v="4"/>
    <x v="0"/>
    <n v="418.92"/>
    <n v="171.05"/>
    <x v="3"/>
  </r>
  <r>
    <n v="24210"/>
    <s v="IN-2011-25259"/>
    <x v="623"/>
    <d v="2011-12-12T00:00:00"/>
    <x v="2"/>
    <s v="CG-12040"/>
    <s v="Catherine Glotzbach"/>
    <x v="2"/>
    <x v="759"/>
    <s v="Shanxi"/>
    <x v="8"/>
    <m/>
    <x v="1"/>
    <s v="North Asia"/>
    <x v="284"/>
    <x v="0"/>
    <s v="Accessories"/>
    <x v="223"/>
    <n v="776.25"/>
    <n v="3"/>
    <x v="0"/>
    <n v="225.09"/>
    <n v="170.99"/>
    <x v="1"/>
  </r>
  <r>
    <n v="19280"/>
    <s v="ES-2014-3604759"/>
    <x v="158"/>
    <d v="2014-04-07T00:00:00"/>
    <x v="3"/>
    <s v="SJ-20125"/>
    <s v="Sanjit Jacobs"/>
    <x v="2"/>
    <x v="87"/>
    <s v="Ile-de-France"/>
    <x v="9"/>
    <m/>
    <x v="2"/>
    <s v="Central"/>
    <x v="926"/>
    <x v="0"/>
    <s v="Machines"/>
    <x v="385"/>
    <n v="1599.1559999999999"/>
    <n v="6"/>
    <x v="4"/>
    <n v="37.475999999999999"/>
    <n v="170.95"/>
    <x v="2"/>
  </r>
  <r>
    <n v="47281"/>
    <s v="RS-2014-1940"/>
    <x v="355"/>
    <d v="2014-05-20T00:00:00"/>
    <x v="3"/>
    <s v="PV-8985"/>
    <s v="Paul Van Hugh"/>
    <x v="2"/>
    <x v="760"/>
    <s v="Dagestan"/>
    <x v="43"/>
    <m/>
    <x v="4"/>
    <s v="EMEA"/>
    <x v="927"/>
    <x v="2"/>
    <s v="Storage"/>
    <x v="217"/>
    <n v="1224.9000000000001"/>
    <n v="6"/>
    <x v="0"/>
    <n v="318.42"/>
    <n v="170.85"/>
    <x v="2"/>
  </r>
  <r>
    <n v="21304"/>
    <s v="IN-2014-24384"/>
    <x v="781"/>
    <d v="2014-04-25T00:00:00"/>
    <x v="1"/>
    <s v="RB-19360"/>
    <s v="Raymond Buch"/>
    <x v="0"/>
    <x v="761"/>
    <s v="Jilin"/>
    <x v="8"/>
    <m/>
    <x v="1"/>
    <s v="North Asia"/>
    <x v="928"/>
    <x v="1"/>
    <s v="Bookcases"/>
    <x v="582"/>
    <n v="858.06"/>
    <n v="7"/>
    <x v="0"/>
    <n v="248.64"/>
    <n v="170.77"/>
    <x v="0"/>
  </r>
  <r>
    <n v="25901"/>
    <s v="IN-2013-39231"/>
    <x v="782"/>
    <d v="2013-06-24T00:00:00"/>
    <x v="1"/>
    <s v="KB-16585"/>
    <s v="Ken Black"/>
    <x v="1"/>
    <x v="762"/>
    <s v="Tasmania"/>
    <x v="1"/>
    <m/>
    <x v="1"/>
    <s v="Oceania"/>
    <x v="22"/>
    <x v="1"/>
    <s v="Chairs"/>
    <x v="22"/>
    <n v="1652.4"/>
    <n v="4"/>
    <x v="1"/>
    <n v="55.08"/>
    <n v="170.7"/>
    <x v="1"/>
  </r>
  <r>
    <n v="15166"/>
    <s v="ES-2013-2966180"/>
    <x v="221"/>
    <d v="2013-06-01T00:00:00"/>
    <x v="3"/>
    <s v="ML-18265"/>
    <s v="Muhammed Lee"/>
    <x v="0"/>
    <x v="27"/>
    <s v="Saxony"/>
    <x v="2"/>
    <m/>
    <x v="2"/>
    <s v="Central"/>
    <x v="929"/>
    <x v="0"/>
    <s v="Copiers"/>
    <x v="181"/>
    <n v="1899.15"/>
    <n v="5"/>
    <x v="0"/>
    <n v="227.85"/>
    <n v="170.66"/>
    <x v="1"/>
  </r>
  <r>
    <n v="18887"/>
    <s v="ES-2014-3942625"/>
    <x v="783"/>
    <d v="2014-07-30T00:00:00"/>
    <x v="3"/>
    <s v="JM-15655"/>
    <s v="Jim Mitchum"/>
    <x v="1"/>
    <x v="763"/>
    <s v="North Rhine-Westphalia"/>
    <x v="2"/>
    <m/>
    <x v="2"/>
    <s v="Central"/>
    <x v="930"/>
    <x v="1"/>
    <s v="Chairs"/>
    <x v="6"/>
    <n v="2049.84"/>
    <n v="5"/>
    <x v="1"/>
    <n v="68.19"/>
    <n v="170.61"/>
    <x v="2"/>
  </r>
  <r>
    <n v="29622"/>
    <s v="IN-2014-27933"/>
    <x v="502"/>
    <d v="2014-07-29T00:00:00"/>
    <x v="3"/>
    <s v="KM-16660"/>
    <s v="Khloe Miller"/>
    <x v="0"/>
    <x v="764"/>
    <s v="Jawa Timur"/>
    <x v="20"/>
    <m/>
    <x v="1"/>
    <s v="Southeast Asia"/>
    <x v="931"/>
    <x v="1"/>
    <s v="Bookcases"/>
    <x v="307"/>
    <n v="2039.0715"/>
    <n v="5"/>
    <x v="11"/>
    <n v="109.6215"/>
    <n v="170.58"/>
    <x v="1"/>
  </r>
  <r>
    <n v="6485"/>
    <s v="MX-2014-106320"/>
    <x v="86"/>
    <d v="2014-12-27T00:00:00"/>
    <x v="3"/>
    <s v="MG-18145"/>
    <s v="Mike Gockenbach"/>
    <x v="0"/>
    <x v="719"/>
    <s v="San Salvador"/>
    <x v="15"/>
    <m/>
    <x v="5"/>
    <s v="Central"/>
    <x v="891"/>
    <x v="0"/>
    <s v="Phones"/>
    <x v="64"/>
    <n v="1272.5999999999999"/>
    <n v="3"/>
    <x v="0"/>
    <n v="496.26"/>
    <n v="170.41300000000001"/>
    <x v="2"/>
  </r>
  <r>
    <n v="21621"/>
    <s v="IN-2011-12043"/>
    <x v="563"/>
    <d v="2011-08-23T00:00:00"/>
    <x v="3"/>
    <s v="CS-11845"/>
    <s v="Cari Sayre"/>
    <x v="1"/>
    <x v="192"/>
    <s v="Fujian"/>
    <x v="8"/>
    <m/>
    <x v="1"/>
    <s v="North Asia"/>
    <x v="932"/>
    <x v="1"/>
    <s v="Bookcases"/>
    <x v="203"/>
    <n v="1938.15"/>
    <n v="5"/>
    <x v="0"/>
    <n v="135.6"/>
    <n v="170.38"/>
    <x v="1"/>
  </r>
  <r>
    <n v="2044"/>
    <s v="MX-2013-140186"/>
    <x v="378"/>
    <d v="2013-08-15T00:00:00"/>
    <x v="0"/>
    <s v="DV-13045"/>
    <s v="Darrin Van Huff"/>
    <x v="1"/>
    <x v="707"/>
    <s v="Distrito Federal"/>
    <x v="14"/>
    <m/>
    <x v="5"/>
    <s v="North"/>
    <x v="933"/>
    <x v="0"/>
    <s v="Copiers"/>
    <x v="150"/>
    <n v="758.97900000000004"/>
    <n v="3"/>
    <x v="10"/>
    <n v="44.079000000000001"/>
    <n v="170.36600000000001"/>
    <x v="1"/>
  </r>
  <r>
    <n v="22811"/>
    <s v="IN-2014-52482"/>
    <x v="784"/>
    <d v="2014-03-05T00:00:00"/>
    <x v="2"/>
    <s v="MC-17575"/>
    <s v="Matt Collins"/>
    <x v="0"/>
    <x v="765"/>
    <s v="Jilin"/>
    <x v="8"/>
    <m/>
    <x v="1"/>
    <s v="North Asia"/>
    <x v="934"/>
    <x v="0"/>
    <s v="Copiers"/>
    <x v="583"/>
    <n v="900.72"/>
    <n v="6"/>
    <x v="0"/>
    <n v="45"/>
    <n v="170.36"/>
    <x v="0"/>
  </r>
  <r>
    <n v="18696"/>
    <s v="ES-2011-5276461"/>
    <x v="440"/>
    <d v="2011-05-10T00:00:00"/>
    <x v="3"/>
    <s v="DJ-13420"/>
    <s v="Denny Joy"/>
    <x v="1"/>
    <x v="766"/>
    <s v="Baden-Württemberg"/>
    <x v="2"/>
    <m/>
    <x v="2"/>
    <s v="Central"/>
    <x v="935"/>
    <x v="1"/>
    <s v="Bookcases"/>
    <x v="82"/>
    <n v="1112.6969999999999"/>
    <n v="3"/>
    <x v="1"/>
    <n v="259.58699999999999"/>
    <n v="170.12"/>
    <x v="3"/>
  </r>
  <r>
    <n v="19429"/>
    <s v="ES-2014-5275437"/>
    <x v="705"/>
    <d v="2014-12-11T00:00:00"/>
    <x v="0"/>
    <s v="NF-18385"/>
    <s v="Natalie Fritzler"/>
    <x v="0"/>
    <x v="767"/>
    <s v="England"/>
    <x v="13"/>
    <m/>
    <x v="2"/>
    <s v="North"/>
    <x v="129"/>
    <x v="0"/>
    <s v="Copiers"/>
    <x v="49"/>
    <n v="1144.8900000000001"/>
    <n v="6"/>
    <x v="6"/>
    <n v="-686.97"/>
    <n v="170.11"/>
    <x v="2"/>
  </r>
  <r>
    <n v="50382"/>
    <s v="IR-2014-6100"/>
    <x v="785"/>
    <d v="2014-06-16T00:00:00"/>
    <x v="1"/>
    <s v="SF-10965"/>
    <s v="Sylvia Foulston"/>
    <x v="1"/>
    <x v="285"/>
    <s v="Kermanshah"/>
    <x v="22"/>
    <m/>
    <x v="4"/>
    <s v="EMEA"/>
    <x v="84"/>
    <x v="0"/>
    <s v="Phones"/>
    <x v="24"/>
    <n v="1287.96"/>
    <n v="2"/>
    <x v="0"/>
    <n v="386.34"/>
    <n v="170.03"/>
    <x v="1"/>
  </r>
  <r>
    <n v="8015"/>
    <s v="MX-2011-147039"/>
    <x v="525"/>
    <d v="2011-12-17T00:00:00"/>
    <x v="3"/>
    <s v="CM-12385"/>
    <s v="Christopher Martinez"/>
    <x v="0"/>
    <x v="704"/>
    <s v="Nuevo León"/>
    <x v="14"/>
    <m/>
    <x v="5"/>
    <s v="North"/>
    <x v="29"/>
    <x v="0"/>
    <s v="Phones"/>
    <x v="29"/>
    <n v="2120.8000000000002"/>
    <n v="5"/>
    <x v="0"/>
    <n v="275.7"/>
    <n v="169.98099999999999"/>
    <x v="1"/>
  </r>
  <r>
    <n v="7273"/>
    <s v="MX-2012-106047"/>
    <x v="733"/>
    <d v="2012-10-11T00:00:00"/>
    <x v="1"/>
    <s v="BS-11665"/>
    <s v="Brian Stugart"/>
    <x v="0"/>
    <x v="601"/>
    <s v="Baja California"/>
    <x v="14"/>
    <m/>
    <x v="5"/>
    <s v="North"/>
    <x v="472"/>
    <x v="0"/>
    <s v="Accessories"/>
    <x v="338"/>
    <n v="1196.3"/>
    <n v="7"/>
    <x v="0"/>
    <n v="574.14"/>
    <n v="169.965"/>
    <x v="2"/>
  </r>
  <r>
    <n v="5569"/>
    <s v="MX-2012-165330"/>
    <x v="786"/>
    <d v="2012-01-13T00:00:00"/>
    <x v="3"/>
    <s v="PF-19225"/>
    <s v="Phillip Flathmann"/>
    <x v="0"/>
    <x v="635"/>
    <s v="Tamaulipas"/>
    <x v="14"/>
    <m/>
    <x v="5"/>
    <s v="North"/>
    <x v="273"/>
    <x v="1"/>
    <s v="Bookcases"/>
    <x v="39"/>
    <n v="2092.752"/>
    <n v="9"/>
    <x v="2"/>
    <n v="52.271999999999998"/>
    <n v="169.92500000000001"/>
    <x v="1"/>
  </r>
  <r>
    <n v="25297"/>
    <s v="IN-2013-67098"/>
    <x v="613"/>
    <d v="2013-05-07T00:00:00"/>
    <x v="3"/>
    <s v="RB-19360"/>
    <s v="Raymond Buch"/>
    <x v="0"/>
    <x v="538"/>
    <s v="Guangdong"/>
    <x v="8"/>
    <m/>
    <x v="1"/>
    <s v="North Asia"/>
    <x v="296"/>
    <x v="0"/>
    <s v="Copiers"/>
    <x v="584"/>
    <n v="1324.35"/>
    <n v="9"/>
    <x v="0"/>
    <n v="609.12"/>
    <n v="169.9"/>
    <x v="2"/>
  </r>
  <r>
    <n v="21301"/>
    <s v="IN-2014-24384"/>
    <x v="781"/>
    <d v="2014-04-25T00:00:00"/>
    <x v="1"/>
    <s v="RB-19360"/>
    <s v="Raymond Buch"/>
    <x v="0"/>
    <x v="761"/>
    <s v="Jilin"/>
    <x v="8"/>
    <m/>
    <x v="1"/>
    <s v="North Asia"/>
    <x v="936"/>
    <x v="2"/>
    <s v="Appliances"/>
    <x v="585"/>
    <n v="454.95"/>
    <n v="5"/>
    <x v="0"/>
    <n v="190.95"/>
    <n v="169.8"/>
    <x v="0"/>
  </r>
  <r>
    <n v="28710"/>
    <s v="IN-2012-57823"/>
    <x v="787"/>
    <d v="2012-12-10T00:00:00"/>
    <x v="3"/>
    <s v="CR-12625"/>
    <s v="Corey Roper"/>
    <x v="2"/>
    <x v="617"/>
    <s v="Maharashtra"/>
    <x v="17"/>
    <m/>
    <x v="1"/>
    <s v="Central Asia"/>
    <x v="474"/>
    <x v="1"/>
    <s v="Chairs"/>
    <x v="83"/>
    <n v="1869.72"/>
    <n v="4"/>
    <x v="0"/>
    <n v="878.76"/>
    <n v="169.79"/>
    <x v="2"/>
  </r>
  <r>
    <n v="11278"/>
    <s v="ES-2014-3898009"/>
    <x v="788"/>
    <d v="2014-01-27T00:00:00"/>
    <x v="2"/>
    <s v="MA-17560"/>
    <s v="Matt Abelman"/>
    <x v="2"/>
    <x v="452"/>
    <s v="North Rhine-Westphalia"/>
    <x v="2"/>
    <m/>
    <x v="2"/>
    <s v="Central"/>
    <x v="937"/>
    <x v="2"/>
    <s v="Art"/>
    <x v="586"/>
    <n v="346.29"/>
    <n v="7"/>
    <x v="0"/>
    <n v="55.23"/>
    <n v="169.71"/>
    <x v="0"/>
  </r>
  <r>
    <n v="48662"/>
    <s v="AG-2012-2220"/>
    <x v="103"/>
    <d v="2012-12-30T00:00:00"/>
    <x v="3"/>
    <s v="PO-8865"/>
    <s v="Patrick O'Donnell"/>
    <x v="0"/>
    <x v="768"/>
    <s v="Guelma"/>
    <x v="78"/>
    <m/>
    <x v="3"/>
    <s v="Africa"/>
    <x v="938"/>
    <x v="0"/>
    <s v="Copiers"/>
    <x v="102"/>
    <n v="1908.72"/>
    <n v="6"/>
    <x v="0"/>
    <n v="190.8"/>
    <n v="169.7"/>
    <x v="2"/>
  </r>
  <r>
    <n v="25090"/>
    <s v="IN-2013-63542"/>
    <x v="475"/>
    <d v="2013-07-03T00:00:00"/>
    <x v="1"/>
    <s v="MH-17290"/>
    <s v="Marc Harrigan"/>
    <x v="2"/>
    <x v="238"/>
    <s v="Singapore"/>
    <x v="55"/>
    <m/>
    <x v="1"/>
    <s v="Southeast Asia"/>
    <x v="939"/>
    <x v="2"/>
    <s v="Storage"/>
    <x v="587"/>
    <n v="688.95"/>
    <n v="5"/>
    <x v="0"/>
    <n v="55.05"/>
    <n v="169.69"/>
    <x v="0"/>
  </r>
  <r>
    <n v="9960"/>
    <s v="MX-2011-109169"/>
    <x v="789"/>
    <d v="2011-07-30T00:00:00"/>
    <x v="1"/>
    <s v="ST-20530"/>
    <s v="Shui Tom"/>
    <x v="0"/>
    <x v="25"/>
    <s v="San Salvador"/>
    <x v="15"/>
    <m/>
    <x v="5"/>
    <s v="Central"/>
    <x v="940"/>
    <x v="1"/>
    <s v="Tables"/>
    <x v="25"/>
    <n v="1312.64"/>
    <n v="5"/>
    <x v="2"/>
    <n v="377.34"/>
    <n v="169.684"/>
    <x v="1"/>
  </r>
  <r>
    <n v="18535"/>
    <s v="IT-2013-3779238"/>
    <x v="1"/>
    <d v="2013-02-05T00:00:00"/>
    <x v="0"/>
    <s v="MA-17560"/>
    <s v="Matt Abelman"/>
    <x v="2"/>
    <x v="769"/>
    <s v="Stockholm"/>
    <x v="72"/>
    <m/>
    <x v="2"/>
    <s v="North"/>
    <x v="941"/>
    <x v="2"/>
    <s v="Appliances"/>
    <x v="508"/>
    <n v="993.66"/>
    <n v="4"/>
    <x v="6"/>
    <n v="-655.86"/>
    <n v="169.62"/>
    <x v="2"/>
  </r>
  <r>
    <n v="22836"/>
    <s v="IN-2014-15263"/>
    <x v="618"/>
    <d v="2014-10-03T00:00:00"/>
    <x v="3"/>
    <s v="BE-11335"/>
    <s v="Bill Eplett"/>
    <x v="2"/>
    <x v="770"/>
    <s v="Shandong"/>
    <x v="8"/>
    <m/>
    <x v="1"/>
    <s v="North Asia"/>
    <x v="942"/>
    <x v="0"/>
    <s v="Copiers"/>
    <x v="588"/>
    <n v="2415.42"/>
    <n v="14"/>
    <x v="0"/>
    <n v="1134.8399999999999"/>
    <n v="169.57"/>
    <x v="1"/>
  </r>
  <r>
    <n v="9062"/>
    <s v="MX-2013-169096"/>
    <x v="254"/>
    <d v="2013-06-02T00:00:00"/>
    <x v="3"/>
    <s v="EP-13915"/>
    <s v="Emily Phan"/>
    <x v="0"/>
    <x v="704"/>
    <s v="Nuevo León"/>
    <x v="14"/>
    <m/>
    <x v="5"/>
    <s v="North"/>
    <x v="233"/>
    <x v="0"/>
    <s v="Copiers"/>
    <x v="18"/>
    <n v="1685.9014400000001"/>
    <n v="8"/>
    <x v="10"/>
    <n v="706.06143999999995"/>
    <n v="169.505"/>
    <x v="1"/>
  </r>
  <r>
    <n v="32496"/>
    <s v="CA-2013-130946"/>
    <x v="586"/>
    <d v="2013-04-13T00:00:00"/>
    <x v="3"/>
    <s v="ZC-21910"/>
    <s v="Zuschuss Carroll"/>
    <x v="0"/>
    <x v="129"/>
    <s v="Texas"/>
    <x v="0"/>
    <n v="77041"/>
    <x v="0"/>
    <s v="Central"/>
    <x v="75"/>
    <x v="2"/>
    <s v="Binders"/>
    <x v="69"/>
    <n v="1088.7919999999999"/>
    <n v="4"/>
    <x v="18"/>
    <n v="-1850.9464"/>
    <n v="169.49"/>
    <x v="2"/>
  </r>
  <r>
    <n v="1963"/>
    <s v="MX-2013-132395"/>
    <x v="460"/>
    <d v="2013-06-10T00:00:00"/>
    <x v="3"/>
    <s v="AS-10090"/>
    <s v="Adam Shillingsburg"/>
    <x v="0"/>
    <x v="575"/>
    <s v="Estelí"/>
    <x v="27"/>
    <m/>
    <x v="5"/>
    <s v="Central"/>
    <x v="316"/>
    <x v="2"/>
    <s v="Appliances"/>
    <x v="244"/>
    <n v="2509.36"/>
    <n v="7"/>
    <x v="0"/>
    <n v="426.58"/>
    <n v="169.40299999999999"/>
    <x v="1"/>
  </r>
  <r>
    <n v="3847"/>
    <s v="MX-2013-140319"/>
    <x v="491"/>
    <d v="2013-04-19T00:00:00"/>
    <x v="2"/>
    <s v="MH-17290"/>
    <s v="Marc Harrigan"/>
    <x v="2"/>
    <x v="92"/>
    <s v="Puebla"/>
    <x v="14"/>
    <m/>
    <x v="5"/>
    <s v="North"/>
    <x v="943"/>
    <x v="2"/>
    <s v="Appliances"/>
    <x v="481"/>
    <n v="1448.16"/>
    <n v="7"/>
    <x v="0"/>
    <n v="318.5"/>
    <n v="169.21600000000001"/>
    <x v="2"/>
  </r>
  <r>
    <n v="12036"/>
    <s v="ES-2014-1325616"/>
    <x v="790"/>
    <d v="2014-03-08T00:00:00"/>
    <x v="3"/>
    <s v="LA-16780"/>
    <s v="Laura Armstrong"/>
    <x v="1"/>
    <x v="771"/>
    <s v="Tyrol"/>
    <x v="31"/>
    <m/>
    <x v="2"/>
    <s v="Central"/>
    <x v="857"/>
    <x v="0"/>
    <s v="Copiers"/>
    <x v="208"/>
    <n v="1060.44"/>
    <n v="4"/>
    <x v="0"/>
    <n v="360.48"/>
    <n v="169.2"/>
    <x v="2"/>
  </r>
  <r>
    <n v="18159"/>
    <s v="ES-2013-3425110"/>
    <x v="658"/>
    <d v="2013-12-11T00:00:00"/>
    <x v="2"/>
    <s v="VB-21745"/>
    <s v="Victoria Brennan"/>
    <x v="1"/>
    <x v="60"/>
    <s v="Andalusía"/>
    <x v="25"/>
    <m/>
    <x v="2"/>
    <s v="South"/>
    <x v="637"/>
    <x v="0"/>
    <s v="Copiers"/>
    <x v="426"/>
    <n v="1115.3699999999999"/>
    <n v="9"/>
    <x v="0"/>
    <n v="178.2"/>
    <n v="169.12"/>
    <x v="1"/>
  </r>
  <r>
    <n v="27303"/>
    <s v="IN-2014-67343"/>
    <x v="364"/>
    <d v="2014-08-26T00:00:00"/>
    <x v="2"/>
    <s v="NR-18550"/>
    <s v="Nick Radford"/>
    <x v="0"/>
    <x v="772"/>
    <s v="Guangdong"/>
    <x v="8"/>
    <m/>
    <x v="1"/>
    <s v="North Asia"/>
    <x v="600"/>
    <x v="0"/>
    <s v="Machines"/>
    <x v="406"/>
    <n v="616.44000000000005"/>
    <n v="2"/>
    <x v="0"/>
    <n v="265.02"/>
    <n v="169.09"/>
    <x v="2"/>
  </r>
  <r>
    <n v="37559"/>
    <s v="CA-2013-132479"/>
    <x v="504"/>
    <d v="2013-09-27T00:00:00"/>
    <x v="2"/>
    <s v="MK-17905"/>
    <s v="Michael Kennedy"/>
    <x v="1"/>
    <x v="773"/>
    <s v="Illinois"/>
    <x v="0"/>
    <n v="61107"/>
    <x v="0"/>
    <s v="Central"/>
    <x v="639"/>
    <x v="2"/>
    <s v="Binders"/>
    <x v="427"/>
    <n v="442.37200000000001"/>
    <n v="7"/>
    <x v="18"/>
    <n v="-729.91380000000004"/>
    <n v="169.09"/>
    <x v="0"/>
  </r>
  <r>
    <n v="16686"/>
    <s v="ES-2014-1656071"/>
    <x v="399"/>
    <d v="2014-02-19T00:00:00"/>
    <x v="2"/>
    <s v="DL-13495"/>
    <s v="Dionis Lloyd"/>
    <x v="1"/>
    <x v="595"/>
    <s v="Hesse"/>
    <x v="2"/>
    <m/>
    <x v="2"/>
    <s v="Central"/>
    <x v="856"/>
    <x v="0"/>
    <s v="Machines"/>
    <x v="284"/>
    <n v="1071.8399999999999"/>
    <n v="4"/>
    <x v="0"/>
    <n v="310.8"/>
    <n v="169.05"/>
    <x v="2"/>
  </r>
  <r>
    <n v="6690"/>
    <s v="US-2012-120355"/>
    <x v="584"/>
    <d v="2012-12-21T00:00:00"/>
    <x v="3"/>
    <s v="CP-12085"/>
    <s v="Cathy Prescott"/>
    <x v="1"/>
    <x v="774"/>
    <s v="Panama"/>
    <x v="100"/>
    <m/>
    <x v="5"/>
    <s v="Central"/>
    <x v="46"/>
    <x v="1"/>
    <s v="Chairs"/>
    <x v="45"/>
    <n v="1136.664"/>
    <n v="6"/>
    <x v="3"/>
    <n v="-284.25599999999997"/>
    <n v="169.00800000000001"/>
    <x v="2"/>
  </r>
  <r>
    <n v="18508"/>
    <s v="ES-2012-1404439"/>
    <x v="412"/>
    <d v="2012-06-24T00:00:00"/>
    <x v="3"/>
    <s v="DB-13660"/>
    <s v="Duane Benoit"/>
    <x v="0"/>
    <x v="198"/>
    <s v="Pays de la Loire"/>
    <x v="9"/>
    <m/>
    <x v="2"/>
    <s v="Central"/>
    <x v="337"/>
    <x v="0"/>
    <s v="Phones"/>
    <x v="63"/>
    <n v="1081.3019999999999"/>
    <n v="2"/>
    <x v="4"/>
    <n v="356.142"/>
    <n v="168.98"/>
    <x v="2"/>
  </r>
  <r>
    <n v="30714"/>
    <s v="IN-2014-81287"/>
    <x v="180"/>
    <d v="2014-10-15T00:00:00"/>
    <x v="2"/>
    <s v="PH-18790"/>
    <s v="Patricia Hirasaki"/>
    <x v="2"/>
    <x v="191"/>
    <s v="Wellington"/>
    <x v="4"/>
    <m/>
    <x v="1"/>
    <s v="Oceania"/>
    <x v="944"/>
    <x v="0"/>
    <s v="Phones"/>
    <x v="12"/>
    <n v="1308.48"/>
    <n v="2"/>
    <x v="0"/>
    <n v="536.46"/>
    <n v="168.88"/>
    <x v="1"/>
  </r>
  <r>
    <n v="2027"/>
    <s v="MX-2011-123883"/>
    <x v="791"/>
    <d v="2011-10-17T00:00:00"/>
    <x v="2"/>
    <s v="CJ-11875"/>
    <s v="Carl Jackson"/>
    <x v="1"/>
    <x v="775"/>
    <s v="Pernambuco"/>
    <x v="7"/>
    <m/>
    <x v="5"/>
    <s v="South"/>
    <x v="717"/>
    <x v="1"/>
    <s v="Bookcases"/>
    <x v="176"/>
    <n v="1375.6"/>
    <n v="5"/>
    <x v="0"/>
    <n v="55"/>
    <n v="168.81399999999999"/>
    <x v="2"/>
  </r>
  <r>
    <n v="18072"/>
    <s v="ES-2014-3241942"/>
    <x v="179"/>
    <d v="2014-12-18T00:00:00"/>
    <x v="1"/>
    <s v="AB-10165"/>
    <s v="Alan Barnes"/>
    <x v="0"/>
    <x v="261"/>
    <s v="Rhône-Alpes"/>
    <x v="9"/>
    <m/>
    <x v="2"/>
    <s v="Central"/>
    <x v="945"/>
    <x v="0"/>
    <s v="Phones"/>
    <x v="34"/>
    <n v="1622.3354999999999"/>
    <n v="3"/>
    <x v="4"/>
    <n v="248.03550000000001"/>
    <n v="168.62"/>
    <x v="1"/>
  </r>
  <r>
    <n v="18503"/>
    <s v="ES-2014-5727003"/>
    <x v="701"/>
    <d v="2014-03-28T00:00:00"/>
    <x v="3"/>
    <s v="CA-12055"/>
    <s v="Cathy Armstrong"/>
    <x v="2"/>
    <x v="776"/>
    <s v="North Rhine-Westphalia"/>
    <x v="2"/>
    <m/>
    <x v="2"/>
    <s v="Central"/>
    <x v="43"/>
    <x v="1"/>
    <s v="Chairs"/>
    <x v="42"/>
    <n v="2092.5"/>
    <n v="5"/>
    <x v="1"/>
    <n v="720.75"/>
    <n v="168.59"/>
    <x v="1"/>
  </r>
  <r>
    <n v="22218"/>
    <s v="IN-2011-44145"/>
    <x v="792"/>
    <d v="2011-08-03T00:00:00"/>
    <x v="3"/>
    <s v="HJ-14875"/>
    <s v="Heather Jas"/>
    <x v="2"/>
    <x v="494"/>
    <s v="Kalimantan Timur"/>
    <x v="20"/>
    <m/>
    <x v="1"/>
    <s v="Southeast Asia"/>
    <x v="334"/>
    <x v="2"/>
    <s v="Appliances"/>
    <x v="254"/>
    <n v="1340.3421000000001"/>
    <n v="3"/>
    <x v="7"/>
    <n v="371.40210000000002"/>
    <n v="168.55"/>
    <x v="2"/>
  </r>
  <r>
    <n v="12872"/>
    <s v="ES-2013-1337779"/>
    <x v="765"/>
    <d v="2013-08-11T00:00:00"/>
    <x v="3"/>
    <s v="BS-11590"/>
    <s v="Brendan Sweed"/>
    <x v="1"/>
    <x v="777"/>
    <s v="Ile-de-France"/>
    <x v="9"/>
    <m/>
    <x v="2"/>
    <s v="Central"/>
    <x v="777"/>
    <x v="2"/>
    <s v="Storage"/>
    <x v="204"/>
    <n v="1607.202"/>
    <n v="9"/>
    <x v="1"/>
    <n v="124.902"/>
    <n v="168.49"/>
    <x v="2"/>
  </r>
  <r>
    <n v="24162"/>
    <s v="IN-2012-70829"/>
    <x v="287"/>
    <d v="2012-08-23T00:00:00"/>
    <x v="3"/>
    <s v="KH-16510"/>
    <s v="Keith Herrera"/>
    <x v="0"/>
    <x v="55"/>
    <s v="Dhaka"/>
    <x v="24"/>
    <m/>
    <x v="1"/>
    <s v="Central Asia"/>
    <x v="946"/>
    <x v="1"/>
    <s v="Bookcases"/>
    <x v="589"/>
    <n v="1333.44"/>
    <n v="8"/>
    <x v="0"/>
    <n v="146.63999999999999"/>
    <n v="167.89"/>
    <x v="1"/>
  </r>
  <r>
    <n v="19176"/>
    <s v="ES-2014-2413465"/>
    <x v="767"/>
    <d v="2014-11-09T00:00:00"/>
    <x v="1"/>
    <s v="MV-17485"/>
    <s v="Mark Van Huff"/>
    <x v="0"/>
    <x v="244"/>
    <s v="Catalonia"/>
    <x v="25"/>
    <m/>
    <x v="2"/>
    <s v="South"/>
    <x v="947"/>
    <x v="2"/>
    <s v="Storage"/>
    <x v="590"/>
    <n v="552.50099999999998"/>
    <n v="3"/>
    <x v="1"/>
    <n v="110.42100000000001"/>
    <n v="167.78"/>
    <x v="0"/>
  </r>
  <r>
    <n v="26893"/>
    <s v="ID-2012-45930"/>
    <x v="431"/>
    <d v="2012-01-14T00:00:00"/>
    <x v="1"/>
    <s v="RS-19765"/>
    <s v="Roland Schwarz"/>
    <x v="1"/>
    <x v="523"/>
    <s v="Cordillera"/>
    <x v="30"/>
    <m/>
    <x v="1"/>
    <s v="Southeast Asia"/>
    <x v="679"/>
    <x v="2"/>
    <s v="Appliances"/>
    <x v="450"/>
    <n v="1181.0325"/>
    <n v="5"/>
    <x v="4"/>
    <n v="138.83250000000001"/>
    <n v="167.74"/>
    <x v="1"/>
  </r>
  <r>
    <n v="29081"/>
    <s v="IN-2013-25532"/>
    <x v="793"/>
    <d v="2013-03-12T00:00:00"/>
    <x v="0"/>
    <s v="CC-12370"/>
    <s v="Christopher Conant"/>
    <x v="0"/>
    <x v="778"/>
    <s v="Odisha"/>
    <x v="17"/>
    <m/>
    <x v="1"/>
    <s v="Central Asia"/>
    <x v="490"/>
    <x v="0"/>
    <s v="Machines"/>
    <x v="130"/>
    <n v="788.22"/>
    <n v="3"/>
    <x v="0"/>
    <n v="102.42"/>
    <n v="167.66"/>
    <x v="2"/>
  </r>
  <r>
    <n v="13014"/>
    <s v="IT-2012-3620342"/>
    <x v="794"/>
    <d v="2012-03-19T00:00:00"/>
    <x v="3"/>
    <s v="HG-14845"/>
    <s v="Harry Greene"/>
    <x v="0"/>
    <x v="779"/>
    <s v="North Brabant"/>
    <x v="33"/>
    <m/>
    <x v="2"/>
    <s v="Central"/>
    <x v="948"/>
    <x v="0"/>
    <s v="Copiers"/>
    <x v="283"/>
    <n v="1900.5"/>
    <n v="10"/>
    <x v="6"/>
    <n v="-1672.5"/>
    <n v="167.55"/>
    <x v="1"/>
  </r>
  <r>
    <n v="16421"/>
    <s v="ES-2012-2960821"/>
    <x v="795"/>
    <d v="2012-05-21T00:00:00"/>
    <x v="3"/>
    <s v="AA-10315"/>
    <s v="Alex Avila"/>
    <x v="0"/>
    <x v="780"/>
    <s v="Madrid"/>
    <x v="25"/>
    <m/>
    <x v="2"/>
    <s v="South"/>
    <x v="258"/>
    <x v="1"/>
    <s v="Bookcases"/>
    <x v="203"/>
    <n v="2713.41"/>
    <n v="7"/>
    <x v="0"/>
    <n v="27.09"/>
    <n v="167.35"/>
    <x v="1"/>
  </r>
  <r>
    <n v="18999"/>
    <s v="ES-2013-2048769"/>
    <x v="796"/>
    <d v="2013-12-16T00:00:00"/>
    <x v="1"/>
    <s v="EL-13735"/>
    <s v="Ed Ludwig"/>
    <x v="2"/>
    <x v="606"/>
    <s v="England"/>
    <x v="13"/>
    <m/>
    <x v="2"/>
    <s v="North"/>
    <x v="949"/>
    <x v="1"/>
    <s v="Chairs"/>
    <x v="195"/>
    <n v="810.15"/>
    <n v="5"/>
    <x v="0"/>
    <n v="24.3"/>
    <n v="167.11"/>
    <x v="0"/>
  </r>
  <r>
    <n v="21317"/>
    <s v="IN-2013-65075"/>
    <x v="797"/>
    <d v="2013-03-27T00:00:00"/>
    <x v="3"/>
    <s v="GZ-14470"/>
    <s v="Gary Zandusky"/>
    <x v="0"/>
    <x v="781"/>
    <s v="Punjab"/>
    <x v="17"/>
    <m/>
    <x v="1"/>
    <s v="Central Asia"/>
    <x v="950"/>
    <x v="0"/>
    <s v="Accessories"/>
    <x v="265"/>
    <n v="2217.7800000000002"/>
    <n v="9"/>
    <x v="0"/>
    <n v="775.98"/>
    <n v="166.98"/>
    <x v="1"/>
  </r>
  <r>
    <n v="22731"/>
    <s v="IN-2013-42360"/>
    <x v="5"/>
    <d v="2013-07-01T00:00:00"/>
    <x v="1"/>
    <s v="JM-15655"/>
    <s v="Jim Mitchum"/>
    <x v="1"/>
    <x v="5"/>
    <s v="New South Wales"/>
    <x v="1"/>
    <m/>
    <x v="1"/>
    <s v="Oceania"/>
    <x v="951"/>
    <x v="0"/>
    <s v="Copiers"/>
    <x v="591"/>
    <n v="687.85199999999998"/>
    <n v="4"/>
    <x v="1"/>
    <n v="213.97200000000001"/>
    <n v="166.98"/>
    <x v="0"/>
  </r>
  <r>
    <n v="32166"/>
    <s v="CA-2013-158099"/>
    <x v="798"/>
    <d v="2013-09-06T00:00:00"/>
    <x v="2"/>
    <s v="PK-18910"/>
    <s v="Paul Knutson"/>
    <x v="2"/>
    <x v="77"/>
    <s v="Pennsylvania"/>
    <x v="0"/>
    <n v="19143"/>
    <x v="0"/>
    <s v="East"/>
    <x v="110"/>
    <x v="2"/>
    <s v="Binders"/>
    <x v="95"/>
    <n v="1141.47"/>
    <n v="5"/>
    <x v="14"/>
    <n v="-760.98"/>
    <n v="166.97"/>
    <x v="1"/>
  </r>
  <r>
    <n v="20823"/>
    <s v="IN-2014-35157"/>
    <x v="212"/>
    <d v="2014-11-23T00:00:00"/>
    <x v="1"/>
    <s v="NF-18385"/>
    <s v="Natalie Fritzler"/>
    <x v="0"/>
    <x v="782"/>
    <s v="Shanxi"/>
    <x v="8"/>
    <m/>
    <x v="1"/>
    <s v="North Asia"/>
    <x v="952"/>
    <x v="2"/>
    <s v="Appliances"/>
    <x v="481"/>
    <n v="1241.28"/>
    <n v="4"/>
    <x v="0"/>
    <n v="434.4"/>
    <n v="166.93"/>
    <x v="1"/>
  </r>
  <r>
    <n v="50621"/>
    <s v="IR-2014-3680"/>
    <x v="218"/>
    <d v="2014-09-16T00:00:00"/>
    <x v="2"/>
    <s v="JF-5295"/>
    <s v="Jason Fortune-"/>
    <x v="0"/>
    <x v="640"/>
    <s v="Gilan"/>
    <x v="22"/>
    <m/>
    <x v="4"/>
    <s v="EMEA"/>
    <x v="953"/>
    <x v="0"/>
    <s v="Copiers"/>
    <x v="592"/>
    <n v="960"/>
    <n v="8"/>
    <x v="0"/>
    <n v="57.6"/>
    <n v="166.89"/>
    <x v="2"/>
  </r>
  <r>
    <n v="12506"/>
    <s v="ES-2014-4262012"/>
    <x v="115"/>
    <d v="2014-12-25T00:00:00"/>
    <x v="3"/>
    <s v="AT-10435"/>
    <s v="Alyssa Tate"/>
    <x v="2"/>
    <x v="60"/>
    <s v="Andalusía"/>
    <x v="25"/>
    <m/>
    <x v="2"/>
    <s v="South"/>
    <x v="708"/>
    <x v="0"/>
    <s v="Phones"/>
    <x v="24"/>
    <n v="4627.3680000000004"/>
    <n v="8"/>
    <x v="1"/>
    <n v="1439.4480000000001"/>
    <n v="166.71"/>
    <x v="1"/>
  </r>
  <r>
    <n v="33276"/>
    <s v="CA-2013-112669"/>
    <x v="799"/>
    <d v="2013-04-15T00:00:00"/>
    <x v="0"/>
    <s v="KT-16465"/>
    <s v="Kean Takahito"/>
    <x v="0"/>
    <x v="783"/>
    <s v="Arizona"/>
    <x v="0"/>
    <n v="85301"/>
    <x v="0"/>
    <s v="West"/>
    <x v="328"/>
    <x v="1"/>
    <s v="Chairs"/>
    <x v="249"/>
    <n v="933.53599999999994"/>
    <n v="4"/>
    <x v="2"/>
    <n v="105.0228"/>
    <n v="166.67"/>
    <x v="1"/>
  </r>
  <r>
    <n v="23408"/>
    <s v="ID-2013-10006"/>
    <x v="800"/>
    <d v="2013-06-28T00:00:00"/>
    <x v="3"/>
    <s v="JE-15745"/>
    <s v="Joel Eaton"/>
    <x v="0"/>
    <x v="138"/>
    <s v="Jakarta"/>
    <x v="20"/>
    <m/>
    <x v="1"/>
    <s v="Southeast Asia"/>
    <x v="599"/>
    <x v="1"/>
    <s v="Tables"/>
    <x v="405"/>
    <n v="1524.2058"/>
    <n v="6"/>
    <x v="8"/>
    <n v="-575.31420000000003"/>
    <n v="166.65"/>
    <x v="3"/>
  </r>
  <r>
    <n v="17027"/>
    <s v="ES-2014-1178010"/>
    <x v="801"/>
    <d v="2014-02-28T00:00:00"/>
    <x v="1"/>
    <s v="JB-15400"/>
    <s v="Jennifer Braxton"/>
    <x v="1"/>
    <x v="259"/>
    <s v="Provence-Alpes-Côte d'Azur"/>
    <x v="9"/>
    <m/>
    <x v="2"/>
    <s v="Central"/>
    <x v="954"/>
    <x v="0"/>
    <s v="Machines"/>
    <x v="593"/>
    <n v="918.45899999999995"/>
    <n v="9"/>
    <x v="4"/>
    <n v="21.518999999999998"/>
    <n v="166.56"/>
    <x v="2"/>
  </r>
  <r>
    <n v="16689"/>
    <s v="ES-2013-4380115"/>
    <x v="802"/>
    <d v="2013-05-13T00:00:00"/>
    <x v="2"/>
    <s v="CS-12130"/>
    <s v="Chad Sievert"/>
    <x v="0"/>
    <x v="784"/>
    <s v="Poitou-Charentes"/>
    <x v="9"/>
    <m/>
    <x v="2"/>
    <s v="Central"/>
    <x v="955"/>
    <x v="0"/>
    <s v="Machines"/>
    <x v="385"/>
    <n v="799.27200000000005"/>
    <n v="3"/>
    <x v="4"/>
    <n v="9.3420000000000005"/>
    <n v="166.45"/>
    <x v="2"/>
  </r>
  <r>
    <n v="44521"/>
    <s v="EG-2014-950"/>
    <x v="803"/>
    <d v="2014-07-09T00:00:00"/>
    <x v="3"/>
    <s v="RB-9705"/>
    <s v="Roger Barcio"/>
    <x v="2"/>
    <x v="181"/>
    <s v="Al Qahirah"/>
    <x v="44"/>
    <m/>
    <x v="3"/>
    <s v="Africa"/>
    <x v="254"/>
    <x v="0"/>
    <s v="Phones"/>
    <x v="34"/>
    <n v="2550"/>
    <n v="4"/>
    <x v="0"/>
    <n v="714"/>
    <n v="166.44"/>
    <x v="1"/>
  </r>
  <r>
    <n v="14888"/>
    <s v="IT-2014-5190106"/>
    <x v="804"/>
    <d v="2014-02-25T00:00:00"/>
    <x v="3"/>
    <s v="TC-20980"/>
    <s v="Tamara Chand"/>
    <x v="1"/>
    <x v="544"/>
    <s v="Upper Normandy"/>
    <x v="9"/>
    <m/>
    <x v="2"/>
    <s v="Central"/>
    <x v="956"/>
    <x v="0"/>
    <s v="Copiers"/>
    <x v="594"/>
    <n v="1299.684"/>
    <n v="8"/>
    <x v="4"/>
    <n v="-15.516"/>
    <n v="166.39"/>
    <x v="2"/>
  </r>
  <r>
    <n v="37060"/>
    <s v="CA-2012-162047"/>
    <x v="805"/>
    <d v="2012-11-05T00:00:00"/>
    <x v="2"/>
    <s v="FH-14365"/>
    <s v="Fred Hopkins"/>
    <x v="1"/>
    <x v="122"/>
    <s v="New York"/>
    <x v="0"/>
    <n v="11561"/>
    <x v="0"/>
    <s v="East"/>
    <x v="635"/>
    <x v="1"/>
    <s v="Chairs"/>
    <x v="425"/>
    <n v="1448.82"/>
    <n v="10"/>
    <x v="1"/>
    <n v="209.274"/>
    <n v="166.37"/>
    <x v="1"/>
  </r>
  <r>
    <n v="118"/>
    <s v="MX-2013-117471"/>
    <x v="806"/>
    <d v="2013-08-18T00:00:00"/>
    <x v="1"/>
    <s v="AG-10330"/>
    <s v="Alex Grayson"/>
    <x v="0"/>
    <x v="785"/>
    <s v="Atlántico"/>
    <x v="32"/>
    <m/>
    <x v="5"/>
    <s v="South"/>
    <x v="957"/>
    <x v="2"/>
    <s v="Appliances"/>
    <x v="492"/>
    <n v="1052.1600000000001"/>
    <n v="3"/>
    <x v="0"/>
    <n v="0"/>
    <n v="166.26"/>
    <x v="2"/>
  </r>
  <r>
    <n v="26647"/>
    <s v="IN-2014-23894"/>
    <x v="807"/>
    <d v="2014-04-05T00:00:00"/>
    <x v="1"/>
    <s v="LP-17095"/>
    <s v="Liz Preis"/>
    <x v="0"/>
    <x v="138"/>
    <s v="Jakarta"/>
    <x v="20"/>
    <m/>
    <x v="1"/>
    <s v="Southeast Asia"/>
    <x v="394"/>
    <x v="1"/>
    <s v="Bookcases"/>
    <x v="82"/>
    <n v="766.52459999999996"/>
    <n v="2"/>
    <x v="11"/>
    <n v="288.44459999999998"/>
    <n v="166.24"/>
    <x v="0"/>
  </r>
  <r>
    <n v="51151"/>
    <s v="IS-2013-390"/>
    <x v="808"/>
    <d v="2013-03-27T00:00:00"/>
    <x v="1"/>
    <s v="BD-1725"/>
    <s v="Bruce Degenhardt"/>
    <x v="0"/>
    <x v="786"/>
    <s v="Tel Aviv"/>
    <x v="101"/>
    <m/>
    <x v="4"/>
    <s v="EMEA"/>
    <x v="479"/>
    <x v="0"/>
    <s v="Machines"/>
    <x v="343"/>
    <n v="509.16"/>
    <n v="2"/>
    <x v="0"/>
    <n v="91.62"/>
    <n v="166.24"/>
    <x v="0"/>
  </r>
  <r>
    <n v="21187"/>
    <s v="IN-2012-36396"/>
    <x v="809"/>
    <d v="2012-11-26T00:00:00"/>
    <x v="1"/>
    <s v="RD-19900"/>
    <s v="Ruben Dartt"/>
    <x v="0"/>
    <x v="622"/>
    <s v="Khulna"/>
    <x v="24"/>
    <m/>
    <x v="1"/>
    <s v="Central Asia"/>
    <x v="603"/>
    <x v="0"/>
    <s v="Copiers"/>
    <x v="408"/>
    <n v="1836.03"/>
    <n v="7"/>
    <x v="0"/>
    <n v="752.64"/>
    <n v="166.17"/>
    <x v="2"/>
  </r>
  <r>
    <n v="9737"/>
    <s v="MX-2012-148614"/>
    <x v="347"/>
    <d v="2012-10-13T00:00:00"/>
    <x v="0"/>
    <s v="EB-13705"/>
    <s v="Ed Braxton"/>
    <x v="1"/>
    <x v="787"/>
    <s v="Pernambuco"/>
    <x v="7"/>
    <m/>
    <x v="5"/>
    <s v="South"/>
    <x v="726"/>
    <x v="1"/>
    <s v="Bookcases"/>
    <x v="114"/>
    <n v="1460.5"/>
    <n v="5"/>
    <x v="0"/>
    <n v="598.79999999999995"/>
    <n v="166.136"/>
    <x v="0"/>
  </r>
  <r>
    <n v="31275"/>
    <s v="IN-2013-81021"/>
    <x v="667"/>
    <d v="2013-07-12T00:00:00"/>
    <x v="2"/>
    <s v="PO-18850"/>
    <s v="Patrick O'Brill"/>
    <x v="0"/>
    <x v="1"/>
    <s v="New South Wales"/>
    <x v="1"/>
    <m/>
    <x v="1"/>
    <s v="Oceania"/>
    <x v="958"/>
    <x v="0"/>
    <s v="Phones"/>
    <x v="63"/>
    <n v="2544.2399999999998"/>
    <n v="4"/>
    <x v="0"/>
    <n v="305.27999999999997"/>
    <n v="166.09"/>
    <x v="2"/>
  </r>
  <r>
    <n v="22505"/>
    <s v="IN-2013-34583"/>
    <x v="560"/>
    <d v="2013-06-30T00:00:00"/>
    <x v="3"/>
    <s v="DL-13330"/>
    <s v="Denise Leinenbach"/>
    <x v="0"/>
    <x v="788"/>
    <s v="New South Wales"/>
    <x v="1"/>
    <m/>
    <x v="1"/>
    <s v="Oceania"/>
    <x v="722"/>
    <x v="1"/>
    <s v="Chairs"/>
    <x v="67"/>
    <n v="2068.335"/>
    <n v="5"/>
    <x v="1"/>
    <n v="206.685"/>
    <n v="166.04"/>
    <x v="1"/>
  </r>
  <r>
    <n v="20876"/>
    <s v="IN-2011-54169"/>
    <x v="810"/>
    <d v="2011-09-27T00:00:00"/>
    <x v="1"/>
    <s v="MG-17875"/>
    <s v="Michael Grace"/>
    <x v="2"/>
    <x v="788"/>
    <s v="New South Wales"/>
    <x v="1"/>
    <m/>
    <x v="1"/>
    <s v="Oceania"/>
    <x v="959"/>
    <x v="1"/>
    <s v="Bookcases"/>
    <x v="179"/>
    <n v="2220.5340000000001"/>
    <n v="6"/>
    <x v="1"/>
    <n v="123.354"/>
    <n v="166.02"/>
    <x v="1"/>
  </r>
  <r>
    <n v="30572"/>
    <s v="IN-2013-83688"/>
    <x v="811"/>
    <d v="2013-07-04T00:00:00"/>
    <x v="3"/>
    <s v="HD-14785"/>
    <s v="Harold Dahlen"/>
    <x v="2"/>
    <x v="7"/>
    <s v="Waikato"/>
    <x v="4"/>
    <m/>
    <x v="1"/>
    <s v="Oceania"/>
    <x v="960"/>
    <x v="1"/>
    <s v="Tables"/>
    <x v="595"/>
    <n v="2583.1799999999998"/>
    <n v="6"/>
    <x v="0"/>
    <n v="568.26"/>
    <n v="165.92"/>
    <x v="1"/>
  </r>
  <r>
    <n v="13684"/>
    <s v="ES-2011-5898391"/>
    <x v="572"/>
    <d v="2011-12-10T00:00:00"/>
    <x v="2"/>
    <s v="MG-17650"/>
    <s v="Matthew Grinstein"/>
    <x v="2"/>
    <x v="789"/>
    <s v="Languedoc-Roussillon"/>
    <x v="9"/>
    <m/>
    <x v="2"/>
    <s v="Central"/>
    <x v="788"/>
    <x v="1"/>
    <s v="Chairs"/>
    <x v="125"/>
    <n v="428.274"/>
    <n v="1"/>
    <x v="1"/>
    <n v="137.994"/>
    <n v="165.91"/>
    <x v="2"/>
  </r>
  <r>
    <n v="3116"/>
    <s v="MX-2012-169040"/>
    <x v="812"/>
    <d v="2012-08-26T00:00:00"/>
    <x v="2"/>
    <s v="BS-11590"/>
    <s v="Brendan Sweed"/>
    <x v="1"/>
    <x v="790"/>
    <s v="Paraíba"/>
    <x v="7"/>
    <m/>
    <x v="5"/>
    <s v="South"/>
    <x v="961"/>
    <x v="0"/>
    <s v="Copiers"/>
    <x v="596"/>
    <n v="395.44752"/>
    <n v="4"/>
    <x v="10"/>
    <n v="177.44752"/>
    <n v="165.709"/>
    <x v="0"/>
  </r>
  <r>
    <n v="30959"/>
    <s v="IN-2013-82127"/>
    <x v="813"/>
    <d v="2013-01-11T00:00:00"/>
    <x v="2"/>
    <s v="AG-10270"/>
    <s v="Alejandro Grove"/>
    <x v="0"/>
    <x v="373"/>
    <s v="Northland"/>
    <x v="4"/>
    <m/>
    <x v="1"/>
    <s v="Oceania"/>
    <x v="962"/>
    <x v="0"/>
    <s v="Phones"/>
    <x v="597"/>
    <n v="730.32"/>
    <n v="8"/>
    <x v="0"/>
    <n v="175.2"/>
    <n v="165.5"/>
    <x v="2"/>
  </r>
  <r>
    <n v="23564"/>
    <s v="IN-2014-19561"/>
    <x v="147"/>
    <d v="2014-03-19T00:00:00"/>
    <x v="3"/>
    <s v="BT-11395"/>
    <s v="Bill Tyler"/>
    <x v="1"/>
    <x v="791"/>
    <s v="Shandong"/>
    <x v="8"/>
    <m/>
    <x v="1"/>
    <s v="North Asia"/>
    <x v="187"/>
    <x v="2"/>
    <s v="Storage"/>
    <x v="153"/>
    <n v="1243.98"/>
    <n v="6"/>
    <x v="0"/>
    <n v="534.78"/>
    <n v="165.47"/>
    <x v="2"/>
  </r>
  <r>
    <n v="49657"/>
    <s v="SF-2014-4410"/>
    <x v="241"/>
    <d v="2014-03-30T00:00:00"/>
    <x v="3"/>
    <s v="NP-8685"/>
    <s v="Nora Pelletier"/>
    <x v="2"/>
    <x v="473"/>
    <s v="Gauteng"/>
    <x v="41"/>
    <m/>
    <x v="3"/>
    <s v="Africa"/>
    <x v="963"/>
    <x v="0"/>
    <s v="Machines"/>
    <x v="30"/>
    <n v="1884.6"/>
    <n v="6"/>
    <x v="0"/>
    <n v="791.46"/>
    <n v="165.46"/>
    <x v="1"/>
  </r>
  <r>
    <n v="34106"/>
    <s v="CA-2012-148635"/>
    <x v="696"/>
    <d v="2012-07-27T00:00:00"/>
    <x v="1"/>
    <s v="MH-18025"/>
    <s v="Michelle Huthwaite"/>
    <x v="0"/>
    <x v="51"/>
    <s v="Washington"/>
    <x v="0"/>
    <n v="98115"/>
    <x v="0"/>
    <s v="West"/>
    <x v="126"/>
    <x v="1"/>
    <s v="Chairs"/>
    <x v="109"/>
    <n v="561.56799999999998"/>
    <n v="2"/>
    <x v="2"/>
    <n v="28.078399999999998"/>
    <n v="165.42"/>
    <x v="0"/>
  </r>
  <r>
    <n v="45896"/>
    <s v="MO-2014-4970"/>
    <x v="617"/>
    <d v="2014-09-21T00:00:00"/>
    <x v="3"/>
    <s v="PO-9195"/>
    <s v="Phillina Ober"/>
    <x v="2"/>
    <x v="580"/>
    <s v="Tanger-Tétouan"/>
    <x v="28"/>
    <m/>
    <x v="3"/>
    <s v="Africa"/>
    <x v="964"/>
    <x v="1"/>
    <s v="Tables"/>
    <x v="26"/>
    <n v="1715.16"/>
    <n v="2"/>
    <x v="0"/>
    <n v="377.28"/>
    <n v="165.38"/>
    <x v="1"/>
  </r>
  <r>
    <n v="11382"/>
    <s v="ES-2012-4727188"/>
    <x v="814"/>
    <d v="2012-03-31T00:00:00"/>
    <x v="2"/>
    <s v="SC-20725"/>
    <s v="Steven Cartwright"/>
    <x v="0"/>
    <x v="792"/>
    <s v="Ile-de-France"/>
    <x v="9"/>
    <m/>
    <x v="2"/>
    <s v="Central"/>
    <x v="965"/>
    <x v="0"/>
    <s v="Accessories"/>
    <x v="115"/>
    <n v="1795.92"/>
    <n v="7"/>
    <x v="0"/>
    <n v="843.99"/>
    <n v="165.31"/>
    <x v="2"/>
  </r>
  <r>
    <n v="18859"/>
    <s v="IT-2014-2122369"/>
    <x v="344"/>
    <d v="2014-05-28T00:00:00"/>
    <x v="1"/>
    <s v="JK-15730"/>
    <s v="Joe Kamberova"/>
    <x v="0"/>
    <x v="120"/>
    <s v="Veneto"/>
    <x v="10"/>
    <m/>
    <x v="2"/>
    <s v="South"/>
    <x v="625"/>
    <x v="0"/>
    <s v="Copiers"/>
    <x v="378"/>
    <n v="1182.5999999999999"/>
    <n v="4"/>
    <x v="0"/>
    <n v="106.32"/>
    <n v="165.3"/>
    <x v="1"/>
  </r>
  <r>
    <n v="15043"/>
    <s v="IT-2014-3150765"/>
    <x v="815"/>
    <d v="2014-02-14T00:00:00"/>
    <x v="3"/>
    <s v="CM-12655"/>
    <s v="Corinna Mitchell"/>
    <x v="2"/>
    <x v="769"/>
    <s v="Stockholm"/>
    <x v="72"/>
    <m/>
    <x v="2"/>
    <s v="North"/>
    <x v="100"/>
    <x v="1"/>
    <s v="Bookcases"/>
    <x v="86"/>
    <n v="2830.4250000000002"/>
    <n v="13"/>
    <x v="6"/>
    <n v="-1981.395"/>
    <n v="165.22"/>
    <x v="1"/>
  </r>
  <r>
    <n v="37932"/>
    <s v="CA-2014-144498"/>
    <x v="718"/>
    <d v="2014-05-07T00:00:00"/>
    <x v="0"/>
    <s v="MB-18085"/>
    <s v="Mick Brown"/>
    <x v="0"/>
    <x v="145"/>
    <s v="North Carolina"/>
    <x v="0"/>
    <n v="28205"/>
    <x v="0"/>
    <s v="South"/>
    <x v="531"/>
    <x v="0"/>
    <s v="Phones"/>
    <x v="372"/>
    <n v="627.16800000000001"/>
    <n v="4"/>
    <x v="2"/>
    <n v="70.556399999999996"/>
    <n v="165.08"/>
    <x v="2"/>
  </r>
  <r>
    <n v="29256"/>
    <s v="IN-2011-13030"/>
    <x v="816"/>
    <d v="2011-10-02T00:00:00"/>
    <x v="3"/>
    <s v="PF-19120"/>
    <s v="Peter Fuller"/>
    <x v="0"/>
    <x v="5"/>
    <s v="New South Wales"/>
    <x v="1"/>
    <m/>
    <x v="1"/>
    <s v="Oceania"/>
    <x v="1"/>
    <x v="1"/>
    <s v="Chairs"/>
    <x v="1"/>
    <n v="2885.085"/>
    <n v="7"/>
    <x v="1"/>
    <n v="-224.595"/>
    <n v="165.03"/>
    <x v="1"/>
  </r>
  <r>
    <n v="16140"/>
    <s v="ES-2014-3691479"/>
    <x v="441"/>
    <d v="2014-11-16T00:00:00"/>
    <x v="3"/>
    <s v="BM-11785"/>
    <s v="Bryan Mills"/>
    <x v="0"/>
    <x v="793"/>
    <s v="Castile and León"/>
    <x v="25"/>
    <m/>
    <x v="2"/>
    <s v="South"/>
    <x v="447"/>
    <x v="0"/>
    <s v="Phones"/>
    <x v="64"/>
    <n v="2863.35"/>
    <n v="5"/>
    <x v="1"/>
    <n v="381.75"/>
    <n v="165"/>
    <x v="1"/>
  </r>
  <r>
    <n v="41163"/>
    <s v="US-2012-116981"/>
    <x v="522"/>
    <d v="2012-03-28T00:00:00"/>
    <x v="1"/>
    <s v="SM-20950"/>
    <s v="Suzanne McNair"/>
    <x v="1"/>
    <x v="0"/>
    <s v="New York"/>
    <x v="0"/>
    <n v="10009"/>
    <x v="0"/>
    <s v="East"/>
    <x v="966"/>
    <x v="2"/>
    <s v="Storage"/>
    <x v="598"/>
    <n v="1085.42"/>
    <n v="7"/>
    <x v="0"/>
    <n v="282.20920000000001"/>
    <n v="164.92"/>
    <x v="1"/>
  </r>
  <r>
    <n v="40726"/>
    <s v="CA-2012-166219"/>
    <x v="259"/>
    <d v="2012-09-01T00:00:00"/>
    <x v="3"/>
    <s v="BP-11185"/>
    <s v="Ben Peterman"/>
    <x v="1"/>
    <x v="794"/>
    <s v="Texas"/>
    <x v="0"/>
    <n v="75081"/>
    <x v="0"/>
    <s v="Central"/>
    <x v="967"/>
    <x v="0"/>
    <s v="Phones"/>
    <x v="599"/>
    <n v="1099.96"/>
    <n v="5"/>
    <x v="2"/>
    <n v="82.497"/>
    <n v="164.84"/>
    <x v="2"/>
  </r>
  <r>
    <n v="51179"/>
    <s v="NI-2011-8710"/>
    <x v="817"/>
    <d v="2011-07-09T00:00:00"/>
    <x v="1"/>
    <s v="AS-630"/>
    <s v="Ann Steele"/>
    <x v="2"/>
    <x v="795"/>
    <s v="Lagos"/>
    <x v="80"/>
    <m/>
    <x v="3"/>
    <s v="Africa"/>
    <x v="968"/>
    <x v="2"/>
    <s v="Appliances"/>
    <x v="122"/>
    <n v="651.70799999999997"/>
    <n v="4"/>
    <x v="14"/>
    <n v="-695.17200000000003"/>
    <n v="164.81"/>
    <x v="0"/>
  </r>
  <r>
    <n v="22489"/>
    <s v="IN-2011-40323"/>
    <x v="208"/>
    <d v="2011-11-13T00:00:00"/>
    <x v="2"/>
    <s v="SC-20680"/>
    <s v="Steve Carroll"/>
    <x v="2"/>
    <x v="796"/>
    <s v="Shandong"/>
    <x v="8"/>
    <m/>
    <x v="1"/>
    <s v="North Asia"/>
    <x v="370"/>
    <x v="1"/>
    <s v="Bookcases"/>
    <x v="273"/>
    <n v="724.8"/>
    <n v="2"/>
    <x v="0"/>
    <n v="333.36"/>
    <n v="164.79"/>
    <x v="2"/>
  </r>
  <r>
    <n v="25772"/>
    <s v="ID-2013-15032"/>
    <x v="194"/>
    <d v="2013-10-04T00:00:00"/>
    <x v="3"/>
    <s v="CC-12370"/>
    <s v="Christopher Conant"/>
    <x v="0"/>
    <x v="797"/>
    <s v="Jawa Barat"/>
    <x v="20"/>
    <m/>
    <x v="1"/>
    <s v="Southeast Asia"/>
    <x v="969"/>
    <x v="1"/>
    <s v="Bookcases"/>
    <x v="600"/>
    <n v="1289.5659000000001"/>
    <n v="7"/>
    <x v="11"/>
    <n v="263.29590000000002"/>
    <n v="164.71"/>
    <x v="2"/>
  </r>
  <r>
    <n v="10710"/>
    <s v="ES-2014-2591069"/>
    <x v="569"/>
    <d v="2014-11-02T00:00:00"/>
    <x v="3"/>
    <s v="PO-18865"/>
    <s v="Patrick O'Donnell"/>
    <x v="0"/>
    <x v="798"/>
    <s v="Lorraine"/>
    <x v="9"/>
    <m/>
    <x v="2"/>
    <s v="Central"/>
    <x v="970"/>
    <x v="0"/>
    <s v="Copiers"/>
    <x v="601"/>
    <n v="1015.92"/>
    <n v="5"/>
    <x v="4"/>
    <n v="-24.03"/>
    <n v="164.68"/>
    <x v="2"/>
  </r>
  <r>
    <n v="13409"/>
    <s v="ES-2014-4879051"/>
    <x v="587"/>
    <d v="2014-06-13T00:00:00"/>
    <x v="2"/>
    <s v="MG-18205"/>
    <s v="Mitch Gastineau"/>
    <x v="1"/>
    <x v="638"/>
    <s v="Namur"/>
    <x v="57"/>
    <m/>
    <x v="2"/>
    <s v="Central"/>
    <x v="971"/>
    <x v="1"/>
    <s v="Bookcases"/>
    <x v="438"/>
    <n v="726.78"/>
    <n v="2"/>
    <x v="0"/>
    <n v="319.74"/>
    <n v="164.64"/>
    <x v="2"/>
  </r>
  <r>
    <n v="18660"/>
    <s v="ES-2011-3749098"/>
    <x v="659"/>
    <d v="2011-11-22T00:00:00"/>
    <x v="3"/>
    <s v="DC-13285"/>
    <s v="Debra Catini"/>
    <x v="0"/>
    <x v="74"/>
    <s v="Nord-Pas-de-Calais"/>
    <x v="9"/>
    <m/>
    <x v="2"/>
    <s v="Central"/>
    <x v="406"/>
    <x v="1"/>
    <s v="Bookcases"/>
    <x v="245"/>
    <n v="3177.7109999999998"/>
    <n v="9"/>
    <x v="1"/>
    <n v="-176.76900000000001"/>
    <n v="164.64"/>
    <x v="1"/>
  </r>
  <r>
    <n v="25410"/>
    <s v="ID-2012-54743"/>
    <x v="704"/>
    <d v="2012-09-10T00:00:00"/>
    <x v="3"/>
    <s v="PS-18970"/>
    <s v="Paul Stevenson"/>
    <x v="2"/>
    <x v="238"/>
    <s v="Singapore"/>
    <x v="55"/>
    <m/>
    <x v="1"/>
    <s v="Southeast Asia"/>
    <x v="972"/>
    <x v="2"/>
    <s v="Storage"/>
    <x v="204"/>
    <n v="1388.94"/>
    <n v="7"/>
    <x v="0"/>
    <n v="208.32"/>
    <n v="164.5"/>
    <x v="2"/>
  </r>
  <r>
    <n v="69"/>
    <s v="MX-2013-164021"/>
    <x v="818"/>
    <d v="2013-07-29T00:00:00"/>
    <x v="3"/>
    <s v="BM-11140"/>
    <s v="Becky Martin"/>
    <x v="0"/>
    <x v="799"/>
    <s v="Antioquia"/>
    <x v="32"/>
    <m/>
    <x v="5"/>
    <s v="South"/>
    <x v="615"/>
    <x v="1"/>
    <s v="Bookcases"/>
    <x v="157"/>
    <n v="874.68"/>
    <n v="3"/>
    <x v="0"/>
    <n v="411.06"/>
    <n v="164.447"/>
    <x v="3"/>
  </r>
  <r>
    <n v="5251"/>
    <s v="MX-2013-135916"/>
    <x v="819"/>
    <d v="2013-01-18T00:00:00"/>
    <x v="0"/>
    <s v="MC-17590"/>
    <s v="Matt Collister"/>
    <x v="1"/>
    <x v="800"/>
    <s v="Chimaltenango"/>
    <x v="38"/>
    <m/>
    <x v="5"/>
    <s v="Central"/>
    <x v="973"/>
    <x v="2"/>
    <s v="Appliances"/>
    <x v="139"/>
    <n v="1119.3599999999999"/>
    <n v="3"/>
    <x v="0"/>
    <n v="22.38"/>
    <n v="164.44499999999999"/>
    <x v="1"/>
  </r>
  <r>
    <n v="1397"/>
    <s v="MX-2014-105907"/>
    <x v="820"/>
    <d v="2014-12-29T00:00:00"/>
    <x v="1"/>
    <s v="MM-17260"/>
    <s v="Magdelene Morse"/>
    <x v="0"/>
    <x v="130"/>
    <s v="Guatemala"/>
    <x v="38"/>
    <m/>
    <x v="5"/>
    <s v="Central"/>
    <x v="974"/>
    <x v="1"/>
    <s v="Chairs"/>
    <x v="473"/>
    <n v="829.22"/>
    <n v="7"/>
    <x v="0"/>
    <n v="49.7"/>
    <n v="164.39400000000001"/>
    <x v="2"/>
  </r>
  <r>
    <n v="44228"/>
    <s v="CA-2011-1800"/>
    <x v="821"/>
    <d v="2011-03-04T00:00:00"/>
    <x v="2"/>
    <s v="TP-11415"/>
    <s v="Tom Prescott"/>
    <x v="0"/>
    <x v="801"/>
    <s v="Ontario"/>
    <x v="29"/>
    <m/>
    <x v="6"/>
    <s v="Canada"/>
    <x v="975"/>
    <x v="2"/>
    <s v="Storage"/>
    <x v="587"/>
    <n v="551.16"/>
    <n v="4"/>
    <x v="0"/>
    <n v="71.64"/>
    <n v="164.36"/>
    <x v="2"/>
  </r>
  <r>
    <n v="23720"/>
    <s v="IN-2011-69429"/>
    <x v="822"/>
    <d v="2011-07-20T00:00:00"/>
    <x v="3"/>
    <s v="CC-12610"/>
    <s v="Corey Catlett"/>
    <x v="1"/>
    <x v="796"/>
    <s v="Shandong"/>
    <x v="8"/>
    <m/>
    <x v="1"/>
    <s v="North Asia"/>
    <x v="843"/>
    <x v="1"/>
    <s v="Bookcases"/>
    <x v="537"/>
    <n v="1729.14"/>
    <n v="14"/>
    <x v="0"/>
    <n v="483.84"/>
    <n v="164.33"/>
    <x v="1"/>
  </r>
  <r>
    <n v="16252"/>
    <s v="ES-2014-4971381"/>
    <x v="180"/>
    <d v="2014-10-18T00:00:00"/>
    <x v="1"/>
    <s v="HR-14770"/>
    <s v="Hallie Redmond"/>
    <x v="2"/>
    <x v="184"/>
    <s v="England"/>
    <x v="13"/>
    <m/>
    <x v="2"/>
    <s v="North"/>
    <x v="15"/>
    <x v="2"/>
    <s v="Appliances"/>
    <x v="15"/>
    <n v="2077.3200000000002"/>
    <n v="4"/>
    <x v="0"/>
    <n v="394.68"/>
    <n v="164.16"/>
    <x v="1"/>
  </r>
  <r>
    <n v="30073"/>
    <s v="IN-2013-12183"/>
    <x v="461"/>
    <d v="2013-05-17T00:00:00"/>
    <x v="2"/>
    <s v="HH-15010"/>
    <s v="Hilary Holden"/>
    <x v="1"/>
    <x v="300"/>
    <s v="Maharashtra"/>
    <x v="17"/>
    <m/>
    <x v="1"/>
    <s v="Central Asia"/>
    <x v="387"/>
    <x v="1"/>
    <s v="Chairs"/>
    <x v="42"/>
    <n v="1395"/>
    <n v="3"/>
    <x v="0"/>
    <n v="237.15"/>
    <n v="164.14"/>
    <x v="1"/>
  </r>
  <r>
    <n v="15534"/>
    <s v="IT-2014-5886628"/>
    <x v="823"/>
    <d v="2014-07-27T00:00:00"/>
    <x v="2"/>
    <s v="BT-11485"/>
    <s v="Brad Thomas"/>
    <x v="2"/>
    <x v="802"/>
    <s v="Catalonia"/>
    <x v="25"/>
    <m/>
    <x v="2"/>
    <s v="South"/>
    <x v="976"/>
    <x v="2"/>
    <s v="Storage"/>
    <x v="153"/>
    <n v="932.98500000000001"/>
    <n v="5"/>
    <x v="1"/>
    <n v="165.73500000000001"/>
    <n v="164.04"/>
    <x v="2"/>
  </r>
  <r>
    <n v="36315"/>
    <s v="CA-2011-127558"/>
    <x v="609"/>
    <d v="2011-11-18T00:00:00"/>
    <x v="2"/>
    <s v="SS-20410"/>
    <s v="Shahid Shariari"/>
    <x v="0"/>
    <x v="28"/>
    <s v="California"/>
    <x v="0"/>
    <n v="90008"/>
    <x v="0"/>
    <s v="West"/>
    <x v="150"/>
    <x v="0"/>
    <s v="Accessories"/>
    <x v="124"/>
    <n v="772.47"/>
    <n v="3"/>
    <x v="0"/>
    <n v="146.76929999999999"/>
    <n v="164.04"/>
    <x v="1"/>
  </r>
  <r>
    <n v="29983"/>
    <s v="ID-2012-48100"/>
    <x v="824"/>
    <d v="2012-06-30T00:00:00"/>
    <x v="3"/>
    <s v="EB-13870"/>
    <s v="Emily Burns"/>
    <x v="0"/>
    <x v="803"/>
    <s v="Sumatera Utara"/>
    <x v="20"/>
    <m/>
    <x v="1"/>
    <s v="Southeast Asia"/>
    <x v="511"/>
    <x v="0"/>
    <s v="Phones"/>
    <x v="63"/>
    <n v="1587.0015000000001"/>
    <n v="3"/>
    <x v="7"/>
    <n v="-76.558499999999995"/>
    <n v="164"/>
    <x v="2"/>
  </r>
  <r>
    <n v="11280"/>
    <s v="ES-2012-4844965"/>
    <x v="825"/>
    <d v="2012-11-17T00:00:00"/>
    <x v="2"/>
    <s v="AR-10345"/>
    <s v="Alex Russell"/>
    <x v="1"/>
    <x v="804"/>
    <s v="Castile-La Mancha"/>
    <x v="25"/>
    <m/>
    <x v="2"/>
    <s v="South"/>
    <x v="734"/>
    <x v="2"/>
    <s v="Appliances"/>
    <x v="481"/>
    <n v="1551.6"/>
    <n v="5"/>
    <x v="0"/>
    <n v="108.6"/>
    <n v="163.94"/>
    <x v="2"/>
  </r>
  <r>
    <n v="32547"/>
    <s v="CA-2014-115602"/>
    <x v="115"/>
    <d v="2014-12-25T00:00:00"/>
    <x v="3"/>
    <s v="DJ-13630"/>
    <s v="Doug Jacobs"/>
    <x v="0"/>
    <x v="0"/>
    <s v="New York"/>
    <x v="0"/>
    <n v="10009"/>
    <x v="0"/>
    <s v="East"/>
    <x v="977"/>
    <x v="2"/>
    <s v="Appliances"/>
    <x v="602"/>
    <n v="1704.56"/>
    <n v="13"/>
    <x v="0"/>
    <n v="511.36799999999999"/>
    <n v="163.94"/>
    <x v="1"/>
  </r>
  <r>
    <n v="31770"/>
    <s v="CA-2011-144666"/>
    <x v="65"/>
    <d v="2011-11-11T00:00:00"/>
    <x v="1"/>
    <s v="JP-15520"/>
    <s v="Jeremy Pistek"/>
    <x v="0"/>
    <x v="165"/>
    <s v="California"/>
    <x v="0"/>
    <n v="94110"/>
    <x v="0"/>
    <s v="West"/>
    <x v="978"/>
    <x v="0"/>
    <s v="Phones"/>
    <x v="603"/>
    <n v="703.96799999999996"/>
    <n v="4"/>
    <x v="2"/>
    <n v="87.995999999999995"/>
    <n v="163.91"/>
    <x v="0"/>
  </r>
  <r>
    <n v="15568"/>
    <s v="ES-2013-3570218"/>
    <x v="826"/>
    <d v="2013-02-11T00:00:00"/>
    <x v="1"/>
    <s v="TM-21490"/>
    <s v="Tony Molinari"/>
    <x v="0"/>
    <x v="198"/>
    <s v="Pays de la Loire"/>
    <x v="9"/>
    <m/>
    <x v="2"/>
    <s v="Central"/>
    <x v="979"/>
    <x v="0"/>
    <s v="Copiers"/>
    <x v="232"/>
    <n v="965.04750000000001"/>
    <n v="3"/>
    <x v="4"/>
    <n v="-68.152500000000003"/>
    <n v="163.74"/>
    <x v="2"/>
  </r>
  <r>
    <n v="910"/>
    <s v="MX-2011-106775"/>
    <x v="257"/>
    <d v="2011-10-31T00:00:00"/>
    <x v="3"/>
    <s v="AF-10870"/>
    <s v="Art Ferguson"/>
    <x v="0"/>
    <x v="805"/>
    <s v="Villa Clara"/>
    <x v="50"/>
    <m/>
    <x v="5"/>
    <s v="Caribbean"/>
    <x v="157"/>
    <x v="0"/>
    <s v="Phones"/>
    <x v="63"/>
    <n v="1274.7"/>
    <n v="3"/>
    <x v="0"/>
    <n v="293.16000000000003"/>
    <n v="163.70099999999999"/>
    <x v="2"/>
  </r>
  <r>
    <n v="7018"/>
    <s v="MX-2014-104829"/>
    <x v="35"/>
    <d v="2014-11-08T00:00:00"/>
    <x v="2"/>
    <s v="SP-20650"/>
    <s v="Stephanie Phelps"/>
    <x v="1"/>
    <x v="806"/>
    <s v="Parana"/>
    <x v="7"/>
    <m/>
    <x v="5"/>
    <s v="South"/>
    <x v="980"/>
    <x v="2"/>
    <s v="Appliances"/>
    <x v="32"/>
    <n v="1123.08"/>
    <n v="3"/>
    <x v="0"/>
    <n v="224.58"/>
    <n v="163.69499999999999"/>
    <x v="1"/>
  </r>
  <r>
    <n v="37109"/>
    <s v="US-2012-163279"/>
    <x v="827"/>
    <d v="2012-03-26T00:00:00"/>
    <x v="3"/>
    <s v="JD-16150"/>
    <s v="Justin Deggeller"/>
    <x v="1"/>
    <x v="114"/>
    <s v="California"/>
    <x v="0"/>
    <n v="92037"/>
    <x v="0"/>
    <s v="West"/>
    <x v="340"/>
    <x v="0"/>
    <s v="Phones"/>
    <x v="257"/>
    <n v="1487.9760000000001"/>
    <n v="3"/>
    <x v="2"/>
    <n v="185.99700000000001"/>
    <n v="163.54"/>
    <x v="1"/>
  </r>
  <r>
    <n v="41804"/>
    <s v="EG-2014-4750"/>
    <x v="828"/>
    <d v="2014-05-24T00:00:00"/>
    <x v="1"/>
    <s v="CM-2115"/>
    <s v="Chad McGuire"/>
    <x v="0"/>
    <x v="181"/>
    <s v="Al Qahirah"/>
    <x v="44"/>
    <m/>
    <x v="3"/>
    <s v="Africa"/>
    <x v="199"/>
    <x v="0"/>
    <s v="Phones"/>
    <x v="63"/>
    <n v="1274.7"/>
    <n v="2"/>
    <x v="0"/>
    <n v="140.16"/>
    <n v="163.5"/>
    <x v="2"/>
  </r>
  <r>
    <n v="9965"/>
    <s v="MX-2013-144855"/>
    <x v="473"/>
    <d v="2013-12-21T00:00:00"/>
    <x v="3"/>
    <s v="GK-14620"/>
    <s v="Grace Kelly"/>
    <x v="1"/>
    <x v="807"/>
    <s v="Los Lagos"/>
    <x v="89"/>
    <m/>
    <x v="5"/>
    <s v="South"/>
    <x v="981"/>
    <x v="2"/>
    <s v="Appliances"/>
    <x v="15"/>
    <n v="2423.54"/>
    <n v="7"/>
    <x v="0"/>
    <n v="24.22"/>
    <n v="163.45599999999999"/>
    <x v="1"/>
  </r>
  <r>
    <n v="16794"/>
    <s v="ES-2011-2835499"/>
    <x v="829"/>
    <d v="2011-04-20T00:00:00"/>
    <x v="1"/>
    <s v="TS-21430"/>
    <s v="Tom Stivers"/>
    <x v="1"/>
    <x v="808"/>
    <s v="Apulia"/>
    <x v="10"/>
    <m/>
    <x v="2"/>
    <s v="South"/>
    <x v="616"/>
    <x v="2"/>
    <s v="Storage"/>
    <x v="416"/>
    <n v="474.98399999999998"/>
    <n v="4"/>
    <x v="3"/>
    <n v="-237.57599999999999"/>
    <n v="163.41999999999999"/>
    <x v="0"/>
  </r>
  <r>
    <n v="24502"/>
    <s v="IN-2013-35087"/>
    <x v="697"/>
    <d v="2013-08-20T00:00:00"/>
    <x v="1"/>
    <s v="JG-15805"/>
    <s v="John Grady"/>
    <x v="1"/>
    <x v="671"/>
    <s v="Heilongjiang"/>
    <x v="8"/>
    <m/>
    <x v="1"/>
    <s v="North Asia"/>
    <x v="982"/>
    <x v="1"/>
    <s v="Bookcases"/>
    <x v="604"/>
    <n v="1358.28"/>
    <n v="7"/>
    <x v="0"/>
    <n v="203.7"/>
    <n v="163.41999999999999"/>
    <x v="2"/>
  </r>
  <r>
    <n v="37531"/>
    <s v="US-2014-142188"/>
    <x v="130"/>
    <d v="2014-09-12T00:00:00"/>
    <x v="0"/>
    <s v="JF-15415"/>
    <s v="Jennifer Ferguson"/>
    <x v="0"/>
    <x v="51"/>
    <s v="Washington"/>
    <x v="0"/>
    <n v="98105"/>
    <x v="0"/>
    <s v="West"/>
    <x v="983"/>
    <x v="2"/>
    <s v="Binders"/>
    <x v="605"/>
    <n v="1471.96"/>
    <n v="5"/>
    <x v="2"/>
    <n v="459.98750000000001"/>
    <n v="163.36000000000001"/>
    <x v="2"/>
  </r>
  <r>
    <n v="20857"/>
    <s v="IN-2014-66027"/>
    <x v="327"/>
    <d v="2014-12-19T00:00:00"/>
    <x v="3"/>
    <s v="SV-20935"/>
    <s v="Susan Vittorini"/>
    <x v="0"/>
    <x v="200"/>
    <s v="Jawa Timur"/>
    <x v="20"/>
    <m/>
    <x v="1"/>
    <s v="Southeast Asia"/>
    <x v="984"/>
    <x v="1"/>
    <s v="Bookcases"/>
    <x v="517"/>
    <n v="2534.0174999999999"/>
    <n v="7"/>
    <x v="11"/>
    <n v="136.23750000000001"/>
    <n v="163.30000000000001"/>
    <x v="1"/>
  </r>
  <r>
    <n v="9246"/>
    <s v="MX-2012-109134"/>
    <x v="830"/>
    <d v="2012-07-12T00:00:00"/>
    <x v="2"/>
    <s v="EA-14035"/>
    <s v="Erin Ashbrook"/>
    <x v="1"/>
    <x v="704"/>
    <s v="Nuevo León"/>
    <x v="14"/>
    <m/>
    <x v="5"/>
    <s v="North"/>
    <x v="873"/>
    <x v="2"/>
    <s v="Storage"/>
    <x v="146"/>
    <n v="1060.8"/>
    <n v="8"/>
    <x v="0"/>
    <n v="254.56"/>
    <n v="163.28100000000001"/>
    <x v="1"/>
  </r>
  <r>
    <n v="2551"/>
    <s v="MX-2013-132206"/>
    <x v="658"/>
    <d v="2013-12-12T00:00:00"/>
    <x v="1"/>
    <s v="KN-16450"/>
    <s v="Kean Nguyen"/>
    <x v="1"/>
    <x v="587"/>
    <s v="Baja California"/>
    <x v="14"/>
    <m/>
    <x v="5"/>
    <s v="North"/>
    <x v="649"/>
    <x v="1"/>
    <s v="Chairs"/>
    <x v="6"/>
    <n v="485.88799999999998"/>
    <n v="2"/>
    <x v="2"/>
    <n v="12.128"/>
    <n v="163.26"/>
    <x v="0"/>
  </r>
  <r>
    <n v="11789"/>
    <s v="ES-2011-2592061"/>
    <x v="831"/>
    <d v="2011-09-20T00:00:00"/>
    <x v="3"/>
    <s v="FH-14350"/>
    <s v="Fred Harton"/>
    <x v="0"/>
    <x v="522"/>
    <s v="England"/>
    <x v="13"/>
    <m/>
    <x v="2"/>
    <s v="North"/>
    <x v="985"/>
    <x v="1"/>
    <s v="Tables"/>
    <x v="606"/>
    <n v="1674.45"/>
    <n v="5"/>
    <x v="0"/>
    <n v="686.4"/>
    <n v="163.21"/>
    <x v="2"/>
  </r>
  <r>
    <n v="14518"/>
    <s v="ES-2014-2332714"/>
    <x v="270"/>
    <d v="2014-06-22T00:00:00"/>
    <x v="1"/>
    <s v="JK-16090"/>
    <s v="Juliana Krohn"/>
    <x v="0"/>
    <x v="128"/>
    <s v="Hamburg"/>
    <x v="2"/>
    <m/>
    <x v="2"/>
    <s v="Central"/>
    <x v="986"/>
    <x v="2"/>
    <s v="Appliances"/>
    <x v="244"/>
    <n v="967.89599999999996"/>
    <n v="2"/>
    <x v="1"/>
    <n v="247.29599999999999"/>
    <n v="163.07"/>
    <x v="2"/>
  </r>
  <r>
    <n v="41361"/>
    <s v="SF-2011-2790"/>
    <x v="817"/>
    <d v="2011-07-14T00:00:00"/>
    <x v="3"/>
    <s v="BS-1800"/>
    <s v="Bryan Spruell"/>
    <x v="2"/>
    <x v="180"/>
    <s v="Western Cape"/>
    <x v="41"/>
    <m/>
    <x v="3"/>
    <s v="Africa"/>
    <x v="987"/>
    <x v="1"/>
    <s v="Chairs"/>
    <x v="260"/>
    <n v="1855.68"/>
    <n v="4"/>
    <x v="0"/>
    <n v="129.84"/>
    <n v="163.07"/>
    <x v="1"/>
  </r>
  <r>
    <n v="18023"/>
    <s v="ES-2014-3995946"/>
    <x v="832"/>
    <d v="2014-08-13T00:00:00"/>
    <x v="0"/>
    <s v="FH-14275"/>
    <s v="Frank Hawley"/>
    <x v="1"/>
    <x v="809"/>
    <s v="England"/>
    <x v="13"/>
    <m/>
    <x v="2"/>
    <s v="North"/>
    <x v="988"/>
    <x v="0"/>
    <s v="Accessories"/>
    <x v="607"/>
    <n v="811.23"/>
    <n v="7"/>
    <x v="0"/>
    <n v="153.93"/>
    <n v="163.05000000000001"/>
    <x v="2"/>
  </r>
  <r>
    <n v="24115"/>
    <s v="ID-2011-59293"/>
    <x v="424"/>
    <d v="2011-11-06T00:00:00"/>
    <x v="1"/>
    <s v="JD-16015"/>
    <s v="Joy Daniels"/>
    <x v="0"/>
    <x v="83"/>
    <s v="National Capital"/>
    <x v="30"/>
    <m/>
    <x v="1"/>
    <s v="Southeast Asia"/>
    <x v="989"/>
    <x v="1"/>
    <s v="Tables"/>
    <x v="608"/>
    <n v="1046.25"/>
    <n v="5"/>
    <x v="22"/>
    <n v="-976.5"/>
    <n v="163.02000000000001"/>
    <x v="2"/>
  </r>
  <r>
    <n v="36771"/>
    <s v="CA-2014-121741"/>
    <x v="820"/>
    <d v="2014-12-27T00:00:00"/>
    <x v="0"/>
    <s v="YC-21895"/>
    <s v="Yoseph Carroll"/>
    <x v="1"/>
    <x v="810"/>
    <s v="Nebraska"/>
    <x v="0"/>
    <n v="68025"/>
    <x v="0"/>
    <s v="Central"/>
    <x v="251"/>
    <x v="2"/>
    <s v="Storage"/>
    <x v="198"/>
    <n v="750.68"/>
    <n v="2"/>
    <x v="0"/>
    <n v="37.533999999999999"/>
    <n v="163"/>
    <x v="2"/>
  </r>
  <r>
    <n v="3260"/>
    <s v="MX-2012-159646"/>
    <x v="401"/>
    <d v="2012-12-05T00:00:00"/>
    <x v="2"/>
    <s v="AA-10375"/>
    <s v="Allen Armold"/>
    <x v="0"/>
    <x v="811"/>
    <s v="Nuevo León"/>
    <x v="14"/>
    <m/>
    <x v="5"/>
    <s v="North"/>
    <x v="990"/>
    <x v="2"/>
    <s v="Appliances"/>
    <x v="196"/>
    <n v="1121.94"/>
    <n v="3"/>
    <x v="0"/>
    <n v="516.05999999999995"/>
    <n v="162.99799999999999"/>
    <x v="2"/>
  </r>
  <r>
    <n v="24518"/>
    <s v="IN-2012-35990"/>
    <x v="833"/>
    <d v="2012-01-19T00:00:00"/>
    <x v="3"/>
    <s v="AG-10270"/>
    <s v="Alejandro Grove"/>
    <x v="0"/>
    <x v="772"/>
    <s v="Guangdong"/>
    <x v="8"/>
    <m/>
    <x v="1"/>
    <s v="North Asia"/>
    <x v="991"/>
    <x v="1"/>
    <s v="Bookcases"/>
    <x v="563"/>
    <n v="1962"/>
    <n v="10"/>
    <x v="0"/>
    <n v="392.4"/>
    <n v="162.76"/>
    <x v="1"/>
  </r>
  <r>
    <n v="34366"/>
    <s v="US-2014-120089"/>
    <x v="467"/>
    <d v="2014-12-01T00:00:00"/>
    <x v="0"/>
    <s v="ML-17755"/>
    <s v="Max Ludwig"/>
    <x v="2"/>
    <x v="13"/>
    <s v="Ohio"/>
    <x v="0"/>
    <n v="43615"/>
    <x v="0"/>
    <s v="East"/>
    <x v="992"/>
    <x v="2"/>
    <s v="Appliances"/>
    <x v="609"/>
    <n v="663.93600000000004"/>
    <n v="4"/>
    <x v="2"/>
    <n v="82.992000000000004"/>
    <n v="162.74"/>
    <x v="2"/>
  </r>
  <r>
    <n v="19053"/>
    <s v="ES-2014-5554891"/>
    <x v="332"/>
    <d v="2014-10-29T00:00:00"/>
    <x v="2"/>
    <s v="BN-11515"/>
    <s v="Bradley Nguyen"/>
    <x v="0"/>
    <x v="272"/>
    <s v="Pays de la Loire"/>
    <x v="9"/>
    <m/>
    <x v="2"/>
    <s v="Central"/>
    <x v="585"/>
    <x v="1"/>
    <s v="Bookcases"/>
    <x v="395"/>
    <n v="709.56"/>
    <n v="4"/>
    <x v="1"/>
    <n v="212.76"/>
    <n v="162.72"/>
    <x v="0"/>
  </r>
  <r>
    <n v="46335"/>
    <s v="AG-2011-4560"/>
    <x v="116"/>
    <d v="2011-12-27T00:00:00"/>
    <x v="3"/>
    <s v="EG-3900"/>
    <s v="Emily Grady"/>
    <x v="0"/>
    <x v="812"/>
    <s v="Annaba"/>
    <x v="78"/>
    <m/>
    <x v="3"/>
    <s v="Africa"/>
    <x v="993"/>
    <x v="2"/>
    <s v="Appliances"/>
    <x v="450"/>
    <n v="1111.56"/>
    <n v="4"/>
    <x v="0"/>
    <n v="55.56"/>
    <n v="162.66999999999999"/>
    <x v="3"/>
  </r>
  <r>
    <n v="5496"/>
    <s v="MX-2014-131765"/>
    <x v="662"/>
    <d v="2014-08-18T00:00:00"/>
    <x v="1"/>
    <s v="PB-19105"/>
    <s v="Peter Bühler"/>
    <x v="0"/>
    <x v="95"/>
    <s v="Antioquia"/>
    <x v="32"/>
    <m/>
    <x v="5"/>
    <s v="South"/>
    <x v="994"/>
    <x v="0"/>
    <s v="Accessories"/>
    <x v="259"/>
    <n v="1161.1600000000001"/>
    <n v="7"/>
    <x v="0"/>
    <n v="452.76"/>
    <n v="162.57400000000001"/>
    <x v="2"/>
  </r>
  <r>
    <n v="20438"/>
    <s v="IN-2012-24146"/>
    <x v="834"/>
    <d v="2012-06-06T00:00:00"/>
    <x v="2"/>
    <s v="BD-11560"/>
    <s v="Brendan Dodson"/>
    <x v="2"/>
    <x v="396"/>
    <s v="Yangon"/>
    <x v="73"/>
    <m/>
    <x v="1"/>
    <s v="Southeast Asia"/>
    <x v="995"/>
    <x v="0"/>
    <s v="Accessories"/>
    <x v="610"/>
    <n v="393.5727"/>
    <n v="3"/>
    <x v="8"/>
    <n v="-81.717299999999994"/>
    <n v="162.56"/>
    <x v="0"/>
  </r>
  <r>
    <n v="7854"/>
    <s v="MX-2013-138093"/>
    <x v="349"/>
    <d v="2013-12-13T00:00:00"/>
    <x v="3"/>
    <s v="CB-12415"/>
    <s v="Christy Brittain"/>
    <x v="0"/>
    <x v="214"/>
    <s v="León"/>
    <x v="27"/>
    <m/>
    <x v="5"/>
    <s v="Central"/>
    <x v="752"/>
    <x v="1"/>
    <s v="Chairs"/>
    <x v="6"/>
    <n v="920.88"/>
    <n v="3"/>
    <x v="0"/>
    <n v="395.94"/>
    <n v="162.55799999999999"/>
    <x v="3"/>
  </r>
  <r>
    <n v="45797"/>
    <s v="SA-2011-1830"/>
    <x v="12"/>
    <d v="2011-12-29T00:00:00"/>
    <x v="1"/>
    <s v="MM-7260"/>
    <s v="Magdelene Morse"/>
    <x v="0"/>
    <x v="12"/>
    <s v="Jizan"/>
    <x v="6"/>
    <m/>
    <x v="4"/>
    <s v="EMEA"/>
    <x v="996"/>
    <x v="0"/>
    <s v="Phones"/>
    <x v="413"/>
    <n v="1061.04"/>
    <n v="8"/>
    <x v="0"/>
    <n v="53.04"/>
    <n v="162.51"/>
    <x v="0"/>
  </r>
  <r>
    <n v="31578"/>
    <s v="US-2012-161991"/>
    <x v="532"/>
    <d v="2012-09-28T00:00:00"/>
    <x v="1"/>
    <s v="SC-20725"/>
    <s v="Steven Cartwright"/>
    <x v="0"/>
    <x v="129"/>
    <s v="Texas"/>
    <x v="0"/>
    <n v="77070"/>
    <x v="0"/>
    <s v="Central"/>
    <x v="997"/>
    <x v="0"/>
    <s v="Phones"/>
    <x v="611"/>
    <n v="1114.4000000000001"/>
    <n v="7"/>
    <x v="2"/>
    <n v="376.11"/>
    <n v="162.5"/>
    <x v="2"/>
  </r>
  <r>
    <n v="25451"/>
    <s v="ID-2011-69142"/>
    <x v="835"/>
    <d v="2011-07-03T00:00:00"/>
    <x v="1"/>
    <s v="MP-18175"/>
    <s v="Mike Pelletier"/>
    <x v="2"/>
    <x v="759"/>
    <s v="Shanxi"/>
    <x v="8"/>
    <m/>
    <x v="1"/>
    <s v="North Asia"/>
    <x v="998"/>
    <x v="1"/>
    <s v="Tables"/>
    <x v="120"/>
    <n v="1888.2360000000001"/>
    <n v="6"/>
    <x v="5"/>
    <n v="-161.964"/>
    <n v="162.44999999999999"/>
    <x v="2"/>
  </r>
  <r>
    <n v="11770"/>
    <s v="ES-2013-3787277"/>
    <x v="836"/>
    <d v="2013-12-02T00:00:00"/>
    <x v="2"/>
    <s v="SM-20005"/>
    <s v="Sally Matthias"/>
    <x v="0"/>
    <x v="813"/>
    <s v="Utrecht"/>
    <x v="33"/>
    <m/>
    <x v="2"/>
    <s v="Central"/>
    <x v="999"/>
    <x v="0"/>
    <s v="Machines"/>
    <x v="30"/>
    <n v="628.44000000000005"/>
    <n v="4"/>
    <x v="6"/>
    <n v="-615.96"/>
    <n v="162.41"/>
    <x v="0"/>
  </r>
  <r>
    <n v="23954"/>
    <s v="IN-2013-34198"/>
    <x v="99"/>
    <d v="2014-01-01T00:00:00"/>
    <x v="3"/>
    <s v="CL-11890"/>
    <s v="Carl Ludwig"/>
    <x v="0"/>
    <x v="814"/>
    <s v="Nagasaki"/>
    <x v="42"/>
    <m/>
    <x v="1"/>
    <s v="North Asia"/>
    <x v="644"/>
    <x v="1"/>
    <s v="Tables"/>
    <x v="428"/>
    <n v="3547.44"/>
    <n v="10"/>
    <x v="2"/>
    <n v="88.44"/>
    <n v="162.31"/>
    <x v="1"/>
  </r>
  <r>
    <n v="50695"/>
    <s v="IR-2014-6760"/>
    <x v="301"/>
    <d v="2014-12-30T00:00:00"/>
    <x v="3"/>
    <s v="CC-2370"/>
    <s v="Christopher Conant"/>
    <x v="0"/>
    <x v="357"/>
    <s v="Tehran"/>
    <x v="22"/>
    <m/>
    <x v="4"/>
    <s v="EMEA"/>
    <x v="1000"/>
    <x v="1"/>
    <s v="Bookcases"/>
    <x v="104"/>
    <n v="1762.68"/>
    <n v="4"/>
    <x v="0"/>
    <n v="669.72"/>
    <n v="162.31"/>
    <x v="1"/>
  </r>
  <r>
    <n v="2927"/>
    <s v="MX-2014-151218"/>
    <x v="307"/>
    <d v="2014-04-18T00:00:00"/>
    <x v="2"/>
    <s v="RE-19405"/>
    <s v="Ricardo Emerson"/>
    <x v="0"/>
    <x v="366"/>
    <s v="San Salvador"/>
    <x v="15"/>
    <m/>
    <x v="5"/>
    <s v="Central"/>
    <x v="301"/>
    <x v="1"/>
    <s v="Chairs"/>
    <x v="1"/>
    <n v="610.6"/>
    <n v="2"/>
    <x v="0"/>
    <n v="238.12"/>
    <n v="162.25299999999999"/>
    <x v="2"/>
  </r>
  <r>
    <n v="21580"/>
    <s v="IN-2011-44803"/>
    <x v="22"/>
    <d v="2011-05-03T00:00:00"/>
    <x v="2"/>
    <s v="JK-15325"/>
    <s v="Jason Klamczynski"/>
    <x v="1"/>
    <x v="22"/>
    <s v="Anhui"/>
    <x v="8"/>
    <m/>
    <x v="1"/>
    <s v="North Asia"/>
    <x v="1001"/>
    <x v="2"/>
    <s v="Appliances"/>
    <x v="161"/>
    <n v="1057.3800000000001"/>
    <n v="2"/>
    <x v="0"/>
    <n v="454.62"/>
    <n v="162.08000000000001"/>
    <x v="0"/>
  </r>
  <r>
    <n v="28676"/>
    <s v="IN-2011-31769"/>
    <x v="220"/>
    <d v="2011-12-28T00:00:00"/>
    <x v="3"/>
    <s v="RE-19405"/>
    <s v="Ricardo Emerson"/>
    <x v="0"/>
    <x v="815"/>
    <s v="Western Australia"/>
    <x v="1"/>
    <m/>
    <x v="1"/>
    <s v="Oceania"/>
    <x v="1002"/>
    <x v="1"/>
    <s v="Tables"/>
    <x v="354"/>
    <n v="3024.1889999999999"/>
    <n v="9"/>
    <x v="5"/>
    <n v="86.319000000000003"/>
    <n v="161.97999999999999"/>
    <x v="1"/>
  </r>
  <r>
    <n v="20833"/>
    <s v="IN-2013-78935"/>
    <x v="633"/>
    <d v="2013-08-30T00:00:00"/>
    <x v="3"/>
    <s v="AS-10285"/>
    <s v="Alejandro Savely"/>
    <x v="1"/>
    <x v="623"/>
    <s v="Tamil Nadu"/>
    <x v="17"/>
    <m/>
    <x v="1"/>
    <s v="Central Asia"/>
    <x v="220"/>
    <x v="0"/>
    <s v="Phones"/>
    <x v="34"/>
    <n v="1912.5"/>
    <n v="3"/>
    <x v="0"/>
    <n v="210.33"/>
    <n v="161.94999999999999"/>
    <x v="2"/>
  </r>
  <r>
    <n v="29675"/>
    <s v="IN-2014-70871"/>
    <x v="837"/>
    <d v="2014-11-05T00:00:00"/>
    <x v="3"/>
    <s v="MC-17635"/>
    <s v="Matthew Clasen"/>
    <x v="1"/>
    <x v="797"/>
    <s v="Jawa Barat"/>
    <x v="20"/>
    <m/>
    <x v="1"/>
    <s v="Southeast Asia"/>
    <x v="621"/>
    <x v="1"/>
    <s v="Bookcases"/>
    <x v="247"/>
    <n v="1808.7570000000001"/>
    <n v="5"/>
    <x v="11"/>
    <n v="155.45699999999999"/>
    <n v="161.94999999999999"/>
    <x v="1"/>
  </r>
  <r>
    <n v="21401"/>
    <s v="IN-2014-67553"/>
    <x v="262"/>
    <d v="2014-12-28T00:00:00"/>
    <x v="3"/>
    <s v="JC-15775"/>
    <s v="John Castell"/>
    <x v="0"/>
    <x v="816"/>
    <s v="National Capital"/>
    <x v="30"/>
    <m/>
    <x v="1"/>
    <s v="Southeast Asia"/>
    <x v="70"/>
    <x v="0"/>
    <s v="Phones"/>
    <x v="64"/>
    <n v="2386.125"/>
    <n v="5"/>
    <x v="9"/>
    <n v="381.67500000000001"/>
    <n v="161.91999999999999"/>
    <x v="1"/>
  </r>
  <r>
    <n v="3259"/>
    <s v="MX-2012-130708"/>
    <x v="838"/>
    <d v="2012-06-11T00:00:00"/>
    <x v="2"/>
    <s v="ND-18460"/>
    <s v="Neil Ducich"/>
    <x v="1"/>
    <x v="196"/>
    <s v="Managua"/>
    <x v="27"/>
    <m/>
    <x v="5"/>
    <s v="Central"/>
    <x v="1003"/>
    <x v="1"/>
    <s v="Bookcases"/>
    <x v="302"/>
    <n v="1367.4"/>
    <n v="5"/>
    <x v="0"/>
    <n v="396.5"/>
    <n v="161.846"/>
    <x v="1"/>
  </r>
  <r>
    <n v="12798"/>
    <s v="ES-2011-3249098"/>
    <x v="440"/>
    <d v="2011-05-08T00:00:00"/>
    <x v="3"/>
    <s v="SF-20200"/>
    <s v="Sarah Foster"/>
    <x v="0"/>
    <x v="68"/>
    <s v="England"/>
    <x v="13"/>
    <m/>
    <x v="2"/>
    <s v="North"/>
    <x v="30"/>
    <x v="0"/>
    <s v="Machines"/>
    <x v="30"/>
    <n v="1413.45"/>
    <n v="5"/>
    <x v="1"/>
    <n v="502.5"/>
    <n v="161.76"/>
    <x v="2"/>
  </r>
  <r>
    <n v="31298"/>
    <s v="CA-2013-152156"/>
    <x v="839"/>
    <d v="2013-11-12T00:00:00"/>
    <x v="1"/>
    <s v="CG-12520"/>
    <s v="Claire Gute"/>
    <x v="0"/>
    <x v="16"/>
    <s v="Kentucky"/>
    <x v="0"/>
    <n v="42420"/>
    <x v="0"/>
    <s v="South"/>
    <x v="339"/>
    <x v="1"/>
    <s v="Chairs"/>
    <x v="256"/>
    <n v="731.94"/>
    <n v="3"/>
    <x v="0"/>
    <n v="219.58199999999999"/>
    <n v="161.71"/>
    <x v="0"/>
  </r>
  <r>
    <n v="33053"/>
    <s v="CA-2012-135622"/>
    <x v="840"/>
    <d v="2012-12-11T00:00:00"/>
    <x v="1"/>
    <s v="TT-21460"/>
    <s v="Tonja Turnell"/>
    <x v="2"/>
    <x v="434"/>
    <s v="Texas"/>
    <x v="0"/>
    <n v="76106"/>
    <x v="0"/>
    <s v="Central"/>
    <x v="1004"/>
    <x v="0"/>
    <s v="Phones"/>
    <x v="612"/>
    <n v="1718.4"/>
    <n v="6"/>
    <x v="2"/>
    <n v="150.36000000000001"/>
    <n v="161.69"/>
    <x v="1"/>
  </r>
  <r>
    <n v="21566"/>
    <s v="IN-2011-17111"/>
    <x v="841"/>
    <d v="2011-02-21T00:00:00"/>
    <x v="1"/>
    <s v="ML-18040"/>
    <s v="Michelle Lonsdale"/>
    <x v="1"/>
    <x v="2"/>
    <s v="Queensland"/>
    <x v="1"/>
    <m/>
    <x v="1"/>
    <s v="Oceania"/>
    <x v="1005"/>
    <x v="0"/>
    <s v="Phones"/>
    <x v="370"/>
    <n v="825.12"/>
    <n v="5"/>
    <x v="1"/>
    <n v="54.87"/>
    <n v="161.63"/>
    <x v="2"/>
  </r>
  <r>
    <n v="40483"/>
    <s v="CA-2014-156776"/>
    <x v="842"/>
    <d v="2014-08-12T00:00:00"/>
    <x v="3"/>
    <s v="JL-15505"/>
    <s v="Jeremy Lonsdale"/>
    <x v="0"/>
    <x v="817"/>
    <s v="California"/>
    <x v="0"/>
    <n v="92683"/>
    <x v="0"/>
    <s v="West"/>
    <x v="606"/>
    <x v="2"/>
    <s v="Appliances"/>
    <x v="409"/>
    <n v="1473.1"/>
    <n v="5"/>
    <x v="0"/>
    <n v="412.46800000000002"/>
    <n v="161.21"/>
    <x v="2"/>
  </r>
  <r>
    <n v="8612"/>
    <s v="MX-2014-145877"/>
    <x v="206"/>
    <d v="2014-11-29T00:00:00"/>
    <x v="1"/>
    <s v="DM-13525"/>
    <s v="Don Miller"/>
    <x v="1"/>
    <x v="203"/>
    <s v="Distrito Federal"/>
    <x v="14"/>
    <m/>
    <x v="5"/>
    <s v="North"/>
    <x v="1006"/>
    <x v="0"/>
    <s v="Phones"/>
    <x v="341"/>
    <n v="578.20000000000005"/>
    <n v="5"/>
    <x v="0"/>
    <n v="0"/>
    <n v="161.089"/>
    <x v="0"/>
  </r>
  <r>
    <n v="14037"/>
    <s v="ES-2012-1205030"/>
    <x v="492"/>
    <d v="2012-12-25T00:00:00"/>
    <x v="3"/>
    <s v="AB-10060"/>
    <s v="Adam Bellavance"/>
    <x v="2"/>
    <x v="68"/>
    <s v="England"/>
    <x v="13"/>
    <m/>
    <x v="2"/>
    <s v="North"/>
    <x v="733"/>
    <x v="1"/>
    <s v="Bookcases"/>
    <x v="307"/>
    <n v="1578.636"/>
    <n v="4"/>
    <x v="1"/>
    <n v="613.83600000000001"/>
    <n v="161.06"/>
    <x v="1"/>
  </r>
  <r>
    <n v="26618"/>
    <s v="IN-2014-60630"/>
    <x v="211"/>
    <d v="2014-07-06T00:00:00"/>
    <x v="1"/>
    <s v="MS-17365"/>
    <s v="Maribeth Schnelling"/>
    <x v="0"/>
    <x v="818"/>
    <s v="Selangor"/>
    <x v="34"/>
    <m/>
    <x v="1"/>
    <s v="Southeast Asia"/>
    <x v="1007"/>
    <x v="1"/>
    <s v="Chairs"/>
    <x v="613"/>
    <n v="501.9"/>
    <n v="5"/>
    <x v="0"/>
    <n v="215.7"/>
    <n v="161.05000000000001"/>
    <x v="0"/>
  </r>
  <r>
    <n v="12558"/>
    <s v="IT-2013-4009690"/>
    <x v="392"/>
    <d v="2013-08-19T00:00:00"/>
    <x v="0"/>
    <s v="RM-19375"/>
    <s v="Raymond Messe"/>
    <x v="0"/>
    <x v="819"/>
    <s v="England"/>
    <x v="13"/>
    <m/>
    <x v="2"/>
    <s v="North"/>
    <x v="1008"/>
    <x v="2"/>
    <s v="Appliances"/>
    <x v="254"/>
    <n v="1614.87"/>
    <n v="6"/>
    <x v="6"/>
    <n v="-161.55000000000001"/>
    <n v="161.04"/>
    <x v="1"/>
  </r>
  <r>
    <n v="25016"/>
    <s v="IN-2013-53280"/>
    <x v="843"/>
    <d v="2013-04-06T00:00:00"/>
    <x v="3"/>
    <s v="DO-13435"/>
    <s v="Denny Ordway"/>
    <x v="0"/>
    <x v="820"/>
    <s v="Kiên Giang"/>
    <x v="49"/>
    <m/>
    <x v="1"/>
    <s v="Southeast Asia"/>
    <x v="121"/>
    <x v="0"/>
    <s v="Phones"/>
    <x v="24"/>
    <n v="2672.5169999999998"/>
    <n v="5"/>
    <x v="7"/>
    <n v="676.16700000000003"/>
    <n v="161"/>
    <x v="1"/>
  </r>
  <r>
    <n v="47188"/>
    <s v="IZ-2014-8540"/>
    <x v="788"/>
    <d v="2014-01-29T00:00:00"/>
    <x v="1"/>
    <s v="JL-5505"/>
    <s v="Jeremy Lonsdale"/>
    <x v="0"/>
    <x v="535"/>
    <s v="Baghdad"/>
    <x v="62"/>
    <m/>
    <x v="4"/>
    <s v="EMEA"/>
    <x v="1009"/>
    <x v="2"/>
    <s v="Storage"/>
    <x v="386"/>
    <n v="1699.56"/>
    <n v="12"/>
    <x v="0"/>
    <n v="441.72"/>
    <n v="160.99"/>
    <x v="1"/>
  </r>
  <r>
    <n v="24934"/>
    <s v="IN-2013-73293"/>
    <x v="844"/>
    <d v="2013-02-06T00:00:00"/>
    <x v="3"/>
    <s v="SP-20545"/>
    <s v="Sibella Parks"/>
    <x v="1"/>
    <x v="2"/>
    <s v="Queensland"/>
    <x v="1"/>
    <m/>
    <x v="1"/>
    <s v="Oceania"/>
    <x v="767"/>
    <x v="2"/>
    <s v="Storage"/>
    <x v="217"/>
    <n v="1286.145"/>
    <n v="7"/>
    <x v="1"/>
    <n v="228.58500000000001"/>
    <n v="160.66"/>
    <x v="1"/>
  </r>
  <r>
    <n v="27123"/>
    <s v="IN-2013-69128"/>
    <x v="776"/>
    <d v="2013-10-28T00:00:00"/>
    <x v="3"/>
    <s v="KD-16270"/>
    <s v="Karen Daniels"/>
    <x v="0"/>
    <x v="821"/>
    <s v="Guangdong"/>
    <x v="8"/>
    <m/>
    <x v="1"/>
    <s v="North Asia"/>
    <x v="1010"/>
    <x v="1"/>
    <s v="Tables"/>
    <x v="614"/>
    <n v="1961.82"/>
    <n v="6"/>
    <x v="5"/>
    <n v="420.3"/>
    <n v="160.54"/>
    <x v="1"/>
  </r>
  <r>
    <n v="16144"/>
    <s v="IT-2011-5063480"/>
    <x v="829"/>
    <d v="2011-04-25T00:00:00"/>
    <x v="3"/>
    <s v="CM-11815"/>
    <s v="Candace McMahon"/>
    <x v="1"/>
    <x v="822"/>
    <s v="Ile-de-France"/>
    <x v="9"/>
    <m/>
    <x v="2"/>
    <s v="Central"/>
    <x v="87"/>
    <x v="0"/>
    <s v="Machines"/>
    <x v="76"/>
    <n v="2016.846"/>
    <n v="9"/>
    <x v="4"/>
    <n v="-5.3999999999999999E-2"/>
    <n v="160.41"/>
    <x v="1"/>
  </r>
  <r>
    <n v="8660"/>
    <s v="MX-2013-102813"/>
    <x v="318"/>
    <d v="2013-06-18T00:00:00"/>
    <x v="2"/>
    <s v="RO-19780"/>
    <s v="Rose O'Brian"/>
    <x v="0"/>
    <x v="823"/>
    <s v="Santa Cruz"/>
    <x v="88"/>
    <m/>
    <x v="5"/>
    <s v="South"/>
    <x v="1011"/>
    <x v="0"/>
    <s v="Accessories"/>
    <x v="615"/>
    <n v="497.88"/>
    <n v="9"/>
    <x v="0"/>
    <n v="169.2"/>
    <n v="160.30099999999999"/>
    <x v="0"/>
  </r>
  <r>
    <n v="28158"/>
    <s v="IN-2013-34968"/>
    <x v="845"/>
    <d v="2013-10-29T00:00:00"/>
    <x v="1"/>
    <s v="CR-12625"/>
    <s v="Corey Roper"/>
    <x v="2"/>
    <x v="29"/>
    <s v="Gujarat"/>
    <x v="17"/>
    <m/>
    <x v="1"/>
    <s v="Central Asia"/>
    <x v="123"/>
    <x v="1"/>
    <s v="Bookcases"/>
    <x v="106"/>
    <n v="1564.56"/>
    <n v="4"/>
    <x v="0"/>
    <n v="172.08"/>
    <n v="160.28"/>
    <x v="2"/>
  </r>
  <r>
    <n v="48389"/>
    <s v="UP-2011-680"/>
    <x v="846"/>
    <d v="2011-09-08T00:00:00"/>
    <x v="1"/>
    <s v="SF-10065"/>
    <s v="Sandra Flanagan"/>
    <x v="0"/>
    <x v="824"/>
    <s v="Donetsk"/>
    <x v="26"/>
    <m/>
    <x v="4"/>
    <s v="EMEA"/>
    <x v="1012"/>
    <x v="2"/>
    <s v="Storage"/>
    <x v="616"/>
    <n v="870.24"/>
    <n v="14"/>
    <x v="0"/>
    <n v="347.76"/>
    <n v="160.27000000000001"/>
    <x v="2"/>
  </r>
  <r>
    <n v="32637"/>
    <s v="CA-2014-113481"/>
    <x v="434"/>
    <d v="2014-01-05T00:00:00"/>
    <x v="2"/>
    <s v="AS-10045"/>
    <s v="Aaron Smayling"/>
    <x v="1"/>
    <x v="445"/>
    <s v="North Carolina"/>
    <x v="0"/>
    <n v="28540"/>
    <x v="0"/>
    <s v="South"/>
    <x v="253"/>
    <x v="0"/>
    <s v="Machines"/>
    <x v="200"/>
    <n v="695.7"/>
    <n v="2"/>
    <x v="6"/>
    <n v="-27.827999999999999"/>
    <n v="160.19"/>
    <x v="2"/>
  </r>
  <r>
    <n v="31489"/>
    <s v="CA-2012-102281"/>
    <x v="343"/>
    <d v="2012-10-14T00:00:00"/>
    <x v="2"/>
    <s v="MP-17470"/>
    <s v="Mark Packer"/>
    <x v="2"/>
    <x v="0"/>
    <s v="New York"/>
    <x v="0"/>
    <n v="10035"/>
    <x v="0"/>
    <s v="East"/>
    <x v="280"/>
    <x v="1"/>
    <s v="Bookcases"/>
    <x v="220"/>
    <n v="626.35199999999998"/>
    <n v="3"/>
    <x v="2"/>
    <n v="46.976399999999998"/>
    <n v="160.16999999999999"/>
    <x v="0"/>
  </r>
  <r>
    <n v="13915"/>
    <s v="ES-2014-5437739"/>
    <x v="441"/>
    <d v="2014-11-14T00:00:00"/>
    <x v="1"/>
    <s v="LF-17185"/>
    <s v="Luke Foster"/>
    <x v="0"/>
    <x v="825"/>
    <s v="Wales"/>
    <x v="13"/>
    <m/>
    <x v="2"/>
    <s v="North"/>
    <x v="163"/>
    <x v="0"/>
    <s v="Phones"/>
    <x v="34"/>
    <n v="1275"/>
    <n v="2"/>
    <x v="0"/>
    <n v="357"/>
    <n v="160.05000000000001"/>
    <x v="1"/>
  </r>
  <r>
    <n v="36047"/>
    <s v="CA-2013-127649"/>
    <x v="847"/>
    <d v="2013-10-10T00:00:00"/>
    <x v="2"/>
    <s v="DL-13495"/>
    <s v="Dionis Lloyd"/>
    <x v="1"/>
    <x v="826"/>
    <s v="Washington"/>
    <x v="0"/>
    <n v="99207"/>
    <x v="0"/>
    <s v="West"/>
    <x v="1013"/>
    <x v="0"/>
    <s v="Machines"/>
    <x v="617"/>
    <n v="837.6"/>
    <n v="3"/>
    <x v="2"/>
    <n v="62.82"/>
    <n v="159.94"/>
    <x v="2"/>
  </r>
  <r>
    <n v="49593"/>
    <s v="TZ-2014-750"/>
    <x v="24"/>
    <d v="2014-09-09T00:00:00"/>
    <x v="3"/>
    <s v="TT-11220"/>
    <s v="Thomas Thornton"/>
    <x v="0"/>
    <x v="446"/>
    <s v="Dar Es Salaam"/>
    <x v="11"/>
    <m/>
    <x v="3"/>
    <s v="Africa"/>
    <x v="1014"/>
    <x v="2"/>
    <s v="Appliances"/>
    <x v="23"/>
    <n v="1054.74"/>
    <n v="2"/>
    <x v="0"/>
    <n v="379.68"/>
    <n v="159.80000000000001"/>
    <x v="2"/>
  </r>
  <r>
    <n v="5230"/>
    <s v="MX-2013-108553"/>
    <x v="848"/>
    <d v="2013-12-23T00:00:00"/>
    <x v="2"/>
    <s v="LH-17020"/>
    <s v="Lisa Hazard"/>
    <x v="0"/>
    <x v="196"/>
    <s v="Managua"/>
    <x v="27"/>
    <m/>
    <x v="5"/>
    <s v="Central"/>
    <x v="787"/>
    <x v="2"/>
    <s v="Appliances"/>
    <x v="509"/>
    <n v="757.2"/>
    <n v="2"/>
    <x v="0"/>
    <n v="249.84"/>
    <n v="159.71"/>
    <x v="1"/>
  </r>
  <r>
    <n v="5873"/>
    <s v="MX-2011-145765"/>
    <x v="849"/>
    <d v="2011-01-22T00:00:00"/>
    <x v="3"/>
    <s v="AH-10195"/>
    <s v="Alan Haines"/>
    <x v="1"/>
    <x v="366"/>
    <s v="San Salvador"/>
    <x v="15"/>
    <m/>
    <x v="5"/>
    <s v="Central"/>
    <x v="1015"/>
    <x v="0"/>
    <s v="Copiers"/>
    <x v="347"/>
    <n v="1411.55124"/>
    <n v="11"/>
    <x v="10"/>
    <n v="251.71124"/>
    <n v="159.51499999999999"/>
    <x v="2"/>
  </r>
  <r>
    <n v="24387"/>
    <s v="IN-2013-75001"/>
    <x v="303"/>
    <d v="2013-09-21T00:00:00"/>
    <x v="3"/>
    <s v="BN-11470"/>
    <s v="Brad Norvell"/>
    <x v="1"/>
    <x v="406"/>
    <s v="Tianjin"/>
    <x v="8"/>
    <m/>
    <x v="1"/>
    <s v="North Asia"/>
    <x v="1016"/>
    <x v="0"/>
    <s v="Copiers"/>
    <x v="618"/>
    <n v="1490.7"/>
    <n v="5"/>
    <x v="0"/>
    <n v="104.25"/>
    <n v="159.5"/>
    <x v="1"/>
  </r>
  <r>
    <n v="43112"/>
    <s v="SA-2014-1250"/>
    <x v="358"/>
    <d v="2014-02-09T00:00:00"/>
    <x v="2"/>
    <s v="KH-6630"/>
    <s v="Ken Heidel"/>
    <x v="1"/>
    <x v="507"/>
    <s v="Ar Riyad"/>
    <x v="6"/>
    <m/>
    <x v="4"/>
    <s v="EMEA"/>
    <x v="1017"/>
    <x v="0"/>
    <s v="Copiers"/>
    <x v="433"/>
    <n v="756.6"/>
    <n v="2"/>
    <x v="0"/>
    <n v="332.88"/>
    <n v="159.47"/>
    <x v="0"/>
  </r>
  <r>
    <n v="27053"/>
    <s v="ID-2014-31545"/>
    <x v="518"/>
    <d v="2014-11-27T00:00:00"/>
    <x v="2"/>
    <s v="AA-10645"/>
    <s v="Anna Andreadi"/>
    <x v="0"/>
    <x v="138"/>
    <s v="Jakarta"/>
    <x v="20"/>
    <m/>
    <x v="1"/>
    <s v="Southeast Asia"/>
    <x v="1018"/>
    <x v="0"/>
    <s v="Copiers"/>
    <x v="619"/>
    <n v="783.99"/>
    <n v="5"/>
    <x v="11"/>
    <n v="337.14"/>
    <n v="159.38"/>
    <x v="0"/>
  </r>
  <r>
    <n v="18295"/>
    <s v="ES-2011-2075610"/>
    <x v="850"/>
    <d v="2011-09-01T00:00:00"/>
    <x v="3"/>
    <s v="JL-15130"/>
    <s v="Jack Lebron"/>
    <x v="0"/>
    <x v="827"/>
    <s v="Rhône-Alpes"/>
    <x v="9"/>
    <m/>
    <x v="2"/>
    <s v="Central"/>
    <x v="867"/>
    <x v="1"/>
    <s v="Chairs"/>
    <x v="1"/>
    <n v="2472.9299999999998"/>
    <n v="6"/>
    <x v="1"/>
    <n v="604.35"/>
    <n v="159.34"/>
    <x v="1"/>
  </r>
  <r>
    <n v="6239"/>
    <s v="US-2014-169936"/>
    <x v="719"/>
    <d v="2014-05-25T00:00:00"/>
    <x v="2"/>
    <s v="MZ-17335"/>
    <s v="Maria Zettner"/>
    <x v="2"/>
    <x v="828"/>
    <s v="México"/>
    <x v="14"/>
    <m/>
    <x v="5"/>
    <s v="North"/>
    <x v="1019"/>
    <x v="1"/>
    <s v="Bookcases"/>
    <x v="620"/>
    <n v="321.72800000000001"/>
    <n v="4"/>
    <x v="2"/>
    <n v="-8.1120000000000001"/>
    <n v="159.30099999999999"/>
    <x v="0"/>
  </r>
  <r>
    <n v="51062"/>
    <s v="ZA-2012-3540"/>
    <x v="231"/>
    <d v="2012-07-26T00:00:00"/>
    <x v="1"/>
    <s v="KM-6375"/>
    <s v="Katherine Murray"/>
    <x v="2"/>
    <x v="829"/>
    <s v="Copperbelt"/>
    <x v="61"/>
    <m/>
    <x v="3"/>
    <s v="Africa"/>
    <x v="1020"/>
    <x v="0"/>
    <s v="Copiers"/>
    <x v="97"/>
    <n v="1181.1600000000001"/>
    <n v="4"/>
    <x v="0"/>
    <n v="0"/>
    <n v="159.27000000000001"/>
    <x v="2"/>
  </r>
  <r>
    <n v="23849"/>
    <s v="IN-2011-47701"/>
    <x v="540"/>
    <d v="2011-11-01T00:00:00"/>
    <x v="0"/>
    <s v="MV-17485"/>
    <s v="Mark Van Huff"/>
    <x v="0"/>
    <x v="238"/>
    <s v="Singapore"/>
    <x v="55"/>
    <m/>
    <x v="1"/>
    <s v="Southeast Asia"/>
    <x v="749"/>
    <x v="0"/>
    <s v="Accessories"/>
    <x v="488"/>
    <n v="743.13"/>
    <n v="3"/>
    <x v="0"/>
    <n v="230.31"/>
    <n v="159.19"/>
    <x v="2"/>
  </r>
  <r>
    <n v="22876"/>
    <s v="IN-2013-19582"/>
    <x v="386"/>
    <d v="2013-02-14T00:00:00"/>
    <x v="0"/>
    <s v="AF-10885"/>
    <s v="Art Foster"/>
    <x v="0"/>
    <x v="84"/>
    <s v="New South Wales"/>
    <x v="1"/>
    <m/>
    <x v="1"/>
    <s v="Oceania"/>
    <x v="1021"/>
    <x v="0"/>
    <s v="Phones"/>
    <x v="621"/>
    <n v="776.41200000000003"/>
    <n v="7"/>
    <x v="1"/>
    <n v="301.81200000000001"/>
    <n v="159.13"/>
    <x v="1"/>
  </r>
  <r>
    <n v="35543"/>
    <s v="CA-2014-117702"/>
    <x v="286"/>
    <d v="2014-12-05T00:00:00"/>
    <x v="3"/>
    <s v="LS-16975"/>
    <s v="Lindsay Shagiari"/>
    <x v="2"/>
    <x v="830"/>
    <s v="Maryland"/>
    <x v="0"/>
    <n v="21215"/>
    <x v="0"/>
    <s v="East"/>
    <x v="1022"/>
    <x v="1"/>
    <s v="Furnishings"/>
    <x v="622"/>
    <n v="1049.2"/>
    <n v="5"/>
    <x v="0"/>
    <n v="272.79199999999997"/>
    <n v="159.11000000000001"/>
    <x v="3"/>
  </r>
  <r>
    <n v="25897"/>
    <s v="IN-2013-28304"/>
    <x v="353"/>
    <d v="2013-11-19T00:00:00"/>
    <x v="3"/>
    <s v="KT-16465"/>
    <s v="Kean Takahito"/>
    <x v="0"/>
    <x v="238"/>
    <s v="Singapore"/>
    <x v="55"/>
    <m/>
    <x v="1"/>
    <s v="Southeast Asia"/>
    <x v="1023"/>
    <x v="0"/>
    <s v="Copiers"/>
    <x v="623"/>
    <n v="1462.14"/>
    <n v="6"/>
    <x v="0"/>
    <n v="321.66000000000003"/>
    <n v="159"/>
    <x v="2"/>
  </r>
  <r>
    <n v="19334"/>
    <s v="ES-2013-4116050"/>
    <x v="386"/>
    <d v="2013-02-18T00:00:00"/>
    <x v="3"/>
    <s v="EM-13825"/>
    <s v="Elizabeth Moffitt"/>
    <x v="1"/>
    <x v="831"/>
    <s v="Ile-de-France"/>
    <x v="9"/>
    <m/>
    <x v="2"/>
    <s v="Central"/>
    <x v="163"/>
    <x v="0"/>
    <s v="Phones"/>
    <x v="34"/>
    <n v="1083.75"/>
    <n v="2"/>
    <x v="4"/>
    <n v="165.75"/>
    <n v="158.99"/>
    <x v="2"/>
  </r>
  <r>
    <n v="24217"/>
    <s v="IN-2014-63010"/>
    <x v="466"/>
    <d v="2014-12-06T00:00:00"/>
    <x v="3"/>
    <s v="ME-17320"/>
    <s v="Maria Etezadi"/>
    <x v="2"/>
    <x v="832"/>
    <s v="Xinjiang Uygur"/>
    <x v="8"/>
    <m/>
    <x v="1"/>
    <s v="North Asia"/>
    <x v="1024"/>
    <x v="0"/>
    <s v="Machines"/>
    <x v="624"/>
    <n v="963.9"/>
    <n v="6"/>
    <x v="0"/>
    <n v="269.82"/>
    <n v="158.91999999999999"/>
    <x v="2"/>
  </r>
  <r>
    <n v="18705"/>
    <s v="ES-2012-5053352"/>
    <x v="851"/>
    <d v="2012-02-08T00:00:00"/>
    <x v="0"/>
    <s v="JM-15865"/>
    <s v="John Murray"/>
    <x v="0"/>
    <x v="833"/>
    <s v="Rhône-Alpes"/>
    <x v="9"/>
    <m/>
    <x v="2"/>
    <s v="Central"/>
    <x v="1025"/>
    <x v="0"/>
    <s v="Phones"/>
    <x v="334"/>
    <n v="464.27850000000001"/>
    <n v="3"/>
    <x v="4"/>
    <n v="38.218499999999999"/>
    <n v="158.88"/>
    <x v="0"/>
  </r>
  <r>
    <n v="5226"/>
    <s v="MX-2012-153325"/>
    <x v="852"/>
    <d v="2012-04-27T00:00:00"/>
    <x v="2"/>
    <s v="MM-17920"/>
    <s v="Michael Moore"/>
    <x v="0"/>
    <x v="203"/>
    <s v="Distrito Federal"/>
    <x v="14"/>
    <m/>
    <x v="5"/>
    <s v="North"/>
    <x v="1026"/>
    <x v="1"/>
    <s v="Chairs"/>
    <x v="625"/>
    <n v="672.44799999999998"/>
    <n v="7"/>
    <x v="2"/>
    <n v="75.628"/>
    <n v="158.84299999999999"/>
    <x v="1"/>
  </r>
  <r>
    <n v="35714"/>
    <s v="CA-2014-112900"/>
    <x v="853"/>
    <d v="2014-04-13T00:00:00"/>
    <x v="1"/>
    <s v="KL-16645"/>
    <s v="Ken Lonsdale"/>
    <x v="0"/>
    <x v="105"/>
    <s v="Michigan"/>
    <x v="0"/>
    <n v="48205"/>
    <x v="0"/>
    <s v="Central"/>
    <x v="1027"/>
    <x v="2"/>
    <s v="Binders"/>
    <x v="626"/>
    <n v="478.24"/>
    <n v="8"/>
    <x v="0"/>
    <n v="219.99039999999999"/>
    <n v="158.68"/>
    <x v="0"/>
  </r>
  <r>
    <n v="5313"/>
    <s v="US-2013-158967"/>
    <x v="318"/>
    <d v="2013-06-17T00:00:00"/>
    <x v="0"/>
    <s v="JR-15670"/>
    <s v="Jim Radford"/>
    <x v="0"/>
    <x v="834"/>
    <s v="Ouest"/>
    <x v="102"/>
    <m/>
    <x v="5"/>
    <s v="Caribbean"/>
    <x v="426"/>
    <x v="1"/>
    <s v="Bookcases"/>
    <x v="270"/>
    <n v="1091.412"/>
    <n v="7"/>
    <x v="3"/>
    <n v="-527.548"/>
    <n v="158.58799999999999"/>
    <x v="2"/>
  </r>
  <r>
    <n v="11508"/>
    <s v="ES-2011-4942506"/>
    <x v="854"/>
    <d v="2011-08-17T00:00:00"/>
    <x v="1"/>
    <s v="EH-14185"/>
    <s v="Evan Henry"/>
    <x v="0"/>
    <x v="475"/>
    <s v="Mecklenburg-Vorpommern"/>
    <x v="2"/>
    <m/>
    <x v="2"/>
    <s v="Central"/>
    <x v="1028"/>
    <x v="1"/>
    <s v="Chairs"/>
    <x v="502"/>
    <n v="1305.8820000000001"/>
    <n v="9"/>
    <x v="1"/>
    <n v="260.98200000000003"/>
    <n v="158.54"/>
    <x v="2"/>
  </r>
  <r>
    <n v="18060"/>
    <s v="ES-2013-5960221"/>
    <x v="183"/>
    <d v="2013-11-29T00:00:00"/>
    <x v="0"/>
    <s v="MS-17365"/>
    <s v="Maribeth Schnelling"/>
    <x v="0"/>
    <x v="573"/>
    <s v="England"/>
    <x v="13"/>
    <m/>
    <x v="2"/>
    <s v="North"/>
    <x v="1029"/>
    <x v="1"/>
    <s v="Chairs"/>
    <x v="627"/>
    <n v="677.76"/>
    <n v="8"/>
    <x v="0"/>
    <n v="94.8"/>
    <n v="158.5"/>
    <x v="1"/>
  </r>
  <r>
    <n v="41691"/>
    <s v="RO-2013-4270"/>
    <x v="178"/>
    <d v="2013-06-16T00:00:00"/>
    <x v="3"/>
    <s v="KW-6570"/>
    <s v="Kelly Williams"/>
    <x v="0"/>
    <x v="835"/>
    <s v="Brasov"/>
    <x v="51"/>
    <m/>
    <x v="4"/>
    <s v="EMEA"/>
    <x v="269"/>
    <x v="1"/>
    <s v="Bookcases"/>
    <x v="211"/>
    <n v="1652.4"/>
    <n v="4"/>
    <x v="0"/>
    <n v="33"/>
    <n v="158.43"/>
    <x v="1"/>
  </r>
  <r>
    <n v="43921"/>
    <s v="IZ-2014-7980"/>
    <x v="241"/>
    <d v="2014-03-28T00:00:00"/>
    <x v="1"/>
    <s v="DB-3060"/>
    <s v="Dave Brooks"/>
    <x v="0"/>
    <x v="571"/>
    <s v="Arbil"/>
    <x v="62"/>
    <m/>
    <x v="4"/>
    <s v="EMEA"/>
    <x v="1030"/>
    <x v="2"/>
    <s v="Storage"/>
    <x v="576"/>
    <n v="842.76"/>
    <n v="4"/>
    <x v="0"/>
    <n v="210.6"/>
    <n v="158.38"/>
    <x v="0"/>
  </r>
  <r>
    <n v="26278"/>
    <s v="IN-2014-77941"/>
    <x v="77"/>
    <d v="2014-01-23T00:00:00"/>
    <x v="3"/>
    <s v="EM-14140"/>
    <s v="Eugene Moren"/>
    <x v="2"/>
    <x v="55"/>
    <s v="Dhaka"/>
    <x v="24"/>
    <m/>
    <x v="1"/>
    <s v="Central Asia"/>
    <x v="1031"/>
    <x v="0"/>
    <s v="Copiers"/>
    <x v="4"/>
    <n v="1770.6"/>
    <n v="5"/>
    <x v="0"/>
    <n v="495.75"/>
    <n v="158.22999999999999"/>
    <x v="1"/>
  </r>
  <r>
    <n v="36186"/>
    <s v="CA-2013-163167"/>
    <x v="624"/>
    <d v="2013-12-02T00:00:00"/>
    <x v="1"/>
    <s v="RF-19345"/>
    <s v="Randy Ferguson"/>
    <x v="1"/>
    <x v="718"/>
    <s v="Georgia"/>
    <x v="0"/>
    <n v="30062"/>
    <x v="0"/>
    <s v="South"/>
    <x v="1032"/>
    <x v="2"/>
    <s v="Storage"/>
    <x v="628"/>
    <n v="1263.3"/>
    <n v="6"/>
    <x v="0"/>
    <n v="315.82499999999999"/>
    <n v="158.18"/>
    <x v="1"/>
  </r>
  <r>
    <n v="22816"/>
    <s v="IN-2012-43074"/>
    <x v="855"/>
    <d v="2012-06-06T00:00:00"/>
    <x v="3"/>
    <s v="EH-14185"/>
    <s v="Evan Henry"/>
    <x v="0"/>
    <x v="90"/>
    <s v="Western Australia"/>
    <x v="1"/>
    <m/>
    <x v="1"/>
    <s v="Oceania"/>
    <x v="193"/>
    <x v="1"/>
    <s v="Chairs"/>
    <x v="45"/>
    <n v="2131.2449999999999"/>
    <n v="5"/>
    <x v="1"/>
    <n v="473.59500000000003"/>
    <n v="158.1"/>
    <x v="1"/>
  </r>
  <r>
    <n v="21366"/>
    <s v="IN-2012-79264"/>
    <x v="492"/>
    <d v="2012-12-23T00:00:00"/>
    <x v="3"/>
    <s v="MW-18235"/>
    <s v="Mitch Willingham"/>
    <x v="1"/>
    <x v="2"/>
    <s v="Queensland"/>
    <x v="1"/>
    <m/>
    <x v="1"/>
    <s v="Oceania"/>
    <x v="220"/>
    <x v="0"/>
    <s v="Phones"/>
    <x v="34"/>
    <n v="1721.25"/>
    <n v="3"/>
    <x v="1"/>
    <n v="19.079999999999998"/>
    <n v="158"/>
    <x v="1"/>
  </r>
  <r>
    <n v="17851"/>
    <s v="ES-2013-4246777"/>
    <x v="4"/>
    <d v="2013-11-08T00:00:00"/>
    <x v="1"/>
    <s v="DL-13495"/>
    <s v="Dionis Lloyd"/>
    <x v="1"/>
    <x v="836"/>
    <s v="Auvergne"/>
    <x v="9"/>
    <m/>
    <x v="2"/>
    <s v="Central"/>
    <x v="1033"/>
    <x v="1"/>
    <s v="Chairs"/>
    <x v="42"/>
    <n v="1268.7840000000001"/>
    <n v="3"/>
    <x v="1"/>
    <n v="14.093999999999999"/>
    <n v="157.97999999999999"/>
    <x v="2"/>
  </r>
  <r>
    <n v="18842"/>
    <s v="ES-2014-3307571"/>
    <x v="266"/>
    <d v="2014-04-26T00:00:00"/>
    <x v="1"/>
    <s v="FA-14230"/>
    <s v="Frank Atkinson"/>
    <x v="1"/>
    <x v="452"/>
    <s v="North Rhine-Westphalia"/>
    <x v="2"/>
    <m/>
    <x v="2"/>
    <s v="Central"/>
    <x v="141"/>
    <x v="0"/>
    <s v="Phones"/>
    <x v="78"/>
    <n v="1958.04"/>
    <n v="3"/>
    <x v="0"/>
    <n v="509.04"/>
    <n v="157.74"/>
    <x v="1"/>
  </r>
  <r>
    <n v="19354"/>
    <s v="ES-2012-2694947"/>
    <x v="139"/>
    <d v="2012-02-06T00:00:00"/>
    <x v="3"/>
    <s v="JF-15565"/>
    <s v="Jill Fjeld"/>
    <x v="0"/>
    <x v="582"/>
    <s v="Bavaria"/>
    <x v="2"/>
    <m/>
    <x v="2"/>
    <s v="Central"/>
    <x v="1034"/>
    <x v="0"/>
    <s v="Accessories"/>
    <x v="629"/>
    <n v="1779.12"/>
    <n v="7"/>
    <x v="0"/>
    <n v="711.48"/>
    <n v="157.69"/>
    <x v="2"/>
  </r>
  <r>
    <n v="29004"/>
    <s v="IN-2014-62366"/>
    <x v="856"/>
    <d v="2014-06-19T00:00:00"/>
    <x v="0"/>
    <s v="KE-16420"/>
    <s v="Katrina Edelman"/>
    <x v="1"/>
    <x v="837"/>
    <s v="Hiroshima"/>
    <x v="42"/>
    <m/>
    <x v="1"/>
    <s v="North Asia"/>
    <x v="331"/>
    <x v="1"/>
    <s v="Chairs"/>
    <x v="251"/>
    <n v="1168.6500000000001"/>
    <n v="7"/>
    <x v="0"/>
    <n v="292.11"/>
    <n v="157.58000000000001"/>
    <x v="1"/>
  </r>
  <r>
    <n v="40649"/>
    <s v="CA-2014-148411"/>
    <x v="713"/>
    <d v="2014-09-27T00:00:00"/>
    <x v="2"/>
    <s v="RO-19780"/>
    <s v="Rose O'Brian"/>
    <x v="0"/>
    <x v="21"/>
    <s v="Illinois"/>
    <x v="0"/>
    <n v="60623"/>
    <x v="0"/>
    <s v="Central"/>
    <x v="700"/>
    <x v="1"/>
    <s v="Chairs"/>
    <x v="466"/>
    <n v="520.46400000000006"/>
    <n v="2"/>
    <x v="5"/>
    <n v="-14.8704"/>
    <n v="157.5"/>
    <x v="0"/>
  </r>
  <r>
    <n v="15797"/>
    <s v="ES-2013-5114494"/>
    <x v="153"/>
    <d v="2013-01-08T00:00:00"/>
    <x v="3"/>
    <s v="KW-16435"/>
    <s v="Katrina Willman"/>
    <x v="0"/>
    <x v="838"/>
    <s v="England"/>
    <x v="13"/>
    <m/>
    <x v="2"/>
    <s v="North"/>
    <x v="1035"/>
    <x v="1"/>
    <s v="Bookcases"/>
    <x v="564"/>
    <n v="1567.44"/>
    <n v="8"/>
    <x v="0"/>
    <n v="360.48"/>
    <n v="157.47"/>
    <x v="3"/>
  </r>
  <r>
    <n v="50330"/>
    <s v="KE-2014-4180"/>
    <x v="820"/>
    <d v="2014-12-29T00:00:00"/>
    <x v="1"/>
    <s v="LO-7170"/>
    <s v="Lori Olson"/>
    <x v="1"/>
    <x v="683"/>
    <s v="Nairobi"/>
    <x v="93"/>
    <m/>
    <x v="3"/>
    <s v="Africa"/>
    <x v="1036"/>
    <x v="0"/>
    <s v="Phones"/>
    <x v="78"/>
    <n v="652.67999999999995"/>
    <n v="1"/>
    <x v="0"/>
    <n v="169.68"/>
    <n v="157.47"/>
    <x v="0"/>
  </r>
  <r>
    <n v="1777"/>
    <s v="MX-2014-158386"/>
    <x v="48"/>
    <d v="2014-09-18T00:00:00"/>
    <x v="0"/>
    <s v="GM-14440"/>
    <s v="Gary McGarr"/>
    <x v="0"/>
    <x v="110"/>
    <s v="Pichincha"/>
    <x v="35"/>
    <m/>
    <x v="5"/>
    <s v="South"/>
    <x v="1037"/>
    <x v="0"/>
    <s v="Copiers"/>
    <x v="408"/>
    <n v="698.04111999999998"/>
    <n v="4"/>
    <x v="10"/>
    <n v="131.48112"/>
    <n v="157.46100000000001"/>
    <x v="0"/>
  </r>
  <r>
    <n v="18991"/>
    <s v="IT-2011-1298611"/>
    <x v="511"/>
    <d v="2011-08-22T00:00:00"/>
    <x v="3"/>
    <s v="DL-13315"/>
    <s v="Delfina Latchford"/>
    <x v="0"/>
    <x v="839"/>
    <s v="Gelderland"/>
    <x v="33"/>
    <m/>
    <x v="2"/>
    <s v="Central"/>
    <x v="935"/>
    <x v="1"/>
    <s v="Bookcases"/>
    <x v="82"/>
    <n v="1648.44"/>
    <n v="8"/>
    <x v="6"/>
    <n v="-626.52"/>
    <n v="157.46"/>
    <x v="1"/>
  </r>
  <r>
    <n v="6638"/>
    <s v="MX-2012-130652"/>
    <x v="857"/>
    <d v="2012-07-31T00:00:00"/>
    <x v="3"/>
    <s v="AP-10720"/>
    <s v="Anne Pryor"/>
    <x v="2"/>
    <x v="410"/>
    <s v="Federal District"/>
    <x v="7"/>
    <m/>
    <x v="5"/>
    <s v="South"/>
    <x v="499"/>
    <x v="1"/>
    <s v="Chairs"/>
    <x v="67"/>
    <n v="1532.1"/>
    <n v="5"/>
    <x v="0"/>
    <n v="444.3"/>
    <n v="157.40600000000001"/>
    <x v="2"/>
  </r>
  <r>
    <n v="41819"/>
    <s v="RS-2014-7690"/>
    <x v="523"/>
    <d v="2014-02-01T00:00:00"/>
    <x v="1"/>
    <s v="KB-6315"/>
    <s v="Karl Braun"/>
    <x v="0"/>
    <x v="760"/>
    <s v="Dagestan"/>
    <x v="43"/>
    <m/>
    <x v="4"/>
    <s v="EMEA"/>
    <x v="1038"/>
    <x v="2"/>
    <s v="Storage"/>
    <x v="630"/>
    <n v="581.4"/>
    <n v="12"/>
    <x v="0"/>
    <n v="273.24"/>
    <n v="157.36000000000001"/>
    <x v="0"/>
  </r>
  <r>
    <n v="14584"/>
    <s v="ES-2014-4710352"/>
    <x v="715"/>
    <d v="2014-04-30T00:00:00"/>
    <x v="1"/>
    <s v="KB-16405"/>
    <s v="Katrina Bavinger"/>
    <x v="2"/>
    <x v="15"/>
    <s v="Ile-de-France"/>
    <x v="9"/>
    <m/>
    <x v="2"/>
    <s v="Central"/>
    <x v="460"/>
    <x v="0"/>
    <s v="Copiers"/>
    <x v="329"/>
    <n v="1447.8135"/>
    <n v="7"/>
    <x v="4"/>
    <n v="596.05349999999999"/>
    <n v="157.34"/>
    <x v="1"/>
  </r>
  <r>
    <n v="38806"/>
    <s v="US-2014-161935"/>
    <x v="858"/>
    <d v="2014-07-19T00:00:00"/>
    <x v="3"/>
    <s v="JL-15835"/>
    <s v="John Lee"/>
    <x v="0"/>
    <x v="173"/>
    <s v="Ohio"/>
    <x v="0"/>
    <n v="43229"/>
    <x v="0"/>
    <s v="East"/>
    <x v="1039"/>
    <x v="0"/>
    <s v="Phones"/>
    <x v="631"/>
    <n v="1889.9459999999999"/>
    <n v="9"/>
    <x v="3"/>
    <n v="-377.98919999999998"/>
    <n v="157.21"/>
    <x v="2"/>
  </r>
  <r>
    <n v="22936"/>
    <s v="IN-2014-38412"/>
    <x v="367"/>
    <d v="2014-10-16T00:00:00"/>
    <x v="3"/>
    <s v="JM-15265"/>
    <s v="Janet Molinari"/>
    <x v="1"/>
    <x v="55"/>
    <s v="Dhaka"/>
    <x v="24"/>
    <m/>
    <x v="1"/>
    <s v="Central Asia"/>
    <x v="220"/>
    <x v="0"/>
    <s v="Phones"/>
    <x v="34"/>
    <n v="1275"/>
    <n v="2"/>
    <x v="0"/>
    <n v="140.22"/>
    <n v="157.13999999999999"/>
    <x v="2"/>
  </r>
  <r>
    <n v="25045"/>
    <s v="IN-2011-42619"/>
    <x v="769"/>
    <d v="2011-07-22T00:00:00"/>
    <x v="1"/>
    <s v="BS-11755"/>
    <s v="Bruce Stewart"/>
    <x v="0"/>
    <x v="568"/>
    <s v="Queensland"/>
    <x v="1"/>
    <m/>
    <x v="1"/>
    <s v="Oceania"/>
    <x v="302"/>
    <x v="1"/>
    <s v="Bookcases"/>
    <x v="235"/>
    <n v="1535.8140000000001"/>
    <n v="7"/>
    <x v="3"/>
    <n v="-409.62599999999998"/>
    <n v="156.97"/>
    <x v="1"/>
  </r>
  <r>
    <n v="19000"/>
    <s v="ES-2013-2048769"/>
    <x v="796"/>
    <d v="2013-12-16T00:00:00"/>
    <x v="1"/>
    <s v="EL-13735"/>
    <s v="Ed Ludwig"/>
    <x v="2"/>
    <x v="606"/>
    <s v="England"/>
    <x v="13"/>
    <m/>
    <x v="2"/>
    <s v="North"/>
    <x v="1040"/>
    <x v="0"/>
    <s v="Accessories"/>
    <x v="632"/>
    <n v="571.83000000000004"/>
    <n v="7"/>
    <x v="0"/>
    <n v="34.229999999999997"/>
    <n v="156.84"/>
    <x v="0"/>
  </r>
  <r>
    <n v="2045"/>
    <s v="MX-2013-140186"/>
    <x v="378"/>
    <d v="2013-08-15T00:00:00"/>
    <x v="0"/>
    <s v="DV-13045"/>
    <s v="Darrin Van Huff"/>
    <x v="1"/>
    <x v="707"/>
    <s v="Distrito Federal"/>
    <x v="14"/>
    <m/>
    <x v="5"/>
    <s v="North"/>
    <x v="465"/>
    <x v="1"/>
    <s v="Bookcases"/>
    <x v="73"/>
    <n v="1767.5519999999999"/>
    <n v="8"/>
    <x v="2"/>
    <n v="44.031999999999996"/>
    <n v="156.804"/>
    <x v="1"/>
  </r>
  <r>
    <n v="37179"/>
    <s v="CA-2013-133935"/>
    <x v="350"/>
    <d v="2013-09-23T00:00:00"/>
    <x v="3"/>
    <s v="JW-15220"/>
    <s v="Jane Waco"/>
    <x v="1"/>
    <x v="114"/>
    <s v="California"/>
    <x v="0"/>
    <n v="92105"/>
    <x v="0"/>
    <s v="West"/>
    <x v="1041"/>
    <x v="1"/>
    <s v="Chairs"/>
    <x v="633"/>
    <n v="885.52800000000002"/>
    <n v="9"/>
    <x v="2"/>
    <n v="-99.621899999999997"/>
    <n v="156.80000000000001"/>
    <x v="2"/>
  </r>
  <r>
    <n v="11601"/>
    <s v="ES-2011-4240072"/>
    <x v="859"/>
    <d v="2011-06-17T00:00:00"/>
    <x v="2"/>
    <s v="JF-15565"/>
    <s v="Jill Fjeld"/>
    <x v="0"/>
    <x v="840"/>
    <s v="Lazio"/>
    <x v="10"/>
    <m/>
    <x v="2"/>
    <s v="South"/>
    <x v="124"/>
    <x v="2"/>
    <s v="Appliances"/>
    <x v="326"/>
    <n v="561.29999999999995"/>
    <n v="2"/>
    <x v="0"/>
    <n v="33.659999999999997"/>
    <n v="156.78"/>
    <x v="2"/>
  </r>
  <r>
    <n v="18982"/>
    <s v="ES-2013-4180822"/>
    <x v="178"/>
    <d v="2013-06-17T00:00:00"/>
    <x v="3"/>
    <s v="JK-16090"/>
    <s v="Juliana Krohn"/>
    <x v="0"/>
    <x v="311"/>
    <s v="Lazio"/>
    <x v="10"/>
    <m/>
    <x v="2"/>
    <s v="South"/>
    <x v="1042"/>
    <x v="0"/>
    <s v="Copiers"/>
    <x v="634"/>
    <n v="954.09"/>
    <n v="3"/>
    <x v="0"/>
    <n v="219.42"/>
    <n v="156.77000000000001"/>
    <x v="3"/>
  </r>
  <r>
    <n v="30661"/>
    <s v="IN-2012-81784"/>
    <x v="610"/>
    <d v="2012-11-06T00:00:00"/>
    <x v="0"/>
    <s v="MY-17380"/>
    <s v="Maribeth Yedwab"/>
    <x v="1"/>
    <x v="841"/>
    <s v="Auckland"/>
    <x v="4"/>
    <m/>
    <x v="1"/>
    <s v="Oceania"/>
    <x v="1043"/>
    <x v="0"/>
    <s v="Copiers"/>
    <x v="635"/>
    <n v="523.79999999999995"/>
    <n v="6"/>
    <x v="3"/>
    <n v="34.92"/>
    <n v="156.66"/>
    <x v="0"/>
  </r>
  <r>
    <n v="23342"/>
    <s v="IN-2013-36697"/>
    <x v="860"/>
    <d v="2013-09-19T00:00:00"/>
    <x v="1"/>
    <s v="RB-19465"/>
    <s v="Rick Bensley"/>
    <x v="2"/>
    <x v="762"/>
    <s v="Tasmania"/>
    <x v="1"/>
    <m/>
    <x v="1"/>
    <s v="Oceania"/>
    <x v="1044"/>
    <x v="2"/>
    <s v="Appliances"/>
    <x v="636"/>
    <n v="843.31799999999998"/>
    <n v="14"/>
    <x v="1"/>
    <n v="-56.322000000000003"/>
    <n v="156.62"/>
    <x v="2"/>
  </r>
  <r>
    <n v="35661"/>
    <s v="CA-2014-111332"/>
    <x v="861"/>
    <d v="2014-05-23T00:00:00"/>
    <x v="1"/>
    <s v="NC-18340"/>
    <s v="Nat Carroll"/>
    <x v="0"/>
    <x v="842"/>
    <s v="North Dakota"/>
    <x v="0"/>
    <n v="58103"/>
    <x v="0"/>
    <s v="Central"/>
    <x v="1045"/>
    <x v="2"/>
    <s v="Storage"/>
    <x v="637"/>
    <n v="704.76"/>
    <n v="4"/>
    <x v="0"/>
    <n v="162.09479999999999"/>
    <n v="156.62"/>
    <x v="2"/>
  </r>
  <r>
    <n v="38616"/>
    <s v="CA-2014-100097"/>
    <x v="308"/>
    <d v="2014-11-30T00:00:00"/>
    <x v="1"/>
    <s v="MN-17935"/>
    <s v="Michael Nguyen"/>
    <x v="0"/>
    <x v="0"/>
    <s v="New York"/>
    <x v="0"/>
    <n v="10009"/>
    <x v="0"/>
    <s v="East"/>
    <x v="1046"/>
    <x v="0"/>
    <s v="Phones"/>
    <x v="638"/>
    <n v="979.95"/>
    <n v="5"/>
    <x v="0"/>
    <n v="264.5865"/>
    <n v="156.62"/>
    <x v="2"/>
  </r>
  <r>
    <n v="23637"/>
    <s v="IN-2014-20233"/>
    <x v="311"/>
    <d v="2014-06-19T00:00:00"/>
    <x v="2"/>
    <s v="CA-12310"/>
    <s v="Christine Abelman"/>
    <x v="1"/>
    <x v="55"/>
    <s v="Dhaka"/>
    <x v="24"/>
    <m/>
    <x v="1"/>
    <s v="Central Asia"/>
    <x v="739"/>
    <x v="0"/>
    <s v="Machines"/>
    <x v="327"/>
    <n v="798.75"/>
    <n v="3"/>
    <x v="0"/>
    <n v="311.49"/>
    <n v="156.61000000000001"/>
    <x v="2"/>
  </r>
  <r>
    <n v="2348"/>
    <s v="MX-2013-119214"/>
    <x v="247"/>
    <d v="2013-11-18T00:00:00"/>
    <x v="1"/>
    <s v="ML-17410"/>
    <s v="Maris LaWare"/>
    <x v="0"/>
    <x v="213"/>
    <s v="Distrito Federal"/>
    <x v="14"/>
    <m/>
    <x v="5"/>
    <s v="North"/>
    <x v="1047"/>
    <x v="2"/>
    <s v="Storage"/>
    <x v="206"/>
    <n v="846.6"/>
    <n v="6"/>
    <x v="0"/>
    <n v="50.76"/>
    <n v="156.51400000000001"/>
    <x v="2"/>
  </r>
  <r>
    <n v="33160"/>
    <s v="US-2013-100839"/>
    <x v="409"/>
    <d v="2013-10-18T00:00:00"/>
    <x v="3"/>
    <s v="NC-18625"/>
    <s v="Noah Childs"/>
    <x v="1"/>
    <x v="684"/>
    <s v="Colorado"/>
    <x v="0"/>
    <n v="80013"/>
    <x v="0"/>
    <s v="West"/>
    <x v="94"/>
    <x v="1"/>
    <s v="Tables"/>
    <x v="81"/>
    <n v="727.45"/>
    <n v="5"/>
    <x v="6"/>
    <n v="-465.56799999999998"/>
    <n v="156.46"/>
    <x v="2"/>
  </r>
  <r>
    <n v="31567"/>
    <s v="CA-2014-163979"/>
    <x v="352"/>
    <d v="2015-01-03T00:00:00"/>
    <x v="1"/>
    <s v="KH-16690"/>
    <s v="Kristen Hastings"/>
    <x v="1"/>
    <x v="165"/>
    <s v="California"/>
    <x v="0"/>
    <n v="94110"/>
    <x v="0"/>
    <s v="West"/>
    <x v="569"/>
    <x v="2"/>
    <s v="Storage"/>
    <x v="387"/>
    <n v="725.84"/>
    <n v="4"/>
    <x v="0"/>
    <n v="210.49359999999999"/>
    <n v="156.44999999999999"/>
    <x v="2"/>
  </r>
  <r>
    <n v="10479"/>
    <s v="ES-2012-4698340"/>
    <x v="288"/>
    <d v="2012-09-01T00:00:00"/>
    <x v="2"/>
    <s v="HF-14995"/>
    <s v="Herbert Flentye"/>
    <x v="0"/>
    <x v="15"/>
    <s v="Ile-de-France"/>
    <x v="9"/>
    <m/>
    <x v="2"/>
    <s v="Central"/>
    <x v="71"/>
    <x v="0"/>
    <s v="Copiers"/>
    <x v="65"/>
    <n v="632.14499999999998"/>
    <n v="5"/>
    <x v="4"/>
    <n v="252.79499999999999"/>
    <n v="156.35"/>
    <x v="2"/>
  </r>
  <r>
    <n v="27777"/>
    <s v="ID-2014-28122"/>
    <x v="598"/>
    <d v="2014-01-08T00:00:00"/>
    <x v="1"/>
    <s v="MP-17965"/>
    <s v="Michael Paige"/>
    <x v="1"/>
    <x v="843"/>
    <s v="Thủ Dô Hà Nội"/>
    <x v="49"/>
    <m/>
    <x v="1"/>
    <s v="Southeast Asia"/>
    <x v="1"/>
    <x v="1"/>
    <s v="Chairs"/>
    <x v="1"/>
    <n v="1002.9105"/>
    <n v="3"/>
    <x v="13"/>
    <n v="-329.80950000000001"/>
    <n v="156.02000000000001"/>
    <x v="2"/>
  </r>
  <r>
    <n v="21625"/>
    <s v="IN-2012-15137"/>
    <x v="862"/>
    <d v="2012-04-12T00:00:00"/>
    <x v="2"/>
    <s v="CS-12175"/>
    <s v="Charles Sheldon"/>
    <x v="1"/>
    <x v="517"/>
    <s v="Uttar Pradesh"/>
    <x v="17"/>
    <m/>
    <x v="1"/>
    <s v="Central Asia"/>
    <x v="1048"/>
    <x v="1"/>
    <s v="Chairs"/>
    <x v="639"/>
    <n v="527.30999999999995"/>
    <n v="9"/>
    <x v="0"/>
    <n v="194.94"/>
    <n v="155.97999999999999"/>
    <x v="2"/>
  </r>
  <r>
    <n v="17194"/>
    <s v="ES-2012-4079399"/>
    <x v="863"/>
    <d v="2012-11-24T00:00:00"/>
    <x v="2"/>
    <s v="JJ-15445"/>
    <s v="Jennifer Jackson"/>
    <x v="0"/>
    <x v="844"/>
    <s v="Limburg"/>
    <x v="57"/>
    <m/>
    <x v="2"/>
    <s v="Central"/>
    <x v="1049"/>
    <x v="1"/>
    <s v="Chairs"/>
    <x v="640"/>
    <n v="830.7"/>
    <n v="5"/>
    <x v="0"/>
    <n v="107.85"/>
    <n v="155.94"/>
    <x v="2"/>
  </r>
  <r>
    <n v="1253"/>
    <s v="MX-2014-167682"/>
    <x v="533"/>
    <d v="2015-01-03T00:00:00"/>
    <x v="3"/>
    <s v="JF-15565"/>
    <s v="Jill Fjeld"/>
    <x v="0"/>
    <x v="845"/>
    <s v="Pará"/>
    <x v="7"/>
    <m/>
    <x v="5"/>
    <s v="South"/>
    <x v="537"/>
    <x v="1"/>
    <s v="Bookcases"/>
    <x v="245"/>
    <n v="1830.78"/>
    <n v="7"/>
    <x v="0"/>
    <n v="768.88"/>
    <n v="155.85400000000001"/>
    <x v="2"/>
  </r>
  <r>
    <n v="22123"/>
    <s v="IN-2013-61288"/>
    <x v="864"/>
    <d v="2013-07-20T00:00:00"/>
    <x v="3"/>
    <s v="FW-14395"/>
    <s v="Fred Wasserman"/>
    <x v="1"/>
    <x v="200"/>
    <s v="Jawa Timur"/>
    <x v="20"/>
    <m/>
    <x v="1"/>
    <s v="Southeast Asia"/>
    <x v="174"/>
    <x v="2"/>
    <s v="Appliances"/>
    <x v="141"/>
    <n v="1895.3879999999999"/>
    <n v="4"/>
    <x v="7"/>
    <n v="570.82799999999997"/>
    <n v="155.81"/>
    <x v="1"/>
  </r>
  <r>
    <n v="40704"/>
    <s v="CA-2014-162789"/>
    <x v="205"/>
    <d v="2014-09-25T00:00:00"/>
    <x v="1"/>
    <s v="LC-17140"/>
    <s v="Logan Currie"/>
    <x v="0"/>
    <x v="0"/>
    <s v="New York"/>
    <x v="0"/>
    <n v="10035"/>
    <x v="0"/>
    <s v="East"/>
    <x v="1050"/>
    <x v="0"/>
    <s v="Accessories"/>
    <x v="641"/>
    <n v="1071"/>
    <n v="9"/>
    <x v="0"/>
    <n v="171.36"/>
    <n v="155.74"/>
    <x v="2"/>
  </r>
  <r>
    <n v="25969"/>
    <s v="ID-2012-35276"/>
    <x v="503"/>
    <d v="2012-12-18T00:00:00"/>
    <x v="0"/>
    <s v="DL-13330"/>
    <s v="Denise Leinenbach"/>
    <x v="0"/>
    <x v="2"/>
    <s v="Queensland"/>
    <x v="1"/>
    <m/>
    <x v="1"/>
    <s v="Oceania"/>
    <x v="1051"/>
    <x v="1"/>
    <s v="Bookcases"/>
    <x v="642"/>
    <n v="452.08800000000002"/>
    <n v="4"/>
    <x v="1"/>
    <n v="-25.152000000000001"/>
    <n v="155.69999999999999"/>
    <x v="2"/>
  </r>
  <r>
    <n v="14323"/>
    <s v="ES-2014-4578544"/>
    <x v="585"/>
    <d v="2014-09-09T00:00:00"/>
    <x v="3"/>
    <s v="MF-18250"/>
    <s v="Monica Federle"/>
    <x v="1"/>
    <x v="827"/>
    <s v="Rhône-Alpes"/>
    <x v="9"/>
    <m/>
    <x v="2"/>
    <s v="Central"/>
    <x v="1052"/>
    <x v="1"/>
    <s v="Bookcases"/>
    <x v="517"/>
    <n v="2452.2750000000001"/>
    <n v="7"/>
    <x v="1"/>
    <n v="190.57499999999999"/>
    <n v="155.69"/>
    <x v="1"/>
  </r>
  <r>
    <n v="41084"/>
    <s v="CA-2014-144491"/>
    <x v="636"/>
    <d v="2014-04-02T00:00:00"/>
    <x v="3"/>
    <s v="CJ-12010"/>
    <s v="Caroline Jumper"/>
    <x v="0"/>
    <x v="129"/>
    <s v="Texas"/>
    <x v="0"/>
    <n v="77070"/>
    <x v="0"/>
    <s v="Central"/>
    <x v="1053"/>
    <x v="1"/>
    <s v="Bookcases"/>
    <x v="643"/>
    <n v="1023.332"/>
    <n v="5"/>
    <x v="12"/>
    <n v="-30.097999999999999"/>
    <n v="155.63999999999999"/>
    <x v="2"/>
  </r>
  <r>
    <n v="18634"/>
    <s v="ES-2014-4722906"/>
    <x v="167"/>
    <d v="2014-09-02T00:00:00"/>
    <x v="3"/>
    <s v="RA-19915"/>
    <s v="Russell Applegate"/>
    <x v="0"/>
    <x v="846"/>
    <s v="Liguria"/>
    <x v="10"/>
    <m/>
    <x v="2"/>
    <s v="South"/>
    <x v="1054"/>
    <x v="1"/>
    <s v="Bookcases"/>
    <x v="523"/>
    <n v="1216.53"/>
    <n v="7"/>
    <x v="0"/>
    <n v="304.08"/>
    <n v="155.61000000000001"/>
    <x v="2"/>
  </r>
  <r>
    <n v="24455"/>
    <s v="ID-2011-20604"/>
    <x v="321"/>
    <d v="2011-06-04T00:00:00"/>
    <x v="2"/>
    <s v="RF-19345"/>
    <s v="Randy Ferguson"/>
    <x v="1"/>
    <x v="847"/>
    <s v="Jiangsu"/>
    <x v="8"/>
    <m/>
    <x v="1"/>
    <s v="North Asia"/>
    <x v="1055"/>
    <x v="1"/>
    <s v="Bookcases"/>
    <x v="644"/>
    <n v="1353.6"/>
    <n v="8"/>
    <x v="0"/>
    <n v="541.44000000000005"/>
    <n v="155.51"/>
    <x v="1"/>
  </r>
  <r>
    <n v="36361"/>
    <s v="CA-2014-122196"/>
    <x v="205"/>
    <d v="2014-09-25T00:00:00"/>
    <x v="2"/>
    <s v="CA-12265"/>
    <s v="Christina Anderson"/>
    <x v="0"/>
    <x v="848"/>
    <s v="Delaware"/>
    <x v="0"/>
    <n v="19805"/>
    <x v="0"/>
    <s v="East"/>
    <x v="531"/>
    <x v="0"/>
    <s v="Phones"/>
    <x v="372"/>
    <n v="391.98"/>
    <n v="2"/>
    <x v="0"/>
    <n v="113.6742"/>
    <n v="155.34"/>
    <x v="0"/>
  </r>
  <r>
    <n v="43821"/>
    <s v="GH-2014-8580"/>
    <x v="518"/>
    <d v="2014-11-28T00:00:00"/>
    <x v="1"/>
    <s v="TT-11070"/>
    <s v="Ted Trevino"/>
    <x v="0"/>
    <x v="270"/>
    <s v="Ashanti"/>
    <x v="60"/>
    <m/>
    <x v="3"/>
    <s v="Africa"/>
    <x v="1056"/>
    <x v="0"/>
    <s v="Accessories"/>
    <x v="278"/>
    <n v="1536.84"/>
    <n v="6"/>
    <x v="0"/>
    <n v="614.70000000000005"/>
    <n v="155.31"/>
    <x v="2"/>
  </r>
  <r>
    <n v="32882"/>
    <s v="CA-2012-131338"/>
    <x v="292"/>
    <d v="2012-08-12T00:00:00"/>
    <x v="2"/>
    <s v="NP-18325"/>
    <s v="Naresj Patel"/>
    <x v="0"/>
    <x v="0"/>
    <s v="New York"/>
    <x v="0"/>
    <n v="10024"/>
    <x v="0"/>
    <s v="East"/>
    <x v="724"/>
    <x v="0"/>
    <s v="Phones"/>
    <x v="475"/>
    <n v="979.95"/>
    <n v="5"/>
    <x v="0"/>
    <n v="274.38600000000002"/>
    <n v="155.28"/>
    <x v="1"/>
  </r>
  <r>
    <n v="48422"/>
    <s v="CG-2013-4760"/>
    <x v="865"/>
    <d v="2013-02-15T00:00:00"/>
    <x v="3"/>
    <s v="MG-7680"/>
    <s v="Maureen Gastineau"/>
    <x v="2"/>
    <x v="89"/>
    <s v="Kinshasa"/>
    <x v="19"/>
    <m/>
    <x v="3"/>
    <s v="Africa"/>
    <x v="359"/>
    <x v="0"/>
    <s v="Copiers"/>
    <x v="18"/>
    <n v="1266.96"/>
    <n v="4"/>
    <x v="0"/>
    <n v="278.64"/>
    <n v="155.28"/>
    <x v="2"/>
  </r>
  <r>
    <n v="33108"/>
    <s v="CA-2011-132612"/>
    <x v="866"/>
    <d v="2011-06-11T00:00:00"/>
    <x v="1"/>
    <s v="FO-14305"/>
    <s v="Frank Olsen"/>
    <x v="0"/>
    <x v="108"/>
    <s v="Virginia"/>
    <x v="0"/>
    <n v="22801"/>
    <x v="0"/>
    <s v="South"/>
    <x v="1057"/>
    <x v="1"/>
    <s v="Tables"/>
    <x v="645"/>
    <n v="1441.3"/>
    <n v="7"/>
    <x v="0"/>
    <n v="245.02099999999999"/>
    <n v="155.24"/>
    <x v="0"/>
  </r>
  <r>
    <n v="33506"/>
    <s v="CA-2011-125556"/>
    <x v="325"/>
    <d v="2011-11-16T00:00:00"/>
    <x v="1"/>
    <s v="ML-17410"/>
    <s v="Maris LaWare"/>
    <x v="0"/>
    <x v="461"/>
    <s v="Connecticut"/>
    <x v="0"/>
    <n v="6824"/>
    <x v="0"/>
    <s v="East"/>
    <x v="1058"/>
    <x v="0"/>
    <s v="Phones"/>
    <x v="646"/>
    <n v="832.93"/>
    <n v="7"/>
    <x v="0"/>
    <n v="233.22040000000001"/>
    <n v="155.22999999999999"/>
    <x v="0"/>
  </r>
  <r>
    <n v="22618"/>
    <s v="IN-2013-47960"/>
    <x v="745"/>
    <d v="2013-01-06T00:00:00"/>
    <x v="3"/>
    <s v="JE-15715"/>
    <s v="Joe Elijah"/>
    <x v="0"/>
    <x v="406"/>
    <s v="Tianjin"/>
    <x v="8"/>
    <m/>
    <x v="1"/>
    <s v="North Asia"/>
    <x v="982"/>
    <x v="1"/>
    <s v="Bookcases"/>
    <x v="604"/>
    <n v="1358.28"/>
    <n v="7"/>
    <x v="0"/>
    <n v="203.7"/>
    <n v="155.15"/>
    <x v="1"/>
  </r>
  <r>
    <n v="23958"/>
    <s v="ID-2014-47022"/>
    <x v="702"/>
    <d v="2014-08-06T00:00:00"/>
    <x v="3"/>
    <s v="SG-20890"/>
    <s v="Susan Gilcrest"/>
    <x v="1"/>
    <x v="138"/>
    <s v="Jakarta"/>
    <x v="20"/>
    <m/>
    <x v="1"/>
    <s v="Southeast Asia"/>
    <x v="504"/>
    <x v="0"/>
    <s v="Phones"/>
    <x v="12"/>
    <n v="2172.0767999999998"/>
    <n v="4"/>
    <x v="7"/>
    <n v="628.03679999999997"/>
    <n v="155.13"/>
    <x v="1"/>
  </r>
  <r>
    <n v="10338"/>
    <s v="ES-2011-3186072"/>
    <x v="549"/>
    <d v="2011-10-01T00:00:00"/>
    <x v="3"/>
    <s v="CA-12265"/>
    <s v="Christina Anderson"/>
    <x v="0"/>
    <x v="849"/>
    <s v="England"/>
    <x v="13"/>
    <m/>
    <x v="2"/>
    <s v="North"/>
    <x v="979"/>
    <x v="0"/>
    <s v="Copiers"/>
    <x v="232"/>
    <n v="1892.25"/>
    <n v="5"/>
    <x v="0"/>
    <n v="170.25"/>
    <n v="154.94"/>
    <x v="2"/>
  </r>
  <r>
    <n v="39774"/>
    <s v="CA-2012-145758"/>
    <x v="377"/>
    <d v="2012-10-30T00:00:00"/>
    <x v="0"/>
    <s v="BF-11020"/>
    <s v="Barry Französisch"/>
    <x v="1"/>
    <x v="0"/>
    <s v="New York"/>
    <x v="0"/>
    <n v="10024"/>
    <x v="0"/>
    <s v="East"/>
    <x v="1059"/>
    <x v="0"/>
    <s v="Machines"/>
    <x v="647"/>
    <n v="1035.8"/>
    <n v="4"/>
    <x v="0"/>
    <n v="269.30799999999999"/>
    <n v="154.81"/>
    <x v="2"/>
  </r>
  <r>
    <n v="15743"/>
    <s v="ES-2011-5125239"/>
    <x v="126"/>
    <d v="2011-12-06T00:00:00"/>
    <x v="3"/>
    <s v="MG-17875"/>
    <s v="Michael Grace"/>
    <x v="2"/>
    <x v="844"/>
    <s v="Limburg"/>
    <x v="57"/>
    <m/>
    <x v="2"/>
    <s v="Central"/>
    <x v="965"/>
    <x v="0"/>
    <s v="Accessories"/>
    <x v="115"/>
    <n v="1795.92"/>
    <n v="7"/>
    <x v="0"/>
    <n v="843.99"/>
    <n v="154.61000000000001"/>
    <x v="2"/>
  </r>
  <r>
    <n v="28150"/>
    <s v="IN-2014-68043"/>
    <x v="250"/>
    <d v="2014-11-22T00:00:00"/>
    <x v="3"/>
    <s v="CD-11920"/>
    <s v="Carlos Daly"/>
    <x v="0"/>
    <x v="850"/>
    <s v="Sumatera Barat"/>
    <x v="20"/>
    <m/>
    <x v="1"/>
    <s v="Southeast Asia"/>
    <x v="51"/>
    <x v="0"/>
    <s v="Copiers"/>
    <x v="49"/>
    <n v="2129.4953999999998"/>
    <n v="6"/>
    <x v="11"/>
    <n v="938.79539999999997"/>
    <n v="154.56"/>
    <x v="2"/>
  </r>
  <r>
    <n v="21664"/>
    <s v="IN-2011-56990"/>
    <x v="867"/>
    <d v="2011-02-05T00:00:00"/>
    <x v="2"/>
    <s v="ES-14080"/>
    <s v="Erin Smith"/>
    <x v="1"/>
    <x v="851"/>
    <s v="Henan"/>
    <x v="8"/>
    <m/>
    <x v="1"/>
    <s v="North Asia"/>
    <x v="1060"/>
    <x v="1"/>
    <s v="Bookcases"/>
    <x v="233"/>
    <n v="1052.31"/>
    <n v="7"/>
    <x v="0"/>
    <n v="105.21"/>
    <n v="154.4"/>
    <x v="1"/>
  </r>
  <r>
    <n v="2291"/>
    <s v="MX-2011-167066"/>
    <x v="868"/>
    <d v="2011-04-04T00:00:00"/>
    <x v="0"/>
    <s v="LP-17095"/>
    <s v="Liz Preis"/>
    <x v="0"/>
    <x v="317"/>
    <s v="Bogota"/>
    <x v="32"/>
    <m/>
    <x v="5"/>
    <s v="South"/>
    <x v="1061"/>
    <x v="1"/>
    <s v="Chairs"/>
    <x v="575"/>
    <n v="512.76"/>
    <n v="6"/>
    <x v="0"/>
    <n v="246.12"/>
    <n v="154.31100000000001"/>
    <x v="0"/>
  </r>
  <r>
    <n v="30036"/>
    <s v="ID-2013-78144"/>
    <x v="542"/>
    <d v="2013-07-01T00:00:00"/>
    <x v="3"/>
    <s v="FC-14335"/>
    <s v="Fred Chung"/>
    <x v="1"/>
    <x v="680"/>
    <s v="Queensland"/>
    <x v="1"/>
    <m/>
    <x v="1"/>
    <s v="Oceania"/>
    <x v="591"/>
    <x v="0"/>
    <s v="Machines"/>
    <x v="400"/>
    <n v="1201.095"/>
    <n v="5"/>
    <x v="1"/>
    <n v="226.845"/>
    <n v="154.25"/>
    <x v="2"/>
  </r>
  <r>
    <n v="26843"/>
    <s v="IN-2011-45993"/>
    <x v="118"/>
    <d v="2011-10-18T00:00:00"/>
    <x v="1"/>
    <s v="LR-17035"/>
    <s v="Lisa Ryan"/>
    <x v="1"/>
    <x v="207"/>
    <s v="Uttar Pradesh"/>
    <x v="17"/>
    <m/>
    <x v="1"/>
    <s v="Central Asia"/>
    <x v="431"/>
    <x v="0"/>
    <s v="Machines"/>
    <x v="310"/>
    <n v="2173.5"/>
    <n v="7"/>
    <x v="0"/>
    <n v="260.82"/>
    <n v="154.18"/>
    <x v="2"/>
  </r>
  <r>
    <n v="21854"/>
    <s v="IN-2012-46448"/>
    <x v="855"/>
    <d v="2012-05-31T00:00:00"/>
    <x v="0"/>
    <s v="SW-20245"/>
    <s v="Scot Wooten"/>
    <x v="0"/>
    <x v="852"/>
    <s v="Rajasthan"/>
    <x v="17"/>
    <m/>
    <x v="1"/>
    <s v="Central Asia"/>
    <x v="1062"/>
    <x v="0"/>
    <s v="Phones"/>
    <x v="648"/>
    <n v="951.6"/>
    <n v="13"/>
    <x v="0"/>
    <n v="66.3"/>
    <n v="154.11000000000001"/>
    <x v="2"/>
  </r>
  <r>
    <n v="27591"/>
    <s v="IN-2011-70570"/>
    <x v="869"/>
    <d v="2011-08-18T00:00:00"/>
    <x v="1"/>
    <s v="DG-13300"/>
    <s v="Deirdre Greer"/>
    <x v="1"/>
    <x v="853"/>
    <s v="Jiangsu"/>
    <x v="8"/>
    <m/>
    <x v="1"/>
    <s v="North Asia"/>
    <x v="1063"/>
    <x v="1"/>
    <s v="Tables"/>
    <x v="649"/>
    <n v="1038.492"/>
    <n v="3"/>
    <x v="5"/>
    <n v="-311.59800000000001"/>
    <n v="154.1"/>
    <x v="1"/>
  </r>
  <r>
    <n v="2859"/>
    <s v="MX-2014-109057"/>
    <x v="269"/>
    <d v="2014-09-21T00:00:00"/>
    <x v="1"/>
    <s v="MA-17560"/>
    <s v="Matt Abelman"/>
    <x v="2"/>
    <x v="854"/>
    <s v="Los Rios"/>
    <x v="35"/>
    <m/>
    <x v="5"/>
    <s v="South"/>
    <x v="1064"/>
    <x v="0"/>
    <s v="Copiers"/>
    <x v="623"/>
    <n v="972.81047999999998"/>
    <n v="6"/>
    <x v="10"/>
    <n v="36.930480000000003"/>
    <n v="154.07400000000001"/>
    <x v="1"/>
  </r>
  <r>
    <n v="21236"/>
    <s v="ID-2011-58250"/>
    <x v="629"/>
    <d v="2011-11-01T00:00:00"/>
    <x v="3"/>
    <s v="TS-21160"/>
    <s v="Theresa Swint"/>
    <x v="1"/>
    <x v="83"/>
    <s v="National Capital"/>
    <x v="30"/>
    <m/>
    <x v="1"/>
    <s v="Southeast Asia"/>
    <x v="474"/>
    <x v="1"/>
    <s v="Chairs"/>
    <x v="83"/>
    <n v="1402.29"/>
    <n v="4"/>
    <x v="9"/>
    <n v="411.33"/>
    <n v="154.04"/>
    <x v="1"/>
  </r>
  <r>
    <n v="23623"/>
    <s v="IN-2013-65068"/>
    <x v="111"/>
    <d v="2013-10-03T00:00:00"/>
    <x v="2"/>
    <s v="BF-11005"/>
    <s v="Barry Franz"/>
    <x v="2"/>
    <x v="124"/>
    <s v="Liaoning"/>
    <x v="8"/>
    <m/>
    <x v="1"/>
    <s v="North Asia"/>
    <x v="1065"/>
    <x v="1"/>
    <s v="Chairs"/>
    <x v="650"/>
    <n v="404.73"/>
    <n v="3"/>
    <x v="0"/>
    <n v="117.36"/>
    <n v="154"/>
    <x v="0"/>
  </r>
  <r>
    <n v="28151"/>
    <s v="IN-2012-51495"/>
    <x v="870"/>
    <d v="2012-07-22T00:00:00"/>
    <x v="1"/>
    <s v="JM-15580"/>
    <s v="Jill Matthias"/>
    <x v="0"/>
    <x v="855"/>
    <s v="Jiangsu"/>
    <x v="8"/>
    <m/>
    <x v="1"/>
    <s v="North Asia"/>
    <x v="1066"/>
    <x v="0"/>
    <s v="Phones"/>
    <x v="651"/>
    <n v="696.75"/>
    <n v="5"/>
    <x v="0"/>
    <n v="132.30000000000001"/>
    <n v="153.99"/>
    <x v="1"/>
  </r>
  <r>
    <n v="43333"/>
    <s v="UP-2013-1070"/>
    <x v="363"/>
    <d v="2013-06-24T00:00:00"/>
    <x v="3"/>
    <s v="MD-7860"/>
    <s v="Michael Dominguez"/>
    <x v="1"/>
    <x v="385"/>
    <s v="Poltava"/>
    <x v="26"/>
    <m/>
    <x v="4"/>
    <s v="EMEA"/>
    <x v="67"/>
    <x v="1"/>
    <s v="Chairs"/>
    <x v="13"/>
    <n v="1904.4"/>
    <n v="4"/>
    <x v="0"/>
    <n v="761.76"/>
    <n v="153.87"/>
    <x v="2"/>
  </r>
  <r>
    <n v="22220"/>
    <s v="IN-2014-51719"/>
    <x v="212"/>
    <d v="2014-11-25T00:00:00"/>
    <x v="1"/>
    <s v="DV-13045"/>
    <s v="Darrin Van Huff"/>
    <x v="1"/>
    <x v="451"/>
    <s v="Tamil Nadu"/>
    <x v="17"/>
    <m/>
    <x v="1"/>
    <s v="Central Asia"/>
    <x v="808"/>
    <x v="2"/>
    <s v="Storage"/>
    <x v="521"/>
    <n v="1429.26"/>
    <n v="7"/>
    <x v="0"/>
    <n v="199.92"/>
    <n v="153.76"/>
    <x v="1"/>
  </r>
  <r>
    <n v="46750"/>
    <s v="SA-2014-6550"/>
    <x v="871"/>
    <d v="2014-06-13T00:00:00"/>
    <x v="0"/>
    <s v="RE-9450"/>
    <s v="Richard Eichhorn"/>
    <x v="0"/>
    <x v="856"/>
    <s v="Al Jawf"/>
    <x v="6"/>
    <m/>
    <x v="4"/>
    <s v="EMEA"/>
    <x v="1067"/>
    <x v="0"/>
    <s v="Phones"/>
    <x v="3"/>
    <n v="2571.12"/>
    <n v="4"/>
    <x v="0"/>
    <n v="179.88"/>
    <n v="153.59"/>
    <x v="1"/>
  </r>
  <r>
    <n v="33774"/>
    <s v="CA-2014-102750"/>
    <x v="24"/>
    <d v="2014-09-09T00:00:00"/>
    <x v="1"/>
    <s v="GM-14695"/>
    <s v="Greg Maxwell"/>
    <x v="1"/>
    <x v="28"/>
    <s v="California"/>
    <x v="0"/>
    <n v="90036"/>
    <x v="0"/>
    <s v="West"/>
    <x v="9"/>
    <x v="1"/>
    <s v="Tables"/>
    <x v="9"/>
    <n v="1322.3520000000001"/>
    <n v="3"/>
    <x v="2"/>
    <n v="-99.176400000000001"/>
    <n v="153.52000000000001"/>
    <x v="1"/>
  </r>
  <r>
    <n v="21796"/>
    <s v="IN-2014-71886"/>
    <x v="725"/>
    <d v="2014-12-31T00:00:00"/>
    <x v="3"/>
    <s v="ME-17320"/>
    <s v="Maria Etezadi"/>
    <x v="2"/>
    <x v="141"/>
    <s v="Beijing"/>
    <x v="8"/>
    <m/>
    <x v="1"/>
    <s v="North Asia"/>
    <x v="45"/>
    <x v="0"/>
    <s v="Machines"/>
    <x v="44"/>
    <n v="931.77"/>
    <n v="3"/>
    <x v="0"/>
    <n v="214.29"/>
    <n v="153.47999999999999"/>
    <x v="2"/>
  </r>
  <r>
    <n v="35546"/>
    <s v="CA-2013-157336"/>
    <x v="61"/>
    <d v="2013-12-06T00:00:00"/>
    <x v="1"/>
    <s v="SJ-20500"/>
    <s v="Shirley Jackson"/>
    <x v="0"/>
    <x v="461"/>
    <s v="Connecticut"/>
    <x v="0"/>
    <n v="6824"/>
    <x v="0"/>
    <s v="East"/>
    <x v="1068"/>
    <x v="1"/>
    <s v="Chairs"/>
    <x v="652"/>
    <n v="751.92"/>
    <n v="4"/>
    <x v="0"/>
    <n v="150.38399999999999"/>
    <n v="153.47"/>
    <x v="2"/>
  </r>
  <r>
    <n v="13015"/>
    <s v="ES-2014-5558619"/>
    <x v="781"/>
    <d v="2014-04-25T00:00:00"/>
    <x v="2"/>
    <s v="JB-15400"/>
    <s v="Jennifer Braxton"/>
    <x v="1"/>
    <x v="606"/>
    <s v="England"/>
    <x v="13"/>
    <m/>
    <x v="2"/>
    <s v="North"/>
    <x v="1054"/>
    <x v="1"/>
    <s v="Bookcases"/>
    <x v="523"/>
    <n v="868.95"/>
    <n v="5"/>
    <x v="0"/>
    <n v="217.2"/>
    <n v="153.37"/>
    <x v="2"/>
  </r>
  <r>
    <n v="17166"/>
    <s v="ES-2013-2147462"/>
    <x v="273"/>
    <d v="2013-06-19T00:00:00"/>
    <x v="3"/>
    <s v="JC-15340"/>
    <s v="Jasper Cacioppo"/>
    <x v="0"/>
    <x v="857"/>
    <s v="Champagne-Ardenne"/>
    <x v="9"/>
    <m/>
    <x v="2"/>
    <s v="Central"/>
    <x v="1069"/>
    <x v="2"/>
    <s v="Appliances"/>
    <x v="70"/>
    <n v="899.20799999999997"/>
    <n v="2"/>
    <x v="1"/>
    <n v="79.908000000000001"/>
    <n v="153.35"/>
    <x v="3"/>
  </r>
  <r>
    <n v="13360"/>
    <s v="IT-2011-2992208"/>
    <x v="759"/>
    <d v="2011-12-26T00:00:00"/>
    <x v="1"/>
    <s v="EM-13960"/>
    <s v="Eric Murdock"/>
    <x v="0"/>
    <x v="738"/>
    <s v="Dublin"/>
    <x v="98"/>
    <m/>
    <x v="2"/>
    <s v="North"/>
    <x v="1070"/>
    <x v="0"/>
    <s v="Accessories"/>
    <x v="338"/>
    <n v="897.22500000000002"/>
    <n v="7"/>
    <x v="6"/>
    <n v="-197.505"/>
    <n v="153.30000000000001"/>
    <x v="2"/>
  </r>
  <r>
    <n v="22665"/>
    <s v="IN-2011-27534"/>
    <x v="65"/>
    <d v="2011-11-10T00:00:00"/>
    <x v="2"/>
    <s v="MH-17785"/>
    <s v="Maya Herman"/>
    <x v="1"/>
    <x v="79"/>
    <s v="Jawa Barat"/>
    <x v="20"/>
    <m/>
    <x v="1"/>
    <s v="Southeast Asia"/>
    <x v="767"/>
    <x v="2"/>
    <s v="Storage"/>
    <x v="217"/>
    <n v="677.77800000000002"/>
    <n v="4"/>
    <x v="7"/>
    <n v="73.457999999999998"/>
    <n v="153.25"/>
    <x v="2"/>
  </r>
  <r>
    <n v="23326"/>
    <s v="IN-2014-72838"/>
    <x v="40"/>
    <d v="2014-09-28T00:00:00"/>
    <x v="2"/>
    <s v="RF-19840"/>
    <s v="Roy Französisch"/>
    <x v="0"/>
    <x v="778"/>
    <s v="Odisha"/>
    <x v="17"/>
    <m/>
    <x v="1"/>
    <s v="Central Asia"/>
    <x v="1071"/>
    <x v="1"/>
    <s v="Chairs"/>
    <x v="653"/>
    <n v="1315.68"/>
    <n v="8"/>
    <x v="0"/>
    <n v="328.8"/>
    <n v="153.16"/>
    <x v="2"/>
  </r>
  <r>
    <n v="10376"/>
    <s v="ES-2014-2105640"/>
    <x v="579"/>
    <d v="2014-09-06T00:00:00"/>
    <x v="2"/>
    <s v="CV-12805"/>
    <s v="Cynthia Voltz"/>
    <x v="1"/>
    <x v="858"/>
    <s v="England"/>
    <x v="13"/>
    <m/>
    <x v="2"/>
    <s v="North"/>
    <x v="1072"/>
    <x v="0"/>
    <s v="Phones"/>
    <x v="654"/>
    <n v="520.79999999999995"/>
    <n v="7"/>
    <x v="0"/>
    <n v="10.29"/>
    <n v="153.11000000000001"/>
    <x v="2"/>
  </r>
  <r>
    <n v="10159"/>
    <s v="US-2012-165547"/>
    <x v="243"/>
    <d v="2012-11-25T00:00:00"/>
    <x v="2"/>
    <s v="AR-10345"/>
    <s v="Alex Russell"/>
    <x v="1"/>
    <x v="859"/>
    <s v="Maranhão"/>
    <x v="7"/>
    <m/>
    <x v="5"/>
    <s v="South"/>
    <x v="1073"/>
    <x v="1"/>
    <s v="Bookcases"/>
    <x v="245"/>
    <n v="418.464"/>
    <n v="4"/>
    <x v="16"/>
    <n v="-188.33600000000001"/>
    <n v="153.09800000000001"/>
    <x v="0"/>
  </r>
  <r>
    <n v="7833"/>
    <s v="MX-2011-168893"/>
    <x v="234"/>
    <d v="2011-11-26T00:00:00"/>
    <x v="2"/>
    <s v="RD-19930"/>
    <s v="Russell D'Ascenzo"/>
    <x v="0"/>
    <x v="800"/>
    <s v="Chimaltenango"/>
    <x v="38"/>
    <m/>
    <x v="5"/>
    <s v="Central"/>
    <x v="893"/>
    <x v="1"/>
    <s v="Bookcases"/>
    <x v="104"/>
    <n v="1175.1199999999999"/>
    <n v="4"/>
    <x v="0"/>
    <n v="58.72"/>
    <n v="153.053"/>
    <x v="1"/>
  </r>
  <r>
    <n v="32872"/>
    <s v="CA-2011-101602"/>
    <x v="614"/>
    <d v="2011-12-18T00:00:00"/>
    <x v="2"/>
    <s v="MC-18100"/>
    <s v="Mick Crebagga"/>
    <x v="0"/>
    <x v="860"/>
    <s v="Texas"/>
    <x v="0"/>
    <n v="79907"/>
    <x v="0"/>
    <s v="Central"/>
    <x v="467"/>
    <x v="1"/>
    <s v="Chairs"/>
    <x v="332"/>
    <n v="763.28"/>
    <n v="5"/>
    <x v="5"/>
    <n v="-21.808"/>
    <n v="153.02000000000001"/>
    <x v="1"/>
  </r>
  <r>
    <n v="12795"/>
    <s v="IT-2014-2147306"/>
    <x v="396"/>
    <d v="2014-09-20T00:00:00"/>
    <x v="3"/>
    <s v="KC-16675"/>
    <s v="Kimberly Carter"/>
    <x v="1"/>
    <x v="861"/>
    <s v="England"/>
    <x v="13"/>
    <m/>
    <x v="2"/>
    <s v="North"/>
    <x v="765"/>
    <x v="2"/>
    <s v="Storage"/>
    <x v="498"/>
    <n v="1388.73"/>
    <n v="7"/>
    <x v="0"/>
    <n v="680.4"/>
    <n v="152.96"/>
    <x v="2"/>
  </r>
  <r>
    <n v="21050"/>
    <s v="IN-2013-67966"/>
    <x v="813"/>
    <d v="2013-01-13T00:00:00"/>
    <x v="2"/>
    <s v="PG-18820"/>
    <s v="Patrick Gardner"/>
    <x v="0"/>
    <x v="862"/>
    <s v="Jiangsu"/>
    <x v="8"/>
    <m/>
    <x v="1"/>
    <s v="North Asia"/>
    <x v="1074"/>
    <x v="0"/>
    <s v="Copiers"/>
    <x v="655"/>
    <n v="1501.2"/>
    <n v="9"/>
    <x v="0"/>
    <n v="89.91"/>
    <n v="152.88999999999999"/>
    <x v="2"/>
  </r>
  <r>
    <n v="30240"/>
    <s v="IN-2014-58551"/>
    <x v="55"/>
    <d v="2014-08-28T00:00:00"/>
    <x v="3"/>
    <s v="HD-14785"/>
    <s v="Harold Dahlen"/>
    <x v="2"/>
    <x v="454"/>
    <s v="Guangdong"/>
    <x v="8"/>
    <m/>
    <x v="1"/>
    <s v="North Asia"/>
    <x v="289"/>
    <x v="0"/>
    <s v="Copiers"/>
    <x v="208"/>
    <n v="785.61"/>
    <n v="3"/>
    <x v="0"/>
    <n v="157.05000000000001"/>
    <n v="152.87"/>
    <x v="2"/>
  </r>
  <r>
    <n v="12705"/>
    <s v="IT-2013-1488039"/>
    <x v="99"/>
    <d v="2013-12-28T00:00:00"/>
    <x v="1"/>
    <s v="VD-21670"/>
    <s v="Valerie Dominguez"/>
    <x v="0"/>
    <x v="861"/>
    <s v="England"/>
    <x v="13"/>
    <m/>
    <x v="2"/>
    <s v="North"/>
    <x v="1075"/>
    <x v="2"/>
    <s v="Storage"/>
    <x v="386"/>
    <n v="852.48"/>
    <n v="6"/>
    <x v="0"/>
    <n v="136.26"/>
    <n v="152.77000000000001"/>
    <x v="2"/>
  </r>
  <r>
    <n v="27232"/>
    <s v="IN-2013-14346"/>
    <x v="864"/>
    <d v="2013-07-20T00:00:00"/>
    <x v="1"/>
    <s v="VW-21775"/>
    <s v="Victoria Wilson"/>
    <x v="1"/>
    <x v="796"/>
    <s v="Zhejiang"/>
    <x v="8"/>
    <m/>
    <x v="1"/>
    <s v="North Asia"/>
    <x v="558"/>
    <x v="0"/>
    <s v="Phones"/>
    <x v="383"/>
    <n v="871.71"/>
    <n v="7"/>
    <x v="0"/>
    <n v="43.47"/>
    <n v="152.6"/>
    <x v="2"/>
  </r>
  <r>
    <n v="2024"/>
    <s v="MX-2012-133032"/>
    <x v="872"/>
    <d v="2012-07-08T00:00:00"/>
    <x v="1"/>
    <s v="DO-13645"/>
    <s v="Doug O'Connell"/>
    <x v="0"/>
    <x v="863"/>
    <s v="Saint Michael"/>
    <x v="103"/>
    <m/>
    <x v="5"/>
    <s v="Caribbean"/>
    <x v="1076"/>
    <x v="0"/>
    <s v="Copiers"/>
    <x v="656"/>
    <n v="882.75095999999996"/>
    <n v="7"/>
    <x v="10"/>
    <n v="387.29095999999998"/>
    <n v="152.53100000000001"/>
    <x v="2"/>
  </r>
  <r>
    <n v="38285"/>
    <s v="CA-2014-158561"/>
    <x v="441"/>
    <d v="2014-11-17T00:00:00"/>
    <x v="1"/>
    <s v="BB-11545"/>
    <s v="Brenda Bowman"/>
    <x v="1"/>
    <x v="864"/>
    <s v="Florida"/>
    <x v="0"/>
    <n v="33311"/>
    <x v="0"/>
    <s v="South"/>
    <x v="1077"/>
    <x v="2"/>
    <s v="Appliances"/>
    <x v="657"/>
    <n v="1158.1199999999999"/>
    <n v="5"/>
    <x v="2"/>
    <n v="130.2885"/>
    <n v="152.49"/>
    <x v="2"/>
  </r>
  <r>
    <n v="34442"/>
    <s v="CA-2014-131828"/>
    <x v="389"/>
    <d v="2014-02-14T00:00:00"/>
    <x v="1"/>
    <s v="CS-11845"/>
    <s v="Cari Sayre"/>
    <x v="1"/>
    <x v="51"/>
    <s v="Washington"/>
    <x v="0"/>
    <n v="98105"/>
    <x v="0"/>
    <s v="West"/>
    <x v="1078"/>
    <x v="1"/>
    <s v="Chairs"/>
    <x v="658"/>
    <n v="963.13599999999997"/>
    <n v="4"/>
    <x v="2"/>
    <n v="108.3528"/>
    <n v="152.43"/>
    <x v="2"/>
  </r>
  <r>
    <n v="44365"/>
    <s v="CG-2012-4900"/>
    <x v="752"/>
    <d v="2012-09-25T00:00:00"/>
    <x v="3"/>
    <s v="SC-10305"/>
    <s v="Sean Christensen"/>
    <x v="0"/>
    <x v="297"/>
    <s v="Katanga"/>
    <x v="19"/>
    <m/>
    <x v="3"/>
    <s v="Africa"/>
    <x v="230"/>
    <x v="0"/>
    <s v="Copiers"/>
    <x v="183"/>
    <n v="1899.54"/>
    <n v="6"/>
    <x v="0"/>
    <n v="227.88"/>
    <n v="152.36000000000001"/>
    <x v="1"/>
  </r>
  <r>
    <n v="31760"/>
    <s v="CA-2013-109869"/>
    <x v="567"/>
    <d v="2013-04-30T00:00:00"/>
    <x v="3"/>
    <s v="TN-21040"/>
    <s v="Tanja Norvell"/>
    <x v="2"/>
    <x v="712"/>
    <s v="Arizona"/>
    <x v="0"/>
    <n v="85023"/>
    <x v="0"/>
    <s v="West"/>
    <x v="11"/>
    <x v="1"/>
    <s v="Tables"/>
    <x v="374"/>
    <n v="1272.6300000000001"/>
    <n v="6"/>
    <x v="6"/>
    <n v="-814.48320000000001"/>
    <n v="152.33000000000001"/>
    <x v="3"/>
  </r>
  <r>
    <n v="16669"/>
    <s v="ES-2011-1708709"/>
    <x v="737"/>
    <d v="2011-09-30T00:00:00"/>
    <x v="3"/>
    <s v="BT-11485"/>
    <s v="Brad Thomas"/>
    <x v="2"/>
    <x v="865"/>
    <s v="Picardy"/>
    <x v="9"/>
    <m/>
    <x v="2"/>
    <s v="Central"/>
    <x v="380"/>
    <x v="2"/>
    <s v="Appliances"/>
    <x v="280"/>
    <n v="1253.07"/>
    <n v="5"/>
    <x v="1"/>
    <n v="236.67"/>
    <n v="152.31"/>
    <x v="2"/>
  </r>
  <r>
    <n v="37022"/>
    <s v="CA-2012-103933"/>
    <x v="873"/>
    <d v="2012-09-27T00:00:00"/>
    <x v="2"/>
    <s v="DR-12880"/>
    <s v="Dan Reichenbach"/>
    <x v="1"/>
    <x v="0"/>
    <s v="New York"/>
    <x v="0"/>
    <n v="10011"/>
    <x v="0"/>
    <s v="East"/>
    <x v="1079"/>
    <x v="0"/>
    <s v="Accessories"/>
    <x v="659"/>
    <n v="899.91"/>
    <n v="9"/>
    <x v="0"/>
    <n v="395.96039999999999"/>
    <n v="152.26"/>
    <x v="2"/>
  </r>
  <r>
    <n v="11213"/>
    <s v="ES-2014-1048212"/>
    <x v="526"/>
    <d v="2014-10-05T00:00:00"/>
    <x v="2"/>
    <s v="VP-21760"/>
    <s v="Victoria Pisteka"/>
    <x v="1"/>
    <x v="866"/>
    <s v="England"/>
    <x v="13"/>
    <m/>
    <x v="2"/>
    <s v="North"/>
    <x v="1080"/>
    <x v="2"/>
    <s v="Appliances"/>
    <x v="19"/>
    <n v="1704.87"/>
    <n v="3"/>
    <x v="0"/>
    <n v="409.14"/>
    <n v="152.24"/>
    <x v="1"/>
  </r>
  <r>
    <n v="35412"/>
    <s v="CA-2013-163573"/>
    <x v="119"/>
    <d v="2013-11-28T00:00:00"/>
    <x v="2"/>
    <s v="AC-10450"/>
    <s v="Amy Cox"/>
    <x v="0"/>
    <x v="51"/>
    <s v="Washington"/>
    <x v="0"/>
    <n v="98105"/>
    <x v="0"/>
    <s v="West"/>
    <x v="1081"/>
    <x v="2"/>
    <s v="Binders"/>
    <x v="660"/>
    <n v="1219.96"/>
    <n v="5"/>
    <x v="2"/>
    <n v="381.23750000000001"/>
    <n v="152.22"/>
    <x v="2"/>
  </r>
  <r>
    <n v="38378"/>
    <s v="CA-2013-106950"/>
    <x v="91"/>
    <d v="2013-09-07T00:00:00"/>
    <x v="3"/>
    <s v="JE-15715"/>
    <s v="Joe Elijah"/>
    <x v="0"/>
    <x v="145"/>
    <s v="North Carolina"/>
    <x v="0"/>
    <n v="28205"/>
    <x v="0"/>
    <s v="South"/>
    <x v="216"/>
    <x v="0"/>
    <s v="Accessories"/>
    <x v="173"/>
    <n v="1012.68"/>
    <n v="3"/>
    <x v="2"/>
    <n v="303.80399999999997"/>
    <n v="152.19999999999999"/>
    <x v="2"/>
  </r>
  <r>
    <n v="50041"/>
    <s v="SG-2011-9120"/>
    <x v="874"/>
    <d v="2011-07-22T00:00:00"/>
    <x v="3"/>
    <s v="EB-3975"/>
    <s v="Erica Bern"/>
    <x v="1"/>
    <x v="4"/>
    <s v="Dakar"/>
    <x v="3"/>
    <m/>
    <x v="3"/>
    <s v="Africa"/>
    <x v="1082"/>
    <x v="2"/>
    <s v="Storage"/>
    <x v="153"/>
    <n v="1658.64"/>
    <n v="8"/>
    <x v="0"/>
    <n v="431.04"/>
    <n v="152.16"/>
    <x v="1"/>
  </r>
  <r>
    <n v="31666"/>
    <s v="CA-2013-155516"/>
    <x v="172"/>
    <d v="2013-10-22T00:00:00"/>
    <x v="0"/>
    <s v="MK-17905"/>
    <s v="Michael Kennedy"/>
    <x v="1"/>
    <x v="867"/>
    <s v="Connecticut"/>
    <x v="0"/>
    <n v="6040"/>
    <x v="0"/>
    <s v="East"/>
    <x v="280"/>
    <x v="1"/>
    <s v="Bookcases"/>
    <x v="220"/>
    <n v="1043.92"/>
    <n v="4"/>
    <x v="0"/>
    <n v="271.41919999999999"/>
    <n v="152.15"/>
    <x v="2"/>
  </r>
  <r>
    <n v="31625"/>
    <s v="US-2013-141544"/>
    <x v="59"/>
    <d v="2013-09-02T00:00:00"/>
    <x v="2"/>
    <s v="PO-18850"/>
    <s v="Patrick O'Brill"/>
    <x v="0"/>
    <x v="77"/>
    <s v="Pennsylvania"/>
    <x v="0"/>
    <n v="19143"/>
    <x v="0"/>
    <s v="East"/>
    <x v="185"/>
    <x v="1"/>
    <s v="Chairs"/>
    <x v="151"/>
    <n v="786.74400000000003"/>
    <n v="4"/>
    <x v="5"/>
    <n v="-258.5016"/>
    <n v="152.11000000000001"/>
    <x v="2"/>
  </r>
  <r>
    <n v="4785"/>
    <s v="MX-2011-117359"/>
    <x v="875"/>
    <d v="2011-03-27T00:00:00"/>
    <x v="3"/>
    <s v="JW-16075"/>
    <s v="Julia West"/>
    <x v="0"/>
    <x v="868"/>
    <s v="Tamaulipas"/>
    <x v="14"/>
    <m/>
    <x v="5"/>
    <s v="North"/>
    <x v="157"/>
    <x v="0"/>
    <s v="Phones"/>
    <x v="63"/>
    <n v="2124.5"/>
    <n v="5"/>
    <x v="0"/>
    <n v="488.6"/>
    <n v="151.91800000000001"/>
    <x v="1"/>
  </r>
  <r>
    <n v="24631"/>
    <s v="IN-2012-47008"/>
    <x v="876"/>
    <d v="2012-08-29T00:00:00"/>
    <x v="3"/>
    <s v="FG-14260"/>
    <s v="Frank Gastineau"/>
    <x v="2"/>
    <x v="176"/>
    <s v="Madhya Pradesh"/>
    <x v="17"/>
    <m/>
    <x v="1"/>
    <s v="Central Asia"/>
    <x v="209"/>
    <x v="0"/>
    <s v="Copiers"/>
    <x v="90"/>
    <n v="760.38"/>
    <n v="2"/>
    <x v="0"/>
    <n v="144.41999999999999"/>
    <n v="151.9"/>
    <x v="3"/>
  </r>
  <r>
    <n v="37097"/>
    <s v="CA-2011-123225"/>
    <x v="877"/>
    <d v="2011-07-14T00:00:00"/>
    <x v="2"/>
    <s v="MN-17935"/>
    <s v="Michael Nguyen"/>
    <x v="0"/>
    <x v="860"/>
    <s v="Texas"/>
    <x v="0"/>
    <n v="79907"/>
    <x v="0"/>
    <s v="Central"/>
    <x v="650"/>
    <x v="0"/>
    <s v="Phones"/>
    <x v="432"/>
    <n v="575.96799999999996"/>
    <n v="4"/>
    <x v="2"/>
    <n v="43.197600000000001"/>
    <n v="151.88999999999999"/>
    <x v="2"/>
  </r>
  <r>
    <n v="22764"/>
    <s v="IN-2012-39462"/>
    <x v="292"/>
    <d v="2012-08-13T00:00:00"/>
    <x v="3"/>
    <s v="TS-21205"/>
    <s v="Thomas Seio"/>
    <x v="1"/>
    <x v="5"/>
    <s v="New South Wales"/>
    <x v="1"/>
    <m/>
    <x v="1"/>
    <s v="Oceania"/>
    <x v="1083"/>
    <x v="1"/>
    <s v="Chairs"/>
    <x v="171"/>
    <n v="1251.9359999999999"/>
    <n v="3"/>
    <x v="1"/>
    <n v="417.27600000000001"/>
    <n v="151.88"/>
    <x v="2"/>
  </r>
  <r>
    <n v="43505"/>
    <s v="NI-2013-2220"/>
    <x v="878"/>
    <d v="2013-03-01T00:00:00"/>
    <x v="0"/>
    <s v="NS-8505"/>
    <s v="Neola Schneider"/>
    <x v="0"/>
    <x v="869"/>
    <s v="Kano"/>
    <x v="80"/>
    <m/>
    <x v="3"/>
    <s v="Africa"/>
    <x v="1084"/>
    <x v="2"/>
    <s v="Appliances"/>
    <x v="75"/>
    <n v="648.57600000000002"/>
    <n v="4"/>
    <x v="14"/>
    <n v="-886.46400000000006"/>
    <n v="151.84"/>
    <x v="2"/>
  </r>
  <r>
    <n v="24035"/>
    <s v="ID-2014-10048"/>
    <x v="298"/>
    <d v="2014-07-02T00:00:00"/>
    <x v="2"/>
    <s v="TT-21460"/>
    <s v="Tonja Turnell"/>
    <x v="2"/>
    <x v="518"/>
    <s v="Jawa Barat"/>
    <x v="20"/>
    <m/>
    <x v="1"/>
    <s v="Southeast Asia"/>
    <x v="81"/>
    <x v="0"/>
    <s v="Copiers"/>
    <x v="46"/>
    <n v="1961.0352"/>
    <n v="8"/>
    <x v="11"/>
    <n v="-147.60480000000001"/>
    <n v="151.74"/>
    <x v="2"/>
  </r>
  <r>
    <n v="20524"/>
    <s v="IN-2012-40043"/>
    <x v="20"/>
    <d v="2012-08-12T00:00:00"/>
    <x v="3"/>
    <s v="SF-20065"/>
    <s v="Sandra Flanagan"/>
    <x v="0"/>
    <x v="855"/>
    <s v="Jiangsu"/>
    <x v="8"/>
    <m/>
    <x v="1"/>
    <s v="North Asia"/>
    <x v="118"/>
    <x v="0"/>
    <s v="Copiers"/>
    <x v="102"/>
    <n v="954.36"/>
    <n v="3"/>
    <x v="0"/>
    <n v="343.53"/>
    <n v="151.72999999999999"/>
    <x v="2"/>
  </r>
  <r>
    <n v="27043"/>
    <s v="IN-2014-58957"/>
    <x v="418"/>
    <d v="2014-11-20T00:00:00"/>
    <x v="2"/>
    <s v="MM-17920"/>
    <s v="Michael Moore"/>
    <x v="0"/>
    <x v="870"/>
    <s v="Madhya Pradesh"/>
    <x v="17"/>
    <m/>
    <x v="1"/>
    <s v="Central Asia"/>
    <x v="1085"/>
    <x v="2"/>
    <s v="Art"/>
    <x v="661"/>
    <n v="482.76"/>
    <n v="9"/>
    <x v="0"/>
    <n v="183.33"/>
    <n v="151.37"/>
    <x v="0"/>
  </r>
  <r>
    <n v="11000"/>
    <s v="ES-2012-2309141"/>
    <x v="879"/>
    <d v="2012-03-04T00:00:00"/>
    <x v="2"/>
    <s v="RA-19285"/>
    <s v="Ralph Arnett"/>
    <x v="0"/>
    <x v="871"/>
    <s v="Castile-La Mancha"/>
    <x v="25"/>
    <m/>
    <x v="2"/>
    <s v="South"/>
    <x v="550"/>
    <x v="0"/>
    <s v="Copiers"/>
    <x v="380"/>
    <n v="2104.7399999999998"/>
    <n v="11"/>
    <x v="0"/>
    <n v="989.01"/>
    <n v="151.11000000000001"/>
    <x v="1"/>
  </r>
  <r>
    <n v="19562"/>
    <s v="ES-2011-3142386"/>
    <x v="108"/>
    <d v="2011-12-06T00:00:00"/>
    <x v="0"/>
    <s v="LT-17110"/>
    <s v="Liz Thompson"/>
    <x v="0"/>
    <x v="128"/>
    <s v="Hamburg"/>
    <x v="2"/>
    <m/>
    <x v="2"/>
    <s v="Central"/>
    <x v="447"/>
    <x v="0"/>
    <s v="Phones"/>
    <x v="64"/>
    <n v="636.29999999999995"/>
    <n v="1"/>
    <x v="0"/>
    <n v="139.97999999999999"/>
    <n v="151.11000000000001"/>
    <x v="2"/>
  </r>
  <r>
    <n v="30838"/>
    <s v="IN-2012-80370"/>
    <x v="880"/>
    <d v="2012-07-13T00:00:00"/>
    <x v="2"/>
    <s v="JH-15430"/>
    <s v="Jennifer Halladay"/>
    <x v="0"/>
    <x v="6"/>
    <s v="Wellington"/>
    <x v="4"/>
    <m/>
    <x v="1"/>
    <s v="Oceania"/>
    <x v="1086"/>
    <x v="0"/>
    <s v="Machines"/>
    <x v="662"/>
    <n v="504"/>
    <n v="6"/>
    <x v="0"/>
    <n v="246.96"/>
    <n v="150.94"/>
    <x v="0"/>
  </r>
  <r>
    <n v="3294"/>
    <s v="US-2014-110597"/>
    <x v="861"/>
    <d v="2014-05-27T00:00:00"/>
    <x v="3"/>
    <s v="NF-18595"/>
    <s v="Nicole Fjeld"/>
    <x v="2"/>
    <x v="704"/>
    <s v="Nuevo León"/>
    <x v="14"/>
    <m/>
    <x v="5"/>
    <s v="North"/>
    <x v="1087"/>
    <x v="1"/>
    <s v="Tables"/>
    <x v="663"/>
    <n v="1940.0640000000001"/>
    <n v="7"/>
    <x v="2"/>
    <n v="339.44400000000002"/>
    <n v="150.88200000000001"/>
    <x v="1"/>
  </r>
  <r>
    <n v="6357"/>
    <s v="MX-2014-160241"/>
    <x v="571"/>
    <d v="2014-12-12T00:00:00"/>
    <x v="1"/>
    <s v="CL-12700"/>
    <s v="Craig Leslie"/>
    <x v="2"/>
    <x v="369"/>
    <s v="São Paulo"/>
    <x v="7"/>
    <m/>
    <x v="5"/>
    <s v="South"/>
    <x v="1088"/>
    <x v="1"/>
    <s v="Bookcases"/>
    <x v="664"/>
    <n v="576.20000000000005"/>
    <n v="5"/>
    <x v="0"/>
    <n v="242"/>
    <n v="150.876"/>
    <x v="0"/>
  </r>
  <r>
    <n v="24662"/>
    <s v="ID-2013-18714"/>
    <x v="127"/>
    <d v="2013-06-27T00:00:00"/>
    <x v="1"/>
    <s v="KM-16660"/>
    <s v="Khloe Miller"/>
    <x v="0"/>
    <x v="386"/>
    <s v="Jawa Barat"/>
    <x v="20"/>
    <m/>
    <x v="1"/>
    <s v="Southeast Asia"/>
    <x v="1089"/>
    <x v="1"/>
    <s v="Tables"/>
    <x v="665"/>
    <n v="566.23080000000004"/>
    <n v="4"/>
    <x v="8"/>
    <n v="-363.28919999999999"/>
    <n v="150.83000000000001"/>
    <x v="0"/>
  </r>
  <r>
    <n v="38994"/>
    <s v="CA-2014-151799"/>
    <x v="327"/>
    <d v="2014-12-19T00:00:00"/>
    <x v="3"/>
    <s v="BF-11170"/>
    <s v="Ben Ferrer"/>
    <x v="2"/>
    <x v="872"/>
    <s v="Massachusetts"/>
    <x v="0"/>
    <n v="1841"/>
    <x v="0"/>
    <s v="East"/>
    <x v="664"/>
    <x v="0"/>
    <s v="Copiers"/>
    <x v="442"/>
    <n v="1199.98"/>
    <n v="2"/>
    <x v="0"/>
    <n v="467.99220000000003"/>
    <n v="150.76"/>
    <x v="2"/>
  </r>
  <r>
    <n v="12204"/>
    <s v="ES-2011-3192576"/>
    <x v="881"/>
    <d v="2011-04-13T00:00:00"/>
    <x v="1"/>
    <s v="BK-11260"/>
    <s v="Berenike Kampe"/>
    <x v="0"/>
    <x v="873"/>
    <s v="North Rhine-Westphalia"/>
    <x v="2"/>
    <m/>
    <x v="2"/>
    <s v="Central"/>
    <x v="1090"/>
    <x v="0"/>
    <s v="Copiers"/>
    <x v="545"/>
    <n v="785.34"/>
    <n v="3"/>
    <x v="0"/>
    <n v="86.31"/>
    <n v="150.74"/>
    <x v="2"/>
  </r>
  <r>
    <n v="35883"/>
    <s v="US-2014-163790"/>
    <x v="16"/>
    <d v="2014-11-05T00:00:00"/>
    <x v="1"/>
    <s v="NL-18310"/>
    <s v="Nancy Lomonaco"/>
    <x v="2"/>
    <x v="874"/>
    <s v="California"/>
    <x v="0"/>
    <n v="94526"/>
    <x v="0"/>
    <s v="West"/>
    <x v="1091"/>
    <x v="2"/>
    <s v="Binders"/>
    <x v="666"/>
    <n v="590.35199999999998"/>
    <n v="6"/>
    <x v="2"/>
    <n v="206.6232"/>
    <n v="150.71"/>
    <x v="0"/>
  </r>
  <r>
    <n v="15675"/>
    <s v="ES-2013-3952400"/>
    <x v="453"/>
    <d v="2013-05-03T00:00:00"/>
    <x v="1"/>
    <s v="MB-17305"/>
    <s v="Maria Bertelson"/>
    <x v="0"/>
    <x v="875"/>
    <s v="Provence-Alpes-Côte d'Azur"/>
    <x v="9"/>
    <m/>
    <x v="2"/>
    <s v="Central"/>
    <x v="1092"/>
    <x v="1"/>
    <s v="Bookcases"/>
    <x v="487"/>
    <n v="1068.768"/>
    <n v="8"/>
    <x v="1"/>
    <n v="71.087999999999994"/>
    <n v="150.65"/>
    <x v="2"/>
  </r>
  <r>
    <n v="15190"/>
    <s v="ES-2011-2962852"/>
    <x v="32"/>
    <d v="2011-11-05T00:00:00"/>
    <x v="1"/>
    <s v="RD-19585"/>
    <s v="Rob Dowd"/>
    <x v="0"/>
    <x v="876"/>
    <s v="Murcia"/>
    <x v="25"/>
    <m/>
    <x v="2"/>
    <s v="South"/>
    <x v="596"/>
    <x v="2"/>
    <s v="Appliances"/>
    <x v="158"/>
    <n v="1206.8399999999999"/>
    <n v="4"/>
    <x v="0"/>
    <n v="108.6"/>
    <n v="150.47999999999999"/>
    <x v="0"/>
  </r>
  <r>
    <n v="22821"/>
    <s v="IN-2012-76142"/>
    <x v="750"/>
    <d v="2012-11-23T00:00:00"/>
    <x v="2"/>
    <s v="RD-19900"/>
    <s v="Ruben Dartt"/>
    <x v="0"/>
    <x v="723"/>
    <s v="Henan"/>
    <x v="8"/>
    <m/>
    <x v="1"/>
    <s v="North Asia"/>
    <x v="1093"/>
    <x v="2"/>
    <s v="Storage"/>
    <x v="277"/>
    <n v="513.72"/>
    <n v="4"/>
    <x v="0"/>
    <n v="215.76"/>
    <n v="150.47"/>
    <x v="0"/>
  </r>
  <r>
    <n v="18577"/>
    <s v="ES-2011-4993245"/>
    <x v="674"/>
    <d v="2011-09-05T00:00:00"/>
    <x v="1"/>
    <s v="EM-13960"/>
    <s v="Eric Murdock"/>
    <x v="0"/>
    <x v="877"/>
    <s v="England"/>
    <x v="13"/>
    <m/>
    <x v="2"/>
    <s v="North"/>
    <x v="641"/>
    <x v="0"/>
    <s v="Machines"/>
    <x v="406"/>
    <n v="1232.8800000000001"/>
    <n v="4"/>
    <x v="0"/>
    <n v="135.6"/>
    <n v="150.43"/>
    <x v="1"/>
  </r>
  <r>
    <n v="23112"/>
    <s v="ID-2014-68085"/>
    <x v="19"/>
    <d v="2014-12-08T00:00:00"/>
    <x v="2"/>
    <s v="TC-21145"/>
    <s v="Theresa Coyne"/>
    <x v="1"/>
    <x v="33"/>
    <s v="Queensland"/>
    <x v="1"/>
    <m/>
    <x v="1"/>
    <s v="Oceania"/>
    <x v="1094"/>
    <x v="1"/>
    <s v="Chairs"/>
    <x v="640"/>
    <n v="897.15599999999995"/>
    <n v="6"/>
    <x v="1"/>
    <n v="-10.044"/>
    <n v="150.43"/>
    <x v="2"/>
  </r>
  <r>
    <n v="12840"/>
    <s v="ES-2012-3362320"/>
    <x v="255"/>
    <d v="2012-08-31T00:00:00"/>
    <x v="2"/>
    <s v="DL-12865"/>
    <s v="Dan Lawera"/>
    <x v="0"/>
    <x v="202"/>
    <s v="Vienna"/>
    <x v="31"/>
    <m/>
    <x v="2"/>
    <s v="Central"/>
    <x v="1095"/>
    <x v="0"/>
    <s v="Phones"/>
    <x v="667"/>
    <n v="719.07"/>
    <n v="11"/>
    <x v="0"/>
    <n v="273.24"/>
    <n v="150.41"/>
    <x v="1"/>
  </r>
  <r>
    <n v="45930"/>
    <s v="MO-2012-6660"/>
    <x v="814"/>
    <d v="2012-03-31T00:00:00"/>
    <x v="1"/>
    <s v="AR-825"/>
    <s v="Anthony Rawles"/>
    <x v="1"/>
    <x v="878"/>
    <s v="Fès-Boulemane"/>
    <x v="28"/>
    <m/>
    <x v="3"/>
    <s v="Africa"/>
    <x v="376"/>
    <x v="2"/>
    <s v="Appliances"/>
    <x v="40"/>
    <n v="1078.08"/>
    <n v="2"/>
    <x v="0"/>
    <n v="323.39999999999998"/>
    <n v="150.41"/>
    <x v="2"/>
  </r>
  <r>
    <n v="13130"/>
    <s v="ES-2011-1705541"/>
    <x v="821"/>
    <d v="2011-03-06T00:00:00"/>
    <x v="3"/>
    <s v="TS-21370"/>
    <s v="Todd Sumrall"/>
    <x v="1"/>
    <x v="879"/>
    <s v="England"/>
    <x v="13"/>
    <m/>
    <x v="2"/>
    <s v="North"/>
    <x v="423"/>
    <x v="1"/>
    <s v="Bookcases"/>
    <x v="114"/>
    <n v="1314.45"/>
    <n v="3"/>
    <x v="0"/>
    <n v="341.73"/>
    <n v="150.4"/>
    <x v="2"/>
  </r>
  <r>
    <n v="23022"/>
    <s v="IN-2011-28836"/>
    <x v="291"/>
    <d v="2011-09-13T00:00:00"/>
    <x v="3"/>
    <s v="JK-16090"/>
    <s v="Juliana Krohn"/>
    <x v="0"/>
    <x v="33"/>
    <s v="Queensland"/>
    <x v="1"/>
    <m/>
    <x v="1"/>
    <s v="Oceania"/>
    <x v="426"/>
    <x v="1"/>
    <s v="Bookcases"/>
    <x v="305"/>
    <n v="1111.7249999999999"/>
    <n v="3"/>
    <x v="1"/>
    <n v="135.85499999999999"/>
    <n v="150.4"/>
    <x v="2"/>
  </r>
  <r>
    <n v="20666"/>
    <s v="IN-2011-37012"/>
    <x v="42"/>
    <d v="2011-09-23T00:00:00"/>
    <x v="0"/>
    <s v="FM-14290"/>
    <s v="Frank Merwin"/>
    <x v="2"/>
    <x v="69"/>
    <s v="Victoria"/>
    <x v="1"/>
    <m/>
    <x v="1"/>
    <s v="Oceania"/>
    <x v="1096"/>
    <x v="0"/>
    <s v="Machines"/>
    <x v="301"/>
    <n v="543.18600000000004"/>
    <n v="2"/>
    <x v="1"/>
    <n v="217.26599999999999"/>
    <n v="150.35"/>
    <x v="0"/>
  </r>
  <r>
    <n v="32116"/>
    <s v="CA-2011-140858"/>
    <x v="882"/>
    <d v="2011-07-02T00:00:00"/>
    <x v="3"/>
    <s v="CA-12775"/>
    <s v="Cynthia Arntzen"/>
    <x v="0"/>
    <x v="77"/>
    <s v="Pennsylvania"/>
    <x v="0"/>
    <n v="19140"/>
    <x v="0"/>
    <s v="East"/>
    <x v="1097"/>
    <x v="1"/>
    <s v="Chairs"/>
    <x v="668"/>
    <n v="1228.4649999999999"/>
    <n v="5"/>
    <x v="5"/>
    <n v="0"/>
    <n v="150.35"/>
    <x v="2"/>
  </r>
  <r>
    <n v="3822"/>
    <s v="MX-2012-133165"/>
    <x v="513"/>
    <d v="2012-11-04T00:00:00"/>
    <x v="2"/>
    <s v="PC-18745"/>
    <s v="Pamela Coakley"/>
    <x v="1"/>
    <x v="316"/>
    <s v="Santiago de Cuba"/>
    <x v="50"/>
    <m/>
    <x v="5"/>
    <s v="Caribbean"/>
    <x v="1098"/>
    <x v="1"/>
    <s v="Furnishings"/>
    <x v="669"/>
    <n v="586.08000000000004"/>
    <n v="8"/>
    <x v="0"/>
    <n v="87.84"/>
    <n v="150.26900000000001"/>
    <x v="2"/>
  </r>
  <r>
    <n v="23187"/>
    <s v="IN-2013-44005"/>
    <x v="451"/>
    <d v="2013-08-27T00:00:00"/>
    <x v="3"/>
    <s v="CR-12580"/>
    <s v="Clay Rozendal"/>
    <x v="2"/>
    <x v="209"/>
    <s v="Ho Chí Minh City"/>
    <x v="49"/>
    <m/>
    <x v="1"/>
    <s v="Southeast Asia"/>
    <x v="1099"/>
    <x v="0"/>
    <s v="Phones"/>
    <x v="670"/>
    <n v="1361.9304"/>
    <n v="12"/>
    <x v="7"/>
    <n v="49.010399999999997"/>
    <n v="150.25"/>
    <x v="1"/>
  </r>
  <r>
    <n v="28068"/>
    <s v="IN-2012-69044"/>
    <x v="458"/>
    <d v="2012-05-26T00:00:00"/>
    <x v="2"/>
    <s v="EB-13840"/>
    <s v="Ellis Ballard"/>
    <x v="1"/>
    <x v="880"/>
    <s v="Sichuan"/>
    <x v="8"/>
    <m/>
    <x v="1"/>
    <s v="North Asia"/>
    <x v="1100"/>
    <x v="1"/>
    <s v="Bookcases"/>
    <x v="452"/>
    <n v="774.18"/>
    <n v="2"/>
    <x v="0"/>
    <n v="325.14"/>
    <n v="150.25"/>
    <x v="1"/>
  </r>
  <r>
    <n v="27963"/>
    <s v="IN-2013-48765"/>
    <x v="83"/>
    <d v="2013-10-31T00:00:00"/>
    <x v="2"/>
    <s v="BK-11260"/>
    <s v="Berenike Kampe"/>
    <x v="0"/>
    <x v="81"/>
    <s v="Dhaka"/>
    <x v="24"/>
    <m/>
    <x v="1"/>
    <s v="Central Asia"/>
    <x v="504"/>
    <x v="0"/>
    <s v="Phones"/>
    <x v="12"/>
    <n v="1308.48"/>
    <n v="2"/>
    <x v="0"/>
    <n v="536.46"/>
    <n v="150.19999999999999"/>
    <x v="1"/>
  </r>
  <r>
    <n v="21524"/>
    <s v="ID-2012-47085"/>
    <x v="398"/>
    <d v="2012-10-21T00:00:00"/>
    <x v="3"/>
    <s v="GT-14635"/>
    <s v="Grant Thornton"/>
    <x v="1"/>
    <x v="260"/>
    <s v="Punjab"/>
    <x v="58"/>
    <m/>
    <x v="1"/>
    <s v="Central Asia"/>
    <x v="1101"/>
    <x v="2"/>
    <s v="Appliances"/>
    <x v="122"/>
    <n v="1086.18"/>
    <n v="4"/>
    <x v="6"/>
    <n v="-369.42"/>
    <n v="150.19"/>
    <x v="2"/>
  </r>
  <r>
    <n v="22045"/>
    <s v="IN-2014-10657"/>
    <x v="723"/>
    <d v="2014-11-30T00:00:00"/>
    <x v="1"/>
    <s v="DB-13615"/>
    <s v="Doug Bickford"/>
    <x v="0"/>
    <x v="588"/>
    <s v="Telangana"/>
    <x v="17"/>
    <m/>
    <x v="1"/>
    <s v="Central Asia"/>
    <x v="28"/>
    <x v="1"/>
    <s v="Chairs"/>
    <x v="28"/>
    <n v="1409.04"/>
    <n v="3"/>
    <x v="0"/>
    <n v="436.77"/>
    <n v="150.11000000000001"/>
    <x v="1"/>
  </r>
  <r>
    <n v="9850"/>
    <s v="US-2014-136917"/>
    <x v="206"/>
    <d v="2014-11-28T00:00:00"/>
    <x v="2"/>
    <s v="RE-19405"/>
    <s v="Ricardo Emerson"/>
    <x v="0"/>
    <x v="30"/>
    <s v="Santo Domingo"/>
    <x v="18"/>
    <m/>
    <x v="5"/>
    <s v="Caribbean"/>
    <x v="1102"/>
    <x v="0"/>
    <s v="Copiers"/>
    <x v="329"/>
    <n v="517.80624"/>
    <n v="4"/>
    <x v="23"/>
    <n v="-118.11376"/>
    <n v="150.10900000000001"/>
    <x v="2"/>
  </r>
  <r>
    <n v="19467"/>
    <s v="ES-2014-5773112"/>
    <x v="39"/>
    <d v="2014-11-13T00:00:00"/>
    <x v="1"/>
    <s v="DK-12985"/>
    <s v="Darren Koutras"/>
    <x v="0"/>
    <x v="881"/>
    <s v="North Rhine-Westphalia"/>
    <x v="2"/>
    <m/>
    <x v="2"/>
    <s v="Central"/>
    <x v="1103"/>
    <x v="0"/>
    <s v="Phones"/>
    <x v="454"/>
    <n v="834.9"/>
    <n v="5"/>
    <x v="0"/>
    <n v="267.14999999999998"/>
    <n v="150.08000000000001"/>
    <x v="2"/>
  </r>
  <r>
    <n v="23250"/>
    <s v="IN-2011-62037"/>
    <x v="372"/>
    <d v="2011-11-14T00:00:00"/>
    <x v="2"/>
    <s v="TP-21130"/>
    <s v="Theone Pippenger"/>
    <x v="0"/>
    <x v="209"/>
    <s v="Ho Chí Minh City"/>
    <x v="49"/>
    <m/>
    <x v="1"/>
    <s v="Southeast Asia"/>
    <x v="1104"/>
    <x v="2"/>
    <s v="Storage"/>
    <x v="325"/>
    <n v="893.81039999999996"/>
    <n v="8"/>
    <x v="7"/>
    <n v="129.1704"/>
    <n v="150.07"/>
    <x v="0"/>
  </r>
  <r>
    <n v="33412"/>
    <s v="CA-2012-164882"/>
    <x v="593"/>
    <d v="2012-10-31T00:00:00"/>
    <x v="0"/>
    <s v="SG-20080"/>
    <s v="Sandra Glassco"/>
    <x v="0"/>
    <x v="546"/>
    <s v="California"/>
    <x v="0"/>
    <n v="92374"/>
    <x v="0"/>
    <s v="West"/>
    <x v="291"/>
    <x v="1"/>
    <s v="Bookcases"/>
    <x v="227"/>
    <n v="425.83300000000003"/>
    <n v="1"/>
    <x v="4"/>
    <n v="20.039200000000001"/>
    <n v="150.07"/>
    <x v="0"/>
  </r>
  <r>
    <n v="7807"/>
    <s v="MX-2012-135174"/>
    <x v="883"/>
    <d v="2012-10-26T00:00:00"/>
    <x v="3"/>
    <s v="SD-20485"/>
    <s v="Shirley Daniels"/>
    <x v="2"/>
    <x v="882"/>
    <s v="Ciego de Ávila"/>
    <x v="50"/>
    <m/>
    <x v="5"/>
    <s v="Caribbean"/>
    <x v="1105"/>
    <x v="1"/>
    <s v="Tables"/>
    <x v="520"/>
    <n v="1428.8"/>
    <n v="4"/>
    <x v="0"/>
    <n v="628.64"/>
    <n v="150.06800000000001"/>
    <x v="2"/>
  </r>
  <r>
    <n v="18090"/>
    <s v="ES-2012-2212320"/>
    <x v="271"/>
    <d v="2012-08-29T00:00:00"/>
    <x v="3"/>
    <s v="SP-20920"/>
    <s v="Susan Pistek"/>
    <x v="0"/>
    <x v="127"/>
    <s v="North Rhine-Westphalia"/>
    <x v="2"/>
    <m/>
    <x v="2"/>
    <s v="Central"/>
    <x v="58"/>
    <x v="0"/>
    <s v="Phones"/>
    <x v="56"/>
    <n v="1917"/>
    <n v="3"/>
    <x v="0"/>
    <n v="134.19"/>
    <n v="150.05000000000001"/>
    <x v="2"/>
  </r>
  <r>
    <n v="50086"/>
    <s v="RS-2012-7220"/>
    <x v="584"/>
    <d v="2012-12-19T00:00:00"/>
    <x v="1"/>
    <s v="GW-4605"/>
    <s v="Giulietta Weimer"/>
    <x v="0"/>
    <x v="883"/>
    <s v="Arkhangel'sk"/>
    <x v="43"/>
    <m/>
    <x v="4"/>
    <s v="EMEA"/>
    <x v="1106"/>
    <x v="0"/>
    <s v="Machines"/>
    <x v="671"/>
    <n v="635.04"/>
    <n v="8"/>
    <x v="0"/>
    <n v="241.2"/>
    <n v="150.05000000000001"/>
    <x v="0"/>
  </r>
  <r>
    <n v="42084"/>
    <s v="SI-2014-3090"/>
    <x v="24"/>
    <d v="2014-09-09T00:00:00"/>
    <x v="3"/>
    <s v="SM-10005"/>
    <s v="Sally Matthias"/>
    <x v="0"/>
    <x v="884"/>
    <s v="Ljubljana"/>
    <x v="104"/>
    <m/>
    <x v="4"/>
    <s v="EMEA"/>
    <x v="1107"/>
    <x v="1"/>
    <s v="Bookcases"/>
    <x v="672"/>
    <n v="1180.44"/>
    <n v="6"/>
    <x v="0"/>
    <n v="519.29999999999995"/>
    <n v="150.03"/>
    <x v="2"/>
  </r>
  <r>
    <n v="38946"/>
    <s v="CA-2012-101889"/>
    <x v="676"/>
    <d v="2012-12-31T00:00:00"/>
    <x v="3"/>
    <s v="DB-13120"/>
    <s v="David Bremer"/>
    <x v="1"/>
    <x v="885"/>
    <s v="Ohio"/>
    <x v="0"/>
    <n v="43302"/>
    <x v="0"/>
    <s v="East"/>
    <x v="278"/>
    <x v="1"/>
    <s v="Tables"/>
    <x v="218"/>
    <n v="1548.99"/>
    <n v="9"/>
    <x v="3"/>
    <n v="-464.697"/>
    <n v="150.02000000000001"/>
    <x v="1"/>
  </r>
  <r>
    <n v="650"/>
    <s v="MX-2014-141740"/>
    <x v="60"/>
    <d v="2014-01-19T00:00:00"/>
    <x v="2"/>
    <s v="CT-11995"/>
    <s v="Carol Triggs"/>
    <x v="0"/>
    <x v="317"/>
    <s v="Bogota"/>
    <x v="32"/>
    <m/>
    <x v="5"/>
    <s v="South"/>
    <x v="1026"/>
    <x v="1"/>
    <s v="Chairs"/>
    <x v="625"/>
    <n v="840.56"/>
    <n v="7"/>
    <x v="0"/>
    <n v="243.74"/>
    <n v="149.93899999999999"/>
    <x v="1"/>
  </r>
  <r>
    <n v="23272"/>
    <s v="IN-2014-56696"/>
    <x v="180"/>
    <d v="2014-10-13T00:00:00"/>
    <x v="0"/>
    <s v="MS-17530"/>
    <s v="MaryBeth Skach"/>
    <x v="0"/>
    <x v="886"/>
    <s v="Queensland"/>
    <x v="1"/>
    <m/>
    <x v="1"/>
    <s v="Oceania"/>
    <x v="1108"/>
    <x v="0"/>
    <s v="Copiers"/>
    <x v="673"/>
    <n v="542.48400000000004"/>
    <n v="2"/>
    <x v="1"/>
    <n v="126.56399999999999"/>
    <n v="149.88999999999999"/>
    <x v="0"/>
  </r>
  <r>
    <n v="44635"/>
    <s v="UP-2014-5840"/>
    <x v="76"/>
    <d v="2014-11-04T00:00:00"/>
    <x v="3"/>
    <s v="JC-5775"/>
    <s v="John Castell"/>
    <x v="0"/>
    <x v="887"/>
    <s v="Chernihiv"/>
    <x v="26"/>
    <m/>
    <x v="4"/>
    <s v="EMEA"/>
    <x v="307"/>
    <x v="2"/>
    <s v="Storage"/>
    <x v="215"/>
    <n v="1269.72"/>
    <n v="6"/>
    <x v="0"/>
    <n v="88.74"/>
    <n v="149.88999999999999"/>
    <x v="3"/>
  </r>
  <r>
    <n v="2337"/>
    <s v="MX-2013-138653"/>
    <x v="884"/>
    <d v="2013-06-28T00:00:00"/>
    <x v="2"/>
    <s v="JH-15985"/>
    <s v="Joseph Holt"/>
    <x v="0"/>
    <x v="130"/>
    <s v="Guatemala"/>
    <x v="38"/>
    <m/>
    <x v="5"/>
    <s v="Central"/>
    <x v="1109"/>
    <x v="1"/>
    <s v="Tables"/>
    <x v="239"/>
    <n v="852.48"/>
    <n v="3"/>
    <x v="2"/>
    <n v="213.12"/>
    <n v="149.86199999999999"/>
    <x v="1"/>
  </r>
  <r>
    <n v="50362"/>
    <s v="ML-2013-4490"/>
    <x v="378"/>
    <d v="2013-08-20T00:00:00"/>
    <x v="3"/>
    <s v="ND-8460"/>
    <s v="Neil Ducich"/>
    <x v="1"/>
    <x v="888"/>
    <s v="Bamako"/>
    <x v="94"/>
    <m/>
    <x v="3"/>
    <s v="Africa"/>
    <x v="1110"/>
    <x v="1"/>
    <s v="Chairs"/>
    <x v="28"/>
    <n v="1878.72"/>
    <n v="4"/>
    <x v="0"/>
    <n v="732.6"/>
    <n v="149.76"/>
    <x v="1"/>
  </r>
  <r>
    <n v="37704"/>
    <s v="CA-2014-161774"/>
    <x v="355"/>
    <d v="2014-05-16T00:00:00"/>
    <x v="2"/>
    <s v="GT-14710"/>
    <s v="Greg Tran"/>
    <x v="0"/>
    <x v="129"/>
    <s v="Texas"/>
    <x v="0"/>
    <n v="77041"/>
    <x v="0"/>
    <s v="Central"/>
    <x v="473"/>
    <x v="1"/>
    <s v="Chairs"/>
    <x v="339"/>
    <n v="899.43"/>
    <n v="5"/>
    <x v="5"/>
    <n v="-12.849"/>
    <n v="149.72999999999999"/>
    <x v="2"/>
  </r>
  <r>
    <n v="34887"/>
    <s v="CA-2014-146535"/>
    <x v="723"/>
    <d v="2014-12-01T00:00:00"/>
    <x v="3"/>
    <s v="FM-14290"/>
    <s v="Frank Merwin"/>
    <x v="2"/>
    <x v="59"/>
    <s v="Kentucky"/>
    <x v="0"/>
    <n v="40475"/>
    <x v="0"/>
    <s v="South"/>
    <x v="1111"/>
    <x v="2"/>
    <s v="Storage"/>
    <x v="674"/>
    <n v="1443.96"/>
    <n v="12"/>
    <x v="0"/>
    <n v="375.42959999999999"/>
    <n v="149.54"/>
    <x v="1"/>
  </r>
  <r>
    <n v="28101"/>
    <s v="IN-2013-21003"/>
    <x v="2"/>
    <d v="2013-10-19T00:00:00"/>
    <x v="1"/>
    <s v="SS-20140"/>
    <s v="Saphhira Shifley"/>
    <x v="1"/>
    <x v="832"/>
    <s v="Xinjiang Uygur"/>
    <x v="8"/>
    <m/>
    <x v="1"/>
    <s v="North Asia"/>
    <x v="1112"/>
    <x v="1"/>
    <s v="Bookcases"/>
    <x v="675"/>
    <n v="1115.3699999999999"/>
    <n v="9"/>
    <x v="0"/>
    <n v="267.57"/>
    <n v="149.4"/>
    <x v="1"/>
  </r>
  <r>
    <n v="4671"/>
    <s v="MX-2014-123575"/>
    <x v="652"/>
    <d v="2014-10-26T00:00:00"/>
    <x v="1"/>
    <s v="KT-16465"/>
    <s v="Kean Takahito"/>
    <x v="0"/>
    <x v="889"/>
    <s v="Montevideo"/>
    <x v="21"/>
    <m/>
    <x v="5"/>
    <s v="South"/>
    <x v="1113"/>
    <x v="1"/>
    <s v="Tables"/>
    <x v="676"/>
    <n v="1935.104"/>
    <n v="4"/>
    <x v="2"/>
    <n v="-411.21600000000001"/>
    <n v="149.363"/>
    <x v="1"/>
  </r>
  <r>
    <n v="29025"/>
    <s v="ID-2013-25868"/>
    <x v="630"/>
    <d v="2013-05-24T00:00:00"/>
    <x v="2"/>
    <s v="BG-11035"/>
    <s v="Barry Gonzalez"/>
    <x v="0"/>
    <x v="596"/>
    <s v="Anhui"/>
    <x v="8"/>
    <m/>
    <x v="1"/>
    <s v="North Asia"/>
    <x v="1114"/>
    <x v="1"/>
    <s v="Furnishings"/>
    <x v="677"/>
    <n v="697.86"/>
    <n v="6"/>
    <x v="0"/>
    <n v="209.34"/>
    <n v="149.22"/>
    <x v="0"/>
  </r>
  <r>
    <n v="22771"/>
    <s v="IN-2013-28353"/>
    <x v="651"/>
    <d v="2013-08-23T00:00:00"/>
    <x v="1"/>
    <s v="CC-12145"/>
    <s v="Charles Crestani"/>
    <x v="0"/>
    <x v="137"/>
    <s v="Sumatera Utara"/>
    <x v="20"/>
    <m/>
    <x v="1"/>
    <s v="Southeast Asia"/>
    <x v="373"/>
    <x v="0"/>
    <s v="Phones"/>
    <x v="276"/>
    <n v="837.23760000000004"/>
    <n v="6"/>
    <x v="7"/>
    <n v="211.73759999999999"/>
    <n v="149.15"/>
    <x v="2"/>
  </r>
  <r>
    <n v="25863"/>
    <s v="IN-2014-47806"/>
    <x v="566"/>
    <d v="2014-05-22T00:00:00"/>
    <x v="1"/>
    <s v="DO-13435"/>
    <s v="Denny Ordway"/>
    <x v="0"/>
    <x v="516"/>
    <s v="Jammu and Kashmir"/>
    <x v="17"/>
    <m/>
    <x v="1"/>
    <s v="Central Asia"/>
    <x v="334"/>
    <x v="2"/>
    <s v="Appliances"/>
    <x v="254"/>
    <n v="2153.16"/>
    <n v="4"/>
    <x v="0"/>
    <n v="861.24"/>
    <n v="149.13999999999999"/>
    <x v="1"/>
  </r>
  <r>
    <n v="45849"/>
    <s v="CA-2013-9950"/>
    <x v="451"/>
    <d v="2013-08-22T00:00:00"/>
    <x v="2"/>
    <s v="TC-11295"/>
    <s v="Toby Carlisle"/>
    <x v="0"/>
    <x v="82"/>
    <s v="Quebec"/>
    <x v="29"/>
    <m/>
    <x v="6"/>
    <s v="Canada"/>
    <x v="1115"/>
    <x v="0"/>
    <s v="Phones"/>
    <x v="533"/>
    <n v="557.76"/>
    <n v="4"/>
    <x v="0"/>
    <n v="228.6"/>
    <n v="149.13"/>
    <x v="2"/>
  </r>
  <r>
    <n v="17062"/>
    <s v="ES-2011-3684586"/>
    <x v="761"/>
    <d v="2011-06-07T00:00:00"/>
    <x v="3"/>
    <s v="BV-11245"/>
    <s v="Benjamin Venier"/>
    <x v="1"/>
    <x v="68"/>
    <s v="England"/>
    <x v="13"/>
    <m/>
    <x v="2"/>
    <s v="North"/>
    <x v="737"/>
    <x v="2"/>
    <s v="Appliances"/>
    <x v="443"/>
    <n v="2052.54"/>
    <n v="4"/>
    <x v="1"/>
    <n v="410.46"/>
    <n v="149.09"/>
    <x v="2"/>
  </r>
  <r>
    <n v="24811"/>
    <s v="ID-2011-52937"/>
    <x v="6"/>
    <d v="2011-11-09T00:00:00"/>
    <x v="2"/>
    <s v="MG-17680"/>
    <s v="Maureen Gastineau"/>
    <x v="2"/>
    <x v="679"/>
    <s v="Maharashtra"/>
    <x v="17"/>
    <m/>
    <x v="1"/>
    <s v="Central Asia"/>
    <x v="1116"/>
    <x v="0"/>
    <s v="Phones"/>
    <x v="341"/>
    <n v="346.92"/>
    <n v="4"/>
    <x v="6"/>
    <n v="-152.76"/>
    <n v="148.9"/>
    <x v="0"/>
  </r>
  <r>
    <n v="41023"/>
    <s v="CA-2014-167395"/>
    <x v="170"/>
    <d v="2014-12-05T00:00:00"/>
    <x v="2"/>
    <s v="KM-16720"/>
    <s v="Kunst Miller"/>
    <x v="0"/>
    <x v="464"/>
    <s v="Massachusetts"/>
    <x v="0"/>
    <n v="1852"/>
    <x v="0"/>
    <s v="East"/>
    <x v="1117"/>
    <x v="2"/>
    <s v="Appliances"/>
    <x v="678"/>
    <n v="286.86"/>
    <n v="7"/>
    <x v="0"/>
    <n v="80.320800000000006"/>
    <n v="148.88999999999999"/>
    <x v="0"/>
  </r>
  <r>
    <n v="8634"/>
    <s v="MX-2014-122483"/>
    <x v="885"/>
    <d v="2014-10-24T00:00:00"/>
    <x v="3"/>
    <s v="VP-21730"/>
    <s v="Victor Preis"/>
    <x v="2"/>
    <x v="890"/>
    <s v="Nayarit"/>
    <x v="14"/>
    <m/>
    <x v="5"/>
    <s v="North"/>
    <x v="1118"/>
    <x v="0"/>
    <s v="Machines"/>
    <x v="679"/>
    <n v="1196.02"/>
    <n v="7"/>
    <x v="0"/>
    <n v="478.38"/>
    <n v="148.80000000000001"/>
    <x v="2"/>
  </r>
  <r>
    <n v="45139"/>
    <s v="UP-2014-1600"/>
    <x v="344"/>
    <d v="2014-05-28T00:00:00"/>
    <x v="2"/>
    <s v="DM-2955"/>
    <s v="Dario Medina"/>
    <x v="1"/>
    <x v="63"/>
    <s v="Kharkiv"/>
    <x v="26"/>
    <m/>
    <x v="4"/>
    <s v="EMEA"/>
    <x v="1119"/>
    <x v="1"/>
    <s v="Chairs"/>
    <x v="680"/>
    <n v="1021.14"/>
    <n v="6"/>
    <x v="0"/>
    <n v="387.9"/>
    <n v="148.76"/>
    <x v="2"/>
  </r>
  <r>
    <n v="3122"/>
    <s v="MX-2012-105900"/>
    <x v="492"/>
    <d v="2012-12-21T00:00:00"/>
    <x v="2"/>
    <s v="ON-18715"/>
    <s v="Odella Nelson"/>
    <x v="1"/>
    <x v="216"/>
    <s v="Distrito Federal"/>
    <x v="14"/>
    <m/>
    <x v="5"/>
    <s v="North"/>
    <x v="1120"/>
    <x v="1"/>
    <s v="Bookcases"/>
    <x v="167"/>
    <n v="883.26400000000001"/>
    <n v="4"/>
    <x v="2"/>
    <n v="298.06400000000002"/>
    <n v="148.745"/>
    <x v="2"/>
  </r>
  <r>
    <n v="50976"/>
    <s v="UP-2012-7490"/>
    <x v="583"/>
    <d v="2012-03-23T00:00:00"/>
    <x v="2"/>
    <s v="PJ-9015"/>
    <s v="Pauline Johnson"/>
    <x v="0"/>
    <x v="891"/>
    <s v="Dnipropetrovs'k"/>
    <x v="26"/>
    <m/>
    <x v="4"/>
    <s v="EMEA"/>
    <x v="1121"/>
    <x v="2"/>
    <s v="Storage"/>
    <x v="681"/>
    <n v="433.92"/>
    <n v="8"/>
    <x v="0"/>
    <n v="164.88"/>
    <n v="148.74"/>
    <x v="0"/>
  </r>
  <r>
    <n v="23252"/>
    <s v="IN-2011-62037"/>
    <x v="372"/>
    <d v="2011-11-14T00:00:00"/>
    <x v="2"/>
    <s v="TP-21130"/>
    <s v="Theone Pippenger"/>
    <x v="0"/>
    <x v="209"/>
    <s v="Ho Chí Minh City"/>
    <x v="49"/>
    <m/>
    <x v="1"/>
    <s v="Southeast Asia"/>
    <x v="1122"/>
    <x v="0"/>
    <s v="Accessories"/>
    <x v="682"/>
    <n v="393.23880000000003"/>
    <n v="3"/>
    <x v="8"/>
    <n v="-341.34120000000001"/>
    <n v="148.72999999999999"/>
    <x v="0"/>
  </r>
  <r>
    <n v="22472"/>
    <s v="IN-2011-70850"/>
    <x v="886"/>
    <d v="2011-11-26T00:00:00"/>
    <x v="3"/>
    <s v="DH-13675"/>
    <s v="Duane Huffman"/>
    <x v="2"/>
    <x v="39"/>
    <s v="Uttar Pradesh"/>
    <x v="17"/>
    <m/>
    <x v="1"/>
    <s v="Central Asia"/>
    <x v="113"/>
    <x v="0"/>
    <s v="Phones"/>
    <x v="78"/>
    <n v="1954.17"/>
    <n v="3"/>
    <x v="0"/>
    <n v="312.66000000000003"/>
    <n v="148.65"/>
    <x v="1"/>
  </r>
  <r>
    <n v="46240"/>
    <s v="IR-2013-8370"/>
    <x v="800"/>
    <d v="2013-06-23T00:00:00"/>
    <x v="1"/>
    <s v="JH-5820"/>
    <s v="John Huston"/>
    <x v="0"/>
    <x v="467"/>
    <s v="Ardabil"/>
    <x v="22"/>
    <m/>
    <x v="4"/>
    <s v="EMEA"/>
    <x v="1123"/>
    <x v="0"/>
    <s v="Phones"/>
    <x v="29"/>
    <n v="636.24"/>
    <n v="1"/>
    <x v="0"/>
    <n v="19.079999999999998"/>
    <n v="148.49"/>
    <x v="2"/>
  </r>
  <r>
    <n v="22023"/>
    <s v="IN-2011-55268"/>
    <x v="762"/>
    <d v="2011-09-08T00:00:00"/>
    <x v="2"/>
    <s v="GT-14710"/>
    <s v="Greg Tran"/>
    <x v="0"/>
    <x v="111"/>
    <s v="Gujarat"/>
    <x v="17"/>
    <m/>
    <x v="1"/>
    <s v="Central Asia"/>
    <x v="1124"/>
    <x v="0"/>
    <s v="Phones"/>
    <x v="683"/>
    <n v="524.28"/>
    <n v="4"/>
    <x v="0"/>
    <n v="146.76"/>
    <n v="148.44999999999999"/>
    <x v="2"/>
  </r>
  <r>
    <n v="18766"/>
    <s v="IT-2014-2542510"/>
    <x v="315"/>
    <d v="2014-08-08T00:00:00"/>
    <x v="1"/>
    <s v="ME-18010"/>
    <s v="Michelle Ellison"/>
    <x v="1"/>
    <x v="15"/>
    <s v="Ile-de-France"/>
    <x v="9"/>
    <m/>
    <x v="2"/>
    <s v="Central"/>
    <x v="1125"/>
    <x v="1"/>
    <s v="Tables"/>
    <x v="684"/>
    <n v="1629.9075"/>
    <n v="5"/>
    <x v="15"/>
    <n v="-802.49249999999995"/>
    <n v="148.41"/>
    <x v="1"/>
  </r>
  <r>
    <n v="20349"/>
    <s v="IN-2013-34702"/>
    <x v="406"/>
    <d v="2013-09-18T00:00:00"/>
    <x v="3"/>
    <s v="EM-13960"/>
    <s v="Eric Murdock"/>
    <x v="0"/>
    <x v="104"/>
    <s v="South Australia"/>
    <x v="1"/>
    <m/>
    <x v="1"/>
    <s v="Oceania"/>
    <x v="1126"/>
    <x v="1"/>
    <s v="Bookcases"/>
    <x v="685"/>
    <n v="1210.626"/>
    <n v="9"/>
    <x v="1"/>
    <n v="376.596"/>
    <n v="148.38"/>
    <x v="2"/>
  </r>
  <r>
    <n v="27657"/>
    <s v="IN-2012-74049"/>
    <x v="583"/>
    <d v="2012-03-24T00:00:00"/>
    <x v="3"/>
    <s v="BF-11170"/>
    <s v="Ben Ferrer"/>
    <x v="2"/>
    <x v="293"/>
    <s v="Zhejiang"/>
    <x v="8"/>
    <m/>
    <x v="1"/>
    <s v="North Asia"/>
    <x v="959"/>
    <x v="1"/>
    <s v="Bookcases"/>
    <x v="179"/>
    <n v="2878.47"/>
    <n v="7"/>
    <x v="0"/>
    <n v="431.76"/>
    <n v="148.38"/>
    <x v="1"/>
  </r>
  <r>
    <n v="12499"/>
    <s v="ES-2013-3167494"/>
    <x v="337"/>
    <d v="2013-07-24T00:00:00"/>
    <x v="3"/>
    <s v="LC-17140"/>
    <s v="Logan Currie"/>
    <x v="0"/>
    <x v="892"/>
    <s v="Sicily"/>
    <x v="10"/>
    <m/>
    <x v="2"/>
    <s v="South"/>
    <x v="509"/>
    <x v="1"/>
    <s v="Chairs"/>
    <x v="43"/>
    <n v="920.4"/>
    <n v="5"/>
    <x v="16"/>
    <n v="-575.25"/>
    <n v="148.37"/>
    <x v="2"/>
  </r>
  <r>
    <n v="15427"/>
    <s v="ES-2012-1390982"/>
    <x v="887"/>
    <d v="2012-12-16T00:00:00"/>
    <x v="2"/>
    <s v="DB-13060"/>
    <s v="Dave Brooks"/>
    <x v="0"/>
    <x v="893"/>
    <s v="Ile-de-France"/>
    <x v="9"/>
    <m/>
    <x v="2"/>
    <s v="Central"/>
    <x v="1127"/>
    <x v="0"/>
    <s v="Copiers"/>
    <x v="619"/>
    <n v="1003.17"/>
    <n v="7"/>
    <x v="4"/>
    <n v="354.06"/>
    <n v="148.35"/>
    <x v="2"/>
  </r>
  <r>
    <n v="15167"/>
    <s v="ES-2013-2966180"/>
    <x v="221"/>
    <d v="2013-06-01T00:00:00"/>
    <x v="3"/>
    <s v="ML-18265"/>
    <s v="Muhammed Lee"/>
    <x v="0"/>
    <x v="27"/>
    <s v="Saxony"/>
    <x v="2"/>
    <m/>
    <x v="2"/>
    <s v="Central"/>
    <x v="1128"/>
    <x v="1"/>
    <s v="Tables"/>
    <x v="534"/>
    <n v="1726.335"/>
    <n v="5"/>
    <x v="15"/>
    <n v="-478.065"/>
    <n v="148.27000000000001"/>
    <x v="1"/>
  </r>
  <r>
    <n v="7665"/>
    <s v="MX-2012-103954"/>
    <x v="888"/>
    <d v="2012-06-26T00:00:00"/>
    <x v="3"/>
    <s v="CR-12730"/>
    <s v="Craig Reiter"/>
    <x v="0"/>
    <x v="203"/>
    <s v="Distrito Federal"/>
    <x v="14"/>
    <m/>
    <x v="5"/>
    <s v="North"/>
    <x v="1129"/>
    <x v="1"/>
    <s v="Tables"/>
    <x v="295"/>
    <n v="1502.7840000000001"/>
    <n v="6"/>
    <x v="2"/>
    <n v="413.18400000000003"/>
    <n v="148.21100000000001"/>
    <x v="2"/>
  </r>
  <r>
    <n v="2093"/>
    <s v="MX-2013-166618"/>
    <x v="84"/>
    <d v="2013-12-14T00:00:00"/>
    <x v="2"/>
    <s v="BS-11380"/>
    <s v="Bill Stewart"/>
    <x v="1"/>
    <x v="682"/>
    <s v="Santiago"/>
    <x v="89"/>
    <m/>
    <x v="5"/>
    <s v="South"/>
    <x v="1130"/>
    <x v="0"/>
    <s v="Copiers"/>
    <x v="143"/>
    <n v="477.8424"/>
    <n v="3"/>
    <x v="10"/>
    <n v="142.6824"/>
    <n v="148.19200000000001"/>
    <x v="2"/>
  </r>
  <r>
    <n v="1863"/>
    <s v="MX-2014-162180"/>
    <x v="889"/>
    <d v="2014-10-21T00:00:00"/>
    <x v="0"/>
    <s v="NG-18430"/>
    <s v="Nathan Gelder"/>
    <x v="0"/>
    <x v="369"/>
    <s v="São Paulo"/>
    <x v="7"/>
    <m/>
    <x v="5"/>
    <s v="South"/>
    <x v="1131"/>
    <x v="1"/>
    <s v="Furnishings"/>
    <x v="686"/>
    <n v="439.92"/>
    <n v="6"/>
    <x v="0"/>
    <n v="197.88"/>
    <n v="148.136"/>
    <x v="0"/>
  </r>
  <r>
    <n v="35566"/>
    <s v="US-2014-124821"/>
    <x v="577"/>
    <d v="2014-06-30T00:00:00"/>
    <x v="1"/>
    <s v="AM-10705"/>
    <s v="Anne McFarland"/>
    <x v="0"/>
    <x v="51"/>
    <s v="Washington"/>
    <x v="0"/>
    <n v="98115"/>
    <x v="0"/>
    <s v="West"/>
    <x v="1132"/>
    <x v="1"/>
    <s v="Tables"/>
    <x v="687"/>
    <n v="871.4"/>
    <n v="4"/>
    <x v="0"/>
    <n v="148.13800000000001"/>
    <n v="148.12"/>
    <x v="2"/>
  </r>
  <r>
    <n v="27575"/>
    <s v="IN-2012-19162"/>
    <x v="890"/>
    <d v="2013-01-01T00:00:00"/>
    <x v="1"/>
    <s v="AH-10690"/>
    <s v="Anna Häberlin"/>
    <x v="1"/>
    <x v="5"/>
    <s v="New South Wales"/>
    <x v="1"/>
    <m/>
    <x v="1"/>
    <s v="Oceania"/>
    <x v="22"/>
    <x v="1"/>
    <s v="Chairs"/>
    <x v="22"/>
    <n v="1652.4"/>
    <n v="4"/>
    <x v="1"/>
    <n v="55.08"/>
    <n v="148.02000000000001"/>
    <x v="1"/>
  </r>
  <r>
    <n v="2514"/>
    <s v="MX-2012-141404"/>
    <x v="891"/>
    <d v="2012-10-24T00:00:00"/>
    <x v="3"/>
    <s v="TS-21340"/>
    <s v="Toby Swindell"/>
    <x v="0"/>
    <x v="661"/>
    <s v="Veracruz"/>
    <x v="14"/>
    <m/>
    <x v="5"/>
    <s v="North"/>
    <x v="1133"/>
    <x v="1"/>
    <s v="Chairs"/>
    <x v="125"/>
    <n v="1776.5440000000001"/>
    <n v="7"/>
    <x v="2"/>
    <n v="577.30399999999997"/>
    <n v="148.012"/>
    <x v="1"/>
  </r>
  <r>
    <n v="25237"/>
    <s v="ID-2011-18056"/>
    <x v="892"/>
    <d v="2011-07-13T00:00:00"/>
    <x v="3"/>
    <s v="EH-14125"/>
    <s v="Eugene Hildebrand"/>
    <x v="2"/>
    <x v="83"/>
    <s v="National Capital"/>
    <x v="30"/>
    <m/>
    <x v="1"/>
    <s v="Southeast Asia"/>
    <x v="431"/>
    <x v="0"/>
    <s v="Machines"/>
    <x v="310"/>
    <n v="1630.125"/>
    <n v="7"/>
    <x v="9"/>
    <n v="-282.55500000000001"/>
    <n v="147.97999999999999"/>
    <x v="1"/>
  </r>
  <r>
    <n v="29704"/>
    <s v="IN-2013-17566"/>
    <x v="893"/>
    <d v="2013-08-10T00:00:00"/>
    <x v="3"/>
    <s v="EH-13765"/>
    <s v="Edward Hooks"/>
    <x v="1"/>
    <x v="894"/>
    <s v="Sichuan"/>
    <x v="8"/>
    <m/>
    <x v="1"/>
    <s v="North Asia"/>
    <x v="677"/>
    <x v="1"/>
    <s v="Bookcases"/>
    <x v="448"/>
    <n v="1181.67"/>
    <n v="7"/>
    <x v="0"/>
    <n v="236.25"/>
    <n v="147.91999999999999"/>
    <x v="3"/>
  </r>
  <r>
    <n v="9563"/>
    <s v="MX-2014-167402"/>
    <x v="894"/>
    <d v="2014-02-06T00:00:00"/>
    <x v="2"/>
    <s v="RD-19660"/>
    <s v="Robert Dilbeck"/>
    <x v="2"/>
    <x v="707"/>
    <s v="Distrito Federal"/>
    <x v="14"/>
    <m/>
    <x v="5"/>
    <s v="North"/>
    <x v="1134"/>
    <x v="0"/>
    <s v="Phones"/>
    <x v="688"/>
    <n v="331.84"/>
    <n v="4"/>
    <x v="0"/>
    <n v="23.2"/>
    <n v="147.84399999999999"/>
    <x v="0"/>
  </r>
  <r>
    <n v="44675"/>
    <s v="MA-2014-9580"/>
    <x v="301"/>
    <d v="2014-12-27T00:00:00"/>
    <x v="2"/>
    <s v="CD-1980"/>
    <s v="Carol Darley"/>
    <x v="0"/>
    <x v="895"/>
    <s v="Boeny"/>
    <x v="71"/>
    <m/>
    <x v="3"/>
    <s v="Africa"/>
    <x v="74"/>
    <x v="0"/>
    <s v="Copiers"/>
    <x v="68"/>
    <n v="378.66"/>
    <n v="1"/>
    <x v="0"/>
    <n v="185.52"/>
    <n v="147.79"/>
    <x v="0"/>
  </r>
  <r>
    <n v="50981"/>
    <s v="AG-2014-2760"/>
    <x v="313"/>
    <d v="2014-06-13T00:00:00"/>
    <x v="3"/>
    <s v="CL-2565"/>
    <s v="Clay Ludtke"/>
    <x v="0"/>
    <x v="896"/>
    <s v="Saida"/>
    <x v="78"/>
    <m/>
    <x v="3"/>
    <s v="Africa"/>
    <x v="1135"/>
    <x v="2"/>
    <s v="Appliances"/>
    <x v="492"/>
    <n v="1052.1600000000001"/>
    <n v="2"/>
    <x v="0"/>
    <n v="526.08000000000004"/>
    <n v="147.79"/>
    <x v="2"/>
  </r>
  <r>
    <n v="9491"/>
    <s v="MX-2012-159345"/>
    <x v="895"/>
    <d v="2012-05-09T00:00:00"/>
    <x v="3"/>
    <s v="JK-16090"/>
    <s v="Juliana Krohn"/>
    <x v="0"/>
    <x v="216"/>
    <s v="Distrito Federal"/>
    <x v="14"/>
    <m/>
    <x v="5"/>
    <s v="North"/>
    <x v="649"/>
    <x v="1"/>
    <s v="Chairs"/>
    <x v="6"/>
    <n v="1214.72"/>
    <n v="5"/>
    <x v="2"/>
    <n v="30.32"/>
    <n v="147.768"/>
    <x v="2"/>
  </r>
  <r>
    <n v="24184"/>
    <s v="ID-2012-67707"/>
    <x v="698"/>
    <d v="2012-04-22T00:00:00"/>
    <x v="3"/>
    <s v="SC-20800"/>
    <s v="Stuart Calhoun"/>
    <x v="0"/>
    <x v="140"/>
    <s v="Jawa Tengah"/>
    <x v="20"/>
    <m/>
    <x v="1"/>
    <s v="Southeast Asia"/>
    <x v="588"/>
    <x v="1"/>
    <s v="Tables"/>
    <x v="398"/>
    <n v="1093.4112"/>
    <n v="4"/>
    <x v="8"/>
    <n v="-20.668800000000001"/>
    <n v="147.76"/>
    <x v="3"/>
  </r>
  <r>
    <n v="11014"/>
    <s v="ES-2011-2720307"/>
    <x v="748"/>
    <d v="2011-08-23T00:00:00"/>
    <x v="3"/>
    <s v="SC-20800"/>
    <s v="Stuart Calhoun"/>
    <x v="0"/>
    <x v="897"/>
    <s v="Ile-de-France"/>
    <x v="9"/>
    <m/>
    <x v="2"/>
    <s v="Central"/>
    <x v="1136"/>
    <x v="0"/>
    <s v="Copiers"/>
    <x v="689"/>
    <n v="1568.8364999999999"/>
    <n v="7"/>
    <x v="4"/>
    <n v="184.51650000000001"/>
    <n v="147.72"/>
    <x v="1"/>
  </r>
  <r>
    <n v="7212"/>
    <s v="MX-2013-116820"/>
    <x v="284"/>
    <d v="2013-11-22T00:00:00"/>
    <x v="1"/>
    <s v="JK-15625"/>
    <s v="Jim Karlsson"/>
    <x v="0"/>
    <x v="682"/>
    <s v="Santiago"/>
    <x v="89"/>
    <m/>
    <x v="5"/>
    <s v="South"/>
    <x v="46"/>
    <x v="1"/>
    <s v="Chairs"/>
    <x v="45"/>
    <n v="947.22"/>
    <n v="3"/>
    <x v="0"/>
    <n v="236.76"/>
    <n v="147.63999999999999"/>
    <x v="2"/>
  </r>
  <r>
    <n v="46702"/>
    <s v="RS-2013-1850"/>
    <x v="370"/>
    <d v="2013-06-23T00:00:00"/>
    <x v="3"/>
    <s v="MO-7800"/>
    <s v="Meg O'Connel"/>
    <x v="2"/>
    <x v="898"/>
    <s v="Stavropol'"/>
    <x v="43"/>
    <m/>
    <x v="4"/>
    <s v="EMEA"/>
    <x v="1137"/>
    <x v="2"/>
    <s v="Storage"/>
    <x v="477"/>
    <n v="1658.88"/>
    <n v="8"/>
    <x v="0"/>
    <n v="282"/>
    <n v="147.63999999999999"/>
    <x v="1"/>
  </r>
  <r>
    <n v="17806"/>
    <s v="IT-2013-2634279"/>
    <x v="379"/>
    <d v="2013-06-09T00:00:00"/>
    <x v="2"/>
    <s v="CA-12265"/>
    <s v="Christina Anderson"/>
    <x v="0"/>
    <x v="259"/>
    <s v="Provence-Alpes-Côte d'Azur"/>
    <x v="9"/>
    <m/>
    <x v="2"/>
    <s v="Central"/>
    <x v="1138"/>
    <x v="1"/>
    <s v="Tables"/>
    <x v="690"/>
    <n v="1095.8025"/>
    <n v="5"/>
    <x v="15"/>
    <n v="-421.59750000000003"/>
    <n v="147.62"/>
    <x v="2"/>
  </r>
  <r>
    <n v="29869"/>
    <s v="ID-2013-15963"/>
    <x v="145"/>
    <d v="2013-01-16T00:00:00"/>
    <x v="3"/>
    <s v="FM-14215"/>
    <s v="Filia McAdams"/>
    <x v="1"/>
    <x v="138"/>
    <s v="Jakarta"/>
    <x v="20"/>
    <m/>
    <x v="1"/>
    <s v="Southeast Asia"/>
    <x v="62"/>
    <x v="1"/>
    <s v="Tables"/>
    <x v="59"/>
    <n v="2035.5816"/>
    <n v="8"/>
    <x v="8"/>
    <n v="-499.29840000000002"/>
    <n v="147.46"/>
    <x v="1"/>
  </r>
  <r>
    <n v="14653"/>
    <s v="ES-2012-5808020"/>
    <x v="730"/>
    <d v="2012-02-19T00:00:00"/>
    <x v="1"/>
    <s v="ND-18370"/>
    <s v="Natalie DeCherney"/>
    <x v="0"/>
    <x v="68"/>
    <s v="England"/>
    <x v="13"/>
    <m/>
    <x v="2"/>
    <s v="North"/>
    <x v="1139"/>
    <x v="0"/>
    <s v="Copiers"/>
    <x v="691"/>
    <n v="861.40800000000002"/>
    <n v="8"/>
    <x v="1"/>
    <n v="382.84800000000001"/>
    <n v="147.44999999999999"/>
    <x v="2"/>
  </r>
  <r>
    <n v="44850"/>
    <s v="EG-2014-5430"/>
    <x v="308"/>
    <d v="2014-12-03T00:00:00"/>
    <x v="3"/>
    <s v="CR-2580"/>
    <s v="Clay Rozendal"/>
    <x v="2"/>
    <x v="10"/>
    <s v="Al Iskandariyah"/>
    <x v="44"/>
    <m/>
    <x v="3"/>
    <s v="Africa"/>
    <x v="1140"/>
    <x v="1"/>
    <s v="Tables"/>
    <x v="606"/>
    <n v="2679.12"/>
    <n v="8"/>
    <x v="0"/>
    <n v="1098.24"/>
    <n v="147.34"/>
    <x v="1"/>
  </r>
  <r>
    <n v="14011"/>
    <s v="ES-2014-3777226"/>
    <x v="394"/>
    <d v="2014-07-09T00:00:00"/>
    <x v="3"/>
    <s v="SM-20320"/>
    <s v="Sean Miller"/>
    <x v="2"/>
    <x v="899"/>
    <s v="England"/>
    <x v="13"/>
    <m/>
    <x v="2"/>
    <s v="North"/>
    <x v="514"/>
    <x v="0"/>
    <s v="Phones"/>
    <x v="38"/>
    <n v="1936.62"/>
    <n v="3"/>
    <x v="0"/>
    <n v="445.41"/>
    <n v="147.33000000000001"/>
    <x v="1"/>
  </r>
  <r>
    <n v="41648"/>
    <s v="AJ-2011-4420"/>
    <x v="553"/>
    <d v="2011-06-08T00:00:00"/>
    <x v="0"/>
    <s v="TC-10980"/>
    <s v="Tamara Chand"/>
    <x v="1"/>
    <x v="183"/>
    <s v="Baki"/>
    <x v="45"/>
    <m/>
    <x v="4"/>
    <s v="EMEA"/>
    <x v="1141"/>
    <x v="1"/>
    <s v="Chairs"/>
    <x v="67"/>
    <n v="454.71"/>
    <n v="1"/>
    <x v="0"/>
    <n v="50.01"/>
    <n v="147.24"/>
    <x v="0"/>
  </r>
  <r>
    <n v="23956"/>
    <s v="IN-2013-41268"/>
    <x v="385"/>
    <d v="2013-07-31T00:00:00"/>
    <x v="2"/>
    <s v="GM-14680"/>
    <s v="Greg Matthias"/>
    <x v="0"/>
    <x v="900"/>
    <s v="Beijing"/>
    <x v="8"/>
    <m/>
    <x v="1"/>
    <s v="North Asia"/>
    <x v="750"/>
    <x v="0"/>
    <s v="Phones"/>
    <x v="489"/>
    <n v="504.36"/>
    <n v="4"/>
    <x v="0"/>
    <n v="201.72"/>
    <n v="147.22999999999999"/>
    <x v="0"/>
  </r>
  <r>
    <n v="24628"/>
    <s v="IN-2013-12239"/>
    <x v="896"/>
    <d v="2013-01-18T00:00:00"/>
    <x v="1"/>
    <s v="BP-11230"/>
    <s v="Benjamin Patterson"/>
    <x v="0"/>
    <x v="419"/>
    <s v="Victoria"/>
    <x v="1"/>
    <m/>
    <x v="1"/>
    <s v="Oceania"/>
    <x v="1142"/>
    <x v="0"/>
    <s v="Accessories"/>
    <x v="692"/>
    <n v="404.67599999999999"/>
    <n v="4"/>
    <x v="1"/>
    <n v="-31.524000000000001"/>
    <n v="147.18"/>
    <x v="0"/>
  </r>
  <r>
    <n v="42893"/>
    <s v="MZ-2013-6960"/>
    <x v="897"/>
    <d v="2013-04-18T00:00:00"/>
    <x v="3"/>
    <s v="TT-11265"/>
    <s v="Tim Taslimi"/>
    <x v="1"/>
    <x v="901"/>
    <s v="Nampula"/>
    <x v="23"/>
    <m/>
    <x v="3"/>
    <s v="Africa"/>
    <x v="1143"/>
    <x v="2"/>
    <s v="Appliances"/>
    <x v="254"/>
    <n v="1076.58"/>
    <n v="2"/>
    <x v="0"/>
    <n v="484.44"/>
    <n v="147.02000000000001"/>
    <x v="2"/>
  </r>
  <r>
    <n v="30112"/>
    <s v="IN-2013-71585"/>
    <x v="201"/>
    <d v="2013-12-06T00:00:00"/>
    <x v="1"/>
    <s v="BF-11080"/>
    <s v="Bart Folk"/>
    <x v="0"/>
    <x v="104"/>
    <s v="South Australia"/>
    <x v="1"/>
    <m/>
    <x v="1"/>
    <s v="Oceania"/>
    <x v="679"/>
    <x v="2"/>
    <s v="Appliances"/>
    <x v="450"/>
    <n v="500.202"/>
    <n v="2"/>
    <x v="1"/>
    <n v="83.322000000000003"/>
    <n v="146.99"/>
    <x v="0"/>
  </r>
  <r>
    <n v="32107"/>
    <s v="CA-2011-151995"/>
    <x v="177"/>
    <d v="2011-10-15T00:00:00"/>
    <x v="2"/>
    <s v="ZC-21910"/>
    <s v="Zuschuss Carroll"/>
    <x v="0"/>
    <x v="902"/>
    <s v="Washington"/>
    <x v="0"/>
    <n v="98026"/>
    <x v="0"/>
    <s v="West"/>
    <x v="271"/>
    <x v="1"/>
    <s v="Tables"/>
    <x v="213"/>
    <n v="1298.55"/>
    <n v="5"/>
    <x v="0"/>
    <n v="311.65199999999999"/>
    <n v="146.91999999999999"/>
    <x v="2"/>
  </r>
  <r>
    <n v="31126"/>
    <s v="ID-2012-84381"/>
    <x v="621"/>
    <d v="2012-09-17T00:00:00"/>
    <x v="3"/>
    <s v="JB-15925"/>
    <s v="Joni Blumstein"/>
    <x v="0"/>
    <x v="903"/>
    <s v="Victoria"/>
    <x v="1"/>
    <m/>
    <x v="1"/>
    <s v="Oceania"/>
    <x v="1144"/>
    <x v="2"/>
    <s v="Appliances"/>
    <x v="177"/>
    <n v="2050.4879999999998"/>
    <n v="6"/>
    <x v="3"/>
    <n v="-512.71199999999999"/>
    <n v="146.82"/>
    <x v="1"/>
  </r>
  <r>
    <n v="25891"/>
    <s v="IN-2011-74441"/>
    <x v="882"/>
    <d v="2011-07-02T00:00:00"/>
    <x v="3"/>
    <s v="SB-20290"/>
    <s v="Sean Braxton"/>
    <x v="1"/>
    <x v="209"/>
    <s v="Ho Chí Minh City"/>
    <x v="49"/>
    <m/>
    <x v="1"/>
    <s v="Southeast Asia"/>
    <x v="368"/>
    <x v="2"/>
    <s v="Appliances"/>
    <x v="172"/>
    <n v="1798.6764000000001"/>
    <n v="4"/>
    <x v="7"/>
    <n v="86.636399999999995"/>
    <n v="146.76"/>
    <x v="1"/>
  </r>
  <r>
    <n v="552"/>
    <s v="MX-2012-139514"/>
    <x v="447"/>
    <d v="2012-08-27T00:00:00"/>
    <x v="3"/>
    <s v="GD-14590"/>
    <s v="Giulietta Dortch"/>
    <x v="1"/>
    <x v="203"/>
    <s v="Distrito Federal"/>
    <x v="14"/>
    <m/>
    <x v="5"/>
    <s v="North"/>
    <x v="491"/>
    <x v="0"/>
    <s v="Copiers"/>
    <x v="283"/>
    <n v="2276.0387999999998"/>
    <n v="9"/>
    <x v="10"/>
    <n v="542.63879999999995"/>
    <n v="146.55699999999999"/>
    <x v="1"/>
  </r>
  <r>
    <n v="48599"/>
    <s v="UP-2011-3730"/>
    <x v="821"/>
    <d v="2011-03-05T00:00:00"/>
    <x v="3"/>
    <s v="RD-9900"/>
    <s v="Ruben Dartt"/>
    <x v="0"/>
    <x v="904"/>
    <s v="Vinnytsya"/>
    <x v="26"/>
    <m/>
    <x v="4"/>
    <s v="EMEA"/>
    <x v="1145"/>
    <x v="0"/>
    <s v="Accessories"/>
    <x v="328"/>
    <n v="1470.78"/>
    <n v="6"/>
    <x v="0"/>
    <n v="264.60000000000002"/>
    <n v="146.55000000000001"/>
    <x v="1"/>
  </r>
  <r>
    <n v="29338"/>
    <s v="IN-2012-40120"/>
    <x v="420"/>
    <d v="2012-08-27T00:00:00"/>
    <x v="0"/>
    <s v="ML-18040"/>
    <s v="Michelle Lonsdale"/>
    <x v="1"/>
    <x v="138"/>
    <s v="Jakarta"/>
    <x v="20"/>
    <m/>
    <x v="1"/>
    <s v="Southeast Asia"/>
    <x v="1018"/>
    <x v="0"/>
    <s v="Copiers"/>
    <x v="619"/>
    <n v="627.19200000000001"/>
    <n v="4"/>
    <x v="11"/>
    <n v="269.71199999999999"/>
    <n v="146.35"/>
    <x v="1"/>
  </r>
  <r>
    <n v="37497"/>
    <s v="CA-2012-146675"/>
    <x v="698"/>
    <d v="2012-04-20T00:00:00"/>
    <x v="3"/>
    <s v="SB-20185"/>
    <s v="Sarah Brown"/>
    <x v="0"/>
    <x v="905"/>
    <s v="Illinois"/>
    <x v="0"/>
    <n v="60201"/>
    <x v="0"/>
    <s v="Central"/>
    <x v="52"/>
    <x v="0"/>
    <s v="Copiers"/>
    <x v="50"/>
    <n v="1439.9680000000001"/>
    <n v="4"/>
    <x v="2"/>
    <n v="485.98919999999998"/>
    <n v="146.32"/>
    <x v="2"/>
  </r>
  <r>
    <n v="32064"/>
    <s v="CA-2011-162775"/>
    <x v="707"/>
    <d v="2011-01-16T00:00:00"/>
    <x v="1"/>
    <s v="CS-12250"/>
    <s v="Chris Selesnick"/>
    <x v="1"/>
    <x v="906"/>
    <s v="Louisiana"/>
    <x v="0"/>
    <n v="71111"/>
    <x v="0"/>
    <s v="South"/>
    <x v="1146"/>
    <x v="2"/>
    <s v="Storage"/>
    <x v="693"/>
    <n v="572.58000000000004"/>
    <n v="6"/>
    <x v="0"/>
    <n v="34.354799999999997"/>
    <n v="146.29"/>
    <x v="0"/>
  </r>
  <r>
    <n v="11543"/>
    <s v="ES-2012-4331653"/>
    <x v="750"/>
    <d v="2012-11-25T00:00:00"/>
    <x v="3"/>
    <s v="CH-12070"/>
    <s v="Cathy Hwang"/>
    <x v="2"/>
    <x v="15"/>
    <s v="Ile-de-France"/>
    <x v="9"/>
    <m/>
    <x v="2"/>
    <s v="Central"/>
    <x v="1147"/>
    <x v="0"/>
    <s v="Accessories"/>
    <x v="265"/>
    <n v="1232.0999999999999"/>
    <n v="5"/>
    <x v="0"/>
    <n v="98.55"/>
    <n v="146.28"/>
    <x v="1"/>
  </r>
  <r>
    <n v="31165"/>
    <s v="IN-2014-82435"/>
    <x v="163"/>
    <d v="2014-07-19T00:00:00"/>
    <x v="2"/>
    <s v="RS-19765"/>
    <s v="Roland Schwarz"/>
    <x v="1"/>
    <x v="907"/>
    <s v="Canterbury"/>
    <x v="4"/>
    <m/>
    <x v="1"/>
    <s v="Oceania"/>
    <x v="1148"/>
    <x v="0"/>
    <s v="Copiers"/>
    <x v="634"/>
    <n v="636.05999999999995"/>
    <n v="2"/>
    <x v="0"/>
    <n v="12.72"/>
    <n v="146.26"/>
    <x v="2"/>
  </r>
  <r>
    <n v="18640"/>
    <s v="IT-2014-4215027"/>
    <x v="498"/>
    <d v="2014-05-03T00:00:00"/>
    <x v="2"/>
    <s v="JF-15355"/>
    <s v="Jay Fein"/>
    <x v="0"/>
    <x v="908"/>
    <s v="Aquitaine"/>
    <x v="9"/>
    <m/>
    <x v="2"/>
    <s v="Central"/>
    <x v="175"/>
    <x v="2"/>
    <s v="Storage"/>
    <x v="142"/>
    <n v="355.48200000000003"/>
    <n v="2"/>
    <x v="1"/>
    <n v="-3.9780000000000002"/>
    <n v="146.12"/>
    <x v="0"/>
  </r>
  <r>
    <n v="5902"/>
    <s v="MX-2011-116393"/>
    <x v="898"/>
    <d v="2011-01-23T00:00:00"/>
    <x v="0"/>
    <s v="LT-16765"/>
    <s v="Larry Tron"/>
    <x v="0"/>
    <x v="196"/>
    <s v="Managua"/>
    <x v="27"/>
    <m/>
    <x v="5"/>
    <s v="Central"/>
    <x v="1149"/>
    <x v="1"/>
    <s v="Bookcases"/>
    <x v="506"/>
    <n v="1102.08"/>
    <n v="4"/>
    <x v="0"/>
    <n v="198.32"/>
    <n v="146.119"/>
    <x v="1"/>
  </r>
  <r>
    <n v="40692"/>
    <s v="CA-2011-125997"/>
    <x v="137"/>
    <d v="2011-09-23T00:00:00"/>
    <x v="2"/>
    <s v="MW-18220"/>
    <s v="Mitch Webber"/>
    <x v="0"/>
    <x v="0"/>
    <s v="New York"/>
    <x v="0"/>
    <n v="10011"/>
    <x v="0"/>
    <s v="East"/>
    <x v="291"/>
    <x v="1"/>
    <s v="Bookcases"/>
    <x v="227"/>
    <n v="801.56799999999998"/>
    <n v="2"/>
    <x v="2"/>
    <n v="-10.019600000000001"/>
    <n v="146.08000000000001"/>
    <x v="2"/>
  </r>
  <r>
    <n v="33184"/>
    <s v="CA-2011-140165"/>
    <x v="135"/>
    <d v="2011-05-15T00:00:00"/>
    <x v="2"/>
    <s v="EH-14005"/>
    <s v="Erica Hernandez"/>
    <x v="2"/>
    <x v="717"/>
    <s v="Florida"/>
    <x v="0"/>
    <n v="33012"/>
    <x v="0"/>
    <s v="South"/>
    <x v="333"/>
    <x v="2"/>
    <s v="Binders"/>
    <x v="253"/>
    <n v="398.35199999999998"/>
    <n v="8"/>
    <x v="14"/>
    <n v="-331.96"/>
    <n v="146.04"/>
    <x v="0"/>
  </r>
  <r>
    <n v="40862"/>
    <s v="CA-2011-130428"/>
    <x v="252"/>
    <d v="2011-03-31T00:00:00"/>
    <x v="0"/>
    <s v="TG-21640"/>
    <s v="Trudy Glocke"/>
    <x v="0"/>
    <x v="909"/>
    <s v="Florida"/>
    <x v="0"/>
    <n v="33614"/>
    <x v="0"/>
    <s v="South"/>
    <x v="1150"/>
    <x v="1"/>
    <s v="Chairs"/>
    <x v="694"/>
    <n v="1125.4880000000001"/>
    <n v="7"/>
    <x v="2"/>
    <n v="98.480199999999996"/>
    <n v="145.94"/>
    <x v="2"/>
  </r>
  <r>
    <n v="18405"/>
    <s v="ES-2014-1136241"/>
    <x v="283"/>
    <d v="2014-08-13T00:00:00"/>
    <x v="3"/>
    <s v="FA-14230"/>
    <s v="Frank Atkinson"/>
    <x v="1"/>
    <x v="68"/>
    <s v="England"/>
    <x v="13"/>
    <m/>
    <x v="2"/>
    <s v="North"/>
    <x v="1151"/>
    <x v="1"/>
    <s v="Bookcases"/>
    <x v="644"/>
    <n v="1218.24"/>
    <n v="8"/>
    <x v="1"/>
    <n v="419.52"/>
    <n v="145.56"/>
    <x v="3"/>
  </r>
  <r>
    <n v="6712"/>
    <s v="MX-2011-152681"/>
    <x v="899"/>
    <d v="2011-03-13T00:00:00"/>
    <x v="3"/>
    <s v="GT-14710"/>
    <s v="Greg Tran"/>
    <x v="0"/>
    <x v="366"/>
    <s v="San Salvador"/>
    <x v="15"/>
    <m/>
    <x v="5"/>
    <s v="Central"/>
    <x v="1133"/>
    <x v="1"/>
    <s v="Chairs"/>
    <x v="125"/>
    <n v="2855.16"/>
    <n v="9"/>
    <x v="0"/>
    <n v="1313.28"/>
    <n v="145.495"/>
    <x v="1"/>
  </r>
  <r>
    <n v="35709"/>
    <s v="CA-2011-130624"/>
    <x v="186"/>
    <d v="2011-06-24T00:00:00"/>
    <x v="2"/>
    <s v="TB-21280"/>
    <s v="Toby Braunhardt"/>
    <x v="0"/>
    <x v="0"/>
    <s v="New York"/>
    <x v="0"/>
    <n v="10024"/>
    <x v="0"/>
    <s v="East"/>
    <x v="1152"/>
    <x v="0"/>
    <s v="Phones"/>
    <x v="695"/>
    <n v="617.97"/>
    <n v="3"/>
    <x v="0"/>
    <n v="160.6722"/>
    <n v="145.46"/>
    <x v="2"/>
  </r>
  <r>
    <n v="19257"/>
    <s v="IT-2014-4273010"/>
    <x v="766"/>
    <d v="2014-09-29T00:00:00"/>
    <x v="2"/>
    <s v="KB-16405"/>
    <s v="Katrina Bavinger"/>
    <x v="2"/>
    <x v="738"/>
    <s v="Dublin"/>
    <x v="98"/>
    <m/>
    <x v="2"/>
    <s v="North"/>
    <x v="1153"/>
    <x v="0"/>
    <s v="Copiers"/>
    <x v="655"/>
    <n v="583.79999999999995"/>
    <n v="7"/>
    <x v="6"/>
    <n v="-443.73"/>
    <n v="145.43"/>
    <x v="0"/>
  </r>
  <r>
    <n v="20710"/>
    <s v="IN-2012-52223"/>
    <x v="612"/>
    <d v="2012-06-09T00:00:00"/>
    <x v="3"/>
    <s v="ST-20530"/>
    <s v="Shui Tom"/>
    <x v="0"/>
    <x v="137"/>
    <s v="Sumatera Utara"/>
    <x v="20"/>
    <m/>
    <x v="1"/>
    <s v="Southeast Asia"/>
    <x v="270"/>
    <x v="0"/>
    <s v="Copiers"/>
    <x v="212"/>
    <n v="1487.6279999999999"/>
    <n v="5"/>
    <x v="11"/>
    <n v="655.72799999999995"/>
    <n v="145.28"/>
    <x v="1"/>
  </r>
  <r>
    <n v="989"/>
    <s v="MX-2012-135076"/>
    <x v="245"/>
    <d v="2012-09-15T00:00:00"/>
    <x v="1"/>
    <s v="DK-13375"/>
    <s v="Dennis Kane"/>
    <x v="0"/>
    <x v="214"/>
    <s v="Guanajuato"/>
    <x v="14"/>
    <m/>
    <x v="5"/>
    <s v="North"/>
    <x v="896"/>
    <x v="0"/>
    <s v="Accessories"/>
    <x v="248"/>
    <n v="1952.16"/>
    <n v="12"/>
    <x v="0"/>
    <n v="897.84"/>
    <n v="145.27500000000001"/>
    <x v="1"/>
  </r>
  <r>
    <n v="44350"/>
    <s v="IS-2013-8240"/>
    <x v="575"/>
    <d v="2013-10-15T00:00:00"/>
    <x v="3"/>
    <s v="AS-135"/>
    <s v="Adrian Shami"/>
    <x v="2"/>
    <x v="910"/>
    <s v="Southern"/>
    <x v="101"/>
    <m/>
    <x v="4"/>
    <s v="EMEA"/>
    <x v="1154"/>
    <x v="2"/>
    <s v="Storage"/>
    <x v="696"/>
    <n v="1625.76"/>
    <n v="8"/>
    <x v="0"/>
    <n v="503.76"/>
    <n v="145.21"/>
    <x v="1"/>
  </r>
  <r>
    <n v="26375"/>
    <s v="IN-2011-76625"/>
    <x v="116"/>
    <d v="2011-12-25T00:00:00"/>
    <x v="3"/>
    <s v="SP-20620"/>
    <s v="Stefania Perrino"/>
    <x v="1"/>
    <x v="530"/>
    <s v="Chittagong"/>
    <x v="24"/>
    <m/>
    <x v="1"/>
    <s v="Central Asia"/>
    <x v="317"/>
    <x v="1"/>
    <s v="Chairs"/>
    <x v="6"/>
    <n v="2277.6"/>
    <n v="5"/>
    <x v="0"/>
    <n v="706.05"/>
    <n v="145.19999999999999"/>
    <x v="1"/>
  </r>
  <r>
    <n v="22082"/>
    <s v="IN-2012-66727"/>
    <x v="900"/>
    <d v="2012-12-04T00:00:00"/>
    <x v="3"/>
    <s v="EC-14050"/>
    <s v="Erin Creighton"/>
    <x v="0"/>
    <x v="617"/>
    <s v="Maharashtra"/>
    <x v="17"/>
    <m/>
    <x v="1"/>
    <s v="Central Asia"/>
    <x v="377"/>
    <x v="0"/>
    <s v="Accessories"/>
    <x v="278"/>
    <n v="1792.98"/>
    <n v="7"/>
    <x v="0"/>
    <n v="394.38"/>
    <n v="145.13"/>
    <x v="3"/>
  </r>
  <r>
    <n v="50253"/>
    <s v="EG-2011-7590"/>
    <x v="769"/>
    <d v="2011-07-22T00:00:00"/>
    <x v="1"/>
    <s v="IG-5085"/>
    <s v="Ivan Gibson"/>
    <x v="0"/>
    <x v="10"/>
    <s v="Al Iskandariyah"/>
    <x v="44"/>
    <m/>
    <x v="3"/>
    <s v="Africa"/>
    <x v="996"/>
    <x v="0"/>
    <s v="Phones"/>
    <x v="413"/>
    <n v="530.52"/>
    <n v="4"/>
    <x v="0"/>
    <n v="26.52"/>
    <n v="145.11000000000001"/>
    <x v="0"/>
  </r>
  <r>
    <n v="23122"/>
    <s v="ID-2011-74539"/>
    <x v="631"/>
    <d v="2011-08-18T00:00:00"/>
    <x v="3"/>
    <s v="TB-21175"/>
    <s v="Thomas Boland"/>
    <x v="1"/>
    <x v="242"/>
    <s v="Sulawesi Tenggara"/>
    <x v="20"/>
    <m/>
    <x v="1"/>
    <s v="Southeast Asia"/>
    <x v="1155"/>
    <x v="0"/>
    <s v="Copiers"/>
    <x v="380"/>
    <n v="1067.6772000000001"/>
    <n v="6"/>
    <x v="11"/>
    <n v="91.717200000000005"/>
    <n v="145.08000000000001"/>
    <x v="3"/>
  </r>
  <r>
    <n v="8610"/>
    <s v="MX-2014-133487"/>
    <x v="205"/>
    <d v="2014-09-25T00:00:00"/>
    <x v="2"/>
    <s v="TB-21355"/>
    <s v="Todd Boyes"/>
    <x v="1"/>
    <x v="911"/>
    <s v="Minas Gerais"/>
    <x v="7"/>
    <m/>
    <x v="5"/>
    <s v="South"/>
    <x v="1156"/>
    <x v="1"/>
    <s v="Bookcases"/>
    <x v="233"/>
    <n v="601.32000000000005"/>
    <n v="6"/>
    <x v="0"/>
    <n v="246.48"/>
    <n v="145.065"/>
    <x v="2"/>
  </r>
  <r>
    <n v="21097"/>
    <s v="ID-2014-32476"/>
    <x v="340"/>
    <d v="2014-05-12T00:00:00"/>
    <x v="1"/>
    <s v="MC-17635"/>
    <s v="Matthew Clasen"/>
    <x v="1"/>
    <x v="693"/>
    <s v="Western Australia"/>
    <x v="1"/>
    <m/>
    <x v="1"/>
    <s v="Oceania"/>
    <x v="950"/>
    <x v="0"/>
    <s v="Accessories"/>
    <x v="265"/>
    <n v="1774.2239999999999"/>
    <n v="8"/>
    <x v="1"/>
    <n v="492.62400000000002"/>
    <n v="144.86000000000001"/>
    <x v="1"/>
  </r>
  <r>
    <n v="33517"/>
    <s v="CA-2014-130841"/>
    <x v="710"/>
    <d v="2014-08-02T00:00:00"/>
    <x v="3"/>
    <s v="MH-17620"/>
    <s v="Matt Hagelstein"/>
    <x v="1"/>
    <x v="165"/>
    <s v="California"/>
    <x v="0"/>
    <n v="94110"/>
    <x v="0"/>
    <s v="West"/>
    <x v="1004"/>
    <x v="0"/>
    <s v="Phones"/>
    <x v="612"/>
    <n v="1145.5999999999999"/>
    <n v="4"/>
    <x v="2"/>
    <n v="100.24"/>
    <n v="144.85"/>
    <x v="2"/>
  </r>
  <r>
    <n v="4582"/>
    <s v="MX-2014-156615"/>
    <x v="193"/>
    <d v="2014-06-05T00:00:00"/>
    <x v="2"/>
    <s v="GT-14755"/>
    <s v="Guy Thornton"/>
    <x v="0"/>
    <x v="587"/>
    <s v="Baja California"/>
    <x v="14"/>
    <m/>
    <x v="5"/>
    <s v="North"/>
    <x v="1113"/>
    <x v="1"/>
    <s v="Tables"/>
    <x v="676"/>
    <n v="967.55200000000002"/>
    <n v="2"/>
    <x v="2"/>
    <n v="-205.608"/>
    <n v="144.66999999999999"/>
    <x v="2"/>
  </r>
  <r>
    <n v="38827"/>
    <s v="US-2014-106145"/>
    <x v="766"/>
    <d v="2014-09-27T00:00:00"/>
    <x v="0"/>
    <s v="RA-19885"/>
    <s v="Ruben Ausman"/>
    <x v="1"/>
    <x v="165"/>
    <s v="California"/>
    <x v="0"/>
    <n v="94109"/>
    <x v="0"/>
    <s v="West"/>
    <x v="217"/>
    <x v="2"/>
    <s v="Binders"/>
    <x v="174"/>
    <n v="931.17600000000004"/>
    <n v="3"/>
    <x v="2"/>
    <n v="314.27190000000002"/>
    <n v="144.52000000000001"/>
    <x v="1"/>
  </r>
  <r>
    <n v="14794"/>
    <s v="IT-2011-4243443"/>
    <x v="540"/>
    <d v="2011-11-06T00:00:00"/>
    <x v="1"/>
    <s v="DF-13135"/>
    <s v="David Flashing"/>
    <x v="0"/>
    <x v="912"/>
    <s v="England"/>
    <x v="13"/>
    <m/>
    <x v="2"/>
    <s v="North"/>
    <x v="37"/>
    <x v="0"/>
    <s v="Copiers"/>
    <x v="37"/>
    <n v="1592.7"/>
    <n v="5"/>
    <x v="0"/>
    <n v="652.95000000000005"/>
    <n v="144.5"/>
    <x v="1"/>
  </r>
  <r>
    <n v="34194"/>
    <s v="US-2013-164630"/>
    <x v="497"/>
    <d v="2013-01-09T00:00:00"/>
    <x v="3"/>
    <s v="EB-13975"/>
    <s v="Erica Bern"/>
    <x v="1"/>
    <x v="145"/>
    <s v="North Carolina"/>
    <x v="0"/>
    <n v="28205"/>
    <x v="0"/>
    <s v="South"/>
    <x v="427"/>
    <x v="0"/>
    <s v="Copiers"/>
    <x v="306"/>
    <n v="959.96799999999996"/>
    <n v="4"/>
    <x v="2"/>
    <n v="119.996"/>
    <n v="144.32"/>
    <x v="2"/>
  </r>
  <r>
    <n v="19992"/>
    <s v="IT-2013-1498487"/>
    <x v="304"/>
    <d v="2013-01-14T00:00:00"/>
    <x v="3"/>
    <s v="MF-18250"/>
    <s v="Monica Federle"/>
    <x v="1"/>
    <x v="68"/>
    <s v="England"/>
    <x v="13"/>
    <m/>
    <x v="2"/>
    <s v="North"/>
    <x v="777"/>
    <x v="2"/>
    <s v="Storage"/>
    <x v="204"/>
    <n v="1607.202"/>
    <n v="9"/>
    <x v="1"/>
    <n v="124.902"/>
    <n v="144.30000000000001"/>
    <x v="1"/>
  </r>
  <r>
    <n v="17584"/>
    <s v="ES-2013-5819284"/>
    <x v="486"/>
    <d v="2013-06-20T00:00:00"/>
    <x v="3"/>
    <s v="JF-15355"/>
    <s v="Jay Fein"/>
    <x v="0"/>
    <x v="913"/>
    <s v="Brittany"/>
    <x v="9"/>
    <m/>
    <x v="2"/>
    <s v="Central"/>
    <x v="1157"/>
    <x v="1"/>
    <s v="Chairs"/>
    <x v="697"/>
    <n v="1032.48"/>
    <n v="8"/>
    <x v="1"/>
    <n v="298.08"/>
    <n v="144.27000000000001"/>
    <x v="1"/>
  </r>
  <r>
    <n v="23534"/>
    <s v="IN-2012-42052"/>
    <x v="901"/>
    <d v="2012-03-27T00:00:00"/>
    <x v="0"/>
    <s v="CS-12490"/>
    <s v="Cindy Schnelling"/>
    <x v="1"/>
    <x v="914"/>
    <s v="Shanxi"/>
    <x v="8"/>
    <m/>
    <x v="1"/>
    <s v="North Asia"/>
    <x v="135"/>
    <x v="1"/>
    <s v="Bookcases"/>
    <x v="114"/>
    <n v="1314.45"/>
    <n v="3"/>
    <x v="0"/>
    <n v="39.42"/>
    <n v="144.26"/>
    <x v="2"/>
  </r>
  <r>
    <n v="22268"/>
    <s v="ID-2013-37383"/>
    <x v="745"/>
    <d v="2013-01-04T00:00:00"/>
    <x v="2"/>
    <s v="MY-18295"/>
    <s v="Muhammed Yedwab"/>
    <x v="1"/>
    <x v="669"/>
    <s v="New South Wales"/>
    <x v="1"/>
    <m/>
    <x v="1"/>
    <s v="Oceania"/>
    <x v="1158"/>
    <x v="0"/>
    <s v="Accessories"/>
    <x v="698"/>
    <n v="728.56799999999998"/>
    <n v="8"/>
    <x v="1"/>
    <n v="-32.472000000000001"/>
    <n v="143.97"/>
    <x v="1"/>
  </r>
  <r>
    <n v="18803"/>
    <s v="ES-2014-3736084"/>
    <x v="71"/>
    <d v="2014-05-21T00:00:00"/>
    <x v="3"/>
    <s v="RD-19480"/>
    <s v="Rick Duston"/>
    <x v="0"/>
    <x v="915"/>
    <s v="North Rhine-Westphalia"/>
    <x v="2"/>
    <m/>
    <x v="2"/>
    <s v="Central"/>
    <x v="1159"/>
    <x v="2"/>
    <s v="Appliances"/>
    <x v="446"/>
    <n v="2365.605"/>
    <n v="5"/>
    <x v="1"/>
    <n v="551.95500000000004"/>
    <n v="143.81"/>
    <x v="1"/>
  </r>
  <r>
    <n v="13304"/>
    <s v="ES-2012-3603495"/>
    <x v="605"/>
    <d v="2012-08-18T00:00:00"/>
    <x v="2"/>
    <s v="SS-20410"/>
    <s v="Shahid Shariari"/>
    <x v="0"/>
    <x v="259"/>
    <s v="Provence-Alpes-Côte d'Azur"/>
    <x v="9"/>
    <m/>
    <x v="2"/>
    <s v="Central"/>
    <x v="43"/>
    <x v="1"/>
    <s v="Chairs"/>
    <x v="42"/>
    <n v="1255.5"/>
    <n v="3"/>
    <x v="1"/>
    <n v="432.45"/>
    <n v="143.79"/>
    <x v="1"/>
  </r>
  <r>
    <n v="44778"/>
    <s v="EN-2012-10"/>
    <x v="319"/>
    <d v="2012-06-03T00:00:00"/>
    <x v="3"/>
    <s v="AS-240"/>
    <s v="Alan Shonely"/>
    <x v="0"/>
    <x v="491"/>
    <s v="Harjumaa"/>
    <x v="81"/>
    <m/>
    <x v="4"/>
    <s v="EMEA"/>
    <x v="522"/>
    <x v="1"/>
    <s v="Bookcases"/>
    <x v="156"/>
    <n v="1467.36"/>
    <n v="4"/>
    <x v="0"/>
    <n v="469.44"/>
    <n v="143.66999999999999"/>
    <x v="3"/>
  </r>
  <r>
    <n v="48020"/>
    <s v="ZA-2011-9910"/>
    <x v="902"/>
    <d v="2011-01-21T00:00:00"/>
    <x v="2"/>
    <s v="PG-8820"/>
    <s v="Patrick Gardner"/>
    <x v="0"/>
    <x v="916"/>
    <s v="Eastern"/>
    <x v="61"/>
    <m/>
    <x v="3"/>
    <s v="Africa"/>
    <x v="1160"/>
    <x v="2"/>
    <s v="Art"/>
    <x v="699"/>
    <n v="417.9"/>
    <n v="14"/>
    <x v="0"/>
    <n v="95.76"/>
    <n v="143.66999999999999"/>
    <x v="0"/>
  </r>
  <r>
    <n v="48744"/>
    <s v="CM-2014-8250"/>
    <x v="709"/>
    <d v="2014-05-27T00:00:00"/>
    <x v="0"/>
    <s v="JS-6030"/>
    <s v="Joy Smith"/>
    <x v="0"/>
    <x v="218"/>
    <s v="Centre"/>
    <x v="53"/>
    <m/>
    <x v="3"/>
    <s v="Africa"/>
    <x v="1161"/>
    <x v="2"/>
    <s v="Appliances"/>
    <x v="137"/>
    <n v="1037.52"/>
    <n v="2"/>
    <x v="0"/>
    <n v="456.48"/>
    <n v="143.66"/>
    <x v="0"/>
  </r>
  <r>
    <n v="6922"/>
    <s v="MX-2013-143665"/>
    <x v="595"/>
    <d v="2013-12-05T00:00:00"/>
    <x v="2"/>
    <s v="SS-20590"/>
    <s v="Sonia Sunley"/>
    <x v="0"/>
    <x v="210"/>
    <s v="Camagüey"/>
    <x v="50"/>
    <m/>
    <x v="5"/>
    <s v="Caribbean"/>
    <x v="847"/>
    <x v="0"/>
    <s v="Phones"/>
    <x v="2"/>
    <n v="2129.6999999999998"/>
    <n v="5"/>
    <x v="0"/>
    <n v="851.8"/>
    <n v="143.65199999999999"/>
    <x v="2"/>
  </r>
  <r>
    <n v="49559"/>
    <s v="IZ-2012-4970"/>
    <x v="903"/>
    <d v="2012-01-27T00:00:00"/>
    <x v="1"/>
    <s v="CS-2490"/>
    <s v="Cindy Schnelling"/>
    <x v="1"/>
    <x v="458"/>
    <s v="Al Qadisiyah"/>
    <x v="62"/>
    <m/>
    <x v="4"/>
    <s v="EMEA"/>
    <x v="968"/>
    <x v="2"/>
    <s v="Appliances"/>
    <x v="122"/>
    <n v="1086.18"/>
    <n v="2"/>
    <x v="0"/>
    <n v="412.74"/>
    <n v="143.63999999999999"/>
    <x v="1"/>
  </r>
  <r>
    <n v="16128"/>
    <s v="ES-2014-4616921"/>
    <x v="904"/>
    <d v="2014-11-17T00:00:00"/>
    <x v="2"/>
    <s v="CS-11950"/>
    <s v="Carlos Soltero"/>
    <x v="0"/>
    <x v="506"/>
    <s v="Hordaland"/>
    <x v="77"/>
    <m/>
    <x v="2"/>
    <s v="North"/>
    <x v="1162"/>
    <x v="1"/>
    <s v="Bookcases"/>
    <x v="700"/>
    <n v="872.13"/>
    <n v="7"/>
    <x v="0"/>
    <n v="252.84"/>
    <n v="143.63"/>
    <x v="2"/>
  </r>
  <r>
    <n v="49797"/>
    <s v="RO-2011-9170"/>
    <x v="771"/>
    <d v="2011-06-04T00:00:00"/>
    <x v="3"/>
    <s v="CM-2715"/>
    <s v="Craig Molinari"/>
    <x v="1"/>
    <x v="917"/>
    <s v="Galati"/>
    <x v="51"/>
    <m/>
    <x v="4"/>
    <s v="EMEA"/>
    <x v="1163"/>
    <x v="0"/>
    <s v="Phones"/>
    <x v="285"/>
    <n v="1680.3"/>
    <n v="10"/>
    <x v="0"/>
    <n v="285.60000000000002"/>
    <n v="143.59"/>
    <x v="1"/>
  </r>
  <r>
    <n v="23926"/>
    <s v="IN-2011-14017"/>
    <x v="176"/>
    <d v="2011-06-12T00:00:00"/>
    <x v="1"/>
    <s v="TB-21355"/>
    <s v="Todd Boyes"/>
    <x v="1"/>
    <x v="918"/>
    <s v="Queensland"/>
    <x v="1"/>
    <m/>
    <x v="1"/>
    <s v="Oceania"/>
    <x v="912"/>
    <x v="0"/>
    <s v="Phones"/>
    <x v="573"/>
    <n v="1068.9839999999999"/>
    <n v="7"/>
    <x v="1"/>
    <n v="391.94400000000002"/>
    <n v="143.58000000000001"/>
    <x v="1"/>
  </r>
  <r>
    <n v="45314"/>
    <s v="UP-2014-8060"/>
    <x v="905"/>
    <d v="2014-04-28T00:00:00"/>
    <x v="2"/>
    <s v="BM-1140"/>
    <s v="Becky Martin"/>
    <x v="0"/>
    <x v="63"/>
    <s v="Kharkiv"/>
    <x v="26"/>
    <m/>
    <x v="4"/>
    <s v="EMEA"/>
    <x v="1164"/>
    <x v="0"/>
    <s v="Copiers"/>
    <x v="618"/>
    <n v="596.28"/>
    <n v="2"/>
    <x v="0"/>
    <n v="29.76"/>
    <n v="143.51"/>
    <x v="2"/>
  </r>
  <r>
    <n v="29609"/>
    <s v="ID-2012-18742"/>
    <x v="666"/>
    <d v="2012-11-02T00:00:00"/>
    <x v="2"/>
    <s v="HG-15025"/>
    <s v="Hunter Glantz"/>
    <x v="0"/>
    <x v="260"/>
    <s v="Punjab"/>
    <x v="58"/>
    <m/>
    <x v="1"/>
    <s v="Central Asia"/>
    <x v="1165"/>
    <x v="0"/>
    <s v="Copiers"/>
    <x v="418"/>
    <n v="565.51499999999999"/>
    <n v="3"/>
    <x v="6"/>
    <n v="-237.55500000000001"/>
    <n v="143.41999999999999"/>
    <x v="2"/>
  </r>
  <r>
    <n v="17346"/>
    <s v="ES-2011-2470488"/>
    <x v="759"/>
    <d v="2011-12-25T00:00:00"/>
    <x v="1"/>
    <s v="RD-19720"/>
    <s v="Roger Demir"/>
    <x v="0"/>
    <x v="919"/>
    <s v="Ile-de-France"/>
    <x v="9"/>
    <m/>
    <x v="2"/>
    <s v="Central"/>
    <x v="1166"/>
    <x v="2"/>
    <s v="Storage"/>
    <x v="587"/>
    <n v="868.077"/>
    <n v="7"/>
    <x v="1"/>
    <n v="28.917000000000002"/>
    <n v="143.41"/>
    <x v="2"/>
  </r>
  <r>
    <n v="926"/>
    <s v="MX-2012-126977"/>
    <x v="906"/>
    <d v="2012-05-30T00:00:00"/>
    <x v="2"/>
    <s v="HF-14995"/>
    <s v="Herbert Flentye"/>
    <x v="0"/>
    <x v="920"/>
    <s v="Santa Catarina"/>
    <x v="7"/>
    <m/>
    <x v="5"/>
    <s v="South"/>
    <x v="974"/>
    <x v="1"/>
    <s v="Chairs"/>
    <x v="473"/>
    <n v="473.84"/>
    <n v="4"/>
    <x v="0"/>
    <n v="28.4"/>
    <n v="143.27600000000001"/>
    <x v="0"/>
  </r>
  <r>
    <n v="14289"/>
    <s v="ES-2013-2522918"/>
    <x v="247"/>
    <d v="2013-11-19T00:00:00"/>
    <x v="2"/>
    <s v="ME-18010"/>
    <s v="Michelle Ellison"/>
    <x v="1"/>
    <x v="921"/>
    <s v="Centre"/>
    <x v="9"/>
    <m/>
    <x v="2"/>
    <s v="Central"/>
    <x v="1167"/>
    <x v="1"/>
    <s v="Furnishings"/>
    <x v="701"/>
    <n v="339.12"/>
    <n v="6"/>
    <x v="0"/>
    <n v="94.86"/>
    <n v="143.22999999999999"/>
    <x v="0"/>
  </r>
  <r>
    <n v="18502"/>
    <s v="IT-2012-5921836"/>
    <x v="103"/>
    <d v="2012-12-30T00:00:00"/>
    <x v="3"/>
    <s v="LL-16840"/>
    <s v="Lauren Leatherbury"/>
    <x v="0"/>
    <x v="922"/>
    <s v="Midi-Pyrénées"/>
    <x v="9"/>
    <m/>
    <x v="2"/>
    <s v="Central"/>
    <x v="1147"/>
    <x v="0"/>
    <s v="Accessories"/>
    <x v="265"/>
    <n v="1601.73"/>
    <n v="13"/>
    <x v="6"/>
    <n v="-1345.5"/>
    <n v="143.21"/>
    <x v="1"/>
  </r>
  <r>
    <n v="23470"/>
    <s v="ID-2013-48485"/>
    <x v="478"/>
    <d v="2013-05-11T00:00:00"/>
    <x v="1"/>
    <s v="CM-12115"/>
    <s v="Chad McGuire"/>
    <x v="0"/>
    <x v="679"/>
    <s v="Maharashtra"/>
    <x v="17"/>
    <m/>
    <x v="1"/>
    <s v="Central Asia"/>
    <x v="1168"/>
    <x v="1"/>
    <s v="Chairs"/>
    <x v="702"/>
    <n v="429.48"/>
    <n v="6"/>
    <x v="6"/>
    <n v="-257.76"/>
    <n v="143.19999999999999"/>
    <x v="0"/>
  </r>
  <r>
    <n v="37092"/>
    <s v="CA-2011-124856"/>
    <x v="323"/>
    <d v="2011-10-03T00:00:00"/>
    <x v="1"/>
    <s v="LD-17005"/>
    <s v="Lisa DeCherney"/>
    <x v="0"/>
    <x v="0"/>
    <s v="New York"/>
    <x v="0"/>
    <n v="10011"/>
    <x v="0"/>
    <s v="East"/>
    <x v="966"/>
    <x v="2"/>
    <s v="Storage"/>
    <x v="598"/>
    <n v="1395.54"/>
    <n v="9"/>
    <x v="0"/>
    <n v="362.84039999999999"/>
    <n v="143.16999999999999"/>
    <x v="2"/>
  </r>
  <r>
    <n v="49771"/>
    <s v="LY-2012-3040"/>
    <x v="714"/>
    <d v="2012-05-18T00:00:00"/>
    <x v="2"/>
    <s v="EB-3705"/>
    <s v="Ed Braxton"/>
    <x v="1"/>
    <x v="923"/>
    <s v="Banghazi"/>
    <x v="95"/>
    <m/>
    <x v="3"/>
    <s v="Africa"/>
    <x v="269"/>
    <x v="1"/>
    <s v="Bookcases"/>
    <x v="211"/>
    <n v="826.2"/>
    <n v="2"/>
    <x v="0"/>
    <n v="16.5"/>
    <n v="143.11000000000001"/>
    <x v="2"/>
  </r>
  <r>
    <n v="28921"/>
    <s v="IN-2013-37446"/>
    <x v="765"/>
    <d v="2013-08-11T00:00:00"/>
    <x v="1"/>
    <s v="RH-19555"/>
    <s v="Ritsa Hightower"/>
    <x v="0"/>
    <x v="924"/>
    <s v="Calabarzon"/>
    <x v="30"/>
    <m/>
    <x v="1"/>
    <s v="Southeast Asia"/>
    <x v="591"/>
    <x v="0"/>
    <s v="Machines"/>
    <x v="400"/>
    <n v="1000.9125"/>
    <n v="5"/>
    <x v="9"/>
    <n v="26.662500000000001"/>
    <n v="143.09"/>
    <x v="1"/>
  </r>
  <r>
    <n v="50394"/>
    <s v="SF-2011-8180"/>
    <x v="191"/>
    <d v="2011-02-15T00:00:00"/>
    <x v="1"/>
    <s v="JH-5820"/>
    <s v="John Huston"/>
    <x v="0"/>
    <x v="227"/>
    <s v="Eastern Cape"/>
    <x v="41"/>
    <m/>
    <x v="3"/>
    <s v="Africa"/>
    <x v="1169"/>
    <x v="0"/>
    <s v="Phones"/>
    <x v="703"/>
    <n v="717.84"/>
    <n v="8"/>
    <x v="0"/>
    <n v="243.84"/>
    <n v="143.07"/>
    <x v="1"/>
  </r>
  <r>
    <n v="26376"/>
    <s v="IN-2011-76625"/>
    <x v="116"/>
    <d v="2011-12-25T00:00:00"/>
    <x v="3"/>
    <s v="SP-20620"/>
    <s v="Stefania Perrino"/>
    <x v="1"/>
    <x v="530"/>
    <s v="Chittagong"/>
    <x v="24"/>
    <m/>
    <x v="1"/>
    <s v="Central Asia"/>
    <x v="1170"/>
    <x v="0"/>
    <s v="Copiers"/>
    <x v="656"/>
    <n v="1516.32"/>
    <n v="8"/>
    <x v="0"/>
    <n v="121.2"/>
    <n v="143.03"/>
    <x v="1"/>
  </r>
  <r>
    <n v="20576"/>
    <s v="IN-2014-45174"/>
    <x v="442"/>
    <d v="2014-11-18T00:00:00"/>
    <x v="3"/>
    <s v="JL-15235"/>
    <s v="Janet Lee"/>
    <x v="0"/>
    <x v="925"/>
    <s v="Guangxi"/>
    <x v="8"/>
    <m/>
    <x v="1"/>
    <s v="North Asia"/>
    <x v="906"/>
    <x v="0"/>
    <s v="Machines"/>
    <x v="385"/>
    <n v="2194.92"/>
    <n v="7"/>
    <x v="0"/>
    <n v="1031.52"/>
    <n v="142.99"/>
    <x v="1"/>
  </r>
  <r>
    <n v="13788"/>
    <s v="ES-2013-1049729"/>
    <x v="747"/>
    <d v="2013-11-03T00:00:00"/>
    <x v="1"/>
    <s v="PK-18910"/>
    <s v="Paul Knutson"/>
    <x v="2"/>
    <x v="926"/>
    <s v="North Rhine-Westphalia"/>
    <x v="2"/>
    <m/>
    <x v="2"/>
    <s v="Central"/>
    <x v="918"/>
    <x v="2"/>
    <s v="Storage"/>
    <x v="576"/>
    <n v="758.48400000000004"/>
    <n v="4"/>
    <x v="1"/>
    <n v="126.324"/>
    <n v="142.97"/>
    <x v="2"/>
  </r>
  <r>
    <n v="39474"/>
    <s v="CA-2014-149699"/>
    <x v="86"/>
    <d v="2014-12-25T00:00:00"/>
    <x v="2"/>
    <s v="CM-12115"/>
    <s v="Chad McGuire"/>
    <x v="0"/>
    <x v="28"/>
    <s v="California"/>
    <x v="0"/>
    <n v="90008"/>
    <x v="0"/>
    <s v="West"/>
    <x v="1171"/>
    <x v="0"/>
    <s v="Accessories"/>
    <x v="704"/>
    <n v="474.95"/>
    <n v="5"/>
    <x v="0"/>
    <n v="142.48500000000001"/>
    <n v="142.96"/>
    <x v="0"/>
  </r>
  <r>
    <n v="32741"/>
    <s v="CA-2013-133725"/>
    <x v="117"/>
    <d v="2013-05-29T00:00:00"/>
    <x v="3"/>
    <s v="KL-16645"/>
    <s v="Ken Lonsdale"/>
    <x v="0"/>
    <x v="21"/>
    <s v="Illinois"/>
    <x v="0"/>
    <n v="60623"/>
    <x v="0"/>
    <s v="Central"/>
    <x v="967"/>
    <x v="0"/>
    <s v="Phones"/>
    <x v="599"/>
    <n v="1979.9280000000001"/>
    <n v="9"/>
    <x v="2"/>
    <n v="148.49459999999999"/>
    <n v="142.88999999999999"/>
    <x v="1"/>
  </r>
  <r>
    <n v="32516"/>
    <s v="US-2014-118087"/>
    <x v="907"/>
    <d v="2014-09-14T00:00:00"/>
    <x v="3"/>
    <s v="SP-20620"/>
    <s v="Stefania Perrino"/>
    <x v="1"/>
    <x v="77"/>
    <s v="Pennsylvania"/>
    <x v="0"/>
    <n v="19134"/>
    <x v="0"/>
    <s v="East"/>
    <x v="171"/>
    <x v="0"/>
    <s v="Phones"/>
    <x v="138"/>
    <n v="1931.9580000000001"/>
    <n v="7"/>
    <x v="3"/>
    <n v="-386.39159999999998"/>
    <n v="142.76"/>
    <x v="1"/>
  </r>
  <r>
    <n v="20168"/>
    <s v="ES-2012-3661014"/>
    <x v="588"/>
    <d v="2012-11-07T00:00:00"/>
    <x v="2"/>
    <s v="RA-19945"/>
    <s v="Ryan Akin"/>
    <x v="0"/>
    <x v="927"/>
    <s v="Apulia"/>
    <x v="10"/>
    <m/>
    <x v="2"/>
    <s v="South"/>
    <x v="1172"/>
    <x v="2"/>
    <s v="Appliances"/>
    <x v="705"/>
    <n v="837.63"/>
    <n v="3"/>
    <x v="0"/>
    <n v="0"/>
    <n v="142.63"/>
    <x v="2"/>
  </r>
  <r>
    <n v="27191"/>
    <s v="IN-2013-17853"/>
    <x v="453"/>
    <d v="2013-05-02T00:00:00"/>
    <x v="1"/>
    <s v="BS-11380"/>
    <s v="Bill Stewart"/>
    <x v="1"/>
    <x v="928"/>
    <s v="Qinghai"/>
    <x v="8"/>
    <m/>
    <x v="1"/>
    <s v="North Asia"/>
    <x v="722"/>
    <x v="1"/>
    <s v="Chairs"/>
    <x v="67"/>
    <n v="3217.41"/>
    <n v="7"/>
    <x v="0"/>
    <n v="611.1"/>
    <n v="142.55000000000001"/>
    <x v="1"/>
  </r>
  <r>
    <n v="43027"/>
    <s v="RS-2014-8080"/>
    <x v="576"/>
    <d v="2014-06-27T00:00:00"/>
    <x v="3"/>
    <s v="CC-2370"/>
    <s v="Christopher Conant"/>
    <x v="0"/>
    <x v="626"/>
    <s v="Chelyabinsk"/>
    <x v="43"/>
    <m/>
    <x v="4"/>
    <s v="EMEA"/>
    <x v="1107"/>
    <x v="1"/>
    <s v="Bookcases"/>
    <x v="672"/>
    <n v="1180.44"/>
    <n v="6"/>
    <x v="0"/>
    <n v="519.29999999999995"/>
    <n v="142.51"/>
    <x v="2"/>
  </r>
  <r>
    <n v="14100"/>
    <s v="ES-2014-4124074"/>
    <x v="136"/>
    <d v="2014-08-06T00:00:00"/>
    <x v="3"/>
    <s v="LW-16825"/>
    <s v="Laurel Workman"/>
    <x v="1"/>
    <x v="606"/>
    <s v="England"/>
    <x v="13"/>
    <m/>
    <x v="2"/>
    <s v="North"/>
    <x v="207"/>
    <x v="0"/>
    <s v="Machines"/>
    <x v="44"/>
    <n v="1863.54"/>
    <n v="6"/>
    <x v="0"/>
    <n v="708.12"/>
    <n v="142.47"/>
    <x v="1"/>
  </r>
  <r>
    <n v="49515"/>
    <s v="SA-2012-4510"/>
    <x v="125"/>
    <d v="2012-06-18T00:00:00"/>
    <x v="3"/>
    <s v="JP-6135"/>
    <s v="Julie Prescott"/>
    <x v="2"/>
    <x v="929"/>
    <s v="Tabuk"/>
    <x v="6"/>
    <m/>
    <x v="4"/>
    <s v="EMEA"/>
    <x v="1173"/>
    <x v="1"/>
    <s v="Tables"/>
    <x v="407"/>
    <n v="2011.92"/>
    <n v="4"/>
    <x v="0"/>
    <n v="925.44"/>
    <n v="142.47"/>
    <x v="1"/>
  </r>
  <r>
    <n v="20958"/>
    <s v="IN-2011-49234"/>
    <x v="419"/>
    <d v="2011-09-07T00:00:00"/>
    <x v="3"/>
    <s v="BM-11575"/>
    <s v="Brendan Murry"/>
    <x v="1"/>
    <x v="293"/>
    <s v="Zhejiang"/>
    <x v="8"/>
    <m/>
    <x v="1"/>
    <s v="North Asia"/>
    <x v="1174"/>
    <x v="1"/>
    <s v="Tables"/>
    <x v="20"/>
    <n v="2076.6060000000002"/>
    <n v="6"/>
    <x v="5"/>
    <n v="59.165999999999997"/>
    <n v="142.46"/>
    <x v="1"/>
  </r>
  <r>
    <n v="641"/>
    <s v="MX-2012-145352"/>
    <x v="721"/>
    <d v="2012-07-02T00:00:00"/>
    <x v="1"/>
    <s v="SH-19975"/>
    <s v="Sally Hughsby"/>
    <x v="1"/>
    <x v="92"/>
    <s v="Puebla"/>
    <x v="14"/>
    <m/>
    <x v="5"/>
    <s v="North"/>
    <x v="1175"/>
    <x v="1"/>
    <s v="Bookcases"/>
    <x v="537"/>
    <n v="461.10399999999998"/>
    <n v="7"/>
    <x v="2"/>
    <n v="132.524"/>
    <n v="142.40799999999999"/>
    <x v="0"/>
  </r>
  <r>
    <n v="28615"/>
    <s v="IN-2014-44789"/>
    <x v="302"/>
    <d v="2014-12-24T00:00:00"/>
    <x v="2"/>
    <s v="JB-15925"/>
    <s v="Joni Blumstein"/>
    <x v="0"/>
    <x v="930"/>
    <s v="Guizhou"/>
    <x v="8"/>
    <m/>
    <x v="1"/>
    <s v="North Asia"/>
    <x v="739"/>
    <x v="0"/>
    <s v="Machines"/>
    <x v="327"/>
    <n v="532.5"/>
    <n v="2"/>
    <x v="0"/>
    <n v="207.66"/>
    <n v="142.38"/>
    <x v="0"/>
  </r>
  <r>
    <n v="3566"/>
    <s v="US-2012-129063"/>
    <x v="240"/>
    <d v="2012-10-04T00:00:00"/>
    <x v="2"/>
    <s v="AG-10330"/>
    <s v="Alex Grayson"/>
    <x v="0"/>
    <x v="931"/>
    <s v="Durango"/>
    <x v="14"/>
    <m/>
    <x v="5"/>
    <s v="North"/>
    <x v="214"/>
    <x v="1"/>
    <s v="Chairs"/>
    <x v="171"/>
    <n v="741.88800000000003"/>
    <n v="3"/>
    <x v="2"/>
    <n v="-102.012"/>
    <n v="142.27000000000001"/>
    <x v="2"/>
  </r>
  <r>
    <n v="23271"/>
    <s v="IN-2014-56696"/>
    <x v="180"/>
    <d v="2014-10-13T00:00:00"/>
    <x v="0"/>
    <s v="MS-17530"/>
    <s v="MaryBeth Skach"/>
    <x v="0"/>
    <x v="886"/>
    <s v="Queensland"/>
    <x v="1"/>
    <m/>
    <x v="1"/>
    <s v="Oceania"/>
    <x v="454"/>
    <x v="0"/>
    <s v="Copiers"/>
    <x v="324"/>
    <n v="645.13800000000003"/>
    <n v="2"/>
    <x v="1"/>
    <n v="157.69800000000001"/>
    <n v="142.21"/>
    <x v="0"/>
  </r>
  <r>
    <n v="37007"/>
    <s v="US-2012-160857"/>
    <x v="908"/>
    <d v="2012-05-15T00:00:00"/>
    <x v="3"/>
    <s v="NW-18400"/>
    <s v="Natalie Webber"/>
    <x v="0"/>
    <x v="0"/>
    <s v="New York"/>
    <x v="0"/>
    <n v="10024"/>
    <x v="0"/>
    <s v="East"/>
    <x v="1176"/>
    <x v="0"/>
    <s v="Copiers"/>
    <x v="706"/>
    <n v="2799.944"/>
    <n v="7"/>
    <x v="2"/>
    <n v="1014.9797"/>
    <n v="142.19999999999999"/>
    <x v="1"/>
  </r>
  <r>
    <n v="29146"/>
    <s v="IN-2011-33855"/>
    <x v="899"/>
    <d v="2011-03-12T00:00:00"/>
    <x v="1"/>
    <s v="JR-15670"/>
    <s v="Jim Radford"/>
    <x v="0"/>
    <x v="333"/>
    <s v="Victoria"/>
    <x v="1"/>
    <m/>
    <x v="1"/>
    <s v="Oceania"/>
    <x v="1177"/>
    <x v="0"/>
    <s v="Phones"/>
    <x v="185"/>
    <n v="860.89499999999998"/>
    <n v="7"/>
    <x v="1"/>
    <n v="143.32499999999999"/>
    <n v="142.19"/>
    <x v="1"/>
  </r>
  <r>
    <n v="39935"/>
    <s v="CA-2014-118346"/>
    <x v="823"/>
    <d v="2014-07-25T00:00:00"/>
    <x v="2"/>
    <s v="PO-19180"/>
    <s v="Philisse Overcash"/>
    <x v="2"/>
    <x v="932"/>
    <s v="Wisconsin"/>
    <x v="0"/>
    <n v="53142"/>
    <x v="0"/>
    <s v="Central"/>
    <x v="1178"/>
    <x v="0"/>
    <s v="Accessories"/>
    <x v="707"/>
    <n v="399.95"/>
    <n v="5"/>
    <x v="0"/>
    <n v="143.982"/>
    <n v="142.18"/>
    <x v="0"/>
  </r>
  <r>
    <n v="36909"/>
    <s v="CA-2014-121027"/>
    <x v="640"/>
    <d v="2014-08-23T00:00:00"/>
    <x v="3"/>
    <s v="HW-14935"/>
    <s v="Helen Wasserman"/>
    <x v="1"/>
    <x v="51"/>
    <s v="Washington"/>
    <x v="0"/>
    <n v="98105"/>
    <x v="0"/>
    <s v="West"/>
    <x v="1179"/>
    <x v="0"/>
    <s v="Accessories"/>
    <x v="708"/>
    <n v="1496.16"/>
    <n v="9"/>
    <x v="0"/>
    <n v="224.42400000000001"/>
    <n v="142.08000000000001"/>
    <x v="2"/>
  </r>
  <r>
    <n v="23521"/>
    <s v="IN-2014-50795"/>
    <x v="97"/>
    <d v="2014-11-11T00:00:00"/>
    <x v="3"/>
    <s v="PP-18955"/>
    <s v="Paul Prost"/>
    <x v="2"/>
    <x v="933"/>
    <s v="Tokyo"/>
    <x v="42"/>
    <m/>
    <x v="1"/>
    <s v="North Asia"/>
    <x v="887"/>
    <x v="0"/>
    <s v="Accessories"/>
    <x v="248"/>
    <n v="1464.12"/>
    <n v="6"/>
    <x v="0"/>
    <n v="541.62"/>
    <n v="141.97999999999999"/>
    <x v="1"/>
  </r>
  <r>
    <n v="17190"/>
    <s v="IT-2011-3316894"/>
    <x v="112"/>
    <d v="2011-12-16T00:00:00"/>
    <x v="1"/>
    <s v="RA-19285"/>
    <s v="Ralph Arnett"/>
    <x v="0"/>
    <x v="244"/>
    <s v="Catalonia"/>
    <x v="25"/>
    <m/>
    <x v="2"/>
    <s v="South"/>
    <x v="1180"/>
    <x v="0"/>
    <s v="Copiers"/>
    <x v="143"/>
    <n v="478.8"/>
    <n v="2"/>
    <x v="0"/>
    <n v="210.66"/>
    <n v="141.91999999999999"/>
    <x v="0"/>
  </r>
  <r>
    <n v="12074"/>
    <s v="IT-2014-3335279"/>
    <x v="444"/>
    <d v="2014-07-14T00:00:00"/>
    <x v="1"/>
    <s v="CA-11965"/>
    <s v="Carol Adams"/>
    <x v="1"/>
    <x v="390"/>
    <s v="Lower Saxony"/>
    <x v="2"/>
    <m/>
    <x v="2"/>
    <s v="Central"/>
    <x v="1181"/>
    <x v="0"/>
    <s v="Machines"/>
    <x v="709"/>
    <n v="761.4"/>
    <n v="9"/>
    <x v="0"/>
    <n v="266.49"/>
    <n v="141.9"/>
    <x v="2"/>
  </r>
  <r>
    <n v="45713"/>
    <s v="IS-2014-420"/>
    <x v="381"/>
    <d v="2014-03-01T00:00:00"/>
    <x v="1"/>
    <s v="PB-9210"/>
    <s v="Phillip Breyer"/>
    <x v="1"/>
    <x v="934"/>
    <s v="Tel Aviv"/>
    <x v="101"/>
    <m/>
    <x v="4"/>
    <s v="EMEA"/>
    <x v="1182"/>
    <x v="0"/>
    <s v="Copiers"/>
    <x v="710"/>
    <n v="1198.32"/>
    <n v="4"/>
    <x v="0"/>
    <n v="0"/>
    <n v="141.72999999999999"/>
    <x v="1"/>
  </r>
  <r>
    <n v="40189"/>
    <s v="CA-2012-111038"/>
    <x v="219"/>
    <d v="2012-12-06T00:00:00"/>
    <x v="3"/>
    <s v="LC-16960"/>
    <s v="Lindsay Castell"/>
    <x v="2"/>
    <x v="114"/>
    <s v="California"/>
    <x v="0"/>
    <n v="92037"/>
    <x v="0"/>
    <s v="West"/>
    <x v="700"/>
    <x v="1"/>
    <s v="Chairs"/>
    <x v="466"/>
    <n v="2676.672"/>
    <n v="9"/>
    <x v="2"/>
    <n v="267.66719999999998"/>
    <n v="141.66999999999999"/>
    <x v="1"/>
  </r>
  <r>
    <n v="29668"/>
    <s v="IN-2014-15403"/>
    <x v="909"/>
    <d v="2014-10-06T00:00:00"/>
    <x v="3"/>
    <s v="MC-17575"/>
    <s v="Matt Collins"/>
    <x v="0"/>
    <x v="113"/>
    <s v="Bangkok"/>
    <x v="36"/>
    <m/>
    <x v="1"/>
    <s v="Southeast Asia"/>
    <x v="123"/>
    <x v="1"/>
    <s v="Bookcases"/>
    <x v="106"/>
    <n v="1971.3456000000001"/>
    <n v="8"/>
    <x v="20"/>
    <n v="-813.61440000000005"/>
    <n v="141.65"/>
    <x v="1"/>
  </r>
  <r>
    <n v="11015"/>
    <s v="ES-2012-2102738"/>
    <x v="855"/>
    <d v="2012-06-06T00:00:00"/>
    <x v="3"/>
    <s v="AS-10225"/>
    <s v="Alan Schoenberger"/>
    <x v="1"/>
    <x v="935"/>
    <s v="England"/>
    <x v="13"/>
    <m/>
    <x v="2"/>
    <s v="North"/>
    <x v="548"/>
    <x v="0"/>
    <s v="Phones"/>
    <x v="29"/>
    <n v="1908.72"/>
    <n v="3"/>
    <x v="0"/>
    <n v="57.24"/>
    <n v="141.62"/>
    <x v="1"/>
  </r>
  <r>
    <n v="30360"/>
    <s v="IN-2012-82918"/>
    <x v="13"/>
    <d v="2012-11-18T00:00:00"/>
    <x v="3"/>
    <s v="BS-11755"/>
    <s v="Bruce Stewart"/>
    <x v="0"/>
    <x v="549"/>
    <s v="Hawke's Bay"/>
    <x v="4"/>
    <m/>
    <x v="1"/>
    <s v="Oceania"/>
    <x v="1183"/>
    <x v="1"/>
    <s v="Tables"/>
    <x v="711"/>
    <n v="1995.3"/>
    <n v="6"/>
    <x v="0"/>
    <n v="638.46"/>
    <n v="141.56"/>
    <x v="1"/>
  </r>
  <r>
    <n v="12019"/>
    <s v="ES-2013-3495515"/>
    <x v="910"/>
    <d v="2013-11-24T00:00:00"/>
    <x v="3"/>
    <s v="JC-15385"/>
    <s v="Jenna Caffey"/>
    <x v="0"/>
    <x v="68"/>
    <s v="England"/>
    <x v="13"/>
    <m/>
    <x v="2"/>
    <s v="North"/>
    <x v="166"/>
    <x v="0"/>
    <s v="Phones"/>
    <x v="134"/>
    <n v="2290.14"/>
    <n v="4"/>
    <x v="1"/>
    <n v="559.74"/>
    <n v="141.54"/>
    <x v="1"/>
  </r>
  <r>
    <n v="28648"/>
    <s v="ID-2012-43711"/>
    <x v="235"/>
    <d v="2012-08-10T00:00:00"/>
    <x v="0"/>
    <s v="BE-11410"/>
    <s v="Bobby Elias"/>
    <x v="0"/>
    <x v="518"/>
    <s v="Jawa Barat"/>
    <x v="20"/>
    <m/>
    <x v="1"/>
    <s v="Southeast Asia"/>
    <x v="370"/>
    <x v="1"/>
    <s v="Bookcases"/>
    <x v="273"/>
    <n v="1685.16"/>
    <n v="5"/>
    <x v="11"/>
    <n v="706.56"/>
    <n v="141.54"/>
    <x v="2"/>
  </r>
  <r>
    <n v="36220"/>
    <s v="CA-2014-114055"/>
    <x v="725"/>
    <d v="2014-12-30T00:00:00"/>
    <x v="1"/>
    <s v="MH-18115"/>
    <s v="Mick Hernandez"/>
    <x v="2"/>
    <x v="246"/>
    <s v="Alabama"/>
    <x v="0"/>
    <n v="35810"/>
    <x v="0"/>
    <s v="South"/>
    <x v="1184"/>
    <x v="2"/>
    <s v="Paper"/>
    <x v="712"/>
    <n v="629.1"/>
    <n v="6"/>
    <x v="0"/>
    <n v="301.96800000000002"/>
    <n v="141.52000000000001"/>
    <x v="2"/>
  </r>
  <r>
    <n v="15780"/>
    <s v="ES-2011-3108517"/>
    <x v="644"/>
    <d v="2011-06-06T00:00:00"/>
    <x v="3"/>
    <s v="MH-17620"/>
    <s v="Matt Hagelstein"/>
    <x v="1"/>
    <x v="936"/>
    <s v="Cork"/>
    <x v="98"/>
    <m/>
    <x v="2"/>
    <s v="North"/>
    <x v="1185"/>
    <x v="1"/>
    <s v="Bookcases"/>
    <x v="305"/>
    <n v="1029.375"/>
    <n v="5"/>
    <x v="6"/>
    <n v="-247.125"/>
    <n v="141.5"/>
    <x v="2"/>
  </r>
  <r>
    <n v="33486"/>
    <s v="CA-2014-143063"/>
    <x v="58"/>
    <d v="2014-08-16T00:00:00"/>
    <x v="3"/>
    <s v="IL-15100"/>
    <s v="Ivan Liston"/>
    <x v="0"/>
    <x v="173"/>
    <s v="Indiana"/>
    <x v="0"/>
    <n v="47201"/>
    <x v="0"/>
    <s v="Central"/>
    <x v="1186"/>
    <x v="0"/>
    <s v="Phones"/>
    <x v="713"/>
    <n v="1454.49"/>
    <n v="9"/>
    <x v="0"/>
    <n v="378.16739999999999"/>
    <n v="141.37"/>
    <x v="1"/>
  </r>
  <r>
    <n v="46491"/>
    <s v="SF-2013-9590"/>
    <x v="38"/>
    <d v="2013-08-24T00:00:00"/>
    <x v="2"/>
    <s v="SW-10245"/>
    <s v="Scot Wooten"/>
    <x v="0"/>
    <x v="937"/>
    <s v="Gauteng"/>
    <x v="41"/>
    <m/>
    <x v="3"/>
    <s v="Africa"/>
    <x v="794"/>
    <x v="1"/>
    <s v="Bookcases"/>
    <x v="179"/>
    <n v="411.21"/>
    <n v="1"/>
    <x v="0"/>
    <n v="78.12"/>
    <n v="141.37"/>
    <x v="0"/>
  </r>
  <r>
    <n v="10870"/>
    <s v="ES-2012-2368795"/>
    <x v="427"/>
    <d v="2012-12-28T00:00:00"/>
    <x v="3"/>
    <s v="RB-19360"/>
    <s v="Raymond Buch"/>
    <x v="0"/>
    <x v="938"/>
    <s v="Rhône-Alpes"/>
    <x v="9"/>
    <m/>
    <x v="2"/>
    <s v="Central"/>
    <x v="595"/>
    <x v="2"/>
    <s v="Appliances"/>
    <x v="402"/>
    <n v="1952.424"/>
    <n v="4"/>
    <x v="1"/>
    <n v="759.26400000000001"/>
    <n v="141.35"/>
    <x v="1"/>
  </r>
  <r>
    <n v="32062"/>
    <s v="CA-2011-162775"/>
    <x v="707"/>
    <d v="2011-01-16T00:00:00"/>
    <x v="1"/>
    <s v="CS-12250"/>
    <s v="Chris Selesnick"/>
    <x v="1"/>
    <x v="906"/>
    <s v="Louisiana"/>
    <x v="0"/>
    <n v="71111"/>
    <x v="0"/>
    <s v="South"/>
    <x v="1187"/>
    <x v="0"/>
    <s v="Accessories"/>
    <x v="714"/>
    <n v="646.74"/>
    <n v="6"/>
    <x v="0"/>
    <n v="258.69600000000003"/>
    <n v="141.35"/>
    <x v="0"/>
  </r>
  <r>
    <n v="11407"/>
    <s v="ES-2014-3223979"/>
    <x v="807"/>
    <d v="2014-04-07T00:00:00"/>
    <x v="3"/>
    <s v="TA-21385"/>
    <s v="Tom Ashbrook"/>
    <x v="2"/>
    <x v="101"/>
    <s v="Bremen"/>
    <x v="2"/>
    <m/>
    <x v="2"/>
    <s v="Central"/>
    <x v="1188"/>
    <x v="1"/>
    <s v="Bookcases"/>
    <x v="318"/>
    <n v="1156.68"/>
    <n v="9"/>
    <x v="1"/>
    <n v="-12.96"/>
    <n v="141.34"/>
    <x v="1"/>
  </r>
  <r>
    <n v="50073"/>
    <s v="MO-2011-4610"/>
    <x v="911"/>
    <d v="2011-08-16T00:00:00"/>
    <x v="1"/>
    <s v="CP-2340"/>
    <s v="Christine Phan"/>
    <x v="1"/>
    <x v="939"/>
    <s v="Rabat-Salé-Zemmour-Zaer"/>
    <x v="28"/>
    <m/>
    <x v="3"/>
    <s v="Africa"/>
    <x v="378"/>
    <x v="0"/>
    <s v="Copiers"/>
    <x v="240"/>
    <n v="1513.56"/>
    <n v="4"/>
    <x v="0"/>
    <n v="741.6"/>
    <n v="141.32"/>
    <x v="1"/>
  </r>
  <r>
    <n v="30808"/>
    <s v="IN-2013-84087"/>
    <x v="884"/>
    <d v="2013-07-03T00:00:00"/>
    <x v="3"/>
    <s v="NS-18640"/>
    <s v="Noel Staavos"/>
    <x v="1"/>
    <x v="230"/>
    <s v="Canterbury"/>
    <x v="4"/>
    <m/>
    <x v="1"/>
    <s v="Oceania"/>
    <x v="1189"/>
    <x v="2"/>
    <s v="Appliances"/>
    <x v="244"/>
    <n v="1075.44"/>
    <n v="2"/>
    <x v="0"/>
    <n v="290.33999999999997"/>
    <n v="141.29"/>
    <x v="3"/>
  </r>
  <r>
    <n v="34584"/>
    <s v="CA-2012-157770"/>
    <x v="41"/>
    <d v="2012-12-15T00:00:00"/>
    <x v="2"/>
    <s v="RD-19585"/>
    <s v="Rob Dowd"/>
    <x v="0"/>
    <x v="940"/>
    <s v="California"/>
    <x v="0"/>
    <n v="92592"/>
    <x v="0"/>
    <s v="West"/>
    <x v="924"/>
    <x v="0"/>
    <s v="Phones"/>
    <x v="715"/>
    <n v="494.37599999999998"/>
    <n v="3"/>
    <x v="2"/>
    <n v="49.437600000000003"/>
    <n v="141.27000000000001"/>
    <x v="0"/>
  </r>
  <r>
    <n v="38061"/>
    <s v="CA-2013-144764"/>
    <x v="91"/>
    <d v="2013-09-09T00:00:00"/>
    <x v="3"/>
    <s v="RL-19615"/>
    <s v="Rob Lucas"/>
    <x v="0"/>
    <x v="21"/>
    <s v="Illinois"/>
    <x v="0"/>
    <n v="60623"/>
    <x v="0"/>
    <s v="Central"/>
    <x v="1190"/>
    <x v="0"/>
    <s v="Machines"/>
    <x v="716"/>
    <n v="1362.9"/>
    <n v="3"/>
    <x v="5"/>
    <n v="-19.47"/>
    <n v="141.22999999999999"/>
    <x v="1"/>
  </r>
  <r>
    <n v="8265"/>
    <s v="MX-2011-158792"/>
    <x v="912"/>
    <d v="2011-07-24T00:00:00"/>
    <x v="2"/>
    <s v="TR-21325"/>
    <s v="Toby Ritter"/>
    <x v="0"/>
    <x v="941"/>
    <s v="São Paulo"/>
    <x v="7"/>
    <m/>
    <x v="5"/>
    <s v="South"/>
    <x v="1191"/>
    <x v="0"/>
    <s v="Copiers"/>
    <x v="97"/>
    <n v="392.93256000000002"/>
    <n v="2"/>
    <x v="10"/>
    <n v="7.0525599999999997"/>
    <n v="141.208"/>
    <x v="0"/>
  </r>
  <r>
    <n v="41793"/>
    <s v="ZA-2011-7570"/>
    <x v="112"/>
    <d v="2011-12-19T00:00:00"/>
    <x v="3"/>
    <s v="NF-8385"/>
    <s v="Natalie Fritzler"/>
    <x v="0"/>
    <x v="942"/>
    <s v="Lusaka"/>
    <x v="61"/>
    <m/>
    <x v="3"/>
    <s v="Africa"/>
    <x v="1192"/>
    <x v="0"/>
    <s v="Copiers"/>
    <x v="37"/>
    <n v="637.08000000000004"/>
    <n v="2"/>
    <x v="0"/>
    <n v="261.18"/>
    <n v="141.19999999999999"/>
    <x v="2"/>
  </r>
  <r>
    <n v="16275"/>
    <s v="ES-2013-3375138"/>
    <x v="913"/>
    <d v="2013-02-25T00:00:00"/>
    <x v="1"/>
    <s v="TZ-21580"/>
    <s v="Tracy Zic"/>
    <x v="0"/>
    <x v="606"/>
    <s v="England"/>
    <x v="13"/>
    <m/>
    <x v="2"/>
    <s v="North"/>
    <x v="435"/>
    <x v="2"/>
    <s v="Appliances"/>
    <x v="312"/>
    <n v="2477.5500000000002"/>
    <n v="5"/>
    <x v="0"/>
    <n v="1040.55"/>
    <n v="141.12"/>
    <x v="1"/>
  </r>
  <r>
    <n v="12447"/>
    <s v="ES-2011-5430994"/>
    <x v="868"/>
    <d v="2011-04-06T00:00:00"/>
    <x v="2"/>
    <s v="AG-10495"/>
    <s v="Andrew Gjertsen"/>
    <x v="1"/>
    <x v="313"/>
    <s v="Rhône-Alpes"/>
    <x v="9"/>
    <m/>
    <x v="2"/>
    <s v="Central"/>
    <x v="1193"/>
    <x v="1"/>
    <s v="Chairs"/>
    <x v="717"/>
    <n v="507.27600000000001"/>
    <n v="4"/>
    <x v="1"/>
    <n v="174.636"/>
    <n v="141.04"/>
    <x v="2"/>
  </r>
  <r>
    <n v="35345"/>
    <s v="US-2012-166520"/>
    <x v="188"/>
    <d v="2012-07-19T00:00:00"/>
    <x v="2"/>
    <s v="KE-16420"/>
    <s v="Katrina Edelman"/>
    <x v="1"/>
    <x v="0"/>
    <s v="New York"/>
    <x v="0"/>
    <n v="10035"/>
    <x v="0"/>
    <s v="East"/>
    <x v="1194"/>
    <x v="0"/>
    <s v="Accessories"/>
    <x v="718"/>
    <n v="599.9"/>
    <n v="10"/>
    <x v="0"/>
    <n v="191.96799999999999"/>
    <n v="141.04"/>
    <x v="1"/>
  </r>
  <r>
    <n v="24566"/>
    <s v="IN-2011-28143"/>
    <x v="572"/>
    <d v="2011-12-14T00:00:00"/>
    <x v="3"/>
    <s v="NG-18430"/>
    <s v="Nathan Gelder"/>
    <x v="0"/>
    <x v="223"/>
    <s v="Shanghai"/>
    <x v="8"/>
    <m/>
    <x v="1"/>
    <s v="North Asia"/>
    <x v="541"/>
    <x v="0"/>
    <s v="Copiers"/>
    <x v="378"/>
    <n v="1773.9"/>
    <n v="6"/>
    <x v="0"/>
    <n v="124.02"/>
    <n v="140.99"/>
    <x v="2"/>
  </r>
  <r>
    <n v="49595"/>
    <s v="IZ-2012-1880"/>
    <x v="47"/>
    <d v="2012-06-20T00:00:00"/>
    <x v="3"/>
    <s v="TB-11055"/>
    <s v="Ted Butterfield"/>
    <x v="0"/>
    <x v="943"/>
    <s v="Al Basrah"/>
    <x v="62"/>
    <m/>
    <x v="4"/>
    <s v="EMEA"/>
    <x v="1195"/>
    <x v="0"/>
    <s v="Accessories"/>
    <x v="488"/>
    <n v="1486.26"/>
    <n v="6"/>
    <x v="0"/>
    <n v="698.4"/>
    <n v="140.93"/>
    <x v="2"/>
  </r>
  <r>
    <n v="41826"/>
    <s v="SF-2014-3260"/>
    <x v="526"/>
    <d v="2014-10-07T00:00:00"/>
    <x v="3"/>
    <s v="LT-7110"/>
    <s v="Liz Thompson"/>
    <x v="0"/>
    <x v="473"/>
    <s v="Gauteng"/>
    <x v="41"/>
    <m/>
    <x v="3"/>
    <s v="Africa"/>
    <x v="1196"/>
    <x v="0"/>
    <s v="Phones"/>
    <x v="376"/>
    <n v="1727.46"/>
    <n v="14"/>
    <x v="0"/>
    <n v="690.9"/>
    <n v="140.88"/>
    <x v="2"/>
  </r>
  <r>
    <n v="29811"/>
    <s v="IN-2014-61575"/>
    <x v="44"/>
    <d v="2014-09-01T00:00:00"/>
    <x v="3"/>
    <s v="HK-14890"/>
    <s v="Heather Kirkland"/>
    <x v="1"/>
    <x v="79"/>
    <s v="Jawa Barat"/>
    <x v="20"/>
    <m/>
    <x v="1"/>
    <s v="Southeast Asia"/>
    <x v="811"/>
    <x v="0"/>
    <s v="Copiers"/>
    <x v="97"/>
    <n v="823.85910000000001"/>
    <n v="3"/>
    <x v="11"/>
    <n v="97.379099999999994"/>
    <n v="140.86000000000001"/>
    <x v="2"/>
  </r>
  <r>
    <n v="26693"/>
    <s v="ID-2014-35269"/>
    <x v="138"/>
    <d v="2014-01-08T00:00:00"/>
    <x v="0"/>
    <s v="JC-15340"/>
    <s v="Jasper Cacioppo"/>
    <x v="0"/>
    <x v="83"/>
    <s v="National Capital"/>
    <x v="30"/>
    <m/>
    <x v="1"/>
    <s v="Southeast Asia"/>
    <x v="454"/>
    <x v="0"/>
    <s v="Copiers"/>
    <x v="324"/>
    <n v="698.89949999999999"/>
    <n v="3"/>
    <x v="15"/>
    <n v="-32.2605"/>
    <n v="140.77000000000001"/>
    <x v="0"/>
  </r>
  <r>
    <n v="36948"/>
    <s v="CA-2014-142342"/>
    <x v="417"/>
    <d v="2014-07-20T00:00:00"/>
    <x v="1"/>
    <s v="AJ-10795"/>
    <s v="Anthony Johnson"/>
    <x v="1"/>
    <x v="944"/>
    <s v="California"/>
    <x v="0"/>
    <n v="92307"/>
    <x v="0"/>
    <s v="West"/>
    <x v="332"/>
    <x v="1"/>
    <s v="Bookcases"/>
    <x v="252"/>
    <n v="1194.165"/>
    <n v="5"/>
    <x v="4"/>
    <n v="210.73500000000001"/>
    <n v="140.75"/>
    <x v="2"/>
  </r>
  <r>
    <n v="28202"/>
    <s v="IN-2013-22956"/>
    <x v="192"/>
    <d v="2013-09-28T00:00:00"/>
    <x v="2"/>
    <s v="BK-11260"/>
    <s v="Berenike Kampe"/>
    <x v="0"/>
    <x v="945"/>
    <s v="Guangdong"/>
    <x v="8"/>
    <m/>
    <x v="1"/>
    <s v="North Asia"/>
    <x v="1197"/>
    <x v="2"/>
    <s v="Appliances"/>
    <x v="317"/>
    <n v="565.02"/>
    <n v="2"/>
    <x v="0"/>
    <n v="129.9"/>
    <n v="140.72"/>
    <x v="2"/>
  </r>
  <r>
    <n v="2489"/>
    <s v="MX-2011-107482"/>
    <x v="34"/>
    <d v="2011-09-14T00:00:00"/>
    <x v="0"/>
    <s v="CK-12760"/>
    <s v="Cyma Kinney"/>
    <x v="1"/>
    <x v="946"/>
    <s v="Sinaloa"/>
    <x v="14"/>
    <m/>
    <x v="5"/>
    <s v="North"/>
    <x v="1198"/>
    <x v="0"/>
    <s v="Copiers"/>
    <x v="618"/>
    <n v="991.81240000000003"/>
    <n v="5"/>
    <x v="10"/>
    <n v="176.8124"/>
    <n v="140.69999999999999"/>
    <x v="0"/>
  </r>
  <r>
    <n v="23897"/>
    <s v="ID-2014-59769"/>
    <x v="285"/>
    <d v="2014-02-16T00:00:00"/>
    <x v="2"/>
    <s v="MB-17305"/>
    <s v="Maria Bertelson"/>
    <x v="0"/>
    <x v="209"/>
    <s v="Ho Chí Minh City"/>
    <x v="49"/>
    <m/>
    <x v="1"/>
    <s v="Southeast Asia"/>
    <x v="377"/>
    <x v="0"/>
    <s v="Accessories"/>
    <x v="278"/>
    <n v="678.77099999999996"/>
    <n v="5"/>
    <x v="8"/>
    <n v="-320.22899999999998"/>
    <n v="140.66"/>
    <x v="2"/>
  </r>
  <r>
    <n v="29368"/>
    <s v="IN-2011-11539"/>
    <x v="670"/>
    <d v="2011-06-12T00:00:00"/>
    <x v="3"/>
    <s v="AT-10735"/>
    <s v="Annie Thurman"/>
    <x v="0"/>
    <x v="2"/>
    <s v="Queensland"/>
    <x v="1"/>
    <m/>
    <x v="1"/>
    <s v="Oceania"/>
    <x v="51"/>
    <x v="0"/>
    <s v="Copiers"/>
    <x v="49"/>
    <n v="1717.335"/>
    <n v="5"/>
    <x v="1"/>
    <n v="725.08500000000004"/>
    <n v="140.62"/>
    <x v="3"/>
  </r>
  <r>
    <n v="31332"/>
    <s v="CA-2013-117590"/>
    <x v="487"/>
    <d v="2013-12-11T00:00:00"/>
    <x v="2"/>
    <s v="GH-14485"/>
    <s v="Gene Hale"/>
    <x v="1"/>
    <x v="947"/>
    <s v="Texas"/>
    <x v="0"/>
    <n v="75080"/>
    <x v="0"/>
    <s v="Central"/>
    <x v="531"/>
    <x v="0"/>
    <s v="Phones"/>
    <x v="372"/>
    <n v="1097.5440000000001"/>
    <n v="7"/>
    <x v="2"/>
    <n v="123.47369999999999"/>
    <n v="140.6"/>
    <x v="2"/>
  </r>
  <r>
    <n v="30953"/>
    <s v="ID-2014-85529"/>
    <x v="340"/>
    <d v="2014-05-12T00:00:00"/>
    <x v="3"/>
    <s v="AG-10300"/>
    <s v="Aleksandra Gannaway"/>
    <x v="1"/>
    <x v="296"/>
    <s v="Auckland"/>
    <x v="4"/>
    <m/>
    <x v="1"/>
    <s v="Oceania"/>
    <x v="1199"/>
    <x v="1"/>
    <s v="Bookcases"/>
    <x v="39"/>
    <n v="1046.376"/>
    <n v="4"/>
    <x v="3"/>
    <n v="-52.344000000000001"/>
    <n v="140.59"/>
    <x v="2"/>
  </r>
  <r>
    <n v="1383"/>
    <s v="MX-2012-150910"/>
    <x v="751"/>
    <d v="2012-04-21T00:00:00"/>
    <x v="2"/>
    <s v="JC-15385"/>
    <s v="Jenna Caffey"/>
    <x v="0"/>
    <x v="948"/>
    <s v="São Paulo"/>
    <x v="7"/>
    <m/>
    <x v="5"/>
    <s v="South"/>
    <x v="491"/>
    <x v="0"/>
    <s v="Copiers"/>
    <x v="283"/>
    <n v="1264.4659999999999"/>
    <n v="5"/>
    <x v="10"/>
    <n v="301.46600000000001"/>
    <n v="140.523"/>
    <x v="2"/>
  </r>
  <r>
    <n v="23152"/>
    <s v="IN-2014-41814"/>
    <x v="130"/>
    <d v="2014-09-14T00:00:00"/>
    <x v="2"/>
    <s v="SD-20485"/>
    <s v="Shirley Daniels"/>
    <x v="2"/>
    <x v="279"/>
    <s v="Sichuan"/>
    <x v="8"/>
    <m/>
    <x v="1"/>
    <s v="North Asia"/>
    <x v="729"/>
    <x v="2"/>
    <s v="Storage"/>
    <x v="206"/>
    <n v="634.95000000000005"/>
    <n v="3"/>
    <x v="0"/>
    <n v="279.36"/>
    <n v="140.34"/>
    <x v="0"/>
  </r>
  <r>
    <n v="34421"/>
    <s v="CA-2012-121720"/>
    <x v="334"/>
    <d v="2012-06-12T00:00:00"/>
    <x v="2"/>
    <s v="JE-15610"/>
    <s v="Jim Epp"/>
    <x v="1"/>
    <x v="742"/>
    <s v="Florida"/>
    <x v="0"/>
    <n v="33801"/>
    <x v="0"/>
    <s v="South"/>
    <x v="1200"/>
    <x v="2"/>
    <s v="Storage"/>
    <x v="719"/>
    <n v="1036.624"/>
    <n v="2"/>
    <x v="2"/>
    <n v="51.831200000000003"/>
    <n v="140.30000000000001"/>
    <x v="1"/>
  </r>
  <r>
    <n v="12311"/>
    <s v="ES-2013-2335105"/>
    <x v="267"/>
    <d v="2013-06-15T00:00:00"/>
    <x v="2"/>
    <s v="BD-11635"/>
    <s v="Brian Derr"/>
    <x v="0"/>
    <x v="813"/>
    <s v="Utrecht"/>
    <x v="33"/>
    <m/>
    <x v="2"/>
    <s v="Central"/>
    <x v="1201"/>
    <x v="0"/>
    <s v="Machines"/>
    <x v="221"/>
    <n v="613.09500000000003"/>
    <n v="7"/>
    <x v="6"/>
    <n v="-343.45499999999998"/>
    <n v="140.15"/>
    <x v="2"/>
  </r>
  <r>
    <n v="32245"/>
    <s v="US-2014-110576"/>
    <x v="286"/>
    <d v="2014-12-03T00:00:00"/>
    <x v="3"/>
    <s v="RB-19795"/>
    <s v="Ross Baird"/>
    <x v="2"/>
    <x v="77"/>
    <s v="Pennsylvania"/>
    <x v="0"/>
    <n v="19120"/>
    <x v="0"/>
    <s v="East"/>
    <x v="1022"/>
    <x v="1"/>
    <s v="Furnishings"/>
    <x v="622"/>
    <n v="1007.232"/>
    <n v="6"/>
    <x v="2"/>
    <n v="75.542400000000001"/>
    <n v="140.13"/>
    <x v="2"/>
  </r>
  <r>
    <n v="23154"/>
    <s v="IN-2014-41814"/>
    <x v="130"/>
    <d v="2014-09-14T00:00:00"/>
    <x v="2"/>
    <s v="SD-20485"/>
    <s v="Shirley Daniels"/>
    <x v="2"/>
    <x v="279"/>
    <s v="Sichuan"/>
    <x v="8"/>
    <m/>
    <x v="1"/>
    <s v="North Asia"/>
    <x v="1202"/>
    <x v="0"/>
    <s v="Phones"/>
    <x v="720"/>
    <n v="447.3"/>
    <n v="6"/>
    <x v="0"/>
    <n v="174.42"/>
    <n v="140.11000000000001"/>
    <x v="0"/>
  </r>
  <r>
    <n v="33273"/>
    <s v="CA-2011-110408"/>
    <x v="555"/>
    <d v="2011-10-20T00:00:00"/>
    <x v="1"/>
    <s v="AS-10225"/>
    <s v="Alan Schoenberger"/>
    <x v="1"/>
    <x v="949"/>
    <s v="Alabama"/>
    <x v="0"/>
    <n v="36116"/>
    <x v="0"/>
    <s v="South"/>
    <x v="1203"/>
    <x v="0"/>
    <s v="Phones"/>
    <x v="721"/>
    <n v="1394.95"/>
    <n v="5"/>
    <x v="0"/>
    <n v="362.68700000000001"/>
    <n v="140.1"/>
    <x v="1"/>
  </r>
  <r>
    <n v="36158"/>
    <s v="CA-2011-138940"/>
    <x v="881"/>
    <d v="2011-04-16T00:00:00"/>
    <x v="1"/>
    <s v="GM-14455"/>
    <s v="Gary Mitchum"/>
    <x v="2"/>
    <x v="950"/>
    <s v="Texas"/>
    <x v="0"/>
    <n v="78745"/>
    <x v="0"/>
    <s v="Central"/>
    <x v="1204"/>
    <x v="0"/>
    <s v="Phones"/>
    <x v="722"/>
    <n v="758.35199999999998"/>
    <n v="6"/>
    <x v="2"/>
    <n v="265.42320000000001"/>
    <n v="140.01"/>
    <x v="2"/>
  </r>
  <r>
    <n v="12932"/>
    <s v="ES-2011-5338028"/>
    <x v="29"/>
    <d v="2012-01-01T00:00:00"/>
    <x v="1"/>
    <s v="MH-18115"/>
    <s v="Mick Hernandez"/>
    <x v="2"/>
    <x v="236"/>
    <s v="Piedmont"/>
    <x v="10"/>
    <m/>
    <x v="2"/>
    <s v="South"/>
    <x v="138"/>
    <x v="1"/>
    <s v="Bookcases"/>
    <x v="116"/>
    <n v="1236.42"/>
    <n v="3"/>
    <x v="0"/>
    <n v="420.3"/>
    <n v="139.93"/>
    <x v="1"/>
  </r>
  <r>
    <n v="22843"/>
    <s v="IN-2014-15263"/>
    <x v="618"/>
    <d v="2014-10-03T00:00:00"/>
    <x v="3"/>
    <s v="BE-11335"/>
    <s v="Bill Eplett"/>
    <x v="2"/>
    <x v="770"/>
    <s v="Shandong"/>
    <x v="8"/>
    <m/>
    <x v="1"/>
    <s v="North Asia"/>
    <x v="1205"/>
    <x v="0"/>
    <s v="Machines"/>
    <x v="723"/>
    <n v="1468.44"/>
    <n v="12"/>
    <x v="0"/>
    <n v="381.6"/>
    <n v="139.91999999999999"/>
    <x v="1"/>
  </r>
  <r>
    <n v="11435"/>
    <s v="IT-2014-5786031"/>
    <x v="45"/>
    <d v="2014-05-06T00:00:00"/>
    <x v="1"/>
    <s v="DC-13285"/>
    <s v="Debra Catini"/>
    <x v="0"/>
    <x v="951"/>
    <s v="Ile-de-France"/>
    <x v="9"/>
    <m/>
    <x v="2"/>
    <s v="Central"/>
    <x v="1206"/>
    <x v="1"/>
    <s v="Tables"/>
    <x v="25"/>
    <n v="962.73450000000003"/>
    <n v="3"/>
    <x v="15"/>
    <n v="-385.10550000000001"/>
    <n v="139.9"/>
    <x v="1"/>
  </r>
  <r>
    <n v="26460"/>
    <s v="ID-2013-19792"/>
    <x v="267"/>
    <d v="2013-06-16T00:00:00"/>
    <x v="1"/>
    <s v="CG-12520"/>
    <s v="Claire Gute"/>
    <x v="0"/>
    <x v="79"/>
    <s v="Jawa Barat"/>
    <x v="20"/>
    <m/>
    <x v="1"/>
    <s v="Southeast Asia"/>
    <x v="464"/>
    <x v="0"/>
    <s v="Copiers"/>
    <x v="101"/>
    <n v="969.02279999999996"/>
    <n v="4"/>
    <x v="11"/>
    <n v="302.06279999999998"/>
    <n v="139.88999999999999"/>
    <x v="2"/>
  </r>
  <r>
    <n v="24131"/>
    <s v="IN-2013-20303"/>
    <x v="488"/>
    <d v="2013-10-16T00:00:00"/>
    <x v="3"/>
    <s v="KC-16540"/>
    <s v="Kelly Collister"/>
    <x v="0"/>
    <x v="53"/>
    <s v="Western Australia"/>
    <x v="1"/>
    <m/>
    <x v="1"/>
    <s v="Oceania"/>
    <x v="859"/>
    <x v="0"/>
    <s v="Copiers"/>
    <x v="545"/>
    <n v="1649.2139999999999"/>
    <n v="7"/>
    <x v="1"/>
    <n v="36.624000000000002"/>
    <n v="139.84"/>
    <x v="1"/>
  </r>
  <r>
    <n v="30781"/>
    <s v="IN-2013-86824"/>
    <x v="914"/>
    <d v="2013-03-27T00:00:00"/>
    <x v="0"/>
    <s v="JE-16165"/>
    <s v="Justin Ellison"/>
    <x v="1"/>
    <x v="952"/>
    <s v="Wellington"/>
    <x v="4"/>
    <m/>
    <x v="1"/>
    <s v="Oceania"/>
    <x v="1207"/>
    <x v="0"/>
    <s v="Copiers"/>
    <x v="65"/>
    <n v="594.96"/>
    <n v="4"/>
    <x v="0"/>
    <n v="29.64"/>
    <n v="139.79"/>
    <x v="0"/>
  </r>
  <r>
    <n v="40695"/>
    <s v="CA-2011-125997"/>
    <x v="137"/>
    <d v="2011-09-23T00:00:00"/>
    <x v="2"/>
    <s v="MW-18220"/>
    <s v="Mitch Webber"/>
    <x v="0"/>
    <x v="0"/>
    <s v="New York"/>
    <x v="0"/>
    <n v="10011"/>
    <x v="0"/>
    <s v="East"/>
    <x v="779"/>
    <x v="0"/>
    <s v="Phones"/>
    <x v="504"/>
    <n v="1349.91"/>
    <n v="9"/>
    <x v="0"/>
    <n v="661.45590000000004"/>
    <n v="139.79"/>
    <x v="2"/>
  </r>
  <r>
    <n v="13167"/>
    <s v="IT-2013-3788004"/>
    <x v="575"/>
    <d v="2013-10-15T00:00:00"/>
    <x v="3"/>
    <s v="JM-15580"/>
    <s v="Jill Matthias"/>
    <x v="0"/>
    <x v="953"/>
    <s v="Ile-de-France"/>
    <x v="9"/>
    <m/>
    <x v="2"/>
    <s v="Central"/>
    <x v="1208"/>
    <x v="0"/>
    <s v="Accessories"/>
    <x v="103"/>
    <n v="1553.76"/>
    <n v="6"/>
    <x v="0"/>
    <n v="730.26"/>
    <n v="139.75"/>
    <x v="2"/>
  </r>
  <r>
    <n v="25980"/>
    <s v="IN-2014-46616"/>
    <x v="915"/>
    <d v="2014-03-26T00:00:00"/>
    <x v="3"/>
    <s v="VP-21730"/>
    <s v="Victor Preis"/>
    <x v="2"/>
    <x v="954"/>
    <s v="Haryana"/>
    <x v="17"/>
    <m/>
    <x v="1"/>
    <s v="Central Asia"/>
    <x v="1209"/>
    <x v="1"/>
    <s v="Tables"/>
    <x v="493"/>
    <n v="1718.1"/>
    <n v="2"/>
    <x v="0"/>
    <n v="618.48"/>
    <n v="139.72999999999999"/>
    <x v="2"/>
  </r>
  <r>
    <n v="5377"/>
    <s v="MX-2014-156258"/>
    <x v="197"/>
    <d v="2014-10-31T00:00:00"/>
    <x v="0"/>
    <s v="KC-16255"/>
    <s v="Karen Carlisle"/>
    <x v="1"/>
    <x v="498"/>
    <s v="Francisco Morazán"/>
    <x v="83"/>
    <m/>
    <x v="5"/>
    <s v="Central"/>
    <x v="445"/>
    <x v="1"/>
    <s v="Bookcases"/>
    <x v="320"/>
    <n v="492.91199999999998"/>
    <n v="3"/>
    <x v="3"/>
    <n v="73.932000000000002"/>
    <n v="139.68899999999999"/>
    <x v="0"/>
  </r>
  <r>
    <n v="32842"/>
    <s v="CA-2011-150245"/>
    <x v="543"/>
    <d v="2012-01-04T00:00:00"/>
    <x v="1"/>
    <s v="PC-18745"/>
    <s v="Pamela Coakley"/>
    <x v="1"/>
    <x v="609"/>
    <s v="New York"/>
    <x v="0"/>
    <n v="13601"/>
    <x v="0"/>
    <s v="East"/>
    <x v="332"/>
    <x v="1"/>
    <s v="Bookcases"/>
    <x v="252"/>
    <n v="1573.4880000000001"/>
    <n v="7"/>
    <x v="2"/>
    <n v="196.68600000000001"/>
    <n v="139.63999999999999"/>
    <x v="1"/>
  </r>
  <r>
    <n v="37359"/>
    <s v="CA-2012-111780"/>
    <x v="317"/>
    <d v="2012-12-30T00:00:00"/>
    <x v="1"/>
    <s v="RA-19285"/>
    <s v="Ralph Arnett"/>
    <x v="0"/>
    <x v="114"/>
    <s v="California"/>
    <x v="0"/>
    <n v="92037"/>
    <x v="0"/>
    <s v="West"/>
    <x v="628"/>
    <x v="0"/>
    <s v="Copiers"/>
    <x v="421"/>
    <n v="1199.96"/>
    <n v="5"/>
    <x v="2"/>
    <n v="224.99250000000001"/>
    <n v="139.63999999999999"/>
    <x v="2"/>
  </r>
  <r>
    <n v="44772"/>
    <s v="SF-2014-200"/>
    <x v="916"/>
    <d v="2014-03-15T00:00:00"/>
    <x v="1"/>
    <s v="EH-3945"/>
    <s v="Eric Hoffmann"/>
    <x v="0"/>
    <x v="180"/>
    <s v="Western Cape"/>
    <x v="41"/>
    <m/>
    <x v="3"/>
    <s v="Africa"/>
    <x v="381"/>
    <x v="2"/>
    <s v="Appliances"/>
    <x v="32"/>
    <n v="561.54"/>
    <n v="1"/>
    <x v="0"/>
    <n v="101.07"/>
    <n v="139.62"/>
    <x v="0"/>
  </r>
  <r>
    <n v="14869"/>
    <s v="ES-2014-5501051"/>
    <x v="917"/>
    <d v="2014-08-23T00:00:00"/>
    <x v="2"/>
    <s v="LR-16915"/>
    <s v="Lena Radford"/>
    <x v="0"/>
    <x v="15"/>
    <s v="Ile-de-France"/>
    <x v="9"/>
    <m/>
    <x v="2"/>
    <s v="Central"/>
    <x v="1210"/>
    <x v="0"/>
    <s v="Copiers"/>
    <x v="724"/>
    <n v="630.36"/>
    <n v="5"/>
    <x v="4"/>
    <n v="222.36"/>
    <n v="139.58000000000001"/>
    <x v="2"/>
  </r>
  <r>
    <n v="37041"/>
    <s v="US-2014-147886"/>
    <x v="918"/>
    <d v="2014-04-01T00:00:00"/>
    <x v="2"/>
    <s v="DH-13075"/>
    <s v="Dave Hallsten"/>
    <x v="1"/>
    <x v="461"/>
    <s v="California"/>
    <x v="0"/>
    <n v="94533"/>
    <x v="0"/>
    <s v="West"/>
    <x v="598"/>
    <x v="2"/>
    <s v="Storage"/>
    <x v="404"/>
    <n v="795.48"/>
    <n v="7"/>
    <x v="0"/>
    <n v="7.9547999999999996"/>
    <n v="139.58000000000001"/>
    <x v="2"/>
  </r>
  <r>
    <n v="24626"/>
    <s v="ID-2012-60938"/>
    <x v="351"/>
    <d v="2013-01-02T00:00:00"/>
    <x v="2"/>
    <s v="JE-15475"/>
    <s v="Jeremy Ellison"/>
    <x v="0"/>
    <x v="2"/>
    <s v="Queensland"/>
    <x v="1"/>
    <m/>
    <x v="1"/>
    <s v="Oceania"/>
    <x v="814"/>
    <x v="1"/>
    <s v="Bookcases"/>
    <x v="523"/>
    <n v="625.64400000000001"/>
    <n v="4"/>
    <x v="1"/>
    <n v="-34.835999999999999"/>
    <n v="139.52000000000001"/>
    <x v="2"/>
  </r>
  <r>
    <n v="41204"/>
    <s v="US-2012-129007"/>
    <x v="245"/>
    <d v="2012-09-15T00:00:00"/>
    <x v="2"/>
    <s v="KD-16615"/>
    <s v="Ken Dana"/>
    <x v="1"/>
    <x v="521"/>
    <s v="California"/>
    <x v="0"/>
    <n v="92804"/>
    <x v="0"/>
    <s v="West"/>
    <x v="1211"/>
    <x v="1"/>
    <s v="Chairs"/>
    <x v="725"/>
    <n v="717.72"/>
    <n v="3"/>
    <x v="2"/>
    <n v="71.772000000000006"/>
    <n v="139.52000000000001"/>
    <x v="0"/>
  </r>
  <r>
    <n v="43005"/>
    <s v="SF-2013-8280"/>
    <x v="225"/>
    <d v="2013-09-25T00:00:00"/>
    <x v="3"/>
    <s v="JD-6150"/>
    <s v="Justin Deggeller"/>
    <x v="1"/>
    <x v="180"/>
    <s v="Western Cape"/>
    <x v="41"/>
    <m/>
    <x v="3"/>
    <s v="Africa"/>
    <x v="1212"/>
    <x v="0"/>
    <s v="Copiers"/>
    <x v="293"/>
    <n v="967.56"/>
    <n v="4"/>
    <x v="0"/>
    <n v="193.44"/>
    <n v="139.52000000000001"/>
    <x v="2"/>
  </r>
  <r>
    <n v="8108"/>
    <s v="MX-2013-131842"/>
    <x v="483"/>
    <d v="2013-03-23T00:00:00"/>
    <x v="3"/>
    <s v="MS-17830"/>
    <s v="Melanie Seite"/>
    <x v="0"/>
    <x v="304"/>
    <s v="Santa Ana"/>
    <x v="15"/>
    <m/>
    <x v="5"/>
    <s v="Central"/>
    <x v="1149"/>
    <x v="1"/>
    <s v="Bookcases"/>
    <x v="506"/>
    <n v="1653.12"/>
    <n v="6"/>
    <x v="0"/>
    <n v="297.48"/>
    <n v="139.50800000000001"/>
    <x v="1"/>
  </r>
  <r>
    <n v="26247"/>
    <s v="IN-2014-19911"/>
    <x v="502"/>
    <d v="2014-07-25T00:00:00"/>
    <x v="2"/>
    <s v="ED-13885"/>
    <s v="Emily Ducich"/>
    <x v="2"/>
    <x v="391"/>
    <s v="Heilongjiang"/>
    <x v="8"/>
    <m/>
    <x v="1"/>
    <s v="North Asia"/>
    <x v="825"/>
    <x v="0"/>
    <s v="Copiers"/>
    <x v="528"/>
    <n v="578.79"/>
    <n v="3"/>
    <x v="0"/>
    <n v="127.26"/>
    <n v="139.49"/>
    <x v="0"/>
  </r>
  <r>
    <n v="620"/>
    <s v="MX-2013-156062"/>
    <x v="567"/>
    <d v="2013-04-25T00:00:00"/>
    <x v="1"/>
    <s v="SG-20890"/>
    <s v="Susan Gilcrest"/>
    <x v="1"/>
    <x v="442"/>
    <s v="Guatemala"/>
    <x v="38"/>
    <m/>
    <x v="5"/>
    <s v="Central"/>
    <x v="622"/>
    <x v="0"/>
    <s v="Copiers"/>
    <x v="418"/>
    <n v="752.51196000000004"/>
    <n v="3"/>
    <x v="10"/>
    <n v="134.21196"/>
    <n v="139.48699999999999"/>
    <x v="2"/>
  </r>
  <r>
    <n v="38929"/>
    <s v="US-2014-158526"/>
    <x v="533"/>
    <d v="2015-01-02T00:00:00"/>
    <x v="1"/>
    <s v="KH-16360"/>
    <s v="Katherine Hughes"/>
    <x v="0"/>
    <x v="646"/>
    <s v="Kentucky"/>
    <x v="0"/>
    <n v="40214"/>
    <x v="0"/>
    <s v="South"/>
    <x v="1213"/>
    <x v="1"/>
    <s v="Chairs"/>
    <x v="726"/>
    <n v="1207.8399999999999"/>
    <n v="8"/>
    <x v="0"/>
    <n v="314.03840000000002"/>
    <n v="139.47"/>
    <x v="1"/>
  </r>
  <r>
    <n v="42406"/>
    <s v="UP-2014-7850"/>
    <x v="340"/>
    <d v="2014-05-13T00:00:00"/>
    <x v="1"/>
    <s v="JB-6045"/>
    <s v="Julia Barnett"/>
    <x v="2"/>
    <x v="63"/>
    <s v="Kharkiv"/>
    <x v="26"/>
    <m/>
    <x v="4"/>
    <s v="EMEA"/>
    <x v="1214"/>
    <x v="1"/>
    <s v="Chairs"/>
    <x v="125"/>
    <n v="951.72"/>
    <n v="2"/>
    <x v="0"/>
    <n v="371.16"/>
    <n v="139.44"/>
    <x v="2"/>
  </r>
  <r>
    <n v="48583"/>
    <s v="IR-2014-4900"/>
    <x v="200"/>
    <d v="2014-10-19T00:00:00"/>
    <x v="2"/>
    <s v="AH-585"/>
    <s v="Angele Hood"/>
    <x v="0"/>
    <x v="309"/>
    <s v="Razavi Khorasan"/>
    <x v="22"/>
    <m/>
    <x v="4"/>
    <s v="EMEA"/>
    <x v="1215"/>
    <x v="2"/>
    <s v="Storage"/>
    <x v="727"/>
    <n v="347.22"/>
    <n v="6"/>
    <x v="0"/>
    <n v="83.16"/>
    <n v="139.22999999999999"/>
    <x v="0"/>
  </r>
  <r>
    <n v="17476"/>
    <s v="ES-2011-5045844"/>
    <x v="919"/>
    <d v="2011-12-28T00:00:00"/>
    <x v="3"/>
    <s v="LA-16780"/>
    <s v="Laura Armstrong"/>
    <x v="1"/>
    <x v="955"/>
    <s v="Upper Normandy"/>
    <x v="9"/>
    <m/>
    <x v="2"/>
    <s v="Central"/>
    <x v="777"/>
    <x v="2"/>
    <s v="Storage"/>
    <x v="204"/>
    <n v="2321.5140000000001"/>
    <n v="13"/>
    <x v="1"/>
    <n v="180.41399999999999"/>
    <n v="139.19999999999999"/>
    <x v="1"/>
  </r>
  <r>
    <n v="18706"/>
    <s v="ES-2012-5053352"/>
    <x v="851"/>
    <d v="2012-02-08T00:00:00"/>
    <x v="0"/>
    <s v="JM-15865"/>
    <s v="John Murray"/>
    <x v="0"/>
    <x v="833"/>
    <s v="Rhône-Alpes"/>
    <x v="9"/>
    <m/>
    <x v="2"/>
    <s v="Central"/>
    <x v="1216"/>
    <x v="1"/>
    <s v="Furnishings"/>
    <x v="728"/>
    <n v="465"/>
    <n v="4"/>
    <x v="0"/>
    <n v="130.19999999999999"/>
    <n v="139.08000000000001"/>
    <x v="0"/>
  </r>
  <r>
    <n v="14711"/>
    <s v="ES-2014-5314666"/>
    <x v="725"/>
    <d v="2015-01-01T00:00:00"/>
    <x v="3"/>
    <s v="MP-17470"/>
    <s v="Mark Packer"/>
    <x v="2"/>
    <x v="695"/>
    <s v="North Rhine-Westphalia"/>
    <x v="2"/>
    <m/>
    <x v="2"/>
    <s v="Central"/>
    <x v="1217"/>
    <x v="0"/>
    <s v="Phones"/>
    <x v="264"/>
    <n v="1063.44"/>
    <n v="7"/>
    <x v="0"/>
    <n v="63.63"/>
    <n v="139.07"/>
    <x v="3"/>
  </r>
  <r>
    <n v="45270"/>
    <s v="TZ-2014-6820"/>
    <x v="767"/>
    <d v="2014-11-08T00:00:00"/>
    <x v="2"/>
    <s v="LT-7110"/>
    <s v="Liz Thompson"/>
    <x v="0"/>
    <x v="956"/>
    <s v="Mwanza"/>
    <x v="11"/>
    <m/>
    <x v="3"/>
    <s v="Africa"/>
    <x v="1218"/>
    <x v="2"/>
    <s v="Storage"/>
    <x v="729"/>
    <n v="1236.06"/>
    <n v="10"/>
    <x v="1"/>
    <n v="-137.34"/>
    <n v="139.05000000000001"/>
    <x v="1"/>
  </r>
  <r>
    <n v="33560"/>
    <s v="CA-2013-131065"/>
    <x v="353"/>
    <d v="2013-11-17T00:00:00"/>
    <x v="1"/>
    <s v="AA-10375"/>
    <s v="Allen Armold"/>
    <x v="0"/>
    <x v="70"/>
    <s v="Georgia"/>
    <x v="0"/>
    <n v="30318"/>
    <x v="0"/>
    <s v="South"/>
    <x v="16"/>
    <x v="0"/>
    <s v="Accessories"/>
    <x v="16"/>
    <n v="499.98"/>
    <n v="2"/>
    <x v="0"/>
    <n v="114.9954"/>
    <n v="139.02000000000001"/>
    <x v="0"/>
  </r>
  <r>
    <n v="42709"/>
    <s v="MA-2012-5450"/>
    <x v="920"/>
    <d v="2012-06-07T00:00:00"/>
    <x v="0"/>
    <s v="MS-7530"/>
    <s v="MaryBeth Skach"/>
    <x v="0"/>
    <x v="355"/>
    <s v="Analamanga"/>
    <x v="71"/>
    <m/>
    <x v="3"/>
    <s v="Africa"/>
    <x v="1219"/>
    <x v="1"/>
    <s v="Bookcases"/>
    <x v="582"/>
    <n v="490.32"/>
    <n v="4"/>
    <x v="0"/>
    <n v="181.32"/>
    <n v="138.96"/>
    <x v="2"/>
  </r>
  <r>
    <n v="29721"/>
    <s v="ID-2011-13240"/>
    <x v="234"/>
    <d v="2011-11-30T00:00:00"/>
    <x v="3"/>
    <s v="AH-10195"/>
    <s v="Alan Haines"/>
    <x v="1"/>
    <x v="665"/>
    <s v="Calabarzon"/>
    <x v="30"/>
    <m/>
    <x v="1"/>
    <s v="Southeast Asia"/>
    <x v="77"/>
    <x v="2"/>
    <s v="Appliances"/>
    <x v="70"/>
    <n v="2123.13"/>
    <n v="5"/>
    <x v="4"/>
    <n v="-174.87"/>
    <n v="138.93"/>
    <x v="2"/>
  </r>
  <r>
    <n v="33855"/>
    <s v="CA-2012-147788"/>
    <x v="855"/>
    <d v="2012-06-04T00:00:00"/>
    <x v="3"/>
    <s v="TM-21010"/>
    <s v="Tamara Manning"/>
    <x v="0"/>
    <x v="957"/>
    <s v="Utah"/>
    <x v="0"/>
    <n v="84057"/>
    <x v="0"/>
    <s v="West"/>
    <x v="1220"/>
    <x v="1"/>
    <s v="Bookcases"/>
    <x v="730"/>
    <n v="1406.86"/>
    <n v="7"/>
    <x v="0"/>
    <n v="140.68600000000001"/>
    <n v="138.91"/>
    <x v="1"/>
  </r>
  <r>
    <n v="24692"/>
    <s v="IN-2014-26281"/>
    <x v="158"/>
    <d v="2014-04-05T00:00:00"/>
    <x v="2"/>
    <s v="CM-11935"/>
    <s v="Carlos Meador"/>
    <x v="0"/>
    <x v="138"/>
    <s v="Jakarta"/>
    <x v="20"/>
    <m/>
    <x v="1"/>
    <s v="Southeast Asia"/>
    <x v="1221"/>
    <x v="1"/>
    <s v="Bookcases"/>
    <x v="731"/>
    <n v="527.86800000000005"/>
    <n v="4"/>
    <x v="11"/>
    <n v="73.787999999999997"/>
    <n v="138.9"/>
    <x v="2"/>
  </r>
  <r>
    <n v="24816"/>
    <s v="ID-2013-66104"/>
    <x v="482"/>
    <d v="2013-03-09T00:00:00"/>
    <x v="1"/>
    <s v="HA-14905"/>
    <s v="Helen Abelman"/>
    <x v="0"/>
    <x v="83"/>
    <s v="National Capital"/>
    <x v="30"/>
    <m/>
    <x v="1"/>
    <s v="Southeast Asia"/>
    <x v="1222"/>
    <x v="1"/>
    <s v="Bookcases"/>
    <x v="311"/>
    <n v="1179.2625"/>
    <n v="5"/>
    <x v="15"/>
    <n v="-471.78750000000002"/>
    <n v="138.87"/>
    <x v="1"/>
  </r>
  <r>
    <n v="22350"/>
    <s v="IN-2014-28717"/>
    <x v="921"/>
    <d v="2014-05-14T00:00:00"/>
    <x v="3"/>
    <s v="JG-15310"/>
    <s v="Jason Gross"/>
    <x v="1"/>
    <x v="615"/>
    <s v="Bali"/>
    <x v="20"/>
    <m/>
    <x v="1"/>
    <s v="Southeast Asia"/>
    <x v="785"/>
    <x v="2"/>
    <s v="Storage"/>
    <x v="498"/>
    <n v="1152.6459"/>
    <n v="7"/>
    <x v="7"/>
    <n v="347.08589999999998"/>
    <n v="138.79"/>
    <x v="2"/>
  </r>
  <r>
    <n v="6880"/>
    <s v="MX-2011-157595"/>
    <x v="727"/>
    <d v="2011-07-28T00:00:00"/>
    <x v="2"/>
    <s v="LP-17095"/>
    <s v="Liz Preis"/>
    <x v="0"/>
    <x v="958"/>
    <s v="Guatemala"/>
    <x v="38"/>
    <m/>
    <x v="5"/>
    <s v="Central"/>
    <x v="1223"/>
    <x v="1"/>
    <s v="Bookcases"/>
    <x v="262"/>
    <n v="1457.28"/>
    <n v="6"/>
    <x v="0"/>
    <n v="378.84"/>
    <n v="138.78"/>
    <x v="2"/>
  </r>
  <r>
    <n v="35936"/>
    <s v="CA-2013-102162"/>
    <x v="722"/>
    <d v="2013-09-17T00:00:00"/>
    <x v="3"/>
    <s v="JF-15565"/>
    <s v="Jill Fjeld"/>
    <x v="0"/>
    <x v="959"/>
    <s v="Virginia"/>
    <x v="0"/>
    <n v="23602"/>
    <x v="0"/>
    <s v="South"/>
    <x v="1224"/>
    <x v="0"/>
    <s v="Copiers"/>
    <x v="732"/>
    <n v="1599.92"/>
    <n v="8"/>
    <x v="0"/>
    <n v="751.9624"/>
    <n v="138.76"/>
    <x v="1"/>
  </r>
  <r>
    <n v="18749"/>
    <s v="ES-2013-2228706"/>
    <x v="642"/>
    <d v="2013-08-12T00:00:00"/>
    <x v="1"/>
    <s v="EM-13825"/>
    <s v="Elizabeth Moffitt"/>
    <x v="1"/>
    <x v="960"/>
    <s v="Provence-Alpes-Côte d'Azur"/>
    <x v="9"/>
    <m/>
    <x v="2"/>
    <s v="Central"/>
    <x v="775"/>
    <x v="0"/>
    <s v="Copiers"/>
    <x v="418"/>
    <n v="1281.8340000000001"/>
    <n v="4"/>
    <x v="4"/>
    <n v="105.474"/>
    <n v="138.75"/>
    <x v="2"/>
  </r>
  <r>
    <n v="238"/>
    <s v="MX-2012-125234"/>
    <x v="233"/>
    <d v="2012-09-19T00:00:00"/>
    <x v="3"/>
    <s v="LS-17245"/>
    <s v="Lynn Smith"/>
    <x v="0"/>
    <x v="727"/>
    <s v="México"/>
    <x v="14"/>
    <m/>
    <x v="5"/>
    <s v="North"/>
    <x v="1225"/>
    <x v="2"/>
    <s v="Appliances"/>
    <x v="177"/>
    <n v="2278.3200000000002"/>
    <n v="6"/>
    <x v="0"/>
    <n v="751.8"/>
    <n v="138.70599999999999"/>
    <x v="1"/>
  </r>
  <r>
    <n v="19813"/>
    <s v="ES-2012-1691714"/>
    <x v="383"/>
    <d v="2012-05-21T00:00:00"/>
    <x v="3"/>
    <s v="BP-11230"/>
    <s v="Benjamin Patterson"/>
    <x v="0"/>
    <x v="244"/>
    <s v="Catalonia"/>
    <x v="25"/>
    <m/>
    <x v="2"/>
    <s v="South"/>
    <x v="258"/>
    <x v="1"/>
    <s v="Bookcases"/>
    <x v="203"/>
    <n v="1162.8900000000001"/>
    <n v="3"/>
    <x v="0"/>
    <n v="11.61"/>
    <n v="138.49"/>
    <x v="2"/>
  </r>
  <r>
    <n v="44836"/>
    <s v="SF-2014-5970"/>
    <x v="686"/>
    <d v="2014-02-24T00:00:00"/>
    <x v="3"/>
    <s v="CD-1920"/>
    <s v="Carlos Daly"/>
    <x v="0"/>
    <x v="961"/>
    <s v="Gauteng"/>
    <x v="41"/>
    <m/>
    <x v="3"/>
    <s v="Africa"/>
    <x v="1226"/>
    <x v="1"/>
    <s v="Bookcases"/>
    <x v="733"/>
    <n v="1127.28"/>
    <n v="8"/>
    <x v="0"/>
    <n v="225.36"/>
    <n v="138.49"/>
    <x v="2"/>
  </r>
  <r>
    <n v="3828"/>
    <s v="MX-2014-148299"/>
    <x v="368"/>
    <d v="2014-12-02T00:00:00"/>
    <x v="3"/>
    <s v="JJ-15445"/>
    <s v="Jennifer Jackson"/>
    <x v="0"/>
    <x v="962"/>
    <s v="Chiriquí"/>
    <x v="100"/>
    <m/>
    <x v="5"/>
    <s v="Central"/>
    <x v="1227"/>
    <x v="1"/>
    <s v="Bookcases"/>
    <x v="384"/>
    <n v="1459.68"/>
    <n v="10"/>
    <x v="3"/>
    <n v="-535.32000000000005"/>
    <n v="138.48599999999999"/>
    <x v="1"/>
  </r>
  <r>
    <n v="8230"/>
    <s v="MX-2013-106271"/>
    <x v="277"/>
    <d v="2013-10-04T00:00:00"/>
    <x v="2"/>
    <s v="KW-16435"/>
    <s v="Katrina Willman"/>
    <x v="0"/>
    <x v="407"/>
    <s v="Chihuahua"/>
    <x v="14"/>
    <m/>
    <x v="5"/>
    <s v="North"/>
    <x v="1228"/>
    <x v="0"/>
    <s v="Accessories"/>
    <x v="734"/>
    <n v="611.20000000000005"/>
    <n v="8"/>
    <x v="0"/>
    <n v="183.36"/>
    <n v="138.471"/>
    <x v="2"/>
  </r>
  <r>
    <n v="6515"/>
    <s v="MX-2014-169684"/>
    <x v="275"/>
    <d v="2014-09-29T00:00:00"/>
    <x v="3"/>
    <s v="CS-12250"/>
    <s v="Chris Selesnick"/>
    <x v="1"/>
    <x v="196"/>
    <s v="Managua"/>
    <x v="27"/>
    <m/>
    <x v="5"/>
    <s v="Central"/>
    <x v="873"/>
    <x v="2"/>
    <s v="Storage"/>
    <x v="146"/>
    <n v="928.2"/>
    <n v="7"/>
    <x v="0"/>
    <n v="222.74"/>
    <n v="138.41399999999999"/>
    <x v="3"/>
  </r>
  <r>
    <n v="976"/>
    <s v="MX-2014-111122"/>
    <x v="922"/>
    <d v="2014-01-15T00:00:00"/>
    <x v="0"/>
    <s v="NP-18685"/>
    <s v="Nora Pelletier"/>
    <x v="2"/>
    <x v="551"/>
    <s v="Guanajuato"/>
    <x v="14"/>
    <m/>
    <x v="5"/>
    <s v="North"/>
    <x v="1229"/>
    <x v="0"/>
    <s v="Copiers"/>
    <x v="735"/>
    <n v="334.92880000000002"/>
    <n v="4"/>
    <x v="10"/>
    <n v="42.928800000000003"/>
    <n v="138.40100000000001"/>
    <x v="0"/>
  </r>
  <r>
    <n v="21533"/>
    <s v="ID-2013-50928"/>
    <x v="780"/>
    <d v="2013-06-18T00:00:00"/>
    <x v="2"/>
    <s v="CV-12805"/>
    <s v="Cynthia Voltz"/>
    <x v="1"/>
    <x v="138"/>
    <s v="Jakarta"/>
    <x v="20"/>
    <m/>
    <x v="1"/>
    <s v="Southeast Asia"/>
    <x v="1230"/>
    <x v="0"/>
    <s v="Copiers"/>
    <x v="434"/>
    <n v="1115.7768000000001"/>
    <n v="4"/>
    <x v="11"/>
    <n v="311.89679999999998"/>
    <n v="138.36000000000001"/>
    <x v="2"/>
  </r>
  <r>
    <n v="16066"/>
    <s v="IT-2012-5303768"/>
    <x v="923"/>
    <d v="2012-01-27T00:00:00"/>
    <x v="3"/>
    <s v="SC-20230"/>
    <s v="Scot Coram"/>
    <x v="1"/>
    <x v="963"/>
    <s v="Andalusía"/>
    <x v="25"/>
    <m/>
    <x v="2"/>
    <s v="South"/>
    <x v="1231"/>
    <x v="1"/>
    <s v="Tables"/>
    <x v="736"/>
    <n v="1451.136"/>
    <n v="8"/>
    <x v="16"/>
    <n v="-362.78399999999999"/>
    <n v="138.34"/>
    <x v="1"/>
  </r>
  <r>
    <n v="23256"/>
    <s v="IN-2013-14192"/>
    <x v="586"/>
    <d v="2013-04-13T00:00:00"/>
    <x v="1"/>
    <s v="YS-21880"/>
    <s v="Yana Sorensen"/>
    <x v="1"/>
    <x v="117"/>
    <s v="Hubei"/>
    <x v="8"/>
    <m/>
    <x v="1"/>
    <s v="North Asia"/>
    <x v="812"/>
    <x v="1"/>
    <s v="Chairs"/>
    <x v="201"/>
    <n v="1371.42"/>
    <n v="6"/>
    <x v="6"/>
    <n v="-1097.28"/>
    <n v="138.33000000000001"/>
    <x v="1"/>
  </r>
  <r>
    <n v="10411"/>
    <s v="ES-2011-1406120"/>
    <x v="506"/>
    <d v="2011-12-03T00:00:00"/>
    <x v="0"/>
    <s v="LR-17035"/>
    <s v="Lisa Ryan"/>
    <x v="1"/>
    <x v="128"/>
    <s v="Hamburg"/>
    <x v="2"/>
    <m/>
    <x v="2"/>
    <s v="Central"/>
    <x v="410"/>
    <x v="1"/>
    <s v="Bookcases"/>
    <x v="156"/>
    <n v="990.46799999999996"/>
    <n v="3"/>
    <x v="1"/>
    <n v="242.02799999999999"/>
    <n v="138.31"/>
    <x v="1"/>
  </r>
  <r>
    <n v="30760"/>
    <s v="IN-2013-82260"/>
    <x v="353"/>
    <d v="2013-11-18T00:00:00"/>
    <x v="1"/>
    <s v="TC-21535"/>
    <s v="Tracy Collins"/>
    <x v="2"/>
    <x v="413"/>
    <s v="Northern Territory"/>
    <x v="1"/>
    <m/>
    <x v="1"/>
    <s v="Oceania"/>
    <x v="482"/>
    <x v="0"/>
    <s v="Phones"/>
    <x v="24"/>
    <n v="1287.96"/>
    <n v="2"/>
    <x v="0"/>
    <n v="489.42"/>
    <n v="138.24"/>
    <x v="2"/>
  </r>
  <r>
    <n v="44025"/>
    <s v="RS-2014-1460"/>
    <x v="481"/>
    <d v="2015-01-02T00:00:00"/>
    <x v="1"/>
    <s v="PB-9105"/>
    <s v="Peter Bühler"/>
    <x v="0"/>
    <x v="356"/>
    <s v="Bashkortostan"/>
    <x v="43"/>
    <m/>
    <x v="4"/>
    <s v="EMEA"/>
    <x v="1232"/>
    <x v="0"/>
    <s v="Copiers"/>
    <x v="737"/>
    <n v="865.62"/>
    <n v="6"/>
    <x v="0"/>
    <n v="51.84"/>
    <n v="138.18"/>
    <x v="2"/>
  </r>
  <r>
    <n v="2708"/>
    <s v="MX-2014-102246"/>
    <x v="394"/>
    <d v="2014-07-10T00:00:00"/>
    <x v="3"/>
    <s v="SA-20830"/>
    <s v="Sue Ann Reed"/>
    <x v="0"/>
    <x v="964"/>
    <s v="Coahuila"/>
    <x v="14"/>
    <m/>
    <x v="5"/>
    <s v="North"/>
    <x v="617"/>
    <x v="1"/>
    <s v="Bookcases"/>
    <x v="54"/>
    <n v="1166.96"/>
    <n v="5"/>
    <x v="2"/>
    <n v="-58.44"/>
    <n v="138.14400000000001"/>
    <x v="1"/>
  </r>
  <r>
    <n v="31674"/>
    <s v="US-2014-134481"/>
    <x v="44"/>
    <d v="2014-09-02T00:00:00"/>
    <x v="3"/>
    <s v="AR-10405"/>
    <s v="Allen Rosenblatt"/>
    <x v="1"/>
    <x v="298"/>
    <s v="Massachusetts"/>
    <x v="0"/>
    <n v="2038"/>
    <x v="0"/>
    <s v="East"/>
    <x v="800"/>
    <x v="1"/>
    <s v="Tables"/>
    <x v="515"/>
    <n v="1488.424"/>
    <n v="7"/>
    <x v="5"/>
    <n v="-297.6848"/>
    <n v="138.1"/>
    <x v="1"/>
  </r>
  <r>
    <n v="25082"/>
    <s v="IN-2013-60224"/>
    <x v="765"/>
    <d v="2013-08-10T00:00:00"/>
    <x v="2"/>
    <s v="LA-16780"/>
    <s v="Laura Armstrong"/>
    <x v="1"/>
    <x v="22"/>
    <s v="Jiangsu"/>
    <x v="8"/>
    <m/>
    <x v="1"/>
    <s v="North Asia"/>
    <x v="1233"/>
    <x v="1"/>
    <s v="Bookcases"/>
    <x v="672"/>
    <n v="786.96"/>
    <n v="4"/>
    <x v="0"/>
    <n v="393.48"/>
    <n v="138.04"/>
    <x v="2"/>
  </r>
  <r>
    <n v="29111"/>
    <s v="IN-2013-78606"/>
    <x v="624"/>
    <d v="2013-12-05T00:00:00"/>
    <x v="3"/>
    <s v="NK-18490"/>
    <s v="Neil Knudson"/>
    <x v="2"/>
    <x v="2"/>
    <s v="Queensland"/>
    <x v="1"/>
    <m/>
    <x v="1"/>
    <s v="Oceania"/>
    <x v="695"/>
    <x v="0"/>
    <s v="Copiers"/>
    <x v="101"/>
    <n v="1661.499"/>
    <n v="7"/>
    <x v="1"/>
    <n v="110.649"/>
    <n v="138.04"/>
    <x v="1"/>
  </r>
  <r>
    <n v="18615"/>
    <s v="ES-2014-2756281"/>
    <x v="530"/>
    <d v="2014-09-10T00:00:00"/>
    <x v="3"/>
    <s v="MW-18220"/>
    <s v="Mitch Webber"/>
    <x v="0"/>
    <x v="965"/>
    <s v="England"/>
    <x v="13"/>
    <m/>
    <x v="2"/>
    <s v="North"/>
    <x v="458"/>
    <x v="0"/>
    <s v="Machines"/>
    <x v="327"/>
    <n v="798.75"/>
    <n v="3"/>
    <x v="0"/>
    <n v="239.58"/>
    <n v="138.03"/>
    <x v="2"/>
  </r>
  <r>
    <n v="37984"/>
    <s v="CA-2012-165162"/>
    <x v="924"/>
    <d v="2012-05-21T00:00:00"/>
    <x v="3"/>
    <s v="HG-15025"/>
    <s v="Hunter Glantz"/>
    <x v="0"/>
    <x v="28"/>
    <s v="California"/>
    <x v="0"/>
    <n v="90032"/>
    <x v="0"/>
    <s v="West"/>
    <x v="1234"/>
    <x v="2"/>
    <s v="Storage"/>
    <x v="738"/>
    <n v="1117.92"/>
    <n v="4"/>
    <x v="0"/>
    <n v="55.896000000000001"/>
    <n v="137.93"/>
    <x v="3"/>
  </r>
  <r>
    <n v="2972"/>
    <s v="MX-2014-141229"/>
    <x v="64"/>
    <d v="2014-11-21T00:00:00"/>
    <x v="2"/>
    <s v="HR-14770"/>
    <s v="Hallie Redmond"/>
    <x v="2"/>
    <x v="966"/>
    <s v="Veracruz"/>
    <x v="14"/>
    <m/>
    <x v="5"/>
    <s v="North"/>
    <x v="1235"/>
    <x v="1"/>
    <s v="Chairs"/>
    <x v="42"/>
    <n v="744"/>
    <n v="3"/>
    <x v="2"/>
    <n v="269.7"/>
    <n v="137.904"/>
    <x v="2"/>
  </r>
  <r>
    <n v="20436"/>
    <s v="ID-2013-36242"/>
    <x v="754"/>
    <d v="2013-09-08T00:00:00"/>
    <x v="1"/>
    <s v="TS-21610"/>
    <s v="Troy Staebel"/>
    <x v="0"/>
    <x v="153"/>
    <s v="Queensland"/>
    <x v="1"/>
    <m/>
    <x v="1"/>
    <s v="Oceania"/>
    <x v="1236"/>
    <x v="1"/>
    <s v="Bookcases"/>
    <x v="739"/>
    <n v="659.178"/>
    <n v="6"/>
    <x v="1"/>
    <n v="-0.16200000000000001"/>
    <n v="137.9"/>
    <x v="2"/>
  </r>
  <r>
    <n v="34303"/>
    <s v="CA-2014-116519"/>
    <x v="8"/>
    <d v="2014-10-16T00:00:00"/>
    <x v="2"/>
    <s v="CR-12730"/>
    <s v="Craig Reiter"/>
    <x v="0"/>
    <x v="0"/>
    <s v="New York"/>
    <x v="0"/>
    <n v="10009"/>
    <x v="0"/>
    <s v="East"/>
    <x v="1237"/>
    <x v="2"/>
    <s v="Appliances"/>
    <x v="740"/>
    <n v="904.9"/>
    <n v="5"/>
    <x v="0"/>
    <n v="253.37200000000001"/>
    <n v="137.82"/>
    <x v="2"/>
  </r>
  <r>
    <n v="8563"/>
    <s v="MX-2014-139591"/>
    <x v="283"/>
    <d v="2014-08-12T00:00:00"/>
    <x v="3"/>
    <s v="AH-10465"/>
    <s v="Amy Hunt"/>
    <x v="0"/>
    <x v="132"/>
    <s v="Michoacán"/>
    <x v="14"/>
    <m/>
    <x v="5"/>
    <s v="North"/>
    <x v="1238"/>
    <x v="0"/>
    <s v="Copiers"/>
    <x v="634"/>
    <n v="1692.7676799999999"/>
    <n v="8"/>
    <x v="10"/>
    <n v="166.20768000000001"/>
    <n v="137.684"/>
    <x v="1"/>
  </r>
  <r>
    <n v="1286"/>
    <s v="MX-2011-132605"/>
    <x v="925"/>
    <d v="2011-11-04T00:00:00"/>
    <x v="1"/>
    <s v="BT-11305"/>
    <s v="Beth Thompson"/>
    <x v="2"/>
    <x v="967"/>
    <s v="Michoacán"/>
    <x v="14"/>
    <m/>
    <x v="5"/>
    <s v="North"/>
    <x v="1239"/>
    <x v="0"/>
    <s v="Phones"/>
    <x v="489"/>
    <n v="336.24"/>
    <n v="4"/>
    <x v="0"/>
    <n v="73.92"/>
    <n v="137.667"/>
    <x v="0"/>
  </r>
  <r>
    <n v="48873"/>
    <s v="CG-2014-9530"/>
    <x v="705"/>
    <d v="2014-12-11T00:00:00"/>
    <x v="0"/>
    <s v="GT-4755"/>
    <s v="Guy Thornton"/>
    <x v="0"/>
    <x v="89"/>
    <s v="Kinshasa"/>
    <x v="19"/>
    <m/>
    <x v="3"/>
    <s v="Africa"/>
    <x v="1240"/>
    <x v="2"/>
    <s v="Appliances"/>
    <x v="705"/>
    <n v="1116.8399999999999"/>
    <n v="4"/>
    <x v="0"/>
    <n v="0"/>
    <n v="137.65"/>
    <x v="2"/>
  </r>
  <r>
    <n v="36109"/>
    <s v="CA-2013-121370"/>
    <x v="353"/>
    <d v="2013-11-20T00:00:00"/>
    <x v="1"/>
    <s v="EB-14110"/>
    <s v="Eugene Barchas"/>
    <x v="0"/>
    <x v="77"/>
    <s v="Pennsylvania"/>
    <x v="0"/>
    <n v="19134"/>
    <x v="0"/>
    <s v="East"/>
    <x v="1176"/>
    <x v="0"/>
    <s v="Copiers"/>
    <x v="706"/>
    <n v="1199.9760000000001"/>
    <n v="4"/>
    <x v="3"/>
    <n v="179.99639999999999"/>
    <n v="137.63999999999999"/>
    <x v="1"/>
  </r>
  <r>
    <n v="5956"/>
    <s v="MX-2012-132038"/>
    <x v="452"/>
    <d v="2012-06-25T00:00:00"/>
    <x v="3"/>
    <s v="TC-21145"/>
    <s v="Theresa Coyne"/>
    <x v="1"/>
    <x v="203"/>
    <s v="Distrito Federal"/>
    <x v="14"/>
    <m/>
    <x v="5"/>
    <s v="North"/>
    <x v="29"/>
    <x v="0"/>
    <s v="Phones"/>
    <x v="29"/>
    <n v="1696.64"/>
    <n v="4"/>
    <x v="0"/>
    <n v="220.56"/>
    <n v="137.60400000000001"/>
    <x v="2"/>
  </r>
  <r>
    <n v="12100"/>
    <s v="ES-2011-2095931"/>
    <x v="342"/>
    <d v="2011-04-21T00:00:00"/>
    <x v="3"/>
    <s v="TT-21460"/>
    <s v="Tonja Turnell"/>
    <x v="2"/>
    <x v="798"/>
    <s v="Lorraine"/>
    <x v="9"/>
    <m/>
    <x v="2"/>
    <s v="Central"/>
    <x v="1147"/>
    <x v="0"/>
    <s v="Accessories"/>
    <x v="265"/>
    <n v="1232.0999999999999"/>
    <n v="5"/>
    <x v="0"/>
    <n v="98.55"/>
    <n v="137.53"/>
    <x v="2"/>
  </r>
  <r>
    <n v="25881"/>
    <s v="IN-2011-22396"/>
    <x v="659"/>
    <d v="2011-11-19T00:00:00"/>
    <x v="2"/>
    <s v="TM-21490"/>
    <s v="Tony Molinari"/>
    <x v="0"/>
    <x v="200"/>
    <s v="Jawa Timur"/>
    <x v="20"/>
    <m/>
    <x v="1"/>
    <s v="Southeast Asia"/>
    <x v="247"/>
    <x v="1"/>
    <s v="Chairs"/>
    <x v="195"/>
    <n v="827.97329999999999"/>
    <n v="7"/>
    <x v="13"/>
    <n v="-56.756700000000002"/>
    <n v="137.51"/>
    <x v="0"/>
  </r>
  <r>
    <n v="26239"/>
    <s v="IN-2013-44992"/>
    <x v="700"/>
    <d v="2013-05-19T00:00:00"/>
    <x v="1"/>
    <s v="AF-10870"/>
    <s v="Art Ferguson"/>
    <x v="0"/>
    <x v="968"/>
    <s v="Busan"/>
    <x v="79"/>
    <m/>
    <x v="1"/>
    <s v="North Asia"/>
    <x v="108"/>
    <x v="0"/>
    <s v="Copiers"/>
    <x v="93"/>
    <n v="539.77499999999998"/>
    <n v="3"/>
    <x v="6"/>
    <n v="-302.35500000000002"/>
    <n v="137.5"/>
    <x v="0"/>
  </r>
  <r>
    <n v="35750"/>
    <s v="CA-2013-147137"/>
    <x v="926"/>
    <d v="2013-07-07T00:00:00"/>
    <x v="2"/>
    <s v="AA-10645"/>
    <s v="Anna Andreadi"/>
    <x v="0"/>
    <x v="165"/>
    <s v="California"/>
    <x v="0"/>
    <n v="94109"/>
    <x v="0"/>
    <s v="West"/>
    <x v="1053"/>
    <x v="1"/>
    <s v="Bookcases"/>
    <x v="643"/>
    <n v="1279.165"/>
    <n v="5"/>
    <x v="4"/>
    <n v="225.73500000000001"/>
    <n v="137.44999999999999"/>
    <x v="2"/>
  </r>
  <r>
    <n v="20642"/>
    <s v="IN-2013-41667"/>
    <x v="453"/>
    <d v="2013-05-04T00:00:00"/>
    <x v="3"/>
    <s v="AG-10300"/>
    <s v="Aleksandra Gannaway"/>
    <x v="1"/>
    <x v="175"/>
    <s v="Zhejiang"/>
    <x v="8"/>
    <m/>
    <x v="1"/>
    <s v="North Asia"/>
    <x v="297"/>
    <x v="0"/>
    <s v="Copiers"/>
    <x v="232"/>
    <n v="756.9"/>
    <n v="2"/>
    <x v="0"/>
    <n v="370.86"/>
    <n v="137.43"/>
    <x v="2"/>
  </r>
  <r>
    <n v="35208"/>
    <s v="CA-2014-126788"/>
    <x v="927"/>
    <d v="2014-06-07T00:00:00"/>
    <x v="2"/>
    <s v="AB-10105"/>
    <s v="Adrian Barton"/>
    <x v="0"/>
    <x v="969"/>
    <s v="Texas"/>
    <x v="0"/>
    <n v="77581"/>
    <x v="0"/>
    <s v="Central"/>
    <x v="1241"/>
    <x v="0"/>
    <s v="Phones"/>
    <x v="741"/>
    <n v="470.37599999999998"/>
    <n v="3"/>
    <x v="2"/>
    <n v="52.917299999999997"/>
    <n v="137.41"/>
    <x v="2"/>
  </r>
  <r>
    <n v="5925"/>
    <s v="MX-2012-128384"/>
    <x v="80"/>
    <d v="2012-09-22T00:00:00"/>
    <x v="3"/>
    <s v="MF-18250"/>
    <s v="Monica Federle"/>
    <x v="1"/>
    <x v="970"/>
    <s v="Holguín"/>
    <x v="50"/>
    <m/>
    <x v="5"/>
    <s v="Caribbean"/>
    <x v="933"/>
    <x v="0"/>
    <s v="Copiers"/>
    <x v="150"/>
    <n v="1264.9649999999999"/>
    <n v="5"/>
    <x v="10"/>
    <n v="73.465000000000003"/>
    <n v="137.399"/>
    <x v="2"/>
  </r>
  <r>
    <n v="25509"/>
    <s v="IN-2014-40764"/>
    <x v="712"/>
    <d v="2014-04-02T00:00:00"/>
    <x v="3"/>
    <s v="RB-19435"/>
    <s v="Richard Bierner"/>
    <x v="0"/>
    <x v="971"/>
    <s v="Chhattisgarh"/>
    <x v="17"/>
    <m/>
    <x v="1"/>
    <s v="Central Asia"/>
    <x v="621"/>
    <x v="1"/>
    <s v="Bookcases"/>
    <x v="247"/>
    <n v="2722.86"/>
    <n v="7"/>
    <x v="0"/>
    <n v="408.24"/>
    <n v="137.38"/>
    <x v="1"/>
  </r>
  <r>
    <n v="17110"/>
    <s v="ES-2013-3496655"/>
    <x v="639"/>
    <d v="2013-06-04T00:00:00"/>
    <x v="3"/>
    <s v="JB-15400"/>
    <s v="Jennifer Braxton"/>
    <x v="1"/>
    <x v="972"/>
    <s v="Lazio"/>
    <x v="10"/>
    <m/>
    <x v="2"/>
    <s v="South"/>
    <x v="921"/>
    <x v="0"/>
    <s v="Copiers"/>
    <x v="72"/>
    <n v="2272.86"/>
    <n v="6"/>
    <x v="0"/>
    <n v="840.78"/>
    <n v="137.15"/>
    <x v="1"/>
  </r>
  <r>
    <n v="47346"/>
    <s v="SA-2011-1980"/>
    <x v="928"/>
    <d v="2011-03-11T00:00:00"/>
    <x v="3"/>
    <s v="MG-7695"/>
    <s v="Maureen Gnade"/>
    <x v="0"/>
    <x v="469"/>
    <s v="Makkah"/>
    <x v="6"/>
    <m/>
    <x v="4"/>
    <s v="EMEA"/>
    <x v="1242"/>
    <x v="0"/>
    <s v="Accessories"/>
    <x v="698"/>
    <n v="1011.9"/>
    <n v="10"/>
    <x v="0"/>
    <n v="20.100000000000001"/>
    <n v="137.13999999999999"/>
    <x v="2"/>
  </r>
  <r>
    <n v="38785"/>
    <s v="US-2012-134558"/>
    <x v="492"/>
    <d v="2012-12-24T00:00:00"/>
    <x v="1"/>
    <s v="PM-19135"/>
    <s v="Peter McVee"/>
    <x v="2"/>
    <x v="437"/>
    <s v="New Hampshire"/>
    <x v="0"/>
    <n v="3820"/>
    <x v="0"/>
    <s v="East"/>
    <x v="33"/>
    <x v="1"/>
    <s v="Tables"/>
    <x v="33"/>
    <n v="1053.164"/>
    <n v="4"/>
    <x v="5"/>
    <n v="-105.3164"/>
    <n v="137.06"/>
    <x v="2"/>
  </r>
  <r>
    <n v="27114"/>
    <s v="IN-2012-75428"/>
    <x v="255"/>
    <d v="2012-08-30T00:00:00"/>
    <x v="2"/>
    <s v="SN-20710"/>
    <s v="Steve Nguyen"/>
    <x v="2"/>
    <x v="33"/>
    <s v="Queensland"/>
    <x v="1"/>
    <m/>
    <x v="1"/>
    <s v="Oceania"/>
    <x v="812"/>
    <x v="1"/>
    <s v="Chairs"/>
    <x v="201"/>
    <n v="822.85199999999998"/>
    <n v="2"/>
    <x v="1"/>
    <n v="-4.8000000000000001E-2"/>
    <n v="137.04"/>
    <x v="2"/>
  </r>
  <r>
    <n v="18383"/>
    <s v="ES-2014-3915684"/>
    <x v="227"/>
    <d v="2014-06-04T00:00:00"/>
    <x v="2"/>
    <s v="TG-21310"/>
    <s v="Toby Gnade"/>
    <x v="0"/>
    <x v="973"/>
    <s v="Languedoc-Roussillon"/>
    <x v="9"/>
    <m/>
    <x v="2"/>
    <s v="Central"/>
    <x v="305"/>
    <x v="2"/>
    <s v="Storage"/>
    <x v="238"/>
    <n v="808.73099999999999"/>
    <n v="7"/>
    <x v="1"/>
    <n v="296.33100000000002"/>
    <n v="137.03"/>
    <x v="2"/>
  </r>
  <r>
    <n v="11007"/>
    <s v="ES-2014-3977309"/>
    <x v="441"/>
    <d v="2014-11-16T00:00:00"/>
    <x v="3"/>
    <s v="DL-13315"/>
    <s v="Delfina Latchford"/>
    <x v="0"/>
    <x v="974"/>
    <s v="Carinthia"/>
    <x v="31"/>
    <m/>
    <x v="2"/>
    <s v="Central"/>
    <x v="557"/>
    <x v="0"/>
    <s v="Copiers"/>
    <x v="101"/>
    <n v="1846.11"/>
    <n v="7"/>
    <x v="0"/>
    <n v="793.8"/>
    <n v="136.99"/>
    <x v="1"/>
  </r>
  <r>
    <n v="4513"/>
    <s v="MX-2014-120978"/>
    <x v="705"/>
    <d v="2014-12-13T00:00:00"/>
    <x v="2"/>
    <s v="TC-21535"/>
    <s v="Tracy Collins"/>
    <x v="2"/>
    <x v="501"/>
    <s v="Jalisco"/>
    <x v="14"/>
    <m/>
    <x v="5"/>
    <s v="North"/>
    <x v="1243"/>
    <x v="1"/>
    <s v="Chairs"/>
    <x v="742"/>
    <n v="584.35199999999998"/>
    <n v="6"/>
    <x v="2"/>
    <n v="160.63200000000001"/>
    <n v="136.94300000000001"/>
    <x v="0"/>
  </r>
  <r>
    <n v="12030"/>
    <s v="ES-2014-3555631"/>
    <x v="617"/>
    <d v="2014-09-19T00:00:00"/>
    <x v="2"/>
    <s v="HA-14905"/>
    <s v="Helen Abelman"/>
    <x v="0"/>
    <x v="975"/>
    <s v="Apulia"/>
    <x v="10"/>
    <m/>
    <x v="2"/>
    <s v="South"/>
    <x v="1244"/>
    <x v="0"/>
    <s v="Accessories"/>
    <x v="734"/>
    <n v="802.2"/>
    <n v="7"/>
    <x v="0"/>
    <n v="120.33"/>
    <n v="136.93"/>
    <x v="0"/>
  </r>
  <r>
    <n v="5986"/>
    <s v="MX-2013-167696"/>
    <x v="860"/>
    <d v="2013-09-21T00:00:00"/>
    <x v="3"/>
    <s v="MZ-17335"/>
    <s v="Maria Zettner"/>
    <x v="2"/>
    <x v="110"/>
    <s v="Pichincha"/>
    <x v="35"/>
    <m/>
    <x v="5"/>
    <s v="South"/>
    <x v="673"/>
    <x v="1"/>
    <s v="Tables"/>
    <x v="26"/>
    <n v="2286.88"/>
    <n v="5"/>
    <x v="2"/>
    <n v="228.68"/>
    <n v="136.90799999999999"/>
    <x v="1"/>
  </r>
  <r>
    <n v="23179"/>
    <s v="ID-2014-68099"/>
    <x v="736"/>
    <d v="2014-02-07T00:00:00"/>
    <x v="2"/>
    <s v="MF-18250"/>
    <s v="Monica Federle"/>
    <x v="1"/>
    <x v="83"/>
    <s v="National Capital"/>
    <x v="30"/>
    <m/>
    <x v="1"/>
    <s v="Southeast Asia"/>
    <x v="511"/>
    <x v="0"/>
    <s v="Phones"/>
    <x v="63"/>
    <n v="956.02499999999998"/>
    <n v="2"/>
    <x v="9"/>
    <n v="-153.01499999999999"/>
    <n v="136.9"/>
    <x v="1"/>
  </r>
  <r>
    <n v="3544"/>
    <s v="MX-2014-153997"/>
    <x v="180"/>
    <d v="2014-10-17T00:00:00"/>
    <x v="3"/>
    <s v="AJ-10945"/>
    <s v="Ashley Jarboe"/>
    <x v="0"/>
    <x v="635"/>
    <s v="Tamaulipas"/>
    <x v="14"/>
    <m/>
    <x v="5"/>
    <s v="North"/>
    <x v="200"/>
    <x v="2"/>
    <s v="Appliances"/>
    <x v="161"/>
    <n v="1762.3"/>
    <n v="5"/>
    <x v="0"/>
    <n v="475.8"/>
    <n v="136.84700000000001"/>
    <x v="1"/>
  </r>
  <r>
    <n v="29114"/>
    <s v="IN-2011-28906"/>
    <x v="854"/>
    <d v="2011-08-17T00:00:00"/>
    <x v="2"/>
    <s v="KH-16690"/>
    <s v="Kristen Hastings"/>
    <x v="1"/>
    <x v="90"/>
    <s v="Western Australia"/>
    <x v="1"/>
    <m/>
    <x v="1"/>
    <s v="Oceania"/>
    <x v="826"/>
    <x v="1"/>
    <s v="Chairs"/>
    <x v="529"/>
    <n v="453.43799999999999"/>
    <n v="3"/>
    <x v="1"/>
    <n v="146.08799999999999"/>
    <n v="136.79"/>
    <x v="2"/>
  </r>
  <r>
    <n v="38829"/>
    <s v="CA-2013-107146"/>
    <x v="370"/>
    <d v="2013-06-20T00:00:00"/>
    <x v="2"/>
    <s v="LC-16885"/>
    <s v="Lena Creighton"/>
    <x v="0"/>
    <x v="976"/>
    <s v="Colorado"/>
    <x v="0"/>
    <n v="80501"/>
    <x v="0"/>
    <s v="West"/>
    <x v="1245"/>
    <x v="1"/>
    <s v="Chairs"/>
    <x v="743"/>
    <n v="483.13600000000002"/>
    <n v="4"/>
    <x v="2"/>
    <n v="54.352800000000002"/>
    <n v="136.72"/>
    <x v="2"/>
  </r>
  <r>
    <n v="20693"/>
    <s v="IN-2012-67084"/>
    <x v="559"/>
    <d v="2012-06-25T00:00:00"/>
    <x v="0"/>
    <s v="MV-18190"/>
    <s v="Mike Vittorini"/>
    <x v="0"/>
    <x v="977"/>
    <s v="Hubei"/>
    <x v="8"/>
    <m/>
    <x v="1"/>
    <s v="North Asia"/>
    <x v="119"/>
    <x v="0"/>
    <s v="Accessories"/>
    <x v="103"/>
    <n v="1035.8399999999999"/>
    <n v="4"/>
    <x v="0"/>
    <n v="455.76"/>
    <n v="136.63999999999999"/>
    <x v="2"/>
  </r>
  <r>
    <n v="3615"/>
    <s v="MX-2013-166926"/>
    <x v="497"/>
    <d v="2013-01-08T00:00:00"/>
    <x v="3"/>
    <s v="MM-17260"/>
    <s v="Magdelene Morse"/>
    <x v="0"/>
    <x v="978"/>
    <s v="Escuintla"/>
    <x v="38"/>
    <m/>
    <x v="5"/>
    <s v="Central"/>
    <x v="46"/>
    <x v="1"/>
    <s v="Chairs"/>
    <x v="45"/>
    <n v="2841.66"/>
    <n v="9"/>
    <x v="0"/>
    <n v="710.28"/>
    <n v="136.62"/>
    <x v="1"/>
  </r>
  <r>
    <n v="20955"/>
    <s v="IN-2012-21206"/>
    <x v="330"/>
    <d v="2012-02-11T00:00:00"/>
    <x v="3"/>
    <s v="SC-20800"/>
    <s v="Stuart Calhoun"/>
    <x v="0"/>
    <x v="591"/>
    <s v="Chhattisgarh"/>
    <x v="17"/>
    <m/>
    <x v="1"/>
    <s v="Central Asia"/>
    <x v="123"/>
    <x v="1"/>
    <s v="Bookcases"/>
    <x v="106"/>
    <n v="2737.98"/>
    <n v="7"/>
    <x v="0"/>
    <n v="301.14"/>
    <n v="136.46"/>
    <x v="2"/>
  </r>
  <r>
    <n v="41190"/>
    <s v="US-2013-115441"/>
    <x v="92"/>
    <d v="2013-07-29T00:00:00"/>
    <x v="1"/>
    <s v="SH-19975"/>
    <s v="Sally Hughsby"/>
    <x v="1"/>
    <x v="578"/>
    <s v="Wisconsin"/>
    <x v="0"/>
    <n v="53209"/>
    <x v="0"/>
    <s v="Central"/>
    <x v="1246"/>
    <x v="1"/>
    <s v="Chairs"/>
    <x v="744"/>
    <n v="403.56"/>
    <n v="4"/>
    <x v="0"/>
    <n v="96.854399999999998"/>
    <n v="136.46"/>
    <x v="0"/>
  </r>
  <r>
    <n v="22906"/>
    <s v="IN-2013-76835"/>
    <x v="620"/>
    <d v="2013-08-16T00:00:00"/>
    <x v="3"/>
    <s v="RA-19285"/>
    <s v="Ralph Arnett"/>
    <x v="0"/>
    <x v="503"/>
    <s v="Karnataka"/>
    <x v="17"/>
    <m/>
    <x v="1"/>
    <s v="Central Asia"/>
    <x v="454"/>
    <x v="0"/>
    <s v="Copiers"/>
    <x v="324"/>
    <n v="1075.23"/>
    <n v="3"/>
    <x v="0"/>
    <n v="344.07"/>
    <n v="136.44999999999999"/>
    <x v="2"/>
  </r>
  <r>
    <n v="23406"/>
    <s v="IN-2014-75267"/>
    <x v="250"/>
    <d v="2014-11-20T00:00:00"/>
    <x v="1"/>
    <s v="RB-19465"/>
    <s v="Rick Bensley"/>
    <x v="2"/>
    <x v="207"/>
    <s v="Uttar Pradesh"/>
    <x v="17"/>
    <m/>
    <x v="1"/>
    <s v="Central Asia"/>
    <x v="1247"/>
    <x v="0"/>
    <s v="Accessories"/>
    <x v="745"/>
    <n v="655.56"/>
    <n v="9"/>
    <x v="0"/>
    <n v="91.53"/>
    <n v="136.4"/>
    <x v="2"/>
  </r>
  <r>
    <n v="27583"/>
    <s v="ID-2011-73202"/>
    <x v="670"/>
    <d v="2011-06-10T00:00:00"/>
    <x v="3"/>
    <s v="CM-12190"/>
    <s v="Charlotte Melton"/>
    <x v="0"/>
    <x v="979"/>
    <s v="Punjab"/>
    <x v="58"/>
    <m/>
    <x v="1"/>
    <s v="Central Asia"/>
    <x v="1248"/>
    <x v="0"/>
    <s v="Copiers"/>
    <x v="746"/>
    <n v="938.14499999999998"/>
    <n v="13"/>
    <x v="6"/>
    <n v="-0.19500000000000001"/>
    <n v="136.38"/>
    <x v="2"/>
  </r>
  <r>
    <n v="13407"/>
    <s v="IT-2014-5137649"/>
    <x v="164"/>
    <d v="2014-11-27T00:00:00"/>
    <x v="1"/>
    <s v="DR-12940"/>
    <s v="Daniel Raglin"/>
    <x v="2"/>
    <x v="980"/>
    <s v="Thuringia"/>
    <x v="2"/>
    <m/>
    <x v="2"/>
    <s v="Central"/>
    <x v="434"/>
    <x v="2"/>
    <s v="Appliances"/>
    <x v="52"/>
    <n v="1397.1690000000001"/>
    <n v="3"/>
    <x v="1"/>
    <n v="155.16900000000001"/>
    <n v="136.35"/>
    <x v="1"/>
  </r>
  <r>
    <n v="11881"/>
    <s v="ES-2013-5002794"/>
    <x v="85"/>
    <d v="2013-05-11T00:00:00"/>
    <x v="1"/>
    <s v="SC-20095"/>
    <s v="Sanjit Chand"/>
    <x v="0"/>
    <x v="981"/>
    <s v="England"/>
    <x v="13"/>
    <m/>
    <x v="2"/>
    <s v="North"/>
    <x v="1249"/>
    <x v="1"/>
    <s v="Tables"/>
    <x v="135"/>
    <n v="668.34"/>
    <n v="2"/>
    <x v="0"/>
    <n v="267.3"/>
    <n v="136.32"/>
    <x v="2"/>
  </r>
  <r>
    <n v="22041"/>
    <s v="IN-2014-44012"/>
    <x v="713"/>
    <d v="2014-09-27T00:00:00"/>
    <x v="1"/>
    <s v="PS-19045"/>
    <s v="Penelope Sewall"/>
    <x v="2"/>
    <x v="982"/>
    <s v="Andhra Pradesh"/>
    <x v="17"/>
    <m/>
    <x v="1"/>
    <s v="Central Asia"/>
    <x v="832"/>
    <x v="2"/>
    <s v="Storage"/>
    <x v="146"/>
    <n v="596.70000000000005"/>
    <n v="3"/>
    <x v="0"/>
    <n v="83.52"/>
    <n v="136.27000000000001"/>
    <x v="0"/>
  </r>
  <r>
    <n v="33586"/>
    <s v="CA-2014-115154"/>
    <x v="929"/>
    <d v="2014-01-12T00:00:00"/>
    <x v="2"/>
    <s v="RS-19420"/>
    <s v="Ricardo Sperren"/>
    <x v="1"/>
    <x v="51"/>
    <s v="Washington"/>
    <x v="0"/>
    <n v="98115"/>
    <x v="0"/>
    <s v="West"/>
    <x v="582"/>
    <x v="1"/>
    <s v="Tables"/>
    <x v="394"/>
    <n v="892.98"/>
    <n v="2"/>
    <x v="0"/>
    <n v="80.368200000000002"/>
    <n v="136.24"/>
    <x v="1"/>
  </r>
  <r>
    <n v="36856"/>
    <s v="US-2012-114741"/>
    <x v="128"/>
    <d v="2012-12-10T00:00:00"/>
    <x v="3"/>
    <s v="IL-15100"/>
    <s v="Ivan Liston"/>
    <x v="0"/>
    <x v="154"/>
    <s v="Nevada"/>
    <x v="0"/>
    <n v="89031"/>
    <x v="0"/>
    <s v="West"/>
    <x v="806"/>
    <x v="2"/>
    <s v="Storage"/>
    <x v="519"/>
    <n v="1325.85"/>
    <n v="5"/>
    <x v="0"/>
    <n v="238.65299999999999"/>
    <n v="136.24"/>
    <x v="2"/>
  </r>
  <r>
    <n v="38716"/>
    <s v="US-2013-114013"/>
    <x v="930"/>
    <d v="2013-03-16T00:00:00"/>
    <x v="1"/>
    <s v="SC-20770"/>
    <s v="Stewart Carmichael"/>
    <x v="1"/>
    <x v="77"/>
    <s v="Pennsylvania"/>
    <x v="0"/>
    <n v="19134"/>
    <x v="0"/>
    <s v="East"/>
    <x v="1250"/>
    <x v="2"/>
    <s v="Storage"/>
    <x v="747"/>
    <n v="552.55999999999995"/>
    <n v="5"/>
    <x v="2"/>
    <n v="-138.13999999999999"/>
    <n v="136.12"/>
    <x v="0"/>
  </r>
  <r>
    <n v="43613"/>
    <s v="IR-2011-6700"/>
    <x v="664"/>
    <d v="2011-02-25T00:00:00"/>
    <x v="2"/>
    <s v="TS-11430"/>
    <s v="Tom Stivers"/>
    <x v="1"/>
    <x v="983"/>
    <s v="Qom"/>
    <x v="22"/>
    <m/>
    <x v="4"/>
    <s v="EMEA"/>
    <x v="12"/>
    <x v="0"/>
    <s v="Phones"/>
    <x v="12"/>
    <n v="654.24"/>
    <n v="1"/>
    <x v="0"/>
    <n v="287.85000000000002"/>
    <n v="136.02000000000001"/>
    <x v="1"/>
  </r>
  <r>
    <n v="28789"/>
    <s v="IN-2014-45573"/>
    <x v="48"/>
    <d v="2014-09-22T00:00:00"/>
    <x v="3"/>
    <s v="LM-17065"/>
    <s v="Liz MacKendrick"/>
    <x v="0"/>
    <x v="984"/>
    <s v="Henan"/>
    <x v="8"/>
    <m/>
    <x v="1"/>
    <s v="North Asia"/>
    <x v="1016"/>
    <x v="0"/>
    <s v="Copiers"/>
    <x v="618"/>
    <n v="2086.98"/>
    <n v="7"/>
    <x v="0"/>
    <n v="145.94999999999999"/>
    <n v="135.99"/>
    <x v="1"/>
  </r>
  <r>
    <n v="21398"/>
    <s v="ID-2013-69247"/>
    <x v="120"/>
    <d v="2013-11-10T00:00:00"/>
    <x v="1"/>
    <s v="KH-16360"/>
    <s v="Katherine Hughes"/>
    <x v="0"/>
    <x v="815"/>
    <s v="Western Australia"/>
    <x v="1"/>
    <m/>
    <x v="1"/>
    <s v="Oceania"/>
    <x v="946"/>
    <x v="1"/>
    <s v="Bookcases"/>
    <x v="589"/>
    <n v="900.072"/>
    <n v="6"/>
    <x v="1"/>
    <n v="9.9719999999999995"/>
    <n v="135.97"/>
    <x v="2"/>
  </r>
  <r>
    <n v="24911"/>
    <s v="IN-2011-15256"/>
    <x v="372"/>
    <d v="2011-11-15T00:00:00"/>
    <x v="3"/>
    <s v="DP-13000"/>
    <s v="Darren Powers"/>
    <x v="0"/>
    <x v="171"/>
    <s v="Kuala Lumpur"/>
    <x v="34"/>
    <m/>
    <x v="1"/>
    <s v="Southeast Asia"/>
    <x v="1251"/>
    <x v="0"/>
    <s v="Copiers"/>
    <x v="748"/>
    <n v="1383.12"/>
    <n v="8"/>
    <x v="0"/>
    <n v="331.92"/>
    <n v="135.88999999999999"/>
    <x v="2"/>
  </r>
  <r>
    <n v="16359"/>
    <s v="ES-2014-4262012"/>
    <x v="931"/>
    <d v="2014-09-01T00:00:00"/>
    <x v="1"/>
    <s v="MC-18100"/>
    <s v="Mick Crebagga"/>
    <x v="0"/>
    <x v="408"/>
    <s v="Valenciana"/>
    <x v="25"/>
    <m/>
    <x v="2"/>
    <s v="South"/>
    <x v="1252"/>
    <x v="1"/>
    <s v="Bookcases"/>
    <x v="749"/>
    <n v="729.54"/>
    <n v="6"/>
    <x v="0"/>
    <n v="320.94"/>
    <n v="135.88"/>
    <x v="2"/>
  </r>
  <r>
    <n v="32813"/>
    <s v="CA-2014-148446"/>
    <x v="705"/>
    <d v="2014-12-15T00:00:00"/>
    <x v="1"/>
    <s v="MC-17845"/>
    <s v="Michael Chen"/>
    <x v="0"/>
    <x v="154"/>
    <s v="Nevada"/>
    <x v="0"/>
    <n v="89031"/>
    <x v="0"/>
    <s v="West"/>
    <x v="1253"/>
    <x v="1"/>
    <s v="Tables"/>
    <x v="750"/>
    <n v="1669.6"/>
    <n v="4"/>
    <x v="0"/>
    <n v="116.872"/>
    <n v="135.86000000000001"/>
    <x v="2"/>
  </r>
  <r>
    <n v="13523"/>
    <s v="IT-2013-5081262"/>
    <x v="337"/>
    <d v="2013-07-24T00:00:00"/>
    <x v="3"/>
    <s v="EH-13945"/>
    <s v="Eric Hoffmann"/>
    <x v="0"/>
    <x v="985"/>
    <s v="England"/>
    <x v="13"/>
    <m/>
    <x v="2"/>
    <s v="North"/>
    <x v="1254"/>
    <x v="0"/>
    <s v="Copiers"/>
    <x v="571"/>
    <n v="1190.28"/>
    <n v="7"/>
    <x v="0"/>
    <n v="583.16999999999996"/>
    <n v="135.82"/>
    <x v="1"/>
  </r>
  <r>
    <n v="17113"/>
    <s v="ES-2013-3496655"/>
    <x v="639"/>
    <d v="2013-06-04T00:00:00"/>
    <x v="3"/>
    <s v="JB-15400"/>
    <s v="Jennifer Braxton"/>
    <x v="1"/>
    <x v="972"/>
    <s v="Lazio"/>
    <x v="10"/>
    <m/>
    <x v="2"/>
    <s v="South"/>
    <x v="711"/>
    <x v="2"/>
    <s v="Appliances"/>
    <x v="377"/>
    <n v="1609.29"/>
    <n v="3"/>
    <x v="0"/>
    <n v="273.51"/>
    <n v="135.63999999999999"/>
    <x v="1"/>
  </r>
  <r>
    <n v="11262"/>
    <s v="ES-2014-3250343"/>
    <x v="190"/>
    <d v="2014-05-23T00:00:00"/>
    <x v="2"/>
    <s v="EH-14185"/>
    <s v="Evan Henry"/>
    <x v="0"/>
    <x v="986"/>
    <s v="Lower Saxony"/>
    <x v="2"/>
    <m/>
    <x v="2"/>
    <s v="Central"/>
    <x v="1255"/>
    <x v="2"/>
    <s v="Storage"/>
    <x v="386"/>
    <n v="892.26900000000001"/>
    <n v="7"/>
    <x v="1"/>
    <n v="158.529"/>
    <n v="135.6"/>
    <x v="2"/>
  </r>
  <r>
    <n v="39401"/>
    <s v="CA-2012-149846"/>
    <x v="106"/>
    <d v="2012-05-26T00:00:00"/>
    <x v="3"/>
    <s v="SB-20185"/>
    <s v="Sarah Brown"/>
    <x v="0"/>
    <x v="28"/>
    <s v="California"/>
    <x v="0"/>
    <n v="90045"/>
    <x v="0"/>
    <s v="West"/>
    <x v="1186"/>
    <x v="0"/>
    <s v="Phones"/>
    <x v="713"/>
    <n v="775.72799999999995"/>
    <n v="6"/>
    <x v="2"/>
    <n v="58.179600000000001"/>
    <n v="135.52000000000001"/>
    <x v="2"/>
  </r>
  <r>
    <n v="24509"/>
    <s v="IN-2011-46070"/>
    <x v="361"/>
    <d v="2011-03-25T00:00:00"/>
    <x v="3"/>
    <s v="DJ-13420"/>
    <s v="Denny Joy"/>
    <x v="1"/>
    <x v="209"/>
    <s v="Ho Chí Minh City"/>
    <x v="49"/>
    <m/>
    <x v="1"/>
    <s v="Southeast Asia"/>
    <x v="1256"/>
    <x v="2"/>
    <s v="Appliances"/>
    <x v="236"/>
    <n v="2313.8325"/>
    <n v="9"/>
    <x v="7"/>
    <n v="836.12249999999995"/>
    <n v="135.5"/>
    <x v="1"/>
  </r>
  <r>
    <n v="43519"/>
    <s v="ZA-2012-8660"/>
    <x v="653"/>
    <d v="2012-09-09T00:00:00"/>
    <x v="1"/>
    <s v="DJ-3510"/>
    <s v="Don Jones"/>
    <x v="1"/>
    <x v="942"/>
    <s v="Lusaka"/>
    <x v="61"/>
    <m/>
    <x v="3"/>
    <s v="Africa"/>
    <x v="212"/>
    <x v="0"/>
    <s v="Phones"/>
    <x v="134"/>
    <n v="1272.3"/>
    <n v="2"/>
    <x v="0"/>
    <n v="407.1"/>
    <n v="135.43"/>
    <x v="1"/>
  </r>
  <r>
    <n v="8133"/>
    <s v="MX-2012-112144"/>
    <x v="53"/>
    <d v="2012-05-27T00:00:00"/>
    <x v="1"/>
    <s v="DS-13180"/>
    <s v="David Smith"/>
    <x v="1"/>
    <x v="196"/>
    <s v="Managua"/>
    <x v="27"/>
    <m/>
    <x v="5"/>
    <s v="Central"/>
    <x v="981"/>
    <x v="2"/>
    <s v="Appliances"/>
    <x v="15"/>
    <n v="1731.1"/>
    <n v="5"/>
    <x v="0"/>
    <n v="17.3"/>
    <n v="135.404"/>
    <x v="2"/>
  </r>
  <r>
    <n v="4078"/>
    <s v="MX-2011-127096"/>
    <x v="42"/>
    <d v="2011-09-27T00:00:00"/>
    <x v="3"/>
    <s v="PW-19030"/>
    <s v="Pauline Webber"/>
    <x v="1"/>
    <x v="966"/>
    <s v="Veracruz"/>
    <x v="14"/>
    <m/>
    <x v="5"/>
    <s v="North"/>
    <x v="1003"/>
    <x v="1"/>
    <s v="Bookcases"/>
    <x v="302"/>
    <n v="1093.92"/>
    <n v="5"/>
    <x v="2"/>
    <n v="123.02"/>
    <n v="135.304"/>
    <x v="2"/>
  </r>
  <r>
    <n v="16299"/>
    <s v="ES-2014-5979556"/>
    <x v="577"/>
    <d v="2014-07-02T00:00:00"/>
    <x v="3"/>
    <s v="HM-14860"/>
    <s v="Harry Marie"/>
    <x v="1"/>
    <x v="987"/>
    <s v="England"/>
    <x v="13"/>
    <m/>
    <x v="2"/>
    <s v="North"/>
    <x v="776"/>
    <x v="0"/>
    <s v="Accessories"/>
    <x v="111"/>
    <n v="3200.73"/>
    <n v="13"/>
    <x v="0"/>
    <n v="1216.02"/>
    <n v="135.25"/>
    <x v="1"/>
  </r>
  <r>
    <n v="49174"/>
    <s v="EG-2014-3640"/>
    <x v="445"/>
    <d v="2014-10-08T00:00:00"/>
    <x v="1"/>
    <s v="RD-9660"/>
    <s v="Robert Dilbeck"/>
    <x v="2"/>
    <x v="988"/>
    <s v="Al Gharbiyah"/>
    <x v="44"/>
    <m/>
    <x v="3"/>
    <s v="Africa"/>
    <x v="355"/>
    <x v="0"/>
    <s v="Copiers"/>
    <x v="267"/>
    <n v="714.72"/>
    <n v="2"/>
    <x v="0"/>
    <n v="235.8"/>
    <n v="135.22999999999999"/>
    <x v="2"/>
  </r>
  <r>
    <n v="8884"/>
    <s v="US-2011-108259"/>
    <x v="354"/>
    <d v="2011-09-16T00:00:00"/>
    <x v="3"/>
    <s v="SC-20050"/>
    <s v="Sample Company A"/>
    <x v="2"/>
    <x v="989"/>
    <s v="Provincia de Buenos Aires"/>
    <x v="47"/>
    <m/>
    <x v="5"/>
    <s v="South"/>
    <x v="1257"/>
    <x v="1"/>
    <s v="Bookcases"/>
    <x v="235"/>
    <n v="731.34"/>
    <n v="5"/>
    <x v="3"/>
    <n v="-463.26"/>
    <n v="135.20599999999999"/>
    <x v="2"/>
  </r>
  <r>
    <n v="28254"/>
    <s v="IN-2012-59391"/>
    <x v="412"/>
    <d v="2012-06-22T00:00:00"/>
    <x v="1"/>
    <s v="ES-14020"/>
    <s v="Erica Smith"/>
    <x v="0"/>
    <x v="796"/>
    <s v="Shandong"/>
    <x v="8"/>
    <m/>
    <x v="1"/>
    <s v="North Asia"/>
    <x v="1258"/>
    <x v="1"/>
    <s v="Chairs"/>
    <x v="751"/>
    <n v="448.02"/>
    <n v="3"/>
    <x v="0"/>
    <n v="8.91"/>
    <n v="135.18"/>
    <x v="0"/>
  </r>
  <r>
    <n v="4143"/>
    <s v="MX-2014-125822"/>
    <x v="516"/>
    <d v="2014-11-05T00:00:00"/>
    <x v="2"/>
    <s v="LB-16735"/>
    <s v="Larry Blacks"/>
    <x v="0"/>
    <x v="30"/>
    <s v="Santo Domingo"/>
    <x v="18"/>
    <m/>
    <x v="5"/>
    <s v="Caribbean"/>
    <x v="325"/>
    <x v="0"/>
    <s v="Phones"/>
    <x v="78"/>
    <n v="696.19200000000001"/>
    <n v="2"/>
    <x v="2"/>
    <n v="121.83199999999999"/>
    <n v="135.15299999999999"/>
    <x v="2"/>
  </r>
  <r>
    <n v="8728"/>
    <s v="MX-2012-117919"/>
    <x v="89"/>
    <d v="2012-12-02T00:00:00"/>
    <x v="3"/>
    <s v="TB-21355"/>
    <s v="Todd Boyes"/>
    <x v="1"/>
    <x v="691"/>
    <s v="Amapá"/>
    <x v="7"/>
    <m/>
    <x v="5"/>
    <s v="South"/>
    <x v="1259"/>
    <x v="1"/>
    <s v="Tables"/>
    <x v="752"/>
    <n v="1422.72"/>
    <n v="5"/>
    <x v="2"/>
    <n v="160.02000000000001"/>
    <n v="135.15"/>
    <x v="1"/>
  </r>
  <r>
    <n v="22412"/>
    <s v="IN-2012-55541"/>
    <x v="449"/>
    <d v="2012-12-07T00:00:00"/>
    <x v="2"/>
    <s v="EH-13765"/>
    <s v="Edward Hooks"/>
    <x v="1"/>
    <x v="103"/>
    <s v="Sichuan"/>
    <x v="8"/>
    <m/>
    <x v="1"/>
    <s v="North Asia"/>
    <x v="190"/>
    <x v="1"/>
    <s v="Bookcases"/>
    <x v="155"/>
    <n v="729.48"/>
    <n v="2"/>
    <x v="0"/>
    <n v="218.82"/>
    <n v="134.97"/>
    <x v="2"/>
  </r>
  <r>
    <n v="17613"/>
    <s v="ES-2014-2505511"/>
    <x v="250"/>
    <d v="2014-11-20T00:00:00"/>
    <x v="1"/>
    <s v="MZ-17515"/>
    <s v="Mary Zewe"/>
    <x v="1"/>
    <x v="990"/>
    <s v="Skåne"/>
    <x v="72"/>
    <m/>
    <x v="2"/>
    <s v="North"/>
    <x v="857"/>
    <x v="0"/>
    <s v="Copiers"/>
    <x v="208"/>
    <n v="662.77499999999998"/>
    <n v="5"/>
    <x v="6"/>
    <n v="-212.17500000000001"/>
    <n v="134.80000000000001"/>
    <x v="2"/>
  </r>
  <r>
    <n v="30819"/>
    <s v="IN-2013-86285"/>
    <x v="247"/>
    <d v="2013-11-18T00:00:00"/>
    <x v="1"/>
    <s v="JH-15910"/>
    <s v="Jonathan Howell"/>
    <x v="0"/>
    <x v="191"/>
    <s v="Wellington"/>
    <x v="4"/>
    <m/>
    <x v="1"/>
    <s v="Oceania"/>
    <x v="6"/>
    <x v="1"/>
    <s v="Chairs"/>
    <x v="6"/>
    <n v="911.04"/>
    <n v="2"/>
    <x v="0"/>
    <n v="282.42"/>
    <n v="134.69"/>
    <x v="2"/>
  </r>
  <r>
    <n v="17021"/>
    <s v="ES-2013-2388994"/>
    <x v="538"/>
    <d v="2013-03-08T00:00:00"/>
    <x v="2"/>
    <s v="PK-19075"/>
    <s v="Pete Kriz"/>
    <x v="0"/>
    <x v="991"/>
    <s v="Uusimaa"/>
    <x v="59"/>
    <m/>
    <x v="2"/>
    <s v="North"/>
    <x v="935"/>
    <x v="1"/>
    <s v="Bookcases"/>
    <x v="82"/>
    <n v="1236.33"/>
    <n v="3"/>
    <x v="0"/>
    <n v="383.22"/>
    <n v="134.68"/>
    <x v="1"/>
  </r>
  <r>
    <n v="40440"/>
    <s v="US-2014-166688"/>
    <x v="861"/>
    <d v="2014-05-27T00:00:00"/>
    <x v="3"/>
    <s v="RD-19480"/>
    <s v="Rick Duston"/>
    <x v="0"/>
    <x v="992"/>
    <s v="Nevada"/>
    <x v="0"/>
    <n v="89115"/>
    <x v="0"/>
    <s v="West"/>
    <x v="1260"/>
    <x v="0"/>
    <s v="Phones"/>
    <x v="753"/>
    <n v="1123.1279999999999"/>
    <n v="9"/>
    <x v="2"/>
    <n v="70.195499999999996"/>
    <n v="134.66"/>
    <x v="3"/>
  </r>
  <r>
    <n v="35130"/>
    <s v="CA-2011-105984"/>
    <x v="932"/>
    <d v="2011-11-24T00:00:00"/>
    <x v="0"/>
    <s v="MY-18295"/>
    <s v="Muhammed Yedwab"/>
    <x v="1"/>
    <x v="173"/>
    <s v="Ohio"/>
    <x v="0"/>
    <n v="43229"/>
    <x v="0"/>
    <s v="East"/>
    <x v="1039"/>
    <x v="0"/>
    <s v="Phones"/>
    <x v="631"/>
    <n v="1049.97"/>
    <n v="5"/>
    <x v="3"/>
    <n v="-209.994"/>
    <n v="134.63999999999999"/>
    <x v="2"/>
  </r>
  <r>
    <n v="25747"/>
    <s v="IN-2013-16299"/>
    <x v="645"/>
    <d v="2013-11-20T00:00:00"/>
    <x v="3"/>
    <s v="YS-21880"/>
    <s v="Yana Sorensen"/>
    <x v="1"/>
    <x v="18"/>
    <s v="Queensland"/>
    <x v="1"/>
    <m/>
    <x v="1"/>
    <s v="Oceania"/>
    <x v="385"/>
    <x v="0"/>
    <s v="Copiers"/>
    <x v="283"/>
    <n v="2052.54"/>
    <n v="6"/>
    <x v="1"/>
    <n v="638.46"/>
    <n v="134.63"/>
    <x v="1"/>
  </r>
  <r>
    <n v="48225"/>
    <s v="HU-2011-1380"/>
    <x v="37"/>
    <d v="2011-01-10T00:00:00"/>
    <x v="0"/>
    <s v="ER-3855"/>
    <s v="Elpida Rittenbach"/>
    <x v="1"/>
    <x v="993"/>
    <s v="Budapest"/>
    <x v="54"/>
    <m/>
    <x v="4"/>
    <s v="EMEA"/>
    <x v="1261"/>
    <x v="1"/>
    <s v="Bookcases"/>
    <x v="438"/>
    <n v="363.39"/>
    <n v="1"/>
    <x v="0"/>
    <n v="159.87"/>
    <n v="134.59"/>
    <x v="0"/>
  </r>
  <r>
    <n v="8464"/>
    <s v="MX-2014-143546"/>
    <x v="705"/>
    <d v="2014-12-11T00:00:00"/>
    <x v="0"/>
    <s v="MH-18025"/>
    <s v="Michelle Huthwaite"/>
    <x v="0"/>
    <x v="243"/>
    <s v="San Salvador"/>
    <x v="15"/>
    <m/>
    <x v="5"/>
    <s v="Central"/>
    <x v="1262"/>
    <x v="0"/>
    <s v="Phones"/>
    <x v="454"/>
    <n v="556.6"/>
    <n v="5"/>
    <x v="0"/>
    <n v="22.2"/>
    <n v="134.58000000000001"/>
    <x v="0"/>
  </r>
  <r>
    <n v="27034"/>
    <s v="IN-2013-26743"/>
    <x v="189"/>
    <d v="2013-08-04T00:00:00"/>
    <x v="1"/>
    <s v="MG-18205"/>
    <s v="Mitch Gastineau"/>
    <x v="1"/>
    <x v="617"/>
    <s v="Maharashtra"/>
    <x v="17"/>
    <m/>
    <x v="1"/>
    <s v="Central Asia"/>
    <x v="136"/>
    <x v="0"/>
    <s v="Accessories"/>
    <x v="115"/>
    <n v="1282.8"/>
    <n v="5"/>
    <x v="0"/>
    <n v="217.95"/>
    <n v="134.52000000000001"/>
    <x v="2"/>
  </r>
  <r>
    <n v="13891"/>
    <s v="ES-2014-2175949"/>
    <x v="180"/>
    <d v="2014-10-20T00:00:00"/>
    <x v="3"/>
    <s v="MS-17710"/>
    <s v="Maurice Satty"/>
    <x v="0"/>
    <x v="994"/>
    <s v="England"/>
    <x v="13"/>
    <m/>
    <x v="2"/>
    <s v="North"/>
    <x v="69"/>
    <x v="0"/>
    <s v="Phones"/>
    <x v="63"/>
    <n v="2549.4"/>
    <n v="4"/>
    <x v="0"/>
    <n v="280.32"/>
    <n v="134.47999999999999"/>
    <x v="1"/>
  </r>
  <r>
    <n v="32074"/>
    <s v="CA-2012-144267"/>
    <x v="933"/>
    <d v="2012-08-23T00:00:00"/>
    <x v="2"/>
    <s v="NZ-18565"/>
    <s v="Nick Zandusky"/>
    <x v="2"/>
    <x v="165"/>
    <s v="California"/>
    <x v="0"/>
    <n v="94110"/>
    <x v="0"/>
    <s v="West"/>
    <x v="202"/>
    <x v="1"/>
    <s v="Chairs"/>
    <x v="163"/>
    <n v="544.00800000000004"/>
    <n v="3"/>
    <x v="2"/>
    <n v="40.800600000000003"/>
    <n v="134.38999999999999"/>
    <x v="2"/>
  </r>
  <r>
    <n v="41356"/>
    <s v="TO-2013-3630"/>
    <x v="800"/>
    <d v="2013-06-23T00:00:00"/>
    <x v="2"/>
    <s v="LC-6960"/>
    <s v="Lindsay Castell"/>
    <x v="2"/>
    <x v="995"/>
    <s v="Maritime"/>
    <x v="105"/>
    <m/>
    <x v="3"/>
    <s v="Africa"/>
    <x v="1263"/>
    <x v="2"/>
    <s v="Appliances"/>
    <x v="481"/>
    <n v="620.64"/>
    <n v="2"/>
    <x v="0"/>
    <n v="43.44"/>
    <n v="134.38999999999999"/>
    <x v="1"/>
  </r>
  <r>
    <n v="33837"/>
    <s v="CA-2012-113404"/>
    <x v="188"/>
    <d v="2012-07-16T00:00:00"/>
    <x v="0"/>
    <s v="EM-13810"/>
    <s v="Eleni McCrary"/>
    <x v="1"/>
    <x v="165"/>
    <s v="California"/>
    <x v="0"/>
    <n v="94122"/>
    <x v="0"/>
    <s v="West"/>
    <x v="328"/>
    <x v="1"/>
    <s v="Chairs"/>
    <x v="249"/>
    <n v="700.15200000000004"/>
    <n v="3"/>
    <x v="2"/>
    <n v="78.767099999999999"/>
    <n v="134.37"/>
    <x v="0"/>
  </r>
  <r>
    <n v="8439"/>
    <s v="MX-2011-145884"/>
    <x v="157"/>
    <d v="2011-06-19T00:00:00"/>
    <x v="1"/>
    <s v="SO-20335"/>
    <s v="Sean O'Donnell"/>
    <x v="0"/>
    <x v="704"/>
    <s v="Nuevo León"/>
    <x v="14"/>
    <m/>
    <x v="5"/>
    <s v="North"/>
    <x v="1264"/>
    <x v="1"/>
    <s v="Tables"/>
    <x v="754"/>
    <n v="828.96"/>
    <n v="3"/>
    <x v="2"/>
    <n v="113.94"/>
    <n v="134.34100000000001"/>
    <x v="0"/>
  </r>
  <r>
    <n v="6618"/>
    <s v="MX-2012-114104"/>
    <x v="239"/>
    <d v="2012-08-09T00:00:00"/>
    <x v="1"/>
    <s v="NS-18640"/>
    <s v="Noel Staavos"/>
    <x v="1"/>
    <x v="130"/>
    <s v="Guatemala"/>
    <x v="38"/>
    <m/>
    <x v="5"/>
    <s v="Central"/>
    <x v="1265"/>
    <x v="0"/>
    <s v="Machines"/>
    <x v="755"/>
    <n v="570.5"/>
    <n v="7"/>
    <x v="0"/>
    <n v="165.34"/>
    <n v="134.333"/>
    <x v="0"/>
  </r>
  <r>
    <n v="20803"/>
    <s v="IN-2014-33666"/>
    <x v="934"/>
    <d v="2014-06-08T00:00:00"/>
    <x v="3"/>
    <s v="KD-16495"/>
    <s v="Keith Dawkins"/>
    <x v="1"/>
    <x v="757"/>
    <s v="Perak"/>
    <x v="34"/>
    <m/>
    <x v="1"/>
    <s v="Southeast Asia"/>
    <x v="1266"/>
    <x v="0"/>
    <s v="Phones"/>
    <x v="756"/>
    <n v="1356.72"/>
    <n v="8"/>
    <x v="0"/>
    <n v="433.92"/>
    <n v="134.33000000000001"/>
    <x v="1"/>
  </r>
  <r>
    <n v="35067"/>
    <s v="CA-2013-155530"/>
    <x v="50"/>
    <d v="2013-12-22T00:00:00"/>
    <x v="3"/>
    <s v="CM-12160"/>
    <s v="Charles McCrossin"/>
    <x v="0"/>
    <x v="165"/>
    <s v="California"/>
    <x v="0"/>
    <n v="94122"/>
    <x v="0"/>
    <s v="West"/>
    <x v="1253"/>
    <x v="1"/>
    <s v="Tables"/>
    <x v="750"/>
    <n v="2003.52"/>
    <n v="6"/>
    <x v="2"/>
    <n v="-325.572"/>
    <n v="134.32"/>
    <x v="1"/>
  </r>
  <r>
    <n v="14357"/>
    <s v="ES-2012-1242181"/>
    <x v="317"/>
    <d v="2012-12-27T00:00:00"/>
    <x v="2"/>
    <s v="BF-11020"/>
    <s v="Barry Französisch"/>
    <x v="1"/>
    <x v="996"/>
    <s v="Emilia-Romagna"/>
    <x v="10"/>
    <m/>
    <x v="2"/>
    <s v="South"/>
    <x v="1267"/>
    <x v="1"/>
    <s v="Bookcases"/>
    <x v="757"/>
    <n v="488.16"/>
    <n v="4"/>
    <x v="0"/>
    <n v="112.2"/>
    <n v="134.29"/>
    <x v="2"/>
  </r>
  <r>
    <n v="19381"/>
    <s v="ES-2014-2509408"/>
    <x v="832"/>
    <d v="2014-08-19T00:00:00"/>
    <x v="3"/>
    <s v="GZ-14545"/>
    <s v="George Zrebassa"/>
    <x v="1"/>
    <x v="997"/>
    <s v="Ile-de-France"/>
    <x v="9"/>
    <m/>
    <x v="2"/>
    <s v="Central"/>
    <x v="1268"/>
    <x v="2"/>
    <s v="Appliances"/>
    <x v="141"/>
    <n v="1541.43"/>
    <n v="3"/>
    <x v="1"/>
    <n v="445.23"/>
    <n v="134.28"/>
    <x v="1"/>
  </r>
  <r>
    <n v="19316"/>
    <s v="ES-2012-3412393"/>
    <x v="794"/>
    <d v="2012-03-22T00:00:00"/>
    <x v="3"/>
    <s v="RD-19585"/>
    <s v="Rob Dowd"/>
    <x v="0"/>
    <x v="998"/>
    <s v="England"/>
    <x v="13"/>
    <m/>
    <x v="2"/>
    <s v="North"/>
    <x v="1269"/>
    <x v="0"/>
    <s v="Machines"/>
    <x v="414"/>
    <n v="1066.44"/>
    <n v="4"/>
    <x v="0"/>
    <n v="223.92"/>
    <n v="134.16"/>
    <x v="3"/>
  </r>
  <r>
    <n v="50189"/>
    <s v="CG-2013-9870"/>
    <x v="935"/>
    <d v="2013-11-11T00:00:00"/>
    <x v="3"/>
    <s v="JK-5625"/>
    <s v="Jim Karlsson"/>
    <x v="0"/>
    <x v="89"/>
    <s v="Kinshasa"/>
    <x v="19"/>
    <m/>
    <x v="3"/>
    <s v="Africa"/>
    <x v="1270"/>
    <x v="0"/>
    <s v="Copiers"/>
    <x v="87"/>
    <n v="1423.68"/>
    <n v="4"/>
    <x v="0"/>
    <n v="355.92"/>
    <n v="134.08000000000001"/>
    <x v="1"/>
  </r>
  <r>
    <n v="31262"/>
    <s v="ID-2013-80433"/>
    <x v="726"/>
    <d v="2013-06-01T00:00:00"/>
    <x v="3"/>
    <s v="MG-17680"/>
    <s v="Maureen Gastineau"/>
    <x v="2"/>
    <x v="419"/>
    <s v="Victoria"/>
    <x v="1"/>
    <m/>
    <x v="1"/>
    <s v="Oceania"/>
    <x v="1271"/>
    <x v="2"/>
    <s v="Appliances"/>
    <x v="161"/>
    <n v="1903.2840000000001"/>
    <n v="6"/>
    <x v="3"/>
    <n v="95.004000000000005"/>
    <n v="134.07"/>
    <x v="1"/>
  </r>
  <r>
    <n v="15807"/>
    <s v="IT-2012-2117720"/>
    <x v="31"/>
    <d v="2012-10-17T00:00:00"/>
    <x v="1"/>
    <s v="DB-12970"/>
    <s v="Darren Budd"/>
    <x v="1"/>
    <x v="999"/>
    <s v="Alsace"/>
    <x v="9"/>
    <m/>
    <x v="2"/>
    <s v="Central"/>
    <x v="469"/>
    <x v="1"/>
    <s v="Tables"/>
    <x v="335"/>
    <n v="3062.6309999999999"/>
    <n v="11"/>
    <x v="15"/>
    <n v="-141.66900000000001"/>
    <n v="133.94999999999999"/>
    <x v="1"/>
  </r>
  <r>
    <n v="30938"/>
    <s v="IN-2011-86278"/>
    <x v="223"/>
    <d v="2011-10-11T00:00:00"/>
    <x v="3"/>
    <s v="NH-18610"/>
    <s v="Nicole Hansen"/>
    <x v="1"/>
    <x v="191"/>
    <s v="Wellington"/>
    <x v="4"/>
    <m/>
    <x v="1"/>
    <s v="Oceania"/>
    <x v="1272"/>
    <x v="1"/>
    <s v="Bookcases"/>
    <x v="179"/>
    <n v="822.42"/>
    <n v="2"/>
    <x v="0"/>
    <n v="123.36"/>
    <n v="133.88"/>
    <x v="2"/>
  </r>
  <r>
    <n v="19982"/>
    <s v="ES-2011-3592923"/>
    <x v="600"/>
    <d v="2011-10-11T00:00:00"/>
    <x v="3"/>
    <s v="JJ-15760"/>
    <s v="Joel Jenkins"/>
    <x v="2"/>
    <x v="43"/>
    <s v="Ile-de-France"/>
    <x v="9"/>
    <m/>
    <x v="2"/>
    <s v="Central"/>
    <x v="948"/>
    <x v="0"/>
    <s v="Copiers"/>
    <x v="283"/>
    <n v="1292.3399999999999"/>
    <n v="4"/>
    <x v="4"/>
    <n v="-136.86000000000001"/>
    <n v="133.86000000000001"/>
    <x v="1"/>
  </r>
  <r>
    <n v="14560"/>
    <s v="ES-2014-3048733"/>
    <x v="695"/>
    <d v="2014-06-30T00:00:00"/>
    <x v="3"/>
    <s v="NC-18415"/>
    <s v="Nathan Cano"/>
    <x v="0"/>
    <x v="257"/>
    <s v="East Flanders"/>
    <x v="57"/>
    <m/>
    <x v="2"/>
    <s v="Central"/>
    <x v="1273"/>
    <x v="0"/>
    <s v="Phones"/>
    <x v="758"/>
    <n v="1334.64"/>
    <n v="8"/>
    <x v="0"/>
    <n v="373.68"/>
    <n v="133.84"/>
    <x v="1"/>
  </r>
  <r>
    <n v="35283"/>
    <s v="CA-2014-112333"/>
    <x v="141"/>
    <d v="2014-04-15T00:00:00"/>
    <x v="3"/>
    <s v="KF-16285"/>
    <s v="Karen Ferguson"/>
    <x v="2"/>
    <x v="1000"/>
    <s v="New Jersey"/>
    <x v="0"/>
    <n v="7060"/>
    <x v="0"/>
    <s v="East"/>
    <x v="1200"/>
    <x v="2"/>
    <s v="Storage"/>
    <x v="719"/>
    <n v="2591.56"/>
    <n v="4"/>
    <x v="0"/>
    <n v="621.97439999999995"/>
    <n v="133.79"/>
    <x v="1"/>
  </r>
  <r>
    <n v="18020"/>
    <s v="ES-2012-3667418"/>
    <x v="936"/>
    <d v="2012-05-05T00:00:00"/>
    <x v="3"/>
    <s v="BD-11770"/>
    <s v="Bryan Davis"/>
    <x v="0"/>
    <x v="915"/>
    <s v="North Rhine-Westphalia"/>
    <x v="2"/>
    <m/>
    <x v="2"/>
    <s v="Central"/>
    <x v="509"/>
    <x v="1"/>
    <s v="Chairs"/>
    <x v="43"/>
    <n v="1242.54"/>
    <n v="3"/>
    <x v="1"/>
    <n v="345.15"/>
    <n v="133.6"/>
    <x v="1"/>
  </r>
  <r>
    <n v="3819"/>
    <s v="MX-2012-133165"/>
    <x v="513"/>
    <d v="2012-11-04T00:00:00"/>
    <x v="2"/>
    <s v="PC-18745"/>
    <s v="Pamela Coakley"/>
    <x v="1"/>
    <x v="316"/>
    <s v="Santiago de Cuba"/>
    <x v="50"/>
    <m/>
    <x v="5"/>
    <s v="Caribbean"/>
    <x v="1274"/>
    <x v="1"/>
    <s v="Tables"/>
    <x v="355"/>
    <n v="640.74"/>
    <n v="3"/>
    <x v="0"/>
    <n v="301.14"/>
    <n v="133.595"/>
    <x v="2"/>
  </r>
  <r>
    <n v="4993"/>
    <s v="MX-2011-136476"/>
    <x v="325"/>
    <d v="2011-11-15T00:00:00"/>
    <x v="2"/>
    <s v="RA-19915"/>
    <s v="Russell Applegate"/>
    <x v="0"/>
    <x v="1001"/>
    <s v="Bahia"/>
    <x v="7"/>
    <m/>
    <x v="5"/>
    <s v="South"/>
    <x v="1275"/>
    <x v="2"/>
    <s v="Appliances"/>
    <x v="121"/>
    <n v="1000.26"/>
    <n v="3"/>
    <x v="0"/>
    <n v="200.04"/>
    <n v="133.57"/>
    <x v="2"/>
  </r>
  <r>
    <n v="49366"/>
    <s v="EN-2011-70"/>
    <x v="544"/>
    <d v="2011-01-24T00:00:00"/>
    <x v="0"/>
    <s v="AB-600"/>
    <s v="Ann Blume"/>
    <x v="1"/>
    <x v="491"/>
    <s v="Harjumaa"/>
    <x v="81"/>
    <m/>
    <x v="4"/>
    <s v="EMEA"/>
    <x v="538"/>
    <x v="2"/>
    <s v="Appliances"/>
    <x v="196"/>
    <n v="560.97"/>
    <n v="1"/>
    <x v="0"/>
    <n v="61.68"/>
    <n v="133.57"/>
    <x v="1"/>
  </r>
  <r>
    <n v="20354"/>
    <s v="IN-2013-34702"/>
    <x v="406"/>
    <d v="2013-09-18T00:00:00"/>
    <x v="3"/>
    <s v="EM-13960"/>
    <s v="Eric Murdock"/>
    <x v="0"/>
    <x v="104"/>
    <s v="South Australia"/>
    <x v="1"/>
    <m/>
    <x v="1"/>
    <s v="Oceania"/>
    <x v="1276"/>
    <x v="0"/>
    <s v="Copiers"/>
    <x v="691"/>
    <n v="969.08399999999995"/>
    <n v="9"/>
    <x v="1"/>
    <n v="-75.546000000000006"/>
    <n v="133.56"/>
    <x v="2"/>
  </r>
  <r>
    <n v="22532"/>
    <s v="IN-2011-75673"/>
    <x v="720"/>
    <d v="2011-08-02T00:00:00"/>
    <x v="2"/>
    <s v="MT-17815"/>
    <s v="Meg Tillman"/>
    <x v="0"/>
    <x v="223"/>
    <s v="Shanghai"/>
    <x v="8"/>
    <m/>
    <x v="1"/>
    <s v="North Asia"/>
    <x v="1277"/>
    <x v="0"/>
    <s v="Machines"/>
    <x v="559"/>
    <n v="516.96"/>
    <n v="3"/>
    <x v="0"/>
    <n v="165.42"/>
    <n v="133.56"/>
    <x v="2"/>
  </r>
  <r>
    <n v="48741"/>
    <s v="BU-2014-290"/>
    <x v="937"/>
    <d v="2014-06-13T00:00:00"/>
    <x v="3"/>
    <s v="CA-2265"/>
    <s v="Christina Anderson"/>
    <x v="0"/>
    <x v="750"/>
    <s v="Sofiya-Grad"/>
    <x v="99"/>
    <m/>
    <x v="4"/>
    <s v="EMEA"/>
    <x v="420"/>
    <x v="0"/>
    <s v="Machines"/>
    <x v="301"/>
    <n v="1811.34"/>
    <n v="6"/>
    <x v="0"/>
    <n v="0"/>
    <n v="133.55000000000001"/>
    <x v="1"/>
  </r>
  <r>
    <n v="42900"/>
    <s v="CA-2013-170"/>
    <x v="938"/>
    <d v="2013-09-04T00:00:00"/>
    <x v="2"/>
    <s v="CC-2220"/>
    <s v="Chris Cortes"/>
    <x v="0"/>
    <x v="801"/>
    <s v="Ontario"/>
    <x v="29"/>
    <m/>
    <x v="6"/>
    <s v="Canada"/>
    <x v="329"/>
    <x v="1"/>
    <s v="Tables"/>
    <x v="250"/>
    <n v="533.61"/>
    <n v="1"/>
    <x v="0"/>
    <n v="170.73"/>
    <n v="133.38"/>
    <x v="0"/>
  </r>
  <r>
    <n v="35791"/>
    <s v="CA-2011-150798"/>
    <x v="126"/>
    <d v="2011-12-03T00:00:00"/>
    <x v="1"/>
    <s v="JK-15730"/>
    <s v="Joe Kamberova"/>
    <x v="0"/>
    <x v="173"/>
    <s v="Ohio"/>
    <x v="0"/>
    <n v="43229"/>
    <x v="0"/>
    <s v="East"/>
    <x v="498"/>
    <x v="1"/>
    <s v="Chairs"/>
    <x v="353"/>
    <n v="909.72"/>
    <n v="6"/>
    <x v="5"/>
    <n v="-51.984000000000002"/>
    <n v="133.19999999999999"/>
    <x v="1"/>
  </r>
  <r>
    <n v="27970"/>
    <s v="IN-2013-31447"/>
    <x v="185"/>
    <d v="2013-09-24T00:00:00"/>
    <x v="3"/>
    <s v="KB-16240"/>
    <s v="Karen Bern"/>
    <x v="1"/>
    <x v="84"/>
    <s v="New South Wales"/>
    <x v="1"/>
    <m/>
    <x v="1"/>
    <s v="Oceania"/>
    <x v="1278"/>
    <x v="2"/>
    <s v="Storage"/>
    <x v="350"/>
    <n v="1122.174"/>
    <n v="6"/>
    <x v="1"/>
    <n v="24.893999999999998"/>
    <n v="133.13"/>
    <x v="2"/>
  </r>
  <r>
    <n v="22091"/>
    <s v="IN-2012-47918"/>
    <x v="939"/>
    <d v="2012-03-10T00:00:00"/>
    <x v="1"/>
    <s v="GB-14530"/>
    <s v="George Bell"/>
    <x v="1"/>
    <x v="5"/>
    <s v="New South Wales"/>
    <x v="1"/>
    <m/>
    <x v="1"/>
    <s v="Oceania"/>
    <x v="56"/>
    <x v="1"/>
    <s v="Bookcases"/>
    <x v="54"/>
    <n v="2756.9430000000002"/>
    <n v="7"/>
    <x v="1"/>
    <n v="275.58300000000003"/>
    <n v="133.11000000000001"/>
    <x v="1"/>
  </r>
  <r>
    <n v="16532"/>
    <s v="ES-2014-2310341"/>
    <x v="801"/>
    <d v="2014-03-03T00:00:00"/>
    <x v="3"/>
    <s v="GZ-14470"/>
    <s v="Gary Zandusky"/>
    <x v="0"/>
    <x v="452"/>
    <s v="North Rhine-Westphalia"/>
    <x v="2"/>
    <m/>
    <x v="2"/>
    <s v="Central"/>
    <x v="106"/>
    <x v="1"/>
    <s v="Chairs"/>
    <x v="22"/>
    <n v="1652.4"/>
    <n v="4"/>
    <x v="1"/>
    <n v="679.32"/>
    <n v="133.08000000000001"/>
    <x v="1"/>
  </r>
  <r>
    <n v="1775"/>
    <s v="MX-2013-138961"/>
    <x v="793"/>
    <d v="2013-03-16T00:00:00"/>
    <x v="1"/>
    <s v="BF-11170"/>
    <s v="Ben Ferrer"/>
    <x v="2"/>
    <x v="92"/>
    <s v="Puebla"/>
    <x v="14"/>
    <m/>
    <x v="5"/>
    <s v="North"/>
    <x v="1279"/>
    <x v="0"/>
    <s v="Machines"/>
    <x v="759"/>
    <n v="655.52"/>
    <n v="8"/>
    <x v="0"/>
    <n v="170.4"/>
    <n v="133.06899999999999"/>
    <x v="2"/>
  </r>
  <r>
    <n v="6483"/>
    <s v="MX-2013-143434"/>
    <x v="940"/>
    <d v="2013-12-29T00:00:00"/>
    <x v="3"/>
    <s v="RA-19945"/>
    <s v="Ryan Akin"/>
    <x v="0"/>
    <x v="369"/>
    <s v="São Paulo"/>
    <x v="7"/>
    <m/>
    <x v="5"/>
    <s v="South"/>
    <x v="873"/>
    <x v="2"/>
    <s v="Storage"/>
    <x v="146"/>
    <n v="795.6"/>
    <n v="6"/>
    <x v="0"/>
    <n v="190.92"/>
    <n v="133.059"/>
    <x v="2"/>
  </r>
  <r>
    <n v="11501"/>
    <s v="ES-2012-4306010"/>
    <x v="264"/>
    <d v="2012-02-25T00:00:00"/>
    <x v="2"/>
    <s v="PB-19210"/>
    <s v="Phillip Breyer"/>
    <x v="1"/>
    <x v="1002"/>
    <s v="England"/>
    <x v="13"/>
    <m/>
    <x v="2"/>
    <s v="North"/>
    <x v="1280"/>
    <x v="0"/>
    <s v="Accessories"/>
    <x v="581"/>
    <n v="513.12"/>
    <n v="2"/>
    <x v="0"/>
    <n v="215.46"/>
    <n v="133.01"/>
    <x v="2"/>
  </r>
  <r>
    <n v="37428"/>
    <s v="CA-2011-163447"/>
    <x v="12"/>
    <d v="2011-12-31T00:00:00"/>
    <x v="3"/>
    <s v="TB-21190"/>
    <s v="Thomas Brumley"/>
    <x v="2"/>
    <x v="0"/>
    <s v="New York"/>
    <x v="0"/>
    <n v="10011"/>
    <x v="0"/>
    <s v="East"/>
    <x v="1281"/>
    <x v="1"/>
    <s v="Chairs"/>
    <x v="760"/>
    <n v="767.21400000000006"/>
    <n v="14"/>
    <x v="1"/>
    <n v="161.9674"/>
    <n v="132.91"/>
    <x v="2"/>
  </r>
  <r>
    <n v="16084"/>
    <s v="IT-2014-3028672"/>
    <x v="640"/>
    <d v="2014-08-25T00:00:00"/>
    <x v="3"/>
    <s v="CM-12445"/>
    <s v="Chuck Magee"/>
    <x v="0"/>
    <x v="1003"/>
    <s v="Nord-Pas-de-Calais"/>
    <x v="9"/>
    <m/>
    <x v="2"/>
    <s v="Central"/>
    <x v="58"/>
    <x v="0"/>
    <s v="Phones"/>
    <x v="56"/>
    <n v="1629.45"/>
    <n v="3"/>
    <x v="4"/>
    <n v="-153.36000000000001"/>
    <n v="132.82"/>
    <x v="3"/>
  </r>
  <r>
    <n v="27988"/>
    <s v="IN-2011-52426"/>
    <x v="941"/>
    <d v="2011-04-17T00:00:00"/>
    <x v="3"/>
    <s v="CH-12070"/>
    <s v="Cathy Hwang"/>
    <x v="2"/>
    <x v="438"/>
    <s v="Shandong"/>
    <x v="8"/>
    <m/>
    <x v="1"/>
    <s v="North Asia"/>
    <x v="1222"/>
    <x v="1"/>
    <s v="Bookcases"/>
    <x v="311"/>
    <n v="1451.4"/>
    <n v="4"/>
    <x v="0"/>
    <n v="130.56"/>
    <n v="132.82"/>
    <x v="1"/>
  </r>
  <r>
    <n v="10492"/>
    <s v="ES-2013-1739400"/>
    <x v="453"/>
    <d v="2013-05-04T00:00:00"/>
    <x v="3"/>
    <s v="KW-16435"/>
    <s v="Katrina Willman"/>
    <x v="0"/>
    <x v="259"/>
    <s v="Provence-Alpes-Côte d'Azur"/>
    <x v="9"/>
    <m/>
    <x v="2"/>
    <s v="Central"/>
    <x v="141"/>
    <x v="0"/>
    <s v="Phones"/>
    <x v="78"/>
    <n v="1109.556"/>
    <n v="2"/>
    <x v="4"/>
    <n v="143.55600000000001"/>
    <n v="132.79"/>
    <x v="2"/>
  </r>
  <r>
    <n v="36485"/>
    <s v="CA-2012-115567"/>
    <x v="245"/>
    <d v="2012-09-18T00:00:00"/>
    <x v="3"/>
    <s v="ZC-21910"/>
    <s v="Zuschuss Carroll"/>
    <x v="0"/>
    <x v="173"/>
    <s v="Indiana"/>
    <x v="0"/>
    <n v="47201"/>
    <x v="0"/>
    <s v="Central"/>
    <x v="498"/>
    <x v="1"/>
    <s v="Chairs"/>
    <x v="353"/>
    <n v="1516.2"/>
    <n v="7"/>
    <x v="0"/>
    <n v="394.21199999999999"/>
    <n v="132.78"/>
    <x v="1"/>
  </r>
  <r>
    <n v="26709"/>
    <s v="IN-2013-30775"/>
    <x v="254"/>
    <d v="2013-06-01T00:00:00"/>
    <x v="1"/>
    <s v="AR-10405"/>
    <s v="Allen Rosenblatt"/>
    <x v="1"/>
    <x v="1004"/>
    <s v="Uttar Pradesh"/>
    <x v="17"/>
    <m/>
    <x v="1"/>
    <s v="Central Asia"/>
    <x v="1282"/>
    <x v="2"/>
    <s v="Storage"/>
    <x v="238"/>
    <n v="767.52"/>
    <n v="6"/>
    <x v="0"/>
    <n v="45.9"/>
    <n v="132.72999999999999"/>
    <x v="2"/>
  </r>
  <r>
    <n v="18064"/>
    <s v="ES-2014-4064307"/>
    <x v="166"/>
    <d v="2014-04-06T00:00:00"/>
    <x v="3"/>
    <s v="CC-12370"/>
    <s v="Christopher Conant"/>
    <x v="0"/>
    <x v="1005"/>
    <s v="Lower Saxony"/>
    <x v="2"/>
    <m/>
    <x v="2"/>
    <s v="Central"/>
    <x v="1283"/>
    <x v="0"/>
    <s v="Machines"/>
    <x v="400"/>
    <n v="2135.2800000000002"/>
    <n v="8"/>
    <x v="0"/>
    <n v="21.12"/>
    <n v="132.71"/>
    <x v="1"/>
  </r>
  <r>
    <n v="40411"/>
    <s v="CA-2013-135461"/>
    <x v="942"/>
    <d v="2013-02-10T00:00:00"/>
    <x v="1"/>
    <s v="EB-13975"/>
    <s v="Erica Bern"/>
    <x v="1"/>
    <x v="28"/>
    <s v="California"/>
    <x v="0"/>
    <n v="90049"/>
    <x v="0"/>
    <s v="West"/>
    <x v="1260"/>
    <x v="0"/>
    <s v="Phones"/>
    <x v="753"/>
    <n v="623.96"/>
    <n v="5"/>
    <x v="2"/>
    <n v="38.997500000000002"/>
    <n v="132.63999999999999"/>
    <x v="2"/>
  </r>
  <r>
    <n v="29037"/>
    <s v="IN-2013-68330"/>
    <x v="98"/>
    <d v="2013-04-30T00:00:00"/>
    <x v="3"/>
    <s v="GM-14500"/>
    <s v="Gene McClure"/>
    <x v="0"/>
    <x v="64"/>
    <s v="Shandong"/>
    <x v="8"/>
    <m/>
    <x v="1"/>
    <s v="North Asia"/>
    <x v="136"/>
    <x v="0"/>
    <s v="Accessories"/>
    <x v="115"/>
    <n v="1026.24"/>
    <n v="4"/>
    <x v="0"/>
    <n v="174.36"/>
    <n v="132.52000000000001"/>
    <x v="2"/>
  </r>
  <r>
    <n v="42098"/>
    <s v="EG-2012-6980"/>
    <x v="89"/>
    <d v="2012-11-30T00:00:00"/>
    <x v="2"/>
    <s v="KL-6555"/>
    <s v="Kelly Lampkin"/>
    <x v="1"/>
    <x v="1006"/>
    <s v="Al Bahr Al Ahmar"/>
    <x v="44"/>
    <m/>
    <x v="3"/>
    <s v="Africa"/>
    <x v="1284"/>
    <x v="0"/>
    <s v="Copiers"/>
    <x v="761"/>
    <n v="892.08"/>
    <n v="6"/>
    <x v="0"/>
    <n v="106.92"/>
    <n v="132.4"/>
    <x v="2"/>
  </r>
  <r>
    <n v="26941"/>
    <s v="IN-2013-73412"/>
    <x v="685"/>
    <d v="2013-01-30T00:00:00"/>
    <x v="3"/>
    <s v="AM-10360"/>
    <s v="Alice McCarthy"/>
    <x v="1"/>
    <x v="1007"/>
    <s v="Bihar"/>
    <x v="17"/>
    <m/>
    <x v="1"/>
    <s v="Central Asia"/>
    <x v="266"/>
    <x v="0"/>
    <s v="Copiers"/>
    <x v="208"/>
    <n v="1590.66"/>
    <n v="6"/>
    <x v="0"/>
    <n v="47.7"/>
    <n v="132.38999999999999"/>
    <x v="1"/>
  </r>
  <r>
    <n v="11769"/>
    <s v="ES-2014-4397869"/>
    <x v="815"/>
    <d v="2014-02-08T00:00:00"/>
    <x v="2"/>
    <s v="TS-21505"/>
    <s v="Tony Sayre"/>
    <x v="0"/>
    <x v="1008"/>
    <s v="Lorraine"/>
    <x v="9"/>
    <m/>
    <x v="2"/>
    <s v="Central"/>
    <x v="37"/>
    <x v="0"/>
    <s v="Copiers"/>
    <x v="37"/>
    <n v="541.51800000000003"/>
    <n v="2"/>
    <x v="4"/>
    <n v="165.61799999999999"/>
    <n v="132.36000000000001"/>
    <x v="2"/>
  </r>
  <r>
    <n v="51126"/>
    <s v="TZ-2011-5130"/>
    <x v="943"/>
    <d v="2011-01-21T00:00:00"/>
    <x v="2"/>
    <s v="CS-2175"/>
    <s v="Charles Sheldon"/>
    <x v="1"/>
    <x v="1009"/>
    <s v="Arusha"/>
    <x v="11"/>
    <m/>
    <x v="3"/>
    <s v="Africa"/>
    <x v="1082"/>
    <x v="2"/>
    <s v="Storage"/>
    <x v="153"/>
    <n v="746.38800000000003"/>
    <n v="4"/>
    <x v="1"/>
    <n v="132.58799999999999"/>
    <n v="132.29"/>
    <x v="1"/>
  </r>
  <r>
    <n v="18208"/>
    <s v="IT-2011-2051710"/>
    <x v="295"/>
    <d v="2011-11-21T00:00:00"/>
    <x v="1"/>
    <s v="DJ-13420"/>
    <s v="Denny Joy"/>
    <x v="1"/>
    <x v="412"/>
    <s v="Emilia-Romagna"/>
    <x v="10"/>
    <m/>
    <x v="2"/>
    <s v="South"/>
    <x v="1285"/>
    <x v="1"/>
    <s v="Tables"/>
    <x v="762"/>
    <n v="607.38"/>
    <n v="4"/>
    <x v="6"/>
    <n v="-303.77999999999997"/>
    <n v="132.28"/>
    <x v="0"/>
  </r>
  <r>
    <n v="25937"/>
    <s v="ID-2012-16257"/>
    <x v="944"/>
    <d v="2012-08-25T00:00:00"/>
    <x v="3"/>
    <s v="NM-18445"/>
    <s v="Nathan Mautz"/>
    <x v="2"/>
    <x v="113"/>
    <s v="Bangkok"/>
    <x v="36"/>
    <m/>
    <x v="1"/>
    <s v="Southeast Asia"/>
    <x v="600"/>
    <x v="0"/>
    <s v="Machines"/>
    <x v="406"/>
    <n v="1023.2904"/>
    <n v="4"/>
    <x v="7"/>
    <n v="320.4504"/>
    <n v="132.26"/>
    <x v="3"/>
  </r>
  <r>
    <n v="8656"/>
    <s v="MX-2012-133333"/>
    <x v="133"/>
    <d v="2012-10-29T00:00:00"/>
    <x v="3"/>
    <s v="BD-11560"/>
    <s v="Brendan Dodson"/>
    <x v="2"/>
    <x v="1010"/>
    <s v="Minas Gerais"/>
    <x v="7"/>
    <m/>
    <x v="5"/>
    <s v="South"/>
    <x v="850"/>
    <x v="1"/>
    <s v="Bookcases"/>
    <x v="273"/>
    <n v="1208"/>
    <n v="5"/>
    <x v="0"/>
    <n v="144.9"/>
    <n v="132.19399999999999"/>
    <x v="1"/>
  </r>
  <r>
    <n v="18339"/>
    <s v="ES-2013-5506373"/>
    <x v="497"/>
    <d v="2013-01-06T00:00:00"/>
    <x v="1"/>
    <s v="RD-19660"/>
    <s v="Robert Dilbeck"/>
    <x v="2"/>
    <x v="236"/>
    <s v="Piedmont"/>
    <x v="10"/>
    <m/>
    <x v="2"/>
    <s v="South"/>
    <x v="434"/>
    <x v="2"/>
    <s v="Appliances"/>
    <x v="52"/>
    <n v="2069.88"/>
    <n v="4"/>
    <x v="0"/>
    <n v="413.88"/>
    <n v="132.18"/>
    <x v="2"/>
  </r>
  <r>
    <n v="7294"/>
    <s v="MX-2013-134663"/>
    <x v="349"/>
    <d v="2013-12-08T00:00:00"/>
    <x v="1"/>
    <s v="EM-13960"/>
    <s v="Eric Murdock"/>
    <x v="0"/>
    <x v="1011"/>
    <s v="Jalisco"/>
    <x v="14"/>
    <m/>
    <x v="5"/>
    <s v="North"/>
    <x v="1286"/>
    <x v="1"/>
    <s v="Bookcases"/>
    <x v="731"/>
    <n v="378.4"/>
    <n v="5"/>
    <x v="2"/>
    <n v="-71"/>
    <n v="132.12100000000001"/>
    <x v="0"/>
  </r>
  <r>
    <n v="7270"/>
    <s v="MX-2012-127404"/>
    <x v="669"/>
    <d v="2012-10-02T00:00:00"/>
    <x v="3"/>
    <s v="ED-13885"/>
    <s v="Emily Ducich"/>
    <x v="2"/>
    <x v="366"/>
    <s v="San Salvador"/>
    <x v="15"/>
    <m/>
    <x v="5"/>
    <s v="Central"/>
    <x v="1287"/>
    <x v="1"/>
    <s v="Tables"/>
    <x v="229"/>
    <n v="2280.4"/>
    <n v="5"/>
    <x v="2"/>
    <n v="228"/>
    <n v="132.023"/>
    <x v="1"/>
  </r>
  <r>
    <n v="8906"/>
    <s v="MX-2012-111836"/>
    <x v="945"/>
    <d v="2012-05-23T00:00:00"/>
    <x v="2"/>
    <s v="GH-14485"/>
    <s v="Gene Hale"/>
    <x v="1"/>
    <x v="1012"/>
    <s v="Campeche"/>
    <x v="14"/>
    <m/>
    <x v="5"/>
    <s v="North"/>
    <x v="1288"/>
    <x v="1"/>
    <s v="Bookcases"/>
    <x v="352"/>
    <n v="771.96799999999996"/>
    <n v="4"/>
    <x v="2"/>
    <n v="67.488"/>
    <n v="131.91999999999999"/>
    <x v="2"/>
  </r>
  <r>
    <n v="28991"/>
    <s v="IN-2014-61414"/>
    <x v="462"/>
    <d v="2014-01-23T00:00:00"/>
    <x v="3"/>
    <s v="JJ-15445"/>
    <s v="Jennifer Jackson"/>
    <x v="0"/>
    <x v="1013"/>
    <s v="Maharashtra"/>
    <x v="17"/>
    <m/>
    <x v="1"/>
    <s v="Central Asia"/>
    <x v="22"/>
    <x v="1"/>
    <s v="Chairs"/>
    <x v="22"/>
    <n v="1377"/>
    <n v="3"/>
    <x v="0"/>
    <n v="179.01"/>
    <n v="131.91999999999999"/>
    <x v="1"/>
  </r>
  <r>
    <n v="27543"/>
    <s v="IN-2014-27303"/>
    <x v="348"/>
    <d v="2014-02-03T00:00:00"/>
    <x v="3"/>
    <s v="RA-19885"/>
    <s v="Ruben Ausman"/>
    <x v="1"/>
    <x v="141"/>
    <s v="Beijing"/>
    <x v="8"/>
    <m/>
    <x v="1"/>
    <s v="North Asia"/>
    <x v="70"/>
    <x v="0"/>
    <s v="Phones"/>
    <x v="64"/>
    <n v="1272.5999999999999"/>
    <n v="2"/>
    <x v="0"/>
    <n v="470.82"/>
    <n v="131.83000000000001"/>
    <x v="2"/>
  </r>
  <r>
    <n v="24394"/>
    <s v="ID-2011-24160"/>
    <x v="603"/>
    <d v="2012-01-01T00:00:00"/>
    <x v="1"/>
    <s v="SB-20170"/>
    <s v="Sarah Bern"/>
    <x v="0"/>
    <x v="33"/>
    <s v="Queensland"/>
    <x v="1"/>
    <m/>
    <x v="1"/>
    <s v="Oceania"/>
    <x v="306"/>
    <x v="0"/>
    <s v="Phones"/>
    <x v="3"/>
    <n v="578.50199999999995"/>
    <n v="1"/>
    <x v="1"/>
    <n v="-38.567999999999998"/>
    <n v="131.81"/>
    <x v="0"/>
  </r>
  <r>
    <n v="24617"/>
    <s v="IN-2013-49318"/>
    <x v="537"/>
    <d v="2013-06-08T00:00:00"/>
    <x v="1"/>
    <s v="LP-17095"/>
    <s v="Liz Preis"/>
    <x v="0"/>
    <x v="22"/>
    <s v="Gansu"/>
    <x v="8"/>
    <m/>
    <x v="1"/>
    <s v="North Asia"/>
    <x v="1289"/>
    <x v="0"/>
    <s v="Copiers"/>
    <x v="763"/>
    <n v="785.79"/>
    <n v="3"/>
    <x v="0"/>
    <n v="369.27"/>
    <n v="131.72999999999999"/>
    <x v="1"/>
  </r>
  <r>
    <n v="28758"/>
    <s v="IN-2014-53070"/>
    <x v="76"/>
    <d v="2014-10-28T00:00:00"/>
    <x v="0"/>
    <s v="BE-11455"/>
    <s v="Brad Eason"/>
    <x v="2"/>
    <x v="138"/>
    <s v="Jakarta"/>
    <x v="20"/>
    <m/>
    <x v="1"/>
    <s v="Southeast Asia"/>
    <x v="54"/>
    <x v="2"/>
    <s v="Appliances"/>
    <x v="52"/>
    <n v="1718.0003999999999"/>
    <n v="4"/>
    <x v="7"/>
    <n v="372.56040000000002"/>
    <n v="131.72999999999999"/>
    <x v="2"/>
  </r>
  <r>
    <n v="7582"/>
    <s v="MX-2012-133942"/>
    <x v="946"/>
    <d v="2012-08-29T00:00:00"/>
    <x v="1"/>
    <s v="VM-21685"/>
    <s v="Valerie Mitchum"/>
    <x v="2"/>
    <x v="1014"/>
    <s v="San Luis Potosí"/>
    <x v="14"/>
    <m/>
    <x v="5"/>
    <s v="North"/>
    <x v="1290"/>
    <x v="0"/>
    <s v="Accessories"/>
    <x v="265"/>
    <n v="1314.24"/>
    <n v="8"/>
    <x v="0"/>
    <n v="13.12"/>
    <n v="131.71899999999999"/>
    <x v="1"/>
  </r>
  <r>
    <n v="37592"/>
    <s v="CA-2011-141313"/>
    <x v="29"/>
    <d v="2012-01-01T00:00:00"/>
    <x v="3"/>
    <s v="AJ-10780"/>
    <s v="Anthony Jacobs"/>
    <x v="1"/>
    <x v="1015"/>
    <s v="Massachusetts"/>
    <x v="0"/>
    <n v="1915"/>
    <x v="0"/>
    <s v="East"/>
    <x v="1077"/>
    <x v="2"/>
    <s v="Appliances"/>
    <x v="657"/>
    <n v="1737.18"/>
    <n v="6"/>
    <x v="0"/>
    <n v="503.78219999999999"/>
    <n v="131.71"/>
    <x v="1"/>
  </r>
  <r>
    <n v="24643"/>
    <s v="IN-2011-60539"/>
    <x v="118"/>
    <d v="2011-10-20T00:00:00"/>
    <x v="3"/>
    <s v="MG-18205"/>
    <s v="Mitch Gastineau"/>
    <x v="1"/>
    <x v="538"/>
    <s v="Guangdong"/>
    <x v="8"/>
    <m/>
    <x v="1"/>
    <s v="North Asia"/>
    <x v="1291"/>
    <x v="1"/>
    <s v="Chairs"/>
    <x v="717"/>
    <n v="845.46"/>
    <n v="6"/>
    <x v="0"/>
    <n v="92.88"/>
    <n v="131.69999999999999"/>
    <x v="3"/>
  </r>
  <r>
    <n v="40078"/>
    <s v="CA-2012-133585"/>
    <x v="947"/>
    <d v="2012-03-04T00:00:00"/>
    <x v="2"/>
    <s v="CM-12715"/>
    <s v="Craig Molinari"/>
    <x v="1"/>
    <x v="129"/>
    <s v="Texas"/>
    <x v="0"/>
    <n v="77070"/>
    <x v="0"/>
    <s v="Central"/>
    <x v="1053"/>
    <x v="1"/>
    <s v="Bookcases"/>
    <x v="643"/>
    <n v="1227.9983999999999"/>
    <n v="6"/>
    <x v="12"/>
    <n v="-36.117600000000003"/>
    <n v="131.63999999999999"/>
    <x v="2"/>
  </r>
  <r>
    <n v="32867"/>
    <s v="US-2011-157385"/>
    <x v="570"/>
    <d v="2011-11-25T00:00:00"/>
    <x v="2"/>
    <s v="SC-20095"/>
    <s v="Sanjit Chand"/>
    <x v="0"/>
    <x v="28"/>
    <s v="California"/>
    <x v="0"/>
    <n v="90004"/>
    <x v="0"/>
    <s v="West"/>
    <x v="1292"/>
    <x v="1"/>
    <s v="Chairs"/>
    <x v="764"/>
    <n v="603.91999999999996"/>
    <n v="5"/>
    <x v="2"/>
    <n v="-67.941000000000003"/>
    <n v="131.5"/>
    <x v="0"/>
  </r>
  <r>
    <n v="12824"/>
    <s v="ES-2013-4017249"/>
    <x v="942"/>
    <d v="2013-02-11T00:00:00"/>
    <x v="3"/>
    <s v="MV-18190"/>
    <s v="Mike Vittorini"/>
    <x v="0"/>
    <x v="134"/>
    <s v="Madrid"/>
    <x v="25"/>
    <m/>
    <x v="2"/>
    <s v="South"/>
    <x v="1293"/>
    <x v="0"/>
    <s v="Copiers"/>
    <x v="18"/>
    <n v="950.22"/>
    <n v="3"/>
    <x v="0"/>
    <n v="208.98"/>
    <n v="131.43"/>
    <x v="2"/>
  </r>
  <r>
    <n v="37831"/>
    <s v="CA-2011-128209"/>
    <x v="175"/>
    <d v="2011-11-22T00:00:00"/>
    <x v="3"/>
    <s v="GT-14710"/>
    <s v="Greg Tran"/>
    <x v="0"/>
    <x v="1016"/>
    <s v="New York"/>
    <x v="0"/>
    <n v="14215"/>
    <x v="0"/>
    <s v="East"/>
    <x v="201"/>
    <x v="2"/>
    <s v="Binders"/>
    <x v="162"/>
    <n v="2152.7759999999998"/>
    <n v="3"/>
    <x v="2"/>
    <n v="726.56190000000004"/>
    <n v="131.41999999999999"/>
    <x v="1"/>
  </r>
  <r>
    <n v="15881"/>
    <s v="ES-2014-5848816"/>
    <x v="705"/>
    <d v="2014-12-13T00:00:00"/>
    <x v="1"/>
    <s v="SP-20650"/>
    <s v="Stephanie Phelps"/>
    <x v="1"/>
    <x v="134"/>
    <s v="Madrid"/>
    <x v="25"/>
    <m/>
    <x v="2"/>
    <s v="South"/>
    <x v="258"/>
    <x v="1"/>
    <s v="Bookcases"/>
    <x v="203"/>
    <n v="1162.8900000000001"/>
    <n v="3"/>
    <x v="0"/>
    <n v="11.61"/>
    <n v="131.38999999999999"/>
    <x v="1"/>
  </r>
  <r>
    <n v="24385"/>
    <s v="ID-2014-42577"/>
    <x v="158"/>
    <d v="2014-04-07T00:00:00"/>
    <x v="3"/>
    <s v="EM-13810"/>
    <s v="Eleni McCrary"/>
    <x v="1"/>
    <x v="104"/>
    <s v="South Australia"/>
    <x v="1"/>
    <m/>
    <x v="1"/>
    <s v="Oceania"/>
    <x v="1294"/>
    <x v="0"/>
    <s v="Copiers"/>
    <x v="765"/>
    <n v="1414.6110000000001"/>
    <n v="11"/>
    <x v="1"/>
    <n v="235.52099999999999"/>
    <n v="131.37"/>
    <x v="1"/>
  </r>
  <r>
    <n v="21633"/>
    <s v="IN-2012-40603"/>
    <x v="122"/>
    <d v="2012-08-16T00:00:00"/>
    <x v="0"/>
    <s v="MD-17860"/>
    <s v="Michael Dominguez"/>
    <x v="1"/>
    <x v="104"/>
    <s v="South Australia"/>
    <x v="1"/>
    <m/>
    <x v="1"/>
    <s v="Oceania"/>
    <x v="982"/>
    <x v="1"/>
    <s v="Bookcases"/>
    <x v="604"/>
    <n v="698.54399999999998"/>
    <n v="4"/>
    <x v="1"/>
    <n v="38.783999999999999"/>
    <n v="131.33000000000001"/>
    <x v="2"/>
  </r>
  <r>
    <n v="18570"/>
    <s v="ES-2014-3407020"/>
    <x v="130"/>
    <d v="2014-09-17T00:00:00"/>
    <x v="1"/>
    <s v="JH-15820"/>
    <s v="John Huston"/>
    <x v="0"/>
    <x v="1017"/>
    <s v="Hesse"/>
    <x v="2"/>
    <m/>
    <x v="2"/>
    <s v="Central"/>
    <x v="547"/>
    <x v="1"/>
    <s v="Bookcases"/>
    <x v="39"/>
    <n v="1177.173"/>
    <n v="3"/>
    <x v="1"/>
    <n v="405.423"/>
    <n v="131.28"/>
    <x v="2"/>
  </r>
  <r>
    <n v="21740"/>
    <s v="ID-2011-36060"/>
    <x v="866"/>
    <d v="2011-06-13T00:00:00"/>
    <x v="3"/>
    <s v="ON-18715"/>
    <s v="Odella Nelson"/>
    <x v="1"/>
    <x v="2"/>
    <s v="Queensland"/>
    <x v="1"/>
    <m/>
    <x v="1"/>
    <s v="Oceania"/>
    <x v="1295"/>
    <x v="1"/>
    <s v="Chairs"/>
    <x v="766"/>
    <n v="596.16"/>
    <n v="5"/>
    <x v="1"/>
    <n v="-39.840000000000003"/>
    <n v="131.22999999999999"/>
    <x v="2"/>
  </r>
  <r>
    <n v="35095"/>
    <s v="CA-2014-147760"/>
    <x v="35"/>
    <d v="2014-11-06T00:00:00"/>
    <x v="2"/>
    <s v="KL-16555"/>
    <s v="Kelly Lampkin"/>
    <x v="1"/>
    <x v="1018"/>
    <s v="North Carolina"/>
    <x v="0"/>
    <n v="27405"/>
    <x v="0"/>
    <s v="South"/>
    <x v="94"/>
    <x v="1"/>
    <s v="Tables"/>
    <x v="81"/>
    <n v="523.76400000000001"/>
    <n v="3"/>
    <x v="3"/>
    <n v="-192.04679999999999"/>
    <n v="131.22999999999999"/>
    <x v="1"/>
  </r>
  <r>
    <n v="29912"/>
    <s v="IN-2011-75526"/>
    <x v="948"/>
    <d v="2011-08-28T00:00:00"/>
    <x v="3"/>
    <s v="DM-12955"/>
    <s v="Dario Medina"/>
    <x v="1"/>
    <x v="310"/>
    <s v="Gujarat"/>
    <x v="17"/>
    <m/>
    <x v="1"/>
    <s v="Central Asia"/>
    <x v="306"/>
    <x v="0"/>
    <s v="Phones"/>
    <x v="3"/>
    <n v="1928.34"/>
    <n v="3"/>
    <x v="0"/>
    <n v="77.13"/>
    <n v="131.22"/>
    <x v="1"/>
  </r>
  <r>
    <n v="33845"/>
    <s v="US-2012-128090"/>
    <x v="122"/>
    <d v="2012-08-22T00:00:00"/>
    <x v="3"/>
    <s v="JM-15865"/>
    <s v="John Murray"/>
    <x v="0"/>
    <x v="712"/>
    <s v="Arizona"/>
    <x v="0"/>
    <n v="85023"/>
    <x v="0"/>
    <s v="West"/>
    <x v="1296"/>
    <x v="0"/>
    <s v="Phones"/>
    <x v="767"/>
    <n v="1879.96"/>
    <n v="5"/>
    <x v="2"/>
    <n v="211.49549999999999"/>
    <n v="131.22"/>
    <x v="1"/>
  </r>
  <r>
    <n v="9345"/>
    <s v="US-2013-116771"/>
    <x v="168"/>
    <d v="2013-05-01T00:00:00"/>
    <x v="0"/>
    <s v="RH-19495"/>
    <s v="Rick Hansen"/>
    <x v="0"/>
    <x v="1019"/>
    <s v="La Vega"/>
    <x v="18"/>
    <m/>
    <x v="5"/>
    <s v="Caribbean"/>
    <x v="1297"/>
    <x v="1"/>
    <s v="Chairs"/>
    <x v="650"/>
    <n v="503.66399999999999"/>
    <n v="7"/>
    <x v="2"/>
    <n v="138.404"/>
    <n v="131.21899999999999"/>
    <x v="0"/>
  </r>
  <r>
    <n v="7890"/>
    <s v="US-2011-168494"/>
    <x v="257"/>
    <d v="2011-10-29T00:00:00"/>
    <x v="1"/>
    <s v="DV-13045"/>
    <s v="Darrin Van Huff"/>
    <x v="1"/>
    <x v="214"/>
    <s v="Guanajuato"/>
    <x v="14"/>
    <m/>
    <x v="5"/>
    <s v="North"/>
    <x v="1298"/>
    <x v="1"/>
    <s v="Tables"/>
    <x v="614"/>
    <n v="747.36"/>
    <n v="3"/>
    <x v="2"/>
    <n v="-93.42"/>
    <n v="131.208"/>
    <x v="2"/>
  </r>
  <r>
    <n v="43812"/>
    <s v="MR-2014-7890"/>
    <x v="202"/>
    <d v="2014-11-13T00:00:00"/>
    <x v="3"/>
    <s v="RD-9810"/>
    <s v="Ross DeVincentis"/>
    <x v="2"/>
    <x v="1020"/>
    <s v="Nouakchott"/>
    <x v="106"/>
    <m/>
    <x v="3"/>
    <s v="Africa"/>
    <x v="1299"/>
    <x v="0"/>
    <s v="Copiers"/>
    <x v="208"/>
    <n v="1571.22"/>
    <n v="6"/>
    <x v="0"/>
    <n v="785.52"/>
    <n v="131.18"/>
    <x v="1"/>
  </r>
  <r>
    <n v="4958"/>
    <s v="MX-2011-110275"/>
    <x v="67"/>
    <d v="2011-11-23T00:00:00"/>
    <x v="2"/>
    <s v="ST-20530"/>
    <s v="Shui Tom"/>
    <x v="0"/>
    <x v="65"/>
    <s v="Chinandega"/>
    <x v="27"/>
    <m/>
    <x v="5"/>
    <s v="Central"/>
    <x v="622"/>
    <x v="0"/>
    <s v="Copiers"/>
    <x v="418"/>
    <n v="752.51196000000004"/>
    <n v="3"/>
    <x v="10"/>
    <n v="134.21196"/>
    <n v="131.12700000000001"/>
    <x v="1"/>
  </r>
  <r>
    <n v="4500"/>
    <s v="US-2014-108784"/>
    <x v="283"/>
    <d v="2014-08-09T00:00:00"/>
    <x v="2"/>
    <s v="DK-12835"/>
    <s v="Damala Kotsonis"/>
    <x v="1"/>
    <x v="92"/>
    <s v="Puebla"/>
    <x v="14"/>
    <m/>
    <x v="5"/>
    <s v="North"/>
    <x v="1300"/>
    <x v="1"/>
    <s v="Bookcases"/>
    <x v="768"/>
    <n v="592.55999999999995"/>
    <n v="9"/>
    <x v="2"/>
    <n v="-52.02"/>
    <n v="131.107"/>
    <x v="2"/>
  </r>
  <r>
    <n v="1947"/>
    <s v="MX-2014-147480"/>
    <x v="380"/>
    <d v="2014-10-02T00:00:00"/>
    <x v="0"/>
    <s v="EB-13750"/>
    <s v="Edward Becker"/>
    <x v="1"/>
    <x v="400"/>
    <s v="São Paulo"/>
    <x v="7"/>
    <m/>
    <x v="5"/>
    <s v="South"/>
    <x v="847"/>
    <x v="0"/>
    <s v="Phones"/>
    <x v="2"/>
    <n v="1703.76"/>
    <n v="4"/>
    <x v="0"/>
    <n v="681.44"/>
    <n v="131.04"/>
    <x v="2"/>
  </r>
  <r>
    <n v="9081"/>
    <s v="MX-2013-136749"/>
    <x v="172"/>
    <d v="2013-10-24T00:00:00"/>
    <x v="2"/>
    <s v="BM-11650"/>
    <s v="Brian Moss"/>
    <x v="1"/>
    <x v="316"/>
    <s v="Santiago de Cuba"/>
    <x v="50"/>
    <m/>
    <x v="5"/>
    <s v="Caribbean"/>
    <x v="1301"/>
    <x v="0"/>
    <s v="Accessories"/>
    <x v="610"/>
    <n v="825.1"/>
    <n v="5"/>
    <x v="0"/>
    <n v="297"/>
    <n v="130.95699999999999"/>
    <x v="2"/>
  </r>
  <r>
    <n v="36926"/>
    <s v="US-2013-146066"/>
    <x v="38"/>
    <d v="2013-08-24T00:00:00"/>
    <x v="1"/>
    <s v="RB-19465"/>
    <s v="Rick Bensley"/>
    <x v="2"/>
    <x v="77"/>
    <s v="Pennsylvania"/>
    <x v="0"/>
    <n v="19143"/>
    <x v="0"/>
    <s v="East"/>
    <x v="1302"/>
    <x v="1"/>
    <s v="Tables"/>
    <x v="769"/>
    <n v="815.29200000000003"/>
    <n v="9"/>
    <x v="3"/>
    <n v="-339.70499999999998"/>
    <n v="130.94"/>
    <x v="2"/>
  </r>
  <r>
    <n v="43156"/>
    <s v="SG-2014-9750"/>
    <x v="48"/>
    <d v="2014-09-23T00:00:00"/>
    <x v="3"/>
    <s v="AJ-945"/>
    <s v="Ashley Jarboe"/>
    <x v="0"/>
    <x v="999"/>
    <s v="Saint-Louis"/>
    <x v="3"/>
    <m/>
    <x v="3"/>
    <s v="Africa"/>
    <x v="1303"/>
    <x v="0"/>
    <s v="Copiers"/>
    <x v="484"/>
    <n v="1926.72"/>
    <n v="8"/>
    <x v="0"/>
    <n v="712.8"/>
    <n v="130.88"/>
    <x v="1"/>
  </r>
  <r>
    <n v="27017"/>
    <s v="IN-2014-74588"/>
    <x v="885"/>
    <d v="2014-10-24T00:00:00"/>
    <x v="3"/>
    <s v="OT-18730"/>
    <s v="Olvera Toch"/>
    <x v="0"/>
    <x v="79"/>
    <s v="Jawa Barat"/>
    <x v="20"/>
    <m/>
    <x v="1"/>
    <s v="Southeast Asia"/>
    <x v="665"/>
    <x v="0"/>
    <s v="Copiers"/>
    <x v="240"/>
    <n v="1759.5135"/>
    <n v="5"/>
    <x v="11"/>
    <n v="624.31349999999998"/>
    <n v="130.81"/>
    <x v="1"/>
  </r>
  <r>
    <n v="459"/>
    <s v="MX-2014-154480"/>
    <x v="167"/>
    <d v="2014-09-05T00:00:00"/>
    <x v="3"/>
    <s v="BV-11245"/>
    <s v="Benjamin Venier"/>
    <x v="1"/>
    <x v="1021"/>
    <s v="Magdalena"/>
    <x v="32"/>
    <m/>
    <x v="5"/>
    <s v="South"/>
    <x v="1304"/>
    <x v="1"/>
    <s v="Tables"/>
    <x v="362"/>
    <n v="2320.64"/>
    <n v="5"/>
    <x v="2"/>
    <n v="-203.06"/>
    <n v="130.77000000000001"/>
    <x v="1"/>
  </r>
  <r>
    <n v="3576"/>
    <s v="US-2014-147501"/>
    <x v="199"/>
    <d v="2014-10-11T00:00:00"/>
    <x v="3"/>
    <s v="KL-16555"/>
    <s v="Kelly Lampkin"/>
    <x v="1"/>
    <x v="1022"/>
    <s v="Córdoba"/>
    <x v="47"/>
    <m/>
    <x v="5"/>
    <s v="South"/>
    <x v="363"/>
    <x v="2"/>
    <s v="Appliances"/>
    <x v="77"/>
    <n v="1001.76"/>
    <n v="5"/>
    <x v="3"/>
    <n v="50.06"/>
    <n v="130.68199999999999"/>
    <x v="2"/>
  </r>
  <r>
    <n v="17771"/>
    <s v="IT-2013-4354136"/>
    <x v="450"/>
    <d v="2013-12-21T00:00:00"/>
    <x v="1"/>
    <s v="EH-14005"/>
    <s v="Erica Hernandez"/>
    <x v="2"/>
    <x v="394"/>
    <s v="Castile and León"/>
    <x v="25"/>
    <m/>
    <x v="2"/>
    <s v="South"/>
    <x v="1305"/>
    <x v="2"/>
    <s v="Storage"/>
    <x v="770"/>
    <n v="719.28"/>
    <n v="6"/>
    <x v="1"/>
    <n v="63.9"/>
    <n v="130.63999999999999"/>
    <x v="0"/>
  </r>
  <r>
    <n v="34006"/>
    <s v="CA-2012-121797"/>
    <x v="949"/>
    <d v="2012-02-06T00:00:00"/>
    <x v="3"/>
    <s v="CC-12145"/>
    <s v="Charles Crestani"/>
    <x v="0"/>
    <x v="28"/>
    <s v="California"/>
    <x v="0"/>
    <n v="90049"/>
    <x v="0"/>
    <s v="West"/>
    <x v="397"/>
    <x v="0"/>
    <s v="Machines"/>
    <x v="288"/>
    <n v="1919.9760000000001"/>
    <n v="3"/>
    <x v="2"/>
    <n v="215.9973"/>
    <n v="130.61000000000001"/>
    <x v="1"/>
  </r>
  <r>
    <n v="10551"/>
    <s v="IT-2013-3376681"/>
    <x v="59"/>
    <d v="2013-09-03T00:00:00"/>
    <x v="2"/>
    <s v="KC-16675"/>
    <s v="Kimberly Carter"/>
    <x v="1"/>
    <x v="57"/>
    <s v="Lower Saxony"/>
    <x v="2"/>
    <m/>
    <x v="2"/>
    <s v="Central"/>
    <x v="1306"/>
    <x v="1"/>
    <s v="Chairs"/>
    <x v="771"/>
    <n v="298.62"/>
    <n v="2"/>
    <x v="1"/>
    <n v="46.44"/>
    <n v="130.57"/>
    <x v="0"/>
  </r>
  <r>
    <n v="2971"/>
    <s v="US-2014-104808"/>
    <x v="313"/>
    <d v="2014-06-10T00:00:00"/>
    <x v="2"/>
    <s v="PO-18850"/>
    <s v="Patrick O'Brill"/>
    <x v="0"/>
    <x v="498"/>
    <s v="Francisco Morazán"/>
    <x v="83"/>
    <m/>
    <x v="5"/>
    <s v="Central"/>
    <x v="1290"/>
    <x v="0"/>
    <s v="Accessories"/>
    <x v="265"/>
    <n v="394.27199999999999"/>
    <n v="4"/>
    <x v="3"/>
    <n v="-256.28800000000001"/>
    <n v="130.44"/>
    <x v="0"/>
  </r>
  <r>
    <n v="5757"/>
    <s v="MX-2013-155705"/>
    <x v="104"/>
    <d v="2013-04-22T00:00:00"/>
    <x v="1"/>
    <s v="RF-19840"/>
    <s v="Roy Französisch"/>
    <x v="0"/>
    <x v="805"/>
    <s v="Villa Clara"/>
    <x v="50"/>
    <m/>
    <x v="5"/>
    <s v="Caribbean"/>
    <x v="910"/>
    <x v="0"/>
    <s v="Copiers"/>
    <x v="571"/>
    <n v="678.79967999999997"/>
    <n v="6"/>
    <x v="10"/>
    <n v="202.63968"/>
    <n v="130.37799999999999"/>
    <x v="2"/>
  </r>
  <r>
    <n v="15251"/>
    <s v="ES-2014-4535588"/>
    <x v="308"/>
    <d v="2014-11-29T00:00:00"/>
    <x v="2"/>
    <s v="MG-17695"/>
    <s v="Maureen Gnade"/>
    <x v="0"/>
    <x v="813"/>
    <s v="Utrecht"/>
    <x v="33"/>
    <m/>
    <x v="2"/>
    <s v="Central"/>
    <x v="225"/>
    <x v="1"/>
    <s v="Bookcases"/>
    <x v="179"/>
    <n v="616.81500000000005"/>
    <n v="3"/>
    <x v="6"/>
    <n v="-382.45499999999998"/>
    <n v="130.36000000000001"/>
    <x v="2"/>
  </r>
  <r>
    <n v="44592"/>
    <s v="CG-2014-5280"/>
    <x v="206"/>
    <d v="2014-11-27T00:00:00"/>
    <x v="2"/>
    <s v="LL-6840"/>
    <s v="Lauren Leatherbury"/>
    <x v="0"/>
    <x v="89"/>
    <s v="Kinshasa"/>
    <x v="19"/>
    <m/>
    <x v="3"/>
    <s v="Africa"/>
    <x v="1307"/>
    <x v="0"/>
    <s v="Phones"/>
    <x v="772"/>
    <n v="678.96"/>
    <n v="4"/>
    <x v="0"/>
    <n v="129"/>
    <n v="130.35"/>
    <x v="1"/>
  </r>
  <r>
    <n v="35794"/>
    <s v="CA-2014-155075"/>
    <x v="170"/>
    <d v="2014-12-10T00:00:00"/>
    <x v="3"/>
    <s v="GW-14605"/>
    <s v="Giulietta Weimer"/>
    <x v="0"/>
    <x v="77"/>
    <s v="Pennsylvania"/>
    <x v="0"/>
    <n v="19140"/>
    <x v="0"/>
    <s v="East"/>
    <x v="854"/>
    <x v="2"/>
    <s v="Binders"/>
    <x v="542"/>
    <n v="631.17600000000004"/>
    <n v="4"/>
    <x v="14"/>
    <n v="-462.86239999999998"/>
    <n v="130.32"/>
    <x v="3"/>
  </r>
  <r>
    <n v="26227"/>
    <s v="IN-2013-28892"/>
    <x v="413"/>
    <d v="2013-02-14T00:00:00"/>
    <x v="3"/>
    <s v="CK-12595"/>
    <s v="Clytie Kelty"/>
    <x v="0"/>
    <x v="138"/>
    <s v="Jakarta"/>
    <x v="20"/>
    <m/>
    <x v="1"/>
    <s v="Southeast Asia"/>
    <x v="695"/>
    <x v="0"/>
    <s v="Copiers"/>
    <x v="101"/>
    <n v="1226.3444999999999"/>
    <n v="5"/>
    <x v="11"/>
    <n v="118.5945"/>
    <n v="130.25"/>
    <x v="3"/>
  </r>
  <r>
    <n v="48874"/>
    <s v="CG-2014-9530"/>
    <x v="705"/>
    <d v="2014-12-11T00:00:00"/>
    <x v="0"/>
    <s v="GT-4755"/>
    <s v="Guy Thornton"/>
    <x v="0"/>
    <x v="89"/>
    <s v="Kinshasa"/>
    <x v="19"/>
    <m/>
    <x v="3"/>
    <s v="Africa"/>
    <x v="1308"/>
    <x v="1"/>
    <s v="Chairs"/>
    <x v="234"/>
    <n v="553.91999999999996"/>
    <n v="4"/>
    <x v="0"/>
    <n v="110.76"/>
    <n v="130.25"/>
    <x v="2"/>
  </r>
  <r>
    <n v="48905"/>
    <s v="SF-2014-4490"/>
    <x v="209"/>
    <d v="2014-08-26T00:00:00"/>
    <x v="3"/>
    <s v="CC-2685"/>
    <s v="Craig Carroll"/>
    <x v="0"/>
    <x v="1023"/>
    <s v="Western Cape"/>
    <x v="41"/>
    <m/>
    <x v="3"/>
    <s v="Africa"/>
    <x v="1309"/>
    <x v="1"/>
    <s v="Tables"/>
    <x v="773"/>
    <n v="1842.66"/>
    <n v="2"/>
    <x v="0"/>
    <n v="884.46"/>
    <n v="130.25"/>
    <x v="1"/>
  </r>
  <r>
    <n v="4826"/>
    <s v="US-2012-104983"/>
    <x v="944"/>
    <d v="2012-08-23T00:00:00"/>
    <x v="3"/>
    <s v="PO-19180"/>
    <s v="Philisse Overcash"/>
    <x v="2"/>
    <x v="1011"/>
    <s v="Jalisco"/>
    <x v="14"/>
    <m/>
    <x v="5"/>
    <s v="North"/>
    <x v="257"/>
    <x v="0"/>
    <s v="Copiers"/>
    <x v="102"/>
    <n v="1058.2791999999999"/>
    <n v="5"/>
    <x v="10"/>
    <n v="-2.1208"/>
    <n v="130.14400000000001"/>
    <x v="2"/>
  </r>
  <r>
    <n v="15760"/>
    <s v="ES-2014-3129163"/>
    <x v="17"/>
    <d v="2014-09-13T00:00:00"/>
    <x v="1"/>
    <s v="LO-17170"/>
    <s v="Lori Olson"/>
    <x v="1"/>
    <x v="1024"/>
    <s v="Baden-Württemberg"/>
    <x v="2"/>
    <m/>
    <x v="2"/>
    <s v="Central"/>
    <x v="309"/>
    <x v="0"/>
    <s v="Copiers"/>
    <x v="240"/>
    <n v="1513.56"/>
    <n v="4"/>
    <x v="0"/>
    <n v="741.6"/>
    <n v="130.1"/>
    <x v="1"/>
  </r>
  <r>
    <n v="32378"/>
    <s v="CA-2012-110016"/>
    <x v="660"/>
    <d v="2012-12-04T00:00:00"/>
    <x v="3"/>
    <s v="BT-11395"/>
    <s v="Bill Tyler"/>
    <x v="1"/>
    <x v="105"/>
    <s v="Michigan"/>
    <x v="0"/>
    <n v="48227"/>
    <x v="0"/>
    <s v="Central"/>
    <x v="1041"/>
    <x v="1"/>
    <s v="Chairs"/>
    <x v="633"/>
    <n v="1106.9100000000001"/>
    <n v="9"/>
    <x v="0"/>
    <n v="121.76009999999999"/>
    <n v="129.93"/>
    <x v="2"/>
  </r>
  <r>
    <n v="28221"/>
    <s v="IN-2014-26071"/>
    <x v="617"/>
    <d v="2014-09-20T00:00:00"/>
    <x v="1"/>
    <s v="MC-17635"/>
    <s v="Matthew Clasen"/>
    <x v="1"/>
    <x v="1025"/>
    <s v="Chiba"/>
    <x v="42"/>
    <m/>
    <x v="1"/>
    <s v="North Asia"/>
    <x v="1310"/>
    <x v="0"/>
    <s v="Copiers"/>
    <x v="399"/>
    <n v="1031.0999999999999"/>
    <n v="7"/>
    <x v="0"/>
    <n v="133.97999999999999"/>
    <n v="129.83000000000001"/>
    <x v="0"/>
  </r>
  <r>
    <n v="28906"/>
    <s v="ID-2014-54071"/>
    <x v="204"/>
    <d v="2014-05-09T00:00:00"/>
    <x v="0"/>
    <s v="JG-15310"/>
    <s v="Jason Gross"/>
    <x v="1"/>
    <x v="113"/>
    <s v="Bangkok"/>
    <x v="36"/>
    <m/>
    <x v="1"/>
    <s v="Southeast Asia"/>
    <x v="1311"/>
    <x v="0"/>
    <s v="Phones"/>
    <x v="429"/>
    <n v="343.09710000000001"/>
    <n v="3"/>
    <x v="7"/>
    <n v="45.467100000000002"/>
    <n v="129.81"/>
    <x v="0"/>
  </r>
  <r>
    <n v="21658"/>
    <s v="IN-2012-58754"/>
    <x v="950"/>
    <d v="2012-07-26T00:00:00"/>
    <x v="0"/>
    <s v="SW-20755"/>
    <s v="Steven Ward"/>
    <x v="1"/>
    <x v="83"/>
    <s v="National Capital"/>
    <x v="30"/>
    <m/>
    <x v="1"/>
    <s v="Southeast Asia"/>
    <x v="52"/>
    <x v="0"/>
    <s v="Copiers"/>
    <x v="634"/>
    <n v="620.1585"/>
    <n v="3"/>
    <x v="15"/>
    <n v="-314.85149999999999"/>
    <n v="129.71"/>
    <x v="1"/>
  </r>
  <r>
    <n v="997"/>
    <s v="MX-2013-148012"/>
    <x v="744"/>
    <d v="2013-07-29T00:00:00"/>
    <x v="3"/>
    <s v="PH-18790"/>
    <s v="Patricia Hirasaki"/>
    <x v="2"/>
    <x v="1026"/>
    <s v="Guatemala"/>
    <x v="38"/>
    <m/>
    <x v="5"/>
    <s v="Central"/>
    <x v="1312"/>
    <x v="0"/>
    <s v="Phones"/>
    <x v="3"/>
    <n v="1285.56"/>
    <n v="3"/>
    <x v="0"/>
    <n v="527.04"/>
    <n v="129.63200000000001"/>
    <x v="3"/>
  </r>
  <r>
    <n v="6737"/>
    <s v="MX-2012-113817"/>
    <x v="951"/>
    <d v="2012-04-07T00:00:00"/>
    <x v="2"/>
    <s v="DE-13255"/>
    <s v="Deanra Eno"/>
    <x v="2"/>
    <x v="442"/>
    <s v="Guatemala"/>
    <x v="38"/>
    <m/>
    <x v="5"/>
    <s v="Central"/>
    <x v="1313"/>
    <x v="0"/>
    <s v="Accessories"/>
    <x v="417"/>
    <n v="866.1"/>
    <n v="5"/>
    <x v="0"/>
    <n v="121.2"/>
    <n v="129.572"/>
    <x v="2"/>
  </r>
  <r>
    <n v="26300"/>
    <s v="IN-2014-17615"/>
    <x v="212"/>
    <d v="2014-11-26T00:00:00"/>
    <x v="3"/>
    <s v="BM-11785"/>
    <s v="Bryan Mills"/>
    <x v="0"/>
    <x v="1027"/>
    <s v="Guizhou"/>
    <x v="8"/>
    <m/>
    <x v="1"/>
    <s v="North Asia"/>
    <x v="995"/>
    <x v="0"/>
    <s v="Accessories"/>
    <x v="610"/>
    <n v="990.12"/>
    <n v="4"/>
    <x v="0"/>
    <n v="356.4"/>
    <n v="129.54"/>
    <x v="2"/>
  </r>
  <r>
    <n v="36288"/>
    <s v="US-2014-122714"/>
    <x v="546"/>
    <d v="2014-12-14T00:00:00"/>
    <x v="3"/>
    <s v="HG-14965"/>
    <s v="Henry Goldwyn"/>
    <x v="1"/>
    <x v="21"/>
    <s v="Illinois"/>
    <x v="0"/>
    <n v="60653"/>
    <x v="0"/>
    <s v="Central"/>
    <x v="42"/>
    <x v="2"/>
    <s v="Binders"/>
    <x v="41"/>
    <n v="1889.99"/>
    <n v="5"/>
    <x v="18"/>
    <n v="-2929.4845"/>
    <n v="129.51"/>
    <x v="1"/>
  </r>
  <r>
    <n v="27816"/>
    <s v="ID-2012-52979"/>
    <x v="721"/>
    <d v="2012-07-04T00:00:00"/>
    <x v="3"/>
    <s v="KH-16690"/>
    <s v="Kristen Hastings"/>
    <x v="1"/>
    <x v="1028"/>
    <s v="Heilongjiang"/>
    <x v="8"/>
    <m/>
    <x v="1"/>
    <s v="North Asia"/>
    <x v="283"/>
    <x v="1"/>
    <s v="Tables"/>
    <x v="222"/>
    <n v="1085.5530000000001"/>
    <n v="3"/>
    <x v="5"/>
    <n v="-155.09700000000001"/>
    <n v="129.5"/>
    <x v="2"/>
  </r>
  <r>
    <n v="41557"/>
    <s v="SA-2013-7790"/>
    <x v="952"/>
    <d v="2013-07-12T00:00:00"/>
    <x v="3"/>
    <s v="RF-9345"/>
    <s v="Randy Ferguson"/>
    <x v="1"/>
    <x v="507"/>
    <s v="Ar Riyad"/>
    <x v="6"/>
    <m/>
    <x v="4"/>
    <s v="EMEA"/>
    <x v="1314"/>
    <x v="0"/>
    <s v="Copiers"/>
    <x v="484"/>
    <n v="950.4"/>
    <n v="4"/>
    <x v="0"/>
    <n v="132.96"/>
    <n v="129.49"/>
    <x v="3"/>
  </r>
  <r>
    <n v="7804"/>
    <s v="MX-2011-114405"/>
    <x v="354"/>
    <d v="2011-09-14T00:00:00"/>
    <x v="2"/>
    <s v="AJ-10945"/>
    <s v="Ashley Jarboe"/>
    <x v="0"/>
    <x v="1029"/>
    <s v="Sonora"/>
    <x v="14"/>
    <m/>
    <x v="5"/>
    <s v="North"/>
    <x v="1315"/>
    <x v="0"/>
    <s v="Accessories"/>
    <x v="115"/>
    <n v="1026.24"/>
    <n v="6"/>
    <x v="0"/>
    <n v="0"/>
    <n v="129.48099999999999"/>
    <x v="1"/>
  </r>
  <r>
    <n v="15603"/>
    <s v="ES-2012-4834117"/>
    <x v="953"/>
    <d v="2012-08-15T00:00:00"/>
    <x v="2"/>
    <s v="SC-20020"/>
    <s v="Sam Craven"/>
    <x v="0"/>
    <x v="1030"/>
    <s v="Nord-Pas-de-Calais"/>
    <x v="9"/>
    <m/>
    <x v="2"/>
    <s v="Central"/>
    <x v="1316"/>
    <x v="0"/>
    <s v="Phones"/>
    <x v="774"/>
    <n v="355.72500000000002"/>
    <n v="3"/>
    <x v="4"/>
    <n v="41.805"/>
    <n v="129.38999999999999"/>
    <x v="0"/>
  </r>
  <r>
    <n v="24784"/>
    <s v="IN-2014-45622"/>
    <x v="725"/>
    <d v="2014-12-30T00:00:00"/>
    <x v="3"/>
    <s v="DW-13585"/>
    <s v="Dorothy Wardle"/>
    <x v="1"/>
    <x v="1031"/>
    <s v="Hiroshima"/>
    <x v="42"/>
    <m/>
    <x v="1"/>
    <s v="North Asia"/>
    <x v="1317"/>
    <x v="0"/>
    <s v="Phones"/>
    <x v="775"/>
    <n v="1271.97"/>
    <n v="9"/>
    <x v="0"/>
    <n v="368.82"/>
    <n v="129.37"/>
    <x v="2"/>
  </r>
  <r>
    <n v="48142"/>
    <s v="PL-2014-3190"/>
    <x v="954"/>
    <d v="2014-02-25T00:00:00"/>
    <x v="2"/>
    <s v="KB-6315"/>
    <s v="Karl Braun"/>
    <x v="0"/>
    <x v="1032"/>
    <s v="Silesia"/>
    <x v="12"/>
    <m/>
    <x v="4"/>
    <s v="EMEA"/>
    <x v="452"/>
    <x v="1"/>
    <s v="Tables"/>
    <x v="323"/>
    <n v="445.62"/>
    <n v="1"/>
    <x v="0"/>
    <n v="218.34"/>
    <n v="129.37"/>
    <x v="0"/>
  </r>
  <r>
    <n v="26245"/>
    <s v="IN-2014-19911"/>
    <x v="502"/>
    <d v="2014-07-25T00:00:00"/>
    <x v="2"/>
    <s v="ED-13885"/>
    <s v="Emily Ducich"/>
    <x v="2"/>
    <x v="391"/>
    <s v="Heilongjiang"/>
    <x v="8"/>
    <m/>
    <x v="1"/>
    <s v="North Asia"/>
    <x v="1318"/>
    <x v="1"/>
    <s v="Bookcases"/>
    <x v="776"/>
    <n v="737.64"/>
    <n v="6"/>
    <x v="0"/>
    <n v="125.28"/>
    <n v="129.31"/>
    <x v="0"/>
  </r>
  <r>
    <n v="9715"/>
    <s v="MX-2013-129847"/>
    <x v="878"/>
    <d v="2013-03-05T00:00:00"/>
    <x v="3"/>
    <s v="BP-11155"/>
    <s v="Becky Pak"/>
    <x v="0"/>
    <x v="268"/>
    <s v="Quintana Roo"/>
    <x v="14"/>
    <m/>
    <x v="5"/>
    <s v="North"/>
    <x v="1319"/>
    <x v="0"/>
    <s v="Copiers"/>
    <x v="180"/>
    <n v="1270.1745599999999"/>
    <n v="6"/>
    <x v="10"/>
    <n v="404.61455999999998"/>
    <n v="129.28399999999999"/>
    <x v="1"/>
  </r>
  <r>
    <n v="20232"/>
    <s v="ES-2011-5911716"/>
    <x v="717"/>
    <d v="2011-12-23T00:00:00"/>
    <x v="3"/>
    <s v="JK-15640"/>
    <s v="Jim Kriz"/>
    <x v="2"/>
    <x v="202"/>
    <s v="Vienna"/>
    <x v="31"/>
    <m/>
    <x v="2"/>
    <s v="Central"/>
    <x v="142"/>
    <x v="1"/>
    <s v="Bookcases"/>
    <x v="777"/>
    <n v="1542.24"/>
    <n v="9"/>
    <x v="0"/>
    <n v="200.34"/>
    <n v="129.28"/>
    <x v="1"/>
  </r>
  <r>
    <n v="47591"/>
    <s v="CM-2012-6780"/>
    <x v="955"/>
    <d v="2012-09-23T00:00:00"/>
    <x v="3"/>
    <s v="EM-4065"/>
    <s v="Erin Mull"/>
    <x v="0"/>
    <x v="218"/>
    <s v="Centre"/>
    <x v="53"/>
    <m/>
    <x v="3"/>
    <s v="Africa"/>
    <x v="1320"/>
    <x v="1"/>
    <s v="Furnishings"/>
    <x v="778"/>
    <n v="1519.14"/>
    <n v="14"/>
    <x v="0"/>
    <n v="561.96"/>
    <n v="129.28"/>
    <x v="1"/>
  </r>
  <r>
    <n v="34173"/>
    <s v="US-2013-167339"/>
    <x v="171"/>
    <d v="2013-01-23T00:00:00"/>
    <x v="1"/>
    <s v="TD-20995"/>
    <s v="Tamara Dahlen"/>
    <x v="0"/>
    <x v="114"/>
    <s v="California"/>
    <x v="0"/>
    <n v="92037"/>
    <x v="0"/>
    <s v="West"/>
    <x v="1321"/>
    <x v="1"/>
    <s v="Chairs"/>
    <x v="779"/>
    <n v="1013.4880000000001"/>
    <n v="7"/>
    <x v="2"/>
    <n v="76.011600000000001"/>
    <n v="129.27000000000001"/>
    <x v="2"/>
  </r>
  <r>
    <n v="13419"/>
    <s v="ES-2012-5514830"/>
    <x v="41"/>
    <d v="2012-12-20T00:00:00"/>
    <x v="3"/>
    <s v="FO-14305"/>
    <s v="Frank Olsen"/>
    <x v="0"/>
    <x v="1033"/>
    <s v="North Rhine-Westphalia"/>
    <x v="2"/>
    <m/>
    <x v="2"/>
    <s v="Central"/>
    <x v="1322"/>
    <x v="0"/>
    <s v="Machines"/>
    <x v="780"/>
    <n v="2131.92"/>
    <n v="8"/>
    <x v="0"/>
    <n v="532.79999999999995"/>
    <n v="129.26"/>
    <x v="1"/>
  </r>
  <r>
    <n v="6915"/>
    <s v="US-2014-159884"/>
    <x v="368"/>
    <d v="2014-12-03T00:00:00"/>
    <x v="3"/>
    <s v="BT-11530"/>
    <s v="Bradley Talbott"/>
    <x v="2"/>
    <x v="187"/>
    <s v="Buenos Aires"/>
    <x v="47"/>
    <m/>
    <x v="5"/>
    <s v="South"/>
    <x v="847"/>
    <x v="0"/>
    <s v="Phones"/>
    <x v="2"/>
    <n v="1277.82"/>
    <n v="5"/>
    <x v="3"/>
    <n v="-0.08"/>
    <n v="129.15299999999999"/>
    <x v="1"/>
  </r>
  <r>
    <n v="38822"/>
    <s v="CA-2011-125731"/>
    <x v="956"/>
    <d v="2011-09-16T00:00:00"/>
    <x v="3"/>
    <s v="CL-12565"/>
    <s v="Clay Ludtke"/>
    <x v="0"/>
    <x v="1034"/>
    <s v="Oregon"/>
    <x v="0"/>
    <n v="97030"/>
    <x v="0"/>
    <s v="West"/>
    <x v="700"/>
    <x v="1"/>
    <s v="Chairs"/>
    <x v="466"/>
    <n v="1487.04"/>
    <n v="5"/>
    <x v="2"/>
    <n v="148.70400000000001"/>
    <n v="129.1"/>
    <x v="1"/>
  </r>
  <r>
    <n v="18586"/>
    <s v="ES-2013-1270183"/>
    <x v="697"/>
    <d v="2013-08-20T00:00:00"/>
    <x v="3"/>
    <s v="MG-17680"/>
    <s v="Maureen Gastineau"/>
    <x v="2"/>
    <x v="1035"/>
    <s v="Galicia"/>
    <x v="25"/>
    <m/>
    <x v="2"/>
    <s v="South"/>
    <x v="1323"/>
    <x v="1"/>
    <s v="Bookcases"/>
    <x v="781"/>
    <n v="1040.55"/>
    <n v="7"/>
    <x v="0"/>
    <n v="208.11"/>
    <n v="129.06"/>
    <x v="2"/>
  </r>
  <r>
    <n v="22493"/>
    <s v="IN-2011-60560"/>
    <x v="957"/>
    <d v="2011-07-30T00:00:00"/>
    <x v="3"/>
    <s v="ML-18265"/>
    <s v="Muhammed Lee"/>
    <x v="0"/>
    <x v="281"/>
    <s v="Queensland"/>
    <x v="1"/>
    <m/>
    <x v="1"/>
    <s v="Oceania"/>
    <x v="118"/>
    <x v="0"/>
    <s v="Copiers"/>
    <x v="102"/>
    <n v="1431.54"/>
    <n v="5"/>
    <x v="1"/>
    <n v="413.49"/>
    <n v="129.06"/>
    <x v="2"/>
  </r>
  <r>
    <n v="30584"/>
    <s v="IN-2011-81833"/>
    <x v="958"/>
    <d v="2011-02-06T00:00:00"/>
    <x v="3"/>
    <s v="TS-21610"/>
    <s v="Troy Staebel"/>
    <x v="0"/>
    <x v="1036"/>
    <s v="Wellington"/>
    <x v="4"/>
    <m/>
    <x v="1"/>
    <s v="Oceania"/>
    <x v="1324"/>
    <x v="0"/>
    <s v="Phones"/>
    <x v="3"/>
    <n v="2571.12"/>
    <n v="4"/>
    <x v="0"/>
    <n v="102.84"/>
    <n v="129"/>
    <x v="1"/>
  </r>
  <r>
    <n v="49847"/>
    <s v="SF-2013-9730"/>
    <x v="338"/>
    <d v="2013-11-04T00:00:00"/>
    <x v="1"/>
    <s v="RW-9540"/>
    <s v="Rick Wilson"/>
    <x v="1"/>
    <x v="180"/>
    <s v="Western Cape"/>
    <x v="41"/>
    <m/>
    <x v="3"/>
    <s v="Africa"/>
    <x v="1110"/>
    <x v="1"/>
    <s v="Chairs"/>
    <x v="28"/>
    <n v="939.36"/>
    <n v="2"/>
    <x v="0"/>
    <n v="366.3"/>
    <n v="128.94999999999999"/>
    <x v="2"/>
  </r>
  <r>
    <n v="30409"/>
    <s v="IN-2013-83485"/>
    <x v="542"/>
    <d v="2013-07-01T00:00:00"/>
    <x v="3"/>
    <s v="DL-12925"/>
    <s v="Daniel Lacy"/>
    <x v="0"/>
    <x v="191"/>
    <s v="Wellington"/>
    <x v="4"/>
    <m/>
    <x v="1"/>
    <s v="Oceania"/>
    <x v="1325"/>
    <x v="1"/>
    <s v="Bookcases"/>
    <x v="672"/>
    <n v="1573.92"/>
    <n v="8"/>
    <x v="0"/>
    <n v="786.96"/>
    <n v="128.94"/>
    <x v="1"/>
  </r>
  <r>
    <n v="2371"/>
    <s v="MX-2011-159961"/>
    <x v="12"/>
    <d v="2012-01-03T00:00:00"/>
    <x v="3"/>
    <s v="JK-16090"/>
    <s v="Juliana Krohn"/>
    <x v="0"/>
    <x v="551"/>
    <s v="Guanajuato"/>
    <x v="14"/>
    <m/>
    <x v="5"/>
    <s v="North"/>
    <x v="1326"/>
    <x v="1"/>
    <s v="Tables"/>
    <x v="649"/>
    <n v="1587.1679999999999"/>
    <n v="6"/>
    <x v="2"/>
    <n v="218.208"/>
    <n v="128.89599999999999"/>
    <x v="1"/>
  </r>
  <r>
    <n v="10403"/>
    <s v="ES-2011-3805636"/>
    <x v="324"/>
    <d v="2011-10-24T00:00:00"/>
    <x v="3"/>
    <s v="GT-14710"/>
    <s v="Greg Tran"/>
    <x v="0"/>
    <x v="244"/>
    <s v="Catalonia"/>
    <x v="25"/>
    <m/>
    <x v="2"/>
    <s v="South"/>
    <x v="651"/>
    <x v="1"/>
    <s v="Bookcases"/>
    <x v="352"/>
    <n v="723.72"/>
    <n v="2"/>
    <x v="0"/>
    <n v="253.26"/>
    <n v="128.88"/>
    <x v="3"/>
  </r>
  <r>
    <n v="18449"/>
    <s v="ES-2013-2509119"/>
    <x v="426"/>
    <d v="2013-07-04T00:00:00"/>
    <x v="2"/>
    <s v="JM-15655"/>
    <s v="Jim Mitchum"/>
    <x v="1"/>
    <x v="235"/>
    <s v="Tuscany"/>
    <x v="10"/>
    <m/>
    <x v="2"/>
    <s v="South"/>
    <x v="1185"/>
    <x v="1"/>
    <s v="Bookcases"/>
    <x v="305"/>
    <n v="1235.25"/>
    <n v="3"/>
    <x v="0"/>
    <n v="469.35"/>
    <n v="128.82"/>
    <x v="1"/>
  </r>
  <r>
    <n v="4449"/>
    <s v="US-2011-114342"/>
    <x v="203"/>
    <d v="2011-09-21T00:00:00"/>
    <x v="0"/>
    <s v="LB-16735"/>
    <s v="Larry Blacks"/>
    <x v="0"/>
    <x v="1037"/>
    <s v="San Juan"/>
    <x v="47"/>
    <m/>
    <x v="5"/>
    <s v="South"/>
    <x v="893"/>
    <x v="1"/>
    <s v="Bookcases"/>
    <x v="104"/>
    <n v="705.072"/>
    <n v="4"/>
    <x v="3"/>
    <n v="-411.32799999999997"/>
    <n v="128.721"/>
    <x v="2"/>
  </r>
  <r>
    <n v="12106"/>
    <s v="ES-2014-2114988"/>
    <x v="340"/>
    <d v="2014-05-10T00:00:00"/>
    <x v="1"/>
    <s v="ND-18460"/>
    <s v="Neil Ducich"/>
    <x v="1"/>
    <x v="134"/>
    <s v="Madrid"/>
    <x v="25"/>
    <m/>
    <x v="2"/>
    <s v="South"/>
    <x v="955"/>
    <x v="0"/>
    <s v="Machines"/>
    <x v="385"/>
    <n v="846.28800000000001"/>
    <n v="3"/>
    <x v="1"/>
    <n v="56.357999999999997"/>
    <n v="128.71"/>
    <x v="2"/>
  </r>
  <r>
    <n v="30046"/>
    <s v="ID-2012-66503"/>
    <x v="559"/>
    <d v="2012-07-02T00:00:00"/>
    <x v="3"/>
    <s v="PS-19045"/>
    <s v="Penelope Sewall"/>
    <x v="2"/>
    <x v="79"/>
    <s v="Jawa Barat"/>
    <x v="20"/>
    <m/>
    <x v="1"/>
    <s v="Southeast Asia"/>
    <x v="1327"/>
    <x v="0"/>
    <s v="Machines"/>
    <x v="782"/>
    <n v="1319.6502"/>
    <n v="6"/>
    <x v="7"/>
    <n v="-222.7698"/>
    <n v="128.71"/>
    <x v="3"/>
  </r>
  <r>
    <n v="1626"/>
    <s v="MX-2011-118983"/>
    <x v="169"/>
    <d v="2011-08-17T00:00:00"/>
    <x v="2"/>
    <s v="AD-10180"/>
    <s v="Alan Dominguez"/>
    <x v="2"/>
    <x v="1038"/>
    <s v="Amazonas"/>
    <x v="7"/>
    <m/>
    <x v="5"/>
    <s v="South"/>
    <x v="1328"/>
    <x v="1"/>
    <s v="Chairs"/>
    <x v="502"/>
    <n v="537.4"/>
    <n v="5"/>
    <x v="0"/>
    <n v="145"/>
    <n v="128.494"/>
    <x v="2"/>
  </r>
  <r>
    <n v="31848"/>
    <s v="CA-2013-136406"/>
    <x v="491"/>
    <d v="2013-04-18T00:00:00"/>
    <x v="1"/>
    <s v="BD-11320"/>
    <s v="Bill Donatelli"/>
    <x v="0"/>
    <x v="165"/>
    <s v="California"/>
    <x v="0"/>
    <n v="94110"/>
    <x v="0"/>
    <s v="West"/>
    <x v="31"/>
    <x v="1"/>
    <s v="Chairs"/>
    <x v="31"/>
    <n v="1121.568"/>
    <n v="2"/>
    <x v="2"/>
    <n v="0"/>
    <n v="128.47999999999999"/>
    <x v="1"/>
  </r>
  <r>
    <n v="29044"/>
    <s v="IN-2014-38930"/>
    <x v="710"/>
    <d v="2014-07-29T00:00:00"/>
    <x v="0"/>
    <s v="PV-18985"/>
    <s v="Paul Van Hugh"/>
    <x v="2"/>
    <x v="238"/>
    <s v="Singapore"/>
    <x v="55"/>
    <m/>
    <x v="1"/>
    <s v="Southeast Asia"/>
    <x v="1329"/>
    <x v="1"/>
    <s v="Chairs"/>
    <x v="783"/>
    <n v="576"/>
    <n v="8"/>
    <x v="0"/>
    <n v="270.72000000000003"/>
    <n v="128.44"/>
    <x v="2"/>
  </r>
  <r>
    <n v="18103"/>
    <s v="ES-2012-2942603"/>
    <x v="70"/>
    <d v="2012-09-25T00:00:00"/>
    <x v="3"/>
    <s v="VS-21820"/>
    <s v="Vivek Sundaresam"/>
    <x v="0"/>
    <x v="1039"/>
    <s v="Ile-de-France"/>
    <x v="9"/>
    <m/>
    <x v="2"/>
    <s v="Central"/>
    <x v="559"/>
    <x v="1"/>
    <s v="Bookcases"/>
    <x v="384"/>
    <n v="985.28399999999999"/>
    <n v="3"/>
    <x v="1"/>
    <n v="142.25399999999999"/>
    <n v="128.38"/>
    <x v="2"/>
  </r>
  <r>
    <n v="13770"/>
    <s v="ES-2013-4636934"/>
    <x v="192"/>
    <d v="2013-09-27T00:00:00"/>
    <x v="0"/>
    <s v="CW-11905"/>
    <s v="Carl Weiss"/>
    <x v="2"/>
    <x v="1040"/>
    <s v="Scotland"/>
    <x v="13"/>
    <m/>
    <x v="2"/>
    <s v="North"/>
    <x v="1330"/>
    <x v="2"/>
    <s v="Art"/>
    <x v="784"/>
    <n v="266.58"/>
    <n v="6"/>
    <x v="0"/>
    <n v="87.84"/>
    <n v="128.32"/>
    <x v="0"/>
  </r>
  <r>
    <n v="39899"/>
    <s v="US-2011-133949"/>
    <x v="543"/>
    <d v="2011-12-31T00:00:00"/>
    <x v="0"/>
    <s v="JL-15175"/>
    <s v="James Lanier"/>
    <x v="2"/>
    <x v="1041"/>
    <s v="Nevada"/>
    <x v="0"/>
    <n v="89502"/>
    <x v="0"/>
    <s v="West"/>
    <x v="1331"/>
    <x v="0"/>
    <s v="Phones"/>
    <x v="785"/>
    <n v="475.94400000000002"/>
    <n v="7"/>
    <x v="2"/>
    <n v="59.493000000000002"/>
    <n v="128.31"/>
    <x v="1"/>
  </r>
  <r>
    <n v="21475"/>
    <s v="ID-2013-33421"/>
    <x v="489"/>
    <d v="2013-10-18T00:00:00"/>
    <x v="2"/>
    <s v="EB-13840"/>
    <s v="Ellis Ballard"/>
    <x v="1"/>
    <x v="386"/>
    <s v="Jawa Barat"/>
    <x v="20"/>
    <m/>
    <x v="1"/>
    <s v="Southeast Asia"/>
    <x v="1332"/>
    <x v="1"/>
    <s v="Tables"/>
    <x v="786"/>
    <n v="534.95550000000003"/>
    <n v="3"/>
    <x v="8"/>
    <n v="-90.904499999999999"/>
    <n v="128.30000000000001"/>
    <x v="0"/>
  </r>
  <r>
    <n v="36372"/>
    <s v="CA-2011-134572"/>
    <x v="959"/>
    <d v="2011-04-22T00:00:00"/>
    <x v="1"/>
    <s v="SV-20365"/>
    <s v="Seth Vernon"/>
    <x v="0"/>
    <x v="129"/>
    <s v="Texas"/>
    <x v="0"/>
    <n v="77070"/>
    <x v="0"/>
    <s v="Central"/>
    <x v="210"/>
    <x v="1"/>
    <s v="Tables"/>
    <x v="169"/>
    <n v="744.1"/>
    <n v="5"/>
    <x v="5"/>
    <n v="-95.67"/>
    <n v="128.29"/>
    <x v="2"/>
  </r>
  <r>
    <n v="16076"/>
    <s v="ES-2012-4913400"/>
    <x v="187"/>
    <d v="2012-08-07T00:00:00"/>
    <x v="3"/>
    <s v="CW-11905"/>
    <s v="Carl Weiss"/>
    <x v="2"/>
    <x v="1042"/>
    <s v="Brittany"/>
    <x v="9"/>
    <m/>
    <x v="2"/>
    <s v="Central"/>
    <x v="337"/>
    <x v="0"/>
    <s v="Phones"/>
    <x v="63"/>
    <n v="1621.953"/>
    <n v="3"/>
    <x v="4"/>
    <n v="534.21299999999997"/>
    <n v="128.26"/>
    <x v="1"/>
  </r>
  <r>
    <n v="28192"/>
    <s v="IN-2011-71242"/>
    <x v="960"/>
    <d v="2011-10-28T00:00:00"/>
    <x v="3"/>
    <s v="CC-12670"/>
    <s v="Craig Carreira"/>
    <x v="0"/>
    <x v="689"/>
    <s v="New South Wales"/>
    <x v="1"/>
    <m/>
    <x v="1"/>
    <s v="Oceania"/>
    <x v="785"/>
    <x v="2"/>
    <s v="Storage"/>
    <x v="498"/>
    <n v="1249.857"/>
    <n v="7"/>
    <x v="1"/>
    <n v="444.29700000000003"/>
    <n v="128.26"/>
    <x v="3"/>
  </r>
  <r>
    <n v="24134"/>
    <s v="IN-2013-20303"/>
    <x v="488"/>
    <d v="2013-10-16T00:00:00"/>
    <x v="3"/>
    <s v="KC-16540"/>
    <s v="Kelly Collister"/>
    <x v="0"/>
    <x v="53"/>
    <s v="Western Australia"/>
    <x v="1"/>
    <m/>
    <x v="1"/>
    <s v="Oceania"/>
    <x v="184"/>
    <x v="0"/>
    <s v="Copiers"/>
    <x v="150"/>
    <n v="1711.125"/>
    <n v="5"/>
    <x v="1"/>
    <n v="-190.125"/>
    <n v="128.22999999999999"/>
    <x v="1"/>
  </r>
  <r>
    <n v="20741"/>
    <s v="IN-2013-55674"/>
    <x v="776"/>
    <d v="2013-10-29T00:00:00"/>
    <x v="3"/>
    <s v="CP-12085"/>
    <s v="Cathy Prescott"/>
    <x v="1"/>
    <x v="113"/>
    <s v="Bangkok"/>
    <x v="36"/>
    <m/>
    <x v="1"/>
    <s v="Southeast Asia"/>
    <x v="781"/>
    <x v="1"/>
    <s v="Bookcases"/>
    <x v="116"/>
    <n v="1298.241"/>
    <n v="5"/>
    <x v="20"/>
    <n v="123.59099999999999"/>
    <n v="128.18"/>
    <x v="1"/>
  </r>
  <r>
    <n v="31220"/>
    <s v="IN-2012-86509"/>
    <x v="317"/>
    <d v="2012-12-25T00:00:00"/>
    <x v="0"/>
    <s v="BF-11275"/>
    <s v="Beth Fritzler"/>
    <x v="1"/>
    <x v="1043"/>
    <s v="Bay of Plenty"/>
    <x v="4"/>
    <m/>
    <x v="1"/>
    <s v="Oceania"/>
    <x v="1333"/>
    <x v="0"/>
    <s v="Copiers"/>
    <x v="90"/>
    <n v="380.19"/>
    <n v="1"/>
    <x v="0"/>
    <n v="72.209999999999994"/>
    <n v="128.15"/>
    <x v="0"/>
  </r>
  <r>
    <n v="28293"/>
    <s v="ID-2011-41443"/>
    <x v="919"/>
    <d v="2011-12-23T00:00:00"/>
    <x v="2"/>
    <s v="TT-21070"/>
    <s v="Ted Trevino"/>
    <x v="0"/>
    <x v="850"/>
    <s v="Sumatera Barat"/>
    <x v="20"/>
    <m/>
    <x v="1"/>
    <s v="Southeast Asia"/>
    <x v="607"/>
    <x v="2"/>
    <s v="Storage"/>
    <x v="215"/>
    <n v="878.22299999999996"/>
    <n v="5"/>
    <x v="7"/>
    <n v="-127.077"/>
    <n v="128.13"/>
    <x v="2"/>
  </r>
  <r>
    <n v="34341"/>
    <s v="CA-2012-135174"/>
    <x v="936"/>
    <d v="2012-05-02T00:00:00"/>
    <x v="1"/>
    <s v="BP-11230"/>
    <s v="Benjamin Patterson"/>
    <x v="0"/>
    <x v="455"/>
    <s v="Ohio"/>
    <x v="0"/>
    <n v="45373"/>
    <x v="0"/>
    <s v="East"/>
    <x v="924"/>
    <x v="0"/>
    <s v="Phones"/>
    <x v="580"/>
    <n v="1022.97"/>
    <n v="5"/>
    <x v="3"/>
    <n v="-255.74250000000001"/>
    <n v="128.09"/>
    <x v="2"/>
  </r>
  <r>
    <n v="14984"/>
    <s v="IT-2011-1549226"/>
    <x v="961"/>
    <d v="2011-08-28T00:00:00"/>
    <x v="2"/>
    <s v="DL-13330"/>
    <s v="Denise Leinenbach"/>
    <x v="0"/>
    <x v="1044"/>
    <s v="South Holland"/>
    <x v="33"/>
    <m/>
    <x v="2"/>
    <s v="Central"/>
    <x v="1334"/>
    <x v="2"/>
    <s v="Art"/>
    <x v="787"/>
    <n v="327.18"/>
    <n v="14"/>
    <x v="6"/>
    <n v="-19.739999999999998"/>
    <n v="128.05000000000001"/>
    <x v="0"/>
  </r>
  <r>
    <n v="22701"/>
    <s v="ID-2011-47575"/>
    <x v="182"/>
    <d v="2011-02-21T00:00:00"/>
    <x v="3"/>
    <s v="CM-12385"/>
    <s v="Christopher Martinez"/>
    <x v="0"/>
    <x v="83"/>
    <s v="National Capital"/>
    <x v="30"/>
    <m/>
    <x v="1"/>
    <s v="Southeast Asia"/>
    <x v="1335"/>
    <x v="0"/>
    <s v="Phones"/>
    <x v="788"/>
    <n v="921.375"/>
    <n v="9"/>
    <x v="9"/>
    <n v="-172.125"/>
    <n v="128.01"/>
    <x v="3"/>
  </r>
  <r>
    <n v="45522"/>
    <s v="IZ-2013-1040"/>
    <x v="310"/>
    <d v="2013-12-28T00:00:00"/>
    <x v="3"/>
    <s v="CK-2325"/>
    <s v="Christine Kargatis"/>
    <x v="2"/>
    <x v="943"/>
    <s v="Al Basrah"/>
    <x v="62"/>
    <m/>
    <x v="4"/>
    <s v="EMEA"/>
    <x v="1336"/>
    <x v="0"/>
    <s v="Copiers"/>
    <x v="186"/>
    <n v="1440.84"/>
    <n v="4"/>
    <x v="0"/>
    <n v="86.4"/>
    <n v="127.99"/>
    <x v="2"/>
  </r>
  <r>
    <n v="24348"/>
    <s v="ID-2013-23299"/>
    <x v="99"/>
    <d v="2013-12-30T00:00:00"/>
    <x v="3"/>
    <s v="TT-21220"/>
    <s v="Thomas Thornton"/>
    <x v="0"/>
    <x v="396"/>
    <s v="Yangon"/>
    <x v="73"/>
    <m/>
    <x v="1"/>
    <s v="Southeast Asia"/>
    <x v="231"/>
    <x v="1"/>
    <s v="Chairs"/>
    <x v="184"/>
    <n v="1006.0641000000001"/>
    <n v="3"/>
    <x v="13"/>
    <n v="-165.4659"/>
    <n v="127.9"/>
    <x v="2"/>
  </r>
  <r>
    <n v="9292"/>
    <s v="MX-2013-100531"/>
    <x v="428"/>
    <d v="2013-10-20T00:00:00"/>
    <x v="1"/>
    <s v="JF-15295"/>
    <s v="Jason Fortune-"/>
    <x v="0"/>
    <x v="602"/>
    <s v="La Romana"/>
    <x v="18"/>
    <m/>
    <x v="5"/>
    <s v="Caribbean"/>
    <x v="273"/>
    <x v="1"/>
    <s v="Bookcases"/>
    <x v="39"/>
    <n v="697.58399999999995"/>
    <n v="4"/>
    <x v="3"/>
    <n v="-209.29599999999999"/>
    <n v="127.84699999999999"/>
    <x v="2"/>
  </r>
  <r>
    <n v="18012"/>
    <s v="IT-2014-1420868"/>
    <x v="301"/>
    <d v="2014-12-25T00:00:00"/>
    <x v="0"/>
    <s v="BP-11095"/>
    <s v="Bart Pistole"/>
    <x v="1"/>
    <x v="1045"/>
    <s v="Värmland"/>
    <x v="72"/>
    <m/>
    <x v="2"/>
    <s v="North"/>
    <x v="1337"/>
    <x v="1"/>
    <s v="Bookcases"/>
    <x v="789"/>
    <n v="313.35000000000002"/>
    <n v="5"/>
    <x v="6"/>
    <n v="-12.6"/>
    <n v="127.82"/>
    <x v="0"/>
  </r>
  <r>
    <n v="29573"/>
    <s v="IN-2014-17349"/>
    <x v="455"/>
    <d v="2014-07-26T00:00:00"/>
    <x v="3"/>
    <s v="RB-19570"/>
    <s v="Rob Beeghly"/>
    <x v="0"/>
    <x v="1046"/>
    <s v="Gujarat"/>
    <x v="17"/>
    <m/>
    <x v="1"/>
    <s v="Central Asia"/>
    <x v="1338"/>
    <x v="2"/>
    <s v="Storage"/>
    <x v="790"/>
    <n v="1187.6400000000001"/>
    <n v="6"/>
    <x v="0"/>
    <n v="213.66"/>
    <n v="127.81"/>
    <x v="2"/>
  </r>
  <r>
    <n v="27026"/>
    <s v="ID-2014-28822"/>
    <x v="24"/>
    <d v="2014-09-10T00:00:00"/>
    <x v="1"/>
    <s v="MC-18100"/>
    <s v="Mick Crebagga"/>
    <x v="0"/>
    <x v="5"/>
    <s v="New South Wales"/>
    <x v="1"/>
    <m/>
    <x v="1"/>
    <s v="Oceania"/>
    <x v="1339"/>
    <x v="0"/>
    <s v="Machines"/>
    <x v="76"/>
    <n v="949.10400000000004"/>
    <n v="4"/>
    <x v="1"/>
    <n v="-105.456"/>
    <n v="127.73"/>
    <x v="1"/>
  </r>
  <r>
    <n v="24172"/>
    <s v="IN-2012-40211"/>
    <x v="263"/>
    <d v="2012-12-19T00:00:00"/>
    <x v="1"/>
    <s v="DP-13165"/>
    <s v="David Philippe"/>
    <x v="0"/>
    <x v="1047"/>
    <s v="Madhya Pradesh"/>
    <x v="17"/>
    <m/>
    <x v="1"/>
    <s v="Central Asia"/>
    <x v="782"/>
    <x v="0"/>
    <s v="Copiers"/>
    <x v="80"/>
    <n v="1469.25"/>
    <n v="5"/>
    <x v="0"/>
    <n v="616.95000000000005"/>
    <n v="127.72"/>
    <x v="2"/>
  </r>
  <r>
    <n v="28019"/>
    <s v="IN-2012-35143"/>
    <x v="923"/>
    <d v="2012-01-27T00:00:00"/>
    <x v="1"/>
    <s v="RO-19780"/>
    <s v="Rose O'Brian"/>
    <x v="0"/>
    <x v="395"/>
    <s v="Kerala"/>
    <x v="17"/>
    <m/>
    <x v="1"/>
    <s v="Central Asia"/>
    <x v="132"/>
    <x v="2"/>
    <s v="Appliances"/>
    <x v="23"/>
    <n v="2636.85"/>
    <n v="5"/>
    <x v="0"/>
    <n v="580.04999999999995"/>
    <n v="127.71"/>
    <x v="1"/>
  </r>
  <r>
    <n v="4535"/>
    <s v="MX-2013-130526"/>
    <x v="806"/>
    <d v="2013-08-18T00:00:00"/>
    <x v="3"/>
    <s v="JG-15115"/>
    <s v="Jack Garza"/>
    <x v="0"/>
    <x v="719"/>
    <s v="San Salvador"/>
    <x v="15"/>
    <m/>
    <x v="5"/>
    <s v="Central"/>
    <x v="1340"/>
    <x v="1"/>
    <s v="Chairs"/>
    <x v="530"/>
    <n v="729.48"/>
    <n v="6"/>
    <x v="0"/>
    <n v="94.8"/>
    <n v="127.7"/>
    <x v="2"/>
  </r>
  <r>
    <n v="23937"/>
    <s v="ID-2013-30537"/>
    <x v="310"/>
    <d v="2013-12-28T00:00:00"/>
    <x v="3"/>
    <s v="JH-15430"/>
    <s v="Jennifer Halladay"/>
    <x v="0"/>
    <x v="386"/>
    <s v="Jawa Barat"/>
    <x v="20"/>
    <m/>
    <x v="1"/>
    <s v="Southeast Asia"/>
    <x v="1341"/>
    <x v="1"/>
    <s v="Tables"/>
    <x v="791"/>
    <n v="990.95159999999998"/>
    <n v="4"/>
    <x v="8"/>
    <n v="-878.76840000000004"/>
    <n v="127.59"/>
    <x v="2"/>
  </r>
  <r>
    <n v="24149"/>
    <s v="IN-2014-36690"/>
    <x v="272"/>
    <d v="2014-11-17T00:00:00"/>
    <x v="1"/>
    <s v="DW-13195"/>
    <s v="David Wiener"/>
    <x v="1"/>
    <x v="1048"/>
    <s v="Shaanxi"/>
    <x v="8"/>
    <m/>
    <x v="1"/>
    <s v="North Asia"/>
    <x v="1342"/>
    <x v="1"/>
    <s v="Tables"/>
    <x v="224"/>
    <n v="636.48900000000003"/>
    <n v="1"/>
    <x v="5"/>
    <n v="109.089"/>
    <n v="127.59"/>
    <x v="2"/>
  </r>
  <r>
    <n v="2365"/>
    <s v="MX-2011-117107"/>
    <x v="791"/>
    <d v="2011-10-19T00:00:00"/>
    <x v="3"/>
    <s v="JG-15115"/>
    <s v="Jack Garza"/>
    <x v="0"/>
    <x v="203"/>
    <s v="Distrito Federal"/>
    <x v="14"/>
    <m/>
    <x v="5"/>
    <s v="North"/>
    <x v="1198"/>
    <x v="0"/>
    <s v="Copiers"/>
    <x v="618"/>
    <n v="1190.17488"/>
    <n v="6"/>
    <x v="10"/>
    <n v="212.17488"/>
    <n v="127.49299999999999"/>
    <x v="1"/>
  </r>
  <r>
    <n v="13349"/>
    <s v="ES-2014-4622860"/>
    <x v="313"/>
    <d v="2014-06-12T00:00:00"/>
    <x v="2"/>
    <s v="DB-13210"/>
    <s v="Dean Braden"/>
    <x v="0"/>
    <x v="68"/>
    <s v="England"/>
    <x v="13"/>
    <m/>
    <x v="2"/>
    <s v="North"/>
    <x v="138"/>
    <x v="1"/>
    <s v="Bookcases"/>
    <x v="116"/>
    <n v="741.85199999999998"/>
    <n v="2"/>
    <x v="1"/>
    <n v="197.77199999999999"/>
    <n v="127.48"/>
    <x v="0"/>
  </r>
  <r>
    <n v="34290"/>
    <s v="CA-2014-147291"/>
    <x v="916"/>
    <d v="2014-03-18T00:00:00"/>
    <x v="3"/>
    <s v="MJ-17740"/>
    <s v="Max Jones"/>
    <x v="0"/>
    <x v="105"/>
    <s v="Michigan"/>
    <x v="0"/>
    <n v="48227"/>
    <x v="0"/>
    <s v="Central"/>
    <x v="286"/>
    <x v="2"/>
    <s v="Binders"/>
    <x v="225"/>
    <n v="895.92"/>
    <n v="4"/>
    <x v="0"/>
    <n v="421.08240000000001"/>
    <n v="127.4"/>
    <x v="3"/>
  </r>
  <r>
    <n v="5954"/>
    <s v="MX-2011-147781"/>
    <x v="670"/>
    <d v="2011-06-07T00:00:00"/>
    <x v="2"/>
    <s v="JL-15835"/>
    <s v="John Lee"/>
    <x v="0"/>
    <x v="1049"/>
    <s v="Granma"/>
    <x v="50"/>
    <m/>
    <x v="5"/>
    <s v="Caribbean"/>
    <x v="1343"/>
    <x v="2"/>
    <s v="Storage"/>
    <x v="142"/>
    <n v="394.98"/>
    <n v="3"/>
    <x v="0"/>
    <n v="15.78"/>
    <n v="127.294"/>
    <x v="0"/>
  </r>
  <r>
    <n v="45818"/>
    <s v="IZ-2012-3990"/>
    <x v="962"/>
    <d v="2012-06-10T00:00:00"/>
    <x v="3"/>
    <s v="DV-3465"/>
    <s v="Dianna Vittorini"/>
    <x v="0"/>
    <x v="1050"/>
    <s v="Karbala'"/>
    <x v="62"/>
    <m/>
    <x v="4"/>
    <s v="EMEA"/>
    <x v="1017"/>
    <x v="0"/>
    <s v="Copiers"/>
    <x v="433"/>
    <n v="1513.2"/>
    <n v="4"/>
    <x v="0"/>
    <n v="665.76"/>
    <n v="127.29"/>
    <x v="1"/>
  </r>
  <r>
    <n v="51132"/>
    <s v="SA-2014-3870"/>
    <x v="389"/>
    <d v="2014-02-16T00:00:00"/>
    <x v="3"/>
    <s v="MY-7380"/>
    <s v="Maribeth Yedwab"/>
    <x v="1"/>
    <x v="507"/>
    <s v="Ar Riyad"/>
    <x v="6"/>
    <m/>
    <x v="4"/>
    <s v="EMEA"/>
    <x v="913"/>
    <x v="1"/>
    <s v="Bookcases"/>
    <x v="106"/>
    <n v="1564.56"/>
    <n v="4"/>
    <x v="0"/>
    <n v="782.28"/>
    <n v="127.29"/>
    <x v="1"/>
  </r>
  <r>
    <n v="40700"/>
    <s v="CA-2013-105459"/>
    <x v="432"/>
    <d v="2013-08-18T00:00:00"/>
    <x v="1"/>
    <s v="NP-18700"/>
    <s v="Nora Preis"/>
    <x v="0"/>
    <x v="0"/>
    <s v="New York"/>
    <x v="0"/>
    <n v="10024"/>
    <x v="0"/>
    <s v="East"/>
    <x v="806"/>
    <x v="2"/>
    <s v="Storage"/>
    <x v="519"/>
    <n v="1591.02"/>
    <n v="6"/>
    <x v="0"/>
    <n v="286.3836"/>
    <n v="127.26"/>
    <x v="1"/>
  </r>
  <r>
    <n v="48659"/>
    <s v="BO-2014-9490"/>
    <x v="311"/>
    <d v="2014-06-20T00:00:00"/>
    <x v="2"/>
    <s v="PB-9150"/>
    <s v="Philip Brown"/>
    <x v="0"/>
    <x v="1051"/>
    <s v="Hrodna"/>
    <x v="39"/>
    <m/>
    <x v="4"/>
    <s v="EMEA"/>
    <x v="242"/>
    <x v="0"/>
    <s v="Phones"/>
    <x v="126"/>
    <n v="1302.96"/>
    <n v="2"/>
    <x v="0"/>
    <n v="521.16"/>
    <n v="127.26"/>
    <x v="1"/>
  </r>
  <r>
    <n v="35652"/>
    <s v="CA-2012-155600"/>
    <x v="449"/>
    <d v="2012-12-07T00:00:00"/>
    <x v="1"/>
    <s v="RO-19780"/>
    <s v="Rose O'Brian"/>
    <x v="0"/>
    <x v="1052"/>
    <s v="Tennessee"/>
    <x v="0"/>
    <n v="37042"/>
    <x v="0"/>
    <s v="South"/>
    <x v="110"/>
    <x v="2"/>
    <s v="Binders"/>
    <x v="95"/>
    <n v="1598.058"/>
    <n v="7"/>
    <x v="14"/>
    <n v="-1065.3720000000001"/>
    <n v="127.2"/>
    <x v="1"/>
  </r>
  <r>
    <n v="30647"/>
    <s v="IN-2013-85186"/>
    <x v="154"/>
    <d v="2013-11-30T00:00:00"/>
    <x v="3"/>
    <s v="AG-10390"/>
    <s v="Allen Goldenen"/>
    <x v="0"/>
    <x v="1"/>
    <s v="New South Wales"/>
    <x v="1"/>
    <m/>
    <x v="1"/>
    <s v="Oceania"/>
    <x v="1207"/>
    <x v="0"/>
    <s v="Copiers"/>
    <x v="65"/>
    <n v="892.44"/>
    <n v="6"/>
    <x v="0"/>
    <n v="44.46"/>
    <n v="127.19"/>
    <x v="2"/>
  </r>
  <r>
    <n v="35433"/>
    <s v="CA-2014-105914"/>
    <x v="526"/>
    <d v="2014-10-09T00:00:00"/>
    <x v="3"/>
    <s v="PV-18985"/>
    <s v="Paul Van Hugh"/>
    <x v="2"/>
    <x v="28"/>
    <s v="California"/>
    <x v="0"/>
    <n v="90036"/>
    <x v="0"/>
    <s v="West"/>
    <x v="438"/>
    <x v="2"/>
    <s v="Storage"/>
    <x v="314"/>
    <n v="1575.14"/>
    <n v="7"/>
    <x v="0"/>
    <n v="204.76820000000001"/>
    <n v="127.15"/>
    <x v="3"/>
  </r>
  <r>
    <n v="34225"/>
    <s v="US-2014-120390"/>
    <x v="885"/>
    <d v="2014-10-27T00:00:00"/>
    <x v="3"/>
    <s v="TH-21550"/>
    <s v="Tracy Hopkins"/>
    <x v="2"/>
    <x v="36"/>
    <s v="North Carolina"/>
    <x v="0"/>
    <n v="27217"/>
    <x v="0"/>
    <s v="South"/>
    <x v="75"/>
    <x v="2"/>
    <s v="Binders"/>
    <x v="69"/>
    <n v="1633.1880000000001"/>
    <n v="4"/>
    <x v="14"/>
    <n v="-1306.5504000000001"/>
    <n v="127.1"/>
    <x v="1"/>
  </r>
  <r>
    <n v="26054"/>
    <s v="IN-2011-38965"/>
    <x v="963"/>
    <d v="2011-10-10T00:00:00"/>
    <x v="1"/>
    <s v="EP-13915"/>
    <s v="Emily Phan"/>
    <x v="0"/>
    <x v="1053"/>
    <s v="Hubei"/>
    <x v="8"/>
    <m/>
    <x v="1"/>
    <s v="North Asia"/>
    <x v="1344"/>
    <x v="1"/>
    <s v="Chairs"/>
    <x v="680"/>
    <n v="850.95"/>
    <n v="5"/>
    <x v="0"/>
    <n v="93.6"/>
    <n v="127.09"/>
    <x v="2"/>
  </r>
  <r>
    <n v="15531"/>
    <s v="ES-2011-2187197"/>
    <x v="291"/>
    <d v="2011-09-08T00:00:00"/>
    <x v="0"/>
    <s v="DP-13165"/>
    <s v="David Philippe"/>
    <x v="0"/>
    <x v="339"/>
    <s v="Aquitaine"/>
    <x v="9"/>
    <m/>
    <x v="2"/>
    <s v="Central"/>
    <x v="1345"/>
    <x v="2"/>
    <s v="Appliances"/>
    <x v="294"/>
    <n v="1666.6559999999999"/>
    <n v="6"/>
    <x v="1"/>
    <n v="185.07599999999999"/>
    <n v="127.07"/>
    <x v="1"/>
  </r>
  <r>
    <n v="25139"/>
    <s v="IN-2013-47197"/>
    <x v="127"/>
    <d v="2013-06-29T00:00:00"/>
    <x v="1"/>
    <s v="AA-10645"/>
    <s v="Anna Andreadi"/>
    <x v="0"/>
    <x v="33"/>
    <s v="Queensland"/>
    <x v="1"/>
    <m/>
    <x v="1"/>
    <s v="Oceania"/>
    <x v="370"/>
    <x v="1"/>
    <s v="Bookcases"/>
    <x v="273"/>
    <n v="1630.8"/>
    <n v="5"/>
    <x v="1"/>
    <n v="652.20000000000005"/>
    <n v="127.04"/>
    <x v="1"/>
  </r>
  <r>
    <n v="15239"/>
    <s v="IT-2011-4409734"/>
    <x v="527"/>
    <d v="2011-12-26T00:00:00"/>
    <x v="0"/>
    <s v="DK-13375"/>
    <s v="Dennis Kane"/>
    <x v="0"/>
    <x v="1044"/>
    <s v="South Holland"/>
    <x v="33"/>
    <m/>
    <x v="2"/>
    <s v="Central"/>
    <x v="509"/>
    <x v="1"/>
    <s v="Chairs"/>
    <x v="43"/>
    <n v="1380.6"/>
    <n v="6"/>
    <x v="6"/>
    <n v="-414.18"/>
    <n v="127.03"/>
    <x v="2"/>
  </r>
  <r>
    <n v="22168"/>
    <s v="IN-2014-32784"/>
    <x v="585"/>
    <d v="2014-09-07T00:00:00"/>
    <x v="3"/>
    <s v="MC-17845"/>
    <s v="Michael Chen"/>
    <x v="0"/>
    <x v="164"/>
    <s v="Shandong"/>
    <x v="8"/>
    <m/>
    <x v="1"/>
    <s v="North Asia"/>
    <x v="306"/>
    <x v="0"/>
    <s v="Phones"/>
    <x v="3"/>
    <n v="1285.56"/>
    <n v="2"/>
    <x v="0"/>
    <n v="51.42"/>
    <n v="127"/>
    <x v="1"/>
  </r>
  <r>
    <n v="40691"/>
    <s v="CA-2011-125997"/>
    <x v="137"/>
    <d v="2011-09-23T00:00:00"/>
    <x v="2"/>
    <s v="MW-18220"/>
    <s v="Mitch Webber"/>
    <x v="0"/>
    <x v="0"/>
    <s v="New York"/>
    <x v="0"/>
    <n v="10011"/>
    <x v="0"/>
    <s v="East"/>
    <x v="1097"/>
    <x v="1"/>
    <s v="Chairs"/>
    <x v="668"/>
    <n v="631.78200000000004"/>
    <n v="2"/>
    <x v="1"/>
    <n v="140.39599999999999"/>
    <n v="126.98"/>
    <x v="2"/>
  </r>
  <r>
    <n v="35792"/>
    <s v="CA-2014-112753"/>
    <x v="856"/>
    <d v="2014-06-24T00:00:00"/>
    <x v="3"/>
    <s v="CC-12670"/>
    <s v="Craig Carreira"/>
    <x v="0"/>
    <x v="28"/>
    <s v="California"/>
    <x v="0"/>
    <n v="90032"/>
    <x v="0"/>
    <s v="West"/>
    <x v="1346"/>
    <x v="1"/>
    <s v="Bookcases"/>
    <x v="792"/>
    <n v="917.92349999999999"/>
    <n v="9"/>
    <x v="4"/>
    <n v="75.593699999999998"/>
    <n v="126.97"/>
    <x v="2"/>
  </r>
  <r>
    <n v="24649"/>
    <s v="IN-2013-72901"/>
    <x v="346"/>
    <d v="2013-11-15T00:00:00"/>
    <x v="1"/>
    <s v="LT-16765"/>
    <s v="Larry Tron"/>
    <x v="0"/>
    <x v="1054"/>
    <s v="Rajasthan"/>
    <x v="17"/>
    <m/>
    <x v="1"/>
    <s v="Central Asia"/>
    <x v="1347"/>
    <x v="1"/>
    <s v="Chairs"/>
    <x v="793"/>
    <n v="961.8"/>
    <n v="7"/>
    <x v="0"/>
    <n v="163.38"/>
    <n v="126.91"/>
    <x v="1"/>
  </r>
  <r>
    <n v="3731"/>
    <s v="US-2012-108420"/>
    <x v="824"/>
    <d v="2012-06-28T00:00:00"/>
    <x v="2"/>
    <s v="BP-11185"/>
    <s v="Ben Peterman"/>
    <x v="1"/>
    <x v="354"/>
    <s v="San Juan"/>
    <x v="18"/>
    <m/>
    <x v="5"/>
    <s v="Caribbean"/>
    <x v="1348"/>
    <x v="0"/>
    <s v="Copiers"/>
    <x v="794"/>
    <n v="649.20492000000002"/>
    <n v="7"/>
    <x v="23"/>
    <n v="-9.7750800000000009"/>
    <n v="126.87"/>
    <x v="2"/>
  </r>
  <r>
    <n v="24958"/>
    <s v="IN-2012-11476"/>
    <x v="964"/>
    <d v="2012-11-02T00:00:00"/>
    <x v="1"/>
    <s v="HH-15010"/>
    <s v="Hilary Holden"/>
    <x v="1"/>
    <x v="1055"/>
    <s v="Madhya Pradesh"/>
    <x v="17"/>
    <m/>
    <x v="1"/>
    <s v="Central Asia"/>
    <x v="1349"/>
    <x v="0"/>
    <s v="Accessories"/>
    <x v="734"/>
    <n v="802.2"/>
    <n v="7"/>
    <x v="0"/>
    <n v="128.31"/>
    <n v="126.84"/>
    <x v="2"/>
  </r>
  <r>
    <n v="30860"/>
    <s v="IN-2011-81301"/>
    <x v="208"/>
    <d v="2011-11-12T00:00:00"/>
    <x v="2"/>
    <s v="BD-11635"/>
    <s v="Brian Derr"/>
    <x v="0"/>
    <x v="549"/>
    <s v="Hawke's Bay"/>
    <x v="4"/>
    <m/>
    <x v="1"/>
    <s v="Oceania"/>
    <x v="1350"/>
    <x v="0"/>
    <s v="Phones"/>
    <x v="795"/>
    <n v="490.5"/>
    <n v="6"/>
    <x v="0"/>
    <n v="156.96"/>
    <n v="126.8"/>
    <x v="2"/>
  </r>
  <r>
    <n v="35731"/>
    <s v="CA-2013-168893"/>
    <x v="246"/>
    <d v="2013-11-09T00:00:00"/>
    <x v="1"/>
    <s v="AP-10915"/>
    <s v="Arthur Prichep"/>
    <x v="0"/>
    <x v="16"/>
    <s v="Kentucky"/>
    <x v="0"/>
    <n v="42420"/>
    <x v="0"/>
    <s v="South"/>
    <x v="82"/>
    <x v="1"/>
    <s v="Tables"/>
    <x v="74"/>
    <n v="842.94"/>
    <n v="3"/>
    <x v="0"/>
    <n v="160.15860000000001"/>
    <n v="126.79"/>
    <x v="2"/>
  </r>
  <r>
    <n v="2293"/>
    <s v="MX-2011-167066"/>
    <x v="868"/>
    <d v="2011-04-04T00:00:00"/>
    <x v="0"/>
    <s v="LP-17095"/>
    <s v="Liz Preis"/>
    <x v="0"/>
    <x v="317"/>
    <s v="Bogota"/>
    <x v="32"/>
    <m/>
    <x v="5"/>
    <s v="South"/>
    <x v="1351"/>
    <x v="0"/>
    <s v="Copiers"/>
    <x v="796"/>
    <n v="585.98568"/>
    <n v="6"/>
    <x v="10"/>
    <n v="180.74567999999999"/>
    <n v="126.767"/>
    <x v="0"/>
  </r>
  <r>
    <n v="16979"/>
    <s v="ES-2013-1218192"/>
    <x v="521"/>
    <d v="2013-07-10T00:00:00"/>
    <x v="1"/>
    <s v="ZC-21910"/>
    <s v="Zuschuss Carroll"/>
    <x v="0"/>
    <x v="311"/>
    <s v="Lazio"/>
    <x v="10"/>
    <m/>
    <x v="2"/>
    <s v="South"/>
    <x v="1352"/>
    <x v="0"/>
    <s v="Copiers"/>
    <x v="183"/>
    <n v="949.77"/>
    <n v="3"/>
    <x v="0"/>
    <n v="113.94"/>
    <n v="126.67"/>
    <x v="2"/>
  </r>
  <r>
    <n v="40912"/>
    <s v="CA-2011-128524"/>
    <x v="372"/>
    <d v="2011-11-13T00:00:00"/>
    <x v="2"/>
    <s v="MZ-17515"/>
    <s v="Mary Zewe"/>
    <x v="1"/>
    <x v="51"/>
    <s v="Washington"/>
    <x v="0"/>
    <n v="98115"/>
    <x v="0"/>
    <s v="West"/>
    <x v="8"/>
    <x v="2"/>
    <s v="Binders"/>
    <x v="8"/>
    <n v="2033.5840000000001"/>
    <n v="2"/>
    <x v="2"/>
    <n v="762.59400000000005"/>
    <n v="126.65"/>
    <x v="1"/>
  </r>
  <r>
    <n v="11052"/>
    <s v="ES-2014-5749799"/>
    <x v="309"/>
    <d v="2014-02-26T00:00:00"/>
    <x v="1"/>
    <s v="KW-16570"/>
    <s v="Kelly Williams"/>
    <x v="0"/>
    <x v="1056"/>
    <s v="England"/>
    <x v="13"/>
    <m/>
    <x v="2"/>
    <s v="North"/>
    <x v="911"/>
    <x v="1"/>
    <s v="Chairs"/>
    <x v="572"/>
    <n v="471"/>
    <n v="5"/>
    <x v="0"/>
    <n v="226.05"/>
    <n v="126.61"/>
    <x v="0"/>
  </r>
  <r>
    <n v="28905"/>
    <s v="ID-2014-54071"/>
    <x v="204"/>
    <d v="2014-05-09T00:00:00"/>
    <x v="0"/>
    <s v="JG-15310"/>
    <s v="Jason Gross"/>
    <x v="1"/>
    <x v="113"/>
    <s v="Bangkok"/>
    <x v="36"/>
    <m/>
    <x v="1"/>
    <s v="Southeast Asia"/>
    <x v="256"/>
    <x v="1"/>
    <s v="Bookcases"/>
    <x v="202"/>
    <n v="309.88440000000003"/>
    <n v="4"/>
    <x v="20"/>
    <n v="-142.75559999999999"/>
    <n v="126.59"/>
    <x v="0"/>
  </r>
  <r>
    <n v="22259"/>
    <s v="ID-2013-49248"/>
    <x v="965"/>
    <d v="2013-05-09T00:00:00"/>
    <x v="2"/>
    <s v="CM-11830"/>
    <s v="Cari MacIntyre"/>
    <x v="1"/>
    <x v="209"/>
    <s v="Ho Chí Minh City"/>
    <x v="49"/>
    <m/>
    <x v="1"/>
    <s v="Southeast Asia"/>
    <x v="111"/>
    <x v="0"/>
    <s v="Copiers"/>
    <x v="96"/>
    <n v="949.68719999999996"/>
    <n v="4"/>
    <x v="20"/>
    <n v="-437.27280000000002"/>
    <n v="126.57"/>
    <x v="2"/>
  </r>
  <r>
    <n v="20606"/>
    <s v="IN-2012-67931"/>
    <x v="714"/>
    <d v="2012-05-20T00:00:00"/>
    <x v="3"/>
    <s v="JF-15190"/>
    <s v="Jamie Frazer"/>
    <x v="0"/>
    <x v="5"/>
    <s v="New South Wales"/>
    <x v="1"/>
    <m/>
    <x v="1"/>
    <s v="Oceania"/>
    <x v="1100"/>
    <x v="1"/>
    <s v="Bookcases"/>
    <x v="452"/>
    <n v="2438.6669999999999"/>
    <n v="7"/>
    <x v="1"/>
    <n v="867.02700000000004"/>
    <n v="126.56"/>
    <x v="1"/>
  </r>
  <r>
    <n v="23624"/>
    <s v="IN-2013-65068"/>
    <x v="111"/>
    <d v="2013-10-03T00:00:00"/>
    <x v="2"/>
    <s v="BF-11005"/>
    <s v="Barry Franz"/>
    <x v="2"/>
    <x v="124"/>
    <s v="Liaoning"/>
    <x v="8"/>
    <m/>
    <x v="1"/>
    <s v="North Asia"/>
    <x v="864"/>
    <x v="1"/>
    <s v="Bookcases"/>
    <x v="157"/>
    <n v="437.34"/>
    <n v="1"/>
    <x v="0"/>
    <n v="96.21"/>
    <n v="126.41"/>
    <x v="0"/>
  </r>
  <r>
    <n v="4361"/>
    <s v="MX-2012-129028"/>
    <x v="679"/>
    <d v="2012-09-17T00:00:00"/>
    <x v="1"/>
    <s v="LT-16765"/>
    <s v="Larry Tron"/>
    <x v="0"/>
    <x v="243"/>
    <s v="San Salvador"/>
    <x v="15"/>
    <m/>
    <x v="5"/>
    <s v="Central"/>
    <x v="1353"/>
    <x v="1"/>
    <s v="Chairs"/>
    <x v="42"/>
    <n v="626.55999999999995"/>
    <n v="2"/>
    <x v="0"/>
    <n v="162.88"/>
    <n v="126.392"/>
    <x v="2"/>
  </r>
  <r>
    <n v="45889"/>
    <s v="EG-2012-5810"/>
    <x v="513"/>
    <d v="2012-11-06T00:00:00"/>
    <x v="3"/>
    <s v="JB-6045"/>
    <s v="Julia Barnett"/>
    <x v="2"/>
    <x v="181"/>
    <s v="Al Qahirah"/>
    <x v="44"/>
    <m/>
    <x v="3"/>
    <s v="Africa"/>
    <x v="1354"/>
    <x v="0"/>
    <s v="Machines"/>
    <x v="797"/>
    <n v="624.17999999999995"/>
    <n v="2"/>
    <x v="0"/>
    <n v="43.68"/>
    <n v="126.38"/>
    <x v="2"/>
  </r>
  <r>
    <n v="44795"/>
    <s v="TU-2011-9230"/>
    <x v="720"/>
    <d v="2011-08-05T00:00:00"/>
    <x v="3"/>
    <s v="JF-5190"/>
    <s v="Jamie Frazer"/>
    <x v="0"/>
    <x v="1057"/>
    <s v="Istanbul"/>
    <x v="52"/>
    <m/>
    <x v="4"/>
    <s v="EMEA"/>
    <x v="1355"/>
    <x v="1"/>
    <s v="Chairs"/>
    <x v="42"/>
    <n v="1503.7439999999999"/>
    <n v="8"/>
    <x v="16"/>
    <n v="-1842.096"/>
    <n v="126.17"/>
    <x v="2"/>
  </r>
  <r>
    <n v="30978"/>
    <s v="IN-2013-81504"/>
    <x v="914"/>
    <d v="2013-04-01T00:00:00"/>
    <x v="3"/>
    <s v="AB-10600"/>
    <s v="Ann Blume"/>
    <x v="1"/>
    <x v="1"/>
    <s v="New South Wales"/>
    <x v="1"/>
    <m/>
    <x v="1"/>
    <s v="Oceania"/>
    <x v="1356"/>
    <x v="2"/>
    <s v="Appliances"/>
    <x v="137"/>
    <n v="2075.04"/>
    <n v="4"/>
    <x v="0"/>
    <n v="892.2"/>
    <n v="126.15"/>
    <x v="1"/>
  </r>
  <r>
    <n v="18168"/>
    <s v="ES-2014-5767912"/>
    <x v="546"/>
    <d v="2014-12-14T00:00:00"/>
    <x v="3"/>
    <s v="AS-10045"/>
    <s v="Aaron Smayling"/>
    <x v="1"/>
    <x v="1058"/>
    <s v="Provence-Alpes-Côte d'Azur"/>
    <x v="9"/>
    <m/>
    <x v="2"/>
    <s v="Central"/>
    <x v="497"/>
    <x v="0"/>
    <s v="Accessories"/>
    <x v="223"/>
    <n v="2070"/>
    <n v="8"/>
    <x v="0"/>
    <n v="82.8"/>
    <n v="126.1"/>
    <x v="1"/>
  </r>
  <r>
    <n v="26153"/>
    <s v="IN-2013-59580"/>
    <x v="966"/>
    <d v="2013-09-30T00:00:00"/>
    <x v="3"/>
    <s v="TR-21325"/>
    <s v="Toby Ritter"/>
    <x v="0"/>
    <x v="815"/>
    <s v="Western Australia"/>
    <x v="1"/>
    <m/>
    <x v="1"/>
    <s v="Oceania"/>
    <x v="168"/>
    <x v="1"/>
    <s v="Chairs"/>
    <x v="67"/>
    <n v="1636.9559999999999"/>
    <n v="4"/>
    <x v="1"/>
    <n v="472.83600000000001"/>
    <n v="126.08"/>
    <x v="2"/>
  </r>
  <r>
    <n v="37472"/>
    <s v="CA-2012-158421"/>
    <x v="752"/>
    <d v="2012-09-26T00:00:00"/>
    <x v="3"/>
    <s v="GB-14575"/>
    <s v="Giulietta Baptist"/>
    <x v="0"/>
    <x v="375"/>
    <s v="South Carolina"/>
    <x v="0"/>
    <n v="29203"/>
    <x v="0"/>
    <s v="South"/>
    <x v="1357"/>
    <x v="1"/>
    <s v="Chairs"/>
    <x v="798"/>
    <n v="1690.04"/>
    <n v="4"/>
    <x v="0"/>
    <n v="422.51"/>
    <n v="126.03"/>
    <x v="1"/>
  </r>
  <r>
    <n v="26101"/>
    <s v="IN-2014-23124"/>
    <x v="167"/>
    <d v="2014-09-04T00:00:00"/>
    <x v="3"/>
    <s v="AJ-10780"/>
    <s v="Anthony Jacobs"/>
    <x v="1"/>
    <x v="1059"/>
    <s v="Andhra Pradesh"/>
    <x v="17"/>
    <m/>
    <x v="1"/>
    <s v="Central Asia"/>
    <x v="40"/>
    <x v="1"/>
    <s v="Bookcases"/>
    <x v="39"/>
    <n v="871.98"/>
    <n v="2"/>
    <x v="0"/>
    <n v="322.62"/>
    <n v="126.02"/>
    <x v="3"/>
  </r>
  <r>
    <n v="5248"/>
    <s v="MX-2013-158701"/>
    <x v="967"/>
    <d v="2013-05-25T00:00:00"/>
    <x v="2"/>
    <s v="CM-12235"/>
    <s v="Chris McAfee"/>
    <x v="0"/>
    <x v="1060"/>
    <s v="Caldas"/>
    <x v="32"/>
    <m/>
    <x v="5"/>
    <s v="South"/>
    <x v="617"/>
    <x v="1"/>
    <s v="Bookcases"/>
    <x v="54"/>
    <n v="583.48"/>
    <n v="2"/>
    <x v="0"/>
    <n v="93.32"/>
    <n v="125.9"/>
    <x v="2"/>
  </r>
  <r>
    <n v="14939"/>
    <s v="ES-2014-2967876"/>
    <x v="54"/>
    <d v="2014-08-07T00:00:00"/>
    <x v="1"/>
    <s v="DV-13045"/>
    <s v="Darrin Van Huff"/>
    <x v="1"/>
    <x v="1061"/>
    <s v="Ile-de-France"/>
    <x v="9"/>
    <m/>
    <x v="2"/>
    <s v="Central"/>
    <x v="1358"/>
    <x v="1"/>
    <s v="Chairs"/>
    <x v="799"/>
    <n v="1076.2470000000001"/>
    <n v="9"/>
    <x v="1"/>
    <n v="227.09700000000001"/>
    <n v="125.9"/>
    <x v="1"/>
  </r>
  <r>
    <n v="15291"/>
    <s v="ES-2014-5567912"/>
    <x v="640"/>
    <d v="2014-08-23T00:00:00"/>
    <x v="3"/>
    <s v="CS-12175"/>
    <s v="Charles Sheldon"/>
    <x v="1"/>
    <x v="1062"/>
    <s v="England"/>
    <x v="13"/>
    <m/>
    <x v="2"/>
    <s v="North"/>
    <x v="1359"/>
    <x v="2"/>
    <s v="Appliances"/>
    <x v="464"/>
    <n v="1054.02"/>
    <n v="2"/>
    <x v="0"/>
    <n v="337.26"/>
    <n v="125.89"/>
    <x v="1"/>
  </r>
  <r>
    <n v="46338"/>
    <s v="AO-2011-4780"/>
    <x v="968"/>
    <d v="2011-10-14T00:00:00"/>
    <x v="3"/>
    <s v="BS-1800"/>
    <s v="Bryan Spruell"/>
    <x v="2"/>
    <x v="1063"/>
    <s v="Luanda"/>
    <x v="56"/>
    <m/>
    <x v="3"/>
    <s v="Africa"/>
    <x v="353"/>
    <x v="0"/>
    <s v="Accessories"/>
    <x v="265"/>
    <n v="985.68"/>
    <n v="4"/>
    <x v="0"/>
    <n v="78.84"/>
    <n v="125.89"/>
    <x v="2"/>
  </r>
  <r>
    <n v="46688"/>
    <s v="CG-2013-3660"/>
    <x v="969"/>
    <d v="2013-01-17T00:00:00"/>
    <x v="3"/>
    <s v="MR-7545"/>
    <s v="Mathew Reese"/>
    <x v="2"/>
    <x v="1064"/>
    <s v="Equateur"/>
    <x v="19"/>
    <m/>
    <x v="3"/>
    <s v="Africa"/>
    <x v="1360"/>
    <x v="1"/>
    <s v="Bookcases"/>
    <x v="395"/>
    <n v="788.4"/>
    <n v="4"/>
    <x v="0"/>
    <n v="291.60000000000002"/>
    <n v="125.79"/>
    <x v="3"/>
  </r>
  <r>
    <n v="20553"/>
    <s v="ID-2013-73069"/>
    <x v="268"/>
    <d v="2013-09-17T00:00:00"/>
    <x v="0"/>
    <s v="JF-15565"/>
    <s v="Jill Fjeld"/>
    <x v="0"/>
    <x v="69"/>
    <s v="Victoria"/>
    <x v="1"/>
    <m/>
    <x v="1"/>
    <s v="Oceania"/>
    <x v="984"/>
    <x v="1"/>
    <s v="Bookcases"/>
    <x v="517"/>
    <n v="1751.625"/>
    <n v="5"/>
    <x v="1"/>
    <n v="38.924999999999997"/>
    <n v="125.67"/>
    <x v="1"/>
  </r>
  <r>
    <n v="1259"/>
    <s v="MX-2011-109715"/>
    <x v="970"/>
    <d v="2011-10-25T00:00:00"/>
    <x v="1"/>
    <s v="MD-17350"/>
    <s v="Maribeth Dona"/>
    <x v="0"/>
    <x v="1065"/>
    <s v="Morelos"/>
    <x v="14"/>
    <m/>
    <x v="5"/>
    <s v="North"/>
    <x v="1361"/>
    <x v="0"/>
    <s v="Copiers"/>
    <x v="183"/>
    <n v="1053.1894"/>
    <n v="5"/>
    <x v="10"/>
    <n v="145.58940000000001"/>
    <n v="125.624"/>
    <x v="2"/>
  </r>
  <r>
    <n v="5182"/>
    <s v="US-2013-151008"/>
    <x v="971"/>
    <d v="2013-11-10T00:00:00"/>
    <x v="2"/>
    <s v="DB-13660"/>
    <s v="Duane Benoit"/>
    <x v="0"/>
    <x v="1066"/>
    <s v="Cortés"/>
    <x v="83"/>
    <m/>
    <x v="5"/>
    <s v="Central"/>
    <x v="383"/>
    <x v="0"/>
    <s v="Copiers"/>
    <x v="240"/>
    <n v="452.55444"/>
    <n v="3"/>
    <x v="21"/>
    <n v="-77.245559999999998"/>
    <n v="125.593"/>
    <x v="0"/>
  </r>
  <r>
    <n v="24477"/>
    <s v="IN-2014-15662"/>
    <x v="523"/>
    <d v="2014-02-03T00:00:00"/>
    <x v="3"/>
    <s v="LB-16795"/>
    <s v="Laurel Beltran"/>
    <x v="2"/>
    <x v="617"/>
    <s v="Maharashtra"/>
    <x v="17"/>
    <m/>
    <x v="1"/>
    <s v="Central Asia"/>
    <x v="629"/>
    <x v="0"/>
    <s v="Machines"/>
    <x v="422"/>
    <n v="1611"/>
    <n v="6"/>
    <x v="0"/>
    <n v="64.44"/>
    <n v="125.54"/>
    <x v="1"/>
  </r>
  <r>
    <n v="21956"/>
    <s v="ID-2012-14262"/>
    <x v="383"/>
    <d v="2012-05-21T00:00:00"/>
    <x v="1"/>
    <s v="EM-14065"/>
    <s v="Erin Mull"/>
    <x v="0"/>
    <x v="104"/>
    <s v="South Australia"/>
    <x v="1"/>
    <m/>
    <x v="1"/>
    <s v="Oceania"/>
    <x v="1051"/>
    <x v="1"/>
    <s v="Bookcases"/>
    <x v="642"/>
    <n v="565.11"/>
    <n v="5"/>
    <x v="1"/>
    <n v="-31.44"/>
    <n v="125.5"/>
    <x v="2"/>
  </r>
  <r>
    <n v="17873"/>
    <s v="IT-2014-2500344"/>
    <x v="746"/>
    <d v="2014-08-04T00:00:00"/>
    <x v="1"/>
    <s v="NL-18310"/>
    <s v="Nancy Lomonaco"/>
    <x v="2"/>
    <x v="769"/>
    <s v="Stockholm"/>
    <x v="72"/>
    <m/>
    <x v="2"/>
    <s v="North"/>
    <x v="285"/>
    <x v="1"/>
    <s v="Tables"/>
    <x v="224"/>
    <n v="1363.905"/>
    <n v="5"/>
    <x v="14"/>
    <n v="-1864.095"/>
    <n v="125.48"/>
    <x v="2"/>
  </r>
  <r>
    <n v="8190"/>
    <s v="MX-2014-152184"/>
    <x v="972"/>
    <d v="2014-04-25T00:00:00"/>
    <x v="2"/>
    <s v="CA-12775"/>
    <s v="Cynthia Arntzen"/>
    <x v="0"/>
    <x v="216"/>
    <s v="Distrito Federal"/>
    <x v="14"/>
    <m/>
    <x v="5"/>
    <s v="North"/>
    <x v="1275"/>
    <x v="2"/>
    <s v="Appliances"/>
    <x v="121"/>
    <n v="666.84"/>
    <n v="2"/>
    <x v="0"/>
    <n v="133.36000000000001"/>
    <n v="125.477"/>
    <x v="2"/>
  </r>
  <r>
    <n v="29458"/>
    <s v="IN-2013-70178"/>
    <x v="100"/>
    <d v="2013-03-17T00:00:00"/>
    <x v="1"/>
    <s v="PO-19180"/>
    <s v="Philisse Overcash"/>
    <x v="2"/>
    <x v="1067"/>
    <s v="Fujian"/>
    <x v="8"/>
    <m/>
    <x v="1"/>
    <s v="North Asia"/>
    <x v="1362"/>
    <x v="0"/>
    <s v="Copiers"/>
    <x v="710"/>
    <n v="1198.32"/>
    <n v="4"/>
    <x v="0"/>
    <n v="179.64"/>
    <n v="125.46"/>
    <x v="1"/>
  </r>
  <r>
    <n v="4421"/>
    <s v="MX-2013-114013"/>
    <x v="800"/>
    <d v="2013-06-25T00:00:00"/>
    <x v="1"/>
    <s v="HE-14800"/>
    <s v="Harold Engle"/>
    <x v="1"/>
    <x v="882"/>
    <s v="Ciego de Ávila"/>
    <x v="50"/>
    <m/>
    <x v="5"/>
    <s v="Caribbean"/>
    <x v="1363"/>
    <x v="0"/>
    <s v="Phones"/>
    <x v="336"/>
    <n v="739.44"/>
    <n v="9"/>
    <x v="0"/>
    <n v="125.64"/>
    <n v="125.378"/>
    <x v="1"/>
  </r>
  <r>
    <n v="20303"/>
    <s v="IN-2011-79397"/>
    <x v="973"/>
    <d v="2011-01-03T00:00:00"/>
    <x v="0"/>
    <s v="KN-16450"/>
    <s v="Kean Nguyen"/>
    <x v="1"/>
    <x v="5"/>
    <s v="New South Wales"/>
    <x v="1"/>
    <m/>
    <x v="1"/>
    <s v="Oceania"/>
    <x v="1364"/>
    <x v="2"/>
    <s v="Appliances"/>
    <x v="193"/>
    <n v="276.10199999999998"/>
    <n v="1"/>
    <x v="1"/>
    <n v="110.41200000000001"/>
    <n v="125.32"/>
    <x v="0"/>
  </r>
  <r>
    <n v="22155"/>
    <s v="ID-2014-37894"/>
    <x v="163"/>
    <d v="2014-07-17T00:00:00"/>
    <x v="0"/>
    <s v="KL-16645"/>
    <s v="Ken Lonsdale"/>
    <x v="0"/>
    <x v="226"/>
    <s v="Australian Capital Territory"/>
    <x v="1"/>
    <m/>
    <x v="1"/>
    <s v="Oceania"/>
    <x v="864"/>
    <x v="1"/>
    <s v="Bookcases"/>
    <x v="157"/>
    <n v="1049.616"/>
    <n v="4"/>
    <x v="3"/>
    <n v="-314.904"/>
    <n v="125.32"/>
    <x v="1"/>
  </r>
  <r>
    <n v="18949"/>
    <s v="ES-2014-5481990"/>
    <x v="327"/>
    <d v="2014-12-17T00:00:00"/>
    <x v="1"/>
    <s v="BG-11740"/>
    <s v="Bruce Geld"/>
    <x v="0"/>
    <x v="913"/>
    <s v="Brittany"/>
    <x v="9"/>
    <m/>
    <x v="2"/>
    <s v="Central"/>
    <x v="1365"/>
    <x v="1"/>
    <s v="Furnishings"/>
    <x v="800"/>
    <n v="666.72"/>
    <n v="6"/>
    <x v="0"/>
    <n v="133.19999999999999"/>
    <n v="125.29"/>
    <x v="0"/>
  </r>
  <r>
    <n v="24488"/>
    <s v="IN-2012-63262"/>
    <x v="974"/>
    <d v="2012-10-21T00:00:00"/>
    <x v="1"/>
    <s v="NR-18550"/>
    <s v="Nick Radford"/>
    <x v="0"/>
    <x v="1068"/>
    <s v="Guangdong"/>
    <x v="8"/>
    <m/>
    <x v="1"/>
    <s v="North Asia"/>
    <x v="209"/>
    <x v="0"/>
    <s v="Copiers"/>
    <x v="90"/>
    <n v="760.38"/>
    <n v="2"/>
    <x v="0"/>
    <n v="144.41999999999999"/>
    <n v="125.22"/>
    <x v="0"/>
  </r>
  <r>
    <n v="40878"/>
    <s v="CA-2014-152975"/>
    <x v="336"/>
    <d v="2014-09-17T00:00:00"/>
    <x v="2"/>
    <s v="RB-19705"/>
    <s v="Roger Barcio"/>
    <x v="2"/>
    <x v="0"/>
    <s v="New York"/>
    <x v="0"/>
    <n v="10035"/>
    <x v="0"/>
    <s v="East"/>
    <x v="647"/>
    <x v="1"/>
    <s v="Chairs"/>
    <x v="430"/>
    <n v="589.41"/>
    <n v="5"/>
    <x v="1"/>
    <n v="-6.5490000000000004"/>
    <n v="125.19"/>
    <x v="2"/>
  </r>
  <r>
    <n v="14176"/>
    <s v="ES-2011-5340910"/>
    <x v="641"/>
    <d v="2011-08-21T00:00:00"/>
    <x v="0"/>
    <s v="PS-18760"/>
    <s v="Pamela Stobb"/>
    <x v="0"/>
    <x v="134"/>
    <s v="Madrid"/>
    <x v="25"/>
    <m/>
    <x v="2"/>
    <s v="South"/>
    <x v="1366"/>
    <x v="1"/>
    <s v="Bookcases"/>
    <x v="562"/>
    <n v="513.80999999999995"/>
    <n v="3"/>
    <x v="0"/>
    <n v="92.43"/>
    <n v="125.15"/>
    <x v="0"/>
  </r>
  <r>
    <n v="35370"/>
    <s v="US-2012-164308"/>
    <x v="514"/>
    <d v="2012-09-27T00:00:00"/>
    <x v="2"/>
    <s v="SC-20680"/>
    <s v="Steve Carroll"/>
    <x v="2"/>
    <x v="1069"/>
    <s v="Oklahoma"/>
    <x v="0"/>
    <n v="74012"/>
    <x v="0"/>
    <s v="Central"/>
    <x v="1367"/>
    <x v="0"/>
    <s v="Phones"/>
    <x v="801"/>
    <n v="821.94"/>
    <n v="6"/>
    <x v="0"/>
    <n v="213.70439999999999"/>
    <n v="125.04"/>
    <x v="1"/>
  </r>
  <r>
    <n v="14068"/>
    <s v="IT-2014-2449347"/>
    <x v="160"/>
    <d v="2014-02-13T00:00:00"/>
    <x v="2"/>
    <s v="JC-15340"/>
    <s v="Jasper Cacioppo"/>
    <x v="0"/>
    <x v="819"/>
    <s v="England"/>
    <x v="13"/>
    <m/>
    <x v="2"/>
    <s v="North"/>
    <x v="1368"/>
    <x v="2"/>
    <s v="Storage"/>
    <x v="802"/>
    <n v="318.67500000000001"/>
    <n v="5"/>
    <x v="6"/>
    <n v="-312.375"/>
    <n v="124.98"/>
    <x v="0"/>
  </r>
  <r>
    <n v="14466"/>
    <s v="ES-2012-1001305"/>
    <x v="975"/>
    <d v="2012-01-05T00:00:00"/>
    <x v="2"/>
    <s v="LC-17140"/>
    <s v="Logan Currie"/>
    <x v="0"/>
    <x v="1070"/>
    <s v="Castile and León"/>
    <x v="25"/>
    <m/>
    <x v="2"/>
    <s v="South"/>
    <x v="713"/>
    <x v="2"/>
    <s v="Storage"/>
    <x v="146"/>
    <n v="358.02"/>
    <n v="2"/>
    <x v="1"/>
    <n v="71.58"/>
    <n v="124.98"/>
    <x v="0"/>
  </r>
  <r>
    <n v="35842"/>
    <s v="CA-2012-126557"/>
    <x v="976"/>
    <d v="2012-07-17T00:00:00"/>
    <x v="1"/>
    <s v="RL-19615"/>
    <s v="Rob Lucas"/>
    <x v="0"/>
    <x v="21"/>
    <s v="Illinois"/>
    <x v="0"/>
    <n v="60610"/>
    <x v="0"/>
    <s v="Central"/>
    <x v="1369"/>
    <x v="0"/>
    <s v="Phones"/>
    <x v="803"/>
    <n v="537.54399999999998"/>
    <n v="7"/>
    <x v="2"/>
    <n v="53.754399999999997"/>
    <n v="124.92"/>
    <x v="2"/>
  </r>
  <r>
    <n v="11264"/>
    <s v="ES-2014-1343492"/>
    <x v="180"/>
    <d v="2014-10-18T00:00:00"/>
    <x v="3"/>
    <s v="NF-18385"/>
    <s v="Natalie Fritzler"/>
    <x v="0"/>
    <x v="1071"/>
    <s v="Ile-de-France"/>
    <x v="9"/>
    <m/>
    <x v="2"/>
    <s v="Central"/>
    <x v="1370"/>
    <x v="0"/>
    <s v="Copiers"/>
    <x v="150"/>
    <n v="1616.0625"/>
    <n v="5"/>
    <x v="4"/>
    <n v="113.96250000000001"/>
    <n v="124.8"/>
    <x v="1"/>
  </r>
  <r>
    <n v="37974"/>
    <s v="CA-2012-109337"/>
    <x v="229"/>
    <d v="2012-11-23T00:00:00"/>
    <x v="1"/>
    <s v="DL-13330"/>
    <s v="Denise Leinenbach"/>
    <x v="0"/>
    <x v="872"/>
    <s v="Indiana"/>
    <x v="0"/>
    <n v="46226"/>
    <x v="0"/>
    <s v="Central"/>
    <x v="1371"/>
    <x v="0"/>
    <s v="Accessories"/>
    <x v="804"/>
    <n v="393.54"/>
    <n v="3"/>
    <x v="0"/>
    <n v="165.2868"/>
    <n v="124.78"/>
    <x v="0"/>
  </r>
  <r>
    <n v="42700"/>
    <s v="SG-2013-6790"/>
    <x v="443"/>
    <d v="2013-04-08T00:00:00"/>
    <x v="2"/>
    <s v="BS-1665"/>
    <s v="Brian Stugart"/>
    <x v="0"/>
    <x v="4"/>
    <s v="Dakar"/>
    <x v="3"/>
    <m/>
    <x v="3"/>
    <s v="Africa"/>
    <x v="1372"/>
    <x v="2"/>
    <s v="Appliances"/>
    <x v="464"/>
    <n v="527.01"/>
    <n v="1"/>
    <x v="0"/>
    <n v="168.63"/>
    <n v="124.75"/>
    <x v="0"/>
  </r>
  <r>
    <n v="30806"/>
    <s v="IN-2014-82449"/>
    <x v="977"/>
    <d v="2014-01-25T00:00:00"/>
    <x v="3"/>
    <s v="DL-13315"/>
    <s v="Delfina Latchford"/>
    <x v="0"/>
    <x v="296"/>
    <s v="Auckland"/>
    <x v="4"/>
    <m/>
    <x v="1"/>
    <s v="Oceania"/>
    <x v="1373"/>
    <x v="0"/>
    <s v="Copiers"/>
    <x v="117"/>
    <n v="867.96"/>
    <n v="4"/>
    <x v="3"/>
    <n v="86.76"/>
    <n v="124.74"/>
    <x v="2"/>
  </r>
  <r>
    <n v="18621"/>
    <s v="ES-2013-2339975"/>
    <x v="194"/>
    <d v="2013-10-05T00:00:00"/>
    <x v="3"/>
    <s v="MO-17950"/>
    <s v="Michael Oakman"/>
    <x v="0"/>
    <x v="311"/>
    <s v="Lazio"/>
    <x v="10"/>
    <m/>
    <x v="2"/>
    <s v="South"/>
    <x v="1374"/>
    <x v="0"/>
    <s v="Copiers"/>
    <x v="710"/>
    <n v="1497.9"/>
    <n v="5"/>
    <x v="0"/>
    <n v="0"/>
    <n v="124.7"/>
    <x v="2"/>
  </r>
  <r>
    <n v="27466"/>
    <s v="IN-2014-27352"/>
    <x v="442"/>
    <d v="2014-11-17T00:00:00"/>
    <x v="2"/>
    <s v="NG-18430"/>
    <s v="Nathan Gelder"/>
    <x v="0"/>
    <x v="69"/>
    <s v="Victoria"/>
    <x v="1"/>
    <m/>
    <x v="1"/>
    <s v="Oceania"/>
    <x v="722"/>
    <x v="1"/>
    <s v="Chairs"/>
    <x v="67"/>
    <n v="2068.335"/>
    <n v="5"/>
    <x v="1"/>
    <n v="206.685"/>
    <n v="124.7"/>
    <x v="2"/>
  </r>
  <r>
    <n v="26733"/>
    <s v="IN-2012-74392"/>
    <x v="883"/>
    <d v="2012-10-27T00:00:00"/>
    <x v="3"/>
    <s v="VW-21775"/>
    <s v="Victoria Wilson"/>
    <x v="1"/>
    <x v="327"/>
    <s v="Yamaguchi"/>
    <x v="42"/>
    <m/>
    <x v="1"/>
    <s v="North Asia"/>
    <x v="1375"/>
    <x v="1"/>
    <s v="Bookcases"/>
    <x v="805"/>
    <n v="690.48"/>
    <n v="4"/>
    <x v="0"/>
    <n v="41.4"/>
    <n v="124.69"/>
    <x v="2"/>
  </r>
  <r>
    <n v="29922"/>
    <s v="ID-2014-51509"/>
    <x v="533"/>
    <d v="2015-01-01T00:00:00"/>
    <x v="1"/>
    <s v="NP-18325"/>
    <s v="Naresj Patel"/>
    <x v="0"/>
    <x v="226"/>
    <s v="Australian Capital Territory"/>
    <x v="1"/>
    <m/>
    <x v="1"/>
    <s v="Oceania"/>
    <x v="400"/>
    <x v="1"/>
    <s v="Chairs"/>
    <x v="292"/>
    <n v="433.98"/>
    <n v="5"/>
    <x v="3"/>
    <n v="-166.47"/>
    <n v="124.63"/>
    <x v="0"/>
  </r>
  <r>
    <n v="30780"/>
    <s v="IN-2013-82554"/>
    <x v="978"/>
    <d v="2013-02-26T00:00:00"/>
    <x v="3"/>
    <s v="RD-19660"/>
    <s v="Robert Dilbeck"/>
    <x v="2"/>
    <x v="1072"/>
    <s v="Marlborough"/>
    <x v="4"/>
    <m/>
    <x v="1"/>
    <s v="Oceania"/>
    <x v="1376"/>
    <x v="0"/>
    <s v="Copiers"/>
    <x v="806"/>
    <n v="1128.72"/>
    <n v="8"/>
    <x v="0"/>
    <n v="485.28"/>
    <n v="124.57"/>
    <x v="1"/>
  </r>
  <r>
    <n v="33957"/>
    <s v="CA-2014-123372"/>
    <x v="286"/>
    <d v="2014-12-03T00:00:00"/>
    <x v="3"/>
    <s v="DG-13300"/>
    <s v="Deirdre Greer"/>
    <x v="1"/>
    <x v="0"/>
    <s v="New York"/>
    <x v="0"/>
    <n v="10035"/>
    <x v="0"/>
    <s v="East"/>
    <x v="1377"/>
    <x v="0"/>
    <s v="Phones"/>
    <x v="807"/>
    <n v="1979.89"/>
    <n v="11"/>
    <x v="0"/>
    <n v="494.97250000000003"/>
    <n v="124.56"/>
    <x v="1"/>
  </r>
  <r>
    <n v="15783"/>
    <s v="ES-2014-4798738"/>
    <x v="58"/>
    <d v="2014-08-17T00:00:00"/>
    <x v="3"/>
    <s v="HJ-14875"/>
    <s v="Heather Jas"/>
    <x v="2"/>
    <x v="1073"/>
    <s v="Rhône-Alpes"/>
    <x v="9"/>
    <m/>
    <x v="2"/>
    <s v="Central"/>
    <x v="146"/>
    <x v="2"/>
    <s v="Appliances"/>
    <x v="122"/>
    <n v="1955.124"/>
    <n v="4"/>
    <x v="1"/>
    <n v="608.24400000000003"/>
    <n v="124.52"/>
    <x v="1"/>
  </r>
  <r>
    <n v="10375"/>
    <s v="ES-2014-2105640"/>
    <x v="579"/>
    <d v="2014-09-06T00:00:00"/>
    <x v="2"/>
    <s v="CV-12805"/>
    <s v="Cynthia Voltz"/>
    <x v="1"/>
    <x v="858"/>
    <s v="England"/>
    <x v="13"/>
    <m/>
    <x v="2"/>
    <s v="North"/>
    <x v="1378"/>
    <x v="2"/>
    <s v="Storage"/>
    <x v="499"/>
    <n v="590.94000000000005"/>
    <n v="3"/>
    <x v="0"/>
    <n v="118.17"/>
    <n v="124.48"/>
    <x v="2"/>
  </r>
  <r>
    <n v="17600"/>
    <s v="ES-2013-3158245"/>
    <x v="697"/>
    <d v="2013-08-21T00:00:00"/>
    <x v="3"/>
    <s v="CA-12775"/>
    <s v="Cynthia Arntzen"/>
    <x v="0"/>
    <x v="444"/>
    <s v="Ile-de-France"/>
    <x v="9"/>
    <m/>
    <x v="2"/>
    <s v="Central"/>
    <x v="1285"/>
    <x v="1"/>
    <s v="Tables"/>
    <x v="762"/>
    <n v="1184.3910000000001"/>
    <n v="6"/>
    <x v="15"/>
    <n v="-182.34899999999999"/>
    <n v="124.48"/>
    <x v="2"/>
  </r>
  <r>
    <n v="47556"/>
    <s v="ZA-2013-9800"/>
    <x v="913"/>
    <d v="2013-02-27T00:00:00"/>
    <x v="3"/>
    <s v="TA-11385"/>
    <s v="Tom Ashbrook"/>
    <x v="2"/>
    <x v="942"/>
    <s v="Lusaka"/>
    <x v="61"/>
    <m/>
    <x v="3"/>
    <s v="Africa"/>
    <x v="211"/>
    <x v="1"/>
    <s v="Bookcases"/>
    <x v="39"/>
    <n v="1743.96"/>
    <n v="4"/>
    <x v="0"/>
    <n v="714.96"/>
    <n v="124.45"/>
    <x v="2"/>
  </r>
  <r>
    <n v="26474"/>
    <s v="ID-2014-41597"/>
    <x v="312"/>
    <d v="2014-03-17T00:00:00"/>
    <x v="1"/>
    <s v="MG-17680"/>
    <s v="Maureen Gastineau"/>
    <x v="2"/>
    <x v="209"/>
    <s v="Ho Chí Minh City"/>
    <x v="49"/>
    <m/>
    <x v="1"/>
    <s v="Southeast Asia"/>
    <x v="1379"/>
    <x v="0"/>
    <s v="Phones"/>
    <x v="808"/>
    <n v="793.58789999999999"/>
    <n v="7"/>
    <x v="7"/>
    <n v="238.97790000000001"/>
    <n v="124.42"/>
    <x v="2"/>
  </r>
  <r>
    <n v="21546"/>
    <s v="IN-2014-21171"/>
    <x v="114"/>
    <d v="2014-03-23T00:00:00"/>
    <x v="3"/>
    <s v="BD-11320"/>
    <s v="Bill Donatelli"/>
    <x v="0"/>
    <x v="1074"/>
    <s v="Henan"/>
    <x v="8"/>
    <m/>
    <x v="1"/>
    <s v="North Asia"/>
    <x v="1380"/>
    <x v="1"/>
    <s v="Tables"/>
    <x v="319"/>
    <n v="1487.7239999999999"/>
    <n v="4"/>
    <x v="5"/>
    <n v="-488.916"/>
    <n v="124.4"/>
    <x v="1"/>
  </r>
  <r>
    <n v="18414"/>
    <s v="IT-2013-2598339"/>
    <x v="979"/>
    <d v="2013-12-13T00:00:00"/>
    <x v="0"/>
    <s v="BG-11695"/>
    <s v="Brooke Gillingham"/>
    <x v="1"/>
    <x v="1075"/>
    <s v="South Holland"/>
    <x v="33"/>
    <m/>
    <x v="2"/>
    <s v="Central"/>
    <x v="92"/>
    <x v="0"/>
    <s v="Copiers"/>
    <x v="80"/>
    <n v="587.70000000000005"/>
    <n v="4"/>
    <x v="6"/>
    <n v="-340.98"/>
    <n v="124.39"/>
    <x v="2"/>
  </r>
  <r>
    <n v="24629"/>
    <s v="IN-2012-47008"/>
    <x v="876"/>
    <d v="2012-08-29T00:00:00"/>
    <x v="3"/>
    <s v="FG-14260"/>
    <s v="Frank Gastineau"/>
    <x v="2"/>
    <x v="176"/>
    <s v="Madhya Pradesh"/>
    <x v="17"/>
    <m/>
    <x v="1"/>
    <s v="Central Asia"/>
    <x v="652"/>
    <x v="0"/>
    <s v="Copiers"/>
    <x v="433"/>
    <n v="1134.9000000000001"/>
    <n v="3"/>
    <x v="0"/>
    <n v="45.36"/>
    <n v="124.29"/>
    <x v="3"/>
  </r>
  <r>
    <n v="42351"/>
    <s v="GV-2013-5210"/>
    <x v="318"/>
    <d v="2013-06-19T00:00:00"/>
    <x v="2"/>
    <s v="JM-5655"/>
    <s v="Jim Mitchum"/>
    <x v="1"/>
    <x v="1076"/>
    <s v="Nzérékoré"/>
    <x v="107"/>
    <m/>
    <x v="3"/>
    <s v="Africa"/>
    <x v="78"/>
    <x v="2"/>
    <s v="Appliances"/>
    <x v="71"/>
    <n v="566.61"/>
    <n v="1"/>
    <x v="0"/>
    <n v="28.32"/>
    <n v="124.25"/>
    <x v="2"/>
  </r>
  <r>
    <n v="46910"/>
    <s v="MO-2011-590"/>
    <x v="234"/>
    <d v="2011-11-25T00:00:00"/>
    <x v="0"/>
    <s v="SM-10320"/>
    <s v="Sean Miller"/>
    <x v="2"/>
    <x v="878"/>
    <s v="Fès-Boulemane"/>
    <x v="28"/>
    <m/>
    <x v="3"/>
    <s v="Africa"/>
    <x v="699"/>
    <x v="0"/>
    <s v="Copiers"/>
    <x v="440"/>
    <n v="1285.44"/>
    <n v="4"/>
    <x v="0"/>
    <n v="449.88"/>
    <n v="124.23"/>
    <x v="2"/>
  </r>
  <r>
    <n v="46114"/>
    <s v="NI-2012-1040"/>
    <x v="106"/>
    <d v="2012-05-26T00:00:00"/>
    <x v="3"/>
    <s v="JS-5880"/>
    <s v="John Stevenson"/>
    <x v="0"/>
    <x v="1077"/>
    <s v="Kaduna"/>
    <x v="80"/>
    <m/>
    <x v="3"/>
    <s v="Africa"/>
    <x v="432"/>
    <x v="2"/>
    <s v="Appliances"/>
    <x v="182"/>
    <n v="899.55"/>
    <n v="10"/>
    <x v="14"/>
    <n v="-1109.55"/>
    <n v="124.16"/>
    <x v="2"/>
  </r>
  <r>
    <n v="12973"/>
    <s v="ES-2014-2433620"/>
    <x v="585"/>
    <d v="2014-09-04T00:00:00"/>
    <x v="1"/>
    <s v="RA-19945"/>
    <s v="Ryan Akin"/>
    <x v="0"/>
    <x v="1078"/>
    <s v="North Rhine-Westphalia"/>
    <x v="2"/>
    <m/>
    <x v="2"/>
    <s v="Central"/>
    <x v="508"/>
    <x v="1"/>
    <s v="Tables"/>
    <x v="274"/>
    <n v="1117.701"/>
    <n v="2"/>
    <x v="15"/>
    <n v="206.30099999999999"/>
    <n v="124.15"/>
    <x v="0"/>
  </r>
  <r>
    <n v="19063"/>
    <s v="ES-2012-4099024"/>
    <x v="980"/>
    <d v="2012-08-18T00:00:00"/>
    <x v="3"/>
    <s v="JL-15835"/>
    <s v="John Lee"/>
    <x v="0"/>
    <x v="15"/>
    <s v="Ile-de-France"/>
    <x v="9"/>
    <m/>
    <x v="2"/>
    <s v="Central"/>
    <x v="1381"/>
    <x v="2"/>
    <s v="Appliances"/>
    <x v="214"/>
    <n v="1345.329"/>
    <n v="3"/>
    <x v="1"/>
    <n v="328.779"/>
    <n v="124.15"/>
    <x v="2"/>
  </r>
  <r>
    <n v="16558"/>
    <s v="IT-2013-1005179"/>
    <x v="981"/>
    <d v="2013-10-04T00:00:00"/>
    <x v="3"/>
    <s v="PK-19075"/>
    <s v="Pete Kriz"/>
    <x v="0"/>
    <x v="1079"/>
    <s v="Ile-de-France"/>
    <x v="9"/>
    <m/>
    <x v="2"/>
    <s v="Central"/>
    <x v="949"/>
    <x v="1"/>
    <s v="Chairs"/>
    <x v="195"/>
    <n v="874.96199999999999"/>
    <n v="6"/>
    <x v="1"/>
    <n v="-68.058000000000007"/>
    <n v="124.14"/>
    <x v="2"/>
  </r>
  <r>
    <n v="32177"/>
    <s v="CA-2014-111689"/>
    <x v="467"/>
    <d v="2014-12-03T00:00:00"/>
    <x v="1"/>
    <s v="HP-14815"/>
    <s v="Harold Pawlan"/>
    <x v="2"/>
    <x v="0"/>
    <s v="New York"/>
    <x v="0"/>
    <n v="10024"/>
    <x v="0"/>
    <s v="East"/>
    <x v="1382"/>
    <x v="1"/>
    <s v="Chairs"/>
    <x v="809"/>
    <n v="1242.9000000000001"/>
    <n v="5"/>
    <x v="1"/>
    <n v="262.39"/>
    <n v="124.14"/>
    <x v="0"/>
  </r>
  <r>
    <n v="5929"/>
    <s v="MX-2014-141208"/>
    <x v="803"/>
    <d v="2014-07-06T00:00:00"/>
    <x v="3"/>
    <s v="AG-10330"/>
    <s v="Alex Grayson"/>
    <x v="0"/>
    <x v="863"/>
    <s v="Saint Michael"/>
    <x v="103"/>
    <m/>
    <x v="5"/>
    <s v="Caribbean"/>
    <x v="425"/>
    <x v="1"/>
    <s v="Tables"/>
    <x v="304"/>
    <n v="1838.1"/>
    <n v="3"/>
    <x v="0"/>
    <n v="533.04"/>
    <n v="124.102"/>
    <x v="1"/>
  </r>
  <r>
    <n v="7771"/>
    <s v="MX-2014-152114"/>
    <x v="403"/>
    <d v="2014-06-21T00:00:00"/>
    <x v="3"/>
    <s v="BM-11650"/>
    <s v="Brian Moss"/>
    <x v="1"/>
    <x v="216"/>
    <s v="Distrito Federal"/>
    <x v="14"/>
    <m/>
    <x v="5"/>
    <s v="North"/>
    <x v="1383"/>
    <x v="0"/>
    <s v="Copiers"/>
    <x v="93"/>
    <n v="1436.5211999999999"/>
    <n v="6"/>
    <x v="10"/>
    <n v="587.16120000000001"/>
    <n v="124.04600000000001"/>
    <x v="1"/>
  </r>
  <r>
    <n v="27497"/>
    <s v="IN-2012-66531"/>
    <x v="982"/>
    <d v="2012-07-01T00:00:00"/>
    <x v="3"/>
    <s v="KW-16570"/>
    <s v="Kelly Williams"/>
    <x v="0"/>
    <x v="454"/>
    <s v="Guangdong"/>
    <x v="8"/>
    <m/>
    <x v="1"/>
    <s v="North Asia"/>
    <x v="188"/>
    <x v="0"/>
    <s v="Phones"/>
    <x v="29"/>
    <n v="1272.48"/>
    <n v="2"/>
    <x v="0"/>
    <n v="534.41999999999996"/>
    <n v="124.04"/>
    <x v="2"/>
  </r>
  <r>
    <n v="43050"/>
    <s v="CT-2014-5650"/>
    <x v="983"/>
    <d v="2014-04-16T00:00:00"/>
    <x v="3"/>
    <s v="JE-6165"/>
    <s v="Justin Ellison"/>
    <x v="1"/>
    <x v="548"/>
    <s v="Bangui"/>
    <x v="86"/>
    <m/>
    <x v="3"/>
    <s v="Africa"/>
    <x v="1384"/>
    <x v="2"/>
    <s v="Appliances"/>
    <x v="121"/>
    <n v="1000.26"/>
    <n v="2"/>
    <x v="0"/>
    <n v="90"/>
    <n v="124.02"/>
    <x v="2"/>
  </r>
  <r>
    <n v="39154"/>
    <s v="CA-2011-103429"/>
    <x v="165"/>
    <d v="2011-06-01T00:00:00"/>
    <x v="2"/>
    <s v="LW-16825"/>
    <s v="Laurel Workman"/>
    <x v="1"/>
    <x v="0"/>
    <s v="New York"/>
    <x v="0"/>
    <n v="10024"/>
    <x v="0"/>
    <s v="East"/>
    <x v="1385"/>
    <x v="0"/>
    <s v="Phones"/>
    <x v="810"/>
    <n v="464"/>
    <n v="5"/>
    <x v="0"/>
    <n v="134.56"/>
    <n v="123.97"/>
    <x v="0"/>
  </r>
  <r>
    <n v="1154"/>
    <s v="MX-2014-114195"/>
    <x v="286"/>
    <d v="2014-12-06T00:00:00"/>
    <x v="3"/>
    <s v="RD-19900"/>
    <s v="Ruben Dartt"/>
    <x v="0"/>
    <x v="1080"/>
    <s v="Duarte"/>
    <x v="18"/>
    <m/>
    <x v="5"/>
    <s v="Caribbean"/>
    <x v="1386"/>
    <x v="1"/>
    <s v="Chairs"/>
    <x v="282"/>
    <n v="738.28800000000001"/>
    <n v="3"/>
    <x v="2"/>
    <n v="-166.15199999999999"/>
    <n v="123.92400000000001"/>
    <x v="3"/>
  </r>
  <r>
    <n v="26615"/>
    <s v="IN-2012-46336"/>
    <x v="634"/>
    <d v="2012-10-05T00:00:00"/>
    <x v="3"/>
    <s v="DL-12865"/>
    <s v="Dan Lawera"/>
    <x v="0"/>
    <x v="348"/>
    <s v="Western Australia"/>
    <x v="1"/>
    <m/>
    <x v="1"/>
    <s v="Oceania"/>
    <x v="656"/>
    <x v="0"/>
    <s v="Copiers"/>
    <x v="186"/>
    <n v="972.56700000000001"/>
    <n v="3"/>
    <x v="1"/>
    <n v="194.42699999999999"/>
    <n v="123.88"/>
    <x v="2"/>
  </r>
  <r>
    <n v="6454"/>
    <s v="MX-2013-103744"/>
    <x v="798"/>
    <d v="2013-09-05T00:00:00"/>
    <x v="2"/>
    <s v="CS-12400"/>
    <s v="Christopher Schild"/>
    <x v="2"/>
    <x v="317"/>
    <s v="Bogota"/>
    <x v="32"/>
    <m/>
    <x v="5"/>
    <s v="South"/>
    <x v="1340"/>
    <x v="1"/>
    <s v="Chairs"/>
    <x v="530"/>
    <n v="607.9"/>
    <n v="5"/>
    <x v="0"/>
    <n v="79"/>
    <n v="123.871"/>
    <x v="2"/>
  </r>
  <r>
    <n v="27038"/>
    <s v="IN-2013-26659"/>
    <x v="765"/>
    <d v="2013-08-14T00:00:00"/>
    <x v="3"/>
    <s v="AB-10600"/>
    <s v="Ann Blume"/>
    <x v="1"/>
    <x v="234"/>
    <s v="Uttar Pradesh"/>
    <x v="17"/>
    <m/>
    <x v="1"/>
    <s v="Central Asia"/>
    <x v="1387"/>
    <x v="0"/>
    <s v="Machines"/>
    <x v="811"/>
    <n v="869.1"/>
    <n v="5"/>
    <x v="0"/>
    <n v="252"/>
    <n v="123.84"/>
    <x v="3"/>
  </r>
  <r>
    <n v="7827"/>
    <s v="MX-2014-168088"/>
    <x v="313"/>
    <d v="2014-06-12T00:00:00"/>
    <x v="2"/>
    <s v="OT-18730"/>
    <s v="Olvera Toch"/>
    <x v="0"/>
    <x v="210"/>
    <s v="Camagüey"/>
    <x v="50"/>
    <m/>
    <x v="5"/>
    <s v="Caribbean"/>
    <x v="224"/>
    <x v="1"/>
    <s v="Chairs"/>
    <x v="178"/>
    <n v="398.88"/>
    <n v="4"/>
    <x v="0"/>
    <n v="143.52000000000001"/>
    <n v="123.837"/>
    <x v="0"/>
  </r>
  <r>
    <n v="14492"/>
    <s v="ES-2014-1224526"/>
    <x v="86"/>
    <d v="2014-12-23T00:00:00"/>
    <x v="0"/>
    <s v="TH-21235"/>
    <s v="Tiffany House"/>
    <x v="1"/>
    <x v="1081"/>
    <s v="Apulia"/>
    <x v="10"/>
    <m/>
    <x v="2"/>
    <s v="South"/>
    <x v="1388"/>
    <x v="0"/>
    <s v="Copiers"/>
    <x v="812"/>
    <n v="290.7"/>
    <n v="2"/>
    <x v="0"/>
    <n v="93"/>
    <n v="123.83"/>
    <x v="0"/>
  </r>
  <r>
    <n v="21894"/>
    <s v="IN-2014-15382"/>
    <x v="69"/>
    <d v="2014-08-31T00:00:00"/>
    <x v="3"/>
    <s v="NP-18685"/>
    <s v="Nora Pelletier"/>
    <x v="2"/>
    <x v="396"/>
    <s v="Yangon"/>
    <x v="73"/>
    <m/>
    <x v="1"/>
    <s v="Southeast Asia"/>
    <x v="722"/>
    <x v="1"/>
    <s v="Chairs"/>
    <x v="67"/>
    <n v="1006.5897"/>
    <n v="3"/>
    <x v="13"/>
    <n v="-110.4003"/>
    <n v="123.83"/>
    <x v="2"/>
  </r>
  <r>
    <n v="27726"/>
    <s v="IN-2013-22578"/>
    <x v="628"/>
    <d v="2013-10-31T00:00:00"/>
    <x v="2"/>
    <s v="AB-10015"/>
    <s v="Aaron Bergman"/>
    <x v="0"/>
    <x v="69"/>
    <s v="Victoria"/>
    <x v="1"/>
    <m/>
    <x v="1"/>
    <s v="Oceania"/>
    <x v="191"/>
    <x v="1"/>
    <s v="Bookcases"/>
    <x v="156"/>
    <n v="660.31200000000001"/>
    <n v="2"/>
    <x v="1"/>
    <n v="242.11199999999999"/>
    <n v="123.82"/>
    <x v="1"/>
  </r>
  <r>
    <n v="38749"/>
    <s v="CA-2014-105669"/>
    <x v="48"/>
    <d v="2014-09-23T00:00:00"/>
    <x v="1"/>
    <s v="SJ-20125"/>
    <s v="Sanjit Jacobs"/>
    <x v="2"/>
    <x v="129"/>
    <s v="Texas"/>
    <x v="0"/>
    <n v="77036"/>
    <x v="0"/>
    <s v="Central"/>
    <x v="1389"/>
    <x v="0"/>
    <s v="Phones"/>
    <x v="813"/>
    <n v="1415.76"/>
    <n v="6"/>
    <x v="2"/>
    <n v="88.484999999999999"/>
    <n v="123.82"/>
    <x v="2"/>
  </r>
  <r>
    <n v="36284"/>
    <s v="CA-2013-149279"/>
    <x v="779"/>
    <d v="2013-04-29T00:00:00"/>
    <x v="3"/>
    <s v="CL-12700"/>
    <s v="Craig Leslie"/>
    <x v="2"/>
    <x v="1082"/>
    <s v="Colorado"/>
    <x v="0"/>
    <n v="80906"/>
    <x v="0"/>
    <s v="West"/>
    <x v="1382"/>
    <x v="1"/>
    <s v="Chairs"/>
    <x v="809"/>
    <n v="1325.76"/>
    <n v="6"/>
    <x v="2"/>
    <n v="149.148"/>
    <n v="123.77"/>
    <x v="1"/>
  </r>
  <r>
    <n v="21521"/>
    <s v="IN-2012-62688"/>
    <x v="187"/>
    <d v="2012-08-06T00:00:00"/>
    <x v="3"/>
    <s v="RE-19405"/>
    <s v="Ricardo Emerson"/>
    <x v="0"/>
    <x v="657"/>
    <s v="Shandong"/>
    <x v="8"/>
    <m/>
    <x v="1"/>
    <s v="North Asia"/>
    <x v="385"/>
    <x v="0"/>
    <s v="Copiers"/>
    <x v="283"/>
    <n v="1140.3"/>
    <n v="3"/>
    <x v="0"/>
    <n v="433.26"/>
    <n v="123.67"/>
    <x v="2"/>
  </r>
  <r>
    <n v="9307"/>
    <s v="MX-2013-109799"/>
    <x v="273"/>
    <d v="2013-06-19T00:00:00"/>
    <x v="3"/>
    <s v="AG-10765"/>
    <s v="Anthony Garverick"/>
    <x v="2"/>
    <x v="366"/>
    <s v="San Salvador"/>
    <x v="15"/>
    <m/>
    <x v="5"/>
    <s v="Central"/>
    <x v="1301"/>
    <x v="0"/>
    <s v="Accessories"/>
    <x v="610"/>
    <n v="825.1"/>
    <n v="5"/>
    <x v="0"/>
    <n v="297"/>
    <n v="123.63200000000001"/>
    <x v="1"/>
  </r>
  <r>
    <n v="3243"/>
    <s v="MX-2014-136889"/>
    <x v="524"/>
    <d v="2014-04-16T00:00:00"/>
    <x v="1"/>
    <s v="GB-14575"/>
    <s v="Giulietta Baptist"/>
    <x v="0"/>
    <x v="1083"/>
    <s v="Maranhão"/>
    <x v="7"/>
    <m/>
    <x v="5"/>
    <s v="South"/>
    <x v="1064"/>
    <x v="0"/>
    <s v="Copiers"/>
    <x v="623"/>
    <n v="972.81047999999998"/>
    <n v="6"/>
    <x v="10"/>
    <n v="36.930480000000003"/>
    <n v="123.497"/>
    <x v="1"/>
  </r>
  <r>
    <n v="8861"/>
    <s v="US-2011-151967"/>
    <x v="373"/>
    <d v="2011-12-10T00:00:00"/>
    <x v="1"/>
    <s v="MD-17860"/>
    <s v="Michael Dominguez"/>
    <x v="1"/>
    <x v="774"/>
    <s v="Panama"/>
    <x v="100"/>
    <m/>
    <x v="5"/>
    <s v="Central"/>
    <x v="1288"/>
    <x v="1"/>
    <s v="Bookcases"/>
    <x v="352"/>
    <n v="723.72"/>
    <n v="5"/>
    <x v="3"/>
    <n v="-156.88"/>
    <n v="123.48"/>
    <x v="2"/>
  </r>
  <r>
    <n v="16859"/>
    <s v="IT-2014-3090371"/>
    <x v="209"/>
    <d v="2014-08-26T00:00:00"/>
    <x v="3"/>
    <s v="KD-16345"/>
    <s v="Katherine Ducich"/>
    <x v="0"/>
    <x v="1084"/>
    <s v="Ile-de-France"/>
    <x v="9"/>
    <m/>
    <x v="2"/>
    <s v="Central"/>
    <x v="1390"/>
    <x v="1"/>
    <s v="Furnishings"/>
    <x v="814"/>
    <n v="879.6"/>
    <n v="8"/>
    <x v="0"/>
    <n v="96.72"/>
    <n v="123.42"/>
    <x v="2"/>
  </r>
  <r>
    <n v="12895"/>
    <s v="ES-2012-4803808"/>
    <x v="235"/>
    <d v="2012-08-14T00:00:00"/>
    <x v="3"/>
    <s v="YS-21880"/>
    <s v="Yana Sorensen"/>
    <x v="1"/>
    <x v="101"/>
    <s v="Bremen"/>
    <x v="2"/>
    <m/>
    <x v="2"/>
    <s v="Central"/>
    <x v="1070"/>
    <x v="0"/>
    <s v="Accessories"/>
    <x v="338"/>
    <n v="1281.75"/>
    <n v="5"/>
    <x v="0"/>
    <n v="499.8"/>
    <n v="123.36"/>
    <x v="1"/>
  </r>
  <r>
    <n v="36597"/>
    <s v="CA-2013-113831"/>
    <x v="110"/>
    <d v="2013-06-04T00:00:00"/>
    <x v="3"/>
    <s v="AH-10690"/>
    <s v="Anna Häberlin"/>
    <x v="1"/>
    <x v="237"/>
    <s v="Virginia"/>
    <x v="0"/>
    <n v="22153"/>
    <x v="0"/>
    <s v="South"/>
    <x v="1391"/>
    <x v="1"/>
    <s v="Tables"/>
    <x v="815"/>
    <n v="2275.5"/>
    <n v="10"/>
    <x v="0"/>
    <n v="386.83499999999998"/>
    <n v="123.34"/>
    <x v="1"/>
  </r>
  <r>
    <n v="36201"/>
    <s v="US-2011-161613"/>
    <x v="126"/>
    <d v="2011-12-03T00:00:00"/>
    <x v="1"/>
    <s v="MC-17605"/>
    <s v="Matt Connell"/>
    <x v="1"/>
    <x v="129"/>
    <s v="Texas"/>
    <x v="0"/>
    <n v="77070"/>
    <x v="0"/>
    <s v="Central"/>
    <x v="867"/>
    <x v="1"/>
    <s v="Chairs"/>
    <x v="548"/>
    <n v="674.05799999999999"/>
    <n v="3"/>
    <x v="5"/>
    <n v="-19.258800000000001"/>
    <n v="123.32"/>
    <x v="0"/>
  </r>
  <r>
    <n v="32836"/>
    <s v="CA-2014-121888"/>
    <x v="396"/>
    <d v="2014-09-18T00:00:00"/>
    <x v="1"/>
    <s v="CL-11890"/>
    <s v="Carl Ludwig"/>
    <x v="0"/>
    <x v="109"/>
    <s v="Massachusetts"/>
    <x v="0"/>
    <n v="2149"/>
    <x v="0"/>
    <s v="East"/>
    <x v="280"/>
    <x v="1"/>
    <s v="Bookcases"/>
    <x v="220"/>
    <n v="782.94"/>
    <n v="3"/>
    <x v="0"/>
    <n v="203.56440000000001"/>
    <n v="123.26"/>
    <x v="2"/>
  </r>
  <r>
    <n v="24319"/>
    <s v="IN-2014-55065"/>
    <x v="206"/>
    <d v="2014-11-30T00:00:00"/>
    <x v="3"/>
    <s v="PG-18820"/>
    <s v="Patrick Gardner"/>
    <x v="0"/>
    <x v="1085"/>
    <s v="Heilongjiang"/>
    <x v="8"/>
    <m/>
    <x v="1"/>
    <s v="North Asia"/>
    <x v="490"/>
    <x v="0"/>
    <s v="Machines"/>
    <x v="130"/>
    <n v="1839.18"/>
    <n v="7"/>
    <x v="0"/>
    <n v="238.98"/>
    <n v="123.24"/>
    <x v="1"/>
  </r>
  <r>
    <n v="24146"/>
    <s v="IN-2014-75785"/>
    <x v="984"/>
    <d v="2014-03-24T00:00:00"/>
    <x v="3"/>
    <s v="KW-16570"/>
    <s v="Kelly Williams"/>
    <x v="0"/>
    <x v="1086"/>
    <s v="Uttar Pradesh"/>
    <x v="17"/>
    <m/>
    <x v="1"/>
    <s v="Central Asia"/>
    <x v="118"/>
    <x v="0"/>
    <s v="Copiers"/>
    <x v="102"/>
    <n v="1272.48"/>
    <n v="4"/>
    <x v="0"/>
    <n v="458.04"/>
    <n v="123.23"/>
    <x v="1"/>
  </r>
  <r>
    <n v="15117"/>
    <s v="ES-2012-1590672"/>
    <x v="134"/>
    <d v="2012-07-17T00:00:00"/>
    <x v="3"/>
    <s v="JC-16105"/>
    <s v="Julie Creighton"/>
    <x v="1"/>
    <x v="68"/>
    <s v="England"/>
    <x v="13"/>
    <m/>
    <x v="2"/>
    <s v="North"/>
    <x v="1392"/>
    <x v="0"/>
    <s v="Machines"/>
    <x v="816"/>
    <n v="807.08399999999995"/>
    <n v="3"/>
    <x v="1"/>
    <n v="304.88400000000001"/>
    <n v="123.08"/>
    <x v="2"/>
  </r>
  <r>
    <n v="39666"/>
    <s v="CA-2013-118745"/>
    <x v="267"/>
    <d v="2013-06-17T00:00:00"/>
    <x v="3"/>
    <s v="SV-20365"/>
    <s v="Seth Vernon"/>
    <x v="0"/>
    <x v="28"/>
    <s v="California"/>
    <x v="0"/>
    <n v="90049"/>
    <x v="0"/>
    <s v="West"/>
    <x v="33"/>
    <x v="1"/>
    <s v="Tables"/>
    <x v="33"/>
    <n v="902.71199999999999"/>
    <n v="3"/>
    <x v="2"/>
    <n v="33.851700000000001"/>
    <n v="123.06"/>
    <x v="2"/>
  </r>
  <r>
    <n v="46162"/>
    <s v="BU-2011-7450"/>
    <x v="6"/>
    <d v="2011-11-09T00:00:00"/>
    <x v="1"/>
    <s v="DE-3255"/>
    <s v="Deanra Eno"/>
    <x v="2"/>
    <x v="1087"/>
    <s v="Shumen"/>
    <x v="99"/>
    <m/>
    <x v="4"/>
    <s v="EMEA"/>
    <x v="1393"/>
    <x v="0"/>
    <s v="Phones"/>
    <x v="64"/>
    <n v="1272.5999999999999"/>
    <n v="2"/>
    <x v="0"/>
    <n v="279.95999999999998"/>
    <n v="123.03"/>
    <x v="1"/>
  </r>
  <r>
    <n v="12110"/>
    <s v="ES-2013-4777583"/>
    <x v="697"/>
    <d v="2013-08-23T00:00:00"/>
    <x v="3"/>
    <s v="CM-11830"/>
    <s v="Cari MacIntyre"/>
    <x v="1"/>
    <x v="692"/>
    <s v="England"/>
    <x v="13"/>
    <m/>
    <x v="2"/>
    <s v="North"/>
    <x v="1323"/>
    <x v="1"/>
    <s v="Bookcases"/>
    <x v="781"/>
    <n v="891.9"/>
    <n v="6"/>
    <x v="0"/>
    <n v="178.38"/>
    <n v="123.01"/>
    <x v="3"/>
  </r>
  <r>
    <n v="10052"/>
    <s v="US-2011-132591"/>
    <x v="159"/>
    <d v="2011-05-20T00:00:00"/>
    <x v="1"/>
    <s v="JM-15580"/>
    <s v="Jill Matthias"/>
    <x v="0"/>
    <x v="1088"/>
    <s v="Minas Gerais"/>
    <x v="7"/>
    <m/>
    <x v="5"/>
    <s v="South"/>
    <x v="1394"/>
    <x v="0"/>
    <s v="Phones"/>
    <x v="63"/>
    <n v="849.8"/>
    <n v="5"/>
    <x v="16"/>
    <n v="-786.1"/>
    <n v="123.003"/>
    <x v="2"/>
  </r>
  <r>
    <n v="25089"/>
    <s v="IN-2013-63542"/>
    <x v="475"/>
    <d v="2013-07-03T00:00:00"/>
    <x v="1"/>
    <s v="MH-17290"/>
    <s v="Marc Harrigan"/>
    <x v="2"/>
    <x v="238"/>
    <s v="Singapore"/>
    <x v="55"/>
    <m/>
    <x v="1"/>
    <s v="Southeast Asia"/>
    <x v="832"/>
    <x v="2"/>
    <s v="Storage"/>
    <x v="146"/>
    <n v="994.5"/>
    <n v="5"/>
    <x v="0"/>
    <n v="139.19999999999999"/>
    <n v="123"/>
    <x v="0"/>
  </r>
  <r>
    <n v="19499"/>
    <s v="ES-2014-4245621"/>
    <x v="170"/>
    <d v="2014-12-07T00:00:00"/>
    <x v="3"/>
    <s v="AH-10030"/>
    <s v="Aaron Hawkins"/>
    <x v="1"/>
    <x v="257"/>
    <s v="East Flanders"/>
    <x v="57"/>
    <m/>
    <x v="2"/>
    <s v="Central"/>
    <x v="857"/>
    <x v="0"/>
    <s v="Copiers"/>
    <x v="208"/>
    <n v="1590.66"/>
    <n v="6"/>
    <x v="0"/>
    <n v="540.72"/>
    <n v="122.96"/>
    <x v="1"/>
  </r>
  <r>
    <n v="27987"/>
    <s v="IN-2013-22333"/>
    <x v="985"/>
    <d v="2013-09-04T00:00:00"/>
    <x v="3"/>
    <s v="SH-20635"/>
    <s v="Stefanie Holloman"/>
    <x v="1"/>
    <x v="1089"/>
    <s v="Zhejiang"/>
    <x v="8"/>
    <m/>
    <x v="1"/>
    <s v="North Asia"/>
    <x v="629"/>
    <x v="0"/>
    <s v="Machines"/>
    <x v="422"/>
    <n v="805.5"/>
    <n v="3"/>
    <x v="0"/>
    <n v="32.22"/>
    <n v="122.95"/>
    <x v="3"/>
  </r>
  <r>
    <n v="14541"/>
    <s v="ES-2014-5249912"/>
    <x v="200"/>
    <d v="2014-10-19T00:00:00"/>
    <x v="2"/>
    <s v="TH-21550"/>
    <s v="Tracy Hopkins"/>
    <x v="2"/>
    <x v="1090"/>
    <s v="England"/>
    <x v="13"/>
    <m/>
    <x v="2"/>
    <s v="North"/>
    <x v="1395"/>
    <x v="0"/>
    <s v="Copiers"/>
    <x v="817"/>
    <n v="898.38"/>
    <n v="7"/>
    <x v="0"/>
    <n v="116.76"/>
    <n v="122.94"/>
    <x v="2"/>
  </r>
  <r>
    <n v="38333"/>
    <s v="CA-2011-124618"/>
    <x v="22"/>
    <d v="2011-05-04T00:00:00"/>
    <x v="1"/>
    <s v="CS-11860"/>
    <s v="Cari Schnelling"/>
    <x v="0"/>
    <x v="742"/>
    <s v="Florida"/>
    <x v="0"/>
    <n v="33801"/>
    <x v="0"/>
    <s v="South"/>
    <x v="628"/>
    <x v="0"/>
    <s v="Copiers"/>
    <x v="421"/>
    <n v="479.98399999999998"/>
    <n v="2"/>
    <x v="2"/>
    <n v="89.997"/>
    <n v="122.9"/>
    <x v="0"/>
  </r>
  <r>
    <n v="47713"/>
    <s v="NI-2011-1550"/>
    <x v="25"/>
    <d v="2011-12-20T00:00:00"/>
    <x v="2"/>
    <s v="JD-6015"/>
    <s v="Joy Daniels"/>
    <x v="0"/>
    <x v="1091"/>
    <s v="Kaduna"/>
    <x v="80"/>
    <m/>
    <x v="3"/>
    <s v="Africa"/>
    <x v="1396"/>
    <x v="2"/>
    <s v="Appliances"/>
    <x v="340"/>
    <n v="683.06399999999996"/>
    <n v="4"/>
    <x v="14"/>
    <n v="-865.29600000000005"/>
    <n v="122.78"/>
    <x v="2"/>
  </r>
  <r>
    <n v="12137"/>
    <s v="ES-2012-1491373"/>
    <x v="412"/>
    <d v="2012-06-22T00:00:00"/>
    <x v="2"/>
    <s v="CM-11815"/>
    <s v="Candace McMahon"/>
    <x v="1"/>
    <x v="98"/>
    <s v="Lower Saxony"/>
    <x v="2"/>
    <m/>
    <x v="2"/>
    <s v="Central"/>
    <x v="69"/>
    <x v="0"/>
    <s v="Phones"/>
    <x v="63"/>
    <n v="1593.375"/>
    <n v="5"/>
    <x v="6"/>
    <n v="-1242.9749999999999"/>
    <n v="122.75"/>
    <x v="1"/>
  </r>
  <r>
    <n v="15987"/>
    <s v="IT-2014-1874749"/>
    <x v="212"/>
    <d v="2014-11-25T00:00:00"/>
    <x v="3"/>
    <s v="IM-15070"/>
    <s v="Irene Maddox"/>
    <x v="0"/>
    <x v="1092"/>
    <s v="North Brabant"/>
    <x v="33"/>
    <m/>
    <x v="2"/>
    <s v="Central"/>
    <x v="1397"/>
    <x v="1"/>
    <s v="Bookcases"/>
    <x v="262"/>
    <n v="1275.1199999999999"/>
    <n v="7"/>
    <x v="6"/>
    <n v="-1147.6500000000001"/>
    <n v="122.72"/>
    <x v="2"/>
  </r>
  <r>
    <n v="19685"/>
    <s v="IT-2013-4602742"/>
    <x v="558"/>
    <d v="2013-06-07T00:00:00"/>
    <x v="1"/>
    <s v="ML-17395"/>
    <s v="Marina Lichtenstein"/>
    <x v="1"/>
    <x v="1093"/>
    <s v="Castile and León"/>
    <x v="25"/>
    <m/>
    <x v="2"/>
    <s v="South"/>
    <x v="1398"/>
    <x v="2"/>
    <s v="Storage"/>
    <x v="818"/>
    <n v="447.55200000000002"/>
    <n v="8"/>
    <x v="1"/>
    <n v="-10.128"/>
    <n v="122.68"/>
    <x v="0"/>
  </r>
  <r>
    <n v="13234"/>
    <s v="IT-2014-3396005"/>
    <x v="842"/>
    <d v="2014-08-13T00:00:00"/>
    <x v="3"/>
    <s v="JS-15880"/>
    <s v="John Stevenson"/>
    <x v="0"/>
    <x v="696"/>
    <s v="Basque Country"/>
    <x v="25"/>
    <m/>
    <x v="2"/>
    <s v="South"/>
    <x v="1399"/>
    <x v="1"/>
    <s v="Chairs"/>
    <x v="184"/>
    <n v="1102.5360000000001"/>
    <n v="3"/>
    <x v="2"/>
    <n v="-275.63400000000001"/>
    <n v="122.67"/>
    <x v="1"/>
  </r>
  <r>
    <n v="12684"/>
    <s v="ES-2013-4250728"/>
    <x v="782"/>
    <d v="2013-06-22T00:00:00"/>
    <x v="1"/>
    <s v="JG-15805"/>
    <s v="John Grady"/>
    <x v="1"/>
    <x v="922"/>
    <s v="Midi-Pyrénées"/>
    <x v="9"/>
    <m/>
    <x v="2"/>
    <s v="Central"/>
    <x v="1400"/>
    <x v="0"/>
    <s v="Copiers"/>
    <x v="819"/>
    <n v="591.94799999999998"/>
    <n v="12"/>
    <x v="17"/>
    <n v="-642.85199999999998"/>
    <n v="122.65"/>
    <x v="2"/>
  </r>
  <r>
    <n v="15978"/>
    <s v="IT-2011-3468929"/>
    <x v="986"/>
    <d v="2011-04-04T00:00:00"/>
    <x v="2"/>
    <s v="AS-10045"/>
    <s v="Aaron Smayling"/>
    <x v="1"/>
    <x v="311"/>
    <s v="Lazio"/>
    <x v="10"/>
    <m/>
    <x v="2"/>
    <s v="South"/>
    <x v="1152"/>
    <x v="0"/>
    <s v="Phones"/>
    <x v="820"/>
    <n v="496.584"/>
    <n v="6"/>
    <x v="3"/>
    <n v="-289.83600000000001"/>
    <n v="122.65"/>
    <x v="2"/>
  </r>
  <r>
    <n v="18155"/>
    <s v="ES-2014-2933395"/>
    <x v="309"/>
    <d v="2014-03-03T00:00:00"/>
    <x v="3"/>
    <s v="JP-15460"/>
    <s v="Jennifer Patt"/>
    <x v="1"/>
    <x v="1094"/>
    <s v="Ile-de-France"/>
    <x v="9"/>
    <m/>
    <x v="2"/>
    <s v="Central"/>
    <x v="1381"/>
    <x v="2"/>
    <s v="Appliances"/>
    <x v="214"/>
    <n v="896.88599999999997"/>
    <n v="2"/>
    <x v="1"/>
    <n v="219.18600000000001"/>
    <n v="122.64"/>
    <x v="3"/>
  </r>
  <r>
    <n v="37215"/>
    <s v="US-2012-126977"/>
    <x v="517"/>
    <d v="2012-09-23T00:00:00"/>
    <x v="3"/>
    <s v="PF-19120"/>
    <s v="Peter Fuller"/>
    <x v="0"/>
    <x v="0"/>
    <s v="New York"/>
    <x v="0"/>
    <n v="10035"/>
    <x v="0"/>
    <s v="East"/>
    <x v="291"/>
    <x v="1"/>
    <s v="Bookcases"/>
    <x v="227"/>
    <n v="2003.92"/>
    <n v="5"/>
    <x v="2"/>
    <n v="-25.048999999999999"/>
    <n v="122.58"/>
    <x v="1"/>
  </r>
  <r>
    <n v="13789"/>
    <s v="ES-2011-3617816"/>
    <x v="234"/>
    <d v="2011-11-30T00:00:00"/>
    <x v="3"/>
    <s v="NP-18700"/>
    <s v="Nora Preis"/>
    <x v="0"/>
    <x v="1095"/>
    <s v="Andalusía"/>
    <x v="25"/>
    <m/>
    <x v="2"/>
    <s v="South"/>
    <x v="1208"/>
    <x v="0"/>
    <s v="Accessories"/>
    <x v="103"/>
    <n v="1294.8"/>
    <n v="5"/>
    <x v="0"/>
    <n v="608.54999999999995"/>
    <n v="122.55"/>
    <x v="1"/>
  </r>
  <r>
    <n v="22059"/>
    <s v="IN-2013-17041"/>
    <x v="144"/>
    <d v="2013-10-04T00:00:00"/>
    <x v="2"/>
    <s v="SO-20335"/>
    <s v="Sean O'Donnell"/>
    <x v="0"/>
    <x v="133"/>
    <s v="Jilin"/>
    <x v="8"/>
    <m/>
    <x v="1"/>
    <s v="North Asia"/>
    <x v="1401"/>
    <x v="2"/>
    <s v="Storage"/>
    <x v="821"/>
    <n v="412.8"/>
    <n v="2"/>
    <x v="0"/>
    <n v="132.06"/>
    <n v="122.47"/>
    <x v="2"/>
  </r>
  <r>
    <n v="16165"/>
    <s v="ES-2014-2899641"/>
    <x v="147"/>
    <d v="2014-03-16T00:00:00"/>
    <x v="2"/>
    <s v="FO-14305"/>
    <s v="Frank Olsen"/>
    <x v="0"/>
    <x v="1096"/>
    <s v="Hainaut"/>
    <x v="57"/>
    <m/>
    <x v="2"/>
    <s v="Central"/>
    <x v="1402"/>
    <x v="1"/>
    <s v="Chairs"/>
    <x v="742"/>
    <n v="547.83000000000004"/>
    <n v="3"/>
    <x v="0"/>
    <n v="153.36000000000001"/>
    <n v="122.44"/>
    <x v="2"/>
  </r>
  <r>
    <n v="46149"/>
    <s v="EG-2014-5980"/>
    <x v="269"/>
    <d v="2014-09-20T00:00:00"/>
    <x v="2"/>
    <s v="CR-2730"/>
    <s v="Craig Reiter"/>
    <x v="0"/>
    <x v="181"/>
    <s v="Al Qahirah"/>
    <x v="44"/>
    <m/>
    <x v="3"/>
    <s v="Africa"/>
    <x v="1403"/>
    <x v="0"/>
    <s v="Accessories"/>
    <x v="822"/>
    <n v="415.08"/>
    <n v="4"/>
    <x v="0"/>
    <n v="58.08"/>
    <n v="122.41"/>
    <x v="2"/>
  </r>
  <r>
    <n v="45980"/>
    <s v="AG-2014-4290"/>
    <x v="298"/>
    <d v="2014-07-05T00:00:00"/>
    <x v="3"/>
    <s v="RC-9960"/>
    <s v="Ryan Crowe"/>
    <x v="0"/>
    <x v="1097"/>
    <s v="Oran"/>
    <x v="78"/>
    <m/>
    <x v="3"/>
    <s v="Africa"/>
    <x v="1404"/>
    <x v="0"/>
    <s v="Phones"/>
    <x v="823"/>
    <n v="1008"/>
    <n v="8"/>
    <x v="0"/>
    <n v="433.44"/>
    <n v="122.39"/>
    <x v="2"/>
  </r>
  <r>
    <n v="15999"/>
    <s v="ES-2011-5185093"/>
    <x v="10"/>
    <d v="2011-04-09T00:00:00"/>
    <x v="3"/>
    <s v="AG-10495"/>
    <s v="Andrew Gjertsen"/>
    <x v="1"/>
    <x v="664"/>
    <s v="Provence-Alpes-Côte d'Azur"/>
    <x v="9"/>
    <m/>
    <x v="2"/>
    <s v="Central"/>
    <x v="229"/>
    <x v="2"/>
    <s v="Appliances"/>
    <x v="182"/>
    <n v="1889.0550000000001"/>
    <n v="7"/>
    <x v="1"/>
    <n v="482.685"/>
    <n v="122.35"/>
    <x v="1"/>
  </r>
  <r>
    <n v="2511"/>
    <s v="MX-2013-121370"/>
    <x v="487"/>
    <d v="2013-12-15T00:00:00"/>
    <x v="3"/>
    <s v="CM-11830"/>
    <s v="Cari MacIntyre"/>
    <x v="1"/>
    <x v="196"/>
    <s v="Managua"/>
    <x v="27"/>
    <m/>
    <x v="5"/>
    <s v="Central"/>
    <x v="1156"/>
    <x v="1"/>
    <s v="Bookcases"/>
    <x v="233"/>
    <n v="701.54"/>
    <n v="7"/>
    <x v="0"/>
    <n v="287.56"/>
    <n v="122.34"/>
    <x v="3"/>
  </r>
  <r>
    <n v="32005"/>
    <s v="CA-2011-112158"/>
    <x v="987"/>
    <d v="2011-12-04T00:00:00"/>
    <x v="2"/>
    <s v="DP-13165"/>
    <s v="David Philippe"/>
    <x v="0"/>
    <x v="0"/>
    <s v="New York"/>
    <x v="0"/>
    <n v="10035"/>
    <x v="0"/>
    <s v="East"/>
    <x v="1405"/>
    <x v="1"/>
    <s v="Bookcases"/>
    <x v="824"/>
    <n v="883.92"/>
    <n v="5"/>
    <x v="2"/>
    <n v="-110.49"/>
    <n v="122.33"/>
    <x v="2"/>
  </r>
  <r>
    <n v="16013"/>
    <s v="ES-2011-4253699"/>
    <x v="527"/>
    <d v="2011-12-30T00:00:00"/>
    <x v="3"/>
    <s v="AO-10810"/>
    <s v="Anthony O'Donnell"/>
    <x v="1"/>
    <x v="809"/>
    <s v="England"/>
    <x v="13"/>
    <m/>
    <x v="2"/>
    <s v="North"/>
    <x v="433"/>
    <x v="1"/>
    <s v="Bookcases"/>
    <x v="311"/>
    <n v="1451.4"/>
    <n v="4"/>
    <x v="0"/>
    <n v="522.48"/>
    <n v="122.29"/>
    <x v="1"/>
  </r>
  <r>
    <n v="22612"/>
    <s v="ID-2013-32903"/>
    <x v="595"/>
    <d v="2013-12-09T00:00:00"/>
    <x v="1"/>
    <s v="SW-20755"/>
    <s v="Steven Ward"/>
    <x v="1"/>
    <x v="90"/>
    <s v="Western Australia"/>
    <x v="1"/>
    <m/>
    <x v="1"/>
    <s v="Oceania"/>
    <x v="727"/>
    <x v="2"/>
    <s v="Storage"/>
    <x v="477"/>
    <n v="1679.616"/>
    <n v="9"/>
    <x v="1"/>
    <n v="-149.364"/>
    <n v="122.24"/>
    <x v="1"/>
  </r>
  <r>
    <n v="26724"/>
    <s v="ID-2013-25742"/>
    <x v="3"/>
    <d v="2013-01-30T00:00:00"/>
    <x v="2"/>
    <s v="SC-20695"/>
    <s v="Steve Chapman"/>
    <x v="1"/>
    <x v="83"/>
    <s v="National Capital"/>
    <x v="30"/>
    <m/>
    <x v="1"/>
    <s v="Southeast Asia"/>
    <x v="1406"/>
    <x v="0"/>
    <s v="Copiers"/>
    <x v="825"/>
    <n v="460.98"/>
    <n v="6"/>
    <x v="15"/>
    <n v="-241.2"/>
    <n v="122.23"/>
    <x v="2"/>
  </r>
  <r>
    <n v="36193"/>
    <s v="CA-2013-135776"/>
    <x v="421"/>
    <d v="2013-12-31T00:00:00"/>
    <x v="3"/>
    <s v="EH-13765"/>
    <s v="Edward Hooks"/>
    <x v="1"/>
    <x v="51"/>
    <s v="Washington"/>
    <x v="0"/>
    <n v="98103"/>
    <x v="0"/>
    <s v="West"/>
    <x v="1234"/>
    <x v="2"/>
    <s v="Storage"/>
    <x v="738"/>
    <n v="1117.92"/>
    <n v="4"/>
    <x v="0"/>
    <n v="55.896000000000001"/>
    <n v="122.23"/>
    <x v="3"/>
  </r>
  <r>
    <n v="33518"/>
    <s v="CA-2012-131884"/>
    <x v="128"/>
    <d v="2012-12-06T00:00:00"/>
    <x v="0"/>
    <s v="DK-13375"/>
    <s v="Dennis Kane"/>
    <x v="0"/>
    <x v="885"/>
    <s v="Ohio"/>
    <x v="0"/>
    <n v="43302"/>
    <x v="0"/>
    <s v="East"/>
    <x v="183"/>
    <x v="0"/>
    <s v="Phones"/>
    <x v="149"/>
    <n v="485.94"/>
    <n v="2"/>
    <x v="3"/>
    <n v="-89.088999999999999"/>
    <n v="122.2"/>
    <x v="2"/>
  </r>
  <r>
    <n v="47280"/>
    <s v="RS-2014-1940"/>
    <x v="355"/>
    <d v="2014-05-20T00:00:00"/>
    <x v="3"/>
    <s v="PV-8985"/>
    <s v="Paul Van Hugh"/>
    <x v="2"/>
    <x v="760"/>
    <s v="Dagestan"/>
    <x v="43"/>
    <m/>
    <x v="4"/>
    <s v="EMEA"/>
    <x v="1407"/>
    <x v="1"/>
    <s v="Chairs"/>
    <x v="251"/>
    <n v="1001.7"/>
    <n v="6"/>
    <x v="0"/>
    <n v="80.099999999999994"/>
    <n v="122.18"/>
    <x v="2"/>
  </r>
  <r>
    <n v="16581"/>
    <s v="ES-2013-2638509"/>
    <x v="935"/>
    <d v="2013-11-09T00:00:00"/>
    <x v="2"/>
    <s v="MD-17350"/>
    <s v="Maribeth Dona"/>
    <x v="0"/>
    <x v="68"/>
    <s v="England"/>
    <x v="13"/>
    <m/>
    <x v="2"/>
    <s v="North"/>
    <x v="1408"/>
    <x v="0"/>
    <s v="Copiers"/>
    <x v="583"/>
    <n v="675.54"/>
    <n v="5"/>
    <x v="1"/>
    <n v="29.94"/>
    <n v="122.15"/>
    <x v="2"/>
  </r>
  <r>
    <n v="24155"/>
    <s v="ID-2014-19813"/>
    <x v="442"/>
    <d v="2014-11-16T00:00:00"/>
    <x v="2"/>
    <s v="TB-21400"/>
    <s v="Tom Boeckenhauer"/>
    <x v="0"/>
    <x v="918"/>
    <s v="Queensland"/>
    <x v="1"/>
    <m/>
    <x v="1"/>
    <s v="Oceania"/>
    <x v="1409"/>
    <x v="1"/>
    <s v="Tables"/>
    <x v="25"/>
    <n v="689.13599999999997"/>
    <n v="2"/>
    <x v="5"/>
    <n v="-226.464"/>
    <n v="122.1"/>
    <x v="2"/>
  </r>
  <r>
    <n v="36424"/>
    <s v="CA-2011-160766"/>
    <x v="34"/>
    <d v="2011-09-14T00:00:00"/>
    <x v="0"/>
    <s v="DM-13015"/>
    <s v="Darrin Martin"/>
    <x v="0"/>
    <x v="0"/>
    <s v="New York"/>
    <x v="0"/>
    <n v="10009"/>
    <x v="0"/>
    <s v="East"/>
    <x v="60"/>
    <x v="2"/>
    <s v="Appliances"/>
    <x v="58"/>
    <n v="601.29999999999995"/>
    <n v="2"/>
    <x v="0"/>
    <n v="198.429"/>
    <n v="122.09"/>
    <x v="2"/>
  </r>
  <r>
    <n v="1721"/>
    <s v="US-2014-119480"/>
    <x v="179"/>
    <d v="2014-12-15T00:00:00"/>
    <x v="1"/>
    <s v="GH-14425"/>
    <s v="Gary Hwang"/>
    <x v="0"/>
    <x v="774"/>
    <s v="Panama"/>
    <x v="100"/>
    <m/>
    <x v="5"/>
    <s v="Central"/>
    <x v="1410"/>
    <x v="2"/>
    <s v="Storage"/>
    <x v="826"/>
    <n v="410.88"/>
    <n v="8"/>
    <x v="3"/>
    <n v="-191.84"/>
    <n v="122.042"/>
    <x v="0"/>
  </r>
  <r>
    <n v="44600"/>
    <s v="RW-2013-8370"/>
    <x v="942"/>
    <d v="2013-02-12T00:00:00"/>
    <x v="1"/>
    <s v="TB-11250"/>
    <s v="Tim Brockman"/>
    <x v="0"/>
    <x v="1098"/>
    <s v="Kigali"/>
    <x v="108"/>
    <m/>
    <x v="3"/>
    <s v="Africa"/>
    <x v="1411"/>
    <x v="0"/>
    <s v="Copiers"/>
    <x v="746"/>
    <n v="865.98"/>
    <n v="6"/>
    <x v="0"/>
    <n v="268.38"/>
    <n v="122.02"/>
    <x v="1"/>
  </r>
  <r>
    <n v="15414"/>
    <s v="IT-2013-2418506"/>
    <x v="826"/>
    <d v="2013-02-09T00:00:00"/>
    <x v="1"/>
    <s v="JB-16045"/>
    <s v="Julia Barnett"/>
    <x v="2"/>
    <x v="321"/>
    <s v="Emilia-Romagna"/>
    <x v="10"/>
    <m/>
    <x v="2"/>
    <s v="South"/>
    <x v="999"/>
    <x v="0"/>
    <s v="Machines"/>
    <x v="30"/>
    <n v="1508.2560000000001"/>
    <n v="8"/>
    <x v="3"/>
    <n v="-980.54399999999998"/>
    <n v="121.91"/>
    <x v="1"/>
  </r>
  <r>
    <n v="36275"/>
    <s v="CA-2012-165050"/>
    <x v="316"/>
    <d v="2012-12-09T00:00:00"/>
    <x v="2"/>
    <s v="AH-10210"/>
    <s v="Alan Hwang"/>
    <x v="0"/>
    <x v="0"/>
    <s v="New York"/>
    <x v="0"/>
    <n v="10024"/>
    <x v="0"/>
    <s v="East"/>
    <x v="1412"/>
    <x v="0"/>
    <s v="Phones"/>
    <x v="827"/>
    <n v="773.94"/>
    <n v="6"/>
    <x v="0"/>
    <n v="224.4426"/>
    <n v="121.91"/>
    <x v="1"/>
  </r>
  <r>
    <n v="36489"/>
    <s v="CA-2011-101560"/>
    <x v="582"/>
    <d v="2011-12-01T00:00:00"/>
    <x v="1"/>
    <s v="CS-12250"/>
    <s v="Chris Selesnick"/>
    <x v="1"/>
    <x v="375"/>
    <s v="South Carolina"/>
    <x v="0"/>
    <n v="29203"/>
    <x v="0"/>
    <s v="South"/>
    <x v="1413"/>
    <x v="1"/>
    <s v="Furnishings"/>
    <x v="828"/>
    <n v="397.6"/>
    <n v="5"/>
    <x v="0"/>
    <n v="43.735999999999997"/>
    <n v="121.91"/>
    <x v="0"/>
  </r>
  <r>
    <n v="7209"/>
    <s v="MX-2014-106355"/>
    <x v="200"/>
    <d v="2014-10-21T00:00:00"/>
    <x v="3"/>
    <s v="SG-20605"/>
    <s v="Speros Goranitis"/>
    <x v="0"/>
    <x v="132"/>
    <s v="Michoacán"/>
    <x v="14"/>
    <m/>
    <x v="5"/>
    <s v="North"/>
    <x v="1414"/>
    <x v="0"/>
    <s v="Copiers"/>
    <x v="436"/>
    <n v="1482.84836"/>
    <n v="7"/>
    <x v="10"/>
    <n v="308.94835999999998"/>
    <n v="121.896"/>
    <x v="1"/>
  </r>
  <r>
    <n v="33778"/>
    <s v="CA-2014-147956"/>
    <x v="301"/>
    <d v="2015-01-01T00:00:00"/>
    <x v="3"/>
    <s v="AH-10210"/>
    <s v="Alan Hwang"/>
    <x v="0"/>
    <x v="51"/>
    <s v="Washington"/>
    <x v="0"/>
    <n v="98105"/>
    <x v="0"/>
    <s v="West"/>
    <x v="1415"/>
    <x v="2"/>
    <s v="Storage"/>
    <x v="829"/>
    <n v="1003.62"/>
    <n v="6"/>
    <x v="0"/>
    <n v="0"/>
    <n v="121.83"/>
    <x v="3"/>
  </r>
  <r>
    <n v="46665"/>
    <s v="TU-2013-3820"/>
    <x v="463"/>
    <d v="2013-10-25T00:00:00"/>
    <x v="3"/>
    <s v="RA-9285"/>
    <s v="Ralph Arnett"/>
    <x v="0"/>
    <x v="1099"/>
    <s v="Adana"/>
    <x v="52"/>
    <m/>
    <x v="4"/>
    <s v="EMEA"/>
    <x v="376"/>
    <x v="2"/>
    <s v="Appliances"/>
    <x v="40"/>
    <n v="1724.9280000000001"/>
    <n v="8"/>
    <x v="16"/>
    <n v="-1293.7919999999999"/>
    <n v="121.79"/>
    <x v="1"/>
  </r>
  <r>
    <n v="3151"/>
    <s v="MX-2011-151862"/>
    <x v="988"/>
    <d v="2011-10-07T00:00:00"/>
    <x v="3"/>
    <s v="RL-19615"/>
    <s v="Rob Lucas"/>
    <x v="0"/>
    <x v="1100"/>
    <s v="Minas Gerais"/>
    <x v="7"/>
    <m/>
    <x v="5"/>
    <s v="South"/>
    <x v="301"/>
    <x v="1"/>
    <s v="Chairs"/>
    <x v="1"/>
    <n v="1526.5"/>
    <n v="5"/>
    <x v="0"/>
    <n v="595.29999999999995"/>
    <n v="121.726"/>
    <x v="1"/>
  </r>
  <r>
    <n v="20798"/>
    <s v="ID-2011-23068"/>
    <x v="493"/>
    <d v="2011-10-22T00:00:00"/>
    <x v="2"/>
    <s v="EB-13870"/>
    <s v="Emily Burns"/>
    <x v="0"/>
    <x v="518"/>
    <s v="Jawa Barat"/>
    <x v="20"/>
    <m/>
    <x v="1"/>
    <s v="Southeast Asia"/>
    <x v="1416"/>
    <x v="2"/>
    <s v="Binders"/>
    <x v="830"/>
    <n v="380.0736"/>
    <n v="9"/>
    <x v="7"/>
    <n v="-77.846400000000003"/>
    <n v="121.7"/>
    <x v="0"/>
  </r>
  <r>
    <n v="47135"/>
    <s v="SF-2013-6200"/>
    <x v="989"/>
    <d v="2013-12-30T00:00:00"/>
    <x v="2"/>
    <s v="MG-8205"/>
    <s v="Mitch Gastineau"/>
    <x v="1"/>
    <x v="180"/>
    <s v="Western Cape"/>
    <x v="41"/>
    <m/>
    <x v="3"/>
    <s v="Africa"/>
    <x v="1417"/>
    <x v="1"/>
    <s v="Chairs"/>
    <x v="13"/>
    <n v="471.18"/>
    <n v="1"/>
    <x v="0"/>
    <n v="230.85"/>
    <n v="121.68"/>
    <x v="2"/>
  </r>
  <r>
    <n v="50326"/>
    <s v="EG-2013-2110"/>
    <x v="123"/>
    <d v="2013-08-31T00:00:00"/>
    <x v="3"/>
    <s v="MY-8295"/>
    <s v="Muhammed Yedwab"/>
    <x v="1"/>
    <x v="988"/>
    <s v="Al Gharbiyah"/>
    <x v="44"/>
    <m/>
    <x v="3"/>
    <s v="Africa"/>
    <x v="158"/>
    <x v="1"/>
    <s v="Chairs"/>
    <x v="67"/>
    <n v="1838.52"/>
    <n v="4"/>
    <x v="0"/>
    <n v="496.32"/>
    <n v="121.59"/>
    <x v="2"/>
  </r>
  <r>
    <n v="23633"/>
    <s v="IN-2013-20177"/>
    <x v="339"/>
    <d v="2013-05-06T00:00:00"/>
    <x v="2"/>
    <s v="RW-19690"/>
    <s v="Robert Waldorf"/>
    <x v="0"/>
    <x v="289"/>
    <s v="Fujian"/>
    <x v="8"/>
    <m/>
    <x v="1"/>
    <s v="North Asia"/>
    <x v="1418"/>
    <x v="2"/>
    <s v="Storage"/>
    <x v="826"/>
    <n v="642"/>
    <n v="5"/>
    <x v="0"/>
    <n v="179.7"/>
    <n v="121.56"/>
    <x v="2"/>
  </r>
  <r>
    <n v="15243"/>
    <s v="ES-2012-2943937"/>
    <x v="532"/>
    <d v="2012-09-28T00:00:00"/>
    <x v="1"/>
    <s v="CS-12505"/>
    <s v="Cindy Stewart"/>
    <x v="0"/>
    <x v="247"/>
    <s v="Auvergne"/>
    <x v="9"/>
    <m/>
    <x v="2"/>
    <s v="Central"/>
    <x v="935"/>
    <x v="1"/>
    <s v="Bookcases"/>
    <x v="82"/>
    <n v="370.899"/>
    <n v="1"/>
    <x v="1"/>
    <n v="86.528999999999996"/>
    <n v="121.47"/>
    <x v="0"/>
  </r>
  <r>
    <n v="17249"/>
    <s v="ES-2014-3491817"/>
    <x v="241"/>
    <d v="2014-04-01T00:00:00"/>
    <x v="3"/>
    <s v="KH-16690"/>
    <s v="Kristen Hastings"/>
    <x v="1"/>
    <x v="1011"/>
    <s v="Castile-La Mancha"/>
    <x v="25"/>
    <m/>
    <x v="2"/>
    <s v="South"/>
    <x v="1419"/>
    <x v="0"/>
    <s v="Copiers"/>
    <x v="399"/>
    <n v="736.5"/>
    <n v="5"/>
    <x v="0"/>
    <n v="0"/>
    <n v="121.47"/>
    <x v="3"/>
  </r>
  <r>
    <n v="39306"/>
    <s v="CA-2012-110863"/>
    <x v="990"/>
    <d v="2012-11-24T00:00:00"/>
    <x v="3"/>
    <s v="AA-10645"/>
    <s v="Anna Andreadi"/>
    <x v="0"/>
    <x v="1101"/>
    <s v="Oklahoma"/>
    <x v="0"/>
    <n v="73120"/>
    <x v="0"/>
    <s v="Central"/>
    <x v="520"/>
    <x v="1"/>
    <s v="Chairs"/>
    <x v="364"/>
    <n v="1323.9"/>
    <n v="5"/>
    <x v="0"/>
    <n v="383.93099999999998"/>
    <n v="121.4"/>
    <x v="1"/>
  </r>
  <r>
    <n v="4362"/>
    <s v="MX-2013-140550"/>
    <x v="194"/>
    <d v="2013-10-05T00:00:00"/>
    <x v="3"/>
    <s v="HM-14860"/>
    <s v="Harry Marie"/>
    <x v="1"/>
    <x v="1102"/>
    <s v="Maranhão"/>
    <x v="7"/>
    <m/>
    <x v="5"/>
    <s v="South"/>
    <x v="1420"/>
    <x v="1"/>
    <s v="Chairs"/>
    <x v="22"/>
    <n v="2142"/>
    <n v="7"/>
    <x v="0"/>
    <n v="728.28"/>
    <n v="121.395"/>
    <x v="1"/>
  </r>
  <r>
    <n v="31812"/>
    <s v="CA-2014-127432"/>
    <x v="663"/>
    <d v="2014-01-28T00:00:00"/>
    <x v="3"/>
    <s v="AD-10180"/>
    <s v="Alan Dominguez"/>
    <x v="2"/>
    <x v="1103"/>
    <s v="Montana"/>
    <x v="0"/>
    <n v="59405"/>
    <x v="0"/>
    <s v="West"/>
    <x v="1421"/>
    <x v="0"/>
    <s v="Copiers"/>
    <x v="831"/>
    <n v="2999.95"/>
    <n v="5"/>
    <x v="0"/>
    <n v="1379.9770000000001"/>
    <n v="121.36"/>
    <x v="1"/>
  </r>
  <r>
    <n v="8381"/>
    <s v="US-2014-160591"/>
    <x v="546"/>
    <d v="2014-12-14T00:00:00"/>
    <x v="3"/>
    <s v="CA-11965"/>
    <s v="Carol Adams"/>
    <x v="1"/>
    <x v="1104"/>
    <s v="Minas Gerais"/>
    <x v="7"/>
    <m/>
    <x v="5"/>
    <s v="South"/>
    <x v="63"/>
    <x v="0"/>
    <s v="Phones"/>
    <x v="56"/>
    <n v="1192.8"/>
    <n v="7"/>
    <x v="16"/>
    <n v="-1580.46"/>
    <n v="121.235"/>
    <x v="1"/>
  </r>
  <r>
    <n v="33786"/>
    <s v="CA-2012-141040"/>
    <x v="733"/>
    <d v="2012-10-13T00:00:00"/>
    <x v="1"/>
    <s v="TB-21250"/>
    <s v="Tim Brockman"/>
    <x v="0"/>
    <x v="0"/>
    <s v="New York"/>
    <x v="0"/>
    <n v="10024"/>
    <x v="0"/>
    <s v="East"/>
    <x v="1204"/>
    <x v="0"/>
    <s v="Phones"/>
    <x v="722"/>
    <n v="631.96"/>
    <n v="4"/>
    <x v="0"/>
    <n v="303.3408"/>
    <n v="121.21"/>
    <x v="2"/>
  </r>
  <r>
    <n v="50543"/>
    <s v="RS-2011-3350"/>
    <x v="410"/>
    <d v="2011-02-16T00:00:00"/>
    <x v="1"/>
    <s v="MM-8280"/>
    <s v="Muhammed MacIntyre"/>
    <x v="1"/>
    <x v="356"/>
    <s v="Bashkortostan"/>
    <x v="43"/>
    <m/>
    <x v="4"/>
    <s v="EMEA"/>
    <x v="1422"/>
    <x v="1"/>
    <s v="Furnishings"/>
    <x v="728"/>
    <n v="465"/>
    <n v="4"/>
    <x v="0"/>
    <n v="130.19999999999999"/>
    <n v="121.21"/>
    <x v="0"/>
  </r>
  <r>
    <n v="34559"/>
    <s v="CA-2011-140662"/>
    <x v="175"/>
    <d v="2011-11-19T00:00:00"/>
    <x v="2"/>
    <s v="TS-21205"/>
    <s v="Thomas Seio"/>
    <x v="1"/>
    <x v="165"/>
    <s v="California"/>
    <x v="0"/>
    <n v="94109"/>
    <x v="0"/>
    <s v="West"/>
    <x v="1423"/>
    <x v="2"/>
    <s v="Paper"/>
    <x v="832"/>
    <n v="733.95"/>
    <n v="7"/>
    <x v="0"/>
    <n v="352.29599999999999"/>
    <n v="121.19"/>
    <x v="2"/>
  </r>
  <r>
    <n v="19622"/>
    <s v="IT-2014-1813491"/>
    <x v="617"/>
    <d v="2014-09-22T00:00:00"/>
    <x v="3"/>
    <s v="SR-20425"/>
    <s v="Sharelle Roach"/>
    <x v="2"/>
    <x v="93"/>
    <s v="Bavaria"/>
    <x v="2"/>
    <m/>
    <x v="2"/>
    <s v="Central"/>
    <x v="935"/>
    <x v="1"/>
    <s v="Bookcases"/>
    <x v="82"/>
    <n v="1854.4949999999999"/>
    <n v="5"/>
    <x v="1"/>
    <n v="432.64499999999998"/>
    <n v="120.99"/>
    <x v="1"/>
  </r>
  <r>
    <n v="18664"/>
    <s v="IT-2014-3541175"/>
    <x v="173"/>
    <d v="2014-07-14T00:00:00"/>
    <x v="1"/>
    <s v="VG-21790"/>
    <s v="Vivek Gonzalez"/>
    <x v="0"/>
    <x v="784"/>
    <s v="Poitou-Charentes"/>
    <x v="9"/>
    <m/>
    <x v="2"/>
    <s v="Central"/>
    <x v="1424"/>
    <x v="0"/>
    <s v="Machines"/>
    <x v="833"/>
    <n v="778.69349999999997"/>
    <n v="3"/>
    <x v="4"/>
    <n v="119.0835"/>
    <n v="120.98"/>
    <x v="2"/>
  </r>
  <r>
    <n v="2343"/>
    <s v="MX-2014-157602"/>
    <x v="681"/>
    <d v="2014-10-12T00:00:00"/>
    <x v="3"/>
    <s v="DW-13585"/>
    <s v="Dorothy Wardle"/>
    <x v="1"/>
    <x v="734"/>
    <s v="San Fernando"/>
    <x v="97"/>
    <m/>
    <x v="5"/>
    <s v="Caribbean"/>
    <x v="861"/>
    <x v="0"/>
    <s v="Copiers"/>
    <x v="205"/>
    <n v="851.57344000000001"/>
    <n v="4"/>
    <x v="10"/>
    <n v="356.61344000000003"/>
    <n v="120.9"/>
    <x v="2"/>
  </r>
  <r>
    <n v="30596"/>
    <s v="IN-2013-82323"/>
    <x v="573"/>
    <d v="2013-12-22T00:00:00"/>
    <x v="3"/>
    <s v="PS-19045"/>
    <s v="Penelope Sewall"/>
    <x v="2"/>
    <x v="373"/>
    <s v="Northland"/>
    <x v="4"/>
    <m/>
    <x v="1"/>
    <s v="Oceania"/>
    <x v="1425"/>
    <x v="2"/>
    <s v="Storage"/>
    <x v="449"/>
    <n v="1272.5999999999999"/>
    <n v="6"/>
    <x v="0"/>
    <n v="12.6"/>
    <n v="120.88"/>
    <x v="1"/>
  </r>
  <r>
    <n v="19876"/>
    <s v="ES-2012-5186485"/>
    <x v="953"/>
    <d v="2012-08-15T00:00:00"/>
    <x v="2"/>
    <s v="JM-15865"/>
    <s v="John Murray"/>
    <x v="0"/>
    <x v="975"/>
    <s v="Apulia"/>
    <x v="10"/>
    <m/>
    <x v="2"/>
    <s v="South"/>
    <x v="1426"/>
    <x v="2"/>
    <s v="Storage"/>
    <x v="277"/>
    <n v="541.29600000000005"/>
    <n v="7"/>
    <x v="3"/>
    <n v="-297.86399999999998"/>
    <n v="120.87"/>
    <x v="0"/>
  </r>
  <r>
    <n v="50103"/>
    <s v="CA-2014-7680"/>
    <x v="991"/>
    <d v="2014-01-15T00:00:00"/>
    <x v="1"/>
    <s v="BT-1530"/>
    <s v="Bradley Talbott"/>
    <x v="2"/>
    <x v="1105"/>
    <s v="Ontario"/>
    <x v="29"/>
    <m/>
    <x v="6"/>
    <s v="Canada"/>
    <x v="1427"/>
    <x v="1"/>
    <s v="Bookcases"/>
    <x v="675"/>
    <n v="743.58"/>
    <n v="6"/>
    <x v="0"/>
    <n v="371.7"/>
    <n v="120.86"/>
    <x v="2"/>
  </r>
  <r>
    <n v="541"/>
    <s v="MX-2012-154179"/>
    <x v="547"/>
    <d v="2012-12-16T00:00:00"/>
    <x v="3"/>
    <s v="ES-14080"/>
    <s v="Erin Smith"/>
    <x v="1"/>
    <x v="369"/>
    <s v="São Paulo"/>
    <x v="7"/>
    <m/>
    <x v="5"/>
    <s v="South"/>
    <x v="760"/>
    <x v="0"/>
    <s v="Copiers"/>
    <x v="433"/>
    <n v="1761.8692000000001"/>
    <n v="7"/>
    <x v="10"/>
    <n v="526.08920000000001"/>
    <n v="120.855"/>
    <x v="1"/>
  </r>
  <r>
    <n v="31544"/>
    <s v="CA-2011-131926"/>
    <x v="644"/>
    <d v="2011-06-06T00:00:00"/>
    <x v="1"/>
    <s v="DW-13480"/>
    <s v="Dianna Wilson"/>
    <x v="2"/>
    <x v="1106"/>
    <s v="Minnesota"/>
    <x v="0"/>
    <n v="55044"/>
    <x v="0"/>
    <s v="Central"/>
    <x v="60"/>
    <x v="2"/>
    <s v="Appliances"/>
    <x v="58"/>
    <n v="1503.25"/>
    <n v="5"/>
    <x v="0"/>
    <n v="496.07249999999999"/>
    <n v="120.84"/>
    <x v="1"/>
  </r>
  <r>
    <n v="49503"/>
    <s v="TO-2012-8930"/>
    <x v="976"/>
    <d v="2012-07-15T00:00:00"/>
    <x v="1"/>
    <s v="LS-7245"/>
    <s v="Lynn Smith"/>
    <x v="0"/>
    <x v="1107"/>
    <s v="Plateaux"/>
    <x v="105"/>
    <m/>
    <x v="3"/>
    <s v="Africa"/>
    <x v="1428"/>
    <x v="2"/>
    <s v="Art"/>
    <x v="834"/>
    <n v="388.8"/>
    <n v="8"/>
    <x v="0"/>
    <n v="167.04"/>
    <n v="120.81"/>
    <x v="0"/>
  </r>
  <r>
    <n v="22988"/>
    <s v="IN-2012-10146"/>
    <x v="28"/>
    <d v="2012-03-01T00:00:00"/>
    <x v="3"/>
    <s v="RE-19450"/>
    <s v="Richard Eichhorn"/>
    <x v="0"/>
    <x v="153"/>
    <s v="Queensland"/>
    <x v="1"/>
    <m/>
    <x v="1"/>
    <s v="Oceania"/>
    <x v="984"/>
    <x v="1"/>
    <s v="Bookcases"/>
    <x v="517"/>
    <n v="700.65"/>
    <n v="2"/>
    <x v="1"/>
    <n v="15.57"/>
    <n v="120.77"/>
    <x v="2"/>
  </r>
  <r>
    <n v="28792"/>
    <s v="IN-2014-47988"/>
    <x v="992"/>
    <d v="2014-04-19T00:00:00"/>
    <x v="2"/>
    <s v="JF-15565"/>
    <s v="Jill Fjeld"/>
    <x v="0"/>
    <x v="133"/>
    <s v="Jilin"/>
    <x v="8"/>
    <m/>
    <x v="1"/>
    <s v="North Asia"/>
    <x v="1429"/>
    <x v="0"/>
    <s v="Phones"/>
    <x v="835"/>
    <n v="716.1"/>
    <n v="5"/>
    <x v="0"/>
    <n v="343.65"/>
    <n v="120.72"/>
    <x v="2"/>
  </r>
  <r>
    <n v="49908"/>
    <s v="IR-2014-3310"/>
    <x v="86"/>
    <d v="2014-12-30T00:00:00"/>
    <x v="3"/>
    <s v="TB-11250"/>
    <s v="Tim Brockman"/>
    <x v="0"/>
    <x v="983"/>
    <s v="Qom"/>
    <x v="22"/>
    <m/>
    <x v="4"/>
    <s v="EMEA"/>
    <x v="1430"/>
    <x v="1"/>
    <s v="Bookcases"/>
    <x v="48"/>
    <n v="1758"/>
    <n v="4"/>
    <x v="0"/>
    <n v="70.319999999999993"/>
    <n v="120.72"/>
    <x v="3"/>
  </r>
  <r>
    <n v="9609"/>
    <s v="US-2012-148880"/>
    <x v="449"/>
    <d v="2012-12-08T00:00:00"/>
    <x v="3"/>
    <s v="SH-19975"/>
    <s v="Sally Hughsby"/>
    <x v="1"/>
    <x v="1066"/>
    <s v="Cortés"/>
    <x v="83"/>
    <m/>
    <x v="5"/>
    <s v="Central"/>
    <x v="820"/>
    <x v="2"/>
    <s v="Appliances"/>
    <x v="214"/>
    <n v="797.23199999999997"/>
    <n v="4"/>
    <x v="3"/>
    <n v="-199.328"/>
    <n v="120.65900000000001"/>
    <x v="2"/>
  </r>
  <r>
    <n v="17717"/>
    <s v="IT-2013-4180226"/>
    <x v="5"/>
    <d v="2013-06-28T00:00:00"/>
    <x v="0"/>
    <s v="MS-17830"/>
    <s v="Melanie Seite"/>
    <x v="0"/>
    <x v="87"/>
    <s v="Ile-de-France"/>
    <x v="9"/>
    <m/>
    <x v="2"/>
    <s v="Central"/>
    <x v="1431"/>
    <x v="1"/>
    <s v="Chairs"/>
    <x v="178"/>
    <n v="403.86599999999999"/>
    <n v="3"/>
    <x v="1"/>
    <n v="98.676000000000002"/>
    <n v="120.57"/>
    <x v="0"/>
  </r>
  <r>
    <n v="13043"/>
    <s v="IT-2011-2421873"/>
    <x v="525"/>
    <d v="2011-12-18T00:00:00"/>
    <x v="3"/>
    <s v="LH-17155"/>
    <s v="Logan Haushalter"/>
    <x v="0"/>
    <x v="1108"/>
    <s v="Lisboa"/>
    <x v="70"/>
    <m/>
    <x v="2"/>
    <s v="South"/>
    <x v="737"/>
    <x v="2"/>
    <s v="Appliances"/>
    <x v="443"/>
    <n v="855.22500000000002"/>
    <n v="3"/>
    <x v="6"/>
    <n v="-376.33499999999998"/>
    <n v="120.5"/>
    <x v="2"/>
  </r>
  <r>
    <n v="20584"/>
    <s v="IN-2011-24055"/>
    <x v="629"/>
    <d v="2011-10-31T00:00:00"/>
    <x v="3"/>
    <s v="TB-21520"/>
    <s v="Tracy Blumstein"/>
    <x v="0"/>
    <x v="1109"/>
    <s v="Riau"/>
    <x v="20"/>
    <m/>
    <x v="1"/>
    <s v="Southeast Asia"/>
    <x v="96"/>
    <x v="2"/>
    <s v="Appliances"/>
    <x v="15"/>
    <n v="862.08780000000002"/>
    <n v="2"/>
    <x v="7"/>
    <n v="114.2478"/>
    <n v="120.5"/>
    <x v="2"/>
  </r>
  <r>
    <n v="20608"/>
    <s v="ID-2012-70843"/>
    <x v="993"/>
    <d v="2012-09-08T00:00:00"/>
    <x v="1"/>
    <s v="AB-10255"/>
    <s v="Alejandro Ballentine"/>
    <x v="2"/>
    <x v="843"/>
    <s v="Thủ Dô Hà Nội"/>
    <x v="49"/>
    <m/>
    <x v="1"/>
    <s v="Southeast Asia"/>
    <x v="136"/>
    <x v="0"/>
    <s v="Accessories"/>
    <x v="115"/>
    <n v="1223.7911999999999"/>
    <n v="9"/>
    <x v="8"/>
    <n v="-692.93880000000001"/>
    <n v="120.49"/>
    <x v="1"/>
  </r>
  <r>
    <n v="25117"/>
    <s v="IN-2013-46252"/>
    <x v="168"/>
    <d v="2013-05-05T00:00:00"/>
    <x v="3"/>
    <s v="ZC-21910"/>
    <s v="Zuschuss Carroll"/>
    <x v="0"/>
    <x v="539"/>
    <s v="Tamil Nadu"/>
    <x v="17"/>
    <m/>
    <x v="1"/>
    <s v="Central Asia"/>
    <x v="1432"/>
    <x v="0"/>
    <s v="Machines"/>
    <x v="356"/>
    <n v="1236.96"/>
    <n v="4"/>
    <x v="0"/>
    <n v="24.72"/>
    <n v="120.39"/>
    <x v="1"/>
  </r>
  <r>
    <n v="28367"/>
    <s v="IN-2012-26099"/>
    <x v="888"/>
    <d v="2012-06-27T00:00:00"/>
    <x v="3"/>
    <s v="TH-21115"/>
    <s v="Thea Hudgings"/>
    <x v="1"/>
    <x v="171"/>
    <s v="Kuala Lumpur"/>
    <x v="34"/>
    <m/>
    <x v="1"/>
    <s v="Southeast Asia"/>
    <x v="1230"/>
    <x v="0"/>
    <s v="Copiers"/>
    <x v="434"/>
    <n v="1499.7"/>
    <n v="5"/>
    <x v="0"/>
    <n v="494.85"/>
    <n v="120.33"/>
    <x v="1"/>
  </r>
  <r>
    <n v="34308"/>
    <s v="CA-2014-134845"/>
    <x v="992"/>
    <d v="2014-04-24T00:00:00"/>
    <x v="3"/>
    <s v="SR-20425"/>
    <s v="Sharelle Roach"/>
    <x v="2"/>
    <x v="646"/>
    <s v="Colorado"/>
    <x v="0"/>
    <n v="80027"/>
    <x v="0"/>
    <s v="West"/>
    <x v="140"/>
    <x v="0"/>
    <s v="Machines"/>
    <x v="118"/>
    <n v="2549.9850000000001"/>
    <n v="5"/>
    <x v="14"/>
    <n v="-3399.98"/>
    <n v="120.31"/>
    <x v="1"/>
  </r>
  <r>
    <n v="32686"/>
    <s v="US-2013-108504"/>
    <x v="1"/>
    <d v="2013-02-05T00:00:00"/>
    <x v="0"/>
    <s v="PP-18955"/>
    <s v="Paul Prost"/>
    <x v="2"/>
    <x v="1110"/>
    <s v="Georgia"/>
    <x v="0"/>
    <n v="30080"/>
    <x v="0"/>
    <s v="South"/>
    <x v="1186"/>
    <x v="0"/>
    <s v="Phones"/>
    <x v="713"/>
    <n v="484.83"/>
    <n v="3"/>
    <x v="0"/>
    <n v="126.0558"/>
    <n v="120.28"/>
    <x v="0"/>
  </r>
  <r>
    <n v="34791"/>
    <s v="CA-2014-142034"/>
    <x v="713"/>
    <d v="2014-09-29T00:00:00"/>
    <x v="3"/>
    <s v="KB-16240"/>
    <s v="Karen Bern"/>
    <x v="1"/>
    <x v="1111"/>
    <s v="Minnesota"/>
    <x v="0"/>
    <n v="56301"/>
    <x v="0"/>
    <s v="Central"/>
    <x v="1371"/>
    <x v="0"/>
    <s v="Accessories"/>
    <x v="804"/>
    <n v="655.9"/>
    <n v="5"/>
    <x v="0"/>
    <n v="275.47800000000001"/>
    <n v="120.28"/>
    <x v="2"/>
  </r>
  <r>
    <n v="48054"/>
    <s v="CG-2013-6080"/>
    <x v="478"/>
    <d v="2013-05-11T00:00:00"/>
    <x v="2"/>
    <s v="LC-6885"/>
    <s v="Lena Creighton"/>
    <x v="0"/>
    <x v="89"/>
    <s v="Kinshasa"/>
    <x v="19"/>
    <m/>
    <x v="3"/>
    <s v="Africa"/>
    <x v="1433"/>
    <x v="0"/>
    <s v="Copiers"/>
    <x v="673"/>
    <n v="602.76"/>
    <n v="2"/>
    <x v="0"/>
    <n v="0"/>
    <n v="120.25"/>
    <x v="2"/>
  </r>
  <r>
    <n v="49985"/>
    <s v="IZ-2014-7180"/>
    <x v="209"/>
    <d v="2014-08-26T00:00:00"/>
    <x v="3"/>
    <s v="DW-3480"/>
    <s v="Dianna Wilson"/>
    <x v="2"/>
    <x v="571"/>
    <s v="Arbil"/>
    <x v="62"/>
    <m/>
    <x v="4"/>
    <s v="EMEA"/>
    <x v="1434"/>
    <x v="1"/>
    <s v="Chairs"/>
    <x v="836"/>
    <n v="654.6"/>
    <n v="4"/>
    <x v="0"/>
    <n v="98.16"/>
    <n v="120.16"/>
    <x v="2"/>
  </r>
  <r>
    <n v="9445"/>
    <s v="US-2014-120166"/>
    <x v="820"/>
    <d v="2014-12-31T00:00:00"/>
    <x v="3"/>
    <s v="FH-14275"/>
    <s v="Frank Hawley"/>
    <x v="1"/>
    <x v="1112"/>
    <s v="Valle del Cauca"/>
    <x v="32"/>
    <m/>
    <x v="5"/>
    <s v="South"/>
    <x v="1435"/>
    <x v="1"/>
    <s v="Tables"/>
    <x v="491"/>
    <n v="842.32"/>
    <n v="5"/>
    <x v="2"/>
    <n v="-200.08"/>
    <n v="120.113"/>
    <x v="2"/>
  </r>
  <r>
    <n v="45570"/>
    <s v="CM-2013-70"/>
    <x v="726"/>
    <d v="2013-05-31T00:00:00"/>
    <x v="3"/>
    <s v="AC-660"/>
    <s v="Anna Chung"/>
    <x v="0"/>
    <x v="1113"/>
    <s v="Ouest"/>
    <x v="53"/>
    <m/>
    <x v="3"/>
    <s v="Africa"/>
    <x v="1436"/>
    <x v="0"/>
    <s v="Machines"/>
    <x v="356"/>
    <n v="1236.96"/>
    <n v="4"/>
    <x v="0"/>
    <n v="346.32"/>
    <n v="119.92"/>
    <x v="2"/>
  </r>
  <r>
    <n v="24296"/>
    <s v="IN-2014-71690"/>
    <x v="39"/>
    <d v="2014-11-11T00:00:00"/>
    <x v="0"/>
    <s v="EJ-13720"/>
    <s v="Ed Jacobs"/>
    <x v="0"/>
    <x v="138"/>
    <s v="Jakarta"/>
    <x v="20"/>
    <m/>
    <x v="1"/>
    <s v="Southeast Asia"/>
    <x v="1437"/>
    <x v="1"/>
    <s v="Chairs"/>
    <x v="572"/>
    <n v="550.12800000000004"/>
    <n v="8"/>
    <x v="13"/>
    <n v="143.08799999999999"/>
    <n v="119.77"/>
    <x v="2"/>
  </r>
  <r>
    <n v="28205"/>
    <s v="IN-2014-73447"/>
    <x v="146"/>
    <d v="2014-08-25T00:00:00"/>
    <x v="3"/>
    <s v="RB-19705"/>
    <s v="Roger Barcio"/>
    <x v="2"/>
    <x v="1114"/>
    <s v="Jilin"/>
    <x v="8"/>
    <m/>
    <x v="1"/>
    <s v="North Asia"/>
    <x v="188"/>
    <x v="0"/>
    <s v="Phones"/>
    <x v="29"/>
    <n v="2544.96"/>
    <n v="4"/>
    <x v="0"/>
    <n v="1068.8399999999999"/>
    <n v="119.73"/>
    <x v="1"/>
  </r>
  <r>
    <n v="38401"/>
    <s v="CA-2014-128944"/>
    <x v="270"/>
    <d v="2014-06-22T00:00:00"/>
    <x v="1"/>
    <s v="KH-16330"/>
    <s v="Katharine Harms"/>
    <x v="1"/>
    <x v="157"/>
    <s v="Ohio"/>
    <x v="0"/>
    <n v="43055"/>
    <x v="0"/>
    <s v="East"/>
    <x v="1321"/>
    <x v="1"/>
    <s v="Chairs"/>
    <x v="779"/>
    <n v="760.11599999999999"/>
    <n v="6"/>
    <x v="5"/>
    <n v="-43.435200000000002"/>
    <n v="119.73"/>
    <x v="2"/>
  </r>
  <r>
    <n v="36352"/>
    <s v="CA-2012-141243"/>
    <x v="975"/>
    <d v="2012-01-08T00:00:00"/>
    <x v="1"/>
    <s v="AH-10465"/>
    <s v="Amy Hunt"/>
    <x v="0"/>
    <x v="794"/>
    <s v="Texas"/>
    <x v="0"/>
    <n v="75217"/>
    <x v="0"/>
    <s v="Central"/>
    <x v="1405"/>
    <x v="1"/>
    <s v="Bookcases"/>
    <x v="824"/>
    <n v="1352.3976"/>
    <n v="9"/>
    <x v="12"/>
    <n v="-437.54039999999998"/>
    <n v="119.72"/>
    <x v="1"/>
  </r>
  <r>
    <n v="18388"/>
    <s v="ES-2013-5246151"/>
    <x v="192"/>
    <d v="2013-10-02T00:00:00"/>
    <x v="3"/>
    <s v="EM-14095"/>
    <s v="Eudokia Martin"/>
    <x v="1"/>
    <x v="1115"/>
    <s v="Ile-de-France"/>
    <x v="9"/>
    <m/>
    <x v="2"/>
    <s v="Central"/>
    <x v="1208"/>
    <x v="0"/>
    <s v="Accessories"/>
    <x v="103"/>
    <n v="1553.76"/>
    <n v="6"/>
    <x v="0"/>
    <n v="730.26"/>
    <n v="119.71"/>
    <x v="1"/>
  </r>
  <r>
    <n v="21409"/>
    <s v="IN-2013-39413"/>
    <x v="994"/>
    <d v="2013-06-26T00:00:00"/>
    <x v="3"/>
    <s v="LL-16840"/>
    <s v="Lauren Leatherbury"/>
    <x v="0"/>
    <x v="702"/>
    <s v="Saitama"/>
    <x v="42"/>
    <m/>
    <x v="1"/>
    <s v="North Asia"/>
    <x v="698"/>
    <x v="0"/>
    <s v="Copiers"/>
    <x v="465"/>
    <n v="789.93"/>
    <n v="3"/>
    <x v="0"/>
    <n v="229.05"/>
    <n v="119.7"/>
    <x v="2"/>
  </r>
  <r>
    <n v="14300"/>
    <s v="IT-2014-5975833"/>
    <x v="121"/>
    <d v="2014-07-23T00:00:00"/>
    <x v="3"/>
    <s v="ML-17410"/>
    <s v="Maris LaWare"/>
    <x v="0"/>
    <x v="1033"/>
    <s v="North Rhine-Westphalia"/>
    <x v="2"/>
    <m/>
    <x v="2"/>
    <s v="Central"/>
    <x v="687"/>
    <x v="2"/>
    <s v="Appliances"/>
    <x v="456"/>
    <n v="831.78899999999999"/>
    <n v="3"/>
    <x v="1"/>
    <n v="-8.1000000000000003E-2"/>
    <n v="119.53"/>
    <x v="1"/>
  </r>
  <r>
    <n v="17295"/>
    <s v="ES-2013-2194911"/>
    <x v="489"/>
    <d v="2013-10-22T00:00:00"/>
    <x v="3"/>
    <s v="MY-17380"/>
    <s v="Maribeth Yedwab"/>
    <x v="1"/>
    <x v="1116"/>
    <s v="Murcia"/>
    <x v="25"/>
    <m/>
    <x v="2"/>
    <s v="South"/>
    <x v="1438"/>
    <x v="0"/>
    <s v="Accessories"/>
    <x v="248"/>
    <n v="1708.14"/>
    <n v="7"/>
    <x v="0"/>
    <n v="512.4"/>
    <n v="119.51"/>
    <x v="1"/>
  </r>
  <r>
    <n v="20607"/>
    <s v="ID-2012-70843"/>
    <x v="993"/>
    <d v="2012-09-08T00:00:00"/>
    <x v="1"/>
    <s v="AB-10255"/>
    <s v="Alejandro Ballentine"/>
    <x v="2"/>
    <x v="843"/>
    <s v="Thủ Dô Hà Nội"/>
    <x v="49"/>
    <m/>
    <x v="1"/>
    <s v="Southeast Asia"/>
    <x v="1439"/>
    <x v="1"/>
    <s v="Tables"/>
    <x v="170"/>
    <n v="794.35619999999994"/>
    <n v="2"/>
    <x v="19"/>
    <n v="-609.64380000000006"/>
    <n v="119.49"/>
    <x v="1"/>
  </r>
  <r>
    <n v="29681"/>
    <s v="ID-2011-71648"/>
    <x v="234"/>
    <d v="2011-11-29T00:00:00"/>
    <x v="3"/>
    <s v="CR-12730"/>
    <s v="Craig Reiter"/>
    <x v="0"/>
    <x v="238"/>
    <s v="Singapore"/>
    <x v="55"/>
    <m/>
    <x v="1"/>
    <s v="Southeast Asia"/>
    <x v="1440"/>
    <x v="0"/>
    <s v="Copiers"/>
    <x v="65"/>
    <n v="743.7"/>
    <n v="5"/>
    <x v="0"/>
    <n v="37.049999999999997"/>
    <n v="119.49"/>
    <x v="2"/>
  </r>
  <r>
    <n v="28779"/>
    <s v="IN-2013-28297"/>
    <x v="117"/>
    <d v="2013-05-30T00:00:00"/>
    <x v="3"/>
    <s v="BO-11350"/>
    <s v="Bill Overfelt"/>
    <x v="1"/>
    <x v="288"/>
    <s v="Karnataka"/>
    <x v="17"/>
    <m/>
    <x v="1"/>
    <s v="Central Asia"/>
    <x v="184"/>
    <x v="0"/>
    <s v="Copiers"/>
    <x v="150"/>
    <n v="1140.75"/>
    <n v="3"/>
    <x v="0"/>
    <n v="0"/>
    <n v="119.46"/>
    <x v="1"/>
  </r>
  <r>
    <n v="20280"/>
    <s v="ES-2012-4227357"/>
    <x v="698"/>
    <d v="2012-04-21T00:00:00"/>
    <x v="3"/>
    <s v="MG-18145"/>
    <s v="Mike Gockenbach"/>
    <x v="0"/>
    <x v="1117"/>
    <s v="Lower Saxony"/>
    <x v="2"/>
    <m/>
    <x v="2"/>
    <s v="Central"/>
    <x v="163"/>
    <x v="0"/>
    <s v="Phones"/>
    <x v="34"/>
    <n v="1912.5"/>
    <n v="3"/>
    <x v="0"/>
    <n v="535.5"/>
    <n v="119.44"/>
    <x v="1"/>
  </r>
  <r>
    <n v="26656"/>
    <s v="IN-2013-55555"/>
    <x v="538"/>
    <d v="2013-03-09T00:00:00"/>
    <x v="3"/>
    <s v="VP-21760"/>
    <s v="Victoria Pisteka"/>
    <x v="1"/>
    <x v="123"/>
    <s v="Yogyakarta"/>
    <x v="20"/>
    <m/>
    <x v="1"/>
    <s v="Southeast Asia"/>
    <x v="1441"/>
    <x v="0"/>
    <s v="Phones"/>
    <x v="57"/>
    <n v="831.11220000000003"/>
    <n v="6"/>
    <x v="7"/>
    <n v="59.992199999999997"/>
    <n v="119.31"/>
    <x v="2"/>
  </r>
  <r>
    <n v="12857"/>
    <s v="IT-2014-3571683"/>
    <x v="554"/>
    <d v="2014-04-12T00:00:00"/>
    <x v="3"/>
    <s v="JC-15340"/>
    <s v="Jasper Cacioppo"/>
    <x v="0"/>
    <x v="259"/>
    <s v="Provence-Alpes-Côte d'Azur"/>
    <x v="9"/>
    <m/>
    <x v="2"/>
    <s v="Central"/>
    <x v="1442"/>
    <x v="1"/>
    <s v="Bookcases"/>
    <x v="837"/>
    <n v="1060.56"/>
    <n v="8"/>
    <x v="1"/>
    <n v="-35.520000000000003"/>
    <n v="119.28"/>
    <x v="2"/>
  </r>
  <r>
    <n v="16091"/>
    <s v="ES-2011-2382517"/>
    <x v="846"/>
    <d v="2011-09-10T00:00:00"/>
    <x v="3"/>
    <s v="MR-17545"/>
    <s v="Mathew Reese"/>
    <x v="2"/>
    <x v="321"/>
    <s v="Emilia-Romagna"/>
    <x v="10"/>
    <m/>
    <x v="2"/>
    <s v="South"/>
    <x v="1443"/>
    <x v="0"/>
    <s v="Accessories"/>
    <x v="838"/>
    <n v="665.55"/>
    <n v="9"/>
    <x v="0"/>
    <n v="66.42"/>
    <n v="119.17"/>
    <x v="2"/>
  </r>
  <r>
    <n v="4689"/>
    <s v="MX-2014-137400"/>
    <x v="48"/>
    <d v="2014-09-18T00:00:00"/>
    <x v="0"/>
    <s v="VG-21805"/>
    <s v="Vivek Grady"/>
    <x v="1"/>
    <x v="1118"/>
    <s v="Ceará"/>
    <x v="7"/>
    <m/>
    <x v="5"/>
    <s v="South"/>
    <x v="1134"/>
    <x v="0"/>
    <s v="Phones"/>
    <x v="688"/>
    <n v="580.72"/>
    <n v="7"/>
    <x v="0"/>
    <n v="40.6"/>
    <n v="119.149"/>
    <x v="2"/>
  </r>
  <r>
    <n v="48560"/>
    <s v="IR-2014-4150"/>
    <x v="922"/>
    <d v="2014-01-19T00:00:00"/>
    <x v="3"/>
    <s v="DM-3015"/>
    <s v="Darrin Martin"/>
    <x v="0"/>
    <x v="1119"/>
    <s v="Lorestan"/>
    <x v="22"/>
    <m/>
    <x v="4"/>
    <s v="EMEA"/>
    <x v="1444"/>
    <x v="1"/>
    <s v="Furnishings"/>
    <x v="839"/>
    <n v="877.92"/>
    <n v="8"/>
    <x v="0"/>
    <n v="280.8"/>
    <n v="119.14"/>
    <x v="2"/>
  </r>
  <r>
    <n v="25526"/>
    <s v="IN-2013-73608"/>
    <x v="246"/>
    <d v="2013-11-08T00:00:00"/>
    <x v="1"/>
    <s v="MF-17665"/>
    <s v="Maureen Fritzler"/>
    <x v="1"/>
    <x v="428"/>
    <s v="Jilin"/>
    <x v="8"/>
    <m/>
    <x v="1"/>
    <s v="North Asia"/>
    <x v="1445"/>
    <x v="0"/>
    <s v="Copiers"/>
    <x v="484"/>
    <n v="712.8"/>
    <n v="3"/>
    <x v="0"/>
    <n v="128.25"/>
    <n v="119.11"/>
    <x v="2"/>
  </r>
  <r>
    <n v="12457"/>
    <s v="ES-2013-1001647"/>
    <x v="884"/>
    <d v="2013-07-01T00:00:00"/>
    <x v="3"/>
    <s v="DD-13570"/>
    <s v="Dorothy Dickinson"/>
    <x v="0"/>
    <x v="236"/>
    <s v="Piedmont"/>
    <x v="10"/>
    <m/>
    <x v="2"/>
    <s v="South"/>
    <x v="1446"/>
    <x v="1"/>
    <s v="Tables"/>
    <x v="649"/>
    <n v="989.04"/>
    <n v="4"/>
    <x v="6"/>
    <n v="-435.24"/>
    <n v="119.1"/>
    <x v="2"/>
  </r>
  <r>
    <n v="4853"/>
    <s v="US-2011-163965"/>
    <x v="203"/>
    <d v="2011-09-25T00:00:00"/>
    <x v="3"/>
    <s v="MG-17890"/>
    <s v="Michael Granlund"/>
    <x v="2"/>
    <x v="498"/>
    <s v="Francisco Morazán"/>
    <x v="83"/>
    <m/>
    <x v="5"/>
    <s v="Central"/>
    <x v="426"/>
    <x v="1"/>
    <s v="Bookcases"/>
    <x v="270"/>
    <n v="1403.2439999999999"/>
    <n v="9"/>
    <x v="3"/>
    <n v="-678.27599999999995"/>
    <n v="119.06399999999999"/>
    <x v="2"/>
  </r>
  <r>
    <n v="15578"/>
    <s v="ES-2014-1282315"/>
    <x v="934"/>
    <d v="2014-06-07T00:00:00"/>
    <x v="2"/>
    <s v="BW-11110"/>
    <s v="Bart Watters"/>
    <x v="1"/>
    <x v="573"/>
    <s v="England"/>
    <x v="13"/>
    <m/>
    <x v="2"/>
    <s v="North"/>
    <x v="493"/>
    <x v="0"/>
    <s v="Phones"/>
    <x v="349"/>
    <n v="413.64"/>
    <n v="3"/>
    <x v="0"/>
    <n v="198.54"/>
    <n v="119.06"/>
    <x v="2"/>
  </r>
  <r>
    <n v="21831"/>
    <s v="IN-2013-46385"/>
    <x v="754"/>
    <d v="2013-09-10T00:00:00"/>
    <x v="3"/>
    <s v="SC-20695"/>
    <s v="Steve Chapman"/>
    <x v="1"/>
    <x v="757"/>
    <s v="Perak"/>
    <x v="34"/>
    <m/>
    <x v="1"/>
    <s v="Southeast Asia"/>
    <x v="51"/>
    <x v="0"/>
    <s v="Copiers"/>
    <x v="49"/>
    <n v="1144.8900000000001"/>
    <n v="3"/>
    <x v="0"/>
    <n v="549.54"/>
    <n v="119.04"/>
    <x v="2"/>
  </r>
  <r>
    <n v="7464"/>
    <s v="MX-2012-109729"/>
    <x v="513"/>
    <d v="2012-11-06T00:00:00"/>
    <x v="3"/>
    <s v="JK-16120"/>
    <s v="Julie Kriz"/>
    <x v="2"/>
    <x v="1120"/>
    <s v="Ceará"/>
    <x v="7"/>
    <m/>
    <x v="5"/>
    <s v="South"/>
    <x v="1447"/>
    <x v="1"/>
    <s v="Bookcases"/>
    <x v="203"/>
    <n v="1292.0999999999999"/>
    <n v="5"/>
    <x v="0"/>
    <n v="155"/>
    <n v="119.02800000000001"/>
    <x v="2"/>
  </r>
  <r>
    <n v="10984"/>
    <s v="ES-2013-4398455"/>
    <x v="140"/>
    <d v="2013-09-14T00:00:00"/>
    <x v="3"/>
    <s v="PO-18865"/>
    <s v="Patrick O'Donnell"/>
    <x v="0"/>
    <x v="892"/>
    <s v="Sicily"/>
    <x v="10"/>
    <m/>
    <x v="2"/>
    <s v="South"/>
    <x v="1069"/>
    <x v="2"/>
    <s v="Appliances"/>
    <x v="70"/>
    <n v="1998.24"/>
    <n v="4"/>
    <x v="0"/>
    <n v="359.64"/>
    <n v="119"/>
    <x v="1"/>
  </r>
  <r>
    <n v="40414"/>
    <s v="CA-2014-153045"/>
    <x v="534"/>
    <d v="2014-01-25T00:00:00"/>
    <x v="1"/>
    <s v="NS-18505"/>
    <s v="Neola Schneider"/>
    <x v="0"/>
    <x v="77"/>
    <s v="Pennsylvania"/>
    <x v="0"/>
    <n v="19140"/>
    <x v="0"/>
    <s v="East"/>
    <x v="1357"/>
    <x v="1"/>
    <s v="Chairs"/>
    <x v="798"/>
    <n v="887.27099999999996"/>
    <n v="3"/>
    <x v="5"/>
    <n v="-63.3765"/>
    <n v="118.98"/>
    <x v="1"/>
  </r>
  <r>
    <n v="28649"/>
    <s v="ID-2012-43711"/>
    <x v="235"/>
    <d v="2012-08-10T00:00:00"/>
    <x v="0"/>
    <s v="BE-11410"/>
    <s v="Bobby Elias"/>
    <x v="0"/>
    <x v="518"/>
    <s v="Jawa Barat"/>
    <x v="20"/>
    <m/>
    <x v="1"/>
    <s v="Southeast Asia"/>
    <x v="1448"/>
    <x v="0"/>
    <s v="Machines"/>
    <x v="396"/>
    <n v="558.95519999999999"/>
    <n v="4"/>
    <x v="7"/>
    <n v="-94.324799999999996"/>
    <n v="118.92"/>
    <x v="2"/>
  </r>
  <r>
    <n v="32454"/>
    <s v="CA-2011-136567"/>
    <x v="116"/>
    <d v="2011-12-21T00:00:00"/>
    <x v="2"/>
    <s v="PS-19045"/>
    <s v="Penelope Sewall"/>
    <x v="2"/>
    <x v="108"/>
    <s v="Virginia"/>
    <x v="0"/>
    <n v="22801"/>
    <x v="0"/>
    <s v="South"/>
    <x v="1449"/>
    <x v="1"/>
    <s v="Tables"/>
    <x v="840"/>
    <n v="455.1"/>
    <n v="2"/>
    <x v="0"/>
    <n v="100.122"/>
    <n v="118.88"/>
    <x v="2"/>
  </r>
  <r>
    <n v="24022"/>
    <s v="ID-2014-23796"/>
    <x v="212"/>
    <d v="2014-11-26T00:00:00"/>
    <x v="3"/>
    <s v="GT-14710"/>
    <s v="Greg Tran"/>
    <x v="0"/>
    <x v="1121"/>
    <s v="Gyeonggi"/>
    <x v="79"/>
    <m/>
    <x v="1"/>
    <s v="North Asia"/>
    <x v="231"/>
    <x v="1"/>
    <s v="Chairs"/>
    <x v="184"/>
    <n v="1837.56"/>
    <n v="5"/>
    <x v="2"/>
    <n v="-114.99"/>
    <n v="118.8"/>
    <x v="1"/>
  </r>
  <r>
    <n v="613"/>
    <s v="MX-2014-124016"/>
    <x v="571"/>
    <d v="2014-12-15T00:00:00"/>
    <x v="3"/>
    <s v="AC-10420"/>
    <s v="Alyssa Crouse"/>
    <x v="1"/>
    <x v="1122"/>
    <s v="Nuevo León"/>
    <x v="14"/>
    <m/>
    <x v="5"/>
    <s v="North"/>
    <x v="1386"/>
    <x v="1"/>
    <s v="Chairs"/>
    <x v="282"/>
    <n v="3445.3440000000001"/>
    <n v="14"/>
    <x v="2"/>
    <n v="-775.37599999999998"/>
    <n v="118.721"/>
    <x v="1"/>
  </r>
  <r>
    <n v="24097"/>
    <s v="IN-2013-72131"/>
    <x v="338"/>
    <d v="2013-11-02T00:00:00"/>
    <x v="1"/>
    <s v="KN-16705"/>
    <s v="Kristina Nunn"/>
    <x v="2"/>
    <x v="5"/>
    <s v="New South Wales"/>
    <x v="1"/>
    <m/>
    <x v="1"/>
    <s v="Oceania"/>
    <x v="1450"/>
    <x v="0"/>
    <s v="Accessories"/>
    <x v="841"/>
    <n v="442.63799999999998"/>
    <n v="7"/>
    <x v="1"/>
    <n v="152.41800000000001"/>
    <n v="118.72"/>
    <x v="0"/>
  </r>
  <r>
    <n v="17926"/>
    <s v="ES-2013-2041470"/>
    <x v="426"/>
    <d v="2013-07-09T00:00:00"/>
    <x v="3"/>
    <s v="AB-10165"/>
    <s v="Alan Barnes"/>
    <x v="0"/>
    <x v="27"/>
    <s v="Saxony"/>
    <x v="2"/>
    <m/>
    <x v="2"/>
    <s v="Central"/>
    <x v="1451"/>
    <x v="1"/>
    <s v="Chairs"/>
    <x v="842"/>
    <n v="679.67100000000005"/>
    <n v="9"/>
    <x v="1"/>
    <n v="60.290999999999997"/>
    <n v="118.67"/>
    <x v="3"/>
  </r>
  <r>
    <n v="22699"/>
    <s v="ID-2011-47575"/>
    <x v="182"/>
    <d v="2011-02-21T00:00:00"/>
    <x v="3"/>
    <s v="CM-12385"/>
    <s v="Christopher Martinez"/>
    <x v="0"/>
    <x v="83"/>
    <s v="National Capital"/>
    <x v="30"/>
    <m/>
    <x v="1"/>
    <s v="Southeast Asia"/>
    <x v="18"/>
    <x v="0"/>
    <s v="Copiers"/>
    <x v="18"/>
    <n v="1235.2860000000001"/>
    <n v="6"/>
    <x v="15"/>
    <n v="-456.17399999999998"/>
    <n v="118.63"/>
    <x v="3"/>
  </r>
  <r>
    <n v="38251"/>
    <s v="CA-2012-129917"/>
    <x v="240"/>
    <d v="2012-10-03T00:00:00"/>
    <x v="2"/>
    <s v="HM-14980"/>
    <s v="Henry MacAllister"/>
    <x v="0"/>
    <x v="28"/>
    <s v="California"/>
    <x v="0"/>
    <n v="90008"/>
    <x v="0"/>
    <s v="West"/>
    <x v="1452"/>
    <x v="0"/>
    <s v="Phones"/>
    <x v="843"/>
    <n v="503.96"/>
    <n v="5"/>
    <x v="2"/>
    <n v="50.396000000000001"/>
    <n v="118.63"/>
    <x v="2"/>
  </r>
  <r>
    <n v="48833"/>
    <s v="MO-2013-4260"/>
    <x v="350"/>
    <d v="2013-09-25T00:00:00"/>
    <x v="3"/>
    <s v="FM-4215"/>
    <s v="Filia McAdams"/>
    <x v="1"/>
    <x v="80"/>
    <s v="Grand Casablanca"/>
    <x v="28"/>
    <m/>
    <x v="3"/>
    <s v="Africa"/>
    <x v="1453"/>
    <x v="1"/>
    <s v="Bookcases"/>
    <x v="600"/>
    <n v="792.36"/>
    <n v="4"/>
    <x v="0"/>
    <n v="118.8"/>
    <n v="118.62"/>
    <x v="3"/>
  </r>
  <r>
    <n v="9669"/>
    <s v="MX-2012-147823"/>
    <x v="995"/>
    <d v="2012-05-09T00:00:00"/>
    <x v="3"/>
    <s v="SP-20920"/>
    <s v="Susan Pistek"/>
    <x v="0"/>
    <x v="369"/>
    <s v="São Paulo"/>
    <x v="7"/>
    <m/>
    <x v="5"/>
    <s v="South"/>
    <x v="1454"/>
    <x v="0"/>
    <s v="Copiers"/>
    <x v="181"/>
    <n v="1516.2813599999999"/>
    <n v="6"/>
    <x v="10"/>
    <n v="680.60136"/>
    <n v="118.617"/>
    <x v="1"/>
  </r>
  <r>
    <n v="832"/>
    <s v="MX-2014-164105"/>
    <x v="723"/>
    <d v="2014-11-28T00:00:00"/>
    <x v="2"/>
    <s v="MZ-17335"/>
    <s v="Maria Zettner"/>
    <x v="2"/>
    <x v="498"/>
    <s v="Francisco Morazán"/>
    <x v="83"/>
    <m/>
    <x v="5"/>
    <s v="Central"/>
    <x v="446"/>
    <x v="1"/>
    <s v="Bookcases"/>
    <x v="154"/>
    <n v="727.5"/>
    <n v="5"/>
    <x v="3"/>
    <n v="121.2"/>
    <n v="118.596"/>
    <x v="2"/>
  </r>
  <r>
    <n v="27921"/>
    <s v="IN-2011-62016"/>
    <x v="996"/>
    <d v="2011-07-19T00:00:00"/>
    <x v="3"/>
    <s v="NM-18520"/>
    <s v="Neoma Murray"/>
    <x v="0"/>
    <x v="1123"/>
    <s v="Maharashtra"/>
    <x v="17"/>
    <m/>
    <x v="1"/>
    <s v="Central Asia"/>
    <x v="1455"/>
    <x v="1"/>
    <s v="Tables"/>
    <x v="268"/>
    <n v="1057.8"/>
    <n v="2"/>
    <x v="0"/>
    <n v="338.46"/>
    <n v="118.56"/>
    <x v="3"/>
  </r>
  <r>
    <n v="28773"/>
    <s v="IN-2014-16852"/>
    <x v="184"/>
    <d v="2014-06-21T00:00:00"/>
    <x v="2"/>
    <s v="GW-14605"/>
    <s v="Giulietta Weimer"/>
    <x v="0"/>
    <x v="274"/>
    <s v="Tamil Nadu"/>
    <x v="17"/>
    <m/>
    <x v="1"/>
    <s v="Central Asia"/>
    <x v="1456"/>
    <x v="0"/>
    <s v="Copiers"/>
    <x v="796"/>
    <n v="587.16"/>
    <n v="4"/>
    <x v="0"/>
    <n v="146.76"/>
    <n v="118.43"/>
    <x v="2"/>
  </r>
  <r>
    <n v="3647"/>
    <s v="MX-2014-149734"/>
    <x v="997"/>
    <d v="2014-11-03T00:00:00"/>
    <x v="3"/>
    <s v="AR-10570"/>
    <s v="Anemone Ratner"/>
    <x v="0"/>
    <x v="304"/>
    <s v="Santa Ana"/>
    <x v="15"/>
    <m/>
    <x v="5"/>
    <s v="Central"/>
    <x v="1457"/>
    <x v="0"/>
    <s v="Phones"/>
    <x v="775"/>
    <n v="659.54"/>
    <n v="7"/>
    <x v="0"/>
    <n v="151.62"/>
    <n v="118.42400000000001"/>
    <x v="2"/>
  </r>
  <r>
    <n v="27616"/>
    <s v="IN-2014-10566"/>
    <x v="311"/>
    <d v="2014-06-22T00:00:00"/>
    <x v="3"/>
    <s v="JO-15145"/>
    <s v="Jack O'Briant"/>
    <x v="1"/>
    <x v="1124"/>
    <s v="Osaka"/>
    <x v="42"/>
    <m/>
    <x v="1"/>
    <s v="North Asia"/>
    <x v="247"/>
    <x v="1"/>
    <s v="Chairs"/>
    <x v="195"/>
    <n v="1134.21"/>
    <n v="7"/>
    <x v="0"/>
    <n v="249.48"/>
    <n v="118.39"/>
    <x v="1"/>
  </r>
  <r>
    <n v="40221"/>
    <s v="CA-2013-168032"/>
    <x v="998"/>
    <d v="2013-02-03T00:00:00"/>
    <x v="3"/>
    <s v="DF-13135"/>
    <s v="David Flashing"/>
    <x v="0"/>
    <x v="773"/>
    <s v="Illinois"/>
    <x v="0"/>
    <n v="61107"/>
    <x v="0"/>
    <s v="Central"/>
    <x v="1458"/>
    <x v="0"/>
    <s v="Phones"/>
    <x v="844"/>
    <n v="1439.9680000000001"/>
    <n v="4"/>
    <x v="2"/>
    <n v="143.99680000000001"/>
    <n v="118.3"/>
    <x v="2"/>
  </r>
  <r>
    <n v="22902"/>
    <s v="IN-2011-52209"/>
    <x v="477"/>
    <d v="2011-04-13T00:00:00"/>
    <x v="3"/>
    <s v="VS-21820"/>
    <s v="Vivek Sundaresam"/>
    <x v="0"/>
    <x v="90"/>
    <s v="Western Australia"/>
    <x v="1"/>
    <m/>
    <x v="1"/>
    <s v="Oceania"/>
    <x v="1459"/>
    <x v="2"/>
    <s v="Appliances"/>
    <x v="294"/>
    <n v="1666.6559999999999"/>
    <n v="6"/>
    <x v="1"/>
    <n v="18.396000000000001"/>
    <n v="118.26"/>
    <x v="2"/>
  </r>
  <r>
    <n v="48259"/>
    <s v="CG-2013-2900"/>
    <x v="985"/>
    <d v="2013-08-28T00:00:00"/>
    <x v="0"/>
    <s v="TC-11535"/>
    <s v="Tracy Collins"/>
    <x v="2"/>
    <x v="1125"/>
    <s v="Katanga"/>
    <x v="19"/>
    <m/>
    <x v="3"/>
    <s v="Africa"/>
    <x v="1460"/>
    <x v="1"/>
    <s v="Chairs"/>
    <x v="6"/>
    <n v="911.04"/>
    <n v="2"/>
    <x v="0"/>
    <n v="118.38"/>
    <n v="118.16"/>
    <x v="2"/>
  </r>
  <r>
    <n v="10214"/>
    <s v="US-2011-156762"/>
    <x v="29"/>
    <d v="2011-12-30T00:00:00"/>
    <x v="1"/>
    <s v="RR-19525"/>
    <s v="Rick Reed"/>
    <x v="1"/>
    <x v="1126"/>
    <s v="Bahia"/>
    <x v="7"/>
    <m/>
    <x v="5"/>
    <s v="South"/>
    <x v="1461"/>
    <x v="0"/>
    <s v="Phones"/>
    <x v="29"/>
    <n v="848.32"/>
    <n v="5"/>
    <x v="16"/>
    <n v="-996.78"/>
    <n v="118.15600000000001"/>
    <x v="2"/>
  </r>
  <r>
    <n v="25084"/>
    <s v="ID-2014-56983"/>
    <x v="260"/>
    <d v="2014-08-22T00:00:00"/>
    <x v="3"/>
    <s v="BV-11245"/>
    <s v="Benjamin Venier"/>
    <x v="1"/>
    <x v="758"/>
    <s v="Hubei"/>
    <x v="8"/>
    <m/>
    <x v="1"/>
    <s v="North Asia"/>
    <x v="1462"/>
    <x v="1"/>
    <s v="Tables"/>
    <x v="131"/>
    <n v="1028.6010000000001"/>
    <n v="3"/>
    <x v="5"/>
    <n v="-220.41900000000001"/>
    <n v="118.06"/>
    <x v="3"/>
  </r>
  <r>
    <n v="39143"/>
    <s v="CA-2012-125976"/>
    <x v="999"/>
    <d v="2012-10-02T00:00:00"/>
    <x v="3"/>
    <s v="JK-15205"/>
    <s v="Jamie Kunitz"/>
    <x v="0"/>
    <x v="1127"/>
    <s v="Virginia"/>
    <x v="0"/>
    <n v="22204"/>
    <x v="0"/>
    <s v="South"/>
    <x v="1463"/>
    <x v="0"/>
    <s v="Phones"/>
    <x v="845"/>
    <n v="1871.88"/>
    <n v="12"/>
    <x v="0"/>
    <n v="561.56399999999996"/>
    <n v="117.95"/>
    <x v="1"/>
  </r>
  <r>
    <n v="32206"/>
    <s v="CA-2014-137596"/>
    <x v="626"/>
    <d v="2014-09-08T00:00:00"/>
    <x v="3"/>
    <s v="BE-11335"/>
    <s v="Bill Eplett"/>
    <x v="2"/>
    <x v="76"/>
    <s v="Michigan"/>
    <x v="0"/>
    <n v="49201"/>
    <x v="0"/>
    <s v="Central"/>
    <x v="155"/>
    <x v="0"/>
    <s v="Phones"/>
    <x v="128"/>
    <n v="1199.8"/>
    <n v="4"/>
    <x v="0"/>
    <n v="323.94600000000003"/>
    <n v="117.82"/>
    <x v="1"/>
  </r>
  <r>
    <n v="24837"/>
    <s v="IN-2012-21682"/>
    <x v="809"/>
    <d v="2012-11-25T00:00:00"/>
    <x v="2"/>
    <s v="VS-21820"/>
    <s v="Vivek Sundaresam"/>
    <x v="0"/>
    <x v="281"/>
    <s v="Queensland"/>
    <x v="1"/>
    <m/>
    <x v="1"/>
    <s v="Oceania"/>
    <x v="454"/>
    <x v="0"/>
    <s v="Copiers"/>
    <x v="324"/>
    <n v="645.13800000000003"/>
    <n v="2"/>
    <x v="1"/>
    <n v="157.69800000000001"/>
    <n v="117.73"/>
    <x v="1"/>
  </r>
  <r>
    <n v="40810"/>
    <s v="CA-2013-125220"/>
    <x v="615"/>
    <d v="2013-10-20T00:00:00"/>
    <x v="3"/>
    <s v="BE-11410"/>
    <s v="Bobby Elias"/>
    <x v="0"/>
    <x v="1128"/>
    <s v="Wisconsin"/>
    <x v="0"/>
    <n v="54915"/>
    <x v="0"/>
    <s v="Central"/>
    <x v="0"/>
    <x v="0"/>
    <s v="Accessories"/>
    <x v="0"/>
    <n v="1649.75"/>
    <n v="5"/>
    <x v="0"/>
    <n v="544.41750000000002"/>
    <n v="117.65"/>
    <x v="1"/>
  </r>
  <r>
    <n v="16989"/>
    <s v="ES-2013-4670866"/>
    <x v="73"/>
    <d v="2013-11-25T00:00:00"/>
    <x v="2"/>
    <s v="BE-11410"/>
    <s v="Bobby Elias"/>
    <x v="0"/>
    <x v="71"/>
    <s v="North Rhine-Westphalia"/>
    <x v="2"/>
    <m/>
    <x v="2"/>
    <s v="Central"/>
    <x v="1464"/>
    <x v="2"/>
    <s v="Binders"/>
    <x v="846"/>
    <n v="443.07"/>
    <n v="9"/>
    <x v="0"/>
    <n v="177.12"/>
    <n v="117.54"/>
    <x v="0"/>
  </r>
  <r>
    <n v="9931"/>
    <s v="MX-2012-168697"/>
    <x v="376"/>
    <d v="2012-01-04T00:00:00"/>
    <x v="2"/>
    <s v="BD-11725"/>
    <s v="Bruce Degenhardt"/>
    <x v="0"/>
    <x v="25"/>
    <s v="San Salvador"/>
    <x v="15"/>
    <m/>
    <x v="5"/>
    <s v="Central"/>
    <x v="1465"/>
    <x v="2"/>
    <s v="Storage"/>
    <x v="847"/>
    <n v="417.34"/>
    <n v="11"/>
    <x v="0"/>
    <n v="208.56"/>
    <n v="117.53700000000001"/>
    <x v="2"/>
  </r>
  <r>
    <n v="15265"/>
    <s v="ES-2012-2766375"/>
    <x v="369"/>
    <d v="2012-05-15T00:00:00"/>
    <x v="3"/>
    <s v="EB-13975"/>
    <s v="Erica Bern"/>
    <x v="1"/>
    <x v="415"/>
    <s v="Lazio"/>
    <x v="10"/>
    <m/>
    <x v="2"/>
    <s v="South"/>
    <x v="1359"/>
    <x v="2"/>
    <s v="Appliances"/>
    <x v="464"/>
    <n v="1054.02"/>
    <n v="2"/>
    <x v="0"/>
    <n v="337.26"/>
    <n v="117.48"/>
    <x v="2"/>
  </r>
  <r>
    <n v="29620"/>
    <s v="IN-2013-41569"/>
    <x v="415"/>
    <d v="2013-12-25T00:00:00"/>
    <x v="1"/>
    <s v="RP-19390"/>
    <s v="Resi Pölking"/>
    <x v="0"/>
    <x v="395"/>
    <s v="Kerala"/>
    <x v="17"/>
    <m/>
    <x v="1"/>
    <s v="Central Asia"/>
    <x v="1418"/>
    <x v="2"/>
    <s v="Storage"/>
    <x v="826"/>
    <n v="1027.2"/>
    <n v="8"/>
    <x v="0"/>
    <n v="287.52"/>
    <n v="117.45"/>
    <x v="1"/>
  </r>
  <r>
    <n v="24738"/>
    <s v="IN-2012-64116"/>
    <x v="750"/>
    <d v="2012-11-20T00:00:00"/>
    <x v="0"/>
    <s v="AR-10345"/>
    <s v="Alex Russell"/>
    <x v="1"/>
    <x v="138"/>
    <s v="Jakarta"/>
    <x v="20"/>
    <m/>
    <x v="1"/>
    <s v="Southeast Asia"/>
    <x v="756"/>
    <x v="2"/>
    <s v="Appliances"/>
    <x v="492"/>
    <n v="873.29280000000006"/>
    <n v="2"/>
    <x v="7"/>
    <n v="168.2928"/>
    <n v="117.41"/>
    <x v="2"/>
  </r>
  <r>
    <n v="51089"/>
    <s v="GH-2014-4170"/>
    <x v="444"/>
    <d v="2014-07-13T00:00:00"/>
    <x v="2"/>
    <s v="DW-3480"/>
    <s v="Dianna Wilson"/>
    <x v="2"/>
    <x v="674"/>
    <s v="Greater Accra"/>
    <x v="60"/>
    <m/>
    <x v="3"/>
    <s v="Africa"/>
    <x v="1466"/>
    <x v="0"/>
    <s v="Machines"/>
    <x v="848"/>
    <n v="561.12"/>
    <n v="14"/>
    <x v="0"/>
    <n v="84"/>
    <n v="117.4"/>
    <x v="1"/>
  </r>
  <r>
    <n v="6002"/>
    <s v="MX-2013-144295"/>
    <x v="432"/>
    <d v="2013-08-18T00:00:00"/>
    <x v="1"/>
    <s v="MW-18235"/>
    <s v="Mitch Willingham"/>
    <x v="1"/>
    <x v="1129"/>
    <s v="San Salvador"/>
    <x v="15"/>
    <m/>
    <x v="5"/>
    <s v="Central"/>
    <x v="218"/>
    <x v="2"/>
    <s v="Appliances"/>
    <x v="122"/>
    <n v="724.12"/>
    <n v="2"/>
    <x v="0"/>
    <n v="21.72"/>
    <n v="117.39700000000001"/>
    <x v="1"/>
  </r>
  <r>
    <n v="32443"/>
    <s v="CA-2012-112452"/>
    <x v="590"/>
    <d v="2012-04-04T00:00:00"/>
    <x v="0"/>
    <s v="NC-18340"/>
    <s v="Nat Carroll"/>
    <x v="0"/>
    <x v="543"/>
    <s v="Michigan"/>
    <x v="0"/>
    <n v="48911"/>
    <x v="0"/>
    <s v="Central"/>
    <x v="556"/>
    <x v="2"/>
    <s v="Appliances"/>
    <x v="382"/>
    <n v="644.07600000000002"/>
    <n v="2"/>
    <x v="1"/>
    <n v="107.346"/>
    <n v="117.33"/>
    <x v="0"/>
  </r>
  <r>
    <n v="30385"/>
    <s v="ID-2012-82610"/>
    <x v="1000"/>
    <d v="2012-02-13T00:00:00"/>
    <x v="0"/>
    <s v="JL-15850"/>
    <s v="John Lucas"/>
    <x v="0"/>
    <x v="296"/>
    <s v="Auckland"/>
    <x v="4"/>
    <m/>
    <x v="1"/>
    <s v="Oceania"/>
    <x v="1467"/>
    <x v="1"/>
    <s v="Bookcases"/>
    <x v="849"/>
    <n v="612.68399999999997"/>
    <n v="6"/>
    <x v="3"/>
    <n v="-296.13600000000002"/>
    <n v="117.25"/>
    <x v="0"/>
  </r>
  <r>
    <n v="23980"/>
    <s v="IN-2012-47750"/>
    <x v="1001"/>
    <d v="2012-02-18T00:00:00"/>
    <x v="2"/>
    <s v="NG-18430"/>
    <s v="Nathan Gelder"/>
    <x v="0"/>
    <x v="274"/>
    <s v="Tamil Nadu"/>
    <x v="17"/>
    <m/>
    <x v="1"/>
    <s v="Central Asia"/>
    <x v="1335"/>
    <x v="0"/>
    <s v="Phones"/>
    <x v="788"/>
    <n v="546"/>
    <n v="4"/>
    <x v="0"/>
    <n v="60"/>
    <n v="117.24"/>
    <x v="0"/>
  </r>
  <r>
    <n v="876"/>
    <s v="MX-2014-151554"/>
    <x v="212"/>
    <d v="2014-11-21T00:00:00"/>
    <x v="0"/>
    <s v="TM-21490"/>
    <s v="Tony Molinari"/>
    <x v="0"/>
    <x v="210"/>
    <s v="Camagüey"/>
    <x v="50"/>
    <m/>
    <x v="5"/>
    <s v="Caribbean"/>
    <x v="1468"/>
    <x v="2"/>
    <s v="Appliances"/>
    <x v="40"/>
    <n v="1078.08"/>
    <n v="3"/>
    <x v="0"/>
    <n v="452.76"/>
    <n v="117.236"/>
    <x v="2"/>
  </r>
  <r>
    <n v="8331"/>
    <s v="MX-2013-115532"/>
    <x v="464"/>
    <d v="2013-07-15T00:00:00"/>
    <x v="0"/>
    <s v="GH-14410"/>
    <s v="Gary Hansen"/>
    <x v="2"/>
    <x v="468"/>
    <s v="Baja California"/>
    <x v="14"/>
    <m/>
    <x v="5"/>
    <s v="North"/>
    <x v="1353"/>
    <x v="1"/>
    <s v="Chairs"/>
    <x v="42"/>
    <n v="751.87199999999996"/>
    <n v="3"/>
    <x v="2"/>
    <n v="56.351999999999997"/>
    <n v="117.191"/>
    <x v="2"/>
  </r>
  <r>
    <n v="23913"/>
    <s v="IN-2012-17209"/>
    <x v="449"/>
    <d v="2012-12-08T00:00:00"/>
    <x v="3"/>
    <s v="SW-20755"/>
    <s v="Steven Ward"/>
    <x v="1"/>
    <x v="238"/>
    <s v="Singapore"/>
    <x v="55"/>
    <m/>
    <x v="1"/>
    <s v="Southeast Asia"/>
    <x v="1469"/>
    <x v="1"/>
    <s v="Tables"/>
    <x v="850"/>
    <n v="1495.35"/>
    <n v="5"/>
    <x v="0"/>
    <n v="164.4"/>
    <n v="117.16"/>
    <x v="1"/>
  </r>
  <r>
    <n v="13674"/>
    <s v="ES-2014-5375927"/>
    <x v="1002"/>
    <d v="2014-01-18T00:00:00"/>
    <x v="3"/>
    <s v="SB-20185"/>
    <s v="Sarah Brown"/>
    <x v="0"/>
    <x v="1130"/>
    <s v="Piedmont"/>
    <x v="10"/>
    <m/>
    <x v="2"/>
    <s v="South"/>
    <x v="1470"/>
    <x v="2"/>
    <s v="Appliances"/>
    <x v="196"/>
    <n v="2243.88"/>
    <n v="4"/>
    <x v="0"/>
    <n v="246.72"/>
    <n v="117.15"/>
    <x v="3"/>
  </r>
  <r>
    <n v="49553"/>
    <s v="CG-2011-8550"/>
    <x v="868"/>
    <d v="2011-04-07T00:00:00"/>
    <x v="2"/>
    <s v="DA-3450"/>
    <s v="Dianna Arnett"/>
    <x v="2"/>
    <x v="89"/>
    <s v="Kinshasa"/>
    <x v="19"/>
    <m/>
    <x v="3"/>
    <s v="Africa"/>
    <x v="1471"/>
    <x v="1"/>
    <s v="Chairs"/>
    <x v="653"/>
    <n v="657.84"/>
    <n v="4"/>
    <x v="0"/>
    <n v="184.08"/>
    <n v="117.08"/>
    <x v="1"/>
  </r>
  <r>
    <n v="15088"/>
    <s v="ES-2014-5591557"/>
    <x v="364"/>
    <d v="2014-08-25T00:00:00"/>
    <x v="2"/>
    <s v="JL-15235"/>
    <s v="Janet Lee"/>
    <x v="0"/>
    <x v="339"/>
    <s v="Aquitaine"/>
    <x v="9"/>
    <m/>
    <x v="2"/>
    <s v="Central"/>
    <x v="1254"/>
    <x v="0"/>
    <s v="Copiers"/>
    <x v="571"/>
    <n v="578.13599999999997"/>
    <n v="4"/>
    <x v="4"/>
    <n v="231.21600000000001"/>
    <n v="116.95"/>
    <x v="2"/>
  </r>
  <r>
    <n v="772"/>
    <s v="MX-2013-114202"/>
    <x v="780"/>
    <d v="2013-06-20T00:00:00"/>
    <x v="3"/>
    <s v="TG-21640"/>
    <s v="Trudy Glocke"/>
    <x v="0"/>
    <x v="1131"/>
    <s v="São Paulo"/>
    <x v="7"/>
    <m/>
    <x v="5"/>
    <s v="South"/>
    <x v="1238"/>
    <x v="0"/>
    <s v="Copiers"/>
    <x v="634"/>
    <n v="1057.9798000000001"/>
    <n v="5"/>
    <x v="10"/>
    <n v="103.8798"/>
    <n v="116.88500000000001"/>
    <x v="2"/>
  </r>
  <r>
    <n v="41346"/>
    <s v="TU-2011-660"/>
    <x v="511"/>
    <d v="2011-08-19T00:00:00"/>
    <x v="2"/>
    <s v="MY-8295"/>
    <s v="Muhammed Yedwab"/>
    <x v="1"/>
    <x v="465"/>
    <s v="Istanbul"/>
    <x v="52"/>
    <m/>
    <x v="4"/>
    <s v="EMEA"/>
    <x v="745"/>
    <x v="1"/>
    <s v="Bookcases"/>
    <x v="352"/>
    <n v="578.976"/>
    <n v="4"/>
    <x v="16"/>
    <n v="-361.94400000000002"/>
    <n v="116.87"/>
    <x v="2"/>
  </r>
  <r>
    <n v="28549"/>
    <s v="IN-2013-76737"/>
    <x v="671"/>
    <d v="2013-07-11T00:00:00"/>
    <x v="3"/>
    <s v="KF-16285"/>
    <s v="Karen Ferguson"/>
    <x v="2"/>
    <x v="862"/>
    <s v="Jiangsu"/>
    <x v="8"/>
    <m/>
    <x v="1"/>
    <s v="North Asia"/>
    <x v="718"/>
    <x v="1"/>
    <s v="Chairs"/>
    <x v="473"/>
    <n v="710.76"/>
    <n v="4"/>
    <x v="0"/>
    <n v="341.16"/>
    <n v="116.79"/>
    <x v="3"/>
  </r>
  <r>
    <n v="26131"/>
    <s v="IN-2014-62156"/>
    <x v="40"/>
    <d v="2014-09-30T00:00:00"/>
    <x v="1"/>
    <s v="GM-14455"/>
    <s v="Gary Mitchum"/>
    <x v="2"/>
    <x v="1132"/>
    <s v="Jharkhand"/>
    <x v="17"/>
    <m/>
    <x v="1"/>
    <s v="Central Asia"/>
    <x v="1472"/>
    <x v="1"/>
    <s v="Bookcases"/>
    <x v="789"/>
    <n v="877.38"/>
    <n v="7"/>
    <x v="0"/>
    <n v="394.8"/>
    <n v="116.78"/>
    <x v="1"/>
  </r>
  <r>
    <n v="15501"/>
    <s v="ES-2011-1846006"/>
    <x v="354"/>
    <d v="2011-09-15T00:00:00"/>
    <x v="2"/>
    <s v="DW-13480"/>
    <s v="Dianna Wilson"/>
    <x v="2"/>
    <x v="143"/>
    <s v="Brittany"/>
    <x v="9"/>
    <m/>
    <x v="2"/>
    <s v="Central"/>
    <x v="1473"/>
    <x v="2"/>
    <s v="Supplies"/>
    <x v="851"/>
    <n v="666.96"/>
    <n v="14"/>
    <x v="0"/>
    <n v="326.76"/>
    <n v="116.77"/>
    <x v="2"/>
  </r>
  <r>
    <n v="34251"/>
    <s v="CA-2014-134915"/>
    <x v="272"/>
    <d v="2014-11-13T00:00:00"/>
    <x v="0"/>
    <s v="EM-14140"/>
    <s v="Eugene Moren"/>
    <x v="2"/>
    <x v="783"/>
    <s v="Arizona"/>
    <x v="0"/>
    <n v="85301"/>
    <x v="0"/>
    <s v="West"/>
    <x v="55"/>
    <x v="0"/>
    <s v="Phones"/>
    <x v="53"/>
    <n v="671.98400000000004"/>
    <n v="2"/>
    <x v="2"/>
    <n v="50.398800000000001"/>
    <n v="116.77"/>
    <x v="1"/>
  </r>
  <r>
    <n v="11162"/>
    <s v="ES-2012-1462152"/>
    <x v="296"/>
    <d v="2012-06-21T00:00:00"/>
    <x v="1"/>
    <s v="DB-12910"/>
    <s v="Daniel Byrd"/>
    <x v="2"/>
    <x v="573"/>
    <s v="England"/>
    <x v="13"/>
    <m/>
    <x v="2"/>
    <s v="North"/>
    <x v="709"/>
    <x v="0"/>
    <s v="Copiers"/>
    <x v="434"/>
    <n v="899.82"/>
    <n v="3"/>
    <x v="0"/>
    <n v="359.91"/>
    <n v="116.76"/>
    <x v="2"/>
  </r>
  <r>
    <n v="16857"/>
    <s v="IT-2014-3090371"/>
    <x v="209"/>
    <d v="2014-08-26T00:00:00"/>
    <x v="3"/>
    <s v="KD-16345"/>
    <s v="Katherine Ducich"/>
    <x v="0"/>
    <x v="1084"/>
    <s v="Ile-de-France"/>
    <x v="9"/>
    <m/>
    <x v="2"/>
    <s v="Central"/>
    <x v="1474"/>
    <x v="0"/>
    <s v="Copiers"/>
    <x v="212"/>
    <n v="815.79600000000005"/>
    <n v="3"/>
    <x v="4"/>
    <n v="-95.994"/>
    <n v="116.74"/>
    <x v="2"/>
  </r>
  <r>
    <n v="38351"/>
    <s v="CA-2013-165330"/>
    <x v="84"/>
    <d v="2013-12-12T00:00:00"/>
    <x v="0"/>
    <s v="WB-21850"/>
    <s v="William Brown"/>
    <x v="0"/>
    <x v="521"/>
    <s v="California"/>
    <x v="0"/>
    <n v="92804"/>
    <x v="0"/>
    <s v="West"/>
    <x v="1475"/>
    <x v="1"/>
    <s v="Chairs"/>
    <x v="852"/>
    <n v="363.92"/>
    <n v="5"/>
    <x v="2"/>
    <n v="-31.843"/>
    <n v="116.69"/>
    <x v="0"/>
  </r>
  <r>
    <n v="40387"/>
    <s v="US-2014-148831"/>
    <x v="8"/>
    <d v="2014-10-16T00:00:00"/>
    <x v="2"/>
    <s v="AH-10210"/>
    <s v="Alan Hwang"/>
    <x v="0"/>
    <x v="646"/>
    <s v="Kentucky"/>
    <x v="0"/>
    <n v="40214"/>
    <x v="0"/>
    <s v="South"/>
    <x v="1476"/>
    <x v="2"/>
    <s v="Storage"/>
    <x v="853"/>
    <n v="348.56"/>
    <n v="8"/>
    <x v="0"/>
    <n v="104.568"/>
    <n v="116.69"/>
    <x v="2"/>
  </r>
  <r>
    <n v="43514"/>
    <s v="SF-2012-6960"/>
    <x v="1003"/>
    <d v="2012-05-04T00:00:00"/>
    <x v="2"/>
    <s v="RA-9285"/>
    <s v="Ralph Arnett"/>
    <x v="0"/>
    <x v="84"/>
    <s v="Kwazulu-natal"/>
    <x v="41"/>
    <m/>
    <x v="3"/>
    <s v="Africa"/>
    <x v="1477"/>
    <x v="0"/>
    <s v="Machines"/>
    <x v="451"/>
    <n v="529.79999999999995"/>
    <n v="2"/>
    <x v="0"/>
    <n v="116.52"/>
    <n v="116.69"/>
    <x v="0"/>
  </r>
  <r>
    <n v="46760"/>
    <s v="UP-2014-830"/>
    <x v="179"/>
    <d v="2014-12-17T00:00:00"/>
    <x v="1"/>
    <s v="NG-8430"/>
    <s v="Nathan Gelder"/>
    <x v="0"/>
    <x v="1133"/>
    <s v="Luhans'k"/>
    <x v="26"/>
    <m/>
    <x v="4"/>
    <s v="EMEA"/>
    <x v="1478"/>
    <x v="1"/>
    <s v="Tables"/>
    <x v="854"/>
    <n v="1070.1600000000001"/>
    <n v="2"/>
    <x v="0"/>
    <n v="321"/>
    <n v="116.69"/>
    <x v="2"/>
  </r>
  <r>
    <n v="7852"/>
    <s v="MX-2013-138093"/>
    <x v="349"/>
    <d v="2013-12-13T00:00:00"/>
    <x v="3"/>
    <s v="CB-12415"/>
    <s v="Christy Brittain"/>
    <x v="0"/>
    <x v="214"/>
    <s v="León"/>
    <x v="27"/>
    <m/>
    <x v="5"/>
    <s v="Central"/>
    <x v="1479"/>
    <x v="1"/>
    <s v="Tables"/>
    <x v="855"/>
    <n v="681.92"/>
    <n v="4"/>
    <x v="2"/>
    <n v="170.48"/>
    <n v="116.608"/>
    <x v="3"/>
  </r>
  <r>
    <n v="14519"/>
    <s v="ES-2012-1553989"/>
    <x v="7"/>
    <d v="2012-04-19T00:00:00"/>
    <x v="3"/>
    <s v="CT-11995"/>
    <s v="Carol Triggs"/>
    <x v="0"/>
    <x v="1040"/>
    <s v="Scotland"/>
    <x v="13"/>
    <m/>
    <x v="2"/>
    <s v="North"/>
    <x v="275"/>
    <x v="2"/>
    <s v="Storage"/>
    <x v="215"/>
    <n v="1058.0999999999999"/>
    <n v="5"/>
    <x v="0"/>
    <n v="73.95"/>
    <n v="116.59"/>
    <x v="1"/>
  </r>
  <r>
    <n v="11810"/>
    <s v="ES-2014-3871836"/>
    <x v="502"/>
    <d v="2014-07-24T00:00:00"/>
    <x v="1"/>
    <s v="JA-15970"/>
    <s v="Joseph Airdo"/>
    <x v="0"/>
    <x v="1134"/>
    <s v="Geneva"/>
    <x v="65"/>
    <m/>
    <x v="2"/>
    <s v="Central"/>
    <x v="30"/>
    <x v="0"/>
    <s v="Machines"/>
    <x v="723"/>
    <n v="1101.33"/>
    <n v="9"/>
    <x v="0"/>
    <n v="319.14"/>
    <n v="116.58"/>
    <x v="1"/>
  </r>
  <r>
    <n v="12698"/>
    <s v="IT-2011-5721470"/>
    <x v="866"/>
    <d v="2011-06-10T00:00:00"/>
    <x v="2"/>
    <s v="RA-19915"/>
    <s v="Russell Applegate"/>
    <x v="0"/>
    <x v="1135"/>
    <s v="Nord-Pas-de-Calais"/>
    <x v="9"/>
    <m/>
    <x v="2"/>
    <s v="Central"/>
    <x v="1090"/>
    <x v="0"/>
    <s v="Copiers"/>
    <x v="545"/>
    <n v="667.53899999999999"/>
    <n v="3"/>
    <x v="4"/>
    <n v="-31.491"/>
    <n v="116.53"/>
    <x v="2"/>
  </r>
  <r>
    <n v="49650"/>
    <s v="SG-2012-2990"/>
    <x v="333"/>
    <d v="2012-03-02T00:00:00"/>
    <x v="3"/>
    <s v="EH-4005"/>
    <s v="Erica Hernandez"/>
    <x v="2"/>
    <x v="4"/>
    <s v="Dakar"/>
    <x v="3"/>
    <m/>
    <x v="3"/>
    <s v="Africa"/>
    <x v="359"/>
    <x v="0"/>
    <s v="Copiers"/>
    <x v="18"/>
    <n v="633.48"/>
    <n v="2"/>
    <x v="0"/>
    <n v="139.32"/>
    <n v="116.51"/>
    <x v="2"/>
  </r>
  <r>
    <n v="19657"/>
    <s v="ES-2013-4846912"/>
    <x v="624"/>
    <d v="2013-12-06T00:00:00"/>
    <x v="3"/>
    <s v="ML-18040"/>
    <s v="Michelle Lonsdale"/>
    <x v="1"/>
    <x v="15"/>
    <s v="Ile-de-France"/>
    <x v="9"/>
    <m/>
    <x v="2"/>
    <s v="Central"/>
    <x v="106"/>
    <x v="1"/>
    <s v="Chairs"/>
    <x v="22"/>
    <n v="2478.6"/>
    <n v="6"/>
    <x v="1"/>
    <n v="1018.98"/>
    <n v="116.48"/>
    <x v="1"/>
  </r>
  <r>
    <n v="33701"/>
    <s v="CA-2014-108574"/>
    <x v="681"/>
    <d v="2014-10-12T00:00:00"/>
    <x v="3"/>
    <s v="MG-18145"/>
    <s v="Mike Gockenbach"/>
    <x v="0"/>
    <x v="28"/>
    <s v="California"/>
    <x v="0"/>
    <n v="90045"/>
    <x v="0"/>
    <s v="West"/>
    <x v="216"/>
    <x v="0"/>
    <s v="Accessories"/>
    <x v="539"/>
    <n v="1115.9100000000001"/>
    <n v="9"/>
    <x v="0"/>
    <n v="200.8638"/>
    <n v="116.46"/>
    <x v="1"/>
  </r>
  <r>
    <n v="17617"/>
    <s v="ES-2013-3149063"/>
    <x v="639"/>
    <d v="2013-06-02T00:00:00"/>
    <x v="2"/>
    <s v="BC-11125"/>
    <s v="Becky Castell"/>
    <x v="2"/>
    <x v="1136"/>
    <s v="Baden-Württemberg"/>
    <x v="2"/>
    <m/>
    <x v="2"/>
    <s v="Central"/>
    <x v="1480"/>
    <x v="0"/>
    <s v="Phones"/>
    <x v="703"/>
    <n v="628.11"/>
    <n v="7"/>
    <x v="0"/>
    <n v="213.36"/>
    <n v="116.41"/>
    <x v="2"/>
  </r>
  <r>
    <n v="20233"/>
    <s v="ES-2011-5911716"/>
    <x v="717"/>
    <d v="2011-12-23T00:00:00"/>
    <x v="3"/>
    <s v="JK-15640"/>
    <s v="Jim Kriz"/>
    <x v="2"/>
    <x v="202"/>
    <s v="Vienna"/>
    <x v="31"/>
    <m/>
    <x v="2"/>
    <s v="Central"/>
    <x v="43"/>
    <x v="1"/>
    <s v="Chairs"/>
    <x v="42"/>
    <n v="1395"/>
    <n v="3"/>
    <x v="0"/>
    <n v="571.95000000000005"/>
    <n v="116.41"/>
    <x v="1"/>
  </r>
  <r>
    <n v="23763"/>
    <s v="IN-2014-14290"/>
    <x v="618"/>
    <d v="2014-10-04T00:00:00"/>
    <x v="3"/>
    <s v="SR-20740"/>
    <s v="Steven Roelle"/>
    <x v="2"/>
    <x v="104"/>
    <s v="South Australia"/>
    <x v="1"/>
    <m/>
    <x v="1"/>
    <s v="Oceania"/>
    <x v="1481"/>
    <x v="0"/>
    <s v="Machines"/>
    <x v="30"/>
    <n v="848.07"/>
    <n v="3"/>
    <x v="1"/>
    <n v="310.95"/>
    <n v="116.27"/>
    <x v="2"/>
  </r>
  <r>
    <n v="293"/>
    <s v="MX-2013-143000"/>
    <x v="515"/>
    <d v="2013-02-22T00:00:00"/>
    <x v="3"/>
    <s v="DN-13690"/>
    <s v="Duane Noonan"/>
    <x v="0"/>
    <x v="1137"/>
    <s v="Pará"/>
    <x v="7"/>
    <m/>
    <x v="5"/>
    <s v="South"/>
    <x v="1482"/>
    <x v="1"/>
    <s v="Tables"/>
    <x v="170"/>
    <n v="1970.4960000000001"/>
    <n v="4"/>
    <x v="2"/>
    <n v="49.216000000000001"/>
    <n v="116.23699999999999"/>
    <x v="1"/>
  </r>
  <r>
    <n v="29524"/>
    <s v="IN-2013-64865"/>
    <x v="542"/>
    <d v="2013-07-03T00:00:00"/>
    <x v="3"/>
    <s v="AS-10135"/>
    <s v="Adrian Shami"/>
    <x v="2"/>
    <x v="1138"/>
    <s v="Tamil Nadu"/>
    <x v="17"/>
    <m/>
    <x v="1"/>
    <s v="Central Asia"/>
    <x v="45"/>
    <x v="0"/>
    <s v="Machines"/>
    <x v="44"/>
    <n v="931.77"/>
    <n v="3"/>
    <x v="0"/>
    <n v="214.29"/>
    <n v="116.18"/>
    <x v="1"/>
  </r>
  <r>
    <n v="8118"/>
    <s v="MX-2014-156867"/>
    <x v="1004"/>
    <d v="2014-02-10T00:00:00"/>
    <x v="1"/>
    <s v="RB-19435"/>
    <s v="Richard Bierner"/>
    <x v="0"/>
    <x v="1139"/>
    <s v="Guerrero"/>
    <x v="14"/>
    <m/>
    <x v="5"/>
    <s v="North"/>
    <x v="617"/>
    <x v="1"/>
    <s v="Bookcases"/>
    <x v="54"/>
    <n v="1867.136"/>
    <n v="8"/>
    <x v="2"/>
    <n v="-93.504000000000005"/>
    <n v="116.17400000000001"/>
    <x v="2"/>
  </r>
  <r>
    <n v="40785"/>
    <s v="CA-2012-156566"/>
    <x v="634"/>
    <d v="2012-10-04T00:00:00"/>
    <x v="2"/>
    <s v="EM-13960"/>
    <s v="Eric Murdock"/>
    <x v="0"/>
    <x v="1140"/>
    <s v="Oregon"/>
    <x v="0"/>
    <n v="97206"/>
    <x v="0"/>
    <s v="West"/>
    <x v="1004"/>
    <x v="0"/>
    <s v="Phones"/>
    <x v="612"/>
    <n v="572.79999999999995"/>
    <n v="2"/>
    <x v="2"/>
    <n v="50.12"/>
    <n v="116.14"/>
    <x v="1"/>
  </r>
  <r>
    <n v="38181"/>
    <s v="CA-2012-120677"/>
    <x v="855"/>
    <d v="2012-06-04T00:00:00"/>
    <x v="3"/>
    <s v="BD-11320"/>
    <s v="Bill Donatelli"/>
    <x v="0"/>
    <x v="42"/>
    <s v="Minnesota"/>
    <x v="0"/>
    <n v="55407"/>
    <x v="0"/>
    <s v="Central"/>
    <x v="131"/>
    <x v="1"/>
    <s v="Chairs"/>
    <x v="112"/>
    <n v="2567.84"/>
    <n v="8"/>
    <x v="0"/>
    <n v="770.35199999999998"/>
    <n v="116.03"/>
    <x v="1"/>
  </r>
  <r>
    <n v="28669"/>
    <s v="IN-2014-43263"/>
    <x v="199"/>
    <d v="2014-10-10T00:00:00"/>
    <x v="1"/>
    <s v="NM-18445"/>
    <s v="Nathan Mautz"/>
    <x v="2"/>
    <x v="90"/>
    <s v="Western Australia"/>
    <x v="1"/>
    <m/>
    <x v="1"/>
    <s v="Oceania"/>
    <x v="1483"/>
    <x v="0"/>
    <s v="Accessories"/>
    <x v="856"/>
    <n v="378.40499999999997"/>
    <n v="5"/>
    <x v="1"/>
    <n v="113.505"/>
    <n v="115.98"/>
    <x v="0"/>
  </r>
  <r>
    <n v="5805"/>
    <s v="US-2014-117275"/>
    <x v="551"/>
    <d v="2014-11-15T00:00:00"/>
    <x v="1"/>
    <s v="MC-18130"/>
    <s v="Mike Caudle"/>
    <x v="1"/>
    <x v="1141"/>
    <s v="Chubut"/>
    <x v="47"/>
    <m/>
    <x v="5"/>
    <s v="South"/>
    <x v="881"/>
    <x v="0"/>
    <s v="Phones"/>
    <x v="79"/>
    <n v="1019.904"/>
    <n v="4"/>
    <x v="3"/>
    <n v="-408.01600000000002"/>
    <n v="115.812"/>
    <x v="1"/>
  </r>
  <r>
    <n v="26284"/>
    <s v="IN-2014-41485"/>
    <x v="531"/>
    <d v="2014-10-02T00:00:00"/>
    <x v="1"/>
    <s v="JH-16180"/>
    <s v="Justin Hirsh"/>
    <x v="0"/>
    <x v="1142"/>
    <s v="Telangana"/>
    <x v="17"/>
    <m/>
    <x v="1"/>
    <s v="Central Asia"/>
    <x v="656"/>
    <x v="0"/>
    <s v="Copiers"/>
    <x v="186"/>
    <n v="720.42"/>
    <n v="2"/>
    <x v="0"/>
    <n v="201.66"/>
    <n v="115.78"/>
    <x v="0"/>
  </r>
  <r>
    <n v="37163"/>
    <s v="US-2011-117968"/>
    <x v="773"/>
    <d v="2011-08-07T00:00:00"/>
    <x v="1"/>
    <s v="RS-19420"/>
    <s v="Ricardo Sperren"/>
    <x v="1"/>
    <x v="1143"/>
    <s v="Connecticut"/>
    <x v="0"/>
    <n v="6450"/>
    <x v="0"/>
    <s v="East"/>
    <x v="202"/>
    <x v="1"/>
    <s v="Chairs"/>
    <x v="163"/>
    <n v="1133.3499999999999"/>
    <n v="5"/>
    <x v="0"/>
    <n v="294.67099999999999"/>
    <n v="115.77"/>
    <x v="2"/>
  </r>
  <r>
    <n v="32870"/>
    <s v="US-2011-157385"/>
    <x v="570"/>
    <d v="2011-11-25T00:00:00"/>
    <x v="2"/>
    <s v="SC-20095"/>
    <s v="Sanjit Chand"/>
    <x v="0"/>
    <x v="28"/>
    <s v="California"/>
    <x v="0"/>
    <n v="90004"/>
    <x v="0"/>
    <s v="West"/>
    <x v="134"/>
    <x v="1"/>
    <s v="Chairs"/>
    <x v="113"/>
    <n v="381.44"/>
    <n v="2"/>
    <x v="2"/>
    <n v="23.84"/>
    <n v="115.76"/>
    <x v="0"/>
  </r>
  <r>
    <n v="1306"/>
    <s v="US-2011-115315"/>
    <x v="1005"/>
    <d v="2011-11-10T00:00:00"/>
    <x v="1"/>
    <s v="LD-17005"/>
    <s v="Lisa DeCherney"/>
    <x v="0"/>
    <x v="1144"/>
    <s v="Chaco"/>
    <x v="47"/>
    <m/>
    <x v="5"/>
    <s v="South"/>
    <x v="1484"/>
    <x v="1"/>
    <s v="Chairs"/>
    <x v="653"/>
    <n v="394.70400000000001"/>
    <n v="6"/>
    <x v="3"/>
    <n v="-26.376000000000001"/>
    <n v="115.723"/>
    <x v="0"/>
  </r>
  <r>
    <n v="28638"/>
    <s v="IN-2014-34128"/>
    <x v="360"/>
    <d v="2014-04-19T00:00:00"/>
    <x v="3"/>
    <s v="KN-16450"/>
    <s v="Kean Nguyen"/>
    <x v="1"/>
    <x v="39"/>
    <s v="Uttar Pradesh"/>
    <x v="17"/>
    <m/>
    <x v="1"/>
    <s v="Central Asia"/>
    <x v="1485"/>
    <x v="1"/>
    <s v="Tables"/>
    <x v="468"/>
    <n v="1354.95"/>
    <n v="5"/>
    <x v="0"/>
    <n v="108.3"/>
    <n v="115.68"/>
    <x v="1"/>
  </r>
  <r>
    <n v="14005"/>
    <s v="ES-2011-2132896"/>
    <x v="632"/>
    <d v="2011-05-07T00:00:00"/>
    <x v="1"/>
    <s v="MM-18280"/>
    <s v="Muhammed MacIntyre"/>
    <x v="1"/>
    <x v="101"/>
    <s v="Bremen"/>
    <x v="2"/>
    <m/>
    <x v="2"/>
    <s v="Central"/>
    <x v="1486"/>
    <x v="0"/>
    <s v="Phones"/>
    <x v="857"/>
    <n v="532.77"/>
    <n v="7"/>
    <x v="0"/>
    <n v="111.72"/>
    <n v="115.66"/>
    <x v="2"/>
  </r>
  <r>
    <n v="24095"/>
    <s v="IN-2011-10265"/>
    <x v="95"/>
    <d v="2011-08-11T00:00:00"/>
    <x v="1"/>
    <s v="KH-16330"/>
    <s v="Katharine Harms"/>
    <x v="1"/>
    <x v="1145"/>
    <s v="Guizhou"/>
    <x v="8"/>
    <m/>
    <x v="1"/>
    <s v="North Asia"/>
    <x v="1487"/>
    <x v="0"/>
    <s v="Copiers"/>
    <x v="601"/>
    <n v="956.16"/>
    <n v="4"/>
    <x v="0"/>
    <n v="468.48"/>
    <n v="115.56"/>
    <x v="2"/>
  </r>
  <r>
    <n v="180"/>
    <s v="MX-2013-120453"/>
    <x v="560"/>
    <d v="2013-06-26T00:00:00"/>
    <x v="1"/>
    <s v="TB-21175"/>
    <s v="Thomas Boland"/>
    <x v="1"/>
    <x v="316"/>
    <s v="Santiago de Cuba"/>
    <x v="50"/>
    <m/>
    <x v="5"/>
    <s v="Caribbean"/>
    <x v="1488"/>
    <x v="2"/>
    <s v="Appliances"/>
    <x v="450"/>
    <n v="1111.56"/>
    <n v="6"/>
    <x v="0"/>
    <n v="200.04"/>
    <n v="115.526"/>
    <x v="1"/>
  </r>
  <r>
    <n v="26367"/>
    <s v="IN-2011-76625"/>
    <x v="116"/>
    <d v="2011-12-25T00:00:00"/>
    <x v="3"/>
    <s v="SP-20620"/>
    <s v="Stefania Perrino"/>
    <x v="1"/>
    <x v="530"/>
    <s v="Chittagong"/>
    <x v="24"/>
    <m/>
    <x v="1"/>
    <s v="Central Asia"/>
    <x v="327"/>
    <x v="0"/>
    <s v="Copiers"/>
    <x v="183"/>
    <n v="1899.54"/>
    <n v="6"/>
    <x v="0"/>
    <n v="398.88"/>
    <n v="115.5"/>
    <x v="1"/>
  </r>
  <r>
    <n v="4344"/>
    <s v="MX-2011-103345"/>
    <x v="176"/>
    <d v="2011-06-14T00:00:00"/>
    <x v="3"/>
    <s v="DK-12895"/>
    <s v="Dana Kaydos"/>
    <x v="0"/>
    <x v="704"/>
    <s v="Nuevo León"/>
    <x v="14"/>
    <m/>
    <x v="5"/>
    <s v="North"/>
    <x v="1319"/>
    <x v="0"/>
    <s v="Copiers"/>
    <x v="180"/>
    <n v="846.78304000000003"/>
    <n v="4"/>
    <x v="10"/>
    <n v="269.74304000000001"/>
    <n v="115.47"/>
    <x v="1"/>
  </r>
  <r>
    <n v="15577"/>
    <s v="IT-2011-1111988"/>
    <x v="1006"/>
    <d v="2011-12-10T00:00:00"/>
    <x v="3"/>
    <s v="XP-21865"/>
    <s v="Xylona Preis"/>
    <x v="0"/>
    <x v="1146"/>
    <s v="Hovedstaden"/>
    <x v="109"/>
    <m/>
    <x v="2"/>
    <s v="North"/>
    <x v="1489"/>
    <x v="0"/>
    <s v="Machines"/>
    <x v="679"/>
    <n v="640.72500000000002"/>
    <n v="5"/>
    <x v="6"/>
    <n v="-538.27499999999998"/>
    <n v="115.47"/>
    <x v="2"/>
  </r>
  <r>
    <n v="25068"/>
    <s v="IN-2011-67784"/>
    <x v="572"/>
    <d v="2011-12-14T00:00:00"/>
    <x v="3"/>
    <s v="AO-10810"/>
    <s v="Anthony O'Donnell"/>
    <x v="1"/>
    <x v="5"/>
    <s v="New South Wales"/>
    <x v="1"/>
    <m/>
    <x v="1"/>
    <s v="Oceania"/>
    <x v="2"/>
    <x v="0"/>
    <s v="Phones"/>
    <x v="2"/>
    <n v="1725.057"/>
    <n v="3"/>
    <x v="1"/>
    <n v="306.65699999999998"/>
    <n v="115.38"/>
    <x v="1"/>
  </r>
  <r>
    <n v="42021"/>
    <s v="NG-2013-1440"/>
    <x v="432"/>
    <d v="2013-08-18T00:00:00"/>
    <x v="1"/>
    <s v="SC-10680"/>
    <s v="Steve Carroll"/>
    <x v="2"/>
    <x v="1147"/>
    <s v="Niamey"/>
    <x v="110"/>
    <m/>
    <x v="3"/>
    <s v="Africa"/>
    <x v="1490"/>
    <x v="0"/>
    <s v="Machines"/>
    <x v="858"/>
    <n v="1019.7"/>
    <n v="6"/>
    <x v="0"/>
    <n v="142.74"/>
    <n v="115.37"/>
    <x v="1"/>
  </r>
  <r>
    <n v="9108"/>
    <s v="MX-2012-113474"/>
    <x v="660"/>
    <d v="2012-12-05T00:00:00"/>
    <x v="3"/>
    <s v="TS-21430"/>
    <s v="Tom Stivers"/>
    <x v="1"/>
    <x v="442"/>
    <s v="Guatemala"/>
    <x v="38"/>
    <m/>
    <x v="5"/>
    <s v="Central"/>
    <x v="1491"/>
    <x v="2"/>
    <s v="Appliances"/>
    <x v="88"/>
    <n v="699.2"/>
    <n v="2"/>
    <x v="0"/>
    <n v="104.88"/>
    <n v="115.321"/>
    <x v="3"/>
  </r>
  <r>
    <n v="15366"/>
    <s v="ES-2014-4673578"/>
    <x v="718"/>
    <d v="2014-05-09T00:00:00"/>
    <x v="1"/>
    <s v="RD-19660"/>
    <s v="Robert Dilbeck"/>
    <x v="2"/>
    <x v="128"/>
    <s v="Hamburg"/>
    <x v="2"/>
    <m/>
    <x v="2"/>
    <s v="Central"/>
    <x v="544"/>
    <x v="1"/>
    <s v="Tables"/>
    <x v="323"/>
    <n v="868.95899999999995"/>
    <n v="3"/>
    <x v="15"/>
    <n v="187.119"/>
    <n v="115.27"/>
    <x v="2"/>
  </r>
  <r>
    <n v="27730"/>
    <s v="IN-2013-62296"/>
    <x v="989"/>
    <d v="2013-12-27T00:00:00"/>
    <x v="0"/>
    <s v="DB-13405"/>
    <s v="Denny Blanton"/>
    <x v="0"/>
    <x v="55"/>
    <s v="Dhaka"/>
    <x v="24"/>
    <m/>
    <x v="1"/>
    <s v="Central Asia"/>
    <x v="282"/>
    <x v="0"/>
    <s v="Machines"/>
    <x v="221"/>
    <n v="700.68"/>
    <n v="4"/>
    <x v="0"/>
    <n v="350.28"/>
    <n v="115.26"/>
    <x v="2"/>
  </r>
  <r>
    <n v="36421"/>
    <s v="CA-2011-160766"/>
    <x v="34"/>
    <d v="2011-09-14T00:00:00"/>
    <x v="0"/>
    <s v="DM-13015"/>
    <s v="Darrin Martin"/>
    <x v="0"/>
    <x v="0"/>
    <s v="New York"/>
    <x v="0"/>
    <n v="10009"/>
    <x v="0"/>
    <s v="East"/>
    <x v="1492"/>
    <x v="1"/>
    <s v="Tables"/>
    <x v="859"/>
    <n v="464.29199999999997"/>
    <n v="9"/>
    <x v="3"/>
    <n v="-108.3348"/>
    <n v="115.24"/>
    <x v="2"/>
  </r>
  <r>
    <n v="37702"/>
    <s v="CA-2014-154074"/>
    <x v="174"/>
    <d v="2014-09-03T00:00:00"/>
    <x v="1"/>
    <s v="BW-11110"/>
    <s v="Bart Watters"/>
    <x v="1"/>
    <x v="826"/>
    <s v="Washington"/>
    <x v="0"/>
    <n v="99207"/>
    <x v="0"/>
    <s v="West"/>
    <x v="626"/>
    <x v="1"/>
    <s v="Chairs"/>
    <x v="420"/>
    <n v="569.56799999999998"/>
    <n v="2"/>
    <x v="2"/>
    <n v="7.1196000000000002"/>
    <n v="115.19"/>
    <x v="2"/>
  </r>
  <r>
    <n v="17976"/>
    <s v="ES-2013-2700361"/>
    <x v="699"/>
    <d v="2013-07-07T00:00:00"/>
    <x v="3"/>
    <s v="LC-16930"/>
    <s v="Linda Cazamias"/>
    <x v="1"/>
    <x v="1148"/>
    <s v="Ile-de-France"/>
    <x v="9"/>
    <m/>
    <x v="2"/>
    <s v="Central"/>
    <x v="1254"/>
    <x v="0"/>
    <s v="Copiers"/>
    <x v="571"/>
    <n v="1011.7380000000001"/>
    <n v="7"/>
    <x v="4"/>
    <n v="404.62799999999999"/>
    <n v="115.18"/>
    <x v="1"/>
  </r>
  <r>
    <n v="18597"/>
    <s v="ES-2012-3208808"/>
    <x v="188"/>
    <d v="2012-07-19T00:00:00"/>
    <x v="2"/>
    <s v="SK-19990"/>
    <s v="Sally Knutson"/>
    <x v="0"/>
    <x v="1149"/>
    <s v="Centre"/>
    <x v="9"/>
    <m/>
    <x v="2"/>
    <s v="Central"/>
    <x v="1493"/>
    <x v="1"/>
    <s v="Chairs"/>
    <x v="625"/>
    <n v="486.32400000000001"/>
    <n v="3"/>
    <x v="1"/>
    <n v="135.054"/>
    <n v="115.12"/>
    <x v="2"/>
  </r>
  <r>
    <n v="10867"/>
    <s v="ES-2013-3621706"/>
    <x v="575"/>
    <d v="2013-10-13T00:00:00"/>
    <x v="1"/>
    <s v="CK-12205"/>
    <s v="Chloris Kastensmidt"/>
    <x v="0"/>
    <x v="1150"/>
    <s v="England"/>
    <x v="13"/>
    <m/>
    <x v="2"/>
    <s v="North"/>
    <x v="484"/>
    <x v="1"/>
    <s v="Chairs"/>
    <x v="45"/>
    <n v="947.22"/>
    <n v="2"/>
    <x v="0"/>
    <n v="274.68"/>
    <n v="115.11"/>
    <x v="2"/>
  </r>
  <r>
    <n v="17407"/>
    <s v="ES-2013-4827951"/>
    <x v="104"/>
    <d v="2013-04-21T00:00:00"/>
    <x v="1"/>
    <s v="DM-12955"/>
    <s v="Dario Medina"/>
    <x v="1"/>
    <x v="3"/>
    <s v="Berlin"/>
    <x v="2"/>
    <m/>
    <x v="2"/>
    <s v="Central"/>
    <x v="1493"/>
    <x v="1"/>
    <s v="Chairs"/>
    <x v="625"/>
    <n v="720.48"/>
    <n v="5"/>
    <x v="2"/>
    <n v="135.03"/>
    <n v="114.97"/>
    <x v="2"/>
  </r>
  <r>
    <n v="34052"/>
    <s v="CA-2012-155306"/>
    <x v="1007"/>
    <d v="2012-04-21T00:00:00"/>
    <x v="3"/>
    <s v="GA-14515"/>
    <s v="George Ashbrook"/>
    <x v="0"/>
    <x v="165"/>
    <s v="California"/>
    <x v="0"/>
    <n v="94122"/>
    <x v="0"/>
    <s v="West"/>
    <x v="1077"/>
    <x v="2"/>
    <s v="Appliances"/>
    <x v="657"/>
    <n v="1447.65"/>
    <n v="5"/>
    <x v="0"/>
    <n v="419.81849999999997"/>
    <n v="114.8"/>
    <x v="2"/>
  </r>
  <r>
    <n v="34681"/>
    <s v="CA-2012-130659"/>
    <x v="449"/>
    <d v="2012-12-09T00:00:00"/>
    <x v="1"/>
    <s v="MS-17365"/>
    <s v="Maribeth Schnelling"/>
    <x v="0"/>
    <x v="0"/>
    <s v="New York"/>
    <x v="0"/>
    <n v="10035"/>
    <x v="0"/>
    <s v="East"/>
    <x v="322"/>
    <x v="0"/>
    <s v="Phones"/>
    <x v="246"/>
    <n v="1799.75"/>
    <n v="5"/>
    <x v="0"/>
    <n v="539.92499999999995"/>
    <n v="114.77"/>
    <x v="1"/>
  </r>
  <r>
    <n v="16325"/>
    <s v="ES-2013-5885216"/>
    <x v="497"/>
    <d v="2013-01-08T00:00:00"/>
    <x v="3"/>
    <s v="RM-19375"/>
    <s v="Raymond Messe"/>
    <x v="0"/>
    <x v="399"/>
    <s v="Rhône-Alpes"/>
    <x v="9"/>
    <m/>
    <x v="2"/>
    <s v="Central"/>
    <x v="275"/>
    <x v="2"/>
    <s v="Storage"/>
    <x v="215"/>
    <n v="1523.664"/>
    <n v="8"/>
    <x v="1"/>
    <n v="-50.975999999999999"/>
    <n v="114.71"/>
    <x v="1"/>
  </r>
  <r>
    <n v="41905"/>
    <s v="SA-2011-3110"/>
    <x v="749"/>
    <d v="2011-10-11T00:00:00"/>
    <x v="3"/>
    <s v="RL-9615"/>
    <s v="Rob Lucas"/>
    <x v="0"/>
    <x v="507"/>
    <s v="Ar Riyad"/>
    <x v="6"/>
    <m/>
    <x v="4"/>
    <s v="EMEA"/>
    <x v="417"/>
    <x v="0"/>
    <s v="Phones"/>
    <x v="5"/>
    <n v="1272.3"/>
    <n v="2"/>
    <x v="0"/>
    <n v="623.4"/>
    <n v="114.7"/>
    <x v="2"/>
  </r>
  <r>
    <n v="26455"/>
    <s v="IN-2011-33589"/>
    <x v="1008"/>
    <d v="2011-03-26T00:00:00"/>
    <x v="2"/>
    <s v="GG-14650"/>
    <s v="Greg Guthrie"/>
    <x v="1"/>
    <x v="223"/>
    <s v="Shanghai"/>
    <x v="8"/>
    <m/>
    <x v="1"/>
    <s v="North Asia"/>
    <x v="1311"/>
    <x v="0"/>
    <s v="Phones"/>
    <x v="429"/>
    <n v="413.37"/>
    <n v="3"/>
    <x v="0"/>
    <n v="115.74"/>
    <n v="114.66"/>
    <x v="0"/>
  </r>
  <r>
    <n v="39996"/>
    <s v="CA-2014-119284"/>
    <x v="403"/>
    <d v="2014-06-21T00:00:00"/>
    <x v="3"/>
    <s v="TS-21205"/>
    <s v="Thomas Seio"/>
    <x v="1"/>
    <x v="1151"/>
    <s v="Tennessee"/>
    <x v="0"/>
    <n v="37211"/>
    <x v="0"/>
    <s v="South"/>
    <x v="1039"/>
    <x v="0"/>
    <s v="Phones"/>
    <x v="631"/>
    <n v="2239.9360000000001"/>
    <n v="8"/>
    <x v="2"/>
    <n v="223.99359999999999"/>
    <n v="114.65"/>
    <x v="1"/>
  </r>
  <r>
    <n v="9846"/>
    <s v="MX-2014-142825"/>
    <x v="725"/>
    <d v="2014-12-30T00:00:00"/>
    <x v="3"/>
    <s v="KB-16240"/>
    <s v="Karen Bern"/>
    <x v="1"/>
    <x v="25"/>
    <s v="San Salvador"/>
    <x v="15"/>
    <m/>
    <x v="5"/>
    <s v="Central"/>
    <x v="1494"/>
    <x v="1"/>
    <s v="Bookcases"/>
    <x v="166"/>
    <n v="1820.7"/>
    <n v="7"/>
    <x v="0"/>
    <n v="436.94"/>
    <n v="114.605"/>
    <x v="1"/>
  </r>
  <r>
    <n v="16905"/>
    <s v="ES-2013-5749942"/>
    <x v="1009"/>
    <d v="2013-04-13T00:00:00"/>
    <x v="2"/>
    <s v="CS-12400"/>
    <s v="Christopher Schild"/>
    <x v="2"/>
    <x v="1152"/>
    <s v="Provence-Alpes-Côte d'Azur"/>
    <x v="9"/>
    <m/>
    <x v="2"/>
    <s v="Central"/>
    <x v="1495"/>
    <x v="0"/>
    <s v="Phones"/>
    <x v="860"/>
    <n v="387.39600000000002"/>
    <n v="6"/>
    <x v="4"/>
    <n v="31.896000000000001"/>
    <n v="114.52"/>
    <x v="0"/>
  </r>
  <r>
    <n v="6205"/>
    <s v="MX-2013-128741"/>
    <x v="971"/>
    <d v="2013-11-15T00:00:00"/>
    <x v="3"/>
    <s v="NP-18670"/>
    <s v="Nora Paige"/>
    <x v="0"/>
    <x v="1153"/>
    <s v="Morelos"/>
    <x v="14"/>
    <m/>
    <x v="5"/>
    <s v="North"/>
    <x v="896"/>
    <x v="0"/>
    <s v="Accessories"/>
    <x v="248"/>
    <n v="650.72"/>
    <n v="4"/>
    <x v="0"/>
    <n v="299.27999999999997"/>
    <n v="114.467"/>
    <x v="3"/>
  </r>
  <r>
    <n v="30936"/>
    <s v="IN-2011-86278"/>
    <x v="223"/>
    <d v="2011-10-11T00:00:00"/>
    <x v="3"/>
    <s v="NH-18610"/>
    <s v="Nicole Hansen"/>
    <x v="1"/>
    <x v="191"/>
    <s v="Wellington"/>
    <x v="4"/>
    <m/>
    <x v="1"/>
    <s v="Oceania"/>
    <x v="1496"/>
    <x v="0"/>
    <s v="Accessories"/>
    <x v="861"/>
    <n v="900.96"/>
    <n v="8"/>
    <x v="0"/>
    <n v="441.36"/>
    <n v="114.38"/>
    <x v="2"/>
  </r>
  <r>
    <n v="17794"/>
    <s v="ES-2011-5610862"/>
    <x v="1010"/>
    <d v="2011-03-30T00:00:00"/>
    <x v="2"/>
    <s v="JH-16180"/>
    <s v="Justin Hirsh"/>
    <x v="0"/>
    <x v="1154"/>
    <s v="North Rhine-Westphalia"/>
    <x v="2"/>
    <m/>
    <x v="2"/>
    <s v="Central"/>
    <x v="58"/>
    <x v="0"/>
    <s v="Phones"/>
    <x v="56"/>
    <n v="639"/>
    <n v="1"/>
    <x v="0"/>
    <n v="44.73"/>
    <n v="114.36"/>
    <x v="0"/>
  </r>
  <r>
    <n v="31838"/>
    <s v="CA-2013-136924"/>
    <x v="464"/>
    <d v="2013-07-18T00:00:00"/>
    <x v="2"/>
    <s v="ES-14080"/>
    <s v="Erin Smith"/>
    <x v="1"/>
    <x v="618"/>
    <s v="Arizona"/>
    <x v="0"/>
    <n v="85705"/>
    <x v="0"/>
    <s v="West"/>
    <x v="1497"/>
    <x v="0"/>
    <s v="Phones"/>
    <x v="862"/>
    <n v="380.86399999999998"/>
    <n v="8"/>
    <x v="2"/>
    <n v="38.086399999999998"/>
    <n v="114.36"/>
    <x v="0"/>
  </r>
  <r>
    <n v="22633"/>
    <s v="IN-2012-50788"/>
    <x v="412"/>
    <d v="2012-06-22T00:00:00"/>
    <x v="2"/>
    <s v="SC-20845"/>
    <s v="Sung Chung"/>
    <x v="0"/>
    <x v="330"/>
    <s v="Liaoning"/>
    <x v="8"/>
    <m/>
    <x v="1"/>
    <s v="North Asia"/>
    <x v="1498"/>
    <x v="0"/>
    <s v="Machines"/>
    <x v="863"/>
    <n v="762.93"/>
    <n v="7"/>
    <x v="0"/>
    <n v="167.79"/>
    <n v="114.31"/>
    <x v="2"/>
  </r>
  <r>
    <n v="48223"/>
    <s v="HU-2011-1380"/>
    <x v="37"/>
    <d v="2011-01-10T00:00:00"/>
    <x v="0"/>
    <s v="ER-3855"/>
    <s v="Elpida Rittenbach"/>
    <x v="1"/>
    <x v="993"/>
    <s v="Budapest"/>
    <x v="54"/>
    <m/>
    <x v="4"/>
    <s v="EMEA"/>
    <x v="1499"/>
    <x v="0"/>
    <s v="Copiers"/>
    <x v="584"/>
    <n v="588.6"/>
    <n v="4"/>
    <x v="0"/>
    <n v="276.60000000000002"/>
    <n v="114.15"/>
    <x v="0"/>
  </r>
  <r>
    <n v="22366"/>
    <s v="IN-2013-17699"/>
    <x v="38"/>
    <d v="2013-08-26T00:00:00"/>
    <x v="3"/>
    <s v="TB-21400"/>
    <s v="Tom Boeckenhauer"/>
    <x v="0"/>
    <x v="933"/>
    <s v="Tokyo"/>
    <x v="42"/>
    <m/>
    <x v="1"/>
    <s v="North Asia"/>
    <x v="889"/>
    <x v="1"/>
    <s v="Chairs"/>
    <x v="13"/>
    <n v="1428.3"/>
    <n v="3"/>
    <x v="0"/>
    <n v="314.19"/>
    <n v="114.14"/>
    <x v="1"/>
  </r>
  <r>
    <n v="20346"/>
    <s v="IN-2012-29571"/>
    <x v="999"/>
    <d v="2012-10-03T00:00:00"/>
    <x v="3"/>
    <s v="MD-17860"/>
    <s v="Michael Dominguez"/>
    <x v="1"/>
    <x v="1155"/>
    <s v="Uttar Pradesh"/>
    <x v="17"/>
    <m/>
    <x v="1"/>
    <s v="Central Asia"/>
    <x v="220"/>
    <x v="0"/>
    <s v="Phones"/>
    <x v="34"/>
    <n v="3187.5"/>
    <n v="5"/>
    <x v="0"/>
    <n v="350.55"/>
    <n v="114.05"/>
    <x v="1"/>
  </r>
  <r>
    <n v="47652"/>
    <s v="TU-2012-800"/>
    <x v="1011"/>
    <d v="2012-08-15T00:00:00"/>
    <x v="1"/>
    <s v="MA-7560"/>
    <s v="Matt Abelman"/>
    <x v="2"/>
    <x v="1156"/>
    <s v="Ankara"/>
    <x v="52"/>
    <m/>
    <x v="4"/>
    <s v="EMEA"/>
    <x v="412"/>
    <x v="1"/>
    <s v="Tables"/>
    <x v="297"/>
    <n v="738.36"/>
    <n v="2"/>
    <x v="16"/>
    <n v="-424.56"/>
    <n v="114.04"/>
    <x v="2"/>
  </r>
  <r>
    <n v="48421"/>
    <s v="CG-2013-4760"/>
    <x v="865"/>
    <d v="2013-02-15T00:00:00"/>
    <x v="3"/>
    <s v="MG-7680"/>
    <s v="Maureen Gastineau"/>
    <x v="2"/>
    <x v="89"/>
    <s v="Kinshasa"/>
    <x v="19"/>
    <m/>
    <x v="3"/>
    <s v="Africa"/>
    <x v="1500"/>
    <x v="2"/>
    <s v="Storage"/>
    <x v="864"/>
    <n v="1091.04"/>
    <n v="8"/>
    <x v="0"/>
    <n v="228.96"/>
    <n v="114.02"/>
    <x v="2"/>
  </r>
  <r>
    <n v="50524"/>
    <s v="UP-2012-5960"/>
    <x v="825"/>
    <d v="2012-11-17T00:00:00"/>
    <x v="1"/>
    <s v="HG-4845"/>
    <s v="Harry Greene"/>
    <x v="0"/>
    <x v="146"/>
    <s v="Zhytomyr"/>
    <x v="26"/>
    <m/>
    <x v="4"/>
    <s v="EMEA"/>
    <x v="1501"/>
    <x v="2"/>
    <s v="Appliances"/>
    <x v="508"/>
    <n v="496.83"/>
    <n v="1"/>
    <x v="0"/>
    <n v="84.45"/>
    <n v="113.97"/>
    <x v="0"/>
  </r>
  <r>
    <n v="10340"/>
    <s v="ES-2011-3186072"/>
    <x v="549"/>
    <d v="2011-10-01T00:00:00"/>
    <x v="3"/>
    <s v="CA-12265"/>
    <s v="Christina Anderson"/>
    <x v="0"/>
    <x v="849"/>
    <s v="England"/>
    <x v="13"/>
    <m/>
    <x v="2"/>
    <s v="North"/>
    <x v="1370"/>
    <x v="0"/>
    <s v="Copiers"/>
    <x v="150"/>
    <n v="1140.75"/>
    <n v="3"/>
    <x v="0"/>
    <n v="239.49"/>
    <n v="113.95"/>
    <x v="2"/>
  </r>
  <r>
    <n v="15587"/>
    <s v="ES-2011-4240706"/>
    <x v="1012"/>
    <d v="2011-04-26T00:00:00"/>
    <x v="3"/>
    <s v="BS-11590"/>
    <s v="Brendan Sweed"/>
    <x v="1"/>
    <x v="1157"/>
    <s v="Ile-de-France"/>
    <x v="9"/>
    <m/>
    <x v="2"/>
    <s v="Central"/>
    <x v="1502"/>
    <x v="0"/>
    <s v="Phones"/>
    <x v="424"/>
    <n v="645.27750000000003"/>
    <n v="5"/>
    <x v="4"/>
    <n v="75.877499999999998"/>
    <n v="113.86"/>
    <x v="2"/>
  </r>
  <r>
    <n v="7817"/>
    <s v="MX-2014-130890"/>
    <x v="713"/>
    <d v="2014-09-29T00:00:00"/>
    <x v="3"/>
    <s v="MH-17290"/>
    <s v="Marc Harrigan"/>
    <x v="2"/>
    <x v="1158"/>
    <s v="México"/>
    <x v="14"/>
    <m/>
    <x v="5"/>
    <s v="North"/>
    <x v="499"/>
    <x v="1"/>
    <s v="Chairs"/>
    <x v="67"/>
    <n v="735.40800000000002"/>
    <n v="3"/>
    <x v="2"/>
    <n v="82.727999999999994"/>
    <n v="113.837"/>
    <x v="2"/>
  </r>
  <r>
    <n v="14169"/>
    <s v="IT-2012-4790620"/>
    <x v="1013"/>
    <d v="2012-12-24T00:00:00"/>
    <x v="1"/>
    <s v="MG-17680"/>
    <s v="Maureen Gastineau"/>
    <x v="2"/>
    <x v="278"/>
    <s v="Pays de la Loire"/>
    <x v="9"/>
    <m/>
    <x v="2"/>
    <s v="Central"/>
    <x v="37"/>
    <x v="0"/>
    <s v="Copiers"/>
    <x v="37"/>
    <n v="780.423"/>
    <n v="7"/>
    <x v="17"/>
    <n v="-535.22699999999998"/>
    <n v="113.83"/>
    <x v="2"/>
  </r>
  <r>
    <n v="14025"/>
    <s v="ES-2013-2062612"/>
    <x v="836"/>
    <d v="2013-12-04T00:00:00"/>
    <x v="3"/>
    <s v="CC-12685"/>
    <s v="Craig Carroll"/>
    <x v="0"/>
    <x v="1159"/>
    <s v="Upper Austria"/>
    <x v="31"/>
    <m/>
    <x v="2"/>
    <s v="Central"/>
    <x v="1503"/>
    <x v="2"/>
    <s v="Storage"/>
    <x v="696"/>
    <n v="1828.98"/>
    <n v="9"/>
    <x v="0"/>
    <n v="566.73"/>
    <n v="113.75"/>
    <x v="1"/>
  </r>
  <r>
    <n v="34723"/>
    <s v="CA-2012-153381"/>
    <x v="514"/>
    <d v="2012-09-28T00:00:00"/>
    <x v="3"/>
    <s v="DE-13255"/>
    <s v="Deanra Eno"/>
    <x v="2"/>
    <x v="1160"/>
    <s v="Iowa"/>
    <x v="0"/>
    <n v="52001"/>
    <x v="0"/>
    <s v="Central"/>
    <x v="858"/>
    <x v="1"/>
    <s v="Chairs"/>
    <x v="544"/>
    <n v="1408.1"/>
    <n v="10"/>
    <x v="0"/>
    <n v="394.26799999999997"/>
    <n v="113.71"/>
    <x v="1"/>
  </r>
  <r>
    <n v="17769"/>
    <s v="IT-2013-4354136"/>
    <x v="450"/>
    <d v="2013-12-21T00:00:00"/>
    <x v="1"/>
    <s v="EH-14005"/>
    <s v="Erica Hernandez"/>
    <x v="2"/>
    <x v="394"/>
    <s v="Castile and León"/>
    <x v="25"/>
    <m/>
    <x v="2"/>
    <s v="South"/>
    <x v="1368"/>
    <x v="2"/>
    <s v="Storage"/>
    <x v="802"/>
    <n v="573.61500000000001"/>
    <n v="5"/>
    <x v="1"/>
    <n v="-57.435000000000002"/>
    <n v="113.7"/>
    <x v="0"/>
  </r>
  <r>
    <n v="6023"/>
    <s v="MX-2012-117429"/>
    <x v="691"/>
    <d v="2012-04-15T00:00:00"/>
    <x v="2"/>
    <s v="CP-12085"/>
    <s v="Cathy Prescott"/>
    <x v="1"/>
    <x v="1129"/>
    <s v="San Salvador"/>
    <x v="15"/>
    <m/>
    <x v="5"/>
    <s v="Central"/>
    <x v="1313"/>
    <x v="0"/>
    <s v="Accessories"/>
    <x v="417"/>
    <n v="519.66"/>
    <n v="3"/>
    <x v="0"/>
    <n v="72.72"/>
    <n v="113.631"/>
    <x v="2"/>
  </r>
  <r>
    <n v="28577"/>
    <s v="ID-2013-67539"/>
    <x v="382"/>
    <d v="2013-11-05T00:00:00"/>
    <x v="3"/>
    <s v="BV-11245"/>
    <s v="Benjamin Venier"/>
    <x v="1"/>
    <x v="1161"/>
    <s v="National Capital"/>
    <x v="111"/>
    <m/>
    <x v="1"/>
    <s v="Oceania"/>
    <x v="151"/>
    <x v="1"/>
    <s v="Chairs"/>
    <x v="125"/>
    <n v="1142.0640000000001"/>
    <n v="3"/>
    <x v="2"/>
    <n v="57.024000000000001"/>
    <n v="113.51"/>
    <x v="2"/>
  </r>
  <r>
    <n v="45911"/>
    <s v="PL-2013-6230"/>
    <x v="489"/>
    <d v="2013-10-22T00:00:00"/>
    <x v="3"/>
    <s v="PB-8805"/>
    <s v="Patrick Bzostek"/>
    <x v="2"/>
    <x v="323"/>
    <s v="Lublin"/>
    <x v="12"/>
    <m/>
    <x v="4"/>
    <s v="EMEA"/>
    <x v="1504"/>
    <x v="2"/>
    <s v="Appliances"/>
    <x v="443"/>
    <n v="1140.3"/>
    <n v="2"/>
    <x v="0"/>
    <n v="319.26"/>
    <n v="113.5"/>
    <x v="1"/>
  </r>
  <r>
    <n v="39204"/>
    <s v="CA-2013-112585"/>
    <x v="1014"/>
    <d v="2013-08-03T00:00:00"/>
    <x v="2"/>
    <s v="RW-19630"/>
    <s v="Rob Williams"/>
    <x v="1"/>
    <x v="165"/>
    <s v="California"/>
    <x v="0"/>
    <n v="94122"/>
    <x v="0"/>
    <s v="West"/>
    <x v="556"/>
    <x v="2"/>
    <s v="Appliances"/>
    <x v="382"/>
    <n v="715.64"/>
    <n v="2"/>
    <x v="0"/>
    <n v="178.91"/>
    <n v="113.49"/>
    <x v="1"/>
  </r>
  <r>
    <n v="28157"/>
    <s v="IN-2011-51943"/>
    <x v="654"/>
    <d v="2011-06-13T00:00:00"/>
    <x v="2"/>
    <s v="AR-10345"/>
    <s v="Alex Russell"/>
    <x v="1"/>
    <x v="209"/>
    <s v="Ho Chí Minh City"/>
    <x v="49"/>
    <m/>
    <x v="1"/>
    <s v="Southeast Asia"/>
    <x v="1505"/>
    <x v="1"/>
    <s v="Bookcases"/>
    <x v="298"/>
    <n v="314.00459999999998"/>
    <n v="3"/>
    <x v="20"/>
    <n v="39.864600000000003"/>
    <n v="113.45"/>
    <x v="0"/>
  </r>
  <r>
    <n v="28513"/>
    <s v="IN-2011-42759"/>
    <x v="563"/>
    <d v="2011-08-19T00:00:00"/>
    <x v="0"/>
    <s v="TH-21235"/>
    <s v="Tiffany House"/>
    <x v="1"/>
    <x v="680"/>
    <s v="Queensland"/>
    <x v="1"/>
    <m/>
    <x v="1"/>
    <s v="Oceania"/>
    <x v="1506"/>
    <x v="0"/>
    <s v="Phones"/>
    <x v="865"/>
    <n v="359.23500000000001"/>
    <n v="5"/>
    <x v="1"/>
    <n v="11.835000000000001"/>
    <n v="113.45"/>
    <x v="2"/>
  </r>
  <r>
    <n v="36363"/>
    <s v="CA-2014-142090"/>
    <x v="467"/>
    <d v="2014-12-08T00:00:00"/>
    <x v="3"/>
    <s v="SC-20380"/>
    <s v="Shahid Collister"/>
    <x v="0"/>
    <x v="36"/>
    <s v="North Carolina"/>
    <x v="0"/>
    <n v="27217"/>
    <x v="0"/>
    <s v="South"/>
    <x v="11"/>
    <x v="1"/>
    <s v="Tables"/>
    <x v="374"/>
    <n v="1781.682"/>
    <n v="7"/>
    <x v="3"/>
    <n v="-653.28340000000003"/>
    <n v="113.45"/>
    <x v="1"/>
  </r>
  <r>
    <n v="13725"/>
    <s v="ES-2013-5802089"/>
    <x v="473"/>
    <d v="2013-12-19T00:00:00"/>
    <x v="2"/>
    <s v="DP-13000"/>
    <s v="Darren Powers"/>
    <x v="0"/>
    <x v="3"/>
    <s v="Berlin"/>
    <x v="2"/>
    <m/>
    <x v="2"/>
    <s v="Central"/>
    <x v="1507"/>
    <x v="2"/>
    <s v="Art"/>
    <x v="866"/>
    <n v="307.15199999999999"/>
    <n v="6"/>
    <x v="1"/>
    <n v="-30.888000000000002"/>
    <n v="113.42"/>
    <x v="0"/>
  </r>
  <r>
    <n v="29545"/>
    <s v="IN-2014-42808"/>
    <x v="767"/>
    <d v="2014-11-11T00:00:00"/>
    <x v="3"/>
    <s v="PB-18805"/>
    <s v="Patrick Bzostek"/>
    <x v="2"/>
    <x v="351"/>
    <s v="Uttar Pradesh"/>
    <x v="17"/>
    <m/>
    <x v="1"/>
    <s v="Central Asia"/>
    <x v="1508"/>
    <x v="2"/>
    <s v="Appliances"/>
    <x v="275"/>
    <n v="2080.3200000000002"/>
    <n v="4"/>
    <x v="0"/>
    <n v="603.24"/>
    <n v="113.36"/>
    <x v="1"/>
  </r>
  <r>
    <n v="16854"/>
    <s v="ES-2012-5327329"/>
    <x v="621"/>
    <d v="2012-09-15T00:00:00"/>
    <x v="3"/>
    <s v="EB-14110"/>
    <s v="Eugene Barchas"/>
    <x v="0"/>
    <x v="1040"/>
    <s v="Scotland"/>
    <x v="13"/>
    <m/>
    <x v="2"/>
    <s v="North"/>
    <x v="1072"/>
    <x v="0"/>
    <s v="Phones"/>
    <x v="788"/>
    <n v="682.5"/>
    <n v="5"/>
    <x v="0"/>
    <n v="197.85"/>
    <n v="113.33"/>
    <x v="2"/>
  </r>
  <r>
    <n v="7939"/>
    <s v="MX-2014-160255"/>
    <x v="694"/>
    <d v="2014-10-13T00:00:00"/>
    <x v="2"/>
    <s v="KD-16270"/>
    <s v="Karen Daniels"/>
    <x v="0"/>
    <x v="196"/>
    <s v="Managua"/>
    <x v="27"/>
    <m/>
    <x v="5"/>
    <s v="Central"/>
    <x v="826"/>
    <x v="1"/>
    <s v="Chairs"/>
    <x v="867"/>
    <n v="640.08000000000004"/>
    <n v="7"/>
    <x v="0"/>
    <n v="185.5"/>
    <n v="113.32899999999999"/>
    <x v="1"/>
  </r>
  <r>
    <n v="27280"/>
    <s v="IN-2013-50074"/>
    <x v="304"/>
    <d v="2013-01-11T00:00:00"/>
    <x v="3"/>
    <s v="MV-18190"/>
    <s v="Mike Vittorini"/>
    <x v="0"/>
    <x v="2"/>
    <s v="Queensland"/>
    <x v="1"/>
    <m/>
    <x v="1"/>
    <s v="Oceania"/>
    <x v="1338"/>
    <x v="2"/>
    <s v="Storage"/>
    <x v="790"/>
    <n v="1603.3140000000001"/>
    <n v="9"/>
    <x v="1"/>
    <n v="142.34399999999999"/>
    <n v="113.3"/>
    <x v="1"/>
  </r>
  <r>
    <n v="10232"/>
    <s v="US-2012-108567"/>
    <x v="233"/>
    <d v="2012-09-19T00:00:00"/>
    <x v="3"/>
    <s v="LS-17245"/>
    <s v="Lynn Smith"/>
    <x v="0"/>
    <x v="1088"/>
    <s v="Minas Gerais"/>
    <x v="7"/>
    <m/>
    <x v="5"/>
    <s v="South"/>
    <x v="1509"/>
    <x v="2"/>
    <s v="Appliances"/>
    <x v="177"/>
    <n v="911.32799999999997"/>
    <n v="6"/>
    <x v="16"/>
    <n v="-615.19200000000001"/>
    <n v="113.259"/>
    <x v="1"/>
  </r>
  <r>
    <n v="21876"/>
    <s v="ID-2014-16474"/>
    <x v="167"/>
    <d v="2014-09-03T00:00:00"/>
    <x v="3"/>
    <s v="FH-14365"/>
    <s v="Fred Hopkins"/>
    <x v="1"/>
    <x v="83"/>
    <s v="National Capital"/>
    <x v="30"/>
    <m/>
    <x v="1"/>
    <s v="Southeast Asia"/>
    <x v="335"/>
    <x v="2"/>
    <s v="Appliances"/>
    <x v="182"/>
    <n v="1274.3625"/>
    <n v="5"/>
    <x v="4"/>
    <n v="314.8125"/>
    <n v="113.16"/>
    <x v="1"/>
  </r>
  <r>
    <n v="19052"/>
    <s v="ES-2014-5554891"/>
    <x v="332"/>
    <d v="2014-10-29T00:00:00"/>
    <x v="2"/>
    <s v="BN-11515"/>
    <s v="Bradley Nguyen"/>
    <x v="0"/>
    <x v="272"/>
    <s v="Pays de la Loire"/>
    <x v="9"/>
    <m/>
    <x v="2"/>
    <s v="Central"/>
    <x v="1510"/>
    <x v="0"/>
    <s v="Copiers"/>
    <x v="794"/>
    <n v="444.54149999999998"/>
    <n v="3"/>
    <x v="4"/>
    <n v="135.9315"/>
    <n v="113.12"/>
    <x v="0"/>
  </r>
  <r>
    <n v="4025"/>
    <s v="MX-2013-145303"/>
    <x v="345"/>
    <d v="2013-04-14T00:00:00"/>
    <x v="2"/>
    <s v="DL-13330"/>
    <s v="Denise Leinenbach"/>
    <x v="0"/>
    <x v="805"/>
    <s v="Villa Clara"/>
    <x v="50"/>
    <m/>
    <x v="5"/>
    <s v="Caribbean"/>
    <x v="1511"/>
    <x v="0"/>
    <s v="Machines"/>
    <x v="559"/>
    <n v="459.52"/>
    <n v="4"/>
    <x v="0"/>
    <n v="220.56"/>
    <n v="113.1"/>
    <x v="2"/>
  </r>
  <r>
    <n v="6470"/>
    <s v="MX-2011-130148"/>
    <x v="1015"/>
    <d v="2011-06-18T00:00:00"/>
    <x v="3"/>
    <s v="AW-10840"/>
    <s v="Anthony Witt"/>
    <x v="0"/>
    <x v="634"/>
    <s v="Granma"/>
    <x v="50"/>
    <m/>
    <x v="5"/>
    <s v="Caribbean"/>
    <x v="1512"/>
    <x v="0"/>
    <s v="Copiers"/>
    <x v="72"/>
    <n v="1512.2095200000001"/>
    <n v="6"/>
    <x v="10"/>
    <n v="102.92952"/>
    <n v="113.03"/>
    <x v="1"/>
  </r>
  <r>
    <n v="24938"/>
    <s v="IN-2011-78263"/>
    <x v="109"/>
    <d v="2011-02-21T00:00:00"/>
    <x v="3"/>
    <s v="BF-11215"/>
    <s v="Benjamin Farhat"/>
    <x v="2"/>
    <x v="265"/>
    <s v="Uttar Pradesh"/>
    <x v="17"/>
    <m/>
    <x v="1"/>
    <s v="Central Asia"/>
    <x v="1513"/>
    <x v="0"/>
    <s v="Machines"/>
    <x v="868"/>
    <n v="1210.8599999999999"/>
    <n v="7"/>
    <x v="0"/>
    <n v="423.78"/>
    <n v="113.03"/>
    <x v="1"/>
  </r>
  <r>
    <n v="35967"/>
    <s v="US-2014-133200"/>
    <x v="718"/>
    <d v="2014-05-12T00:00:00"/>
    <x v="3"/>
    <s v="DB-13555"/>
    <s v="Dorothy Badders"/>
    <x v="1"/>
    <x v="434"/>
    <s v="Texas"/>
    <x v="0"/>
    <n v="76106"/>
    <x v="0"/>
    <s v="Central"/>
    <x v="1514"/>
    <x v="2"/>
    <s v="Storage"/>
    <x v="869"/>
    <n v="772.68"/>
    <n v="5"/>
    <x v="2"/>
    <n v="-57.951000000000001"/>
    <n v="113.03"/>
    <x v="2"/>
  </r>
  <r>
    <n v="1900"/>
    <s v="MX-2014-124744"/>
    <x v="226"/>
    <d v="2014-12-19T00:00:00"/>
    <x v="2"/>
    <s v="MY-18295"/>
    <s v="Muhammed Yedwab"/>
    <x v="1"/>
    <x v="194"/>
    <s v="Matagalpa"/>
    <x v="27"/>
    <m/>
    <x v="5"/>
    <s v="Central"/>
    <x v="1149"/>
    <x v="1"/>
    <s v="Bookcases"/>
    <x v="506"/>
    <n v="275.52"/>
    <n v="1"/>
    <x v="0"/>
    <n v="49.58"/>
    <n v="113.009"/>
    <x v="0"/>
  </r>
  <r>
    <n v="15808"/>
    <s v="IT-2014-4213586"/>
    <x v="132"/>
    <d v="2014-12-13T00:00:00"/>
    <x v="3"/>
    <s v="CR-12730"/>
    <s v="Craig Reiter"/>
    <x v="0"/>
    <x v="15"/>
    <s v="Ile-de-France"/>
    <x v="9"/>
    <m/>
    <x v="2"/>
    <s v="Central"/>
    <x v="358"/>
    <x v="1"/>
    <s v="Bookcases"/>
    <x v="270"/>
    <n v="1052.433"/>
    <n v="3"/>
    <x v="1"/>
    <n v="-81.927000000000007"/>
    <n v="112.98"/>
    <x v="2"/>
  </r>
  <r>
    <n v="20118"/>
    <s v="ES-2012-3424900"/>
    <x v="245"/>
    <d v="2012-09-15T00:00:00"/>
    <x v="2"/>
    <s v="NS-18505"/>
    <s v="Neola Schneider"/>
    <x v="0"/>
    <x v="1002"/>
    <s v="England"/>
    <x v="13"/>
    <m/>
    <x v="2"/>
    <s v="North"/>
    <x v="1515"/>
    <x v="1"/>
    <s v="Furnishings"/>
    <x v="870"/>
    <n v="274.995"/>
    <n v="9"/>
    <x v="5"/>
    <n v="3.915"/>
    <n v="112.98"/>
    <x v="0"/>
  </r>
  <r>
    <n v="38942"/>
    <s v="CA-2012-161452"/>
    <x v="102"/>
    <d v="2012-04-11T00:00:00"/>
    <x v="3"/>
    <s v="CA-11965"/>
    <s v="Carol Adams"/>
    <x v="1"/>
    <x v="28"/>
    <s v="California"/>
    <x v="0"/>
    <n v="90036"/>
    <x v="0"/>
    <s v="West"/>
    <x v="700"/>
    <x v="1"/>
    <s v="Chairs"/>
    <x v="466"/>
    <n v="892.22400000000005"/>
    <n v="3"/>
    <x v="2"/>
    <n v="89.222399999999993"/>
    <n v="112.94"/>
    <x v="3"/>
  </r>
  <r>
    <n v="14676"/>
    <s v="IT-2012-4844477"/>
    <x v="401"/>
    <d v="2012-12-07T00:00:00"/>
    <x v="3"/>
    <s v="SS-20140"/>
    <s v="Saphhira Shifley"/>
    <x v="1"/>
    <x v="922"/>
    <s v="Midi-Pyrénées"/>
    <x v="9"/>
    <m/>
    <x v="2"/>
    <s v="Central"/>
    <x v="818"/>
    <x v="1"/>
    <s v="Bookcases"/>
    <x v="320"/>
    <n v="985.82399999999996"/>
    <n v="6"/>
    <x v="16"/>
    <n v="-419.07600000000002"/>
    <n v="112.85"/>
    <x v="2"/>
  </r>
  <r>
    <n v="29827"/>
    <s v="ID-2014-48961"/>
    <x v="551"/>
    <d v="2014-11-15T00:00:00"/>
    <x v="3"/>
    <s v="BT-11440"/>
    <s v="Bobby Trafton"/>
    <x v="0"/>
    <x v="83"/>
    <s v="National Capital"/>
    <x v="30"/>
    <m/>
    <x v="1"/>
    <s v="Southeast Asia"/>
    <x v="149"/>
    <x v="2"/>
    <s v="Appliances"/>
    <x v="71"/>
    <n v="2408.0925000000002"/>
    <n v="5"/>
    <x v="4"/>
    <n v="339.89249999999998"/>
    <n v="112.77"/>
    <x v="1"/>
  </r>
  <r>
    <n v="24343"/>
    <s v="IN-2014-46875"/>
    <x v="258"/>
    <d v="2014-09-12T00:00:00"/>
    <x v="2"/>
    <s v="AP-10915"/>
    <s v="Arthur Prichep"/>
    <x v="0"/>
    <x v="286"/>
    <s v="Maharashtra"/>
    <x v="17"/>
    <m/>
    <x v="1"/>
    <s v="Central Asia"/>
    <x v="387"/>
    <x v="1"/>
    <s v="Chairs"/>
    <x v="42"/>
    <n v="930"/>
    <n v="2"/>
    <x v="0"/>
    <n v="158.1"/>
    <n v="112.76"/>
    <x v="1"/>
  </r>
  <r>
    <n v="7698"/>
    <s v="MX-2014-160311"/>
    <x v="211"/>
    <d v="2014-07-08T00:00:00"/>
    <x v="3"/>
    <s v="MP-17965"/>
    <s v="Michael Paige"/>
    <x v="1"/>
    <x v="1038"/>
    <s v="Amazonas"/>
    <x v="7"/>
    <m/>
    <x v="5"/>
    <s v="South"/>
    <x v="896"/>
    <x v="0"/>
    <s v="Accessories"/>
    <x v="248"/>
    <n v="1301.44"/>
    <n v="8"/>
    <x v="0"/>
    <n v="598.55999999999995"/>
    <n v="112.717"/>
    <x v="1"/>
  </r>
  <r>
    <n v="9226"/>
    <s v="MX-2011-158491"/>
    <x v="509"/>
    <d v="2011-11-14T00:00:00"/>
    <x v="1"/>
    <s v="TT-21070"/>
    <s v="Ted Trevino"/>
    <x v="0"/>
    <x v="30"/>
    <s v="Santo Domingo"/>
    <x v="18"/>
    <m/>
    <x v="5"/>
    <s v="Caribbean"/>
    <x v="13"/>
    <x v="1"/>
    <s v="Chairs"/>
    <x v="13"/>
    <n v="507.84"/>
    <n v="2"/>
    <x v="2"/>
    <n v="50.76"/>
    <n v="112.71299999999999"/>
    <x v="0"/>
  </r>
  <r>
    <n v="47096"/>
    <s v="IR-2014-7430"/>
    <x v="269"/>
    <d v="2014-09-24T00:00:00"/>
    <x v="1"/>
    <s v="JC-5385"/>
    <s v="Jenna Caffey"/>
    <x v="0"/>
    <x v="1162"/>
    <s v="Kerman"/>
    <x v="22"/>
    <m/>
    <x v="4"/>
    <s v="EMEA"/>
    <x v="1516"/>
    <x v="1"/>
    <s v="Chairs"/>
    <x v="184"/>
    <n v="918.78"/>
    <n v="2"/>
    <x v="0"/>
    <n v="0"/>
    <n v="112.71"/>
    <x v="1"/>
  </r>
  <r>
    <n v="38649"/>
    <s v="CA-2014-152135"/>
    <x v="152"/>
    <d v="2014-03-19T00:00:00"/>
    <x v="1"/>
    <s v="MG-17650"/>
    <s v="Matthew Grinstein"/>
    <x v="2"/>
    <x v="97"/>
    <s v="Ohio"/>
    <x v="0"/>
    <n v="44107"/>
    <x v="0"/>
    <s v="East"/>
    <x v="1385"/>
    <x v="0"/>
    <s v="Phones"/>
    <x v="810"/>
    <n v="445.44"/>
    <n v="8"/>
    <x v="3"/>
    <n v="-81.664000000000001"/>
    <n v="112.65"/>
    <x v="0"/>
  </r>
  <r>
    <n v="48319"/>
    <s v="SA-2011-1130"/>
    <x v="540"/>
    <d v="2011-11-02T00:00:00"/>
    <x v="2"/>
    <s v="HR-4770"/>
    <s v="Hallie Redmond"/>
    <x v="2"/>
    <x v="135"/>
    <s v="Makkah"/>
    <x v="6"/>
    <m/>
    <x v="4"/>
    <s v="EMEA"/>
    <x v="1517"/>
    <x v="0"/>
    <s v="Accessories"/>
    <x v="129"/>
    <n v="1549.98"/>
    <n v="6"/>
    <x v="0"/>
    <n v="139.32"/>
    <n v="112.63"/>
    <x v="1"/>
  </r>
  <r>
    <n v="42448"/>
    <s v="ZA-2014-7540"/>
    <x v="336"/>
    <d v="2014-09-21T00:00:00"/>
    <x v="3"/>
    <s v="DB-3615"/>
    <s v="Doug Bickford"/>
    <x v="0"/>
    <x v="942"/>
    <s v="Lusaka"/>
    <x v="61"/>
    <m/>
    <x v="3"/>
    <s v="Africa"/>
    <x v="1261"/>
    <x v="1"/>
    <s v="Bookcases"/>
    <x v="438"/>
    <n v="2180.34"/>
    <n v="6"/>
    <x v="0"/>
    <n v="959.22"/>
    <n v="112.59"/>
    <x v="1"/>
  </r>
  <r>
    <n v="17041"/>
    <s v="ES-2011-1611223"/>
    <x v="932"/>
    <d v="2011-11-26T00:00:00"/>
    <x v="2"/>
    <s v="TB-21625"/>
    <s v="Trudy Brown"/>
    <x v="0"/>
    <x v="202"/>
    <s v="Vienna"/>
    <x v="31"/>
    <m/>
    <x v="2"/>
    <s v="Central"/>
    <x v="1518"/>
    <x v="0"/>
    <s v="Copiers"/>
    <x v="871"/>
    <n v="963.9"/>
    <n v="5"/>
    <x v="0"/>
    <n v="231.3"/>
    <n v="112.58"/>
    <x v="2"/>
  </r>
  <r>
    <n v="6569"/>
    <s v="MX-2012-126326"/>
    <x v="1016"/>
    <d v="2012-10-05T00:00:00"/>
    <x v="1"/>
    <s v="RF-19840"/>
    <s v="Roy Französisch"/>
    <x v="0"/>
    <x v="1163"/>
    <s v="Atlántida"/>
    <x v="83"/>
    <m/>
    <x v="5"/>
    <s v="Central"/>
    <x v="63"/>
    <x v="0"/>
    <s v="Phones"/>
    <x v="56"/>
    <n v="766.8"/>
    <n v="3"/>
    <x v="3"/>
    <n v="-421.74"/>
    <n v="112.53"/>
    <x v="2"/>
  </r>
  <r>
    <n v="1724"/>
    <s v="MX-2013-118990"/>
    <x v="172"/>
    <d v="2013-10-25T00:00:00"/>
    <x v="2"/>
    <s v="ME-18010"/>
    <s v="Michelle Ellison"/>
    <x v="1"/>
    <x v="306"/>
    <s v="Sinaloa"/>
    <x v="14"/>
    <m/>
    <x v="5"/>
    <s v="North"/>
    <x v="1519"/>
    <x v="0"/>
    <s v="Copiers"/>
    <x v="746"/>
    <n v="672.19291999999996"/>
    <n v="7"/>
    <x v="10"/>
    <n v="240.99292"/>
    <n v="112.505"/>
    <x v="1"/>
  </r>
  <r>
    <n v="11004"/>
    <s v="ES-2014-3977309"/>
    <x v="441"/>
    <d v="2014-11-16T00:00:00"/>
    <x v="3"/>
    <s v="DL-13315"/>
    <s v="Delfina Latchford"/>
    <x v="0"/>
    <x v="974"/>
    <s v="Carinthia"/>
    <x v="31"/>
    <m/>
    <x v="2"/>
    <s v="Central"/>
    <x v="509"/>
    <x v="1"/>
    <s v="Chairs"/>
    <x v="43"/>
    <n v="3221.4"/>
    <n v="7"/>
    <x v="0"/>
    <n v="1127.49"/>
    <n v="112.49"/>
    <x v="1"/>
  </r>
  <r>
    <n v="28363"/>
    <s v="ID-2013-74007"/>
    <x v="183"/>
    <d v="2013-12-05T00:00:00"/>
    <x v="3"/>
    <s v="MS-17770"/>
    <s v="Maxwell Schwartz"/>
    <x v="0"/>
    <x v="1164"/>
    <s v="New South Wales"/>
    <x v="1"/>
    <m/>
    <x v="1"/>
    <s v="Oceania"/>
    <x v="1439"/>
    <x v="1"/>
    <s v="Tables"/>
    <x v="170"/>
    <n v="3232.8449999999998"/>
    <n v="5"/>
    <x v="5"/>
    <n v="-277.15499999999997"/>
    <n v="112.49"/>
    <x v="1"/>
  </r>
  <r>
    <n v="30706"/>
    <s v="ID-2012-86957"/>
    <x v="1017"/>
    <d v="2012-03-28T00:00:00"/>
    <x v="3"/>
    <s v="BM-11785"/>
    <s v="Bryan Mills"/>
    <x v="0"/>
    <x v="1165"/>
    <s v="Nelson"/>
    <x v="4"/>
    <m/>
    <x v="1"/>
    <s v="Oceania"/>
    <x v="1520"/>
    <x v="0"/>
    <s v="Machines"/>
    <x v="301"/>
    <n v="724.53599999999994"/>
    <n v="4"/>
    <x v="3"/>
    <n v="-471.024"/>
    <n v="112.48"/>
    <x v="2"/>
  </r>
  <r>
    <n v="29309"/>
    <s v="IN-2013-79530"/>
    <x v="1018"/>
    <d v="2013-05-24T00:00:00"/>
    <x v="3"/>
    <s v="AA-10645"/>
    <s v="Anna Andreadi"/>
    <x v="0"/>
    <x v="274"/>
    <s v="Tamil Nadu"/>
    <x v="17"/>
    <m/>
    <x v="1"/>
    <s v="Central Asia"/>
    <x v="1521"/>
    <x v="0"/>
    <s v="Copiers"/>
    <x v="872"/>
    <n v="621.45000000000005"/>
    <n v="5"/>
    <x v="0"/>
    <n v="192.6"/>
    <n v="112.46"/>
    <x v="2"/>
  </r>
  <r>
    <n v="7112"/>
    <s v="MX-2014-145366"/>
    <x v="723"/>
    <d v="2014-11-29T00:00:00"/>
    <x v="3"/>
    <s v="HL-15040"/>
    <s v="Hunter Lopez"/>
    <x v="0"/>
    <x v="243"/>
    <s v="San Salvador"/>
    <x v="15"/>
    <m/>
    <x v="5"/>
    <s v="Central"/>
    <x v="1522"/>
    <x v="1"/>
    <s v="Tables"/>
    <x v="873"/>
    <n v="1387.68"/>
    <n v="5"/>
    <x v="2"/>
    <n v="242.78"/>
    <n v="112.459"/>
    <x v="1"/>
  </r>
  <r>
    <n v="44721"/>
    <s v="PL-2014-9640"/>
    <x v="541"/>
    <d v="2014-06-25T00:00:00"/>
    <x v="1"/>
    <s v="JK-6120"/>
    <s v="Julie Kriz"/>
    <x v="2"/>
    <x v="1166"/>
    <s v="Pomerania"/>
    <x v="12"/>
    <m/>
    <x v="4"/>
    <s v="EMEA"/>
    <x v="1523"/>
    <x v="1"/>
    <s v="Chairs"/>
    <x v="702"/>
    <n v="858.96"/>
    <n v="6"/>
    <x v="0"/>
    <n v="34.200000000000003"/>
    <n v="112.45"/>
    <x v="1"/>
  </r>
  <r>
    <n v="14040"/>
    <s v="ES-2014-4363806"/>
    <x v="387"/>
    <d v="2014-08-07T00:00:00"/>
    <x v="2"/>
    <s v="SS-20590"/>
    <s v="Sonia Sunley"/>
    <x v="0"/>
    <x v="368"/>
    <s v="England"/>
    <x v="13"/>
    <m/>
    <x v="2"/>
    <s v="North"/>
    <x v="947"/>
    <x v="2"/>
    <s v="Storage"/>
    <x v="590"/>
    <n v="613.89"/>
    <n v="3"/>
    <x v="0"/>
    <n v="171.81"/>
    <n v="112.4"/>
    <x v="1"/>
  </r>
  <r>
    <n v="39869"/>
    <s v="CA-2011-121629"/>
    <x v="582"/>
    <d v="2011-12-02T00:00:00"/>
    <x v="3"/>
    <s v="BT-11680"/>
    <s v="Brian Thompson"/>
    <x v="0"/>
    <x v="129"/>
    <s v="Texas"/>
    <x v="0"/>
    <n v="77041"/>
    <x v="0"/>
    <s v="Central"/>
    <x v="1524"/>
    <x v="0"/>
    <s v="Machines"/>
    <x v="874"/>
    <n v="998.85"/>
    <n v="5"/>
    <x v="3"/>
    <n v="-199.77"/>
    <n v="112.39"/>
    <x v="2"/>
  </r>
  <r>
    <n v="27451"/>
    <s v="IN-2013-61127"/>
    <x v="848"/>
    <d v="2013-12-26T00:00:00"/>
    <x v="3"/>
    <s v="KB-16585"/>
    <s v="Ken Black"/>
    <x v="1"/>
    <x v="1167"/>
    <s v="Puducherry"/>
    <x v="17"/>
    <m/>
    <x v="1"/>
    <s v="Central Asia"/>
    <x v="503"/>
    <x v="1"/>
    <s v="Bookcases"/>
    <x v="211"/>
    <n v="1239.3"/>
    <n v="3"/>
    <x v="0"/>
    <n v="24.75"/>
    <n v="112.36"/>
    <x v="1"/>
  </r>
  <r>
    <n v="33498"/>
    <s v="US-2011-165659"/>
    <x v="644"/>
    <d v="2011-06-06T00:00:00"/>
    <x v="3"/>
    <s v="LT-17110"/>
    <s v="Liz Thompson"/>
    <x v="0"/>
    <x v="1168"/>
    <s v="Arkansas"/>
    <x v="0"/>
    <n v="72209"/>
    <x v="0"/>
    <s v="South"/>
    <x v="1525"/>
    <x v="0"/>
    <s v="Phones"/>
    <x v="875"/>
    <n v="881.93"/>
    <n v="7"/>
    <x v="0"/>
    <n v="229.30179999999999"/>
    <n v="112.32"/>
    <x v="2"/>
  </r>
  <r>
    <n v="21970"/>
    <s v="ID-2012-74630"/>
    <x v="838"/>
    <d v="2012-06-10T00:00:00"/>
    <x v="1"/>
    <s v="SB-20185"/>
    <s v="Sarah Brown"/>
    <x v="0"/>
    <x v="1169"/>
    <s v="Gyeongsangnam"/>
    <x v="79"/>
    <m/>
    <x v="1"/>
    <s v="North Asia"/>
    <x v="839"/>
    <x v="2"/>
    <s v="Appliances"/>
    <x v="312"/>
    <n v="743.26499999999999"/>
    <n v="3"/>
    <x v="6"/>
    <n v="-520.33500000000004"/>
    <n v="112.21"/>
    <x v="2"/>
  </r>
  <r>
    <n v="17343"/>
    <s v="ES-2011-3862536"/>
    <x v="866"/>
    <d v="2011-06-09T00:00:00"/>
    <x v="0"/>
    <s v="HD-14785"/>
    <s v="Harold Dahlen"/>
    <x v="2"/>
    <x v="1170"/>
    <s v="North Rhine-Westphalia"/>
    <x v="2"/>
    <m/>
    <x v="2"/>
    <s v="Central"/>
    <x v="17"/>
    <x v="2"/>
    <s v="Appliances"/>
    <x v="17"/>
    <n v="511.62299999999999"/>
    <n v="1"/>
    <x v="1"/>
    <n v="227.37299999999999"/>
    <n v="112.2"/>
    <x v="0"/>
  </r>
  <r>
    <n v="21957"/>
    <s v="ID-2012-14262"/>
    <x v="383"/>
    <d v="2012-05-21T00:00:00"/>
    <x v="1"/>
    <s v="EM-14065"/>
    <s v="Erin Mull"/>
    <x v="0"/>
    <x v="104"/>
    <s v="South Australia"/>
    <x v="1"/>
    <m/>
    <x v="1"/>
    <s v="Oceania"/>
    <x v="1526"/>
    <x v="0"/>
    <s v="Accessories"/>
    <x v="129"/>
    <n v="1162.4849999999999"/>
    <n v="5"/>
    <x v="1"/>
    <n v="284.08499999999998"/>
    <n v="112.2"/>
    <x v="2"/>
  </r>
  <r>
    <n v="34428"/>
    <s v="CA-2011-136399"/>
    <x v="742"/>
    <d v="2011-12-17T00:00:00"/>
    <x v="2"/>
    <s v="CC-12100"/>
    <s v="Chad Cunningham"/>
    <x v="2"/>
    <x v="28"/>
    <s v="California"/>
    <x v="0"/>
    <n v="90049"/>
    <x v="0"/>
    <s v="West"/>
    <x v="531"/>
    <x v="0"/>
    <s v="Phones"/>
    <x v="372"/>
    <n v="627.16800000000001"/>
    <n v="4"/>
    <x v="2"/>
    <n v="70.556399999999996"/>
    <n v="112.2"/>
    <x v="2"/>
  </r>
  <r>
    <n v="20715"/>
    <s v="IN-2014-48611"/>
    <x v="832"/>
    <d v="2014-08-18T00:00:00"/>
    <x v="3"/>
    <s v="SC-20380"/>
    <s v="Shahid Collister"/>
    <x v="0"/>
    <x v="279"/>
    <s v="Sichuan"/>
    <x v="8"/>
    <m/>
    <x v="1"/>
    <s v="North Asia"/>
    <x v="1023"/>
    <x v="0"/>
    <s v="Copiers"/>
    <x v="623"/>
    <n v="1218.45"/>
    <n v="5"/>
    <x v="0"/>
    <n v="268.05"/>
    <n v="112.17"/>
    <x v="1"/>
  </r>
  <r>
    <n v="28258"/>
    <s v="IN-2013-65677"/>
    <x v="575"/>
    <d v="2013-10-14T00:00:00"/>
    <x v="2"/>
    <s v="HD-14785"/>
    <s v="Harold Dahlen"/>
    <x v="2"/>
    <x v="223"/>
    <s v="Shanghai"/>
    <x v="8"/>
    <m/>
    <x v="1"/>
    <s v="North Asia"/>
    <x v="1527"/>
    <x v="2"/>
    <s v="Appliances"/>
    <x v="876"/>
    <n v="395.4"/>
    <n v="4"/>
    <x v="0"/>
    <n v="169.92"/>
    <n v="112.06"/>
    <x v="0"/>
  </r>
  <r>
    <n v="20527"/>
    <s v="IN-2014-66965"/>
    <x v="307"/>
    <d v="2014-04-21T00:00:00"/>
    <x v="3"/>
    <s v="EG-13900"/>
    <s v="Emily Grady"/>
    <x v="0"/>
    <x v="69"/>
    <s v="Victoria"/>
    <x v="1"/>
    <m/>
    <x v="1"/>
    <s v="Oceania"/>
    <x v="1256"/>
    <x v="2"/>
    <s v="Appliances"/>
    <x v="236"/>
    <n v="1393.875"/>
    <n v="5"/>
    <x v="1"/>
    <n v="572.92499999999995"/>
    <n v="112.03"/>
    <x v="1"/>
  </r>
  <r>
    <n v="31134"/>
    <s v="ID-2011-83982"/>
    <x v="539"/>
    <d v="2011-05-26T00:00:00"/>
    <x v="1"/>
    <s v="SW-20455"/>
    <s v="Shaun Weien"/>
    <x v="0"/>
    <x v="217"/>
    <s v="Auckland"/>
    <x v="4"/>
    <m/>
    <x v="1"/>
    <s v="Oceania"/>
    <x v="1528"/>
    <x v="0"/>
    <s v="Copiers"/>
    <x v="205"/>
    <n v="767.952"/>
    <n v="4"/>
    <x v="3"/>
    <n v="-358.488"/>
    <n v="111.94"/>
    <x v="1"/>
  </r>
  <r>
    <n v="20166"/>
    <s v="ES-2014-5249912"/>
    <x v="63"/>
    <d v="2014-12-23T00:00:00"/>
    <x v="3"/>
    <s v="SD-20485"/>
    <s v="Shirley Daniels"/>
    <x v="2"/>
    <x v="1171"/>
    <s v="England"/>
    <x v="13"/>
    <m/>
    <x v="2"/>
    <s v="North"/>
    <x v="275"/>
    <x v="2"/>
    <s v="Storage"/>
    <x v="215"/>
    <n v="1058.0999999999999"/>
    <n v="5"/>
    <x v="0"/>
    <n v="73.95"/>
    <n v="111.93"/>
    <x v="1"/>
  </r>
  <r>
    <n v="28385"/>
    <s v="ID-2013-38748"/>
    <x v="560"/>
    <d v="2013-06-28T00:00:00"/>
    <x v="3"/>
    <s v="MJ-17740"/>
    <s v="Max Jones"/>
    <x v="0"/>
    <x v="679"/>
    <s v="Maharashtra"/>
    <x v="17"/>
    <m/>
    <x v="1"/>
    <s v="Central Asia"/>
    <x v="109"/>
    <x v="0"/>
    <s v="Machines"/>
    <x v="406"/>
    <n v="770.85"/>
    <n v="5"/>
    <x v="6"/>
    <n v="-447.15"/>
    <n v="111.87"/>
    <x v="2"/>
  </r>
  <r>
    <n v="16056"/>
    <s v="ES-2013-1183139"/>
    <x v="521"/>
    <d v="2013-07-10T00:00:00"/>
    <x v="1"/>
    <s v="TB-21190"/>
    <s v="Thomas Brumley"/>
    <x v="2"/>
    <x v="259"/>
    <s v="Provence-Alpes-Côte d'Azur"/>
    <x v="9"/>
    <m/>
    <x v="2"/>
    <s v="Central"/>
    <x v="1529"/>
    <x v="2"/>
    <s v="Supplies"/>
    <x v="877"/>
    <n v="384.72"/>
    <n v="8"/>
    <x v="0"/>
    <n v="34.56"/>
    <n v="111.82"/>
    <x v="0"/>
  </r>
  <r>
    <n v="42974"/>
    <s v="MO-2014-4870"/>
    <x v="462"/>
    <d v="2014-01-20T00:00:00"/>
    <x v="3"/>
    <s v="GH-4425"/>
    <s v="Gary Hwang"/>
    <x v="0"/>
    <x v="668"/>
    <s v="Rabat-Salé-Zemmour-Zaer"/>
    <x v="28"/>
    <m/>
    <x v="3"/>
    <s v="Africa"/>
    <x v="1530"/>
    <x v="0"/>
    <s v="Phones"/>
    <x v="878"/>
    <n v="1040.22"/>
    <n v="6"/>
    <x v="0"/>
    <n v="405.54"/>
    <n v="111.81"/>
    <x v="2"/>
  </r>
  <r>
    <n v="28271"/>
    <s v="IN-2014-51222"/>
    <x v="16"/>
    <d v="2014-11-06T00:00:00"/>
    <x v="2"/>
    <s v="MO-17800"/>
    <s v="Meg O'Connel"/>
    <x v="2"/>
    <x v="1172"/>
    <s v="Sichuan"/>
    <x v="8"/>
    <m/>
    <x v="1"/>
    <s v="North Asia"/>
    <x v="44"/>
    <x v="1"/>
    <s v="Chairs"/>
    <x v="43"/>
    <n v="1380.6"/>
    <n v="3"/>
    <x v="0"/>
    <n v="55.17"/>
    <n v="111.78"/>
    <x v="1"/>
  </r>
  <r>
    <n v="35698"/>
    <s v="CA-2013-131737"/>
    <x v="604"/>
    <d v="2013-03-18T00:00:00"/>
    <x v="0"/>
    <s v="GZ-14470"/>
    <s v="Gary Zandusky"/>
    <x v="0"/>
    <x v="375"/>
    <s v="Maryland"/>
    <x v="0"/>
    <n v="21044"/>
    <x v="0"/>
    <s v="East"/>
    <x v="1531"/>
    <x v="1"/>
    <s v="Furnishings"/>
    <x v="879"/>
    <n v="971.5"/>
    <n v="5"/>
    <x v="0"/>
    <n v="252.59"/>
    <n v="111.76"/>
    <x v="2"/>
  </r>
  <r>
    <n v="439"/>
    <s v="MX-2013-136826"/>
    <x v="350"/>
    <d v="2013-09-23T00:00:00"/>
    <x v="1"/>
    <s v="MM-18055"/>
    <s v="Michelle Moray"/>
    <x v="0"/>
    <x v="551"/>
    <s v="Guanajuato"/>
    <x v="14"/>
    <m/>
    <x v="5"/>
    <s v="North"/>
    <x v="325"/>
    <x v="0"/>
    <s v="Phones"/>
    <x v="78"/>
    <n v="870.24"/>
    <n v="2"/>
    <x v="0"/>
    <n v="295.88"/>
    <n v="111.754"/>
    <x v="1"/>
  </r>
  <r>
    <n v="9575"/>
    <s v="MX-2011-155257"/>
    <x v="1019"/>
    <d v="2011-07-15T00:00:00"/>
    <x v="2"/>
    <s v="JH-16180"/>
    <s v="Justin Hirsh"/>
    <x v="0"/>
    <x v="1173"/>
    <s v="Guatemala"/>
    <x v="38"/>
    <m/>
    <x v="5"/>
    <s v="Central"/>
    <x v="1532"/>
    <x v="0"/>
    <s v="Phones"/>
    <x v="242"/>
    <n v="583.91999999999996"/>
    <n v="6"/>
    <x v="0"/>
    <n v="251.04"/>
    <n v="111.68899999999999"/>
    <x v="2"/>
  </r>
  <r>
    <n v="13345"/>
    <s v="ES-2014-4489967"/>
    <x v="569"/>
    <d v="2014-11-02T00:00:00"/>
    <x v="3"/>
    <s v="TH-21100"/>
    <s v="Thea Hendricks"/>
    <x v="0"/>
    <x v="1174"/>
    <s v="Brandenburg"/>
    <x v="2"/>
    <m/>
    <x v="2"/>
    <s v="Central"/>
    <x v="1533"/>
    <x v="2"/>
    <s v="Appliances"/>
    <x v="14"/>
    <n v="832.84199999999998"/>
    <n v="3"/>
    <x v="1"/>
    <n v="212.83199999999999"/>
    <n v="111.64"/>
    <x v="2"/>
  </r>
  <r>
    <n v="20597"/>
    <s v="ID-2013-70122"/>
    <x v="150"/>
    <d v="2013-06-15T00:00:00"/>
    <x v="3"/>
    <s v="AD-10180"/>
    <s v="Alan Dominguez"/>
    <x v="2"/>
    <x v="138"/>
    <s v="Jakarta"/>
    <x v="20"/>
    <m/>
    <x v="1"/>
    <s v="Southeast Asia"/>
    <x v="1209"/>
    <x v="1"/>
    <s v="Tables"/>
    <x v="493"/>
    <n v="2276.4825000000001"/>
    <n v="5"/>
    <x v="8"/>
    <n v="-472.5675"/>
    <n v="111.63"/>
    <x v="2"/>
  </r>
  <r>
    <n v="11960"/>
    <s v="ES-2013-3948146"/>
    <x v="388"/>
    <d v="2013-11-18T00:00:00"/>
    <x v="3"/>
    <s v="AG-10390"/>
    <s v="Allen Goldenen"/>
    <x v="0"/>
    <x v="1175"/>
    <s v="Ile-de-France"/>
    <x v="9"/>
    <m/>
    <x v="2"/>
    <s v="Central"/>
    <x v="1534"/>
    <x v="2"/>
    <s v="Appliances"/>
    <x v="509"/>
    <n v="1533.33"/>
    <n v="3"/>
    <x v="1"/>
    <n v="-34.11"/>
    <n v="111.59"/>
    <x v="2"/>
  </r>
  <r>
    <n v="11169"/>
    <s v="IT-2012-5602177"/>
    <x v="501"/>
    <d v="2012-09-02T00:00:00"/>
    <x v="1"/>
    <s v="AA-10480"/>
    <s v="Andrew Allen"/>
    <x v="0"/>
    <x v="1176"/>
    <s v="Ile-de-France"/>
    <x v="9"/>
    <m/>
    <x v="2"/>
    <s v="Central"/>
    <x v="1535"/>
    <x v="0"/>
    <s v="Copiers"/>
    <x v="436"/>
    <n v="1894.4204999999999"/>
    <n v="7"/>
    <x v="4"/>
    <n v="-111.4995"/>
    <n v="111.55"/>
    <x v="1"/>
  </r>
  <r>
    <n v="16716"/>
    <s v="ES-2012-1951025"/>
    <x v="751"/>
    <d v="2012-04-23T00:00:00"/>
    <x v="2"/>
    <s v="MG-18205"/>
    <s v="Mitch Gastineau"/>
    <x v="1"/>
    <x v="244"/>
    <s v="Catalonia"/>
    <x v="25"/>
    <m/>
    <x v="2"/>
    <s v="South"/>
    <x v="535"/>
    <x v="1"/>
    <s v="Bookcases"/>
    <x v="273"/>
    <n v="1087.2"/>
    <n v="3"/>
    <x v="0"/>
    <n v="119.52"/>
    <n v="111.52"/>
    <x v="0"/>
  </r>
  <r>
    <n v="4375"/>
    <s v="MX-2012-124401"/>
    <x v="851"/>
    <d v="2012-02-10T00:00:00"/>
    <x v="1"/>
    <s v="SB-20185"/>
    <s v="Sarah Brown"/>
    <x v="0"/>
    <x v="196"/>
    <s v="Managua"/>
    <x v="27"/>
    <m/>
    <x v="5"/>
    <s v="Central"/>
    <x v="1536"/>
    <x v="0"/>
    <s v="Copiers"/>
    <x v="37"/>
    <n v="635.80583999999999"/>
    <n v="3"/>
    <x v="10"/>
    <n v="62.385840000000002"/>
    <n v="111.479"/>
    <x v="2"/>
  </r>
  <r>
    <n v="19849"/>
    <s v="IT-2013-3657245"/>
    <x v="969"/>
    <d v="2013-01-15T00:00:00"/>
    <x v="3"/>
    <s v="AG-10675"/>
    <s v="Anna Gayman"/>
    <x v="0"/>
    <x v="68"/>
    <s v="England"/>
    <x v="13"/>
    <m/>
    <x v="2"/>
    <s v="North"/>
    <x v="1231"/>
    <x v="1"/>
    <s v="Tables"/>
    <x v="736"/>
    <n v="816.26400000000001"/>
    <n v="2"/>
    <x v="1"/>
    <n v="362.78399999999999"/>
    <n v="111.46"/>
    <x v="2"/>
  </r>
  <r>
    <n v="11939"/>
    <s v="ES-2012-2814022"/>
    <x v="80"/>
    <d v="2012-09-23T00:00:00"/>
    <x v="3"/>
    <s v="MY-18295"/>
    <s v="Muhammed Yedwab"/>
    <x v="1"/>
    <x v="452"/>
    <s v="North Rhine-Westphalia"/>
    <x v="2"/>
    <m/>
    <x v="2"/>
    <s v="Central"/>
    <x v="1537"/>
    <x v="1"/>
    <s v="Tables"/>
    <x v="335"/>
    <n v="1676.259"/>
    <n v="6"/>
    <x v="15"/>
    <n v="206.19900000000001"/>
    <n v="111.45"/>
    <x v="1"/>
  </r>
  <r>
    <n v="45212"/>
    <s v="SF-2014-9660"/>
    <x v="972"/>
    <d v="2014-04-23T00:00:00"/>
    <x v="0"/>
    <s v="GB-4575"/>
    <s v="Giulietta Baptist"/>
    <x v="0"/>
    <x v="161"/>
    <s v="Gauteng"/>
    <x v="41"/>
    <m/>
    <x v="3"/>
    <s v="Africa"/>
    <x v="1538"/>
    <x v="1"/>
    <s v="Chairs"/>
    <x v="867"/>
    <n v="548.64"/>
    <n v="4"/>
    <x v="0"/>
    <n v="0"/>
    <n v="111.36"/>
    <x v="2"/>
  </r>
  <r>
    <n v="24355"/>
    <s v="ID-2013-23299"/>
    <x v="99"/>
    <d v="2013-12-30T00:00:00"/>
    <x v="3"/>
    <s v="TT-21220"/>
    <s v="Thomas Thornton"/>
    <x v="0"/>
    <x v="396"/>
    <s v="Yangon"/>
    <x v="73"/>
    <m/>
    <x v="1"/>
    <s v="Southeast Asia"/>
    <x v="1539"/>
    <x v="0"/>
    <s v="Phones"/>
    <x v="342"/>
    <n v="770.30640000000005"/>
    <n v="6"/>
    <x v="7"/>
    <n v="9.2664000000000009"/>
    <n v="111.35"/>
    <x v="2"/>
  </r>
  <r>
    <n v="18178"/>
    <s v="IT-2014-2700287"/>
    <x v="1020"/>
    <d v="2014-10-22T00:00:00"/>
    <x v="3"/>
    <s v="PA-19060"/>
    <s v="Pete Armstrong"/>
    <x v="2"/>
    <x v="1177"/>
    <s v="Saxony-Anhalt"/>
    <x v="2"/>
    <m/>
    <x v="2"/>
    <s v="Central"/>
    <x v="1540"/>
    <x v="0"/>
    <s v="Copiers"/>
    <x v="618"/>
    <n v="1192.56"/>
    <n v="4"/>
    <x v="0"/>
    <n v="59.52"/>
    <n v="111.3"/>
    <x v="1"/>
  </r>
  <r>
    <n v="49021"/>
    <s v="SF-2013-9550"/>
    <x v="374"/>
    <d v="2013-09-14T00:00:00"/>
    <x v="3"/>
    <s v="CA-2775"/>
    <s v="Cynthia Arntzen"/>
    <x v="0"/>
    <x v="473"/>
    <s v="Gauteng"/>
    <x v="41"/>
    <m/>
    <x v="3"/>
    <s v="Africa"/>
    <x v="1541"/>
    <x v="2"/>
    <s v="Storage"/>
    <x v="770"/>
    <n v="532.79999999999995"/>
    <n v="4"/>
    <x v="0"/>
    <n v="95.88"/>
    <n v="111.26"/>
    <x v="2"/>
  </r>
  <r>
    <n v="14599"/>
    <s v="ES-2012-2223892"/>
    <x v="770"/>
    <d v="2012-09-24T00:00:00"/>
    <x v="2"/>
    <s v="KE-16420"/>
    <s v="Katrina Edelman"/>
    <x v="1"/>
    <x v="813"/>
    <s v="Utrecht"/>
    <x v="33"/>
    <m/>
    <x v="2"/>
    <s v="Central"/>
    <x v="275"/>
    <x v="2"/>
    <s v="Storage"/>
    <x v="215"/>
    <n v="423.24"/>
    <n v="4"/>
    <x v="6"/>
    <n v="-364.08"/>
    <n v="111.25"/>
    <x v="2"/>
  </r>
  <r>
    <n v="47266"/>
    <s v="SF-2012-9340"/>
    <x v="447"/>
    <d v="2012-08-22T00:00:00"/>
    <x v="2"/>
    <s v="CP-2085"/>
    <s v="Cathy Prescott"/>
    <x v="1"/>
    <x v="392"/>
    <s v="North-West"/>
    <x v="41"/>
    <m/>
    <x v="3"/>
    <s v="Africa"/>
    <x v="1542"/>
    <x v="2"/>
    <s v="Art"/>
    <x v="880"/>
    <n v="354.9"/>
    <n v="14"/>
    <x v="0"/>
    <n v="95.76"/>
    <n v="111.24"/>
    <x v="0"/>
  </r>
  <r>
    <n v="395"/>
    <s v="MX-2012-148054"/>
    <x v="752"/>
    <d v="2012-09-24T00:00:00"/>
    <x v="1"/>
    <s v="CV-12295"/>
    <s v="Christina VanderZanden"/>
    <x v="0"/>
    <x v="30"/>
    <s v="Santo Domingo"/>
    <x v="18"/>
    <m/>
    <x v="5"/>
    <s v="Caribbean"/>
    <x v="1543"/>
    <x v="1"/>
    <s v="Bookcases"/>
    <x v="116"/>
    <n v="659.42399999999998"/>
    <n v="4"/>
    <x v="3"/>
    <n v="-219.85599999999999"/>
    <n v="111.22499999999999"/>
    <x v="2"/>
  </r>
  <r>
    <n v="14023"/>
    <s v="ES-2013-1012206"/>
    <x v="764"/>
    <d v="2013-03-08T00:00:00"/>
    <x v="2"/>
    <s v="PG-18895"/>
    <s v="Paul Gonzalez"/>
    <x v="0"/>
    <x v="1178"/>
    <s v="England"/>
    <x v="13"/>
    <m/>
    <x v="2"/>
    <s v="North"/>
    <x v="207"/>
    <x v="0"/>
    <s v="Machines"/>
    <x v="44"/>
    <n v="621.17999999999995"/>
    <n v="2"/>
    <x v="0"/>
    <n v="236.04"/>
    <n v="111.2"/>
    <x v="2"/>
  </r>
  <r>
    <n v="19049"/>
    <s v="IT-2012-3898224"/>
    <x v="711"/>
    <d v="2012-10-27T00:00:00"/>
    <x v="1"/>
    <s v="Dl-13600"/>
    <s v="Dorris liebe"/>
    <x v="1"/>
    <x v="1179"/>
    <s v="Rhône-Alpes"/>
    <x v="9"/>
    <m/>
    <x v="2"/>
    <s v="Central"/>
    <x v="1544"/>
    <x v="1"/>
    <s v="Bookcases"/>
    <x v="881"/>
    <n v="762.07500000000005"/>
    <n v="5"/>
    <x v="1"/>
    <n v="-8.4749999999999996"/>
    <n v="111.18"/>
    <x v="2"/>
  </r>
  <r>
    <n v="22535"/>
    <s v="IN-2014-63206"/>
    <x v="270"/>
    <d v="2014-06-26T00:00:00"/>
    <x v="3"/>
    <s v="DV-13465"/>
    <s v="Dianna Vittorini"/>
    <x v="0"/>
    <x v="588"/>
    <s v="Telangana"/>
    <x v="17"/>
    <m/>
    <x v="1"/>
    <s v="Central Asia"/>
    <x v="190"/>
    <x v="1"/>
    <s v="Bookcases"/>
    <x v="155"/>
    <n v="1094.22"/>
    <n v="3"/>
    <x v="0"/>
    <n v="328.23"/>
    <n v="111.17"/>
    <x v="3"/>
  </r>
  <r>
    <n v="1903"/>
    <s v="MX-2014-124744"/>
    <x v="226"/>
    <d v="2014-12-19T00:00:00"/>
    <x v="2"/>
    <s v="MY-18295"/>
    <s v="Muhammed Yedwab"/>
    <x v="1"/>
    <x v="194"/>
    <s v="Matagalpa"/>
    <x v="27"/>
    <m/>
    <x v="5"/>
    <s v="Central"/>
    <x v="1545"/>
    <x v="1"/>
    <s v="Bookcases"/>
    <x v="882"/>
    <n v="575.96"/>
    <n v="7"/>
    <x v="0"/>
    <n v="120.82"/>
    <n v="111.145"/>
    <x v="0"/>
  </r>
  <r>
    <n v="19439"/>
    <s v="ES-2014-5467236"/>
    <x v="545"/>
    <d v="2014-12-05T00:00:00"/>
    <x v="2"/>
    <s v="SP-20545"/>
    <s v="Sibella Parks"/>
    <x v="1"/>
    <x v="1180"/>
    <s v="Picardy"/>
    <x v="9"/>
    <m/>
    <x v="2"/>
    <s v="Central"/>
    <x v="361"/>
    <x v="0"/>
    <s v="Phones"/>
    <x v="389"/>
    <n v="785.91"/>
    <n v="5"/>
    <x v="4"/>
    <n v="-18.54"/>
    <n v="111.08"/>
    <x v="2"/>
  </r>
  <r>
    <n v="20010"/>
    <s v="ES-2013-2003988"/>
    <x v="261"/>
    <d v="2013-08-02T00:00:00"/>
    <x v="2"/>
    <s v="SW-20755"/>
    <s v="Steven Ward"/>
    <x v="1"/>
    <x v="363"/>
    <s v="Ile-de-France"/>
    <x v="9"/>
    <m/>
    <x v="2"/>
    <s v="Central"/>
    <x v="1546"/>
    <x v="2"/>
    <s v="Art"/>
    <x v="883"/>
    <n v="450.66"/>
    <n v="14"/>
    <x v="0"/>
    <n v="170.94"/>
    <n v="111.07"/>
    <x v="2"/>
  </r>
  <r>
    <n v="22914"/>
    <s v="IN-2012-40225"/>
    <x v="371"/>
    <d v="2012-05-10T00:00:00"/>
    <x v="3"/>
    <s v="HJ-14875"/>
    <s v="Heather Jas"/>
    <x v="2"/>
    <x v="2"/>
    <s v="Queensland"/>
    <x v="1"/>
    <m/>
    <x v="1"/>
    <s v="Oceania"/>
    <x v="1165"/>
    <x v="0"/>
    <s v="Copiers"/>
    <x v="418"/>
    <n v="1017.927"/>
    <n v="3"/>
    <x v="1"/>
    <n v="214.857"/>
    <n v="111.07"/>
    <x v="3"/>
  </r>
  <r>
    <n v="44856"/>
    <s v="NI-2012-3590"/>
    <x v="621"/>
    <d v="2012-09-12T00:00:00"/>
    <x v="2"/>
    <s v="PO-9180"/>
    <s v="Philisse Overcash"/>
    <x v="2"/>
    <x v="1091"/>
    <s v="Kaduna"/>
    <x v="80"/>
    <m/>
    <x v="3"/>
    <s v="Africa"/>
    <x v="1547"/>
    <x v="0"/>
    <s v="Machines"/>
    <x v="884"/>
    <n v="280.87200000000001"/>
    <n v="8"/>
    <x v="14"/>
    <n v="-430.72800000000001"/>
    <n v="111.07"/>
    <x v="0"/>
  </r>
  <r>
    <n v="23999"/>
    <s v="IN-2012-35850"/>
    <x v="1021"/>
    <d v="2012-05-12T00:00:00"/>
    <x v="2"/>
    <s v="JM-15265"/>
    <s v="Janet Molinari"/>
    <x v="1"/>
    <x v="5"/>
    <s v="New South Wales"/>
    <x v="1"/>
    <m/>
    <x v="1"/>
    <s v="Oceania"/>
    <x v="400"/>
    <x v="1"/>
    <s v="Chairs"/>
    <x v="292"/>
    <n v="911.35799999999995"/>
    <n v="7"/>
    <x v="1"/>
    <n v="70.727999999999994"/>
    <n v="110.99"/>
    <x v="2"/>
  </r>
  <r>
    <n v="31230"/>
    <s v="ID-2013-80314"/>
    <x v="277"/>
    <d v="2013-10-03T00:00:00"/>
    <x v="0"/>
    <s v="CK-12205"/>
    <s v="Chloris Kastensmidt"/>
    <x v="0"/>
    <x v="33"/>
    <s v="Queensland"/>
    <x v="1"/>
    <m/>
    <x v="1"/>
    <s v="Oceania"/>
    <x v="1548"/>
    <x v="2"/>
    <s v="Appliances"/>
    <x v="377"/>
    <n v="1287.432"/>
    <n v="4"/>
    <x v="3"/>
    <n v="-536.44799999999998"/>
    <n v="110.99"/>
    <x v="1"/>
  </r>
  <r>
    <n v="19048"/>
    <s v="ES-2014-3856656"/>
    <x v="972"/>
    <d v="2014-04-28T00:00:00"/>
    <x v="3"/>
    <s v="AB-10015"/>
    <s v="Aaron Bergman"/>
    <x v="0"/>
    <x v="1181"/>
    <s v="Campania"/>
    <x v="10"/>
    <m/>
    <x v="2"/>
    <s v="South"/>
    <x v="1549"/>
    <x v="0"/>
    <s v="Copiers"/>
    <x v="528"/>
    <n v="1543.44"/>
    <n v="8"/>
    <x v="0"/>
    <n v="370.32"/>
    <n v="110.96"/>
    <x v="1"/>
  </r>
  <r>
    <n v="10851"/>
    <s v="ES-2013-2934598"/>
    <x v="1022"/>
    <d v="2013-07-16T00:00:00"/>
    <x v="3"/>
    <s v="CC-12100"/>
    <s v="Chad Cunningham"/>
    <x v="2"/>
    <x v="311"/>
    <s v="Lazio"/>
    <x v="10"/>
    <m/>
    <x v="2"/>
    <s v="South"/>
    <x v="139"/>
    <x v="0"/>
    <s v="Copiers"/>
    <x v="117"/>
    <n v="723.3"/>
    <n v="2"/>
    <x v="0"/>
    <n v="7.2"/>
    <n v="110.92"/>
    <x v="2"/>
  </r>
  <r>
    <n v="22907"/>
    <s v="IN-2013-76835"/>
    <x v="620"/>
    <d v="2013-08-16T00:00:00"/>
    <x v="3"/>
    <s v="RA-19285"/>
    <s v="Ralph Arnett"/>
    <x v="0"/>
    <x v="503"/>
    <s v="Karnataka"/>
    <x v="17"/>
    <m/>
    <x v="1"/>
    <s v="Central Asia"/>
    <x v="107"/>
    <x v="1"/>
    <s v="Bookcases"/>
    <x v="92"/>
    <n v="1091.3399999999999"/>
    <n v="3"/>
    <x v="0"/>
    <n v="87.3"/>
    <n v="110.88"/>
    <x v="2"/>
  </r>
  <r>
    <n v="26228"/>
    <s v="IN-2013-28892"/>
    <x v="413"/>
    <d v="2013-02-14T00:00:00"/>
    <x v="3"/>
    <s v="CK-12595"/>
    <s v="Clytie Kelty"/>
    <x v="0"/>
    <x v="138"/>
    <s v="Jakarta"/>
    <x v="20"/>
    <m/>
    <x v="1"/>
    <s v="Southeast Asia"/>
    <x v="1055"/>
    <x v="1"/>
    <s v="Bookcases"/>
    <x v="644"/>
    <n v="629.42399999999998"/>
    <n v="4"/>
    <x v="11"/>
    <n v="223.34399999999999"/>
    <n v="110.85"/>
    <x v="3"/>
  </r>
  <r>
    <n v="5311"/>
    <s v="US-2014-152744"/>
    <x v="788"/>
    <d v="2014-01-29T00:00:00"/>
    <x v="1"/>
    <s v="NC-18535"/>
    <s v="Nick Crebassa"/>
    <x v="1"/>
    <x v="704"/>
    <s v="Nuevo León"/>
    <x v="14"/>
    <m/>
    <x v="5"/>
    <s v="North"/>
    <x v="636"/>
    <x v="1"/>
    <s v="Chairs"/>
    <x v="67"/>
    <n v="970.048"/>
    <n v="4"/>
    <x v="2"/>
    <n v="-36.432000000000002"/>
    <n v="110.83199999999999"/>
    <x v="1"/>
  </r>
  <r>
    <n v="30161"/>
    <s v="IN-2014-48814"/>
    <x v="86"/>
    <d v="2014-12-30T00:00:00"/>
    <x v="3"/>
    <s v="ME-17320"/>
    <s v="Maria Etezadi"/>
    <x v="2"/>
    <x v="1182"/>
    <s v="New South Wales"/>
    <x v="1"/>
    <m/>
    <x v="1"/>
    <s v="Oceania"/>
    <x v="1550"/>
    <x v="1"/>
    <s v="Bookcases"/>
    <x v="320"/>
    <n v="1109.0519999999999"/>
    <n v="3"/>
    <x v="1"/>
    <n v="86.201999999999998"/>
    <n v="110.81"/>
    <x v="3"/>
  </r>
  <r>
    <n v="36313"/>
    <s v="CA-2011-153850"/>
    <x v="932"/>
    <d v="2011-11-29T00:00:00"/>
    <x v="3"/>
    <s v="TH-21100"/>
    <s v="Thea Hendricks"/>
    <x v="0"/>
    <x v="13"/>
    <s v="Ohio"/>
    <x v="0"/>
    <n v="43615"/>
    <x v="0"/>
    <s v="East"/>
    <x v="815"/>
    <x v="0"/>
    <s v="Phones"/>
    <x v="524"/>
    <n v="1502.376"/>
    <n v="4"/>
    <x v="3"/>
    <n v="-250.39599999999999"/>
    <n v="110.8"/>
    <x v="1"/>
  </r>
  <r>
    <n v="18296"/>
    <s v="ES-2011-2075610"/>
    <x v="850"/>
    <d v="2011-09-01T00:00:00"/>
    <x v="3"/>
    <s v="JL-15130"/>
    <s v="Jack Lebron"/>
    <x v="0"/>
    <x v="827"/>
    <s v="Rhône-Alpes"/>
    <x v="9"/>
    <m/>
    <x v="2"/>
    <s v="Central"/>
    <x v="1551"/>
    <x v="2"/>
    <s v="Appliances"/>
    <x v="381"/>
    <n v="2223.9899999999998"/>
    <n v="5"/>
    <x v="1"/>
    <n v="321.24"/>
    <n v="110.73"/>
    <x v="1"/>
  </r>
  <r>
    <n v="47465"/>
    <s v="CG-2014-3470"/>
    <x v="387"/>
    <d v="2014-08-09T00:00:00"/>
    <x v="1"/>
    <s v="GZ-4470"/>
    <s v="Gary Zandusky"/>
    <x v="0"/>
    <x v="297"/>
    <s v="Katanga"/>
    <x v="19"/>
    <m/>
    <x v="3"/>
    <s v="Africa"/>
    <x v="1552"/>
    <x v="1"/>
    <s v="Bookcases"/>
    <x v="885"/>
    <n v="1167.48"/>
    <n v="6"/>
    <x v="0"/>
    <n v="431.82"/>
    <n v="110.7"/>
    <x v="1"/>
  </r>
  <r>
    <n v="11322"/>
    <s v="ES-2012-1787346"/>
    <x v="621"/>
    <d v="2012-09-17T00:00:00"/>
    <x v="3"/>
    <s v="BF-11170"/>
    <s v="Ben Ferrer"/>
    <x v="2"/>
    <x v="582"/>
    <s v="Bavaria"/>
    <x v="2"/>
    <m/>
    <x v="2"/>
    <s v="Central"/>
    <x v="1553"/>
    <x v="2"/>
    <s v="Storage"/>
    <x v="521"/>
    <n v="735.048"/>
    <n v="4"/>
    <x v="1"/>
    <n v="-32.712000000000003"/>
    <n v="110.67"/>
    <x v="3"/>
  </r>
  <r>
    <n v="34816"/>
    <s v="CA-2012-124975"/>
    <x v="888"/>
    <d v="2012-06-25T00:00:00"/>
    <x v="2"/>
    <s v="MG-17875"/>
    <s v="Michael Grace"/>
    <x v="2"/>
    <x v="684"/>
    <s v="Illinois"/>
    <x v="0"/>
    <n v="60505"/>
    <x v="0"/>
    <s v="Central"/>
    <x v="1391"/>
    <x v="1"/>
    <s v="Tables"/>
    <x v="815"/>
    <n v="796.42499999999995"/>
    <n v="7"/>
    <x v="6"/>
    <n v="-525.64049999999997"/>
    <n v="110.67"/>
    <x v="1"/>
  </r>
  <r>
    <n v="9885"/>
    <s v="MX-2012-131527"/>
    <x v="235"/>
    <d v="2012-08-13T00:00:00"/>
    <x v="1"/>
    <s v="MC-17635"/>
    <s v="Matthew Clasen"/>
    <x v="1"/>
    <x v="366"/>
    <s v="San Salvador"/>
    <x v="15"/>
    <m/>
    <x v="5"/>
    <s v="Central"/>
    <x v="1554"/>
    <x v="1"/>
    <s v="Bookcases"/>
    <x v="881"/>
    <n v="451.6"/>
    <n v="4"/>
    <x v="0"/>
    <n v="4.4800000000000004"/>
    <n v="110.634"/>
    <x v="0"/>
  </r>
  <r>
    <n v="21772"/>
    <s v="ID-2012-78515"/>
    <x v="133"/>
    <d v="2012-10-29T00:00:00"/>
    <x v="3"/>
    <s v="CC-12685"/>
    <s v="Craig Carroll"/>
    <x v="0"/>
    <x v="2"/>
    <s v="Queensland"/>
    <x v="1"/>
    <m/>
    <x v="1"/>
    <s v="Oceania"/>
    <x v="52"/>
    <x v="0"/>
    <s v="Copiers"/>
    <x v="634"/>
    <n v="1431.135"/>
    <n v="5"/>
    <x v="1"/>
    <n v="-127.215"/>
    <n v="110.6"/>
    <x v="1"/>
  </r>
  <r>
    <n v="50119"/>
    <s v="AG-2011-8180"/>
    <x v="520"/>
    <d v="2011-02-25T00:00:00"/>
    <x v="0"/>
    <s v="RO-9780"/>
    <s v="Rose O'Brian"/>
    <x v="0"/>
    <x v="463"/>
    <s v="Alger"/>
    <x v="78"/>
    <m/>
    <x v="3"/>
    <s v="Africa"/>
    <x v="766"/>
    <x v="2"/>
    <s v="Storage"/>
    <x v="499"/>
    <n v="393.96"/>
    <n v="2"/>
    <x v="0"/>
    <n v="78.78"/>
    <n v="110.6"/>
    <x v="0"/>
  </r>
  <r>
    <n v="21731"/>
    <s v="ID-2014-43690"/>
    <x v="1023"/>
    <d v="2014-05-29T00:00:00"/>
    <x v="3"/>
    <s v="LS-16945"/>
    <s v="Linda Southworth"/>
    <x v="1"/>
    <x v="494"/>
    <s v="Kalimantan Timur"/>
    <x v="20"/>
    <m/>
    <x v="1"/>
    <s v="Southeast Asia"/>
    <x v="1469"/>
    <x v="1"/>
    <s v="Tables"/>
    <x v="850"/>
    <n v="951.04259999999999"/>
    <n v="6"/>
    <x v="8"/>
    <n v="-646.09739999999999"/>
    <n v="110.58"/>
    <x v="2"/>
  </r>
  <r>
    <n v="14160"/>
    <s v="ES-2014-5665621"/>
    <x v="585"/>
    <d v="2014-09-06T00:00:00"/>
    <x v="3"/>
    <s v="JE-15745"/>
    <s v="Joel Eaton"/>
    <x v="0"/>
    <x v="144"/>
    <s v="Valenciana"/>
    <x v="25"/>
    <m/>
    <x v="2"/>
    <s v="South"/>
    <x v="1555"/>
    <x v="0"/>
    <s v="Copiers"/>
    <x v="886"/>
    <n v="1297.6199999999999"/>
    <n v="9"/>
    <x v="0"/>
    <n v="64.8"/>
    <n v="110.57"/>
    <x v="1"/>
  </r>
  <r>
    <n v="47247"/>
    <s v="ZA-2013-8130"/>
    <x v="798"/>
    <d v="2013-09-10T00:00:00"/>
    <x v="3"/>
    <s v="JK-5730"/>
    <s v="Joe Kamberova"/>
    <x v="0"/>
    <x v="942"/>
    <s v="Lusaka"/>
    <x v="61"/>
    <m/>
    <x v="3"/>
    <s v="Africa"/>
    <x v="1556"/>
    <x v="2"/>
    <s v="Storage"/>
    <x v="238"/>
    <n v="1023.36"/>
    <n v="8"/>
    <x v="0"/>
    <n v="184.08"/>
    <n v="110.53"/>
    <x v="1"/>
  </r>
  <r>
    <n v="8876"/>
    <s v="US-2011-133130"/>
    <x v="1024"/>
    <d v="2011-04-24T00:00:00"/>
    <x v="2"/>
    <s v="AR-10570"/>
    <s v="Anemone Ratner"/>
    <x v="0"/>
    <x v="498"/>
    <s v="Francisco Morazán"/>
    <x v="83"/>
    <m/>
    <x v="5"/>
    <s v="Central"/>
    <x v="1557"/>
    <x v="0"/>
    <s v="Phones"/>
    <x v="424"/>
    <n v="485.85599999999999"/>
    <n v="8"/>
    <x v="3"/>
    <n v="-81.024000000000001"/>
    <n v="110.514"/>
    <x v="2"/>
  </r>
  <r>
    <n v="13196"/>
    <s v="ES-2012-4899743"/>
    <x v="93"/>
    <d v="2012-06-26T00:00:00"/>
    <x v="3"/>
    <s v="AJ-10945"/>
    <s v="Ashley Jarboe"/>
    <x v="0"/>
    <x v="128"/>
    <s v="Hamburg"/>
    <x v="2"/>
    <m/>
    <x v="2"/>
    <s v="Central"/>
    <x v="365"/>
    <x v="1"/>
    <s v="Chairs"/>
    <x v="13"/>
    <n v="2570.94"/>
    <n v="6"/>
    <x v="1"/>
    <n v="856.98"/>
    <n v="110.51"/>
    <x v="1"/>
  </r>
  <r>
    <n v="21563"/>
    <s v="IN-2012-48338"/>
    <x v="825"/>
    <d v="2012-11-20T00:00:00"/>
    <x v="3"/>
    <s v="JJ-15760"/>
    <s v="Joel Jenkins"/>
    <x v="2"/>
    <x v="2"/>
    <s v="Queensland"/>
    <x v="1"/>
    <m/>
    <x v="1"/>
    <s v="Oceania"/>
    <x v="1101"/>
    <x v="2"/>
    <s v="Appliances"/>
    <x v="122"/>
    <n v="3421.4670000000001"/>
    <n v="7"/>
    <x v="1"/>
    <n v="874.16700000000003"/>
    <n v="110.5"/>
    <x v="2"/>
  </r>
  <r>
    <n v="30376"/>
    <s v="ID-2012-85053"/>
    <x v="229"/>
    <d v="2012-11-23T00:00:00"/>
    <x v="1"/>
    <s v="TS-21505"/>
    <s v="Tony Sayre"/>
    <x v="0"/>
    <x v="903"/>
    <s v="Victoria"/>
    <x v="1"/>
    <m/>
    <x v="1"/>
    <s v="Oceania"/>
    <x v="1558"/>
    <x v="0"/>
    <s v="Machines"/>
    <x v="301"/>
    <n v="724.24800000000005"/>
    <n v="4"/>
    <x v="3"/>
    <n v="72.408000000000001"/>
    <n v="110.5"/>
    <x v="2"/>
  </r>
  <r>
    <n v="12156"/>
    <s v="ES-2014-1181938"/>
    <x v="389"/>
    <d v="2014-02-16T00:00:00"/>
    <x v="3"/>
    <s v="AB-10015"/>
    <s v="Aaron Bergman"/>
    <x v="0"/>
    <x v="231"/>
    <s v="Ile-de-France"/>
    <x v="9"/>
    <m/>
    <x v="2"/>
    <s v="Central"/>
    <x v="838"/>
    <x v="0"/>
    <s v="Copiers"/>
    <x v="267"/>
    <n v="1822.5360000000001"/>
    <n v="6"/>
    <x v="4"/>
    <n v="385.77600000000001"/>
    <n v="110.48"/>
    <x v="1"/>
  </r>
  <r>
    <n v="9031"/>
    <s v="MX-2012-134978"/>
    <x v="82"/>
    <d v="2012-06-15T00:00:00"/>
    <x v="2"/>
    <s v="DM-12955"/>
    <s v="Dario Medina"/>
    <x v="1"/>
    <x v="1183"/>
    <s v="Rio de Janeiro"/>
    <x v="7"/>
    <m/>
    <x v="5"/>
    <s v="South"/>
    <x v="1559"/>
    <x v="0"/>
    <s v="Accessories"/>
    <x v="103"/>
    <n v="863.2"/>
    <n v="5"/>
    <x v="0"/>
    <n v="293.39999999999998"/>
    <n v="110.47199999999999"/>
    <x v="2"/>
  </r>
  <r>
    <n v="11798"/>
    <s v="IT-2013-4649004"/>
    <x v="110"/>
    <d v="2013-06-06T00:00:00"/>
    <x v="3"/>
    <s v="BF-11080"/>
    <s v="Bart Folk"/>
    <x v="0"/>
    <x v="1146"/>
    <s v="Hovedstaden"/>
    <x v="109"/>
    <m/>
    <x v="2"/>
    <s v="North"/>
    <x v="509"/>
    <x v="1"/>
    <s v="Chairs"/>
    <x v="43"/>
    <n v="920.4"/>
    <n v="4"/>
    <x v="6"/>
    <n v="-276.12"/>
    <n v="110.43"/>
    <x v="3"/>
  </r>
  <r>
    <n v="1990"/>
    <s v="US-2013-164119"/>
    <x v="353"/>
    <d v="2013-11-21T00:00:00"/>
    <x v="3"/>
    <s v="TC-20980"/>
    <s v="Tamara Chand"/>
    <x v="1"/>
    <x v="498"/>
    <s v="Francisco Morazán"/>
    <x v="83"/>
    <m/>
    <x v="5"/>
    <s v="Central"/>
    <x v="847"/>
    <x v="0"/>
    <s v="Phones"/>
    <x v="2"/>
    <n v="1022.256"/>
    <n v="4"/>
    <x v="3"/>
    <n v="-6.4000000000000001E-2"/>
    <n v="110.36499999999999"/>
    <x v="1"/>
  </r>
  <r>
    <n v="24335"/>
    <s v="IN-2013-48394"/>
    <x v="688"/>
    <d v="2013-05-27T00:00:00"/>
    <x v="1"/>
    <s v="RB-19570"/>
    <s v="Rob Beeghly"/>
    <x v="0"/>
    <x v="419"/>
    <s v="Victoria"/>
    <x v="1"/>
    <m/>
    <x v="1"/>
    <s v="Oceania"/>
    <x v="1560"/>
    <x v="2"/>
    <s v="Storage"/>
    <x v="887"/>
    <n v="440.37"/>
    <n v="10"/>
    <x v="1"/>
    <n v="166.17"/>
    <n v="110.34"/>
    <x v="0"/>
  </r>
  <r>
    <n v="1601"/>
    <s v="MX-2011-118780"/>
    <x v="176"/>
    <d v="2011-06-10T00:00:00"/>
    <x v="2"/>
    <s v="DB-13210"/>
    <s v="Dean Braden"/>
    <x v="0"/>
    <x v="369"/>
    <s v="São Paulo"/>
    <x v="7"/>
    <m/>
    <x v="5"/>
    <s v="South"/>
    <x v="1561"/>
    <x v="1"/>
    <s v="Chairs"/>
    <x v="702"/>
    <n v="381.76"/>
    <n v="4"/>
    <x v="0"/>
    <n v="87.76"/>
    <n v="110.32899999999999"/>
    <x v="0"/>
  </r>
  <r>
    <n v="25048"/>
    <s v="IN-2011-33904"/>
    <x v="177"/>
    <d v="2011-10-19T00:00:00"/>
    <x v="3"/>
    <s v="RR-19315"/>
    <s v="Ralph Ritter"/>
    <x v="0"/>
    <x v="265"/>
    <s v="Uttar Pradesh"/>
    <x v="17"/>
    <m/>
    <x v="1"/>
    <s v="Central Asia"/>
    <x v="223"/>
    <x v="2"/>
    <s v="Appliances"/>
    <x v="177"/>
    <n v="1139.1600000000001"/>
    <n v="2"/>
    <x v="0"/>
    <n v="284.76"/>
    <n v="110.3"/>
    <x v="1"/>
  </r>
  <r>
    <n v="25393"/>
    <s v="IN-2012-10013"/>
    <x v="398"/>
    <d v="2012-10-22T00:00:00"/>
    <x v="3"/>
    <s v="JM-15250"/>
    <s v="Janet Martin"/>
    <x v="0"/>
    <x v="33"/>
    <s v="Queensland"/>
    <x v="1"/>
    <m/>
    <x v="1"/>
    <s v="Oceania"/>
    <x v="385"/>
    <x v="0"/>
    <s v="Copiers"/>
    <x v="283"/>
    <n v="2052.54"/>
    <n v="6"/>
    <x v="1"/>
    <n v="638.46"/>
    <n v="110.29"/>
    <x v="1"/>
  </r>
  <r>
    <n v="3919"/>
    <s v="MX-2014-109064"/>
    <x v="832"/>
    <d v="2014-08-20T00:00:00"/>
    <x v="3"/>
    <s v="AB-10255"/>
    <s v="Alejandro Ballentine"/>
    <x v="2"/>
    <x v="970"/>
    <s v="Holguín"/>
    <x v="50"/>
    <m/>
    <x v="5"/>
    <s v="Caribbean"/>
    <x v="980"/>
    <x v="2"/>
    <s v="Appliances"/>
    <x v="32"/>
    <n v="1497.44"/>
    <n v="4"/>
    <x v="0"/>
    <n v="299.44"/>
    <n v="110.273"/>
    <x v="1"/>
  </r>
  <r>
    <n v="38195"/>
    <s v="US-2012-165512"/>
    <x v="458"/>
    <d v="2012-05-26T00:00:00"/>
    <x v="1"/>
    <s v="VS-21820"/>
    <s v="Vivek Sundaresam"/>
    <x v="0"/>
    <x v="1184"/>
    <s v="Illinois"/>
    <x v="0"/>
    <n v="60540"/>
    <x v="0"/>
    <s v="Central"/>
    <x v="1041"/>
    <x v="1"/>
    <s v="Chairs"/>
    <x v="633"/>
    <n v="602.65099999999995"/>
    <n v="7"/>
    <x v="5"/>
    <n v="-163.57669999999999"/>
    <n v="110.27"/>
    <x v="2"/>
  </r>
  <r>
    <n v="7040"/>
    <s v="US-2014-140410"/>
    <x v="305"/>
    <d v="2014-07-01T00:00:00"/>
    <x v="3"/>
    <s v="KB-16600"/>
    <s v="Ken Brennan"/>
    <x v="1"/>
    <x v="130"/>
    <s v="Guatemala"/>
    <x v="38"/>
    <m/>
    <x v="5"/>
    <s v="Central"/>
    <x v="1113"/>
    <x v="1"/>
    <s v="Tables"/>
    <x v="676"/>
    <n v="967.55200000000002"/>
    <n v="2"/>
    <x v="2"/>
    <n v="-205.608"/>
    <n v="110.244"/>
    <x v="1"/>
  </r>
  <r>
    <n v="39598"/>
    <s v="US-2014-167318"/>
    <x v="1025"/>
    <d v="2014-08-02T00:00:00"/>
    <x v="3"/>
    <s v="GZ-14545"/>
    <s v="George Zrebassa"/>
    <x v="1"/>
    <x v="28"/>
    <s v="California"/>
    <x v="0"/>
    <n v="90036"/>
    <x v="0"/>
    <s v="West"/>
    <x v="276"/>
    <x v="0"/>
    <s v="Accessories"/>
    <x v="216"/>
    <n v="1649.95"/>
    <n v="5"/>
    <x v="0"/>
    <n v="659.98"/>
    <n v="110.23"/>
    <x v="1"/>
  </r>
  <r>
    <n v="28712"/>
    <s v="IN-2013-25112"/>
    <x v="1026"/>
    <d v="2013-07-15T00:00:00"/>
    <x v="2"/>
    <s v="Co-12640"/>
    <s v="Corey-Lock"/>
    <x v="0"/>
    <x v="933"/>
    <s v="Tokyo"/>
    <x v="42"/>
    <m/>
    <x v="1"/>
    <s v="North Asia"/>
    <x v="928"/>
    <x v="1"/>
    <s v="Bookcases"/>
    <x v="582"/>
    <n v="612.9"/>
    <n v="5"/>
    <x v="0"/>
    <n v="177.6"/>
    <n v="110.14"/>
    <x v="2"/>
  </r>
  <r>
    <n v="10569"/>
    <s v="ES-2014-2039034"/>
    <x v="554"/>
    <d v="2014-04-11T00:00:00"/>
    <x v="3"/>
    <s v="JW-15220"/>
    <s v="Jane Waco"/>
    <x v="1"/>
    <x v="74"/>
    <s v="Nord-Pas-de-Calais"/>
    <x v="9"/>
    <m/>
    <x v="2"/>
    <s v="Central"/>
    <x v="1562"/>
    <x v="2"/>
    <s v="Storage"/>
    <x v="888"/>
    <n v="1250.2349999999999"/>
    <n v="7"/>
    <x v="1"/>
    <n v="486.04500000000002"/>
    <n v="110.1"/>
    <x v="1"/>
  </r>
  <r>
    <n v="18198"/>
    <s v="ES-2014-2943839"/>
    <x v="541"/>
    <d v="2014-06-23T00:00:00"/>
    <x v="1"/>
    <s v="BM-11650"/>
    <s v="Brian Moss"/>
    <x v="1"/>
    <x v="1185"/>
    <s v="Rhône-Alpes"/>
    <x v="9"/>
    <m/>
    <x v="2"/>
    <s v="Central"/>
    <x v="1563"/>
    <x v="1"/>
    <s v="Bookcases"/>
    <x v="298"/>
    <n v="598.10400000000004"/>
    <n v="4"/>
    <x v="1"/>
    <n v="166.10400000000001"/>
    <n v="110.03"/>
    <x v="2"/>
  </r>
  <r>
    <n v="5670"/>
    <s v="MX-2014-156916"/>
    <x v="842"/>
    <d v="2014-08-10T00:00:00"/>
    <x v="1"/>
    <s v="SW-20755"/>
    <s v="Steven Ward"/>
    <x v="1"/>
    <x v="1186"/>
    <s v="Tolima"/>
    <x v="32"/>
    <m/>
    <x v="5"/>
    <s v="South"/>
    <x v="1564"/>
    <x v="1"/>
    <s v="Bookcases"/>
    <x v="589"/>
    <n v="555.6"/>
    <n v="5"/>
    <x v="0"/>
    <n v="177.7"/>
    <n v="109.96899999999999"/>
    <x v="0"/>
  </r>
  <r>
    <n v="27200"/>
    <s v="IN-2014-70738"/>
    <x v="226"/>
    <d v="2014-12-23T00:00:00"/>
    <x v="3"/>
    <s v="RB-19465"/>
    <s v="Rick Bensley"/>
    <x v="2"/>
    <x v="1187"/>
    <s v="Tamil Nadu"/>
    <x v="17"/>
    <m/>
    <x v="1"/>
    <s v="Central Asia"/>
    <x v="1565"/>
    <x v="0"/>
    <s v="Phones"/>
    <x v="774"/>
    <n v="1813.5"/>
    <n v="13"/>
    <x v="0"/>
    <n v="145.08000000000001"/>
    <n v="109.95"/>
    <x v="1"/>
  </r>
  <r>
    <n v="45566"/>
    <s v="MG-2014-9160"/>
    <x v="149"/>
    <d v="2014-07-11T00:00:00"/>
    <x v="1"/>
    <s v="AM-360"/>
    <s v="Alice McCarthy"/>
    <x v="1"/>
    <x v="1188"/>
    <s v="Ulaanbaatar"/>
    <x v="112"/>
    <m/>
    <x v="4"/>
    <s v="EMEA"/>
    <x v="1384"/>
    <x v="2"/>
    <s v="Appliances"/>
    <x v="121"/>
    <n v="500.13"/>
    <n v="1"/>
    <x v="0"/>
    <n v="45"/>
    <n v="109.91"/>
    <x v="0"/>
  </r>
  <r>
    <n v="20482"/>
    <s v="ID-2013-12624"/>
    <x v="1027"/>
    <d v="2013-09-02T00:00:00"/>
    <x v="1"/>
    <s v="JJ-15760"/>
    <s v="Joel Jenkins"/>
    <x v="2"/>
    <x v="223"/>
    <s v="Shanghai"/>
    <x v="8"/>
    <m/>
    <x v="1"/>
    <s v="North Asia"/>
    <x v="379"/>
    <x v="1"/>
    <s v="Tables"/>
    <x v="676"/>
    <n v="1269.912"/>
    <n v="2"/>
    <x v="5"/>
    <n v="-36.287999999999997"/>
    <n v="109.86"/>
    <x v="1"/>
  </r>
  <r>
    <n v="24389"/>
    <s v="ID-2014-15186"/>
    <x v="307"/>
    <d v="2014-04-23T00:00:00"/>
    <x v="3"/>
    <s v="JK-15730"/>
    <s v="Joe Kamberova"/>
    <x v="0"/>
    <x v="83"/>
    <s v="National Capital"/>
    <x v="30"/>
    <m/>
    <x v="1"/>
    <s v="Southeast Asia"/>
    <x v="293"/>
    <x v="0"/>
    <s v="Phones"/>
    <x v="34"/>
    <n v="1431.4725000000001"/>
    <n v="3"/>
    <x v="9"/>
    <n v="-343.59750000000003"/>
    <n v="109.86"/>
    <x v="1"/>
  </r>
  <r>
    <n v="14425"/>
    <s v="ES-2014-5317155"/>
    <x v="1028"/>
    <d v="2014-01-14T00:00:00"/>
    <x v="3"/>
    <s v="AS-10285"/>
    <s v="Alejandro Savely"/>
    <x v="1"/>
    <x v="1189"/>
    <s v="Pays de la Loire"/>
    <x v="9"/>
    <m/>
    <x v="2"/>
    <s v="Central"/>
    <x v="129"/>
    <x v="0"/>
    <s v="Copiers"/>
    <x v="49"/>
    <n v="1621.9275"/>
    <n v="5"/>
    <x v="4"/>
    <n v="95.377499999999998"/>
    <n v="109.83"/>
    <x v="1"/>
  </r>
  <r>
    <n v="36147"/>
    <s v="CA-2011-107818"/>
    <x v="291"/>
    <d v="2011-09-14T00:00:00"/>
    <x v="3"/>
    <s v="MC-17275"/>
    <s v="Marc Crier"/>
    <x v="0"/>
    <x v="1190"/>
    <s v="Washington"/>
    <x v="0"/>
    <n v="99301"/>
    <x v="0"/>
    <s v="West"/>
    <x v="339"/>
    <x v="1"/>
    <s v="Chairs"/>
    <x v="256"/>
    <n v="975.92"/>
    <n v="5"/>
    <x v="2"/>
    <n v="121.99"/>
    <n v="109.81"/>
    <x v="3"/>
  </r>
  <r>
    <n v="29258"/>
    <s v="IN-2011-27968"/>
    <x v="291"/>
    <d v="2011-09-12T00:00:00"/>
    <x v="3"/>
    <s v="Dl-13600"/>
    <s v="Dorris liebe"/>
    <x v="1"/>
    <x v="113"/>
    <s v="Bangkok"/>
    <x v="36"/>
    <m/>
    <x v="1"/>
    <s v="Southeast Asia"/>
    <x v="360"/>
    <x v="0"/>
    <s v="Phones"/>
    <x v="56"/>
    <n v="1591.11"/>
    <n v="3"/>
    <x v="7"/>
    <n v="364.23"/>
    <n v="109.8"/>
    <x v="1"/>
  </r>
  <r>
    <n v="23241"/>
    <s v="IN-2014-37040"/>
    <x v="241"/>
    <d v="2014-03-30T00:00:00"/>
    <x v="3"/>
    <s v="CJ-11875"/>
    <s v="Carl Jackson"/>
    <x v="1"/>
    <x v="141"/>
    <s v="Beijing"/>
    <x v="8"/>
    <m/>
    <x v="1"/>
    <s v="North Asia"/>
    <x v="1362"/>
    <x v="0"/>
    <s v="Copiers"/>
    <x v="710"/>
    <n v="898.74"/>
    <n v="3"/>
    <x v="0"/>
    <n v="134.72999999999999"/>
    <n v="109.79"/>
    <x v="2"/>
  </r>
  <r>
    <n v="4062"/>
    <s v="MX-2011-104892"/>
    <x v="932"/>
    <d v="2011-11-28T00:00:00"/>
    <x v="3"/>
    <s v="DP-13105"/>
    <s v="Dave Poirier"/>
    <x v="1"/>
    <x v="704"/>
    <s v="Nuevo León"/>
    <x v="14"/>
    <m/>
    <x v="5"/>
    <s v="North"/>
    <x v="1259"/>
    <x v="1"/>
    <s v="Tables"/>
    <x v="752"/>
    <n v="1707.2639999999999"/>
    <n v="6"/>
    <x v="2"/>
    <n v="192.024"/>
    <n v="109.735"/>
    <x v="1"/>
  </r>
  <r>
    <n v="37166"/>
    <s v="CA-2013-152247"/>
    <x v="971"/>
    <d v="2013-11-13T00:00:00"/>
    <x v="3"/>
    <s v="MA-17995"/>
    <s v="Michelle Arnett"/>
    <x v="2"/>
    <x v="1191"/>
    <s v="Wyoming"/>
    <x v="0"/>
    <n v="82001"/>
    <x v="0"/>
    <s v="West"/>
    <x v="122"/>
    <x v="1"/>
    <s v="Chairs"/>
    <x v="105"/>
    <n v="1603.136"/>
    <n v="4"/>
    <x v="2"/>
    <n v="100.196"/>
    <n v="109.67"/>
    <x v="1"/>
  </r>
  <r>
    <n v="46561"/>
    <s v="CA-2012-9650"/>
    <x v="920"/>
    <d v="2012-06-11T00:00:00"/>
    <x v="3"/>
    <s v="AA-480"/>
    <s v="Andrew Allen"/>
    <x v="0"/>
    <x v="801"/>
    <s v="Ontario"/>
    <x v="29"/>
    <m/>
    <x v="6"/>
    <s v="Canada"/>
    <x v="1566"/>
    <x v="2"/>
    <s v="Appliances"/>
    <x v="402"/>
    <n v="1084.68"/>
    <n v="2"/>
    <x v="0"/>
    <n v="488.1"/>
    <n v="109.66"/>
    <x v="1"/>
  </r>
  <r>
    <n v="6755"/>
    <s v="US-2014-135503"/>
    <x v="1029"/>
    <d v="2014-07-05T00:00:00"/>
    <x v="1"/>
    <s v="BW-11200"/>
    <s v="Ben Wallace"/>
    <x v="0"/>
    <x v="187"/>
    <s v="Buenos Aires"/>
    <x v="47"/>
    <m/>
    <x v="5"/>
    <s v="South"/>
    <x v="668"/>
    <x v="0"/>
    <s v="Copiers"/>
    <x v="87"/>
    <n v="993.25408000000004"/>
    <n v="7"/>
    <x v="21"/>
    <n v="-3.4059200000000001"/>
    <n v="109.642"/>
    <x v="2"/>
  </r>
  <r>
    <n v="19788"/>
    <s v="ES-2012-2677676"/>
    <x v="1030"/>
    <d v="2012-06-06T00:00:00"/>
    <x v="3"/>
    <s v="DB-13615"/>
    <s v="Doug Bickford"/>
    <x v="0"/>
    <x v="1005"/>
    <s v="Lower Saxony"/>
    <x v="2"/>
    <m/>
    <x v="2"/>
    <s v="Central"/>
    <x v="1034"/>
    <x v="0"/>
    <s v="Accessories"/>
    <x v="629"/>
    <n v="1016.64"/>
    <n v="4"/>
    <x v="0"/>
    <n v="406.56"/>
    <n v="109.62"/>
    <x v="2"/>
  </r>
  <r>
    <n v="15607"/>
    <s v="ES-2012-3750420"/>
    <x v="401"/>
    <d v="2012-12-08T00:00:00"/>
    <x v="3"/>
    <s v="MG-17680"/>
    <s v="Maureen Gastineau"/>
    <x v="2"/>
    <x v="202"/>
    <s v="Vienna"/>
    <x v="31"/>
    <m/>
    <x v="2"/>
    <s v="Central"/>
    <x v="1567"/>
    <x v="0"/>
    <s v="Accessories"/>
    <x v="682"/>
    <n v="1236.5999999999999"/>
    <n v="5"/>
    <x v="0"/>
    <n v="98.85"/>
    <n v="109.61"/>
    <x v="2"/>
  </r>
  <r>
    <n v="21408"/>
    <s v="IN-2014-75918"/>
    <x v="626"/>
    <d v="2014-09-06T00:00:00"/>
    <x v="2"/>
    <s v="BS-11665"/>
    <s v="Brian Stugart"/>
    <x v="0"/>
    <x v="310"/>
    <s v="Gujarat"/>
    <x v="17"/>
    <m/>
    <x v="1"/>
    <s v="Central Asia"/>
    <x v="1568"/>
    <x v="0"/>
    <s v="Machines"/>
    <x v="671"/>
    <n v="476.28"/>
    <n v="6"/>
    <x v="0"/>
    <n v="204.66"/>
    <n v="109.58"/>
    <x v="0"/>
  </r>
  <r>
    <n v="29065"/>
    <s v="ID-2014-56752"/>
    <x v="858"/>
    <d v="2014-07-20T00:00:00"/>
    <x v="3"/>
    <s v="DB-13660"/>
    <s v="Duane Benoit"/>
    <x v="0"/>
    <x v="226"/>
    <s v="Australian Capital Territory"/>
    <x v="1"/>
    <m/>
    <x v="1"/>
    <s v="Oceania"/>
    <x v="756"/>
    <x v="2"/>
    <s v="Appliances"/>
    <x v="492"/>
    <n v="2525.1840000000002"/>
    <n v="8"/>
    <x v="3"/>
    <n v="-294.81599999999997"/>
    <n v="109.57"/>
    <x v="1"/>
  </r>
  <r>
    <n v="23440"/>
    <s v="IN-2013-34268"/>
    <x v="482"/>
    <d v="2013-03-09T00:00:00"/>
    <x v="3"/>
    <s v="LC-16870"/>
    <s v="Lena Cacioppo"/>
    <x v="0"/>
    <x v="294"/>
    <s v="Rajasthan"/>
    <x v="17"/>
    <m/>
    <x v="1"/>
    <s v="Central Asia"/>
    <x v="384"/>
    <x v="1"/>
    <s v="Chairs"/>
    <x v="282"/>
    <n v="1845.72"/>
    <n v="4"/>
    <x v="0"/>
    <n v="535.20000000000005"/>
    <n v="109.52"/>
    <x v="1"/>
  </r>
  <r>
    <n v="14165"/>
    <s v="ES-2013-2310454"/>
    <x v="273"/>
    <d v="2013-06-15T00:00:00"/>
    <x v="1"/>
    <s v="RA-19885"/>
    <s v="Ruben Ausman"/>
    <x v="1"/>
    <x v="424"/>
    <s v="Languedoc-Roussillon"/>
    <x v="9"/>
    <m/>
    <x v="2"/>
    <s v="Central"/>
    <x v="798"/>
    <x v="2"/>
    <s v="Appliances"/>
    <x v="193"/>
    <n v="552.20399999999995"/>
    <n v="2"/>
    <x v="1"/>
    <n v="104.304"/>
    <n v="109.48"/>
    <x v="2"/>
  </r>
  <r>
    <n v="20653"/>
    <s v="ID-2013-35080"/>
    <x v="700"/>
    <d v="2013-05-21T00:00:00"/>
    <x v="3"/>
    <s v="RD-19720"/>
    <s v="Roger Demir"/>
    <x v="0"/>
    <x v="86"/>
    <s v="New South Wales"/>
    <x v="1"/>
    <m/>
    <x v="1"/>
    <s v="Oceania"/>
    <x v="629"/>
    <x v="0"/>
    <s v="Machines"/>
    <x v="422"/>
    <n v="1208.25"/>
    <n v="5"/>
    <x v="1"/>
    <n v="-80.55"/>
    <n v="109.42"/>
    <x v="2"/>
  </r>
  <r>
    <n v="2725"/>
    <s v="MX-2011-148495"/>
    <x v="175"/>
    <d v="2011-11-20T00:00:00"/>
    <x v="2"/>
    <s v="SM-20950"/>
    <s v="Suzanne McNair"/>
    <x v="1"/>
    <x v="369"/>
    <s v="São Paulo"/>
    <x v="7"/>
    <m/>
    <x v="5"/>
    <s v="South"/>
    <x v="1569"/>
    <x v="0"/>
    <s v="Copiers"/>
    <x v="101"/>
    <n v="526.40508"/>
    <n v="3"/>
    <x v="10"/>
    <n v="188.78507999999999"/>
    <n v="109.361"/>
    <x v="2"/>
  </r>
  <r>
    <n v="4737"/>
    <s v="MX-2012-105718"/>
    <x v="873"/>
    <d v="2012-10-01T00:00:00"/>
    <x v="3"/>
    <s v="JG-15160"/>
    <s v="James Galang"/>
    <x v="0"/>
    <x v="441"/>
    <s v="Yucatán"/>
    <x v="14"/>
    <m/>
    <x v="5"/>
    <s v="North"/>
    <x v="1570"/>
    <x v="0"/>
    <s v="Phones"/>
    <x v="758"/>
    <n v="1000.98"/>
    <n v="9"/>
    <x v="0"/>
    <n v="9.9"/>
    <n v="109.339"/>
    <x v="1"/>
  </r>
  <r>
    <n v="38487"/>
    <s v="CA-2013-164399"/>
    <x v="388"/>
    <d v="2013-11-16T00:00:00"/>
    <x v="2"/>
    <s v="DW-13480"/>
    <s v="Dianna Wilson"/>
    <x v="2"/>
    <x v="114"/>
    <s v="California"/>
    <x v="0"/>
    <n v="92024"/>
    <x v="0"/>
    <s v="West"/>
    <x v="82"/>
    <x v="1"/>
    <s v="Tables"/>
    <x v="74"/>
    <n v="674.35199999999998"/>
    <n v="3"/>
    <x v="2"/>
    <n v="-8.4293999999999993"/>
    <n v="109.32"/>
    <x v="1"/>
  </r>
  <r>
    <n v="39477"/>
    <s v="CA-2012-119879"/>
    <x v="229"/>
    <d v="2012-11-25T00:00:00"/>
    <x v="3"/>
    <s v="SS-20410"/>
    <s v="Shahid Shariari"/>
    <x v="0"/>
    <x v="77"/>
    <s v="Pennsylvania"/>
    <x v="0"/>
    <n v="19120"/>
    <x v="0"/>
    <s v="East"/>
    <x v="7"/>
    <x v="1"/>
    <s v="Tables"/>
    <x v="333"/>
    <n v="1252.704"/>
    <n v="8"/>
    <x v="3"/>
    <n v="-480.20319999999998"/>
    <n v="109.3"/>
    <x v="1"/>
  </r>
  <r>
    <n v="27447"/>
    <s v="IN-2013-37222"/>
    <x v="237"/>
    <d v="2014-01-01T00:00:00"/>
    <x v="1"/>
    <s v="Dl-13600"/>
    <s v="Dorris liebe"/>
    <x v="1"/>
    <x v="69"/>
    <s v="Victoria"/>
    <x v="1"/>
    <m/>
    <x v="1"/>
    <s v="Oceania"/>
    <x v="1571"/>
    <x v="0"/>
    <s v="Machines"/>
    <x v="759"/>
    <n v="884.952"/>
    <n v="8"/>
    <x v="1"/>
    <n v="255.43199999999999"/>
    <n v="109.29"/>
    <x v="2"/>
  </r>
  <r>
    <n v="48482"/>
    <s v="RS-2011-7040"/>
    <x v="448"/>
    <d v="2011-08-30T00:00:00"/>
    <x v="0"/>
    <s v="JK-5730"/>
    <s v="Joe Kamberova"/>
    <x v="0"/>
    <x v="393"/>
    <s v="Vladimir"/>
    <x v="43"/>
    <m/>
    <x v="4"/>
    <s v="EMEA"/>
    <x v="1396"/>
    <x v="2"/>
    <s v="Appliances"/>
    <x v="340"/>
    <n v="569.22"/>
    <n v="1"/>
    <x v="0"/>
    <n v="182.13"/>
    <n v="109.27"/>
    <x v="2"/>
  </r>
  <r>
    <n v="24429"/>
    <s v="IN-2012-59433"/>
    <x v="638"/>
    <d v="2012-03-10T00:00:00"/>
    <x v="2"/>
    <s v="MZ-17335"/>
    <s v="Maria Zettner"/>
    <x v="2"/>
    <x v="33"/>
    <s v="Queensland"/>
    <x v="1"/>
    <m/>
    <x v="1"/>
    <s v="Oceania"/>
    <x v="1572"/>
    <x v="1"/>
    <s v="Chairs"/>
    <x v="575"/>
    <n v="461.48399999999998"/>
    <n v="4"/>
    <x v="1"/>
    <n v="66.563999999999993"/>
    <n v="109.26"/>
    <x v="2"/>
  </r>
  <r>
    <n v="16396"/>
    <s v="IT-2014-4180265"/>
    <x v="209"/>
    <d v="2014-08-24T00:00:00"/>
    <x v="1"/>
    <s v="LW-16990"/>
    <s v="Lindsay Williams"/>
    <x v="1"/>
    <x v="1192"/>
    <s v="Umbria"/>
    <x v="10"/>
    <m/>
    <x v="2"/>
    <s v="South"/>
    <x v="163"/>
    <x v="0"/>
    <s v="Phones"/>
    <x v="34"/>
    <n v="765"/>
    <n v="2"/>
    <x v="3"/>
    <n v="-153"/>
    <n v="109.25"/>
    <x v="2"/>
  </r>
  <r>
    <n v="13804"/>
    <s v="ES-2013-5365330"/>
    <x v="178"/>
    <d v="2013-06-11T00:00:00"/>
    <x v="2"/>
    <s v="TB-21595"/>
    <s v="Troy Blackwell"/>
    <x v="0"/>
    <x v="134"/>
    <s v="Madrid"/>
    <x v="25"/>
    <m/>
    <x v="2"/>
    <s v="South"/>
    <x v="1573"/>
    <x v="2"/>
    <s v="Art"/>
    <x v="889"/>
    <n v="370.02"/>
    <n v="14"/>
    <x v="0"/>
    <n v="33.18"/>
    <n v="109.19"/>
    <x v="2"/>
  </r>
  <r>
    <n v="10716"/>
    <s v="ES-2011-1640672"/>
    <x v="867"/>
    <d v="2011-02-05T00:00:00"/>
    <x v="2"/>
    <s v="KH-16630"/>
    <s v="Ken Heidel"/>
    <x v="1"/>
    <x v="1193"/>
    <s v="Saxony"/>
    <x v="2"/>
    <m/>
    <x v="2"/>
    <s v="Central"/>
    <x v="1574"/>
    <x v="0"/>
    <s v="Phones"/>
    <x v="242"/>
    <n v="583.91999999999996"/>
    <n v="8"/>
    <x v="6"/>
    <n v="-58.56"/>
    <n v="109.14"/>
    <x v="2"/>
  </r>
  <r>
    <n v="1971"/>
    <s v="MX-2011-111255"/>
    <x v="1031"/>
    <d v="2011-01-09T00:00:00"/>
    <x v="1"/>
    <s v="RA-19915"/>
    <s v="Russell Applegate"/>
    <x v="0"/>
    <x v="1194"/>
    <s v="Parana"/>
    <x v="7"/>
    <m/>
    <x v="5"/>
    <s v="South"/>
    <x v="95"/>
    <x v="1"/>
    <s v="Bookcases"/>
    <x v="82"/>
    <n v="1648.44"/>
    <n v="6"/>
    <x v="0"/>
    <n v="609.84"/>
    <n v="109.129"/>
    <x v="1"/>
  </r>
  <r>
    <n v="20249"/>
    <s v="ES-2014-1035204"/>
    <x v="44"/>
    <d v="2014-08-30T00:00:00"/>
    <x v="1"/>
    <s v="MG-17875"/>
    <s v="Michael Grace"/>
    <x v="2"/>
    <x v="206"/>
    <s v="England"/>
    <x v="13"/>
    <m/>
    <x v="2"/>
    <s v="North"/>
    <x v="529"/>
    <x v="0"/>
    <s v="Phones"/>
    <x v="370"/>
    <n v="1100.1600000000001"/>
    <n v="6"/>
    <x v="0"/>
    <n v="164.88"/>
    <n v="109.11"/>
    <x v="2"/>
  </r>
  <r>
    <n v="827"/>
    <s v="US-2013-139283"/>
    <x v="277"/>
    <d v="2013-10-07T00:00:00"/>
    <x v="1"/>
    <s v="DV-13045"/>
    <s v="Darrin Van Huff"/>
    <x v="1"/>
    <x v="834"/>
    <s v="Ouest"/>
    <x v="102"/>
    <m/>
    <x v="5"/>
    <s v="Caribbean"/>
    <x v="1575"/>
    <x v="2"/>
    <s v="Storage"/>
    <x v="499"/>
    <n v="630.33600000000001"/>
    <n v="8"/>
    <x v="3"/>
    <n v="-63.103999999999999"/>
    <n v="109.108"/>
    <x v="2"/>
  </r>
  <r>
    <n v="5994"/>
    <s v="MX-2014-103758"/>
    <x v="713"/>
    <d v="2014-09-29T00:00:00"/>
    <x v="3"/>
    <s v="TA-21385"/>
    <s v="Tom Ashbrook"/>
    <x v="2"/>
    <x v="203"/>
    <s v="Distrito Federal"/>
    <x v="14"/>
    <m/>
    <x v="5"/>
    <s v="North"/>
    <x v="383"/>
    <x v="0"/>
    <s v="Copiers"/>
    <x v="240"/>
    <n v="1258.7773999999999"/>
    <n v="5"/>
    <x v="10"/>
    <n v="375.7774"/>
    <n v="109.017"/>
    <x v="1"/>
  </r>
  <r>
    <n v="39659"/>
    <s v="CA-2014-147207"/>
    <x v="434"/>
    <d v="2014-01-05T00:00:00"/>
    <x v="1"/>
    <s v="TS-21655"/>
    <s v="Trudy Schmidt"/>
    <x v="0"/>
    <x v="860"/>
    <s v="Texas"/>
    <x v="0"/>
    <n v="79907"/>
    <x v="0"/>
    <s v="Central"/>
    <x v="7"/>
    <x v="1"/>
    <s v="Tables"/>
    <x v="333"/>
    <n v="913.43"/>
    <n v="5"/>
    <x v="5"/>
    <n v="-169.637"/>
    <n v="108.98"/>
    <x v="2"/>
  </r>
  <r>
    <n v="8050"/>
    <s v="MX-2011-127782"/>
    <x v="778"/>
    <d v="2011-07-31T00:00:00"/>
    <x v="3"/>
    <s v="MC-17425"/>
    <s v="Mark Cousins"/>
    <x v="1"/>
    <x v="931"/>
    <s v="Durango"/>
    <x v="14"/>
    <m/>
    <x v="5"/>
    <s v="North"/>
    <x v="1037"/>
    <x v="0"/>
    <s v="Copiers"/>
    <x v="408"/>
    <n v="872.55139999999994"/>
    <n v="5"/>
    <x v="10"/>
    <n v="164.35140000000001"/>
    <n v="108.91200000000001"/>
    <x v="2"/>
  </r>
  <r>
    <n v="3093"/>
    <s v="MX-2013-151617"/>
    <x v="1022"/>
    <d v="2013-07-12T00:00:00"/>
    <x v="0"/>
    <s v="DL-13495"/>
    <s v="Dionis Lloyd"/>
    <x v="1"/>
    <x v="196"/>
    <s v="Managua"/>
    <x v="27"/>
    <m/>
    <x v="5"/>
    <s v="Central"/>
    <x v="1576"/>
    <x v="1"/>
    <s v="Chairs"/>
    <x v="890"/>
    <n v="527.76"/>
    <n v="9"/>
    <x v="0"/>
    <n v="248.04"/>
    <n v="108.89400000000001"/>
    <x v="2"/>
  </r>
  <r>
    <n v="10790"/>
    <s v="ES-2012-1484906"/>
    <x v="317"/>
    <d v="2012-12-28T00:00:00"/>
    <x v="1"/>
    <s v="CD-11980"/>
    <s v="Carol Darley"/>
    <x v="0"/>
    <x v="1195"/>
    <s v="Centre"/>
    <x v="9"/>
    <m/>
    <x v="2"/>
    <s v="Central"/>
    <x v="1577"/>
    <x v="1"/>
    <s v="Chairs"/>
    <x v="891"/>
    <n v="462.834"/>
    <n v="6"/>
    <x v="1"/>
    <n v="190.13399999999999"/>
    <n v="108.86"/>
    <x v="2"/>
  </r>
  <r>
    <n v="7572"/>
    <s v="MX-2014-145527"/>
    <x v="526"/>
    <d v="2014-10-04T00:00:00"/>
    <x v="2"/>
    <s v="DB-13360"/>
    <s v="Dennis Bolton"/>
    <x v="2"/>
    <x v="1196"/>
    <s v="São Paulo"/>
    <x v="7"/>
    <m/>
    <x v="5"/>
    <s v="South"/>
    <x v="850"/>
    <x v="1"/>
    <s v="Bookcases"/>
    <x v="273"/>
    <n v="483.2"/>
    <n v="2"/>
    <x v="0"/>
    <n v="57.96"/>
    <n v="108.845"/>
    <x v="2"/>
  </r>
  <r>
    <n v="23388"/>
    <s v="IN-2014-67007"/>
    <x v="530"/>
    <d v="2014-09-08T00:00:00"/>
    <x v="2"/>
    <s v="JP-15460"/>
    <s v="Jennifer Patt"/>
    <x v="1"/>
    <x v="689"/>
    <s v="New South Wales"/>
    <x v="1"/>
    <m/>
    <x v="1"/>
    <s v="Oceania"/>
    <x v="377"/>
    <x v="0"/>
    <s v="Accessories"/>
    <x v="278"/>
    <n v="461.05200000000002"/>
    <n v="2"/>
    <x v="1"/>
    <n v="61.451999999999998"/>
    <n v="108.84"/>
    <x v="0"/>
  </r>
  <r>
    <n v="30401"/>
    <s v="IN-2013-82771"/>
    <x v="350"/>
    <d v="2013-09-19T00:00:00"/>
    <x v="0"/>
    <s v="KD-16495"/>
    <s v="Keith Dawkins"/>
    <x v="1"/>
    <x v="1197"/>
    <s v="South Australia"/>
    <x v="1"/>
    <m/>
    <x v="1"/>
    <s v="Oceania"/>
    <x v="1578"/>
    <x v="1"/>
    <s v="Furnishings"/>
    <x v="892"/>
    <n v="402.96"/>
    <n v="8"/>
    <x v="0"/>
    <n v="48.24"/>
    <n v="108.83"/>
    <x v="2"/>
  </r>
  <r>
    <n v="21272"/>
    <s v="IN-2011-47589"/>
    <x v="769"/>
    <d v="2011-07-22T00:00:00"/>
    <x v="2"/>
    <s v="TH-21550"/>
    <s v="Tracy Hopkins"/>
    <x v="2"/>
    <x v="69"/>
    <s v="Victoria"/>
    <x v="1"/>
    <m/>
    <x v="1"/>
    <s v="Oceania"/>
    <x v="1579"/>
    <x v="0"/>
    <s v="Copiers"/>
    <x v="541"/>
    <n v="262.27800000000002"/>
    <n v="2"/>
    <x v="1"/>
    <n v="101.958"/>
    <n v="108.82"/>
    <x v="0"/>
  </r>
  <r>
    <n v="39137"/>
    <s v="US-2011-137869"/>
    <x v="1032"/>
    <d v="2011-04-02T00:00:00"/>
    <x v="3"/>
    <s v="CV-12295"/>
    <s v="Christina VanderZanden"/>
    <x v="0"/>
    <x v="572"/>
    <s v="Iowa"/>
    <x v="0"/>
    <n v="50315"/>
    <x v="0"/>
    <s v="Central"/>
    <x v="379"/>
    <x v="1"/>
    <s v="Tables"/>
    <x v="279"/>
    <n v="1184.72"/>
    <n v="4"/>
    <x v="0"/>
    <n v="106.62479999999999"/>
    <n v="108.8"/>
    <x v="1"/>
  </r>
  <r>
    <n v="10388"/>
    <s v="ES-2014-5631536"/>
    <x v="445"/>
    <d v="2014-10-10T00:00:00"/>
    <x v="3"/>
    <s v="EM-14200"/>
    <s v="Evan Minnotte"/>
    <x v="2"/>
    <x v="429"/>
    <s v="England"/>
    <x v="13"/>
    <m/>
    <x v="2"/>
    <s v="North"/>
    <x v="1072"/>
    <x v="0"/>
    <s v="Phones"/>
    <x v="788"/>
    <n v="955.5"/>
    <n v="7"/>
    <x v="0"/>
    <n v="276.99"/>
    <n v="108.73"/>
    <x v="2"/>
  </r>
  <r>
    <n v="12985"/>
    <s v="IT-2014-5928156"/>
    <x v="399"/>
    <d v="2014-02-18T00:00:00"/>
    <x v="2"/>
    <s v="BT-11440"/>
    <s v="Bobby Trafton"/>
    <x v="0"/>
    <x v="1198"/>
    <s v="Groningen"/>
    <x v="33"/>
    <m/>
    <x v="2"/>
    <s v="Central"/>
    <x v="403"/>
    <x v="0"/>
    <s v="Copiers"/>
    <x v="293"/>
    <n v="735.39"/>
    <n v="6"/>
    <x v="6"/>
    <n v="-235.35"/>
    <n v="108.64"/>
    <x v="1"/>
  </r>
  <r>
    <n v="23576"/>
    <s v="IN-2011-46728"/>
    <x v="1033"/>
    <d v="2011-05-20T00:00:00"/>
    <x v="1"/>
    <s v="KB-16600"/>
    <s v="Ken Brennan"/>
    <x v="1"/>
    <x v="1199"/>
    <s v="Maharashtra"/>
    <x v="17"/>
    <m/>
    <x v="1"/>
    <s v="Central Asia"/>
    <x v="289"/>
    <x v="0"/>
    <s v="Copiers"/>
    <x v="208"/>
    <n v="785.61"/>
    <n v="3"/>
    <x v="0"/>
    <n v="157.05000000000001"/>
    <n v="108.6"/>
    <x v="2"/>
  </r>
  <r>
    <n v="48500"/>
    <s v="AU-2012-6590"/>
    <x v="433"/>
    <d v="2012-04-14T00:00:00"/>
    <x v="1"/>
    <s v="SK-9990"/>
    <s v="Sally Knutson"/>
    <x v="0"/>
    <x v="202"/>
    <s v="Vienna"/>
    <x v="31"/>
    <m/>
    <x v="4"/>
    <s v="EMEA"/>
    <x v="1580"/>
    <x v="0"/>
    <s v="Phones"/>
    <x v="758"/>
    <n v="1000.98"/>
    <n v="6"/>
    <x v="0"/>
    <n v="280.26"/>
    <n v="108.48"/>
    <x v="2"/>
  </r>
  <r>
    <n v="28755"/>
    <s v="IN-2014-53070"/>
    <x v="76"/>
    <d v="2014-10-28T00:00:00"/>
    <x v="0"/>
    <s v="BE-11455"/>
    <s v="Brad Eason"/>
    <x v="2"/>
    <x v="138"/>
    <s v="Jakarta"/>
    <x v="20"/>
    <m/>
    <x v="1"/>
    <s v="Southeast Asia"/>
    <x v="1581"/>
    <x v="1"/>
    <s v="Furnishings"/>
    <x v="893"/>
    <n v="642.6336"/>
    <n v="8"/>
    <x v="13"/>
    <n v="105.5136"/>
    <n v="108.46"/>
    <x v="2"/>
  </r>
  <r>
    <n v="25321"/>
    <s v="ID-2011-72894"/>
    <x v="535"/>
    <d v="2011-03-03T00:00:00"/>
    <x v="2"/>
    <s v="PS-18970"/>
    <s v="Paul Stevenson"/>
    <x v="2"/>
    <x v="482"/>
    <s v="Seoul"/>
    <x v="79"/>
    <m/>
    <x v="1"/>
    <s v="North Asia"/>
    <x v="1582"/>
    <x v="1"/>
    <s v="Furnishings"/>
    <x v="894"/>
    <n v="401.28"/>
    <n v="10"/>
    <x v="2"/>
    <n v="-5.22"/>
    <n v="108.34"/>
    <x v="0"/>
  </r>
  <r>
    <n v="21188"/>
    <s v="IN-2012-36396"/>
    <x v="809"/>
    <d v="2012-11-26T00:00:00"/>
    <x v="1"/>
    <s v="RD-19900"/>
    <s v="Ruben Dartt"/>
    <x v="0"/>
    <x v="622"/>
    <s v="Khulna"/>
    <x v="24"/>
    <m/>
    <x v="1"/>
    <s v="Central Asia"/>
    <x v="107"/>
    <x v="1"/>
    <s v="Bookcases"/>
    <x v="92"/>
    <n v="1455.12"/>
    <n v="4"/>
    <x v="0"/>
    <n v="116.4"/>
    <n v="108.33"/>
    <x v="2"/>
  </r>
  <r>
    <n v="18147"/>
    <s v="ES-2014-4296634"/>
    <x v="820"/>
    <d v="2015-01-02T00:00:00"/>
    <x v="3"/>
    <s v="HM-14860"/>
    <s v="Harry Marie"/>
    <x v="1"/>
    <x v="913"/>
    <s v="Brittany"/>
    <x v="9"/>
    <m/>
    <x v="2"/>
    <s v="Central"/>
    <x v="124"/>
    <x v="2"/>
    <s v="Appliances"/>
    <x v="326"/>
    <n v="1010.34"/>
    <n v="4"/>
    <x v="1"/>
    <n v="-44.94"/>
    <n v="108.27"/>
    <x v="3"/>
  </r>
  <r>
    <n v="10627"/>
    <s v="ES-2012-1307059"/>
    <x v="1034"/>
    <d v="2012-10-31T00:00:00"/>
    <x v="3"/>
    <s v="JH-16180"/>
    <s v="Justin Hirsh"/>
    <x v="0"/>
    <x v="1200"/>
    <s v="Campania"/>
    <x v="10"/>
    <m/>
    <x v="2"/>
    <s v="South"/>
    <x v="1583"/>
    <x v="1"/>
    <s v="Bookcases"/>
    <x v="895"/>
    <n v="1362.72"/>
    <n v="8"/>
    <x v="0"/>
    <n v="81.599999999999994"/>
    <n v="108.25"/>
    <x v="2"/>
  </r>
  <r>
    <n v="42625"/>
    <s v="SU-2014-4440"/>
    <x v="530"/>
    <d v="2014-09-11T00:00:00"/>
    <x v="3"/>
    <s v="BD-1725"/>
    <s v="Bruce Degenhardt"/>
    <x v="0"/>
    <x v="1201"/>
    <s v="Red Sea"/>
    <x v="113"/>
    <m/>
    <x v="3"/>
    <s v="Africa"/>
    <x v="1584"/>
    <x v="1"/>
    <s v="Tables"/>
    <x v="362"/>
    <n v="870.24"/>
    <n v="1"/>
    <x v="0"/>
    <n v="304.56"/>
    <n v="108.23"/>
    <x v="1"/>
  </r>
  <r>
    <n v="26223"/>
    <s v="ID-2013-69345"/>
    <x v="350"/>
    <d v="2013-09-23T00:00:00"/>
    <x v="3"/>
    <s v="EM-13960"/>
    <s v="Eric Murdock"/>
    <x v="0"/>
    <x v="300"/>
    <s v="Maharashtra"/>
    <x v="17"/>
    <m/>
    <x v="1"/>
    <s v="Central Asia"/>
    <x v="464"/>
    <x v="0"/>
    <s v="Copiers"/>
    <x v="101"/>
    <n v="781.47"/>
    <n v="3"/>
    <x v="0"/>
    <n v="281.25"/>
    <n v="108.2"/>
    <x v="2"/>
  </r>
  <r>
    <n v="22601"/>
    <s v="IN-2013-66776"/>
    <x v="310"/>
    <d v="2013-12-28T00:00:00"/>
    <x v="3"/>
    <s v="NG-18430"/>
    <s v="Nathan Gelder"/>
    <x v="0"/>
    <x v="1202"/>
    <s v="Uttar Pradesh"/>
    <x v="17"/>
    <m/>
    <x v="1"/>
    <s v="Central Asia"/>
    <x v="950"/>
    <x v="0"/>
    <s v="Accessories"/>
    <x v="265"/>
    <n v="1232.0999999999999"/>
    <n v="5"/>
    <x v="0"/>
    <n v="431.1"/>
    <n v="108.16"/>
    <x v="1"/>
  </r>
  <r>
    <n v="11413"/>
    <s v="ES-2014-2172414"/>
    <x v="283"/>
    <d v="2014-08-10T00:00:00"/>
    <x v="2"/>
    <s v="PT-19090"/>
    <s v="Pete Takahito"/>
    <x v="0"/>
    <x v="1203"/>
    <s v="Bavaria"/>
    <x v="2"/>
    <m/>
    <x v="2"/>
    <s v="Central"/>
    <x v="1585"/>
    <x v="0"/>
    <s v="Phones"/>
    <x v="683"/>
    <n v="655.35"/>
    <n v="5"/>
    <x v="0"/>
    <n v="72"/>
    <n v="108.11"/>
    <x v="1"/>
  </r>
  <r>
    <n v="17990"/>
    <s v="IT-2012-2399688"/>
    <x v="458"/>
    <d v="2012-05-29T00:00:00"/>
    <x v="3"/>
    <s v="BF-11020"/>
    <s v="Barry Französisch"/>
    <x v="1"/>
    <x v="1204"/>
    <s v="Picardy"/>
    <x v="9"/>
    <m/>
    <x v="2"/>
    <s v="Central"/>
    <x v="898"/>
    <x v="0"/>
    <s v="Copiers"/>
    <x v="271"/>
    <n v="757.57950000000005"/>
    <n v="3"/>
    <x v="4"/>
    <n v="-62.410499999999999"/>
    <n v="108.08"/>
    <x v="2"/>
  </r>
  <r>
    <n v="28775"/>
    <s v="IN-2014-13709"/>
    <x v="152"/>
    <d v="2014-03-23T00:00:00"/>
    <x v="3"/>
    <s v="GH-14485"/>
    <s v="Gene Hale"/>
    <x v="1"/>
    <x v="1205"/>
    <s v="Kanagawa"/>
    <x v="42"/>
    <m/>
    <x v="1"/>
    <s v="North Asia"/>
    <x v="1586"/>
    <x v="1"/>
    <s v="Bookcases"/>
    <x v="316"/>
    <n v="1481.7"/>
    <n v="10"/>
    <x v="0"/>
    <n v="711"/>
    <n v="108.02"/>
    <x v="1"/>
  </r>
  <r>
    <n v="15328"/>
    <s v="ES-2012-4727188"/>
    <x v="933"/>
    <d v="2012-08-26T00:00:00"/>
    <x v="1"/>
    <s v="TZ-21445"/>
    <s v="Tom Zandusky"/>
    <x v="1"/>
    <x v="199"/>
    <s v="Alsace"/>
    <x v="9"/>
    <m/>
    <x v="2"/>
    <s v="Central"/>
    <x v="225"/>
    <x v="1"/>
    <s v="Bookcases"/>
    <x v="179"/>
    <n v="1110.2670000000001"/>
    <n v="3"/>
    <x v="1"/>
    <n v="110.997"/>
    <n v="108.01"/>
    <x v="1"/>
  </r>
  <r>
    <n v="26601"/>
    <s v="IN-2013-51292"/>
    <x v="284"/>
    <d v="2013-11-23T00:00:00"/>
    <x v="3"/>
    <s v="JL-15175"/>
    <s v="James Lanier"/>
    <x v="2"/>
    <x v="330"/>
    <s v="Liaoning"/>
    <x v="8"/>
    <m/>
    <x v="1"/>
    <s v="North Asia"/>
    <x v="1587"/>
    <x v="1"/>
    <s v="Tables"/>
    <x v="197"/>
    <n v="1837.2059999999999"/>
    <n v="3"/>
    <x v="5"/>
    <n v="183.636"/>
    <n v="107.98"/>
    <x v="1"/>
  </r>
  <r>
    <n v="18220"/>
    <s v="ES-2013-2371724"/>
    <x v="224"/>
    <d v="2013-08-27T00:00:00"/>
    <x v="1"/>
    <s v="DW-13480"/>
    <s v="Dianna Wilson"/>
    <x v="2"/>
    <x v="744"/>
    <s v="North Rhine-Westphalia"/>
    <x v="2"/>
    <m/>
    <x v="2"/>
    <s v="Central"/>
    <x v="344"/>
    <x v="0"/>
    <s v="Accessories"/>
    <x v="259"/>
    <n v="497.64"/>
    <n v="2"/>
    <x v="0"/>
    <n v="179.1"/>
    <n v="107.94"/>
    <x v="0"/>
  </r>
  <r>
    <n v="20297"/>
    <s v="IN-2013-27828"/>
    <x v="633"/>
    <d v="2013-08-30T00:00:00"/>
    <x v="3"/>
    <s v="VT-21700"/>
    <s v="Valerie Takahito"/>
    <x v="2"/>
    <x v="192"/>
    <s v="Fujian"/>
    <x v="8"/>
    <m/>
    <x v="1"/>
    <s v="North Asia"/>
    <x v="72"/>
    <x v="0"/>
    <s v="Copiers"/>
    <x v="66"/>
    <n v="1422.24"/>
    <n v="4"/>
    <x v="0"/>
    <n v="526.20000000000005"/>
    <n v="107.94"/>
    <x v="1"/>
  </r>
  <r>
    <n v="49660"/>
    <s v="TU-2012-8730"/>
    <x v="1035"/>
    <d v="2012-02-28T00:00:00"/>
    <x v="3"/>
    <s v="TA-11385"/>
    <s v="Tom Ashbrook"/>
    <x v="2"/>
    <x v="1206"/>
    <s v="Istanbul"/>
    <x v="52"/>
    <m/>
    <x v="4"/>
    <s v="EMEA"/>
    <x v="1588"/>
    <x v="1"/>
    <s v="Chairs"/>
    <x v="471"/>
    <n v="988.00800000000004"/>
    <n v="14"/>
    <x v="16"/>
    <n v="-1235.0519999999999"/>
    <n v="107.91"/>
    <x v="3"/>
  </r>
  <r>
    <n v="15700"/>
    <s v="ES-2012-4138789"/>
    <x v="377"/>
    <d v="2012-11-03T00:00:00"/>
    <x v="3"/>
    <s v="SG-20890"/>
    <s v="Susan Gilcrest"/>
    <x v="1"/>
    <x v="362"/>
    <s v="England"/>
    <x v="13"/>
    <m/>
    <x v="2"/>
    <s v="North"/>
    <x v="1589"/>
    <x v="0"/>
    <s v="Phones"/>
    <x v="896"/>
    <n v="1168.83"/>
    <n v="9"/>
    <x v="0"/>
    <n v="46.71"/>
    <n v="107.88"/>
    <x v="1"/>
  </r>
  <r>
    <n v="13273"/>
    <s v="ES-2014-3499273"/>
    <x v="40"/>
    <d v="2014-09-29T00:00:00"/>
    <x v="2"/>
    <s v="JB-16000"/>
    <s v="Joy Bell-"/>
    <x v="0"/>
    <x v="985"/>
    <s v="England"/>
    <x v="13"/>
    <m/>
    <x v="2"/>
    <s v="North"/>
    <x v="1280"/>
    <x v="0"/>
    <s v="Accessories"/>
    <x v="581"/>
    <n v="769.68"/>
    <n v="3"/>
    <x v="0"/>
    <n v="323.19"/>
    <n v="107.85"/>
    <x v="1"/>
  </r>
  <r>
    <n v="22225"/>
    <s v="IN-2013-69961"/>
    <x v="860"/>
    <d v="2013-09-21T00:00:00"/>
    <x v="3"/>
    <s v="Dl-13600"/>
    <s v="Dorris liebe"/>
    <x v="1"/>
    <x v="1207"/>
    <s v="Sabah"/>
    <x v="34"/>
    <m/>
    <x v="1"/>
    <s v="Southeast Asia"/>
    <x v="387"/>
    <x v="1"/>
    <s v="Chairs"/>
    <x v="42"/>
    <n v="1860"/>
    <n v="4"/>
    <x v="0"/>
    <n v="316.2"/>
    <n v="107.81"/>
    <x v="1"/>
  </r>
  <r>
    <n v="33791"/>
    <s v="CA-2013-146206"/>
    <x v="678"/>
    <d v="2013-09-15T00:00:00"/>
    <x v="1"/>
    <s v="KT-16480"/>
    <s v="Kean Thornton"/>
    <x v="0"/>
    <x v="129"/>
    <s v="Texas"/>
    <x v="0"/>
    <n v="77095"/>
    <x v="0"/>
    <s v="Central"/>
    <x v="650"/>
    <x v="0"/>
    <s v="Phones"/>
    <x v="432"/>
    <n v="719.96"/>
    <n v="5"/>
    <x v="2"/>
    <n v="53.997"/>
    <n v="107.79"/>
    <x v="2"/>
  </r>
  <r>
    <n v="28189"/>
    <s v="IN-2011-35920"/>
    <x v="321"/>
    <d v="2011-06-06T00:00:00"/>
    <x v="2"/>
    <s v="SC-20770"/>
    <s v="Stewart Carmichael"/>
    <x v="1"/>
    <x v="5"/>
    <s v="New South Wales"/>
    <x v="1"/>
    <m/>
    <x v="1"/>
    <s v="Oceania"/>
    <x v="1590"/>
    <x v="0"/>
    <s v="Accessories"/>
    <x v="897"/>
    <n v="384.21"/>
    <n v="5"/>
    <x v="1"/>
    <n v="110.91"/>
    <n v="107.7"/>
    <x v="2"/>
  </r>
  <r>
    <n v="33008"/>
    <s v="CA-2014-123491"/>
    <x v="197"/>
    <d v="2014-11-06T00:00:00"/>
    <x v="3"/>
    <s v="JK-15205"/>
    <s v="Jamie Kunitz"/>
    <x v="0"/>
    <x v="165"/>
    <s v="California"/>
    <x v="0"/>
    <n v="94122"/>
    <x v="0"/>
    <s v="West"/>
    <x v="1591"/>
    <x v="2"/>
    <s v="Appliances"/>
    <x v="898"/>
    <n v="1702.12"/>
    <n v="14"/>
    <x v="0"/>
    <n v="510.63600000000002"/>
    <n v="107.69"/>
    <x v="1"/>
  </r>
  <r>
    <n v="23764"/>
    <s v="IN-2014-14290"/>
    <x v="618"/>
    <d v="2014-10-04T00:00:00"/>
    <x v="3"/>
    <s v="SR-20740"/>
    <s v="Steven Roelle"/>
    <x v="2"/>
    <x v="104"/>
    <s v="South Australia"/>
    <x v="1"/>
    <m/>
    <x v="1"/>
    <s v="Oceania"/>
    <x v="320"/>
    <x v="1"/>
    <s v="Bookcases"/>
    <x v="245"/>
    <n v="1059.2370000000001"/>
    <n v="3"/>
    <x v="1"/>
    <n v="235.37700000000001"/>
    <n v="107.68"/>
    <x v="2"/>
  </r>
  <r>
    <n v="9480"/>
    <s v="MX-2011-137064"/>
    <x v="1036"/>
    <d v="2011-02-11T00:00:00"/>
    <x v="1"/>
    <s v="TP-21415"/>
    <s v="Tom Prescott"/>
    <x v="0"/>
    <x v="504"/>
    <s v="Sancti Spíritus"/>
    <x v="50"/>
    <m/>
    <x v="5"/>
    <s v="Caribbean"/>
    <x v="345"/>
    <x v="1"/>
    <s v="Chairs"/>
    <x v="260"/>
    <n v="618.55999999999995"/>
    <n v="2"/>
    <x v="0"/>
    <n v="235.04"/>
    <n v="107.678"/>
    <x v="2"/>
  </r>
  <r>
    <n v="19910"/>
    <s v="ES-2014-5925548"/>
    <x v="71"/>
    <d v="2014-05-21T00:00:00"/>
    <x v="3"/>
    <s v="AA-10480"/>
    <s v="Andrew Allen"/>
    <x v="0"/>
    <x v="506"/>
    <s v="Hordaland"/>
    <x v="77"/>
    <m/>
    <x v="2"/>
    <s v="North"/>
    <x v="1283"/>
    <x v="0"/>
    <s v="Machines"/>
    <x v="400"/>
    <n v="1601.46"/>
    <n v="6"/>
    <x v="0"/>
    <n v="15.84"/>
    <n v="107.66"/>
    <x v="1"/>
  </r>
  <r>
    <n v="9907"/>
    <s v="MX-2011-104794"/>
    <x v="868"/>
    <d v="2011-04-08T00:00:00"/>
    <x v="3"/>
    <s v="BW-11065"/>
    <s v="Barry Weirich"/>
    <x v="0"/>
    <x v="1208"/>
    <s v="São Paulo"/>
    <x v="7"/>
    <m/>
    <x v="5"/>
    <s v="South"/>
    <x v="1592"/>
    <x v="0"/>
    <s v="Copiers"/>
    <x v="291"/>
    <n v="1063.9677999999999"/>
    <n v="5"/>
    <x v="10"/>
    <n v="-2.1322000000000001"/>
    <n v="107.657"/>
    <x v="2"/>
  </r>
  <r>
    <n v="11849"/>
    <s v="ES-2012-4263971"/>
    <x v="300"/>
    <d v="2012-06-16T00:00:00"/>
    <x v="3"/>
    <s v="AB-10105"/>
    <s v="Adrian Barton"/>
    <x v="0"/>
    <x v="56"/>
    <s v="Lower Saxony"/>
    <x v="2"/>
    <m/>
    <x v="2"/>
    <s v="Central"/>
    <x v="765"/>
    <x v="2"/>
    <s v="Storage"/>
    <x v="498"/>
    <n v="714.20399999999995"/>
    <n v="4"/>
    <x v="1"/>
    <n v="309.44400000000002"/>
    <n v="107.61"/>
    <x v="2"/>
  </r>
  <r>
    <n v="19761"/>
    <s v="ES-2014-4381460"/>
    <x v="1037"/>
    <d v="2014-03-09T00:00:00"/>
    <x v="2"/>
    <s v="GK-14620"/>
    <s v="Grace Kelly"/>
    <x v="1"/>
    <x v="1209"/>
    <s v="England"/>
    <x v="13"/>
    <m/>
    <x v="2"/>
    <s v="North"/>
    <x v="1593"/>
    <x v="2"/>
    <s v="Appliances"/>
    <x v="899"/>
    <n v="474.18"/>
    <n v="7"/>
    <x v="0"/>
    <n v="18.899999999999999"/>
    <n v="107.61"/>
    <x v="0"/>
  </r>
  <r>
    <n v="3317"/>
    <s v="MX-2013-137855"/>
    <x v="819"/>
    <d v="2013-01-24T00:00:00"/>
    <x v="3"/>
    <s v="BM-11140"/>
    <s v="Becky Martin"/>
    <x v="0"/>
    <x v="1210"/>
    <s v="Santa Catarina"/>
    <x v="7"/>
    <m/>
    <x v="5"/>
    <s v="South"/>
    <x v="675"/>
    <x v="2"/>
    <s v="Appliances"/>
    <x v="446"/>
    <n v="1051.3800000000001"/>
    <n v="3"/>
    <x v="0"/>
    <n v="94.62"/>
    <n v="107.568"/>
    <x v="3"/>
  </r>
  <r>
    <n v="25366"/>
    <s v="IN-2013-56794"/>
    <x v="443"/>
    <d v="2013-04-09T00:00:00"/>
    <x v="1"/>
    <s v="ES-14080"/>
    <s v="Erin Smith"/>
    <x v="1"/>
    <x v="90"/>
    <s v="Western Australia"/>
    <x v="1"/>
    <m/>
    <x v="1"/>
    <s v="Oceania"/>
    <x v="22"/>
    <x v="1"/>
    <s v="Chairs"/>
    <x v="22"/>
    <n v="826.2"/>
    <n v="2"/>
    <x v="1"/>
    <n v="27.54"/>
    <n v="107.54"/>
    <x v="2"/>
  </r>
  <r>
    <n v="7886"/>
    <s v="MX-2014-143161"/>
    <x v="250"/>
    <d v="2014-11-22T00:00:00"/>
    <x v="3"/>
    <s v="LB-16735"/>
    <s v="Larry Blacks"/>
    <x v="0"/>
    <x v="719"/>
    <s v="San Salvador"/>
    <x v="15"/>
    <m/>
    <x v="5"/>
    <s v="Central"/>
    <x v="1594"/>
    <x v="2"/>
    <s v="Appliances"/>
    <x v="317"/>
    <n v="1318.38"/>
    <n v="7"/>
    <x v="0"/>
    <n v="382.2"/>
    <n v="107.492"/>
    <x v="1"/>
  </r>
  <r>
    <n v="3526"/>
    <s v="MX-2011-135440"/>
    <x v="1038"/>
    <d v="2011-02-28T00:00:00"/>
    <x v="1"/>
    <s v="BS-11380"/>
    <s v="Bill Stewart"/>
    <x v="1"/>
    <x v="194"/>
    <s v="Matagalpa"/>
    <x v="27"/>
    <m/>
    <x v="5"/>
    <s v="Central"/>
    <x v="1595"/>
    <x v="0"/>
    <s v="Copiers"/>
    <x v="271"/>
    <n v="988.31939999999997"/>
    <n v="5"/>
    <x v="10"/>
    <n v="126.71939999999999"/>
    <n v="107.47"/>
    <x v="1"/>
  </r>
  <r>
    <n v="22575"/>
    <s v="IN-2012-48548"/>
    <x v="369"/>
    <d v="2012-05-16T00:00:00"/>
    <x v="1"/>
    <s v="RB-19360"/>
    <s v="Raymond Buch"/>
    <x v="0"/>
    <x v="50"/>
    <s v="Madhya Pradesh"/>
    <x v="17"/>
    <m/>
    <x v="1"/>
    <s v="Central Asia"/>
    <x v="1596"/>
    <x v="0"/>
    <s v="Copiers"/>
    <x v="507"/>
    <n v="900.9"/>
    <n v="7"/>
    <x v="0"/>
    <n v="63"/>
    <n v="107.47"/>
    <x v="2"/>
  </r>
  <r>
    <n v="10226"/>
    <s v="US-2014-118752"/>
    <x v="455"/>
    <d v="2014-07-23T00:00:00"/>
    <x v="1"/>
    <s v="RK-19300"/>
    <s v="Ralph Kennedy"/>
    <x v="0"/>
    <x v="859"/>
    <s v="Maranhão"/>
    <x v="7"/>
    <m/>
    <x v="5"/>
    <s v="South"/>
    <x v="1597"/>
    <x v="1"/>
    <s v="Chairs"/>
    <x v="201"/>
    <n v="609.52"/>
    <n v="5"/>
    <x v="16"/>
    <n v="-411.48"/>
    <n v="107.46899999999999"/>
    <x v="1"/>
  </r>
  <r>
    <n v="1199"/>
    <s v="MX-2014-149622"/>
    <x v="272"/>
    <d v="2014-11-17T00:00:00"/>
    <x v="1"/>
    <s v="DB-12910"/>
    <s v="Daniel Byrd"/>
    <x v="2"/>
    <x v="468"/>
    <s v="Baja California"/>
    <x v="14"/>
    <m/>
    <x v="5"/>
    <s v="North"/>
    <x v="1598"/>
    <x v="2"/>
    <s v="Storage"/>
    <x v="790"/>
    <n v="1187.6400000000001"/>
    <n v="9"/>
    <x v="0"/>
    <n v="23.58"/>
    <n v="107.462"/>
    <x v="2"/>
  </r>
  <r>
    <n v="37050"/>
    <s v="CA-2013-118514"/>
    <x v="1039"/>
    <d v="2013-02-10T00:00:00"/>
    <x v="3"/>
    <s v="LC-17050"/>
    <s v="Liz Carlisle"/>
    <x v="0"/>
    <x v="59"/>
    <s v="Kentucky"/>
    <x v="0"/>
    <n v="40475"/>
    <x v="0"/>
    <s v="South"/>
    <x v="498"/>
    <x v="1"/>
    <s v="Chairs"/>
    <x v="353"/>
    <n v="866.4"/>
    <n v="4"/>
    <x v="0"/>
    <n v="225.26400000000001"/>
    <n v="107.39"/>
    <x v="3"/>
  </r>
  <r>
    <n v="26001"/>
    <s v="IN-2014-13954"/>
    <x v="686"/>
    <d v="2014-02-26T00:00:00"/>
    <x v="3"/>
    <s v="AB-10600"/>
    <s v="Ann Blume"/>
    <x v="1"/>
    <x v="260"/>
    <s v="Punjab"/>
    <x v="58"/>
    <m/>
    <x v="1"/>
    <s v="Central Asia"/>
    <x v="190"/>
    <x v="1"/>
    <s v="Bookcases"/>
    <x v="155"/>
    <n v="2042.5440000000001"/>
    <n v="7"/>
    <x v="2"/>
    <n v="255.23400000000001"/>
    <n v="107.34"/>
    <x v="1"/>
  </r>
  <r>
    <n v="40057"/>
    <s v="CA-2013-159891"/>
    <x v="844"/>
    <d v="2013-02-06T00:00:00"/>
    <x v="3"/>
    <s v="BF-11170"/>
    <s v="Ben Ferrer"/>
    <x v="2"/>
    <x v="70"/>
    <s v="Georgia"/>
    <x v="0"/>
    <n v="30318"/>
    <x v="0"/>
    <s v="South"/>
    <x v="8"/>
    <x v="2"/>
    <s v="Binders"/>
    <x v="8"/>
    <n v="1270.99"/>
    <n v="1"/>
    <x v="0"/>
    <n v="635.495"/>
    <n v="107.34"/>
    <x v="1"/>
  </r>
  <r>
    <n v="2389"/>
    <s v="MX-2012-146115"/>
    <x v="557"/>
    <d v="2012-04-25T00:00:00"/>
    <x v="3"/>
    <s v="DP-13000"/>
    <s v="Darren Powers"/>
    <x v="0"/>
    <x v="243"/>
    <s v="San Salvador"/>
    <x v="15"/>
    <m/>
    <x v="5"/>
    <s v="Central"/>
    <x v="465"/>
    <x v="1"/>
    <s v="Bookcases"/>
    <x v="73"/>
    <n v="1657.08"/>
    <n v="6"/>
    <x v="0"/>
    <n v="364.44"/>
    <n v="107.336"/>
    <x v="1"/>
  </r>
  <r>
    <n v="8632"/>
    <s v="MX-2013-130302"/>
    <x v="374"/>
    <d v="2013-09-14T00:00:00"/>
    <x v="3"/>
    <s v="SF-20965"/>
    <s v="Sylvia Foulston"/>
    <x v="1"/>
    <x v="1211"/>
    <s v="Goiás"/>
    <x v="7"/>
    <m/>
    <x v="5"/>
    <s v="South"/>
    <x v="1599"/>
    <x v="0"/>
    <s v="Accessories"/>
    <x v="129"/>
    <n v="1205.54"/>
    <n v="7"/>
    <x v="0"/>
    <n v="204.82"/>
    <n v="107.33"/>
    <x v="2"/>
  </r>
  <r>
    <n v="13827"/>
    <s v="ES-2013-2447615"/>
    <x v="744"/>
    <d v="2013-07-26T00:00:00"/>
    <x v="3"/>
    <s v="JB-16000"/>
    <s v="Joy Bell-"/>
    <x v="0"/>
    <x v="1212"/>
    <s v="Rhineland-Palatinate"/>
    <x v="2"/>
    <m/>
    <x v="2"/>
    <s v="Central"/>
    <x v="706"/>
    <x v="0"/>
    <s v="Copiers"/>
    <x v="68"/>
    <n v="757.32"/>
    <n v="2"/>
    <x v="0"/>
    <n v="371.04"/>
    <n v="107.28"/>
    <x v="2"/>
  </r>
  <r>
    <n v="20033"/>
    <s v="IT-2014-2851933"/>
    <x v="200"/>
    <d v="2014-10-23T00:00:00"/>
    <x v="3"/>
    <s v="JD-15895"/>
    <s v="Jonathan Doherty"/>
    <x v="1"/>
    <x v="1213"/>
    <s v="Campania"/>
    <x v="10"/>
    <m/>
    <x v="2"/>
    <s v="South"/>
    <x v="676"/>
    <x v="0"/>
    <s v="Machines"/>
    <x v="447"/>
    <n v="1096.326"/>
    <n v="7"/>
    <x v="3"/>
    <n v="-657.80399999999997"/>
    <n v="107.28"/>
    <x v="3"/>
  </r>
  <r>
    <n v="30752"/>
    <s v="ID-2012-83149"/>
    <x v="1016"/>
    <d v="2012-10-10T00:00:00"/>
    <x v="3"/>
    <s v="JB-16045"/>
    <s v="Julia Barnett"/>
    <x v="2"/>
    <x v="296"/>
    <s v="Auckland"/>
    <x v="4"/>
    <m/>
    <x v="1"/>
    <s v="Oceania"/>
    <x v="1126"/>
    <x v="1"/>
    <s v="Bookcases"/>
    <x v="86"/>
    <n v="1567.62"/>
    <n v="6"/>
    <x v="3"/>
    <n v="208.98"/>
    <n v="107.17"/>
    <x v="1"/>
  </r>
  <r>
    <n v="27259"/>
    <s v="ID-2011-47155"/>
    <x v="499"/>
    <d v="2011-06-24T00:00:00"/>
    <x v="2"/>
    <s v="AR-10405"/>
    <s v="Allen Rosenblatt"/>
    <x v="1"/>
    <x v="117"/>
    <s v="Hubei"/>
    <x v="8"/>
    <m/>
    <x v="1"/>
    <s v="North Asia"/>
    <x v="262"/>
    <x v="1"/>
    <s v="Bookcases"/>
    <x v="176"/>
    <n v="619.02"/>
    <n v="3"/>
    <x v="6"/>
    <n v="-544.77"/>
    <n v="107.12"/>
    <x v="2"/>
  </r>
  <r>
    <n v="30450"/>
    <s v="ID-2011-80230"/>
    <x v="973"/>
    <d v="2011-01-09T00:00:00"/>
    <x v="3"/>
    <s v="KL-16645"/>
    <s v="Ken Lonsdale"/>
    <x v="0"/>
    <x v="1214"/>
    <s v="Auckland"/>
    <x v="4"/>
    <m/>
    <x v="1"/>
    <s v="Oceania"/>
    <x v="1333"/>
    <x v="0"/>
    <s v="Copiers"/>
    <x v="90"/>
    <n v="912.45600000000002"/>
    <n v="4"/>
    <x v="3"/>
    <n v="-319.464"/>
    <n v="107.1"/>
    <x v="3"/>
  </r>
  <r>
    <n v="18496"/>
    <s v="ES-2014-2394101"/>
    <x v="311"/>
    <d v="2014-06-20T00:00:00"/>
    <x v="1"/>
    <s v="GP-14740"/>
    <s v="Guy Phonely"/>
    <x v="1"/>
    <x v="1215"/>
    <s v="England"/>
    <x v="13"/>
    <m/>
    <x v="2"/>
    <s v="North"/>
    <x v="311"/>
    <x v="0"/>
    <s v="Machines"/>
    <x v="241"/>
    <n v="1859.55"/>
    <n v="7"/>
    <x v="0"/>
    <n v="18.48"/>
    <n v="107.08"/>
    <x v="1"/>
  </r>
  <r>
    <n v="27071"/>
    <s v="IN-2011-51271"/>
    <x v="223"/>
    <d v="2011-10-10T00:00:00"/>
    <x v="3"/>
    <s v="EH-13990"/>
    <s v="Erica Hackney"/>
    <x v="0"/>
    <x v="617"/>
    <s v="Maharashtra"/>
    <x v="17"/>
    <m/>
    <x v="1"/>
    <s v="Central Asia"/>
    <x v="1600"/>
    <x v="0"/>
    <s v="Phones"/>
    <x v="820"/>
    <n v="965.58"/>
    <n v="7"/>
    <x v="0"/>
    <n v="376.53"/>
    <n v="107.06"/>
    <x v="2"/>
  </r>
  <r>
    <n v="30286"/>
    <s v="IN-2014-30880"/>
    <x v="597"/>
    <d v="2014-10-11T00:00:00"/>
    <x v="1"/>
    <s v="LT-16765"/>
    <s v="Larry Tron"/>
    <x v="0"/>
    <x v="55"/>
    <s v="Dhaka"/>
    <x v="24"/>
    <m/>
    <x v="1"/>
    <s v="Central Asia"/>
    <x v="888"/>
    <x v="0"/>
    <s v="Machines"/>
    <x v="175"/>
    <n v="535.67999999999995"/>
    <n v="2"/>
    <x v="0"/>
    <n v="246.36"/>
    <n v="107.01"/>
    <x v="2"/>
  </r>
  <r>
    <n v="21242"/>
    <s v="ID-2014-19225"/>
    <x v="467"/>
    <d v="2014-12-05T00:00:00"/>
    <x v="3"/>
    <s v="HL-15040"/>
    <s v="Hunter Lopez"/>
    <x v="0"/>
    <x v="797"/>
    <s v="Jawa Barat"/>
    <x v="20"/>
    <m/>
    <x v="1"/>
    <s v="Southeast Asia"/>
    <x v="184"/>
    <x v="0"/>
    <s v="Copiers"/>
    <x v="150"/>
    <n v="1414.53"/>
    <n v="4"/>
    <x v="11"/>
    <n v="-106.47"/>
    <n v="106.99"/>
    <x v="1"/>
  </r>
  <r>
    <n v="11911"/>
    <s v="IT-2011-2876489"/>
    <x v="1040"/>
    <d v="2011-07-08T00:00:00"/>
    <x v="3"/>
    <s v="CB-12415"/>
    <s v="Christy Brittain"/>
    <x v="0"/>
    <x v="444"/>
    <s v="Ile-de-France"/>
    <x v="9"/>
    <m/>
    <x v="2"/>
    <s v="Central"/>
    <x v="1601"/>
    <x v="2"/>
    <s v="Storage"/>
    <x v="490"/>
    <n v="799.84799999999996"/>
    <n v="7"/>
    <x v="1"/>
    <n v="-71.231999999999999"/>
    <n v="106.98"/>
    <x v="2"/>
  </r>
  <r>
    <n v="11970"/>
    <s v="ES-2014-1054685"/>
    <x v="828"/>
    <d v="2014-05-21T00:00:00"/>
    <x v="2"/>
    <s v="MH-17455"/>
    <s v="Mark Hamilton"/>
    <x v="0"/>
    <x v="364"/>
    <s v="Ile-de-France"/>
    <x v="9"/>
    <m/>
    <x v="2"/>
    <s v="Central"/>
    <x v="509"/>
    <x v="1"/>
    <s v="Chairs"/>
    <x v="43"/>
    <n v="828.36"/>
    <n v="2"/>
    <x v="1"/>
    <n v="230.1"/>
    <n v="106.98"/>
    <x v="2"/>
  </r>
  <r>
    <n v="38945"/>
    <s v="CA-2013-138968"/>
    <x v="1041"/>
    <d v="2013-03-17T00:00:00"/>
    <x v="2"/>
    <s v="FC-14335"/>
    <s v="Fred Chung"/>
    <x v="1"/>
    <x v="165"/>
    <s v="California"/>
    <x v="0"/>
    <n v="94110"/>
    <x v="0"/>
    <s v="West"/>
    <x v="1357"/>
    <x v="1"/>
    <s v="Chairs"/>
    <x v="798"/>
    <n v="1352.0319999999999"/>
    <n v="4"/>
    <x v="2"/>
    <n v="84.501999999999995"/>
    <n v="106.98"/>
    <x v="2"/>
  </r>
  <r>
    <n v="40921"/>
    <s v="CA-2014-137449"/>
    <x v="298"/>
    <d v="2014-07-01T00:00:00"/>
    <x v="2"/>
    <s v="ME-17725"/>
    <s v="Max Engle"/>
    <x v="0"/>
    <x v="794"/>
    <s v="Texas"/>
    <x v="0"/>
    <n v="75220"/>
    <x v="0"/>
    <s v="Central"/>
    <x v="1602"/>
    <x v="1"/>
    <s v="Tables"/>
    <x v="900"/>
    <n v="307.31400000000002"/>
    <n v="3"/>
    <x v="5"/>
    <n v="-39.511800000000001"/>
    <n v="106.95"/>
    <x v="0"/>
  </r>
  <r>
    <n v="29317"/>
    <s v="IN-2012-75904"/>
    <x v="405"/>
    <d v="2012-05-12T00:00:00"/>
    <x v="2"/>
    <s v="BW-11110"/>
    <s v="Bart Watters"/>
    <x v="1"/>
    <x v="351"/>
    <s v="Uttar Pradesh"/>
    <x v="17"/>
    <m/>
    <x v="1"/>
    <s v="Central Asia"/>
    <x v="268"/>
    <x v="0"/>
    <s v="Copiers"/>
    <x v="210"/>
    <n v="569.88"/>
    <n v="4"/>
    <x v="0"/>
    <n v="5.64"/>
    <n v="106.94"/>
    <x v="2"/>
  </r>
  <r>
    <n v="23358"/>
    <s v="ID-2012-41520"/>
    <x v="13"/>
    <d v="2012-11-18T00:00:00"/>
    <x v="3"/>
    <s v="MC-18100"/>
    <s v="Mick Crebagga"/>
    <x v="0"/>
    <x v="679"/>
    <s v="Maharashtra"/>
    <x v="17"/>
    <m/>
    <x v="1"/>
    <s v="Central Asia"/>
    <x v="151"/>
    <x v="1"/>
    <s v="Chairs"/>
    <x v="125"/>
    <n v="951.72"/>
    <n v="4"/>
    <x v="6"/>
    <n v="-495"/>
    <n v="106.93"/>
    <x v="2"/>
  </r>
  <r>
    <n v="36542"/>
    <s v="CA-2013-156265"/>
    <x v="1042"/>
    <d v="2013-08-05T00:00:00"/>
    <x v="1"/>
    <s v="BF-11020"/>
    <s v="Barry Französisch"/>
    <x v="1"/>
    <x v="28"/>
    <s v="California"/>
    <x v="0"/>
    <n v="90032"/>
    <x v="0"/>
    <s v="West"/>
    <x v="1603"/>
    <x v="0"/>
    <s v="Phones"/>
    <x v="901"/>
    <n v="333.57600000000002"/>
    <n v="3"/>
    <x v="2"/>
    <n v="33.357599999999998"/>
    <n v="106.89"/>
    <x v="0"/>
  </r>
  <r>
    <n v="25432"/>
    <s v="IN-2013-56227"/>
    <x v="84"/>
    <d v="2013-12-16T00:00:00"/>
    <x v="1"/>
    <s v="HG-14965"/>
    <s v="Henry Goldwyn"/>
    <x v="1"/>
    <x v="1216"/>
    <s v="Liaoning"/>
    <x v="8"/>
    <m/>
    <x v="1"/>
    <s v="North Asia"/>
    <x v="123"/>
    <x v="1"/>
    <s v="Bookcases"/>
    <x v="106"/>
    <n v="2346.84"/>
    <n v="6"/>
    <x v="0"/>
    <n v="258.12"/>
    <n v="106.88"/>
    <x v="1"/>
  </r>
  <r>
    <n v="11378"/>
    <s v="ES-2014-2388184"/>
    <x v="471"/>
    <d v="2014-08-14T00:00:00"/>
    <x v="1"/>
    <s v="JW-15955"/>
    <s v="Joni Wasserman"/>
    <x v="0"/>
    <x v="1217"/>
    <s v="Rhône-Alpes"/>
    <x v="9"/>
    <m/>
    <x v="2"/>
    <s v="Central"/>
    <x v="1604"/>
    <x v="0"/>
    <s v="Accessories"/>
    <x v="902"/>
    <n v="414.75"/>
    <n v="7"/>
    <x v="0"/>
    <n v="8.19"/>
    <n v="106.87"/>
    <x v="2"/>
  </r>
  <r>
    <n v="33418"/>
    <s v="CA-2014-158246"/>
    <x v="551"/>
    <d v="2014-11-12T00:00:00"/>
    <x v="2"/>
    <s v="JB-15400"/>
    <s v="Jennifer Braxton"/>
    <x v="1"/>
    <x v="1218"/>
    <s v="California"/>
    <x v="0"/>
    <n v="94086"/>
    <x v="0"/>
    <s v="West"/>
    <x v="1605"/>
    <x v="1"/>
    <s v="Chairs"/>
    <x v="903"/>
    <n v="215.976"/>
    <n v="3"/>
    <x v="2"/>
    <n v="-2.6997"/>
    <n v="106.81"/>
    <x v="0"/>
  </r>
  <r>
    <n v="36567"/>
    <s v="CA-2014-144484"/>
    <x v="130"/>
    <d v="2014-09-12T00:00:00"/>
    <x v="0"/>
    <s v="CB-12025"/>
    <s v="Cassandra Brandow"/>
    <x v="0"/>
    <x v="165"/>
    <s v="California"/>
    <x v="0"/>
    <n v="94110"/>
    <x v="0"/>
    <s v="West"/>
    <x v="1606"/>
    <x v="2"/>
    <s v="Appliances"/>
    <x v="904"/>
    <n v="406.6"/>
    <n v="5"/>
    <x v="0"/>
    <n v="113.848"/>
    <n v="106.72"/>
    <x v="2"/>
  </r>
  <r>
    <n v="513"/>
    <s v="MX-2014-157798"/>
    <x v="997"/>
    <d v="2014-11-03T00:00:00"/>
    <x v="1"/>
    <s v="KN-16390"/>
    <s v="Katherine Nockton"/>
    <x v="1"/>
    <x v="579"/>
    <s v="Pinar del Río"/>
    <x v="50"/>
    <m/>
    <x v="5"/>
    <s v="Caribbean"/>
    <x v="836"/>
    <x v="0"/>
    <s v="Copiers"/>
    <x v="90"/>
    <n v="758.85924"/>
    <n v="3"/>
    <x v="10"/>
    <n v="21.279240000000001"/>
    <n v="106.691"/>
    <x v="1"/>
  </r>
  <r>
    <n v="13178"/>
    <s v="ES-2012-4869643"/>
    <x v="1043"/>
    <d v="2012-06-06T00:00:00"/>
    <x v="1"/>
    <s v="TZ-21580"/>
    <s v="Tracy Zic"/>
    <x v="0"/>
    <x v="128"/>
    <s v="Hamburg"/>
    <x v="2"/>
    <m/>
    <x v="2"/>
    <s v="Central"/>
    <x v="362"/>
    <x v="1"/>
    <s v="Bookcases"/>
    <x v="155"/>
    <n v="1969.596"/>
    <n v="6"/>
    <x v="1"/>
    <n v="503.31599999999997"/>
    <n v="106.68"/>
    <x v="1"/>
  </r>
  <r>
    <n v="2175"/>
    <s v="MX-2014-168550"/>
    <x v="184"/>
    <d v="2014-06-21T00:00:00"/>
    <x v="1"/>
    <s v="ZD-21925"/>
    <s v="Zuschuss Donatelli"/>
    <x v="0"/>
    <x v="1219"/>
    <s v="Tamaulipas"/>
    <x v="14"/>
    <m/>
    <x v="5"/>
    <s v="North"/>
    <x v="1607"/>
    <x v="0"/>
    <s v="Copiers"/>
    <x v="378"/>
    <n v="590.11739999999998"/>
    <n v="3"/>
    <x v="10"/>
    <n v="69.737399999999994"/>
    <n v="106.68"/>
    <x v="0"/>
  </r>
  <r>
    <n v="34386"/>
    <s v="US-2014-159205"/>
    <x v="166"/>
    <d v="2014-04-03T00:00:00"/>
    <x v="1"/>
    <s v="DB-12910"/>
    <s v="Daniel Byrd"/>
    <x v="2"/>
    <x v="16"/>
    <s v="Kentucky"/>
    <x v="0"/>
    <n v="42420"/>
    <x v="0"/>
    <s v="South"/>
    <x v="1369"/>
    <x v="0"/>
    <s v="Phones"/>
    <x v="803"/>
    <n v="671.93"/>
    <n v="7"/>
    <x v="0"/>
    <n v="188.1404"/>
    <n v="106.65"/>
    <x v="0"/>
  </r>
  <r>
    <n v="24591"/>
    <s v="IN-2011-49276"/>
    <x v="911"/>
    <d v="2011-08-13T00:00:00"/>
    <x v="1"/>
    <s v="DS-13180"/>
    <s v="David Smith"/>
    <x v="1"/>
    <x v="1220"/>
    <s v="Shaanxi"/>
    <x v="8"/>
    <m/>
    <x v="1"/>
    <s v="North Asia"/>
    <x v="665"/>
    <x v="0"/>
    <s v="Copiers"/>
    <x v="240"/>
    <n v="756.78"/>
    <n v="2"/>
    <x v="0"/>
    <n v="302.7"/>
    <n v="106.64"/>
    <x v="2"/>
  </r>
  <r>
    <n v="5454"/>
    <s v="MX-2014-166905"/>
    <x v="301"/>
    <d v="2014-12-29T00:00:00"/>
    <x v="3"/>
    <s v="PT-19090"/>
    <s v="Pete Takahito"/>
    <x v="0"/>
    <x v="62"/>
    <s v="Durango"/>
    <x v="14"/>
    <m/>
    <x v="5"/>
    <s v="North"/>
    <x v="1608"/>
    <x v="0"/>
    <s v="Copiers"/>
    <x v="4"/>
    <n v="1649.25488"/>
    <n v="7"/>
    <x v="10"/>
    <n v="277.53487999999999"/>
    <n v="106.61499999999999"/>
    <x v="1"/>
  </r>
  <r>
    <n v="10904"/>
    <s v="ES-2013-4895029"/>
    <x v="515"/>
    <d v="2013-02-21T00:00:00"/>
    <x v="1"/>
    <s v="MM-17260"/>
    <s v="Magdelene Morse"/>
    <x v="0"/>
    <x v="147"/>
    <s v="Ile-de-France"/>
    <x v="9"/>
    <m/>
    <x v="2"/>
    <s v="Central"/>
    <x v="1609"/>
    <x v="2"/>
    <s v="Storage"/>
    <x v="905"/>
    <n v="388.8"/>
    <n v="9"/>
    <x v="1"/>
    <n v="99.36"/>
    <n v="106.53"/>
    <x v="0"/>
  </r>
  <r>
    <n v="24762"/>
    <s v="IN-2014-71417"/>
    <x v="1044"/>
    <d v="2014-03-04T00:00:00"/>
    <x v="1"/>
    <s v="LD-17005"/>
    <s v="Lisa DeCherney"/>
    <x v="0"/>
    <x v="33"/>
    <s v="Queensland"/>
    <x v="1"/>
    <m/>
    <x v="1"/>
    <s v="Oceania"/>
    <x v="1610"/>
    <x v="1"/>
    <s v="Bookcases"/>
    <x v="233"/>
    <n v="545.4"/>
    <n v="4"/>
    <x v="1"/>
    <n v="60.6"/>
    <n v="106.53"/>
    <x v="2"/>
  </r>
  <r>
    <n v="24265"/>
    <s v="ID-2013-79432"/>
    <x v="113"/>
    <d v="2013-12-14T00:00:00"/>
    <x v="1"/>
    <s v="JK-15325"/>
    <s v="Jason Klamczynski"/>
    <x v="1"/>
    <x v="104"/>
    <s v="South Australia"/>
    <x v="1"/>
    <m/>
    <x v="1"/>
    <s v="Oceania"/>
    <x v="1611"/>
    <x v="1"/>
    <s v="Chairs"/>
    <x v="906"/>
    <n v="414.666"/>
    <n v="7"/>
    <x v="1"/>
    <n v="179.67599999999999"/>
    <n v="106.5"/>
    <x v="0"/>
  </r>
  <r>
    <n v="42047"/>
    <s v="UP-2012-4620"/>
    <x v="1045"/>
    <d v="2012-11-08T00:00:00"/>
    <x v="2"/>
    <s v="MW-8235"/>
    <s v="Mitch Willingham"/>
    <x v="1"/>
    <x v="1221"/>
    <s v="Donetsk"/>
    <x v="26"/>
    <m/>
    <x v="4"/>
    <s v="EMEA"/>
    <x v="1612"/>
    <x v="2"/>
    <s v="Storage"/>
    <x v="204"/>
    <n v="396.84"/>
    <n v="2"/>
    <x v="0"/>
    <n v="67.44"/>
    <n v="106.47"/>
    <x v="2"/>
  </r>
  <r>
    <n v="24236"/>
    <s v="IN-2012-54134"/>
    <x v="1046"/>
    <d v="2012-12-03T00:00:00"/>
    <x v="3"/>
    <s v="LB-16735"/>
    <s v="Larry Blacks"/>
    <x v="0"/>
    <x v="1222"/>
    <s v="Madhya Pradesh"/>
    <x v="17"/>
    <m/>
    <x v="1"/>
    <s v="Central Asia"/>
    <x v="658"/>
    <x v="0"/>
    <s v="Copiers"/>
    <x v="436"/>
    <n v="955.17"/>
    <n v="3"/>
    <x v="0"/>
    <n v="429.75"/>
    <n v="106.42"/>
    <x v="1"/>
  </r>
  <r>
    <n v="28967"/>
    <s v="IN-2014-47337"/>
    <x v="705"/>
    <d v="2014-12-15T00:00:00"/>
    <x v="3"/>
    <s v="VB-21745"/>
    <s v="Victoria Brennan"/>
    <x v="1"/>
    <x v="11"/>
    <s v="Kabul"/>
    <x v="5"/>
    <m/>
    <x v="1"/>
    <s v="Central Asia"/>
    <x v="1613"/>
    <x v="1"/>
    <s v="Chairs"/>
    <x v="907"/>
    <n v="914.34"/>
    <n v="7"/>
    <x v="0"/>
    <n v="356.58"/>
    <n v="106.41"/>
    <x v="2"/>
  </r>
  <r>
    <n v="31022"/>
    <s v="IN-2011-81308"/>
    <x v="771"/>
    <d v="2011-06-06T00:00:00"/>
    <x v="3"/>
    <s v="ES-14080"/>
    <s v="Erin Smith"/>
    <x v="1"/>
    <x v="333"/>
    <s v="Victoria"/>
    <x v="1"/>
    <m/>
    <x v="1"/>
    <s v="Oceania"/>
    <x v="1356"/>
    <x v="2"/>
    <s v="Appliances"/>
    <x v="137"/>
    <n v="1245.0239999999999"/>
    <n v="4"/>
    <x v="3"/>
    <n v="62.183999999999997"/>
    <n v="106.4"/>
    <x v="1"/>
  </r>
  <r>
    <n v="28382"/>
    <s v="IN-2014-77689"/>
    <x v="328"/>
    <d v="2014-06-29T00:00:00"/>
    <x v="2"/>
    <s v="SC-20050"/>
    <s v="Sample Company A"/>
    <x v="2"/>
    <x v="1223"/>
    <s v="West Bengal"/>
    <x v="17"/>
    <m/>
    <x v="1"/>
    <s v="Central Asia"/>
    <x v="1614"/>
    <x v="0"/>
    <s v="Copiers"/>
    <x v="592"/>
    <n v="240"/>
    <n v="2"/>
    <x v="0"/>
    <n v="88.8"/>
    <n v="106.35"/>
    <x v="0"/>
  </r>
  <r>
    <n v="50661"/>
    <s v="CG-2011-30"/>
    <x v="354"/>
    <d v="2011-09-18T00:00:00"/>
    <x v="3"/>
    <s v="HR-4770"/>
    <s v="Hallie Redmond"/>
    <x v="2"/>
    <x v="89"/>
    <s v="Kinshasa"/>
    <x v="19"/>
    <m/>
    <x v="3"/>
    <s v="Africa"/>
    <x v="1615"/>
    <x v="0"/>
    <s v="Machines"/>
    <x v="560"/>
    <n v="1250.04"/>
    <n v="4"/>
    <x v="0"/>
    <n v="12.48"/>
    <n v="106.35"/>
    <x v="1"/>
  </r>
  <r>
    <n v="22937"/>
    <s v="IN-2014-22207"/>
    <x v="546"/>
    <d v="2014-12-08T00:00:00"/>
    <x v="0"/>
    <s v="RE-19450"/>
    <s v="Richard Eichhorn"/>
    <x v="0"/>
    <x v="1224"/>
    <s v="Odisha"/>
    <x v="17"/>
    <m/>
    <x v="1"/>
    <s v="Central Asia"/>
    <x v="1616"/>
    <x v="0"/>
    <s v="Machines"/>
    <x v="709"/>
    <n v="676.8"/>
    <n v="8"/>
    <x v="0"/>
    <n v="162.24"/>
    <n v="106.29"/>
    <x v="2"/>
  </r>
  <r>
    <n v="28870"/>
    <s v="IN-2011-32581"/>
    <x v="33"/>
    <d v="2011-12-16T00:00:00"/>
    <x v="3"/>
    <s v="MC-17605"/>
    <s v="Matt Connell"/>
    <x v="1"/>
    <x v="90"/>
    <s v="Western Australia"/>
    <x v="1"/>
    <m/>
    <x v="1"/>
    <s v="Oceania"/>
    <x v="781"/>
    <x v="1"/>
    <s v="Bookcases"/>
    <x v="116"/>
    <n v="1112.778"/>
    <n v="3"/>
    <x v="1"/>
    <n v="407.988"/>
    <n v="106.29"/>
    <x v="2"/>
  </r>
  <r>
    <n v="28117"/>
    <s v="IN-2013-37537"/>
    <x v="123"/>
    <d v="2013-09-01T00:00:00"/>
    <x v="3"/>
    <s v="MG-17650"/>
    <s v="Matthew Grinstein"/>
    <x v="2"/>
    <x v="374"/>
    <s v="Yunnan"/>
    <x v="8"/>
    <m/>
    <x v="1"/>
    <s v="North Asia"/>
    <x v="952"/>
    <x v="2"/>
    <s v="Appliances"/>
    <x v="481"/>
    <n v="1241.28"/>
    <n v="4"/>
    <x v="0"/>
    <n v="434.4"/>
    <n v="106.27"/>
    <x v="1"/>
  </r>
  <r>
    <n v="16957"/>
    <s v="ES-2012-1208415"/>
    <x v="993"/>
    <d v="2012-09-06T00:00:00"/>
    <x v="2"/>
    <s v="BP-11050"/>
    <s v="Barry Pond"/>
    <x v="1"/>
    <x v="68"/>
    <s v="England"/>
    <x v="13"/>
    <m/>
    <x v="2"/>
    <s v="North"/>
    <x v="1617"/>
    <x v="1"/>
    <s v="Bookcases"/>
    <x v="589"/>
    <n v="750.06"/>
    <n v="5"/>
    <x v="1"/>
    <n v="91.56"/>
    <n v="106.25"/>
    <x v="2"/>
  </r>
  <r>
    <n v="17206"/>
    <s v="ES-2013-3150546"/>
    <x v="1047"/>
    <d v="2013-06-26T00:00:00"/>
    <x v="2"/>
    <s v="KW-16435"/>
    <s v="Katrina Willman"/>
    <x v="0"/>
    <x v="68"/>
    <s v="England"/>
    <x v="13"/>
    <m/>
    <x v="2"/>
    <s v="North"/>
    <x v="1618"/>
    <x v="0"/>
    <s v="Copiers"/>
    <x v="908"/>
    <n v="1536.489"/>
    <n v="9"/>
    <x v="1"/>
    <n v="170.559"/>
    <n v="106.25"/>
    <x v="1"/>
  </r>
  <r>
    <n v="40476"/>
    <s v="CA-2014-156776"/>
    <x v="842"/>
    <d v="2014-08-12T00:00:00"/>
    <x v="3"/>
    <s v="JL-15505"/>
    <s v="Jeremy Lonsdale"/>
    <x v="0"/>
    <x v="817"/>
    <s v="California"/>
    <x v="0"/>
    <n v="92683"/>
    <x v="0"/>
    <s v="West"/>
    <x v="1389"/>
    <x v="0"/>
    <s v="Phones"/>
    <x v="813"/>
    <n v="707.88"/>
    <n v="3"/>
    <x v="2"/>
    <n v="44.2425"/>
    <n v="106.23"/>
    <x v="2"/>
  </r>
  <r>
    <n v="31135"/>
    <s v="ID-2013-83142"/>
    <x v="110"/>
    <d v="2013-06-02T00:00:00"/>
    <x v="1"/>
    <s v="RP-19270"/>
    <s v="Rachel Payne"/>
    <x v="1"/>
    <x v="903"/>
    <s v="Victoria"/>
    <x v="1"/>
    <m/>
    <x v="1"/>
    <s v="Oceania"/>
    <x v="1619"/>
    <x v="1"/>
    <s v="Chairs"/>
    <x v="43"/>
    <n v="552.24"/>
    <n v="2"/>
    <x v="3"/>
    <n v="-331.38"/>
    <n v="106.21"/>
    <x v="2"/>
  </r>
  <r>
    <n v="15127"/>
    <s v="ES-2014-4297997"/>
    <x v="146"/>
    <d v="2014-08-20T00:00:00"/>
    <x v="0"/>
    <s v="KA-16525"/>
    <s v="Kelly Andreada"/>
    <x v="0"/>
    <x v="484"/>
    <s v="Lombardy"/>
    <x v="10"/>
    <m/>
    <x v="2"/>
    <s v="South"/>
    <x v="1620"/>
    <x v="1"/>
    <s v="Furnishings"/>
    <x v="909"/>
    <n v="689.22"/>
    <n v="6"/>
    <x v="0"/>
    <n v="96.48"/>
    <n v="106.19"/>
    <x v="2"/>
  </r>
  <r>
    <n v="28797"/>
    <s v="IN-2012-63143"/>
    <x v="1048"/>
    <d v="2012-09-14T00:00:00"/>
    <x v="2"/>
    <s v="JK-15625"/>
    <s v="Jim Karlsson"/>
    <x v="0"/>
    <x v="223"/>
    <s v="Shanghai"/>
    <x v="8"/>
    <m/>
    <x v="1"/>
    <s v="North Asia"/>
    <x v="1621"/>
    <x v="2"/>
    <s v="Supplies"/>
    <x v="910"/>
    <n v="332.43"/>
    <n v="7"/>
    <x v="0"/>
    <n v="33.18"/>
    <n v="106.18"/>
    <x v="0"/>
  </r>
  <r>
    <n v="12809"/>
    <s v="ES-2013-5820516"/>
    <x v="1049"/>
    <d v="2013-01-05T00:00:00"/>
    <x v="1"/>
    <s v="DL-13495"/>
    <s v="Dionis Lloyd"/>
    <x v="1"/>
    <x v="1177"/>
    <s v="Saxony-Anhalt"/>
    <x v="2"/>
    <m/>
    <x v="2"/>
    <s v="Central"/>
    <x v="41"/>
    <x v="2"/>
    <s v="Appliances"/>
    <x v="40"/>
    <n v="970.27200000000005"/>
    <n v="2"/>
    <x v="1"/>
    <n v="215.59200000000001"/>
    <n v="106.15"/>
    <x v="2"/>
  </r>
  <r>
    <n v="10349"/>
    <s v="ES-2014-1324878"/>
    <x v="1029"/>
    <d v="2014-07-08T00:00:00"/>
    <x v="3"/>
    <s v="RR-19315"/>
    <s v="Ralph Ritter"/>
    <x v="0"/>
    <x v="876"/>
    <s v="Murcia"/>
    <x v="25"/>
    <m/>
    <x v="2"/>
    <s v="South"/>
    <x v="1267"/>
    <x v="1"/>
    <s v="Bookcases"/>
    <x v="757"/>
    <n v="854.28"/>
    <n v="7"/>
    <x v="0"/>
    <n v="196.35"/>
    <n v="106.08"/>
    <x v="2"/>
  </r>
  <r>
    <n v="16029"/>
    <s v="ES-2013-1299121"/>
    <x v="1050"/>
    <d v="2013-09-28T00:00:00"/>
    <x v="0"/>
    <s v="NH-18610"/>
    <s v="Nicole Hansen"/>
    <x v="1"/>
    <x v="1225"/>
    <s v="Ile-de-France"/>
    <x v="9"/>
    <m/>
    <x v="2"/>
    <s v="Central"/>
    <x v="1544"/>
    <x v="1"/>
    <s v="Bookcases"/>
    <x v="881"/>
    <n v="762.07500000000005"/>
    <n v="5"/>
    <x v="1"/>
    <n v="-8.4749999999999996"/>
    <n v="106.01"/>
    <x v="1"/>
  </r>
  <r>
    <n v="17641"/>
    <s v="ES-2012-5182504"/>
    <x v="634"/>
    <d v="2012-10-07T00:00:00"/>
    <x v="3"/>
    <s v="DJ-13420"/>
    <s v="Denny Joy"/>
    <x v="1"/>
    <x v="339"/>
    <s v="Aquitaine"/>
    <x v="9"/>
    <m/>
    <x v="2"/>
    <s v="Central"/>
    <x v="1185"/>
    <x v="1"/>
    <s v="Bookcases"/>
    <x v="305"/>
    <n v="1852.875"/>
    <n v="5"/>
    <x v="1"/>
    <n v="576.375"/>
    <n v="106.01"/>
    <x v="1"/>
  </r>
  <r>
    <n v="22948"/>
    <s v="ID-2014-31160"/>
    <x v="227"/>
    <d v="2014-06-04T00:00:00"/>
    <x v="2"/>
    <s v="DM-13015"/>
    <s v="Darrin Martin"/>
    <x v="0"/>
    <x v="680"/>
    <s v="Queensland"/>
    <x v="1"/>
    <m/>
    <x v="1"/>
    <s v="Oceania"/>
    <x v="1622"/>
    <x v="2"/>
    <s v="Storage"/>
    <x v="888"/>
    <n v="714.42"/>
    <n v="4"/>
    <x v="1"/>
    <n v="277.74"/>
    <n v="105.87"/>
    <x v="2"/>
  </r>
  <r>
    <n v="15370"/>
    <s v="ES-2014-4673578"/>
    <x v="718"/>
    <d v="2014-05-09T00:00:00"/>
    <x v="1"/>
    <s v="RD-19660"/>
    <s v="Robert Dilbeck"/>
    <x v="2"/>
    <x v="128"/>
    <s v="Hamburg"/>
    <x v="2"/>
    <m/>
    <x v="2"/>
    <s v="Central"/>
    <x v="92"/>
    <x v="0"/>
    <s v="Copiers"/>
    <x v="80"/>
    <n v="881.55"/>
    <n v="3"/>
    <x v="0"/>
    <n v="185.04"/>
    <n v="105.84"/>
    <x v="2"/>
  </r>
  <r>
    <n v="18127"/>
    <s v="IT-2014-5410813"/>
    <x v="686"/>
    <d v="2014-02-27T00:00:00"/>
    <x v="3"/>
    <s v="CM-11815"/>
    <s v="Candace McMahon"/>
    <x v="1"/>
    <x v="1226"/>
    <s v="Lombardy"/>
    <x v="10"/>
    <m/>
    <x v="2"/>
    <s v="South"/>
    <x v="920"/>
    <x v="0"/>
    <s v="Machines"/>
    <x v="301"/>
    <n v="724.24800000000005"/>
    <n v="4"/>
    <x v="3"/>
    <n v="-446.71199999999999"/>
    <n v="105.83"/>
    <x v="3"/>
  </r>
  <r>
    <n v="10630"/>
    <s v="ES-2014-3066003"/>
    <x v="336"/>
    <d v="2014-09-21T00:00:00"/>
    <x v="3"/>
    <s v="GW-14605"/>
    <s v="Giulietta Weimer"/>
    <x v="0"/>
    <x v="1227"/>
    <s v="Ile-de-France"/>
    <x v="9"/>
    <m/>
    <x v="2"/>
    <s v="Central"/>
    <x v="976"/>
    <x v="2"/>
    <s v="Storage"/>
    <x v="153"/>
    <n v="1119.5820000000001"/>
    <n v="6"/>
    <x v="1"/>
    <n v="198.88200000000001"/>
    <n v="105.82"/>
    <x v="3"/>
  </r>
  <r>
    <n v="29202"/>
    <s v="IN-2014-21115"/>
    <x v="1002"/>
    <d v="2014-01-15T00:00:00"/>
    <x v="3"/>
    <s v="CA-11965"/>
    <s v="Carol Adams"/>
    <x v="1"/>
    <x v="141"/>
    <s v="Beijing"/>
    <x v="8"/>
    <m/>
    <x v="1"/>
    <s v="North Asia"/>
    <x v="1623"/>
    <x v="1"/>
    <s v="Chairs"/>
    <x v="697"/>
    <n v="1290.5999999999999"/>
    <n v="9"/>
    <x v="0"/>
    <n v="25.65"/>
    <n v="105.76"/>
    <x v="1"/>
  </r>
  <r>
    <n v="13726"/>
    <s v="ES-2013-5802089"/>
    <x v="473"/>
    <d v="2013-12-19T00:00:00"/>
    <x v="2"/>
    <s v="DP-13000"/>
    <s v="Darren Powers"/>
    <x v="0"/>
    <x v="3"/>
    <s v="Berlin"/>
    <x v="2"/>
    <m/>
    <x v="2"/>
    <s v="Central"/>
    <x v="1624"/>
    <x v="0"/>
    <s v="Accessories"/>
    <x v="698"/>
    <n v="364.28399999999999"/>
    <n v="4"/>
    <x v="1"/>
    <n v="-32.436"/>
    <n v="105.72"/>
    <x v="0"/>
  </r>
  <r>
    <n v="30832"/>
    <s v="ID-2013-84717"/>
    <x v="657"/>
    <d v="2013-10-09T00:00:00"/>
    <x v="1"/>
    <s v="PT-19090"/>
    <s v="Pete Takahito"/>
    <x v="0"/>
    <x v="419"/>
    <s v="Victoria"/>
    <x v="1"/>
    <m/>
    <x v="1"/>
    <s v="Oceania"/>
    <x v="1625"/>
    <x v="0"/>
    <s v="Machines"/>
    <x v="911"/>
    <n v="967.03200000000004"/>
    <n v="6"/>
    <x v="3"/>
    <n v="-435.16800000000001"/>
    <n v="105.72"/>
    <x v="2"/>
  </r>
  <r>
    <n v="50592"/>
    <s v="EG-2013-4530"/>
    <x v="1"/>
    <d v="2013-02-07T00:00:00"/>
    <x v="1"/>
    <s v="MT-8070"/>
    <s v="Michelle Tran"/>
    <x v="2"/>
    <x v="188"/>
    <s v="Suhaj"/>
    <x v="44"/>
    <m/>
    <x v="3"/>
    <s v="Africa"/>
    <x v="1626"/>
    <x v="2"/>
    <s v="Storage"/>
    <x v="350"/>
    <n v="415.62"/>
    <n v="2"/>
    <x v="0"/>
    <n v="182.82"/>
    <n v="105.71"/>
    <x v="0"/>
  </r>
  <r>
    <n v="17070"/>
    <s v="ES-2014-5093967"/>
    <x v="226"/>
    <d v="2014-12-23T00:00:00"/>
    <x v="3"/>
    <s v="BF-11275"/>
    <s v="Beth Fritzler"/>
    <x v="1"/>
    <x v="261"/>
    <s v="Rhône-Alpes"/>
    <x v="9"/>
    <m/>
    <x v="2"/>
    <s v="Central"/>
    <x v="295"/>
    <x v="0"/>
    <s v="Machines"/>
    <x v="230"/>
    <n v="1058.25"/>
    <n v="4"/>
    <x v="4"/>
    <n v="-24.99"/>
    <n v="105.7"/>
    <x v="3"/>
  </r>
  <r>
    <n v="50936"/>
    <s v="TZ-2013-3060"/>
    <x v="500"/>
    <d v="2013-09-24T00:00:00"/>
    <x v="0"/>
    <s v="HH-5010"/>
    <s v="Hilary Holden"/>
    <x v="1"/>
    <x v="446"/>
    <s v="Dar Es Salaam"/>
    <x v="11"/>
    <m/>
    <x v="3"/>
    <s v="Africa"/>
    <x v="1627"/>
    <x v="2"/>
    <s v="Storage"/>
    <x v="821"/>
    <n v="743.04"/>
    <n v="4"/>
    <x v="1"/>
    <n v="288.95999999999998"/>
    <n v="105.7"/>
    <x v="0"/>
  </r>
  <r>
    <n v="23517"/>
    <s v="IN-2012-34324"/>
    <x v="1016"/>
    <d v="2012-10-07T00:00:00"/>
    <x v="3"/>
    <s v="RL-19615"/>
    <s v="Rob Lucas"/>
    <x v="0"/>
    <x v="39"/>
    <s v="Haryana"/>
    <x v="17"/>
    <m/>
    <x v="1"/>
    <s v="Central Asia"/>
    <x v="1628"/>
    <x v="0"/>
    <s v="Copiers"/>
    <x v="794"/>
    <n v="1220.31"/>
    <n v="7"/>
    <x v="0"/>
    <n v="512.4"/>
    <n v="105.66"/>
    <x v="1"/>
  </r>
  <r>
    <n v="28726"/>
    <s v="IN-2011-19295"/>
    <x v="970"/>
    <d v="2011-10-25T00:00:00"/>
    <x v="3"/>
    <s v="PJ-18835"/>
    <s v="Patrick Jones"/>
    <x v="1"/>
    <x v="419"/>
    <s v="Victoria"/>
    <x v="1"/>
    <m/>
    <x v="1"/>
    <s v="Oceania"/>
    <x v="496"/>
    <x v="1"/>
    <s v="Bookcases"/>
    <x v="352"/>
    <n v="1302.6959999999999"/>
    <n v="4"/>
    <x v="1"/>
    <n v="-101.42400000000001"/>
    <n v="105.66"/>
    <x v="1"/>
  </r>
  <r>
    <n v="20314"/>
    <s v="ID-2012-73146"/>
    <x v="1051"/>
    <d v="2012-10-30T00:00:00"/>
    <x v="3"/>
    <s v="HM-14980"/>
    <s v="Henry MacAllister"/>
    <x v="0"/>
    <x v="615"/>
    <s v="Bali"/>
    <x v="20"/>
    <m/>
    <x v="1"/>
    <s v="Southeast Asia"/>
    <x v="475"/>
    <x v="2"/>
    <s v="Appliances"/>
    <x v="340"/>
    <n v="1417.3578"/>
    <n v="3"/>
    <x v="7"/>
    <n v="-290.30220000000003"/>
    <n v="105.65"/>
    <x v="1"/>
  </r>
  <r>
    <n v="14260"/>
    <s v="ES-2014-1474425"/>
    <x v="396"/>
    <d v="2014-09-22T00:00:00"/>
    <x v="3"/>
    <s v="AP-10720"/>
    <s v="Anne Pryor"/>
    <x v="2"/>
    <x v="1228"/>
    <s v="England"/>
    <x v="13"/>
    <m/>
    <x v="2"/>
    <s v="North"/>
    <x v="459"/>
    <x v="0"/>
    <s v="Accessories"/>
    <x v="328"/>
    <n v="1715.91"/>
    <n v="7"/>
    <x v="0"/>
    <n v="308.7"/>
    <n v="105.62"/>
    <x v="1"/>
  </r>
  <r>
    <n v="36342"/>
    <s v="CA-2013-158694"/>
    <x v="346"/>
    <d v="2013-11-14T00:00:00"/>
    <x v="1"/>
    <s v="AI-10855"/>
    <s v="Arianne Irving"/>
    <x v="0"/>
    <x v="28"/>
    <s v="California"/>
    <x v="0"/>
    <n v="90036"/>
    <x v="0"/>
    <s v="West"/>
    <x v="105"/>
    <x v="2"/>
    <s v="Storage"/>
    <x v="91"/>
    <n v="720.76"/>
    <n v="4"/>
    <x v="0"/>
    <n v="187.39760000000001"/>
    <n v="105.59"/>
    <x v="2"/>
  </r>
  <r>
    <n v="16711"/>
    <s v="IT-2013-5238226"/>
    <x v="839"/>
    <d v="2013-11-14T00:00:00"/>
    <x v="3"/>
    <s v="JG-15115"/>
    <s v="Jack Garza"/>
    <x v="0"/>
    <x v="1229"/>
    <s v="Coimbra"/>
    <x v="70"/>
    <m/>
    <x v="2"/>
    <s v="South"/>
    <x v="1629"/>
    <x v="0"/>
    <s v="Phones"/>
    <x v="2"/>
    <n v="1277.82"/>
    <n v="4"/>
    <x v="6"/>
    <n v="-357.9"/>
    <n v="105.57"/>
    <x v="1"/>
  </r>
  <r>
    <n v="18913"/>
    <s v="ES-2011-5335946"/>
    <x v="739"/>
    <d v="2011-08-10T00:00:00"/>
    <x v="3"/>
    <s v="RC-19960"/>
    <s v="Ryan Crowe"/>
    <x v="0"/>
    <x v="1230"/>
    <s v="England"/>
    <x v="13"/>
    <m/>
    <x v="2"/>
    <s v="North"/>
    <x v="1630"/>
    <x v="0"/>
    <s v="Phones"/>
    <x v="621"/>
    <n v="616.20000000000005"/>
    <n v="5"/>
    <x v="0"/>
    <n v="36.9"/>
    <n v="105.5"/>
    <x v="3"/>
  </r>
  <r>
    <n v="42647"/>
    <s v="IV-2014-6290"/>
    <x v="1052"/>
    <d v="2014-06-03T00:00:00"/>
    <x v="1"/>
    <s v="PN-8775"/>
    <s v="Parhena Norris"/>
    <x v="2"/>
    <x v="1231"/>
    <s v="Vallee Du Bandama"/>
    <x v="82"/>
    <m/>
    <x v="3"/>
    <s v="Africa"/>
    <x v="1082"/>
    <x v="2"/>
    <s v="Storage"/>
    <x v="153"/>
    <n v="414.66"/>
    <n v="2"/>
    <x v="0"/>
    <n v="107.76"/>
    <n v="105.5"/>
    <x v="2"/>
  </r>
  <r>
    <n v="13852"/>
    <s v="ES-2014-3848533"/>
    <x v="1037"/>
    <d v="2014-03-14T00:00:00"/>
    <x v="3"/>
    <s v="JH-16180"/>
    <s v="Justin Hirsh"/>
    <x v="0"/>
    <x v="236"/>
    <s v="Piedmont"/>
    <x v="10"/>
    <m/>
    <x v="2"/>
    <s v="South"/>
    <x v="41"/>
    <x v="2"/>
    <s v="Appliances"/>
    <x v="40"/>
    <n v="1078.08"/>
    <n v="2"/>
    <x v="0"/>
    <n v="323.39999999999998"/>
    <n v="105.48"/>
    <x v="3"/>
  </r>
  <r>
    <n v="21027"/>
    <s v="IN-2013-45902"/>
    <x v="1053"/>
    <d v="2013-03-25T00:00:00"/>
    <x v="3"/>
    <s v="NK-18490"/>
    <s v="Neil Knudson"/>
    <x v="2"/>
    <x v="1232"/>
    <s v="Victoria"/>
    <x v="1"/>
    <m/>
    <x v="1"/>
    <s v="Oceania"/>
    <x v="1631"/>
    <x v="1"/>
    <s v="Chairs"/>
    <x v="530"/>
    <n v="820.66499999999996"/>
    <n v="5"/>
    <x v="1"/>
    <n v="218.715"/>
    <n v="105.45"/>
    <x v="2"/>
  </r>
  <r>
    <n v="11971"/>
    <s v="ES-2014-1054685"/>
    <x v="828"/>
    <d v="2014-05-21T00:00:00"/>
    <x v="2"/>
    <s v="MH-17455"/>
    <s v="Mark Hamilton"/>
    <x v="0"/>
    <x v="364"/>
    <s v="Ile-de-France"/>
    <x v="9"/>
    <m/>
    <x v="2"/>
    <s v="Central"/>
    <x v="1632"/>
    <x v="0"/>
    <s v="Accessories"/>
    <x v="912"/>
    <n v="488.88"/>
    <n v="6"/>
    <x v="0"/>
    <n v="141.66"/>
    <n v="105.43"/>
    <x v="2"/>
  </r>
  <r>
    <n v="44415"/>
    <s v="SF-2012-2450"/>
    <x v="1054"/>
    <d v="2012-11-13T00:00:00"/>
    <x v="3"/>
    <s v="NP-8685"/>
    <s v="Nora Pelletier"/>
    <x v="2"/>
    <x v="473"/>
    <s v="Gauteng"/>
    <x v="41"/>
    <m/>
    <x v="3"/>
    <s v="Africa"/>
    <x v="1182"/>
    <x v="0"/>
    <s v="Copiers"/>
    <x v="710"/>
    <n v="1198.32"/>
    <n v="4"/>
    <x v="0"/>
    <n v="0"/>
    <n v="105.42"/>
    <x v="1"/>
  </r>
  <r>
    <n v="9981"/>
    <s v="US-2014-102106"/>
    <x v="298"/>
    <d v="2014-07-03T00:00:00"/>
    <x v="2"/>
    <s v="CM-12655"/>
    <s v="Corinna Mitchell"/>
    <x v="2"/>
    <x v="1233"/>
    <s v="Anzoátegui"/>
    <x v="96"/>
    <m/>
    <x v="5"/>
    <s v="South"/>
    <x v="673"/>
    <x v="1"/>
    <s v="Tables"/>
    <x v="26"/>
    <n v="514.548"/>
    <n v="3"/>
    <x v="14"/>
    <n v="-720.37199999999996"/>
    <n v="105.383"/>
    <x v="2"/>
  </r>
  <r>
    <n v="6371"/>
    <s v="MX-2011-120418"/>
    <x v="742"/>
    <d v="2011-12-22T00:00:00"/>
    <x v="3"/>
    <s v="PS-19045"/>
    <s v="Penelope Sewall"/>
    <x v="2"/>
    <x v="130"/>
    <s v="Guatemala"/>
    <x v="38"/>
    <m/>
    <x v="5"/>
    <s v="Central"/>
    <x v="578"/>
    <x v="0"/>
    <s v="Phones"/>
    <x v="12"/>
    <n v="1744.64"/>
    <n v="4"/>
    <x v="0"/>
    <n v="17.440000000000001"/>
    <n v="105.342"/>
    <x v="1"/>
  </r>
  <r>
    <n v="2910"/>
    <s v="MX-2011-141397"/>
    <x v="42"/>
    <d v="2011-09-28T00:00:00"/>
    <x v="3"/>
    <s v="JP-15520"/>
    <s v="Jeremy Pistek"/>
    <x v="0"/>
    <x v="1234"/>
    <s v="Rio de Janeiro"/>
    <x v="7"/>
    <m/>
    <x v="5"/>
    <s v="South"/>
    <x v="1633"/>
    <x v="1"/>
    <s v="Bookcases"/>
    <x v="361"/>
    <n v="1107.2"/>
    <n v="4"/>
    <x v="0"/>
    <n v="420.72"/>
    <n v="105.33799999999999"/>
    <x v="2"/>
  </r>
  <r>
    <n v="28689"/>
    <s v="IN-2013-47393"/>
    <x v="678"/>
    <d v="2013-09-14T00:00:00"/>
    <x v="2"/>
    <s v="MH-17455"/>
    <s v="Mark Hamilton"/>
    <x v="0"/>
    <x v="591"/>
    <s v="Chhattisgarh"/>
    <x v="17"/>
    <m/>
    <x v="1"/>
    <s v="Central Asia"/>
    <x v="1634"/>
    <x v="0"/>
    <s v="Phones"/>
    <x v="913"/>
    <n v="664.2"/>
    <n v="10"/>
    <x v="0"/>
    <n v="26.4"/>
    <n v="105.33"/>
    <x v="2"/>
  </r>
  <r>
    <n v="29960"/>
    <s v="IN-2012-78333"/>
    <x v="402"/>
    <d v="2012-12-17T00:00:00"/>
    <x v="3"/>
    <s v="CM-12715"/>
    <s v="Craig Molinari"/>
    <x v="1"/>
    <x v="391"/>
    <s v="Heilongjiang"/>
    <x v="8"/>
    <m/>
    <x v="1"/>
    <s v="North Asia"/>
    <x v="1635"/>
    <x v="2"/>
    <s v="Storage"/>
    <x v="386"/>
    <n v="852.48"/>
    <n v="6"/>
    <x v="0"/>
    <n v="68.040000000000006"/>
    <n v="105.33"/>
    <x v="2"/>
  </r>
  <r>
    <n v="36023"/>
    <s v="CA-2011-119151"/>
    <x v="234"/>
    <d v="2011-11-29T00:00:00"/>
    <x v="1"/>
    <s v="MP-18175"/>
    <s v="Mike Pelletier"/>
    <x v="2"/>
    <x v="0"/>
    <s v="New York"/>
    <x v="0"/>
    <n v="10009"/>
    <x v="0"/>
    <s v="East"/>
    <x v="1234"/>
    <x v="2"/>
    <s v="Storage"/>
    <x v="738"/>
    <n v="1117.92"/>
    <n v="4"/>
    <x v="0"/>
    <n v="55.896000000000001"/>
    <n v="105.31"/>
    <x v="2"/>
  </r>
  <r>
    <n v="6998"/>
    <s v="MX-2011-169628"/>
    <x v="1055"/>
    <d v="2011-12-12T00:00:00"/>
    <x v="2"/>
    <s v="TP-21130"/>
    <s v="Theone Pippenger"/>
    <x v="0"/>
    <x v="196"/>
    <s v="Managua"/>
    <x v="27"/>
    <m/>
    <x v="5"/>
    <s v="Central"/>
    <x v="233"/>
    <x v="0"/>
    <s v="Copiers"/>
    <x v="18"/>
    <n v="632.21303999999998"/>
    <n v="3"/>
    <x v="10"/>
    <n v="264.77303999999998"/>
    <n v="105.268"/>
    <x v="2"/>
  </r>
  <r>
    <n v="2765"/>
    <s v="MX-2011-129567"/>
    <x v="919"/>
    <d v="2011-12-23T00:00:00"/>
    <x v="2"/>
    <s v="BG-11035"/>
    <s v="Barry Gonzalez"/>
    <x v="0"/>
    <x v="1235"/>
    <s v="Minas Gerais"/>
    <x v="7"/>
    <m/>
    <x v="5"/>
    <s v="South"/>
    <x v="1297"/>
    <x v="1"/>
    <s v="Chairs"/>
    <x v="650"/>
    <n v="629.58000000000004"/>
    <n v="7"/>
    <x v="0"/>
    <n v="264.32"/>
    <n v="105.242"/>
    <x v="1"/>
  </r>
  <r>
    <n v="20036"/>
    <s v="IT-2014-2840952"/>
    <x v="418"/>
    <d v="2014-11-21T00:00:00"/>
    <x v="3"/>
    <s v="CB-12535"/>
    <s v="Claudia Bergmann"/>
    <x v="1"/>
    <x v="1236"/>
    <s v="Apulia"/>
    <x v="10"/>
    <m/>
    <x v="2"/>
    <s v="South"/>
    <x v="514"/>
    <x v="0"/>
    <s v="Phones"/>
    <x v="38"/>
    <n v="1549.296"/>
    <n v="4"/>
    <x v="3"/>
    <n v="-438.98399999999998"/>
    <n v="105.19"/>
    <x v="1"/>
  </r>
  <r>
    <n v="18550"/>
    <s v="IT-2012-5960351"/>
    <x v="72"/>
    <d v="2012-03-21T00:00:00"/>
    <x v="3"/>
    <s v="HP-14815"/>
    <s v="Harold Pawlan"/>
    <x v="2"/>
    <x v="88"/>
    <s v="Ile-de-France"/>
    <x v="9"/>
    <m/>
    <x v="2"/>
    <s v="Central"/>
    <x v="1636"/>
    <x v="0"/>
    <s v="Copiers"/>
    <x v="914"/>
    <n v="729.52949999999998"/>
    <n v="7"/>
    <x v="4"/>
    <n v="-60.280500000000004"/>
    <n v="105.11"/>
    <x v="2"/>
  </r>
  <r>
    <n v="22588"/>
    <s v="IN-2011-54120"/>
    <x v="539"/>
    <d v="2011-05-23T00:00:00"/>
    <x v="0"/>
    <s v="KM-16720"/>
    <s v="Kunst Miller"/>
    <x v="0"/>
    <x v="485"/>
    <s v="Sabah"/>
    <x v="34"/>
    <m/>
    <x v="1"/>
    <s v="Southeast Asia"/>
    <x v="22"/>
    <x v="1"/>
    <s v="Chairs"/>
    <x v="22"/>
    <n v="918"/>
    <n v="2"/>
    <x v="0"/>
    <n v="119.34"/>
    <n v="105.11"/>
    <x v="2"/>
  </r>
  <r>
    <n v="37410"/>
    <s v="CA-2013-124590"/>
    <x v="388"/>
    <d v="2013-11-17T00:00:00"/>
    <x v="3"/>
    <s v="SP-20920"/>
    <s v="Susan Pistek"/>
    <x v="0"/>
    <x v="1237"/>
    <s v="Ohio"/>
    <x v="0"/>
    <n v="44134"/>
    <x v="0"/>
    <s v="East"/>
    <x v="339"/>
    <x v="1"/>
    <s v="Chairs"/>
    <x v="256"/>
    <n v="1537.0740000000001"/>
    <n v="9"/>
    <x v="5"/>
    <n v="0"/>
    <n v="105.11"/>
    <x v="1"/>
  </r>
  <r>
    <n v="38515"/>
    <s v="CA-2012-150770"/>
    <x v="995"/>
    <d v="2012-05-06T00:00:00"/>
    <x v="2"/>
    <s v="LC-16870"/>
    <s v="Lena Cacioppo"/>
    <x v="0"/>
    <x v="165"/>
    <s v="California"/>
    <x v="0"/>
    <n v="94109"/>
    <x v="0"/>
    <s v="West"/>
    <x v="1637"/>
    <x v="0"/>
    <s v="Accessories"/>
    <x v="915"/>
    <n v="339.96"/>
    <n v="4"/>
    <x v="0"/>
    <n v="122.3856"/>
    <n v="105.11"/>
    <x v="0"/>
  </r>
  <r>
    <n v="42222"/>
    <s v="NI-2014-3990"/>
    <x v="24"/>
    <d v="2014-09-07T00:00:00"/>
    <x v="1"/>
    <s v="SV-10815"/>
    <s v="Stuart Van"/>
    <x v="1"/>
    <x v="795"/>
    <s v="Lagos"/>
    <x v="80"/>
    <m/>
    <x v="3"/>
    <s v="Africa"/>
    <x v="1638"/>
    <x v="1"/>
    <s v="Tables"/>
    <x v="786"/>
    <n v="605.61"/>
    <n v="6"/>
    <x v="14"/>
    <n v="-1150.83"/>
    <n v="105.1"/>
    <x v="2"/>
  </r>
  <r>
    <n v="3774"/>
    <s v="MX-2011-169019"/>
    <x v="372"/>
    <d v="2011-11-12T00:00:00"/>
    <x v="0"/>
    <s v="RD-19930"/>
    <s v="Russell D'Ascenzo"/>
    <x v="0"/>
    <x v="1173"/>
    <s v="Guatemala"/>
    <x v="38"/>
    <m/>
    <x v="5"/>
    <s v="Central"/>
    <x v="1639"/>
    <x v="0"/>
    <s v="Copiers"/>
    <x v="761"/>
    <n v="494.60879999999997"/>
    <n v="5"/>
    <x v="10"/>
    <n v="93.108800000000002"/>
    <n v="105.078"/>
    <x v="2"/>
  </r>
  <r>
    <n v="3279"/>
    <s v="MX-2013-149538"/>
    <x v="50"/>
    <d v="2013-12-23T00:00:00"/>
    <x v="3"/>
    <s v="TA-21385"/>
    <s v="Tom Ashbrook"/>
    <x v="2"/>
    <x v="931"/>
    <s v="Durango"/>
    <x v="14"/>
    <m/>
    <x v="5"/>
    <s v="North"/>
    <x v="1064"/>
    <x v="0"/>
    <s v="Copiers"/>
    <x v="623"/>
    <n v="1134.9455599999999"/>
    <n v="7"/>
    <x v="10"/>
    <n v="43.085560000000001"/>
    <n v="105.047"/>
    <x v="2"/>
  </r>
  <r>
    <n v="33733"/>
    <s v="CA-2014-140053"/>
    <x v="211"/>
    <d v="2014-07-11T00:00:00"/>
    <x v="3"/>
    <s v="CA-12265"/>
    <s v="Christina Anderson"/>
    <x v="0"/>
    <x v="1238"/>
    <s v="New Mexico"/>
    <x v="0"/>
    <n v="87401"/>
    <x v="0"/>
    <s v="West"/>
    <x v="1640"/>
    <x v="1"/>
    <s v="Furnishings"/>
    <x v="916"/>
    <n v="545.85"/>
    <n v="9"/>
    <x v="0"/>
    <n v="114.6285"/>
    <n v="105.04"/>
    <x v="3"/>
  </r>
  <r>
    <n v="288"/>
    <s v="MX-2013-153654"/>
    <x v="171"/>
    <d v="2013-01-25T00:00:00"/>
    <x v="1"/>
    <s v="DW-13540"/>
    <s v="Don Weiss"/>
    <x v="0"/>
    <x v="1239"/>
    <s v="Puebla"/>
    <x v="14"/>
    <m/>
    <x v="5"/>
    <s v="North"/>
    <x v="1641"/>
    <x v="1"/>
    <s v="Tables"/>
    <x v="405"/>
    <n v="1022.528"/>
    <n v="4"/>
    <x v="2"/>
    <n v="332.28800000000001"/>
    <n v="105.029"/>
    <x v="1"/>
  </r>
  <r>
    <n v="33577"/>
    <s v="CA-2014-142622"/>
    <x v="197"/>
    <d v="2014-11-03T00:00:00"/>
    <x v="2"/>
    <s v="JK-15625"/>
    <s v="Jim Karlsson"/>
    <x v="0"/>
    <x v="51"/>
    <s v="Washington"/>
    <x v="0"/>
    <n v="98115"/>
    <x v="0"/>
    <s v="West"/>
    <x v="1642"/>
    <x v="1"/>
    <s v="Chairs"/>
    <x v="917"/>
    <n v="614.27200000000005"/>
    <n v="8"/>
    <x v="2"/>
    <n v="-23.0352"/>
    <n v="104.98"/>
    <x v="1"/>
  </r>
  <r>
    <n v="14156"/>
    <s v="IT-2014-5989338"/>
    <x v="983"/>
    <d v="2014-04-18T00:00:00"/>
    <x v="3"/>
    <s v="MP-17965"/>
    <s v="Michael Paige"/>
    <x v="1"/>
    <x v="1240"/>
    <s v="Midi-Pyrénées"/>
    <x v="9"/>
    <m/>
    <x v="2"/>
    <s v="Central"/>
    <x v="616"/>
    <x v="2"/>
    <s v="Storage"/>
    <x v="416"/>
    <n v="1603.0709999999999"/>
    <n v="9"/>
    <x v="1"/>
    <n v="-0.189"/>
    <n v="104.92"/>
    <x v="1"/>
  </r>
  <r>
    <n v="30026"/>
    <s v="IN-2014-43039"/>
    <x v="437"/>
    <d v="2014-10-11T00:00:00"/>
    <x v="3"/>
    <s v="MG-17680"/>
    <s v="Maureen Gastineau"/>
    <x v="2"/>
    <x v="1085"/>
    <s v="Heilongjiang"/>
    <x v="8"/>
    <m/>
    <x v="1"/>
    <s v="North Asia"/>
    <x v="1643"/>
    <x v="1"/>
    <s v="Chairs"/>
    <x v="867"/>
    <n v="822.96"/>
    <n v="6"/>
    <x v="0"/>
    <n v="189.18"/>
    <n v="104.87"/>
    <x v="3"/>
  </r>
  <r>
    <n v="47814"/>
    <s v="MA-2013-2910"/>
    <x v="1056"/>
    <d v="2013-07-24T00:00:00"/>
    <x v="3"/>
    <s v="LR-7035"/>
    <s v="Lisa Ryan"/>
    <x v="1"/>
    <x v="355"/>
    <s v="Analamanga"/>
    <x v="71"/>
    <m/>
    <x v="3"/>
    <s v="Africa"/>
    <x v="374"/>
    <x v="2"/>
    <s v="Storage"/>
    <x v="277"/>
    <n v="773.28"/>
    <n v="6"/>
    <x v="0"/>
    <n v="54"/>
    <n v="104.77"/>
    <x v="2"/>
  </r>
  <r>
    <n v="28081"/>
    <s v="IN-2013-13149"/>
    <x v="473"/>
    <d v="2013-12-18T00:00:00"/>
    <x v="1"/>
    <s v="JW-15955"/>
    <s v="Joni Wasserman"/>
    <x v="0"/>
    <x v="821"/>
    <s v="Guangdong"/>
    <x v="8"/>
    <m/>
    <x v="1"/>
    <s v="North Asia"/>
    <x v="597"/>
    <x v="1"/>
    <s v="Chairs"/>
    <x v="403"/>
    <n v="1057.1400000000001"/>
    <n v="6"/>
    <x v="0"/>
    <n v="0"/>
    <n v="104.76"/>
    <x v="2"/>
  </r>
  <r>
    <n v="6070"/>
    <s v="MX-2014-136700"/>
    <x v="40"/>
    <d v="2014-09-27T00:00:00"/>
    <x v="2"/>
    <s v="LB-16735"/>
    <s v="Larry Blacks"/>
    <x v="0"/>
    <x v="1241"/>
    <s v="Santa Catarina"/>
    <x v="7"/>
    <m/>
    <x v="5"/>
    <s v="South"/>
    <x v="237"/>
    <x v="0"/>
    <s v="Phones"/>
    <x v="78"/>
    <n v="2171.3000000000002"/>
    <n v="5"/>
    <x v="0"/>
    <n v="390.8"/>
    <n v="104.759"/>
    <x v="2"/>
  </r>
  <r>
    <n v="23966"/>
    <s v="ID-2013-15837"/>
    <x v="268"/>
    <d v="2013-09-20T00:00:00"/>
    <x v="2"/>
    <s v="LC-16870"/>
    <s v="Lena Cacioppo"/>
    <x v="0"/>
    <x v="482"/>
    <s v="Seoul"/>
    <x v="79"/>
    <m/>
    <x v="1"/>
    <s v="North Asia"/>
    <x v="191"/>
    <x v="1"/>
    <s v="Bookcases"/>
    <x v="156"/>
    <n v="586.94399999999996"/>
    <n v="2"/>
    <x v="2"/>
    <n v="168.744"/>
    <n v="104.75"/>
    <x v="0"/>
  </r>
  <r>
    <n v="24257"/>
    <s v="ID-2012-27450"/>
    <x v="689"/>
    <d v="2012-11-17T00:00:00"/>
    <x v="2"/>
    <s v="AH-10075"/>
    <s v="Adam Hart"/>
    <x v="1"/>
    <x v="79"/>
    <s v="Jawa Barat"/>
    <x v="20"/>
    <m/>
    <x v="1"/>
    <s v="Southeast Asia"/>
    <x v="1094"/>
    <x v="1"/>
    <s v="Chairs"/>
    <x v="640"/>
    <n v="485.12880000000001"/>
    <n v="4"/>
    <x v="13"/>
    <n v="-119.6712"/>
    <n v="104.75"/>
    <x v="1"/>
  </r>
  <r>
    <n v="16902"/>
    <s v="ES-2013-2694304"/>
    <x v="650"/>
    <d v="2013-10-28T00:00:00"/>
    <x v="1"/>
    <s v="TB-21595"/>
    <s v="Troy Blackwell"/>
    <x v="0"/>
    <x v="312"/>
    <s v="Balearic Islands"/>
    <x v="25"/>
    <m/>
    <x v="2"/>
    <s v="South"/>
    <x v="1644"/>
    <x v="0"/>
    <s v="Copiers"/>
    <x v="796"/>
    <n v="587.16"/>
    <n v="4"/>
    <x v="0"/>
    <n v="64.56"/>
    <n v="104.73"/>
    <x v="2"/>
  </r>
  <r>
    <n v="7298"/>
    <s v="MX-2011-120054"/>
    <x v="448"/>
    <d v="2011-09-01T00:00:00"/>
    <x v="2"/>
    <s v="SN-20560"/>
    <s v="Skye Norling"/>
    <x v="2"/>
    <x v="1242"/>
    <s v="São Paulo"/>
    <x v="7"/>
    <m/>
    <x v="5"/>
    <s v="South"/>
    <x v="787"/>
    <x v="2"/>
    <s v="Appliances"/>
    <x v="509"/>
    <n v="757.2"/>
    <n v="2"/>
    <x v="0"/>
    <n v="249.84"/>
    <n v="104.693"/>
    <x v="2"/>
  </r>
  <r>
    <n v="10407"/>
    <s v="ES-2014-2774938"/>
    <x v="1057"/>
    <d v="2014-01-03T00:00:00"/>
    <x v="1"/>
    <s v="FH-14350"/>
    <s v="Fred Harton"/>
    <x v="0"/>
    <x v="1243"/>
    <s v="Ile-de-France"/>
    <x v="9"/>
    <m/>
    <x v="2"/>
    <s v="Central"/>
    <x v="311"/>
    <x v="0"/>
    <s v="Machines"/>
    <x v="241"/>
    <n v="677.40750000000003"/>
    <n v="3"/>
    <x v="4"/>
    <n v="-111.6225"/>
    <n v="104.69"/>
    <x v="2"/>
  </r>
  <r>
    <n v="17948"/>
    <s v="ES-2014-1472055"/>
    <x v="934"/>
    <d v="2014-06-04T00:00:00"/>
    <x v="0"/>
    <s v="EL-13735"/>
    <s v="Ed Ludwig"/>
    <x v="2"/>
    <x v="876"/>
    <s v="Murcia"/>
    <x v="25"/>
    <m/>
    <x v="2"/>
    <s v="South"/>
    <x v="711"/>
    <x v="2"/>
    <s v="Appliances"/>
    <x v="377"/>
    <n v="536.42999999999995"/>
    <n v="1"/>
    <x v="0"/>
    <n v="91.17"/>
    <n v="104.69"/>
    <x v="2"/>
  </r>
  <r>
    <n v="31364"/>
    <s v="CA-2011-106376"/>
    <x v="1006"/>
    <d v="2011-12-10T00:00:00"/>
    <x v="3"/>
    <s v="BS-11590"/>
    <s v="Brendan Sweed"/>
    <x v="1"/>
    <x v="1244"/>
    <s v="Arizona"/>
    <x v="0"/>
    <n v="85234"/>
    <x v="0"/>
    <s v="West"/>
    <x v="1645"/>
    <x v="2"/>
    <s v="Art"/>
    <x v="918"/>
    <n v="1113.0239999999999"/>
    <n v="8"/>
    <x v="2"/>
    <n v="111.30240000000001"/>
    <n v="104.67"/>
    <x v="1"/>
  </r>
  <r>
    <n v="32027"/>
    <s v="US-2013-150861"/>
    <x v="595"/>
    <d v="2013-12-07T00:00:00"/>
    <x v="2"/>
    <s v="EG-13900"/>
    <s v="Emily Grady"/>
    <x v="0"/>
    <x v="1245"/>
    <s v="New York"/>
    <x v="0"/>
    <n v="11572"/>
    <x v="0"/>
    <s v="East"/>
    <x v="1150"/>
    <x v="1"/>
    <s v="Chairs"/>
    <x v="694"/>
    <n v="542.64599999999996"/>
    <n v="3"/>
    <x v="1"/>
    <n v="102.49979999999999"/>
    <n v="104.67"/>
    <x v="1"/>
  </r>
  <r>
    <n v="48809"/>
    <s v="EG-2012-3730"/>
    <x v="187"/>
    <d v="2012-08-04T00:00:00"/>
    <x v="1"/>
    <s v="RA-9285"/>
    <s v="Ralph Arnett"/>
    <x v="0"/>
    <x v="181"/>
    <s v="Al Qahirah"/>
    <x v="44"/>
    <m/>
    <x v="3"/>
    <s v="Africa"/>
    <x v="1646"/>
    <x v="2"/>
    <s v="Appliances"/>
    <x v="919"/>
    <n v="566.52"/>
    <n v="2"/>
    <x v="0"/>
    <n v="16.98"/>
    <n v="104.64"/>
    <x v="0"/>
  </r>
  <r>
    <n v="5809"/>
    <s v="US-2011-156034"/>
    <x v="572"/>
    <d v="2011-12-13T00:00:00"/>
    <x v="3"/>
    <s v="BG-11695"/>
    <s v="Brooke Gillingham"/>
    <x v="1"/>
    <x v="1246"/>
    <s v="Guanajuato"/>
    <x v="14"/>
    <m/>
    <x v="5"/>
    <s v="North"/>
    <x v="1647"/>
    <x v="1"/>
    <s v="Tables"/>
    <x v="354"/>
    <n v="1280.08"/>
    <n v="5"/>
    <x v="2"/>
    <n v="-208.02"/>
    <n v="104.63"/>
    <x v="1"/>
  </r>
  <r>
    <n v="14461"/>
    <s v="ES-2013-2911640"/>
    <x v="284"/>
    <d v="2013-11-21T00:00:00"/>
    <x v="2"/>
    <s v="JG-15805"/>
    <s v="John Grady"/>
    <x v="1"/>
    <x v="1247"/>
    <s v="England"/>
    <x v="13"/>
    <m/>
    <x v="2"/>
    <s v="North"/>
    <x v="765"/>
    <x v="2"/>
    <s v="Storage"/>
    <x v="498"/>
    <n v="793.56"/>
    <n v="4"/>
    <x v="0"/>
    <n v="388.8"/>
    <n v="104.61"/>
    <x v="2"/>
  </r>
  <r>
    <n v="25298"/>
    <s v="IN-2013-67098"/>
    <x v="613"/>
    <d v="2013-05-07T00:00:00"/>
    <x v="3"/>
    <s v="RB-19360"/>
    <s v="Raymond Buch"/>
    <x v="0"/>
    <x v="538"/>
    <s v="Guangdong"/>
    <x v="8"/>
    <m/>
    <x v="1"/>
    <s v="North Asia"/>
    <x v="1459"/>
    <x v="2"/>
    <s v="Appliances"/>
    <x v="294"/>
    <n v="925.92"/>
    <n v="3"/>
    <x v="0"/>
    <n v="101.79"/>
    <n v="104.6"/>
    <x v="2"/>
  </r>
  <r>
    <n v="28262"/>
    <s v="IN-2011-52300"/>
    <x v="108"/>
    <d v="2011-12-07T00:00:00"/>
    <x v="2"/>
    <s v="AH-10210"/>
    <s v="Alan Hwang"/>
    <x v="0"/>
    <x v="433"/>
    <s v="Inner Mongolia"/>
    <x v="8"/>
    <m/>
    <x v="1"/>
    <s v="North Asia"/>
    <x v="1648"/>
    <x v="0"/>
    <s v="Copiers"/>
    <x v="313"/>
    <n v="1048.56"/>
    <n v="4"/>
    <x v="0"/>
    <n v="262.08"/>
    <n v="104.6"/>
    <x v="1"/>
  </r>
  <r>
    <n v="48448"/>
    <s v="IR-2013-390"/>
    <x v="1058"/>
    <d v="2013-03-22T00:00:00"/>
    <x v="0"/>
    <s v="JG-5160"/>
    <s v="James Galang"/>
    <x v="0"/>
    <x v="1248"/>
    <s v="Fars"/>
    <x v="22"/>
    <m/>
    <x v="4"/>
    <s v="EMEA"/>
    <x v="1649"/>
    <x v="1"/>
    <s v="Chairs"/>
    <x v="799"/>
    <n v="265.74"/>
    <n v="2"/>
    <x v="0"/>
    <n v="77.040000000000006"/>
    <n v="104.59"/>
    <x v="0"/>
  </r>
  <r>
    <n v="29972"/>
    <s v="IN-2014-17104"/>
    <x v="712"/>
    <d v="2014-03-31T00:00:00"/>
    <x v="1"/>
    <s v="SU-20665"/>
    <s v="Stephanie Ulpright"/>
    <x v="2"/>
    <x v="1249"/>
    <s v="Shanxi"/>
    <x v="8"/>
    <m/>
    <x v="1"/>
    <s v="North Asia"/>
    <x v="1650"/>
    <x v="1"/>
    <s v="Chairs"/>
    <x v="920"/>
    <n v="500.7"/>
    <n v="5"/>
    <x v="0"/>
    <n v="30"/>
    <n v="104.58"/>
    <x v="2"/>
  </r>
  <r>
    <n v="32760"/>
    <s v="CA-2013-152289"/>
    <x v="123"/>
    <d v="2013-08-29T00:00:00"/>
    <x v="2"/>
    <s v="LC-16930"/>
    <s v="Linda Cazamias"/>
    <x v="1"/>
    <x v="1250"/>
    <s v="Texas"/>
    <x v="0"/>
    <n v="77506"/>
    <x v="0"/>
    <s v="Central"/>
    <x v="1651"/>
    <x v="1"/>
    <s v="Chairs"/>
    <x v="921"/>
    <n v="1024.7159999999999"/>
    <n v="6"/>
    <x v="5"/>
    <n v="-29.2776"/>
    <n v="104.57"/>
    <x v="1"/>
  </r>
  <r>
    <n v="5741"/>
    <s v="MX-2014-142566"/>
    <x v="597"/>
    <d v="2014-10-14T00:00:00"/>
    <x v="3"/>
    <s v="RA-19945"/>
    <s v="Ryan Akin"/>
    <x v="0"/>
    <x v="317"/>
    <s v="Bogota"/>
    <x v="32"/>
    <m/>
    <x v="5"/>
    <s v="South"/>
    <x v="1652"/>
    <x v="1"/>
    <s v="Bookcases"/>
    <x v="922"/>
    <n v="1174.08"/>
    <n v="12"/>
    <x v="0"/>
    <n v="222.96"/>
    <n v="104.56"/>
    <x v="1"/>
  </r>
  <r>
    <n v="41840"/>
    <s v="MR-2013-900"/>
    <x v="5"/>
    <d v="2013-07-05T00:00:00"/>
    <x v="3"/>
    <s v="SC-10845"/>
    <s v="Sung Chung"/>
    <x v="0"/>
    <x v="1020"/>
    <s v="Nouakchott"/>
    <x v="106"/>
    <m/>
    <x v="3"/>
    <s v="Africa"/>
    <x v="1653"/>
    <x v="0"/>
    <s v="Machines"/>
    <x v="923"/>
    <n v="583.44000000000005"/>
    <n v="8"/>
    <x v="0"/>
    <n v="239.04"/>
    <n v="104.55"/>
    <x v="3"/>
  </r>
  <r>
    <n v="16422"/>
    <s v="ES-2014-4598380"/>
    <x v="35"/>
    <d v="2014-11-05T00:00:00"/>
    <x v="0"/>
    <s v="BW-11200"/>
    <s v="Ben Wallace"/>
    <x v="0"/>
    <x v="74"/>
    <s v="Nord-Pas-de-Calais"/>
    <x v="9"/>
    <m/>
    <x v="2"/>
    <s v="Central"/>
    <x v="1654"/>
    <x v="1"/>
    <s v="Furnishings"/>
    <x v="924"/>
    <n v="342.09"/>
    <n v="7"/>
    <x v="0"/>
    <n v="153.93"/>
    <n v="104.54"/>
    <x v="2"/>
  </r>
  <r>
    <n v="31277"/>
    <s v="IN-2012-86698"/>
    <x v="87"/>
    <d v="2012-05-07T00:00:00"/>
    <x v="0"/>
    <s v="NC-18625"/>
    <s v="Noah Childs"/>
    <x v="1"/>
    <x v="84"/>
    <s v="New South Wales"/>
    <x v="1"/>
    <m/>
    <x v="1"/>
    <s v="Oceania"/>
    <x v="741"/>
    <x v="0"/>
    <s v="Copiers"/>
    <x v="183"/>
    <n v="633.17999999999995"/>
    <n v="2"/>
    <x v="0"/>
    <n v="132.96"/>
    <n v="104.54"/>
    <x v="2"/>
  </r>
  <r>
    <n v="5694"/>
    <s v="US-2011-153745"/>
    <x v="234"/>
    <d v="2011-11-28T00:00:00"/>
    <x v="2"/>
    <s v="LD-17005"/>
    <s v="Lisa DeCherney"/>
    <x v="0"/>
    <x v="1251"/>
    <s v="Tamaulipas"/>
    <x v="14"/>
    <m/>
    <x v="5"/>
    <s v="North"/>
    <x v="1543"/>
    <x v="1"/>
    <s v="Bookcases"/>
    <x v="116"/>
    <n v="659.42399999999998"/>
    <n v="3"/>
    <x v="2"/>
    <n v="-3.5999999999999997E-2"/>
    <n v="104.515"/>
    <x v="1"/>
  </r>
  <r>
    <n v="224"/>
    <s v="MX-2012-147382"/>
    <x v="449"/>
    <d v="2012-12-07T00:00:00"/>
    <x v="1"/>
    <s v="MH-17620"/>
    <s v="Matt Hagelstein"/>
    <x v="1"/>
    <x v="1158"/>
    <s v="México"/>
    <x v="14"/>
    <m/>
    <x v="5"/>
    <s v="North"/>
    <x v="1655"/>
    <x v="2"/>
    <s v="Appliances"/>
    <x v="402"/>
    <n v="723.12"/>
    <n v="2"/>
    <x v="0"/>
    <n v="86.76"/>
    <n v="104.495"/>
    <x v="1"/>
  </r>
  <r>
    <n v="17210"/>
    <s v="ES-2014-2638373"/>
    <x v="196"/>
    <d v="2014-08-20T00:00:00"/>
    <x v="3"/>
    <s v="JC-15385"/>
    <s v="Jenna Caffey"/>
    <x v="0"/>
    <x v="1252"/>
    <s v="Andalusía"/>
    <x v="25"/>
    <m/>
    <x v="2"/>
    <s v="South"/>
    <x v="487"/>
    <x v="0"/>
    <s v="Copiers"/>
    <x v="4"/>
    <n v="2124.7199999999998"/>
    <n v="6"/>
    <x v="0"/>
    <n v="233.64"/>
    <n v="104.46"/>
    <x v="3"/>
  </r>
  <r>
    <n v="6440"/>
    <s v="MX-2011-121671"/>
    <x v="988"/>
    <d v="2011-10-08T00:00:00"/>
    <x v="3"/>
    <s v="ED-13885"/>
    <s v="Emily Ducich"/>
    <x v="2"/>
    <x v="1253"/>
    <s v="Sinaloa"/>
    <x v="14"/>
    <m/>
    <x v="5"/>
    <s v="North"/>
    <x v="1656"/>
    <x v="0"/>
    <s v="Machines"/>
    <x v="451"/>
    <n v="1236.2"/>
    <n v="7"/>
    <x v="0"/>
    <n v="420.28"/>
    <n v="104.38"/>
    <x v="1"/>
  </r>
  <r>
    <n v="39345"/>
    <s v="CA-2013-168543"/>
    <x v="671"/>
    <d v="2013-07-08T00:00:00"/>
    <x v="3"/>
    <s v="DK-13225"/>
    <s v="Dean Katz"/>
    <x v="1"/>
    <x v="0"/>
    <s v="New York"/>
    <x v="0"/>
    <n v="10035"/>
    <x v="0"/>
    <s v="East"/>
    <x v="1657"/>
    <x v="2"/>
    <s v="Appliances"/>
    <x v="925"/>
    <n v="706.86"/>
    <n v="7"/>
    <x v="0"/>
    <n v="197.92080000000001"/>
    <n v="104.38"/>
    <x v="2"/>
  </r>
  <r>
    <n v="21238"/>
    <s v="IN-2013-33400"/>
    <x v="379"/>
    <d v="2013-06-13T00:00:00"/>
    <x v="3"/>
    <s v="TB-21625"/>
    <s v="Trudy Brown"/>
    <x v="0"/>
    <x v="788"/>
    <s v="New South Wales"/>
    <x v="1"/>
    <m/>
    <x v="1"/>
    <s v="Oceania"/>
    <x v="1658"/>
    <x v="1"/>
    <s v="Tables"/>
    <x v="690"/>
    <n v="1180.095"/>
    <n v="5"/>
    <x v="5"/>
    <n v="151.69499999999999"/>
    <n v="104.37"/>
    <x v="2"/>
  </r>
  <r>
    <n v="30585"/>
    <s v="IN-2011-81833"/>
    <x v="958"/>
    <d v="2011-02-06T00:00:00"/>
    <x v="3"/>
    <s v="TS-21610"/>
    <s v="Troy Staebel"/>
    <x v="0"/>
    <x v="1036"/>
    <s v="Wellington"/>
    <x v="4"/>
    <m/>
    <x v="1"/>
    <s v="Oceania"/>
    <x v="1659"/>
    <x v="1"/>
    <s v="Tables"/>
    <x v="405"/>
    <n v="1917.24"/>
    <n v="4"/>
    <x v="0"/>
    <n v="517.55999999999995"/>
    <n v="104.29"/>
    <x v="1"/>
  </r>
  <r>
    <n v="48974"/>
    <s v="CM-2011-1770"/>
    <x v="760"/>
    <d v="2011-06-20T00:00:00"/>
    <x v="0"/>
    <s v="CL-2565"/>
    <s v="Clay Ludtke"/>
    <x v="0"/>
    <x v="218"/>
    <s v="Centre"/>
    <x v="53"/>
    <m/>
    <x v="3"/>
    <s v="Africa"/>
    <x v="1660"/>
    <x v="0"/>
    <s v="Machines"/>
    <x v="926"/>
    <n v="351.9"/>
    <n v="2"/>
    <x v="0"/>
    <n v="28.14"/>
    <n v="104.28"/>
    <x v="0"/>
  </r>
  <r>
    <n v="38987"/>
    <s v="US-2014-128951"/>
    <x v="1059"/>
    <d v="2014-07-18T00:00:00"/>
    <x v="2"/>
    <s v="RS-19420"/>
    <s v="Ricardo Sperren"/>
    <x v="1"/>
    <x v="1254"/>
    <s v="Virginia"/>
    <x v="0"/>
    <n v="23434"/>
    <x v="0"/>
    <s v="South"/>
    <x v="94"/>
    <x v="1"/>
    <s v="Tables"/>
    <x v="81"/>
    <n v="872.94"/>
    <n v="3"/>
    <x v="0"/>
    <n v="157.1292"/>
    <n v="104.25"/>
    <x v="1"/>
  </r>
  <r>
    <n v="32463"/>
    <s v="CA-2012-125416"/>
    <x v="513"/>
    <d v="2012-11-02T00:00:00"/>
    <x v="0"/>
    <s v="KC-16540"/>
    <s v="Kelly Collister"/>
    <x v="0"/>
    <x v="51"/>
    <s v="Washington"/>
    <x v="0"/>
    <n v="98115"/>
    <x v="0"/>
    <s v="West"/>
    <x v="1661"/>
    <x v="0"/>
    <s v="Accessories"/>
    <x v="927"/>
    <n v="447.93"/>
    <n v="9"/>
    <x v="0"/>
    <n v="49.272300000000001"/>
    <n v="104.24"/>
    <x v="0"/>
  </r>
  <r>
    <n v="34634"/>
    <s v="US-2014-109253"/>
    <x v="209"/>
    <d v="2014-08-23T00:00:00"/>
    <x v="2"/>
    <s v="PR-18880"/>
    <s v="Patrick Ryan"/>
    <x v="0"/>
    <x v="550"/>
    <s v="California"/>
    <x v="0"/>
    <n v="94601"/>
    <x v="0"/>
    <s v="West"/>
    <x v="1662"/>
    <x v="1"/>
    <s v="Tables"/>
    <x v="928"/>
    <n v="568.72799999999995"/>
    <n v="3"/>
    <x v="2"/>
    <n v="28.436399999999999"/>
    <n v="104.24"/>
    <x v="1"/>
  </r>
  <r>
    <n v="11245"/>
    <s v="IT-2012-3079936"/>
    <x v="517"/>
    <d v="2012-09-22T00:00:00"/>
    <x v="1"/>
    <s v="LH-17020"/>
    <s v="Lisa Hazard"/>
    <x v="0"/>
    <x v="1148"/>
    <s v="Ile-de-France"/>
    <x v="9"/>
    <m/>
    <x v="2"/>
    <s v="Central"/>
    <x v="260"/>
    <x v="2"/>
    <s v="Appliances"/>
    <x v="121"/>
    <n v="900.23400000000004"/>
    <n v="2"/>
    <x v="1"/>
    <n v="-10.026"/>
    <n v="104.17"/>
    <x v="1"/>
  </r>
  <r>
    <n v="21216"/>
    <s v="IN-2014-52538"/>
    <x v="241"/>
    <d v="2014-03-30T00:00:00"/>
    <x v="3"/>
    <s v="LS-17245"/>
    <s v="Lynn Smith"/>
    <x v="0"/>
    <x v="1255"/>
    <s v="Guizhou"/>
    <x v="8"/>
    <m/>
    <x v="1"/>
    <s v="North Asia"/>
    <x v="1289"/>
    <x v="0"/>
    <s v="Copiers"/>
    <x v="908"/>
    <n v="569.07000000000005"/>
    <n v="3"/>
    <x v="0"/>
    <n v="187.74"/>
    <n v="104.17"/>
    <x v="2"/>
  </r>
  <r>
    <n v="23004"/>
    <s v="IN-2012-11210"/>
    <x v="556"/>
    <d v="2012-04-30T00:00:00"/>
    <x v="1"/>
    <s v="JM-15265"/>
    <s v="Janet Molinari"/>
    <x v="1"/>
    <x v="538"/>
    <s v="Guangdong"/>
    <x v="8"/>
    <m/>
    <x v="1"/>
    <s v="North Asia"/>
    <x v="1663"/>
    <x v="0"/>
    <s v="Accessories"/>
    <x v="607"/>
    <n v="579.45000000000005"/>
    <n v="5"/>
    <x v="0"/>
    <n v="225.9"/>
    <n v="104.17"/>
    <x v="2"/>
  </r>
  <r>
    <n v="28658"/>
    <s v="IN-2013-37929"/>
    <x v="185"/>
    <d v="2013-09-22T00:00:00"/>
    <x v="1"/>
    <s v="BW-11110"/>
    <s v="Bart Watters"/>
    <x v="1"/>
    <x v="84"/>
    <s v="New South Wales"/>
    <x v="1"/>
    <m/>
    <x v="1"/>
    <s v="Oceania"/>
    <x v="1664"/>
    <x v="2"/>
    <s v="Envelopes"/>
    <x v="929"/>
    <n v="361.584"/>
    <n v="8"/>
    <x v="1"/>
    <n v="-16.175999999999998"/>
    <n v="104.12"/>
    <x v="0"/>
  </r>
  <r>
    <n v="43033"/>
    <s v="RO-2013-8050"/>
    <x v="496"/>
    <d v="2013-01-13T00:00:00"/>
    <x v="3"/>
    <s v="CG-2520"/>
    <s v="Claire Gute"/>
    <x v="0"/>
    <x v="248"/>
    <s v="Buzau"/>
    <x v="51"/>
    <m/>
    <x v="4"/>
    <s v="EMEA"/>
    <x v="1665"/>
    <x v="1"/>
    <s v="Bookcases"/>
    <x v="506"/>
    <n v="826.56"/>
    <n v="2"/>
    <x v="0"/>
    <n v="148.74"/>
    <n v="104.07"/>
    <x v="2"/>
  </r>
  <r>
    <n v="5572"/>
    <s v="MX-2013-130876"/>
    <x v="497"/>
    <d v="2013-01-04T00:00:00"/>
    <x v="0"/>
    <s v="PV-18985"/>
    <s v="Paul Van Hugh"/>
    <x v="2"/>
    <x v="62"/>
    <s v="Durango"/>
    <x v="14"/>
    <m/>
    <x v="5"/>
    <s v="North"/>
    <x v="1666"/>
    <x v="1"/>
    <s v="Chairs"/>
    <x v="930"/>
    <n v="306.99200000000002"/>
    <n v="7"/>
    <x v="2"/>
    <n v="-76.748000000000005"/>
    <n v="104.03"/>
    <x v="0"/>
  </r>
  <r>
    <n v="22566"/>
    <s v="IN-2012-55821"/>
    <x v="962"/>
    <d v="2012-06-07T00:00:00"/>
    <x v="2"/>
    <s v="BF-11215"/>
    <s v="Benjamin Farhat"/>
    <x v="2"/>
    <x v="411"/>
    <s v="Gansu"/>
    <x v="8"/>
    <m/>
    <x v="1"/>
    <s v="North Asia"/>
    <x v="1667"/>
    <x v="1"/>
    <s v="Tables"/>
    <x v="931"/>
    <n v="657.00599999999997"/>
    <n v="2"/>
    <x v="5"/>
    <n v="93.846000000000004"/>
    <n v="104.01"/>
    <x v="2"/>
  </r>
  <r>
    <n v="20447"/>
    <s v="IN-2014-76058"/>
    <x v="564"/>
    <d v="2014-03-15T00:00:00"/>
    <x v="2"/>
    <s v="FO-14305"/>
    <s v="Frank Olsen"/>
    <x v="0"/>
    <x v="22"/>
    <s v="Gansu"/>
    <x v="8"/>
    <m/>
    <x v="1"/>
    <s v="North Asia"/>
    <x v="300"/>
    <x v="1"/>
    <s v="Chairs"/>
    <x v="234"/>
    <n v="969.36"/>
    <n v="7"/>
    <x v="0"/>
    <n v="348.81"/>
    <n v="104"/>
    <x v="2"/>
  </r>
  <r>
    <n v="30532"/>
    <s v="IN-2012-86635"/>
    <x v="714"/>
    <d v="2012-05-17T00:00:00"/>
    <x v="1"/>
    <s v="AP-10720"/>
    <s v="Anne Pryor"/>
    <x v="2"/>
    <x v="685"/>
    <s v="Taranaki"/>
    <x v="4"/>
    <m/>
    <x v="1"/>
    <s v="Oceania"/>
    <x v="1668"/>
    <x v="1"/>
    <s v="Bookcases"/>
    <x v="644"/>
    <n v="338.4"/>
    <n v="2"/>
    <x v="0"/>
    <n v="135.36000000000001"/>
    <n v="104"/>
    <x v="0"/>
  </r>
  <r>
    <n v="17080"/>
    <s v="ES-2011-4450646"/>
    <x v="242"/>
    <d v="2011-12-01T00:00:00"/>
    <x v="2"/>
    <s v="VB-21745"/>
    <s v="Victoria Brennan"/>
    <x v="1"/>
    <x v="15"/>
    <s v="Ile-de-France"/>
    <x v="9"/>
    <m/>
    <x v="2"/>
    <s v="Central"/>
    <x v="1669"/>
    <x v="1"/>
    <s v="Chairs"/>
    <x v="932"/>
    <n v="688.74300000000005"/>
    <n v="11"/>
    <x v="1"/>
    <n v="83.852999999999994"/>
    <n v="103.97"/>
    <x v="2"/>
  </r>
  <r>
    <n v="20473"/>
    <s v="ID-2013-52370"/>
    <x v="254"/>
    <d v="2013-06-02T00:00:00"/>
    <x v="3"/>
    <s v="JR-15670"/>
    <s v="Jim Radford"/>
    <x v="0"/>
    <x v="138"/>
    <s v="Jakarta"/>
    <x v="20"/>
    <m/>
    <x v="1"/>
    <s v="Southeast Asia"/>
    <x v="387"/>
    <x v="1"/>
    <s v="Chairs"/>
    <x v="42"/>
    <n v="1697.25"/>
    <n v="5"/>
    <x v="13"/>
    <n v="-232.5"/>
    <n v="103.96"/>
    <x v="1"/>
  </r>
  <r>
    <n v="6986"/>
    <s v="MX-2012-133718"/>
    <x v="763"/>
    <d v="2012-09-06T00:00:00"/>
    <x v="2"/>
    <s v="CR-12730"/>
    <s v="Craig Reiter"/>
    <x v="0"/>
    <x v="187"/>
    <s v="Buenos Aires"/>
    <x v="47"/>
    <m/>
    <x v="5"/>
    <s v="South"/>
    <x v="1519"/>
    <x v="0"/>
    <s v="Copiers"/>
    <x v="746"/>
    <n v="345.23736000000002"/>
    <n v="6"/>
    <x v="21"/>
    <n v="-24.362639999999999"/>
    <n v="103.941"/>
    <x v="2"/>
  </r>
  <r>
    <n v="21509"/>
    <s v="IN-2013-15277"/>
    <x v="346"/>
    <d v="2013-11-11T00:00:00"/>
    <x v="0"/>
    <s v="MR-17545"/>
    <s v="Mathew Reese"/>
    <x v="2"/>
    <x v="294"/>
    <s v="Rajasthan"/>
    <x v="17"/>
    <m/>
    <x v="1"/>
    <s v="Central Asia"/>
    <x v="1670"/>
    <x v="0"/>
    <s v="Phones"/>
    <x v="857"/>
    <n v="228.33"/>
    <n v="3"/>
    <x v="0"/>
    <n v="70.739999999999995"/>
    <n v="103.93"/>
    <x v="0"/>
  </r>
  <r>
    <n v="11750"/>
    <s v="ES-2014-5444640"/>
    <x v="909"/>
    <d v="2014-10-04T00:00:00"/>
    <x v="2"/>
    <s v="FG-14260"/>
    <s v="Frank Gastineau"/>
    <x v="2"/>
    <x v="202"/>
    <s v="Vienna"/>
    <x v="31"/>
    <m/>
    <x v="2"/>
    <s v="Central"/>
    <x v="261"/>
    <x v="0"/>
    <s v="Copiers"/>
    <x v="205"/>
    <n v="319.98"/>
    <n v="1"/>
    <x v="0"/>
    <n v="143.97"/>
    <n v="103.9"/>
    <x v="0"/>
  </r>
  <r>
    <n v="13841"/>
    <s v="IT-2013-1961543"/>
    <x v="129"/>
    <d v="2013-09-11T00:00:00"/>
    <x v="3"/>
    <s v="BD-11635"/>
    <s v="Brian Derr"/>
    <x v="0"/>
    <x v="912"/>
    <s v="England"/>
    <x v="13"/>
    <m/>
    <x v="2"/>
    <s v="North"/>
    <x v="559"/>
    <x v="1"/>
    <s v="Bookcases"/>
    <x v="384"/>
    <n v="1459.68"/>
    <n v="4"/>
    <x v="0"/>
    <n v="335.64"/>
    <n v="103.86"/>
    <x v="1"/>
  </r>
  <r>
    <n v="2637"/>
    <s v="US-2011-163874"/>
    <x v="741"/>
    <d v="2011-01-12T00:00:00"/>
    <x v="2"/>
    <s v="PF-19165"/>
    <s v="Philip Fox"/>
    <x v="0"/>
    <x v="1256"/>
    <s v="México"/>
    <x v="14"/>
    <m/>
    <x v="5"/>
    <s v="North"/>
    <x v="319"/>
    <x v="2"/>
    <s v="Storage"/>
    <x v="204"/>
    <n v="1322.8"/>
    <n v="10"/>
    <x v="0"/>
    <n v="238"/>
    <n v="103.84099999999999"/>
    <x v="1"/>
  </r>
  <r>
    <n v="18758"/>
    <s v="ES-2011-1647523"/>
    <x v="162"/>
    <d v="2011-09-21T00:00:00"/>
    <x v="2"/>
    <s v="TT-21220"/>
    <s v="Thomas Thornton"/>
    <x v="0"/>
    <x v="1257"/>
    <s v="Ile-de-France"/>
    <x v="9"/>
    <m/>
    <x v="2"/>
    <s v="Central"/>
    <x v="1671"/>
    <x v="2"/>
    <s v="Art"/>
    <x v="933"/>
    <n v="274.5"/>
    <n v="5"/>
    <x v="0"/>
    <n v="49.35"/>
    <n v="103.82"/>
    <x v="0"/>
  </r>
  <r>
    <n v="14285"/>
    <s v="ES-2013-2212734"/>
    <x v="722"/>
    <d v="2013-09-14T00:00:00"/>
    <x v="2"/>
    <s v="AJ-10780"/>
    <s v="Anthony Jacobs"/>
    <x v="1"/>
    <x v="101"/>
    <s v="Bremen"/>
    <x v="2"/>
    <m/>
    <x v="2"/>
    <s v="Central"/>
    <x v="971"/>
    <x v="1"/>
    <s v="Bookcases"/>
    <x v="438"/>
    <n v="654.10199999999998"/>
    <n v="2"/>
    <x v="1"/>
    <n v="247.06200000000001"/>
    <n v="103.78"/>
    <x v="1"/>
  </r>
  <r>
    <n v="10584"/>
    <s v="IT-2014-2907373"/>
    <x v="1060"/>
    <d v="2014-01-10T00:00:00"/>
    <x v="3"/>
    <s v="JL-15175"/>
    <s v="James Lanier"/>
    <x v="2"/>
    <x v="444"/>
    <s v="Ile-de-France"/>
    <x v="9"/>
    <m/>
    <x v="2"/>
    <s v="Central"/>
    <x v="860"/>
    <x v="1"/>
    <s v="Tables"/>
    <x v="133"/>
    <n v="1828.71"/>
    <n v="6"/>
    <x v="15"/>
    <n v="-56.43"/>
    <n v="103.74"/>
    <x v="2"/>
  </r>
  <r>
    <n v="25363"/>
    <s v="IN-2014-51628"/>
    <x v="365"/>
    <d v="2014-05-22T00:00:00"/>
    <x v="1"/>
    <s v="SR-20740"/>
    <s v="Steven Roelle"/>
    <x v="2"/>
    <x v="2"/>
    <s v="Queensland"/>
    <x v="1"/>
    <m/>
    <x v="1"/>
    <s v="Oceania"/>
    <x v="369"/>
    <x v="1"/>
    <s v="Bookcases"/>
    <x v="266"/>
    <n v="987.95699999999999"/>
    <n v="3"/>
    <x v="1"/>
    <n v="43.856999999999999"/>
    <n v="103.66"/>
    <x v="2"/>
  </r>
  <r>
    <n v="19553"/>
    <s v="ES-2012-2412883"/>
    <x v="288"/>
    <d v="2012-09-06T00:00:00"/>
    <x v="3"/>
    <s v="LC-16960"/>
    <s v="Lindsay Castell"/>
    <x v="2"/>
    <x v="272"/>
    <s v="Pays de la Loire"/>
    <x v="9"/>
    <m/>
    <x v="2"/>
    <s v="Central"/>
    <x v="1070"/>
    <x v="0"/>
    <s v="Accessories"/>
    <x v="338"/>
    <n v="1281.75"/>
    <n v="5"/>
    <x v="0"/>
    <n v="499.8"/>
    <n v="103.65"/>
    <x v="1"/>
  </r>
  <r>
    <n v="23939"/>
    <s v="ID-2014-12603"/>
    <x v="418"/>
    <d v="2014-11-17T00:00:00"/>
    <x v="0"/>
    <s v="MZ-17515"/>
    <s v="Mary Zewe"/>
    <x v="1"/>
    <x v="171"/>
    <s v="Kuala Lumpur"/>
    <x v="34"/>
    <m/>
    <x v="1"/>
    <s v="Southeast Asia"/>
    <x v="1672"/>
    <x v="0"/>
    <s v="Phones"/>
    <x v="934"/>
    <n v="292.2"/>
    <n v="4"/>
    <x v="0"/>
    <n v="119.76"/>
    <n v="103.63"/>
    <x v="0"/>
  </r>
  <r>
    <n v="33130"/>
    <s v="CA-2014-162691"/>
    <x v="136"/>
    <d v="2014-08-08T00:00:00"/>
    <x v="3"/>
    <s v="AS-10045"/>
    <s v="Aaron Smayling"/>
    <x v="1"/>
    <x v="950"/>
    <s v="Texas"/>
    <x v="0"/>
    <n v="78745"/>
    <x v="0"/>
    <s v="Central"/>
    <x v="397"/>
    <x v="0"/>
    <s v="Machines"/>
    <x v="288"/>
    <n v="1439.982"/>
    <n v="3"/>
    <x v="3"/>
    <n v="-263.99669999999998"/>
    <n v="103.62"/>
    <x v="1"/>
  </r>
  <r>
    <n v="8673"/>
    <s v="US-2011-162628"/>
    <x v="519"/>
    <d v="2011-10-04T00:00:00"/>
    <x v="3"/>
    <s v="AM-10360"/>
    <s v="Alice McCarthy"/>
    <x v="1"/>
    <x v="1258"/>
    <s v="Choluteca"/>
    <x v="83"/>
    <m/>
    <x v="5"/>
    <s v="Central"/>
    <x v="1353"/>
    <x v="1"/>
    <s v="Chairs"/>
    <x v="42"/>
    <n v="939.84"/>
    <n v="5"/>
    <x v="3"/>
    <n v="-219.36"/>
    <n v="103.613"/>
    <x v="1"/>
  </r>
  <r>
    <n v="23413"/>
    <s v="IN-2014-54547"/>
    <x v="285"/>
    <d v="2014-02-19T00:00:00"/>
    <x v="3"/>
    <s v="TB-21400"/>
    <s v="Tom Boeckenhauer"/>
    <x v="0"/>
    <x v="83"/>
    <s v="National Capital"/>
    <x v="30"/>
    <m/>
    <x v="1"/>
    <s v="Southeast Asia"/>
    <x v="474"/>
    <x v="1"/>
    <s v="Chairs"/>
    <x v="83"/>
    <n v="1051.7175"/>
    <n v="3"/>
    <x v="9"/>
    <n v="308.4975"/>
    <n v="103.58"/>
    <x v="1"/>
  </r>
  <r>
    <n v="7405"/>
    <s v="MX-2014-168956"/>
    <x v="927"/>
    <d v="2014-06-13T00:00:00"/>
    <x v="3"/>
    <s v="EM-14200"/>
    <s v="Evan Minnotte"/>
    <x v="2"/>
    <x v="1259"/>
    <s v="Veracruz"/>
    <x v="14"/>
    <m/>
    <x v="5"/>
    <s v="North"/>
    <x v="1673"/>
    <x v="1"/>
    <s v="Chairs"/>
    <x v="935"/>
    <n v="619.20000000000005"/>
    <n v="9"/>
    <x v="2"/>
    <n v="108.36"/>
    <n v="103.452"/>
    <x v="3"/>
  </r>
  <r>
    <n v="29589"/>
    <s v="IN-2014-10132"/>
    <x v="439"/>
    <d v="2014-04-28T00:00:00"/>
    <x v="1"/>
    <s v="JF-15295"/>
    <s v="Jason Fortune-"/>
    <x v="0"/>
    <x v="69"/>
    <s v="Victoria"/>
    <x v="1"/>
    <m/>
    <x v="1"/>
    <s v="Oceania"/>
    <x v="749"/>
    <x v="0"/>
    <s v="Accessories"/>
    <x v="488"/>
    <n v="1337.634"/>
    <n v="6"/>
    <x v="1"/>
    <n v="311.99400000000003"/>
    <n v="103.41"/>
    <x v="1"/>
  </r>
  <r>
    <n v="975"/>
    <s v="MX-2014-111122"/>
    <x v="922"/>
    <d v="2014-01-15T00:00:00"/>
    <x v="0"/>
    <s v="NP-18685"/>
    <s v="Nora Pelletier"/>
    <x v="2"/>
    <x v="551"/>
    <s v="Guanajuato"/>
    <x v="14"/>
    <m/>
    <x v="5"/>
    <s v="North"/>
    <x v="1674"/>
    <x v="2"/>
    <s v="Storage"/>
    <x v="386"/>
    <n v="284.16000000000003"/>
    <n v="3"/>
    <x v="0"/>
    <n v="113.64"/>
    <n v="103.404"/>
    <x v="0"/>
  </r>
  <r>
    <n v="35939"/>
    <s v="CA-2014-130141"/>
    <x v="156"/>
    <d v="2014-10-25T00:00:00"/>
    <x v="1"/>
    <s v="HA-14905"/>
    <s v="Helen Abelman"/>
    <x v="0"/>
    <x v="1260"/>
    <s v="Colorado"/>
    <x v="0"/>
    <n v="80525"/>
    <x v="0"/>
    <s v="West"/>
    <x v="116"/>
    <x v="1"/>
    <s v="Chairs"/>
    <x v="100"/>
    <n v="579.13599999999997"/>
    <n v="4"/>
    <x v="2"/>
    <n v="-28.956800000000001"/>
    <n v="103.4"/>
    <x v="0"/>
  </r>
  <r>
    <n v="37471"/>
    <s v="US-2011-106299"/>
    <x v="1061"/>
    <d v="2011-08-08T00:00:00"/>
    <x v="3"/>
    <s v="NZ-18565"/>
    <s v="Nick Zandusky"/>
    <x v="2"/>
    <x v="237"/>
    <s v="Missouri"/>
    <x v="0"/>
    <n v="65807"/>
    <x v="0"/>
    <s v="Central"/>
    <x v="173"/>
    <x v="2"/>
    <s v="Storage"/>
    <x v="140"/>
    <n v="838.38"/>
    <n v="2"/>
    <x v="0"/>
    <n v="226.36259999999999"/>
    <n v="103.4"/>
    <x v="1"/>
  </r>
  <r>
    <n v="7904"/>
    <s v="MX-2014-107181"/>
    <x v="466"/>
    <d v="2014-12-06T00:00:00"/>
    <x v="1"/>
    <s v="MC-17635"/>
    <s v="Matthew Clasen"/>
    <x v="1"/>
    <x v="409"/>
    <s v="Barahona"/>
    <x v="18"/>
    <m/>
    <x v="5"/>
    <s v="Caribbean"/>
    <x v="386"/>
    <x v="1"/>
    <s v="Chairs"/>
    <x v="28"/>
    <n v="1502.9760000000001"/>
    <n v="6"/>
    <x v="2"/>
    <n v="-225.50399999999999"/>
    <n v="103.393"/>
    <x v="1"/>
  </r>
  <r>
    <n v="33024"/>
    <s v="US-2014-164056"/>
    <x v="279"/>
    <d v="2014-05-05T00:00:00"/>
    <x v="1"/>
    <s v="FM-14215"/>
    <s v="Filia McAdams"/>
    <x v="1"/>
    <x v="738"/>
    <s v="Ohio"/>
    <x v="0"/>
    <n v="43017"/>
    <x v="0"/>
    <s v="East"/>
    <x v="1675"/>
    <x v="1"/>
    <s v="Tables"/>
    <x v="936"/>
    <n v="1048.3499999999999"/>
    <n v="5"/>
    <x v="3"/>
    <n v="-69.89"/>
    <n v="103.37"/>
    <x v="2"/>
  </r>
  <r>
    <n v="13536"/>
    <s v="IT-2014-1534186"/>
    <x v="136"/>
    <d v="2014-08-08T00:00:00"/>
    <x v="3"/>
    <s v="VG-21790"/>
    <s v="Vivek Gonzalez"/>
    <x v="0"/>
    <x v="927"/>
    <s v="Apulia"/>
    <x v="10"/>
    <m/>
    <x v="2"/>
    <s v="South"/>
    <x v="93"/>
    <x v="0"/>
    <s v="Phones"/>
    <x v="12"/>
    <n v="785.08799999999997"/>
    <n v="2"/>
    <x v="3"/>
    <n v="52.308"/>
    <n v="103.36"/>
    <x v="3"/>
  </r>
  <r>
    <n v="499"/>
    <s v="MX-2012-167122"/>
    <x v="1062"/>
    <d v="2012-04-27T00:00:00"/>
    <x v="3"/>
    <s v="ML-17395"/>
    <s v="Marina Lichtenstein"/>
    <x v="1"/>
    <x v="805"/>
    <s v="Villa Clara"/>
    <x v="50"/>
    <m/>
    <x v="5"/>
    <s v="Caribbean"/>
    <x v="1676"/>
    <x v="0"/>
    <s v="Copiers"/>
    <x v="208"/>
    <n v="1219.6158800000001"/>
    <n v="7"/>
    <x v="10"/>
    <n v="266.35588000000001"/>
    <n v="103.256"/>
    <x v="2"/>
  </r>
  <r>
    <n v="8872"/>
    <s v="MX-2013-151764"/>
    <x v="225"/>
    <d v="2013-09-24T00:00:00"/>
    <x v="1"/>
    <s v="JL-15175"/>
    <s v="James Lanier"/>
    <x v="2"/>
    <x v="193"/>
    <s v="Bahia"/>
    <x v="7"/>
    <m/>
    <x v="5"/>
    <s v="South"/>
    <x v="1677"/>
    <x v="0"/>
    <s v="Copiers"/>
    <x v="737"/>
    <n v="383.95056"/>
    <n v="4"/>
    <x v="10"/>
    <n v="156.91056"/>
    <n v="103.229"/>
    <x v="0"/>
  </r>
  <r>
    <n v="21696"/>
    <s v="IN-2013-33022"/>
    <x v="14"/>
    <d v="2013-06-06T00:00:00"/>
    <x v="0"/>
    <s v="MG-17890"/>
    <s v="Michael Granlund"/>
    <x v="2"/>
    <x v="113"/>
    <s v="Bangkok"/>
    <x v="36"/>
    <m/>
    <x v="1"/>
    <s v="Southeast Asia"/>
    <x v="540"/>
    <x v="2"/>
    <s v="Appliances"/>
    <x v="377"/>
    <n v="445.23689999999999"/>
    <n v="1"/>
    <x v="7"/>
    <n v="-10.7331"/>
    <n v="103.2"/>
    <x v="0"/>
  </r>
  <r>
    <n v="8361"/>
    <s v="MX-2014-108217"/>
    <x v="1063"/>
    <d v="2014-05-06T00:00:00"/>
    <x v="3"/>
    <s v="PB-19210"/>
    <s v="Phillip Breyer"/>
    <x v="1"/>
    <x v="216"/>
    <s v="Distrito Federal"/>
    <x v="14"/>
    <m/>
    <x v="5"/>
    <s v="North"/>
    <x v="1678"/>
    <x v="1"/>
    <s v="Tables"/>
    <x v="937"/>
    <n v="794.73599999999999"/>
    <n v="3"/>
    <x v="2"/>
    <n v="99.335999999999999"/>
    <n v="103.157"/>
    <x v="3"/>
  </r>
  <r>
    <n v="6378"/>
    <s v="MX-2014-142601"/>
    <x v="46"/>
    <d v="2014-12-23T00:00:00"/>
    <x v="3"/>
    <s v="MM-17920"/>
    <s v="Michael Moore"/>
    <x v="0"/>
    <x v="1129"/>
    <s v="San Salvador"/>
    <x v="15"/>
    <m/>
    <x v="5"/>
    <s v="Central"/>
    <x v="1679"/>
    <x v="1"/>
    <s v="Bookcases"/>
    <x v="311"/>
    <n v="1693.3"/>
    <n v="7"/>
    <x v="0"/>
    <n v="220.08"/>
    <n v="103.15600000000001"/>
    <x v="1"/>
  </r>
  <r>
    <n v="13603"/>
    <s v="ES-2011-3121115"/>
    <x v="570"/>
    <d v="2011-11-27T00:00:00"/>
    <x v="3"/>
    <s v="RE-19450"/>
    <s v="Richard Eichhorn"/>
    <x v="0"/>
    <x v="766"/>
    <s v="Baden-Württemberg"/>
    <x v="2"/>
    <m/>
    <x v="2"/>
    <s v="Central"/>
    <x v="478"/>
    <x v="0"/>
    <s v="Phones"/>
    <x v="342"/>
    <n v="773.4"/>
    <n v="5"/>
    <x v="0"/>
    <n v="46.35"/>
    <n v="103.15"/>
    <x v="2"/>
  </r>
  <r>
    <n v="219"/>
    <s v="US-2011-128776"/>
    <x v="29"/>
    <d v="2011-12-30T00:00:00"/>
    <x v="1"/>
    <s v="RR-19525"/>
    <s v="Rick Reed"/>
    <x v="1"/>
    <x v="30"/>
    <s v="Santo Domingo"/>
    <x v="18"/>
    <m/>
    <x v="5"/>
    <s v="Caribbean"/>
    <x v="1680"/>
    <x v="0"/>
    <s v="Phones"/>
    <x v="938"/>
    <n v="538.24"/>
    <n v="8"/>
    <x v="2"/>
    <n v="-107.68"/>
    <n v="103.124"/>
    <x v="0"/>
  </r>
  <r>
    <n v="22986"/>
    <s v="IN-2014-76044"/>
    <x v="723"/>
    <d v="2014-11-29T00:00:00"/>
    <x v="3"/>
    <s v="CD-11980"/>
    <s v="Carol Darley"/>
    <x v="0"/>
    <x v="5"/>
    <s v="New South Wales"/>
    <x v="1"/>
    <m/>
    <x v="1"/>
    <s v="Oceania"/>
    <x v="1481"/>
    <x v="0"/>
    <s v="Machines"/>
    <x v="30"/>
    <n v="1130.76"/>
    <n v="4"/>
    <x v="1"/>
    <n v="414.6"/>
    <n v="103.1"/>
    <x v="2"/>
  </r>
  <r>
    <n v="28575"/>
    <s v="IN-2013-12715"/>
    <x v="486"/>
    <d v="2013-06-16T00:00:00"/>
    <x v="2"/>
    <s v="CS-12175"/>
    <s v="Charles Sheldon"/>
    <x v="1"/>
    <x v="1261"/>
    <s v="Kanagawa"/>
    <x v="42"/>
    <m/>
    <x v="1"/>
    <s v="North Asia"/>
    <x v="1681"/>
    <x v="0"/>
    <s v="Machines"/>
    <x v="755"/>
    <n v="366.75"/>
    <n v="3"/>
    <x v="0"/>
    <n v="29.34"/>
    <n v="103.1"/>
    <x v="0"/>
  </r>
  <r>
    <n v="28829"/>
    <s v="ID-2013-24958"/>
    <x v="221"/>
    <d v="2013-06-03T00:00:00"/>
    <x v="3"/>
    <s v="ML-17755"/>
    <s v="Max Ludwig"/>
    <x v="2"/>
    <x v="1262"/>
    <s v="Hubei"/>
    <x v="8"/>
    <m/>
    <x v="1"/>
    <s v="North Asia"/>
    <x v="714"/>
    <x v="1"/>
    <s v="Tables"/>
    <x v="250"/>
    <n v="747.05399999999997"/>
    <n v="2"/>
    <x v="5"/>
    <n v="-234.846"/>
    <n v="103.05"/>
    <x v="3"/>
  </r>
  <r>
    <n v="7950"/>
    <s v="MX-2014-130694"/>
    <x v="731"/>
    <d v="2014-03-27T00:00:00"/>
    <x v="2"/>
    <s v="AR-10825"/>
    <s v="Anthony Rawles"/>
    <x v="1"/>
    <x v="1011"/>
    <s v="Jalisco"/>
    <x v="14"/>
    <m/>
    <x v="5"/>
    <s v="North"/>
    <x v="1682"/>
    <x v="1"/>
    <s v="Bookcases"/>
    <x v="685"/>
    <n v="717.40800000000002"/>
    <n v="9"/>
    <x v="2"/>
    <n v="224.02799999999999"/>
    <n v="103.03"/>
    <x v="2"/>
  </r>
  <r>
    <n v="35120"/>
    <s v="CA-2012-140984"/>
    <x v="233"/>
    <d v="2012-09-18T00:00:00"/>
    <x v="3"/>
    <s v="CC-12685"/>
    <s v="Craig Carroll"/>
    <x v="0"/>
    <x v="0"/>
    <s v="New York"/>
    <x v="0"/>
    <n v="10011"/>
    <x v="0"/>
    <s v="East"/>
    <x v="768"/>
    <x v="2"/>
    <s v="Storage"/>
    <x v="500"/>
    <n v="991.2"/>
    <n v="6"/>
    <x v="0"/>
    <n v="257.71199999999999"/>
    <n v="103.01"/>
    <x v="1"/>
  </r>
  <r>
    <n v="37407"/>
    <s v="CA-2013-124590"/>
    <x v="388"/>
    <d v="2013-11-17T00:00:00"/>
    <x v="3"/>
    <s v="SP-20920"/>
    <s v="Susan Pistek"/>
    <x v="0"/>
    <x v="1237"/>
    <s v="Ohio"/>
    <x v="0"/>
    <n v="44134"/>
    <x v="0"/>
    <s v="East"/>
    <x v="1078"/>
    <x v="1"/>
    <s v="Chairs"/>
    <x v="658"/>
    <n v="1474.8019999999999"/>
    <n v="7"/>
    <x v="5"/>
    <n v="-21.0686"/>
    <n v="103.01"/>
    <x v="1"/>
  </r>
  <r>
    <n v="9495"/>
    <s v="MX-2012-120019"/>
    <x v="750"/>
    <d v="2012-11-24T00:00:00"/>
    <x v="3"/>
    <s v="VP-21760"/>
    <s v="Victoria Pisteka"/>
    <x v="1"/>
    <x v="306"/>
    <s v="Sinaloa"/>
    <x v="14"/>
    <m/>
    <x v="5"/>
    <s v="North"/>
    <x v="1559"/>
    <x v="0"/>
    <s v="Accessories"/>
    <x v="103"/>
    <n v="863.2"/>
    <n v="5"/>
    <x v="0"/>
    <n v="293.39999999999998"/>
    <n v="103.003"/>
    <x v="2"/>
  </r>
  <r>
    <n v="24108"/>
    <s v="IN-2013-49227"/>
    <x v="303"/>
    <d v="2013-09-21T00:00:00"/>
    <x v="3"/>
    <s v="YC-21895"/>
    <s v="Yoseph Carroll"/>
    <x v="1"/>
    <x v="1263"/>
    <s v="Jiangsu"/>
    <x v="8"/>
    <m/>
    <x v="1"/>
    <s v="North Asia"/>
    <x v="638"/>
    <x v="1"/>
    <s v="Bookcases"/>
    <x v="361"/>
    <n v="2491.1999999999998"/>
    <n v="6"/>
    <x v="0"/>
    <n v="1046.1600000000001"/>
    <n v="103"/>
    <x v="1"/>
  </r>
  <r>
    <n v="16069"/>
    <s v="ES-2012-4262663"/>
    <x v="377"/>
    <d v="2012-11-01T00:00:00"/>
    <x v="2"/>
    <s v="PR-18880"/>
    <s v="Patrick Ryan"/>
    <x v="0"/>
    <x v="23"/>
    <s v="Scotland"/>
    <x v="13"/>
    <m/>
    <x v="2"/>
    <s v="North"/>
    <x v="553"/>
    <x v="1"/>
    <s v="Bookcases"/>
    <x v="302"/>
    <n v="820.44"/>
    <n v="2"/>
    <x v="0"/>
    <n v="270.72000000000003"/>
    <n v="102.99"/>
    <x v="2"/>
  </r>
  <r>
    <n v="36617"/>
    <s v="US-2014-162558"/>
    <x v="526"/>
    <d v="2014-10-06T00:00:00"/>
    <x v="2"/>
    <s v="Dp-13240"/>
    <s v="Dean percer"/>
    <x v="2"/>
    <x v="1264"/>
    <s v="Tennessee"/>
    <x v="0"/>
    <n v="37918"/>
    <x v="0"/>
    <s v="South"/>
    <x v="9"/>
    <x v="1"/>
    <s v="Tables"/>
    <x v="9"/>
    <n v="2314.116"/>
    <n v="7"/>
    <x v="3"/>
    <n v="-1002.7836"/>
    <n v="102.98"/>
    <x v="2"/>
  </r>
  <r>
    <n v="3801"/>
    <s v="MX-2011-146535"/>
    <x v="831"/>
    <d v="2011-09-19T00:00:00"/>
    <x v="2"/>
    <s v="BP-11155"/>
    <s v="Becky Pak"/>
    <x v="0"/>
    <x v="970"/>
    <s v="Holguín"/>
    <x v="50"/>
    <m/>
    <x v="5"/>
    <s v="Caribbean"/>
    <x v="1683"/>
    <x v="2"/>
    <s v="Storage"/>
    <x v="477"/>
    <n v="552.96"/>
    <n v="4"/>
    <x v="0"/>
    <n v="132.63999999999999"/>
    <n v="102.934"/>
    <x v="2"/>
  </r>
  <r>
    <n v="41763"/>
    <s v="SA-2014-8580"/>
    <x v="204"/>
    <d v="2014-05-11T00:00:00"/>
    <x v="1"/>
    <s v="IG-5085"/>
    <s v="Ivan Gibson"/>
    <x v="0"/>
    <x v="469"/>
    <s v="Makkah"/>
    <x v="6"/>
    <m/>
    <x v="4"/>
    <s v="EMEA"/>
    <x v="827"/>
    <x v="1"/>
    <s v="Chairs"/>
    <x v="530"/>
    <n v="1094.22"/>
    <n v="6"/>
    <x v="0"/>
    <n v="317.16000000000003"/>
    <n v="102.9"/>
    <x v="2"/>
  </r>
  <r>
    <n v="34514"/>
    <s v="CA-2014-104640"/>
    <x v="39"/>
    <d v="2014-11-17T00:00:00"/>
    <x v="3"/>
    <s v="FH-14275"/>
    <s v="Frank Hawley"/>
    <x v="1"/>
    <x v="0"/>
    <s v="New York"/>
    <x v="0"/>
    <n v="10024"/>
    <x v="0"/>
    <s v="East"/>
    <x v="217"/>
    <x v="2"/>
    <s v="Binders"/>
    <x v="174"/>
    <n v="931.17600000000004"/>
    <n v="3"/>
    <x v="2"/>
    <n v="314.27190000000002"/>
    <n v="102.88"/>
    <x v="3"/>
  </r>
  <r>
    <n v="11761"/>
    <s v="ES-2014-1651774"/>
    <x v="1029"/>
    <d v="2014-07-08T00:00:00"/>
    <x v="3"/>
    <s v="GH-14425"/>
    <s v="Gary Hwang"/>
    <x v="0"/>
    <x v="415"/>
    <s v="Lazio"/>
    <x v="10"/>
    <m/>
    <x v="2"/>
    <s v="South"/>
    <x v="497"/>
    <x v="0"/>
    <s v="Accessories"/>
    <x v="223"/>
    <n v="1293.75"/>
    <n v="5"/>
    <x v="0"/>
    <n v="51.75"/>
    <n v="102.87"/>
    <x v="1"/>
  </r>
  <r>
    <n v="7215"/>
    <s v="MX-2011-169397"/>
    <x v="1006"/>
    <d v="2011-12-09T00:00:00"/>
    <x v="1"/>
    <s v="JS-15685"/>
    <s v="Jim Sink"/>
    <x v="1"/>
    <x v="196"/>
    <s v="Managua"/>
    <x v="27"/>
    <m/>
    <x v="5"/>
    <s v="Central"/>
    <x v="1684"/>
    <x v="0"/>
    <s v="Phones"/>
    <x v="462"/>
    <n v="830.88"/>
    <n v="9"/>
    <x v="0"/>
    <n v="324"/>
    <n v="102.86"/>
    <x v="2"/>
  </r>
  <r>
    <n v="48037"/>
    <s v="SU-2014-8840"/>
    <x v="576"/>
    <d v="2014-06-27T00:00:00"/>
    <x v="3"/>
    <s v="EM-4200"/>
    <s v="Evan Minnotte"/>
    <x v="2"/>
    <x v="1265"/>
    <s v="Khartoum"/>
    <x v="113"/>
    <m/>
    <x v="3"/>
    <s v="Africa"/>
    <x v="1685"/>
    <x v="2"/>
    <s v="Appliances"/>
    <x v="532"/>
    <n v="992.16"/>
    <n v="2"/>
    <x v="0"/>
    <n v="248.04"/>
    <n v="102.79"/>
    <x v="1"/>
  </r>
  <r>
    <n v="33408"/>
    <s v="CA-2012-164882"/>
    <x v="593"/>
    <d v="2012-10-31T00:00:00"/>
    <x v="0"/>
    <s v="SG-20080"/>
    <s v="Sandra Glassco"/>
    <x v="0"/>
    <x v="546"/>
    <s v="California"/>
    <x v="0"/>
    <n v="92374"/>
    <x v="0"/>
    <s v="West"/>
    <x v="1686"/>
    <x v="1"/>
    <s v="Chairs"/>
    <x v="939"/>
    <n v="323.13600000000002"/>
    <n v="4"/>
    <x v="2"/>
    <n v="20.196000000000002"/>
    <n v="102.77"/>
    <x v="0"/>
  </r>
  <r>
    <n v="47693"/>
    <s v="EG-2014-480"/>
    <x v="526"/>
    <d v="2014-10-07T00:00:00"/>
    <x v="1"/>
    <s v="EG-3900"/>
    <s v="Emily Grady"/>
    <x v="0"/>
    <x v="1266"/>
    <s v="Al Minya"/>
    <x v="44"/>
    <m/>
    <x v="3"/>
    <s v="Africa"/>
    <x v="732"/>
    <x v="0"/>
    <s v="Phones"/>
    <x v="480"/>
    <n v="985.2"/>
    <n v="8"/>
    <x v="0"/>
    <n v="78.72"/>
    <n v="102.77"/>
    <x v="1"/>
  </r>
  <r>
    <n v="38980"/>
    <s v="CA-2012-120782"/>
    <x v="706"/>
    <d v="2012-05-01T00:00:00"/>
    <x v="2"/>
    <s v="SD-20485"/>
    <s v="Shirley Daniels"/>
    <x v="2"/>
    <x v="1267"/>
    <s v="Michigan"/>
    <x v="0"/>
    <n v="48640"/>
    <x v="0"/>
    <s v="Central"/>
    <x v="8"/>
    <x v="2"/>
    <s v="Binders"/>
    <x v="8"/>
    <n v="3812.97"/>
    <n v="3"/>
    <x v="0"/>
    <n v="1906.4849999999999"/>
    <n v="102.76"/>
    <x v="1"/>
  </r>
  <r>
    <n v="14884"/>
    <s v="ES-2013-2569541"/>
    <x v="678"/>
    <d v="2013-09-13T00:00:00"/>
    <x v="1"/>
    <s v="FC-14335"/>
    <s v="Fred Chung"/>
    <x v="1"/>
    <x v="1268"/>
    <s v="Veneto"/>
    <x v="10"/>
    <m/>
    <x v="2"/>
    <s v="South"/>
    <x v="1687"/>
    <x v="2"/>
    <s v="Envelopes"/>
    <x v="940"/>
    <n v="254.85"/>
    <n v="5"/>
    <x v="0"/>
    <n v="12.6"/>
    <n v="102.71"/>
    <x v="0"/>
  </r>
  <r>
    <n v="2579"/>
    <s v="MX-2014-136280"/>
    <x v="298"/>
    <d v="2014-07-02T00:00:00"/>
    <x v="2"/>
    <s v="VG-21790"/>
    <s v="Vivek Gonzalez"/>
    <x v="0"/>
    <x v="978"/>
    <s v="Escuintla"/>
    <x v="38"/>
    <m/>
    <x v="5"/>
    <s v="Central"/>
    <x v="1559"/>
    <x v="0"/>
    <s v="Accessories"/>
    <x v="103"/>
    <n v="517.91999999999996"/>
    <n v="3"/>
    <x v="0"/>
    <n v="176.04"/>
    <n v="102.687"/>
    <x v="0"/>
  </r>
  <r>
    <n v="5747"/>
    <s v="US-2012-148467"/>
    <x v="492"/>
    <d v="2012-12-22T00:00:00"/>
    <x v="1"/>
    <s v="JL-15835"/>
    <s v="John Lee"/>
    <x v="0"/>
    <x v="1269"/>
    <s v="Lima (city)"/>
    <x v="114"/>
    <m/>
    <x v="5"/>
    <s v="South"/>
    <x v="1554"/>
    <x v="1"/>
    <s v="Bookcases"/>
    <x v="881"/>
    <n v="541.91999999999996"/>
    <n v="8"/>
    <x v="3"/>
    <n v="-352.32"/>
    <n v="102.68"/>
    <x v="2"/>
  </r>
  <r>
    <n v="28699"/>
    <s v="IN-2014-65817"/>
    <x v="309"/>
    <d v="2014-02-28T00:00:00"/>
    <x v="3"/>
    <s v="CC-12610"/>
    <s v="Corey Catlett"/>
    <x v="1"/>
    <x v="192"/>
    <s v="Guangdong"/>
    <x v="8"/>
    <m/>
    <x v="1"/>
    <s v="North Asia"/>
    <x v="268"/>
    <x v="0"/>
    <s v="Copiers"/>
    <x v="210"/>
    <n v="997.29"/>
    <n v="7"/>
    <x v="0"/>
    <n v="9.8699999999999992"/>
    <n v="102.62"/>
    <x v="1"/>
  </r>
  <r>
    <n v="23455"/>
    <s v="IN-2014-37033"/>
    <x v="1064"/>
    <d v="2014-08-31T00:00:00"/>
    <x v="3"/>
    <s v="AT-10435"/>
    <s v="Alyssa Tate"/>
    <x v="2"/>
    <x v="386"/>
    <s v="Jawa Barat"/>
    <x v="20"/>
    <m/>
    <x v="1"/>
    <s v="Southeast Asia"/>
    <x v="454"/>
    <x v="0"/>
    <s v="Copiers"/>
    <x v="324"/>
    <n v="999.96389999999997"/>
    <n v="3"/>
    <x v="11"/>
    <n v="268.8039"/>
    <n v="102.59"/>
    <x v="1"/>
  </r>
  <r>
    <n v="25629"/>
    <s v="IN-2011-62737"/>
    <x v="596"/>
    <d v="2011-11-22T00:00:00"/>
    <x v="3"/>
    <s v="PL-18925"/>
    <s v="Paul Lucas"/>
    <x v="2"/>
    <x v="552"/>
    <s v="Guangdong"/>
    <x v="8"/>
    <m/>
    <x v="1"/>
    <s v="North Asia"/>
    <x v="445"/>
    <x v="1"/>
    <s v="Bookcases"/>
    <x v="777"/>
    <n v="856.8"/>
    <n v="5"/>
    <x v="0"/>
    <n v="128.4"/>
    <n v="102.58"/>
    <x v="3"/>
  </r>
  <r>
    <n v="11631"/>
    <s v="ES-2011-2111237"/>
    <x v="22"/>
    <d v="2011-05-06T00:00:00"/>
    <x v="3"/>
    <s v="BD-11320"/>
    <s v="Bill Donatelli"/>
    <x v="0"/>
    <x v="1270"/>
    <s v="Ile-de-France"/>
    <x v="9"/>
    <m/>
    <x v="2"/>
    <s v="Central"/>
    <x v="1345"/>
    <x v="2"/>
    <s v="Appliances"/>
    <x v="294"/>
    <n v="1388.88"/>
    <n v="5"/>
    <x v="1"/>
    <n v="154.22999999999999"/>
    <n v="102.56"/>
    <x v="1"/>
  </r>
  <r>
    <n v="29122"/>
    <s v="IN-2013-45076"/>
    <x v="99"/>
    <d v="2013-12-26T00:00:00"/>
    <x v="0"/>
    <s v="DB-13060"/>
    <s v="Dave Brooks"/>
    <x v="0"/>
    <x v="33"/>
    <s v="Queensland"/>
    <x v="1"/>
    <m/>
    <x v="1"/>
    <s v="Oceania"/>
    <x v="1688"/>
    <x v="2"/>
    <s v="Supplies"/>
    <x v="941"/>
    <n v="252.55799999999999"/>
    <n v="6"/>
    <x v="1"/>
    <n v="2.718"/>
    <n v="102.48"/>
    <x v="2"/>
  </r>
  <r>
    <n v="29399"/>
    <s v="ID-2012-59181"/>
    <x v="1065"/>
    <d v="2012-07-26T00:00:00"/>
    <x v="2"/>
    <s v="HA-14920"/>
    <s v="Helen Andreada"/>
    <x v="0"/>
    <x v="386"/>
    <s v="Jawa Barat"/>
    <x v="20"/>
    <m/>
    <x v="1"/>
    <s v="Southeast Asia"/>
    <x v="1278"/>
    <x v="2"/>
    <s v="Storage"/>
    <x v="350"/>
    <n v="1034.8938000000001"/>
    <n v="6"/>
    <x v="7"/>
    <n v="-62.386200000000002"/>
    <n v="102.46"/>
    <x v="2"/>
  </r>
  <r>
    <n v="9222"/>
    <s v="US-2014-152492"/>
    <x v="516"/>
    <d v="2014-11-08T00:00:00"/>
    <x v="3"/>
    <s v="NS-18640"/>
    <s v="Noel Staavos"/>
    <x v="1"/>
    <x v="1163"/>
    <s v="Atlántida"/>
    <x v="83"/>
    <m/>
    <x v="5"/>
    <s v="Central"/>
    <x v="1689"/>
    <x v="0"/>
    <s v="Accessories"/>
    <x v="581"/>
    <n v="513.12"/>
    <n v="5"/>
    <x v="3"/>
    <n v="-153.97999999999999"/>
    <n v="102.42400000000001"/>
    <x v="2"/>
  </r>
  <r>
    <n v="13242"/>
    <s v="ES-2012-2522806"/>
    <x v="833"/>
    <d v="2012-01-17T00:00:00"/>
    <x v="3"/>
    <s v="KL-16555"/>
    <s v="Kelly Lampkin"/>
    <x v="1"/>
    <x v="202"/>
    <s v="Vienna"/>
    <x v="31"/>
    <m/>
    <x v="2"/>
    <s v="Central"/>
    <x v="970"/>
    <x v="0"/>
    <s v="Copiers"/>
    <x v="601"/>
    <n v="1195.2"/>
    <n v="5"/>
    <x v="0"/>
    <n v="155.25"/>
    <n v="102.41"/>
    <x v="1"/>
  </r>
  <r>
    <n v="27170"/>
    <s v="ID-2014-57627"/>
    <x v="1066"/>
    <d v="2014-08-14T00:00:00"/>
    <x v="3"/>
    <s v="CC-12370"/>
    <s v="Christopher Conant"/>
    <x v="0"/>
    <x v="1271"/>
    <s v="Daejeon"/>
    <x v="79"/>
    <m/>
    <x v="1"/>
    <s v="North Asia"/>
    <x v="306"/>
    <x v="0"/>
    <s v="Phones"/>
    <x v="3"/>
    <n v="964.17"/>
    <n v="3"/>
    <x v="6"/>
    <n v="-887.04"/>
    <n v="102.3"/>
    <x v="2"/>
  </r>
  <r>
    <n v="27371"/>
    <s v="IN-2011-25070"/>
    <x v="674"/>
    <d v="2011-09-06T00:00:00"/>
    <x v="3"/>
    <s v="MN-17935"/>
    <s v="Michael Nguyen"/>
    <x v="0"/>
    <x v="645"/>
    <s v="Anhui"/>
    <x v="8"/>
    <m/>
    <x v="1"/>
    <s v="North Asia"/>
    <x v="1282"/>
    <x v="2"/>
    <s v="Storage"/>
    <x v="238"/>
    <n v="767.52"/>
    <n v="6"/>
    <x v="0"/>
    <n v="45.9"/>
    <n v="102.29"/>
    <x v="2"/>
  </r>
  <r>
    <n v="38305"/>
    <s v="CA-2012-154823"/>
    <x v="933"/>
    <d v="2012-08-25T00:00:00"/>
    <x v="3"/>
    <s v="KN-16390"/>
    <s v="Katherine Nockton"/>
    <x v="1"/>
    <x v="237"/>
    <s v="Ohio"/>
    <x v="0"/>
    <n v="45503"/>
    <x v="0"/>
    <s v="East"/>
    <x v="691"/>
    <x v="1"/>
    <s v="Chairs"/>
    <x v="459"/>
    <n v="598.45799999999997"/>
    <n v="3"/>
    <x v="5"/>
    <n v="-42.747"/>
    <n v="102.23"/>
    <x v="2"/>
  </r>
  <r>
    <n v="25378"/>
    <s v="IN-2013-60504"/>
    <x v="754"/>
    <d v="2013-09-08T00:00:00"/>
    <x v="2"/>
    <s v="DM-12955"/>
    <s v="Dario Medina"/>
    <x v="1"/>
    <x v="1272"/>
    <s v="Henan"/>
    <x v="8"/>
    <m/>
    <x v="1"/>
    <s v="North Asia"/>
    <x v="352"/>
    <x v="0"/>
    <s v="Phones"/>
    <x v="264"/>
    <n v="759.6"/>
    <n v="5"/>
    <x v="0"/>
    <n v="258.14999999999998"/>
    <n v="102.18"/>
    <x v="2"/>
  </r>
  <r>
    <n v="16737"/>
    <s v="ES-2012-1605634"/>
    <x v="944"/>
    <d v="2012-08-20T00:00:00"/>
    <x v="1"/>
    <s v="RS-19870"/>
    <s v="Roy Skaria"/>
    <x v="2"/>
    <x v="1273"/>
    <s v="Brittany"/>
    <x v="9"/>
    <m/>
    <x v="2"/>
    <s v="Central"/>
    <x v="1127"/>
    <x v="0"/>
    <s v="Copiers"/>
    <x v="619"/>
    <n v="716.55"/>
    <n v="5"/>
    <x v="4"/>
    <n v="252.9"/>
    <n v="102.16"/>
    <x v="2"/>
  </r>
  <r>
    <n v="23503"/>
    <s v="IN-2013-25245"/>
    <x v="101"/>
    <d v="2013-04-22T00:00:00"/>
    <x v="3"/>
    <s v="JH-15985"/>
    <s v="Joseph Holt"/>
    <x v="0"/>
    <x v="83"/>
    <s v="National Capital"/>
    <x v="30"/>
    <m/>
    <x v="1"/>
    <s v="Southeast Asia"/>
    <x v="1613"/>
    <x v="1"/>
    <s v="Chairs"/>
    <x v="907"/>
    <n v="881.68499999999995"/>
    <n v="9"/>
    <x v="9"/>
    <n v="164.565"/>
    <n v="102.13"/>
    <x v="1"/>
  </r>
  <r>
    <n v="11753"/>
    <s v="ES-2012-4984653"/>
    <x v="1067"/>
    <d v="2012-01-05T00:00:00"/>
    <x v="0"/>
    <s v="CC-12100"/>
    <s v="Chad Cunningham"/>
    <x v="2"/>
    <x v="1274"/>
    <s v="Upper Normandy"/>
    <x v="9"/>
    <m/>
    <x v="2"/>
    <s v="Central"/>
    <x v="1690"/>
    <x v="0"/>
    <s v="Accessories"/>
    <x v="942"/>
    <n v="425.28"/>
    <n v="8"/>
    <x v="0"/>
    <n v="136.08000000000001"/>
    <n v="102.1"/>
    <x v="2"/>
  </r>
  <r>
    <n v="31263"/>
    <s v="IN-2014-86579"/>
    <x v="618"/>
    <d v="2014-10-04T00:00:00"/>
    <x v="3"/>
    <s v="PF-19120"/>
    <s v="Peter Fuller"/>
    <x v="0"/>
    <x v="230"/>
    <s v="Canterbury"/>
    <x v="4"/>
    <m/>
    <x v="1"/>
    <s v="Oceania"/>
    <x v="1691"/>
    <x v="0"/>
    <s v="Machines"/>
    <x v="44"/>
    <n v="1242.3599999999999"/>
    <n v="4"/>
    <x v="0"/>
    <n v="285.72000000000003"/>
    <n v="102.1"/>
    <x v="2"/>
  </r>
  <r>
    <n v="47691"/>
    <s v="EG-2014-480"/>
    <x v="526"/>
    <d v="2014-10-07T00:00:00"/>
    <x v="1"/>
    <s v="EG-3900"/>
    <s v="Emily Grady"/>
    <x v="0"/>
    <x v="1266"/>
    <s v="Al Minya"/>
    <x v="44"/>
    <m/>
    <x v="3"/>
    <s v="Africa"/>
    <x v="1692"/>
    <x v="1"/>
    <s v="Bookcases"/>
    <x v="228"/>
    <n v="1174.56"/>
    <n v="8"/>
    <x v="0"/>
    <n v="340.56"/>
    <n v="102.08"/>
    <x v="1"/>
  </r>
  <r>
    <n v="50470"/>
    <s v="AG-2011-9670"/>
    <x v="220"/>
    <d v="2011-12-24T00:00:00"/>
    <x v="2"/>
    <s v="DK-2835"/>
    <s v="Damala Kotsonis"/>
    <x v="1"/>
    <x v="896"/>
    <s v="Saida"/>
    <x v="78"/>
    <m/>
    <x v="3"/>
    <s v="Africa"/>
    <x v="1477"/>
    <x v="0"/>
    <s v="Machines"/>
    <x v="451"/>
    <n v="1589.4"/>
    <n v="6"/>
    <x v="0"/>
    <n v="349.56"/>
    <n v="102.07"/>
    <x v="1"/>
  </r>
  <r>
    <n v="38147"/>
    <s v="US-2013-100461"/>
    <x v="496"/>
    <d v="2013-01-12T00:00:00"/>
    <x v="3"/>
    <s v="JO-15145"/>
    <s v="Jack O'Briant"/>
    <x v="1"/>
    <x v="298"/>
    <s v="Wisconsin"/>
    <x v="0"/>
    <n v="53132"/>
    <x v="0"/>
    <s v="Central"/>
    <x v="280"/>
    <x v="1"/>
    <s v="Bookcases"/>
    <x v="220"/>
    <n v="1565.88"/>
    <n v="6"/>
    <x v="0"/>
    <n v="407.12880000000001"/>
    <n v="102.06"/>
    <x v="1"/>
  </r>
  <r>
    <n v="22615"/>
    <s v="IN-2013-47960"/>
    <x v="745"/>
    <d v="2013-01-06T00:00:00"/>
    <x v="3"/>
    <s v="JE-15715"/>
    <s v="Joe Elijah"/>
    <x v="0"/>
    <x v="406"/>
    <s v="Tianjin"/>
    <x v="8"/>
    <m/>
    <x v="1"/>
    <s v="North Asia"/>
    <x v="657"/>
    <x v="1"/>
    <s v="Bookcases"/>
    <x v="384"/>
    <n v="2189.52"/>
    <n v="6"/>
    <x v="0"/>
    <n v="372.06"/>
    <n v="102.05"/>
    <x v="1"/>
  </r>
  <r>
    <n v="29337"/>
    <s v="IN-2014-53651"/>
    <x v="640"/>
    <d v="2014-08-22T00:00:00"/>
    <x v="2"/>
    <s v="CM-12115"/>
    <s v="Chad McGuire"/>
    <x v="0"/>
    <x v="1275"/>
    <s v="Shandong"/>
    <x v="8"/>
    <m/>
    <x v="1"/>
    <s v="North Asia"/>
    <x v="1023"/>
    <x v="0"/>
    <s v="Copiers"/>
    <x v="623"/>
    <n v="487.38"/>
    <n v="2"/>
    <x v="0"/>
    <n v="107.22"/>
    <n v="101.98"/>
    <x v="0"/>
  </r>
  <r>
    <n v="50636"/>
    <s v="MZ-2012-3310"/>
    <x v="1068"/>
    <d v="2012-01-16T00:00:00"/>
    <x v="1"/>
    <s v="CM-2385"/>
    <s v="Christopher Martinez"/>
    <x v="0"/>
    <x v="1276"/>
    <s v="Zambezia"/>
    <x v="23"/>
    <m/>
    <x v="3"/>
    <s v="Africa"/>
    <x v="1693"/>
    <x v="1"/>
    <s v="Bookcases"/>
    <x v="564"/>
    <n v="391.86"/>
    <n v="2"/>
    <x v="0"/>
    <n v="90.12"/>
    <n v="101.96"/>
    <x v="0"/>
  </r>
  <r>
    <n v="35755"/>
    <s v="CA-2014-105851"/>
    <x v="147"/>
    <d v="2014-03-21T00:00:00"/>
    <x v="3"/>
    <s v="SE-20110"/>
    <s v="Sanjit Engle"/>
    <x v="0"/>
    <x v="486"/>
    <s v="Colorado"/>
    <x v="0"/>
    <n v="80219"/>
    <x v="0"/>
    <s v="West"/>
    <x v="10"/>
    <x v="2"/>
    <s v="Supplies"/>
    <x v="10"/>
    <n v="1332.4960000000001"/>
    <n v="2"/>
    <x v="2"/>
    <n v="-299.8116"/>
    <n v="101.95"/>
    <x v="3"/>
  </r>
  <r>
    <n v="3303"/>
    <s v="US-2014-154361"/>
    <x v="551"/>
    <d v="2014-11-16T00:00:00"/>
    <x v="3"/>
    <s v="AH-10195"/>
    <s v="Alan Haines"/>
    <x v="1"/>
    <x v="1277"/>
    <s v="Puebla"/>
    <x v="14"/>
    <m/>
    <x v="5"/>
    <s v="North"/>
    <x v="1694"/>
    <x v="0"/>
    <s v="Copiers"/>
    <x v="324"/>
    <n v="1192.3106"/>
    <n v="5"/>
    <x v="10"/>
    <n v="57.310600000000001"/>
    <n v="101.94799999999999"/>
    <x v="1"/>
  </r>
  <r>
    <n v="17301"/>
    <s v="ES-2013-3158080"/>
    <x v="744"/>
    <d v="2013-07-29T00:00:00"/>
    <x v="3"/>
    <s v="DK-12895"/>
    <s v="Dana Kaydos"/>
    <x v="0"/>
    <x v="766"/>
    <s v="Baden-Württemberg"/>
    <x v="2"/>
    <m/>
    <x v="2"/>
    <s v="Central"/>
    <x v="112"/>
    <x v="0"/>
    <s v="Copiers"/>
    <x v="97"/>
    <n v="1771.74"/>
    <n v="6"/>
    <x v="0"/>
    <n v="0"/>
    <n v="101.9"/>
    <x v="3"/>
  </r>
  <r>
    <n v="28410"/>
    <s v="IN-2014-49206"/>
    <x v="533"/>
    <d v="2015-01-01T00:00:00"/>
    <x v="1"/>
    <s v="TR-21325"/>
    <s v="Toby Ritter"/>
    <x v="0"/>
    <x v="79"/>
    <s v="Jawa Barat"/>
    <x v="20"/>
    <m/>
    <x v="1"/>
    <s v="Southeast Asia"/>
    <x v="1695"/>
    <x v="2"/>
    <s v="Storage"/>
    <x v="243"/>
    <n v="457.16399999999999"/>
    <n v="9"/>
    <x v="7"/>
    <n v="65.933999999999997"/>
    <n v="101.88"/>
    <x v="2"/>
  </r>
  <r>
    <n v="42760"/>
    <s v="EZ-2013-9740"/>
    <x v="782"/>
    <d v="2013-06-24T00:00:00"/>
    <x v="3"/>
    <s v="JE-5745"/>
    <s v="Joel Eaton"/>
    <x v="0"/>
    <x v="542"/>
    <s v="Prague"/>
    <x v="85"/>
    <m/>
    <x v="4"/>
    <s v="EMEA"/>
    <x v="1696"/>
    <x v="0"/>
    <s v="Phones"/>
    <x v="424"/>
    <n v="910.98"/>
    <n v="6"/>
    <x v="0"/>
    <n v="227.7"/>
    <n v="101.88"/>
    <x v="1"/>
  </r>
  <r>
    <n v="19738"/>
    <s v="ES-2014-3352897"/>
    <x v="86"/>
    <d v="2014-12-29T00:00:00"/>
    <x v="3"/>
    <s v="CW-11905"/>
    <s v="Carl Weiss"/>
    <x v="2"/>
    <x v="68"/>
    <s v="England"/>
    <x v="13"/>
    <m/>
    <x v="2"/>
    <s v="North"/>
    <x v="669"/>
    <x v="1"/>
    <s v="Bookcases"/>
    <x v="104"/>
    <n v="2379.6179999999999"/>
    <n v="6"/>
    <x v="1"/>
    <n v="740.178"/>
    <n v="101.87"/>
    <x v="1"/>
  </r>
  <r>
    <n v="29715"/>
    <s v="IN-2012-41828"/>
    <x v="429"/>
    <d v="2012-07-09T00:00:00"/>
    <x v="2"/>
    <s v="MP-18175"/>
    <s v="Mike Pelletier"/>
    <x v="2"/>
    <x v="1278"/>
    <s v="Rajshahi"/>
    <x v="24"/>
    <m/>
    <x v="1"/>
    <s v="Central Asia"/>
    <x v="1697"/>
    <x v="1"/>
    <s v="Furnishings"/>
    <x v="943"/>
    <n v="252.48"/>
    <n v="8"/>
    <x v="0"/>
    <n v="20.16"/>
    <n v="101.85"/>
    <x v="0"/>
  </r>
  <r>
    <n v="12479"/>
    <s v="ES-2014-2271414"/>
    <x v="115"/>
    <d v="2014-12-23T00:00:00"/>
    <x v="3"/>
    <s v="AS-10225"/>
    <s v="Alan Schoenberger"/>
    <x v="1"/>
    <x v="1279"/>
    <s v="Rhône-Alpes"/>
    <x v="9"/>
    <m/>
    <x v="2"/>
    <s v="Central"/>
    <x v="979"/>
    <x v="0"/>
    <s v="Copiers"/>
    <x v="232"/>
    <n v="965.04750000000001"/>
    <n v="3"/>
    <x v="4"/>
    <n v="-68.152500000000003"/>
    <n v="101.77"/>
    <x v="1"/>
  </r>
  <r>
    <n v="9113"/>
    <s v="MX-2012-113474"/>
    <x v="660"/>
    <d v="2012-12-05T00:00:00"/>
    <x v="3"/>
    <s v="TS-21430"/>
    <s v="Tom Stivers"/>
    <x v="1"/>
    <x v="442"/>
    <s v="Guatemala"/>
    <x v="38"/>
    <m/>
    <x v="5"/>
    <s v="Central"/>
    <x v="1698"/>
    <x v="1"/>
    <s v="Bookcases"/>
    <x v="106"/>
    <n v="782.28"/>
    <n v="3"/>
    <x v="0"/>
    <n v="312.89999999999998"/>
    <n v="101.76300000000001"/>
    <x v="3"/>
  </r>
  <r>
    <n v="7676"/>
    <s v="US-2014-110485"/>
    <x v="694"/>
    <d v="2014-10-15T00:00:00"/>
    <x v="1"/>
    <s v="KW-16435"/>
    <s v="Katrina Willman"/>
    <x v="0"/>
    <x v="1280"/>
    <s v="Panama"/>
    <x v="100"/>
    <m/>
    <x v="5"/>
    <s v="Central"/>
    <x v="670"/>
    <x v="0"/>
    <s v="Phones"/>
    <x v="24"/>
    <n v="772.77599999999995"/>
    <n v="3"/>
    <x v="3"/>
    <n v="-257.60399999999998"/>
    <n v="101.759"/>
    <x v="2"/>
  </r>
  <r>
    <n v="1857"/>
    <s v="MX-2013-161438"/>
    <x v="697"/>
    <d v="2013-08-18T00:00:00"/>
    <x v="1"/>
    <s v="RW-19540"/>
    <s v="Rick Wilson"/>
    <x v="1"/>
    <x v="1011"/>
    <s v="Jalisco"/>
    <x v="14"/>
    <m/>
    <x v="5"/>
    <s v="North"/>
    <x v="445"/>
    <x v="1"/>
    <s v="Bookcases"/>
    <x v="320"/>
    <n v="657.21600000000001"/>
    <n v="3"/>
    <x v="2"/>
    <n v="238.23599999999999"/>
    <n v="101.754"/>
    <x v="2"/>
  </r>
  <r>
    <n v="13720"/>
    <s v="ES-2014-1166113"/>
    <x v="36"/>
    <d v="2014-01-19T00:00:00"/>
    <x v="1"/>
    <s v="RA-19285"/>
    <s v="Ralph Arnett"/>
    <x v="0"/>
    <x v="631"/>
    <s v="Baden-Württemberg"/>
    <x v="2"/>
    <m/>
    <x v="2"/>
    <s v="Central"/>
    <x v="1699"/>
    <x v="0"/>
    <s v="Phones"/>
    <x v="720"/>
    <n v="596.4"/>
    <n v="8"/>
    <x v="0"/>
    <n v="101.28"/>
    <n v="101.74"/>
    <x v="1"/>
  </r>
  <r>
    <n v="8207"/>
    <s v="MX-2013-138891"/>
    <x v="225"/>
    <d v="2013-09-24T00:00:00"/>
    <x v="2"/>
    <s v="TB-21625"/>
    <s v="Trudy Brown"/>
    <x v="0"/>
    <x v="1281"/>
    <s v="Querétaro"/>
    <x v="14"/>
    <m/>
    <x v="5"/>
    <s v="North"/>
    <x v="873"/>
    <x v="2"/>
    <s v="Storage"/>
    <x v="146"/>
    <n v="1060.8"/>
    <n v="8"/>
    <x v="0"/>
    <n v="254.56"/>
    <n v="101.727"/>
    <x v="1"/>
  </r>
  <r>
    <n v="43965"/>
    <s v="RO-2014-4460"/>
    <x v="712"/>
    <d v="2014-03-31T00:00:00"/>
    <x v="3"/>
    <s v="CA-1965"/>
    <s v="Carol Adams"/>
    <x v="1"/>
    <x v="1282"/>
    <s v="Prahova"/>
    <x v="51"/>
    <m/>
    <x v="4"/>
    <s v="EMEA"/>
    <x v="374"/>
    <x v="2"/>
    <s v="Storage"/>
    <x v="277"/>
    <n v="1031.04"/>
    <n v="8"/>
    <x v="0"/>
    <n v="72"/>
    <n v="101.7"/>
    <x v="1"/>
  </r>
  <r>
    <n v="23545"/>
    <s v="IN-2011-15788"/>
    <x v="108"/>
    <d v="2011-12-12T00:00:00"/>
    <x v="3"/>
    <s v="SC-20695"/>
    <s v="Steve Chapman"/>
    <x v="1"/>
    <x v="138"/>
    <s v="Jakarta"/>
    <x v="20"/>
    <m/>
    <x v="1"/>
    <s v="Southeast Asia"/>
    <x v="1700"/>
    <x v="2"/>
    <s v="Appliances"/>
    <x v="509"/>
    <n v="1885.4280000000001"/>
    <n v="4"/>
    <x v="7"/>
    <n v="658.66800000000001"/>
    <n v="101.67"/>
    <x v="1"/>
  </r>
  <r>
    <n v="3943"/>
    <s v="MX-2011-151365"/>
    <x v="1006"/>
    <d v="2011-12-12T00:00:00"/>
    <x v="3"/>
    <s v="HE-14800"/>
    <s v="Harold Engle"/>
    <x v="1"/>
    <x v="1065"/>
    <s v="Morelos"/>
    <x v="14"/>
    <m/>
    <x v="5"/>
    <s v="North"/>
    <x v="1701"/>
    <x v="0"/>
    <s v="Copiers"/>
    <x v="673"/>
    <n v="802.07263999999998"/>
    <n v="4"/>
    <x v="10"/>
    <n v="-1.6073599999999999"/>
    <n v="101.64100000000001"/>
    <x v="3"/>
  </r>
  <r>
    <n v="50436"/>
    <s v="IZ-2014-6400"/>
    <x v="258"/>
    <d v="2014-09-13T00:00:00"/>
    <x v="2"/>
    <s v="Dl-3600"/>
    <s v="Dorris liebe"/>
    <x v="1"/>
    <x v="535"/>
    <s v="Baghdad"/>
    <x v="62"/>
    <m/>
    <x v="4"/>
    <s v="EMEA"/>
    <x v="417"/>
    <x v="0"/>
    <s v="Phones"/>
    <x v="5"/>
    <n v="636.15"/>
    <n v="1"/>
    <x v="0"/>
    <n v="311.7"/>
    <n v="101.63"/>
    <x v="0"/>
  </r>
  <r>
    <n v="23581"/>
    <s v="IN-2011-70780"/>
    <x v="988"/>
    <d v="2011-10-03T00:00:00"/>
    <x v="0"/>
    <s v="JK-15205"/>
    <s v="Jamie Kunitz"/>
    <x v="0"/>
    <x v="413"/>
    <s v="Northern Territory"/>
    <x v="1"/>
    <m/>
    <x v="1"/>
    <s v="Oceania"/>
    <x v="1702"/>
    <x v="0"/>
    <s v="Phones"/>
    <x v="878"/>
    <n v="780.16499999999996"/>
    <n v="5"/>
    <x v="1"/>
    <n v="320.71499999999997"/>
    <n v="101.56"/>
    <x v="1"/>
  </r>
  <r>
    <n v="38197"/>
    <s v="CA-2012-140557"/>
    <x v="653"/>
    <d v="2012-09-11T00:00:00"/>
    <x v="3"/>
    <s v="TN-21040"/>
    <s v="Tanja Norvell"/>
    <x v="2"/>
    <x v="0"/>
    <s v="New York"/>
    <x v="0"/>
    <n v="10009"/>
    <x v="0"/>
    <s v="East"/>
    <x v="1703"/>
    <x v="0"/>
    <s v="Accessories"/>
    <x v="944"/>
    <n v="559.92999999999995"/>
    <n v="7"/>
    <x v="0"/>
    <n v="167.97900000000001"/>
    <n v="101.52"/>
    <x v="2"/>
  </r>
  <r>
    <n v="43420"/>
    <s v="SU-2011-1150"/>
    <x v="448"/>
    <d v="2011-09-01T00:00:00"/>
    <x v="1"/>
    <s v="DL-2865"/>
    <s v="Dan Lawera"/>
    <x v="0"/>
    <x v="1283"/>
    <s v="Kassala"/>
    <x v="113"/>
    <m/>
    <x v="3"/>
    <s v="Africa"/>
    <x v="1704"/>
    <x v="2"/>
    <s v="Paper"/>
    <x v="945"/>
    <n v="394.56"/>
    <n v="8"/>
    <x v="0"/>
    <n v="94.56"/>
    <n v="101.52"/>
    <x v="0"/>
  </r>
  <r>
    <n v="32287"/>
    <s v="CA-2012-153549"/>
    <x v="814"/>
    <d v="2012-03-31T00:00:00"/>
    <x v="1"/>
    <s v="SL-20155"/>
    <s v="Sara Luxemburg"/>
    <x v="2"/>
    <x v="445"/>
    <s v="Florida"/>
    <x v="0"/>
    <n v="32216"/>
    <x v="0"/>
    <s v="South"/>
    <x v="328"/>
    <x v="1"/>
    <s v="Chairs"/>
    <x v="249"/>
    <n v="1166.92"/>
    <n v="5"/>
    <x v="2"/>
    <n v="131.27850000000001"/>
    <n v="101.5"/>
    <x v="1"/>
  </r>
  <r>
    <n v="41259"/>
    <s v="CA-2012-168088"/>
    <x v="52"/>
    <d v="2012-03-22T00:00:00"/>
    <x v="2"/>
    <s v="CM-12655"/>
    <s v="Corinna Mitchell"/>
    <x v="2"/>
    <x v="129"/>
    <s v="Texas"/>
    <x v="0"/>
    <n v="77041"/>
    <x v="0"/>
    <s v="Central"/>
    <x v="632"/>
    <x v="1"/>
    <s v="Bookcases"/>
    <x v="423"/>
    <n v="383.46559999999999"/>
    <n v="4"/>
    <x v="12"/>
    <n v="-67.670400000000001"/>
    <n v="101.49"/>
    <x v="0"/>
  </r>
  <r>
    <n v="26505"/>
    <s v="ID-2012-10139"/>
    <x v="334"/>
    <d v="2012-06-15T00:00:00"/>
    <x v="3"/>
    <s v="KA-16525"/>
    <s v="Kelly Andreada"/>
    <x v="0"/>
    <x v="518"/>
    <s v="Jawa Barat"/>
    <x v="20"/>
    <m/>
    <x v="1"/>
    <s v="Southeast Asia"/>
    <x v="51"/>
    <x v="0"/>
    <s v="Copiers"/>
    <x v="49"/>
    <n v="1419.6636000000001"/>
    <n v="4"/>
    <x v="11"/>
    <n v="625.86360000000002"/>
    <n v="101.45"/>
    <x v="2"/>
  </r>
  <r>
    <n v="7545"/>
    <s v="MX-2013-130204"/>
    <x v="560"/>
    <d v="2013-06-29T00:00:00"/>
    <x v="3"/>
    <s v="TB-21520"/>
    <s v="Tracy Blumstein"/>
    <x v="0"/>
    <x v="366"/>
    <s v="San Salvador"/>
    <x v="15"/>
    <m/>
    <x v="5"/>
    <s v="Central"/>
    <x v="1133"/>
    <x v="1"/>
    <s v="Chairs"/>
    <x v="125"/>
    <n v="1268.96"/>
    <n v="4"/>
    <x v="0"/>
    <n v="583.67999999999995"/>
    <n v="101.4"/>
    <x v="1"/>
  </r>
  <r>
    <n v="49003"/>
    <s v="IR-2013-7680"/>
    <x v="88"/>
    <d v="2013-12-02T00:00:00"/>
    <x v="3"/>
    <s v="MC-7575"/>
    <s v="Matt Collins"/>
    <x v="0"/>
    <x v="1284"/>
    <s v="Kordestan"/>
    <x v="22"/>
    <m/>
    <x v="4"/>
    <s v="EMEA"/>
    <x v="1705"/>
    <x v="0"/>
    <s v="Machines"/>
    <x v="946"/>
    <n v="654.48"/>
    <n v="4"/>
    <x v="0"/>
    <n v="163.56"/>
    <n v="101.4"/>
    <x v="2"/>
  </r>
  <r>
    <n v="10450"/>
    <s v="ES-2013-2926991"/>
    <x v="486"/>
    <d v="2013-06-21T00:00:00"/>
    <x v="3"/>
    <s v="SR-20740"/>
    <s v="Steven Roelle"/>
    <x v="2"/>
    <x v="134"/>
    <s v="Madrid"/>
    <x v="25"/>
    <m/>
    <x v="2"/>
    <s v="South"/>
    <x v="1706"/>
    <x v="0"/>
    <s v="Accessories"/>
    <x v="417"/>
    <n v="2078.64"/>
    <n v="8"/>
    <x v="0"/>
    <n v="852.24"/>
    <n v="101.35"/>
    <x v="1"/>
  </r>
  <r>
    <n v="12370"/>
    <s v="IT-2012-1478733"/>
    <x v="134"/>
    <d v="2012-07-17T00:00:00"/>
    <x v="3"/>
    <s v="CS-12250"/>
    <s v="Chris Selesnick"/>
    <x v="1"/>
    <x v="236"/>
    <s v="Piedmont"/>
    <x v="10"/>
    <m/>
    <x v="2"/>
    <s v="South"/>
    <x v="979"/>
    <x v="0"/>
    <s v="Copiers"/>
    <x v="232"/>
    <n v="756.9"/>
    <n v="2"/>
    <x v="0"/>
    <n v="68.099999999999994"/>
    <n v="101.35"/>
    <x v="2"/>
  </r>
  <r>
    <n v="2122"/>
    <s v="MX-2013-141768"/>
    <x v="443"/>
    <d v="2013-04-08T00:00:00"/>
    <x v="2"/>
    <s v="JM-15580"/>
    <s v="Jill Matthias"/>
    <x v="0"/>
    <x v="1285"/>
    <s v="Risaralda"/>
    <x v="32"/>
    <m/>
    <x v="5"/>
    <s v="South"/>
    <x v="1707"/>
    <x v="1"/>
    <s v="Chairs"/>
    <x v="697"/>
    <n v="286.8"/>
    <n v="3"/>
    <x v="0"/>
    <n v="57.36"/>
    <n v="101.312"/>
    <x v="0"/>
  </r>
  <r>
    <n v="25171"/>
    <s v="IN-2014-33869"/>
    <x v="579"/>
    <d v="2014-09-08T00:00:00"/>
    <x v="3"/>
    <s v="LS-17230"/>
    <s v="Lycoris Saunders"/>
    <x v="0"/>
    <x v="1286"/>
    <s v="Negeri Sembilan"/>
    <x v="34"/>
    <m/>
    <x v="1"/>
    <s v="Southeast Asia"/>
    <x v="1708"/>
    <x v="2"/>
    <s v="Storage"/>
    <x v="590"/>
    <n v="613.89"/>
    <n v="3"/>
    <x v="0"/>
    <n v="153.44999999999999"/>
    <n v="101.31"/>
    <x v="2"/>
  </r>
  <r>
    <n v="4444"/>
    <s v="MX-2013-159583"/>
    <x v="153"/>
    <d v="2013-01-06T00:00:00"/>
    <x v="3"/>
    <s v="TN-21040"/>
    <s v="Tanja Norvell"/>
    <x v="2"/>
    <x v="441"/>
    <s v="Yucatán"/>
    <x v="14"/>
    <m/>
    <x v="5"/>
    <s v="North"/>
    <x v="233"/>
    <x v="0"/>
    <s v="Copiers"/>
    <x v="18"/>
    <n v="1053.6884"/>
    <n v="5"/>
    <x v="10"/>
    <n v="441.28840000000002"/>
    <n v="101.279"/>
    <x v="1"/>
  </r>
  <r>
    <n v="20081"/>
    <s v="ES-2014-3705262"/>
    <x v="78"/>
    <d v="2014-08-21T00:00:00"/>
    <x v="1"/>
    <s v="IM-15070"/>
    <s v="Irene Maddox"/>
    <x v="0"/>
    <x v="1287"/>
    <s v="Ile-de-France"/>
    <x v="9"/>
    <m/>
    <x v="2"/>
    <s v="Central"/>
    <x v="1709"/>
    <x v="2"/>
    <s v="Storage"/>
    <x v="947"/>
    <n v="362.15100000000001"/>
    <n v="3"/>
    <x v="1"/>
    <n v="36.170999999999999"/>
    <n v="101.24"/>
    <x v="0"/>
  </r>
  <r>
    <n v="26684"/>
    <s v="ID-2014-26869"/>
    <x v="719"/>
    <d v="2014-05-25T00:00:00"/>
    <x v="1"/>
    <s v="NC-18340"/>
    <s v="Nat Carroll"/>
    <x v="0"/>
    <x v="260"/>
    <s v="Punjab"/>
    <x v="58"/>
    <m/>
    <x v="1"/>
    <s v="Central Asia"/>
    <x v="1710"/>
    <x v="1"/>
    <s v="Tables"/>
    <x v="304"/>
    <n v="1286.67"/>
    <n v="7"/>
    <x v="18"/>
    <n v="-2380.35"/>
    <n v="101.24"/>
    <x v="1"/>
  </r>
  <r>
    <n v="48363"/>
    <s v="EZ-2011-7050"/>
    <x v="600"/>
    <d v="2011-10-08T00:00:00"/>
    <x v="3"/>
    <s v="CM-2445"/>
    <s v="Chuck Magee"/>
    <x v="0"/>
    <x v="1288"/>
    <s v="Hradec Kralove"/>
    <x v="85"/>
    <m/>
    <x v="4"/>
    <s v="EMEA"/>
    <x v="1711"/>
    <x v="1"/>
    <s v="Furnishings"/>
    <x v="814"/>
    <n v="879.6"/>
    <n v="8"/>
    <x v="0"/>
    <n v="96.72"/>
    <n v="101.23"/>
    <x v="2"/>
  </r>
  <r>
    <n v="31823"/>
    <s v="CA-2014-113558"/>
    <x v="574"/>
    <d v="2014-10-27T00:00:00"/>
    <x v="3"/>
    <s v="PH-18790"/>
    <s v="Patricia Hirasaki"/>
    <x v="2"/>
    <x v="742"/>
    <s v="Florida"/>
    <x v="0"/>
    <n v="33801"/>
    <x v="0"/>
    <s v="South"/>
    <x v="691"/>
    <x v="1"/>
    <s v="Chairs"/>
    <x v="459"/>
    <n v="683.952"/>
    <n v="3"/>
    <x v="2"/>
    <n v="42.747"/>
    <n v="101.22"/>
    <x v="2"/>
  </r>
  <r>
    <n v="40610"/>
    <s v="CA-2012-111948"/>
    <x v="1069"/>
    <d v="2012-11-11T00:00:00"/>
    <x v="0"/>
    <s v="AG-10495"/>
    <s v="Andrew Gjertsen"/>
    <x v="1"/>
    <x v="105"/>
    <s v="Michigan"/>
    <x v="0"/>
    <n v="48234"/>
    <x v="0"/>
    <s v="Central"/>
    <x v="1712"/>
    <x v="2"/>
    <s v="Storage"/>
    <x v="948"/>
    <n v="418.32"/>
    <n v="7"/>
    <x v="0"/>
    <n v="117.1296"/>
    <n v="101.22"/>
    <x v="0"/>
  </r>
  <r>
    <n v="37764"/>
    <s v="CA-2013-163804"/>
    <x v="201"/>
    <d v="2013-12-09T00:00:00"/>
    <x v="3"/>
    <s v="DB-13270"/>
    <s v="Deborah Brumfield"/>
    <x v="2"/>
    <x v="163"/>
    <s v="Rhode Island"/>
    <x v="0"/>
    <n v="2908"/>
    <x v="0"/>
    <s v="East"/>
    <x v="1713"/>
    <x v="2"/>
    <s v="Storage"/>
    <x v="949"/>
    <n v="2079.4"/>
    <n v="5"/>
    <x v="0"/>
    <n v="582.23199999999997"/>
    <n v="101.18"/>
    <x v="1"/>
  </r>
  <r>
    <n v="33654"/>
    <s v="US-2011-148838"/>
    <x v="1070"/>
    <d v="2011-03-21T00:00:00"/>
    <x v="3"/>
    <s v="CP-12340"/>
    <s v="Christine Phan"/>
    <x v="1"/>
    <x v="0"/>
    <s v="New York"/>
    <x v="0"/>
    <n v="10024"/>
    <x v="0"/>
    <s v="East"/>
    <x v="33"/>
    <x v="1"/>
    <s v="Tables"/>
    <x v="33"/>
    <n v="1579.7460000000001"/>
    <n v="7"/>
    <x v="3"/>
    <n v="-447.59469999999999"/>
    <n v="101.14"/>
    <x v="1"/>
  </r>
  <r>
    <n v="48849"/>
    <s v="ML-2012-5100"/>
    <x v="80"/>
    <d v="2012-09-25T00:00:00"/>
    <x v="3"/>
    <s v="EB-4110"/>
    <s v="Eugene Barchas"/>
    <x v="0"/>
    <x v="888"/>
    <s v="Bamako"/>
    <x v="94"/>
    <m/>
    <x v="3"/>
    <s v="Africa"/>
    <x v="1067"/>
    <x v="0"/>
    <s v="Phones"/>
    <x v="3"/>
    <n v="1285.56"/>
    <n v="2"/>
    <x v="0"/>
    <n v="89.94"/>
    <n v="101.14"/>
    <x v="1"/>
  </r>
  <r>
    <n v="32891"/>
    <s v="CA-2012-118423"/>
    <x v="1071"/>
    <d v="2012-03-27T00:00:00"/>
    <x v="2"/>
    <s v="DP-13390"/>
    <s v="Dennis Pardue"/>
    <x v="2"/>
    <x v="1289"/>
    <s v="Illinois"/>
    <x v="0"/>
    <n v="61604"/>
    <x v="0"/>
    <s v="Central"/>
    <x v="1714"/>
    <x v="1"/>
    <s v="Bookcases"/>
    <x v="950"/>
    <n v="359.05799999999999"/>
    <n v="3"/>
    <x v="5"/>
    <n v="-35.905799999999999"/>
    <n v="101.13"/>
    <x v="2"/>
  </r>
  <r>
    <n v="16270"/>
    <s v="ES-2013-3159008"/>
    <x v="860"/>
    <d v="2013-09-21T00:00:00"/>
    <x v="3"/>
    <s v="MR-17545"/>
    <s v="Mathew Reese"/>
    <x v="2"/>
    <x v="1290"/>
    <s v="Ile-de-France"/>
    <x v="9"/>
    <m/>
    <x v="2"/>
    <s v="Central"/>
    <x v="641"/>
    <x v="0"/>
    <s v="Machines"/>
    <x v="406"/>
    <n v="1047.9480000000001"/>
    <n v="4"/>
    <x v="4"/>
    <n v="-49.332000000000001"/>
    <n v="100.95"/>
    <x v="2"/>
  </r>
  <r>
    <n v="8221"/>
    <s v="MX-2012-158988"/>
    <x v="1072"/>
    <d v="2012-10-07T00:00:00"/>
    <x v="0"/>
    <s v="JH-15985"/>
    <s v="Joseph Holt"/>
    <x v="0"/>
    <x v="187"/>
    <s v="Buenos Aires"/>
    <x v="47"/>
    <m/>
    <x v="5"/>
    <s v="South"/>
    <x v="1715"/>
    <x v="0"/>
    <s v="Copiers"/>
    <x v="65"/>
    <n v="296.48840000000001"/>
    <n v="5"/>
    <x v="21"/>
    <n v="-40.711599999999997"/>
    <n v="100.93300000000001"/>
    <x v="2"/>
  </r>
  <r>
    <n v="26115"/>
    <s v="IN-2012-73006"/>
    <x v="568"/>
    <d v="2012-10-07T00:00:00"/>
    <x v="1"/>
    <s v="KC-16540"/>
    <s v="Kelly Collister"/>
    <x v="0"/>
    <x v="1291"/>
    <s v="Nusa Tenggara Timur"/>
    <x v="20"/>
    <m/>
    <x v="1"/>
    <s v="Southeast Asia"/>
    <x v="1716"/>
    <x v="0"/>
    <s v="Machines"/>
    <x v="30"/>
    <n v="1825.6181999999999"/>
    <n v="7"/>
    <x v="7"/>
    <n v="593.75819999999999"/>
    <n v="100.92"/>
    <x v="2"/>
  </r>
  <r>
    <n v="6626"/>
    <s v="MX-2012-150301"/>
    <x v="980"/>
    <d v="2012-08-16T00:00:00"/>
    <x v="1"/>
    <s v="RA-19945"/>
    <s v="Ryan Akin"/>
    <x v="0"/>
    <x v="1292"/>
    <s v="Nuevo León"/>
    <x v="14"/>
    <m/>
    <x v="5"/>
    <s v="North"/>
    <x v="1717"/>
    <x v="0"/>
    <s v="Phones"/>
    <x v="126"/>
    <n v="2171.6"/>
    <n v="5"/>
    <x v="0"/>
    <n v="65.099999999999994"/>
    <n v="100.902"/>
    <x v="1"/>
  </r>
  <r>
    <n v="29075"/>
    <s v="IN-2014-12911"/>
    <x v="528"/>
    <d v="2014-09-28T00:00:00"/>
    <x v="3"/>
    <s v="DP-13105"/>
    <s v="Dave Poirier"/>
    <x v="1"/>
    <x v="33"/>
    <s v="Queensland"/>
    <x v="1"/>
    <m/>
    <x v="1"/>
    <s v="Oceania"/>
    <x v="1718"/>
    <x v="1"/>
    <s v="Furnishings"/>
    <x v="909"/>
    <n v="620.298"/>
    <n v="6"/>
    <x v="1"/>
    <n v="20.538"/>
    <n v="100.81"/>
    <x v="2"/>
  </r>
  <r>
    <n v="25995"/>
    <s v="IN-2011-40141"/>
    <x v="499"/>
    <d v="2011-06-26T00:00:00"/>
    <x v="3"/>
    <s v="SS-20140"/>
    <s v="Saphhira Shifley"/>
    <x v="1"/>
    <x v="538"/>
    <s v="Guangdong"/>
    <x v="8"/>
    <m/>
    <x v="1"/>
    <s v="North Asia"/>
    <x v="1719"/>
    <x v="2"/>
    <s v="Appliances"/>
    <x v="160"/>
    <n v="618.78"/>
    <n v="2"/>
    <x v="0"/>
    <n v="259.86"/>
    <n v="100.8"/>
    <x v="2"/>
  </r>
  <r>
    <n v="33683"/>
    <s v="US-2014-117534"/>
    <x v="241"/>
    <d v="2014-03-27T00:00:00"/>
    <x v="2"/>
    <s v="CV-12295"/>
    <s v="Christina VanderZanden"/>
    <x v="0"/>
    <x v="34"/>
    <s v="California"/>
    <x v="0"/>
    <n v="93727"/>
    <x v="0"/>
    <s v="West"/>
    <x v="427"/>
    <x v="0"/>
    <s v="Copiers"/>
    <x v="306"/>
    <n v="479.98399999999998"/>
    <n v="2"/>
    <x v="2"/>
    <n v="59.997999999999998"/>
    <n v="100.8"/>
    <x v="0"/>
  </r>
  <r>
    <n v="28227"/>
    <s v="IN-2014-31671"/>
    <x v="44"/>
    <d v="2014-09-01T00:00:00"/>
    <x v="3"/>
    <s v="SR-20425"/>
    <s v="Sharelle Roach"/>
    <x v="2"/>
    <x v="1293"/>
    <s v="Fukuoka"/>
    <x v="42"/>
    <m/>
    <x v="1"/>
    <s v="North Asia"/>
    <x v="1720"/>
    <x v="0"/>
    <s v="Machines"/>
    <x v="858"/>
    <n v="849.75"/>
    <n v="5"/>
    <x v="0"/>
    <n v="203.85"/>
    <n v="100.79"/>
    <x v="2"/>
  </r>
  <r>
    <n v="29342"/>
    <s v="IN-2013-11679"/>
    <x v="1073"/>
    <d v="2013-11-08T00:00:00"/>
    <x v="3"/>
    <s v="EJ-13720"/>
    <s v="Ed Jacobs"/>
    <x v="0"/>
    <x v="83"/>
    <s v="National Capital"/>
    <x v="30"/>
    <m/>
    <x v="1"/>
    <s v="Southeast Asia"/>
    <x v="1721"/>
    <x v="1"/>
    <s v="Chairs"/>
    <x v="951"/>
    <n v="661.90499999999997"/>
    <n v="6"/>
    <x v="9"/>
    <n v="8.6850000000000005"/>
    <n v="100.71"/>
    <x v="3"/>
  </r>
  <r>
    <n v="25773"/>
    <s v="IN-2014-72516"/>
    <x v="193"/>
    <d v="2014-06-04T00:00:00"/>
    <x v="2"/>
    <s v="IM-15070"/>
    <s v="Irene Maddox"/>
    <x v="0"/>
    <x v="79"/>
    <s v="Jawa Barat"/>
    <x v="20"/>
    <m/>
    <x v="1"/>
    <s v="Southeast Asia"/>
    <x v="931"/>
    <x v="1"/>
    <s v="Bookcases"/>
    <x v="307"/>
    <n v="815.62860000000001"/>
    <n v="2"/>
    <x v="11"/>
    <n v="43.848599999999998"/>
    <n v="100.7"/>
    <x v="1"/>
  </r>
  <r>
    <n v="8642"/>
    <s v="US-2014-146367"/>
    <x v="571"/>
    <d v="2014-12-12T00:00:00"/>
    <x v="2"/>
    <s v="GZ-14470"/>
    <s v="Gary Zandusky"/>
    <x v="0"/>
    <x v="707"/>
    <s v="Distrito Federal"/>
    <x v="14"/>
    <m/>
    <x v="5"/>
    <s v="North"/>
    <x v="703"/>
    <x v="1"/>
    <s v="Tables"/>
    <x v="469"/>
    <n v="1105.92"/>
    <n v="4"/>
    <x v="2"/>
    <n v="-41.52"/>
    <n v="100.661"/>
    <x v="1"/>
  </r>
  <r>
    <n v="29281"/>
    <s v="IN-2011-52853"/>
    <x v="375"/>
    <d v="2011-03-08T00:00:00"/>
    <x v="1"/>
    <s v="MV-18190"/>
    <s v="Mike Vittorini"/>
    <x v="0"/>
    <x v="81"/>
    <s v="Dhaka"/>
    <x v="24"/>
    <m/>
    <x v="1"/>
    <s v="Central Asia"/>
    <x v="1722"/>
    <x v="1"/>
    <s v="Chairs"/>
    <x v="742"/>
    <n v="1095.6600000000001"/>
    <n v="6"/>
    <x v="0"/>
    <n v="65.7"/>
    <n v="100.65"/>
    <x v="2"/>
  </r>
  <r>
    <n v="19137"/>
    <s v="ES-2013-2963054"/>
    <x v="201"/>
    <d v="2013-12-07T00:00:00"/>
    <x v="3"/>
    <s v="BD-11620"/>
    <s v="Brian DeCherney"/>
    <x v="0"/>
    <x v="1095"/>
    <s v="Andalusía"/>
    <x v="25"/>
    <m/>
    <x v="2"/>
    <s v="South"/>
    <x v="505"/>
    <x v="0"/>
    <s v="Machines"/>
    <x v="356"/>
    <n v="1113.2639999999999"/>
    <n v="4"/>
    <x v="1"/>
    <n v="222.624"/>
    <n v="100.57"/>
    <x v="1"/>
  </r>
  <r>
    <n v="49903"/>
    <s v="AO-2013-1640"/>
    <x v="650"/>
    <d v="2013-10-29T00:00:00"/>
    <x v="1"/>
    <s v="IG-5085"/>
    <s v="Ivan Gibson"/>
    <x v="0"/>
    <x v="1063"/>
    <s v="Luanda"/>
    <x v="56"/>
    <m/>
    <x v="3"/>
    <s v="Africa"/>
    <x v="1723"/>
    <x v="1"/>
    <s v="Chairs"/>
    <x v="403"/>
    <n v="704.76"/>
    <n v="4"/>
    <x v="0"/>
    <n v="211.32"/>
    <n v="100.51"/>
    <x v="2"/>
  </r>
  <r>
    <n v="20595"/>
    <s v="IN-2012-24027"/>
    <x v="20"/>
    <d v="2012-08-14T00:00:00"/>
    <x v="3"/>
    <s v="RD-19585"/>
    <s v="Rob Dowd"/>
    <x v="0"/>
    <x v="552"/>
    <s v="Guangdong"/>
    <x v="8"/>
    <m/>
    <x v="1"/>
    <s v="North Asia"/>
    <x v="1527"/>
    <x v="2"/>
    <s v="Appliances"/>
    <x v="876"/>
    <n v="1285.05"/>
    <n v="13"/>
    <x v="0"/>
    <n v="552.24"/>
    <n v="100.48"/>
    <x v="1"/>
  </r>
  <r>
    <n v="18736"/>
    <s v="ES-2014-2683001"/>
    <x v="205"/>
    <d v="2014-09-25T00:00:00"/>
    <x v="2"/>
    <s v="AR-10825"/>
    <s v="Anthony Rawles"/>
    <x v="1"/>
    <x v="1294"/>
    <s v="Ile-de-France"/>
    <x v="9"/>
    <m/>
    <x v="2"/>
    <s v="Central"/>
    <x v="1724"/>
    <x v="1"/>
    <s v="Furnishings"/>
    <x v="952"/>
    <n v="749.49"/>
    <n v="7"/>
    <x v="0"/>
    <n v="307.23"/>
    <n v="100.47"/>
    <x v="1"/>
  </r>
  <r>
    <n v="24419"/>
    <s v="IN-2014-41786"/>
    <x v="211"/>
    <d v="2014-07-08T00:00:00"/>
    <x v="3"/>
    <s v="BN-11470"/>
    <s v="Brad Norvell"/>
    <x v="1"/>
    <x v="330"/>
    <s v="Liaoning"/>
    <x v="8"/>
    <m/>
    <x v="1"/>
    <s v="North Asia"/>
    <x v="1725"/>
    <x v="0"/>
    <s v="Machines"/>
    <x v="780"/>
    <n v="1065.96"/>
    <n v="4"/>
    <x v="0"/>
    <n v="468.96"/>
    <n v="100.46"/>
    <x v="1"/>
  </r>
  <r>
    <n v="37928"/>
    <s v="CA-2013-105081"/>
    <x v="99"/>
    <d v="2013-12-31T00:00:00"/>
    <x v="3"/>
    <s v="JE-15715"/>
    <s v="Joe Elijah"/>
    <x v="0"/>
    <x v="51"/>
    <s v="Washington"/>
    <x v="0"/>
    <n v="98115"/>
    <x v="0"/>
    <s v="West"/>
    <x v="1675"/>
    <x v="1"/>
    <s v="Tables"/>
    <x v="936"/>
    <n v="1747.25"/>
    <n v="5"/>
    <x v="0"/>
    <n v="629.01"/>
    <n v="100.39"/>
    <x v="1"/>
  </r>
  <r>
    <n v="44156"/>
    <s v="RS-2013-1800"/>
    <x v="930"/>
    <d v="2013-03-20T00:00:00"/>
    <x v="3"/>
    <s v="MN-7935"/>
    <s v="Michael Nguyen"/>
    <x v="0"/>
    <x v="1295"/>
    <s v="Chelyabinsk"/>
    <x v="43"/>
    <m/>
    <x v="4"/>
    <s v="EMEA"/>
    <x v="1726"/>
    <x v="2"/>
    <s v="Appliances"/>
    <x v="158"/>
    <n v="1810.26"/>
    <n v="6"/>
    <x v="0"/>
    <n v="162.9"/>
    <n v="100.37"/>
    <x v="1"/>
  </r>
  <r>
    <n v="14184"/>
    <s v="ES-2011-4314290"/>
    <x v="874"/>
    <d v="2011-07-23T00:00:00"/>
    <x v="3"/>
    <s v="SR-20740"/>
    <s v="Steven Roelle"/>
    <x v="2"/>
    <x v="838"/>
    <s v="England"/>
    <x v="13"/>
    <m/>
    <x v="2"/>
    <s v="North"/>
    <x v="920"/>
    <x v="0"/>
    <s v="Machines"/>
    <x v="301"/>
    <n v="1207.08"/>
    <n v="4"/>
    <x v="0"/>
    <n v="36.119999999999997"/>
    <n v="100.36"/>
    <x v="1"/>
  </r>
  <r>
    <n v="21111"/>
    <s v="ID-2012-46210"/>
    <x v="288"/>
    <d v="2012-09-04T00:00:00"/>
    <x v="3"/>
    <s v="CR-12730"/>
    <s v="Craig Reiter"/>
    <x v="0"/>
    <x v="679"/>
    <s v="Maharashtra"/>
    <x v="17"/>
    <m/>
    <x v="1"/>
    <s v="Central Asia"/>
    <x v="270"/>
    <x v="0"/>
    <s v="Copiers"/>
    <x v="212"/>
    <n v="639.84"/>
    <n v="4"/>
    <x v="6"/>
    <n v="-25.68"/>
    <n v="100.34"/>
    <x v="2"/>
  </r>
  <r>
    <n v="14643"/>
    <s v="IT-2011-2185983"/>
    <x v="1074"/>
    <d v="2011-04-27T00:00:00"/>
    <x v="0"/>
    <s v="RC-19825"/>
    <s v="Roy Collins"/>
    <x v="0"/>
    <x v="15"/>
    <s v="Ile-de-France"/>
    <x v="9"/>
    <m/>
    <x v="2"/>
    <s v="Central"/>
    <x v="1727"/>
    <x v="0"/>
    <s v="Phones"/>
    <x v="953"/>
    <n v="683.57849999999996"/>
    <n v="11"/>
    <x v="4"/>
    <n v="-24.2715"/>
    <n v="100.32"/>
    <x v="0"/>
  </r>
  <r>
    <n v="25036"/>
    <s v="IN-2014-20772"/>
    <x v="205"/>
    <d v="2014-09-25T00:00:00"/>
    <x v="1"/>
    <s v="SC-20050"/>
    <s v="Sample Company A"/>
    <x v="2"/>
    <x v="1296"/>
    <s v="Liaoning"/>
    <x v="8"/>
    <m/>
    <x v="1"/>
    <s v="North Asia"/>
    <x v="1010"/>
    <x v="1"/>
    <s v="Tables"/>
    <x v="614"/>
    <n v="980.91"/>
    <n v="3"/>
    <x v="5"/>
    <n v="210.15"/>
    <n v="100.3"/>
    <x v="1"/>
  </r>
  <r>
    <n v="16734"/>
    <s v="IT-2014-1966077"/>
    <x v="283"/>
    <d v="2014-08-11T00:00:00"/>
    <x v="3"/>
    <s v="DB-12910"/>
    <s v="Daniel Byrd"/>
    <x v="2"/>
    <x v="1237"/>
    <s v="Emilia-Romagna"/>
    <x v="10"/>
    <m/>
    <x v="2"/>
    <s v="South"/>
    <x v="1728"/>
    <x v="2"/>
    <s v="Appliances"/>
    <x v="177"/>
    <n v="1708.74"/>
    <n v="3"/>
    <x v="0"/>
    <n v="563.85"/>
    <n v="100.29"/>
    <x v="1"/>
  </r>
  <r>
    <n v="23065"/>
    <s v="IN-2014-15333"/>
    <x v="327"/>
    <d v="2014-12-20T00:00:00"/>
    <x v="3"/>
    <s v="CC-12610"/>
    <s v="Corey Catlett"/>
    <x v="1"/>
    <x v="69"/>
    <s v="Victoria"/>
    <x v="1"/>
    <m/>
    <x v="1"/>
    <s v="Oceania"/>
    <x v="1729"/>
    <x v="1"/>
    <s v="Chairs"/>
    <x v="954"/>
    <n v="591.94799999999998"/>
    <n v="7"/>
    <x v="1"/>
    <n v="216.88800000000001"/>
    <n v="100.22"/>
    <x v="2"/>
  </r>
  <r>
    <n v="35071"/>
    <s v="US-2011-102715"/>
    <x v="881"/>
    <d v="2011-04-13T00:00:00"/>
    <x v="1"/>
    <s v="JK-15370"/>
    <s v="Jay Kimmel"/>
    <x v="0"/>
    <x v="619"/>
    <s v="Florida"/>
    <x v="0"/>
    <n v="33180"/>
    <x v="0"/>
    <s v="South"/>
    <x v="1730"/>
    <x v="0"/>
    <s v="Accessories"/>
    <x v="955"/>
    <n v="383.976"/>
    <n v="3"/>
    <x v="2"/>
    <n v="81.594899999999996"/>
    <n v="100.22"/>
    <x v="0"/>
  </r>
  <r>
    <n v="22380"/>
    <s v="IN-2013-64851"/>
    <x v="802"/>
    <d v="2013-05-16T00:00:00"/>
    <x v="3"/>
    <s v="SW-20350"/>
    <s v="Sean Wendt"/>
    <x v="2"/>
    <x v="83"/>
    <s v="National Capital"/>
    <x v="30"/>
    <m/>
    <x v="1"/>
    <s v="Southeast Asia"/>
    <x v="1731"/>
    <x v="1"/>
    <s v="Chairs"/>
    <x v="502"/>
    <n v="1088.2349999999999"/>
    <n v="9"/>
    <x v="9"/>
    <n v="333.58499999999998"/>
    <n v="100.21"/>
    <x v="3"/>
  </r>
  <r>
    <n v="18347"/>
    <s v="ES-2013-2993189"/>
    <x v="370"/>
    <d v="2013-06-23T00:00:00"/>
    <x v="3"/>
    <s v="SE-20110"/>
    <s v="Sanjit Engle"/>
    <x v="0"/>
    <x v="784"/>
    <s v="Poitou-Charentes"/>
    <x v="9"/>
    <m/>
    <x v="2"/>
    <s v="Central"/>
    <x v="676"/>
    <x v="0"/>
    <s v="Machines"/>
    <x v="447"/>
    <n v="1331.2529999999999"/>
    <n v="6"/>
    <x v="4"/>
    <n v="-172.28700000000001"/>
    <n v="100.17"/>
    <x v="1"/>
  </r>
  <r>
    <n v="10562"/>
    <s v="ES-2014-1987504"/>
    <x v="136"/>
    <d v="2014-08-04T00:00:00"/>
    <x v="1"/>
    <s v="JK-15640"/>
    <s v="Jim Kriz"/>
    <x v="2"/>
    <x v="74"/>
    <s v="Nord-Pas-de-Calais"/>
    <x v="9"/>
    <m/>
    <x v="2"/>
    <s v="Central"/>
    <x v="1180"/>
    <x v="0"/>
    <s v="Copiers"/>
    <x v="143"/>
    <n v="610.47"/>
    <n v="3"/>
    <x v="4"/>
    <n v="208.26"/>
    <n v="100.14"/>
    <x v="0"/>
  </r>
  <r>
    <n v="8063"/>
    <s v="MX-2014-113586"/>
    <x v="250"/>
    <d v="2014-11-18T00:00:00"/>
    <x v="0"/>
    <s v="HK-14890"/>
    <s v="Heather Kirkland"/>
    <x v="1"/>
    <x v="1297"/>
    <s v="Alagoas"/>
    <x v="7"/>
    <m/>
    <x v="5"/>
    <s v="South"/>
    <x v="1149"/>
    <x v="1"/>
    <s v="Bookcases"/>
    <x v="506"/>
    <n v="551.04"/>
    <n v="2"/>
    <x v="0"/>
    <n v="99.16"/>
    <n v="100.13800000000001"/>
    <x v="2"/>
  </r>
  <r>
    <n v="2696"/>
    <s v="MX-2014-127061"/>
    <x v="327"/>
    <d v="2014-12-17T00:00:00"/>
    <x v="1"/>
    <s v="CC-12475"/>
    <s v="Cindy Chapman"/>
    <x v="0"/>
    <x v="641"/>
    <s v="Maranhão"/>
    <x v="7"/>
    <m/>
    <x v="5"/>
    <s v="South"/>
    <x v="1732"/>
    <x v="1"/>
    <s v="Tables"/>
    <x v="493"/>
    <n v="458.16"/>
    <n v="1"/>
    <x v="2"/>
    <n v="57.26"/>
    <n v="100.104"/>
    <x v="0"/>
  </r>
  <r>
    <n v="44482"/>
    <s v="ZA-2013-9740"/>
    <x v="406"/>
    <d v="2013-09-15T00:00:00"/>
    <x v="1"/>
    <s v="DB-2910"/>
    <s v="Daniel Byrd"/>
    <x v="2"/>
    <x v="1298"/>
    <s v="Copperbelt"/>
    <x v="61"/>
    <m/>
    <x v="3"/>
    <s v="Africa"/>
    <x v="1733"/>
    <x v="2"/>
    <s v="Storage"/>
    <x v="416"/>
    <n v="395.82"/>
    <n v="2"/>
    <x v="0"/>
    <n v="39.54"/>
    <n v="100.06"/>
    <x v="0"/>
  </r>
  <r>
    <n v="50956"/>
    <s v="IZ-2014-6980"/>
    <x v="442"/>
    <d v="2014-11-18T00:00:00"/>
    <x v="1"/>
    <s v="MS-7830"/>
    <s v="Melanie Seite"/>
    <x v="0"/>
    <x v="1299"/>
    <s v="Salah Ad Din"/>
    <x v="62"/>
    <m/>
    <x v="4"/>
    <s v="EMEA"/>
    <x v="242"/>
    <x v="0"/>
    <s v="Phones"/>
    <x v="126"/>
    <n v="651.48"/>
    <n v="1"/>
    <x v="0"/>
    <n v="260.58"/>
    <n v="100.04"/>
    <x v="1"/>
  </r>
  <r>
    <n v="22144"/>
    <s v="IN-2012-66790"/>
    <x v="420"/>
    <d v="2012-08-31T00:00:00"/>
    <x v="1"/>
    <s v="JE-15715"/>
    <s v="Joe Elijah"/>
    <x v="0"/>
    <x v="1300"/>
    <s v="Anhui"/>
    <x v="8"/>
    <m/>
    <x v="1"/>
    <s v="North Asia"/>
    <x v="1734"/>
    <x v="0"/>
    <s v="Machines"/>
    <x v="956"/>
    <n v="861.9"/>
    <n v="10"/>
    <x v="0"/>
    <n v="405"/>
    <n v="100.01"/>
    <x v="2"/>
  </r>
  <r>
    <n v="49877"/>
    <s v="UP-2014-100"/>
    <x v="69"/>
    <d v="2014-08-28T00:00:00"/>
    <x v="2"/>
    <s v="LH-7155"/>
    <s v="Logan Haushalter"/>
    <x v="0"/>
    <x v="1301"/>
    <s v="Sumy"/>
    <x v="26"/>
    <m/>
    <x v="4"/>
    <s v="EMEA"/>
    <x v="1735"/>
    <x v="0"/>
    <s v="Phones"/>
    <x v="621"/>
    <n v="246.48"/>
    <n v="2"/>
    <x v="0"/>
    <n v="14.76"/>
    <n v="99.98"/>
    <x v="0"/>
  </r>
  <r>
    <n v="21911"/>
    <s v="ID-2012-77801"/>
    <x v="243"/>
    <d v="2012-11-29T00:00:00"/>
    <x v="3"/>
    <s v="DP-13165"/>
    <s v="David Philippe"/>
    <x v="0"/>
    <x v="624"/>
    <s v="Jawa Tengah"/>
    <x v="20"/>
    <m/>
    <x v="1"/>
    <s v="Southeast Asia"/>
    <x v="1719"/>
    <x v="2"/>
    <s v="Appliances"/>
    <x v="160"/>
    <n v="770.38109999999995"/>
    <n v="3"/>
    <x v="7"/>
    <n v="232.00110000000001"/>
    <n v="99.97"/>
    <x v="3"/>
  </r>
  <r>
    <n v="20533"/>
    <s v="IN-2014-78438"/>
    <x v="1075"/>
    <d v="2014-08-25T00:00:00"/>
    <x v="0"/>
    <s v="MC-17275"/>
    <s v="Marc Crier"/>
    <x v="0"/>
    <x v="396"/>
    <s v="Yangon"/>
    <x v="73"/>
    <m/>
    <x v="1"/>
    <s v="Southeast Asia"/>
    <x v="1736"/>
    <x v="0"/>
    <s v="Phones"/>
    <x v="349"/>
    <n v="457.76159999999999"/>
    <n v="4"/>
    <x v="7"/>
    <n v="-82.838399999999993"/>
    <n v="99.87"/>
    <x v="1"/>
  </r>
  <r>
    <n v="20034"/>
    <s v="ES-2012-4047647"/>
    <x v="20"/>
    <d v="2012-08-10T00:00:00"/>
    <x v="1"/>
    <s v="MC-17605"/>
    <s v="Matt Connell"/>
    <x v="1"/>
    <x v="1302"/>
    <s v="Apulia"/>
    <x v="10"/>
    <m/>
    <x v="2"/>
    <s v="South"/>
    <x v="1737"/>
    <x v="0"/>
    <s v="Accessories"/>
    <x v="841"/>
    <n v="562.08000000000004"/>
    <n v="8"/>
    <x v="0"/>
    <n v="50.4"/>
    <n v="99.86"/>
    <x v="2"/>
  </r>
  <r>
    <n v="36731"/>
    <s v="CA-2012-160171"/>
    <x v="891"/>
    <d v="2012-10-24T00:00:00"/>
    <x v="3"/>
    <s v="RM-19675"/>
    <s v="Robert Marley"/>
    <x v="2"/>
    <x v="28"/>
    <s v="California"/>
    <x v="0"/>
    <n v="90008"/>
    <x v="0"/>
    <s v="West"/>
    <x v="235"/>
    <x v="2"/>
    <s v="Appliances"/>
    <x v="187"/>
    <n v="1640.7"/>
    <n v="5"/>
    <x v="0"/>
    <n v="459.39600000000002"/>
    <n v="99.85"/>
    <x v="1"/>
  </r>
  <r>
    <n v="33968"/>
    <s v="CA-2011-126403"/>
    <x v="656"/>
    <d v="2011-09-12T00:00:00"/>
    <x v="1"/>
    <s v="RR-19525"/>
    <s v="Rick Reed"/>
    <x v="1"/>
    <x v="464"/>
    <s v="Massachusetts"/>
    <x v="0"/>
    <n v="1852"/>
    <x v="0"/>
    <s v="East"/>
    <x v="1738"/>
    <x v="1"/>
    <s v="Chairs"/>
    <x v="957"/>
    <n v="785.88"/>
    <n v="6"/>
    <x v="0"/>
    <n v="212.1876"/>
    <n v="99.81"/>
    <x v="2"/>
  </r>
  <r>
    <n v="9618"/>
    <s v="MX-2013-128986"/>
    <x v="407"/>
    <d v="2013-05-10T00:00:00"/>
    <x v="2"/>
    <s v="PM-18940"/>
    <s v="Paul MacIntyre"/>
    <x v="0"/>
    <x v="1012"/>
    <s v="Campeche"/>
    <x v="14"/>
    <m/>
    <x v="5"/>
    <s v="North"/>
    <x v="1707"/>
    <x v="1"/>
    <s v="Chairs"/>
    <x v="697"/>
    <n v="305.92"/>
    <n v="4"/>
    <x v="2"/>
    <n v="0"/>
    <n v="99.757000000000005"/>
    <x v="2"/>
  </r>
  <r>
    <n v="20359"/>
    <s v="ID-2012-28682"/>
    <x v="1076"/>
    <d v="2012-05-14T00:00:00"/>
    <x v="2"/>
    <s v="FO-14305"/>
    <s v="Frank Olsen"/>
    <x v="0"/>
    <x v="1303"/>
    <s v="South Australia"/>
    <x v="1"/>
    <m/>
    <x v="1"/>
    <s v="Oceania"/>
    <x v="1739"/>
    <x v="0"/>
    <s v="Phones"/>
    <x v="860"/>
    <n v="410.18400000000003"/>
    <n v="6"/>
    <x v="1"/>
    <n v="150.26400000000001"/>
    <n v="99.73"/>
    <x v="0"/>
  </r>
  <r>
    <n v="29379"/>
    <s v="ID-2012-70857"/>
    <x v="402"/>
    <d v="2012-12-13T00:00:00"/>
    <x v="2"/>
    <s v="KT-16480"/>
    <s v="Kean Thornton"/>
    <x v="0"/>
    <x v="79"/>
    <s v="Jawa Barat"/>
    <x v="20"/>
    <m/>
    <x v="1"/>
    <s v="Southeast Asia"/>
    <x v="1740"/>
    <x v="2"/>
    <s v="Storage"/>
    <x v="958"/>
    <n v="169.1208"/>
    <n v="8"/>
    <x v="7"/>
    <n v="-26.719200000000001"/>
    <n v="99.72"/>
    <x v="0"/>
  </r>
  <r>
    <n v="38226"/>
    <s v="CA-2013-140382"/>
    <x v="560"/>
    <d v="2013-06-26T00:00:00"/>
    <x v="1"/>
    <s v="RD-19900"/>
    <s v="Ruben Dartt"/>
    <x v="0"/>
    <x v="165"/>
    <s v="California"/>
    <x v="0"/>
    <n v="94109"/>
    <x v="0"/>
    <s v="West"/>
    <x v="1741"/>
    <x v="0"/>
    <s v="Phones"/>
    <x v="959"/>
    <n v="862.34400000000005"/>
    <n v="7"/>
    <x v="2"/>
    <n v="97.0137"/>
    <n v="99.72"/>
    <x v="2"/>
  </r>
  <r>
    <n v="21636"/>
    <s v="IN-2013-36193"/>
    <x v="615"/>
    <d v="2013-10-20T00:00:00"/>
    <x v="1"/>
    <s v="TZ-21445"/>
    <s v="Tom Zandusky"/>
    <x v="1"/>
    <x v="269"/>
    <s v="Heilongjiang"/>
    <x v="8"/>
    <m/>
    <x v="1"/>
    <s v="North Asia"/>
    <x v="262"/>
    <x v="1"/>
    <s v="Bookcases"/>
    <x v="176"/>
    <n v="825.36"/>
    <n v="2"/>
    <x v="0"/>
    <n v="49.5"/>
    <n v="99.7"/>
    <x v="2"/>
  </r>
  <r>
    <n v="45568"/>
    <s v="SA-2014-9070"/>
    <x v="152"/>
    <d v="2014-03-22T00:00:00"/>
    <x v="3"/>
    <s v="JS-5940"/>
    <s v="Joni Sundaresam"/>
    <x v="2"/>
    <x v="507"/>
    <s v="Ar Riyad"/>
    <x v="6"/>
    <m/>
    <x v="4"/>
    <s v="EMEA"/>
    <x v="1430"/>
    <x v="1"/>
    <s v="Bookcases"/>
    <x v="48"/>
    <n v="879"/>
    <n v="2"/>
    <x v="0"/>
    <n v="35.159999999999997"/>
    <n v="99.7"/>
    <x v="2"/>
  </r>
  <r>
    <n v="42483"/>
    <s v="SG-2011-6280"/>
    <x v="1012"/>
    <d v="2011-04-23T00:00:00"/>
    <x v="2"/>
    <s v="CD-1980"/>
    <s v="Carol Darley"/>
    <x v="0"/>
    <x v="4"/>
    <s v="Dakar"/>
    <x v="3"/>
    <m/>
    <x v="3"/>
    <s v="Africa"/>
    <x v="1082"/>
    <x v="2"/>
    <s v="Storage"/>
    <x v="153"/>
    <n v="414.66"/>
    <n v="2"/>
    <x v="0"/>
    <n v="107.76"/>
    <n v="99.68"/>
    <x v="0"/>
  </r>
  <r>
    <n v="19307"/>
    <s v="ES-2012-5581627"/>
    <x v="584"/>
    <d v="2012-12-21T00:00:00"/>
    <x v="1"/>
    <s v="SC-20260"/>
    <s v="Scott Cohen"/>
    <x v="1"/>
    <x v="1304"/>
    <s v="England"/>
    <x v="13"/>
    <m/>
    <x v="2"/>
    <s v="North"/>
    <x v="1742"/>
    <x v="0"/>
    <s v="Machines"/>
    <x v="960"/>
    <n v="715.86"/>
    <n v="6"/>
    <x v="0"/>
    <n v="250.38"/>
    <n v="99.67"/>
    <x v="1"/>
  </r>
  <r>
    <n v="7828"/>
    <s v="MX-2013-106670"/>
    <x v="971"/>
    <d v="2013-11-13T00:00:00"/>
    <x v="3"/>
    <s v="DK-12835"/>
    <s v="Damala Kotsonis"/>
    <x v="1"/>
    <x v="196"/>
    <s v="Managua"/>
    <x v="27"/>
    <m/>
    <x v="5"/>
    <s v="Central"/>
    <x v="128"/>
    <x v="0"/>
    <s v="Accessories"/>
    <x v="111"/>
    <n v="656.56"/>
    <n v="4"/>
    <x v="0"/>
    <n v="282.32"/>
    <n v="99.64"/>
    <x v="2"/>
  </r>
  <r>
    <n v="9595"/>
    <s v="MX-2012-140767"/>
    <x v="1077"/>
    <d v="2012-02-22T00:00:00"/>
    <x v="3"/>
    <s v="RB-19795"/>
    <s v="Ross Baird"/>
    <x v="2"/>
    <x v="1305"/>
    <s v="São Paulo"/>
    <x v="7"/>
    <m/>
    <x v="5"/>
    <s v="South"/>
    <x v="873"/>
    <x v="2"/>
    <s v="Storage"/>
    <x v="146"/>
    <n v="795.6"/>
    <n v="6"/>
    <x v="0"/>
    <n v="190.92"/>
    <n v="99.623000000000005"/>
    <x v="1"/>
  </r>
  <r>
    <n v="46866"/>
    <s v="MO-2012-5940"/>
    <x v="233"/>
    <d v="2012-09-19T00:00:00"/>
    <x v="1"/>
    <s v="GH-4410"/>
    <s v="Gary Hansen"/>
    <x v="2"/>
    <x v="1306"/>
    <s v="Doukkala-Abda"/>
    <x v="28"/>
    <m/>
    <x v="3"/>
    <s v="Africa"/>
    <x v="1626"/>
    <x v="2"/>
    <s v="Storage"/>
    <x v="350"/>
    <n v="831.24"/>
    <n v="4"/>
    <x v="0"/>
    <n v="365.64"/>
    <n v="99.6"/>
    <x v="1"/>
  </r>
  <r>
    <n v="9703"/>
    <s v="MX-2012-157987"/>
    <x v="289"/>
    <d v="2012-08-08T00:00:00"/>
    <x v="2"/>
    <s v="BG-11740"/>
    <s v="Bruce Geld"/>
    <x v="0"/>
    <x v="249"/>
    <s v="Paraíba"/>
    <x v="7"/>
    <m/>
    <x v="5"/>
    <s v="South"/>
    <x v="1484"/>
    <x v="1"/>
    <s v="Chairs"/>
    <x v="653"/>
    <n v="1534.96"/>
    <n v="14"/>
    <x v="0"/>
    <n v="552.44000000000005"/>
    <n v="99.59"/>
    <x v="2"/>
  </r>
  <r>
    <n v="27340"/>
    <s v="IN-2013-71116"/>
    <x v="633"/>
    <d v="2013-09-01T00:00:00"/>
    <x v="3"/>
    <s v="FA-14230"/>
    <s v="Frank Atkinson"/>
    <x v="1"/>
    <x v="687"/>
    <s v="Hebei"/>
    <x v="8"/>
    <m/>
    <x v="1"/>
    <s v="North Asia"/>
    <x v="1722"/>
    <x v="1"/>
    <s v="Chairs"/>
    <x v="742"/>
    <n v="913.05"/>
    <n v="5"/>
    <x v="0"/>
    <n v="54.75"/>
    <n v="99.59"/>
    <x v="3"/>
  </r>
  <r>
    <n v="8026"/>
    <s v="MX-2014-104486"/>
    <x v="842"/>
    <d v="2014-08-12T00:00:00"/>
    <x v="3"/>
    <s v="DO-13435"/>
    <s v="Denny Ordway"/>
    <x v="0"/>
    <x v="30"/>
    <s v="Santo Domingo"/>
    <x v="18"/>
    <m/>
    <x v="5"/>
    <s v="Caribbean"/>
    <x v="726"/>
    <x v="1"/>
    <s v="Bookcases"/>
    <x v="114"/>
    <n v="876.3"/>
    <n v="5"/>
    <x v="3"/>
    <n v="14.6"/>
    <n v="99.572000000000003"/>
    <x v="1"/>
  </r>
  <r>
    <n v="34877"/>
    <s v="CA-2013-104157"/>
    <x v="92"/>
    <d v="2013-07-30T00:00:00"/>
    <x v="3"/>
    <s v="MT-17815"/>
    <s v="Meg Tillman"/>
    <x v="0"/>
    <x v="76"/>
    <s v="Mississippi"/>
    <x v="0"/>
    <n v="39212"/>
    <x v="0"/>
    <s v="South"/>
    <x v="800"/>
    <x v="1"/>
    <s v="Tables"/>
    <x v="515"/>
    <n v="2430.08"/>
    <n v="8"/>
    <x v="0"/>
    <n v="388.81279999999998"/>
    <n v="99.52"/>
    <x v="1"/>
  </r>
  <r>
    <n v="42613"/>
    <s v="MA-2014-9930"/>
    <x v="536"/>
    <d v="2014-04-04T00:00:00"/>
    <x v="3"/>
    <s v="SC-10380"/>
    <s v="Shahid Collister"/>
    <x v="0"/>
    <x v="895"/>
    <s v="Boeny"/>
    <x v="71"/>
    <m/>
    <x v="3"/>
    <s v="Africa"/>
    <x v="1154"/>
    <x v="2"/>
    <s v="Storage"/>
    <x v="696"/>
    <n v="812.88"/>
    <n v="4"/>
    <x v="0"/>
    <n v="251.88"/>
    <n v="99.51"/>
    <x v="2"/>
  </r>
  <r>
    <n v="18093"/>
    <s v="ES-2012-2212320"/>
    <x v="271"/>
    <d v="2012-08-29T00:00:00"/>
    <x v="3"/>
    <s v="SP-20920"/>
    <s v="Susan Pistek"/>
    <x v="0"/>
    <x v="127"/>
    <s v="North Rhine-Westphalia"/>
    <x v="2"/>
    <m/>
    <x v="2"/>
    <s v="Central"/>
    <x v="1743"/>
    <x v="2"/>
    <s v="Appliances"/>
    <x v="492"/>
    <n v="1420.4159999999999"/>
    <n v="3"/>
    <x v="1"/>
    <n v="631.29600000000005"/>
    <n v="99.49"/>
    <x v="2"/>
  </r>
  <r>
    <n v="13323"/>
    <s v="ES-2013-5251413"/>
    <x v="119"/>
    <d v="2013-11-27T00:00:00"/>
    <x v="1"/>
    <s v="TB-21175"/>
    <s v="Thomas Boland"/>
    <x v="1"/>
    <x v="259"/>
    <s v="Provence-Alpes-Côte d'Azur"/>
    <x v="9"/>
    <m/>
    <x v="2"/>
    <s v="Central"/>
    <x v="838"/>
    <x v="0"/>
    <s v="Copiers"/>
    <x v="267"/>
    <n v="607.51199999999994"/>
    <n v="2"/>
    <x v="4"/>
    <n v="128.59200000000001"/>
    <n v="99.45"/>
    <x v="2"/>
  </r>
  <r>
    <n v="25002"/>
    <s v="IN-2014-44397"/>
    <x v="587"/>
    <d v="2014-06-19T00:00:00"/>
    <x v="3"/>
    <s v="MC-17590"/>
    <s v="Matt Collister"/>
    <x v="1"/>
    <x v="141"/>
    <s v="Beijing"/>
    <x v="8"/>
    <m/>
    <x v="1"/>
    <s v="North Asia"/>
    <x v="1744"/>
    <x v="0"/>
    <s v="Machines"/>
    <x v="961"/>
    <n v="1227.03"/>
    <n v="7"/>
    <x v="0"/>
    <n v="73.5"/>
    <n v="99.44"/>
    <x v="1"/>
  </r>
  <r>
    <n v="24083"/>
    <s v="IN-2014-62709"/>
    <x v="46"/>
    <d v="2014-12-20T00:00:00"/>
    <x v="1"/>
    <s v="IG-15085"/>
    <s v="Ivan Gibson"/>
    <x v="0"/>
    <x v="141"/>
    <s v="Beijing"/>
    <x v="8"/>
    <m/>
    <x v="1"/>
    <s v="North Asia"/>
    <x v="722"/>
    <x v="1"/>
    <s v="Chairs"/>
    <x v="67"/>
    <n v="459.63"/>
    <n v="1"/>
    <x v="0"/>
    <n v="87.3"/>
    <n v="99.43"/>
    <x v="2"/>
  </r>
  <r>
    <n v="8066"/>
    <s v="MX-2014-113586"/>
    <x v="250"/>
    <d v="2014-11-18T00:00:00"/>
    <x v="0"/>
    <s v="HK-14890"/>
    <s v="Heather Kirkland"/>
    <x v="1"/>
    <x v="1297"/>
    <s v="Alagoas"/>
    <x v="7"/>
    <m/>
    <x v="5"/>
    <s v="South"/>
    <x v="1745"/>
    <x v="0"/>
    <s v="Phones"/>
    <x v="962"/>
    <n v="448.48"/>
    <n v="4"/>
    <x v="0"/>
    <n v="49.28"/>
    <n v="99.397999999999996"/>
    <x v="2"/>
  </r>
  <r>
    <n v="19057"/>
    <s v="ES-2011-3136087"/>
    <x v="614"/>
    <d v="2011-12-20T00:00:00"/>
    <x v="3"/>
    <s v="MF-17665"/>
    <s v="Maureen Fritzler"/>
    <x v="1"/>
    <x v="1307"/>
    <s v="Ile-de-France"/>
    <x v="9"/>
    <m/>
    <x v="2"/>
    <s v="Central"/>
    <x v="93"/>
    <x v="0"/>
    <s v="Phones"/>
    <x v="12"/>
    <n v="1112.2080000000001"/>
    <n v="2"/>
    <x v="4"/>
    <n v="379.428"/>
    <n v="99.39"/>
    <x v="1"/>
  </r>
  <r>
    <n v="12517"/>
    <s v="IT-2014-5592351"/>
    <x v="44"/>
    <d v="2014-09-02T00:00:00"/>
    <x v="1"/>
    <s v="DB-13270"/>
    <s v="Deborah Brumfield"/>
    <x v="2"/>
    <x v="1044"/>
    <s v="South Holland"/>
    <x v="33"/>
    <m/>
    <x v="2"/>
    <s v="Central"/>
    <x v="1746"/>
    <x v="1"/>
    <s v="Bookcases"/>
    <x v="582"/>
    <n v="490.32"/>
    <n v="8"/>
    <x v="6"/>
    <n v="-127.68"/>
    <n v="99.37"/>
    <x v="2"/>
  </r>
  <r>
    <n v="9187"/>
    <s v="MX-2011-115609"/>
    <x v="756"/>
    <d v="2011-06-04T00:00:00"/>
    <x v="0"/>
    <s v="LA-16780"/>
    <s v="Laura Armstrong"/>
    <x v="1"/>
    <x v="728"/>
    <s v="Rio de Janeiro"/>
    <x v="7"/>
    <m/>
    <x v="5"/>
    <s v="South"/>
    <x v="1747"/>
    <x v="2"/>
    <s v="Appliances"/>
    <x v="963"/>
    <n v="324.52"/>
    <n v="7"/>
    <x v="0"/>
    <n v="155.68"/>
    <n v="99.361999999999995"/>
    <x v="0"/>
  </r>
  <r>
    <n v="12133"/>
    <s v="ES-2013-5482499"/>
    <x v="1"/>
    <d v="2013-02-10T00:00:00"/>
    <x v="1"/>
    <s v="BE-11410"/>
    <s v="Bobby Elias"/>
    <x v="0"/>
    <x v="636"/>
    <s v="England"/>
    <x v="13"/>
    <m/>
    <x v="2"/>
    <s v="North"/>
    <x v="423"/>
    <x v="1"/>
    <s v="Bookcases"/>
    <x v="114"/>
    <n v="876.3"/>
    <n v="2"/>
    <x v="0"/>
    <n v="227.82"/>
    <n v="99.32"/>
    <x v="1"/>
  </r>
  <r>
    <n v="13561"/>
    <s v="ES-2011-3248922"/>
    <x v="291"/>
    <d v="2011-09-11T00:00:00"/>
    <x v="1"/>
    <s v="ER-13855"/>
    <s v="Elpida Rittenbach"/>
    <x v="1"/>
    <x v="1308"/>
    <s v="Galicia"/>
    <x v="25"/>
    <m/>
    <x v="2"/>
    <s v="South"/>
    <x v="1748"/>
    <x v="2"/>
    <s v="Storage"/>
    <x v="964"/>
    <n v="457.32600000000002"/>
    <n v="9"/>
    <x v="1"/>
    <n v="76.085999999999999"/>
    <n v="99.32"/>
    <x v="0"/>
  </r>
  <r>
    <n v="40006"/>
    <s v="CA-2011-119144"/>
    <x v="596"/>
    <d v="2011-11-18T00:00:00"/>
    <x v="2"/>
    <s v="JD-16150"/>
    <s v="Justin Deggeller"/>
    <x v="1"/>
    <x v="28"/>
    <s v="California"/>
    <x v="0"/>
    <n v="90008"/>
    <x v="0"/>
    <s v="West"/>
    <x v="1346"/>
    <x v="1"/>
    <s v="Bookcases"/>
    <x v="792"/>
    <n v="305.97449999999998"/>
    <n v="3"/>
    <x v="4"/>
    <n v="25.197900000000001"/>
    <n v="99.3"/>
    <x v="0"/>
  </r>
  <r>
    <n v="40690"/>
    <s v="CA-2011-125997"/>
    <x v="137"/>
    <d v="2011-09-23T00:00:00"/>
    <x v="2"/>
    <s v="MW-18220"/>
    <s v="Mitch Webber"/>
    <x v="0"/>
    <x v="0"/>
    <s v="New York"/>
    <x v="0"/>
    <n v="10011"/>
    <x v="0"/>
    <s v="East"/>
    <x v="1749"/>
    <x v="0"/>
    <s v="Phones"/>
    <x v="965"/>
    <n v="629.95000000000005"/>
    <n v="5"/>
    <x v="0"/>
    <n v="157.48750000000001"/>
    <n v="99.27"/>
    <x v="2"/>
  </r>
  <r>
    <n v="37231"/>
    <s v="US-2014-169551"/>
    <x v="708"/>
    <d v="2014-07-10T00:00:00"/>
    <x v="2"/>
    <s v="RL-19615"/>
    <s v="Rob Lucas"/>
    <x v="0"/>
    <x v="77"/>
    <s v="Pennsylvania"/>
    <x v="0"/>
    <n v="19120"/>
    <x v="0"/>
    <s v="East"/>
    <x v="0"/>
    <x v="0"/>
    <s v="Accessories"/>
    <x v="0"/>
    <n v="527.91999999999996"/>
    <n v="2"/>
    <x v="2"/>
    <n v="85.787000000000006"/>
    <n v="99.25"/>
    <x v="2"/>
  </r>
  <r>
    <n v="9297"/>
    <s v="MX-2014-167829"/>
    <x v="200"/>
    <d v="2014-10-24T00:00:00"/>
    <x v="3"/>
    <s v="GH-14665"/>
    <s v="Greg Hansen"/>
    <x v="0"/>
    <x v="30"/>
    <s v="Santo Domingo"/>
    <x v="18"/>
    <m/>
    <x v="5"/>
    <s v="Caribbean"/>
    <x v="1130"/>
    <x v="0"/>
    <s v="Copiers"/>
    <x v="143"/>
    <n v="891.52560000000005"/>
    <n v="7"/>
    <x v="23"/>
    <n v="109.48560000000001"/>
    <n v="99.213999999999999"/>
    <x v="1"/>
  </r>
  <r>
    <n v="792"/>
    <s v="MX-2013-114258"/>
    <x v="150"/>
    <d v="2013-06-13T00:00:00"/>
    <x v="2"/>
    <s v="RP-19390"/>
    <s v="Resi Pölking"/>
    <x v="0"/>
    <x v="1309"/>
    <s v="Potosí"/>
    <x v="88"/>
    <m/>
    <x v="5"/>
    <s v="South"/>
    <x v="354"/>
    <x v="1"/>
    <s v="Bookcases"/>
    <x v="266"/>
    <n v="487.88"/>
    <n v="2"/>
    <x v="0"/>
    <n v="97.56"/>
    <n v="99.203000000000003"/>
    <x v="1"/>
  </r>
  <r>
    <n v="31596"/>
    <s v="CA-2013-142545"/>
    <x v="628"/>
    <d v="2013-11-04T00:00:00"/>
    <x v="3"/>
    <s v="JD-15895"/>
    <s v="Jonathan Doherty"/>
    <x v="1"/>
    <x v="1310"/>
    <s v="New Jersey"/>
    <x v="0"/>
    <n v="7109"/>
    <x v="0"/>
    <s v="East"/>
    <x v="1750"/>
    <x v="2"/>
    <s v="Storage"/>
    <x v="966"/>
    <n v="1082.48"/>
    <n v="8"/>
    <x v="0"/>
    <n v="10.8248"/>
    <n v="99.2"/>
    <x v="1"/>
  </r>
  <r>
    <n v="35354"/>
    <s v="CA-2011-163034"/>
    <x v="932"/>
    <d v="2011-11-28T00:00:00"/>
    <x v="3"/>
    <s v="DK-12985"/>
    <s v="Darren Koutras"/>
    <x v="0"/>
    <x v="21"/>
    <s v="Illinois"/>
    <x v="0"/>
    <n v="60610"/>
    <x v="0"/>
    <s v="Central"/>
    <x v="1751"/>
    <x v="2"/>
    <s v="Storage"/>
    <x v="967"/>
    <n v="646.20000000000005"/>
    <n v="5"/>
    <x v="2"/>
    <n v="-8.0775000000000006"/>
    <n v="99.18"/>
    <x v="2"/>
  </r>
  <r>
    <n v="36935"/>
    <s v="CA-2011-154893"/>
    <x v="919"/>
    <d v="2011-12-27T00:00:00"/>
    <x v="3"/>
    <s v="GM-14440"/>
    <s v="Gary McGarr"/>
    <x v="0"/>
    <x v="114"/>
    <s v="California"/>
    <x v="0"/>
    <n v="92024"/>
    <x v="0"/>
    <s v="West"/>
    <x v="1382"/>
    <x v="1"/>
    <s v="Chairs"/>
    <x v="809"/>
    <n v="1325.76"/>
    <n v="6"/>
    <x v="2"/>
    <n v="149.148"/>
    <n v="99.18"/>
    <x v="1"/>
  </r>
  <r>
    <n v="51080"/>
    <s v="IV-2011-6850"/>
    <x v="397"/>
    <d v="2011-11-04T00:00:00"/>
    <x v="3"/>
    <s v="SL-10155"/>
    <s v="Sara Luxemburg"/>
    <x v="2"/>
    <x v="1231"/>
    <s v="Vallee Du Bandama"/>
    <x v="82"/>
    <m/>
    <x v="3"/>
    <s v="Africa"/>
    <x v="1752"/>
    <x v="1"/>
    <s v="Chairs"/>
    <x v="968"/>
    <n v="993.06"/>
    <n v="6"/>
    <x v="0"/>
    <n v="357.48"/>
    <n v="99.17"/>
    <x v="2"/>
  </r>
  <r>
    <n v="16404"/>
    <s v="ES-2012-1706068"/>
    <x v="377"/>
    <d v="2012-11-03T00:00:00"/>
    <x v="3"/>
    <s v="MS-17770"/>
    <s v="Maxwell Schwartz"/>
    <x v="0"/>
    <x v="1311"/>
    <s v="Lower Saxony"/>
    <x v="2"/>
    <m/>
    <x v="2"/>
    <s v="Central"/>
    <x v="1392"/>
    <x v="0"/>
    <s v="Machines"/>
    <x v="816"/>
    <n v="1494.6"/>
    <n v="5"/>
    <x v="0"/>
    <n v="657.6"/>
    <n v="99.16"/>
    <x v="2"/>
  </r>
  <r>
    <n v="14131"/>
    <s v="ES-2013-2313397"/>
    <x v="161"/>
    <d v="2013-10-13T00:00:00"/>
    <x v="2"/>
    <s v="LR-16915"/>
    <s v="Lena Radford"/>
    <x v="0"/>
    <x v="134"/>
    <s v="Madrid"/>
    <x v="25"/>
    <m/>
    <x v="2"/>
    <s v="South"/>
    <x v="1709"/>
    <x v="2"/>
    <s v="Storage"/>
    <x v="947"/>
    <n v="362.15100000000001"/>
    <n v="3"/>
    <x v="1"/>
    <n v="36.170999999999999"/>
    <n v="99.15"/>
    <x v="0"/>
  </r>
  <r>
    <n v="2868"/>
    <s v="MX-2013-145898"/>
    <x v="682"/>
    <d v="2013-08-08T00:00:00"/>
    <x v="1"/>
    <s v="PN-18775"/>
    <s v="Parhena Norris"/>
    <x v="2"/>
    <x v="1312"/>
    <s v="Nuevo León"/>
    <x v="14"/>
    <m/>
    <x v="5"/>
    <s v="North"/>
    <x v="1753"/>
    <x v="0"/>
    <s v="Phones"/>
    <x v="330"/>
    <n v="607.20000000000005"/>
    <n v="5"/>
    <x v="0"/>
    <n v="103.2"/>
    <n v="99.138999999999996"/>
    <x v="2"/>
  </r>
  <r>
    <n v="37695"/>
    <s v="CA-2014-151981"/>
    <x v="283"/>
    <d v="2014-08-13T00:00:00"/>
    <x v="3"/>
    <s v="GM-14455"/>
    <s v="Gary Mitchum"/>
    <x v="2"/>
    <x v="9"/>
    <s v="New Hampshire"/>
    <x v="0"/>
    <n v="3301"/>
    <x v="0"/>
    <s v="East"/>
    <x v="1754"/>
    <x v="0"/>
    <s v="Phones"/>
    <x v="969"/>
    <n v="824.95"/>
    <n v="5"/>
    <x v="0"/>
    <n v="247.48500000000001"/>
    <n v="99.1"/>
    <x v="1"/>
  </r>
  <r>
    <n v="47642"/>
    <s v="SY-2014-8240"/>
    <x v="193"/>
    <d v="2014-06-03T00:00:00"/>
    <x v="2"/>
    <s v="EK-3795"/>
    <s v="Eileen Kiefer"/>
    <x v="2"/>
    <x v="1313"/>
    <s v="Dayr Az Zawr"/>
    <x v="91"/>
    <m/>
    <x v="4"/>
    <s v="EMEA"/>
    <x v="1755"/>
    <x v="0"/>
    <s v="Copiers"/>
    <x v="232"/>
    <n v="378.45"/>
    <n v="1"/>
    <x v="0"/>
    <n v="34.049999999999997"/>
    <n v="99.1"/>
    <x v="2"/>
  </r>
  <r>
    <n v="41835"/>
    <s v="RS-2013-3300"/>
    <x v="971"/>
    <d v="2013-11-15T00:00:00"/>
    <x v="3"/>
    <s v="PH-8790"/>
    <s v="Patricia Hirasaki"/>
    <x v="2"/>
    <x v="1314"/>
    <s v="Irkutsk"/>
    <x v="43"/>
    <m/>
    <x v="4"/>
    <s v="EMEA"/>
    <x v="180"/>
    <x v="2"/>
    <s v="Storage"/>
    <x v="146"/>
    <n v="1193.4000000000001"/>
    <n v="6"/>
    <x v="0"/>
    <n v="334.08"/>
    <n v="99.09"/>
    <x v="1"/>
  </r>
  <r>
    <n v="1466"/>
    <s v="US-2013-138758"/>
    <x v="797"/>
    <d v="2013-03-25T00:00:00"/>
    <x v="2"/>
    <s v="MC-17575"/>
    <s v="Matt Collins"/>
    <x v="0"/>
    <x v="1315"/>
    <s v="Panama"/>
    <x v="100"/>
    <m/>
    <x v="5"/>
    <s v="Central"/>
    <x v="933"/>
    <x v="0"/>
    <s v="Copiers"/>
    <x v="150"/>
    <n v="454.779"/>
    <n v="3"/>
    <x v="21"/>
    <n v="-260.12099999999998"/>
    <n v="99.085999999999999"/>
    <x v="2"/>
  </r>
  <r>
    <n v="2303"/>
    <s v="MX-2013-143686"/>
    <x v="127"/>
    <d v="2013-06-29T00:00:00"/>
    <x v="3"/>
    <s v="JL-15235"/>
    <s v="Janet Lee"/>
    <x v="0"/>
    <x v="1316"/>
    <s v="Biobio"/>
    <x v="89"/>
    <m/>
    <x v="5"/>
    <s v="South"/>
    <x v="1756"/>
    <x v="2"/>
    <s v="Appliances"/>
    <x v="286"/>
    <n v="829.52"/>
    <n v="4"/>
    <x v="0"/>
    <n v="398.16"/>
    <n v="99.063000000000002"/>
    <x v="2"/>
  </r>
  <r>
    <n v="12322"/>
    <s v="ES-2012-4072999"/>
    <x v="52"/>
    <d v="2012-03-21T00:00:00"/>
    <x v="2"/>
    <s v="DK-12985"/>
    <s v="Darren Koutras"/>
    <x v="0"/>
    <x v="573"/>
    <s v="England"/>
    <x v="13"/>
    <m/>
    <x v="2"/>
    <s v="North"/>
    <x v="1757"/>
    <x v="2"/>
    <s v="Storage"/>
    <x v="238"/>
    <n v="383.76"/>
    <n v="3"/>
    <x v="0"/>
    <n v="69.03"/>
    <n v="99.05"/>
    <x v="1"/>
  </r>
  <r>
    <n v="35096"/>
    <s v="CA-2014-147760"/>
    <x v="35"/>
    <d v="2014-11-06T00:00:00"/>
    <x v="2"/>
    <s v="KL-16555"/>
    <s v="Kelly Lampkin"/>
    <x v="1"/>
    <x v="1018"/>
    <s v="North Carolina"/>
    <x v="0"/>
    <n v="27405"/>
    <x v="0"/>
    <s v="South"/>
    <x v="1758"/>
    <x v="0"/>
    <s v="Phones"/>
    <x v="970"/>
    <n v="1359.96"/>
    <n v="5"/>
    <x v="2"/>
    <n v="118.9965"/>
    <n v="99.05"/>
    <x v="1"/>
  </r>
  <r>
    <n v="7440"/>
    <s v="MX-2014-110338"/>
    <x v="569"/>
    <d v="2014-11-01T00:00:00"/>
    <x v="2"/>
    <s v="MW-18235"/>
    <s v="Mitch Willingham"/>
    <x v="1"/>
    <x v="410"/>
    <s v="Federal District"/>
    <x v="7"/>
    <m/>
    <x v="5"/>
    <s v="South"/>
    <x v="345"/>
    <x v="1"/>
    <s v="Chairs"/>
    <x v="260"/>
    <n v="618.55999999999995"/>
    <n v="2"/>
    <x v="0"/>
    <n v="235.04"/>
    <n v="98.930999999999997"/>
    <x v="2"/>
  </r>
  <r>
    <n v="22860"/>
    <s v="IN-2012-29354"/>
    <x v="825"/>
    <d v="2012-11-17T00:00:00"/>
    <x v="1"/>
    <s v="BM-11785"/>
    <s v="Bryan Mills"/>
    <x v="0"/>
    <x v="86"/>
    <s v="New South Wales"/>
    <x v="1"/>
    <m/>
    <x v="1"/>
    <s v="Oceania"/>
    <x v="1759"/>
    <x v="1"/>
    <s v="Furnishings"/>
    <x v="971"/>
    <n v="586.76400000000001"/>
    <n v="6"/>
    <x v="1"/>
    <n v="45.503999999999998"/>
    <n v="98.89"/>
    <x v="2"/>
  </r>
  <r>
    <n v="22866"/>
    <s v="IN-2013-45692"/>
    <x v="318"/>
    <d v="2013-06-20T00:00:00"/>
    <x v="1"/>
    <s v="EA-14035"/>
    <s v="Erin Ashbrook"/>
    <x v="1"/>
    <x v="5"/>
    <s v="New South Wales"/>
    <x v="1"/>
    <m/>
    <x v="1"/>
    <s v="Oceania"/>
    <x v="1066"/>
    <x v="0"/>
    <s v="Phones"/>
    <x v="651"/>
    <n v="1128.7349999999999"/>
    <n v="9"/>
    <x v="1"/>
    <n v="112.72499999999999"/>
    <n v="98.88"/>
    <x v="2"/>
  </r>
  <r>
    <n v="41470"/>
    <s v="SF-2013-3300"/>
    <x v="1022"/>
    <d v="2013-07-17T00:00:00"/>
    <x v="3"/>
    <s v="HD-4785"/>
    <s v="Harold Dahlen"/>
    <x v="2"/>
    <x v="180"/>
    <s v="Western Cape"/>
    <x v="41"/>
    <m/>
    <x v="3"/>
    <s v="Africa"/>
    <x v="254"/>
    <x v="0"/>
    <s v="Phones"/>
    <x v="34"/>
    <n v="1275"/>
    <n v="2"/>
    <x v="0"/>
    <n v="357"/>
    <n v="98.88"/>
    <x v="1"/>
  </r>
  <r>
    <n v="14380"/>
    <s v="IT-2012-1519794"/>
    <x v="124"/>
    <d v="2012-01-15T00:00:00"/>
    <x v="3"/>
    <s v="TS-21655"/>
    <s v="Trudy Schmidt"/>
    <x v="0"/>
    <x v="68"/>
    <s v="England"/>
    <x v="13"/>
    <m/>
    <x v="2"/>
    <s v="North"/>
    <x v="1760"/>
    <x v="0"/>
    <s v="Copiers"/>
    <x v="102"/>
    <n v="2004.1559999999999"/>
    <n v="7"/>
    <x v="1"/>
    <n v="-8.4000000000000005E-2"/>
    <n v="98.86"/>
    <x v="1"/>
  </r>
  <r>
    <n v="27625"/>
    <s v="IN-2012-66419"/>
    <x v="288"/>
    <d v="2012-09-06T00:00:00"/>
    <x v="3"/>
    <s v="DE-13255"/>
    <s v="Deanra Eno"/>
    <x v="2"/>
    <x v="1317"/>
    <s v="Victoria"/>
    <x v="1"/>
    <m/>
    <x v="1"/>
    <s v="Oceania"/>
    <x v="317"/>
    <x v="1"/>
    <s v="Chairs"/>
    <x v="6"/>
    <n v="1639.8720000000001"/>
    <n v="4"/>
    <x v="1"/>
    <n v="382.63200000000001"/>
    <n v="98.85"/>
    <x v="1"/>
  </r>
  <r>
    <n v="12942"/>
    <s v="ES-2013-4986805"/>
    <x v="81"/>
    <d v="2013-11-27T00:00:00"/>
    <x v="3"/>
    <s v="MH-17785"/>
    <s v="Maya Herman"/>
    <x v="1"/>
    <x v="1318"/>
    <s v="Rhône-Alpes"/>
    <x v="9"/>
    <m/>
    <x v="2"/>
    <s v="Central"/>
    <x v="138"/>
    <x v="1"/>
    <s v="Bookcases"/>
    <x v="116"/>
    <n v="1483.704"/>
    <n v="4"/>
    <x v="1"/>
    <n v="395.54399999999998"/>
    <n v="98.8"/>
    <x v="1"/>
  </r>
  <r>
    <n v="19569"/>
    <s v="ES-2011-5605335"/>
    <x v="822"/>
    <d v="2011-07-19T00:00:00"/>
    <x v="1"/>
    <s v="PS-18760"/>
    <s v="Pamela Stobb"/>
    <x v="0"/>
    <x v="202"/>
    <s v="Vienna"/>
    <x v="31"/>
    <m/>
    <x v="2"/>
    <s v="Central"/>
    <x v="1761"/>
    <x v="0"/>
    <s v="Copiers"/>
    <x v="763"/>
    <n v="523.86"/>
    <n v="2"/>
    <x v="0"/>
    <n v="5.22"/>
    <n v="98.8"/>
    <x v="2"/>
  </r>
  <r>
    <n v="19871"/>
    <s v="IT-2012-1609351"/>
    <x v="517"/>
    <d v="2012-09-17T00:00:00"/>
    <x v="0"/>
    <s v="PS-18970"/>
    <s v="Paul Stevenson"/>
    <x v="2"/>
    <x v="1274"/>
    <s v="Upper Normandy"/>
    <x v="9"/>
    <m/>
    <x v="2"/>
    <s v="Central"/>
    <x v="59"/>
    <x v="0"/>
    <s v="Phones"/>
    <x v="57"/>
    <n v="425.56950000000001"/>
    <n v="3"/>
    <x v="4"/>
    <n v="-4.0500000000000001E-2"/>
    <n v="98.8"/>
    <x v="1"/>
  </r>
  <r>
    <n v="24495"/>
    <s v="IN-2014-70724"/>
    <x v="1078"/>
    <d v="2014-06-07T00:00:00"/>
    <x v="1"/>
    <s v="CC-12370"/>
    <s v="Christopher Conant"/>
    <x v="0"/>
    <x v="700"/>
    <s v="Maharashtra"/>
    <x v="17"/>
    <m/>
    <x v="1"/>
    <s v="Central Asia"/>
    <x v="1614"/>
    <x v="0"/>
    <s v="Copiers"/>
    <x v="592"/>
    <n v="1320"/>
    <n v="11"/>
    <x v="0"/>
    <n v="488.4"/>
    <n v="98.79"/>
    <x v="1"/>
  </r>
  <r>
    <n v="40922"/>
    <s v="CA-2014-137449"/>
    <x v="298"/>
    <d v="2014-07-01T00:00:00"/>
    <x v="2"/>
    <s v="ME-17725"/>
    <s v="Max Engle"/>
    <x v="0"/>
    <x v="794"/>
    <s v="Texas"/>
    <x v="0"/>
    <n v="75220"/>
    <x v="0"/>
    <s v="Central"/>
    <x v="1762"/>
    <x v="1"/>
    <s v="Bookcases"/>
    <x v="972"/>
    <n v="409.99919999999997"/>
    <n v="3"/>
    <x v="12"/>
    <n v="-96.470399999999998"/>
    <n v="98.77"/>
    <x v="0"/>
  </r>
  <r>
    <n v="47872"/>
    <s v="MR-2014-6950"/>
    <x v="702"/>
    <d v="2014-08-06T00:00:00"/>
    <x v="1"/>
    <s v="CM-2190"/>
    <s v="Charlotte Melton"/>
    <x v="0"/>
    <x v="1020"/>
    <s v="Nouakchott"/>
    <x v="106"/>
    <m/>
    <x v="3"/>
    <s v="Africa"/>
    <x v="180"/>
    <x v="2"/>
    <s v="Storage"/>
    <x v="146"/>
    <n v="795.6"/>
    <n v="4"/>
    <x v="0"/>
    <n v="222.72"/>
    <n v="98.75"/>
    <x v="1"/>
  </r>
  <r>
    <n v="41402"/>
    <s v="CA-2013-9860"/>
    <x v="5"/>
    <d v="2013-06-30T00:00:00"/>
    <x v="2"/>
    <s v="NF-8385"/>
    <s v="Natalie Fritzler"/>
    <x v="0"/>
    <x v="82"/>
    <s v="Quebec"/>
    <x v="29"/>
    <m/>
    <x v="6"/>
    <s v="Canada"/>
    <x v="1763"/>
    <x v="0"/>
    <s v="Machines"/>
    <x v="327"/>
    <n v="266.25"/>
    <n v="1"/>
    <x v="0"/>
    <n v="79.86"/>
    <n v="98.72"/>
    <x v="0"/>
  </r>
  <r>
    <n v="39424"/>
    <s v="CA-2012-137064"/>
    <x v="330"/>
    <d v="2012-02-13T00:00:00"/>
    <x v="3"/>
    <s v="TS-21655"/>
    <s v="Trudy Schmidt"/>
    <x v="0"/>
    <x v="129"/>
    <s v="Texas"/>
    <x v="0"/>
    <n v="77070"/>
    <x v="0"/>
    <s v="Central"/>
    <x v="1234"/>
    <x v="2"/>
    <s v="Storage"/>
    <x v="738"/>
    <n v="670.75199999999995"/>
    <n v="3"/>
    <x v="2"/>
    <n v="-125.76600000000001"/>
    <n v="98.65"/>
    <x v="3"/>
  </r>
  <r>
    <n v="29981"/>
    <s v="IN-2012-50949"/>
    <x v="401"/>
    <d v="2012-12-05T00:00:00"/>
    <x v="2"/>
    <s v="MS-17830"/>
    <s v="Melanie Seite"/>
    <x v="0"/>
    <x v="90"/>
    <s v="Western Australia"/>
    <x v="1"/>
    <m/>
    <x v="1"/>
    <s v="Oceania"/>
    <x v="1764"/>
    <x v="0"/>
    <s v="Copiers"/>
    <x v="886"/>
    <n v="259.524"/>
    <n v="2"/>
    <x v="1"/>
    <n v="8.6039999999999992"/>
    <n v="98.62"/>
    <x v="2"/>
  </r>
  <r>
    <n v="5442"/>
    <s v="MX-2014-117233"/>
    <x v="298"/>
    <d v="2014-07-01T00:00:00"/>
    <x v="2"/>
    <s v="DB-13360"/>
    <s v="Dennis Bolton"/>
    <x v="2"/>
    <x v="130"/>
    <s v="Guatemala"/>
    <x v="38"/>
    <m/>
    <x v="5"/>
    <s v="Central"/>
    <x v="1576"/>
    <x v="1"/>
    <s v="Chairs"/>
    <x v="890"/>
    <n v="469.12"/>
    <n v="8"/>
    <x v="0"/>
    <n v="220.48"/>
    <n v="98.611999999999995"/>
    <x v="0"/>
  </r>
  <r>
    <n v="24979"/>
    <s v="IN-2013-40477"/>
    <x v="537"/>
    <d v="2013-06-07T00:00:00"/>
    <x v="3"/>
    <s v="NB-18655"/>
    <s v="Nona Balk"/>
    <x v="1"/>
    <x v="1319"/>
    <s v="Hubei"/>
    <x v="8"/>
    <m/>
    <x v="1"/>
    <s v="North Asia"/>
    <x v="1100"/>
    <x v="1"/>
    <s v="Bookcases"/>
    <x v="452"/>
    <n v="1548.36"/>
    <n v="4"/>
    <x v="0"/>
    <n v="650.28"/>
    <n v="98.59"/>
    <x v="1"/>
  </r>
  <r>
    <n v="44571"/>
    <s v="SO-2014-8170"/>
    <x v="132"/>
    <d v="2014-12-14T00:00:00"/>
    <x v="1"/>
    <s v="SW-10245"/>
    <s v="Scot Wooten"/>
    <x v="0"/>
    <x v="1320"/>
    <s v="Banaadir"/>
    <x v="37"/>
    <m/>
    <x v="3"/>
    <s v="Africa"/>
    <x v="746"/>
    <x v="0"/>
    <s v="Copiers"/>
    <x v="181"/>
    <n v="759.66"/>
    <n v="2"/>
    <x v="0"/>
    <n v="91.14"/>
    <n v="98.53"/>
    <x v="2"/>
  </r>
  <r>
    <n v="45474"/>
    <s v="IR-2014-6850"/>
    <x v="702"/>
    <d v="2014-08-03T00:00:00"/>
    <x v="1"/>
    <s v="AR-570"/>
    <s v="Anemone Ratner"/>
    <x v="0"/>
    <x v="166"/>
    <s v="Fars"/>
    <x v="22"/>
    <m/>
    <x v="4"/>
    <s v="EMEA"/>
    <x v="1765"/>
    <x v="0"/>
    <s v="Accessories"/>
    <x v="338"/>
    <n v="512.70000000000005"/>
    <n v="2"/>
    <x v="0"/>
    <n v="199.92"/>
    <n v="98.53"/>
    <x v="0"/>
  </r>
  <r>
    <n v="37167"/>
    <s v="CA-2013-128223"/>
    <x v="780"/>
    <d v="2013-06-15T00:00:00"/>
    <x v="0"/>
    <s v="EB-13705"/>
    <s v="Ed Braxton"/>
    <x v="1"/>
    <x v="521"/>
    <s v="California"/>
    <x v="0"/>
    <n v="92804"/>
    <x v="0"/>
    <s v="West"/>
    <x v="587"/>
    <x v="1"/>
    <s v="Tables"/>
    <x v="397"/>
    <n v="1293.4880000000001"/>
    <n v="7"/>
    <x v="2"/>
    <n v="80.843000000000004"/>
    <n v="98.52"/>
    <x v="2"/>
  </r>
  <r>
    <n v="50095"/>
    <s v="RS-2013-2700"/>
    <x v="111"/>
    <d v="2013-10-06T00:00:00"/>
    <x v="3"/>
    <s v="TB-11250"/>
    <s v="Tim Brockman"/>
    <x v="0"/>
    <x v="1321"/>
    <s v="Bryansk"/>
    <x v="43"/>
    <m/>
    <x v="4"/>
    <s v="EMEA"/>
    <x v="1766"/>
    <x v="0"/>
    <s v="Machines"/>
    <x v="780"/>
    <n v="1065.96"/>
    <n v="4"/>
    <x v="0"/>
    <n v="266.39999999999998"/>
    <n v="98.49"/>
    <x v="1"/>
  </r>
  <r>
    <n v="38480"/>
    <s v="CA-2014-128853"/>
    <x v="781"/>
    <d v="2014-04-24T00:00:00"/>
    <x v="2"/>
    <s v="JM-15250"/>
    <s v="Janet Martin"/>
    <x v="0"/>
    <x v="830"/>
    <s v="Maryland"/>
    <x v="0"/>
    <n v="21215"/>
    <x v="0"/>
    <s v="East"/>
    <x v="1686"/>
    <x v="1"/>
    <s v="Chairs"/>
    <x v="939"/>
    <n v="908.82"/>
    <n v="9"/>
    <x v="0"/>
    <n v="227.20500000000001"/>
    <n v="98.48"/>
    <x v="1"/>
  </r>
  <r>
    <n v="6752"/>
    <s v="MX-2011-109869"/>
    <x v="1008"/>
    <d v="2011-03-31T00:00:00"/>
    <x v="3"/>
    <s v="LR-16915"/>
    <s v="Lena Radford"/>
    <x v="0"/>
    <x v="366"/>
    <s v="San Salvador"/>
    <x v="15"/>
    <m/>
    <x v="5"/>
    <s v="Central"/>
    <x v="653"/>
    <x v="0"/>
    <s v="Copiers"/>
    <x v="434"/>
    <n v="1396.92056"/>
    <n v="7"/>
    <x v="10"/>
    <n v="459.06056000000001"/>
    <n v="98.38"/>
    <x v="1"/>
  </r>
  <r>
    <n v="49282"/>
    <s v="RS-2013-3450"/>
    <x v="486"/>
    <d v="2013-06-14T00:00:00"/>
    <x v="0"/>
    <s v="BT-1305"/>
    <s v="Beth Thompson"/>
    <x v="2"/>
    <x v="1322"/>
    <s v="Arkhangel'sk"/>
    <x v="43"/>
    <m/>
    <x v="4"/>
    <s v="EMEA"/>
    <x v="1767"/>
    <x v="0"/>
    <s v="Accessories"/>
    <x v="417"/>
    <n v="259.83"/>
    <n v="1"/>
    <x v="0"/>
    <n v="106.53"/>
    <n v="98.37"/>
    <x v="2"/>
  </r>
  <r>
    <n v="33780"/>
    <s v="CA-2014-126067"/>
    <x v="167"/>
    <d v="2014-09-04T00:00:00"/>
    <x v="3"/>
    <s v="KN-16705"/>
    <s v="Kristina Nunn"/>
    <x v="2"/>
    <x v="51"/>
    <s v="Washington"/>
    <x v="0"/>
    <n v="98105"/>
    <x v="0"/>
    <s v="West"/>
    <x v="1449"/>
    <x v="1"/>
    <s v="Tables"/>
    <x v="840"/>
    <n v="1137.75"/>
    <n v="5"/>
    <x v="0"/>
    <n v="250.30500000000001"/>
    <n v="98.35"/>
    <x v="1"/>
  </r>
  <r>
    <n v="28948"/>
    <s v="IN-2011-49689"/>
    <x v="748"/>
    <d v="2011-08-22T00:00:00"/>
    <x v="3"/>
    <s v="TW-21025"/>
    <s v="Tamara Willingham"/>
    <x v="2"/>
    <x v="1323"/>
    <s v="Sichuan"/>
    <x v="8"/>
    <m/>
    <x v="1"/>
    <s v="North Asia"/>
    <x v="1768"/>
    <x v="2"/>
    <s v="Appliances"/>
    <x v="456"/>
    <n v="924.21"/>
    <n v="3"/>
    <x v="0"/>
    <n v="397.35"/>
    <n v="98.34"/>
    <x v="2"/>
  </r>
  <r>
    <n v="26155"/>
    <s v="IN-2014-46917"/>
    <x v="781"/>
    <d v="2014-04-23T00:00:00"/>
    <x v="2"/>
    <s v="BT-11305"/>
    <s v="Beth Thompson"/>
    <x v="2"/>
    <x v="90"/>
    <s v="Western Australia"/>
    <x v="1"/>
    <m/>
    <x v="1"/>
    <s v="Oceania"/>
    <x v="832"/>
    <x v="2"/>
    <s v="Storage"/>
    <x v="146"/>
    <n v="895.05"/>
    <n v="5"/>
    <x v="1"/>
    <n v="39.75"/>
    <n v="98.28"/>
    <x v="2"/>
  </r>
  <r>
    <n v="34911"/>
    <s v="CA-2014-112529"/>
    <x v="64"/>
    <d v="2014-11-22T00:00:00"/>
    <x v="2"/>
    <s v="SC-20770"/>
    <s v="Stewart Carmichael"/>
    <x v="1"/>
    <x v="250"/>
    <s v="Texas"/>
    <x v="0"/>
    <n v="78207"/>
    <x v="0"/>
    <s v="Central"/>
    <x v="1769"/>
    <x v="1"/>
    <s v="Tables"/>
    <x v="973"/>
    <n v="718.11599999999999"/>
    <n v="6"/>
    <x v="5"/>
    <n v="-71.811599999999999"/>
    <n v="98.21"/>
    <x v="1"/>
  </r>
  <r>
    <n v="2537"/>
    <s v="MX-2013-168228"/>
    <x v="965"/>
    <d v="2013-05-14T00:00:00"/>
    <x v="3"/>
    <s v="RD-19480"/>
    <s v="Rick Duston"/>
    <x v="0"/>
    <x v="682"/>
    <s v="Santiago"/>
    <x v="89"/>
    <m/>
    <x v="5"/>
    <s v="South"/>
    <x v="1770"/>
    <x v="1"/>
    <s v="Chairs"/>
    <x v="799"/>
    <n v="1240.1199999999999"/>
    <n v="14"/>
    <x v="0"/>
    <n v="223.16"/>
    <n v="98.194000000000003"/>
    <x v="3"/>
  </r>
  <r>
    <n v="15210"/>
    <s v="ES-2011-4688304"/>
    <x v="116"/>
    <d v="2011-12-24T00:00:00"/>
    <x v="1"/>
    <s v="TB-21625"/>
    <s v="Trudy Brown"/>
    <x v="0"/>
    <x v="459"/>
    <s v="Aquitaine"/>
    <x v="9"/>
    <m/>
    <x v="2"/>
    <s v="Central"/>
    <x v="1035"/>
    <x v="1"/>
    <s v="Bookcases"/>
    <x v="564"/>
    <n v="705.34799999999996"/>
    <n v="4"/>
    <x v="1"/>
    <n v="101.86799999999999"/>
    <n v="98.18"/>
    <x v="2"/>
  </r>
  <r>
    <n v="21324"/>
    <s v="ID-2013-34695"/>
    <x v="345"/>
    <d v="2013-04-13T00:00:00"/>
    <x v="2"/>
    <s v="HW-14935"/>
    <s v="Helen Wasserman"/>
    <x v="1"/>
    <x v="1324"/>
    <s v="New South Wales"/>
    <x v="1"/>
    <m/>
    <x v="1"/>
    <s v="Oceania"/>
    <x v="1771"/>
    <x v="0"/>
    <s v="Copiers"/>
    <x v="426"/>
    <n v="669.22199999999998"/>
    <n v="6"/>
    <x v="1"/>
    <n v="7.3620000000000001"/>
    <n v="98.16"/>
    <x v="2"/>
  </r>
  <r>
    <n v="42343"/>
    <s v="SF-2011-320"/>
    <x v="175"/>
    <d v="2011-11-20T00:00:00"/>
    <x v="2"/>
    <s v="MH-7785"/>
    <s v="Maya Herman"/>
    <x v="1"/>
    <x v="1325"/>
    <s v="Gauteng"/>
    <x v="41"/>
    <m/>
    <x v="3"/>
    <s v="Africa"/>
    <x v="1653"/>
    <x v="0"/>
    <s v="Machines"/>
    <x v="923"/>
    <n v="437.58"/>
    <n v="6"/>
    <x v="0"/>
    <n v="179.28"/>
    <n v="98.16"/>
    <x v="2"/>
  </r>
  <r>
    <n v="37222"/>
    <s v="CA-2014-150420"/>
    <x v="934"/>
    <d v="2014-06-09T00:00:00"/>
    <x v="3"/>
    <s v="GD-14590"/>
    <s v="Giulietta Dortch"/>
    <x v="1"/>
    <x v="338"/>
    <s v="Washington"/>
    <x v="0"/>
    <n v="98226"/>
    <x v="0"/>
    <s v="West"/>
    <x v="1772"/>
    <x v="0"/>
    <s v="Accessories"/>
    <x v="974"/>
    <n v="1099.5"/>
    <n v="10"/>
    <x v="0"/>
    <n v="362.83499999999998"/>
    <n v="98.09"/>
    <x v="1"/>
  </r>
  <r>
    <n v="44493"/>
    <s v="AG-2014-4280"/>
    <x v="545"/>
    <d v="2014-12-10T00:00:00"/>
    <x v="3"/>
    <s v="RD-9660"/>
    <s v="Robert Dilbeck"/>
    <x v="2"/>
    <x v="1097"/>
    <s v="Oran"/>
    <x v="78"/>
    <m/>
    <x v="3"/>
    <s v="Africa"/>
    <x v="1773"/>
    <x v="0"/>
    <s v="Copiers"/>
    <x v="72"/>
    <n v="1515.24"/>
    <n v="4"/>
    <x v="0"/>
    <n v="560.52"/>
    <n v="98.08"/>
    <x v="1"/>
  </r>
  <r>
    <n v="22916"/>
    <s v="ID-2014-54589"/>
    <x v="1079"/>
    <d v="2014-10-26T00:00:00"/>
    <x v="3"/>
    <s v="SM-20320"/>
    <s v="Sean Miller"/>
    <x v="2"/>
    <x v="138"/>
    <s v="Jakarta"/>
    <x v="20"/>
    <m/>
    <x v="1"/>
    <s v="Southeast Asia"/>
    <x v="503"/>
    <x v="1"/>
    <s v="Bookcases"/>
    <x v="211"/>
    <n v="768.36599999999999"/>
    <n v="2"/>
    <x v="11"/>
    <n v="-41.334000000000003"/>
    <n v="98.06"/>
    <x v="3"/>
  </r>
  <r>
    <n v="24204"/>
    <s v="IN-2012-40638"/>
    <x v="891"/>
    <d v="2012-10-21T00:00:00"/>
    <x v="1"/>
    <s v="FH-14275"/>
    <s v="Frank Hawley"/>
    <x v="1"/>
    <x v="1326"/>
    <s v="Maharashtra"/>
    <x v="17"/>
    <m/>
    <x v="1"/>
    <s v="Central Asia"/>
    <x v="1774"/>
    <x v="2"/>
    <s v="Storage"/>
    <x v="499"/>
    <n v="984.9"/>
    <n v="5"/>
    <x v="0"/>
    <n v="423.45"/>
    <n v="98.02"/>
    <x v="1"/>
  </r>
  <r>
    <n v="45827"/>
    <s v="NI-2013-4780"/>
    <x v="699"/>
    <d v="2013-07-06T00:00:00"/>
    <x v="1"/>
    <s v="TC-11535"/>
    <s v="Tracy Collins"/>
    <x v="2"/>
    <x v="795"/>
    <s v="Lagos"/>
    <x v="80"/>
    <m/>
    <x v="3"/>
    <s v="Africa"/>
    <x v="1775"/>
    <x v="1"/>
    <s v="Bookcases"/>
    <x v="245"/>
    <n v="470.77199999999999"/>
    <n v="4"/>
    <x v="14"/>
    <n v="-1020.1079999999999"/>
    <n v="98.02"/>
    <x v="0"/>
  </r>
  <r>
    <n v="6094"/>
    <s v="MX-2011-161494"/>
    <x v="32"/>
    <d v="2011-11-06T00:00:00"/>
    <x v="1"/>
    <s v="EH-14005"/>
    <s v="Erica Hernandez"/>
    <x v="2"/>
    <x v="1327"/>
    <s v="Isla de la Juventud"/>
    <x v="50"/>
    <m/>
    <x v="5"/>
    <s v="Caribbean"/>
    <x v="1776"/>
    <x v="0"/>
    <s v="Phones"/>
    <x v="975"/>
    <n v="292.8"/>
    <n v="6"/>
    <x v="0"/>
    <n v="67.319999999999993"/>
    <n v="97.972999999999999"/>
    <x v="0"/>
  </r>
  <r>
    <n v="33970"/>
    <s v="CA-2011-126403"/>
    <x v="656"/>
    <d v="2011-09-12T00:00:00"/>
    <x v="1"/>
    <s v="RR-19525"/>
    <s v="Rick Reed"/>
    <x v="1"/>
    <x v="464"/>
    <s v="Massachusetts"/>
    <x v="0"/>
    <n v="1852"/>
    <x v="0"/>
    <s v="East"/>
    <x v="806"/>
    <x v="2"/>
    <s v="Storage"/>
    <x v="519"/>
    <n v="1325.85"/>
    <n v="5"/>
    <x v="0"/>
    <n v="238.65299999999999"/>
    <n v="97.93"/>
    <x v="2"/>
  </r>
  <r>
    <n v="29362"/>
    <s v="IN-2012-49983"/>
    <x v="398"/>
    <d v="2012-10-23T00:00:00"/>
    <x v="3"/>
    <s v="JG-15310"/>
    <s v="Jason Gross"/>
    <x v="1"/>
    <x v="438"/>
    <s v="Shandong"/>
    <x v="8"/>
    <m/>
    <x v="1"/>
    <s v="North Asia"/>
    <x v="72"/>
    <x v="0"/>
    <s v="Copiers"/>
    <x v="66"/>
    <n v="1777.8"/>
    <n v="5"/>
    <x v="0"/>
    <n v="657.75"/>
    <n v="97.92"/>
    <x v="1"/>
  </r>
  <r>
    <n v="45076"/>
    <s v="IR-2014-4320"/>
    <x v="1080"/>
    <d v="2014-02-25T00:00:00"/>
    <x v="3"/>
    <s v="SC-10260"/>
    <s v="Scott Cohen"/>
    <x v="1"/>
    <x v="273"/>
    <s v="Lorestan"/>
    <x v="22"/>
    <m/>
    <x v="4"/>
    <s v="EMEA"/>
    <x v="1393"/>
    <x v="0"/>
    <s v="Phones"/>
    <x v="64"/>
    <n v="1272.5999999999999"/>
    <n v="2"/>
    <x v="0"/>
    <n v="279.95999999999998"/>
    <n v="97.9"/>
    <x v="1"/>
  </r>
  <r>
    <n v="1499"/>
    <s v="MX-2013-137183"/>
    <x v="1081"/>
    <d v="2013-07-25T00:00:00"/>
    <x v="2"/>
    <s v="DW-13195"/>
    <s v="David Wiener"/>
    <x v="1"/>
    <x v="1129"/>
    <s v="San Salvador"/>
    <x v="15"/>
    <m/>
    <x v="5"/>
    <s v="Central"/>
    <x v="1777"/>
    <x v="1"/>
    <s v="Bookcases"/>
    <x v="976"/>
    <n v="250.2"/>
    <n v="3"/>
    <x v="0"/>
    <n v="80.040000000000006"/>
    <n v="97.891999999999996"/>
    <x v="0"/>
  </r>
  <r>
    <n v="17054"/>
    <s v="ES-2012-5985650"/>
    <x v="131"/>
    <d v="2012-08-07T00:00:00"/>
    <x v="1"/>
    <s v="TB-21625"/>
    <s v="Trudy Brown"/>
    <x v="0"/>
    <x v="68"/>
    <s v="England"/>
    <x v="13"/>
    <m/>
    <x v="2"/>
    <s v="North"/>
    <x v="1090"/>
    <x v="0"/>
    <s v="Copiers"/>
    <x v="545"/>
    <n v="706.80600000000004"/>
    <n v="3"/>
    <x v="1"/>
    <n v="7.7759999999999998"/>
    <n v="97.89"/>
    <x v="2"/>
  </r>
  <r>
    <n v="31217"/>
    <s v="IN-2014-85018"/>
    <x v="136"/>
    <d v="2014-08-04T00:00:00"/>
    <x v="2"/>
    <s v="LH-16750"/>
    <s v="Larry Hughes"/>
    <x v="0"/>
    <x v="296"/>
    <s v="Auckland"/>
    <x v="4"/>
    <m/>
    <x v="1"/>
    <s v="Oceania"/>
    <x v="1778"/>
    <x v="0"/>
    <s v="Accessories"/>
    <x v="698"/>
    <n v="242.85599999999999"/>
    <n v="4"/>
    <x v="3"/>
    <n v="-137.66399999999999"/>
    <n v="97.89"/>
    <x v="0"/>
  </r>
  <r>
    <n v="12471"/>
    <s v="IT-2011-1521406"/>
    <x v="214"/>
    <d v="2011-05-25T00:00:00"/>
    <x v="1"/>
    <s v="AS-10090"/>
    <s v="Adam Shillingsburg"/>
    <x v="0"/>
    <x v="1092"/>
    <s v="North Brabant"/>
    <x v="33"/>
    <m/>
    <x v="2"/>
    <s v="Central"/>
    <x v="1151"/>
    <x v="1"/>
    <s v="Bookcases"/>
    <x v="644"/>
    <n v="507.6"/>
    <n v="6"/>
    <x v="6"/>
    <n v="-91.44"/>
    <n v="97.85"/>
    <x v="2"/>
  </r>
  <r>
    <n v="6049"/>
    <s v="US-2013-109344"/>
    <x v="27"/>
    <d v="2013-03-14T00:00:00"/>
    <x v="2"/>
    <s v="AH-10210"/>
    <s v="Alan Hwang"/>
    <x v="0"/>
    <x v="1328"/>
    <s v="Chaco"/>
    <x v="47"/>
    <m/>
    <x v="5"/>
    <s v="South"/>
    <x v="1779"/>
    <x v="1"/>
    <s v="Tables"/>
    <x v="51"/>
    <n v="523.60199999999998"/>
    <n v="3"/>
    <x v="14"/>
    <n v="-890.178"/>
    <n v="97.846000000000004"/>
    <x v="2"/>
  </r>
  <r>
    <n v="35131"/>
    <s v="CA-2011-105984"/>
    <x v="932"/>
    <d v="2011-11-24T00:00:00"/>
    <x v="0"/>
    <s v="MY-18295"/>
    <s v="Muhammed Yedwab"/>
    <x v="1"/>
    <x v="173"/>
    <s v="Ohio"/>
    <x v="0"/>
    <n v="43229"/>
    <x v="0"/>
    <s v="East"/>
    <x v="672"/>
    <x v="1"/>
    <s v="Chairs"/>
    <x v="445"/>
    <n v="611.05799999999999"/>
    <n v="3"/>
    <x v="5"/>
    <n v="-34.9176"/>
    <n v="97.76"/>
    <x v="2"/>
  </r>
  <r>
    <n v="28467"/>
    <s v="ID-2012-66881"/>
    <x v="1082"/>
    <d v="2012-03-11T00:00:00"/>
    <x v="1"/>
    <s v="SC-20680"/>
    <s v="Steve Carroll"/>
    <x v="2"/>
    <x v="209"/>
    <s v="Ho Chí Minh City"/>
    <x v="49"/>
    <m/>
    <x v="1"/>
    <s v="Southeast Asia"/>
    <x v="1780"/>
    <x v="1"/>
    <s v="Chairs"/>
    <x v="625"/>
    <n v="788.92560000000003"/>
    <n v="6"/>
    <x v="13"/>
    <n v="-259.39440000000002"/>
    <n v="97.73"/>
    <x v="1"/>
  </r>
  <r>
    <n v="23159"/>
    <s v="ID-2011-37621"/>
    <x v="724"/>
    <d v="2011-07-02T00:00:00"/>
    <x v="2"/>
    <s v="PM-19135"/>
    <s v="Peter McVee"/>
    <x v="2"/>
    <x v="242"/>
    <s v="Sulawesi Tenggara"/>
    <x v="20"/>
    <m/>
    <x v="1"/>
    <s v="Southeast Asia"/>
    <x v="601"/>
    <x v="1"/>
    <s v="Tables"/>
    <x v="407"/>
    <n v="533.15880000000004"/>
    <n v="2"/>
    <x v="8"/>
    <n v="-301.80119999999999"/>
    <n v="97.72"/>
    <x v="0"/>
  </r>
  <r>
    <n v="16683"/>
    <s v="ES-2012-5877219"/>
    <x v="41"/>
    <d v="2012-12-17T00:00:00"/>
    <x v="3"/>
    <s v="GT-14710"/>
    <s v="Greg Tran"/>
    <x v="0"/>
    <x v="41"/>
    <s v="England"/>
    <x v="13"/>
    <m/>
    <x v="2"/>
    <s v="North"/>
    <x v="734"/>
    <x v="2"/>
    <s v="Appliances"/>
    <x v="481"/>
    <n v="1241.28"/>
    <n v="4"/>
    <x v="0"/>
    <n v="86.88"/>
    <n v="97.7"/>
    <x v="2"/>
  </r>
  <r>
    <n v="12012"/>
    <s v="ES-2012-1606540"/>
    <x v="1083"/>
    <d v="2012-02-13T00:00:00"/>
    <x v="3"/>
    <s v="PP-18955"/>
    <s v="Paul Prost"/>
    <x v="2"/>
    <x v="1329"/>
    <s v="Midi-Pyrénées"/>
    <x v="9"/>
    <m/>
    <x v="2"/>
    <s v="Central"/>
    <x v="1090"/>
    <x v="0"/>
    <s v="Copiers"/>
    <x v="545"/>
    <n v="667.53899999999999"/>
    <n v="3"/>
    <x v="4"/>
    <n v="-31.491"/>
    <n v="97.68"/>
    <x v="2"/>
  </r>
  <r>
    <n v="26659"/>
    <s v="IN-2013-55555"/>
    <x v="538"/>
    <d v="2013-03-09T00:00:00"/>
    <x v="3"/>
    <s v="VP-21760"/>
    <s v="Victoria Pisteka"/>
    <x v="1"/>
    <x v="123"/>
    <s v="Yogyakarta"/>
    <x v="20"/>
    <m/>
    <x v="1"/>
    <s v="Southeast Asia"/>
    <x v="1100"/>
    <x v="1"/>
    <s v="Bookcases"/>
    <x v="452"/>
    <n v="719.98739999999998"/>
    <n v="2"/>
    <x v="11"/>
    <n v="270.94740000000002"/>
    <n v="97.67"/>
    <x v="2"/>
  </r>
  <r>
    <n v="37720"/>
    <s v="CA-2012-149650"/>
    <x v="1051"/>
    <d v="2012-10-27T00:00:00"/>
    <x v="2"/>
    <s v="RD-19660"/>
    <s v="Robert Dilbeck"/>
    <x v="2"/>
    <x v="550"/>
    <s v="California"/>
    <x v="0"/>
    <n v="94601"/>
    <x v="0"/>
    <s v="West"/>
    <x v="1781"/>
    <x v="1"/>
    <s v="Chairs"/>
    <x v="977"/>
    <n v="454.27199999999999"/>
    <n v="8"/>
    <x v="2"/>
    <n v="-73.819199999999995"/>
    <n v="97.65"/>
    <x v="1"/>
  </r>
  <r>
    <n v="20700"/>
    <s v="IN-2013-57641"/>
    <x v="504"/>
    <d v="2013-09-29T00:00:00"/>
    <x v="1"/>
    <s v="TC-21295"/>
    <s v="Toby Carlisle"/>
    <x v="0"/>
    <x v="1330"/>
    <s v="Liaoning"/>
    <x v="8"/>
    <m/>
    <x v="1"/>
    <s v="North Asia"/>
    <x v="1122"/>
    <x v="0"/>
    <s v="Accessories"/>
    <x v="682"/>
    <n v="741.96"/>
    <n v="3"/>
    <x v="0"/>
    <n v="7.38"/>
    <n v="97.64"/>
    <x v="2"/>
  </r>
  <r>
    <n v="7061"/>
    <s v="MX-2014-157637"/>
    <x v="738"/>
    <d v="2014-09-12T00:00:00"/>
    <x v="2"/>
    <s v="PK-18910"/>
    <s v="Paul Knutson"/>
    <x v="2"/>
    <x v="196"/>
    <s v="Managua"/>
    <x v="27"/>
    <m/>
    <x v="5"/>
    <s v="Central"/>
    <x v="1782"/>
    <x v="1"/>
    <s v="Bookcases"/>
    <x v="777"/>
    <n v="685.44"/>
    <n v="6"/>
    <x v="0"/>
    <n v="280.92"/>
    <n v="97.63"/>
    <x v="1"/>
  </r>
  <r>
    <n v="3203"/>
    <s v="MX-2014-111234"/>
    <x v="76"/>
    <d v="2014-10-28T00:00:00"/>
    <x v="0"/>
    <s v="PV-18985"/>
    <s v="Paul Van Hugh"/>
    <x v="2"/>
    <x v="1331"/>
    <s v="São Paulo"/>
    <x v="7"/>
    <m/>
    <x v="5"/>
    <s v="South"/>
    <x v="1328"/>
    <x v="1"/>
    <s v="Chairs"/>
    <x v="502"/>
    <n v="429.92"/>
    <n v="4"/>
    <x v="0"/>
    <n v="116"/>
    <n v="97.584000000000003"/>
    <x v="0"/>
  </r>
  <r>
    <n v="27512"/>
    <s v="IN-2012-18546"/>
    <x v="57"/>
    <d v="2012-11-13T00:00:00"/>
    <x v="3"/>
    <s v="RK-19300"/>
    <s v="Ralph Kennedy"/>
    <x v="0"/>
    <x v="104"/>
    <s v="South Australia"/>
    <x v="1"/>
    <m/>
    <x v="1"/>
    <s v="Oceania"/>
    <x v="982"/>
    <x v="1"/>
    <s v="Bookcases"/>
    <x v="604"/>
    <n v="1571.7239999999999"/>
    <n v="9"/>
    <x v="1"/>
    <n v="87.263999999999996"/>
    <n v="97.57"/>
    <x v="1"/>
  </r>
  <r>
    <n v="19041"/>
    <s v="ES-2012-2080192"/>
    <x v="1084"/>
    <d v="2012-04-15T00:00:00"/>
    <x v="3"/>
    <s v="CM-12445"/>
    <s v="Chuck Magee"/>
    <x v="0"/>
    <x v="202"/>
    <s v="Vienna"/>
    <x v="31"/>
    <m/>
    <x v="2"/>
    <s v="Central"/>
    <x v="1368"/>
    <x v="2"/>
    <s v="Storage"/>
    <x v="802"/>
    <n v="1147.23"/>
    <n v="9"/>
    <x v="0"/>
    <n v="11.34"/>
    <n v="97.56"/>
    <x v="1"/>
  </r>
  <r>
    <n v="8259"/>
    <s v="MX-2014-103660"/>
    <x v="441"/>
    <d v="2014-11-12T00:00:00"/>
    <x v="0"/>
    <s v="MM-18280"/>
    <s v="Muhammed MacIntyre"/>
    <x v="1"/>
    <x v="30"/>
    <s v="Santo Domingo"/>
    <x v="18"/>
    <m/>
    <x v="5"/>
    <s v="Caribbean"/>
    <x v="1783"/>
    <x v="0"/>
    <s v="Accessories"/>
    <x v="299"/>
    <n v="412.56"/>
    <n v="3"/>
    <x v="2"/>
    <n v="56.7"/>
    <n v="97.548000000000002"/>
    <x v="0"/>
  </r>
  <r>
    <n v="48563"/>
    <s v="ZA-2011-8980"/>
    <x v="291"/>
    <d v="2011-09-10T00:00:00"/>
    <x v="1"/>
    <s v="DB-3360"/>
    <s v="Dennis Bolton"/>
    <x v="2"/>
    <x v="290"/>
    <s v="Copperbelt"/>
    <x v="61"/>
    <m/>
    <x v="3"/>
    <s v="Africa"/>
    <x v="1784"/>
    <x v="2"/>
    <s v="Storage"/>
    <x v="449"/>
    <n v="424.2"/>
    <n v="2"/>
    <x v="0"/>
    <n v="161.16"/>
    <n v="97.54"/>
    <x v="0"/>
  </r>
  <r>
    <n v="9859"/>
    <s v="MX-2014-113495"/>
    <x v="828"/>
    <d v="2014-05-23T00:00:00"/>
    <x v="1"/>
    <s v="JK-15625"/>
    <s v="Jim Karlsson"/>
    <x v="0"/>
    <x v="366"/>
    <s v="San Salvador"/>
    <x v="15"/>
    <m/>
    <x v="5"/>
    <s v="Central"/>
    <x v="396"/>
    <x v="2"/>
    <s v="Appliances"/>
    <x v="287"/>
    <n v="602.28"/>
    <n v="3"/>
    <x v="0"/>
    <n v="228.84"/>
    <n v="97.515000000000001"/>
    <x v="2"/>
  </r>
  <r>
    <n v="13186"/>
    <s v="ES-2011-4154402"/>
    <x v="499"/>
    <d v="2011-06-26T00:00:00"/>
    <x v="3"/>
    <s v="CV-12805"/>
    <s v="Cynthia Voltz"/>
    <x v="1"/>
    <x v="1332"/>
    <s v="Rhineland-Palatinate"/>
    <x v="2"/>
    <m/>
    <x v="2"/>
    <s v="Central"/>
    <x v="1785"/>
    <x v="1"/>
    <s v="Chairs"/>
    <x v="978"/>
    <n v="469.28699999999998"/>
    <n v="7"/>
    <x v="1"/>
    <n v="145.887"/>
    <n v="97.48"/>
    <x v="2"/>
  </r>
  <r>
    <n v="1398"/>
    <s v="MX-2012-105648"/>
    <x v="1001"/>
    <d v="2012-02-17T00:00:00"/>
    <x v="2"/>
    <s v="MG-18145"/>
    <s v="Mike Gockenbach"/>
    <x v="0"/>
    <x v="1333"/>
    <s v="Arica y Parinacota"/>
    <x v="89"/>
    <m/>
    <x v="5"/>
    <s v="South"/>
    <x v="1786"/>
    <x v="0"/>
    <s v="Accessories"/>
    <x v="979"/>
    <n v="338.1"/>
    <n v="7"/>
    <x v="0"/>
    <n v="84.42"/>
    <n v="97.478999999999999"/>
    <x v="0"/>
  </r>
  <r>
    <n v="17126"/>
    <s v="ES-2012-2376528"/>
    <x v="93"/>
    <d v="2012-06-23T00:00:00"/>
    <x v="3"/>
    <s v="SB-20290"/>
    <s v="Sean Braxton"/>
    <x v="1"/>
    <x v="1334"/>
    <s v="Ile-de-France"/>
    <x v="9"/>
    <m/>
    <x v="2"/>
    <s v="Central"/>
    <x v="1503"/>
    <x v="2"/>
    <s v="Storage"/>
    <x v="696"/>
    <n v="914.49"/>
    <n v="5"/>
    <x v="1"/>
    <n v="213.24"/>
    <n v="97.46"/>
    <x v="2"/>
  </r>
  <r>
    <n v="1928"/>
    <s v="MX-2014-167724"/>
    <x v="275"/>
    <d v="2014-09-24T00:00:00"/>
    <x v="2"/>
    <s v="CG-12520"/>
    <s v="Claire Gute"/>
    <x v="0"/>
    <x v="346"/>
    <s v="Guantánamo"/>
    <x v="50"/>
    <m/>
    <x v="5"/>
    <s v="Caribbean"/>
    <x v="1787"/>
    <x v="0"/>
    <s v="Phones"/>
    <x v="57"/>
    <n v="333.78"/>
    <n v="3"/>
    <x v="0"/>
    <n v="83.4"/>
    <n v="97.456000000000003"/>
    <x v="2"/>
  </r>
  <r>
    <n v="39851"/>
    <s v="CA-2013-102092"/>
    <x v="658"/>
    <d v="2013-12-12T00:00:00"/>
    <x v="2"/>
    <s v="PM-18940"/>
    <s v="Paul MacIntyre"/>
    <x v="0"/>
    <x v="237"/>
    <s v="Virginia"/>
    <x v="0"/>
    <n v="22153"/>
    <x v="0"/>
    <s v="South"/>
    <x v="1302"/>
    <x v="1"/>
    <s v="Tables"/>
    <x v="769"/>
    <n v="1056.8599999999999"/>
    <n v="7"/>
    <x v="0"/>
    <n v="158.529"/>
    <n v="97.45"/>
    <x v="1"/>
  </r>
  <r>
    <n v="43742"/>
    <s v="KE-2014-3820"/>
    <x v="328"/>
    <d v="2014-06-30T00:00:00"/>
    <x v="1"/>
    <s v="LW-7125"/>
    <s v="Liz Willingham"/>
    <x v="0"/>
    <x v="1335"/>
    <s v="Coast"/>
    <x v="93"/>
    <m/>
    <x v="3"/>
    <s v="Africa"/>
    <x v="1626"/>
    <x v="2"/>
    <s v="Storage"/>
    <x v="350"/>
    <n v="831.24"/>
    <n v="4"/>
    <x v="0"/>
    <n v="365.64"/>
    <n v="97.38"/>
    <x v="0"/>
  </r>
  <r>
    <n v="25539"/>
    <s v="IN-2014-29270"/>
    <x v="286"/>
    <d v="2014-12-05T00:00:00"/>
    <x v="3"/>
    <s v="PB-19210"/>
    <s v="Phillip Breyer"/>
    <x v="1"/>
    <x v="439"/>
    <s v="Jiangsu"/>
    <x v="8"/>
    <m/>
    <x v="1"/>
    <s v="North Asia"/>
    <x v="1788"/>
    <x v="0"/>
    <s v="Copiers"/>
    <x v="329"/>
    <n v="973.32"/>
    <n v="4"/>
    <x v="0"/>
    <n v="9.7200000000000006"/>
    <n v="97.36"/>
    <x v="1"/>
  </r>
  <r>
    <n v="43510"/>
    <s v="TU-2013-9520"/>
    <x v="658"/>
    <d v="2013-12-14T00:00:00"/>
    <x v="3"/>
    <s v="ER-3855"/>
    <s v="Elpida Rittenbach"/>
    <x v="1"/>
    <x v="1336"/>
    <s v="Aydin"/>
    <x v="52"/>
    <m/>
    <x v="4"/>
    <s v="EMEA"/>
    <x v="1789"/>
    <x v="1"/>
    <s v="Bookcases"/>
    <x v="155"/>
    <n v="875.37599999999998"/>
    <n v="6"/>
    <x v="16"/>
    <n v="-590.904"/>
    <n v="97.32"/>
    <x v="2"/>
  </r>
  <r>
    <n v="24524"/>
    <s v="IN-2012-64872"/>
    <x v="763"/>
    <d v="2012-09-03T00:00:00"/>
    <x v="0"/>
    <s v="SN-20560"/>
    <s v="Skye Norling"/>
    <x v="2"/>
    <x v="1337"/>
    <s v="Jilin"/>
    <x v="8"/>
    <m/>
    <x v="1"/>
    <s v="North Asia"/>
    <x v="282"/>
    <x v="0"/>
    <s v="Machines"/>
    <x v="221"/>
    <n v="525.51"/>
    <n v="3"/>
    <x v="0"/>
    <n v="262.70999999999998"/>
    <n v="97.31"/>
    <x v="1"/>
  </r>
  <r>
    <n v="3977"/>
    <s v="MX-2014-117604"/>
    <x v="462"/>
    <d v="2014-01-19T00:00:00"/>
    <x v="2"/>
    <s v="BP-11050"/>
    <s v="Barry Pond"/>
    <x v="1"/>
    <x v="366"/>
    <s v="San Salvador"/>
    <x v="15"/>
    <m/>
    <x v="5"/>
    <s v="Central"/>
    <x v="1684"/>
    <x v="0"/>
    <s v="Phones"/>
    <x v="462"/>
    <n v="461.6"/>
    <n v="5"/>
    <x v="0"/>
    <n v="180"/>
    <n v="97.2"/>
    <x v="1"/>
  </r>
  <r>
    <n v="47638"/>
    <s v="SL-2012-7850"/>
    <x v="1085"/>
    <d v="2012-12-10T00:00:00"/>
    <x v="2"/>
    <s v="SM-10905"/>
    <s v="Susan MacKendrick"/>
    <x v="0"/>
    <x v="1338"/>
    <s v="Eastern"/>
    <x v="115"/>
    <m/>
    <x v="3"/>
    <s v="Africa"/>
    <x v="1790"/>
    <x v="1"/>
    <s v="Bookcases"/>
    <x v="805"/>
    <n v="690.48"/>
    <n v="4"/>
    <x v="0"/>
    <n v="213.96"/>
    <n v="97.13"/>
    <x v="2"/>
  </r>
  <r>
    <n v="21803"/>
    <s v="IN-2013-53140"/>
    <x v="443"/>
    <d v="2013-04-09T00:00:00"/>
    <x v="3"/>
    <s v="TT-21265"/>
    <s v="Tim Taslimi"/>
    <x v="1"/>
    <x v="1339"/>
    <s v="Heilongjiang"/>
    <x v="8"/>
    <m/>
    <x v="1"/>
    <s v="North Asia"/>
    <x v="1791"/>
    <x v="0"/>
    <s v="Accessories"/>
    <x v="980"/>
    <n v="915.12"/>
    <n v="8"/>
    <x v="0"/>
    <n v="137.04"/>
    <n v="97.07"/>
    <x v="1"/>
  </r>
  <r>
    <n v="29473"/>
    <s v="IN-2012-31867"/>
    <x v="210"/>
    <d v="2012-08-06T00:00:00"/>
    <x v="3"/>
    <s v="KD-16495"/>
    <s v="Keith Dawkins"/>
    <x v="1"/>
    <x v="381"/>
    <s v="Maharashtra"/>
    <x v="17"/>
    <m/>
    <x v="1"/>
    <s v="Central Asia"/>
    <x v="177"/>
    <x v="2"/>
    <s v="Appliances"/>
    <x v="75"/>
    <n v="1621.44"/>
    <n v="3"/>
    <x v="0"/>
    <n v="210.78"/>
    <n v="97.07"/>
    <x v="1"/>
  </r>
  <r>
    <n v="2536"/>
    <s v="MX-2011-155999"/>
    <x v="1086"/>
    <d v="2011-06-02T00:00:00"/>
    <x v="3"/>
    <s v="HP-14815"/>
    <s v="Harold Pawlan"/>
    <x v="2"/>
    <x v="1277"/>
    <s v="Puebla"/>
    <x v="14"/>
    <m/>
    <x v="5"/>
    <s v="North"/>
    <x v="1717"/>
    <x v="0"/>
    <s v="Phones"/>
    <x v="126"/>
    <n v="1302.96"/>
    <n v="3"/>
    <x v="0"/>
    <n v="39.06"/>
    <n v="97.063999999999993"/>
    <x v="2"/>
  </r>
  <r>
    <n v="11116"/>
    <s v="ES-2011-1589842"/>
    <x v="135"/>
    <d v="2011-05-15T00:00:00"/>
    <x v="1"/>
    <s v="AR-10825"/>
    <s v="Anthony Rawles"/>
    <x v="1"/>
    <x v="1340"/>
    <s v="Sicily"/>
    <x v="10"/>
    <m/>
    <x v="2"/>
    <s v="South"/>
    <x v="1070"/>
    <x v="0"/>
    <s v="Accessories"/>
    <x v="338"/>
    <n v="1025.4000000000001"/>
    <n v="4"/>
    <x v="0"/>
    <n v="399.84"/>
    <n v="97.02"/>
    <x v="2"/>
  </r>
  <r>
    <n v="40445"/>
    <s v="US-2013-165505"/>
    <x v="213"/>
    <d v="2013-01-27T00:00:00"/>
    <x v="3"/>
    <s v="CB-12535"/>
    <s v="Claudia Bergmann"/>
    <x v="1"/>
    <x v="36"/>
    <s v="Vermont"/>
    <x v="0"/>
    <n v="5408"/>
    <x v="0"/>
    <s v="East"/>
    <x v="1111"/>
    <x v="2"/>
    <s v="Storage"/>
    <x v="674"/>
    <n v="1564.29"/>
    <n v="13"/>
    <x v="0"/>
    <n v="406.71539999999999"/>
    <n v="97"/>
    <x v="1"/>
  </r>
  <r>
    <n v="13325"/>
    <s v="ES-2013-5251413"/>
    <x v="119"/>
    <d v="2013-11-27T00:00:00"/>
    <x v="1"/>
    <s v="TB-21175"/>
    <s v="Thomas Boland"/>
    <x v="1"/>
    <x v="259"/>
    <s v="Provence-Alpes-Côte d'Azur"/>
    <x v="9"/>
    <m/>
    <x v="2"/>
    <s v="Central"/>
    <x v="777"/>
    <x v="2"/>
    <s v="Storage"/>
    <x v="204"/>
    <n v="1785.78"/>
    <n v="10"/>
    <x v="1"/>
    <n v="138.78"/>
    <n v="96.92"/>
    <x v="2"/>
  </r>
  <r>
    <n v="27884"/>
    <s v="ID-2014-72110"/>
    <x v="1087"/>
    <d v="2014-01-11T00:00:00"/>
    <x v="3"/>
    <s v="DP-13165"/>
    <s v="David Philippe"/>
    <x v="0"/>
    <x v="669"/>
    <s v="New South Wales"/>
    <x v="1"/>
    <m/>
    <x v="1"/>
    <s v="Oceania"/>
    <x v="610"/>
    <x v="2"/>
    <s v="Appliances"/>
    <x v="411"/>
    <n v="3810.9960000000001"/>
    <n v="14"/>
    <x v="1"/>
    <n v="-42.503999999999998"/>
    <n v="96.85"/>
    <x v="1"/>
  </r>
  <r>
    <n v="16552"/>
    <s v="IT-2011-1877466"/>
    <x v="867"/>
    <d v="2011-02-06T00:00:00"/>
    <x v="3"/>
    <s v="EH-14185"/>
    <s v="Evan Henry"/>
    <x v="0"/>
    <x v="1341"/>
    <s v="Champagne-Ardenne"/>
    <x v="9"/>
    <m/>
    <x v="2"/>
    <s v="Central"/>
    <x v="453"/>
    <x v="0"/>
    <s v="Copiers"/>
    <x v="208"/>
    <n v="549.92700000000002"/>
    <n v="6"/>
    <x v="17"/>
    <n v="-235.773"/>
    <n v="96.84"/>
    <x v="2"/>
  </r>
  <r>
    <n v="17596"/>
    <s v="ES-2013-5239444"/>
    <x v="183"/>
    <d v="2013-12-01T00:00:00"/>
    <x v="1"/>
    <s v="DK-13090"/>
    <s v="Dave Kipp"/>
    <x v="0"/>
    <x v="202"/>
    <s v="Vienna"/>
    <x v="31"/>
    <m/>
    <x v="2"/>
    <s v="Central"/>
    <x v="1792"/>
    <x v="0"/>
    <s v="Copiers"/>
    <x v="872"/>
    <n v="497.16"/>
    <n v="4"/>
    <x v="0"/>
    <n v="168.96"/>
    <n v="96.84"/>
    <x v="2"/>
  </r>
  <r>
    <n v="28893"/>
    <s v="IN-2013-42311"/>
    <x v="23"/>
    <d v="2013-02-28T00:00:00"/>
    <x v="2"/>
    <s v="MH-17785"/>
    <s v="Maya Herman"/>
    <x v="1"/>
    <x v="406"/>
    <s v="Tianjin"/>
    <x v="8"/>
    <m/>
    <x v="1"/>
    <s v="North Asia"/>
    <x v="1104"/>
    <x v="2"/>
    <s v="Storage"/>
    <x v="325"/>
    <n v="538.44000000000005"/>
    <n v="4"/>
    <x v="0"/>
    <n v="156.12"/>
    <n v="96.84"/>
    <x v="2"/>
  </r>
  <r>
    <n v="49845"/>
    <s v="IR-2013-4110"/>
    <x v="504"/>
    <d v="2013-09-25T00:00:00"/>
    <x v="0"/>
    <s v="EJ-3720"/>
    <s v="Ed Jacobs"/>
    <x v="0"/>
    <x v="1342"/>
    <s v="Khuzestan"/>
    <x v="22"/>
    <m/>
    <x v="4"/>
    <s v="EMEA"/>
    <x v="1793"/>
    <x v="1"/>
    <s v="Bookcases"/>
    <x v="510"/>
    <n v="287.94"/>
    <n v="2"/>
    <x v="0"/>
    <n v="20.100000000000001"/>
    <n v="96.82"/>
    <x v="2"/>
  </r>
  <r>
    <n v="39691"/>
    <s v="CA-2013-142594"/>
    <x v="61"/>
    <d v="2013-12-07T00:00:00"/>
    <x v="1"/>
    <s v="EJ-14155"/>
    <s v="Eva Jacobs"/>
    <x v="0"/>
    <x v="298"/>
    <s v="Massachusetts"/>
    <x v="0"/>
    <n v="2038"/>
    <x v="0"/>
    <s v="East"/>
    <x v="60"/>
    <x v="2"/>
    <s v="Appliances"/>
    <x v="58"/>
    <n v="901.95"/>
    <n v="3"/>
    <x v="0"/>
    <n v="297.64350000000002"/>
    <n v="96.75"/>
    <x v="1"/>
  </r>
  <r>
    <n v="18385"/>
    <s v="ES-2012-4558645"/>
    <x v="689"/>
    <d v="2012-11-22T00:00:00"/>
    <x v="3"/>
    <s v="BG-11035"/>
    <s v="Barry Gonzalez"/>
    <x v="0"/>
    <x v="78"/>
    <s v="North Rhine-Westphalia"/>
    <x v="2"/>
    <m/>
    <x v="2"/>
    <s v="Central"/>
    <x v="955"/>
    <x v="0"/>
    <s v="Machines"/>
    <x v="385"/>
    <n v="1880.64"/>
    <n v="6"/>
    <x v="0"/>
    <n v="300.77999999999997"/>
    <n v="96.74"/>
    <x v="1"/>
  </r>
  <r>
    <n v="37481"/>
    <s v="CA-2013-143609"/>
    <x v="84"/>
    <d v="2013-12-14T00:00:00"/>
    <x v="2"/>
    <s v="DB-13270"/>
    <s v="Deborah Brumfield"/>
    <x v="2"/>
    <x v="1140"/>
    <s v="Oregon"/>
    <x v="0"/>
    <n v="97206"/>
    <x v="0"/>
    <s v="West"/>
    <x v="1686"/>
    <x v="1"/>
    <s v="Chairs"/>
    <x v="939"/>
    <n v="403.92"/>
    <n v="5"/>
    <x v="2"/>
    <n v="25.245000000000001"/>
    <n v="96.72"/>
    <x v="0"/>
  </r>
  <r>
    <n v="23952"/>
    <s v="IN-2012-40848"/>
    <x v="611"/>
    <d v="2012-01-11T00:00:00"/>
    <x v="3"/>
    <s v="LR-16915"/>
    <s v="Lena Radford"/>
    <x v="0"/>
    <x v="1343"/>
    <s v="Rajasthan"/>
    <x v="17"/>
    <m/>
    <x v="1"/>
    <s v="Central Asia"/>
    <x v="1341"/>
    <x v="1"/>
    <s v="Tables"/>
    <x v="791"/>
    <n v="1402.29"/>
    <n v="3"/>
    <x v="0"/>
    <n v="0"/>
    <n v="96.6"/>
    <x v="1"/>
  </r>
  <r>
    <n v="14626"/>
    <s v="ES-2014-4108009"/>
    <x v="885"/>
    <d v="2014-10-24T00:00:00"/>
    <x v="1"/>
    <s v="AG-10300"/>
    <s v="Aleksandra Gannaway"/>
    <x v="1"/>
    <x v="15"/>
    <s v="Ile-de-France"/>
    <x v="9"/>
    <m/>
    <x v="2"/>
    <s v="Central"/>
    <x v="1794"/>
    <x v="0"/>
    <s v="Accessories"/>
    <x v="981"/>
    <n v="465.24"/>
    <n v="4"/>
    <x v="0"/>
    <n v="139.56"/>
    <n v="96.59"/>
    <x v="2"/>
  </r>
  <r>
    <n v="42321"/>
    <s v="RO-2011-1590"/>
    <x v="758"/>
    <d v="2011-05-14T00:00:00"/>
    <x v="0"/>
    <s v="BS-1665"/>
    <s v="Brian Stugart"/>
    <x v="0"/>
    <x v="1344"/>
    <s v="Cluj"/>
    <x v="51"/>
    <m/>
    <x v="4"/>
    <s v="EMEA"/>
    <x v="1795"/>
    <x v="1"/>
    <s v="Bookcases"/>
    <x v="273"/>
    <n v="724.8"/>
    <n v="2"/>
    <x v="0"/>
    <n v="79.680000000000007"/>
    <n v="96.56"/>
    <x v="2"/>
  </r>
  <r>
    <n v="25949"/>
    <s v="ID-2011-42493"/>
    <x v="321"/>
    <d v="2011-06-08T00:00:00"/>
    <x v="3"/>
    <s v="SV-20935"/>
    <s v="Susan Vittorini"/>
    <x v="0"/>
    <x v="69"/>
    <s v="Victoria"/>
    <x v="1"/>
    <m/>
    <x v="1"/>
    <s v="Oceania"/>
    <x v="1780"/>
    <x v="1"/>
    <s v="Chairs"/>
    <x v="625"/>
    <n v="972.64800000000002"/>
    <n v="6"/>
    <x v="1"/>
    <n v="-75.671999999999997"/>
    <n v="96.55"/>
    <x v="1"/>
  </r>
  <r>
    <n v="49312"/>
    <s v="GH-2011-210"/>
    <x v="596"/>
    <d v="2011-11-18T00:00:00"/>
    <x v="1"/>
    <s v="RS-9765"/>
    <s v="Roland Schwarz"/>
    <x v="1"/>
    <x v="674"/>
    <s v="Greater Accra"/>
    <x v="60"/>
    <m/>
    <x v="3"/>
    <s v="Africa"/>
    <x v="1796"/>
    <x v="0"/>
    <s v="Copiers"/>
    <x v="982"/>
    <n v="520.55999999999995"/>
    <n v="4"/>
    <x v="0"/>
    <n v="135.24"/>
    <n v="96.54"/>
    <x v="0"/>
  </r>
  <r>
    <n v="48475"/>
    <s v="RO-2014-7360"/>
    <x v="141"/>
    <d v="2014-04-11T00:00:00"/>
    <x v="2"/>
    <s v="EM-4095"/>
    <s v="Eudokia Martin"/>
    <x v="1"/>
    <x v="1345"/>
    <s v="Bihor"/>
    <x v="51"/>
    <m/>
    <x v="4"/>
    <s v="EMEA"/>
    <x v="1797"/>
    <x v="0"/>
    <s v="Phones"/>
    <x v="489"/>
    <n v="252.18"/>
    <n v="2"/>
    <x v="0"/>
    <n v="42.84"/>
    <n v="96.53"/>
    <x v="0"/>
  </r>
  <r>
    <n v="22044"/>
    <s v="IN-2013-25539"/>
    <x v="979"/>
    <d v="2013-12-17T00:00:00"/>
    <x v="3"/>
    <s v="PO-19180"/>
    <s v="Philisse Overcash"/>
    <x v="2"/>
    <x v="64"/>
    <s v="Shandong"/>
    <x v="8"/>
    <m/>
    <x v="1"/>
    <s v="North Asia"/>
    <x v="1798"/>
    <x v="0"/>
    <s v="Phones"/>
    <x v="191"/>
    <n v="500.49"/>
    <n v="3"/>
    <x v="0"/>
    <n v="35.01"/>
    <n v="96.51"/>
    <x v="2"/>
  </r>
  <r>
    <n v="523"/>
    <s v="US-2011-155894"/>
    <x v="177"/>
    <d v="2011-10-19T00:00:00"/>
    <x v="3"/>
    <s v="SJ-20215"/>
    <s v="Sarah Jordon"/>
    <x v="0"/>
    <x v="531"/>
    <s v="Coahuila"/>
    <x v="14"/>
    <m/>
    <x v="5"/>
    <s v="North"/>
    <x v="1319"/>
    <x v="0"/>
    <s v="Copiers"/>
    <x v="180"/>
    <n v="635.08727999999996"/>
    <n v="3"/>
    <x v="10"/>
    <n v="202.30727999999999"/>
    <n v="96.498999999999995"/>
    <x v="3"/>
  </r>
  <r>
    <n v="14096"/>
    <s v="ES-2014-5855273"/>
    <x v="991"/>
    <d v="2014-01-17T00:00:00"/>
    <x v="3"/>
    <s v="GZ-14470"/>
    <s v="Gary Zandusky"/>
    <x v="0"/>
    <x v="15"/>
    <s v="Ile-de-France"/>
    <x v="9"/>
    <m/>
    <x v="2"/>
    <s v="Central"/>
    <x v="1799"/>
    <x v="0"/>
    <s v="Accessories"/>
    <x v="983"/>
    <n v="1301.25"/>
    <n v="5"/>
    <x v="0"/>
    <n v="572.54999999999995"/>
    <n v="96.46"/>
    <x v="1"/>
  </r>
  <r>
    <n v="18063"/>
    <s v="ES-2011-5497239"/>
    <x v="1088"/>
    <d v="2011-01-26T00:00:00"/>
    <x v="3"/>
    <s v="PS-18970"/>
    <s v="Paul Stevenson"/>
    <x v="2"/>
    <x v="17"/>
    <s v="Tuscany"/>
    <x v="10"/>
    <m/>
    <x v="2"/>
    <s v="South"/>
    <x v="1800"/>
    <x v="2"/>
    <s v="Storage"/>
    <x v="206"/>
    <n v="888.93"/>
    <n v="7"/>
    <x v="3"/>
    <n v="59.22"/>
    <n v="96.45"/>
    <x v="2"/>
  </r>
  <r>
    <n v="14576"/>
    <s v="ES-2014-3088059"/>
    <x v="1060"/>
    <d v="2014-01-09T00:00:00"/>
    <x v="1"/>
    <s v="NF-18475"/>
    <s v="Neil Französisch"/>
    <x v="2"/>
    <x v="101"/>
    <s v="Bremen"/>
    <x v="2"/>
    <m/>
    <x v="2"/>
    <s v="Central"/>
    <x v="576"/>
    <x v="0"/>
    <s v="Machines"/>
    <x v="371"/>
    <n v="919.89"/>
    <n v="3"/>
    <x v="0"/>
    <n v="303.48"/>
    <n v="96.43"/>
    <x v="1"/>
  </r>
  <r>
    <n v="6403"/>
    <s v="MX-2014-117177"/>
    <x v="1089"/>
    <d v="2014-04-10T00:00:00"/>
    <x v="1"/>
    <s v="MB-18085"/>
    <s v="Mick Brown"/>
    <x v="0"/>
    <x v="1281"/>
    <s v="Querétaro"/>
    <x v="14"/>
    <m/>
    <x v="5"/>
    <s v="North"/>
    <x v="1315"/>
    <x v="0"/>
    <s v="Accessories"/>
    <x v="115"/>
    <n v="684.16"/>
    <n v="4"/>
    <x v="0"/>
    <n v="0"/>
    <n v="96.391999999999996"/>
    <x v="2"/>
  </r>
  <r>
    <n v="12768"/>
    <s v="ES-2012-1929989"/>
    <x v="244"/>
    <d v="2012-12-27T00:00:00"/>
    <x v="3"/>
    <s v="BH-11710"/>
    <s v="Brosina Hoffman"/>
    <x v="0"/>
    <x v="1346"/>
    <s v="England"/>
    <x v="13"/>
    <m/>
    <x v="2"/>
    <s v="North"/>
    <x v="1801"/>
    <x v="2"/>
    <s v="Appliances"/>
    <x v="145"/>
    <n v="2811.45"/>
    <n v="5"/>
    <x v="0"/>
    <n v="702.75"/>
    <n v="96.37"/>
    <x v="3"/>
  </r>
  <r>
    <n v="27852"/>
    <s v="ID-2013-20471"/>
    <x v="673"/>
    <d v="2013-01-12T00:00:00"/>
    <x v="2"/>
    <s v="LF-17185"/>
    <s v="Luke Foster"/>
    <x v="0"/>
    <x v="523"/>
    <s v="Cordillera"/>
    <x v="30"/>
    <m/>
    <x v="1"/>
    <s v="Southeast Asia"/>
    <x v="1802"/>
    <x v="1"/>
    <s v="Tables"/>
    <x v="984"/>
    <n v="727.05600000000004"/>
    <n v="6"/>
    <x v="22"/>
    <n v="-387.86399999999998"/>
    <n v="96.29"/>
    <x v="1"/>
  </r>
  <r>
    <n v="38861"/>
    <s v="US-2013-166660"/>
    <x v="998"/>
    <d v="2013-02-01T00:00:00"/>
    <x v="1"/>
    <s v="TB-21250"/>
    <s v="Tim Brockman"/>
    <x v="0"/>
    <x v="51"/>
    <s v="Washington"/>
    <x v="0"/>
    <n v="98103"/>
    <x v="0"/>
    <s v="West"/>
    <x v="1803"/>
    <x v="1"/>
    <s v="Chairs"/>
    <x v="985"/>
    <n v="435.16800000000001"/>
    <n v="4"/>
    <x v="2"/>
    <n v="-59.835599999999999"/>
    <n v="96.26"/>
    <x v="0"/>
  </r>
  <r>
    <n v="17498"/>
    <s v="ES-2014-2178876"/>
    <x v="313"/>
    <d v="2014-06-15T00:00:00"/>
    <x v="3"/>
    <s v="BV-11245"/>
    <s v="Benjamin Venier"/>
    <x v="1"/>
    <x v="582"/>
    <s v="Bavaria"/>
    <x v="2"/>
    <m/>
    <x v="2"/>
    <s v="Central"/>
    <x v="1804"/>
    <x v="2"/>
    <s v="Storage"/>
    <x v="546"/>
    <n v="805.70699999999999"/>
    <n v="7"/>
    <x v="1"/>
    <n v="17.786999999999999"/>
    <n v="96.19"/>
    <x v="3"/>
  </r>
  <r>
    <n v="777"/>
    <s v="MX-2013-101805"/>
    <x v="488"/>
    <d v="2013-10-14T00:00:00"/>
    <x v="3"/>
    <s v="AP-10915"/>
    <s v="Arthur Prichep"/>
    <x v="0"/>
    <x v="1347"/>
    <s v="Managua"/>
    <x v="27"/>
    <m/>
    <x v="5"/>
    <s v="Central"/>
    <x v="1805"/>
    <x v="1"/>
    <s v="Bookcases"/>
    <x v="412"/>
    <n v="773.12"/>
    <n v="8"/>
    <x v="0"/>
    <n v="216.32"/>
    <n v="96.177000000000007"/>
    <x v="2"/>
  </r>
  <r>
    <n v="10786"/>
    <s v="ES-2011-1458159"/>
    <x v="354"/>
    <d v="2011-09-16T00:00:00"/>
    <x v="3"/>
    <s v="RW-19540"/>
    <s v="Rick Wilson"/>
    <x v="1"/>
    <x v="1348"/>
    <s v="Valenciana"/>
    <x v="25"/>
    <m/>
    <x v="2"/>
    <s v="South"/>
    <x v="1806"/>
    <x v="0"/>
    <s v="Phones"/>
    <x v="986"/>
    <n v="776.79"/>
    <n v="7"/>
    <x v="1"/>
    <n v="129.36000000000001"/>
    <n v="96.14"/>
    <x v="2"/>
  </r>
  <r>
    <n v="37177"/>
    <s v="CA-2013-133935"/>
    <x v="350"/>
    <d v="2013-09-23T00:00:00"/>
    <x v="3"/>
    <s v="JW-15220"/>
    <s v="Jane Waco"/>
    <x v="1"/>
    <x v="114"/>
    <s v="California"/>
    <x v="0"/>
    <n v="92105"/>
    <x v="0"/>
    <s v="West"/>
    <x v="122"/>
    <x v="1"/>
    <s v="Chairs"/>
    <x v="105"/>
    <n v="801.56799999999998"/>
    <n v="2"/>
    <x v="2"/>
    <n v="50.097999999999999"/>
    <n v="96.14"/>
    <x v="2"/>
  </r>
  <r>
    <n v="19149"/>
    <s v="ES-2012-3231769"/>
    <x v="522"/>
    <d v="2012-03-26T00:00:00"/>
    <x v="0"/>
    <s v="ML-18265"/>
    <s v="Muhammed Lee"/>
    <x v="0"/>
    <x v="1349"/>
    <s v="Limburg"/>
    <x v="57"/>
    <m/>
    <x v="2"/>
    <s v="Central"/>
    <x v="1807"/>
    <x v="2"/>
    <s v="Appliances"/>
    <x v="987"/>
    <n v="477.54"/>
    <n v="7"/>
    <x v="0"/>
    <n v="238.77"/>
    <n v="96.12"/>
    <x v="2"/>
  </r>
  <r>
    <n v="12655"/>
    <s v="ES-2012-5954014"/>
    <x v="1090"/>
    <d v="2012-02-11T00:00:00"/>
    <x v="3"/>
    <s v="AJ-10960"/>
    <s v="Astrea Jones"/>
    <x v="0"/>
    <x v="15"/>
    <s v="Ile-de-France"/>
    <x v="9"/>
    <m/>
    <x v="2"/>
    <s v="Central"/>
    <x v="1808"/>
    <x v="1"/>
    <s v="Furnishings"/>
    <x v="778"/>
    <n v="651.05999999999995"/>
    <n v="6"/>
    <x v="0"/>
    <n v="240.84"/>
    <n v="96.05"/>
    <x v="2"/>
  </r>
  <r>
    <n v="22127"/>
    <s v="IN-2013-61288"/>
    <x v="864"/>
    <d v="2013-07-20T00:00:00"/>
    <x v="3"/>
    <s v="FW-14395"/>
    <s v="Fred Wasserman"/>
    <x v="1"/>
    <x v="200"/>
    <s v="Jawa Timur"/>
    <x v="20"/>
    <m/>
    <x v="1"/>
    <s v="Southeast Asia"/>
    <x v="1809"/>
    <x v="2"/>
    <s v="Appliances"/>
    <x v="244"/>
    <n v="1785.2303999999999"/>
    <n v="4"/>
    <x v="7"/>
    <n v="215.03039999999999"/>
    <n v="96.05"/>
    <x v="1"/>
  </r>
  <r>
    <n v="20990"/>
    <s v="IN-2013-15529"/>
    <x v="504"/>
    <d v="2013-09-29T00:00:00"/>
    <x v="3"/>
    <s v="RL-19615"/>
    <s v="Rob Lucas"/>
    <x v="0"/>
    <x v="1350"/>
    <s v="Xinjiang Uygur"/>
    <x v="8"/>
    <m/>
    <x v="1"/>
    <s v="North Asia"/>
    <x v="113"/>
    <x v="0"/>
    <s v="Phones"/>
    <x v="78"/>
    <n v="1302.78"/>
    <n v="2"/>
    <x v="0"/>
    <n v="208.44"/>
    <n v="96.03"/>
    <x v="2"/>
  </r>
  <r>
    <n v="50499"/>
    <s v="TU-2014-6410"/>
    <x v="718"/>
    <d v="2014-05-12T00:00:00"/>
    <x v="3"/>
    <s v="BD-1770"/>
    <s v="Bryan Davis"/>
    <x v="0"/>
    <x v="1351"/>
    <s v="Trabzon"/>
    <x v="52"/>
    <m/>
    <x v="4"/>
    <s v="EMEA"/>
    <x v="1810"/>
    <x v="1"/>
    <s v="Chairs"/>
    <x v="43"/>
    <n v="1104.48"/>
    <n v="6"/>
    <x v="16"/>
    <n v="-690.3"/>
    <n v="96.01"/>
    <x v="2"/>
  </r>
  <r>
    <n v="1085"/>
    <s v="MX-2012-119487"/>
    <x v="13"/>
    <d v="2012-11-15T00:00:00"/>
    <x v="2"/>
    <s v="JJ-15760"/>
    <s v="Joel Jenkins"/>
    <x v="2"/>
    <x v="1120"/>
    <s v="Ceará"/>
    <x v="7"/>
    <m/>
    <x v="5"/>
    <s v="South"/>
    <x v="770"/>
    <x v="0"/>
    <s v="Copiers"/>
    <x v="96"/>
    <n v="1002.95008"/>
    <n v="4"/>
    <x v="10"/>
    <n v="168.79007999999999"/>
    <n v="95.995999999999995"/>
    <x v="2"/>
  </r>
  <r>
    <n v="15521"/>
    <s v="ES-2011-5861038"/>
    <x v="1091"/>
    <d v="2011-04-03T00:00:00"/>
    <x v="3"/>
    <s v="CS-12250"/>
    <s v="Chris Selesnick"/>
    <x v="1"/>
    <x v="1352"/>
    <s v="North Rhine-Westphalia"/>
    <x v="2"/>
    <m/>
    <x v="2"/>
    <s v="Central"/>
    <x v="949"/>
    <x v="1"/>
    <s v="Chairs"/>
    <x v="195"/>
    <n v="729.13499999999999"/>
    <n v="5"/>
    <x v="1"/>
    <n v="-56.715000000000003"/>
    <n v="95.99"/>
    <x v="2"/>
  </r>
  <r>
    <n v="1795"/>
    <s v="MX-2014-152968"/>
    <x v="467"/>
    <d v="2014-12-03T00:00:00"/>
    <x v="2"/>
    <s v="CC-12430"/>
    <s v="Chuck Clark"/>
    <x v="2"/>
    <x v="441"/>
    <s v="Yucatán"/>
    <x v="14"/>
    <m/>
    <x v="5"/>
    <s v="North"/>
    <x v="1811"/>
    <x v="1"/>
    <s v="Chairs"/>
    <x v="403"/>
    <n v="657.77599999999995"/>
    <n v="7"/>
    <x v="2"/>
    <n v="-65.884"/>
    <n v="95.951999999999998"/>
    <x v="0"/>
  </r>
  <r>
    <n v="8545"/>
    <s v="MX-2012-144561"/>
    <x v="669"/>
    <d v="2012-10-01T00:00:00"/>
    <x v="2"/>
    <s v="RF-19735"/>
    <s v="Roland Fjeld"/>
    <x v="0"/>
    <x v="1281"/>
    <s v="Querétaro"/>
    <x v="14"/>
    <m/>
    <x v="5"/>
    <s v="North"/>
    <x v="1812"/>
    <x v="0"/>
    <s v="Machines"/>
    <x v="868"/>
    <n v="576.6"/>
    <n v="5"/>
    <x v="0"/>
    <n v="57.6"/>
    <n v="95.923000000000002"/>
    <x v="2"/>
  </r>
  <r>
    <n v="16652"/>
    <s v="IT-2014-4540740"/>
    <x v="62"/>
    <d v="2014-12-08T00:00:00"/>
    <x v="2"/>
    <s v="DK-13090"/>
    <s v="Dave Kipp"/>
    <x v="0"/>
    <x v="60"/>
    <s v="Andalusía"/>
    <x v="25"/>
    <m/>
    <x v="2"/>
    <s v="South"/>
    <x v="1813"/>
    <x v="0"/>
    <s v="Phones"/>
    <x v="913"/>
    <n v="418.44600000000003"/>
    <n v="7"/>
    <x v="1"/>
    <n v="69.635999999999996"/>
    <n v="95.89"/>
    <x v="2"/>
  </r>
  <r>
    <n v="49218"/>
    <s v="GV-2011-9440"/>
    <x v="477"/>
    <d v="2011-04-11T00:00:00"/>
    <x v="2"/>
    <s v="BE-1410"/>
    <s v="Bobby Elias"/>
    <x v="0"/>
    <x v="1353"/>
    <s v="Kindia"/>
    <x v="107"/>
    <m/>
    <x v="3"/>
    <s v="Africa"/>
    <x v="1135"/>
    <x v="2"/>
    <s v="Appliances"/>
    <x v="492"/>
    <n v="526.08000000000004"/>
    <n v="1"/>
    <x v="0"/>
    <n v="263.04000000000002"/>
    <n v="95.85"/>
    <x v="0"/>
  </r>
  <r>
    <n v="1260"/>
    <s v="MX-2011-105893"/>
    <x v="596"/>
    <d v="2011-11-19T00:00:00"/>
    <x v="2"/>
    <s v="SG-20470"/>
    <s v="Sheri Gordon"/>
    <x v="0"/>
    <x v="196"/>
    <s v="Managua"/>
    <x v="27"/>
    <m/>
    <x v="5"/>
    <s v="Central"/>
    <x v="1814"/>
    <x v="2"/>
    <s v="Appliances"/>
    <x v="456"/>
    <n v="616.14"/>
    <n v="3"/>
    <x v="0"/>
    <n v="197.16"/>
    <n v="95.841999999999999"/>
    <x v="1"/>
  </r>
  <r>
    <n v="12610"/>
    <s v="ES-2014-3412389"/>
    <x v="546"/>
    <d v="2014-12-15T00:00:00"/>
    <x v="3"/>
    <s v="PG-18895"/>
    <s v="Paul Gonzalez"/>
    <x v="0"/>
    <x v="15"/>
    <s v="Ile-de-France"/>
    <x v="9"/>
    <m/>
    <x v="2"/>
    <s v="Central"/>
    <x v="754"/>
    <x v="1"/>
    <s v="Bookcases"/>
    <x v="361"/>
    <n v="747.36"/>
    <n v="2"/>
    <x v="1"/>
    <n v="-41.52"/>
    <n v="95.81"/>
    <x v="3"/>
  </r>
  <r>
    <n v="13223"/>
    <s v="ES-2011-5504927"/>
    <x v="1092"/>
    <d v="2011-03-27T00:00:00"/>
    <x v="2"/>
    <s v="TW-21025"/>
    <s v="Tamara Willingham"/>
    <x v="2"/>
    <x v="973"/>
    <s v="Languedoc-Roussillon"/>
    <x v="9"/>
    <m/>
    <x v="2"/>
    <s v="Central"/>
    <x v="1815"/>
    <x v="2"/>
    <s v="Binders"/>
    <x v="988"/>
    <n v="453.06"/>
    <n v="9"/>
    <x v="0"/>
    <n v="27"/>
    <n v="95.81"/>
    <x v="0"/>
  </r>
  <r>
    <n v="18666"/>
    <s v="IT-2014-3541175"/>
    <x v="173"/>
    <d v="2014-07-14T00:00:00"/>
    <x v="1"/>
    <s v="VG-21790"/>
    <s v="Vivek Gonzalez"/>
    <x v="0"/>
    <x v="784"/>
    <s v="Poitou-Charentes"/>
    <x v="9"/>
    <m/>
    <x v="2"/>
    <s v="Central"/>
    <x v="290"/>
    <x v="2"/>
    <s v="Appliances"/>
    <x v="226"/>
    <n v="746.82"/>
    <n v="3"/>
    <x v="1"/>
    <n v="8.2799999999999994"/>
    <n v="95.81"/>
    <x v="2"/>
  </r>
  <r>
    <n v="44396"/>
    <s v="AO-2014-2270"/>
    <x v="507"/>
    <d v="2014-06-04T00:00:00"/>
    <x v="3"/>
    <s v="BD-1725"/>
    <s v="Bruce Degenhardt"/>
    <x v="0"/>
    <x v="1063"/>
    <s v="Luanda"/>
    <x v="56"/>
    <m/>
    <x v="3"/>
    <s v="Africa"/>
    <x v="1816"/>
    <x v="1"/>
    <s v="Tables"/>
    <x v="931"/>
    <n v="1877.16"/>
    <n v="4"/>
    <x v="0"/>
    <n v="525.6"/>
    <n v="95.8"/>
    <x v="3"/>
  </r>
  <r>
    <n v="11581"/>
    <s v="ES-2011-1846006"/>
    <x v="543"/>
    <d v="2012-01-02T00:00:00"/>
    <x v="2"/>
    <s v="ON-18715"/>
    <s v="Odella Nelson"/>
    <x v="1"/>
    <x v="15"/>
    <s v="Ile-de-France"/>
    <x v="9"/>
    <m/>
    <x v="2"/>
    <s v="Central"/>
    <x v="778"/>
    <x v="1"/>
    <s v="Bookcases"/>
    <x v="503"/>
    <n v="674.24400000000003"/>
    <n v="6"/>
    <x v="1"/>
    <n v="217.22399999999999"/>
    <n v="95.76"/>
    <x v="2"/>
  </r>
  <r>
    <n v="18564"/>
    <s v="ES-2011-2469850"/>
    <x v="739"/>
    <d v="2011-08-06T00:00:00"/>
    <x v="1"/>
    <s v="ML-18040"/>
    <s v="Michelle Lonsdale"/>
    <x v="1"/>
    <x v="1354"/>
    <s v="Provence-Alpes-Côte d'Azur"/>
    <x v="9"/>
    <m/>
    <x v="2"/>
    <s v="Central"/>
    <x v="1671"/>
    <x v="2"/>
    <s v="Art"/>
    <x v="933"/>
    <n v="439.2"/>
    <n v="8"/>
    <x v="0"/>
    <n v="78.959999999999994"/>
    <n v="95.76"/>
    <x v="0"/>
  </r>
  <r>
    <n v="41594"/>
    <s v="EG-2012-7790"/>
    <x v="235"/>
    <d v="2012-08-14T00:00:00"/>
    <x v="3"/>
    <s v="KC-6255"/>
    <s v="Karen Carlisle"/>
    <x v="1"/>
    <x v="1355"/>
    <s v="Al Gharbiyah"/>
    <x v="44"/>
    <m/>
    <x v="3"/>
    <s v="Africa"/>
    <x v="1817"/>
    <x v="0"/>
    <s v="Copiers"/>
    <x v="101"/>
    <n v="527.46"/>
    <n v="2"/>
    <x v="0"/>
    <n v="226.8"/>
    <n v="95.75"/>
    <x v="2"/>
  </r>
  <r>
    <n v="10387"/>
    <s v="ES-2014-5631536"/>
    <x v="445"/>
    <d v="2014-10-10T00:00:00"/>
    <x v="3"/>
    <s v="EM-14200"/>
    <s v="Evan Minnotte"/>
    <x v="2"/>
    <x v="429"/>
    <s v="England"/>
    <x v="13"/>
    <m/>
    <x v="2"/>
    <s v="North"/>
    <x v="1322"/>
    <x v="0"/>
    <s v="Machines"/>
    <x v="780"/>
    <n v="799.47"/>
    <n v="3"/>
    <x v="0"/>
    <n v="199.8"/>
    <n v="95.74"/>
    <x v="2"/>
  </r>
  <r>
    <n v="28892"/>
    <s v="IN-2013-42311"/>
    <x v="23"/>
    <d v="2013-02-28T00:00:00"/>
    <x v="2"/>
    <s v="MH-17785"/>
    <s v="Maya Herman"/>
    <x v="1"/>
    <x v="406"/>
    <s v="Tianjin"/>
    <x v="8"/>
    <m/>
    <x v="1"/>
    <s v="North Asia"/>
    <x v="1818"/>
    <x v="1"/>
    <s v="Chairs"/>
    <x v="219"/>
    <n v="521.82000000000005"/>
    <n v="3"/>
    <x v="0"/>
    <n v="114.75"/>
    <n v="95.74"/>
    <x v="2"/>
  </r>
  <r>
    <n v="2576"/>
    <s v="MX-2013-128027"/>
    <x v="594"/>
    <d v="2013-10-09T00:00:00"/>
    <x v="3"/>
    <s v="CM-11815"/>
    <s v="Candace McMahon"/>
    <x v="1"/>
    <x v="1356"/>
    <s v="Cortés"/>
    <x v="83"/>
    <m/>
    <x v="5"/>
    <s v="Central"/>
    <x v="323"/>
    <x v="1"/>
    <s v="Chairs"/>
    <x v="83"/>
    <n v="1121.8320000000001"/>
    <n v="6"/>
    <x v="3"/>
    <n v="-542.32799999999997"/>
    <n v="95.703999999999994"/>
    <x v="2"/>
  </r>
  <r>
    <n v="11163"/>
    <s v="ES-2012-1462152"/>
    <x v="296"/>
    <d v="2012-06-21T00:00:00"/>
    <x v="1"/>
    <s v="DB-12910"/>
    <s v="Daniel Byrd"/>
    <x v="2"/>
    <x v="573"/>
    <s v="England"/>
    <x v="13"/>
    <m/>
    <x v="2"/>
    <s v="North"/>
    <x v="1819"/>
    <x v="0"/>
    <s v="Phones"/>
    <x v="835"/>
    <n v="716.1"/>
    <n v="5"/>
    <x v="0"/>
    <n v="35.700000000000003"/>
    <n v="95.7"/>
    <x v="2"/>
  </r>
  <r>
    <n v="28500"/>
    <s v="IN-2013-63717"/>
    <x v="101"/>
    <d v="2013-04-24T00:00:00"/>
    <x v="3"/>
    <s v="KB-16315"/>
    <s v="Karl Braun"/>
    <x v="0"/>
    <x v="269"/>
    <s v="Heilongjiang"/>
    <x v="8"/>
    <m/>
    <x v="1"/>
    <s v="North Asia"/>
    <x v="436"/>
    <x v="0"/>
    <s v="Copiers"/>
    <x v="117"/>
    <n v="723.3"/>
    <n v="2"/>
    <x v="0"/>
    <n v="332.7"/>
    <n v="95.67"/>
    <x v="3"/>
  </r>
  <r>
    <n v="21496"/>
    <s v="ID-2014-35892"/>
    <x v="904"/>
    <d v="2014-11-22T00:00:00"/>
    <x v="3"/>
    <s v="JC-15340"/>
    <s v="Jasper Cacioppo"/>
    <x v="0"/>
    <x v="2"/>
    <s v="Queensland"/>
    <x v="1"/>
    <m/>
    <x v="1"/>
    <s v="Oceania"/>
    <x v="1083"/>
    <x v="1"/>
    <s v="Chairs"/>
    <x v="171"/>
    <n v="2503.8719999999998"/>
    <n v="6"/>
    <x v="1"/>
    <n v="834.55200000000002"/>
    <n v="95.64"/>
    <x v="1"/>
  </r>
  <r>
    <n v="38446"/>
    <s v="CA-2012-166583"/>
    <x v="824"/>
    <d v="2012-06-30T00:00:00"/>
    <x v="3"/>
    <s v="VD-21670"/>
    <s v="Valerie Dominguez"/>
    <x v="0"/>
    <x v="129"/>
    <s v="Texas"/>
    <x v="0"/>
    <n v="77070"/>
    <x v="0"/>
    <s v="Central"/>
    <x v="183"/>
    <x v="0"/>
    <s v="Phones"/>
    <x v="149"/>
    <n v="971.88"/>
    <n v="3"/>
    <x v="2"/>
    <n v="109.3365"/>
    <n v="95.63"/>
    <x v="1"/>
  </r>
  <r>
    <n v="727"/>
    <s v="MX-2012-131121"/>
    <x v="830"/>
    <d v="2012-07-14T00:00:00"/>
    <x v="3"/>
    <s v="MC-17275"/>
    <s v="Marc Crier"/>
    <x v="0"/>
    <x v="24"/>
    <s v="Chihuahua"/>
    <x v="14"/>
    <m/>
    <x v="5"/>
    <s v="North"/>
    <x v="668"/>
    <x v="0"/>
    <s v="Copiers"/>
    <x v="87"/>
    <n v="1420.8326400000001"/>
    <n v="6"/>
    <x v="10"/>
    <n v="566.55264"/>
    <n v="95.602999999999994"/>
    <x v="1"/>
  </r>
  <r>
    <n v="45011"/>
    <s v="SA-2011-8320"/>
    <x v="1093"/>
    <d v="2011-06-29T00:00:00"/>
    <x v="3"/>
    <s v="JD-6150"/>
    <s v="Justin Deggeller"/>
    <x v="1"/>
    <x v="507"/>
    <s v="Ar Riyad"/>
    <x v="6"/>
    <m/>
    <x v="4"/>
    <s v="EMEA"/>
    <x v="1820"/>
    <x v="0"/>
    <s v="Copiers"/>
    <x v="591"/>
    <n v="764.28"/>
    <n v="4"/>
    <x v="0"/>
    <n v="183.36"/>
    <n v="95.59"/>
    <x v="3"/>
  </r>
  <r>
    <n v="29090"/>
    <s v="IN-2013-63829"/>
    <x v="261"/>
    <d v="2013-08-05T00:00:00"/>
    <x v="3"/>
    <s v="DW-13480"/>
    <s v="Dianna Wilson"/>
    <x v="2"/>
    <x v="1357"/>
    <s v="Maharashtra"/>
    <x v="17"/>
    <m/>
    <x v="1"/>
    <s v="Central Asia"/>
    <x v="1821"/>
    <x v="0"/>
    <s v="Phones"/>
    <x v="989"/>
    <n v="863.31"/>
    <n v="7"/>
    <x v="0"/>
    <n v="301.98"/>
    <n v="95.58"/>
    <x v="1"/>
  </r>
  <r>
    <n v="20852"/>
    <s v="IN-2013-71333"/>
    <x v="406"/>
    <d v="2013-09-13T00:00:00"/>
    <x v="0"/>
    <s v="JE-15610"/>
    <s v="Jim Epp"/>
    <x v="1"/>
    <x v="352"/>
    <s v="Maharashtra"/>
    <x v="17"/>
    <m/>
    <x v="1"/>
    <s v="Central Asia"/>
    <x v="727"/>
    <x v="2"/>
    <s v="Storage"/>
    <x v="477"/>
    <n v="414.72"/>
    <n v="2"/>
    <x v="0"/>
    <n v="8.2799999999999994"/>
    <n v="95.56"/>
    <x v="0"/>
  </r>
  <r>
    <n v="6029"/>
    <s v="US-2011-158001"/>
    <x v="1094"/>
    <d v="2011-09-05T00:00:00"/>
    <x v="3"/>
    <s v="MK-17905"/>
    <s v="Michael Kennedy"/>
    <x v="1"/>
    <x v="1358"/>
    <s v="Distrito Capital"/>
    <x v="96"/>
    <m/>
    <x v="5"/>
    <s v="South"/>
    <x v="1822"/>
    <x v="1"/>
    <s v="Tables"/>
    <x v="59"/>
    <n v="768.14400000000001"/>
    <n v="8"/>
    <x v="14"/>
    <n v="-819.37599999999998"/>
    <n v="95.558999999999997"/>
    <x v="2"/>
  </r>
  <r>
    <n v="26534"/>
    <s v="IN-2014-70059"/>
    <x v="495"/>
    <d v="2014-02-01T00:00:00"/>
    <x v="3"/>
    <s v="ND-18460"/>
    <s v="Neil Ducich"/>
    <x v="1"/>
    <x v="333"/>
    <s v="Victoria"/>
    <x v="1"/>
    <m/>
    <x v="1"/>
    <s v="Oceania"/>
    <x v="270"/>
    <x v="0"/>
    <s v="Copiers"/>
    <x v="212"/>
    <n v="575.85599999999999"/>
    <n v="2"/>
    <x v="1"/>
    <n v="243.096"/>
    <n v="95.52"/>
    <x v="3"/>
  </r>
  <r>
    <n v="45516"/>
    <s v="UP-2013-9700"/>
    <x v="940"/>
    <d v="2013-12-30T00:00:00"/>
    <x v="3"/>
    <s v="DV-3045"/>
    <s v="Darrin Van Huff"/>
    <x v="1"/>
    <x v="1359"/>
    <s v="Kirovohrad"/>
    <x v="26"/>
    <m/>
    <x v="4"/>
    <s v="EMEA"/>
    <x v="1823"/>
    <x v="1"/>
    <s v="Bookcases"/>
    <x v="266"/>
    <n v="1463.64"/>
    <n v="4"/>
    <x v="0"/>
    <n v="73.08"/>
    <n v="95.52"/>
    <x v="1"/>
  </r>
  <r>
    <n v="43876"/>
    <s v="CA-2014-6280"/>
    <x v="885"/>
    <d v="2014-10-22T00:00:00"/>
    <x v="2"/>
    <s v="JD-5895"/>
    <s v="Jonathan Doherty"/>
    <x v="1"/>
    <x v="1360"/>
    <s v="Ontario"/>
    <x v="29"/>
    <m/>
    <x v="6"/>
    <s v="Canada"/>
    <x v="1824"/>
    <x v="0"/>
    <s v="Machines"/>
    <x v="367"/>
    <n v="300.18"/>
    <n v="1"/>
    <x v="0"/>
    <n v="33"/>
    <n v="95.49"/>
    <x v="0"/>
  </r>
  <r>
    <n v="11498"/>
    <s v="ES-2012-1881846"/>
    <x v="317"/>
    <d v="2012-12-29T00:00:00"/>
    <x v="3"/>
    <s v="BP-11290"/>
    <s v="Beth Paige"/>
    <x v="0"/>
    <x v="747"/>
    <s v="North Rhine-Westphalia"/>
    <x v="2"/>
    <m/>
    <x v="2"/>
    <s v="Central"/>
    <x v="1008"/>
    <x v="2"/>
    <s v="Appliances"/>
    <x v="254"/>
    <n v="2906.7660000000001"/>
    <n v="6"/>
    <x v="1"/>
    <n v="1130.346"/>
    <n v="95.44"/>
    <x v="1"/>
  </r>
  <r>
    <n v="22695"/>
    <s v="ID-2012-37838"/>
    <x v="599"/>
    <d v="2012-11-16T00:00:00"/>
    <x v="1"/>
    <s v="BD-11620"/>
    <s v="Brian DeCherney"/>
    <x v="0"/>
    <x v="83"/>
    <s v="National Capital"/>
    <x v="30"/>
    <m/>
    <x v="1"/>
    <s v="Southeast Asia"/>
    <x v="1825"/>
    <x v="1"/>
    <s v="Furnishings"/>
    <x v="990"/>
    <n v="481.14"/>
    <n v="6"/>
    <x v="9"/>
    <n v="-77.040000000000006"/>
    <n v="95.43"/>
    <x v="2"/>
  </r>
  <r>
    <n v="27231"/>
    <s v="IN-2011-76989"/>
    <x v="195"/>
    <d v="2011-07-20T00:00:00"/>
    <x v="2"/>
    <s v="BG-11740"/>
    <s v="Bruce Geld"/>
    <x v="0"/>
    <x v="171"/>
    <s v="Kuala Lumpur"/>
    <x v="34"/>
    <m/>
    <x v="1"/>
    <s v="Southeast Asia"/>
    <x v="1498"/>
    <x v="0"/>
    <s v="Machines"/>
    <x v="863"/>
    <n v="980.91"/>
    <n v="9"/>
    <x v="0"/>
    <n v="215.73"/>
    <n v="95.42"/>
    <x v="2"/>
  </r>
  <r>
    <n v="49623"/>
    <s v="UP-2014-2040"/>
    <x v="578"/>
    <d v="2014-07-24T00:00:00"/>
    <x v="2"/>
    <s v="JM-5865"/>
    <s v="John Murray"/>
    <x v="0"/>
    <x v="569"/>
    <s v="L'viv"/>
    <x v="26"/>
    <m/>
    <x v="4"/>
    <s v="EMEA"/>
    <x v="1430"/>
    <x v="1"/>
    <s v="Bookcases"/>
    <x v="48"/>
    <n v="439.5"/>
    <n v="1"/>
    <x v="0"/>
    <n v="17.579999999999998"/>
    <n v="95.37"/>
    <x v="0"/>
  </r>
  <r>
    <n v="35336"/>
    <s v="CA-2011-110786"/>
    <x v="603"/>
    <d v="2012-01-02T00:00:00"/>
    <x v="3"/>
    <s v="AJ-10795"/>
    <s v="Anthony Johnson"/>
    <x v="1"/>
    <x v="165"/>
    <s v="California"/>
    <x v="0"/>
    <n v="94110"/>
    <x v="0"/>
    <s v="West"/>
    <x v="1826"/>
    <x v="0"/>
    <s v="Machines"/>
    <x v="991"/>
    <n v="767.952"/>
    <n v="6"/>
    <x v="2"/>
    <n v="287.98200000000003"/>
    <n v="95.36"/>
    <x v="2"/>
  </r>
  <r>
    <n v="35803"/>
    <s v="US-2011-138247"/>
    <x v="490"/>
    <d v="2011-12-29T00:00:00"/>
    <x v="3"/>
    <s v="BF-11170"/>
    <s v="Ben Ferrer"/>
    <x v="2"/>
    <x v="28"/>
    <s v="California"/>
    <x v="0"/>
    <n v="90045"/>
    <x v="0"/>
    <s v="West"/>
    <x v="924"/>
    <x v="0"/>
    <s v="Phones"/>
    <x v="580"/>
    <n v="818.37599999999998"/>
    <n v="3"/>
    <x v="2"/>
    <n v="51.148499999999999"/>
    <n v="95.35"/>
    <x v="1"/>
  </r>
  <r>
    <n v="14983"/>
    <s v="IT-2011-1549226"/>
    <x v="961"/>
    <d v="2011-08-28T00:00:00"/>
    <x v="2"/>
    <s v="DL-13330"/>
    <s v="Denise Leinenbach"/>
    <x v="0"/>
    <x v="1044"/>
    <s v="South Holland"/>
    <x v="33"/>
    <m/>
    <x v="2"/>
    <s v="Central"/>
    <x v="1090"/>
    <x v="0"/>
    <s v="Copiers"/>
    <x v="545"/>
    <n v="392.67"/>
    <n v="3"/>
    <x v="6"/>
    <n v="-306.36"/>
    <n v="95.31"/>
    <x v="0"/>
  </r>
  <r>
    <n v="27009"/>
    <s v="IN-2014-75288"/>
    <x v="340"/>
    <d v="2014-05-11T00:00:00"/>
    <x v="2"/>
    <s v="EG-13900"/>
    <s v="Emily Grady"/>
    <x v="0"/>
    <x v="55"/>
    <s v="Dhaka"/>
    <x v="24"/>
    <m/>
    <x v="1"/>
    <s v="Central Asia"/>
    <x v="1827"/>
    <x v="1"/>
    <s v="Furnishings"/>
    <x v="992"/>
    <n v="374.85"/>
    <n v="7"/>
    <x v="0"/>
    <n v="123.69"/>
    <n v="95.3"/>
    <x v="2"/>
  </r>
  <r>
    <n v="37122"/>
    <s v="CA-2014-161067"/>
    <x v="579"/>
    <d v="2014-09-07T00:00:00"/>
    <x v="1"/>
    <s v="KB-16405"/>
    <s v="Katrina Bavinger"/>
    <x v="2"/>
    <x v="0"/>
    <s v="New York"/>
    <x v="0"/>
    <n v="10035"/>
    <x v="0"/>
    <s v="East"/>
    <x v="1828"/>
    <x v="2"/>
    <s v="Paper"/>
    <x v="993"/>
    <n v="419.4"/>
    <n v="4"/>
    <x v="0"/>
    <n v="201.31200000000001"/>
    <n v="95.29"/>
    <x v="2"/>
  </r>
  <r>
    <n v="32292"/>
    <s v="CA-2011-117639"/>
    <x v="214"/>
    <d v="2011-05-25T00:00:00"/>
    <x v="3"/>
    <s v="MW-18235"/>
    <s v="Mitch Willingham"/>
    <x v="1"/>
    <x v="195"/>
    <s v="Virginia"/>
    <x v="0"/>
    <n v="23464"/>
    <x v="0"/>
    <s v="South"/>
    <x v="924"/>
    <x v="0"/>
    <s v="Phones"/>
    <x v="715"/>
    <n v="617.97"/>
    <n v="3"/>
    <x v="0"/>
    <n v="173.0316"/>
    <n v="95.28"/>
    <x v="2"/>
  </r>
  <r>
    <n v="30947"/>
    <s v="ID-2013-83758"/>
    <x v="470"/>
    <d v="2013-07-15T00:00:00"/>
    <x v="3"/>
    <s v="CJ-11875"/>
    <s v="Carl Jackson"/>
    <x v="1"/>
    <x v="217"/>
    <s v="Auckland"/>
    <x v="4"/>
    <m/>
    <x v="1"/>
    <s v="Oceania"/>
    <x v="1829"/>
    <x v="1"/>
    <s v="Bookcases"/>
    <x v="562"/>
    <n v="616.572"/>
    <n v="6"/>
    <x v="3"/>
    <n v="-133.66800000000001"/>
    <n v="95.21"/>
    <x v="2"/>
  </r>
  <r>
    <n v="31441"/>
    <s v="CA-2014-155376"/>
    <x v="86"/>
    <d v="2014-12-28T00:00:00"/>
    <x v="3"/>
    <s v="SG-20080"/>
    <s v="Sandra Glassco"/>
    <x v="0"/>
    <x v="1361"/>
    <s v="Missouri"/>
    <x v="0"/>
    <n v="64055"/>
    <x v="0"/>
    <s v="Central"/>
    <x v="903"/>
    <x v="2"/>
    <s v="Appliances"/>
    <x v="567"/>
    <n v="839.43"/>
    <n v="3"/>
    <x v="0"/>
    <n v="218.2518"/>
    <n v="95.19"/>
    <x v="1"/>
  </r>
  <r>
    <n v="21759"/>
    <s v="ID-2013-30866"/>
    <x v="1095"/>
    <d v="2013-07-21T00:00:00"/>
    <x v="3"/>
    <s v="RM-19375"/>
    <s v="Raymond Messe"/>
    <x v="0"/>
    <x v="90"/>
    <s v="Western Australia"/>
    <x v="1"/>
    <m/>
    <x v="1"/>
    <s v="Oceania"/>
    <x v="605"/>
    <x v="1"/>
    <s v="Chairs"/>
    <x v="260"/>
    <n v="1252.5840000000001"/>
    <n v="3"/>
    <x v="1"/>
    <n v="-41.795999999999999"/>
    <n v="95.18"/>
    <x v="1"/>
  </r>
  <r>
    <n v="9377"/>
    <s v="MX-2012-101231"/>
    <x v="834"/>
    <d v="2012-06-11T00:00:00"/>
    <x v="3"/>
    <s v="CC-12475"/>
    <s v="Cindy Chapman"/>
    <x v="0"/>
    <x v="306"/>
    <s v="Sinaloa"/>
    <x v="14"/>
    <m/>
    <x v="5"/>
    <s v="North"/>
    <x v="1830"/>
    <x v="0"/>
    <s v="Copiers"/>
    <x v="313"/>
    <n v="1220.87336"/>
    <n v="7"/>
    <x v="10"/>
    <n v="462.35336000000001"/>
    <n v="95.16"/>
    <x v="1"/>
  </r>
  <r>
    <n v="32789"/>
    <s v="CA-2014-166436"/>
    <x v="723"/>
    <d v="2014-11-29T00:00:00"/>
    <x v="3"/>
    <s v="TS-21370"/>
    <s v="Todd Sumrall"/>
    <x v="1"/>
    <x v="0"/>
    <s v="New York"/>
    <x v="0"/>
    <n v="10035"/>
    <x v="0"/>
    <s v="East"/>
    <x v="1321"/>
    <x v="1"/>
    <s v="Chairs"/>
    <x v="779"/>
    <n v="977.29200000000003"/>
    <n v="6"/>
    <x v="1"/>
    <n v="173.74080000000001"/>
    <n v="95.11"/>
    <x v="1"/>
  </r>
  <r>
    <n v="34863"/>
    <s v="CA-2014-103877"/>
    <x v="17"/>
    <d v="2014-09-15T00:00:00"/>
    <x v="3"/>
    <s v="RD-19660"/>
    <s v="Robert Dilbeck"/>
    <x v="2"/>
    <x v="1361"/>
    <s v="Missouri"/>
    <x v="0"/>
    <n v="64055"/>
    <x v="0"/>
    <s v="Central"/>
    <x v="854"/>
    <x v="2"/>
    <s v="Binders"/>
    <x v="542"/>
    <n v="1577.94"/>
    <n v="3"/>
    <x v="0"/>
    <n v="757.41120000000001"/>
    <n v="95.11"/>
    <x v="1"/>
  </r>
  <r>
    <n v="47569"/>
    <s v="BN-2011-6760"/>
    <x v="203"/>
    <d v="2011-09-22T00:00:00"/>
    <x v="2"/>
    <s v="JK-5205"/>
    <s v="Jamie Kunitz"/>
    <x v="0"/>
    <x v="559"/>
    <s v="Ouémé"/>
    <x v="87"/>
    <m/>
    <x v="3"/>
    <s v="Africa"/>
    <x v="1263"/>
    <x v="2"/>
    <s v="Appliances"/>
    <x v="481"/>
    <n v="620.64"/>
    <n v="2"/>
    <x v="0"/>
    <n v="43.44"/>
    <n v="95.1"/>
    <x v="2"/>
  </r>
  <r>
    <n v="1987"/>
    <s v="US-2013-164119"/>
    <x v="353"/>
    <d v="2013-11-21T00:00:00"/>
    <x v="3"/>
    <s v="TC-20980"/>
    <s v="Tamara Chand"/>
    <x v="1"/>
    <x v="498"/>
    <s v="Francisco Morazán"/>
    <x v="83"/>
    <m/>
    <x v="5"/>
    <s v="Central"/>
    <x v="649"/>
    <x v="1"/>
    <s v="Chairs"/>
    <x v="6"/>
    <n v="1093.248"/>
    <n v="6"/>
    <x v="3"/>
    <n v="-328.03199999999998"/>
    <n v="95.075999999999993"/>
    <x v="1"/>
  </r>
  <r>
    <n v="8761"/>
    <s v="MX-2012-141341"/>
    <x v="751"/>
    <d v="2012-04-25T00:00:00"/>
    <x v="3"/>
    <s v="RS-19870"/>
    <s v="Roy Skaria"/>
    <x v="2"/>
    <x v="369"/>
    <s v="São Paulo"/>
    <x v="7"/>
    <m/>
    <x v="5"/>
    <s v="South"/>
    <x v="863"/>
    <x v="0"/>
    <s v="Copiers"/>
    <x v="484"/>
    <n v="961.43327999999997"/>
    <n v="6"/>
    <x v="10"/>
    <n v="17.27328"/>
    <n v="95.037000000000006"/>
    <x v="1"/>
  </r>
  <r>
    <n v="26481"/>
    <s v="IN-2013-53819"/>
    <x v="119"/>
    <d v="2013-11-29T00:00:00"/>
    <x v="1"/>
    <s v="TB-21595"/>
    <s v="Troy Blackwell"/>
    <x v="0"/>
    <x v="177"/>
    <s v="Bihar"/>
    <x v="17"/>
    <m/>
    <x v="1"/>
    <s v="Central Asia"/>
    <x v="1831"/>
    <x v="0"/>
    <s v="Phones"/>
    <x v="994"/>
    <n v="682.95"/>
    <n v="5"/>
    <x v="0"/>
    <n v="116.1"/>
    <n v="95.02"/>
    <x v="2"/>
  </r>
  <r>
    <n v="38313"/>
    <s v="CA-2011-114790"/>
    <x v="411"/>
    <d v="2011-03-13T00:00:00"/>
    <x v="1"/>
    <s v="FM-14215"/>
    <s v="Filia McAdams"/>
    <x v="1"/>
    <x v="59"/>
    <s v="Kentucky"/>
    <x v="0"/>
    <n v="40475"/>
    <x v="0"/>
    <s v="South"/>
    <x v="724"/>
    <x v="0"/>
    <s v="Phones"/>
    <x v="475"/>
    <n v="587.97"/>
    <n v="3"/>
    <x v="0"/>
    <n v="164.63159999999999"/>
    <n v="95"/>
    <x v="2"/>
  </r>
  <r>
    <n v="13134"/>
    <s v="ES-2014-5359952"/>
    <x v="180"/>
    <d v="2014-10-19T00:00:00"/>
    <x v="3"/>
    <s v="JG-15310"/>
    <s v="Jason Gross"/>
    <x v="1"/>
    <x v="1362"/>
    <s v="Nord-Pas-de-Calais"/>
    <x v="9"/>
    <m/>
    <x v="2"/>
    <s v="Central"/>
    <x v="680"/>
    <x v="0"/>
    <s v="Machines"/>
    <x v="451"/>
    <n v="1350.99"/>
    <n v="6"/>
    <x v="4"/>
    <n v="111.15"/>
    <n v="94.97"/>
    <x v="1"/>
  </r>
  <r>
    <n v="25551"/>
    <s v="ID-2013-37572"/>
    <x v="594"/>
    <d v="2013-10-07T00:00:00"/>
    <x v="1"/>
    <s v="JW-16075"/>
    <s v="Julia West"/>
    <x v="0"/>
    <x v="226"/>
    <s v="Australian Capital Territory"/>
    <x v="1"/>
    <m/>
    <x v="1"/>
    <s v="Oceania"/>
    <x v="52"/>
    <x v="0"/>
    <s v="Copiers"/>
    <x v="634"/>
    <n v="572.45399999999995"/>
    <n v="3"/>
    <x v="3"/>
    <n v="-362.55599999999998"/>
    <n v="94.94"/>
    <x v="2"/>
  </r>
  <r>
    <n v="22204"/>
    <s v="IN-2013-61841"/>
    <x v="98"/>
    <d v="2013-04-28T00:00:00"/>
    <x v="1"/>
    <s v="CM-12385"/>
    <s v="Christopher Martinez"/>
    <x v="0"/>
    <x v="288"/>
    <s v="Karnataka"/>
    <x v="17"/>
    <m/>
    <x v="1"/>
    <s v="Central Asia"/>
    <x v="1628"/>
    <x v="0"/>
    <s v="Copiers"/>
    <x v="794"/>
    <n v="697.32"/>
    <n v="4"/>
    <x v="0"/>
    <n v="292.8"/>
    <n v="94.93"/>
    <x v="2"/>
  </r>
  <r>
    <n v="29711"/>
    <s v="IN-2013-60588"/>
    <x v="1096"/>
    <d v="2013-11-20T00:00:00"/>
    <x v="0"/>
    <s v="HM-14860"/>
    <s v="Harry Marie"/>
    <x v="1"/>
    <x v="1363"/>
    <s v="Guangdong"/>
    <x v="8"/>
    <m/>
    <x v="1"/>
    <s v="North Asia"/>
    <x v="1832"/>
    <x v="2"/>
    <s v="Storage"/>
    <x v="947"/>
    <n v="402.39"/>
    <n v="3"/>
    <x v="0"/>
    <n v="193.14"/>
    <n v="94.93"/>
    <x v="0"/>
  </r>
  <r>
    <n v="19452"/>
    <s v="ES-2013-1185240"/>
    <x v="432"/>
    <d v="2013-08-17T00:00:00"/>
    <x v="3"/>
    <s v="NP-18700"/>
    <s v="Nora Preis"/>
    <x v="0"/>
    <x v="1364"/>
    <s v="Utrecht"/>
    <x v="33"/>
    <m/>
    <x v="2"/>
    <s v="Central"/>
    <x v="708"/>
    <x v="0"/>
    <s v="Phones"/>
    <x v="24"/>
    <n v="1285.3800000000001"/>
    <n v="4"/>
    <x v="6"/>
    <n v="-308.58"/>
    <n v="94.89"/>
    <x v="1"/>
  </r>
  <r>
    <n v="17170"/>
    <s v="ES-2012-4647281"/>
    <x v="292"/>
    <d v="2012-08-09T00:00:00"/>
    <x v="0"/>
    <s v="CC-12610"/>
    <s v="Corey Catlett"/>
    <x v="1"/>
    <x v="483"/>
    <s v="Alsace"/>
    <x v="9"/>
    <m/>
    <x v="2"/>
    <s v="Central"/>
    <x v="1833"/>
    <x v="1"/>
    <s v="Bookcases"/>
    <x v="995"/>
    <n v="670.14"/>
    <n v="5"/>
    <x v="1"/>
    <n v="111.69"/>
    <n v="94.88"/>
    <x v="2"/>
  </r>
  <r>
    <n v="25474"/>
    <s v="IN-2014-15809"/>
    <x v="272"/>
    <d v="2014-11-15T00:00:00"/>
    <x v="1"/>
    <s v="SV-20935"/>
    <s v="Susan Vittorini"/>
    <x v="0"/>
    <x v="274"/>
    <s v="Tamil Nadu"/>
    <x v="17"/>
    <m/>
    <x v="1"/>
    <s v="Central Asia"/>
    <x v="18"/>
    <x v="0"/>
    <s v="Copiers"/>
    <x v="18"/>
    <n v="633.48"/>
    <n v="2"/>
    <x v="0"/>
    <n v="69.66"/>
    <n v="94.85"/>
    <x v="2"/>
  </r>
  <r>
    <n v="28866"/>
    <s v="IN-2014-24909"/>
    <x v="1097"/>
    <d v="2014-12-17T00:00:00"/>
    <x v="3"/>
    <s v="MG-17650"/>
    <s v="Matthew Grinstein"/>
    <x v="2"/>
    <x v="1365"/>
    <s v="Jiangsu"/>
    <x v="8"/>
    <m/>
    <x v="1"/>
    <s v="North Asia"/>
    <x v="1834"/>
    <x v="0"/>
    <s v="Copiers"/>
    <x v="737"/>
    <n v="865.62"/>
    <n v="6"/>
    <x v="0"/>
    <n v="34.56"/>
    <n v="94.83"/>
    <x v="1"/>
  </r>
  <r>
    <n v="29172"/>
    <s v="IN-2012-54729"/>
    <x v="244"/>
    <d v="2012-12-23T00:00:00"/>
    <x v="2"/>
    <s v="PV-18985"/>
    <s v="Paul Van Hugh"/>
    <x v="2"/>
    <x v="1366"/>
    <s v="Maharashtra"/>
    <x v="17"/>
    <m/>
    <x v="1"/>
    <s v="Central Asia"/>
    <x v="1835"/>
    <x v="1"/>
    <s v="Bookcases"/>
    <x v="996"/>
    <n v="434.16"/>
    <n v="3"/>
    <x v="0"/>
    <n v="73.8"/>
    <n v="94.83"/>
    <x v="2"/>
  </r>
  <r>
    <n v="37321"/>
    <s v="CA-2014-139717"/>
    <x v="1075"/>
    <d v="2014-08-27T00:00:00"/>
    <x v="1"/>
    <s v="DM-13015"/>
    <s v="Darrin Martin"/>
    <x v="0"/>
    <x v="139"/>
    <s v="Ohio"/>
    <x v="0"/>
    <n v="43130"/>
    <x v="0"/>
    <s v="East"/>
    <x v="1657"/>
    <x v="2"/>
    <s v="Appliances"/>
    <x v="925"/>
    <n v="646.27200000000005"/>
    <n v="8"/>
    <x v="2"/>
    <n v="64.627200000000002"/>
    <n v="94.81"/>
    <x v="2"/>
  </r>
  <r>
    <n v="38927"/>
    <s v="CA-2011-162089"/>
    <x v="1091"/>
    <d v="2011-04-01T00:00:00"/>
    <x v="2"/>
    <s v="MP-17470"/>
    <s v="Mark Packer"/>
    <x v="2"/>
    <x v="1367"/>
    <s v="Texas"/>
    <x v="0"/>
    <n v="78521"/>
    <x v="0"/>
    <s v="Central"/>
    <x v="1836"/>
    <x v="0"/>
    <s v="Phones"/>
    <x v="997"/>
    <n v="251.94399999999999"/>
    <n v="7"/>
    <x v="2"/>
    <n v="88.180400000000006"/>
    <n v="94.8"/>
    <x v="0"/>
  </r>
  <r>
    <n v="21205"/>
    <s v="ID-2013-53833"/>
    <x v="747"/>
    <d v="2013-11-05T00:00:00"/>
    <x v="3"/>
    <s v="JE-15715"/>
    <s v="Joe Elijah"/>
    <x v="0"/>
    <x v="281"/>
    <s v="Queensland"/>
    <x v="1"/>
    <m/>
    <x v="1"/>
    <s v="Oceania"/>
    <x v="1821"/>
    <x v="0"/>
    <s v="Phones"/>
    <x v="989"/>
    <n v="887.976"/>
    <n v="8"/>
    <x v="1"/>
    <n v="246.45599999999999"/>
    <n v="94.65"/>
    <x v="1"/>
  </r>
  <r>
    <n v="35561"/>
    <s v="US-2013-131611"/>
    <x v="935"/>
    <d v="2013-11-10T00:00:00"/>
    <x v="3"/>
    <s v="EP-13915"/>
    <s v="Emily Phan"/>
    <x v="0"/>
    <x v="129"/>
    <s v="Texas"/>
    <x v="0"/>
    <n v="77036"/>
    <x v="0"/>
    <s v="Central"/>
    <x v="1837"/>
    <x v="1"/>
    <s v="Tables"/>
    <x v="998"/>
    <n v="863.12800000000004"/>
    <n v="8"/>
    <x v="5"/>
    <n v="-160.29519999999999"/>
    <n v="94.65"/>
    <x v="1"/>
  </r>
  <r>
    <n v="42968"/>
    <s v="IV-2013-9990"/>
    <x v="989"/>
    <d v="2014-01-01T00:00:00"/>
    <x v="3"/>
    <s v="CL-2700"/>
    <s v="Craig Leslie"/>
    <x v="2"/>
    <x v="1368"/>
    <s v="Lagunes"/>
    <x v="82"/>
    <m/>
    <x v="3"/>
    <s v="Africa"/>
    <x v="374"/>
    <x v="2"/>
    <s v="Storage"/>
    <x v="277"/>
    <n v="1031.04"/>
    <n v="8"/>
    <x v="0"/>
    <n v="72"/>
    <n v="94.64"/>
    <x v="2"/>
  </r>
  <r>
    <n v="8355"/>
    <s v="MX-2014-160738"/>
    <x v="571"/>
    <d v="2014-12-15T00:00:00"/>
    <x v="3"/>
    <s v="SW-20275"/>
    <s v="Scott Williamson"/>
    <x v="0"/>
    <x v="369"/>
    <s v="São Paulo"/>
    <x v="7"/>
    <m/>
    <x v="5"/>
    <s v="South"/>
    <x v="1120"/>
    <x v="1"/>
    <s v="Bookcases"/>
    <x v="167"/>
    <n v="1380.1"/>
    <n v="5"/>
    <x v="0"/>
    <n v="648.6"/>
    <n v="94.626999999999995"/>
    <x v="1"/>
  </r>
  <r>
    <n v="10830"/>
    <s v="ES-2013-5958799"/>
    <x v="491"/>
    <d v="2013-04-18T00:00:00"/>
    <x v="1"/>
    <s v="JD-15790"/>
    <s v="John Dryer"/>
    <x v="0"/>
    <x v="1369"/>
    <s v="Finland Proper"/>
    <x v="59"/>
    <m/>
    <x v="2"/>
    <s v="North"/>
    <x v="1025"/>
    <x v="0"/>
    <s v="Phones"/>
    <x v="334"/>
    <n v="910.35"/>
    <n v="5"/>
    <x v="0"/>
    <n v="200.25"/>
    <n v="94.57"/>
    <x v="2"/>
  </r>
  <r>
    <n v="28115"/>
    <s v="IN-2013-37537"/>
    <x v="123"/>
    <d v="2013-09-01T00:00:00"/>
    <x v="3"/>
    <s v="MG-17650"/>
    <s v="Matthew Grinstein"/>
    <x v="2"/>
    <x v="374"/>
    <s v="Yunnan"/>
    <x v="8"/>
    <m/>
    <x v="1"/>
    <s v="North Asia"/>
    <x v="1838"/>
    <x v="0"/>
    <s v="Machines"/>
    <x v="439"/>
    <n v="850.35"/>
    <n v="5"/>
    <x v="0"/>
    <n v="136.05000000000001"/>
    <n v="94.52"/>
    <x v="1"/>
  </r>
  <r>
    <n v="5420"/>
    <s v="MX-2014-131072"/>
    <x v="36"/>
    <d v="2014-01-19T00:00:00"/>
    <x v="1"/>
    <s v="JJ-15445"/>
    <s v="Jennifer Jackson"/>
    <x v="0"/>
    <x v="1370"/>
    <s v="Saint Catherine"/>
    <x v="74"/>
    <m/>
    <x v="5"/>
    <s v="Caribbean"/>
    <x v="1839"/>
    <x v="1"/>
    <s v="Tables"/>
    <x v="999"/>
    <n v="537.6"/>
    <n v="3"/>
    <x v="0"/>
    <n v="134.4"/>
    <n v="94.498999999999995"/>
    <x v="2"/>
  </r>
  <r>
    <n v="31982"/>
    <s v="CA-2011-157784"/>
    <x v="1098"/>
    <d v="2011-07-08T00:00:00"/>
    <x v="2"/>
    <s v="MC-17845"/>
    <s v="Michael Chen"/>
    <x v="0"/>
    <x v="76"/>
    <s v="Mississippi"/>
    <x v="0"/>
    <n v="39212"/>
    <x v="0"/>
    <s v="South"/>
    <x v="1840"/>
    <x v="0"/>
    <s v="Accessories"/>
    <x v="1000"/>
    <n v="479.97"/>
    <n v="3"/>
    <x v="0"/>
    <n v="163.18979999999999"/>
    <n v="94.49"/>
    <x v="2"/>
  </r>
  <r>
    <n v="47080"/>
    <s v="RS-2014-7520"/>
    <x v="1089"/>
    <d v="2014-04-12T00:00:00"/>
    <x v="1"/>
    <s v="GG-4650"/>
    <s v="Greg Guthrie"/>
    <x v="1"/>
    <x v="1371"/>
    <s v="Ivanovo"/>
    <x v="43"/>
    <m/>
    <x v="4"/>
    <s v="EMEA"/>
    <x v="1841"/>
    <x v="0"/>
    <s v="Copiers"/>
    <x v="465"/>
    <n v="526.62"/>
    <n v="2"/>
    <x v="0"/>
    <n v="10.5"/>
    <n v="94.47"/>
    <x v="2"/>
  </r>
  <r>
    <n v="370"/>
    <s v="US-2013-128013"/>
    <x v="839"/>
    <d v="2013-11-10T00:00:00"/>
    <x v="2"/>
    <s v="IM-15070"/>
    <s v="Irene Maddox"/>
    <x v="0"/>
    <x v="1163"/>
    <s v="Atlántida"/>
    <x v="83"/>
    <m/>
    <x v="5"/>
    <s v="Central"/>
    <x v="1198"/>
    <x v="0"/>
    <s v="Copiers"/>
    <x v="618"/>
    <n v="713.15088000000003"/>
    <n v="6"/>
    <x v="21"/>
    <n v="-264.84912000000003"/>
    <n v="94.465999999999994"/>
    <x v="2"/>
  </r>
  <r>
    <n v="25871"/>
    <s v="IN-2011-18385"/>
    <x v="105"/>
    <d v="2011-05-26T00:00:00"/>
    <x v="1"/>
    <s v="RO-19780"/>
    <s v="Rose O'Brian"/>
    <x v="0"/>
    <x v="100"/>
    <s v="Jiangsu"/>
    <x v="8"/>
    <m/>
    <x v="1"/>
    <s v="North Asia"/>
    <x v="588"/>
    <x v="1"/>
    <s v="Tables"/>
    <x v="398"/>
    <n v="1444.1279999999999"/>
    <n v="4"/>
    <x v="5"/>
    <n v="330.048"/>
    <n v="94.45"/>
    <x v="2"/>
  </r>
  <r>
    <n v="40386"/>
    <s v="CA-2013-131093"/>
    <x v="1099"/>
    <d v="2013-09-21T00:00:00"/>
    <x v="1"/>
    <s v="TS-21610"/>
    <s v="Troy Staebel"/>
    <x v="0"/>
    <x v="237"/>
    <s v="Ohio"/>
    <x v="0"/>
    <n v="45503"/>
    <x v="0"/>
    <s v="East"/>
    <x v="1842"/>
    <x v="2"/>
    <s v="Storage"/>
    <x v="1001"/>
    <n v="295.39999999999998"/>
    <n v="5"/>
    <x v="2"/>
    <n v="-62.772500000000001"/>
    <n v="94.45"/>
    <x v="0"/>
  </r>
  <r>
    <n v="15792"/>
    <s v="ES-2013-4511365"/>
    <x v="628"/>
    <d v="2013-11-02T00:00:00"/>
    <x v="1"/>
    <s v="SN-20710"/>
    <s v="Steve Nguyen"/>
    <x v="2"/>
    <x v="1040"/>
    <s v="Scotland"/>
    <x v="13"/>
    <m/>
    <x v="2"/>
    <s v="North"/>
    <x v="929"/>
    <x v="0"/>
    <s v="Copiers"/>
    <x v="181"/>
    <n v="1519.32"/>
    <n v="4"/>
    <x v="0"/>
    <n v="182.28"/>
    <n v="94.39"/>
    <x v="1"/>
  </r>
  <r>
    <n v="46656"/>
    <s v="CM-2012-6440"/>
    <x v="41"/>
    <d v="2012-12-15T00:00:00"/>
    <x v="2"/>
    <s v="BP-1230"/>
    <s v="Benjamin Patterson"/>
    <x v="0"/>
    <x v="218"/>
    <s v="Centre"/>
    <x v="53"/>
    <m/>
    <x v="3"/>
    <s v="Africa"/>
    <x v="1843"/>
    <x v="0"/>
    <s v="Phones"/>
    <x v="986"/>
    <n v="246.6"/>
    <n v="2"/>
    <x v="0"/>
    <n v="61.62"/>
    <n v="94.38"/>
    <x v="0"/>
  </r>
  <r>
    <n v="48716"/>
    <s v="EG-2013-2940"/>
    <x v="3"/>
    <d v="2013-01-31T00:00:00"/>
    <x v="2"/>
    <s v="LS-6945"/>
    <s v="Linda Southworth"/>
    <x v="1"/>
    <x v="10"/>
    <s v="Al Iskandariyah"/>
    <x v="44"/>
    <m/>
    <x v="3"/>
    <s v="Africa"/>
    <x v="1844"/>
    <x v="0"/>
    <s v="Accessories"/>
    <x v="1002"/>
    <n v="335.52"/>
    <n v="4"/>
    <x v="0"/>
    <n v="83.88"/>
    <n v="94.37"/>
    <x v="0"/>
  </r>
  <r>
    <n v="38464"/>
    <s v="CA-2011-117464"/>
    <x v="683"/>
    <d v="2011-07-24T00:00:00"/>
    <x v="1"/>
    <s v="NP-18325"/>
    <s v="Naresj Patel"/>
    <x v="0"/>
    <x v="165"/>
    <s v="California"/>
    <x v="0"/>
    <n v="94122"/>
    <x v="0"/>
    <s v="West"/>
    <x v="1211"/>
    <x v="1"/>
    <s v="Chairs"/>
    <x v="725"/>
    <n v="717.72"/>
    <n v="3"/>
    <x v="2"/>
    <n v="71.772000000000006"/>
    <n v="94.34"/>
    <x v="2"/>
  </r>
  <r>
    <n v="39540"/>
    <s v="CA-2011-109897"/>
    <x v="631"/>
    <d v="2011-08-16T00:00:00"/>
    <x v="3"/>
    <s v="BW-11200"/>
    <s v="Ben Wallace"/>
    <x v="0"/>
    <x v="165"/>
    <s v="California"/>
    <x v="0"/>
    <n v="94122"/>
    <x v="0"/>
    <s v="West"/>
    <x v="1845"/>
    <x v="0"/>
    <s v="Phones"/>
    <x v="1003"/>
    <n v="806.33600000000001"/>
    <n v="8"/>
    <x v="2"/>
    <n v="50.396000000000001"/>
    <n v="94.31"/>
    <x v="2"/>
  </r>
  <r>
    <n v="38"/>
    <s v="MX-2014-154739"/>
    <x v="211"/>
    <d v="2014-07-07T00:00:00"/>
    <x v="1"/>
    <s v="SC-20440"/>
    <s v="Shaun Chance"/>
    <x v="1"/>
    <x v="1372"/>
    <s v="Artemisa"/>
    <x v="50"/>
    <m/>
    <x v="5"/>
    <s v="Caribbean"/>
    <x v="1846"/>
    <x v="1"/>
    <s v="Tables"/>
    <x v="1004"/>
    <n v="529.32000000000005"/>
    <n v="3"/>
    <x v="0"/>
    <n v="264.66000000000003"/>
    <n v="94.277000000000001"/>
    <x v="2"/>
  </r>
  <r>
    <n v="48981"/>
    <s v="WA-2014-7260"/>
    <x v="394"/>
    <d v="2014-07-05T00:00:00"/>
    <x v="0"/>
    <s v="TB-11520"/>
    <s v="Tracy Blumstein"/>
    <x v="0"/>
    <x v="341"/>
    <s v="Khomas"/>
    <x v="69"/>
    <m/>
    <x v="3"/>
    <s v="Africa"/>
    <x v="355"/>
    <x v="0"/>
    <s v="Copiers"/>
    <x v="267"/>
    <n v="714.72"/>
    <n v="2"/>
    <x v="0"/>
    <n v="235.8"/>
    <n v="94.27"/>
    <x v="2"/>
  </r>
  <r>
    <n v="38719"/>
    <s v="US-2013-114013"/>
    <x v="930"/>
    <d v="2013-03-16T00:00:00"/>
    <x v="1"/>
    <s v="SC-20770"/>
    <s v="Stewart Carmichael"/>
    <x v="1"/>
    <x v="77"/>
    <s v="Pennsylvania"/>
    <x v="0"/>
    <n v="19134"/>
    <x v="0"/>
    <s v="East"/>
    <x v="203"/>
    <x v="0"/>
    <s v="Machines"/>
    <x v="164"/>
    <n v="449.1"/>
    <n v="3"/>
    <x v="14"/>
    <n v="-643.71"/>
    <n v="94.26"/>
    <x v="0"/>
  </r>
  <r>
    <n v="10563"/>
    <s v="ES-2011-3805636"/>
    <x v="627"/>
    <d v="2011-05-15T00:00:00"/>
    <x v="2"/>
    <s v="YC-21895"/>
    <s v="Yoseph Carroll"/>
    <x v="1"/>
    <x v="394"/>
    <s v="Castile and León"/>
    <x v="25"/>
    <m/>
    <x v="2"/>
    <s v="South"/>
    <x v="713"/>
    <x v="2"/>
    <s v="Storage"/>
    <x v="146"/>
    <n v="1074.06"/>
    <n v="6"/>
    <x v="1"/>
    <n v="214.74"/>
    <n v="94.2"/>
    <x v="0"/>
  </r>
  <r>
    <n v="17292"/>
    <s v="ES-2013-3446925"/>
    <x v="320"/>
    <d v="2013-08-21T00:00:00"/>
    <x v="3"/>
    <s v="AG-10495"/>
    <s v="Andrew Gjertsen"/>
    <x v="1"/>
    <x v="127"/>
    <s v="North Rhine-Westphalia"/>
    <x v="2"/>
    <m/>
    <x v="2"/>
    <s v="Central"/>
    <x v="1180"/>
    <x v="0"/>
    <s v="Copiers"/>
    <x v="143"/>
    <n v="718.2"/>
    <n v="3"/>
    <x v="0"/>
    <n v="315.99"/>
    <n v="94.2"/>
    <x v="2"/>
  </r>
  <r>
    <n v="21797"/>
    <s v="IN-2014-71886"/>
    <x v="725"/>
    <d v="2014-12-31T00:00:00"/>
    <x v="3"/>
    <s v="ME-17320"/>
    <s v="Maria Etezadi"/>
    <x v="2"/>
    <x v="141"/>
    <s v="Beijing"/>
    <x v="8"/>
    <m/>
    <x v="1"/>
    <s v="North Asia"/>
    <x v="1847"/>
    <x v="1"/>
    <s v="Tables"/>
    <x v="1005"/>
    <n v="663.39"/>
    <n v="3"/>
    <x v="5"/>
    <n v="-255.96"/>
    <n v="94.18"/>
    <x v="2"/>
  </r>
  <r>
    <n v="25899"/>
    <s v="IN-2013-46812"/>
    <x v="1027"/>
    <d v="2013-08-30T00:00:00"/>
    <x v="2"/>
    <s v="SZ-20035"/>
    <s v="Sam Zeldin"/>
    <x v="2"/>
    <x v="90"/>
    <s v="Western Australia"/>
    <x v="1"/>
    <m/>
    <x v="1"/>
    <s v="Oceania"/>
    <x v="247"/>
    <x v="1"/>
    <s v="Chairs"/>
    <x v="195"/>
    <n v="583.30799999999999"/>
    <n v="4"/>
    <x v="1"/>
    <n v="77.748000000000005"/>
    <n v="94.15"/>
    <x v="0"/>
  </r>
  <r>
    <n v="11674"/>
    <s v="IT-2014-5825471"/>
    <x v="1100"/>
    <d v="2014-05-02T00:00:00"/>
    <x v="3"/>
    <s v="JF-15415"/>
    <s v="Jennifer Ferguson"/>
    <x v="0"/>
    <x v="1373"/>
    <s v="Poitou-Charentes"/>
    <x v="9"/>
    <m/>
    <x v="2"/>
    <s v="Central"/>
    <x v="1848"/>
    <x v="1"/>
    <s v="Chairs"/>
    <x v="471"/>
    <n v="476.36099999999999"/>
    <n v="3"/>
    <x v="1"/>
    <n v="-8.9999999999999993E-3"/>
    <n v="94.14"/>
    <x v="3"/>
  </r>
  <r>
    <n v="50319"/>
    <s v="TU-2012-3470"/>
    <x v="610"/>
    <d v="2012-11-05T00:00:00"/>
    <x v="0"/>
    <s v="JL-5850"/>
    <s v="John Lucas"/>
    <x v="0"/>
    <x v="1374"/>
    <s v="Denizli"/>
    <x v="52"/>
    <m/>
    <x v="4"/>
    <s v="EMEA"/>
    <x v="927"/>
    <x v="2"/>
    <s v="Storage"/>
    <x v="217"/>
    <n v="489.96"/>
    <n v="6"/>
    <x v="16"/>
    <n v="-416.52"/>
    <n v="94.14"/>
    <x v="2"/>
  </r>
  <r>
    <n v="40858"/>
    <s v="CA-2013-129280"/>
    <x v="339"/>
    <d v="2013-05-06T00:00:00"/>
    <x v="2"/>
    <s v="SM-20905"/>
    <s v="Susan MacKendrick"/>
    <x v="0"/>
    <x v="157"/>
    <s v="Ohio"/>
    <x v="0"/>
    <n v="43055"/>
    <x v="0"/>
    <s v="East"/>
    <x v="609"/>
    <x v="0"/>
    <s v="Accessories"/>
    <x v="410"/>
    <n v="431.976"/>
    <n v="3"/>
    <x v="2"/>
    <n v="-75.595799999999997"/>
    <n v="94.08"/>
    <x v="2"/>
  </r>
  <r>
    <n v="38711"/>
    <s v="US-2013-114013"/>
    <x v="930"/>
    <d v="2013-03-16T00:00:00"/>
    <x v="1"/>
    <s v="SC-20770"/>
    <s v="Stewart Carmichael"/>
    <x v="1"/>
    <x v="77"/>
    <s v="Pennsylvania"/>
    <x v="0"/>
    <n v="19134"/>
    <x v="0"/>
    <s v="East"/>
    <x v="1382"/>
    <x v="1"/>
    <s v="Chairs"/>
    <x v="809"/>
    <n v="386.68"/>
    <n v="2"/>
    <x v="5"/>
    <n v="-5.524"/>
    <n v="94.07"/>
    <x v="0"/>
  </r>
  <r>
    <n v="6073"/>
    <s v="MX-2011-148033"/>
    <x v="105"/>
    <d v="2011-05-28T00:00:00"/>
    <x v="3"/>
    <s v="CR-12625"/>
    <s v="Corey Roper"/>
    <x v="2"/>
    <x v="369"/>
    <s v="São Paulo"/>
    <x v="7"/>
    <m/>
    <x v="5"/>
    <s v="South"/>
    <x v="238"/>
    <x v="0"/>
    <s v="Phones"/>
    <x v="34"/>
    <n v="850"/>
    <n v="2"/>
    <x v="0"/>
    <n v="119"/>
    <n v="94.055999999999997"/>
    <x v="1"/>
  </r>
  <r>
    <n v="31167"/>
    <s v="IN-2012-86327"/>
    <x v="711"/>
    <d v="2012-10-23T00:00:00"/>
    <x v="0"/>
    <s v="PG-18895"/>
    <s v="Paul Gonzalez"/>
    <x v="0"/>
    <x v="217"/>
    <s v="Auckland"/>
    <x v="4"/>
    <m/>
    <x v="1"/>
    <s v="Oceania"/>
    <x v="1849"/>
    <x v="0"/>
    <s v="Accessories"/>
    <x v="1006"/>
    <n v="463.17599999999999"/>
    <n v="14"/>
    <x v="3"/>
    <n v="-216.38399999999999"/>
    <n v="93.96"/>
    <x v="2"/>
  </r>
  <r>
    <n v="24531"/>
    <s v="IN-2013-74350"/>
    <x v="697"/>
    <d v="2013-08-18T00:00:00"/>
    <x v="1"/>
    <s v="MS-17980"/>
    <s v="Michael Stewart"/>
    <x v="1"/>
    <x v="300"/>
    <s v="Maharashtra"/>
    <x v="17"/>
    <m/>
    <x v="1"/>
    <s v="Central Asia"/>
    <x v="1487"/>
    <x v="0"/>
    <s v="Copiers"/>
    <x v="601"/>
    <n v="1195.2"/>
    <n v="5"/>
    <x v="0"/>
    <n v="585.6"/>
    <n v="93.95"/>
    <x v="0"/>
  </r>
  <r>
    <n v="14590"/>
    <s v="IT-2014-5878187"/>
    <x v="17"/>
    <d v="2014-09-13T00:00:00"/>
    <x v="3"/>
    <s v="TP-21130"/>
    <s v="Theone Pippenger"/>
    <x v="0"/>
    <x v="1375"/>
    <s v="Limburg"/>
    <x v="33"/>
    <m/>
    <x v="2"/>
    <s v="Central"/>
    <x v="1850"/>
    <x v="1"/>
    <s v="Bookcases"/>
    <x v="885"/>
    <n v="875.61"/>
    <n v="9"/>
    <x v="6"/>
    <n v="-227.88"/>
    <n v="93.94"/>
    <x v="1"/>
  </r>
  <r>
    <n v="34313"/>
    <s v="US-2013-160528"/>
    <x v="224"/>
    <d v="2013-08-31T00:00:00"/>
    <x v="3"/>
    <s v="MH-18115"/>
    <s v="Mick Hernandez"/>
    <x v="2"/>
    <x v="1376"/>
    <s v="Texas"/>
    <x v="0"/>
    <n v="78577"/>
    <x v="0"/>
    <s v="Central"/>
    <x v="598"/>
    <x v="2"/>
    <s v="Storage"/>
    <x v="404"/>
    <n v="727.29600000000005"/>
    <n v="8"/>
    <x v="2"/>
    <n v="-172.7328"/>
    <n v="93.94"/>
    <x v="3"/>
  </r>
  <r>
    <n v="1924"/>
    <s v="US-2012-139801"/>
    <x v="1069"/>
    <d v="2012-11-14T00:00:00"/>
    <x v="2"/>
    <s v="EG-13900"/>
    <s v="Emily Grady"/>
    <x v="0"/>
    <x v="144"/>
    <s v="Carabobo"/>
    <x v="96"/>
    <m/>
    <x v="5"/>
    <s v="South"/>
    <x v="1851"/>
    <x v="2"/>
    <s v="Appliances"/>
    <x v="254"/>
    <n v="645.94799999999998"/>
    <n v="3"/>
    <x v="3"/>
    <n v="-150.732"/>
    <n v="93.933999999999997"/>
    <x v="1"/>
  </r>
  <r>
    <n v="21045"/>
    <s v="IN-2013-53987"/>
    <x v="472"/>
    <d v="2013-01-11T00:00:00"/>
    <x v="3"/>
    <s v="QJ-19255"/>
    <s v="Quincy Jones"/>
    <x v="1"/>
    <x v="1377"/>
    <s v="Kagawa"/>
    <x v="42"/>
    <m/>
    <x v="1"/>
    <s v="North Asia"/>
    <x v="1852"/>
    <x v="1"/>
    <s v="Tables"/>
    <x v="1007"/>
    <n v="1232.3520000000001"/>
    <n v="3"/>
    <x v="2"/>
    <n v="107.80200000000001"/>
    <n v="93.92"/>
    <x v="1"/>
  </r>
  <r>
    <n v="45584"/>
    <s v="RS-2013-2360"/>
    <x v="839"/>
    <d v="2013-11-13T00:00:00"/>
    <x v="3"/>
    <s v="VP-11760"/>
    <s v="Victoria Pisteka"/>
    <x v="1"/>
    <x v="1378"/>
    <s v="Kaluga"/>
    <x v="43"/>
    <m/>
    <x v="4"/>
    <s v="EMEA"/>
    <x v="1853"/>
    <x v="2"/>
    <s v="Storage"/>
    <x v="826"/>
    <n v="770.4"/>
    <n v="6"/>
    <x v="0"/>
    <n v="215.64"/>
    <n v="93.92"/>
    <x v="2"/>
  </r>
  <r>
    <n v="38626"/>
    <s v="US-2011-131275"/>
    <x v="592"/>
    <d v="2011-03-24T00:00:00"/>
    <x v="3"/>
    <s v="SC-20050"/>
    <s v="Sample Company A"/>
    <x v="2"/>
    <x v="1379"/>
    <s v="California"/>
    <x v="0"/>
    <n v="91505"/>
    <x v="0"/>
    <s v="West"/>
    <x v="806"/>
    <x v="2"/>
    <s v="Storage"/>
    <x v="519"/>
    <n v="1856.19"/>
    <n v="7"/>
    <x v="0"/>
    <n v="334.11419999999998"/>
    <n v="93.9"/>
    <x v="1"/>
  </r>
  <r>
    <n v="26175"/>
    <s v="ID-2013-59062"/>
    <x v="2"/>
    <d v="2013-10-23T00:00:00"/>
    <x v="3"/>
    <s v="DR-12940"/>
    <s v="Daniel Raglin"/>
    <x v="2"/>
    <x v="1380"/>
    <s v="Papua"/>
    <x v="20"/>
    <m/>
    <x v="1"/>
    <s v="Southeast Asia"/>
    <x v="77"/>
    <x v="2"/>
    <s v="Appliances"/>
    <x v="70"/>
    <n v="1243.9043999999999"/>
    <n v="3"/>
    <x v="7"/>
    <n v="-134.8956"/>
    <n v="93.89"/>
    <x v="1"/>
  </r>
  <r>
    <n v="21278"/>
    <s v="IN-2014-32651"/>
    <x v="69"/>
    <d v="2014-08-28T00:00:00"/>
    <x v="1"/>
    <s v="JO-15280"/>
    <s v="Jas O'Carroll"/>
    <x v="0"/>
    <x v="621"/>
    <s v="Maharashtra"/>
    <x v="17"/>
    <m/>
    <x v="1"/>
    <s v="Central Asia"/>
    <x v="1158"/>
    <x v="0"/>
    <s v="Accessories"/>
    <x v="698"/>
    <n v="607.14"/>
    <n v="6"/>
    <x v="0"/>
    <n v="36.36"/>
    <n v="93.82"/>
    <x v="2"/>
  </r>
  <r>
    <n v="50763"/>
    <s v="AG-2013-6810"/>
    <x v="667"/>
    <d v="2013-07-12T00:00:00"/>
    <x v="1"/>
    <s v="NF-8595"/>
    <s v="Nicole Fjeld"/>
    <x v="2"/>
    <x v="463"/>
    <s v="Alger"/>
    <x v="78"/>
    <m/>
    <x v="3"/>
    <s v="Africa"/>
    <x v="835"/>
    <x v="0"/>
    <s v="Phones"/>
    <x v="2"/>
    <n v="638.91"/>
    <n v="1"/>
    <x v="0"/>
    <n v="229.98"/>
    <n v="93.82"/>
    <x v="2"/>
  </r>
  <r>
    <n v="3087"/>
    <s v="MX-2014-157518"/>
    <x v="672"/>
    <d v="2014-06-02T00:00:00"/>
    <x v="2"/>
    <s v="LB-16735"/>
    <s v="Larry Blacks"/>
    <x v="0"/>
    <x v="95"/>
    <s v="Antioquia"/>
    <x v="32"/>
    <m/>
    <x v="5"/>
    <s v="South"/>
    <x v="1854"/>
    <x v="1"/>
    <s v="Bookcases"/>
    <x v="316"/>
    <n v="296.33999999999997"/>
    <n v="3"/>
    <x v="0"/>
    <n v="41.46"/>
    <n v="93.817999999999998"/>
    <x v="1"/>
  </r>
  <r>
    <n v="15145"/>
    <s v="ES-2014-1256106"/>
    <x v="40"/>
    <d v="2014-10-01T00:00:00"/>
    <x v="3"/>
    <s v="FH-14350"/>
    <s v="Fred Harton"/>
    <x v="0"/>
    <x v="582"/>
    <s v="Bavaria"/>
    <x v="2"/>
    <m/>
    <x v="2"/>
    <s v="Central"/>
    <x v="1358"/>
    <x v="1"/>
    <s v="Chairs"/>
    <x v="799"/>
    <n v="956.66399999999999"/>
    <n v="8"/>
    <x v="1"/>
    <n v="201.864"/>
    <n v="93.76"/>
    <x v="1"/>
  </r>
  <r>
    <n v="26127"/>
    <s v="ID-2013-18952"/>
    <x v="575"/>
    <d v="2013-10-11T00:00:00"/>
    <x v="0"/>
    <s v="LE-16810"/>
    <s v="Laurel Elliston"/>
    <x v="0"/>
    <x v="204"/>
    <s v="Tasmania"/>
    <x v="1"/>
    <m/>
    <x v="1"/>
    <s v="Oceania"/>
    <x v="1855"/>
    <x v="1"/>
    <s v="Tables"/>
    <x v="1008"/>
    <n v="401.976"/>
    <n v="3"/>
    <x v="16"/>
    <n v="-140.72399999999999"/>
    <n v="93.76"/>
    <x v="1"/>
  </r>
  <r>
    <n v="6940"/>
    <s v="MX-2014-125878"/>
    <x v="1101"/>
    <d v="2014-03-05T00:00:00"/>
    <x v="3"/>
    <s v="AG-10765"/>
    <s v="Anthony Garverick"/>
    <x v="2"/>
    <x v="214"/>
    <s v="León"/>
    <x v="27"/>
    <m/>
    <x v="5"/>
    <s v="Central"/>
    <x v="1856"/>
    <x v="1"/>
    <s v="Bookcases"/>
    <x v="179"/>
    <n v="1918.98"/>
    <n v="7"/>
    <x v="0"/>
    <n v="633.22"/>
    <n v="93.745999999999995"/>
    <x v="1"/>
  </r>
  <r>
    <n v="434"/>
    <s v="MX-2013-148005"/>
    <x v="85"/>
    <d v="2013-05-11T00:00:00"/>
    <x v="3"/>
    <s v="MC-17275"/>
    <s v="Marc Crier"/>
    <x v="0"/>
    <x v="366"/>
    <s v="San Salvador"/>
    <x v="15"/>
    <m/>
    <x v="5"/>
    <s v="Central"/>
    <x v="1857"/>
    <x v="2"/>
    <s v="Storage"/>
    <x v="215"/>
    <n v="987.56"/>
    <n v="7"/>
    <x v="0"/>
    <n v="29.54"/>
    <n v="93.745000000000005"/>
    <x v="1"/>
  </r>
  <r>
    <n v="23020"/>
    <s v="IN-2014-32049"/>
    <x v="626"/>
    <d v="2014-09-07T00:00:00"/>
    <x v="3"/>
    <s v="MA-17995"/>
    <s v="Michelle Arnett"/>
    <x v="2"/>
    <x v="629"/>
    <s v="Hunan"/>
    <x v="8"/>
    <m/>
    <x v="1"/>
    <s v="North Asia"/>
    <x v="123"/>
    <x v="1"/>
    <s v="Bookcases"/>
    <x v="106"/>
    <n v="1173.42"/>
    <n v="3"/>
    <x v="0"/>
    <n v="129.06"/>
    <n v="93.74"/>
    <x v="1"/>
  </r>
  <r>
    <n v="5124"/>
    <s v="US-2012-163118"/>
    <x v="317"/>
    <d v="2013-01-01T00:00:00"/>
    <x v="3"/>
    <s v="DB-13405"/>
    <s v="Denny Blanton"/>
    <x v="0"/>
    <x v="1315"/>
    <s v="Panama"/>
    <x v="100"/>
    <m/>
    <x v="5"/>
    <s v="Central"/>
    <x v="491"/>
    <x v="0"/>
    <s v="Copiers"/>
    <x v="283"/>
    <n v="606.13279999999997"/>
    <n v="4"/>
    <x v="21"/>
    <n v="-164.2672"/>
    <n v="93.703000000000003"/>
    <x v="3"/>
  </r>
  <r>
    <n v="18108"/>
    <s v="IT-2012-5509380"/>
    <x v="513"/>
    <d v="2012-11-08T00:00:00"/>
    <x v="3"/>
    <s v="JC-15340"/>
    <s v="Jasper Cacioppo"/>
    <x v="0"/>
    <x v="1198"/>
    <s v="Groningen"/>
    <x v="33"/>
    <m/>
    <x v="2"/>
    <s v="Central"/>
    <x v="509"/>
    <x v="1"/>
    <s v="Chairs"/>
    <x v="43"/>
    <n v="2070.9"/>
    <n v="9"/>
    <x v="6"/>
    <n v="-621.27"/>
    <n v="93.65"/>
    <x v="1"/>
  </r>
  <r>
    <n v="19577"/>
    <s v="ES-2014-1406762"/>
    <x v="327"/>
    <d v="2014-12-19T00:00:00"/>
    <x v="3"/>
    <s v="KA-16525"/>
    <s v="Kelly Andreada"/>
    <x v="0"/>
    <x v="1341"/>
    <s v="Champagne-Ardenne"/>
    <x v="9"/>
    <m/>
    <x v="2"/>
    <s v="Central"/>
    <x v="1858"/>
    <x v="1"/>
    <s v="Chairs"/>
    <x v="6"/>
    <n v="1473.4079999999999"/>
    <n v="8"/>
    <x v="16"/>
    <n v="-1694.5920000000001"/>
    <n v="93.64"/>
    <x v="2"/>
  </r>
  <r>
    <n v="25027"/>
    <s v="IN-2012-64774"/>
    <x v="82"/>
    <d v="2012-06-13T00:00:00"/>
    <x v="0"/>
    <s v="RP-19270"/>
    <s v="Rachel Payne"/>
    <x v="1"/>
    <x v="5"/>
    <s v="New South Wales"/>
    <x v="1"/>
    <m/>
    <x v="1"/>
    <s v="Oceania"/>
    <x v="1859"/>
    <x v="2"/>
    <s v="Appliances"/>
    <x v="1009"/>
    <n v="442.26"/>
    <n v="5"/>
    <x v="1"/>
    <n v="117.81"/>
    <n v="93.63"/>
    <x v="2"/>
  </r>
  <r>
    <n v="19211"/>
    <s v="ES-2013-2754415"/>
    <x v="129"/>
    <d v="2013-09-07T00:00:00"/>
    <x v="2"/>
    <s v="JC-15340"/>
    <s v="Jasper Cacioppo"/>
    <x v="0"/>
    <x v="1381"/>
    <s v="Provence-Alpes-Côte d'Azur"/>
    <x v="9"/>
    <m/>
    <x v="2"/>
    <s v="Central"/>
    <x v="1671"/>
    <x v="2"/>
    <s v="Art"/>
    <x v="933"/>
    <n v="494.1"/>
    <n v="9"/>
    <x v="0"/>
    <n v="88.83"/>
    <n v="93.6"/>
    <x v="2"/>
  </r>
  <r>
    <n v="46602"/>
    <s v="GH-2012-3030"/>
    <x v="31"/>
    <d v="2012-10-19T00:00:00"/>
    <x v="3"/>
    <s v="JJ-5445"/>
    <s v="Jennifer Jackson"/>
    <x v="0"/>
    <x v="674"/>
    <s v="Greater Accra"/>
    <x v="60"/>
    <m/>
    <x v="3"/>
    <s v="Africa"/>
    <x v="803"/>
    <x v="1"/>
    <s v="Bookcases"/>
    <x v="517"/>
    <n v="1557"/>
    <n v="4"/>
    <x v="0"/>
    <n v="264.60000000000002"/>
    <n v="93.6"/>
    <x v="1"/>
  </r>
  <r>
    <n v="51015"/>
    <s v="TU-2013-2760"/>
    <x v="818"/>
    <d v="2013-07-28T00:00:00"/>
    <x v="3"/>
    <s v="CS-2130"/>
    <s v="Chad Sievert"/>
    <x v="0"/>
    <x v="465"/>
    <s v="Istanbul"/>
    <x v="52"/>
    <m/>
    <x v="4"/>
    <s v="EMEA"/>
    <x v="1860"/>
    <x v="1"/>
    <s v="Chairs"/>
    <x v="742"/>
    <n v="876.52800000000002"/>
    <n v="12"/>
    <x v="16"/>
    <n v="-701.35199999999998"/>
    <n v="93.59"/>
    <x v="1"/>
  </r>
  <r>
    <n v="31000"/>
    <s v="IN-2014-80153"/>
    <x v="69"/>
    <d v="2014-08-31T00:00:00"/>
    <x v="1"/>
    <s v="NC-18625"/>
    <s v="Noah Childs"/>
    <x v="1"/>
    <x v="230"/>
    <s v="Canterbury"/>
    <x v="4"/>
    <m/>
    <x v="1"/>
    <s v="Oceania"/>
    <x v="1861"/>
    <x v="2"/>
    <s v="Art"/>
    <x v="1010"/>
    <n v="410.88"/>
    <n v="8"/>
    <x v="0"/>
    <n v="12.24"/>
    <n v="93.56"/>
    <x v="2"/>
  </r>
  <r>
    <n v="16126"/>
    <s v="ES-2014-2866560"/>
    <x v="77"/>
    <d v="2014-01-19T00:00:00"/>
    <x v="1"/>
    <s v="KD-16270"/>
    <s v="Karen Daniels"/>
    <x v="0"/>
    <x v="1382"/>
    <s v="Corsica"/>
    <x v="9"/>
    <m/>
    <x v="2"/>
    <s v="Central"/>
    <x v="765"/>
    <x v="2"/>
    <s v="Storage"/>
    <x v="498"/>
    <n v="714.20399999999995"/>
    <n v="4"/>
    <x v="1"/>
    <n v="309.44400000000002"/>
    <n v="93.52"/>
    <x v="0"/>
  </r>
  <r>
    <n v="35142"/>
    <s v="CA-2011-101931"/>
    <x v="74"/>
    <d v="2011-10-31T00:00:00"/>
    <x v="2"/>
    <s v="TS-21370"/>
    <s v="Todd Sumrall"/>
    <x v="1"/>
    <x v="28"/>
    <s v="California"/>
    <x v="0"/>
    <n v="90049"/>
    <x v="0"/>
    <s v="West"/>
    <x v="1862"/>
    <x v="1"/>
    <s v="Bookcases"/>
    <x v="1011"/>
    <n v="616.99800000000005"/>
    <n v="6"/>
    <x v="4"/>
    <n v="-36.293999999999997"/>
    <n v="93.48"/>
    <x v="2"/>
  </r>
  <r>
    <n v="12076"/>
    <s v="ES-2014-3758334"/>
    <x v="251"/>
    <d v="2014-04-16T00:00:00"/>
    <x v="1"/>
    <s v="AR-10825"/>
    <s v="Anthony Rawles"/>
    <x v="1"/>
    <x v="128"/>
    <s v="Hamburg"/>
    <x v="2"/>
    <m/>
    <x v="2"/>
    <s v="Central"/>
    <x v="733"/>
    <x v="1"/>
    <s v="Bookcases"/>
    <x v="307"/>
    <n v="1578.636"/>
    <n v="4"/>
    <x v="1"/>
    <n v="613.83600000000001"/>
    <n v="93.38"/>
    <x v="2"/>
  </r>
  <r>
    <n v="9852"/>
    <s v="US-2014-141985"/>
    <x v="209"/>
    <d v="2014-08-24T00:00:00"/>
    <x v="1"/>
    <s v="CS-12490"/>
    <s v="Cindy Schnelling"/>
    <x v="1"/>
    <x v="24"/>
    <s v="Chihuahua"/>
    <x v="14"/>
    <m/>
    <x v="5"/>
    <s v="North"/>
    <x v="1494"/>
    <x v="1"/>
    <s v="Bookcases"/>
    <x v="166"/>
    <n v="624.24"/>
    <n v="3"/>
    <x v="2"/>
    <n v="31.2"/>
    <n v="93.364999999999995"/>
    <x v="0"/>
  </r>
  <r>
    <n v="13919"/>
    <s v="ES-2013-4009230"/>
    <x v="463"/>
    <d v="2013-10-24T00:00:00"/>
    <x v="2"/>
    <s v="KH-16330"/>
    <s v="Katharine Harms"/>
    <x v="1"/>
    <x v="877"/>
    <s v="England"/>
    <x v="13"/>
    <m/>
    <x v="2"/>
    <s v="North"/>
    <x v="1863"/>
    <x v="0"/>
    <s v="Machines"/>
    <x v="1012"/>
    <n v="426.3"/>
    <n v="5"/>
    <x v="0"/>
    <n v="4.2"/>
    <n v="93.34"/>
    <x v="2"/>
  </r>
  <r>
    <n v="749"/>
    <s v="MX-2011-115826"/>
    <x v="948"/>
    <d v="2011-08-26T00:00:00"/>
    <x v="3"/>
    <s v="DV-13045"/>
    <s v="Darrin Van Huff"/>
    <x v="1"/>
    <x v="203"/>
    <s v="Distrito Federal"/>
    <x v="14"/>
    <m/>
    <x v="5"/>
    <s v="North"/>
    <x v="1864"/>
    <x v="0"/>
    <s v="Copiers"/>
    <x v="710"/>
    <n v="1395.2439199999999"/>
    <n v="7"/>
    <x v="10"/>
    <n v="150.92392000000001"/>
    <n v="93.316999999999993"/>
    <x v="1"/>
  </r>
  <r>
    <n v="26675"/>
    <s v="IN-2014-41709"/>
    <x v="408"/>
    <d v="2014-10-29T00:00:00"/>
    <x v="3"/>
    <s v="BE-11335"/>
    <s v="Bill Eplett"/>
    <x v="2"/>
    <x v="5"/>
    <s v="New South Wales"/>
    <x v="1"/>
    <m/>
    <x v="1"/>
    <s v="Oceania"/>
    <x v="1865"/>
    <x v="1"/>
    <s v="Bookcases"/>
    <x v="564"/>
    <n v="1234.3589999999999"/>
    <n v="7"/>
    <x v="1"/>
    <n v="-2.1000000000000001E-2"/>
    <n v="93.3"/>
    <x v="1"/>
  </r>
  <r>
    <n v="3342"/>
    <s v="MX-2013-102470"/>
    <x v="1096"/>
    <d v="2013-11-23T00:00:00"/>
    <x v="2"/>
    <s v="MZ-17335"/>
    <s v="Maria Zettner"/>
    <x v="2"/>
    <x v="196"/>
    <s v="Managua"/>
    <x v="27"/>
    <m/>
    <x v="5"/>
    <s v="Central"/>
    <x v="1866"/>
    <x v="0"/>
    <s v="Phones"/>
    <x v="334"/>
    <n v="364.14"/>
    <n v="3"/>
    <x v="0"/>
    <n v="171.12"/>
    <n v="93.283000000000001"/>
    <x v="2"/>
  </r>
  <r>
    <n v="1528"/>
    <s v="MX-2012-158526"/>
    <x v="11"/>
    <d v="2012-04-26T00:00:00"/>
    <x v="3"/>
    <s v="BK-11260"/>
    <s v="Berenike Kampe"/>
    <x v="0"/>
    <x v="970"/>
    <s v="Holguín"/>
    <x v="50"/>
    <m/>
    <x v="5"/>
    <s v="Caribbean"/>
    <x v="1715"/>
    <x v="0"/>
    <s v="Copiers"/>
    <x v="65"/>
    <n v="692.73176000000001"/>
    <n v="7"/>
    <x v="10"/>
    <n v="220.65176"/>
    <n v="93.271000000000001"/>
    <x v="3"/>
  </r>
  <r>
    <n v="5992"/>
    <s v="MX-2014-137211"/>
    <x v="212"/>
    <d v="2014-11-22T00:00:00"/>
    <x v="2"/>
    <s v="LC-16885"/>
    <s v="Lena Creighton"/>
    <x v="0"/>
    <x v="501"/>
    <s v="Jalisco"/>
    <x v="14"/>
    <m/>
    <x v="5"/>
    <s v="North"/>
    <x v="682"/>
    <x v="1"/>
    <s v="Bookcases"/>
    <x v="452"/>
    <n v="825.79200000000003"/>
    <n v="4"/>
    <x v="2"/>
    <n v="41.231999999999999"/>
    <n v="93.242999999999995"/>
    <x v="2"/>
  </r>
  <r>
    <n v="26811"/>
    <s v="IN-2012-67805"/>
    <x v="612"/>
    <d v="2012-06-07T00:00:00"/>
    <x v="2"/>
    <s v="TZ-21445"/>
    <s v="Tom Zandusky"/>
    <x v="1"/>
    <x v="223"/>
    <s v="Shanghai"/>
    <x v="8"/>
    <m/>
    <x v="1"/>
    <s v="North Asia"/>
    <x v="1867"/>
    <x v="0"/>
    <s v="Accessories"/>
    <x v="328"/>
    <n v="245.13"/>
    <n v="1"/>
    <x v="0"/>
    <n v="85.77"/>
    <n v="93.24"/>
    <x v="0"/>
  </r>
  <r>
    <n v="6617"/>
    <s v="MX-2012-114104"/>
    <x v="239"/>
    <d v="2012-08-09T00:00:00"/>
    <x v="1"/>
    <s v="NS-18640"/>
    <s v="Noel Staavos"/>
    <x v="1"/>
    <x v="130"/>
    <s v="Guatemala"/>
    <x v="38"/>
    <m/>
    <x v="5"/>
    <s v="Central"/>
    <x v="1868"/>
    <x v="1"/>
    <s v="Bookcases"/>
    <x v="1013"/>
    <n v="330.64"/>
    <n v="4"/>
    <x v="0"/>
    <n v="79.28"/>
    <n v="93.216999999999999"/>
    <x v="0"/>
  </r>
  <r>
    <n v="17042"/>
    <s v="ES-2011-1611223"/>
    <x v="932"/>
    <d v="2011-11-26T00:00:00"/>
    <x v="2"/>
    <s v="TB-21625"/>
    <s v="Trudy Brown"/>
    <x v="0"/>
    <x v="202"/>
    <s v="Vienna"/>
    <x v="31"/>
    <m/>
    <x v="2"/>
    <s v="Central"/>
    <x v="1869"/>
    <x v="0"/>
    <s v="Machines"/>
    <x v="884"/>
    <n v="351.09"/>
    <n v="3"/>
    <x v="0"/>
    <n v="84.24"/>
    <n v="93.21"/>
    <x v="2"/>
  </r>
  <r>
    <n v="18661"/>
    <s v="IT-2013-4891100"/>
    <x v="168"/>
    <d v="2013-05-03T00:00:00"/>
    <x v="1"/>
    <s v="TC-21295"/>
    <s v="Toby Carlisle"/>
    <x v="0"/>
    <x v="125"/>
    <s v="North Holland"/>
    <x v="33"/>
    <m/>
    <x v="2"/>
    <s v="Central"/>
    <x v="678"/>
    <x v="2"/>
    <s v="Storage"/>
    <x v="449"/>
    <n v="636.29999999999995"/>
    <n v="6"/>
    <x v="6"/>
    <n v="-152.82"/>
    <n v="93.2"/>
    <x v="2"/>
  </r>
  <r>
    <n v="12422"/>
    <s v="ES-2014-4689230"/>
    <x v="301"/>
    <d v="2014-12-29T00:00:00"/>
    <x v="3"/>
    <s v="MO-17950"/>
    <s v="Michael Oakman"/>
    <x v="0"/>
    <x v="1349"/>
    <s v="Limburg"/>
    <x v="57"/>
    <m/>
    <x v="2"/>
    <s v="Central"/>
    <x v="1534"/>
    <x v="2"/>
    <s v="Appliances"/>
    <x v="509"/>
    <n v="1135.8"/>
    <n v="2"/>
    <x v="0"/>
    <n v="90.84"/>
    <n v="93.1"/>
    <x v="1"/>
  </r>
  <r>
    <n v="32615"/>
    <s v="CA-2011-160773"/>
    <x v="835"/>
    <d v="2011-07-05T00:00:00"/>
    <x v="3"/>
    <s v="LW-16825"/>
    <s v="Laurel Workman"/>
    <x v="1"/>
    <x v="1383"/>
    <s v="Florida"/>
    <x v="0"/>
    <n v="32725"/>
    <x v="0"/>
    <s v="South"/>
    <x v="322"/>
    <x v="0"/>
    <s v="Phones"/>
    <x v="246"/>
    <n v="575.91999999999996"/>
    <n v="2"/>
    <x v="2"/>
    <n v="71.989999999999995"/>
    <n v="93.1"/>
    <x v="2"/>
  </r>
  <r>
    <n v="50299"/>
    <s v="CA-2014-5120"/>
    <x v="510"/>
    <d v="2014-02-23T00:00:00"/>
    <x v="1"/>
    <s v="JK-5625"/>
    <s v="Jim Karlsson"/>
    <x v="0"/>
    <x v="68"/>
    <s v="Ontario"/>
    <x v="29"/>
    <m/>
    <x v="6"/>
    <s v="Canada"/>
    <x v="1870"/>
    <x v="0"/>
    <s v="Accessories"/>
    <x v="581"/>
    <n v="1539.36"/>
    <n v="6"/>
    <x v="0"/>
    <n v="646.38"/>
    <n v="93.09"/>
    <x v="1"/>
  </r>
  <r>
    <n v="48249"/>
    <s v="MR-2013-8020"/>
    <x v="2"/>
    <d v="2013-10-22T00:00:00"/>
    <x v="3"/>
    <s v="BM-1575"/>
    <s v="Brendan Murry"/>
    <x v="1"/>
    <x v="1020"/>
    <s v="Nouakchott"/>
    <x v="106"/>
    <m/>
    <x v="3"/>
    <s v="Africa"/>
    <x v="1871"/>
    <x v="1"/>
    <s v="Tables"/>
    <x v="120"/>
    <n v="899.16"/>
    <n v="2"/>
    <x v="0"/>
    <n v="395.58"/>
    <n v="93.05"/>
    <x v="1"/>
  </r>
  <r>
    <n v="42692"/>
    <s v="KE-2011-6940"/>
    <x v="1102"/>
    <d v="2011-10-05T00:00:00"/>
    <x v="3"/>
    <s v="AC-615"/>
    <s v="Ann Chong"/>
    <x v="1"/>
    <x v="683"/>
    <s v="Nairobi"/>
    <x v="93"/>
    <m/>
    <x v="3"/>
    <s v="Africa"/>
    <x v="1872"/>
    <x v="0"/>
    <s v="Accessories"/>
    <x v="629"/>
    <n v="1016.64"/>
    <n v="4"/>
    <x v="0"/>
    <n v="406.56"/>
    <n v="93.04"/>
    <x v="2"/>
  </r>
  <r>
    <n v="23452"/>
    <s v="IN-2014-37033"/>
    <x v="1064"/>
    <d v="2014-08-31T00:00:00"/>
    <x v="3"/>
    <s v="AT-10435"/>
    <s v="Alyssa Tate"/>
    <x v="2"/>
    <x v="386"/>
    <s v="Jawa Barat"/>
    <x v="20"/>
    <m/>
    <x v="1"/>
    <s v="Southeast Asia"/>
    <x v="270"/>
    <x v="0"/>
    <s v="Copiers"/>
    <x v="212"/>
    <n v="892.57680000000005"/>
    <n v="3"/>
    <x v="11"/>
    <n v="393.43680000000001"/>
    <n v="93.01"/>
    <x v="1"/>
  </r>
  <r>
    <n v="30276"/>
    <s v="IN-2014-34632"/>
    <x v="64"/>
    <d v="2014-11-23T00:00:00"/>
    <x v="2"/>
    <s v="MP-18175"/>
    <s v="Mike Pelletier"/>
    <x v="2"/>
    <x v="209"/>
    <s v="Ho Chí Minh City"/>
    <x v="49"/>
    <m/>
    <x v="1"/>
    <s v="Southeast Asia"/>
    <x v="1873"/>
    <x v="1"/>
    <s v="Bookcases"/>
    <x v="895"/>
    <n v="643.88520000000005"/>
    <n v="6"/>
    <x v="20"/>
    <n v="-337.29480000000001"/>
    <n v="93"/>
    <x v="1"/>
  </r>
  <r>
    <n v="4825"/>
    <s v="MX-2013-167913"/>
    <x v="123"/>
    <d v="2013-08-28T00:00:00"/>
    <x v="2"/>
    <s v="SP-20860"/>
    <s v="Sung Pak"/>
    <x v="1"/>
    <x v="62"/>
    <s v="Durango"/>
    <x v="14"/>
    <m/>
    <x v="5"/>
    <s v="North"/>
    <x v="1874"/>
    <x v="2"/>
    <s v="Appliances"/>
    <x v="158"/>
    <n v="1206.8399999999999"/>
    <n v="6"/>
    <x v="0"/>
    <n v="229.2"/>
    <n v="92.989000000000004"/>
    <x v="2"/>
  </r>
  <r>
    <n v="18517"/>
    <s v="ES-2012-3438393"/>
    <x v="1077"/>
    <d v="2012-02-22T00:00:00"/>
    <x v="3"/>
    <s v="FO-14305"/>
    <s v="Frank Olsen"/>
    <x v="0"/>
    <x v="94"/>
    <s v="Provence-Alpes-Côte d'Azur"/>
    <x v="9"/>
    <m/>
    <x v="2"/>
    <s v="Central"/>
    <x v="1875"/>
    <x v="0"/>
    <s v="Accessories"/>
    <x v="1014"/>
    <n v="579.6"/>
    <n v="10"/>
    <x v="0"/>
    <n v="179.4"/>
    <n v="92.94"/>
    <x v="2"/>
  </r>
  <r>
    <n v="42416"/>
    <s v="EG-2011-1800"/>
    <x v="1103"/>
    <d v="2011-04-19T00:00:00"/>
    <x v="3"/>
    <s v="HG-5025"/>
    <s v="Hunter Glantz"/>
    <x v="0"/>
    <x v="10"/>
    <s v="Al Iskandariyah"/>
    <x v="44"/>
    <m/>
    <x v="3"/>
    <s v="Africa"/>
    <x v="1876"/>
    <x v="2"/>
    <s v="Appliances"/>
    <x v="1015"/>
    <n v="541.44000000000005"/>
    <n v="6"/>
    <x v="0"/>
    <n v="91.98"/>
    <n v="92.94"/>
    <x v="2"/>
  </r>
  <r>
    <n v="36908"/>
    <s v="CA-2014-121027"/>
    <x v="640"/>
    <d v="2014-08-23T00:00:00"/>
    <x v="3"/>
    <s v="HW-14935"/>
    <s v="Helen Wasserman"/>
    <x v="1"/>
    <x v="51"/>
    <s v="Washington"/>
    <x v="0"/>
    <n v="98105"/>
    <x v="0"/>
    <s v="West"/>
    <x v="216"/>
    <x v="0"/>
    <s v="Accessories"/>
    <x v="173"/>
    <n v="843.9"/>
    <n v="2"/>
    <x v="0"/>
    <n v="371.31599999999997"/>
    <n v="92.93"/>
    <x v="2"/>
  </r>
  <r>
    <n v="16595"/>
    <s v="ES-2012-5840484"/>
    <x v="872"/>
    <d v="2012-07-09T00:00:00"/>
    <x v="1"/>
    <s v="SP-20620"/>
    <s v="Stefania Perrino"/>
    <x v="1"/>
    <x v="570"/>
    <s v="Oslo"/>
    <x v="77"/>
    <m/>
    <x v="2"/>
    <s v="North"/>
    <x v="1877"/>
    <x v="2"/>
    <s v="Art"/>
    <x v="1016"/>
    <n v="342.51"/>
    <n v="7"/>
    <x v="0"/>
    <n v="171.15"/>
    <n v="92.91"/>
    <x v="2"/>
  </r>
  <r>
    <n v="45604"/>
    <s v="GV-2012-1920"/>
    <x v="476"/>
    <d v="2012-07-07T00:00:00"/>
    <x v="3"/>
    <s v="TB-11400"/>
    <s v="Tom Boeckenhauer"/>
    <x v="0"/>
    <x v="1384"/>
    <s v="Kankan"/>
    <x v="107"/>
    <m/>
    <x v="3"/>
    <s v="Africa"/>
    <x v="1878"/>
    <x v="2"/>
    <s v="Storage"/>
    <x v="888"/>
    <n v="793.8"/>
    <n v="4"/>
    <x v="0"/>
    <n v="357.12"/>
    <n v="92.91"/>
    <x v="1"/>
  </r>
  <r>
    <n v="21309"/>
    <s v="IN-2012-30572"/>
    <x v="666"/>
    <d v="2012-11-05T00:00:00"/>
    <x v="3"/>
    <s v="TB-21595"/>
    <s v="Troy Blackwell"/>
    <x v="0"/>
    <x v="1385"/>
    <s v="Guangdong"/>
    <x v="8"/>
    <m/>
    <x v="1"/>
    <s v="North Asia"/>
    <x v="812"/>
    <x v="1"/>
    <s v="Chairs"/>
    <x v="201"/>
    <n v="914.28"/>
    <n v="2"/>
    <x v="0"/>
    <n v="91.38"/>
    <n v="92.86"/>
    <x v="1"/>
  </r>
  <r>
    <n v="24158"/>
    <s v="ID-2012-37887"/>
    <x v="581"/>
    <d v="2012-01-29T00:00:00"/>
    <x v="2"/>
    <s v="CJ-12010"/>
    <s v="Caroline Jumper"/>
    <x v="0"/>
    <x v="209"/>
    <s v="Ho Chí Minh City"/>
    <x v="49"/>
    <m/>
    <x v="1"/>
    <s v="Southeast Asia"/>
    <x v="729"/>
    <x v="2"/>
    <s v="Storage"/>
    <x v="206"/>
    <n v="527.00850000000003"/>
    <n v="3"/>
    <x v="7"/>
    <n v="171.41849999999999"/>
    <n v="92.86"/>
    <x v="2"/>
  </r>
  <r>
    <n v="24594"/>
    <s v="IN-2014-31223"/>
    <x v="54"/>
    <d v="2014-08-06T00:00:00"/>
    <x v="2"/>
    <s v="CM-12160"/>
    <s v="Charles McCrossin"/>
    <x v="0"/>
    <x v="84"/>
    <s v="New South Wales"/>
    <x v="1"/>
    <m/>
    <x v="1"/>
    <s v="Oceania"/>
    <x v="1456"/>
    <x v="0"/>
    <s v="Copiers"/>
    <x v="796"/>
    <n v="528.44399999999996"/>
    <n v="4"/>
    <x v="1"/>
    <n v="88.043999999999997"/>
    <n v="92.83"/>
    <x v="1"/>
  </r>
  <r>
    <n v="13318"/>
    <s v="ES-2014-2518452"/>
    <x v="269"/>
    <d v="2014-09-22T00:00:00"/>
    <x v="1"/>
    <s v="FH-14275"/>
    <s v="Frank Hawley"/>
    <x v="1"/>
    <x v="1386"/>
    <s v="Ile-de-France"/>
    <x v="9"/>
    <m/>
    <x v="2"/>
    <s v="Central"/>
    <x v="1503"/>
    <x v="2"/>
    <s v="Storage"/>
    <x v="696"/>
    <n v="548.69399999999996"/>
    <n v="3"/>
    <x v="1"/>
    <n v="127.944"/>
    <n v="92.79"/>
    <x v="2"/>
  </r>
  <r>
    <n v="13817"/>
    <s v="ES-2012-3241112"/>
    <x v="1104"/>
    <d v="2012-07-03T00:00:00"/>
    <x v="3"/>
    <s v="AH-10120"/>
    <s v="Adrian Hane"/>
    <x v="2"/>
    <x v="68"/>
    <s v="England"/>
    <x v="13"/>
    <m/>
    <x v="2"/>
    <s v="North"/>
    <x v="255"/>
    <x v="1"/>
    <s v="Chairs"/>
    <x v="201"/>
    <n v="822.85199999999998"/>
    <n v="2"/>
    <x v="1"/>
    <n v="246.852"/>
    <n v="92.78"/>
    <x v="1"/>
  </r>
  <r>
    <n v="20409"/>
    <s v="ID-2011-36011"/>
    <x v="1105"/>
    <d v="2011-01-27T00:00:00"/>
    <x v="2"/>
    <s v="HK-14890"/>
    <s v="Heather Kirkland"/>
    <x v="1"/>
    <x v="386"/>
    <s v="Jawa Barat"/>
    <x v="20"/>
    <m/>
    <x v="1"/>
    <s v="Southeast Asia"/>
    <x v="1"/>
    <x v="1"/>
    <s v="Chairs"/>
    <x v="1"/>
    <n v="334.30349999999999"/>
    <n v="1"/>
    <x v="13"/>
    <n v="-109.9365"/>
    <n v="92.67"/>
    <x v="2"/>
  </r>
  <r>
    <n v="49065"/>
    <s v="MO-2014-780"/>
    <x v="387"/>
    <d v="2014-08-09T00:00:00"/>
    <x v="1"/>
    <s v="RB-9330"/>
    <s v="Randy Bradley"/>
    <x v="0"/>
    <x v="80"/>
    <s v="Grand Casablanca"/>
    <x v="28"/>
    <m/>
    <x v="3"/>
    <s v="Africa"/>
    <x v="1879"/>
    <x v="1"/>
    <s v="Tables"/>
    <x v="51"/>
    <n v="1745.34"/>
    <n v="2"/>
    <x v="0"/>
    <n v="122.16"/>
    <n v="92.66"/>
    <x v="1"/>
  </r>
  <r>
    <n v="47776"/>
    <s v="CA-2011-9430"/>
    <x v="65"/>
    <d v="2011-11-11T00:00:00"/>
    <x v="1"/>
    <s v="PB-8805"/>
    <s v="Patrick Bzostek"/>
    <x v="2"/>
    <x v="1387"/>
    <s v="Ontario"/>
    <x v="29"/>
    <m/>
    <x v="6"/>
    <s v="Canada"/>
    <x v="1880"/>
    <x v="0"/>
    <s v="Machines"/>
    <x v="301"/>
    <n v="603.54"/>
    <n v="2"/>
    <x v="0"/>
    <n v="18.059999999999999"/>
    <n v="92.65"/>
    <x v="2"/>
  </r>
  <r>
    <n v="11028"/>
    <s v="ES-2014-4859001"/>
    <x v="311"/>
    <d v="2014-06-22T00:00:00"/>
    <x v="3"/>
    <s v="JW-15220"/>
    <s v="Jane Waco"/>
    <x v="1"/>
    <x v="253"/>
    <s v="Nord-Pas-de-Calais"/>
    <x v="9"/>
    <m/>
    <x v="2"/>
    <s v="Central"/>
    <x v="1033"/>
    <x v="1"/>
    <s v="Chairs"/>
    <x v="42"/>
    <n v="2114.64"/>
    <n v="5"/>
    <x v="1"/>
    <n v="23.49"/>
    <n v="92.58"/>
    <x v="1"/>
  </r>
  <r>
    <n v="15216"/>
    <s v="ES-2013-2341157"/>
    <x v="847"/>
    <d v="2013-10-12T00:00:00"/>
    <x v="3"/>
    <s v="GD-14590"/>
    <s v="Giulietta Dortch"/>
    <x v="1"/>
    <x v="151"/>
    <s v="England"/>
    <x v="13"/>
    <m/>
    <x v="2"/>
    <s v="North"/>
    <x v="1618"/>
    <x v="0"/>
    <s v="Copiers"/>
    <x v="908"/>
    <n v="1707.21"/>
    <n v="9"/>
    <x v="0"/>
    <n v="341.28"/>
    <n v="92.49"/>
    <x v="1"/>
  </r>
  <r>
    <n v="28119"/>
    <s v="IN-2014-45986"/>
    <x v="681"/>
    <d v="2014-10-13T00:00:00"/>
    <x v="3"/>
    <s v="LM-17065"/>
    <s v="Liz MacKendrick"/>
    <x v="0"/>
    <x v="84"/>
    <s v="New South Wales"/>
    <x v="1"/>
    <m/>
    <x v="1"/>
    <s v="Oceania"/>
    <x v="111"/>
    <x v="0"/>
    <s v="Copiers"/>
    <x v="96"/>
    <n v="1695.87"/>
    <n v="5"/>
    <x v="1"/>
    <n v="-37.83"/>
    <n v="92.43"/>
    <x v="1"/>
  </r>
  <r>
    <n v="23600"/>
    <s v="ID-2014-65250"/>
    <x v="436"/>
    <d v="2014-07-05T00:00:00"/>
    <x v="3"/>
    <s v="JM-15250"/>
    <s v="Janet Martin"/>
    <x v="0"/>
    <x v="737"/>
    <s v="Anhui"/>
    <x v="8"/>
    <m/>
    <x v="1"/>
    <s v="North Asia"/>
    <x v="1051"/>
    <x v="1"/>
    <s v="Bookcases"/>
    <x v="642"/>
    <n v="627.9"/>
    <n v="5"/>
    <x v="0"/>
    <n v="31.35"/>
    <n v="92.41"/>
    <x v="2"/>
  </r>
  <r>
    <n v="13927"/>
    <s v="ES-2014-5991471"/>
    <x v="48"/>
    <d v="2014-09-18T00:00:00"/>
    <x v="0"/>
    <s v="LD-16855"/>
    <s v="Lela Donovan"/>
    <x v="1"/>
    <x v="266"/>
    <s v="Provence-Alpes-Côte d'Azur"/>
    <x v="9"/>
    <m/>
    <x v="2"/>
    <s v="Central"/>
    <x v="1533"/>
    <x v="2"/>
    <s v="Appliances"/>
    <x v="14"/>
    <n v="555.22799999999995"/>
    <n v="2"/>
    <x v="1"/>
    <n v="141.88800000000001"/>
    <n v="92.34"/>
    <x v="2"/>
  </r>
  <r>
    <n v="29492"/>
    <s v="IN-2013-35822"/>
    <x v="500"/>
    <d v="2013-09-28T00:00:00"/>
    <x v="3"/>
    <s v="LO-17170"/>
    <s v="Lori Olson"/>
    <x v="1"/>
    <x v="11"/>
    <s v="Kabul"/>
    <x v="5"/>
    <m/>
    <x v="1"/>
    <s v="Central Asia"/>
    <x v="1881"/>
    <x v="0"/>
    <s v="Phones"/>
    <x v="1017"/>
    <n v="1168.44"/>
    <n v="7"/>
    <x v="0"/>
    <n v="443.94"/>
    <n v="92.34"/>
    <x v="1"/>
  </r>
  <r>
    <n v="27018"/>
    <s v="IN-2014-74588"/>
    <x v="885"/>
    <d v="2014-10-24T00:00:00"/>
    <x v="3"/>
    <s v="OT-18730"/>
    <s v="Olvera Toch"/>
    <x v="0"/>
    <x v="79"/>
    <s v="Jawa Barat"/>
    <x v="20"/>
    <m/>
    <x v="1"/>
    <s v="Southeast Asia"/>
    <x v="638"/>
    <x v="1"/>
    <s v="Bookcases"/>
    <x v="361"/>
    <n v="1158.4079999999999"/>
    <n v="3"/>
    <x v="11"/>
    <n v="435.88799999999998"/>
    <n v="92.31"/>
    <x v="1"/>
  </r>
  <r>
    <n v="1639"/>
    <s v="MX-2013-137631"/>
    <x v="254"/>
    <d v="2013-06-04T00:00:00"/>
    <x v="3"/>
    <s v="CW-11905"/>
    <s v="Carl Weiss"/>
    <x v="2"/>
    <x v="196"/>
    <s v="Managua"/>
    <x v="27"/>
    <m/>
    <x v="5"/>
    <s v="Central"/>
    <x v="1512"/>
    <x v="0"/>
    <s v="Copiers"/>
    <x v="72"/>
    <n v="1260.1746000000001"/>
    <n v="5"/>
    <x v="10"/>
    <n v="85.774600000000007"/>
    <n v="92.274000000000001"/>
    <x v="1"/>
  </r>
  <r>
    <n v="26478"/>
    <s v="IN-2012-68911"/>
    <x v="876"/>
    <d v="2012-08-25T00:00:00"/>
    <x v="2"/>
    <s v="AP-10915"/>
    <s v="Arthur Prichep"/>
    <x v="0"/>
    <x v="269"/>
    <s v="Heilongjiang"/>
    <x v="8"/>
    <m/>
    <x v="1"/>
    <s v="North Asia"/>
    <x v="1882"/>
    <x v="1"/>
    <s v="Chairs"/>
    <x v="799"/>
    <n v="664.35"/>
    <n v="5"/>
    <x v="0"/>
    <n v="26.55"/>
    <n v="92.26"/>
    <x v="2"/>
  </r>
  <r>
    <n v="21264"/>
    <s v="IN-2014-56206"/>
    <x v="281"/>
    <d v="2014-06-28T00:00:00"/>
    <x v="3"/>
    <s v="MB-17305"/>
    <s v="Maria Bertelson"/>
    <x v="0"/>
    <x v="5"/>
    <s v="New South Wales"/>
    <x v="1"/>
    <m/>
    <x v="1"/>
    <s v="Oceania"/>
    <x v="1"/>
    <x v="1"/>
    <s v="Chairs"/>
    <x v="1"/>
    <n v="1236.4649999999999"/>
    <n v="3"/>
    <x v="1"/>
    <n v="-96.254999999999995"/>
    <n v="92.23"/>
    <x v="1"/>
  </r>
  <r>
    <n v="14354"/>
    <s v="ES-2012-3876991"/>
    <x v="1106"/>
    <d v="2012-04-28T00:00:00"/>
    <x v="2"/>
    <s v="TS-21205"/>
    <s v="Thomas Seio"/>
    <x v="1"/>
    <x v="1308"/>
    <s v="Galicia"/>
    <x v="25"/>
    <m/>
    <x v="2"/>
    <s v="South"/>
    <x v="1883"/>
    <x v="2"/>
    <s v="Storage"/>
    <x v="1018"/>
    <n v="218.16"/>
    <n v="5"/>
    <x v="1"/>
    <n v="7.26"/>
    <n v="92.22"/>
    <x v="0"/>
  </r>
  <r>
    <n v="11647"/>
    <s v="ES-2013-2387221"/>
    <x v="798"/>
    <d v="2013-09-08T00:00:00"/>
    <x v="3"/>
    <s v="ML-17755"/>
    <s v="Max Ludwig"/>
    <x v="2"/>
    <x v="696"/>
    <s v="Basque Country"/>
    <x v="25"/>
    <m/>
    <x v="2"/>
    <s v="South"/>
    <x v="669"/>
    <x v="1"/>
    <s v="Bookcases"/>
    <x v="104"/>
    <n v="881.34"/>
    <n v="2"/>
    <x v="0"/>
    <n v="334.86"/>
    <n v="92.21"/>
    <x v="2"/>
  </r>
  <r>
    <n v="24395"/>
    <s v="ID-2011-24160"/>
    <x v="603"/>
    <d v="2012-01-01T00:00:00"/>
    <x v="1"/>
    <s v="SB-20170"/>
    <s v="Sarah Bern"/>
    <x v="0"/>
    <x v="33"/>
    <s v="Queensland"/>
    <x v="1"/>
    <m/>
    <x v="1"/>
    <s v="Oceania"/>
    <x v="991"/>
    <x v="1"/>
    <s v="Bookcases"/>
    <x v="563"/>
    <n v="353.16"/>
    <n v="2"/>
    <x v="1"/>
    <n v="39.24"/>
    <n v="92.2"/>
    <x v="0"/>
  </r>
  <r>
    <n v="36303"/>
    <s v="CA-2012-169796"/>
    <x v="1054"/>
    <d v="2012-11-14T00:00:00"/>
    <x v="3"/>
    <s v="Dp-13240"/>
    <s v="Dean percer"/>
    <x v="2"/>
    <x v="0"/>
    <s v="New York"/>
    <x v="0"/>
    <n v="10035"/>
    <x v="0"/>
    <s v="East"/>
    <x v="57"/>
    <x v="0"/>
    <s v="Machines"/>
    <x v="55"/>
    <n v="2321.9"/>
    <n v="2"/>
    <x v="0"/>
    <n v="1114.5119999999999"/>
    <n v="92.2"/>
    <x v="2"/>
  </r>
  <r>
    <n v="4636"/>
    <s v="MX-2013-159366"/>
    <x v="1107"/>
    <d v="2013-10-19T00:00:00"/>
    <x v="3"/>
    <s v="RB-19705"/>
    <s v="Roger Barcio"/>
    <x v="2"/>
    <x v="25"/>
    <s v="San Salvador"/>
    <x v="15"/>
    <m/>
    <x v="5"/>
    <s v="Central"/>
    <x v="301"/>
    <x v="1"/>
    <s v="Chairs"/>
    <x v="1"/>
    <n v="915.9"/>
    <n v="3"/>
    <x v="0"/>
    <n v="357.18"/>
    <n v="92.161000000000001"/>
    <x v="3"/>
  </r>
  <r>
    <n v="7612"/>
    <s v="MX-2011-133844"/>
    <x v="988"/>
    <d v="2011-10-06T00:00:00"/>
    <x v="2"/>
    <s v="KB-16315"/>
    <s v="Karl Braun"/>
    <x v="0"/>
    <x v="442"/>
    <s v="Guatemala"/>
    <x v="38"/>
    <m/>
    <x v="5"/>
    <s v="Central"/>
    <x v="1884"/>
    <x v="0"/>
    <s v="Copiers"/>
    <x v="501"/>
    <n v="1039.27728"/>
    <n v="6"/>
    <x v="10"/>
    <n v="279.07727999999997"/>
    <n v="92.156000000000006"/>
    <x v="0"/>
  </r>
  <r>
    <n v="30489"/>
    <s v="IN-2011-85991"/>
    <x v="742"/>
    <d v="2011-12-22T00:00:00"/>
    <x v="3"/>
    <s v="VW-21775"/>
    <s v="Victoria Wilson"/>
    <x v="1"/>
    <x v="7"/>
    <s v="Waikato"/>
    <x v="4"/>
    <m/>
    <x v="1"/>
    <s v="Oceania"/>
    <x v="1885"/>
    <x v="1"/>
    <s v="Tables"/>
    <x v="1019"/>
    <n v="1081.08"/>
    <n v="4"/>
    <x v="0"/>
    <n v="43.2"/>
    <n v="92.14"/>
    <x v="1"/>
  </r>
  <r>
    <n v="8334"/>
    <s v="MX-2014-112039"/>
    <x v="132"/>
    <d v="2014-12-09T00:00:00"/>
    <x v="0"/>
    <s v="SV-20785"/>
    <s v="Stewart Visinsky"/>
    <x v="0"/>
    <x v="1388"/>
    <s v="Coahuila"/>
    <x v="14"/>
    <m/>
    <x v="5"/>
    <s v="North"/>
    <x v="1886"/>
    <x v="1"/>
    <s v="Chairs"/>
    <x v="292"/>
    <n v="385.76"/>
    <n v="5"/>
    <x v="2"/>
    <n v="38.56"/>
    <n v="92.131"/>
    <x v="2"/>
  </r>
  <r>
    <n v="16316"/>
    <s v="ES-2011-3661686"/>
    <x v="1108"/>
    <d v="2011-01-20T00:00:00"/>
    <x v="1"/>
    <s v="DJ-13510"/>
    <s v="Don Jones"/>
    <x v="1"/>
    <x v="1389"/>
    <s v="Lower Saxony"/>
    <x v="2"/>
    <m/>
    <x v="2"/>
    <s v="Central"/>
    <x v="1887"/>
    <x v="0"/>
    <s v="Copiers"/>
    <x v="465"/>
    <n v="526.62"/>
    <n v="2"/>
    <x v="0"/>
    <n v="10.5"/>
    <n v="92.1"/>
    <x v="1"/>
  </r>
  <r>
    <n v="24318"/>
    <s v="IN-2014-55065"/>
    <x v="206"/>
    <d v="2014-11-30T00:00:00"/>
    <x v="3"/>
    <s v="PG-18820"/>
    <s v="Patrick Gardner"/>
    <x v="0"/>
    <x v="1085"/>
    <s v="Heilongjiang"/>
    <x v="8"/>
    <m/>
    <x v="1"/>
    <s v="North Asia"/>
    <x v="1888"/>
    <x v="0"/>
    <s v="Copiers"/>
    <x v="347"/>
    <n v="1157.22"/>
    <n v="6"/>
    <x v="0"/>
    <n v="300.77999999999997"/>
    <n v="92.1"/>
    <x v="1"/>
  </r>
  <r>
    <n v="32044"/>
    <s v="CA-2011-124429"/>
    <x v="734"/>
    <d v="2011-05-27T00:00:00"/>
    <x v="0"/>
    <s v="MH-17785"/>
    <s v="Maya Herman"/>
    <x v="1"/>
    <x v="114"/>
    <s v="California"/>
    <x v="0"/>
    <n v="92105"/>
    <x v="0"/>
    <s v="West"/>
    <x v="1889"/>
    <x v="2"/>
    <s v="Storage"/>
    <x v="1020"/>
    <n v="359.32"/>
    <n v="4"/>
    <x v="0"/>
    <n v="7.1863999999999999"/>
    <n v="92.1"/>
    <x v="2"/>
  </r>
  <r>
    <n v="17881"/>
    <s v="ES-2014-1538808"/>
    <x v="298"/>
    <d v="2014-07-04T00:00:00"/>
    <x v="3"/>
    <s v="DB-12910"/>
    <s v="Daniel Byrd"/>
    <x v="2"/>
    <x v="747"/>
    <s v="North Rhine-Westphalia"/>
    <x v="2"/>
    <m/>
    <x v="2"/>
    <s v="Central"/>
    <x v="73"/>
    <x v="1"/>
    <s v="Chairs"/>
    <x v="67"/>
    <n v="1227.7170000000001"/>
    <n v="3"/>
    <x v="1"/>
    <n v="13.617000000000001"/>
    <n v="92.09"/>
    <x v="1"/>
  </r>
  <r>
    <n v="27372"/>
    <s v="IN-2011-25070"/>
    <x v="674"/>
    <d v="2011-09-06T00:00:00"/>
    <x v="3"/>
    <s v="MN-17935"/>
    <s v="Michael Nguyen"/>
    <x v="0"/>
    <x v="645"/>
    <s v="Anhui"/>
    <x v="8"/>
    <m/>
    <x v="1"/>
    <s v="North Asia"/>
    <x v="1005"/>
    <x v="0"/>
    <s v="Phones"/>
    <x v="370"/>
    <n v="1100.1600000000001"/>
    <n v="6"/>
    <x v="0"/>
    <n v="175.86"/>
    <n v="92.07"/>
    <x v="2"/>
  </r>
  <r>
    <n v="16767"/>
    <s v="IT-2013-3843253"/>
    <x v="185"/>
    <d v="2013-09-23T00:00:00"/>
    <x v="2"/>
    <s v="SC-20305"/>
    <s v="Sean Christensen"/>
    <x v="0"/>
    <x v="922"/>
    <s v="Midi-Pyrénées"/>
    <x v="9"/>
    <m/>
    <x v="2"/>
    <s v="Central"/>
    <x v="514"/>
    <x v="0"/>
    <s v="Phones"/>
    <x v="38"/>
    <n v="677.81700000000001"/>
    <n v="3"/>
    <x v="17"/>
    <n v="-813.39300000000003"/>
    <n v="92.05"/>
    <x v="1"/>
  </r>
  <r>
    <n v="33405"/>
    <s v="CA-2012-164882"/>
    <x v="593"/>
    <d v="2012-10-31T00:00:00"/>
    <x v="0"/>
    <s v="SG-20080"/>
    <s v="Sandra Glassco"/>
    <x v="0"/>
    <x v="546"/>
    <s v="California"/>
    <x v="0"/>
    <n v="92374"/>
    <x v="0"/>
    <s v="West"/>
    <x v="333"/>
    <x v="2"/>
    <s v="Binders"/>
    <x v="253"/>
    <n v="398.35199999999998"/>
    <n v="3"/>
    <x v="2"/>
    <n v="124.485"/>
    <n v="92.05"/>
    <x v="0"/>
  </r>
  <r>
    <n v="10888"/>
    <s v="IT-2014-2655984"/>
    <x v="19"/>
    <d v="2014-12-12T00:00:00"/>
    <x v="3"/>
    <s v="BF-11215"/>
    <s v="Benjamin Farhat"/>
    <x v="2"/>
    <x v="1390"/>
    <s v="Aquitaine"/>
    <x v="9"/>
    <m/>
    <x v="2"/>
    <s v="Central"/>
    <x v="124"/>
    <x v="2"/>
    <s v="Appliances"/>
    <x v="326"/>
    <n v="1262.925"/>
    <n v="5"/>
    <x v="1"/>
    <n v="-56.174999999999997"/>
    <n v="92.04"/>
    <x v="1"/>
  </r>
  <r>
    <n v="23524"/>
    <s v="IN-2013-54162"/>
    <x v="940"/>
    <d v="2014-01-01T00:00:00"/>
    <x v="3"/>
    <s v="SC-20305"/>
    <s v="Sean Christensen"/>
    <x v="0"/>
    <x v="84"/>
    <s v="New South Wales"/>
    <x v="1"/>
    <m/>
    <x v="1"/>
    <s v="Oceania"/>
    <x v="387"/>
    <x v="1"/>
    <s v="Chairs"/>
    <x v="42"/>
    <n v="1255.5"/>
    <n v="3"/>
    <x v="1"/>
    <n v="97.65"/>
    <n v="92.04"/>
    <x v="1"/>
  </r>
  <r>
    <n v="13226"/>
    <s v="ES-2013-3878132"/>
    <x v="178"/>
    <d v="2013-06-14T00:00:00"/>
    <x v="3"/>
    <s v="EG-13900"/>
    <s v="Emily Grady"/>
    <x v="0"/>
    <x v="867"/>
    <s v="England"/>
    <x v="13"/>
    <m/>
    <x v="2"/>
    <s v="North"/>
    <x v="1887"/>
    <x v="0"/>
    <s v="Copiers"/>
    <x v="465"/>
    <n v="1579.86"/>
    <n v="6"/>
    <x v="0"/>
    <n v="31.5"/>
    <n v="92.01"/>
    <x v="1"/>
  </r>
  <r>
    <n v="20578"/>
    <s v="IN-2014-45174"/>
    <x v="442"/>
    <d v="2014-11-18T00:00:00"/>
    <x v="3"/>
    <s v="JL-15235"/>
    <s v="Janet Lee"/>
    <x v="0"/>
    <x v="925"/>
    <s v="Guangxi"/>
    <x v="8"/>
    <m/>
    <x v="1"/>
    <s v="North Asia"/>
    <x v="375"/>
    <x v="1"/>
    <s v="Bookcases"/>
    <x v="228"/>
    <n v="1174.56"/>
    <n v="8"/>
    <x v="0"/>
    <n v="187.92"/>
    <n v="92.01"/>
    <x v="1"/>
  </r>
  <r>
    <n v="50219"/>
    <s v="IR-2011-6550"/>
    <x v="739"/>
    <d v="2011-08-06T00:00:00"/>
    <x v="1"/>
    <s v="JP-5460"/>
    <s v="Jennifer Patt"/>
    <x v="1"/>
    <x v="309"/>
    <s v="Razavi Khorasan"/>
    <x v="22"/>
    <m/>
    <x v="4"/>
    <s v="EMEA"/>
    <x v="1890"/>
    <x v="1"/>
    <s v="Bookcases"/>
    <x v="262"/>
    <n v="728.64"/>
    <n v="2"/>
    <x v="0"/>
    <n v="36.42"/>
    <n v="91.98"/>
    <x v="2"/>
  </r>
  <r>
    <n v="12441"/>
    <s v="IT-2014-1612191"/>
    <x v="196"/>
    <d v="2014-08-18T00:00:00"/>
    <x v="3"/>
    <s v="TT-21460"/>
    <s v="Tonja Turnell"/>
    <x v="2"/>
    <x v="1391"/>
    <s v="Lombardy"/>
    <x v="10"/>
    <m/>
    <x v="2"/>
    <s v="South"/>
    <x v="955"/>
    <x v="0"/>
    <s v="Machines"/>
    <x v="385"/>
    <n v="1316.4480000000001"/>
    <n v="7"/>
    <x v="3"/>
    <n v="-526.72199999999998"/>
    <n v="91.97"/>
    <x v="1"/>
  </r>
  <r>
    <n v="36482"/>
    <s v="CA-2012-134719"/>
    <x v="155"/>
    <d v="2012-10-15T00:00:00"/>
    <x v="3"/>
    <s v="JD-15790"/>
    <s v="John Dryer"/>
    <x v="0"/>
    <x v="445"/>
    <s v="Florida"/>
    <x v="0"/>
    <n v="32216"/>
    <x v="0"/>
    <s v="South"/>
    <x v="251"/>
    <x v="2"/>
    <s v="Storage"/>
    <x v="198"/>
    <n v="1801.6320000000001"/>
    <n v="6"/>
    <x v="2"/>
    <n v="-337.80599999999998"/>
    <n v="91.97"/>
    <x v="2"/>
  </r>
  <r>
    <n v="26047"/>
    <s v="IN-2013-51334"/>
    <x v="558"/>
    <d v="2013-06-09T00:00:00"/>
    <x v="3"/>
    <s v="EH-13990"/>
    <s v="Erica Hackney"/>
    <x v="0"/>
    <x v="223"/>
    <s v="Shanghai"/>
    <x v="8"/>
    <m/>
    <x v="1"/>
    <s v="North Asia"/>
    <x v="811"/>
    <x v="0"/>
    <s v="Copiers"/>
    <x v="97"/>
    <n v="885.87"/>
    <n v="3"/>
    <x v="0"/>
    <n v="159.38999999999999"/>
    <n v="91.95"/>
    <x v="1"/>
  </r>
  <r>
    <n v="49093"/>
    <s v="SF-2014-3770"/>
    <x v="167"/>
    <d v="2014-08-31T00:00:00"/>
    <x v="1"/>
    <s v="JL-5175"/>
    <s v="James Lanier"/>
    <x v="2"/>
    <x v="473"/>
    <s v="Gauteng"/>
    <x v="41"/>
    <m/>
    <x v="3"/>
    <s v="Africa"/>
    <x v="1891"/>
    <x v="0"/>
    <s v="Copiers"/>
    <x v="180"/>
    <n v="636.36"/>
    <n v="2"/>
    <x v="0"/>
    <n v="203.58"/>
    <n v="91.93"/>
    <x v="1"/>
  </r>
  <r>
    <n v="15875"/>
    <s v="ES-2014-5896804"/>
    <x v="8"/>
    <d v="2014-10-15T00:00:00"/>
    <x v="2"/>
    <s v="SC-20575"/>
    <s v="Sonia Cooley"/>
    <x v="0"/>
    <x v="1392"/>
    <s v="Ile-de-France"/>
    <x v="9"/>
    <m/>
    <x v="2"/>
    <s v="Central"/>
    <x v="1892"/>
    <x v="2"/>
    <s v="Art"/>
    <x v="1021"/>
    <n v="381.78"/>
    <n v="7"/>
    <x v="0"/>
    <n v="183.12"/>
    <n v="91.9"/>
    <x v="2"/>
  </r>
  <r>
    <n v="16411"/>
    <s v="ES-2011-3106999"/>
    <x v="424"/>
    <d v="2011-11-09T00:00:00"/>
    <x v="3"/>
    <s v="PM-18940"/>
    <s v="Paul MacIntyre"/>
    <x v="0"/>
    <x v="678"/>
    <s v="England"/>
    <x v="13"/>
    <m/>
    <x v="2"/>
    <s v="North"/>
    <x v="1893"/>
    <x v="1"/>
    <s v="Bookcases"/>
    <x v="805"/>
    <n v="1035.72"/>
    <n v="6"/>
    <x v="0"/>
    <n v="320.94"/>
    <n v="91.87"/>
    <x v="1"/>
  </r>
  <r>
    <n v="44688"/>
    <s v="BO-2014-9240"/>
    <x v="1078"/>
    <d v="2014-06-08T00:00:00"/>
    <x v="1"/>
    <s v="AA-315"/>
    <s v="Alex Avila"/>
    <x v="0"/>
    <x v="1051"/>
    <s v="Hrodna"/>
    <x v="39"/>
    <m/>
    <x v="4"/>
    <s v="EMEA"/>
    <x v="1017"/>
    <x v="0"/>
    <s v="Copiers"/>
    <x v="433"/>
    <n v="756.6"/>
    <n v="2"/>
    <x v="0"/>
    <n v="332.88"/>
    <n v="91.85"/>
    <x v="1"/>
  </r>
  <r>
    <n v="46340"/>
    <s v="UP-2013-720"/>
    <x v="604"/>
    <d v="2013-03-22T00:00:00"/>
    <x v="3"/>
    <s v="TS-11370"/>
    <s v="Todd Sumrall"/>
    <x v="1"/>
    <x v="1393"/>
    <s v="Zaporizhzhya"/>
    <x v="26"/>
    <m/>
    <x v="4"/>
    <s v="EMEA"/>
    <x v="1823"/>
    <x v="1"/>
    <s v="Bookcases"/>
    <x v="266"/>
    <n v="1463.64"/>
    <n v="4"/>
    <x v="0"/>
    <n v="73.08"/>
    <n v="91.83"/>
    <x v="1"/>
  </r>
  <r>
    <n v="35153"/>
    <s v="US-2014-105389"/>
    <x v="652"/>
    <d v="2014-10-29T00:00:00"/>
    <x v="1"/>
    <s v="DM-13015"/>
    <s v="Darrin Martin"/>
    <x v="0"/>
    <x v="250"/>
    <s v="Texas"/>
    <x v="0"/>
    <n v="78207"/>
    <x v="0"/>
    <s v="Central"/>
    <x v="1894"/>
    <x v="0"/>
    <s v="Phones"/>
    <x v="1022"/>
    <n v="823.96"/>
    <n v="5"/>
    <x v="2"/>
    <n v="51.497500000000002"/>
    <n v="91.82"/>
    <x v="1"/>
  </r>
  <r>
    <n v="46572"/>
    <s v="IZ-2014-3660"/>
    <x v="788"/>
    <d v="2014-01-28T00:00:00"/>
    <x v="3"/>
    <s v="SS-10140"/>
    <s v="Saphhira Shifley"/>
    <x v="1"/>
    <x v="535"/>
    <s v="Baghdad"/>
    <x v="62"/>
    <m/>
    <x v="4"/>
    <s v="EMEA"/>
    <x v="530"/>
    <x v="0"/>
    <s v="Machines"/>
    <x v="371"/>
    <n v="1226.52"/>
    <n v="4"/>
    <x v="0"/>
    <n v="404.64"/>
    <n v="91.82"/>
    <x v="2"/>
  </r>
  <r>
    <n v="46948"/>
    <s v="NI-2012-9150"/>
    <x v="274"/>
    <d v="2012-12-30T00:00:00"/>
    <x v="3"/>
    <s v="RD-9930"/>
    <s v="Russell D'Ascenzo"/>
    <x v="0"/>
    <x v="1077"/>
    <s v="Kaduna"/>
    <x v="80"/>
    <m/>
    <x v="3"/>
    <s v="Africa"/>
    <x v="1816"/>
    <x v="1"/>
    <s v="Tables"/>
    <x v="931"/>
    <n v="1126.296"/>
    <n v="8"/>
    <x v="14"/>
    <n v="-1576.8240000000001"/>
    <n v="91.8"/>
    <x v="1"/>
  </r>
  <r>
    <n v="50732"/>
    <s v="SA-2011-1570"/>
    <x v="739"/>
    <d v="2011-08-09T00:00:00"/>
    <x v="3"/>
    <s v="RH-9555"/>
    <s v="Ritsa Hightower"/>
    <x v="0"/>
    <x v="507"/>
    <s v="Ar Riyad"/>
    <x v="6"/>
    <m/>
    <x v="4"/>
    <s v="EMEA"/>
    <x v="1895"/>
    <x v="1"/>
    <s v="Bookcases"/>
    <x v="642"/>
    <n v="1758.12"/>
    <n v="14"/>
    <x v="0"/>
    <n v="228.48"/>
    <n v="91.73"/>
    <x v="1"/>
  </r>
  <r>
    <n v="18017"/>
    <s v="ES-2013-1776729"/>
    <x v="284"/>
    <d v="2013-11-24T00:00:00"/>
    <x v="3"/>
    <s v="EB-13930"/>
    <s v="Eric Barreto"/>
    <x v="0"/>
    <x v="429"/>
    <s v="England"/>
    <x v="13"/>
    <m/>
    <x v="2"/>
    <s v="North"/>
    <x v="1269"/>
    <x v="0"/>
    <s v="Machines"/>
    <x v="414"/>
    <n v="799.83"/>
    <n v="3"/>
    <x v="0"/>
    <n v="167.94"/>
    <n v="91.71"/>
    <x v="2"/>
  </r>
  <r>
    <n v="6930"/>
    <s v="MX-2013-134453"/>
    <x v="914"/>
    <d v="2013-03-30T00:00:00"/>
    <x v="1"/>
    <s v="RM-19375"/>
    <s v="Raymond Messe"/>
    <x v="0"/>
    <x v="366"/>
    <s v="San Salvador"/>
    <x v="15"/>
    <m/>
    <x v="5"/>
    <s v="Central"/>
    <x v="534"/>
    <x v="0"/>
    <s v="Copiers"/>
    <x v="186"/>
    <n v="958.63887999999997"/>
    <n v="4"/>
    <x v="10"/>
    <n v="132.47888"/>
    <n v="91.704999999999998"/>
    <x v="1"/>
  </r>
  <r>
    <n v="36272"/>
    <s v="CA-2012-142202"/>
    <x v="80"/>
    <d v="2012-09-23T00:00:00"/>
    <x v="1"/>
    <s v="JR-16210"/>
    <s v="Justin Ritter"/>
    <x v="1"/>
    <x v="445"/>
    <s v="Florida"/>
    <x v="0"/>
    <n v="32216"/>
    <x v="0"/>
    <s v="South"/>
    <x v="1896"/>
    <x v="0"/>
    <s v="Accessories"/>
    <x v="1023"/>
    <n v="717.12"/>
    <n v="9"/>
    <x v="2"/>
    <n v="152.38800000000001"/>
    <n v="91.69"/>
    <x v="2"/>
  </r>
  <r>
    <n v="43853"/>
    <s v="RS-2014-3790"/>
    <x v="226"/>
    <d v="2014-12-20T00:00:00"/>
    <x v="1"/>
    <s v="DP-3000"/>
    <s v="Darren Powers"/>
    <x v="0"/>
    <x v="1378"/>
    <s v="Kaluga"/>
    <x v="43"/>
    <m/>
    <x v="4"/>
    <s v="EMEA"/>
    <x v="254"/>
    <x v="0"/>
    <s v="Phones"/>
    <x v="34"/>
    <n v="637.5"/>
    <n v="1"/>
    <x v="0"/>
    <n v="178.5"/>
    <n v="91.69"/>
    <x v="1"/>
  </r>
  <r>
    <n v="17061"/>
    <s v="IT-2014-2245117"/>
    <x v="352"/>
    <d v="2014-12-31T00:00:00"/>
    <x v="2"/>
    <s v="SB-20170"/>
    <s v="Sarah Bern"/>
    <x v="0"/>
    <x v="1394"/>
    <s v="North Holland"/>
    <x v="33"/>
    <m/>
    <x v="2"/>
    <s v="Central"/>
    <x v="1897"/>
    <x v="1"/>
    <s v="Chairs"/>
    <x v="935"/>
    <n v="516"/>
    <n v="8"/>
    <x v="6"/>
    <n v="-392.16"/>
    <n v="91.67"/>
    <x v="0"/>
  </r>
  <r>
    <n v="25978"/>
    <s v="IN-2014-46616"/>
    <x v="915"/>
    <d v="2014-03-26T00:00:00"/>
    <x v="3"/>
    <s v="VP-21730"/>
    <s v="Victor Preis"/>
    <x v="2"/>
    <x v="954"/>
    <s v="Haryana"/>
    <x v="17"/>
    <m/>
    <x v="1"/>
    <s v="Central Asia"/>
    <x v="1317"/>
    <x v="0"/>
    <s v="Phones"/>
    <x v="775"/>
    <n v="706.65"/>
    <n v="5"/>
    <x v="0"/>
    <n v="204.9"/>
    <n v="91.65"/>
    <x v="2"/>
  </r>
  <r>
    <n v="16833"/>
    <s v="ES-2013-4786711"/>
    <x v="1109"/>
    <d v="2013-07-03T00:00:00"/>
    <x v="3"/>
    <s v="TD-20995"/>
    <s v="Tamara Dahlen"/>
    <x v="0"/>
    <x v="873"/>
    <s v="North Rhine-Westphalia"/>
    <x v="2"/>
    <m/>
    <x v="2"/>
    <s v="Central"/>
    <x v="1898"/>
    <x v="1"/>
    <s v="Tables"/>
    <x v="873"/>
    <n v="1691.2349999999999"/>
    <n v="5"/>
    <x v="15"/>
    <n v="-832.66499999999996"/>
    <n v="91.64"/>
    <x v="1"/>
  </r>
  <r>
    <n v="33961"/>
    <s v="CA-2013-164784"/>
    <x v="1110"/>
    <d v="2013-05-05T00:00:00"/>
    <x v="2"/>
    <s v="HF-14995"/>
    <s v="Herbert Flentye"/>
    <x v="0"/>
    <x v="1395"/>
    <s v="Tennessee"/>
    <x v="0"/>
    <n v="38109"/>
    <x v="0"/>
    <s v="South"/>
    <x v="1057"/>
    <x v="1"/>
    <s v="Tables"/>
    <x v="645"/>
    <n v="370.62"/>
    <n v="3"/>
    <x v="3"/>
    <n v="-142.071"/>
    <n v="91.58"/>
    <x v="1"/>
  </r>
  <r>
    <n v="28607"/>
    <s v="ID-2014-46756"/>
    <x v="541"/>
    <d v="2014-06-26T00:00:00"/>
    <x v="3"/>
    <s v="EM-14095"/>
    <s v="Eudokia Martin"/>
    <x v="1"/>
    <x v="90"/>
    <s v="Western Australia"/>
    <x v="1"/>
    <m/>
    <x v="1"/>
    <s v="Oceania"/>
    <x v="1236"/>
    <x v="1"/>
    <s v="Bookcases"/>
    <x v="739"/>
    <n v="878.904"/>
    <n v="8"/>
    <x v="1"/>
    <n v="-0.216"/>
    <n v="91.55"/>
    <x v="2"/>
  </r>
  <r>
    <n v="42955"/>
    <s v="IS-2014-6390"/>
    <x v="536"/>
    <d v="2014-04-05T00:00:00"/>
    <x v="3"/>
    <s v="JS-5685"/>
    <s v="Jim Sink"/>
    <x v="1"/>
    <x v="1396"/>
    <s v="Southern"/>
    <x v="101"/>
    <m/>
    <x v="4"/>
    <s v="EMEA"/>
    <x v="1899"/>
    <x v="0"/>
    <s v="Copiers"/>
    <x v="634"/>
    <n v="1272.1199999999999"/>
    <n v="4"/>
    <x v="0"/>
    <n v="292.56"/>
    <n v="91.52"/>
    <x v="1"/>
  </r>
  <r>
    <n v="14948"/>
    <s v="ES-2013-1526338"/>
    <x v="1111"/>
    <d v="2013-07-17T00:00:00"/>
    <x v="2"/>
    <s v="ND-18460"/>
    <s v="Neil Ducich"/>
    <x v="1"/>
    <x v="881"/>
    <s v="North Rhine-Westphalia"/>
    <x v="2"/>
    <m/>
    <x v="2"/>
    <s v="Central"/>
    <x v="1900"/>
    <x v="1"/>
    <s v="Bookcases"/>
    <x v="503"/>
    <n v="680.56200000000001"/>
    <n v="6"/>
    <x v="1"/>
    <n v="83.141999999999996"/>
    <n v="91.51"/>
    <x v="1"/>
  </r>
  <r>
    <n v="10184"/>
    <s v="US-2013-156713"/>
    <x v="415"/>
    <d v="2013-12-22T00:00:00"/>
    <x v="2"/>
    <s v="CR-12730"/>
    <s v="Craig Reiter"/>
    <x v="0"/>
    <x v="505"/>
    <s v="Santa Catarina"/>
    <x v="7"/>
    <m/>
    <x v="5"/>
    <s v="South"/>
    <x v="1901"/>
    <x v="1"/>
    <s v="Tables"/>
    <x v="1024"/>
    <n v="491.45600000000002"/>
    <n v="2"/>
    <x v="16"/>
    <n v="-503.74400000000003"/>
    <n v="91.501000000000005"/>
    <x v="0"/>
  </r>
  <r>
    <n v="11968"/>
    <s v="ES-2012-5580875"/>
    <x v="1112"/>
    <d v="2012-01-14T00:00:00"/>
    <x v="3"/>
    <s v="SM-20905"/>
    <s v="Susan MacKendrick"/>
    <x v="0"/>
    <x v="747"/>
    <s v="North Rhine-Westphalia"/>
    <x v="2"/>
    <m/>
    <x v="2"/>
    <s v="Central"/>
    <x v="576"/>
    <x v="0"/>
    <s v="Machines"/>
    <x v="371"/>
    <n v="919.89"/>
    <n v="3"/>
    <x v="0"/>
    <n v="303.48"/>
    <n v="91.49"/>
    <x v="1"/>
  </r>
  <r>
    <n v="27679"/>
    <s v="IN-2012-72229"/>
    <x v="982"/>
    <d v="2012-07-02T00:00:00"/>
    <x v="1"/>
    <s v="DM-12955"/>
    <s v="Dario Medina"/>
    <x v="1"/>
    <x v="104"/>
    <s v="South Australia"/>
    <x v="1"/>
    <m/>
    <x v="1"/>
    <s v="Oceania"/>
    <x v="1622"/>
    <x v="2"/>
    <s v="Storage"/>
    <x v="888"/>
    <n v="714.42"/>
    <n v="4"/>
    <x v="1"/>
    <n v="277.74"/>
    <n v="91.48"/>
    <x v="1"/>
  </r>
  <r>
    <n v="15800"/>
    <s v="ES-2014-4187907"/>
    <x v="202"/>
    <d v="2014-11-10T00:00:00"/>
    <x v="1"/>
    <s v="LS-16975"/>
    <s v="Lindsay Shagiari"/>
    <x v="2"/>
    <x v="27"/>
    <s v="Saxony"/>
    <x v="2"/>
    <m/>
    <x v="2"/>
    <s v="Central"/>
    <x v="1255"/>
    <x v="2"/>
    <s v="Storage"/>
    <x v="386"/>
    <n v="637.33500000000004"/>
    <n v="5"/>
    <x v="1"/>
    <n v="113.235"/>
    <n v="91.46"/>
    <x v="2"/>
  </r>
  <r>
    <n v="1981"/>
    <s v="MX-2013-108812"/>
    <x v="966"/>
    <d v="2013-09-28T00:00:00"/>
    <x v="1"/>
    <s v="BN-11515"/>
    <s v="Bradley Nguyen"/>
    <x v="0"/>
    <x v="196"/>
    <s v="Managua"/>
    <x v="27"/>
    <m/>
    <x v="5"/>
    <s v="Central"/>
    <x v="1512"/>
    <x v="0"/>
    <s v="Copiers"/>
    <x v="72"/>
    <n v="504.06984"/>
    <n v="2"/>
    <x v="10"/>
    <n v="34.309840000000001"/>
    <n v="91.37"/>
    <x v="2"/>
  </r>
  <r>
    <n v="38577"/>
    <s v="CA-2012-162782"/>
    <x v="777"/>
    <d v="2012-02-27T00:00:00"/>
    <x v="3"/>
    <s v="PW-19240"/>
    <s v="Pierre Wener"/>
    <x v="0"/>
    <x v="375"/>
    <s v="Maryland"/>
    <x v="0"/>
    <n v="21044"/>
    <x v="0"/>
    <s v="East"/>
    <x v="8"/>
    <x v="2"/>
    <s v="Binders"/>
    <x v="8"/>
    <n v="2541.98"/>
    <n v="2"/>
    <x v="0"/>
    <n v="1270.99"/>
    <n v="91.36"/>
    <x v="1"/>
  </r>
  <r>
    <n v="11429"/>
    <s v="ES-2014-5334183"/>
    <x v="387"/>
    <d v="2014-08-07T00:00:00"/>
    <x v="1"/>
    <s v="AA-10315"/>
    <s v="Alex Avila"/>
    <x v="0"/>
    <x v="1397"/>
    <s v="England"/>
    <x v="13"/>
    <m/>
    <x v="2"/>
    <s v="North"/>
    <x v="1902"/>
    <x v="0"/>
    <s v="Phones"/>
    <x v="276"/>
    <n v="504.36"/>
    <n v="3"/>
    <x v="0"/>
    <n v="65.52"/>
    <n v="91.34"/>
    <x v="2"/>
  </r>
  <r>
    <n v="48349"/>
    <s v="BK-2012-9590"/>
    <x v="239"/>
    <d v="2012-08-10T00:00:00"/>
    <x v="1"/>
    <s v="NW-8400"/>
    <s v="Natalie Webber"/>
    <x v="0"/>
    <x v="1398"/>
    <s v="Federation of Bosnia and Herzegovina"/>
    <x v="116"/>
    <m/>
    <x v="4"/>
    <s v="EMEA"/>
    <x v="1196"/>
    <x v="0"/>
    <s v="Phones"/>
    <x v="376"/>
    <n v="740.34"/>
    <n v="6"/>
    <x v="0"/>
    <n v="296.10000000000002"/>
    <n v="91.34"/>
    <x v="2"/>
  </r>
  <r>
    <n v="22055"/>
    <s v="IN-2013-20933"/>
    <x v="615"/>
    <d v="2013-10-17T00:00:00"/>
    <x v="1"/>
    <s v="NL-18310"/>
    <s v="Nancy Lomonaco"/>
    <x v="2"/>
    <x v="617"/>
    <s v="Maharashtra"/>
    <x v="17"/>
    <m/>
    <x v="1"/>
    <s v="Central Asia"/>
    <x v="70"/>
    <x v="0"/>
    <s v="Phones"/>
    <x v="64"/>
    <n v="636.29999999999995"/>
    <n v="1"/>
    <x v="0"/>
    <n v="235.41"/>
    <n v="91.33"/>
    <x v="2"/>
  </r>
  <r>
    <n v="41867"/>
    <s v="ZA-2012-7690"/>
    <x v="300"/>
    <d v="2012-06-18T00:00:00"/>
    <x v="3"/>
    <s v="IG-5085"/>
    <s v="Ivan Gibson"/>
    <x v="0"/>
    <x v="942"/>
    <s v="Lusaka"/>
    <x v="61"/>
    <m/>
    <x v="3"/>
    <s v="Africa"/>
    <x v="1903"/>
    <x v="0"/>
    <s v="Machines"/>
    <x v="1025"/>
    <n v="967.2"/>
    <n v="8"/>
    <x v="0"/>
    <n v="251.28"/>
    <n v="91.24"/>
    <x v="3"/>
  </r>
  <r>
    <n v="30754"/>
    <s v="ID-2014-82463"/>
    <x v="523"/>
    <d v="2014-02-02T00:00:00"/>
    <x v="1"/>
    <s v="PK-19075"/>
    <s v="Pete Kriz"/>
    <x v="0"/>
    <x v="1399"/>
    <s v="Otago"/>
    <x v="4"/>
    <m/>
    <x v="1"/>
    <s v="Oceania"/>
    <x v="1904"/>
    <x v="0"/>
    <s v="Copiers"/>
    <x v="66"/>
    <n v="853.34400000000005"/>
    <n v="4"/>
    <x v="3"/>
    <n v="-42.695999999999998"/>
    <n v="91.22"/>
    <x v="1"/>
  </r>
  <r>
    <n v="13024"/>
    <s v="IT-2014-2355834"/>
    <x v="856"/>
    <d v="2014-06-25T00:00:00"/>
    <x v="3"/>
    <s v="BN-11470"/>
    <s v="Brad Norvell"/>
    <x v="1"/>
    <x v="311"/>
    <s v="Lazio"/>
    <x v="10"/>
    <m/>
    <x v="2"/>
    <s v="South"/>
    <x v="1905"/>
    <x v="1"/>
    <s v="Tables"/>
    <x v="676"/>
    <n v="1360.62"/>
    <n v="3"/>
    <x v="6"/>
    <n v="-979.65"/>
    <n v="91.18"/>
    <x v="1"/>
  </r>
  <r>
    <n v="25452"/>
    <s v="ID-2011-69142"/>
    <x v="835"/>
    <d v="2011-07-03T00:00:00"/>
    <x v="1"/>
    <s v="MP-18175"/>
    <s v="Mike Pelletier"/>
    <x v="2"/>
    <x v="759"/>
    <s v="Shanxi"/>
    <x v="8"/>
    <m/>
    <x v="1"/>
    <s v="North Asia"/>
    <x v="1906"/>
    <x v="1"/>
    <s v="Tables"/>
    <x v="269"/>
    <n v="622.86"/>
    <n v="2"/>
    <x v="5"/>
    <n v="-62.34"/>
    <n v="91.18"/>
    <x v="2"/>
  </r>
  <r>
    <n v="924"/>
    <s v="MX-2014-166135"/>
    <x v="617"/>
    <d v="2014-09-19T00:00:00"/>
    <x v="2"/>
    <s v="EL-13735"/>
    <s v="Ed Ludwig"/>
    <x v="2"/>
    <x v="811"/>
    <s v="Nuevo León"/>
    <x v="14"/>
    <m/>
    <x v="5"/>
    <s v="North"/>
    <x v="1907"/>
    <x v="2"/>
    <s v="Storage"/>
    <x v="217"/>
    <n v="408.3"/>
    <n v="3"/>
    <x v="0"/>
    <n v="44.88"/>
    <n v="91.14"/>
    <x v="2"/>
  </r>
  <r>
    <n v="46919"/>
    <s v="CG-2012-8310"/>
    <x v="300"/>
    <d v="2012-06-14T00:00:00"/>
    <x v="2"/>
    <s v="BW-1065"/>
    <s v="Barry Weirich"/>
    <x v="0"/>
    <x v="256"/>
    <s v="Katanga"/>
    <x v="19"/>
    <m/>
    <x v="3"/>
    <s v="Africa"/>
    <x v="1908"/>
    <x v="0"/>
    <s v="Accessories"/>
    <x v="1026"/>
    <n v="567"/>
    <n v="14"/>
    <x v="0"/>
    <n v="68.040000000000006"/>
    <n v="91.13"/>
    <x v="1"/>
  </r>
  <r>
    <n v="17690"/>
    <s v="ES-2013-5195590"/>
    <x v="201"/>
    <d v="2013-12-04T00:00:00"/>
    <x v="2"/>
    <s v="LR-17035"/>
    <s v="Lisa Ryan"/>
    <x v="1"/>
    <x v="1400"/>
    <s v="Basque Country"/>
    <x v="25"/>
    <m/>
    <x v="2"/>
    <s v="South"/>
    <x v="1909"/>
    <x v="1"/>
    <s v="Bookcases"/>
    <x v="1027"/>
    <n v="575.16"/>
    <n v="4"/>
    <x v="0"/>
    <n v="17.16"/>
    <n v="91.11"/>
    <x v="1"/>
  </r>
  <r>
    <n v="17659"/>
    <s v="ES-2014-1984595"/>
    <x v="115"/>
    <d v="2014-12-19T00:00:00"/>
    <x v="0"/>
    <s v="HE-14800"/>
    <s v="Harold Engle"/>
    <x v="1"/>
    <x v="1401"/>
    <s v="England"/>
    <x v="13"/>
    <m/>
    <x v="2"/>
    <s v="North"/>
    <x v="261"/>
    <x v="0"/>
    <s v="Copiers"/>
    <x v="205"/>
    <n v="1599.9"/>
    <n v="5"/>
    <x v="0"/>
    <n v="719.85"/>
    <n v="91.1"/>
    <x v="1"/>
  </r>
  <r>
    <n v="19877"/>
    <s v="ES-2012-5186485"/>
    <x v="953"/>
    <d v="2012-08-15T00:00:00"/>
    <x v="2"/>
    <s v="JM-15865"/>
    <s v="John Murray"/>
    <x v="0"/>
    <x v="975"/>
    <s v="Apulia"/>
    <x v="10"/>
    <m/>
    <x v="2"/>
    <s v="South"/>
    <x v="206"/>
    <x v="1"/>
    <s v="Bookcases"/>
    <x v="167"/>
    <n v="828.06"/>
    <n v="2"/>
    <x v="0"/>
    <n v="405.72"/>
    <n v="91.09"/>
    <x v="0"/>
  </r>
  <r>
    <n v="29688"/>
    <s v="IN-2011-41254"/>
    <x v="499"/>
    <d v="2011-06-26T00:00:00"/>
    <x v="3"/>
    <s v="SC-20230"/>
    <s v="Scot Coram"/>
    <x v="1"/>
    <x v="623"/>
    <s v="Tamil Nadu"/>
    <x v="17"/>
    <m/>
    <x v="1"/>
    <s v="Central Asia"/>
    <x v="306"/>
    <x v="0"/>
    <s v="Phones"/>
    <x v="3"/>
    <n v="1285.56"/>
    <n v="2"/>
    <x v="0"/>
    <n v="51.42"/>
    <n v="91.09"/>
    <x v="1"/>
  </r>
  <r>
    <n v="45580"/>
    <s v="PU-2014-730"/>
    <x v="212"/>
    <d v="2014-11-23T00:00:00"/>
    <x v="1"/>
    <s v="TS-11340"/>
    <s v="Toby Swindell"/>
    <x v="0"/>
    <x v="1402"/>
    <s v="Bissau"/>
    <x v="117"/>
    <m/>
    <x v="3"/>
    <s v="Africa"/>
    <x v="199"/>
    <x v="0"/>
    <s v="Phones"/>
    <x v="63"/>
    <n v="637.35"/>
    <n v="1"/>
    <x v="0"/>
    <n v="70.08"/>
    <n v="91.07"/>
    <x v="2"/>
  </r>
  <r>
    <n v="47963"/>
    <s v="IR-2014-6370"/>
    <x v="327"/>
    <d v="2014-12-18T00:00:00"/>
    <x v="2"/>
    <s v="SC-10305"/>
    <s v="Sean Christensen"/>
    <x v="0"/>
    <x v="1119"/>
    <s v="Lorestan"/>
    <x v="22"/>
    <m/>
    <x v="4"/>
    <s v="EMEA"/>
    <x v="1820"/>
    <x v="0"/>
    <s v="Copiers"/>
    <x v="591"/>
    <n v="764.28"/>
    <n v="4"/>
    <x v="0"/>
    <n v="183.36"/>
    <n v="91.04"/>
    <x v="2"/>
  </r>
  <r>
    <n v="8926"/>
    <s v="MX-2014-148509"/>
    <x v="184"/>
    <d v="2014-06-20T00:00:00"/>
    <x v="1"/>
    <s v="TG-21640"/>
    <s v="Trudy Glocke"/>
    <x v="0"/>
    <x v="132"/>
    <s v="Michoacán"/>
    <x v="14"/>
    <m/>
    <x v="5"/>
    <s v="North"/>
    <x v="1910"/>
    <x v="1"/>
    <s v="Bookcases"/>
    <x v="448"/>
    <n v="540.19200000000001"/>
    <n v="6"/>
    <x v="2"/>
    <n v="141.792"/>
    <n v="91.013000000000005"/>
    <x v="2"/>
  </r>
  <r>
    <n v="29788"/>
    <s v="IN-2011-60791"/>
    <x v="749"/>
    <d v="2011-10-10T00:00:00"/>
    <x v="2"/>
    <s v="HA-14905"/>
    <s v="Helen Abelman"/>
    <x v="0"/>
    <x v="164"/>
    <s v="Shandong"/>
    <x v="8"/>
    <m/>
    <x v="1"/>
    <s v="North Asia"/>
    <x v="1888"/>
    <x v="0"/>
    <s v="Copiers"/>
    <x v="347"/>
    <n v="578.61"/>
    <n v="3"/>
    <x v="0"/>
    <n v="150.38999999999999"/>
    <n v="91"/>
    <x v="1"/>
  </r>
  <r>
    <n v="47215"/>
    <s v="AO-2013-6910"/>
    <x v="297"/>
    <d v="2014-01-03T00:00:00"/>
    <x v="2"/>
    <s v="JH-5985"/>
    <s v="Joseph Holt"/>
    <x v="0"/>
    <x v="1063"/>
    <s v="Luanda"/>
    <x v="56"/>
    <m/>
    <x v="3"/>
    <s v="Africa"/>
    <x v="1784"/>
    <x v="2"/>
    <s v="Storage"/>
    <x v="449"/>
    <n v="848.4"/>
    <n v="4"/>
    <x v="0"/>
    <n v="322.32"/>
    <n v="91"/>
    <x v="1"/>
  </r>
  <r>
    <n v="1344"/>
    <s v="MX-2014-118052"/>
    <x v="218"/>
    <d v="2014-09-18T00:00:00"/>
    <x v="1"/>
    <s v="HG-14845"/>
    <s v="Harry Greene"/>
    <x v="0"/>
    <x v="719"/>
    <s v="San Salvador"/>
    <x v="15"/>
    <m/>
    <x v="5"/>
    <s v="Central"/>
    <x v="1328"/>
    <x v="1"/>
    <s v="Chairs"/>
    <x v="502"/>
    <n v="1074.8"/>
    <n v="10"/>
    <x v="0"/>
    <n v="290"/>
    <n v="90.991"/>
    <x v="1"/>
  </r>
  <r>
    <n v="8030"/>
    <s v="MX-2014-154907"/>
    <x v="64"/>
    <d v="2014-11-20T00:00:00"/>
    <x v="0"/>
    <s v="EM-14200"/>
    <s v="Evan Minnotte"/>
    <x v="2"/>
    <x v="62"/>
    <s v="Durango"/>
    <x v="14"/>
    <m/>
    <x v="5"/>
    <s v="North"/>
    <x v="1717"/>
    <x v="0"/>
    <s v="Phones"/>
    <x v="126"/>
    <n v="868.64"/>
    <n v="2"/>
    <x v="0"/>
    <n v="26.04"/>
    <n v="90.971999999999994"/>
    <x v="0"/>
  </r>
  <r>
    <n v="34721"/>
    <s v="CA-2013-134803"/>
    <x v="254"/>
    <d v="2013-06-04T00:00:00"/>
    <x v="3"/>
    <s v="CL-12565"/>
    <s v="Clay Ludtke"/>
    <x v="0"/>
    <x v="28"/>
    <s v="California"/>
    <x v="0"/>
    <n v="90004"/>
    <x v="0"/>
    <s v="West"/>
    <x v="1013"/>
    <x v="0"/>
    <s v="Machines"/>
    <x v="617"/>
    <n v="558.4"/>
    <n v="2"/>
    <x v="2"/>
    <n v="41.88"/>
    <n v="90.97"/>
    <x v="3"/>
  </r>
  <r>
    <n v="13221"/>
    <s v="ES-2011-5504927"/>
    <x v="1092"/>
    <d v="2011-03-27T00:00:00"/>
    <x v="2"/>
    <s v="TW-21025"/>
    <s v="Tamara Willingham"/>
    <x v="2"/>
    <x v="973"/>
    <s v="Languedoc-Roussillon"/>
    <x v="9"/>
    <m/>
    <x v="2"/>
    <s v="Central"/>
    <x v="1911"/>
    <x v="0"/>
    <s v="Phones"/>
    <x v="375"/>
    <n v="245.51400000000001"/>
    <n v="2"/>
    <x v="4"/>
    <n v="2.8740000000000001"/>
    <n v="90.96"/>
    <x v="0"/>
  </r>
  <r>
    <n v="25549"/>
    <s v="IN-2014-44719"/>
    <x v="58"/>
    <d v="2014-08-11T00:00:00"/>
    <x v="0"/>
    <s v="GM-14455"/>
    <s v="Gary Mitchum"/>
    <x v="2"/>
    <x v="759"/>
    <s v="Shanxi"/>
    <x v="8"/>
    <m/>
    <x v="1"/>
    <s v="North Asia"/>
    <x v="612"/>
    <x v="0"/>
    <s v="Phones"/>
    <x v="413"/>
    <n v="397.89"/>
    <n v="3"/>
    <x v="0"/>
    <n v="19.89"/>
    <n v="90.95"/>
    <x v="2"/>
  </r>
  <r>
    <n v="3942"/>
    <s v="MX-2011-151365"/>
    <x v="1006"/>
    <d v="2011-12-12T00:00:00"/>
    <x v="3"/>
    <s v="HE-14800"/>
    <s v="Harold Engle"/>
    <x v="1"/>
    <x v="1065"/>
    <s v="Morelos"/>
    <x v="14"/>
    <m/>
    <x v="5"/>
    <s v="North"/>
    <x v="1235"/>
    <x v="1"/>
    <s v="Chairs"/>
    <x v="42"/>
    <n v="744"/>
    <n v="3"/>
    <x v="2"/>
    <n v="269.7"/>
    <n v="90.935000000000002"/>
    <x v="3"/>
  </r>
  <r>
    <n v="5447"/>
    <s v="US-2012-131513"/>
    <x v="1113"/>
    <d v="2012-10-26T00:00:00"/>
    <x v="3"/>
    <s v="PR-18880"/>
    <s v="Patrick Ryan"/>
    <x v="0"/>
    <x v="1269"/>
    <s v="Lima (city)"/>
    <x v="114"/>
    <m/>
    <x v="5"/>
    <s v="South"/>
    <x v="1856"/>
    <x v="1"/>
    <s v="Bookcases"/>
    <x v="179"/>
    <n v="986.904"/>
    <n v="6"/>
    <x v="3"/>
    <n v="-115.176"/>
    <n v="90.923000000000002"/>
    <x v="3"/>
  </r>
  <r>
    <n v="19331"/>
    <s v="IT-2011-4480159"/>
    <x v="1114"/>
    <d v="2011-10-16T00:00:00"/>
    <x v="3"/>
    <s v="AM-10705"/>
    <s v="Anne McFarland"/>
    <x v="0"/>
    <x v="605"/>
    <s v="Rhineland-Palatinate"/>
    <x v="2"/>
    <m/>
    <x v="2"/>
    <s v="Central"/>
    <x v="1912"/>
    <x v="0"/>
    <s v="Phones"/>
    <x v="994"/>
    <n v="1092.72"/>
    <n v="8"/>
    <x v="0"/>
    <n v="305.76"/>
    <n v="90.91"/>
    <x v="2"/>
  </r>
  <r>
    <n v="20809"/>
    <s v="IN-2014-79866"/>
    <x v="585"/>
    <d v="2014-09-07T00:00:00"/>
    <x v="3"/>
    <s v="DB-13555"/>
    <s v="Dorothy Badders"/>
    <x v="1"/>
    <x v="84"/>
    <s v="New South Wales"/>
    <x v="1"/>
    <m/>
    <x v="1"/>
    <s v="Oceania"/>
    <x v="193"/>
    <x v="1"/>
    <s v="Chairs"/>
    <x v="45"/>
    <n v="852.49800000000005"/>
    <n v="2"/>
    <x v="1"/>
    <n v="189.43799999999999"/>
    <n v="90.89"/>
    <x v="1"/>
  </r>
  <r>
    <n v="22617"/>
    <s v="IN-2013-47960"/>
    <x v="745"/>
    <d v="2013-01-06T00:00:00"/>
    <x v="3"/>
    <s v="JE-15715"/>
    <s v="Joe Elijah"/>
    <x v="0"/>
    <x v="406"/>
    <s v="Tianjin"/>
    <x v="8"/>
    <m/>
    <x v="1"/>
    <s v="North Asia"/>
    <x v="1913"/>
    <x v="1"/>
    <s v="Bookcases"/>
    <x v="885"/>
    <n v="1362.06"/>
    <n v="7"/>
    <x v="0"/>
    <n v="340.41"/>
    <n v="90.86"/>
    <x v="1"/>
  </r>
  <r>
    <n v="13180"/>
    <s v="ES-2013-2996255"/>
    <x v="119"/>
    <d v="2013-11-29T00:00:00"/>
    <x v="3"/>
    <s v="LB-16735"/>
    <s v="Larry Blacks"/>
    <x v="0"/>
    <x v="417"/>
    <s v="England"/>
    <x v="13"/>
    <m/>
    <x v="2"/>
    <s v="North"/>
    <x v="1800"/>
    <x v="2"/>
    <s v="Storage"/>
    <x v="206"/>
    <n v="634.95000000000005"/>
    <n v="3"/>
    <x v="0"/>
    <n v="279.36"/>
    <n v="90.82"/>
    <x v="2"/>
  </r>
  <r>
    <n v="16028"/>
    <s v="ES-2013-1299121"/>
    <x v="1050"/>
    <d v="2013-09-28T00:00:00"/>
    <x v="0"/>
    <s v="NH-18610"/>
    <s v="Nicole Hansen"/>
    <x v="1"/>
    <x v="1225"/>
    <s v="Ile-de-France"/>
    <x v="9"/>
    <m/>
    <x v="2"/>
    <s v="Central"/>
    <x v="778"/>
    <x v="1"/>
    <s v="Bookcases"/>
    <x v="503"/>
    <n v="449.49599999999998"/>
    <n v="4"/>
    <x v="1"/>
    <n v="144.816"/>
    <n v="90.82"/>
    <x v="1"/>
  </r>
  <r>
    <n v="31635"/>
    <s v="CA-2011-129924"/>
    <x v="996"/>
    <d v="2011-07-17T00:00:00"/>
    <x v="3"/>
    <s v="AC-10420"/>
    <s v="Alyssa Crouse"/>
    <x v="1"/>
    <x v="165"/>
    <s v="California"/>
    <x v="0"/>
    <n v="94122"/>
    <x v="0"/>
    <s v="West"/>
    <x v="94"/>
    <x v="1"/>
    <s v="Tables"/>
    <x v="81"/>
    <n v="698.35199999999998"/>
    <n v="3"/>
    <x v="2"/>
    <n v="-17.4588"/>
    <n v="90.81"/>
    <x v="2"/>
  </r>
  <r>
    <n v="37851"/>
    <s v="CA-2011-137092"/>
    <x v="1115"/>
    <d v="2011-10-22T00:00:00"/>
    <x v="1"/>
    <s v="LS-16975"/>
    <s v="Lindsay Shagiari"/>
    <x v="2"/>
    <x v="21"/>
    <s v="Illinois"/>
    <x v="0"/>
    <n v="60653"/>
    <x v="0"/>
    <s v="Central"/>
    <x v="1032"/>
    <x v="2"/>
    <s v="Storage"/>
    <x v="628"/>
    <n v="505.32"/>
    <n v="3"/>
    <x v="2"/>
    <n v="31.5825"/>
    <n v="90.78"/>
    <x v="0"/>
  </r>
  <r>
    <n v="46216"/>
    <s v="AG-2012-4630"/>
    <x v="319"/>
    <d v="2012-05-30T00:00:00"/>
    <x v="1"/>
    <s v="CP-2340"/>
    <s v="Christine Phan"/>
    <x v="1"/>
    <x v="1097"/>
    <s v="Oran"/>
    <x v="78"/>
    <m/>
    <x v="3"/>
    <s v="Africa"/>
    <x v="1914"/>
    <x v="1"/>
    <s v="Bookcases"/>
    <x v="116"/>
    <n v="824.28"/>
    <n v="2"/>
    <x v="0"/>
    <n v="280.2"/>
    <n v="90.77"/>
    <x v="1"/>
  </r>
  <r>
    <n v="16384"/>
    <s v="ES-2011-4272488"/>
    <x v="572"/>
    <d v="2011-12-14T00:00:00"/>
    <x v="3"/>
    <s v="AH-10075"/>
    <s v="Adam Hart"/>
    <x v="1"/>
    <x v="692"/>
    <s v="England"/>
    <x v="13"/>
    <m/>
    <x v="2"/>
    <s v="North"/>
    <x v="778"/>
    <x v="1"/>
    <s v="Bookcases"/>
    <x v="503"/>
    <n v="874.02"/>
    <n v="7"/>
    <x v="0"/>
    <n v="340.83"/>
    <n v="90.7"/>
    <x v="1"/>
  </r>
  <r>
    <n v="17235"/>
    <s v="ES-2014-2606695"/>
    <x v="1029"/>
    <d v="2014-07-03T00:00:00"/>
    <x v="0"/>
    <s v="SV-20365"/>
    <s v="Seth Vernon"/>
    <x v="0"/>
    <x v="1401"/>
    <s v="England"/>
    <x v="13"/>
    <m/>
    <x v="2"/>
    <s v="North"/>
    <x v="1915"/>
    <x v="0"/>
    <s v="Phones"/>
    <x v="962"/>
    <n v="672.72"/>
    <n v="4"/>
    <x v="0"/>
    <n v="60.48"/>
    <n v="90.65"/>
    <x v="2"/>
  </r>
  <r>
    <n v="23976"/>
    <s v="IN-2012-53518"/>
    <x v="106"/>
    <d v="2012-05-26T00:00:00"/>
    <x v="3"/>
    <s v="SC-20260"/>
    <s v="Scott Cohen"/>
    <x v="1"/>
    <x v="1403"/>
    <s v="New South Wales"/>
    <x v="1"/>
    <m/>
    <x v="1"/>
    <s v="Oceania"/>
    <x v="1311"/>
    <x v="0"/>
    <s v="Phones"/>
    <x v="429"/>
    <n v="620.05499999999995"/>
    <n v="5"/>
    <x v="1"/>
    <n v="124.005"/>
    <n v="90.63"/>
    <x v="2"/>
  </r>
  <r>
    <n v="12623"/>
    <s v="ES-2013-2795403"/>
    <x v="655"/>
    <d v="2013-11-28T00:00:00"/>
    <x v="3"/>
    <s v="RC-19825"/>
    <s v="Roy Collins"/>
    <x v="0"/>
    <x v="639"/>
    <s v="North Rhine-Westphalia"/>
    <x v="2"/>
    <m/>
    <x v="2"/>
    <s v="Central"/>
    <x v="1850"/>
    <x v="1"/>
    <s v="Bookcases"/>
    <x v="885"/>
    <n v="1050.732"/>
    <n v="6"/>
    <x v="1"/>
    <n v="315.072"/>
    <n v="90.62"/>
    <x v="1"/>
  </r>
  <r>
    <n v="34609"/>
    <s v="US-2011-133130"/>
    <x v="549"/>
    <d v="2011-10-01T00:00:00"/>
    <x v="3"/>
    <s v="TH-21100"/>
    <s v="Thea Hendricks"/>
    <x v="0"/>
    <x v="114"/>
    <s v="California"/>
    <x v="0"/>
    <n v="92037"/>
    <x v="0"/>
    <s v="West"/>
    <x v="1213"/>
    <x v="1"/>
    <s v="Chairs"/>
    <x v="726"/>
    <n v="603.91999999999996"/>
    <n v="5"/>
    <x v="2"/>
    <n v="45.293999999999997"/>
    <n v="90.61"/>
    <x v="2"/>
  </r>
  <r>
    <n v="29505"/>
    <s v="IN-2013-38384"/>
    <x v="113"/>
    <d v="2013-12-13T00:00:00"/>
    <x v="2"/>
    <s v="MC-17635"/>
    <s v="Matthew Clasen"/>
    <x v="1"/>
    <x v="115"/>
    <s v="Jawa Barat"/>
    <x v="20"/>
    <m/>
    <x v="1"/>
    <s v="Southeast Asia"/>
    <x v="118"/>
    <x v="0"/>
    <s v="Copiers"/>
    <x v="102"/>
    <n v="591.70320000000004"/>
    <n v="2"/>
    <x v="11"/>
    <n v="184.48320000000001"/>
    <n v="90.59"/>
    <x v="2"/>
  </r>
  <r>
    <n v="13707"/>
    <s v="ES-2011-5793145"/>
    <x v="1116"/>
    <d v="2011-05-10T00:00:00"/>
    <x v="3"/>
    <s v="SC-20695"/>
    <s v="Steve Chapman"/>
    <x v="1"/>
    <x v="202"/>
    <s v="Vienna"/>
    <x v="31"/>
    <m/>
    <x v="2"/>
    <s v="Central"/>
    <x v="453"/>
    <x v="0"/>
    <s v="Copiers"/>
    <x v="208"/>
    <n v="1047.48"/>
    <n v="4"/>
    <x v="0"/>
    <n v="523.67999999999995"/>
    <n v="90.56"/>
    <x v="1"/>
  </r>
  <r>
    <n v="25465"/>
    <s v="IN-2013-40218"/>
    <x v="79"/>
    <d v="2013-02-02T00:00:00"/>
    <x v="3"/>
    <s v="TC-21535"/>
    <s v="Tracy Collins"/>
    <x v="2"/>
    <x v="914"/>
    <s v="Shanxi"/>
    <x v="8"/>
    <m/>
    <x v="1"/>
    <s v="North Asia"/>
    <x v="1916"/>
    <x v="1"/>
    <s v="Chairs"/>
    <x v="771"/>
    <n v="497.7"/>
    <n v="3"/>
    <x v="0"/>
    <n v="104.49"/>
    <n v="90.51"/>
    <x v="2"/>
  </r>
  <r>
    <n v="15563"/>
    <s v="ES-2014-1879715"/>
    <x v="1117"/>
    <d v="2014-07-03T00:00:00"/>
    <x v="3"/>
    <s v="JA-15970"/>
    <s v="Joseph Airdo"/>
    <x v="0"/>
    <x v="678"/>
    <s v="England"/>
    <x v="13"/>
    <m/>
    <x v="2"/>
    <s v="North"/>
    <x v="882"/>
    <x v="1"/>
    <s v="Chairs"/>
    <x v="260"/>
    <n v="1391.76"/>
    <n v="3"/>
    <x v="0"/>
    <n v="97.38"/>
    <n v="90.5"/>
    <x v="1"/>
  </r>
  <r>
    <n v="23458"/>
    <s v="IN-2014-37719"/>
    <x v="710"/>
    <d v="2014-08-02T00:00:00"/>
    <x v="3"/>
    <s v="MD-17860"/>
    <s v="Michael Dominguez"/>
    <x v="1"/>
    <x v="138"/>
    <s v="Jakarta"/>
    <x v="20"/>
    <m/>
    <x v="1"/>
    <s v="Southeast Asia"/>
    <x v="1917"/>
    <x v="0"/>
    <s v="Phones"/>
    <x v="424"/>
    <n v="504.07560000000001"/>
    <n v="4"/>
    <x v="7"/>
    <n v="12.0756"/>
    <n v="90.47"/>
    <x v="2"/>
  </r>
  <r>
    <n v="34925"/>
    <s v="CA-2011-169726"/>
    <x v="95"/>
    <d v="2011-08-13T00:00:00"/>
    <x v="3"/>
    <s v="JH-15985"/>
    <s v="Joseph Holt"/>
    <x v="0"/>
    <x v="51"/>
    <s v="Washington"/>
    <x v="0"/>
    <n v="98103"/>
    <x v="0"/>
    <s v="West"/>
    <x v="983"/>
    <x v="2"/>
    <s v="Binders"/>
    <x v="605"/>
    <n v="2060.7440000000001"/>
    <n v="7"/>
    <x v="2"/>
    <n v="643.98249999999996"/>
    <n v="90.47"/>
    <x v="1"/>
  </r>
  <r>
    <n v="16704"/>
    <s v="ES-2012-4286133"/>
    <x v="668"/>
    <d v="2012-09-08T00:00:00"/>
    <x v="3"/>
    <s v="SP-20920"/>
    <s v="Susan Pistek"/>
    <x v="0"/>
    <x v="1404"/>
    <s v="Liguria"/>
    <x v="10"/>
    <m/>
    <x v="2"/>
    <s v="South"/>
    <x v="970"/>
    <x v="0"/>
    <s v="Copiers"/>
    <x v="601"/>
    <n v="956.16"/>
    <n v="4"/>
    <x v="0"/>
    <n v="124.2"/>
    <n v="90.43"/>
    <x v="2"/>
  </r>
  <r>
    <n v="29135"/>
    <s v="ID-2013-66258"/>
    <x v="98"/>
    <d v="2013-05-03T00:00:00"/>
    <x v="3"/>
    <s v="BE-11410"/>
    <s v="Bobby Elias"/>
    <x v="0"/>
    <x v="523"/>
    <s v="Cordillera"/>
    <x v="30"/>
    <m/>
    <x v="1"/>
    <s v="Southeast Asia"/>
    <x v="401"/>
    <x v="1"/>
    <s v="Bookcases"/>
    <x v="154"/>
    <n v="709.3125"/>
    <n v="3"/>
    <x v="15"/>
    <n v="-185.5575"/>
    <n v="90.43"/>
    <x v="3"/>
  </r>
  <r>
    <n v="21252"/>
    <s v="IN-2012-63080"/>
    <x v="139"/>
    <d v="2012-02-08T00:00:00"/>
    <x v="3"/>
    <s v="SV-20365"/>
    <s v="Seth Vernon"/>
    <x v="0"/>
    <x v="645"/>
    <s v="Anhui"/>
    <x v="8"/>
    <m/>
    <x v="1"/>
    <s v="North Asia"/>
    <x v="1021"/>
    <x v="0"/>
    <s v="Phones"/>
    <x v="621"/>
    <n v="1109.1600000000001"/>
    <n v="9"/>
    <x v="0"/>
    <n v="498.96"/>
    <n v="90.41"/>
    <x v="1"/>
  </r>
  <r>
    <n v="26118"/>
    <s v="IN-2013-17482"/>
    <x v="68"/>
    <d v="2013-04-03T00:00:00"/>
    <x v="1"/>
    <s v="LC-17140"/>
    <s v="Logan Currie"/>
    <x v="0"/>
    <x v="1405"/>
    <s v="Madhya Pradesh"/>
    <x v="17"/>
    <m/>
    <x v="1"/>
    <s v="Central Asia"/>
    <x v="1643"/>
    <x v="1"/>
    <s v="Chairs"/>
    <x v="867"/>
    <n v="685.8"/>
    <n v="5"/>
    <x v="0"/>
    <n v="157.65"/>
    <n v="90.31"/>
    <x v="1"/>
  </r>
  <r>
    <n v="43171"/>
    <s v="EG-2014-1610"/>
    <x v="534"/>
    <d v="2014-01-22T00:00:00"/>
    <x v="2"/>
    <s v="LS-6945"/>
    <s v="Linda Southworth"/>
    <x v="1"/>
    <x v="10"/>
    <s v="Al Iskandariyah"/>
    <x v="44"/>
    <m/>
    <x v="3"/>
    <s v="Africa"/>
    <x v="1918"/>
    <x v="2"/>
    <s v="Appliances"/>
    <x v="17"/>
    <n v="568.47"/>
    <n v="1"/>
    <x v="0"/>
    <n v="284.22000000000003"/>
    <n v="90.29"/>
    <x v="2"/>
  </r>
  <r>
    <n v="42414"/>
    <s v="LI-2011-280"/>
    <x v="116"/>
    <d v="2011-12-21T00:00:00"/>
    <x v="0"/>
    <s v="NG-8355"/>
    <s v="Nat Gilpin"/>
    <x v="1"/>
    <x v="315"/>
    <s v="Montserrado"/>
    <x v="63"/>
    <m/>
    <x v="3"/>
    <s v="Africa"/>
    <x v="1919"/>
    <x v="2"/>
    <s v="Storage"/>
    <x v="238"/>
    <n v="256.74"/>
    <n v="2"/>
    <x v="0"/>
    <n v="110.34"/>
    <n v="90.23"/>
    <x v="2"/>
  </r>
  <r>
    <n v="33557"/>
    <s v="CA-2012-117611"/>
    <x v="57"/>
    <d v="2012-11-10T00:00:00"/>
    <x v="1"/>
    <s v="MZ-17335"/>
    <s v="Maria Zettner"/>
    <x v="2"/>
    <x v="114"/>
    <s v="California"/>
    <x v="0"/>
    <n v="92024"/>
    <x v="0"/>
    <s v="West"/>
    <x v="216"/>
    <x v="0"/>
    <s v="Accessories"/>
    <x v="539"/>
    <n v="371.97"/>
    <n v="3"/>
    <x v="0"/>
    <n v="66.954599999999999"/>
    <n v="90.18"/>
    <x v="0"/>
  </r>
  <r>
    <n v="44702"/>
    <s v="UP-2012-7030"/>
    <x v="235"/>
    <d v="2012-08-16T00:00:00"/>
    <x v="3"/>
    <s v="AG-675"/>
    <s v="Anna Gayman"/>
    <x v="0"/>
    <x v="1406"/>
    <s v="Khmel'nyts'kyy"/>
    <x v="26"/>
    <m/>
    <x v="4"/>
    <s v="EMEA"/>
    <x v="551"/>
    <x v="1"/>
    <s v="Chairs"/>
    <x v="171"/>
    <n v="463.68"/>
    <n v="1"/>
    <x v="0"/>
    <n v="194.73"/>
    <n v="90.16"/>
    <x v="3"/>
  </r>
  <r>
    <n v="18374"/>
    <s v="IT-2014-2254772"/>
    <x v="917"/>
    <d v="2014-08-24T00:00:00"/>
    <x v="1"/>
    <s v="KD-16615"/>
    <s v="Ken Dana"/>
    <x v="1"/>
    <x v="936"/>
    <s v="Cork"/>
    <x v="98"/>
    <m/>
    <x v="2"/>
    <s v="North"/>
    <x v="1920"/>
    <x v="1"/>
    <s v="Chairs"/>
    <x v="547"/>
    <n v="412.69499999999999"/>
    <n v="9"/>
    <x v="6"/>
    <n v="-313.875"/>
    <n v="90.14"/>
    <x v="0"/>
  </r>
  <r>
    <n v="28663"/>
    <s v="IN-2013-77353"/>
    <x v="338"/>
    <d v="2013-11-02T00:00:00"/>
    <x v="1"/>
    <s v="DJ-13510"/>
    <s v="Don Jones"/>
    <x v="1"/>
    <x v="1407"/>
    <s v="Zhejiang"/>
    <x v="8"/>
    <m/>
    <x v="1"/>
    <s v="North Asia"/>
    <x v="1158"/>
    <x v="0"/>
    <s v="Accessories"/>
    <x v="698"/>
    <n v="505.95"/>
    <n v="5"/>
    <x v="0"/>
    <n v="30.3"/>
    <n v="90.12"/>
    <x v="2"/>
  </r>
  <r>
    <n v="36691"/>
    <s v="US-2011-123183"/>
    <x v="295"/>
    <d v="2011-11-25T00:00:00"/>
    <x v="3"/>
    <s v="GR-14560"/>
    <s v="Georgia Rosenberg"/>
    <x v="1"/>
    <x v="848"/>
    <s v="Delaware"/>
    <x v="0"/>
    <n v="19805"/>
    <x v="0"/>
    <s v="East"/>
    <x v="1714"/>
    <x v="1"/>
    <s v="Bookcases"/>
    <x v="950"/>
    <n v="1025.8800000000001"/>
    <n v="6"/>
    <x v="0"/>
    <n v="235.95240000000001"/>
    <n v="90.12"/>
    <x v="1"/>
  </r>
  <r>
    <n v="22819"/>
    <s v="IN-2014-50011"/>
    <x v="76"/>
    <d v="2014-11-04T00:00:00"/>
    <x v="3"/>
    <s v="IG-15085"/>
    <s v="Ivan Gibson"/>
    <x v="0"/>
    <x v="5"/>
    <s v="New South Wales"/>
    <x v="1"/>
    <m/>
    <x v="1"/>
    <s v="Oceania"/>
    <x v="177"/>
    <x v="2"/>
    <s v="Appliances"/>
    <x v="75"/>
    <n v="972.86400000000003"/>
    <n v="2"/>
    <x v="1"/>
    <n v="32.423999999999999"/>
    <n v="90.08"/>
    <x v="1"/>
  </r>
  <r>
    <n v="8911"/>
    <s v="MX-2013-108021"/>
    <x v="370"/>
    <d v="2013-06-20T00:00:00"/>
    <x v="2"/>
    <s v="CM-12445"/>
    <s v="Chuck Magee"/>
    <x v="0"/>
    <x v="834"/>
    <s v="Ouest"/>
    <x v="102"/>
    <m/>
    <x v="5"/>
    <s v="Caribbean"/>
    <x v="1921"/>
    <x v="1"/>
    <s v="Chairs"/>
    <x v="766"/>
    <n v="370.94400000000002"/>
    <n v="7"/>
    <x v="3"/>
    <n v="6.1040000000000001"/>
    <n v="89.995999999999995"/>
    <x v="2"/>
  </r>
  <r>
    <n v="23508"/>
    <s v="IN-2014-79383"/>
    <x v="45"/>
    <d v="2014-05-04T00:00:00"/>
    <x v="1"/>
    <s v="PP-18955"/>
    <s v="Paul Prost"/>
    <x v="2"/>
    <x v="534"/>
    <s v="New South Wales"/>
    <x v="1"/>
    <m/>
    <x v="1"/>
    <s v="Oceania"/>
    <x v="1222"/>
    <x v="1"/>
    <s v="Bookcases"/>
    <x v="311"/>
    <n v="653.13"/>
    <n v="2"/>
    <x v="1"/>
    <n v="-7.29"/>
    <n v="89.99"/>
    <x v="1"/>
  </r>
  <r>
    <n v="13695"/>
    <s v="IT-2012-5288691"/>
    <x v="255"/>
    <d v="2012-09-03T00:00:00"/>
    <x v="3"/>
    <s v="PB-18805"/>
    <s v="Patrick Bzostek"/>
    <x v="2"/>
    <x v="625"/>
    <s v="Baden-Württemberg"/>
    <x v="2"/>
    <m/>
    <x v="2"/>
    <s v="Central"/>
    <x v="1534"/>
    <x v="2"/>
    <s v="Appliances"/>
    <x v="509"/>
    <n v="1533.33"/>
    <n v="3"/>
    <x v="1"/>
    <n v="-34.11"/>
    <n v="89.95"/>
    <x v="1"/>
  </r>
  <r>
    <n v="6412"/>
    <s v="MX-2013-138422"/>
    <x v="860"/>
    <d v="2013-09-22T00:00:00"/>
    <x v="3"/>
    <s v="DL-12925"/>
    <s v="Daniel Lacy"/>
    <x v="0"/>
    <x v="970"/>
    <s v="Holguín"/>
    <x v="50"/>
    <m/>
    <x v="5"/>
    <s v="Caribbean"/>
    <x v="238"/>
    <x v="0"/>
    <s v="Phones"/>
    <x v="34"/>
    <n v="1700"/>
    <n v="4"/>
    <x v="0"/>
    <n v="238"/>
    <n v="89.932000000000002"/>
    <x v="1"/>
  </r>
  <r>
    <n v="15668"/>
    <s v="ES-2014-2120735"/>
    <x v="934"/>
    <d v="2014-06-04T00:00:00"/>
    <x v="0"/>
    <s v="TM-21010"/>
    <s v="Tamara Manning"/>
    <x v="0"/>
    <x v="991"/>
    <s v="Uusimaa"/>
    <x v="59"/>
    <m/>
    <x v="2"/>
    <s v="North"/>
    <x v="1922"/>
    <x v="1"/>
    <s v="Bookcases"/>
    <x v="600"/>
    <n v="594.27"/>
    <n v="3"/>
    <x v="0"/>
    <n v="89.1"/>
    <n v="89.93"/>
    <x v="1"/>
  </r>
  <r>
    <n v="21184"/>
    <s v="IN-2014-68617"/>
    <x v="576"/>
    <d v="2014-06-29T00:00:00"/>
    <x v="3"/>
    <s v="SO-20335"/>
    <s v="Sean O'Donnell"/>
    <x v="0"/>
    <x v="226"/>
    <s v="Australian Capital Territory"/>
    <x v="1"/>
    <m/>
    <x v="1"/>
    <s v="Oceania"/>
    <x v="812"/>
    <x v="1"/>
    <s v="Chairs"/>
    <x v="201"/>
    <n v="822.85199999999998"/>
    <n v="3"/>
    <x v="3"/>
    <n v="-411.49799999999999"/>
    <n v="89.93"/>
    <x v="3"/>
  </r>
  <r>
    <n v="17745"/>
    <s v="ES-2014-5241576"/>
    <x v="365"/>
    <d v="2014-05-22T00:00:00"/>
    <x v="2"/>
    <s v="AB-10105"/>
    <s v="Adrian Barton"/>
    <x v="0"/>
    <x v="1408"/>
    <s v="Nord-Pas-de-Calais"/>
    <x v="9"/>
    <m/>
    <x v="2"/>
    <s v="Central"/>
    <x v="1166"/>
    <x v="2"/>
    <s v="Storage"/>
    <x v="587"/>
    <n v="744.06600000000003"/>
    <n v="6"/>
    <x v="1"/>
    <n v="24.786000000000001"/>
    <n v="89.92"/>
    <x v="1"/>
  </r>
  <r>
    <n v="18457"/>
    <s v="ES-2011-2711513"/>
    <x v="494"/>
    <d v="2011-03-10T00:00:00"/>
    <x v="0"/>
    <s v="TT-21460"/>
    <s v="Tonja Turnell"/>
    <x v="2"/>
    <x v="1409"/>
    <s v="Baden-Württemberg"/>
    <x v="2"/>
    <m/>
    <x v="2"/>
    <s v="Central"/>
    <x v="1923"/>
    <x v="0"/>
    <s v="Phones"/>
    <x v="878"/>
    <n v="520.11"/>
    <n v="3"/>
    <x v="0"/>
    <n v="202.77"/>
    <n v="89.92"/>
    <x v="1"/>
  </r>
  <r>
    <n v="30129"/>
    <s v="IN-2014-50179"/>
    <x v="180"/>
    <d v="2014-10-17T00:00:00"/>
    <x v="3"/>
    <s v="JR-15700"/>
    <s v="Jocasta Rupert"/>
    <x v="0"/>
    <x v="1410"/>
    <s v="Tamil Nadu"/>
    <x v="17"/>
    <m/>
    <x v="1"/>
    <s v="Central Asia"/>
    <x v="1526"/>
    <x v="0"/>
    <s v="Accessories"/>
    <x v="129"/>
    <n v="1291.6500000000001"/>
    <n v="5"/>
    <x v="0"/>
    <n v="413.25"/>
    <n v="89.9"/>
    <x v="1"/>
  </r>
  <r>
    <n v="43157"/>
    <s v="SG-2014-9750"/>
    <x v="48"/>
    <d v="2014-09-23T00:00:00"/>
    <x v="3"/>
    <s v="AJ-945"/>
    <s v="Ashley Jarboe"/>
    <x v="0"/>
    <x v="999"/>
    <s v="Saint-Louis"/>
    <x v="3"/>
    <m/>
    <x v="3"/>
    <s v="Africa"/>
    <x v="1924"/>
    <x v="1"/>
    <s v="Tables"/>
    <x v="11"/>
    <n v="925.23"/>
    <n v="1"/>
    <x v="0"/>
    <n v="305.31"/>
    <n v="89.9"/>
    <x v="1"/>
  </r>
  <r>
    <n v="15183"/>
    <s v="ES-2014-3179581"/>
    <x v="326"/>
    <d v="2014-07-16T00:00:00"/>
    <x v="2"/>
    <s v="DB-13210"/>
    <s v="Dean Braden"/>
    <x v="0"/>
    <x v="134"/>
    <s v="Madrid"/>
    <x v="25"/>
    <m/>
    <x v="2"/>
    <s v="South"/>
    <x v="1925"/>
    <x v="0"/>
    <s v="Copiers"/>
    <x v="538"/>
    <n v="574.47"/>
    <n v="3"/>
    <x v="0"/>
    <n v="143.55000000000001"/>
    <n v="89.89"/>
    <x v="2"/>
  </r>
  <r>
    <n v="12338"/>
    <s v="ES-2013-5957121"/>
    <x v="303"/>
    <d v="2013-09-15T00:00:00"/>
    <x v="2"/>
    <s v="RH-19495"/>
    <s v="Rick Hansen"/>
    <x v="0"/>
    <x v="377"/>
    <s v="Navarra"/>
    <x v="25"/>
    <m/>
    <x v="2"/>
    <s v="South"/>
    <x v="1926"/>
    <x v="1"/>
    <s v="Chairs"/>
    <x v="476"/>
    <n v="714.24"/>
    <n v="10"/>
    <x v="2"/>
    <n v="-178.56"/>
    <n v="89.85"/>
    <x v="1"/>
  </r>
  <r>
    <n v="40007"/>
    <s v="CA-2011-119144"/>
    <x v="596"/>
    <d v="2011-11-18T00:00:00"/>
    <x v="2"/>
    <s v="JD-16150"/>
    <s v="Justin Deggeller"/>
    <x v="1"/>
    <x v="28"/>
    <s v="California"/>
    <x v="0"/>
    <n v="90008"/>
    <x v="0"/>
    <s v="West"/>
    <x v="1927"/>
    <x v="2"/>
    <s v="Storage"/>
    <x v="1028"/>
    <n v="344.91"/>
    <n v="3"/>
    <x v="0"/>
    <n v="10.347300000000001"/>
    <n v="89.84"/>
    <x v="0"/>
  </r>
  <r>
    <n v="39491"/>
    <s v="CA-2012-141327"/>
    <x v="422"/>
    <d v="2012-12-03T00:00:00"/>
    <x v="2"/>
    <s v="LR-16915"/>
    <s v="Lena Radford"/>
    <x v="0"/>
    <x v="1411"/>
    <s v="North Carolina"/>
    <x v="0"/>
    <n v="27707"/>
    <x v="0"/>
    <s v="South"/>
    <x v="1022"/>
    <x v="1"/>
    <s v="Furnishings"/>
    <x v="622"/>
    <n v="335.74400000000003"/>
    <n v="2"/>
    <x v="2"/>
    <n v="25.180800000000001"/>
    <n v="89.81"/>
    <x v="0"/>
  </r>
  <r>
    <n v="20316"/>
    <s v="ID-2014-62926"/>
    <x v="48"/>
    <d v="2014-09-19T00:00:00"/>
    <x v="2"/>
    <s v="MC-18100"/>
    <s v="Mick Crebagga"/>
    <x v="0"/>
    <x v="1412"/>
    <s v="National Capital"/>
    <x v="30"/>
    <m/>
    <x v="1"/>
    <s v="Southeast Asia"/>
    <x v="1928"/>
    <x v="0"/>
    <s v="Machines"/>
    <x v="237"/>
    <n v="389.65499999999997"/>
    <n v="2"/>
    <x v="9"/>
    <n v="-83.144999999999996"/>
    <n v="89.79"/>
    <x v="2"/>
  </r>
  <r>
    <n v="24071"/>
    <s v="IN-2011-16985"/>
    <x v="988"/>
    <d v="2011-10-08T00:00:00"/>
    <x v="3"/>
    <s v="FP-14320"/>
    <s v="Frank Preis"/>
    <x v="0"/>
    <x v="2"/>
    <s v="Queensland"/>
    <x v="1"/>
    <m/>
    <x v="1"/>
    <s v="Oceania"/>
    <x v="274"/>
    <x v="1"/>
    <s v="Bookcases"/>
    <x v="86"/>
    <n v="1567.62"/>
    <n v="4"/>
    <x v="1"/>
    <n v="661.86"/>
    <n v="89.78"/>
    <x v="1"/>
  </r>
  <r>
    <n v="13948"/>
    <s v="ES-2012-2740636"/>
    <x v="255"/>
    <d v="2012-09-05T00:00:00"/>
    <x v="3"/>
    <s v="RF-19840"/>
    <s v="Roy Französisch"/>
    <x v="0"/>
    <x v="1413"/>
    <s v="Antwerp"/>
    <x v="57"/>
    <m/>
    <x v="2"/>
    <s v="Central"/>
    <x v="1025"/>
    <x v="0"/>
    <s v="Phones"/>
    <x v="334"/>
    <n v="910.35"/>
    <n v="5"/>
    <x v="0"/>
    <n v="200.25"/>
    <n v="89.77"/>
    <x v="1"/>
  </r>
  <r>
    <n v="1303"/>
    <s v="MX-2013-117499"/>
    <x v="604"/>
    <d v="2013-03-18T00:00:00"/>
    <x v="0"/>
    <s v="BO-11425"/>
    <s v="Bobby Odegard"/>
    <x v="0"/>
    <x v="1131"/>
    <s v="São Paulo"/>
    <x v="7"/>
    <m/>
    <x v="5"/>
    <s v="South"/>
    <x v="1929"/>
    <x v="0"/>
    <s v="Copiers"/>
    <x v="601"/>
    <n v="318.08256"/>
    <n v="2"/>
    <x v="10"/>
    <n v="98.162559999999999"/>
    <n v="89.763999999999996"/>
    <x v="0"/>
  </r>
  <r>
    <n v="9905"/>
    <s v="MX-2014-141096"/>
    <x v="202"/>
    <d v="2014-11-14T00:00:00"/>
    <x v="3"/>
    <s v="SH-20395"/>
    <s v="Shahid Hopkins"/>
    <x v="0"/>
    <x v="344"/>
    <s v="La Libertad"/>
    <x v="15"/>
    <m/>
    <x v="5"/>
    <s v="Central"/>
    <x v="873"/>
    <x v="2"/>
    <s v="Storage"/>
    <x v="146"/>
    <n v="1193.4000000000001"/>
    <n v="9"/>
    <x v="0"/>
    <n v="286.38"/>
    <n v="89.692999999999998"/>
    <x v="3"/>
  </r>
  <r>
    <n v="557"/>
    <s v="US-2014-139941"/>
    <x v="545"/>
    <d v="2014-12-07T00:00:00"/>
    <x v="2"/>
    <s v="RA-19915"/>
    <s v="Russell Applegate"/>
    <x v="0"/>
    <x v="468"/>
    <s v="Baja California"/>
    <x v="14"/>
    <m/>
    <x v="5"/>
    <s v="North"/>
    <x v="1559"/>
    <x v="0"/>
    <s v="Accessories"/>
    <x v="103"/>
    <n v="345.28"/>
    <n v="2"/>
    <x v="0"/>
    <n v="117.36"/>
    <n v="89.69"/>
    <x v="0"/>
  </r>
  <r>
    <n v="35547"/>
    <s v="CA-2011-168130"/>
    <x v="162"/>
    <d v="2011-09-19T00:00:00"/>
    <x v="0"/>
    <s v="BS-11365"/>
    <s v="Bill Shonely"/>
    <x v="1"/>
    <x v="0"/>
    <s v="New York"/>
    <x v="0"/>
    <n v="10011"/>
    <x v="0"/>
    <s v="East"/>
    <x v="858"/>
    <x v="1"/>
    <s v="Chairs"/>
    <x v="544"/>
    <n v="887.10299999999995"/>
    <n v="7"/>
    <x v="1"/>
    <n v="177.42060000000001"/>
    <n v="89.69"/>
    <x v="2"/>
  </r>
  <r>
    <n v="12372"/>
    <s v="ES-2013-3221528"/>
    <x v="261"/>
    <d v="2013-08-03T00:00:00"/>
    <x v="1"/>
    <s v="JJ-15760"/>
    <s v="Joel Jenkins"/>
    <x v="2"/>
    <x v="973"/>
    <s v="Languedoc-Roussillon"/>
    <x v="9"/>
    <m/>
    <x v="2"/>
    <s v="Central"/>
    <x v="921"/>
    <x v="0"/>
    <s v="Copiers"/>
    <x v="72"/>
    <n v="643.97699999999998"/>
    <n v="2"/>
    <x v="4"/>
    <n v="166.61699999999999"/>
    <n v="89.67"/>
    <x v="2"/>
  </r>
  <r>
    <n v="40498"/>
    <s v="CA-2013-152688"/>
    <x v="428"/>
    <d v="2013-10-21T00:00:00"/>
    <x v="2"/>
    <s v="NR-18550"/>
    <s v="Nick Radford"/>
    <x v="0"/>
    <x v="1414"/>
    <s v="New Jersey"/>
    <x v="0"/>
    <n v="8861"/>
    <x v="0"/>
    <s v="East"/>
    <x v="639"/>
    <x v="2"/>
    <s v="Binders"/>
    <x v="427"/>
    <n v="315.98"/>
    <n v="1"/>
    <x v="0"/>
    <n v="148.51060000000001"/>
    <n v="89.66"/>
    <x v="0"/>
  </r>
  <r>
    <n v="30124"/>
    <s v="IN-2014-47218"/>
    <x v="646"/>
    <d v="2014-10-20T00:00:00"/>
    <x v="3"/>
    <s v="VP-21760"/>
    <s v="Victoria Pisteka"/>
    <x v="1"/>
    <x v="1415"/>
    <s v="Andhra Pradesh"/>
    <x v="17"/>
    <m/>
    <x v="1"/>
    <s v="Central Asia"/>
    <x v="1441"/>
    <x v="0"/>
    <s v="Phones"/>
    <x v="57"/>
    <n v="667.56"/>
    <n v="4"/>
    <x v="0"/>
    <n v="153.47999999999999"/>
    <n v="89.64"/>
    <x v="2"/>
  </r>
  <r>
    <n v="18144"/>
    <s v="IT-2013-4191455"/>
    <x v="642"/>
    <d v="2013-08-14T00:00:00"/>
    <x v="3"/>
    <s v="CM-12190"/>
    <s v="Charlotte Melton"/>
    <x v="0"/>
    <x v="1416"/>
    <s v="Lazio"/>
    <x v="10"/>
    <m/>
    <x v="2"/>
    <s v="South"/>
    <x v="97"/>
    <x v="1"/>
    <s v="Chairs"/>
    <x v="83"/>
    <n v="560.91600000000005"/>
    <n v="3"/>
    <x v="16"/>
    <n v="-743.274"/>
    <n v="89.55"/>
    <x v="2"/>
  </r>
  <r>
    <n v="26446"/>
    <s v="IN-2014-79229"/>
    <x v="258"/>
    <d v="2014-09-15T00:00:00"/>
    <x v="3"/>
    <s v="SV-20815"/>
    <s v="Stuart Van"/>
    <x v="1"/>
    <x v="158"/>
    <s v="Guangdong"/>
    <x v="8"/>
    <m/>
    <x v="1"/>
    <s v="North Asia"/>
    <x v="823"/>
    <x v="2"/>
    <s v="Storage"/>
    <x v="416"/>
    <n v="1781.19"/>
    <n v="9"/>
    <x v="0"/>
    <n v="35.369999999999997"/>
    <n v="89.54"/>
    <x v="1"/>
  </r>
  <r>
    <n v="4695"/>
    <s v="MX-2014-135069"/>
    <x v="8"/>
    <d v="2014-10-19T00:00:00"/>
    <x v="3"/>
    <s v="RH-19495"/>
    <s v="Rick Hansen"/>
    <x v="0"/>
    <x v="1417"/>
    <s v="Mato Grosso"/>
    <x v="7"/>
    <m/>
    <x v="5"/>
    <s v="South"/>
    <x v="1133"/>
    <x v="1"/>
    <s v="Chairs"/>
    <x v="125"/>
    <n v="1268.96"/>
    <n v="4"/>
    <x v="0"/>
    <n v="583.67999999999995"/>
    <n v="89.52"/>
    <x v="1"/>
  </r>
  <r>
    <n v="2875"/>
    <s v="MX-2013-100251"/>
    <x v="415"/>
    <d v="2013-12-27T00:00:00"/>
    <x v="3"/>
    <s v="SG-20080"/>
    <s v="Sandra Glassco"/>
    <x v="0"/>
    <x v="1418"/>
    <s v="Pinar del Río"/>
    <x v="50"/>
    <m/>
    <x v="5"/>
    <s v="Caribbean"/>
    <x v="1930"/>
    <x v="0"/>
    <s v="Copiers"/>
    <x v="208"/>
    <n v="881.93259999999998"/>
    <n v="5"/>
    <x v="10"/>
    <n v="130.73259999999999"/>
    <n v="89.478999999999999"/>
    <x v="1"/>
  </r>
  <r>
    <n v="31892"/>
    <s v="CA-2011-131450"/>
    <x v="607"/>
    <d v="2011-08-15T00:00:00"/>
    <x v="3"/>
    <s v="LR-16915"/>
    <s v="Lena Radford"/>
    <x v="0"/>
    <x v="114"/>
    <s v="California"/>
    <x v="0"/>
    <n v="92024"/>
    <x v="0"/>
    <s v="West"/>
    <x v="1176"/>
    <x v="0"/>
    <s v="Copiers"/>
    <x v="706"/>
    <n v="1199.9760000000001"/>
    <n v="3"/>
    <x v="2"/>
    <n v="434.99130000000002"/>
    <n v="89.43"/>
    <x v="1"/>
  </r>
  <r>
    <n v="8032"/>
    <s v="MX-2014-154907"/>
    <x v="64"/>
    <d v="2014-11-20T00:00:00"/>
    <x v="0"/>
    <s v="EM-14200"/>
    <s v="Evan Minnotte"/>
    <x v="2"/>
    <x v="62"/>
    <s v="Durango"/>
    <x v="14"/>
    <m/>
    <x v="5"/>
    <s v="North"/>
    <x v="1931"/>
    <x v="0"/>
    <s v="Accessories"/>
    <x v="1029"/>
    <n v="333.9"/>
    <n v="7"/>
    <x v="0"/>
    <n v="153.58000000000001"/>
    <n v="89.417000000000002"/>
    <x v="0"/>
  </r>
  <r>
    <n v="38625"/>
    <s v="US-2011-131275"/>
    <x v="592"/>
    <d v="2011-03-24T00:00:00"/>
    <x v="3"/>
    <s v="SC-20050"/>
    <s v="Sample Company A"/>
    <x v="2"/>
    <x v="1379"/>
    <s v="California"/>
    <x v="0"/>
    <n v="91505"/>
    <x v="0"/>
    <s v="West"/>
    <x v="203"/>
    <x v="0"/>
    <s v="Machines"/>
    <x v="1030"/>
    <n v="1279.9680000000001"/>
    <n v="4"/>
    <x v="2"/>
    <n v="415.9896"/>
    <n v="89.41"/>
    <x v="1"/>
  </r>
  <r>
    <n v="16176"/>
    <s v="ES-2013-2105318"/>
    <x v="443"/>
    <d v="2013-04-09T00:00:00"/>
    <x v="3"/>
    <s v="AG-10300"/>
    <s v="Aleksandra Gannaway"/>
    <x v="1"/>
    <x v="927"/>
    <s v="Apulia"/>
    <x v="10"/>
    <m/>
    <x v="2"/>
    <s v="South"/>
    <x v="403"/>
    <x v="0"/>
    <s v="Copiers"/>
    <x v="293"/>
    <n v="1225.6500000000001"/>
    <n v="5"/>
    <x v="0"/>
    <n v="416.7"/>
    <n v="89.4"/>
    <x v="1"/>
  </r>
  <r>
    <n v="19918"/>
    <s v="IT-2013-2494403"/>
    <x v="79"/>
    <d v="2013-01-31T00:00:00"/>
    <x v="1"/>
    <s v="JF-15295"/>
    <s v="Jason Fortune-"/>
    <x v="0"/>
    <x v="134"/>
    <s v="Madrid"/>
    <x v="25"/>
    <m/>
    <x v="2"/>
    <s v="South"/>
    <x v="1932"/>
    <x v="0"/>
    <s v="Accessories"/>
    <x v="482"/>
    <n v="516.9"/>
    <n v="5"/>
    <x v="0"/>
    <n v="72.3"/>
    <n v="89.38"/>
    <x v="2"/>
  </r>
  <r>
    <n v="1295"/>
    <s v="MX-2014-146990"/>
    <x v="250"/>
    <d v="2014-11-21T00:00:00"/>
    <x v="2"/>
    <s v="JP-16135"/>
    <s v="Julie Prescott"/>
    <x v="2"/>
    <x v="1419"/>
    <s v="México"/>
    <x v="14"/>
    <m/>
    <x v="5"/>
    <s v="North"/>
    <x v="1933"/>
    <x v="1"/>
    <s v="Bookcases"/>
    <x v="1031"/>
    <n v="262.52800000000002"/>
    <n v="4"/>
    <x v="2"/>
    <n v="-29.552"/>
    <n v="89.361999999999995"/>
    <x v="0"/>
  </r>
  <r>
    <n v="48605"/>
    <s v="NI-2012-8470"/>
    <x v="317"/>
    <d v="2012-12-27T00:00:00"/>
    <x v="2"/>
    <s v="JM-5250"/>
    <s v="Janet Martin"/>
    <x v="0"/>
    <x v="1091"/>
    <s v="Kaduna"/>
    <x v="80"/>
    <m/>
    <x v="3"/>
    <s v="Africa"/>
    <x v="1934"/>
    <x v="0"/>
    <s v="Machines"/>
    <x v="961"/>
    <n v="736.21799999999996"/>
    <n v="14"/>
    <x v="14"/>
    <n v="-1030.722"/>
    <n v="89.32"/>
    <x v="1"/>
  </r>
  <r>
    <n v="36237"/>
    <s v="CA-2012-156482"/>
    <x v="330"/>
    <d v="2012-02-13T00:00:00"/>
    <x v="3"/>
    <s v="IL-15100"/>
    <s v="Ivan Liston"/>
    <x v="0"/>
    <x v="848"/>
    <s v="Delaware"/>
    <x v="0"/>
    <n v="19805"/>
    <x v="0"/>
    <s v="East"/>
    <x v="1935"/>
    <x v="1"/>
    <s v="Chairs"/>
    <x v="1032"/>
    <n v="1268.82"/>
    <n v="9"/>
    <x v="0"/>
    <n v="266.4522"/>
    <n v="89.3"/>
    <x v="3"/>
  </r>
  <r>
    <n v="40914"/>
    <s v="CA-2014-160633"/>
    <x v="418"/>
    <d v="2014-11-22T00:00:00"/>
    <x v="3"/>
    <s v="BS-11380"/>
    <s v="Bill Stewart"/>
    <x v="1"/>
    <x v="1420"/>
    <s v="Ohio"/>
    <x v="0"/>
    <n v="43402"/>
    <x v="0"/>
    <s v="East"/>
    <x v="240"/>
    <x v="0"/>
    <s v="Copiers"/>
    <x v="190"/>
    <n v="899.98199999999997"/>
    <n v="3"/>
    <x v="3"/>
    <n v="74.998500000000007"/>
    <n v="89.3"/>
    <x v="1"/>
  </r>
  <r>
    <n v="31585"/>
    <s v="CA-2013-112697"/>
    <x v="450"/>
    <d v="2013-12-21T00:00:00"/>
    <x v="1"/>
    <s v="AH-10195"/>
    <s v="Alan Haines"/>
    <x v="1"/>
    <x v="1421"/>
    <s v="Florida"/>
    <x v="0"/>
    <n v="33319"/>
    <x v="0"/>
    <s v="South"/>
    <x v="1936"/>
    <x v="2"/>
    <s v="Supplies"/>
    <x v="1033"/>
    <n v="961.48"/>
    <n v="5"/>
    <x v="2"/>
    <n v="-204.31450000000001"/>
    <n v="89.23"/>
    <x v="1"/>
  </r>
  <r>
    <n v="14130"/>
    <s v="ES-2012-2541285"/>
    <x v="638"/>
    <d v="2012-03-12T00:00:00"/>
    <x v="3"/>
    <s v="LT-17110"/>
    <s v="Liz Thompson"/>
    <x v="0"/>
    <x v="831"/>
    <s v="Ile-de-France"/>
    <x v="9"/>
    <m/>
    <x v="2"/>
    <s v="Central"/>
    <x v="142"/>
    <x v="1"/>
    <s v="Bookcases"/>
    <x v="777"/>
    <n v="1079.568"/>
    <n v="7"/>
    <x v="1"/>
    <n v="35.868000000000002"/>
    <n v="89.18"/>
    <x v="1"/>
  </r>
  <r>
    <n v="16305"/>
    <s v="IT-2011-1781238"/>
    <x v="925"/>
    <d v="2011-11-07T00:00:00"/>
    <x v="3"/>
    <s v="BD-11560"/>
    <s v="Brendan Dodson"/>
    <x v="2"/>
    <x v="27"/>
    <s v="Saxony"/>
    <x v="2"/>
    <m/>
    <x v="2"/>
    <s v="Central"/>
    <x v="97"/>
    <x v="1"/>
    <s v="Chairs"/>
    <x v="83"/>
    <n v="1262.0609999999999"/>
    <n v="3"/>
    <x v="1"/>
    <n v="-42.128999999999998"/>
    <n v="89.16"/>
    <x v="1"/>
  </r>
  <r>
    <n v="33538"/>
    <s v="US-2013-126893"/>
    <x v="88"/>
    <d v="2013-12-02T00:00:00"/>
    <x v="3"/>
    <s v="CT-11995"/>
    <s v="Carol Triggs"/>
    <x v="0"/>
    <x v="77"/>
    <s v="Pennsylvania"/>
    <x v="0"/>
    <n v="19134"/>
    <x v="0"/>
    <s v="East"/>
    <x v="967"/>
    <x v="0"/>
    <s v="Phones"/>
    <x v="599"/>
    <n v="494.98200000000003"/>
    <n v="3"/>
    <x v="3"/>
    <n v="-115.4958"/>
    <n v="89.14"/>
    <x v="2"/>
  </r>
  <r>
    <n v="6017"/>
    <s v="MX-2014-117240"/>
    <x v="365"/>
    <d v="2014-05-22T00:00:00"/>
    <x v="1"/>
    <s v="AZ-10750"/>
    <s v="Annie Zypern"/>
    <x v="0"/>
    <x v="1422"/>
    <s v="Norte de Santander"/>
    <x v="32"/>
    <m/>
    <x v="5"/>
    <s v="South"/>
    <x v="1937"/>
    <x v="1"/>
    <s v="Bookcases"/>
    <x v="604"/>
    <n v="1034.8800000000001"/>
    <n v="8"/>
    <x v="0"/>
    <n v="455.2"/>
    <n v="89.135000000000005"/>
    <x v="2"/>
  </r>
  <r>
    <n v="13570"/>
    <s v="ES-2011-3276063"/>
    <x v="882"/>
    <d v="2011-07-02T00:00:00"/>
    <x v="3"/>
    <s v="LL-16840"/>
    <s v="Lauren Leatherbury"/>
    <x v="0"/>
    <x v="1040"/>
    <s v="Scotland"/>
    <x v="13"/>
    <m/>
    <x v="2"/>
    <s v="North"/>
    <x v="999"/>
    <x v="0"/>
    <s v="Machines"/>
    <x v="30"/>
    <n v="628.44000000000005"/>
    <n v="2"/>
    <x v="0"/>
    <n v="6.24"/>
    <n v="89.13"/>
    <x v="2"/>
  </r>
  <r>
    <n v="379"/>
    <s v="MX-2011-137652"/>
    <x v="656"/>
    <d v="2011-09-14T00:00:00"/>
    <x v="3"/>
    <s v="PH-18790"/>
    <s v="Patricia Hirasaki"/>
    <x v="2"/>
    <x v="1423"/>
    <s v="Rio Grande do Sul"/>
    <x v="7"/>
    <m/>
    <x v="5"/>
    <s v="South"/>
    <x v="445"/>
    <x v="1"/>
    <s v="Bookcases"/>
    <x v="320"/>
    <n v="1369.2"/>
    <n v="5"/>
    <x v="0"/>
    <n v="670.9"/>
    <n v="89.12"/>
    <x v="1"/>
  </r>
  <r>
    <n v="49236"/>
    <s v="IV-2012-4320"/>
    <x v="334"/>
    <d v="2012-06-15T00:00:00"/>
    <x v="3"/>
    <s v="SG-10605"/>
    <s v="Speros Goranitis"/>
    <x v="0"/>
    <x v="1368"/>
    <s v="Lagunes"/>
    <x v="82"/>
    <m/>
    <x v="3"/>
    <s v="Africa"/>
    <x v="1665"/>
    <x v="1"/>
    <s v="Bookcases"/>
    <x v="506"/>
    <n v="826.56"/>
    <n v="2"/>
    <x v="0"/>
    <n v="148.74"/>
    <n v="89.12"/>
    <x v="1"/>
  </r>
  <r>
    <n v="2674"/>
    <s v="MX-2014-101609"/>
    <x v="344"/>
    <d v="2014-06-02T00:00:00"/>
    <x v="3"/>
    <s v="DK-13225"/>
    <s v="Dean Katz"/>
    <x v="1"/>
    <x v="707"/>
    <s v="Distrito Federal"/>
    <x v="14"/>
    <m/>
    <x v="5"/>
    <s v="North"/>
    <x v="844"/>
    <x v="1"/>
    <s v="Bookcases"/>
    <x v="781"/>
    <n v="634.24"/>
    <n v="8"/>
    <x v="2"/>
    <n v="15.84"/>
    <n v="89.078000000000003"/>
    <x v="3"/>
  </r>
  <r>
    <n v="35029"/>
    <s v="CA-2012-109575"/>
    <x v="80"/>
    <d v="2012-09-23T00:00:00"/>
    <x v="3"/>
    <s v="KH-16630"/>
    <s v="Ken Heidel"/>
    <x v="1"/>
    <x v="1424"/>
    <s v="Maryland"/>
    <x v="0"/>
    <n v="20735"/>
    <x v="0"/>
    <s v="East"/>
    <x v="650"/>
    <x v="0"/>
    <s v="Phones"/>
    <x v="432"/>
    <n v="1259.93"/>
    <n v="7"/>
    <x v="0"/>
    <n v="327.58179999999999"/>
    <n v="89.06"/>
    <x v="2"/>
  </r>
  <r>
    <n v="18950"/>
    <s v="ES-2014-5481990"/>
    <x v="327"/>
    <d v="2014-12-17T00:00:00"/>
    <x v="1"/>
    <s v="BG-11740"/>
    <s v="Bruce Geld"/>
    <x v="0"/>
    <x v="913"/>
    <s v="Brittany"/>
    <x v="9"/>
    <m/>
    <x v="2"/>
    <s v="Central"/>
    <x v="1938"/>
    <x v="2"/>
    <s v="Binders"/>
    <x v="1034"/>
    <n v="308.7"/>
    <n v="6"/>
    <x v="0"/>
    <n v="77.040000000000006"/>
    <n v="89.02"/>
    <x v="0"/>
  </r>
  <r>
    <n v="27551"/>
    <s v="IN-2011-12288"/>
    <x v="165"/>
    <d v="2011-06-04T00:00:00"/>
    <x v="3"/>
    <s v="JS-15880"/>
    <s v="John Stevenson"/>
    <x v="0"/>
    <x v="111"/>
    <s v="Gujarat"/>
    <x v="17"/>
    <m/>
    <x v="1"/>
    <s v="Central Asia"/>
    <x v="1831"/>
    <x v="0"/>
    <s v="Phones"/>
    <x v="994"/>
    <n v="956.13"/>
    <n v="7"/>
    <x v="0"/>
    <n v="162.54"/>
    <n v="89.01"/>
    <x v="1"/>
  </r>
  <r>
    <n v="36736"/>
    <s v="CA-2013-167115"/>
    <x v="443"/>
    <d v="2013-04-10T00:00:00"/>
    <x v="3"/>
    <s v="EH-14185"/>
    <s v="Evan Henry"/>
    <x v="0"/>
    <x v="0"/>
    <s v="New York"/>
    <x v="0"/>
    <n v="10035"/>
    <x v="0"/>
    <s v="East"/>
    <x v="983"/>
    <x v="2"/>
    <s v="Binders"/>
    <x v="605"/>
    <n v="588.78399999999999"/>
    <n v="2"/>
    <x v="2"/>
    <n v="183.995"/>
    <n v="89"/>
    <x v="2"/>
  </r>
  <r>
    <n v="28163"/>
    <s v="IN-2014-41275"/>
    <x v="306"/>
    <d v="2014-06-01T00:00:00"/>
    <x v="2"/>
    <s v="HM-14980"/>
    <s v="Henry MacAllister"/>
    <x v="0"/>
    <x v="1272"/>
    <s v="Henan"/>
    <x v="8"/>
    <m/>
    <x v="1"/>
    <s v="North Asia"/>
    <x v="1168"/>
    <x v="1"/>
    <s v="Chairs"/>
    <x v="702"/>
    <n v="429.48"/>
    <n v="3"/>
    <x v="0"/>
    <n v="85.86"/>
    <n v="88.99"/>
    <x v="1"/>
  </r>
  <r>
    <n v="26163"/>
    <s v="IN-2013-55933"/>
    <x v="1118"/>
    <d v="2013-07-22T00:00:00"/>
    <x v="3"/>
    <s v="AB-10015"/>
    <s v="Aaron Bergman"/>
    <x v="0"/>
    <x v="588"/>
    <s v="Telangana"/>
    <x v="17"/>
    <m/>
    <x v="1"/>
    <s v="Central Asia"/>
    <x v="744"/>
    <x v="2"/>
    <s v="Storage"/>
    <x v="486"/>
    <n v="566.4"/>
    <n v="4"/>
    <x v="0"/>
    <n v="135.84"/>
    <n v="88.98"/>
    <x v="2"/>
  </r>
  <r>
    <n v="43317"/>
    <s v="AO-2011-8430"/>
    <x v="1119"/>
    <d v="2011-01-20T00:00:00"/>
    <x v="0"/>
    <s v="MA-7995"/>
    <s v="Michelle Arnett"/>
    <x v="2"/>
    <x v="1063"/>
    <s v="Luanda"/>
    <x v="56"/>
    <m/>
    <x v="3"/>
    <s v="Africa"/>
    <x v="1939"/>
    <x v="1"/>
    <s v="Bookcases"/>
    <x v="176"/>
    <n v="825.36"/>
    <n v="2"/>
    <x v="0"/>
    <n v="338.34"/>
    <n v="88.97"/>
    <x v="2"/>
  </r>
  <r>
    <n v="44091"/>
    <s v="MZ-2013-7940"/>
    <x v="1014"/>
    <d v="2013-08-04T00:00:00"/>
    <x v="3"/>
    <s v="DR-2940"/>
    <s v="Daniel Raglin"/>
    <x v="2"/>
    <x v="1425"/>
    <s v="Sofala"/>
    <x v="23"/>
    <m/>
    <x v="3"/>
    <s v="Africa"/>
    <x v="1940"/>
    <x v="0"/>
    <s v="Machines"/>
    <x v="435"/>
    <n v="1393.92"/>
    <n v="8"/>
    <x v="0"/>
    <n v="473.76"/>
    <n v="88.97"/>
    <x v="1"/>
  </r>
  <r>
    <n v="18169"/>
    <s v="ES-2014-5767912"/>
    <x v="546"/>
    <d v="2014-12-14T00:00:00"/>
    <x v="3"/>
    <s v="AS-10045"/>
    <s v="Aaron Smayling"/>
    <x v="1"/>
    <x v="1058"/>
    <s v="Provence-Alpes-Côte d'Azur"/>
    <x v="9"/>
    <m/>
    <x v="2"/>
    <s v="Central"/>
    <x v="1534"/>
    <x v="2"/>
    <s v="Appliances"/>
    <x v="509"/>
    <n v="1022.22"/>
    <n v="2"/>
    <x v="1"/>
    <n v="-22.74"/>
    <n v="88.93"/>
    <x v="1"/>
  </r>
  <r>
    <n v="26516"/>
    <s v="IN-2012-78886"/>
    <x v="855"/>
    <d v="2012-06-04T00:00:00"/>
    <x v="1"/>
    <s v="SL-20155"/>
    <s v="Sara Luxemburg"/>
    <x v="2"/>
    <x v="657"/>
    <s v="Shandong"/>
    <x v="8"/>
    <m/>
    <x v="1"/>
    <s v="North Asia"/>
    <x v="1941"/>
    <x v="0"/>
    <s v="Machines"/>
    <x v="816"/>
    <n v="896.76"/>
    <n v="3"/>
    <x v="0"/>
    <n v="403.47"/>
    <n v="88.93"/>
    <x v="1"/>
  </r>
  <r>
    <n v="14935"/>
    <s v="ES-2012-5549626"/>
    <x v="890"/>
    <d v="2013-01-04T00:00:00"/>
    <x v="3"/>
    <s v="MT-18070"/>
    <s v="Michelle Tran"/>
    <x v="2"/>
    <x v="1426"/>
    <s v="England"/>
    <x v="13"/>
    <m/>
    <x v="2"/>
    <s v="North"/>
    <x v="1942"/>
    <x v="2"/>
    <s v="Appliances"/>
    <x v="340"/>
    <n v="1138.44"/>
    <n v="2"/>
    <x v="0"/>
    <n v="364.26"/>
    <n v="88.9"/>
    <x v="1"/>
  </r>
  <r>
    <n v="38983"/>
    <s v="CA-2013-169838"/>
    <x v="154"/>
    <d v="2013-11-30T00:00:00"/>
    <x v="3"/>
    <s v="BB-11545"/>
    <s v="Brenda Bowman"/>
    <x v="1"/>
    <x v="76"/>
    <s v="Michigan"/>
    <x v="0"/>
    <n v="49201"/>
    <x v="0"/>
    <s v="Central"/>
    <x v="525"/>
    <x v="1"/>
    <s v="Tables"/>
    <x v="366"/>
    <n v="1568.61"/>
    <n v="9"/>
    <x v="0"/>
    <n v="329.40809999999999"/>
    <n v="88.88"/>
    <x v="1"/>
  </r>
  <r>
    <n v="50031"/>
    <s v="IV-2014-5650"/>
    <x v="49"/>
    <d v="2014-07-31T00:00:00"/>
    <x v="3"/>
    <s v="BF-1020"/>
    <s v="Barry Französisch"/>
    <x v="1"/>
    <x v="1427"/>
    <s v="Lacs"/>
    <x v="82"/>
    <m/>
    <x v="3"/>
    <s v="Africa"/>
    <x v="1943"/>
    <x v="2"/>
    <s v="Appliances"/>
    <x v="61"/>
    <n v="1127.76"/>
    <n v="4"/>
    <x v="0"/>
    <n v="112.68"/>
    <n v="88.88"/>
    <x v="1"/>
  </r>
  <r>
    <n v="25454"/>
    <s v="IN-2014-36186"/>
    <x v="258"/>
    <d v="2014-09-11T00:00:00"/>
    <x v="0"/>
    <s v="JL-15835"/>
    <s v="John Lee"/>
    <x v="0"/>
    <x v="1296"/>
    <s v="Liaoning"/>
    <x v="8"/>
    <m/>
    <x v="1"/>
    <s v="North Asia"/>
    <x v="1295"/>
    <x v="1"/>
    <s v="Chairs"/>
    <x v="766"/>
    <n v="397.44"/>
    <n v="3"/>
    <x v="0"/>
    <n v="15.84"/>
    <n v="88.87"/>
    <x v="2"/>
  </r>
  <r>
    <n v="9012"/>
    <s v="US-2011-165477"/>
    <x v="1120"/>
    <d v="2011-04-11T00:00:00"/>
    <x v="3"/>
    <s v="SD-20485"/>
    <s v="Shirley Daniels"/>
    <x v="2"/>
    <x v="203"/>
    <s v="Distrito Federal"/>
    <x v="14"/>
    <m/>
    <x v="5"/>
    <s v="North"/>
    <x v="819"/>
    <x v="1"/>
    <s v="Chairs"/>
    <x v="201"/>
    <n v="731.42399999999998"/>
    <n v="3"/>
    <x v="2"/>
    <n v="118.824"/>
    <n v="88.864000000000004"/>
    <x v="1"/>
  </r>
  <r>
    <n v="16149"/>
    <s v="ES-2014-1213914"/>
    <x v="485"/>
    <d v="2014-05-29T00:00:00"/>
    <x v="3"/>
    <s v="CR-12580"/>
    <s v="Clay Rozendal"/>
    <x v="2"/>
    <x v="1081"/>
    <s v="Apulia"/>
    <x v="10"/>
    <m/>
    <x v="2"/>
    <s v="South"/>
    <x v="435"/>
    <x v="2"/>
    <s v="Appliances"/>
    <x v="312"/>
    <n v="1486.53"/>
    <n v="3"/>
    <x v="0"/>
    <n v="624.33000000000004"/>
    <n v="88.85"/>
    <x v="1"/>
  </r>
  <r>
    <n v="38053"/>
    <s v="CA-2014-124205"/>
    <x v="396"/>
    <d v="2014-09-20T00:00:00"/>
    <x v="3"/>
    <s v="TC-21145"/>
    <s v="Theresa Coyne"/>
    <x v="1"/>
    <x v="97"/>
    <s v="New Jersey"/>
    <x v="0"/>
    <n v="8701"/>
    <x v="0"/>
    <s v="East"/>
    <x v="1944"/>
    <x v="1"/>
    <s v="Chairs"/>
    <x v="1035"/>
    <n v="512.96"/>
    <n v="4"/>
    <x v="0"/>
    <n v="143.62880000000001"/>
    <n v="88.83"/>
    <x v="2"/>
  </r>
  <r>
    <n v="33416"/>
    <s v="CA-2014-155460"/>
    <x v="251"/>
    <d v="2014-04-16T00:00:00"/>
    <x v="2"/>
    <s v="RW-19630"/>
    <s v="Rob Williams"/>
    <x v="1"/>
    <x v="51"/>
    <s v="Washington"/>
    <x v="0"/>
    <n v="98105"/>
    <x v="0"/>
    <s v="West"/>
    <x v="286"/>
    <x v="2"/>
    <s v="Binders"/>
    <x v="225"/>
    <n v="895.92"/>
    <n v="5"/>
    <x v="2"/>
    <n v="302.37299999999999"/>
    <n v="88.77"/>
    <x v="2"/>
  </r>
  <r>
    <n v="8608"/>
    <s v="MX-2012-124765"/>
    <x v="296"/>
    <d v="2012-06-18T00:00:00"/>
    <x v="0"/>
    <s v="AP-10915"/>
    <s v="Arthur Prichep"/>
    <x v="0"/>
    <x v="1246"/>
    <s v="Guanajuato"/>
    <x v="14"/>
    <m/>
    <x v="5"/>
    <s v="North"/>
    <x v="1290"/>
    <x v="0"/>
    <s v="Accessories"/>
    <x v="265"/>
    <n v="492.84"/>
    <n v="3"/>
    <x v="0"/>
    <n v="4.92"/>
    <n v="88.751999999999995"/>
    <x v="0"/>
  </r>
  <r>
    <n v="911"/>
    <s v="MX-2011-106775"/>
    <x v="257"/>
    <d v="2011-10-31T00:00:00"/>
    <x v="3"/>
    <s v="AF-10870"/>
    <s v="Art Ferguson"/>
    <x v="0"/>
    <x v="805"/>
    <s v="Villa Clara"/>
    <x v="50"/>
    <m/>
    <x v="5"/>
    <s v="Caribbean"/>
    <x v="445"/>
    <x v="1"/>
    <s v="Bookcases"/>
    <x v="320"/>
    <n v="2190.7199999999998"/>
    <n v="8"/>
    <x v="0"/>
    <n v="1073.44"/>
    <n v="88.73"/>
    <x v="2"/>
  </r>
  <r>
    <n v="20012"/>
    <s v="ES-2012-2281296"/>
    <x v="621"/>
    <d v="2012-09-12T00:00:00"/>
    <x v="1"/>
    <s v="AB-10600"/>
    <s v="Ann Blume"/>
    <x v="1"/>
    <x v="318"/>
    <s v="Bavaria"/>
    <x v="2"/>
    <m/>
    <x v="2"/>
    <s v="Central"/>
    <x v="1273"/>
    <x v="0"/>
    <s v="Phones"/>
    <x v="758"/>
    <n v="1000.98"/>
    <n v="6"/>
    <x v="0"/>
    <n v="280.26"/>
    <n v="88.72"/>
    <x v="2"/>
  </r>
  <r>
    <n v="40494"/>
    <s v="CA-2011-103310"/>
    <x v="1121"/>
    <d v="2011-05-15T00:00:00"/>
    <x v="3"/>
    <s v="GM-14680"/>
    <s v="Greg Matthias"/>
    <x v="0"/>
    <x v="1428"/>
    <s v="California"/>
    <x v="0"/>
    <n v="95123"/>
    <x v="0"/>
    <s v="West"/>
    <x v="1004"/>
    <x v="0"/>
    <s v="Phones"/>
    <x v="612"/>
    <n v="1432"/>
    <n v="5"/>
    <x v="2"/>
    <n v="125.3"/>
    <n v="88.7"/>
    <x v="1"/>
  </r>
  <r>
    <n v="23397"/>
    <s v="IN-2011-16418"/>
    <x v="32"/>
    <d v="2011-11-08T00:00:00"/>
    <x v="3"/>
    <s v="DL-13495"/>
    <s v="Dionis Lloyd"/>
    <x v="1"/>
    <x v="954"/>
    <s v="Haryana"/>
    <x v="17"/>
    <m/>
    <x v="1"/>
    <s v="Central Asia"/>
    <x v="1230"/>
    <x v="0"/>
    <s v="Copiers"/>
    <x v="434"/>
    <n v="1199.76"/>
    <n v="4"/>
    <x v="0"/>
    <n v="395.88"/>
    <n v="88.68"/>
    <x v="1"/>
  </r>
  <r>
    <n v="40073"/>
    <s v="CA-2013-102813"/>
    <x v="699"/>
    <d v="2013-07-04T00:00:00"/>
    <x v="2"/>
    <s v="EA-14035"/>
    <s v="Erin Ashbrook"/>
    <x v="1"/>
    <x v="246"/>
    <s v="Texas"/>
    <x v="0"/>
    <n v="77340"/>
    <x v="0"/>
    <s v="Central"/>
    <x v="1945"/>
    <x v="1"/>
    <s v="Chairs"/>
    <x v="1036"/>
    <n v="528.42999999999995"/>
    <n v="5"/>
    <x v="5"/>
    <n v="0"/>
    <n v="88.68"/>
    <x v="2"/>
  </r>
  <r>
    <n v="48121"/>
    <s v="MG-2011-9660"/>
    <x v="331"/>
    <d v="2011-01-27T00:00:00"/>
    <x v="3"/>
    <s v="SH-9975"/>
    <s v="Sally Hughsby"/>
    <x v="1"/>
    <x v="1188"/>
    <s v="Ulaanbaatar"/>
    <x v="112"/>
    <m/>
    <x v="4"/>
    <s v="EMEA"/>
    <x v="1137"/>
    <x v="2"/>
    <s v="Storage"/>
    <x v="477"/>
    <n v="1244.1600000000001"/>
    <n v="6"/>
    <x v="0"/>
    <n v="211.5"/>
    <n v="88.66"/>
    <x v="1"/>
  </r>
  <r>
    <n v="10773"/>
    <s v="ES-2014-2592303"/>
    <x v="212"/>
    <d v="2014-11-23T00:00:00"/>
    <x v="1"/>
    <s v="NS-18640"/>
    <s v="Noel Staavos"/>
    <x v="1"/>
    <x v="134"/>
    <s v="Madrid"/>
    <x v="25"/>
    <m/>
    <x v="2"/>
    <s v="South"/>
    <x v="1946"/>
    <x v="1"/>
    <s v="Furnishings"/>
    <x v="1037"/>
    <n v="432.6"/>
    <n v="4"/>
    <x v="0"/>
    <n v="47.52"/>
    <n v="88.61"/>
    <x v="0"/>
  </r>
  <r>
    <n v="27262"/>
    <s v="IN-2011-17594"/>
    <x v="459"/>
    <d v="2011-09-27T00:00:00"/>
    <x v="1"/>
    <s v="DP-13165"/>
    <s v="David Philippe"/>
    <x v="0"/>
    <x v="286"/>
    <s v="Maharashtra"/>
    <x v="17"/>
    <m/>
    <x v="1"/>
    <s v="Central Asia"/>
    <x v="1947"/>
    <x v="1"/>
    <s v="Bookcases"/>
    <x v="1038"/>
    <n v="687.48"/>
    <n v="4"/>
    <x v="0"/>
    <n v="254.28"/>
    <n v="88.59"/>
    <x v="2"/>
  </r>
  <r>
    <n v="17327"/>
    <s v="ES-2011-1374122"/>
    <x v="1108"/>
    <d v="2011-01-18T00:00:00"/>
    <x v="2"/>
    <s v="CL-12700"/>
    <s v="Craig Leslie"/>
    <x v="2"/>
    <x v="1429"/>
    <s v="Nord-Pas-de-Calais"/>
    <x v="9"/>
    <m/>
    <x v="2"/>
    <s v="Central"/>
    <x v="535"/>
    <x v="1"/>
    <s v="Bookcases"/>
    <x v="273"/>
    <n v="652.32000000000005"/>
    <n v="2"/>
    <x v="1"/>
    <n v="7.2"/>
    <n v="88.52"/>
    <x v="1"/>
  </r>
  <r>
    <n v="27883"/>
    <s v="ID-2014-72110"/>
    <x v="1087"/>
    <d v="2014-01-11T00:00:00"/>
    <x v="3"/>
    <s v="DP-13165"/>
    <s v="David Philippe"/>
    <x v="0"/>
    <x v="669"/>
    <s v="New South Wales"/>
    <x v="1"/>
    <m/>
    <x v="1"/>
    <s v="Oceania"/>
    <x v="786"/>
    <x v="2"/>
    <s v="Appliances"/>
    <x v="508"/>
    <n v="1788.588"/>
    <n v="4"/>
    <x v="1"/>
    <n v="99.347999999999999"/>
    <n v="88.52"/>
    <x v="1"/>
  </r>
  <r>
    <n v="7701"/>
    <s v="MX-2014-150049"/>
    <x v="710"/>
    <d v="2014-08-01T00:00:00"/>
    <x v="2"/>
    <s v="SE-20110"/>
    <s v="Sanjit Engle"/>
    <x v="0"/>
    <x v="132"/>
    <s v="Michoacán"/>
    <x v="14"/>
    <m/>
    <x v="5"/>
    <s v="North"/>
    <x v="578"/>
    <x v="0"/>
    <s v="Phones"/>
    <x v="12"/>
    <n v="1744.64"/>
    <n v="4"/>
    <x v="0"/>
    <n v="17.440000000000001"/>
    <n v="88.51"/>
    <x v="2"/>
  </r>
  <r>
    <n v="31709"/>
    <s v="CA-2014-117457"/>
    <x v="132"/>
    <d v="2014-12-13T00:00:00"/>
    <x v="3"/>
    <s v="KH-16510"/>
    <s v="Keith Herrera"/>
    <x v="0"/>
    <x v="165"/>
    <s v="California"/>
    <x v="0"/>
    <n v="94110"/>
    <x v="0"/>
    <s v="West"/>
    <x v="1948"/>
    <x v="1"/>
    <s v="Bookcases"/>
    <x v="1039"/>
    <n v="1336.829"/>
    <n v="13"/>
    <x v="4"/>
    <n v="31.454799999999999"/>
    <n v="88.47"/>
    <x v="1"/>
  </r>
  <r>
    <n v="31672"/>
    <s v="US-2011-119137"/>
    <x v="1122"/>
    <d v="2011-07-27T00:00:00"/>
    <x v="3"/>
    <s v="AG-10900"/>
    <s v="Arthur Gainer"/>
    <x v="0"/>
    <x v="618"/>
    <s v="Arizona"/>
    <x v="0"/>
    <n v="85705"/>
    <x v="0"/>
    <s v="West"/>
    <x v="1949"/>
    <x v="0"/>
    <s v="Accessories"/>
    <x v="1040"/>
    <n v="479.04"/>
    <n v="10"/>
    <x v="2"/>
    <n v="-29.94"/>
    <n v="88.46"/>
    <x v="2"/>
  </r>
  <r>
    <n v="5105"/>
    <s v="MX-2014-123337"/>
    <x v="618"/>
    <d v="2014-10-05T00:00:00"/>
    <x v="3"/>
    <s v="MD-17350"/>
    <s v="Maribeth Dona"/>
    <x v="0"/>
    <x v="203"/>
    <s v="Distrito Federal"/>
    <x v="14"/>
    <m/>
    <x v="5"/>
    <s v="North"/>
    <x v="157"/>
    <x v="0"/>
    <s v="Phones"/>
    <x v="63"/>
    <n v="1274.7"/>
    <n v="3"/>
    <x v="0"/>
    <n v="293.16000000000003"/>
    <n v="88.45"/>
    <x v="3"/>
  </r>
  <r>
    <n v="16389"/>
    <s v="IT-2014-1391329"/>
    <x v="24"/>
    <d v="2014-09-05T00:00:00"/>
    <x v="0"/>
    <s v="MG-17890"/>
    <s v="Michael Granlund"/>
    <x v="2"/>
    <x v="767"/>
    <s v="England"/>
    <x v="13"/>
    <m/>
    <x v="2"/>
    <s v="North"/>
    <x v="93"/>
    <x v="0"/>
    <s v="Phones"/>
    <x v="12"/>
    <n v="327.12"/>
    <n v="1"/>
    <x v="6"/>
    <n v="-39.270000000000003"/>
    <n v="88.45"/>
    <x v="2"/>
  </r>
  <r>
    <n v="234"/>
    <s v="MX-2014-107930"/>
    <x v="455"/>
    <d v="2014-07-23T00:00:00"/>
    <x v="1"/>
    <s v="RK-19300"/>
    <s v="Ralph Kennedy"/>
    <x v="0"/>
    <x v="468"/>
    <s v="Baja California"/>
    <x v="14"/>
    <m/>
    <x v="5"/>
    <s v="North"/>
    <x v="1561"/>
    <x v="1"/>
    <s v="Chairs"/>
    <x v="702"/>
    <n v="229.05600000000001"/>
    <n v="3"/>
    <x v="2"/>
    <n v="8.5559999999999992"/>
    <n v="88.447999999999993"/>
    <x v="0"/>
  </r>
  <r>
    <n v="21663"/>
    <s v="IN-2011-56990"/>
    <x v="867"/>
    <d v="2011-02-05T00:00:00"/>
    <x v="2"/>
    <s v="ES-14080"/>
    <s v="Erin Smith"/>
    <x v="1"/>
    <x v="851"/>
    <s v="Henan"/>
    <x v="8"/>
    <m/>
    <x v="1"/>
    <s v="North Asia"/>
    <x v="751"/>
    <x v="2"/>
    <s v="Storage"/>
    <x v="490"/>
    <n v="380.88"/>
    <n v="3"/>
    <x v="0"/>
    <n v="102.78"/>
    <n v="88.42"/>
    <x v="1"/>
  </r>
  <r>
    <n v="3527"/>
    <s v="MX-2011-135440"/>
    <x v="1038"/>
    <d v="2011-02-28T00:00:00"/>
    <x v="1"/>
    <s v="BS-11380"/>
    <s v="Bill Stewart"/>
    <x v="1"/>
    <x v="194"/>
    <s v="Matagalpa"/>
    <x v="27"/>
    <m/>
    <x v="5"/>
    <s v="Central"/>
    <x v="1782"/>
    <x v="1"/>
    <s v="Bookcases"/>
    <x v="777"/>
    <n v="685.44"/>
    <n v="6"/>
    <x v="0"/>
    <n v="280.92"/>
    <n v="88.391999999999996"/>
    <x v="1"/>
  </r>
  <r>
    <n v="33093"/>
    <s v="US-2014-139465"/>
    <x v="44"/>
    <d v="2014-08-31T00:00:00"/>
    <x v="2"/>
    <s v="MR-17545"/>
    <s v="Mathew Reese"/>
    <x v="2"/>
    <x v="0"/>
    <s v="New York"/>
    <x v="0"/>
    <n v="10024"/>
    <x v="0"/>
    <s v="East"/>
    <x v="813"/>
    <x v="0"/>
    <s v="Phones"/>
    <x v="522"/>
    <n v="347.97"/>
    <n v="3"/>
    <x v="0"/>
    <n v="100.9113"/>
    <n v="88.39"/>
    <x v="2"/>
  </r>
  <r>
    <n v="35656"/>
    <s v="CA-2014-162565"/>
    <x v="1097"/>
    <d v="2014-12-12T00:00:00"/>
    <x v="0"/>
    <s v="RR-19315"/>
    <s v="Ralph Ritter"/>
    <x v="0"/>
    <x v="684"/>
    <s v="Illinois"/>
    <x v="0"/>
    <n v="60505"/>
    <x v="0"/>
    <s v="Central"/>
    <x v="700"/>
    <x v="1"/>
    <s v="Chairs"/>
    <x v="466"/>
    <n v="520.46400000000006"/>
    <n v="2"/>
    <x v="5"/>
    <n v="-14.8704"/>
    <n v="88.39"/>
    <x v="2"/>
  </r>
  <r>
    <n v="36483"/>
    <s v="US-2012-154389"/>
    <x v="900"/>
    <d v="2012-12-03T00:00:00"/>
    <x v="3"/>
    <s v="EH-14125"/>
    <s v="Eugene Hildebrand"/>
    <x v="2"/>
    <x v="77"/>
    <s v="Pennsylvania"/>
    <x v="0"/>
    <n v="19140"/>
    <x v="0"/>
    <s v="East"/>
    <x v="1950"/>
    <x v="0"/>
    <s v="Phones"/>
    <x v="1041"/>
    <n v="748.75199999999995"/>
    <n v="8"/>
    <x v="3"/>
    <n v="-162.2296"/>
    <n v="88.38"/>
    <x v="3"/>
  </r>
  <r>
    <n v="47798"/>
    <s v="DJ-2013-7120"/>
    <x v="107"/>
    <d v="2013-05-16T00:00:00"/>
    <x v="0"/>
    <s v="CS-2400"/>
    <s v="Christopher Schild"/>
    <x v="2"/>
    <x v="1430"/>
    <s v="Djibouti"/>
    <x v="118"/>
    <m/>
    <x v="3"/>
    <s v="Africa"/>
    <x v="1627"/>
    <x v="2"/>
    <s v="Storage"/>
    <x v="821"/>
    <n v="825.6"/>
    <n v="4"/>
    <x v="0"/>
    <n v="371.52"/>
    <n v="88.38"/>
    <x v="2"/>
  </r>
  <r>
    <n v="20028"/>
    <s v="ES-2013-5590763"/>
    <x v="935"/>
    <d v="2013-11-10T00:00:00"/>
    <x v="3"/>
    <s v="BM-11140"/>
    <s v="Becky Martin"/>
    <x v="0"/>
    <x v="747"/>
    <s v="North Rhine-Westphalia"/>
    <x v="2"/>
    <m/>
    <x v="2"/>
    <s v="Central"/>
    <x v="890"/>
    <x v="0"/>
    <s v="Machines"/>
    <x v="560"/>
    <n v="625.02"/>
    <n v="2"/>
    <x v="0"/>
    <n v="6.24"/>
    <n v="88.37"/>
    <x v="2"/>
  </r>
  <r>
    <n v="21672"/>
    <s v="IN-2011-54561"/>
    <x v="654"/>
    <d v="2011-06-17T00:00:00"/>
    <x v="3"/>
    <s v="JM-15535"/>
    <s v="Jessica Myrick"/>
    <x v="0"/>
    <x v="1431"/>
    <s v="Saga"/>
    <x v="42"/>
    <m/>
    <x v="1"/>
    <s v="North Asia"/>
    <x v="1951"/>
    <x v="0"/>
    <s v="Machines"/>
    <x v="662"/>
    <n v="672"/>
    <n v="8"/>
    <x v="0"/>
    <n v="329.28"/>
    <n v="88.37"/>
    <x v="3"/>
  </r>
  <r>
    <n v="15615"/>
    <s v="ES-2013-1162185"/>
    <x v="1123"/>
    <d v="2013-04-20T00:00:00"/>
    <x v="0"/>
    <s v="SD-20485"/>
    <s v="Shirley Daniels"/>
    <x v="2"/>
    <x v="1432"/>
    <s v="Midi-Pyrénées"/>
    <x v="9"/>
    <m/>
    <x v="2"/>
    <s v="Central"/>
    <x v="1952"/>
    <x v="2"/>
    <s v="Storage"/>
    <x v="821"/>
    <n v="371.52"/>
    <n v="2"/>
    <x v="1"/>
    <n v="144.47999999999999"/>
    <n v="88.32"/>
    <x v="1"/>
  </r>
  <r>
    <n v="33021"/>
    <s v="CA-2012-127453"/>
    <x v="492"/>
    <d v="2012-12-20T00:00:00"/>
    <x v="2"/>
    <s v="JK-15370"/>
    <s v="Jay Kimmel"/>
    <x v="0"/>
    <x v="77"/>
    <s v="Pennsylvania"/>
    <x v="0"/>
    <n v="19143"/>
    <x v="0"/>
    <s v="East"/>
    <x v="1237"/>
    <x v="2"/>
    <s v="Appliances"/>
    <x v="740"/>
    <n v="434.35199999999998"/>
    <n v="3"/>
    <x v="2"/>
    <n v="43.435200000000002"/>
    <n v="88.32"/>
    <x v="2"/>
  </r>
  <r>
    <n v="35319"/>
    <s v="CA-2011-154963"/>
    <x v="499"/>
    <d v="2011-06-27T00:00:00"/>
    <x v="3"/>
    <s v="AA-10645"/>
    <s v="Anna Andreadi"/>
    <x v="0"/>
    <x v="636"/>
    <s v="Pennsylvania"/>
    <x v="0"/>
    <n v="19013"/>
    <x v="0"/>
    <s v="East"/>
    <x v="339"/>
    <x v="1"/>
    <s v="Chairs"/>
    <x v="256"/>
    <n v="853.93"/>
    <n v="5"/>
    <x v="5"/>
    <n v="0"/>
    <n v="88.3"/>
    <x v="2"/>
  </r>
  <r>
    <n v="22328"/>
    <s v="ID-2012-76457"/>
    <x v="704"/>
    <d v="2012-09-11T00:00:00"/>
    <x v="3"/>
    <s v="NG-18430"/>
    <s v="Nathan Gelder"/>
    <x v="0"/>
    <x v="83"/>
    <s v="National Capital"/>
    <x v="30"/>
    <m/>
    <x v="1"/>
    <s v="Southeast Asia"/>
    <x v="90"/>
    <x v="0"/>
    <s v="Phones"/>
    <x v="78"/>
    <n v="2447.5500000000002"/>
    <n v="5"/>
    <x v="9"/>
    <n v="228.3"/>
    <n v="88.29"/>
    <x v="1"/>
  </r>
  <r>
    <n v="27069"/>
    <s v="IN-2011-51271"/>
    <x v="223"/>
    <d v="2011-10-10T00:00:00"/>
    <x v="3"/>
    <s v="EH-13990"/>
    <s v="Erica Hackney"/>
    <x v="0"/>
    <x v="617"/>
    <s v="Maharashtra"/>
    <x v="17"/>
    <m/>
    <x v="1"/>
    <s v="Central Asia"/>
    <x v="685"/>
    <x v="0"/>
    <s v="Phones"/>
    <x v="454"/>
    <n v="667.92"/>
    <n v="4"/>
    <x v="0"/>
    <n v="153.6"/>
    <n v="88.22"/>
    <x v="2"/>
  </r>
  <r>
    <n v="532"/>
    <s v="MX-2013-149916"/>
    <x v="450"/>
    <d v="2013-12-24T00:00:00"/>
    <x v="3"/>
    <s v="MC-17605"/>
    <s v="Matt Connell"/>
    <x v="1"/>
    <x v="1026"/>
    <s v="Guatemala"/>
    <x v="38"/>
    <m/>
    <x v="5"/>
    <s v="Central"/>
    <x v="1953"/>
    <x v="0"/>
    <s v="Accessories"/>
    <x v="1042"/>
    <n v="481.52"/>
    <n v="13"/>
    <x v="0"/>
    <n v="100.88"/>
    <n v="88.201999999999998"/>
    <x v="2"/>
  </r>
  <r>
    <n v="18076"/>
    <s v="IT-2012-4835449"/>
    <x v="980"/>
    <d v="2012-08-20T00:00:00"/>
    <x v="3"/>
    <s v="JK-15730"/>
    <s v="Joe Kamberova"/>
    <x v="0"/>
    <x v="324"/>
    <s v="Zürich"/>
    <x v="65"/>
    <m/>
    <x v="2"/>
    <s v="Central"/>
    <x v="759"/>
    <x v="0"/>
    <s v="Machines"/>
    <x v="439"/>
    <n v="1360.56"/>
    <n v="8"/>
    <x v="0"/>
    <n v="462.48"/>
    <n v="88.2"/>
    <x v="1"/>
  </r>
  <r>
    <n v="2289"/>
    <s v="MX-2013-162677"/>
    <x v="620"/>
    <d v="2013-08-14T00:00:00"/>
    <x v="1"/>
    <s v="AB-10150"/>
    <s v="Aimee Bixby"/>
    <x v="0"/>
    <x v="306"/>
    <s v="Sinaloa"/>
    <x v="14"/>
    <m/>
    <x v="5"/>
    <s v="North"/>
    <x v="1130"/>
    <x v="0"/>
    <s v="Copiers"/>
    <x v="143"/>
    <n v="1114.9656"/>
    <n v="7"/>
    <x v="10"/>
    <n v="332.92559999999997"/>
    <n v="88.195999999999998"/>
    <x v="2"/>
  </r>
  <r>
    <n v="22216"/>
    <s v="IN-2011-44145"/>
    <x v="792"/>
    <d v="2011-08-03T00:00:00"/>
    <x v="3"/>
    <s v="HJ-14875"/>
    <s v="Heather Jas"/>
    <x v="2"/>
    <x v="494"/>
    <s v="Kalimantan Timur"/>
    <x v="20"/>
    <m/>
    <x v="1"/>
    <s v="Southeast Asia"/>
    <x v="14"/>
    <x v="2"/>
    <s v="Appliances"/>
    <x v="14"/>
    <n v="512.04359999999997"/>
    <n v="2"/>
    <x v="7"/>
    <n v="67.803600000000003"/>
    <n v="88.19"/>
    <x v="2"/>
  </r>
  <r>
    <n v="44483"/>
    <s v="ZA-2013-9740"/>
    <x v="406"/>
    <d v="2013-09-15T00:00:00"/>
    <x v="1"/>
    <s v="DB-2910"/>
    <s v="Daniel Byrd"/>
    <x v="2"/>
    <x v="1298"/>
    <s v="Copperbelt"/>
    <x v="61"/>
    <m/>
    <x v="3"/>
    <s v="Africa"/>
    <x v="1954"/>
    <x v="2"/>
    <s v="Envelopes"/>
    <x v="1043"/>
    <n v="244.26"/>
    <n v="6"/>
    <x v="0"/>
    <n v="122.04"/>
    <n v="88.14"/>
    <x v="0"/>
  </r>
  <r>
    <n v="33162"/>
    <s v="US-2014-116659"/>
    <x v="272"/>
    <d v="2014-11-13T00:00:00"/>
    <x v="0"/>
    <s v="NG-18355"/>
    <s v="Nat Gilpin"/>
    <x v="1"/>
    <x v="157"/>
    <s v="Ohio"/>
    <x v="0"/>
    <n v="43055"/>
    <x v="0"/>
    <s v="East"/>
    <x v="1894"/>
    <x v="0"/>
    <s v="Phones"/>
    <x v="1022"/>
    <n v="370.78199999999998"/>
    <n v="3"/>
    <x v="3"/>
    <n v="-92.695499999999996"/>
    <n v="88.12"/>
    <x v="1"/>
  </r>
  <r>
    <n v="16636"/>
    <s v="ES-2014-2851130"/>
    <x v="842"/>
    <d v="2014-08-12T00:00:00"/>
    <x v="3"/>
    <s v="RA-19285"/>
    <s v="Ralph Arnett"/>
    <x v="0"/>
    <x v="475"/>
    <s v="Mecklenburg-Vorpommern"/>
    <x v="2"/>
    <m/>
    <x v="2"/>
    <s v="Central"/>
    <x v="414"/>
    <x v="0"/>
    <s v="Accessories"/>
    <x v="299"/>
    <n v="773.55"/>
    <n v="3"/>
    <x v="0"/>
    <n v="170.1"/>
    <n v="88.09"/>
    <x v="2"/>
  </r>
  <r>
    <n v="29938"/>
    <s v="IN-2012-68897"/>
    <x v="901"/>
    <d v="2012-04-03T00:00:00"/>
    <x v="3"/>
    <s v="EL-13735"/>
    <s v="Ed Ludwig"/>
    <x v="2"/>
    <x v="1433"/>
    <s v="Guangdong"/>
    <x v="8"/>
    <m/>
    <x v="1"/>
    <s v="North Asia"/>
    <x v="727"/>
    <x v="2"/>
    <s v="Storage"/>
    <x v="477"/>
    <n v="829.44"/>
    <n v="4"/>
    <x v="0"/>
    <n v="16.559999999999999"/>
    <n v="88.09"/>
    <x v="3"/>
  </r>
  <r>
    <n v="38772"/>
    <s v="CA-2011-167199"/>
    <x v="465"/>
    <d v="2011-01-11T00:00:00"/>
    <x v="3"/>
    <s v="ME-17320"/>
    <s v="Maria Etezadi"/>
    <x v="2"/>
    <x v="16"/>
    <s v="Kentucky"/>
    <x v="0"/>
    <n v="42420"/>
    <x v="0"/>
    <s v="South"/>
    <x v="1081"/>
    <x v="2"/>
    <s v="Binders"/>
    <x v="660"/>
    <n v="609.98"/>
    <n v="2"/>
    <x v="0"/>
    <n v="274.49099999999999"/>
    <n v="88.07"/>
    <x v="2"/>
  </r>
  <r>
    <n v="45163"/>
    <s v="CA-2012-2420"/>
    <x v="1030"/>
    <d v="2012-06-06T00:00:00"/>
    <x v="3"/>
    <s v="JL-5130"/>
    <s v="Jack Lebron"/>
    <x v="0"/>
    <x v="1434"/>
    <s v="Ontario"/>
    <x v="29"/>
    <m/>
    <x v="6"/>
    <s v="Canada"/>
    <x v="1955"/>
    <x v="2"/>
    <s v="Storage"/>
    <x v="325"/>
    <n v="538.44000000000005"/>
    <n v="4"/>
    <x v="0"/>
    <n v="252.96"/>
    <n v="88.05"/>
    <x v="2"/>
  </r>
  <r>
    <n v="18617"/>
    <s v="ES-2014-2756281"/>
    <x v="530"/>
    <d v="2014-09-10T00:00:00"/>
    <x v="3"/>
    <s v="MW-18220"/>
    <s v="Mitch Webber"/>
    <x v="0"/>
    <x v="965"/>
    <s v="England"/>
    <x v="13"/>
    <m/>
    <x v="2"/>
    <s v="North"/>
    <x v="783"/>
    <x v="1"/>
    <s v="Bookcases"/>
    <x v="506"/>
    <n v="1239.8399999999999"/>
    <n v="3"/>
    <x v="0"/>
    <n v="223.11"/>
    <n v="88.04"/>
    <x v="2"/>
  </r>
  <r>
    <n v="17227"/>
    <s v="ES-2012-2268382"/>
    <x v="1054"/>
    <d v="2012-11-14T00:00:00"/>
    <x v="3"/>
    <s v="GT-14635"/>
    <s v="Grant Thornton"/>
    <x v="1"/>
    <x v="452"/>
    <s v="North Rhine-Westphalia"/>
    <x v="2"/>
    <m/>
    <x v="2"/>
    <s v="Central"/>
    <x v="1555"/>
    <x v="0"/>
    <s v="Copiers"/>
    <x v="886"/>
    <n v="1297.6199999999999"/>
    <n v="9"/>
    <x v="0"/>
    <n v="64.8"/>
    <n v="88.03"/>
    <x v="1"/>
  </r>
  <r>
    <n v="16892"/>
    <s v="ES-2011-2266607"/>
    <x v="1103"/>
    <d v="2011-04-18T00:00:00"/>
    <x v="3"/>
    <s v="JH-15820"/>
    <s v="John Huston"/>
    <x v="0"/>
    <x v="1435"/>
    <s v="England"/>
    <x v="13"/>
    <m/>
    <x v="2"/>
    <s v="North"/>
    <x v="890"/>
    <x v="0"/>
    <s v="Machines"/>
    <x v="560"/>
    <n v="625.02"/>
    <n v="2"/>
    <x v="0"/>
    <n v="6.24"/>
    <n v="87.93"/>
    <x v="2"/>
  </r>
  <r>
    <n v="31897"/>
    <s v="US-2013-100720"/>
    <x v="1095"/>
    <d v="2013-07-22T00:00:00"/>
    <x v="3"/>
    <s v="CK-12205"/>
    <s v="Chloris Kastensmidt"/>
    <x v="0"/>
    <x v="77"/>
    <s v="Pennsylvania"/>
    <x v="0"/>
    <n v="19120"/>
    <x v="0"/>
    <s v="East"/>
    <x v="1152"/>
    <x v="0"/>
    <s v="Phones"/>
    <x v="695"/>
    <n v="494.37599999999998"/>
    <n v="4"/>
    <x v="3"/>
    <n v="-115.3544"/>
    <n v="87.88"/>
    <x v="2"/>
  </r>
  <r>
    <n v="16502"/>
    <s v="ES-2012-1439531"/>
    <x v="231"/>
    <d v="2012-07-27T00:00:00"/>
    <x v="3"/>
    <s v="DB-13660"/>
    <s v="Duane Benoit"/>
    <x v="0"/>
    <x v="134"/>
    <s v="Madrid"/>
    <x v="25"/>
    <m/>
    <x v="2"/>
    <s v="South"/>
    <x v="965"/>
    <x v="0"/>
    <s v="Accessories"/>
    <x v="115"/>
    <n v="1282.8"/>
    <n v="5"/>
    <x v="0"/>
    <n v="602.85"/>
    <n v="87.84"/>
    <x v="1"/>
  </r>
  <r>
    <n v="7851"/>
    <s v="MX-2013-138093"/>
    <x v="349"/>
    <d v="2013-12-13T00:00:00"/>
    <x v="3"/>
    <s v="CB-12415"/>
    <s v="Christy Brittain"/>
    <x v="0"/>
    <x v="214"/>
    <s v="León"/>
    <x v="27"/>
    <m/>
    <x v="5"/>
    <s v="Central"/>
    <x v="1607"/>
    <x v="0"/>
    <s v="Copiers"/>
    <x v="378"/>
    <n v="786.82320000000004"/>
    <n v="4"/>
    <x v="10"/>
    <n v="92.983199999999997"/>
    <n v="87.808999999999997"/>
    <x v="3"/>
  </r>
  <r>
    <n v="17115"/>
    <s v="ES-2013-2162947"/>
    <x v="573"/>
    <d v="2013-12-22T00:00:00"/>
    <x v="3"/>
    <s v="SP-20920"/>
    <s v="Susan Pistek"/>
    <x v="0"/>
    <x v="1436"/>
    <s v="Ile-de-France"/>
    <x v="9"/>
    <m/>
    <x v="2"/>
    <s v="Central"/>
    <x v="560"/>
    <x v="0"/>
    <s v="Copiers"/>
    <x v="93"/>
    <n v="611.745"/>
    <n v="2"/>
    <x v="4"/>
    <n v="187.065"/>
    <n v="87.79"/>
    <x v="2"/>
  </r>
  <r>
    <n v="25673"/>
    <s v="ID-2013-10636"/>
    <x v="304"/>
    <d v="2013-01-13T00:00:00"/>
    <x v="3"/>
    <s v="CD-12280"/>
    <s v="Christina DeMoss"/>
    <x v="0"/>
    <x v="5"/>
    <s v="New South Wales"/>
    <x v="1"/>
    <m/>
    <x v="1"/>
    <s v="Oceania"/>
    <x v="1956"/>
    <x v="0"/>
    <s v="Copiers"/>
    <x v="440"/>
    <n v="1156.896"/>
    <n v="4"/>
    <x v="1"/>
    <n v="-38.664000000000001"/>
    <n v="87.79"/>
    <x v="1"/>
  </r>
  <r>
    <n v="14905"/>
    <s v="ES-2012-5776825"/>
    <x v="125"/>
    <d v="2012-06-18T00:00:00"/>
    <x v="3"/>
    <s v="TA-21385"/>
    <s v="Tom Ashbrook"/>
    <x v="2"/>
    <x v="747"/>
    <s v="North Rhine-Westphalia"/>
    <x v="2"/>
    <m/>
    <x v="2"/>
    <s v="Central"/>
    <x v="529"/>
    <x v="0"/>
    <s v="Phones"/>
    <x v="370"/>
    <n v="550.08000000000004"/>
    <n v="3"/>
    <x v="0"/>
    <n v="82.44"/>
    <n v="87.77"/>
    <x v="2"/>
  </r>
  <r>
    <n v="23213"/>
    <s v="ID-2011-22011"/>
    <x v="792"/>
    <d v="2011-08-02T00:00:00"/>
    <x v="1"/>
    <s v="CR-12625"/>
    <s v="Corey Roper"/>
    <x v="2"/>
    <x v="482"/>
    <s v="Seoul"/>
    <x v="79"/>
    <m/>
    <x v="1"/>
    <s v="North Asia"/>
    <x v="1401"/>
    <x v="2"/>
    <s v="Storage"/>
    <x v="821"/>
    <n v="619.20000000000005"/>
    <n v="6"/>
    <x v="6"/>
    <n v="-223.02"/>
    <n v="87.75"/>
    <x v="2"/>
  </r>
  <r>
    <n v="27031"/>
    <s v="ID-2014-59713"/>
    <x v="804"/>
    <d v="2014-02-27T00:00:00"/>
    <x v="3"/>
    <s v="CW-11905"/>
    <s v="Carl Weiss"/>
    <x v="2"/>
    <x v="5"/>
    <s v="New South Wales"/>
    <x v="1"/>
    <m/>
    <x v="1"/>
    <s v="Oceania"/>
    <x v="1282"/>
    <x v="2"/>
    <s v="Storage"/>
    <x v="238"/>
    <n v="805.89599999999996"/>
    <n v="7"/>
    <x v="1"/>
    <n v="-35.994"/>
    <n v="87.75"/>
    <x v="1"/>
  </r>
  <r>
    <n v="2288"/>
    <s v="MX-2012-164378"/>
    <x v="689"/>
    <d v="2012-11-20T00:00:00"/>
    <x v="3"/>
    <s v="JM-15265"/>
    <s v="Janet Molinari"/>
    <x v="1"/>
    <x v="24"/>
    <s v="Chihuahua"/>
    <x v="14"/>
    <m/>
    <x v="5"/>
    <s v="North"/>
    <x v="1026"/>
    <x v="1"/>
    <s v="Chairs"/>
    <x v="625"/>
    <n v="672.44799999999998"/>
    <n v="7"/>
    <x v="2"/>
    <n v="75.628"/>
    <n v="87.721999999999994"/>
    <x v="2"/>
  </r>
  <r>
    <n v="13089"/>
    <s v="ES-2011-2302372"/>
    <x v="854"/>
    <d v="2011-08-15T00:00:00"/>
    <x v="0"/>
    <s v="JF-15565"/>
    <s v="Jill Fjeld"/>
    <x v="0"/>
    <x v="1304"/>
    <s v="England"/>
    <x v="13"/>
    <m/>
    <x v="2"/>
    <s v="North"/>
    <x v="1957"/>
    <x v="2"/>
    <s v="Binders"/>
    <x v="1044"/>
    <n v="338.94"/>
    <n v="7"/>
    <x v="0"/>
    <n v="101.64"/>
    <n v="87.72"/>
    <x v="0"/>
  </r>
  <r>
    <n v="6046"/>
    <s v="MX-2013-138492"/>
    <x v="426"/>
    <d v="2013-07-08T00:00:00"/>
    <x v="3"/>
    <s v="SH-19975"/>
    <s v="Sally Hughsby"/>
    <x v="1"/>
    <x v="317"/>
    <s v="Bogota"/>
    <x v="32"/>
    <m/>
    <x v="5"/>
    <s v="South"/>
    <x v="1361"/>
    <x v="0"/>
    <s v="Copiers"/>
    <x v="183"/>
    <n v="631.91363999999999"/>
    <n v="3"/>
    <x v="10"/>
    <n v="87.353639999999999"/>
    <n v="87.69"/>
    <x v="1"/>
  </r>
  <r>
    <n v="8267"/>
    <s v="US-2013-119305"/>
    <x v="150"/>
    <d v="2013-06-16T00:00:00"/>
    <x v="3"/>
    <s v="MH-17785"/>
    <s v="Maya Herman"/>
    <x v="1"/>
    <x v="1022"/>
    <s v="Córdoba"/>
    <x v="47"/>
    <m/>
    <x v="5"/>
    <s v="South"/>
    <x v="257"/>
    <x v="0"/>
    <s v="Copiers"/>
    <x v="102"/>
    <n v="634.11919999999998"/>
    <n v="5"/>
    <x v="21"/>
    <n v="-426.2808"/>
    <n v="87.688999999999993"/>
    <x v="2"/>
  </r>
  <r>
    <n v="14930"/>
    <s v="IT-2012-5123429"/>
    <x v="605"/>
    <d v="2012-08-18T00:00:00"/>
    <x v="2"/>
    <s v="JS-15940"/>
    <s v="Joni Sundaresam"/>
    <x v="2"/>
    <x v="125"/>
    <s v="North Holland"/>
    <x v="33"/>
    <m/>
    <x v="2"/>
    <s v="Central"/>
    <x v="790"/>
    <x v="0"/>
    <s v="Copiers"/>
    <x v="309"/>
    <n v="319.56"/>
    <n v="2"/>
    <x v="6"/>
    <n v="-25.62"/>
    <n v="87.68"/>
    <x v="1"/>
  </r>
  <r>
    <n v="35567"/>
    <s v="CA-2012-166975"/>
    <x v="1046"/>
    <d v="2012-11-30T00:00:00"/>
    <x v="3"/>
    <s v="SH-20635"/>
    <s v="Stefanie Holloman"/>
    <x v="1"/>
    <x v="76"/>
    <s v="Tennessee"/>
    <x v="0"/>
    <n v="38301"/>
    <x v="0"/>
    <s v="South"/>
    <x v="1958"/>
    <x v="1"/>
    <s v="Furnishings"/>
    <x v="1045"/>
    <n v="692.47199999999998"/>
    <n v="11"/>
    <x v="2"/>
    <n v="190.4298"/>
    <n v="87.68"/>
    <x v="2"/>
  </r>
  <r>
    <n v="6352"/>
    <s v="US-2013-120152"/>
    <x v="50"/>
    <d v="2013-12-20T00:00:00"/>
    <x v="1"/>
    <s v="BF-11020"/>
    <s v="Barry Französisch"/>
    <x v="1"/>
    <x v="1269"/>
    <s v="Lima (city)"/>
    <x v="114"/>
    <m/>
    <x v="5"/>
    <s v="South"/>
    <x v="1959"/>
    <x v="0"/>
    <s v="Phones"/>
    <x v="1046"/>
    <n v="447.26400000000001"/>
    <n v="8"/>
    <x v="3"/>
    <n v="-298.17599999999999"/>
    <n v="87.658000000000001"/>
    <x v="0"/>
  </r>
  <r>
    <n v="16962"/>
    <s v="ES-2014-3984539"/>
    <x v="536"/>
    <d v="2014-04-04T00:00:00"/>
    <x v="3"/>
    <s v="MC-18130"/>
    <s v="Mike Caudle"/>
    <x v="1"/>
    <x v="1024"/>
    <s v="Baden-Württemberg"/>
    <x v="2"/>
    <m/>
    <x v="2"/>
    <s v="Central"/>
    <x v="86"/>
    <x v="1"/>
    <s v="Bookcases"/>
    <x v="73"/>
    <n v="745.68600000000004"/>
    <n v="2"/>
    <x v="1"/>
    <n v="182.226"/>
    <n v="87.64"/>
    <x v="2"/>
  </r>
  <r>
    <n v="45199"/>
    <s v="AO-2014-9370"/>
    <x v="709"/>
    <d v="2014-06-01T00:00:00"/>
    <x v="1"/>
    <s v="AH-585"/>
    <s v="Angele Hood"/>
    <x v="0"/>
    <x v="1063"/>
    <s v="Luanda"/>
    <x v="56"/>
    <m/>
    <x v="3"/>
    <s v="Africa"/>
    <x v="681"/>
    <x v="1"/>
    <s v="Bookcases"/>
    <x v="167"/>
    <n v="828.06"/>
    <n v="2"/>
    <x v="0"/>
    <n v="405.72"/>
    <n v="87.64"/>
    <x v="1"/>
  </r>
  <r>
    <n v="23832"/>
    <s v="IN-2011-32371"/>
    <x v="67"/>
    <d v="2011-11-22T00:00:00"/>
    <x v="0"/>
    <s v="JW-15955"/>
    <s v="Joni Wasserman"/>
    <x v="0"/>
    <x v="395"/>
    <s v="Kerala"/>
    <x v="17"/>
    <m/>
    <x v="1"/>
    <s v="Central Asia"/>
    <x v="1505"/>
    <x v="1"/>
    <s v="Bookcases"/>
    <x v="298"/>
    <n v="332.28"/>
    <n v="2"/>
    <x v="0"/>
    <n v="149.52000000000001"/>
    <n v="87.62"/>
    <x v="0"/>
  </r>
  <r>
    <n v="9153"/>
    <s v="MX-2013-154270"/>
    <x v="144"/>
    <d v="2013-10-07T00:00:00"/>
    <x v="3"/>
    <s v="GW-14605"/>
    <s v="Giulietta Weimer"/>
    <x v="0"/>
    <x v="402"/>
    <s v="Saint Catherine"/>
    <x v="74"/>
    <m/>
    <x v="5"/>
    <s v="Caribbean"/>
    <x v="1447"/>
    <x v="1"/>
    <s v="Bookcases"/>
    <x v="203"/>
    <n v="1292.0999999999999"/>
    <n v="5"/>
    <x v="0"/>
    <n v="155"/>
    <n v="87.605000000000004"/>
    <x v="1"/>
  </r>
  <r>
    <n v="47345"/>
    <s v="IR-2012-5450"/>
    <x v="514"/>
    <d v="2012-09-28T00:00:00"/>
    <x v="3"/>
    <s v="AF-870"/>
    <s v="Art Ferguson"/>
    <x v="0"/>
    <x v="309"/>
    <s v="Razavi Khorasan"/>
    <x v="22"/>
    <m/>
    <x v="4"/>
    <s v="EMEA"/>
    <x v="242"/>
    <x v="0"/>
    <s v="Phones"/>
    <x v="126"/>
    <n v="651.48"/>
    <n v="1"/>
    <x v="0"/>
    <n v="260.58"/>
    <n v="87.59"/>
    <x v="2"/>
  </r>
  <r>
    <n v="12244"/>
    <s v="ES-2014-2299862"/>
    <x v="618"/>
    <d v="2014-10-06T00:00:00"/>
    <x v="3"/>
    <s v="KB-16585"/>
    <s v="Ken Black"/>
    <x v="1"/>
    <x v="582"/>
    <s v="Bavaria"/>
    <x v="2"/>
    <m/>
    <x v="2"/>
    <s v="Central"/>
    <x v="92"/>
    <x v="0"/>
    <s v="Copiers"/>
    <x v="80"/>
    <n v="881.55"/>
    <n v="3"/>
    <x v="0"/>
    <n v="185.04"/>
    <n v="87.58"/>
    <x v="3"/>
  </r>
  <r>
    <n v="37145"/>
    <s v="CA-2012-121783"/>
    <x v="552"/>
    <d v="2012-11-14T00:00:00"/>
    <x v="3"/>
    <s v="PO-19180"/>
    <s v="Philisse Overcash"/>
    <x v="2"/>
    <x v="1437"/>
    <s v="Minnesota"/>
    <x v="0"/>
    <n v="55113"/>
    <x v="0"/>
    <s v="Central"/>
    <x v="556"/>
    <x v="2"/>
    <s v="Appliances"/>
    <x v="382"/>
    <n v="715.64"/>
    <n v="2"/>
    <x v="0"/>
    <n v="178.91"/>
    <n v="87.58"/>
    <x v="1"/>
  </r>
  <r>
    <n v="37660"/>
    <s v="CA-2014-110443"/>
    <x v="164"/>
    <d v="2014-11-26T00:00:00"/>
    <x v="3"/>
    <s v="CK-12205"/>
    <s v="Chloris Kastensmidt"/>
    <x v="0"/>
    <x v="1438"/>
    <s v="Washington"/>
    <x v="0"/>
    <n v="98059"/>
    <x v="0"/>
    <s v="West"/>
    <x v="738"/>
    <x v="0"/>
    <s v="Machines"/>
    <x v="483"/>
    <n v="1039.992"/>
    <n v="1"/>
    <x v="2"/>
    <n v="103.9992"/>
    <n v="87.56"/>
    <x v="2"/>
  </r>
  <r>
    <n v="48460"/>
    <s v="SF-2014-7340"/>
    <x v="365"/>
    <d v="2014-05-23T00:00:00"/>
    <x v="3"/>
    <s v="NP-8670"/>
    <s v="Nora Paige"/>
    <x v="0"/>
    <x v="161"/>
    <s v="Gauteng"/>
    <x v="41"/>
    <m/>
    <x v="3"/>
    <s v="Africa"/>
    <x v="1067"/>
    <x v="0"/>
    <s v="Phones"/>
    <x v="3"/>
    <n v="1285.56"/>
    <n v="2"/>
    <x v="0"/>
    <n v="89.94"/>
    <n v="87.55"/>
    <x v="2"/>
  </r>
  <r>
    <n v="27696"/>
    <s v="IN-2012-76471"/>
    <x v="452"/>
    <d v="2012-06-27T00:00:00"/>
    <x v="3"/>
    <s v="JK-16090"/>
    <s v="Juliana Krohn"/>
    <x v="0"/>
    <x v="818"/>
    <s v="Selangor"/>
    <x v="34"/>
    <m/>
    <x v="1"/>
    <s v="Southeast Asia"/>
    <x v="540"/>
    <x v="2"/>
    <s v="Appliances"/>
    <x v="377"/>
    <n v="1609.29"/>
    <n v="3"/>
    <x v="0"/>
    <n v="241.38"/>
    <n v="87.51"/>
    <x v="1"/>
  </r>
  <r>
    <n v="41842"/>
    <s v="KE-2014-2610"/>
    <x v="313"/>
    <d v="2014-06-15T00:00:00"/>
    <x v="3"/>
    <s v="SU-10665"/>
    <s v="Stephanie Ulpright"/>
    <x v="2"/>
    <x v="1439"/>
    <s v="Rift Valley"/>
    <x v="93"/>
    <m/>
    <x v="3"/>
    <s v="Africa"/>
    <x v="1960"/>
    <x v="2"/>
    <s v="Storage"/>
    <x v="142"/>
    <n v="1579.92"/>
    <n v="8"/>
    <x v="0"/>
    <n v="142.08000000000001"/>
    <n v="87.5"/>
    <x v="1"/>
  </r>
  <r>
    <n v="30108"/>
    <s v="IN-2014-77276"/>
    <x v="842"/>
    <d v="2014-08-10T00:00:00"/>
    <x v="1"/>
    <s v="AH-10690"/>
    <s v="Anna Häberlin"/>
    <x v="1"/>
    <x v="69"/>
    <s v="Victoria"/>
    <x v="1"/>
    <m/>
    <x v="1"/>
    <s v="Oceania"/>
    <x v="1961"/>
    <x v="0"/>
    <s v="Copiers"/>
    <x v="1047"/>
    <n v="264.38400000000001"/>
    <n v="2"/>
    <x v="1"/>
    <n v="-23.556000000000001"/>
    <n v="87.48"/>
    <x v="0"/>
  </r>
  <r>
    <n v="19421"/>
    <s v="IT-2012-2157465"/>
    <x v="599"/>
    <d v="2012-11-18T00:00:00"/>
    <x v="3"/>
    <s v="CD-12790"/>
    <s v="Cynthia Delaney"/>
    <x v="2"/>
    <x v="1440"/>
    <s v="Ile-de-France"/>
    <x v="9"/>
    <m/>
    <x v="2"/>
    <s v="Central"/>
    <x v="1962"/>
    <x v="0"/>
    <s v="Phones"/>
    <x v="191"/>
    <n v="709.02750000000003"/>
    <n v="5"/>
    <x v="4"/>
    <n v="-100.2225"/>
    <n v="87.47"/>
    <x v="2"/>
  </r>
  <r>
    <n v="26694"/>
    <s v="ID-2014-35269"/>
    <x v="138"/>
    <d v="2014-01-08T00:00:00"/>
    <x v="0"/>
    <s v="JC-15340"/>
    <s v="Jasper Cacioppo"/>
    <x v="0"/>
    <x v="83"/>
    <s v="National Capital"/>
    <x v="30"/>
    <m/>
    <x v="1"/>
    <s v="Southeast Asia"/>
    <x v="1055"/>
    <x v="1"/>
    <s v="Bookcases"/>
    <x v="644"/>
    <n v="769.86"/>
    <n v="7"/>
    <x v="15"/>
    <n v="59.22"/>
    <n v="87.47"/>
    <x v="0"/>
  </r>
  <r>
    <n v="32783"/>
    <s v="CA-2012-140410"/>
    <x v="805"/>
    <d v="2012-11-07T00:00:00"/>
    <x v="3"/>
    <s v="CM-12655"/>
    <s v="Corinna Mitchell"/>
    <x v="2"/>
    <x v="28"/>
    <s v="California"/>
    <x v="0"/>
    <n v="90008"/>
    <x v="0"/>
    <s v="West"/>
    <x v="761"/>
    <x v="0"/>
    <s v="Phones"/>
    <x v="1048"/>
    <n v="1212.848"/>
    <n v="7"/>
    <x v="2"/>
    <n v="106.1242"/>
    <n v="87.46"/>
    <x v="2"/>
  </r>
  <r>
    <n v="43606"/>
    <s v="SU-2014-5140"/>
    <x v="206"/>
    <d v="2014-12-01T00:00:00"/>
    <x v="3"/>
    <s v="RD-9585"/>
    <s v="Rob Dowd"/>
    <x v="0"/>
    <x v="1265"/>
    <s v="Khartoum"/>
    <x v="113"/>
    <m/>
    <x v="3"/>
    <s v="Africa"/>
    <x v="1963"/>
    <x v="1"/>
    <s v="Bookcases"/>
    <x v="768"/>
    <n v="740.7"/>
    <n v="6"/>
    <x v="0"/>
    <n v="103.68"/>
    <n v="87.46"/>
    <x v="1"/>
  </r>
  <r>
    <n v="12337"/>
    <s v="ES-2013-5957121"/>
    <x v="303"/>
    <d v="2013-09-15T00:00:00"/>
    <x v="2"/>
    <s v="RH-19495"/>
    <s v="Rick Hansen"/>
    <x v="0"/>
    <x v="377"/>
    <s v="Navarra"/>
    <x v="25"/>
    <m/>
    <x v="2"/>
    <s v="South"/>
    <x v="776"/>
    <x v="0"/>
    <s v="Accessories"/>
    <x v="111"/>
    <n v="1231.05"/>
    <n v="5"/>
    <x v="0"/>
    <n v="467.7"/>
    <n v="87.44"/>
    <x v="1"/>
  </r>
  <r>
    <n v="34688"/>
    <s v="CA-2011-166471"/>
    <x v="95"/>
    <d v="2011-08-13T00:00:00"/>
    <x v="3"/>
    <s v="MG-17650"/>
    <s v="Matthew Grinstein"/>
    <x v="2"/>
    <x v="51"/>
    <s v="Washington"/>
    <x v="0"/>
    <n v="98103"/>
    <x v="0"/>
    <s v="West"/>
    <x v="924"/>
    <x v="0"/>
    <s v="Phones"/>
    <x v="580"/>
    <n v="1091.1679999999999"/>
    <n v="4"/>
    <x v="2"/>
    <n v="68.197999999999993"/>
    <n v="87.44"/>
    <x v="2"/>
  </r>
  <r>
    <n v="5816"/>
    <s v="MX-2014-166625"/>
    <x v="1124"/>
    <d v="2014-03-11T00:00:00"/>
    <x v="3"/>
    <s v="KC-16675"/>
    <s v="Kimberly Carter"/>
    <x v="1"/>
    <x v="1441"/>
    <s v="São Paulo"/>
    <x v="7"/>
    <m/>
    <x v="5"/>
    <s v="South"/>
    <x v="981"/>
    <x v="2"/>
    <s v="Appliances"/>
    <x v="15"/>
    <n v="692.44"/>
    <n v="2"/>
    <x v="0"/>
    <n v="6.92"/>
    <n v="87.435000000000002"/>
    <x v="2"/>
  </r>
  <r>
    <n v="25316"/>
    <s v="IN-2014-57683"/>
    <x v="258"/>
    <d v="2014-09-15T00:00:00"/>
    <x v="3"/>
    <s v="DL-13330"/>
    <s v="Denise Leinenbach"/>
    <x v="0"/>
    <x v="416"/>
    <s v="Oita"/>
    <x v="42"/>
    <m/>
    <x v="1"/>
    <s v="North Asia"/>
    <x v="190"/>
    <x v="1"/>
    <s v="Bookcases"/>
    <x v="155"/>
    <n v="1094.22"/>
    <n v="3"/>
    <x v="0"/>
    <n v="328.23"/>
    <n v="87.41"/>
    <x v="1"/>
  </r>
  <r>
    <n v="28774"/>
    <s v="IN-2014-16852"/>
    <x v="184"/>
    <d v="2014-06-21T00:00:00"/>
    <x v="2"/>
    <s v="GW-14605"/>
    <s v="Giulietta Weimer"/>
    <x v="0"/>
    <x v="274"/>
    <s v="Tamil Nadu"/>
    <x v="17"/>
    <m/>
    <x v="1"/>
    <s v="Central Asia"/>
    <x v="1349"/>
    <x v="0"/>
    <s v="Accessories"/>
    <x v="734"/>
    <n v="458.4"/>
    <n v="4"/>
    <x v="0"/>
    <n v="73.319999999999993"/>
    <n v="87.4"/>
    <x v="2"/>
  </r>
  <r>
    <n v="38524"/>
    <s v="CA-2014-127397"/>
    <x v="801"/>
    <d v="2014-03-01T00:00:00"/>
    <x v="3"/>
    <s v="ES-14080"/>
    <s v="Erin Smith"/>
    <x v="1"/>
    <x v="77"/>
    <s v="Pennsylvania"/>
    <x v="0"/>
    <n v="19134"/>
    <x v="0"/>
    <s v="East"/>
    <x v="0"/>
    <x v="0"/>
    <s v="Accessories"/>
    <x v="0"/>
    <n v="1319.8"/>
    <n v="5"/>
    <x v="2"/>
    <n v="214.4675"/>
    <n v="87.36"/>
    <x v="1"/>
  </r>
  <r>
    <n v="37832"/>
    <s v="CA-2011-128209"/>
    <x v="175"/>
    <d v="2011-11-22T00:00:00"/>
    <x v="3"/>
    <s v="GT-14710"/>
    <s v="Greg Tran"/>
    <x v="0"/>
    <x v="1016"/>
    <s v="New York"/>
    <x v="0"/>
    <n v="14215"/>
    <x v="0"/>
    <s v="East"/>
    <x v="291"/>
    <x v="1"/>
    <s v="Bookcases"/>
    <x v="227"/>
    <n v="4007.84"/>
    <n v="10"/>
    <x v="2"/>
    <n v="-50.097999999999999"/>
    <n v="87.33"/>
    <x v="1"/>
  </r>
  <r>
    <n v="15211"/>
    <s v="ES-2013-5322278"/>
    <x v="225"/>
    <d v="2013-09-28T00:00:00"/>
    <x v="3"/>
    <s v="LB-16795"/>
    <s v="Laurel Beltran"/>
    <x v="2"/>
    <x v="384"/>
    <s v="Campania"/>
    <x v="10"/>
    <m/>
    <x v="2"/>
    <s v="South"/>
    <x v="1964"/>
    <x v="1"/>
    <s v="Bookcases"/>
    <x v="574"/>
    <n v="968.4"/>
    <n v="8"/>
    <x v="0"/>
    <n v="406.56"/>
    <n v="87.3"/>
    <x v="3"/>
  </r>
  <r>
    <n v="540"/>
    <s v="MX-2012-154179"/>
    <x v="547"/>
    <d v="2012-12-16T00:00:00"/>
    <x v="3"/>
    <s v="ES-14080"/>
    <s v="Erin Smith"/>
    <x v="1"/>
    <x v="369"/>
    <s v="São Paulo"/>
    <x v="7"/>
    <m/>
    <x v="5"/>
    <s v="South"/>
    <x v="1965"/>
    <x v="2"/>
    <s v="Appliances"/>
    <x v="508"/>
    <n v="1324.88"/>
    <n v="4"/>
    <x v="0"/>
    <n v="423.92"/>
    <n v="87.284999999999997"/>
    <x v="1"/>
  </r>
  <r>
    <n v="31591"/>
    <s v="CA-2011-111451"/>
    <x v="527"/>
    <d v="2011-12-28T00:00:00"/>
    <x v="2"/>
    <s v="KL-16555"/>
    <s v="Kelly Lampkin"/>
    <x v="1"/>
    <x v="1082"/>
    <s v="Colorado"/>
    <x v="0"/>
    <n v="80906"/>
    <x v="0"/>
    <s v="West"/>
    <x v="1966"/>
    <x v="1"/>
    <s v="Chairs"/>
    <x v="1049"/>
    <n v="230.352"/>
    <n v="3"/>
    <x v="2"/>
    <n v="20.155799999999999"/>
    <n v="87.27"/>
    <x v="0"/>
  </r>
  <r>
    <n v="11839"/>
    <s v="ES-2012-1211902"/>
    <x v="872"/>
    <d v="2012-07-10T00:00:00"/>
    <x v="3"/>
    <s v="AM-10360"/>
    <s v="Alice McCarthy"/>
    <x v="1"/>
    <x v="1442"/>
    <s v="Nord-Pas-de-Calais"/>
    <x v="9"/>
    <m/>
    <x v="2"/>
    <s v="Central"/>
    <x v="595"/>
    <x v="2"/>
    <s v="Appliances"/>
    <x v="402"/>
    <n v="1952.424"/>
    <n v="4"/>
    <x v="1"/>
    <n v="759.26400000000001"/>
    <n v="87.26"/>
    <x v="1"/>
  </r>
  <r>
    <n v="20044"/>
    <s v="ES-2013-3575875"/>
    <x v="198"/>
    <d v="2013-07-30T00:00:00"/>
    <x v="3"/>
    <s v="PS-19045"/>
    <s v="Penelope Sewall"/>
    <x v="2"/>
    <x v="399"/>
    <s v="Rhône-Alpes"/>
    <x v="9"/>
    <m/>
    <x v="2"/>
    <s v="Central"/>
    <x v="196"/>
    <x v="1"/>
    <s v="Chairs"/>
    <x v="13"/>
    <n v="1272.1859999999999"/>
    <n v="3"/>
    <x v="1"/>
    <n v="551.19600000000003"/>
    <n v="87.26"/>
    <x v="1"/>
  </r>
  <r>
    <n v="28646"/>
    <s v="IN-2011-59685"/>
    <x v="739"/>
    <d v="2011-08-08T00:00:00"/>
    <x v="3"/>
    <s v="BM-11785"/>
    <s v="Bryan Mills"/>
    <x v="0"/>
    <x v="715"/>
    <s v="Tamil Nadu"/>
    <x v="17"/>
    <m/>
    <x v="1"/>
    <s v="Central Asia"/>
    <x v="741"/>
    <x v="0"/>
    <s v="Copiers"/>
    <x v="484"/>
    <n v="963.36"/>
    <n v="4"/>
    <x v="0"/>
    <n v="154.08000000000001"/>
    <n v="87.26"/>
    <x v="1"/>
  </r>
  <r>
    <n v="13856"/>
    <s v="ES-2011-1822857"/>
    <x v="1125"/>
    <d v="2011-06-20T00:00:00"/>
    <x v="3"/>
    <s v="TP-21565"/>
    <s v="Tracy Poddar"/>
    <x v="1"/>
    <x v="879"/>
    <s v="England"/>
    <x v="13"/>
    <m/>
    <x v="2"/>
    <s v="North"/>
    <x v="337"/>
    <x v="0"/>
    <s v="Phones"/>
    <x v="63"/>
    <n v="1272.1199999999999"/>
    <n v="2"/>
    <x v="0"/>
    <n v="546.96"/>
    <n v="87.24"/>
    <x v="1"/>
  </r>
  <r>
    <n v="25872"/>
    <s v="IN-2014-35297"/>
    <x v="562"/>
    <d v="2014-02-14T00:00:00"/>
    <x v="2"/>
    <s v="KB-16405"/>
    <s v="Katrina Bavinger"/>
    <x v="2"/>
    <x v="83"/>
    <s v="National Capital"/>
    <x v="30"/>
    <m/>
    <x v="1"/>
    <s v="Southeast Asia"/>
    <x v="195"/>
    <x v="1"/>
    <s v="Chairs"/>
    <x v="6"/>
    <n v="1726.65"/>
    <n v="5"/>
    <x v="9"/>
    <n v="414.3"/>
    <n v="87.23"/>
    <x v="1"/>
  </r>
  <r>
    <n v="19299"/>
    <s v="IT-2012-1669193"/>
    <x v="838"/>
    <d v="2012-06-12T00:00:00"/>
    <x v="3"/>
    <s v="NG-18430"/>
    <s v="Nathan Gelder"/>
    <x v="0"/>
    <x v="236"/>
    <s v="Piedmont"/>
    <x v="10"/>
    <m/>
    <x v="2"/>
    <s v="South"/>
    <x v="1255"/>
    <x v="2"/>
    <s v="Storage"/>
    <x v="386"/>
    <n v="509.86799999999999"/>
    <n v="6"/>
    <x v="3"/>
    <n v="-119.05200000000001"/>
    <n v="87.2"/>
    <x v="2"/>
  </r>
  <r>
    <n v="47120"/>
    <s v="MZ-2012-4210"/>
    <x v="920"/>
    <d v="2012-06-10T00:00:00"/>
    <x v="2"/>
    <s v="AG-270"/>
    <s v="Alejandro Grove"/>
    <x v="0"/>
    <x v="49"/>
    <s v="Cidade De Maputo"/>
    <x v="23"/>
    <m/>
    <x v="3"/>
    <s v="Africa"/>
    <x v="1967"/>
    <x v="2"/>
    <s v="Storage"/>
    <x v="802"/>
    <n v="509.88"/>
    <n v="4"/>
    <x v="0"/>
    <n v="5.04"/>
    <n v="87.18"/>
    <x v="1"/>
  </r>
  <r>
    <n v="19099"/>
    <s v="ES-2014-4189155"/>
    <x v="184"/>
    <d v="2014-06-21T00:00:00"/>
    <x v="1"/>
    <s v="AT-10735"/>
    <s v="Annie Thurman"/>
    <x v="0"/>
    <x v="128"/>
    <s v="Hamburg"/>
    <x v="2"/>
    <m/>
    <x v="2"/>
    <s v="Central"/>
    <x v="1968"/>
    <x v="2"/>
    <s v="Storage"/>
    <x v="729"/>
    <n v="370.81799999999998"/>
    <n v="3"/>
    <x v="1"/>
    <n v="-41.201999999999998"/>
    <n v="87.17"/>
    <x v="0"/>
  </r>
  <r>
    <n v="22290"/>
    <s v="IN-2011-73335"/>
    <x v="176"/>
    <d v="2011-06-10T00:00:00"/>
    <x v="2"/>
    <s v="EH-14125"/>
    <s v="Eugene Hildebrand"/>
    <x v="2"/>
    <x v="1443"/>
    <s v="Uttar Pradesh"/>
    <x v="17"/>
    <m/>
    <x v="1"/>
    <s v="Central Asia"/>
    <x v="1596"/>
    <x v="0"/>
    <s v="Copiers"/>
    <x v="507"/>
    <n v="386.1"/>
    <n v="3"/>
    <x v="0"/>
    <n v="27"/>
    <n v="87.16"/>
    <x v="2"/>
  </r>
  <r>
    <n v="9887"/>
    <s v="MX-2012-104066"/>
    <x v="964"/>
    <d v="2012-11-02T00:00:00"/>
    <x v="3"/>
    <s v="DM-13345"/>
    <s v="Denise Monton"/>
    <x v="1"/>
    <x v="1444"/>
    <s v="Minas Gerais"/>
    <x v="7"/>
    <m/>
    <x v="5"/>
    <s v="South"/>
    <x v="848"/>
    <x v="1"/>
    <s v="Bookcases"/>
    <x v="307"/>
    <n v="1169.3599999999999"/>
    <n v="4"/>
    <x v="0"/>
    <n v="187.04"/>
    <n v="87.117999999999995"/>
    <x v="1"/>
  </r>
  <r>
    <n v="50601"/>
    <s v="MZ-2014-140"/>
    <x v="328"/>
    <d v="2014-06-28T00:00:00"/>
    <x v="0"/>
    <s v="JW-5220"/>
    <s v="Jane Waco"/>
    <x v="1"/>
    <x v="49"/>
    <s v="Cidade De Maputo"/>
    <x v="23"/>
    <m/>
    <x v="3"/>
    <s v="Africa"/>
    <x v="1969"/>
    <x v="2"/>
    <s v="Fasteners"/>
    <x v="1050"/>
    <n v="199.08"/>
    <n v="12"/>
    <x v="0"/>
    <n v="65.52"/>
    <n v="87.09"/>
    <x v="0"/>
  </r>
  <r>
    <n v="47473"/>
    <s v="RO-2014-9680"/>
    <x v="1044"/>
    <d v="2014-03-02T00:00:00"/>
    <x v="1"/>
    <s v="LA-6780"/>
    <s v="Laura Armstrong"/>
    <x v="1"/>
    <x v="1445"/>
    <s v="Timis"/>
    <x v="51"/>
    <m/>
    <x v="4"/>
    <s v="EMEA"/>
    <x v="34"/>
    <x v="0"/>
    <s v="Phones"/>
    <x v="34"/>
    <n v="1272.42"/>
    <n v="2"/>
    <x v="0"/>
    <n v="356.22"/>
    <n v="87.08"/>
    <x v="1"/>
  </r>
  <r>
    <n v="17891"/>
    <s v="ES-2014-1006842"/>
    <x v="206"/>
    <d v="2014-11-28T00:00:00"/>
    <x v="1"/>
    <s v="KS-16300"/>
    <s v="Karen Seio"/>
    <x v="1"/>
    <x v="1349"/>
    <s v="Limburg"/>
    <x v="57"/>
    <m/>
    <x v="2"/>
    <s v="Central"/>
    <x v="1970"/>
    <x v="0"/>
    <s v="Accessories"/>
    <x v="1051"/>
    <n v="424.8"/>
    <n v="5"/>
    <x v="0"/>
    <n v="182.55"/>
    <n v="87.07"/>
    <x v="0"/>
  </r>
  <r>
    <n v="22482"/>
    <s v="IN-2011-40568"/>
    <x v="1126"/>
    <d v="2011-09-13T00:00:00"/>
    <x v="1"/>
    <s v="RR-19525"/>
    <s v="Rick Reed"/>
    <x v="1"/>
    <x v="223"/>
    <s v="Shanghai"/>
    <x v="8"/>
    <m/>
    <x v="1"/>
    <s v="North Asia"/>
    <x v="1971"/>
    <x v="0"/>
    <s v="Copiers"/>
    <x v="761"/>
    <n v="446.04"/>
    <n v="3"/>
    <x v="0"/>
    <n v="218.52"/>
    <n v="87.07"/>
    <x v="2"/>
  </r>
  <r>
    <n v="14951"/>
    <s v="ES-2013-1211534"/>
    <x v="268"/>
    <d v="2013-09-20T00:00:00"/>
    <x v="2"/>
    <s v="CD-12790"/>
    <s v="Cynthia Delaney"/>
    <x v="2"/>
    <x v="56"/>
    <s v="Lower Saxony"/>
    <x v="2"/>
    <m/>
    <x v="2"/>
    <s v="Central"/>
    <x v="1972"/>
    <x v="1"/>
    <s v="Bookcases"/>
    <x v="1038"/>
    <n v="464.04899999999998"/>
    <n v="3"/>
    <x v="1"/>
    <n v="87.578999999999994"/>
    <n v="87.06"/>
    <x v="2"/>
  </r>
  <r>
    <n v="7975"/>
    <s v="MX-2014-124653"/>
    <x v="251"/>
    <d v="2014-04-18T00:00:00"/>
    <x v="3"/>
    <s v="CS-12130"/>
    <s v="Chad Sievert"/>
    <x v="0"/>
    <x v="1446"/>
    <s v="Guanajuato"/>
    <x v="14"/>
    <m/>
    <x v="5"/>
    <s v="North"/>
    <x v="1814"/>
    <x v="2"/>
    <s v="Appliances"/>
    <x v="456"/>
    <n v="821.52"/>
    <n v="4"/>
    <x v="0"/>
    <n v="262.88"/>
    <n v="87.058999999999997"/>
    <x v="2"/>
  </r>
  <r>
    <n v="2957"/>
    <s v="MX-2014-113894"/>
    <x v="438"/>
    <d v="2014-07-16T00:00:00"/>
    <x v="3"/>
    <s v="AM-10360"/>
    <s v="Alice McCarthy"/>
    <x v="1"/>
    <x v="1447"/>
    <s v="Rio Grande do Sul"/>
    <x v="7"/>
    <m/>
    <x v="5"/>
    <s v="South"/>
    <x v="849"/>
    <x v="1"/>
    <s v="Bookcases"/>
    <x v="155"/>
    <n v="972.64"/>
    <n v="4"/>
    <x v="0"/>
    <n v="58.32"/>
    <n v="87.051000000000002"/>
    <x v="2"/>
  </r>
  <r>
    <n v="24650"/>
    <s v="IN-2011-49129"/>
    <x v="361"/>
    <d v="2011-03-25T00:00:00"/>
    <x v="3"/>
    <s v="MV-18190"/>
    <s v="Mike Vittorini"/>
    <x v="0"/>
    <x v="1415"/>
    <s v="Andhra Pradesh"/>
    <x v="17"/>
    <m/>
    <x v="1"/>
    <s v="Central Asia"/>
    <x v="1973"/>
    <x v="0"/>
    <s v="Copiers"/>
    <x v="982"/>
    <n v="780.84"/>
    <n v="6"/>
    <x v="0"/>
    <n v="54.54"/>
    <n v="87.05"/>
    <x v="2"/>
  </r>
  <r>
    <n v="13785"/>
    <s v="IT-2013-5930911"/>
    <x v="483"/>
    <d v="2013-03-19T00:00:00"/>
    <x v="0"/>
    <s v="MV-17485"/>
    <s v="Mark Van Huff"/>
    <x v="0"/>
    <x v="431"/>
    <s v="Rhône-Alpes"/>
    <x v="9"/>
    <m/>
    <x v="2"/>
    <s v="Central"/>
    <x v="1974"/>
    <x v="0"/>
    <s v="Phones"/>
    <x v="938"/>
    <n v="214.45500000000001"/>
    <n v="2"/>
    <x v="4"/>
    <n v="17.655000000000001"/>
    <n v="87.03"/>
    <x v="0"/>
  </r>
  <r>
    <n v="28184"/>
    <s v="IN-2011-19652"/>
    <x v="108"/>
    <d v="2011-12-09T00:00:00"/>
    <x v="2"/>
    <s v="GH-14665"/>
    <s v="Greg Hansen"/>
    <x v="0"/>
    <x v="238"/>
    <s v="Singapore"/>
    <x v="55"/>
    <m/>
    <x v="1"/>
    <s v="Southeast Asia"/>
    <x v="1975"/>
    <x v="2"/>
    <s v="Storage"/>
    <x v="546"/>
    <n v="639.45000000000005"/>
    <n v="5"/>
    <x v="0"/>
    <n v="19.05"/>
    <n v="87"/>
    <x v="2"/>
  </r>
  <r>
    <n v="17083"/>
    <s v="IT-2013-2582145"/>
    <x v="470"/>
    <d v="2013-07-15T00:00:00"/>
    <x v="3"/>
    <s v="DB-13405"/>
    <s v="Denny Blanton"/>
    <x v="0"/>
    <x v="1448"/>
    <s v="Pays de la Loire"/>
    <x v="9"/>
    <m/>
    <x v="2"/>
    <s v="Central"/>
    <x v="92"/>
    <x v="0"/>
    <s v="Copiers"/>
    <x v="80"/>
    <n v="1248.8625"/>
    <n v="5"/>
    <x v="4"/>
    <n v="88.012500000000003"/>
    <n v="86.99"/>
    <x v="2"/>
  </r>
  <r>
    <n v="31061"/>
    <s v="ID-2011-86313"/>
    <x v="126"/>
    <d v="2011-12-07T00:00:00"/>
    <x v="3"/>
    <s v="YC-21895"/>
    <s v="Yoseph Carroll"/>
    <x v="1"/>
    <x v="217"/>
    <s v="Auckland"/>
    <x v="4"/>
    <m/>
    <x v="1"/>
    <s v="Oceania"/>
    <x v="1002"/>
    <x v="1"/>
    <s v="Tables"/>
    <x v="1052"/>
    <n v="1181.0160000000001"/>
    <n v="4"/>
    <x v="3"/>
    <n v="-334.70400000000001"/>
    <n v="86.99"/>
    <x v="1"/>
  </r>
  <r>
    <n v="35994"/>
    <s v="US-2012-138121"/>
    <x v="584"/>
    <d v="2012-12-17T00:00:00"/>
    <x v="0"/>
    <s v="JL-15835"/>
    <s v="John Lee"/>
    <x v="0"/>
    <x v="105"/>
    <s v="Michigan"/>
    <x v="0"/>
    <n v="48205"/>
    <x v="0"/>
    <s v="Central"/>
    <x v="1976"/>
    <x v="1"/>
    <s v="Chairs"/>
    <x v="1053"/>
    <n v="546.66"/>
    <n v="9"/>
    <x v="0"/>
    <n v="136.66499999999999"/>
    <n v="86.97"/>
    <x v="2"/>
  </r>
  <r>
    <n v="37258"/>
    <s v="CA-2011-140732"/>
    <x v="372"/>
    <d v="2011-11-13T00:00:00"/>
    <x v="1"/>
    <s v="MA-17560"/>
    <s v="Matt Abelman"/>
    <x v="2"/>
    <x v="28"/>
    <s v="California"/>
    <x v="0"/>
    <n v="90004"/>
    <x v="0"/>
    <s v="West"/>
    <x v="1977"/>
    <x v="0"/>
    <s v="Phones"/>
    <x v="1054"/>
    <n v="575.928"/>
    <n v="9"/>
    <x v="2"/>
    <n v="57.592799999999997"/>
    <n v="86.95"/>
    <x v="2"/>
  </r>
  <r>
    <n v="10372"/>
    <s v="ES-2011-4932761"/>
    <x v="1033"/>
    <d v="2011-05-24T00:00:00"/>
    <x v="3"/>
    <s v="SO-20335"/>
    <s v="Sean O'Donnell"/>
    <x v="0"/>
    <x v="202"/>
    <s v="Vienna"/>
    <x v="31"/>
    <m/>
    <x v="2"/>
    <s v="Central"/>
    <x v="1848"/>
    <x v="1"/>
    <s v="Chairs"/>
    <x v="471"/>
    <n v="1058.58"/>
    <n v="6"/>
    <x v="0"/>
    <n v="105.84"/>
    <n v="86.92"/>
    <x v="3"/>
  </r>
  <r>
    <n v="12308"/>
    <s v="ES-2013-2204795"/>
    <x v="938"/>
    <d v="2013-09-05T00:00:00"/>
    <x v="2"/>
    <s v="JA-15970"/>
    <s v="Joseph Airdo"/>
    <x v="0"/>
    <x v="1449"/>
    <s v="North Rhine-Westphalia"/>
    <x v="2"/>
    <m/>
    <x v="2"/>
    <s v="Central"/>
    <x v="345"/>
    <x v="1"/>
    <s v="Chairs"/>
    <x v="1055"/>
    <n v="215.46"/>
    <n v="3"/>
    <x v="1"/>
    <n v="16.739999999999998"/>
    <n v="86.92"/>
    <x v="2"/>
  </r>
  <r>
    <n v="24088"/>
    <s v="IN-2013-76681"/>
    <x v="688"/>
    <d v="2013-05-29T00:00:00"/>
    <x v="3"/>
    <s v="JE-15715"/>
    <s v="Joe Elijah"/>
    <x v="0"/>
    <x v="1450"/>
    <s v="Riau"/>
    <x v="20"/>
    <m/>
    <x v="1"/>
    <s v="Southeast Asia"/>
    <x v="1978"/>
    <x v="1"/>
    <s v="Bookcases"/>
    <x v="849"/>
    <n v="1107.9368999999999"/>
    <n v="7"/>
    <x v="11"/>
    <n v="47.646900000000002"/>
    <n v="86.92"/>
    <x v="1"/>
  </r>
  <r>
    <n v="1099"/>
    <s v="MX-2014-122140"/>
    <x v="197"/>
    <d v="2014-11-02T00:00:00"/>
    <x v="2"/>
    <s v="HH-15010"/>
    <s v="Hilary Holden"/>
    <x v="1"/>
    <x v="25"/>
    <s v="San Salvador"/>
    <x v="15"/>
    <m/>
    <x v="5"/>
    <s v="Central"/>
    <x v="143"/>
    <x v="1"/>
    <s v="Tables"/>
    <x v="120"/>
    <n v="959.10400000000004"/>
    <n v="4"/>
    <x v="2"/>
    <n v="11.984"/>
    <n v="86.897999999999996"/>
    <x v="1"/>
  </r>
  <r>
    <n v="41495"/>
    <s v="IZ-2014-6960"/>
    <x v="571"/>
    <d v="2014-12-14T00:00:00"/>
    <x v="1"/>
    <s v="GH-4425"/>
    <s v="Gary Hwang"/>
    <x v="0"/>
    <x v="943"/>
    <s v="Al Basrah"/>
    <x v="62"/>
    <m/>
    <x v="4"/>
    <s v="EMEA"/>
    <x v="1979"/>
    <x v="2"/>
    <s v="Art"/>
    <x v="1056"/>
    <n v="526.5"/>
    <n v="10"/>
    <x v="0"/>
    <n v="231.6"/>
    <n v="86.87"/>
    <x v="2"/>
  </r>
  <r>
    <n v="26333"/>
    <s v="IN-2014-30390"/>
    <x v="481"/>
    <d v="2015-01-03T00:00:00"/>
    <x v="2"/>
    <s v="JD-16150"/>
    <s v="Justin Deggeller"/>
    <x v="1"/>
    <x v="113"/>
    <s v="Bangkok"/>
    <x v="36"/>
    <m/>
    <x v="1"/>
    <s v="Southeast Asia"/>
    <x v="1485"/>
    <x v="1"/>
    <s v="Tables"/>
    <x v="468"/>
    <n v="1048.7312999999999"/>
    <n v="9"/>
    <x v="19"/>
    <n v="-1195.2387000000001"/>
    <n v="86.86"/>
    <x v="2"/>
  </r>
  <r>
    <n v="18964"/>
    <s v="ES-2014-2947135"/>
    <x v="518"/>
    <d v="2014-11-27T00:00:00"/>
    <x v="1"/>
    <s v="AG-10525"/>
    <s v="Andy Gerbode"/>
    <x v="1"/>
    <x v="15"/>
    <s v="Ile-de-France"/>
    <x v="9"/>
    <m/>
    <x v="2"/>
    <s v="Central"/>
    <x v="1980"/>
    <x v="1"/>
    <s v="Bookcases"/>
    <x v="620"/>
    <n v="814.37400000000002"/>
    <n v="6"/>
    <x v="1"/>
    <n v="217.13399999999999"/>
    <n v="86.83"/>
    <x v="1"/>
  </r>
  <r>
    <n v="48564"/>
    <s v="ZA-2011-8980"/>
    <x v="291"/>
    <d v="2011-09-10T00:00:00"/>
    <x v="1"/>
    <s v="DB-3360"/>
    <s v="Dennis Bolton"/>
    <x v="2"/>
    <x v="290"/>
    <s v="Copperbelt"/>
    <x v="61"/>
    <m/>
    <x v="3"/>
    <s v="Africa"/>
    <x v="774"/>
    <x v="1"/>
    <s v="Chairs"/>
    <x v="502"/>
    <n v="322.44"/>
    <n v="2"/>
    <x v="0"/>
    <n v="90.24"/>
    <n v="86.77"/>
    <x v="0"/>
  </r>
  <r>
    <n v="27563"/>
    <s v="IN-2011-73531"/>
    <x v="665"/>
    <d v="2011-07-02T00:00:00"/>
    <x v="3"/>
    <s v="JS-16030"/>
    <s v="Joy Smith"/>
    <x v="0"/>
    <x v="138"/>
    <s v="Jakarta"/>
    <x v="20"/>
    <m/>
    <x v="1"/>
    <s v="Southeast Asia"/>
    <x v="1981"/>
    <x v="1"/>
    <s v="Tables"/>
    <x v="1057"/>
    <n v="1044.2166"/>
    <n v="7"/>
    <x v="8"/>
    <n v="-650.27340000000004"/>
    <n v="86.74"/>
    <x v="3"/>
  </r>
  <r>
    <n v="39707"/>
    <s v="CA-2013-130820"/>
    <x v="247"/>
    <d v="2013-11-16T00:00:00"/>
    <x v="0"/>
    <s v="ON-18715"/>
    <s v="Odella Nelson"/>
    <x v="1"/>
    <x v="36"/>
    <s v="North Carolina"/>
    <x v="0"/>
    <n v="27217"/>
    <x v="0"/>
    <s v="South"/>
    <x v="1982"/>
    <x v="1"/>
    <s v="Tables"/>
    <x v="1058"/>
    <n v="630.024"/>
    <n v="4"/>
    <x v="3"/>
    <n v="-199.5076"/>
    <n v="86.69"/>
    <x v="2"/>
  </r>
  <r>
    <n v="22563"/>
    <s v="IN-2012-72040"/>
    <x v="1127"/>
    <d v="2012-02-13T00:00:00"/>
    <x v="2"/>
    <s v="MA-17995"/>
    <s v="Michelle Arnett"/>
    <x v="2"/>
    <x v="137"/>
    <s v="Sumatera Utara"/>
    <x v="20"/>
    <m/>
    <x v="1"/>
    <s v="Southeast Asia"/>
    <x v="1983"/>
    <x v="1"/>
    <s v="Chairs"/>
    <x v="932"/>
    <n v="406.28879999999998"/>
    <n v="8"/>
    <x v="13"/>
    <n v="-89.071200000000005"/>
    <n v="86.67"/>
    <x v="1"/>
  </r>
  <r>
    <n v="26456"/>
    <s v="IN-2011-33589"/>
    <x v="1008"/>
    <d v="2011-03-26T00:00:00"/>
    <x v="2"/>
    <s v="GG-14650"/>
    <s v="Greg Guthrie"/>
    <x v="1"/>
    <x v="223"/>
    <s v="Shanghai"/>
    <x v="8"/>
    <m/>
    <x v="1"/>
    <s v="North Asia"/>
    <x v="1984"/>
    <x v="1"/>
    <s v="Chairs"/>
    <x v="363"/>
    <n v="190.92"/>
    <n v="2"/>
    <x v="0"/>
    <n v="40.08"/>
    <n v="86.65"/>
    <x v="0"/>
  </r>
  <r>
    <n v="28837"/>
    <s v="ID-2012-65411"/>
    <x v="294"/>
    <d v="2012-07-19T00:00:00"/>
    <x v="2"/>
    <s v="CS-12175"/>
    <s v="Charles Sheldon"/>
    <x v="1"/>
    <x v="251"/>
    <s v="Northern Territory"/>
    <x v="1"/>
    <m/>
    <x v="1"/>
    <s v="Oceania"/>
    <x v="1985"/>
    <x v="1"/>
    <s v="Tables"/>
    <x v="1059"/>
    <n v="424.15800000000002"/>
    <n v="2"/>
    <x v="5"/>
    <n v="-133.36199999999999"/>
    <n v="86.62"/>
    <x v="2"/>
  </r>
  <r>
    <n v="24891"/>
    <s v="ID-2014-41625"/>
    <x v="54"/>
    <d v="2014-08-09T00:00:00"/>
    <x v="3"/>
    <s v="DJ-13630"/>
    <s v="Doug Jacobs"/>
    <x v="0"/>
    <x v="113"/>
    <s v="Bangkok"/>
    <x v="36"/>
    <m/>
    <x v="1"/>
    <s v="Southeast Asia"/>
    <x v="590"/>
    <x v="1"/>
    <s v="Tables"/>
    <x v="289"/>
    <n v="781.22400000000005"/>
    <n v="4"/>
    <x v="19"/>
    <n v="-599.61599999999999"/>
    <n v="86.6"/>
    <x v="2"/>
  </r>
  <r>
    <n v="41921"/>
    <s v="HU-2014-960"/>
    <x v="364"/>
    <d v="2014-08-28T00:00:00"/>
    <x v="3"/>
    <s v="SH-9975"/>
    <s v="Sally Hughsby"/>
    <x v="1"/>
    <x v="314"/>
    <s v="Gyor"/>
    <x v="54"/>
    <m/>
    <x v="4"/>
    <s v="EMEA"/>
    <x v="1986"/>
    <x v="0"/>
    <s v="Machines"/>
    <x v="833"/>
    <n v="1221.48"/>
    <n v="4"/>
    <x v="0"/>
    <n v="342"/>
    <n v="86.59"/>
    <x v="1"/>
  </r>
  <r>
    <n v="12177"/>
    <s v="ES-2014-2458882"/>
    <x v="545"/>
    <d v="2014-12-04T00:00:00"/>
    <x v="0"/>
    <s v="CS-12400"/>
    <s v="Christopher Schild"/>
    <x v="2"/>
    <x v="1451"/>
    <s v="Sicily"/>
    <x v="10"/>
    <m/>
    <x v="2"/>
    <s v="South"/>
    <x v="1987"/>
    <x v="2"/>
    <s v="Paper"/>
    <x v="1060"/>
    <n v="189.6"/>
    <n v="8"/>
    <x v="0"/>
    <n v="68.16"/>
    <n v="86.58"/>
    <x v="0"/>
  </r>
  <r>
    <n v="29708"/>
    <s v="IN-2013-17566"/>
    <x v="893"/>
    <d v="2013-08-10T00:00:00"/>
    <x v="3"/>
    <s v="EH-13765"/>
    <s v="Edward Hooks"/>
    <x v="1"/>
    <x v="894"/>
    <s v="Sichuan"/>
    <x v="8"/>
    <m/>
    <x v="1"/>
    <s v="North Asia"/>
    <x v="1988"/>
    <x v="1"/>
    <s v="Bookcases"/>
    <x v="700"/>
    <n v="872.13"/>
    <n v="7"/>
    <x v="0"/>
    <n v="8.61"/>
    <n v="86.57"/>
    <x v="3"/>
  </r>
  <r>
    <n v="29579"/>
    <s v="IN-2013-33596"/>
    <x v="642"/>
    <d v="2013-08-16T00:00:00"/>
    <x v="3"/>
    <s v="DL-13495"/>
    <s v="Dionis Lloyd"/>
    <x v="1"/>
    <x v="1452"/>
    <s v="Karnataka"/>
    <x v="17"/>
    <m/>
    <x v="1"/>
    <s v="Central Asia"/>
    <x v="1989"/>
    <x v="1"/>
    <s v="Chairs"/>
    <x v="1061"/>
    <n v="887.46"/>
    <n v="14"/>
    <x v="0"/>
    <n v="319.2"/>
    <n v="86.53"/>
    <x v="1"/>
  </r>
  <r>
    <n v="39571"/>
    <s v="CA-2014-164112"/>
    <x v="436"/>
    <d v="2014-07-05T00:00:00"/>
    <x v="3"/>
    <s v="ND-18460"/>
    <s v="Neil Ducich"/>
    <x v="1"/>
    <x v="1453"/>
    <s v="New York"/>
    <x v="0"/>
    <n v="10550"/>
    <x v="0"/>
    <s v="East"/>
    <x v="966"/>
    <x v="2"/>
    <s v="Storage"/>
    <x v="598"/>
    <n v="1085.42"/>
    <n v="7"/>
    <x v="0"/>
    <n v="282.20920000000001"/>
    <n v="86.51"/>
    <x v="1"/>
  </r>
  <r>
    <n v="11715"/>
    <s v="ES-2014-1933744"/>
    <x v="46"/>
    <d v="2014-12-24T00:00:00"/>
    <x v="3"/>
    <s v="JL-15235"/>
    <s v="Janet Lee"/>
    <x v="0"/>
    <x v="1454"/>
    <s v="Limousin"/>
    <x v="9"/>
    <m/>
    <x v="2"/>
    <s v="Central"/>
    <x v="509"/>
    <x v="1"/>
    <s v="Chairs"/>
    <x v="43"/>
    <n v="1656.72"/>
    <n v="4"/>
    <x v="1"/>
    <n v="460.2"/>
    <n v="86.48"/>
    <x v="1"/>
  </r>
  <r>
    <n v="16717"/>
    <s v="ES-2014-3733257"/>
    <x v="258"/>
    <d v="2014-09-15T00:00:00"/>
    <x v="3"/>
    <s v="MG-17875"/>
    <s v="Michael Grace"/>
    <x v="2"/>
    <x v="1455"/>
    <s v="Nord-Pas-de-Calais"/>
    <x v="9"/>
    <m/>
    <x v="2"/>
    <s v="Central"/>
    <x v="1180"/>
    <x v="0"/>
    <s v="Copiers"/>
    <x v="143"/>
    <n v="406.98"/>
    <n v="2"/>
    <x v="4"/>
    <n v="138.84"/>
    <n v="86.47"/>
    <x v="2"/>
  </r>
  <r>
    <n v="27619"/>
    <s v="IN-2013-33302"/>
    <x v="700"/>
    <d v="2013-05-17T00:00:00"/>
    <x v="0"/>
    <s v="SZ-20035"/>
    <s v="Sam Zeldin"/>
    <x v="2"/>
    <x v="621"/>
    <s v="Maharashtra"/>
    <x v="17"/>
    <m/>
    <x v="1"/>
    <s v="Central Asia"/>
    <x v="1990"/>
    <x v="0"/>
    <s v="Copiers"/>
    <x v="1062"/>
    <n v="575.64"/>
    <n v="4"/>
    <x v="0"/>
    <n v="270.48"/>
    <n v="86.47"/>
    <x v="2"/>
  </r>
  <r>
    <n v="42484"/>
    <s v="CG-2014-3890"/>
    <x v="16"/>
    <d v="2014-11-05T00:00:00"/>
    <x v="2"/>
    <s v="LH-7020"/>
    <s v="Lisa Hazard"/>
    <x v="0"/>
    <x v="89"/>
    <s v="Kinshasa"/>
    <x v="19"/>
    <m/>
    <x v="3"/>
    <s v="Africa"/>
    <x v="1991"/>
    <x v="0"/>
    <s v="Copiers"/>
    <x v="379"/>
    <n v="672.96"/>
    <n v="4"/>
    <x v="0"/>
    <n v="228.72"/>
    <n v="86.43"/>
    <x v="2"/>
  </r>
  <r>
    <n v="22025"/>
    <s v="IN-2013-58509"/>
    <x v="246"/>
    <d v="2013-11-07T00:00:00"/>
    <x v="1"/>
    <s v="JH-15985"/>
    <s v="Joseph Holt"/>
    <x v="0"/>
    <x v="137"/>
    <s v="Sumatera Utara"/>
    <x v="20"/>
    <m/>
    <x v="1"/>
    <s v="Southeast Asia"/>
    <x v="1992"/>
    <x v="2"/>
    <s v="Storage"/>
    <x v="729"/>
    <n v="341.97660000000002"/>
    <n v="3"/>
    <x v="7"/>
    <n v="135.9666"/>
    <n v="86.41"/>
    <x v="0"/>
  </r>
  <r>
    <n v="43648"/>
    <s v="UP-2013-4180"/>
    <x v="318"/>
    <d v="2013-06-20T00:00:00"/>
    <x v="2"/>
    <s v="JE-5475"/>
    <s v="Jeremy Ellison"/>
    <x v="0"/>
    <x v="1406"/>
    <s v="Khmel'nyts'kyy"/>
    <x v="26"/>
    <m/>
    <x v="4"/>
    <s v="EMEA"/>
    <x v="1993"/>
    <x v="2"/>
    <s v="Appliances"/>
    <x v="1063"/>
    <n v="531.36"/>
    <n v="8"/>
    <x v="0"/>
    <n v="5.28"/>
    <n v="86.41"/>
    <x v="2"/>
  </r>
  <r>
    <n v="28215"/>
    <s v="IN-2011-31020"/>
    <x v="740"/>
    <d v="2011-06-29T00:00:00"/>
    <x v="1"/>
    <s v="TB-21520"/>
    <s v="Tracy Blumstein"/>
    <x v="0"/>
    <x v="419"/>
    <s v="Victoria"/>
    <x v="1"/>
    <m/>
    <x v="1"/>
    <s v="Oceania"/>
    <x v="1994"/>
    <x v="0"/>
    <s v="Machines"/>
    <x v="272"/>
    <n v="728.59500000000003"/>
    <n v="5"/>
    <x v="1"/>
    <n v="234.64500000000001"/>
    <n v="86.38"/>
    <x v="1"/>
  </r>
  <r>
    <n v="28088"/>
    <s v="IN-2014-66755"/>
    <x v="184"/>
    <d v="2014-06-25T00:00:00"/>
    <x v="3"/>
    <s v="TP-21130"/>
    <s v="Theone Pippenger"/>
    <x v="0"/>
    <x v="90"/>
    <s v="Western Australia"/>
    <x v="1"/>
    <m/>
    <x v="1"/>
    <s v="Oceania"/>
    <x v="605"/>
    <x v="1"/>
    <s v="Chairs"/>
    <x v="260"/>
    <n v="835.05600000000004"/>
    <n v="2"/>
    <x v="1"/>
    <n v="-27.864000000000001"/>
    <n v="86.35"/>
    <x v="1"/>
  </r>
  <r>
    <n v="48758"/>
    <s v="MO-2013-6320"/>
    <x v="798"/>
    <d v="2013-09-09T00:00:00"/>
    <x v="1"/>
    <s v="ES-4080"/>
    <s v="Erin Smith"/>
    <x v="1"/>
    <x v="939"/>
    <s v="Rabat-Salé-Zemmour-Zaer"/>
    <x v="28"/>
    <m/>
    <x v="3"/>
    <s v="Africa"/>
    <x v="551"/>
    <x v="1"/>
    <s v="Chairs"/>
    <x v="171"/>
    <n v="463.68"/>
    <n v="1"/>
    <x v="0"/>
    <n v="194.73"/>
    <n v="86.35"/>
    <x v="2"/>
  </r>
  <r>
    <n v="12621"/>
    <s v="IT-2012-5301604"/>
    <x v="634"/>
    <d v="2012-10-05T00:00:00"/>
    <x v="3"/>
    <s v="AO-10810"/>
    <s v="Anthony O'Donnell"/>
    <x v="1"/>
    <x v="1456"/>
    <s v="Sardinia"/>
    <x v="10"/>
    <m/>
    <x v="2"/>
    <s v="South"/>
    <x v="1995"/>
    <x v="0"/>
    <s v="Machines"/>
    <x v="858"/>
    <n v="917.73"/>
    <n v="9"/>
    <x v="3"/>
    <n v="-397.71"/>
    <n v="86.34"/>
    <x v="1"/>
  </r>
  <r>
    <n v="30142"/>
    <s v="IN-2014-67504"/>
    <x v="75"/>
    <d v="2014-11-24T00:00:00"/>
    <x v="3"/>
    <s v="CB-12535"/>
    <s v="Claudia Bergmann"/>
    <x v="1"/>
    <x v="33"/>
    <s v="Queensland"/>
    <x v="1"/>
    <m/>
    <x v="1"/>
    <s v="Oceania"/>
    <x v="1526"/>
    <x v="0"/>
    <s v="Accessories"/>
    <x v="129"/>
    <n v="929.98800000000006"/>
    <n v="4"/>
    <x v="1"/>
    <n v="227.268"/>
    <n v="86.34"/>
    <x v="1"/>
  </r>
  <r>
    <n v="30154"/>
    <s v="IN-2013-37628"/>
    <x v="183"/>
    <d v="2013-12-01T00:00:00"/>
    <x v="1"/>
    <s v="AR-10570"/>
    <s v="Anemone Ratner"/>
    <x v="0"/>
    <x v="55"/>
    <s v="Dhaka"/>
    <x v="24"/>
    <m/>
    <x v="1"/>
    <s v="Central Asia"/>
    <x v="1996"/>
    <x v="1"/>
    <s v="Bookcases"/>
    <x v="757"/>
    <n v="488.16"/>
    <n v="4"/>
    <x v="0"/>
    <n v="136.68"/>
    <n v="86.33"/>
    <x v="2"/>
  </r>
  <r>
    <n v="15202"/>
    <s v="ES-2014-4822929"/>
    <x v="695"/>
    <d v="2014-06-27T00:00:00"/>
    <x v="1"/>
    <s v="TS-21430"/>
    <s v="Tom Stivers"/>
    <x v="1"/>
    <x v="1457"/>
    <s v="Brittany"/>
    <x v="9"/>
    <m/>
    <x v="2"/>
    <s v="Central"/>
    <x v="1388"/>
    <x v="0"/>
    <s v="Copiers"/>
    <x v="812"/>
    <n v="370.64249999999998"/>
    <n v="3"/>
    <x v="4"/>
    <n v="74.092500000000001"/>
    <n v="86.31"/>
    <x v="0"/>
  </r>
  <r>
    <n v="15816"/>
    <s v="IT-2012-5447759"/>
    <x v="568"/>
    <d v="2012-10-12T00:00:00"/>
    <x v="3"/>
    <s v="LD-16855"/>
    <s v="Lela Donovan"/>
    <x v="1"/>
    <x v="1458"/>
    <s v="Vaud"/>
    <x v="65"/>
    <m/>
    <x v="2"/>
    <s v="Central"/>
    <x v="585"/>
    <x v="1"/>
    <s v="Bookcases"/>
    <x v="395"/>
    <n v="591.29999999999995"/>
    <n v="3"/>
    <x v="0"/>
    <n v="218.7"/>
    <n v="86.31"/>
    <x v="1"/>
  </r>
  <r>
    <n v="8832"/>
    <s v="US-2014-145261"/>
    <x v="97"/>
    <d v="2014-11-07T00:00:00"/>
    <x v="0"/>
    <s v="EH-14005"/>
    <s v="Erica Hernandez"/>
    <x v="2"/>
    <x v="130"/>
    <s v="Guatemala"/>
    <x v="38"/>
    <m/>
    <x v="5"/>
    <s v="Central"/>
    <x v="1997"/>
    <x v="1"/>
    <s v="Tables"/>
    <x v="1064"/>
    <n v="811.10400000000004"/>
    <n v="6"/>
    <x v="2"/>
    <n v="-20.376000000000001"/>
    <n v="86.263000000000005"/>
    <x v="1"/>
  </r>
  <r>
    <n v="21988"/>
    <s v="ID-2013-57333"/>
    <x v="478"/>
    <d v="2013-05-11T00:00:00"/>
    <x v="1"/>
    <s v="MY-18295"/>
    <s v="Muhammed Yedwab"/>
    <x v="1"/>
    <x v="226"/>
    <s v="Australian Capital Territory"/>
    <x v="1"/>
    <m/>
    <x v="1"/>
    <s v="Oceania"/>
    <x v="81"/>
    <x v="0"/>
    <s v="Copiers"/>
    <x v="46"/>
    <n v="316.29599999999999"/>
    <n v="2"/>
    <x v="3"/>
    <n v="-210.864"/>
    <n v="86.25"/>
    <x v="0"/>
  </r>
  <r>
    <n v="34398"/>
    <s v="CA-2014-119578"/>
    <x v="86"/>
    <d v="2014-12-28T00:00:00"/>
    <x v="1"/>
    <s v="JG-15310"/>
    <s v="Jason Gross"/>
    <x v="1"/>
    <x v="163"/>
    <s v="Rhode Island"/>
    <x v="0"/>
    <n v="2908"/>
    <x v="0"/>
    <s v="East"/>
    <x v="1998"/>
    <x v="2"/>
    <s v="Supplies"/>
    <x v="1065"/>
    <n v="695.16"/>
    <n v="6"/>
    <x v="0"/>
    <n v="34.758000000000003"/>
    <n v="86.2"/>
    <x v="1"/>
  </r>
  <r>
    <n v="5700"/>
    <s v="MX-2013-160962"/>
    <x v="1014"/>
    <d v="2013-08-04T00:00:00"/>
    <x v="3"/>
    <s v="BW-11110"/>
    <s v="Bart Watters"/>
    <x v="1"/>
    <x v="1011"/>
    <s v="Jalisco"/>
    <x v="14"/>
    <m/>
    <x v="5"/>
    <s v="North"/>
    <x v="1999"/>
    <x v="0"/>
    <s v="Accessories"/>
    <x v="223"/>
    <n v="690"/>
    <n v="4"/>
    <x v="0"/>
    <n v="124.16"/>
    <n v="86.186999999999998"/>
    <x v="2"/>
  </r>
  <r>
    <n v="16412"/>
    <s v="ES-2013-3698462"/>
    <x v="1128"/>
    <d v="2013-04-26T00:00:00"/>
    <x v="3"/>
    <s v="SE-20110"/>
    <s v="Sanjit Engle"/>
    <x v="0"/>
    <x v="1459"/>
    <s v="Ile-de-France"/>
    <x v="9"/>
    <m/>
    <x v="2"/>
    <s v="Central"/>
    <x v="2000"/>
    <x v="1"/>
    <s v="Bookcases"/>
    <x v="1066"/>
    <n v="547.12800000000004"/>
    <n v="4"/>
    <x v="1"/>
    <n v="206.68799999999999"/>
    <n v="86.13"/>
    <x v="2"/>
  </r>
  <r>
    <n v="31034"/>
    <s v="IN-2013-81112"/>
    <x v="261"/>
    <d v="2013-08-04T00:00:00"/>
    <x v="1"/>
    <s v="TS-21205"/>
    <s v="Thomas Seio"/>
    <x v="1"/>
    <x v="226"/>
    <s v="Australian Capital Territory"/>
    <x v="1"/>
    <m/>
    <x v="1"/>
    <s v="Oceania"/>
    <x v="2001"/>
    <x v="2"/>
    <s v="Paper"/>
    <x v="1067"/>
    <n v="294.66000000000003"/>
    <n v="6"/>
    <x v="0"/>
    <n v="102.96"/>
    <n v="86.12"/>
    <x v="0"/>
  </r>
  <r>
    <n v="38921"/>
    <s v="CA-2012-136805"/>
    <x v="249"/>
    <d v="2012-05-27T00:00:00"/>
    <x v="1"/>
    <s v="NM-18445"/>
    <s v="Nathan Mautz"/>
    <x v="2"/>
    <x v="105"/>
    <s v="Michigan"/>
    <x v="0"/>
    <n v="48234"/>
    <x v="0"/>
    <s v="Central"/>
    <x v="2002"/>
    <x v="2"/>
    <s v="Appliances"/>
    <x v="1068"/>
    <n v="850.5"/>
    <n v="5"/>
    <x v="1"/>
    <n v="245.7"/>
    <n v="86.12"/>
    <x v="2"/>
  </r>
  <r>
    <n v="49199"/>
    <s v="IS-2013-6570"/>
    <x v="594"/>
    <d v="2013-10-06T00:00:00"/>
    <x v="2"/>
    <s v="RA-9285"/>
    <s v="Ralph Arnett"/>
    <x v="0"/>
    <x v="1460"/>
    <s v="Jerusalem"/>
    <x v="101"/>
    <m/>
    <x v="4"/>
    <s v="EMEA"/>
    <x v="1967"/>
    <x v="2"/>
    <s v="Storage"/>
    <x v="802"/>
    <n v="509.88"/>
    <n v="4"/>
    <x v="0"/>
    <n v="5.04"/>
    <n v="86.12"/>
    <x v="0"/>
  </r>
  <r>
    <n v="25514"/>
    <s v="IN-2012-21836"/>
    <x v="1129"/>
    <d v="2012-05-03T00:00:00"/>
    <x v="3"/>
    <s v="DL-13315"/>
    <s v="Delfina Latchford"/>
    <x v="0"/>
    <x v="1286"/>
    <s v="Negeri Sembilan"/>
    <x v="34"/>
    <m/>
    <x v="1"/>
    <s v="Southeast Asia"/>
    <x v="474"/>
    <x v="1"/>
    <s v="Chairs"/>
    <x v="83"/>
    <n v="467.43"/>
    <n v="1"/>
    <x v="0"/>
    <n v="219.69"/>
    <n v="86.11"/>
    <x v="3"/>
  </r>
  <r>
    <n v="35886"/>
    <s v="US-2014-163790"/>
    <x v="16"/>
    <d v="2014-11-05T00:00:00"/>
    <x v="1"/>
    <s v="NL-18310"/>
    <s v="Nancy Lomonaco"/>
    <x v="2"/>
    <x v="874"/>
    <s v="California"/>
    <x v="0"/>
    <n v="94526"/>
    <x v="0"/>
    <s v="West"/>
    <x v="2003"/>
    <x v="2"/>
    <s v="Storage"/>
    <x v="1069"/>
    <n v="452.55"/>
    <n v="7"/>
    <x v="0"/>
    <n v="22.627500000000001"/>
    <n v="86.11"/>
    <x v="0"/>
  </r>
  <r>
    <n v="3988"/>
    <s v="US-2013-111752"/>
    <x v="1130"/>
    <d v="2013-09-17T00:00:00"/>
    <x v="1"/>
    <s v="LC-16870"/>
    <s v="Lena Cacioppo"/>
    <x v="0"/>
    <x v="1461"/>
    <s v="Miranda"/>
    <x v="96"/>
    <m/>
    <x v="5"/>
    <s v="South"/>
    <x v="1554"/>
    <x v="1"/>
    <s v="Bookcases"/>
    <x v="881"/>
    <n v="406.44"/>
    <n v="6"/>
    <x v="3"/>
    <n v="-264.24"/>
    <n v="86.105999999999995"/>
    <x v="2"/>
  </r>
  <r>
    <n v="8086"/>
    <s v="MX-2014-141369"/>
    <x v="301"/>
    <d v="2015-01-01T00:00:00"/>
    <x v="3"/>
    <s v="HG-15025"/>
    <s v="Hunter Glantz"/>
    <x v="0"/>
    <x v="196"/>
    <s v="Managua"/>
    <x v="27"/>
    <m/>
    <x v="5"/>
    <s v="Central"/>
    <x v="810"/>
    <x v="0"/>
    <s v="Copiers"/>
    <x v="117"/>
    <n v="962.47119999999995"/>
    <n v="4"/>
    <x v="10"/>
    <n v="335.59120000000001"/>
    <n v="86.105000000000004"/>
    <x v="1"/>
  </r>
  <r>
    <n v="21937"/>
    <s v="ID-2013-48149"/>
    <x v="813"/>
    <d v="2013-01-14T00:00:00"/>
    <x v="3"/>
    <s v="NK-18490"/>
    <s v="Neil Knudson"/>
    <x v="2"/>
    <x v="396"/>
    <s v="Yangon"/>
    <x v="73"/>
    <m/>
    <x v="1"/>
    <s v="Southeast Asia"/>
    <x v="1721"/>
    <x v="1"/>
    <s v="Chairs"/>
    <x v="951"/>
    <n v="751.62990000000002"/>
    <n v="7"/>
    <x v="13"/>
    <n v="-10.460100000000001"/>
    <n v="86.05"/>
    <x v="1"/>
  </r>
  <r>
    <n v="42534"/>
    <s v="IR-2012-4790"/>
    <x v="447"/>
    <d v="2012-08-24T00:00:00"/>
    <x v="3"/>
    <s v="EM-4140"/>
    <s v="Eugene Moren"/>
    <x v="2"/>
    <x v="1462"/>
    <s v="Khuzestan"/>
    <x v="22"/>
    <m/>
    <x v="4"/>
    <s v="EMEA"/>
    <x v="1218"/>
    <x v="2"/>
    <s v="Storage"/>
    <x v="729"/>
    <n v="824.04"/>
    <n v="6"/>
    <x v="0"/>
    <n v="0"/>
    <n v="86.04"/>
    <x v="2"/>
  </r>
  <r>
    <n v="3832"/>
    <s v="MX-2011-145870"/>
    <x v="214"/>
    <d v="2011-05-26T00:00:00"/>
    <x v="3"/>
    <s v="SC-20575"/>
    <s v="Sonia Cooley"/>
    <x v="0"/>
    <x v="1463"/>
    <s v="Santiago de Cuba"/>
    <x v="50"/>
    <m/>
    <x v="5"/>
    <s v="Caribbean"/>
    <x v="2004"/>
    <x v="2"/>
    <s v="Storage"/>
    <x v="486"/>
    <n v="755.2"/>
    <n v="8"/>
    <x v="0"/>
    <n v="7.52"/>
    <n v="86.031000000000006"/>
    <x v="1"/>
  </r>
  <r>
    <n v="9970"/>
    <s v="MX-2013-105242"/>
    <x v="150"/>
    <d v="2013-06-17T00:00:00"/>
    <x v="3"/>
    <s v="KN-16390"/>
    <s v="Katherine Nockton"/>
    <x v="1"/>
    <x v="1464"/>
    <s v="Sonsonate"/>
    <x v="15"/>
    <m/>
    <x v="5"/>
    <s v="Central"/>
    <x v="793"/>
    <x v="1"/>
    <s v="Chairs"/>
    <x v="43"/>
    <n v="1227.2"/>
    <n v="4"/>
    <x v="0"/>
    <n v="527.67999999999995"/>
    <n v="86.016999999999996"/>
    <x v="1"/>
  </r>
  <r>
    <n v="16875"/>
    <s v="ES-2013-2222698"/>
    <x v="154"/>
    <d v="2013-11-26T00:00:00"/>
    <x v="0"/>
    <s v="JO-15280"/>
    <s v="Jas O'Carroll"/>
    <x v="0"/>
    <x v="1465"/>
    <s v="England"/>
    <x v="13"/>
    <m/>
    <x v="2"/>
    <s v="North"/>
    <x v="1374"/>
    <x v="0"/>
    <s v="Copiers"/>
    <x v="710"/>
    <n v="599.16"/>
    <n v="2"/>
    <x v="0"/>
    <n v="0"/>
    <n v="86"/>
    <x v="1"/>
  </r>
  <r>
    <n v="22026"/>
    <s v="IN-2013-58509"/>
    <x v="246"/>
    <d v="2013-11-07T00:00:00"/>
    <x v="1"/>
    <s v="JH-15985"/>
    <s v="Joseph Holt"/>
    <x v="0"/>
    <x v="137"/>
    <s v="Sumatera Utara"/>
    <x v="20"/>
    <m/>
    <x v="1"/>
    <s v="Southeast Asia"/>
    <x v="546"/>
    <x v="0"/>
    <s v="Copiers"/>
    <x v="271"/>
    <n v="828.88109999999995"/>
    <n v="3"/>
    <x v="11"/>
    <n v="-53.478900000000003"/>
    <n v="86"/>
    <x v="0"/>
  </r>
  <r>
    <n v="14556"/>
    <s v="IT-2011-3586982"/>
    <x v="589"/>
    <d v="2011-09-20T00:00:00"/>
    <x v="3"/>
    <s v="JO-15145"/>
    <s v="Jack O'Briant"/>
    <x v="1"/>
    <x v="1466"/>
    <s v="Thuringia"/>
    <x v="2"/>
    <m/>
    <x v="2"/>
    <s v="Central"/>
    <x v="841"/>
    <x v="0"/>
    <s v="Accessories"/>
    <x v="536"/>
    <n v="1292.7"/>
    <n v="5"/>
    <x v="0"/>
    <n v="232.65"/>
    <n v="85.99"/>
    <x v="1"/>
  </r>
  <r>
    <n v="34090"/>
    <s v="CA-2011-154599"/>
    <x v="941"/>
    <d v="2011-04-17T00:00:00"/>
    <x v="3"/>
    <s v="KN-16450"/>
    <s v="Kean Nguyen"/>
    <x v="1"/>
    <x v="1467"/>
    <s v="California"/>
    <x v="0"/>
    <n v="90278"/>
    <x v="0"/>
    <s v="West"/>
    <x v="2005"/>
    <x v="0"/>
    <s v="Phones"/>
    <x v="1070"/>
    <n v="1075.088"/>
    <n v="14"/>
    <x v="2"/>
    <n v="94.0702"/>
    <n v="85.97"/>
    <x v="1"/>
  </r>
  <r>
    <n v="29945"/>
    <s v="IN-2014-44334"/>
    <x v="579"/>
    <d v="2014-09-10T00:00:00"/>
    <x v="3"/>
    <s v="AW-10840"/>
    <s v="Anthony Witt"/>
    <x v="0"/>
    <x v="291"/>
    <s v="Guangdong"/>
    <x v="8"/>
    <m/>
    <x v="1"/>
    <s v="North Asia"/>
    <x v="1277"/>
    <x v="0"/>
    <s v="Machines"/>
    <x v="559"/>
    <n v="1378.56"/>
    <n v="8"/>
    <x v="0"/>
    <n v="441.12"/>
    <n v="85.96"/>
    <x v="1"/>
  </r>
  <r>
    <n v="15435"/>
    <s v="ES-2012-3185515"/>
    <x v="824"/>
    <d v="2012-06-26T00:00:00"/>
    <x v="0"/>
    <s v="MC-17605"/>
    <s v="Matt Connell"/>
    <x v="1"/>
    <x v="1468"/>
    <s v="England"/>
    <x v="13"/>
    <m/>
    <x v="2"/>
    <s v="North"/>
    <x v="129"/>
    <x v="0"/>
    <s v="Copiers"/>
    <x v="49"/>
    <n v="763.26"/>
    <n v="2"/>
    <x v="0"/>
    <n v="152.63999999999999"/>
    <n v="85.94"/>
    <x v="1"/>
  </r>
  <r>
    <n v="7386"/>
    <s v="MX-2011-142013"/>
    <x v="118"/>
    <d v="2011-10-18T00:00:00"/>
    <x v="3"/>
    <s v="DS-13030"/>
    <s v="Darrin Sayre"/>
    <x v="2"/>
    <x v="196"/>
    <s v="Managua"/>
    <x v="27"/>
    <m/>
    <x v="5"/>
    <s v="Central"/>
    <x v="422"/>
    <x v="0"/>
    <s v="Phones"/>
    <x v="63"/>
    <n v="2544.2399999999998"/>
    <n v="6"/>
    <x v="0"/>
    <n v="992.16"/>
    <n v="85.873000000000005"/>
    <x v="1"/>
  </r>
  <r>
    <n v="1708"/>
    <s v="MX-2012-127446"/>
    <x v="1084"/>
    <d v="2012-04-11T00:00:00"/>
    <x v="0"/>
    <s v="HG-14965"/>
    <s v="Henry Goldwyn"/>
    <x v="1"/>
    <x v="366"/>
    <s v="San Salvador"/>
    <x v="15"/>
    <m/>
    <x v="5"/>
    <s v="Central"/>
    <x v="2006"/>
    <x v="0"/>
    <s v="Copiers"/>
    <x v="80"/>
    <n v="782.03279999999995"/>
    <n v="4"/>
    <x v="10"/>
    <n v="225.6328"/>
    <n v="85.840999999999994"/>
    <x v="0"/>
  </r>
  <r>
    <n v="20389"/>
    <s v="IN-2013-59755"/>
    <x v="98"/>
    <d v="2013-04-29T00:00:00"/>
    <x v="1"/>
    <s v="PG-18820"/>
    <s v="Patrick Gardner"/>
    <x v="0"/>
    <x v="152"/>
    <s v="Phnom Penh"/>
    <x v="40"/>
    <m/>
    <x v="1"/>
    <s v="Southeast Asia"/>
    <x v="135"/>
    <x v="1"/>
    <s v="Bookcases"/>
    <x v="114"/>
    <n v="1314.45"/>
    <n v="3"/>
    <x v="0"/>
    <n v="39.42"/>
    <n v="85.83"/>
    <x v="1"/>
  </r>
  <r>
    <n v="40664"/>
    <s v="CA-2011-108147"/>
    <x v="553"/>
    <d v="2011-06-13T00:00:00"/>
    <x v="3"/>
    <s v="RD-19480"/>
    <s v="Rick Duston"/>
    <x v="0"/>
    <x v="122"/>
    <s v="New York"/>
    <x v="0"/>
    <n v="11561"/>
    <x v="0"/>
    <s v="East"/>
    <x v="1234"/>
    <x v="2"/>
    <s v="Storage"/>
    <x v="738"/>
    <n v="1676.88"/>
    <n v="6"/>
    <x v="0"/>
    <n v="83.843999999999994"/>
    <n v="85.79"/>
    <x v="1"/>
  </r>
  <r>
    <n v="35080"/>
    <s v="CA-2014-165204"/>
    <x v="442"/>
    <d v="2014-11-17T00:00:00"/>
    <x v="1"/>
    <s v="MN-17935"/>
    <s v="Michael Nguyen"/>
    <x v="0"/>
    <x v="1395"/>
    <s v="Tennessee"/>
    <x v="0"/>
    <n v="38109"/>
    <x v="0"/>
    <s v="South"/>
    <x v="438"/>
    <x v="2"/>
    <s v="Storage"/>
    <x v="314"/>
    <n v="720.06399999999996"/>
    <n v="4"/>
    <x v="2"/>
    <n v="-63.005600000000001"/>
    <n v="85.77"/>
    <x v="2"/>
  </r>
  <r>
    <n v="16776"/>
    <s v="ES-2013-2058218"/>
    <x v="198"/>
    <d v="2013-07-25T00:00:00"/>
    <x v="0"/>
    <s v="DA-13450"/>
    <s v="Dianna Arnett"/>
    <x v="2"/>
    <x v="604"/>
    <s v="England"/>
    <x v="13"/>
    <m/>
    <x v="2"/>
    <s v="North"/>
    <x v="2007"/>
    <x v="2"/>
    <s v="Envelopes"/>
    <x v="1071"/>
    <n v="348.81"/>
    <n v="7"/>
    <x v="0"/>
    <n v="34.86"/>
    <n v="85.76"/>
    <x v="0"/>
  </r>
  <r>
    <n v="12064"/>
    <s v="IT-2013-1602546"/>
    <x v="415"/>
    <d v="2013-12-24T00:00:00"/>
    <x v="3"/>
    <s v="SP-20620"/>
    <s v="Stefania Perrino"/>
    <x v="1"/>
    <x v="244"/>
    <s v="Catalonia"/>
    <x v="25"/>
    <m/>
    <x v="2"/>
    <s v="South"/>
    <x v="2008"/>
    <x v="1"/>
    <s v="Tables"/>
    <x v="26"/>
    <n v="1715.16"/>
    <n v="5"/>
    <x v="16"/>
    <n v="-1629.54"/>
    <n v="85.73"/>
    <x v="1"/>
  </r>
  <r>
    <n v="32423"/>
    <s v="US-2011-147627"/>
    <x v="331"/>
    <d v="2011-01-27T00:00:00"/>
    <x v="3"/>
    <s v="HL-15040"/>
    <s v="Hunter Lopez"/>
    <x v="0"/>
    <x v="1469"/>
    <s v="Arkansas"/>
    <x v="0"/>
    <n v="72401"/>
    <x v="0"/>
    <s v="South"/>
    <x v="626"/>
    <x v="1"/>
    <s v="Chairs"/>
    <x v="420"/>
    <n v="1067.94"/>
    <n v="3"/>
    <x v="0"/>
    <n v="224.26740000000001"/>
    <n v="85.72"/>
    <x v="1"/>
  </r>
  <r>
    <n v="14091"/>
    <s v="ES-2013-4492967"/>
    <x v="247"/>
    <d v="2013-11-22T00:00:00"/>
    <x v="3"/>
    <s v="TB-21250"/>
    <s v="Tim Brockman"/>
    <x v="0"/>
    <x v="318"/>
    <s v="Bavaria"/>
    <x v="2"/>
    <m/>
    <x v="2"/>
    <s v="Central"/>
    <x v="196"/>
    <x v="1"/>
    <s v="Chairs"/>
    <x v="13"/>
    <n v="848.12400000000002"/>
    <n v="2"/>
    <x v="1"/>
    <n v="367.464"/>
    <n v="85.69"/>
    <x v="3"/>
  </r>
  <r>
    <n v="19479"/>
    <s v="ES-2013-5881573"/>
    <x v="353"/>
    <d v="2013-11-18T00:00:00"/>
    <x v="2"/>
    <s v="PJ-19015"/>
    <s v="Pauline Johnson"/>
    <x v="0"/>
    <x v="573"/>
    <s v="England"/>
    <x v="13"/>
    <m/>
    <x v="2"/>
    <s v="North"/>
    <x v="2009"/>
    <x v="2"/>
    <s v="Supplies"/>
    <x v="1072"/>
    <n v="542.1"/>
    <n v="13"/>
    <x v="0"/>
    <n v="64.739999999999995"/>
    <n v="85.69"/>
    <x v="2"/>
  </r>
  <r>
    <n v="13332"/>
    <s v="ES-2013-2483088"/>
    <x v="318"/>
    <d v="2013-06-20T00:00:00"/>
    <x v="1"/>
    <s v="RS-19870"/>
    <s v="Roy Skaria"/>
    <x v="2"/>
    <x v="1470"/>
    <s v="Brandenburg"/>
    <x v="2"/>
    <m/>
    <x v="2"/>
    <s v="Central"/>
    <x v="2010"/>
    <x v="0"/>
    <s v="Accessories"/>
    <x v="1073"/>
    <n v="333.84"/>
    <n v="8"/>
    <x v="0"/>
    <n v="130.08000000000001"/>
    <n v="85.65"/>
    <x v="0"/>
  </r>
  <r>
    <n v="45463"/>
    <s v="IZ-2013-8180"/>
    <x v="14"/>
    <d v="2013-06-10T00:00:00"/>
    <x v="3"/>
    <s v="ZD-11925"/>
    <s v="Zuschuss Donatelli"/>
    <x v="0"/>
    <x v="571"/>
    <s v="Arbil"/>
    <x v="62"/>
    <m/>
    <x v="4"/>
    <s v="EMEA"/>
    <x v="2011"/>
    <x v="0"/>
    <s v="Copiers"/>
    <x v="426"/>
    <n v="743.58"/>
    <n v="6"/>
    <x v="0"/>
    <n v="118.8"/>
    <n v="85.62"/>
    <x v="2"/>
  </r>
  <r>
    <n v="12664"/>
    <s v="ES-2011-3353574"/>
    <x v="1131"/>
    <d v="2011-02-26T00:00:00"/>
    <x v="3"/>
    <s v="PG-18895"/>
    <s v="Paul Gonzalez"/>
    <x v="0"/>
    <x v="1471"/>
    <s v="Tuscany"/>
    <x v="10"/>
    <m/>
    <x v="2"/>
    <s v="South"/>
    <x v="2012"/>
    <x v="0"/>
    <s v="Machines"/>
    <x v="782"/>
    <n v="476.98200000000003"/>
    <n v="3"/>
    <x v="3"/>
    <n v="39.671999999999997"/>
    <n v="85.57"/>
    <x v="2"/>
  </r>
  <r>
    <n v="42205"/>
    <s v="IZ-2012-6570"/>
    <x v="923"/>
    <d v="2012-01-27T00:00:00"/>
    <x v="3"/>
    <s v="JO-5550"/>
    <s v="Jesus Ocampo"/>
    <x v="2"/>
    <x v="571"/>
    <s v="Arbil"/>
    <x v="62"/>
    <m/>
    <x v="4"/>
    <s v="EMEA"/>
    <x v="746"/>
    <x v="0"/>
    <s v="Copiers"/>
    <x v="181"/>
    <n v="1519.32"/>
    <n v="4"/>
    <x v="0"/>
    <n v="182.28"/>
    <n v="85.51"/>
    <x v="1"/>
  </r>
  <r>
    <n v="28821"/>
    <s v="ID-2014-13338"/>
    <x v="306"/>
    <d v="2014-06-03T00:00:00"/>
    <x v="3"/>
    <s v="JC-15340"/>
    <s v="Jasper Cacioppo"/>
    <x v="0"/>
    <x v="226"/>
    <s v="Australian Capital Territory"/>
    <x v="1"/>
    <m/>
    <x v="1"/>
    <s v="Oceania"/>
    <x v="756"/>
    <x v="2"/>
    <s v="Appliances"/>
    <x v="492"/>
    <n v="1893.8879999999999"/>
    <n v="6"/>
    <x v="3"/>
    <n v="-221.11199999999999"/>
    <n v="85.5"/>
    <x v="1"/>
  </r>
  <r>
    <n v="31122"/>
    <s v="IN-2013-86488"/>
    <x v="407"/>
    <d v="2013-05-12T00:00:00"/>
    <x v="3"/>
    <s v="TG-21310"/>
    <s v="Toby Gnade"/>
    <x v="0"/>
    <x v="226"/>
    <s v="Australian Capital Territory"/>
    <x v="1"/>
    <m/>
    <x v="1"/>
    <s v="Oceania"/>
    <x v="2013"/>
    <x v="1"/>
    <s v="Bookcases"/>
    <x v="270"/>
    <n v="779.58"/>
    <n v="2"/>
    <x v="0"/>
    <n v="202.68"/>
    <n v="85.48"/>
    <x v="2"/>
  </r>
  <r>
    <n v="11017"/>
    <s v="IT-2012-5446380"/>
    <x v="393"/>
    <d v="2012-08-28T00:00:00"/>
    <x v="3"/>
    <s v="DB-13120"/>
    <s v="David Bremer"/>
    <x v="1"/>
    <x v="3"/>
    <s v="Berlin"/>
    <x v="2"/>
    <m/>
    <x v="2"/>
    <s v="Central"/>
    <x v="2014"/>
    <x v="1"/>
    <s v="Tables"/>
    <x v="711"/>
    <n v="914.51250000000005"/>
    <n v="5"/>
    <x v="24"/>
    <n v="-598.6875"/>
    <n v="85.46"/>
    <x v="1"/>
  </r>
  <r>
    <n v="14228"/>
    <s v="ES-2011-3848020"/>
    <x v="589"/>
    <d v="2011-09-22T00:00:00"/>
    <x v="3"/>
    <s v="DJ-13630"/>
    <s v="Doug Jacobs"/>
    <x v="0"/>
    <x v="134"/>
    <s v="Madrid"/>
    <x v="25"/>
    <m/>
    <x v="2"/>
    <s v="South"/>
    <x v="2015"/>
    <x v="1"/>
    <s v="Furnishings"/>
    <x v="1074"/>
    <n v="749.07"/>
    <n v="7"/>
    <x v="0"/>
    <n v="179.76"/>
    <n v="85.46"/>
    <x v="3"/>
  </r>
  <r>
    <n v="31799"/>
    <s v="US-2013-105578"/>
    <x v="110"/>
    <d v="2013-06-05T00:00:00"/>
    <x v="3"/>
    <s v="MY-17380"/>
    <s v="Maribeth Yedwab"/>
    <x v="1"/>
    <x v="1472"/>
    <s v="Colorado"/>
    <x v="0"/>
    <n v="80134"/>
    <x v="0"/>
    <s v="West"/>
    <x v="122"/>
    <x v="1"/>
    <s v="Chairs"/>
    <x v="105"/>
    <n v="801.56799999999998"/>
    <n v="2"/>
    <x v="2"/>
    <n v="50.097999999999999"/>
    <n v="85.46"/>
    <x v="1"/>
  </r>
  <r>
    <n v="15272"/>
    <s v="IT-2012-5711400"/>
    <x v="660"/>
    <d v="2012-12-03T00:00:00"/>
    <x v="3"/>
    <s v="YS-21880"/>
    <s v="Yana Sorensen"/>
    <x v="1"/>
    <x v="1473"/>
    <s v="Saarland"/>
    <x v="2"/>
    <m/>
    <x v="2"/>
    <s v="Central"/>
    <x v="898"/>
    <x v="0"/>
    <s v="Copiers"/>
    <x v="271"/>
    <n v="1188.3599999999999"/>
    <n v="4"/>
    <x v="0"/>
    <n v="95.04"/>
    <n v="85.45"/>
    <x v="2"/>
  </r>
  <r>
    <n v="19004"/>
    <s v="ES-2014-4418227"/>
    <x v="199"/>
    <d v="2014-10-12T00:00:00"/>
    <x v="1"/>
    <s v="SE-20110"/>
    <s v="Sanjit Engle"/>
    <x v="0"/>
    <x v="202"/>
    <s v="Vienna"/>
    <x v="31"/>
    <m/>
    <x v="2"/>
    <s v="Central"/>
    <x v="2016"/>
    <x v="0"/>
    <s v="Phones"/>
    <x v="330"/>
    <n v="910.8"/>
    <n v="5"/>
    <x v="0"/>
    <n v="355.2"/>
    <n v="85.45"/>
    <x v="2"/>
  </r>
  <r>
    <n v="401"/>
    <s v="US-2013-117555"/>
    <x v="926"/>
    <d v="2013-07-08T00:00:00"/>
    <x v="2"/>
    <s v="RS-19765"/>
    <s v="Roland Schwarz"/>
    <x v="1"/>
    <x v="30"/>
    <s v="Santo Domingo"/>
    <x v="18"/>
    <m/>
    <x v="5"/>
    <s v="Caribbean"/>
    <x v="2017"/>
    <x v="2"/>
    <s v="Storage"/>
    <x v="350"/>
    <n v="554.16"/>
    <n v="5"/>
    <x v="2"/>
    <n v="-124.74"/>
    <n v="85.441999999999993"/>
    <x v="1"/>
  </r>
  <r>
    <n v="26593"/>
    <s v="IN-2014-73048"/>
    <x v="285"/>
    <d v="2014-02-16T00:00:00"/>
    <x v="1"/>
    <s v="AC-10615"/>
    <s v="Ann Chong"/>
    <x v="1"/>
    <x v="855"/>
    <s v="Jiangsu"/>
    <x v="8"/>
    <m/>
    <x v="1"/>
    <s v="North Asia"/>
    <x v="2018"/>
    <x v="1"/>
    <s v="Bookcases"/>
    <x v="1075"/>
    <n v="573.48"/>
    <n v="4"/>
    <x v="0"/>
    <n v="200.64"/>
    <n v="85.41"/>
    <x v="1"/>
  </r>
  <r>
    <n v="26186"/>
    <s v="IN-2011-47526"/>
    <x v="737"/>
    <d v="2011-10-03T00:00:00"/>
    <x v="3"/>
    <s v="TB-21625"/>
    <s v="Trudy Brown"/>
    <x v="0"/>
    <x v="396"/>
    <s v="Yangon"/>
    <x v="73"/>
    <m/>
    <x v="1"/>
    <s v="Southeast Asia"/>
    <x v="132"/>
    <x v="2"/>
    <s v="Appliances"/>
    <x v="23"/>
    <n v="437.71710000000002"/>
    <n v="1"/>
    <x v="7"/>
    <n v="26.357099999999999"/>
    <n v="85.4"/>
    <x v="3"/>
  </r>
  <r>
    <n v="32986"/>
    <s v="CA-2011-142839"/>
    <x v="169"/>
    <d v="2011-08-20T00:00:00"/>
    <x v="3"/>
    <s v="TS-21610"/>
    <s v="Troy Staebel"/>
    <x v="0"/>
    <x v="77"/>
    <s v="Pennsylvania"/>
    <x v="0"/>
    <n v="19143"/>
    <x v="0"/>
    <s v="East"/>
    <x v="1662"/>
    <x v="1"/>
    <s v="Tables"/>
    <x v="928"/>
    <n v="853.09199999999998"/>
    <n v="6"/>
    <x v="3"/>
    <n v="-227.49119999999999"/>
    <n v="85.4"/>
    <x v="2"/>
  </r>
  <r>
    <n v="39351"/>
    <s v="CA-2012-121188"/>
    <x v="259"/>
    <d v="2012-09-04T00:00:00"/>
    <x v="3"/>
    <s v="CB-12025"/>
    <s v="Cassandra Brandow"/>
    <x v="0"/>
    <x v="28"/>
    <s v="California"/>
    <x v="0"/>
    <n v="90049"/>
    <x v="0"/>
    <s v="West"/>
    <x v="182"/>
    <x v="2"/>
    <s v="Storage"/>
    <x v="148"/>
    <n v="892.35"/>
    <n v="5"/>
    <x v="0"/>
    <n v="267.70499999999998"/>
    <n v="85.38"/>
    <x v="1"/>
  </r>
  <r>
    <n v="45565"/>
    <s v="MG-2014-9160"/>
    <x v="149"/>
    <d v="2014-07-11T00:00:00"/>
    <x v="1"/>
    <s v="AM-360"/>
    <s v="Alice McCarthy"/>
    <x v="1"/>
    <x v="1188"/>
    <s v="Ulaanbaatar"/>
    <x v="112"/>
    <m/>
    <x v="4"/>
    <s v="EMEA"/>
    <x v="2019"/>
    <x v="2"/>
    <s v="Appliances"/>
    <x v="446"/>
    <n v="525.69000000000005"/>
    <n v="1"/>
    <x v="0"/>
    <n v="162.96"/>
    <n v="85.38"/>
    <x v="0"/>
  </r>
  <r>
    <n v="50077"/>
    <s v="RS-2013-9770"/>
    <x v="1132"/>
    <d v="2013-04-27T00:00:00"/>
    <x v="0"/>
    <s v="TB-11595"/>
    <s v="Troy Blackwell"/>
    <x v="0"/>
    <x v="626"/>
    <s v="Chelyabinsk"/>
    <x v="43"/>
    <m/>
    <x v="4"/>
    <s v="EMEA"/>
    <x v="1154"/>
    <x v="2"/>
    <s v="Storage"/>
    <x v="696"/>
    <n v="406.44"/>
    <n v="2"/>
    <x v="0"/>
    <n v="125.94"/>
    <n v="85.37"/>
    <x v="2"/>
  </r>
  <r>
    <n v="18446"/>
    <s v="IT-2012-2197138"/>
    <x v="134"/>
    <d v="2012-07-17T00:00:00"/>
    <x v="3"/>
    <s v="ZD-21925"/>
    <s v="Zuschuss Donatelli"/>
    <x v="0"/>
    <x v="1474"/>
    <s v="Provence-Alpes-Côte d'Azur"/>
    <x v="9"/>
    <m/>
    <x v="2"/>
    <s v="Central"/>
    <x v="1474"/>
    <x v="0"/>
    <s v="Copiers"/>
    <x v="212"/>
    <n v="815.79600000000005"/>
    <n v="3"/>
    <x v="4"/>
    <n v="-95.994"/>
    <n v="85.36"/>
    <x v="2"/>
  </r>
  <r>
    <n v="46780"/>
    <s v="AO-2013-9250"/>
    <x v="349"/>
    <d v="2013-12-10T00:00:00"/>
    <x v="3"/>
    <s v="GM-4500"/>
    <s v="Gene McClure"/>
    <x v="0"/>
    <x v="239"/>
    <s v="Benguela"/>
    <x v="56"/>
    <m/>
    <x v="3"/>
    <s v="Africa"/>
    <x v="2020"/>
    <x v="0"/>
    <s v="Phones"/>
    <x v="370"/>
    <n v="1466.88"/>
    <n v="8"/>
    <x v="0"/>
    <n v="219.84"/>
    <n v="85.35"/>
    <x v="1"/>
  </r>
  <r>
    <n v="21651"/>
    <s v="IN-2013-44187"/>
    <x v="847"/>
    <d v="2013-10-09T00:00:00"/>
    <x v="2"/>
    <s v="JB-16045"/>
    <s v="Julia Barnett"/>
    <x v="2"/>
    <x v="928"/>
    <s v="Qinghai"/>
    <x v="8"/>
    <m/>
    <x v="1"/>
    <s v="North Asia"/>
    <x v="28"/>
    <x v="1"/>
    <s v="Chairs"/>
    <x v="28"/>
    <n v="2348.4"/>
    <n v="5"/>
    <x v="0"/>
    <n v="727.95"/>
    <n v="85.32"/>
    <x v="1"/>
  </r>
  <r>
    <n v="34374"/>
    <s v="CA-2011-143903"/>
    <x v="769"/>
    <d v="2011-07-24T00:00:00"/>
    <x v="3"/>
    <s v="KM-16375"/>
    <s v="Katherine Murray"/>
    <x v="2"/>
    <x v="794"/>
    <s v="Texas"/>
    <x v="0"/>
    <n v="75217"/>
    <x v="0"/>
    <s v="Central"/>
    <x v="31"/>
    <x v="1"/>
    <s v="Chairs"/>
    <x v="31"/>
    <n v="981.37199999999996"/>
    <n v="2"/>
    <x v="5"/>
    <n v="-140.196"/>
    <n v="85.32"/>
    <x v="2"/>
  </r>
  <r>
    <n v="503"/>
    <s v="US-2014-135160"/>
    <x v="766"/>
    <d v="2014-09-29T00:00:00"/>
    <x v="1"/>
    <s v="BF-11275"/>
    <s v="Beth Fritzler"/>
    <x v="1"/>
    <x v="774"/>
    <s v="Panama"/>
    <x v="100"/>
    <m/>
    <x v="5"/>
    <s v="Central"/>
    <x v="1149"/>
    <x v="1"/>
    <s v="Bookcases"/>
    <x v="506"/>
    <n v="826.56"/>
    <n v="5"/>
    <x v="3"/>
    <n v="-303.14"/>
    <n v="85.307000000000002"/>
    <x v="2"/>
  </r>
  <r>
    <n v="15714"/>
    <s v="ES-2013-5150619"/>
    <x v="504"/>
    <d v="2013-09-26T00:00:00"/>
    <x v="2"/>
    <s v="LH-16750"/>
    <s v="Larry Hughes"/>
    <x v="0"/>
    <x v="128"/>
    <s v="Hamburg"/>
    <x v="2"/>
    <m/>
    <x v="2"/>
    <s v="Central"/>
    <x v="459"/>
    <x v="0"/>
    <s v="Accessories"/>
    <x v="328"/>
    <n v="245.13"/>
    <n v="1"/>
    <x v="0"/>
    <n v="44.1"/>
    <n v="85.23"/>
    <x v="2"/>
  </r>
  <r>
    <n v="35489"/>
    <s v="CA-2012-150875"/>
    <x v="689"/>
    <d v="2012-11-20T00:00:00"/>
    <x v="3"/>
    <s v="HK-14890"/>
    <s v="Heather Kirkland"/>
    <x v="1"/>
    <x v="1475"/>
    <s v="Idaho"/>
    <x v="0"/>
    <n v="83704"/>
    <x v="0"/>
    <s v="West"/>
    <x v="439"/>
    <x v="1"/>
    <s v="Tables"/>
    <x v="315"/>
    <n v="696.42"/>
    <n v="2"/>
    <x v="0"/>
    <n v="160.17660000000001"/>
    <n v="85.22"/>
    <x v="1"/>
  </r>
  <r>
    <n v="49997"/>
    <s v="IV-2011-9090"/>
    <x v="151"/>
    <d v="2011-08-14T00:00:00"/>
    <x v="3"/>
    <s v="NW-8400"/>
    <s v="Natalie Webber"/>
    <x v="0"/>
    <x v="1368"/>
    <s v="Lagunes"/>
    <x v="82"/>
    <m/>
    <x v="3"/>
    <s v="Africa"/>
    <x v="254"/>
    <x v="0"/>
    <s v="Phones"/>
    <x v="34"/>
    <n v="5100"/>
    <n v="8"/>
    <x v="0"/>
    <n v="1428"/>
    <n v="85.22"/>
    <x v="1"/>
  </r>
  <r>
    <n v="44351"/>
    <s v="IS-2013-8240"/>
    <x v="575"/>
    <d v="2013-10-15T00:00:00"/>
    <x v="3"/>
    <s v="AS-135"/>
    <s v="Adrian Shami"/>
    <x v="2"/>
    <x v="910"/>
    <s v="Southern"/>
    <x v="101"/>
    <m/>
    <x v="4"/>
    <s v="EMEA"/>
    <x v="1067"/>
    <x v="0"/>
    <s v="Phones"/>
    <x v="3"/>
    <n v="1285.56"/>
    <n v="2"/>
    <x v="0"/>
    <n v="89.94"/>
    <n v="85.21"/>
    <x v="1"/>
  </r>
  <r>
    <n v="9102"/>
    <s v="US-2013-122707"/>
    <x v="628"/>
    <d v="2013-10-31T00:00:00"/>
    <x v="2"/>
    <s v="GA-14515"/>
    <s v="George Ashbrook"/>
    <x v="0"/>
    <x v="187"/>
    <s v="Buenos Aires"/>
    <x v="47"/>
    <m/>
    <x v="5"/>
    <s v="South"/>
    <x v="2021"/>
    <x v="2"/>
    <s v="Storage"/>
    <x v="153"/>
    <n v="248.79599999999999"/>
    <n v="3"/>
    <x v="3"/>
    <n v="33.155999999999999"/>
    <n v="85.207999999999998"/>
    <x v="2"/>
  </r>
  <r>
    <n v="26711"/>
    <s v="IN-2014-12330"/>
    <x v="146"/>
    <d v="2014-08-24T00:00:00"/>
    <x v="3"/>
    <s v="MP-18175"/>
    <s v="Mike Pelletier"/>
    <x v="2"/>
    <x v="968"/>
    <s v="Busan"/>
    <x v="79"/>
    <m/>
    <x v="1"/>
    <s v="North Asia"/>
    <x v="293"/>
    <x v="0"/>
    <s v="Phones"/>
    <x v="34"/>
    <n v="1272.42"/>
    <n v="4"/>
    <x v="6"/>
    <n v="-1094.3399999999999"/>
    <n v="85.2"/>
    <x v="1"/>
  </r>
  <r>
    <n v="47279"/>
    <s v="RS-2014-1940"/>
    <x v="355"/>
    <d v="2014-05-20T00:00:00"/>
    <x v="3"/>
    <s v="PV-8985"/>
    <s v="Paul Van Hugh"/>
    <x v="2"/>
    <x v="760"/>
    <s v="Dagestan"/>
    <x v="43"/>
    <m/>
    <x v="4"/>
    <s v="EMEA"/>
    <x v="2022"/>
    <x v="1"/>
    <s v="Bookcases"/>
    <x v="307"/>
    <n v="877.02"/>
    <n v="2"/>
    <x v="0"/>
    <n v="394.62"/>
    <n v="85.18"/>
    <x v="2"/>
  </r>
  <r>
    <n v="47663"/>
    <s v="SF-2013-7510"/>
    <x v="1133"/>
    <d v="2013-01-26T00:00:00"/>
    <x v="2"/>
    <s v="DD-3570"/>
    <s v="Dorothy Dickinson"/>
    <x v="0"/>
    <x v="1476"/>
    <s v="Kwazulu-natal"/>
    <x v="41"/>
    <m/>
    <x v="3"/>
    <s v="Africa"/>
    <x v="2023"/>
    <x v="0"/>
    <s v="Copiers"/>
    <x v="49"/>
    <n v="381.63"/>
    <n v="1"/>
    <x v="0"/>
    <n v="76.319999999999993"/>
    <n v="85.14"/>
    <x v="0"/>
  </r>
  <r>
    <n v="2272"/>
    <s v="MX-2014-147270"/>
    <x v="301"/>
    <d v="2014-12-27T00:00:00"/>
    <x v="2"/>
    <s v="CC-12430"/>
    <s v="Chuck Clark"/>
    <x v="2"/>
    <x v="1477"/>
    <s v="Huehuetenango"/>
    <x v="38"/>
    <m/>
    <x v="5"/>
    <s v="Central"/>
    <x v="422"/>
    <x v="0"/>
    <s v="Phones"/>
    <x v="63"/>
    <n v="848.08"/>
    <n v="2"/>
    <x v="0"/>
    <n v="330.72"/>
    <n v="85.072999999999993"/>
    <x v="1"/>
  </r>
  <r>
    <n v="11518"/>
    <s v="ES-2014-3316142"/>
    <x v="181"/>
    <d v="2014-06-12T00:00:00"/>
    <x v="2"/>
    <s v="RD-19480"/>
    <s v="Rick Duston"/>
    <x v="0"/>
    <x v="1070"/>
    <s v="Castile and León"/>
    <x v="25"/>
    <m/>
    <x v="2"/>
    <s v="South"/>
    <x v="207"/>
    <x v="0"/>
    <s v="Machines"/>
    <x v="44"/>
    <n v="559.06200000000001"/>
    <n v="2"/>
    <x v="1"/>
    <n v="173.922"/>
    <n v="85.07"/>
    <x v="2"/>
  </r>
  <r>
    <n v="19769"/>
    <s v="IT-2012-3839768"/>
    <x v="1134"/>
    <d v="2012-07-18T00:00:00"/>
    <x v="3"/>
    <s v="AH-10690"/>
    <s v="Anna Häberlin"/>
    <x v="1"/>
    <x v="1473"/>
    <s v="Saarland"/>
    <x v="2"/>
    <m/>
    <x v="2"/>
    <s v="Central"/>
    <x v="918"/>
    <x v="2"/>
    <s v="Storage"/>
    <x v="576"/>
    <n v="758.48400000000004"/>
    <n v="4"/>
    <x v="1"/>
    <n v="126.324"/>
    <n v="85.06"/>
    <x v="1"/>
  </r>
  <r>
    <n v="13795"/>
    <s v="ES-2013-1820946"/>
    <x v="374"/>
    <d v="2013-09-14T00:00:00"/>
    <x v="3"/>
    <s v="CT-11995"/>
    <s v="Carol Triggs"/>
    <x v="0"/>
    <x v="876"/>
    <s v="Murcia"/>
    <x v="25"/>
    <m/>
    <x v="2"/>
    <s v="South"/>
    <x v="1737"/>
    <x v="0"/>
    <s v="Accessories"/>
    <x v="841"/>
    <n v="632.34"/>
    <n v="9"/>
    <x v="0"/>
    <n v="56.7"/>
    <n v="85.05"/>
    <x v="2"/>
  </r>
  <r>
    <n v="6183"/>
    <s v="MX-2011-149587"/>
    <x v="1135"/>
    <d v="2011-09-17T00:00:00"/>
    <x v="3"/>
    <s v="BS-11755"/>
    <s v="Bruce Stewart"/>
    <x v="0"/>
    <x v="1478"/>
    <s v="Azuay"/>
    <x v="35"/>
    <m/>
    <x v="5"/>
    <s v="South"/>
    <x v="1363"/>
    <x v="0"/>
    <s v="Phones"/>
    <x v="336"/>
    <n v="410.8"/>
    <n v="5"/>
    <x v="0"/>
    <n v="69.8"/>
    <n v="85.034000000000006"/>
    <x v="2"/>
  </r>
  <r>
    <n v="43865"/>
    <s v="SA-2014-7520"/>
    <x v="417"/>
    <d v="2014-07-21T00:00:00"/>
    <x v="1"/>
    <s v="FH-4365"/>
    <s v="Fred Hopkins"/>
    <x v="1"/>
    <x v="1479"/>
    <s v="Al Madinah"/>
    <x v="6"/>
    <m/>
    <x v="4"/>
    <s v="EMEA"/>
    <x v="2024"/>
    <x v="2"/>
    <s v="Storage"/>
    <x v="521"/>
    <n v="816.72"/>
    <n v="4"/>
    <x v="0"/>
    <n v="48.96"/>
    <n v="84.97"/>
    <x v="1"/>
  </r>
  <r>
    <n v="35958"/>
    <s v="CA-2012-112130"/>
    <x v="995"/>
    <d v="2012-05-07T00:00:00"/>
    <x v="3"/>
    <s v="SV-20785"/>
    <s v="Stewart Visinsky"/>
    <x v="0"/>
    <x v="77"/>
    <s v="Pennsylvania"/>
    <x v="0"/>
    <n v="19140"/>
    <x v="0"/>
    <s v="East"/>
    <x v="1150"/>
    <x v="1"/>
    <s v="Chairs"/>
    <x v="694"/>
    <n v="844.11599999999999"/>
    <n v="6"/>
    <x v="5"/>
    <n v="-36.176400000000001"/>
    <n v="84.93"/>
    <x v="2"/>
  </r>
  <r>
    <n v="17310"/>
    <s v="ES-2014-1756848"/>
    <x v="209"/>
    <d v="2014-08-28T00:00:00"/>
    <x v="3"/>
    <s v="MF-17665"/>
    <s v="Maureen Fritzler"/>
    <x v="1"/>
    <x v="692"/>
    <s v="England"/>
    <x v="13"/>
    <m/>
    <x v="2"/>
    <s v="North"/>
    <x v="2025"/>
    <x v="2"/>
    <s v="Storage"/>
    <x v="477"/>
    <n v="1244.1600000000001"/>
    <n v="6"/>
    <x v="0"/>
    <n v="211.5"/>
    <n v="84.91"/>
    <x v="1"/>
  </r>
  <r>
    <n v="34238"/>
    <s v="CA-2014-155880"/>
    <x v="241"/>
    <d v="2014-04-01T00:00:00"/>
    <x v="3"/>
    <s v="JD-16150"/>
    <s v="Justin Deggeller"/>
    <x v="1"/>
    <x v="578"/>
    <s v="Wisconsin"/>
    <x v="0"/>
    <n v="53209"/>
    <x v="0"/>
    <s v="Central"/>
    <x v="467"/>
    <x v="1"/>
    <s v="Chairs"/>
    <x v="332"/>
    <n v="1526.56"/>
    <n v="7"/>
    <x v="0"/>
    <n v="427.43680000000001"/>
    <n v="84.87"/>
    <x v="1"/>
  </r>
  <r>
    <n v="25274"/>
    <s v="IN-2014-32609"/>
    <x v="516"/>
    <d v="2014-11-06T00:00:00"/>
    <x v="2"/>
    <s v="DK-12835"/>
    <s v="Damala Kotsonis"/>
    <x v="1"/>
    <x v="223"/>
    <s v="Shanghai"/>
    <x v="8"/>
    <m/>
    <x v="1"/>
    <s v="North Asia"/>
    <x v="385"/>
    <x v="0"/>
    <s v="Copiers"/>
    <x v="283"/>
    <n v="760.2"/>
    <n v="2"/>
    <x v="0"/>
    <n v="288.83999999999997"/>
    <n v="84.83"/>
    <x v="1"/>
  </r>
  <r>
    <n v="11430"/>
    <s v="ES-2014-5334183"/>
    <x v="387"/>
    <d v="2014-08-07T00:00:00"/>
    <x v="1"/>
    <s v="AA-10315"/>
    <s v="Alex Avila"/>
    <x v="0"/>
    <x v="1397"/>
    <s v="England"/>
    <x v="13"/>
    <m/>
    <x v="2"/>
    <s v="North"/>
    <x v="2026"/>
    <x v="0"/>
    <s v="Phones"/>
    <x v="688"/>
    <n v="622.20000000000005"/>
    <n v="5"/>
    <x v="0"/>
    <n v="124.35"/>
    <n v="84.81"/>
    <x v="2"/>
  </r>
  <r>
    <n v="30446"/>
    <s v="IN-2013-82505"/>
    <x v="150"/>
    <d v="2013-06-14T00:00:00"/>
    <x v="1"/>
    <s v="NC-18625"/>
    <s v="Noah Childs"/>
    <x v="1"/>
    <x v="191"/>
    <s v="Wellington"/>
    <x v="4"/>
    <m/>
    <x v="1"/>
    <s v="Oceania"/>
    <x v="2027"/>
    <x v="0"/>
    <s v="Phones"/>
    <x v="788"/>
    <n v="546"/>
    <n v="4"/>
    <x v="0"/>
    <n v="60"/>
    <n v="84.8"/>
    <x v="1"/>
  </r>
  <r>
    <n v="36013"/>
    <s v="CA-2014-143126"/>
    <x v="545"/>
    <d v="2014-12-08T00:00:00"/>
    <x v="1"/>
    <s v="CM-12655"/>
    <s v="Corinna Mitchell"/>
    <x v="2"/>
    <x v="51"/>
    <s v="Washington"/>
    <x v="0"/>
    <n v="98115"/>
    <x v="0"/>
    <s v="West"/>
    <x v="7"/>
    <x v="1"/>
    <s v="Tables"/>
    <x v="333"/>
    <n v="521.96"/>
    <n v="2"/>
    <x v="0"/>
    <n v="88.733199999999997"/>
    <n v="84.78"/>
    <x v="1"/>
  </r>
  <r>
    <n v="39974"/>
    <s v="CA-2014-141705"/>
    <x v="408"/>
    <d v="2014-10-27T00:00:00"/>
    <x v="2"/>
    <s v="PO-18850"/>
    <s v="Patrick O'Brill"/>
    <x v="0"/>
    <x v="1247"/>
    <s v="Texas"/>
    <x v="0"/>
    <n v="76063"/>
    <x v="0"/>
    <s v="Central"/>
    <x v="2028"/>
    <x v="1"/>
    <s v="Tables"/>
    <x v="1076"/>
    <n v="517.40499999999997"/>
    <n v="5"/>
    <x v="5"/>
    <n v="-81.3065"/>
    <n v="84.78"/>
    <x v="2"/>
  </r>
  <r>
    <n v="6159"/>
    <s v="MX-2014-114776"/>
    <x v="681"/>
    <d v="2014-10-10T00:00:00"/>
    <x v="2"/>
    <s v="DK-13090"/>
    <s v="Dave Kipp"/>
    <x v="0"/>
    <x v="366"/>
    <s v="San Salvador"/>
    <x v="15"/>
    <m/>
    <x v="5"/>
    <s v="Central"/>
    <x v="836"/>
    <x v="0"/>
    <s v="Copiers"/>
    <x v="90"/>
    <n v="505.90616"/>
    <n v="2"/>
    <x v="10"/>
    <n v="14.186159999999999"/>
    <n v="84.769000000000005"/>
    <x v="2"/>
  </r>
  <r>
    <n v="21912"/>
    <s v="IN-2011-50361"/>
    <x v="727"/>
    <d v="2011-07-31T00:00:00"/>
    <x v="3"/>
    <s v="MC-17845"/>
    <s v="Michael Chen"/>
    <x v="0"/>
    <x v="138"/>
    <s v="Jakarta"/>
    <x v="20"/>
    <m/>
    <x v="1"/>
    <s v="Southeast Asia"/>
    <x v="811"/>
    <x v="0"/>
    <s v="Copiers"/>
    <x v="97"/>
    <n v="823.85910000000001"/>
    <n v="3"/>
    <x v="11"/>
    <n v="97.379099999999994"/>
    <n v="84.76"/>
    <x v="1"/>
  </r>
  <r>
    <n v="29606"/>
    <s v="ID-2013-79117"/>
    <x v="50"/>
    <d v="2013-12-20T00:00:00"/>
    <x v="1"/>
    <s v="KH-16690"/>
    <s v="Kristen Hastings"/>
    <x v="1"/>
    <x v="209"/>
    <s v="Ho Chí Minh City"/>
    <x v="49"/>
    <m/>
    <x v="1"/>
    <s v="Southeast Asia"/>
    <x v="308"/>
    <x v="1"/>
    <s v="Tables"/>
    <x v="239"/>
    <n v="458.20800000000003"/>
    <n v="2"/>
    <x v="19"/>
    <n v="-245.11199999999999"/>
    <n v="84.75"/>
    <x v="2"/>
  </r>
  <r>
    <n v="18976"/>
    <s v="ES-2012-3423570"/>
    <x v="653"/>
    <d v="2012-09-08T00:00:00"/>
    <x v="2"/>
    <s v="PW-19240"/>
    <s v="Pierre Wener"/>
    <x v="0"/>
    <x v="1174"/>
    <s v="Brandenburg"/>
    <x v="2"/>
    <m/>
    <x v="2"/>
    <s v="Central"/>
    <x v="2029"/>
    <x v="0"/>
    <s v="Accessories"/>
    <x v="488"/>
    <n v="495.42"/>
    <n v="2"/>
    <x v="0"/>
    <n v="232.8"/>
    <n v="84.72"/>
    <x v="2"/>
  </r>
  <r>
    <n v="21709"/>
    <s v="IN-2014-20191"/>
    <x v="434"/>
    <d v="2014-01-05T00:00:00"/>
    <x v="1"/>
    <s v="DJ-13510"/>
    <s v="Don Jones"/>
    <x v="1"/>
    <x v="276"/>
    <s v="New South Wales"/>
    <x v="1"/>
    <m/>
    <x v="1"/>
    <s v="Oceania"/>
    <x v="2030"/>
    <x v="2"/>
    <s v="Appliances"/>
    <x v="705"/>
    <n v="1256.4449999999999"/>
    <n v="5"/>
    <x v="1"/>
    <n v="488.59500000000003"/>
    <n v="84.7"/>
    <x v="1"/>
  </r>
  <r>
    <n v="14500"/>
    <s v="ES-2011-2083843"/>
    <x v="493"/>
    <d v="2011-10-24T00:00:00"/>
    <x v="3"/>
    <s v="SF-20065"/>
    <s v="Sandra Flanagan"/>
    <x v="0"/>
    <x v="1480"/>
    <s v="England"/>
    <x v="13"/>
    <m/>
    <x v="2"/>
    <s v="North"/>
    <x v="100"/>
    <x v="1"/>
    <s v="Bookcases"/>
    <x v="86"/>
    <n v="1741.8"/>
    <n v="4"/>
    <x v="0"/>
    <n v="261.24"/>
    <n v="84.68"/>
    <x v="1"/>
  </r>
  <r>
    <n v="30826"/>
    <s v="IN-2014-84843"/>
    <x v="1100"/>
    <d v="2014-04-30T00:00:00"/>
    <x v="3"/>
    <s v="JG-15805"/>
    <s v="John Grady"/>
    <x v="1"/>
    <x v="685"/>
    <s v="Taranaki"/>
    <x v="4"/>
    <m/>
    <x v="1"/>
    <s v="Oceania"/>
    <x v="2031"/>
    <x v="0"/>
    <s v="Copiers"/>
    <x v="484"/>
    <n v="950.4"/>
    <n v="4"/>
    <x v="0"/>
    <n v="171"/>
    <n v="84.66"/>
    <x v="1"/>
  </r>
  <r>
    <n v="8440"/>
    <s v="MX-2011-145884"/>
    <x v="157"/>
    <d v="2011-06-19T00:00:00"/>
    <x v="1"/>
    <s v="SO-20335"/>
    <s v="Sean O'Donnell"/>
    <x v="0"/>
    <x v="704"/>
    <s v="Nuevo León"/>
    <x v="14"/>
    <m/>
    <x v="5"/>
    <s v="North"/>
    <x v="1361"/>
    <x v="0"/>
    <s v="Copiers"/>
    <x v="183"/>
    <n v="421.27575999999999"/>
    <n v="2"/>
    <x v="10"/>
    <n v="58.235759999999999"/>
    <n v="84.63"/>
    <x v="0"/>
  </r>
  <r>
    <n v="17263"/>
    <s v="ES-2014-2688044"/>
    <x v="352"/>
    <d v="2014-12-29T00:00:00"/>
    <x v="0"/>
    <s v="AT-10735"/>
    <s v="Annie Thurman"/>
    <x v="0"/>
    <x v="1481"/>
    <s v="Ile-de-France"/>
    <x v="9"/>
    <m/>
    <x v="2"/>
    <s v="Central"/>
    <x v="83"/>
    <x v="2"/>
    <s v="Appliances"/>
    <x v="75"/>
    <n v="972.86400000000003"/>
    <n v="2"/>
    <x v="1"/>
    <n v="205.34399999999999"/>
    <n v="84.62"/>
    <x v="1"/>
  </r>
  <r>
    <n v="42921"/>
    <s v="NI-2011-7830"/>
    <x v="1061"/>
    <d v="2011-08-04T00:00:00"/>
    <x v="2"/>
    <s v="BP-1230"/>
    <s v="Benjamin Patterson"/>
    <x v="0"/>
    <x v="1482"/>
    <s v="Rivers"/>
    <x v="80"/>
    <m/>
    <x v="3"/>
    <s v="Africa"/>
    <x v="2032"/>
    <x v="1"/>
    <s v="Chairs"/>
    <x v="22"/>
    <n v="275.39999999999998"/>
    <n v="2"/>
    <x v="14"/>
    <n v="-211.14"/>
    <n v="84.61"/>
    <x v="2"/>
  </r>
  <r>
    <n v="32958"/>
    <s v="CA-2014-144526"/>
    <x v="45"/>
    <d v="2014-05-07T00:00:00"/>
    <x v="3"/>
    <s v="QJ-19255"/>
    <s v="Quincy Jones"/>
    <x v="1"/>
    <x v="77"/>
    <s v="Pennsylvania"/>
    <x v="0"/>
    <n v="19143"/>
    <x v="0"/>
    <s v="East"/>
    <x v="510"/>
    <x v="0"/>
    <s v="Phones"/>
    <x v="359"/>
    <n v="677.58"/>
    <n v="5"/>
    <x v="3"/>
    <n v="-158.102"/>
    <n v="84.57"/>
    <x v="3"/>
  </r>
  <r>
    <n v="18192"/>
    <s v="ES-2013-5110658"/>
    <x v="860"/>
    <d v="2013-09-19T00:00:00"/>
    <x v="2"/>
    <s v="PO-18850"/>
    <s v="Patrick O'Brill"/>
    <x v="0"/>
    <x v="71"/>
    <s v="North Rhine-Westphalia"/>
    <x v="2"/>
    <m/>
    <x v="2"/>
    <s v="Central"/>
    <x v="947"/>
    <x v="2"/>
    <s v="Storage"/>
    <x v="590"/>
    <n v="1841.67"/>
    <n v="10"/>
    <x v="1"/>
    <n v="368.07"/>
    <n v="84.56"/>
    <x v="1"/>
  </r>
  <r>
    <n v="11588"/>
    <s v="ES-2014-5468847"/>
    <x v="729"/>
    <d v="2014-06-12T00:00:00"/>
    <x v="3"/>
    <s v="KL-16645"/>
    <s v="Ken Lonsdale"/>
    <x v="0"/>
    <x v="1171"/>
    <s v="England"/>
    <x v="13"/>
    <m/>
    <x v="2"/>
    <s v="North"/>
    <x v="1549"/>
    <x v="0"/>
    <s v="Copiers"/>
    <x v="528"/>
    <n v="578.79"/>
    <n v="3"/>
    <x v="0"/>
    <n v="138.87"/>
    <n v="84.51"/>
    <x v="2"/>
  </r>
  <r>
    <n v="5101"/>
    <s v="MX-2011-136399"/>
    <x v="760"/>
    <d v="2011-06-25T00:00:00"/>
    <x v="3"/>
    <s v="VG-21805"/>
    <s v="Vivek Grady"/>
    <x v="1"/>
    <x v="214"/>
    <s v="Guanajuato"/>
    <x v="14"/>
    <m/>
    <x v="5"/>
    <s v="North"/>
    <x v="1454"/>
    <x v="0"/>
    <s v="Copiers"/>
    <x v="181"/>
    <n v="1516.2813599999999"/>
    <n v="6"/>
    <x v="10"/>
    <n v="680.60136"/>
    <n v="84.507000000000005"/>
    <x v="1"/>
  </r>
  <r>
    <n v="6140"/>
    <s v="MX-2014-160381"/>
    <x v="1136"/>
    <d v="2014-07-11T00:00:00"/>
    <x v="3"/>
    <s v="SC-20725"/>
    <s v="Steven Cartwright"/>
    <x v="0"/>
    <x v="441"/>
    <s v="Yucatán"/>
    <x v="14"/>
    <m/>
    <x v="5"/>
    <s v="North"/>
    <x v="2033"/>
    <x v="0"/>
    <s v="Copiers"/>
    <x v="528"/>
    <n v="1026.9020800000001"/>
    <n v="8"/>
    <x v="10"/>
    <n v="131.70208"/>
    <n v="84.5"/>
    <x v="1"/>
  </r>
  <r>
    <n v="38027"/>
    <s v="CA-2012-156734"/>
    <x v="296"/>
    <d v="2012-06-20T00:00:00"/>
    <x v="2"/>
    <s v="BV-11245"/>
    <s v="Benjamin Venier"/>
    <x v="1"/>
    <x v="1110"/>
    <s v="Tennessee"/>
    <x v="0"/>
    <n v="37167"/>
    <x v="0"/>
    <s v="South"/>
    <x v="1150"/>
    <x v="1"/>
    <s v="Chairs"/>
    <x v="694"/>
    <n v="643.13599999999997"/>
    <n v="4"/>
    <x v="2"/>
    <n v="56.2744"/>
    <n v="84.5"/>
    <x v="2"/>
  </r>
  <r>
    <n v="34036"/>
    <s v="CA-2014-122707"/>
    <x v="228"/>
    <d v="2014-04-19T00:00:00"/>
    <x v="2"/>
    <s v="EB-13750"/>
    <s v="Edward Becker"/>
    <x v="1"/>
    <x v="1483"/>
    <s v="Alabama"/>
    <x v="0"/>
    <n v="35244"/>
    <x v="0"/>
    <s v="South"/>
    <x v="2034"/>
    <x v="2"/>
    <s v="Supplies"/>
    <x v="1077"/>
    <n v="477.24"/>
    <n v="4"/>
    <x v="0"/>
    <n v="9.5448000000000004"/>
    <n v="84.49"/>
    <x v="2"/>
  </r>
  <r>
    <n v="34051"/>
    <s v="CA-2012-155306"/>
    <x v="1007"/>
    <d v="2012-04-21T00:00:00"/>
    <x v="3"/>
    <s v="GA-14515"/>
    <s v="George Ashbrook"/>
    <x v="0"/>
    <x v="165"/>
    <s v="California"/>
    <x v="0"/>
    <n v="94122"/>
    <x v="0"/>
    <s v="West"/>
    <x v="1046"/>
    <x v="0"/>
    <s v="Phones"/>
    <x v="638"/>
    <n v="783.96"/>
    <n v="5"/>
    <x v="2"/>
    <n v="68.596500000000006"/>
    <n v="84.48"/>
    <x v="2"/>
  </r>
  <r>
    <n v="27909"/>
    <s v="IN-2014-19274"/>
    <x v="368"/>
    <d v="2014-11-29T00:00:00"/>
    <x v="2"/>
    <s v="DB-13270"/>
    <s v="Deborah Brumfield"/>
    <x v="2"/>
    <x v="200"/>
    <s v="Jawa Timur"/>
    <x v="20"/>
    <m/>
    <x v="1"/>
    <s v="Southeast Asia"/>
    <x v="1251"/>
    <x v="0"/>
    <s v="Copiers"/>
    <x v="748"/>
    <n v="643.1508"/>
    <n v="4"/>
    <x v="11"/>
    <n v="117.5508"/>
    <n v="84.42"/>
    <x v="1"/>
  </r>
  <r>
    <n v="11920"/>
    <s v="ES-2014-4936686"/>
    <x v="571"/>
    <d v="2014-12-12T00:00:00"/>
    <x v="2"/>
    <s v="PC-18745"/>
    <s v="Pamela Coakley"/>
    <x v="1"/>
    <x v="101"/>
    <s v="Bremen"/>
    <x v="2"/>
    <m/>
    <x v="2"/>
    <s v="Central"/>
    <x v="2035"/>
    <x v="1"/>
    <s v="Bookcases"/>
    <x v="776"/>
    <n v="223.398"/>
    <n v="2"/>
    <x v="1"/>
    <n v="89.358000000000004"/>
    <n v="84.4"/>
    <x v="0"/>
  </r>
  <r>
    <n v="27176"/>
    <s v="ID-2013-21129"/>
    <x v="806"/>
    <d v="2013-08-17T00:00:00"/>
    <x v="2"/>
    <s v="DB-13210"/>
    <s v="Dean Braden"/>
    <x v="0"/>
    <x v="209"/>
    <s v="Ho Chí Minh City"/>
    <x v="49"/>
    <m/>
    <x v="1"/>
    <s v="Southeast Asia"/>
    <x v="2036"/>
    <x v="0"/>
    <s v="Phones"/>
    <x v="1078"/>
    <n v="365.28300000000002"/>
    <n v="6"/>
    <x v="7"/>
    <n v="-61.677"/>
    <n v="84.38"/>
    <x v="1"/>
  </r>
  <r>
    <n v="39397"/>
    <s v="CA-2013-169663"/>
    <x v="27"/>
    <d v="2013-03-14T00:00:00"/>
    <x v="2"/>
    <s v="RH-19510"/>
    <s v="Rick Huthwaite"/>
    <x v="2"/>
    <x v="28"/>
    <s v="California"/>
    <x v="0"/>
    <n v="90045"/>
    <x v="0"/>
    <s v="West"/>
    <x v="127"/>
    <x v="0"/>
    <s v="Machines"/>
    <x v="110"/>
    <n v="3357.6"/>
    <n v="3"/>
    <x v="2"/>
    <n v="377.73"/>
    <n v="84.36"/>
    <x v="1"/>
  </r>
  <r>
    <n v="41173"/>
    <s v="US-2014-166324"/>
    <x v="266"/>
    <d v="2014-04-22T00:00:00"/>
    <x v="2"/>
    <s v="BE-11455"/>
    <s v="Brad Eason"/>
    <x v="2"/>
    <x v="426"/>
    <s v="Ohio"/>
    <x v="0"/>
    <n v="44105"/>
    <x v="0"/>
    <s v="East"/>
    <x v="806"/>
    <x v="2"/>
    <s v="Storage"/>
    <x v="519"/>
    <n v="848.54399999999998"/>
    <n v="4"/>
    <x v="2"/>
    <n v="-21.2136"/>
    <n v="84.32"/>
    <x v="1"/>
  </r>
  <r>
    <n v="27781"/>
    <s v="IN-2014-34317"/>
    <x v="389"/>
    <d v="2014-02-14T00:00:00"/>
    <x v="1"/>
    <s v="AM-10705"/>
    <s v="Anne McFarland"/>
    <x v="0"/>
    <x v="2"/>
    <s v="Queensland"/>
    <x v="1"/>
    <m/>
    <x v="1"/>
    <s v="Oceania"/>
    <x v="468"/>
    <x v="0"/>
    <s v="Phones"/>
    <x v="334"/>
    <n v="655.452"/>
    <n v="4"/>
    <x v="1"/>
    <n v="240.25200000000001"/>
    <n v="84.31"/>
    <x v="1"/>
  </r>
  <r>
    <n v="31308"/>
    <s v="CA-2011-115812"/>
    <x v="866"/>
    <d v="2011-06-14T00:00:00"/>
    <x v="3"/>
    <s v="BH-11710"/>
    <s v="Brosina Hoffman"/>
    <x v="0"/>
    <x v="28"/>
    <s v="California"/>
    <x v="0"/>
    <n v="90032"/>
    <x v="0"/>
    <s v="West"/>
    <x v="2037"/>
    <x v="0"/>
    <s v="Phones"/>
    <x v="1079"/>
    <n v="911.42399999999998"/>
    <n v="4"/>
    <x v="2"/>
    <n v="68.356800000000007"/>
    <n v="84.28"/>
    <x v="1"/>
  </r>
  <r>
    <n v="775"/>
    <s v="MX-2014-168480"/>
    <x v="576"/>
    <d v="2014-06-28T00:00:00"/>
    <x v="3"/>
    <s v="FH-14350"/>
    <s v="Fred Harton"/>
    <x v="0"/>
    <x v="366"/>
    <s v="San Salvador"/>
    <x v="15"/>
    <m/>
    <x v="5"/>
    <s v="Central"/>
    <x v="1088"/>
    <x v="1"/>
    <s v="Bookcases"/>
    <x v="664"/>
    <n v="806.68"/>
    <n v="7"/>
    <x v="0"/>
    <n v="338.8"/>
    <n v="84.27"/>
    <x v="1"/>
  </r>
  <r>
    <n v="345"/>
    <s v="MX-2012-113502"/>
    <x v="72"/>
    <d v="2012-03-20T00:00:00"/>
    <x v="3"/>
    <s v="TC-20980"/>
    <s v="Tamara Chand"/>
    <x v="1"/>
    <x v="1484"/>
    <s v="Minas Gerais"/>
    <x v="7"/>
    <m/>
    <x v="5"/>
    <s v="South"/>
    <x v="2038"/>
    <x v="1"/>
    <s v="Tables"/>
    <x v="224"/>
    <n v="1454.8320000000001"/>
    <n v="3"/>
    <x v="2"/>
    <n v="-54.588000000000001"/>
    <n v="84.238"/>
    <x v="1"/>
  </r>
  <r>
    <n v="5826"/>
    <s v="MX-2013-169320"/>
    <x v="453"/>
    <d v="2013-05-04T00:00:00"/>
    <x v="3"/>
    <s v="RB-19795"/>
    <s v="Ross Baird"/>
    <x v="2"/>
    <x v="130"/>
    <s v="Guatemala"/>
    <x v="38"/>
    <m/>
    <x v="5"/>
    <s v="Central"/>
    <x v="1494"/>
    <x v="1"/>
    <s v="Bookcases"/>
    <x v="166"/>
    <n v="780.3"/>
    <n v="3"/>
    <x v="0"/>
    <n v="187.26"/>
    <n v="84.216999999999999"/>
    <x v="2"/>
  </r>
  <r>
    <n v="29969"/>
    <s v="IN-2013-35969"/>
    <x v="735"/>
    <d v="2013-08-27T00:00:00"/>
    <x v="3"/>
    <s v="SN-20560"/>
    <s v="Skye Norling"/>
    <x v="2"/>
    <x v="61"/>
    <s v="Chhattisgarh"/>
    <x v="17"/>
    <m/>
    <x v="1"/>
    <s v="Central Asia"/>
    <x v="633"/>
    <x v="1"/>
    <s v="Chairs"/>
    <x v="42"/>
    <n v="1409.76"/>
    <n v="3"/>
    <x v="0"/>
    <n v="169.11"/>
    <n v="84.21"/>
    <x v="1"/>
  </r>
  <r>
    <n v="15226"/>
    <s v="ES-2014-2385129"/>
    <x v="262"/>
    <d v="2014-12-28T00:00:00"/>
    <x v="3"/>
    <s v="DB-13210"/>
    <s v="Dean Braden"/>
    <x v="0"/>
    <x v="3"/>
    <s v="Berlin"/>
    <x v="2"/>
    <m/>
    <x v="2"/>
    <s v="Central"/>
    <x v="818"/>
    <x v="1"/>
    <s v="Bookcases"/>
    <x v="320"/>
    <n v="1314.432"/>
    <n v="4"/>
    <x v="2"/>
    <n v="377.83199999999999"/>
    <n v="84.19"/>
    <x v="1"/>
  </r>
  <r>
    <n v="30658"/>
    <s v="IN-2012-81784"/>
    <x v="610"/>
    <d v="2012-11-06T00:00:00"/>
    <x v="0"/>
    <s v="MY-17380"/>
    <s v="Maribeth Yedwab"/>
    <x v="1"/>
    <x v="841"/>
    <s v="Auckland"/>
    <x v="4"/>
    <m/>
    <x v="1"/>
    <s v="Oceania"/>
    <x v="2039"/>
    <x v="0"/>
    <s v="Copiers"/>
    <x v="601"/>
    <n v="286.84800000000001"/>
    <n v="2"/>
    <x v="3"/>
    <n v="43.008000000000003"/>
    <n v="84.15"/>
    <x v="0"/>
  </r>
  <r>
    <n v="31757"/>
    <s v="CA-2012-109638"/>
    <x v="263"/>
    <d v="2012-12-22T00:00:00"/>
    <x v="3"/>
    <s v="JH-15985"/>
    <s v="Joseph Holt"/>
    <x v="0"/>
    <x v="51"/>
    <s v="Washington"/>
    <x v="0"/>
    <n v="98115"/>
    <x v="0"/>
    <s v="West"/>
    <x v="344"/>
    <x v="0"/>
    <s v="Accessories"/>
    <x v="1080"/>
    <n v="899.91"/>
    <n v="9"/>
    <x v="0"/>
    <n v="377.9622"/>
    <n v="84.15"/>
    <x v="1"/>
  </r>
  <r>
    <n v="13648"/>
    <s v="IT-2014-4499061"/>
    <x v="114"/>
    <d v="2014-03-21T00:00:00"/>
    <x v="1"/>
    <s v="RP-19270"/>
    <s v="Rachel Payne"/>
    <x v="1"/>
    <x v="106"/>
    <s v="Ile-de-France"/>
    <x v="9"/>
    <m/>
    <x v="2"/>
    <s v="Central"/>
    <x v="1352"/>
    <x v="0"/>
    <s v="Copiers"/>
    <x v="183"/>
    <n v="1076.4059999999999"/>
    <n v="4"/>
    <x v="4"/>
    <n v="-38.033999999999999"/>
    <n v="84.05"/>
    <x v="0"/>
  </r>
  <r>
    <n v="44141"/>
    <s v="IR-2013-8520"/>
    <x v="189"/>
    <d v="2013-08-02T00:00:00"/>
    <x v="0"/>
    <s v="MZ-7515"/>
    <s v="Mary Zewe"/>
    <x v="1"/>
    <x v="166"/>
    <s v="Fars"/>
    <x v="22"/>
    <m/>
    <x v="4"/>
    <s v="EMEA"/>
    <x v="1878"/>
    <x v="2"/>
    <s v="Storage"/>
    <x v="888"/>
    <n v="396.9"/>
    <n v="2"/>
    <x v="0"/>
    <n v="178.56"/>
    <n v="84.03"/>
    <x v="0"/>
  </r>
  <r>
    <n v="25096"/>
    <s v="IN-2011-14941"/>
    <x v="220"/>
    <d v="2011-12-26T00:00:00"/>
    <x v="3"/>
    <s v="DA-13450"/>
    <s v="Dianna Arnett"/>
    <x v="2"/>
    <x v="1485"/>
    <s v="Assam"/>
    <x v="17"/>
    <m/>
    <x v="1"/>
    <s v="Central Asia"/>
    <x v="481"/>
    <x v="2"/>
    <s v="Appliances"/>
    <x v="17"/>
    <n v="1136.94"/>
    <n v="2"/>
    <x v="0"/>
    <n v="45.42"/>
    <n v="84.02"/>
    <x v="1"/>
  </r>
  <r>
    <n v="29504"/>
    <s v="IN-2012-15830"/>
    <x v="873"/>
    <d v="2012-09-27T00:00:00"/>
    <x v="1"/>
    <s v="DO-13645"/>
    <s v="Doug O'Connell"/>
    <x v="0"/>
    <x v="1323"/>
    <s v="Sichuan"/>
    <x v="8"/>
    <m/>
    <x v="1"/>
    <s v="North Asia"/>
    <x v="763"/>
    <x v="0"/>
    <s v="Machines"/>
    <x v="496"/>
    <n v="477.6"/>
    <n v="4"/>
    <x v="0"/>
    <n v="62.04"/>
    <n v="84.01"/>
    <x v="2"/>
  </r>
  <r>
    <n v="20703"/>
    <s v="IN-2011-67840"/>
    <x v="1061"/>
    <d v="2011-08-07T00:00:00"/>
    <x v="3"/>
    <s v="VG-21805"/>
    <s v="Vivek Grady"/>
    <x v="1"/>
    <x v="29"/>
    <s v="Gujarat"/>
    <x v="17"/>
    <m/>
    <x v="1"/>
    <s v="Central Asia"/>
    <x v="317"/>
    <x v="1"/>
    <s v="Chairs"/>
    <x v="6"/>
    <n v="911.04"/>
    <n v="2"/>
    <x v="0"/>
    <n v="282.42"/>
    <n v="83.97"/>
    <x v="1"/>
  </r>
  <r>
    <n v="49461"/>
    <s v="TU-2011-6790"/>
    <x v="176"/>
    <d v="2011-06-11T00:00:00"/>
    <x v="3"/>
    <s v="MT-8070"/>
    <s v="Michelle Tran"/>
    <x v="2"/>
    <x v="1486"/>
    <s v="Gaziantep"/>
    <x v="52"/>
    <m/>
    <x v="4"/>
    <s v="EMEA"/>
    <x v="78"/>
    <x v="2"/>
    <s v="Appliances"/>
    <x v="71"/>
    <n v="1359.864"/>
    <n v="6"/>
    <x v="16"/>
    <n v="-1869.876"/>
    <n v="83.94"/>
    <x v="1"/>
  </r>
  <r>
    <n v="28813"/>
    <s v="IN-2014-63766"/>
    <x v="164"/>
    <d v="2014-11-26T00:00:00"/>
    <x v="3"/>
    <s v="MK-18160"/>
    <s v="Mike Kennedy"/>
    <x v="0"/>
    <x v="503"/>
    <s v="Karnataka"/>
    <x v="17"/>
    <m/>
    <x v="1"/>
    <s v="Central Asia"/>
    <x v="932"/>
    <x v="1"/>
    <s v="Bookcases"/>
    <x v="203"/>
    <n v="1162.8900000000001"/>
    <n v="3"/>
    <x v="0"/>
    <n v="81.36"/>
    <n v="83.9"/>
    <x v="1"/>
  </r>
  <r>
    <n v="31670"/>
    <s v="US-2011-119137"/>
    <x v="1122"/>
    <d v="2011-07-27T00:00:00"/>
    <x v="3"/>
    <s v="AG-10900"/>
    <s v="Arthur Gainer"/>
    <x v="0"/>
    <x v="618"/>
    <s v="Arizona"/>
    <x v="0"/>
    <n v="85705"/>
    <x v="0"/>
    <s v="West"/>
    <x v="1840"/>
    <x v="0"/>
    <s v="Accessories"/>
    <x v="1000"/>
    <n v="1023.936"/>
    <n v="8"/>
    <x v="2"/>
    <n v="179.18879999999999"/>
    <n v="83.9"/>
    <x v="2"/>
  </r>
  <r>
    <n v="13209"/>
    <s v="IT-2013-3655043"/>
    <x v="359"/>
    <d v="2013-08-09T00:00:00"/>
    <x v="3"/>
    <s v="JH-15985"/>
    <s v="Joseph Holt"/>
    <x v="0"/>
    <x v="1487"/>
    <s v="Andalusía"/>
    <x v="25"/>
    <m/>
    <x v="2"/>
    <s v="South"/>
    <x v="882"/>
    <x v="1"/>
    <s v="Chairs"/>
    <x v="260"/>
    <n v="1484.5440000000001"/>
    <n v="4"/>
    <x v="2"/>
    <n v="-241.29599999999999"/>
    <n v="83.89"/>
    <x v="1"/>
  </r>
  <r>
    <n v="15770"/>
    <s v="ES-2014-2901069"/>
    <x v="396"/>
    <d v="2014-09-21T00:00:00"/>
    <x v="3"/>
    <s v="BF-11170"/>
    <s v="Ben Ferrer"/>
    <x v="2"/>
    <x v="1488"/>
    <s v="Tuscany"/>
    <x v="10"/>
    <m/>
    <x v="2"/>
    <s v="South"/>
    <x v="2040"/>
    <x v="0"/>
    <s v="Copiers"/>
    <x v="293"/>
    <n v="1209.45"/>
    <n v="5"/>
    <x v="0"/>
    <n v="241.8"/>
    <n v="83.89"/>
    <x v="1"/>
  </r>
  <r>
    <n v="45866"/>
    <s v="RO-2014-6420"/>
    <x v="258"/>
    <d v="2014-09-17T00:00:00"/>
    <x v="3"/>
    <s v="NM-8445"/>
    <s v="Nathan Mautz"/>
    <x v="2"/>
    <x v="1489"/>
    <s v="Constanta"/>
    <x v="51"/>
    <m/>
    <x v="4"/>
    <s v="EMEA"/>
    <x v="1082"/>
    <x v="2"/>
    <s v="Storage"/>
    <x v="153"/>
    <n v="829.32"/>
    <n v="4"/>
    <x v="0"/>
    <n v="215.52"/>
    <n v="83.89"/>
    <x v="1"/>
  </r>
  <r>
    <n v="3387"/>
    <s v="MX-2014-142510"/>
    <x v="132"/>
    <d v="2014-12-11T00:00:00"/>
    <x v="1"/>
    <s v="SP-20545"/>
    <s v="Sibella Parks"/>
    <x v="1"/>
    <x v="1490"/>
    <s v="São Paulo"/>
    <x v="7"/>
    <m/>
    <x v="5"/>
    <s v="South"/>
    <x v="2041"/>
    <x v="1"/>
    <s v="Bookcases"/>
    <x v="296"/>
    <n v="531.36"/>
    <n v="4"/>
    <x v="0"/>
    <n v="255.04"/>
    <n v="83.885000000000005"/>
    <x v="2"/>
  </r>
  <r>
    <n v="4945"/>
    <s v="MX-2014-165575"/>
    <x v="24"/>
    <d v="2014-09-07T00:00:00"/>
    <x v="2"/>
    <s v="MY-17380"/>
    <s v="Maribeth Yedwab"/>
    <x v="1"/>
    <x v="203"/>
    <s v="Distrito Federal"/>
    <x v="14"/>
    <m/>
    <x v="5"/>
    <s v="North"/>
    <x v="1383"/>
    <x v="0"/>
    <s v="Copiers"/>
    <x v="93"/>
    <n v="478.84039999999999"/>
    <n v="2"/>
    <x v="10"/>
    <n v="195.72040000000001"/>
    <n v="83.884"/>
    <x v="2"/>
  </r>
  <r>
    <n v="31964"/>
    <s v="CA-2014-132682"/>
    <x v="313"/>
    <d v="2014-06-11T00:00:00"/>
    <x v="1"/>
    <s v="TH-21235"/>
    <s v="Tiffany House"/>
    <x v="1"/>
    <x v="794"/>
    <s v="Texas"/>
    <x v="0"/>
    <n v="75081"/>
    <x v="0"/>
    <s v="Central"/>
    <x v="2042"/>
    <x v="0"/>
    <s v="Phones"/>
    <x v="1081"/>
    <n v="381.57600000000002"/>
    <n v="3"/>
    <x v="2"/>
    <n v="28.618200000000002"/>
    <n v="83.87"/>
    <x v="0"/>
  </r>
  <r>
    <n v="41127"/>
    <s v="CA-2011-113257"/>
    <x v="742"/>
    <d v="2011-12-18T00:00:00"/>
    <x v="1"/>
    <s v="SC-20305"/>
    <s v="Sean Christensen"/>
    <x v="0"/>
    <x v="1491"/>
    <s v="Texas"/>
    <x v="0"/>
    <n v="77705"/>
    <x v="0"/>
    <s v="Central"/>
    <x v="1079"/>
    <x v="0"/>
    <s v="Accessories"/>
    <x v="659"/>
    <n v="319.96800000000002"/>
    <n v="4"/>
    <x v="2"/>
    <n v="95.990399999999994"/>
    <n v="83.87"/>
    <x v="0"/>
  </r>
  <r>
    <n v="23322"/>
    <s v="IN-2014-54253"/>
    <x v="362"/>
    <d v="2014-05-10T00:00:00"/>
    <x v="3"/>
    <s v="JF-15190"/>
    <s v="Jamie Frazer"/>
    <x v="0"/>
    <x v="279"/>
    <s v="Sichuan"/>
    <x v="8"/>
    <m/>
    <x v="1"/>
    <s v="North Asia"/>
    <x v="2043"/>
    <x v="1"/>
    <s v="Bookcases"/>
    <x v="1082"/>
    <n v="853.65"/>
    <n v="5"/>
    <x v="0"/>
    <n v="221.85"/>
    <n v="83.82"/>
    <x v="1"/>
  </r>
  <r>
    <n v="48306"/>
    <s v="IR-2014-7930"/>
    <x v="40"/>
    <d v="2014-10-01T00:00:00"/>
    <x v="1"/>
    <s v="JF-5355"/>
    <s v="Jay Fein"/>
    <x v="0"/>
    <x v="1492"/>
    <s v="Kerman"/>
    <x v="22"/>
    <m/>
    <x v="4"/>
    <s v="EMEA"/>
    <x v="1726"/>
    <x v="2"/>
    <s v="Appliances"/>
    <x v="158"/>
    <n v="603.41999999999996"/>
    <n v="2"/>
    <x v="0"/>
    <n v="54.3"/>
    <n v="83.82"/>
    <x v="1"/>
  </r>
  <r>
    <n v="25991"/>
    <s v="IN-2013-19008"/>
    <x v="113"/>
    <d v="2013-12-16T00:00:00"/>
    <x v="3"/>
    <s v="HA-14905"/>
    <s v="Helen Abelman"/>
    <x v="0"/>
    <x v="55"/>
    <s v="Dhaka"/>
    <x v="24"/>
    <m/>
    <x v="1"/>
    <s v="Central Asia"/>
    <x v="1978"/>
    <x v="1"/>
    <s v="Bookcases"/>
    <x v="849"/>
    <n v="850.95"/>
    <n v="5"/>
    <x v="0"/>
    <n v="93.6"/>
    <n v="83.8"/>
    <x v="1"/>
  </r>
  <r>
    <n v="23315"/>
    <s v="ID-2014-64830"/>
    <x v="510"/>
    <d v="2014-02-21T00:00:00"/>
    <x v="2"/>
    <s v="CR-12625"/>
    <s v="Corey Roper"/>
    <x v="2"/>
    <x v="200"/>
    <s v="Jawa Timur"/>
    <x v="20"/>
    <m/>
    <x v="1"/>
    <s v="Southeast Asia"/>
    <x v="925"/>
    <x v="0"/>
    <s v="Accessories"/>
    <x v="581"/>
    <n v="951.83759999999995"/>
    <n v="7"/>
    <x v="8"/>
    <n v="35.817599999999999"/>
    <n v="83.79"/>
    <x v="1"/>
  </r>
  <r>
    <n v="63"/>
    <s v="US-2012-164609"/>
    <x v="946"/>
    <d v="2012-08-28T00:00:00"/>
    <x v="1"/>
    <s v="LC-16885"/>
    <s v="Lena Creighton"/>
    <x v="0"/>
    <x v="498"/>
    <s v="Francisco Morazán"/>
    <x v="83"/>
    <m/>
    <x v="5"/>
    <s v="Central"/>
    <x v="849"/>
    <x v="1"/>
    <s v="Bookcases"/>
    <x v="155"/>
    <n v="437.68799999999999"/>
    <n v="3"/>
    <x v="3"/>
    <n v="-248.05199999999999"/>
    <n v="83.77"/>
    <x v="0"/>
  </r>
  <r>
    <n v="23727"/>
    <s v="ID-2014-48793"/>
    <x v="1020"/>
    <d v="2014-10-22T00:00:00"/>
    <x v="3"/>
    <s v="JA-15970"/>
    <s v="Joseph Airdo"/>
    <x v="0"/>
    <x v="113"/>
    <s v="Bangkok"/>
    <x v="36"/>
    <m/>
    <x v="1"/>
    <s v="Southeast Asia"/>
    <x v="969"/>
    <x v="1"/>
    <s v="Bookcases"/>
    <x v="600"/>
    <n v="1123.1703"/>
    <n v="9"/>
    <x v="20"/>
    <n v="-196.31970000000001"/>
    <n v="83.77"/>
    <x v="1"/>
  </r>
  <r>
    <n v="17603"/>
    <s v="IT-2011-2568112"/>
    <x v="356"/>
    <d v="2011-12-12T00:00:00"/>
    <x v="1"/>
    <s v="PB-18805"/>
    <s v="Patrick Bzostek"/>
    <x v="2"/>
    <x v="71"/>
    <s v="North Rhine-Westphalia"/>
    <x v="2"/>
    <m/>
    <x v="2"/>
    <s v="Central"/>
    <x v="783"/>
    <x v="1"/>
    <s v="Bookcases"/>
    <x v="506"/>
    <n v="743.904"/>
    <n v="2"/>
    <x v="1"/>
    <n v="66.084000000000003"/>
    <n v="83.75"/>
    <x v="1"/>
  </r>
  <r>
    <n v="20581"/>
    <s v="IN-2011-23530"/>
    <x v="65"/>
    <d v="2011-11-11T00:00:00"/>
    <x v="2"/>
    <s v="AS-10285"/>
    <s v="Alejandro Savely"/>
    <x v="1"/>
    <x v="265"/>
    <s v="Uttar Pradesh"/>
    <x v="17"/>
    <m/>
    <x v="1"/>
    <s v="Central Asia"/>
    <x v="1311"/>
    <x v="0"/>
    <s v="Phones"/>
    <x v="429"/>
    <n v="275.58"/>
    <n v="2"/>
    <x v="0"/>
    <n v="77.16"/>
    <n v="83.73"/>
    <x v="0"/>
  </r>
  <r>
    <n v="42817"/>
    <s v="EG-2014-460"/>
    <x v="626"/>
    <d v="2014-09-07T00:00:00"/>
    <x v="3"/>
    <s v="AC-660"/>
    <s v="Anna Chung"/>
    <x v="0"/>
    <x v="181"/>
    <s v="Al Qahirah"/>
    <x v="44"/>
    <m/>
    <x v="3"/>
    <s v="Africa"/>
    <x v="89"/>
    <x v="0"/>
    <s v="Phones"/>
    <x v="24"/>
    <n v="642.69000000000005"/>
    <n v="1"/>
    <x v="0"/>
    <n v="244.2"/>
    <n v="83.72"/>
    <x v="2"/>
  </r>
  <r>
    <n v="27476"/>
    <s v="IN-2012-48744"/>
    <x v="668"/>
    <d v="2012-09-11T00:00:00"/>
    <x v="3"/>
    <s v="SS-20410"/>
    <s v="Shahid Shariari"/>
    <x v="0"/>
    <x v="138"/>
    <s v="Jakarta"/>
    <x v="20"/>
    <m/>
    <x v="1"/>
    <s v="Southeast Asia"/>
    <x v="951"/>
    <x v="0"/>
    <s v="Copiers"/>
    <x v="591"/>
    <n v="888.47550000000001"/>
    <n v="5"/>
    <x v="11"/>
    <n v="296.12549999999999"/>
    <n v="83.68"/>
    <x v="3"/>
  </r>
  <r>
    <n v="34284"/>
    <s v="CA-2013-139269"/>
    <x v="1137"/>
    <d v="2013-05-31T00:00:00"/>
    <x v="3"/>
    <s v="JB-16045"/>
    <s v="Julia Barnett"/>
    <x v="2"/>
    <x v="173"/>
    <s v="Georgia"/>
    <x v="0"/>
    <n v="31907"/>
    <x v="0"/>
    <s v="South"/>
    <x v="2044"/>
    <x v="2"/>
    <s v="Storage"/>
    <x v="1083"/>
    <n v="1267.6500000000001"/>
    <n v="9"/>
    <x v="0"/>
    <n v="152.11799999999999"/>
    <n v="83.67"/>
    <x v="1"/>
  </r>
  <r>
    <n v="14039"/>
    <s v="ES-2014-4363806"/>
    <x v="387"/>
    <d v="2014-08-07T00:00:00"/>
    <x v="2"/>
    <s v="SS-20590"/>
    <s v="Sonia Sunley"/>
    <x v="0"/>
    <x v="368"/>
    <s v="England"/>
    <x v="13"/>
    <m/>
    <x v="2"/>
    <s v="North"/>
    <x v="798"/>
    <x v="2"/>
    <s v="Appliances"/>
    <x v="193"/>
    <n v="1533.9"/>
    <n v="5"/>
    <x v="0"/>
    <n v="414.15"/>
    <n v="83.64"/>
    <x v="1"/>
  </r>
  <r>
    <n v="30200"/>
    <s v="IN-2011-46413"/>
    <x v="74"/>
    <d v="2011-10-28T00:00:00"/>
    <x v="0"/>
    <s v="RM-19375"/>
    <s v="Raymond Messe"/>
    <x v="0"/>
    <x v="73"/>
    <s v="West Bengal"/>
    <x v="17"/>
    <m/>
    <x v="1"/>
    <s v="Central Asia"/>
    <x v="2045"/>
    <x v="1"/>
    <s v="Furnishings"/>
    <x v="1084"/>
    <n v="434.4"/>
    <n v="4"/>
    <x v="0"/>
    <n v="65.16"/>
    <n v="83.62"/>
    <x v="0"/>
  </r>
  <r>
    <n v="27436"/>
    <s v="IN-2012-36067"/>
    <x v="862"/>
    <d v="2012-04-16T00:00:00"/>
    <x v="3"/>
    <s v="LD-17005"/>
    <s v="Lisa DeCherney"/>
    <x v="0"/>
    <x v="55"/>
    <s v="Dhaka"/>
    <x v="24"/>
    <m/>
    <x v="1"/>
    <s v="Central Asia"/>
    <x v="1445"/>
    <x v="0"/>
    <s v="Copiers"/>
    <x v="484"/>
    <n v="950.4"/>
    <n v="4"/>
    <x v="0"/>
    <n v="171"/>
    <n v="83.61"/>
    <x v="1"/>
  </r>
  <r>
    <n v="28848"/>
    <s v="IN-2014-60840"/>
    <x v="516"/>
    <d v="2014-11-06T00:00:00"/>
    <x v="2"/>
    <s v="CD-11920"/>
    <s v="Carlos Daly"/>
    <x v="0"/>
    <x v="152"/>
    <s v="Phnom Penh"/>
    <x v="40"/>
    <m/>
    <x v="1"/>
    <s v="Southeast Asia"/>
    <x v="2046"/>
    <x v="0"/>
    <s v="Machines"/>
    <x v="1085"/>
    <n v="891.99"/>
    <n v="11"/>
    <x v="0"/>
    <n v="445.83"/>
    <n v="83.61"/>
    <x v="1"/>
  </r>
  <r>
    <n v="7558"/>
    <s v="US-2014-165001"/>
    <x v="164"/>
    <d v="2014-11-28T00:00:00"/>
    <x v="3"/>
    <s v="SH-20395"/>
    <s v="Shahid Hopkins"/>
    <x v="0"/>
    <x v="1358"/>
    <s v="Distrito Capital"/>
    <x v="96"/>
    <m/>
    <x v="5"/>
    <s v="South"/>
    <x v="1288"/>
    <x v="1"/>
    <s v="Bookcases"/>
    <x v="352"/>
    <n v="578.976"/>
    <n v="4"/>
    <x v="3"/>
    <n v="-125.504"/>
    <n v="83.602999999999994"/>
    <x v="3"/>
  </r>
  <r>
    <n v="12305"/>
    <s v="ES-2014-2835815"/>
    <x v="585"/>
    <d v="2014-09-08T00:00:00"/>
    <x v="3"/>
    <s v="SW-20275"/>
    <s v="Scott Williamson"/>
    <x v="0"/>
    <x v="867"/>
    <s v="England"/>
    <x v="13"/>
    <m/>
    <x v="2"/>
    <s v="North"/>
    <x v="1799"/>
    <x v="0"/>
    <s v="Accessories"/>
    <x v="983"/>
    <n v="780.75"/>
    <n v="3"/>
    <x v="0"/>
    <n v="343.53"/>
    <n v="83.6"/>
    <x v="1"/>
  </r>
  <r>
    <n v="33848"/>
    <s v="CA-2014-101042"/>
    <x v="64"/>
    <d v="2014-11-24T00:00:00"/>
    <x v="3"/>
    <s v="AB-10105"/>
    <s v="Adrian Barton"/>
    <x v="0"/>
    <x v="16"/>
    <s v="Kentucky"/>
    <x v="0"/>
    <n v="42420"/>
    <x v="0"/>
    <s v="South"/>
    <x v="883"/>
    <x v="1"/>
    <s v="Furnishings"/>
    <x v="557"/>
    <n v="821.88"/>
    <n v="6"/>
    <x v="0"/>
    <n v="213.68879999999999"/>
    <n v="83.56"/>
    <x v="1"/>
  </r>
  <r>
    <n v="363"/>
    <s v="MX-2012-131870"/>
    <x v="1051"/>
    <d v="2012-10-28T00:00:00"/>
    <x v="3"/>
    <s v="SC-20305"/>
    <s v="Sean Christensen"/>
    <x v="0"/>
    <x v="65"/>
    <s v="Chinandega"/>
    <x v="27"/>
    <m/>
    <x v="5"/>
    <s v="Central"/>
    <x v="128"/>
    <x v="0"/>
    <s v="Accessories"/>
    <x v="111"/>
    <n v="820.7"/>
    <n v="5"/>
    <x v="0"/>
    <n v="352.9"/>
    <n v="83.516999999999996"/>
    <x v="1"/>
  </r>
  <r>
    <n v="22682"/>
    <s v="ID-2013-70367"/>
    <x v="630"/>
    <d v="2013-05-25T00:00:00"/>
    <x v="1"/>
    <s v="EK-13795"/>
    <s v="Eileen Kiefer"/>
    <x v="2"/>
    <x v="83"/>
    <s v="National Capital"/>
    <x v="30"/>
    <m/>
    <x v="1"/>
    <s v="Southeast Asia"/>
    <x v="2047"/>
    <x v="1"/>
    <s v="Chairs"/>
    <x v="1086"/>
    <n v="236.97"/>
    <n v="4"/>
    <x v="9"/>
    <n v="-34.83"/>
    <n v="83.48"/>
    <x v="0"/>
  </r>
  <r>
    <n v="6793"/>
    <s v="US-2011-148929"/>
    <x v="65"/>
    <d v="2011-11-13T00:00:00"/>
    <x v="3"/>
    <s v="MS-17530"/>
    <s v="MaryBeth Skach"/>
    <x v="0"/>
    <x v="1493"/>
    <s v="Carabobo"/>
    <x v="96"/>
    <m/>
    <x v="5"/>
    <s v="South"/>
    <x v="1779"/>
    <x v="1"/>
    <s v="Tables"/>
    <x v="51"/>
    <n v="523.60199999999998"/>
    <n v="3"/>
    <x v="14"/>
    <n v="-890.178"/>
    <n v="83.453000000000003"/>
    <x v="2"/>
  </r>
  <r>
    <n v="34586"/>
    <s v="CA-2012-157770"/>
    <x v="41"/>
    <d v="2012-12-15T00:00:00"/>
    <x v="2"/>
    <s v="RD-19585"/>
    <s v="Rob Dowd"/>
    <x v="0"/>
    <x v="940"/>
    <s v="California"/>
    <x v="0"/>
    <n v="92592"/>
    <x v="0"/>
    <s v="West"/>
    <x v="1661"/>
    <x v="0"/>
    <s v="Accessories"/>
    <x v="927"/>
    <n v="248.85"/>
    <n v="5"/>
    <x v="0"/>
    <n v="27.3735"/>
    <n v="83.43"/>
    <x v="0"/>
  </r>
  <r>
    <n v="3547"/>
    <s v="MX-2014-137442"/>
    <x v="889"/>
    <d v="2014-10-23T00:00:00"/>
    <x v="1"/>
    <s v="TB-21280"/>
    <s v="Toby Braunhardt"/>
    <x v="0"/>
    <x v="369"/>
    <s v="São Paulo"/>
    <x v="7"/>
    <m/>
    <x v="5"/>
    <s v="South"/>
    <x v="2048"/>
    <x v="1"/>
    <s v="Chairs"/>
    <x v="1087"/>
    <n v="269.64"/>
    <n v="7"/>
    <x v="0"/>
    <n v="121.24"/>
    <n v="83.415999999999997"/>
    <x v="0"/>
  </r>
  <r>
    <n v="31579"/>
    <s v="CA-2012-130890"/>
    <x v="513"/>
    <d v="2012-11-06T00:00:00"/>
    <x v="3"/>
    <s v="JO-15280"/>
    <s v="Jas O'Carroll"/>
    <x v="0"/>
    <x v="28"/>
    <s v="California"/>
    <x v="0"/>
    <n v="90004"/>
    <x v="0"/>
    <s v="West"/>
    <x v="271"/>
    <x v="1"/>
    <s v="Tables"/>
    <x v="213"/>
    <n v="1038.8399999999999"/>
    <n v="5"/>
    <x v="2"/>
    <n v="51.942"/>
    <n v="83.41"/>
    <x v="1"/>
  </r>
  <r>
    <n v="43513"/>
    <s v="SF-2012-6960"/>
    <x v="1003"/>
    <d v="2012-05-04T00:00:00"/>
    <x v="2"/>
    <s v="RA-9285"/>
    <s v="Ralph Arnett"/>
    <x v="0"/>
    <x v="84"/>
    <s v="Kwazulu-natal"/>
    <x v="41"/>
    <m/>
    <x v="3"/>
    <s v="Africa"/>
    <x v="2049"/>
    <x v="1"/>
    <s v="Bookcases"/>
    <x v="86"/>
    <n v="435.45"/>
    <n v="1"/>
    <x v="0"/>
    <n v="65.31"/>
    <n v="83.41"/>
    <x v="0"/>
  </r>
  <r>
    <n v="47161"/>
    <s v="SA-2014-4990"/>
    <x v="306"/>
    <d v="2014-06-02T00:00:00"/>
    <x v="3"/>
    <s v="RB-9330"/>
    <s v="Randy Bradley"/>
    <x v="0"/>
    <x v="1494"/>
    <s v="Ash Sharqiyah"/>
    <x v="6"/>
    <m/>
    <x v="4"/>
    <s v="EMEA"/>
    <x v="1137"/>
    <x v="2"/>
    <s v="Storage"/>
    <x v="477"/>
    <n v="1244.1600000000001"/>
    <n v="6"/>
    <x v="0"/>
    <n v="211.5"/>
    <n v="83.37"/>
    <x v="1"/>
  </r>
  <r>
    <n v="21077"/>
    <s v="ID-2011-77619"/>
    <x v="540"/>
    <d v="2011-11-02T00:00:00"/>
    <x v="2"/>
    <s v="MK-18160"/>
    <s v="Mike Kennedy"/>
    <x v="0"/>
    <x v="482"/>
    <s v="Seoul"/>
    <x v="79"/>
    <m/>
    <x v="1"/>
    <s v="North Asia"/>
    <x v="2050"/>
    <x v="2"/>
    <s v="Storage"/>
    <x v="386"/>
    <n v="283.26"/>
    <n v="4"/>
    <x v="6"/>
    <n v="-181.38"/>
    <n v="83.34"/>
    <x v="0"/>
  </r>
  <r>
    <n v="5084"/>
    <s v="MX-2012-164819"/>
    <x v="1138"/>
    <d v="2012-05-21T00:00:00"/>
    <x v="2"/>
    <s v="KC-16675"/>
    <s v="Kimberly Carter"/>
    <x v="1"/>
    <x v="707"/>
    <s v="Distrito Federal"/>
    <x v="14"/>
    <m/>
    <x v="5"/>
    <s v="North"/>
    <x v="2017"/>
    <x v="2"/>
    <s v="Storage"/>
    <x v="350"/>
    <n v="692.7"/>
    <n v="5"/>
    <x v="0"/>
    <n v="13.8"/>
    <n v="83.304000000000002"/>
    <x v="1"/>
  </r>
  <r>
    <n v="13171"/>
    <s v="ES-2012-3247635"/>
    <x v="1139"/>
    <d v="2012-01-08T00:00:00"/>
    <x v="3"/>
    <s v="TP-21130"/>
    <s v="Theone Pippenger"/>
    <x v="0"/>
    <x v="276"/>
    <s v="England"/>
    <x v="13"/>
    <m/>
    <x v="2"/>
    <s v="North"/>
    <x v="797"/>
    <x v="2"/>
    <s v="Storage"/>
    <x v="325"/>
    <n v="673.05"/>
    <n v="5"/>
    <x v="0"/>
    <n v="316.2"/>
    <n v="83.29"/>
    <x v="2"/>
  </r>
  <r>
    <n v="14229"/>
    <s v="IT-2011-3745230"/>
    <x v="25"/>
    <d v="2011-12-19T00:00:00"/>
    <x v="1"/>
    <s v="BD-11500"/>
    <s v="Bradley Drucker"/>
    <x v="0"/>
    <x v="350"/>
    <s v="Lisboa"/>
    <x v="70"/>
    <m/>
    <x v="2"/>
    <s v="South"/>
    <x v="2051"/>
    <x v="1"/>
    <s v="Chairs"/>
    <x v="467"/>
    <n v="468.72"/>
    <n v="7"/>
    <x v="6"/>
    <n v="-103.32"/>
    <n v="83.29"/>
    <x v="2"/>
  </r>
  <r>
    <n v="51066"/>
    <s v="RW-2014-680"/>
    <x v="984"/>
    <d v="2014-03-22T00:00:00"/>
    <x v="2"/>
    <s v="BF-975"/>
    <s v="Barbara Fisher"/>
    <x v="1"/>
    <x v="1098"/>
    <s v="Kigali"/>
    <x v="108"/>
    <m/>
    <x v="3"/>
    <s v="Africa"/>
    <x v="2052"/>
    <x v="2"/>
    <s v="Art"/>
    <x v="1021"/>
    <n v="327.24"/>
    <n v="6"/>
    <x v="0"/>
    <n v="156.96"/>
    <n v="83.26"/>
    <x v="2"/>
  </r>
  <r>
    <n v="26597"/>
    <s v="ID-2011-23978"/>
    <x v="881"/>
    <d v="2011-04-18T00:00:00"/>
    <x v="3"/>
    <s v="SS-20875"/>
    <s v="Sung Shariari"/>
    <x v="0"/>
    <x v="242"/>
    <s v="Sulawesi Tenggara"/>
    <x v="20"/>
    <m/>
    <x v="1"/>
    <s v="Southeast Asia"/>
    <x v="2053"/>
    <x v="2"/>
    <s v="Storage"/>
    <x v="1088"/>
    <n v="492.12360000000001"/>
    <n v="12"/>
    <x v="7"/>
    <n v="-41.756399999999999"/>
    <n v="83.25"/>
    <x v="3"/>
  </r>
  <r>
    <n v="37038"/>
    <s v="US-2014-147886"/>
    <x v="918"/>
    <d v="2014-04-01T00:00:00"/>
    <x v="2"/>
    <s v="DH-13075"/>
    <s v="Dave Hallsten"/>
    <x v="1"/>
    <x v="461"/>
    <s v="California"/>
    <x v="0"/>
    <n v="94533"/>
    <x v="0"/>
    <s v="West"/>
    <x v="1524"/>
    <x v="0"/>
    <s v="Machines"/>
    <x v="874"/>
    <n v="532.72"/>
    <n v="2"/>
    <x v="2"/>
    <n v="53.271999999999998"/>
    <n v="83.24"/>
    <x v="2"/>
  </r>
  <r>
    <n v="17582"/>
    <s v="IT-2014-1691611"/>
    <x v="332"/>
    <d v="2014-10-31T00:00:00"/>
    <x v="3"/>
    <s v="GT-14635"/>
    <s v="Grant Thornton"/>
    <x v="1"/>
    <x v="1495"/>
    <s v="Scotland"/>
    <x v="13"/>
    <m/>
    <x v="2"/>
    <s v="North"/>
    <x v="733"/>
    <x v="1"/>
    <s v="Bookcases"/>
    <x v="307"/>
    <n v="877.02"/>
    <n v="2"/>
    <x v="0"/>
    <n v="394.62"/>
    <n v="83.22"/>
    <x v="2"/>
  </r>
  <r>
    <n v="21858"/>
    <s v="IN-2011-75743"/>
    <x v="1140"/>
    <d v="2011-03-09T00:00:00"/>
    <x v="3"/>
    <s v="BE-11455"/>
    <s v="Brad Eason"/>
    <x v="2"/>
    <x v="1323"/>
    <s v="Sichuan"/>
    <x v="8"/>
    <m/>
    <x v="1"/>
    <s v="North Asia"/>
    <x v="2054"/>
    <x v="0"/>
    <s v="Phones"/>
    <x v="389"/>
    <n v="554.76"/>
    <n v="3"/>
    <x v="0"/>
    <n v="0"/>
    <n v="83.22"/>
    <x v="2"/>
  </r>
  <r>
    <n v="37959"/>
    <s v="CA-2012-129322"/>
    <x v="20"/>
    <d v="2012-08-10T00:00:00"/>
    <x v="1"/>
    <s v="DB-13405"/>
    <s v="Denny Blanton"/>
    <x v="0"/>
    <x v="872"/>
    <s v="Massachusetts"/>
    <x v="0"/>
    <n v="1841"/>
    <x v="0"/>
    <s v="East"/>
    <x v="2055"/>
    <x v="2"/>
    <s v="Binders"/>
    <x v="1089"/>
    <n v="447.86"/>
    <n v="7"/>
    <x v="0"/>
    <n v="210.49420000000001"/>
    <n v="83.22"/>
    <x v="0"/>
  </r>
  <r>
    <n v="35839"/>
    <s v="CA-2014-113474"/>
    <x v="536"/>
    <d v="2014-04-01T00:00:00"/>
    <x v="2"/>
    <s v="TM-21490"/>
    <s v="Tony Molinari"/>
    <x v="0"/>
    <x v="1101"/>
    <s v="Oklahoma"/>
    <x v="0"/>
    <n v="73120"/>
    <x v="0"/>
    <s v="Central"/>
    <x v="2056"/>
    <x v="2"/>
    <s v="Envelopes"/>
    <x v="1090"/>
    <n v="325.86"/>
    <n v="2"/>
    <x v="0"/>
    <n v="149.8956"/>
    <n v="83.2"/>
    <x v="2"/>
  </r>
  <r>
    <n v="4920"/>
    <s v="MX-2014-157336"/>
    <x v="365"/>
    <d v="2014-05-23T00:00:00"/>
    <x v="3"/>
    <s v="NP-18685"/>
    <s v="Nora Pelletier"/>
    <x v="2"/>
    <x v="1496"/>
    <s v="Minas Gerais"/>
    <x v="7"/>
    <m/>
    <x v="5"/>
    <s v="South"/>
    <x v="226"/>
    <x v="0"/>
    <s v="Copiers"/>
    <x v="66"/>
    <n v="1182.8296"/>
    <n v="5"/>
    <x v="10"/>
    <n v="9.4296000000000006"/>
    <n v="83.155000000000001"/>
    <x v="1"/>
  </r>
  <r>
    <n v="7500"/>
    <s v="US-2012-101301"/>
    <x v="751"/>
    <d v="2012-04-22T00:00:00"/>
    <x v="2"/>
    <s v="BP-11290"/>
    <s v="Beth Paige"/>
    <x v="0"/>
    <x v="1497"/>
    <s v="Panama"/>
    <x v="100"/>
    <m/>
    <x v="5"/>
    <s v="Central"/>
    <x v="2033"/>
    <x v="0"/>
    <s v="Copiers"/>
    <x v="528"/>
    <n v="230.74428"/>
    <n v="3"/>
    <x v="21"/>
    <n v="-104.95572"/>
    <n v="83.152000000000001"/>
    <x v="0"/>
  </r>
  <r>
    <n v="1604"/>
    <s v="US-2013-142146"/>
    <x v="989"/>
    <d v="2013-12-29T00:00:00"/>
    <x v="1"/>
    <s v="DK-12895"/>
    <s v="Dana Kaydos"/>
    <x v="0"/>
    <x v="1066"/>
    <s v="Cortés"/>
    <x v="83"/>
    <m/>
    <x v="5"/>
    <s v="Central"/>
    <x v="1561"/>
    <x v="1"/>
    <s v="Chairs"/>
    <x v="702"/>
    <n v="400.84800000000001"/>
    <n v="7"/>
    <x v="3"/>
    <n v="-113.652"/>
    <n v="83.147999999999996"/>
    <x v="2"/>
  </r>
  <r>
    <n v="11281"/>
    <s v="ES-2014-5791774"/>
    <x v="991"/>
    <d v="2014-01-13T00:00:00"/>
    <x v="0"/>
    <s v="AG-10270"/>
    <s v="Alejandro Grove"/>
    <x v="0"/>
    <x v="998"/>
    <s v="England"/>
    <x v="13"/>
    <m/>
    <x v="2"/>
    <s v="North"/>
    <x v="2057"/>
    <x v="2"/>
    <s v="Art"/>
    <x v="1091"/>
    <n v="323.82"/>
    <n v="6"/>
    <x v="0"/>
    <n v="109.98"/>
    <n v="83.14"/>
    <x v="2"/>
  </r>
  <r>
    <n v="42259"/>
    <s v="BN-2014-9200"/>
    <x v="308"/>
    <d v="2014-12-03T00:00:00"/>
    <x v="3"/>
    <s v="PF-9165"/>
    <s v="Philip Fox"/>
    <x v="0"/>
    <x v="1498"/>
    <s v="Littoral"/>
    <x v="87"/>
    <m/>
    <x v="3"/>
    <s v="Africa"/>
    <x v="2058"/>
    <x v="0"/>
    <s v="Copiers"/>
    <x v="80"/>
    <n v="1175.4000000000001"/>
    <n v="4"/>
    <x v="0"/>
    <n v="246.72"/>
    <n v="83.09"/>
    <x v="1"/>
  </r>
  <r>
    <n v="1609"/>
    <s v="MX-2012-110128"/>
    <x v="872"/>
    <d v="2012-07-12T00:00:00"/>
    <x v="3"/>
    <s v="SZ-20035"/>
    <s v="Sam Zeldin"/>
    <x v="2"/>
    <x v="603"/>
    <s v="Martinique"/>
    <x v="90"/>
    <m/>
    <x v="5"/>
    <s v="Caribbean"/>
    <x v="980"/>
    <x v="2"/>
    <s v="Appliances"/>
    <x v="32"/>
    <n v="1123.08"/>
    <n v="3"/>
    <x v="0"/>
    <n v="224.58"/>
    <n v="83.088999999999999"/>
    <x v="1"/>
  </r>
  <r>
    <n v="18614"/>
    <s v="ES-2014-2756281"/>
    <x v="530"/>
    <d v="2014-09-10T00:00:00"/>
    <x v="3"/>
    <s v="MW-18220"/>
    <s v="Mitch Webber"/>
    <x v="0"/>
    <x v="965"/>
    <s v="England"/>
    <x v="13"/>
    <m/>
    <x v="2"/>
    <s v="North"/>
    <x v="460"/>
    <x v="0"/>
    <s v="Copiers"/>
    <x v="329"/>
    <n v="729.99"/>
    <n v="3"/>
    <x v="0"/>
    <n v="364.95"/>
    <n v="83.06"/>
    <x v="2"/>
  </r>
  <r>
    <n v="22020"/>
    <s v="IN-2012-64424"/>
    <x v="187"/>
    <d v="2012-08-08T00:00:00"/>
    <x v="3"/>
    <s v="TH-21115"/>
    <s v="Thea Hudgings"/>
    <x v="1"/>
    <x v="1357"/>
    <s v="Maharashtra"/>
    <x v="17"/>
    <m/>
    <x v="1"/>
    <s v="Central Asia"/>
    <x v="1318"/>
    <x v="1"/>
    <s v="Bookcases"/>
    <x v="776"/>
    <n v="1106.46"/>
    <n v="9"/>
    <x v="0"/>
    <n v="187.92"/>
    <n v="83.06"/>
    <x v="1"/>
  </r>
  <r>
    <n v="29074"/>
    <s v="IN-2014-44089"/>
    <x v="785"/>
    <d v="2014-06-15T00:00:00"/>
    <x v="3"/>
    <s v="DG-13300"/>
    <s v="Deirdre Greer"/>
    <x v="1"/>
    <x v="207"/>
    <s v="Uttar Pradesh"/>
    <x v="17"/>
    <m/>
    <x v="1"/>
    <s v="Central Asia"/>
    <x v="1071"/>
    <x v="1"/>
    <s v="Chairs"/>
    <x v="653"/>
    <n v="493.38"/>
    <n v="3"/>
    <x v="0"/>
    <n v="123.3"/>
    <n v="83.06"/>
    <x v="2"/>
  </r>
  <r>
    <n v="9640"/>
    <s v="US-2012-109736"/>
    <x v="679"/>
    <d v="2012-09-19T00:00:00"/>
    <x v="3"/>
    <s v="JM-16195"/>
    <s v="Justin MacKendrick"/>
    <x v="0"/>
    <x v="196"/>
    <s v="Managua"/>
    <x v="27"/>
    <m/>
    <x v="5"/>
    <s v="Central"/>
    <x v="1592"/>
    <x v="0"/>
    <s v="Copiers"/>
    <x v="291"/>
    <n v="1063.9677999999999"/>
    <n v="5"/>
    <x v="10"/>
    <n v="-2.1322000000000001"/>
    <n v="83.057000000000002"/>
    <x v="1"/>
  </r>
  <r>
    <n v="12378"/>
    <s v="ES-2011-3517120"/>
    <x v="1141"/>
    <d v="2011-05-30T00:00:00"/>
    <x v="3"/>
    <s v="GH-14485"/>
    <s v="Gene Hale"/>
    <x v="1"/>
    <x v="985"/>
    <s v="England"/>
    <x v="13"/>
    <m/>
    <x v="2"/>
    <s v="North"/>
    <x v="1553"/>
    <x v="2"/>
    <s v="Storage"/>
    <x v="521"/>
    <n v="2858.52"/>
    <n v="14"/>
    <x v="0"/>
    <n v="171.36"/>
    <n v="83.05"/>
    <x v="1"/>
  </r>
  <r>
    <n v="32318"/>
    <s v="CA-2012-124450"/>
    <x v="1129"/>
    <d v="2012-05-03T00:00:00"/>
    <x v="3"/>
    <s v="GT-14710"/>
    <s v="Greg Tran"/>
    <x v="0"/>
    <x v="1499"/>
    <s v="District of Columbia"/>
    <x v="0"/>
    <n v="20016"/>
    <x v="0"/>
    <s v="East"/>
    <x v="1357"/>
    <x v="1"/>
    <s v="Chairs"/>
    <x v="798"/>
    <n v="1267.53"/>
    <n v="3"/>
    <x v="0"/>
    <n v="316.88249999999999"/>
    <n v="83.04"/>
    <x v="1"/>
  </r>
  <r>
    <n v="37586"/>
    <s v="US-2012-139675"/>
    <x v="601"/>
    <d v="2012-03-18T00:00:00"/>
    <x v="1"/>
    <s v="NF-18595"/>
    <s v="Nicole Fjeld"/>
    <x v="2"/>
    <x v="1500"/>
    <s v="California"/>
    <x v="0"/>
    <n v="95928"/>
    <x v="0"/>
    <s v="West"/>
    <x v="471"/>
    <x v="1"/>
    <s v="Chairs"/>
    <x v="337"/>
    <n v="915.13599999999997"/>
    <n v="4"/>
    <x v="2"/>
    <n v="102.9528"/>
    <n v="83.04"/>
    <x v="1"/>
  </r>
  <r>
    <n v="848"/>
    <s v="MX-2012-115693"/>
    <x v="393"/>
    <d v="2012-08-25T00:00:00"/>
    <x v="1"/>
    <s v="BW-11200"/>
    <s v="Ben Wallace"/>
    <x v="0"/>
    <x v="1501"/>
    <s v="Santiago"/>
    <x v="89"/>
    <m/>
    <x v="5"/>
    <s v="South"/>
    <x v="881"/>
    <x v="0"/>
    <s v="Phones"/>
    <x v="79"/>
    <n v="849.92"/>
    <n v="2"/>
    <x v="0"/>
    <n v="135.96"/>
    <n v="83.039000000000001"/>
    <x v="1"/>
  </r>
  <r>
    <n v="9776"/>
    <s v="MX-2013-120075"/>
    <x v="716"/>
    <d v="2013-05-17T00:00:00"/>
    <x v="3"/>
    <s v="KN-16450"/>
    <s v="Kean Nguyen"/>
    <x v="1"/>
    <x v="1502"/>
    <s v="Colima"/>
    <x v="14"/>
    <m/>
    <x v="5"/>
    <s v="North"/>
    <x v="273"/>
    <x v="1"/>
    <s v="Bookcases"/>
    <x v="39"/>
    <n v="697.58399999999995"/>
    <n v="3"/>
    <x v="2"/>
    <n v="17.423999999999999"/>
    <n v="83.039000000000001"/>
    <x v="3"/>
  </r>
  <r>
    <n v="21420"/>
    <s v="IN-2013-78809"/>
    <x v="647"/>
    <d v="2013-01-24T00:00:00"/>
    <x v="1"/>
    <s v="AG-10900"/>
    <s v="Arthur Gainer"/>
    <x v="0"/>
    <x v="617"/>
    <s v="Maharashtra"/>
    <x v="17"/>
    <m/>
    <x v="1"/>
    <s v="Central Asia"/>
    <x v="1635"/>
    <x v="2"/>
    <s v="Storage"/>
    <x v="386"/>
    <n v="568.32000000000005"/>
    <n v="4"/>
    <x v="0"/>
    <n v="45.36"/>
    <n v="83.03"/>
    <x v="2"/>
  </r>
  <r>
    <n v="24057"/>
    <s v="IN-2013-22760"/>
    <x v="486"/>
    <d v="2013-06-18T00:00:00"/>
    <x v="3"/>
    <s v="VT-21700"/>
    <s v="Valerie Takahito"/>
    <x v="2"/>
    <x v="1343"/>
    <s v="Rajasthan"/>
    <x v="17"/>
    <m/>
    <x v="1"/>
    <s v="Central Asia"/>
    <x v="120"/>
    <x v="1"/>
    <s v="Bookcases"/>
    <x v="104"/>
    <n v="1322.01"/>
    <n v="3"/>
    <x v="0"/>
    <n v="145.35"/>
    <n v="83.03"/>
    <x v="1"/>
  </r>
  <r>
    <n v="44978"/>
    <s v="SA-2012-4180"/>
    <x v="840"/>
    <d v="2012-12-08T00:00:00"/>
    <x v="0"/>
    <s v="SV-10365"/>
    <s v="Seth Vernon"/>
    <x v="0"/>
    <x v="507"/>
    <s v="Ar Riyad"/>
    <x v="6"/>
    <m/>
    <x v="4"/>
    <s v="EMEA"/>
    <x v="2059"/>
    <x v="1"/>
    <s v="Bookcases"/>
    <x v="881"/>
    <n v="338.7"/>
    <n v="2"/>
    <x v="0"/>
    <n v="30.48"/>
    <n v="83.02"/>
    <x v="2"/>
  </r>
  <r>
    <n v="24358"/>
    <s v="ID-2013-61442"/>
    <x v="469"/>
    <d v="2013-01-21T00:00:00"/>
    <x v="3"/>
    <s v="JB-16000"/>
    <s v="Joy Bell-"/>
    <x v="0"/>
    <x v="83"/>
    <s v="National Capital"/>
    <x v="30"/>
    <m/>
    <x v="1"/>
    <s v="Southeast Asia"/>
    <x v="2060"/>
    <x v="1"/>
    <s v="Chairs"/>
    <x v="968"/>
    <n v="496.53"/>
    <n v="4"/>
    <x v="9"/>
    <n v="152.25"/>
    <n v="83"/>
    <x v="3"/>
  </r>
  <r>
    <n v="21730"/>
    <s v="IN-2013-31083"/>
    <x v="747"/>
    <d v="2013-11-07T00:00:00"/>
    <x v="3"/>
    <s v="RP-19270"/>
    <s v="Rachel Payne"/>
    <x v="1"/>
    <x v="83"/>
    <s v="National Capital"/>
    <x v="30"/>
    <m/>
    <x v="1"/>
    <s v="Southeast Asia"/>
    <x v="1579"/>
    <x v="0"/>
    <s v="Copiers"/>
    <x v="541"/>
    <n v="568.26900000000001"/>
    <n v="6"/>
    <x v="15"/>
    <n v="87.308999999999997"/>
    <n v="82.96"/>
    <x v="3"/>
  </r>
  <r>
    <n v="28618"/>
    <s v="IN-2014-44789"/>
    <x v="302"/>
    <d v="2014-12-24T00:00:00"/>
    <x v="2"/>
    <s v="JB-15925"/>
    <s v="Joni Blumstein"/>
    <x v="0"/>
    <x v="930"/>
    <s v="Guizhou"/>
    <x v="8"/>
    <m/>
    <x v="1"/>
    <s v="North Asia"/>
    <x v="2061"/>
    <x v="0"/>
    <s v="Phones"/>
    <x v="667"/>
    <n v="261.48"/>
    <n v="4"/>
    <x v="0"/>
    <n v="107.16"/>
    <n v="82.96"/>
    <x v="0"/>
  </r>
  <r>
    <n v="3808"/>
    <s v="MX-2012-110569"/>
    <x v="691"/>
    <d v="2012-04-20T00:00:00"/>
    <x v="3"/>
    <s v="BB-10990"/>
    <s v="Barry Blumstein"/>
    <x v="1"/>
    <x v="30"/>
    <s v="Santo Domingo"/>
    <x v="18"/>
    <m/>
    <x v="5"/>
    <s v="Caribbean"/>
    <x v="2062"/>
    <x v="0"/>
    <s v="Accessories"/>
    <x v="607"/>
    <n v="494.464"/>
    <n v="8"/>
    <x v="2"/>
    <n v="148.22399999999999"/>
    <n v="82.950999999999993"/>
    <x v="3"/>
  </r>
  <r>
    <n v="19624"/>
    <s v="ES-2014-1385362"/>
    <x v="418"/>
    <d v="2014-11-20T00:00:00"/>
    <x v="2"/>
    <s v="KC-16255"/>
    <s v="Karen Carlisle"/>
    <x v="1"/>
    <x v="554"/>
    <s v="Antwerp"/>
    <x v="57"/>
    <m/>
    <x v="2"/>
    <s v="Central"/>
    <x v="2063"/>
    <x v="1"/>
    <s v="Chairs"/>
    <x v="968"/>
    <n v="496.53"/>
    <n v="3"/>
    <x v="0"/>
    <n v="178.74"/>
    <n v="82.94"/>
    <x v="1"/>
  </r>
  <r>
    <n v="23655"/>
    <s v="ID-2014-20324"/>
    <x v="562"/>
    <d v="2014-02-20T00:00:00"/>
    <x v="3"/>
    <s v="DM-13345"/>
    <s v="Denise Monton"/>
    <x v="1"/>
    <x v="1503"/>
    <s v="Khyber Pakhtunkhwa"/>
    <x v="58"/>
    <m/>
    <x v="1"/>
    <s v="Central Asia"/>
    <x v="729"/>
    <x v="2"/>
    <s v="Storage"/>
    <x v="206"/>
    <n v="740.77499999999998"/>
    <n v="7"/>
    <x v="6"/>
    <n v="-88.935000000000002"/>
    <n v="82.92"/>
    <x v="1"/>
  </r>
  <r>
    <n v="39662"/>
    <s v="CA-2014-157273"/>
    <x v="18"/>
    <d v="2014-02-03T00:00:00"/>
    <x v="2"/>
    <s v="SZ-20035"/>
    <s v="Sam Zeldin"/>
    <x v="2"/>
    <x v="51"/>
    <s v="Washington"/>
    <x v="0"/>
    <n v="98105"/>
    <x v="0"/>
    <s v="West"/>
    <x v="2064"/>
    <x v="0"/>
    <s v="Phones"/>
    <x v="1092"/>
    <n v="604.76800000000003"/>
    <n v="4"/>
    <x v="2"/>
    <n v="60.476799999999997"/>
    <n v="82.91"/>
    <x v="2"/>
  </r>
  <r>
    <n v="22890"/>
    <s v="ID-2014-42297"/>
    <x v="719"/>
    <d v="2014-05-25T00:00:00"/>
    <x v="2"/>
    <s v="JD-16060"/>
    <s v="Julia Dunbar"/>
    <x v="0"/>
    <x v="2"/>
    <s v="Queensland"/>
    <x v="1"/>
    <m/>
    <x v="1"/>
    <s v="Oceania"/>
    <x v="335"/>
    <x v="2"/>
    <s v="Appliances"/>
    <x v="182"/>
    <n v="269.86500000000001"/>
    <n v="1"/>
    <x v="1"/>
    <n v="77.954999999999998"/>
    <n v="82.9"/>
    <x v="0"/>
  </r>
  <r>
    <n v="50422"/>
    <s v="EG-2014-3730"/>
    <x v="197"/>
    <d v="2014-11-05T00:00:00"/>
    <x v="3"/>
    <s v="PW-9240"/>
    <s v="Pierre Wener"/>
    <x v="0"/>
    <x v="10"/>
    <s v="Al Iskandariyah"/>
    <x v="44"/>
    <m/>
    <x v="3"/>
    <s v="Africa"/>
    <x v="1336"/>
    <x v="0"/>
    <s v="Copiers"/>
    <x v="186"/>
    <n v="720.42"/>
    <n v="2"/>
    <x v="0"/>
    <n v="43.2"/>
    <n v="82.89"/>
    <x v="1"/>
  </r>
  <r>
    <n v="30038"/>
    <s v="ID-2011-41058"/>
    <x v="742"/>
    <d v="2011-12-22T00:00:00"/>
    <x v="3"/>
    <s v="RD-19660"/>
    <s v="Robert Dilbeck"/>
    <x v="2"/>
    <x v="1293"/>
    <s v="Kanagawa"/>
    <x v="42"/>
    <m/>
    <x v="1"/>
    <s v="North Asia"/>
    <x v="28"/>
    <x v="1"/>
    <s v="Chairs"/>
    <x v="28"/>
    <n v="1409.04"/>
    <n v="3"/>
    <x v="0"/>
    <n v="436.77"/>
    <n v="82.85"/>
    <x v="1"/>
  </r>
  <r>
    <n v="20317"/>
    <s v="ID-2014-64914"/>
    <x v="712"/>
    <d v="2014-03-28T00:00:00"/>
    <x v="2"/>
    <s v="AS-10285"/>
    <s v="Alejandro Savely"/>
    <x v="1"/>
    <x v="1296"/>
    <s v="Liaoning"/>
    <x v="8"/>
    <m/>
    <x v="1"/>
    <s v="North Asia"/>
    <x v="2065"/>
    <x v="1"/>
    <s v="Tables"/>
    <x v="1093"/>
    <n v="1048.194"/>
    <n v="6"/>
    <x v="5"/>
    <n v="-284.52600000000001"/>
    <n v="82.81"/>
    <x v="1"/>
  </r>
  <r>
    <n v="6813"/>
    <s v="MX-2012-132157"/>
    <x v="229"/>
    <d v="2012-11-23T00:00:00"/>
    <x v="2"/>
    <s v="TB-21250"/>
    <s v="Tim Brockman"/>
    <x v="0"/>
    <x v="369"/>
    <s v="São Paulo"/>
    <x v="7"/>
    <m/>
    <x v="5"/>
    <s v="South"/>
    <x v="273"/>
    <x v="1"/>
    <s v="Bookcases"/>
    <x v="39"/>
    <n v="2615.94"/>
    <n v="9"/>
    <x v="0"/>
    <n v="575.46"/>
    <n v="82.808999999999997"/>
    <x v="1"/>
  </r>
  <r>
    <n v="32691"/>
    <s v="US-2014-117247"/>
    <x v="694"/>
    <d v="2014-10-15T00:00:00"/>
    <x v="3"/>
    <s v="CK-12760"/>
    <s v="Cyma Kinney"/>
    <x v="1"/>
    <x v="684"/>
    <s v="Illinois"/>
    <x v="0"/>
    <n v="60505"/>
    <x v="0"/>
    <s v="Central"/>
    <x v="7"/>
    <x v="1"/>
    <s v="Tables"/>
    <x v="333"/>
    <n v="652.45000000000005"/>
    <n v="5"/>
    <x v="6"/>
    <n v="-430.61700000000002"/>
    <n v="82.79"/>
    <x v="2"/>
  </r>
  <r>
    <n v="30595"/>
    <s v="IN-2013-82323"/>
    <x v="573"/>
    <d v="2013-12-22T00:00:00"/>
    <x v="3"/>
    <s v="PS-19045"/>
    <s v="Penelope Sewall"/>
    <x v="2"/>
    <x v="373"/>
    <s v="Northland"/>
    <x v="4"/>
    <m/>
    <x v="1"/>
    <s v="Oceania"/>
    <x v="2066"/>
    <x v="1"/>
    <s v="Chairs"/>
    <x v="625"/>
    <n v="1440.96"/>
    <n v="8"/>
    <x v="0"/>
    <n v="43.2"/>
    <n v="82.77"/>
    <x v="1"/>
  </r>
  <r>
    <n v="17040"/>
    <s v="ES-2011-4815184"/>
    <x v="1125"/>
    <d v="2011-06-18T00:00:00"/>
    <x v="3"/>
    <s v="RB-19330"/>
    <s v="Randy Bradley"/>
    <x v="0"/>
    <x v="1304"/>
    <s v="England"/>
    <x v="13"/>
    <m/>
    <x v="2"/>
    <s v="North"/>
    <x v="337"/>
    <x v="0"/>
    <s v="Phones"/>
    <x v="63"/>
    <n v="636.05999999999995"/>
    <n v="1"/>
    <x v="0"/>
    <n v="273.48"/>
    <n v="82.75"/>
    <x v="2"/>
  </r>
  <r>
    <n v="43826"/>
    <s v="EG-2012-2260"/>
    <x v="343"/>
    <d v="2012-10-14T00:00:00"/>
    <x v="1"/>
    <s v="LC-6930"/>
    <s v="Linda Cazamias"/>
    <x v="1"/>
    <x v="10"/>
    <s v="Al Iskandariyah"/>
    <x v="44"/>
    <m/>
    <x v="3"/>
    <s v="Africa"/>
    <x v="2067"/>
    <x v="0"/>
    <s v="Accessories"/>
    <x v="682"/>
    <n v="1978.56"/>
    <n v="8"/>
    <x v="0"/>
    <n v="158.16"/>
    <n v="82.73"/>
    <x v="1"/>
  </r>
  <r>
    <n v="24326"/>
    <s v="IN-2014-30593"/>
    <x v="130"/>
    <d v="2014-09-16T00:00:00"/>
    <x v="3"/>
    <s v="JF-15490"/>
    <s v="Jeremy Farry"/>
    <x v="0"/>
    <x v="2"/>
    <s v="Queensland"/>
    <x v="1"/>
    <m/>
    <x v="1"/>
    <s v="Oceania"/>
    <x v="1230"/>
    <x v="0"/>
    <s v="Copiers"/>
    <x v="434"/>
    <n v="1079.7840000000001"/>
    <n v="4"/>
    <x v="1"/>
    <n v="275.904"/>
    <n v="82.71"/>
    <x v="2"/>
  </r>
  <r>
    <n v="14418"/>
    <s v="IT-2013-3299073"/>
    <x v="697"/>
    <d v="2013-08-20T00:00:00"/>
    <x v="1"/>
    <s v="SC-20695"/>
    <s v="Steve Chapman"/>
    <x v="1"/>
    <x v="1093"/>
    <s v="Castile and León"/>
    <x v="25"/>
    <m/>
    <x v="2"/>
    <s v="South"/>
    <x v="789"/>
    <x v="1"/>
    <s v="Chairs"/>
    <x v="282"/>
    <n v="1107.432"/>
    <n v="3"/>
    <x v="2"/>
    <n v="-263.08800000000002"/>
    <n v="82.7"/>
    <x v="1"/>
  </r>
  <r>
    <n v="22133"/>
    <s v="IN-2012-46889"/>
    <x v="133"/>
    <d v="2012-10-28T00:00:00"/>
    <x v="2"/>
    <s v="LH-17020"/>
    <s v="Lisa Hazard"/>
    <x v="0"/>
    <x v="124"/>
    <s v="Liaoning"/>
    <x v="8"/>
    <m/>
    <x v="1"/>
    <s v="North Asia"/>
    <x v="2068"/>
    <x v="2"/>
    <s v="Paper"/>
    <x v="1094"/>
    <n v="305.10000000000002"/>
    <n v="9"/>
    <x v="0"/>
    <n v="79.11"/>
    <n v="82.7"/>
    <x v="0"/>
  </r>
  <r>
    <n v="35465"/>
    <s v="CA-2011-157924"/>
    <x v="1142"/>
    <d v="2011-10-13T00:00:00"/>
    <x v="2"/>
    <s v="HA-14920"/>
    <s v="Helen Andreada"/>
    <x v="0"/>
    <x v="1250"/>
    <s v="California"/>
    <x v="0"/>
    <n v="91104"/>
    <x v="0"/>
    <s v="West"/>
    <x v="2069"/>
    <x v="1"/>
    <s v="Chairs"/>
    <x v="1095"/>
    <n v="433.56799999999998"/>
    <n v="2"/>
    <x v="2"/>
    <n v="-65.035200000000003"/>
    <n v="82.68"/>
    <x v="2"/>
  </r>
  <r>
    <n v="31650"/>
    <s v="CA-2013-129714"/>
    <x v="938"/>
    <d v="2013-09-04T00:00:00"/>
    <x v="2"/>
    <s v="AB-10060"/>
    <s v="Adam Bellavance"/>
    <x v="2"/>
    <x v="0"/>
    <s v="New York"/>
    <x v="0"/>
    <n v="10009"/>
    <x v="0"/>
    <s v="East"/>
    <x v="75"/>
    <x v="2"/>
    <s v="Binders"/>
    <x v="69"/>
    <n v="4355.1679999999997"/>
    <n v="4"/>
    <x v="2"/>
    <n v="1415.4295999999999"/>
    <n v="82.67"/>
    <x v="0"/>
  </r>
  <r>
    <n v="19629"/>
    <s v="ES-2013-2708008"/>
    <x v="776"/>
    <d v="2013-10-28T00:00:00"/>
    <x v="3"/>
    <s v="AR-10345"/>
    <s v="Alex Russell"/>
    <x v="1"/>
    <x v="1504"/>
    <s v="Campania"/>
    <x v="10"/>
    <m/>
    <x v="2"/>
    <s v="South"/>
    <x v="2029"/>
    <x v="0"/>
    <s v="Accessories"/>
    <x v="488"/>
    <n v="1238.55"/>
    <n v="5"/>
    <x v="0"/>
    <n v="582"/>
    <n v="82.67"/>
    <x v="1"/>
  </r>
  <r>
    <n v="4902"/>
    <s v="MX-2011-131618"/>
    <x v="1119"/>
    <d v="2011-01-20T00:00:00"/>
    <x v="0"/>
    <s v="SM-20950"/>
    <s v="Suzanne McNair"/>
    <x v="1"/>
    <x v="1505"/>
    <s v="Guerrero"/>
    <x v="14"/>
    <m/>
    <x v="5"/>
    <s v="North"/>
    <x v="2070"/>
    <x v="2"/>
    <s v="Appliances"/>
    <x v="705"/>
    <n v="372.28"/>
    <n v="2"/>
    <x v="0"/>
    <n v="81.88"/>
    <n v="82.668999999999997"/>
    <x v="0"/>
  </r>
  <r>
    <n v="11655"/>
    <s v="IT-2013-4047109"/>
    <x v="1109"/>
    <d v="2013-07-03T00:00:00"/>
    <x v="3"/>
    <s v="CC-12145"/>
    <s v="Charles Crestani"/>
    <x v="0"/>
    <x v="631"/>
    <s v="Baden-Württemberg"/>
    <x v="2"/>
    <m/>
    <x v="2"/>
    <s v="Central"/>
    <x v="1567"/>
    <x v="0"/>
    <s v="Accessories"/>
    <x v="682"/>
    <n v="741.96"/>
    <n v="3"/>
    <x v="0"/>
    <n v="59.31"/>
    <n v="82.61"/>
    <x v="2"/>
  </r>
  <r>
    <n v="28364"/>
    <s v="IN-2011-39175"/>
    <x v="555"/>
    <d v="2011-10-23T00:00:00"/>
    <x v="3"/>
    <s v="NC-18625"/>
    <s v="Noah Childs"/>
    <x v="1"/>
    <x v="517"/>
    <s v="Uttar Pradesh"/>
    <x v="17"/>
    <m/>
    <x v="1"/>
    <s v="Central Asia"/>
    <x v="1347"/>
    <x v="1"/>
    <s v="Chairs"/>
    <x v="793"/>
    <n v="961.8"/>
    <n v="7"/>
    <x v="0"/>
    <n v="163.38"/>
    <n v="82.58"/>
    <x v="1"/>
  </r>
  <r>
    <n v="47068"/>
    <s v="IR-2012-3550"/>
    <x v="993"/>
    <d v="2012-09-10T00:00:00"/>
    <x v="3"/>
    <s v="TB-11400"/>
    <s v="Tom Boeckenhauer"/>
    <x v="0"/>
    <x v="1506"/>
    <s v="Esfahan"/>
    <x v="22"/>
    <m/>
    <x v="4"/>
    <s v="EMEA"/>
    <x v="1797"/>
    <x v="0"/>
    <s v="Phones"/>
    <x v="489"/>
    <n v="756.54"/>
    <n v="6"/>
    <x v="0"/>
    <n v="128.52000000000001"/>
    <n v="82.55"/>
    <x v="2"/>
  </r>
  <r>
    <n v="19818"/>
    <s v="ES-2012-1691714"/>
    <x v="383"/>
    <d v="2012-05-21T00:00:00"/>
    <x v="3"/>
    <s v="BP-11230"/>
    <s v="Benjamin Patterson"/>
    <x v="0"/>
    <x v="244"/>
    <s v="Catalonia"/>
    <x v="25"/>
    <m/>
    <x v="2"/>
    <s v="South"/>
    <x v="1502"/>
    <x v="0"/>
    <s v="Phones"/>
    <x v="424"/>
    <n v="546.58799999999997"/>
    <n v="4"/>
    <x v="1"/>
    <n v="91.067999999999998"/>
    <n v="82.54"/>
    <x v="2"/>
  </r>
  <r>
    <n v="9354"/>
    <s v="US-2011-157840"/>
    <x v="1143"/>
    <d v="2011-10-27T00:00:00"/>
    <x v="1"/>
    <s v="BS-11755"/>
    <s v="Bruce Stewart"/>
    <x v="0"/>
    <x v="1502"/>
    <s v="Colima"/>
    <x v="14"/>
    <m/>
    <x v="5"/>
    <s v="North"/>
    <x v="2071"/>
    <x v="1"/>
    <s v="Tables"/>
    <x v="984"/>
    <n v="430.84800000000001"/>
    <n v="3"/>
    <x v="2"/>
    <n v="-59.292000000000002"/>
    <n v="82.528000000000006"/>
    <x v="2"/>
  </r>
  <r>
    <n v="10497"/>
    <s v="ES-2013-4165099"/>
    <x v="515"/>
    <d v="2013-02-25T00:00:00"/>
    <x v="3"/>
    <s v="BV-11245"/>
    <s v="Benjamin Venier"/>
    <x v="1"/>
    <x v="576"/>
    <s v="Basque Country"/>
    <x v="25"/>
    <m/>
    <x v="2"/>
    <s v="South"/>
    <x v="965"/>
    <x v="0"/>
    <s v="Accessories"/>
    <x v="115"/>
    <n v="1026.24"/>
    <n v="4"/>
    <x v="0"/>
    <n v="482.28"/>
    <n v="82.5"/>
    <x v="1"/>
  </r>
  <r>
    <n v="43591"/>
    <s v="SF-2013-8920"/>
    <x v="366"/>
    <d v="2013-04-30T00:00:00"/>
    <x v="2"/>
    <s v="JB-5400"/>
    <s v="Jennifer Braxton"/>
    <x v="1"/>
    <x v="161"/>
    <s v="Gauteng"/>
    <x v="41"/>
    <m/>
    <x v="3"/>
    <s v="Africa"/>
    <x v="2072"/>
    <x v="1"/>
    <s v="Chairs"/>
    <x v="1055"/>
    <n v="319.2"/>
    <n v="4"/>
    <x v="0"/>
    <n v="54.24"/>
    <n v="82.5"/>
    <x v="0"/>
  </r>
  <r>
    <n v="29257"/>
    <s v="IN-2011-13030"/>
    <x v="816"/>
    <d v="2011-10-02T00:00:00"/>
    <x v="3"/>
    <s v="PF-19120"/>
    <s v="Peter Fuller"/>
    <x v="0"/>
    <x v="5"/>
    <s v="New South Wales"/>
    <x v="1"/>
    <m/>
    <x v="1"/>
    <s v="Oceania"/>
    <x v="111"/>
    <x v="0"/>
    <s v="Copiers"/>
    <x v="96"/>
    <n v="1017.522"/>
    <n v="3"/>
    <x v="1"/>
    <n v="-22.698"/>
    <n v="82.47"/>
    <x v="1"/>
  </r>
  <r>
    <n v="44270"/>
    <s v="LE-2011-3430"/>
    <x v="95"/>
    <d v="2011-08-15T00:00:00"/>
    <x v="3"/>
    <s v="CW-1905"/>
    <s v="Carl Weiss"/>
    <x v="2"/>
    <x v="643"/>
    <s v="Beirut"/>
    <x v="92"/>
    <m/>
    <x v="4"/>
    <s v="EMEA"/>
    <x v="627"/>
    <x v="1"/>
    <s v="Chairs"/>
    <x v="201"/>
    <n v="457.14"/>
    <n v="1"/>
    <x v="0"/>
    <n v="169.14"/>
    <n v="82.46"/>
    <x v="3"/>
  </r>
  <r>
    <n v="50545"/>
    <s v="RS-2011-3350"/>
    <x v="410"/>
    <d v="2011-02-16T00:00:00"/>
    <x v="1"/>
    <s v="MM-8280"/>
    <s v="Muhammed MacIntyre"/>
    <x v="1"/>
    <x v="356"/>
    <s v="Bashkortostan"/>
    <x v="43"/>
    <m/>
    <x v="4"/>
    <s v="EMEA"/>
    <x v="720"/>
    <x v="0"/>
    <s v="Copiers"/>
    <x v="65"/>
    <n v="297.48"/>
    <n v="2"/>
    <x v="0"/>
    <n v="145.74"/>
    <n v="82.46"/>
    <x v="0"/>
  </r>
  <r>
    <n v="10989"/>
    <s v="ES-2014-1637041"/>
    <x v="885"/>
    <d v="2014-10-22T00:00:00"/>
    <x v="2"/>
    <s v="DB-13555"/>
    <s v="Dorothy Badders"/>
    <x v="1"/>
    <x v="128"/>
    <s v="Hamburg"/>
    <x v="2"/>
    <m/>
    <x v="2"/>
    <s v="Central"/>
    <x v="2073"/>
    <x v="2"/>
    <s v="Supplies"/>
    <x v="1096"/>
    <n v="246.3"/>
    <n v="5"/>
    <x v="0"/>
    <n v="24.6"/>
    <n v="82.44"/>
    <x v="2"/>
  </r>
  <r>
    <n v="19175"/>
    <s v="ES-2012-3185515"/>
    <x v="1144"/>
    <d v="2012-01-26T00:00:00"/>
    <x v="3"/>
    <s v="VD-21670"/>
    <s v="Valerie Dominguez"/>
    <x v="0"/>
    <x v="1465"/>
    <s v="England"/>
    <x v="13"/>
    <m/>
    <x v="2"/>
    <s v="North"/>
    <x v="548"/>
    <x v="0"/>
    <s v="Phones"/>
    <x v="29"/>
    <n v="636.24"/>
    <n v="1"/>
    <x v="0"/>
    <n v="19.079999999999998"/>
    <n v="82.4"/>
    <x v="1"/>
  </r>
  <r>
    <n v="31456"/>
    <s v="CA-2013-114104"/>
    <x v="774"/>
    <d v="2013-11-25T00:00:00"/>
    <x v="3"/>
    <s v="NP-18670"/>
    <s v="Nora Paige"/>
    <x v="0"/>
    <x v="1507"/>
    <s v="Oklahoma"/>
    <x v="0"/>
    <n v="73034"/>
    <x v="0"/>
    <s v="Central"/>
    <x v="2074"/>
    <x v="0"/>
    <s v="Phones"/>
    <x v="1097"/>
    <n v="944.93"/>
    <n v="7"/>
    <x v="0"/>
    <n v="236.23249999999999"/>
    <n v="82.39"/>
    <x v="2"/>
  </r>
  <r>
    <n v="12593"/>
    <s v="ES-2013-5431940"/>
    <x v="4"/>
    <d v="2013-11-07T00:00:00"/>
    <x v="2"/>
    <s v="PT-19090"/>
    <s v="Pete Takahito"/>
    <x v="0"/>
    <x v="272"/>
    <s v="Pays de la Loire"/>
    <x v="9"/>
    <m/>
    <x v="2"/>
    <s v="Central"/>
    <x v="2075"/>
    <x v="1"/>
    <s v="Chairs"/>
    <x v="1098"/>
    <n v="534.6"/>
    <n v="8"/>
    <x v="1"/>
    <n v="17.64"/>
    <n v="82.38"/>
    <x v="0"/>
  </r>
  <r>
    <n v="23339"/>
    <s v="IN-2013-36697"/>
    <x v="860"/>
    <d v="2013-09-19T00:00:00"/>
    <x v="1"/>
    <s v="RB-19465"/>
    <s v="Rick Bensley"/>
    <x v="2"/>
    <x v="762"/>
    <s v="Tasmania"/>
    <x v="1"/>
    <m/>
    <x v="1"/>
    <s v="Oceania"/>
    <x v="2076"/>
    <x v="0"/>
    <s v="Phones"/>
    <x v="1099"/>
    <n v="449.87400000000002"/>
    <n v="6"/>
    <x v="1"/>
    <n v="69.894000000000005"/>
    <n v="82.37"/>
    <x v="2"/>
  </r>
  <r>
    <n v="29864"/>
    <s v="IN-2013-28759"/>
    <x v="61"/>
    <d v="2013-12-04T00:00:00"/>
    <x v="2"/>
    <s v="JD-15895"/>
    <s v="Jonathan Doherty"/>
    <x v="1"/>
    <x v="232"/>
    <s v="Chongqing"/>
    <x v="8"/>
    <m/>
    <x v="1"/>
    <s v="North Asia"/>
    <x v="389"/>
    <x v="0"/>
    <s v="Copiers"/>
    <x v="37"/>
    <n v="637.08000000000004"/>
    <n v="2"/>
    <x v="0"/>
    <n v="191.1"/>
    <n v="82.37"/>
    <x v="2"/>
  </r>
  <r>
    <n v="15113"/>
    <s v="ES-2013-4882800"/>
    <x v="1145"/>
    <d v="2013-04-05T00:00:00"/>
    <x v="2"/>
    <s v="AS-10045"/>
    <s v="Aaron Smayling"/>
    <x v="1"/>
    <x v="798"/>
    <s v="Lorraine"/>
    <x v="9"/>
    <m/>
    <x v="2"/>
    <s v="Central"/>
    <x v="2077"/>
    <x v="2"/>
    <s v="Storage"/>
    <x v="1100"/>
    <n v="302.39999999999998"/>
    <n v="7"/>
    <x v="1"/>
    <n v="120.96"/>
    <n v="82.36"/>
    <x v="1"/>
  </r>
  <r>
    <n v="38265"/>
    <s v="CA-2012-110765"/>
    <x v="1146"/>
    <d v="2012-10-20T00:00:00"/>
    <x v="1"/>
    <s v="MP-17965"/>
    <s v="Michael Paige"/>
    <x v="1"/>
    <x v="0"/>
    <s v="New York"/>
    <x v="0"/>
    <n v="10011"/>
    <x v="0"/>
    <s v="East"/>
    <x v="967"/>
    <x v="0"/>
    <s v="Phones"/>
    <x v="599"/>
    <n v="824.97"/>
    <n v="3"/>
    <x v="0"/>
    <n v="214.4922"/>
    <n v="82.36"/>
    <x v="1"/>
  </r>
  <r>
    <n v="38798"/>
    <s v="CA-2014-121048"/>
    <x v="858"/>
    <d v="2014-07-19T00:00:00"/>
    <x v="3"/>
    <s v="TC-21295"/>
    <s v="Toby Carlisle"/>
    <x v="0"/>
    <x v="817"/>
    <s v="California"/>
    <x v="0"/>
    <n v="92683"/>
    <x v="0"/>
    <s v="West"/>
    <x v="531"/>
    <x v="0"/>
    <s v="Phones"/>
    <x v="372"/>
    <n v="470.37599999999998"/>
    <n v="3"/>
    <x v="2"/>
    <n v="52.917299999999997"/>
    <n v="82.35"/>
    <x v="2"/>
  </r>
  <r>
    <n v="20418"/>
    <s v="IN-2011-56346"/>
    <x v="67"/>
    <d v="2011-11-25T00:00:00"/>
    <x v="2"/>
    <s v="NW-18400"/>
    <s v="Natalie Webber"/>
    <x v="0"/>
    <x v="1508"/>
    <s v="Anhui"/>
    <x v="8"/>
    <m/>
    <x v="1"/>
    <s v="North Asia"/>
    <x v="2078"/>
    <x v="1"/>
    <s v="Furnishings"/>
    <x v="870"/>
    <n v="218.25"/>
    <n v="5"/>
    <x v="0"/>
    <n v="19.5"/>
    <n v="82.31"/>
    <x v="0"/>
  </r>
  <r>
    <n v="27671"/>
    <s v="IN-2012-34072"/>
    <x v="80"/>
    <d v="2012-09-20T00:00:00"/>
    <x v="2"/>
    <s v="CM-12655"/>
    <s v="Corinna Mitchell"/>
    <x v="2"/>
    <x v="386"/>
    <s v="Yogyakarta"/>
    <x v="20"/>
    <m/>
    <x v="1"/>
    <s v="Southeast Asia"/>
    <x v="2079"/>
    <x v="1"/>
    <s v="Chairs"/>
    <x v="1101"/>
    <n v="347.83769999999998"/>
    <n v="7"/>
    <x v="13"/>
    <n v="47.537700000000001"/>
    <n v="82.3"/>
    <x v="2"/>
  </r>
  <r>
    <n v="50931"/>
    <s v="CA-2011-5260"/>
    <x v="540"/>
    <d v="2011-11-05T00:00:00"/>
    <x v="1"/>
    <s v="LC-7140"/>
    <s v="Logan Currie"/>
    <x v="0"/>
    <x v="1509"/>
    <s v="British Columbia"/>
    <x v="29"/>
    <m/>
    <x v="6"/>
    <s v="Canada"/>
    <x v="47"/>
    <x v="0"/>
    <s v="Copiers"/>
    <x v="46"/>
    <n v="527.16"/>
    <n v="2"/>
    <x v="0"/>
    <n v="131.76"/>
    <n v="82.29"/>
    <x v="1"/>
  </r>
  <r>
    <n v="40168"/>
    <s v="CA-2014-101805"/>
    <x v="466"/>
    <d v="2014-12-07T00:00:00"/>
    <x v="3"/>
    <s v="SH-19975"/>
    <s v="Sally Hughsby"/>
    <x v="1"/>
    <x v="51"/>
    <s v="Washington"/>
    <x v="0"/>
    <n v="98105"/>
    <x v="0"/>
    <s v="West"/>
    <x v="1750"/>
    <x v="2"/>
    <s v="Storage"/>
    <x v="966"/>
    <n v="541.24"/>
    <n v="4"/>
    <x v="0"/>
    <n v="5.4123999999999999"/>
    <n v="82.27"/>
    <x v="2"/>
  </r>
  <r>
    <n v="17283"/>
    <s v="IT-2011-2011704"/>
    <x v="176"/>
    <d v="2011-06-13T00:00:00"/>
    <x v="3"/>
    <s v="ED-13885"/>
    <s v="Emily Ducich"/>
    <x v="2"/>
    <x v="1451"/>
    <s v="Sicily"/>
    <x v="10"/>
    <m/>
    <x v="2"/>
    <s v="South"/>
    <x v="2080"/>
    <x v="0"/>
    <s v="Copiers"/>
    <x v="1102"/>
    <n v="712.65"/>
    <n v="5"/>
    <x v="0"/>
    <n v="14.25"/>
    <n v="82.24"/>
    <x v="3"/>
  </r>
  <r>
    <n v="47934"/>
    <s v="UP-2014-5040"/>
    <x v="35"/>
    <d v="2014-11-07T00:00:00"/>
    <x v="1"/>
    <s v="HK-4890"/>
    <s v="Heather Kirkland"/>
    <x v="1"/>
    <x v="751"/>
    <s v="Dnipropetrovs'k"/>
    <x v="26"/>
    <m/>
    <x v="4"/>
    <s v="EMEA"/>
    <x v="1360"/>
    <x v="1"/>
    <s v="Bookcases"/>
    <x v="395"/>
    <n v="788.4"/>
    <n v="4"/>
    <x v="0"/>
    <n v="291.60000000000002"/>
    <n v="82.24"/>
    <x v="2"/>
  </r>
  <r>
    <n v="7289"/>
    <s v="MX-2014-120733"/>
    <x v="909"/>
    <d v="2014-10-04T00:00:00"/>
    <x v="2"/>
    <s v="JE-15745"/>
    <s v="Joel Eaton"/>
    <x v="0"/>
    <x v="1163"/>
    <s v="Atlántida"/>
    <x v="83"/>
    <m/>
    <x v="5"/>
    <s v="Central"/>
    <x v="2081"/>
    <x v="0"/>
    <s v="Accessories"/>
    <x v="278"/>
    <n v="204.91200000000001"/>
    <n v="2"/>
    <x v="3"/>
    <n v="-122.968"/>
    <n v="82.230999999999995"/>
    <x v="0"/>
  </r>
  <r>
    <n v="7631"/>
    <s v="MX-2013-144988"/>
    <x v="637"/>
    <d v="2013-11-21T00:00:00"/>
    <x v="1"/>
    <s v="BN-11470"/>
    <s v="Brad Norvell"/>
    <x v="1"/>
    <x v="187"/>
    <s v="Buenos Aires"/>
    <x v="47"/>
    <m/>
    <x v="5"/>
    <s v="South"/>
    <x v="896"/>
    <x v="0"/>
    <s v="Accessories"/>
    <x v="248"/>
    <n v="683.25599999999997"/>
    <n v="7"/>
    <x v="3"/>
    <n v="68.236000000000004"/>
    <n v="82.192999999999998"/>
    <x v="0"/>
  </r>
  <r>
    <n v="8411"/>
    <s v="US-2014-103884"/>
    <x v="181"/>
    <d v="2014-06-17T00:00:00"/>
    <x v="3"/>
    <s v="CR-12820"/>
    <s v="Cyra Reiten"/>
    <x v="2"/>
    <x v="498"/>
    <s v="Francisco Morazán"/>
    <x v="83"/>
    <m/>
    <x v="5"/>
    <s v="Central"/>
    <x v="238"/>
    <x v="0"/>
    <s v="Phones"/>
    <x v="34"/>
    <n v="765"/>
    <n v="3"/>
    <x v="3"/>
    <n v="-331.5"/>
    <n v="82.177000000000007"/>
    <x v="1"/>
  </r>
  <r>
    <n v="9729"/>
    <s v="MX-2013-114153"/>
    <x v="254"/>
    <d v="2013-05-31T00:00:00"/>
    <x v="1"/>
    <s v="DL-13495"/>
    <s v="Dionis Lloyd"/>
    <x v="1"/>
    <x v="1510"/>
    <s v="Yucatán"/>
    <x v="14"/>
    <m/>
    <x v="5"/>
    <s v="North"/>
    <x v="2082"/>
    <x v="2"/>
    <s v="Appliances"/>
    <x v="193"/>
    <n v="613.55999999999995"/>
    <n v="3"/>
    <x v="0"/>
    <n v="6.12"/>
    <n v="82.17"/>
    <x v="2"/>
  </r>
  <r>
    <n v="27903"/>
    <s v="ID-2014-75190"/>
    <x v="927"/>
    <d v="2014-06-10T00:00:00"/>
    <x v="3"/>
    <s v="PP-18955"/>
    <s v="Paul Prost"/>
    <x v="2"/>
    <x v="534"/>
    <s v="New South Wales"/>
    <x v="1"/>
    <m/>
    <x v="1"/>
    <s v="Oceania"/>
    <x v="1623"/>
    <x v="1"/>
    <s v="Chairs"/>
    <x v="697"/>
    <n v="1161.54"/>
    <n v="9"/>
    <x v="1"/>
    <n v="-103.41"/>
    <n v="82.17"/>
    <x v="1"/>
  </r>
  <r>
    <n v="31307"/>
    <s v="CA-2011-115812"/>
    <x v="866"/>
    <d v="2011-06-14T00:00:00"/>
    <x v="3"/>
    <s v="BH-11710"/>
    <s v="Brosina Hoffman"/>
    <x v="0"/>
    <x v="28"/>
    <s v="California"/>
    <x v="0"/>
    <n v="90032"/>
    <x v="0"/>
    <s v="West"/>
    <x v="1662"/>
    <x v="1"/>
    <s v="Tables"/>
    <x v="928"/>
    <n v="1706.184"/>
    <n v="9"/>
    <x v="2"/>
    <n v="85.309200000000004"/>
    <n v="82.17"/>
    <x v="1"/>
  </r>
  <r>
    <n v="31754"/>
    <s v="US-2013-157945"/>
    <x v="192"/>
    <d v="2013-10-02T00:00:00"/>
    <x v="3"/>
    <s v="NF-18385"/>
    <s v="Natalie Fritzler"/>
    <x v="0"/>
    <x v="1511"/>
    <s v="Illinois"/>
    <x v="0"/>
    <n v="62521"/>
    <x v="0"/>
    <s v="Central"/>
    <x v="626"/>
    <x v="1"/>
    <s v="Chairs"/>
    <x v="420"/>
    <n v="747.55799999999999"/>
    <n v="3"/>
    <x v="5"/>
    <n v="-96.114599999999996"/>
    <n v="82.14"/>
    <x v="2"/>
  </r>
  <r>
    <n v="19566"/>
    <s v="IT-2013-5108540"/>
    <x v="985"/>
    <d v="2013-08-30T00:00:00"/>
    <x v="2"/>
    <s v="BE-11455"/>
    <s v="Brad Eason"/>
    <x v="2"/>
    <x v="1203"/>
    <s v="Bavaria"/>
    <x v="2"/>
    <m/>
    <x v="2"/>
    <s v="Central"/>
    <x v="418"/>
    <x v="2"/>
    <s v="Storage"/>
    <x v="277"/>
    <n v="346.76100000000002"/>
    <n v="3"/>
    <x v="1"/>
    <n v="-34.749000000000002"/>
    <n v="82.13"/>
    <x v="2"/>
  </r>
  <r>
    <n v="4645"/>
    <s v="MX-2014-157525"/>
    <x v="713"/>
    <d v="2014-09-29T00:00:00"/>
    <x v="3"/>
    <s v="TA-21385"/>
    <s v="Tom Ashbrook"/>
    <x v="2"/>
    <x v="1512"/>
    <s v="Santiago"/>
    <x v="89"/>
    <m/>
    <x v="5"/>
    <s v="South"/>
    <x v="2083"/>
    <x v="1"/>
    <s v="Chairs"/>
    <x v="529"/>
    <n v="783.72"/>
    <n v="7"/>
    <x v="0"/>
    <n v="31.22"/>
    <n v="82.117000000000004"/>
    <x v="2"/>
  </r>
  <r>
    <n v="39957"/>
    <s v="CA-2014-124765"/>
    <x v="206"/>
    <d v="2014-12-01T00:00:00"/>
    <x v="3"/>
    <s v="HZ-14950"/>
    <s v="Henia Zydlo"/>
    <x v="0"/>
    <x v="864"/>
    <s v="Florida"/>
    <x v="0"/>
    <n v="33311"/>
    <x v="0"/>
    <s v="South"/>
    <x v="2084"/>
    <x v="1"/>
    <s v="Bookcases"/>
    <x v="1103"/>
    <n v="723.92"/>
    <n v="5"/>
    <x v="2"/>
    <n v="-81.441000000000003"/>
    <n v="82.08"/>
    <x v="2"/>
  </r>
  <r>
    <n v="27707"/>
    <s v="IN-2014-38629"/>
    <x v="167"/>
    <d v="2014-09-03T00:00:00"/>
    <x v="3"/>
    <s v="PT-19090"/>
    <s v="Pete Takahito"/>
    <x v="0"/>
    <x v="269"/>
    <s v="Heilongjiang"/>
    <x v="8"/>
    <m/>
    <x v="1"/>
    <s v="North Asia"/>
    <x v="1291"/>
    <x v="1"/>
    <s v="Chairs"/>
    <x v="717"/>
    <n v="986.37"/>
    <n v="7"/>
    <x v="0"/>
    <n v="108.36"/>
    <n v="82.05"/>
    <x v="1"/>
  </r>
  <r>
    <n v="50053"/>
    <s v="TU-2013-6330"/>
    <x v="989"/>
    <d v="2014-01-01T00:00:00"/>
    <x v="1"/>
    <s v="BT-1440"/>
    <s v="Bobby Trafton"/>
    <x v="0"/>
    <x v="465"/>
    <s v="Istanbul"/>
    <x v="52"/>
    <m/>
    <x v="4"/>
    <s v="EMEA"/>
    <x v="2085"/>
    <x v="1"/>
    <s v="Bookcases"/>
    <x v="384"/>
    <n v="583.87199999999996"/>
    <n v="4"/>
    <x v="16"/>
    <n v="-540.16800000000001"/>
    <n v="81.98"/>
    <x v="1"/>
  </r>
  <r>
    <n v="15214"/>
    <s v="ES-2013-3505557"/>
    <x v="979"/>
    <d v="2013-12-19T00:00:00"/>
    <x v="3"/>
    <s v="LL-16840"/>
    <s v="Lauren Leatherbury"/>
    <x v="0"/>
    <x v="1513"/>
    <s v="Baden-Württemberg"/>
    <x v="2"/>
    <m/>
    <x v="2"/>
    <s v="Central"/>
    <x v="433"/>
    <x v="1"/>
    <s v="Bookcases"/>
    <x v="311"/>
    <n v="979.69500000000005"/>
    <n v="3"/>
    <x v="1"/>
    <n v="283.005"/>
    <n v="81.97"/>
    <x v="1"/>
  </r>
  <r>
    <n v="34821"/>
    <s v="CA-2013-132731"/>
    <x v="119"/>
    <d v="2013-11-29T00:00:00"/>
    <x v="3"/>
    <s v="GA-14515"/>
    <s v="George Ashbrook"/>
    <x v="0"/>
    <x v="794"/>
    <s v="Texas"/>
    <x v="0"/>
    <n v="75081"/>
    <x v="0"/>
    <s v="Central"/>
    <x v="1367"/>
    <x v="0"/>
    <s v="Phones"/>
    <x v="801"/>
    <n v="657.55200000000002"/>
    <n v="6"/>
    <x v="2"/>
    <n v="49.316400000000002"/>
    <n v="81.96"/>
    <x v="2"/>
  </r>
  <r>
    <n v="30887"/>
    <s v="ID-2011-84402"/>
    <x v="748"/>
    <d v="2011-08-19T00:00:00"/>
    <x v="2"/>
    <s v="SH-20395"/>
    <s v="Shahid Hopkins"/>
    <x v="0"/>
    <x v="53"/>
    <s v="Western Australia"/>
    <x v="1"/>
    <m/>
    <x v="1"/>
    <s v="Oceania"/>
    <x v="2086"/>
    <x v="2"/>
    <s v="Storage"/>
    <x v="350"/>
    <n v="498.74400000000003"/>
    <n v="4"/>
    <x v="3"/>
    <n v="-232.77600000000001"/>
    <n v="81.94"/>
    <x v="0"/>
  </r>
  <r>
    <n v="3542"/>
    <s v="MX-2014-145737"/>
    <x v="174"/>
    <d v="2014-09-05T00:00:00"/>
    <x v="3"/>
    <s v="RD-19810"/>
    <s v="Ross DeVincentis"/>
    <x v="2"/>
    <x v="196"/>
    <s v="Managua"/>
    <x v="27"/>
    <m/>
    <x v="5"/>
    <s v="Central"/>
    <x v="2087"/>
    <x v="0"/>
    <s v="Accessories"/>
    <x v="981"/>
    <n v="465.24"/>
    <n v="6"/>
    <x v="0"/>
    <n v="213.96"/>
    <n v="81.930999999999997"/>
    <x v="2"/>
  </r>
  <r>
    <n v="24189"/>
    <s v="IN-2012-53042"/>
    <x v="7"/>
    <d v="2012-04-16T00:00:00"/>
    <x v="1"/>
    <s v="FG-14260"/>
    <s v="Frank Gastineau"/>
    <x v="2"/>
    <x v="149"/>
    <s v="Maharashtra"/>
    <x v="17"/>
    <m/>
    <x v="1"/>
    <s v="Central Asia"/>
    <x v="982"/>
    <x v="1"/>
    <s v="Bookcases"/>
    <x v="604"/>
    <n v="970.2"/>
    <n v="5"/>
    <x v="0"/>
    <n v="145.5"/>
    <n v="81.92"/>
    <x v="2"/>
  </r>
  <r>
    <n v="25247"/>
    <s v="IN-2014-14003"/>
    <x v="344"/>
    <d v="2014-05-28T00:00:00"/>
    <x v="2"/>
    <s v="GH-14425"/>
    <s v="Gary Hwang"/>
    <x v="0"/>
    <x v="870"/>
    <s v="Madhya Pradesh"/>
    <x v="17"/>
    <m/>
    <x v="1"/>
    <s v="Central Asia"/>
    <x v="2088"/>
    <x v="1"/>
    <s v="Chairs"/>
    <x v="1104"/>
    <n v="341.55"/>
    <n v="5"/>
    <x v="0"/>
    <n v="30.6"/>
    <n v="81.92"/>
    <x v="0"/>
  </r>
  <r>
    <n v="26323"/>
    <s v="IN-2014-32770"/>
    <x v="199"/>
    <d v="2014-10-11T00:00:00"/>
    <x v="3"/>
    <s v="AP-10720"/>
    <s v="Anne Pryor"/>
    <x v="2"/>
    <x v="176"/>
    <s v="Madhya Pradesh"/>
    <x v="17"/>
    <m/>
    <x v="1"/>
    <s v="Central Asia"/>
    <x v="1023"/>
    <x v="0"/>
    <s v="Copiers"/>
    <x v="623"/>
    <n v="487.38"/>
    <n v="2"/>
    <x v="0"/>
    <n v="107.22"/>
    <n v="81.849999999999994"/>
    <x v="2"/>
  </r>
  <r>
    <n v="37294"/>
    <s v="CA-2013-162187"/>
    <x v="84"/>
    <d v="2013-12-12T00:00:00"/>
    <x v="0"/>
    <s v="NS-18640"/>
    <s v="Noel Staavos"/>
    <x v="1"/>
    <x v="173"/>
    <s v="Ohio"/>
    <x v="0"/>
    <n v="43229"/>
    <x v="0"/>
    <s v="East"/>
    <x v="2089"/>
    <x v="1"/>
    <s v="Tables"/>
    <x v="1105"/>
    <n v="328.59"/>
    <n v="3"/>
    <x v="3"/>
    <n v="-147.8655"/>
    <n v="81.83"/>
    <x v="0"/>
  </r>
  <r>
    <n v="47112"/>
    <s v="KE-2012-5260"/>
    <x v="414"/>
    <d v="2012-06-28T00:00:00"/>
    <x v="3"/>
    <s v="EJ-3720"/>
    <s v="Ed Jacobs"/>
    <x v="0"/>
    <x v="1514"/>
    <s v="Eastern"/>
    <x v="93"/>
    <m/>
    <x v="3"/>
    <s v="Africa"/>
    <x v="1212"/>
    <x v="0"/>
    <s v="Copiers"/>
    <x v="293"/>
    <n v="967.56"/>
    <n v="4"/>
    <x v="0"/>
    <n v="193.44"/>
    <n v="81.83"/>
    <x v="1"/>
  </r>
  <r>
    <n v="50619"/>
    <s v="NI-2014-8510"/>
    <x v="170"/>
    <d v="2014-12-04T00:00:00"/>
    <x v="2"/>
    <s v="KL-6645"/>
    <s v="Ken Lonsdale"/>
    <x v="0"/>
    <x v="795"/>
    <s v="Lagos"/>
    <x v="80"/>
    <m/>
    <x v="3"/>
    <s v="Africa"/>
    <x v="199"/>
    <x v="0"/>
    <s v="Phones"/>
    <x v="63"/>
    <n v="382.41"/>
    <n v="2"/>
    <x v="14"/>
    <n v="-752.13"/>
    <n v="81.83"/>
    <x v="2"/>
  </r>
  <r>
    <n v="11986"/>
    <s v="IT-2013-4281827"/>
    <x v="1147"/>
    <d v="2013-03-01T00:00:00"/>
    <x v="3"/>
    <s v="AB-10600"/>
    <s v="Ann Blume"/>
    <x v="1"/>
    <x v="1108"/>
    <s v="Lisboa"/>
    <x v="70"/>
    <m/>
    <x v="2"/>
    <s v="South"/>
    <x v="669"/>
    <x v="1"/>
    <s v="Bookcases"/>
    <x v="104"/>
    <n v="1322.01"/>
    <n v="6"/>
    <x v="6"/>
    <n v="-317.43"/>
    <n v="81.819999999999993"/>
    <x v="1"/>
  </r>
  <r>
    <n v="45644"/>
    <s v="IZ-2014-7130"/>
    <x v="44"/>
    <d v="2014-08-31T00:00:00"/>
    <x v="1"/>
    <s v="PF-9165"/>
    <s v="Philip Fox"/>
    <x v="0"/>
    <x v="571"/>
    <s v="Arbil"/>
    <x v="62"/>
    <m/>
    <x v="4"/>
    <s v="EMEA"/>
    <x v="2090"/>
    <x v="0"/>
    <s v="Copiers"/>
    <x v="623"/>
    <n v="243.69"/>
    <n v="1"/>
    <x v="0"/>
    <n v="41.4"/>
    <n v="81.819999999999993"/>
    <x v="0"/>
  </r>
  <r>
    <n v="24438"/>
    <s v="ID-2014-74238"/>
    <x v="399"/>
    <d v="2014-02-18T00:00:00"/>
    <x v="2"/>
    <s v="KH-16510"/>
    <s v="Keith Herrera"/>
    <x v="0"/>
    <x v="347"/>
    <s v="Western Visayas"/>
    <x v="30"/>
    <m/>
    <x v="1"/>
    <s v="Southeast Asia"/>
    <x v="231"/>
    <x v="1"/>
    <s v="Chairs"/>
    <x v="184"/>
    <n v="344.54250000000002"/>
    <n v="1"/>
    <x v="9"/>
    <n v="-45.967500000000001"/>
    <n v="81.81"/>
    <x v="2"/>
  </r>
  <r>
    <n v="4173"/>
    <s v="US-2011-115077"/>
    <x v="519"/>
    <d v="2011-10-04T00:00:00"/>
    <x v="1"/>
    <s v="PC-18745"/>
    <s v="Pamela Coakley"/>
    <x v="1"/>
    <x v="574"/>
    <s v="San Pedro de Macorís"/>
    <x v="18"/>
    <m/>
    <x v="5"/>
    <s v="Caribbean"/>
    <x v="215"/>
    <x v="2"/>
    <s v="Appliances"/>
    <x v="172"/>
    <n v="577.88800000000003"/>
    <n v="2"/>
    <x v="2"/>
    <n v="-93.912000000000006"/>
    <n v="81.805999999999997"/>
    <x v="1"/>
  </r>
  <r>
    <n v="10632"/>
    <s v="ES-2014-3066003"/>
    <x v="336"/>
    <d v="2014-09-21T00:00:00"/>
    <x v="3"/>
    <s v="GW-14605"/>
    <s v="Giulietta Weimer"/>
    <x v="0"/>
    <x v="1227"/>
    <s v="Ile-de-France"/>
    <x v="9"/>
    <m/>
    <x v="2"/>
    <s v="Central"/>
    <x v="956"/>
    <x v="0"/>
    <s v="Copiers"/>
    <x v="594"/>
    <n v="1137.2235000000001"/>
    <n v="7"/>
    <x v="4"/>
    <n v="-13.576499999999999"/>
    <n v="81.8"/>
    <x v="3"/>
  </r>
  <r>
    <n v="32441"/>
    <s v="CA-2011-146969"/>
    <x v="323"/>
    <d v="2011-10-03T00:00:00"/>
    <x v="3"/>
    <s v="AP-10915"/>
    <s v="Arthur Prichep"/>
    <x v="0"/>
    <x v="28"/>
    <s v="California"/>
    <x v="0"/>
    <n v="90045"/>
    <x v="0"/>
    <s v="West"/>
    <x v="2091"/>
    <x v="0"/>
    <s v="Machines"/>
    <x v="1106"/>
    <n v="686.32"/>
    <n v="2"/>
    <x v="2"/>
    <n v="223.054"/>
    <n v="81.78"/>
    <x v="2"/>
  </r>
  <r>
    <n v="21338"/>
    <s v="ID-2013-60896"/>
    <x v="359"/>
    <d v="2013-08-07T00:00:00"/>
    <x v="2"/>
    <s v="JE-16165"/>
    <s v="Justin Ellison"/>
    <x v="1"/>
    <x v="138"/>
    <s v="Jakarta"/>
    <x v="20"/>
    <m/>
    <x v="1"/>
    <s v="Southeast Asia"/>
    <x v="2092"/>
    <x v="0"/>
    <s v="Phones"/>
    <x v="1107"/>
    <n v="357.3648"/>
    <n v="6"/>
    <x v="7"/>
    <n v="124.8048"/>
    <n v="81.760000000000005"/>
    <x v="0"/>
  </r>
  <r>
    <n v="42546"/>
    <s v="SA-2013-5320"/>
    <x v="101"/>
    <d v="2013-04-21T00:00:00"/>
    <x v="3"/>
    <s v="VG-11805"/>
    <s v="Vivek Grady"/>
    <x v="1"/>
    <x v="135"/>
    <s v="Makkah"/>
    <x v="6"/>
    <m/>
    <x v="4"/>
    <s v="EMEA"/>
    <x v="2093"/>
    <x v="2"/>
    <s v="Appliances"/>
    <x v="377"/>
    <n v="536.42999999999995"/>
    <n v="1"/>
    <x v="0"/>
    <n v="91.17"/>
    <n v="81.739999999999995"/>
    <x v="2"/>
  </r>
  <r>
    <n v="47071"/>
    <s v="PL-2012-590"/>
    <x v="70"/>
    <d v="2012-09-22T00:00:00"/>
    <x v="2"/>
    <s v="PF-9225"/>
    <s v="Phillip Flathmann"/>
    <x v="0"/>
    <x v="1515"/>
    <s v="Lodz"/>
    <x v="12"/>
    <m/>
    <x v="4"/>
    <s v="EMEA"/>
    <x v="2094"/>
    <x v="2"/>
    <s v="Appliances"/>
    <x v="70"/>
    <n v="499.56"/>
    <n v="1"/>
    <x v="0"/>
    <n v="89.91"/>
    <n v="81.72"/>
    <x v="0"/>
  </r>
  <r>
    <n v="27424"/>
    <s v="IN-2013-66216"/>
    <x v="1148"/>
    <d v="2013-02-06T00:00:00"/>
    <x v="3"/>
    <s v="ME-17725"/>
    <s v="Max Engle"/>
    <x v="0"/>
    <x v="1405"/>
    <s v="Madhya Pradesh"/>
    <x v="17"/>
    <m/>
    <x v="1"/>
    <s v="Central Asia"/>
    <x v="832"/>
    <x v="2"/>
    <s v="Storage"/>
    <x v="146"/>
    <n v="397.8"/>
    <n v="2"/>
    <x v="0"/>
    <n v="55.68"/>
    <n v="81.69"/>
    <x v="2"/>
  </r>
  <r>
    <n v="27774"/>
    <s v="ID-2013-11322"/>
    <x v="1149"/>
    <d v="2013-07-31T00:00:00"/>
    <x v="1"/>
    <s v="PF-19165"/>
    <s v="Philip Fox"/>
    <x v="0"/>
    <x v="1516"/>
    <s v="Punjab"/>
    <x v="58"/>
    <m/>
    <x v="1"/>
    <s v="Central Asia"/>
    <x v="1124"/>
    <x v="0"/>
    <s v="Phones"/>
    <x v="683"/>
    <n v="589.81500000000005"/>
    <n v="9"/>
    <x v="6"/>
    <n v="-259.60500000000002"/>
    <n v="81.69"/>
    <x v="2"/>
  </r>
  <r>
    <n v="1961"/>
    <s v="MX-2013-153479"/>
    <x v="236"/>
    <d v="2013-03-24T00:00:00"/>
    <x v="3"/>
    <s v="SC-20230"/>
    <s v="Scot Coram"/>
    <x v="1"/>
    <x v="1281"/>
    <s v="Querétaro"/>
    <x v="14"/>
    <m/>
    <x v="5"/>
    <s v="North"/>
    <x v="847"/>
    <x v="0"/>
    <s v="Phones"/>
    <x v="2"/>
    <n v="1277.82"/>
    <n v="3"/>
    <x v="0"/>
    <n v="511.08"/>
    <n v="81.665000000000006"/>
    <x v="1"/>
  </r>
  <r>
    <n v="22559"/>
    <s v="ID-2011-25735"/>
    <x v="1038"/>
    <d v="2011-03-01T00:00:00"/>
    <x v="1"/>
    <s v="MD-17860"/>
    <s v="Michael Dominguez"/>
    <x v="1"/>
    <x v="138"/>
    <s v="Jakarta"/>
    <x v="20"/>
    <m/>
    <x v="1"/>
    <s v="Southeast Asia"/>
    <x v="2095"/>
    <x v="0"/>
    <s v="Machines"/>
    <x v="1108"/>
    <n v="287.44560000000001"/>
    <n v="3"/>
    <x v="7"/>
    <n v="-45.104399999999998"/>
    <n v="81.63"/>
    <x v="0"/>
  </r>
  <r>
    <n v="817"/>
    <s v="US-2012-116925"/>
    <x v="890"/>
    <d v="2013-01-02T00:00:00"/>
    <x v="3"/>
    <s v="TT-21265"/>
    <s v="Tim Taslimi"/>
    <x v="1"/>
    <x v="144"/>
    <s v="Carabobo"/>
    <x v="96"/>
    <m/>
    <x v="5"/>
    <s v="South"/>
    <x v="157"/>
    <x v="0"/>
    <s v="Phones"/>
    <x v="63"/>
    <n v="764.82"/>
    <n v="3"/>
    <x v="3"/>
    <n v="-216.72"/>
    <n v="81.611000000000004"/>
    <x v="1"/>
  </r>
  <r>
    <n v="24829"/>
    <s v="IN-2014-40197"/>
    <x v="64"/>
    <d v="2014-11-23T00:00:00"/>
    <x v="2"/>
    <s v="JH-15820"/>
    <s v="John Huston"/>
    <x v="0"/>
    <x v="67"/>
    <s v="Sumatera Selatan"/>
    <x v="20"/>
    <m/>
    <x v="1"/>
    <s v="Southeast Asia"/>
    <x v="729"/>
    <x v="2"/>
    <s v="Storage"/>
    <x v="206"/>
    <n v="351.339"/>
    <n v="2"/>
    <x v="7"/>
    <n v="114.279"/>
    <n v="81.61"/>
    <x v="1"/>
  </r>
  <r>
    <n v="31369"/>
    <s v="US-2012-134026"/>
    <x v="1106"/>
    <d v="2012-05-02T00:00:00"/>
    <x v="3"/>
    <s v="JE-15745"/>
    <s v="Joel Eaton"/>
    <x v="0"/>
    <x v="1395"/>
    <s v="Tennessee"/>
    <x v="0"/>
    <n v="38109"/>
    <x v="0"/>
    <s v="South"/>
    <x v="821"/>
    <x v="1"/>
    <s v="Chairs"/>
    <x v="525"/>
    <n v="831.93600000000004"/>
    <n v="8"/>
    <x v="2"/>
    <n v="-114.3912"/>
    <n v="81.61"/>
    <x v="1"/>
  </r>
  <r>
    <n v="31830"/>
    <s v="CA-2013-168753"/>
    <x v="639"/>
    <d v="2013-06-02T00:00:00"/>
    <x v="1"/>
    <s v="RL-19615"/>
    <s v="Rob Lucas"/>
    <x v="0"/>
    <x v="949"/>
    <s v="Alabama"/>
    <x v="0"/>
    <n v="36116"/>
    <x v="0"/>
    <s v="South"/>
    <x v="724"/>
    <x v="0"/>
    <s v="Phones"/>
    <x v="475"/>
    <n v="979.95"/>
    <n v="5"/>
    <x v="0"/>
    <n v="274.38600000000002"/>
    <n v="81.599999999999994"/>
    <x v="2"/>
  </r>
  <r>
    <n v="40486"/>
    <s v="US-2012-130512"/>
    <x v="933"/>
    <d v="2012-08-25T00:00:00"/>
    <x v="3"/>
    <s v="SM-20320"/>
    <s v="Sean Miller"/>
    <x v="2"/>
    <x v="1517"/>
    <s v="Pennsylvania"/>
    <x v="0"/>
    <n v="18103"/>
    <x v="0"/>
    <s v="East"/>
    <x v="1250"/>
    <x v="2"/>
    <s v="Storage"/>
    <x v="747"/>
    <n v="663.072"/>
    <n v="6"/>
    <x v="2"/>
    <n v="-165.768"/>
    <n v="81.599999999999994"/>
    <x v="2"/>
  </r>
  <r>
    <n v="51240"/>
    <s v="ZA-2012-2040"/>
    <x v="951"/>
    <d v="2012-04-12T00:00:00"/>
    <x v="3"/>
    <s v="AB-15"/>
    <s v="Aaron Bergman"/>
    <x v="0"/>
    <x v="1518"/>
    <s v="Copperbelt"/>
    <x v="61"/>
    <m/>
    <x v="3"/>
    <s v="Africa"/>
    <x v="2096"/>
    <x v="0"/>
    <s v="Machines"/>
    <x v="1109"/>
    <n v="1247.4000000000001"/>
    <n v="4"/>
    <x v="0"/>
    <n v="74.760000000000005"/>
    <n v="81.599999999999994"/>
    <x v="1"/>
  </r>
  <r>
    <n v="29804"/>
    <s v="IN-2014-19239"/>
    <x v="380"/>
    <d v="2014-10-04T00:00:00"/>
    <x v="2"/>
    <s v="PL-18925"/>
    <s v="Paul Lucas"/>
    <x v="2"/>
    <x v="406"/>
    <s v="Tianjin"/>
    <x v="8"/>
    <m/>
    <x v="1"/>
    <s v="North Asia"/>
    <x v="2097"/>
    <x v="1"/>
    <s v="Bookcases"/>
    <x v="1110"/>
    <n v="248.82"/>
    <n v="2"/>
    <x v="0"/>
    <n v="59.7"/>
    <n v="81.569999999999993"/>
    <x v="0"/>
  </r>
  <r>
    <n v="14293"/>
    <s v="ES-2014-2416409"/>
    <x v="35"/>
    <d v="2014-11-09T00:00:00"/>
    <x v="1"/>
    <s v="DP-13165"/>
    <s v="David Philippe"/>
    <x v="0"/>
    <x v="735"/>
    <s v="Rhineland-Palatinate"/>
    <x v="2"/>
    <m/>
    <x v="2"/>
    <s v="Central"/>
    <x v="2098"/>
    <x v="1"/>
    <s v="Chairs"/>
    <x v="292"/>
    <n v="911.35799999999995"/>
    <n v="7"/>
    <x v="1"/>
    <n v="202.398"/>
    <n v="81.56"/>
    <x v="1"/>
  </r>
  <r>
    <n v="4759"/>
    <s v="MX-2014-169607"/>
    <x v="205"/>
    <d v="2014-09-25T00:00:00"/>
    <x v="1"/>
    <s v="BS-11665"/>
    <s v="Brian Stugart"/>
    <x v="0"/>
    <x v="704"/>
    <s v="Nuevo León"/>
    <x v="14"/>
    <m/>
    <x v="5"/>
    <s v="North"/>
    <x v="446"/>
    <x v="1"/>
    <s v="Bookcases"/>
    <x v="154"/>
    <n v="776"/>
    <n v="4"/>
    <x v="2"/>
    <n v="290.95999999999998"/>
    <n v="81.554000000000002"/>
    <x v="1"/>
  </r>
  <r>
    <n v="16191"/>
    <s v="ES-2013-4568481"/>
    <x v="50"/>
    <d v="2013-12-20T00:00:00"/>
    <x v="1"/>
    <s v="CM-12160"/>
    <s v="Charles McCrossin"/>
    <x v="0"/>
    <x v="1519"/>
    <s v="Mecklenburg-Vorpommern"/>
    <x v="2"/>
    <m/>
    <x v="2"/>
    <s v="Central"/>
    <x v="1283"/>
    <x v="0"/>
    <s v="Machines"/>
    <x v="400"/>
    <n v="533.82000000000005"/>
    <n v="2"/>
    <x v="0"/>
    <n v="5.28"/>
    <n v="81.540000000000006"/>
    <x v="2"/>
  </r>
  <r>
    <n v="34521"/>
    <s v="CA-2011-108189"/>
    <x v="1150"/>
    <d v="2011-10-05T00:00:00"/>
    <x v="2"/>
    <s v="ES-14080"/>
    <s v="Erin Smith"/>
    <x v="1"/>
    <x v="1520"/>
    <s v="Arizona"/>
    <x v="0"/>
    <n v="85281"/>
    <x v="0"/>
    <s v="West"/>
    <x v="997"/>
    <x v="0"/>
    <s v="Phones"/>
    <x v="611"/>
    <n v="318.39999999999998"/>
    <n v="2"/>
    <x v="2"/>
    <n v="107.46"/>
    <n v="81.540000000000006"/>
    <x v="2"/>
  </r>
  <r>
    <n v="6659"/>
    <s v="US-2011-119557"/>
    <x v="656"/>
    <d v="2011-09-13T00:00:00"/>
    <x v="3"/>
    <s v="HM-14980"/>
    <s v="Henry MacAllister"/>
    <x v="0"/>
    <x v="1163"/>
    <s v="Atlántida"/>
    <x v="83"/>
    <m/>
    <x v="5"/>
    <s v="Central"/>
    <x v="63"/>
    <x v="0"/>
    <s v="Phones"/>
    <x v="56"/>
    <n v="766.8"/>
    <n v="3"/>
    <x v="3"/>
    <n v="-421.74"/>
    <n v="81.507000000000005"/>
    <x v="2"/>
  </r>
  <r>
    <n v="13376"/>
    <s v="ES-2014-3229561"/>
    <x v="977"/>
    <d v="2014-01-25T00:00:00"/>
    <x v="3"/>
    <s v="GM-14695"/>
    <s v="Greg Maxwell"/>
    <x v="1"/>
    <x v="1521"/>
    <s v="England"/>
    <x v="13"/>
    <m/>
    <x v="2"/>
    <s v="North"/>
    <x v="2099"/>
    <x v="1"/>
    <s v="Tables"/>
    <x v="51"/>
    <n v="1745.34"/>
    <n v="2"/>
    <x v="0"/>
    <n v="122.16"/>
    <n v="81.48"/>
    <x v="1"/>
  </r>
  <r>
    <n v="23369"/>
    <s v="IN-2013-60546"/>
    <x v="370"/>
    <d v="2013-06-24T00:00:00"/>
    <x v="3"/>
    <s v="SP-20920"/>
    <s v="Susan Pistek"/>
    <x v="0"/>
    <x v="113"/>
    <s v="Bangkok"/>
    <x v="36"/>
    <m/>
    <x v="1"/>
    <s v="Southeast Asia"/>
    <x v="1928"/>
    <x v="0"/>
    <s v="Machines"/>
    <x v="237"/>
    <n v="1078.0454999999999"/>
    <n v="5"/>
    <x v="7"/>
    <n v="-103.9545"/>
    <n v="81.42"/>
    <x v="1"/>
  </r>
  <r>
    <n v="4591"/>
    <s v="MX-2014-165449"/>
    <x v="35"/>
    <d v="2014-11-10T00:00:00"/>
    <x v="3"/>
    <s v="GT-14635"/>
    <s v="Grant Thornton"/>
    <x v="1"/>
    <x v="882"/>
    <s v="Ciego de Ávila"/>
    <x v="50"/>
    <m/>
    <x v="5"/>
    <s v="Caribbean"/>
    <x v="2006"/>
    <x v="0"/>
    <s v="Copiers"/>
    <x v="80"/>
    <n v="1173.0491999999999"/>
    <n v="6"/>
    <x v="10"/>
    <n v="338.44920000000002"/>
    <n v="81.414000000000001"/>
    <x v="1"/>
  </r>
  <r>
    <n v="28711"/>
    <s v="IN-2013-25112"/>
    <x v="1026"/>
    <d v="2013-07-15T00:00:00"/>
    <x v="2"/>
    <s v="Co-12640"/>
    <s v="Corey-Lock"/>
    <x v="0"/>
    <x v="933"/>
    <s v="Tokyo"/>
    <x v="42"/>
    <m/>
    <x v="1"/>
    <s v="North Asia"/>
    <x v="1"/>
    <x v="1"/>
    <s v="Chairs"/>
    <x v="1"/>
    <n v="457.95"/>
    <n v="1"/>
    <x v="0"/>
    <n v="13.71"/>
    <n v="81.400000000000006"/>
    <x v="2"/>
  </r>
  <r>
    <n v="29880"/>
    <s v="ID-2012-43900"/>
    <x v="838"/>
    <d v="2012-06-12T00:00:00"/>
    <x v="3"/>
    <s v="JB-16045"/>
    <s v="Julia Barnett"/>
    <x v="2"/>
    <x v="138"/>
    <s v="Jakarta"/>
    <x v="20"/>
    <m/>
    <x v="1"/>
    <s v="Southeast Asia"/>
    <x v="2100"/>
    <x v="1"/>
    <s v="Chairs"/>
    <x v="478"/>
    <n v="497.65559999999999"/>
    <n v="4"/>
    <x v="13"/>
    <n v="61.335599999999999"/>
    <n v="81.39"/>
    <x v="2"/>
  </r>
  <r>
    <n v="31541"/>
    <s v="CA-2011-131926"/>
    <x v="644"/>
    <d v="2011-06-06T00:00:00"/>
    <x v="1"/>
    <s v="DW-13480"/>
    <s v="Dianna Wilson"/>
    <x v="2"/>
    <x v="1106"/>
    <s v="Minnesota"/>
    <x v="0"/>
    <n v="55044"/>
    <x v="0"/>
    <s v="Central"/>
    <x v="471"/>
    <x v="1"/>
    <s v="Chairs"/>
    <x v="337"/>
    <n v="2001.86"/>
    <n v="7"/>
    <x v="0"/>
    <n v="580.5394"/>
    <n v="81.39"/>
    <x v="1"/>
  </r>
  <r>
    <n v="20011"/>
    <s v="ES-2012-2281296"/>
    <x v="621"/>
    <d v="2012-09-12T00:00:00"/>
    <x v="1"/>
    <s v="AB-10600"/>
    <s v="Ann Blume"/>
    <x v="1"/>
    <x v="318"/>
    <s v="Bavaria"/>
    <x v="2"/>
    <m/>
    <x v="2"/>
    <s v="Central"/>
    <x v="1464"/>
    <x v="2"/>
    <s v="Binders"/>
    <x v="846"/>
    <n v="492.3"/>
    <n v="10"/>
    <x v="0"/>
    <n v="196.8"/>
    <n v="81.34"/>
    <x v="2"/>
  </r>
  <r>
    <n v="29077"/>
    <s v="IN-2014-12911"/>
    <x v="528"/>
    <d v="2014-09-28T00:00:00"/>
    <x v="3"/>
    <s v="DP-13105"/>
    <s v="Dave Poirier"/>
    <x v="1"/>
    <x v="33"/>
    <s v="Queensland"/>
    <x v="1"/>
    <m/>
    <x v="1"/>
    <s v="Oceania"/>
    <x v="1031"/>
    <x v="0"/>
    <s v="Copiers"/>
    <x v="4"/>
    <n v="637.41600000000005"/>
    <n v="2"/>
    <x v="1"/>
    <n v="127.476"/>
    <n v="81.290000000000006"/>
    <x v="2"/>
  </r>
  <r>
    <n v="47023"/>
    <s v="MA-2013-5150"/>
    <x v="630"/>
    <d v="2013-05-27T00:00:00"/>
    <x v="3"/>
    <s v="EM-4095"/>
    <s v="Eudokia Martin"/>
    <x v="1"/>
    <x v="355"/>
    <s v="Analamanga"/>
    <x v="71"/>
    <m/>
    <x v="3"/>
    <s v="Africa"/>
    <x v="269"/>
    <x v="1"/>
    <s v="Bookcases"/>
    <x v="211"/>
    <n v="826.2"/>
    <n v="2"/>
    <x v="0"/>
    <n v="16.5"/>
    <n v="81.28"/>
    <x v="1"/>
  </r>
  <r>
    <n v="9252"/>
    <s v="MX-2012-109134"/>
    <x v="830"/>
    <d v="2012-07-12T00:00:00"/>
    <x v="2"/>
    <s v="EA-14035"/>
    <s v="Erin Ashbrook"/>
    <x v="1"/>
    <x v="704"/>
    <s v="Nuevo León"/>
    <x v="14"/>
    <m/>
    <x v="5"/>
    <s v="North"/>
    <x v="2101"/>
    <x v="1"/>
    <s v="Bookcases"/>
    <x v="305"/>
    <n v="439.2"/>
    <n v="2"/>
    <x v="2"/>
    <n v="-21.96"/>
    <n v="81.272999999999996"/>
    <x v="1"/>
  </r>
  <r>
    <n v="28170"/>
    <s v="IN-2012-40799"/>
    <x v="233"/>
    <d v="2012-09-18T00:00:00"/>
    <x v="3"/>
    <s v="AR-10345"/>
    <s v="Alex Russell"/>
    <x v="1"/>
    <x v="229"/>
    <s v="Chhattisgarh"/>
    <x v="17"/>
    <m/>
    <x v="1"/>
    <s v="Central Asia"/>
    <x v="1716"/>
    <x v="0"/>
    <s v="Machines"/>
    <x v="30"/>
    <n v="628.44000000000005"/>
    <n v="2"/>
    <x v="0"/>
    <n v="276.48"/>
    <n v="81.27"/>
    <x v="1"/>
  </r>
  <r>
    <n v="32966"/>
    <s v="US-2012-157154"/>
    <x v="431"/>
    <d v="2012-01-15T00:00:00"/>
    <x v="3"/>
    <s v="MM-17920"/>
    <s v="Michael Moore"/>
    <x v="0"/>
    <x v="0"/>
    <s v="New York"/>
    <x v="0"/>
    <n v="10011"/>
    <x v="0"/>
    <s v="East"/>
    <x v="11"/>
    <x v="1"/>
    <s v="Tables"/>
    <x v="374"/>
    <n v="1018.104"/>
    <n v="4"/>
    <x v="3"/>
    <n v="-373.3048"/>
    <n v="81.27"/>
    <x v="1"/>
  </r>
  <r>
    <n v="46681"/>
    <s v="IZ-2011-4680"/>
    <x v="973"/>
    <d v="2011-01-07T00:00:00"/>
    <x v="3"/>
    <s v="LW-6990"/>
    <s v="Lindsay Williams"/>
    <x v="1"/>
    <x v="1522"/>
    <s v="Ninawa"/>
    <x v="62"/>
    <m/>
    <x v="4"/>
    <s v="EMEA"/>
    <x v="2102"/>
    <x v="1"/>
    <s v="Chairs"/>
    <x v="497"/>
    <n v="666.84"/>
    <n v="4"/>
    <x v="0"/>
    <n v="253.32"/>
    <n v="81.260000000000005"/>
    <x v="2"/>
  </r>
  <r>
    <n v="14269"/>
    <s v="ES-2011-3341008"/>
    <x v="987"/>
    <d v="2011-12-03T00:00:00"/>
    <x v="2"/>
    <s v="AH-10210"/>
    <s v="Alan Hwang"/>
    <x v="0"/>
    <x v="15"/>
    <s v="Ile-de-France"/>
    <x v="9"/>
    <m/>
    <x v="2"/>
    <s v="Central"/>
    <x v="71"/>
    <x v="0"/>
    <s v="Copiers"/>
    <x v="65"/>
    <n v="379.28699999999998"/>
    <n v="3"/>
    <x v="4"/>
    <n v="151.67699999999999"/>
    <n v="81.239999999999995"/>
    <x v="1"/>
  </r>
  <r>
    <n v="5498"/>
    <s v="MX-2013-111010"/>
    <x v="1027"/>
    <d v="2013-09-03T00:00:00"/>
    <x v="3"/>
    <s v="AG-10900"/>
    <s v="Arthur Gainer"/>
    <x v="0"/>
    <x v="1523"/>
    <s v="Paraíba"/>
    <x v="7"/>
    <m/>
    <x v="5"/>
    <s v="South"/>
    <x v="2103"/>
    <x v="1"/>
    <s v="Tables"/>
    <x v="1111"/>
    <n v="551.87199999999996"/>
    <n v="2"/>
    <x v="2"/>
    <n v="68.951999999999998"/>
    <n v="81.222999999999999"/>
    <x v="2"/>
  </r>
  <r>
    <n v="45753"/>
    <s v="RO-2011-2500"/>
    <x v="582"/>
    <d v="2011-12-02T00:00:00"/>
    <x v="3"/>
    <s v="PS-8970"/>
    <s v="Paul Stevenson"/>
    <x v="2"/>
    <x v="1524"/>
    <s v="Sibiu"/>
    <x v="51"/>
    <m/>
    <x v="4"/>
    <s v="EMEA"/>
    <x v="2104"/>
    <x v="1"/>
    <s v="Furnishings"/>
    <x v="893"/>
    <n v="880.32"/>
    <n v="8"/>
    <x v="0"/>
    <n v="70.319999999999993"/>
    <n v="81.209999999999994"/>
    <x v="1"/>
  </r>
  <r>
    <n v="40261"/>
    <s v="CA-2013-157280"/>
    <x v="935"/>
    <d v="2013-11-08T00:00:00"/>
    <x v="2"/>
    <s v="LW-17125"/>
    <s v="Liz Willingham"/>
    <x v="0"/>
    <x v="195"/>
    <s v="Virginia"/>
    <x v="0"/>
    <n v="23464"/>
    <x v="0"/>
    <s v="South"/>
    <x v="693"/>
    <x v="1"/>
    <s v="Furnishings"/>
    <x v="461"/>
    <n v="756.8"/>
    <n v="5"/>
    <x v="0"/>
    <n v="75.680000000000007"/>
    <n v="81.2"/>
    <x v="2"/>
  </r>
  <r>
    <n v="17781"/>
    <s v="IT-2014-1525267"/>
    <x v="387"/>
    <d v="2014-08-10T00:00:00"/>
    <x v="3"/>
    <s v="KH-16690"/>
    <s v="Kristen Hastings"/>
    <x v="1"/>
    <x v="506"/>
    <s v="Hordaland"/>
    <x v="77"/>
    <m/>
    <x v="2"/>
    <s v="North"/>
    <x v="1306"/>
    <x v="1"/>
    <s v="Chairs"/>
    <x v="771"/>
    <n v="1327.2"/>
    <n v="8"/>
    <x v="0"/>
    <n v="318.48"/>
    <n v="81.180000000000007"/>
    <x v="3"/>
  </r>
  <r>
    <n v="27059"/>
    <s v="IN-2011-45867"/>
    <x v="661"/>
    <d v="2011-05-23T00:00:00"/>
    <x v="3"/>
    <s v="KC-16255"/>
    <s v="Karen Carlisle"/>
    <x v="1"/>
    <x v="226"/>
    <s v="Australian Capital Territory"/>
    <x v="1"/>
    <m/>
    <x v="1"/>
    <s v="Oceania"/>
    <x v="1289"/>
    <x v="0"/>
    <s v="Copiers"/>
    <x v="763"/>
    <n v="785.79"/>
    <n v="5"/>
    <x v="3"/>
    <n v="91.59"/>
    <n v="81.180000000000007"/>
    <x v="2"/>
  </r>
  <r>
    <n v="19384"/>
    <s v="ES-2013-4721019"/>
    <x v="385"/>
    <d v="2013-08-02T00:00:00"/>
    <x v="3"/>
    <s v="CD-12280"/>
    <s v="Christina DeMoss"/>
    <x v="0"/>
    <x v="1525"/>
    <s v="Ile-de-France"/>
    <x v="9"/>
    <m/>
    <x v="2"/>
    <s v="Central"/>
    <x v="43"/>
    <x v="1"/>
    <s v="Chairs"/>
    <x v="42"/>
    <n v="837"/>
    <n v="2"/>
    <x v="1"/>
    <n v="288.3"/>
    <n v="81.13"/>
    <x v="1"/>
  </r>
  <r>
    <n v="21610"/>
    <s v="IN-2013-49612"/>
    <x v="678"/>
    <d v="2013-09-15T00:00:00"/>
    <x v="3"/>
    <s v="ME-17320"/>
    <s v="Maria Etezadi"/>
    <x v="2"/>
    <x v="69"/>
    <s v="Victoria"/>
    <x v="1"/>
    <m/>
    <x v="1"/>
    <s v="Oceania"/>
    <x v="1614"/>
    <x v="0"/>
    <s v="Copiers"/>
    <x v="592"/>
    <n v="864"/>
    <n v="8"/>
    <x v="1"/>
    <n v="259.2"/>
    <n v="81.13"/>
    <x v="2"/>
  </r>
  <r>
    <n v="5894"/>
    <s v="MX-2014-140613"/>
    <x v="444"/>
    <d v="2014-07-14T00:00:00"/>
    <x v="1"/>
    <s v="PS-18970"/>
    <s v="Paul Stevenson"/>
    <x v="2"/>
    <x v="958"/>
    <s v="Guatemala"/>
    <x v="38"/>
    <m/>
    <x v="5"/>
    <s v="Central"/>
    <x v="2105"/>
    <x v="1"/>
    <s v="Bookcases"/>
    <x v="672"/>
    <n v="524.64"/>
    <n v="4"/>
    <x v="0"/>
    <n v="241.28"/>
    <n v="81.12"/>
    <x v="1"/>
  </r>
  <r>
    <n v="16834"/>
    <s v="IT-2013-4869515"/>
    <x v="23"/>
    <d v="2013-03-01T00:00:00"/>
    <x v="1"/>
    <s v="JL-15835"/>
    <s v="John Lee"/>
    <x v="0"/>
    <x v="94"/>
    <s v="Provence-Alpes-Côte d'Azur"/>
    <x v="9"/>
    <m/>
    <x v="2"/>
    <s v="Central"/>
    <x v="2106"/>
    <x v="2"/>
    <s v="Appliances"/>
    <x v="1112"/>
    <n v="756"/>
    <n v="14"/>
    <x v="1"/>
    <n v="-58.8"/>
    <n v="81.09"/>
    <x v="2"/>
  </r>
  <r>
    <n v="9207"/>
    <s v="MX-2013-149090"/>
    <x v="1147"/>
    <d v="2013-03-02T00:00:00"/>
    <x v="1"/>
    <s v="CS-11860"/>
    <s v="Cari Schnelling"/>
    <x v="0"/>
    <x v="1049"/>
    <s v="Granma"/>
    <x v="50"/>
    <m/>
    <x v="5"/>
    <s v="Caribbean"/>
    <x v="2107"/>
    <x v="0"/>
    <s v="Copiers"/>
    <x v="1113"/>
    <n v="496.64472000000001"/>
    <n v="6"/>
    <x v="10"/>
    <n v="148.28471999999999"/>
    <n v="81.084999999999994"/>
    <x v="2"/>
  </r>
  <r>
    <n v="14978"/>
    <s v="ES-2012-3710236"/>
    <x v="1151"/>
    <d v="2012-04-13T00:00:00"/>
    <x v="3"/>
    <s v="AJ-10960"/>
    <s v="Astrea Jones"/>
    <x v="0"/>
    <x v="484"/>
    <s v="Lombardy"/>
    <x v="10"/>
    <m/>
    <x v="2"/>
    <s v="South"/>
    <x v="1636"/>
    <x v="0"/>
    <s v="Copiers"/>
    <x v="914"/>
    <n v="367.83"/>
    <n v="3"/>
    <x v="0"/>
    <n v="29.34"/>
    <n v="81.06"/>
    <x v="2"/>
  </r>
  <r>
    <n v="7695"/>
    <s v="MX-2011-157049"/>
    <x v="1015"/>
    <d v="2011-06-13T00:00:00"/>
    <x v="0"/>
    <s v="BD-11560"/>
    <s v="Brendan Dodson"/>
    <x v="2"/>
    <x v="1526"/>
    <s v="Distrito Federal"/>
    <x v="14"/>
    <m/>
    <x v="5"/>
    <s v="North"/>
    <x v="2108"/>
    <x v="2"/>
    <s v="Appliances"/>
    <x v="1114"/>
    <n v="284.39999999999998"/>
    <n v="5"/>
    <x v="0"/>
    <n v="122.2"/>
    <n v="81.046000000000006"/>
    <x v="0"/>
  </r>
  <r>
    <n v="7302"/>
    <s v="MX-2014-132703"/>
    <x v="803"/>
    <d v="2014-07-09T00:00:00"/>
    <x v="3"/>
    <s v="CJ-12010"/>
    <s v="Caroline Jumper"/>
    <x v="0"/>
    <x v="1022"/>
    <s v="Veracruz"/>
    <x v="14"/>
    <m/>
    <x v="5"/>
    <s v="North"/>
    <x v="1420"/>
    <x v="1"/>
    <s v="Chairs"/>
    <x v="22"/>
    <n v="734.4"/>
    <n v="3"/>
    <x v="2"/>
    <n v="128.52000000000001"/>
    <n v="81.039000000000001"/>
    <x v="1"/>
  </r>
  <r>
    <n v="22638"/>
    <s v="IN-2014-60413"/>
    <x v="1136"/>
    <d v="2014-07-11T00:00:00"/>
    <x v="3"/>
    <s v="RP-19390"/>
    <s v="Resi Pölking"/>
    <x v="0"/>
    <x v="83"/>
    <s v="National Capital"/>
    <x v="30"/>
    <m/>
    <x v="1"/>
    <s v="Southeast Asia"/>
    <x v="431"/>
    <x v="0"/>
    <s v="Machines"/>
    <x v="310"/>
    <n v="1164.375"/>
    <n v="5"/>
    <x v="9"/>
    <n v="-201.82499999999999"/>
    <n v="81.03"/>
    <x v="1"/>
  </r>
  <r>
    <n v="17627"/>
    <s v="ES-2012-2412421"/>
    <x v="547"/>
    <d v="2012-12-12T00:00:00"/>
    <x v="2"/>
    <s v="JP-15520"/>
    <s v="Jeremy Pistek"/>
    <x v="0"/>
    <x v="582"/>
    <s v="Bavaria"/>
    <x v="2"/>
    <m/>
    <x v="2"/>
    <s v="Central"/>
    <x v="2109"/>
    <x v="1"/>
    <s v="Bookcases"/>
    <x v="1115"/>
    <n v="769.17600000000004"/>
    <n v="6"/>
    <x v="1"/>
    <n v="299.01600000000002"/>
    <n v="81.02"/>
    <x v="2"/>
  </r>
  <r>
    <n v="45579"/>
    <s v="PU-2014-730"/>
    <x v="212"/>
    <d v="2014-11-23T00:00:00"/>
    <x v="1"/>
    <s v="TS-11340"/>
    <s v="Toby Swindell"/>
    <x v="0"/>
    <x v="1402"/>
    <s v="Bissau"/>
    <x v="117"/>
    <m/>
    <x v="3"/>
    <s v="Africa"/>
    <x v="512"/>
    <x v="0"/>
    <s v="Accessories"/>
    <x v="103"/>
    <n v="517.91999999999996"/>
    <n v="2"/>
    <x v="0"/>
    <n v="243.42"/>
    <n v="81.010000000000005"/>
    <x v="2"/>
  </r>
  <r>
    <n v="26583"/>
    <s v="ID-2013-30544"/>
    <x v="273"/>
    <d v="2013-06-15T00:00:00"/>
    <x v="2"/>
    <s v="CL-12700"/>
    <s v="Craig Leslie"/>
    <x v="2"/>
    <x v="209"/>
    <s v="Ho Chí Minh City"/>
    <x v="49"/>
    <m/>
    <x v="1"/>
    <s v="Southeast Asia"/>
    <x v="2110"/>
    <x v="1"/>
    <s v="Tables"/>
    <x v="854"/>
    <n v="460.16879999999998"/>
    <n v="2"/>
    <x v="19"/>
    <n v="-117.7512"/>
    <n v="80.98"/>
    <x v="2"/>
  </r>
  <r>
    <n v="11713"/>
    <s v="IT-2011-2159764"/>
    <x v="176"/>
    <d v="2011-06-08T00:00:00"/>
    <x v="2"/>
    <s v="JS-15685"/>
    <s v="Jim Sink"/>
    <x v="1"/>
    <x v="1480"/>
    <s v="England"/>
    <x v="13"/>
    <m/>
    <x v="2"/>
    <s v="North"/>
    <x v="2111"/>
    <x v="1"/>
    <s v="Bookcases"/>
    <x v="448"/>
    <n v="506.43"/>
    <n v="3"/>
    <x v="0"/>
    <n v="192.42"/>
    <n v="80.97"/>
    <x v="1"/>
  </r>
  <r>
    <n v="13591"/>
    <s v="IT-2013-3698036"/>
    <x v="92"/>
    <d v="2013-07-31T00:00:00"/>
    <x v="3"/>
    <s v="JD-16150"/>
    <s v="Justin Deggeller"/>
    <x v="1"/>
    <x v="1311"/>
    <s v="Lower Saxony"/>
    <x v="2"/>
    <m/>
    <x v="2"/>
    <s v="Central"/>
    <x v="692"/>
    <x v="1"/>
    <s v="Tables"/>
    <x v="460"/>
    <n v="940.91399999999999"/>
    <n v="3"/>
    <x v="15"/>
    <n v="-202.71600000000001"/>
    <n v="80.97"/>
    <x v="1"/>
  </r>
  <r>
    <n v="23587"/>
    <s v="IN-2013-33995"/>
    <x v="797"/>
    <d v="2013-03-25T00:00:00"/>
    <x v="2"/>
    <s v="AR-10540"/>
    <s v="Andy Reiter"/>
    <x v="0"/>
    <x v="83"/>
    <s v="National Capital"/>
    <x v="30"/>
    <m/>
    <x v="1"/>
    <s v="Southeast Asia"/>
    <x v="2112"/>
    <x v="0"/>
    <s v="Copiers"/>
    <x v="1116"/>
    <n v="247.45500000000001"/>
    <n v="3"/>
    <x v="15"/>
    <n v="30.375"/>
    <n v="80.95"/>
    <x v="0"/>
  </r>
  <r>
    <n v="33655"/>
    <s v="US-2011-148838"/>
    <x v="1070"/>
    <d v="2011-03-21T00:00:00"/>
    <x v="3"/>
    <s v="CP-12340"/>
    <s v="Christine Phan"/>
    <x v="1"/>
    <x v="0"/>
    <s v="New York"/>
    <x v="0"/>
    <n v="10024"/>
    <x v="0"/>
    <s v="East"/>
    <x v="582"/>
    <x v="1"/>
    <s v="Tables"/>
    <x v="394"/>
    <n v="1071.576"/>
    <n v="4"/>
    <x v="3"/>
    <n v="-553.64760000000001"/>
    <n v="80.94"/>
    <x v="1"/>
  </r>
  <r>
    <n v="27932"/>
    <s v="IN-2011-71739"/>
    <x v="791"/>
    <d v="2011-10-20T00:00:00"/>
    <x v="3"/>
    <s v="FW-14395"/>
    <s v="Fred Wasserman"/>
    <x v="1"/>
    <x v="55"/>
    <s v="Dhaka"/>
    <x v="24"/>
    <m/>
    <x v="1"/>
    <s v="Central Asia"/>
    <x v="2113"/>
    <x v="0"/>
    <s v="Copiers"/>
    <x v="309"/>
    <n v="958.68"/>
    <n v="3"/>
    <x v="0"/>
    <n v="373.86"/>
    <n v="80.930000000000007"/>
    <x v="1"/>
  </r>
  <r>
    <n v="35725"/>
    <s v="CA-2014-119452"/>
    <x v="915"/>
    <d v="2014-03-28T00:00:00"/>
    <x v="3"/>
    <s v="CL-12565"/>
    <s v="Clay Ludtke"/>
    <x v="0"/>
    <x v="732"/>
    <s v="Oklahoma"/>
    <x v="0"/>
    <n v="74133"/>
    <x v="0"/>
    <s v="Central"/>
    <x v="1078"/>
    <x v="1"/>
    <s v="Chairs"/>
    <x v="658"/>
    <n v="1805.88"/>
    <n v="6"/>
    <x v="0"/>
    <n v="523.70519999999999"/>
    <n v="80.819999999999993"/>
    <x v="1"/>
  </r>
  <r>
    <n v="35145"/>
    <s v="CA-2014-161053"/>
    <x v="205"/>
    <d v="2014-09-24T00:00:00"/>
    <x v="2"/>
    <s v="JE-15745"/>
    <s v="Joel Eaton"/>
    <x v="0"/>
    <x v="613"/>
    <s v="Arkansas"/>
    <x v="0"/>
    <n v="72701"/>
    <x v="0"/>
    <s v="South"/>
    <x v="2114"/>
    <x v="2"/>
    <s v="Binders"/>
    <x v="1117"/>
    <n v="691.96"/>
    <n v="4"/>
    <x v="0"/>
    <n v="318.30160000000001"/>
    <n v="80.81"/>
    <x v="1"/>
  </r>
  <r>
    <n v="47536"/>
    <s v="MO-2014-5660"/>
    <x v="523"/>
    <d v="2014-02-01T00:00:00"/>
    <x v="1"/>
    <s v="MC-7590"/>
    <s v="Matt Collister"/>
    <x v="1"/>
    <x v="939"/>
    <s v="Rabat-Salé-Zemmour-Zaer"/>
    <x v="28"/>
    <m/>
    <x v="3"/>
    <s v="Africa"/>
    <x v="1403"/>
    <x v="0"/>
    <s v="Accessories"/>
    <x v="822"/>
    <n v="415.08"/>
    <n v="4"/>
    <x v="0"/>
    <n v="58.08"/>
    <n v="80.8"/>
    <x v="0"/>
  </r>
  <r>
    <n v="33397"/>
    <s v="US-2011-140116"/>
    <x v="494"/>
    <d v="2011-03-17T00:00:00"/>
    <x v="3"/>
    <s v="KT-16480"/>
    <s v="Kean Thornton"/>
    <x v="0"/>
    <x v="486"/>
    <s v="Colorado"/>
    <x v="0"/>
    <n v="80219"/>
    <x v="0"/>
    <s v="West"/>
    <x v="806"/>
    <x v="2"/>
    <s v="Storage"/>
    <x v="519"/>
    <n v="636.40800000000002"/>
    <n v="3"/>
    <x v="2"/>
    <n v="-15.9102"/>
    <n v="80.790000000000006"/>
    <x v="3"/>
  </r>
  <r>
    <n v="36598"/>
    <s v="CA-2013-113831"/>
    <x v="110"/>
    <d v="2013-06-04T00:00:00"/>
    <x v="3"/>
    <s v="AH-10690"/>
    <s v="Anna Häberlin"/>
    <x v="1"/>
    <x v="237"/>
    <s v="Virginia"/>
    <x v="0"/>
    <n v="22153"/>
    <x v="0"/>
    <s v="South"/>
    <x v="0"/>
    <x v="0"/>
    <s v="Accessories"/>
    <x v="0"/>
    <n v="1979.7"/>
    <n v="6"/>
    <x v="0"/>
    <n v="653.30100000000004"/>
    <n v="80.790000000000006"/>
    <x v="1"/>
  </r>
  <r>
    <n v="50011"/>
    <s v="TS-2013-9630"/>
    <x v="1152"/>
    <d v="2013-12-12T00:00:00"/>
    <x v="3"/>
    <s v="BP-1230"/>
    <s v="Benjamin Patterson"/>
    <x v="0"/>
    <x v="1527"/>
    <s v="Tunis"/>
    <x v="119"/>
    <m/>
    <x v="3"/>
    <s v="Africa"/>
    <x v="1626"/>
    <x v="2"/>
    <s v="Storage"/>
    <x v="350"/>
    <n v="831.24"/>
    <n v="4"/>
    <x v="0"/>
    <n v="365.64"/>
    <n v="80.78"/>
    <x v="1"/>
  </r>
  <r>
    <n v="17904"/>
    <s v="ES-2014-4472745"/>
    <x v="160"/>
    <d v="2014-02-15T00:00:00"/>
    <x v="3"/>
    <s v="BW-11110"/>
    <s v="Bart Watters"/>
    <x v="1"/>
    <x v="379"/>
    <s v="Asturias"/>
    <x v="25"/>
    <m/>
    <x v="2"/>
    <s v="South"/>
    <x v="2115"/>
    <x v="1"/>
    <s v="Furnishings"/>
    <x v="1118"/>
    <n v="688.74"/>
    <n v="13"/>
    <x v="0"/>
    <n v="6.63"/>
    <n v="80.77"/>
    <x v="2"/>
  </r>
  <r>
    <n v="38848"/>
    <s v="CA-2011-140396"/>
    <x v="1153"/>
    <d v="2011-11-25T00:00:00"/>
    <x v="3"/>
    <s v="KH-16330"/>
    <s v="Katharine Harms"/>
    <x v="1"/>
    <x v="0"/>
    <s v="New York"/>
    <x v="0"/>
    <n v="10024"/>
    <x v="0"/>
    <s v="East"/>
    <x v="2116"/>
    <x v="0"/>
    <s v="Phones"/>
    <x v="1119"/>
    <n v="833.94"/>
    <n v="6"/>
    <x v="0"/>
    <n v="216.8244"/>
    <n v="80.77"/>
    <x v="1"/>
  </r>
  <r>
    <n v="1898"/>
    <s v="MX-2014-163517"/>
    <x v="587"/>
    <d v="2014-06-12T00:00:00"/>
    <x v="0"/>
    <s v="JD-16150"/>
    <s v="Justin Deggeller"/>
    <x v="1"/>
    <x v="1528"/>
    <s v="São Paulo"/>
    <x v="7"/>
    <m/>
    <x v="5"/>
    <s v="South"/>
    <x v="2117"/>
    <x v="1"/>
    <s v="Furnishings"/>
    <x v="1120"/>
    <n v="377.6"/>
    <n v="5"/>
    <x v="0"/>
    <n v="105.7"/>
    <n v="80.736000000000004"/>
    <x v="2"/>
  </r>
  <r>
    <n v="8768"/>
    <s v="MX-2011-134488"/>
    <x v="448"/>
    <d v="2011-09-03T00:00:00"/>
    <x v="1"/>
    <s v="JO-15550"/>
    <s v="Jesus Ocampo"/>
    <x v="2"/>
    <x v="587"/>
    <s v="Baja California"/>
    <x v="14"/>
    <m/>
    <x v="5"/>
    <s v="North"/>
    <x v="2118"/>
    <x v="1"/>
    <s v="Tables"/>
    <x v="931"/>
    <n v="500.57600000000002"/>
    <n v="2"/>
    <x v="2"/>
    <n v="31.256"/>
    <n v="80.712999999999994"/>
    <x v="2"/>
  </r>
  <r>
    <n v="16297"/>
    <s v="ES-2014-1029595"/>
    <x v="832"/>
    <d v="2014-08-18T00:00:00"/>
    <x v="3"/>
    <s v="RD-19720"/>
    <s v="Roger Demir"/>
    <x v="0"/>
    <x v="1136"/>
    <s v="Baden-Württemberg"/>
    <x v="2"/>
    <m/>
    <x v="2"/>
    <s v="Central"/>
    <x v="616"/>
    <x v="2"/>
    <s v="Storage"/>
    <x v="416"/>
    <n v="890.59500000000003"/>
    <n v="5"/>
    <x v="1"/>
    <n v="-0.105"/>
    <n v="80.709999999999994"/>
    <x v="1"/>
  </r>
  <r>
    <n v="15218"/>
    <s v="ES-2011-3893444"/>
    <x v="821"/>
    <d v="2011-03-05T00:00:00"/>
    <x v="3"/>
    <s v="TB-21400"/>
    <s v="Tom Boeckenhauer"/>
    <x v="0"/>
    <x v="3"/>
    <s v="Berlin"/>
    <x v="2"/>
    <m/>
    <x v="2"/>
    <s v="Central"/>
    <x v="2119"/>
    <x v="2"/>
    <s v="Appliances"/>
    <x v="1121"/>
    <n v="364.416"/>
    <n v="8"/>
    <x v="2"/>
    <n v="45.456000000000003"/>
    <n v="80.67"/>
    <x v="2"/>
  </r>
  <r>
    <n v="21585"/>
    <s v="IN-2011-44803"/>
    <x v="22"/>
    <d v="2011-05-03T00:00:00"/>
    <x v="2"/>
    <s v="JK-15325"/>
    <s v="Jason Klamczynski"/>
    <x v="1"/>
    <x v="22"/>
    <s v="Anhui"/>
    <x v="8"/>
    <m/>
    <x v="1"/>
    <s v="North Asia"/>
    <x v="1353"/>
    <x v="1"/>
    <s v="Chairs"/>
    <x v="1122"/>
    <n v="246.48"/>
    <n v="4"/>
    <x v="0"/>
    <n v="93.6"/>
    <n v="80.66"/>
    <x v="0"/>
  </r>
  <r>
    <n v="27275"/>
    <s v="IN-2014-22774"/>
    <x v="39"/>
    <d v="2014-11-16T00:00:00"/>
    <x v="1"/>
    <s v="BW-11065"/>
    <s v="Barry Weirich"/>
    <x v="0"/>
    <x v="18"/>
    <s v="Queensland"/>
    <x v="1"/>
    <m/>
    <x v="1"/>
    <s v="Oceania"/>
    <x v="564"/>
    <x v="0"/>
    <s v="Accessories"/>
    <x v="111"/>
    <n v="664.76700000000005"/>
    <n v="3"/>
    <x v="1"/>
    <n v="162.477"/>
    <n v="80.66"/>
    <x v="2"/>
  </r>
  <r>
    <n v="14210"/>
    <s v="ES-2014-1354154"/>
    <x v="997"/>
    <d v="2014-11-03T00:00:00"/>
    <x v="1"/>
    <s v="NS-18640"/>
    <s v="Noel Staavos"/>
    <x v="1"/>
    <x v="1177"/>
    <s v="North Rhine-Westphalia"/>
    <x v="2"/>
    <m/>
    <x v="2"/>
    <s v="Central"/>
    <x v="2120"/>
    <x v="0"/>
    <s v="Machines"/>
    <x v="1108"/>
    <n v="1269.8399999999999"/>
    <n v="11"/>
    <x v="0"/>
    <n v="545.82000000000005"/>
    <n v="80.650000000000006"/>
    <x v="1"/>
  </r>
  <r>
    <n v="26438"/>
    <s v="IN-2014-51824"/>
    <x v="871"/>
    <d v="2014-06-18T00:00:00"/>
    <x v="1"/>
    <s v="PG-18895"/>
    <s v="Paul Gonzalez"/>
    <x v="0"/>
    <x v="113"/>
    <s v="Bangkok"/>
    <x v="36"/>
    <m/>
    <x v="1"/>
    <s v="Southeast Asia"/>
    <x v="2121"/>
    <x v="0"/>
    <s v="Machines"/>
    <x v="1123"/>
    <n v="514.23479999999995"/>
    <n v="12"/>
    <x v="7"/>
    <n v="192.03479999999999"/>
    <n v="80.63"/>
    <x v="1"/>
  </r>
  <r>
    <n v="28981"/>
    <s v="IN-2014-45216"/>
    <x v="190"/>
    <d v="2014-05-26T00:00:00"/>
    <x v="3"/>
    <s v="TH-21115"/>
    <s v="Thea Hudgings"/>
    <x v="1"/>
    <x v="141"/>
    <s v="Beijing"/>
    <x v="8"/>
    <m/>
    <x v="1"/>
    <s v="North Asia"/>
    <x v="133"/>
    <x v="0"/>
    <s v="Phones"/>
    <x v="85"/>
    <n v="639.05999999999995"/>
    <n v="1"/>
    <x v="0"/>
    <n v="313.11"/>
    <n v="80.63"/>
    <x v="2"/>
  </r>
  <r>
    <n v="29142"/>
    <s v="IN-2011-24349"/>
    <x v="1154"/>
    <d v="2011-09-12T00:00:00"/>
    <x v="3"/>
    <s v="EH-13990"/>
    <s v="Erica Hackney"/>
    <x v="0"/>
    <x v="83"/>
    <s v="National Capital"/>
    <x v="30"/>
    <m/>
    <x v="1"/>
    <s v="Southeast Asia"/>
    <x v="2122"/>
    <x v="1"/>
    <s v="Bookcases"/>
    <x v="1115"/>
    <n v="555.51599999999996"/>
    <n v="6"/>
    <x v="15"/>
    <n v="59.795999999999999"/>
    <n v="80.63"/>
    <x v="3"/>
  </r>
  <r>
    <n v="5179"/>
    <s v="MX-2011-151694"/>
    <x v="791"/>
    <d v="2011-10-18T00:00:00"/>
    <x v="2"/>
    <s v="MJ-17740"/>
    <s v="Max Jones"/>
    <x v="0"/>
    <x v="407"/>
    <s v="Chihuahua"/>
    <x v="14"/>
    <m/>
    <x v="5"/>
    <s v="North"/>
    <x v="910"/>
    <x v="0"/>
    <s v="Copiers"/>
    <x v="571"/>
    <n v="339.39983999999998"/>
    <n v="3"/>
    <x v="10"/>
    <n v="101.31984"/>
    <n v="80.623999999999995"/>
    <x v="2"/>
  </r>
  <r>
    <n v="9262"/>
    <s v="MX-2014-156839"/>
    <x v="340"/>
    <d v="2014-05-12T00:00:00"/>
    <x v="3"/>
    <s v="RE-19405"/>
    <s v="Ricardo Emerson"/>
    <x v="0"/>
    <x v="203"/>
    <s v="Distrito Federal"/>
    <x v="14"/>
    <m/>
    <x v="5"/>
    <s v="North"/>
    <x v="2123"/>
    <x v="2"/>
    <s v="Storage"/>
    <x v="770"/>
    <n v="799.2"/>
    <n v="9"/>
    <x v="0"/>
    <n v="207.72"/>
    <n v="80.623999999999995"/>
    <x v="2"/>
  </r>
  <r>
    <n v="34409"/>
    <s v="CA-2013-150350"/>
    <x v="224"/>
    <d v="2013-08-31T00:00:00"/>
    <x v="3"/>
    <s v="MS-17770"/>
    <s v="Maxwell Schwartz"/>
    <x v="0"/>
    <x v="51"/>
    <s v="Washington"/>
    <x v="0"/>
    <n v="98105"/>
    <x v="0"/>
    <s v="West"/>
    <x v="1013"/>
    <x v="0"/>
    <s v="Machines"/>
    <x v="617"/>
    <n v="837.6"/>
    <n v="3"/>
    <x v="2"/>
    <n v="62.82"/>
    <n v="80.61"/>
    <x v="1"/>
  </r>
  <r>
    <n v="1125"/>
    <s v="US-2014-101651"/>
    <x v="917"/>
    <d v="2014-08-21T00:00:00"/>
    <x v="0"/>
    <s v="SC-20695"/>
    <s v="Steve Chapman"/>
    <x v="1"/>
    <x v="1529"/>
    <s v="Santa Fe"/>
    <x v="47"/>
    <m/>
    <x v="5"/>
    <s v="South"/>
    <x v="2124"/>
    <x v="2"/>
    <s v="Storage"/>
    <x v="498"/>
    <n v="634.84799999999996"/>
    <n v="8"/>
    <x v="3"/>
    <n v="-74.111999999999995"/>
    <n v="80.600999999999999"/>
    <x v="1"/>
  </r>
  <r>
    <n v="41608"/>
    <s v="TU-2013-4780"/>
    <x v="1155"/>
    <d v="2013-06-22T00:00:00"/>
    <x v="3"/>
    <s v="JH-5910"/>
    <s v="Jonathan Howell"/>
    <x v="0"/>
    <x v="670"/>
    <s v="Kutahya"/>
    <x v="52"/>
    <m/>
    <x v="4"/>
    <s v="EMEA"/>
    <x v="2125"/>
    <x v="0"/>
    <s v="Copiers"/>
    <x v="150"/>
    <n v="912.6"/>
    <n v="6"/>
    <x v="16"/>
    <n v="-889.92"/>
    <n v="80.55"/>
    <x v="1"/>
  </r>
  <r>
    <n v="5955"/>
    <s v="MX-2012-132038"/>
    <x v="452"/>
    <d v="2012-06-25T00:00:00"/>
    <x v="3"/>
    <s v="TC-21145"/>
    <s v="Theresa Coyne"/>
    <x v="1"/>
    <x v="203"/>
    <s v="Distrito Federal"/>
    <x v="14"/>
    <m/>
    <x v="5"/>
    <s v="North"/>
    <x v="2126"/>
    <x v="2"/>
    <s v="Envelopes"/>
    <x v="1124"/>
    <n v="435.12"/>
    <n v="14"/>
    <x v="0"/>
    <n v="208.6"/>
    <n v="80.546999999999997"/>
    <x v="2"/>
  </r>
  <r>
    <n v="1235"/>
    <s v="MX-2011-102988"/>
    <x v="1135"/>
    <d v="2011-09-20T00:00:00"/>
    <x v="3"/>
    <s v="NW-18400"/>
    <s v="Natalie Webber"/>
    <x v="0"/>
    <x v="1419"/>
    <s v="México"/>
    <x v="14"/>
    <m/>
    <x v="5"/>
    <s v="North"/>
    <x v="2127"/>
    <x v="1"/>
    <s v="Tables"/>
    <x v="773"/>
    <n v="1474.1279999999999"/>
    <n v="3"/>
    <x v="2"/>
    <n v="460.608"/>
    <n v="80.525000000000006"/>
    <x v="1"/>
  </r>
  <r>
    <n v="15725"/>
    <s v="ES-2013-2680932"/>
    <x v="537"/>
    <d v="2013-06-07T00:00:00"/>
    <x v="3"/>
    <s v="MD-17860"/>
    <s v="Michael Dominguez"/>
    <x v="1"/>
    <x v="68"/>
    <s v="England"/>
    <x v="13"/>
    <m/>
    <x v="2"/>
    <s v="North"/>
    <x v="390"/>
    <x v="0"/>
    <s v="Machines"/>
    <x v="272"/>
    <n v="437.15699999999998"/>
    <n v="3"/>
    <x v="1"/>
    <n v="29.097000000000001"/>
    <n v="80.510000000000005"/>
    <x v="2"/>
  </r>
  <r>
    <n v="17043"/>
    <s v="ES-2011-3614277"/>
    <x v="126"/>
    <d v="2011-12-03T00:00:00"/>
    <x v="1"/>
    <s v="SL-20155"/>
    <s v="Sara Luxemburg"/>
    <x v="2"/>
    <x v="144"/>
    <s v="Valenciana"/>
    <x v="25"/>
    <m/>
    <x v="2"/>
    <s v="South"/>
    <x v="921"/>
    <x v="0"/>
    <s v="Copiers"/>
    <x v="72"/>
    <n v="1894.05"/>
    <n v="5"/>
    <x v="0"/>
    <n v="700.65"/>
    <n v="80.489999999999995"/>
    <x v="2"/>
  </r>
  <r>
    <n v="46961"/>
    <s v="UP-2013-510"/>
    <x v="747"/>
    <d v="2013-11-03T00:00:00"/>
    <x v="1"/>
    <s v="BT-1440"/>
    <s v="Bobby Trafton"/>
    <x v="0"/>
    <x v="1530"/>
    <s v="Mykolayiv"/>
    <x v="26"/>
    <m/>
    <x v="4"/>
    <s v="EMEA"/>
    <x v="1517"/>
    <x v="0"/>
    <s v="Accessories"/>
    <x v="129"/>
    <n v="516.66"/>
    <n v="2"/>
    <x v="0"/>
    <n v="46.44"/>
    <n v="80.489999999999995"/>
    <x v="2"/>
  </r>
  <r>
    <n v="10942"/>
    <s v="ES-2014-5081971"/>
    <x v="389"/>
    <d v="2014-02-13T00:00:00"/>
    <x v="2"/>
    <s v="CC-12145"/>
    <s v="Charles Crestani"/>
    <x v="0"/>
    <x v="1531"/>
    <s v="Rogaland"/>
    <x v="77"/>
    <m/>
    <x v="2"/>
    <s v="North"/>
    <x v="2128"/>
    <x v="0"/>
    <s v="Machines"/>
    <x v="1125"/>
    <n v="369.09"/>
    <n v="3"/>
    <x v="0"/>
    <n v="14.76"/>
    <n v="80.47"/>
    <x v="2"/>
  </r>
  <r>
    <n v="33392"/>
    <s v="US-2013-146570"/>
    <x v="107"/>
    <d v="2013-05-21T00:00:00"/>
    <x v="3"/>
    <s v="SN-20710"/>
    <s v="Steve Nguyen"/>
    <x v="2"/>
    <x v="76"/>
    <s v="Mississippi"/>
    <x v="0"/>
    <n v="39212"/>
    <x v="0"/>
    <s v="South"/>
    <x v="2055"/>
    <x v="2"/>
    <s v="Binders"/>
    <x v="1089"/>
    <n v="511.84"/>
    <n v="8"/>
    <x v="0"/>
    <n v="240.56479999999999"/>
    <n v="80.47"/>
    <x v="2"/>
  </r>
  <r>
    <n v="45216"/>
    <s v="SA-2012-3230"/>
    <x v="1156"/>
    <d v="2012-06-11T00:00:00"/>
    <x v="1"/>
    <s v="RP-9855"/>
    <s v="Roy Phan"/>
    <x v="1"/>
    <x v="507"/>
    <s v="Ar Riyad"/>
    <x v="6"/>
    <m/>
    <x v="4"/>
    <s v="EMEA"/>
    <x v="862"/>
    <x v="1"/>
    <s v="Chairs"/>
    <x v="282"/>
    <n v="461.43"/>
    <n v="1"/>
    <x v="0"/>
    <n v="4.59"/>
    <n v="80.459999999999994"/>
    <x v="2"/>
  </r>
  <r>
    <n v="7342"/>
    <s v="MX-2013-100538"/>
    <x v="780"/>
    <d v="2013-06-18T00:00:00"/>
    <x v="1"/>
    <s v="CA-12310"/>
    <s v="Christine Abelman"/>
    <x v="1"/>
    <x v="203"/>
    <s v="Distrito Federal"/>
    <x v="14"/>
    <m/>
    <x v="5"/>
    <s v="North"/>
    <x v="2129"/>
    <x v="1"/>
    <s v="Chairs"/>
    <x v="751"/>
    <n v="637.18399999999997"/>
    <n v="8"/>
    <x v="2"/>
    <n v="15.904"/>
    <n v="80.430999999999997"/>
    <x v="2"/>
  </r>
  <r>
    <n v="27990"/>
    <s v="IN-2013-70045"/>
    <x v="860"/>
    <d v="2013-09-23T00:00:00"/>
    <x v="3"/>
    <s v="GH-14665"/>
    <s v="Greg Hansen"/>
    <x v="0"/>
    <x v="2"/>
    <s v="Queensland"/>
    <x v="1"/>
    <m/>
    <x v="1"/>
    <s v="Oceania"/>
    <x v="1867"/>
    <x v="0"/>
    <s v="Accessories"/>
    <x v="328"/>
    <n v="661.851"/>
    <n v="3"/>
    <x v="1"/>
    <n v="183.77099999999999"/>
    <n v="80.430000000000007"/>
    <x v="3"/>
  </r>
  <r>
    <n v="27048"/>
    <s v="IN-2011-60196"/>
    <x v="242"/>
    <d v="2011-11-30T00:00:00"/>
    <x v="0"/>
    <s v="PG-18895"/>
    <s v="Paul Gonzalez"/>
    <x v="0"/>
    <x v="454"/>
    <s v="Guangdong"/>
    <x v="8"/>
    <m/>
    <x v="1"/>
    <s v="North Asia"/>
    <x v="2130"/>
    <x v="2"/>
    <s v="Envelopes"/>
    <x v="1126"/>
    <n v="286.8"/>
    <n v="8"/>
    <x v="0"/>
    <n v="137.52000000000001"/>
    <n v="80.38"/>
    <x v="0"/>
  </r>
  <r>
    <n v="26451"/>
    <s v="IN-2012-44691"/>
    <x v="53"/>
    <d v="2012-05-27T00:00:00"/>
    <x v="1"/>
    <s v="FM-14380"/>
    <s v="Fred McMath"/>
    <x v="0"/>
    <x v="1317"/>
    <s v="Victoria"/>
    <x v="1"/>
    <m/>
    <x v="1"/>
    <s v="Oceania"/>
    <x v="2131"/>
    <x v="0"/>
    <s v="Accessories"/>
    <x v="1127"/>
    <n v="471.96"/>
    <n v="5"/>
    <x v="1"/>
    <n v="167.76"/>
    <n v="80.36"/>
    <x v="2"/>
  </r>
  <r>
    <n v="50087"/>
    <s v="RS-2012-7220"/>
    <x v="584"/>
    <d v="2012-12-19T00:00:00"/>
    <x v="1"/>
    <s v="GW-4605"/>
    <s v="Giulietta Weimer"/>
    <x v="0"/>
    <x v="883"/>
    <s v="Arkhangel'sk"/>
    <x v="43"/>
    <m/>
    <x v="4"/>
    <s v="EMEA"/>
    <x v="2132"/>
    <x v="0"/>
    <s v="Machines"/>
    <x v="396"/>
    <n v="336.72"/>
    <n v="2"/>
    <x v="0"/>
    <n v="90.9"/>
    <n v="80.34"/>
    <x v="0"/>
  </r>
  <r>
    <n v="579"/>
    <s v="MX-2011-158204"/>
    <x v="280"/>
    <d v="2011-09-30T00:00:00"/>
    <x v="1"/>
    <s v="DV-13465"/>
    <s v="Dianna Vittorini"/>
    <x v="0"/>
    <x v="243"/>
    <s v="San Salvador"/>
    <x v="15"/>
    <m/>
    <x v="5"/>
    <s v="Central"/>
    <x v="1929"/>
    <x v="0"/>
    <s v="Copiers"/>
    <x v="601"/>
    <n v="477.12383999999997"/>
    <n v="3"/>
    <x v="10"/>
    <n v="147.24384000000001"/>
    <n v="80.322000000000003"/>
    <x v="2"/>
  </r>
  <r>
    <n v="8519"/>
    <s v="MX-2013-153430"/>
    <x v="346"/>
    <d v="2013-11-14T00:00:00"/>
    <x v="2"/>
    <s v="SL-20155"/>
    <s v="Sara Luxemburg"/>
    <x v="2"/>
    <x v="1532"/>
    <s v="Masaya"/>
    <x v="27"/>
    <m/>
    <x v="5"/>
    <s v="Central"/>
    <x v="1301"/>
    <x v="0"/>
    <s v="Accessories"/>
    <x v="610"/>
    <n v="330.04"/>
    <n v="2"/>
    <x v="0"/>
    <n v="118.8"/>
    <n v="80.307000000000002"/>
    <x v="2"/>
  </r>
  <r>
    <n v="33"/>
    <s v="US-2013-167129"/>
    <x v="117"/>
    <d v="2013-05-31T00:00:00"/>
    <x v="3"/>
    <s v="SC-20050"/>
    <s v="Sample Company A"/>
    <x v="2"/>
    <x v="498"/>
    <s v="Francisco Morazán"/>
    <x v="83"/>
    <m/>
    <x v="5"/>
    <s v="Central"/>
    <x v="1191"/>
    <x v="0"/>
    <s v="Copiers"/>
    <x v="97"/>
    <n v="941.77823999999998"/>
    <n v="8"/>
    <x v="21"/>
    <n v="-601.74176"/>
    <n v="80.281000000000006"/>
    <x v="1"/>
  </r>
  <r>
    <n v="23677"/>
    <s v="IN-2014-58733"/>
    <x v="184"/>
    <d v="2014-06-20T00:00:00"/>
    <x v="2"/>
    <s v="AJ-10960"/>
    <s v="Astrea Jones"/>
    <x v="0"/>
    <x v="1"/>
    <s v="New South Wales"/>
    <x v="1"/>
    <m/>
    <x v="1"/>
    <s v="Oceania"/>
    <x v="799"/>
    <x v="1"/>
    <s v="Bookcases"/>
    <x v="514"/>
    <n v="607.82399999999996"/>
    <n v="4"/>
    <x v="1"/>
    <n v="60.744"/>
    <n v="80.27"/>
    <x v="1"/>
  </r>
  <r>
    <n v="39661"/>
    <s v="CA-2014-137631"/>
    <x v="1063"/>
    <d v="2014-05-03T00:00:00"/>
    <x v="3"/>
    <s v="JL-15235"/>
    <s v="Janet Lee"/>
    <x v="0"/>
    <x v="1533"/>
    <s v="Florida"/>
    <x v="0"/>
    <n v="34741"/>
    <x v="0"/>
    <s v="South"/>
    <x v="1296"/>
    <x v="0"/>
    <s v="Phones"/>
    <x v="767"/>
    <n v="751.98400000000004"/>
    <n v="2"/>
    <x v="2"/>
    <n v="84.598200000000006"/>
    <n v="80.27"/>
    <x v="2"/>
  </r>
  <r>
    <n v="22286"/>
    <s v="ID-2013-37964"/>
    <x v="154"/>
    <d v="2013-11-30T00:00:00"/>
    <x v="3"/>
    <s v="SW-20275"/>
    <s v="Scott Williamson"/>
    <x v="0"/>
    <x v="918"/>
    <s v="Queensland"/>
    <x v="1"/>
    <m/>
    <x v="1"/>
    <s v="Oceania"/>
    <x v="2133"/>
    <x v="1"/>
    <s v="Furnishings"/>
    <x v="1128"/>
    <n v="594.54"/>
    <n v="6"/>
    <x v="1"/>
    <n v="-59.58"/>
    <n v="80.25"/>
    <x v="2"/>
  </r>
  <r>
    <n v="18794"/>
    <s v="IT-2011-2226067"/>
    <x v="769"/>
    <d v="2011-07-22T00:00:00"/>
    <x v="1"/>
    <s v="AG-10330"/>
    <s v="Alex Grayson"/>
    <x v="0"/>
    <x v="1534"/>
    <s v="England"/>
    <x v="13"/>
    <m/>
    <x v="2"/>
    <s v="North"/>
    <x v="2134"/>
    <x v="2"/>
    <s v="Storage"/>
    <x v="864"/>
    <n v="272.76"/>
    <n v="2"/>
    <x v="0"/>
    <n v="57.24"/>
    <n v="80.239999999999995"/>
    <x v="0"/>
  </r>
  <r>
    <n v="16125"/>
    <s v="IT-2014-1619782"/>
    <x v="394"/>
    <d v="2014-07-09T00:00:00"/>
    <x v="3"/>
    <s v="MB-17305"/>
    <s v="Maria Bertelson"/>
    <x v="0"/>
    <x v="68"/>
    <s v="England"/>
    <x v="13"/>
    <m/>
    <x v="2"/>
    <s v="North"/>
    <x v="2135"/>
    <x v="2"/>
    <s v="Appliances"/>
    <x v="1129"/>
    <n v="523.34100000000001"/>
    <n v="7"/>
    <x v="1"/>
    <n v="203.511"/>
    <n v="80.17"/>
    <x v="2"/>
  </r>
  <r>
    <n v="9629"/>
    <s v="MX-2013-146766"/>
    <x v="671"/>
    <d v="2013-07-11T00:00:00"/>
    <x v="3"/>
    <s v="TB-21595"/>
    <s v="Troy Blackwell"/>
    <x v="0"/>
    <x v="1535"/>
    <s v="Parana"/>
    <x v="7"/>
    <m/>
    <x v="5"/>
    <s v="South"/>
    <x v="1328"/>
    <x v="1"/>
    <s v="Chairs"/>
    <x v="502"/>
    <n v="537.4"/>
    <n v="5"/>
    <x v="0"/>
    <n v="145"/>
    <n v="80.156999999999996"/>
    <x v="3"/>
  </r>
  <r>
    <n v="48589"/>
    <s v="EG-2011-4260"/>
    <x v="37"/>
    <d v="2011-01-12T00:00:00"/>
    <x v="1"/>
    <s v="SJ-10125"/>
    <s v="Sanjit Jacobs"/>
    <x v="2"/>
    <x v="181"/>
    <s v="Al Qahirah"/>
    <x v="44"/>
    <m/>
    <x v="3"/>
    <s v="Africa"/>
    <x v="2136"/>
    <x v="1"/>
    <s v="Tables"/>
    <x v="1130"/>
    <n v="967.98"/>
    <n v="2"/>
    <x v="0"/>
    <n v="445.26"/>
    <n v="80.13"/>
    <x v="2"/>
  </r>
  <r>
    <n v="4356"/>
    <s v="MX-2013-107398"/>
    <x v="488"/>
    <d v="2013-10-10T00:00:00"/>
    <x v="2"/>
    <s v="MP-18175"/>
    <s v="Mike Pelletier"/>
    <x v="2"/>
    <x v="1536"/>
    <s v="Sergipe"/>
    <x v="7"/>
    <m/>
    <x v="5"/>
    <s v="South"/>
    <x v="2137"/>
    <x v="1"/>
    <s v="Chairs"/>
    <x v="478"/>
    <n v="340.86"/>
    <n v="3"/>
    <x v="0"/>
    <n v="10.199999999999999"/>
    <n v="80.122"/>
    <x v="0"/>
  </r>
  <r>
    <n v="16113"/>
    <s v="ES-2011-5940123"/>
    <x v="644"/>
    <d v="2011-06-04T00:00:00"/>
    <x v="1"/>
    <s v="MC-18130"/>
    <s v="Mike Caudle"/>
    <x v="1"/>
    <x v="1537"/>
    <s v="England"/>
    <x v="13"/>
    <m/>
    <x v="2"/>
    <s v="North"/>
    <x v="2138"/>
    <x v="0"/>
    <s v="Accessories"/>
    <x v="1131"/>
    <n v="805.56"/>
    <n v="14"/>
    <x v="0"/>
    <n v="185.22"/>
    <n v="80.12"/>
    <x v="1"/>
  </r>
  <r>
    <n v="42170"/>
    <s v="RS-2014-2670"/>
    <x v="498"/>
    <d v="2014-05-04T00:00:00"/>
    <x v="2"/>
    <s v="TB-11520"/>
    <s v="Tracy Blumstein"/>
    <x v="0"/>
    <x v="172"/>
    <s v="Astrakhan'"/>
    <x v="43"/>
    <m/>
    <x v="4"/>
    <s v="EMEA"/>
    <x v="1820"/>
    <x v="0"/>
    <s v="Copiers"/>
    <x v="591"/>
    <n v="764.28"/>
    <n v="4"/>
    <x v="0"/>
    <n v="183.36"/>
    <n v="80.12"/>
    <x v="2"/>
  </r>
  <r>
    <n v="20505"/>
    <s v="IN-2013-29676"/>
    <x v="1157"/>
    <d v="2013-01-22T00:00:00"/>
    <x v="3"/>
    <s v="SS-20515"/>
    <s v="Shirley Schmidt"/>
    <x v="2"/>
    <x v="1380"/>
    <s v="Papua"/>
    <x v="20"/>
    <m/>
    <x v="1"/>
    <s v="Southeast Asia"/>
    <x v="65"/>
    <x v="1"/>
    <s v="Chairs"/>
    <x v="13"/>
    <n v="1375.8456000000001"/>
    <n v="4"/>
    <x v="13"/>
    <n v="94.125600000000006"/>
    <n v="80.099999999999994"/>
    <x v="1"/>
  </r>
  <r>
    <n v="37292"/>
    <s v="CA-2013-162187"/>
    <x v="84"/>
    <d v="2013-12-12T00:00:00"/>
    <x v="0"/>
    <s v="NS-18640"/>
    <s v="Noel Staavos"/>
    <x v="1"/>
    <x v="173"/>
    <s v="Ohio"/>
    <x v="0"/>
    <n v="43229"/>
    <x v="0"/>
    <s v="East"/>
    <x v="647"/>
    <x v="1"/>
    <s v="Chairs"/>
    <x v="430"/>
    <n v="458.43"/>
    <n v="5"/>
    <x v="5"/>
    <n v="-137.529"/>
    <n v="80.09"/>
    <x v="0"/>
  </r>
  <r>
    <n v="35720"/>
    <s v="CA-2014-159464"/>
    <x v="365"/>
    <d v="2014-05-20T00:00:00"/>
    <x v="2"/>
    <s v="TB-21355"/>
    <s v="Todd Boyes"/>
    <x v="1"/>
    <x v="423"/>
    <s v="Georgia"/>
    <x v="0"/>
    <n v="30328"/>
    <x v="0"/>
    <s v="South"/>
    <x v="2139"/>
    <x v="1"/>
    <s v="Bookcases"/>
    <x v="1132"/>
    <n v="302.94"/>
    <n v="3"/>
    <x v="0"/>
    <n v="75.734999999999999"/>
    <n v="80.08"/>
    <x v="2"/>
  </r>
  <r>
    <n v="50094"/>
    <s v="MO-2014-6930"/>
    <x v="54"/>
    <d v="2014-08-07T00:00:00"/>
    <x v="1"/>
    <s v="TC-11145"/>
    <s v="Theresa Coyne"/>
    <x v="1"/>
    <x v="668"/>
    <s v="Rabat-Salé-Zemmour-Zaer"/>
    <x v="28"/>
    <m/>
    <x v="3"/>
    <s v="Africa"/>
    <x v="2140"/>
    <x v="2"/>
    <s v="Supplies"/>
    <x v="1133"/>
    <n v="259.74"/>
    <n v="6"/>
    <x v="0"/>
    <n v="122.04"/>
    <n v="80.08"/>
    <x v="0"/>
  </r>
  <r>
    <n v="14638"/>
    <s v="ES-2014-2689172"/>
    <x v="871"/>
    <d v="2014-06-15T00:00:00"/>
    <x v="2"/>
    <s v="AF-10870"/>
    <s v="Art Ferguson"/>
    <x v="0"/>
    <x v="87"/>
    <s v="Ile-de-France"/>
    <x v="9"/>
    <m/>
    <x v="2"/>
    <s v="Central"/>
    <x v="1029"/>
    <x v="1"/>
    <s v="Chairs"/>
    <x v="627"/>
    <n v="228.744"/>
    <n v="3"/>
    <x v="1"/>
    <n v="10.134"/>
    <n v="80.06"/>
    <x v="0"/>
  </r>
  <r>
    <n v="26021"/>
    <s v="IN-2011-68687"/>
    <x v="592"/>
    <d v="2011-03-22T00:00:00"/>
    <x v="1"/>
    <s v="PO-18865"/>
    <s v="Patrick O'Donnell"/>
    <x v="0"/>
    <x v="83"/>
    <s v="National Capital"/>
    <x v="30"/>
    <m/>
    <x v="1"/>
    <s v="Southeast Asia"/>
    <x v="179"/>
    <x v="2"/>
    <s v="Appliances"/>
    <x v="1134"/>
    <n v="543.45600000000002"/>
    <n v="9"/>
    <x v="4"/>
    <n v="70.146000000000001"/>
    <n v="80.06"/>
    <x v="2"/>
  </r>
  <r>
    <n v="30824"/>
    <s v="IN-2014-84843"/>
    <x v="1100"/>
    <d v="2014-04-30T00:00:00"/>
    <x v="3"/>
    <s v="JG-15805"/>
    <s v="John Grady"/>
    <x v="1"/>
    <x v="685"/>
    <s v="Taranaki"/>
    <x v="4"/>
    <m/>
    <x v="1"/>
    <s v="Oceania"/>
    <x v="2141"/>
    <x v="1"/>
    <s v="Chairs"/>
    <x v="891"/>
    <n v="857.1"/>
    <n v="10"/>
    <x v="0"/>
    <n v="171.3"/>
    <n v="80.040000000000006"/>
    <x v="1"/>
  </r>
  <r>
    <n v="22001"/>
    <s v="IN-2012-71200"/>
    <x v="920"/>
    <d v="2012-06-11T00:00:00"/>
    <x v="1"/>
    <s v="TP-21415"/>
    <s v="Tom Prescott"/>
    <x v="0"/>
    <x v="386"/>
    <s v="Yogyakarta"/>
    <x v="20"/>
    <m/>
    <x v="1"/>
    <s v="Southeast Asia"/>
    <x v="289"/>
    <x v="0"/>
    <s v="Copiers"/>
    <x v="208"/>
    <n v="730.6173"/>
    <n v="3"/>
    <x v="11"/>
    <n v="102.0573"/>
    <n v="79.95"/>
    <x v="2"/>
  </r>
  <r>
    <n v="40031"/>
    <s v="CA-2014-116988"/>
    <x v="328"/>
    <d v="2014-06-30T00:00:00"/>
    <x v="1"/>
    <s v="PW-19030"/>
    <s v="Pauline Webber"/>
    <x v="1"/>
    <x v="51"/>
    <s v="Washington"/>
    <x v="0"/>
    <n v="98105"/>
    <x v="0"/>
    <s v="West"/>
    <x v="150"/>
    <x v="0"/>
    <s v="Accessories"/>
    <x v="124"/>
    <n v="1287.45"/>
    <n v="5"/>
    <x v="0"/>
    <n v="244.6155"/>
    <n v="79.95"/>
    <x v="2"/>
  </r>
  <r>
    <n v="4512"/>
    <s v="MX-2014-142076"/>
    <x v="46"/>
    <d v="2014-12-22T00:00:00"/>
    <x v="1"/>
    <s v="CJ-11875"/>
    <s v="Carl Jackson"/>
    <x v="1"/>
    <x v="1538"/>
    <s v="Granada"/>
    <x v="27"/>
    <m/>
    <x v="5"/>
    <s v="Central"/>
    <x v="2142"/>
    <x v="2"/>
    <s v="Appliances"/>
    <x v="70"/>
    <n v="666.08"/>
    <n v="2"/>
    <x v="0"/>
    <n v="119.88"/>
    <n v="79.935000000000002"/>
    <x v="2"/>
  </r>
  <r>
    <n v="18403"/>
    <s v="IT-2013-3876705"/>
    <x v="616"/>
    <d v="2013-04-07T00:00:00"/>
    <x v="3"/>
    <s v="RB-19645"/>
    <s v="Robert Barroso"/>
    <x v="1"/>
    <x v="382"/>
    <s v="Valenciana"/>
    <x v="25"/>
    <m/>
    <x v="2"/>
    <s v="South"/>
    <x v="2143"/>
    <x v="0"/>
    <s v="Copiers"/>
    <x v="1135"/>
    <n v="612.45000000000005"/>
    <n v="5"/>
    <x v="0"/>
    <n v="159.15"/>
    <n v="79.930000000000007"/>
    <x v="2"/>
  </r>
  <r>
    <n v="18523"/>
    <s v="ES-2013-2664096"/>
    <x v="645"/>
    <d v="2013-11-17T00:00:00"/>
    <x v="2"/>
    <s v="AJ-10960"/>
    <s v="Astrea Jones"/>
    <x v="0"/>
    <x v="199"/>
    <s v="Alsace"/>
    <x v="9"/>
    <m/>
    <x v="2"/>
    <s v="Central"/>
    <x v="2144"/>
    <x v="0"/>
    <s v="Phones"/>
    <x v="285"/>
    <n v="428.47649999999999"/>
    <n v="3"/>
    <x v="4"/>
    <n v="10.0665"/>
    <n v="79.91"/>
    <x v="2"/>
  </r>
  <r>
    <n v="24600"/>
    <s v="IN-2011-56451"/>
    <x v="1158"/>
    <d v="2011-10-15T00:00:00"/>
    <x v="3"/>
    <s v="FM-14290"/>
    <s v="Frank Merwin"/>
    <x v="2"/>
    <x v="164"/>
    <s v="Shandong"/>
    <x v="8"/>
    <m/>
    <x v="1"/>
    <s v="North Asia"/>
    <x v="2145"/>
    <x v="0"/>
    <s v="Machines"/>
    <x v="357"/>
    <n v="1085.94"/>
    <n v="9"/>
    <x v="0"/>
    <n v="369.09"/>
    <n v="79.900000000000006"/>
    <x v="1"/>
  </r>
  <r>
    <n v="28018"/>
    <s v="IN-2012-35143"/>
    <x v="923"/>
    <d v="2012-01-27T00:00:00"/>
    <x v="1"/>
    <s v="RO-19780"/>
    <s v="Rose O'Brian"/>
    <x v="0"/>
    <x v="395"/>
    <s v="Kerala"/>
    <x v="17"/>
    <m/>
    <x v="1"/>
    <s v="Central Asia"/>
    <x v="2146"/>
    <x v="0"/>
    <s v="Machines"/>
    <x v="1136"/>
    <n v="683.88"/>
    <n v="4"/>
    <x v="0"/>
    <n v="0"/>
    <n v="79.900000000000006"/>
    <x v="1"/>
  </r>
  <r>
    <n v="25812"/>
    <s v="ID-2014-44271"/>
    <x v="138"/>
    <d v="2014-01-13T00:00:00"/>
    <x v="3"/>
    <s v="BG-11695"/>
    <s v="Brooke Gillingham"/>
    <x v="1"/>
    <x v="396"/>
    <s v="Yangon"/>
    <x v="73"/>
    <m/>
    <x v="1"/>
    <s v="Southeast Asia"/>
    <x v="293"/>
    <x v="0"/>
    <s v="Phones"/>
    <x v="34"/>
    <n v="1056.1086"/>
    <n v="2"/>
    <x v="7"/>
    <n v="-127.2714"/>
    <n v="79.87"/>
    <x v="1"/>
  </r>
  <r>
    <n v="29132"/>
    <s v="ID-2014-62422"/>
    <x v="672"/>
    <d v="2014-06-06T00:00:00"/>
    <x v="3"/>
    <s v="LC-16870"/>
    <s v="Lena Cacioppo"/>
    <x v="0"/>
    <x v="680"/>
    <s v="Queensland"/>
    <x v="1"/>
    <m/>
    <x v="1"/>
    <s v="Oceania"/>
    <x v="2147"/>
    <x v="0"/>
    <s v="Copiers"/>
    <x v="501"/>
    <n v="1171.53"/>
    <n v="5"/>
    <x v="1"/>
    <n v="195.18"/>
    <n v="79.84"/>
    <x v="1"/>
  </r>
  <r>
    <n v="10294"/>
    <s v="US-2013-159870"/>
    <x v="658"/>
    <d v="2013-12-10T00:00:00"/>
    <x v="0"/>
    <s v="JR-15700"/>
    <s v="Jocasta Rupert"/>
    <x v="0"/>
    <x v="1539"/>
    <s v="Ceará"/>
    <x v="7"/>
    <m/>
    <x v="5"/>
    <s v="South"/>
    <x v="2148"/>
    <x v="0"/>
    <s v="Accessories"/>
    <x v="482"/>
    <n v="275.68"/>
    <n v="10"/>
    <x v="16"/>
    <n v="-227.52"/>
    <n v="79.825999999999993"/>
    <x v="0"/>
  </r>
  <r>
    <n v="33530"/>
    <s v="CA-2012-123232"/>
    <x v="887"/>
    <d v="2012-12-16T00:00:00"/>
    <x v="1"/>
    <s v="DJ-13630"/>
    <s v="Doug Jacobs"/>
    <x v="0"/>
    <x v="1140"/>
    <s v="Oregon"/>
    <x v="0"/>
    <n v="97206"/>
    <x v="0"/>
    <s v="West"/>
    <x v="2149"/>
    <x v="0"/>
    <s v="Phones"/>
    <x v="1137"/>
    <n v="319.96800000000002"/>
    <n v="4"/>
    <x v="2"/>
    <n v="35.996400000000001"/>
    <n v="79.8"/>
    <x v="0"/>
  </r>
  <r>
    <n v="19778"/>
    <s v="ES-2014-2769035"/>
    <x v="1060"/>
    <d v="2014-01-10T00:00:00"/>
    <x v="3"/>
    <s v="RH-19495"/>
    <s v="Rick Hansen"/>
    <x v="0"/>
    <x v="94"/>
    <s v="Provence-Alpes-Côte d'Azur"/>
    <x v="9"/>
    <m/>
    <x v="2"/>
    <s v="Central"/>
    <x v="1025"/>
    <x v="0"/>
    <s v="Phones"/>
    <x v="334"/>
    <n v="773.79750000000001"/>
    <n v="5"/>
    <x v="4"/>
    <n v="63.697499999999998"/>
    <n v="79.790000000000006"/>
    <x v="2"/>
  </r>
  <r>
    <n v="24860"/>
    <s v="IN-2014-78900"/>
    <x v="170"/>
    <d v="2014-12-07T00:00:00"/>
    <x v="3"/>
    <s v="JF-15190"/>
    <s v="Jamie Frazer"/>
    <x v="0"/>
    <x v="152"/>
    <s v="Phnom Penh"/>
    <x v="40"/>
    <m/>
    <x v="1"/>
    <s v="Southeast Asia"/>
    <x v="1759"/>
    <x v="1"/>
    <s v="Furnishings"/>
    <x v="971"/>
    <n v="651.96"/>
    <n v="6"/>
    <x v="0"/>
    <n v="110.7"/>
    <n v="79.75"/>
    <x v="2"/>
  </r>
  <r>
    <n v="19491"/>
    <s v="ES-2013-2905051"/>
    <x v="847"/>
    <d v="2013-10-11T00:00:00"/>
    <x v="2"/>
    <s v="DK-13375"/>
    <s v="Dennis Kane"/>
    <x v="0"/>
    <x v="134"/>
    <s v="Madrid"/>
    <x v="25"/>
    <m/>
    <x v="2"/>
    <s v="South"/>
    <x v="2150"/>
    <x v="0"/>
    <s v="Accessories"/>
    <x v="1138"/>
    <n v="450.48"/>
    <n v="4"/>
    <x v="0"/>
    <n v="225.24"/>
    <n v="79.739999999999995"/>
    <x v="1"/>
  </r>
  <r>
    <n v="26990"/>
    <s v="IN-2012-26652"/>
    <x v="812"/>
    <d v="2012-08-27T00:00:00"/>
    <x v="2"/>
    <s v="HJ-14875"/>
    <s v="Heather Jas"/>
    <x v="2"/>
    <x v="1540"/>
    <s v="New South Wales"/>
    <x v="1"/>
    <m/>
    <x v="1"/>
    <s v="Oceania"/>
    <x v="2151"/>
    <x v="2"/>
    <s v="Appliances"/>
    <x v="1139"/>
    <n v="308.745"/>
    <n v="5"/>
    <x v="1"/>
    <n v="-20.655000000000001"/>
    <n v="79.739999999999995"/>
    <x v="2"/>
  </r>
  <r>
    <n v="34054"/>
    <s v="CA-2013-127775"/>
    <x v="267"/>
    <d v="2013-06-14T00:00:00"/>
    <x v="1"/>
    <s v="ES-14020"/>
    <s v="Erica Smith"/>
    <x v="0"/>
    <x v="0"/>
    <s v="New York"/>
    <x v="0"/>
    <n v="10035"/>
    <x v="0"/>
    <s v="East"/>
    <x v="1703"/>
    <x v="0"/>
    <s v="Accessories"/>
    <x v="944"/>
    <n v="239.97"/>
    <n v="3"/>
    <x v="0"/>
    <n v="71.991"/>
    <n v="79.709999999999994"/>
    <x v="0"/>
  </r>
  <r>
    <n v="31300"/>
    <s v="US-2012-108966"/>
    <x v="94"/>
    <d v="2012-10-18T00:00:00"/>
    <x v="3"/>
    <s v="SO-20335"/>
    <s v="Sean O'Donnell"/>
    <x v="0"/>
    <x v="864"/>
    <s v="Florida"/>
    <x v="0"/>
    <n v="33311"/>
    <x v="0"/>
    <s v="South"/>
    <x v="439"/>
    <x v="1"/>
    <s v="Tables"/>
    <x v="315"/>
    <n v="957.57749999999999"/>
    <n v="5"/>
    <x v="24"/>
    <n v="-383.03100000000001"/>
    <n v="79.69"/>
    <x v="3"/>
  </r>
  <r>
    <n v="36453"/>
    <s v="CA-2014-163006"/>
    <x v="436"/>
    <d v="2014-07-05T00:00:00"/>
    <x v="1"/>
    <s v="GH-14410"/>
    <s v="Gary Hansen"/>
    <x v="2"/>
    <x v="21"/>
    <s v="Illinois"/>
    <x v="0"/>
    <n v="60653"/>
    <x v="0"/>
    <s v="Central"/>
    <x v="815"/>
    <x v="0"/>
    <s v="Phones"/>
    <x v="524"/>
    <n v="1001.5839999999999"/>
    <n v="2"/>
    <x v="2"/>
    <n v="125.19799999999999"/>
    <n v="79.67"/>
    <x v="2"/>
  </r>
  <r>
    <n v="43450"/>
    <s v="IV-2014-5410"/>
    <x v="71"/>
    <d v="2014-05-21T00:00:00"/>
    <x v="3"/>
    <s v="BP-1050"/>
    <s v="Barry Pond"/>
    <x v="1"/>
    <x v="1368"/>
    <s v="Lagunes"/>
    <x v="82"/>
    <m/>
    <x v="3"/>
    <s v="Africa"/>
    <x v="2152"/>
    <x v="0"/>
    <s v="Copiers"/>
    <x v="380"/>
    <n v="765.36"/>
    <n v="4"/>
    <x v="0"/>
    <n v="359.64"/>
    <n v="79.650000000000006"/>
    <x v="1"/>
  </r>
  <r>
    <n v="40356"/>
    <s v="CA-2013-132304"/>
    <x v="780"/>
    <d v="2013-06-19T00:00:00"/>
    <x v="3"/>
    <s v="AR-10825"/>
    <s v="Anthony Rawles"/>
    <x v="1"/>
    <x v="51"/>
    <s v="Washington"/>
    <x v="0"/>
    <n v="98103"/>
    <x v="0"/>
    <s v="West"/>
    <x v="594"/>
    <x v="1"/>
    <s v="Tables"/>
    <x v="401"/>
    <n v="1115.17"/>
    <n v="7"/>
    <x v="0"/>
    <n v="334.55099999999999"/>
    <n v="79.63"/>
    <x v="1"/>
  </r>
  <r>
    <n v="28995"/>
    <s v="ID-2012-42724"/>
    <x v="1159"/>
    <d v="2012-03-17T00:00:00"/>
    <x v="1"/>
    <s v="CD-11980"/>
    <s v="Carol Darley"/>
    <x v="0"/>
    <x v="33"/>
    <s v="Queensland"/>
    <x v="1"/>
    <m/>
    <x v="1"/>
    <s v="Oceania"/>
    <x v="133"/>
    <x v="0"/>
    <s v="Phones"/>
    <x v="85"/>
    <n v="1725.462"/>
    <n v="3"/>
    <x v="1"/>
    <n v="747.61199999999997"/>
    <n v="79.62"/>
    <x v="1"/>
  </r>
  <r>
    <n v="23692"/>
    <s v="IN-2013-38566"/>
    <x v="743"/>
    <d v="2013-05-19T00:00:00"/>
    <x v="3"/>
    <s v="JS-16030"/>
    <s v="Joy Smith"/>
    <x v="0"/>
    <x v="84"/>
    <s v="New South Wales"/>
    <x v="1"/>
    <m/>
    <x v="1"/>
    <s v="Oceania"/>
    <x v="375"/>
    <x v="1"/>
    <s v="Bookcases"/>
    <x v="228"/>
    <n v="924.96600000000001"/>
    <n v="7"/>
    <x v="1"/>
    <n v="61.655999999999999"/>
    <n v="79.61"/>
    <x v="2"/>
  </r>
  <r>
    <n v="29724"/>
    <s v="IN-2014-29669"/>
    <x v="485"/>
    <d v="2014-05-27T00:00:00"/>
    <x v="2"/>
    <s v="EM-13960"/>
    <s v="Eric Murdock"/>
    <x v="0"/>
    <x v="242"/>
    <s v="Sulawesi Tenggara"/>
    <x v="20"/>
    <m/>
    <x v="1"/>
    <s v="Southeast Asia"/>
    <x v="824"/>
    <x v="1"/>
    <s v="Chairs"/>
    <x v="527"/>
    <n v="292.75920000000002"/>
    <n v="3"/>
    <x v="13"/>
    <n v="68.119200000000006"/>
    <n v="79.599999999999994"/>
    <x v="0"/>
  </r>
  <r>
    <n v="4670"/>
    <s v="MX-2014-123575"/>
    <x v="652"/>
    <d v="2014-10-26T00:00:00"/>
    <x v="1"/>
    <s v="KT-16465"/>
    <s v="Kean Takahito"/>
    <x v="0"/>
    <x v="889"/>
    <s v="Montevideo"/>
    <x v="21"/>
    <m/>
    <x v="5"/>
    <s v="South"/>
    <x v="990"/>
    <x v="2"/>
    <s v="Appliances"/>
    <x v="196"/>
    <n v="1495.92"/>
    <n v="4"/>
    <x v="0"/>
    <n v="688.08"/>
    <n v="79.594999999999999"/>
    <x v="1"/>
  </r>
  <r>
    <n v="28966"/>
    <s v="IN-2014-47337"/>
    <x v="705"/>
    <d v="2014-12-15T00:00:00"/>
    <x v="3"/>
    <s v="VB-21745"/>
    <s v="Victoria Brennan"/>
    <x v="1"/>
    <x v="11"/>
    <s v="Kabul"/>
    <x v="5"/>
    <m/>
    <x v="1"/>
    <s v="Central Asia"/>
    <x v="685"/>
    <x v="0"/>
    <s v="Phones"/>
    <x v="454"/>
    <n v="500.94"/>
    <n v="3"/>
    <x v="0"/>
    <n v="115.2"/>
    <n v="79.59"/>
    <x v="2"/>
  </r>
  <r>
    <n v="22198"/>
    <s v="IN-2012-51173"/>
    <x v="606"/>
    <d v="2012-01-18T00:00:00"/>
    <x v="3"/>
    <s v="TC-21145"/>
    <s v="Theresa Coyne"/>
    <x v="1"/>
    <x v="69"/>
    <s v="Victoria"/>
    <x v="1"/>
    <m/>
    <x v="1"/>
    <s v="Oceania"/>
    <x v="101"/>
    <x v="0"/>
    <s v="Copiers"/>
    <x v="87"/>
    <n v="640.65599999999995"/>
    <n v="2"/>
    <x v="1"/>
    <n v="234.876"/>
    <n v="79.569999999999993"/>
    <x v="2"/>
  </r>
  <r>
    <n v="18704"/>
    <s v="ES-2012-5053352"/>
    <x v="851"/>
    <d v="2012-02-08T00:00:00"/>
    <x v="0"/>
    <s v="JM-15865"/>
    <s v="John Murray"/>
    <x v="0"/>
    <x v="833"/>
    <s v="Rhône-Alpes"/>
    <x v="9"/>
    <m/>
    <x v="2"/>
    <s v="Central"/>
    <x v="2153"/>
    <x v="2"/>
    <s v="Supplies"/>
    <x v="1140"/>
    <n v="263.52"/>
    <n v="6"/>
    <x v="0"/>
    <n v="97.38"/>
    <n v="79.56"/>
    <x v="0"/>
  </r>
  <r>
    <n v="39744"/>
    <s v="CA-2014-125451"/>
    <x v="652"/>
    <d v="2014-10-25T00:00:00"/>
    <x v="2"/>
    <s v="AH-10075"/>
    <s v="Adam Hart"/>
    <x v="1"/>
    <x v="345"/>
    <s v="Rhode Island"/>
    <x v="0"/>
    <n v="2920"/>
    <x v="0"/>
    <s v="East"/>
    <x v="2154"/>
    <x v="1"/>
    <s v="Furnishings"/>
    <x v="1141"/>
    <n v="210.68"/>
    <n v="2"/>
    <x v="0"/>
    <n v="50.563200000000002"/>
    <n v="79.52"/>
    <x v="0"/>
  </r>
  <r>
    <n v="45227"/>
    <s v="IS-2011-1180"/>
    <x v="635"/>
    <d v="2011-04-30T00:00:00"/>
    <x v="3"/>
    <s v="CM-2445"/>
    <s v="Chuck Magee"/>
    <x v="0"/>
    <x v="1460"/>
    <s v="Jerusalem"/>
    <x v="101"/>
    <m/>
    <x v="4"/>
    <s v="EMEA"/>
    <x v="2155"/>
    <x v="1"/>
    <s v="Furnishings"/>
    <x v="1120"/>
    <n v="453.12"/>
    <n v="4"/>
    <x v="0"/>
    <n v="117.72"/>
    <n v="79.489999999999995"/>
    <x v="2"/>
  </r>
  <r>
    <n v="23648"/>
    <s v="IN-2014-35899"/>
    <x v="1100"/>
    <d v="2014-05-01T00:00:00"/>
    <x v="3"/>
    <s v="GH-14665"/>
    <s v="Greg Hansen"/>
    <x v="0"/>
    <x v="209"/>
    <s v="Ho Chí Minh City"/>
    <x v="49"/>
    <m/>
    <x v="1"/>
    <s v="Southeast Asia"/>
    <x v="2156"/>
    <x v="1"/>
    <s v="Bookcases"/>
    <x v="1142"/>
    <n v="449.91449999999998"/>
    <n v="5"/>
    <x v="20"/>
    <n v="49.8645"/>
    <n v="79.47"/>
    <x v="2"/>
  </r>
  <r>
    <n v="27546"/>
    <s v="ID-2014-53623"/>
    <x v="934"/>
    <d v="2014-06-08T00:00:00"/>
    <x v="3"/>
    <s v="DS-13180"/>
    <s v="David Smith"/>
    <x v="1"/>
    <x v="1541"/>
    <s v="Jawa Timur"/>
    <x v="20"/>
    <m/>
    <x v="1"/>
    <s v="Southeast Asia"/>
    <x v="2157"/>
    <x v="1"/>
    <s v="Bookcases"/>
    <x v="781"/>
    <n v="1105.9559999999999"/>
    <n v="8"/>
    <x v="11"/>
    <n v="130.596"/>
    <n v="79.47"/>
    <x v="1"/>
  </r>
  <r>
    <n v="46228"/>
    <s v="RS-2011-2200"/>
    <x v="252"/>
    <d v="2011-04-02T00:00:00"/>
    <x v="1"/>
    <s v="PG-8895"/>
    <s v="Paul Gonzalez"/>
    <x v="0"/>
    <x v="1542"/>
    <s v="Yaroslavl'"/>
    <x v="43"/>
    <m/>
    <x v="4"/>
    <s v="EMEA"/>
    <x v="2158"/>
    <x v="2"/>
    <s v="Appliances"/>
    <x v="456"/>
    <n v="616.14"/>
    <n v="2"/>
    <x v="0"/>
    <n v="61.56"/>
    <n v="79.47"/>
    <x v="1"/>
  </r>
  <r>
    <n v="26221"/>
    <s v="IN-2014-28640"/>
    <x v="279"/>
    <d v="2014-05-02T00:00:00"/>
    <x v="2"/>
    <s v="JD-15895"/>
    <s v="Jonathan Doherty"/>
    <x v="1"/>
    <x v="396"/>
    <s v="Yangon"/>
    <x v="73"/>
    <m/>
    <x v="1"/>
    <s v="Southeast Asia"/>
    <x v="866"/>
    <x v="1"/>
    <s v="Chairs"/>
    <x v="547"/>
    <n v="468.63810000000001"/>
    <n v="7"/>
    <x v="13"/>
    <n v="-134.90190000000001"/>
    <n v="79.459999999999994"/>
    <x v="0"/>
  </r>
  <r>
    <n v="30921"/>
    <s v="IN-2013-83289"/>
    <x v="66"/>
    <d v="2013-06-12T00:00:00"/>
    <x v="3"/>
    <s v="JP-16135"/>
    <s v="Julie Prescott"/>
    <x v="2"/>
    <x v="230"/>
    <s v="Canterbury"/>
    <x v="4"/>
    <m/>
    <x v="1"/>
    <s v="Oceania"/>
    <x v="2159"/>
    <x v="0"/>
    <s v="Phones"/>
    <x v="34"/>
    <n v="1275"/>
    <n v="2"/>
    <x v="0"/>
    <n v="140.22"/>
    <n v="79.45"/>
    <x v="1"/>
  </r>
  <r>
    <n v="27678"/>
    <s v="IN-2012-72229"/>
    <x v="982"/>
    <d v="2012-07-02T00:00:00"/>
    <x v="1"/>
    <s v="DM-12955"/>
    <s v="Dario Medina"/>
    <x v="1"/>
    <x v="104"/>
    <s v="South Australia"/>
    <x v="1"/>
    <m/>
    <x v="1"/>
    <s v="Oceania"/>
    <x v="906"/>
    <x v="0"/>
    <s v="Machines"/>
    <x v="385"/>
    <n v="846.61199999999997"/>
    <n v="3"/>
    <x v="1"/>
    <n v="348.012"/>
    <n v="79.44"/>
    <x v="1"/>
  </r>
  <r>
    <n v="163"/>
    <s v="MX-2012-133375"/>
    <x v="880"/>
    <d v="2012-07-11T00:00:00"/>
    <x v="0"/>
    <s v="TC-21535"/>
    <s v="Tracy Collins"/>
    <x v="2"/>
    <x v="1418"/>
    <s v="Pinar del Río"/>
    <x v="50"/>
    <m/>
    <x v="5"/>
    <s v="Caribbean"/>
    <x v="2160"/>
    <x v="2"/>
    <s v="Art"/>
    <x v="1143"/>
    <n v="210.48"/>
    <n v="6"/>
    <x v="0"/>
    <n v="75.72"/>
    <n v="79.432000000000002"/>
    <x v="0"/>
  </r>
  <r>
    <n v="50221"/>
    <s v="IZ-2013-2240"/>
    <x v="613"/>
    <d v="2013-05-07T00:00:00"/>
    <x v="1"/>
    <s v="BD-1725"/>
    <s v="Bruce Degenhardt"/>
    <x v="0"/>
    <x v="535"/>
    <s v="Baghdad"/>
    <x v="62"/>
    <m/>
    <x v="4"/>
    <s v="EMEA"/>
    <x v="19"/>
    <x v="2"/>
    <s v="Appliances"/>
    <x v="19"/>
    <n v="568.29"/>
    <n v="1"/>
    <x v="0"/>
    <n v="136.38"/>
    <n v="79.430000000000007"/>
    <x v="2"/>
  </r>
  <r>
    <n v="25550"/>
    <s v="IN-2014-44719"/>
    <x v="58"/>
    <d v="2014-08-11T00:00:00"/>
    <x v="0"/>
    <s v="GM-14455"/>
    <s v="Gary Mitchum"/>
    <x v="2"/>
    <x v="759"/>
    <s v="Shanxi"/>
    <x v="8"/>
    <m/>
    <x v="1"/>
    <s v="North Asia"/>
    <x v="462"/>
    <x v="0"/>
    <s v="Copiers"/>
    <x v="293"/>
    <n v="725.67"/>
    <n v="3"/>
    <x v="0"/>
    <n v="355.5"/>
    <n v="79.42"/>
    <x v="2"/>
  </r>
  <r>
    <n v="49573"/>
    <s v="RS-2011-2850"/>
    <x v="384"/>
    <d v="2011-08-05T00:00:00"/>
    <x v="1"/>
    <s v="MW-8220"/>
    <s v="Mitch Webber"/>
    <x v="0"/>
    <x v="1543"/>
    <s v="Bashkortostan"/>
    <x v="43"/>
    <m/>
    <x v="4"/>
    <s v="EMEA"/>
    <x v="2019"/>
    <x v="2"/>
    <s v="Appliances"/>
    <x v="446"/>
    <n v="525.69000000000005"/>
    <n v="1"/>
    <x v="0"/>
    <n v="162.96"/>
    <n v="79.42"/>
    <x v="2"/>
  </r>
  <r>
    <n v="14266"/>
    <s v="ES-2011-3341008"/>
    <x v="987"/>
    <d v="2011-12-03T00:00:00"/>
    <x v="2"/>
    <s v="AH-10210"/>
    <s v="Alan Hwang"/>
    <x v="0"/>
    <x v="15"/>
    <s v="Ile-de-France"/>
    <x v="9"/>
    <m/>
    <x v="2"/>
    <s v="Central"/>
    <x v="2161"/>
    <x v="2"/>
    <s v="Binders"/>
    <x v="1144"/>
    <n v="676.2"/>
    <n v="14"/>
    <x v="0"/>
    <n v="81.06"/>
    <n v="79.41"/>
    <x v="1"/>
  </r>
  <r>
    <n v="28478"/>
    <s v="IN-2012-39336"/>
    <x v="316"/>
    <d v="2012-12-10T00:00:00"/>
    <x v="1"/>
    <s v="AG-10765"/>
    <s v="Anthony Garverick"/>
    <x v="2"/>
    <x v="1544"/>
    <s v="Jawa Timur"/>
    <x v="20"/>
    <m/>
    <x v="1"/>
    <s v="Southeast Asia"/>
    <x v="145"/>
    <x v="2"/>
    <s v="Appliances"/>
    <x v="121"/>
    <n v="830.21579999999994"/>
    <n v="2"/>
    <x v="7"/>
    <n v="190.01580000000001"/>
    <n v="79.41"/>
    <x v="2"/>
  </r>
  <r>
    <n v="1640"/>
    <s v="MX-2014-153584"/>
    <x v="788"/>
    <d v="2014-01-31T00:00:00"/>
    <x v="3"/>
    <s v="KE-16420"/>
    <s v="Katrina Edelman"/>
    <x v="1"/>
    <x v="805"/>
    <s v="Villa Clara"/>
    <x v="50"/>
    <m/>
    <x v="5"/>
    <s v="Caribbean"/>
    <x v="345"/>
    <x v="1"/>
    <s v="Chairs"/>
    <x v="260"/>
    <n v="927.84"/>
    <n v="3"/>
    <x v="0"/>
    <n v="352.56"/>
    <n v="79.397999999999996"/>
    <x v="1"/>
  </r>
  <r>
    <n v="17490"/>
    <s v="ES-2014-2938679"/>
    <x v="17"/>
    <d v="2014-09-13T00:00:00"/>
    <x v="3"/>
    <s v="KD-16495"/>
    <s v="Keith Dawkins"/>
    <x v="1"/>
    <x v="1545"/>
    <s v="Nord-Pas-de-Calais"/>
    <x v="9"/>
    <m/>
    <x v="2"/>
    <s v="Central"/>
    <x v="1208"/>
    <x v="0"/>
    <s v="Accessories"/>
    <x v="103"/>
    <n v="776.88"/>
    <n v="3"/>
    <x v="0"/>
    <n v="365.13"/>
    <n v="79.39"/>
    <x v="1"/>
  </r>
  <r>
    <n v="22131"/>
    <s v="IN-2013-61288"/>
    <x v="864"/>
    <d v="2013-07-20T00:00:00"/>
    <x v="3"/>
    <s v="FW-14395"/>
    <s v="Fred Wasserman"/>
    <x v="1"/>
    <x v="200"/>
    <s v="Jawa Timur"/>
    <x v="20"/>
    <m/>
    <x v="1"/>
    <s v="Southeast Asia"/>
    <x v="644"/>
    <x v="1"/>
    <s v="Tables"/>
    <x v="428"/>
    <n v="940.07159999999999"/>
    <n v="4"/>
    <x v="8"/>
    <n v="-443.52839999999998"/>
    <n v="79.39"/>
    <x v="1"/>
  </r>
  <r>
    <n v="2121"/>
    <s v="MX-2013-141768"/>
    <x v="443"/>
    <d v="2013-04-08T00:00:00"/>
    <x v="2"/>
    <s v="JM-15580"/>
    <s v="Jill Matthias"/>
    <x v="0"/>
    <x v="1285"/>
    <s v="Risaralda"/>
    <x v="32"/>
    <m/>
    <x v="5"/>
    <s v="South"/>
    <x v="2162"/>
    <x v="0"/>
    <s v="Accessories"/>
    <x v="1145"/>
    <n v="189.98"/>
    <n v="7"/>
    <x v="0"/>
    <n v="74.06"/>
    <n v="79.381"/>
    <x v="0"/>
  </r>
  <r>
    <n v="765"/>
    <s v="MX-2014-133830"/>
    <x v="360"/>
    <d v="2014-04-17T00:00:00"/>
    <x v="2"/>
    <s v="PS-18970"/>
    <s v="Paul Stevenson"/>
    <x v="2"/>
    <x v="317"/>
    <s v="Bogota"/>
    <x v="32"/>
    <m/>
    <x v="5"/>
    <s v="South"/>
    <x v="2163"/>
    <x v="2"/>
    <s v="Envelopes"/>
    <x v="1146"/>
    <n v="187.68"/>
    <n v="6"/>
    <x v="0"/>
    <n v="56.28"/>
    <n v="79.38"/>
    <x v="0"/>
  </r>
  <r>
    <n v="17736"/>
    <s v="ES-2014-4087068"/>
    <x v="269"/>
    <d v="2014-09-24T00:00:00"/>
    <x v="3"/>
    <s v="GH-14485"/>
    <s v="Gene Hale"/>
    <x v="1"/>
    <x v="144"/>
    <s v="Valenciana"/>
    <x v="25"/>
    <m/>
    <x v="2"/>
    <s v="South"/>
    <x v="489"/>
    <x v="0"/>
    <s v="Copiers"/>
    <x v="347"/>
    <n v="1157.22"/>
    <n v="6"/>
    <x v="0"/>
    <n v="219.78"/>
    <n v="79.37"/>
    <x v="1"/>
  </r>
  <r>
    <n v="13070"/>
    <s v="IT-2014-1008900"/>
    <x v="251"/>
    <d v="2014-04-14T00:00:00"/>
    <x v="0"/>
    <s v="PG-18895"/>
    <s v="Paul Gonzalez"/>
    <x v="0"/>
    <x v="1375"/>
    <s v="Limburg"/>
    <x v="33"/>
    <m/>
    <x v="2"/>
    <s v="Central"/>
    <x v="1922"/>
    <x v="1"/>
    <s v="Bookcases"/>
    <x v="600"/>
    <n v="396.18"/>
    <n v="4"/>
    <x v="6"/>
    <n v="-277.38"/>
    <n v="79.349999999999994"/>
    <x v="0"/>
  </r>
  <r>
    <n v="32671"/>
    <s v="CA-2012-120362"/>
    <x v="233"/>
    <d v="2012-09-19T00:00:00"/>
    <x v="3"/>
    <s v="CA-12265"/>
    <s v="Christina Anderson"/>
    <x v="0"/>
    <x v="1546"/>
    <s v="Utah"/>
    <x v="0"/>
    <n v="84604"/>
    <x v="0"/>
    <s v="West"/>
    <x v="2089"/>
    <x v="1"/>
    <s v="Tables"/>
    <x v="1105"/>
    <n v="912.75"/>
    <n v="5"/>
    <x v="0"/>
    <n v="118.6575"/>
    <n v="79.290000000000006"/>
    <x v="1"/>
  </r>
  <r>
    <n v="34852"/>
    <s v="CA-2011-120838"/>
    <x v="1160"/>
    <d v="2011-03-26T00:00:00"/>
    <x v="1"/>
    <s v="PO-18865"/>
    <s v="Patrick O'Donnell"/>
    <x v="0"/>
    <x v="28"/>
    <s v="California"/>
    <x v="0"/>
    <n v="90036"/>
    <x v="0"/>
    <s v="West"/>
    <x v="1749"/>
    <x v="0"/>
    <s v="Phones"/>
    <x v="965"/>
    <n v="604.75199999999995"/>
    <n v="6"/>
    <x v="2"/>
    <n v="37.796999999999997"/>
    <n v="79.27"/>
    <x v="2"/>
  </r>
  <r>
    <n v="1328"/>
    <s v="MX-2012-165764"/>
    <x v="704"/>
    <d v="2012-09-11T00:00:00"/>
    <x v="3"/>
    <s v="AA-10480"/>
    <s v="Andrew Allen"/>
    <x v="0"/>
    <x v="1158"/>
    <s v="México"/>
    <x v="14"/>
    <m/>
    <x v="5"/>
    <s v="North"/>
    <x v="386"/>
    <x v="1"/>
    <s v="Chairs"/>
    <x v="28"/>
    <n v="1252.48"/>
    <n v="5"/>
    <x v="2"/>
    <n v="-187.92"/>
    <n v="79.251999999999995"/>
    <x v="1"/>
  </r>
  <r>
    <n v="6888"/>
    <s v="MX-2013-162390"/>
    <x v="1161"/>
    <d v="2013-03-17T00:00:00"/>
    <x v="1"/>
    <s v="RM-19750"/>
    <s v="Roland Murray"/>
    <x v="0"/>
    <x v="1547"/>
    <s v="Goiás"/>
    <x v="7"/>
    <m/>
    <x v="5"/>
    <s v="South"/>
    <x v="961"/>
    <x v="0"/>
    <s v="Copiers"/>
    <x v="596"/>
    <n v="692.03315999999995"/>
    <n v="7"/>
    <x v="10"/>
    <n v="310.53316000000001"/>
    <n v="79.231999999999999"/>
    <x v="1"/>
  </r>
  <r>
    <n v="11877"/>
    <s v="ES-2011-4145029"/>
    <x v="34"/>
    <d v="2011-09-14T00:00:00"/>
    <x v="0"/>
    <s v="Co-12640"/>
    <s v="Corey-Lock"/>
    <x v="0"/>
    <x v="1480"/>
    <s v="England"/>
    <x v="13"/>
    <m/>
    <x v="2"/>
    <s v="North"/>
    <x v="1573"/>
    <x v="2"/>
    <s v="Art"/>
    <x v="889"/>
    <n v="317.16000000000003"/>
    <n v="12"/>
    <x v="0"/>
    <n v="28.44"/>
    <n v="79.23"/>
    <x v="2"/>
  </r>
  <r>
    <n v="16703"/>
    <s v="ES-2014-3936194"/>
    <x v="858"/>
    <d v="2014-07-17T00:00:00"/>
    <x v="2"/>
    <s v="ED-13885"/>
    <s v="Emily Ducich"/>
    <x v="2"/>
    <x v="798"/>
    <s v="Lorraine"/>
    <x v="9"/>
    <m/>
    <x v="2"/>
    <s v="Central"/>
    <x v="2164"/>
    <x v="0"/>
    <s v="Accessories"/>
    <x v="1147"/>
    <n v="517.95000000000005"/>
    <n v="5"/>
    <x v="0"/>
    <n v="82.8"/>
    <n v="79.19"/>
    <x v="1"/>
  </r>
  <r>
    <n v="23265"/>
    <s v="IN-2012-40057"/>
    <x v="72"/>
    <d v="2012-03-16T00:00:00"/>
    <x v="0"/>
    <s v="TM-21490"/>
    <s v="Tony Molinari"/>
    <x v="0"/>
    <x v="200"/>
    <s v="Jawa Timur"/>
    <x v="20"/>
    <m/>
    <x v="1"/>
    <s v="Southeast Asia"/>
    <x v="1978"/>
    <x v="1"/>
    <s v="Bookcases"/>
    <x v="849"/>
    <n v="474.83010000000002"/>
    <n v="3"/>
    <x v="11"/>
    <n v="20.420100000000001"/>
    <n v="79.19"/>
    <x v="2"/>
  </r>
  <r>
    <n v="751"/>
    <s v="MX-2012-100293"/>
    <x v="990"/>
    <d v="2012-11-19T00:00:00"/>
    <x v="2"/>
    <s v="AS-10285"/>
    <s v="Alejandro Savely"/>
    <x v="1"/>
    <x v="366"/>
    <s v="San Salvador"/>
    <x v="15"/>
    <m/>
    <x v="5"/>
    <s v="Central"/>
    <x v="2165"/>
    <x v="0"/>
    <s v="Accessories"/>
    <x v="482"/>
    <n v="551.36"/>
    <n v="8"/>
    <x v="0"/>
    <n v="148.80000000000001"/>
    <n v="79.188000000000002"/>
    <x v="0"/>
  </r>
  <r>
    <n v="34499"/>
    <s v="CA-2011-158372"/>
    <x v="208"/>
    <d v="2011-11-16T00:00:00"/>
    <x v="3"/>
    <s v="RD-19900"/>
    <s v="Ruben Dartt"/>
    <x v="0"/>
    <x v="114"/>
    <s v="California"/>
    <x v="0"/>
    <n v="92037"/>
    <x v="0"/>
    <s v="West"/>
    <x v="2166"/>
    <x v="0"/>
    <s v="Phones"/>
    <x v="1148"/>
    <n v="601.53599999999994"/>
    <n v="8"/>
    <x v="2"/>
    <n v="60.153599999999997"/>
    <n v="79.150000000000006"/>
    <x v="3"/>
  </r>
  <r>
    <n v="15981"/>
    <s v="ES-2012-5327902"/>
    <x v="606"/>
    <d v="2012-01-17T00:00:00"/>
    <x v="1"/>
    <s v="CT-11995"/>
    <s v="Carol Triggs"/>
    <x v="0"/>
    <x v="1548"/>
    <s v="England"/>
    <x v="13"/>
    <m/>
    <x v="2"/>
    <s v="North"/>
    <x v="277"/>
    <x v="2"/>
    <s v="Storage"/>
    <x v="217"/>
    <n v="612.45000000000005"/>
    <n v="3"/>
    <x v="0"/>
    <n v="159.21"/>
    <n v="79.13"/>
    <x v="1"/>
  </r>
  <r>
    <n v="8843"/>
    <s v="MX-2013-156818"/>
    <x v="426"/>
    <d v="2013-07-06T00:00:00"/>
    <x v="3"/>
    <s v="JF-15295"/>
    <s v="Jason Fortune-"/>
    <x v="0"/>
    <x v="25"/>
    <s v="San Salvador"/>
    <x v="15"/>
    <m/>
    <x v="5"/>
    <s v="Central"/>
    <x v="1301"/>
    <x v="0"/>
    <s v="Accessories"/>
    <x v="610"/>
    <n v="825.1"/>
    <n v="5"/>
    <x v="0"/>
    <n v="297"/>
    <n v="79.119"/>
    <x v="1"/>
  </r>
  <r>
    <n v="25206"/>
    <s v="IN-2014-54197"/>
    <x v="536"/>
    <d v="2014-04-04T00:00:00"/>
    <x v="3"/>
    <s v="DB-13405"/>
    <s v="Denny Blanton"/>
    <x v="0"/>
    <x v="320"/>
    <s v="Rajasthan"/>
    <x v="17"/>
    <m/>
    <x v="1"/>
    <s v="Central Asia"/>
    <x v="2157"/>
    <x v="1"/>
    <s v="Bookcases"/>
    <x v="781"/>
    <n v="743.25"/>
    <n v="5"/>
    <x v="0"/>
    <n v="133.65"/>
    <n v="79.099999999999994"/>
    <x v="2"/>
  </r>
  <r>
    <n v="41056"/>
    <s v="CA-2013-146913"/>
    <x v="747"/>
    <d v="2013-11-06T00:00:00"/>
    <x v="3"/>
    <s v="SF-20965"/>
    <s v="Sylvia Foulston"/>
    <x v="1"/>
    <x v="165"/>
    <s v="California"/>
    <x v="0"/>
    <n v="94109"/>
    <x v="0"/>
    <s v="West"/>
    <x v="126"/>
    <x v="1"/>
    <s v="Chairs"/>
    <x v="109"/>
    <n v="1403.92"/>
    <n v="5"/>
    <x v="2"/>
    <n v="70.195999999999998"/>
    <n v="79.099999999999994"/>
    <x v="1"/>
  </r>
  <r>
    <n v="9300"/>
    <s v="US-2013-128720"/>
    <x v="560"/>
    <d v="2013-06-26T00:00:00"/>
    <x v="1"/>
    <s v="DL-13330"/>
    <s v="Denise Leinenbach"/>
    <x v="0"/>
    <x v="498"/>
    <s v="Francisco Morazán"/>
    <x v="83"/>
    <m/>
    <x v="5"/>
    <s v="Central"/>
    <x v="2167"/>
    <x v="0"/>
    <s v="Phones"/>
    <x v="808"/>
    <n v="163.90799999999999"/>
    <n v="3"/>
    <x v="3"/>
    <n v="16.367999999999999"/>
    <n v="79.084000000000003"/>
    <x v="0"/>
  </r>
  <r>
    <n v="29734"/>
    <s v="IN-2013-67196"/>
    <x v="776"/>
    <d v="2013-10-26T00:00:00"/>
    <x v="1"/>
    <s v="ME-18010"/>
    <s v="Michelle Ellison"/>
    <x v="1"/>
    <x v="152"/>
    <s v="Phnom Penh"/>
    <x v="40"/>
    <m/>
    <x v="1"/>
    <s v="Southeast Asia"/>
    <x v="2168"/>
    <x v="1"/>
    <s v="Chairs"/>
    <x v="1149"/>
    <n v="344.34"/>
    <n v="6"/>
    <x v="0"/>
    <n v="58.5"/>
    <n v="79.069999999999993"/>
    <x v="0"/>
  </r>
  <r>
    <n v="39883"/>
    <s v="CA-2014-162012"/>
    <x v="173"/>
    <d v="2014-07-19T00:00:00"/>
    <x v="3"/>
    <s v="KB-16240"/>
    <s v="Karen Bern"/>
    <x v="1"/>
    <x v="28"/>
    <s v="California"/>
    <x v="0"/>
    <n v="90049"/>
    <x v="0"/>
    <s v="West"/>
    <x v="150"/>
    <x v="0"/>
    <s v="Accessories"/>
    <x v="124"/>
    <n v="1287.45"/>
    <n v="5"/>
    <x v="0"/>
    <n v="244.6155"/>
    <n v="79.02"/>
    <x v="1"/>
  </r>
  <r>
    <n v="24715"/>
    <s v="IN-2014-46665"/>
    <x v="1162"/>
    <d v="2014-02-09T00:00:00"/>
    <x v="3"/>
    <s v="KB-16585"/>
    <s v="Ken Black"/>
    <x v="1"/>
    <x v="1549"/>
    <s v="Western Australia"/>
    <x v="1"/>
    <m/>
    <x v="1"/>
    <s v="Oceania"/>
    <x v="2169"/>
    <x v="2"/>
    <s v="Appliances"/>
    <x v="446"/>
    <n v="1419.3630000000001"/>
    <n v="3"/>
    <x v="1"/>
    <n v="110.313"/>
    <n v="79.010000000000005"/>
    <x v="1"/>
  </r>
  <r>
    <n v="7750"/>
    <s v="US-2014-167941"/>
    <x v="715"/>
    <d v="2014-05-02T00:00:00"/>
    <x v="3"/>
    <s v="JH-15820"/>
    <s v="John Huston"/>
    <x v="0"/>
    <x v="1066"/>
    <s v="Cortés"/>
    <x v="83"/>
    <m/>
    <x v="5"/>
    <s v="Central"/>
    <x v="717"/>
    <x v="1"/>
    <s v="Bookcases"/>
    <x v="176"/>
    <n v="825.36"/>
    <n v="5"/>
    <x v="3"/>
    <n v="-495.24"/>
    <n v="78.944999999999993"/>
    <x v="1"/>
  </r>
  <r>
    <n v="4014"/>
    <s v="MX-2012-130848"/>
    <x v="1138"/>
    <d v="2012-05-24T00:00:00"/>
    <x v="3"/>
    <s v="PS-18970"/>
    <s v="Paul Stevenson"/>
    <x v="2"/>
    <x v="203"/>
    <s v="Distrito Federal"/>
    <x v="14"/>
    <m/>
    <x v="5"/>
    <s v="North"/>
    <x v="325"/>
    <x v="0"/>
    <s v="Phones"/>
    <x v="78"/>
    <n v="1305.3599999999999"/>
    <n v="3"/>
    <x v="0"/>
    <n v="443.82"/>
    <n v="78.941000000000003"/>
    <x v="1"/>
  </r>
  <r>
    <n v="17446"/>
    <s v="ES-2014-1274177"/>
    <x v="853"/>
    <d v="2014-04-16T00:00:00"/>
    <x v="3"/>
    <s v="RP-19270"/>
    <s v="Rachel Payne"/>
    <x v="1"/>
    <x v="1550"/>
    <s v="England"/>
    <x v="13"/>
    <m/>
    <x v="2"/>
    <s v="North"/>
    <x v="1850"/>
    <x v="1"/>
    <s v="Bookcases"/>
    <x v="885"/>
    <n v="1167.48"/>
    <n v="6"/>
    <x v="0"/>
    <n v="431.82"/>
    <n v="78.94"/>
    <x v="1"/>
  </r>
  <r>
    <n v="10885"/>
    <s v="ES-2014-4554406"/>
    <x v="78"/>
    <d v="2014-08-22T00:00:00"/>
    <x v="3"/>
    <s v="IM-15070"/>
    <s v="Irene Maddox"/>
    <x v="0"/>
    <x v="447"/>
    <s v="Bavaria"/>
    <x v="2"/>
    <m/>
    <x v="2"/>
    <s v="Central"/>
    <x v="759"/>
    <x v="0"/>
    <s v="Machines"/>
    <x v="439"/>
    <n v="1190.49"/>
    <n v="7"/>
    <x v="0"/>
    <n v="404.67"/>
    <n v="78.930000000000007"/>
    <x v="1"/>
  </r>
  <r>
    <n v="21908"/>
    <s v="IN-2014-18049"/>
    <x v="16"/>
    <d v="2014-11-05T00:00:00"/>
    <x v="2"/>
    <s v="DK-13225"/>
    <s v="Dean Katz"/>
    <x v="1"/>
    <x v="1551"/>
    <s v="Queensland"/>
    <x v="1"/>
    <m/>
    <x v="1"/>
    <s v="Oceania"/>
    <x v="1456"/>
    <x v="0"/>
    <s v="Copiers"/>
    <x v="796"/>
    <n v="264.22199999999998"/>
    <n v="2"/>
    <x v="1"/>
    <n v="44.021999999999998"/>
    <n v="78.930000000000007"/>
    <x v="0"/>
  </r>
  <r>
    <n v="23735"/>
    <s v="IN-2012-25371"/>
    <x v="1072"/>
    <d v="2012-10-10T00:00:00"/>
    <x v="3"/>
    <s v="HH-15010"/>
    <s v="Hilary Holden"/>
    <x v="1"/>
    <x v="933"/>
    <s v="Tokyo"/>
    <x v="42"/>
    <m/>
    <x v="1"/>
    <s v="North Asia"/>
    <x v="1349"/>
    <x v="0"/>
    <s v="Accessories"/>
    <x v="734"/>
    <n v="687.6"/>
    <n v="6"/>
    <x v="0"/>
    <n v="109.98"/>
    <n v="78.930000000000007"/>
    <x v="1"/>
  </r>
  <r>
    <n v="3269"/>
    <s v="MX-2013-141537"/>
    <x v="684"/>
    <d v="2013-02-03T00:00:00"/>
    <x v="2"/>
    <s v="PA-19060"/>
    <s v="Pete Armstrong"/>
    <x v="2"/>
    <x v="30"/>
    <s v="Santo Domingo"/>
    <x v="18"/>
    <m/>
    <x v="5"/>
    <s v="Caribbean"/>
    <x v="357"/>
    <x v="1"/>
    <s v="Tables"/>
    <x v="269"/>
    <n v="266.94"/>
    <n v="3"/>
    <x v="14"/>
    <n v="-177.96"/>
    <n v="78.921999999999997"/>
    <x v="2"/>
  </r>
  <r>
    <n v="25597"/>
    <s v="IN-2012-49801"/>
    <x v="962"/>
    <d v="2012-06-09T00:00:00"/>
    <x v="2"/>
    <s v="JS-16030"/>
    <s v="Joy Smith"/>
    <x v="0"/>
    <x v="207"/>
    <s v="Uttar Pradesh"/>
    <x v="17"/>
    <m/>
    <x v="1"/>
    <s v="Central Asia"/>
    <x v="2170"/>
    <x v="1"/>
    <s v="Chairs"/>
    <x v="1150"/>
    <n v="403.83"/>
    <n v="7"/>
    <x v="0"/>
    <n v="185.64"/>
    <n v="78.91"/>
    <x v="2"/>
  </r>
  <r>
    <n v="13235"/>
    <s v="IT-2014-3902227"/>
    <x v="1136"/>
    <d v="2014-07-11T00:00:00"/>
    <x v="3"/>
    <s v="PR-18880"/>
    <s v="Patrick Ryan"/>
    <x v="0"/>
    <x v="873"/>
    <s v="North Rhine-Westphalia"/>
    <x v="2"/>
    <m/>
    <x v="2"/>
    <s v="Central"/>
    <x v="2171"/>
    <x v="1"/>
    <s v="Chairs"/>
    <x v="907"/>
    <n v="822.90599999999995"/>
    <n v="7"/>
    <x v="1"/>
    <n v="-18.353999999999999"/>
    <n v="78.89"/>
    <x v="1"/>
  </r>
  <r>
    <n v="23247"/>
    <s v="IN-2012-10902"/>
    <x v="57"/>
    <d v="2012-11-15T00:00:00"/>
    <x v="3"/>
    <s v="NL-18310"/>
    <s v="Nancy Lomonaco"/>
    <x v="2"/>
    <x v="158"/>
    <s v="Guangdong"/>
    <x v="8"/>
    <m/>
    <x v="1"/>
    <s v="North Asia"/>
    <x v="2172"/>
    <x v="1"/>
    <s v="Bookcases"/>
    <x v="620"/>
    <n v="754.05"/>
    <n v="5"/>
    <x v="0"/>
    <n v="120.6"/>
    <n v="78.89"/>
    <x v="3"/>
  </r>
  <r>
    <n v="11695"/>
    <s v="ES-2014-2799179"/>
    <x v="152"/>
    <d v="2014-03-22T00:00:00"/>
    <x v="3"/>
    <s v="HG-14965"/>
    <s v="Henry Goldwyn"/>
    <x v="1"/>
    <x v="221"/>
    <s v="Cantabria"/>
    <x v="25"/>
    <m/>
    <x v="2"/>
    <s v="South"/>
    <x v="2005"/>
    <x v="0"/>
    <s v="Phones"/>
    <x v="376"/>
    <n v="444.20400000000001"/>
    <n v="4"/>
    <x v="1"/>
    <n v="148.04400000000001"/>
    <n v="78.88"/>
    <x v="2"/>
  </r>
  <r>
    <n v="20173"/>
    <s v="ES-2014-1080192"/>
    <x v="136"/>
    <d v="2014-08-07T00:00:00"/>
    <x v="3"/>
    <s v="MR-17545"/>
    <s v="Mathew Reese"/>
    <x v="2"/>
    <x v="78"/>
    <s v="North Rhine-Westphalia"/>
    <x v="2"/>
    <m/>
    <x v="2"/>
    <s v="Central"/>
    <x v="1323"/>
    <x v="1"/>
    <s v="Bookcases"/>
    <x v="781"/>
    <n v="668.92499999999995"/>
    <n v="5"/>
    <x v="1"/>
    <n v="74.325000000000003"/>
    <n v="78.88"/>
    <x v="1"/>
  </r>
  <r>
    <n v="14491"/>
    <s v="ES-2014-5066730"/>
    <x v="577"/>
    <d v="2014-07-01T00:00:00"/>
    <x v="3"/>
    <s v="AS-10225"/>
    <s v="Alan Schoenberger"/>
    <x v="1"/>
    <x v="696"/>
    <s v="Basque Country"/>
    <x v="25"/>
    <m/>
    <x v="2"/>
    <s v="South"/>
    <x v="2173"/>
    <x v="0"/>
    <s v="Phones"/>
    <x v="573"/>
    <n v="916.27200000000005"/>
    <n v="6"/>
    <x v="1"/>
    <n v="81.432000000000002"/>
    <n v="78.86"/>
    <x v="1"/>
  </r>
  <r>
    <n v="12680"/>
    <s v="ES-2014-5916334"/>
    <x v="723"/>
    <d v="2014-11-27T00:00:00"/>
    <x v="2"/>
    <s v="KH-16510"/>
    <s v="Keith Herrera"/>
    <x v="0"/>
    <x v="1552"/>
    <s v="Flemish Brabant"/>
    <x v="57"/>
    <m/>
    <x v="2"/>
    <s v="Central"/>
    <x v="2174"/>
    <x v="2"/>
    <s v="Storage"/>
    <x v="887"/>
    <n v="293.58"/>
    <n v="6"/>
    <x v="0"/>
    <n v="88.02"/>
    <n v="78.84"/>
    <x v="0"/>
  </r>
  <r>
    <n v="28796"/>
    <s v="IN-2012-63143"/>
    <x v="1048"/>
    <d v="2012-09-14T00:00:00"/>
    <x v="2"/>
    <s v="JK-15625"/>
    <s v="Jim Karlsson"/>
    <x v="0"/>
    <x v="223"/>
    <s v="Shanghai"/>
    <x v="8"/>
    <m/>
    <x v="1"/>
    <s v="North Asia"/>
    <x v="2175"/>
    <x v="1"/>
    <s v="Chairs"/>
    <x v="1151"/>
    <n v="249.84"/>
    <n v="3"/>
    <x v="0"/>
    <n v="114.84"/>
    <n v="78.83"/>
    <x v="0"/>
  </r>
  <r>
    <n v="48430"/>
    <s v="HR-2013-1490"/>
    <x v="844"/>
    <d v="2013-02-04T00:00:00"/>
    <x v="1"/>
    <s v="KM-6225"/>
    <s v="Kalyca Meade"/>
    <x v="1"/>
    <x v="1553"/>
    <s v="Grad Zagreb"/>
    <x v="120"/>
    <m/>
    <x v="4"/>
    <s v="EMEA"/>
    <x v="2176"/>
    <x v="0"/>
    <s v="Machines"/>
    <x v="956"/>
    <n v="861.9"/>
    <n v="10"/>
    <x v="0"/>
    <n v="172.2"/>
    <n v="78.83"/>
    <x v="1"/>
  </r>
  <r>
    <n v="821"/>
    <s v="MX-2012-110247"/>
    <x v="231"/>
    <d v="2012-07-25T00:00:00"/>
    <x v="2"/>
    <s v="DB-13405"/>
    <s v="Denny Blanton"/>
    <x v="0"/>
    <x v="92"/>
    <s v="Puebla"/>
    <x v="14"/>
    <m/>
    <x v="5"/>
    <s v="North"/>
    <x v="334"/>
    <x v="2"/>
    <s v="Appliances"/>
    <x v="1152"/>
    <n v="322"/>
    <n v="5"/>
    <x v="0"/>
    <n v="83.7"/>
    <n v="78.825999999999993"/>
    <x v="2"/>
  </r>
  <r>
    <n v="15645"/>
    <s v="ES-2014-2323716"/>
    <x v="715"/>
    <d v="2014-05-03T00:00:00"/>
    <x v="3"/>
    <s v="SE-20110"/>
    <s v="Sanjit Engle"/>
    <x v="0"/>
    <x v="686"/>
    <s v="Lombardy"/>
    <x v="10"/>
    <m/>
    <x v="2"/>
    <s v="South"/>
    <x v="2177"/>
    <x v="1"/>
    <s v="Furnishings"/>
    <x v="1153"/>
    <n v="990.36"/>
    <n v="9"/>
    <x v="0"/>
    <n v="435.51"/>
    <n v="78.819999999999993"/>
    <x v="2"/>
  </r>
  <r>
    <n v="48810"/>
    <s v="EG-2012-3730"/>
    <x v="187"/>
    <d v="2012-08-04T00:00:00"/>
    <x v="1"/>
    <s v="RA-9285"/>
    <s v="Ralph Arnett"/>
    <x v="0"/>
    <x v="181"/>
    <s v="Al Qahirah"/>
    <x v="44"/>
    <m/>
    <x v="3"/>
    <s v="Africa"/>
    <x v="963"/>
    <x v="0"/>
    <s v="Machines"/>
    <x v="30"/>
    <n v="314.10000000000002"/>
    <n v="1"/>
    <x v="0"/>
    <n v="131.91"/>
    <n v="78.819999999999993"/>
    <x v="0"/>
  </r>
  <r>
    <n v="12067"/>
    <s v="ES-2014-2964353"/>
    <x v="917"/>
    <d v="2014-08-27T00:00:00"/>
    <x v="3"/>
    <s v="AH-10210"/>
    <s v="Alan Hwang"/>
    <x v="0"/>
    <x v="664"/>
    <s v="Provence-Alpes-Côte d'Azur"/>
    <x v="9"/>
    <m/>
    <x v="2"/>
    <s v="Central"/>
    <x v="17"/>
    <x v="2"/>
    <s v="Appliances"/>
    <x v="17"/>
    <n v="511.62299999999999"/>
    <n v="1"/>
    <x v="1"/>
    <n v="227.37299999999999"/>
    <n v="78.8"/>
    <x v="3"/>
  </r>
  <r>
    <n v="22815"/>
    <s v="IN-2012-43074"/>
    <x v="855"/>
    <d v="2012-06-06T00:00:00"/>
    <x v="3"/>
    <s v="EH-14185"/>
    <s v="Evan Henry"/>
    <x v="0"/>
    <x v="90"/>
    <s v="Western Australia"/>
    <x v="1"/>
    <m/>
    <x v="1"/>
    <s v="Oceania"/>
    <x v="1961"/>
    <x v="0"/>
    <s v="Copiers"/>
    <x v="1047"/>
    <n v="1189.7280000000001"/>
    <n v="9"/>
    <x v="1"/>
    <n v="-106.002"/>
    <n v="78.77"/>
    <x v="1"/>
  </r>
  <r>
    <n v="46995"/>
    <s v="SF-2013-3370"/>
    <x v="716"/>
    <d v="2013-05-16T00:00:00"/>
    <x v="3"/>
    <s v="AH-120"/>
    <s v="Adrian Hane"/>
    <x v="2"/>
    <x v="161"/>
    <s v="Gauteng"/>
    <x v="41"/>
    <m/>
    <x v="3"/>
    <s v="Africa"/>
    <x v="160"/>
    <x v="2"/>
    <s v="Appliances"/>
    <x v="88"/>
    <n v="1048.8"/>
    <n v="2"/>
    <x v="0"/>
    <n v="209.76"/>
    <n v="78.77"/>
    <x v="1"/>
  </r>
  <r>
    <n v="1379"/>
    <s v="MX-2011-147347"/>
    <x v="257"/>
    <d v="2011-10-31T00:00:00"/>
    <x v="3"/>
    <s v="PG-18820"/>
    <s v="Patrick Gardner"/>
    <x v="0"/>
    <x v="1554"/>
    <s v="Tabasco"/>
    <x v="14"/>
    <m/>
    <x v="5"/>
    <s v="North"/>
    <x v="682"/>
    <x v="1"/>
    <s v="Bookcases"/>
    <x v="452"/>
    <n v="1238.6880000000001"/>
    <n v="6"/>
    <x v="2"/>
    <n v="61.847999999999999"/>
    <n v="78.762"/>
    <x v="2"/>
  </r>
  <r>
    <n v="1824"/>
    <s v="MX-2012-143112"/>
    <x v="888"/>
    <d v="2012-06-27T00:00:00"/>
    <x v="3"/>
    <s v="MG-18205"/>
    <s v="Mitch Gastineau"/>
    <x v="1"/>
    <x v="1555"/>
    <s v="Rio de Janeiro"/>
    <x v="7"/>
    <m/>
    <x v="5"/>
    <s v="South"/>
    <x v="2178"/>
    <x v="0"/>
    <s v="Phones"/>
    <x v="1154"/>
    <n v="439.74"/>
    <n v="9"/>
    <x v="0"/>
    <n v="153.9"/>
    <n v="78.760999999999996"/>
    <x v="2"/>
  </r>
  <r>
    <n v="10658"/>
    <s v="ES-2014-5400129"/>
    <x v="907"/>
    <d v="2014-09-14T00:00:00"/>
    <x v="3"/>
    <s v="MH-17620"/>
    <s v="Matt Hagelstein"/>
    <x v="1"/>
    <x v="566"/>
    <s v="North Rhine-Westphalia"/>
    <x v="2"/>
    <m/>
    <x v="2"/>
    <s v="Central"/>
    <x v="1438"/>
    <x v="0"/>
    <s v="Accessories"/>
    <x v="248"/>
    <n v="732.06"/>
    <n v="3"/>
    <x v="0"/>
    <n v="219.6"/>
    <n v="78.760000000000005"/>
    <x v="2"/>
  </r>
  <r>
    <n v="32486"/>
    <s v="CA-2014-117212"/>
    <x v="381"/>
    <d v="2014-03-01T00:00:00"/>
    <x v="1"/>
    <s v="BT-11530"/>
    <s v="Bradley Talbott"/>
    <x v="2"/>
    <x v="28"/>
    <s v="California"/>
    <x v="0"/>
    <n v="90036"/>
    <x v="0"/>
    <s v="West"/>
    <x v="2116"/>
    <x v="0"/>
    <s v="Phones"/>
    <x v="1119"/>
    <n v="889.53599999999994"/>
    <n v="8"/>
    <x v="2"/>
    <n v="66.715199999999996"/>
    <n v="78.760000000000005"/>
    <x v="1"/>
  </r>
  <r>
    <n v="24485"/>
    <s v="IN-2012-57298"/>
    <x v="517"/>
    <d v="2012-09-23T00:00:00"/>
    <x v="3"/>
    <s v="PC-18745"/>
    <s v="Pamela Coakley"/>
    <x v="1"/>
    <x v="22"/>
    <s v="Gansu"/>
    <x v="8"/>
    <m/>
    <x v="1"/>
    <s v="North Asia"/>
    <x v="1310"/>
    <x v="0"/>
    <s v="Copiers"/>
    <x v="399"/>
    <n v="883.8"/>
    <n v="6"/>
    <x v="0"/>
    <n v="114.84"/>
    <n v="78.75"/>
    <x v="3"/>
  </r>
  <r>
    <n v="24673"/>
    <s v="IN-2011-19729"/>
    <x v="1163"/>
    <d v="2011-10-30T00:00:00"/>
    <x v="3"/>
    <s v="PP-18955"/>
    <s v="Paul Prost"/>
    <x v="2"/>
    <x v="353"/>
    <s v="Liaoning"/>
    <x v="8"/>
    <m/>
    <x v="1"/>
    <s v="North Asia"/>
    <x v="72"/>
    <x v="0"/>
    <s v="Copiers"/>
    <x v="66"/>
    <n v="1422.24"/>
    <n v="4"/>
    <x v="0"/>
    <n v="526.20000000000005"/>
    <n v="78.75"/>
    <x v="1"/>
  </r>
  <r>
    <n v="10296"/>
    <s v="ES-2014-1311038"/>
    <x v="815"/>
    <d v="2014-02-11T00:00:00"/>
    <x v="3"/>
    <s v="AS-10045"/>
    <s v="Aaron Smayling"/>
    <x v="1"/>
    <x v="606"/>
    <s v="England"/>
    <x v="13"/>
    <m/>
    <x v="2"/>
    <s v="North"/>
    <x v="2179"/>
    <x v="0"/>
    <s v="Accessories"/>
    <x v="1042"/>
    <n v="388.92"/>
    <n v="7"/>
    <x v="0"/>
    <n v="0"/>
    <n v="78.739999999999995"/>
    <x v="2"/>
  </r>
  <r>
    <n v="49041"/>
    <s v="AG-2011-7710"/>
    <x v="105"/>
    <d v="2011-05-27T00:00:00"/>
    <x v="2"/>
    <s v="BM-1785"/>
    <s v="Bryan Mills"/>
    <x v="0"/>
    <x v="768"/>
    <s v="Guelma"/>
    <x v="78"/>
    <m/>
    <x v="3"/>
    <s v="Africa"/>
    <x v="192"/>
    <x v="1"/>
    <s v="Bookcases"/>
    <x v="157"/>
    <n v="874.68"/>
    <n v="2"/>
    <x v="0"/>
    <n v="148.68"/>
    <n v="78.7"/>
    <x v="0"/>
  </r>
  <r>
    <n v="27639"/>
    <s v="IN-2011-30306"/>
    <x v="899"/>
    <d v="2011-03-13T00:00:00"/>
    <x v="3"/>
    <s v="SC-20680"/>
    <s v="Steve Carroll"/>
    <x v="2"/>
    <x v="152"/>
    <s v="Phnom Penh"/>
    <x v="40"/>
    <m/>
    <x v="1"/>
    <s v="Southeast Asia"/>
    <x v="644"/>
    <x v="1"/>
    <s v="Tables"/>
    <x v="428"/>
    <n v="1330.29"/>
    <n v="3"/>
    <x v="0"/>
    <n v="292.58999999999997"/>
    <n v="78.66"/>
    <x v="1"/>
  </r>
  <r>
    <n v="6398"/>
    <s v="MX-2013-150819"/>
    <x v="107"/>
    <d v="2013-05-16T00:00:00"/>
    <x v="0"/>
    <s v="MP-17965"/>
    <s v="Michael Paige"/>
    <x v="1"/>
    <x v="1029"/>
    <s v="Sonora"/>
    <x v="14"/>
    <m/>
    <x v="5"/>
    <s v="North"/>
    <x v="2180"/>
    <x v="1"/>
    <s v="Chairs"/>
    <x v="219"/>
    <n v="463.84"/>
    <n v="5"/>
    <x v="2"/>
    <n v="46.34"/>
    <n v="78.646000000000001"/>
    <x v="2"/>
  </r>
  <r>
    <n v="22723"/>
    <s v="IN-2013-40687"/>
    <x v="154"/>
    <d v="2013-12-03T00:00:00"/>
    <x v="3"/>
    <s v="PL-18925"/>
    <s v="Paul Lucas"/>
    <x v="2"/>
    <x v="1556"/>
    <s v="Shandong"/>
    <x v="8"/>
    <m/>
    <x v="1"/>
    <s v="North Asia"/>
    <x v="782"/>
    <x v="0"/>
    <s v="Copiers"/>
    <x v="80"/>
    <n v="1175.4000000000001"/>
    <n v="4"/>
    <x v="0"/>
    <n v="493.56"/>
    <n v="78.63"/>
    <x v="1"/>
  </r>
  <r>
    <n v="23258"/>
    <s v="IN-2013-41975"/>
    <x v="379"/>
    <d v="2013-06-08T00:00:00"/>
    <x v="0"/>
    <s v="Dp-13240"/>
    <s v="Dean percer"/>
    <x v="2"/>
    <x v="327"/>
    <s v="Yamaguchi"/>
    <x v="42"/>
    <m/>
    <x v="1"/>
    <s v="North Asia"/>
    <x v="2181"/>
    <x v="0"/>
    <s v="Machines"/>
    <x v="593"/>
    <n v="600.29999999999995"/>
    <n v="5"/>
    <x v="0"/>
    <n v="0"/>
    <n v="78.63"/>
    <x v="2"/>
  </r>
  <r>
    <n v="48826"/>
    <s v="SA-2014-3040"/>
    <x v="574"/>
    <d v="2014-10-26T00:00:00"/>
    <x v="1"/>
    <s v="EM-4065"/>
    <s v="Erin Mull"/>
    <x v="0"/>
    <x v="469"/>
    <s v="Makkah"/>
    <x v="6"/>
    <m/>
    <x v="4"/>
    <s v="EMEA"/>
    <x v="1192"/>
    <x v="0"/>
    <s v="Copiers"/>
    <x v="37"/>
    <n v="637.08000000000004"/>
    <n v="2"/>
    <x v="0"/>
    <n v="261.18"/>
    <n v="78.63"/>
    <x v="1"/>
  </r>
  <r>
    <n v="5603"/>
    <s v="MX-2013-127866"/>
    <x v="942"/>
    <d v="2013-02-10T00:00:00"/>
    <x v="1"/>
    <s v="JK-15325"/>
    <s v="Jason Klamczynski"/>
    <x v="1"/>
    <x v="196"/>
    <s v="Managua"/>
    <x v="27"/>
    <m/>
    <x v="5"/>
    <s v="Central"/>
    <x v="2182"/>
    <x v="2"/>
    <s v="Storage"/>
    <x v="238"/>
    <n v="1023.36"/>
    <n v="12"/>
    <x v="0"/>
    <n v="184.08"/>
    <n v="78.581999999999994"/>
    <x v="2"/>
  </r>
  <r>
    <n v="4225"/>
    <s v="MX-2014-143273"/>
    <x v="227"/>
    <d v="2014-06-05T00:00:00"/>
    <x v="1"/>
    <s v="TB-21595"/>
    <s v="Troy Blackwell"/>
    <x v="0"/>
    <x v="116"/>
    <s v="Sonora"/>
    <x v="14"/>
    <m/>
    <x v="5"/>
    <s v="North"/>
    <x v="2021"/>
    <x v="2"/>
    <s v="Storage"/>
    <x v="153"/>
    <n v="1243.98"/>
    <n v="9"/>
    <x v="0"/>
    <n v="597.05999999999995"/>
    <n v="78.536000000000001"/>
    <x v="1"/>
  </r>
  <r>
    <n v="7584"/>
    <s v="MX-2013-110163"/>
    <x v="99"/>
    <d v="2013-12-30T00:00:00"/>
    <x v="3"/>
    <s v="HH-15010"/>
    <s v="Hilary Holden"/>
    <x v="1"/>
    <x v="369"/>
    <s v="São Paulo"/>
    <x v="7"/>
    <m/>
    <x v="5"/>
    <s v="South"/>
    <x v="2183"/>
    <x v="0"/>
    <s v="Copiers"/>
    <x v="691"/>
    <n v="716.40431999999998"/>
    <n v="9"/>
    <x v="10"/>
    <n v="242.46431999999999"/>
    <n v="78.524000000000001"/>
    <x v="2"/>
  </r>
  <r>
    <n v="35837"/>
    <s v="CA-2012-104129"/>
    <x v="333"/>
    <d v="2012-03-02T00:00:00"/>
    <x v="3"/>
    <s v="ES-14080"/>
    <s v="Erin Smith"/>
    <x v="1"/>
    <x v="163"/>
    <s v="Rhode Island"/>
    <x v="0"/>
    <n v="2908"/>
    <x v="0"/>
    <s v="East"/>
    <x v="2184"/>
    <x v="1"/>
    <s v="Tables"/>
    <x v="1155"/>
    <n v="493.92"/>
    <n v="7"/>
    <x v="5"/>
    <n v="-28.224"/>
    <n v="78.5"/>
    <x v="2"/>
  </r>
  <r>
    <n v="4357"/>
    <s v="MX-2013-107398"/>
    <x v="488"/>
    <d v="2013-10-10T00:00:00"/>
    <x v="2"/>
    <s v="MP-18175"/>
    <s v="Mike Pelletier"/>
    <x v="2"/>
    <x v="1536"/>
    <s v="Sergipe"/>
    <x v="7"/>
    <m/>
    <x v="5"/>
    <s v="South"/>
    <x v="896"/>
    <x v="0"/>
    <s v="Accessories"/>
    <x v="248"/>
    <n v="325.36"/>
    <n v="2"/>
    <x v="0"/>
    <n v="149.63999999999999"/>
    <n v="78.498999999999995"/>
    <x v="0"/>
  </r>
  <r>
    <n v="9240"/>
    <s v="MX-2011-125059"/>
    <x v="356"/>
    <d v="2011-12-14T00:00:00"/>
    <x v="3"/>
    <s v="SW-20755"/>
    <s v="Steven Ward"/>
    <x v="1"/>
    <x v="194"/>
    <s v="Matagalpa"/>
    <x v="27"/>
    <m/>
    <x v="5"/>
    <s v="Central"/>
    <x v="2185"/>
    <x v="0"/>
    <s v="Phones"/>
    <x v="994"/>
    <n v="910.6"/>
    <n v="10"/>
    <x v="0"/>
    <n v="118.2"/>
    <n v="78.495999999999995"/>
    <x v="3"/>
  </r>
  <r>
    <n v="25174"/>
    <s v="IN-2014-33869"/>
    <x v="579"/>
    <d v="2014-09-08T00:00:00"/>
    <x v="3"/>
    <s v="LS-17230"/>
    <s v="Lycoris Saunders"/>
    <x v="0"/>
    <x v="1286"/>
    <s v="Negeri Sembilan"/>
    <x v="34"/>
    <m/>
    <x v="1"/>
    <s v="Southeast Asia"/>
    <x v="2186"/>
    <x v="0"/>
    <s v="Copiers"/>
    <x v="806"/>
    <n v="564.36"/>
    <n v="4"/>
    <x v="0"/>
    <n v="242.64"/>
    <n v="78.489999999999995"/>
    <x v="2"/>
  </r>
  <r>
    <n v="24923"/>
    <s v="IN-2014-63003"/>
    <x v="266"/>
    <d v="2014-04-25T00:00:00"/>
    <x v="3"/>
    <s v="KF-16285"/>
    <s v="Karen Ferguson"/>
    <x v="2"/>
    <x v="5"/>
    <s v="New South Wales"/>
    <x v="1"/>
    <m/>
    <x v="1"/>
    <s v="Oceania"/>
    <x v="2187"/>
    <x v="0"/>
    <s v="Accessories"/>
    <x v="1156"/>
    <n v="793.58399999999995"/>
    <n v="8"/>
    <x v="1"/>
    <n v="-8.9760000000000009"/>
    <n v="78.48"/>
    <x v="2"/>
  </r>
  <r>
    <n v="117"/>
    <s v="MX-2014-167801"/>
    <x v="368"/>
    <d v="2014-12-02T00:00:00"/>
    <x v="1"/>
    <s v="SS-20410"/>
    <s v="Shahid Shariari"/>
    <x v="0"/>
    <x v="667"/>
    <s v="Parana"/>
    <x v="7"/>
    <m/>
    <x v="5"/>
    <s v="South"/>
    <x v="2188"/>
    <x v="0"/>
    <s v="Phones"/>
    <x v="1157"/>
    <n v="461.9"/>
    <n v="5"/>
    <x v="0"/>
    <n v="101.6"/>
    <n v="78.475999999999999"/>
    <x v="1"/>
  </r>
  <r>
    <n v="5296"/>
    <s v="MX-2014-143763"/>
    <x v="574"/>
    <d v="2014-10-26T00:00:00"/>
    <x v="3"/>
    <s v="BH-11710"/>
    <s v="Brosina Hoffman"/>
    <x v="0"/>
    <x v="775"/>
    <s v="Pernambuco"/>
    <x v="7"/>
    <m/>
    <x v="5"/>
    <s v="South"/>
    <x v="1884"/>
    <x v="0"/>
    <s v="Copiers"/>
    <x v="501"/>
    <n v="866.06439999999998"/>
    <n v="5"/>
    <x v="10"/>
    <n v="232.56440000000001"/>
    <n v="78.456999999999994"/>
    <x v="1"/>
  </r>
  <r>
    <n v="6306"/>
    <s v="MX-2013-107447"/>
    <x v="221"/>
    <d v="2013-05-30T00:00:00"/>
    <x v="1"/>
    <s v="GT-14710"/>
    <s v="Greg Tran"/>
    <x v="0"/>
    <x v="970"/>
    <s v="Holguín"/>
    <x v="50"/>
    <m/>
    <x v="5"/>
    <s v="Caribbean"/>
    <x v="1198"/>
    <x v="0"/>
    <s v="Copiers"/>
    <x v="618"/>
    <n v="396.72496000000001"/>
    <n v="2"/>
    <x v="10"/>
    <n v="70.724959999999996"/>
    <n v="78.453000000000003"/>
    <x v="2"/>
  </r>
  <r>
    <n v="13909"/>
    <s v="ES-2014-1771479"/>
    <x v="217"/>
    <d v="2014-01-29T00:00:00"/>
    <x v="2"/>
    <s v="LS-17245"/>
    <s v="Lynn Smith"/>
    <x v="0"/>
    <x v="1557"/>
    <s v="Ile-de-France"/>
    <x v="9"/>
    <m/>
    <x v="2"/>
    <s v="Central"/>
    <x v="2189"/>
    <x v="0"/>
    <s v="Copiers"/>
    <x v="825"/>
    <n v="301.41000000000003"/>
    <n v="3"/>
    <x v="4"/>
    <n v="92.16"/>
    <n v="78.45"/>
    <x v="2"/>
  </r>
  <r>
    <n v="28588"/>
    <s v="IN-2011-64627"/>
    <x v="1164"/>
    <d v="2011-02-25T00:00:00"/>
    <x v="3"/>
    <s v="SC-20020"/>
    <s v="Sam Craven"/>
    <x v="0"/>
    <x v="933"/>
    <s v="Tokyo"/>
    <x v="42"/>
    <m/>
    <x v="1"/>
    <s v="North Asia"/>
    <x v="1024"/>
    <x v="0"/>
    <s v="Machines"/>
    <x v="624"/>
    <n v="803.25"/>
    <n v="5"/>
    <x v="0"/>
    <n v="224.85"/>
    <n v="78.45"/>
    <x v="1"/>
  </r>
  <r>
    <n v="33817"/>
    <s v="CA-2013-124352"/>
    <x v="489"/>
    <d v="2013-10-22T00:00:00"/>
    <x v="3"/>
    <s v="CD-12790"/>
    <s v="Cynthia Delaney"/>
    <x v="2"/>
    <x v="1101"/>
    <s v="Oklahoma"/>
    <x v="0"/>
    <n v="73120"/>
    <x v="0"/>
    <s v="Central"/>
    <x v="1077"/>
    <x v="2"/>
    <s v="Appliances"/>
    <x v="657"/>
    <n v="868.59"/>
    <n v="3"/>
    <x v="0"/>
    <n v="251.89109999999999"/>
    <n v="78.45"/>
    <x v="1"/>
  </r>
  <r>
    <n v="18956"/>
    <s v="ES-2014-3507375"/>
    <x v="434"/>
    <d v="2014-01-04T00:00:00"/>
    <x v="2"/>
    <s v="LP-17095"/>
    <s v="Liz Preis"/>
    <x v="0"/>
    <x v="610"/>
    <s v="Ile-de-France"/>
    <x v="9"/>
    <m/>
    <x v="2"/>
    <s v="Central"/>
    <x v="2190"/>
    <x v="2"/>
    <s v="Paper"/>
    <x v="1158"/>
    <n v="249.15"/>
    <n v="5"/>
    <x v="0"/>
    <n v="17.399999999999999"/>
    <n v="78.44"/>
    <x v="0"/>
  </r>
  <r>
    <n v="24452"/>
    <s v="ID-2011-20604"/>
    <x v="321"/>
    <d v="2011-06-04T00:00:00"/>
    <x v="2"/>
    <s v="RF-19345"/>
    <s v="Randy Ferguson"/>
    <x v="1"/>
    <x v="847"/>
    <s v="Jiangsu"/>
    <x v="8"/>
    <m/>
    <x v="1"/>
    <s v="North Asia"/>
    <x v="409"/>
    <x v="1"/>
    <s v="Tables"/>
    <x v="295"/>
    <n v="986.202"/>
    <n v="3"/>
    <x v="5"/>
    <n v="-408.61799999999999"/>
    <n v="78.44"/>
    <x v="1"/>
  </r>
  <r>
    <n v="40270"/>
    <s v="CA-2014-159226"/>
    <x v="1100"/>
    <d v="2014-04-28T00:00:00"/>
    <x v="1"/>
    <s v="RL-19615"/>
    <s v="Rob Lucas"/>
    <x v="0"/>
    <x v="28"/>
    <s v="California"/>
    <x v="0"/>
    <n v="90008"/>
    <x v="0"/>
    <s v="West"/>
    <x v="206"/>
    <x v="1"/>
    <s v="Bookcases"/>
    <x v="1159"/>
    <n v="344.98099999999999"/>
    <n v="7"/>
    <x v="4"/>
    <n v="28.4102"/>
    <n v="78.44"/>
    <x v="0"/>
  </r>
  <r>
    <n v="7142"/>
    <s v="MX-2011-100174"/>
    <x v="116"/>
    <d v="2011-12-23T00:00:00"/>
    <x v="1"/>
    <s v="MB-18085"/>
    <s v="Mick Brown"/>
    <x v="0"/>
    <x v="540"/>
    <s v="San Luis Potosí"/>
    <x v="14"/>
    <m/>
    <x v="5"/>
    <s v="North"/>
    <x v="1120"/>
    <x v="1"/>
    <s v="Bookcases"/>
    <x v="167"/>
    <n v="662.44799999999998"/>
    <n v="3"/>
    <x v="2"/>
    <n v="223.548"/>
    <n v="78.421999999999997"/>
    <x v="0"/>
  </r>
  <r>
    <n v="14141"/>
    <s v="ES-2012-2376528"/>
    <x v="653"/>
    <d v="2012-09-14T00:00:00"/>
    <x v="3"/>
    <s v="TH-21100"/>
    <s v="Thea Hendricks"/>
    <x v="0"/>
    <x v="399"/>
    <s v="Rhône-Alpes"/>
    <x v="9"/>
    <m/>
    <x v="2"/>
    <s v="Central"/>
    <x v="2189"/>
    <x v="0"/>
    <s v="Copiers"/>
    <x v="825"/>
    <n v="703.29"/>
    <n v="7"/>
    <x v="4"/>
    <n v="215.04"/>
    <n v="78.38"/>
    <x v="1"/>
  </r>
  <r>
    <n v="15209"/>
    <s v="ES-2011-4688304"/>
    <x v="116"/>
    <d v="2011-12-24T00:00:00"/>
    <x v="1"/>
    <s v="TB-21625"/>
    <s v="Trudy Brown"/>
    <x v="0"/>
    <x v="459"/>
    <s v="Aquitaine"/>
    <x v="9"/>
    <m/>
    <x v="2"/>
    <s v="Central"/>
    <x v="1193"/>
    <x v="1"/>
    <s v="Chairs"/>
    <x v="717"/>
    <n v="380.45699999999999"/>
    <n v="3"/>
    <x v="1"/>
    <n v="130.977"/>
    <n v="78.319999999999993"/>
    <x v="2"/>
  </r>
  <r>
    <n v="30315"/>
    <s v="IN-2012-82351"/>
    <x v="296"/>
    <d v="2012-06-21T00:00:00"/>
    <x v="2"/>
    <s v="KM-16375"/>
    <s v="Katherine Murray"/>
    <x v="2"/>
    <x v="556"/>
    <s v="Hawke's Bay"/>
    <x v="4"/>
    <m/>
    <x v="1"/>
    <s v="Oceania"/>
    <x v="2191"/>
    <x v="2"/>
    <s v="Storage"/>
    <x v="790"/>
    <n v="395.88"/>
    <n v="2"/>
    <x v="0"/>
    <n v="71.22"/>
    <n v="78.319999999999993"/>
    <x v="2"/>
  </r>
  <r>
    <n v="35941"/>
    <s v="CA-2012-147501"/>
    <x v="187"/>
    <d v="2012-08-06T00:00:00"/>
    <x v="3"/>
    <s v="Co-12640"/>
    <s v="Corey-Lock"/>
    <x v="0"/>
    <x v="51"/>
    <s v="Washington"/>
    <x v="0"/>
    <n v="98105"/>
    <x v="0"/>
    <s v="West"/>
    <x v="1013"/>
    <x v="0"/>
    <s v="Machines"/>
    <x v="617"/>
    <n v="558.4"/>
    <n v="2"/>
    <x v="2"/>
    <n v="41.88"/>
    <n v="78.31"/>
    <x v="2"/>
  </r>
  <r>
    <n v="23609"/>
    <s v="ID-2011-62142"/>
    <x v="1165"/>
    <d v="2011-05-13T00:00:00"/>
    <x v="3"/>
    <s v="JL-15175"/>
    <s v="James Lanier"/>
    <x v="2"/>
    <x v="113"/>
    <s v="Bangkok"/>
    <x v="36"/>
    <m/>
    <x v="1"/>
    <s v="Southeast Asia"/>
    <x v="605"/>
    <x v="1"/>
    <s v="Chairs"/>
    <x v="260"/>
    <n v="1015.9848"/>
    <n v="3"/>
    <x v="13"/>
    <n v="-278.39519999999999"/>
    <n v="78.3"/>
    <x v="1"/>
  </r>
  <r>
    <n v="23081"/>
    <s v="IN-2013-58873"/>
    <x v="682"/>
    <d v="2013-08-10T00:00:00"/>
    <x v="3"/>
    <s v="KH-16510"/>
    <s v="Keith Herrera"/>
    <x v="0"/>
    <x v="1558"/>
    <s v="Punjab"/>
    <x v="17"/>
    <m/>
    <x v="1"/>
    <s v="Central Asia"/>
    <x v="1985"/>
    <x v="1"/>
    <s v="Tables"/>
    <x v="1059"/>
    <n v="2120.79"/>
    <n v="7"/>
    <x v="0"/>
    <n v="169.47"/>
    <n v="78.290000000000006"/>
    <x v="1"/>
  </r>
  <r>
    <n v="22642"/>
    <s v="IN-2012-17335"/>
    <x v="733"/>
    <d v="2012-10-14T00:00:00"/>
    <x v="3"/>
    <s v="BF-11020"/>
    <s v="Barry Französisch"/>
    <x v="1"/>
    <x v="852"/>
    <s v="Rajasthan"/>
    <x v="17"/>
    <m/>
    <x v="1"/>
    <s v="Central Asia"/>
    <x v="591"/>
    <x v="0"/>
    <s v="Machines"/>
    <x v="400"/>
    <n v="1334.55"/>
    <n v="5"/>
    <x v="0"/>
    <n v="360.3"/>
    <n v="78.28"/>
    <x v="1"/>
  </r>
  <r>
    <n v="7694"/>
    <s v="MX-2011-157049"/>
    <x v="1015"/>
    <d v="2011-06-13T00:00:00"/>
    <x v="0"/>
    <s v="BD-11560"/>
    <s v="Brendan Dodson"/>
    <x v="2"/>
    <x v="1526"/>
    <s v="Distrito Federal"/>
    <x v="14"/>
    <m/>
    <x v="5"/>
    <s v="North"/>
    <x v="1361"/>
    <x v="0"/>
    <s v="Copiers"/>
    <x v="183"/>
    <n v="631.91363999999999"/>
    <n v="3"/>
    <x v="10"/>
    <n v="87.353639999999999"/>
    <n v="78.275999999999996"/>
    <x v="0"/>
  </r>
  <r>
    <n v="41725"/>
    <s v="IZ-2012-8280"/>
    <x v="621"/>
    <d v="2012-09-15T00:00:00"/>
    <x v="3"/>
    <s v="JW-5220"/>
    <s v="Jane Waco"/>
    <x v="1"/>
    <x v="1559"/>
    <s v="Babil"/>
    <x v="62"/>
    <m/>
    <x v="4"/>
    <s v="EMEA"/>
    <x v="1584"/>
    <x v="1"/>
    <s v="Tables"/>
    <x v="362"/>
    <n v="870.24"/>
    <n v="1"/>
    <x v="0"/>
    <n v="304.56"/>
    <n v="78.27"/>
    <x v="1"/>
  </r>
  <r>
    <n v="13887"/>
    <s v="ES-2012-4435180"/>
    <x v="880"/>
    <d v="2012-07-15T00:00:00"/>
    <x v="3"/>
    <s v="NP-18325"/>
    <s v="Naresj Patel"/>
    <x v="0"/>
    <x v="447"/>
    <s v="Bavaria"/>
    <x v="2"/>
    <m/>
    <x v="2"/>
    <s v="Central"/>
    <x v="2192"/>
    <x v="1"/>
    <s v="Bookcases"/>
    <x v="166"/>
    <n v="1053.405"/>
    <n v="3"/>
    <x v="1"/>
    <n v="58.454999999999998"/>
    <n v="78.260000000000005"/>
    <x v="1"/>
  </r>
  <r>
    <n v="29647"/>
    <s v="IN-2014-23467"/>
    <x v="434"/>
    <d v="2014-01-04T00:00:00"/>
    <x v="0"/>
    <s v="ML-17755"/>
    <s v="Max Ludwig"/>
    <x v="2"/>
    <x v="55"/>
    <s v="Dhaka"/>
    <x v="24"/>
    <m/>
    <x v="1"/>
    <s v="Central Asia"/>
    <x v="1834"/>
    <x v="0"/>
    <s v="Copiers"/>
    <x v="737"/>
    <n v="288.54000000000002"/>
    <n v="2"/>
    <x v="0"/>
    <n v="11.52"/>
    <n v="78.260000000000005"/>
    <x v="0"/>
  </r>
  <r>
    <n v="15824"/>
    <s v="ES-2011-5707696"/>
    <x v="959"/>
    <d v="2011-04-26T00:00:00"/>
    <x v="3"/>
    <s v="DL-13330"/>
    <s v="Denise Leinenbach"/>
    <x v="0"/>
    <x v="1560"/>
    <s v="England"/>
    <x v="13"/>
    <m/>
    <x v="2"/>
    <s v="North"/>
    <x v="2193"/>
    <x v="0"/>
    <s v="Phones"/>
    <x v="1157"/>
    <n v="692.85"/>
    <n v="5"/>
    <x v="0"/>
    <n v="228.6"/>
    <n v="78.239999999999995"/>
    <x v="1"/>
  </r>
  <r>
    <n v="15169"/>
    <s v="IT-2012-4596592"/>
    <x v="1048"/>
    <d v="2012-09-14T00:00:00"/>
    <x v="1"/>
    <s v="EM-13825"/>
    <s v="Elizabeth Moffitt"/>
    <x v="1"/>
    <x v="927"/>
    <s v="Apulia"/>
    <x v="10"/>
    <m/>
    <x v="2"/>
    <s v="South"/>
    <x v="37"/>
    <x v="0"/>
    <s v="Copiers"/>
    <x v="37"/>
    <n v="637.08000000000004"/>
    <n v="2"/>
    <x v="0"/>
    <n v="261.18"/>
    <n v="78.180000000000007"/>
    <x v="1"/>
  </r>
  <r>
    <n v="18927"/>
    <s v="IT-2011-1044550"/>
    <x v="182"/>
    <d v="2011-02-20T00:00:00"/>
    <x v="3"/>
    <s v="GZ-14470"/>
    <s v="Gary Zandusky"/>
    <x v="0"/>
    <x v="1561"/>
    <s v="Overijssel"/>
    <x v="33"/>
    <m/>
    <x v="2"/>
    <s v="Central"/>
    <x v="245"/>
    <x v="1"/>
    <s v="Bookcases"/>
    <x v="157"/>
    <n v="874.68"/>
    <n v="4"/>
    <x v="6"/>
    <n v="-577.32000000000005"/>
    <n v="78.180000000000007"/>
    <x v="1"/>
  </r>
  <r>
    <n v="20641"/>
    <s v="IN-2013-38405"/>
    <x v="435"/>
    <d v="2013-02-17T00:00:00"/>
    <x v="3"/>
    <s v="NM-18520"/>
    <s v="Neoma Murray"/>
    <x v="0"/>
    <x v="1562"/>
    <s v="Hong Kong"/>
    <x v="121"/>
    <m/>
    <x v="1"/>
    <s v="North Asia"/>
    <x v="401"/>
    <x v="1"/>
    <s v="Bookcases"/>
    <x v="154"/>
    <n v="1091.25"/>
    <n v="3"/>
    <x v="0"/>
    <n v="196.38"/>
    <n v="78.16"/>
    <x v="1"/>
  </r>
  <r>
    <n v="17569"/>
    <s v="ES-2011-5729876"/>
    <x v="846"/>
    <d v="2011-09-11T00:00:00"/>
    <x v="3"/>
    <s v="SO-20335"/>
    <s v="Sean O'Donnell"/>
    <x v="0"/>
    <x v="362"/>
    <s v="England"/>
    <x v="13"/>
    <m/>
    <x v="2"/>
    <s v="North"/>
    <x v="172"/>
    <x v="2"/>
    <s v="Appliances"/>
    <x v="139"/>
    <n v="1119.3599999999999"/>
    <n v="2"/>
    <x v="0"/>
    <n v="246.24"/>
    <n v="78.150000000000006"/>
    <x v="1"/>
  </r>
  <r>
    <n v="17855"/>
    <s v="ES-2013-2700361"/>
    <x v="624"/>
    <d v="2013-12-01T00:00:00"/>
    <x v="1"/>
    <s v="MP-17965"/>
    <s v="Michael Paige"/>
    <x v="1"/>
    <x v="875"/>
    <s v="Provence-Alpes-Côte d'Azur"/>
    <x v="9"/>
    <m/>
    <x v="2"/>
    <s v="Central"/>
    <x v="175"/>
    <x v="2"/>
    <s v="Storage"/>
    <x v="142"/>
    <n v="710.96400000000006"/>
    <n v="4"/>
    <x v="1"/>
    <n v="-7.9560000000000004"/>
    <n v="78.150000000000006"/>
    <x v="2"/>
  </r>
  <r>
    <n v="40880"/>
    <s v="CA-2014-116127"/>
    <x v="577"/>
    <d v="2014-06-28T00:00:00"/>
    <x v="1"/>
    <s v="SB-20185"/>
    <s v="Sarah Brown"/>
    <x v="0"/>
    <x v="0"/>
    <s v="New York"/>
    <x v="0"/>
    <n v="10024"/>
    <x v="0"/>
    <s v="East"/>
    <x v="291"/>
    <x v="1"/>
    <s v="Bookcases"/>
    <x v="227"/>
    <n v="400.78399999999999"/>
    <n v="1"/>
    <x v="2"/>
    <n v="-5.0098000000000003"/>
    <n v="78.150000000000006"/>
    <x v="2"/>
  </r>
  <r>
    <n v="925"/>
    <s v="MX-2012-126977"/>
    <x v="906"/>
    <d v="2012-05-30T00:00:00"/>
    <x v="2"/>
    <s v="HF-14995"/>
    <s v="Herbert Flentye"/>
    <x v="0"/>
    <x v="920"/>
    <s v="Santa Catarina"/>
    <x v="7"/>
    <m/>
    <x v="5"/>
    <s v="South"/>
    <x v="1857"/>
    <x v="2"/>
    <s v="Storage"/>
    <x v="215"/>
    <n v="423.24"/>
    <n v="3"/>
    <x v="0"/>
    <n v="12.66"/>
    <n v="78.146000000000001"/>
    <x v="0"/>
  </r>
  <r>
    <n v="903"/>
    <s v="MX-2013-127124"/>
    <x v="254"/>
    <d v="2013-06-02T00:00:00"/>
    <x v="3"/>
    <s v="JM-15580"/>
    <s v="Jill Matthias"/>
    <x v="0"/>
    <x v="682"/>
    <s v="Santiago"/>
    <x v="89"/>
    <m/>
    <x v="5"/>
    <s v="South"/>
    <x v="2137"/>
    <x v="1"/>
    <s v="Chairs"/>
    <x v="478"/>
    <n v="454.48"/>
    <n v="4"/>
    <x v="0"/>
    <n v="13.6"/>
    <n v="78.132999999999996"/>
    <x v="2"/>
  </r>
  <r>
    <n v="23981"/>
    <s v="IN-2012-47750"/>
    <x v="1001"/>
    <d v="2012-02-18T00:00:00"/>
    <x v="2"/>
    <s v="NG-18430"/>
    <s v="Nathan Gelder"/>
    <x v="0"/>
    <x v="274"/>
    <s v="Tamil Nadu"/>
    <x v="17"/>
    <m/>
    <x v="1"/>
    <s v="Central Asia"/>
    <x v="2194"/>
    <x v="1"/>
    <s v="Chairs"/>
    <x v="1160"/>
    <n v="248.28"/>
    <n v="4"/>
    <x v="0"/>
    <n v="86.88"/>
    <n v="78.13"/>
    <x v="0"/>
  </r>
  <r>
    <n v="17535"/>
    <s v="IT-2012-3796476"/>
    <x v="299"/>
    <d v="2012-01-18T00:00:00"/>
    <x v="2"/>
    <s v="CC-12610"/>
    <s v="Corey Catlett"/>
    <x v="1"/>
    <x v="255"/>
    <s v="North Rhine-Westphalia"/>
    <x v="2"/>
    <m/>
    <x v="2"/>
    <s v="Central"/>
    <x v="1028"/>
    <x v="1"/>
    <s v="Chairs"/>
    <x v="502"/>
    <n v="435.29399999999998"/>
    <n v="3"/>
    <x v="1"/>
    <n v="86.994"/>
    <n v="78.08"/>
    <x v="2"/>
  </r>
  <r>
    <n v="6342"/>
    <s v="MX-2011-161963"/>
    <x v="527"/>
    <d v="2011-12-28T00:00:00"/>
    <x v="1"/>
    <s v="RP-19855"/>
    <s v="Roy Phan"/>
    <x v="1"/>
    <x v="30"/>
    <s v="Santo Domingo"/>
    <x v="18"/>
    <m/>
    <x v="5"/>
    <s v="Caribbean"/>
    <x v="1874"/>
    <x v="2"/>
    <s v="Appliances"/>
    <x v="158"/>
    <n v="321.82400000000001"/>
    <n v="2"/>
    <x v="2"/>
    <n v="-4.056"/>
    <n v="78.078999999999994"/>
    <x v="2"/>
  </r>
  <r>
    <n v="625"/>
    <s v="MX-2011-147718"/>
    <x v="1166"/>
    <d v="2011-05-27T00:00:00"/>
    <x v="3"/>
    <s v="EB-13705"/>
    <s v="Ed Braxton"/>
    <x v="1"/>
    <x v="1563"/>
    <s v="San Salvador"/>
    <x v="15"/>
    <m/>
    <x v="5"/>
    <s v="Central"/>
    <x v="2004"/>
    <x v="2"/>
    <s v="Storage"/>
    <x v="486"/>
    <n v="660.8"/>
    <n v="7"/>
    <x v="0"/>
    <n v="6.58"/>
    <n v="78.063999999999993"/>
    <x v="3"/>
  </r>
  <r>
    <n v="28863"/>
    <s v="IN-2012-47813"/>
    <x v="1077"/>
    <d v="2012-02-22T00:00:00"/>
    <x v="3"/>
    <s v="ME-18010"/>
    <s v="Michelle Ellison"/>
    <x v="1"/>
    <x v="1564"/>
    <s v="Shandong"/>
    <x v="8"/>
    <m/>
    <x v="1"/>
    <s v="North Asia"/>
    <x v="387"/>
    <x v="1"/>
    <s v="Chairs"/>
    <x v="42"/>
    <n v="930"/>
    <n v="2"/>
    <x v="0"/>
    <n v="158.1"/>
    <n v="78.06"/>
    <x v="1"/>
  </r>
  <r>
    <n v="18233"/>
    <s v="ES-2011-3945713"/>
    <x v="529"/>
    <d v="2011-08-29T00:00:00"/>
    <x v="1"/>
    <s v="DO-13645"/>
    <s v="Doug O'Connell"/>
    <x v="0"/>
    <x v="808"/>
    <s v="Apulia"/>
    <x v="10"/>
    <m/>
    <x v="2"/>
    <s v="South"/>
    <x v="1567"/>
    <x v="0"/>
    <s v="Accessories"/>
    <x v="682"/>
    <n v="741.96"/>
    <n v="3"/>
    <x v="0"/>
    <n v="59.31"/>
    <n v="78.05"/>
    <x v="1"/>
  </r>
  <r>
    <n v="25690"/>
    <s v="IN-2013-37852"/>
    <x v="183"/>
    <d v="2013-12-04T00:00:00"/>
    <x v="3"/>
    <s v="FH-14350"/>
    <s v="Fred Harton"/>
    <x v="0"/>
    <x v="538"/>
    <s v="Guangdong"/>
    <x v="8"/>
    <m/>
    <x v="1"/>
    <s v="North Asia"/>
    <x v="168"/>
    <x v="1"/>
    <s v="Chairs"/>
    <x v="67"/>
    <n v="1818.84"/>
    <n v="4"/>
    <x v="0"/>
    <n v="654.72"/>
    <n v="78.03"/>
    <x v="1"/>
  </r>
  <r>
    <n v="14641"/>
    <s v="ES-2011-2511634"/>
    <x v="867"/>
    <d v="2011-02-06T00:00:00"/>
    <x v="1"/>
    <s v="EB-13705"/>
    <s v="Ed Braxton"/>
    <x v="1"/>
    <x v="60"/>
    <s v="Andalusía"/>
    <x v="25"/>
    <m/>
    <x v="2"/>
    <s v="South"/>
    <x v="141"/>
    <x v="0"/>
    <s v="Phones"/>
    <x v="78"/>
    <n v="587.41200000000003"/>
    <n v="1"/>
    <x v="1"/>
    <n v="104.41200000000001"/>
    <n v="78"/>
    <x v="2"/>
  </r>
  <r>
    <n v="15465"/>
    <s v="ES-2014-1903302"/>
    <x v="832"/>
    <d v="2014-08-17T00:00:00"/>
    <x v="3"/>
    <s v="DG-13300"/>
    <s v="Deirdre Greer"/>
    <x v="1"/>
    <x v="202"/>
    <s v="Vienna"/>
    <x v="31"/>
    <m/>
    <x v="2"/>
    <s v="Central"/>
    <x v="497"/>
    <x v="0"/>
    <s v="Accessories"/>
    <x v="223"/>
    <n v="517.5"/>
    <n v="2"/>
    <x v="0"/>
    <n v="20.7"/>
    <n v="78"/>
    <x v="2"/>
  </r>
  <r>
    <n v="39502"/>
    <s v="CA-2012-114811"/>
    <x v="57"/>
    <d v="2012-11-08T00:00:00"/>
    <x v="0"/>
    <s v="KD-16495"/>
    <s v="Keith Dawkins"/>
    <x v="1"/>
    <x v="0"/>
    <s v="New York"/>
    <x v="0"/>
    <n v="10024"/>
    <x v="0"/>
    <s v="East"/>
    <x v="867"/>
    <x v="1"/>
    <s v="Chairs"/>
    <x v="548"/>
    <n v="577.76400000000001"/>
    <n v="2"/>
    <x v="1"/>
    <n v="115.5528"/>
    <n v="78"/>
    <x v="1"/>
  </r>
  <r>
    <n v="40091"/>
    <s v="CA-2011-162992"/>
    <x v="717"/>
    <d v="2011-12-21T00:00:00"/>
    <x v="2"/>
    <s v="BP-11095"/>
    <s v="Bart Pistole"/>
    <x v="1"/>
    <x v="28"/>
    <s v="California"/>
    <x v="0"/>
    <n v="90008"/>
    <x v="0"/>
    <s v="West"/>
    <x v="2195"/>
    <x v="0"/>
    <s v="Phones"/>
    <x v="1161"/>
    <n v="583.79999999999995"/>
    <n v="5"/>
    <x v="2"/>
    <n v="72.974999999999994"/>
    <n v="77.989999999999995"/>
    <x v="1"/>
  </r>
  <r>
    <n v="42648"/>
    <s v="IV-2014-6290"/>
    <x v="1052"/>
    <d v="2014-06-03T00:00:00"/>
    <x v="1"/>
    <s v="PN-8775"/>
    <s v="Parhena Norris"/>
    <x v="2"/>
    <x v="1231"/>
    <s v="Vallee Du Bandama"/>
    <x v="82"/>
    <m/>
    <x v="3"/>
    <s v="Africa"/>
    <x v="913"/>
    <x v="1"/>
    <s v="Bookcases"/>
    <x v="106"/>
    <n v="391.14"/>
    <n v="1"/>
    <x v="0"/>
    <n v="195.57"/>
    <n v="77.989999999999995"/>
    <x v="2"/>
  </r>
  <r>
    <n v="32922"/>
    <s v="CA-2012-157084"/>
    <x v="492"/>
    <d v="2012-12-24T00:00:00"/>
    <x v="3"/>
    <s v="JG-15160"/>
    <s v="James Galang"/>
    <x v="0"/>
    <x v="28"/>
    <s v="California"/>
    <x v="0"/>
    <n v="90049"/>
    <x v="0"/>
    <s v="West"/>
    <x v="216"/>
    <x v="0"/>
    <s v="Accessories"/>
    <x v="173"/>
    <n v="1265.8499999999999"/>
    <n v="3"/>
    <x v="0"/>
    <n v="556.97400000000005"/>
    <n v="77.98"/>
    <x v="1"/>
  </r>
  <r>
    <n v="222"/>
    <s v="MX-2012-147382"/>
    <x v="449"/>
    <d v="2012-12-07T00:00:00"/>
    <x v="1"/>
    <s v="MH-17620"/>
    <s v="Matt Hagelstein"/>
    <x v="1"/>
    <x v="1158"/>
    <s v="México"/>
    <x v="14"/>
    <m/>
    <x v="5"/>
    <s v="North"/>
    <x v="2082"/>
    <x v="2"/>
    <s v="Appliances"/>
    <x v="193"/>
    <n v="818.08"/>
    <n v="4"/>
    <x v="0"/>
    <n v="8.16"/>
    <n v="77.98"/>
    <x v="1"/>
  </r>
  <r>
    <n v="20178"/>
    <s v="ES-2014-1080192"/>
    <x v="136"/>
    <d v="2014-08-07T00:00:00"/>
    <x v="3"/>
    <s v="MR-17545"/>
    <s v="Mathew Reese"/>
    <x v="2"/>
    <x v="78"/>
    <s v="North Rhine-Westphalia"/>
    <x v="2"/>
    <m/>
    <x v="2"/>
    <s v="Central"/>
    <x v="2196"/>
    <x v="0"/>
    <s v="Copiers"/>
    <x v="255"/>
    <n v="1336.86"/>
    <n v="7"/>
    <x v="0"/>
    <n v="147"/>
    <n v="77.97"/>
    <x v="1"/>
  </r>
  <r>
    <n v="31851"/>
    <s v="CA-2014-100650"/>
    <x v="298"/>
    <d v="2014-07-04T00:00:00"/>
    <x v="1"/>
    <s v="DK-13225"/>
    <s v="Dean Katz"/>
    <x v="1"/>
    <x v="521"/>
    <s v="California"/>
    <x v="0"/>
    <n v="92804"/>
    <x v="0"/>
    <s v="West"/>
    <x v="1200"/>
    <x v="2"/>
    <s v="Storage"/>
    <x v="719"/>
    <n v="1295.78"/>
    <n v="2"/>
    <x v="0"/>
    <n v="310.98719999999997"/>
    <n v="77.959999999999994"/>
    <x v="1"/>
  </r>
  <r>
    <n v="30845"/>
    <s v="ID-2011-85354"/>
    <x v="354"/>
    <d v="2011-09-16T00:00:00"/>
    <x v="1"/>
    <s v="AH-10075"/>
    <s v="Adam Hart"/>
    <x v="1"/>
    <x v="1565"/>
    <s v="Victoria"/>
    <x v="1"/>
    <m/>
    <x v="1"/>
    <s v="Oceania"/>
    <x v="1691"/>
    <x v="0"/>
    <s v="Machines"/>
    <x v="44"/>
    <n v="745.41600000000005"/>
    <n v="4"/>
    <x v="3"/>
    <n v="-211.22399999999999"/>
    <n v="77.95"/>
    <x v="1"/>
  </r>
  <r>
    <n v="12353"/>
    <s v="IT-2014-1066820"/>
    <x v="283"/>
    <d v="2014-08-10T00:00:00"/>
    <x v="1"/>
    <s v="ND-18460"/>
    <s v="Neil Ducich"/>
    <x v="1"/>
    <x v="1566"/>
    <s v="Buskerud"/>
    <x v="77"/>
    <m/>
    <x v="2"/>
    <s v="North"/>
    <x v="765"/>
    <x v="2"/>
    <s v="Storage"/>
    <x v="498"/>
    <n v="595.16999999999996"/>
    <n v="3"/>
    <x v="0"/>
    <n v="291.60000000000002"/>
    <n v="77.94"/>
    <x v="2"/>
  </r>
  <r>
    <n v="13885"/>
    <s v="ES-2012-4435180"/>
    <x v="880"/>
    <d v="2012-07-15T00:00:00"/>
    <x v="3"/>
    <s v="NP-18325"/>
    <s v="Naresj Patel"/>
    <x v="0"/>
    <x v="447"/>
    <s v="Bavaria"/>
    <x v="2"/>
    <m/>
    <x v="2"/>
    <s v="Central"/>
    <x v="275"/>
    <x v="2"/>
    <s v="Storage"/>
    <x v="215"/>
    <n v="761.83199999999999"/>
    <n v="4"/>
    <x v="1"/>
    <n v="-25.488"/>
    <n v="77.94"/>
    <x v="1"/>
  </r>
  <r>
    <n v="22422"/>
    <s v="IN-2013-62093"/>
    <x v="1167"/>
    <d v="2013-04-10T00:00:00"/>
    <x v="1"/>
    <s v="BG-11035"/>
    <s v="Barry Gonzalez"/>
    <x v="0"/>
    <x v="5"/>
    <s v="New South Wales"/>
    <x v="1"/>
    <m/>
    <x v="1"/>
    <s v="Oceania"/>
    <x v="1722"/>
    <x v="1"/>
    <s v="Chairs"/>
    <x v="742"/>
    <n v="657.39599999999996"/>
    <n v="4"/>
    <x v="1"/>
    <n v="-29.244"/>
    <n v="77.94"/>
    <x v="2"/>
  </r>
  <r>
    <n v="20060"/>
    <s v="ES-2013-3126391"/>
    <x v="1053"/>
    <d v="2013-03-23T00:00:00"/>
    <x v="1"/>
    <s v="LE-16810"/>
    <s v="Laurel Elliston"/>
    <x v="0"/>
    <x v="221"/>
    <s v="Cantabria"/>
    <x v="25"/>
    <m/>
    <x v="2"/>
    <s v="South"/>
    <x v="2197"/>
    <x v="1"/>
    <s v="Bookcases"/>
    <x v="1162"/>
    <n v="585.12"/>
    <n v="4"/>
    <x v="0"/>
    <n v="87.72"/>
    <n v="77.930000000000007"/>
    <x v="1"/>
  </r>
  <r>
    <n v="38219"/>
    <s v="CA-2012-134257"/>
    <x v="72"/>
    <d v="2012-03-19T00:00:00"/>
    <x v="1"/>
    <s v="MS-17710"/>
    <s v="Maurice Satty"/>
    <x v="0"/>
    <x v="1567"/>
    <s v="Alabama"/>
    <x v="0"/>
    <n v="36830"/>
    <x v="0"/>
    <s v="South"/>
    <x v="2198"/>
    <x v="2"/>
    <s v="Labels"/>
    <x v="1163"/>
    <n v="491.55"/>
    <n v="5"/>
    <x v="0"/>
    <n v="240.8595"/>
    <n v="77.930000000000007"/>
    <x v="2"/>
  </r>
  <r>
    <n v="46096"/>
    <s v="SA-2012-7870"/>
    <x v="235"/>
    <d v="2012-08-12T00:00:00"/>
    <x v="2"/>
    <s v="NR-8550"/>
    <s v="Nick Radford"/>
    <x v="0"/>
    <x v="135"/>
    <s v="Makkah"/>
    <x v="6"/>
    <m/>
    <x v="4"/>
    <s v="EMEA"/>
    <x v="1765"/>
    <x v="0"/>
    <s v="Accessories"/>
    <x v="338"/>
    <n v="512.70000000000005"/>
    <n v="2"/>
    <x v="0"/>
    <n v="199.92"/>
    <n v="77.92"/>
    <x v="2"/>
  </r>
  <r>
    <n v="46252"/>
    <s v="EG-2013-8830"/>
    <x v="183"/>
    <d v="2013-12-05T00:00:00"/>
    <x v="3"/>
    <s v="EB-3705"/>
    <s v="Ed Braxton"/>
    <x v="1"/>
    <x v="181"/>
    <s v="Al Qahirah"/>
    <x v="44"/>
    <m/>
    <x v="3"/>
    <s v="Africa"/>
    <x v="1939"/>
    <x v="1"/>
    <s v="Bookcases"/>
    <x v="176"/>
    <n v="825.36"/>
    <n v="2"/>
    <x v="0"/>
    <n v="338.34"/>
    <n v="77.92"/>
    <x v="3"/>
  </r>
  <r>
    <n v="11693"/>
    <s v="ES-2013-2374863"/>
    <x v="782"/>
    <d v="2013-06-24T00:00:00"/>
    <x v="3"/>
    <s v="IM-15070"/>
    <s v="Irene Maddox"/>
    <x v="0"/>
    <x v="606"/>
    <s v="England"/>
    <x v="13"/>
    <m/>
    <x v="2"/>
    <s v="North"/>
    <x v="2099"/>
    <x v="1"/>
    <s v="Tables"/>
    <x v="51"/>
    <n v="872.67"/>
    <n v="1"/>
    <x v="0"/>
    <n v="61.08"/>
    <n v="77.89"/>
    <x v="1"/>
  </r>
  <r>
    <n v="27951"/>
    <s v="IN-2013-25763"/>
    <x v="651"/>
    <d v="2013-08-27T00:00:00"/>
    <x v="3"/>
    <s v="TB-21055"/>
    <s v="Ted Butterfield"/>
    <x v="0"/>
    <x v="538"/>
    <s v="Guangdong"/>
    <x v="8"/>
    <m/>
    <x v="1"/>
    <s v="North Asia"/>
    <x v="2199"/>
    <x v="1"/>
    <s v="Bookcases"/>
    <x v="518"/>
    <n v="1373.52"/>
    <n v="8"/>
    <x v="0"/>
    <n v="54.72"/>
    <n v="77.88"/>
    <x v="1"/>
  </r>
  <r>
    <n v="11367"/>
    <s v="IT-2013-3224690"/>
    <x v="185"/>
    <d v="2013-09-27T00:00:00"/>
    <x v="3"/>
    <s v="FW-14395"/>
    <s v="Fred Wasserman"/>
    <x v="1"/>
    <x v="425"/>
    <s v="Hesse"/>
    <x v="2"/>
    <m/>
    <x v="2"/>
    <s v="Central"/>
    <x v="1535"/>
    <x v="0"/>
    <s v="Copiers"/>
    <x v="436"/>
    <n v="955.17"/>
    <n v="3"/>
    <x v="0"/>
    <n v="95.49"/>
    <n v="77.87"/>
    <x v="3"/>
  </r>
  <r>
    <n v="32316"/>
    <s v="CA-2012-108665"/>
    <x v="872"/>
    <d v="2012-07-10T00:00:00"/>
    <x v="3"/>
    <s v="KM-16225"/>
    <s v="Kalyca Meade"/>
    <x v="1"/>
    <x v="0"/>
    <s v="New York"/>
    <x v="0"/>
    <n v="10011"/>
    <x v="0"/>
    <s v="East"/>
    <x v="1111"/>
    <x v="2"/>
    <s v="Storage"/>
    <x v="674"/>
    <n v="601.65"/>
    <n v="5"/>
    <x v="0"/>
    <n v="156.429"/>
    <n v="77.87"/>
    <x v="2"/>
  </r>
  <r>
    <n v="33807"/>
    <s v="CA-2013-136812"/>
    <x v="284"/>
    <d v="2013-11-24T00:00:00"/>
    <x v="3"/>
    <s v="AW-10930"/>
    <s v="Arthur Wiediger"/>
    <x v="2"/>
    <x v="1101"/>
    <s v="Oklahoma"/>
    <x v="0"/>
    <n v="73120"/>
    <x v="0"/>
    <s v="Central"/>
    <x v="1234"/>
    <x v="2"/>
    <s v="Storage"/>
    <x v="738"/>
    <n v="1117.92"/>
    <n v="4"/>
    <x v="0"/>
    <n v="55.896000000000001"/>
    <n v="77.86"/>
    <x v="1"/>
  </r>
  <r>
    <n v="190"/>
    <s v="MX-2013-148453"/>
    <x v="415"/>
    <d v="2013-12-22T00:00:00"/>
    <x v="2"/>
    <s v="CR-12730"/>
    <s v="Craig Reiter"/>
    <x v="0"/>
    <x v="361"/>
    <s v="Cundinamarca"/>
    <x v="32"/>
    <m/>
    <x v="5"/>
    <s v="South"/>
    <x v="2200"/>
    <x v="1"/>
    <s v="Tables"/>
    <x v="1024"/>
    <n v="982.91200000000003"/>
    <n v="2"/>
    <x v="2"/>
    <n v="-12.288"/>
    <n v="77.856999999999999"/>
    <x v="1"/>
  </r>
  <r>
    <n v="3187"/>
    <s v="MX-2011-168312"/>
    <x v="961"/>
    <d v="2011-08-30T00:00:00"/>
    <x v="3"/>
    <s v="BS-11590"/>
    <s v="Brendan Sweed"/>
    <x v="1"/>
    <x v="243"/>
    <s v="San Salvador"/>
    <x v="15"/>
    <m/>
    <x v="5"/>
    <s v="Central"/>
    <x v="2201"/>
    <x v="1"/>
    <s v="Bookcases"/>
    <x v="316"/>
    <n v="796.48"/>
    <n v="8"/>
    <x v="0"/>
    <n v="270.72000000000003"/>
    <n v="77.852000000000004"/>
    <x v="1"/>
  </r>
  <r>
    <n v="49349"/>
    <s v="UP-2011-1010"/>
    <x v="960"/>
    <d v="2011-10-24T00:00:00"/>
    <x v="2"/>
    <s v="TC-10980"/>
    <s v="Tamara Chand"/>
    <x v="1"/>
    <x v="63"/>
    <s v="Kharkiv"/>
    <x v="26"/>
    <m/>
    <x v="4"/>
    <s v="EMEA"/>
    <x v="2202"/>
    <x v="0"/>
    <s v="Copiers"/>
    <x v="735"/>
    <n v="503.4"/>
    <n v="4"/>
    <x v="0"/>
    <n v="236.52"/>
    <n v="77.849999999999994"/>
    <x v="1"/>
  </r>
  <r>
    <n v="29288"/>
    <s v="IN-2011-31692"/>
    <x v="877"/>
    <d v="2011-07-16T00:00:00"/>
    <x v="1"/>
    <s v="RF-19735"/>
    <s v="Roland Fjeld"/>
    <x v="0"/>
    <x v="396"/>
    <s v="Yangon"/>
    <x v="73"/>
    <m/>
    <x v="1"/>
    <s v="Southeast Asia"/>
    <x v="741"/>
    <x v="0"/>
    <s v="Copiers"/>
    <x v="484"/>
    <n v="455.18759999999997"/>
    <n v="3"/>
    <x v="20"/>
    <n v="-151.7724"/>
    <n v="77.84"/>
    <x v="2"/>
  </r>
  <r>
    <n v="12262"/>
    <s v="IT-2013-2090004"/>
    <x v="1157"/>
    <d v="2013-01-21T00:00:00"/>
    <x v="3"/>
    <s v="BK-11260"/>
    <s v="Berenike Kampe"/>
    <x v="0"/>
    <x v="1568"/>
    <s v="North Brabant"/>
    <x v="33"/>
    <m/>
    <x v="2"/>
    <s v="Central"/>
    <x v="2203"/>
    <x v="0"/>
    <s v="Phones"/>
    <x v="453"/>
    <n v="528.66"/>
    <n v="6"/>
    <x v="6"/>
    <n v="-253.8"/>
    <n v="77.790000000000006"/>
    <x v="2"/>
  </r>
  <r>
    <n v="18864"/>
    <s v="ES-2011-2907593"/>
    <x v="67"/>
    <d v="2011-11-27T00:00:00"/>
    <x v="3"/>
    <s v="TB-21595"/>
    <s v="Troy Blackwell"/>
    <x v="0"/>
    <x v="202"/>
    <s v="Vienna"/>
    <x v="31"/>
    <m/>
    <x v="2"/>
    <s v="Central"/>
    <x v="1075"/>
    <x v="2"/>
    <s v="Storage"/>
    <x v="386"/>
    <n v="426.24"/>
    <n v="3"/>
    <x v="0"/>
    <n v="68.13"/>
    <n v="77.77"/>
    <x v="2"/>
  </r>
  <r>
    <n v="9853"/>
    <s v="US-2014-141985"/>
    <x v="209"/>
    <d v="2014-08-24T00:00:00"/>
    <x v="1"/>
    <s v="CS-12490"/>
    <s v="Cindy Schnelling"/>
    <x v="1"/>
    <x v="24"/>
    <s v="Chihuahua"/>
    <x v="14"/>
    <m/>
    <x v="5"/>
    <s v="North"/>
    <x v="2204"/>
    <x v="1"/>
    <s v="Furnishings"/>
    <x v="1164"/>
    <n v="311.30399999999997"/>
    <n v="7"/>
    <x v="3"/>
    <n v="-67.536000000000001"/>
    <n v="77.751999999999995"/>
    <x v="0"/>
  </r>
  <r>
    <n v="20687"/>
    <s v="IN-2014-58460"/>
    <x v="179"/>
    <d v="2014-12-19T00:00:00"/>
    <x v="3"/>
    <s v="BT-11680"/>
    <s v="Brian Thompson"/>
    <x v="0"/>
    <x v="383"/>
    <s v="Yamaguchi"/>
    <x v="42"/>
    <m/>
    <x v="1"/>
    <s v="North Asia"/>
    <x v="1472"/>
    <x v="1"/>
    <s v="Bookcases"/>
    <x v="789"/>
    <n v="1002.72"/>
    <n v="8"/>
    <x v="0"/>
    <n v="451.2"/>
    <n v="77.72"/>
    <x v="1"/>
  </r>
  <r>
    <n v="32542"/>
    <s v="CA-2011-168494"/>
    <x v="33"/>
    <d v="2011-12-14T00:00:00"/>
    <x v="1"/>
    <s v="NP-18700"/>
    <s v="Nora Preis"/>
    <x v="0"/>
    <x v="34"/>
    <s v="California"/>
    <x v="0"/>
    <n v="93727"/>
    <x v="0"/>
    <s v="West"/>
    <x v="594"/>
    <x v="1"/>
    <s v="Tables"/>
    <x v="401"/>
    <n v="764.68799999999999"/>
    <n v="6"/>
    <x v="2"/>
    <n v="95.585999999999999"/>
    <n v="77.72"/>
    <x v="2"/>
  </r>
  <r>
    <n v="14753"/>
    <s v="ES-2014-4000207"/>
    <x v="138"/>
    <d v="2014-01-08T00:00:00"/>
    <x v="0"/>
    <s v="RP-19855"/>
    <s v="Roy Phan"/>
    <x v="1"/>
    <x v="3"/>
    <s v="Berlin"/>
    <x v="2"/>
    <m/>
    <x v="2"/>
    <s v="Central"/>
    <x v="2205"/>
    <x v="2"/>
    <s v="Art"/>
    <x v="1165"/>
    <n v="227.34"/>
    <n v="5"/>
    <x v="1"/>
    <n v="47.94"/>
    <n v="77.7"/>
    <x v="0"/>
  </r>
  <r>
    <n v="10779"/>
    <s v="ES-2014-5617990"/>
    <x v="258"/>
    <d v="2014-09-12T00:00:00"/>
    <x v="2"/>
    <s v="LW-16825"/>
    <s v="Laurel Workman"/>
    <x v="1"/>
    <x v="577"/>
    <s v="Alsace"/>
    <x v="9"/>
    <m/>
    <x v="2"/>
    <s v="Central"/>
    <x v="2206"/>
    <x v="2"/>
    <s v="Binders"/>
    <x v="1166"/>
    <n v="258.89999999999998"/>
    <n v="5"/>
    <x v="0"/>
    <n v="46.5"/>
    <n v="77.680000000000007"/>
    <x v="2"/>
  </r>
  <r>
    <n v="26605"/>
    <s v="ID-2014-35836"/>
    <x v="1168"/>
    <d v="2014-06-04T00:00:00"/>
    <x v="3"/>
    <s v="MH-17620"/>
    <s v="Matt Hagelstein"/>
    <x v="1"/>
    <x v="83"/>
    <s v="National Capital"/>
    <x v="30"/>
    <m/>
    <x v="1"/>
    <s v="Southeast Asia"/>
    <x v="2207"/>
    <x v="0"/>
    <s v="Machines"/>
    <x v="1167"/>
    <n v="659.36249999999995"/>
    <n v="5"/>
    <x v="9"/>
    <n v="-184.6875"/>
    <n v="77.66"/>
    <x v="1"/>
  </r>
  <r>
    <n v="38135"/>
    <s v="CA-2014-107517"/>
    <x v="1004"/>
    <d v="2014-02-10T00:00:00"/>
    <x v="3"/>
    <s v="FC-14335"/>
    <s v="Fred Chung"/>
    <x v="1"/>
    <x v="1569"/>
    <s v="California"/>
    <x v="0"/>
    <n v="90503"/>
    <x v="0"/>
    <s v="West"/>
    <x v="235"/>
    <x v="2"/>
    <s v="Appliances"/>
    <x v="187"/>
    <n v="1640.7"/>
    <n v="5"/>
    <x v="0"/>
    <n v="459.39600000000002"/>
    <n v="77.66"/>
    <x v="1"/>
  </r>
  <r>
    <n v="12251"/>
    <s v="IT-2014-2902671"/>
    <x v="180"/>
    <d v="2014-10-17T00:00:00"/>
    <x v="3"/>
    <s v="GA-14725"/>
    <s v="Guy Armstrong"/>
    <x v="0"/>
    <x v="1570"/>
    <s v="Midi-Pyrénées"/>
    <x v="9"/>
    <m/>
    <x v="2"/>
    <s v="Central"/>
    <x v="2208"/>
    <x v="1"/>
    <s v="Bookcases"/>
    <x v="1075"/>
    <n v="516.13199999999995"/>
    <n v="4"/>
    <x v="1"/>
    <n v="68.772000000000006"/>
    <n v="77.650000000000006"/>
    <x v="2"/>
  </r>
  <r>
    <n v="22483"/>
    <s v="IN-2011-40568"/>
    <x v="1126"/>
    <d v="2011-09-13T00:00:00"/>
    <x v="1"/>
    <s v="RR-19525"/>
    <s v="Rick Reed"/>
    <x v="1"/>
    <x v="223"/>
    <s v="Shanghai"/>
    <x v="8"/>
    <m/>
    <x v="1"/>
    <s v="North Asia"/>
    <x v="2209"/>
    <x v="2"/>
    <s v="Appliances"/>
    <x v="1168"/>
    <n v="287.55"/>
    <n v="5"/>
    <x v="0"/>
    <n v="123.6"/>
    <n v="77.64"/>
    <x v="2"/>
  </r>
  <r>
    <n v="33227"/>
    <s v="US-2014-101539"/>
    <x v="152"/>
    <d v="2014-03-19T00:00:00"/>
    <x v="1"/>
    <s v="VM-21685"/>
    <s v="Valerie Mitchum"/>
    <x v="2"/>
    <x v="51"/>
    <s v="Washington"/>
    <x v="0"/>
    <n v="98105"/>
    <x v="0"/>
    <s v="West"/>
    <x v="967"/>
    <x v="0"/>
    <s v="Phones"/>
    <x v="599"/>
    <n v="659.976"/>
    <n v="3"/>
    <x v="2"/>
    <n v="49.498199999999997"/>
    <n v="77.64"/>
    <x v="2"/>
  </r>
  <r>
    <n v="24689"/>
    <s v="IN-2011-50613"/>
    <x v="424"/>
    <d v="2011-11-09T00:00:00"/>
    <x v="1"/>
    <s v="JK-15325"/>
    <s v="Jason Klamczynski"/>
    <x v="1"/>
    <x v="1571"/>
    <s v="Sichuan"/>
    <x v="8"/>
    <m/>
    <x v="1"/>
    <s v="North Asia"/>
    <x v="1961"/>
    <x v="0"/>
    <s v="Copiers"/>
    <x v="1047"/>
    <n v="1028.1600000000001"/>
    <n v="7"/>
    <x v="0"/>
    <n v="20.37"/>
    <n v="77.63"/>
    <x v="1"/>
  </r>
  <r>
    <n v="19136"/>
    <s v="ES-2013-1059602"/>
    <x v="153"/>
    <d v="2013-01-08T00:00:00"/>
    <x v="3"/>
    <s v="BS-11755"/>
    <s v="Bruce Stewart"/>
    <x v="0"/>
    <x v="1572"/>
    <s v="Ile-de-France"/>
    <x v="9"/>
    <m/>
    <x v="2"/>
    <s v="Central"/>
    <x v="1534"/>
    <x v="2"/>
    <s v="Appliances"/>
    <x v="509"/>
    <n v="1533.33"/>
    <n v="3"/>
    <x v="1"/>
    <n v="-34.11"/>
    <n v="77.62"/>
    <x v="1"/>
  </r>
  <r>
    <n v="2111"/>
    <s v="MX-2012-118185"/>
    <x v="41"/>
    <d v="2012-12-19T00:00:00"/>
    <x v="3"/>
    <s v="RC-19960"/>
    <s v="Ryan Crowe"/>
    <x v="0"/>
    <x v="1573"/>
    <s v="São Paulo"/>
    <x v="7"/>
    <m/>
    <x v="5"/>
    <s v="South"/>
    <x v="2180"/>
    <x v="1"/>
    <s v="Chairs"/>
    <x v="219"/>
    <n v="463.84"/>
    <n v="4"/>
    <x v="0"/>
    <n v="129.84"/>
    <n v="77.614000000000004"/>
    <x v="3"/>
  </r>
  <r>
    <n v="25387"/>
    <s v="IN-2014-41212"/>
    <x v="184"/>
    <d v="2014-06-21T00:00:00"/>
    <x v="2"/>
    <s v="JG-15805"/>
    <s v="John Grady"/>
    <x v="1"/>
    <x v="137"/>
    <s v="Sumatera Utara"/>
    <x v="20"/>
    <m/>
    <x v="1"/>
    <s v="Southeast Asia"/>
    <x v="1623"/>
    <x v="1"/>
    <s v="Chairs"/>
    <x v="697"/>
    <n v="523.41"/>
    <n v="5"/>
    <x v="13"/>
    <n v="-179.34"/>
    <n v="77.5"/>
    <x v="1"/>
  </r>
  <r>
    <n v="17777"/>
    <s v="ES-2014-4387160"/>
    <x v="138"/>
    <d v="2014-01-15T00:00:00"/>
    <x v="3"/>
    <s v="EB-14170"/>
    <s v="Evan Bailliet"/>
    <x v="0"/>
    <x v="484"/>
    <s v="Lombardy"/>
    <x v="10"/>
    <m/>
    <x v="2"/>
    <s v="South"/>
    <x v="2210"/>
    <x v="1"/>
    <s v="Bookcases"/>
    <x v="604"/>
    <n v="388.08"/>
    <n v="2"/>
    <x v="0"/>
    <n v="93.12"/>
    <n v="77.459999999999994"/>
    <x v="3"/>
  </r>
  <r>
    <n v="29931"/>
    <s v="IN-2014-62849"/>
    <x v="767"/>
    <d v="2014-11-11T00:00:00"/>
    <x v="3"/>
    <s v="GR-14560"/>
    <s v="Georgia Rosenberg"/>
    <x v="1"/>
    <x v="1574"/>
    <s v="Shaanxi"/>
    <x v="8"/>
    <m/>
    <x v="1"/>
    <s v="North Asia"/>
    <x v="2211"/>
    <x v="0"/>
    <s v="Phones"/>
    <x v="375"/>
    <n v="577.67999999999995"/>
    <n v="4"/>
    <x v="0"/>
    <n v="75"/>
    <n v="77.45"/>
    <x v="1"/>
  </r>
  <r>
    <n v="9778"/>
    <s v="US-2014-122322"/>
    <x v="302"/>
    <d v="2014-12-29T00:00:00"/>
    <x v="3"/>
    <s v="PB-19150"/>
    <s v="Philip Brown"/>
    <x v="0"/>
    <x v="187"/>
    <s v="Buenos Aires"/>
    <x v="47"/>
    <m/>
    <x v="5"/>
    <s v="South"/>
    <x v="499"/>
    <x v="1"/>
    <s v="Chairs"/>
    <x v="67"/>
    <n v="919.26"/>
    <n v="5"/>
    <x v="3"/>
    <n v="-168.54"/>
    <n v="77.438000000000002"/>
    <x v="1"/>
  </r>
  <r>
    <n v="18629"/>
    <s v="IT-2013-5130870"/>
    <x v="61"/>
    <d v="2013-12-07T00:00:00"/>
    <x v="3"/>
    <s v="JD-16060"/>
    <s v="Julia Dunbar"/>
    <x v="0"/>
    <x v="779"/>
    <s v="North Brabant"/>
    <x v="33"/>
    <m/>
    <x v="2"/>
    <s v="Central"/>
    <x v="999"/>
    <x v="0"/>
    <s v="Machines"/>
    <x v="30"/>
    <n v="471.33"/>
    <n v="3"/>
    <x v="6"/>
    <n v="-461.97"/>
    <n v="77.430000000000007"/>
    <x v="2"/>
  </r>
  <r>
    <n v="9927"/>
    <s v="US-2013-124618"/>
    <x v="432"/>
    <d v="2013-08-15T00:00:00"/>
    <x v="2"/>
    <s v="KC-16255"/>
    <s v="Karen Carlisle"/>
    <x v="1"/>
    <x v="214"/>
    <s v="Guanajuato"/>
    <x v="14"/>
    <m/>
    <x v="5"/>
    <s v="North"/>
    <x v="2212"/>
    <x v="1"/>
    <s v="Chairs"/>
    <x v="932"/>
    <n v="185.52"/>
    <n v="5"/>
    <x v="2"/>
    <n v="-6.98"/>
    <n v="77.421999999999997"/>
    <x v="0"/>
  </r>
  <r>
    <n v="20487"/>
    <s v="IN-2012-46063"/>
    <x v="57"/>
    <d v="2012-11-10T00:00:00"/>
    <x v="1"/>
    <s v="CY-12745"/>
    <s v="Craig Yedwab"/>
    <x v="1"/>
    <x v="1575"/>
    <s v="Central"/>
    <x v="122"/>
    <m/>
    <x v="1"/>
    <s v="Central Asia"/>
    <x v="228"/>
    <x v="0"/>
    <s v="Copiers"/>
    <x v="181"/>
    <n v="759.66"/>
    <n v="2"/>
    <x v="0"/>
    <n v="311.45999999999998"/>
    <n v="77.36"/>
    <x v="2"/>
  </r>
  <r>
    <n v="30574"/>
    <s v="IN-2013-83688"/>
    <x v="811"/>
    <d v="2013-07-04T00:00:00"/>
    <x v="3"/>
    <s v="HD-14785"/>
    <s v="Harold Dahlen"/>
    <x v="2"/>
    <x v="7"/>
    <s v="Waikato"/>
    <x v="4"/>
    <m/>
    <x v="1"/>
    <s v="Oceania"/>
    <x v="757"/>
    <x v="0"/>
    <s v="Machines"/>
    <x v="356"/>
    <n v="1236.96"/>
    <n v="4"/>
    <x v="0"/>
    <n v="24.72"/>
    <n v="77.349999999999994"/>
    <x v="1"/>
  </r>
  <r>
    <n v="4546"/>
    <s v="MX-2014-131814"/>
    <x v="927"/>
    <d v="2014-06-10T00:00:00"/>
    <x v="3"/>
    <s v="DL-12865"/>
    <s v="Dan Lawera"/>
    <x v="0"/>
    <x v="187"/>
    <s v="Buenos Aires"/>
    <x v="47"/>
    <m/>
    <x v="5"/>
    <s v="South"/>
    <x v="1512"/>
    <x v="0"/>
    <s v="Copiers"/>
    <x v="72"/>
    <n v="755.09460000000001"/>
    <n v="5"/>
    <x v="21"/>
    <n v="-419.30540000000002"/>
    <n v="77.328000000000003"/>
    <x v="2"/>
  </r>
  <r>
    <n v="27779"/>
    <s v="IN-2014-34317"/>
    <x v="389"/>
    <d v="2014-02-14T00:00:00"/>
    <x v="1"/>
    <s v="AM-10705"/>
    <s v="Anne McFarland"/>
    <x v="0"/>
    <x v="2"/>
    <s v="Queensland"/>
    <x v="1"/>
    <m/>
    <x v="1"/>
    <s v="Oceania"/>
    <x v="49"/>
    <x v="1"/>
    <s v="Bookcases"/>
    <x v="48"/>
    <n v="1186.6500000000001"/>
    <n v="3"/>
    <x v="1"/>
    <n v="-39.6"/>
    <n v="77.319999999999993"/>
    <x v="1"/>
  </r>
  <r>
    <n v="4921"/>
    <s v="MX-2014-157336"/>
    <x v="365"/>
    <d v="2014-05-23T00:00:00"/>
    <x v="3"/>
    <s v="NP-18685"/>
    <s v="Nora Pelletier"/>
    <x v="2"/>
    <x v="1496"/>
    <s v="Minas Gerais"/>
    <x v="7"/>
    <m/>
    <x v="5"/>
    <s v="South"/>
    <x v="2213"/>
    <x v="0"/>
    <s v="Machines"/>
    <x v="396"/>
    <n v="1010.16"/>
    <n v="9"/>
    <x v="0"/>
    <n v="60.48"/>
    <n v="77.313000000000002"/>
    <x v="1"/>
  </r>
  <r>
    <n v="14677"/>
    <s v="ES-2013-1682342"/>
    <x v="747"/>
    <d v="2013-11-06T00:00:00"/>
    <x v="3"/>
    <s v="CM-11935"/>
    <s v="Carlos Meador"/>
    <x v="0"/>
    <x v="1576"/>
    <s v="Brittany"/>
    <x v="9"/>
    <m/>
    <x v="2"/>
    <s v="Central"/>
    <x v="1746"/>
    <x v="1"/>
    <s v="Bookcases"/>
    <x v="582"/>
    <n v="551.61"/>
    <n v="5"/>
    <x v="1"/>
    <n v="165.36"/>
    <n v="77.3"/>
    <x v="2"/>
  </r>
  <r>
    <n v="3136"/>
    <s v="MX-2014-129294"/>
    <x v="200"/>
    <d v="2014-10-21T00:00:00"/>
    <x v="3"/>
    <s v="RB-19330"/>
    <s v="Randy Bradley"/>
    <x v="0"/>
    <x v="1577"/>
    <s v="México"/>
    <x v="14"/>
    <m/>
    <x v="5"/>
    <s v="North"/>
    <x v="1315"/>
    <x v="0"/>
    <s v="Accessories"/>
    <x v="115"/>
    <n v="513.12"/>
    <n v="3"/>
    <x v="0"/>
    <n v="0"/>
    <n v="77.274000000000001"/>
    <x v="2"/>
  </r>
  <r>
    <n v="13890"/>
    <s v="ES-2013-3988133"/>
    <x v="940"/>
    <d v="2013-12-28T00:00:00"/>
    <x v="1"/>
    <s v="JC-15385"/>
    <s v="Jenna Caffey"/>
    <x v="0"/>
    <x v="1578"/>
    <s v="Hesse"/>
    <x v="2"/>
    <m/>
    <x v="2"/>
    <s v="Central"/>
    <x v="2214"/>
    <x v="0"/>
    <s v="Accessories"/>
    <x v="1169"/>
    <n v="485.43"/>
    <n v="11"/>
    <x v="0"/>
    <n v="198.99"/>
    <n v="77.27"/>
    <x v="0"/>
  </r>
  <r>
    <n v="41045"/>
    <s v="US-2011-140914"/>
    <x v="372"/>
    <d v="2011-11-15T00:00:00"/>
    <x v="3"/>
    <s v="BH-11710"/>
    <s v="Brosina Hoffman"/>
    <x v="0"/>
    <x v="21"/>
    <s v="Illinois"/>
    <x v="0"/>
    <n v="60653"/>
    <x v="0"/>
    <s v="Central"/>
    <x v="691"/>
    <x v="1"/>
    <s v="Chairs"/>
    <x v="459"/>
    <n v="797.94399999999996"/>
    <n v="4"/>
    <x v="5"/>
    <n v="-56.996000000000002"/>
    <n v="77.27"/>
    <x v="2"/>
  </r>
  <r>
    <n v="6504"/>
    <s v="MX-2014-152891"/>
    <x v="471"/>
    <d v="2014-08-16T00:00:00"/>
    <x v="3"/>
    <s v="ES-14020"/>
    <s v="Erica Smith"/>
    <x v="0"/>
    <x v="366"/>
    <s v="San Salvador"/>
    <x v="15"/>
    <m/>
    <x v="5"/>
    <s v="Central"/>
    <x v="2215"/>
    <x v="1"/>
    <s v="Tables"/>
    <x v="360"/>
    <n v="537.28"/>
    <n v="2"/>
    <x v="2"/>
    <n v="-26.88"/>
    <n v="77.259"/>
    <x v="2"/>
  </r>
  <r>
    <n v="14085"/>
    <s v="ES-2012-2224678"/>
    <x v="131"/>
    <d v="2012-08-07T00:00:00"/>
    <x v="3"/>
    <s v="CM-12115"/>
    <s v="Chad McGuire"/>
    <x v="0"/>
    <x v="360"/>
    <s v="Veneto"/>
    <x v="10"/>
    <m/>
    <x v="2"/>
    <s v="South"/>
    <x v="2216"/>
    <x v="2"/>
    <s v="Appliances"/>
    <x v="1170"/>
    <n v="667.68"/>
    <n v="8"/>
    <x v="0"/>
    <n v="266.88"/>
    <n v="77.25"/>
    <x v="2"/>
  </r>
  <r>
    <n v="5604"/>
    <s v="US-2012-110870"/>
    <x v="827"/>
    <d v="2012-03-22T00:00:00"/>
    <x v="0"/>
    <s v="SC-20260"/>
    <s v="Scott Cohen"/>
    <x v="1"/>
    <x v="1246"/>
    <s v="Guanajuato"/>
    <x v="14"/>
    <m/>
    <x v="5"/>
    <s v="North"/>
    <x v="2217"/>
    <x v="1"/>
    <s v="Bookcases"/>
    <x v="1171"/>
    <n v="633.91999999999996"/>
    <n v="7"/>
    <x v="2"/>
    <n v="-39.619999999999997"/>
    <n v="77.245000000000005"/>
    <x v="2"/>
  </r>
  <r>
    <n v="47002"/>
    <s v="PL-2014-9180"/>
    <x v="196"/>
    <d v="2014-08-18T00:00:00"/>
    <x v="3"/>
    <s v="TP-11130"/>
    <s v="Theone Pippenger"/>
    <x v="0"/>
    <x v="1579"/>
    <s v="Pomerania"/>
    <x v="12"/>
    <m/>
    <x v="4"/>
    <s v="EMEA"/>
    <x v="1137"/>
    <x v="2"/>
    <s v="Storage"/>
    <x v="477"/>
    <n v="414.72"/>
    <n v="2"/>
    <x v="0"/>
    <n v="70.5"/>
    <n v="77.239999999999995"/>
    <x v="2"/>
  </r>
  <r>
    <n v="9504"/>
    <s v="MX-2013-168340"/>
    <x v="99"/>
    <d v="2013-12-28T00:00:00"/>
    <x v="1"/>
    <s v="MD-17350"/>
    <s v="Maribeth Dona"/>
    <x v="0"/>
    <x v="410"/>
    <s v="Federal District"/>
    <x v="7"/>
    <m/>
    <x v="5"/>
    <s v="South"/>
    <x v="499"/>
    <x v="1"/>
    <s v="Chairs"/>
    <x v="67"/>
    <n v="612.84"/>
    <n v="2"/>
    <x v="0"/>
    <n v="177.72"/>
    <n v="77.203999999999994"/>
    <x v="2"/>
  </r>
  <r>
    <n v="21253"/>
    <s v="IN-2012-63080"/>
    <x v="139"/>
    <d v="2012-02-08T00:00:00"/>
    <x v="3"/>
    <s v="SV-20365"/>
    <s v="Seth Vernon"/>
    <x v="0"/>
    <x v="645"/>
    <s v="Anhui"/>
    <x v="8"/>
    <m/>
    <x v="1"/>
    <s v="North Asia"/>
    <x v="298"/>
    <x v="2"/>
    <s v="Storage"/>
    <x v="142"/>
    <n v="1184.94"/>
    <n v="6"/>
    <x v="0"/>
    <n v="130.32"/>
    <n v="77.19"/>
    <x v="1"/>
  </r>
  <r>
    <n v="39417"/>
    <s v="CA-2013-116722"/>
    <x v="561"/>
    <d v="2013-11-17T00:00:00"/>
    <x v="3"/>
    <s v="LP-17080"/>
    <s v="Liz Pelletier"/>
    <x v="0"/>
    <x v="165"/>
    <s v="California"/>
    <x v="0"/>
    <n v="94110"/>
    <x v="0"/>
    <s v="West"/>
    <x v="1068"/>
    <x v="1"/>
    <s v="Chairs"/>
    <x v="652"/>
    <n v="451.15199999999999"/>
    <n v="3"/>
    <x v="2"/>
    <n v="0"/>
    <n v="77.150000000000006"/>
    <x v="2"/>
  </r>
  <r>
    <n v="529"/>
    <s v="MX-2014-100090"/>
    <x v="785"/>
    <d v="2014-06-17T00:00:00"/>
    <x v="3"/>
    <s v="EH-14185"/>
    <s v="Evan Henry"/>
    <x v="0"/>
    <x v="634"/>
    <s v="Granma"/>
    <x v="50"/>
    <m/>
    <x v="5"/>
    <s v="Caribbean"/>
    <x v="2218"/>
    <x v="2"/>
    <s v="Storage"/>
    <x v="325"/>
    <n v="447.2"/>
    <n v="5"/>
    <x v="0"/>
    <n v="147.5"/>
    <n v="77.149000000000001"/>
    <x v="3"/>
  </r>
  <r>
    <n v="11199"/>
    <s v="IT-2014-1725451"/>
    <x v="495"/>
    <d v="2014-01-30T00:00:00"/>
    <x v="3"/>
    <s v="JD-16060"/>
    <s v="Julia Dunbar"/>
    <x v="0"/>
    <x v="1580"/>
    <s v="Saxony-Anhalt"/>
    <x v="2"/>
    <m/>
    <x v="2"/>
    <s v="Central"/>
    <x v="616"/>
    <x v="2"/>
    <s v="Storage"/>
    <x v="416"/>
    <n v="534.35699999999997"/>
    <n v="3"/>
    <x v="1"/>
    <n v="-6.3E-2"/>
    <n v="77.14"/>
    <x v="1"/>
  </r>
  <r>
    <n v="23151"/>
    <s v="IN-2014-41814"/>
    <x v="130"/>
    <d v="2014-09-14T00:00:00"/>
    <x v="2"/>
    <s v="SD-20485"/>
    <s v="Shirley Daniels"/>
    <x v="2"/>
    <x v="279"/>
    <s v="Sichuan"/>
    <x v="8"/>
    <m/>
    <x v="1"/>
    <s v="North Asia"/>
    <x v="454"/>
    <x v="0"/>
    <s v="Copiers"/>
    <x v="324"/>
    <n v="358.41"/>
    <n v="1"/>
    <x v="0"/>
    <n v="114.69"/>
    <n v="77.14"/>
    <x v="0"/>
  </r>
  <r>
    <n v="26770"/>
    <s v="ID-2014-60665"/>
    <x v="832"/>
    <d v="2014-08-18T00:00:00"/>
    <x v="3"/>
    <s v="LC-16960"/>
    <s v="Lindsay Castell"/>
    <x v="2"/>
    <x v="83"/>
    <s v="National Capital"/>
    <x v="30"/>
    <m/>
    <x v="1"/>
    <s v="Southeast Asia"/>
    <x v="2219"/>
    <x v="0"/>
    <s v="Machines"/>
    <x v="884"/>
    <n v="789.95249999999999"/>
    <n v="9"/>
    <x v="9"/>
    <n v="-10.5975"/>
    <n v="77.14"/>
    <x v="2"/>
  </r>
  <r>
    <n v="25278"/>
    <s v="IN-2014-50977"/>
    <x v="56"/>
    <d v="2014-03-15T00:00:00"/>
    <x v="3"/>
    <s v="LA-16780"/>
    <s v="Laura Armstrong"/>
    <x v="1"/>
    <x v="152"/>
    <s v="Phnom Penh"/>
    <x v="40"/>
    <m/>
    <x v="1"/>
    <s v="Southeast Asia"/>
    <x v="2220"/>
    <x v="0"/>
    <s v="Copiers"/>
    <x v="291"/>
    <n v="639.66"/>
    <n v="2"/>
    <x v="0"/>
    <n v="121.5"/>
    <n v="77.12"/>
    <x v="2"/>
  </r>
  <r>
    <n v="33951"/>
    <s v="CA-2014-112515"/>
    <x v="48"/>
    <d v="2014-09-22T00:00:00"/>
    <x v="1"/>
    <s v="AS-10225"/>
    <s v="Alan Schoenberger"/>
    <x v="1"/>
    <x v="1546"/>
    <s v="Utah"/>
    <x v="0"/>
    <n v="84604"/>
    <x v="0"/>
    <s v="West"/>
    <x v="178"/>
    <x v="1"/>
    <s v="Bookcases"/>
    <x v="144"/>
    <n v="1292.94"/>
    <n v="3"/>
    <x v="0"/>
    <n v="77.576400000000007"/>
    <n v="77.12"/>
    <x v="1"/>
  </r>
  <r>
    <n v="31568"/>
    <s v="CA-2012-155334"/>
    <x v="1169"/>
    <d v="2012-07-31T00:00:00"/>
    <x v="2"/>
    <s v="HA-14920"/>
    <s v="Helen Andreada"/>
    <x v="0"/>
    <x v="165"/>
    <s v="California"/>
    <x v="0"/>
    <n v="94109"/>
    <x v="0"/>
    <s v="West"/>
    <x v="2221"/>
    <x v="0"/>
    <s v="Accessories"/>
    <x v="1172"/>
    <n v="209.93"/>
    <n v="7"/>
    <x v="0"/>
    <n v="92.369200000000006"/>
    <n v="77.11"/>
    <x v="0"/>
  </r>
  <r>
    <n v="37759"/>
    <s v="US-2014-133361"/>
    <x v="355"/>
    <d v="2014-05-18T00:00:00"/>
    <x v="2"/>
    <s v="AJ-10780"/>
    <s v="Anthony Jacobs"/>
    <x v="1"/>
    <x v="830"/>
    <s v="Maryland"/>
    <x v="0"/>
    <n v="21215"/>
    <x v="0"/>
    <s v="East"/>
    <x v="647"/>
    <x v="1"/>
    <s v="Chairs"/>
    <x v="430"/>
    <n v="261.95999999999998"/>
    <n v="2"/>
    <x v="0"/>
    <n v="23.5764"/>
    <n v="77.11"/>
    <x v="2"/>
  </r>
  <r>
    <n v="18062"/>
    <s v="ES-2011-5497239"/>
    <x v="1088"/>
    <d v="2011-01-26T00:00:00"/>
    <x v="3"/>
    <s v="PS-18970"/>
    <s v="Paul Stevenson"/>
    <x v="2"/>
    <x v="17"/>
    <s v="Tuscany"/>
    <x v="10"/>
    <m/>
    <x v="2"/>
    <s v="South"/>
    <x v="222"/>
    <x v="1"/>
    <s v="Bookcases"/>
    <x v="176"/>
    <n v="825.36"/>
    <n v="2"/>
    <x v="0"/>
    <n v="338.34"/>
    <n v="77.08"/>
    <x v="2"/>
  </r>
  <r>
    <n v="27698"/>
    <s v="ID-2012-40750"/>
    <x v="955"/>
    <d v="2012-09-25T00:00:00"/>
    <x v="3"/>
    <s v="MP-17470"/>
    <s v="Mark Packer"/>
    <x v="2"/>
    <x v="83"/>
    <s v="National Capital"/>
    <x v="30"/>
    <m/>
    <x v="1"/>
    <s v="Southeast Asia"/>
    <x v="1648"/>
    <x v="0"/>
    <s v="Copiers"/>
    <x v="313"/>
    <n v="1192.7370000000001"/>
    <n v="7"/>
    <x v="15"/>
    <n v="-183.60300000000001"/>
    <n v="77.08"/>
    <x v="1"/>
  </r>
  <r>
    <n v="41741"/>
    <s v="GH-2012-2810"/>
    <x v="825"/>
    <d v="2012-11-20T00:00:00"/>
    <x v="1"/>
    <s v="KN-6450"/>
    <s v="Kean Nguyen"/>
    <x v="1"/>
    <x v="270"/>
    <s v="Ashanti"/>
    <x v="60"/>
    <m/>
    <x v="3"/>
    <s v="Africa"/>
    <x v="263"/>
    <x v="2"/>
    <s v="Storage"/>
    <x v="206"/>
    <n v="846.6"/>
    <n v="4"/>
    <x v="0"/>
    <n v="372.48"/>
    <n v="77.06"/>
    <x v="1"/>
  </r>
  <r>
    <n v="13574"/>
    <s v="ES-2014-4627826"/>
    <x v="518"/>
    <d v="2014-11-27T00:00:00"/>
    <x v="1"/>
    <s v="MG-18145"/>
    <s v="Mike Gockenbach"/>
    <x v="0"/>
    <x v="1581"/>
    <s v="Ile-de-France"/>
    <x v="9"/>
    <m/>
    <x v="2"/>
    <s v="Central"/>
    <x v="585"/>
    <x v="1"/>
    <s v="Bookcases"/>
    <x v="395"/>
    <n v="709.56"/>
    <n v="4"/>
    <x v="1"/>
    <n v="212.76"/>
    <n v="77.040000000000006"/>
    <x v="1"/>
  </r>
  <r>
    <n v="3550"/>
    <s v="MX-2014-137442"/>
    <x v="889"/>
    <d v="2014-10-23T00:00:00"/>
    <x v="1"/>
    <s v="TB-21280"/>
    <s v="Toby Braunhardt"/>
    <x v="0"/>
    <x v="369"/>
    <s v="São Paulo"/>
    <x v="7"/>
    <m/>
    <x v="5"/>
    <s v="South"/>
    <x v="1304"/>
    <x v="1"/>
    <s v="Tables"/>
    <x v="362"/>
    <n v="928.25599999999997"/>
    <n v="2"/>
    <x v="2"/>
    <n v="-81.224000000000004"/>
    <n v="77.025999999999996"/>
    <x v="0"/>
  </r>
  <r>
    <n v="19386"/>
    <s v="IT-2014-5113824"/>
    <x v="725"/>
    <d v="2014-12-27T00:00:00"/>
    <x v="2"/>
    <s v="SF-20200"/>
    <s v="Sarah Foster"/>
    <x v="0"/>
    <x v="475"/>
    <s v="Mecklenburg-Vorpommern"/>
    <x v="2"/>
    <m/>
    <x v="2"/>
    <s v="Central"/>
    <x v="692"/>
    <x v="1"/>
    <s v="Tables"/>
    <x v="460"/>
    <n v="940.91399999999999"/>
    <n v="3"/>
    <x v="15"/>
    <n v="-202.71600000000001"/>
    <n v="77.02"/>
    <x v="1"/>
  </r>
  <r>
    <n v="15963"/>
    <s v="ES-2014-3454494"/>
    <x v="725"/>
    <d v="2014-12-30T00:00:00"/>
    <x v="1"/>
    <s v="GH-14665"/>
    <s v="Greg Hansen"/>
    <x v="0"/>
    <x v="68"/>
    <s v="England"/>
    <x v="13"/>
    <m/>
    <x v="2"/>
    <s v="North"/>
    <x v="2222"/>
    <x v="1"/>
    <s v="Chairs"/>
    <x v="680"/>
    <n v="459.51299999999998"/>
    <n v="3"/>
    <x v="1"/>
    <n v="142.893"/>
    <n v="77.010000000000005"/>
    <x v="2"/>
  </r>
  <r>
    <n v="24284"/>
    <s v="IN-2014-17426"/>
    <x v="184"/>
    <d v="2014-06-22T00:00:00"/>
    <x v="3"/>
    <s v="DS-13030"/>
    <s v="Darrin Sayre"/>
    <x v="2"/>
    <x v="329"/>
    <s v="Manipur"/>
    <x v="17"/>
    <m/>
    <x v="1"/>
    <s v="Central Asia"/>
    <x v="2223"/>
    <x v="1"/>
    <s v="Bookcases"/>
    <x v="510"/>
    <n v="863.82"/>
    <n v="6"/>
    <x v="0"/>
    <n v="0"/>
    <n v="76.989999999999995"/>
    <x v="2"/>
  </r>
  <r>
    <n v="44376"/>
    <s v="CG-2013-1800"/>
    <x v="1170"/>
    <d v="2013-08-15T00:00:00"/>
    <x v="3"/>
    <s v="DD-3570"/>
    <s v="Dorothy Dickinson"/>
    <x v="0"/>
    <x v="1125"/>
    <s v="Katanga"/>
    <x v="19"/>
    <m/>
    <x v="3"/>
    <s v="Africa"/>
    <x v="2224"/>
    <x v="0"/>
    <s v="Copiers"/>
    <x v="378"/>
    <n v="591.29999999999995"/>
    <n v="2"/>
    <x v="0"/>
    <n v="53.16"/>
    <n v="76.989999999999995"/>
    <x v="3"/>
  </r>
  <r>
    <n v="10445"/>
    <s v="ES-2013-1621921"/>
    <x v="1145"/>
    <d v="2013-04-03T00:00:00"/>
    <x v="2"/>
    <s v="CM-11830"/>
    <s v="Cari MacIntyre"/>
    <x v="1"/>
    <x v="1582"/>
    <s v="Catalonia"/>
    <x v="25"/>
    <m/>
    <x v="2"/>
    <s v="South"/>
    <x v="2225"/>
    <x v="1"/>
    <s v="Bookcases"/>
    <x v="537"/>
    <n v="370.53"/>
    <n v="3"/>
    <x v="0"/>
    <n v="40.68"/>
    <n v="76.98"/>
    <x v="0"/>
  </r>
  <r>
    <n v="11551"/>
    <s v="ES-2012-2137901"/>
    <x v="838"/>
    <d v="2012-06-13T00:00:00"/>
    <x v="1"/>
    <s v="JG-15160"/>
    <s v="James Galang"/>
    <x v="0"/>
    <x v="1583"/>
    <s v="England"/>
    <x v="13"/>
    <m/>
    <x v="2"/>
    <s v="North"/>
    <x v="1540"/>
    <x v="0"/>
    <s v="Copiers"/>
    <x v="618"/>
    <n v="1490.7"/>
    <n v="5"/>
    <x v="0"/>
    <n v="74.400000000000006"/>
    <n v="76.98"/>
    <x v="2"/>
  </r>
  <r>
    <n v="40689"/>
    <s v="CA-2012-130848"/>
    <x v="133"/>
    <d v="2012-10-25T00:00:00"/>
    <x v="0"/>
    <s v="DG-13300"/>
    <s v="Deirdre Greer"/>
    <x v="1"/>
    <x v="486"/>
    <s v="Colorado"/>
    <x v="0"/>
    <n v="80219"/>
    <x v="0"/>
    <s v="West"/>
    <x v="2226"/>
    <x v="1"/>
    <s v="Chairs"/>
    <x v="1173"/>
    <n v="582.33600000000001"/>
    <n v="8"/>
    <x v="2"/>
    <n v="-29.116800000000001"/>
    <n v="76.97"/>
    <x v="2"/>
  </r>
  <r>
    <n v="48756"/>
    <s v="RS-2013-8100"/>
    <x v="123"/>
    <d v="2013-09-01T00:00:00"/>
    <x v="3"/>
    <s v="AA-315"/>
    <s v="Alex Avila"/>
    <x v="0"/>
    <x v="1584"/>
    <s v="Dagestan"/>
    <x v="43"/>
    <m/>
    <x v="4"/>
    <s v="EMEA"/>
    <x v="1115"/>
    <x v="0"/>
    <s v="Phones"/>
    <x v="533"/>
    <n v="836.64"/>
    <n v="6"/>
    <x v="0"/>
    <n v="342.9"/>
    <n v="76.97"/>
    <x v="1"/>
  </r>
  <r>
    <n v="17716"/>
    <s v="IT-2013-4180226"/>
    <x v="5"/>
    <d v="2013-06-28T00:00:00"/>
    <x v="0"/>
    <s v="MS-17830"/>
    <s v="Melanie Seite"/>
    <x v="0"/>
    <x v="87"/>
    <s v="Ile-de-France"/>
    <x v="9"/>
    <m/>
    <x v="2"/>
    <s v="Central"/>
    <x v="2227"/>
    <x v="2"/>
    <s v="Paper"/>
    <x v="1067"/>
    <n v="245.55"/>
    <n v="5"/>
    <x v="0"/>
    <n v="39.15"/>
    <n v="76.959999999999994"/>
    <x v="0"/>
  </r>
  <r>
    <n v="3157"/>
    <s v="MX-2014-154305"/>
    <x v="115"/>
    <d v="2014-12-21T00:00:00"/>
    <x v="1"/>
    <s v="PO-18850"/>
    <s v="Patrick O'Brill"/>
    <x v="0"/>
    <x v="317"/>
    <s v="Bogota"/>
    <x v="32"/>
    <m/>
    <x v="5"/>
    <s v="South"/>
    <x v="1782"/>
    <x v="1"/>
    <s v="Bookcases"/>
    <x v="777"/>
    <n v="456.96"/>
    <n v="4"/>
    <x v="0"/>
    <n v="187.28"/>
    <n v="76.957999999999998"/>
    <x v="2"/>
  </r>
  <r>
    <n v="28647"/>
    <s v="ID-2012-43711"/>
    <x v="235"/>
    <d v="2012-08-10T00:00:00"/>
    <x v="0"/>
    <s v="BE-11410"/>
    <s v="Bobby Elias"/>
    <x v="0"/>
    <x v="518"/>
    <s v="Jawa Barat"/>
    <x v="20"/>
    <m/>
    <x v="1"/>
    <s v="Southeast Asia"/>
    <x v="1051"/>
    <x v="1"/>
    <s v="Bookcases"/>
    <x v="642"/>
    <n v="467.1576"/>
    <n v="4"/>
    <x v="11"/>
    <n v="-10.0824"/>
    <n v="76.94"/>
    <x v="2"/>
  </r>
  <r>
    <n v="6832"/>
    <s v="MX-2011-102421"/>
    <x v="457"/>
    <d v="2011-12-01T00:00:00"/>
    <x v="3"/>
    <s v="CC-12610"/>
    <s v="Corey Catlett"/>
    <x v="1"/>
    <x v="1585"/>
    <s v="Santa Catarina"/>
    <x v="7"/>
    <m/>
    <x v="5"/>
    <s v="South"/>
    <x v="144"/>
    <x v="2"/>
    <s v="Appliances"/>
    <x v="71"/>
    <n v="1133.22"/>
    <n v="3"/>
    <x v="0"/>
    <n v="532.55999999999995"/>
    <n v="76.936000000000007"/>
    <x v="1"/>
  </r>
  <r>
    <n v="17615"/>
    <s v="ES-2014-2505511"/>
    <x v="250"/>
    <d v="2014-11-20T00:00:00"/>
    <x v="1"/>
    <s v="MZ-17515"/>
    <s v="Mary Zewe"/>
    <x v="1"/>
    <x v="990"/>
    <s v="Skåne"/>
    <x v="72"/>
    <m/>
    <x v="2"/>
    <s v="North"/>
    <x v="2228"/>
    <x v="0"/>
    <s v="Machines"/>
    <x v="422"/>
    <n v="671.25"/>
    <n v="5"/>
    <x v="6"/>
    <n v="-308.85000000000002"/>
    <n v="76.89"/>
    <x v="2"/>
  </r>
  <r>
    <n v="6381"/>
    <s v="MX-2012-100027"/>
    <x v="503"/>
    <d v="2012-12-20T00:00:00"/>
    <x v="1"/>
    <s v="JK-15730"/>
    <s v="Joe Kamberova"/>
    <x v="0"/>
    <x v="132"/>
    <s v="Michoacán"/>
    <x v="14"/>
    <m/>
    <x v="5"/>
    <s v="North"/>
    <x v="446"/>
    <x v="1"/>
    <s v="Bookcases"/>
    <x v="154"/>
    <n v="582"/>
    <n v="3"/>
    <x v="2"/>
    <n v="218.22"/>
    <n v="76.87"/>
    <x v="2"/>
  </r>
  <r>
    <n v="45667"/>
    <s v="SA-2014-6520"/>
    <x v="368"/>
    <d v="2014-12-01T00:00:00"/>
    <x v="1"/>
    <s v="NM-8445"/>
    <s v="Nathan Mautz"/>
    <x v="2"/>
    <x v="507"/>
    <s v="Ar Riyad"/>
    <x v="6"/>
    <m/>
    <x v="4"/>
    <s v="EMEA"/>
    <x v="1615"/>
    <x v="0"/>
    <s v="Machines"/>
    <x v="560"/>
    <n v="1250.04"/>
    <n v="4"/>
    <x v="0"/>
    <n v="12.48"/>
    <n v="76.849999999999994"/>
    <x v="1"/>
  </r>
  <r>
    <n v="24101"/>
    <s v="IN-2013-64452"/>
    <x v="521"/>
    <d v="2013-07-13T00:00:00"/>
    <x v="3"/>
    <s v="KH-16330"/>
    <s v="Katharine Harms"/>
    <x v="1"/>
    <x v="1586"/>
    <s v="Bihar"/>
    <x v="17"/>
    <m/>
    <x v="1"/>
    <s v="Central Asia"/>
    <x v="2229"/>
    <x v="1"/>
    <s v="Bookcases"/>
    <x v="1174"/>
    <n v="972.24"/>
    <n v="8"/>
    <x v="0"/>
    <n v="408.24"/>
    <n v="76.84"/>
    <x v="1"/>
  </r>
  <r>
    <n v="40631"/>
    <s v="CA-2014-110198"/>
    <x v="498"/>
    <d v="2014-05-03T00:00:00"/>
    <x v="2"/>
    <s v="AG-10900"/>
    <s v="Arthur Gainer"/>
    <x v="0"/>
    <x v="1587"/>
    <s v="Florida"/>
    <x v="0"/>
    <n v="33065"/>
    <x v="0"/>
    <s v="South"/>
    <x v="2230"/>
    <x v="1"/>
    <s v="Bookcases"/>
    <x v="1175"/>
    <n v="314.35199999999998"/>
    <n v="3"/>
    <x v="2"/>
    <n v="-15.717599999999999"/>
    <n v="76.84"/>
    <x v="2"/>
  </r>
  <r>
    <n v="31520"/>
    <s v="CA-2012-169397"/>
    <x v="274"/>
    <d v="2012-12-27T00:00:00"/>
    <x v="2"/>
    <s v="JB-15925"/>
    <s v="Joni Blumstein"/>
    <x v="0"/>
    <x v="738"/>
    <s v="Ohio"/>
    <x v="0"/>
    <n v="43017"/>
    <x v="0"/>
    <s v="East"/>
    <x v="203"/>
    <x v="0"/>
    <s v="Machines"/>
    <x v="1030"/>
    <n v="479.988"/>
    <n v="4"/>
    <x v="14"/>
    <n v="-383.99040000000002"/>
    <n v="76.78"/>
    <x v="1"/>
  </r>
  <r>
    <n v="34602"/>
    <s v="CA-2011-104738"/>
    <x v="1171"/>
    <d v="2012-01-01T00:00:00"/>
    <x v="1"/>
    <s v="SP-20620"/>
    <s v="Stefania Perrino"/>
    <x v="1"/>
    <x v="1588"/>
    <s v="Texas"/>
    <x v="0"/>
    <n v="78041"/>
    <x v="0"/>
    <s v="Central"/>
    <x v="2231"/>
    <x v="0"/>
    <s v="Phones"/>
    <x v="1176"/>
    <n v="217.584"/>
    <n v="2"/>
    <x v="2"/>
    <n v="19.038599999999999"/>
    <n v="76.760000000000005"/>
    <x v="0"/>
  </r>
  <r>
    <n v="14275"/>
    <s v="ES-2013-1608190"/>
    <x v="5"/>
    <d v="2013-07-04T00:00:00"/>
    <x v="3"/>
    <s v="PS-19045"/>
    <s v="Penelope Sewall"/>
    <x v="2"/>
    <x v="1589"/>
    <s v="Carinthia"/>
    <x v="31"/>
    <m/>
    <x v="2"/>
    <s v="Central"/>
    <x v="941"/>
    <x v="2"/>
    <s v="Appliances"/>
    <x v="508"/>
    <n v="1987.32"/>
    <n v="4"/>
    <x v="0"/>
    <n v="337.8"/>
    <n v="76.75"/>
    <x v="1"/>
  </r>
  <r>
    <n v="19652"/>
    <s v="ES-2013-4762189"/>
    <x v="722"/>
    <d v="2013-09-18T00:00:00"/>
    <x v="3"/>
    <s v="SC-20230"/>
    <s v="Scot Coram"/>
    <x v="1"/>
    <x v="1389"/>
    <s v="Lower Saxony"/>
    <x v="2"/>
    <m/>
    <x v="2"/>
    <s v="Central"/>
    <x v="2232"/>
    <x v="1"/>
    <s v="Chairs"/>
    <x v="529"/>
    <n v="755.73"/>
    <n v="5"/>
    <x v="1"/>
    <n v="335.88"/>
    <n v="76.739999999999995"/>
    <x v="3"/>
  </r>
  <r>
    <n v="27070"/>
    <s v="IN-2011-51271"/>
    <x v="223"/>
    <d v="2011-10-10T00:00:00"/>
    <x v="3"/>
    <s v="EH-13990"/>
    <s v="Erica Hackney"/>
    <x v="0"/>
    <x v="617"/>
    <s v="Maharashtra"/>
    <x v="17"/>
    <m/>
    <x v="1"/>
    <s v="Central Asia"/>
    <x v="2233"/>
    <x v="0"/>
    <s v="Phones"/>
    <x v="462"/>
    <n v="415.44"/>
    <n v="3"/>
    <x v="0"/>
    <n v="170.28"/>
    <n v="76.709999999999994"/>
    <x v="2"/>
  </r>
  <r>
    <n v="20993"/>
    <s v="IN-2012-69590"/>
    <x v="296"/>
    <d v="2012-06-19T00:00:00"/>
    <x v="2"/>
    <s v="SG-20080"/>
    <s v="Sandra Glassco"/>
    <x v="0"/>
    <x v="238"/>
    <s v="Singapore"/>
    <x v="55"/>
    <m/>
    <x v="1"/>
    <s v="Southeast Asia"/>
    <x v="2234"/>
    <x v="1"/>
    <s v="Bookcases"/>
    <x v="768"/>
    <n v="370.35"/>
    <n v="3"/>
    <x v="0"/>
    <n v="151.83000000000001"/>
    <n v="76.7"/>
    <x v="2"/>
  </r>
  <r>
    <n v="10346"/>
    <s v="ES-2014-4777800"/>
    <x v="206"/>
    <d v="2014-11-29T00:00:00"/>
    <x v="2"/>
    <s v="RB-19330"/>
    <s v="Randy Bradley"/>
    <x v="0"/>
    <x v="867"/>
    <s v="England"/>
    <x v="13"/>
    <m/>
    <x v="2"/>
    <s v="North"/>
    <x v="2235"/>
    <x v="2"/>
    <s v="Art"/>
    <x v="1177"/>
    <n v="227.28"/>
    <n v="4"/>
    <x v="0"/>
    <n v="34.08"/>
    <n v="76.66"/>
    <x v="0"/>
  </r>
  <r>
    <n v="1122"/>
    <s v="US-2014-101651"/>
    <x v="917"/>
    <d v="2014-08-21T00:00:00"/>
    <x v="0"/>
    <s v="SC-20695"/>
    <s v="Steve Chapman"/>
    <x v="1"/>
    <x v="1529"/>
    <s v="Santa Fe"/>
    <x v="47"/>
    <m/>
    <x v="5"/>
    <s v="South"/>
    <x v="1223"/>
    <x v="1"/>
    <s v="Bookcases"/>
    <x v="262"/>
    <n v="1311.5519999999999"/>
    <n v="9"/>
    <x v="3"/>
    <n v="-306.108"/>
    <n v="76.650999999999996"/>
    <x v="1"/>
  </r>
  <r>
    <n v="16506"/>
    <s v="ES-2011-2836248"/>
    <x v="527"/>
    <d v="2011-12-31T00:00:00"/>
    <x v="1"/>
    <s v="LS-17230"/>
    <s v="Lycoris Saunders"/>
    <x v="0"/>
    <x v="134"/>
    <s v="Madrid"/>
    <x v="25"/>
    <m/>
    <x v="2"/>
    <s v="South"/>
    <x v="1562"/>
    <x v="2"/>
    <s v="Storage"/>
    <x v="888"/>
    <n v="714.42"/>
    <n v="4"/>
    <x v="1"/>
    <n v="277.74"/>
    <n v="76.64"/>
    <x v="2"/>
  </r>
  <r>
    <n v="16481"/>
    <s v="ES-2012-3704890"/>
    <x v="955"/>
    <d v="2012-09-22T00:00:00"/>
    <x v="1"/>
    <s v="AA-10645"/>
    <s v="Anna Andreadi"/>
    <x v="0"/>
    <x v="148"/>
    <s v="Aquitaine"/>
    <x v="9"/>
    <m/>
    <x v="2"/>
    <s v="Central"/>
    <x v="175"/>
    <x v="2"/>
    <s v="Storage"/>
    <x v="142"/>
    <n v="355.48200000000003"/>
    <n v="2"/>
    <x v="1"/>
    <n v="-3.9780000000000002"/>
    <n v="76.63"/>
    <x v="0"/>
  </r>
  <r>
    <n v="22017"/>
    <s v="ID-2013-16306"/>
    <x v="428"/>
    <d v="2013-10-23T00:00:00"/>
    <x v="1"/>
    <s v="CS-11950"/>
    <s v="Carlos Soltero"/>
    <x v="0"/>
    <x v="665"/>
    <s v="Calabarzon"/>
    <x v="30"/>
    <m/>
    <x v="1"/>
    <s v="Southeast Asia"/>
    <x v="153"/>
    <x v="0"/>
    <s v="Phones"/>
    <x v="79"/>
    <n v="1912.32"/>
    <n v="4"/>
    <x v="9"/>
    <n v="-204"/>
    <n v="76.63"/>
    <x v="1"/>
  </r>
  <r>
    <n v="12368"/>
    <s v="ES-2014-2958500"/>
    <x v="577"/>
    <d v="2014-07-03T00:00:00"/>
    <x v="3"/>
    <s v="SN-20710"/>
    <s v="Steve Nguyen"/>
    <x v="2"/>
    <x v="554"/>
    <s v="Antwerp"/>
    <x v="57"/>
    <m/>
    <x v="2"/>
    <s v="Central"/>
    <x v="1255"/>
    <x v="2"/>
    <s v="Storage"/>
    <x v="386"/>
    <n v="1133.04"/>
    <n v="8"/>
    <x v="0"/>
    <n v="294.48"/>
    <n v="76.62"/>
    <x v="1"/>
  </r>
  <r>
    <n v="46321"/>
    <s v="EG-2011-4270"/>
    <x v="1172"/>
    <d v="2011-01-18T00:00:00"/>
    <x v="3"/>
    <s v="RD-9720"/>
    <s v="Roger Demir"/>
    <x v="0"/>
    <x v="1590"/>
    <s v="Aswan"/>
    <x v="44"/>
    <m/>
    <x v="3"/>
    <s v="Africa"/>
    <x v="1612"/>
    <x v="2"/>
    <s v="Storage"/>
    <x v="204"/>
    <n v="793.68"/>
    <n v="4"/>
    <x v="0"/>
    <n v="134.88"/>
    <n v="76.599999999999994"/>
    <x v="1"/>
  </r>
  <r>
    <n v="19961"/>
    <s v="ES-2014-2544561"/>
    <x v="250"/>
    <d v="2014-11-21T00:00:00"/>
    <x v="1"/>
    <s v="BT-11530"/>
    <s v="Bradley Talbott"/>
    <x v="2"/>
    <x v="128"/>
    <s v="Hamburg"/>
    <x v="2"/>
    <m/>
    <x v="2"/>
    <s v="Central"/>
    <x v="1035"/>
    <x v="1"/>
    <s v="Bookcases"/>
    <x v="564"/>
    <n v="705.34799999999996"/>
    <n v="4"/>
    <x v="1"/>
    <n v="101.86799999999999"/>
    <n v="76.569999999999993"/>
    <x v="1"/>
  </r>
  <r>
    <n v="25931"/>
    <s v="IN-2011-28654"/>
    <x v="1173"/>
    <d v="2011-05-10T00:00:00"/>
    <x v="3"/>
    <s v="TC-20980"/>
    <s v="Tamara Chand"/>
    <x v="1"/>
    <x v="1323"/>
    <s v="Sichuan"/>
    <x v="8"/>
    <m/>
    <x v="1"/>
    <s v="North Asia"/>
    <x v="1165"/>
    <x v="0"/>
    <s v="Copiers"/>
    <x v="418"/>
    <n v="1131.03"/>
    <n v="3"/>
    <x v="0"/>
    <n v="327.96"/>
    <n v="76.569999999999993"/>
    <x v="2"/>
  </r>
  <r>
    <n v="4522"/>
    <s v="MX-2014-101749"/>
    <x v="921"/>
    <d v="2014-05-15T00:00:00"/>
    <x v="3"/>
    <s v="EM-13825"/>
    <s v="Elizabeth Moffitt"/>
    <x v="1"/>
    <x v="1591"/>
    <s v="Cienfuegos"/>
    <x v="50"/>
    <m/>
    <x v="5"/>
    <s v="Caribbean"/>
    <x v="578"/>
    <x v="0"/>
    <s v="Phones"/>
    <x v="12"/>
    <n v="1744.64"/>
    <n v="4"/>
    <x v="0"/>
    <n v="17.440000000000001"/>
    <n v="76.55"/>
    <x v="1"/>
  </r>
  <r>
    <n v="19009"/>
    <s v="ES-2012-3144294"/>
    <x v="1067"/>
    <d v="2012-01-09T00:00:00"/>
    <x v="3"/>
    <s v="DE-13255"/>
    <s v="Deanra Eno"/>
    <x v="2"/>
    <x v="15"/>
    <s v="Ile-de-France"/>
    <x v="9"/>
    <m/>
    <x v="2"/>
    <s v="Central"/>
    <x v="1562"/>
    <x v="2"/>
    <s v="Storage"/>
    <x v="888"/>
    <n v="893.02499999999998"/>
    <n v="5"/>
    <x v="1"/>
    <n v="347.17500000000001"/>
    <n v="76.55"/>
    <x v="1"/>
  </r>
  <r>
    <n v="6923"/>
    <s v="MX-2013-134453"/>
    <x v="914"/>
    <d v="2013-03-30T00:00:00"/>
    <x v="1"/>
    <s v="RM-19375"/>
    <s v="Raymond Messe"/>
    <x v="0"/>
    <x v="366"/>
    <s v="San Salvador"/>
    <x v="15"/>
    <m/>
    <x v="5"/>
    <s v="Central"/>
    <x v="246"/>
    <x v="2"/>
    <s v="Storage"/>
    <x v="546"/>
    <n v="682.08"/>
    <n v="8"/>
    <x v="0"/>
    <n v="224.96"/>
    <n v="76.543000000000006"/>
    <x v="1"/>
  </r>
  <r>
    <n v="11003"/>
    <s v="ES-2014-3977309"/>
    <x v="441"/>
    <d v="2014-11-16T00:00:00"/>
    <x v="3"/>
    <s v="DL-13315"/>
    <s v="Delfina Latchford"/>
    <x v="0"/>
    <x v="974"/>
    <s v="Carinthia"/>
    <x v="31"/>
    <m/>
    <x v="2"/>
    <s v="Central"/>
    <x v="275"/>
    <x v="2"/>
    <s v="Storage"/>
    <x v="215"/>
    <n v="1269.72"/>
    <n v="6"/>
    <x v="0"/>
    <n v="88.74"/>
    <n v="76.540000000000006"/>
    <x v="1"/>
  </r>
  <r>
    <n v="7539"/>
    <s v="MX-2011-144827"/>
    <x v="1174"/>
    <d v="2011-07-31T00:00:00"/>
    <x v="1"/>
    <s v="GD-14590"/>
    <s v="Giulietta Dortch"/>
    <x v="1"/>
    <x v="1592"/>
    <s v="Distrito Federal"/>
    <x v="14"/>
    <m/>
    <x v="5"/>
    <s v="North"/>
    <x v="2236"/>
    <x v="1"/>
    <s v="Chairs"/>
    <x v="471"/>
    <n v="470.48"/>
    <n v="5"/>
    <x v="2"/>
    <n v="5.88"/>
    <n v="76.53"/>
    <x v="0"/>
  </r>
  <r>
    <n v="23291"/>
    <s v="IN-2013-72754"/>
    <x v="542"/>
    <d v="2013-07-04T00:00:00"/>
    <x v="3"/>
    <s v="DG-13300"/>
    <s v="Deirdre Greer"/>
    <x v="1"/>
    <x v="55"/>
    <s v="Dhaka"/>
    <x v="24"/>
    <m/>
    <x v="1"/>
    <s v="Central Asia"/>
    <x v="539"/>
    <x v="0"/>
    <s v="Phones"/>
    <x v="376"/>
    <n v="987.12"/>
    <n v="8"/>
    <x v="0"/>
    <n v="335.52"/>
    <n v="76.53"/>
    <x v="1"/>
  </r>
  <r>
    <n v="32996"/>
    <s v="CA-2011-135657"/>
    <x v="321"/>
    <d v="2011-06-07T00:00:00"/>
    <x v="1"/>
    <s v="SC-20725"/>
    <s v="Steven Cartwright"/>
    <x v="0"/>
    <x v="51"/>
    <s v="Washington"/>
    <x v="0"/>
    <n v="98115"/>
    <x v="0"/>
    <s v="West"/>
    <x v="2237"/>
    <x v="1"/>
    <s v="Tables"/>
    <x v="859"/>
    <n v="515.88"/>
    <n v="6"/>
    <x v="0"/>
    <n v="113.4936"/>
    <n v="76.53"/>
    <x v="1"/>
  </r>
  <r>
    <n v="49770"/>
    <s v="LY-2012-3040"/>
    <x v="714"/>
    <d v="2012-05-18T00:00:00"/>
    <x v="2"/>
    <s v="EB-3705"/>
    <s v="Ed Braxton"/>
    <x v="1"/>
    <x v="923"/>
    <s v="Banghazi"/>
    <x v="95"/>
    <m/>
    <x v="3"/>
    <s v="Africa"/>
    <x v="2238"/>
    <x v="0"/>
    <s v="Machines"/>
    <x v="1085"/>
    <n v="324.36"/>
    <n v="4"/>
    <x v="0"/>
    <n v="45.36"/>
    <n v="76.53"/>
    <x v="2"/>
  </r>
  <r>
    <n v="50847"/>
    <s v="LH-2014-4130"/>
    <x v="1029"/>
    <d v="2014-07-07T00:00:00"/>
    <x v="3"/>
    <s v="JC-5385"/>
    <s v="Jenna Caffey"/>
    <x v="0"/>
    <x v="1593"/>
    <s v="Panevezys"/>
    <x v="46"/>
    <m/>
    <x v="4"/>
    <s v="EMEA"/>
    <x v="1789"/>
    <x v="1"/>
    <s v="Bookcases"/>
    <x v="155"/>
    <n v="656.53200000000004"/>
    <n v="6"/>
    <x v="14"/>
    <n v="-809.74800000000005"/>
    <n v="76.489999999999995"/>
    <x v="2"/>
  </r>
  <r>
    <n v="44485"/>
    <s v="SF-2014-4690"/>
    <x v="705"/>
    <d v="2014-12-14T00:00:00"/>
    <x v="2"/>
    <s v="RS-9870"/>
    <s v="Roy Skaria"/>
    <x v="2"/>
    <x v="161"/>
    <s v="Gauteng"/>
    <x v="41"/>
    <m/>
    <x v="3"/>
    <s v="Africa"/>
    <x v="2239"/>
    <x v="0"/>
    <s v="Accessories"/>
    <x v="1073"/>
    <n v="333.84"/>
    <n v="8"/>
    <x v="0"/>
    <n v="130.08000000000001"/>
    <n v="76.48"/>
    <x v="0"/>
  </r>
  <r>
    <n v="14043"/>
    <s v="IT-2013-3224690"/>
    <x v="473"/>
    <d v="2013-12-18T00:00:00"/>
    <x v="2"/>
    <s v="GG-14650"/>
    <s v="Greg Guthrie"/>
    <x v="1"/>
    <x v="56"/>
    <s v="Lower Saxony"/>
    <x v="2"/>
    <m/>
    <x v="2"/>
    <s v="Central"/>
    <x v="2240"/>
    <x v="2"/>
    <s v="Appliances"/>
    <x v="876"/>
    <n v="533.79"/>
    <n v="6"/>
    <x v="1"/>
    <n v="148.22999999999999"/>
    <n v="76.45"/>
    <x v="1"/>
  </r>
  <r>
    <n v="18526"/>
    <s v="IT-2014-1207126"/>
    <x v="132"/>
    <d v="2014-12-14T00:00:00"/>
    <x v="3"/>
    <s v="GA-14515"/>
    <s v="George Ashbrook"/>
    <x v="0"/>
    <x v="1044"/>
    <s v="South Holland"/>
    <x v="33"/>
    <m/>
    <x v="2"/>
    <s v="Central"/>
    <x v="918"/>
    <x v="2"/>
    <s v="Storage"/>
    <x v="576"/>
    <n v="632.07000000000005"/>
    <n v="6"/>
    <x v="6"/>
    <n v="-316.17"/>
    <n v="76.44"/>
    <x v="2"/>
  </r>
  <r>
    <n v="17192"/>
    <s v="IT-2014-3306532"/>
    <x v="534"/>
    <d v="2014-01-26T00:00:00"/>
    <x v="3"/>
    <s v="AR-10345"/>
    <s v="Alex Russell"/>
    <x v="1"/>
    <x v="1003"/>
    <s v="Nord-Pas-de-Calais"/>
    <x v="9"/>
    <m/>
    <x v="2"/>
    <s v="Central"/>
    <x v="2241"/>
    <x v="2"/>
    <s v="Appliances"/>
    <x v="532"/>
    <n v="1785.8879999999999"/>
    <n v="4"/>
    <x v="1"/>
    <n v="297.64800000000002"/>
    <n v="76.38"/>
    <x v="1"/>
  </r>
  <r>
    <n v="15754"/>
    <s v="ES-2012-4101342"/>
    <x v="1175"/>
    <d v="2012-04-05T00:00:00"/>
    <x v="3"/>
    <s v="ES-14080"/>
    <s v="Erin Smith"/>
    <x v="1"/>
    <x v="1594"/>
    <s v="North Rhine-Westphalia"/>
    <x v="2"/>
    <m/>
    <x v="2"/>
    <s v="Central"/>
    <x v="678"/>
    <x v="2"/>
    <s v="Storage"/>
    <x v="449"/>
    <n v="572.66999999999996"/>
    <n v="3"/>
    <x v="1"/>
    <n v="178.11"/>
    <n v="76.37"/>
    <x v="2"/>
  </r>
  <r>
    <n v="12027"/>
    <s v="ES-2013-4827951"/>
    <x v="735"/>
    <d v="2013-08-27T00:00:00"/>
    <x v="3"/>
    <s v="PF-19165"/>
    <s v="Philip Fox"/>
    <x v="0"/>
    <x v="1595"/>
    <s v="North Rhine-Westphalia"/>
    <x v="2"/>
    <m/>
    <x v="2"/>
    <s v="Central"/>
    <x v="1138"/>
    <x v="1"/>
    <s v="Tables"/>
    <x v="690"/>
    <n v="657.48149999999998"/>
    <n v="3"/>
    <x v="15"/>
    <n v="-252.95849999999999"/>
    <n v="76.349999999999994"/>
    <x v="2"/>
  </r>
  <r>
    <n v="17505"/>
    <s v="ES-2014-5628331"/>
    <x v="136"/>
    <d v="2014-08-07T00:00:00"/>
    <x v="3"/>
    <s v="AC-10660"/>
    <s v="Anna Chung"/>
    <x v="0"/>
    <x v="1596"/>
    <s v="Limousin"/>
    <x v="9"/>
    <m/>
    <x v="2"/>
    <s v="Central"/>
    <x v="478"/>
    <x v="0"/>
    <s v="Phones"/>
    <x v="342"/>
    <n v="788.86800000000005"/>
    <n v="6"/>
    <x v="4"/>
    <n v="-83.591999999999999"/>
    <n v="76.34"/>
    <x v="1"/>
  </r>
  <r>
    <n v="28998"/>
    <s v="IN-2013-42087"/>
    <x v="338"/>
    <d v="2013-11-03T00:00:00"/>
    <x v="3"/>
    <s v="TB-21190"/>
    <s v="Thomas Brumley"/>
    <x v="2"/>
    <x v="234"/>
    <s v="Uttar Pradesh"/>
    <x v="17"/>
    <m/>
    <x v="1"/>
    <s v="Central Asia"/>
    <x v="335"/>
    <x v="2"/>
    <s v="Appliances"/>
    <x v="182"/>
    <n v="899.55"/>
    <n v="3"/>
    <x v="0"/>
    <n v="323.82"/>
    <n v="76.34"/>
    <x v="1"/>
  </r>
  <r>
    <n v="18745"/>
    <s v="ES-2012-4991722"/>
    <x v="292"/>
    <d v="2012-08-15T00:00:00"/>
    <x v="3"/>
    <s v="TP-21130"/>
    <s v="Theone Pippenger"/>
    <x v="0"/>
    <x v="71"/>
    <s v="North Rhine-Westphalia"/>
    <x v="2"/>
    <m/>
    <x v="2"/>
    <s v="Central"/>
    <x v="234"/>
    <x v="0"/>
    <s v="Copiers"/>
    <x v="186"/>
    <n v="1080.6300000000001"/>
    <n v="3"/>
    <x v="0"/>
    <n v="64.8"/>
    <n v="76.33"/>
    <x v="1"/>
  </r>
  <r>
    <n v="42662"/>
    <s v="CA-2011-450"/>
    <x v="912"/>
    <d v="2011-07-26T00:00:00"/>
    <x v="3"/>
    <s v="EB-3840"/>
    <s v="Ellis Ballard"/>
    <x v="1"/>
    <x v="376"/>
    <s v="British Columbia"/>
    <x v="29"/>
    <m/>
    <x v="6"/>
    <s v="Canada"/>
    <x v="2242"/>
    <x v="2"/>
    <s v="Appliances"/>
    <x v="172"/>
    <n v="1083.54"/>
    <n v="2"/>
    <x v="0"/>
    <n v="400.86"/>
    <n v="76.319999999999993"/>
    <x v="1"/>
  </r>
  <r>
    <n v="50280"/>
    <s v="IZ-2014-6680"/>
    <x v="1075"/>
    <d v="2014-08-25T00:00:00"/>
    <x v="0"/>
    <s v="JR-5670"/>
    <s v="Jim Radford"/>
    <x v="0"/>
    <x v="535"/>
    <s v="Baghdad"/>
    <x v="62"/>
    <m/>
    <x v="4"/>
    <s v="EMEA"/>
    <x v="1775"/>
    <x v="1"/>
    <s v="Bookcases"/>
    <x v="245"/>
    <n v="392.31"/>
    <n v="1"/>
    <x v="0"/>
    <n v="19.59"/>
    <n v="76.319999999999993"/>
    <x v="2"/>
  </r>
  <r>
    <n v="41239"/>
    <s v="CA-2011-143371"/>
    <x v="29"/>
    <d v="2012-01-03T00:00:00"/>
    <x v="3"/>
    <s v="MD-17350"/>
    <s v="Maribeth Dona"/>
    <x v="0"/>
    <x v="521"/>
    <s v="California"/>
    <x v="0"/>
    <n v="92804"/>
    <x v="0"/>
    <s v="West"/>
    <x v="2243"/>
    <x v="2"/>
    <s v="Storage"/>
    <x v="1178"/>
    <n v="998.82"/>
    <n v="9"/>
    <x v="0"/>
    <n v="29.964600000000001"/>
    <n v="76.28"/>
    <x v="1"/>
  </r>
  <r>
    <n v="43878"/>
    <s v="CA-2014-6280"/>
    <x v="885"/>
    <d v="2014-10-22T00:00:00"/>
    <x v="2"/>
    <s v="JD-5895"/>
    <s v="Jonathan Doherty"/>
    <x v="1"/>
    <x v="1360"/>
    <s v="Ontario"/>
    <x v="29"/>
    <m/>
    <x v="6"/>
    <s v="Canada"/>
    <x v="2244"/>
    <x v="1"/>
    <s v="Bookcases"/>
    <x v="463"/>
    <n v="253.02"/>
    <n v="2"/>
    <x v="0"/>
    <n v="106.26"/>
    <n v="76.25"/>
    <x v="0"/>
  </r>
  <r>
    <n v="9282"/>
    <s v="MX-2013-146913"/>
    <x v="965"/>
    <d v="2013-05-11T00:00:00"/>
    <x v="3"/>
    <s v="JG-15805"/>
    <s v="John Grady"/>
    <x v="1"/>
    <x v="1563"/>
    <s v="San Salvador"/>
    <x v="15"/>
    <m/>
    <x v="5"/>
    <s v="Central"/>
    <x v="873"/>
    <x v="2"/>
    <s v="Storage"/>
    <x v="146"/>
    <n v="928.2"/>
    <n v="7"/>
    <x v="0"/>
    <n v="222.74"/>
    <n v="76.242000000000004"/>
    <x v="1"/>
  </r>
  <r>
    <n v="24710"/>
    <s v="IN-2012-29522"/>
    <x v="133"/>
    <d v="2012-10-25T00:00:00"/>
    <x v="0"/>
    <s v="CC-12475"/>
    <s v="Cindy Chapman"/>
    <x v="0"/>
    <x v="558"/>
    <s v="Chiba"/>
    <x v="42"/>
    <m/>
    <x v="1"/>
    <s v="North Asia"/>
    <x v="2245"/>
    <x v="2"/>
    <s v="Binders"/>
    <x v="1179"/>
    <n v="353.85"/>
    <n v="7"/>
    <x v="0"/>
    <n v="123.69"/>
    <n v="76.12"/>
    <x v="2"/>
  </r>
  <r>
    <n v="44896"/>
    <s v="TU-2013-8250"/>
    <x v="1042"/>
    <d v="2013-08-07T00:00:00"/>
    <x v="1"/>
    <s v="MS-7530"/>
    <s v="MaryBeth Skach"/>
    <x v="0"/>
    <x v="215"/>
    <s v="Izmir"/>
    <x v="52"/>
    <m/>
    <x v="4"/>
    <s v="EMEA"/>
    <x v="975"/>
    <x v="2"/>
    <s v="Storage"/>
    <x v="587"/>
    <n v="330.69600000000003"/>
    <n v="6"/>
    <x v="16"/>
    <n v="-388.584"/>
    <n v="76.12"/>
    <x v="2"/>
  </r>
  <r>
    <n v="51253"/>
    <s v="SA-2012-8940"/>
    <x v="863"/>
    <d v="2012-11-24T00:00:00"/>
    <x v="2"/>
    <s v="JD-6150"/>
    <s v="Justin Deggeller"/>
    <x v="1"/>
    <x v="507"/>
    <s v="Ar Riyad"/>
    <x v="6"/>
    <m/>
    <x v="4"/>
    <s v="EMEA"/>
    <x v="2246"/>
    <x v="0"/>
    <s v="Phones"/>
    <x v="1180"/>
    <n v="353.76"/>
    <n v="4"/>
    <x v="0"/>
    <n v="141.47999999999999"/>
    <n v="76.08"/>
    <x v="2"/>
  </r>
  <r>
    <n v="7911"/>
    <s v="MX-2014-134894"/>
    <x v="19"/>
    <d v="2014-12-05T00:00:00"/>
    <x v="0"/>
    <s v="JD-15895"/>
    <s v="Jonathan Doherty"/>
    <x v="1"/>
    <x v="498"/>
    <s v="Francisco Morazán"/>
    <x v="83"/>
    <m/>
    <x v="5"/>
    <s v="Central"/>
    <x v="472"/>
    <x v="0"/>
    <s v="Accessories"/>
    <x v="338"/>
    <n v="307.62"/>
    <n v="3"/>
    <x v="3"/>
    <n v="40.98"/>
    <n v="76.064999999999998"/>
    <x v="2"/>
  </r>
  <r>
    <n v="2967"/>
    <s v="US-2011-166436"/>
    <x v="1033"/>
    <d v="2011-05-23T00:00:00"/>
    <x v="3"/>
    <s v="TZ-21445"/>
    <s v="Tom Zandusky"/>
    <x v="1"/>
    <x v="30"/>
    <s v="Santo Domingo"/>
    <x v="18"/>
    <m/>
    <x v="5"/>
    <s v="Caribbean"/>
    <x v="2247"/>
    <x v="2"/>
    <s v="Appliances"/>
    <x v="137"/>
    <n v="1383.36"/>
    <n v="5"/>
    <x v="2"/>
    <n v="-224.84"/>
    <n v="76.054000000000002"/>
    <x v="1"/>
  </r>
  <r>
    <n v="28529"/>
    <s v="IN-2014-17384"/>
    <x v="206"/>
    <d v="2014-11-27T00:00:00"/>
    <x v="2"/>
    <s v="Co-12640"/>
    <s v="Corey-Lock"/>
    <x v="0"/>
    <x v="1574"/>
    <s v="Shaanxi"/>
    <x v="8"/>
    <m/>
    <x v="1"/>
    <s v="North Asia"/>
    <x v="1026"/>
    <x v="1"/>
    <s v="Chairs"/>
    <x v="1181"/>
    <n v="304.70999999999998"/>
    <n v="7"/>
    <x v="0"/>
    <n v="2.94"/>
    <n v="76.05"/>
    <x v="0"/>
  </r>
  <r>
    <n v="48067"/>
    <s v="RS-2012-3010"/>
    <x v="1176"/>
    <d v="2012-03-12T00:00:00"/>
    <x v="3"/>
    <s v="MC-7590"/>
    <s v="Matt Collister"/>
    <x v="1"/>
    <x v="760"/>
    <s v="Dagestan"/>
    <x v="43"/>
    <m/>
    <x v="4"/>
    <s v="EMEA"/>
    <x v="1918"/>
    <x v="2"/>
    <s v="Appliances"/>
    <x v="17"/>
    <n v="568.47"/>
    <n v="1"/>
    <x v="0"/>
    <n v="284.22000000000003"/>
    <n v="76.05"/>
    <x v="2"/>
  </r>
  <r>
    <n v="7290"/>
    <s v="MX-2013-134663"/>
    <x v="349"/>
    <d v="2013-12-08T00:00:00"/>
    <x v="1"/>
    <s v="EM-13960"/>
    <s v="Eric Murdock"/>
    <x v="0"/>
    <x v="1011"/>
    <s v="Jalisco"/>
    <x v="14"/>
    <m/>
    <x v="5"/>
    <s v="North"/>
    <x v="2248"/>
    <x v="2"/>
    <s v="Art"/>
    <x v="1182"/>
    <n v="254.52"/>
    <n v="14"/>
    <x v="0"/>
    <n v="94.08"/>
    <n v="76.037999999999997"/>
    <x v="0"/>
  </r>
  <r>
    <n v="14607"/>
    <s v="ES-2014-4478437"/>
    <x v="548"/>
    <d v="2014-03-05T00:00:00"/>
    <x v="0"/>
    <s v="SH-20395"/>
    <s v="Shahid Hopkins"/>
    <x v="0"/>
    <x v="15"/>
    <s v="Ile-de-France"/>
    <x v="9"/>
    <m/>
    <x v="2"/>
    <s v="Central"/>
    <x v="1244"/>
    <x v="0"/>
    <s v="Accessories"/>
    <x v="734"/>
    <n v="687.6"/>
    <n v="6"/>
    <x v="0"/>
    <n v="103.14"/>
    <n v="76.02"/>
    <x v="2"/>
  </r>
  <r>
    <n v="24002"/>
    <s v="IN-2014-62247"/>
    <x v="364"/>
    <d v="2014-08-28T00:00:00"/>
    <x v="3"/>
    <s v="CP-12340"/>
    <s v="Christine Phan"/>
    <x v="1"/>
    <x v="234"/>
    <s v="Uttar Pradesh"/>
    <x v="17"/>
    <m/>
    <x v="1"/>
    <s v="Central Asia"/>
    <x v="2249"/>
    <x v="0"/>
    <s v="Machines"/>
    <x v="1125"/>
    <n v="861.21"/>
    <n v="7"/>
    <x v="0"/>
    <n v="60.27"/>
    <n v="76"/>
    <x v="1"/>
  </r>
  <r>
    <n v="7983"/>
    <s v="MX-2014-101406"/>
    <x v="46"/>
    <d v="2014-12-21T00:00:00"/>
    <x v="2"/>
    <s v="DA-13450"/>
    <s v="Dianna Arnett"/>
    <x v="2"/>
    <x v="214"/>
    <s v="León"/>
    <x v="27"/>
    <m/>
    <x v="5"/>
    <s v="Central"/>
    <x v="1315"/>
    <x v="0"/>
    <s v="Accessories"/>
    <x v="115"/>
    <n v="342.08"/>
    <n v="2"/>
    <x v="0"/>
    <n v="0"/>
    <n v="75.998999999999995"/>
    <x v="2"/>
  </r>
  <r>
    <n v="30874"/>
    <s v="ID-2014-83086"/>
    <x v="694"/>
    <d v="2014-10-14T00:00:00"/>
    <x v="3"/>
    <s v="HA-14905"/>
    <s v="Helen Abelman"/>
    <x v="0"/>
    <x v="1597"/>
    <s v="Gisborne"/>
    <x v="4"/>
    <m/>
    <x v="1"/>
    <s v="Oceania"/>
    <x v="2250"/>
    <x v="0"/>
    <s v="Accessories"/>
    <x v="682"/>
    <n v="593.56799999999998"/>
    <n v="6"/>
    <x v="16"/>
    <n v="-875.59199999999998"/>
    <n v="75.98"/>
    <x v="2"/>
  </r>
  <r>
    <n v="6717"/>
    <s v="MX-2013-127705"/>
    <x v="504"/>
    <d v="2013-09-29T00:00:00"/>
    <x v="3"/>
    <s v="JK-15370"/>
    <s v="Jay Kimmel"/>
    <x v="0"/>
    <x v="24"/>
    <s v="Chihuahua"/>
    <x v="14"/>
    <m/>
    <x v="5"/>
    <s v="North"/>
    <x v="1087"/>
    <x v="1"/>
    <s v="Tables"/>
    <x v="663"/>
    <n v="831.45600000000002"/>
    <n v="3"/>
    <x v="2"/>
    <n v="145.476"/>
    <n v="75.971000000000004"/>
    <x v="1"/>
  </r>
  <r>
    <n v="18788"/>
    <s v="ES-2014-1920688"/>
    <x v="672"/>
    <d v="2014-06-03T00:00:00"/>
    <x v="1"/>
    <s v="TB-21355"/>
    <s v="Todd Boyes"/>
    <x v="1"/>
    <x v="417"/>
    <s v="England"/>
    <x v="13"/>
    <m/>
    <x v="2"/>
    <s v="North"/>
    <x v="414"/>
    <x v="0"/>
    <s v="Accessories"/>
    <x v="299"/>
    <n v="773.55"/>
    <n v="3"/>
    <x v="0"/>
    <n v="170.1"/>
    <n v="75.95"/>
    <x v="1"/>
  </r>
  <r>
    <n v="11221"/>
    <s v="ES-2011-1657853"/>
    <x v="734"/>
    <d v="2011-05-30T00:00:00"/>
    <x v="2"/>
    <s v="DP-13165"/>
    <s v="David Philippe"/>
    <x v="0"/>
    <x v="1598"/>
    <s v="North Rhine-Westphalia"/>
    <x v="2"/>
    <m/>
    <x v="2"/>
    <s v="Central"/>
    <x v="1922"/>
    <x v="1"/>
    <s v="Bookcases"/>
    <x v="600"/>
    <n v="713.12400000000002"/>
    <n v="4"/>
    <x v="1"/>
    <n v="39.564"/>
    <n v="75.91"/>
    <x v="1"/>
  </r>
  <r>
    <n v="35028"/>
    <s v="CA-2012-109575"/>
    <x v="80"/>
    <d v="2012-09-23T00:00:00"/>
    <x v="3"/>
    <s v="KH-16630"/>
    <s v="Ken Heidel"/>
    <x v="1"/>
    <x v="1424"/>
    <s v="Maryland"/>
    <x v="0"/>
    <n v="20735"/>
    <x v="0"/>
    <s v="East"/>
    <x v="350"/>
    <x v="0"/>
    <s v="Phones"/>
    <x v="263"/>
    <n v="499.99"/>
    <n v="1"/>
    <x v="0"/>
    <n v="129.9974"/>
    <n v="75.900000000000006"/>
    <x v="2"/>
  </r>
  <r>
    <n v="1010"/>
    <s v="MX-2014-164994"/>
    <x v="694"/>
    <d v="2014-10-15T00:00:00"/>
    <x v="1"/>
    <s v="LS-16945"/>
    <s v="Linda Southworth"/>
    <x v="1"/>
    <x v="634"/>
    <s v="Granma"/>
    <x v="50"/>
    <m/>
    <x v="5"/>
    <s v="Caribbean"/>
    <x v="2251"/>
    <x v="0"/>
    <s v="Copiers"/>
    <x v="380"/>
    <n v="636.52440000000001"/>
    <n v="5"/>
    <x v="10"/>
    <n v="132.62440000000001"/>
    <n v="75.899000000000001"/>
    <x v="1"/>
  </r>
  <r>
    <n v="32549"/>
    <s v="CA-2012-154956"/>
    <x v="474"/>
    <d v="2012-07-09T00:00:00"/>
    <x v="3"/>
    <s v="IM-15070"/>
    <s v="Irene Maddox"/>
    <x v="0"/>
    <x v="578"/>
    <s v="Wisconsin"/>
    <x v="0"/>
    <n v="53209"/>
    <x v="0"/>
    <s v="Central"/>
    <x v="967"/>
    <x v="0"/>
    <s v="Phones"/>
    <x v="599"/>
    <n v="1099.96"/>
    <n v="4"/>
    <x v="0"/>
    <n v="285.9896"/>
    <n v="75.89"/>
    <x v="1"/>
  </r>
  <r>
    <n v="18978"/>
    <s v="ES-2011-5680692"/>
    <x v="1103"/>
    <d v="2011-04-17T00:00:00"/>
    <x v="2"/>
    <s v="SW-20245"/>
    <s v="Scot Wooten"/>
    <x v="0"/>
    <x v="71"/>
    <s v="North Rhine-Westphalia"/>
    <x v="2"/>
    <m/>
    <x v="2"/>
    <s v="Central"/>
    <x v="1757"/>
    <x v="2"/>
    <s v="Storage"/>
    <x v="238"/>
    <n v="575.64"/>
    <n v="5"/>
    <x v="1"/>
    <n v="51.09"/>
    <n v="75.87"/>
    <x v="2"/>
  </r>
  <r>
    <n v="29128"/>
    <s v="ID-2012-22550"/>
    <x v="13"/>
    <d v="2012-11-17T00:00:00"/>
    <x v="3"/>
    <s v="BD-11620"/>
    <s v="Brian DeCherney"/>
    <x v="0"/>
    <x v="83"/>
    <s v="National Capital"/>
    <x v="30"/>
    <m/>
    <x v="1"/>
    <s v="Southeast Asia"/>
    <x v="972"/>
    <x v="2"/>
    <s v="Storage"/>
    <x v="204"/>
    <n v="763.91700000000003"/>
    <n v="7"/>
    <x v="24"/>
    <n v="-416.70299999999997"/>
    <n v="75.86"/>
    <x v="2"/>
  </r>
  <r>
    <n v="15037"/>
    <s v="IT-2011-4913414"/>
    <x v="525"/>
    <d v="2011-12-18T00:00:00"/>
    <x v="1"/>
    <s v="EH-13765"/>
    <s v="Edward Hooks"/>
    <x v="1"/>
    <x v="1200"/>
    <s v="Campania"/>
    <x v="10"/>
    <m/>
    <x v="2"/>
    <s v="South"/>
    <x v="169"/>
    <x v="1"/>
    <s v="Tables"/>
    <x v="136"/>
    <n v="1362.825"/>
    <n v="3"/>
    <x v="6"/>
    <n v="-327.10500000000002"/>
    <n v="75.83"/>
    <x v="1"/>
  </r>
  <r>
    <n v="26387"/>
    <s v="IN-2012-79145"/>
    <x v="296"/>
    <d v="2012-06-23T00:00:00"/>
    <x v="3"/>
    <s v="AB-10105"/>
    <s v="Adrian Barton"/>
    <x v="0"/>
    <x v="470"/>
    <s v="New South Wales"/>
    <x v="1"/>
    <m/>
    <x v="1"/>
    <s v="Oceania"/>
    <x v="995"/>
    <x v="0"/>
    <s v="Accessories"/>
    <x v="610"/>
    <n v="445.55399999999997"/>
    <n v="2"/>
    <x v="1"/>
    <n v="128.69399999999999"/>
    <n v="75.83"/>
    <x v="2"/>
  </r>
  <r>
    <n v="8345"/>
    <s v="MX-2014-165260"/>
    <x v="328"/>
    <d v="2014-07-04T00:00:00"/>
    <x v="3"/>
    <s v="BS-11755"/>
    <s v="Bruce Stewart"/>
    <x v="0"/>
    <x v="130"/>
    <s v="Guatemala"/>
    <x v="38"/>
    <m/>
    <x v="5"/>
    <s v="Central"/>
    <x v="2142"/>
    <x v="2"/>
    <s v="Appliances"/>
    <x v="70"/>
    <n v="999.12"/>
    <n v="3"/>
    <x v="0"/>
    <n v="179.82"/>
    <n v="75.802999999999997"/>
    <x v="1"/>
  </r>
  <r>
    <n v="12582"/>
    <s v="IT-2012-1314917"/>
    <x v="1177"/>
    <d v="2012-09-14T00:00:00"/>
    <x v="3"/>
    <s v="LS-17200"/>
    <s v="Luke Schmidt"/>
    <x v="1"/>
    <x v="1599"/>
    <s v="Nord-Pas-de-Calais"/>
    <x v="9"/>
    <m/>
    <x v="2"/>
    <s v="Central"/>
    <x v="1479"/>
    <x v="1"/>
    <s v="Tables"/>
    <x v="62"/>
    <n v="1200.8879999999999"/>
    <n v="2"/>
    <x v="15"/>
    <n v="-147.852"/>
    <n v="75.790000000000006"/>
    <x v="1"/>
  </r>
  <r>
    <n v="33345"/>
    <s v="CA-2012-142237"/>
    <x v="880"/>
    <d v="2012-07-13T00:00:00"/>
    <x v="2"/>
    <s v="CK-12595"/>
    <s v="Clytie Kelty"/>
    <x v="0"/>
    <x v="77"/>
    <s v="Pennsylvania"/>
    <x v="0"/>
    <n v="19134"/>
    <x v="0"/>
    <s v="East"/>
    <x v="2252"/>
    <x v="1"/>
    <s v="Furnishings"/>
    <x v="1183"/>
    <n v="289.8"/>
    <n v="7"/>
    <x v="2"/>
    <n v="36.225000000000001"/>
    <n v="75.760000000000005"/>
    <x v="2"/>
  </r>
  <r>
    <n v="24179"/>
    <s v="IN-2013-11847"/>
    <x v="796"/>
    <d v="2013-12-14T00:00:00"/>
    <x v="0"/>
    <s v="AS-10135"/>
    <s v="Adrian Shami"/>
    <x v="2"/>
    <x v="1574"/>
    <s v="Shaanxi"/>
    <x v="8"/>
    <m/>
    <x v="1"/>
    <s v="North Asia"/>
    <x v="725"/>
    <x v="1"/>
    <s v="Chairs"/>
    <x v="476"/>
    <n v="357.12"/>
    <n v="4"/>
    <x v="0"/>
    <n v="21.36"/>
    <n v="75.739999999999995"/>
    <x v="2"/>
  </r>
  <r>
    <n v="17715"/>
    <s v="IT-2013-4180226"/>
    <x v="5"/>
    <d v="2013-06-28T00:00:00"/>
    <x v="0"/>
    <s v="MS-17830"/>
    <s v="Melanie Seite"/>
    <x v="0"/>
    <x v="87"/>
    <s v="Ile-de-France"/>
    <x v="9"/>
    <m/>
    <x v="2"/>
    <s v="Central"/>
    <x v="2253"/>
    <x v="2"/>
    <s v="Storage"/>
    <x v="1184"/>
    <n v="156.16800000000001"/>
    <n v="3"/>
    <x v="1"/>
    <n v="46.817999999999998"/>
    <n v="75.72"/>
    <x v="0"/>
  </r>
  <r>
    <n v="32319"/>
    <s v="CA-2012-124450"/>
    <x v="1129"/>
    <d v="2012-05-03T00:00:00"/>
    <x v="3"/>
    <s v="GT-14710"/>
    <s v="Greg Tran"/>
    <x v="0"/>
    <x v="1499"/>
    <s v="District of Columbia"/>
    <x v="0"/>
    <n v="20016"/>
    <x v="0"/>
    <s v="East"/>
    <x v="2254"/>
    <x v="0"/>
    <s v="Machines"/>
    <x v="1185"/>
    <n v="1379.92"/>
    <n v="8"/>
    <x v="0"/>
    <n v="648.56240000000003"/>
    <n v="75.709999999999994"/>
    <x v="1"/>
  </r>
  <r>
    <n v="24234"/>
    <s v="IN-2013-39112"/>
    <x v="150"/>
    <d v="2013-06-15T00:00:00"/>
    <x v="3"/>
    <s v="HZ-14950"/>
    <s v="Henia Zydlo"/>
    <x v="0"/>
    <x v="263"/>
    <s v="South Australia"/>
    <x v="1"/>
    <m/>
    <x v="1"/>
    <s v="Oceania"/>
    <x v="1031"/>
    <x v="0"/>
    <s v="Copiers"/>
    <x v="4"/>
    <n v="956.12400000000002"/>
    <n v="3"/>
    <x v="1"/>
    <n v="191.214"/>
    <n v="75.67"/>
    <x v="1"/>
  </r>
  <r>
    <n v="18379"/>
    <s v="ES-2014-2233840"/>
    <x v="709"/>
    <d v="2014-06-01T00:00:00"/>
    <x v="3"/>
    <s v="DR-12880"/>
    <s v="Dan Reichenbach"/>
    <x v="1"/>
    <x v="747"/>
    <s v="North Rhine-Westphalia"/>
    <x v="2"/>
    <m/>
    <x v="2"/>
    <s v="Central"/>
    <x v="2255"/>
    <x v="0"/>
    <s v="Phones"/>
    <x v="1099"/>
    <n v="916.41"/>
    <n v="11"/>
    <x v="0"/>
    <n v="192.39"/>
    <n v="75.64"/>
    <x v="2"/>
  </r>
  <r>
    <n v="26931"/>
    <s v="IN-2014-63213"/>
    <x v="1064"/>
    <d v="2014-08-29T00:00:00"/>
    <x v="2"/>
    <s v="SC-20020"/>
    <s v="Sam Craven"/>
    <x v="0"/>
    <x v="925"/>
    <s v="Guangxi"/>
    <x v="8"/>
    <m/>
    <x v="1"/>
    <s v="North Asia"/>
    <x v="2256"/>
    <x v="1"/>
    <s v="Furnishings"/>
    <x v="1186"/>
    <n v="255.42"/>
    <n v="6"/>
    <x v="0"/>
    <n v="119.88"/>
    <n v="75.64"/>
    <x v="2"/>
  </r>
  <r>
    <n v="17072"/>
    <s v="ES-2014-4297152"/>
    <x v="285"/>
    <d v="2014-02-21T00:00:00"/>
    <x v="3"/>
    <s v="HM-14980"/>
    <s v="Henry MacAllister"/>
    <x v="0"/>
    <x v="56"/>
    <s v="Lower Saxony"/>
    <x v="2"/>
    <m/>
    <x v="2"/>
    <s v="Central"/>
    <x v="1503"/>
    <x v="2"/>
    <s v="Storage"/>
    <x v="696"/>
    <n v="1280.2860000000001"/>
    <n v="7"/>
    <x v="1"/>
    <n v="298.536"/>
    <n v="75.59"/>
    <x v="1"/>
  </r>
  <r>
    <n v="42502"/>
    <s v="UP-2011-3170"/>
    <x v="22"/>
    <d v="2011-05-04T00:00:00"/>
    <x v="2"/>
    <s v="RB-9435"/>
    <s v="Richard Bierner"/>
    <x v="0"/>
    <x v="1301"/>
    <s v="Sumy"/>
    <x v="26"/>
    <m/>
    <x v="4"/>
    <s v="EMEA"/>
    <x v="2257"/>
    <x v="0"/>
    <s v="Phones"/>
    <x v="342"/>
    <n v="309.36"/>
    <n v="2"/>
    <x v="0"/>
    <n v="18.54"/>
    <n v="75.59"/>
    <x v="0"/>
  </r>
  <r>
    <n v="13450"/>
    <s v="ES-2013-5782100"/>
    <x v="1170"/>
    <d v="2013-08-12T00:00:00"/>
    <x v="3"/>
    <s v="AH-10075"/>
    <s v="Adam Hart"/>
    <x v="1"/>
    <x v="1600"/>
    <s v="West Flanders"/>
    <x v="57"/>
    <m/>
    <x v="2"/>
    <s v="Central"/>
    <x v="2258"/>
    <x v="1"/>
    <s v="Chairs"/>
    <x v="1187"/>
    <n v="657.15"/>
    <n v="5"/>
    <x v="0"/>
    <n v="118.2"/>
    <n v="75.55"/>
    <x v="2"/>
  </r>
  <r>
    <n v="35682"/>
    <s v="US-2012-122784"/>
    <x v="870"/>
    <d v="2012-07-27T00:00:00"/>
    <x v="3"/>
    <s v="RA-19915"/>
    <s v="Russell Applegate"/>
    <x v="0"/>
    <x v="1601"/>
    <s v="Illinois"/>
    <x v="0"/>
    <n v="60035"/>
    <x v="0"/>
    <s v="Central"/>
    <x v="280"/>
    <x v="1"/>
    <s v="Bookcases"/>
    <x v="220"/>
    <n v="913.43"/>
    <n v="5"/>
    <x v="5"/>
    <n v="-52.195999999999998"/>
    <n v="75.55"/>
    <x v="3"/>
  </r>
  <r>
    <n v="589"/>
    <s v="US-2014-136497"/>
    <x v="731"/>
    <d v="2014-03-27T00:00:00"/>
    <x v="1"/>
    <s v="DB-13660"/>
    <s v="Duane Benoit"/>
    <x v="0"/>
    <x v="1315"/>
    <s v="Panama"/>
    <x v="100"/>
    <m/>
    <x v="5"/>
    <s v="Central"/>
    <x v="2259"/>
    <x v="0"/>
    <s v="Copiers"/>
    <x v="293"/>
    <n v="488.62580000000003"/>
    <n v="5"/>
    <x v="21"/>
    <n v="-165.07419999999999"/>
    <n v="75.536000000000001"/>
    <x v="2"/>
  </r>
  <r>
    <n v="20480"/>
    <s v="ID-2012-61722"/>
    <x v="13"/>
    <d v="2012-11-16T00:00:00"/>
    <x v="2"/>
    <s v="TC-21145"/>
    <s v="Theresa Coyne"/>
    <x v="1"/>
    <x v="83"/>
    <s v="National Capital"/>
    <x v="30"/>
    <m/>
    <x v="1"/>
    <s v="Southeast Asia"/>
    <x v="1882"/>
    <x v="1"/>
    <s v="Chairs"/>
    <x v="799"/>
    <n v="597.91499999999996"/>
    <n v="6"/>
    <x v="9"/>
    <n v="-167.44499999999999"/>
    <n v="75.53"/>
    <x v="1"/>
  </r>
  <r>
    <n v="9878"/>
    <s v="MX-2011-129553"/>
    <x v="609"/>
    <d v="2011-11-19T00:00:00"/>
    <x v="3"/>
    <s v="JP-15520"/>
    <s v="Jeremy Pistek"/>
    <x v="0"/>
    <x v="1026"/>
    <s v="Guatemala"/>
    <x v="38"/>
    <m/>
    <x v="5"/>
    <s v="Central"/>
    <x v="214"/>
    <x v="1"/>
    <s v="Chairs"/>
    <x v="171"/>
    <n v="618.24"/>
    <n v="2"/>
    <x v="0"/>
    <n v="55.64"/>
    <n v="75.525999999999996"/>
    <x v="2"/>
  </r>
  <r>
    <n v="7650"/>
    <s v="MX-2013-115189"/>
    <x v="378"/>
    <d v="2013-08-19T00:00:00"/>
    <x v="3"/>
    <s v="JH-15430"/>
    <s v="Jennifer Halladay"/>
    <x v="0"/>
    <x v="1038"/>
    <s v="Amazonas"/>
    <x v="7"/>
    <m/>
    <x v="5"/>
    <s v="South"/>
    <x v="95"/>
    <x v="1"/>
    <s v="Bookcases"/>
    <x v="82"/>
    <n v="824.22"/>
    <n v="3"/>
    <x v="0"/>
    <n v="304.92"/>
    <n v="75.519000000000005"/>
    <x v="1"/>
  </r>
  <r>
    <n v="28856"/>
    <s v="IN-2014-71382"/>
    <x v="265"/>
    <d v="2014-10-16T00:00:00"/>
    <x v="3"/>
    <s v="TT-21070"/>
    <s v="Ted Trevino"/>
    <x v="0"/>
    <x v="933"/>
    <s v="Tokyo"/>
    <x v="42"/>
    <m/>
    <x v="1"/>
    <s v="North Asia"/>
    <x v="1318"/>
    <x v="1"/>
    <s v="Bookcases"/>
    <x v="776"/>
    <n v="737.64"/>
    <n v="6"/>
    <x v="0"/>
    <n v="125.28"/>
    <n v="75.510000000000005"/>
    <x v="1"/>
  </r>
  <r>
    <n v="15764"/>
    <s v="ES-2014-5205657"/>
    <x v="285"/>
    <d v="2014-02-18T00:00:00"/>
    <x v="3"/>
    <s v="LC-16960"/>
    <s v="Lindsay Castell"/>
    <x v="2"/>
    <x v="808"/>
    <s v="Apulia"/>
    <x v="10"/>
    <m/>
    <x v="2"/>
    <s v="South"/>
    <x v="1185"/>
    <x v="1"/>
    <s v="Bookcases"/>
    <x v="305"/>
    <n v="1235.25"/>
    <n v="3"/>
    <x v="0"/>
    <n v="469.35"/>
    <n v="75.5"/>
    <x v="2"/>
  </r>
  <r>
    <n v="34346"/>
    <s v="CA-2014-121419"/>
    <x v="158"/>
    <d v="2014-04-05T00:00:00"/>
    <x v="2"/>
    <s v="TC-21475"/>
    <s v="Tony Chapman"/>
    <x v="2"/>
    <x v="173"/>
    <s v="Georgia"/>
    <x v="0"/>
    <n v="31907"/>
    <x v="0"/>
    <s v="South"/>
    <x v="2260"/>
    <x v="0"/>
    <s v="Accessories"/>
    <x v="1188"/>
    <n v="360"/>
    <n v="4"/>
    <x v="0"/>
    <n v="129.6"/>
    <n v="75.489999999999995"/>
    <x v="2"/>
  </r>
  <r>
    <n v="50557"/>
    <s v="RS-2014-3840"/>
    <x v="507"/>
    <d v="2014-06-02T00:00:00"/>
    <x v="3"/>
    <s v="BH-1710"/>
    <s v="Brosina Hoffman"/>
    <x v="0"/>
    <x v="626"/>
    <s v="Chelyabinsk"/>
    <x v="43"/>
    <m/>
    <x v="4"/>
    <s v="EMEA"/>
    <x v="1991"/>
    <x v="0"/>
    <s v="Copiers"/>
    <x v="379"/>
    <n v="1009.44"/>
    <n v="6"/>
    <x v="0"/>
    <n v="343.08"/>
    <n v="75.48"/>
    <x v="1"/>
  </r>
  <r>
    <n v="14743"/>
    <s v="ES-2014-3309259"/>
    <x v="842"/>
    <d v="2014-08-14T00:00:00"/>
    <x v="3"/>
    <s v="CS-11950"/>
    <s v="Carlos Soltero"/>
    <x v="0"/>
    <x v="936"/>
    <s v="Cork"/>
    <x v="98"/>
    <m/>
    <x v="2"/>
    <s v="North"/>
    <x v="1381"/>
    <x v="2"/>
    <s v="Appliances"/>
    <x v="214"/>
    <n v="747.40499999999997"/>
    <n v="3"/>
    <x v="6"/>
    <n v="-269.14499999999998"/>
    <n v="75.44"/>
    <x v="1"/>
  </r>
  <r>
    <n v="17862"/>
    <s v="ES-2013-5131191"/>
    <x v="779"/>
    <d v="2013-04-30T00:00:00"/>
    <x v="1"/>
    <s v="CK-12595"/>
    <s v="Clytie Kelty"/>
    <x v="0"/>
    <x v="752"/>
    <s v="Ile-de-France"/>
    <x v="9"/>
    <m/>
    <x v="2"/>
    <s v="Central"/>
    <x v="486"/>
    <x v="0"/>
    <s v="Machines"/>
    <x v="346"/>
    <n v="796.13549999999998"/>
    <n v="3"/>
    <x v="4"/>
    <n v="46.795499999999997"/>
    <n v="75.39"/>
    <x v="1"/>
  </r>
  <r>
    <n v="44540"/>
    <s v="RO-2013-8540"/>
    <x v="942"/>
    <d v="2013-02-11T00:00:00"/>
    <x v="3"/>
    <s v="MH-7620"/>
    <s v="Matt Hagelstein"/>
    <x v="1"/>
    <x v="1489"/>
    <s v="Constanta"/>
    <x v="51"/>
    <m/>
    <x v="4"/>
    <s v="EMEA"/>
    <x v="2261"/>
    <x v="1"/>
    <s v="Tables"/>
    <x v="534"/>
    <n v="531.17999999999995"/>
    <n v="1"/>
    <x v="0"/>
    <n v="90.3"/>
    <n v="75.39"/>
    <x v="2"/>
  </r>
  <r>
    <n v="6603"/>
    <s v="MX-2014-159338"/>
    <x v="228"/>
    <d v="2014-04-19T00:00:00"/>
    <x v="2"/>
    <s v="AB-10060"/>
    <s v="Adam Bellavance"/>
    <x v="2"/>
    <x v="1602"/>
    <s v="Magdalena"/>
    <x v="32"/>
    <m/>
    <x v="5"/>
    <s v="South"/>
    <x v="2262"/>
    <x v="0"/>
    <s v="Accessories"/>
    <x v="912"/>
    <n v="217.28"/>
    <n v="4"/>
    <x v="0"/>
    <n v="47.76"/>
    <n v="75.376999999999995"/>
    <x v="0"/>
  </r>
  <r>
    <n v="38998"/>
    <s v="CA-2014-151799"/>
    <x v="327"/>
    <d v="2014-12-19T00:00:00"/>
    <x v="3"/>
    <s v="BF-11170"/>
    <s v="Ben Ferrer"/>
    <x v="2"/>
    <x v="872"/>
    <s v="Massachusetts"/>
    <x v="0"/>
    <n v="1841"/>
    <x v="0"/>
    <s v="East"/>
    <x v="33"/>
    <x v="1"/>
    <s v="Tables"/>
    <x v="33"/>
    <n v="526.58199999999999"/>
    <n v="2"/>
    <x v="5"/>
    <n v="-52.658200000000001"/>
    <n v="75.37"/>
    <x v="2"/>
  </r>
  <r>
    <n v="17640"/>
    <s v="ES-2013-3916740"/>
    <x v="123"/>
    <d v="2013-09-02T00:00:00"/>
    <x v="3"/>
    <s v="MG-17875"/>
    <s v="Michael Grace"/>
    <x v="2"/>
    <x v="93"/>
    <s v="Bavaria"/>
    <x v="2"/>
    <m/>
    <x v="2"/>
    <s v="Central"/>
    <x v="2263"/>
    <x v="1"/>
    <s v="Tables"/>
    <x v="1189"/>
    <n v="1545.0825"/>
    <n v="5"/>
    <x v="15"/>
    <n v="-546.8175"/>
    <n v="75.33"/>
    <x v="1"/>
  </r>
  <r>
    <n v="47399"/>
    <s v="TU-2014-930"/>
    <x v="598"/>
    <d v="2014-01-08T00:00:00"/>
    <x v="3"/>
    <s v="PT-9090"/>
    <s v="Pete Takahito"/>
    <x v="0"/>
    <x v="1603"/>
    <s v="Bingol"/>
    <x v="52"/>
    <m/>
    <x v="4"/>
    <s v="EMEA"/>
    <x v="84"/>
    <x v="0"/>
    <s v="Phones"/>
    <x v="24"/>
    <n v="515.18399999999997"/>
    <n v="2"/>
    <x v="16"/>
    <n v="-386.43599999999998"/>
    <n v="75.33"/>
    <x v="2"/>
  </r>
  <r>
    <n v="15873"/>
    <s v="ES-2013-4735127"/>
    <x v="483"/>
    <d v="2013-03-22T00:00:00"/>
    <x v="1"/>
    <s v="LO-17170"/>
    <s v="Lori Olson"/>
    <x v="1"/>
    <x v="867"/>
    <s v="England"/>
    <x v="13"/>
    <m/>
    <x v="2"/>
    <s v="North"/>
    <x v="2264"/>
    <x v="2"/>
    <s v="Envelopes"/>
    <x v="1190"/>
    <n v="332.01"/>
    <n v="7"/>
    <x v="0"/>
    <n v="119.49"/>
    <n v="75.3"/>
    <x v="2"/>
  </r>
  <r>
    <n v="20255"/>
    <s v="ES-2012-3884977"/>
    <x v="503"/>
    <d v="2012-12-22T00:00:00"/>
    <x v="1"/>
    <s v="DG-13300"/>
    <s v="Deirdre Greer"/>
    <x v="1"/>
    <x v="876"/>
    <s v="Murcia"/>
    <x v="25"/>
    <m/>
    <x v="2"/>
    <s v="South"/>
    <x v="175"/>
    <x v="2"/>
    <s v="Storage"/>
    <x v="142"/>
    <n v="710.96400000000006"/>
    <n v="4"/>
    <x v="1"/>
    <n v="-7.9560000000000004"/>
    <n v="75.3"/>
    <x v="1"/>
  </r>
  <r>
    <n v="26108"/>
    <s v="IN-2012-45909"/>
    <x v="568"/>
    <d v="2012-10-09T00:00:00"/>
    <x v="3"/>
    <s v="TB-21190"/>
    <s v="Thomas Brumley"/>
    <x v="2"/>
    <x v="517"/>
    <s v="Uttar Pradesh"/>
    <x v="17"/>
    <m/>
    <x v="1"/>
    <s v="Central Asia"/>
    <x v="2265"/>
    <x v="0"/>
    <s v="Copiers"/>
    <x v="635"/>
    <n v="873"/>
    <n v="6"/>
    <x v="0"/>
    <n v="384.12"/>
    <n v="75.290000000000006"/>
    <x v="1"/>
  </r>
  <r>
    <n v="42147"/>
    <s v="CA-2014-4170"/>
    <x v="308"/>
    <d v="2014-12-02T00:00:00"/>
    <x v="3"/>
    <s v="DC-2850"/>
    <s v="Dan Campbell"/>
    <x v="0"/>
    <x v="1434"/>
    <s v="Ontario"/>
    <x v="29"/>
    <m/>
    <x v="6"/>
    <s v="Canada"/>
    <x v="1430"/>
    <x v="1"/>
    <s v="Bookcases"/>
    <x v="48"/>
    <n v="1758"/>
    <n v="4"/>
    <x v="0"/>
    <n v="70.319999999999993"/>
    <n v="75.28"/>
    <x v="1"/>
  </r>
  <r>
    <n v="19909"/>
    <s v="ES-2014-5925548"/>
    <x v="71"/>
    <d v="2014-05-21T00:00:00"/>
    <x v="3"/>
    <s v="AA-10480"/>
    <s v="Andrew Allen"/>
    <x v="0"/>
    <x v="506"/>
    <s v="Hordaland"/>
    <x v="77"/>
    <m/>
    <x v="2"/>
    <s v="North"/>
    <x v="1897"/>
    <x v="1"/>
    <s v="Chairs"/>
    <x v="935"/>
    <n v="1032"/>
    <n v="8"/>
    <x v="0"/>
    <n v="123.84"/>
    <n v="75.27"/>
    <x v="1"/>
  </r>
  <r>
    <n v="29810"/>
    <s v="IN-2013-59160"/>
    <x v="140"/>
    <d v="2013-09-09T00:00:00"/>
    <x v="0"/>
    <s v="JH-15820"/>
    <s v="John Huston"/>
    <x v="0"/>
    <x v="33"/>
    <s v="Queensland"/>
    <x v="1"/>
    <m/>
    <x v="1"/>
    <s v="Oceania"/>
    <x v="1100"/>
    <x v="1"/>
    <s v="Bookcases"/>
    <x v="452"/>
    <n v="696.76199999999994"/>
    <n v="2"/>
    <x v="1"/>
    <n v="247.72200000000001"/>
    <n v="75.27"/>
    <x v="2"/>
  </r>
  <r>
    <n v="35279"/>
    <s v="CA-2013-135265"/>
    <x v="521"/>
    <d v="2013-07-10T00:00:00"/>
    <x v="1"/>
    <s v="CC-12370"/>
    <s v="Christopher Conant"/>
    <x v="0"/>
    <x v="28"/>
    <s v="California"/>
    <x v="0"/>
    <n v="90045"/>
    <x v="0"/>
    <s v="West"/>
    <x v="1605"/>
    <x v="1"/>
    <s v="Chairs"/>
    <x v="903"/>
    <n v="287.96800000000002"/>
    <n v="4"/>
    <x v="2"/>
    <n v="-3.5996000000000001"/>
    <n v="75.27"/>
    <x v="0"/>
  </r>
  <r>
    <n v="1935"/>
    <s v="MX-2012-165491"/>
    <x v="253"/>
    <d v="2012-02-08T00:00:00"/>
    <x v="1"/>
    <s v="CC-12100"/>
    <s v="Chad Cunningham"/>
    <x v="2"/>
    <x v="946"/>
    <s v="Sinaloa"/>
    <x v="14"/>
    <m/>
    <x v="5"/>
    <s v="North"/>
    <x v="653"/>
    <x v="0"/>
    <s v="Copiers"/>
    <x v="434"/>
    <n v="598.68024000000003"/>
    <n v="3"/>
    <x v="10"/>
    <n v="196.74024"/>
    <n v="75.251999999999995"/>
    <x v="1"/>
  </r>
  <r>
    <n v="2401"/>
    <s v="MX-2014-103149"/>
    <x v="507"/>
    <d v="2014-06-02T00:00:00"/>
    <x v="3"/>
    <s v="VF-21715"/>
    <s v="Vicky Freymann"/>
    <x v="2"/>
    <x v="587"/>
    <s v="Baja California"/>
    <x v="14"/>
    <m/>
    <x v="5"/>
    <s v="North"/>
    <x v="2266"/>
    <x v="2"/>
    <s v="Appliances"/>
    <x v="236"/>
    <n v="1032.5"/>
    <n v="5"/>
    <x v="0"/>
    <n v="340.7"/>
    <n v="75.228999999999999"/>
    <x v="1"/>
  </r>
  <r>
    <n v="17096"/>
    <s v="ES-2014-3046961"/>
    <x v="1178"/>
    <d v="2014-05-09T00:00:00"/>
    <x v="3"/>
    <s v="SW-20350"/>
    <s v="Sean Wendt"/>
    <x v="2"/>
    <x v="692"/>
    <s v="England"/>
    <x v="13"/>
    <m/>
    <x v="2"/>
    <s v="North"/>
    <x v="175"/>
    <x v="2"/>
    <s v="Storage"/>
    <x v="142"/>
    <n v="987.45"/>
    <n v="5"/>
    <x v="0"/>
    <n v="88.8"/>
    <n v="75.22"/>
    <x v="1"/>
  </r>
  <r>
    <n v="22101"/>
    <s v="IN-2011-44656"/>
    <x v="22"/>
    <d v="2011-05-04T00:00:00"/>
    <x v="2"/>
    <s v="RD-19720"/>
    <s v="Roger Demir"/>
    <x v="0"/>
    <x v="238"/>
    <s v="Singapore"/>
    <x v="55"/>
    <m/>
    <x v="1"/>
    <s v="Southeast Asia"/>
    <x v="1973"/>
    <x v="0"/>
    <s v="Copiers"/>
    <x v="982"/>
    <n v="520.55999999999995"/>
    <n v="4"/>
    <x v="0"/>
    <n v="36.36"/>
    <n v="75.19"/>
    <x v="0"/>
  </r>
  <r>
    <n v="40624"/>
    <s v="US-2014-130687"/>
    <x v="17"/>
    <d v="2014-09-11T00:00:00"/>
    <x v="2"/>
    <s v="PF-19225"/>
    <s v="Phillip Flathmann"/>
    <x v="0"/>
    <x v="902"/>
    <s v="Washington"/>
    <x v="0"/>
    <n v="98026"/>
    <x v="0"/>
    <s v="West"/>
    <x v="2037"/>
    <x v="0"/>
    <s v="Phones"/>
    <x v="1079"/>
    <n v="455.71199999999999"/>
    <n v="2"/>
    <x v="2"/>
    <n v="34.178400000000003"/>
    <n v="75.19"/>
    <x v="2"/>
  </r>
  <r>
    <n v="2542"/>
    <s v="MX-2013-108231"/>
    <x v="27"/>
    <d v="2013-03-11T00:00:00"/>
    <x v="0"/>
    <s v="LS-16975"/>
    <s v="Lindsay Shagiari"/>
    <x v="2"/>
    <x v="1604"/>
    <s v="Guadeloupe"/>
    <x v="123"/>
    <m/>
    <x v="5"/>
    <s v="Caribbean"/>
    <x v="2267"/>
    <x v="1"/>
    <s v="Chairs"/>
    <x v="527"/>
    <n v="267.36"/>
    <n v="3"/>
    <x v="0"/>
    <n v="96.24"/>
    <n v="75.186999999999998"/>
    <x v="2"/>
  </r>
  <r>
    <n v="21222"/>
    <s v="ID-2014-66181"/>
    <x v="301"/>
    <d v="2014-12-29T00:00:00"/>
    <x v="3"/>
    <s v="AF-10870"/>
    <s v="Art Ferguson"/>
    <x v="0"/>
    <x v="815"/>
    <s v="Western Australia"/>
    <x v="1"/>
    <m/>
    <x v="1"/>
    <s v="Oceania"/>
    <x v="2199"/>
    <x v="1"/>
    <s v="Bookcases"/>
    <x v="518"/>
    <n v="772.60500000000002"/>
    <n v="5"/>
    <x v="1"/>
    <n v="-51.645000000000003"/>
    <n v="75.16"/>
    <x v="2"/>
  </r>
  <r>
    <n v="38141"/>
    <s v="CA-2013-123946"/>
    <x v="406"/>
    <d v="2013-09-18T00:00:00"/>
    <x v="3"/>
    <s v="AJ-10795"/>
    <s v="Anthony Johnson"/>
    <x v="1"/>
    <x v="237"/>
    <s v="Virginia"/>
    <x v="0"/>
    <n v="22153"/>
    <x v="0"/>
    <s v="South"/>
    <x v="520"/>
    <x v="1"/>
    <s v="Chairs"/>
    <x v="364"/>
    <n v="1059.1199999999999"/>
    <n v="4"/>
    <x v="0"/>
    <n v="307.14479999999998"/>
    <n v="75.16"/>
    <x v="1"/>
  </r>
  <r>
    <n v="20690"/>
    <s v="IN-2014-48359"/>
    <x v="313"/>
    <d v="2014-06-09T00:00:00"/>
    <x v="0"/>
    <s v="PF-19165"/>
    <s v="Philip Fox"/>
    <x v="0"/>
    <x v="204"/>
    <s v="Tasmania"/>
    <x v="1"/>
    <m/>
    <x v="1"/>
    <s v="Oceania"/>
    <x v="2268"/>
    <x v="2"/>
    <s v="Storage"/>
    <x v="864"/>
    <n v="327.31200000000001"/>
    <n v="4"/>
    <x v="3"/>
    <n v="5.3520000000000003"/>
    <n v="75.150000000000006"/>
    <x v="0"/>
  </r>
  <r>
    <n v="11396"/>
    <s v="ES-2013-3851418"/>
    <x v="303"/>
    <d v="2013-09-18T00:00:00"/>
    <x v="3"/>
    <s v="LD-16855"/>
    <s v="Lela Donovan"/>
    <x v="1"/>
    <x v="1605"/>
    <s v="England"/>
    <x v="13"/>
    <m/>
    <x v="2"/>
    <s v="North"/>
    <x v="2269"/>
    <x v="0"/>
    <s v="Phones"/>
    <x v="462"/>
    <n v="969.36"/>
    <n v="7"/>
    <x v="0"/>
    <n v="38.64"/>
    <n v="75.14"/>
    <x v="1"/>
  </r>
  <r>
    <n v="11302"/>
    <s v="IT-2014-3434836"/>
    <x v="226"/>
    <d v="2014-12-22T00:00:00"/>
    <x v="3"/>
    <s v="EH-14005"/>
    <s v="Erica Hernandez"/>
    <x v="2"/>
    <x v="767"/>
    <s v="England"/>
    <x v="13"/>
    <m/>
    <x v="2"/>
    <s v="North"/>
    <x v="2270"/>
    <x v="0"/>
    <s v="Copiers"/>
    <x v="291"/>
    <n v="1279.32"/>
    <n v="8"/>
    <x v="6"/>
    <n v="-639.72"/>
    <n v="75.13"/>
    <x v="1"/>
  </r>
  <r>
    <n v="41592"/>
    <s v="TZ-2014-5290"/>
    <x v="184"/>
    <d v="2014-06-22T00:00:00"/>
    <x v="3"/>
    <s v="AG-900"/>
    <s v="Arthur Gainer"/>
    <x v="0"/>
    <x v="446"/>
    <s v="Dar Es Salaam"/>
    <x v="11"/>
    <m/>
    <x v="3"/>
    <s v="Africa"/>
    <x v="2271"/>
    <x v="0"/>
    <s v="Machines"/>
    <x v="759"/>
    <n v="1106.19"/>
    <n v="10"/>
    <x v="1"/>
    <n v="208.89"/>
    <n v="75.09"/>
    <x v="1"/>
  </r>
  <r>
    <n v="21402"/>
    <s v="IN-2012-72530"/>
    <x v="593"/>
    <d v="2012-11-07T00:00:00"/>
    <x v="3"/>
    <s v="MZ-17335"/>
    <s v="Maria Zettner"/>
    <x v="2"/>
    <x v="33"/>
    <s v="Queensland"/>
    <x v="1"/>
    <m/>
    <x v="1"/>
    <s v="Oceania"/>
    <x v="2272"/>
    <x v="0"/>
    <s v="Machines"/>
    <x v="1191"/>
    <n v="525.04200000000003"/>
    <n v="7"/>
    <x v="1"/>
    <n v="46.661999999999999"/>
    <n v="75.08"/>
    <x v="3"/>
  </r>
  <r>
    <n v="162"/>
    <s v="MX-2012-133375"/>
    <x v="880"/>
    <d v="2012-07-11T00:00:00"/>
    <x v="0"/>
    <s v="TC-21535"/>
    <s v="Tracy Collins"/>
    <x v="2"/>
    <x v="1418"/>
    <s v="Pinar del Río"/>
    <x v="50"/>
    <m/>
    <x v="5"/>
    <s v="Caribbean"/>
    <x v="2273"/>
    <x v="2"/>
    <s v="Storage"/>
    <x v="470"/>
    <n v="255.22"/>
    <n v="7"/>
    <x v="0"/>
    <n v="99.4"/>
    <n v="75.069999999999993"/>
    <x v="0"/>
  </r>
  <r>
    <n v="18026"/>
    <s v="ES-2014-3995946"/>
    <x v="832"/>
    <d v="2014-08-13T00:00:00"/>
    <x v="0"/>
    <s v="FH-14275"/>
    <s v="Frank Hawley"/>
    <x v="1"/>
    <x v="809"/>
    <s v="England"/>
    <x v="13"/>
    <m/>
    <x v="2"/>
    <s v="North"/>
    <x v="234"/>
    <x v="0"/>
    <s v="Copiers"/>
    <x v="186"/>
    <n v="720.42"/>
    <n v="2"/>
    <x v="0"/>
    <n v="43.2"/>
    <n v="75.069999999999993"/>
    <x v="2"/>
  </r>
  <r>
    <n v="26292"/>
    <s v="IN-2011-69835"/>
    <x v="693"/>
    <d v="2011-12-04T00:00:00"/>
    <x v="3"/>
    <s v="LC-16960"/>
    <s v="Lindsay Castell"/>
    <x v="2"/>
    <x v="1046"/>
    <s v="Gujarat"/>
    <x v="17"/>
    <m/>
    <x v="1"/>
    <s v="Central Asia"/>
    <x v="118"/>
    <x v="0"/>
    <s v="Copiers"/>
    <x v="102"/>
    <n v="1272.48"/>
    <n v="4"/>
    <x v="0"/>
    <n v="458.04"/>
    <n v="75.06"/>
    <x v="1"/>
  </r>
  <r>
    <n v="29557"/>
    <s v="IN-2011-29634"/>
    <x v="1158"/>
    <d v="2011-10-14T00:00:00"/>
    <x v="3"/>
    <s v="NM-18445"/>
    <s v="Nathan Mautz"/>
    <x v="2"/>
    <x v="1574"/>
    <s v="Shaanxi"/>
    <x v="8"/>
    <m/>
    <x v="1"/>
    <s v="North Asia"/>
    <x v="656"/>
    <x v="0"/>
    <s v="Copiers"/>
    <x v="186"/>
    <n v="1080.6300000000001"/>
    <n v="3"/>
    <x v="0"/>
    <n v="302.49"/>
    <n v="75.06"/>
    <x v="1"/>
  </r>
  <r>
    <n v="38204"/>
    <s v="CA-2013-140249"/>
    <x v="1050"/>
    <d v="2013-10-04T00:00:00"/>
    <x v="3"/>
    <s v="SW-20455"/>
    <s v="Shaun Weien"/>
    <x v="0"/>
    <x v="51"/>
    <s v="Washington"/>
    <x v="0"/>
    <n v="98103"/>
    <x v="0"/>
    <s v="West"/>
    <x v="815"/>
    <x v="0"/>
    <s v="Phones"/>
    <x v="524"/>
    <n v="1001.5839999999999"/>
    <n v="2"/>
    <x v="2"/>
    <n v="125.19799999999999"/>
    <n v="75.040000000000006"/>
    <x v="1"/>
  </r>
  <r>
    <n v="71"/>
    <s v="US-2014-120194"/>
    <x v="130"/>
    <d v="2014-09-19T00:00:00"/>
    <x v="3"/>
    <s v="TZ-21445"/>
    <s v="Tom Zandusky"/>
    <x v="1"/>
    <x v="1606"/>
    <s v="Pernambuco"/>
    <x v="7"/>
    <m/>
    <x v="5"/>
    <s v="South"/>
    <x v="1304"/>
    <x v="1"/>
    <s v="Tables"/>
    <x v="362"/>
    <n v="928.25599999999997"/>
    <n v="2"/>
    <x v="2"/>
    <n v="-81.224000000000004"/>
    <n v="75.004999999999995"/>
    <x v="1"/>
  </r>
  <r>
    <n v="22983"/>
    <s v="IN-2014-76044"/>
    <x v="723"/>
    <d v="2014-11-29T00:00:00"/>
    <x v="3"/>
    <s v="CD-11980"/>
    <s v="Carol Darley"/>
    <x v="0"/>
    <x v="5"/>
    <s v="New South Wales"/>
    <x v="1"/>
    <m/>
    <x v="1"/>
    <s v="Oceania"/>
    <x v="1338"/>
    <x v="2"/>
    <s v="Storage"/>
    <x v="790"/>
    <n v="890.73"/>
    <n v="5"/>
    <x v="1"/>
    <n v="79.08"/>
    <n v="75"/>
    <x v="2"/>
  </r>
  <r>
    <n v="2444"/>
    <s v="MX-2013-164980"/>
    <x v="201"/>
    <d v="2013-12-08T00:00:00"/>
    <x v="3"/>
    <s v="CC-12430"/>
    <s v="Chuck Clark"/>
    <x v="2"/>
    <x v="868"/>
    <s v="Tamaulipas"/>
    <x v="14"/>
    <m/>
    <x v="5"/>
    <s v="North"/>
    <x v="2274"/>
    <x v="0"/>
    <s v="Machines"/>
    <x v="1192"/>
    <n v="1272.92"/>
    <n v="11"/>
    <x v="0"/>
    <n v="216.26"/>
    <n v="74.986000000000004"/>
    <x v="1"/>
  </r>
  <r>
    <n v="27115"/>
    <s v="IN-2013-18973"/>
    <x v="622"/>
    <d v="2013-10-27T00:00:00"/>
    <x v="2"/>
    <s v="GT-14635"/>
    <s v="Grant Thornton"/>
    <x v="1"/>
    <x v="1155"/>
    <s v="Uttar Pradesh"/>
    <x v="17"/>
    <m/>
    <x v="1"/>
    <s v="Central Asia"/>
    <x v="1916"/>
    <x v="1"/>
    <s v="Chairs"/>
    <x v="771"/>
    <n v="331.8"/>
    <n v="2"/>
    <x v="0"/>
    <n v="69.66"/>
    <n v="74.98"/>
    <x v="2"/>
  </r>
  <r>
    <n v="50321"/>
    <s v="SA-2014-5840"/>
    <x v="301"/>
    <d v="2014-12-28T00:00:00"/>
    <x v="1"/>
    <s v="DJ-3510"/>
    <s v="Don Jones"/>
    <x v="1"/>
    <x v="507"/>
    <s v="Ar Riyad"/>
    <x v="6"/>
    <m/>
    <x v="4"/>
    <s v="EMEA"/>
    <x v="180"/>
    <x v="2"/>
    <s v="Storage"/>
    <x v="146"/>
    <n v="198.9"/>
    <n v="1"/>
    <x v="0"/>
    <n v="55.68"/>
    <n v="74.97"/>
    <x v="0"/>
  </r>
  <r>
    <n v="4057"/>
    <s v="MX-2013-146395"/>
    <x v="655"/>
    <d v="2013-11-25T00:00:00"/>
    <x v="2"/>
    <s v="PJ-18835"/>
    <s v="Patrick Jones"/>
    <x v="1"/>
    <x v="1607"/>
    <s v="Risaralda"/>
    <x v="32"/>
    <m/>
    <x v="5"/>
    <s v="South"/>
    <x v="2275"/>
    <x v="0"/>
    <s v="Phones"/>
    <x v="453"/>
    <n v="352.44"/>
    <n v="3"/>
    <x v="0"/>
    <n v="59.88"/>
    <n v="74.959999999999994"/>
    <x v="2"/>
  </r>
  <r>
    <n v="20065"/>
    <s v="ES-2014-2214786"/>
    <x v="917"/>
    <d v="2014-08-22T00:00:00"/>
    <x v="2"/>
    <s v="MH-18115"/>
    <s v="Mick Hernandez"/>
    <x v="2"/>
    <x v="1084"/>
    <s v="Ile-de-France"/>
    <x v="9"/>
    <m/>
    <x v="2"/>
    <s v="Central"/>
    <x v="1892"/>
    <x v="2"/>
    <s v="Art"/>
    <x v="1021"/>
    <n v="327.24"/>
    <n v="6"/>
    <x v="0"/>
    <n v="156.96"/>
    <n v="74.959999999999994"/>
    <x v="2"/>
  </r>
  <r>
    <n v="21180"/>
    <s v="ID-2013-57585"/>
    <x v="682"/>
    <d v="2013-08-12T00:00:00"/>
    <x v="3"/>
    <s v="DC-12850"/>
    <s v="Dan Campbell"/>
    <x v="0"/>
    <x v="348"/>
    <s v="Western Australia"/>
    <x v="1"/>
    <m/>
    <x v="1"/>
    <s v="Oceania"/>
    <x v="496"/>
    <x v="1"/>
    <s v="Bookcases"/>
    <x v="352"/>
    <n v="651.34799999999996"/>
    <n v="2"/>
    <x v="1"/>
    <n v="-50.712000000000003"/>
    <n v="74.95"/>
    <x v="1"/>
  </r>
  <r>
    <n v="14841"/>
    <s v="IT-2014-2372877"/>
    <x v="1179"/>
    <d v="2014-04-24T00:00:00"/>
    <x v="3"/>
    <s v="AM-10360"/>
    <s v="Alice McCarthy"/>
    <x v="1"/>
    <x v="148"/>
    <s v="Aquitaine"/>
    <x v="9"/>
    <m/>
    <x v="2"/>
    <s v="Central"/>
    <x v="1090"/>
    <x v="0"/>
    <s v="Copiers"/>
    <x v="545"/>
    <n v="667.53899999999999"/>
    <n v="3"/>
    <x v="4"/>
    <n v="-31.491"/>
    <n v="74.94"/>
    <x v="2"/>
  </r>
  <r>
    <n v="30946"/>
    <s v="ID-2014-83793"/>
    <x v="1180"/>
    <d v="2014-01-22T00:00:00"/>
    <x v="0"/>
    <s v="DB-13555"/>
    <s v="Dorothy Badders"/>
    <x v="1"/>
    <x v="217"/>
    <s v="Auckland"/>
    <x v="4"/>
    <m/>
    <x v="1"/>
    <s v="Oceania"/>
    <x v="2276"/>
    <x v="2"/>
    <s v="Appliances"/>
    <x v="14"/>
    <n v="370.15199999999999"/>
    <n v="2"/>
    <x v="3"/>
    <n v="-74.087999999999994"/>
    <n v="74.930000000000007"/>
    <x v="2"/>
  </r>
  <r>
    <n v="35320"/>
    <s v="CA-2014-130764"/>
    <x v="76"/>
    <d v="2014-10-29T00:00:00"/>
    <x v="2"/>
    <s v="JO-15145"/>
    <s v="Jack O'Briant"/>
    <x v="1"/>
    <x v="165"/>
    <s v="California"/>
    <x v="0"/>
    <n v="94110"/>
    <x v="0"/>
    <s v="West"/>
    <x v="1854"/>
    <x v="1"/>
    <s v="Bookcases"/>
    <x v="1193"/>
    <n v="556.66499999999996"/>
    <n v="5"/>
    <x v="4"/>
    <n v="6.5490000000000004"/>
    <n v="74.900000000000006"/>
    <x v="1"/>
  </r>
  <r>
    <n v="16260"/>
    <s v="ES-2014-1876230"/>
    <x v="790"/>
    <d v="2014-03-09T00:00:00"/>
    <x v="3"/>
    <s v="JF-15565"/>
    <s v="Jill Fjeld"/>
    <x v="0"/>
    <x v="1608"/>
    <s v="South Denmark"/>
    <x v="109"/>
    <m/>
    <x v="2"/>
    <s v="North"/>
    <x v="1574"/>
    <x v="0"/>
    <s v="Phones"/>
    <x v="242"/>
    <n v="656.91"/>
    <n v="9"/>
    <x v="6"/>
    <n v="-65.88"/>
    <n v="74.87"/>
    <x v="1"/>
  </r>
  <r>
    <n v="19485"/>
    <s v="ES-2014-2978156"/>
    <x v="227"/>
    <d v="2014-06-09T00:00:00"/>
    <x v="3"/>
    <s v="DK-13090"/>
    <s v="Dave Kipp"/>
    <x v="0"/>
    <x v="399"/>
    <s v="Rhône-Alpes"/>
    <x v="9"/>
    <m/>
    <x v="2"/>
    <s v="Central"/>
    <x v="1562"/>
    <x v="2"/>
    <s v="Storage"/>
    <x v="888"/>
    <n v="1428.84"/>
    <n v="8"/>
    <x v="1"/>
    <n v="555.48"/>
    <n v="74.86"/>
    <x v="1"/>
  </r>
  <r>
    <n v="10933"/>
    <s v="ES-2014-5272129"/>
    <x v="801"/>
    <d v="2014-02-28T00:00:00"/>
    <x v="2"/>
    <s v="BB-10990"/>
    <s v="Barry Blumstein"/>
    <x v="1"/>
    <x v="1409"/>
    <s v="Baden-Württemberg"/>
    <x v="2"/>
    <m/>
    <x v="2"/>
    <s v="Central"/>
    <x v="1902"/>
    <x v="0"/>
    <s v="Phones"/>
    <x v="276"/>
    <n v="672.48"/>
    <n v="4"/>
    <x v="0"/>
    <n v="87.36"/>
    <n v="74.849999999999994"/>
    <x v="1"/>
  </r>
  <r>
    <n v="12920"/>
    <s v="ES-2014-4111468"/>
    <x v="1181"/>
    <d v="2014-11-29T00:00:00"/>
    <x v="3"/>
    <s v="NB-18655"/>
    <s v="Nona Balk"/>
    <x v="1"/>
    <x v="793"/>
    <s v="Castile and León"/>
    <x v="25"/>
    <m/>
    <x v="2"/>
    <s v="South"/>
    <x v="2277"/>
    <x v="0"/>
    <s v="Phones"/>
    <x v="1046"/>
    <n v="754.75800000000004"/>
    <n v="6"/>
    <x v="1"/>
    <n v="201.25800000000001"/>
    <n v="74.849999999999994"/>
    <x v="1"/>
  </r>
  <r>
    <n v="17959"/>
    <s v="ES-2013-3711605"/>
    <x v="620"/>
    <d v="2013-08-14T00:00:00"/>
    <x v="2"/>
    <s v="NM-18520"/>
    <s v="Neoma Murray"/>
    <x v="0"/>
    <x v="311"/>
    <s v="Lazio"/>
    <x v="10"/>
    <m/>
    <x v="2"/>
    <s v="South"/>
    <x v="2278"/>
    <x v="2"/>
    <s v="Art"/>
    <x v="1194"/>
    <n v="259.2"/>
    <n v="5"/>
    <x v="0"/>
    <n v="38.85"/>
    <n v="74.84"/>
    <x v="1"/>
  </r>
  <r>
    <n v="4327"/>
    <s v="MX-2014-144302"/>
    <x v="1182"/>
    <d v="2014-08-02T00:00:00"/>
    <x v="1"/>
    <s v="SF-20065"/>
    <s v="Sandra Flanagan"/>
    <x v="0"/>
    <x v="317"/>
    <s v="Bogota"/>
    <x v="32"/>
    <m/>
    <x v="5"/>
    <s v="South"/>
    <x v="1656"/>
    <x v="0"/>
    <s v="Machines"/>
    <x v="451"/>
    <n v="706.4"/>
    <n v="4"/>
    <x v="0"/>
    <n v="240.16"/>
    <n v="74.828999999999994"/>
    <x v="1"/>
  </r>
  <r>
    <n v="17857"/>
    <s v="ES-2013-2700361"/>
    <x v="624"/>
    <d v="2013-12-01T00:00:00"/>
    <x v="1"/>
    <s v="MP-17965"/>
    <s v="Michael Paige"/>
    <x v="1"/>
    <x v="875"/>
    <s v="Provence-Alpes-Côte d'Azur"/>
    <x v="9"/>
    <m/>
    <x v="2"/>
    <s v="Central"/>
    <x v="777"/>
    <x v="2"/>
    <s v="Storage"/>
    <x v="204"/>
    <n v="535.73400000000004"/>
    <n v="3"/>
    <x v="1"/>
    <n v="41.634"/>
    <n v="74.8"/>
    <x v="2"/>
  </r>
  <r>
    <n v="37457"/>
    <s v="CA-2011-103989"/>
    <x v="1183"/>
    <d v="2011-03-21T00:00:00"/>
    <x v="2"/>
    <s v="MC-17605"/>
    <s v="Matt Connell"/>
    <x v="1"/>
    <x v="742"/>
    <s v="Florida"/>
    <x v="0"/>
    <n v="33801"/>
    <x v="0"/>
    <s v="South"/>
    <x v="2279"/>
    <x v="0"/>
    <s v="Phones"/>
    <x v="1195"/>
    <n v="323.976"/>
    <n v="3"/>
    <x v="2"/>
    <n v="28.347899999999999"/>
    <n v="74.8"/>
    <x v="2"/>
  </r>
  <r>
    <n v="1429"/>
    <s v="MX-2014-118472"/>
    <x v="508"/>
    <d v="2014-06-17T00:00:00"/>
    <x v="2"/>
    <s v="AG-10495"/>
    <s v="Andrew Gjertsen"/>
    <x v="1"/>
    <x v="707"/>
    <s v="Distrito Federal"/>
    <x v="14"/>
    <m/>
    <x v="5"/>
    <s v="North"/>
    <x v="2280"/>
    <x v="1"/>
    <s v="Tables"/>
    <x v="250"/>
    <n v="569.18399999999997"/>
    <n v="2"/>
    <x v="2"/>
    <n v="14.224"/>
    <n v="74.783000000000001"/>
    <x v="2"/>
  </r>
  <r>
    <n v="2567"/>
    <s v="MX-2012-111465"/>
    <x v="1184"/>
    <d v="2012-07-14T00:00:00"/>
    <x v="3"/>
    <s v="SA-20830"/>
    <s v="Sue Ann Reed"/>
    <x v="0"/>
    <x v="1253"/>
    <s v="Sinaloa"/>
    <x v="14"/>
    <m/>
    <x v="5"/>
    <s v="North"/>
    <x v="615"/>
    <x v="1"/>
    <s v="Bookcases"/>
    <x v="157"/>
    <n v="932.99199999999996"/>
    <n v="4"/>
    <x v="2"/>
    <n v="314.83199999999999"/>
    <n v="74.778000000000006"/>
    <x v="1"/>
  </r>
  <r>
    <n v="16025"/>
    <s v="ES-2014-2296898"/>
    <x v="170"/>
    <d v="2014-12-05T00:00:00"/>
    <x v="1"/>
    <s v="SJ-20215"/>
    <s v="Sarah Jordon"/>
    <x v="0"/>
    <x v="1178"/>
    <s v="England"/>
    <x v="13"/>
    <m/>
    <x v="2"/>
    <s v="North"/>
    <x v="1742"/>
    <x v="0"/>
    <s v="Machines"/>
    <x v="960"/>
    <n v="715.86"/>
    <n v="6"/>
    <x v="0"/>
    <n v="250.38"/>
    <n v="74.75"/>
    <x v="1"/>
  </r>
  <r>
    <n v="24876"/>
    <s v="IN-2012-79103"/>
    <x v="376"/>
    <d v="2012-01-06T00:00:00"/>
    <x v="3"/>
    <s v="AR-10540"/>
    <s v="Andy Reiter"/>
    <x v="0"/>
    <x v="294"/>
    <s v="Rajasthan"/>
    <x v="17"/>
    <m/>
    <x v="1"/>
    <s v="Central Asia"/>
    <x v="1311"/>
    <x v="0"/>
    <s v="Phones"/>
    <x v="429"/>
    <n v="413.37"/>
    <n v="3"/>
    <x v="0"/>
    <n v="115.74"/>
    <n v="74.73"/>
    <x v="2"/>
  </r>
  <r>
    <n v="25718"/>
    <s v="IN-2014-13296"/>
    <x v="77"/>
    <d v="2014-01-22T00:00:00"/>
    <x v="3"/>
    <s v="DK-13375"/>
    <s v="Dennis Kane"/>
    <x v="0"/>
    <x v="1609"/>
    <s v="Hainan"/>
    <x v="8"/>
    <m/>
    <x v="1"/>
    <s v="North Asia"/>
    <x v="1002"/>
    <x v="1"/>
    <s v="Tables"/>
    <x v="354"/>
    <n v="1008.063"/>
    <n v="3"/>
    <x v="5"/>
    <n v="28.773"/>
    <n v="74.72"/>
    <x v="1"/>
  </r>
  <r>
    <n v="29381"/>
    <s v="ID-2011-33295"/>
    <x v="869"/>
    <d v="2011-08-17T00:00:00"/>
    <x v="3"/>
    <s v="CC-12475"/>
    <s v="Cindy Chapman"/>
    <x v="0"/>
    <x v="83"/>
    <s v="National Capital"/>
    <x v="30"/>
    <m/>
    <x v="1"/>
    <s v="Southeast Asia"/>
    <x v="1572"/>
    <x v="1"/>
    <s v="Chairs"/>
    <x v="575"/>
    <n v="769.14"/>
    <n v="8"/>
    <x v="9"/>
    <n v="-20.7"/>
    <n v="74.709999999999994"/>
    <x v="2"/>
  </r>
  <r>
    <n v="30056"/>
    <s v="ID-2013-78452"/>
    <x v="844"/>
    <d v="2013-02-05T00:00:00"/>
    <x v="3"/>
    <s v="KB-16315"/>
    <s v="Karl Braun"/>
    <x v="0"/>
    <x v="209"/>
    <s v="Ho Chí Minh City"/>
    <x v="49"/>
    <m/>
    <x v="1"/>
    <s v="Southeast Asia"/>
    <x v="808"/>
    <x v="2"/>
    <s v="Storage"/>
    <x v="521"/>
    <n v="677.87760000000003"/>
    <n v="4"/>
    <x v="7"/>
    <n v="-24.602399999999999"/>
    <n v="74.709999999999994"/>
    <x v="1"/>
  </r>
  <r>
    <n v="32923"/>
    <s v="CA-2012-164539"/>
    <x v="689"/>
    <d v="2012-11-22T00:00:00"/>
    <x v="3"/>
    <s v="PO-19180"/>
    <s v="Philisse Overcash"/>
    <x v="2"/>
    <x v="0"/>
    <s v="New York"/>
    <x v="0"/>
    <n v="10011"/>
    <x v="0"/>
    <s v="East"/>
    <x v="2281"/>
    <x v="2"/>
    <s v="Appliances"/>
    <x v="1196"/>
    <n v="523.25"/>
    <n v="5"/>
    <x v="0"/>
    <n v="141.2775"/>
    <n v="74.709999999999994"/>
    <x v="3"/>
  </r>
  <r>
    <n v="6974"/>
    <s v="MX-2012-117842"/>
    <x v="666"/>
    <d v="2012-11-03T00:00:00"/>
    <x v="2"/>
    <s v="PT-19090"/>
    <s v="Pete Takahito"/>
    <x v="0"/>
    <x v="1610"/>
    <s v="Sonora"/>
    <x v="14"/>
    <m/>
    <x v="5"/>
    <s v="North"/>
    <x v="1102"/>
    <x v="0"/>
    <s v="Copiers"/>
    <x v="329"/>
    <n v="323.79111999999998"/>
    <n v="2"/>
    <x v="10"/>
    <n v="5.8311200000000003"/>
    <n v="74.69"/>
    <x v="2"/>
  </r>
  <r>
    <n v="38547"/>
    <s v="CA-2012-158491"/>
    <x v="834"/>
    <d v="2012-06-09T00:00:00"/>
    <x v="1"/>
    <s v="BP-11155"/>
    <s v="Becky Pak"/>
    <x v="0"/>
    <x v="28"/>
    <s v="California"/>
    <x v="0"/>
    <n v="90008"/>
    <x v="0"/>
    <s v="West"/>
    <x v="276"/>
    <x v="0"/>
    <s v="Accessories"/>
    <x v="216"/>
    <n v="989.97"/>
    <n v="3"/>
    <x v="0"/>
    <n v="395.988"/>
    <n v="74.680000000000007"/>
    <x v="1"/>
  </r>
  <r>
    <n v="37914"/>
    <s v="CA-2013-123512"/>
    <x v="370"/>
    <d v="2013-06-20T00:00:00"/>
    <x v="2"/>
    <s v="MV-18190"/>
    <s v="Mike Vittorini"/>
    <x v="0"/>
    <x v="28"/>
    <s v="California"/>
    <x v="0"/>
    <n v="90045"/>
    <x v="0"/>
    <s v="West"/>
    <x v="2282"/>
    <x v="2"/>
    <s v="Paper"/>
    <x v="1197"/>
    <n v="219.84"/>
    <n v="4"/>
    <x v="0"/>
    <n v="107.7216"/>
    <n v="74.66"/>
    <x v="0"/>
  </r>
  <r>
    <n v="22668"/>
    <s v="IN-2013-14675"/>
    <x v="884"/>
    <d v="2013-07-01T00:00:00"/>
    <x v="3"/>
    <s v="CS-12130"/>
    <s v="Chad Sievert"/>
    <x v="0"/>
    <x v="1443"/>
    <s v="Uttar Pradesh"/>
    <x v="17"/>
    <m/>
    <x v="1"/>
    <s v="Central Asia"/>
    <x v="111"/>
    <x v="0"/>
    <s v="Copiers"/>
    <x v="96"/>
    <n v="753.72"/>
    <n v="2"/>
    <x v="0"/>
    <n v="60.24"/>
    <n v="74.650000000000006"/>
    <x v="1"/>
  </r>
  <r>
    <n v="42361"/>
    <s v="CG-2013-7900"/>
    <x v="620"/>
    <d v="2013-08-18T00:00:00"/>
    <x v="3"/>
    <s v="JF-5565"/>
    <s v="Jill Fjeld"/>
    <x v="0"/>
    <x v="89"/>
    <s v="Kinshasa"/>
    <x v="19"/>
    <m/>
    <x v="3"/>
    <s v="Africa"/>
    <x v="2283"/>
    <x v="0"/>
    <s v="Accessories"/>
    <x v="223"/>
    <n v="1035"/>
    <n v="4"/>
    <x v="0"/>
    <n v="41.4"/>
    <n v="74.650000000000006"/>
    <x v="3"/>
  </r>
  <r>
    <n v="23047"/>
    <s v="IN-2014-13051"/>
    <x v="441"/>
    <d v="2014-11-16T00:00:00"/>
    <x v="3"/>
    <s v="LF-17185"/>
    <s v="Luke Foster"/>
    <x v="0"/>
    <x v="388"/>
    <s v="Andhra Pradesh"/>
    <x v="17"/>
    <m/>
    <x v="1"/>
    <s v="Central Asia"/>
    <x v="2284"/>
    <x v="1"/>
    <s v="Furnishings"/>
    <x v="1198"/>
    <n v="621"/>
    <n v="12"/>
    <x v="0"/>
    <n v="99.36"/>
    <n v="74.63"/>
    <x v="2"/>
  </r>
  <r>
    <n v="1649"/>
    <s v="MX-2011-160108"/>
    <x v="758"/>
    <d v="2011-05-19T00:00:00"/>
    <x v="3"/>
    <s v="SG-20080"/>
    <s v="Sandra Glassco"/>
    <x v="0"/>
    <x v="366"/>
    <s v="San Salvador"/>
    <x v="15"/>
    <m/>
    <x v="5"/>
    <s v="Central"/>
    <x v="1907"/>
    <x v="2"/>
    <s v="Storage"/>
    <x v="217"/>
    <n v="952.7"/>
    <n v="7"/>
    <x v="0"/>
    <n v="104.72"/>
    <n v="74.593000000000004"/>
    <x v="1"/>
  </r>
  <r>
    <n v="40570"/>
    <s v="CA-2014-146983"/>
    <x v="626"/>
    <d v="2014-09-07T00:00:00"/>
    <x v="3"/>
    <s v="AH-10210"/>
    <s v="Alan Hwang"/>
    <x v="0"/>
    <x v="16"/>
    <s v="Kentucky"/>
    <x v="0"/>
    <n v="42420"/>
    <x v="0"/>
    <s v="South"/>
    <x v="854"/>
    <x v="2"/>
    <s v="Binders"/>
    <x v="542"/>
    <n v="1577.94"/>
    <n v="3"/>
    <x v="0"/>
    <n v="757.41120000000001"/>
    <n v="74.59"/>
    <x v="1"/>
  </r>
  <r>
    <n v="45188"/>
    <s v="IR-2014-3320"/>
    <x v="269"/>
    <d v="2014-09-26T00:00:00"/>
    <x v="3"/>
    <s v="SR-10740"/>
    <s v="Steven Roelle"/>
    <x v="2"/>
    <x v="1611"/>
    <s v="Mazandaran"/>
    <x v="22"/>
    <m/>
    <x v="4"/>
    <s v="EMEA"/>
    <x v="2285"/>
    <x v="1"/>
    <s v="Tables"/>
    <x v="684"/>
    <n v="1003.02"/>
    <n v="2"/>
    <x v="0"/>
    <n v="30.06"/>
    <n v="74.59"/>
    <x v="1"/>
  </r>
  <r>
    <n v="14970"/>
    <s v="IT-2014-5786031"/>
    <x v="327"/>
    <d v="2014-12-17T00:00:00"/>
    <x v="1"/>
    <s v="CC-12670"/>
    <s v="Craig Carreira"/>
    <x v="0"/>
    <x v="302"/>
    <s v="Rhône-Alpes"/>
    <x v="9"/>
    <m/>
    <x v="2"/>
    <s v="Central"/>
    <x v="2286"/>
    <x v="0"/>
    <s v="Accessories"/>
    <x v="566"/>
    <n v="306.81"/>
    <n v="3"/>
    <x v="0"/>
    <n v="64.349999999999994"/>
    <n v="74.58"/>
    <x v="0"/>
  </r>
  <r>
    <n v="8367"/>
    <s v="US-2011-119634"/>
    <x v="118"/>
    <d v="2011-10-18T00:00:00"/>
    <x v="3"/>
    <s v="MS-17980"/>
    <s v="Michael Stewart"/>
    <x v="1"/>
    <x v="1612"/>
    <s v="Miranda"/>
    <x v="96"/>
    <m/>
    <x v="5"/>
    <s v="South"/>
    <x v="1598"/>
    <x v="2"/>
    <s v="Storage"/>
    <x v="790"/>
    <n v="712.58399999999995"/>
    <n v="9"/>
    <x v="3"/>
    <n v="-451.476"/>
    <n v="74.564999999999998"/>
    <x v="2"/>
  </r>
  <r>
    <n v="26078"/>
    <s v="IN-2013-18497"/>
    <x v="700"/>
    <d v="2013-05-20T00:00:00"/>
    <x v="2"/>
    <s v="SH-19975"/>
    <s v="Sally Hughsby"/>
    <x v="1"/>
    <x v="673"/>
    <s v="Queensland"/>
    <x v="1"/>
    <m/>
    <x v="1"/>
    <s v="Oceania"/>
    <x v="912"/>
    <x v="0"/>
    <s v="Phones"/>
    <x v="573"/>
    <n v="458.13600000000002"/>
    <n v="3"/>
    <x v="1"/>
    <n v="167.976"/>
    <n v="74.56"/>
    <x v="2"/>
  </r>
  <r>
    <n v="11709"/>
    <s v="IT-2014-2304556"/>
    <x v="545"/>
    <d v="2014-12-11T00:00:00"/>
    <x v="3"/>
    <s v="MB-17305"/>
    <s v="Maria Bertelson"/>
    <x v="0"/>
    <x v="324"/>
    <s v="Zürich"/>
    <x v="65"/>
    <m/>
    <x v="2"/>
    <s v="Central"/>
    <x v="1136"/>
    <x v="0"/>
    <s v="Copiers"/>
    <x v="689"/>
    <n v="1054.68"/>
    <n v="4"/>
    <x v="0"/>
    <n v="263.64"/>
    <n v="74.540000000000006"/>
    <x v="1"/>
  </r>
  <r>
    <n v="13996"/>
    <s v="ES-2013-1946968"/>
    <x v="378"/>
    <d v="2013-08-20T00:00:00"/>
    <x v="3"/>
    <s v="TS-21370"/>
    <s v="Todd Sumrall"/>
    <x v="1"/>
    <x v="1572"/>
    <s v="Ile-de-France"/>
    <x v="9"/>
    <m/>
    <x v="2"/>
    <s v="Central"/>
    <x v="1399"/>
    <x v="1"/>
    <s v="Chairs"/>
    <x v="184"/>
    <n v="826.90200000000004"/>
    <n v="2"/>
    <x v="1"/>
    <n v="-91.878"/>
    <n v="74.53"/>
    <x v="1"/>
  </r>
  <r>
    <n v="32861"/>
    <s v="CA-2011-116239"/>
    <x v="1140"/>
    <d v="2011-03-04T00:00:00"/>
    <x v="0"/>
    <s v="CL-12565"/>
    <s v="Clay Ludtke"/>
    <x v="0"/>
    <x v="375"/>
    <s v="South Carolina"/>
    <x v="0"/>
    <n v="29203"/>
    <x v="0"/>
    <s v="South"/>
    <x v="2287"/>
    <x v="2"/>
    <s v="Storage"/>
    <x v="1199"/>
    <n v="354.9"/>
    <n v="5"/>
    <x v="0"/>
    <n v="17.745000000000001"/>
    <n v="74.5"/>
    <x v="2"/>
  </r>
  <r>
    <n v="38841"/>
    <s v="US-2014-112347"/>
    <x v="170"/>
    <d v="2014-12-07T00:00:00"/>
    <x v="3"/>
    <s v="BS-11380"/>
    <s v="Bill Stewart"/>
    <x v="1"/>
    <x v="486"/>
    <s v="Colorado"/>
    <x v="0"/>
    <n v="80219"/>
    <x v="0"/>
    <s v="West"/>
    <x v="202"/>
    <x v="1"/>
    <s v="Chairs"/>
    <x v="163"/>
    <n v="906.68"/>
    <n v="5"/>
    <x v="2"/>
    <n v="68.001000000000005"/>
    <n v="74.5"/>
    <x v="1"/>
  </r>
  <r>
    <n v="28798"/>
    <s v="IN-2012-63143"/>
    <x v="1048"/>
    <d v="2012-09-14T00:00:00"/>
    <x v="2"/>
    <s v="JK-15625"/>
    <s v="Jim Karlsson"/>
    <x v="0"/>
    <x v="223"/>
    <s v="Shanghai"/>
    <x v="8"/>
    <m/>
    <x v="1"/>
    <s v="North Asia"/>
    <x v="2288"/>
    <x v="2"/>
    <s v="Supplies"/>
    <x v="1200"/>
    <n v="249.99"/>
    <n v="13"/>
    <x v="0"/>
    <n v="104.91"/>
    <n v="74.48"/>
    <x v="0"/>
  </r>
  <r>
    <n v="31464"/>
    <s v="CA-2011-139892"/>
    <x v="291"/>
    <d v="2011-09-12T00:00:00"/>
    <x v="3"/>
    <s v="BM-11140"/>
    <s v="Becky Martin"/>
    <x v="0"/>
    <x v="250"/>
    <s v="Texas"/>
    <x v="0"/>
    <n v="78207"/>
    <x v="0"/>
    <s v="Central"/>
    <x v="1382"/>
    <x v="1"/>
    <s v="Chairs"/>
    <x v="809"/>
    <n v="1740.06"/>
    <n v="9"/>
    <x v="5"/>
    <n v="-24.858000000000001"/>
    <n v="74.459999999999994"/>
    <x v="1"/>
  </r>
  <r>
    <n v="14267"/>
    <s v="ES-2011-3341008"/>
    <x v="987"/>
    <d v="2011-12-03T00:00:00"/>
    <x v="2"/>
    <s v="AH-10210"/>
    <s v="Alan Hwang"/>
    <x v="0"/>
    <x v="15"/>
    <s v="Ile-de-France"/>
    <x v="9"/>
    <m/>
    <x v="2"/>
    <s v="Central"/>
    <x v="1968"/>
    <x v="2"/>
    <s v="Storage"/>
    <x v="729"/>
    <n v="370.81799999999998"/>
    <n v="3"/>
    <x v="1"/>
    <n v="-41.201999999999998"/>
    <n v="74.42"/>
    <x v="1"/>
  </r>
  <r>
    <n v="31782"/>
    <s v="CA-2014-140963"/>
    <x v="785"/>
    <d v="2014-06-14T00:00:00"/>
    <x v="2"/>
    <s v="MT-18070"/>
    <s v="Michelle Tran"/>
    <x v="2"/>
    <x v="28"/>
    <s v="California"/>
    <x v="0"/>
    <n v="90045"/>
    <x v="0"/>
    <s v="West"/>
    <x v="1862"/>
    <x v="1"/>
    <s v="Bookcases"/>
    <x v="1011"/>
    <n v="514.16499999999996"/>
    <n v="5"/>
    <x v="4"/>
    <n v="-30.245000000000001"/>
    <n v="74.400000000000006"/>
    <x v="2"/>
  </r>
  <r>
    <n v="8917"/>
    <s v="US-2014-129546"/>
    <x v="327"/>
    <d v="2014-12-19T00:00:00"/>
    <x v="3"/>
    <s v="SG-20890"/>
    <s v="Susan Gilcrest"/>
    <x v="1"/>
    <x v="187"/>
    <s v="Buenos Aires"/>
    <x v="47"/>
    <m/>
    <x v="5"/>
    <s v="South"/>
    <x v="2103"/>
    <x v="1"/>
    <s v="Tables"/>
    <x v="1111"/>
    <n v="413.904"/>
    <n v="4"/>
    <x v="14"/>
    <n v="-551.93600000000004"/>
    <n v="74.397000000000006"/>
    <x v="2"/>
  </r>
  <r>
    <n v="37862"/>
    <s v="CA-2011-166086"/>
    <x v="1185"/>
    <d v="2011-05-12T00:00:00"/>
    <x v="3"/>
    <s v="CT-11995"/>
    <s v="Carol Triggs"/>
    <x v="0"/>
    <x v="872"/>
    <s v="Massachusetts"/>
    <x v="0"/>
    <n v="1841"/>
    <x v="0"/>
    <s v="East"/>
    <x v="467"/>
    <x v="1"/>
    <s v="Chairs"/>
    <x v="332"/>
    <n v="872.32"/>
    <n v="4"/>
    <x v="0"/>
    <n v="244.24959999999999"/>
    <n v="74.39"/>
    <x v="2"/>
  </r>
  <r>
    <n v="1829"/>
    <s v="MX-2014-130470"/>
    <x v="71"/>
    <d v="2014-05-18T00:00:00"/>
    <x v="1"/>
    <s v="EH-14125"/>
    <s v="Eugene Hildebrand"/>
    <x v="2"/>
    <x v="1129"/>
    <s v="San Salvador"/>
    <x v="15"/>
    <m/>
    <x v="5"/>
    <s v="Central"/>
    <x v="2289"/>
    <x v="0"/>
    <s v="Copiers"/>
    <x v="594"/>
    <n v="890.15611999999999"/>
    <n v="7"/>
    <x v="10"/>
    <n v="131.91612000000001"/>
    <n v="74.385999999999996"/>
    <x v="1"/>
  </r>
  <r>
    <n v="21737"/>
    <s v="IN-2014-46007"/>
    <x v="212"/>
    <d v="2014-11-24T00:00:00"/>
    <x v="1"/>
    <s v="JS-15685"/>
    <s v="Jim Sink"/>
    <x v="1"/>
    <x v="1613"/>
    <s v="Zhejiang"/>
    <x v="8"/>
    <m/>
    <x v="1"/>
    <s v="North Asia"/>
    <x v="2290"/>
    <x v="1"/>
    <s v="Bookcases"/>
    <x v="1171"/>
    <n v="509.4"/>
    <n v="3"/>
    <x v="0"/>
    <n v="5.04"/>
    <n v="74.37"/>
    <x v="2"/>
  </r>
  <r>
    <n v="22611"/>
    <s v="ID-2013-32903"/>
    <x v="595"/>
    <d v="2013-12-09T00:00:00"/>
    <x v="1"/>
    <s v="SW-20755"/>
    <s v="Steven Ward"/>
    <x v="1"/>
    <x v="90"/>
    <s v="Western Australia"/>
    <x v="1"/>
    <m/>
    <x v="1"/>
    <s v="Oceania"/>
    <x v="2291"/>
    <x v="0"/>
    <s v="Phones"/>
    <x v="758"/>
    <n v="450.44099999999997"/>
    <n v="3"/>
    <x v="1"/>
    <n v="105.021"/>
    <n v="74.36"/>
    <x v="1"/>
  </r>
  <r>
    <n v="26904"/>
    <s v="ID-2011-46049"/>
    <x v="734"/>
    <d v="2011-05-31T00:00:00"/>
    <x v="3"/>
    <s v="RW-19540"/>
    <s v="Rick Wilson"/>
    <x v="1"/>
    <x v="5"/>
    <s v="New South Wales"/>
    <x v="1"/>
    <m/>
    <x v="1"/>
    <s v="Oceania"/>
    <x v="1753"/>
    <x v="0"/>
    <s v="Phones"/>
    <x v="1201"/>
    <n v="735.15599999999995"/>
    <n v="12"/>
    <x v="1"/>
    <n v="-0.32400000000000001"/>
    <n v="74.349999999999994"/>
    <x v="1"/>
  </r>
  <r>
    <n v="29451"/>
    <s v="IN-2012-26141"/>
    <x v="57"/>
    <d v="2012-11-12T00:00:00"/>
    <x v="3"/>
    <s v="GK-14620"/>
    <s v="Grace Kelly"/>
    <x v="1"/>
    <x v="470"/>
    <s v="New South Wales"/>
    <x v="1"/>
    <m/>
    <x v="1"/>
    <s v="Oceania"/>
    <x v="2292"/>
    <x v="0"/>
    <s v="Phones"/>
    <x v="962"/>
    <n v="756.81"/>
    <n v="5"/>
    <x v="1"/>
    <n v="210.21"/>
    <n v="74.33"/>
    <x v="1"/>
  </r>
  <r>
    <n v="45344"/>
    <s v="ZA-2013-7100"/>
    <x v="647"/>
    <d v="2013-01-24T00:00:00"/>
    <x v="1"/>
    <s v="PV-8985"/>
    <s v="Paul Van Hugh"/>
    <x v="2"/>
    <x v="1614"/>
    <s v="Copperbelt"/>
    <x v="61"/>
    <m/>
    <x v="3"/>
    <s v="Africa"/>
    <x v="359"/>
    <x v="0"/>
    <s v="Copiers"/>
    <x v="18"/>
    <n v="316.74"/>
    <n v="1"/>
    <x v="0"/>
    <n v="69.66"/>
    <n v="74.319999999999993"/>
    <x v="2"/>
  </r>
  <r>
    <n v="6446"/>
    <s v="MX-2013-141159"/>
    <x v="66"/>
    <d v="2013-06-14T00:00:00"/>
    <x v="3"/>
    <s v="RH-19510"/>
    <s v="Rick Huthwaite"/>
    <x v="2"/>
    <x v="441"/>
    <s v="Yucatán"/>
    <x v="14"/>
    <m/>
    <x v="5"/>
    <s v="North"/>
    <x v="820"/>
    <x v="2"/>
    <s v="Appliances"/>
    <x v="214"/>
    <n v="664.36"/>
    <n v="2"/>
    <x v="0"/>
    <n v="166.08"/>
    <n v="74.311999999999998"/>
    <x v="1"/>
  </r>
  <r>
    <n v="17144"/>
    <s v="ES-2013-1990428"/>
    <x v="310"/>
    <d v="2013-12-30T00:00:00"/>
    <x v="3"/>
    <s v="JW-16075"/>
    <s v="Julia West"/>
    <x v="0"/>
    <x v="1615"/>
    <s v="Centre"/>
    <x v="9"/>
    <m/>
    <x v="2"/>
    <s v="Central"/>
    <x v="1629"/>
    <x v="0"/>
    <s v="Phones"/>
    <x v="2"/>
    <n v="1629.2204999999999"/>
    <n v="3"/>
    <x v="4"/>
    <n v="402.43049999999999"/>
    <n v="74.3"/>
    <x v="1"/>
  </r>
  <r>
    <n v="47797"/>
    <s v="DJ-2013-7120"/>
    <x v="107"/>
    <d v="2013-05-16T00:00:00"/>
    <x v="0"/>
    <s v="CS-2400"/>
    <s v="Christopher Schild"/>
    <x v="2"/>
    <x v="1430"/>
    <s v="Djibouti"/>
    <x v="118"/>
    <m/>
    <x v="3"/>
    <s v="Africa"/>
    <x v="2293"/>
    <x v="1"/>
    <s v="Chairs"/>
    <x v="1202"/>
    <n v="332.64"/>
    <n v="6"/>
    <x v="0"/>
    <n v="66.42"/>
    <n v="74.3"/>
    <x v="2"/>
  </r>
  <r>
    <n v="25300"/>
    <s v="IN-2014-53707"/>
    <x v="306"/>
    <d v="2014-06-02T00:00:00"/>
    <x v="1"/>
    <s v="DJ-13630"/>
    <s v="Doug Jacobs"/>
    <x v="0"/>
    <x v="1616"/>
    <s v="Andhra Pradesh"/>
    <x v="17"/>
    <m/>
    <x v="1"/>
    <s v="Central Asia"/>
    <x v="2294"/>
    <x v="0"/>
    <s v="Phones"/>
    <x v="1046"/>
    <n v="838.62"/>
    <n v="6"/>
    <x v="0"/>
    <n v="176.04"/>
    <n v="74.290000000000006"/>
    <x v="1"/>
  </r>
  <r>
    <n v="19962"/>
    <s v="ES-2014-2544561"/>
    <x v="250"/>
    <d v="2014-11-21T00:00:00"/>
    <x v="1"/>
    <s v="BT-11530"/>
    <s v="Bradley Talbott"/>
    <x v="2"/>
    <x v="128"/>
    <s v="Hamburg"/>
    <x v="2"/>
    <m/>
    <x v="2"/>
    <s v="Central"/>
    <x v="2295"/>
    <x v="2"/>
    <s v="Binders"/>
    <x v="830"/>
    <n v="356.16"/>
    <n v="7"/>
    <x v="0"/>
    <n v="163.80000000000001"/>
    <n v="74.260000000000005"/>
    <x v="1"/>
  </r>
  <r>
    <n v="12829"/>
    <s v="ES-2014-4385660"/>
    <x v="1186"/>
    <d v="2014-09-23T00:00:00"/>
    <x v="1"/>
    <s v="EB-14110"/>
    <s v="Eugene Barchas"/>
    <x v="0"/>
    <x v="202"/>
    <s v="Vienna"/>
    <x v="31"/>
    <m/>
    <x v="2"/>
    <s v="Central"/>
    <x v="2222"/>
    <x v="1"/>
    <s v="Chairs"/>
    <x v="680"/>
    <n v="680.76"/>
    <n v="4"/>
    <x v="0"/>
    <n v="258.60000000000002"/>
    <n v="74.239999999999995"/>
    <x v="1"/>
  </r>
  <r>
    <n v="35295"/>
    <s v="CA-2012-105627"/>
    <x v="1176"/>
    <d v="2012-03-12T00:00:00"/>
    <x v="3"/>
    <s v="DK-12895"/>
    <s v="Dana Kaydos"/>
    <x v="0"/>
    <x v="932"/>
    <s v="Wisconsin"/>
    <x v="0"/>
    <n v="53142"/>
    <x v="0"/>
    <s v="Central"/>
    <x v="2296"/>
    <x v="1"/>
    <s v="Furnishings"/>
    <x v="1203"/>
    <n v="373.08"/>
    <n v="6"/>
    <x v="0"/>
    <n v="82.077600000000004"/>
    <n v="74.23"/>
    <x v="2"/>
  </r>
  <r>
    <n v="27233"/>
    <s v="IN-2013-14346"/>
    <x v="864"/>
    <d v="2013-07-20T00:00:00"/>
    <x v="1"/>
    <s v="VW-21775"/>
    <s v="Victoria Wilson"/>
    <x v="1"/>
    <x v="796"/>
    <s v="Zhejiang"/>
    <x v="8"/>
    <m/>
    <x v="1"/>
    <s v="North Asia"/>
    <x v="2297"/>
    <x v="0"/>
    <s v="Accessories"/>
    <x v="1204"/>
    <n v="569.54999999999995"/>
    <n v="5"/>
    <x v="0"/>
    <n v="0"/>
    <n v="74.209999999999994"/>
    <x v="2"/>
  </r>
  <r>
    <n v="11191"/>
    <s v="IT-2012-1694853"/>
    <x v="876"/>
    <d v="2012-08-25T00:00:00"/>
    <x v="1"/>
    <s v="NS-18640"/>
    <s v="Noel Staavos"/>
    <x v="1"/>
    <x v="922"/>
    <s v="Midi-Pyrénées"/>
    <x v="9"/>
    <m/>
    <x v="2"/>
    <s v="Central"/>
    <x v="2298"/>
    <x v="1"/>
    <s v="Chairs"/>
    <x v="1205"/>
    <n v="234.27600000000001"/>
    <n v="7"/>
    <x v="16"/>
    <n v="-228.56399999999999"/>
    <n v="74.180000000000007"/>
    <x v="0"/>
  </r>
  <r>
    <n v="18172"/>
    <s v="IT-2014-5733804"/>
    <x v="929"/>
    <d v="2014-01-09T00:00:00"/>
    <x v="0"/>
    <s v="TH-21235"/>
    <s v="Tiffany House"/>
    <x v="1"/>
    <x v="15"/>
    <s v="Ile-de-France"/>
    <x v="9"/>
    <m/>
    <x v="2"/>
    <s v="Central"/>
    <x v="526"/>
    <x v="0"/>
    <s v="Machines"/>
    <x v="367"/>
    <n v="1020.612"/>
    <n v="4"/>
    <x v="4"/>
    <n v="-48.107999999999997"/>
    <n v="74.180000000000007"/>
    <x v="2"/>
  </r>
  <r>
    <n v="50251"/>
    <s v="EG-2011-7590"/>
    <x v="769"/>
    <d v="2011-07-22T00:00:00"/>
    <x v="1"/>
    <s v="IG-5085"/>
    <s v="Ivan Gibson"/>
    <x v="0"/>
    <x v="10"/>
    <s v="Al Iskandariyah"/>
    <x v="44"/>
    <m/>
    <x v="3"/>
    <s v="Africa"/>
    <x v="2299"/>
    <x v="1"/>
    <s v="Chairs"/>
    <x v="978"/>
    <n v="297.95999999999998"/>
    <n v="4"/>
    <x v="0"/>
    <n v="113.16"/>
    <n v="74.17"/>
    <x v="0"/>
  </r>
  <r>
    <n v="24657"/>
    <s v="IN-2013-36592"/>
    <x v="415"/>
    <d v="2013-12-25T00:00:00"/>
    <x v="3"/>
    <s v="RE-19405"/>
    <s v="Ricardo Emerson"/>
    <x v="0"/>
    <x v="153"/>
    <s v="Queensland"/>
    <x v="1"/>
    <m/>
    <x v="1"/>
    <s v="Oceania"/>
    <x v="2300"/>
    <x v="2"/>
    <s v="Storage"/>
    <x v="1206"/>
    <n v="988.63199999999995"/>
    <n v="8"/>
    <x v="1"/>
    <n v="395.35199999999998"/>
    <n v="74.150000000000006"/>
    <x v="2"/>
  </r>
  <r>
    <n v="13623"/>
    <s v="IT-2013-4063561"/>
    <x v="558"/>
    <d v="2013-06-08T00:00:00"/>
    <x v="3"/>
    <s v="MY-17380"/>
    <s v="Maribeth Yedwab"/>
    <x v="1"/>
    <x v="506"/>
    <s v="Hordaland"/>
    <x v="77"/>
    <m/>
    <x v="2"/>
    <s v="North"/>
    <x v="988"/>
    <x v="0"/>
    <s v="Accessories"/>
    <x v="607"/>
    <n v="347.67"/>
    <n v="3"/>
    <x v="0"/>
    <n v="65.97"/>
    <n v="74.14"/>
    <x v="2"/>
  </r>
  <r>
    <n v="24953"/>
    <s v="ID-2013-78557"/>
    <x v="802"/>
    <d v="2013-05-12T00:00:00"/>
    <x v="2"/>
    <s v="CM-12385"/>
    <s v="Christopher Martinez"/>
    <x v="0"/>
    <x v="1617"/>
    <s v="Hyogo"/>
    <x v="42"/>
    <m/>
    <x v="1"/>
    <s v="North Asia"/>
    <x v="1416"/>
    <x v="2"/>
    <s v="Binders"/>
    <x v="830"/>
    <n v="457.92"/>
    <n v="9"/>
    <x v="0"/>
    <n v="0"/>
    <n v="74.14"/>
    <x v="2"/>
  </r>
  <r>
    <n v="46557"/>
    <s v="SF-2013-8700"/>
    <x v="673"/>
    <d v="2013-01-12T00:00:00"/>
    <x v="1"/>
    <s v="JD-6060"/>
    <s v="Julia Dunbar"/>
    <x v="0"/>
    <x v="161"/>
    <s v="Gauteng"/>
    <x v="41"/>
    <m/>
    <x v="3"/>
    <s v="Africa"/>
    <x v="50"/>
    <x v="0"/>
    <s v="Phones"/>
    <x v="38"/>
    <n v="645.54"/>
    <n v="1"/>
    <x v="0"/>
    <n v="148.47"/>
    <n v="74.14"/>
    <x v="2"/>
  </r>
  <r>
    <n v="14527"/>
    <s v="ES-2013-4190886"/>
    <x v="432"/>
    <d v="2013-08-15T00:00:00"/>
    <x v="2"/>
    <s v="SM-20950"/>
    <s v="Suzanne McNair"/>
    <x v="1"/>
    <x v="1570"/>
    <s v="Midi-Pyrénées"/>
    <x v="9"/>
    <m/>
    <x v="2"/>
    <s v="Central"/>
    <x v="2301"/>
    <x v="2"/>
    <s v="Binders"/>
    <x v="1207"/>
    <n v="244.2"/>
    <n v="5"/>
    <x v="0"/>
    <n v="29.25"/>
    <n v="74.11"/>
    <x v="2"/>
  </r>
  <r>
    <n v="35073"/>
    <s v="US-2011-102715"/>
    <x v="881"/>
    <d v="2011-04-13T00:00:00"/>
    <x v="1"/>
    <s v="JK-15370"/>
    <s v="Jay Kimmel"/>
    <x v="0"/>
    <x v="619"/>
    <s v="Florida"/>
    <x v="0"/>
    <n v="33180"/>
    <x v="0"/>
    <s v="South"/>
    <x v="2302"/>
    <x v="0"/>
    <s v="Accessories"/>
    <x v="1208"/>
    <n v="335.94400000000002"/>
    <n v="7"/>
    <x v="2"/>
    <n v="41.993000000000002"/>
    <n v="74.11"/>
    <x v="0"/>
  </r>
  <r>
    <n v="26169"/>
    <s v="IN-2012-14052"/>
    <x v="299"/>
    <d v="2012-01-21T00:00:00"/>
    <x v="1"/>
    <s v="TT-21460"/>
    <s v="Tonja Turnell"/>
    <x v="2"/>
    <x v="171"/>
    <s v="Kuala Lumpur"/>
    <x v="34"/>
    <m/>
    <x v="1"/>
    <s v="Southeast Asia"/>
    <x v="270"/>
    <x v="0"/>
    <s v="Copiers"/>
    <x v="212"/>
    <n v="639.84"/>
    <n v="2"/>
    <x v="0"/>
    <n v="307.08"/>
    <n v="74.09"/>
    <x v="1"/>
  </r>
  <r>
    <n v="8197"/>
    <s v="MX-2013-116211"/>
    <x v="615"/>
    <d v="2013-10-17T00:00:00"/>
    <x v="1"/>
    <s v="AG-10495"/>
    <s v="Andrew Gjertsen"/>
    <x v="1"/>
    <x v="958"/>
    <s v="Guatemala"/>
    <x v="38"/>
    <m/>
    <x v="5"/>
    <s v="Central"/>
    <x v="1015"/>
    <x v="0"/>
    <s v="Copiers"/>
    <x v="347"/>
    <n v="1154.9055599999999"/>
    <n v="9"/>
    <x v="10"/>
    <n v="205.94556"/>
    <n v="74.087999999999994"/>
    <x v="1"/>
  </r>
  <r>
    <n v="19847"/>
    <s v="ES-2011-2069466"/>
    <x v="956"/>
    <d v="2011-09-12T00:00:00"/>
    <x v="1"/>
    <s v="DB-13615"/>
    <s v="Doug Bickford"/>
    <x v="0"/>
    <x v="1618"/>
    <s v="Hesse"/>
    <x v="2"/>
    <m/>
    <x v="2"/>
    <s v="Central"/>
    <x v="2235"/>
    <x v="2"/>
    <s v="Art"/>
    <x v="1177"/>
    <n v="284.10000000000002"/>
    <n v="5"/>
    <x v="0"/>
    <n v="42.6"/>
    <n v="74.08"/>
    <x v="0"/>
  </r>
  <r>
    <n v="32666"/>
    <s v="US-2012-103471"/>
    <x v="274"/>
    <d v="2012-12-28T00:00:00"/>
    <x v="3"/>
    <s v="JR-15670"/>
    <s v="Jim Radford"/>
    <x v="0"/>
    <x v="1082"/>
    <s v="Colorado"/>
    <x v="0"/>
    <n v="80906"/>
    <x v="0"/>
    <s v="West"/>
    <x v="332"/>
    <x v="1"/>
    <s v="Bookcases"/>
    <x v="252"/>
    <n v="590.05799999999999"/>
    <n v="7"/>
    <x v="14"/>
    <n v="-786.74400000000003"/>
    <n v="74.06"/>
    <x v="2"/>
  </r>
  <r>
    <n v="3751"/>
    <s v="MX-2013-132801"/>
    <x v="185"/>
    <d v="2013-09-24T00:00:00"/>
    <x v="3"/>
    <s v="RB-19795"/>
    <s v="Ross Baird"/>
    <x v="2"/>
    <x v="92"/>
    <s v="Puebla"/>
    <x v="14"/>
    <m/>
    <x v="5"/>
    <s v="North"/>
    <x v="2303"/>
    <x v="2"/>
    <s v="Storage"/>
    <x v="277"/>
    <n v="599.34"/>
    <n v="7"/>
    <x v="0"/>
    <n v="275.66000000000003"/>
    <n v="74.025000000000006"/>
    <x v="2"/>
  </r>
  <r>
    <n v="31035"/>
    <s v="IN-2013-81112"/>
    <x v="261"/>
    <d v="2013-08-04T00:00:00"/>
    <x v="1"/>
    <s v="TS-21205"/>
    <s v="Thomas Seio"/>
    <x v="1"/>
    <x v="226"/>
    <s v="Australian Capital Territory"/>
    <x v="1"/>
    <m/>
    <x v="1"/>
    <s v="Oceania"/>
    <x v="400"/>
    <x v="1"/>
    <s v="Chairs"/>
    <x v="547"/>
    <n v="366.84"/>
    <n v="4"/>
    <x v="0"/>
    <n v="21.96"/>
    <n v="74.010000000000005"/>
    <x v="0"/>
  </r>
  <r>
    <n v="44477"/>
    <s v="PL-2012-7400"/>
    <x v="568"/>
    <d v="2012-10-07T00:00:00"/>
    <x v="1"/>
    <s v="MK-7905"/>
    <s v="Michael Kennedy"/>
    <x v="1"/>
    <x v="1579"/>
    <s v="Pomerania"/>
    <x v="12"/>
    <m/>
    <x v="4"/>
    <s v="EMEA"/>
    <x v="1195"/>
    <x v="0"/>
    <s v="Accessories"/>
    <x v="488"/>
    <n v="495.42"/>
    <n v="2"/>
    <x v="0"/>
    <n v="232.8"/>
    <n v="74"/>
    <x v="2"/>
  </r>
  <r>
    <n v="15651"/>
    <s v="ES-2013-3899531"/>
    <x v="435"/>
    <d v="2013-02-17T00:00:00"/>
    <x v="1"/>
    <s v="RR-19525"/>
    <s v="Rick Reed"/>
    <x v="1"/>
    <x v="259"/>
    <s v="Provence-Alpes-Côte d'Azur"/>
    <x v="9"/>
    <m/>
    <x v="2"/>
    <s v="Central"/>
    <x v="2015"/>
    <x v="1"/>
    <s v="Furnishings"/>
    <x v="1074"/>
    <n v="535.04999999999995"/>
    <n v="5"/>
    <x v="0"/>
    <n v="128.4"/>
    <n v="73.989999999999995"/>
    <x v="1"/>
  </r>
  <r>
    <n v="3454"/>
    <s v="MX-2012-150133"/>
    <x v="1007"/>
    <d v="2012-04-19T00:00:00"/>
    <x v="2"/>
    <s v="RD-19810"/>
    <s v="Ross DeVincentis"/>
    <x v="2"/>
    <x v="1259"/>
    <s v="Veracruz"/>
    <x v="14"/>
    <m/>
    <x v="5"/>
    <s v="North"/>
    <x v="2304"/>
    <x v="0"/>
    <s v="Copiers"/>
    <x v="806"/>
    <n v="750.97504000000004"/>
    <n v="8"/>
    <x v="10"/>
    <n v="36.095039999999997"/>
    <n v="73.953999999999994"/>
    <x v="2"/>
  </r>
  <r>
    <n v="10444"/>
    <s v="ES-2013-1621921"/>
    <x v="1145"/>
    <d v="2013-04-03T00:00:00"/>
    <x v="2"/>
    <s v="CM-11830"/>
    <s v="Cari MacIntyre"/>
    <x v="1"/>
    <x v="1582"/>
    <s v="Catalonia"/>
    <x v="25"/>
    <m/>
    <x v="2"/>
    <s v="South"/>
    <x v="2305"/>
    <x v="2"/>
    <s v="Paper"/>
    <x v="1209"/>
    <n v="227.28"/>
    <n v="8"/>
    <x v="0"/>
    <n v="95.28"/>
    <n v="73.92"/>
    <x v="0"/>
  </r>
  <r>
    <n v="11869"/>
    <s v="ES-2014-3513084"/>
    <x v="502"/>
    <d v="2014-07-24T00:00:00"/>
    <x v="2"/>
    <s v="PO-18850"/>
    <s v="Patrick O'Brill"/>
    <x v="0"/>
    <x v="1619"/>
    <s v="England"/>
    <x v="13"/>
    <m/>
    <x v="2"/>
    <s v="North"/>
    <x v="2306"/>
    <x v="2"/>
    <s v="Binders"/>
    <x v="1210"/>
    <n v="264.60000000000002"/>
    <n v="5"/>
    <x v="0"/>
    <n v="121.65"/>
    <n v="73.91"/>
    <x v="0"/>
  </r>
  <r>
    <n v="24379"/>
    <s v="IN-2013-33232"/>
    <x v="4"/>
    <d v="2013-11-09T00:00:00"/>
    <x v="3"/>
    <s v="RA-19915"/>
    <s v="Russell Applegate"/>
    <x v="0"/>
    <x v="534"/>
    <s v="New South Wales"/>
    <x v="1"/>
    <m/>
    <x v="1"/>
    <s v="Oceania"/>
    <x v="1344"/>
    <x v="1"/>
    <s v="Chairs"/>
    <x v="680"/>
    <n v="459.51299999999998"/>
    <n v="3"/>
    <x v="1"/>
    <n v="5.1029999999999998"/>
    <n v="73.91"/>
    <x v="2"/>
  </r>
  <r>
    <n v="39155"/>
    <s v="CA-2011-103429"/>
    <x v="165"/>
    <d v="2011-06-01T00:00:00"/>
    <x v="2"/>
    <s v="LW-16825"/>
    <s v="Laurel Workman"/>
    <x v="1"/>
    <x v="0"/>
    <s v="New York"/>
    <x v="0"/>
    <n v="10024"/>
    <x v="0"/>
    <s v="East"/>
    <x v="2307"/>
    <x v="2"/>
    <s v="Appliances"/>
    <x v="1211"/>
    <n v="235.95"/>
    <n v="3"/>
    <x v="0"/>
    <n v="77.863500000000002"/>
    <n v="73.89"/>
    <x v="0"/>
  </r>
  <r>
    <n v="36674"/>
    <s v="CA-2011-125542"/>
    <x v="1006"/>
    <d v="2011-12-07T00:00:00"/>
    <x v="2"/>
    <s v="NB-18655"/>
    <s v="Nona Balk"/>
    <x v="1"/>
    <x v="77"/>
    <s v="Pennsylvania"/>
    <x v="0"/>
    <n v="19134"/>
    <x v="0"/>
    <s v="East"/>
    <x v="2308"/>
    <x v="2"/>
    <s v="Envelopes"/>
    <x v="1212"/>
    <n v="348.488"/>
    <n v="7"/>
    <x v="2"/>
    <n v="117.6147"/>
    <n v="73.87"/>
    <x v="2"/>
  </r>
  <r>
    <n v="26397"/>
    <s v="ID-2013-13072"/>
    <x v="237"/>
    <d v="2014-01-03T00:00:00"/>
    <x v="3"/>
    <s v="GT-14710"/>
    <s v="Greg Tran"/>
    <x v="0"/>
    <x v="5"/>
    <s v="New South Wales"/>
    <x v="1"/>
    <m/>
    <x v="1"/>
    <s v="Oceania"/>
    <x v="660"/>
    <x v="1"/>
    <s v="Bookcases"/>
    <x v="438"/>
    <n v="1635.2550000000001"/>
    <n v="5"/>
    <x v="1"/>
    <n v="-127.245"/>
    <n v="73.86"/>
    <x v="1"/>
  </r>
  <r>
    <n v="10918"/>
    <s v="ES-2012-2617664"/>
    <x v="219"/>
    <d v="2012-12-05T00:00:00"/>
    <x v="3"/>
    <s v="SJ-20500"/>
    <s v="Shirley Jackson"/>
    <x v="0"/>
    <x v="398"/>
    <s v="Aquitaine"/>
    <x v="9"/>
    <m/>
    <x v="2"/>
    <s v="Central"/>
    <x v="1507"/>
    <x v="2"/>
    <s v="Art"/>
    <x v="866"/>
    <n v="511.92"/>
    <n v="9"/>
    <x v="0"/>
    <n v="4.8600000000000003"/>
    <n v="73.849999999999994"/>
    <x v="2"/>
  </r>
  <r>
    <n v="18898"/>
    <s v="ES-2011-1426891"/>
    <x v="137"/>
    <d v="2011-09-22T00:00:00"/>
    <x v="1"/>
    <s v="DB-13060"/>
    <s v="Dave Brooks"/>
    <x v="0"/>
    <x v="127"/>
    <s v="North Rhine-Westphalia"/>
    <x v="2"/>
    <m/>
    <x v="2"/>
    <s v="Central"/>
    <x v="460"/>
    <x v="0"/>
    <s v="Copiers"/>
    <x v="329"/>
    <n v="973.32"/>
    <n v="4"/>
    <x v="0"/>
    <n v="486.6"/>
    <n v="73.83"/>
    <x v="0"/>
  </r>
  <r>
    <n v="47596"/>
    <s v="CG-2012-2700"/>
    <x v="1013"/>
    <d v="2012-12-24T00:00:00"/>
    <x v="1"/>
    <s v="DH-3675"/>
    <s v="Duane Huffman"/>
    <x v="2"/>
    <x v="89"/>
    <s v="Kinshasa"/>
    <x v="19"/>
    <m/>
    <x v="3"/>
    <s v="Africa"/>
    <x v="2309"/>
    <x v="1"/>
    <s v="Bookcases"/>
    <x v="320"/>
    <n v="410.76"/>
    <n v="1"/>
    <x v="0"/>
    <n v="176.61"/>
    <n v="73.81"/>
    <x v="2"/>
  </r>
  <r>
    <n v="26735"/>
    <s v="IN-2013-16992"/>
    <x v="353"/>
    <d v="2013-11-18T00:00:00"/>
    <x v="1"/>
    <s v="SC-20575"/>
    <s v="Sonia Cooley"/>
    <x v="0"/>
    <x v="1620"/>
    <s v="Guangdong"/>
    <x v="8"/>
    <m/>
    <x v="1"/>
    <s v="North Asia"/>
    <x v="2310"/>
    <x v="2"/>
    <s v="Storage"/>
    <x v="1213"/>
    <n v="370.26"/>
    <n v="6"/>
    <x v="0"/>
    <n v="55.44"/>
    <n v="73.790000000000006"/>
    <x v="2"/>
  </r>
  <r>
    <n v="28876"/>
    <s v="IN-2012-53581"/>
    <x v="962"/>
    <d v="2012-06-09T00:00:00"/>
    <x v="2"/>
    <s v="NS-18505"/>
    <s v="Neola Schneider"/>
    <x v="0"/>
    <x v="568"/>
    <s v="Queensland"/>
    <x v="1"/>
    <m/>
    <x v="1"/>
    <s v="Oceania"/>
    <x v="2311"/>
    <x v="1"/>
    <s v="Chairs"/>
    <x v="1214"/>
    <n v="293.11200000000002"/>
    <n v="6"/>
    <x v="3"/>
    <n v="-9.8279999999999994"/>
    <n v="73.77"/>
    <x v="0"/>
  </r>
  <r>
    <n v="36810"/>
    <s v="CA-2012-103177"/>
    <x v="51"/>
    <d v="2012-06-01T00:00:00"/>
    <x v="2"/>
    <s v="EN-13780"/>
    <s v="Edward Nazzal"/>
    <x v="0"/>
    <x v="0"/>
    <s v="New York"/>
    <x v="0"/>
    <n v="10009"/>
    <x v="0"/>
    <s v="East"/>
    <x v="340"/>
    <x v="0"/>
    <s v="Phones"/>
    <x v="1215"/>
    <n v="239.97"/>
    <n v="3"/>
    <x v="0"/>
    <n v="2.3997000000000002"/>
    <n v="73.75"/>
    <x v="2"/>
  </r>
  <r>
    <n v="44890"/>
    <s v="MO-2013-5590"/>
    <x v="504"/>
    <d v="2013-10-01T00:00:00"/>
    <x v="3"/>
    <s v="RP-9855"/>
    <s v="Roy Phan"/>
    <x v="1"/>
    <x v="449"/>
    <s v="Tadla-Azilal"/>
    <x v="28"/>
    <m/>
    <x v="3"/>
    <s v="Africa"/>
    <x v="2312"/>
    <x v="0"/>
    <s v="Accessories"/>
    <x v="632"/>
    <n v="653.52"/>
    <n v="8"/>
    <x v="0"/>
    <n v="39.119999999999997"/>
    <n v="73.739999999999995"/>
    <x v="3"/>
  </r>
  <r>
    <n v="45592"/>
    <s v="EG-2011-590"/>
    <x v="29"/>
    <d v="2012-01-01T00:00:00"/>
    <x v="3"/>
    <s v="JK-5370"/>
    <s v="Jay Kimmel"/>
    <x v="0"/>
    <x v="1621"/>
    <s v="Suhaj"/>
    <x v="44"/>
    <m/>
    <x v="3"/>
    <s v="Africa"/>
    <x v="2313"/>
    <x v="2"/>
    <s v="Storage"/>
    <x v="277"/>
    <n v="513.72"/>
    <n v="4"/>
    <x v="0"/>
    <n v="5.04"/>
    <n v="73.739999999999995"/>
    <x v="2"/>
  </r>
  <r>
    <n v="30935"/>
    <s v="IN-2011-86278"/>
    <x v="223"/>
    <d v="2011-10-11T00:00:00"/>
    <x v="3"/>
    <s v="NH-18610"/>
    <s v="Nicole Hansen"/>
    <x v="1"/>
    <x v="191"/>
    <s v="Wellington"/>
    <x v="4"/>
    <m/>
    <x v="1"/>
    <s v="Oceania"/>
    <x v="2314"/>
    <x v="1"/>
    <s v="Tables"/>
    <x v="984"/>
    <n v="538.55999999999995"/>
    <n v="2"/>
    <x v="0"/>
    <n v="166.92"/>
    <n v="73.73"/>
    <x v="2"/>
  </r>
  <r>
    <n v="13682"/>
    <s v="ES-2011-5898391"/>
    <x v="572"/>
    <d v="2011-12-10T00:00:00"/>
    <x v="2"/>
    <s v="MG-17650"/>
    <s v="Matthew Grinstein"/>
    <x v="2"/>
    <x v="789"/>
    <s v="Languedoc-Roussillon"/>
    <x v="9"/>
    <m/>
    <x v="2"/>
    <s v="Central"/>
    <x v="1923"/>
    <x v="0"/>
    <s v="Phones"/>
    <x v="878"/>
    <n v="294.72899999999998"/>
    <n v="2"/>
    <x v="4"/>
    <n v="83.168999999999997"/>
    <n v="73.709999999999994"/>
    <x v="2"/>
  </r>
  <r>
    <n v="37337"/>
    <s v="CA-2014-122364"/>
    <x v="713"/>
    <d v="2014-09-30T00:00:00"/>
    <x v="3"/>
    <s v="FA-14230"/>
    <s v="Frank Atkinson"/>
    <x v="1"/>
    <x v="28"/>
    <s v="California"/>
    <x v="0"/>
    <n v="90008"/>
    <x v="0"/>
    <s v="West"/>
    <x v="1004"/>
    <x v="0"/>
    <s v="Phones"/>
    <x v="612"/>
    <n v="859.2"/>
    <n v="3"/>
    <x v="2"/>
    <n v="75.180000000000007"/>
    <n v="73.69"/>
    <x v="1"/>
  </r>
  <r>
    <n v="18566"/>
    <s v="ES-2014-3900205"/>
    <x v="166"/>
    <d v="2014-04-04T00:00:00"/>
    <x v="2"/>
    <s v="ME-17725"/>
    <s v="Max Engle"/>
    <x v="0"/>
    <x v="98"/>
    <s v="Lower Saxony"/>
    <x v="2"/>
    <m/>
    <x v="2"/>
    <s v="Central"/>
    <x v="2315"/>
    <x v="0"/>
    <s v="Phones"/>
    <x v="1216"/>
    <n v="166.27500000000001"/>
    <n v="5"/>
    <x v="6"/>
    <n v="-69.974999999999994"/>
    <n v="73.680000000000007"/>
    <x v="0"/>
  </r>
  <r>
    <n v="25232"/>
    <s v="ID-2012-66055"/>
    <x v="1187"/>
    <d v="2012-12-20T00:00:00"/>
    <x v="3"/>
    <s v="SS-20140"/>
    <s v="Saphhira Shifley"/>
    <x v="1"/>
    <x v="11"/>
    <s v="Kabul"/>
    <x v="5"/>
    <m/>
    <x v="1"/>
    <s v="Central Asia"/>
    <x v="2316"/>
    <x v="1"/>
    <s v="Tables"/>
    <x v="460"/>
    <n v="1447.56"/>
    <n v="3"/>
    <x v="0"/>
    <n v="564.48"/>
    <n v="73.63"/>
    <x v="1"/>
  </r>
  <r>
    <n v="25750"/>
    <s v="IN-2011-53028"/>
    <x v="356"/>
    <d v="2011-12-12T00:00:00"/>
    <x v="3"/>
    <s v="TS-21610"/>
    <s v="Troy Staebel"/>
    <x v="0"/>
    <x v="5"/>
    <s v="New South Wales"/>
    <x v="1"/>
    <m/>
    <x v="1"/>
    <s v="Oceania"/>
    <x v="2317"/>
    <x v="0"/>
    <s v="Copiers"/>
    <x v="1102"/>
    <n v="769.66200000000003"/>
    <n v="6"/>
    <x v="1"/>
    <n v="170.982"/>
    <n v="73.63"/>
    <x v="2"/>
  </r>
  <r>
    <n v="28122"/>
    <s v="IN-2012-31937"/>
    <x v="1188"/>
    <d v="2012-07-06T00:00:00"/>
    <x v="3"/>
    <s v="NP-18685"/>
    <s v="Nora Pelletier"/>
    <x v="2"/>
    <x v="820"/>
    <s v="Kiên Giang"/>
    <x v="49"/>
    <m/>
    <x v="1"/>
    <s v="Southeast Asia"/>
    <x v="1579"/>
    <x v="0"/>
    <s v="Copiers"/>
    <x v="541"/>
    <n v="1101.5676000000001"/>
    <n v="12"/>
    <x v="20"/>
    <n v="139.64760000000001"/>
    <n v="73.63"/>
    <x v="1"/>
  </r>
  <r>
    <n v="35001"/>
    <s v="CA-2012-104941"/>
    <x v="82"/>
    <d v="2012-06-19T00:00:00"/>
    <x v="3"/>
    <s v="DH-13075"/>
    <s v="Dave Hallsten"/>
    <x v="1"/>
    <x v="1511"/>
    <s v="Alabama"/>
    <x v="0"/>
    <n v="35601"/>
    <x v="0"/>
    <s v="South"/>
    <x v="628"/>
    <x v="0"/>
    <s v="Copiers"/>
    <x v="421"/>
    <n v="899.97"/>
    <n v="3"/>
    <x v="0"/>
    <n v="314.98950000000002"/>
    <n v="73.62"/>
    <x v="1"/>
  </r>
  <r>
    <n v="4023"/>
    <s v="MX-2014-114874"/>
    <x v="308"/>
    <d v="2014-11-30T00:00:00"/>
    <x v="1"/>
    <s v="JC-15385"/>
    <s v="Jenna Caffey"/>
    <x v="0"/>
    <x v="214"/>
    <s v="Guanajuato"/>
    <x v="14"/>
    <m/>
    <x v="5"/>
    <s v="North"/>
    <x v="1569"/>
    <x v="0"/>
    <s v="Copiers"/>
    <x v="101"/>
    <n v="350.93671999999998"/>
    <n v="2"/>
    <x v="10"/>
    <n v="125.85672"/>
    <n v="73.593999999999994"/>
    <x v="0"/>
  </r>
  <r>
    <n v="5890"/>
    <s v="MX-2011-145520"/>
    <x v="1189"/>
    <d v="2011-08-28T00:00:00"/>
    <x v="3"/>
    <s v="PN-18775"/>
    <s v="Parhena Norris"/>
    <x v="2"/>
    <x v="214"/>
    <s v="Guanajuato"/>
    <x v="14"/>
    <m/>
    <x v="5"/>
    <s v="North"/>
    <x v="2318"/>
    <x v="0"/>
    <s v="Machines"/>
    <x v="496"/>
    <n v="557.20000000000005"/>
    <n v="7"/>
    <x v="0"/>
    <n v="139.30000000000001"/>
    <n v="73.593000000000004"/>
    <x v="2"/>
  </r>
  <r>
    <n v="18773"/>
    <s v="ES-2014-1960568"/>
    <x v="312"/>
    <d v="2014-03-16T00:00:00"/>
    <x v="2"/>
    <s v="SW-20455"/>
    <s v="Shaun Weien"/>
    <x v="0"/>
    <x v="1362"/>
    <s v="Nord-Pas-de-Calais"/>
    <x v="9"/>
    <m/>
    <x v="2"/>
    <s v="Central"/>
    <x v="1378"/>
    <x v="2"/>
    <s v="Storage"/>
    <x v="499"/>
    <n v="354.56400000000002"/>
    <n v="2"/>
    <x v="1"/>
    <n v="39.384"/>
    <n v="73.58"/>
    <x v="1"/>
  </r>
  <r>
    <n v="3806"/>
    <s v="MX-2013-122245"/>
    <x v="338"/>
    <d v="2013-11-03T00:00:00"/>
    <x v="1"/>
    <s v="DB-12910"/>
    <s v="Daniel Byrd"/>
    <x v="2"/>
    <x v="30"/>
    <s v="Santo Domingo"/>
    <x v="18"/>
    <m/>
    <x v="5"/>
    <s v="Caribbean"/>
    <x v="2319"/>
    <x v="0"/>
    <s v="Machines"/>
    <x v="385"/>
    <n v="376.12799999999999"/>
    <n v="6"/>
    <x v="14"/>
    <n v="-275.83199999999999"/>
    <n v="73.572999999999993"/>
    <x v="2"/>
  </r>
  <r>
    <n v="18649"/>
    <s v="ES-2014-2379227"/>
    <x v="1075"/>
    <d v="2014-08-28T00:00:00"/>
    <x v="1"/>
    <s v="JB-15400"/>
    <s v="Jennifer Braxton"/>
    <x v="1"/>
    <x v="1622"/>
    <s v="England"/>
    <x v="13"/>
    <m/>
    <x v="2"/>
    <s v="North"/>
    <x v="1760"/>
    <x v="0"/>
    <s v="Copiers"/>
    <x v="102"/>
    <n v="954.36"/>
    <n v="3"/>
    <x v="0"/>
    <n v="95.4"/>
    <n v="73.569999999999993"/>
    <x v="1"/>
  </r>
  <r>
    <n v="45415"/>
    <s v="KG-2013-6700"/>
    <x v="651"/>
    <d v="2013-08-24T00:00:00"/>
    <x v="1"/>
    <s v="GM-4680"/>
    <s v="Greg Matthias"/>
    <x v="0"/>
    <x v="1623"/>
    <s v="Bishkek"/>
    <x v="124"/>
    <m/>
    <x v="4"/>
    <s v="EMEA"/>
    <x v="1196"/>
    <x v="0"/>
    <s v="Phones"/>
    <x v="376"/>
    <n v="493.56"/>
    <n v="4"/>
    <x v="0"/>
    <n v="197.4"/>
    <n v="73.56"/>
    <x v="2"/>
  </r>
  <r>
    <n v="11041"/>
    <s v="ES-2014-1158805"/>
    <x v="571"/>
    <d v="2014-12-12T00:00:00"/>
    <x v="1"/>
    <s v="SC-20680"/>
    <s v="Steve Carroll"/>
    <x v="2"/>
    <x v="1474"/>
    <s v="Provence-Alpes-Côte d'Azur"/>
    <x v="9"/>
    <m/>
    <x v="2"/>
    <s v="Central"/>
    <x v="2320"/>
    <x v="0"/>
    <s v="Phones"/>
    <x v="1217"/>
    <n v="231.13200000000001"/>
    <n v="4"/>
    <x v="4"/>
    <n v="-16.428000000000001"/>
    <n v="73.55"/>
    <x v="0"/>
  </r>
  <r>
    <n v="39545"/>
    <s v="CA-2013-133816"/>
    <x v="716"/>
    <d v="2013-05-14T00:00:00"/>
    <x v="1"/>
    <s v="CS-12400"/>
    <s v="Christopher Schild"/>
    <x v="2"/>
    <x v="77"/>
    <s v="Pennsylvania"/>
    <x v="0"/>
    <n v="19134"/>
    <x v="0"/>
    <s v="East"/>
    <x v="340"/>
    <x v="0"/>
    <s v="Phones"/>
    <x v="257"/>
    <n v="743.98800000000006"/>
    <n v="2"/>
    <x v="3"/>
    <n v="-123.998"/>
    <n v="73.55"/>
    <x v="1"/>
  </r>
  <r>
    <n v="20756"/>
    <s v="IN-2013-58334"/>
    <x v="1081"/>
    <d v="2013-07-28T00:00:00"/>
    <x v="3"/>
    <s v="BE-11410"/>
    <s v="Bobby Elias"/>
    <x v="0"/>
    <x v="862"/>
    <s v="Jiangsu"/>
    <x v="8"/>
    <m/>
    <x v="1"/>
    <s v="North Asia"/>
    <x v="2321"/>
    <x v="1"/>
    <s v="Tables"/>
    <x v="390"/>
    <n v="897.37199999999996"/>
    <n v="4"/>
    <x v="5"/>
    <n v="-205.18799999999999"/>
    <n v="73.540000000000006"/>
    <x v="1"/>
  </r>
  <r>
    <n v="8174"/>
    <s v="MX-2013-137680"/>
    <x v="27"/>
    <d v="2013-03-13T00:00:00"/>
    <x v="1"/>
    <s v="PR-18880"/>
    <s v="Patrick Ryan"/>
    <x v="0"/>
    <x v="92"/>
    <s v="Puebla"/>
    <x v="14"/>
    <m/>
    <x v="5"/>
    <s v="North"/>
    <x v="1037"/>
    <x v="0"/>
    <s v="Copiers"/>
    <x v="408"/>
    <n v="698.04111999999998"/>
    <n v="4"/>
    <x v="10"/>
    <n v="131.48112"/>
    <n v="73.513000000000005"/>
    <x v="2"/>
  </r>
  <r>
    <n v="22335"/>
    <s v="IN-2011-51698"/>
    <x v="384"/>
    <d v="2011-08-07T00:00:00"/>
    <x v="3"/>
    <s v="KN-16705"/>
    <s v="Kristina Nunn"/>
    <x v="2"/>
    <x v="1363"/>
    <s v="Jiangsu"/>
    <x v="8"/>
    <m/>
    <x v="1"/>
    <s v="North Asia"/>
    <x v="1445"/>
    <x v="0"/>
    <s v="Copiers"/>
    <x v="484"/>
    <n v="712.8"/>
    <n v="3"/>
    <x v="0"/>
    <n v="128.25"/>
    <n v="73.510000000000005"/>
    <x v="1"/>
  </r>
  <r>
    <n v="49442"/>
    <s v="KE-2013-2790"/>
    <x v="1190"/>
    <d v="2013-02-25T00:00:00"/>
    <x v="1"/>
    <s v="PC-9000"/>
    <s v="Pauline Chand"/>
    <x v="2"/>
    <x v="1624"/>
    <s v="Central"/>
    <x v="93"/>
    <m/>
    <x v="3"/>
    <s v="Africa"/>
    <x v="2322"/>
    <x v="2"/>
    <s v="Art"/>
    <x v="543"/>
    <n v="659.52"/>
    <n v="12"/>
    <x v="0"/>
    <n v="230.76"/>
    <n v="73.510000000000005"/>
    <x v="2"/>
  </r>
  <r>
    <n v="2945"/>
    <s v="MX-2014-114797"/>
    <x v="725"/>
    <d v="2014-12-26T00:00:00"/>
    <x v="0"/>
    <s v="GM-14680"/>
    <s v="Greg Matthias"/>
    <x v="0"/>
    <x v="196"/>
    <s v="Managua"/>
    <x v="27"/>
    <m/>
    <x v="5"/>
    <s v="Central"/>
    <x v="1565"/>
    <x v="0"/>
    <s v="Phones"/>
    <x v="683"/>
    <n v="262.14"/>
    <n v="3"/>
    <x v="0"/>
    <n v="5.22"/>
    <n v="73.456999999999994"/>
    <x v="1"/>
  </r>
  <r>
    <n v="17082"/>
    <s v="IT-2013-2582145"/>
    <x v="470"/>
    <d v="2013-07-15T00:00:00"/>
    <x v="3"/>
    <s v="DB-13405"/>
    <s v="Denny Blanton"/>
    <x v="0"/>
    <x v="1448"/>
    <s v="Pays de la Loire"/>
    <x v="9"/>
    <m/>
    <x v="2"/>
    <s v="Central"/>
    <x v="2323"/>
    <x v="0"/>
    <s v="Accessories"/>
    <x v="1218"/>
    <n v="460.08"/>
    <n v="4"/>
    <x v="0"/>
    <n v="0"/>
    <n v="73.45"/>
    <x v="2"/>
  </r>
  <r>
    <n v="3312"/>
    <s v="US-2014-127026"/>
    <x v="197"/>
    <d v="2014-11-04T00:00:00"/>
    <x v="3"/>
    <s v="NS-18505"/>
    <s v="Neola Schneider"/>
    <x v="0"/>
    <x v="704"/>
    <s v="Nuevo León"/>
    <x v="14"/>
    <m/>
    <x v="5"/>
    <s v="North"/>
    <x v="2324"/>
    <x v="1"/>
    <s v="Furnishings"/>
    <x v="1153"/>
    <n v="484.17599999999999"/>
    <n v="11"/>
    <x v="3"/>
    <n v="-137.32400000000001"/>
    <n v="73.41"/>
    <x v="2"/>
  </r>
  <r>
    <n v="34921"/>
    <s v="CA-2014-113530"/>
    <x v="828"/>
    <d v="2014-05-22T00:00:00"/>
    <x v="1"/>
    <s v="BC-11125"/>
    <s v="Becky Castell"/>
    <x v="2"/>
    <x v="165"/>
    <s v="California"/>
    <x v="0"/>
    <n v="94109"/>
    <x v="0"/>
    <s v="West"/>
    <x v="2258"/>
    <x v="1"/>
    <s v="Chairs"/>
    <x v="1219"/>
    <n v="681.40800000000002"/>
    <n v="12"/>
    <x v="2"/>
    <n v="42.588000000000001"/>
    <n v="73.41"/>
    <x v="1"/>
  </r>
  <r>
    <n v="41353"/>
    <s v="TS-2012-3120"/>
    <x v="1191"/>
    <d v="2012-01-23T00:00:00"/>
    <x v="2"/>
    <s v="GM-4680"/>
    <s v="Greg Matthias"/>
    <x v="0"/>
    <x v="1527"/>
    <s v="Tunis"/>
    <x v="119"/>
    <m/>
    <x v="3"/>
    <s v="Africa"/>
    <x v="355"/>
    <x v="0"/>
    <s v="Copiers"/>
    <x v="267"/>
    <n v="357.36"/>
    <n v="1"/>
    <x v="0"/>
    <n v="117.9"/>
    <n v="73.41"/>
    <x v="2"/>
  </r>
  <r>
    <n v="7477"/>
    <s v="US-2013-160178"/>
    <x v="1192"/>
    <d v="2013-04-12T00:00:00"/>
    <x v="2"/>
    <s v="SR-20740"/>
    <s v="Steven Roelle"/>
    <x v="2"/>
    <x v="498"/>
    <s v="Francisco Morazán"/>
    <x v="83"/>
    <m/>
    <x v="5"/>
    <s v="Central"/>
    <x v="1679"/>
    <x v="1"/>
    <s v="Bookcases"/>
    <x v="311"/>
    <n v="580.55999999999995"/>
    <n v="4"/>
    <x v="3"/>
    <n v="-261.27999999999997"/>
    <n v="73.387"/>
    <x v="2"/>
  </r>
  <r>
    <n v="34603"/>
    <s v="CA-2011-104738"/>
    <x v="1171"/>
    <d v="2012-01-01T00:00:00"/>
    <x v="1"/>
    <s v="SP-20620"/>
    <s v="Stefania Perrino"/>
    <x v="1"/>
    <x v="1588"/>
    <s v="Texas"/>
    <x v="0"/>
    <n v="78041"/>
    <x v="0"/>
    <s v="Central"/>
    <x v="2325"/>
    <x v="0"/>
    <s v="Phones"/>
    <x v="1220"/>
    <n v="328.77600000000001"/>
    <n v="3"/>
    <x v="2"/>
    <n v="28.767900000000001"/>
    <n v="73.38"/>
    <x v="0"/>
  </r>
  <r>
    <n v="10493"/>
    <s v="ES-2013-2354581"/>
    <x v="4"/>
    <d v="2013-11-07T00:00:00"/>
    <x v="1"/>
    <s v="SC-20095"/>
    <s v="Sanjit Chand"/>
    <x v="0"/>
    <x v="1426"/>
    <s v="England"/>
    <x v="13"/>
    <m/>
    <x v="2"/>
    <s v="North"/>
    <x v="2326"/>
    <x v="2"/>
    <s v="Appliances"/>
    <x v="1221"/>
    <n v="343.95"/>
    <n v="5"/>
    <x v="0"/>
    <n v="10.199999999999999"/>
    <n v="73.37"/>
    <x v="0"/>
  </r>
  <r>
    <n v="45015"/>
    <s v="SA-2011-8320"/>
    <x v="1093"/>
    <d v="2011-06-29T00:00:00"/>
    <x v="3"/>
    <s v="JD-6150"/>
    <s v="Justin Deggeller"/>
    <x v="1"/>
    <x v="507"/>
    <s v="Ar Riyad"/>
    <x v="6"/>
    <m/>
    <x v="4"/>
    <s v="EMEA"/>
    <x v="2327"/>
    <x v="1"/>
    <s v="Chairs"/>
    <x v="1"/>
    <n v="457.95"/>
    <n v="1"/>
    <x v="0"/>
    <n v="146.52000000000001"/>
    <n v="73.37"/>
    <x v="3"/>
  </r>
  <r>
    <n v="2252"/>
    <s v="US-2013-149804"/>
    <x v="1193"/>
    <d v="2013-04-22T00:00:00"/>
    <x v="1"/>
    <s v="MS-17980"/>
    <s v="Michael Stewart"/>
    <x v="1"/>
    <x v="187"/>
    <s v="Buenos Aires"/>
    <x v="47"/>
    <m/>
    <x v="5"/>
    <s v="South"/>
    <x v="301"/>
    <x v="1"/>
    <s v="Chairs"/>
    <x v="1"/>
    <n v="915.9"/>
    <n v="5"/>
    <x v="3"/>
    <n v="-15.3"/>
    <n v="73.363"/>
    <x v="1"/>
  </r>
  <r>
    <n v="11651"/>
    <s v="ES-2013-4117792"/>
    <x v="1194"/>
    <d v="2013-07-11T00:00:00"/>
    <x v="1"/>
    <s v="RP-19855"/>
    <s v="Roy Phan"/>
    <x v="1"/>
    <x v="1625"/>
    <s v="Rhône-Alpes"/>
    <x v="9"/>
    <m/>
    <x v="2"/>
    <s v="Central"/>
    <x v="2328"/>
    <x v="0"/>
    <s v="Phones"/>
    <x v="775"/>
    <n v="360.39150000000001"/>
    <n v="3"/>
    <x v="4"/>
    <n v="-21.208500000000001"/>
    <n v="73.33"/>
    <x v="0"/>
  </r>
  <r>
    <n v="27677"/>
    <s v="IN-2012-72229"/>
    <x v="982"/>
    <d v="2012-07-02T00:00:00"/>
    <x v="1"/>
    <s v="DM-12955"/>
    <s v="Dario Medina"/>
    <x v="1"/>
    <x v="104"/>
    <s v="South Australia"/>
    <x v="1"/>
    <m/>
    <x v="1"/>
    <s v="Oceania"/>
    <x v="38"/>
    <x v="0"/>
    <s v="Phones"/>
    <x v="24"/>
    <n v="578.42100000000005"/>
    <n v="1"/>
    <x v="1"/>
    <n v="32.121000000000002"/>
    <n v="73.319999999999993"/>
    <x v="1"/>
  </r>
  <r>
    <n v="38298"/>
    <s v="CA-2012-104871"/>
    <x v="207"/>
    <d v="2012-04-03T00:00:00"/>
    <x v="3"/>
    <s v="DR-12940"/>
    <s v="Daniel Raglin"/>
    <x v="2"/>
    <x v="1626"/>
    <s v="Illinois"/>
    <x v="0"/>
    <n v="61761"/>
    <x v="0"/>
    <s v="Central"/>
    <x v="647"/>
    <x v="1"/>
    <s v="Chairs"/>
    <x v="430"/>
    <n v="366.74400000000003"/>
    <n v="4"/>
    <x v="5"/>
    <n v="-110.0232"/>
    <n v="73.319999999999993"/>
    <x v="2"/>
  </r>
  <r>
    <n v="16235"/>
    <s v="IT-2013-5270851"/>
    <x v="799"/>
    <d v="2013-04-20T00:00:00"/>
    <x v="1"/>
    <s v="BF-11275"/>
    <s v="Beth Fritzler"/>
    <x v="1"/>
    <x v="1627"/>
    <s v="Overijssel"/>
    <x v="33"/>
    <m/>
    <x v="2"/>
    <s v="Central"/>
    <x v="508"/>
    <x v="1"/>
    <s v="Tables"/>
    <x v="274"/>
    <n v="515.86199999999997"/>
    <n v="2"/>
    <x v="14"/>
    <n v="-395.53800000000001"/>
    <n v="73.31"/>
    <x v="1"/>
  </r>
  <r>
    <n v="1437"/>
    <s v="MX-2012-151680"/>
    <x v="945"/>
    <d v="2012-05-28T00:00:00"/>
    <x v="3"/>
    <s v="NK-18490"/>
    <s v="Neil Knudson"/>
    <x v="2"/>
    <x v="667"/>
    <s v="Parana"/>
    <x v="7"/>
    <m/>
    <x v="5"/>
    <s v="South"/>
    <x v="1235"/>
    <x v="1"/>
    <s v="Chairs"/>
    <x v="42"/>
    <n v="930"/>
    <n v="3"/>
    <x v="0"/>
    <n v="455.7"/>
    <n v="73.308999999999997"/>
    <x v="1"/>
  </r>
  <r>
    <n v="18047"/>
    <s v="ES-2014-1572368"/>
    <x v="78"/>
    <d v="2014-08-18T00:00:00"/>
    <x v="0"/>
    <s v="AR-10510"/>
    <s v="Andrew Roberts"/>
    <x v="0"/>
    <x v="658"/>
    <s v="Ile-de-France"/>
    <x v="9"/>
    <m/>
    <x v="2"/>
    <s v="Central"/>
    <x v="2329"/>
    <x v="1"/>
    <s v="Furnishings"/>
    <x v="990"/>
    <n v="427.68"/>
    <n v="4"/>
    <x v="0"/>
    <n v="106.92"/>
    <n v="73.290000000000006"/>
    <x v="2"/>
  </r>
  <r>
    <n v="35945"/>
    <s v="CA-2014-129357"/>
    <x v="355"/>
    <d v="2014-05-20T00:00:00"/>
    <x v="3"/>
    <s v="KB-16585"/>
    <s v="Ken Black"/>
    <x v="1"/>
    <x v="51"/>
    <s v="Washington"/>
    <x v="0"/>
    <n v="98103"/>
    <x v="0"/>
    <s v="West"/>
    <x v="2330"/>
    <x v="2"/>
    <s v="Paper"/>
    <x v="1222"/>
    <n v="440.19"/>
    <n v="9"/>
    <x v="0"/>
    <n v="206.88929999999999"/>
    <n v="73.290000000000006"/>
    <x v="2"/>
  </r>
  <r>
    <n v="10843"/>
    <s v="IT-2013-4762728"/>
    <x v="50"/>
    <d v="2013-12-19T00:00:00"/>
    <x v="2"/>
    <s v="MC-17275"/>
    <s v="Marc Crier"/>
    <x v="0"/>
    <x v="78"/>
    <s v="North Rhine-Westphalia"/>
    <x v="2"/>
    <m/>
    <x v="2"/>
    <s v="Central"/>
    <x v="1153"/>
    <x v="0"/>
    <s v="Copiers"/>
    <x v="655"/>
    <n v="333.6"/>
    <n v="2"/>
    <x v="0"/>
    <n v="40.020000000000003"/>
    <n v="73.28"/>
    <x v="2"/>
  </r>
  <r>
    <n v="43951"/>
    <s v="SG-2013-6630"/>
    <x v="797"/>
    <d v="2013-03-26T00:00:00"/>
    <x v="1"/>
    <s v="SF-10965"/>
    <s v="Sylvia Foulston"/>
    <x v="1"/>
    <x v="4"/>
    <s v="Dakar"/>
    <x v="3"/>
    <m/>
    <x v="3"/>
    <s v="Africa"/>
    <x v="1820"/>
    <x v="0"/>
    <s v="Copiers"/>
    <x v="591"/>
    <n v="382.14"/>
    <n v="2"/>
    <x v="0"/>
    <n v="91.68"/>
    <n v="73.28"/>
    <x v="2"/>
  </r>
  <r>
    <n v="18843"/>
    <s v="ES-2011-3906248"/>
    <x v="1088"/>
    <d v="2011-01-26T00:00:00"/>
    <x v="3"/>
    <s v="MH-17290"/>
    <s v="Marc Harrigan"/>
    <x v="2"/>
    <x v="1552"/>
    <s v="Flemish Brabant"/>
    <x v="57"/>
    <m/>
    <x v="2"/>
    <s v="Central"/>
    <x v="1305"/>
    <x v="2"/>
    <s v="Storage"/>
    <x v="770"/>
    <n v="666"/>
    <n v="5"/>
    <x v="0"/>
    <n v="119.85"/>
    <n v="73.27"/>
    <x v="1"/>
  </r>
  <r>
    <n v="22444"/>
    <s v="IN-2011-26057"/>
    <x v="1195"/>
    <d v="2011-03-19T00:00:00"/>
    <x v="3"/>
    <s v="DK-13090"/>
    <s v="Dave Kipp"/>
    <x v="0"/>
    <x v="1628"/>
    <s v="Liaoning"/>
    <x v="8"/>
    <m/>
    <x v="1"/>
    <s v="North Asia"/>
    <x v="2331"/>
    <x v="0"/>
    <s v="Accessories"/>
    <x v="1223"/>
    <n v="379.89"/>
    <n v="9"/>
    <x v="0"/>
    <n v="52.92"/>
    <n v="73.260000000000005"/>
    <x v="2"/>
  </r>
  <r>
    <n v="3403"/>
    <s v="MX-2012-116470"/>
    <x v="240"/>
    <d v="2012-10-05T00:00:00"/>
    <x v="2"/>
    <s v="SW-20245"/>
    <s v="Scot Wooten"/>
    <x v="0"/>
    <x v="346"/>
    <s v="Guantánamo"/>
    <x v="50"/>
    <m/>
    <x v="5"/>
    <s v="Caribbean"/>
    <x v="1652"/>
    <x v="1"/>
    <s v="Bookcases"/>
    <x v="922"/>
    <n v="391.36"/>
    <n v="4"/>
    <x v="0"/>
    <n v="74.319999999999993"/>
    <n v="73.239999999999995"/>
    <x v="1"/>
  </r>
  <r>
    <n v="4528"/>
    <s v="US-2014-166177"/>
    <x v="75"/>
    <d v="2014-11-22T00:00:00"/>
    <x v="1"/>
    <s v="FH-14365"/>
    <s v="Fred Hopkins"/>
    <x v="1"/>
    <x v="520"/>
    <s v="Coahuila"/>
    <x v="14"/>
    <m/>
    <x v="5"/>
    <s v="North"/>
    <x v="893"/>
    <x v="1"/>
    <s v="Bookcases"/>
    <x v="104"/>
    <n v="705.072"/>
    <n v="3"/>
    <x v="2"/>
    <n v="-132.22800000000001"/>
    <n v="73.218999999999994"/>
    <x v="1"/>
  </r>
  <r>
    <n v="35686"/>
    <s v="CA-2014-111556"/>
    <x v="212"/>
    <d v="2014-11-23T00:00:00"/>
    <x v="2"/>
    <s v="CD-11920"/>
    <s v="Carlos Daly"/>
    <x v="0"/>
    <x v="0"/>
    <s v="New York"/>
    <x v="0"/>
    <n v="10035"/>
    <x v="0"/>
    <s v="East"/>
    <x v="2332"/>
    <x v="1"/>
    <s v="Bookcases"/>
    <x v="1224"/>
    <n v="183.96799999999999"/>
    <n v="2"/>
    <x v="2"/>
    <n v="-25.2956"/>
    <n v="73.19"/>
    <x v="0"/>
  </r>
  <r>
    <n v="5315"/>
    <s v="US-2013-108854"/>
    <x v="446"/>
    <d v="2013-06-03T00:00:00"/>
    <x v="1"/>
    <s v="CM-12655"/>
    <s v="Corinna Mitchell"/>
    <x v="2"/>
    <x v="1629"/>
    <s v="Santiago"/>
    <x v="18"/>
    <m/>
    <x v="5"/>
    <s v="Caribbean"/>
    <x v="1340"/>
    <x v="1"/>
    <s v="Chairs"/>
    <x v="530"/>
    <n v="680.84799999999996"/>
    <n v="7"/>
    <x v="2"/>
    <n v="-59.612000000000002"/>
    <n v="73.180999999999997"/>
    <x v="2"/>
  </r>
  <r>
    <n v="12049"/>
    <s v="ES-2014-1931896"/>
    <x v="281"/>
    <d v="2014-06-27T00:00:00"/>
    <x v="2"/>
    <s v="EH-13945"/>
    <s v="Eric Hoffmann"/>
    <x v="0"/>
    <x v="68"/>
    <s v="England"/>
    <x v="13"/>
    <m/>
    <x v="2"/>
    <s v="North"/>
    <x v="2144"/>
    <x v="0"/>
    <s v="Phones"/>
    <x v="285"/>
    <n v="604.90800000000002"/>
    <n v="4"/>
    <x v="1"/>
    <n v="47.027999999999999"/>
    <n v="73.180000000000007"/>
    <x v="0"/>
  </r>
  <r>
    <n v="7976"/>
    <s v="MX-2013-102295"/>
    <x v="488"/>
    <d v="2013-10-13T00:00:00"/>
    <x v="3"/>
    <s v="PB-19105"/>
    <s v="Peter Bühler"/>
    <x v="0"/>
    <x v="335"/>
    <s v="São Paulo"/>
    <x v="7"/>
    <m/>
    <x v="5"/>
    <s v="South"/>
    <x v="974"/>
    <x v="1"/>
    <s v="Chairs"/>
    <x v="473"/>
    <n v="592.29999999999995"/>
    <n v="5"/>
    <x v="0"/>
    <n v="35.5"/>
    <n v="73.171000000000006"/>
    <x v="2"/>
  </r>
  <r>
    <n v="19696"/>
    <s v="ES-2013-4599518"/>
    <x v="497"/>
    <d v="2013-01-06T00:00:00"/>
    <x v="1"/>
    <s v="SM-20950"/>
    <s v="Suzanne McNair"/>
    <x v="1"/>
    <x v="399"/>
    <s v="Rhône-Alpes"/>
    <x v="9"/>
    <m/>
    <x v="2"/>
    <s v="Central"/>
    <x v="2333"/>
    <x v="2"/>
    <s v="Art"/>
    <x v="1225"/>
    <n v="258.89999999999998"/>
    <n v="5"/>
    <x v="0"/>
    <n v="95.7"/>
    <n v="73.13"/>
    <x v="0"/>
  </r>
  <r>
    <n v="34759"/>
    <s v="CA-2012-152611"/>
    <x v="1196"/>
    <d v="2012-02-23T00:00:00"/>
    <x v="1"/>
    <s v="KA-16525"/>
    <s v="Kelly Andreada"/>
    <x v="0"/>
    <x v="1414"/>
    <s v="New Jersey"/>
    <x v="0"/>
    <n v="8861"/>
    <x v="0"/>
    <s v="East"/>
    <x v="2334"/>
    <x v="2"/>
    <s v="Art"/>
    <x v="1226"/>
    <n v="286.79000000000002"/>
    <n v="7"/>
    <x v="0"/>
    <n v="74.565399999999997"/>
    <n v="73.099999999999994"/>
    <x v="0"/>
  </r>
  <r>
    <n v="43035"/>
    <s v="RS-2012-7250"/>
    <x v="923"/>
    <d v="2012-01-29T00:00:00"/>
    <x v="3"/>
    <s v="DL-3315"/>
    <s v="Delfina Latchford"/>
    <x v="0"/>
    <x v="760"/>
    <s v="Dagestan"/>
    <x v="43"/>
    <m/>
    <x v="4"/>
    <s v="EMEA"/>
    <x v="1784"/>
    <x v="2"/>
    <s v="Storage"/>
    <x v="449"/>
    <n v="848.4"/>
    <n v="4"/>
    <x v="0"/>
    <n v="322.32"/>
    <n v="73.09"/>
    <x v="3"/>
  </r>
  <r>
    <n v="16367"/>
    <s v="ES-2014-1694278"/>
    <x v="640"/>
    <d v="2014-08-22T00:00:00"/>
    <x v="2"/>
    <s v="JG-15805"/>
    <s v="John Grady"/>
    <x v="1"/>
    <x v="3"/>
    <s v="Berlin"/>
    <x v="2"/>
    <m/>
    <x v="2"/>
    <s v="Central"/>
    <x v="494"/>
    <x v="2"/>
    <s v="Storage"/>
    <x v="350"/>
    <n v="332.49599999999998"/>
    <n v="2"/>
    <x v="2"/>
    <n v="99.695999999999998"/>
    <n v="73.08"/>
    <x v="0"/>
  </r>
  <r>
    <n v="28493"/>
    <s v="IN-2012-33848"/>
    <x v="795"/>
    <d v="2012-05-18T00:00:00"/>
    <x v="1"/>
    <s v="FC-14335"/>
    <s v="Fred Chung"/>
    <x v="1"/>
    <x v="843"/>
    <s v="Thủ Dô Hà Nội"/>
    <x v="49"/>
    <m/>
    <x v="1"/>
    <s v="Southeast Asia"/>
    <x v="1379"/>
    <x v="0"/>
    <s v="Phones"/>
    <x v="808"/>
    <n v="453.47879999999998"/>
    <n v="4"/>
    <x v="7"/>
    <n v="136.55879999999999"/>
    <n v="73.08"/>
    <x v="2"/>
  </r>
  <r>
    <n v="3732"/>
    <s v="US-2012-108420"/>
    <x v="824"/>
    <d v="2012-06-28T00:00:00"/>
    <x v="2"/>
    <s v="BP-11185"/>
    <s v="Ben Peterman"/>
    <x v="1"/>
    <x v="354"/>
    <s v="San Juan"/>
    <x v="18"/>
    <m/>
    <x v="5"/>
    <s v="Caribbean"/>
    <x v="2335"/>
    <x v="0"/>
    <s v="Machines"/>
    <x v="290"/>
    <n v="303.98399999999998"/>
    <n v="6"/>
    <x v="14"/>
    <n v="-678.93600000000004"/>
    <n v="73.073999999999998"/>
    <x v="2"/>
  </r>
  <r>
    <n v="20102"/>
    <s v="ES-2011-2613634"/>
    <x v="656"/>
    <d v="2011-09-16T00:00:00"/>
    <x v="3"/>
    <s v="MY-18295"/>
    <s v="Muhammed Yedwab"/>
    <x v="1"/>
    <x v="771"/>
    <s v="Tyrol"/>
    <x v="31"/>
    <m/>
    <x v="2"/>
    <s v="Central"/>
    <x v="37"/>
    <x v="0"/>
    <s v="Copiers"/>
    <x v="37"/>
    <n v="1592.7"/>
    <n v="5"/>
    <x v="0"/>
    <n v="652.95000000000005"/>
    <n v="73.06"/>
    <x v="1"/>
  </r>
  <r>
    <n v="39337"/>
    <s v="CA-2014-121489"/>
    <x v="209"/>
    <d v="2014-08-26T00:00:00"/>
    <x v="1"/>
    <s v="CM-11815"/>
    <s v="Candace McMahon"/>
    <x v="1"/>
    <x v="51"/>
    <s v="Washington"/>
    <x v="0"/>
    <n v="98115"/>
    <x v="0"/>
    <s v="West"/>
    <x v="1146"/>
    <x v="2"/>
    <s v="Storage"/>
    <x v="693"/>
    <n v="572.58000000000004"/>
    <n v="6"/>
    <x v="0"/>
    <n v="34.354799999999997"/>
    <n v="73.040000000000006"/>
    <x v="1"/>
  </r>
  <r>
    <n v="40709"/>
    <s v="CA-2012-164777"/>
    <x v="1197"/>
    <d v="2012-01-29T00:00:00"/>
    <x v="2"/>
    <s v="SC-20305"/>
    <s v="Sean Christensen"/>
    <x v="0"/>
    <x v="28"/>
    <s v="California"/>
    <x v="0"/>
    <n v="90036"/>
    <x v="0"/>
    <s v="West"/>
    <x v="31"/>
    <x v="1"/>
    <s v="Chairs"/>
    <x v="31"/>
    <n v="2803.92"/>
    <n v="5"/>
    <x v="2"/>
    <n v="0"/>
    <n v="73.03"/>
    <x v="2"/>
  </r>
  <r>
    <n v="47400"/>
    <s v="CA-2012-490"/>
    <x v="750"/>
    <d v="2012-11-26T00:00:00"/>
    <x v="3"/>
    <s v="JL-5235"/>
    <s v="Janet Lee"/>
    <x v="0"/>
    <x v="185"/>
    <s v="Quebec"/>
    <x v="29"/>
    <m/>
    <x v="6"/>
    <s v="Canada"/>
    <x v="12"/>
    <x v="0"/>
    <s v="Phones"/>
    <x v="12"/>
    <n v="654.24"/>
    <n v="1"/>
    <x v="0"/>
    <n v="287.85000000000002"/>
    <n v="73.010000000000005"/>
    <x v="1"/>
  </r>
  <r>
    <n v="16475"/>
    <s v="ES-2014-2769035"/>
    <x v="715"/>
    <d v="2014-05-03T00:00:00"/>
    <x v="3"/>
    <s v="MP-18175"/>
    <s v="Mike Pelletier"/>
    <x v="2"/>
    <x v="1630"/>
    <s v="Ile-de-France"/>
    <x v="9"/>
    <m/>
    <x v="2"/>
    <s v="Central"/>
    <x v="1761"/>
    <x v="0"/>
    <s v="Copiers"/>
    <x v="763"/>
    <n v="667.92150000000004"/>
    <n v="3"/>
    <x v="4"/>
    <n v="-110.0385"/>
    <n v="73"/>
    <x v="2"/>
  </r>
  <r>
    <n v="30140"/>
    <s v="IN-2011-15984"/>
    <x v="596"/>
    <d v="2011-11-16T00:00:00"/>
    <x v="0"/>
    <s v="SS-20410"/>
    <s v="Shahid Shariari"/>
    <x v="0"/>
    <x v="352"/>
    <s v="Maharashtra"/>
    <x v="17"/>
    <m/>
    <x v="1"/>
    <s v="Central Asia"/>
    <x v="799"/>
    <x v="1"/>
    <s v="Bookcases"/>
    <x v="514"/>
    <n v="337.68"/>
    <n v="2"/>
    <x v="0"/>
    <n v="64.14"/>
    <n v="73"/>
    <x v="0"/>
  </r>
  <r>
    <n v="16651"/>
    <s v="IT-2014-4540740"/>
    <x v="62"/>
    <d v="2014-12-08T00:00:00"/>
    <x v="2"/>
    <s v="DK-13090"/>
    <s v="Dave Kipp"/>
    <x v="0"/>
    <x v="60"/>
    <s v="Andalusía"/>
    <x v="25"/>
    <m/>
    <x v="2"/>
    <s v="South"/>
    <x v="2336"/>
    <x v="0"/>
    <s v="Machines"/>
    <x v="1227"/>
    <n v="327.56400000000002"/>
    <n v="3"/>
    <x v="1"/>
    <n v="-14.616"/>
    <n v="72.98"/>
    <x v="2"/>
  </r>
  <r>
    <n v="22031"/>
    <s v="IN-2014-73377"/>
    <x v="24"/>
    <d v="2014-09-11T00:00:00"/>
    <x v="3"/>
    <s v="LL-16840"/>
    <s v="Lauren Leatherbury"/>
    <x v="0"/>
    <x v="419"/>
    <s v="Victoria"/>
    <x v="1"/>
    <m/>
    <x v="1"/>
    <s v="Oceania"/>
    <x v="120"/>
    <x v="1"/>
    <s v="Bookcases"/>
    <x v="104"/>
    <n v="793.20600000000002"/>
    <n v="2"/>
    <x v="1"/>
    <n v="8.766"/>
    <n v="72.959999999999994"/>
    <x v="1"/>
  </r>
  <r>
    <n v="29853"/>
    <s v="IN-2012-38657"/>
    <x v="610"/>
    <d v="2012-11-06T00:00:00"/>
    <x v="2"/>
    <s v="RM-19375"/>
    <s v="Raymond Messe"/>
    <x v="0"/>
    <x v="113"/>
    <s v="Bangkok"/>
    <x v="36"/>
    <m/>
    <x v="1"/>
    <s v="Southeast Asia"/>
    <x v="1437"/>
    <x v="1"/>
    <s v="Chairs"/>
    <x v="572"/>
    <n v="343.83"/>
    <n v="5"/>
    <x v="13"/>
    <n v="89.43"/>
    <n v="72.95"/>
    <x v="1"/>
  </r>
  <r>
    <n v="43714"/>
    <s v="ZI-2014-5970"/>
    <x v="181"/>
    <d v="2014-06-14T00:00:00"/>
    <x v="3"/>
    <s v="JB-6045"/>
    <s v="Julia Barnett"/>
    <x v="2"/>
    <x v="1631"/>
    <s v="Bulawayo"/>
    <x v="125"/>
    <m/>
    <x v="3"/>
    <s v="Africa"/>
    <x v="2337"/>
    <x v="1"/>
    <s v="Chairs"/>
    <x v="751"/>
    <n v="627.22799999999995"/>
    <n v="14"/>
    <x v="14"/>
    <n v="-1087.212"/>
    <n v="72.95"/>
    <x v="2"/>
  </r>
  <r>
    <n v="10951"/>
    <s v="ES-2012-5923089"/>
    <x v="1198"/>
    <d v="2012-07-06T00:00:00"/>
    <x v="3"/>
    <s v="CB-12535"/>
    <s v="Claudia Bergmann"/>
    <x v="1"/>
    <x v="23"/>
    <s v="Scotland"/>
    <x v="13"/>
    <m/>
    <x v="2"/>
    <s v="North"/>
    <x v="1128"/>
    <x v="1"/>
    <s v="Tables"/>
    <x v="534"/>
    <n v="1062.3599999999999"/>
    <n v="2"/>
    <x v="0"/>
    <n v="180.6"/>
    <n v="72.930000000000007"/>
    <x v="1"/>
  </r>
  <r>
    <n v="29692"/>
    <s v="IN-2014-45258"/>
    <x v="209"/>
    <d v="2014-08-24T00:00:00"/>
    <x v="1"/>
    <s v="EB-14170"/>
    <s v="Evan Bailliet"/>
    <x v="0"/>
    <x v="517"/>
    <s v="Uttar Pradesh"/>
    <x v="17"/>
    <m/>
    <x v="1"/>
    <s v="Central Asia"/>
    <x v="300"/>
    <x v="1"/>
    <s v="Chairs"/>
    <x v="234"/>
    <n v="553.91999999999996"/>
    <n v="4"/>
    <x v="0"/>
    <n v="199.32"/>
    <n v="72.930000000000007"/>
    <x v="2"/>
  </r>
  <r>
    <n v="18672"/>
    <s v="ES-2011-4052630"/>
    <x v="1164"/>
    <d v="2011-02-26T00:00:00"/>
    <x v="3"/>
    <s v="ZD-21925"/>
    <s v="Zuschuss Donatelli"/>
    <x v="0"/>
    <x v="484"/>
    <s v="Lombardy"/>
    <x v="10"/>
    <m/>
    <x v="2"/>
    <s v="South"/>
    <x v="1125"/>
    <x v="1"/>
    <s v="Tables"/>
    <x v="684"/>
    <n v="1003.02"/>
    <n v="4"/>
    <x v="6"/>
    <n v="-942.9"/>
    <n v="72.92"/>
    <x v="1"/>
  </r>
  <r>
    <n v="29268"/>
    <s v="IN-2012-29277"/>
    <x v="1199"/>
    <d v="2012-10-15T00:00:00"/>
    <x v="3"/>
    <s v="CL-12700"/>
    <s v="Craig Leslie"/>
    <x v="2"/>
    <x v="1632"/>
    <s v="Hebei"/>
    <x v="8"/>
    <m/>
    <x v="1"/>
    <s v="North Asia"/>
    <x v="149"/>
    <x v="2"/>
    <s v="Appliances"/>
    <x v="71"/>
    <n v="1133.22"/>
    <n v="2"/>
    <x v="0"/>
    <n v="305.94"/>
    <n v="72.87"/>
    <x v="1"/>
  </r>
  <r>
    <n v="7091"/>
    <s v="MX-2014-152275"/>
    <x v="618"/>
    <d v="2014-10-05T00:00:00"/>
    <x v="3"/>
    <s v="CA-12055"/>
    <s v="Cathy Armstrong"/>
    <x v="2"/>
    <x v="214"/>
    <s v="Guanajuato"/>
    <x v="14"/>
    <m/>
    <x v="5"/>
    <s v="North"/>
    <x v="499"/>
    <x v="1"/>
    <s v="Chairs"/>
    <x v="67"/>
    <n v="735.40800000000002"/>
    <n v="3"/>
    <x v="2"/>
    <n v="82.727999999999994"/>
    <n v="72.861999999999995"/>
    <x v="3"/>
  </r>
  <r>
    <n v="11941"/>
    <s v="ES-2012-2814022"/>
    <x v="80"/>
    <d v="2012-09-23T00:00:00"/>
    <x v="3"/>
    <s v="MY-18295"/>
    <s v="Muhammed Yedwab"/>
    <x v="1"/>
    <x v="452"/>
    <s v="North Rhine-Westphalia"/>
    <x v="2"/>
    <m/>
    <x v="2"/>
    <s v="Central"/>
    <x v="1370"/>
    <x v="0"/>
    <s v="Copiers"/>
    <x v="150"/>
    <n v="1140.75"/>
    <n v="3"/>
    <x v="0"/>
    <n v="239.49"/>
    <n v="72.86"/>
    <x v="1"/>
  </r>
  <r>
    <n v="4333"/>
    <s v="MX-2013-139535"/>
    <x v="622"/>
    <d v="2013-10-27T00:00:00"/>
    <x v="1"/>
    <s v="MS-17365"/>
    <s v="Maribeth Schnelling"/>
    <x v="0"/>
    <x v="1129"/>
    <s v="San Salvador"/>
    <x v="15"/>
    <m/>
    <x v="5"/>
    <s v="Central"/>
    <x v="2338"/>
    <x v="1"/>
    <s v="Furnishings"/>
    <x v="1037"/>
    <n v="288.39999999999998"/>
    <n v="4"/>
    <x v="0"/>
    <n v="11.52"/>
    <n v="72.858000000000004"/>
    <x v="0"/>
  </r>
  <r>
    <n v="44232"/>
    <s v="SU-2014-3820"/>
    <x v="380"/>
    <d v="2014-10-02T00:00:00"/>
    <x v="0"/>
    <s v="BB-990"/>
    <s v="Barry Blumstein"/>
    <x v="1"/>
    <x v="1201"/>
    <s v="Red Sea"/>
    <x v="113"/>
    <m/>
    <x v="3"/>
    <s v="Africa"/>
    <x v="2339"/>
    <x v="1"/>
    <s v="Bookcases"/>
    <x v="166"/>
    <n v="390.15"/>
    <n v="1"/>
    <x v="0"/>
    <n v="58.5"/>
    <n v="72.83"/>
    <x v="1"/>
  </r>
  <r>
    <n v="25224"/>
    <s v="ID-2012-56843"/>
    <x v="317"/>
    <d v="2012-12-30T00:00:00"/>
    <x v="3"/>
    <s v="GD-14590"/>
    <s v="Giulietta Dortch"/>
    <x v="1"/>
    <x v="5"/>
    <s v="New South Wales"/>
    <x v="1"/>
    <m/>
    <x v="1"/>
    <s v="Oceania"/>
    <x v="1060"/>
    <x v="1"/>
    <s v="Bookcases"/>
    <x v="233"/>
    <n v="947.07899999999995"/>
    <n v="7"/>
    <x v="1"/>
    <n v="-2.1000000000000001E-2"/>
    <n v="72.819999999999993"/>
    <x v="1"/>
  </r>
  <r>
    <n v="9568"/>
    <s v="MX-2012-102848"/>
    <x v="532"/>
    <d v="2012-09-28T00:00:00"/>
    <x v="2"/>
    <s v="CR-12820"/>
    <s v="Cyra Reiten"/>
    <x v="2"/>
    <x v="130"/>
    <s v="Guatemala"/>
    <x v="38"/>
    <m/>
    <x v="5"/>
    <s v="Central"/>
    <x v="2340"/>
    <x v="1"/>
    <s v="Bookcases"/>
    <x v="1038"/>
    <n v="343.74"/>
    <n v="3"/>
    <x v="0"/>
    <n v="164.94"/>
    <n v="72.816000000000003"/>
    <x v="1"/>
  </r>
  <r>
    <n v="8826"/>
    <s v="MX-2014-103646"/>
    <x v="258"/>
    <d v="2014-09-15T00:00:00"/>
    <x v="3"/>
    <s v="BM-11575"/>
    <s v="Brendan Murry"/>
    <x v="1"/>
    <x v="1194"/>
    <s v="Parana"/>
    <x v="7"/>
    <m/>
    <x v="5"/>
    <s v="South"/>
    <x v="273"/>
    <x v="1"/>
    <s v="Bookcases"/>
    <x v="39"/>
    <n v="1162.6400000000001"/>
    <n v="4"/>
    <x v="0"/>
    <n v="255.76"/>
    <n v="72.760999999999996"/>
    <x v="1"/>
  </r>
  <r>
    <n v="17780"/>
    <s v="ES-2014-5694421"/>
    <x v="1200"/>
    <d v="2014-02-22T00:00:00"/>
    <x v="0"/>
    <s v="AH-10120"/>
    <s v="Adrian Hane"/>
    <x v="2"/>
    <x v="1633"/>
    <s v="Provence-Alpes-Côte d'Azur"/>
    <x v="9"/>
    <m/>
    <x v="2"/>
    <s v="Central"/>
    <x v="1378"/>
    <x v="2"/>
    <s v="Storage"/>
    <x v="499"/>
    <n v="886.41"/>
    <n v="5"/>
    <x v="1"/>
    <n v="98.46"/>
    <n v="72.760000000000005"/>
    <x v="2"/>
  </r>
  <r>
    <n v="15851"/>
    <s v="ES-2014-1102132"/>
    <x v="209"/>
    <d v="2014-08-26T00:00:00"/>
    <x v="1"/>
    <s v="SJ-20215"/>
    <s v="Sarah Jordon"/>
    <x v="0"/>
    <x v="394"/>
    <s v="Castile and León"/>
    <x v="25"/>
    <m/>
    <x v="2"/>
    <s v="South"/>
    <x v="225"/>
    <x v="1"/>
    <s v="Bookcases"/>
    <x v="179"/>
    <n v="1233.6300000000001"/>
    <n v="3"/>
    <x v="0"/>
    <n v="234.36"/>
    <n v="72.73"/>
    <x v="1"/>
  </r>
  <r>
    <n v="12428"/>
    <s v="ES-2013-3949378"/>
    <x v="318"/>
    <d v="2013-06-20T00:00:00"/>
    <x v="1"/>
    <s v="DE-13255"/>
    <s v="Deanra Eno"/>
    <x v="2"/>
    <x v="101"/>
    <s v="Bremen"/>
    <x v="2"/>
    <m/>
    <x v="2"/>
    <s v="Central"/>
    <x v="1727"/>
    <x v="0"/>
    <s v="Phones"/>
    <x v="953"/>
    <n v="292.44"/>
    <n v="4"/>
    <x v="0"/>
    <n v="35.04"/>
    <n v="72.72"/>
    <x v="0"/>
  </r>
  <r>
    <n v="11670"/>
    <s v="IT-2012-4926272"/>
    <x v="287"/>
    <d v="2012-08-22T00:00:00"/>
    <x v="3"/>
    <s v="ZD-21925"/>
    <s v="Zuschuss Donatelli"/>
    <x v="0"/>
    <x v="3"/>
    <s v="Berlin"/>
    <x v="2"/>
    <m/>
    <x v="2"/>
    <s v="Central"/>
    <x v="1033"/>
    <x v="1"/>
    <s v="Chairs"/>
    <x v="42"/>
    <n v="1127.808"/>
    <n v="3"/>
    <x v="2"/>
    <n v="-126.88200000000001"/>
    <n v="72.709999999999994"/>
    <x v="1"/>
  </r>
  <r>
    <n v="24547"/>
    <s v="IN-2012-44705"/>
    <x v="1045"/>
    <d v="2012-11-11T00:00:00"/>
    <x v="3"/>
    <s v="ER-13855"/>
    <s v="Elpida Rittenbach"/>
    <x v="1"/>
    <x v="83"/>
    <s v="National Capital"/>
    <x v="30"/>
    <m/>
    <x v="1"/>
    <s v="Southeast Asia"/>
    <x v="387"/>
    <x v="1"/>
    <s v="Chairs"/>
    <x v="42"/>
    <n v="697.5"/>
    <n v="2"/>
    <x v="9"/>
    <n v="-74.400000000000006"/>
    <n v="72.709999999999994"/>
    <x v="1"/>
  </r>
  <r>
    <n v="37940"/>
    <s v="US-2012-156496"/>
    <x v="235"/>
    <d v="2012-08-16T00:00:00"/>
    <x v="3"/>
    <s v="WB-21850"/>
    <s v="William Brown"/>
    <x v="0"/>
    <x v="1634"/>
    <s v="Oregon"/>
    <x v="0"/>
    <n v="97756"/>
    <x v="0"/>
    <s v="West"/>
    <x v="2325"/>
    <x v="0"/>
    <s v="Phones"/>
    <x v="1220"/>
    <n v="438.36799999999999"/>
    <n v="4"/>
    <x v="2"/>
    <n v="38.357199999999999"/>
    <n v="72.709999999999994"/>
    <x v="3"/>
  </r>
  <r>
    <n v="17924"/>
    <s v="ES-2013-4441922"/>
    <x v="469"/>
    <d v="2013-01-19T00:00:00"/>
    <x v="3"/>
    <s v="AW-10930"/>
    <s v="Arthur Wiediger"/>
    <x v="2"/>
    <x v="1635"/>
    <s v="Wales"/>
    <x v="13"/>
    <m/>
    <x v="2"/>
    <s v="North"/>
    <x v="2016"/>
    <x v="0"/>
    <s v="Phones"/>
    <x v="330"/>
    <n v="1275.1199999999999"/>
    <n v="7"/>
    <x v="0"/>
    <n v="497.28"/>
    <n v="72.69"/>
    <x v="1"/>
  </r>
  <r>
    <n v="21182"/>
    <s v="IN-2012-69870"/>
    <x v="94"/>
    <d v="2012-10-14T00:00:00"/>
    <x v="2"/>
    <s v="CC-12550"/>
    <s v="Clay Cheatham"/>
    <x v="0"/>
    <x v="1636"/>
    <s v="Shaanxi"/>
    <x v="8"/>
    <m/>
    <x v="1"/>
    <s v="North Asia"/>
    <x v="1071"/>
    <x v="1"/>
    <s v="Chairs"/>
    <x v="653"/>
    <n v="657.84"/>
    <n v="4"/>
    <x v="0"/>
    <n v="164.4"/>
    <n v="72.67"/>
    <x v="2"/>
  </r>
  <r>
    <n v="23222"/>
    <s v="IN-2014-75456"/>
    <x v="444"/>
    <d v="2014-07-15T00:00:00"/>
    <x v="1"/>
    <s v="AA-10375"/>
    <s v="Allen Armold"/>
    <x v="0"/>
    <x v="11"/>
    <s v="Kabul"/>
    <x v="5"/>
    <m/>
    <x v="1"/>
    <s v="Central Asia"/>
    <x v="2341"/>
    <x v="2"/>
    <s v="Appliances"/>
    <x v="1228"/>
    <n v="669.12"/>
    <n v="8"/>
    <x v="0"/>
    <n v="280.8"/>
    <n v="72.67"/>
    <x v="2"/>
  </r>
  <r>
    <n v="21582"/>
    <s v="IN-2011-44803"/>
    <x v="22"/>
    <d v="2011-05-03T00:00:00"/>
    <x v="2"/>
    <s v="JK-15325"/>
    <s v="Jason Klamczynski"/>
    <x v="1"/>
    <x v="22"/>
    <s v="Anhui"/>
    <x v="8"/>
    <m/>
    <x v="1"/>
    <s v="North Asia"/>
    <x v="1142"/>
    <x v="0"/>
    <s v="Accessories"/>
    <x v="692"/>
    <n v="337.23"/>
    <n v="3"/>
    <x v="0"/>
    <n v="10.08"/>
    <n v="72.64"/>
    <x v="0"/>
  </r>
  <r>
    <n v="6110"/>
    <s v="MX-2012-137148"/>
    <x v="452"/>
    <d v="2012-06-21T00:00:00"/>
    <x v="0"/>
    <s v="AW-10840"/>
    <s v="Anthony Witt"/>
    <x v="0"/>
    <x v="304"/>
    <s v="Santa Ana"/>
    <x v="15"/>
    <m/>
    <x v="5"/>
    <s v="Central"/>
    <x v="2342"/>
    <x v="1"/>
    <s v="Bookcases"/>
    <x v="228"/>
    <n v="195.76"/>
    <n v="2"/>
    <x v="0"/>
    <n v="46.96"/>
    <n v="72.611000000000004"/>
    <x v="0"/>
  </r>
  <r>
    <n v="43881"/>
    <s v="CA-2014-6280"/>
    <x v="885"/>
    <d v="2014-10-22T00:00:00"/>
    <x v="2"/>
    <s v="JD-5895"/>
    <s v="Jonathan Doherty"/>
    <x v="1"/>
    <x v="1360"/>
    <s v="Ontario"/>
    <x v="29"/>
    <m/>
    <x v="6"/>
    <s v="Canada"/>
    <x v="993"/>
    <x v="2"/>
    <s v="Appliances"/>
    <x v="450"/>
    <n v="277.89"/>
    <n v="1"/>
    <x v="0"/>
    <n v="13.89"/>
    <n v="72.599999999999994"/>
    <x v="0"/>
  </r>
  <r>
    <n v="24771"/>
    <s v="IN-2012-49220"/>
    <x v="787"/>
    <d v="2012-12-07T00:00:00"/>
    <x v="1"/>
    <s v="BS-11800"/>
    <s v="Bryan Spruell"/>
    <x v="2"/>
    <x v="1637"/>
    <s v="New South Wales"/>
    <x v="1"/>
    <m/>
    <x v="1"/>
    <s v="Oceania"/>
    <x v="1247"/>
    <x v="0"/>
    <s v="Accessories"/>
    <x v="745"/>
    <n v="196.66800000000001"/>
    <n v="3"/>
    <x v="1"/>
    <n v="8.6579999999999995"/>
    <n v="72.59"/>
    <x v="0"/>
  </r>
  <r>
    <n v="29812"/>
    <s v="ID-2014-54057"/>
    <x v="86"/>
    <d v="2014-12-29T00:00:00"/>
    <x v="3"/>
    <s v="BF-11005"/>
    <s v="Barry Franz"/>
    <x v="2"/>
    <x v="113"/>
    <s v="Bangkok"/>
    <x v="36"/>
    <m/>
    <x v="1"/>
    <s v="Southeast Asia"/>
    <x v="1362"/>
    <x v="0"/>
    <s v="Copiers"/>
    <x v="710"/>
    <n v="566.20619999999997"/>
    <n v="3"/>
    <x v="20"/>
    <n v="-197.8038"/>
    <n v="72.58"/>
    <x v="3"/>
  </r>
  <r>
    <n v="49729"/>
    <s v="PL-2013-2260"/>
    <x v="757"/>
    <d v="2013-01-24T00:00:00"/>
    <x v="1"/>
    <s v="SC-10680"/>
    <s v="Steve Carroll"/>
    <x v="2"/>
    <x v="729"/>
    <s v="Silesia"/>
    <x v="12"/>
    <m/>
    <x v="4"/>
    <s v="EMEA"/>
    <x v="1119"/>
    <x v="1"/>
    <s v="Chairs"/>
    <x v="680"/>
    <n v="1021.14"/>
    <n v="6"/>
    <x v="0"/>
    <n v="387.9"/>
    <n v="72.56"/>
    <x v="1"/>
  </r>
  <r>
    <n v="14150"/>
    <s v="ES-2014-1359331"/>
    <x v="1059"/>
    <d v="2014-07-20T00:00:00"/>
    <x v="1"/>
    <s v="TT-21460"/>
    <s v="Tonja Turnell"/>
    <x v="2"/>
    <x v="844"/>
    <s v="Limburg"/>
    <x v="57"/>
    <m/>
    <x v="2"/>
    <s v="Central"/>
    <x v="2177"/>
    <x v="1"/>
    <s v="Furnishings"/>
    <x v="1153"/>
    <n v="550.20000000000005"/>
    <n v="5"/>
    <x v="0"/>
    <n v="241.95"/>
    <n v="72.55"/>
    <x v="2"/>
  </r>
  <r>
    <n v="23712"/>
    <s v="IN-2013-77766"/>
    <x v="304"/>
    <d v="2013-01-13T00:00:00"/>
    <x v="3"/>
    <s v="DJ-13420"/>
    <s v="Denny Joy"/>
    <x v="1"/>
    <x v="971"/>
    <s v="Chhattisgarh"/>
    <x v="17"/>
    <m/>
    <x v="1"/>
    <s v="Central Asia"/>
    <x v="401"/>
    <x v="1"/>
    <s v="Bookcases"/>
    <x v="154"/>
    <n v="1091.25"/>
    <n v="3"/>
    <x v="0"/>
    <n v="196.38"/>
    <n v="72.55"/>
    <x v="1"/>
  </r>
  <r>
    <n v="26958"/>
    <s v="IN-2013-20940"/>
    <x v="129"/>
    <d v="2013-09-09T00:00:00"/>
    <x v="3"/>
    <s v="KD-16270"/>
    <s v="Karen Daniels"/>
    <x v="0"/>
    <x v="152"/>
    <s v="Phnom Penh"/>
    <x v="40"/>
    <m/>
    <x v="1"/>
    <s v="Southeast Asia"/>
    <x v="2343"/>
    <x v="2"/>
    <s v="Appliances"/>
    <x v="40"/>
    <n v="1078.08"/>
    <n v="2"/>
    <x v="0"/>
    <n v="366.54"/>
    <n v="72.55"/>
    <x v="1"/>
  </r>
  <r>
    <n v="28062"/>
    <s v="IN-2014-31559"/>
    <x v="181"/>
    <d v="2014-06-16T00:00:00"/>
    <x v="3"/>
    <s v="BD-11770"/>
    <s v="Bryan Davis"/>
    <x v="0"/>
    <x v="433"/>
    <s v="Inner Mongolia"/>
    <x v="8"/>
    <m/>
    <x v="1"/>
    <s v="North Asia"/>
    <x v="352"/>
    <x v="0"/>
    <s v="Phones"/>
    <x v="264"/>
    <n v="1215.3599999999999"/>
    <n v="8"/>
    <x v="0"/>
    <n v="413.04"/>
    <n v="72.55"/>
    <x v="1"/>
  </r>
  <r>
    <n v="8098"/>
    <s v="MX-2013-158064"/>
    <x v="350"/>
    <d v="2013-09-21T00:00:00"/>
    <x v="1"/>
    <s v="Dp-13240"/>
    <s v="Dean percer"/>
    <x v="2"/>
    <x v="301"/>
    <s v="Tabasco"/>
    <x v="14"/>
    <m/>
    <x v="5"/>
    <s v="North"/>
    <x v="943"/>
    <x v="2"/>
    <s v="Appliances"/>
    <x v="481"/>
    <n v="1034.4000000000001"/>
    <n v="5"/>
    <x v="0"/>
    <n v="227.5"/>
    <n v="72.539000000000001"/>
    <x v="2"/>
  </r>
  <r>
    <n v="882"/>
    <s v="MX-2013-142783"/>
    <x v="423"/>
    <d v="2013-05-23T00:00:00"/>
    <x v="1"/>
    <s v="JG-15310"/>
    <s v="Jason Gross"/>
    <x v="1"/>
    <x v="805"/>
    <s v="Villa Clara"/>
    <x v="50"/>
    <m/>
    <x v="5"/>
    <s v="Caribbean"/>
    <x v="1175"/>
    <x v="1"/>
    <s v="Bookcases"/>
    <x v="537"/>
    <n v="494.04"/>
    <n v="6"/>
    <x v="0"/>
    <n v="212.4"/>
    <n v="72.536000000000001"/>
    <x v="2"/>
  </r>
  <r>
    <n v="22977"/>
    <s v="IN-2013-22109"/>
    <x v="482"/>
    <d v="2013-03-08T00:00:00"/>
    <x v="3"/>
    <s v="DW-13195"/>
    <s v="David Wiener"/>
    <x v="1"/>
    <x v="33"/>
    <s v="Queensland"/>
    <x v="1"/>
    <m/>
    <x v="1"/>
    <s v="Oceania"/>
    <x v="916"/>
    <x v="1"/>
    <s v="Bookcases"/>
    <x v="322"/>
    <n v="756.13499999999999"/>
    <n v="5"/>
    <x v="1"/>
    <n v="16.785"/>
    <n v="72.53"/>
    <x v="2"/>
  </r>
  <r>
    <n v="16108"/>
    <s v="ES-2014-5530354"/>
    <x v="167"/>
    <d v="2014-09-03T00:00:00"/>
    <x v="3"/>
    <s v="EH-14125"/>
    <s v="Eugene Hildebrand"/>
    <x v="2"/>
    <x v="150"/>
    <s v="Ile-de-France"/>
    <x v="9"/>
    <m/>
    <x v="2"/>
    <s v="Central"/>
    <x v="489"/>
    <x v="0"/>
    <s v="Copiers"/>
    <x v="347"/>
    <n v="819.69749999999999"/>
    <n v="5"/>
    <x v="4"/>
    <n v="38.497500000000002"/>
    <n v="72.52"/>
    <x v="1"/>
  </r>
  <r>
    <n v="44368"/>
    <s v="SG-2013-3590"/>
    <x v="91"/>
    <d v="2013-09-09T00:00:00"/>
    <x v="3"/>
    <s v="RP-9390"/>
    <s v="Resi Pölking"/>
    <x v="0"/>
    <x v="4"/>
    <s v="Dakar"/>
    <x v="3"/>
    <m/>
    <x v="3"/>
    <s v="Africa"/>
    <x v="1036"/>
    <x v="0"/>
    <s v="Phones"/>
    <x v="78"/>
    <n v="2610.7199999999998"/>
    <n v="4"/>
    <x v="0"/>
    <n v="678.72"/>
    <n v="72.52"/>
    <x v="1"/>
  </r>
  <r>
    <n v="132"/>
    <s v="US-2013-130239"/>
    <x v="645"/>
    <d v="2013-11-19T00:00:00"/>
    <x v="3"/>
    <s v="LP-17080"/>
    <s v="Liz Pelletier"/>
    <x v="0"/>
    <x v="551"/>
    <s v="Guanajuato"/>
    <x v="14"/>
    <m/>
    <x v="5"/>
    <s v="North"/>
    <x v="850"/>
    <x v="1"/>
    <s v="Bookcases"/>
    <x v="273"/>
    <n v="966.4"/>
    <n v="5"/>
    <x v="2"/>
    <n v="-96.7"/>
    <n v="72.519000000000005"/>
    <x v="1"/>
  </r>
  <r>
    <n v="27762"/>
    <s v="ID-2013-62163"/>
    <x v="4"/>
    <d v="2013-11-11T00:00:00"/>
    <x v="3"/>
    <s v="MJ-17740"/>
    <s v="Max Jones"/>
    <x v="0"/>
    <x v="33"/>
    <s v="Queensland"/>
    <x v="1"/>
    <m/>
    <x v="1"/>
    <s v="Oceania"/>
    <x v="781"/>
    <x v="1"/>
    <s v="Bookcases"/>
    <x v="116"/>
    <n v="741.85199999999998"/>
    <n v="2"/>
    <x v="1"/>
    <n v="271.99200000000002"/>
    <n v="72.510000000000005"/>
    <x v="1"/>
  </r>
  <r>
    <n v="25257"/>
    <s v="ID-2012-29424"/>
    <x v="334"/>
    <d v="2012-06-15T00:00:00"/>
    <x v="3"/>
    <s v="EM-13825"/>
    <s v="Elizabeth Moffitt"/>
    <x v="1"/>
    <x v="159"/>
    <s v="Tasmania"/>
    <x v="1"/>
    <m/>
    <x v="1"/>
    <s v="Oceania"/>
    <x v="395"/>
    <x v="2"/>
    <s v="Appliances"/>
    <x v="286"/>
    <n v="839.88900000000001"/>
    <n v="3"/>
    <x v="1"/>
    <n v="37.268999999999998"/>
    <n v="72.489999999999995"/>
    <x v="1"/>
  </r>
  <r>
    <n v="32546"/>
    <s v="CA-2014-115602"/>
    <x v="115"/>
    <d v="2014-12-25T00:00:00"/>
    <x v="3"/>
    <s v="DJ-13630"/>
    <s v="Doug Jacobs"/>
    <x v="0"/>
    <x v="0"/>
    <s v="New York"/>
    <x v="0"/>
    <n v="10009"/>
    <x v="0"/>
    <s v="East"/>
    <x v="1935"/>
    <x v="1"/>
    <s v="Chairs"/>
    <x v="1032"/>
    <n v="1141.9380000000001"/>
    <n v="9"/>
    <x v="1"/>
    <n v="139.5702"/>
    <n v="72.489999999999995"/>
    <x v="1"/>
  </r>
  <r>
    <n v="33956"/>
    <s v="CA-2012-135538"/>
    <x v="274"/>
    <d v="2012-12-28T00:00:00"/>
    <x v="3"/>
    <s v="HR-14830"/>
    <s v="Harold Ryan"/>
    <x v="1"/>
    <x v="1244"/>
    <s v="Arizona"/>
    <x v="0"/>
    <n v="85234"/>
    <x v="0"/>
    <s v="West"/>
    <x v="1382"/>
    <x v="1"/>
    <s v="Chairs"/>
    <x v="809"/>
    <n v="883.84"/>
    <n v="4"/>
    <x v="2"/>
    <n v="99.432000000000002"/>
    <n v="72.45"/>
    <x v="2"/>
  </r>
  <r>
    <n v="40233"/>
    <s v="CA-2012-134117"/>
    <x v="584"/>
    <d v="2012-12-19T00:00:00"/>
    <x v="1"/>
    <s v="PG-18895"/>
    <s v="Paul Gonzalez"/>
    <x v="0"/>
    <x v="28"/>
    <s v="California"/>
    <x v="0"/>
    <n v="90008"/>
    <x v="0"/>
    <s v="West"/>
    <x v="2334"/>
    <x v="2"/>
    <s v="Art"/>
    <x v="1226"/>
    <n v="204.85"/>
    <n v="5"/>
    <x v="0"/>
    <n v="53.261000000000003"/>
    <n v="72.45"/>
    <x v="0"/>
  </r>
  <r>
    <n v="6474"/>
    <s v="US-2012-144267"/>
    <x v="330"/>
    <d v="2012-02-08T00:00:00"/>
    <x v="2"/>
    <s v="JK-15370"/>
    <s v="Jay Kimmel"/>
    <x v="0"/>
    <x v="1358"/>
    <s v="Distrito Capital"/>
    <x v="96"/>
    <m/>
    <x v="5"/>
    <s v="South"/>
    <x v="2344"/>
    <x v="2"/>
    <s v="Appliances"/>
    <x v="1229"/>
    <n v="216.88800000000001"/>
    <n v="7"/>
    <x v="3"/>
    <n v="-3.7519999999999998"/>
    <n v="72.427000000000007"/>
    <x v="0"/>
  </r>
  <r>
    <n v="33200"/>
    <s v="CA-2014-167094"/>
    <x v="574"/>
    <d v="2014-10-23T00:00:00"/>
    <x v="2"/>
    <s v="DK-12835"/>
    <s v="Damala Kotsonis"/>
    <x v="1"/>
    <x v="237"/>
    <s v="Oregon"/>
    <x v="0"/>
    <n v="97477"/>
    <x v="0"/>
    <s v="West"/>
    <x v="1211"/>
    <x v="1"/>
    <s v="Chairs"/>
    <x v="725"/>
    <n v="478.48"/>
    <n v="2"/>
    <x v="2"/>
    <n v="47.847999999999999"/>
    <n v="72.41"/>
    <x v="2"/>
  </r>
  <r>
    <n v="15103"/>
    <s v="ES-2011-1244060"/>
    <x v="609"/>
    <d v="2011-11-20T00:00:00"/>
    <x v="3"/>
    <s v="SV-20935"/>
    <s v="Susan Vittorini"/>
    <x v="0"/>
    <x v="991"/>
    <s v="Uusimaa"/>
    <x v="59"/>
    <m/>
    <x v="2"/>
    <s v="North"/>
    <x v="189"/>
    <x v="1"/>
    <s v="Bookcases"/>
    <x v="154"/>
    <n v="727.5"/>
    <n v="2"/>
    <x v="0"/>
    <n v="79.98"/>
    <n v="72.400000000000006"/>
    <x v="1"/>
  </r>
  <r>
    <n v="18589"/>
    <s v="ES-2013-1954205"/>
    <x v="637"/>
    <d v="2013-11-20T00:00:00"/>
    <x v="2"/>
    <s v="PF-19165"/>
    <s v="Philip Fox"/>
    <x v="0"/>
    <x v="1638"/>
    <s v="England"/>
    <x v="13"/>
    <m/>
    <x v="2"/>
    <s v="North"/>
    <x v="1255"/>
    <x v="2"/>
    <s v="Storage"/>
    <x v="386"/>
    <n v="708.15"/>
    <n v="5"/>
    <x v="0"/>
    <n v="184.05"/>
    <n v="72.38"/>
    <x v="0"/>
  </r>
  <r>
    <n v="17085"/>
    <s v="ES-2012-5639743"/>
    <x v="13"/>
    <d v="2012-11-16T00:00:00"/>
    <x v="1"/>
    <s v="CC-12685"/>
    <s v="Craig Carroll"/>
    <x v="0"/>
    <x v="3"/>
    <s v="Berlin"/>
    <x v="2"/>
    <m/>
    <x v="2"/>
    <s v="Central"/>
    <x v="1709"/>
    <x v="2"/>
    <s v="Storage"/>
    <x v="947"/>
    <n v="643.82399999999996"/>
    <n v="6"/>
    <x v="2"/>
    <n v="-8.1359999999999992"/>
    <n v="72.37"/>
    <x v="2"/>
  </r>
  <r>
    <n v="27166"/>
    <s v="IN-2014-16404"/>
    <x v="551"/>
    <d v="2014-11-13T00:00:00"/>
    <x v="2"/>
    <s v="TC-21145"/>
    <s v="Theresa Coyne"/>
    <x v="1"/>
    <x v="1639"/>
    <s v="Mie"/>
    <x v="42"/>
    <m/>
    <x v="1"/>
    <s v="North Asia"/>
    <x v="350"/>
    <x v="0"/>
    <s v="Phones"/>
    <x v="1230"/>
    <n v="587.79"/>
    <n v="9"/>
    <x v="0"/>
    <n v="264.33"/>
    <n v="72.37"/>
    <x v="1"/>
  </r>
  <r>
    <n v="28381"/>
    <s v="IN-2014-77689"/>
    <x v="328"/>
    <d v="2014-06-29T00:00:00"/>
    <x v="2"/>
    <s v="SC-20050"/>
    <s v="Sample Company A"/>
    <x v="2"/>
    <x v="1223"/>
    <s v="West Bengal"/>
    <x v="17"/>
    <m/>
    <x v="1"/>
    <s v="Central Asia"/>
    <x v="2345"/>
    <x v="1"/>
    <s v="Furnishings"/>
    <x v="1231"/>
    <n v="205.8"/>
    <n v="4"/>
    <x v="0"/>
    <n v="30.84"/>
    <n v="72.37"/>
    <x v="0"/>
  </r>
  <r>
    <n v="12740"/>
    <s v="ES-2012-3540273"/>
    <x v="809"/>
    <d v="2012-11-29T00:00:00"/>
    <x v="3"/>
    <s v="JH-15820"/>
    <s v="John Huston"/>
    <x v="0"/>
    <x v="1640"/>
    <s v="Andalusía"/>
    <x v="25"/>
    <m/>
    <x v="2"/>
    <s v="South"/>
    <x v="2346"/>
    <x v="2"/>
    <s v="Appliances"/>
    <x v="236"/>
    <n v="1239"/>
    <n v="4"/>
    <x v="0"/>
    <n v="0"/>
    <n v="72.349999999999994"/>
    <x v="1"/>
  </r>
  <r>
    <n v="30287"/>
    <s v="IN-2013-19568"/>
    <x v="183"/>
    <d v="2013-12-02T00:00:00"/>
    <x v="3"/>
    <s v="JK-16120"/>
    <s v="Julie Kriz"/>
    <x v="2"/>
    <x v="1403"/>
    <s v="New South Wales"/>
    <x v="1"/>
    <m/>
    <x v="1"/>
    <s v="Oceania"/>
    <x v="2347"/>
    <x v="0"/>
    <s v="Phones"/>
    <x v="823"/>
    <n v="907.2"/>
    <n v="8"/>
    <x v="1"/>
    <n v="110.88"/>
    <n v="72.349999999999994"/>
    <x v="1"/>
  </r>
  <r>
    <n v="47014"/>
    <s v="CA-2013-8360"/>
    <x v="747"/>
    <d v="2013-11-03T00:00:00"/>
    <x v="2"/>
    <s v="ES-4020"/>
    <s v="Erica Smith"/>
    <x v="0"/>
    <x v="68"/>
    <s v="Ontario"/>
    <x v="29"/>
    <m/>
    <x v="6"/>
    <s v="Canada"/>
    <x v="1219"/>
    <x v="1"/>
    <s v="Bookcases"/>
    <x v="582"/>
    <n v="735.48"/>
    <n v="6"/>
    <x v="0"/>
    <n v="271.98"/>
    <n v="72.34"/>
    <x v="2"/>
  </r>
  <r>
    <n v="15942"/>
    <s v="ES-2014-3277356"/>
    <x v="418"/>
    <d v="2014-11-22T00:00:00"/>
    <x v="1"/>
    <s v="CK-12205"/>
    <s v="Chloris Kastensmidt"/>
    <x v="0"/>
    <x v="235"/>
    <s v="Tuscany"/>
    <x v="10"/>
    <m/>
    <x v="2"/>
    <s v="South"/>
    <x v="2348"/>
    <x v="0"/>
    <s v="Copiers"/>
    <x v="761"/>
    <n v="743.4"/>
    <n v="5"/>
    <x v="0"/>
    <n v="89.1"/>
    <n v="72.319999999999993"/>
    <x v="1"/>
  </r>
  <r>
    <n v="27586"/>
    <s v="IN-2014-42941"/>
    <x v="579"/>
    <d v="2014-09-05T00:00:00"/>
    <x v="2"/>
    <s v="SW-20245"/>
    <s v="Scot Wooten"/>
    <x v="0"/>
    <x v="69"/>
    <s v="Victoria"/>
    <x v="1"/>
    <m/>
    <x v="1"/>
    <s v="Oceania"/>
    <x v="2234"/>
    <x v="1"/>
    <s v="Bookcases"/>
    <x v="768"/>
    <n v="444.42"/>
    <n v="4"/>
    <x v="1"/>
    <n v="153.06"/>
    <n v="72.31"/>
    <x v="2"/>
  </r>
  <r>
    <n v="30940"/>
    <s v="ID-2014-82064"/>
    <x v="35"/>
    <d v="2014-11-07T00:00:00"/>
    <x v="2"/>
    <s v="GP-14740"/>
    <s v="Guy Phonely"/>
    <x v="1"/>
    <x v="217"/>
    <s v="Auckland"/>
    <x v="4"/>
    <m/>
    <x v="1"/>
    <s v="Oceania"/>
    <x v="2349"/>
    <x v="0"/>
    <s v="Phones"/>
    <x v="775"/>
    <n v="339.19200000000001"/>
    <n v="4"/>
    <x v="3"/>
    <n v="-62.207999999999998"/>
    <n v="72.28"/>
    <x v="2"/>
  </r>
  <r>
    <n v="1068"/>
    <s v="MX-2014-143833"/>
    <x v="708"/>
    <d v="2014-07-12T00:00:00"/>
    <x v="3"/>
    <s v="MP-17965"/>
    <s v="Michael Paige"/>
    <x v="1"/>
    <x v="316"/>
    <s v="Santiago de Cuba"/>
    <x v="50"/>
    <m/>
    <x v="5"/>
    <s v="Caribbean"/>
    <x v="2332"/>
    <x v="1"/>
    <s v="Bookcases"/>
    <x v="776"/>
    <n v="409.8"/>
    <n v="5"/>
    <x v="0"/>
    <n v="73.7"/>
    <n v="72.278999999999996"/>
    <x v="2"/>
  </r>
  <r>
    <n v="34422"/>
    <s v="CA-2012-121720"/>
    <x v="334"/>
    <d v="2012-06-12T00:00:00"/>
    <x v="2"/>
    <s v="JE-15610"/>
    <s v="Jim Epp"/>
    <x v="1"/>
    <x v="742"/>
    <s v="Florida"/>
    <x v="0"/>
    <n v="33801"/>
    <x v="0"/>
    <s v="South"/>
    <x v="1045"/>
    <x v="2"/>
    <s v="Storage"/>
    <x v="637"/>
    <n v="563.80799999999999"/>
    <n v="4"/>
    <x v="2"/>
    <n v="21.142800000000001"/>
    <n v="72.27"/>
    <x v="1"/>
  </r>
  <r>
    <n v="31815"/>
    <s v="CA-2014-127432"/>
    <x v="663"/>
    <d v="2014-01-28T00:00:00"/>
    <x v="3"/>
    <s v="AD-10180"/>
    <s v="Alan Dominguez"/>
    <x v="2"/>
    <x v="1103"/>
    <s v="Montana"/>
    <x v="0"/>
    <n v="59405"/>
    <x v="0"/>
    <s v="West"/>
    <x v="251"/>
    <x v="2"/>
    <s v="Storage"/>
    <x v="198"/>
    <n v="1126.02"/>
    <n v="3"/>
    <x v="0"/>
    <n v="56.301000000000002"/>
    <n v="72.260000000000005"/>
    <x v="1"/>
  </r>
  <r>
    <n v="13516"/>
    <s v="ES-2013-1247648"/>
    <x v="819"/>
    <d v="2013-01-22T00:00:00"/>
    <x v="3"/>
    <s v="AT-10435"/>
    <s v="Alyssa Tate"/>
    <x v="2"/>
    <x v="1641"/>
    <s v="Salzburg"/>
    <x v="31"/>
    <m/>
    <x v="2"/>
    <s v="Central"/>
    <x v="1923"/>
    <x v="0"/>
    <s v="Phones"/>
    <x v="878"/>
    <n v="520.11"/>
    <n v="3"/>
    <x v="0"/>
    <n v="202.77"/>
    <n v="72.25"/>
    <x v="1"/>
  </r>
  <r>
    <n v="17415"/>
    <s v="ES-2012-3552576"/>
    <x v="447"/>
    <d v="2012-08-24T00:00:00"/>
    <x v="3"/>
    <s v="CA-12265"/>
    <s v="Christina Anderson"/>
    <x v="0"/>
    <x v="422"/>
    <s v="England"/>
    <x v="13"/>
    <m/>
    <x v="2"/>
    <s v="North"/>
    <x v="1737"/>
    <x v="0"/>
    <s v="Accessories"/>
    <x v="841"/>
    <n v="632.34"/>
    <n v="9"/>
    <x v="0"/>
    <n v="56.7"/>
    <n v="72.25"/>
    <x v="2"/>
  </r>
  <r>
    <n v="32689"/>
    <s v="US-2013-108504"/>
    <x v="1"/>
    <d v="2013-02-05T00:00:00"/>
    <x v="0"/>
    <s v="PP-18955"/>
    <s v="Paul Prost"/>
    <x v="2"/>
    <x v="1110"/>
    <s v="Georgia"/>
    <x v="0"/>
    <n v="30080"/>
    <x v="0"/>
    <s v="South"/>
    <x v="2350"/>
    <x v="2"/>
    <s v="Paper"/>
    <x v="1232"/>
    <n v="342.37"/>
    <n v="7"/>
    <x v="0"/>
    <n v="160.91390000000001"/>
    <n v="72.23"/>
    <x v="0"/>
  </r>
  <r>
    <n v="28057"/>
    <s v="IN-2014-66573"/>
    <x v="597"/>
    <d v="2014-10-13T00:00:00"/>
    <x v="3"/>
    <s v="TS-21505"/>
    <s v="Tony Sayre"/>
    <x v="0"/>
    <x v="141"/>
    <s v="Beijing"/>
    <x v="8"/>
    <m/>
    <x v="1"/>
    <s v="North Asia"/>
    <x v="730"/>
    <x v="0"/>
    <s v="Machines"/>
    <x v="479"/>
    <n v="1144.5"/>
    <n v="7"/>
    <x v="0"/>
    <n v="263.13"/>
    <n v="72.22"/>
    <x v="2"/>
  </r>
  <r>
    <n v="47503"/>
    <s v="UP-2014-6150"/>
    <x v="441"/>
    <d v="2014-11-17T00:00:00"/>
    <x v="1"/>
    <s v="NF-8385"/>
    <s v="Natalie Fritzler"/>
    <x v="0"/>
    <x v="891"/>
    <s v="Dnipropetrovs'k"/>
    <x v="26"/>
    <m/>
    <x v="4"/>
    <s v="EMEA"/>
    <x v="1612"/>
    <x v="2"/>
    <s v="Storage"/>
    <x v="204"/>
    <n v="793.68"/>
    <n v="4"/>
    <x v="0"/>
    <n v="134.88"/>
    <n v="72.22"/>
    <x v="1"/>
  </r>
  <r>
    <n v="18837"/>
    <s v="IT-2012-5588535"/>
    <x v="976"/>
    <d v="2012-07-17T00:00:00"/>
    <x v="3"/>
    <s v="AS-10135"/>
    <s v="Adrian Shami"/>
    <x v="2"/>
    <x v="582"/>
    <s v="Bavaria"/>
    <x v="2"/>
    <m/>
    <x v="2"/>
    <s v="Central"/>
    <x v="61"/>
    <x v="1"/>
    <s v="Bookcases"/>
    <x v="54"/>
    <n v="1181.547"/>
    <n v="3"/>
    <x v="1"/>
    <n v="498.80700000000002"/>
    <n v="72.2"/>
    <x v="1"/>
  </r>
  <r>
    <n v="2212"/>
    <s v="MX-2012-151036"/>
    <x v="395"/>
    <d v="2012-03-20T00:00:00"/>
    <x v="3"/>
    <s v="AF-10870"/>
    <s v="Art Ferguson"/>
    <x v="0"/>
    <x v="863"/>
    <s v="Saint Michael"/>
    <x v="103"/>
    <m/>
    <x v="5"/>
    <s v="Caribbean"/>
    <x v="2351"/>
    <x v="0"/>
    <s v="Phones"/>
    <x v="1233"/>
    <n v="429.6"/>
    <n v="8"/>
    <x v="0"/>
    <n v="176"/>
    <n v="72.188999999999993"/>
    <x v="3"/>
  </r>
  <r>
    <n v="30730"/>
    <s v="IN-2013-86754"/>
    <x v="573"/>
    <d v="2013-12-21T00:00:00"/>
    <x v="3"/>
    <s v="DO-13645"/>
    <s v="Doug O'Connell"/>
    <x v="0"/>
    <x v="886"/>
    <s v="Queensland"/>
    <x v="1"/>
    <m/>
    <x v="1"/>
    <s v="Oceania"/>
    <x v="2352"/>
    <x v="2"/>
    <s v="Appliances"/>
    <x v="705"/>
    <n v="1005.1559999999999"/>
    <n v="6"/>
    <x v="3"/>
    <n v="83.736000000000004"/>
    <n v="72.180000000000007"/>
    <x v="1"/>
  </r>
  <r>
    <n v="11279"/>
    <s v="ES-2012-4844965"/>
    <x v="825"/>
    <d v="2012-11-17T00:00:00"/>
    <x v="2"/>
    <s v="AR-10345"/>
    <s v="Alex Russell"/>
    <x v="1"/>
    <x v="804"/>
    <s v="Castile-La Mancha"/>
    <x v="25"/>
    <m/>
    <x v="2"/>
    <s v="South"/>
    <x v="2143"/>
    <x v="0"/>
    <s v="Copiers"/>
    <x v="1135"/>
    <n v="734.94"/>
    <n v="6"/>
    <x v="0"/>
    <n v="190.98"/>
    <n v="72.17"/>
    <x v="2"/>
  </r>
  <r>
    <n v="12841"/>
    <s v="IT-2014-1082723"/>
    <x v="152"/>
    <d v="2014-03-22T00:00:00"/>
    <x v="3"/>
    <s v="EM-14095"/>
    <s v="Eudokia Martin"/>
    <x v="1"/>
    <x v="1642"/>
    <s v="Scotland"/>
    <x v="13"/>
    <m/>
    <x v="2"/>
    <s v="North"/>
    <x v="2353"/>
    <x v="0"/>
    <s v="Copiers"/>
    <x v="231"/>
    <n v="856.44"/>
    <n v="6"/>
    <x v="0"/>
    <n v="385.38"/>
    <n v="72.17"/>
    <x v="1"/>
  </r>
  <r>
    <n v="35966"/>
    <s v="US-2014-133200"/>
    <x v="718"/>
    <d v="2014-05-12T00:00:00"/>
    <x v="3"/>
    <s v="DB-13555"/>
    <s v="Dorothy Badders"/>
    <x v="1"/>
    <x v="434"/>
    <s v="Texas"/>
    <x v="0"/>
    <n v="76106"/>
    <x v="0"/>
    <s v="Central"/>
    <x v="2354"/>
    <x v="1"/>
    <s v="Bookcases"/>
    <x v="1234"/>
    <n v="623.46479999999997"/>
    <n v="7"/>
    <x v="12"/>
    <n v="-119.1918"/>
    <n v="72.16"/>
    <x v="2"/>
  </r>
  <r>
    <n v="7253"/>
    <s v="MX-2014-159408"/>
    <x v="1201"/>
    <d v="2014-11-20T00:00:00"/>
    <x v="3"/>
    <s v="JB-15925"/>
    <s v="Joni Blumstein"/>
    <x v="0"/>
    <x v="366"/>
    <s v="San Salvador"/>
    <x v="15"/>
    <m/>
    <x v="5"/>
    <s v="Central"/>
    <x v="128"/>
    <x v="0"/>
    <s v="Accessories"/>
    <x v="111"/>
    <n v="328.28"/>
    <n v="2"/>
    <x v="0"/>
    <n v="141.16"/>
    <n v="72.156000000000006"/>
    <x v="2"/>
  </r>
  <r>
    <n v="12249"/>
    <s v="IT-2014-2902671"/>
    <x v="180"/>
    <d v="2014-10-17T00:00:00"/>
    <x v="3"/>
    <s v="GA-14725"/>
    <s v="Guy Armstrong"/>
    <x v="0"/>
    <x v="1570"/>
    <s v="Midi-Pyrénées"/>
    <x v="9"/>
    <m/>
    <x v="2"/>
    <s v="Central"/>
    <x v="165"/>
    <x v="1"/>
    <s v="Tables"/>
    <x v="931"/>
    <n v="610.077"/>
    <n v="2"/>
    <x v="15"/>
    <n v="-65.703000000000003"/>
    <n v="72.150000000000006"/>
    <x v="2"/>
  </r>
  <r>
    <n v="23130"/>
    <s v="IN-2012-65915"/>
    <x v="834"/>
    <d v="2012-06-06T00:00:00"/>
    <x v="1"/>
    <s v="CC-12145"/>
    <s v="Charles Crestani"/>
    <x v="0"/>
    <x v="1366"/>
    <s v="Maharashtra"/>
    <x v="17"/>
    <m/>
    <x v="1"/>
    <s v="Central Asia"/>
    <x v="844"/>
    <x v="1"/>
    <s v="Bookcases"/>
    <x v="506"/>
    <n v="826.56"/>
    <n v="2"/>
    <x v="0"/>
    <n v="41.28"/>
    <n v="72.14"/>
    <x v="2"/>
  </r>
  <r>
    <n v="23651"/>
    <s v="IN-2012-55618"/>
    <x v="402"/>
    <d v="2012-12-18T00:00:00"/>
    <x v="3"/>
    <s v="MG-17695"/>
    <s v="Maureen Gnade"/>
    <x v="0"/>
    <x v="1643"/>
    <s v="Karnataka"/>
    <x v="17"/>
    <m/>
    <x v="1"/>
    <s v="Central Asia"/>
    <x v="1865"/>
    <x v="1"/>
    <s v="Bookcases"/>
    <x v="564"/>
    <n v="1175.58"/>
    <n v="6"/>
    <x v="0"/>
    <n v="117.54"/>
    <n v="72.14"/>
    <x v="1"/>
  </r>
  <r>
    <n v="47017"/>
    <s v="PL-2014-1590"/>
    <x v="531"/>
    <d v="2014-10-02T00:00:00"/>
    <x v="2"/>
    <s v="MH-7455"/>
    <s v="Mark Hamilton"/>
    <x v="0"/>
    <x v="1644"/>
    <s v="Silesia"/>
    <x v="12"/>
    <m/>
    <x v="4"/>
    <s v="EMEA"/>
    <x v="2355"/>
    <x v="1"/>
    <s v="Tables"/>
    <x v="62"/>
    <n v="923.76"/>
    <n v="1"/>
    <x v="0"/>
    <n v="249.39"/>
    <n v="72.12"/>
    <x v="2"/>
  </r>
  <r>
    <n v="28264"/>
    <s v="IN-2011-38111"/>
    <x v="1202"/>
    <d v="2011-04-21T00:00:00"/>
    <x v="2"/>
    <s v="DB-13060"/>
    <s v="Dave Brooks"/>
    <x v="0"/>
    <x v="5"/>
    <s v="New South Wales"/>
    <x v="1"/>
    <m/>
    <x v="1"/>
    <s v="Oceania"/>
    <x v="1759"/>
    <x v="1"/>
    <s v="Furnishings"/>
    <x v="971"/>
    <n v="880.14599999999996"/>
    <n v="9"/>
    <x v="1"/>
    <n v="68.256"/>
    <n v="72.11"/>
    <x v="2"/>
  </r>
  <r>
    <n v="12522"/>
    <s v="ES-2014-5479414"/>
    <x v="927"/>
    <d v="2014-06-10T00:00:00"/>
    <x v="3"/>
    <s v="LC-17050"/>
    <s v="Liz Carlisle"/>
    <x v="0"/>
    <x v="475"/>
    <s v="Mecklenburg-Vorpommern"/>
    <x v="2"/>
    <m/>
    <x v="2"/>
    <s v="Central"/>
    <x v="97"/>
    <x v="1"/>
    <s v="Chairs"/>
    <x v="83"/>
    <n v="1682.748"/>
    <n v="4"/>
    <x v="1"/>
    <n v="-56.171999999999997"/>
    <n v="72.08"/>
    <x v="1"/>
  </r>
  <r>
    <n v="31141"/>
    <s v="ID-2014-83198"/>
    <x v="1203"/>
    <d v="2014-05-11T00:00:00"/>
    <x v="3"/>
    <s v="MF-17665"/>
    <s v="Maureen Fritzler"/>
    <x v="1"/>
    <x v="33"/>
    <s v="Queensland"/>
    <x v="1"/>
    <m/>
    <x v="1"/>
    <s v="Oceania"/>
    <x v="482"/>
    <x v="0"/>
    <s v="Phones"/>
    <x v="24"/>
    <n v="772.77599999999995"/>
    <n v="2"/>
    <x v="3"/>
    <n v="-25.763999999999999"/>
    <n v="72.08"/>
    <x v="1"/>
  </r>
  <r>
    <n v="17220"/>
    <s v="ES-2011-4665208"/>
    <x v="623"/>
    <d v="2011-12-13T00:00:00"/>
    <x v="2"/>
    <s v="BP-11185"/>
    <s v="Ben Peterman"/>
    <x v="1"/>
    <x v="68"/>
    <s v="England"/>
    <x v="13"/>
    <m/>
    <x v="2"/>
    <s v="North"/>
    <x v="1151"/>
    <x v="1"/>
    <s v="Bookcases"/>
    <x v="644"/>
    <n v="304.56"/>
    <n v="2"/>
    <x v="1"/>
    <n v="104.88"/>
    <n v="72.05"/>
    <x v="0"/>
  </r>
  <r>
    <n v="23988"/>
    <s v="ID-2012-41002"/>
    <x v="513"/>
    <d v="2012-11-07T00:00:00"/>
    <x v="3"/>
    <s v="NM-18445"/>
    <s v="Nathan Mautz"/>
    <x v="2"/>
    <x v="260"/>
    <s v="Punjab"/>
    <x v="58"/>
    <m/>
    <x v="1"/>
    <s v="Central Asia"/>
    <x v="314"/>
    <x v="0"/>
    <s v="Phones"/>
    <x v="242"/>
    <n v="437.94"/>
    <n v="6"/>
    <x v="6"/>
    <n v="-113.94"/>
    <n v="72.040000000000006"/>
    <x v="2"/>
  </r>
  <r>
    <n v="10734"/>
    <s v="ES-2013-1836661"/>
    <x v="236"/>
    <d v="2013-03-24T00:00:00"/>
    <x v="3"/>
    <s v="LC-17050"/>
    <s v="Liz Carlisle"/>
    <x v="0"/>
    <x v="735"/>
    <s v="Rhineland-Palatinate"/>
    <x v="2"/>
    <m/>
    <x v="2"/>
    <s v="Central"/>
    <x v="2356"/>
    <x v="2"/>
    <s v="Storage"/>
    <x v="826"/>
    <n v="1155.5999999999999"/>
    <n v="10"/>
    <x v="1"/>
    <n v="231"/>
    <n v="72.03"/>
    <x v="1"/>
  </r>
  <r>
    <n v="50148"/>
    <s v="TZ-2013-4360"/>
    <x v="1148"/>
    <d v="2013-02-06T00:00:00"/>
    <x v="3"/>
    <s v="JD-5790"/>
    <s v="John Dryer"/>
    <x v="0"/>
    <x v="1645"/>
    <s v="Iringa"/>
    <x v="11"/>
    <m/>
    <x v="3"/>
    <s v="Africa"/>
    <x v="2313"/>
    <x v="2"/>
    <s v="Storage"/>
    <x v="277"/>
    <n v="462.34800000000001"/>
    <n v="4"/>
    <x v="1"/>
    <n v="-46.332000000000001"/>
    <n v="71.97"/>
    <x v="2"/>
  </r>
  <r>
    <n v="16504"/>
    <s v="ES-2012-1439531"/>
    <x v="231"/>
    <d v="2012-07-27T00:00:00"/>
    <x v="3"/>
    <s v="DB-13660"/>
    <s v="Duane Benoit"/>
    <x v="0"/>
    <x v="134"/>
    <s v="Madrid"/>
    <x v="25"/>
    <m/>
    <x v="2"/>
    <s v="South"/>
    <x v="1268"/>
    <x v="2"/>
    <s v="Appliances"/>
    <x v="141"/>
    <n v="1141.8"/>
    <n v="2"/>
    <x v="0"/>
    <n v="411"/>
    <n v="71.959999999999994"/>
    <x v="1"/>
  </r>
  <r>
    <n v="46184"/>
    <s v="NI-2012-3370"/>
    <x v="287"/>
    <d v="2012-08-17T00:00:00"/>
    <x v="0"/>
    <s v="SC-10695"/>
    <s v="Steve Chapman"/>
    <x v="1"/>
    <x v="1646"/>
    <s v="Edo"/>
    <x v="80"/>
    <m/>
    <x v="3"/>
    <s v="Africa"/>
    <x v="1784"/>
    <x v="2"/>
    <s v="Storage"/>
    <x v="449"/>
    <n v="254.52"/>
    <n v="4"/>
    <x v="14"/>
    <n v="-271.56"/>
    <n v="71.959999999999994"/>
    <x v="0"/>
  </r>
  <r>
    <n v="3165"/>
    <s v="MX-2013-167276"/>
    <x v="150"/>
    <d v="2013-06-16T00:00:00"/>
    <x v="3"/>
    <s v="AJ-10960"/>
    <s v="Astrea Jones"/>
    <x v="0"/>
    <x v="316"/>
    <s v="Santiago de Cuba"/>
    <x v="50"/>
    <m/>
    <x v="5"/>
    <s v="Caribbean"/>
    <x v="2212"/>
    <x v="1"/>
    <s v="Chairs"/>
    <x v="932"/>
    <n v="417.42"/>
    <n v="9"/>
    <x v="0"/>
    <n v="70.92"/>
    <n v="71.932000000000002"/>
    <x v="2"/>
  </r>
  <r>
    <n v="14135"/>
    <s v="IT-2013-5153136"/>
    <x v="938"/>
    <d v="2013-09-04T00:00:00"/>
    <x v="2"/>
    <s v="BT-11485"/>
    <s v="Brad Thomas"/>
    <x v="2"/>
    <x v="484"/>
    <s v="Lombardy"/>
    <x v="10"/>
    <m/>
    <x v="2"/>
    <s v="South"/>
    <x v="175"/>
    <x v="2"/>
    <s v="Storage"/>
    <x v="142"/>
    <n v="473.976"/>
    <n v="4"/>
    <x v="3"/>
    <n v="-244.94399999999999"/>
    <n v="71.92"/>
    <x v="2"/>
  </r>
  <r>
    <n v="17839"/>
    <s v="ES-2012-3679676"/>
    <x v="480"/>
    <d v="2012-11-23T00:00:00"/>
    <x v="3"/>
    <s v="EM-14200"/>
    <s v="Evan Minnotte"/>
    <x v="2"/>
    <x v="582"/>
    <s v="Bavaria"/>
    <x v="2"/>
    <m/>
    <x v="2"/>
    <s v="Central"/>
    <x v="1042"/>
    <x v="0"/>
    <s v="Copiers"/>
    <x v="634"/>
    <n v="636.05999999999995"/>
    <n v="2"/>
    <x v="0"/>
    <n v="146.28"/>
    <n v="71.900000000000006"/>
    <x v="2"/>
  </r>
  <r>
    <n v="30462"/>
    <s v="ID-2012-83870"/>
    <x v="1204"/>
    <d v="2012-11-01T00:00:00"/>
    <x v="3"/>
    <s v="PF-19120"/>
    <s v="Peter Fuller"/>
    <x v="0"/>
    <x v="841"/>
    <s v="Auckland"/>
    <x v="4"/>
    <m/>
    <x v="1"/>
    <s v="Oceania"/>
    <x v="2031"/>
    <x v="0"/>
    <s v="Copiers"/>
    <x v="484"/>
    <n v="1140.48"/>
    <n v="8"/>
    <x v="3"/>
    <n v="-418.32"/>
    <n v="71.900000000000006"/>
    <x v="1"/>
  </r>
  <r>
    <n v="9873"/>
    <s v="US-2011-112893"/>
    <x v="968"/>
    <d v="2011-10-15T00:00:00"/>
    <x v="1"/>
    <s v="JK-15640"/>
    <s v="Jim Kriz"/>
    <x v="2"/>
    <x v="30"/>
    <s v="Santo Domingo"/>
    <x v="18"/>
    <m/>
    <x v="5"/>
    <s v="Caribbean"/>
    <x v="1594"/>
    <x v="2"/>
    <s v="Appliances"/>
    <x v="317"/>
    <n v="904.03200000000004"/>
    <n v="6"/>
    <x v="2"/>
    <n v="101.592"/>
    <n v="71.861000000000004"/>
    <x v="1"/>
  </r>
  <r>
    <n v="50564"/>
    <s v="AG-2013-4150"/>
    <x v="1118"/>
    <d v="2013-07-21T00:00:00"/>
    <x v="1"/>
    <s v="DB-3270"/>
    <s v="Deborah Brumfield"/>
    <x v="2"/>
    <x v="812"/>
    <s v="Annaba"/>
    <x v="78"/>
    <m/>
    <x v="3"/>
    <s v="Africa"/>
    <x v="2357"/>
    <x v="0"/>
    <s v="Accessories"/>
    <x v="1235"/>
    <n v="459.24"/>
    <n v="4"/>
    <x v="0"/>
    <n v="100.92"/>
    <n v="71.81"/>
    <x v="2"/>
  </r>
  <r>
    <n v="2888"/>
    <s v="MX-2014-135286"/>
    <x v="181"/>
    <d v="2014-06-15T00:00:00"/>
    <x v="3"/>
    <s v="GH-14485"/>
    <s v="Gene Hale"/>
    <x v="1"/>
    <x v="1173"/>
    <s v="Guatemala"/>
    <x v="38"/>
    <m/>
    <x v="5"/>
    <s v="Central"/>
    <x v="615"/>
    <x v="1"/>
    <s v="Bookcases"/>
    <x v="157"/>
    <n v="583.12"/>
    <n v="2"/>
    <x v="0"/>
    <n v="274.04000000000002"/>
    <n v="71.804000000000002"/>
    <x v="2"/>
  </r>
  <r>
    <n v="27994"/>
    <s v="IN-2011-69177"/>
    <x v="257"/>
    <d v="2011-10-31T00:00:00"/>
    <x v="3"/>
    <s v="SG-20080"/>
    <s v="Sandra Glassco"/>
    <x v="0"/>
    <x v="39"/>
    <s v="Haryana"/>
    <x v="17"/>
    <m/>
    <x v="1"/>
    <s v="Central Asia"/>
    <x v="2156"/>
    <x v="1"/>
    <s v="Bookcases"/>
    <x v="1142"/>
    <n v="1285.47"/>
    <n v="9"/>
    <x v="0"/>
    <n v="565.38"/>
    <n v="71.790000000000006"/>
    <x v="1"/>
  </r>
  <r>
    <n v="19756"/>
    <s v="ES-2014-4594141"/>
    <x v="58"/>
    <d v="2014-08-16T00:00:00"/>
    <x v="3"/>
    <s v="JD-15895"/>
    <s v="Jonathan Doherty"/>
    <x v="1"/>
    <x v="554"/>
    <s v="Antwerp"/>
    <x v="57"/>
    <m/>
    <x v="2"/>
    <s v="Central"/>
    <x v="784"/>
    <x v="0"/>
    <s v="Copiers"/>
    <x v="507"/>
    <n v="1158.3"/>
    <n v="9"/>
    <x v="0"/>
    <n v="231.66"/>
    <n v="71.78"/>
    <x v="1"/>
  </r>
  <r>
    <n v="2462"/>
    <s v="US-2012-142727"/>
    <x v="1030"/>
    <d v="2012-06-07T00:00:00"/>
    <x v="3"/>
    <s v="PC-18745"/>
    <s v="Pamela Coakley"/>
    <x v="1"/>
    <x v="1066"/>
    <s v="Cortés"/>
    <x v="83"/>
    <m/>
    <x v="5"/>
    <s v="Central"/>
    <x v="426"/>
    <x v="1"/>
    <s v="Bookcases"/>
    <x v="270"/>
    <n v="779.58"/>
    <n v="5"/>
    <x v="3"/>
    <n v="-376.82"/>
    <n v="71.775000000000006"/>
    <x v="1"/>
  </r>
  <r>
    <n v="16850"/>
    <s v="ES-2014-4375159"/>
    <x v="205"/>
    <d v="2014-09-28T00:00:00"/>
    <x v="3"/>
    <s v="PV-18985"/>
    <s v="Paul Van Hugh"/>
    <x v="2"/>
    <x v="483"/>
    <s v="Alsace"/>
    <x v="9"/>
    <m/>
    <x v="2"/>
    <s v="Central"/>
    <x v="138"/>
    <x v="1"/>
    <s v="Bookcases"/>
    <x v="116"/>
    <n v="741.85199999999998"/>
    <n v="2"/>
    <x v="1"/>
    <n v="197.77199999999999"/>
    <n v="71.77"/>
    <x v="1"/>
  </r>
  <r>
    <n v="31957"/>
    <s v="CA-2012-146563"/>
    <x v="271"/>
    <d v="2012-08-28T00:00:00"/>
    <x v="3"/>
    <s v="CB-12025"/>
    <s v="Cassandra Brandow"/>
    <x v="0"/>
    <x v="1127"/>
    <s v="Texas"/>
    <x v="0"/>
    <n v="76017"/>
    <x v="0"/>
    <s v="Central"/>
    <x v="2003"/>
    <x v="2"/>
    <s v="Storage"/>
    <x v="1069"/>
    <n v="724.08"/>
    <n v="14"/>
    <x v="2"/>
    <n v="-135.76499999999999"/>
    <n v="71.760000000000005"/>
    <x v="1"/>
  </r>
  <r>
    <n v="20516"/>
    <s v="ID-2012-56612"/>
    <x v="888"/>
    <d v="2012-06-22T00:00:00"/>
    <x v="0"/>
    <s v="BW-11200"/>
    <s v="Ben Wallace"/>
    <x v="0"/>
    <x v="1647"/>
    <s v="Hubei"/>
    <x v="8"/>
    <m/>
    <x v="1"/>
    <s v="North Asia"/>
    <x v="395"/>
    <x v="2"/>
    <s v="Appliances"/>
    <x v="286"/>
    <n v="622.14"/>
    <n v="2"/>
    <x v="0"/>
    <n v="87.06"/>
    <n v="71.75"/>
    <x v="1"/>
  </r>
  <r>
    <n v="10675"/>
    <s v="IT-2012-5883185"/>
    <x v="238"/>
    <d v="2012-10-04T00:00:00"/>
    <x v="0"/>
    <s v="KC-16540"/>
    <s v="Kelly Collister"/>
    <x v="0"/>
    <x v="312"/>
    <s v="Balearic Islands"/>
    <x v="25"/>
    <m/>
    <x v="2"/>
    <s v="South"/>
    <x v="2128"/>
    <x v="0"/>
    <s v="Machines"/>
    <x v="1125"/>
    <n v="332.18099999999998"/>
    <n v="3"/>
    <x v="1"/>
    <n v="-22.149000000000001"/>
    <n v="71.73"/>
    <x v="1"/>
  </r>
  <r>
    <n v="13748"/>
    <s v="ES-2013-1534120"/>
    <x v="655"/>
    <d v="2013-11-29T00:00:00"/>
    <x v="3"/>
    <s v="CB-12535"/>
    <s v="Claudia Bergmann"/>
    <x v="1"/>
    <x v="1648"/>
    <s v="Schleswig-Holstein"/>
    <x v="2"/>
    <m/>
    <x v="2"/>
    <s v="Central"/>
    <x v="920"/>
    <x v="0"/>
    <s v="Machines"/>
    <x v="301"/>
    <n v="1508.85"/>
    <n v="5"/>
    <x v="0"/>
    <n v="45.15"/>
    <n v="71.73"/>
    <x v="3"/>
  </r>
  <r>
    <n v="23858"/>
    <s v="IN-2013-35339"/>
    <x v="415"/>
    <d v="2013-12-22T00:00:00"/>
    <x v="2"/>
    <s v="SK-19990"/>
    <s v="Sally Knutson"/>
    <x v="0"/>
    <x v="209"/>
    <s v="Ho Chí Minh City"/>
    <x v="49"/>
    <m/>
    <x v="1"/>
    <s v="Southeast Asia"/>
    <x v="194"/>
    <x v="2"/>
    <s v="Appliances"/>
    <x v="158"/>
    <n v="751.25789999999995"/>
    <n v="3"/>
    <x v="7"/>
    <n v="144.74789999999999"/>
    <n v="71.709999999999994"/>
    <x v="1"/>
  </r>
  <r>
    <n v="16907"/>
    <s v="IT-2014-5704985"/>
    <x v="997"/>
    <d v="2014-11-02T00:00:00"/>
    <x v="2"/>
    <s v="TC-21295"/>
    <s v="Toby Carlisle"/>
    <x v="0"/>
    <x v="1649"/>
    <s v="Rhineland-Palatinate"/>
    <x v="2"/>
    <m/>
    <x v="2"/>
    <s v="Central"/>
    <x v="1283"/>
    <x v="0"/>
    <s v="Machines"/>
    <x v="400"/>
    <n v="533.82000000000005"/>
    <n v="2"/>
    <x v="0"/>
    <n v="5.28"/>
    <n v="71.7"/>
    <x v="0"/>
  </r>
  <r>
    <n v="28156"/>
    <s v="IN-2014-57711"/>
    <x v="516"/>
    <d v="2014-11-08T00:00:00"/>
    <x v="3"/>
    <s v="CM-11830"/>
    <s v="Cari MacIntyre"/>
    <x v="1"/>
    <x v="279"/>
    <s v="Sichuan"/>
    <x v="8"/>
    <m/>
    <x v="1"/>
    <s v="North Asia"/>
    <x v="2358"/>
    <x v="0"/>
    <s v="Machines"/>
    <x v="1236"/>
    <n v="869.7"/>
    <n v="5"/>
    <x v="0"/>
    <n v="408.75"/>
    <n v="71.7"/>
    <x v="2"/>
  </r>
  <r>
    <n v="11681"/>
    <s v="ES-2012-3049668"/>
    <x v="1045"/>
    <d v="2012-11-11T00:00:00"/>
    <x v="1"/>
    <s v="SC-20695"/>
    <s v="Steve Chapman"/>
    <x v="1"/>
    <x v="1650"/>
    <s v="Ile-de-France"/>
    <x v="9"/>
    <m/>
    <x v="2"/>
    <s v="Central"/>
    <x v="2359"/>
    <x v="0"/>
    <s v="Machines"/>
    <x v="1237"/>
    <n v="369.11250000000001"/>
    <n v="5"/>
    <x v="4"/>
    <n v="147.5625"/>
    <n v="71.67"/>
    <x v="2"/>
  </r>
  <r>
    <n v="48914"/>
    <s v="RS-2011-5330"/>
    <x v="162"/>
    <d v="2011-09-22T00:00:00"/>
    <x v="2"/>
    <s v="CA-2265"/>
    <s v="Christina Anderson"/>
    <x v="0"/>
    <x v="1322"/>
    <s v="Arkhangel'sk"/>
    <x v="43"/>
    <m/>
    <x v="4"/>
    <s v="EMEA"/>
    <x v="2360"/>
    <x v="2"/>
    <s v="Appliances"/>
    <x v="411"/>
    <n v="302.45999999999998"/>
    <n v="1"/>
    <x v="0"/>
    <n v="108.87"/>
    <n v="71.67"/>
    <x v="0"/>
  </r>
  <r>
    <n v="39041"/>
    <s v="CA-2013-133613"/>
    <x v="370"/>
    <d v="2013-06-23T00:00:00"/>
    <x v="3"/>
    <s v="CP-12340"/>
    <s v="Christine Phan"/>
    <x v="1"/>
    <x v="1651"/>
    <s v="Connecticut"/>
    <x v="0"/>
    <n v="6708"/>
    <x v="0"/>
    <s v="East"/>
    <x v="580"/>
    <x v="0"/>
    <s v="Phones"/>
    <x v="392"/>
    <n v="566.97"/>
    <n v="3"/>
    <x v="0"/>
    <n v="153.08189999999999"/>
    <n v="71.66"/>
    <x v="2"/>
  </r>
  <r>
    <n v="18910"/>
    <s v="ES-2012-4825433"/>
    <x v="72"/>
    <d v="2012-03-16T00:00:00"/>
    <x v="0"/>
    <s v="SC-20020"/>
    <s v="Sam Craven"/>
    <x v="0"/>
    <x v="68"/>
    <s v="England"/>
    <x v="13"/>
    <m/>
    <x v="2"/>
    <s v="North"/>
    <x v="1577"/>
    <x v="1"/>
    <s v="Chairs"/>
    <x v="891"/>
    <n v="308.55599999999998"/>
    <n v="4"/>
    <x v="1"/>
    <n v="126.756"/>
    <n v="71.64"/>
    <x v="1"/>
  </r>
  <r>
    <n v="6203"/>
    <s v="MX-2013-128741"/>
    <x v="971"/>
    <d v="2013-11-15T00:00:00"/>
    <x v="3"/>
    <s v="NP-18670"/>
    <s v="Nora Paige"/>
    <x v="0"/>
    <x v="1153"/>
    <s v="Morelos"/>
    <x v="14"/>
    <m/>
    <x v="5"/>
    <s v="North"/>
    <x v="1225"/>
    <x v="2"/>
    <s v="Appliances"/>
    <x v="177"/>
    <n v="759.44"/>
    <n v="2"/>
    <x v="0"/>
    <n v="250.6"/>
    <n v="71.584000000000003"/>
    <x v="3"/>
  </r>
  <r>
    <n v="13511"/>
    <s v="IT-2011-4488946"/>
    <x v="867"/>
    <d v="2011-02-02T00:00:00"/>
    <x v="0"/>
    <s v="EB-13840"/>
    <s v="Ellis Ballard"/>
    <x v="1"/>
    <x v="1652"/>
    <s v="Bavaria"/>
    <x v="2"/>
    <m/>
    <x v="2"/>
    <s v="Central"/>
    <x v="921"/>
    <x v="0"/>
    <s v="Copiers"/>
    <x v="72"/>
    <n v="378.81"/>
    <n v="1"/>
    <x v="0"/>
    <n v="140.13"/>
    <n v="71.569999999999993"/>
    <x v="2"/>
  </r>
  <r>
    <n v="11425"/>
    <s v="ES-2014-5813135"/>
    <x v="418"/>
    <d v="2014-11-20T00:00:00"/>
    <x v="2"/>
    <s v="SW-20455"/>
    <s v="Shaun Weien"/>
    <x v="0"/>
    <x v="1653"/>
    <s v="England"/>
    <x v="13"/>
    <m/>
    <x v="2"/>
    <s v="North"/>
    <x v="2361"/>
    <x v="2"/>
    <s v="Storage"/>
    <x v="1238"/>
    <n v="275.7"/>
    <n v="5"/>
    <x v="0"/>
    <n v="52.35"/>
    <n v="71.56"/>
    <x v="0"/>
  </r>
  <r>
    <n v="36967"/>
    <s v="CA-2012-141012"/>
    <x v="1156"/>
    <d v="2012-06-11T00:00:00"/>
    <x v="1"/>
    <s v="TG-21640"/>
    <s v="Trudy Glocke"/>
    <x v="0"/>
    <x v="1654"/>
    <s v="Idaho"/>
    <x v="0"/>
    <n v="83201"/>
    <x v="0"/>
    <s v="West"/>
    <x v="2362"/>
    <x v="1"/>
    <s v="Furnishings"/>
    <x v="1239"/>
    <n v="355.36"/>
    <n v="4"/>
    <x v="0"/>
    <n v="92.393600000000006"/>
    <n v="71.55"/>
    <x v="2"/>
  </r>
  <r>
    <n v="13113"/>
    <s v="IT-2014-2250081"/>
    <x v="803"/>
    <d v="2014-07-06T00:00:00"/>
    <x v="3"/>
    <s v="MH-18025"/>
    <s v="Michelle Huthwaite"/>
    <x v="0"/>
    <x v="1655"/>
    <s v="Ile-de-France"/>
    <x v="9"/>
    <m/>
    <x v="2"/>
    <s v="Central"/>
    <x v="792"/>
    <x v="1"/>
    <s v="Bookcases"/>
    <x v="510"/>
    <n v="907.01099999999997"/>
    <n v="7"/>
    <x v="1"/>
    <n v="-30.428999999999998"/>
    <n v="71.53"/>
    <x v="2"/>
  </r>
  <r>
    <n v="3946"/>
    <s v="MX-2012-149454"/>
    <x v="679"/>
    <d v="2012-09-15T00:00:00"/>
    <x v="0"/>
    <s v="PK-18910"/>
    <s v="Paul Knutson"/>
    <x v="2"/>
    <x v="540"/>
    <s v="San Luis Potosí"/>
    <x v="14"/>
    <m/>
    <x v="5"/>
    <s v="North"/>
    <x v="2363"/>
    <x v="1"/>
    <s v="Tables"/>
    <x v="762"/>
    <n v="485.904"/>
    <n v="3"/>
    <x v="2"/>
    <n v="36.384"/>
    <n v="71.525000000000006"/>
    <x v="2"/>
  </r>
  <r>
    <n v="1949"/>
    <s v="MX-2014-147480"/>
    <x v="380"/>
    <d v="2014-10-02T00:00:00"/>
    <x v="0"/>
    <s v="EB-13750"/>
    <s v="Edward Becker"/>
    <x v="1"/>
    <x v="400"/>
    <s v="São Paulo"/>
    <x v="7"/>
    <m/>
    <x v="5"/>
    <s v="South"/>
    <x v="2364"/>
    <x v="0"/>
    <s v="Machines"/>
    <x v="1240"/>
    <n v="198.72"/>
    <n v="4"/>
    <x v="0"/>
    <n v="65.52"/>
    <n v="71.495999999999995"/>
    <x v="2"/>
  </r>
  <r>
    <n v="4087"/>
    <s v="MX-2014-118360"/>
    <x v="76"/>
    <d v="2014-10-31T00:00:00"/>
    <x v="2"/>
    <s v="DL-13495"/>
    <s v="Dionis Lloyd"/>
    <x v="1"/>
    <x v="1129"/>
    <s v="San Salvador"/>
    <x v="15"/>
    <m/>
    <x v="5"/>
    <s v="Central"/>
    <x v="2365"/>
    <x v="1"/>
    <s v="Furnishings"/>
    <x v="1241"/>
    <n v="266.72000000000003"/>
    <n v="8"/>
    <x v="0"/>
    <n v="16"/>
    <n v="71.489999999999995"/>
    <x v="2"/>
  </r>
  <r>
    <n v="19688"/>
    <s v="IT-2013-4602742"/>
    <x v="558"/>
    <d v="2013-06-07T00:00:00"/>
    <x v="1"/>
    <s v="ML-17395"/>
    <s v="Marina Lichtenstein"/>
    <x v="1"/>
    <x v="1093"/>
    <s v="Castile and León"/>
    <x v="25"/>
    <m/>
    <x v="2"/>
    <s v="South"/>
    <x v="548"/>
    <x v="0"/>
    <s v="Phones"/>
    <x v="29"/>
    <n v="5726.16"/>
    <n v="10"/>
    <x v="1"/>
    <n v="-445.44"/>
    <n v="71.459999999999994"/>
    <x v="0"/>
  </r>
  <r>
    <n v="27980"/>
    <s v="IN-2013-15396"/>
    <x v="43"/>
    <d v="2013-03-15T00:00:00"/>
    <x v="3"/>
    <s v="AH-10030"/>
    <s v="Aaron Hawkins"/>
    <x v="1"/>
    <x v="1639"/>
    <s v="Mie"/>
    <x v="42"/>
    <m/>
    <x v="1"/>
    <s v="North Asia"/>
    <x v="121"/>
    <x v="0"/>
    <s v="Phones"/>
    <x v="24"/>
    <n v="1931.94"/>
    <n v="3"/>
    <x v="0"/>
    <n v="734.13"/>
    <n v="71.459999999999994"/>
    <x v="1"/>
  </r>
  <r>
    <n v="1568"/>
    <s v="MX-2014-140872"/>
    <x v="394"/>
    <d v="2014-07-09T00:00:00"/>
    <x v="1"/>
    <s v="AP-10720"/>
    <s v="Anne Pryor"/>
    <x v="2"/>
    <x v="1347"/>
    <s v="Managua"/>
    <x v="27"/>
    <m/>
    <x v="5"/>
    <s v="Central"/>
    <x v="615"/>
    <x v="1"/>
    <s v="Bookcases"/>
    <x v="157"/>
    <n v="583.12"/>
    <n v="2"/>
    <x v="0"/>
    <n v="274.04000000000002"/>
    <n v="71.447000000000003"/>
    <x v="2"/>
  </r>
  <r>
    <n v="41697"/>
    <s v="SF-2011-6850"/>
    <x v="866"/>
    <d v="2011-06-10T00:00:00"/>
    <x v="2"/>
    <s v="JF-5415"/>
    <s v="Jennifer Ferguson"/>
    <x v="0"/>
    <x v="1656"/>
    <s v="North-West"/>
    <x v="41"/>
    <m/>
    <x v="3"/>
    <s v="Africa"/>
    <x v="1824"/>
    <x v="0"/>
    <s v="Machines"/>
    <x v="367"/>
    <n v="300.18"/>
    <n v="1"/>
    <x v="0"/>
    <n v="33"/>
    <n v="71.41"/>
    <x v="2"/>
  </r>
  <r>
    <n v="14310"/>
    <s v="ES-2013-5656834"/>
    <x v="50"/>
    <d v="2013-12-25T00:00:00"/>
    <x v="3"/>
    <s v="KD-16270"/>
    <s v="Karen Daniels"/>
    <x v="0"/>
    <x v="913"/>
    <s v="Brittany"/>
    <x v="9"/>
    <m/>
    <x v="2"/>
    <s v="Central"/>
    <x v="1392"/>
    <x v="0"/>
    <s v="Machines"/>
    <x v="816"/>
    <n v="1270.4100000000001"/>
    <n v="5"/>
    <x v="4"/>
    <n v="433.41"/>
    <n v="71.39"/>
    <x v="1"/>
  </r>
  <r>
    <n v="33029"/>
    <s v="US-2013-131149"/>
    <x v="470"/>
    <d v="2013-07-15T00:00:00"/>
    <x v="3"/>
    <s v="LH-17155"/>
    <s v="Logan Haushalter"/>
    <x v="0"/>
    <x v="794"/>
    <s v="Texas"/>
    <x v="0"/>
    <n v="75081"/>
    <x v="0"/>
    <s v="Central"/>
    <x v="2044"/>
    <x v="2"/>
    <s v="Storage"/>
    <x v="1083"/>
    <n v="338.04"/>
    <n v="3"/>
    <x v="2"/>
    <n v="-33.804000000000002"/>
    <n v="71.39"/>
    <x v="2"/>
  </r>
  <r>
    <n v="44120"/>
    <s v="TU-2013-510"/>
    <x v="426"/>
    <d v="2013-07-02T00:00:00"/>
    <x v="0"/>
    <s v="PK-9075"/>
    <s v="Pete Kriz"/>
    <x v="0"/>
    <x v="465"/>
    <s v="Istanbul"/>
    <x v="52"/>
    <m/>
    <x v="4"/>
    <s v="EMEA"/>
    <x v="1123"/>
    <x v="0"/>
    <s v="Phones"/>
    <x v="29"/>
    <n v="254.49600000000001"/>
    <n v="1"/>
    <x v="16"/>
    <n v="-362.66399999999999"/>
    <n v="71.38"/>
    <x v="0"/>
  </r>
  <r>
    <n v="47060"/>
    <s v="UZ-2014-5310"/>
    <x v="783"/>
    <d v="2014-07-30T00:00:00"/>
    <x v="3"/>
    <s v="NM-8520"/>
    <s v="Neoma Murray"/>
    <x v="0"/>
    <x v="1657"/>
    <s v="Surxondaryo"/>
    <x v="126"/>
    <m/>
    <x v="4"/>
    <s v="EMEA"/>
    <x v="2366"/>
    <x v="0"/>
    <s v="Phones"/>
    <x v="565"/>
    <n v="1116.3599999999999"/>
    <n v="14"/>
    <x v="0"/>
    <n v="368.34"/>
    <n v="71.37"/>
    <x v="1"/>
  </r>
  <r>
    <n v="9030"/>
    <s v="MX-2014-104920"/>
    <x v="856"/>
    <d v="2014-06-22T00:00:00"/>
    <x v="2"/>
    <s v="DM-13525"/>
    <s v="Don Miller"/>
    <x v="1"/>
    <x v="214"/>
    <s v="Guanajuato"/>
    <x v="14"/>
    <m/>
    <x v="5"/>
    <s v="North"/>
    <x v="1545"/>
    <x v="1"/>
    <s v="Bookcases"/>
    <x v="882"/>
    <n v="263.29599999999999"/>
    <n v="4"/>
    <x v="2"/>
    <n v="3.2160000000000002"/>
    <n v="71.353999999999999"/>
    <x v="0"/>
  </r>
  <r>
    <n v="30908"/>
    <s v="ID-2013-86299"/>
    <x v="808"/>
    <d v="2013-03-28T00:00:00"/>
    <x v="1"/>
    <s v="FG-14260"/>
    <s v="Frank Gastineau"/>
    <x v="2"/>
    <x v="296"/>
    <s v="Auckland"/>
    <x v="4"/>
    <m/>
    <x v="1"/>
    <s v="Oceania"/>
    <x v="2367"/>
    <x v="1"/>
    <s v="Tables"/>
    <x v="268"/>
    <n v="634.67999999999995"/>
    <n v="2"/>
    <x v="3"/>
    <n v="-84.66"/>
    <n v="71.349999999999994"/>
    <x v="2"/>
  </r>
  <r>
    <n v="27298"/>
    <s v="IN-2014-42395"/>
    <x v="705"/>
    <d v="2014-12-13T00:00:00"/>
    <x v="2"/>
    <s v="TD-20995"/>
    <s v="Tamara Dahlen"/>
    <x v="0"/>
    <x v="1658"/>
    <s v="Shandong"/>
    <x v="8"/>
    <m/>
    <x v="1"/>
    <s v="North Asia"/>
    <x v="2368"/>
    <x v="0"/>
    <s v="Phones"/>
    <x v="1242"/>
    <n v="195.39"/>
    <n v="3"/>
    <x v="0"/>
    <n v="46.89"/>
    <n v="71.34"/>
    <x v="0"/>
  </r>
  <r>
    <n v="15665"/>
    <s v="IT-2011-2660642"/>
    <x v="1121"/>
    <d v="2011-05-12T00:00:00"/>
    <x v="1"/>
    <s v="ML-18040"/>
    <s v="Michelle Lonsdale"/>
    <x v="1"/>
    <x v="769"/>
    <s v="Stockholm"/>
    <x v="72"/>
    <m/>
    <x v="2"/>
    <s v="North"/>
    <x v="1503"/>
    <x v="2"/>
    <s v="Storage"/>
    <x v="696"/>
    <n v="609.66"/>
    <n v="6"/>
    <x v="6"/>
    <n v="-231.84"/>
    <n v="71.319999999999993"/>
    <x v="0"/>
  </r>
  <r>
    <n v="37126"/>
    <s v="CA-2013-122063"/>
    <x v="595"/>
    <d v="2013-12-08T00:00:00"/>
    <x v="3"/>
    <s v="MM-17920"/>
    <s v="Michael Moore"/>
    <x v="0"/>
    <x v="59"/>
    <s v="Indiana"/>
    <x v="0"/>
    <n v="47374"/>
    <x v="0"/>
    <s v="Central"/>
    <x v="94"/>
    <x v="1"/>
    <s v="Tables"/>
    <x v="81"/>
    <n v="581.96"/>
    <n v="2"/>
    <x v="0"/>
    <n v="104.75279999999999"/>
    <n v="71.319999999999993"/>
    <x v="2"/>
  </r>
  <r>
    <n v="8727"/>
    <s v="MX-2014-128097"/>
    <x v="202"/>
    <d v="2014-11-13T00:00:00"/>
    <x v="3"/>
    <s v="KC-16540"/>
    <s v="Kelly Collister"/>
    <x v="0"/>
    <x v="30"/>
    <s v="Santo Domingo"/>
    <x v="18"/>
    <m/>
    <x v="5"/>
    <s v="Caribbean"/>
    <x v="2369"/>
    <x v="2"/>
    <s v="Storage"/>
    <x v="802"/>
    <n v="883.79200000000003"/>
    <n v="13"/>
    <x v="2"/>
    <n v="287.09199999999998"/>
    <n v="71.317999999999998"/>
    <x v="1"/>
  </r>
  <r>
    <n v="10370"/>
    <s v="ES-2011-4932761"/>
    <x v="1033"/>
    <d v="2011-05-24T00:00:00"/>
    <x v="3"/>
    <s v="SO-20335"/>
    <s v="Sean O'Donnell"/>
    <x v="0"/>
    <x v="202"/>
    <s v="Vienna"/>
    <x v="31"/>
    <m/>
    <x v="2"/>
    <s v="Central"/>
    <x v="1166"/>
    <x v="2"/>
    <s v="Storage"/>
    <x v="587"/>
    <n v="964.53"/>
    <n v="7"/>
    <x v="0"/>
    <n v="125.37"/>
    <n v="71.290000000000006"/>
    <x v="3"/>
  </r>
  <r>
    <n v="27755"/>
    <s v="ID-2011-50991"/>
    <x v="1012"/>
    <d v="2011-04-26T00:00:00"/>
    <x v="3"/>
    <s v="GT-14635"/>
    <s v="Grant Thornton"/>
    <x v="1"/>
    <x v="200"/>
    <s v="Jawa Timur"/>
    <x v="20"/>
    <m/>
    <x v="1"/>
    <s v="Southeast Asia"/>
    <x v="77"/>
    <x v="2"/>
    <s v="Appliances"/>
    <x v="70"/>
    <n v="1243.9043999999999"/>
    <n v="3"/>
    <x v="7"/>
    <n v="-134.8956"/>
    <n v="71.290000000000006"/>
    <x v="1"/>
  </r>
  <r>
    <n v="12574"/>
    <s v="IT-2014-1995970"/>
    <x v="471"/>
    <d v="2014-08-16T00:00:00"/>
    <x v="3"/>
    <s v="HJ-14875"/>
    <s v="Heather Jas"/>
    <x v="2"/>
    <x v="134"/>
    <s v="Madrid"/>
    <x v="25"/>
    <m/>
    <x v="2"/>
    <s v="South"/>
    <x v="494"/>
    <x v="2"/>
    <s v="Storage"/>
    <x v="350"/>
    <n v="561.08699999999999"/>
    <n v="3"/>
    <x v="1"/>
    <n v="211.887"/>
    <n v="71.25"/>
    <x v="2"/>
  </r>
  <r>
    <n v="50595"/>
    <s v="SF-2012-3660"/>
    <x v="103"/>
    <d v="2013-01-02T00:00:00"/>
    <x v="3"/>
    <s v="MO-7500"/>
    <s v="Mary O'Rourke"/>
    <x v="0"/>
    <x v="473"/>
    <s v="Gauteng"/>
    <x v="41"/>
    <m/>
    <x v="3"/>
    <s v="Africa"/>
    <x v="2370"/>
    <x v="0"/>
    <s v="Machines"/>
    <x v="175"/>
    <n v="535.67999999999995"/>
    <n v="2"/>
    <x v="0"/>
    <n v="16.02"/>
    <n v="71.25"/>
    <x v="3"/>
  </r>
  <r>
    <n v="2049"/>
    <s v="MX-2013-128734"/>
    <x v="754"/>
    <d v="2013-09-13T00:00:00"/>
    <x v="3"/>
    <s v="BG-11035"/>
    <s v="Barry Gonzalez"/>
    <x v="0"/>
    <x v="442"/>
    <s v="Guatemala"/>
    <x v="38"/>
    <m/>
    <x v="5"/>
    <s v="Central"/>
    <x v="2371"/>
    <x v="0"/>
    <s v="Accessories"/>
    <x v="983"/>
    <n v="867.5"/>
    <n v="5"/>
    <x v="0"/>
    <n v="173.5"/>
    <n v="71.242999999999995"/>
    <x v="1"/>
  </r>
  <r>
    <n v="7640"/>
    <s v="MX-2011-128825"/>
    <x v="157"/>
    <d v="2011-06-22T00:00:00"/>
    <x v="3"/>
    <s v="CJ-12010"/>
    <s v="Caroline Jumper"/>
    <x v="0"/>
    <x v="1029"/>
    <s v="Sonora"/>
    <x v="14"/>
    <m/>
    <x v="5"/>
    <s v="North"/>
    <x v="2253"/>
    <x v="2"/>
    <s v="Storage"/>
    <x v="821"/>
    <n v="412.8"/>
    <n v="3"/>
    <x v="0"/>
    <n v="181.62"/>
    <n v="71.242000000000004"/>
    <x v="2"/>
  </r>
  <r>
    <n v="30227"/>
    <s v="IN-2012-44194"/>
    <x v="316"/>
    <d v="2012-12-09T00:00:00"/>
    <x v="2"/>
    <s v="JK-16090"/>
    <s v="Juliana Krohn"/>
    <x v="0"/>
    <x v="1659"/>
    <s v="Guangdong"/>
    <x v="8"/>
    <m/>
    <x v="1"/>
    <s v="North Asia"/>
    <x v="812"/>
    <x v="1"/>
    <s v="Chairs"/>
    <x v="201"/>
    <n v="457.14"/>
    <n v="1"/>
    <x v="0"/>
    <n v="45.69"/>
    <n v="71.23"/>
    <x v="1"/>
  </r>
  <r>
    <n v="11954"/>
    <s v="ES-2011-4237527"/>
    <x v="986"/>
    <d v="2011-04-04T00:00:00"/>
    <x v="2"/>
    <s v="BP-11230"/>
    <s v="Benjamin Patterson"/>
    <x v="0"/>
    <x v="120"/>
    <s v="Veneto"/>
    <x v="10"/>
    <m/>
    <x v="2"/>
    <s v="South"/>
    <x v="2372"/>
    <x v="2"/>
    <s v="Binders"/>
    <x v="1243"/>
    <n v="295.92"/>
    <n v="6"/>
    <x v="0"/>
    <n v="32.4"/>
    <n v="71.22"/>
    <x v="2"/>
  </r>
  <r>
    <n v="9684"/>
    <s v="MX-2013-143210"/>
    <x v="225"/>
    <d v="2013-09-27T00:00:00"/>
    <x v="3"/>
    <s v="PS-18760"/>
    <s v="Pamela Stobb"/>
    <x v="0"/>
    <x v="1660"/>
    <s v="Michoacán"/>
    <x v="14"/>
    <m/>
    <x v="5"/>
    <s v="North"/>
    <x v="1907"/>
    <x v="2"/>
    <s v="Storage"/>
    <x v="217"/>
    <n v="680.5"/>
    <n v="5"/>
    <x v="0"/>
    <n v="74.8"/>
    <n v="71.216999999999999"/>
    <x v="1"/>
  </r>
  <r>
    <n v="26902"/>
    <s v="ID-2013-69170"/>
    <x v="107"/>
    <d v="2013-05-20T00:00:00"/>
    <x v="1"/>
    <s v="ML-17755"/>
    <s v="Max Ludwig"/>
    <x v="2"/>
    <x v="1551"/>
    <s v="Queensland"/>
    <x v="1"/>
    <m/>
    <x v="1"/>
    <s v="Oceania"/>
    <x v="135"/>
    <x v="1"/>
    <s v="Bookcases"/>
    <x v="114"/>
    <n v="788.67"/>
    <n v="2"/>
    <x v="1"/>
    <n v="-61.35"/>
    <n v="71.209999999999994"/>
    <x v="2"/>
  </r>
  <r>
    <n v="27672"/>
    <s v="IN-2014-51572"/>
    <x v="842"/>
    <d v="2014-08-15T00:00:00"/>
    <x v="3"/>
    <s v="AO-10810"/>
    <s v="Anthony O'Donnell"/>
    <x v="1"/>
    <x v="207"/>
    <s v="Uttar Pradesh"/>
    <x v="17"/>
    <m/>
    <x v="1"/>
    <s v="Central Asia"/>
    <x v="1928"/>
    <x v="0"/>
    <s v="Machines"/>
    <x v="237"/>
    <n v="1039.08"/>
    <n v="4"/>
    <x v="0"/>
    <n v="93.48"/>
    <n v="71.180000000000007"/>
    <x v="1"/>
  </r>
  <r>
    <n v="42806"/>
    <s v="AJ-2012-7720"/>
    <x v="513"/>
    <d v="2012-11-05T00:00:00"/>
    <x v="2"/>
    <s v="SG-10890"/>
    <s v="Susan Gilcrest"/>
    <x v="1"/>
    <x v="183"/>
    <s v="Baki"/>
    <x v="45"/>
    <m/>
    <x v="4"/>
    <s v="EMEA"/>
    <x v="1872"/>
    <x v="0"/>
    <s v="Accessories"/>
    <x v="629"/>
    <n v="254.16"/>
    <n v="1"/>
    <x v="0"/>
    <n v="101.64"/>
    <n v="71.180000000000007"/>
    <x v="2"/>
  </r>
  <r>
    <n v="44618"/>
    <s v="IZ-2014-1640"/>
    <x v="16"/>
    <d v="2014-11-07T00:00:00"/>
    <x v="3"/>
    <s v="RD-9720"/>
    <s v="Roger Demir"/>
    <x v="0"/>
    <x v="535"/>
    <s v="Baghdad"/>
    <x v="62"/>
    <m/>
    <x v="4"/>
    <s v="EMEA"/>
    <x v="2032"/>
    <x v="1"/>
    <s v="Chairs"/>
    <x v="22"/>
    <n v="459"/>
    <n v="1"/>
    <x v="0"/>
    <n v="215.73"/>
    <n v="71.17"/>
    <x v="2"/>
  </r>
  <r>
    <n v="5329"/>
    <s v="MX-2014-161837"/>
    <x v="746"/>
    <d v="2014-08-03T00:00:00"/>
    <x v="3"/>
    <s v="DV-13045"/>
    <s v="Darrin Van Huff"/>
    <x v="1"/>
    <x v="196"/>
    <s v="Managua"/>
    <x v="27"/>
    <m/>
    <x v="5"/>
    <s v="Central"/>
    <x v="2373"/>
    <x v="1"/>
    <s v="Bookcases"/>
    <x v="318"/>
    <n v="761.6"/>
    <n v="8"/>
    <x v="0"/>
    <n v="114.24"/>
    <n v="71.153000000000006"/>
    <x v="2"/>
  </r>
  <r>
    <n v="14959"/>
    <s v="ES-2012-5972682"/>
    <x v="676"/>
    <d v="2012-12-30T00:00:00"/>
    <x v="1"/>
    <s v="CG-12520"/>
    <s v="Claire Gute"/>
    <x v="0"/>
    <x v="94"/>
    <s v="Provence-Alpes-Côte d'Azur"/>
    <x v="9"/>
    <m/>
    <x v="2"/>
    <s v="Central"/>
    <x v="2374"/>
    <x v="2"/>
    <s v="Binders"/>
    <x v="1244"/>
    <n v="246.48"/>
    <n v="8"/>
    <x v="0"/>
    <n v="68.88"/>
    <n v="71.14"/>
    <x v="0"/>
  </r>
  <r>
    <n v="33851"/>
    <s v="CA-2013-118626"/>
    <x v="697"/>
    <d v="2013-08-21T00:00:00"/>
    <x v="3"/>
    <s v="JC-15775"/>
    <s v="John Castell"/>
    <x v="0"/>
    <x v="54"/>
    <s v="Florida"/>
    <x v="0"/>
    <n v="32303"/>
    <x v="0"/>
    <s v="South"/>
    <x v="1452"/>
    <x v="0"/>
    <s v="Phones"/>
    <x v="843"/>
    <n v="705.54399999999998"/>
    <n v="7"/>
    <x v="2"/>
    <n v="70.554400000000001"/>
    <n v="71.13"/>
    <x v="1"/>
  </r>
  <r>
    <n v="5325"/>
    <s v="MX-2014-158589"/>
    <x v="571"/>
    <d v="2014-12-15T00:00:00"/>
    <x v="3"/>
    <s v="JS-16030"/>
    <s v="Joy Smith"/>
    <x v="0"/>
    <x v="407"/>
    <s v="Chihuahua"/>
    <x v="14"/>
    <m/>
    <x v="5"/>
    <s v="North"/>
    <x v="2375"/>
    <x v="1"/>
    <s v="Tables"/>
    <x v="1189"/>
    <n v="1267.76"/>
    <n v="5"/>
    <x v="2"/>
    <n v="221.76"/>
    <n v="71.120999999999995"/>
    <x v="1"/>
  </r>
  <r>
    <n v="43224"/>
    <s v="CA-2014-7480"/>
    <x v="577"/>
    <d v="2014-06-30T00:00:00"/>
    <x v="3"/>
    <s v="JP-5460"/>
    <s v="Jennifer Patt"/>
    <x v="1"/>
    <x v="59"/>
    <s v="British Columbia"/>
    <x v="29"/>
    <m/>
    <x v="6"/>
    <s v="Canada"/>
    <x v="263"/>
    <x v="2"/>
    <s v="Storage"/>
    <x v="206"/>
    <n v="423.3"/>
    <n v="2"/>
    <x v="0"/>
    <n v="186.24"/>
    <n v="71.12"/>
    <x v="2"/>
  </r>
  <r>
    <n v="11866"/>
    <s v="IT-2014-4038519"/>
    <x v="1075"/>
    <d v="2014-08-26T00:00:00"/>
    <x v="2"/>
    <s v="MA-17560"/>
    <s v="Matt Abelman"/>
    <x v="2"/>
    <x v="1661"/>
    <s v="Rhineland-Palatinate"/>
    <x v="2"/>
    <m/>
    <x v="2"/>
    <s v="Central"/>
    <x v="1185"/>
    <x v="1"/>
    <s v="Bookcases"/>
    <x v="305"/>
    <n v="370.57499999999999"/>
    <n v="1"/>
    <x v="1"/>
    <n v="115.27500000000001"/>
    <n v="71.09"/>
    <x v="1"/>
  </r>
  <r>
    <n v="11871"/>
    <s v="ES-2014-3513084"/>
    <x v="502"/>
    <d v="2014-07-24T00:00:00"/>
    <x v="2"/>
    <s v="PO-18850"/>
    <s v="Patrick O'Brill"/>
    <x v="0"/>
    <x v="1619"/>
    <s v="England"/>
    <x v="13"/>
    <m/>
    <x v="2"/>
    <s v="North"/>
    <x v="2025"/>
    <x v="2"/>
    <s v="Storage"/>
    <x v="477"/>
    <n v="207.36"/>
    <n v="1"/>
    <x v="0"/>
    <n v="35.25"/>
    <n v="71.08"/>
    <x v="0"/>
  </r>
  <r>
    <n v="13822"/>
    <s v="ES-2013-1679213"/>
    <x v="237"/>
    <d v="2014-01-04T00:00:00"/>
    <x v="3"/>
    <s v="BB-11545"/>
    <s v="Brenda Bowman"/>
    <x v="1"/>
    <x v="1662"/>
    <s v="Hesse"/>
    <x v="2"/>
    <m/>
    <x v="2"/>
    <s v="Central"/>
    <x v="1699"/>
    <x v="0"/>
    <s v="Phones"/>
    <x v="720"/>
    <n v="596.4"/>
    <n v="8"/>
    <x v="0"/>
    <n v="101.28"/>
    <n v="71.069999999999993"/>
    <x v="2"/>
  </r>
  <r>
    <n v="18312"/>
    <s v="ES-2014-1872792"/>
    <x v="566"/>
    <d v="2014-05-18T00:00:00"/>
    <x v="2"/>
    <s v="RH-19555"/>
    <s v="Ritsa Hightower"/>
    <x v="0"/>
    <x v="955"/>
    <s v="Upper Normandy"/>
    <x v="9"/>
    <m/>
    <x v="2"/>
    <s v="Central"/>
    <x v="2328"/>
    <x v="0"/>
    <s v="Phones"/>
    <x v="775"/>
    <n v="480.52199999999999"/>
    <n v="4"/>
    <x v="4"/>
    <n v="-28.277999999999999"/>
    <n v="71.069999999999993"/>
    <x v="1"/>
  </r>
  <r>
    <n v="33371"/>
    <s v="CA-2014-122504"/>
    <x v="202"/>
    <d v="2014-11-13T00:00:00"/>
    <x v="1"/>
    <s v="DB-13270"/>
    <s v="Deborah Brumfield"/>
    <x v="2"/>
    <x v="743"/>
    <s v="California"/>
    <x v="0"/>
    <n v="94513"/>
    <x v="0"/>
    <s v="West"/>
    <x v="2231"/>
    <x v="0"/>
    <s v="Phones"/>
    <x v="1176"/>
    <n v="761.54399999999998"/>
    <n v="7"/>
    <x v="2"/>
    <n v="66.635099999999994"/>
    <n v="71.069999999999993"/>
    <x v="1"/>
  </r>
  <r>
    <n v="9044"/>
    <s v="MX-2012-136231"/>
    <x v="1045"/>
    <d v="2012-11-12T00:00:00"/>
    <x v="1"/>
    <s v="BT-11440"/>
    <s v="Bobby Trafton"/>
    <x v="0"/>
    <x v="196"/>
    <s v="Managua"/>
    <x v="27"/>
    <m/>
    <x v="5"/>
    <s v="Central"/>
    <x v="2376"/>
    <x v="2"/>
    <s v="Storage"/>
    <x v="1206"/>
    <n v="549.24"/>
    <n v="6"/>
    <x v="0"/>
    <n v="76.8"/>
    <n v="71.055999999999997"/>
    <x v="2"/>
  </r>
  <r>
    <n v="18960"/>
    <s v="IT-2014-4157824"/>
    <x v="269"/>
    <d v="2014-09-23T00:00:00"/>
    <x v="3"/>
    <s v="CJ-12010"/>
    <s v="Caroline Jumper"/>
    <x v="0"/>
    <x v="1663"/>
    <s v="Auvergne"/>
    <x v="9"/>
    <m/>
    <x v="2"/>
    <s v="Central"/>
    <x v="1962"/>
    <x v="0"/>
    <s v="Phones"/>
    <x v="191"/>
    <n v="709.02750000000003"/>
    <n v="5"/>
    <x v="4"/>
    <n v="-100.2225"/>
    <n v="71.05"/>
    <x v="1"/>
  </r>
  <r>
    <n v="21703"/>
    <s v="IN-2012-53434"/>
    <x v="610"/>
    <d v="2012-11-07T00:00:00"/>
    <x v="2"/>
    <s v="MB-18085"/>
    <s v="Mick Brown"/>
    <x v="0"/>
    <x v="1664"/>
    <s v="Heilongjiang"/>
    <x v="8"/>
    <m/>
    <x v="1"/>
    <s v="North Asia"/>
    <x v="824"/>
    <x v="1"/>
    <s v="Chairs"/>
    <x v="527"/>
    <n v="267.36"/>
    <n v="2"/>
    <x v="0"/>
    <n v="117.6"/>
    <n v="71.02"/>
    <x v="2"/>
  </r>
  <r>
    <n v="25334"/>
    <s v="IN-2013-71249"/>
    <x v="2"/>
    <d v="2013-10-18T00:00:00"/>
    <x v="2"/>
    <s v="CR-12730"/>
    <s v="Craig Reiter"/>
    <x v="0"/>
    <x v="2"/>
    <s v="Queensland"/>
    <x v="1"/>
    <m/>
    <x v="1"/>
    <s v="Oceania"/>
    <x v="539"/>
    <x v="0"/>
    <s v="Phones"/>
    <x v="376"/>
    <n v="333.15300000000002"/>
    <n v="3"/>
    <x v="1"/>
    <n v="88.802999999999997"/>
    <n v="71.02"/>
    <x v="1"/>
  </r>
  <r>
    <n v="42581"/>
    <s v="UP-2014-2690"/>
    <x v="531"/>
    <d v="2014-10-02T00:00:00"/>
    <x v="2"/>
    <s v="MF-8250"/>
    <s v="Monica Federle"/>
    <x v="1"/>
    <x v="891"/>
    <s v="Dnipropetrovs'k"/>
    <x v="26"/>
    <m/>
    <x v="4"/>
    <s v="EMEA"/>
    <x v="2377"/>
    <x v="2"/>
    <s v="Appliances"/>
    <x v="226"/>
    <n v="276.60000000000002"/>
    <n v="1"/>
    <x v="0"/>
    <n v="30.42"/>
    <n v="71.02"/>
    <x v="2"/>
  </r>
  <r>
    <n v="13558"/>
    <s v="ES-2012-5480702"/>
    <x v="750"/>
    <d v="2012-11-25T00:00:00"/>
    <x v="3"/>
    <s v="TP-21565"/>
    <s v="Tracy Poddar"/>
    <x v="1"/>
    <x v="1665"/>
    <s v="Ile-de-France"/>
    <x v="9"/>
    <m/>
    <x v="2"/>
    <s v="Central"/>
    <x v="1926"/>
    <x v="1"/>
    <s v="Chairs"/>
    <x v="476"/>
    <n v="723.16800000000001"/>
    <n v="9"/>
    <x v="1"/>
    <n v="-80.352000000000004"/>
    <n v="71"/>
    <x v="2"/>
  </r>
  <r>
    <n v="36454"/>
    <s v="CA-2014-163006"/>
    <x v="436"/>
    <d v="2014-07-05T00:00:00"/>
    <x v="1"/>
    <s v="GH-14410"/>
    <s v="Gary Hansen"/>
    <x v="2"/>
    <x v="21"/>
    <s v="Illinois"/>
    <x v="0"/>
    <n v="60653"/>
    <x v="0"/>
    <s v="Central"/>
    <x v="2069"/>
    <x v="1"/>
    <s v="Chairs"/>
    <x v="1095"/>
    <n v="569.05799999999999"/>
    <n v="3"/>
    <x v="5"/>
    <n v="-178.8468"/>
    <n v="71"/>
    <x v="2"/>
  </r>
  <r>
    <n v="13599"/>
    <s v="ES-2011-3121115"/>
    <x v="570"/>
    <d v="2011-11-27T00:00:00"/>
    <x v="3"/>
    <s v="RE-19450"/>
    <s v="Richard Eichhorn"/>
    <x v="0"/>
    <x v="766"/>
    <s v="Baden-Württemberg"/>
    <x v="2"/>
    <m/>
    <x v="2"/>
    <s v="Central"/>
    <x v="2378"/>
    <x v="0"/>
    <s v="Machines"/>
    <x v="1191"/>
    <n v="583.38"/>
    <n v="7"/>
    <x v="0"/>
    <n v="244.86"/>
    <n v="70.98"/>
    <x v="2"/>
  </r>
  <r>
    <n v="36332"/>
    <s v="CA-2011-169803"/>
    <x v="282"/>
    <d v="2011-04-12T00:00:00"/>
    <x v="3"/>
    <s v="SC-20260"/>
    <s v="Scott Cohen"/>
    <x v="1"/>
    <x v="51"/>
    <s v="Washington"/>
    <x v="0"/>
    <n v="98115"/>
    <x v="0"/>
    <s v="West"/>
    <x v="1132"/>
    <x v="1"/>
    <s v="Tables"/>
    <x v="687"/>
    <n v="653.54999999999995"/>
    <n v="3"/>
    <x v="0"/>
    <n v="111.1035"/>
    <n v="70.97"/>
    <x v="1"/>
  </r>
  <r>
    <n v="46779"/>
    <s v="AO-2013-9250"/>
    <x v="349"/>
    <d v="2013-12-10T00:00:00"/>
    <x v="3"/>
    <s v="GM-4500"/>
    <s v="Gene McClure"/>
    <x v="0"/>
    <x v="239"/>
    <s v="Benguela"/>
    <x v="56"/>
    <m/>
    <x v="3"/>
    <s v="Africa"/>
    <x v="1196"/>
    <x v="0"/>
    <s v="Phones"/>
    <x v="376"/>
    <n v="1480.68"/>
    <n v="12"/>
    <x v="0"/>
    <n v="592.20000000000005"/>
    <n v="70.97"/>
    <x v="1"/>
  </r>
  <r>
    <n v="21665"/>
    <s v="IN-2011-56990"/>
    <x v="867"/>
    <d v="2011-02-05T00:00:00"/>
    <x v="2"/>
    <s v="ES-14080"/>
    <s v="Erin Smith"/>
    <x v="1"/>
    <x v="851"/>
    <s v="Henan"/>
    <x v="8"/>
    <m/>
    <x v="1"/>
    <s v="North Asia"/>
    <x v="1063"/>
    <x v="1"/>
    <s v="Tables"/>
    <x v="649"/>
    <n v="692.32799999999997"/>
    <n v="2"/>
    <x v="5"/>
    <n v="-207.732"/>
    <n v="70.94"/>
    <x v="1"/>
  </r>
  <r>
    <n v="26102"/>
    <s v="IN-2013-21038"/>
    <x v="426"/>
    <d v="2013-07-05T00:00:00"/>
    <x v="2"/>
    <s v="RK-19300"/>
    <s v="Ralph Kennedy"/>
    <x v="0"/>
    <x v="1666"/>
    <s v="Guangdong"/>
    <x v="8"/>
    <m/>
    <x v="1"/>
    <s v="North Asia"/>
    <x v="558"/>
    <x v="0"/>
    <s v="Phones"/>
    <x v="383"/>
    <n v="373.59"/>
    <n v="3"/>
    <x v="0"/>
    <n v="18.63"/>
    <n v="70.930000000000007"/>
    <x v="0"/>
  </r>
  <r>
    <n v="42056"/>
    <s v="MG-2011-1830"/>
    <x v="665"/>
    <d v="2011-06-30T00:00:00"/>
    <x v="3"/>
    <s v="JG-5310"/>
    <s v="Jason Gross"/>
    <x v="1"/>
    <x v="1188"/>
    <s v="Ulaanbaatar"/>
    <x v="112"/>
    <m/>
    <x v="4"/>
    <s v="EMEA"/>
    <x v="2379"/>
    <x v="0"/>
    <s v="Accessories"/>
    <x v="734"/>
    <n v="458.4"/>
    <n v="4"/>
    <x v="0"/>
    <n v="68.760000000000005"/>
    <n v="70.930000000000007"/>
    <x v="2"/>
  </r>
  <r>
    <n v="48545"/>
    <s v="AG-2014-6470"/>
    <x v="991"/>
    <d v="2014-01-15T00:00:00"/>
    <x v="2"/>
    <s v="PO-8865"/>
    <s v="Patrick O'Donnell"/>
    <x v="0"/>
    <x v="768"/>
    <s v="Guelma"/>
    <x v="78"/>
    <m/>
    <x v="3"/>
    <s v="Africa"/>
    <x v="2058"/>
    <x v="0"/>
    <s v="Copiers"/>
    <x v="80"/>
    <n v="293.85000000000002"/>
    <n v="1"/>
    <x v="0"/>
    <n v="61.68"/>
    <n v="70.930000000000007"/>
    <x v="0"/>
  </r>
  <r>
    <n v="4772"/>
    <s v="MX-2014-110009"/>
    <x v="69"/>
    <d v="2014-08-31T00:00:00"/>
    <x v="1"/>
    <s v="GM-14680"/>
    <s v="Greg Matthias"/>
    <x v="0"/>
    <x v="834"/>
    <s v="Ouest"/>
    <x v="102"/>
    <m/>
    <x v="5"/>
    <s v="Caribbean"/>
    <x v="1683"/>
    <x v="2"/>
    <s v="Storage"/>
    <x v="477"/>
    <n v="580.60799999999995"/>
    <n v="7"/>
    <x v="3"/>
    <n v="-154.952"/>
    <n v="70.926000000000002"/>
    <x v="2"/>
  </r>
  <r>
    <n v="21981"/>
    <s v="IN-2012-24209"/>
    <x v="274"/>
    <d v="2012-12-28T00:00:00"/>
    <x v="3"/>
    <s v="AR-10570"/>
    <s v="Anemone Ratner"/>
    <x v="0"/>
    <x v="539"/>
    <s v="Tamil Nadu"/>
    <x v="17"/>
    <m/>
    <x v="1"/>
    <s v="Central Asia"/>
    <x v="352"/>
    <x v="0"/>
    <s v="Phones"/>
    <x v="264"/>
    <n v="911.52"/>
    <n v="6"/>
    <x v="0"/>
    <n v="309.77999999999997"/>
    <n v="70.92"/>
    <x v="1"/>
  </r>
  <r>
    <n v="23426"/>
    <s v="IN-2013-64095"/>
    <x v="747"/>
    <d v="2013-11-07T00:00:00"/>
    <x v="3"/>
    <s v="LC-16930"/>
    <s v="Linda Cazamias"/>
    <x v="1"/>
    <x v="428"/>
    <s v="Liaoning"/>
    <x v="8"/>
    <m/>
    <x v="1"/>
    <s v="North Asia"/>
    <x v="336"/>
    <x v="0"/>
    <s v="Copiers"/>
    <x v="255"/>
    <n v="763.92"/>
    <n v="4"/>
    <x v="0"/>
    <n v="381.96"/>
    <n v="70.91"/>
    <x v="1"/>
  </r>
  <r>
    <n v="24061"/>
    <s v="IN-2013-22760"/>
    <x v="486"/>
    <d v="2013-06-18T00:00:00"/>
    <x v="3"/>
    <s v="VT-21700"/>
    <s v="Valerie Takahito"/>
    <x v="2"/>
    <x v="1343"/>
    <s v="Rajasthan"/>
    <x v="17"/>
    <m/>
    <x v="1"/>
    <s v="Central Asia"/>
    <x v="2380"/>
    <x v="0"/>
    <s v="Machines"/>
    <x v="290"/>
    <n v="759.96"/>
    <n v="3"/>
    <x v="0"/>
    <n v="30.33"/>
    <n v="70.900000000000006"/>
    <x v="1"/>
  </r>
  <r>
    <n v="12958"/>
    <s v="ES-2013-5424830"/>
    <x v="697"/>
    <d v="2013-08-17T00:00:00"/>
    <x v="2"/>
    <s v="CS-12460"/>
    <s v="Chuck Sachs"/>
    <x v="0"/>
    <x v="1618"/>
    <s v="Hesse"/>
    <x v="2"/>
    <m/>
    <x v="2"/>
    <s v="Central"/>
    <x v="1946"/>
    <x v="1"/>
    <s v="Furnishings"/>
    <x v="1037"/>
    <n v="432.6"/>
    <n v="4"/>
    <x v="0"/>
    <n v="47.52"/>
    <n v="70.89"/>
    <x v="2"/>
  </r>
  <r>
    <n v="47637"/>
    <s v="SL-2012-7850"/>
    <x v="1085"/>
    <d v="2012-12-10T00:00:00"/>
    <x v="2"/>
    <s v="SM-10905"/>
    <s v="Susan MacKendrick"/>
    <x v="0"/>
    <x v="1338"/>
    <s v="Eastern"/>
    <x v="115"/>
    <m/>
    <x v="3"/>
    <s v="Africa"/>
    <x v="2381"/>
    <x v="0"/>
    <s v="Copiers"/>
    <x v="655"/>
    <n v="333.6"/>
    <n v="2"/>
    <x v="0"/>
    <n v="40.020000000000003"/>
    <n v="70.89"/>
    <x v="2"/>
  </r>
  <r>
    <n v="8622"/>
    <s v="US-2014-166247"/>
    <x v="403"/>
    <d v="2014-06-22T00:00:00"/>
    <x v="3"/>
    <s v="HG-14845"/>
    <s v="Harry Greene"/>
    <x v="0"/>
    <x v="958"/>
    <s v="Guatemala"/>
    <x v="38"/>
    <m/>
    <x v="5"/>
    <s v="Central"/>
    <x v="2382"/>
    <x v="1"/>
    <s v="Tables"/>
    <x v="1007"/>
    <n v="2190.848"/>
    <n v="8"/>
    <x v="2"/>
    <n v="-410.91199999999998"/>
    <n v="70.885999999999996"/>
    <x v="1"/>
  </r>
  <r>
    <n v="18431"/>
    <s v="IT-2014-2597250"/>
    <x v="368"/>
    <d v="2014-12-03T00:00:00"/>
    <x v="3"/>
    <s v="DW-13540"/>
    <s v="Don Weiss"/>
    <x v="0"/>
    <x v="1538"/>
    <s v="Andalusía"/>
    <x v="25"/>
    <m/>
    <x v="2"/>
    <s v="South"/>
    <x v="1255"/>
    <x v="2"/>
    <s v="Storage"/>
    <x v="386"/>
    <n v="637.33500000000004"/>
    <n v="5"/>
    <x v="1"/>
    <n v="113.235"/>
    <n v="70.86"/>
    <x v="2"/>
  </r>
  <r>
    <n v="456"/>
    <s v="MX-2014-159863"/>
    <x v="466"/>
    <d v="2014-12-06T00:00:00"/>
    <x v="3"/>
    <s v="PM-18940"/>
    <s v="Paul MacIntyre"/>
    <x v="0"/>
    <x v="1418"/>
    <s v="Pinar del Río"/>
    <x v="50"/>
    <m/>
    <x v="5"/>
    <s v="Caribbean"/>
    <x v="1677"/>
    <x v="0"/>
    <s v="Copiers"/>
    <x v="737"/>
    <n v="575.92583999999999"/>
    <n v="6"/>
    <x v="10"/>
    <n v="235.36583999999999"/>
    <n v="70.849999999999994"/>
    <x v="2"/>
  </r>
  <r>
    <n v="191"/>
    <s v="MX-2013-148453"/>
    <x v="415"/>
    <d v="2013-12-22T00:00:00"/>
    <x v="2"/>
    <s v="CR-12730"/>
    <s v="Craig Reiter"/>
    <x v="0"/>
    <x v="361"/>
    <s v="Cundinamarca"/>
    <x v="32"/>
    <m/>
    <x v="5"/>
    <s v="South"/>
    <x v="2383"/>
    <x v="0"/>
    <s v="Phones"/>
    <x v="878"/>
    <n v="346.74"/>
    <n v="3"/>
    <x v="0"/>
    <n v="100.5"/>
    <n v="70.849000000000004"/>
    <x v="1"/>
  </r>
  <r>
    <n v="27522"/>
    <s v="IN-2014-34576"/>
    <x v="917"/>
    <d v="2014-08-23T00:00:00"/>
    <x v="1"/>
    <s v="CC-12100"/>
    <s v="Chad Cunningham"/>
    <x v="2"/>
    <x v="1667"/>
    <s v="Odisha"/>
    <x v="17"/>
    <m/>
    <x v="1"/>
    <s v="Central Asia"/>
    <x v="2384"/>
    <x v="0"/>
    <s v="Phones"/>
    <x v="1245"/>
    <n v="833.7"/>
    <n v="5"/>
    <x v="0"/>
    <n v="316.8"/>
    <n v="70.84"/>
    <x v="2"/>
  </r>
  <r>
    <n v="27276"/>
    <s v="IN-2014-22774"/>
    <x v="39"/>
    <d v="2014-11-16T00:00:00"/>
    <x v="1"/>
    <s v="BW-11065"/>
    <s v="Barry Weirich"/>
    <x v="0"/>
    <x v="18"/>
    <s v="Queensland"/>
    <x v="1"/>
    <m/>
    <x v="1"/>
    <s v="Oceania"/>
    <x v="2297"/>
    <x v="0"/>
    <s v="Accessories"/>
    <x v="1204"/>
    <n v="717.63300000000004"/>
    <n v="7"/>
    <x v="1"/>
    <n v="-79.736999999999995"/>
    <n v="70.83"/>
    <x v="2"/>
  </r>
  <r>
    <n v="43004"/>
    <s v="SF-2013-8280"/>
    <x v="225"/>
    <d v="2013-09-25T00:00:00"/>
    <x v="3"/>
    <s v="JD-6150"/>
    <s v="Justin Deggeller"/>
    <x v="1"/>
    <x v="180"/>
    <s v="Western Cape"/>
    <x v="41"/>
    <m/>
    <x v="3"/>
    <s v="Africa"/>
    <x v="2385"/>
    <x v="0"/>
    <s v="Copiers"/>
    <x v="66"/>
    <n v="711.12"/>
    <n v="2"/>
    <x v="0"/>
    <n v="28.44"/>
    <n v="70.83"/>
    <x v="2"/>
  </r>
  <r>
    <n v="27212"/>
    <s v="IN-2013-13877"/>
    <x v="432"/>
    <d v="2013-08-14T00:00:00"/>
    <x v="2"/>
    <s v="AM-10360"/>
    <s v="Alice McCarthy"/>
    <x v="1"/>
    <x v="1668"/>
    <s v="New South Wales"/>
    <x v="1"/>
    <m/>
    <x v="1"/>
    <s v="Oceania"/>
    <x v="2386"/>
    <x v="2"/>
    <s v="Supplies"/>
    <x v="1246"/>
    <n v="212.76"/>
    <n v="8"/>
    <x v="1"/>
    <n v="73.08"/>
    <n v="70.81"/>
    <x v="0"/>
  </r>
  <r>
    <n v="13765"/>
    <s v="IT-2013-4186516"/>
    <x v="488"/>
    <d v="2013-10-10T00:00:00"/>
    <x v="2"/>
    <s v="CM-12385"/>
    <s v="Christopher Martinez"/>
    <x v="0"/>
    <x v="1669"/>
    <s v="Porto"/>
    <x v="70"/>
    <m/>
    <x v="2"/>
    <s v="South"/>
    <x v="486"/>
    <x v="0"/>
    <s v="Machines"/>
    <x v="346"/>
    <n v="468.315"/>
    <n v="3"/>
    <x v="6"/>
    <n v="-281.02499999999998"/>
    <n v="70.77"/>
    <x v="2"/>
  </r>
  <r>
    <n v="13175"/>
    <s v="ES-2013-4099835"/>
    <x v="27"/>
    <d v="2013-03-11T00:00:00"/>
    <x v="0"/>
    <s v="HL-15040"/>
    <s v="Hunter Lopez"/>
    <x v="0"/>
    <x v="838"/>
    <s v="England"/>
    <x v="13"/>
    <m/>
    <x v="2"/>
    <s v="North"/>
    <x v="2387"/>
    <x v="2"/>
    <s v="Binders"/>
    <x v="1247"/>
    <n v="233.28"/>
    <n v="8"/>
    <x v="0"/>
    <n v="67.44"/>
    <n v="70.75"/>
    <x v="0"/>
  </r>
  <r>
    <n v="32487"/>
    <s v="CA-2014-117212"/>
    <x v="381"/>
    <d v="2014-03-01T00:00:00"/>
    <x v="1"/>
    <s v="BT-11530"/>
    <s v="Bradley Talbott"/>
    <x v="2"/>
    <x v="28"/>
    <s v="California"/>
    <x v="0"/>
    <n v="90036"/>
    <x v="0"/>
    <s v="West"/>
    <x v="700"/>
    <x v="1"/>
    <s v="Chairs"/>
    <x v="466"/>
    <n v="892.22400000000005"/>
    <n v="3"/>
    <x v="2"/>
    <n v="89.222399999999993"/>
    <n v="70.739999999999995"/>
    <x v="1"/>
  </r>
  <r>
    <n v="25883"/>
    <s v="IN-2013-76828"/>
    <x v="1205"/>
    <d v="2013-05-09T00:00:00"/>
    <x v="3"/>
    <s v="TC-21475"/>
    <s v="Tony Chapman"/>
    <x v="2"/>
    <x v="69"/>
    <s v="Victoria"/>
    <x v="1"/>
    <m/>
    <x v="1"/>
    <s v="Oceania"/>
    <x v="2291"/>
    <x v="0"/>
    <s v="Phones"/>
    <x v="758"/>
    <n v="750.73500000000001"/>
    <n v="5"/>
    <x v="1"/>
    <n v="175.035"/>
    <n v="70.73"/>
    <x v="1"/>
  </r>
  <r>
    <n v="29763"/>
    <s v="IN-2013-14899"/>
    <x v="1206"/>
    <d v="2013-09-04T00:00:00"/>
    <x v="3"/>
    <s v="LS-17230"/>
    <s v="Lycoris Saunders"/>
    <x v="0"/>
    <x v="5"/>
    <s v="New South Wales"/>
    <x v="1"/>
    <m/>
    <x v="1"/>
    <s v="Oceania"/>
    <x v="698"/>
    <x v="0"/>
    <s v="Copiers"/>
    <x v="465"/>
    <n v="947.91600000000005"/>
    <n v="4"/>
    <x v="1"/>
    <n v="200.07599999999999"/>
    <n v="70.709999999999994"/>
    <x v="1"/>
  </r>
  <r>
    <n v="36262"/>
    <s v="CA-2012-109708"/>
    <x v="53"/>
    <d v="2012-05-28T00:00:00"/>
    <x v="1"/>
    <s v="CY-12745"/>
    <s v="Craig Yedwab"/>
    <x v="1"/>
    <x v="375"/>
    <s v="Tennessee"/>
    <x v="0"/>
    <n v="38401"/>
    <x v="0"/>
    <s v="South"/>
    <x v="2195"/>
    <x v="0"/>
    <s v="Phones"/>
    <x v="1161"/>
    <n v="467.04"/>
    <n v="4"/>
    <x v="2"/>
    <n v="58.38"/>
    <n v="70.67"/>
    <x v="2"/>
  </r>
  <r>
    <n v="32684"/>
    <s v="US-2013-108504"/>
    <x v="1"/>
    <d v="2013-02-05T00:00:00"/>
    <x v="0"/>
    <s v="PP-18955"/>
    <s v="Paul Prost"/>
    <x v="2"/>
    <x v="1110"/>
    <s v="Georgia"/>
    <x v="0"/>
    <n v="30080"/>
    <x v="0"/>
    <s v="South"/>
    <x v="2388"/>
    <x v="2"/>
    <s v="Envelopes"/>
    <x v="1248"/>
    <n v="167.96"/>
    <n v="2"/>
    <x v="0"/>
    <n v="78.941199999999995"/>
    <n v="70.66"/>
    <x v="0"/>
  </r>
  <r>
    <n v="36458"/>
    <s v="CA-2011-111192"/>
    <x v="792"/>
    <d v="2011-08-05T00:00:00"/>
    <x v="3"/>
    <s v="TS-21430"/>
    <s v="Tom Stivers"/>
    <x v="1"/>
    <x v="51"/>
    <s v="Washington"/>
    <x v="0"/>
    <n v="98103"/>
    <x v="0"/>
    <s v="West"/>
    <x v="2389"/>
    <x v="1"/>
    <s v="Bookcases"/>
    <x v="1249"/>
    <n v="1367.84"/>
    <n v="8"/>
    <x v="0"/>
    <n v="259.88959999999997"/>
    <n v="70.66"/>
    <x v="1"/>
  </r>
  <r>
    <n v="26495"/>
    <s v="IN-2011-78312"/>
    <x v="511"/>
    <d v="2011-08-17T00:00:00"/>
    <x v="0"/>
    <s v="SF-20965"/>
    <s v="Sylvia Foulston"/>
    <x v="1"/>
    <x v="84"/>
    <s v="New South Wales"/>
    <x v="1"/>
    <m/>
    <x v="1"/>
    <s v="Oceania"/>
    <x v="2390"/>
    <x v="2"/>
    <s v="Envelopes"/>
    <x v="1250"/>
    <n v="189.405"/>
    <n v="5"/>
    <x v="1"/>
    <n v="20.954999999999998"/>
    <n v="70.64"/>
    <x v="0"/>
  </r>
  <r>
    <n v="26575"/>
    <s v="IN-2014-24041"/>
    <x v="856"/>
    <d v="2014-06-22T00:00:00"/>
    <x v="1"/>
    <s v="MK-18160"/>
    <s v="Mike Kennedy"/>
    <x v="0"/>
    <x v="797"/>
    <s v="Jawa Barat"/>
    <x v="20"/>
    <m/>
    <x v="1"/>
    <s v="Southeast Asia"/>
    <x v="2391"/>
    <x v="2"/>
    <s v="Art"/>
    <x v="1251"/>
    <n v="274.40699999999998"/>
    <n v="7"/>
    <x v="13"/>
    <n v="-94.143000000000001"/>
    <n v="70.64"/>
    <x v="2"/>
  </r>
  <r>
    <n v="26296"/>
    <s v="IN-2013-53056"/>
    <x v="1207"/>
    <d v="2013-12-31T00:00:00"/>
    <x v="1"/>
    <s v="AC-10615"/>
    <s v="Ann Chong"/>
    <x v="1"/>
    <x v="33"/>
    <s v="Queensland"/>
    <x v="1"/>
    <m/>
    <x v="1"/>
    <s v="Oceania"/>
    <x v="2392"/>
    <x v="1"/>
    <s v="Chairs"/>
    <x v="1252"/>
    <n v="456.19200000000001"/>
    <n v="6"/>
    <x v="1"/>
    <n v="-30.527999999999999"/>
    <n v="70.62"/>
    <x v="2"/>
  </r>
  <r>
    <n v="26671"/>
    <s v="IN-2013-69730"/>
    <x v="84"/>
    <d v="2013-12-14T00:00:00"/>
    <x v="2"/>
    <s v="JM-15250"/>
    <s v="Janet Martin"/>
    <x v="0"/>
    <x v="22"/>
    <s v="Anhui"/>
    <x v="8"/>
    <m/>
    <x v="1"/>
    <s v="North Asia"/>
    <x v="624"/>
    <x v="2"/>
    <s v="Storage"/>
    <x v="238"/>
    <n v="385.11"/>
    <n v="3"/>
    <x v="0"/>
    <n v="38.43"/>
    <n v="70.599999999999994"/>
    <x v="2"/>
  </r>
  <r>
    <n v="25586"/>
    <s v="IN-2013-51236"/>
    <x v="88"/>
    <d v="2013-12-01T00:00:00"/>
    <x v="3"/>
    <s v="AS-10240"/>
    <s v="Alan Shonely"/>
    <x v="0"/>
    <x v="69"/>
    <s v="Victoria"/>
    <x v="1"/>
    <m/>
    <x v="1"/>
    <s v="Oceania"/>
    <x v="684"/>
    <x v="0"/>
    <s v="Phones"/>
    <x v="453"/>
    <n v="634.39200000000005"/>
    <n v="4"/>
    <x v="1"/>
    <n v="77.471999999999994"/>
    <n v="70.540000000000006"/>
    <x v="2"/>
  </r>
  <r>
    <n v="23144"/>
    <s v="IN-2014-11637"/>
    <x v="8"/>
    <d v="2014-10-16T00:00:00"/>
    <x v="2"/>
    <s v="MM-17260"/>
    <s v="Magdelene Morse"/>
    <x v="0"/>
    <x v="1670"/>
    <s v="Fujian"/>
    <x v="8"/>
    <m/>
    <x v="1"/>
    <s v="North Asia"/>
    <x v="2393"/>
    <x v="1"/>
    <s v="Chairs"/>
    <x v="836"/>
    <n v="818.25"/>
    <n v="5"/>
    <x v="0"/>
    <n v="376.35"/>
    <n v="70.53"/>
    <x v="2"/>
  </r>
  <r>
    <n v="35563"/>
    <s v="US-2013-131611"/>
    <x v="935"/>
    <d v="2013-11-10T00:00:00"/>
    <x v="3"/>
    <s v="EP-13915"/>
    <s v="Emily Phan"/>
    <x v="0"/>
    <x v="129"/>
    <s v="Texas"/>
    <x v="0"/>
    <n v="77036"/>
    <x v="0"/>
    <s v="Central"/>
    <x v="1762"/>
    <x v="1"/>
    <s v="Bookcases"/>
    <x v="972"/>
    <n v="956.66480000000001"/>
    <n v="7"/>
    <x v="12"/>
    <n v="-225.0976"/>
    <n v="70.53"/>
    <x v="1"/>
  </r>
  <r>
    <n v="22388"/>
    <s v="ID-2013-66405"/>
    <x v="844"/>
    <d v="2013-02-04T00:00:00"/>
    <x v="3"/>
    <s v="CA-11965"/>
    <s v="Carol Adams"/>
    <x v="1"/>
    <x v="659"/>
    <s v="Kalimantan Timur"/>
    <x v="20"/>
    <m/>
    <x v="1"/>
    <s v="Southeast Asia"/>
    <x v="1710"/>
    <x v="1"/>
    <s v="Tables"/>
    <x v="304"/>
    <n v="1461.2895000000001"/>
    <n v="3"/>
    <x v="8"/>
    <n v="-110.29049999999999"/>
    <n v="70.52"/>
    <x v="1"/>
  </r>
  <r>
    <n v="30295"/>
    <s v="IN-2013-81665"/>
    <x v="938"/>
    <d v="2013-09-07T00:00:00"/>
    <x v="3"/>
    <s v="TC-21475"/>
    <s v="Tony Chapman"/>
    <x v="2"/>
    <x v="1671"/>
    <s v="Southland"/>
    <x v="4"/>
    <m/>
    <x v="1"/>
    <s v="Oceania"/>
    <x v="2394"/>
    <x v="1"/>
    <s v="Bookcases"/>
    <x v="156"/>
    <n v="1467.36"/>
    <n v="4"/>
    <x v="0"/>
    <n v="630.96"/>
    <n v="70.52"/>
    <x v="1"/>
  </r>
  <r>
    <n v="39341"/>
    <s v="CA-2014-165008"/>
    <x v="396"/>
    <d v="2014-09-18T00:00:00"/>
    <x v="1"/>
    <s v="DO-13645"/>
    <s v="Doug O'Connell"/>
    <x v="0"/>
    <x v="1672"/>
    <s v="Utah"/>
    <x v="0"/>
    <n v="84106"/>
    <x v="0"/>
    <s v="West"/>
    <x v="2395"/>
    <x v="2"/>
    <s v="Binders"/>
    <x v="1253"/>
    <n v="295.05599999999998"/>
    <n v="9"/>
    <x v="2"/>
    <n v="106.95780000000001"/>
    <n v="70.52"/>
    <x v="0"/>
  </r>
  <r>
    <n v="50336"/>
    <s v="SA-2012-6160"/>
    <x v="240"/>
    <d v="2012-10-07T00:00:00"/>
    <x v="3"/>
    <s v="YS-11880"/>
    <s v="Yana Sorensen"/>
    <x v="1"/>
    <x v="507"/>
    <s v="Ar Riyad"/>
    <x v="6"/>
    <m/>
    <x v="4"/>
    <s v="EMEA"/>
    <x v="1860"/>
    <x v="1"/>
    <s v="Chairs"/>
    <x v="742"/>
    <n v="730.44"/>
    <n v="4"/>
    <x v="0"/>
    <n v="204.48"/>
    <n v="70.52"/>
    <x v="2"/>
  </r>
  <r>
    <n v="6812"/>
    <s v="MX-2011-150357"/>
    <x v="375"/>
    <d v="2011-03-05T00:00:00"/>
    <x v="1"/>
    <s v="MW-18235"/>
    <s v="Mitch Willingham"/>
    <x v="1"/>
    <x v="30"/>
    <s v="Santo Domingo"/>
    <x v="18"/>
    <m/>
    <x v="5"/>
    <s v="Caribbean"/>
    <x v="1353"/>
    <x v="1"/>
    <s v="Chairs"/>
    <x v="42"/>
    <n v="751.87199999999996"/>
    <n v="3"/>
    <x v="2"/>
    <n v="56.351999999999997"/>
    <n v="70.492000000000004"/>
    <x v="2"/>
  </r>
  <r>
    <n v="21104"/>
    <s v="IN-2012-32273"/>
    <x v="1068"/>
    <d v="2012-01-18T00:00:00"/>
    <x v="1"/>
    <s v="TH-21100"/>
    <s v="Thea Hendricks"/>
    <x v="0"/>
    <x v="1673"/>
    <s v="Sarawak"/>
    <x v="34"/>
    <m/>
    <x v="1"/>
    <s v="Southeast Asia"/>
    <x v="1116"/>
    <x v="0"/>
    <s v="Phones"/>
    <x v="341"/>
    <n v="693.84"/>
    <n v="4"/>
    <x v="0"/>
    <n v="194.16"/>
    <n v="70.489999999999995"/>
    <x v="2"/>
  </r>
  <r>
    <n v="4496"/>
    <s v="MX-2013-111822"/>
    <x v="338"/>
    <d v="2013-11-02T00:00:00"/>
    <x v="2"/>
    <s v="AG-10390"/>
    <s v="Allen Goldenen"/>
    <x v="0"/>
    <x v="603"/>
    <s v="Martinique"/>
    <x v="90"/>
    <m/>
    <x v="5"/>
    <s v="Caribbean"/>
    <x v="2396"/>
    <x v="0"/>
    <s v="Machines"/>
    <x v="1254"/>
    <n v="564.76"/>
    <n v="7"/>
    <x v="0"/>
    <n v="45.08"/>
    <n v="70.471999999999994"/>
    <x v="2"/>
  </r>
  <r>
    <n v="21277"/>
    <s v="ID-2012-79621"/>
    <x v="763"/>
    <d v="2012-09-08T00:00:00"/>
    <x v="3"/>
    <s v="AS-10045"/>
    <s v="Aaron Smayling"/>
    <x v="1"/>
    <x v="1674"/>
    <s v="Jawa Timur"/>
    <x v="20"/>
    <m/>
    <x v="1"/>
    <s v="Southeast Asia"/>
    <x v="22"/>
    <x v="1"/>
    <s v="Chairs"/>
    <x v="22"/>
    <n v="670.14"/>
    <n v="2"/>
    <x v="13"/>
    <n v="-128.52000000000001"/>
    <n v="70.45"/>
    <x v="1"/>
  </r>
  <r>
    <n v="6889"/>
    <s v="MX-2012-114251"/>
    <x v="87"/>
    <d v="2012-05-09T00:00:00"/>
    <x v="1"/>
    <s v="TG-21310"/>
    <s v="Toby Gnade"/>
    <x v="0"/>
    <x v="203"/>
    <s v="Distrito Federal"/>
    <x v="14"/>
    <m/>
    <x v="5"/>
    <s v="North"/>
    <x v="1683"/>
    <x v="2"/>
    <s v="Storage"/>
    <x v="477"/>
    <n v="552.96"/>
    <n v="4"/>
    <x v="0"/>
    <n v="132.63999999999999"/>
    <n v="70.44"/>
    <x v="2"/>
  </r>
  <r>
    <n v="3535"/>
    <s v="US-2014-118612"/>
    <x v="64"/>
    <d v="2014-11-25T00:00:00"/>
    <x v="3"/>
    <s v="KA-16525"/>
    <s v="Kelly Andreada"/>
    <x v="0"/>
    <x v="1505"/>
    <s v="Guerrero"/>
    <x v="14"/>
    <m/>
    <x v="5"/>
    <s v="North"/>
    <x v="1257"/>
    <x v="1"/>
    <s v="Bookcases"/>
    <x v="235"/>
    <n v="975.12"/>
    <n v="5"/>
    <x v="2"/>
    <n v="-219.48"/>
    <n v="70.426000000000002"/>
    <x v="1"/>
  </r>
  <r>
    <n v="24337"/>
    <s v="IN-2013-72740"/>
    <x v="345"/>
    <d v="2013-04-14T00:00:00"/>
    <x v="2"/>
    <s v="NF-18475"/>
    <s v="Neil Französisch"/>
    <x v="2"/>
    <x v="293"/>
    <s v="Zhejiang"/>
    <x v="8"/>
    <m/>
    <x v="1"/>
    <s v="North Asia"/>
    <x v="282"/>
    <x v="0"/>
    <s v="Machines"/>
    <x v="221"/>
    <n v="700.68"/>
    <n v="4"/>
    <x v="0"/>
    <n v="350.28"/>
    <n v="70.42"/>
    <x v="0"/>
  </r>
  <r>
    <n v="36638"/>
    <s v="CA-2012-146486"/>
    <x v="1054"/>
    <d v="2012-11-14T00:00:00"/>
    <x v="1"/>
    <s v="DV-13465"/>
    <s v="Dianna Vittorini"/>
    <x v="0"/>
    <x v="1245"/>
    <s v="New York"/>
    <x v="0"/>
    <n v="11572"/>
    <x v="0"/>
    <s v="East"/>
    <x v="609"/>
    <x v="0"/>
    <s v="Accessories"/>
    <x v="410"/>
    <n v="899.95"/>
    <n v="5"/>
    <x v="0"/>
    <n v="53.997"/>
    <n v="70.36"/>
    <x v="2"/>
  </r>
  <r>
    <n v="27078"/>
    <s v="IN-2014-52174"/>
    <x v="156"/>
    <d v="2014-10-26T00:00:00"/>
    <x v="1"/>
    <s v="JO-15145"/>
    <s v="Jack O'Briant"/>
    <x v="1"/>
    <x v="2"/>
    <s v="Queensland"/>
    <x v="1"/>
    <m/>
    <x v="1"/>
    <s v="Oceania"/>
    <x v="1100"/>
    <x v="1"/>
    <s v="Bookcases"/>
    <x v="452"/>
    <n v="696.76199999999994"/>
    <n v="2"/>
    <x v="1"/>
    <n v="247.72200000000001"/>
    <n v="70.34"/>
    <x v="2"/>
  </r>
  <r>
    <n v="33595"/>
    <s v="CA-2012-113145"/>
    <x v="666"/>
    <d v="2012-11-05T00:00:00"/>
    <x v="3"/>
    <s v="VD-21670"/>
    <s v="Valerie Dominguez"/>
    <x v="0"/>
    <x v="0"/>
    <s v="New York"/>
    <x v="0"/>
    <n v="10011"/>
    <x v="0"/>
    <s v="East"/>
    <x v="342"/>
    <x v="0"/>
    <s v="Accessories"/>
    <x v="258"/>
    <n v="1399.93"/>
    <n v="7"/>
    <x v="0"/>
    <n v="601.96990000000005"/>
    <n v="70.34"/>
    <x v="1"/>
  </r>
  <r>
    <n v="17252"/>
    <s v="ES-2013-5019108"/>
    <x v="969"/>
    <d v="2013-01-16T00:00:00"/>
    <x v="1"/>
    <s v="AB-10060"/>
    <s v="Adam Bellavance"/>
    <x v="2"/>
    <x v="1040"/>
    <s v="Scotland"/>
    <x v="13"/>
    <m/>
    <x v="2"/>
    <s v="North"/>
    <x v="1269"/>
    <x v="0"/>
    <s v="Machines"/>
    <x v="414"/>
    <n v="799.83"/>
    <n v="3"/>
    <x v="0"/>
    <n v="167.94"/>
    <n v="70.31"/>
    <x v="1"/>
  </r>
  <r>
    <n v="36197"/>
    <s v="CA-2014-120936"/>
    <x v="46"/>
    <d v="2014-12-22T00:00:00"/>
    <x v="3"/>
    <s v="CA-12310"/>
    <s v="Christine Abelman"/>
    <x v="1"/>
    <x v="521"/>
    <s v="California"/>
    <x v="0"/>
    <n v="92804"/>
    <x v="0"/>
    <s v="West"/>
    <x v="1111"/>
    <x v="2"/>
    <s v="Storage"/>
    <x v="674"/>
    <n v="481.32"/>
    <n v="4"/>
    <x v="0"/>
    <n v="125.14319999999999"/>
    <n v="70.3"/>
    <x v="2"/>
  </r>
  <r>
    <n v="2617"/>
    <s v="MX-2013-147333"/>
    <x v="350"/>
    <d v="2013-09-22T00:00:00"/>
    <x v="2"/>
    <s v="SC-20770"/>
    <s v="Stewart Carmichael"/>
    <x v="1"/>
    <x v="1038"/>
    <s v="Amazonas"/>
    <x v="7"/>
    <m/>
    <x v="5"/>
    <s v="South"/>
    <x v="2397"/>
    <x v="2"/>
    <s v="Storage"/>
    <x v="521"/>
    <n v="680.6"/>
    <n v="5"/>
    <x v="0"/>
    <n v="129.30000000000001"/>
    <n v="70.259"/>
    <x v="1"/>
  </r>
  <r>
    <n v="28574"/>
    <s v="IN-2013-12715"/>
    <x v="486"/>
    <d v="2013-06-16T00:00:00"/>
    <x v="2"/>
    <s v="CS-12175"/>
    <s v="Charles Sheldon"/>
    <x v="1"/>
    <x v="1261"/>
    <s v="Kanagawa"/>
    <x v="42"/>
    <m/>
    <x v="1"/>
    <s v="North Asia"/>
    <x v="2398"/>
    <x v="0"/>
    <s v="Accessories"/>
    <x v="1255"/>
    <n v="402.9"/>
    <n v="10"/>
    <x v="0"/>
    <n v="177"/>
    <n v="70.22"/>
    <x v="0"/>
  </r>
  <r>
    <n v="36445"/>
    <s v="CA-2014-128734"/>
    <x v="301"/>
    <d v="2015-01-01T00:00:00"/>
    <x v="3"/>
    <s v="JL-15175"/>
    <s v="James Lanier"/>
    <x v="2"/>
    <x v="1675"/>
    <s v="Arizona"/>
    <x v="0"/>
    <n v="85224"/>
    <x v="0"/>
    <s v="West"/>
    <x v="1097"/>
    <x v="1"/>
    <s v="Chairs"/>
    <x v="668"/>
    <n v="842.37599999999998"/>
    <n v="3"/>
    <x v="2"/>
    <n v="105.297"/>
    <n v="70.22"/>
    <x v="1"/>
  </r>
  <r>
    <n v="32940"/>
    <s v="CA-2012-111829"/>
    <x v="52"/>
    <d v="2012-03-20T00:00:00"/>
    <x v="2"/>
    <s v="FH-14365"/>
    <s v="Fred Hopkins"/>
    <x v="1"/>
    <x v="51"/>
    <s v="Washington"/>
    <x v="0"/>
    <n v="98115"/>
    <x v="0"/>
    <s v="West"/>
    <x v="1713"/>
    <x v="2"/>
    <s v="Storage"/>
    <x v="949"/>
    <n v="1247.6400000000001"/>
    <n v="3"/>
    <x v="0"/>
    <n v="349.33920000000001"/>
    <n v="70.180000000000007"/>
    <x v="2"/>
  </r>
  <r>
    <n v="21400"/>
    <s v="IN-2013-27156"/>
    <x v="350"/>
    <d v="2013-09-24T00:00:00"/>
    <x v="3"/>
    <s v="VW-21775"/>
    <s v="Victoria Wilson"/>
    <x v="1"/>
    <x v="1676"/>
    <s v="Kandahar"/>
    <x v="5"/>
    <m/>
    <x v="1"/>
    <s v="Central Asia"/>
    <x v="1867"/>
    <x v="0"/>
    <s v="Accessories"/>
    <x v="328"/>
    <n v="1470.78"/>
    <n v="6"/>
    <x v="0"/>
    <n v="514.62"/>
    <n v="70.16"/>
    <x v="1"/>
  </r>
  <r>
    <n v="30764"/>
    <s v="IN-2011-83583"/>
    <x v="539"/>
    <d v="2011-05-29T00:00:00"/>
    <x v="3"/>
    <s v="BW-11110"/>
    <s v="Bart Watters"/>
    <x v="1"/>
    <x v="230"/>
    <s v="Canterbury"/>
    <x v="4"/>
    <m/>
    <x v="1"/>
    <s v="Oceania"/>
    <x v="958"/>
    <x v="0"/>
    <s v="Phones"/>
    <x v="63"/>
    <n v="1272.1199999999999"/>
    <n v="2"/>
    <x v="0"/>
    <n v="152.63999999999999"/>
    <n v="70.16"/>
    <x v="1"/>
  </r>
  <r>
    <n v="684"/>
    <s v="MX-2013-161067"/>
    <x v="473"/>
    <d v="2013-12-20T00:00:00"/>
    <x v="3"/>
    <s v="PK-18910"/>
    <s v="Paul Knutson"/>
    <x v="2"/>
    <x v="25"/>
    <s v="San Salvador"/>
    <x v="15"/>
    <m/>
    <x v="5"/>
    <s v="Central"/>
    <x v="2253"/>
    <x v="2"/>
    <s v="Storage"/>
    <x v="821"/>
    <n v="963.2"/>
    <n v="7"/>
    <x v="0"/>
    <n v="423.78"/>
    <n v="70.143000000000001"/>
    <x v="1"/>
  </r>
  <r>
    <n v="7471"/>
    <s v="MX-2013-112921"/>
    <x v="426"/>
    <d v="2013-07-03T00:00:00"/>
    <x v="2"/>
    <s v="SB-20185"/>
    <s v="Sarah Brown"/>
    <x v="0"/>
    <x v="335"/>
    <s v="São Paulo"/>
    <x v="7"/>
    <m/>
    <x v="5"/>
    <s v="South"/>
    <x v="2017"/>
    <x v="2"/>
    <s v="Storage"/>
    <x v="350"/>
    <n v="415.62"/>
    <n v="3"/>
    <x v="0"/>
    <n v="8.2799999999999994"/>
    <n v="70.132000000000005"/>
    <x v="2"/>
  </r>
  <r>
    <n v="7849"/>
    <s v="MX-2013-165057"/>
    <x v="818"/>
    <d v="2013-07-30T00:00:00"/>
    <x v="3"/>
    <s v="PS-19045"/>
    <s v="Penelope Sewall"/>
    <x v="2"/>
    <x v="1677"/>
    <s v="Boyacá"/>
    <x v="32"/>
    <m/>
    <x v="5"/>
    <s v="South"/>
    <x v="2399"/>
    <x v="1"/>
    <s v="Bookcases"/>
    <x v="86"/>
    <n v="580.6"/>
    <n v="2"/>
    <x v="0"/>
    <n v="238.04"/>
    <n v="70.122"/>
    <x v="1"/>
  </r>
  <r>
    <n v="10342"/>
    <s v="ES-2011-5235241"/>
    <x v="850"/>
    <d v="2011-08-27T00:00:00"/>
    <x v="0"/>
    <s v="TB-21175"/>
    <s v="Thomas Boland"/>
    <x v="1"/>
    <x v="1678"/>
    <s v="Ile-de-France"/>
    <x v="9"/>
    <m/>
    <x v="2"/>
    <s v="Central"/>
    <x v="1352"/>
    <x v="0"/>
    <s v="Copiers"/>
    <x v="183"/>
    <n v="538.20299999999997"/>
    <n v="2"/>
    <x v="4"/>
    <n v="-19.016999999999999"/>
    <n v="70.11"/>
    <x v="2"/>
  </r>
  <r>
    <n v="23163"/>
    <s v="IN-2012-65537"/>
    <x v="621"/>
    <d v="2012-09-14T00:00:00"/>
    <x v="3"/>
    <s v="MT-17815"/>
    <s v="Meg Tillman"/>
    <x v="0"/>
    <x v="79"/>
    <s v="Jawa Barat"/>
    <x v="20"/>
    <m/>
    <x v="1"/>
    <s v="Southeast Asia"/>
    <x v="348"/>
    <x v="1"/>
    <s v="Bookcases"/>
    <x v="262"/>
    <n v="677.63520000000005"/>
    <n v="2"/>
    <x v="11"/>
    <n v="211.2552"/>
    <n v="70.09"/>
    <x v="2"/>
  </r>
  <r>
    <n v="4440"/>
    <s v="MX-2014-125906"/>
    <x v="984"/>
    <d v="2014-03-26T00:00:00"/>
    <x v="3"/>
    <s v="KC-16255"/>
    <s v="Karen Carlisle"/>
    <x v="1"/>
    <x v="1679"/>
    <s v="Rio Grande do Sul"/>
    <x v="7"/>
    <m/>
    <x v="5"/>
    <s v="South"/>
    <x v="899"/>
    <x v="1"/>
    <s v="Bookcases"/>
    <x v="564"/>
    <n v="653.1"/>
    <n v="5"/>
    <x v="0"/>
    <n v="215.5"/>
    <n v="70.087999999999994"/>
    <x v="1"/>
  </r>
  <r>
    <n v="18808"/>
    <s v="ES-2013-4968432"/>
    <x v="461"/>
    <d v="2013-05-18T00:00:00"/>
    <x v="3"/>
    <s v="AG-10390"/>
    <s v="Allen Goldenen"/>
    <x v="0"/>
    <x v="87"/>
    <s v="Ile-de-France"/>
    <x v="9"/>
    <m/>
    <x v="2"/>
    <s v="Central"/>
    <x v="1345"/>
    <x v="2"/>
    <s v="Appliances"/>
    <x v="294"/>
    <n v="555.55200000000002"/>
    <n v="2"/>
    <x v="1"/>
    <n v="61.692"/>
    <n v="70.08"/>
    <x v="2"/>
  </r>
  <r>
    <n v="38712"/>
    <s v="US-2013-114013"/>
    <x v="930"/>
    <d v="2013-03-16T00:00:00"/>
    <x v="1"/>
    <s v="SC-20770"/>
    <s v="Stewart Carmichael"/>
    <x v="1"/>
    <x v="77"/>
    <s v="Pennsylvania"/>
    <x v="0"/>
    <n v="19134"/>
    <x v="0"/>
    <s v="East"/>
    <x v="1171"/>
    <x v="0"/>
    <s v="Accessories"/>
    <x v="704"/>
    <n v="379.96"/>
    <n v="5"/>
    <x v="2"/>
    <n v="47.494999999999997"/>
    <n v="70.08"/>
    <x v="0"/>
  </r>
  <r>
    <n v="45456"/>
    <s v="RS-2014-1250"/>
    <x v="530"/>
    <d v="2014-09-11T00:00:00"/>
    <x v="3"/>
    <s v="TS-11370"/>
    <s v="Todd Sumrall"/>
    <x v="1"/>
    <x v="456"/>
    <s v="Kaliningrad"/>
    <x v="43"/>
    <m/>
    <x v="4"/>
    <s v="EMEA"/>
    <x v="1360"/>
    <x v="1"/>
    <s v="Bookcases"/>
    <x v="395"/>
    <n v="788.4"/>
    <n v="4"/>
    <x v="0"/>
    <n v="291.60000000000002"/>
    <n v="70.08"/>
    <x v="1"/>
  </r>
  <r>
    <n v="12448"/>
    <s v="ES-2014-4957212"/>
    <x v="215"/>
    <d v="2014-10-01T00:00:00"/>
    <x v="2"/>
    <s v="MS-17770"/>
    <s v="Maxwell Schwartz"/>
    <x v="0"/>
    <x v="184"/>
    <s v="England"/>
    <x v="13"/>
    <m/>
    <x v="2"/>
    <s v="North"/>
    <x v="937"/>
    <x v="2"/>
    <s v="Art"/>
    <x v="586"/>
    <n v="692.58"/>
    <n v="14"/>
    <x v="0"/>
    <n v="110.46"/>
    <n v="70.06"/>
    <x v="2"/>
  </r>
  <r>
    <n v="37844"/>
    <s v="CA-2011-113880"/>
    <x v="821"/>
    <d v="2011-03-05T00:00:00"/>
    <x v="3"/>
    <s v="VF-21715"/>
    <s v="Vicky Freymann"/>
    <x v="2"/>
    <x v="1680"/>
    <s v="Illinois"/>
    <x v="0"/>
    <n v="60126"/>
    <x v="0"/>
    <s v="Central"/>
    <x v="1292"/>
    <x v="1"/>
    <s v="Chairs"/>
    <x v="764"/>
    <n v="634.11599999999999"/>
    <n v="6"/>
    <x v="5"/>
    <n v="-172.1172"/>
    <n v="70.05"/>
    <x v="2"/>
  </r>
  <r>
    <n v="29066"/>
    <s v="IN-2014-55296"/>
    <x v="546"/>
    <d v="2014-12-12T00:00:00"/>
    <x v="3"/>
    <s v="WB-21850"/>
    <s v="William Brown"/>
    <x v="0"/>
    <x v="330"/>
    <s v="Liaoning"/>
    <x v="8"/>
    <m/>
    <x v="1"/>
    <s v="North Asia"/>
    <x v="2335"/>
    <x v="0"/>
    <s v="Machines"/>
    <x v="1256"/>
    <n v="521.82000000000005"/>
    <n v="6"/>
    <x v="0"/>
    <n v="15.48"/>
    <n v="70.040000000000006"/>
    <x v="2"/>
  </r>
  <r>
    <n v="19560"/>
    <s v="ES-2013-2757712"/>
    <x v="107"/>
    <d v="2013-05-20T00:00:00"/>
    <x v="1"/>
    <s v="EM-14065"/>
    <s v="Erin Mull"/>
    <x v="0"/>
    <x v="101"/>
    <s v="Bremen"/>
    <x v="2"/>
    <m/>
    <x v="2"/>
    <s v="Central"/>
    <x v="1028"/>
    <x v="1"/>
    <s v="Chairs"/>
    <x v="502"/>
    <n v="725.49"/>
    <n v="5"/>
    <x v="1"/>
    <n v="144.99"/>
    <n v="70.03"/>
    <x v="2"/>
  </r>
  <r>
    <n v="50239"/>
    <s v="AG-2013-6630"/>
    <x v="658"/>
    <d v="2013-12-12T00:00:00"/>
    <x v="2"/>
    <s v="LW-7125"/>
    <s v="Liz Willingham"/>
    <x v="0"/>
    <x v="1681"/>
    <s v="Laghouat"/>
    <x v="78"/>
    <m/>
    <x v="3"/>
    <s v="Africa"/>
    <x v="211"/>
    <x v="1"/>
    <s v="Bookcases"/>
    <x v="39"/>
    <n v="435.99"/>
    <n v="1"/>
    <x v="0"/>
    <n v="178.74"/>
    <n v="70.02"/>
    <x v="2"/>
  </r>
  <r>
    <n v="34315"/>
    <s v="US-2013-160528"/>
    <x v="224"/>
    <d v="2013-08-31T00:00:00"/>
    <x v="3"/>
    <s v="MH-18115"/>
    <s v="Mick Hernandez"/>
    <x v="2"/>
    <x v="1376"/>
    <s v="Texas"/>
    <x v="0"/>
    <n v="78577"/>
    <x v="0"/>
    <s v="Central"/>
    <x v="1050"/>
    <x v="0"/>
    <s v="Accessories"/>
    <x v="641"/>
    <n v="666.4"/>
    <n v="7"/>
    <x v="2"/>
    <n v="-33.32"/>
    <n v="70"/>
    <x v="3"/>
  </r>
  <r>
    <n v="49474"/>
    <s v="OD-2011-3490"/>
    <x v="959"/>
    <d v="2011-04-26T00:00:00"/>
    <x v="3"/>
    <s v="FC-4245"/>
    <s v="Frank Carlisle"/>
    <x v="2"/>
    <x v="1682"/>
    <s v="Central Equatoria"/>
    <x v="127"/>
    <m/>
    <x v="3"/>
    <s v="Africa"/>
    <x v="241"/>
    <x v="0"/>
    <s v="Phones"/>
    <x v="191"/>
    <n v="667.32"/>
    <n v="4"/>
    <x v="0"/>
    <n v="19.920000000000002"/>
    <n v="70"/>
    <x v="3"/>
  </r>
  <r>
    <n v="300"/>
    <s v="US-2013-137519"/>
    <x v="658"/>
    <d v="2013-12-10T00:00:00"/>
    <x v="0"/>
    <s v="JR-15700"/>
    <s v="Jocasta Rupert"/>
    <x v="0"/>
    <x v="498"/>
    <s v="Francisco Morazán"/>
    <x v="83"/>
    <m/>
    <x v="5"/>
    <s v="Central"/>
    <x v="2165"/>
    <x v="0"/>
    <s v="Accessories"/>
    <x v="482"/>
    <n v="413.52"/>
    <n v="10"/>
    <x v="3"/>
    <n v="-89.68"/>
    <n v="69.991"/>
    <x v="2"/>
  </r>
  <r>
    <n v="2543"/>
    <s v="MX-2013-108231"/>
    <x v="27"/>
    <d v="2013-03-11T00:00:00"/>
    <x v="0"/>
    <s v="LS-16975"/>
    <s v="Lindsay Shagiari"/>
    <x v="2"/>
    <x v="1604"/>
    <s v="Guadeloupe"/>
    <x v="123"/>
    <m/>
    <x v="5"/>
    <s v="Caribbean"/>
    <x v="2400"/>
    <x v="1"/>
    <s v="Bookcases"/>
    <x v="503"/>
    <n v="332.96"/>
    <n v="4"/>
    <x v="0"/>
    <n v="106.48"/>
    <n v="69.991"/>
    <x v="2"/>
  </r>
  <r>
    <n v="4948"/>
    <s v="MX-2013-137568"/>
    <x v="764"/>
    <d v="2013-03-10T00:00:00"/>
    <x v="3"/>
    <s v="RD-19900"/>
    <s v="Ruben Dartt"/>
    <x v="0"/>
    <x v="1683"/>
    <s v="São Paulo"/>
    <x v="7"/>
    <m/>
    <x v="5"/>
    <s v="South"/>
    <x v="820"/>
    <x v="2"/>
    <s v="Appliances"/>
    <x v="214"/>
    <n v="664.36"/>
    <n v="2"/>
    <x v="0"/>
    <n v="166.08"/>
    <n v="69.980999999999995"/>
    <x v="1"/>
  </r>
  <r>
    <n v="35992"/>
    <s v="US-2012-138121"/>
    <x v="584"/>
    <d v="2012-12-17T00:00:00"/>
    <x v="0"/>
    <s v="JL-15835"/>
    <s v="John Lee"/>
    <x v="0"/>
    <x v="105"/>
    <s v="Michigan"/>
    <x v="0"/>
    <n v="48205"/>
    <x v="0"/>
    <s v="Central"/>
    <x v="597"/>
    <x v="1"/>
    <s v="Chairs"/>
    <x v="1257"/>
    <n v="302.94"/>
    <n v="3"/>
    <x v="0"/>
    <n v="48.470399999999998"/>
    <n v="69.98"/>
    <x v="2"/>
  </r>
  <r>
    <n v="19288"/>
    <s v="IT-2011-1471798"/>
    <x v="1189"/>
    <d v="2011-08-24T00:00:00"/>
    <x v="0"/>
    <s v="CJ-12010"/>
    <s v="Caroline Jumper"/>
    <x v="0"/>
    <x v="1684"/>
    <s v="Tuscany"/>
    <x v="10"/>
    <m/>
    <x v="2"/>
    <s v="South"/>
    <x v="1502"/>
    <x v="0"/>
    <s v="Phones"/>
    <x v="424"/>
    <n v="182.196"/>
    <n v="2"/>
    <x v="3"/>
    <n v="-45.564"/>
    <n v="69.97"/>
    <x v="0"/>
  </r>
  <r>
    <n v="20399"/>
    <s v="IN-2012-60371"/>
    <x v="982"/>
    <d v="2012-06-29T00:00:00"/>
    <x v="2"/>
    <s v="BE-11335"/>
    <s v="Bill Eplett"/>
    <x v="2"/>
    <x v="1249"/>
    <s v="Shanxi"/>
    <x v="8"/>
    <m/>
    <x v="1"/>
    <s v="North Asia"/>
    <x v="2401"/>
    <x v="0"/>
    <s v="Copiers"/>
    <x v="571"/>
    <n v="340.08"/>
    <n v="2"/>
    <x v="0"/>
    <n v="33.96"/>
    <n v="69.959999999999994"/>
    <x v="2"/>
  </r>
  <r>
    <n v="14964"/>
    <s v="ES-2012-5972682"/>
    <x v="676"/>
    <d v="2012-12-30T00:00:00"/>
    <x v="1"/>
    <s v="CG-12520"/>
    <s v="Claire Gute"/>
    <x v="0"/>
    <x v="94"/>
    <s v="Provence-Alpes-Côte d'Azur"/>
    <x v="9"/>
    <m/>
    <x v="2"/>
    <s v="Central"/>
    <x v="2134"/>
    <x v="2"/>
    <s v="Storage"/>
    <x v="864"/>
    <n v="245.48400000000001"/>
    <n v="2"/>
    <x v="1"/>
    <n v="29.963999999999999"/>
    <n v="69.95"/>
    <x v="0"/>
  </r>
  <r>
    <n v="6149"/>
    <s v="MX-2011-121251"/>
    <x v="1165"/>
    <d v="2011-05-13T00:00:00"/>
    <x v="3"/>
    <s v="DW-13540"/>
    <s v="Don Weiss"/>
    <x v="0"/>
    <x v="366"/>
    <s v="San Salvador"/>
    <x v="15"/>
    <m/>
    <x v="5"/>
    <s v="Central"/>
    <x v="1228"/>
    <x v="0"/>
    <s v="Accessories"/>
    <x v="734"/>
    <n v="534.79999999999995"/>
    <n v="7"/>
    <x v="0"/>
    <n v="160.44"/>
    <n v="69.921999999999997"/>
    <x v="2"/>
  </r>
  <r>
    <n v="19150"/>
    <s v="ES-2012-3231769"/>
    <x v="522"/>
    <d v="2012-03-26T00:00:00"/>
    <x v="0"/>
    <s v="ML-18265"/>
    <s v="Muhammed Lee"/>
    <x v="0"/>
    <x v="1349"/>
    <s v="Limburg"/>
    <x v="57"/>
    <m/>
    <x v="2"/>
    <s v="Central"/>
    <x v="1952"/>
    <x v="2"/>
    <s v="Storage"/>
    <x v="821"/>
    <n v="412.8"/>
    <n v="2"/>
    <x v="0"/>
    <n v="185.76"/>
    <n v="69.92"/>
    <x v="2"/>
  </r>
  <r>
    <n v="26706"/>
    <s v="IN-2012-72684"/>
    <x v="901"/>
    <d v="2012-04-01T00:00:00"/>
    <x v="3"/>
    <s v="CM-12235"/>
    <s v="Chris McAfee"/>
    <x v="0"/>
    <x v="1303"/>
    <s v="South Australia"/>
    <x v="1"/>
    <m/>
    <x v="1"/>
    <s v="Oceania"/>
    <x v="2402"/>
    <x v="2"/>
    <s v="Appliances"/>
    <x v="1258"/>
    <n v="381.375"/>
    <n v="5"/>
    <x v="1"/>
    <n v="-4.2750000000000004"/>
    <n v="69.900000000000006"/>
    <x v="2"/>
  </r>
  <r>
    <n v="20327"/>
    <s v="IN-2014-29697"/>
    <x v="445"/>
    <d v="2014-10-06T00:00:00"/>
    <x v="0"/>
    <s v="JC-15340"/>
    <s v="Jasper Cacioppo"/>
    <x v="0"/>
    <x v="673"/>
    <s v="Queensland"/>
    <x v="1"/>
    <m/>
    <x v="1"/>
    <s v="Oceania"/>
    <x v="2403"/>
    <x v="0"/>
    <s v="Copiers"/>
    <x v="1259"/>
    <n v="793.476"/>
    <n v="6"/>
    <x v="1"/>
    <n v="343.83600000000001"/>
    <n v="69.89"/>
    <x v="2"/>
  </r>
  <r>
    <n v="30710"/>
    <s v="ID-2012-86957"/>
    <x v="1017"/>
    <d v="2012-03-28T00:00:00"/>
    <x v="3"/>
    <s v="BM-11785"/>
    <s v="Bryan Mills"/>
    <x v="0"/>
    <x v="1165"/>
    <s v="Nelson"/>
    <x v="4"/>
    <m/>
    <x v="1"/>
    <s v="Oceania"/>
    <x v="2404"/>
    <x v="1"/>
    <s v="Tables"/>
    <x v="937"/>
    <n v="596.05200000000002"/>
    <n v="2"/>
    <x v="3"/>
    <n v="-218.56800000000001"/>
    <n v="69.89"/>
    <x v="2"/>
  </r>
  <r>
    <n v="38003"/>
    <s v="CA-2013-112277"/>
    <x v="678"/>
    <d v="2013-09-16T00:00:00"/>
    <x v="3"/>
    <s v="SC-20695"/>
    <s v="Steve Chapman"/>
    <x v="1"/>
    <x v="864"/>
    <s v="Florida"/>
    <x v="0"/>
    <n v="33311"/>
    <x v="0"/>
    <s v="South"/>
    <x v="1385"/>
    <x v="0"/>
    <s v="Phones"/>
    <x v="810"/>
    <n v="519.67999999999995"/>
    <n v="7"/>
    <x v="2"/>
    <n v="58.463999999999999"/>
    <n v="69.86"/>
    <x v="2"/>
  </r>
  <r>
    <n v="19168"/>
    <s v="ES-2014-4018263"/>
    <x v="184"/>
    <d v="2014-06-23T00:00:00"/>
    <x v="3"/>
    <s v="AG-10270"/>
    <s v="Alejandro Grove"/>
    <x v="0"/>
    <x v="483"/>
    <s v="Alsace"/>
    <x v="9"/>
    <m/>
    <x v="2"/>
    <s v="Central"/>
    <x v="2405"/>
    <x v="2"/>
    <s v="Storage"/>
    <x v="486"/>
    <n v="1019.52"/>
    <n v="8"/>
    <x v="1"/>
    <n v="79.2"/>
    <n v="69.849999999999994"/>
    <x v="1"/>
  </r>
  <r>
    <n v="46794"/>
    <s v="UP-2013-6640"/>
    <x v="658"/>
    <d v="2013-12-14T00:00:00"/>
    <x v="1"/>
    <s v="BW-1110"/>
    <s v="Bart Watters"/>
    <x v="1"/>
    <x v="1406"/>
    <s v="Khmel'nyts'kyy"/>
    <x v="26"/>
    <m/>
    <x v="4"/>
    <s v="EMEA"/>
    <x v="1588"/>
    <x v="1"/>
    <s v="Chairs"/>
    <x v="471"/>
    <n v="705.72"/>
    <n v="4"/>
    <x v="0"/>
    <n v="70.56"/>
    <n v="69.849999999999994"/>
    <x v="1"/>
  </r>
  <r>
    <n v="12081"/>
    <s v="ES-2014-4107155"/>
    <x v="352"/>
    <d v="2014-12-31T00:00:00"/>
    <x v="1"/>
    <s v="CD-11920"/>
    <s v="Carlos Daly"/>
    <x v="0"/>
    <x v="302"/>
    <s v="Rhône-Alpes"/>
    <x v="9"/>
    <m/>
    <x v="2"/>
    <s v="Central"/>
    <x v="2406"/>
    <x v="0"/>
    <s v="Phones"/>
    <x v="1260"/>
    <n v="486.642"/>
    <n v="4"/>
    <x v="4"/>
    <n v="143.08199999999999"/>
    <n v="69.83"/>
    <x v="2"/>
  </r>
  <r>
    <n v="28360"/>
    <s v="IN-2014-73594"/>
    <x v="709"/>
    <d v="2014-05-31T00:00:00"/>
    <x v="1"/>
    <s v="FM-14215"/>
    <s v="Filia McAdams"/>
    <x v="1"/>
    <x v="1286"/>
    <s v="Negeri Sembilan"/>
    <x v="34"/>
    <m/>
    <x v="1"/>
    <s v="Southeast Asia"/>
    <x v="814"/>
    <x v="1"/>
    <s v="Bookcases"/>
    <x v="523"/>
    <n v="521.37"/>
    <n v="3"/>
    <x v="0"/>
    <n v="26.01"/>
    <n v="69.81"/>
    <x v="1"/>
  </r>
  <r>
    <n v="2438"/>
    <s v="MX-2014-152793"/>
    <x v="64"/>
    <d v="2014-11-25T00:00:00"/>
    <x v="3"/>
    <s v="JL-15175"/>
    <s v="James Lanier"/>
    <x v="2"/>
    <x v="196"/>
    <s v="Managua"/>
    <x v="27"/>
    <m/>
    <x v="5"/>
    <s v="Central"/>
    <x v="2407"/>
    <x v="0"/>
    <s v="Copiers"/>
    <x v="212"/>
    <n v="1064.2672"/>
    <n v="5"/>
    <x v="10"/>
    <n v="531.06719999999996"/>
    <n v="69.805000000000007"/>
    <x v="1"/>
  </r>
  <r>
    <n v="13957"/>
    <s v="ES-2011-2413369"/>
    <x v="499"/>
    <d v="2011-06-26T00:00:00"/>
    <x v="3"/>
    <s v="DC-13285"/>
    <s v="Debra Catini"/>
    <x v="0"/>
    <x v="1685"/>
    <s v="North Rhine-Westphalia"/>
    <x v="2"/>
    <m/>
    <x v="2"/>
    <s v="Central"/>
    <x v="1431"/>
    <x v="1"/>
    <s v="Chairs"/>
    <x v="178"/>
    <n v="807.73199999999997"/>
    <n v="6"/>
    <x v="1"/>
    <n v="197.352"/>
    <n v="69.78"/>
    <x v="1"/>
  </r>
  <r>
    <n v="29838"/>
    <s v="ID-2012-62240"/>
    <x v="11"/>
    <d v="2012-04-24T00:00:00"/>
    <x v="3"/>
    <s v="BD-11605"/>
    <s v="Brian Dahlen"/>
    <x v="0"/>
    <x v="83"/>
    <s v="National Capital"/>
    <x v="30"/>
    <m/>
    <x v="1"/>
    <s v="Southeast Asia"/>
    <x v="120"/>
    <x v="1"/>
    <s v="Bookcases"/>
    <x v="104"/>
    <n v="859.30650000000003"/>
    <n v="3"/>
    <x v="15"/>
    <n v="-317.3535"/>
    <n v="69.78"/>
    <x v="1"/>
  </r>
  <r>
    <n v="24476"/>
    <s v="ID-2011-23593"/>
    <x v="629"/>
    <d v="2011-11-01T00:00:00"/>
    <x v="3"/>
    <s v="KN-16390"/>
    <s v="Katherine Nockton"/>
    <x v="1"/>
    <x v="624"/>
    <s v="Jawa Tengah"/>
    <x v="20"/>
    <m/>
    <x v="1"/>
    <s v="Southeast Asia"/>
    <x v="327"/>
    <x v="0"/>
    <s v="Copiers"/>
    <x v="183"/>
    <n v="883.28610000000003"/>
    <n v="3"/>
    <x v="11"/>
    <n v="132.95609999999999"/>
    <n v="69.77"/>
    <x v="1"/>
  </r>
  <r>
    <n v="31956"/>
    <s v="CA-2012-146563"/>
    <x v="271"/>
    <d v="2012-08-28T00:00:00"/>
    <x v="3"/>
    <s v="CB-12025"/>
    <s v="Cassandra Brandow"/>
    <x v="0"/>
    <x v="1127"/>
    <s v="Texas"/>
    <x v="0"/>
    <n v="76017"/>
    <x v="0"/>
    <s v="Central"/>
    <x v="182"/>
    <x v="2"/>
    <s v="Storage"/>
    <x v="148"/>
    <n v="999.43200000000002"/>
    <n v="7"/>
    <x v="2"/>
    <n v="124.929"/>
    <n v="69.760000000000005"/>
    <x v="1"/>
  </r>
  <r>
    <n v="11244"/>
    <s v="IT-2011-5515844"/>
    <x v="126"/>
    <d v="2011-12-03T00:00:00"/>
    <x v="2"/>
    <s v="LO-17170"/>
    <s v="Lori Olson"/>
    <x v="1"/>
    <x v="769"/>
    <s v="Stockholm"/>
    <x v="72"/>
    <m/>
    <x v="2"/>
    <s v="North"/>
    <x v="1938"/>
    <x v="2"/>
    <s v="Binders"/>
    <x v="1034"/>
    <n v="180.07499999999999"/>
    <n v="7"/>
    <x v="6"/>
    <n v="-90.194999999999993"/>
    <n v="69.75"/>
    <x v="0"/>
  </r>
  <r>
    <n v="45211"/>
    <s v="SF-2014-9660"/>
    <x v="972"/>
    <d v="2014-04-23T00:00:00"/>
    <x v="0"/>
    <s v="GB-4575"/>
    <s v="Giulietta Baptist"/>
    <x v="0"/>
    <x v="161"/>
    <s v="Gauteng"/>
    <x v="41"/>
    <m/>
    <x v="3"/>
    <s v="Africa"/>
    <x v="2408"/>
    <x v="2"/>
    <s v="Binders"/>
    <x v="1144"/>
    <n v="386.4"/>
    <n v="8"/>
    <x v="0"/>
    <n v="46.32"/>
    <n v="69.75"/>
    <x v="2"/>
  </r>
  <r>
    <n v="15874"/>
    <s v="ES-2014-5896804"/>
    <x v="8"/>
    <d v="2014-10-15T00:00:00"/>
    <x v="2"/>
    <s v="SC-20575"/>
    <s v="Sonia Cooley"/>
    <x v="0"/>
    <x v="1392"/>
    <s v="Ile-de-France"/>
    <x v="9"/>
    <m/>
    <x v="2"/>
    <s v="Central"/>
    <x v="1970"/>
    <x v="0"/>
    <s v="Accessories"/>
    <x v="1051"/>
    <n v="254.88"/>
    <n v="3"/>
    <x v="0"/>
    <n v="109.53"/>
    <n v="69.73"/>
    <x v="2"/>
  </r>
  <r>
    <n v="30144"/>
    <s v="IN-2014-67504"/>
    <x v="75"/>
    <d v="2014-11-24T00:00:00"/>
    <x v="3"/>
    <s v="CB-12535"/>
    <s v="Claudia Bergmann"/>
    <x v="1"/>
    <x v="33"/>
    <s v="Queensland"/>
    <x v="1"/>
    <m/>
    <x v="1"/>
    <s v="Oceania"/>
    <x v="889"/>
    <x v="1"/>
    <s v="Chairs"/>
    <x v="13"/>
    <n v="1713.96"/>
    <n v="4"/>
    <x v="1"/>
    <n v="228.48"/>
    <n v="69.73"/>
    <x v="1"/>
  </r>
  <r>
    <n v="17789"/>
    <s v="ES-2012-3181108"/>
    <x v="610"/>
    <d v="2012-11-09T00:00:00"/>
    <x v="3"/>
    <s v="MR-17545"/>
    <s v="Mathew Reese"/>
    <x v="2"/>
    <x v="1686"/>
    <s v="North Rhine-Westphalia"/>
    <x v="2"/>
    <m/>
    <x v="2"/>
    <s v="Central"/>
    <x v="1397"/>
    <x v="1"/>
    <s v="Bookcases"/>
    <x v="262"/>
    <n v="655.77599999999995"/>
    <n v="2"/>
    <x v="1"/>
    <n v="-36.444000000000003"/>
    <n v="69.7"/>
    <x v="2"/>
  </r>
  <r>
    <n v="35111"/>
    <s v="CA-2013-152471"/>
    <x v="1194"/>
    <d v="2013-07-09T00:00:00"/>
    <x v="0"/>
    <s v="ZD-21925"/>
    <s v="Zuschuss Donatelli"/>
    <x v="0"/>
    <x v="445"/>
    <s v="Florida"/>
    <x v="0"/>
    <n v="32216"/>
    <x v="0"/>
    <s v="South"/>
    <x v="1894"/>
    <x v="0"/>
    <s v="Phones"/>
    <x v="1022"/>
    <n v="823.96"/>
    <n v="5"/>
    <x v="2"/>
    <n v="51.497500000000002"/>
    <n v="69.66"/>
    <x v="1"/>
  </r>
  <r>
    <n v="50731"/>
    <s v="SA-2011-1570"/>
    <x v="739"/>
    <d v="2011-08-09T00:00:00"/>
    <x v="3"/>
    <s v="RH-9555"/>
    <s v="Ritsa Hightower"/>
    <x v="0"/>
    <x v="507"/>
    <s v="Ar Riyad"/>
    <x v="6"/>
    <m/>
    <x v="4"/>
    <s v="EMEA"/>
    <x v="2409"/>
    <x v="1"/>
    <s v="Bookcases"/>
    <x v="1261"/>
    <n v="735.12"/>
    <n v="6"/>
    <x v="0"/>
    <n v="29.34"/>
    <n v="69.66"/>
    <x v="1"/>
  </r>
  <r>
    <n v="3719"/>
    <s v="MX-2011-161480"/>
    <x v="664"/>
    <d v="2011-02-24T00:00:00"/>
    <x v="0"/>
    <s v="CS-11950"/>
    <s v="Carlos Soltero"/>
    <x v="0"/>
    <x v="1687"/>
    <s v="Rio Grande do Sul"/>
    <x v="7"/>
    <m/>
    <x v="5"/>
    <s v="South"/>
    <x v="770"/>
    <x v="0"/>
    <s v="Copiers"/>
    <x v="96"/>
    <n v="501.47503999999998"/>
    <n v="2"/>
    <x v="10"/>
    <n v="84.395039999999995"/>
    <n v="69.647000000000006"/>
    <x v="1"/>
  </r>
  <r>
    <n v="19505"/>
    <s v="ES-2013-4555618"/>
    <x v="470"/>
    <d v="2013-07-14T00:00:00"/>
    <x v="1"/>
    <s v="SH-20635"/>
    <s v="Stefanie Holloman"/>
    <x v="1"/>
    <x v="202"/>
    <s v="Vienna"/>
    <x v="31"/>
    <m/>
    <x v="2"/>
    <s v="Central"/>
    <x v="713"/>
    <x v="2"/>
    <s v="Storage"/>
    <x v="146"/>
    <n v="596.70000000000005"/>
    <n v="3"/>
    <x v="0"/>
    <n v="167.04"/>
    <n v="69.64"/>
    <x v="1"/>
  </r>
  <r>
    <n v="19963"/>
    <s v="ES-2014-4675868"/>
    <x v="533"/>
    <d v="2015-01-02T00:00:00"/>
    <x v="2"/>
    <s v="HM-14860"/>
    <s v="Harry Marie"/>
    <x v="1"/>
    <x v="479"/>
    <s v="Basel-Stadt"/>
    <x v="65"/>
    <m/>
    <x v="2"/>
    <s v="Central"/>
    <x v="1727"/>
    <x v="0"/>
    <s v="Phones"/>
    <x v="953"/>
    <n v="292.44"/>
    <n v="4"/>
    <x v="0"/>
    <n v="35.04"/>
    <n v="69.63"/>
    <x v="0"/>
  </r>
  <r>
    <n v="31607"/>
    <s v="CA-2013-142902"/>
    <x v="406"/>
    <d v="2013-09-15T00:00:00"/>
    <x v="1"/>
    <s v="BP-11185"/>
    <s v="Ben Peterman"/>
    <x v="1"/>
    <x v="1688"/>
    <s v="Colorado"/>
    <x v="0"/>
    <n v="80004"/>
    <x v="0"/>
    <s v="West"/>
    <x v="328"/>
    <x v="1"/>
    <s v="Chairs"/>
    <x v="249"/>
    <n v="466.76799999999997"/>
    <n v="2"/>
    <x v="2"/>
    <n v="52.511400000000002"/>
    <n v="69.62"/>
    <x v="2"/>
  </r>
  <r>
    <n v="18509"/>
    <s v="ES-2012-3082564"/>
    <x v="947"/>
    <d v="2012-03-05T00:00:00"/>
    <x v="3"/>
    <s v="JC-15340"/>
    <s v="Jasper Cacioppo"/>
    <x v="0"/>
    <x v="1346"/>
    <s v="England"/>
    <x v="13"/>
    <m/>
    <x v="2"/>
    <s v="North"/>
    <x v="529"/>
    <x v="0"/>
    <s v="Phones"/>
    <x v="370"/>
    <n v="733.44"/>
    <n v="4"/>
    <x v="0"/>
    <n v="109.92"/>
    <n v="69.61"/>
    <x v="1"/>
  </r>
  <r>
    <n v="18737"/>
    <s v="ES-2014-2683001"/>
    <x v="205"/>
    <d v="2014-09-25T00:00:00"/>
    <x v="2"/>
    <s v="AR-10825"/>
    <s v="Anthony Rawles"/>
    <x v="1"/>
    <x v="1294"/>
    <s v="Ile-de-France"/>
    <x v="9"/>
    <m/>
    <x v="2"/>
    <s v="Central"/>
    <x v="2196"/>
    <x v="0"/>
    <s v="Copiers"/>
    <x v="255"/>
    <n v="486.99900000000002"/>
    <n v="3"/>
    <x v="4"/>
    <n v="-22.940999999999999"/>
    <n v="69.61"/>
    <x v="1"/>
  </r>
  <r>
    <n v="49356"/>
    <s v="HR-2014-8850"/>
    <x v="340"/>
    <d v="2014-05-11T00:00:00"/>
    <x v="1"/>
    <s v="BS-1590"/>
    <s v="Brendan Sweed"/>
    <x v="1"/>
    <x v="1553"/>
    <s v="Grad Zagreb"/>
    <x v="120"/>
    <m/>
    <x v="4"/>
    <s v="EMEA"/>
    <x v="1012"/>
    <x v="2"/>
    <s v="Storage"/>
    <x v="616"/>
    <n v="497.28"/>
    <n v="8"/>
    <x v="0"/>
    <n v="198.72"/>
    <n v="69.58"/>
    <x v="2"/>
  </r>
  <r>
    <n v="8613"/>
    <s v="US-2012-106551"/>
    <x v="369"/>
    <d v="2012-05-18T00:00:00"/>
    <x v="3"/>
    <s v="EH-13945"/>
    <s v="Eric Hoffmann"/>
    <x v="0"/>
    <x v="1419"/>
    <s v="México"/>
    <x v="14"/>
    <m/>
    <x v="5"/>
    <s v="North"/>
    <x v="257"/>
    <x v="0"/>
    <s v="Copiers"/>
    <x v="102"/>
    <n v="634.96752000000004"/>
    <n v="3"/>
    <x v="10"/>
    <n v="-1.2724800000000001"/>
    <n v="69.575000000000003"/>
    <x v="1"/>
  </r>
  <r>
    <n v="7105"/>
    <s v="MX-2014-169908"/>
    <x v="626"/>
    <d v="2014-09-07T00:00:00"/>
    <x v="3"/>
    <s v="DJ-13510"/>
    <s v="Don Jones"/>
    <x v="1"/>
    <x v="1689"/>
    <s v="Mato Grosso do Sul"/>
    <x v="7"/>
    <m/>
    <x v="5"/>
    <s v="South"/>
    <x v="1361"/>
    <x v="0"/>
    <s v="Copiers"/>
    <x v="183"/>
    <n v="421.27575999999999"/>
    <n v="2"/>
    <x v="10"/>
    <n v="58.235759999999999"/>
    <n v="69.570999999999998"/>
    <x v="2"/>
  </r>
  <r>
    <n v="13208"/>
    <s v="ES-2014-2298874"/>
    <x v="853"/>
    <d v="2014-04-12T00:00:00"/>
    <x v="1"/>
    <s v="CC-12685"/>
    <s v="Craig Carroll"/>
    <x v="0"/>
    <x v="912"/>
    <s v="England"/>
    <x v="13"/>
    <m/>
    <x v="2"/>
    <s v="North"/>
    <x v="2173"/>
    <x v="0"/>
    <s v="Phones"/>
    <x v="573"/>
    <n v="509.04"/>
    <n v="3"/>
    <x v="0"/>
    <n v="91.62"/>
    <n v="69.56"/>
    <x v="0"/>
  </r>
  <r>
    <n v="30440"/>
    <s v="IN-2012-84773"/>
    <x v="299"/>
    <d v="2012-01-21T00:00:00"/>
    <x v="1"/>
    <s v="EM-13960"/>
    <s v="Eric Murdock"/>
    <x v="0"/>
    <x v="1690"/>
    <s v="Wellington"/>
    <x v="4"/>
    <m/>
    <x v="1"/>
    <s v="Oceania"/>
    <x v="2410"/>
    <x v="0"/>
    <s v="Phones"/>
    <x v="330"/>
    <n v="728.64"/>
    <n v="4"/>
    <x v="0"/>
    <n v="225.84"/>
    <n v="69.53"/>
    <x v="1"/>
  </r>
  <r>
    <n v="29706"/>
    <s v="IN-2013-17566"/>
    <x v="893"/>
    <d v="2013-08-10T00:00:00"/>
    <x v="3"/>
    <s v="EH-13765"/>
    <s v="Edward Hooks"/>
    <x v="1"/>
    <x v="894"/>
    <s v="Sichuan"/>
    <x v="8"/>
    <m/>
    <x v="1"/>
    <s v="North Asia"/>
    <x v="2411"/>
    <x v="0"/>
    <s v="Accessories"/>
    <x v="838"/>
    <n v="517.65"/>
    <n v="7"/>
    <x v="0"/>
    <n v="124.11"/>
    <n v="69.510000000000005"/>
    <x v="3"/>
  </r>
  <r>
    <n v="26602"/>
    <s v="IN-2013-10916"/>
    <x v="178"/>
    <d v="2013-06-15T00:00:00"/>
    <x v="3"/>
    <s v="RD-19660"/>
    <s v="Robert Dilbeck"/>
    <x v="2"/>
    <x v="158"/>
    <s v="Guangdong"/>
    <x v="8"/>
    <m/>
    <x v="1"/>
    <s v="North Asia"/>
    <x v="314"/>
    <x v="0"/>
    <s v="Phones"/>
    <x v="242"/>
    <n v="583.91999999999996"/>
    <n v="4"/>
    <x v="0"/>
    <n v="216"/>
    <n v="69.47"/>
    <x v="1"/>
  </r>
  <r>
    <n v="40409"/>
    <s v="CA-2011-132010"/>
    <x v="177"/>
    <d v="2011-10-15T00:00:00"/>
    <x v="2"/>
    <s v="MA-17995"/>
    <s v="Michelle Arnett"/>
    <x v="2"/>
    <x v="59"/>
    <s v="Virginia"/>
    <x v="0"/>
    <n v="23223"/>
    <x v="0"/>
    <s v="South"/>
    <x v="1748"/>
    <x v="2"/>
    <s v="Storage"/>
    <x v="1262"/>
    <n v="315.2"/>
    <n v="4"/>
    <x v="0"/>
    <n v="6.3040000000000003"/>
    <n v="69.45"/>
    <x v="2"/>
  </r>
  <r>
    <n v="6646"/>
    <s v="US-2011-148551"/>
    <x v="361"/>
    <d v="2011-03-23T00:00:00"/>
    <x v="2"/>
    <s v="MC-17425"/>
    <s v="Mark Cousins"/>
    <x v="1"/>
    <x v="1269"/>
    <s v="Lima (city)"/>
    <x v="114"/>
    <m/>
    <x v="5"/>
    <s v="South"/>
    <x v="1297"/>
    <x v="1"/>
    <s v="Chairs"/>
    <x v="650"/>
    <n v="269.82"/>
    <n v="5"/>
    <x v="3"/>
    <n v="8.92"/>
    <n v="69.430000000000007"/>
    <x v="1"/>
  </r>
  <r>
    <n v="18306"/>
    <s v="ES-2011-3158300"/>
    <x v="361"/>
    <d v="2011-03-23T00:00:00"/>
    <x v="1"/>
    <s v="DM-13015"/>
    <s v="Darrin Martin"/>
    <x v="0"/>
    <x v="1456"/>
    <s v="Sardinia"/>
    <x v="10"/>
    <m/>
    <x v="2"/>
    <s v="South"/>
    <x v="792"/>
    <x v="1"/>
    <s v="Bookcases"/>
    <x v="510"/>
    <n v="287.94"/>
    <n v="2"/>
    <x v="0"/>
    <n v="20.100000000000001"/>
    <n v="69.39"/>
    <x v="0"/>
  </r>
  <r>
    <n v="25097"/>
    <s v="IN-2011-14941"/>
    <x v="220"/>
    <d v="2011-12-26T00:00:00"/>
    <x v="3"/>
    <s v="DA-13450"/>
    <s v="Dianna Arnett"/>
    <x v="2"/>
    <x v="1485"/>
    <s v="Assam"/>
    <x v="17"/>
    <m/>
    <x v="1"/>
    <s v="Central Asia"/>
    <x v="1349"/>
    <x v="0"/>
    <s v="Accessories"/>
    <x v="734"/>
    <n v="1031.4000000000001"/>
    <n v="9"/>
    <x v="0"/>
    <n v="164.97"/>
    <n v="69.37"/>
    <x v="1"/>
  </r>
  <r>
    <n v="16117"/>
    <s v="ES-2014-5119760"/>
    <x v="1182"/>
    <d v="2014-07-31T00:00:00"/>
    <x v="2"/>
    <s v="AG-10330"/>
    <s v="Alex Grayson"/>
    <x v="0"/>
    <x v="631"/>
    <s v="Baden-Württemberg"/>
    <x v="2"/>
    <m/>
    <x v="2"/>
    <s v="Central"/>
    <x v="165"/>
    <x v="1"/>
    <s v="Tables"/>
    <x v="931"/>
    <n v="915.1155"/>
    <n v="3"/>
    <x v="15"/>
    <n v="-98.554500000000004"/>
    <n v="69.34"/>
    <x v="0"/>
  </r>
  <r>
    <n v="15469"/>
    <s v="ES-2013-4599518"/>
    <x v="451"/>
    <d v="2013-08-25T00:00:00"/>
    <x v="3"/>
    <s v="JP-15520"/>
    <s v="Jeremy Pistek"/>
    <x v="0"/>
    <x v="960"/>
    <s v="Provence-Alpes-Côte d'Azur"/>
    <x v="9"/>
    <m/>
    <x v="2"/>
    <s v="Central"/>
    <x v="678"/>
    <x v="2"/>
    <s v="Storage"/>
    <x v="449"/>
    <n v="954.45"/>
    <n v="5"/>
    <x v="1"/>
    <n v="296.85000000000002"/>
    <n v="69.290000000000006"/>
    <x v="1"/>
  </r>
  <r>
    <n v="686"/>
    <s v="MX-2012-118171"/>
    <x v="1177"/>
    <d v="2012-09-11T00:00:00"/>
    <x v="2"/>
    <s v="BD-11770"/>
    <s v="Bryan Davis"/>
    <x v="0"/>
    <x v="1129"/>
    <s v="San Salvador"/>
    <x v="15"/>
    <m/>
    <x v="5"/>
    <s v="Central"/>
    <x v="1689"/>
    <x v="0"/>
    <s v="Accessories"/>
    <x v="581"/>
    <n v="513.12"/>
    <n v="3"/>
    <x v="0"/>
    <n v="112.86"/>
    <n v="69.28"/>
    <x v="2"/>
  </r>
  <r>
    <n v="20348"/>
    <s v="IN-2013-34702"/>
    <x v="406"/>
    <d v="2013-09-18T00:00:00"/>
    <x v="3"/>
    <s v="EM-13960"/>
    <s v="Eric Murdock"/>
    <x v="0"/>
    <x v="104"/>
    <s v="South Australia"/>
    <x v="1"/>
    <m/>
    <x v="1"/>
    <s v="Oceania"/>
    <x v="388"/>
    <x v="2"/>
    <s v="Storage"/>
    <x v="194"/>
    <n v="379.80900000000003"/>
    <n v="3"/>
    <x v="1"/>
    <n v="113.85899999999999"/>
    <n v="69.28"/>
    <x v="2"/>
  </r>
  <r>
    <n v="14495"/>
    <s v="IT-2011-2624729"/>
    <x v="29"/>
    <d v="2012-01-01T00:00:00"/>
    <x v="1"/>
    <s v="SS-20515"/>
    <s v="Shirley Schmidt"/>
    <x v="2"/>
    <x v="1198"/>
    <s v="Groningen"/>
    <x v="33"/>
    <m/>
    <x v="2"/>
    <s v="Central"/>
    <x v="423"/>
    <x v="1"/>
    <s v="Bookcases"/>
    <x v="114"/>
    <n v="1314.45"/>
    <n v="6"/>
    <x v="6"/>
    <n v="-630.99"/>
    <n v="69.260000000000005"/>
    <x v="1"/>
  </r>
  <r>
    <n v="25885"/>
    <s v="ID-2011-49409"/>
    <x v="919"/>
    <d v="2011-12-22T00:00:00"/>
    <x v="2"/>
    <s v="MW-18235"/>
    <s v="Mitch Willingham"/>
    <x v="1"/>
    <x v="260"/>
    <s v="Punjab"/>
    <x v="58"/>
    <m/>
    <x v="1"/>
    <s v="Central Asia"/>
    <x v="266"/>
    <x v="0"/>
    <s v="Copiers"/>
    <x v="208"/>
    <n v="530.22"/>
    <n v="4"/>
    <x v="6"/>
    <n v="-498.42"/>
    <n v="69.25"/>
    <x v="2"/>
  </r>
  <r>
    <n v="39464"/>
    <s v="CA-2013-144148"/>
    <x v="261"/>
    <d v="2013-08-06T00:00:00"/>
    <x v="3"/>
    <s v="AH-10690"/>
    <s v="Anna Häberlin"/>
    <x v="1"/>
    <x v="165"/>
    <s v="California"/>
    <x v="0"/>
    <n v="94122"/>
    <x v="0"/>
    <s v="West"/>
    <x v="1837"/>
    <x v="1"/>
    <s v="Tables"/>
    <x v="998"/>
    <n v="863.12800000000004"/>
    <n v="7"/>
    <x v="2"/>
    <n v="-32.3673"/>
    <n v="69.23"/>
    <x v="1"/>
  </r>
  <r>
    <n v="6862"/>
    <s v="MX-2012-117898"/>
    <x v="711"/>
    <d v="2012-10-27T00:00:00"/>
    <x v="3"/>
    <s v="JM-15265"/>
    <s v="Janet Molinari"/>
    <x v="1"/>
    <x v="1629"/>
    <s v="Santiago"/>
    <x v="18"/>
    <m/>
    <x v="5"/>
    <s v="Caribbean"/>
    <x v="1689"/>
    <x v="0"/>
    <s v="Accessories"/>
    <x v="581"/>
    <n v="820.99199999999996"/>
    <n v="6"/>
    <x v="2"/>
    <n v="20.472000000000001"/>
    <n v="69.188999999999993"/>
    <x v="1"/>
  </r>
  <r>
    <n v="28349"/>
    <s v="ID-2012-58761"/>
    <x v="689"/>
    <d v="2012-11-20T00:00:00"/>
    <x v="3"/>
    <s v="PP-18955"/>
    <s v="Paul Prost"/>
    <x v="2"/>
    <x v="518"/>
    <s v="Jawa Barat"/>
    <x v="20"/>
    <m/>
    <x v="1"/>
    <s v="Southeast Asia"/>
    <x v="607"/>
    <x v="2"/>
    <s v="Storage"/>
    <x v="215"/>
    <n v="351.28919999999999"/>
    <n v="2"/>
    <x v="7"/>
    <n v="-50.830800000000004"/>
    <n v="69.17"/>
    <x v="2"/>
  </r>
  <r>
    <n v="47108"/>
    <s v="PL-2014-5990"/>
    <x v="184"/>
    <d v="2014-06-23T00:00:00"/>
    <x v="3"/>
    <s v="EH-4005"/>
    <s v="Erica Hernandez"/>
    <x v="2"/>
    <x v="1691"/>
    <s v="Greater Poland"/>
    <x v="12"/>
    <m/>
    <x v="4"/>
    <s v="EMEA"/>
    <x v="2412"/>
    <x v="1"/>
    <s v="Tables"/>
    <x v="388"/>
    <n v="1031.82"/>
    <n v="2"/>
    <x v="0"/>
    <n v="20.58"/>
    <n v="69.17"/>
    <x v="1"/>
  </r>
  <r>
    <n v="1322"/>
    <s v="MX-2013-126662"/>
    <x v="658"/>
    <d v="2013-12-13T00:00:00"/>
    <x v="1"/>
    <s v="TS-21655"/>
    <s v="Trudy Schmidt"/>
    <x v="0"/>
    <x v="1692"/>
    <s v="São Paulo"/>
    <x v="7"/>
    <m/>
    <x v="5"/>
    <s v="South"/>
    <x v="1131"/>
    <x v="1"/>
    <s v="Furnishings"/>
    <x v="686"/>
    <n v="293.27999999999997"/>
    <n v="4"/>
    <x v="0"/>
    <n v="131.91999999999999"/>
    <n v="69.099999999999994"/>
    <x v="0"/>
  </r>
  <r>
    <n v="13187"/>
    <s v="ES-2011-4154402"/>
    <x v="499"/>
    <d v="2011-06-26T00:00:00"/>
    <x v="3"/>
    <s v="CV-12805"/>
    <s v="Cynthia Voltz"/>
    <x v="1"/>
    <x v="1332"/>
    <s v="Rhineland-Palatinate"/>
    <x v="2"/>
    <m/>
    <x v="2"/>
    <s v="Central"/>
    <x v="1323"/>
    <x v="1"/>
    <s v="Bookcases"/>
    <x v="781"/>
    <n v="535.14"/>
    <n v="4"/>
    <x v="1"/>
    <n v="59.46"/>
    <n v="69.099999999999994"/>
    <x v="2"/>
  </r>
  <r>
    <n v="17093"/>
    <s v="IT-2014-2658711"/>
    <x v="16"/>
    <d v="2014-11-09T00:00:00"/>
    <x v="3"/>
    <s v="BF-11005"/>
    <s v="Barry Franz"/>
    <x v="2"/>
    <x v="98"/>
    <s v="Lower Saxony"/>
    <x v="2"/>
    <m/>
    <x v="2"/>
    <s v="Central"/>
    <x v="1283"/>
    <x v="0"/>
    <s v="Machines"/>
    <x v="400"/>
    <n v="934.18499999999995"/>
    <n v="7"/>
    <x v="6"/>
    <n v="-915.70500000000004"/>
    <n v="69.099999999999994"/>
    <x v="3"/>
  </r>
  <r>
    <n v="42196"/>
    <s v="SU-2011-3310"/>
    <x v="720"/>
    <d v="2011-08-06T00:00:00"/>
    <x v="3"/>
    <s v="CS-2460"/>
    <s v="Chuck Sachs"/>
    <x v="0"/>
    <x v="1693"/>
    <s v="Gezira"/>
    <x v="113"/>
    <m/>
    <x v="3"/>
    <s v="Africa"/>
    <x v="862"/>
    <x v="1"/>
    <s v="Chairs"/>
    <x v="282"/>
    <n v="922.86"/>
    <n v="2"/>
    <x v="0"/>
    <n v="9.18"/>
    <n v="69.099999999999994"/>
    <x v="1"/>
  </r>
  <r>
    <n v="24800"/>
    <s v="IN-2012-63150"/>
    <x v="249"/>
    <d v="2012-05-28T00:00:00"/>
    <x v="1"/>
    <s v="NH-18610"/>
    <s v="Nicole Hansen"/>
    <x v="1"/>
    <x v="797"/>
    <s v="Jawa Barat"/>
    <x v="20"/>
    <m/>
    <x v="1"/>
    <s v="Southeast Asia"/>
    <x v="1768"/>
    <x v="2"/>
    <s v="Appliances"/>
    <x v="456"/>
    <n v="511.39620000000002"/>
    <n v="2"/>
    <x v="7"/>
    <n v="160.15620000000001"/>
    <n v="69.09"/>
    <x v="2"/>
  </r>
  <r>
    <n v="50521"/>
    <s v="UP-2012-5960"/>
    <x v="825"/>
    <d v="2012-11-17T00:00:00"/>
    <x v="1"/>
    <s v="HG-4845"/>
    <s v="Harry Greene"/>
    <x v="0"/>
    <x v="146"/>
    <s v="Zhytomyr"/>
    <x v="26"/>
    <m/>
    <x v="4"/>
    <s v="EMEA"/>
    <x v="2413"/>
    <x v="0"/>
    <s v="Machines"/>
    <x v="816"/>
    <n v="298.92"/>
    <n v="1"/>
    <x v="0"/>
    <n v="131.52000000000001"/>
    <n v="69.09"/>
    <x v="0"/>
  </r>
  <r>
    <n v="14819"/>
    <s v="ES-2014-3540255"/>
    <x v="368"/>
    <d v="2014-12-03T00:00:00"/>
    <x v="3"/>
    <s v="BB-11545"/>
    <s v="Brenda Bowman"/>
    <x v="1"/>
    <x v="318"/>
    <s v="Bavaria"/>
    <x v="2"/>
    <m/>
    <x v="2"/>
    <s v="Central"/>
    <x v="778"/>
    <x v="1"/>
    <s v="Bookcases"/>
    <x v="503"/>
    <n v="561.87"/>
    <n v="5"/>
    <x v="1"/>
    <n v="181.02"/>
    <n v="69.08"/>
    <x v="2"/>
  </r>
  <r>
    <n v="35240"/>
    <s v="US-2013-142685"/>
    <x v="560"/>
    <d v="2013-07-01T00:00:00"/>
    <x v="3"/>
    <s v="MG-17695"/>
    <s v="Maureen Gnade"/>
    <x v="0"/>
    <x v="1016"/>
    <s v="New York"/>
    <x v="0"/>
    <n v="14215"/>
    <x v="0"/>
    <s v="East"/>
    <x v="2034"/>
    <x v="2"/>
    <s v="Supplies"/>
    <x v="1077"/>
    <n v="835.17"/>
    <n v="7"/>
    <x v="0"/>
    <n v="16.703399999999998"/>
    <n v="69.08"/>
    <x v="1"/>
  </r>
  <r>
    <n v="6148"/>
    <s v="MX-2011-121251"/>
    <x v="1165"/>
    <d v="2011-05-13T00:00:00"/>
    <x v="3"/>
    <s v="DW-13540"/>
    <s v="Don Weiss"/>
    <x v="0"/>
    <x v="366"/>
    <s v="San Salvador"/>
    <x v="15"/>
    <m/>
    <x v="5"/>
    <s v="Central"/>
    <x v="2414"/>
    <x v="0"/>
    <s v="Accessories"/>
    <x v="980"/>
    <n v="533.82000000000005"/>
    <n v="7"/>
    <x v="0"/>
    <n v="26.6"/>
    <n v="69.076999999999998"/>
    <x v="2"/>
  </r>
  <r>
    <n v="3238"/>
    <s v="MX-2013-154004"/>
    <x v="935"/>
    <d v="2013-11-11T00:00:00"/>
    <x v="1"/>
    <s v="BP-11290"/>
    <s v="Beth Paige"/>
    <x v="0"/>
    <x v="210"/>
    <s v="Camagüey"/>
    <x v="50"/>
    <m/>
    <x v="5"/>
    <s v="Caribbean"/>
    <x v="873"/>
    <x v="2"/>
    <s v="Storage"/>
    <x v="146"/>
    <n v="663"/>
    <n v="5"/>
    <x v="0"/>
    <n v="159.1"/>
    <n v="69.072000000000003"/>
    <x v="2"/>
  </r>
  <r>
    <n v="40685"/>
    <s v="US-2014-127292"/>
    <x v="534"/>
    <d v="2014-01-24T00:00:00"/>
    <x v="3"/>
    <s v="RM-19375"/>
    <s v="Raymond Messe"/>
    <x v="0"/>
    <x v="36"/>
    <s v="Vermont"/>
    <x v="0"/>
    <n v="5408"/>
    <x v="0"/>
    <s v="East"/>
    <x v="1237"/>
    <x v="2"/>
    <s v="Appliances"/>
    <x v="740"/>
    <n v="542.94000000000005"/>
    <n v="3"/>
    <x v="0"/>
    <n v="152.0232"/>
    <n v="69.069999999999993"/>
    <x v="2"/>
  </r>
  <r>
    <n v="18299"/>
    <s v="IT-2014-4973421"/>
    <x v="197"/>
    <d v="2014-11-02T00:00:00"/>
    <x v="1"/>
    <s v="BC-11125"/>
    <s v="Becky Castell"/>
    <x v="2"/>
    <x v="68"/>
    <s v="England"/>
    <x v="13"/>
    <m/>
    <x v="2"/>
    <s v="North"/>
    <x v="2128"/>
    <x v="0"/>
    <s v="Machines"/>
    <x v="1125"/>
    <n v="221.45400000000001"/>
    <n v="2"/>
    <x v="1"/>
    <n v="-14.766"/>
    <n v="69.06"/>
    <x v="0"/>
  </r>
  <r>
    <n v="7461"/>
    <s v="MX-2013-100265"/>
    <x v="1022"/>
    <d v="2013-07-17T00:00:00"/>
    <x v="3"/>
    <s v="MS-17980"/>
    <s v="Michael Stewart"/>
    <x v="1"/>
    <x v="1689"/>
    <s v="Mato Grosso do Sul"/>
    <x v="7"/>
    <m/>
    <x v="5"/>
    <s v="South"/>
    <x v="354"/>
    <x v="1"/>
    <s v="Bookcases"/>
    <x v="266"/>
    <n v="731.82"/>
    <n v="3"/>
    <x v="0"/>
    <n v="146.34"/>
    <n v="69.02"/>
    <x v="1"/>
  </r>
  <r>
    <n v="34469"/>
    <s v="US-2013-133879"/>
    <x v="1058"/>
    <d v="2013-03-29T00:00:00"/>
    <x v="3"/>
    <s v="KT-16465"/>
    <s v="Kean Takahito"/>
    <x v="0"/>
    <x v="21"/>
    <s v="Illinois"/>
    <x v="0"/>
    <n v="60623"/>
    <x v="0"/>
    <s v="Central"/>
    <x v="1945"/>
    <x v="1"/>
    <s v="Chairs"/>
    <x v="1036"/>
    <n v="528.42999999999995"/>
    <n v="5"/>
    <x v="5"/>
    <n v="0"/>
    <n v="69.010000000000005"/>
    <x v="3"/>
  </r>
  <r>
    <n v="27096"/>
    <s v="IN-2011-27408"/>
    <x v="1006"/>
    <d v="2011-12-09T00:00:00"/>
    <x v="1"/>
    <s v="LA-16780"/>
    <s v="Laura Armstrong"/>
    <x v="1"/>
    <x v="525"/>
    <s v="Uttar Pradesh"/>
    <x v="17"/>
    <m/>
    <x v="1"/>
    <s v="Central Asia"/>
    <x v="1349"/>
    <x v="0"/>
    <s v="Accessories"/>
    <x v="734"/>
    <n v="916.8"/>
    <n v="8"/>
    <x v="0"/>
    <n v="146.63999999999999"/>
    <n v="68.989999999999995"/>
    <x v="1"/>
  </r>
  <r>
    <n v="20771"/>
    <s v="IN-2013-45307"/>
    <x v="27"/>
    <d v="2013-03-16T00:00:00"/>
    <x v="3"/>
    <s v="DO-13645"/>
    <s v="Doug O'Connell"/>
    <x v="0"/>
    <x v="263"/>
    <s v="South Australia"/>
    <x v="1"/>
    <m/>
    <x v="1"/>
    <s v="Oceania"/>
    <x v="1731"/>
    <x v="1"/>
    <s v="Chairs"/>
    <x v="502"/>
    <n v="870.58799999999997"/>
    <n v="6"/>
    <x v="1"/>
    <n v="367.488"/>
    <n v="68.97"/>
    <x v="1"/>
  </r>
  <r>
    <n v="5806"/>
    <s v="MX-2012-160388"/>
    <x v="1208"/>
    <d v="2012-04-07T00:00:00"/>
    <x v="3"/>
    <s v="IG-15085"/>
    <s v="Ivan Gibson"/>
    <x v="0"/>
    <x v="366"/>
    <s v="San Salvador"/>
    <x v="15"/>
    <m/>
    <x v="5"/>
    <s v="Central"/>
    <x v="743"/>
    <x v="1"/>
    <s v="Tables"/>
    <x v="407"/>
    <n v="1073.0239999999999"/>
    <n v="4"/>
    <x v="2"/>
    <n v="201.184"/>
    <n v="68.944999999999993"/>
    <x v="1"/>
  </r>
  <r>
    <n v="18632"/>
    <s v="ES-2014-4722906"/>
    <x v="167"/>
    <d v="2014-09-02T00:00:00"/>
    <x v="3"/>
    <s v="RA-19915"/>
    <s v="Russell Applegate"/>
    <x v="0"/>
    <x v="846"/>
    <s v="Liguria"/>
    <x v="10"/>
    <m/>
    <x v="2"/>
    <s v="South"/>
    <x v="1147"/>
    <x v="0"/>
    <s v="Accessories"/>
    <x v="265"/>
    <n v="985.68"/>
    <n v="4"/>
    <x v="0"/>
    <n v="78.84"/>
    <n v="68.92"/>
    <x v="2"/>
  </r>
  <r>
    <n v="10844"/>
    <s v="IT-2013-4762728"/>
    <x v="50"/>
    <d v="2013-12-19T00:00:00"/>
    <x v="2"/>
    <s v="MC-17275"/>
    <s v="Marc Crier"/>
    <x v="0"/>
    <x v="78"/>
    <s v="North Rhine-Westphalia"/>
    <x v="2"/>
    <m/>
    <x v="2"/>
    <s v="Central"/>
    <x v="771"/>
    <x v="0"/>
    <s v="Copiers"/>
    <x v="501"/>
    <n v="520.67999999999995"/>
    <n v="2"/>
    <x v="0"/>
    <n v="93.72"/>
    <n v="68.91"/>
    <x v="2"/>
  </r>
  <r>
    <n v="22258"/>
    <s v="ID-2013-49248"/>
    <x v="965"/>
    <d v="2013-05-09T00:00:00"/>
    <x v="2"/>
    <s v="CM-11830"/>
    <s v="Cari MacIntyre"/>
    <x v="1"/>
    <x v="209"/>
    <s v="Ho Chí Minh City"/>
    <x v="49"/>
    <m/>
    <x v="1"/>
    <s v="Southeast Asia"/>
    <x v="1375"/>
    <x v="1"/>
    <s v="Bookcases"/>
    <x v="805"/>
    <n v="435.00240000000002"/>
    <n v="4"/>
    <x v="20"/>
    <n v="-214.07759999999999"/>
    <n v="68.91"/>
    <x v="2"/>
  </r>
  <r>
    <n v="16371"/>
    <s v="ES-2013-2229883"/>
    <x v="446"/>
    <d v="2013-06-07T00:00:00"/>
    <x v="3"/>
    <s v="EA-14035"/>
    <s v="Erin Ashbrook"/>
    <x v="1"/>
    <x v="68"/>
    <s v="England"/>
    <x v="13"/>
    <m/>
    <x v="2"/>
    <s v="North"/>
    <x v="1912"/>
    <x v="0"/>
    <s v="Phones"/>
    <x v="994"/>
    <n v="737.58600000000001"/>
    <n v="6"/>
    <x v="1"/>
    <n v="147.36600000000001"/>
    <n v="68.900000000000006"/>
    <x v="1"/>
  </r>
  <r>
    <n v="22561"/>
    <s v="IN-2012-72040"/>
    <x v="1127"/>
    <d v="2012-02-13T00:00:00"/>
    <x v="2"/>
    <s v="MA-17995"/>
    <s v="Michelle Arnett"/>
    <x v="2"/>
    <x v="137"/>
    <s v="Sumatera Utara"/>
    <x v="20"/>
    <m/>
    <x v="1"/>
    <s v="Southeast Asia"/>
    <x v="1277"/>
    <x v="0"/>
    <s v="Machines"/>
    <x v="559"/>
    <n v="1144.2048"/>
    <n v="8"/>
    <x v="7"/>
    <n v="206.76480000000001"/>
    <n v="68.89"/>
    <x v="1"/>
  </r>
  <r>
    <n v="30666"/>
    <s v="IN-2014-84339"/>
    <x v="283"/>
    <d v="2014-08-09T00:00:00"/>
    <x v="1"/>
    <s v="HZ-14950"/>
    <s v="Henia Zydlo"/>
    <x v="0"/>
    <x v="217"/>
    <s v="Auckland"/>
    <x v="4"/>
    <m/>
    <x v="1"/>
    <s v="Oceania"/>
    <x v="2415"/>
    <x v="0"/>
    <s v="Copiers"/>
    <x v="1102"/>
    <n v="342.072"/>
    <n v="4"/>
    <x v="3"/>
    <n v="-57.048000000000002"/>
    <n v="68.89"/>
    <x v="0"/>
  </r>
  <r>
    <n v="44303"/>
    <s v="MA-2012-5690"/>
    <x v="668"/>
    <d v="2012-09-10T00:00:00"/>
    <x v="3"/>
    <s v="MH-7290"/>
    <s v="Marc Harrigan"/>
    <x v="2"/>
    <x v="355"/>
    <s v="Analamanga"/>
    <x v="71"/>
    <m/>
    <x v="3"/>
    <s v="Africa"/>
    <x v="2090"/>
    <x v="0"/>
    <s v="Copiers"/>
    <x v="623"/>
    <n v="487.38"/>
    <n v="2"/>
    <x v="0"/>
    <n v="82.8"/>
    <n v="68.89"/>
    <x v="3"/>
  </r>
  <r>
    <n v="49476"/>
    <s v="MZ-2014-8280"/>
    <x v="439"/>
    <d v="2014-04-26T00:00:00"/>
    <x v="1"/>
    <s v="KE-6420"/>
    <s v="Katrina Edelman"/>
    <x v="1"/>
    <x v="480"/>
    <s v="Maputo"/>
    <x v="23"/>
    <m/>
    <x v="3"/>
    <s v="Africa"/>
    <x v="522"/>
    <x v="1"/>
    <s v="Bookcases"/>
    <x v="156"/>
    <n v="366.84"/>
    <n v="1"/>
    <x v="0"/>
    <n v="117.36"/>
    <n v="68.88"/>
    <x v="2"/>
  </r>
  <r>
    <n v="33696"/>
    <s v="CA-2014-147361"/>
    <x v="907"/>
    <d v="2014-09-16T00:00:00"/>
    <x v="3"/>
    <s v="SB-20290"/>
    <s v="Sean Braxton"/>
    <x v="1"/>
    <x v="235"/>
    <s v="South Carolina"/>
    <x v="0"/>
    <n v="29501"/>
    <x v="0"/>
    <s v="South"/>
    <x v="1889"/>
    <x v="2"/>
    <s v="Storage"/>
    <x v="1020"/>
    <n v="628.80999999999995"/>
    <n v="7"/>
    <x v="0"/>
    <n v="12.5762"/>
    <n v="68.87"/>
    <x v="1"/>
  </r>
  <r>
    <n v="20412"/>
    <s v="ID-2013-18504"/>
    <x v="172"/>
    <d v="2013-10-26T00:00:00"/>
    <x v="1"/>
    <s v="FH-14365"/>
    <s v="Fred Hopkins"/>
    <x v="1"/>
    <x v="1694"/>
    <s v="F.C.T."/>
    <x v="58"/>
    <m/>
    <x v="1"/>
    <s v="Central Asia"/>
    <x v="2416"/>
    <x v="0"/>
    <s v="Copiers"/>
    <x v="205"/>
    <n v="479.97"/>
    <n v="3"/>
    <x v="6"/>
    <n v="-364.86"/>
    <n v="68.849999999999994"/>
    <x v="2"/>
  </r>
  <r>
    <n v="25212"/>
    <s v="ID-2013-74357"/>
    <x v="808"/>
    <d v="2013-03-31T00:00:00"/>
    <x v="3"/>
    <s v="DA-13450"/>
    <s v="Dianna Arnett"/>
    <x v="2"/>
    <x v="67"/>
    <s v="Sumatera Selatan"/>
    <x v="20"/>
    <m/>
    <x v="1"/>
    <s v="Southeast Asia"/>
    <x v="1066"/>
    <x v="0"/>
    <s v="Phones"/>
    <x v="651"/>
    <n v="462.642"/>
    <n v="4"/>
    <x v="7"/>
    <n v="11.082000000000001"/>
    <n v="68.849999999999994"/>
    <x v="3"/>
  </r>
  <r>
    <n v="13387"/>
    <s v="ES-2014-3004984"/>
    <x v="250"/>
    <d v="2014-11-20T00:00:00"/>
    <x v="2"/>
    <s v="DW-13540"/>
    <s v="Don Weiss"/>
    <x v="0"/>
    <x v="134"/>
    <s v="Madrid"/>
    <x v="25"/>
    <m/>
    <x v="2"/>
    <s v="South"/>
    <x v="553"/>
    <x v="1"/>
    <s v="Bookcases"/>
    <x v="302"/>
    <n v="410.22"/>
    <n v="1"/>
    <x v="0"/>
    <n v="135.36000000000001"/>
    <n v="68.84"/>
    <x v="2"/>
  </r>
  <r>
    <n v="22367"/>
    <s v="IN-2013-17699"/>
    <x v="38"/>
    <d v="2013-08-26T00:00:00"/>
    <x v="3"/>
    <s v="TB-21400"/>
    <s v="Tom Boeckenhauer"/>
    <x v="0"/>
    <x v="933"/>
    <s v="Tokyo"/>
    <x v="42"/>
    <m/>
    <x v="1"/>
    <s v="North Asia"/>
    <x v="1338"/>
    <x v="2"/>
    <s v="Storage"/>
    <x v="790"/>
    <n v="989.7"/>
    <n v="5"/>
    <x v="0"/>
    <n v="178.05"/>
    <n v="68.81"/>
    <x v="1"/>
  </r>
  <r>
    <n v="12466"/>
    <s v="ES-2012-3109926"/>
    <x v="243"/>
    <d v="2012-11-28T00:00:00"/>
    <x v="3"/>
    <s v="CS-12130"/>
    <s v="Chad Sievert"/>
    <x v="0"/>
    <x v="1695"/>
    <s v="England"/>
    <x v="13"/>
    <m/>
    <x v="2"/>
    <s v="North"/>
    <x v="662"/>
    <x v="0"/>
    <s v="Copiers"/>
    <x v="440"/>
    <n v="321.36"/>
    <n v="1"/>
    <x v="0"/>
    <n v="112.47"/>
    <n v="68.790000000000006"/>
    <x v="2"/>
  </r>
  <r>
    <n v="25306"/>
    <s v="IN-2014-67462"/>
    <x v="115"/>
    <d v="2014-12-23T00:00:00"/>
    <x v="3"/>
    <s v="VB-21745"/>
    <s v="Victoria Brennan"/>
    <x v="1"/>
    <x v="1696"/>
    <s v="Jiangxi"/>
    <x v="8"/>
    <m/>
    <x v="1"/>
    <s v="North Asia"/>
    <x v="2417"/>
    <x v="0"/>
    <s v="Machines"/>
    <x v="385"/>
    <n v="940.32"/>
    <n v="3"/>
    <x v="0"/>
    <n v="141.03"/>
    <n v="68.790000000000006"/>
    <x v="1"/>
  </r>
  <r>
    <n v="37480"/>
    <s v="CA-2012-158421"/>
    <x v="752"/>
    <d v="2012-09-26T00:00:00"/>
    <x v="3"/>
    <s v="GB-14575"/>
    <s v="Giulietta Baptist"/>
    <x v="0"/>
    <x v="375"/>
    <s v="South Carolina"/>
    <x v="0"/>
    <n v="29203"/>
    <x v="0"/>
    <s v="South"/>
    <x v="2418"/>
    <x v="2"/>
    <s v="Storage"/>
    <x v="1263"/>
    <n v="887.84"/>
    <n v="8"/>
    <x v="0"/>
    <n v="17.756799999999998"/>
    <n v="68.78"/>
    <x v="1"/>
  </r>
  <r>
    <n v="7721"/>
    <s v="MX-2012-108238"/>
    <x v="492"/>
    <d v="2012-12-26T00:00:00"/>
    <x v="3"/>
    <s v="JR-16210"/>
    <s v="Justin Ritter"/>
    <x v="1"/>
    <x v="1697"/>
    <s v="Guayas"/>
    <x v="35"/>
    <m/>
    <x v="5"/>
    <s v="South"/>
    <x v="615"/>
    <x v="1"/>
    <s v="Bookcases"/>
    <x v="157"/>
    <n v="583.12"/>
    <n v="2"/>
    <x v="0"/>
    <n v="274.04000000000002"/>
    <n v="68.772000000000006"/>
    <x v="3"/>
  </r>
  <r>
    <n v="24169"/>
    <s v="IN-2012-38391"/>
    <x v="422"/>
    <d v="2012-12-04T00:00:00"/>
    <x v="1"/>
    <s v="RD-19900"/>
    <s v="Ruben Dartt"/>
    <x v="0"/>
    <x v="933"/>
    <s v="Tokyo"/>
    <x v="42"/>
    <m/>
    <x v="1"/>
    <s v="North Asia"/>
    <x v="1780"/>
    <x v="1"/>
    <s v="Chairs"/>
    <x v="625"/>
    <n v="540.36"/>
    <n v="3"/>
    <x v="0"/>
    <n v="16.2"/>
    <n v="68.760000000000005"/>
    <x v="2"/>
  </r>
  <r>
    <n v="19815"/>
    <s v="ES-2012-1691714"/>
    <x v="383"/>
    <d v="2012-05-21T00:00:00"/>
    <x v="3"/>
    <s v="BP-11230"/>
    <s v="Benjamin Patterson"/>
    <x v="0"/>
    <x v="244"/>
    <s v="Catalonia"/>
    <x v="25"/>
    <m/>
    <x v="2"/>
    <s v="South"/>
    <x v="275"/>
    <x v="2"/>
    <s v="Storage"/>
    <x v="215"/>
    <n v="571.37400000000002"/>
    <n v="3"/>
    <x v="1"/>
    <n v="-19.116"/>
    <n v="68.73"/>
    <x v="2"/>
  </r>
  <r>
    <n v="29769"/>
    <s v="ID-2014-52902"/>
    <x v="533"/>
    <d v="2015-01-01T00:00:00"/>
    <x v="2"/>
    <s v="JW-16075"/>
    <s v="Julia West"/>
    <x v="0"/>
    <x v="209"/>
    <s v="Ho Chí Minh City"/>
    <x v="49"/>
    <m/>
    <x v="1"/>
    <s v="Southeast Asia"/>
    <x v="1318"/>
    <x v="1"/>
    <s v="Bookcases"/>
    <x v="776"/>
    <n v="387.26100000000002"/>
    <n v="5"/>
    <x v="20"/>
    <n v="-123.039"/>
    <n v="68.73"/>
    <x v="2"/>
  </r>
  <r>
    <n v="8003"/>
    <s v="MX-2012-137561"/>
    <x v="401"/>
    <d v="2012-12-07T00:00:00"/>
    <x v="3"/>
    <s v="LS-17200"/>
    <s v="Luke Schmidt"/>
    <x v="1"/>
    <x v="1698"/>
    <s v="O'Higgins"/>
    <x v="89"/>
    <m/>
    <x v="5"/>
    <s v="South"/>
    <x v="1386"/>
    <x v="1"/>
    <s v="Chairs"/>
    <x v="282"/>
    <n v="615.24"/>
    <n v="2"/>
    <x v="0"/>
    <n v="12.28"/>
    <n v="68.727000000000004"/>
    <x v="1"/>
  </r>
  <r>
    <n v="22873"/>
    <s v="IN-2014-47799"/>
    <x v="69"/>
    <d v="2014-08-30T00:00:00"/>
    <x v="3"/>
    <s v="DN-13690"/>
    <s v="Duane Noonan"/>
    <x v="0"/>
    <x v="687"/>
    <s v="Hebei"/>
    <x v="8"/>
    <m/>
    <x v="1"/>
    <s v="North Asia"/>
    <x v="2419"/>
    <x v="1"/>
    <s v="Bookcases"/>
    <x v="395"/>
    <n v="591.29999999999995"/>
    <n v="3"/>
    <x v="0"/>
    <n v="218.7"/>
    <n v="68.709999999999994"/>
    <x v="2"/>
  </r>
  <r>
    <n v="29407"/>
    <s v="ID-2011-75981"/>
    <x v="1024"/>
    <d v="2011-04-25T00:00:00"/>
    <x v="1"/>
    <s v="JM-15265"/>
    <s v="Janet Molinari"/>
    <x v="1"/>
    <x v="1699"/>
    <s v="Punjab"/>
    <x v="58"/>
    <m/>
    <x v="1"/>
    <s v="Central Asia"/>
    <x v="1722"/>
    <x v="1"/>
    <s v="Chairs"/>
    <x v="742"/>
    <n v="584.35199999999998"/>
    <n v="4"/>
    <x v="2"/>
    <n v="-102.288"/>
    <n v="68.680000000000007"/>
    <x v="2"/>
  </r>
  <r>
    <n v="14041"/>
    <s v="ES-2014-4363806"/>
    <x v="387"/>
    <d v="2014-08-07T00:00:00"/>
    <x v="2"/>
    <s v="SS-20590"/>
    <s v="Sonia Sunley"/>
    <x v="0"/>
    <x v="368"/>
    <s v="England"/>
    <x v="13"/>
    <m/>
    <x v="2"/>
    <s v="North"/>
    <x v="2420"/>
    <x v="2"/>
    <s v="Art"/>
    <x v="834"/>
    <n v="340.2"/>
    <n v="7"/>
    <x v="0"/>
    <n v="146.16"/>
    <n v="68.67"/>
    <x v="1"/>
  </r>
  <r>
    <n v="21119"/>
    <s v="IN-2012-42766"/>
    <x v="420"/>
    <d v="2012-08-31T00:00:00"/>
    <x v="3"/>
    <s v="SO-20335"/>
    <s v="Sean O'Donnell"/>
    <x v="0"/>
    <x v="90"/>
    <s v="Western Australia"/>
    <x v="1"/>
    <m/>
    <x v="1"/>
    <s v="Oceania"/>
    <x v="2421"/>
    <x v="1"/>
    <s v="Bookcases"/>
    <x v="503"/>
    <n v="786.61800000000005"/>
    <n v="7"/>
    <x v="1"/>
    <n v="227.178"/>
    <n v="68.67"/>
    <x v="1"/>
  </r>
  <r>
    <n v="29698"/>
    <s v="IN-2014-42171"/>
    <x v="972"/>
    <d v="2014-04-25T00:00:00"/>
    <x v="2"/>
    <s v="KB-16585"/>
    <s v="Ken Black"/>
    <x v="1"/>
    <x v="2"/>
    <s v="Queensland"/>
    <x v="1"/>
    <m/>
    <x v="1"/>
    <s v="Oceania"/>
    <x v="2422"/>
    <x v="0"/>
    <s v="Accessories"/>
    <x v="1264"/>
    <n v="451.81799999999998"/>
    <n v="6"/>
    <x v="1"/>
    <n v="75.257999999999996"/>
    <n v="68.650000000000006"/>
    <x v="2"/>
  </r>
  <r>
    <n v="40330"/>
    <s v="CA-2011-152268"/>
    <x v="419"/>
    <d v="2011-09-07T00:00:00"/>
    <x v="3"/>
    <s v="SC-20095"/>
    <s v="Sanjit Chand"/>
    <x v="0"/>
    <x v="613"/>
    <s v="Arkansas"/>
    <x v="0"/>
    <n v="72701"/>
    <x v="0"/>
    <s v="South"/>
    <x v="201"/>
    <x v="2"/>
    <s v="Binders"/>
    <x v="162"/>
    <n v="1793.98"/>
    <n v="2"/>
    <x v="0"/>
    <n v="843.17060000000004"/>
    <n v="68.650000000000006"/>
    <x v="1"/>
  </r>
  <r>
    <n v="4659"/>
    <s v="MX-2011-109323"/>
    <x v="323"/>
    <d v="2011-10-03T00:00:00"/>
    <x v="1"/>
    <s v="DH-13075"/>
    <s v="Dave Hallsten"/>
    <x v="1"/>
    <x v="366"/>
    <s v="San Salvador"/>
    <x v="15"/>
    <m/>
    <x v="5"/>
    <s v="Central"/>
    <x v="1683"/>
    <x v="2"/>
    <s v="Storage"/>
    <x v="477"/>
    <n v="552.96"/>
    <n v="4"/>
    <x v="0"/>
    <n v="132.63999999999999"/>
    <n v="68.634"/>
    <x v="1"/>
  </r>
  <r>
    <n v="37128"/>
    <s v="CA-2012-111206"/>
    <x v="294"/>
    <d v="2012-07-22T00:00:00"/>
    <x v="3"/>
    <s v="RF-19735"/>
    <s v="Roland Fjeld"/>
    <x v="0"/>
    <x v="114"/>
    <s v="California"/>
    <x v="0"/>
    <n v="92105"/>
    <x v="0"/>
    <s v="West"/>
    <x v="2423"/>
    <x v="0"/>
    <s v="Accessories"/>
    <x v="1265"/>
    <n v="519.96"/>
    <n v="4"/>
    <x v="0"/>
    <n v="176.78639999999999"/>
    <n v="68.63"/>
    <x v="2"/>
  </r>
  <r>
    <n v="31143"/>
    <s v="ID-2012-80181"/>
    <x v="1176"/>
    <d v="2012-03-11T00:00:00"/>
    <x v="1"/>
    <s v="MO-17500"/>
    <s v="Mary O'Rourke"/>
    <x v="0"/>
    <x v="296"/>
    <s v="Auckland"/>
    <x v="4"/>
    <m/>
    <x v="1"/>
    <s v="Oceania"/>
    <x v="2424"/>
    <x v="2"/>
    <s v="Appliances"/>
    <x v="107"/>
    <n v="631.51199999999994"/>
    <n v="2"/>
    <x v="3"/>
    <n v="-63.167999999999999"/>
    <n v="68.62"/>
    <x v="2"/>
  </r>
  <r>
    <n v="27813"/>
    <s v="ID-2013-52643"/>
    <x v="248"/>
    <d v="2013-04-14T00:00:00"/>
    <x v="3"/>
    <s v="NC-18340"/>
    <s v="Nat Carroll"/>
    <x v="0"/>
    <x v="138"/>
    <s v="Jakarta"/>
    <x v="20"/>
    <m/>
    <x v="1"/>
    <s v="Southeast Asia"/>
    <x v="2425"/>
    <x v="1"/>
    <s v="Tables"/>
    <x v="165"/>
    <n v="545.37"/>
    <n v="2"/>
    <x v="8"/>
    <n v="-298.41000000000003"/>
    <n v="68.599999999999994"/>
    <x v="3"/>
  </r>
  <r>
    <n v="14062"/>
    <s v="ES-2014-2189069"/>
    <x v="298"/>
    <d v="2014-06-30T00:00:00"/>
    <x v="0"/>
    <s v="DW-13480"/>
    <s v="Dianna Wilson"/>
    <x v="2"/>
    <x v="368"/>
    <s v="England"/>
    <x v="13"/>
    <m/>
    <x v="2"/>
    <s v="North"/>
    <x v="2301"/>
    <x v="2"/>
    <s v="Binders"/>
    <x v="1207"/>
    <n v="293.04000000000002"/>
    <n v="6"/>
    <x v="0"/>
    <n v="35.1"/>
    <n v="68.59"/>
    <x v="2"/>
  </r>
  <r>
    <n v="22343"/>
    <s v="IN-2011-53203"/>
    <x v="919"/>
    <d v="2011-12-23T00:00:00"/>
    <x v="2"/>
    <s v="AH-10195"/>
    <s v="Alan Haines"/>
    <x v="1"/>
    <x v="52"/>
    <s v="Delhi"/>
    <x v="17"/>
    <m/>
    <x v="1"/>
    <s v="Central Asia"/>
    <x v="2426"/>
    <x v="1"/>
    <s v="Chairs"/>
    <x v="1266"/>
    <n v="183.84"/>
    <n v="4"/>
    <x v="0"/>
    <n v="14.64"/>
    <n v="68.59"/>
    <x v="0"/>
  </r>
  <r>
    <n v="2775"/>
    <s v="MX-2013-159100"/>
    <x v="722"/>
    <d v="2013-09-18T00:00:00"/>
    <x v="3"/>
    <s v="SE-20110"/>
    <s v="Sanjit Engle"/>
    <x v="0"/>
    <x v="966"/>
    <s v="Veracruz"/>
    <x v="14"/>
    <m/>
    <x v="5"/>
    <s v="North"/>
    <x v="523"/>
    <x v="0"/>
    <s v="Copiers"/>
    <x v="232"/>
    <n v="755.38620000000003"/>
    <n v="3"/>
    <x v="10"/>
    <n v="157.42619999999999"/>
    <n v="68.572999999999993"/>
    <x v="1"/>
  </r>
  <r>
    <n v="22424"/>
    <s v="IN-2014-66062"/>
    <x v="217"/>
    <d v="2014-02-01T00:00:00"/>
    <x v="3"/>
    <s v="RB-19705"/>
    <s v="Roger Barcio"/>
    <x v="2"/>
    <x v="1700"/>
    <s v="Guangdong"/>
    <x v="8"/>
    <m/>
    <x v="1"/>
    <s v="North Asia"/>
    <x v="2392"/>
    <x v="1"/>
    <s v="Chairs"/>
    <x v="1252"/>
    <n v="506.88"/>
    <n v="6"/>
    <x v="0"/>
    <n v="20.16"/>
    <n v="68.569999999999993"/>
    <x v="2"/>
  </r>
  <r>
    <n v="29702"/>
    <s v="IN-2014-11287"/>
    <x v="272"/>
    <d v="2014-11-16T00:00:00"/>
    <x v="2"/>
    <s v="FH-14350"/>
    <s v="Fred Harton"/>
    <x v="0"/>
    <x v="1544"/>
    <s v="Jawa Timur"/>
    <x v="20"/>
    <m/>
    <x v="1"/>
    <s v="Southeast Asia"/>
    <x v="453"/>
    <x v="0"/>
    <s v="Copiers"/>
    <x v="538"/>
    <n v="712.34280000000001"/>
    <n v="4"/>
    <x v="11"/>
    <n v="91.822800000000001"/>
    <n v="68.569999999999993"/>
    <x v="2"/>
  </r>
  <r>
    <n v="23139"/>
    <s v="ID-2013-26813"/>
    <x v="50"/>
    <d v="2013-12-22T00:00:00"/>
    <x v="1"/>
    <s v="GG-14650"/>
    <s v="Greg Guthrie"/>
    <x v="1"/>
    <x v="238"/>
    <s v="Singapore"/>
    <x v="55"/>
    <m/>
    <x v="1"/>
    <s v="Southeast Asia"/>
    <x v="2427"/>
    <x v="2"/>
    <s v="Supplies"/>
    <x v="1267"/>
    <n v="433.62"/>
    <n v="11"/>
    <x v="0"/>
    <n v="8.58"/>
    <n v="68.56"/>
    <x v="2"/>
  </r>
  <r>
    <n v="23912"/>
    <s v="IN-2013-38720"/>
    <x v="808"/>
    <d v="2013-03-27T00:00:00"/>
    <x v="1"/>
    <s v="CW-11905"/>
    <s v="Carl Weiss"/>
    <x v="2"/>
    <x v="55"/>
    <s v="Dhaka"/>
    <x v="24"/>
    <m/>
    <x v="1"/>
    <s v="Central Asia"/>
    <x v="1282"/>
    <x v="2"/>
    <s v="Storage"/>
    <x v="238"/>
    <n v="639.6"/>
    <n v="5"/>
    <x v="0"/>
    <n v="38.25"/>
    <n v="68.55"/>
    <x v="2"/>
  </r>
  <r>
    <n v="25210"/>
    <s v="IN-2012-74854"/>
    <x v="122"/>
    <d v="2012-08-18T00:00:00"/>
    <x v="1"/>
    <s v="CG-12520"/>
    <s v="Claire Gute"/>
    <x v="0"/>
    <x v="149"/>
    <s v="Maharashtra"/>
    <x v="17"/>
    <m/>
    <x v="1"/>
    <s v="Central Asia"/>
    <x v="2428"/>
    <x v="2"/>
    <s v="Storage"/>
    <x v="1184"/>
    <n v="231.36"/>
    <n v="4"/>
    <x v="0"/>
    <n v="64.680000000000007"/>
    <n v="68.55"/>
    <x v="0"/>
  </r>
  <r>
    <n v="5835"/>
    <s v="MX-2014-113985"/>
    <x v="269"/>
    <d v="2014-09-26T00:00:00"/>
    <x v="3"/>
    <s v="EM-13810"/>
    <s v="Eleni McCrary"/>
    <x v="1"/>
    <x v="462"/>
    <s v="Mayabeque"/>
    <x v="50"/>
    <m/>
    <x v="5"/>
    <s v="Caribbean"/>
    <x v="2429"/>
    <x v="0"/>
    <s v="Copiers"/>
    <x v="763"/>
    <n v="697.08303999999998"/>
    <n v="4"/>
    <x v="10"/>
    <n v="333.80304000000001"/>
    <n v="68.540999999999997"/>
    <x v="1"/>
  </r>
  <r>
    <n v="50580"/>
    <s v="NI-2013-2300"/>
    <x v="560"/>
    <d v="2013-06-29T00:00:00"/>
    <x v="3"/>
    <s v="JL-5130"/>
    <s v="Jack Lebron"/>
    <x v="0"/>
    <x v="869"/>
    <s v="Kano"/>
    <x v="80"/>
    <m/>
    <x v="3"/>
    <s v="Africa"/>
    <x v="2032"/>
    <x v="1"/>
    <s v="Chairs"/>
    <x v="22"/>
    <n v="826.2"/>
    <n v="6"/>
    <x v="14"/>
    <n v="-633.41999999999996"/>
    <n v="68.53"/>
    <x v="1"/>
  </r>
  <r>
    <n v="20855"/>
    <s v="IN-2014-69688"/>
    <x v="1029"/>
    <d v="2014-07-06T00:00:00"/>
    <x v="2"/>
    <s v="MC-17575"/>
    <s v="Matt Collins"/>
    <x v="0"/>
    <x v="1701"/>
    <s v="Madhya Pradesh"/>
    <x v="17"/>
    <m/>
    <x v="1"/>
    <s v="Central Asia"/>
    <x v="2430"/>
    <x v="0"/>
    <s v="Accessories"/>
    <x v="1268"/>
    <n v="252.84"/>
    <n v="7"/>
    <x v="0"/>
    <n v="68.25"/>
    <n v="68.52"/>
    <x v="0"/>
  </r>
  <r>
    <n v="47160"/>
    <s v="IR-2013-6180"/>
    <x v="735"/>
    <d v="2013-08-23T00:00:00"/>
    <x v="0"/>
    <s v="AJ-780"/>
    <s v="Anthony Jacobs"/>
    <x v="1"/>
    <x v="1702"/>
    <s v="Tehran"/>
    <x v="22"/>
    <m/>
    <x v="4"/>
    <s v="EMEA"/>
    <x v="269"/>
    <x v="1"/>
    <s v="Bookcases"/>
    <x v="211"/>
    <n v="413.1"/>
    <n v="1"/>
    <x v="0"/>
    <n v="8.25"/>
    <n v="68.5"/>
    <x v="1"/>
  </r>
  <r>
    <n v="32804"/>
    <s v="CA-2013-134208"/>
    <x v="1099"/>
    <d v="2013-09-24T00:00:00"/>
    <x v="3"/>
    <s v="CS-12505"/>
    <s v="Cindy Stewart"/>
    <x v="0"/>
    <x v="173"/>
    <s v="Georgia"/>
    <x v="0"/>
    <n v="31907"/>
    <x v="0"/>
    <s v="South"/>
    <x v="2431"/>
    <x v="0"/>
    <s v="Machines"/>
    <x v="1269"/>
    <n v="396"/>
    <n v="4"/>
    <x v="0"/>
    <n v="190.08"/>
    <n v="68.48"/>
    <x v="3"/>
  </r>
  <r>
    <n v="39249"/>
    <s v="CA-2012-145814"/>
    <x v="480"/>
    <d v="2012-11-24T00:00:00"/>
    <x v="3"/>
    <s v="KD-16345"/>
    <s v="Katherine Ducich"/>
    <x v="0"/>
    <x v="0"/>
    <s v="New York"/>
    <x v="0"/>
    <n v="10035"/>
    <x v="0"/>
    <s v="East"/>
    <x v="171"/>
    <x v="0"/>
    <s v="Phones"/>
    <x v="1270"/>
    <n v="861.76"/>
    <n v="4"/>
    <x v="0"/>
    <n v="249.91040000000001"/>
    <n v="68.459999999999994"/>
    <x v="1"/>
  </r>
  <r>
    <n v="39360"/>
    <s v="CA-2013-132997"/>
    <x v="971"/>
    <d v="2013-11-10T00:00:00"/>
    <x v="2"/>
    <s v="LW-17215"/>
    <s v="Luke Weiss"/>
    <x v="0"/>
    <x v="593"/>
    <s v="New York"/>
    <x v="0"/>
    <n v="14609"/>
    <x v="0"/>
    <s v="East"/>
    <x v="871"/>
    <x v="0"/>
    <s v="Phones"/>
    <x v="551"/>
    <n v="359.97"/>
    <n v="3"/>
    <x v="0"/>
    <n v="100.7916"/>
    <n v="68.44"/>
    <x v="1"/>
  </r>
  <r>
    <n v="40628"/>
    <s v="CA-2013-108056"/>
    <x v="194"/>
    <d v="2013-10-04T00:00:00"/>
    <x v="3"/>
    <s v="ES-14080"/>
    <s v="Erin Smith"/>
    <x v="1"/>
    <x v="237"/>
    <s v="Oregon"/>
    <x v="0"/>
    <n v="97477"/>
    <x v="0"/>
    <s v="West"/>
    <x v="1004"/>
    <x v="0"/>
    <s v="Phones"/>
    <x v="612"/>
    <n v="859.2"/>
    <n v="3"/>
    <x v="2"/>
    <n v="75.180000000000007"/>
    <n v="68.430000000000007"/>
    <x v="1"/>
  </r>
  <r>
    <n v="29273"/>
    <s v="IN-2014-37320"/>
    <x v="39"/>
    <d v="2014-11-15T00:00:00"/>
    <x v="3"/>
    <s v="BF-11005"/>
    <s v="Barry Franz"/>
    <x v="2"/>
    <x v="39"/>
    <s v="Haryana"/>
    <x v="17"/>
    <m/>
    <x v="1"/>
    <s v="Central Asia"/>
    <x v="2432"/>
    <x v="0"/>
    <s v="Phones"/>
    <x v="393"/>
    <n v="683.4"/>
    <n v="5"/>
    <x v="0"/>
    <n v="34.049999999999997"/>
    <n v="68.42"/>
    <x v="2"/>
  </r>
  <r>
    <n v="4363"/>
    <s v="MX-2013-140550"/>
    <x v="194"/>
    <d v="2013-10-05T00:00:00"/>
    <x v="3"/>
    <s v="HM-14860"/>
    <s v="Harry Marie"/>
    <x v="1"/>
    <x v="1102"/>
    <s v="Maranhão"/>
    <x v="7"/>
    <m/>
    <x v="5"/>
    <s v="South"/>
    <x v="1109"/>
    <x v="1"/>
    <s v="Tables"/>
    <x v="239"/>
    <n v="1420.8"/>
    <n v="5"/>
    <x v="2"/>
    <n v="355.2"/>
    <n v="68.418000000000006"/>
    <x v="1"/>
  </r>
  <r>
    <n v="2241"/>
    <s v="MX-2012-101616"/>
    <x v="31"/>
    <d v="2012-10-19T00:00:00"/>
    <x v="3"/>
    <s v="PF-19120"/>
    <s v="Peter Fuller"/>
    <x v="0"/>
    <x v="1703"/>
    <s v="Santiago de Cuba"/>
    <x v="50"/>
    <m/>
    <x v="5"/>
    <s v="Caribbean"/>
    <x v="2433"/>
    <x v="0"/>
    <s v="Phones"/>
    <x v="429"/>
    <n v="643.02"/>
    <n v="7"/>
    <x v="0"/>
    <n v="102.76"/>
    <n v="68.400999999999996"/>
    <x v="2"/>
  </r>
  <r>
    <n v="24694"/>
    <s v="IN-2011-36865"/>
    <x v="356"/>
    <d v="2011-12-11T00:00:00"/>
    <x v="1"/>
    <s v="TZ-21445"/>
    <s v="Tom Zandusky"/>
    <x v="1"/>
    <x v="232"/>
    <s v="Chongqing"/>
    <x v="8"/>
    <m/>
    <x v="1"/>
    <s v="North Asia"/>
    <x v="300"/>
    <x v="1"/>
    <s v="Chairs"/>
    <x v="234"/>
    <n v="415.44"/>
    <n v="3"/>
    <x v="0"/>
    <n v="149.49"/>
    <n v="68.400000000000006"/>
    <x v="2"/>
  </r>
  <r>
    <n v="7044"/>
    <s v="MX-2012-142342"/>
    <x v="133"/>
    <d v="2012-10-27T00:00:00"/>
    <x v="2"/>
    <s v="RL-19615"/>
    <s v="Rob Lucas"/>
    <x v="0"/>
    <x v="704"/>
    <s v="Nuevo León"/>
    <x v="14"/>
    <m/>
    <x v="5"/>
    <s v="North"/>
    <x v="2434"/>
    <x v="0"/>
    <s v="Accessories"/>
    <x v="822"/>
    <n v="622.62"/>
    <n v="9"/>
    <x v="0"/>
    <n v="192.96"/>
    <n v="68.381"/>
    <x v="1"/>
  </r>
  <r>
    <n v="18827"/>
    <s v="ES-2012-1557581"/>
    <x v="52"/>
    <d v="2012-03-25T00:00:00"/>
    <x v="3"/>
    <s v="RM-19375"/>
    <s v="Raymond Messe"/>
    <x v="0"/>
    <x v="836"/>
    <s v="Auvergne"/>
    <x v="9"/>
    <m/>
    <x v="2"/>
    <s v="Central"/>
    <x v="1804"/>
    <x v="2"/>
    <s v="Storage"/>
    <x v="546"/>
    <n v="1035.9090000000001"/>
    <n v="9"/>
    <x v="1"/>
    <n v="22.869"/>
    <n v="68.38"/>
    <x v="1"/>
  </r>
  <r>
    <n v="10990"/>
    <s v="ES-2014-1637041"/>
    <x v="885"/>
    <d v="2014-10-22T00:00:00"/>
    <x v="2"/>
    <s v="DB-13555"/>
    <s v="Dorothy Badders"/>
    <x v="1"/>
    <x v="128"/>
    <s v="Hamburg"/>
    <x v="2"/>
    <m/>
    <x v="2"/>
    <s v="Central"/>
    <x v="2174"/>
    <x v="2"/>
    <s v="Storage"/>
    <x v="887"/>
    <n v="396.33300000000003"/>
    <n v="9"/>
    <x v="1"/>
    <n v="87.992999999999995"/>
    <n v="68.349999999999994"/>
    <x v="2"/>
  </r>
  <r>
    <n v="15772"/>
    <s v="ES-2011-1276768"/>
    <x v="1015"/>
    <d v="2011-06-18T00:00:00"/>
    <x v="3"/>
    <s v="JO-15145"/>
    <s v="Jack O'Briant"/>
    <x v="1"/>
    <x v="1704"/>
    <s v="Rhône-Alpes"/>
    <x v="9"/>
    <m/>
    <x v="2"/>
    <s v="Central"/>
    <x v="1252"/>
    <x v="1"/>
    <s v="Bookcases"/>
    <x v="749"/>
    <n v="437.72399999999999"/>
    <n v="4"/>
    <x v="1"/>
    <n v="165.32400000000001"/>
    <n v="68.34"/>
    <x v="2"/>
  </r>
  <r>
    <n v="19819"/>
    <s v="ES-2013-3715629"/>
    <x v="297"/>
    <d v="2014-01-06T00:00:00"/>
    <x v="3"/>
    <s v="EP-13915"/>
    <s v="Emily Phan"/>
    <x v="0"/>
    <x v="1177"/>
    <s v="Saxony-Anhalt"/>
    <x v="2"/>
    <m/>
    <x v="2"/>
    <s v="Central"/>
    <x v="1217"/>
    <x v="0"/>
    <s v="Phones"/>
    <x v="264"/>
    <n v="911.52"/>
    <n v="6"/>
    <x v="0"/>
    <n v="54.54"/>
    <n v="68.34"/>
    <x v="3"/>
  </r>
  <r>
    <n v="18428"/>
    <s v="ES-2011-3481511"/>
    <x v="32"/>
    <d v="2011-11-07T00:00:00"/>
    <x v="3"/>
    <s v="RW-19540"/>
    <s v="Rick Wilson"/>
    <x v="1"/>
    <x v="1705"/>
    <s v="Provence-Alpes-Côte d'Azur"/>
    <x v="9"/>
    <m/>
    <x v="2"/>
    <s v="Central"/>
    <x v="2435"/>
    <x v="1"/>
    <s v="Chairs"/>
    <x v="497"/>
    <n v="1200.3119999999999"/>
    <n v="8"/>
    <x v="1"/>
    <n v="373.27199999999999"/>
    <n v="68.33"/>
    <x v="1"/>
  </r>
  <r>
    <n v="35332"/>
    <s v="US-2013-108777"/>
    <x v="979"/>
    <d v="2013-12-13T00:00:00"/>
    <x v="0"/>
    <s v="JM-15655"/>
    <s v="Jim Mitchum"/>
    <x v="1"/>
    <x v="367"/>
    <s v="Ohio"/>
    <x v="0"/>
    <n v="44052"/>
    <x v="0"/>
    <s v="East"/>
    <x v="2436"/>
    <x v="0"/>
    <s v="Accessories"/>
    <x v="1271"/>
    <n v="383.952"/>
    <n v="6"/>
    <x v="2"/>
    <n v="76.790400000000005"/>
    <n v="68.33"/>
    <x v="0"/>
  </r>
  <r>
    <n v="32239"/>
    <s v="CA-2013-142958"/>
    <x v="796"/>
    <d v="2013-12-21T00:00:00"/>
    <x v="3"/>
    <s v="RW-19630"/>
    <s v="Rob Williams"/>
    <x v="1"/>
    <x v="1569"/>
    <s v="California"/>
    <x v="0"/>
    <n v="90503"/>
    <x v="0"/>
    <s v="West"/>
    <x v="439"/>
    <x v="1"/>
    <s v="Tables"/>
    <x v="315"/>
    <n v="1114.2719999999999"/>
    <n v="4"/>
    <x v="2"/>
    <n v="41.785200000000003"/>
    <n v="68.319999999999993"/>
    <x v="1"/>
  </r>
  <r>
    <n v="6817"/>
    <s v="MX-2011-144477"/>
    <x v="1163"/>
    <d v="2011-10-30T00:00:00"/>
    <x v="3"/>
    <s v="AH-10030"/>
    <s v="Aaron Hawkins"/>
    <x v="1"/>
    <x v="1026"/>
    <s v="Guatemala"/>
    <x v="38"/>
    <m/>
    <x v="5"/>
    <s v="Central"/>
    <x v="29"/>
    <x v="0"/>
    <s v="Phones"/>
    <x v="29"/>
    <n v="2120.8000000000002"/>
    <n v="5"/>
    <x v="0"/>
    <n v="275.7"/>
    <n v="68.302999999999997"/>
    <x v="1"/>
  </r>
  <r>
    <n v="23088"/>
    <s v="ID-2012-58495"/>
    <x v="139"/>
    <d v="2012-02-08T00:00:00"/>
    <x v="3"/>
    <s v="DE-13255"/>
    <s v="Deanra Eno"/>
    <x v="2"/>
    <x v="90"/>
    <s v="Western Australia"/>
    <x v="1"/>
    <m/>
    <x v="1"/>
    <s v="Oceania"/>
    <x v="1981"/>
    <x v="1"/>
    <s v="Tables"/>
    <x v="1057"/>
    <n v="985.11"/>
    <n v="5"/>
    <x v="5"/>
    <n v="-225.24"/>
    <n v="68.3"/>
    <x v="1"/>
  </r>
  <r>
    <n v="21707"/>
    <s v="IN-2012-73930"/>
    <x v="1090"/>
    <d v="2012-02-12T00:00:00"/>
    <x v="3"/>
    <s v="CD-12280"/>
    <s v="Christina DeMoss"/>
    <x v="0"/>
    <x v="1706"/>
    <s v="Punjab"/>
    <x v="17"/>
    <m/>
    <x v="1"/>
    <s v="Central Asia"/>
    <x v="1956"/>
    <x v="0"/>
    <s v="Copiers"/>
    <x v="440"/>
    <n v="1285.44"/>
    <n v="4"/>
    <x v="0"/>
    <n v="89.88"/>
    <n v="68.290000000000006"/>
    <x v="1"/>
  </r>
  <r>
    <n v="11399"/>
    <s v="ES-2013-3851418"/>
    <x v="303"/>
    <d v="2013-09-18T00:00:00"/>
    <x v="3"/>
    <s v="LD-16855"/>
    <s v="Lela Donovan"/>
    <x v="1"/>
    <x v="1605"/>
    <s v="England"/>
    <x v="13"/>
    <m/>
    <x v="2"/>
    <s v="North"/>
    <x v="955"/>
    <x v="0"/>
    <s v="Machines"/>
    <x v="385"/>
    <n v="1567.2"/>
    <n v="5"/>
    <x v="0"/>
    <n v="250.65"/>
    <n v="68.25"/>
    <x v="1"/>
  </r>
  <r>
    <n v="33834"/>
    <s v="CA-2012-168746"/>
    <x v="1197"/>
    <d v="2012-01-29T00:00:00"/>
    <x v="1"/>
    <s v="SV-20365"/>
    <s v="Seth Vernon"/>
    <x v="0"/>
    <x v="426"/>
    <s v="Ohio"/>
    <x v="0"/>
    <n v="44105"/>
    <x v="0"/>
    <s v="East"/>
    <x v="650"/>
    <x v="0"/>
    <s v="Phones"/>
    <x v="432"/>
    <n v="431.976"/>
    <n v="4"/>
    <x v="3"/>
    <n v="-100.7944"/>
    <n v="68.25"/>
    <x v="2"/>
  </r>
  <r>
    <n v="39839"/>
    <s v="CA-2012-157287"/>
    <x v="1013"/>
    <d v="2012-12-23T00:00:00"/>
    <x v="2"/>
    <s v="HR-14830"/>
    <s v="Harold Ryan"/>
    <x v="1"/>
    <x v="77"/>
    <s v="Pennsylvania"/>
    <x v="0"/>
    <n v="19140"/>
    <x v="0"/>
    <s v="East"/>
    <x v="1921"/>
    <x v="1"/>
    <s v="Chairs"/>
    <x v="1272"/>
    <n v="422.625"/>
    <n v="7"/>
    <x v="5"/>
    <n v="0"/>
    <n v="68.23"/>
    <x v="0"/>
  </r>
  <r>
    <n v="6369"/>
    <s v="MX-2013-141698"/>
    <x v="1209"/>
    <d v="2013-04-29T00:00:00"/>
    <x v="1"/>
    <s v="ZD-21925"/>
    <s v="Zuschuss Donatelli"/>
    <x v="0"/>
    <x v="1707"/>
    <s v="Mato Grosso"/>
    <x v="7"/>
    <m/>
    <x v="5"/>
    <s v="South"/>
    <x v="578"/>
    <x v="0"/>
    <s v="Phones"/>
    <x v="12"/>
    <n v="872.32"/>
    <n v="2"/>
    <x v="0"/>
    <n v="8.7200000000000006"/>
    <n v="68.221999999999994"/>
    <x v="2"/>
  </r>
  <r>
    <n v="3955"/>
    <s v="MX-2012-145653"/>
    <x v="795"/>
    <d v="2012-05-21T00:00:00"/>
    <x v="1"/>
    <s v="NS-18640"/>
    <s v="Noel Staavos"/>
    <x v="1"/>
    <x v="196"/>
    <s v="Managua"/>
    <x v="27"/>
    <m/>
    <x v="5"/>
    <s v="Central"/>
    <x v="2275"/>
    <x v="0"/>
    <s v="Phones"/>
    <x v="453"/>
    <n v="704.88"/>
    <n v="6"/>
    <x v="0"/>
    <n v="119.76"/>
    <n v="68.197999999999993"/>
    <x v="1"/>
  </r>
  <r>
    <n v="20497"/>
    <s v="IN-2012-26169"/>
    <x v="522"/>
    <d v="2012-03-30T00:00:00"/>
    <x v="3"/>
    <s v="BF-11005"/>
    <s v="Barry Franz"/>
    <x v="2"/>
    <x v="83"/>
    <s v="National Capital"/>
    <x v="30"/>
    <m/>
    <x v="1"/>
    <s v="Southeast Asia"/>
    <x v="468"/>
    <x v="0"/>
    <s v="Phones"/>
    <x v="334"/>
    <n v="955.86749999999995"/>
    <n v="7"/>
    <x v="9"/>
    <n v="229.26750000000001"/>
    <n v="68.17"/>
    <x v="2"/>
  </r>
  <r>
    <n v="19402"/>
    <s v="ES-2013-5271850"/>
    <x v="1118"/>
    <d v="2013-07-23T00:00:00"/>
    <x v="3"/>
    <s v="HM-14980"/>
    <s v="Henry MacAllister"/>
    <x v="0"/>
    <x v="991"/>
    <s v="Uusimaa"/>
    <x v="59"/>
    <m/>
    <x v="2"/>
    <s v="North"/>
    <x v="567"/>
    <x v="0"/>
    <s v="Machines"/>
    <x v="108"/>
    <n v="768.51"/>
    <n v="3"/>
    <x v="0"/>
    <n v="169.02"/>
    <n v="68.150000000000006"/>
    <x v="1"/>
  </r>
  <r>
    <n v="22655"/>
    <s v="IN-2011-64361"/>
    <x v="659"/>
    <d v="2011-11-20T00:00:00"/>
    <x v="1"/>
    <s v="VT-21700"/>
    <s v="Valerie Takahito"/>
    <x v="2"/>
    <x v="1708"/>
    <s v="Hebei"/>
    <x v="8"/>
    <m/>
    <x v="1"/>
    <s v="North Asia"/>
    <x v="2437"/>
    <x v="1"/>
    <s v="Chairs"/>
    <x v="1273"/>
    <n v="931.77"/>
    <n v="7"/>
    <x v="0"/>
    <n v="242.13"/>
    <n v="68.11"/>
    <x v="2"/>
  </r>
  <r>
    <n v="3933"/>
    <s v="US-2014-102435"/>
    <x v="311"/>
    <d v="2014-06-20T00:00:00"/>
    <x v="2"/>
    <s v="PS-19045"/>
    <s v="Penelope Sewall"/>
    <x v="2"/>
    <x v="962"/>
    <s v="Chiriquí"/>
    <x v="100"/>
    <m/>
    <x v="5"/>
    <s v="Central"/>
    <x v="457"/>
    <x v="2"/>
    <s v="Appliances"/>
    <x v="326"/>
    <n v="449.04"/>
    <n v="4"/>
    <x v="3"/>
    <n v="-164.72"/>
    <n v="68.078999999999994"/>
    <x v="1"/>
  </r>
  <r>
    <n v="27028"/>
    <s v="ID-2014-56773"/>
    <x v="695"/>
    <d v="2014-06-28T00:00:00"/>
    <x v="2"/>
    <s v="RM-19375"/>
    <s v="Raymond Messe"/>
    <x v="0"/>
    <x v="113"/>
    <s v="Bangkok"/>
    <x v="36"/>
    <m/>
    <x v="1"/>
    <s v="Southeast Asia"/>
    <x v="1663"/>
    <x v="0"/>
    <s v="Accessories"/>
    <x v="607"/>
    <n v="368.53019999999998"/>
    <n v="6"/>
    <x v="8"/>
    <n v="-55.729799999999997"/>
    <n v="68.069999999999993"/>
    <x v="1"/>
  </r>
  <r>
    <n v="29770"/>
    <s v="ID-2014-52902"/>
    <x v="533"/>
    <d v="2015-01-01T00:00:00"/>
    <x v="2"/>
    <s v="JW-16075"/>
    <s v="Julia West"/>
    <x v="0"/>
    <x v="209"/>
    <s v="Ho Chí Minh City"/>
    <x v="49"/>
    <m/>
    <x v="1"/>
    <s v="Southeast Asia"/>
    <x v="2438"/>
    <x v="1"/>
    <s v="Bookcases"/>
    <x v="1027"/>
    <n v="271.76310000000001"/>
    <n v="3"/>
    <x v="20"/>
    <n v="-69.066900000000004"/>
    <n v="68.069999999999993"/>
    <x v="2"/>
  </r>
  <r>
    <n v="38528"/>
    <s v="CA-2014-153843"/>
    <x v="147"/>
    <d v="2014-03-16T00:00:00"/>
    <x v="2"/>
    <s v="SC-20380"/>
    <s v="Shahid Collister"/>
    <x v="0"/>
    <x v="461"/>
    <s v="Connecticut"/>
    <x v="0"/>
    <n v="6824"/>
    <x v="0"/>
    <s v="East"/>
    <x v="2439"/>
    <x v="2"/>
    <s v="Appliances"/>
    <x v="1274"/>
    <n v="465.16"/>
    <n v="2"/>
    <x v="0"/>
    <n v="120.94159999999999"/>
    <n v="68.069999999999993"/>
    <x v="1"/>
  </r>
  <r>
    <n v="40725"/>
    <s v="CA-2011-152100"/>
    <x v="1210"/>
    <d v="2011-05-16T00:00:00"/>
    <x v="3"/>
    <s v="VW-21775"/>
    <s v="Victoria Wilson"/>
    <x v="1"/>
    <x v="246"/>
    <s v="Texas"/>
    <x v="0"/>
    <n v="77340"/>
    <x v="0"/>
    <s v="Central"/>
    <x v="498"/>
    <x v="1"/>
    <s v="Chairs"/>
    <x v="353"/>
    <n v="1212.96"/>
    <n v="8"/>
    <x v="5"/>
    <n v="-69.311999999999998"/>
    <n v="68.069999999999993"/>
    <x v="1"/>
  </r>
  <r>
    <n v="12109"/>
    <s v="ES-2013-4777583"/>
    <x v="697"/>
    <d v="2013-08-23T00:00:00"/>
    <x v="3"/>
    <s v="CM-11830"/>
    <s v="Cari MacIntyre"/>
    <x v="1"/>
    <x v="692"/>
    <s v="England"/>
    <x v="13"/>
    <m/>
    <x v="2"/>
    <s v="North"/>
    <x v="411"/>
    <x v="1"/>
    <s v="Bookcases"/>
    <x v="296"/>
    <n v="797.04"/>
    <n v="4"/>
    <x v="0"/>
    <n v="95.64"/>
    <n v="68.05"/>
    <x v="3"/>
  </r>
  <r>
    <n v="16010"/>
    <s v="ES-2012-4245043"/>
    <x v="492"/>
    <d v="2012-12-22T00:00:00"/>
    <x v="1"/>
    <s v="SC-20095"/>
    <s v="Sanjit Chand"/>
    <x v="0"/>
    <x v="616"/>
    <s v="Provence-Alpes-Côte d'Azur"/>
    <x v="9"/>
    <m/>
    <x v="2"/>
    <s v="Central"/>
    <x v="1042"/>
    <x v="0"/>
    <s v="Copiers"/>
    <x v="634"/>
    <n v="1081.3019999999999"/>
    <n v="4"/>
    <x v="4"/>
    <n v="101.742"/>
    <n v="68.05"/>
    <x v="2"/>
  </r>
  <r>
    <n v="21765"/>
    <s v="IN-2013-52216"/>
    <x v="382"/>
    <d v="2013-10-31T00:00:00"/>
    <x v="0"/>
    <s v="JK-15325"/>
    <s v="Jason Klamczynski"/>
    <x v="1"/>
    <x v="5"/>
    <s v="New South Wales"/>
    <x v="1"/>
    <m/>
    <x v="1"/>
    <s v="Oceania"/>
    <x v="2368"/>
    <x v="0"/>
    <s v="Phones"/>
    <x v="1242"/>
    <n v="293.08499999999998"/>
    <n v="5"/>
    <x v="1"/>
    <n v="45.585000000000001"/>
    <n v="68.040000000000006"/>
    <x v="2"/>
  </r>
  <r>
    <n v="12450"/>
    <s v="ES-2014-4957212"/>
    <x v="215"/>
    <d v="2014-10-01T00:00:00"/>
    <x v="2"/>
    <s v="MS-17770"/>
    <s v="Maxwell Schwartz"/>
    <x v="0"/>
    <x v="184"/>
    <s v="England"/>
    <x v="13"/>
    <m/>
    <x v="2"/>
    <s v="North"/>
    <x v="2440"/>
    <x v="1"/>
    <s v="Bookcases"/>
    <x v="412"/>
    <n v="869.76"/>
    <n v="6"/>
    <x v="0"/>
    <n v="208.62"/>
    <n v="68.02"/>
    <x v="2"/>
  </r>
  <r>
    <n v="39742"/>
    <s v="CA-2014-125451"/>
    <x v="652"/>
    <d v="2014-10-25T00:00:00"/>
    <x v="2"/>
    <s v="AH-10075"/>
    <s v="Adam Hart"/>
    <x v="1"/>
    <x v="345"/>
    <s v="Rhode Island"/>
    <x v="0"/>
    <n v="2920"/>
    <x v="0"/>
    <s v="East"/>
    <x v="1492"/>
    <x v="1"/>
    <s v="Tables"/>
    <x v="859"/>
    <n v="240.744"/>
    <n v="4"/>
    <x v="5"/>
    <n v="-13.7568"/>
    <n v="68.010000000000005"/>
    <x v="0"/>
  </r>
  <r>
    <n v="26616"/>
    <s v="IN-2013-68456"/>
    <x v="1147"/>
    <d v="2013-02-25T00:00:00"/>
    <x v="0"/>
    <s v="FP-14320"/>
    <s v="Frank Preis"/>
    <x v="0"/>
    <x v="232"/>
    <s v="Chongqing"/>
    <x v="8"/>
    <m/>
    <x v="1"/>
    <s v="North Asia"/>
    <x v="331"/>
    <x v="1"/>
    <s v="Chairs"/>
    <x v="251"/>
    <n v="834.75"/>
    <n v="5"/>
    <x v="0"/>
    <n v="208.65"/>
    <n v="68"/>
    <x v="1"/>
  </r>
  <r>
    <n v="24817"/>
    <s v="ID-2013-66104"/>
    <x v="482"/>
    <d v="2013-03-09T00:00:00"/>
    <x v="1"/>
    <s v="HA-14905"/>
    <s v="Helen Abelman"/>
    <x v="0"/>
    <x v="83"/>
    <s v="National Capital"/>
    <x v="30"/>
    <m/>
    <x v="1"/>
    <s v="Southeast Asia"/>
    <x v="2441"/>
    <x v="0"/>
    <s v="Phones"/>
    <x v="480"/>
    <n v="646.53750000000002"/>
    <n v="7"/>
    <x v="9"/>
    <n v="-17.272500000000001"/>
    <n v="67.989999999999995"/>
    <x v="1"/>
  </r>
  <r>
    <n v="28600"/>
    <s v="IN-2013-65222"/>
    <x v="407"/>
    <d v="2013-05-14T00:00:00"/>
    <x v="3"/>
    <s v="RO-19780"/>
    <s v="Rose O'Brian"/>
    <x v="0"/>
    <x v="1286"/>
    <s v="Negeri Sembilan"/>
    <x v="34"/>
    <m/>
    <x v="1"/>
    <s v="Southeast Asia"/>
    <x v="1289"/>
    <x v="0"/>
    <s v="Copiers"/>
    <x v="763"/>
    <n v="785.79"/>
    <n v="3"/>
    <x v="0"/>
    <n v="369.27"/>
    <n v="67.98"/>
    <x v="1"/>
  </r>
  <r>
    <n v="1920"/>
    <s v="MX-2012-105424"/>
    <x v="480"/>
    <d v="2012-11-24T00:00:00"/>
    <x v="3"/>
    <s v="TP-21415"/>
    <s v="Tom Prescott"/>
    <x v="0"/>
    <x v="1011"/>
    <s v="Jalisco"/>
    <x v="14"/>
    <m/>
    <x v="5"/>
    <s v="North"/>
    <x v="2442"/>
    <x v="1"/>
    <s v="Chairs"/>
    <x v="680"/>
    <n v="726.14400000000001"/>
    <n v="8"/>
    <x v="2"/>
    <n v="117.98399999999999"/>
    <n v="67.968999999999994"/>
    <x v="1"/>
  </r>
  <r>
    <n v="11001"/>
    <s v="ES-2012-2309141"/>
    <x v="879"/>
    <d v="2012-03-04T00:00:00"/>
    <x v="2"/>
    <s v="RA-19285"/>
    <s v="Ralph Arnett"/>
    <x v="0"/>
    <x v="871"/>
    <s v="Castile-La Mancha"/>
    <x v="25"/>
    <m/>
    <x v="2"/>
    <s v="South"/>
    <x v="2443"/>
    <x v="0"/>
    <s v="Machines"/>
    <x v="301"/>
    <n v="815.10299999999995"/>
    <n v="3"/>
    <x v="1"/>
    <n v="-90.566999999999993"/>
    <n v="67.959999999999994"/>
    <x v="1"/>
  </r>
  <r>
    <n v="8918"/>
    <s v="MX-2013-140627"/>
    <x v="1192"/>
    <d v="2013-04-14T00:00:00"/>
    <x v="3"/>
    <s v="PS-18970"/>
    <s v="Paul Stevenson"/>
    <x v="2"/>
    <x v="213"/>
    <s v="Distrito Federal"/>
    <x v="14"/>
    <m/>
    <x v="5"/>
    <s v="North"/>
    <x v="1683"/>
    <x v="2"/>
    <s v="Storage"/>
    <x v="477"/>
    <n v="414.72"/>
    <n v="3"/>
    <x v="0"/>
    <n v="99.48"/>
    <n v="67.959000000000003"/>
    <x v="2"/>
  </r>
  <r>
    <n v="19153"/>
    <s v="ES-2011-4632225"/>
    <x v="191"/>
    <d v="2011-02-15T00:00:00"/>
    <x v="3"/>
    <s v="ME-18010"/>
    <s v="Michelle Ellison"/>
    <x v="1"/>
    <x v="1709"/>
    <s v="Madrid"/>
    <x v="25"/>
    <m/>
    <x v="2"/>
    <s v="South"/>
    <x v="818"/>
    <x v="1"/>
    <s v="Bookcases"/>
    <x v="320"/>
    <n v="821.52"/>
    <n v="2"/>
    <x v="0"/>
    <n v="353.22"/>
    <n v="67.95"/>
    <x v="2"/>
  </r>
  <r>
    <n v="34682"/>
    <s v="CA-2014-148404"/>
    <x v="681"/>
    <d v="2014-10-12T00:00:00"/>
    <x v="3"/>
    <s v="Dp-13240"/>
    <s v="Dean percer"/>
    <x v="2"/>
    <x v="145"/>
    <s v="North Carolina"/>
    <x v="0"/>
    <n v="28205"/>
    <x v="0"/>
    <s v="South"/>
    <x v="569"/>
    <x v="2"/>
    <s v="Storage"/>
    <x v="387"/>
    <n v="580.67200000000003"/>
    <n v="4"/>
    <x v="2"/>
    <n v="65.325599999999994"/>
    <n v="67.94"/>
    <x v="2"/>
  </r>
  <r>
    <n v="2285"/>
    <s v="MX-2012-164378"/>
    <x v="689"/>
    <d v="2012-11-20T00:00:00"/>
    <x v="3"/>
    <s v="JM-15265"/>
    <s v="Janet Molinari"/>
    <x v="1"/>
    <x v="24"/>
    <s v="Chihuahua"/>
    <x v="14"/>
    <m/>
    <x v="5"/>
    <s v="North"/>
    <x v="1223"/>
    <x v="1"/>
    <s v="Bookcases"/>
    <x v="262"/>
    <n v="582.91200000000003"/>
    <n v="3"/>
    <x v="2"/>
    <n v="43.692"/>
    <n v="67.930999999999997"/>
    <x v="2"/>
  </r>
  <r>
    <n v="30495"/>
    <s v="IN-2012-86257"/>
    <x v="689"/>
    <d v="2012-11-21T00:00:00"/>
    <x v="3"/>
    <s v="DM-13015"/>
    <s v="Darrin Martin"/>
    <x v="0"/>
    <x v="1043"/>
    <s v="Bay of Plenty"/>
    <x v="4"/>
    <m/>
    <x v="1"/>
    <s v="Oceania"/>
    <x v="817"/>
    <x v="1"/>
    <s v="Chairs"/>
    <x v="201"/>
    <n v="914.28"/>
    <n v="2"/>
    <x v="0"/>
    <n v="91.38"/>
    <n v="67.91"/>
    <x v="1"/>
  </r>
  <r>
    <n v="21153"/>
    <s v="IN-2012-42668"/>
    <x v="300"/>
    <d v="2012-06-15T00:00:00"/>
    <x v="1"/>
    <s v="KH-16690"/>
    <s v="Kristen Hastings"/>
    <x v="1"/>
    <x v="90"/>
    <s v="Western Australia"/>
    <x v="1"/>
    <m/>
    <x v="1"/>
    <s v="Oceania"/>
    <x v="247"/>
    <x v="1"/>
    <s v="Chairs"/>
    <x v="195"/>
    <n v="437.48099999999999"/>
    <n v="3"/>
    <x v="1"/>
    <n v="58.311"/>
    <n v="67.900000000000006"/>
    <x v="1"/>
  </r>
  <r>
    <n v="25651"/>
    <s v="IN-2014-31503"/>
    <x v="275"/>
    <d v="2014-09-25T00:00:00"/>
    <x v="1"/>
    <s v="CC-12430"/>
    <s v="Chuck Clark"/>
    <x v="2"/>
    <x v="485"/>
    <s v="Sabah"/>
    <x v="34"/>
    <m/>
    <x v="1"/>
    <s v="Southeast Asia"/>
    <x v="1992"/>
    <x v="2"/>
    <s v="Storage"/>
    <x v="729"/>
    <n v="686.7"/>
    <n v="5"/>
    <x v="0"/>
    <n v="343.35"/>
    <n v="67.900000000000006"/>
    <x v="1"/>
  </r>
  <r>
    <n v="7898"/>
    <s v="MX-2011-139311"/>
    <x v="614"/>
    <d v="2011-12-20T00:00:00"/>
    <x v="3"/>
    <s v="TM-21010"/>
    <s v="Tamara Manning"/>
    <x v="0"/>
    <x v="1281"/>
    <s v="Querétaro"/>
    <x v="14"/>
    <m/>
    <x v="5"/>
    <s v="North"/>
    <x v="2444"/>
    <x v="2"/>
    <s v="Storage"/>
    <x v="416"/>
    <n v="923.58"/>
    <n v="7"/>
    <x v="0"/>
    <n v="9.1"/>
    <n v="67.891000000000005"/>
    <x v="1"/>
  </r>
  <r>
    <n v="28831"/>
    <s v="IN-2013-12757"/>
    <x v="66"/>
    <d v="2013-06-09T00:00:00"/>
    <x v="1"/>
    <s v="PS-18760"/>
    <s v="Pamela Stobb"/>
    <x v="0"/>
    <x v="516"/>
    <s v="Jammu and Kashmir"/>
    <x v="17"/>
    <m/>
    <x v="1"/>
    <s v="Central Asia"/>
    <x v="2445"/>
    <x v="2"/>
    <s v="Appliances"/>
    <x v="1114"/>
    <n v="426.6"/>
    <n v="5"/>
    <x v="0"/>
    <n v="34.049999999999997"/>
    <n v="67.89"/>
    <x v="0"/>
  </r>
  <r>
    <n v="11502"/>
    <s v="ES-2012-4306010"/>
    <x v="264"/>
    <d v="2012-02-25T00:00:00"/>
    <x v="2"/>
    <s v="PB-19210"/>
    <s v="Phillip Breyer"/>
    <x v="1"/>
    <x v="1002"/>
    <s v="England"/>
    <x v="13"/>
    <m/>
    <x v="2"/>
    <s v="North"/>
    <x v="2446"/>
    <x v="0"/>
    <s v="Accessories"/>
    <x v="1275"/>
    <n v="487.62"/>
    <n v="6"/>
    <x v="0"/>
    <n v="243.72"/>
    <n v="67.87"/>
    <x v="2"/>
  </r>
  <r>
    <n v="49596"/>
    <s v="IZ-2012-1880"/>
    <x v="47"/>
    <d v="2012-06-20T00:00:00"/>
    <x v="3"/>
    <s v="TB-11055"/>
    <s v="Ted Butterfield"/>
    <x v="0"/>
    <x v="943"/>
    <s v="Al Basrah"/>
    <x v="62"/>
    <m/>
    <x v="4"/>
    <s v="EMEA"/>
    <x v="2447"/>
    <x v="2"/>
    <s v="Appliances"/>
    <x v="275"/>
    <n v="520.08000000000004"/>
    <n v="1"/>
    <x v="0"/>
    <n v="140.4"/>
    <n v="67.87"/>
    <x v="2"/>
  </r>
  <r>
    <n v="10287"/>
    <s v="US-2013-127817"/>
    <x v="515"/>
    <d v="2013-02-22T00:00:00"/>
    <x v="3"/>
    <s v="DN-13690"/>
    <s v="Duane Noonan"/>
    <x v="0"/>
    <x v="421"/>
    <s v="Rio Grande do Norte"/>
    <x v="7"/>
    <m/>
    <x v="5"/>
    <s v="South"/>
    <x v="2448"/>
    <x v="1"/>
    <s v="Tables"/>
    <x v="170"/>
    <n v="985.24800000000005"/>
    <n v="4"/>
    <x v="16"/>
    <n v="-936.03200000000004"/>
    <n v="67.852999999999994"/>
    <x v="2"/>
  </r>
  <r>
    <n v="39852"/>
    <s v="CA-2012-117884"/>
    <x v="827"/>
    <d v="2012-03-22T00:00:00"/>
    <x v="0"/>
    <s v="DC-13285"/>
    <s v="Debra Catini"/>
    <x v="0"/>
    <x v="1710"/>
    <s v="Florida"/>
    <x v="0"/>
    <n v="33317"/>
    <x v="0"/>
    <s v="South"/>
    <x v="2436"/>
    <x v="0"/>
    <s v="Accessories"/>
    <x v="1271"/>
    <n v="447.94400000000002"/>
    <n v="7"/>
    <x v="2"/>
    <n v="89.588800000000006"/>
    <n v="67.819999999999993"/>
    <x v="2"/>
  </r>
  <r>
    <n v="10384"/>
    <s v="ES-2013-2386093"/>
    <x v="261"/>
    <d v="2013-08-07T00:00:00"/>
    <x v="3"/>
    <s v="NG-18430"/>
    <s v="Nathan Gelder"/>
    <x v="0"/>
    <x v="228"/>
    <s v="England"/>
    <x v="13"/>
    <m/>
    <x v="2"/>
    <s v="North"/>
    <x v="1442"/>
    <x v="1"/>
    <s v="Bookcases"/>
    <x v="837"/>
    <n v="441.9"/>
    <n v="3"/>
    <x v="0"/>
    <n v="30.87"/>
    <n v="67.81"/>
    <x v="3"/>
  </r>
  <r>
    <n v="19346"/>
    <s v="ES-2011-2736116"/>
    <x v="882"/>
    <d v="2011-07-05T00:00:00"/>
    <x v="3"/>
    <s v="DR-12940"/>
    <s v="Daniel Raglin"/>
    <x v="2"/>
    <x v="3"/>
    <s v="Berlin"/>
    <x v="2"/>
    <m/>
    <x v="2"/>
    <s v="Central"/>
    <x v="86"/>
    <x v="1"/>
    <s v="Bookcases"/>
    <x v="73"/>
    <n v="662.83199999999999"/>
    <n v="2"/>
    <x v="2"/>
    <n v="99.372"/>
    <n v="67.81"/>
    <x v="3"/>
  </r>
  <r>
    <n v="2964"/>
    <s v="US-2011-166436"/>
    <x v="1033"/>
    <d v="2011-05-23T00:00:00"/>
    <x v="3"/>
    <s v="TZ-21445"/>
    <s v="Tom Zandusky"/>
    <x v="1"/>
    <x v="30"/>
    <s v="Santo Domingo"/>
    <x v="18"/>
    <m/>
    <x v="5"/>
    <s v="Caribbean"/>
    <x v="273"/>
    <x v="1"/>
    <s v="Bookcases"/>
    <x v="39"/>
    <n v="697.58399999999995"/>
    <n v="4"/>
    <x v="3"/>
    <n v="-209.29599999999999"/>
    <n v="67.792000000000002"/>
    <x v="1"/>
  </r>
  <r>
    <n v="48222"/>
    <s v="HU-2011-1380"/>
    <x v="37"/>
    <d v="2011-01-10T00:00:00"/>
    <x v="0"/>
    <s v="ER-3855"/>
    <s v="Elpida Rittenbach"/>
    <x v="1"/>
    <x v="993"/>
    <s v="Budapest"/>
    <x v="54"/>
    <m/>
    <x v="4"/>
    <s v="EMEA"/>
    <x v="2449"/>
    <x v="2"/>
    <s v="Paper"/>
    <x v="1276"/>
    <n v="142.38"/>
    <n v="6"/>
    <x v="0"/>
    <n v="63.9"/>
    <n v="67.790000000000006"/>
    <x v="0"/>
  </r>
  <r>
    <n v="36438"/>
    <s v="CA-2013-111213"/>
    <x v="1145"/>
    <d v="2013-04-06T00:00:00"/>
    <x v="3"/>
    <s v="FP-14320"/>
    <s v="Frank Preis"/>
    <x v="0"/>
    <x v="0"/>
    <s v="New York"/>
    <x v="0"/>
    <n v="10009"/>
    <x v="0"/>
    <s v="East"/>
    <x v="339"/>
    <x v="1"/>
    <s v="Chairs"/>
    <x v="256"/>
    <n v="1317.492"/>
    <n v="6"/>
    <x v="1"/>
    <n v="292.77600000000001"/>
    <n v="67.78"/>
    <x v="1"/>
  </r>
  <r>
    <n v="11062"/>
    <s v="IT-2013-1537853"/>
    <x v="198"/>
    <d v="2013-07-29T00:00:00"/>
    <x v="1"/>
    <s v="MM-17920"/>
    <s v="Michael Moore"/>
    <x v="0"/>
    <x v="102"/>
    <s v="Midi-Pyrénées"/>
    <x v="9"/>
    <m/>
    <x v="2"/>
    <s v="Central"/>
    <x v="450"/>
    <x v="1"/>
    <s v="Bookcases"/>
    <x v="322"/>
    <n v="453.68099999999998"/>
    <n v="3"/>
    <x v="1"/>
    <n v="65.510999999999996"/>
    <n v="67.77"/>
    <x v="2"/>
  </r>
  <r>
    <n v="47680"/>
    <s v="NI-2013-1630"/>
    <x v="1211"/>
    <d v="2013-08-11T00:00:00"/>
    <x v="1"/>
    <s v="AC-615"/>
    <s v="Ann Chong"/>
    <x v="1"/>
    <x v="1711"/>
    <s v="Bauchi"/>
    <x v="80"/>
    <m/>
    <x v="3"/>
    <s v="Africa"/>
    <x v="584"/>
    <x v="1"/>
    <s v="Bookcases"/>
    <x v="114"/>
    <n v="525.78"/>
    <n v="4"/>
    <x v="14"/>
    <n v="-771.18"/>
    <n v="67.77"/>
    <x v="2"/>
  </r>
  <r>
    <n v="1914"/>
    <s v="MX-2014-156111"/>
    <x v="508"/>
    <d v="2014-06-19T00:00:00"/>
    <x v="3"/>
    <s v="MR-17545"/>
    <s v="Mathew Reese"/>
    <x v="2"/>
    <x v="719"/>
    <s v="San Salvador"/>
    <x v="15"/>
    <m/>
    <x v="5"/>
    <s v="Central"/>
    <x v="2450"/>
    <x v="1"/>
    <s v="Chairs"/>
    <x v="497"/>
    <n v="666.84"/>
    <n v="6"/>
    <x v="0"/>
    <n v="246.72"/>
    <n v="67.760999999999996"/>
    <x v="1"/>
  </r>
  <r>
    <n v="27016"/>
    <s v="IN-2014-74588"/>
    <x v="885"/>
    <d v="2014-10-24T00:00:00"/>
    <x v="3"/>
    <s v="OT-18730"/>
    <s v="Olvera Toch"/>
    <x v="0"/>
    <x v="79"/>
    <s v="Jawa Barat"/>
    <x v="20"/>
    <m/>
    <x v="1"/>
    <s v="Southeast Asia"/>
    <x v="2451"/>
    <x v="2"/>
    <s v="Storage"/>
    <x v="770"/>
    <n v="884.44799999999998"/>
    <n v="8"/>
    <x v="7"/>
    <n v="308.928"/>
    <n v="67.75"/>
    <x v="1"/>
  </r>
  <r>
    <n v="30900"/>
    <s v="IN-2011-85788"/>
    <x v="1006"/>
    <d v="2011-12-09T00:00:00"/>
    <x v="3"/>
    <s v="MJ-17740"/>
    <s v="Max Jones"/>
    <x v="0"/>
    <x v="84"/>
    <s v="New South Wales"/>
    <x v="1"/>
    <m/>
    <x v="1"/>
    <s v="Oceania"/>
    <x v="591"/>
    <x v="0"/>
    <s v="Machines"/>
    <x v="1277"/>
    <n v="809.7"/>
    <n v="10"/>
    <x v="0"/>
    <n v="372.3"/>
    <n v="67.75"/>
    <x v="1"/>
  </r>
  <r>
    <n v="14375"/>
    <s v="ES-2012-4007496"/>
    <x v="901"/>
    <d v="2012-04-01T00:00:00"/>
    <x v="1"/>
    <s v="RB-19465"/>
    <s v="Rick Bensley"/>
    <x v="2"/>
    <x v="1217"/>
    <s v="Rhône-Alpes"/>
    <x v="9"/>
    <m/>
    <x v="2"/>
    <s v="Central"/>
    <x v="305"/>
    <x v="2"/>
    <s v="Storage"/>
    <x v="238"/>
    <n v="577.66499999999996"/>
    <n v="5"/>
    <x v="1"/>
    <n v="211.66499999999999"/>
    <n v="67.72"/>
    <x v="1"/>
  </r>
  <r>
    <n v="44874"/>
    <s v="EG-2014-5820"/>
    <x v="597"/>
    <d v="2014-10-09T00:00:00"/>
    <x v="0"/>
    <s v="MM-7920"/>
    <s v="Michael Moore"/>
    <x v="0"/>
    <x v="181"/>
    <s v="Al Qahirah"/>
    <x v="44"/>
    <m/>
    <x v="3"/>
    <s v="Africa"/>
    <x v="2452"/>
    <x v="2"/>
    <s v="Art"/>
    <x v="586"/>
    <n v="197.88"/>
    <n v="4"/>
    <x v="0"/>
    <n v="31.56"/>
    <n v="67.7"/>
    <x v="0"/>
  </r>
  <r>
    <n v="27906"/>
    <s v="ID-2014-75190"/>
    <x v="927"/>
    <d v="2014-06-10T00:00:00"/>
    <x v="3"/>
    <s v="PP-18955"/>
    <s v="Paul Prost"/>
    <x v="2"/>
    <x v="534"/>
    <s v="New South Wales"/>
    <x v="1"/>
    <m/>
    <x v="1"/>
    <s v="Oceania"/>
    <x v="503"/>
    <x v="1"/>
    <s v="Bookcases"/>
    <x v="211"/>
    <n v="743.58"/>
    <n v="2"/>
    <x v="1"/>
    <n v="-66.12"/>
    <n v="67.69"/>
    <x v="1"/>
  </r>
  <r>
    <n v="39195"/>
    <s v="CA-2014-128363"/>
    <x v="196"/>
    <d v="2014-08-19T00:00:00"/>
    <x v="3"/>
    <s v="DC-12850"/>
    <s v="Dan Campbell"/>
    <x v="0"/>
    <x v="1395"/>
    <s v="Tennessee"/>
    <x v="0"/>
    <n v="38109"/>
    <x v="0"/>
    <s v="South"/>
    <x v="201"/>
    <x v="2"/>
    <s v="Binders"/>
    <x v="162"/>
    <n v="1614.5820000000001"/>
    <n v="6"/>
    <x v="14"/>
    <n v="-1237.8462"/>
    <n v="67.680000000000007"/>
    <x v="1"/>
  </r>
  <r>
    <n v="8169"/>
    <s v="MX-2012-116043"/>
    <x v="229"/>
    <d v="2012-11-23T00:00:00"/>
    <x v="1"/>
    <s v="EC-14050"/>
    <s v="Erin Creighton"/>
    <x v="0"/>
    <x v="410"/>
    <s v="Federal District"/>
    <x v="7"/>
    <m/>
    <x v="5"/>
    <s v="South"/>
    <x v="319"/>
    <x v="2"/>
    <s v="Storage"/>
    <x v="204"/>
    <n v="264.56"/>
    <n v="2"/>
    <x v="0"/>
    <n v="47.6"/>
    <n v="67.674999999999997"/>
    <x v="0"/>
  </r>
  <r>
    <n v="24450"/>
    <s v="IN-2012-13359"/>
    <x v="939"/>
    <d v="2012-03-09T00:00:00"/>
    <x v="3"/>
    <s v="GM-14680"/>
    <s v="Greg Matthias"/>
    <x v="0"/>
    <x v="5"/>
    <s v="New South Wales"/>
    <x v="1"/>
    <m/>
    <x v="1"/>
    <s v="Oceania"/>
    <x v="168"/>
    <x v="1"/>
    <s v="Chairs"/>
    <x v="67"/>
    <n v="409.23899999999998"/>
    <n v="1"/>
    <x v="1"/>
    <n v="118.209"/>
    <n v="67.67"/>
    <x v="2"/>
  </r>
  <r>
    <n v="19542"/>
    <s v="ES-2011-1941756"/>
    <x v="1114"/>
    <d v="2011-10-12T00:00:00"/>
    <x v="0"/>
    <s v="KN-16705"/>
    <s v="Kristina Nunn"/>
    <x v="2"/>
    <x v="134"/>
    <s v="Madrid"/>
    <x v="25"/>
    <m/>
    <x v="2"/>
    <s v="South"/>
    <x v="2453"/>
    <x v="2"/>
    <s v="Storage"/>
    <x v="1278"/>
    <n v="220.32"/>
    <n v="5"/>
    <x v="1"/>
    <n v="56.22"/>
    <n v="67.66"/>
    <x v="1"/>
  </r>
  <r>
    <n v="19393"/>
    <s v="ES-2011-5380791"/>
    <x v="831"/>
    <d v="2011-09-20T00:00:00"/>
    <x v="3"/>
    <s v="JC-15775"/>
    <s v="John Castell"/>
    <x v="0"/>
    <x v="873"/>
    <s v="North Rhine-Westphalia"/>
    <x v="2"/>
    <m/>
    <x v="2"/>
    <s v="Central"/>
    <x v="886"/>
    <x v="0"/>
    <s v="Machines"/>
    <x v="559"/>
    <n v="861.6"/>
    <n v="5"/>
    <x v="0"/>
    <n v="198.15"/>
    <n v="67.62"/>
    <x v="1"/>
  </r>
  <r>
    <n v="19994"/>
    <s v="ES-2012-3352268"/>
    <x v="668"/>
    <d v="2012-09-06T00:00:00"/>
    <x v="1"/>
    <s v="JB-16000"/>
    <s v="Joy Bell-"/>
    <x v="0"/>
    <x v="644"/>
    <s v="Andalusía"/>
    <x v="25"/>
    <m/>
    <x v="2"/>
    <s v="South"/>
    <x v="2454"/>
    <x v="2"/>
    <s v="Envelopes"/>
    <x v="1279"/>
    <n v="570.24"/>
    <n v="12"/>
    <x v="0"/>
    <n v="279.36"/>
    <n v="67.62"/>
    <x v="2"/>
  </r>
  <r>
    <n v="22850"/>
    <s v="IN-2012-60714"/>
    <x v="57"/>
    <d v="2012-11-12T00:00:00"/>
    <x v="3"/>
    <s v="CJ-11875"/>
    <s v="Carl Jackson"/>
    <x v="1"/>
    <x v="538"/>
    <s v="Guangdong"/>
    <x v="8"/>
    <m/>
    <x v="1"/>
    <s v="North Asia"/>
    <x v="1847"/>
    <x v="1"/>
    <s v="Tables"/>
    <x v="1005"/>
    <n v="884.52"/>
    <n v="4"/>
    <x v="5"/>
    <n v="-341.28"/>
    <n v="67.62"/>
    <x v="1"/>
  </r>
  <r>
    <n v="18753"/>
    <s v="ES-2012-1590834"/>
    <x v="351"/>
    <d v="2013-01-02T00:00:00"/>
    <x v="1"/>
    <s v="CD-12790"/>
    <s v="Cynthia Delaney"/>
    <x v="2"/>
    <x v="3"/>
    <s v="Berlin"/>
    <x v="2"/>
    <m/>
    <x v="2"/>
    <s v="Central"/>
    <x v="678"/>
    <x v="2"/>
    <s v="Storage"/>
    <x v="449"/>
    <n v="509.04"/>
    <n v="3"/>
    <x v="2"/>
    <n v="114.48"/>
    <n v="67.599999999999994"/>
    <x v="2"/>
  </r>
  <r>
    <n v="26104"/>
    <s v="IN-2013-70948"/>
    <x v="129"/>
    <d v="2013-09-09T00:00:00"/>
    <x v="3"/>
    <s v="PJ-19015"/>
    <s v="Pauline Johnson"/>
    <x v="0"/>
    <x v="745"/>
    <s v="Northern Territory"/>
    <x v="1"/>
    <m/>
    <x v="1"/>
    <s v="Oceania"/>
    <x v="2220"/>
    <x v="0"/>
    <s v="Copiers"/>
    <x v="291"/>
    <n v="575.69399999999996"/>
    <n v="2"/>
    <x v="1"/>
    <n v="57.533999999999999"/>
    <n v="67.599999999999994"/>
    <x v="2"/>
  </r>
  <r>
    <n v="29091"/>
    <s v="IN-2013-25042"/>
    <x v="620"/>
    <d v="2013-08-18T00:00:00"/>
    <x v="3"/>
    <s v="SC-20695"/>
    <s v="Steve Chapman"/>
    <x v="1"/>
    <x v="352"/>
    <s v="Maharashtra"/>
    <x v="17"/>
    <m/>
    <x v="1"/>
    <s v="Central Asia"/>
    <x v="1063"/>
    <x v="1"/>
    <s v="Tables"/>
    <x v="649"/>
    <n v="989.04"/>
    <n v="2"/>
    <x v="0"/>
    <n v="88.98"/>
    <n v="67.59"/>
    <x v="1"/>
  </r>
  <r>
    <n v="38214"/>
    <s v="CA-2011-124247"/>
    <x v="742"/>
    <d v="2011-12-21T00:00:00"/>
    <x v="3"/>
    <s v="SH-20635"/>
    <s v="Stefanie Holloman"/>
    <x v="1"/>
    <x v="8"/>
    <s v="California"/>
    <x v="0"/>
    <n v="95823"/>
    <x v="0"/>
    <s v="West"/>
    <x v="126"/>
    <x v="1"/>
    <s v="Chairs"/>
    <x v="109"/>
    <n v="1403.92"/>
    <n v="5"/>
    <x v="2"/>
    <n v="70.195999999999998"/>
    <n v="67.59"/>
    <x v="1"/>
  </r>
  <r>
    <n v="31246"/>
    <s v="IN-2013-84997"/>
    <x v="808"/>
    <d v="2013-03-27T00:00:00"/>
    <x v="1"/>
    <s v="RC-19960"/>
    <s v="Ryan Crowe"/>
    <x v="0"/>
    <x v="907"/>
    <s v="Canterbury"/>
    <x v="4"/>
    <m/>
    <x v="1"/>
    <s v="Oceania"/>
    <x v="2455"/>
    <x v="0"/>
    <s v="Phones"/>
    <x v="962"/>
    <n v="672.72"/>
    <n v="4"/>
    <x v="0"/>
    <n v="235.44"/>
    <n v="67.58"/>
    <x v="1"/>
  </r>
  <r>
    <n v="34451"/>
    <s v="CA-2014-150497"/>
    <x v="455"/>
    <d v="2014-07-25T00:00:00"/>
    <x v="3"/>
    <s v="SM-20950"/>
    <s v="Suzanne McNair"/>
    <x v="1"/>
    <x v="1712"/>
    <s v="Minnesota"/>
    <x v="0"/>
    <n v="55369"/>
    <x v="0"/>
    <s v="Central"/>
    <x v="983"/>
    <x v="2"/>
    <s v="Binders"/>
    <x v="605"/>
    <n v="735.98"/>
    <n v="2"/>
    <x v="0"/>
    <n v="331.19099999999997"/>
    <n v="67.58"/>
    <x v="2"/>
  </r>
  <r>
    <n v="4404"/>
    <s v="MX-2013-148754"/>
    <x v="839"/>
    <d v="2013-11-11T00:00:00"/>
    <x v="1"/>
    <s v="KB-16600"/>
    <s v="Ken Brennan"/>
    <x v="1"/>
    <x v="243"/>
    <s v="San Salvador"/>
    <x v="15"/>
    <m/>
    <x v="5"/>
    <s v="Central"/>
    <x v="2456"/>
    <x v="1"/>
    <s v="Bookcases"/>
    <x v="1280"/>
    <n v="680.82"/>
    <n v="7"/>
    <x v="0"/>
    <n v="129.22"/>
    <n v="67.552000000000007"/>
    <x v="2"/>
  </r>
  <r>
    <n v="29341"/>
    <s v="IN-2013-12155"/>
    <x v="965"/>
    <d v="2013-05-10T00:00:00"/>
    <x v="2"/>
    <s v="DR-12880"/>
    <s v="Dan Reichenbach"/>
    <x v="1"/>
    <x v="223"/>
    <s v="Shanghai"/>
    <x v="8"/>
    <m/>
    <x v="1"/>
    <s v="North Asia"/>
    <x v="2457"/>
    <x v="0"/>
    <s v="Accessories"/>
    <x v="259"/>
    <n v="497.64"/>
    <n v="2"/>
    <x v="0"/>
    <n v="179.1"/>
    <n v="67.55"/>
    <x v="0"/>
  </r>
  <r>
    <n v="11965"/>
    <s v="ES-2012-3876252"/>
    <x v="763"/>
    <d v="2012-09-06T00:00:00"/>
    <x v="2"/>
    <s v="HM-14860"/>
    <s v="Harry Marie"/>
    <x v="1"/>
    <x v="257"/>
    <s v="East Flanders"/>
    <x v="57"/>
    <m/>
    <x v="2"/>
    <s v="Central"/>
    <x v="1458"/>
    <x v="0"/>
    <s v="Phones"/>
    <x v="597"/>
    <n v="182.58"/>
    <n v="2"/>
    <x v="0"/>
    <n v="16.38"/>
    <n v="67.52"/>
    <x v="2"/>
  </r>
  <r>
    <n v="31746"/>
    <s v="CA-2013-166674"/>
    <x v="1145"/>
    <d v="2013-04-04T00:00:00"/>
    <x v="1"/>
    <s v="RB-19360"/>
    <s v="Raymond Buch"/>
    <x v="0"/>
    <x v="1567"/>
    <s v="New York"/>
    <x v="0"/>
    <n v="13021"/>
    <x v="0"/>
    <s v="East"/>
    <x v="2458"/>
    <x v="2"/>
    <s v="Art"/>
    <x v="1281"/>
    <n v="263.88"/>
    <n v="6"/>
    <x v="0"/>
    <n v="71.247600000000006"/>
    <n v="67.52"/>
    <x v="0"/>
  </r>
  <r>
    <n v="50944"/>
    <s v="GH-2012-3930"/>
    <x v="274"/>
    <d v="2012-12-29T00:00:00"/>
    <x v="1"/>
    <s v="IM-5055"/>
    <s v="Ionia McGrath"/>
    <x v="0"/>
    <x v="674"/>
    <s v="Greater Accra"/>
    <x v="60"/>
    <m/>
    <x v="3"/>
    <s v="Africa"/>
    <x v="1817"/>
    <x v="0"/>
    <s v="Copiers"/>
    <x v="101"/>
    <n v="527.46"/>
    <n v="2"/>
    <x v="0"/>
    <n v="226.8"/>
    <n v="67.510000000000005"/>
    <x v="2"/>
  </r>
  <r>
    <n v="13973"/>
    <s v="ES-2014-3986842"/>
    <x v="387"/>
    <d v="2014-08-08T00:00:00"/>
    <x v="3"/>
    <s v="AY-10555"/>
    <s v="Andy Yotov"/>
    <x v="1"/>
    <x v="1713"/>
    <s v="North Rhine-Westphalia"/>
    <x v="2"/>
    <m/>
    <x v="2"/>
    <s v="Central"/>
    <x v="1092"/>
    <x v="1"/>
    <s v="Bookcases"/>
    <x v="487"/>
    <n v="400.78800000000001"/>
    <n v="3"/>
    <x v="1"/>
    <n v="26.658000000000001"/>
    <n v="67.489999999999995"/>
    <x v="2"/>
  </r>
  <r>
    <n v="3202"/>
    <s v="MX-2014-111234"/>
    <x v="76"/>
    <d v="2014-10-28T00:00:00"/>
    <x v="0"/>
    <s v="PV-18985"/>
    <s v="Paul Van Hugh"/>
    <x v="2"/>
    <x v="1331"/>
    <s v="São Paulo"/>
    <x v="7"/>
    <m/>
    <x v="5"/>
    <s v="South"/>
    <x v="2217"/>
    <x v="1"/>
    <s v="Bookcases"/>
    <x v="1171"/>
    <n v="566"/>
    <n v="5"/>
    <x v="0"/>
    <n v="84.9"/>
    <n v="67.462999999999994"/>
    <x v="0"/>
  </r>
  <r>
    <n v="13631"/>
    <s v="ES-2013-3894596"/>
    <x v="456"/>
    <d v="2013-02-26T00:00:00"/>
    <x v="0"/>
    <s v="KB-16240"/>
    <s v="Karen Bern"/>
    <x v="1"/>
    <x v="134"/>
    <s v="Madrid"/>
    <x v="25"/>
    <m/>
    <x v="2"/>
    <s v="South"/>
    <x v="2459"/>
    <x v="1"/>
    <s v="Furnishings"/>
    <x v="1282"/>
    <n v="439.02"/>
    <n v="9"/>
    <x v="0"/>
    <n v="219.51"/>
    <n v="67.44"/>
    <x v="2"/>
  </r>
  <r>
    <n v="38903"/>
    <s v="CA-2013-101791"/>
    <x v="221"/>
    <d v="2013-06-01T00:00:00"/>
    <x v="3"/>
    <s v="BS-11665"/>
    <s v="Brian Stugart"/>
    <x v="0"/>
    <x v="21"/>
    <s v="Illinois"/>
    <x v="0"/>
    <n v="60623"/>
    <x v="0"/>
    <s v="Central"/>
    <x v="105"/>
    <x v="2"/>
    <s v="Storage"/>
    <x v="91"/>
    <n v="1297.3679999999999"/>
    <n v="9"/>
    <x v="2"/>
    <n v="97.302599999999998"/>
    <n v="67.44"/>
    <x v="1"/>
  </r>
  <r>
    <n v="17942"/>
    <s v="IT-2014-2354924"/>
    <x v="534"/>
    <d v="2014-01-24T00:00:00"/>
    <x v="3"/>
    <s v="MH-18025"/>
    <s v="Michelle Huthwaite"/>
    <x v="0"/>
    <x v="1200"/>
    <s v="Campania"/>
    <x v="10"/>
    <m/>
    <x v="2"/>
    <s v="South"/>
    <x v="797"/>
    <x v="2"/>
    <s v="Storage"/>
    <x v="325"/>
    <n v="565.36199999999997"/>
    <n v="7"/>
    <x v="3"/>
    <n v="65.772000000000006"/>
    <n v="67.430000000000007"/>
    <x v="2"/>
  </r>
  <r>
    <n v="22970"/>
    <s v="IN-2013-33428"/>
    <x v="808"/>
    <d v="2013-03-31T00:00:00"/>
    <x v="3"/>
    <s v="JJ-15445"/>
    <s v="Jennifer Jackson"/>
    <x v="0"/>
    <x v="781"/>
    <s v="Punjab"/>
    <x v="17"/>
    <m/>
    <x v="1"/>
    <s v="Central Asia"/>
    <x v="739"/>
    <x v="0"/>
    <s v="Machines"/>
    <x v="327"/>
    <n v="798.75"/>
    <n v="3"/>
    <x v="0"/>
    <n v="311.49"/>
    <n v="67.430000000000007"/>
    <x v="1"/>
  </r>
  <r>
    <n v="27499"/>
    <s v="IN-2014-35227"/>
    <x v="922"/>
    <d v="2014-01-15T00:00:00"/>
    <x v="0"/>
    <s v="SP-20620"/>
    <s v="Stefania Perrino"/>
    <x v="1"/>
    <x v="1714"/>
    <s v="National Capital"/>
    <x v="30"/>
    <m/>
    <x v="1"/>
    <s v="Southeast Asia"/>
    <x v="2460"/>
    <x v="1"/>
    <s v="Furnishings"/>
    <x v="1283"/>
    <n v="305.39249999999998"/>
    <n v="7"/>
    <x v="9"/>
    <n v="8.0325000000000006"/>
    <n v="67.430000000000007"/>
    <x v="2"/>
  </r>
  <r>
    <n v="33813"/>
    <s v="CA-2011-128888"/>
    <x v="609"/>
    <d v="2011-11-22T00:00:00"/>
    <x v="3"/>
    <s v="PB-19105"/>
    <s v="Peter Bühler"/>
    <x v="0"/>
    <x v="129"/>
    <s v="Texas"/>
    <x v="0"/>
    <n v="77095"/>
    <x v="0"/>
    <s v="Central"/>
    <x v="2388"/>
    <x v="2"/>
    <s v="Envelopes"/>
    <x v="1248"/>
    <n v="604.65599999999995"/>
    <n v="9"/>
    <x v="2"/>
    <n v="204.07140000000001"/>
    <n v="67.430000000000007"/>
    <x v="1"/>
  </r>
  <r>
    <n v="35046"/>
    <s v="CA-2014-161956"/>
    <x v="44"/>
    <d v="2014-08-30T00:00:00"/>
    <x v="1"/>
    <s v="DR-12880"/>
    <s v="Dan Reichenbach"/>
    <x v="1"/>
    <x v="1715"/>
    <s v="California"/>
    <x v="0"/>
    <n v="90301"/>
    <x v="0"/>
    <s v="West"/>
    <x v="2461"/>
    <x v="0"/>
    <s v="Copiers"/>
    <x v="1284"/>
    <n v="879.98400000000004"/>
    <n v="2"/>
    <x v="2"/>
    <n v="329.99400000000003"/>
    <n v="67.42"/>
    <x v="1"/>
  </r>
  <r>
    <n v="40678"/>
    <s v="CA-2011-154158"/>
    <x v="759"/>
    <d v="2011-12-27T00:00:00"/>
    <x v="1"/>
    <s v="CC-12670"/>
    <s v="Craig Carreira"/>
    <x v="0"/>
    <x v="909"/>
    <s v="Florida"/>
    <x v="0"/>
    <n v="33614"/>
    <x v="0"/>
    <s v="South"/>
    <x v="806"/>
    <x v="2"/>
    <s v="Storage"/>
    <x v="519"/>
    <n v="424.27199999999999"/>
    <n v="2"/>
    <x v="2"/>
    <n v="-10.6068"/>
    <n v="67.42"/>
    <x v="2"/>
  </r>
  <r>
    <n v="10112"/>
    <s v="US-2013-167850"/>
    <x v="806"/>
    <d v="2013-08-18T00:00:00"/>
    <x v="1"/>
    <s v="AG-10330"/>
    <s v="Alex Grayson"/>
    <x v="0"/>
    <x v="505"/>
    <s v="Santa Catarina"/>
    <x v="7"/>
    <m/>
    <x v="5"/>
    <s v="South"/>
    <x v="2462"/>
    <x v="2"/>
    <s v="Appliances"/>
    <x v="492"/>
    <n v="420.86399999999998"/>
    <n v="3"/>
    <x v="16"/>
    <n v="-631.29600000000005"/>
    <n v="67.412000000000006"/>
    <x v="2"/>
  </r>
  <r>
    <n v="51012"/>
    <s v="GB-2012-6690"/>
    <x v="300"/>
    <d v="2012-06-16T00:00:00"/>
    <x v="3"/>
    <s v="ML-8265"/>
    <s v="Muhammed Lee"/>
    <x v="0"/>
    <x v="1716"/>
    <s v="Estuaire"/>
    <x v="128"/>
    <m/>
    <x v="3"/>
    <s v="Africa"/>
    <x v="1870"/>
    <x v="0"/>
    <s v="Accessories"/>
    <x v="581"/>
    <n v="513.12"/>
    <n v="2"/>
    <x v="0"/>
    <n v="215.46"/>
    <n v="67.400000000000006"/>
    <x v="2"/>
  </r>
  <r>
    <n v="35392"/>
    <s v="CA-2012-102491"/>
    <x v="271"/>
    <d v="2012-08-28T00:00:00"/>
    <x v="3"/>
    <s v="KW-16435"/>
    <s v="Katrina Willman"/>
    <x v="0"/>
    <x v="235"/>
    <s v="Kentucky"/>
    <x v="0"/>
    <n v="41042"/>
    <x v="0"/>
    <s v="South"/>
    <x v="1241"/>
    <x v="0"/>
    <s v="Phones"/>
    <x v="741"/>
    <n v="587.97"/>
    <n v="3"/>
    <x v="0"/>
    <n v="170.51130000000001"/>
    <n v="67.39"/>
    <x v="2"/>
  </r>
  <r>
    <n v="38043"/>
    <s v="CA-2014-159156"/>
    <x v="442"/>
    <d v="2014-11-17T00:00:00"/>
    <x v="2"/>
    <s v="KB-16600"/>
    <s v="Ken Brennan"/>
    <x v="1"/>
    <x v="0"/>
    <s v="New York"/>
    <x v="0"/>
    <n v="10009"/>
    <x v="0"/>
    <s v="East"/>
    <x v="2463"/>
    <x v="0"/>
    <s v="Phones"/>
    <x v="1285"/>
    <n v="629.95000000000005"/>
    <n v="5"/>
    <x v="0"/>
    <n v="163.78700000000001"/>
    <n v="67.39"/>
    <x v="1"/>
  </r>
  <r>
    <n v="39579"/>
    <s v="CA-2012-154284"/>
    <x v="427"/>
    <d v="2012-12-26T00:00:00"/>
    <x v="1"/>
    <s v="SZ-20035"/>
    <s v="Sam Zeldin"/>
    <x v="2"/>
    <x v="1717"/>
    <s v="Illinois"/>
    <x v="0"/>
    <n v="60174"/>
    <x v="0"/>
    <s v="Central"/>
    <x v="2091"/>
    <x v="0"/>
    <s v="Machines"/>
    <x v="1106"/>
    <n v="600.53"/>
    <n v="2"/>
    <x v="5"/>
    <n v="137.26400000000001"/>
    <n v="67.39"/>
    <x v="1"/>
  </r>
  <r>
    <n v="33366"/>
    <s v="CA-2012-133452"/>
    <x v="691"/>
    <d v="2012-04-19T00:00:00"/>
    <x v="3"/>
    <s v="ZC-21910"/>
    <s v="Zuschuss Carroll"/>
    <x v="0"/>
    <x v="1718"/>
    <s v="California"/>
    <x v="0"/>
    <n v="91767"/>
    <x v="0"/>
    <s v="West"/>
    <x v="379"/>
    <x v="1"/>
    <s v="Tables"/>
    <x v="279"/>
    <n v="710.83199999999999"/>
    <n v="3"/>
    <x v="2"/>
    <n v="-97.739400000000003"/>
    <n v="67.38"/>
    <x v="1"/>
  </r>
  <r>
    <n v="38573"/>
    <s v="CA-2011-120670"/>
    <x v="925"/>
    <d v="2011-11-06T00:00:00"/>
    <x v="3"/>
    <s v="JK-16120"/>
    <s v="Julie Kriz"/>
    <x v="2"/>
    <x v="864"/>
    <s v="Florida"/>
    <x v="0"/>
    <n v="33311"/>
    <x v="0"/>
    <s v="South"/>
    <x v="1079"/>
    <x v="0"/>
    <s v="Accessories"/>
    <x v="659"/>
    <n v="799.92"/>
    <n v="10"/>
    <x v="2"/>
    <n v="239.976"/>
    <n v="67.38"/>
    <x v="1"/>
  </r>
  <r>
    <n v="47200"/>
    <s v="PL-2014-1380"/>
    <x v="404"/>
    <d v="2014-05-17T00:00:00"/>
    <x v="3"/>
    <s v="RR-9315"/>
    <s v="Ralph Ritter"/>
    <x v="0"/>
    <x v="1719"/>
    <s v="Opole"/>
    <x v="12"/>
    <m/>
    <x v="4"/>
    <s v="EMEA"/>
    <x v="2464"/>
    <x v="1"/>
    <s v="Chairs"/>
    <x v="473"/>
    <n v="1421.52"/>
    <n v="8"/>
    <x v="0"/>
    <n v="468.96"/>
    <n v="67.38"/>
    <x v="1"/>
  </r>
  <r>
    <n v="10367"/>
    <s v="ES-2014-4856325"/>
    <x v="905"/>
    <d v="2014-04-26T00:00:00"/>
    <x v="2"/>
    <s v="GH-14410"/>
    <s v="Gary Hansen"/>
    <x v="2"/>
    <x v="15"/>
    <s v="Ile-de-France"/>
    <x v="9"/>
    <m/>
    <x v="2"/>
    <s v="Central"/>
    <x v="2138"/>
    <x v="0"/>
    <s v="Accessories"/>
    <x v="1131"/>
    <n v="402.78"/>
    <n v="7"/>
    <x v="0"/>
    <n v="92.61"/>
    <n v="67.37"/>
    <x v="2"/>
  </r>
  <r>
    <n v="16446"/>
    <s v="ES-2013-3946680"/>
    <x v="23"/>
    <d v="2013-03-04T00:00:00"/>
    <x v="3"/>
    <s v="AC-10450"/>
    <s v="Amy Cox"/>
    <x v="0"/>
    <x v="1171"/>
    <s v="England"/>
    <x v="13"/>
    <m/>
    <x v="2"/>
    <s v="North"/>
    <x v="2029"/>
    <x v="0"/>
    <s v="Accessories"/>
    <x v="488"/>
    <n v="743.13"/>
    <n v="3"/>
    <x v="0"/>
    <n v="349.2"/>
    <n v="67.349999999999994"/>
    <x v="1"/>
  </r>
  <r>
    <n v="7579"/>
    <s v="MX-2014-135363"/>
    <x v="389"/>
    <d v="2014-02-17T00:00:00"/>
    <x v="1"/>
    <s v="KM-16660"/>
    <s v="Khloe Miller"/>
    <x v="0"/>
    <x v="1502"/>
    <s v="Colima"/>
    <x v="14"/>
    <m/>
    <x v="5"/>
    <s v="North"/>
    <x v="1243"/>
    <x v="1"/>
    <s v="Chairs"/>
    <x v="742"/>
    <n v="681.74400000000003"/>
    <n v="7"/>
    <x v="2"/>
    <n v="187.404"/>
    <n v="67.344999999999999"/>
    <x v="1"/>
  </r>
  <r>
    <n v="31727"/>
    <s v="US-2013-123750"/>
    <x v="491"/>
    <d v="2013-04-22T00:00:00"/>
    <x v="3"/>
    <s v="RB-19795"/>
    <s v="Ross Baird"/>
    <x v="2"/>
    <x v="1720"/>
    <s v="North Carolina"/>
    <x v="0"/>
    <n v="28052"/>
    <x v="0"/>
    <s v="South"/>
    <x v="2465"/>
    <x v="0"/>
    <s v="Accessories"/>
    <x v="1286"/>
    <n v="408.74400000000003"/>
    <n v="7"/>
    <x v="2"/>
    <n v="76.639499999999998"/>
    <n v="67.33"/>
    <x v="3"/>
  </r>
  <r>
    <n v="50606"/>
    <s v="MO-2014-5270"/>
    <x v="205"/>
    <d v="2014-09-26T00:00:00"/>
    <x v="1"/>
    <s v="JF-5490"/>
    <s v="Jeremy Farry"/>
    <x v="0"/>
    <x v="1306"/>
    <s v="Doukkala-Abda"/>
    <x v="28"/>
    <m/>
    <x v="3"/>
    <s v="Africa"/>
    <x v="2466"/>
    <x v="2"/>
    <s v="Storage"/>
    <x v="194"/>
    <n v="562.67999999999995"/>
    <n v="4"/>
    <x v="0"/>
    <n v="5.52"/>
    <n v="67.33"/>
    <x v="1"/>
  </r>
  <r>
    <n v="33633"/>
    <s v="CA-2014-152695"/>
    <x v="705"/>
    <d v="2014-12-11T00:00:00"/>
    <x v="0"/>
    <s v="CC-12220"/>
    <s v="Chris Cortes"/>
    <x v="0"/>
    <x v="461"/>
    <s v="Connecticut"/>
    <x v="0"/>
    <n v="6824"/>
    <x v="0"/>
    <s v="East"/>
    <x v="2467"/>
    <x v="2"/>
    <s v="Appliances"/>
    <x v="1287"/>
    <n v="426.79"/>
    <n v="7"/>
    <x v="0"/>
    <n v="123.76909999999999"/>
    <n v="67.319999999999993"/>
    <x v="2"/>
  </r>
  <r>
    <n v="9063"/>
    <s v="MX-2012-144568"/>
    <x v="939"/>
    <d v="2012-03-12T00:00:00"/>
    <x v="3"/>
    <s v="PO-18850"/>
    <s v="Patrick O'Brill"/>
    <x v="0"/>
    <x v="130"/>
    <s v="Guatemala"/>
    <x v="38"/>
    <m/>
    <x v="5"/>
    <s v="Central"/>
    <x v="649"/>
    <x v="1"/>
    <s v="Chairs"/>
    <x v="6"/>
    <n v="607.36"/>
    <n v="2"/>
    <x v="0"/>
    <n v="133.6"/>
    <n v="67.307000000000002"/>
    <x v="1"/>
  </r>
  <r>
    <n v="30840"/>
    <s v="IN-2012-80370"/>
    <x v="880"/>
    <d v="2012-07-13T00:00:00"/>
    <x v="2"/>
    <s v="JH-15430"/>
    <s v="Jennifer Halladay"/>
    <x v="0"/>
    <x v="6"/>
    <s v="Wellington"/>
    <x v="4"/>
    <m/>
    <x v="1"/>
    <s v="Oceania"/>
    <x v="1829"/>
    <x v="1"/>
    <s v="Bookcases"/>
    <x v="562"/>
    <n v="342.54"/>
    <n v="2"/>
    <x v="0"/>
    <n v="92.46"/>
    <n v="67.290000000000006"/>
    <x v="0"/>
  </r>
  <r>
    <n v="46672"/>
    <s v="AU-2014-8970"/>
    <x v="17"/>
    <d v="2014-09-12T00:00:00"/>
    <x v="3"/>
    <s v="AG-765"/>
    <s v="Anthony Garverick"/>
    <x v="2"/>
    <x v="202"/>
    <s v="Vienna"/>
    <x v="31"/>
    <m/>
    <x v="4"/>
    <s v="EMEA"/>
    <x v="963"/>
    <x v="0"/>
    <s v="Machines"/>
    <x v="30"/>
    <n v="628.20000000000005"/>
    <n v="2"/>
    <x v="0"/>
    <n v="263.82"/>
    <n v="67.290000000000006"/>
    <x v="2"/>
  </r>
  <r>
    <n v="19377"/>
    <s v="ES-2014-4112364"/>
    <x v="315"/>
    <d v="2014-08-12T00:00:00"/>
    <x v="3"/>
    <s v="MK-17905"/>
    <s v="Michael Kennedy"/>
    <x v="1"/>
    <x v="244"/>
    <s v="Catalonia"/>
    <x v="25"/>
    <m/>
    <x v="2"/>
    <s v="South"/>
    <x v="2468"/>
    <x v="0"/>
    <s v="Copiers"/>
    <x v="635"/>
    <n v="727.5"/>
    <n v="5"/>
    <x v="0"/>
    <n v="43.65"/>
    <n v="67.28"/>
    <x v="1"/>
  </r>
  <r>
    <n v="19933"/>
    <s v="ES-2011-5335590"/>
    <x v="356"/>
    <d v="2011-12-12T00:00:00"/>
    <x v="3"/>
    <s v="SB-20170"/>
    <s v="Sarah Bern"/>
    <x v="0"/>
    <x v="231"/>
    <s v="Ile-de-France"/>
    <x v="9"/>
    <m/>
    <x v="2"/>
    <s v="Central"/>
    <x v="59"/>
    <x v="0"/>
    <s v="Phones"/>
    <x v="57"/>
    <n v="992.99549999999999"/>
    <n v="7"/>
    <x v="4"/>
    <n v="-9.4500000000000001E-2"/>
    <n v="67.260000000000005"/>
    <x v="1"/>
  </r>
  <r>
    <n v="6749"/>
    <s v="MX-2012-135769"/>
    <x v="427"/>
    <d v="2012-12-28T00:00:00"/>
    <x v="3"/>
    <s v="TH-21235"/>
    <s v="Tiffany House"/>
    <x v="1"/>
    <x v="366"/>
    <s v="San Salvador"/>
    <x v="15"/>
    <m/>
    <x v="5"/>
    <s v="Central"/>
    <x v="649"/>
    <x v="1"/>
    <s v="Chairs"/>
    <x v="6"/>
    <n v="1214.72"/>
    <n v="4"/>
    <x v="0"/>
    <n v="267.2"/>
    <n v="67.25"/>
    <x v="3"/>
  </r>
  <r>
    <n v="9987"/>
    <s v="MX-2014-101441"/>
    <x v="368"/>
    <d v="2014-11-30T00:00:00"/>
    <x v="2"/>
    <s v="RP-19390"/>
    <s v="Resi Pölking"/>
    <x v="0"/>
    <x v="557"/>
    <s v="Coahuila"/>
    <x v="14"/>
    <m/>
    <x v="5"/>
    <s v="North"/>
    <x v="2469"/>
    <x v="0"/>
    <s v="Phones"/>
    <x v="648"/>
    <n v="536.79999999999995"/>
    <n v="11"/>
    <x v="0"/>
    <n v="85.8"/>
    <n v="67.248000000000005"/>
    <x v="1"/>
  </r>
  <r>
    <n v="5067"/>
    <s v="MX-2012-162411"/>
    <x v="696"/>
    <d v="2012-07-31T00:00:00"/>
    <x v="3"/>
    <s v="BH-11710"/>
    <s v="Brosina Hoffman"/>
    <x v="0"/>
    <x v="1721"/>
    <s v="São Paulo"/>
    <x v="7"/>
    <m/>
    <x v="5"/>
    <s v="South"/>
    <x v="981"/>
    <x v="2"/>
    <s v="Appliances"/>
    <x v="15"/>
    <n v="1731.1"/>
    <n v="5"/>
    <x v="0"/>
    <n v="17.3"/>
    <n v="67.244"/>
    <x v="1"/>
  </r>
  <r>
    <n v="25751"/>
    <s v="IN-2013-46847"/>
    <x v="864"/>
    <d v="2013-07-19T00:00:00"/>
    <x v="2"/>
    <s v="AD-10180"/>
    <s v="Alan Dominguez"/>
    <x v="2"/>
    <x v="164"/>
    <s v="Shandong"/>
    <x v="8"/>
    <m/>
    <x v="1"/>
    <s v="North Asia"/>
    <x v="327"/>
    <x v="0"/>
    <s v="Copiers"/>
    <x v="183"/>
    <n v="633.17999999999995"/>
    <n v="2"/>
    <x v="0"/>
    <n v="132.96"/>
    <n v="67.23"/>
    <x v="1"/>
  </r>
  <r>
    <n v="10575"/>
    <s v="ES-2014-2282871"/>
    <x v="77"/>
    <d v="2014-01-23T00:00:00"/>
    <x v="3"/>
    <s v="JG-15805"/>
    <s v="John Grady"/>
    <x v="1"/>
    <x v="1722"/>
    <s v="Lorraine"/>
    <x v="9"/>
    <m/>
    <x v="2"/>
    <s v="Central"/>
    <x v="2405"/>
    <x v="2"/>
    <s v="Storage"/>
    <x v="486"/>
    <n v="637.20000000000005"/>
    <n v="5"/>
    <x v="1"/>
    <n v="49.5"/>
    <n v="67.22"/>
    <x v="1"/>
  </r>
  <r>
    <n v="20272"/>
    <s v="ES-2011-3737786"/>
    <x v="748"/>
    <d v="2011-08-20T00:00:00"/>
    <x v="1"/>
    <s v="PP-18955"/>
    <s v="Paul Prost"/>
    <x v="2"/>
    <x v="747"/>
    <s v="North Rhine-Westphalia"/>
    <x v="2"/>
    <m/>
    <x v="2"/>
    <s v="Central"/>
    <x v="2270"/>
    <x v="0"/>
    <s v="Copiers"/>
    <x v="291"/>
    <n v="639.66"/>
    <n v="2"/>
    <x v="0"/>
    <n v="159.9"/>
    <n v="67.22"/>
    <x v="1"/>
  </r>
  <r>
    <n v="793"/>
    <s v="MX-2013-114258"/>
    <x v="150"/>
    <d v="2013-06-13T00:00:00"/>
    <x v="2"/>
    <s v="RP-19390"/>
    <s v="Resi Pölking"/>
    <x v="0"/>
    <x v="1309"/>
    <s v="Potosí"/>
    <x v="88"/>
    <m/>
    <x v="5"/>
    <s v="South"/>
    <x v="1279"/>
    <x v="0"/>
    <s v="Machines"/>
    <x v="759"/>
    <n v="409.7"/>
    <n v="5"/>
    <x v="0"/>
    <n v="106.5"/>
    <n v="67.216999999999999"/>
    <x v="1"/>
  </r>
  <r>
    <n v="2621"/>
    <s v="MX-2012-112935"/>
    <x v="691"/>
    <d v="2012-04-18T00:00:00"/>
    <x v="1"/>
    <s v="JE-15745"/>
    <s v="Joel Eaton"/>
    <x v="0"/>
    <x v="978"/>
    <s v="Escuintla"/>
    <x v="38"/>
    <m/>
    <x v="5"/>
    <s v="Central"/>
    <x v="2470"/>
    <x v="2"/>
    <s v="Appliances"/>
    <x v="275"/>
    <n v="1386.88"/>
    <n v="4"/>
    <x v="0"/>
    <n v="582.48"/>
    <n v="67.200999999999993"/>
    <x v="1"/>
  </r>
  <r>
    <n v="42458"/>
    <s v="MG-2012-4980"/>
    <x v="287"/>
    <d v="2012-08-21T00:00:00"/>
    <x v="3"/>
    <s v="SS-10140"/>
    <s v="Saphhira Shifley"/>
    <x v="1"/>
    <x v="1188"/>
    <s v="Ulaanbaatar"/>
    <x v="112"/>
    <m/>
    <x v="4"/>
    <s v="EMEA"/>
    <x v="2471"/>
    <x v="2"/>
    <s v="Appliances"/>
    <x v="145"/>
    <n v="1124.58"/>
    <n v="2"/>
    <x v="0"/>
    <n v="281.10000000000002"/>
    <n v="67.2"/>
    <x v="1"/>
  </r>
  <r>
    <n v="30118"/>
    <s v="IN-2011-71060"/>
    <x v="1212"/>
    <d v="2011-08-28T00:00:00"/>
    <x v="3"/>
    <s v="AH-10075"/>
    <s v="Adam Hart"/>
    <x v="1"/>
    <x v="1549"/>
    <s v="Western Australia"/>
    <x v="1"/>
    <m/>
    <x v="1"/>
    <s v="Oceania"/>
    <x v="1650"/>
    <x v="1"/>
    <s v="Chairs"/>
    <x v="920"/>
    <n v="811.13400000000001"/>
    <n v="9"/>
    <x v="1"/>
    <n v="-36.125999999999998"/>
    <n v="67.180000000000007"/>
    <x v="1"/>
  </r>
  <r>
    <n v="15687"/>
    <s v="ES-2014-2024223"/>
    <x v="1097"/>
    <d v="2014-12-17T00:00:00"/>
    <x v="3"/>
    <s v="RF-19840"/>
    <s v="Roy Französisch"/>
    <x v="0"/>
    <x v="1454"/>
    <s v="Limousin"/>
    <x v="9"/>
    <m/>
    <x v="2"/>
    <s v="Central"/>
    <x v="2472"/>
    <x v="1"/>
    <s v="Chairs"/>
    <x v="951"/>
    <n v="661.90499999999997"/>
    <n v="5"/>
    <x v="1"/>
    <n v="-36.795000000000002"/>
    <n v="67.17"/>
    <x v="1"/>
  </r>
  <r>
    <n v="23734"/>
    <s v="IN-2012-25371"/>
    <x v="1072"/>
    <d v="2012-10-10T00:00:00"/>
    <x v="3"/>
    <s v="HH-15010"/>
    <s v="Hilary Holden"/>
    <x v="1"/>
    <x v="933"/>
    <s v="Tokyo"/>
    <x v="42"/>
    <m/>
    <x v="1"/>
    <s v="North Asia"/>
    <x v="1230"/>
    <x v="0"/>
    <s v="Copiers"/>
    <x v="434"/>
    <n v="1199.76"/>
    <n v="4"/>
    <x v="0"/>
    <n v="395.88"/>
    <n v="67.17"/>
    <x v="1"/>
  </r>
  <r>
    <n v="25816"/>
    <s v="IN-2013-63927"/>
    <x v="225"/>
    <d v="2013-09-28T00:00:00"/>
    <x v="3"/>
    <s v="EG-13900"/>
    <s v="Emily Grady"/>
    <x v="0"/>
    <x v="310"/>
    <s v="Gujarat"/>
    <x v="17"/>
    <m/>
    <x v="1"/>
    <s v="Central Asia"/>
    <x v="474"/>
    <x v="1"/>
    <s v="Chairs"/>
    <x v="83"/>
    <n v="934.86"/>
    <n v="2"/>
    <x v="0"/>
    <n v="439.38"/>
    <n v="67.17"/>
    <x v="1"/>
  </r>
  <r>
    <n v="33609"/>
    <s v="US-2014-120418"/>
    <x v="587"/>
    <d v="2014-06-13T00:00:00"/>
    <x v="2"/>
    <s v="BC-11125"/>
    <s v="Becky Castell"/>
    <x v="2"/>
    <x v="1289"/>
    <s v="Arizona"/>
    <x v="0"/>
    <n v="85345"/>
    <x v="0"/>
    <s v="West"/>
    <x v="1889"/>
    <x v="2"/>
    <s v="Storage"/>
    <x v="1020"/>
    <n v="215.59200000000001"/>
    <n v="3"/>
    <x v="2"/>
    <n v="-48.508200000000002"/>
    <n v="67.17"/>
    <x v="0"/>
  </r>
  <r>
    <n v="33713"/>
    <s v="CA-2014-168655"/>
    <x v="180"/>
    <d v="2014-10-19T00:00:00"/>
    <x v="3"/>
    <s v="ML-18040"/>
    <s v="Michelle Lonsdale"/>
    <x v="1"/>
    <x v="1723"/>
    <s v="New Mexico"/>
    <x v="0"/>
    <n v="87105"/>
    <x v="0"/>
    <s v="West"/>
    <x v="1050"/>
    <x v="0"/>
    <s v="Accessories"/>
    <x v="641"/>
    <n v="595"/>
    <n v="5"/>
    <x v="0"/>
    <n v="95.2"/>
    <n v="67.12"/>
    <x v="1"/>
  </r>
  <r>
    <n v="42986"/>
    <s v="TU-2011-4860"/>
    <x v="570"/>
    <d v="2011-11-25T00:00:00"/>
    <x v="1"/>
    <s v="MO-7800"/>
    <s v="Meg O'Connel"/>
    <x v="2"/>
    <x v="465"/>
    <s v="Istanbul"/>
    <x v="52"/>
    <m/>
    <x v="4"/>
    <s v="EMEA"/>
    <x v="913"/>
    <x v="1"/>
    <s v="Bookcases"/>
    <x v="106"/>
    <n v="312.91199999999998"/>
    <n v="2"/>
    <x v="16"/>
    <n v="-78.227999999999994"/>
    <n v="67.11"/>
    <x v="2"/>
  </r>
  <r>
    <n v="48321"/>
    <s v="SA-2011-1130"/>
    <x v="540"/>
    <d v="2011-11-02T00:00:00"/>
    <x v="2"/>
    <s v="HR-4770"/>
    <s v="Hallie Redmond"/>
    <x v="2"/>
    <x v="135"/>
    <s v="Makkah"/>
    <x v="6"/>
    <m/>
    <x v="4"/>
    <s v="EMEA"/>
    <x v="2452"/>
    <x v="2"/>
    <s v="Art"/>
    <x v="586"/>
    <n v="593.64"/>
    <n v="12"/>
    <x v="0"/>
    <n v="94.68"/>
    <n v="67.09"/>
    <x v="1"/>
  </r>
  <r>
    <n v="48704"/>
    <s v="IV-2014-5230"/>
    <x v="571"/>
    <d v="2014-12-13T00:00:00"/>
    <x v="1"/>
    <s v="SV-10785"/>
    <s v="Stewart Visinsky"/>
    <x v="0"/>
    <x v="519"/>
    <s v="Haut-Sassandra"/>
    <x v="82"/>
    <m/>
    <x v="3"/>
    <s v="Africa"/>
    <x v="1665"/>
    <x v="1"/>
    <s v="Bookcases"/>
    <x v="506"/>
    <n v="413.28"/>
    <n v="1"/>
    <x v="0"/>
    <n v="74.37"/>
    <n v="67.040000000000006"/>
    <x v="0"/>
  </r>
  <r>
    <n v="29182"/>
    <s v="ID-2012-75925"/>
    <x v="1213"/>
    <d v="2012-01-25T00:00:00"/>
    <x v="3"/>
    <s v="PL-18925"/>
    <s v="Paul Lucas"/>
    <x v="2"/>
    <x v="1300"/>
    <s v="Anhui"/>
    <x v="8"/>
    <m/>
    <x v="1"/>
    <s v="North Asia"/>
    <x v="1456"/>
    <x v="0"/>
    <s v="Copiers"/>
    <x v="796"/>
    <n v="587.16"/>
    <n v="4"/>
    <x v="0"/>
    <n v="146.76"/>
    <n v="67.02"/>
    <x v="1"/>
  </r>
  <r>
    <n v="7880"/>
    <s v="MX-2012-164441"/>
    <x v="795"/>
    <d v="2012-05-21T00:00:00"/>
    <x v="3"/>
    <s v="MB-17305"/>
    <s v="Maria Bertelson"/>
    <x v="0"/>
    <x v="1592"/>
    <s v="Distrito Federal"/>
    <x v="14"/>
    <m/>
    <x v="5"/>
    <s v="North"/>
    <x v="2473"/>
    <x v="0"/>
    <s v="Accessories"/>
    <x v="682"/>
    <n v="659.52"/>
    <n v="4"/>
    <x v="0"/>
    <n v="263.76"/>
    <n v="67.001999999999995"/>
    <x v="1"/>
  </r>
  <r>
    <n v="37735"/>
    <s v="US-2014-113992"/>
    <x v="327"/>
    <d v="2014-12-20T00:00:00"/>
    <x v="3"/>
    <s v="LC-16885"/>
    <s v="Lena Creighton"/>
    <x v="0"/>
    <x v="1724"/>
    <s v="Texas"/>
    <x v="0"/>
    <n v="75023"/>
    <x v="0"/>
    <s v="Central"/>
    <x v="439"/>
    <x v="1"/>
    <s v="Tables"/>
    <x v="315"/>
    <n v="974.98800000000006"/>
    <n v="4"/>
    <x v="5"/>
    <n v="-97.498800000000003"/>
    <n v="67"/>
    <x v="1"/>
  </r>
  <r>
    <n v="27923"/>
    <s v="IN-2012-31846"/>
    <x v="770"/>
    <d v="2012-09-28T00:00:00"/>
    <x v="3"/>
    <s v="BG-11740"/>
    <s v="Bruce Geld"/>
    <x v="0"/>
    <x v="1725"/>
    <s v="Anhui"/>
    <x v="8"/>
    <m/>
    <x v="1"/>
    <s v="North Asia"/>
    <x v="111"/>
    <x v="0"/>
    <s v="Copiers"/>
    <x v="96"/>
    <n v="753.72"/>
    <n v="2"/>
    <x v="0"/>
    <n v="60.24"/>
    <n v="66.989999999999995"/>
    <x v="3"/>
  </r>
  <r>
    <n v="23226"/>
    <s v="IN-2012-52111"/>
    <x v="422"/>
    <d v="2012-11-30T00:00:00"/>
    <x v="0"/>
    <s v="JH-16180"/>
    <s v="Justin Hirsh"/>
    <x v="0"/>
    <x v="1142"/>
    <s v="Telangana"/>
    <x v="17"/>
    <m/>
    <x v="1"/>
    <s v="Central Asia"/>
    <x v="2474"/>
    <x v="0"/>
    <s v="Accessories"/>
    <x v="1288"/>
    <n v="280.26"/>
    <n v="6"/>
    <x v="0"/>
    <n v="128.88"/>
    <n v="66.98"/>
    <x v="0"/>
  </r>
  <r>
    <n v="5361"/>
    <s v="MX-2014-136784"/>
    <x v="885"/>
    <d v="2014-10-25T00:00:00"/>
    <x v="3"/>
    <s v="TB-21625"/>
    <s v="Trudy Brown"/>
    <x v="0"/>
    <x v="1726"/>
    <s v="Colima"/>
    <x v="14"/>
    <m/>
    <x v="5"/>
    <s v="North"/>
    <x v="2475"/>
    <x v="2"/>
    <s v="Storage"/>
    <x v="194"/>
    <n v="562.67999999999995"/>
    <n v="6"/>
    <x v="0"/>
    <n v="22.44"/>
    <n v="66.965000000000003"/>
    <x v="1"/>
  </r>
  <r>
    <n v="39420"/>
    <s v="CA-2011-138128"/>
    <x v="572"/>
    <d v="2011-12-15T00:00:00"/>
    <x v="3"/>
    <s v="FP-14320"/>
    <s v="Frank Preis"/>
    <x v="0"/>
    <x v="77"/>
    <s v="Pennsylvania"/>
    <x v="0"/>
    <n v="19134"/>
    <x v="0"/>
    <s v="East"/>
    <x v="52"/>
    <x v="0"/>
    <s v="Copiers"/>
    <x v="50"/>
    <n v="1079.9760000000001"/>
    <n v="4"/>
    <x v="3"/>
    <n v="125.99720000000001"/>
    <n v="66.959999999999994"/>
    <x v="1"/>
  </r>
  <r>
    <n v="41851"/>
    <s v="IZ-2013-5120"/>
    <x v="3"/>
    <d v="2013-02-02T00:00:00"/>
    <x v="1"/>
    <s v="NP-8670"/>
    <s v="Nora Paige"/>
    <x v="0"/>
    <x v="458"/>
    <s v="Al Qadisiyah"/>
    <x v="62"/>
    <m/>
    <x v="4"/>
    <s v="EMEA"/>
    <x v="279"/>
    <x v="1"/>
    <s v="Chairs"/>
    <x v="219"/>
    <n v="695.76"/>
    <n v="4"/>
    <x v="0"/>
    <n v="34.68"/>
    <n v="66.95"/>
    <x v="1"/>
  </r>
  <r>
    <n v="9024"/>
    <s v="MX-2012-101854"/>
    <x v="568"/>
    <d v="2012-10-09T00:00:00"/>
    <x v="3"/>
    <s v="BN-11515"/>
    <s v="Bradley Nguyen"/>
    <x v="0"/>
    <x v="316"/>
    <s v="Santiago de Cuba"/>
    <x v="50"/>
    <m/>
    <x v="5"/>
    <s v="Caribbean"/>
    <x v="770"/>
    <x v="0"/>
    <s v="Copiers"/>
    <x v="96"/>
    <n v="1002.95008"/>
    <n v="4"/>
    <x v="10"/>
    <n v="168.79007999999999"/>
    <n v="66.936999999999998"/>
    <x v="1"/>
  </r>
  <r>
    <n v="17671"/>
    <s v="ES-2014-4598380"/>
    <x v="636"/>
    <d v="2014-04-02T00:00:00"/>
    <x v="3"/>
    <s v="TG-21310"/>
    <s v="Toby Gnade"/>
    <x v="0"/>
    <x v="1373"/>
    <s v="Poitou-Charentes"/>
    <x v="9"/>
    <m/>
    <x v="2"/>
    <s v="Central"/>
    <x v="1139"/>
    <x v="0"/>
    <s v="Copiers"/>
    <x v="691"/>
    <n v="711.85799999999995"/>
    <n v="7"/>
    <x v="4"/>
    <n v="293.11799999999999"/>
    <n v="66.930000000000007"/>
    <x v="2"/>
  </r>
  <r>
    <n v="4336"/>
    <s v="MX-2014-152121"/>
    <x v="1214"/>
    <d v="2014-05-02T00:00:00"/>
    <x v="3"/>
    <s v="DB-13555"/>
    <s v="Dorothy Badders"/>
    <x v="1"/>
    <x v="203"/>
    <s v="Distrito Federal"/>
    <x v="14"/>
    <m/>
    <x v="5"/>
    <s v="North"/>
    <x v="2476"/>
    <x v="0"/>
    <s v="Copiers"/>
    <x v="1116"/>
    <n v="591.01559999999995"/>
    <n v="7"/>
    <x v="10"/>
    <n v="194.1156"/>
    <n v="66.924000000000007"/>
    <x v="2"/>
  </r>
  <r>
    <n v="2484"/>
    <s v="MX-2014-166254"/>
    <x v="44"/>
    <d v="2014-09-01T00:00:00"/>
    <x v="3"/>
    <s v="YS-21880"/>
    <s v="Yana Sorensen"/>
    <x v="1"/>
    <x v="462"/>
    <s v="Mayabeque"/>
    <x v="50"/>
    <m/>
    <x v="5"/>
    <s v="Caribbean"/>
    <x v="325"/>
    <x v="0"/>
    <s v="Phones"/>
    <x v="78"/>
    <n v="870.24"/>
    <n v="2"/>
    <x v="0"/>
    <n v="295.88"/>
    <n v="66.911000000000001"/>
    <x v="2"/>
  </r>
  <r>
    <n v="4837"/>
    <s v="US-2012-100930"/>
    <x v="993"/>
    <d v="2012-09-10T00:00:00"/>
    <x v="1"/>
    <s v="SV-20365"/>
    <s v="Seth Vernon"/>
    <x v="0"/>
    <x v="1315"/>
    <s v="Panama"/>
    <x v="100"/>
    <m/>
    <x v="5"/>
    <s v="Central"/>
    <x v="1262"/>
    <x v="0"/>
    <s v="Phones"/>
    <x v="454"/>
    <n v="333.96"/>
    <n v="5"/>
    <x v="3"/>
    <n v="-200.44"/>
    <n v="66.902000000000001"/>
    <x v="2"/>
  </r>
  <r>
    <n v="24233"/>
    <s v="IN-2014-33281"/>
    <x v="69"/>
    <d v="2014-08-30T00:00:00"/>
    <x v="3"/>
    <s v="RK-19300"/>
    <s v="Ralph Kennedy"/>
    <x v="0"/>
    <x v="84"/>
    <s v="New South Wales"/>
    <x v="1"/>
    <m/>
    <x v="1"/>
    <s v="Oceania"/>
    <x v="1572"/>
    <x v="1"/>
    <s v="Chairs"/>
    <x v="575"/>
    <n v="346.113"/>
    <n v="3"/>
    <x v="1"/>
    <n v="49.923000000000002"/>
    <n v="66.900000000000006"/>
    <x v="2"/>
  </r>
  <r>
    <n v="26736"/>
    <s v="IN-2013-16992"/>
    <x v="353"/>
    <d v="2013-11-18T00:00:00"/>
    <x v="1"/>
    <s v="SC-20575"/>
    <s v="Sonia Cooley"/>
    <x v="0"/>
    <x v="1620"/>
    <s v="Guangdong"/>
    <x v="8"/>
    <m/>
    <x v="1"/>
    <s v="North Asia"/>
    <x v="946"/>
    <x v="1"/>
    <s v="Bookcases"/>
    <x v="589"/>
    <n v="666.72"/>
    <n v="4"/>
    <x v="0"/>
    <n v="73.319999999999993"/>
    <n v="66.900000000000006"/>
    <x v="2"/>
  </r>
  <r>
    <n v="31837"/>
    <s v="CA-2011-140795"/>
    <x v="867"/>
    <d v="2011-02-04T00:00:00"/>
    <x v="2"/>
    <s v="BD-11500"/>
    <s v="Bradley Drucker"/>
    <x v="0"/>
    <x v="1727"/>
    <s v="Wisconsin"/>
    <x v="0"/>
    <n v="54302"/>
    <x v="0"/>
    <s v="Central"/>
    <x v="2477"/>
    <x v="0"/>
    <s v="Accessories"/>
    <x v="1289"/>
    <n v="468.9"/>
    <n v="6"/>
    <x v="0"/>
    <n v="206.316"/>
    <n v="66.88"/>
    <x v="2"/>
  </r>
  <r>
    <n v="44269"/>
    <s v="SY-2012-7790"/>
    <x v="20"/>
    <d v="2012-08-08T00:00:00"/>
    <x v="0"/>
    <s v="BD-1635"/>
    <s v="Brian Derr"/>
    <x v="0"/>
    <x v="611"/>
    <s v="Hims"/>
    <x v="91"/>
    <m/>
    <x v="4"/>
    <s v="EMEA"/>
    <x v="2478"/>
    <x v="0"/>
    <s v="Copiers"/>
    <x v="231"/>
    <n v="570.96"/>
    <n v="4"/>
    <x v="0"/>
    <n v="256.92"/>
    <n v="66.87"/>
    <x v="1"/>
  </r>
  <r>
    <n v="15492"/>
    <s v="IT-2011-4770705"/>
    <x v="208"/>
    <d v="2011-11-17T00:00:00"/>
    <x v="3"/>
    <s v="ME-17320"/>
    <s v="Maria Etezadi"/>
    <x v="2"/>
    <x v="1598"/>
    <s v="North Rhine-Westphalia"/>
    <x v="2"/>
    <m/>
    <x v="2"/>
    <s v="Central"/>
    <x v="455"/>
    <x v="2"/>
    <s v="Storage"/>
    <x v="325"/>
    <n v="603.72"/>
    <n v="5"/>
    <x v="1"/>
    <n v="-6.78"/>
    <n v="66.84"/>
    <x v="3"/>
  </r>
  <r>
    <n v="29569"/>
    <s v="ID-2011-56535"/>
    <x v="932"/>
    <d v="2011-11-29T00:00:00"/>
    <x v="3"/>
    <s v="RO-19780"/>
    <s v="Rose O'Brian"/>
    <x v="0"/>
    <x v="1450"/>
    <s v="Riau"/>
    <x v="20"/>
    <m/>
    <x v="1"/>
    <s v="Southeast Asia"/>
    <x v="2479"/>
    <x v="1"/>
    <s v="Chairs"/>
    <x v="1187"/>
    <n v="863.49509999999998"/>
    <n v="9"/>
    <x v="13"/>
    <n v="-224.8749"/>
    <n v="66.84"/>
    <x v="1"/>
  </r>
  <r>
    <n v="40129"/>
    <s v="CA-2012-153423"/>
    <x v="888"/>
    <d v="2012-06-27T00:00:00"/>
    <x v="3"/>
    <s v="SW-20455"/>
    <s v="Shaun Weien"/>
    <x v="0"/>
    <x v="593"/>
    <s v="New York"/>
    <x v="0"/>
    <n v="14609"/>
    <x v="0"/>
    <s v="East"/>
    <x v="110"/>
    <x v="2"/>
    <s v="Binders"/>
    <x v="95"/>
    <n v="1217.568"/>
    <n v="2"/>
    <x v="2"/>
    <n v="456.58800000000002"/>
    <n v="66.84"/>
    <x v="1"/>
  </r>
  <r>
    <n v="14504"/>
    <s v="ES-2014-3563838"/>
    <x v="1215"/>
    <d v="2014-04-22T00:00:00"/>
    <x v="2"/>
    <s v="MB-17305"/>
    <s v="Maria Bertelson"/>
    <x v="0"/>
    <x v="202"/>
    <s v="Vienna"/>
    <x v="31"/>
    <m/>
    <x v="2"/>
    <s v="Central"/>
    <x v="2480"/>
    <x v="1"/>
    <s v="Chairs"/>
    <x v="1290"/>
    <n v="316.05"/>
    <n v="7"/>
    <x v="0"/>
    <n v="104.16"/>
    <n v="66.81"/>
    <x v="2"/>
  </r>
  <r>
    <n v="17496"/>
    <s v="ES-2014-2178876"/>
    <x v="313"/>
    <d v="2014-06-15T00:00:00"/>
    <x v="3"/>
    <s v="BV-11245"/>
    <s v="Benjamin Venier"/>
    <x v="1"/>
    <x v="582"/>
    <s v="Bavaria"/>
    <x v="2"/>
    <m/>
    <x v="2"/>
    <s v="Central"/>
    <x v="2481"/>
    <x v="0"/>
    <s v="Machines"/>
    <x v="797"/>
    <n v="624.17999999999995"/>
    <n v="2"/>
    <x v="0"/>
    <n v="43.68"/>
    <n v="66.8"/>
    <x v="3"/>
  </r>
  <r>
    <n v="33906"/>
    <s v="CA-2011-127446"/>
    <x v="234"/>
    <d v="2011-11-30T00:00:00"/>
    <x v="3"/>
    <s v="MC-17590"/>
    <s v="Matt Collister"/>
    <x v="1"/>
    <x v="1127"/>
    <s v="Texas"/>
    <x v="0"/>
    <n v="76017"/>
    <x v="0"/>
    <s v="Central"/>
    <x v="439"/>
    <x v="1"/>
    <s v="Tables"/>
    <x v="315"/>
    <n v="1218.7349999999999"/>
    <n v="5"/>
    <x v="5"/>
    <n v="-121.87350000000001"/>
    <n v="66.760000000000005"/>
    <x v="1"/>
  </r>
  <r>
    <n v="5436"/>
    <s v="MX-2011-120096"/>
    <x v="1216"/>
    <d v="2011-10-20T00:00:00"/>
    <x v="3"/>
    <s v="EB-13840"/>
    <s v="Ellis Ballard"/>
    <x v="1"/>
    <x v="194"/>
    <s v="Matagalpa"/>
    <x v="27"/>
    <m/>
    <x v="5"/>
    <s v="Central"/>
    <x v="1701"/>
    <x v="0"/>
    <s v="Copiers"/>
    <x v="673"/>
    <n v="601.55448000000001"/>
    <n v="3"/>
    <x v="10"/>
    <n v="-1.2055199999999999"/>
    <n v="66.727999999999994"/>
    <x v="2"/>
  </r>
  <r>
    <n v="36356"/>
    <s v="CA-2013-109722"/>
    <x v="349"/>
    <d v="2013-12-08T00:00:00"/>
    <x v="1"/>
    <s v="TP-21130"/>
    <s v="Theone Pippenger"/>
    <x v="0"/>
    <x v="725"/>
    <s v="Kentucky"/>
    <x v="0"/>
    <n v="40324"/>
    <x v="0"/>
    <s v="South"/>
    <x v="1039"/>
    <x v="0"/>
    <s v="Phones"/>
    <x v="631"/>
    <n v="699.98"/>
    <n v="2"/>
    <x v="0"/>
    <n v="195.99440000000001"/>
    <n v="66.709999999999994"/>
    <x v="2"/>
  </r>
  <r>
    <n v="5225"/>
    <s v="MX-2012-153325"/>
    <x v="852"/>
    <d v="2012-04-27T00:00:00"/>
    <x v="2"/>
    <s v="MM-17920"/>
    <s v="Michael Moore"/>
    <x v="0"/>
    <x v="203"/>
    <s v="Distrito Federal"/>
    <x v="14"/>
    <m/>
    <x v="5"/>
    <s v="North"/>
    <x v="2482"/>
    <x v="1"/>
    <s v="Chairs"/>
    <x v="1291"/>
    <n v="274.416"/>
    <n v="3"/>
    <x v="2"/>
    <n v="-48.024000000000001"/>
    <n v="66.703999999999994"/>
    <x v="1"/>
  </r>
  <r>
    <n v="5434"/>
    <s v="MX-2011-147158"/>
    <x v="644"/>
    <d v="2011-06-06T00:00:00"/>
    <x v="3"/>
    <s v="YS-21880"/>
    <s v="Yana Sorensen"/>
    <x v="1"/>
    <x v="194"/>
    <s v="Matagalpa"/>
    <x v="27"/>
    <m/>
    <x v="5"/>
    <s v="Central"/>
    <x v="1288"/>
    <x v="1"/>
    <s v="Bookcases"/>
    <x v="352"/>
    <n v="482.48"/>
    <n v="2"/>
    <x v="0"/>
    <n v="130.24"/>
    <n v="66.701999999999998"/>
    <x v="2"/>
  </r>
  <r>
    <n v="24137"/>
    <s v="IN-2013-69051"/>
    <x v="267"/>
    <d v="2013-06-16T00:00:00"/>
    <x v="3"/>
    <s v="JA-15970"/>
    <s v="Joseph Airdo"/>
    <x v="0"/>
    <x v="757"/>
    <s v="Perak"/>
    <x v="34"/>
    <m/>
    <x v="1"/>
    <s v="Southeast Asia"/>
    <x v="741"/>
    <x v="0"/>
    <s v="Copiers"/>
    <x v="484"/>
    <n v="481.68"/>
    <n v="2"/>
    <x v="0"/>
    <n v="77.040000000000006"/>
    <n v="66.7"/>
    <x v="2"/>
  </r>
  <r>
    <n v="42378"/>
    <s v="AU-2014-6560"/>
    <x v="1064"/>
    <d v="2014-08-31T00:00:00"/>
    <x v="3"/>
    <s v="MD-7860"/>
    <s v="Michael Dominguez"/>
    <x v="1"/>
    <x v="1589"/>
    <s v="Carinthia"/>
    <x v="31"/>
    <m/>
    <x v="4"/>
    <s v="EMEA"/>
    <x v="2483"/>
    <x v="1"/>
    <s v="Chairs"/>
    <x v="951"/>
    <n v="588.36"/>
    <n v="4"/>
    <x v="0"/>
    <n v="29.4"/>
    <n v="66.7"/>
    <x v="2"/>
  </r>
  <r>
    <n v="16417"/>
    <s v="ES-2014-2565448"/>
    <x v="1201"/>
    <d v="2014-11-19T00:00:00"/>
    <x v="3"/>
    <s v="LC-17140"/>
    <s v="Logan Currie"/>
    <x v="0"/>
    <x v="1728"/>
    <s v="England"/>
    <x v="13"/>
    <m/>
    <x v="2"/>
    <s v="North"/>
    <x v="403"/>
    <x v="0"/>
    <s v="Copiers"/>
    <x v="293"/>
    <n v="735.39"/>
    <n v="3"/>
    <x v="0"/>
    <n v="250.02"/>
    <n v="66.680000000000007"/>
    <x v="1"/>
  </r>
  <r>
    <n v="14226"/>
    <s v="IT-2014-5595800"/>
    <x v="738"/>
    <d v="2014-09-11T00:00:00"/>
    <x v="1"/>
    <s v="JW-15220"/>
    <s v="Jane Waco"/>
    <x v="1"/>
    <x v="1686"/>
    <s v="North Rhine-Westphalia"/>
    <x v="2"/>
    <m/>
    <x v="2"/>
    <s v="Central"/>
    <x v="2134"/>
    <x v="2"/>
    <s v="Storage"/>
    <x v="864"/>
    <n v="368.226"/>
    <n v="3"/>
    <x v="1"/>
    <n v="44.945999999999998"/>
    <n v="66.67"/>
    <x v="0"/>
  </r>
  <r>
    <n v="30822"/>
    <s v="IN-2012-83254"/>
    <x v="57"/>
    <d v="2012-11-13T00:00:00"/>
    <x v="3"/>
    <s v="GD-14590"/>
    <s v="Giulietta Dortch"/>
    <x v="1"/>
    <x v="7"/>
    <s v="Waikato"/>
    <x v="4"/>
    <m/>
    <x v="1"/>
    <s v="Oceania"/>
    <x v="2484"/>
    <x v="0"/>
    <s v="Copiers"/>
    <x v="293"/>
    <n v="967.56"/>
    <n v="4"/>
    <x v="0"/>
    <n v="474"/>
    <n v="66.67"/>
    <x v="1"/>
  </r>
  <r>
    <n v="17354"/>
    <s v="ES-2014-4635360"/>
    <x v="305"/>
    <d v="2014-06-30T00:00:00"/>
    <x v="1"/>
    <s v="DP-13390"/>
    <s v="Dennis Pardue"/>
    <x v="2"/>
    <x v="339"/>
    <s v="Aquitaine"/>
    <x v="9"/>
    <m/>
    <x v="2"/>
    <s v="Central"/>
    <x v="2485"/>
    <x v="0"/>
    <s v="Machines"/>
    <x v="1277"/>
    <n v="619.42049999999995"/>
    <n v="9"/>
    <x v="4"/>
    <n v="218.47049999999999"/>
    <n v="66.66"/>
    <x v="2"/>
  </r>
  <r>
    <n v="32632"/>
    <s v="CA-2013-122133"/>
    <x v="700"/>
    <d v="2013-05-24T00:00:00"/>
    <x v="3"/>
    <s v="JR-15670"/>
    <s v="Jim Radford"/>
    <x v="0"/>
    <x v="1729"/>
    <s v="Connecticut"/>
    <x v="0"/>
    <n v="6457"/>
    <x v="0"/>
    <s v="East"/>
    <x v="1250"/>
    <x v="2"/>
    <s v="Storage"/>
    <x v="747"/>
    <n v="552.55999999999995"/>
    <n v="4"/>
    <x v="0"/>
    <n v="0"/>
    <n v="66.66"/>
    <x v="3"/>
  </r>
  <r>
    <n v="25709"/>
    <s v="ID-2012-62345"/>
    <x v="852"/>
    <d v="2012-04-27T00:00:00"/>
    <x v="2"/>
    <s v="FO-14305"/>
    <s v="Frank Olsen"/>
    <x v="0"/>
    <x v="138"/>
    <s v="Jakarta"/>
    <x v="20"/>
    <m/>
    <x v="1"/>
    <s v="Southeast Asia"/>
    <x v="1104"/>
    <x v="2"/>
    <s v="Storage"/>
    <x v="325"/>
    <n v="558.63149999999996"/>
    <n v="5"/>
    <x v="7"/>
    <n v="80.731499999999997"/>
    <n v="66.650000000000006"/>
    <x v="2"/>
  </r>
  <r>
    <n v="239"/>
    <s v="MX-2013-133417"/>
    <x v="616"/>
    <d v="2013-04-06T00:00:00"/>
    <x v="1"/>
    <s v="AS-10090"/>
    <s v="Adam Shillingsburg"/>
    <x v="0"/>
    <x v="1610"/>
    <s v="Sonora"/>
    <x v="14"/>
    <m/>
    <x v="5"/>
    <s v="North"/>
    <x v="95"/>
    <x v="1"/>
    <s v="Bookcases"/>
    <x v="82"/>
    <n v="1098.96"/>
    <n v="5"/>
    <x v="2"/>
    <n v="233.46"/>
    <n v="66.626999999999995"/>
    <x v="2"/>
  </r>
  <r>
    <n v="37223"/>
    <s v="US-2011-118997"/>
    <x v="477"/>
    <d v="2011-04-12T00:00:00"/>
    <x v="3"/>
    <s v="RA-19885"/>
    <s v="Ruben Ausman"/>
    <x v="1"/>
    <x v="1511"/>
    <s v="Alabama"/>
    <x v="0"/>
    <n v="35601"/>
    <x v="0"/>
    <s v="South"/>
    <x v="2486"/>
    <x v="1"/>
    <s v="Tables"/>
    <x v="1292"/>
    <n v="1215.92"/>
    <n v="8"/>
    <x v="0"/>
    <n v="316.13920000000002"/>
    <n v="66.58"/>
    <x v="1"/>
  </r>
  <r>
    <n v="37431"/>
    <s v="CA-2013-146766"/>
    <x v="4"/>
    <d v="2013-11-05T00:00:00"/>
    <x v="0"/>
    <s v="TT-21220"/>
    <s v="Thomas Thornton"/>
    <x v="0"/>
    <x v="1730"/>
    <s v="California"/>
    <x v="0"/>
    <n v="91911"/>
    <x v="0"/>
    <s v="West"/>
    <x v="2487"/>
    <x v="2"/>
    <s v="Art"/>
    <x v="1293"/>
    <n v="192.8"/>
    <n v="4"/>
    <x v="0"/>
    <n v="55.911999999999999"/>
    <n v="66.569999999999993"/>
    <x v="0"/>
  </r>
  <r>
    <n v="39066"/>
    <s v="CA-2013-155978"/>
    <x v="189"/>
    <d v="2013-08-02T00:00:00"/>
    <x v="0"/>
    <s v="TS-21205"/>
    <s v="Thomas Seio"/>
    <x v="1"/>
    <x v="1731"/>
    <s v="California"/>
    <x v="0"/>
    <n v="92503"/>
    <x v="0"/>
    <s v="West"/>
    <x v="27"/>
    <x v="0"/>
    <s v="Phones"/>
    <x v="27"/>
    <n v="1039.7280000000001"/>
    <n v="2"/>
    <x v="2"/>
    <n v="90.976200000000006"/>
    <n v="66.540000000000006"/>
    <x v="1"/>
  </r>
  <r>
    <n v="27705"/>
    <s v="IN-2013-73951"/>
    <x v="14"/>
    <d v="2013-06-08T00:00:00"/>
    <x v="1"/>
    <s v="PF-19120"/>
    <s v="Peter Fuller"/>
    <x v="0"/>
    <x v="14"/>
    <s v="Heilongjiang"/>
    <x v="8"/>
    <m/>
    <x v="1"/>
    <s v="North Asia"/>
    <x v="2488"/>
    <x v="0"/>
    <s v="Accessories"/>
    <x v="629"/>
    <n v="254.16"/>
    <n v="1"/>
    <x v="0"/>
    <n v="40.65"/>
    <n v="66.5"/>
    <x v="0"/>
  </r>
  <r>
    <n v="3866"/>
    <s v="MX-2013-122063"/>
    <x v="479"/>
    <d v="2013-10-10T00:00:00"/>
    <x v="3"/>
    <s v="CS-12505"/>
    <s v="Cindy Stewart"/>
    <x v="0"/>
    <x v="203"/>
    <s v="Distrito Federal"/>
    <x v="14"/>
    <m/>
    <x v="5"/>
    <s v="North"/>
    <x v="391"/>
    <x v="1"/>
    <s v="Chairs"/>
    <x v="184"/>
    <n v="1715.056"/>
    <n v="7"/>
    <x v="2"/>
    <n v="300.07600000000002"/>
    <n v="66.495000000000005"/>
    <x v="1"/>
  </r>
  <r>
    <n v="15868"/>
    <s v="ES-2014-5160531"/>
    <x v="441"/>
    <d v="2014-11-18T00:00:00"/>
    <x v="3"/>
    <s v="PW-19030"/>
    <s v="Pauline Webber"/>
    <x v="1"/>
    <x v="94"/>
    <s v="Provence-Alpes-Côte d'Azur"/>
    <x v="9"/>
    <m/>
    <x v="2"/>
    <s v="Central"/>
    <x v="410"/>
    <x v="1"/>
    <s v="Bookcases"/>
    <x v="156"/>
    <n v="330.15600000000001"/>
    <n v="1"/>
    <x v="1"/>
    <n v="80.676000000000002"/>
    <n v="66.459999999999994"/>
    <x v="3"/>
  </r>
  <r>
    <n v="22097"/>
    <s v="IN-2014-50417"/>
    <x v="281"/>
    <d v="2014-06-29T00:00:00"/>
    <x v="3"/>
    <s v="DB-13360"/>
    <s v="Dennis Bolton"/>
    <x v="2"/>
    <x v="33"/>
    <s v="Queensland"/>
    <x v="1"/>
    <m/>
    <x v="1"/>
    <s v="Oceania"/>
    <x v="881"/>
    <x v="0"/>
    <s v="Phones"/>
    <x v="1294"/>
    <n v="402.89400000000001"/>
    <n v="6"/>
    <x v="1"/>
    <n v="53.694000000000003"/>
    <n v="66.42"/>
    <x v="2"/>
  </r>
  <r>
    <n v="18708"/>
    <s v="ES-2014-5296123"/>
    <x v="298"/>
    <d v="2014-07-07T00:00:00"/>
    <x v="3"/>
    <s v="AC-10615"/>
    <s v="Ann Chong"/>
    <x v="1"/>
    <x v="15"/>
    <s v="Ile-de-France"/>
    <x v="9"/>
    <m/>
    <x v="2"/>
    <s v="Central"/>
    <x v="777"/>
    <x v="2"/>
    <s v="Storage"/>
    <x v="204"/>
    <n v="535.73400000000004"/>
    <n v="3"/>
    <x v="1"/>
    <n v="41.634"/>
    <n v="66.41"/>
    <x v="3"/>
  </r>
  <r>
    <n v="9811"/>
    <s v="US-2012-102519"/>
    <x v="245"/>
    <d v="2012-09-18T00:00:00"/>
    <x v="3"/>
    <s v="CM-12445"/>
    <s v="Chuck Magee"/>
    <x v="0"/>
    <x v="774"/>
    <s v="Panama"/>
    <x v="100"/>
    <m/>
    <x v="5"/>
    <s v="Central"/>
    <x v="701"/>
    <x v="1"/>
    <s v="Chairs"/>
    <x v="467"/>
    <n v="535.67999999999995"/>
    <n v="10"/>
    <x v="3"/>
    <n v="-267.92"/>
    <n v="66.408000000000001"/>
    <x v="2"/>
  </r>
  <r>
    <n v="2278"/>
    <s v="MX-2011-152562"/>
    <x v="42"/>
    <d v="2011-09-27T00:00:00"/>
    <x v="1"/>
    <s v="BP-11185"/>
    <s v="Ben Peterman"/>
    <x v="1"/>
    <x v="1732"/>
    <s v="São Paulo"/>
    <x v="7"/>
    <m/>
    <x v="5"/>
    <s v="South"/>
    <x v="2419"/>
    <x v="1"/>
    <s v="Bookcases"/>
    <x v="895"/>
    <n v="567.79999999999995"/>
    <n v="5"/>
    <x v="0"/>
    <n v="158.9"/>
    <n v="66.39"/>
    <x v="2"/>
  </r>
  <r>
    <n v="10939"/>
    <s v="ES-2012-4620972"/>
    <x v="244"/>
    <d v="2012-12-24T00:00:00"/>
    <x v="3"/>
    <s v="AR-10570"/>
    <s v="Anemone Ratner"/>
    <x v="0"/>
    <x v="478"/>
    <s v="Emilia-Romagna"/>
    <x v="10"/>
    <m/>
    <x v="2"/>
    <s v="South"/>
    <x v="625"/>
    <x v="0"/>
    <s v="Copiers"/>
    <x v="378"/>
    <n v="1478.25"/>
    <n v="5"/>
    <x v="0"/>
    <n v="132.9"/>
    <n v="66.38"/>
    <x v="1"/>
  </r>
  <r>
    <n v="19336"/>
    <s v="ES-2013-2840343"/>
    <x v="802"/>
    <d v="2013-05-16T00:00:00"/>
    <x v="3"/>
    <s v="TC-21295"/>
    <s v="Toby Carlisle"/>
    <x v="0"/>
    <x v="3"/>
    <s v="Berlin"/>
    <x v="2"/>
    <m/>
    <x v="2"/>
    <s v="Central"/>
    <x v="1090"/>
    <x v="0"/>
    <s v="Copiers"/>
    <x v="545"/>
    <n v="1178.01"/>
    <n v="5"/>
    <x v="1"/>
    <n v="12.96"/>
    <n v="66.38"/>
    <x v="1"/>
  </r>
  <r>
    <n v="33085"/>
    <s v="CA-2012-154326"/>
    <x v="1001"/>
    <d v="2012-02-19T00:00:00"/>
    <x v="3"/>
    <s v="RP-19855"/>
    <s v="Roy Phan"/>
    <x v="1"/>
    <x v="932"/>
    <s v="Wisconsin"/>
    <x v="0"/>
    <n v="53142"/>
    <x v="0"/>
    <s v="Central"/>
    <x v="1039"/>
    <x v="0"/>
    <s v="Phones"/>
    <x v="631"/>
    <n v="699.98"/>
    <n v="2"/>
    <x v="0"/>
    <n v="195.99440000000001"/>
    <n v="66.38"/>
    <x v="1"/>
  </r>
  <r>
    <n v="34345"/>
    <s v="CA-2014-121419"/>
    <x v="158"/>
    <d v="2014-04-05T00:00:00"/>
    <x v="2"/>
    <s v="TC-21475"/>
    <s v="Tony Chapman"/>
    <x v="2"/>
    <x v="173"/>
    <s v="Georgia"/>
    <x v="0"/>
    <n v="31907"/>
    <x v="0"/>
    <s v="South"/>
    <x v="1057"/>
    <x v="1"/>
    <s v="Tables"/>
    <x v="645"/>
    <n v="411.8"/>
    <n v="2"/>
    <x v="0"/>
    <n v="70.006"/>
    <n v="66.38"/>
    <x v="2"/>
  </r>
  <r>
    <n v="11223"/>
    <s v="ES-2011-1657853"/>
    <x v="734"/>
    <d v="2011-05-30T00:00:00"/>
    <x v="2"/>
    <s v="DP-13165"/>
    <s v="David Philippe"/>
    <x v="0"/>
    <x v="1598"/>
    <s v="North Rhine-Westphalia"/>
    <x v="2"/>
    <m/>
    <x v="2"/>
    <s v="Central"/>
    <x v="2106"/>
    <x v="2"/>
    <s v="Appliances"/>
    <x v="1112"/>
    <n v="324"/>
    <n v="6"/>
    <x v="1"/>
    <n v="-25.2"/>
    <n v="66.37"/>
    <x v="1"/>
  </r>
  <r>
    <n v="23653"/>
    <s v="IN-2013-62191"/>
    <x v="38"/>
    <d v="2013-08-24T00:00:00"/>
    <x v="1"/>
    <s v="JM-15865"/>
    <s v="John Murray"/>
    <x v="0"/>
    <x v="665"/>
    <s v="Calabarzon"/>
    <x v="30"/>
    <m/>
    <x v="1"/>
    <s v="Southeast Asia"/>
    <x v="1670"/>
    <x v="0"/>
    <s v="Phones"/>
    <x v="857"/>
    <n v="399.57749999999999"/>
    <n v="7"/>
    <x v="9"/>
    <n v="31.8675"/>
    <n v="66.349999999999994"/>
    <x v="2"/>
  </r>
  <r>
    <n v="45326"/>
    <s v="BO-2014-5570"/>
    <x v="815"/>
    <d v="2014-02-14T00:00:00"/>
    <x v="3"/>
    <s v="DS-3030"/>
    <s v="Darrin Sayre"/>
    <x v="2"/>
    <x v="1733"/>
    <s v="Homyel'"/>
    <x v="39"/>
    <m/>
    <x v="4"/>
    <s v="EMEA"/>
    <x v="2489"/>
    <x v="0"/>
    <s v="Phones"/>
    <x v="1295"/>
    <n v="798.84"/>
    <n v="12"/>
    <x v="0"/>
    <n v="351.36"/>
    <n v="66.34"/>
    <x v="1"/>
  </r>
  <r>
    <n v="25001"/>
    <s v="IN-2014-44397"/>
    <x v="587"/>
    <d v="2014-06-19T00:00:00"/>
    <x v="3"/>
    <s v="MC-17590"/>
    <s v="Matt Collister"/>
    <x v="1"/>
    <x v="141"/>
    <s v="Beijing"/>
    <x v="8"/>
    <m/>
    <x v="1"/>
    <s v="North Asia"/>
    <x v="1818"/>
    <x v="1"/>
    <s v="Chairs"/>
    <x v="219"/>
    <n v="1217.58"/>
    <n v="7"/>
    <x v="0"/>
    <n v="267.75"/>
    <n v="66.33"/>
    <x v="1"/>
  </r>
  <r>
    <n v="11277"/>
    <s v="ES-2014-5625908"/>
    <x v="130"/>
    <d v="2014-09-12T00:00:00"/>
    <x v="0"/>
    <s v="KM-16375"/>
    <s v="Katherine Murray"/>
    <x v="2"/>
    <x v="735"/>
    <s v="Rhineland-Palatinate"/>
    <x v="2"/>
    <m/>
    <x v="2"/>
    <s v="Central"/>
    <x v="2490"/>
    <x v="1"/>
    <s v="Chairs"/>
    <x v="906"/>
    <n v="236.952"/>
    <n v="4"/>
    <x v="1"/>
    <n v="78.912000000000006"/>
    <n v="66.319999999999993"/>
    <x v="0"/>
  </r>
  <r>
    <n v="20528"/>
    <s v="IN-2014-66965"/>
    <x v="307"/>
    <d v="2014-04-21T00:00:00"/>
    <x v="3"/>
    <s v="EG-13900"/>
    <s v="Emily Grady"/>
    <x v="0"/>
    <x v="69"/>
    <s v="Victoria"/>
    <x v="1"/>
    <m/>
    <x v="1"/>
    <s v="Oceania"/>
    <x v="1074"/>
    <x v="0"/>
    <s v="Copiers"/>
    <x v="655"/>
    <n v="750.6"/>
    <n v="5"/>
    <x v="1"/>
    <n v="-33.450000000000003"/>
    <n v="66.319999999999993"/>
    <x v="1"/>
  </r>
  <r>
    <n v="26739"/>
    <s v="IN-2012-10041"/>
    <x v="660"/>
    <d v="2012-12-01T00:00:00"/>
    <x v="1"/>
    <s v="CR-12580"/>
    <s v="Clay Rozendal"/>
    <x v="2"/>
    <x v="470"/>
    <s v="New South Wales"/>
    <x v="1"/>
    <m/>
    <x v="1"/>
    <s v="Oceania"/>
    <x v="2491"/>
    <x v="2"/>
    <s v="Supplies"/>
    <x v="1296"/>
    <n v="343.17"/>
    <n v="10"/>
    <x v="1"/>
    <n v="11.37"/>
    <n v="66.31"/>
    <x v="0"/>
  </r>
  <r>
    <n v="12937"/>
    <s v="ES-2014-2794530"/>
    <x v="156"/>
    <d v="2014-10-27T00:00:00"/>
    <x v="1"/>
    <s v="ER-13855"/>
    <s v="Elpida Rittenbach"/>
    <x v="1"/>
    <x v="1734"/>
    <s v="England"/>
    <x v="13"/>
    <m/>
    <x v="2"/>
    <s v="North"/>
    <x v="202"/>
    <x v="1"/>
    <s v="Chairs"/>
    <x v="1214"/>
    <n v="325.68"/>
    <n v="4"/>
    <x v="0"/>
    <n v="153"/>
    <n v="66.3"/>
    <x v="2"/>
  </r>
  <r>
    <n v="28814"/>
    <s v="IN-2014-63766"/>
    <x v="164"/>
    <d v="2014-11-26T00:00:00"/>
    <x v="3"/>
    <s v="MK-18160"/>
    <s v="Mike Kennedy"/>
    <x v="0"/>
    <x v="503"/>
    <s v="Karnataka"/>
    <x v="17"/>
    <m/>
    <x v="1"/>
    <s v="Central Asia"/>
    <x v="297"/>
    <x v="0"/>
    <s v="Copiers"/>
    <x v="232"/>
    <n v="1892.25"/>
    <n v="5"/>
    <x v="0"/>
    <n v="927.15"/>
    <n v="66.3"/>
    <x v="1"/>
  </r>
  <r>
    <n v="22834"/>
    <s v="ID-2012-28255"/>
    <x v="155"/>
    <d v="2012-10-13T00:00:00"/>
    <x v="2"/>
    <s v="TB-21280"/>
    <s v="Toby Braunhardt"/>
    <x v="0"/>
    <x v="797"/>
    <s v="Jawa Barat"/>
    <x v="20"/>
    <m/>
    <x v="1"/>
    <s v="Southeast Asia"/>
    <x v="2492"/>
    <x v="1"/>
    <s v="Bookcases"/>
    <x v="463"/>
    <n v="235.30860000000001"/>
    <n v="2"/>
    <x v="11"/>
    <n v="-12.6714"/>
    <n v="66.28"/>
    <x v="0"/>
  </r>
  <r>
    <n v="16381"/>
    <s v="ES-2012-4362177"/>
    <x v="255"/>
    <d v="2012-08-30T00:00:00"/>
    <x v="2"/>
    <s v="RD-19585"/>
    <s v="Rob Dowd"/>
    <x v="0"/>
    <x v="68"/>
    <s v="England"/>
    <x v="13"/>
    <m/>
    <x v="2"/>
    <s v="North"/>
    <x v="2493"/>
    <x v="0"/>
    <s v="Phones"/>
    <x v="1297"/>
    <n v="342.22500000000002"/>
    <n v="5"/>
    <x v="1"/>
    <n v="140.625"/>
    <n v="66.239999999999995"/>
    <x v="0"/>
  </r>
  <r>
    <n v="34914"/>
    <s v="CA-2014-141929"/>
    <x v="24"/>
    <d v="2014-09-09T00:00:00"/>
    <x v="3"/>
    <s v="RA-19285"/>
    <s v="Ralph Arnett"/>
    <x v="0"/>
    <x v="28"/>
    <s v="California"/>
    <x v="0"/>
    <n v="90004"/>
    <x v="0"/>
    <s v="West"/>
    <x v="1081"/>
    <x v="2"/>
    <s v="Binders"/>
    <x v="660"/>
    <n v="487.98399999999998"/>
    <n v="2"/>
    <x v="2"/>
    <n v="152.495"/>
    <n v="66.239999999999995"/>
    <x v="2"/>
  </r>
  <r>
    <n v="26448"/>
    <s v="IN-2013-18980"/>
    <x v="697"/>
    <d v="2013-08-23T00:00:00"/>
    <x v="3"/>
    <s v="SM-20905"/>
    <s v="Susan MacKendrick"/>
    <x v="0"/>
    <x v="83"/>
    <s v="National Capital"/>
    <x v="30"/>
    <m/>
    <x v="1"/>
    <s v="Southeast Asia"/>
    <x v="2344"/>
    <x v="2"/>
    <s v="Appliances"/>
    <x v="402"/>
    <n v="921.97799999999995"/>
    <n v="2"/>
    <x v="4"/>
    <n v="216.91800000000001"/>
    <n v="66.23"/>
    <x v="3"/>
  </r>
  <r>
    <n v="31474"/>
    <s v="US-2012-101511"/>
    <x v="229"/>
    <d v="2012-11-23T00:00:00"/>
    <x v="1"/>
    <s v="JE-15745"/>
    <s v="Joel Eaton"/>
    <x v="0"/>
    <x v="157"/>
    <s v="Ohio"/>
    <x v="0"/>
    <n v="43055"/>
    <x v="0"/>
    <s v="East"/>
    <x v="2494"/>
    <x v="1"/>
    <s v="Chairs"/>
    <x v="1298"/>
    <n v="396.80200000000002"/>
    <n v="7"/>
    <x v="5"/>
    <n v="-11.337199999999999"/>
    <n v="66.22"/>
    <x v="0"/>
  </r>
  <r>
    <n v="47819"/>
    <s v="SF-2013-630"/>
    <x v="743"/>
    <d v="2013-05-20T00:00:00"/>
    <x v="3"/>
    <s v="AH-75"/>
    <s v="Adam Hart"/>
    <x v="1"/>
    <x v="227"/>
    <s v="Eastern Cape"/>
    <x v="41"/>
    <m/>
    <x v="3"/>
    <s v="Africa"/>
    <x v="1765"/>
    <x v="0"/>
    <s v="Accessories"/>
    <x v="338"/>
    <n v="1025.4000000000001"/>
    <n v="4"/>
    <x v="0"/>
    <n v="399.84"/>
    <n v="66.209999999999994"/>
    <x v="1"/>
  </r>
  <r>
    <n v="14727"/>
    <s v="ES-2014-1383281"/>
    <x v="439"/>
    <d v="2014-04-29T00:00:00"/>
    <x v="3"/>
    <s v="SC-20800"/>
    <s v="Stuart Calhoun"/>
    <x v="0"/>
    <x v="3"/>
    <s v="Berlin"/>
    <x v="2"/>
    <m/>
    <x v="2"/>
    <s v="Central"/>
    <x v="2495"/>
    <x v="1"/>
    <s v="Bookcases"/>
    <x v="1013"/>
    <n v="1190.3040000000001"/>
    <n v="12"/>
    <x v="2"/>
    <n v="14.544"/>
    <n v="66.180000000000007"/>
    <x v="1"/>
  </r>
  <r>
    <n v="9114"/>
    <s v="US-2013-125605"/>
    <x v="575"/>
    <d v="2013-10-11T00:00:00"/>
    <x v="0"/>
    <s v="LR-16915"/>
    <s v="Lena Radford"/>
    <x v="0"/>
    <x v="1163"/>
    <s v="Atlántida"/>
    <x v="83"/>
    <m/>
    <x v="5"/>
    <s v="Central"/>
    <x v="2496"/>
    <x v="1"/>
    <s v="Chairs"/>
    <x v="195"/>
    <n v="324.06"/>
    <n v="5"/>
    <x v="3"/>
    <n v="-162.04"/>
    <n v="66.165999999999997"/>
    <x v="2"/>
  </r>
  <r>
    <n v="1038"/>
    <s v="US-2011-111157"/>
    <x v="724"/>
    <d v="2011-07-02T00:00:00"/>
    <x v="2"/>
    <s v="CC-12550"/>
    <s v="Clay Cheatham"/>
    <x v="0"/>
    <x v="1269"/>
    <s v="Lima (city)"/>
    <x v="114"/>
    <m/>
    <x v="5"/>
    <s v="South"/>
    <x v="2017"/>
    <x v="2"/>
    <s v="Storage"/>
    <x v="350"/>
    <n v="249.37200000000001"/>
    <n v="3"/>
    <x v="3"/>
    <n v="-157.96799999999999"/>
    <n v="66.161000000000001"/>
    <x v="2"/>
  </r>
  <r>
    <n v="20945"/>
    <s v="ID-2013-53084"/>
    <x v="744"/>
    <d v="2013-07-25T00:00:00"/>
    <x v="1"/>
    <s v="TH-21100"/>
    <s v="Thea Hendricks"/>
    <x v="0"/>
    <x v="200"/>
    <s v="Jawa Timur"/>
    <x v="20"/>
    <m/>
    <x v="1"/>
    <s v="Southeast Asia"/>
    <x v="610"/>
    <x v="2"/>
    <s v="Appliances"/>
    <x v="411"/>
    <n v="502.08359999999999"/>
    <n v="2"/>
    <x v="7"/>
    <n v="-48.416400000000003"/>
    <n v="66.14"/>
    <x v="2"/>
  </r>
  <r>
    <n v="22770"/>
    <s v="ID-2011-17370"/>
    <x v="112"/>
    <d v="2011-12-17T00:00:00"/>
    <x v="2"/>
    <s v="LC-16885"/>
    <s v="Lena Creighton"/>
    <x v="0"/>
    <x v="850"/>
    <s v="Sumatera Barat"/>
    <x v="20"/>
    <m/>
    <x v="1"/>
    <s v="Southeast Asia"/>
    <x v="2497"/>
    <x v="2"/>
    <s v="Storage"/>
    <x v="696"/>
    <n v="674.69039999999995"/>
    <n v="4"/>
    <x v="7"/>
    <n v="219.41040000000001"/>
    <n v="66.13"/>
    <x v="2"/>
  </r>
  <r>
    <n v="26848"/>
    <s v="ID-2011-63668"/>
    <x v="623"/>
    <d v="2011-12-13T00:00:00"/>
    <x v="1"/>
    <s v="FM-14290"/>
    <s v="Frank Merwin"/>
    <x v="2"/>
    <x v="137"/>
    <s v="Sumatera Utara"/>
    <x v="20"/>
    <m/>
    <x v="1"/>
    <s v="Southeast Asia"/>
    <x v="44"/>
    <x v="1"/>
    <s v="Chairs"/>
    <x v="43"/>
    <n v="671.89200000000005"/>
    <n v="2"/>
    <x v="13"/>
    <n v="-211.72800000000001"/>
    <n v="66.12"/>
    <x v="2"/>
  </r>
  <r>
    <n v="17091"/>
    <s v="ES-2011-3060159"/>
    <x v="544"/>
    <d v="2011-01-29T00:00:00"/>
    <x v="3"/>
    <s v="CP-12340"/>
    <s v="Christine Phan"/>
    <x v="1"/>
    <x v="873"/>
    <s v="North Rhine-Westphalia"/>
    <x v="2"/>
    <m/>
    <x v="2"/>
    <s v="Central"/>
    <x v="625"/>
    <x v="0"/>
    <s v="Copiers"/>
    <x v="378"/>
    <n v="591.29999999999995"/>
    <n v="2"/>
    <x v="0"/>
    <n v="53.16"/>
    <n v="66.099999999999994"/>
    <x v="1"/>
  </r>
  <r>
    <n v="17802"/>
    <s v="IT-2014-3219372"/>
    <x v="202"/>
    <d v="2014-11-15T00:00:00"/>
    <x v="3"/>
    <s v="MJ-17740"/>
    <s v="Max Jones"/>
    <x v="0"/>
    <x v="1735"/>
    <s v="Languedoc-Roussillon"/>
    <x v="9"/>
    <m/>
    <x v="2"/>
    <s v="Central"/>
    <x v="1090"/>
    <x v="0"/>
    <s v="Copiers"/>
    <x v="545"/>
    <n v="890.05200000000002"/>
    <n v="4"/>
    <x v="4"/>
    <n v="-41.988"/>
    <n v="66.099999999999994"/>
    <x v="1"/>
  </r>
  <r>
    <n v="30629"/>
    <s v="IN-2011-80167"/>
    <x v="1217"/>
    <d v="2011-02-07T00:00:00"/>
    <x v="2"/>
    <s v="CC-12370"/>
    <s v="Christopher Conant"/>
    <x v="0"/>
    <x v="1690"/>
    <s v="Wellington"/>
    <x v="4"/>
    <m/>
    <x v="1"/>
    <s v="Oceania"/>
    <x v="2498"/>
    <x v="0"/>
    <s v="Accessories"/>
    <x v="1156"/>
    <n v="440.88"/>
    <n v="4"/>
    <x v="0"/>
    <n v="39.6"/>
    <n v="66.08"/>
    <x v="1"/>
  </r>
  <r>
    <n v="688"/>
    <s v="MX-2014-108042"/>
    <x v="35"/>
    <d v="2014-11-10T00:00:00"/>
    <x v="3"/>
    <s v="TC-21145"/>
    <s v="Theresa Coyne"/>
    <x v="1"/>
    <x v="1347"/>
    <s v="Managua"/>
    <x v="27"/>
    <m/>
    <x v="5"/>
    <s v="Central"/>
    <x v="233"/>
    <x v="0"/>
    <s v="Copiers"/>
    <x v="18"/>
    <n v="1053.6884"/>
    <n v="5"/>
    <x v="10"/>
    <n v="441.28840000000002"/>
    <n v="66.066999999999993"/>
    <x v="1"/>
  </r>
  <r>
    <n v="40848"/>
    <s v="CA-2012-147690"/>
    <x v="552"/>
    <d v="2012-11-14T00:00:00"/>
    <x v="3"/>
    <s v="SC-20020"/>
    <s v="Sam Craven"/>
    <x v="0"/>
    <x v="77"/>
    <s v="Pennsylvania"/>
    <x v="0"/>
    <n v="19140"/>
    <x v="0"/>
    <s v="East"/>
    <x v="1111"/>
    <x v="2"/>
    <s v="Storage"/>
    <x v="674"/>
    <n v="577.58399999999995"/>
    <n v="6"/>
    <x v="2"/>
    <n v="43.318800000000003"/>
    <n v="66.02"/>
    <x v="2"/>
  </r>
  <r>
    <n v="21784"/>
    <s v="IN-2012-48618"/>
    <x v="514"/>
    <d v="2012-09-30T00:00:00"/>
    <x v="3"/>
    <s v="BD-11725"/>
    <s v="Bruce Degenhardt"/>
    <x v="0"/>
    <x v="1736"/>
    <s v="Sylhet"/>
    <x v="24"/>
    <m/>
    <x v="1"/>
    <s v="Central Asia"/>
    <x v="1847"/>
    <x v="1"/>
    <s v="Tables"/>
    <x v="1005"/>
    <n v="947.7"/>
    <n v="3"/>
    <x v="0"/>
    <n v="28.35"/>
    <n v="66.010000000000005"/>
    <x v="1"/>
  </r>
  <r>
    <n v="34426"/>
    <s v="CA-2011-136399"/>
    <x v="742"/>
    <d v="2011-12-17T00:00:00"/>
    <x v="2"/>
    <s v="CC-12100"/>
    <s v="Chad Cunningham"/>
    <x v="2"/>
    <x v="28"/>
    <s v="California"/>
    <x v="0"/>
    <n v="90049"/>
    <x v="0"/>
    <s v="West"/>
    <x v="1213"/>
    <x v="1"/>
    <s v="Chairs"/>
    <x v="726"/>
    <n v="241.56800000000001"/>
    <n v="2"/>
    <x v="2"/>
    <n v="18.117599999999999"/>
    <n v="66.010000000000005"/>
    <x v="2"/>
  </r>
  <r>
    <n v="46761"/>
    <s v="UP-2014-830"/>
    <x v="179"/>
    <d v="2014-12-17T00:00:00"/>
    <x v="1"/>
    <s v="NG-8430"/>
    <s v="Nathan Gelder"/>
    <x v="0"/>
    <x v="1133"/>
    <s v="Luhans'k"/>
    <x v="26"/>
    <m/>
    <x v="4"/>
    <s v="EMEA"/>
    <x v="2499"/>
    <x v="0"/>
    <s v="Copiers"/>
    <x v="408"/>
    <n v="524.58000000000004"/>
    <n v="2"/>
    <x v="0"/>
    <n v="57.66"/>
    <n v="66.010000000000005"/>
    <x v="2"/>
  </r>
  <r>
    <n v="26208"/>
    <s v="IN-2013-12204"/>
    <x v="542"/>
    <d v="2013-07-03T00:00:00"/>
    <x v="3"/>
    <s v="BT-11680"/>
    <s v="Brian Thompson"/>
    <x v="0"/>
    <x v="1737"/>
    <s v="Sabah"/>
    <x v="34"/>
    <m/>
    <x v="1"/>
    <s v="Southeast Asia"/>
    <x v="387"/>
    <x v="1"/>
    <s v="Chairs"/>
    <x v="42"/>
    <n v="930"/>
    <n v="2"/>
    <x v="0"/>
    <n v="158.1"/>
    <n v="66"/>
    <x v="1"/>
  </r>
  <r>
    <n v="33710"/>
    <s v="CA-2011-151295"/>
    <x v="509"/>
    <d v="2011-11-16T00:00:00"/>
    <x v="3"/>
    <s v="JA-15970"/>
    <s v="Joseph Airdo"/>
    <x v="0"/>
    <x v="28"/>
    <s v="California"/>
    <x v="0"/>
    <n v="90045"/>
    <x v="0"/>
    <s v="West"/>
    <x v="2500"/>
    <x v="1"/>
    <s v="Tables"/>
    <x v="1299"/>
    <n v="629.06399999999996"/>
    <n v="3"/>
    <x v="2"/>
    <n v="31.453199999999999"/>
    <n v="65.97"/>
    <x v="2"/>
  </r>
  <r>
    <n v="4354"/>
    <s v="MX-2013-142958"/>
    <x v="284"/>
    <d v="2013-11-21T00:00:00"/>
    <x v="2"/>
    <s v="EM-13960"/>
    <s v="Eric Murdock"/>
    <x v="0"/>
    <x v="1610"/>
    <s v="Sonora"/>
    <x v="14"/>
    <m/>
    <x v="5"/>
    <s v="North"/>
    <x v="853"/>
    <x v="0"/>
    <s v="Copiers"/>
    <x v="541"/>
    <n v="581.67431999999997"/>
    <n v="6"/>
    <x v="10"/>
    <n v="62.914319999999996"/>
    <n v="65.962999999999994"/>
    <x v="2"/>
  </r>
  <r>
    <n v="36531"/>
    <s v="CA-2014-131037"/>
    <x v="364"/>
    <d v="2014-08-24T00:00:00"/>
    <x v="2"/>
    <s v="TM-21490"/>
    <s v="Tony Molinari"/>
    <x v="0"/>
    <x v="165"/>
    <s v="California"/>
    <x v="0"/>
    <n v="94110"/>
    <x v="0"/>
    <s v="West"/>
    <x v="1982"/>
    <x v="1"/>
    <s v="Tables"/>
    <x v="1058"/>
    <n v="210.00800000000001"/>
    <n v="1"/>
    <x v="2"/>
    <n v="2.6251000000000002"/>
    <n v="65.94"/>
    <x v="2"/>
  </r>
  <r>
    <n v="31839"/>
    <s v="US-2012-120131"/>
    <x v="503"/>
    <d v="2012-12-23T00:00:00"/>
    <x v="3"/>
    <s v="LM-17065"/>
    <s v="Liz MacKendrick"/>
    <x v="0"/>
    <x v="237"/>
    <s v="Ohio"/>
    <x v="0"/>
    <n v="45503"/>
    <x v="0"/>
    <s v="East"/>
    <x v="1889"/>
    <x v="2"/>
    <s v="Storage"/>
    <x v="1020"/>
    <n v="646.77599999999995"/>
    <n v="9"/>
    <x v="2"/>
    <n v="-145.52459999999999"/>
    <n v="65.930000000000007"/>
    <x v="1"/>
  </r>
  <r>
    <n v="31854"/>
    <s v="CA-2013-113243"/>
    <x v="150"/>
    <d v="2013-06-16T00:00:00"/>
    <x v="3"/>
    <s v="OT-18730"/>
    <s v="Olvera Toch"/>
    <x v="0"/>
    <x v="28"/>
    <s v="California"/>
    <x v="0"/>
    <n v="90045"/>
    <x v="0"/>
    <s v="West"/>
    <x v="1253"/>
    <x v="1"/>
    <s v="Tables"/>
    <x v="750"/>
    <n v="1335.68"/>
    <n v="4"/>
    <x v="2"/>
    <n v="-217.048"/>
    <n v="65.930000000000007"/>
    <x v="1"/>
  </r>
  <r>
    <n v="12420"/>
    <s v="ES-2012-4319979"/>
    <x v="891"/>
    <d v="2012-10-21T00:00:00"/>
    <x v="2"/>
    <s v="BC-11125"/>
    <s v="Becky Castell"/>
    <x v="2"/>
    <x v="408"/>
    <s v="Valenciana"/>
    <x v="25"/>
    <m/>
    <x v="2"/>
    <s v="South"/>
    <x v="2501"/>
    <x v="2"/>
    <s v="Storage"/>
    <x v="1300"/>
    <n v="335.50200000000001"/>
    <n v="6"/>
    <x v="1"/>
    <n v="-18.738"/>
    <n v="65.92"/>
    <x v="1"/>
  </r>
  <r>
    <n v="18069"/>
    <s v="IT-2014-2595914"/>
    <x v="471"/>
    <d v="2014-08-19T00:00:00"/>
    <x v="3"/>
    <s v="CH-12070"/>
    <s v="Cathy Hwang"/>
    <x v="2"/>
    <x v="324"/>
    <s v="Zürich"/>
    <x v="65"/>
    <m/>
    <x v="2"/>
    <s v="Central"/>
    <x v="2502"/>
    <x v="0"/>
    <s v="Machines"/>
    <x v="1109"/>
    <n v="623.70000000000005"/>
    <n v="2"/>
    <x v="0"/>
    <n v="37.380000000000003"/>
    <n v="65.91"/>
    <x v="1"/>
  </r>
  <r>
    <n v="22348"/>
    <s v="IN-2011-11889"/>
    <x v="105"/>
    <d v="2011-05-28T00:00:00"/>
    <x v="3"/>
    <s v="DO-13645"/>
    <s v="Doug O'Connell"/>
    <x v="0"/>
    <x v="1377"/>
    <s v="Ishikawa"/>
    <x v="42"/>
    <m/>
    <x v="1"/>
    <s v="North Asia"/>
    <x v="658"/>
    <x v="0"/>
    <s v="Copiers"/>
    <x v="436"/>
    <n v="955.17"/>
    <n v="3"/>
    <x v="0"/>
    <n v="429.75"/>
    <n v="65.91"/>
    <x v="1"/>
  </r>
  <r>
    <n v="28003"/>
    <s v="ID-2014-71403"/>
    <x v="63"/>
    <d v="2014-12-20T00:00:00"/>
    <x v="3"/>
    <s v="LS-17200"/>
    <s v="Luke Schmidt"/>
    <x v="1"/>
    <x v="386"/>
    <s v="Jawa Barat"/>
    <x v="20"/>
    <m/>
    <x v="1"/>
    <s v="Southeast Asia"/>
    <x v="755"/>
    <x v="2"/>
    <s v="Appliances"/>
    <x v="77"/>
    <n v="831.46079999999995"/>
    <n v="2"/>
    <x v="7"/>
    <n v="230.38079999999999"/>
    <n v="65.91"/>
    <x v="1"/>
  </r>
  <r>
    <n v="47562"/>
    <s v="BA-2013-8930"/>
    <x v="185"/>
    <d v="2013-09-22T00:00:00"/>
    <x v="1"/>
    <s v="ES-4080"/>
    <s v="Erin Smith"/>
    <x v="1"/>
    <x v="1738"/>
    <s v="Muharraq"/>
    <x v="129"/>
    <m/>
    <x v="4"/>
    <s v="EMEA"/>
    <x v="1615"/>
    <x v="0"/>
    <s v="Machines"/>
    <x v="560"/>
    <n v="625.02"/>
    <n v="2"/>
    <x v="0"/>
    <n v="6.24"/>
    <n v="65.91"/>
    <x v="1"/>
  </r>
  <r>
    <n v="30245"/>
    <s v="IN-2014-12232"/>
    <x v="516"/>
    <d v="2014-11-11T00:00:00"/>
    <x v="3"/>
    <s v="CM-12385"/>
    <s v="Christopher Martinez"/>
    <x v="0"/>
    <x v="260"/>
    <s v="Punjab"/>
    <x v="58"/>
    <m/>
    <x v="1"/>
    <s v="Central Asia"/>
    <x v="541"/>
    <x v="0"/>
    <s v="Copiers"/>
    <x v="378"/>
    <n v="443.47500000000002"/>
    <n v="3"/>
    <x v="6"/>
    <n v="-381.46499999999997"/>
    <n v="65.88"/>
    <x v="3"/>
  </r>
  <r>
    <n v="9767"/>
    <s v="MX-2013-108959"/>
    <x v="183"/>
    <d v="2013-12-02T00:00:00"/>
    <x v="3"/>
    <s v="RB-19330"/>
    <s v="Randy Bradley"/>
    <x v="0"/>
    <x v="1014"/>
    <s v="San Luis Potosí"/>
    <x v="14"/>
    <m/>
    <x v="5"/>
    <s v="North"/>
    <x v="816"/>
    <x v="0"/>
    <s v="Copiers"/>
    <x v="46"/>
    <n v="876.84280000000001"/>
    <n v="5"/>
    <x v="10"/>
    <n v="375.94279999999998"/>
    <n v="65.873999999999995"/>
    <x v="1"/>
  </r>
  <r>
    <n v="9203"/>
    <s v="MX-2014-109071"/>
    <x v="853"/>
    <d v="2014-04-16T00:00:00"/>
    <x v="3"/>
    <s v="MC-17425"/>
    <s v="Mark Cousins"/>
    <x v="1"/>
    <x v="25"/>
    <s v="San Salvador"/>
    <x v="15"/>
    <m/>
    <x v="5"/>
    <s v="Central"/>
    <x v="861"/>
    <x v="0"/>
    <s v="Copiers"/>
    <x v="205"/>
    <n v="851.57344000000001"/>
    <n v="4"/>
    <x v="10"/>
    <n v="356.61344000000003"/>
    <n v="65.872"/>
    <x v="1"/>
  </r>
  <r>
    <n v="24157"/>
    <s v="IN-2013-31006"/>
    <x v="426"/>
    <d v="2013-07-05T00:00:00"/>
    <x v="1"/>
    <s v="NB-18580"/>
    <s v="Nicole Brennan"/>
    <x v="1"/>
    <x v="152"/>
    <s v="Phnom Penh"/>
    <x v="40"/>
    <m/>
    <x v="1"/>
    <s v="Southeast Asia"/>
    <x v="2503"/>
    <x v="0"/>
    <s v="Phones"/>
    <x v="688"/>
    <n v="871.08"/>
    <n v="7"/>
    <x v="0"/>
    <n v="165.48"/>
    <n v="65.84"/>
    <x v="1"/>
  </r>
  <r>
    <n v="15158"/>
    <s v="ES-2014-4859567"/>
    <x v="531"/>
    <d v="2014-10-02T00:00:00"/>
    <x v="1"/>
    <s v="RR-19525"/>
    <s v="Rick Reed"/>
    <x v="1"/>
    <x v="1662"/>
    <s v="Hesse"/>
    <x v="2"/>
    <m/>
    <x v="2"/>
    <s v="Central"/>
    <x v="2504"/>
    <x v="0"/>
    <s v="Phones"/>
    <x v="1245"/>
    <n v="333.48"/>
    <n v="2"/>
    <x v="0"/>
    <n v="49.98"/>
    <n v="65.819999999999993"/>
    <x v="0"/>
  </r>
  <r>
    <n v="27367"/>
    <s v="IN-2014-39371"/>
    <x v="130"/>
    <d v="2014-09-16T00:00:00"/>
    <x v="3"/>
    <s v="NH-18610"/>
    <s v="Nicole Hansen"/>
    <x v="1"/>
    <x v="1739"/>
    <s v="Maharashtra"/>
    <x v="17"/>
    <m/>
    <x v="1"/>
    <s v="Central Asia"/>
    <x v="1071"/>
    <x v="1"/>
    <s v="Chairs"/>
    <x v="653"/>
    <n v="822.3"/>
    <n v="5"/>
    <x v="0"/>
    <n v="205.5"/>
    <n v="65.819999999999993"/>
    <x v="1"/>
  </r>
  <r>
    <n v="29384"/>
    <s v="IN-2014-17972"/>
    <x v="241"/>
    <d v="2014-03-29T00:00:00"/>
    <x v="2"/>
    <s v="AP-10915"/>
    <s v="Arthur Prichep"/>
    <x v="0"/>
    <x v="138"/>
    <s v="Jakarta"/>
    <x v="20"/>
    <m/>
    <x v="1"/>
    <s v="Southeast Asia"/>
    <x v="2050"/>
    <x v="2"/>
    <s v="Storage"/>
    <x v="386"/>
    <n v="352.65870000000001"/>
    <n v="3"/>
    <x v="7"/>
    <n v="4.1787000000000001"/>
    <n v="65.819999999999993"/>
    <x v="0"/>
  </r>
  <r>
    <n v="30751"/>
    <s v="ID-2012-83149"/>
    <x v="1016"/>
    <d v="2012-10-10T00:00:00"/>
    <x v="3"/>
    <s v="JB-16045"/>
    <s v="Julia Barnett"/>
    <x v="2"/>
    <x v="296"/>
    <s v="Auckland"/>
    <x v="4"/>
    <m/>
    <x v="1"/>
    <s v="Oceania"/>
    <x v="2505"/>
    <x v="0"/>
    <s v="Phones"/>
    <x v="2"/>
    <n v="766.69200000000001"/>
    <n v="2"/>
    <x v="3"/>
    <n v="-178.90799999999999"/>
    <n v="65.81"/>
    <x v="1"/>
  </r>
  <r>
    <n v="44230"/>
    <s v="CA-2011-1800"/>
    <x v="821"/>
    <d v="2011-03-04T00:00:00"/>
    <x v="2"/>
    <s v="TP-11415"/>
    <s v="Tom Prescott"/>
    <x v="0"/>
    <x v="801"/>
    <s v="Ontario"/>
    <x v="29"/>
    <m/>
    <x v="6"/>
    <s v="Canada"/>
    <x v="2506"/>
    <x v="1"/>
    <s v="Chairs"/>
    <x v="1122"/>
    <n v="246.48"/>
    <n v="4"/>
    <x v="0"/>
    <n v="105.96"/>
    <n v="65.81"/>
    <x v="2"/>
  </r>
  <r>
    <n v="676"/>
    <s v="US-2012-142230"/>
    <x v="522"/>
    <d v="2012-03-29T00:00:00"/>
    <x v="2"/>
    <s v="QJ-19255"/>
    <s v="Quincy Jones"/>
    <x v="1"/>
    <x v="498"/>
    <s v="Francisco Morazán"/>
    <x v="83"/>
    <m/>
    <x v="5"/>
    <s v="Central"/>
    <x v="2507"/>
    <x v="1"/>
    <s v="Furnishings"/>
    <x v="800"/>
    <n v="311.13600000000002"/>
    <n v="7"/>
    <x v="3"/>
    <n v="-165.98400000000001"/>
    <n v="65.804000000000002"/>
    <x v="1"/>
  </r>
  <r>
    <n v="37582"/>
    <s v="CA-2013-125080"/>
    <x v="172"/>
    <d v="2013-10-27T00:00:00"/>
    <x v="3"/>
    <s v="VW-21775"/>
    <s v="Victoria Wilson"/>
    <x v="1"/>
    <x v="97"/>
    <s v="Ohio"/>
    <x v="0"/>
    <n v="44107"/>
    <x v="0"/>
    <s v="East"/>
    <x v="874"/>
    <x v="1"/>
    <s v="Tables"/>
    <x v="553"/>
    <n v="661.17600000000004"/>
    <n v="2"/>
    <x v="3"/>
    <n v="-231.41159999999999"/>
    <n v="65.790000000000006"/>
    <x v="2"/>
  </r>
  <r>
    <n v="42200"/>
    <s v="TU-2012-3070"/>
    <x v="94"/>
    <d v="2012-10-17T00:00:00"/>
    <x v="3"/>
    <s v="KD-6270"/>
    <s v="Karen Daniels"/>
    <x v="0"/>
    <x v="215"/>
    <s v="Izmir"/>
    <x v="52"/>
    <m/>
    <x v="4"/>
    <s v="EMEA"/>
    <x v="1384"/>
    <x v="2"/>
    <s v="Appliances"/>
    <x v="121"/>
    <n v="800.20799999999997"/>
    <n v="4"/>
    <x v="16"/>
    <n v="-1020.312"/>
    <n v="65.790000000000006"/>
    <x v="1"/>
  </r>
  <r>
    <n v="50480"/>
    <s v="CA-2013-3990"/>
    <x v="320"/>
    <d v="2013-08-17T00:00:00"/>
    <x v="0"/>
    <s v="DL-2865"/>
    <s v="Dan Lawera"/>
    <x v="0"/>
    <x v="376"/>
    <s v="British Columbia"/>
    <x v="29"/>
    <m/>
    <x v="6"/>
    <s v="Canada"/>
    <x v="2508"/>
    <x v="2"/>
    <s v="Storage"/>
    <x v="546"/>
    <n v="255.78"/>
    <n v="2"/>
    <x v="0"/>
    <n v="30.66"/>
    <n v="65.790000000000006"/>
    <x v="2"/>
  </r>
  <r>
    <n v="24135"/>
    <s v="IN-2013-69051"/>
    <x v="267"/>
    <d v="2013-06-16T00:00:00"/>
    <x v="3"/>
    <s v="JA-15970"/>
    <s v="Joseph Airdo"/>
    <x v="0"/>
    <x v="757"/>
    <s v="Perak"/>
    <x v="34"/>
    <m/>
    <x v="1"/>
    <s v="Southeast Asia"/>
    <x v="1233"/>
    <x v="1"/>
    <s v="Bookcases"/>
    <x v="672"/>
    <n v="590.22"/>
    <n v="3"/>
    <x v="0"/>
    <n v="295.11"/>
    <n v="65.77"/>
    <x v="2"/>
  </r>
  <r>
    <n v="33186"/>
    <s v="CA-2011-142587"/>
    <x v="970"/>
    <d v="2011-10-22T00:00:00"/>
    <x v="2"/>
    <s v="TB-21520"/>
    <s v="Tracy Blumstein"/>
    <x v="0"/>
    <x v="461"/>
    <s v="Ohio"/>
    <x v="0"/>
    <n v="45014"/>
    <x v="0"/>
    <s v="East"/>
    <x v="1449"/>
    <x v="1"/>
    <s v="Tables"/>
    <x v="840"/>
    <n v="409.59"/>
    <n v="3"/>
    <x v="3"/>
    <n v="-122.877"/>
    <n v="65.760000000000005"/>
    <x v="0"/>
  </r>
  <r>
    <n v="32555"/>
    <s v="US-2013-168620"/>
    <x v="940"/>
    <d v="2013-12-29T00:00:00"/>
    <x v="1"/>
    <s v="RB-19795"/>
    <s v="Ross Baird"/>
    <x v="2"/>
    <x v="145"/>
    <s v="North Carolina"/>
    <x v="0"/>
    <n v="28205"/>
    <x v="0"/>
    <s v="South"/>
    <x v="438"/>
    <x v="2"/>
    <s v="Storage"/>
    <x v="314"/>
    <n v="540.048"/>
    <n v="3"/>
    <x v="2"/>
    <n v="-47.254199999999997"/>
    <n v="65.739999999999995"/>
    <x v="1"/>
  </r>
  <r>
    <n v="7237"/>
    <s v="MX-2013-128671"/>
    <x v="100"/>
    <d v="2013-03-15T00:00:00"/>
    <x v="1"/>
    <s v="MC-17845"/>
    <s v="Michael Chen"/>
    <x v="0"/>
    <x v="1547"/>
    <s v="Goiás"/>
    <x v="7"/>
    <m/>
    <x v="5"/>
    <s v="South"/>
    <x v="2509"/>
    <x v="1"/>
    <s v="Furnishings"/>
    <x v="1128"/>
    <n v="367"/>
    <n v="5"/>
    <x v="0"/>
    <n v="40.299999999999997"/>
    <n v="65.730999999999995"/>
    <x v="2"/>
  </r>
  <r>
    <n v="4374"/>
    <s v="MX-2012-162446"/>
    <x v="962"/>
    <d v="2012-06-07T00:00:00"/>
    <x v="2"/>
    <s v="DS-13180"/>
    <s v="David Smith"/>
    <x v="1"/>
    <x v="1011"/>
    <s v="Jalisco"/>
    <x v="14"/>
    <m/>
    <x v="5"/>
    <s v="North"/>
    <x v="2510"/>
    <x v="1"/>
    <s v="Chairs"/>
    <x v="572"/>
    <n v="351.68"/>
    <n v="7"/>
    <x v="2"/>
    <n v="0"/>
    <n v="65.724999999999994"/>
    <x v="2"/>
  </r>
  <r>
    <n v="31354"/>
    <s v="CA-2013-111682"/>
    <x v="370"/>
    <d v="2013-06-19T00:00:00"/>
    <x v="2"/>
    <s v="TB-21055"/>
    <s v="Ted Butterfield"/>
    <x v="0"/>
    <x v="455"/>
    <s v="New York"/>
    <x v="0"/>
    <n v="12180"/>
    <x v="0"/>
    <s v="East"/>
    <x v="2511"/>
    <x v="1"/>
    <s v="Chairs"/>
    <x v="1301"/>
    <n v="319.41000000000003"/>
    <n v="5"/>
    <x v="1"/>
    <n v="7.0979999999999999"/>
    <n v="65.72"/>
    <x v="0"/>
  </r>
  <r>
    <n v="19664"/>
    <s v="ES-2013-4145439"/>
    <x v="800"/>
    <d v="2013-06-26T00:00:00"/>
    <x v="3"/>
    <s v="CG-12520"/>
    <s v="Claire Gute"/>
    <x v="0"/>
    <x v="23"/>
    <s v="Scotland"/>
    <x v="13"/>
    <m/>
    <x v="2"/>
    <s v="North"/>
    <x v="341"/>
    <x v="1"/>
    <s v="Tables"/>
    <x v="120"/>
    <n v="899.16"/>
    <n v="2"/>
    <x v="0"/>
    <n v="395.58"/>
    <n v="65.7"/>
    <x v="1"/>
  </r>
  <r>
    <n v="14554"/>
    <s v="IT-2011-3586982"/>
    <x v="589"/>
    <d v="2011-09-20T00:00:00"/>
    <x v="3"/>
    <s v="JO-15145"/>
    <s v="Jack O'Briant"/>
    <x v="1"/>
    <x v="1466"/>
    <s v="Thuringia"/>
    <x v="2"/>
    <m/>
    <x v="2"/>
    <s v="Central"/>
    <x v="547"/>
    <x v="1"/>
    <s v="Bookcases"/>
    <x v="39"/>
    <n v="784.78200000000004"/>
    <n v="2"/>
    <x v="1"/>
    <n v="270.28199999999998"/>
    <n v="65.69"/>
    <x v="1"/>
  </r>
  <r>
    <n v="21532"/>
    <s v="ID-2013-50928"/>
    <x v="780"/>
    <d v="2013-06-18T00:00:00"/>
    <x v="2"/>
    <s v="CV-12805"/>
    <s v="Cynthia Voltz"/>
    <x v="1"/>
    <x v="138"/>
    <s v="Jakarta"/>
    <x v="20"/>
    <m/>
    <x v="1"/>
    <s v="Southeast Asia"/>
    <x v="1074"/>
    <x v="0"/>
    <s v="Copiers"/>
    <x v="655"/>
    <n v="620.49599999999998"/>
    <n v="4"/>
    <x v="11"/>
    <n v="-6.7439999999999998"/>
    <n v="65.680000000000007"/>
    <x v="2"/>
  </r>
  <r>
    <n v="19267"/>
    <s v="IT-2014-2508683"/>
    <x v="1029"/>
    <d v="2014-07-06T00:00:00"/>
    <x v="1"/>
    <s v="NW-18400"/>
    <s v="Natalie Webber"/>
    <x v="0"/>
    <x v="474"/>
    <s v="England"/>
    <x v="13"/>
    <m/>
    <x v="2"/>
    <s v="North"/>
    <x v="2512"/>
    <x v="2"/>
    <s v="Supplies"/>
    <x v="1302"/>
    <n v="433.95"/>
    <n v="11"/>
    <x v="0"/>
    <n v="25.74"/>
    <n v="65.650000000000006"/>
    <x v="2"/>
  </r>
  <r>
    <n v="31529"/>
    <s v="US-2014-100930"/>
    <x v="1089"/>
    <d v="2014-04-13T00:00:00"/>
    <x v="3"/>
    <s v="CS-12400"/>
    <s v="Christopher Schild"/>
    <x v="2"/>
    <x v="909"/>
    <s v="Florida"/>
    <x v="0"/>
    <n v="33614"/>
    <x v="0"/>
    <s v="South"/>
    <x v="33"/>
    <x v="1"/>
    <s v="Tables"/>
    <x v="33"/>
    <n v="620.61450000000002"/>
    <n v="3"/>
    <x v="24"/>
    <n v="-248.2458"/>
    <n v="65.650000000000006"/>
    <x v="1"/>
  </r>
  <r>
    <n v="15910"/>
    <s v="IT-2011-4546695"/>
    <x v="276"/>
    <d v="2011-01-14T00:00:00"/>
    <x v="3"/>
    <s v="DP-13000"/>
    <s v="Darren Powers"/>
    <x v="0"/>
    <x v="922"/>
    <s v="Midi-Pyrénées"/>
    <x v="9"/>
    <m/>
    <x v="2"/>
    <s v="Central"/>
    <x v="225"/>
    <x v="1"/>
    <s v="Bookcases"/>
    <x v="179"/>
    <n v="986.904"/>
    <n v="6"/>
    <x v="16"/>
    <n v="-1011.636"/>
    <n v="65.64"/>
    <x v="1"/>
  </r>
  <r>
    <n v="22152"/>
    <s v="ID-2014-22410"/>
    <x v="18"/>
    <d v="2014-02-04T00:00:00"/>
    <x v="1"/>
    <s v="MY-17380"/>
    <s v="Maribeth Yedwab"/>
    <x v="1"/>
    <x v="624"/>
    <s v="Jawa Tengah"/>
    <x v="20"/>
    <m/>
    <x v="1"/>
    <s v="Southeast Asia"/>
    <x v="2513"/>
    <x v="2"/>
    <s v="Appliances"/>
    <x v="1303"/>
    <n v="490.30590000000001"/>
    <n v="7"/>
    <x v="7"/>
    <n v="70.725899999999996"/>
    <n v="65.63"/>
    <x v="2"/>
  </r>
  <r>
    <n v="21972"/>
    <s v="ID-2012-74630"/>
    <x v="838"/>
    <d v="2012-06-10T00:00:00"/>
    <x v="1"/>
    <s v="SB-20185"/>
    <s v="Sarah Brown"/>
    <x v="0"/>
    <x v="1169"/>
    <s v="Gyeongsangnam"/>
    <x v="79"/>
    <m/>
    <x v="1"/>
    <s v="North Asia"/>
    <x v="2514"/>
    <x v="1"/>
    <s v="Chairs"/>
    <x v="1304"/>
    <n v="426.36"/>
    <n v="11"/>
    <x v="2"/>
    <n v="122.43"/>
    <n v="65.61"/>
    <x v="2"/>
  </r>
  <r>
    <n v="4676"/>
    <s v="MX-2012-134215"/>
    <x v="1065"/>
    <d v="2012-07-27T00:00:00"/>
    <x v="1"/>
    <s v="EB-13930"/>
    <s v="Eric Barreto"/>
    <x v="0"/>
    <x v="1327"/>
    <s v="Isla de la Juventud"/>
    <x v="50"/>
    <m/>
    <x v="5"/>
    <s v="Caribbean"/>
    <x v="2515"/>
    <x v="0"/>
    <s v="Phones"/>
    <x v="1297"/>
    <n v="354.9"/>
    <n v="7"/>
    <x v="0"/>
    <n v="99.26"/>
    <n v="65.59"/>
    <x v="2"/>
  </r>
  <r>
    <n v="38142"/>
    <s v="CA-2011-147543"/>
    <x v="1218"/>
    <d v="2011-07-12T00:00:00"/>
    <x v="3"/>
    <s v="BC-11125"/>
    <s v="Becky Castell"/>
    <x v="2"/>
    <x v="1740"/>
    <s v="California"/>
    <x v="0"/>
    <n v="92020"/>
    <x v="0"/>
    <s v="West"/>
    <x v="1211"/>
    <x v="1"/>
    <s v="Chairs"/>
    <x v="725"/>
    <n v="478.48"/>
    <n v="2"/>
    <x v="2"/>
    <n v="47.847999999999999"/>
    <n v="65.59"/>
    <x v="3"/>
  </r>
  <r>
    <n v="2377"/>
    <s v="MX-2012-111178"/>
    <x v="371"/>
    <d v="2012-05-09T00:00:00"/>
    <x v="3"/>
    <s v="AG-10900"/>
    <s v="Arthur Gainer"/>
    <x v="0"/>
    <x v="203"/>
    <s v="Distrito Federal"/>
    <x v="14"/>
    <m/>
    <x v="5"/>
    <s v="North"/>
    <x v="416"/>
    <x v="2"/>
    <s v="Appliances"/>
    <x v="75"/>
    <n v="720.64"/>
    <n v="2"/>
    <x v="0"/>
    <n v="72.040000000000006"/>
    <n v="65.58"/>
    <x v="1"/>
  </r>
  <r>
    <n v="29887"/>
    <s v="IN-2013-52804"/>
    <x v="667"/>
    <d v="2013-07-14T00:00:00"/>
    <x v="3"/>
    <s v="GA-14515"/>
    <s v="George Ashbrook"/>
    <x v="0"/>
    <x v="333"/>
    <s v="Victoria"/>
    <x v="1"/>
    <m/>
    <x v="1"/>
    <s v="Oceania"/>
    <x v="756"/>
    <x v="2"/>
    <s v="Appliances"/>
    <x v="492"/>
    <n v="473.47199999999998"/>
    <n v="1"/>
    <x v="1"/>
    <n v="120.97199999999999"/>
    <n v="65.569999999999993"/>
    <x v="2"/>
  </r>
  <r>
    <n v="22094"/>
    <s v="IN-2014-49815"/>
    <x v="313"/>
    <d v="2014-06-16T00:00:00"/>
    <x v="3"/>
    <s v="RB-19330"/>
    <s v="Randy Bradley"/>
    <x v="0"/>
    <x v="971"/>
    <s v="Chhattisgarh"/>
    <x v="17"/>
    <m/>
    <x v="1"/>
    <s v="Central Asia"/>
    <x v="2157"/>
    <x v="1"/>
    <s v="Bookcases"/>
    <x v="781"/>
    <n v="445.95"/>
    <n v="3"/>
    <x v="0"/>
    <n v="80.19"/>
    <n v="65.56"/>
    <x v="3"/>
  </r>
  <r>
    <n v="14421"/>
    <s v="ES-2012-5411795"/>
    <x v="474"/>
    <d v="2012-07-10T00:00:00"/>
    <x v="3"/>
    <s v="SW-20245"/>
    <s v="Scot Wooten"/>
    <x v="0"/>
    <x v="1741"/>
    <s v="England"/>
    <x v="13"/>
    <m/>
    <x v="2"/>
    <s v="North"/>
    <x v="2241"/>
    <x v="2"/>
    <s v="Appliances"/>
    <x v="532"/>
    <n v="1488.24"/>
    <n v="3"/>
    <x v="0"/>
    <n v="372.06"/>
    <n v="65.540000000000006"/>
    <x v="1"/>
  </r>
  <r>
    <n v="34450"/>
    <s v="CA-2012-147830"/>
    <x v="263"/>
    <d v="2012-12-18T00:00:00"/>
    <x v="2"/>
    <s v="NF-18385"/>
    <s v="Natalie Fritzler"/>
    <x v="0"/>
    <x v="157"/>
    <s v="Ohio"/>
    <x v="0"/>
    <n v="43055"/>
    <x v="0"/>
    <s v="East"/>
    <x v="2516"/>
    <x v="1"/>
    <s v="Furnishings"/>
    <x v="1305"/>
    <n v="262.86399999999998"/>
    <n v="7"/>
    <x v="2"/>
    <n v="69.001800000000003"/>
    <n v="65.540000000000006"/>
    <x v="2"/>
  </r>
  <r>
    <n v="50688"/>
    <s v="IV-2013-8930"/>
    <x v="798"/>
    <d v="2013-09-04T00:00:00"/>
    <x v="0"/>
    <s v="MJ-7740"/>
    <s v="Max Jones"/>
    <x v="0"/>
    <x v="1368"/>
    <s v="Lagunes"/>
    <x v="82"/>
    <m/>
    <x v="3"/>
    <s v="Africa"/>
    <x v="398"/>
    <x v="0"/>
    <s v="Machines"/>
    <x v="290"/>
    <n v="506.64"/>
    <n v="2"/>
    <x v="0"/>
    <n v="217.8"/>
    <n v="65.540000000000006"/>
    <x v="1"/>
  </r>
  <r>
    <n v="32985"/>
    <s v="CA-2014-143798"/>
    <x v="705"/>
    <d v="2014-12-13T00:00:00"/>
    <x v="2"/>
    <s v="AW-10840"/>
    <s v="Anthony Witt"/>
    <x v="0"/>
    <x v="77"/>
    <s v="Pennsylvania"/>
    <x v="0"/>
    <n v="19140"/>
    <x v="0"/>
    <s v="East"/>
    <x v="1531"/>
    <x v="1"/>
    <s v="Furnishings"/>
    <x v="879"/>
    <n v="310.88"/>
    <n v="2"/>
    <x v="2"/>
    <n v="23.315999999999999"/>
    <n v="65.52"/>
    <x v="0"/>
  </r>
  <r>
    <n v="46830"/>
    <s v="IS-2011-4410"/>
    <x v="384"/>
    <d v="2011-08-07T00:00:00"/>
    <x v="3"/>
    <s v="JL-5175"/>
    <s v="James Lanier"/>
    <x v="2"/>
    <x v="1460"/>
    <s v="Jerusalem"/>
    <x v="101"/>
    <m/>
    <x v="4"/>
    <s v="EMEA"/>
    <x v="2517"/>
    <x v="2"/>
    <s v="Envelopes"/>
    <x v="1306"/>
    <n v="360.96"/>
    <n v="8"/>
    <x v="0"/>
    <n v="140.63999999999999"/>
    <n v="65.510000000000005"/>
    <x v="2"/>
  </r>
  <r>
    <n v="16482"/>
    <s v="IT-2014-5992832"/>
    <x v="196"/>
    <d v="2014-08-17T00:00:00"/>
    <x v="1"/>
    <s v="MC-17575"/>
    <s v="Matt Collins"/>
    <x v="0"/>
    <x v="763"/>
    <s v="North Rhine-Westphalia"/>
    <x v="2"/>
    <m/>
    <x v="2"/>
    <s v="Central"/>
    <x v="616"/>
    <x v="2"/>
    <s v="Storage"/>
    <x v="416"/>
    <n v="534.35699999999997"/>
    <n v="3"/>
    <x v="1"/>
    <n v="-6.3E-2"/>
    <n v="65.5"/>
    <x v="2"/>
  </r>
  <r>
    <n v="12912"/>
    <s v="IT-2012-2847671"/>
    <x v="243"/>
    <d v="2012-11-25T00:00:00"/>
    <x v="1"/>
    <s v="TM-21010"/>
    <s v="Tamara Manning"/>
    <x v="0"/>
    <x v="1742"/>
    <s v="Provence-Alpes-Côte d'Azur"/>
    <x v="9"/>
    <m/>
    <x v="2"/>
    <s v="Central"/>
    <x v="2518"/>
    <x v="1"/>
    <s v="Tables"/>
    <x v="268"/>
    <n v="343.78500000000003"/>
    <n v="1"/>
    <x v="15"/>
    <n v="-105.795"/>
    <n v="65.45"/>
    <x v="2"/>
  </r>
  <r>
    <n v="18965"/>
    <s v="ES-2014-2947135"/>
    <x v="518"/>
    <d v="2014-11-27T00:00:00"/>
    <x v="1"/>
    <s v="AG-10525"/>
    <s v="Andy Gerbode"/>
    <x v="1"/>
    <x v="15"/>
    <s v="Ile-de-France"/>
    <x v="9"/>
    <m/>
    <x v="2"/>
    <s v="Central"/>
    <x v="2443"/>
    <x v="0"/>
    <s v="Machines"/>
    <x v="301"/>
    <n v="513.21299999999997"/>
    <n v="2"/>
    <x v="4"/>
    <n v="-90.566999999999993"/>
    <n v="65.44"/>
    <x v="1"/>
  </r>
  <r>
    <n v="644"/>
    <s v="MX-2014-120579"/>
    <x v="167"/>
    <d v="2014-09-03T00:00:00"/>
    <x v="1"/>
    <s v="SB-20185"/>
    <s v="Sarah Brown"/>
    <x v="0"/>
    <x v="487"/>
    <s v="Minas Gerais"/>
    <x v="7"/>
    <m/>
    <x v="5"/>
    <s v="South"/>
    <x v="2519"/>
    <x v="0"/>
    <s v="Copiers"/>
    <x v="379"/>
    <n v="783.54975999999999"/>
    <n v="7"/>
    <x v="10"/>
    <n v="312.44976000000003"/>
    <n v="65.41"/>
    <x v="1"/>
  </r>
  <r>
    <n v="28835"/>
    <s v="ID-2012-65411"/>
    <x v="294"/>
    <d v="2012-07-19T00:00:00"/>
    <x v="2"/>
    <s v="CS-12175"/>
    <s v="Charles Sheldon"/>
    <x v="1"/>
    <x v="251"/>
    <s v="Northern Territory"/>
    <x v="1"/>
    <m/>
    <x v="1"/>
    <s v="Oceania"/>
    <x v="2520"/>
    <x v="2"/>
    <s v="Storage"/>
    <x v="847"/>
    <n v="256.09500000000003"/>
    <n v="5"/>
    <x v="1"/>
    <n v="105.19499999999999"/>
    <n v="65.400000000000006"/>
    <x v="2"/>
  </r>
  <r>
    <n v="15728"/>
    <s v="ES-2014-4783477"/>
    <x v="396"/>
    <d v="2014-09-21T00:00:00"/>
    <x v="1"/>
    <s v="IG-15085"/>
    <s v="Ivan Gibson"/>
    <x v="0"/>
    <x v="208"/>
    <s v="Catalonia"/>
    <x v="25"/>
    <m/>
    <x v="2"/>
    <s v="South"/>
    <x v="37"/>
    <x v="0"/>
    <s v="Copiers"/>
    <x v="37"/>
    <n v="637.08000000000004"/>
    <n v="2"/>
    <x v="0"/>
    <n v="261.18"/>
    <n v="65.39"/>
    <x v="1"/>
  </r>
  <r>
    <n v="21340"/>
    <s v="ID-2013-60896"/>
    <x v="359"/>
    <d v="2013-08-07T00:00:00"/>
    <x v="2"/>
    <s v="JE-16165"/>
    <s v="Justin Ellison"/>
    <x v="1"/>
    <x v="138"/>
    <s v="Jakarta"/>
    <x v="20"/>
    <m/>
    <x v="1"/>
    <s v="Southeast Asia"/>
    <x v="1202"/>
    <x v="0"/>
    <s v="Phones"/>
    <x v="720"/>
    <n v="309.38249999999999"/>
    <n v="5"/>
    <x v="7"/>
    <n v="81.982500000000002"/>
    <n v="65.38"/>
    <x v="0"/>
  </r>
  <r>
    <n v="26612"/>
    <s v="ID-2014-76380"/>
    <x v="715"/>
    <d v="2014-05-03T00:00:00"/>
    <x v="3"/>
    <s v="BD-11725"/>
    <s v="Bruce Degenhardt"/>
    <x v="0"/>
    <x v="104"/>
    <s v="South Australia"/>
    <x v="1"/>
    <m/>
    <x v="1"/>
    <s v="Oceania"/>
    <x v="2249"/>
    <x v="0"/>
    <s v="Machines"/>
    <x v="1125"/>
    <n v="553.63499999999999"/>
    <n v="5"/>
    <x v="1"/>
    <n v="-18.465"/>
    <n v="65.38"/>
    <x v="1"/>
  </r>
  <r>
    <n v="38971"/>
    <s v="CA-2012-130974"/>
    <x v="900"/>
    <d v="2012-11-29T00:00:00"/>
    <x v="1"/>
    <s v="MA-17560"/>
    <s v="Matt Abelman"/>
    <x v="2"/>
    <x v="109"/>
    <s v="Massachusetts"/>
    <x v="0"/>
    <n v="2149"/>
    <x v="0"/>
    <s v="East"/>
    <x v="594"/>
    <x v="1"/>
    <s v="Tables"/>
    <x v="401"/>
    <n v="446.06799999999998"/>
    <n v="4"/>
    <x v="5"/>
    <n v="0"/>
    <n v="65.38"/>
    <x v="2"/>
  </r>
  <r>
    <n v="12103"/>
    <s v="ES-2014-3451249"/>
    <x v="618"/>
    <d v="2014-10-02T00:00:00"/>
    <x v="2"/>
    <s v="CA-12775"/>
    <s v="Cynthia Arntzen"/>
    <x v="0"/>
    <x v="1743"/>
    <s v="Ile-de-France"/>
    <x v="9"/>
    <m/>
    <x v="2"/>
    <s v="Central"/>
    <x v="2521"/>
    <x v="2"/>
    <s v="Storage"/>
    <x v="1307"/>
    <n v="338.68799999999999"/>
    <n v="8"/>
    <x v="1"/>
    <n v="109.008"/>
    <n v="65.37"/>
    <x v="1"/>
  </r>
  <r>
    <n v="6223"/>
    <s v="MX-2011-122728"/>
    <x v="1219"/>
    <d v="2011-04-16T00:00:00"/>
    <x v="2"/>
    <s v="HK-14890"/>
    <s v="Heather Kirkland"/>
    <x v="1"/>
    <x v="316"/>
    <s v="Santiago de Cuba"/>
    <x v="50"/>
    <m/>
    <x v="5"/>
    <s v="Caribbean"/>
    <x v="2522"/>
    <x v="1"/>
    <s v="Chairs"/>
    <x v="842"/>
    <n v="335.64"/>
    <n v="6"/>
    <x v="0"/>
    <n v="63.72"/>
    <n v="65.355999999999995"/>
    <x v="2"/>
  </r>
  <r>
    <n v="22141"/>
    <s v="IN-2012-50942"/>
    <x v="599"/>
    <d v="2012-11-19T00:00:00"/>
    <x v="1"/>
    <s v="JB-16000"/>
    <s v="Joy Bell-"/>
    <x v="0"/>
    <x v="1744"/>
    <s v="Zhejiang"/>
    <x v="8"/>
    <m/>
    <x v="1"/>
    <s v="North Asia"/>
    <x v="190"/>
    <x v="1"/>
    <s v="Bookcases"/>
    <x v="155"/>
    <n v="729.48"/>
    <n v="2"/>
    <x v="0"/>
    <n v="218.82"/>
    <n v="65.349999999999994"/>
    <x v="2"/>
  </r>
  <r>
    <n v="26339"/>
    <s v="IN-2013-77878"/>
    <x v="1"/>
    <d v="2013-02-07T00:00:00"/>
    <x v="1"/>
    <s v="JR-16210"/>
    <s v="Justin Ritter"/>
    <x v="1"/>
    <x v="1"/>
    <s v="New South Wales"/>
    <x v="1"/>
    <m/>
    <x v="1"/>
    <s v="Oceania"/>
    <x v="453"/>
    <x v="0"/>
    <s v="Copiers"/>
    <x v="538"/>
    <n v="344.68200000000002"/>
    <n v="2"/>
    <x v="1"/>
    <n v="34.421999999999997"/>
    <n v="65.349999999999994"/>
    <x v="0"/>
  </r>
  <r>
    <n v="46236"/>
    <s v="CA-2014-1450"/>
    <x v="160"/>
    <d v="2014-02-14T00:00:00"/>
    <x v="2"/>
    <s v="DM-3525"/>
    <s v="Don Miller"/>
    <x v="1"/>
    <x v="1745"/>
    <s v="Manitoba"/>
    <x v="29"/>
    <m/>
    <x v="6"/>
    <s v="Canada"/>
    <x v="1784"/>
    <x v="2"/>
    <s v="Storage"/>
    <x v="449"/>
    <n v="212.1"/>
    <n v="1"/>
    <x v="0"/>
    <n v="80.58"/>
    <n v="65.349999999999994"/>
    <x v="0"/>
  </r>
  <r>
    <n v="19108"/>
    <s v="ES-2012-2523254"/>
    <x v="1220"/>
    <d v="2012-10-21T00:00:00"/>
    <x v="0"/>
    <s v="JS-15880"/>
    <s v="John Stevenson"/>
    <x v="0"/>
    <x v="74"/>
    <s v="Nord-Pas-de-Calais"/>
    <x v="9"/>
    <m/>
    <x v="2"/>
    <s v="Central"/>
    <x v="2523"/>
    <x v="2"/>
    <s v="Art"/>
    <x v="1308"/>
    <n v="154.77000000000001"/>
    <n v="7"/>
    <x v="0"/>
    <n v="27.72"/>
    <n v="65.33"/>
    <x v="0"/>
  </r>
  <r>
    <n v="28223"/>
    <s v="IN-2013-42535"/>
    <x v="278"/>
    <d v="2013-07-30T00:00:00"/>
    <x v="0"/>
    <s v="EM-13825"/>
    <s v="Elizabeth Moffitt"/>
    <x v="1"/>
    <x v="241"/>
    <s v="Hyogo"/>
    <x v="42"/>
    <m/>
    <x v="1"/>
    <s v="North Asia"/>
    <x v="624"/>
    <x v="2"/>
    <s v="Storage"/>
    <x v="238"/>
    <n v="256.74"/>
    <n v="2"/>
    <x v="0"/>
    <n v="25.62"/>
    <n v="65.33"/>
    <x v="0"/>
  </r>
  <r>
    <n v="43838"/>
    <s v="CA-2013-5470"/>
    <x v="428"/>
    <d v="2013-10-20T00:00:00"/>
    <x v="1"/>
    <s v="NG-8430"/>
    <s v="Nathan Gelder"/>
    <x v="0"/>
    <x v="1746"/>
    <s v="British Columbia"/>
    <x v="29"/>
    <m/>
    <x v="6"/>
    <s v="Canada"/>
    <x v="404"/>
    <x v="2"/>
    <s v="Appliances"/>
    <x v="294"/>
    <n v="617.28"/>
    <n v="2"/>
    <x v="0"/>
    <n v="123.42"/>
    <n v="65.33"/>
    <x v="2"/>
  </r>
  <r>
    <n v="5958"/>
    <s v="MX-2012-132038"/>
    <x v="452"/>
    <d v="2012-06-25T00:00:00"/>
    <x v="3"/>
    <s v="TC-21145"/>
    <s v="Theresa Coyne"/>
    <x v="1"/>
    <x v="203"/>
    <s v="Distrito Federal"/>
    <x v="14"/>
    <m/>
    <x v="5"/>
    <s v="North"/>
    <x v="2524"/>
    <x v="1"/>
    <s v="Tables"/>
    <x v="786"/>
    <n v="897.2"/>
    <n v="5"/>
    <x v="2"/>
    <n v="123.3"/>
    <n v="65.313999999999993"/>
    <x v="2"/>
  </r>
  <r>
    <n v="26858"/>
    <s v="IN-2014-64396"/>
    <x v="281"/>
    <d v="2014-06-30T00:00:00"/>
    <x v="3"/>
    <s v="AB-10255"/>
    <s v="Alejandro Ballentine"/>
    <x v="2"/>
    <x v="281"/>
    <s v="Queensland"/>
    <x v="1"/>
    <m/>
    <x v="1"/>
    <s v="Oceania"/>
    <x v="1456"/>
    <x v="0"/>
    <s v="Copiers"/>
    <x v="796"/>
    <n v="528.44399999999996"/>
    <n v="4"/>
    <x v="1"/>
    <n v="88.043999999999997"/>
    <n v="65.31"/>
    <x v="3"/>
  </r>
  <r>
    <n v="24875"/>
    <s v="IN-2013-78683"/>
    <x v="604"/>
    <d v="2013-03-22T00:00:00"/>
    <x v="3"/>
    <s v="BP-11185"/>
    <s v="Ben Peterman"/>
    <x v="1"/>
    <x v="58"/>
    <s v="Jiangsu"/>
    <x v="8"/>
    <m/>
    <x v="1"/>
    <s v="North Asia"/>
    <x v="1344"/>
    <x v="1"/>
    <s v="Chairs"/>
    <x v="680"/>
    <n v="1021.14"/>
    <n v="6"/>
    <x v="0"/>
    <n v="112.32"/>
    <n v="65.28"/>
    <x v="1"/>
  </r>
  <r>
    <n v="42314"/>
    <s v="RO-2014-1390"/>
    <x v="723"/>
    <d v="2014-11-27T00:00:00"/>
    <x v="2"/>
    <s v="GH-4665"/>
    <s v="Greg Hansen"/>
    <x v="0"/>
    <x v="1747"/>
    <s v="Bacau"/>
    <x v="51"/>
    <m/>
    <x v="4"/>
    <s v="EMEA"/>
    <x v="2525"/>
    <x v="2"/>
    <s v="Art"/>
    <x v="1309"/>
    <n v="232.08"/>
    <n v="8"/>
    <x v="0"/>
    <n v="95.04"/>
    <n v="65.260000000000005"/>
    <x v="2"/>
  </r>
  <r>
    <n v="23765"/>
    <s v="IN-2012-68785"/>
    <x v="606"/>
    <d v="2012-01-17T00:00:00"/>
    <x v="3"/>
    <s v="CC-12610"/>
    <s v="Corey Catlett"/>
    <x v="1"/>
    <x v="1748"/>
    <s v="Jiangsu"/>
    <x v="8"/>
    <m/>
    <x v="1"/>
    <s v="North Asia"/>
    <x v="1631"/>
    <x v="1"/>
    <s v="Chairs"/>
    <x v="530"/>
    <n v="547.11"/>
    <n v="3"/>
    <x v="0"/>
    <n v="185.94"/>
    <n v="65.25"/>
    <x v="2"/>
  </r>
  <r>
    <n v="12235"/>
    <s v="IT-2011-4688263"/>
    <x v="372"/>
    <d v="2011-11-16T00:00:00"/>
    <x v="3"/>
    <s v="BS-11755"/>
    <s v="Bruce Stewart"/>
    <x v="0"/>
    <x v="1749"/>
    <s v="Provence-Alpes-Côte d'Azur"/>
    <x v="9"/>
    <m/>
    <x v="2"/>
    <s v="Central"/>
    <x v="275"/>
    <x v="2"/>
    <s v="Storage"/>
    <x v="215"/>
    <n v="952.29"/>
    <n v="5"/>
    <x v="1"/>
    <n v="-31.86"/>
    <n v="65.22"/>
    <x v="1"/>
  </r>
  <r>
    <n v="30375"/>
    <s v="ID-2012-85053"/>
    <x v="229"/>
    <d v="2012-11-23T00:00:00"/>
    <x v="1"/>
    <s v="TS-21505"/>
    <s v="Tony Sayre"/>
    <x v="0"/>
    <x v="903"/>
    <s v="Victoria"/>
    <x v="1"/>
    <m/>
    <x v="1"/>
    <s v="Oceania"/>
    <x v="2526"/>
    <x v="0"/>
    <s v="Copiers"/>
    <x v="4"/>
    <n v="424.94400000000002"/>
    <n v="2"/>
    <x v="3"/>
    <n v="-84.995999999999995"/>
    <n v="65.22"/>
    <x v="2"/>
  </r>
  <r>
    <n v="12519"/>
    <s v="ES-2011-5268439"/>
    <x v="1221"/>
    <d v="2011-05-01T00:00:00"/>
    <x v="1"/>
    <s v="HJ-14875"/>
    <s v="Heather Jas"/>
    <x v="2"/>
    <x v="1115"/>
    <s v="Ile-de-France"/>
    <x v="9"/>
    <m/>
    <x v="2"/>
    <s v="Central"/>
    <x v="1671"/>
    <x v="2"/>
    <s v="Art"/>
    <x v="933"/>
    <n v="384.3"/>
    <n v="7"/>
    <x v="0"/>
    <n v="69.09"/>
    <n v="65.180000000000007"/>
    <x v="2"/>
  </r>
  <r>
    <n v="24415"/>
    <s v="ID-2014-22270"/>
    <x v="815"/>
    <d v="2014-02-11T00:00:00"/>
    <x v="1"/>
    <s v="TZ-21445"/>
    <s v="Tom Zandusky"/>
    <x v="1"/>
    <x v="226"/>
    <s v="Australian Capital Territory"/>
    <x v="1"/>
    <m/>
    <x v="1"/>
    <s v="Oceania"/>
    <x v="320"/>
    <x v="1"/>
    <s v="Bookcases"/>
    <x v="245"/>
    <n v="706.15800000000002"/>
    <n v="3"/>
    <x v="3"/>
    <n v="-117.702"/>
    <n v="65.180000000000007"/>
    <x v="1"/>
  </r>
  <r>
    <n v="39320"/>
    <s v="CA-2011-129189"/>
    <x v="912"/>
    <d v="2011-07-25T00:00:00"/>
    <x v="3"/>
    <s v="HM-14860"/>
    <s v="Harry Marie"/>
    <x v="1"/>
    <x v="794"/>
    <s v="Texas"/>
    <x v="0"/>
    <n v="75217"/>
    <x v="0"/>
    <s v="Central"/>
    <x v="1068"/>
    <x v="1"/>
    <s v="Chairs"/>
    <x v="652"/>
    <n v="657.93"/>
    <n v="5"/>
    <x v="5"/>
    <n v="-93.99"/>
    <n v="65.180000000000007"/>
    <x v="1"/>
  </r>
  <r>
    <n v="2936"/>
    <s v="MX-2013-130883"/>
    <x v="818"/>
    <d v="2013-07-28T00:00:00"/>
    <x v="3"/>
    <s v="SB-20185"/>
    <s v="Sarah Brown"/>
    <x v="0"/>
    <x v="1049"/>
    <s v="Granma"/>
    <x v="50"/>
    <m/>
    <x v="5"/>
    <s v="Caribbean"/>
    <x v="2527"/>
    <x v="0"/>
    <s v="Copiers"/>
    <x v="545"/>
    <n v="348.34192000000002"/>
    <n v="2"/>
    <x v="10"/>
    <n v="23.701920000000001"/>
    <n v="65.143000000000001"/>
    <x v="2"/>
  </r>
  <r>
    <n v="36306"/>
    <s v="CA-2012-102876"/>
    <x v="653"/>
    <d v="2012-09-14T00:00:00"/>
    <x v="3"/>
    <s v="LR-17035"/>
    <s v="Lisa Ryan"/>
    <x v="1"/>
    <x v="77"/>
    <s v="Pennsylvania"/>
    <x v="0"/>
    <n v="19134"/>
    <x v="0"/>
    <s v="East"/>
    <x v="978"/>
    <x v="0"/>
    <s v="Phones"/>
    <x v="603"/>
    <n v="791.96400000000006"/>
    <n v="6"/>
    <x v="3"/>
    <n v="-131.994"/>
    <n v="65.14"/>
    <x v="1"/>
  </r>
  <r>
    <n v="10826"/>
    <s v="ES-2014-5374606"/>
    <x v="746"/>
    <d v="2014-07-31T00:00:00"/>
    <x v="2"/>
    <s v="BM-11650"/>
    <s v="Brian Moss"/>
    <x v="1"/>
    <x v="60"/>
    <s v="Andalusía"/>
    <x v="25"/>
    <m/>
    <x v="2"/>
    <s v="South"/>
    <x v="2528"/>
    <x v="2"/>
    <s v="Storage"/>
    <x v="1310"/>
    <n v="261.95400000000001"/>
    <n v="6"/>
    <x v="1"/>
    <n v="63.954000000000001"/>
    <n v="65.13"/>
    <x v="2"/>
  </r>
  <r>
    <n v="31225"/>
    <s v="IN-2012-85781"/>
    <x v="890"/>
    <d v="2013-01-01T00:00:00"/>
    <x v="1"/>
    <s v="HM-14860"/>
    <s v="Harry Marie"/>
    <x v="1"/>
    <x v="7"/>
    <s v="Waikato"/>
    <x v="4"/>
    <m/>
    <x v="1"/>
    <s v="Oceania"/>
    <x v="2529"/>
    <x v="0"/>
    <s v="Accessories"/>
    <x v="103"/>
    <n v="517.91999999999996"/>
    <n v="2"/>
    <x v="0"/>
    <n v="227.88"/>
    <n v="65.13"/>
    <x v="2"/>
  </r>
  <r>
    <n v="14151"/>
    <s v="ES-2014-1359331"/>
    <x v="1059"/>
    <d v="2014-07-20T00:00:00"/>
    <x v="1"/>
    <s v="TT-21460"/>
    <s v="Tonja Turnell"/>
    <x v="2"/>
    <x v="844"/>
    <s v="Limburg"/>
    <x v="57"/>
    <m/>
    <x v="2"/>
    <s v="Central"/>
    <x v="1166"/>
    <x v="2"/>
    <s v="Storage"/>
    <x v="587"/>
    <n v="688.95"/>
    <n v="5"/>
    <x v="0"/>
    <n v="89.55"/>
    <n v="65.12"/>
    <x v="2"/>
  </r>
  <r>
    <n v="38429"/>
    <s v="CA-2014-141439"/>
    <x v="308"/>
    <d v="2014-12-02T00:00:00"/>
    <x v="3"/>
    <s v="TT-21460"/>
    <s v="Tonja Turnell"/>
    <x v="2"/>
    <x v="59"/>
    <s v="Indiana"/>
    <x v="0"/>
    <n v="47374"/>
    <x v="0"/>
    <s v="Central"/>
    <x v="1296"/>
    <x v="0"/>
    <s v="Phones"/>
    <x v="767"/>
    <n v="1879.96"/>
    <n v="4"/>
    <x v="0"/>
    <n v="545.1884"/>
    <n v="65.069999999999993"/>
    <x v="1"/>
  </r>
  <r>
    <n v="16187"/>
    <s v="ES-2014-2965756"/>
    <x v="937"/>
    <d v="2014-06-12T00:00:00"/>
    <x v="1"/>
    <s v="AJ-10960"/>
    <s v="Astrea Jones"/>
    <x v="0"/>
    <x v="1750"/>
    <s v="Trentino-Alto Adige"/>
    <x v="10"/>
    <m/>
    <x v="2"/>
    <s v="South"/>
    <x v="2530"/>
    <x v="1"/>
    <s v="Bookcases"/>
    <x v="976"/>
    <n v="875.7"/>
    <n v="7"/>
    <x v="0"/>
    <n v="420.21"/>
    <n v="65.040000000000006"/>
    <x v="1"/>
  </r>
  <r>
    <n v="16353"/>
    <s v="ES-2013-5085939"/>
    <x v="489"/>
    <d v="2013-10-19T00:00:00"/>
    <x v="2"/>
    <s v="TC-21535"/>
    <s v="Tracy Collins"/>
    <x v="2"/>
    <x v="311"/>
    <s v="Lazio"/>
    <x v="10"/>
    <m/>
    <x v="2"/>
    <s v="South"/>
    <x v="2531"/>
    <x v="2"/>
    <s v="Envelopes"/>
    <x v="1311"/>
    <n v="417"/>
    <n v="10"/>
    <x v="0"/>
    <n v="16.5"/>
    <n v="65.040000000000006"/>
    <x v="2"/>
  </r>
  <r>
    <n v="28511"/>
    <s v="IN-2011-75218"/>
    <x v="771"/>
    <d v="2011-05-31T00:00:00"/>
    <x v="0"/>
    <s v="AH-10465"/>
    <s v="Amy Hunt"/>
    <x v="0"/>
    <x v="1643"/>
    <s v="Karnataka"/>
    <x v="17"/>
    <m/>
    <x v="1"/>
    <s v="Central Asia"/>
    <x v="2532"/>
    <x v="0"/>
    <s v="Accessories"/>
    <x v="1312"/>
    <n v="382.56"/>
    <n v="8"/>
    <x v="0"/>
    <n v="68.64"/>
    <n v="65.040000000000006"/>
    <x v="1"/>
  </r>
  <r>
    <n v="9993"/>
    <s v="MX-2013-137974"/>
    <x v="339"/>
    <d v="2013-05-06T00:00:00"/>
    <x v="2"/>
    <s v="MY-17380"/>
    <s v="Maribeth Yedwab"/>
    <x v="1"/>
    <x v="214"/>
    <s v="León"/>
    <x v="27"/>
    <m/>
    <x v="5"/>
    <s v="Central"/>
    <x v="2533"/>
    <x v="0"/>
    <s v="Phones"/>
    <x v="375"/>
    <n v="288.83999999999997"/>
    <n v="3"/>
    <x v="0"/>
    <n v="28.86"/>
    <n v="65.037000000000006"/>
    <x v="2"/>
  </r>
  <r>
    <n v="16639"/>
    <s v="ES-2013-5668540"/>
    <x v="839"/>
    <d v="2013-11-09T00:00:00"/>
    <x v="0"/>
    <s v="BM-11575"/>
    <s v="Brendan Murry"/>
    <x v="1"/>
    <x v="1751"/>
    <s v="Picardy"/>
    <x v="9"/>
    <m/>
    <x v="2"/>
    <s v="Central"/>
    <x v="2534"/>
    <x v="2"/>
    <s v="Art"/>
    <x v="1313"/>
    <n v="243.3"/>
    <n v="5"/>
    <x v="0"/>
    <n v="43.65"/>
    <n v="65.010000000000005"/>
    <x v="0"/>
  </r>
  <r>
    <n v="20311"/>
    <s v="ID-2014-39084"/>
    <x v="871"/>
    <d v="2014-06-17T00:00:00"/>
    <x v="3"/>
    <s v="PO-18865"/>
    <s v="Patrick O'Donnell"/>
    <x v="0"/>
    <x v="144"/>
    <s v="Northern Mindanao"/>
    <x v="30"/>
    <m/>
    <x v="1"/>
    <s v="Southeast Asia"/>
    <x v="698"/>
    <x v="0"/>
    <s v="Copiers"/>
    <x v="465"/>
    <n v="684.60599999999999"/>
    <n v="4"/>
    <x v="15"/>
    <n v="-63.234000000000002"/>
    <n v="65.010000000000005"/>
    <x v="1"/>
  </r>
  <r>
    <n v="6878"/>
    <s v="MX-2011-157595"/>
    <x v="727"/>
    <d v="2011-07-28T00:00:00"/>
    <x v="2"/>
    <s v="LP-17095"/>
    <s v="Liz Preis"/>
    <x v="0"/>
    <x v="958"/>
    <s v="Guatemala"/>
    <x v="38"/>
    <m/>
    <x v="5"/>
    <s v="Central"/>
    <x v="2383"/>
    <x v="0"/>
    <s v="Phones"/>
    <x v="878"/>
    <n v="346.74"/>
    <n v="3"/>
    <x v="0"/>
    <n v="100.5"/>
    <n v="64.994"/>
    <x v="2"/>
  </r>
  <r>
    <n v="28496"/>
    <s v="IN-2013-55814"/>
    <x v="500"/>
    <d v="2013-09-30T00:00:00"/>
    <x v="3"/>
    <s v="TB-21190"/>
    <s v="Thomas Brumley"/>
    <x v="2"/>
    <x v="5"/>
    <s v="New South Wales"/>
    <x v="1"/>
    <m/>
    <x v="1"/>
    <s v="Oceania"/>
    <x v="384"/>
    <x v="1"/>
    <s v="Chairs"/>
    <x v="282"/>
    <n v="830.57399999999996"/>
    <n v="2"/>
    <x v="1"/>
    <n v="175.31399999999999"/>
    <n v="64.989999999999995"/>
    <x v="1"/>
  </r>
  <r>
    <n v="11393"/>
    <s v="ES-2014-5265060"/>
    <x v="853"/>
    <d v="2014-04-16T00:00:00"/>
    <x v="3"/>
    <s v="RA-19885"/>
    <s v="Ruben Ausman"/>
    <x v="1"/>
    <x v="198"/>
    <s v="Pays de la Loire"/>
    <x v="9"/>
    <m/>
    <x v="2"/>
    <s v="Central"/>
    <x v="921"/>
    <x v="0"/>
    <s v="Copiers"/>
    <x v="72"/>
    <n v="643.97699999999998"/>
    <n v="2"/>
    <x v="4"/>
    <n v="166.61699999999999"/>
    <n v="64.98"/>
    <x v="1"/>
  </r>
  <r>
    <n v="10546"/>
    <s v="ES-2014-5831908"/>
    <x v="441"/>
    <d v="2014-11-14T00:00:00"/>
    <x v="2"/>
    <s v="BP-11155"/>
    <s v="Becky Pak"/>
    <x v="0"/>
    <x v="432"/>
    <s v="Ile-de-France"/>
    <x v="9"/>
    <m/>
    <x v="2"/>
    <s v="Central"/>
    <x v="1464"/>
    <x v="2"/>
    <s v="Binders"/>
    <x v="846"/>
    <n v="246.15"/>
    <n v="5"/>
    <x v="0"/>
    <n v="98.4"/>
    <n v="64.97"/>
    <x v="2"/>
  </r>
  <r>
    <n v="28825"/>
    <s v="IN-2014-73587"/>
    <x v="531"/>
    <d v="2014-10-02T00:00:00"/>
    <x v="1"/>
    <s v="SS-20590"/>
    <s v="Sonia Sunley"/>
    <x v="0"/>
    <x v="1575"/>
    <s v="Central"/>
    <x v="122"/>
    <m/>
    <x v="1"/>
    <s v="Central Asia"/>
    <x v="1753"/>
    <x v="0"/>
    <s v="Phones"/>
    <x v="1201"/>
    <n v="476.49"/>
    <n v="7"/>
    <x v="0"/>
    <n v="47.46"/>
    <n v="64.959999999999994"/>
    <x v="1"/>
  </r>
  <r>
    <n v="5289"/>
    <s v="MX-2013-154942"/>
    <x v="113"/>
    <d v="2013-12-16T00:00:00"/>
    <x v="3"/>
    <s v="NM-18445"/>
    <s v="Nathan Mautz"/>
    <x v="2"/>
    <x v="344"/>
    <s v="La Libertad"/>
    <x v="15"/>
    <m/>
    <x v="5"/>
    <s v="Central"/>
    <x v="1026"/>
    <x v="1"/>
    <s v="Chairs"/>
    <x v="625"/>
    <n v="960.64"/>
    <n v="8"/>
    <x v="0"/>
    <n v="278.56"/>
    <n v="64.957999999999998"/>
    <x v="1"/>
  </r>
  <r>
    <n v="3794"/>
    <s v="MX-2011-156748"/>
    <x v="535"/>
    <d v="2011-02-28T00:00:00"/>
    <x v="0"/>
    <s v="SB-20185"/>
    <s v="Sarah Brown"/>
    <x v="0"/>
    <x v="1752"/>
    <s v="Rio Grande do Sul"/>
    <x v="7"/>
    <m/>
    <x v="5"/>
    <s v="South"/>
    <x v="2535"/>
    <x v="0"/>
    <s v="Machines"/>
    <x v="422"/>
    <n v="358"/>
    <n v="2"/>
    <x v="0"/>
    <n v="110.96"/>
    <n v="64.951999999999998"/>
    <x v="2"/>
  </r>
  <r>
    <n v="1280"/>
    <s v="MX-2011-131359"/>
    <x v="600"/>
    <d v="2011-10-06T00:00:00"/>
    <x v="1"/>
    <s v="AY-10555"/>
    <s v="Andy Yotov"/>
    <x v="1"/>
    <x v="1129"/>
    <s v="San Salvador"/>
    <x v="15"/>
    <m/>
    <x v="5"/>
    <s v="Central"/>
    <x v="2536"/>
    <x v="0"/>
    <s v="Copiers"/>
    <x v="765"/>
    <n v="285.20844"/>
    <n v="3"/>
    <x v="10"/>
    <n v="65.128439999999998"/>
    <n v="64.921000000000006"/>
    <x v="2"/>
  </r>
  <r>
    <n v="26717"/>
    <s v="IN-2012-33813"/>
    <x v="93"/>
    <d v="2012-06-23T00:00:00"/>
    <x v="3"/>
    <s v="CA-12055"/>
    <s v="Cathy Armstrong"/>
    <x v="2"/>
    <x v="1055"/>
    <s v="Madhya Pradesh"/>
    <x v="17"/>
    <m/>
    <x v="1"/>
    <s v="Central Asia"/>
    <x v="1295"/>
    <x v="1"/>
    <s v="Chairs"/>
    <x v="766"/>
    <n v="529.91999999999996"/>
    <n v="4"/>
    <x v="0"/>
    <n v="21.12"/>
    <n v="64.92"/>
    <x v="2"/>
  </r>
  <r>
    <n v="21265"/>
    <s v="IN-2013-38034"/>
    <x v="268"/>
    <d v="2013-09-19T00:00:00"/>
    <x v="2"/>
    <s v="DB-13210"/>
    <s v="Dean Braden"/>
    <x v="0"/>
    <x v="1753"/>
    <s v="Tianjin"/>
    <x v="8"/>
    <m/>
    <x v="1"/>
    <s v="North Asia"/>
    <x v="2229"/>
    <x v="1"/>
    <s v="Bookcases"/>
    <x v="1174"/>
    <n v="364.59"/>
    <n v="3"/>
    <x v="0"/>
    <n v="153.09"/>
    <n v="64.91"/>
    <x v="2"/>
  </r>
  <r>
    <n v="4778"/>
    <s v="US-2014-138212"/>
    <x v="8"/>
    <d v="2014-10-19T00:00:00"/>
    <x v="3"/>
    <s v="HA-14905"/>
    <s v="Helen Abelman"/>
    <x v="0"/>
    <x v="1315"/>
    <s v="Panama"/>
    <x v="100"/>
    <m/>
    <x v="5"/>
    <s v="Central"/>
    <x v="2537"/>
    <x v="0"/>
    <s v="Accessories"/>
    <x v="1235"/>
    <n v="413.31599999999997"/>
    <n v="9"/>
    <x v="3"/>
    <n v="-144.684"/>
    <n v="64.903000000000006"/>
    <x v="2"/>
  </r>
  <r>
    <n v="11220"/>
    <s v="ES-2011-1657853"/>
    <x v="734"/>
    <d v="2011-05-30T00:00:00"/>
    <x v="2"/>
    <s v="DP-13165"/>
    <s v="David Philippe"/>
    <x v="0"/>
    <x v="1598"/>
    <s v="North Rhine-Westphalia"/>
    <x v="2"/>
    <m/>
    <x v="2"/>
    <s v="Central"/>
    <x v="2538"/>
    <x v="1"/>
    <s v="Tables"/>
    <x v="1314"/>
    <n v="827.26800000000003"/>
    <n v="4"/>
    <x v="15"/>
    <n v="-394.572"/>
    <n v="64.87"/>
    <x v="1"/>
  </r>
  <r>
    <n v="17601"/>
    <s v="IT-2011-3459226"/>
    <x v="549"/>
    <d v="2011-10-03T00:00:00"/>
    <x v="3"/>
    <s v="LW-16990"/>
    <s v="Lindsay Williams"/>
    <x v="1"/>
    <x v="179"/>
    <s v="Burgundy"/>
    <x v="9"/>
    <m/>
    <x v="2"/>
    <s v="Central"/>
    <x v="287"/>
    <x v="2"/>
    <s v="Appliances"/>
    <x v="61"/>
    <n v="507.49200000000002"/>
    <n v="2"/>
    <x v="1"/>
    <n v="-4.8000000000000001E-2"/>
    <n v="64.83"/>
    <x v="3"/>
  </r>
  <r>
    <n v="48480"/>
    <s v="AG-2013-7890"/>
    <x v="633"/>
    <d v="2013-08-29T00:00:00"/>
    <x v="1"/>
    <s v="DJ-3510"/>
    <s v="Don Jones"/>
    <x v="1"/>
    <x v="463"/>
    <s v="Alger"/>
    <x v="78"/>
    <m/>
    <x v="3"/>
    <s v="Africa"/>
    <x v="2539"/>
    <x v="0"/>
    <s v="Machines"/>
    <x v="130"/>
    <n v="1050.96"/>
    <n v="4"/>
    <x v="0"/>
    <n v="399.36"/>
    <n v="64.78"/>
    <x v="1"/>
  </r>
  <r>
    <n v="3280"/>
    <s v="MX-2013-149538"/>
    <x v="50"/>
    <d v="2013-12-23T00:00:00"/>
    <x v="3"/>
    <s v="TA-21385"/>
    <s v="Tom Ashbrook"/>
    <x v="2"/>
    <x v="931"/>
    <s v="Durango"/>
    <x v="14"/>
    <m/>
    <x v="5"/>
    <s v="North"/>
    <x v="2540"/>
    <x v="0"/>
    <s v="Copiers"/>
    <x v="1062"/>
    <n v="478.74059999999997"/>
    <n v="5"/>
    <x v="10"/>
    <n v="109.34059999999999"/>
    <n v="64.772000000000006"/>
    <x v="2"/>
  </r>
  <r>
    <n v="31826"/>
    <s v="US-2012-138303"/>
    <x v="763"/>
    <d v="2012-09-07T00:00:00"/>
    <x v="3"/>
    <s v="MG-18145"/>
    <s v="Mike Gockenbach"/>
    <x v="0"/>
    <x v="77"/>
    <s v="Pennsylvania"/>
    <x v="0"/>
    <n v="19134"/>
    <x v="0"/>
    <s v="East"/>
    <x v="10"/>
    <x v="2"/>
    <s v="Supplies"/>
    <x v="10"/>
    <n v="666.24800000000005"/>
    <n v="1"/>
    <x v="2"/>
    <n v="-149.9058"/>
    <n v="64.75"/>
    <x v="2"/>
  </r>
  <r>
    <n v="50598"/>
    <s v="MZ-2014-140"/>
    <x v="328"/>
    <d v="2014-06-28T00:00:00"/>
    <x v="0"/>
    <s v="JW-5220"/>
    <s v="Jane Waco"/>
    <x v="1"/>
    <x v="49"/>
    <s v="Cidade De Maputo"/>
    <x v="23"/>
    <m/>
    <x v="3"/>
    <s v="Africa"/>
    <x v="1430"/>
    <x v="1"/>
    <s v="Bookcases"/>
    <x v="48"/>
    <n v="879"/>
    <n v="2"/>
    <x v="0"/>
    <n v="35.159999999999997"/>
    <n v="64.75"/>
    <x v="0"/>
  </r>
  <r>
    <n v="13088"/>
    <s v="ES-2011-2302372"/>
    <x v="854"/>
    <d v="2011-08-15T00:00:00"/>
    <x v="0"/>
    <s v="JF-15565"/>
    <s v="Jill Fjeld"/>
    <x v="0"/>
    <x v="1304"/>
    <s v="England"/>
    <x v="13"/>
    <m/>
    <x v="2"/>
    <s v="North"/>
    <x v="1909"/>
    <x v="1"/>
    <s v="Bookcases"/>
    <x v="1027"/>
    <n v="431.37"/>
    <n v="3"/>
    <x v="0"/>
    <n v="12.87"/>
    <n v="64.739999999999995"/>
    <x v="0"/>
  </r>
  <r>
    <n v="32673"/>
    <s v="CA-2011-126361"/>
    <x v="739"/>
    <d v="2011-08-09T00:00:00"/>
    <x v="1"/>
    <s v="VD-21670"/>
    <s v="Valerie Dominguez"/>
    <x v="0"/>
    <x v="754"/>
    <s v="Utah"/>
    <x v="0"/>
    <n v="84062"/>
    <x v="0"/>
    <s v="West"/>
    <x v="2541"/>
    <x v="2"/>
    <s v="Paper"/>
    <x v="1315"/>
    <n v="447.84"/>
    <n v="8"/>
    <x v="0"/>
    <n v="219.44159999999999"/>
    <n v="64.739999999999995"/>
    <x v="2"/>
  </r>
  <r>
    <n v="2091"/>
    <s v="MX-2013-166618"/>
    <x v="84"/>
    <d v="2013-12-14T00:00:00"/>
    <x v="2"/>
    <s v="BS-11380"/>
    <s v="Bill Stewart"/>
    <x v="1"/>
    <x v="682"/>
    <s v="Santiago"/>
    <x v="89"/>
    <m/>
    <x v="5"/>
    <s v="South"/>
    <x v="805"/>
    <x v="1"/>
    <s v="Bookcases"/>
    <x v="518"/>
    <n v="686.76"/>
    <n v="6"/>
    <x v="0"/>
    <n v="281.52"/>
    <n v="64.709000000000003"/>
    <x v="2"/>
  </r>
  <r>
    <n v="45791"/>
    <s v="TU-2013-9570"/>
    <x v="643"/>
    <d v="2013-01-22T00:00:00"/>
    <x v="2"/>
    <s v="RM-9675"/>
    <s v="Robert Marley"/>
    <x v="2"/>
    <x v="1754"/>
    <s v="Istanbul"/>
    <x v="52"/>
    <m/>
    <x v="4"/>
    <s v="EMEA"/>
    <x v="1556"/>
    <x v="2"/>
    <s v="Storage"/>
    <x v="238"/>
    <n v="307.00799999999998"/>
    <n v="6"/>
    <x v="16"/>
    <n v="-322.452"/>
    <n v="64.7"/>
    <x v="2"/>
  </r>
  <r>
    <n v="23042"/>
    <s v="IN-2014-13051"/>
    <x v="441"/>
    <d v="2014-11-16T00:00:00"/>
    <x v="3"/>
    <s v="LF-17185"/>
    <s v="Luke Foster"/>
    <x v="0"/>
    <x v="388"/>
    <s v="Andhra Pradesh"/>
    <x v="17"/>
    <m/>
    <x v="1"/>
    <s v="Central Asia"/>
    <x v="2542"/>
    <x v="0"/>
    <s v="Phones"/>
    <x v="533"/>
    <n v="697.2"/>
    <n v="5"/>
    <x v="0"/>
    <n v="132.44999999999999"/>
    <n v="64.69"/>
    <x v="2"/>
  </r>
  <r>
    <n v="20619"/>
    <s v="ID-2012-59384"/>
    <x v="235"/>
    <d v="2012-08-16T00:00:00"/>
    <x v="3"/>
    <s v="LP-17080"/>
    <s v="Liz Pelletier"/>
    <x v="0"/>
    <x v="138"/>
    <s v="Jakarta"/>
    <x v="20"/>
    <m/>
    <x v="1"/>
    <s v="Southeast Asia"/>
    <x v="812"/>
    <x v="1"/>
    <s v="Chairs"/>
    <x v="201"/>
    <n v="1001.1366"/>
    <n v="3"/>
    <x v="13"/>
    <n v="-233.21340000000001"/>
    <n v="64.680000000000007"/>
    <x v="1"/>
  </r>
  <r>
    <n v="485"/>
    <s v="MX-2013-159520"/>
    <x v="107"/>
    <d v="2013-05-20T00:00:00"/>
    <x v="1"/>
    <s v="JR-15700"/>
    <s v="Jocasta Rupert"/>
    <x v="0"/>
    <x v="30"/>
    <s v="Santo Domingo"/>
    <x v="18"/>
    <m/>
    <x v="5"/>
    <s v="Caribbean"/>
    <x v="1353"/>
    <x v="1"/>
    <s v="Chairs"/>
    <x v="42"/>
    <n v="501.24799999999999"/>
    <n v="2"/>
    <x v="2"/>
    <n v="37.567999999999998"/>
    <n v="64.677999999999997"/>
    <x v="1"/>
  </r>
  <r>
    <n v="19772"/>
    <s v="ES-2013-3635603"/>
    <x v="978"/>
    <d v="2013-02-25T00:00:00"/>
    <x v="3"/>
    <s v="PP-18955"/>
    <s v="Paul Prost"/>
    <x v="2"/>
    <x v="1362"/>
    <s v="Nord-Pas-de-Calais"/>
    <x v="9"/>
    <m/>
    <x v="2"/>
    <s v="Central"/>
    <x v="616"/>
    <x v="2"/>
    <s v="Storage"/>
    <x v="416"/>
    <n v="890.59500000000003"/>
    <n v="5"/>
    <x v="1"/>
    <n v="-0.105"/>
    <n v="64.66"/>
    <x v="3"/>
  </r>
  <r>
    <n v="24663"/>
    <s v="IN-2012-16194"/>
    <x v="1204"/>
    <d v="2012-10-31T00:00:00"/>
    <x v="3"/>
    <s v="CK-12325"/>
    <s v="Christine Kargatis"/>
    <x v="2"/>
    <x v="58"/>
    <s v="Hunan"/>
    <x v="8"/>
    <m/>
    <x v="1"/>
    <s v="North Asia"/>
    <x v="370"/>
    <x v="1"/>
    <s v="Bookcases"/>
    <x v="273"/>
    <n v="724.8"/>
    <n v="2"/>
    <x v="0"/>
    <n v="333.36"/>
    <n v="64.66"/>
    <x v="1"/>
  </r>
  <r>
    <n v="35891"/>
    <s v="CA-2013-129868"/>
    <x v="989"/>
    <d v="2014-01-01T00:00:00"/>
    <x v="3"/>
    <s v="MC-18130"/>
    <s v="Mike Caudle"/>
    <x v="1"/>
    <x v="28"/>
    <s v="California"/>
    <x v="0"/>
    <n v="90004"/>
    <x v="0"/>
    <s v="West"/>
    <x v="33"/>
    <x v="1"/>
    <s v="Tables"/>
    <x v="33"/>
    <n v="902.71199999999999"/>
    <n v="3"/>
    <x v="2"/>
    <n v="33.851700000000001"/>
    <n v="64.62"/>
    <x v="1"/>
  </r>
  <r>
    <n v="43198"/>
    <s v="RS-2014-8000"/>
    <x v="309"/>
    <d v="2014-02-26T00:00:00"/>
    <x v="1"/>
    <s v="CM-2115"/>
    <s v="Chad McGuire"/>
    <x v="0"/>
    <x v="326"/>
    <s v="Voronezh"/>
    <x v="43"/>
    <m/>
    <x v="4"/>
    <s v="EMEA"/>
    <x v="1733"/>
    <x v="2"/>
    <s v="Storage"/>
    <x v="416"/>
    <n v="395.82"/>
    <n v="2"/>
    <x v="0"/>
    <n v="39.54"/>
    <n v="64.62"/>
    <x v="2"/>
  </r>
  <r>
    <n v="6796"/>
    <s v="MX-2013-147326"/>
    <x v="926"/>
    <d v="2013-07-05T00:00:00"/>
    <x v="0"/>
    <s v="TP-21130"/>
    <s v="Theone Pippenger"/>
    <x v="0"/>
    <x v="65"/>
    <s v="Chinandega"/>
    <x v="27"/>
    <m/>
    <x v="5"/>
    <s v="Central"/>
    <x v="2253"/>
    <x v="2"/>
    <s v="Storage"/>
    <x v="821"/>
    <n v="550.4"/>
    <n v="4"/>
    <x v="0"/>
    <n v="242.16"/>
    <n v="64.584999999999994"/>
    <x v="2"/>
  </r>
  <r>
    <n v="19255"/>
    <s v="ES-2013-2211839"/>
    <x v="800"/>
    <d v="2013-06-27T00:00:00"/>
    <x v="3"/>
    <s v="MS-17530"/>
    <s v="MaryBeth Skach"/>
    <x v="0"/>
    <x v="1521"/>
    <s v="England"/>
    <x v="13"/>
    <m/>
    <x v="2"/>
    <s v="North"/>
    <x v="2111"/>
    <x v="1"/>
    <s v="Bookcases"/>
    <x v="448"/>
    <n v="506.43"/>
    <n v="3"/>
    <x v="0"/>
    <n v="192.42"/>
    <n v="64.569999999999993"/>
    <x v="1"/>
  </r>
  <r>
    <n v="40955"/>
    <s v="CA-2011-156160"/>
    <x v="459"/>
    <d v="2011-09-29T00:00:00"/>
    <x v="3"/>
    <s v="AS-10090"/>
    <s v="Adam Shillingsburg"/>
    <x v="0"/>
    <x v="0"/>
    <s v="New York"/>
    <x v="0"/>
    <n v="10035"/>
    <x v="0"/>
    <s v="East"/>
    <x v="635"/>
    <x v="1"/>
    <s v="Chairs"/>
    <x v="425"/>
    <n v="579.52800000000002"/>
    <n v="4"/>
    <x v="1"/>
    <n v="83.709599999999995"/>
    <n v="64.56"/>
    <x v="1"/>
  </r>
  <r>
    <n v="16844"/>
    <s v="ES-2013-5690968"/>
    <x v="346"/>
    <d v="2013-11-16T00:00:00"/>
    <x v="3"/>
    <s v="DD-13570"/>
    <s v="Dorothy Dickinson"/>
    <x v="0"/>
    <x v="1033"/>
    <s v="North Rhine-Westphalia"/>
    <x v="2"/>
    <m/>
    <x v="2"/>
    <s v="Central"/>
    <x v="493"/>
    <x v="0"/>
    <s v="Phones"/>
    <x v="349"/>
    <n v="1103.04"/>
    <n v="8"/>
    <x v="0"/>
    <n v="529.44000000000005"/>
    <n v="64.540000000000006"/>
    <x v="1"/>
  </r>
  <r>
    <n v="24011"/>
    <s v="IN-2014-43410"/>
    <x v="196"/>
    <d v="2014-08-18T00:00:00"/>
    <x v="1"/>
    <s v="BO-11350"/>
    <s v="Bill Overfelt"/>
    <x v="1"/>
    <x v="348"/>
    <s v="Western Australia"/>
    <x v="1"/>
    <m/>
    <x v="1"/>
    <s v="Oceania"/>
    <x v="205"/>
    <x v="1"/>
    <s v="Bookcases"/>
    <x v="166"/>
    <n v="702.27"/>
    <n v="2"/>
    <x v="1"/>
    <n v="179.43"/>
    <n v="64.540000000000006"/>
    <x v="1"/>
  </r>
  <r>
    <n v="11111"/>
    <s v="ES-2014-5566428"/>
    <x v="302"/>
    <d v="2014-12-26T00:00:00"/>
    <x v="3"/>
    <s v="DB-13270"/>
    <s v="Deborah Brumfield"/>
    <x v="2"/>
    <x v="1203"/>
    <s v="Bavaria"/>
    <x v="2"/>
    <m/>
    <x v="2"/>
    <s v="Central"/>
    <x v="2543"/>
    <x v="0"/>
    <s v="Phones"/>
    <x v="383"/>
    <n v="1120.77"/>
    <n v="9"/>
    <x v="0"/>
    <n v="268.92"/>
    <n v="64.53"/>
    <x v="1"/>
  </r>
  <r>
    <n v="14314"/>
    <s v="ES-2014-2799179"/>
    <x v="262"/>
    <d v="2014-12-25T00:00:00"/>
    <x v="2"/>
    <s v="PW-19030"/>
    <s v="Pauline Webber"/>
    <x v="1"/>
    <x v="1755"/>
    <s v="Andalusía"/>
    <x v="25"/>
    <m/>
    <x v="2"/>
    <s v="South"/>
    <x v="2544"/>
    <x v="1"/>
    <s v="Bookcases"/>
    <x v="463"/>
    <n v="379.53"/>
    <n v="3"/>
    <x v="0"/>
    <n v="159.38999999999999"/>
    <n v="64.53"/>
    <x v="2"/>
  </r>
  <r>
    <n v="40594"/>
    <s v="US-2012-163433"/>
    <x v="557"/>
    <d v="2012-04-22T00:00:00"/>
    <x v="1"/>
    <s v="MP-17965"/>
    <s v="Michael Paige"/>
    <x v="1"/>
    <x v="1756"/>
    <s v="Texas"/>
    <x v="0"/>
    <n v="78501"/>
    <x v="0"/>
    <s v="Central"/>
    <x v="2545"/>
    <x v="0"/>
    <s v="Phones"/>
    <x v="1316"/>
    <n v="244.768"/>
    <n v="4"/>
    <x v="2"/>
    <n v="24.476800000000001"/>
    <n v="64.52"/>
    <x v="2"/>
  </r>
  <r>
    <n v="21641"/>
    <s v="IN-2011-11770"/>
    <x v="961"/>
    <d v="2011-08-29T00:00:00"/>
    <x v="3"/>
    <s v="CM-11935"/>
    <s v="Carlos Meador"/>
    <x v="0"/>
    <x v="113"/>
    <s v="Bangkok"/>
    <x v="36"/>
    <m/>
    <x v="1"/>
    <s v="Southeast Asia"/>
    <x v="2546"/>
    <x v="0"/>
    <s v="Phones"/>
    <x v="1317"/>
    <n v="646.30439999999999"/>
    <n v="6"/>
    <x v="7"/>
    <n v="77.864400000000003"/>
    <n v="64.5"/>
    <x v="1"/>
  </r>
  <r>
    <n v="34207"/>
    <s v="CA-2012-118444"/>
    <x v="610"/>
    <d v="2012-11-09T00:00:00"/>
    <x v="3"/>
    <s v="VD-21670"/>
    <s v="Valerie Dominguez"/>
    <x v="0"/>
    <x v="1587"/>
    <s v="Florida"/>
    <x v="0"/>
    <n v="33065"/>
    <x v="0"/>
    <s v="South"/>
    <x v="2547"/>
    <x v="2"/>
    <s v="Appliances"/>
    <x v="1318"/>
    <n v="387.13600000000002"/>
    <n v="4"/>
    <x v="2"/>
    <n v="24.196000000000002"/>
    <n v="64.48"/>
    <x v="2"/>
  </r>
  <r>
    <n v="21799"/>
    <s v="IN-2011-75323"/>
    <x v="162"/>
    <d v="2011-09-24T00:00:00"/>
    <x v="3"/>
    <s v="SC-20095"/>
    <s v="Sanjit Chand"/>
    <x v="0"/>
    <x v="90"/>
    <s v="Western Australia"/>
    <x v="1"/>
    <m/>
    <x v="1"/>
    <s v="Oceania"/>
    <x v="864"/>
    <x v="1"/>
    <s v="Bookcases"/>
    <x v="157"/>
    <n v="1968.03"/>
    <n v="5"/>
    <x v="1"/>
    <n v="262.38"/>
    <n v="64.459999999999994"/>
    <x v="1"/>
  </r>
  <r>
    <n v="22869"/>
    <s v="IN-2013-45692"/>
    <x v="318"/>
    <d v="2013-06-20T00:00:00"/>
    <x v="1"/>
    <s v="EA-14035"/>
    <s v="Erin Ashbrook"/>
    <x v="1"/>
    <x v="5"/>
    <s v="New South Wales"/>
    <x v="1"/>
    <m/>
    <x v="1"/>
    <s v="Oceania"/>
    <x v="2548"/>
    <x v="1"/>
    <s v="Bookcases"/>
    <x v="1319"/>
    <n v="381.91500000000002"/>
    <n v="3"/>
    <x v="1"/>
    <n v="-17.055"/>
    <n v="64.459999999999994"/>
    <x v="2"/>
  </r>
  <r>
    <n v="4693"/>
    <s v="MX-2014-148950"/>
    <x v="241"/>
    <d v="2014-03-30T00:00:00"/>
    <x v="1"/>
    <s v="CA-12310"/>
    <s v="Christine Abelman"/>
    <x v="1"/>
    <x v="1253"/>
    <s v="Sinaloa"/>
    <x v="14"/>
    <m/>
    <x v="5"/>
    <s v="North"/>
    <x v="383"/>
    <x v="0"/>
    <s v="Copiers"/>
    <x v="240"/>
    <n v="503.51096000000001"/>
    <n v="2"/>
    <x v="10"/>
    <n v="150.31095999999999"/>
    <n v="64.427000000000007"/>
    <x v="1"/>
  </r>
  <r>
    <n v="35083"/>
    <s v="CA-2013-144218"/>
    <x v="747"/>
    <d v="2013-11-05T00:00:00"/>
    <x v="3"/>
    <s v="JD-15895"/>
    <s v="Jonathan Doherty"/>
    <x v="1"/>
    <x v="28"/>
    <s v="California"/>
    <x v="0"/>
    <n v="90045"/>
    <x v="0"/>
    <s v="West"/>
    <x v="966"/>
    <x v="2"/>
    <s v="Storage"/>
    <x v="598"/>
    <n v="1085.42"/>
    <n v="7"/>
    <x v="0"/>
    <n v="282.20920000000001"/>
    <n v="64.42"/>
    <x v="1"/>
  </r>
  <r>
    <n v="36055"/>
    <s v="CA-2011-121573"/>
    <x v="32"/>
    <d v="2011-11-07T00:00:00"/>
    <x v="3"/>
    <s v="SG-20605"/>
    <s v="Speros Goranitis"/>
    <x v="0"/>
    <x v="0"/>
    <s v="New York"/>
    <x v="0"/>
    <n v="10009"/>
    <x v="0"/>
    <s v="East"/>
    <x v="724"/>
    <x v="0"/>
    <s v="Phones"/>
    <x v="475"/>
    <n v="783.96"/>
    <n v="4"/>
    <x v="0"/>
    <n v="219.50880000000001"/>
    <n v="64.42"/>
    <x v="2"/>
  </r>
  <r>
    <n v="13131"/>
    <s v="ES-2011-1705541"/>
    <x v="821"/>
    <d v="2011-03-06T00:00:00"/>
    <x v="3"/>
    <s v="TS-21370"/>
    <s v="Todd Sumrall"/>
    <x v="1"/>
    <x v="879"/>
    <s v="England"/>
    <x v="13"/>
    <m/>
    <x v="2"/>
    <s v="North"/>
    <x v="1193"/>
    <x v="1"/>
    <s v="Chairs"/>
    <x v="717"/>
    <n v="704.55"/>
    <n v="5"/>
    <x v="0"/>
    <n v="288.75"/>
    <n v="64.400000000000006"/>
    <x v="2"/>
  </r>
  <r>
    <n v="36882"/>
    <s v="CA-2014-105333"/>
    <x v="467"/>
    <d v="2014-12-05T00:00:00"/>
    <x v="3"/>
    <s v="VP-21730"/>
    <s v="Victor Preis"/>
    <x v="2"/>
    <x v="0"/>
    <s v="New York"/>
    <x v="0"/>
    <n v="10011"/>
    <x v="0"/>
    <s v="East"/>
    <x v="2549"/>
    <x v="0"/>
    <s v="Phones"/>
    <x v="1320"/>
    <n v="546.05999999999995"/>
    <n v="3"/>
    <x v="0"/>
    <n v="163.81800000000001"/>
    <n v="64.39"/>
    <x v="2"/>
  </r>
  <r>
    <n v="2403"/>
    <s v="US-2013-118346"/>
    <x v="237"/>
    <d v="2014-01-04T00:00:00"/>
    <x v="3"/>
    <s v="BT-11440"/>
    <s v="Bobby Trafton"/>
    <x v="0"/>
    <x v="1757"/>
    <s v="Colón"/>
    <x v="100"/>
    <m/>
    <x v="5"/>
    <s v="Central"/>
    <x v="1698"/>
    <x v="1"/>
    <s v="Bookcases"/>
    <x v="106"/>
    <n v="1564.56"/>
    <n v="10"/>
    <x v="3"/>
    <n v="-0.04"/>
    <n v="64.37"/>
    <x v="1"/>
  </r>
  <r>
    <n v="7957"/>
    <s v="MX-2012-126473"/>
    <x v="513"/>
    <d v="2012-11-06T00:00:00"/>
    <x v="1"/>
    <s v="DP-13390"/>
    <s v="Dennis Pardue"/>
    <x v="2"/>
    <x v="682"/>
    <s v="Santiago"/>
    <x v="89"/>
    <m/>
    <x v="5"/>
    <s v="South"/>
    <x v="2550"/>
    <x v="1"/>
    <s v="Chairs"/>
    <x v="920"/>
    <n v="467.32"/>
    <n v="7"/>
    <x v="0"/>
    <n v="219.52"/>
    <n v="64.355999999999995"/>
    <x v="1"/>
  </r>
  <r>
    <n v="24888"/>
    <s v="IN-2012-56682"/>
    <x v="612"/>
    <d v="2012-06-09T00:00:00"/>
    <x v="3"/>
    <s v="KH-16330"/>
    <s v="Katharine Harms"/>
    <x v="1"/>
    <x v="1"/>
    <s v="New South Wales"/>
    <x v="1"/>
    <m/>
    <x v="1"/>
    <s v="Oceania"/>
    <x v="2551"/>
    <x v="0"/>
    <s v="Copiers"/>
    <x v="293"/>
    <n v="661.851"/>
    <n v="3"/>
    <x v="1"/>
    <n v="286.73099999999999"/>
    <n v="64.349999999999994"/>
    <x v="2"/>
  </r>
  <r>
    <n v="50801"/>
    <s v="MO-2013-860"/>
    <x v="896"/>
    <d v="2013-01-22T00:00:00"/>
    <x v="3"/>
    <s v="BN-1470"/>
    <s v="Brad Norvell"/>
    <x v="1"/>
    <x v="939"/>
    <s v="Rabat-Salé-Zemmour-Zaer"/>
    <x v="28"/>
    <m/>
    <x v="3"/>
    <s v="Africa"/>
    <x v="2552"/>
    <x v="1"/>
    <s v="Tables"/>
    <x v="1321"/>
    <n v="634.74"/>
    <n v="2"/>
    <x v="0"/>
    <n v="215.76"/>
    <n v="64.349999999999994"/>
    <x v="1"/>
  </r>
  <r>
    <n v="19264"/>
    <s v="ES-2014-1497718"/>
    <x v="281"/>
    <d v="2014-06-26T00:00:00"/>
    <x v="1"/>
    <s v="JK-15325"/>
    <s v="Jason Klamczynski"/>
    <x v="1"/>
    <x v="1758"/>
    <s v="Ile-de-France"/>
    <x v="9"/>
    <m/>
    <x v="2"/>
    <s v="Central"/>
    <x v="2553"/>
    <x v="2"/>
    <s v="Art"/>
    <x v="1322"/>
    <n v="182.76"/>
    <n v="4"/>
    <x v="0"/>
    <n v="29.16"/>
    <n v="64.33"/>
    <x v="0"/>
  </r>
  <r>
    <n v="32602"/>
    <s v="CA-2013-101966"/>
    <x v="464"/>
    <d v="2013-07-17T00:00:00"/>
    <x v="1"/>
    <s v="BM-11785"/>
    <s v="Bryan Mills"/>
    <x v="0"/>
    <x v="129"/>
    <s v="Texas"/>
    <x v="0"/>
    <n v="77036"/>
    <x v="0"/>
    <s v="Central"/>
    <x v="2554"/>
    <x v="0"/>
    <s v="Phones"/>
    <x v="1323"/>
    <n v="419.94400000000002"/>
    <n v="7"/>
    <x v="2"/>
    <n v="52.493000000000002"/>
    <n v="64.319999999999993"/>
    <x v="2"/>
  </r>
  <r>
    <n v="44685"/>
    <s v="IR-2013-7320"/>
    <x v="473"/>
    <d v="2013-12-22T00:00:00"/>
    <x v="3"/>
    <s v="TS-11610"/>
    <s v="Troy Staebel"/>
    <x v="0"/>
    <x v="1759"/>
    <s v="Zanjan"/>
    <x v="22"/>
    <m/>
    <x v="4"/>
    <s v="EMEA"/>
    <x v="543"/>
    <x v="0"/>
    <s v="Machines"/>
    <x v="30"/>
    <n v="1256.8800000000001"/>
    <n v="4"/>
    <x v="0"/>
    <n v="12.48"/>
    <n v="64.31"/>
    <x v="1"/>
  </r>
  <r>
    <n v="29598"/>
    <s v="ID-2012-58530"/>
    <x v="900"/>
    <d v="2012-12-02T00:00:00"/>
    <x v="3"/>
    <s v="ML-18265"/>
    <s v="Muhammed Lee"/>
    <x v="0"/>
    <x v="596"/>
    <s v="Anhui"/>
    <x v="8"/>
    <m/>
    <x v="1"/>
    <s v="North Asia"/>
    <x v="209"/>
    <x v="0"/>
    <s v="Copiers"/>
    <x v="90"/>
    <n v="760.38"/>
    <n v="2"/>
    <x v="0"/>
    <n v="144.41999999999999"/>
    <n v="64.290000000000006"/>
    <x v="1"/>
  </r>
  <r>
    <n v="43135"/>
    <s v="NI-2013-6690"/>
    <x v="487"/>
    <d v="2013-12-11T00:00:00"/>
    <x v="2"/>
    <s v="PR-8880"/>
    <s v="Patrick Ryan"/>
    <x v="0"/>
    <x v="1760"/>
    <s v="Cross River"/>
    <x v="80"/>
    <m/>
    <x v="3"/>
    <s v="Africa"/>
    <x v="242"/>
    <x v="0"/>
    <s v="Phones"/>
    <x v="126"/>
    <n v="195.44399999999999"/>
    <n v="1"/>
    <x v="14"/>
    <n v="-195.45599999999999"/>
    <n v="64.260000000000005"/>
    <x v="2"/>
  </r>
  <r>
    <n v="32043"/>
    <s v="CA-2011-124429"/>
    <x v="734"/>
    <d v="2011-05-27T00:00:00"/>
    <x v="0"/>
    <s v="MH-17785"/>
    <s v="Maya Herman"/>
    <x v="1"/>
    <x v="114"/>
    <s v="California"/>
    <x v="0"/>
    <n v="92105"/>
    <x v="0"/>
    <s v="West"/>
    <x v="2555"/>
    <x v="1"/>
    <s v="Tables"/>
    <x v="1324"/>
    <n v="567.12"/>
    <n v="10"/>
    <x v="2"/>
    <n v="-28.356000000000002"/>
    <n v="64.25"/>
    <x v="2"/>
  </r>
  <r>
    <n v="20736"/>
    <s v="IN-2012-76583"/>
    <x v="1222"/>
    <d v="2012-02-21T00:00:00"/>
    <x v="3"/>
    <s v="EH-14005"/>
    <s v="Erica Hernandez"/>
    <x v="2"/>
    <x v="226"/>
    <s v="Australian Capital Territory"/>
    <x v="1"/>
    <m/>
    <x v="1"/>
    <s v="Oceania"/>
    <x v="2556"/>
    <x v="0"/>
    <s v="Accessories"/>
    <x v="981"/>
    <n v="418.71600000000001"/>
    <n v="6"/>
    <x v="3"/>
    <n v="-132.624"/>
    <n v="64.22"/>
    <x v="2"/>
  </r>
  <r>
    <n v="25028"/>
    <s v="IN-2013-50851"/>
    <x v="1223"/>
    <d v="2013-02-22T00:00:00"/>
    <x v="3"/>
    <s v="AW-10840"/>
    <s v="Anthony Witt"/>
    <x v="0"/>
    <x v="141"/>
    <s v="Beijing"/>
    <x v="8"/>
    <m/>
    <x v="1"/>
    <s v="North Asia"/>
    <x v="2060"/>
    <x v="1"/>
    <s v="Chairs"/>
    <x v="968"/>
    <n v="827.55"/>
    <n v="5"/>
    <x v="0"/>
    <n v="397.2"/>
    <n v="64.22"/>
    <x v="3"/>
  </r>
  <r>
    <n v="16114"/>
    <s v="ES-2011-5940123"/>
    <x v="644"/>
    <d v="2011-06-04T00:00:00"/>
    <x v="1"/>
    <s v="MC-18130"/>
    <s v="Mike Caudle"/>
    <x v="1"/>
    <x v="1537"/>
    <s v="England"/>
    <x v="13"/>
    <m/>
    <x v="2"/>
    <s v="North"/>
    <x v="2557"/>
    <x v="0"/>
    <s v="Accessories"/>
    <x v="692"/>
    <n v="449.64"/>
    <n v="4"/>
    <x v="0"/>
    <n v="58.44"/>
    <n v="64.209999999999994"/>
    <x v="1"/>
  </r>
  <r>
    <n v="21855"/>
    <s v="IN-2014-28241"/>
    <x v="885"/>
    <d v="2014-10-26T00:00:00"/>
    <x v="3"/>
    <s v="BP-11230"/>
    <s v="Benjamin Patterson"/>
    <x v="0"/>
    <x v="84"/>
    <s v="New South Wales"/>
    <x v="1"/>
    <m/>
    <x v="1"/>
    <s v="Oceania"/>
    <x v="101"/>
    <x v="0"/>
    <s v="Copiers"/>
    <x v="87"/>
    <n v="640.65599999999995"/>
    <n v="2"/>
    <x v="1"/>
    <n v="234.876"/>
    <n v="64.150000000000006"/>
    <x v="1"/>
  </r>
  <r>
    <n v="13071"/>
    <s v="IT-2014-1008900"/>
    <x v="251"/>
    <d v="2014-04-14T00:00:00"/>
    <x v="0"/>
    <s v="PG-18895"/>
    <s v="Paul Gonzalez"/>
    <x v="0"/>
    <x v="1375"/>
    <s v="Limburg"/>
    <x v="33"/>
    <m/>
    <x v="2"/>
    <s v="Central"/>
    <x v="2115"/>
    <x v="1"/>
    <s v="Furnishings"/>
    <x v="1118"/>
    <n v="211.92"/>
    <n v="5"/>
    <x v="2"/>
    <n v="-50.43"/>
    <n v="64.12"/>
    <x v="0"/>
  </r>
  <r>
    <n v="27945"/>
    <s v="IN-2014-73258"/>
    <x v="360"/>
    <d v="2014-04-15T00:00:00"/>
    <x v="0"/>
    <s v="GR-14560"/>
    <s v="Georgia Rosenberg"/>
    <x v="1"/>
    <x v="260"/>
    <s v="Punjab"/>
    <x v="58"/>
    <m/>
    <x v="1"/>
    <s v="Central Asia"/>
    <x v="1917"/>
    <x v="0"/>
    <s v="Phones"/>
    <x v="424"/>
    <n v="227.745"/>
    <n v="3"/>
    <x v="6"/>
    <n v="-141.255"/>
    <n v="64.12"/>
    <x v="0"/>
  </r>
  <r>
    <n v="12721"/>
    <s v="ES-2014-1366621"/>
    <x v="856"/>
    <d v="2014-06-25T00:00:00"/>
    <x v="3"/>
    <s v="MZ-17335"/>
    <s v="Maria Zettner"/>
    <x v="2"/>
    <x v="311"/>
    <s v="Lazio"/>
    <x v="10"/>
    <m/>
    <x v="2"/>
    <s v="South"/>
    <x v="2558"/>
    <x v="0"/>
    <s v="Accessories"/>
    <x v="554"/>
    <n v="800.64"/>
    <n v="8"/>
    <x v="0"/>
    <n v="144"/>
    <n v="64.099999999999994"/>
    <x v="3"/>
  </r>
  <r>
    <n v="30858"/>
    <s v="IN-2011-85088"/>
    <x v="875"/>
    <d v="2011-03-25T00:00:00"/>
    <x v="2"/>
    <s v="BM-11785"/>
    <s v="Bryan Mills"/>
    <x v="0"/>
    <x v="1761"/>
    <s v="Bay of Plenty"/>
    <x v="4"/>
    <m/>
    <x v="1"/>
    <s v="Oceania"/>
    <x v="2559"/>
    <x v="0"/>
    <s v="Phones"/>
    <x v="994"/>
    <n v="273.18"/>
    <n v="2"/>
    <x v="0"/>
    <n v="46.44"/>
    <n v="64.099999999999994"/>
    <x v="0"/>
  </r>
  <r>
    <n v="27853"/>
    <s v="ID-2013-20471"/>
    <x v="673"/>
    <d v="2013-01-12T00:00:00"/>
    <x v="2"/>
    <s v="LF-17185"/>
    <s v="Luke Foster"/>
    <x v="0"/>
    <x v="523"/>
    <s v="Cordillera"/>
    <x v="30"/>
    <m/>
    <x v="1"/>
    <s v="Southeast Asia"/>
    <x v="1635"/>
    <x v="2"/>
    <s v="Storage"/>
    <x v="386"/>
    <n v="312.57600000000002"/>
    <n v="4"/>
    <x v="24"/>
    <n v="-210.38399999999999"/>
    <n v="64.09"/>
    <x v="1"/>
  </r>
  <r>
    <n v="38752"/>
    <s v="CA-2013-137743"/>
    <x v="1014"/>
    <d v="2013-08-05T00:00:00"/>
    <x v="3"/>
    <s v="KH-16360"/>
    <s v="Katherine Hughes"/>
    <x v="0"/>
    <x v="21"/>
    <s v="Illinois"/>
    <x v="0"/>
    <n v="60623"/>
    <x v="0"/>
    <s v="Central"/>
    <x v="1200"/>
    <x v="2"/>
    <s v="Storage"/>
    <x v="719"/>
    <n v="1036.624"/>
    <n v="2"/>
    <x v="2"/>
    <n v="51.831200000000003"/>
    <n v="64.08"/>
    <x v="1"/>
  </r>
  <r>
    <n v="7923"/>
    <s v="MX-2013-119501"/>
    <x v="1041"/>
    <d v="2013-03-20T00:00:00"/>
    <x v="3"/>
    <s v="DR-12880"/>
    <s v="Dan Reichenbach"/>
    <x v="1"/>
    <x v="1762"/>
    <s v="Veracruz"/>
    <x v="14"/>
    <m/>
    <x v="5"/>
    <s v="North"/>
    <x v="2560"/>
    <x v="1"/>
    <s v="Bookcases"/>
    <x v="805"/>
    <n v="644.44799999999998"/>
    <n v="7"/>
    <x v="2"/>
    <n v="64.427999999999997"/>
    <n v="64.06"/>
    <x v="1"/>
  </r>
  <r>
    <n v="15610"/>
    <s v="IT-2012-1084413"/>
    <x v="732"/>
    <d v="2012-06-30T00:00:00"/>
    <x v="0"/>
    <s v="DA-13450"/>
    <s v="Dianna Arnett"/>
    <x v="2"/>
    <x v="134"/>
    <s v="Madrid"/>
    <x v="25"/>
    <m/>
    <x v="2"/>
    <s v="South"/>
    <x v="2171"/>
    <x v="1"/>
    <s v="Chairs"/>
    <x v="907"/>
    <n v="522.48"/>
    <n v="5"/>
    <x v="2"/>
    <n v="-78.42"/>
    <n v="64.03"/>
    <x v="1"/>
  </r>
  <r>
    <n v="21729"/>
    <s v="IN-2013-31083"/>
    <x v="747"/>
    <d v="2013-11-07T00:00:00"/>
    <x v="3"/>
    <s v="RP-19270"/>
    <s v="Rachel Payne"/>
    <x v="1"/>
    <x v="83"/>
    <s v="National Capital"/>
    <x v="30"/>
    <m/>
    <x v="1"/>
    <s v="Southeast Asia"/>
    <x v="2384"/>
    <x v="0"/>
    <s v="Phones"/>
    <x v="1245"/>
    <n v="375.16500000000002"/>
    <n v="3"/>
    <x v="9"/>
    <n v="65.025000000000006"/>
    <n v="64.03"/>
    <x v="3"/>
  </r>
  <r>
    <n v="48112"/>
    <s v="TU-2014-1660"/>
    <x v="894"/>
    <d v="2014-02-05T00:00:00"/>
    <x v="1"/>
    <s v="IG-5085"/>
    <s v="Ivan Gibson"/>
    <x v="0"/>
    <x v="1763"/>
    <s v="Ankara"/>
    <x v="52"/>
    <m/>
    <x v="4"/>
    <s v="EMEA"/>
    <x v="2561"/>
    <x v="0"/>
    <s v="Phones"/>
    <x v="1317"/>
    <n v="207.648"/>
    <n v="4"/>
    <x v="16"/>
    <n v="-197.352"/>
    <n v="64.03"/>
    <x v="0"/>
  </r>
  <r>
    <n v="10027"/>
    <s v="US-2013-127586"/>
    <x v="117"/>
    <d v="2013-05-31T00:00:00"/>
    <x v="3"/>
    <s v="SC-20050"/>
    <s v="Sample Company A"/>
    <x v="2"/>
    <x v="1539"/>
    <s v="Ceará"/>
    <x v="7"/>
    <m/>
    <x v="5"/>
    <s v="South"/>
    <x v="2562"/>
    <x v="0"/>
    <s v="Copiers"/>
    <x v="97"/>
    <n v="626.80223999999998"/>
    <n v="8"/>
    <x v="25"/>
    <n v="-916.71776"/>
    <n v="64.013000000000005"/>
    <x v="3"/>
  </r>
  <r>
    <n v="26771"/>
    <s v="ID-2014-60665"/>
    <x v="832"/>
    <d v="2014-08-18T00:00:00"/>
    <x v="3"/>
    <s v="LC-16960"/>
    <s v="Lindsay Castell"/>
    <x v="2"/>
    <x v="83"/>
    <s v="National Capital"/>
    <x v="30"/>
    <m/>
    <x v="1"/>
    <s v="Southeast Asia"/>
    <x v="343"/>
    <x v="1"/>
    <s v="Bookcases"/>
    <x v="1013"/>
    <n v="725.3415"/>
    <n v="9"/>
    <x v="15"/>
    <n v="122.7015"/>
    <n v="64"/>
    <x v="2"/>
  </r>
  <r>
    <n v="27024"/>
    <s v="IN-2011-16033"/>
    <x v="6"/>
    <d v="2011-11-12T00:00:00"/>
    <x v="3"/>
    <s v="LB-16795"/>
    <s v="Laurel Beltran"/>
    <x v="2"/>
    <x v="39"/>
    <s v="Haryana"/>
    <x v="17"/>
    <m/>
    <x v="1"/>
    <s v="Central Asia"/>
    <x v="1505"/>
    <x v="1"/>
    <s v="Bookcases"/>
    <x v="298"/>
    <n v="830.7"/>
    <n v="5"/>
    <x v="0"/>
    <n v="373.8"/>
    <n v="64"/>
    <x v="1"/>
  </r>
  <r>
    <n v="3115"/>
    <s v="MX-2012-169040"/>
    <x v="812"/>
    <d v="2012-08-26T00:00:00"/>
    <x v="2"/>
    <s v="BS-11590"/>
    <s v="Brendan Sweed"/>
    <x v="1"/>
    <x v="790"/>
    <s v="Paraíba"/>
    <x v="7"/>
    <m/>
    <x v="5"/>
    <s v="South"/>
    <x v="1488"/>
    <x v="2"/>
    <s v="Appliances"/>
    <x v="450"/>
    <n v="370.52"/>
    <n v="2"/>
    <x v="0"/>
    <n v="66.680000000000007"/>
    <n v="63.997"/>
    <x v="0"/>
  </r>
  <r>
    <n v="6351"/>
    <s v="US-2013-120152"/>
    <x v="50"/>
    <d v="2013-12-20T00:00:00"/>
    <x v="1"/>
    <s v="BF-11020"/>
    <s v="Barry Französisch"/>
    <x v="1"/>
    <x v="1269"/>
    <s v="Lima (city)"/>
    <x v="114"/>
    <m/>
    <x v="5"/>
    <s v="South"/>
    <x v="1228"/>
    <x v="0"/>
    <s v="Accessories"/>
    <x v="734"/>
    <n v="229.2"/>
    <n v="5"/>
    <x v="3"/>
    <n v="-38.200000000000003"/>
    <n v="63.985999999999997"/>
    <x v="0"/>
  </r>
  <r>
    <n v="31721"/>
    <s v="CA-2014-155705"/>
    <x v="209"/>
    <d v="2014-08-24T00:00:00"/>
    <x v="1"/>
    <s v="NF-18385"/>
    <s v="Natalie Fritzler"/>
    <x v="0"/>
    <x v="76"/>
    <s v="Mississippi"/>
    <x v="0"/>
    <n v="39212"/>
    <x v="0"/>
    <s v="South"/>
    <x v="498"/>
    <x v="1"/>
    <s v="Chairs"/>
    <x v="353"/>
    <n v="866.4"/>
    <n v="4"/>
    <x v="0"/>
    <n v="225.26400000000001"/>
    <n v="63.98"/>
    <x v="2"/>
  </r>
  <r>
    <n v="32379"/>
    <s v="US-2013-143819"/>
    <x v="142"/>
    <d v="2013-03-06T00:00:00"/>
    <x v="3"/>
    <s v="KD-16270"/>
    <s v="Karen Daniels"/>
    <x v="0"/>
    <x v="131"/>
    <s v="New York"/>
    <x v="0"/>
    <n v="10701"/>
    <x v="0"/>
    <s v="East"/>
    <x v="525"/>
    <x v="1"/>
    <s v="Tables"/>
    <x v="366"/>
    <n v="836.59199999999998"/>
    <n v="8"/>
    <x v="3"/>
    <n v="-264.92079999999999"/>
    <n v="63.98"/>
    <x v="1"/>
  </r>
  <r>
    <n v="13062"/>
    <s v="ES-2012-4160852"/>
    <x v="879"/>
    <d v="2012-03-07T00:00:00"/>
    <x v="1"/>
    <s v="YC-21895"/>
    <s v="Yoseph Carroll"/>
    <x v="1"/>
    <x v="94"/>
    <s v="Provence-Alpes-Côte d'Azur"/>
    <x v="9"/>
    <m/>
    <x v="2"/>
    <s v="Central"/>
    <x v="2563"/>
    <x v="1"/>
    <s v="Bookcases"/>
    <x v="672"/>
    <n v="1239.462"/>
    <n v="7"/>
    <x v="1"/>
    <n v="468.13200000000001"/>
    <n v="63.95"/>
    <x v="1"/>
  </r>
  <r>
    <n v="28257"/>
    <s v="IN-2012-54491"/>
    <x v="1156"/>
    <d v="2012-06-09T00:00:00"/>
    <x v="0"/>
    <s v="KC-16540"/>
    <s v="Kelly Collister"/>
    <x v="0"/>
    <x v="158"/>
    <s v="Guangdong"/>
    <x v="8"/>
    <m/>
    <x v="1"/>
    <s v="North Asia"/>
    <x v="1104"/>
    <x v="2"/>
    <s v="Storage"/>
    <x v="325"/>
    <n v="269.22000000000003"/>
    <n v="2"/>
    <x v="0"/>
    <n v="78.06"/>
    <n v="63.94"/>
    <x v="1"/>
  </r>
  <r>
    <n v="3507"/>
    <s v="MX-2013-107475"/>
    <x v="382"/>
    <d v="2013-10-31T00:00:00"/>
    <x v="0"/>
    <s v="GR-14560"/>
    <s v="Georgia Rosenberg"/>
    <x v="1"/>
    <x v="1418"/>
    <s v="Pinar del Río"/>
    <x v="50"/>
    <m/>
    <x v="5"/>
    <s v="Caribbean"/>
    <x v="1830"/>
    <x v="0"/>
    <s v="Copiers"/>
    <x v="313"/>
    <n v="523.23144000000002"/>
    <n v="3"/>
    <x v="10"/>
    <n v="198.15144000000001"/>
    <n v="63.899000000000001"/>
    <x v="1"/>
  </r>
  <r>
    <n v="18729"/>
    <s v="ES-2013-5090419"/>
    <x v="797"/>
    <d v="2013-03-29T00:00:00"/>
    <x v="3"/>
    <s v="NP-18670"/>
    <s v="Nora Paige"/>
    <x v="0"/>
    <x v="595"/>
    <s v="Hesse"/>
    <x v="2"/>
    <m/>
    <x v="2"/>
    <s v="Central"/>
    <x v="1819"/>
    <x v="0"/>
    <s v="Phones"/>
    <x v="835"/>
    <n v="859.32"/>
    <n v="6"/>
    <x v="0"/>
    <n v="42.84"/>
    <n v="63.89"/>
    <x v="1"/>
  </r>
  <r>
    <n v="20435"/>
    <s v="ID-2013-36242"/>
    <x v="754"/>
    <d v="2013-09-08T00:00:00"/>
    <x v="1"/>
    <s v="TS-21610"/>
    <s v="Troy Staebel"/>
    <x v="0"/>
    <x v="153"/>
    <s v="Queensland"/>
    <x v="1"/>
    <m/>
    <x v="1"/>
    <s v="Oceania"/>
    <x v="2186"/>
    <x v="0"/>
    <s v="Copiers"/>
    <x v="806"/>
    <n v="507.92399999999998"/>
    <n v="4"/>
    <x v="1"/>
    <n v="186.20400000000001"/>
    <n v="63.87"/>
    <x v="2"/>
  </r>
  <r>
    <n v="29320"/>
    <s v="IN-2012-75904"/>
    <x v="405"/>
    <d v="2012-05-12T00:00:00"/>
    <x v="2"/>
    <s v="BW-11110"/>
    <s v="Bart Watters"/>
    <x v="1"/>
    <x v="351"/>
    <s v="Uttar Pradesh"/>
    <x v="17"/>
    <m/>
    <x v="1"/>
    <s v="Central Asia"/>
    <x v="2422"/>
    <x v="0"/>
    <s v="Accessories"/>
    <x v="1264"/>
    <n v="334.68"/>
    <n v="4"/>
    <x v="0"/>
    <n v="83.64"/>
    <n v="63.87"/>
    <x v="2"/>
  </r>
  <r>
    <n v="15773"/>
    <s v="ES-2013-2979822"/>
    <x v="780"/>
    <d v="2013-06-22T00:00:00"/>
    <x v="3"/>
    <s v="PW-19030"/>
    <s v="Pauline Webber"/>
    <x v="1"/>
    <x v="68"/>
    <s v="England"/>
    <x v="13"/>
    <m/>
    <x v="2"/>
    <s v="North"/>
    <x v="759"/>
    <x v="0"/>
    <s v="Machines"/>
    <x v="439"/>
    <n v="1071.441"/>
    <n v="7"/>
    <x v="1"/>
    <n v="285.62099999999998"/>
    <n v="63.86"/>
    <x v="3"/>
  </r>
  <r>
    <n v="20024"/>
    <s v="ES-2012-1762599"/>
    <x v="1224"/>
    <d v="2012-07-08T00:00:00"/>
    <x v="2"/>
    <s v="MB-17305"/>
    <s v="Maria Bertelson"/>
    <x v="0"/>
    <x v="1764"/>
    <s v="North Rhine-Westphalia"/>
    <x v="2"/>
    <m/>
    <x v="2"/>
    <s v="Central"/>
    <x v="1999"/>
    <x v="0"/>
    <s v="Accessories"/>
    <x v="822"/>
    <n v="518.85"/>
    <n v="5"/>
    <x v="0"/>
    <n v="72.599999999999994"/>
    <n v="63.86"/>
    <x v="2"/>
  </r>
  <r>
    <n v="37855"/>
    <s v="CA-2012-166947"/>
    <x v="612"/>
    <d v="2012-06-10T00:00:00"/>
    <x v="3"/>
    <s v="EB-13750"/>
    <s v="Edward Becker"/>
    <x v="1"/>
    <x v="1016"/>
    <s v="New York"/>
    <x v="0"/>
    <n v="14215"/>
    <x v="0"/>
    <s v="East"/>
    <x v="1068"/>
    <x v="1"/>
    <s v="Chairs"/>
    <x v="652"/>
    <n v="1522.6379999999999"/>
    <n v="9"/>
    <x v="1"/>
    <n v="169.18199999999999"/>
    <n v="63.85"/>
    <x v="1"/>
  </r>
  <r>
    <n v="40702"/>
    <s v="CA-2011-152618"/>
    <x v="26"/>
    <d v="2011-03-17T00:00:00"/>
    <x v="2"/>
    <s v="RB-19465"/>
    <s v="Rick Bensley"/>
    <x v="2"/>
    <x v="21"/>
    <s v="Illinois"/>
    <x v="0"/>
    <n v="60653"/>
    <x v="0"/>
    <s v="Central"/>
    <x v="2564"/>
    <x v="0"/>
    <s v="Machines"/>
    <x v="1325"/>
    <n v="574.91"/>
    <n v="2"/>
    <x v="5"/>
    <n v="156.047"/>
    <n v="63.85"/>
    <x v="1"/>
  </r>
  <r>
    <n v="20779"/>
    <s v="ID-2013-37705"/>
    <x v="478"/>
    <d v="2013-05-10T00:00:00"/>
    <x v="2"/>
    <s v="BF-11005"/>
    <s v="Barry Franz"/>
    <x v="2"/>
    <x v="647"/>
    <s v="National Capital"/>
    <x v="30"/>
    <m/>
    <x v="1"/>
    <s v="Southeast Asia"/>
    <x v="2492"/>
    <x v="1"/>
    <s v="Bookcases"/>
    <x v="463"/>
    <n v="246.69450000000001"/>
    <n v="3"/>
    <x v="15"/>
    <n v="-125.27549999999999"/>
    <n v="63.84"/>
    <x v="1"/>
  </r>
  <r>
    <n v="33626"/>
    <s v="US-2012-147739"/>
    <x v="317"/>
    <d v="2012-12-29T00:00:00"/>
    <x v="3"/>
    <s v="JD-16150"/>
    <s v="Justin Deggeller"/>
    <x v="1"/>
    <x v="77"/>
    <s v="Pennsylvania"/>
    <x v="0"/>
    <n v="19140"/>
    <x v="0"/>
    <s v="East"/>
    <x v="795"/>
    <x v="1"/>
    <s v="Furnishings"/>
    <x v="512"/>
    <n v="547.13599999999997"/>
    <n v="4"/>
    <x v="2"/>
    <n v="-68.391999999999996"/>
    <n v="63.84"/>
    <x v="1"/>
  </r>
  <r>
    <n v="18185"/>
    <s v="ES-2014-2468091"/>
    <x v="63"/>
    <d v="2014-12-16T00:00:00"/>
    <x v="0"/>
    <s v="MC-17845"/>
    <s v="Michael Chen"/>
    <x v="0"/>
    <x v="231"/>
    <s v="Ile-de-France"/>
    <x v="9"/>
    <m/>
    <x v="2"/>
    <s v="Central"/>
    <x v="2565"/>
    <x v="0"/>
    <s v="Accessories"/>
    <x v="980"/>
    <n v="228.78"/>
    <n v="2"/>
    <x v="0"/>
    <n v="36.6"/>
    <n v="63.82"/>
    <x v="2"/>
  </r>
  <r>
    <n v="35580"/>
    <s v="CA-2011-103100"/>
    <x v="116"/>
    <d v="2011-12-23T00:00:00"/>
    <x v="2"/>
    <s v="AB-10105"/>
    <s v="Adrian Barton"/>
    <x v="0"/>
    <x v="258"/>
    <s v="Indiana"/>
    <x v="0"/>
    <n v="46203"/>
    <x v="0"/>
    <s v="Central"/>
    <x v="983"/>
    <x v="2"/>
    <s v="Binders"/>
    <x v="605"/>
    <n v="1103.97"/>
    <n v="3"/>
    <x v="0"/>
    <n v="496.78649999999999"/>
    <n v="63.82"/>
    <x v="1"/>
  </r>
  <r>
    <n v="20310"/>
    <s v="ID-2011-65117"/>
    <x v="877"/>
    <d v="2011-07-15T00:00:00"/>
    <x v="3"/>
    <s v="SW-20245"/>
    <s v="Scot Wooten"/>
    <x v="0"/>
    <x v="83"/>
    <s v="National Capital"/>
    <x v="30"/>
    <m/>
    <x v="1"/>
    <s v="Southeast Asia"/>
    <x v="1650"/>
    <x v="1"/>
    <s v="Chairs"/>
    <x v="920"/>
    <n v="600.84"/>
    <n v="8"/>
    <x v="9"/>
    <n v="-152.28"/>
    <n v="63.81"/>
    <x v="2"/>
  </r>
  <r>
    <n v="22230"/>
    <s v="ID-2013-38181"/>
    <x v="370"/>
    <d v="2013-06-24T00:00:00"/>
    <x v="3"/>
    <s v="MY-17380"/>
    <s v="Maribeth Yedwab"/>
    <x v="1"/>
    <x v="979"/>
    <s v="Punjab"/>
    <x v="58"/>
    <m/>
    <x v="1"/>
    <s v="Central Asia"/>
    <x v="70"/>
    <x v="0"/>
    <s v="Phones"/>
    <x v="64"/>
    <n v="636.29999999999995"/>
    <n v="2"/>
    <x v="6"/>
    <n v="-165.48"/>
    <n v="63.81"/>
    <x v="1"/>
  </r>
  <r>
    <n v="17611"/>
    <s v="ES-2011-4557691"/>
    <x v="1154"/>
    <d v="2011-09-11T00:00:00"/>
    <x v="3"/>
    <s v="KB-16315"/>
    <s v="Karl Braun"/>
    <x v="0"/>
    <x v="1765"/>
    <s v="Ile-de-France"/>
    <x v="9"/>
    <m/>
    <x v="2"/>
    <s v="Central"/>
    <x v="411"/>
    <x v="1"/>
    <s v="Bookcases"/>
    <x v="296"/>
    <n v="1076.0039999999999"/>
    <n v="6"/>
    <x v="1"/>
    <n v="23.904"/>
    <n v="63.77"/>
    <x v="1"/>
  </r>
  <r>
    <n v="43989"/>
    <s v="MA-2014-6360"/>
    <x v="921"/>
    <d v="2014-05-13T00:00:00"/>
    <x v="1"/>
    <s v="MC-7275"/>
    <s v="Marc Crier"/>
    <x v="0"/>
    <x v="355"/>
    <s v="Analamanga"/>
    <x v="71"/>
    <m/>
    <x v="3"/>
    <s v="Africa"/>
    <x v="2242"/>
    <x v="2"/>
    <s v="Appliances"/>
    <x v="172"/>
    <n v="541.77"/>
    <n v="1"/>
    <x v="0"/>
    <n v="200.43"/>
    <n v="63.77"/>
    <x v="1"/>
  </r>
  <r>
    <n v="31512"/>
    <s v="CA-2012-146262"/>
    <x v="376"/>
    <d v="2012-01-09T00:00:00"/>
    <x v="3"/>
    <s v="VW-21775"/>
    <s v="Victoria Wilson"/>
    <x v="1"/>
    <x v="1479"/>
    <s v="Ohio"/>
    <x v="0"/>
    <n v="44256"/>
    <x v="0"/>
    <s v="East"/>
    <x v="264"/>
    <x v="0"/>
    <s v="Machines"/>
    <x v="207"/>
    <n v="1188"/>
    <n v="9"/>
    <x v="14"/>
    <n v="-950.4"/>
    <n v="63.76"/>
    <x v="1"/>
  </r>
  <r>
    <n v="41858"/>
    <s v="SA-2012-9800"/>
    <x v="584"/>
    <d v="2012-12-21T00:00:00"/>
    <x v="3"/>
    <s v="RP-9390"/>
    <s v="Resi Pölking"/>
    <x v="0"/>
    <x v="507"/>
    <s v="Ar Riyad"/>
    <x v="6"/>
    <m/>
    <x v="4"/>
    <s v="EMEA"/>
    <x v="1566"/>
    <x v="2"/>
    <s v="Appliances"/>
    <x v="402"/>
    <n v="542.34"/>
    <n v="1"/>
    <x v="0"/>
    <n v="244.05"/>
    <n v="63.76"/>
    <x v="2"/>
  </r>
  <r>
    <n v="5199"/>
    <s v="MX-2014-100419"/>
    <x v="281"/>
    <d v="2014-06-28T00:00:00"/>
    <x v="3"/>
    <s v="LS-17230"/>
    <s v="Lycoris Saunders"/>
    <x v="0"/>
    <x v="65"/>
    <s v="Chinandega"/>
    <x v="27"/>
    <m/>
    <x v="5"/>
    <s v="Central"/>
    <x v="2566"/>
    <x v="1"/>
    <s v="Bookcases"/>
    <x v="1115"/>
    <n v="474.8"/>
    <n v="5"/>
    <x v="0"/>
    <n v="137.6"/>
    <n v="63.741"/>
    <x v="2"/>
  </r>
  <r>
    <n v="9444"/>
    <s v="MX-2012-158456"/>
    <x v="1225"/>
    <d v="2012-04-11T00:00:00"/>
    <x v="3"/>
    <s v="NM-18445"/>
    <s v="Nathan Mautz"/>
    <x v="2"/>
    <x v="407"/>
    <s v="Chihuahua"/>
    <x v="14"/>
    <m/>
    <x v="5"/>
    <s v="North"/>
    <x v="2567"/>
    <x v="2"/>
    <s v="Storage"/>
    <x v="449"/>
    <n v="707"/>
    <n v="5"/>
    <x v="0"/>
    <n v="226.2"/>
    <n v="63.731000000000002"/>
    <x v="2"/>
  </r>
  <r>
    <n v="14124"/>
    <s v="ES-2013-2963054"/>
    <x v="940"/>
    <d v="2013-12-29T00:00:00"/>
    <x v="3"/>
    <s v="TT-21070"/>
    <s v="Ted Trevino"/>
    <x v="0"/>
    <x v="244"/>
    <s v="Catalonia"/>
    <x v="25"/>
    <m/>
    <x v="2"/>
    <s v="South"/>
    <x v="526"/>
    <x v="0"/>
    <s v="Machines"/>
    <x v="367"/>
    <n v="540.32399999999996"/>
    <n v="2"/>
    <x v="1"/>
    <n v="5.9640000000000004"/>
    <n v="63.7"/>
    <x v="2"/>
  </r>
  <r>
    <n v="6348"/>
    <s v="MX-2013-134831"/>
    <x v="604"/>
    <d v="2013-03-20T00:00:00"/>
    <x v="1"/>
    <s v="AW-10840"/>
    <s v="Anthony Witt"/>
    <x v="0"/>
    <x v="1292"/>
    <s v="Nuevo León"/>
    <x v="14"/>
    <m/>
    <x v="5"/>
    <s v="North"/>
    <x v="1786"/>
    <x v="0"/>
    <s v="Accessories"/>
    <x v="979"/>
    <n v="676.2"/>
    <n v="14"/>
    <x v="0"/>
    <n v="168.84"/>
    <n v="63.694000000000003"/>
    <x v="1"/>
  </r>
  <r>
    <n v="21023"/>
    <s v="IN-2014-15564"/>
    <x v="19"/>
    <d v="2014-12-11T00:00:00"/>
    <x v="3"/>
    <s v="MG-17890"/>
    <s v="Michael Granlund"/>
    <x v="2"/>
    <x v="1562"/>
    <s v="Hong Kong"/>
    <x v="121"/>
    <m/>
    <x v="1"/>
    <s v="North Asia"/>
    <x v="488"/>
    <x v="2"/>
    <s v="Appliances"/>
    <x v="107"/>
    <n v="2105.04"/>
    <n v="4"/>
    <x v="0"/>
    <n v="715.68"/>
    <n v="63.68"/>
    <x v="1"/>
  </r>
  <r>
    <n v="5305"/>
    <s v="MX-2013-159142"/>
    <x v="14"/>
    <d v="2013-06-10T00:00:00"/>
    <x v="1"/>
    <s v="CS-11950"/>
    <s v="Carlos Soltero"/>
    <x v="0"/>
    <x v="635"/>
    <s v="Tamaulipas"/>
    <x v="14"/>
    <m/>
    <x v="5"/>
    <s v="North"/>
    <x v="445"/>
    <x v="1"/>
    <s v="Bookcases"/>
    <x v="320"/>
    <n v="657.21600000000001"/>
    <n v="3"/>
    <x v="2"/>
    <n v="238.23599999999999"/>
    <n v="63.676000000000002"/>
    <x v="2"/>
  </r>
  <r>
    <n v="3102"/>
    <s v="US-2013-101602"/>
    <x v="504"/>
    <d v="2013-09-27T00:00:00"/>
    <x v="1"/>
    <s v="RB-19435"/>
    <s v="Richard Bierner"/>
    <x v="0"/>
    <x v="1766"/>
    <s v="Miranda"/>
    <x v="96"/>
    <m/>
    <x v="5"/>
    <s v="South"/>
    <x v="1598"/>
    <x v="2"/>
    <s v="Storage"/>
    <x v="790"/>
    <n v="395.88"/>
    <n v="5"/>
    <x v="3"/>
    <n v="-250.82"/>
    <n v="63.673999999999999"/>
    <x v="2"/>
  </r>
  <r>
    <n v="17719"/>
    <s v="ES-2011-4915337"/>
    <x v="540"/>
    <d v="2011-11-06T00:00:00"/>
    <x v="3"/>
    <s v="JG-15115"/>
    <s v="Jack Garza"/>
    <x v="0"/>
    <x v="1340"/>
    <s v="Sicily"/>
    <x v="10"/>
    <m/>
    <x v="2"/>
    <s v="South"/>
    <x v="305"/>
    <x v="2"/>
    <s v="Storage"/>
    <x v="238"/>
    <n v="770.22"/>
    <n v="10"/>
    <x v="3"/>
    <n v="38.22"/>
    <n v="63.67"/>
    <x v="1"/>
  </r>
  <r>
    <n v="19106"/>
    <s v="ES-2013-1715609"/>
    <x v="806"/>
    <d v="2013-08-19T00:00:00"/>
    <x v="1"/>
    <s v="SW-20245"/>
    <s v="Scot Wooten"/>
    <x v="0"/>
    <x v="1767"/>
    <s v="Ile-de-France"/>
    <x v="9"/>
    <m/>
    <x v="2"/>
    <s v="Central"/>
    <x v="1925"/>
    <x v="0"/>
    <s v="Copiers"/>
    <x v="538"/>
    <n v="813.83249999999998"/>
    <n v="5"/>
    <x v="4"/>
    <n v="95.632499999999993"/>
    <n v="63.67"/>
    <x v="2"/>
  </r>
  <r>
    <n v="7910"/>
    <s v="MX-2014-129098"/>
    <x v="636"/>
    <d v="2014-04-02T00:00:00"/>
    <x v="3"/>
    <s v="SS-20515"/>
    <s v="Shirley Schmidt"/>
    <x v="2"/>
    <x v="1768"/>
    <s v="Central"/>
    <x v="84"/>
    <m/>
    <x v="5"/>
    <s v="South"/>
    <x v="257"/>
    <x v="0"/>
    <s v="Copiers"/>
    <x v="102"/>
    <n v="634.96752000000004"/>
    <n v="3"/>
    <x v="10"/>
    <n v="-1.2724800000000001"/>
    <n v="63.658999999999999"/>
    <x v="2"/>
  </r>
  <r>
    <n v="37912"/>
    <s v="CA-2013-123512"/>
    <x v="370"/>
    <d v="2013-06-20T00:00:00"/>
    <x v="2"/>
    <s v="MV-18190"/>
    <s v="Mike Vittorini"/>
    <x v="0"/>
    <x v="28"/>
    <s v="California"/>
    <x v="0"/>
    <n v="90045"/>
    <x v="0"/>
    <s v="West"/>
    <x v="632"/>
    <x v="1"/>
    <s v="Bookcases"/>
    <x v="423"/>
    <n v="239.666"/>
    <n v="2"/>
    <x v="4"/>
    <n v="14.098000000000001"/>
    <n v="63.65"/>
    <x v="0"/>
  </r>
  <r>
    <n v="4547"/>
    <s v="MX-2013-117961"/>
    <x v="119"/>
    <d v="2013-11-30T00:00:00"/>
    <x v="3"/>
    <s v="BP-11095"/>
    <s v="Bart Pistole"/>
    <x v="1"/>
    <x v="30"/>
    <s v="Santo Domingo"/>
    <x v="18"/>
    <m/>
    <x v="5"/>
    <s v="Caribbean"/>
    <x v="2510"/>
    <x v="1"/>
    <s v="Chairs"/>
    <x v="572"/>
    <n v="351.68"/>
    <n v="7"/>
    <x v="2"/>
    <n v="0"/>
    <n v="63.646999999999998"/>
    <x v="2"/>
  </r>
  <r>
    <n v="46160"/>
    <s v="CG-2014-9570"/>
    <x v="389"/>
    <d v="2014-02-18T00:00:00"/>
    <x v="3"/>
    <s v="HP-4815"/>
    <s v="Harold Pawlan"/>
    <x v="2"/>
    <x v="89"/>
    <s v="Kinshasa"/>
    <x v="19"/>
    <m/>
    <x v="3"/>
    <s v="Africa"/>
    <x v="2094"/>
    <x v="2"/>
    <s v="Appliances"/>
    <x v="70"/>
    <n v="499.56"/>
    <n v="1"/>
    <x v="0"/>
    <n v="89.91"/>
    <n v="63.6"/>
    <x v="3"/>
  </r>
  <r>
    <n v="26094"/>
    <s v="ID-2014-55338"/>
    <x v="340"/>
    <d v="2014-05-14T00:00:00"/>
    <x v="3"/>
    <s v="JW-15220"/>
    <s v="Jane Waco"/>
    <x v="1"/>
    <x v="83"/>
    <s v="National Capital"/>
    <x v="30"/>
    <m/>
    <x v="1"/>
    <s v="Southeast Asia"/>
    <x v="1094"/>
    <x v="1"/>
    <s v="Chairs"/>
    <x v="640"/>
    <n v="747.63"/>
    <n v="6"/>
    <x v="9"/>
    <n v="-159.57"/>
    <n v="63.59"/>
    <x v="1"/>
  </r>
  <r>
    <n v="11719"/>
    <s v="ES-2013-2058842"/>
    <x v="268"/>
    <d v="2013-09-21T00:00:00"/>
    <x v="3"/>
    <s v="JP-16135"/>
    <s v="Julie Prescott"/>
    <x v="2"/>
    <x v="68"/>
    <s v="England"/>
    <x v="13"/>
    <m/>
    <x v="2"/>
    <s v="North"/>
    <x v="2356"/>
    <x v="2"/>
    <s v="Storage"/>
    <x v="826"/>
    <n v="462.24"/>
    <n v="4"/>
    <x v="1"/>
    <n v="92.4"/>
    <n v="63.58"/>
    <x v="2"/>
  </r>
  <r>
    <n v="27796"/>
    <s v="IN-2011-19421"/>
    <x v="448"/>
    <d v="2011-09-01T00:00:00"/>
    <x v="1"/>
    <s v="ST-20530"/>
    <s v="Shui Tom"/>
    <x v="0"/>
    <x v="553"/>
    <s v="Rajasthan"/>
    <x v="17"/>
    <m/>
    <x v="1"/>
    <s v="Central Asia"/>
    <x v="2568"/>
    <x v="0"/>
    <s v="Phones"/>
    <x v="330"/>
    <n v="728.64"/>
    <n v="4"/>
    <x v="0"/>
    <n v="225.84"/>
    <n v="63.55"/>
    <x v="2"/>
  </r>
  <r>
    <n v="6053"/>
    <s v="US-2011-108721"/>
    <x v="1226"/>
    <d v="2011-06-10T00:00:00"/>
    <x v="3"/>
    <s v="KB-16315"/>
    <s v="Karl Braun"/>
    <x v="0"/>
    <x v="1315"/>
    <s v="Panama"/>
    <x v="100"/>
    <m/>
    <x v="5"/>
    <s v="Central"/>
    <x v="845"/>
    <x v="1"/>
    <s v="Bookcases"/>
    <x v="211"/>
    <n v="991.44"/>
    <n v="6"/>
    <x v="3"/>
    <n v="-297.48"/>
    <n v="63.515000000000001"/>
    <x v="1"/>
  </r>
  <r>
    <n v="39945"/>
    <s v="CA-2013-164574"/>
    <x v="278"/>
    <d v="2013-08-04T00:00:00"/>
    <x v="3"/>
    <s v="RH-19555"/>
    <s v="Ritsa Hightower"/>
    <x v="0"/>
    <x v="145"/>
    <s v="North Carolina"/>
    <x v="0"/>
    <n v="28205"/>
    <x v="0"/>
    <s v="South"/>
    <x v="1045"/>
    <x v="2"/>
    <s v="Storage"/>
    <x v="637"/>
    <n v="704.76"/>
    <n v="5"/>
    <x v="2"/>
    <n v="26.4285"/>
    <n v="63.51"/>
    <x v="1"/>
  </r>
  <r>
    <n v="48211"/>
    <s v="RS-2011-1130"/>
    <x v="925"/>
    <d v="2011-11-02T00:00:00"/>
    <x v="0"/>
    <s v="TB-11520"/>
    <s v="Tracy Blumstein"/>
    <x v="0"/>
    <x v="1769"/>
    <s v="Bashkortostan"/>
    <x v="43"/>
    <m/>
    <x v="4"/>
    <s v="EMEA"/>
    <x v="2569"/>
    <x v="2"/>
    <s v="Art"/>
    <x v="1326"/>
    <n v="177.66"/>
    <n v="6"/>
    <x v="0"/>
    <n v="62.1"/>
    <n v="63.48"/>
    <x v="0"/>
  </r>
  <r>
    <n v="32683"/>
    <s v="US-2013-108504"/>
    <x v="1"/>
    <d v="2013-02-05T00:00:00"/>
    <x v="0"/>
    <s v="PP-18955"/>
    <s v="Paul Prost"/>
    <x v="2"/>
    <x v="1110"/>
    <s v="Georgia"/>
    <x v="0"/>
    <n v="30080"/>
    <x v="0"/>
    <s v="South"/>
    <x v="1346"/>
    <x v="1"/>
    <s v="Bookcases"/>
    <x v="792"/>
    <n v="239.98"/>
    <n v="2"/>
    <x v="0"/>
    <n v="52.7956"/>
    <n v="63.47"/>
    <x v="0"/>
  </r>
  <r>
    <n v="17420"/>
    <s v="IT-2013-2511833"/>
    <x v="456"/>
    <d v="2013-03-02T00:00:00"/>
    <x v="3"/>
    <s v="PB-19150"/>
    <s v="Philip Brown"/>
    <x v="0"/>
    <x v="658"/>
    <s v="Ile-de-France"/>
    <x v="9"/>
    <m/>
    <x v="2"/>
    <s v="Central"/>
    <x v="2570"/>
    <x v="1"/>
    <s v="Chairs"/>
    <x v="1252"/>
    <n v="456.19200000000001"/>
    <n v="6"/>
    <x v="1"/>
    <n v="-25.488"/>
    <n v="63.46"/>
    <x v="2"/>
  </r>
  <r>
    <n v="17289"/>
    <s v="ES-2012-4818797"/>
    <x v="292"/>
    <d v="2012-08-13T00:00:00"/>
    <x v="3"/>
    <s v="DS-13030"/>
    <s v="Darrin Sayre"/>
    <x v="2"/>
    <x v="1770"/>
    <s v="Aquitaine"/>
    <x v="9"/>
    <m/>
    <x v="2"/>
    <s v="Central"/>
    <x v="2571"/>
    <x v="0"/>
    <s v="Copiers"/>
    <x v="656"/>
    <n v="644.43600000000004"/>
    <n v="4"/>
    <x v="4"/>
    <n v="-60.683999999999997"/>
    <n v="63.45"/>
    <x v="2"/>
  </r>
  <r>
    <n v="37783"/>
    <s v="CA-2012-120621"/>
    <x v="484"/>
    <d v="2012-03-26T00:00:00"/>
    <x v="3"/>
    <s v="JW-16075"/>
    <s v="Julia West"/>
    <x v="0"/>
    <x v="445"/>
    <s v="North Carolina"/>
    <x v="0"/>
    <n v="28540"/>
    <x v="0"/>
    <s v="South"/>
    <x v="60"/>
    <x v="2"/>
    <s v="Appliances"/>
    <x v="58"/>
    <n v="962.08"/>
    <n v="4"/>
    <x v="2"/>
    <n v="156.33799999999999"/>
    <n v="63.45"/>
    <x v="1"/>
  </r>
  <r>
    <n v="47806"/>
    <s v="IS-2014-4250"/>
    <x v="226"/>
    <d v="2014-12-20T00:00:00"/>
    <x v="2"/>
    <s v="MO-7800"/>
    <s v="Meg O'Connel"/>
    <x v="2"/>
    <x v="1771"/>
    <s v="Haifa"/>
    <x v="101"/>
    <m/>
    <x v="4"/>
    <s v="EMEA"/>
    <x v="2572"/>
    <x v="2"/>
    <s v="Appliances"/>
    <x v="280"/>
    <n v="278.45999999999998"/>
    <n v="1"/>
    <x v="0"/>
    <n v="75.180000000000007"/>
    <n v="63.45"/>
    <x v="2"/>
  </r>
  <r>
    <n v="27277"/>
    <s v="IN-2014-22774"/>
    <x v="39"/>
    <d v="2014-11-16T00:00:00"/>
    <x v="1"/>
    <s v="BW-11065"/>
    <s v="Barry Weirich"/>
    <x v="0"/>
    <x v="18"/>
    <s v="Queensland"/>
    <x v="1"/>
    <m/>
    <x v="1"/>
    <s v="Oceania"/>
    <x v="808"/>
    <x v="2"/>
    <s v="Storage"/>
    <x v="521"/>
    <n v="551.28599999999994"/>
    <n v="3"/>
    <x v="1"/>
    <n v="24.425999999999998"/>
    <n v="63.44"/>
    <x v="2"/>
  </r>
  <r>
    <n v="18096"/>
    <s v="ES-2012-4003155"/>
    <x v="90"/>
    <d v="2012-10-01T00:00:00"/>
    <x v="1"/>
    <s v="VB-21745"/>
    <s v="Victoria Brennan"/>
    <x v="1"/>
    <x v="278"/>
    <s v="Pays de la Loire"/>
    <x v="9"/>
    <m/>
    <x v="2"/>
    <s v="Central"/>
    <x v="1957"/>
    <x v="2"/>
    <s v="Binders"/>
    <x v="1044"/>
    <n v="217.89"/>
    <n v="9"/>
    <x v="6"/>
    <n v="-87.21"/>
    <n v="63.42"/>
    <x v="0"/>
  </r>
  <r>
    <n v="12260"/>
    <s v="ES-2012-2229637"/>
    <x v="53"/>
    <d v="2012-05-26T00:00:00"/>
    <x v="2"/>
    <s v="CD-11920"/>
    <s v="Carlos Daly"/>
    <x v="0"/>
    <x v="1348"/>
    <s v="Valenciana"/>
    <x v="25"/>
    <m/>
    <x v="2"/>
    <s v="South"/>
    <x v="2573"/>
    <x v="2"/>
    <s v="Art"/>
    <x v="1327"/>
    <n v="370.56"/>
    <n v="8"/>
    <x v="0"/>
    <n v="96.24"/>
    <n v="63.4"/>
    <x v="0"/>
  </r>
  <r>
    <n v="18099"/>
    <s v="ES-2014-1053789"/>
    <x v="917"/>
    <d v="2014-08-23T00:00:00"/>
    <x v="1"/>
    <s v="MT-18070"/>
    <s v="Michelle Tran"/>
    <x v="2"/>
    <x v="156"/>
    <s v="North Rhine-Westphalia"/>
    <x v="2"/>
    <m/>
    <x v="2"/>
    <s v="Central"/>
    <x v="651"/>
    <x v="1"/>
    <s v="Bookcases"/>
    <x v="352"/>
    <n v="977.02200000000005"/>
    <n v="3"/>
    <x v="1"/>
    <n v="271.33199999999999"/>
    <n v="63.4"/>
    <x v="1"/>
  </r>
  <r>
    <n v="21041"/>
    <s v="IN-2014-35003"/>
    <x v="40"/>
    <d v="2014-09-29T00:00:00"/>
    <x v="1"/>
    <s v="BE-11335"/>
    <s v="Bill Eplett"/>
    <x v="2"/>
    <x v="815"/>
    <s v="Western Australia"/>
    <x v="1"/>
    <m/>
    <x v="1"/>
    <s v="Oceania"/>
    <x v="1613"/>
    <x v="1"/>
    <s v="Chairs"/>
    <x v="907"/>
    <n v="587.79"/>
    <n v="5"/>
    <x v="1"/>
    <n v="189.39"/>
    <n v="63.4"/>
    <x v="1"/>
  </r>
  <r>
    <n v="40163"/>
    <s v="CA-2011-120411"/>
    <x v="137"/>
    <d v="2011-09-23T00:00:00"/>
    <x v="2"/>
    <s v="SB-20185"/>
    <s v="Sarah Brown"/>
    <x v="0"/>
    <x v="21"/>
    <s v="Illinois"/>
    <x v="0"/>
    <n v="60653"/>
    <x v="0"/>
    <s v="Central"/>
    <x v="632"/>
    <x v="1"/>
    <s v="Bookcases"/>
    <x v="423"/>
    <n v="493.43"/>
    <n v="5"/>
    <x v="5"/>
    <n v="-70.489999999999995"/>
    <n v="63.39"/>
    <x v="0"/>
  </r>
  <r>
    <n v="1728"/>
    <s v="MX-2013-145023"/>
    <x v="657"/>
    <d v="2013-10-12T00:00:00"/>
    <x v="1"/>
    <s v="MS-17710"/>
    <s v="Maurice Satty"/>
    <x v="0"/>
    <x v="1772"/>
    <s v="Atlántico"/>
    <x v="32"/>
    <m/>
    <x v="5"/>
    <s v="South"/>
    <x v="2236"/>
    <x v="1"/>
    <s v="Chairs"/>
    <x v="471"/>
    <n v="705.72"/>
    <n v="6"/>
    <x v="0"/>
    <n v="148.19999999999999"/>
    <n v="63.357999999999997"/>
    <x v="1"/>
  </r>
  <r>
    <n v="995"/>
    <s v="US-2012-163265"/>
    <x v="714"/>
    <d v="2012-05-22T00:00:00"/>
    <x v="3"/>
    <s v="ME-18010"/>
    <s v="Michelle Ellison"/>
    <x v="1"/>
    <x v="574"/>
    <s v="San Pedro de Macorís"/>
    <x v="18"/>
    <m/>
    <x v="5"/>
    <s v="Caribbean"/>
    <x v="849"/>
    <x v="1"/>
    <s v="Bookcases"/>
    <x v="155"/>
    <n v="291.79199999999997"/>
    <n v="2"/>
    <x v="3"/>
    <n v="-165.36799999999999"/>
    <n v="63.347000000000001"/>
    <x v="3"/>
  </r>
  <r>
    <n v="24404"/>
    <s v="IN-2014-74644"/>
    <x v="972"/>
    <d v="2014-04-26T00:00:00"/>
    <x v="1"/>
    <s v="PS-18970"/>
    <s v="Paul Stevenson"/>
    <x v="2"/>
    <x v="1123"/>
    <s v="Maharashtra"/>
    <x v="17"/>
    <m/>
    <x v="1"/>
    <s v="Central Asia"/>
    <x v="1202"/>
    <x v="0"/>
    <s v="Phones"/>
    <x v="720"/>
    <n v="298.2"/>
    <n v="4"/>
    <x v="0"/>
    <n v="116.28"/>
    <n v="63.34"/>
    <x v="2"/>
  </r>
  <r>
    <n v="44585"/>
    <s v="NG-2014-5720"/>
    <x v="71"/>
    <d v="2014-05-16T00:00:00"/>
    <x v="0"/>
    <s v="EC-4050"/>
    <s v="Erin Creighton"/>
    <x v="0"/>
    <x v="1773"/>
    <s v="Maradi"/>
    <x v="110"/>
    <m/>
    <x v="3"/>
    <s v="Africa"/>
    <x v="2574"/>
    <x v="1"/>
    <s v="Chairs"/>
    <x v="613"/>
    <n v="602.28"/>
    <n v="6"/>
    <x v="0"/>
    <n v="204.66"/>
    <n v="63.33"/>
    <x v="2"/>
  </r>
  <r>
    <n v="31921"/>
    <s v="CA-2012-138009"/>
    <x v="660"/>
    <d v="2012-12-03T00:00:00"/>
    <x v="3"/>
    <s v="SF-20965"/>
    <s v="Sylvia Foulston"/>
    <x v="1"/>
    <x v="1774"/>
    <s v="Michigan"/>
    <x v="0"/>
    <n v="48126"/>
    <x v="0"/>
    <s v="Central"/>
    <x v="2575"/>
    <x v="2"/>
    <s v="Storage"/>
    <x v="1328"/>
    <n v="523.48"/>
    <n v="4"/>
    <x v="0"/>
    <n v="130.87"/>
    <n v="63.32"/>
    <x v="2"/>
  </r>
  <r>
    <n v="6092"/>
    <s v="US-2014-130365"/>
    <x v="227"/>
    <d v="2014-06-05T00:00:00"/>
    <x v="1"/>
    <s v="GH-14410"/>
    <s v="Gary Hansen"/>
    <x v="2"/>
    <x v="1775"/>
    <s v="Santa Catarina"/>
    <x v="7"/>
    <m/>
    <x v="5"/>
    <s v="South"/>
    <x v="1864"/>
    <x v="0"/>
    <s v="Copiers"/>
    <x v="710"/>
    <n v="635.90848000000005"/>
    <n v="8"/>
    <x v="25"/>
    <n v="-786.17151999999999"/>
    <n v="63.314999999999998"/>
    <x v="1"/>
  </r>
  <r>
    <n v="2277"/>
    <s v="MX-2011-152562"/>
    <x v="42"/>
    <d v="2011-09-27T00:00:00"/>
    <x v="1"/>
    <s v="BP-11185"/>
    <s v="Ben Peterman"/>
    <x v="1"/>
    <x v="1732"/>
    <s v="São Paulo"/>
    <x v="7"/>
    <m/>
    <x v="5"/>
    <s v="South"/>
    <x v="1814"/>
    <x v="2"/>
    <s v="Appliances"/>
    <x v="456"/>
    <n v="410.76"/>
    <n v="2"/>
    <x v="0"/>
    <n v="131.44"/>
    <n v="63.31"/>
    <x v="2"/>
  </r>
  <r>
    <n v="28224"/>
    <s v="IN-2013-42535"/>
    <x v="278"/>
    <d v="2013-07-30T00:00:00"/>
    <x v="0"/>
    <s v="EM-13825"/>
    <s v="Elizabeth Moffitt"/>
    <x v="1"/>
    <x v="241"/>
    <s v="Hyogo"/>
    <x v="42"/>
    <m/>
    <x v="1"/>
    <s v="North Asia"/>
    <x v="2576"/>
    <x v="2"/>
    <s v="Storage"/>
    <x v="802"/>
    <n v="254.94"/>
    <n v="2"/>
    <x v="0"/>
    <n v="73.92"/>
    <n v="63.29"/>
    <x v="0"/>
  </r>
  <r>
    <n v="7876"/>
    <s v="US-2013-123085"/>
    <x v="1211"/>
    <d v="2013-08-12T00:00:00"/>
    <x v="1"/>
    <s v="TB-21355"/>
    <s v="Todd Boyes"/>
    <x v="1"/>
    <x v="1258"/>
    <s v="Choluteca"/>
    <x v="83"/>
    <m/>
    <x v="5"/>
    <s v="Central"/>
    <x v="2275"/>
    <x v="0"/>
    <s v="Phones"/>
    <x v="453"/>
    <n v="422.928"/>
    <n v="6"/>
    <x v="3"/>
    <n v="-162.19200000000001"/>
    <n v="63.286999999999999"/>
    <x v="1"/>
  </r>
  <r>
    <n v="17367"/>
    <s v="ES-2013-5144015"/>
    <x v="284"/>
    <d v="2013-11-26T00:00:00"/>
    <x v="3"/>
    <s v="RS-19765"/>
    <s v="Roland Schwarz"/>
    <x v="1"/>
    <x v="31"/>
    <s v="Brittany"/>
    <x v="9"/>
    <m/>
    <x v="2"/>
    <s v="Central"/>
    <x v="493"/>
    <x v="0"/>
    <s v="Phones"/>
    <x v="349"/>
    <n v="468.79199999999997"/>
    <n v="4"/>
    <x v="4"/>
    <n v="181.99199999999999"/>
    <n v="63.28"/>
    <x v="3"/>
  </r>
  <r>
    <n v="37872"/>
    <s v="CA-2014-123085"/>
    <x v="790"/>
    <d v="2014-03-09T00:00:00"/>
    <x v="3"/>
    <s v="EJ-13720"/>
    <s v="Ed Jacobs"/>
    <x v="0"/>
    <x v="28"/>
    <s v="California"/>
    <x v="0"/>
    <n v="90008"/>
    <x v="0"/>
    <s v="West"/>
    <x v="1371"/>
    <x v="0"/>
    <s v="Accessories"/>
    <x v="804"/>
    <n v="1049.44"/>
    <n v="8"/>
    <x v="0"/>
    <n v="440.76479999999998"/>
    <n v="63.25"/>
    <x v="1"/>
  </r>
  <r>
    <n v="1435"/>
    <s v="MX-2014-104780"/>
    <x v="408"/>
    <d v="2014-10-30T00:00:00"/>
    <x v="3"/>
    <s v="RA-19915"/>
    <s v="Russell Applegate"/>
    <x v="0"/>
    <x v="1776"/>
    <s v="Pernambuco"/>
    <x v="7"/>
    <m/>
    <x v="5"/>
    <s v="South"/>
    <x v="1386"/>
    <x v="1"/>
    <s v="Chairs"/>
    <x v="282"/>
    <n v="2460.96"/>
    <n v="8"/>
    <x v="0"/>
    <n v="49.12"/>
    <n v="63.244"/>
    <x v="1"/>
  </r>
  <r>
    <n v="34808"/>
    <s v="CA-2011-166863"/>
    <x v="760"/>
    <d v="2011-06-24T00:00:00"/>
    <x v="3"/>
    <s v="SC-20020"/>
    <s v="Sam Craven"/>
    <x v="0"/>
    <x v="1724"/>
    <s v="Texas"/>
    <x v="0"/>
    <n v="75023"/>
    <x v="0"/>
    <s v="Central"/>
    <x v="2577"/>
    <x v="2"/>
    <s v="Storage"/>
    <x v="1329"/>
    <n v="509.488"/>
    <n v="7"/>
    <x v="2"/>
    <n v="-127.372"/>
    <n v="63.22"/>
    <x v="2"/>
  </r>
  <r>
    <n v="22517"/>
    <s v="IN-2012-14206"/>
    <x v="87"/>
    <d v="2012-05-10T00:00:00"/>
    <x v="2"/>
    <s v="GM-14440"/>
    <s v="Gary McGarr"/>
    <x v="0"/>
    <x v="33"/>
    <s v="Queensland"/>
    <x v="1"/>
    <m/>
    <x v="1"/>
    <s v="Oceania"/>
    <x v="1582"/>
    <x v="1"/>
    <s v="Furnishings"/>
    <x v="894"/>
    <n v="225.72"/>
    <n v="5"/>
    <x v="1"/>
    <n v="22.47"/>
    <n v="63.21"/>
    <x v="2"/>
  </r>
  <r>
    <n v="37507"/>
    <s v="CA-2014-119809"/>
    <x v="640"/>
    <d v="2014-08-26T00:00:00"/>
    <x v="3"/>
    <s v="YS-21880"/>
    <s v="Yana Sorensen"/>
    <x v="1"/>
    <x v="51"/>
    <s v="Washington"/>
    <x v="0"/>
    <n v="98103"/>
    <x v="0"/>
    <s v="West"/>
    <x v="624"/>
    <x v="2"/>
    <s v="Storage"/>
    <x v="494"/>
    <n v="1000.02"/>
    <n v="7"/>
    <x v="0"/>
    <n v="290.00580000000002"/>
    <n v="63.2"/>
    <x v="1"/>
  </r>
  <r>
    <n v="9704"/>
    <s v="MX-2012-157987"/>
    <x v="289"/>
    <d v="2012-08-08T00:00:00"/>
    <x v="2"/>
    <s v="BG-11740"/>
    <s v="Bruce Geld"/>
    <x v="0"/>
    <x v="249"/>
    <s v="Paraíba"/>
    <x v="7"/>
    <m/>
    <x v="5"/>
    <s v="South"/>
    <x v="2442"/>
    <x v="1"/>
    <s v="Chairs"/>
    <x v="680"/>
    <n v="340.38"/>
    <n v="3"/>
    <x v="0"/>
    <n v="112.32"/>
    <n v="63.192999999999998"/>
    <x v="2"/>
  </r>
  <r>
    <n v="21035"/>
    <s v="IN-2014-57011"/>
    <x v="524"/>
    <d v="2014-04-14T00:00:00"/>
    <x v="1"/>
    <s v="JS-15685"/>
    <s v="Jim Sink"/>
    <x v="1"/>
    <x v="223"/>
    <s v="Shanghai"/>
    <x v="8"/>
    <m/>
    <x v="1"/>
    <s v="North Asia"/>
    <x v="1450"/>
    <x v="0"/>
    <s v="Accessories"/>
    <x v="841"/>
    <n v="210.78"/>
    <n v="3"/>
    <x v="0"/>
    <n v="86.4"/>
    <n v="63.18"/>
    <x v="0"/>
  </r>
  <r>
    <n v="50779"/>
    <s v="NG-2011-9540"/>
    <x v="635"/>
    <d v="2011-04-28T00:00:00"/>
    <x v="2"/>
    <s v="BF-1005"/>
    <s v="Barry Franz"/>
    <x v="2"/>
    <x v="1147"/>
    <s v="Niamey"/>
    <x v="110"/>
    <m/>
    <x v="3"/>
    <s v="Africa"/>
    <x v="1404"/>
    <x v="0"/>
    <s v="Phones"/>
    <x v="823"/>
    <n v="504"/>
    <n v="4"/>
    <x v="0"/>
    <n v="216.72"/>
    <n v="63.18"/>
    <x v="2"/>
  </r>
  <r>
    <n v="1977"/>
    <s v="MX-2014-132927"/>
    <x v="927"/>
    <d v="2014-06-12T00:00:00"/>
    <x v="3"/>
    <s v="BE-11335"/>
    <s v="Bill Eplett"/>
    <x v="2"/>
    <x v="707"/>
    <s v="Distrito Federal"/>
    <x v="14"/>
    <m/>
    <x v="5"/>
    <s v="North"/>
    <x v="1457"/>
    <x v="0"/>
    <s v="Phones"/>
    <x v="775"/>
    <n v="565.32000000000005"/>
    <n v="6"/>
    <x v="0"/>
    <n v="129.96"/>
    <n v="63.173999999999999"/>
    <x v="3"/>
  </r>
  <r>
    <n v="13834"/>
    <s v="IT-2012-5228062"/>
    <x v="244"/>
    <d v="2012-12-25T00:00:00"/>
    <x v="1"/>
    <s v="EH-13945"/>
    <s v="Eric Hoffmann"/>
    <x v="0"/>
    <x v="654"/>
    <s v="Campania"/>
    <x v="10"/>
    <m/>
    <x v="2"/>
    <s v="South"/>
    <x v="1075"/>
    <x v="2"/>
    <s v="Storage"/>
    <x v="386"/>
    <n v="426.24"/>
    <n v="5"/>
    <x v="3"/>
    <n v="-170.61"/>
    <n v="63.16"/>
    <x v="1"/>
  </r>
  <r>
    <n v="47655"/>
    <s v="MO-2014-3850"/>
    <x v="983"/>
    <d v="2014-04-18T00:00:00"/>
    <x v="3"/>
    <s v="LC-7140"/>
    <s v="Logan Currie"/>
    <x v="0"/>
    <x v="80"/>
    <s v="Grand Casablanca"/>
    <x v="28"/>
    <m/>
    <x v="3"/>
    <s v="Africa"/>
    <x v="2578"/>
    <x v="2"/>
    <s v="Appliances"/>
    <x v="77"/>
    <n v="1001.76"/>
    <n v="2"/>
    <x v="0"/>
    <n v="110.16"/>
    <n v="63.16"/>
    <x v="1"/>
  </r>
  <r>
    <n v="28255"/>
    <s v="IN-2013-51621"/>
    <x v="421"/>
    <d v="2013-12-29T00:00:00"/>
    <x v="3"/>
    <s v="SG-20080"/>
    <s v="Sandra Glassco"/>
    <x v="0"/>
    <x v="1187"/>
    <s v="Tamil Nadu"/>
    <x v="17"/>
    <m/>
    <x v="1"/>
    <s v="Central Asia"/>
    <x v="2579"/>
    <x v="1"/>
    <s v="Tables"/>
    <x v="606"/>
    <n v="669.78"/>
    <n v="2"/>
    <x v="0"/>
    <n v="214.32"/>
    <n v="63.15"/>
    <x v="1"/>
  </r>
  <r>
    <n v="29449"/>
    <s v="IN-2012-77773"/>
    <x v="128"/>
    <d v="2012-12-10T00:00:00"/>
    <x v="3"/>
    <s v="ME-17725"/>
    <s v="Max Engle"/>
    <x v="0"/>
    <x v="1007"/>
    <s v="Bihar"/>
    <x v="17"/>
    <m/>
    <x v="1"/>
    <s v="Central Asia"/>
    <x v="657"/>
    <x v="1"/>
    <s v="Bookcases"/>
    <x v="384"/>
    <n v="364.92"/>
    <n v="1"/>
    <x v="0"/>
    <n v="62.01"/>
    <n v="63.15"/>
    <x v="2"/>
  </r>
  <r>
    <n v="31222"/>
    <s v="ID-2011-80545"/>
    <x v="1227"/>
    <d v="2011-01-30T00:00:00"/>
    <x v="0"/>
    <s v="HE-14800"/>
    <s v="Harold Engle"/>
    <x v="1"/>
    <x v="841"/>
    <s v="Auckland"/>
    <x v="4"/>
    <m/>
    <x v="1"/>
    <s v="Oceania"/>
    <x v="2580"/>
    <x v="1"/>
    <s v="Chairs"/>
    <x v="650"/>
    <n v="161.892"/>
    <n v="2"/>
    <x v="3"/>
    <n v="-29.687999999999999"/>
    <n v="63.14"/>
    <x v="2"/>
  </r>
  <r>
    <n v="41000"/>
    <s v="CA-2014-147032"/>
    <x v="702"/>
    <d v="2014-08-05T00:00:00"/>
    <x v="3"/>
    <s v="LB-16795"/>
    <s v="Laurel Beltran"/>
    <x v="2"/>
    <x v="848"/>
    <s v="Delaware"/>
    <x v="0"/>
    <n v="19805"/>
    <x v="0"/>
    <s v="East"/>
    <x v="614"/>
    <x v="2"/>
    <s v="Binders"/>
    <x v="415"/>
    <n v="849.95"/>
    <n v="5"/>
    <x v="0"/>
    <n v="390.97699999999998"/>
    <n v="63.11"/>
    <x v="1"/>
  </r>
  <r>
    <n v="31448"/>
    <s v="CA-2013-158834"/>
    <x v="930"/>
    <d v="2013-03-17T00:00:00"/>
    <x v="2"/>
    <s v="TW-21025"/>
    <s v="Tamara Willingham"/>
    <x v="2"/>
    <x v="1777"/>
    <s v="Arizona"/>
    <x v="0"/>
    <n v="85254"/>
    <x v="0"/>
    <s v="West"/>
    <x v="2581"/>
    <x v="2"/>
    <s v="Appliances"/>
    <x v="1330"/>
    <n v="157.91999999999999"/>
    <n v="5"/>
    <x v="2"/>
    <n v="17.765999999999998"/>
    <n v="63.1"/>
    <x v="0"/>
  </r>
  <r>
    <n v="17747"/>
    <s v="ES-2012-1674960"/>
    <x v="1090"/>
    <d v="2012-02-11T00:00:00"/>
    <x v="3"/>
    <s v="TC-20980"/>
    <s v="Tamara Chand"/>
    <x v="1"/>
    <x v="85"/>
    <s v="Styria"/>
    <x v="31"/>
    <m/>
    <x v="2"/>
    <s v="Central"/>
    <x v="1808"/>
    <x v="1"/>
    <s v="Furnishings"/>
    <x v="778"/>
    <n v="434.04"/>
    <n v="4"/>
    <x v="0"/>
    <n v="160.56"/>
    <n v="63.08"/>
    <x v="2"/>
  </r>
  <r>
    <n v="40469"/>
    <s v="US-2013-155768"/>
    <x v="61"/>
    <d v="2013-12-02T00:00:00"/>
    <x v="0"/>
    <s v="LB-16795"/>
    <s v="Laurel Beltran"/>
    <x v="2"/>
    <x v="1778"/>
    <s v="California"/>
    <x v="0"/>
    <n v="93030"/>
    <x v="0"/>
    <s v="West"/>
    <x v="727"/>
    <x v="2"/>
    <s v="Storage"/>
    <x v="1331"/>
    <n v="1112.94"/>
    <n v="3"/>
    <x v="0"/>
    <n v="222.58799999999999"/>
    <n v="63.07"/>
    <x v="2"/>
  </r>
  <r>
    <n v="12784"/>
    <s v="ES-2012-5912233"/>
    <x v="955"/>
    <d v="2012-09-19T00:00:00"/>
    <x v="0"/>
    <s v="PJ-19015"/>
    <s v="Pauline Johnson"/>
    <x v="0"/>
    <x v="1779"/>
    <s v="England"/>
    <x v="13"/>
    <m/>
    <x v="2"/>
    <s v="North"/>
    <x v="1210"/>
    <x v="0"/>
    <s v="Copiers"/>
    <x v="724"/>
    <n v="296.64"/>
    <n v="2"/>
    <x v="0"/>
    <n v="133.44"/>
    <n v="63.05"/>
    <x v="2"/>
  </r>
  <r>
    <n v="17800"/>
    <s v="ES-2012-5736749"/>
    <x v="890"/>
    <d v="2013-01-04T00:00:00"/>
    <x v="3"/>
    <s v="MM-18055"/>
    <s v="Michelle Moray"/>
    <x v="0"/>
    <x v="15"/>
    <s v="Ile-de-France"/>
    <x v="9"/>
    <m/>
    <x v="2"/>
    <s v="Central"/>
    <x v="2582"/>
    <x v="0"/>
    <s v="Copiers"/>
    <x v="591"/>
    <n v="324.81900000000002"/>
    <n v="2"/>
    <x v="4"/>
    <n v="34.359000000000002"/>
    <n v="63.05"/>
    <x v="3"/>
  </r>
  <r>
    <n v="39578"/>
    <s v="CA-2014-134810"/>
    <x v="921"/>
    <d v="2014-05-11T00:00:00"/>
    <x v="2"/>
    <s v="MC-17605"/>
    <s v="Matt Connell"/>
    <x v="1"/>
    <x v="445"/>
    <s v="North Carolina"/>
    <x v="0"/>
    <n v="28540"/>
    <x v="0"/>
    <s v="South"/>
    <x v="1921"/>
    <x v="1"/>
    <s v="Chairs"/>
    <x v="1272"/>
    <n v="207"/>
    <n v="3"/>
    <x v="2"/>
    <n v="25.875"/>
    <n v="63.05"/>
    <x v="0"/>
  </r>
  <r>
    <n v="27770"/>
    <s v="IN-2013-39686"/>
    <x v="236"/>
    <d v="2013-03-23T00:00:00"/>
    <x v="1"/>
    <s v="NW-18400"/>
    <s v="Natalie Webber"/>
    <x v="0"/>
    <x v="396"/>
    <s v="Yangon"/>
    <x v="73"/>
    <m/>
    <x v="1"/>
    <s v="Southeast Asia"/>
    <x v="2583"/>
    <x v="2"/>
    <s v="Appliances"/>
    <x v="1332"/>
    <n v="489.08580000000001"/>
    <n v="14"/>
    <x v="7"/>
    <n v="164.8458"/>
    <n v="63.01"/>
    <x v="2"/>
  </r>
  <r>
    <n v="31656"/>
    <s v="CA-2014-155698"/>
    <x v="1228"/>
    <d v="2014-03-12T00:00:00"/>
    <x v="2"/>
    <s v="VB-21745"/>
    <s v="Victoria Brennan"/>
    <x v="1"/>
    <x v="173"/>
    <s v="Georgia"/>
    <x v="0"/>
    <n v="31907"/>
    <x v="0"/>
    <s v="South"/>
    <x v="2584"/>
    <x v="2"/>
    <s v="Appliances"/>
    <x v="1333"/>
    <n v="647.84"/>
    <n v="8"/>
    <x v="0"/>
    <n v="168.4384"/>
    <n v="63.01"/>
    <x v="2"/>
  </r>
  <r>
    <n v="10651"/>
    <s v="ES-2014-5547121"/>
    <x v="46"/>
    <d v="2014-12-21T00:00:00"/>
    <x v="2"/>
    <s v="JF-15355"/>
    <s v="Jay Fein"/>
    <x v="0"/>
    <x v="1780"/>
    <s v="Sicily"/>
    <x v="10"/>
    <m/>
    <x v="2"/>
    <s v="South"/>
    <x v="918"/>
    <x v="2"/>
    <s v="Storage"/>
    <x v="576"/>
    <n v="632.07000000000005"/>
    <n v="5"/>
    <x v="3"/>
    <n v="-158.13"/>
    <n v="62.99"/>
    <x v="1"/>
  </r>
  <r>
    <n v="1846"/>
    <s v="US-2014-132717"/>
    <x v="365"/>
    <d v="2014-05-23T00:00:00"/>
    <x v="3"/>
    <s v="CP-12340"/>
    <s v="Christine Phan"/>
    <x v="1"/>
    <x v="1358"/>
    <s v="Distrito Capital"/>
    <x v="96"/>
    <m/>
    <x v="5"/>
    <s v="South"/>
    <x v="881"/>
    <x v="0"/>
    <s v="Phones"/>
    <x v="79"/>
    <n v="764.928"/>
    <n v="3"/>
    <x v="3"/>
    <n v="-306.012"/>
    <n v="62.970999999999997"/>
    <x v="1"/>
  </r>
  <r>
    <n v="25192"/>
    <s v="IN-2014-48121"/>
    <x v="510"/>
    <d v="2014-02-20T00:00:00"/>
    <x v="2"/>
    <s v="CM-12160"/>
    <s v="Charles McCrossin"/>
    <x v="0"/>
    <x v="347"/>
    <s v="Western Visayas"/>
    <x v="30"/>
    <m/>
    <x v="1"/>
    <s v="Southeast Asia"/>
    <x v="2585"/>
    <x v="1"/>
    <s v="Furnishings"/>
    <x v="1153"/>
    <n v="495.18"/>
    <n v="6"/>
    <x v="9"/>
    <n v="79.2"/>
    <n v="62.96"/>
    <x v="2"/>
  </r>
  <r>
    <n v="10461"/>
    <s v="ES-2011-3540276"/>
    <x v="553"/>
    <d v="2011-06-12T00:00:00"/>
    <x v="3"/>
    <s v="AR-10405"/>
    <s v="Allen Rosenblatt"/>
    <x v="1"/>
    <x v="3"/>
    <s v="Berlin"/>
    <x v="2"/>
    <m/>
    <x v="2"/>
    <s v="Central"/>
    <x v="1535"/>
    <x v="0"/>
    <s v="Copiers"/>
    <x v="436"/>
    <n v="859.65300000000002"/>
    <n v="3"/>
    <x v="1"/>
    <n v="-2.7E-2"/>
    <n v="62.95"/>
    <x v="1"/>
  </r>
  <r>
    <n v="27366"/>
    <s v="IN-2014-39371"/>
    <x v="130"/>
    <d v="2014-09-16T00:00:00"/>
    <x v="3"/>
    <s v="NH-18610"/>
    <s v="Nicole Hansen"/>
    <x v="1"/>
    <x v="1739"/>
    <s v="Maharashtra"/>
    <x v="17"/>
    <m/>
    <x v="1"/>
    <s v="Central Asia"/>
    <x v="1329"/>
    <x v="1"/>
    <s v="Chairs"/>
    <x v="783"/>
    <n v="576"/>
    <n v="8"/>
    <x v="0"/>
    <n v="270.72000000000003"/>
    <n v="62.95"/>
    <x v="1"/>
  </r>
  <r>
    <n v="40223"/>
    <s v="CA-2013-168032"/>
    <x v="998"/>
    <d v="2013-02-03T00:00:00"/>
    <x v="3"/>
    <s v="DF-13135"/>
    <s v="David Flashing"/>
    <x v="0"/>
    <x v="773"/>
    <s v="Illinois"/>
    <x v="0"/>
    <n v="61107"/>
    <x v="0"/>
    <s v="Central"/>
    <x v="1253"/>
    <x v="1"/>
    <s v="Tables"/>
    <x v="750"/>
    <n v="626.1"/>
    <n v="3"/>
    <x v="6"/>
    <n v="-538.44600000000003"/>
    <n v="62.95"/>
    <x v="2"/>
  </r>
  <r>
    <n v="26909"/>
    <s v="IN-2011-43109"/>
    <x v="549"/>
    <d v="2011-10-03T00:00:00"/>
    <x v="3"/>
    <s v="WB-21850"/>
    <s v="William Brown"/>
    <x v="0"/>
    <x v="352"/>
    <s v="Maharashtra"/>
    <x v="17"/>
    <m/>
    <x v="1"/>
    <s v="Central Asia"/>
    <x v="191"/>
    <x v="1"/>
    <s v="Bookcases"/>
    <x v="156"/>
    <n v="1100.52"/>
    <n v="3"/>
    <x v="0"/>
    <n v="473.22"/>
    <n v="62.94"/>
    <x v="1"/>
  </r>
  <r>
    <n v="13698"/>
    <s v="ES-2012-3083992"/>
    <x v="351"/>
    <d v="2013-01-02T00:00:00"/>
    <x v="2"/>
    <s v="NP-18670"/>
    <s v="Nora Paige"/>
    <x v="0"/>
    <x v="1781"/>
    <s v="Aquitaine"/>
    <x v="9"/>
    <m/>
    <x v="2"/>
    <s v="Central"/>
    <x v="2000"/>
    <x v="1"/>
    <s v="Bookcases"/>
    <x v="1066"/>
    <n v="273.56400000000002"/>
    <n v="2"/>
    <x v="1"/>
    <n v="103.34399999999999"/>
    <n v="62.9"/>
    <x v="2"/>
  </r>
  <r>
    <n v="42694"/>
    <s v="LY-2014-4680"/>
    <x v="534"/>
    <d v="2014-01-24T00:00:00"/>
    <x v="3"/>
    <s v="SC-10050"/>
    <s v="Sample Company A"/>
    <x v="2"/>
    <x v="706"/>
    <s v="Misratah"/>
    <x v="95"/>
    <m/>
    <x v="3"/>
    <s v="Africa"/>
    <x v="2586"/>
    <x v="0"/>
    <s v="Phones"/>
    <x v="1334"/>
    <n v="354.12"/>
    <n v="4"/>
    <x v="0"/>
    <n v="14.16"/>
    <n v="62.9"/>
    <x v="2"/>
  </r>
  <r>
    <n v="23776"/>
    <s v="ID-2012-37047"/>
    <x v="863"/>
    <d v="2012-11-29T00:00:00"/>
    <x v="3"/>
    <s v="AG-10675"/>
    <s v="Anna Gayman"/>
    <x v="0"/>
    <x v="903"/>
    <s v="Victoria"/>
    <x v="1"/>
    <m/>
    <x v="1"/>
    <s v="Oceania"/>
    <x v="2268"/>
    <x v="2"/>
    <s v="Storage"/>
    <x v="864"/>
    <n v="613.71"/>
    <n v="5"/>
    <x v="1"/>
    <n v="211.26"/>
    <n v="62.88"/>
    <x v="1"/>
  </r>
  <r>
    <n v="8323"/>
    <s v="MX-2014-119508"/>
    <x v="260"/>
    <d v="2014-08-21T00:00:00"/>
    <x v="3"/>
    <s v="BS-11665"/>
    <s v="Brian Stugart"/>
    <x v="0"/>
    <x v="1782"/>
    <s v="Rio Grande do Sul"/>
    <x v="7"/>
    <m/>
    <x v="5"/>
    <s v="South"/>
    <x v="1679"/>
    <x v="1"/>
    <s v="Bookcases"/>
    <x v="311"/>
    <n v="725.7"/>
    <n v="3"/>
    <x v="0"/>
    <n v="94.32"/>
    <n v="62.872999999999998"/>
    <x v="1"/>
  </r>
  <r>
    <n v="20880"/>
    <s v="IN-2014-38356"/>
    <x v="272"/>
    <d v="2014-11-17T00:00:00"/>
    <x v="3"/>
    <s v="JK-15730"/>
    <s v="Joe Kamberova"/>
    <x v="0"/>
    <x v="1365"/>
    <s v="Jiangsu"/>
    <x v="8"/>
    <m/>
    <x v="1"/>
    <s v="North Asia"/>
    <x v="2587"/>
    <x v="2"/>
    <s v="Storage"/>
    <x v="576"/>
    <n v="632.07000000000005"/>
    <n v="3"/>
    <x v="0"/>
    <n v="101.07"/>
    <n v="62.87"/>
    <x v="1"/>
  </r>
  <r>
    <n v="30494"/>
    <s v="IN-2011-86460"/>
    <x v="177"/>
    <d v="2011-10-15T00:00:00"/>
    <x v="1"/>
    <s v="JJ-15760"/>
    <s v="Joel Jenkins"/>
    <x v="2"/>
    <x v="33"/>
    <s v="Queensland"/>
    <x v="1"/>
    <m/>
    <x v="1"/>
    <s v="Oceania"/>
    <x v="428"/>
    <x v="1"/>
    <s v="Bookcases"/>
    <x v="307"/>
    <n v="263.10599999999999"/>
    <n v="1"/>
    <x v="3"/>
    <n v="-122.78400000000001"/>
    <n v="62.84"/>
    <x v="2"/>
  </r>
  <r>
    <n v="6679"/>
    <s v="MX-2013-157301"/>
    <x v="421"/>
    <d v="2013-12-29T00:00:00"/>
    <x v="3"/>
    <s v="RS-19870"/>
    <s v="Roy Skaria"/>
    <x v="2"/>
    <x v="344"/>
    <s v="La Libertad"/>
    <x v="15"/>
    <m/>
    <x v="5"/>
    <s v="Central"/>
    <x v="25"/>
    <x v="1"/>
    <s v="Tables"/>
    <x v="25"/>
    <n v="789.93600000000004"/>
    <n v="3"/>
    <x v="2"/>
    <n v="197.43600000000001"/>
    <n v="62.83"/>
    <x v="1"/>
  </r>
  <r>
    <n v="17999"/>
    <s v="ES-2013-4987734"/>
    <x v="278"/>
    <d v="2013-08-04T00:00:00"/>
    <x v="1"/>
    <s v="HK-14890"/>
    <s v="Heather Kirkland"/>
    <x v="1"/>
    <x v="3"/>
    <s v="Berlin"/>
    <x v="2"/>
    <m/>
    <x v="2"/>
    <s v="Central"/>
    <x v="476"/>
    <x v="0"/>
    <s v="Phones"/>
    <x v="341"/>
    <n v="780.57"/>
    <n v="5"/>
    <x v="1"/>
    <n v="164.67"/>
    <n v="62.83"/>
    <x v="1"/>
  </r>
  <r>
    <n v="16323"/>
    <s v="ES-2013-5455573"/>
    <x v="979"/>
    <d v="2013-12-19T00:00:00"/>
    <x v="3"/>
    <s v="KD-16345"/>
    <s v="Katherine Ducich"/>
    <x v="0"/>
    <x v="838"/>
    <s v="England"/>
    <x v="13"/>
    <m/>
    <x v="2"/>
    <s v="North"/>
    <x v="2210"/>
    <x v="1"/>
    <s v="Bookcases"/>
    <x v="604"/>
    <n v="776.16"/>
    <n v="4"/>
    <x v="0"/>
    <n v="186.24"/>
    <n v="62.82"/>
    <x v="1"/>
  </r>
  <r>
    <n v="30842"/>
    <s v="IN-2012-85480"/>
    <x v="1169"/>
    <d v="2012-08-01T00:00:00"/>
    <x v="2"/>
    <s v="CS-12490"/>
    <s v="Cindy Schnelling"/>
    <x v="1"/>
    <x v="1761"/>
    <s v="Bay of Plenty"/>
    <x v="4"/>
    <m/>
    <x v="1"/>
    <s v="Oceania"/>
    <x v="2588"/>
    <x v="1"/>
    <s v="Chairs"/>
    <x v="1335"/>
    <n v="195.78"/>
    <n v="2"/>
    <x v="0"/>
    <n v="76.319999999999993"/>
    <n v="62.82"/>
    <x v="2"/>
  </r>
  <r>
    <n v="43605"/>
    <s v="SU-2014-5140"/>
    <x v="206"/>
    <d v="2014-12-01T00:00:00"/>
    <x v="3"/>
    <s v="RD-9585"/>
    <s v="Rob Dowd"/>
    <x v="0"/>
    <x v="1265"/>
    <s v="Khartoum"/>
    <x v="113"/>
    <m/>
    <x v="3"/>
    <s v="Africa"/>
    <x v="2589"/>
    <x v="2"/>
    <s v="Appliances"/>
    <x v="14"/>
    <n v="1233.8399999999999"/>
    <n v="4"/>
    <x v="0"/>
    <n v="407.16"/>
    <n v="62.82"/>
    <x v="1"/>
  </r>
  <r>
    <n v="28374"/>
    <s v="IN-2011-30894"/>
    <x v="1094"/>
    <d v="2011-09-03T00:00:00"/>
    <x v="1"/>
    <s v="AM-10705"/>
    <s v="Anne McFarland"/>
    <x v="0"/>
    <x v="113"/>
    <s v="Bangkok"/>
    <x v="36"/>
    <m/>
    <x v="1"/>
    <s v="Southeast Asia"/>
    <x v="1295"/>
    <x v="1"/>
    <s v="Chairs"/>
    <x v="766"/>
    <n v="483.55200000000002"/>
    <n v="5"/>
    <x v="13"/>
    <n v="-152.44800000000001"/>
    <n v="62.81"/>
    <x v="0"/>
  </r>
  <r>
    <n v="20671"/>
    <s v="IN-2014-41422"/>
    <x v="672"/>
    <d v="2014-06-02T00:00:00"/>
    <x v="2"/>
    <s v="HG-14965"/>
    <s v="Henry Goldwyn"/>
    <x v="1"/>
    <x v="642"/>
    <s v="Saitama"/>
    <x v="42"/>
    <m/>
    <x v="1"/>
    <s v="North Asia"/>
    <x v="2590"/>
    <x v="2"/>
    <s v="Storage"/>
    <x v="681"/>
    <n v="325.44"/>
    <n v="6"/>
    <x v="0"/>
    <n v="136.62"/>
    <n v="62.79"/>
    <x v="2"/>
  </r>
  <r>
    <n v="35638"/>
    <s v="CA-2014-130309"/>
    <x v="46"/>
    <d v="2014-12-22T00:00:00"/>
    <x v="3"/>
    <s v="GB-14575"/>
    <s v="Giulietta Baptist"/>
    <x v="0"/>
    <x v="1127"/>
    <s v="Virginia"/>
    <x v="0"/>
    <n v="22204"/>
    <x v="0"/>
    <s v="South"/>
    <x v="569"/>
    <x v="2"/>
    <s v="Storage"/>
    <x v="387"/>
    <n v="544.38"/>
    <n v="3"/>
    <x v="0"/>
    <n v="157.87020000000001"/>
    <n v="62.79"/>
    <x v="2"/>
  </r>
  <r>
    <n v="26388"/>
    <s v="IN-2012-79145"/>
    <x v="296"/>
    <d v="2012-06-23T00:00:00"/>
    <x v="3"/>
    <s v="AB-10105"/>
    <s v="Adrian Barton"/>
    <x v="0"/>
    <x v="470"/>
    <s v="New South Wales"/>
    <x v="1"/>
    <m/>
    <x v="1"/>
    <s v="Oceania"/>
    <x v="2591"/>
    <x v="0"/>
    <s v="Phones"/>
    <x v="654"/>
    <n v="334.8"/>
    <n v="5"/>
    <x v="1"/>
    <n v="78"/>
    <n v="62.78"/>
    <x v="2"/>
  </r>
  <r>
    <n v="20573"/>
    <s v="IN-2014-45174"/>
    <x v="442"/>
    <d v="2014-11-18T00:00:00"/>
    <x v="3"/>
    <s v="JL-15235"/>
    <s v="Janet Lee"/>
    <x v="0"/>
    <x v="925"/>
    <s v="Guangxi"/>
    <x v="8"/>
    <m/>
    <x v="1"/>
    <s v="North Asia"/>
    <x v="916"/>
    <x v="1"/>
    <s v="Bookcases"/>
    <x v="322"/>
    <n v="840.15"/>
    <n v="5"/>
    <x v="0"/>
    <n v="100.8"/>
    <n v="62.77"/>
    <x v="1"/>
  </r>
  <r>
    <n v="2223"/>
    <s v="US-2014-114398"/>
    <x v="524"/>
    <d v="2014-04-17T00:00:00"/>
    <x v="3"/>
    <s v="EB-13705"/>
    <s v="Ed Braxton"/>
    <x v="1"/>
    <x v="1080"/>
    <s v="Duarte"/>
    <x v="18"/>
    <m/>
    <x v="5"/>
    <s v="Caribbean"/>
    <x v="313"/>
    <x v="1"/>
    <s v="Bookcases"/>
    <x v="48"/>
    <n v="879"/>
    <n v="5"/>
    <x v="3"/>
    <n v="-556.70000000000005"/>
    <n v="62.768999999999998"/>
    <x v="1"/>
  </r>
  <r>
    <n v="11684"/>
    <s v="IT-2012-2675422"/>
    <x v="855"/>
    <d v="2012-06-02T00:00:00"/>
    <x v="1"/>
    <s v="BF-11215"/>
    <s v="Benjamin Farhat"/>
    <x v="2"/>
    <x v="98"/>
    <s v="Lower Saxony"/>
    <x v="2"/>
    <m/>
    <x v="2"/>
    <s v="Central"/>
    <x v="2592"/>
    <x v="1"/>
    <s v="Tables"/>
    <x v="11"/>
    <n v="555.13800000000003"/>
    <n v="4"/>
    <x v="26"/>
    <n v="-1924.5419999999999"/>
    <n v="62.75"/>
    <x v="2"/>
  </r>
  <r>
    <n v="22324"/>
    <s v="IN-2012-65726"/>
    <x v="689"/>
    <d v="2012-11-21T00:00:00"/>
    <x v="3"/>
    <s v="DB-12910"/>
    <s v="Daniel Byrd"/>
    <x v="2"/>
    <x v="104"/>
    <s v="South Australia"/>
    <x v="1"/>
    <m/>
    <x v="1"/>
    <s v="Oceania"/>
    <x v="1780"/>
    <x v="1"/>
    <s v="Chairs"/>
    <x v="625"/>
    <n v="810.54"/>
    <n v="5"/>
    <x v="1"/>
    <n v="-63.06"/>
    <n v="62.73"/>
    <x v="1"/>
  </r>
  <r>
    <n v="26279"/>
    <s v="IN-2014-77941"/>
    <x v="77"/>
    <d v="2014-01-23T00:00:00"/>
    <x v="3"/>
    <s v="EM-14140"/>
    <s v="Eugene Moren"/>
    <x v="2"/>
    <x v="55"/>
    <s v="Dhaka"/>
    <x v="24"/>
    <m/>
    <x v="1"/>
    <s v="Central Asia"/>
    <x v="1643"/>
    <x v="1"/>
    <s v="Chairs"/>
    <x v="867"/>
    <n v="685.8"/>
    <n v="5"/>
    <x v="0"/>
    <n v="157.65"/>
    <n v="62.71"/>
    <x v="1"/>
  </r>
  <r>
    <n v="40790"/>
    <s v="CA-2013-105207"/>
    <x v="1049"/>
    <d v="2013-01-08T00:00:00"/>
    <x v="3"/>
    <s v="BO-11350"/>
    <s v="Bill Overfelt"/>
    <x v="1"/>
    <x v="1069"/>
    <s v="Oklahoma"/>
    <x v="0"/>
    <n v="74012"/>
    <x v="0"/>
    <s v="Central"/>
    <x v="1449"/>
    <x v="1"/>
    <s v="Tables"/>
    <x v="840"/>
    <n v="1592.85"/>
    <n v="7"/>
    <x v="0"/>
    <n v="350.42700000000002"/>
    <n v="62.7"/>
    <x v="1"/>
  </r>
  <r>
    <n v="13581"/>
    <s v="ES-2014-3406497"/>
    <x v="258"/>
    <d v="2014-09-13T00:00:00"/>
    <x v="1"/>
    <s v="DH-13075"/>
    <s v="Dave Hallsten"/>
    <x v="1"/>
    <x v="1033"/>
    <s v="North Rhine-Westphalia"/>
    <x v="2"/>
    <m/>
    <x v="2"/>
    <s v="Central"/>
    <x v="1280"/>
    <x v="0"/>
    <s v="Accessories"/>
    <x v="581"/>
    <n v="513.12"/>
    <n v="2"/>
    <x v="0"/>
    <n v="215.46"/>
    <n v="62.68"/>
    <x v="1"/>
  </r>
  <r>
    <n v="34648"/>
    <s v="US-2011-134733"/>
    <x v="42"/>
    <d v="2011-09-28T00:00:00"/>
    <x v="3"/>
    <s v="BM-11650"/>
    <s v="Brian Moss"/>
    <x v="1"/>
    <x v="114"/>
    <s v="California"/>
    <x v="0"/>
    <n v="92037"/>
    <x v="0"/>
    <s v="West"/>
    <x v="2389"/>
    <x v="1"/>
    <s v="Bookcases"/>
    <x v="1249"/>
    <n v="435.99900000000002"/>
    <n v="3"/>
    <x v="4"/>
    <n v="20.517600000000002"/>
    <n v="62.67"/>
    <x v="2"/>
  </r>
  <r>
    <n v="32680"/>
    <s v="US-2013-108504"/>
    <x v="1"/>
    <d v="2013-02-05T00:00:00"/>
    <x v="0"/>
    <s v="PP-18955"/>
    <s v="Paul Prost"/>
    <x v="2"/>
    <x v="1110"/>
    <s v="Georgia"/>
    <x v="0"/>
    <n v="30080"/>
    <x v="0"/>
    <s v="South"/>
    <x v="2593"/>
    <x v="2"/>
    <s v="Paper"/>
    <x v="1336"/>
    <n v="348.84"/>
    <n v="9"/>
    <x v="0"/>
    <n v="170.9316"/>
    <n v="62.65"/>
    <x v="0"/>
  </r>
  <r>
    <n v="5061"/>
    <s v="MX-2014-111661"/>
    <x v="709"/>
    <d v="2014-05-31T00:00:00"/>
    <x v="3"/>
    <s v="SC-20380"/>
    <s v="Shahid Collister"/>
    <x v="0"/>
    <x v="196"/>
    <s v="Managua"/>
    <x v="27"/>
    <m/>
    <x v="5"/>
    <s v="Central"/>
    <x v="1037"/>
    <x v="0"/>
    <s v="Copiers"/>
    <x v="408"/>
    <n v="698.04111999999998"/>
    <n v="4"/>
    <x v="10"/>
    <n v="131.48112"/>
    <n v="62.646000000000001"/>
    <x v="1"/>
  </r>
  <r>
    <n v="35460"/>
    <s v="CA-2012-163587"/>
    <x v="395"/>
    <d v="2012-03-18T00:00:00"/>
    <x v="3"/>
    <s v="EP-13915"/>
    <s v="Emily Phan"/>
    <x v="0"/>
    <x v="437"/>
    <s v="New Hampshire"/>
    <x v="0"/>
    <n v="3820"/>
    <x v="0"/>
    <s v="East"/>
    <x v="286"/>
    <x v="2"/>
    <s v="Binders"/>
    <x v="225"/>
    <n v="671.94"/>
    <n v="3"/>
    <x v="0"/>
    <n v="315.81180000000001"/>
    <n v="62.63"/>
    <x v="1"/>
  </r>
  <r>
    <n v="24975"/>
    <s v="IN-2013-34401"/>
    <x v="836"/>
    <d v="2013-12-04T00:00:00"/>
    <x v="3"/>
    <s v="SS-20410"/>
    <s v="Shahid Shariari"/>
    <x v="0"/>
    <x v="818"/>
    <s v="Selangor"/>
    <x v="34"/>
    <m/>
    <x v="1"/>
    <s v="Southeast Asia"/>
    <x v="2594"/>
    <x v="1"/>
    <s v="Bookcases"/>
    <x v="531"/>
    <n v="504.9"/>
    <n v="3"/>
    <x v="0"/>
    <n v="237.24"/>
    <n v="62.62"/>
    <x v="2"/>
  </r>
  <r>
    <n v="7713"/>
    <s v="MX-2013-105095"/>
    <x v="648"/>
    <d v="2013-10-31T00:00:00"/>
    <x v="1"/>
    <s v="EJ-13720"/>
    <s v="Ed Jacobs"/>
    <x v="0"/>
    <x v="1783"/>
    <s v="Maranhão"/>
    <x v="7"/>
    <m/>
    <x v="5"/>
    <s v="South"/>
    <x v="1745"/>
    <x v="0"/>
    <s v="Phones"/>
    <x v="962"/>
    <n v="336.36"/>
    <n v="3"/>
    <x v="0"/>
    <n v="36.96"/>
    <n v="62.597999999999999"/>
    <x v="1"/>
  </r>
  <r>
    <n v="13871"/>
    <s v="ES-2014-2918798"/>
    <x v="681"/>
    <d v="2014-10-10T00:00:00"/>
    <x v="1"/>
    <s v="BE-11410"/>
    <s v="Bobby Elias"/>
    <x v="0"/>
    <x v="1090"/>
    <s v="England"/>
    <x v="13"/>
    <m/>
    <x v="2"/>
    <s v="North"/>
    <x v="2173"/>
    <x v="0"/>
    <s v="Phones"/>
    <x v="573"/>
    <n v="339.36"/>
    <n v="2"/>
    <x v="0"/>
    <n v="61.08"/>
    <n v="62.59"/>
    <x v="2"/>
  </r>
  <r>
    <n v="43830"/>
    <s v="ZA-2013-4040"/>
    <x v="985"/>
    <d v="2013-09-04T00:00:00"/>
    <x v="3"/>
    <s v="RF-9345"/>
    <s v="Randy Ferguson"/>
    <x v="1"/>
    <x v="942"/>
    <s v="Lusaka"/>
    <x v="61"/>
    <m/>
    <x v="3"/>
    <s v="Africa"/>
    <x v="2413"/>
    <x v="0"/>
    <s v="Machines"/>
    <x v="816"/>
    <n v="597.84"/>
    <n v="2"/>
    <x v="0"/>
    <n v="263.04000000000002"/>
    <n v="62.59"/>
    <x v="3"/>
  </r>
  <r>
    <n v="10848"/>
    <s v="ES-2013-2934598"/>
    <x v="1022"/>
    <d v="2013-07-16T00:00:00"/>
    <x v="3"/>
    <s v="CC-12100"/>
    <s v="Chad Cunningham"/>
    <x v="2"/>
    <x v="311"/>
    <s v="Lazio"/>
    <x v="10"/>
    <m/>
    <x v="2"/>
    <s v="South"/>
    <x v="2595"/>
    <x v="2"/>
    <s v="Art"/>
    <x v="1337"/>
    <n v="499.2"/>
    <n v="10"/>
    <x v="0"/>
    <n v="164.7"/>
    <n v="62.57"/>
    <x v="2"/>
  </r>
  <r>
    <n v="28338"/>
    <s v="IN-2011-44761"/>
    <x v="1115"/>
    <d v="2011-10-24T00:00:00"/>
    <x v="3"/>
    <s v="EM-14140"/>
    <s v="Eugene Moren"/>
    <x v="2"/>
    <x v="1544"/>
    <s v="Jawa Timur"/>
    <x v="20"/>
    <m/>
    <x v="1"/>
    <s v="Southeast Asia"/>
    <x v="747"/>
    <x v="1"/>
    <s v="Bookcases"/>
    <x v="487"/>
    <n v="966.34439999999995"/>
    <n v="7"/>
    <x v="11"/>
    <n v="51.794400000000003"/>
    <n v="62.56"/>
    <x v="1"/>
  </r>
  <r>
    <n v="4490"/>
    <s v="MX-2014-154900"/>
    <x v="199"/>
    <d v="2014-10-10T00:00:00"/>
    <x v="2"/>
    <s v="NM-18445"/>
    <s v="Nathan Mautz"/>
    <x v="2"/>
    <x v="369"/>
    <s v="São Paulo"/>
    <x v="7"/>
    <m/>
    <x v="5"/>
    <s v="South"/>
    <x v="2596"/>
    <x v="2"/>
    <s v="Appliances"/>
    <x v="1338"/>
    <n v="332"/>
    <n v="5"/>
    <x v="0"/>
    <n v="23.2"/>
    <n v="62.546999999999997"/>
    <x v="2"/>
  </r>
  <r>
    <n v="28951"/>
    <s v="IN-2014-31790"/>
    <x v="578"/>
    <d v="2014-07-26T00:00:00"/>
    <x v="2"/>
    <s v="DO-13435"/>
    <s v="Denny Ordway"/>
    <x v="0"/>
    <x v="1784"/>
    <s v="Hubei"/>
    <x v="8"/>
    <m/>
    <x v="1"/>
    <s v="North Asia"/>
    <x v="2597"/>
    <x v="1"/>
    <s v="Furnishings"/>
    <x v="1339"/>
    <n v="195.12"/>
    <n v="4"/>
    <x v="0"/>
    <n v="46.8"/>
    <n v="62.54"/>
    <x v="2"/>
  </r>
  <r>
    <n v="39300"/>
    <s v="CA-2011-143210"/>
    <x v="126"/>
    <d v="2011-12-03T00:00:00"/>
    <x v="2"/>
    <s v="AA-10645"/>
    <s v="Anna Andreadi"/>
    <x v="0"/>
    <x v="464"/>
    <s v="Massachusetts"/>
    <x v="0"/>
    <n v="1852"/>
    <x v="0"/>
    <s v="East"/>
    <x v="2598"/>
    <x v="0"/>
    <s v="Phones"/>
    <x v="1340"/>
    <n v="271.89999999999998"/>
    <n v="2"/>
    <x v="0"/>
    <n v="78.850999999999999"/>
    <n v="62.54"/>
    <x v="2"/>
  </r>
  <r>
    <n v="33178"/>
    <s v="CA-2012-109512"/>
    <x v="939"/>
    <d v="2012-03-05T00:00:00"/>
    <x v="0"/>
    <s v="LF-17185"/>
    <s v="Luke Foster"/>
    <x v="0"/>
    <x v="0"/>
    <s v="New York"/>
    <x v="0"/>
    <n v="10011"/>
    <x v="0"/>
    <s v="East"/>
    <x v="2599"/>
    <x v="1"/>
    <s v="Chairs"/>
    <x v="1341"/>
    <n v="383.60700000000003"/>
    <n v="7"/>
    <x v="1"/>
    <n v="63.9345"/>
    <n v="62.5"/>
    <x v="0"/>
  </r>
  <r>
    <n v="18163"/>
    <s v="ES-2012-5325598"/>
    <x v="106"/>
    <d v="2012-05-27T00:00:00"/>
    <x v="1"/>
    <s v="KD-16495"/>
    <s v="Keith Dawkins"/>
    <x v="1"/>
    <x v="68"/>
    <s v="England"/>
    <x v="13"/>
    <m/>
    <x v="2"/>
    <s v="North"/>
    <x v="312"/>
    <x v="1"/>
    <s v="Chairs"/>
    <x v="67"/>
    <n v="827.33399999999995"/>
    <n v="2"/>
    <x v="1"/>
    <n v="156.23400000000001"/>
    <n v="62.44"/>
    <x v="2"/>
  </r>
  <r>
    <n v="24285"/>
    <s v="IN-2011-22802"/>
    <x v="761"/>
    <d v="2011-06-06T00:00:00"/>
    <x v="3"/>
    <s v="KH-16360"/>
    <s v="Katherine Hughes"/>
    <x v="0"/>
    <x v="1785"/>
    <s v="Bengkulu"/>
    <x v="20"/>
    <m/>
    <x v="1"/>
    <s v="Southeast Asia"/>
    <x v="1586"/>
    <x v="1"/>
    <s v="Bookcases"/>
    <x v="316"/>
    <n v="413.39429999999999"/>
    <n v="3"/>
    <x v="11"/>
    <n v="182.18430000000001"/>
    <n v="62.43"/>
    <x v="2"/>
  </r>
  <r>
    <n v="42918"/>
    <s v="NI-2011-7830"/>
    <x v="1061"/>
    <d v="2011-08-04T00:00:00"/>
    <x v="2"/>
    <s v="BP-1230"/>
    <s v="Benjamin Patterson"/>
    <x v="0"/>
    <x v="1482"/>
    <s v="Rivers"/>
    <x v="80"/>
    <m/>
    <x v="3"/>
    <s v="Africa"/>
    <x v="364"/>
    <x v="0"/>
    <s v="Copiers"/>
    <x v="271"/>
    <n v="178.25399999999999"/>
    <n v="2"/>
    <x v="14"/>
    <n v="-368.40600000000001"/>
    <n v="62.43"/>
    <x v="2"/>
  </r>
  <r>
    <n v="36452"/>
    <s v="US-2012-124219"/>
    <x v="289"/>
    <d v="2012-08-08T00:00:00"/>
    <x v="2"/>
    <s v="KW-16570"/>
    <s v="Kelly Williams"/>
    <x v="0"/>
    <x v="1786"/>
    <s v="Missouri"/>
    <x v="0"/>
    <n v="63122"/>
    <x v="0"/>
    <s v="Central"/>
    <x v="2600"/>
    <x v="1"/>
    <s v="Furnishings"/>
    <x v="1342"/>
    <n v="212.94"/>
    <n v="3"/>
    <x v="0"/>
    <n v="34.070399999999999"/>
    <n v="62.42"/>
    <x v="2"/>
  </r>
  <r>
    <n v="31206"/>
    <s v="ID-2012-85095"/>
    <x v="188"/>
    <d v="2012-07-20T00:00:00"/>
    <x v="3"/>
    <s v="BF-11005"/>
    <s v="Barry Franz"/>
    <x v="2"/>
    <x v="217"/>
    <s v="Auckland"/>
    <x v="4"/>
    <m/>
    <x v="1"/>
    <s v="Oceania"/>
    <x v="2601"/>
    <x v="2"/>
    <s v="Storage"/>
    <x v="215"/>
    <n v="761.83199999999999"/>
    <n v="6"/>
    <x v="3"/>
    <n v="-444.52800000000002"/>
    <n v="62.41"/>
    <x v="1"/>
  </r>
  <r>
    <n v="10289"/>
    <s v="US-2012-145282"/>
    <x v="590"/>
    <d v="2012-04-07T00:00:00"/>
    <x v="2"/>
    <s v="LS-17230"/>
    <s v="Lycoris Saunders"/>
    <x v="0"/>
    <x v="1088"/>
    <s v="Minas Gerais"/>
    <x v="7"/>
    <m/>
    <x v="5"/>
    <s v="South"/>
    <x v="2602"/>
    <x v="0"/>
    <s v="Copiers"/>
    <x v="46"/>
    <n v="279.74624"/>
    <n v="4"/>
    <x v="25"/>
    <n v="-120.97376"/>
    <n v="62.405999999999999"/>
    <x v="0"/>
  </r>
  <r>
    <n v="14460"/>
    <s v="ES-2013-2911640"/>
    <x v="284"/>
    <d v="2013-11-21T00:00:00"/>
    <x v="2"/>
    <s v="JG-15805"/>
    <s v="John Grady"/>
    <x v="1"/>
    <x v="1247"/>
    <s v="England"/>
    <x v="13"/>
    <m/>
    <x v="2"/>
    <s v="North"/>
    <x v="2603"/>
    <x v="2"/>
    <s v="Art"/>
    <x v="1343"/>
    <n v="198.24"/>
    <n v="8"/>
    <x v="0"/>
    <n v="63.36"/>
    <n v="62.4"/>
    <x v="2"/>
  </r>
  <r>
    <n v="48008"/>
    <s v="MZ-2011-9840"/>
    <x v="1160"/>
    <d v="2011-03-25T00:00:00"/>
    <x v="1"/>
    <s v="DK-3375"/>
    <s v="Dennis Kane"/>
    <x v="0"/>
    <x v="1787"/>
    <s v="Niassa"/>
    <x v="23"/>
    <m/>
    <x v="3"/>
    <s v="Africa"/>
    <x v="917"/>
    <x v="1"/>
    <s v="Chairs"/>
    <x v="575"/>
    <n v="512.76"/>
    <n v="4"/>
    <x v="0"/>
    <n v="194.76"/>
    <n v="62.4"/>
    <x v="2"/>
  </r>
  <r>
    <n v="2363"/>
    <s v="MX-2011-117107"/>
    <x v="791"/>
    <d v="2011-10-19T00:00:00"/>
    <x v="3"/>
    <s v="JG-15115"/>
    <s v="Jack Garza"/>
    <x v="0"/>
    <x v="203"/>
    <s v="Distrito Federal"/>
    <x v="14"/>
    <m/>
    <x v="5"/>
    <s v="North"/>
    <x v="281"/>
    <x v="2"/>
    <s v="Appliances"/>
    <x v="23"/>
    <n v="703.16"/>
    <n v="2"/>
    <x v="0"/>
    <n v="161.72"/>
    <n v="62.398000000000003"/>
    <x v="1"/>
  </r>
  <r>
    <n v="2405"/>
    <s v="MX-2014-166513"/>
    <x v="713"/>
    <d v="2014-09-27T00:00:00"/>
    <x v="1"/>
    <s v="DK-12985"/>
    <s v="Darren Koutras"/>
    <x v="0"/>
    <x v="187"/>
    <s v="Buenos Aires"/>
    <x v="47"/>
    <m/>
    <x v="5"/>
    <s v="South"/>
    <x v="2604"/>
    <x v="0"/>
    <s v="Copiers"/>
    <x v="484"/>
    <n v="473.61599999999999"/>
    <n v="5"/>
    <x v="21"/>
    <n v="61.716000000000001"/>
    <n v="62.372999999999998"/>
    <x v="2"/>
  </r>
  <r>
    <n v="38774"/>
    <s v="CA-2011-167199"/>
    <x v="465"/>
    <d v="2011-01-11T00:00:00"/>
    <x v="3"/>
    <s v="ME-17320"/>
    <s v="Maria Etezadi"/>
    <x v="2"/>
    <x v="16"/>
    <s v="Kentucky"/>
    <x v="0"/>
    <n v="42420"/>
    <x v="0"/>
    <s v="South"/>
    <x v="531"/>
    <x v="0"/>
    <s v="Phones"/>
    <x v="372"/>
    <n v="391.98"/>
    <n v="2"/>
    <x v="0"/>
    <n v="113.6742"/>
    <n v="62.37"/>
    <x v="2"/>
  </r>
  <r>
    <n v="20915"/>
    <s v="ID-2012-12960"/>
    <x v="1085"/>
    <d v="2012-12-09T00:00:00"/>
    <x v="0"/>
    <s v="CC-12670"/>
    <s v="Craig Carreira"/>
    <x v="0"/>
    <x v="1788"/>
    <s v="Punjab"/>
    <x v="58"/>
    <m/>
    <x v="1"/>
    <s v="Central Asia"/>
    <x v="2605"/>
    <x v="2"/>
    <s v="Appliances"/>
    <x v="443"/>
    <n v="1140.3"/>
    <n v="4"/>
    <x v="6"/>
    <n v="-638.58000000000004"/>
    <n v="62.34"/>
    <x v="2"/>
  </r>
  <r>
    <n v="25411"/>
    <s v="IN-2012-58978"/>
    <x v="532"/>
    <d v="2012-09-28T00:00:00"/>
    <x v="2"/>
    <s v="BE-11455"/>
    <s v="Brad Eason"/>
    <x v="2"/>
    <x v="2"/>
    <s v="Queensland"/>
    <x v="1"/>
    <m/>
    <x v="1"/>
    <s v="Oceania"/>
    <x v="1720"/>
    <x v="0"/>
    <s v="Machines"/>
    <x v="858"/>
    <n v="764.77499999999998"/>
    <n v="5"/>
    <x v="1"/>
    <n v="118.875"/>
    <n v="62.34"/>
    <x v="1"/>
  </r>
  <r>
    <n v="29225"/>
    <s v="IN-2014-68463"/>
    <x v="190"/>
    <d v="2014-05-25T00:00:00"/>
    <x v="1"/>
    <s v="DM-13345"/>
    <s v="Denise Monton"/>
    <x v="1"/>
    <x v="167"/>
    <s v="Jharkhand"/>
    <x v="17"/>
    <m/>
    <x v="1"/>
    <s v="Central Asia"/>
    <x v="2606"/>
    <x v="2"/>
    <s v="Binders"/>
    <x v="1344"/>
    <n v="205.68"/>
    <n v="4"/>
    <x v="0"/>
    <n v="80.16"/>
    <n v="62.34"/>
    <x v="0"/>
  </r>
  <r>
    <n v="38377"/>
    <s v="CA-2013-106950"/>
    <x v="91"/>
    <d v="2013-09-07T00:00:00"/>
    <x v="3"/>
    <s v="JE-15715"/>
    <s v="Joe Elijah"/>
    <x v="0"/>
    <x v="145"/>
    <s v="North Carolina"/>
    <x v="0"/>
    <n v="28205"/>
    <x v="0"/>
    <s v="South"/>
    <x v="1982"/>
    <x v="1"/>
    <s v="Tables"/>
    <x v="1058"/>
    <n v="472.51799999999997"/>
    <n v="3"/>
    <x v="3"/>
    <n v="-149.63069999999999"/>
    <n v="62.32"/>
    <x v="2"/>
  </r>
  <r>
    <n v="27334"/>
    <s v="IN-2012-29228"/>
    <x v="1144"/>
    <d v="2012-01-25T00:00:00"/>
    <x v="3"/>
    <s v="AR-10510"/>
    <s v="Andrew Roberts"/>
    <x v="0"/>
    <x v="1"/>
    <s v="New South Wales"/>
    <x v="1"/>
    <m/>
    <x v="1"/>
    <s v="Oceania"/>
    <x v="190"/>
    <x v="1"/>
    <s v="Bookcases"/>
    <x v="155"/>
    <n v="656.53200000000004"/>
    <n v="2"/>
    <x v="1"/>
    <n v="145.87200000000001"/>
    <n v="62.29"/>
    <x v="1"/>
  </r>
  <r>
    <n v="49838"/>
    <s v="TU-2011-8670"/>
    <x v="749"/>
    <d v="2011-10-11T00:00:00"/>
    <x v="3"/>
    <s v="DM-3345"/>
    <s v="Denise Monton"/>
    <x v="1"/>
    <x v="1789"/>
    <s v="Mardin"/>
    <x v="52"/>
    <m/>
    <x v="4"/>
    <s v="EMEA"/>
    <x v="34"/>
    <x v="0"/>
    <s v="Phones"/>
    <x v="34"/>
    <n v="1017.936"/>
    <n v="4"/>
    <x v="16"/>
    <n v="-814.46400000000006"/>
    <n v="62.29"/>
    <x v="1"/>
  </r>
  <r>
    <n v="5141"/>
    <s v="US-2013-130855"/>
    <x v="496"/>
    <d v="2013-01-11T00:00:00"/>
    <x v="1"/>
    <s v="PG-18895"/>
    <s v="Paul Gonzalez"/>
    <x v="0"/>
    <x v="441"/>
    <s v="Yucatán"/>
    <x v="14"/>
    <m/>
    <x v="5"/>
    <s v="North"/>
    <x v="2607"/>
    <x v="1"/>
    <s v="Furnishings"/>
    <x v="952"/>
    <n v="171.31200000000001"/>
    <n v="4"/>
    <x v="3"/>
    <n v="-22.847999999999999"/>
    <n v="62.271000000000001"/>
    <x v="0"/>
  </r>
  <r>
    <n v="24970"/>
    <s v="IN-2012-11749"/>
    <x v="401"/>
    <d v="2012-12-05T00:00:00"/>
    <x v="2"/>
    <s v="SM-20905"/>
    <s v="Susan MacKendrick"/>
    <x v="0"/>
    <x v="588"/>
    <s v="Telangana"/>
    <x v="17"/>
    <m/>
    <x v="1"/>
    <s v="Central Asia"/>
    <x v="28"/>
    <x v="1"/>
    <s v="Chairs"/>
    <x v="28"/>
    <n v="1409.04"/>
    <n v="3"/>
    <x v="0"/>
    <n v="436.77"/>
    <n v="62.27"/>
    <x v="2"/>
  </r>
  <r>
    <n v="45486"/>
    <s v="GH-2012-4620"/>
    <x v="316"/>
    <d v="2012-12-14T00:00:00"/>
    <x v="3"/>
    <s v="MH-7290"/>
    <s v="Marc Harrigan"/>
    <x v="2"/>
    <x v="674"/>
    <s v="Greater Accra"/>
    <x v="60"/>
    <m/>
    <x v="3"/>
    <s v="Africa"/>
    <x v="2608"/>
    <x v="0"/>
    <s v="Phones"/>
    <x v="989"/>
    <n v="493.32"/>
    <n v="4"/>
    <x v="0"/>
    <n v="138.12"/>
    <n v="62.26"/>
    <x v="3"/>
  </r>
  <r>
    <n v="12889"/>
    <s v="ES-2012-1191624"/>
    <x v="982"/>
    <d v="2012-07-03T00:00:00"/>
    <x v="3"/>
    <s v="RS-19870"/>
    <s v="Roy Skaria"/>
    <x v="2"/>
    <x v="1790"/>
    <s v="Ile-de-France"/>
    <x v="9"/>
    <m/>
    <x v="2"/>
    <s v="Central"/>
    <x v="557"/>
    <x v="0"/>
    <s v="Copiers"/>
    <x v="101"/>
    <n v="672.51149999999996"/>
    <n v="3"/>
    <x v="4"/>
    <n v="221.5215"/>
    <n v="62.24"/>
    <x v="1"/>
  </r>
  <r>
    <n v="23775"/>
    <s v="ID-2012-37047"/>
    <x v="863"/>
    <d v="2012-11-29T00:00:00"/>
    <x v="3"/>
    <s v="AG-10675"/>
    <s v="Anna Gayman"/>
    <x v="0"/>
    <x v="903"/>
    <s v="Victoria"/>
    <x v="1"/>
    <m/>
    <x v="1"/>
    <s v="Oceania"/>
    <x v="969"/>
    <x v="1"/>
    <s v="Bookcases"/>
    <x v="600"/>
    <n v="891.40499999999997"/>
    <n v="5"/>
    <x v="1"/>
    <n v="158.35499999999999"/>
    <n v="62.21"/>
    <x v="1"/>
  </r>
  <r>
    <n v="10352"/>
    <s v="ES-2013-4122424"/>
    <x v="1095"/>
    <d v="2013-07-20T00:00:00"/>
    <x v="2"/>
    <s v="BE-11335"/>
    <s v="Bill Eplett"/>
    <x v="2"/>
    <x v="134"/>
    <s v="Madrid"/>
    <x v="25"/>
    <m/>
    <x v="2"/>
    <s v="South"/>
    <x v="2609"/>
    <x v="2"/>
    <s v="Art"/>
    <x v="1182"/>
    <n v="190.89"/>
    <n v="7"/>
    <x v="0"/>
    <n v="32.340000000000003"/>
    <n v="62.19"/>
    <x v="2"/>
  </r>
  <r>
    <n v="11433"/>
    <s v="ES-2014-5334183"/>
    <x v="387"/>
    <d v="2014-08-07T00:00:00"/>
    <x v="1"/>
    <s v="AA-10315"/>
    <s v="Alex Avila"/>
    <x v="0"/>
    <x v="1397"/>
    <s v="England"/>
    <x v="13"/>
    <m/>
    <x v="2"/>
    <s v="North"/>
    <x v="2610"/>
    <x v="1"/>
    <s v="Bookcases"/>
    <x v="1082"/>
    <n v="512.19000000000005"/>
    <n v="3"/>
    <x v="0"/>
    <n v="46.08"/>
    <n v="62.19"/>
    <x v="2"/>
  </r>
  <r>
    <n v="4417"/>
    <s v="US-2014-101063"/>
    <x v="597"/>
    <d v="2014-10-09T00:00:00"/>
    <x v="0"/>
    <s v="PJ-19015"/>
    <s v="Pauline Johnson"/>
    <x v="0"/>
    <x v="187"/>
    <s v="Buenos Aires"/>
    <x v="47"/>
    <m/>
    <x v="5"/>
    <s v="South"/>
    <x v="2611"/>
    <x v="0"/>
    <s v="Copiers"/>
    <x v="440"/>
    <n v="384.34656000000001"/>
    <n v="3"/>
    <x v="21"/>
    <n v="-162.01344"/>
    <n v="62.180999999999997"/>
    <x v="1"/>
  </r>
  <r>
    <n v="32508"/>
    <s v="CA-2013-137050"/>
    <x v="464"/>
    <d v="2013-07-19T00:00:00"/>
    <x v="1"/>
    <s v="SW-20755"/>
    <s v="Steven Ward"/>
    <x v="1"/>
    <x v="0"/>
    <s v="New York"/>
    <x v="0"/>
    <n v="10009"/>
    <x v="0"/>
    <s v="East"/>
    <x v="485"/>
    <x v="1"/>
    <s v="Bookcases"/>
    <x v="345"/>
    <n v="579.13599999999997"/>
    <n v="4"/>
    <x v="2"/>
    <n v="21.717600000000001"/>
    <n v="62.18"/>
    <x v="1"/>
  </r>
  <r>
    <n v="33285"/>
    <s v="CA-2012-127509"/>
    <x v="1054"/>
    <d v="2012-11-13T00:00:00"/>
    <x v="3"/>
    <s v="AS-10090"/>
    <s v="Adam Shillingsburg"/>
    <x v="0"/>
    <x v="237"/>
    <s v="Missouri"/>
    <x v="0"/>
    <n v="65807"/>
    <x v="0"/>
    <s v="Central"/>
    <x v="1602"/>
    <x v="1"/>
    <s v="Tables"/>
    <x v="900"/>
    <n v="1024.3800000000001"/>
    <n v="7"/>
    <x v="0"/>
    <n v="215.1198"/>
    <n v="62.17"/>
    <x v="1"/>
  </r>
  <r>
    <n v="27872"/>
    <s v="IN-2014-52034"/>
    <x v="564"/>
    <d v="2014-03-20T00:00:00"/>
    <x v="3"/>
    <s v="RE-19450"/>
    <s v="Richard Eichhorn"/>
    <x v="0"/>
    <x v="238"/>
    <s v="Singapore"/>
    <x v="55"/>
    <m/>
    <x v="1"/>
    <s v="Southeast Asia"/>
    <x v="327"/>
    <x v="0"/>
    <s v="Copiers"/>
    <x v="183"/>
    <n v="1582.95"/>
    <n v="5"/>
    <x v="0"/>
    <n v="332.4"/>
    <n v="62.16"/>
    <x v="1"/>
  </r>
  <r>
    <n v="14290"/>
    <s v="ES-2013-2522918"/>
    <x v="247"/>
    <d v="2013-11-19T00:00:00"/>
    <x v="2"/>
    <s v="ME-18010"/>
    <s v="Michelle Ellison"/>
    <x v="1"/>
    <x v="921"/>
    <s v="Centre"/>
    <x v="9"/>
    <m/>
    <x v="2"/>
    <s v="Central"/>
    <x v="797"/>
    <x v="2"/>
    <s v="Storage"/>
    <x v="325"/>
    <n v="242.298"/>
    <n v="2"/>
    <x v="1"/>
    <n v="99.558000000000007"/>
    <n v="62.15"/>
    <x v="0"/>
  </r>
  <r>
    <n v="37274"/>
    <s v="CA-2014-116953"/>
    <x v="905"/>
    <d v="2014-04-26T00:00:00"/>
    <x v="2"/>
    <s v="SV-20935"/>
    <s v="Susan Vittorini"/>
    <x v="0"/>
    <x v="1791"/>
    <s v="Arizona"/>
    <x v="0"/>
    <n v="85204"/>
    <x v="0"/>
    <s v="West"/>
    <x v="1480"/>
    <x v="0"/>
    <s v="Phones"/>
    <x v="1345"/>
    <n v="552"/>
    <n v="10"/>
    <x v="2"/>
    <n v="34.5"/>
    <n v="62.15"/>
    <x v="1"/>
  </r>
  <r>
    <n v="46601"/>
    <s v="UP-2014-2770"/>
    <x v="837"/>
    <d v="2014-11-02T00:00:00"/>
    <x v="2"/>
    <s v="CD-2280"/>
    <s v="Christina DeMoss"/>
    <x v="0"/>
    <x v="569"/>
    <s v="L'viv"/>
    <x v="26"/>
    <m/>
    <x v="4"/>
    <s v="EMEA"/>
    <x v="180"/>
    <x v="2"/>
    <s v="Storage"/>
    <x v="146"/>
    <n v="397.8"/>
    <n v="2"/>
    <x v="0"/>
    <n v="111.36"/>
    <n v="62.14"/>
    <x v="1"/>
  </r>
  <r>
    <n v="45773"/>
    <s v="SF-2012-6490"/>
    <x v="873"/>
    <d v="2012-10-01T00:00:00"/>
    <x v="3"/>
    <s v="JG-5160"/>
    <s v="James Galang"/>
    <x v="0"/>
    <x v="180"/>
    <s v="Western Cape"/>
    <x v="41"/>
    <m/>
    <x v="3"/>
    <s v="Africa"/>
    <x v="381"/>
    <x v="2"/>
    <s v="Appliances"/>
    <x v="32"/>
    <n v="561.54"/>
    <n v="1"/>
    <x v="0"/>
    <n v="101.07"/>
    <n v="62.13"/>
    <x v="1"/>
  </r>
  <r>
    <n v="25470"/>
    <s v="IN-2012-46903"/>
    <x v="888"/>
    <d v="2012-06-27T00:00:00"/>
    <x v="1"/>
    <s v="JG-15310"/>
    <s v="Jason Gross"/>
    <x v="1"/>
    <x v="1792"/>
    <s v="Bihar"/>
    <x v="17"/>
    <m/>
    <x v="1"/>
    <s v="Central Asia"/>
    <x v="1317"/>
    <x v="0"/>
    <s v="Phones"/>
    <x v="775"/>
    <n v="565.32000000000005"/>
    <n v="4"/>
    <x v="0"/>
    <n v="163.92"/>
    <n v="62.11"/>
    <x v="1"/>
  </r>
  <r>
    <n v="43802"/>
    <s v="IZ-2012-7140"/>
    <x v="239"/>
    <d v="2012-08-10T00:00:00"/>
    <x v="3"/>
    <s v="BP-1095"/>
    <s v="Bart Pistole"/>
    <x v="1"/>
    <x v="1559"/>
    <s v="Babil"/>
    <x v="62"/>
    <m/>
    <x v="4"/>
    <s v="EMEA"/>
    <x v="2612"/>
    <x v="1"/>
    <s v="Bookcases"/>
    <x v="322"/>
    <n v="336.06"/>
    <n v="2"/>
    <x v="0"/>
    <n v="77.28"/>
    <n v="62.11"/>
    <x v="2"/>
  </r>
  <r>
    <n v="39581"/>
    <s v="CA-2012-154284"/>
    <x v="427"/>
    <d v="2012-12-26T00:00:00"/>
    <x v="1"/>
    <s v="SZ-20035"/>
    <s v="Sam Zeldin"/>
    <x v="2"/>
    <x v="1717"/>
    <s v="Illinois"/>
    <x v="0"/>
    <n v="60174"/>
    <x v="0"/>
    <s v="Central"/>
    <x v="1896"/>
    <x v="0"/>
    <s v="Accessories"/>
    <x v="1023"/>
    <n v="637.44000000000005"/>
    <n v="8"/>
    <x v="2"/>
    <n v="135.45599999999999"/>
    <n v="62.06"/>
    <x v="1"/>
  </r>
  <r>
    <n v="14086"/>
    <s v="ES-2012-4934724"/>
    <x v="238"/>
    <d v="2012-10-10T00:00:00"/>
    <x v="3"/>
    <s v="ZC-21910"/>
    <s v="Zuschuss Carroll"/>
    <x v="0"/>
    <x v="15"/>
    <s v="Ile-de-France"/>
    <x v="9"/>
    <m/>
    <x v="2"/>
    <s v="Central"/>
    <x v="43"/>
    <x v="1"/>
    <s v="Chairs"/>
    <x v="42"/>
    <n v="837"/>
    <n v="2"/>
    <x v="1"/>
    <n v="288.3"/>
    <n v="62.04"/>
    <x v="1"/>
  </r>
  <r>
    <n v="4781"/>
    <s v="US-2013-150924"/>
    <x v="479"/>
    <d v="2013-10-11T00:00:00"/>
    <x v="3"/>
    <s v="NB-18580"/>
    <s v="Nicole Brennan"/>
    <x v="1"/>
    <x v="1144"/>
    <s v="Chaco"/>
    <x v="47"/>
    <m/>
    <x v="5"/>
    <s v="South"/>
    <x v="828"/>
    <x v="1"/>
    <s v="Chairs"/>
    <x v="13"/>
    <n v="1130.8320000000001"/>
    <n v="6"/>
    <x v="3"/>
    <n v="-169.72800000000001"/>
    <n v="62.037999999999997"/>
    <x v="1"/>
  </r>
  <r>
    <n v="19840"/>
    <s v="ES-2011-1058269"/>
    <x v="25"/>
    <d v="2011-12-21T00:00:00"/>
    <x v="3"/>
    <s v="MM-18055"/>
    <s v="Michelle Moray"/>
    <x v="0"/>
    <x v="566"/>
    <s v="North Rhine-Westphalia"/>
    <x v="2"/>
    <m/>
    <x v="2"/>
    <s v="Central"/>
    <x v="494"/>
    <x v="2"/>
    <s v="Storage"/>
    <x v="350"/>
    <n v="748.11599999999999"/>
    <n v="4"/>
    <x v="1"/>
    <n v="282.51600000000002"/>
    <n v="62.01"/>
    <x v="1"/>
  </r>
  <r>
    <n v="21739"/>
    <s v="IN-2013-22438"/>
    <x v="1209"/>
    <d v="2013-04-26T00:00:00"/>
    <x v="1"/>
    <s v="TC-21475"/>
    <s v="Tony Chapman"/>
    <x v="2"/>
    <x v="288"/>
    <s v="Karnataka"/>
    <x v="17"/>
    <m/>
    <x v="1"/>
    <s v="Central Asia"/>
    <x v="2533"/>
    <x v="0"/>
    <s v="Phones"/>
    <x v="1260"/>
    <n v="286.26"/>
    <n v="2"/>
    <x v="0"/>
    <n v="19.98"/>
    <n v="62"/>
    <x v="0"/>
  </r>
  <r>
    <n v="49075"/>
    <s v="CA-2013-1140"/>
    <x v="1049"/>
    <d v="2013-01-05T00:00:00"/>
    <x v="1"/>
    <s v="TC-11475"/>
    <s v="Tony Chapman"/>
    <x v="2"/>
    <x v="1793"/>
    <s v="Ontario"/>
    <x v="29"/>
    <m/>
    <x v="6"/>
    <s v="Canada"/>
    <x v="2613"/>
    <x v="0"/>
    <s v="Copiers"/>
    <x v="212"/>
    <n v="319.92"/>
    <n v="1"/>
    <x v="0"/>
    <n v="15.99"/>
    <n v="62"/>
    <x v="2"/>
  </r>
  <r>
    <n v="15013"/>
    <s v="ES-2014-2608196"/>
    <x v="199"/>
    <d v="2014-10-11T00:00:00"/>
    <x v="3"/>
    <s v="AI-10855"/>
    <s v="Arianne Irving"/>
    <x v="0"/>
    <x v="1794"/>
    <s v="England"/>
    <x v="13"/>
    <m/>
    <x v="2"/>
    <s v="North"/>
    <x v="1269"/>
    <x v="0"/>
    <s v="Machines"/>
    <x v="414"/>
    <n v="799.83"/>
    <n v="3"/>
    <x v="0"/>
    <n v="167.94"/>
    <n v="61.98"/>
    <x v="2"/>
  </r>
  <r>
    <n v="22206"/>
    <s v="IN-2013-61841"/>
    <x v="98"/>
    <d v="2013-04-28T00:00:00"/>
    <x v="1"/>
    <s v="CM-12385"/>
    <s v="Christopher Martinez"/>
    <x v="0"/>
    <x v="288"/>
    <s v="Karnataka"/>
    <x v="17"/>
    <m/>
    <x v="1"/>
    <s v="Central Asia"/>
    <x v="1338"/>
    <x v="2"/>
    <s v="Storage"/>
    <x v="790"/>
    <n v="395.88"/>
    <n v="2"/>
    <x v="0"/>
    <n v="71.22"/>
    <n v="61.97"/>
    <x v="2"/>
  </r>
  <r>
    <n v="36148"/>
    <s v="CA-2011-107818"/>
    <x v="291"/>
    <d v="2011-09-14T00:00:00"/>
    <x v="3"/>
    <s v="MC-17275"/>
    <s v="Marc Crier"/>
    <x v="0"/>
    <x v="1190"/>
    <s v="Washington"/>
    <x v="0"/>
    <n v="99301"/>
    <x v="0"/>
    <s v="West"/>
    <x v="2614"/>
    <x v="2"/>
    <s v="Art"/>
    <x v="1346"/>
    <n v="303.83999999999997"/>
    <n v="8"/>
    <x v="0"/>
    <n v="91.152000000000001"/>
    <n v="61.94"/>
    <x v="3"/>
  </r>
  <r>
    <n v="20599"/>
    <s v="ID-2013-70122"/>
    <x v="150"/>
    <d v="2013-06-15T00:00:00"/>
    <x v="3"/>
    <s v="AD-10180"/>
    <s v="Alan Dominguez"/>
    <x v="2"/>
    <x v="138"/>
    <s v="Jakarta"/>
    <x v="20"/>
    <m/>
    <x v="1"/>
    <s v="Southeast Asia"/>
    <x v="1233"/>
    <x v="1"/>
    <s v="Bookcases"/>
    <x v="672"/>
    <n v="548.90459999999996"/>
    <n v="3"/>
    <x v="11"/>
    <n v="253.7946"/>
    <n v="61.93"/>
    <x v="2"/>
  </r>
  <r>
    <n v="24653"/>
    <s v="IN-2012-38132"/>
    <x v="1229"/>
    <d v="2012-04-24T00:00:00"/>
    <x v="2"/>
    <s v="NC-18340"/>
    <s v="Nat Carroll"/>
    <x v="0"/>
    <x v="207"/>
    <s v="Uttar Pradesh"/>
    <x v="17"/>
    <m/>
    <x v="1"/>
    <s v="Central Asia"/>
    <x v="2615"/>
    <x v="0"/>
    <s v="Phones"/>
    <x v="1297"/>
    <n v="228.15"/>
    <n v="3"/>
    <x v="0"/>
    <n v="86.67"/>
    <n v="61.93"/>
    <x v="2"/>
  </r>
  <r>
    <n v="20873"/>
    <s v="ID-2013-23971"/>
    <x v="129"/>
    <d v="2013-09-10T00:00:00"/>
    <x v="1"/>
    <s v="MC-17605"/>
    <s v="Matt Connell"/>
    <x v="1"/>
    <x v="2"/>
    <s v="Queensland"/>
    <x v="1"/>
    <m/>
    <x v="1"/>
    <s v="Oceania"/>
    <x v="2616"/>
    <x v="1"/>
    <s v="Bookcases"/>
    <x v="995"/>
    <n v="804.16800000000001"/>
    <n v="6"/>
    <x v="1"/>
    <n v="-89.352000000000004"/>
    <n v="61.92"/>
    <x v="1"/>
  </r>
  <r>
    <n v="36267"/>
    <s v="US-2013-153815"/>
    <x v="120"/>
    <d v="2013-11-10T00:00:00"/>
    <x v="2"/>
    <s v="KL-16555"/>
    <s v="Kelly Lampkin"/>
    <x v="1"/>
    <x v="445"/>
    <s v="Florida"/>
    <x v="0"/>
    <n v="32216"/>
    <x v="0"/>
    <s v="South"/>
    <x v="821"/>
    <x v="1"/>
    <s v="Chairs"/>
    <x v="525"/>
    <n v="207.98400000000001"/>
    <n v="2"/>
    <x v="2"/>
    <n v="-28.597799999999999"/>
    <n v="61.89"/>
    <x v="0"/>
  </r>
  <r>
    <n v="44423"/>
    <s v="EG-2012-8380"/>
    <x v="950"/>
    <d v="2012-07-31T00:00:00"/>
    <x v="3"/>
    <s v="BF-1080"/>
    <s v="Bart Folk"/>
    <x v="0"/>
    <x v="181"/>
    <s v="Al Qahirah"/>
    <x v="44"/>
    <m/>
    <x v="3"/>
    <s v="Africa"/>
    <x v="2617"/>
    <x v="1"/>
    <s v="Bookcases"/>
    <x v="685"/>
    <n v="896.76"/>
    <n v="6"/>
    <x v="0"/>
    <n v="161.28"/>
    <n v="61.89"/>
    <x v="1"/>
  </r>
  <r>
    <n v="4305"/>
    <s v="MX-2012-136791"/>
    <x v="433"/>
    <d v="2012-04-15T00:00:00"/>
    <x v="2"/>
    <s v="IG-15085"/>
    <s v="Ivan Gibson"/>
    <x v="0"/>
    <x v="1629"/>
    <s v="Santiago"/>
    <x v="18"/>
    <m/>
    <x v="5"/>
    <s v="Caribbean"/>
    <x v="1782"/>
    <x v="1"/>
    <s v="Bookcases"/>
    <x v="777"/>
    <n v="342.72"/>
    <n v="5"/>
    <x v="3"/>
    <n v="5.62"/>
    <n v="61.881"/>
    <x v="2"/>
  </r>
  <r>
    <n v="23529"/>
    <s v="ID-2013-10713"/>
    <x v="586"/>
    <d v="2013-04-13T00:00:00"/>
    <x v="3"/>
    <s v="TN-21040"/>
    <s v="Tanja Norvell"/>
    <x v="2"/>
    <x v="588"/>
    <s v="Sindh"/>
    <x v="58"/>
    <m/>
    <x v="1"/>
    <s v="Central Asia"/>
    <x v="504"/>
    <x v="0"/>
    <s v="Phones"/>
    <x v="12"/>
    <n v="981.36"/>
    <n v="3"/>
    <x v="6"/>
    <n v="-176.67"/>
    <n v="61.88"/>
    <x v="1"/>
  </r>
  <r>
    <n v="23603"/>
    <s v="IN-2013-20982"/>
    <x v="1041"/>
    <d v="2013-03-18T00:00:00"/>
    <x v="2"/>
    <s v="PF-19225"/>
    <s v="Phillip Flathmann"/>
    <x v="0"/>
    <x v="152"/>
    <s v="Phnom Penh"/>
    <x v="40"/>
    <m/>
    <x v="1"/>
    <s v="Southeast Asia"/>
    <x v="1247"/>
    <x v="0"/>
    <s v="Accessories"/>
    <x v="745"/>
    <n v="218.52"/>
    <n v="3"/>
    <x v="0"/>
    <n v="30.51"/>
    <n v="61.86"/>
    <x v="2"/>
  </r>
  <r>
    <n v="24824"/>
    <s v="ID-2012-43921"/>
    <x v="1230"/>
    <d v="2012-09-15T00:00:00"/>
    <x v="3"/>
    <s v="RH-19555"/>
    <s v="Ritsa Hightower"/>
    <x v="0"/>
    <x v="624"/>
    <s v="Jawa Tengah"/>
    <x v="20"/>
    <m/>
    <x v="1"/>
    <s v="Southeast Asia"/>
    <x v="1031"/>
    <x v="0"/>
    <s v="Copiers"/>
    <x v="4"/>
    <n v="1317.3263999999999"/>
    <n v="4"/>
    <x v="11"/>
    <n v="297.44639999999998"/>
    <n v="61.86"/>
    <x v="1"/>
  </r>
  <r>
    <n v="5196"/>
    <s v="MX-2013-138954"/>
    <x v="267"/>
    <d v="2013-06-14T00:00:00"/>
    <x v="1"/>
    <s v="DK-13225"/>
    <s v="Dean Katz"/>
    <x v="1"/>
    <x v="719"/>
    <s v="San Salvador"/>
    <x v="15"/>
    <m/>
    <x v="5"/>
    <s v="Central"/>
    <x v="2275"/>
    <x v="0"/>
    <s v="Phones"/>
    <x v="453"/>
    <n v="469.92"/>
    <n v="4"/>
    <x v="0"/>
    <n v="79.84"/>
    <n v="61.841999999999999"/>
    <x v="2"/>
  </r>
  <r>
    <n v="49015"/>
    <s v="IR-2012-4780"/>
    <x v="422"/>
    <d v="2012-12-05T00:00:00"/>
    <x v="3"/>
    <s v="RD-9930"/>
    <s v="Russell D'Ascenzo"/>
    <x v="0"/>
    <x v="309"/>
    <s v="Razavi Khorasan"/>
    <x v="22"/>
    <m/>
    <x v="4"/>
    <s v="EMEA"/>
    <x v="2618"/>
    <x v="1"/>
    <s v="Tables"/>
    <x v="1347"/>
    <n v="508.38"/>
    <n v="2"/>
    <x v="0"/>
    <n v="172.8"/>
    <n v="61.84"/>
    <x v="1"/>
  </r>
  <r>
    <n v="3962"/>
    <s v="US-2011-115875"/>
    <x v="874"/>
    <d v="2011-07-23T00:00:00"/>
    <x v="3"/>
    <s v="JG-15115"/>
    <s v="Jack Garza"/>
    <x v="0"/>
    <x v="203"/>
    <s v="Distrito Federal"/>
    <x v="14"/>
    <m/>
    <x v="5"/>
    <s v="North"/>
    <x v="848"/>
    <x v="1"/>
    <s v="Bookcases"/>
    <x v="307"/>
    <n v="701.61599999999999"/>
    <n v="3"/>
    <x v="2"/>
    <n v="-35.124000000000002"/>
    <n v="61.838999999999999"/>
    <x v="1"/>
  </r>
  <r>
    <n v="20662"/>
    <s v="IN-2014-21731"/>
    <x v="209"/>
    <d v="2014-08-24T00:00:00"/>
    <x v="2"/>
    <s v="CS-12175"/>
    <s v="Charles Sheldon"/>
    <x v="1"/>
    <x v="55"/>
    <s v="Dhaka"/>
    <x v="24"/>
    <m/>
    <x v="1"/>
    <s v="Central Asia"/>
    <x v="400"/>
    <x v="1"/>
    <s v="Chairs"/>
    <x v="292"/>
    <n v="1012.62"/>
    <n v="7"/>
    <x v="0"/>
    <n v="171.99"/>
    <n v="61.82"/>
    <x v="1"/>
  </r>
  <r>
    <n v="10366"/>
    <s v="ES-2011-5287434"/>
    <x v="252"/>
    <d v="2011-04-04T00:00:00"/>
    <x v="3"/>
    <s v="SA-20830"/>
    <s v="Sue Ann Reed"/>
    <x v="0"/>
    <x v="219"/>
    <s v="England"/>
    <x v="13"/>
    <m/>
    <x v="2"/>
    <s v="North"/>
    <x v="275"/>
    <x v="2"/>
    <s v="Storage"/>
    <x v="215"/>
    <n v="423.24"/>
    <n v="2"/>
    <x v="0"/>
    <n v="29.58"/>
    <n v="61.81"/>
    <x v="2"/>
  </r>
  <r>
    <n v="20307"/>
    <s v="ID-2011-65117"/>
    <x v="877"/>
    <d v="2011-07-15T00:00:00"/>
    <x v="3"/>
    <s v="SW-20245"/>
    <s v="Scot Wooten"/>
    <x v="0"/>
    <x v="83"/>
    <s v="National Capital"/>
    <x v="30"/>
    <m/>
    <x v="1"/>
    <s v="Southeast Asia"/>
    <x v="1124"/>
    <x v="0"/>
    <s v="Phones"/>
    <x v="683"/>
    <n v="589.81500000000005"/>
    <n v="6"/>
    <x v="9"/>
    <n v="23.535"/>
    <n v="61.81"/>
    <x v="2"/>
  </r>
  <r>
    <n v="29623"/>
    <s v="ID-2012-39903"/>
    <x v="376"/>
    <d v="2012-01-06T00:00:00"/>
    <x v="3"/>
    <s v="JS-15595"/>
    <s v="Jill Stevenson"/>
    <x v="1"/>
    <x v="137"/>
    <s v="Sumatera Utara"/>
    <x v="20"/>
    <m/>
    <x v="1"/>
    <s v="Southeast Asia"/>
    <x v="1984"/>
    <x v="1"/>
    <s v="Chairs"/>
    <x v="363"/>
    <n v="627.17219999999998"/>
    <n v="9"/>
    <x v="13"/>
    <n v="-51.607799999999997"/>
    <n v="61.81"/>
    <x v="2"/>
  </r>
  <r>
    <n v="29214"/>
    <s v="IN-2011-54001"/>
    <x v="957"/>
    <d v="2011-07-31T00:00:00"/>
    <x v="3"/>
    <s v="DK-13150"/>
    <s v="David Kendrick"/>
    <x v="1"/>
    <x v="1551"/>
    <s v="Queensland"/>
    <x v="1"/>
    <m/>
    <x v="1"/>
    <s v="Oceania"/>
    <x v="102"/>
    <x v="2"/>
    <s v="Appliances"/>
    <x v="88"/>
    <n v="1415.88"/>
    <n v="3"/>
    <x v="1"/>
    <n v="0"/>
    <n v="61.79"/>
    <x v="1"/>
  </r>
  <r>
    <n v="50226"/>
    <s v="YM-2012-3890"/>
    <x v="559"/>
    <d v="2012-06-26T00:00:00"/>
    <x v="2"/>
    <s v="DW-3540"/>
    <s v="Don Weiss"/>
    <x v="0"/>
    <x v="1795"/>
    <s v="Ta'izz"/>
    <x v="130"/>
    <m/>
    <x v="4"/>
    <s v="EMEA"/>
    <x v="2619"/>
    <x v="0"/>
    <s v="Machines"/>
    <x v="406"/>
    <n v="370.00799999999998"/>
    <n v="4"/>
    <x v="14"/>
    <n v="-727.75199999999995"/>
    <n v="61.79"/>
    <x v="2"/>
  </r>
  <r>
    <n v="7193"/>
    <s v="MX-2014-112053"/>
    <x v="305"/>
    <d v="2014-06-29T00:00:00"/>
    <x v="2"/>
    <s v="RD-19930"/>
    <s v="Russell D'Ascenzo"/>
    <x v="0"/>
    <x v="92"/>
    <s v="Puebla"/>
    <x v="14"/>
    <m/>
    <x v="5"/>
    <s v="North"/>
    <x v="2108"/>
    <x v="2"/>
    <s v="Appliances"/>
    <x v="1114"/>
    <n v="170.64"/>
    <n v="3"/>
    <x v="0"/>
    <n v="73.319999999999993"/>
    <n v="61.786000000000001"/>
    <x v="0"/>
  </r>
  <r>
    <n v="22645"/>
    <s v="IN-2012-66160"/>
    <x v="908"/>
    <d v="2012-05-13T00:00:00"/>
    <x v="3"/>
    <s v="MK-17905"/>
    <s v="Michael Kennedy"/>
    <x v="1"/>
    <x v="69"/>
    <s v="Victoria"/>
    <x v="1"/>
    <m/>
    <x v="1"/>
    <s v="Oceania"/>
    <x v="164"/>
    <x v="1"/>
    <s v="Tables"/>
    <x v="132"/>
    <n v="1490.6849999999999"/>
    <n v="5"/>
    <x v="5"/>
    <n v="170.23500000000001"/>
    <n v="61.77"/>
    <x v="1"/>
  </r>
  <r>
    <n v="10359"/>
    <s v="IT-2014-4707944"/>
    <x v="196"/>
    <d v="2014-08-16T00:00:00"/>
    <x v="1"/>
    <s v="JL-15850"/>
    <s v="John Lucas"/>
    <x v="0"/>
    <x v="625"/>
    <s v="Baden-Württemberg"/>
    <x v="2"/>
    <m/>
    <x v="2"/>
    <s v="Central"/>
    <x v="2620"/>
    <x v="1"/>
    <s v="Bookcases"/>
    <x v="776"/>
    <n v="221.292"/>
    <n v="2"/>
    <x v="1"/>
    <n v="-22.187999999999999"/>
    <n v="61.74"/>
    <x v="0"/>
  </r>
  <r>
    <n v="12465"/>
    <s v="ES-2012-4331653"/>
    <x v="458"/>
    <d v="2012-05-30T00:00:00"/>
    <x v="3"/>
    <s v="BF-11005"/>
    <s v="Barry Franz"/>
    <x v="2"/>
    <x v="1796"/>
    <s v="Ile-de-France"/>
    <x v="9"/>
    <m/>
    <x v="2"/>
    <s v="Central"/>
    <x v="2621"/>
    <x v="0"/>
    <s v="Accessories"/>
    <x v="1235"/>
    <n v="459.24"/>
    <n v="4"/>
    <x v="0"/>
    <n v="100.92"/>
    <n v="61.73"/>
    <x v="3"/>
  </r>
  <r>
    <n v="19028"/>
    <s v="ES-2014-1723161"/>
    <x v="1075"/>
    <d v="2014-08-30T00:00:00"/>
    <x v="3"/>
    <s v="AT-10735"/>
    <s v="Annie Thurman"/>
    <x v="0"/>
    <x v="1797"/>
    <s v="Ile-de-France"/>
    <x v="9"/>
    <m/>
    <x v="2"/>
    <s v="Central"/>
    <x v="1801"/>
    <x v="2"/>
    <s v="Appliances"/>
    <x v="145"/>
    <n v="1518.183"/>
    <n v="3"/>
    <x v="1"/>
    <n v="252.96299999999999"/>
    <n v="61.73"/>
    <x v="1"/>
  </r>
  <r>
    <n v="32207"/>
    <s v="CA-2014-137596"/>
    <x v="626"/>
    <d v="2014-09-08T00:00:00"/>
    <x v="3"/>
    <s v="BE-11335"/>
    <s v="Bill Eplett"/>
    <x v="2"/>
    <x v="76"/>
    <s v="Michigan"/>
    <x v="0"/>
    <n v="49201"/>
    <x v="0"/>
    <s v="Central"/>
    <x v="876"/>
    <x v="0"/>
    <s v="Accessories"/>
    <x v="555"/>
    <n v="1928.78"/>
    <n v="7"/>
    <x v="0"/>
    <n v="829.37540000000001"/>
    <n v="61.73"/>
    <x v="1"/>
  </r>
  <r>
    <n v="41902"/>
    <s v="SA-2011-3110"/>
    <x v="749"/>
    <d v="2011-10-11T00:00:00"/>
    <x v="3"/>
    <s v="RL-9615"/>
    <s v="Rob Lucas"/>
    <x v="0"/>
    <x v="507"/>
    <s v="Ar Riyad"/>
    <x v="6"/>
    <m/>
    <x v="4"/>
    <s v="EMEA"/>
    <x v="2622"/>
    <x v="1"/>
    <s v="Tables"/>
    <x v="469"/>
    <n v="518.4"/>
    <n v="1"/>
    <x v="0"/>
    <n v="67.38"/>
    <n v="61.72"/>
    <x v="2"/>
  </r>
  <r>
    <n v="36340"/>
    <s v="CA-2013-158694"/>
    <x v="346"/>
    <d v="2013-11-14T00:00:00"/>
    <x v="1"/>
    <s v="AI-10855"/>
    <s v="Arianne Irving"/>
    <x v="0"/>
    <x v="28"/>
    <s v="California"/>
    <x v="0"/>
    <n v="90036"/>
    <x v="0"/>
    <s v="West"/>
    <x v="2623"/>
    <x v="1"/>
    <s v="Furnishings"/>
    <x v="1348"/>
    <n v="467.46"/>
    <n v="9"/>
    <x v="0"/>
    <n v="191.65860000000001"/>
    <n v="61.7"/>
    <x v="2"/>
  </r>
  <r>
    <n v="23909"/>
    <s v="ID-2014-42262"/>
    <x v="180"/>
    <d v="2014-10-18T00:00:00"/>
    <x v="3"/>
    <s v="AR-10570"/>
    <s v="Anemone Ratner"/>
    <x v="0"/>
    <x v="90"/>
    <s v="Western Australia"/>
    <x v="1"/>
    <m/>
    <x v="1"/>
    <s v="Oceania"/>
    <x v="2624"/>
    <x v="0"/>
    <s v="Copiers"/>
    <x v="735"/>
    <n v="339.79500000000002"/>
    <n v="3"/>
    <x v="1"/>
    <n v="-4.4999999999999998E-2"/>
    <n v="61.68"/>
    <x v="2"/>
  </r>
  <r>
    <n v="27295"/>
    <s v="IN-2014-42395"/>
    <x v="705"/>
    <d v="2014-12-13T00:00:00"/>
    <x v="2"/>
    <s v="TD-20995"/>
    <s v="Tamara Dahlen"/>
    <x v="0"/>
    <x v="1658"/>
    <s v="Shandong"/>
    <x v="8"/>
    <m/>
    <x v="1"/>
    <s v="North Asia"/>
    <x v="2625"/>
    <x v="0"/>
    <s v="Accessories"/>
    <x v="979"/>
    <n v="217.35"/>
    <n v="3"/>
    <x v="0"/>
    <n v="108.63"/>
    <n v="61.68"/>
    <x v="0"/>
  </r>
  <r>
    <n v="48548"/>
    <s v="AO-2014-7960"/>
    <x v="283"/>
    <d v="2014-08-10T00:00:00"/>
    <x v="1"/>
    <s v="BE-1455"/>
    <s v="Brad Eason"/>
    <x v="2"/>
    <x v="1798"/>
    <s v="Huambo"/>
    <x v="56"/>
    <m/>
    <x v="3"/>
    <s v="Africa"/>
    <x v="2626"/>
    <x v="0"/>
    <s v="Machines"/>
    <x v="556"/>
    <n v="668.4"/>
    <n v="4"/>
    <x v="0"/>
    <n v="300.72000000000003"/>
    <n v="61.64"/>
    <x v="1"/>
  </r>
  <r>
    <n v="34143"/>
    <s v="CA-2014-152093"/>
    <x v="258"/>
    <d v="2014-09-16T00:00:00"/>
    <x v="3"/>
    <s v="SN-20560"/>
    <s v="Skye Norling"/>
    <x v="2"/>
    <x v="21"/>
    <s v="Illinois"/>
    <x v="0"/>
    <n v="60653"/>
    <x v="0"/>
    <s v="Central"/>
    <x v="8"/>
    <x v="2"/>
    <s v="Binders"/>
    <x v="8"/>
    <n v="762.59400000000005"/>
    <n v="3"/>
    <x v="18"/>
    <n v="-1143.8910000000001"/>
    <n v="61.63"/>
    <x v="1"/>
  </r>
  <r>
    <n v="3150"/>
    <s v="MX-2013-147844"/>
    <x v="353"/>
    <d v="2013-11-19T00:00:00"/>
    <x v="3"/>
    <s v="BO-11425"/>
    <s v="Bobby Odegard"/>
    <x v="0"/>
    <x v="303"/>
    <s v="México"/>
    <x v="14"/>
    <m/>
    <x v="5"/>
    <s v="North"/>
    <x v="1933"/>
    <x v="1"/>
    <s v="Bookcases"/>
    <x v="1031"/>
    <n v="328.16"/>
    <n v="5"/>
    <x v="2"/>
    <n v="-36.94"/>
    <n v="61.628999999999998"/>
    <x v="2"/>
  </r>
  <r>
    <n v="22480"/>
    <s v="IN-2011-72670"/>
    <x v="603"/>
    <d v="2011-12-31T00:00:00"/>
    <x v="1"/>
    <s v="JS-16030"/>
    <s v="Joy Smith"/>
    <x v="0"/>
    <x v="1544"/>
    <s v="Jawa Timur"/>
    <x v="20"/>
    <m/>
    <x v="1"/>
    <s v="Southeast Asia"/>
    <x v="1401"/>
    <x v="2"/>
    <s v="Storage"/>
    <x v="821"/>
    <n v="685.24800000000005"/>
    <n v="4"/>
    <x v="7"/>
    <n v="123.768"/>
    <n v="61.6"/>
    <x v="2"/>
  </r>
  <r>
    <n v="28161"/>
    <s v="IN-2011-60063"/>
    <x v="448"/>
    <d v="2011-09-03T00:00:00"/>
    <x v="3"/>
    <s v="TS-21610"/>
    <s v="Troy Staebel"/>
    <x v="0"/>
    <x v="1410"/>
    <s v="Tamil Nadu"/>
    <x v="17"/>
    <m/>
    <x v="1"/>
    <s v="Central Asia"/>
    <x v="1282"/>
    <x v="2"/>
    <s v="Storage"/>
    <x v="238"/>
    <n v="383.76"/>
    <n v="3"/>
    <x v="0"/>
    <n v="22.95"/>
    <n v="61.6"/>
    <x v="2"/>
  </r>
  <r>
    <n v="26437"/>
    <s v="ID-2012-43963"/>
    <x v="610"/>
    <d v="2012-11-10T00:00:00"/>
    <x v="3"/>
    <s v="CC-12685"/>
    <s v="Craig Carroll"/>
    <x v="0"/>
    <x v="679"/>
    <s v="Maharashtra"/>
    <x v="17"/>
    <m/>
    <x v="1"/>
    <s v="Central Asia"/>
    <x v="2627"/>
    <x v="2"/>
    <s v="Storage"/>
    <x v="1349"/>
    <n v="339.15"/>
    <n v="14"/>
    <x v="6"/>
    <n v="-305.55"/>
    <n v="61.59"/>
    <x v="2"/>
  </r>
  <r>
    <n v="31304"/>
    <s v="CA-2011-115812"/>
    <x v="866"/>
    <d v="2011-06-14T00:00:00"/>
    <x v="3"/>
    <s v="BH-11710"/>
    <s v="Brosina Hoffman"/>
    <x v="0"/>
    <x v="28"/>
    <s v="California"/>
    <x v="0"/>
    <n v="90032"/>
    <x v="0"/>
    <s v="West"/>
    <x v="2064"/>
    <x v="0"/>
    <s v="Phones"/>
    <x v="1092"/>
    <n v="907.15200000000004"/>
    <n v="6"/>
    <x v="2"/>
    <n v="90.715199999999996"/>
    <n v="61.59"/>
    <x v="1"/>
  </r>
  <r>
    <n v="36317"/>
    <s v="CA-2014-136511"/>
    <x v="505"/>
    <d v="2014-03-26T00:00:00"/>
    <x v="1"/>
    <s v="MZ-17515"/>
    <s v="Mary Zewe"/>
    <x v="1"/>
    <x v="0"/>
    <s v="New York"/>
    <x v="0"/>
    <n v="10011"/>
    <x v="0"/>
    <s v="East"/>
    <x v="1998"/>
    <x v="2"/>
    <s v="Supplies"/>
    <x v="1065"/>
    <n v="347.58"/>
    <n v="3"/>
    <x v="0"/>
    <n v="17.379000000000001"/>
    <n v="61.58"/>
    <x v="2"/>
  </r>
  <r>
    <n v="8549"/>
    <s v="MX-2011-106173"/>
    <x v="151"/>
    <d v="2011-08-14T00:00:00"/>
    <x v="3"/>
    <s v="JD-15790"/>
    <s v="John Dryer"/>
    <x v="0"/>
    <x v="441"/>
    <s v="Yucatán"/>
    <x v="14"/>
    <m/>
    <x v="5"/>
    <s v="North"/>
    <x v="2628"/>
    <x v="1"/>
    <s v="Chairs"/>
    <x v="771"/>
    <n v="796.32"/>
    <n v="9"/>
    <x v="2"/>
    <n v="69.66"/>
    <n v="61.570999999999998"/>
    <x v="1"/>
  </r>
  <r>
    <n v="20705"/>
    <s v="ID-2012-24048"/>
    <x v="750"/>
    <d v="2012-11-26T00:00:00"/>
    <x v="3"/>
    <s v="JM-15265"/>
    <s v="Janet Molinari"/>
    <x v="1"/>
    <x v="419"/>
    <s v="Victoria"/>
    <x v="1"/>
    <m/>
    <x v="1"/>
    <s v="Oceania"/>
    <x v="1074"/>
    <x v="0"/>
    <s v="Copiers"/>
    <x v="655"/>
    <n v="450.36"/>
    <n v="3"/>
    <x v="1"/>
    <n v="-20.07"/>
    <n v="61.57"/>
    <x v="1"/>
  </r>
  <r>
    <n v="32635"/>
    <s v="CA-2014-100524"/>
    <x v="166"/>
    <d v="2014-04-03T00:00:00"/>
    <x v="1"/>
    <s v="CM-12115"/>
    <s v="Chad McGuire"/>
    <x v="0"/>
    <x v="0"/>
    <s v="New York"/>
    <x v="0"/>
    <n v="10011"/>
    <x v="0"/>
    <s v="East"/>
    <x v="510"/>
    <x v="0"/>
    <s v="Phones"/>
    <x v="359"/>
    <n v="677.58"/>
    <n v="3"/>
    <x v="0"/>
    <n v="176.17080000000001"/>
    <n v="61.55"/>
    <x v="2"/>
  </r>
  <r>
    <n v="50300"/>
    <s v="CA-2014-5120"/>
    <x v="510"/>
    <d v="2014-02-23T00:00:00"/>
    <x v="1"/>
    <s v="JK-5625"/>
    <s v="Jim Karlsson"/>
    <x v="0"/>
    <x v="68"/>
    <s v="Ontario"/>
    <x v="29"/>
    <m/>
    <x v="6"/>
    <s v="Canada"/>
    <x v="1872"/>
    <x v="0"/>
    <s v="Accessories"/>
    <x v="629"/>
    <n v="508.32"/>
    <n v="2"/>
    <x v="0"/>
    <n v="203.28"/>
    <n v="61.55"/>
    <x v="1"/>
  </r>
  <r>
    <n v="43474"/>
    <s v="MW-2014-7130"/>
    <x v="387"/>
    <d v="2014-08-09T00:00:00"/>
    <x v="1"/>
    <s v="TS-11430"/>
    <s v="Tom Stivers"/>
    <x v="1"/>
    <x v="334"/>
    <s v="Podgorica"/>
    <x v="68"/>
    <m/>
    <x v="4"/>
    <s v="EMEA"/>
    <x v="1919"/>
    <x v="2"/>
    <s v="Storage"/>
    <x v="238"/>
    <n v="513.48"/>
    <n v="4"/>
    <x v="0"/>
    <n v="220.68"/>
    <n v="61.53"/>
    <x v="1"/>
  </r>
  <r>
    <n v="45542"/>
    <s v="QA-2012-1070"/>
    <x v="1196"/>
    <d v="2012-02-24T00:00:00"/>
    <x v="3"/>
    <s v="TC-10980"/>
    <s v="Tamara Chand"/>
    <x v="1"/>
    <x v="414"/>
    <s v="Ad Dawhah"/>
    <x v="75"/>
    <m/>
    <x v="4"/>
    <s v="EMEA"/>
    <x v="2629"/>
    <x v="1"/>
    <s v="Chairs"/>
    <x v="1104"/>
    <n v="546.48"/>
    <n v="8"/>
    <x v="0"/>
    <n v="213.12"/>
    <n v="61.5"/>
    <x v="1"/>
  </r>
  <r>
    <n v="16650"/>
    <s v="ES-2013-4670866"/>
    <x v="50"/>
    <d v="2013-12-20T00:00:00"/>
    <x v="2"/>
    <s v="JW-16075"/>
    <s v="Julia West"/>
    <x v="0"/>
    <x v="1799"/>
    <s v="North Rhine-Westphalia"/>
    <x v="2"/>
    <m/>
    <x v="2"/>
    <s v="Central"/>
    <x v="358"/>
    <x v="1"/>
    <s v="Bookcases"/>
    <x v="270"/>
    <n v="701.62199999999996"/>
    <n v="2"/>
    <x v="1"/>
    <n v="-54.618000000000002"/>
    <n v="61.48"/>
    <x v="1"/>
  </r>
  <r>
    <n v="28716"/>
    <s v="ID-2014-45083"/>
    <x v="260"/>
    <d v="2014-08-19T00:00:00"/>
    <x v="1"/>
    <s v="BD-11620"/>
    <s v="Brian DeCherney"/>
    <x v="0"/>
    <x v="83"/>
    <s v="National Capital"/>
    <x v="30"/>
    <m/>
    <x v="1"/>
    <s v="Southeast Asia"/>
    <x v="2630"/>
    <x v="1"/>
    <s v="Tables"/>
    <x v="1350"/>
    <n v="719.48249999999996"/>
    <n v="5"/>
    <x v="22"/>
    <n v="-143.91749999999999"/>
    <n v="61.48"/>
    <x v="1"/>
  </r>
  <r>
    <n v="10453"/>
    <s v="ES-2013-5376470"/>
    <x v="1049"/>
    <d v="2013-01-09T00:00:00"/>
    <x v="3"/>
    <s v="AF-10885"/>
    <s v="Art Foster"/>
    <x v="0"/>
    <x v="68"/>
    <s v="England"/>
    <x v="13"/>
    <m/>
    <x v="2"/>
    <s v="North"/>
    <x v="2631"/>
    <x v="2"/>
    <s v="Storage"/>
    <x v="1206"/>
    <n v="617.89499999999998"/>
    <n v="5"/>
    <x v="1"/>
    <n v="205.845"/>
    <n v="61.47"/>
    <x v="3"/>
  </r>
  <r>
    <n v="20170"/>
    <s v="ES-2012-3661014"/>
    <x v="588"/>
    <d v="2012-11-07T00:00:00"/>
    <x v="2"/>
    <s v="RA-19945"/>
    <s v="Ryan Akin"/>
    <x v="0"/>
    <x v="927"/>
    <s v="Apulia"/>
    <x v="10"/>
    <m/>
    <x v="2"/>
    <s v="South"/>
    <x v="2632"/>
    <x v="2"/>
    <s v="Art"/>
    <x v="1251"/>
    <n v="375.9"/>
    <n v="7"/>
    <x v="0"/>
    <n v="30.03"/>
    <n v="61.47"/>
    <x v="2"/>
  </r>
  <r>
    <n v="10891"/>
    <s v="ES-2012-1177332"/>
    <x v="1112"/>
    <d v="2012-01-15T00:00:00"/>
    <x v="3"/>
    <s v="JL-15235"/>
    <s v="Janet Lee"/>
    <x v="0"/>
    <x v="1800"/>
    <s v="Veneto"/>
    <x v="10"/>
    <m/>
    <x v="2"/>
    <s v="South"/>
    <x v="1583"/>
    <x v="1"/>
    <s v="Bookcases"/>
    <x v="895"/>
    <n v="1022.04"/>
    <n v="6"/>
    <x v="0"/>
    <n v="61.2"/>
    <n v="61.46"/>
    <x v="1"/>
  </r>
  <r>
    <n v="22818"/>
    <s v="IN-2014-50011"/>
    <x v="76"/>
    <d v="2014-11-04T00:00:00"/>
    <x v="3"/>
    <s v="IG-15085"/>
    <s v="Ivan Gibson"/>
    <x v="0"/>
    <x v="5"/>
    <s v="New South Wales"/>
    <x v="1"/>
    <m/>
    <x v="1"/>
    <s v="Oceania"/>
    <x v="1572"/>
    <x v="1"/>
    <s v="Chairs"/>
    <x v="575"/>
    <n v="1038.3389999999999"/>
    <n v="9"/>
    <x v="1"/>
    <n v="149.76900000000001"/>
    <n v="61.46"/>
    <x v="1"/>
  </r>
  <r>
    <n v="14615"/>
    <s v="ES-2014-4934407"/>
    <x v="731"/>
    <d v="2014-03-31T00:00:00"/>
    <x v="3"/>
    <s v="JB-16000"/>
    <s v="Joy Bell-"/>
    <x v="0"/>
    <x v="1801"/>
    <s v="England"/>
    <x v="13"/>
    <m/>
    <x v="2"/>
    <s v="North"/>
    <x v="1368"/>
    <x v="2"/>
    <s v="Storage"/>
    <x v="802"/>
    <n v="764.82"/>
    <n v="6"/>
    <x v="0"/>
    <n v="7.56"/>
    <n v="61.45"/>
    <x v="1"/>
  </r>
  <r>
    <n v="19232"/>
    <s v="ES-2012-5676143"/>
    <x v="233"/>
    <d v="2012-09-21T00:00:00"/>
    <x v="3"/>
    <s v="KB-16585"/>
    <s v="Ken Black"/>
    <x v="1"/>
    <x v="1802"/>
    <s v="Bavaria"/>
    <x v="2"/>
    <m/>
    <x v="2"/>
    <s v="Central"/>
    <x v="2633"/>
    <x v="1"/>
    <s v="Chairs"/>
    <x v="1351"/>
    <n v="428.76"/>
    <n v="10"/>
    <x v="1"/>
    <n v="57.06"/>
    <n v="61.44"/>
    <x v="3"/>
  </r>
  <r>
    <n v="12673"/>
    <s v="ES-2014-3926182"/>
    <x v="536"/>
    <d v="2014-03-31T00:00:00"/>
    <x v="0"/>
    <s v="CM-12190"/>
    <s v="Charlotte Melton"/>
    <x v="0"/>
    <x v="483"/>
    <s v="Alsace"/>
    <x v="9"/>
    <m/>
    <x v="2"/>
    <s v="Central"/>
    <x v="418"/>
    <x v="2"/>
    <s v="Storage"/>
    <x v="277"/>
    <n v="462.34800000000001"/>
    <n v="4"/>
    <x v="1"/>
    <n v="-46.332000000000001"/>
    <n v="61.42"/>
    <x v="1"/>
  </r>
  <r>
    <n v="21927"/>
    <s v="IN-2014-14780"/>
    <x v="200"/>
    <d v="2014-10-21T00:00:00"/>
    <x v="3"/>
    <s v="CR-12820"/>
    <s v="Cyra Reiten"/>
    <x v="2"/>
    <x v="177"/>
    <s v="Bihar"/>
    <x v="17"/>
    <m/>
    <x v="1"/>
    <s v="Central Asia"/>
    <x v="1753"/>
    <x v="0"/>
    <s v="Phones"/>
    <x v="1201"/>
    <n v="476.49"/>
    <n v="7"/>
    <x v="0"/>
    <n v="47.46"/>
    <n v="61.42"/>
    <x v="2"/>
  </r>
  <r>
    <n v="24062"/>
    <s v="IN-2013-22760"/>
    <x v="486"/>
    <d v="2013-06-18T00:00:00"/>
    <x v="3"/>
    <s v="VT-21700"/>
    <s v="Valerie Takahito"/>
    <x v="2"/>
    <x v="1343"/>
    <s v="Rajasthan"/>
    <x v="17"/>
    <m/>
    <x v="1"/>
    <s v="Central Asia"/>
    <x v="1277"/>
    <x v="0"/>
    <s v="Machines"/>
    <x v="559"/>
    <n v="861.6"/>
    <n v="5"/>
    <x v="0"/>
    <n v="275.7"/>
    <n v="61.42"/>
    <x v="1"/>
  </r>
  <r>
    <n v="41753"/>
    <s v="TU-2011-3910"/>
    <x v="1074"/>
    <d v="2011-04-29T00:00:00"/>
    <x v="1"/>
    <s v="LC-6960"/>
    <s v="Lindsay Castell"/>
    <x v="2"/>
    <x v="1803"/>
    <s v="Ankara"/>
    <x v="52"/>
    <m/>
    <x v="4"/>
    <s v="EMEA"/>
    <x v="2634"/>
    <x v="0"/>
    <s v="Accessories"/>
    <x v="299"/>
    <n v="412.56"/>
    <n v="4"/>
    <x v="16"/>
    <n v="-392.04"/>
    <n v="61.42"/>
    <x v="2"/>
  </r>
  <r>
    <n v="4424"/>
    <s v="MX-2011-161823"/>
    <x v="361"/>
    <d v="2011-03-22T00:00:00"/>
    <x v="2"/>
    <s v="RK-19300"/>
    <s v="Ralph Kennedy"/>
    <x v="0"/>
    <x v="1804"/>
    <s v="Puebla"/>
    <x v="14"/>
    <m/>
    <x v="5"/>
    <s v="North"/>
    <x v="2635"/>
    <x v="0"/>
    <s v="Copiers"/>
    <x v="817"/>
    <n v="256.16663999999997"/>
    <n v="3"/>
    <x v="10"/>
    <n v="86.726640000000003"/>
    <n v="61.393000000000001"/>
    <x v="2"/>
  </r>
  <r>
    <n v="18407"/>
    <s v="ES-2014-3931503"/>
    <x v="184"/>
    <d v="2014-06-24T00:00:00"/>
    <x v="3"/>
    <s v="MW-18235"/>
    <s v="Mitch Willingham"/>
    <x v="1"/>
    <x v="1805"/>
    <s v="England"/>
    <x v="13"/>
    <m/>
    <x v="2"/>
    <s v="North"/>
    <x v="478"/>
    <x v="0"/>
    <s v="Phones"/>
    <x v="342"/>
    <n v="618.72"/>
    <n v="4"/>
    <x v="0"/>
    <n v="37.08"/>
    <n v="61.39"/>
    <x v="3"/>
  </r>
  <r>
    <n v="31224"/>
    <s v="IN-2012-85781"/>
    <x v="890"/>
    <d v="2013-01-01T00:00:00"/>
    <x v="1"/>
    <s v="HM-14860"/>
    <s v="Harry Marie"/>
    <x v="1"/>
    <x v="7"/>
    <s v="Waikato"/>
    <x v="4"/>
    <m/>
    <x v="1"/>
    <s v="Oceania"/>
    <x v="2636"/>
    <x v="0"/>
    <s v="Phones"/>
    <x v="934"/>
    <n v="438.3"/>
    <n v="6"/>
    <x v="0"/>
    <n v="179.64"/>
    <n v="61.38"/>
    <x v="2"/>
  </r>
  <r>
    <n v="32918"/>
    <s v="CA-2014-108560"/>
    <x v="149"/>
    <d v="2014-07-16T00:00:00"/>
    <x v="3"/>
    <s v="JC-15385"/>
    <s v="Jenna Caffey"/>
    <x v="0"/>
    <x v="1806"/>
    <s v="Washington"/>
    <x v="0"/>
    <n v="98031"/>
    <x v="0"/>
    <s v="West"/>
    <x v="2198"/>
    <x v="2"/>
    <s v="Labels"/>
    <x v="1163"/>
    <n v="786.48"/>
    <n v="8"/>
    <x v="0"/>
    <n v="385.37520000000001"/>
    <n v="61.36"/>
    <x v="1"/>
  </r>
  <r>
    <n v="2761"/>
    <s v="MX-2013-121755"/>
    <x v="978"/>
    <d v="2013-02-24T00:00:00"/>
    <x v="3"/>
    <s v="JR-15670"/>
    <s v="Jim Radford"/>
    <x v="0"/>
    <x v="667"/>
    <s v="Parana"/>
    <x v="7"/>
    <m/>
    <x v="5"/>
    <s v="South"/>
    <x v="2637"/>
    <x v="2"/>
    <s v="Appliances"/>
    <x v="145"/>
    <n v="749.72"/>
    <n v="2"/>
    <x v="0"/>
    <n v="22.48"/>
    <n v="61.344999999999999"/>
    <x v="1"/>
  </r>
  <r>
    <n v="1710"/>
    <s v="MX-2012-136042"/>
    <x v="814"/>
    <d v="2012-04-03T00:00:00"/>
    <x v="3"/>
    <s v="NS-18640"/>
    <s v="Noel Staavos"/>
    <x v="1"/>
    <x v="1011"/>
    <s v="Jalisco"/>
    <x v="14"/>
    <m/>
    <x v="5"/>
    <s v="North"/>
    <x v="2638"/>
    <x v="1"/>
    <s v="Tables"/>
    <x v="608"/>
    <n v="744"/>
    <n v="3"/>
    <x v="2"/>
    <n v="186"/>
    <n v="61.304000000000002"/>
    <x v="1"/>
  </r>
  <r>
    <n v="23268"/>
    <s v="IN-2014-13184"/>
    <x v="357"/>
    <d v="2014-02-14T00:00:00"/>
    <x v="3"/>
    <s v="AB-10015"/>
    <s v="Aaron Bergman"/>
    <x v="0"/>
    <x v="1807"/>
    <s v="Dà Nang"/>
    <x v="49"/>
    <m/>
    <x v="1"/>
    <s v="Southeast Asia"/>
    <x v="1487"/>
    <x v="0"/>
    <s v="Copiers"/>
    <x v="601"/>
    <n v="602.38080000000002"/>
    <n v="4"/>
    <x v="20"/>
    <n v="114.7008"/>
    <n v="61.3"/>
    <x v="1"/>
  </r>
  <r>
    <n v="34880"/>
    <s v="CA-2012-121650"/>
    <x v="580"/>
    <d v="2012-12-16T00:00:00"/>
    <x v="3"/>
    <s v="KD-16495"/>
    <s v="Keith Dawkins"/>
    <x v="1"/>
    <x v="76"/>
    <s v="Michigan"/>
    <x v="0"/>
    <n v="49201"/>
    <x v="0"/>
    <s v="Central"/>
    <x v="449"/>
    <x v="1"/>
    <s v="Tables"/>
    <x v="321"/>
    <n v="801.96"/>
    <n v="2"/>
    <x v="0"/>
    <n v="200.49"/>
    <n v="61.3"/>
    <x v="1"/>
  </r>
  <r>
    <n v="35169"/>
    <s v="CA-2012-132486"/>
    <x v="711"/>
    <d v="2012-10-27T00:00:00"/>
    <x v="1"/>
    <s v="JF-15355"/>
    <s v="Jay Fein"/>
    <x v="0"/>
    <x v="114"/>
    <s v="California"/>
    <x v="0"/>
    <n v="92105"/>
    <x v="0"/>
    <s v="West"/>
    <x v="126"/>
    <x v="1"/>
    <s v="Chairs"/>
    <x v="109"/>
    <n v="842.35199999999998"/>
    <n v="3"/>
    <x v="2"/>
    <n v="42.117600000000003"/>
    <n v="61.3"/>
    <x v="2"/>
  </r>
  <r>
    <n v="48951"/>
    <s v="SF-2014-5230"/>
    <x v="270"/>
    <d v="2014-06-24T00:00:00"/>
    <x v="1"/>
    <s v="JM-5655"/>
    <s v="Jim Mitchum"/>
    <x v="1"/>
    <x v="1808"/>
    <s v="Eastern Cape"/>
    <x v="41"/>
    <m/>
    <x v="3"/>
    <s v="Africa"/>
    <x v="2639"/>
    <x v="1"/>
    <s v="Chairs"/>
    <x v="6"/>
    <n v="460.44"/>
    <n v="1"/>
    <x v="0"/>
    <n v="64.44"/>
    <n v="61.27"/>
    <x v="1"/>
  </r>
  <r>
    <n v="8305"/>
    <s v="US-2014-152009"/>
    <x v="820"/>
    <d v="2014-12-30T00:00:00"/>
    <x v="1"/>
    <s v="BD-11725"/>
    <s v="Bruce Degenhardt"/>
    <x v="0"/>
    <x v="1258"/>
    <s v="Choluteca"/>
    <x v="83"/>
    <m/>
    <x v="5"/>
    <s v="Central"/>
    <x v="1715"/>
    <x v="0"/>
    <s v="Copiers"/>
    <x v="65"/>
    <n v="533.67912000000001"/>
    <n v="9"/>
    <x v="21"/>
    <n v="-73.280879999999996"/>
    <n v="61.265000000000001"/>
    <x v="1"/>
  </r>
  <r>
    <n v="20513"/>
    <s v="IN-2013-11448"/>
    <x v="826"/>
    <d v="2013-02-11T00:00:00"/>
    <x v="3"/>
    <s v="TC-21295"/>
    <s v="Toby Carlisle"/>
    <x v="0"/>
    <x v="1809"/>
    <s v="Karnataka"/>
    <x v="17"/>
    <m/>
    <x v="1"/>
    <s v="Central Asia"/>
    <x v="2640"/>
    <x v="1"/>
    <s v="Tables"/>
    <x v="1352"/>
    <n v="998.1"/>
    <n v="3"/>
    <x v="0"/>
    <n v="419.13"/>
    <n v="61.25"/>
    <x v="1"/>
  </r>
  <r>
    <n v="10781"/>
    <s v="ES-2014-1503928"/>
    <x v="181"/>
    <d v="2014-06-14T00:00:00"/>
    <x v="3"/>
    <s v="DL-13330"/>
    <s v="Denise Leinenbach"/>
    <x v="0"/>
    <x v="1810"/>
    <s v="Brandenburg"/>
    <x v="2"/>
    <m/>
    <x v="2"/>
    <s v="Central"/>
    <x v="1915"/>
    <x v="0"/>
    <s v="Phones"/>
    <x v="962"/>
    <n v="840.9"/>
    <n v="5"/>
    <x v="0"/>
    <n v="75.599999999999994"/>
    <n v="61.24"/>
    <x v="1"/>
  </r>
  <r>
    <n v="30217"/>
    <s v="ID-2013-26092"/>
    <x v="914"/>
    <d v="2013-04-03T00:00:00"/>
    <x v="3"/>
    <s v="KN-16390"/>
    <s v="Katherine Nockton"/>
    <x v="1"/>
    <x v="83"/>
    <s v="National Capital"/>
    <x v="30"/>
    <m/>
    <x v="1"/>
    <s v="Southeast Asia"/>
    <x v="327"/>
    <x v="0"/>
    <s v="Copiers"/>
    <x v="183"/>
    <n v="1028.9175"/>
    <n v="5"/>
    <x v="15"/>
    <n v="-221.63249999999999"/>
    <n v="61.24"/>
    <x v="1"/>
  </r>
  <r>
    <n v="4701"/>
    <s v="MX-2011-112914"/>
    <x v="257"/>
    <d v="2011-10-31T00:00:00"/>
    <x v="3"/>
    <s v="KH-16360"/>
    <s v="Katherine Hughes"/>
    <x v="0"/>
    <x v="366"/>
    <s v="San Salvador"/>
    <x v="15"/>
    <m/>
    <x v="5"/>
    <s v="Central"/>
    <x v="1561"/>
    <x v="1"/>
    <s v="Chairs"/>
    <x v="702"/>
    <n v="381.76"/>
    <n v="4"/>
    <x v="0"/>
    <n v="87.76"/>
    <n v="61.234999999999999"/>
    <x v="2"/>
  </r>
  <r>
    <n v="17763"/>
    <s v="ES-2011-3577688"/>
    <x v="419"/>
    <d v="2011-09-06T00:00:00"/>
    <x v="3"/>
    <s v="JJ-15445"/>
    <s v="Jennifer Jackson"/>
    <x v="0"/>
    <x v="1362"/>
    <s v="Nord-Pas-de-Calais"/>
    <x v="9"/>
    <m/>
    <x v="2"/>
    <s v="Central"/>
    <x v="867"/>
    <x v="1"/>
    <s v="Chairs"/>
    <x v="1"/>
    <n v="1236.4649999999999"/>
    <n v="3"/>
    <x v="1"/>
    <n v="302.17500000000001"/>
    <n v="61.23"/>
    <x v="1"/>
  </r>
  <r>
    <n v="19673"/>
    <s v="IT-2014-3417928"/>
    <x v="251"/>
    <d v="2014-04-16T00:00:00"/>
    <x v="1"/>
    <s v="JW-15220"/>
    <s v="Jane Waco"/>
    <x v="1"/>
    <x v="235"/>
    <s v="Tuscany"/>
    <x v="10"/>
    <m/>
    <x v="2"/>
    <s v="South"/>
    <x v="1305"/>
    <x v="2"/>
    <s v="Storage"/>
    <x v="770"/>
    <n v="159.84"/>
    <n v="2"/>
    <x v="3"/>
    <n v="-58.62"/>
    <n v="61.23"/>
    <x v="0"/>
  </r>
  <r>
    <n v="40241"/>
    <s v="CA-2011-154592"/>
    <x v="373"/>
    <d v="2011-12-08T00:00:00"/>
    <x v="2"/>
    <s v="EH-14005"/>
    <s v="Erica Hernandez"/>
    <x v="2"/>
    <x v="165"/>
    <s v="California"/>
    <x v="0"/>
    <n v="94109"/>
    <x v="0"/>
    <s v="West"/>
    <x v="2641"/>
    <x v="2"/>
    <s v="Paper"/>
    <x v="1353"/>
    <n v="164.88"/>
    <n v="3"/>
    <x v="0"/>
    <n v="80.791200000000003"/>
    <n v="61.23"/>
    <x v="0"/>
  </r>
  <r>
    <n v="915"/>
    <s v="MX-2014-107699"/>
    <x v="815"/>
    <d v="2014-02-11T00:00:00"/>
    <x v="3"/>
    <s v="JD-15895"/>
    <s v="Jonathan Doherty"/>
    <x v="1"/>
    <x v="336"/>
    <s v="Jalisco"/>
    <x v="14"/>
    <m/>
    <x v="5"/>
    <s v="North"/>
    <x v="574"/>
    <x v="0"/>
    <s v="Phones"/>
    <x v="389"/>
    <n v="616.4"/>
    <n v="5"/>
    <x v="0"/>
    <n v="43.1"/>
    <n v="61.220999999999997"/>
    <x v="1"/>
  </r>
  <r>
    <n v="14887"/>
    <s v="ES-2013-2849768"/>
    <x v="1147"/>
    <d v="2013-02-28T00:00:00"/>
    <x v="1"/>
    <s v="PA-19060"/>
    <s v="Pete Armstrong"/>
    <x v="2"/>
    <x v="1811"/>
    <s v="England"/>
    <x v="13"/>
    <m/>
    <x v="2"/>
    <s v="North"/>
    <x v="1800"/>
    <x v="2"/>
    <s v="Storage"/>
    <x v="206"/>
    <n v="423.3"/>
    <n v="2"/>
    <x v="0"/>
    <n v="186.24"/>
    <n v="61.22"/>
    <x v="2"/>
  </r>
  <r>
    <n v="18663"/>
    <s v="IT-2013-1665440"/>
    <x v="682"/>
    <d v="2013-08-11T00:00:00"/>
    <x v="3"/>
    <s v="PS-18970"/>
    <s v="Paul Stevenson"/>
    <x v="2"/>
    <x v="1812"/>
    <s v="Lower Saxony"/>
    <x v="2"/>
    <m/>
    <x v="2"/>
    <s v="Central"/>
    <x v="1280"/>
    <x v="0"/>
    <s v="Accessories"/>
    <x v="581"/>
    <n v="1026.24"/>
    <n v="4"/>
    <x v="0"/>
    <n v="430.92"/>
    <n v="61.21"/>
    <x v="1"/>
  </r>
  <r>
    <n v="30636"/>
    <s v="IN-2014-84948"/>
    <x v="355"/>
    <d v="2014-05-18T00:00:00"/>
    <x v="2"/>
    <s v="PN-18775"/>
    <s v="Parhena Norris"/>
    <x v="2"/>
    <x v="226"/>
    <s v="Australian Capital Territory"/>
    <x v="1"/>
    <m/>
    <x v="1"/>
    <s v="Oceania"/>
    <x v="2642"/>
    <x v="0"/>
    <s v="Accessories"/>
    <x v="248"/>
    <n v="488.04"/>
    <n v="2"/>
    <x v="0"/>
    <n v="180.54"/>
    <n v="61.19"/>
    <x v="1"/>
  </r>
  <r>
    <n v="39132"/>
    <s v="CA-2012-106257"/>
    <x v="691"/>
    <d v="2012-04-17T00:00:00"/>
    <x v="1"/>
    <s v="EB-14110"/>
    <s v="Eugene Barchas"/>
    <x v="0"/>
    <x v="28"/>
    <s v="California"/>
    <x v="0"/>
    <n v="90045"/>
    <x v="0"/>
    <s v="West"/>
    <x v="155"/>
    <x v="0"/>
    <s v="Phones"/>
    <x v="128"/>
    <n v="479.92"/>
    <n v="2"/>
    <x v="2"/>
    <n v="41.993000000000002"/>
    <n v="61.18"/>
    <x v="1"/>
  </r>
  <r>
    <n v="29052"/>
    <s v="IN-2012-70157"/>
    <x v="1156"/>
    <d v="2012-06-13T00:00:00"/>
    <x v="3"/>
    <s v="ML-18040"/>
    <s v="Michelle Lonsdale"/>
    <x v="1"/>
    <x v="485"/>
    <s v="Sabah"/>
    <x v="34"/>
    <m/>
    <x v="1"/>
    <s v="Southeast Asia"/>
    <x v="1236"/>
    <x v="1"/>
    <s v="Bookcases"/>
    <x v="739"/>
    <n v="366.21"/>
    <n v="3"/>
    <x v="0"/>
    <n v="36.54"/>
    <n v="61.16"/>
    <x v="2"/>
  </r>
  <r>
    <n v="22006"/>
    <s v="IN-2014-11427"/>
    <x v="871"/>
    <d v="2014-06-15T00:00:00"/>
    <x v="1"/>
    <s v="ED-13885"/>
    <s v="Emily Ducich"/>
    <x v="2"/>
    <x v="1055"/>
    <s v="Madhya Pradesh"/>
    <x v="17"/>
    <m/>
    <x v="1"/>
    <s v="Central Asia"/>
    <x v="1241"/>
    <x v="0"/>
    <s v="Phones"/>
    <x v="457"/>
    <n v="1071.8399999999999"/>
    <n v="7"/>
    <x v="0"/>
    <n v="107.1"/>
    <n v="61.15"/>
    <x v="1"/>
  </r>
  <r>
    <n v="41209"/>
    <s v="CA-2012-132388"/>
    <x v="155"/>
    <d v="2012-10-12T00:00:00"/>
    <x v="2"/>
    <s v="KN-16390"/>
    <s v="Katherine Nockton"/>
    <x v="1"/>
    <x v="592"/>
    <s v="California"/>
    <x v="0"/>
    <n v="93101"/>
    <x v="0"/>
    <s v="West"/>
    <x v="2643"/>
    <x v="1"/>
    <s v="Chairs"/>
    <x v="1354"/>
    <n v="362.13600000000002"/>
    <n v="3"/>
    <x v="2"/>
    <n v="-54.320399999999999"/>
    <n v="61.14"/>
    <x v="0"/>
  </r>
  <r>
    <n v="43948"/>
    <s v="IR-2012-9800"/>
    <x v="1045"/>
    <d v="2012-11-14T00:00:00"/>
    <x v="3"/>
    <s v="AH-195"/>
    <s v="Alan Haines"/>
    <x v="1"/>
    <x v="309"/>
    <s v="Razavi Khorasan"/>
    <x v="22"/>
    <m/>
    <x v="4"/>
    <s v="EMEA"/>
    <x v="2644"/>
    <x v="0"/>
    <s v="Machines"/>
    <x v="385"/>
    <n v="627.12"/>
    <n v="2"/>
    <x v="0"/>
    <n v="106.56"/>
    <n v="61.14"/>
    <x v="3"/>
  </r>
  <r>
    <n v="44446"/>
    <s v="IR-2011-6000"/>
    <x v="96"/>
    <d v="2011-11-09T00:00:00"/>
    <x v="3"/>
    <s v="JC-6105"/>
    <s v="Julie Creighton"/>
    <x v="1"/>
    <x v="983"/>
    <s v="Qom"/>
    <x v="22"/>
    <m/>
    <x v="4"/>
    <s v="EMEA"/>
    <x v="2645"/>
    <x v="1"/>
    <s v="Bookcases"/>
    <x v="233"/>
    <n v="909"/>
    <n v="6"/>
    <x v="0"/>
    <n v="372.6"/>
    <n v="61.14"/>
    <x v="1"/>
  </r>
  <r>
    <n v="21327"/>
    <s v="IN-2013-57914"/>
    <x v="392"/>
    <d v="2013-08-21T00:00:00"/>
    <x v="1"/>
    <s v="CM-11815"/>
    <s v="Candace McMahon"/>
    <x v="1"/>
    <x v="260"/>
    <s v="Punjab"/>
    <x v="58"/>
    <m/>
    <x v="1"/>
    <s v="Central Asia"/>
    <x v="1018"/>
    <x v="0"/>
    <s v="Copiers"/>
    <x v="619"/>
    <n v="674.4"/>
    <n v="8"/>
    <x v="6"/>
    <n v="-40.56"/>
    <n v="61.11"/>
    <x v="1"/>
  </r>
  <r>
    <n v="28474"/>
    <s v="IN-2013-34135"/>
    <x v="268"/>
    <d v="2013-09-23T00:00:00"/>
    <x v="3"/>
    <s v="AP-10720"/>
    <s v="Anne Pryor"/>
    <x v="2"/>
    <x v="223"/>
    <s v="Shanghai"/>
    <x v="8"/>
    <m/>
    <x v="1"/>
    <s v="North Asia"/>
    <x v="1083"/>
    <x v="1"/>
    <s v="Chairs"/>
    <x v="171"/>
    <n v="1391.04"/>
    <n v="3"/>
    <x v="0"/>
    <n v="556.38"/>
    <n v="61.1"/>
    <x v="1"/>
  </r>
  <r>
    <n v="33343"/>
    <s v="CA-2013-131835"/>
    <x v="1118"/>
    <d v="2013-07-22T00:00:00"/>
    <x v="3"/>
    <s v="MC-17590"/>
    <s v="Matt Collister"/>
    <x v="1"/>
    <x v="1414"/>
    <s v="New Jersey"/>
    <x v="0"/>
    <n v="8861"/>
    <x v="0"/>
    <s v="East"/>
    <x v="997"/>
    <x v="0"/>
    <s v="Phones"/>
    <x v="611"/>
    <n v="597"/>
    <n v="3"/>
    <x v="0"/>
    <n v="280.58999999999997"/>
    <n v="61.1"/>
    <x v="1"/>
  </r>
  <r>
    <n v="5797"/>
    <s v="US-2013-169131"/>
    <x v="1095"/>
    <d v="2013-07-20T00:00:00"/>
    <x v="2"/>
    <s v="RK-19300"/>
    <s v="Ralph Kennedy"/>
    <x v="0"/>
    <x v="774"/>
    <s v="Panama"/>
    <x v="100"/>
    <m/>
    <x v="5"/>
    <s v="Central"/>
    <x v="2646"/>
    <x v="1"/>
    <s v="Furnishings"/>
    <x v="893"/>
    <n v="308.11200000000002"/>
    <n v="7"/>
    <x v="3"/>
    <n v="-128.40799999999999"/>
    <n v="61.094000000000001"/>
    <x v="1"/>
  </r>
  <r>
    <n v="1492"/>
    <s v="MX-2011-127250"/>
    <x v="761"/>
    <d v="2011-06-08T00:00:00"/>
    <x v="3"/>
    <s v="CJ-12010"/>
    <s v="Caroline Jumper"/>
    <x v="0"/>
    <x v="1129"/>
    <s v="San Salvador"/>
    <x v="15"/>
    <m/>
    <x v="5"/>
    <s v="Central"/>
    <x v="1129"/>
    <x v="1"/>
    <s v="Tables"/>
    <x v="295"/>
    <n v="1502.7840000000001"/>
    <n v="6"/>
    <x v="2"/>
    <n v="413.18400000000003"/>
    <n v="61.093000000000004"/>
    <x v="1"/>
  </r>
  <r>
    <n v="9472"/>
    <s v="MX-2013-161025"/>
    <x v="1056"/>
    <d v="2013-07-24T00:00:00"/>
    <x v="3"/>
    <s v="RS-19420"/>
    <s v="Ricardo Sperren"/>
    <x v="1"/>
    <x v="707"/>
    <s v="Distrito Federal"/>
    <x v="14"/>
    <m/>
    <x v="5"/>
    <s v="North"/>
    <x v="2647"/>
    <x v="0"/>
    <s v="Copiers"/>
    <x v="516"/>
    <n v="663.11112000000003"/>
    <n v="7"/>
    <x v="10"/>
    <n v="111.51112000000001"/>
    <n v="61.088999999999999"/>
    <x v="1"/>
  </r>
  <r>
    <n v="32343"/>
    <s v="CA-2013-169103"/>
    <x v="1231"/>
    <d v="2013-03-14T00:00:00"/>
    <x v="3"/>
    <s v="ZC-21910"/>
    <s v="Zuschuss Carroll"/>
    <x v="0"/>
    <x v="619"/>
    <s v="Florida"/>
    <x v="0"/>
    <n v="33142"/>
    <x v="0"/>
    <s v="South"/>
    <x v="924"/>
    <x v="0"/>
    <s v="Phones"/>
    <x v="580"/>
    <n v="1363.96"/>
    <n v="5"/>
    <x v="2"/>
    <n v="85.247500000000002"/>
    <n v="61.08"/>
    <x v="1"/>
  </r>
  <r>
    <n v="37401"/>
    <s v="US-2014-132381"/>
    <x v="364"/>
    <d v="2014-08-25T00:00:00"/>
    <x v="2"/>
    <s v="Dp-13240"/>
    <s v="Dean percer"/>
    <x v="2"/>
    <x v="77"/>
    <s v="Pennsylvania"/>
    <x v="0"/>
    <n v="19143"/>
    <x v="0"/>
    <s v="East"/>
    <x v="2500"/>
    <x v="1"/>
    <s v="Tables"/>
    <x v="1299"/>
    <n v="314.53199999999998"/>
    <n v="2"/>
    <x v="3"/>
    <n v="-83.875200000000007"/>
    <n v="61.08"/>
    <x v="2"/>
  </r>
  <r>
    <n v="22299"/>
    <s v="IN-2014-20716"/>
    <x v="206"/>
    <d v="2014-11-30T00:00:00"/>
    <x v="3"/>
    <s v="JF-15490"/>
    <s v="Jeremy Farry"/>
    <x v="0"/>
    <x v="1673"/>
    <s v="Sarawak"/>
    <x v="34"/>
    <m/>
    <x v="1"/>
    <s v="Southeast Asia"/>
    <x v="81"/>
    <x v="0"/>
    <s v="Copiers"/>
    <x v="46"/>
    <n v="527.16"/>
    <n v="2"/>
    <x v="0"/>
    <n v="0"/>
    <n v="61.07"/>
    <x v="2"/>
  </r>
  <r>
    <n v="26486"/>
    <s v="ID-2014-19113"/>
    <x v="1064"/>
    <d v="2014-09-01T00:00:00"/>
    <x v="3"/>
    <s v="HM-14860"/>
    <s v="Harry Marie"/>
    <x v="1"/>
    <x v="204"/>
    <s v="Tasmania"/>
    <x v="1"/>
    <m/>
    <x v="1"/>
    <s v="Oceania"/>
    <x v="191"/>
    <x v="1"/>
    <s v="Bookcases"/>
    <x v="156"/>
    <n v="880.41600000000005"/>
    <n v="4"/>
    <x v="3"/>
    <n v="44.015999999999998"/>
    <n v="61.06"/>
    <x v="1"/>
  </r>
  <r>
    <n v="20441"/>
    <s v="IN-2013-66923"/>
    <x v="363"/>
    <d v="2013-06-25T00:00:00"/>
    <x v="3"/>
    <s v="CS-12175"/>
    <s v="Charles Sheldon"/>
    <x v="1"/>
    <x v="815"/>
    <s v="Western Australia"/>
    <x v="1"/>
    <m/>
    <x v="1"/>
    <s v="Oceania"/>
    <x v="1418"/>
    <x v="2"/>
    <s v="Storage"/>
    <x v="826"/>
    <n v="808.92"/>
    <n v="7"/>
    <x v="1"/>
    <n v="161.69999999999999"/>
    <n v="61.05"/>
    <x v="1"/>
  </r>
  <r>
    <n v="9101"/>
    <s v="US-2013-122707"/>
    <x v="628"/>
    <d v="2013-10-31T00:00:00"/>
    <x v="2"/>
    <s v="GA-14515"/>
    <s v="George Ashbrook"/>
    <x v="0"/>
    <x v="187"/>
    <s v="Buenos Aires"/>
    <x v="47"/>
    <m/>
    <x v="5"/>
    <s v="South"/>
    <x v="249"/>
    <x v="1"/>
    <s v="Tables"/>
    <x v="197"/>
    <n v="349.94400000000002"/>
    <n v="2"/>
    <x v="14"/>
    <n v="-443.29599999999999"/>
    <n v="61.042999999999999"/>
    <x v="2"/>
  </r>
  <r>
    <n v="47816"/>
    <s v="RS-2012-9680"/>
    <x v="454"/>
    <d v="2012-06-17T00:00:00"/>
    <x v="1"/>
    <s v="JS-5685"/>
    <s v="Jim Sink"/>
    <x v="1"/>
    <x v="356"/>
    <s v="Bashkortostan"/>
    <x v="43"/>
    <m/>
    <x v="4"/>
    <s v="EMEA"/>
    <x v="2648"/>
    <x v="0"/>
    <s v="Accessories"/>
    <x v="1355"/>
    <n v="224.4"/>
    <n v="2"/>
    <x v="0"/>
    <n v="105.42"/>
    <n v="61.03"/>
    <x v="2"/>
  </r>
  <r>
    <n v="18877"/>
    <s v="ES-2013-5312636"/>
    <x v="602"/>
    <d v="2013-04-09T00:00:00"/>
    <x v="1"/>
    <s v="FA-14230"/>
    <s v="Frank Atkinson"/>
    <x v="1"/>
    <x v="321"/>
    <s v="Emilia-Romagna"/>
    <x v="10"/>
    <m/>
    <x v="2"/>
    <s v="South"/>
    <x v="616"/>
    <x v="2"/>
    <s v="Storage"/>
    <x v="416"/>
    <n v="593.73"/>
    <n v="5"/>
    <x v="3"/>
    <n v="-296.97000000000003"/>
    <n v="61.02"/>
    <x v="0"/>
  </r>
  <r>
    <n v="441"/>
    <s v="MX-2012-165974"/>
    <x v="245"/>
    <d v="2012-09-18T00:00:00"/>
    <x v="1"/>
    <s v="TR-21325"/>
    <s v="Toby Ritter"/>
    <x v="0"/>
    <x v="493"/>
    <s v="Parana"/>
    <x v="7"/>
    <m/>
    <x v="5"/>
    <s v="South"/>
    <x v="933"/>
    <x v="0"/>
    <s v="Copiers"/>
    <x v="150"/>
    <n v="1011.972"/>
    <n v="4"/>
    <x v="10"/>
    <n v="58.771999999999998"/>
    <n v="61.012999999999998"/>
    <x v="1"/>
  </r>
  <r>
    <n v="588"/>
    <s v="US-2014-136497"/>
    <x v="731"/>
    <d v="2014-03-27T00:00:00"/>
    <x v="1"/>
    <s v="DB-13660"/>
    <s v="Duane Benoit"/>
    <x v="0"/>
    <x v="1315"/>
    <s v="Panama"/>
    <x v="100"/>
    <m/>
    <x v="5"/>
    <s v="Central"/>
    <x v="2017"/>
    <x v="2"/>
    <s v="Storage"/>
    <x v="350"/>
    <n v="332.49599999999998"/>
    <n v="4"/>
    <x v="3"/>
    <n v="-210.624"/>
    <n v="61.009"/>
    <x v="2"/>
  </r>
  <r>
    <n v="2460"/>
    <s v="US-2012-107090"/>
    <x v="763"/>
    <d v="2012-09-05T00:00:00"/>
    <x v="2"/>
    <s v="CB-12415"/>
    <s v="Christy Brittain"/>
    <x v="0"/>
    <x v="498"/>
    <s v="Francisco Morazán"/>
    <x v="83"/>
    <m/>
    <x v="5"/>
    <s v="Central"/>
    <x v="1776"/>
    <x v="0"/>
    <s v="Phones"/>
    <x v="975"/>
    <n v="204.96"/>
    <n v="7"/>
    <x v="3"/>
    <n v="-58.1"/>
    <n v="61.000999999999998"/>
    <x v="2"/>
  </r>
  <r>
    <n v="44333"/>
    <s v="CA-2013-4740"/>
    <x v="451"/>
    <d v="2013-08-23T00:00:00"/>
    <x v="1"/>
    <s v="DB-2910"/>
    <s v="Daniel Byrd"/>
    <x v="2"/>
    <x v="1813"/>
    <s v="Ontario"/>
    <x v="29"/>
    <m/>
    <x v="6"/>
    <s v="Canada"/>
    <x v="2649"/>
    <x v="0"/>
    <s v="Copiers"/>
    <x v="1259"/>
    <n v="587.76"/>
    <n v="4"/>
    <x v="0"/>
    <n v="146.88"/>
    <n v="61"/>
    <x v="2"/>
  </r>
  <r>
    <n v="12938"/>
    <s v="ES-2014-2794530"/>
    <x v="156"/>
    <d v="2014-10-27T00:00:00"/>
    <x v="1"/>
    <s v="ER-13855"/>
    <s v="Elpida Rittenbach"/>
    <x v="1"/>
    <x v="1734"/>
    <s v="England"/>
    <x v="13"/>
    <m/>
    <x v="2"/>
    <s v="North"/>
    <x v="2650"/>
    <x v="0"/>
    <s v="Copiers"/>
    <x v="210"/>
    <n v="427.41"/>
    <n v="3"/>
    <x v="0"/>
    <n v="132.47999999999999"/>
    <n v="60.99"/>
    <x v="2"/>
  </r>
  <r>
    <n v="13929"/>
    <s v="IT-2014-4311078"/>
    <x v="403"/>
    <d v="2014-06-18T00:00:00"/>
    <x v="2"/>
    <s v="CT-11995"/>
    <s v="Carol Triggs"/>
    <x v="0"/>
    <x v="1814"/>
    <s v="Ile-de-France"/>
    <x v="9"/>
    <m/>
    <x v="2"/>
    <s v="Central"/>
    <x v="2651"/>
    <x v="0"/>
    <s v="Phones"/>
    <x v="1107"/>
    <n v="426.97199999999998"/>
    <n v="7"/>
    <x v="4"/>
    <n v="-50.357999999999997"/>
    <n v="60.99"/>
    <x v="1"/>
  </r>
  <r>
    <n v="15067"/>
    <s v="IT-2014-4642454"/>
    <x v="152"/>
    <d v="2014-03-21T00:00:00"/>
    <x v="1"/>
    <s v="MA-17995"/>
    <s v="Michelle Arnett"/>
    <x v="2"/>
    <x v="71"/>
    <s v="North Rhine-Westphalia"/>
    <x v="2"/>
    <m/>
    <x v="2"/>
    <s v="Central"/>
    <x v="1368"/>
    <x v="2"/>
    <s v="Storage"/>
    <x v="802"/>
    <n v="344.16899999999998"/>
    <n v="3"/>
    <x v="1"/>
    <n v="-34.460999999999999"/>
    <n v="60.99"/>
    <x v="2"/>
  </r>
  <r>
    <n v="35134"/>
    <s v="CA-2011-126760"/>
    <x v="778"/>
    <d v="2011-08-02T00:00:00"/>
    <x v="3"/>
    <s v="KM-16720"/>
    <s v="Kunst Miller"/>
    <x v="0"/>
    <x v="154"/>
    <s v="Nevada"/>
    <x v="0"/>
    <n v="89031"/>
    <x v="0"/>
    <s v="West"/>
    <x v="21"/>
    <x v="0"/>
    <s v="Phones"/>
    <x v="21"/>
    <n v="911.98400000000004"/>
    <n v="2"/>
    <x v="2"/>
    <n v="113.998"/>
    <n v="60.99"/>
    <x v="1"/>
  </r>
  <r>
    <n v="13429"/>
    <s v="ES-2014-2783426"/>
    <x v="64"/>
    <d v="2014-11-25T00:00:00"/>
    <x v="3"/>
    <s v="SB-20290"/>
    <s v="Sean Braxton"/>
    <x v="1"/>
    <x v="1815"/>
    <s v="England"/>
    <x v="13"/>
    <m/>
    <x v="2"/>
    <s v="North"/>
    <x v="2652"/>
    <x v="2"/>
    <s v="Appliances"/>
    <x v="286"/>
    <n v="933.21"/>
    <n v="3"/>
    <x v="0"/>
    <n v="27.99"/>
    <n v="60.97"/>
    <x v="1"/>
  </r>
  <r>
    <n v="32557"/>
    <s v="CA-2014-117079"/>
    <x v="652"/>
    <d v="2014-10-28T00:00:00"/>
    <x v="3"/>
    <s v="JR-15700"/>
    <s v="Jocasta Rupert"/>
    <x v="0"/>
    <x v="445"/>
    <s v="Florida"/>
    <x v="0"/>
    <n v="32216"/>
    <x v="0"/>
    <s v="South"/>
    <x v="322"/>
    <x v="0"/>
    <s v="Phones"/>
    <x v="246"/>
    <n v="863.88"/>
    <n v="3"/>
    <x v="2"/>
    <n v="107.985"/>
    <n v="60.97"/>
    <x v="1"/>
  </r>
  <r>
    <n v="19949"/>
    <s v="ES-2012-5455334"/>
    <x v="824"/>
    <d v="2012-07-01T00:00:00"/>
    <x v="1"/>
    <s v="DJ-13510"/>
    <s v="Don Jones"/>
    <x v="1"/>
    <x v="101"/>
    <s v="Bremen"/>
    <x v="2"/>
    <m/>
    <x v="2"/>
    <s v="Central"/>
    <x v="295"/>
    <x v="0"/>
    <s v="Machines"/>
    <x v="230"/>
    <n v="622.5"/>
    <n v="2"/>
    <x v="0"/>
    <n v="80.88"/>
    <n v="60.96"/>
    <x v="2"/>
  </r>
  <r>
    <n v="26829"/>
    <s v="IN-2014-36431"/>
    <x v="1089"/>
    <d v="2014-04-11T00:00:00"/>
    <x v="1"/>
    <s v="DR-12880"/>
    <s v="Dan Reichenbach"/>
    <x v="1"/>
    <x v="1816"/>
    <s v="Trengganu"/>
    <x v="34"/>
    <m/>
    <x v="1"/>
    <s v="Southeast Asia"/>
    <x v="2653"/>
    <x v="1"/>
    <s v="Bookcases"/>
    <x v="837"/>
    <n v="736.5"/>
    <n v="5"/>
    <x v="0"/>
    <n v="265.05"/>
    <n v="60.96"/>
    <x v="1"/>
  </r>
  <r>
    <n v="11410"/>
    <s v="ES-2013-2700779"/>
    <x v="747"/>
    <d v="2013-11-06T00:00:00"/>
    <x v="3"/>
    <s v="PO-19195"/>
    <s v="Phillina Ober"/>
    <x v="2"/>
    <x v="262"/>
    <s v="Uusimaa"/>
    <x v="59"/>
    <m/>
    <x v="2"/>
    <s v="North"/>
    <x v="2654"/>
    <x v="1"/>
    <s v="Bookcases"/>
    <x v="1319"/>
    <n v="990.15"/>
    <n v="7"/>
    <x v="0"/>
    <n v="475.23"/>
    <n v="60.95"/>
    <x v="1"/>
  </r>
  <r>
    <n v="19414"/>
    <s v="IT-2012-3605163"/>
    <x v="1232"/>
    <d v="2012-08-11T00:00:00"/>
    <x v="3"/>
    <s v="EK-13795"/>
    <s v="Eileen Kiefer"/>
    <x v="2"/>
    <x v="1817"/>
    <s v="Lower Saxony"/>
    <x v="2"/>
    <m/>
    <x v="2"/>
    <s v="Central"/>
    <x v="1800"/>
    <x v="2"/>
    <s v="Storage"/>
    <x v="206"/>
    <n v="571.45500000000004"/>
    <n v="3"/>
    <x v="1"/>
    <n v="215.86500000000001"/>
    <n v="60.95"/>
    <x v="1"/>
  </r>
  <r>
    <n v="14199"/>
    <s v="ES-2014-4720491"/>
    <x v="164"/>
    <d v="2014-11-26T00:00:00"/>
    <x v="3"/>
    <s v="RH-19555"/>
    <s v="Ritsa Hightower"/>
    <x v="0"/>
    <x v="68"/>
    <s v="England"/>
    <x v="13"/>
    <m/>
    <x v="2"/>
    <s v="North"/>
    <x v="778"/>
    <x v="1"/>
    <s v="Bookcases"/>
    <x v="503"/>
    <n v="674.24400000000003"/>
    <n v="6"/>
    <x v="1"/>
    <n v="217.22399999999999"/>
    <n v="60.94"/>
    <x v="2"/>
  </r>
  <r>
    <n v="41176"/>
    <s v="CA-2013-122581"/>
    <x v="38"/>
    <d v="2013-08-26T00:00:00"/>
    <x v="3"/>
    <s v="JK-15370"/>
    <s v="Jay Kimmel"/>
    <x v="0"/>
    <x v="0"/>
    <s v="New York"/>
    <x v="0"/>
    <n v="10035"/>
    <x v="0"/>
    <s v="East"/>
    <x v="2655"/>
    <x v="1"/>
    <s v="Chairs"/>
    <x v="1356"/>
    <n v="573.17399999999998"/>
    <n v="7"/>
    <x v="1"/>
    <n v="63.686"/>
    <n v="60.93"/>
    <x v="2"/>
  </r>
  <r>
    <n v="32415"/>
    <s v="CA-2012-142755"/>
    <x v="668"/>
    <d v="2012-09-08T00:00:00"/>
    <x v="3"/>
    <s v="CS-12355"/>
    <s v="Christine Sundaresam"/>
    <x v="0"/>
    <x v="450"/>
    <s v="Georgia"/>
    <x v="0"/>
    <n v="30076"/>
    <x v="0"/>
    <s v="South"/>
    <x v="216"/>
    <x v="0"/>
    <s v="Accessories"/>
    <x v="539"/>
    <n v="619.95000000000005"/>
    <n v="5"/>
    <x v="0"/>
    <n v="111.59099999999999"/>
    <n v="60.92"/>
    <x v="2"/>
  </r>
  <r>
    <n v="15008"/>
    <s v="ES-2013-2514403"/>
    <x v="878"/>
    <d v="2013-03-04T00:00:00"/>
    <x v="2"/>
    <s v="PO-19180"/>
    <s v="Philisse Overcash"/>
    <x v="2"/>
    <x v="1818"/>
    <s v="Baden-Württemberg"/>
    <x v="2"/>
    <m/>
    <x v="2"/>
    <s v="Central"/>
    <x v="1185"/>
    <x v="1"/>
    <s v="Bookcases"/>
    <x v="305"/>
    <n v="370.57499999999999"/>
    <n v="1"/>
    <x v="1"/>
    <n v="115.27500000000001"/>
    <n v="60.91"/>
    <x v="1"/>
  </r>
  <r>
    <n v="29094"/>
    <s v="IN-2012-25476"/>
    <x v="669"/>
    <d v="2012-10-04T00:00:00"/>
    <x v="3"/>
    <s v="BG-11035"/>
    <s v="Barry Gonzalez"/>
    <x v="0"/>
    <x v="11"/>
    <s v="Kabul"/>
    <x v="5"/>
    <m/>
    <x v="1"/>
    <s v="Central Asia"/>
    <x v="268"/>
    <x v="0"/>
    <s v="Copiers"/>
    <x v="210"/>
    <n v="427.41"/>
    <n v="3"/>
    <x v="0"/>
    <n v="4.2300000000000004"/>
    <n v="60.91"/>
    <x v="3"/>
  </r>
  <r>
    <n v="42504"/>
    <s v="UP-2011-3170"/>
    <x v="22"/>
    <d v="2011-05-04T00:00:00"/>
    <x v="2"/>
    <s v="RB-9435"/>
    <s v="Richard Bierner"/>
    <x v="0"/>
    <x v="1301"/>
    <s v="Sumy"/>
    <x v="26"/>
    <m/>
    <x v="4"/>
    <s v="EMEA"/>
    <x v="2489"/>
    <x v="0"/>
    <s v="Phones"/>
    <x v="1295"/>
    <n v="266.27999999999997"/>
    <n v="4"/>
    <x v="0"/>
    <n v="117.12"/>
    <n v="60.9"/>
    <x v="0"/>
  </r>
  <r>
    <n v="50755"/>
    <s v="JO-2014-5980"/>
    <x v="352"/>
    <d v="2015-01-02T00:00:00"/>
    <x v="1"/>
    <s v="PT-9090"/>
    <s v="Pete Takahito"/>
    <x v="0"/>
    <x v="1819"/>
    <s v="'Amman"/>
    <x v="131"/>
    <m/>
    <x v="4"/>
    <s v="EMEA"/>
    <x v="2656"/>
    <x v="1"/>
    <s v="Bookcases"/>
    <x v="1038"/>
    <n v="687.48"/>
    <n v="4"/>
    <x v="0"/>
    <n v="185.52"/>
    <n v="60.89"/>
    <x v="1"/>
  </r>
  <r>
    <n v="40759"/>
    <s v="US-2014-109610"/>
    <x v="206"/>
    <d v="2014-12-01T00:00:00"/>
    <x v="1"/>
    <s v="BS-11590"/>
    <s v="Brendan Sweed"/>
    <x v="1"/>
    <x v="646"/>
    <s v="Kentucky"/>
    <x v="0"/>
    <n v="40214"/>
    <x v="0"/>
    <s v="South"/>
    <x v="126"/>
    <x v="1"/>
    <s v="Chairs"/>
    <x v="109"/>
    <n v="701.96"/>
    <n v="2"/>
    <x v="0"/>
    <n v="168.47040000000001"/>
    <n v="60.87"/>
    <x v="1"/>
  </r>
  <r>
    <n v="10899"/>
    <s v="ES-2014-5949760"/>
    <x v="167"/>
    <d v="2014-09-02T00:00:00"/>
    <x v="3"/>
    <s v="HA-14905"/>
    <s v="Helen Abelman"/>
    <x v="0"/>
    <x v="244"/>
    <s v="Catalonia"/>
    <x v="25"/>
    <m/>
    <x v="2"/>
    <s v="South"/>
    <x v="1583"/>
    <x v="1"/>
    <s v="Bookcases"/>
    <x v="895"/>
    <n v="851.7"/>
    <n v="5"/>
    <x v="0"/>
    <n v="51"/>
    <n v="60.86"/>
    <x v="1"/>
  </r>
  <r>
    <n v="19720"/>
    <s v="IT-2011-1181278"/>
    <x v="191"/>
    <d v="2011-02-10T00:00:00"/>
    <x v="0"/>
    <s v="PL-18925"/>
    <s v="Paul Lucas"/>
    <x v="2"/>
    <x v="98"/>
    <s v="Lower Saxony"/>
    <x v="2"/>
    <m/>
    <x v="2"/>
    <s v="Central"/>
    <x v="1709"/>
    <x v="2"/>
    <s v="Storage"/>
    <x v="947"/>
    <n v="214.608"/>
    <n v="4"/>
    <x v="16"/>
    <n v="-220.03200000000001"/>
    <n v="60.85"/>
    <x v="2"/>
  </r>
  <r>
    <n v="35605"/>
    <s v="CA-2011-125829"/>
    <x v="424"/>
    <d v="2011-11-11T00:00:00"/>
    <x v="3"/>
    <s v="WB-21850"/>
    <s v="William Brown"/>
    <x v="0"/>
    <x v="28"/>
    <s v="California"/>
    <x v="0"/>
    <n v="90045"/>
    <x v="0"/>
    <s v="West"/>
    <x v="1058"/>
    <x v="0"/>
    <s v="Phones"/>
    <x v="646"/>
    <n v="666.34400000000005"/>
    <n v="7"/>
    <x v="2"/>
    <n v="66.634399999999999"/>
    <n v="60.85"/>
    <x v="1"/>
  </r>
  <r>
    <n v="4669"/>
    <s v="MX-2014-123575"/>
    <x v="652"/>
    <d v="2014-10-26T00:00:00"/>
    <x v="1"/>
    <s v="KT-16465"/>
    <s v="Kean Takahito"/>
    <x v="0"/>
    <x v="889"/>
    <s v="Montevideo"/>
    <x v="21"/>
    <m/>
    <x v="5"/>
    <s v="South"/>
    <x v="1047"/>
    <x v="2"/>
    <s v="Storage"/>
    <x v="206"/>
    <n v="987.7"/>
    <n v="7"/>
    <x v="0"/>
    <n v="59.22"/>
    <n v="60.832999999999998"/>
    <x v="1"/>
  </r>
  <r>
    <n v="617"/>
    <s v="MX-2013-115805"/>
    <x v="370"/>
    <d v="2013-06-23T00:00:00"/>
    <x v="3"/>
    <s v="CS-12490"/>
    <s v="Cindy Schnelling"/>
    <x v="1"/>
    <x v="214"/>
    <s v="Guanajuato"/>
    <x v="14"/>
    <m/>
    <x v="5"/>
    <s v="North"/>
    <x v="200"/>
    <x v="2"/>
    <s v="Appliances"/>
    <x v="161"/>
    <n v="704.92"/>
    <n v="2"/>
    <x v="0"/>
    <n v="190.32"/>
    <n v="60.831000000000003"/>
    <x v="1"/>
  </r>
  <r>
    <n v="14241"/>
    <s v="ES-2013-1430889"/>
    <x v="745"/>
    <d v="2013-01-01T00:00:00"/>
    <x v="0"/>
    <s v="JK-15370"/>
    <s v="Jay Kimmel"/>
    <x v="0"/>
    <x v="1820"/>
    <s v="Aquitaine"/>
    <x v="9"/>
    <m/>
    <x v="2"/>
    <s v="Central"/>
    <x v="2135"/>
    <x v="2"/>
    <s v="Appliances"/>
    <x v="1129"/>
    <n v="299.05200000000002"/>
    <n v="4"/>
    <x v="1"/>
    <n v="116.292"/>
    <n v="60.82"/>
    <x v="1"/>
  </r>
  <r>
    <n v="28326"/>
    <s v="IN-2011-65985"/>
    <x v="742"/>
    <d v="2011-12-18T00:00:00"/>
    <x v="1"/>
    <s v="GH-14425"/>
    <s v="Gary Hwang"/>
    <x v="0"/>
    <x v="330"/>
    <s v="Liaoning"/>
    <x v="8"/>
    <m/>
    <x v="1"/>
    <s v="North Asia"/>
    <x v="2657"/>
    <x v="2"/>
    <s v="Art"/>
    <x v="1194"/>
    <n v="362.88"/>
    <n v="7"/>
    <x v="0"/>
    <n v="166.74"/>
    <n v="60.82"/>
    <x v="2"/>
  </r>
  <r>
    <n v="46609"/>
    <s v="CA-2014-9080"/>
    <x v="1075"/>
    <d v="2014-08-31T00:00:00"/>
    <x v="3"/>
    <s v="DO-3645"/>
    <s v="Doug O'Connell"/>
    <x v="0"/>
    <x v="1821"/>
    <s v="Alberta"/>
    <x v="29"/>
    <m/>
    <x v="6"/>
    <s v="Canada"/>
    <x v="1082"/>
    <x v="2"/>
    <s v="Storage"/>
    <x v="153"/>
    <n v="829.32"/>
    <n v="4"/>
    <x v="0"/>
    <n v="215.52"/>
    <n v="60.81"/>
    <x v="1"/>
  </r>
  <r>
    <n v="18089"/>
    <s v="ES-2012-2212320"/>
    <x v="271"/>
    <d v="2012-08-29T00:00:00"/>
    <x v="3"/>
    <s v="SP-20920"/>
    <s v="Susan Pistek"/>
    <x v="0"/>
    <x v="127"/>
    <s v="North Rhine-Westphalia"/>
    <x v="2"/>
    <m/>
    <x v="2"/>
    <s v="Central"/>
    <x v="495"/>
    <x v="1"/>
    <s v="Bookcases"/>
    <x v="351"/>
    <n v="404.51400000000001"/>
    <n v="3"/>
    <x v="1"/>
    <n v="89.873999999999995"/>
    <n v="60.8"/>
    <x v="2"/>
  </r>
  <r>
    <n v="49953"/>
    <s v="CA-2012-9170"/>
    <x v="698"/>
    <d v="2012-04-19T00:00:00"/>
    <x v="2"/>
    <s v="CA-2055"/>
    <s v="Cathy Armstrong"/>
    <x v="2"/>
    <x v="1822"/>
    <s v="Ontario"/>
    <x v="29"/>
    <m/>
    <x v="6"/>
    <s v="Canada"/>
    <x v="1240"/>
    <x v="2"/>
    <s v="Appliances"/>
    <x v="705"/>
    <n v="558.41999999999996"/>
    <n v="2"/>
    <x v="0"/>
    <n v="0"/>
    <n v="60.8"/>
    <x v="1"/>
  </r>
  <r>
    <n v="23341"/>
    <s v="IN-2013-36697"/>
    <x v="860"/>
    <d v="2013-09-19T00:00:00"/>
    <x v="1"/>
    <s v="RB-19465"/>
    <s v="Rick Bensley"/>
    <x v="2"/>
    <x v="762"/>
    <s v="Tasmania"/>
    <x v="1"/>
    <m/>
    <x v="1"/>
    <s v="Oceania"/>
    <x v="1596"/>
    <x v="0"/>
    <s v="Copiers"/>
    <x v="507"/>
    <n v="347.49"/>
    <n v="3"/>
    <x v="1"/>
    <n v="-11.61"/>
    <n v="60.79"/>
    <x v="2"/>
  </r>
  <r>
    <n v="25323"/>
    <s v="ID-2011-72894"/>
    <x v="535"/>
    <d v="2011-03-03T00:00:00"/>
    <x v="2"/>
    <s v="PS-18970"/>
    <s v="Paul Stevenson"/>
    <x v="2"/>
    <x v="482"/>
    <s v="Seoul"/>
    <x v="79"/>
    <m/>
    <x v="1"/>
    <s v="North Asia"/>
    <x v="395"/>
    <x v="2"/>
    <s v="Appliances"/>
    <x v="286"/>
    <n v="311.07"/>
    <n v="2"/>
    <x v="6"/>
    <n v="-224.01"/>
    <n v="60.79"/>
    <x v="0"/>
  </r>
  <r>
    <n v="13807"/>
    <s v="ES-2012-2141914"/>
    <x v="920"/>
    <d v="2012-06-11T00:00:00"/>
    <x v="1"/>
    <s v="MH-17455"/>
    <s v="Mark Hamilton"/>
    <x v="0"/>
    <x v="792"/>
    <s v="Ile-de-France"/>
    <x v="9"/>
    <m/>
    <x v="2"/>
    <s v="Central"/>
    <x v="1902"/>
    <x v="0"/>
    <s v="Phones"/>
    <x v="276"/>
    <n v="285.80399999999997"/>
    <n v="2"/>
    <x v="4"/>
    <n v="-6.7560000000000002"/>
    <n v="60.78"/>
    <x v="2"/>
  </r>
  <r>
    <n v="25588"/>
    <s v="IN-2011-14983"/>
    <x v="968"/>
    <d v="2011-10-16T00:00:00"/>
    <x v="3"/>
    <s v="GH-14485"/>
    <s v="Gene Hale"/>
    <x v="1"/>
    <x v="388"/>
    <s v="Andhra Pradesh"/>
    <x v="17"/>
    <m/>
    <x v="1"/>
    <s v="Central Asia"/>
    <x v="2658"/>
    <x v="0"/>
    <s v="Machines"/>
    <x v="1357"/>
    <n v="1050.48"/>
    <n v="4"/>
    <x v="0"/>
    <n v="94.44"/>
    <n v="60.78"/>
    <x v="1"/>
  </r>
  <r>
    <n v="48593"/>
    <s v="UP-2011-3730"/>
    <x v="821"/>
    <d v="2011-03-05T00:00:00"/>
    <x v="3"/>
    <s v="RD-9900"/>
    <s v="Ruben Dartt"/>
    <x v="0"/>
    <x v="904"/>
    <s v="Vinnytsya"/>
    <x v="26"/>
    <m/>
    <x v="4"/>
    <s v="EMEA"/>
    <x v="1137"/>
    <x v="2"/>
    <s v="Storage"/>
    <x v="477"/>
    <n v="1244.1600000000001"/>
    <n v="6"/>
    <x v="0"/>
    <n v="211.5"/>
    <n v="60.78"/>
    <x v="1"/>
  </r>
  <r>
    <n v="12467"/>
    <s v="ES-2012-3109926"/>
    <x v="243"/>
    <d v="2012-11-28T00:00:00"/>
    <x v="3"/>
    <s v="CS-12130"/>
    <s v="Chad Sievert"/>
    <x v="0"/>
    <x v="1695"/>
    <s v="England"/>
    <x v="13"/>
    <m/>
    <x v="2"/>
    <s v="North"/>
    <x v="2659"/>
    <x v="1"/>
    <s v="Bookcases"/>
    <x v="642"/>
    <n v="879.06"/>
    <n v="7"/>
    <x v="0"/>
    <n v="114.24"/>
    <n v="60.77"/>
    <x v="2"/>
  </r>
  <r>
    <n v="19581"/>
    <s v="IT-2011-3264984"/>
    <x v="182"/>
    <d v="2011-02-21T00:00:00"/>
    <x v="3"/>
    <s v="TP-21565"/>
    <s v="Tracy Poddar"/>
    <x v="1"/>
    <x v="60"/>
    <s v="Andalusía"/>
    <x v="25"/>
    <m/>
    <x v="2"/>
    <s v="South"/>
    <x v="73"/>
    <x v="1"/>
    <s v="Chairs"/>
    <x v="67"/>
    <n v="727.53599999999994"/>
    <n v="2"/>
    <x v="2"/>
    <n v="-81.864000000000004"/>
    <n v="60.76"/>
    <x v="1"/>
  </r>
  <r>
    <n v="27399"/>
    <s v="IN-2014-75736"/>
    <x v="709"/>
    <d v="2014-05-31T00:00:00"/>
    <x v="1"/>
    <s v="GD-14590"/>
    <s v="Giulietta Dortch"/>
    <x v="1"/>
    <x v="5"/>
    <s v="New South Wales"/>
    <x v="1"/>
    <m/>
    <x v="1"/>
    <s v="Oceania"/>
    <x v="2660"/>
    <x v="1"/>
    <s v="Bookcases"/>
    <x v="574"/>
    <n v="762.61500000000001"/>
    <n v="7"/>
    <x v="1"/>
    <n v="288.01499999999999"/>
    <n v="60.76"/>
    <x v="2"/>
  </r>
  <r>
    <n v="29953"/>
    <s v="IN-2014-33407"/>
    <x v="507"/>
    <d v="2014-06-03T00:00:00"/>
    <x v="3"/>
    <s v="PL-18925"/>
    <s v="Paul Lucas"/>
    <x v="2"/>
    <x v="358"/>
    <s v="Victoria"/>
    <x v="1"/>
    <m/>
    <x v="1"/>
    <s v="Oceania"/>
    <x v="296"/>
    <x v="0"/>
    <s v="Copiers"/>
    <x v="584"/>
    <n v="662.17499999999995"/>
    <n v="5"/>
    <x v="1"/>
    <n v="264.82499999999999"/>
    <n v="60.76"/>
    <x v="1"/>
  </r>
  <r>
    <n v="1918"/>
    <s v="MX-2013-128440"/>
    <x v="183"/>
    <d v="2013-12-05T00:00:00"/>
    <x v="3"/>
    <s v="JP-15460"/>
    <s v="Jennifer Patt"/>
    <x v="1"/>
    <x v="268"/>
    <s v="Quintana Roo"/>
    <x v="14"/>
    <m/>
    <x v="5"/>
    <s v="North"/>
    <x v="1910"/>
    <x v="1"/>
    <s v="Bookcases"/>
    <x v="448"/>
    <n v="450.16"/>
    <n v="5"/>
    <x v="2"/>
    <n v="118.16"/>
    <n v="60.759"/>
    <x v="3"/>
  </r>
  <r>
    <n v="47951"/>
    <s v="TU-2013-10000"/>
    <x v="91"/>
    <d v="2013-09-07T00:00:00"/>
    <x v="3"/>
    <s v="DE-3255"/>
    <s v="Deanra Eno"/>
    <x v="2"/>
    <x v="1803"/>
    <s v="Ankara"/>
    <x v="52"/>
    <m/>
    <x v="4"/>
    <s v="EMEA"/>
    <x v="1422"/>
    <x v="1"/>
    <s v="Furnishings"/>
    <x v="728"/>
    <n v="558"/>
    <n v="12"/>
    <x v="16"/>
    <n v="-446.4"/>
    <n v="60.74"/>
    <x v="2"/>
  </r>
  <r>
    <n v="2393"/>
    <s v="US-2013-122917"/>
    <x v="1022"/>
    <d v="2013-07-16T00:00:00"/>
    <x v="3"/>
    <s v="NG-18430"/>
    <s v="Nathan Gelder"/>
    <x v="0"/>
    <x v="727"/>
    <s v="México"/>
    <x v="14"/>
    <m/>
    <x v="5"/>
    <s v="North"/>
    <x v="1694"/>
    <x v="0"/>
    <s v="Copiers"/>
    <x v="324"/>
    <n v="1430.7727199999999"/>
    <n v="6"/>
    <x v="10"/>
    <n v="68.772720000000007"/>
    <n v="60.725000000000001"/>
    <x v="1"/>
  </r>
  <r>
    <n v="6219"/>
    <s v="US-2013-100965"/>
    <x v="201"/>
    <d v="2013-12-03T00:00:00"/>
    <x v="0"/>
    <s v="AA-10375"/>
    <s v="Allen Armold"/>
    <x v="0"/>
    <x v="132"/>
    <s v="Michoacán"/>
    <x v="14"/>
    <m/>
    <x v="5"/>
    <s v="North"/>
    <x v="2661"/>
    <x v="1"/>
    <s v="Furnishings"/>
    <x v="778"/>
    <n v="347.23200000000003"/>
    <n v="8"/>
    <x v="3"/>
    <n v="-179.488"/>
    <n v="60.720999999999997"/>
    <x v="2"/>
  </r>
  <r>
    <n v="24399"/>
    <s v="IN-2014-61869"/>
    <x v="1075"/>
    <d v="2014-08-29T00:00:00"/>
    <x v="3"/>
    <s v="CK-12595"/>
    <s v="Clytie Kelty"/>
    <x v="0"/>
    <x v="693"/>
    <s v="Western Australia"/>
    <x v="1"/>
    <m/>
    <x v="1"/>
    <s v="Oceania"/>
    <x v="401"/>
    <x v="1"/>
    <s v="Bookcases"/>
    <x v="154"/>
    <n v="982.125"/>
    <n v="3"/>
    <x v="1"/>
    <n v="87.254999999999995"/>
    <n v="60.7"/>
    <x v="1"/>
  </r>
  <r>
    <n v="9871"/>
    <s v="MX-2012-121601"/>
    <x v="936"/>
    <d v="2012-05-05T00:00:00"/>
    <x v="3"/>
    <s v="HG-15025"/>
    <s v="Hunter Glantz"/>
    <x v="0"/>
    <x v="498"/>
    <s v="Francisco Morazán"/>
    <x v="83"/>
    <m/>
    <x v="5"/>
    <s v="Central"/>
    <x v="1243"/>
    <x v="1"/>
    <s v="Chairs"/>
    <x v="742"/>
    <n v="657.39599999999996"/>
    <n v="9"/>
    <x v="3"/>
    <n v="21.815999999999999"/>
    <n v="60.695999999999998"/>
    <x v="1"/>
  </r>
  <r>
    <n v="12579"/>
    <s v="ES-2013-3200273"/>
    <x v="966"/>
    <d v="2013-10-01T00:00:00"/>
    <x v="3"/>
    <s v="GD-14590"/>
    <s v="Giulietta Dortch"/>
    <x v="1"/>
    <x v="1823"/>
    <s v="Lombardy"/>
    <x v="10"/>
    <m/>
    <x v="2"/>
    <s v="South"/>
    <x v="1152"/>
    <x v="0"/>
    <s v="Phones"/>
    <x v="820"/>
    <n v="662.11199999999997"/>
    <n v="8"/>
    <x v="3"/>
    <n v="-386.44799999999998"/>
    <n v="60.69"/>
    <x v="2"/>
  </r>
  <r>
    <n v="12197"/>
    <s v="ES-2012-3349892"/>
    <x v="677"/>
    <d v="2012-09-05T00:00:00"/>
    <x v="1"/>
    <s v="KM-16375"/>
    <s v="Katherine Murray"/>
    <x v="2"/>
    <x v="15"/>
    <s v="Ile-de-France"/>
    <x v="9"/>
    <m/>
    <x v="2"/>
    <s v="Central"/>
    <x v="2662"/>
    <x v="1"/>
    <s v="Bookcases"/>
    <x v="1174"/>
    <n v="765.63900000000001"/>
    <n v="7"/>
    <x v="1"/>
    <n v="314.55900000000003"/>
    <n v="60.68"/>
    <x v="1"/>
  </r>
  <r>
    <n v="32961"/>
    <s v="CA-2013-128531"/>
    <x v="119"/>
    <d v="2013-11-27T00:00:00"/>
    <x v="1"/>
    <s v="NS-18505"/>
    <s v="Neola Schneider"/>
    <x v="0"/>
    <x v="794"/>
    <s v="Texas"/>
    <x v="0"/>
    <n v="75217"/>
    <x v="0"/>
    <s v="Central"/>
    <x v="216"/>
    <x v="0"/>
    <s v="Accessories"/>
    <x v="539"/>
    <n v="297.57600000000002"/>
    <n v="3"/>
    <x v="2"/>
    <n v="-7.4394"/>
    <n v="60.68"/>
    <x v="0"/>
  </r>
  <r>
    <n v="25344"/>
    <s v="IN-2014-57172"/>
    <x v="1233"/>
    <d v="2014-03-14T00:00:00"/>
    <x v="3"/>
    <s v="CB-12025"/>
    <s v="Cassandra Brandow"/>
    <x v="0"/>
    <x v="1824"/>
    <s v="West Bengal"/>
    <x v="17"/>
    <m/>
    <x v="1"/>
    <s v="Central Asia"/>
    <x v="421"/>
    <x v="1"/>
    <s v="Bookcases"/>
    <x v="302"/>
    <n v="1230.6600000000001"/>
    <n v="3"/>
    <x v="0"/>
    <n v="24.57"/>
    <n v="60.67"/>
    <x v="1"/>
  </r>
  <r>
    <n v="25640"/>
    <s v="IN-2014-21759"/>
    <x v="197"/>
    <d v="2014-11-05T00:00:00"/>
    <x v="3"/>
    <s v="DP-13000"/>
    <s v="Darren Powers"/>
    <x v="0"/>
    <x v="209"/>
    <s v="Ho Chí Minh City"/>
    <x v="49"/>
    <m/>
    <x v="1"/>
    <s v="Southeast Asia"/>
    <x v="1083"/>
    <x v="1"/>
    <s v="Chairs"/>
    <x v="171"/>
    <n v="676.97280000000001"/>
    <n v="2"/>
    <x v="13"/>
    <n v="120.53279999999999"/>
    <n v="60.67"/>
    <x v="1"/>
  </r>
  <r>
    <n v="1659"/>
    <s v="US-2012-110037"/>
    <x v="621"/>
    <d v="2012-09-14T00:00:00"/>
    <x v="3"/>
    <s v="KB-16600"/>
    <s v="Ken Brennan"/>
    <x v="1"/>
    <x v="498"/>
    <s v="Francisco Morazán"/>
    <x v="83"/>
    <m/>
    <x v="5"/>
    <s v="Central"/>
    <x v="566"/>
    <x v="2"/>
    <s v="Appliances"/>
    <x v="312"/>
    <n v="396.40800000000002"/>
    <n v="2"/>
    <x v="3"/>
    <n v="-125.55200000000001"/>
    <n v="60.664999999999999"/>
    <x v="2"/>
  </r>
  <r>
    <n v="11640"/>
    <s v="IT-2014-2819680"/>
    <x v="283"/>
    <d v="2014-08-09T00:00:00"/>
    <x v="1"/>
    <s v="CA-12310"/>
    <s v="Christine Abelman"/>
    <x v="1"/>
    <x v="245"/>
    <s v="Provence-Alpes-Côte d'Azur"/>
    <x v="9"/>
    <m/>
    <x v="2"/>
    <s v="Central"/>
    <x v="2663"/>
    <x v="1"/>
    <s v="Chairs"/>
    <x v="650"/>
    <n v="242.83799999999999"/>
    <n v="2"/>
    <x v="1"/>
    <n v="-13.542"/>
    <n v="60.65"/>
    <x v="0"/>
  </r>
  <r>
    <n v="7008"/>
    <s v="US-2011-113348"/>
    <x v="629"/>
    <d v="2011-10-28T00:00:00"/>
    <x v="1"/>
    <s v="KB-16315"/>
    <s v="Karl Braun"/>
    <x v="0"/>
    <x v="1825"/>
    <s v="Arequipa"/>
    <x v="114"/>
    <m/>
    <x v="5"/>
    <s v="South"/>
    <x v="1965"/>
    <x v="2"/>
    <s v="Appliances"/>
    <x v="508"/>
    <n v="596.19600000000003"/>
    <n v="3"/>
    <x v="3"/>
    <n v="-79.524000000000001"/>
    <n v="60.64"/>
    <x v="2"/>
  </r>
  <r>
    <n v="8502"/>
    <s v="MX-2014-149573"/>
    <x v="1234"/>
    <d v="2014-05-16T00:00:00"/>
    <x v="1"/>
    <s v="GM-14500"/>
    <s v="Gene McClure"/>
    <x v="0"/>
    <x v="1826"/>
    <s v="Rio Grande do Sul"/>
    <x v="7"/>
    <m/>
    <x v="5"/>
    <s v="South"/>
    <x v="2664"/>
    <x v="0"/>
    <s v="Copiers"/>
    <x v="255"/>
    <n v="508.26143999999999"/>
    <n v="4"/>
    <x v="10"/>
    <n v="192.50144"/>
    <n v="60.64"/>
    <x v="1"/>
  </r>
  <r>
    <n v="5738"/>
    <s v="MX-2014-134677"/>
    <x v="258"/>
    <d v="2014-09-18T00:00:00"/>
    <x v="3"/>
    <s v="MV-17485"/>
    <s v="Mark Van Huff"/>
    <x v="0"/>
    <x v="1827"/>
    <s v="Rio de Janeiro"/>
    <x v="7"/>
    <m/>
    <x v="5"/>
    <s v="South"/>
    <x v="325"/>
    <x v="0"/>
    <s v="Phones"/>
    <x v="78"/>
    <n v="870.24"/>
    <n v="2"/>
    <x v="0"/>
    <n v="295.88"/>
    <n v="60.636000000000003"/>
    <x v="1"/>
  </r>
  <r>
    <n v="17827"/>
    <s v="ES-2014-3014144"/>
    <x v="1235"/>
    <d v="2014-04-08T00:00:00"/>
    <x v="2"/>
    <s v="BS-11755"/>
    <s v="Bruce Stewart"/>
    <x v="0"/>
    <x v="1828"/>
    <s v="Provence-Alpes-Côte d'Azur"/>
    <x v="9"/>
    <m/>
    <x v="2"/>
    <s v="Central"/>
    <x v="1549"/>
    <x v="0"/>
    <s v="Copiers"/>
    <x v="528"/>
    <n v="327.98099999999999"/>
    <n v="2"/>
    <x v="4"/>
    <n v="34.701000000000001"/>
    <n v="60.63"/>
    <x v="2"/>
  </r>
  <r>
    <n v="24541"/>
    <s v="IN-2014-57984"/>
    <x v="184"/>
    <d v="2014-06-23T00:00:00"/>
    <x v="1"/>
    <s v="CS-12505"/>
    <s v="Cindy Stewart"/>
    <x v="0"/>
    <x v="39"/>
    <s v="Haryana"/>
    <x v="17"/>
    <m/>
    <x v="1"/>
    <s v="Central Asia"/>
    <x v="741"/>
    <x v="0"/>
    <s v="Copiers"/>
    <x v="484"/>
    <n v="963.36"/>
    <n v="4"/>
    <x v="0"/>
    <n v="154.08000000000001"/>
    <n v="60.59"/>
    <x v="1"/>
  </r>
  <r>
    <n v="28043"/>
    <s v="IN-2012-19687"/>
    <x v="855"/>
    <d v="2012-06-04T00:00:00"/>
    <x v="3"/>
    <s v="CL-11890"/>
    <s v="Carl Ludwig"/>
    <x v="0"/>
    <x v="117"/>
    <s v="Hubei"/>
    <x v="8"/>
    <m/>
    <x v="1"/>
    <s v="North Asia"/>
    <x v="1702"/>
    <x v="0"/>
    <s v="Phones"/>
    <x v="878"/>
    <n v="346.74"/>
    <n v="4"/>
    <x v="6"/>
    <n v="-20.82"/>
    <n v="60.59"/>
    <x v="2"/>
  </r>
  <r>
    <n v="30236"/>
    <s v="IN-2012-24321"/>
    <x v="13"/>
    <d v="2012-11-17T00:00:00"/>
    <x v="3"/>
    <s v="EJ-14155"/>
    <s v="Eva Jacobs"/>
    <x v="0"/>
    <x v="113"/>
    <s v="Bangkok"/>
    <x v="36"/>
    <m/>
    <x v="1"/>
    <s v="Southeast Asia"/>
    <x v="1527"/>
    <x v="2"/>
    <s v="Appliances"/>
    <x v="876"/>
    <n v="492.27300000000002"/>
    <n v="6"/>
    <x v="7"/>
    <n v="154.053"/>
    <n v="60.59"/>
    <x v="2"/>
  </r>
  <r>
    <n v="31714"/>
    <s v="CA-2013-148796"/>
    <x v="799"/>
    <d v="2013-04-19T00:00:00"/>
    <x v="3"/>
    <s v="PB-19150"/>
    <s v="Philip Brown"/>
    <x v="0"/>
    <x v="28"/>
    <s v="California"/>
    <x v="0"/>
    <n v="90004"/>
    <x v="0"/>
    <s v="West"/>
    <x v="2665"/>
    <x v="1"/>
    <s v="Chairs"/>
    <x v="1358"/>
    <n v="383.8"/>
    <n v="5"/>
    <x v="2"/>
    <n v="38.380000000000003"/>
    <n v="60.59"/>
    <x v="2"/>
  </r>
  <r>
    <n v="39267"/>
    <s v="US-2012-126753"/>
    <x v="122"/>
    <d v="2012-08-20T00:00:00"/>
    <x v="3"/>
    <s v="SP-20860"/>
    <s v="Sung Pak"/>
    <x v="1"/>
    <x v="77"/>
    <s v="Pennsylvania"/>
    <x v="0"/>
    <n v="19134"/>
    <x v="0"/>
    <s v="East"/>
    <x v="761"/>
    <x v="0"/>
    <s v="Phones"/>
    <x v="1048"/>
    <n v="519.79200000000003"/>
    <n v="4"/>
    <x v="3"/>
    <n v="-112.6216"/>
    <n v="60.59"/>
    <x v="2"/>
  </r>
  <r>
    <n v="2406"/>
    <s v="MX-2013-129301"/>
    <x v="489"/>
    <d v="2013-10-21T00:00:00"/>
    <x v="1"/>
    <s v="HG-14845"/>
    <s v="Harry Greene"/>
    <x v="0"/>
    <x v="1080"/>
    <s v="Duarte"/>
    <x v="18"/>
    <m/>
    <x v="5"/>
    <s v="Caribbean"/>
    <x v="1707"/>
    <x v="1"/>
    <s v="Chairs"/>
    <x v="697"/>
    <n v="764.8"/>
    <n v="10"/>
    <x v="2"/>
    <n v="0"/>
    <n v="60.58"/>
    <x v="1"/>
  </r>
  <r>
    <n v="31592"/>
    <s v="CA-2011-111451"/>
    <x v="527"/>
    <d v="2011-12-28T00:00:00"/>
    <x v="2"/>
    <s v="KL-16555"/>
    <s v="Kelly Lampkin"/>
    <x v="1"/>
    <x v="1082"/>
    <s v="Colorado"/>
    <x v="0"/>
    <n v="80906"/>
    <x v="0"/>
    <s v="West"/>
    <x v="2666"/>
    <x v="1"/>
    <s v="Furnishings"/>
    <x v="1359"/>
    <n v="218.352"/>
    <n v="3"/>
    <x v="2"/>
    <n v="-24.564599999999999"/>
    <n v="60.56"/>
    <x v="0"/>
  </r>
  <r>
    <n v="18900"/>
    <s v="ES-2011-1426891"/>
    <x v="137"/>
    <d v="2011-09-22T00:00:00"/>
    <x v="1"/>
    <s v="DB-13060"/>
    <s v="Dave Brooks"/>
    <x v="0"/>
    <x v="127"/>
    <s v="North Rhine-Westphalia"/>
    <x v="2"/>
    <m/>
    <x v="2"/>
    <s v="Central"/>
    <x v="2667"/>
    <x v="1"/>
    <s v="Chairs"/>
    <x v="1360"/>
    <n v="177.98400000000001"/>
    <n v="4"/>
    <x v="1"/>
    <n v="-5.976"/>
    <n v="60.55"/>
    <x v="0"/>
  </r>
  <r>
    <n v="36696"/>
    <s v="CA-2013-117681"/>
    <x v="1192"/>
    <d v="2013-04-15T00:00:00"/>
    <x v="3"/>
    <s v="HF-14995"/>
    <s v="Herbert Flentye"/>
    <x v="0"/>
    <x v="28"/>
    <s v="California"/>
    <x v="0"/>
    <n v="90004"/>
    <x v="0"/>
    <s v="West"/>
    <x v="2230"/>
    <x v="1"/>
    <s v="Bookcases"/>
    <x v="1175"/>
    <n v="556.66499999999996"/>
    <n v="5"/>
    <x v="4"/>
    <n v="6.5490000000000004"/>
    <n v="60.54"/>
    <x v="1"/>
  </r>
  <r>
    <n v="19845"/>
    <s v="ES-2014-2571250"/>
    <x v="49"/>
    <d v="2014-07-30T00:00:00"/>
    <x v="3"/>
    <s v="MH-17785"/>
    <s v="Maya Herman"/>
    <x v="1"/>
    <x v="489"/>
    <s v="England"/>
    <x v="13"/>
    <m/>
    <x v="2"/>
    <s v="North"/>
    <x v="1503"/>
    <x v="2"/>
    <s v="Storage"/>
    <x v="696"/>
    <n v="1016.1"/>
    <n v="5"/>
    <x v="0"/>
    <n v="314.85000000000002"/>
    <n v="60.53"/>
    <x v="1"/>
  </r>
  <r>
    <n v="29195"/>
    <s v="IN-2012-71459"/>
    <x v="855"/>
    <d v="2012-06-03T00:00:00"/>
    <x v="2"/>
    <s v="MH-17440"/>
    <s v="Mark Haberlin"/>
    <x v="1"/>
    <x v="69"/>
    <s v="Victoria"/>
    <x v="1"/>
    <m/>
    <x v="1"/>
    <s v="Oceania"/>
    <x v="2401"/>
    <x v="0"/>
    <s v="Copiers"/>
    <x v="571"/>
    <n v="306.072"/>
    <n v="2"/>
    <x v="1"/>
    <n v="-4.8000000000000001E-2"/>
    <n v="60.52"/>
    <x v="0"/>
  </r>
  <r>
    <n v="36302"/>
    <s v="CA-2012-158659"/>
    <x v="552"/>
    <d v="2012-11-14T00:00:00"/>
    <x v="1"/>
    <s v="SC-20695"/>
    <s v="Steve Chapman"/>
    <x v="1"/>
    <x v="59"/>
    <s v="Indiana"/>
    <x v="0"/>
    <n v="47374"/>
    <x v="0"/>
    <s v="Central"/>
    <x v="624"/>
    <x v="2"/>
    <s v="Storage"/>
    <x v="494"/>
    <n v="714.3"/>
    <n v="5"/>
    <x v="0"/>
    <n v="207.14699999999999"/>
    <n v="60.51"/>
    <x v="2"/>
  </r>
  <r>
    <n v="2991"/>
    <s v="US-2013-161312"/>
    <x v="246"/>
    <d v="2013-11-06T00:00:00"/>
    <x v="1"/>
    <s v="MA-17995"/>
    <s v="Michelle Arnett"/>
    <x v="2"/>
    <x v="30"/>
    <s v="Santo Domingo"/>
    <x v="18"/>
    <m/>
    <x v="5"/>
    <s v="Caribbean"/>
    <x v="2668"/>
    <x v="1"/>
    <s v="Bookcases"/>
    <x v="563"/>
    <n v="706.32"/>
    <n v="9"/>
    <x v="3"/>
    <n v="-459.18"/>
    <n v="60.500999999999998"/>
    <x v="2"/>
  </r>
  <r>
    <n v="16453"/>
    <s v="ES-2011-4292823"/>
    <x v="169"/>
    <d v="2011-08-21T00:00:00"/>
    <x v="3"/>
    <s v="DB-13615"/>
    <s v="Doug Bickford"/>
    <x v="0"/>
    <x v="3"/>
    <s v="Berlin"/>
    <x v="2"/>
    <m/>
    <x v="2"/>
    <s v="Central"/>
    <x v="71"/>
    <x v="0"/>
    <s v="Copiers"/>
    <x v="65"/>
    <n v="669.33"/>
    <n v="5"/>
    <x v="1"/>
    <n v="289.98"/>
    <n v="60.49"/>
    <x v="1"/>
  </r>
  <r>
    <n v="38757"/>
    <s v="US-2012-136987"/>
    <x v="1084"/>
    <d v="2012-04-14T00:00:00"/>
    <x v="1"/>
    <s v="AR-10540"/>
    <s v="Andy Reiter"/>
    <x v="0"/>
    <x v="28"/>
    <s v="California"/>
    <x v="0"/>
    <n v="90004"/>
    <x v="0"/>
    <s v="West"/>
    <x v="1224"/>
    <x v="0"/>
    <s v="Copiers"/>
    <x v="732"/>
    <n v="639.96799999999996"/>
    <n v="4"/>
    <x v="2"/>
    <n v="215.98920000000001"/>
    <n v="60.49"/>
    <x v="1"/>
  </r>
  <r>
    <n v="16748"/>
    <s v="IT-2012-2549772"/>
    <x v="870"/>
    <d v="2012-07-24T00:00:00"/>
    <x v="3"/>
    <s v="GG-14650"/>
    <s v="Greg Guthrie"/>
    <x v="1"/>
    <x v="1735"/>
    <s v="Languedoc-Roussillon"/>
    <x v="9"/>
    <m/>
    <x v="2"/>
    <s v="Central"/>
    <x v="1553"/>
    <x v="2"/>
    <s v="Storage"/>
    <x v="521"/>
    <n v="735.048"/>
    <n v="4"/>
    <x v="1"/>
    <n v="-32.712000000000003"/>
    <n v="60.48"/>
    <x v="1"/>
  </r>
  <r>
    <n v="20318"/>
    <s v="ID-2012-57809"/>
    <x v="733"/>
    <d v="2012-10-13T00:00:00"/>
    <x v="3"/>
    <s v="AO-10810"/>
    <s v="Anthony O'Donnell"/>
    <x v="1"/>
    <x v="1109"/>
    <s v="Riau"/>
    <x v="20"/>
    <m/>
    <x v="1"/>
    <s v="Southeast Asia"/>
    <x v="1063"/>
    <x v="1"/>
    <s v="Tables"/>
    <x v="649"/>
    <n v="786.28679999999997"/>
    <n v="3"/>
    <x v="8"/>
    <n v="-563.80319999999995"/>
    <n v="60.46"/>
    <x v="1"/>
  </r>
  <r>
    <n v="27419"/>
    <s v="IN-2013-78165"/>
    <x v="1145"/>
    <d v="2013-04-02T00:00:00"/>
    <x v="0"/>
    <s v="NC-18535"/>
    <s v="Nick Crebassa"/>
    <x v="1"/>
    <x v="5"/>
    <s v="New South Wales"/>
    <x v="1"/>
    <m/>
    <x v="1"/>
    <s v="Oceania"/>
    <x v="2669"/>
    <x v="1"/>
    <s v="Chairs"/>
    <x v="1361"/>
    <n v="517.34699999999998"/>
    <n v="9"/>
    <x v="1"/>
    <n v="109.107"/>
    <n v="60.45"/>
    <x v="1"/>
  </r>
  <r>
    <n v="41891"/>
    <s v="CM-2012-2220"/>
    <x v="584"/>
    <d v="2012-12-23T00:00:00"/>
    <x v="3"/>
    <s v="LP-7080"/>
    <s v="Liz Pelletier"/>
    <x v="0"/>
    <x v="1113"/>
    <s v="Ouest"/>
    <x v="53"/>
    <m/>
    <x v="3"/>
    <s v="Africa"/>
    <x v="1615"/>
    <x v="0"/>
    <s v="Machines"/>
    <x v="560"/>
    <n v="1250.04"/>
    <n v="4"/>
    <x v="0"/>
    <n v="12.48"/>
    <n v="60.45"/>
    <x v="1"/>
  </r>
  <r>
    <n v="20628"/>
    <s v="ID-2012-33743"/>
    <x v="721"/>
    <d v="2012-07-06T00:00:00"/>
    <x v="3"/>
    <s v="JF-15190"/>
    <s v="Jamie Frazer"/>
    <x v="0"/>
    <x v="67"/>
    <s v="Sumatera Selatan"/>
    <x v="20"/>
    <m/>
    <x v="1"/>
    <s v="Southeast Asia"/>
    <x v="2576"/>
    <x v="2"/>
    <s v="Storage"/>
    <x v="802"/>
    <n v="529.00049999999999"/>
    <n v="5"/>
    <x v="7"/>
    <n v="76.450500000000005"/>
    <n v="60.44"/>
    <x v="3"/>
  </r>
  <r>
    <n v="46853"/>
    <s v="IR-2013-640"/>
    <x v="460"/>
    <d v="2013-06-09T00:00:00"/>
    <x v="3"/>
    <s v="BN-1515"/>
    <s v="Bradley Nguyen"/>
    <x v="0"/>
    <x v="1829"/>
    <s v="Kordestan"/>
    <x v="22"/>
    <m/>
    <x v="4"/>
    <s v="EMEA"/>
    <x v="2670"/>
    <x v="0"/>
    <s v="Phones"/>
    <x v="453"/>
    <n v="1057.32"/>
    <n v="6"/>
    <x v="0"/>
    <n v="274.86"/>
    <n v="60.43"/>
    <x v="1"/>
  </r>
  <r>
    <n v="31745"/>
    <s v="CA-2013-166674"/>
    <x v="1145"/>
    <d v="2013-04-04T00:00:00"/>
    <x v="1"/>
    <s v="RB-19360"/>
    <s v="Raymond Buch"/>
    <x v="0"/>
    <x v="1567"/>
    <s v="New York"/>
    <x v="0"/>
    <n v="13021"/>
    <x v="0"/>
    <s v="East"/>
    <x v="2671"/>
    <x v="2"/>
    <s v="Storage"/>
    <x v="1362"/>
    <n v="161.94"/>
    <n v="3"/>
    <x v="0"/>
    <n v="9.7164000000000001"/>
    <n v="60.4"/>
    <x v="0"/>
  </r>
  <r>
    <n v="48510"/>
    <s v="TU-2011-490"/>
    <x v="822"/>
    <d v="2011-07-19T00:00:00"/>
    <x v="1"/>
    <s v="PR-8880"/>
    <s v="Patrick Ryan"/>
    <x v="0"/>
    <x v="1830"/>
    <s v="Kocaeli"/>
    <x v="52"/>
    <m/>
    <x v="4"/>
    <s v="EMEA"/>
    <x v="1140"/>
    <x v="1"/>
    <s v="Tables"/>
    <x v="606"/>
    <n v="267.91199999999998"/>
    <n v="2"/>
    <x v="16"/>
    <n v="-127.30800000000001"/>
    <n v="60.35"/>
    <x v="0"/>
  </r>
  <r>
    <n v="776"/>
    <s v="MX-2014-143322"/>
    <x v="69"/>
    <d v="2014-08-28T00:00:00"/>
    <x v="2"/>
    <s v="SD-20485"/>
    <s v="Shirley Daniels"/>
    <x v="2"/>
    <x v="1029"/>
    <s v="Sonora"/>
    <x v="14"/>
    <m/>
    <x v="5"/>
    <s v="North"/>
    <x v="2672"/>
    <x v="2"/>
    <s v="Appliances"/>
    <x v="358"/>
    <n v="234.9"/>
    <n v="5"/>
    <x v="0"/>
    <n v="49.3"/>
    <n v="60.34"/>
    <x v="0"/>
  </r>
  <r>
    <n v="26751"/>
    <s v="ID-2014-39910"/>
    <x v="832"/>
    <d v="2014-08-18T00:00:00"/>
    <x v="3"/>
    <s v="HJ-14875"/>
    <s v="Heather Jas"/>
    <x v="2"/>
    <x v="226"/>
    <s v="Australian Capital Territory"/>
    <x v="1"/>
    <m/>
    <x v="1"/>
    <s v="Oceania"/>
    <x v="1010"/>
    <x v="1"/>
    <s v="Tables"/>
    <x v="614"/>
    <n v="560.52"/>
    <n v="3"/>
    <x v="16"/>
    <n v="-210.24"/>
    <n v="60.33"/>
    <x v="2"/>
  </r>
  <r>
    <n v="39760"/>
    <s v="CA-2011-100881"/>
    <x v="1032"/>
    <d v="2011-04-01T00:00:00"/>
    <x v="3"/>
    <s v="DR-12940"/>
    <s v="Daniel Raglin"/>
    <x v="2"/>
    <x v="1723"/>
    <s v="New Mexico"/>
    <x v="0"/>
    <n v="87105"/>
    <x v="0"/>
    <s v="West"/>
    <x v="2673"/>
    <x v="0"/>
    <s v="Phones"/>
    <x v="1363"/>
    <n v="302.37599999999998"/>
    <n v="3"/>
    <x v="2"/>
    <n v="22.6782"/>
    <n v="60.33"/>
    <x v="2"/>
  </r>
  <r>
    <n v="11646"/>
    <s v="ES-2011-4699764"/>
    <x v="26"/>
    <d v="2011-03-17T00:00:00"/>
    <x v="1"/>
    <s v="EB-14110"/>
    <s v="Eugene Barchas"/>
    <x v="0"/>
    <x v="27"/>
    <s v="Saxony"/>
    <x v="2"/>
    <m/>
    <x v="2"/>
    <s v="Central"/>
    <x v="1757"/>
    <x v="2"/>
    <s v="Storage"/>
    <x v="238"/>
    <n v="230.256"/>
    <n v="2"/>
    <x v="1"/>
    <n v="20.436"/>
    <n v="60.32"/>
    <x v="0"/>
  </r>
  <r>
    <n v="23398"/>
    <s v="IN-2011-16418"/>
    <x v="32"/>
    <d v="2011-11-08T00:00:00"/>
    <x v="3"/>
    <s v="DL-13495"/>
    <s v="Dionis Lloyd"/>
    <x v="1"/>
    <x v="954"/>
    <s v="Haryana"/>
    <x v="17"/>
    <m/>
    <x v="1"/>
    <s v="Central Asia"/>
    <x v="597"/>
    <x v="1"/>
    <s v="Chairs"/>
    <x v="403"/>
    <n v="880.95"/>
    <n v="5"/>
    <x v="0"/>
    <n v="0"/>
    <n v="60.32"/>
    <x v="1"/>
  </r>
  <r>
    <n v="37801"/>
    <s v="CA-2014-128265"/>
    <x v="250"/>
    <d v="2014-11-23T00:00:00"/>
    <x v="1"/>
    <s v="VW-21775"/>
    <s v="Victoria Wilson"/>
    <x v="1"/>
    <x v="0"/>
    <s v="New York"/>
    <x v="0"/>
    <n v="10011"/>
    <x v="0"/>
    <s v="East"/>
    <x v="1713"/>
    <x v="2"/>
    <s v="Storage"/>
    <x v="949"/>
    <n v="1247.6400000000001"/>
    <n v="3"/>
    <x v="0"/>
    <n v="349.33920000000001"/>
    <n v="60.32"/>
    <x v="1"/>
  </r>
  <r>
    <n v="11325"/>
    <s v="ES-2012-4445402"/>
    <x v="139"/>
    <d v="2012-02-06T00:00:00"/>
    <x v="3"/>
    <s v="JB-16000"/>
    <s v="Joy Bell-"/>
    <x v="0"/>
    <x v="313"/>
    <s v="Rhône-Alpes"/>
    <x v="9"/>
    <m/>
    <x v="2"/>
    <s v="Central"/>
    <x v="2674"/>
    <x v="2"/>
    <s v="Art"/>
    <x v="1364"/>
    <n v="298.44"/>
    <n v="6"/>
    <x v="0"/>
    <n v="71.459999999999994"/>
    <n v="60.3"/>
    <x v="2"/>
  </r>
  <r>
    <n v="35788"/>
    <s v="CA-2011-150798"/>
    <x v="126"/>
    <d v="2011-12-03T00:00:00"/>
    <x v="1"/>
    <s v="JK-15730"/>
    <s v="Joe Kamberova"/>
    <x v="0"/>
    <x v="173"/>
    <s v="Ohio"/>
    <x v="0"/>
    <n v="43229"/>
    <x v="0"/>
    <s v="East"/>
    <x v="2461"/>
    <x v="0"/>
    <s v="Copiers"/>
    <x v="1284"/>
    <n v="659.98800000000006"/>
    <n v="2"/>
    <x v="3"/>
    <n v="109.998"/>
    <n v="60.3"/>
    <x v="1"/>
  </r>
  <r>
    <n v="8575"/>
    <s v="MX-2012-125262"/>
    <x v="245"/>
    <d v="2012-09-17T00:00:00"/>
    <x v="3"/>
    <s v="JO-15280"/>
    <s v="Jas O'Carroll"/>
    <x v="0"/>
    <x v="366"/>
    <s v="San Salvador"/>
    <x v="15"/>
    <m/>
    <x v="5"/>
    <s v="Central"/>
    <x v="896"/>
    <x v="0"/>
    <s v="Accessories"/>
    <x v="248"/>
    <n v="650.72"/>
    <n v="4"/>
    <x v="0"/>
    <n v="299.27999999999997"/>
    <n v="60.292000000000002"/>
    <x v="2"/>
  </r>
  <r>
    <n v="10409"/>
    <s v="ES-2011-1406120"/>
    <x v="506"/>
    <d v="2011-12-03T00:00:00"/>
    <x v="0"/>
    <s v="LR-17035"/>
    <s v="Lisa Ryan"/>
    <x v="1"/>
    <x v="128"/>
    <s v="Hamburg"/>
    <x v="2"/>
    <m/>
    <x v="2"/>
    <s v="Central"/>
    <x v="2675"/>
    <x v="0"/>
    <s v="Machines"/>
    <x v="1365"/>
    <n v="379.44"/>
    <n v="8"/>
    <x v="0"/>
    <n v="128.88"/>
    <n v="60.29"/>
    <x v="1"/>
  </r>
  <r>
    <n v="11218"/>
    <s v="ES-2014-4438910"/>
    <x v="713"/>
    <d v="2014-10-01T00:00:00"/>
    <x v="3"/>
    <s v="SC-20095"/>
    <s v="Sanjit Chand"/>
    <x v="0"/>
    <x v="915"/>
    <s v="North Rhine-Westphalia"/>
    <x v="2"/>
    <m/>
    <x v="2"/>
    <s v="Central"/>
    <x v="37"/>
    <x v="0"/>
    <s v="Copiers"/>
    <x v="37"/>
    <n v="955.62"/>
    <n v="3"/>
    <x v="0"/>
    <n v="391.77"/>
    <n v="60.29"/>
    <x v="1"/>
  </r>
  <r>
    <n v="19283"/>
    <s v="ES-2013-2338251"/>
    <x v="127"/>
    <d v="2013-06-30T00:00:00"/>
    <x v="3"/>
    <s v="RP-19855"/>
    <s v="Roy Phan"/>
    <x v="1"/>
    <x v="311"/>
    <s v="Lazio"/>
    <x v="10"/>
    <m/>
    <x v="2"/>
    <s v="South"/>
    <x v="494"/>
    <x v="2"/>
    <s v="Storage"/>
    <x v="350"/>
    <n v="623.42999999999995"/>
    <n v="5"/>
    <x v="3"/>
    <n v="41.43"/>
    <n v="60.29"/>
    <x v="1"/>
  </r>
  <r>
    <n v="20115"/>
    <s v="ES-2014-3289229"/>
    <x v="281"/>
    <d v="2014-06-29T00:00:00"/>
    <x v="3"/>
    <s v="NW-18400"/>
    <s v="Natalie Webber"/>
    <x v="0"/>
    <x v="1831"/>
    <s v="Nord-Pas-de-Calais"/>
    <x v="9"/>
    <m/>
    <x v="2"/>
    <s v="Central"/>
    <x v="1249"/>
    <x v="1"/>
    <s v="Tables"/>
    <x v="135"/>
    <n v="868.84199999999998"/>
    <n v="4"/>
    <x v="15"/>
    <n v="66.762"/>
    <n v="60.28"/>
    <x v="1"/>
  </r>
  <r>
    <n v="24372"/>
    <s v="IN-2014-65992"/>
    <x v="250"/>
    <d v="2014-11-22T00:00:00"/>
    <x v="3"/>
    <s v="Co-12640"/>
    <s v="Corey-Lock"/>
    <x v="0"/>
    <x v="288"/>
    <s v="Karnataka"/>
    <x v="17"/>
    <m/>
    <x v="1"/>
    <s v="Central Asia"/>
    <x v="504"/>
    <x v="0"/>
    <s v="Phones"/>
    <x v="12"/>
    <n v="654.24"/>
    <n v="1"/>
    <x v="0"/>
    <n v="268.23"/>
    <n v="60.28"/>
    <x v="1"/>
  </r>
  <r>
    <n v="3103"/>
    <s v="MX-2012-167990"/>
    <x v="484"/>
    <d v="2012-03-24T00:00:00"/>
    <x v="2"/>
    <s v="TS-21340"/>
    <s v="Toby Swindell"/>
    <x v="0"/>
    <x v="366"/>
    <s v="San Salvador"/>
    <x v="15"/>
    <m/>
    <x v="5"/>
    <s v="Central"/>
    <x v="1343"/>
    <x v="2"/>
    <s v="Storage"/>
    <x v="142"/>
    <n v="394.98"/>
    <n v="3"/>
    <x v="0"/>
    <n v="15.78"/>
    <n v="60.27"/>
    <x v="2"/>
  </r>
  <r>
    <n v="25088"/>
    <s v="ID-2014-56983"/>
    <x v="260"/>
    <d v="2014-08-22T00:00:00"/>
    <x v="3"/>
    <s v="BV-11245"/>
    <s v="Benjamin Venier"/>
    <x v="1"/>
    <x v="758"/>
    <s v="Hubei"/>
    <x v="8"/>
    <m/>
    <x v="1"/>
    <s v="North Asia"/>
    <x v="1"/>
    <x v="1"/>
    <s v="Chairs"/>
    <x v="1"/>
    <n v="457.95"/>
    <n v="1"/>
    <x v="0"/>
    <n v="13.71"/>
    <n v="60.27"/>
    <x v="3"/>
  </r>
  <r>
    <n v="32213"/>
    <s v="US-2011-141215"/>
    <x v="256"/>
    <d v="2011-06-21T00:00:00"/>
    <x v="3"/>
    <s v="KL-16555"/>
    <s v="Kelly Lampkin"/>
    <x v="1"/>
    <x v="250"/>
    <s v="Texas"/>
    <x v="0"/>
    <n v="78207"/>
    <x v="0"/>
    <s v="Central"/>
    <x v="691"/>
    <x v="1"/>
    <s v="Chairs"/>
    <x v="459"/>
    <n v="797.94399999999996"/>
    <n v="4"/>
    <x v="5"/>
    <n v="-56.996000000000002"/>
    <n v="60.27"/>
    <x v="1"/>
  </r>
  <r>
    <n v="18572"/>
    <s v="IT-2013-4100054"/>
    <x v="722"/>
    <d v="2013-09-17T00:00:00"/>
    <x v="3"/>
    <s v="NS-18640"/>
    <s v="Noel Staavos"/>
    <x v="1"/>
    <x v="1832"/>
    <s v="Uppsala"/>
    <x v="72"/>
    <m/>
    <x v="2"/>
    <s v="North"/>
    <x v="100"/>
    <x v="1"/>
    <s v="Bookcases"/>
    <x v="86"/>
    <n v="653.17499999999995"/>
    <n v="3"/>
    <x v="6"/>
    <n v="-457.245"/>
    <n v="60.26"/>
    <x v="1"/>
  </r>
  <r>
    <n v="13090"/>
    <s v="ES-2011-2302372"/>
    <x v="854"/>
    <d v="2011-08-15T00:00:00"/>
    <x v="0"/>
    <s v="JF-15565"/>
    <s v="Jill Fjeld"/>
    <x v="0"/>
    <x v="1304"/>
    <s v="England"/>
    <x v="13"/>
    <m/>
    <x v="2"/>
    <s v="North"/>
    <x v="2111"/>
    <x v="1"/>
    <s v="Bookcases"/>
    <x v="448"/>
    <n v="168.81"/>
    <n v="1"/>
    <x v="0"/>
    <n v="64.14"/>
    <n v="60.25"/>
    <x v="0"/>
  </r>
  <r>
    <n v="27982"/>
    <s v="IN-2012-63290"/>
    <x v="296"/>
    <d v="2012-06-20T00:00:00"/>
    <x v="1"/>
    <s v="MH-18025"/>
    <s v="Michelle Huthwaite"/>
    <x v="0"/>
    <x v="104"/>
    <s v="South Australia"/>
    <x v="1"/>
    <m/>
    <x v="1"/>
    <s v="Oceania"/>
    <x v="2676"/>
    <x v="0"/>
    <s v="Phones"/>
    <x v="597"/>
    <n v="328.64400000000001"/>
    <n v="4"/>
    <x v="1"/>
    <n v="51.084000000000003"/>
    <n v="60.25"/>
    <x v="0"/>
  </r>
  <r>
    <n v="43397"/>
    <s v="GH-2012-2610"/>
    <x v="980"/>
    <d v="2012-08-19T00:00:00"/>
    <x v="1"/>
    <s v="RE-9450"/>
    <s v="Richard Eichhorn"/>
    <x v="0"/>
    <x v="674"/>
    <s v="Greater Accra"/>
    <x v="60"/>
    <m/>
    <x v="3"/>
    <s v="Africa"/>
    <x v="927"/>
    <x v="2"/>
    <s v="Storage"/>
    <x v="217"/>
    <n v="816.6"/>
    <n v="4"/>
    <x v="0"/>
    <n v="212.28"/>
    <n v="60.22"/>
    <x v="2"/>
  </r>
  <r>
    <n v="26182"/>
    <s v="IN-2014-23607"/>
    <x v="597"/>
    <d v="2014-10-13T00:00:00"/>
    <x v="3"/>
    <s v="KD-16495"/>
    <s v="Keith Dawkins"/>
    <x v="1"/>
    <x v="2"/>
    <s v="Queensland"/>
    <x v="1"/>
    <m/>
    <x v="1"/>
    <s v="Oceania"/>
    <x v="2677"/>
    <x v="0"/>
    <s v="Copiers"/>
    <x v="1366"/>
    <n v="1116.45"/>
    <n v="10"/>
    <x v="1"/>
    <n v="37.049999999999997"/>
    <n v="60.2"/>
    <x v="1"/>
  </r>
  <r>
    <n v="16514"/>
    <s v="ES-2014-5079145"/>
    <x v="196"/>
    <d v="2014-08-20T00:00:00"/>
    <x v="3"/>
    <s v="EH-14125"/>
    <s v="Eugene Hildebrand"/>
    <x v="2"/>
    <x v="825"/>
    <s v="Wales"/>
    <x v="13"/>
    <m/>
    <x v="2"/>
    <s v="North"/>
    <x v="1869"/>
    <x v="0"/>
    <s v="Machines"/>
    <x v="884"/>
    <n v="351.09"/>
    <n v="3"/>
    <x v="0"/>
    <n v="84.24"/>
    <n v="60.19"/>
    <x v="3"/>
  </r>
  <r>
    <n v="26908"/>
    <s v="IN-2011-43109"/>
    <x v="549"/>
    <d v="2011-10-03T00:00:00"/>
    <x v="3"/>
    <s v="WB-21850"/>
    <s v="William Brown"/>
    <x v="0"/>
    <x v="352"/>
    <s v="Maharashtra"/>
    <x v="17"/>
    <m/>
    <x v="1"/>
    <s v="Central Asia"/>
    <x v="1873"/>
    <x v="1"/>
    <s v="Bookcases"/>
    <x v="895"/>
    <n v="1022.04"/>
    <n v="6"/>
    <x v="0"/>
    <n v="40.86"/>
    <n v="60.19"/>
    <x v="1"/>
  </r>
  <r>
    <n v="21107"/>
    <s v="IN-2013-74203"/>
    <x v="806"/>
    <d v="2013-08-16T00:00:00"/>
    <x v="2"/>
    <s v="DV-13045"/>
    <s v="Darrin Van Huff"/>
    <x v="1"/>
    <x v="300"/>
    <s v="Maharashtra"/>
    <x v="17"/>
    <m/>
    <x v="1"/>
    <s v="Central Asia"/>
    <x v="2384"/>
    <x v="0"/>
    <s v="Phones"/>
    <x v="1245"/>
    <n v="333.48"/>
    <n v="2"/>
    <x v="0"/>
    <n v="126.72"/>
    <n v="60.18"/>
    <x v="2"/>
  </r>
  <r>
    <n v="43773"/>
    <s v="PL-2013-7230"/>
    <x v="482"/>
    <d v="2013-03-09T00:00:00"/>
    <x v="3"/>
    <s v="TS-11370"/>
    <s v="Todd Sumrall"/>
    <x v="1"/>
    <x v="1833"/>
    <s v="Pomerania"/>
    <x v="12"/>
    <m/>
    <x v="4"/>
    <s v="EMEA"/>
    <x v="199"/>
    <x v="0"/>
    <s v="Phones"/>
    <x v="63"/>
    <n v="637.35"/>
    <n v="1"/>
    <x v="0"/>
    <n v="70.08"/>
    <n v="60.18"/>
    <x v="1"/>
  </r>
  <r>
    <n v="33147"/>
    <s v="CA-2012-160472"/>
    <x v="870"/>
    <d v="2012-07-25T00:00:00"/>
    <x v="1"/>
    <s v="RK-19300"/>
    <s v="Ralph Kennedy"/>
    <x v="0"/>
    <x v="1834"/>
    <s v="Indiana"/>
    <x v="0"/>
    <n v="46614"/>
    <x v="0"/>
    <s v="Central"/>
    <x v="1179"/>
    <x v="0"/>
    <s v="Accessories"/>
    <x v="708"/>
    <n v="831.2"/>
    <n v="5"/>
    <x v="0"/>
    <n v="124.68"/>
    <n v="60.17"/>
    <x v="1"/>
  </r>
  <r>
    <n v="34749"/>
    <s v="CA-2011-157609"/>
    <x v="1236"/>
    <d v="2011-03-21T00:00:00"/>
    <x v="1"/>
    <s v="KN-16705"/>
    <s v="Kristina Nunn"/>
    <x v="2"/>
    <x v="527"/>
    <s v="North Carolina"/>
    <x v="0"/>
    <n v="27604"/>
    <x v="0"/>
    <s v="South"/>
    <x v="1389"/>
    <x v="0"/>
    <s v="Phones"/>
    <x v="813"/>
    <n v="471.92"/>
    <n v="2"/>
    <x v="2"/>
    <n v="29.495000000000001"/>
    <n v="60.17"/>
    <x v="1"/>
  </r>
  <r>
    <n v="22465"/>
    <s v="IN-2013-20450"/>
    <x v="726"/>
    <d v="2013-06-01T00:00:00"/>
    <x v="3"/>
    <s v="TM-21490"/>
    <s v="Tony Molinari"/>
    <x v="0"/>
    <x v="518"/>
    <s v="Jawa Barat"/>
    <x v="20"/>
    <m/>
    <x v="1"/>
    <s v="Southeast Asia"/>
    <x v="320"/>
    <x v="1"/>
    <s v="Bookcases"/>
    <x v="245"/>
    <n v="1094.5449000000001"/>
    <n v="3"/>
    <x v="11"/>
    <n v="270.68490000000003"/>
    <n v="60.16"/>
    <x v="1"/>
  </r>
  <r>
    <n v="28522"/>
    <s v="IN-2014-69380"/>
    <x v="444"/>
    <d v="2014-07-16T00:00:00"/>
    <x v="3"/>
    <s v="LH-16900"/>
    <s v="Lena Hernandez"/>
    <x v="0"/>
    <x v="113"/>
    <s v="Bangkok"/>
    <x v="36"/>
    <m/>
    <x v="1"/>
    <s v="Southeast Asia"/>
    <x v="1094"/>
    <x v="1"/>
    <s v="Chairs"/>
    <x v="640"/>
    <n v="363.84660000000002"/>
    <n v="3"/>
    <x v="13"/>
    <n v="-89.753399999999999"/>
    <n v="60.15"/>
    <x v="3"/>
  </r>
  <r>
    <n v="12140"/>
    <s v="ES-2014-4763267"/>
    <x v="275"/>
    <d v="2014-09-27T00:00:00"/>
    <x v="1"/>
    <s v="KN-16450"/>
    <s v="Kean Nguyen"/>
    <x v="1"/>
    <x v="1835"/>
    <s v="Aquitaine"/>
    <x v="9"/>
    <m/>
    <x v="2"/>
    <s v="Central"/>
    <x v="1345"/>
    <x v="2"/>
    <s v="Appliances"/>
    <x v="294"/>
    <n v="833.32799999999997"/>
    <n v="3"/>
    <x v="1"/>
    <n v="92.537999999999997"/>
    <n v="60.12"/>
    <x v="1"/>
  </r>
  <r>
    <n v="29993"/>
    <s v="IN-2012-45972"/>
    <x v="395"/>
    <d v="2012-03-20T00:00:00"/>
    <x v="3"/>
    <s v="EB-13975"/>
    <s v="Erica Bern"/>
    <x v="1"/>
    <x v="759"/>
    <s v="Shanxi"/>
    <x v="8"/>
    <m/>
    <x v="1"/>
    <s v="North Asia"/>
    <x v="2678"/>
    <x v="0"/>
    <s v="Accessories"/>
    <x v="1367"/>
    <n v="713.61"/>
    <n v="9"/>
    <x v="0"/>
    <n v="342.36"/>
    <n v="60.11"/>
    <x v="1"/>
  </r>
  <r>
    <n v="49587"/>
    <s v="MO-2012-4700"/>
    <x v="687"/>
    <d v="2012-04-06T00:00:00"/>
    <x v="3"/>
    <s v="NK-8490"/>
    <s v="Neil Knudson"/>
    <x v="2"/>
    <x v="939"/>
    <s v="Rabat-Salé-Zemmour-Zaer"/>
    <x v="28"/>
    <m/>
    <x v="3"/>
    <s v="Africa"/>
    <x v="1393"/>
    <x v="0"/>
    <s v="Phones"/>
    <x v="64"/>
    <n v="636.29999999999995"/>
    <n v="1"/>
    <x v="0"/>
    <n v="139.97999999999999"/>
    <n v="60.11"/>
    <x v="1"/>
  </r>
  <r>
    <n v="17060"/>
    <s v="ES-2011-4351366"/>
    <x v="859"/>
    <d v="2011-06-20T00:00:00"/>
    <x v="3"/>
    <s v="RH-19510"/>
    <s v="Rick Huthwaite"/>
    <x v="2"/>
    <x v="1836"/>
    <s v="England"/>
    <x v="13"/>
    <m/>
    <x v="2"/>
    <s v="North"/>
    <x v="2679"/>
    <x v="0"/>
    <s v="Machines"/>
    <x v="1254"/>
    <n v="605.1"/>
    <n v="5"/>
    <x v="0"/>
    <n v="266.10000000000002"/>
    <n v="60.1"/>
    <x v="2"/>
  </r>
  <r>
    <n v="21297"/>
    <s v="ID-2014-64165"/>
    <x v="170"/>
    <d v="2014-12-05T00:00:00"/>
    <x v="1"/>
    <s v="CG-12520"/>
    <s v="Claire Gute"/>
    <x v="0"/>
    <x v="251"/>
    <s v="Northern Territory"/>
    <x v="1"/>
    <m/>
    <x v="1"/>
    <s v="Oceania"/>
    <x v="2680"/>
    <x v="2"/>
    <s v="Appliances"/>
    <x v="1368"/>
    <n v="464.77800000000002"/>
    <n v="6"/>
    <x v="1"/>
    <n v="98.117999999999995"/>
    <n v="60.09"/>
    <x v="2"/>
  </r>
  <r>
    <n v="36802"/>
    <s v="CA-2014-127782"/>
    <x v="16"/>
    <d v="2014-11-07T00:00:00"/>
    <x v="3"/>
    <s v="TH-21115"/>
    <s v="Thea Hudgings"/>
    <x v="1"/>
    <x v="77"/>
    <s v="Pennsylvania"/>
    <x v="0"/>
    <n v="19140"/>
    <x v="0"/>
    <s v="East"/>
    <x v="1004"/>
    <x v="0"/>
    <s v="Phones"/>
    <x v="612"/>
    <n v="859.2"/>
    <n v="4"/>
    <x v="3"/>
    <n v="-186.16"/>
    <n v="60.09"/>
    <x v="1"/>
  </r>
  <r>
    <n v="15495"/>
    <s v="IT-2011-3202706"/>
    <x v="727"/>
    <d v="2011-07-29T00:00:00"/>
    <x v="2"/>
    <s v="EM-14095"/>
    <s v="Eudokia Martin"/>
    <x v="1"/>
    <x v="1404"/>
    <s v="Liguria"/>
    <x v="10"/>
    <m/>
    <x v="2"/>
    <s v="South"/>
    <x v="1911"/>
    <x v="0"/>
    <s v="Phones"/>
    <x v="375"/>
    <n v="173.304"/>
    <n v="2"/>
    <x v="3"/>
    <n v="-69.335999999999999"/>
    <n v="60.08"/>
    <x v="2"/>
  </r>
  <r>
    <n v="47298"/>
    <s v="AE-2013-1130"/>
    <x v="409"/>
    <d v="2013-10-14T00:00:00"/>
    <x v="0"/>
    <s v="EB-4110"/>
    <s v="Eugene Barchas"/>
    <x v="0"/>
    <x v="1837"/>
    <s v="Ra's Al Khaymah"/>
    <x v="132"/>
    <m/>
    <x v="4"/>
    <s v="EMEA"/>
    <x v="2681"/>
    <x v="1"/>
    <s v="Bookcases"/>
    <x v="503"/>
    <n v="224.74799999999999"/>
    <n v="6"/>
    <x v="14"/>
    <n v="-232.27199999999999"/>
    <n v="60.08"/>
    <x v="2"/>
  </r>
  <r>
    <n v="43706"/>
    <s v="SA-2014-3060"/>
    <x v="1237"/>
    <d v="2014-01-31T00:00:00"/>
    <x v="1"/>
    <s v="RB-9705"/>
    <s v="Roger Barcio"/>
    <x v="2"/>
    <x v="507"/>
    <s v="Ar Riyad"/>
    <x v="6"/>
    <m/>
    <x v="4"/>
    <s v="EMEA"/>
    <x v="2682"/>
    <x v="1"/>
    <s v="Chairs"/>
    <x v="640"/>
    <n v="332.28"/>
    <n v="2"/>
    <x v="0"/>
    <n v="43.14"/>
    <n v="60.06"/>
    <x v="2"/>
  </r>
  <r>
    <n v="30474"/>
    <s v="IN-2012-84157"/>
    <x v="1204"/>
    <d v="2012-10-30T00:00:00"/>
    <x v="1"/>
    <s v="RW-19540"/>
    <s v="Rick Wilson"/>
    <x v="1"/>
    <x v="1838"/>
    <s v="Tasmania"/>
    <x v="1"/>
    <m/>
    <x v="1"/>
    <s v="Oceania"/>
    <x v="2683"/>
    <x v="0"/>
    <s v="Phones"/>
    <x v="495"/>
    <n v="498.36"/>
    <n v="4"/>
    <x v="0"/>
    <n v="119.52"/>
    <n v="60.05"/>
    <x v="2"/>
  </r>
  <r>
    <n v="44194"/>
    <s v="TU-2014-3610"/>
    <x v="352"/>
    <d v="2015-01-01T00:00:00"/>
    <x v="2"/>
    <s v="JD-5895"/>
    <s v="Jonathan Doherty"/>
    <x v="1"/>
    <x v="1156"/>
    <s v="Ankara"/>
    <x v="52"/>
    <m/>
    <x v="4"/>
    <s v="EMEA"/>
    <x v="160"/>
    <x v="2"/>
    <s v="Appliances"/>
    <x v="88"/>
    <n v="209.76"/>
    <n v="1"/>
    <x v="16"/>
    <n v="-209.76"/>
    <n v="60.04"/>
    <x v="0"/>
  </r>
  <r>
    <n v="30484"/>
    <s v="IN-2012-84955"/>
    <x v="233"/>
    <d v="2012-09-17T00:00:00"/>
    <x v="1"/>
    <s v="CC-12145"/>
    <s v="Charles Crestani"/>
    <x v="0"/>
    <x v="1637"/>
    <s v="New South Wales"/>
    <x v="1"/>
    <m/>
    <x v="1"/>
    <s v="Oceania"/>
    <x v="2684"/>
    <x v="2"/>
    <s v="Storage"/>
    <x v="277"/>
    <n v="515.52"/>
    <n v="4"/>
    <x v="0"/>
    <n v="108.24"/>
    <n v="60.02"/>
    <x v="1"/>
  </r>
  <r>
    <n v="42826"/>
    <s v="TU-2013-2120"/>
    <x v="198"/>
    <d v="2013-08-01T00:00:00"/>
    <x v="3"/>
    <s v="AR-510"/>
    <s v="Andrew Roberts"/>
    <x v="0"/>
    <x v="215"/>
    <s v="Izmir"/>
    <x v="52"/>
    <m/>
    <x v="4"/>
    <s v="EMEA"/>
    <x v="2685"/>
    <x v="1"/>
    <s v="Chairs"/>
    <x v="529"/>
    <n v="537.40800000000002"/>
    <n v="8"/>
    <x v="16"/>
    <n v="-134.352"/>
    <n v="59.99"/>
    <x v="3"/>
  </r>
  <r>
    <n v="14192"/>
    <s v="IT-2011-2403893"/>
    <x v="96"/>
    <d v="2011-11-08T00:00:00"/>
    <x v="1"/>
    <s v="NC-18415"/>
    <s v="Nathan Cano"/>
    <x v="0"/>
    <x v="57"/>
    <s v="Lower Saxony"/>
    <x v="2"/>
    <m/>
    <x v="2"/>
    <s v="Central"/>
    <x v="434"/>
    <x v="2"/>
    <s v="Appliances"/>
    <x v="52"/>
    <n v="931.44600000000003"/>
    <n v="2"/>
    <x v="1"/>
    <n v="103.446"/>
    <n v="59.98"/>
    <x v="1"/>
  </r>
  <r>
    <n v="357"/>
    <s v="US-2013-151379"/>
    <x v="5"/>
    <d v="2013-07-01T00:00:00"/>
    <x v="2"/>
    <s v="AA-10375"/>
    <s v="Allen Armold"/>
    <x v="0"/>
    <x v="1269"/>
    <s v="Lima (city)"/>
    <x v="114"/>
    <m/>
    <x v="5"/>
    <s v="South"/>
    <x v="1435"/>
    <x v="1"/>
    <s v="Tables"/>
    <x v="491"/>
    <n v="189.52199999999999"/>
    <n v="3"/>
    <x v="14"/>
    <n v="-435.91800000000001"/>
    <n v="59.972000000000001"/>
    <x v="0"/>
  </r>
  <r>
    <n v="12099"/>
    <s v="ES-2014-2982781"/>
    <x v="1020"/>
    <d v="2014-10-23T00:00:00"/>
    <x v="3"/>
    <s v="CM-11935"/>
    <s v="Carlos Meador"/>
    <x v="0"/>
    <x v="202"/>
    <s v="Vienna"/>
    <x v="31"/>
    <m/>
    <x v="2"/>
    <s v="Central"/>
    <x v="2686"/>
    <x v="0"/>
    <s v="Machines"/>
    <x v="1369"/>
    <n v="509.76"/>
    <n v="6"/>
    <x v="0"/>
    <n v="234.36"/>
    <n v="59.97"/>
    <x v="2"/>
  </r>
  <r>
    <n v="28583"/>
    <s v="IN-2014-43088"/>
    <x v="434"/>
    <d v="2014-01-07T00:00:00"/>
    <x v="3"/>
    <s v="RF-19345"/>
    <s v="Randy Ferguson"/>
    <x v="1"/>
    <x v="1839"/>
    <s v="Henan"/>
    <x v="8"/>
    <m/>
    <x v="1"/>
    <s v="North Asia"/>
    <x v="751"/>
    <x v="2"/>
    <s v="Storage"/>
    <x v="490"/>
    <n v="634.79999999999995"/>
    <n v="5"/>
    <x v="0"/>
    <n v="171.3"/>
    <n v="59.96"/>
    <x v="2"/>
  </r>
  <r>
    <n v="15544"/>
    <s v="ES-2011-5244045"/>
    <x v="1120"/>
    <d v="2011-04-11T00:00:00"/>
    <x v="1"/>
    <s v="FM-14215"/>
    <s v="Filia McAdams"/>
    <x v="1"/>
    <x v="1033"/>
    <s v="North Rhine-Westphalia"/>
    <x v="2"/>
    <m/>
    <x v="2"/>
    <s v="Central"/>
    <x v="2687"/>
    <x v="2"/>
    <s v="Appliances"/>
    <x v="1114"/>
    <n v="537.51599999999996"/>
    <n v="7"/>
    <x v="1"/>
    <n v="220.83600000000001"/>
    <n v="59.94"/>
    <x v="1"/>
  </r>
  <r>
    <n v="27937"/>
    <s v="IN-2011-71739"/>
    <x v="791"/>
    <d v="2011-10-20T00:00:00"/>
    <x v="3"/>
    <s v="FW-14395"/>
    <s v="Fred Wasserman"/>
    <x v="1"/>
    <x v="55"/>
    <s v="Dhaka"/>
    <x v="24"/>
    <m/>
    <x v="1"/>
    <s v="Central Asia"/>
    <x v="1719"/>
    <x v="2"/>
    <s v="Appliances"/>
    <x v="160"/>
    <n v="928.17"/>
    <n v="3"/>
    <x v="0"/>
    <n v="389.79"/>
    <n v="59.94"/>
    <x v="1"/>
  </r>
  <r>
    <n v="7829"/>
    <s v="MX-2013-106670"/>
    <x v="971"/>
    <d v="2013-11-13T00:00:00"/>
    <x v="3"/>
    <s v="DK-12835"/>
    <s v="Damala Kotsonis"/>
    <x v="1"/>
    <x v="196"/>
    <s v="Managua"/>
    <x v="27"/>
    <m/>
    <x v="5"/>
    <s v="Central"/>
    <x v="95"/>
    <x v="1"/>
    <s v="Bookcases"/>
    <x v="82"/>
    <n v="549.48"/>
    <n v="2"/>
    <x v="0"/>
    <n v="203.28"/>
    <n v="59.933"/>
    <x v="2"/>
  </r>
  <r>
    <n v="16885"/>
    <s v="ES-2013-1598291"/>
    <x v="1099"/>
    <d v="2013-09-22T00:00:00"/>
    <x v="3"/>
    <s v="LR-16915"/>
    <s v="Lena Radford"/>
    <x v="0"/>
    <x v="1840"/>
    <s v="Basque Country"/>
    <x v="25"/>
    <m/>
    <x v="2"/>
    <s v="South"/>
    <x v="2582"/>
    <x v="0"/>
    <s v="Copiers"/>
    <x v="591"/>
    <n v="573.21"/>
    <n v="3"/>
    <x v="0"/>
    <n v="137.52000000000001"/>
    <n v="59.93"/>
    <x v="2"/>
  </r>
  <r>
    <n v="30949"/>
    <s v="IN-2013-85200"/>
    <x v="682"/>
    <d v="2013-08-12T00:00:00"/>
    <x v="3"/>
    <s v="KL-16555"/>
    <s v="Kelly Lampkin"/>
    <x v="1"/>
    <x v="1072"/>
    <s v="Marlborough"/>
    <x v="4"/>
    <m/>
    <x v="1"/>
    <s v="Oceania"/>
    <x v="1904"/>
    <x v="0"/>
    <s v="Copiers"/>
    <x v="66"/>
    <n v="711.12"/>
    <n v="2"/>
    <x v="0"/>
    <n v="263.10000000000002"/>
    <n v="59.93"/>
    <x v="1"/>
  </r>
  <r>
    <n v="31910"/>
    <s v="CA-2013-121223"/>
    <x v="722"/>
    <d v="2013-09-14T00:00:00"/>
    <x v="1"/>
    <s v="GD-14590"/>
    <s v="Giulietta Dortch"/>
    <x v="1"/>
    <x v="77"/>
    <s v="Pennsylvania"/>
    <x v="0"/>
    <n v="19143"/>
    <x v="0"/>
    <s v="East"/>
    <x v="2279"/>
    <x v="0"/>
    <s v="Phones"/>
    <x v="1195"/>
    <n v="728.94600000000003"/>
    <n v="9"/>
    <x v="3"/>
    <n v="-157.9383"/>
    <n v="59.93"/>
    <x v="2"/>
  </r>
  <r>
    <n v="26312"/>
    <s v="ID-2014-14066"/>
    <x v="916"/>
    <d v="2014-03-16T00:00:00"/>
    <x v="3"/>
    <s v="NS-18505"/>
    <s v="Neola Schneider"/>
    <x v="0"/>
    <x v="209"/>
    <s v="Ho Chí Minh City"/>
    <x v="49"/>
    <m/>
    <x v="1"/>
    <s v="Southeast Asia"/>
    <x v="1329"/>
    <x v="1"/>
    <s v="Chairs"/>
    <x v="783"/>
    <n v="735.84"/>
    <n v="14"/>
    <x v="13"/>
    <n v="201.6"/>
    <n v="59.92"/>
    <x v="1"/>
  </r>
  <r>
    <n v="25770"/>
    <s v="ID-2013-15032"/>
    <x v="194"/>
    <d v="2013-10-04T00:00:00"/>
    <x v="3"/>
    <s v="CC-12370"/>
    <s v="Christopher Conant"/>
    <x v="0"/>
    <x v="797"/>
    <s v="Jawa Barat"/>
    <x v="20"/>
    <m/>
    <x v="1"/>
    <s v="Southeast Asia"/>
    <x v="1971"/>
    <x v="0"/>
    <s v="Copiers"/>
    <x v="761"/>
    <n v="553.08960000000002"/>
    <n v="4"/>
    <x v="11"/>
    <n v="249.7296"/>
    <n v="59.91"/>
    <x v="2"/>
  </r>
  <r>
    <n v="29238"/>
    <s v="IN-2014-61904"/>
    <x v="1080"/>
    <d v="2014-02-22T00:00:00"/>
    <x v="1"/>
    <s v="JK-15370"/>
    <s v="Jay Kimmel"/>
    <x v="0"/>
    <x v="1841"/>
    <s v="Kalimantan Barat"/>
    <x v="20"/>
    <m/>
    <x v="1"/>
    <s v="Southeast Asia"/>
    <x v="928"/>
    <x v="1"/>
    <s v="Bookcases"/>
    <x v="582"/>
    <n v="341.9982"/>
    <n v="3"/>
    <x v="11"/>
    <n v="80.818200000000004"/>
    <n v="59.9"/>
    <x v="2"/>
  </r>
  <r>
    <n v="39575"/>
    <s v="US-2013-139262"/>
    <x v="293"/>
    <d v="2013-02-25T00:00:00"/>
    <x v="3"/>
    <s v="LC-16960"/>
    <s v="Lindsay Castell"/>
    <x v="2"/>
    <x v="909"/>
    <s v="Florida"/>
    <x v="0"/>
    <n v="33614"/>
    <x v="0"/>
    <s v="South"/>
    <x v="105"/>
    <x v="2"/>
    <s v="Storage"/>
    <x v="91"/>
    <n v="432.45600000000002"/>
    <n v="3"/>
    <x v="2"/>
    <n v="32.434199999999997"/>
    <n v="59.9"/>
    <x v="2"/>
  </r>
  <r>
    <n v="11771"/>
    <s v="ES-2014-4138832"/>
    <x v="626"/>
    <d v="2014-09-09T00:00:00"/>
    <x v="3"/>
    <s v="BF-10975"/>
    <s v="Barbara Fisher"/>
    <x v="1"/>
    <x v="202"/>
    <s v="Vienna"/>
    <x v="31"/>
    <m/>
    <x v="2"/>
    <s v="Central"/>
    <x v="1589"/>
    <x v="0"/>
    <s v="Phones"/>
    <x v="896"/>
    <n v="779.22"/>
    <n v="6"/>
    <x v="0"/>
    <n v="31.14"/>
    <n v="59.88"/>
    <x v="1"/>
  </r>
  <r>
    <n v="39556"/>
    <s v="CA-2013-118101"/>
    <x v="542"/>
    <d v="2013-06-27T00:00:00"/>
    <x v="0"/>
    <s v="SN-20560"/>
    <s v="Skye Norling"/>
    <x v="2"/>
    <x v="1437"/>
    <s v="Michigan"/>
    <x v="0"/>
    <n v="48066"/>
    <x v="0"/>
    <s v="Central"/>
    <x v="2688"/>
    <x v="2"/>
    <s v="Paper"/>
    <x v="1370"/>
    <n v="368.91"/>
    <n v="9"/>
    <x v="0"/>
    <n v="180.76589999999999"/>
    <n v="59.88"/>
    <x v="2"/>
  </r>
  <r>
    <n v="21960"/>
    <s v="ID-2012-14262"/>
    <x v="383"/>
    <d v="2012-05-21T00:00:00"/>
    <x v="1"/>
    <s v="EM-14065"/>
    <s v="Erin Mull"/>
    <x v="0"/>
    <x v="104"/>
    <s v="South Australia"/>
    <x v="1"/>
    <m/>
    <x v="1"/>
    <s v="Oceania"/>
    <x v="2689"/>
    <x v="2"/>
    <s v="Paper"/>
    <x v="1371"/>
    <n v="365.95800000000003"/>
    <n v="9"/>
    <x v="1"/>
    <n v="48.707999999999998"/>
    <n v="59.87"/>
    <x v="2"/>
  </r>
  <r>
    <n v="26678"/>
    <s v="IN-2012-55653"/>
    <x v="679"/>
    <d v="2012-09-19T00:00:00"/>
    <x v="3"/>
    <s v="DW-13585"/>
    <s v="Dorothy Wardle"/>
    <x v="1"/>
    <x v="265"/>
    <s v="Uttar Pradesh"/>
    <x v="17"/>
    <m/>
    <x v="1"/>
    <s v="Central Asia"/>
    <x v="2018"/>
    <x v="1"/>
    <s v="Bookcases"/>
    <x v="1075"/>
    <n v="716.85"/>
    <n v="5"/>
    <x v="0"/>
    <n v="250.8"/>
    <n v="59.87"/>
    <x v="2"/>
  </r>
  <r>
    <n v="49452"/>
    <s v="EG-2011-5280"/>
    <x v="1115"/>
    <d v="2011-10-27T00:00:00"/>
    <x v="3"/>
    <s v="VM-11835"/>
    <s v="Vivian Mathis"/>
    <x v="0"/>
    <x v="181"/>
    <s v="Al Qahirah"/>
    <x v="44"/>
    <m/>
    <x v="3"/>
    <s v="Africa"/>
    <x v="2690"/>
    <x v="1"/>
    <s v="Chairs"/>
    <x v="1087"/>
    <n v="808.92"/>
    <n v="14"/>
    <x v="0"/>
    <n v="177.66"/>
    <n v="59.85"/>
    <x v="1"/>
  </r>
  <r>
    <n v="46527"/>
    <s v="SF-2013-2700"/>
    <x v="978"/>
    <d v="2013-02-24T00:00:00"/>
    <x v="3"/>
    <s v="TH-11115"/>
    <s v="Thea Hudgings"/>
    <x v="1"/>
    <x v="180"/>
    <s v="Western Cape"/>
    <x v="41"/>
    <m/>
    <x v="3"/>
    <s v="Africa"/>
    <x v="2691"/>
    <x v="2"/>
    <s v="Storage"/>
    <x v="486"/>
    <n v="849.6"/>
    <n v="6"/>
    <x v="0"/>
    <n v="144.36000000000001"/>
    <n v="59.84"/>
    <x v="1"/>
  </r>
  <r>
    <n v="10477"/>
    <s v="ES-2013-1788644"/>
    <x v="726"/>
    <d v="2013-06-01T00:00:00"/>
    <x v="3"/>
    <s v="EB-13840"/>
    <s v="Ellis Ballard"/>
    <x v="1"/>
    <x v="1842"/>
    <s v="North Rhine-Westphalia"/>
    <x v="2"/>
    <m/>
    <x v="2"/>
    <s v="Central"/>
    <x v="1502"/>
    <x v="0"/>
    <s v="Phones"/>
    <x v="424"/>
    <n v="1062.81"/>
    <n v="7"/>
    <x v="0"/>
    <n v="265.64999999999998"/>
    <n v="59.83"/>
    <x v="1"/>
  </r>
  <r>
    <n v="47228"/>
    <s v="CA-2013-9990"/>
    <x v="171"/>
    <d v="2013-01-21T00:00:00"/>
    <x v="0"/>
    <s v="AB-165"/>
    <s v="Alan Barnes"/>
    <x v="0"/>
    <x v="7"/>
    <s v="Ontario"/>
    <x v="29"/>
    <m/>
    <x v="6"/>
    <s v="Canada"/>
    <x v="2692"/>
    <x v="2"/>
    <s v="Art"/>
    <x v="1010"/>
    <n v="410.88"/>
    <n v="8"/>
    <x v="0"/>
    <n v="78"/>
    <n v="59.79"/>
    <x v="2"/>
  </r>
  <r>
    <n v="13629"/>
    <s v="ES-2011-1298103"/>
    <x v="257"/>
    <d v="2011-11-02T00:00:00"/>
    <x v="3"/>
    <s v="SN-20560"/>
    <s v="Skye Norling"/>
    <x v="2"/>
    <x v="1040"/>
    <s v="Scotland"/>
    <x v="13"/>
    <m/>
    <x v="2"/>
    <s v="North"/>
    <x v="2563"/>
    <x v="1"/>
    <s v="Bookcases"/>
    <x v="672"/>
    <n v="590.22"/>
    <n v="3"/>
    <x v="0"/>
    <n v="259.64999999999998"/>
    <n v="59.78"/>
    <x v="3"/>
  </r>
  <r>
    <n v="27805"/>
    <s v="IN-2014-39427"/>
    <x v="275"/>
    <d v="2014-09-26T00:00:00"/>
    <x v="3"/>
    <s v="TP-21415"/>
    <s v="Tom Prescott"/>
    <x v="0"/>
    <x v="152"/>
    <s v="Phnom Penh"/>
    <x v="40"/>
    <m/>
    <x v="1"/>
    <s v="Southeast Asia"/>
    <x v="2146"/>
    <x v="0"/>
    <s v="Machines"/>
    <x v="1136"/>
    <n v="512.91"/>
    <n v="3"/>
    <x v="0"/>
    <n v="0"/>
    <n v="59.78"/>
    <x v="1"/>
  </r>
  <r>
    <n v="24465"/>
    <s v="IN-2013-37803"/>
    <x v="127"/>
    <d v="2013-06-29T00:00:00"/>
    <x v="3"/>
    <s v="AB-10015"/>
    <s v="Aaron Bergman"/>
    <x v="0"/>
    <x v="153"/>
    <s v="Queensland"/>
    <x v="1"/>
    <m/>
    <x v="1"/>
    <s v="Oceania"/>
    <x v="2693"/>
    <x v="0"/>
    <s v="Phones"/>
    <x v="1180"/>
    <n v="477.57600000000002"/>
    <n v="6"/>
    <x v="1"/>
    <n v="169.77600000000001"/>
    <n v="59.77"/>
    <x v="2"/>
  </r>
  <r>
    <n v="28880"/>
    <s v="ID-2014-10160"/>
    <x v="585"/>
    <d v="2014-09-04T00:00:00"/>
    <x v="1"/>
    <s v="RF-19345"/>
    <s v="Randy Ferguson"/>
    <x v="1"/>
    <x v="83"/>
    <s v="National Capital"/>
    <x v="30"/>
    <m/>
    <x v="1"/>
    <s v="Southeast Asia"/>
    <x v="605"/>
    <x v="1"/>
    <s v="Chairs"/>
    <x v="260"/>
    <n v="695.88"/>
    <n v="2"/>
    <x v="9"/>
    <n v="-167.04"/>
    <n v="59.77"/>
    <x v="0"/>
  </r>
  <r>
    <n v="1887"/>
    <s v="MX-2014-149678"/>
    <x v="181"/>
    <d v="2014-06-14T00:00:00"/>
    <x v="3"/>
    <s v="NC-18340"/>
    <s v="Nat Carroll"/>
    <x v="0"/>
    <x v="719"/>
    <s v="San Salvador"/>
    <x v="15"/>
    <m/>
    <x v="5"/>
    <s v="Central"/>
    <x v="117"/>
    <x v="0"/>
    <s v="Copiers"/>
    <x v="101"/>
    <n v="519.93804"/>
    <n v="3"/>
    <x v="10"/>
    <n v="217.71804"/>
    <n v="59.767000000000003"/>
    <x v="2"/>
  </r>
  <r>
    <n v="5679"/>
    <s v="MX-2011-132584"/>
    <x v="1173"/>
    <d v="2011-05-08T00:00:00"/>
    <x v="2"/>
    <s v="CP-12340"/>
    <s v="Christine Phan"/>
    <x v="1"/>
    <x v="316"/>
    <s v="Santiago de Cuba"/>
    <x v="50"/>
    <m/>
    <x v="5"/>
    <s v="Caribbean"/>
    <x v="2694"/>
    <x v="1"/>
    <s v="Bookcases"/>
    <x v="733"/>
    <n v="187.88"/>
    <n v="2"/>
    <x v="0"/>
    <n v="16.88"/>
    <n v="59.764000000000003"/>
    <x v="0"/>
  </r>
  <r>
    <n v="17788"/>
    <s v="ES-2012-3181108"/>
    <x v="610"/>
    <d v="2012-11-09T00:00:00"/>
    <x v="3"/>
    <s v="MR-17545"/>
    <s v="Mathew Reese"/>
    <x v="2"/>
    <x v="1686"/>
    <s v="North Rhine-Westphalia"/>
    <x v="2"/>
    <m/>
    <x v="2"/>
    <s v="Central"/>
    <x v="2695"/>
    <x v="0"/>
    <s v="Machines"/>
    <x v="1372"/>
    <n v="304.92"/>
    <n v="7"/>
    <x v="0"/>
    <n v="109.62"/>
    <n v="59.74"/>
    <x v="2"/>
  </r>
  <r>
    <n v="26955"/>
    <s v="IN-2012-64431"/>
    <x v="187"/>
    <d v="2012-08-08T00:00:00"/>
    <x v="3"/>
    <s v="SJ-20500"/>
    <s v="Shirley Jackson"/>
    <x v="0"/>
    <x v="104"/>
    <s v="South Australia"/>
    <x v="1"/>
    <m/>
    <x v="1"/>
    <s v="Oceania"/>
    <x v="2696"/>
    <x v="0"/>
    <s v="Accessories"/>
    <x v="1373"/>
    <n v="331.452"/>
    <n v="9"/>
    <x v="1"/>
    <n v="88.182000000000002"/>
    <n v="59.73"/>
    <x v="3"/>
  </r>
  <r>
    <n v="8534"/>
    <s v="MX-2013-145926"/>
    <x v="966"/>
    <d v="2013-09-30T00:00:00"/>
    <x v="3"/>
    <s v="SJ-20125"/>
    <s v="Sanjit Jacobs"/>
    <x v="2"/>
    <x v="1129"/>
    <s v="San Salvador"/>
    <x v="15"/>
    <m/>
    <x v="5"/>
    <s v="Central"/>
    <x v="1856"/>
    <x v="1"/>
    <s v="Bookcases"/>
    <x v="179"/>
    <n v="548.28"/>
    <n v="2"/>
    <x v="0"/>
    <n v="180.92"/>
    <n v="59.72"/>
    <x v="2"/>
  </r>
  <r>
    <n v="21998"/>
    <s v="IN-2014-76716"/>
    <x v="205"/>
    <d v="2014-09-28T00:00:00"/>
    <x v="3"/>
    <s v="RS-19420"/>
    <s v="Ricardo Sperren"/>
    <x v="1"/>
    <x v="22"/>
    <s v="Jiangsu"/>
    <x v="8"/>
    <m/>
    <x v="1"/>
    <s v="North Asia"/>
    <x v="605"/>
    <x v="1"/>
    <s v="Chairs"/>
    <x v="260"/>
    <n v="927.84"/>
    <n v="2"/>
    <x v="0"/>
    <n v="64.92"/>
    <n v="59.71"/>
    <x v="1"/>
  </r>
  <r>
    <n v="30294"/>
    <s v="IN-2014-16922"/>
    <x v="889"/>
    <d v="2014-10-24T00:00:00"/>
    <x v="1"/>
    <s v="DK-13150"/>
    <s v="David Kendrick"/>
    <x v="1"/>
    <x v="55"/>
    <s v="Dhaka"/>
    <x v="24"/>
    <m/>
    <x v="1"/>
    <s v="Central Asia"/>
    <x v="2697"/>
    <x v="2"/>
    <s v="Storage"/>
    <x v="1374"/>
    <n v="648"/>
    <n v="8"/>
    <x v="0"/>
    <n v="265.60000000000002"/>
    <n v="59.71"/>
    <x v="2"/>
  </r>
  <r>
    <n v="41207"/>
    <s v="US-2012-129007"/>
    <x v="245"/>
    <d v="2012-09-15T00:00:00"/>
    <x v="2"/>
    <s v="KD-16615"/>
    <s v="Ken Dana"/>
    <x v="1"/>
    <x v="521"/>
    <s v="California"/>
    <x v="0"/>
    <n v="92804"/>
    <x v="0"/>
    <s v="West"/>
    <x v="1184"/>
    <x v="2"/>
    <s v="Paper"/>
    <x v="712"/>
    <n v="209.7"/>
    <n v="2"/>
    <x v="0"/>
    <n v="100.65600000000001"/>
    <n v="59.71"/>
    <x v="0"/>
  </r>
  <r>
    <n v="27508"/>
    <s v="ID-2013-15935"/>
    <x v="628"/>
    <d v="2013-11-02T00:00:00"/>
    <x v="3"/>
    <s v="KH-16360"/>
    <s v="Katherine Hughes"/>
    <x v="0"/>
    <x v="386"/>
    <s v="Jawa Barat"/>
    <x v="20"/>
    <m/>
    <x v="1"/>
    <s v="Southeast Asia"/>
    <x v="1317"/>
    <x v="0"/>
    <s v="Phones"/>
    <x v="775"/>
    <n v="469.21559999999999"/>
    <n v="4"/>
    <x v="7"/>
    <n v="67.815600000000003"/>
    <n v="59.7"/>
    <x v="2"/>
  </r>
  <r>
    <n v="43639"/>
    <s v="IZ-2014-9320"/>
    <x v="462"/>
    <d v="2014-01-22T00:00:00"/>
    <x v="3"/>
    <s v="KM-6720"/>
    <s v="Kunst Miller"/>
    <x v="0"/>
    <x v="943"/>
    <s v="Al Basrah"/>
    <x v="62"/>
    <m/>
    <x v="4"/>
    <s v="EMEA"/>
    <x v="2698"/>
    <x v="0"/>
    <s v="Copiers"/>
    <x v="619"/>
    <n v="674.4"/>
    <n v="4"/>
    <x v="0"/>
    <n v="303.48"/>
    <n v="59.7"/>
    <x v="1"/>
  </r>
  <r>
    <n v="17369"/>
    <s v="ES-2014-4272383"/>
    <x v="8"/>
    <d v="2014-10-20T00:00:00"/>
    <x v="3"/>
    <s v="EM-13810"/>
    <s v="Eleni McCrary"/>
    <x v="1"/>
    <x v="1340"/>
    <s v="Sicily"/>
    <x v="10"/>
    <m/>
    <x v="2"/>
    <s v="South"/>
    <x v="711"/>
    <x v="2"/>
    <s v="Appliances"/>
    <x v="377"/>
    <n v="1072.8599999999999"/>
    <n v="2"/>
    <x v="0"/>
    <n v="182.34"/>
    <n v="59.68"/>
    <x v="1"/>
  </r>
  <r>
    <n v="90"/>
    <s v="MX-2012-158981"/>
    <x v="890"/>
    <d v="2013-01-01T00:00:00"/>
    <x v="3"/>
    <s v="SC-20845"/>
    <s v="Sung Chung"/>
    <x v="0"/>
    <x v="587"/>
    <s v="Baja California"/>
    <x v="14"/>
    <m/>
    <x v="5"/>
    <s v="North"/>
    <x v="446"/>
    <x v="1"/>
    <s v="Bookcases"/>
    <x v="154"/>
    <n v="582"/>
    <n v="3"/>
    <x v="2"/>
    <n v="218.22"/>
    <n v="59.679000000000002"/>
    <x v="2"/>
  </r>
  <r>
    <n v="6287"/>
    <s v="MX-2011-135573"/>
    <x v="570"/>
    <d v="2011-11-26T00:00:00"/>
    <x v="1"/>
    <s v="DS-13030"/>
    <s v="Darrin Sayre"/>
    <x v="2"/>
    <x v="1843"/>
    <s v="Rio Grande do Sul"/>
    <x v="7"/>
    <m/>
    <x v="5"/>
    <s v="South"/>
    <x v="2699"/>
    <x v="2"/>
    <s v="Paper"/>
    <x v="1375"/>
    <n v="269.27999999999997"/>
    <n v="9"/>
    <x v="0"/>
    <n v="123.84"/>
    <n v="59.673000000000002"/>
    <x v="2"/>
  </r>
  <r>
    <n v="23119"/>
    <s v="ID-2014-74315"/>
    <x v="1233"/>
    <d v="2014-03-13T00:00:00"/>
    <x v="2"/>
    <s v="NM-18445"/>
    <s v="Nathan Mautz"/>
    <x v="2"/>
    <x v="620"/>
    <s v="Gyeonggi"/>
    <x v="79"/>
    <m/>
    <x v="1"/>
    <s v="North Asia"/>
    <x v="2700"/>
    <x v="0"/>
    <s v="Phones"/>
    <x v="953"/>
    <n v="292.44"/>
    <n v="8"/>
    <x v="6"/>
    <n v="-81.96"/>
    <n v="59.67"/>
    <x v="2"/>
  </r>
  <r>
    <n v="26272"/>
    <s v="IN-2014-39105"/>
    <x v="298"/>
    <d v="2014-07-05T00:00:00"/>
    <x v="3"/>
    <s v="JB-16000"/>
    <s v="Joy Bell-"/>
    <x v="0"/>
    <x v="439"/>
    <s v="Jiangsu"/>
    <x v="8"/>
    <m/>
    <x v="1"/>
    <s v="North Asia"/>
    <x v="2701"/>
    <x v="0"/>
    <s v="Copiers"/>
    <x v="817"/>
    <n v="385.02"/>
    <n v="3"/>
    <x v="0"/>
    <n v="126.99"/>
    <n v="59.66"/>
    <x v="2"/>
  </r>
  <r>
    <n v="338"/>
    <s v="US-2013-104283"/>
    <x v="198"/>
    <d v="2013-07-26T00:00:00"/>
    <x v="2"/>
    <s v="MC-17590"/>
    <s v="Matt Collister"/>
    <x v="1"/>
    <x v="1844"/>
    <s v="Entre Ríos"/>
    <x v="47"/>
    <m/>
    <x v="5"/>
    <s v="South"/>
    <x v="2183"/>
    <x v="0"/>
    <s v="Copiers"/>
    <x v="691"/>
    <n v="238.48240000000001"/>
    <n v="5"/>
    <x v="21"/>
    <n v="-24.817599999999999"/>
    <n v="59.649000000000001"/>
    <x v="2"/>
  </r>
  <r>
    <n v="9728"/>
    <s v="US-2011-145674"/>
    <x v="335"/>
    <d v="2011-02-26T00:00:00"/>
    <x v="2"/>
    <s v="MO-17500"/>
    <s v="Mary O'Rourke"/>
    <x v="0"/>
    <x v="203"/>
    <s v="Distrito Federal"/>
    <x v="14"/>
    <m/>
    <x v="5"/>
    <s v="North"/>
    <x v="2702"/>
    <x v="1"/>
    <s v="Chairs"/>
    <x v="1376"/>
    <n v="157.84"/>
    <n v="5"/>
    <x v="2"/>
    <n v="-0.06"/>
    <n v="59.642000000000003"/>
    <x v="0"/>
  </r>
  <r>
    <n v="5163"/>
    <s v="MX-2013-132269"/>
    <x v="782"/>
    <d v="2013-06-23T00:00:00"/>
    <x v="3"/>
    <s v="AS-10090"/>
    <s v="Adam Shillingsburg"/>
    <x v="0"/>
    <x v="1305"/>
    <s v="São Paulo"/>
    <x v="7"/>
    <m/>
    <x v="5"/>
    <s v="South"/>
    <x v="2519"/>
    <x v="0"/>
    <s v="Copiers"/>
    <x v="379"/>
    <n v="447.74272000000002"/>
    <n v="4"/>
    <x v="10"/>
    <n v="178.54272"/>
    <n v="59.640999999999998"/>
    <x v="2"/>
  </r>
  <r>
    <n v="23474"/>
    <s v="IN-2013-31650"/>
    <x v="613"/>
    <d v="2013-05-09T00:00:00"/>
    <x v="3"/>
    <s v="RM-19750"/>
    <s v="Roland Murray"/>
    <x v="0"/>
    <x v="138"/>
    <s v="Jakarta"/>
    <x v="20"/>
    <m/>
    <x v="1"/>
    <s v="Southeast Asia"/>
    <x v="2358"/>
    <x v="0"/>
    <s v="Machines"/>
    <x v="1236"/>
    <n v="1154.9616000000001"/>
    <n v="8"/>
    <x v="7"/>
    <n v="417.44159999999999"/>
    <n v="59.64"/>
    <x v="1"/>
  </r>
  <r>
    <n v="24630"/>
    <s v="IN-2012-47008"/>
    <x v="876"/>
    <d v="2012-08-29T00:00:00"/>
    <x v="3"/>
    <s v="FG-14260"/>
    <s v="Frank Gastineau"/>
    <x v="2"/>
    <x v="176"/>
    <s v="Madhya Pradesh"/>
    <x v="17"/>
    <m/>
    <x v="1"/>
    <s v="Central Asia"/>
    <x v="2703"/>
    <x v="0"/>
    <s v="Phones"/>
    <x v="570"/>
    <n v="439.56"/>
    <n v="6"/>
    <x v="0"/>
    <n v="61.38"/>
    <n v="59.64"/>
    <x v="3"/>
  </r>
  <r>
    <n v="15914"/>
    <s v="ES-2013-3228066"/>
    <x v="1027"/>
    <d v="2013-09-05T00:00:00"/>
    <x v="3"/>
    <s v="FM-14380"/>
    <s v="Fred McMath"/>
    <x v="0"/>
    <x v="478"/>
    <s v="Emilia-Romagna"/>
    <x v="10"/>
    <m/>
    <x v="2"/>
    <s v="South"/>
    <x v="1808"/>
    <x v="1"/>
    <s v="Furnishings"/>
    <x v="778"/>
    <n v="434.04"/>
    <n v="4"/>
    <x v="0"/>
    <n v="160.56"/>
    <n v="59.63"/>
    <x v="3"/>
  </r>
  <r>
    <n v="35144"/>
    <s v="CA-2014-129000"/>
    <x v="206"/>
    <d v="2014-11-28T00:00:00"/>
    <x v="1"/>
    <s v="SZ-20035"/>
    <s v="Sam Zeldin"/>
    <x v="2"/>
    <x v="1845"/>
    <s v="Michigan"/>
    <x v="0"/>
    <n v="48187"/>
    <x v="0"/>
    <s v="Central"/>
    <x v="1415"/>
    <x v="2"/>
    <s v="Storage"/>
    <x v="829"/>
    <n v="501.81"/>
    <n v="3"/>
    <x v="0"/>
    <n v="0"/>
    <n v="59.63"/>
    <x v="2"/>
  </r>
  <r>
    <n v="20337"/>
    <s v="IN-2012-70325"/>
    <x v="124"/>
    <d v="2012-01-15T00:00:00"/>
    <x v="3"/>
    <s v="AB-10015"/>
    <s v="Aaron Bergman"/>
    <x v="0"/>
    <x v="1013"/>
    <s v="Maharashtra"/>
    <x v="17"/>
    <m/>
    <x v="1"/>
    <s v="Central Asia"/>
    <x v="618"/>
    <x v="0"/>
    <s v="Accessories"/>
    <x v="417"/>
    <n v="1039.32"/>
    <n v="4"/>
    <x v="0"/>
    <n v="301.32"/>
    <n v="59.62"/>
    <x v="1"/>
  </r>
  <r>
    <n v="22175"/>
    <s v="ID-2012-25315"/>
    <x v="1139"/>
    <d v="2012-01-04T00:00:00"/>
    <x v="0"/>
    <s v="AA-10645"/>
    <s v="Anna Andreadi"/>
    <x v="0"/>
    <x v="138"/>
    <s v="Jakarta"/>
    <x v="20"/>
    <m/>
    <x v="1"/>
    <s v="Southeast Asia"/>
    <x v="2704"/>
    <x v="2"/>
    <s v="Storage"/>
    <x v="1377"/>
    <n v="142.97579999999999"/>
    <n v="3"/>
    <x v="7"/>
    <n v="48.205800000000004"/>
    <n v="59.62"/>
    <x v="0"/>
  </r>
  <r>
    <n v="5350"/>
    <s v="MX-2013-129924"/>
    <x v="560"/>
    <d v="2013-06-27T00:00:00"/>
    <x v="2"/>
    <s v="NP-18685"/>
    <s v="Nora Pelletier"/>
    <x v="2"/>
    <x v="92"/>
    <s v="Puebla"/>
    <x v="14"/>
    <m/>
    <x v="5"/>
    <s v="North"/>
    <x v="2705"/>
    <x v="1"/>
    <s v="Tables"/>
    <x v="1378"/>
    <n v="286.464"/>
    <n v="2"/>
    <x v="2"/>
    <n v="42.944000000000003"/>
    <n v="59.591000000000001"/>
    <x v="0"/>
  </r>
  <r>
    <n v="19716"/>
    <s v="ES-2011-5032747"/>
    <x v="67"/>
    <d v="2011-11-23T00:00:00"/>
    <x v="0"/>
    <s v="LS-17230"/>
    <s v="Lycoris Saunders"/>
    <x v="0"/>
    <x v="1846"/>
    <s v="England"/>
    <x v="13"/>
    <m/>
    <x v="2"/>
    <s v="North"/>
    <x v="2706"/>
    <x v="1"/>
    <s v="Bookcases"/>
    <x v="1142"/>
    <n v="142.83000000000001"/>
    <n v="1"/>
    <x v="0"/>
    <n v="41.4"/>
    <n v="59.59"/>
    <x v="0"/>
  </r>
  <r>
    <n v="11315"/>
    <s v="ES-2013-5443807"/>
    <x v="594"/>
    <d v="2013-10-08T00:00:00"/>
    <x v="3"/>
    <s v="JR-16210"/>
    <s v="Justin Ritter"/>
    <x v="1"/>
    <x v="1159"/>
    <s v="Upper Austria"/>
    <x v="31"/>
    <m/>
    <x v="2"/>
    <s v="Central"/>
    <x v="2707"/>
    <x v="1"/>
    <s v="Bookcases"/>
    <x v="1280"/>
    <n v="437.67"/>
    <n v="3"/>
    <x v="0"/>
    <n v="65.61"/>
    <n v="59.58"/>
    <x v="2"/>
  </r>
  <r>
    <n v="24214"/>
    <s v="ID-2011-57718"/>
    <x v="619"/>
    <d v="2011-07-03T00:00:00"/>
    <x v="3"/>
    <s v="RR-19525"/>
    <s v="Rick Reed"/>
    <x v="1"/>
    <x v="159"/>
    <s v="Tasmania"/>
    <x v="1"/>
    <m/>
    <x v="1"/>
    <s v="Oceania"/>
    <x v="2700"/>
    <x v="0"/>
    <s v="Phones"/>
    <x v="953"/>
    <n v="460.59300000000002"/>
    <n v="7"/>
    <x v="1"/>
    <n v="132.99299999999999"/>
    <n v="59.57"/>
    <x v="2"/>
  </r>
  <r>
    <n v="21951"/>
    <s v="IN-2012-33316"/>
    <x v="993"/>
    <d v="2012-09-07T00:00:00"/>
    <x v="2"/>
    <s v="CV-12295"/>
    <s v="Christina VanderZanden"/>
    <x v="0"/>
    <x v="140"/>
    <s v="Jawa Tengah"/>
    <x v="20"/>
    <m/>
    <x v="1"/>
    <s v="Southeast Asia"/>
    <x v="750"/>
    <x v="0"/>
    <s v="Phones"/>
    <x v="489"/>
    <n v="313.96409999999997"/>
    <n v="3"/>
    <x v="7"/>
    <n v="86.984099999999998"/>
    <n v="59.54"/>
    <x v="2"/>
  </r>
  <r>
    <n v="23711"/>
    <s v="ID-2014-69338"/>
    <x v="694"/>
    <d v="2014-10-15T00:00:00"/>
    <x v="3"/>
    <s v="CC-12145"/>
    <s v="Charles Crestani"/>
    <x v="0"/>
    <x v="1694"/>
    <s v="F.C.T."/>
    <x v="58"/>
    <m/>
    <x v="1"/>
    <s v="Central Asia"/>
    <x v="1276"/>
    <x v="0"/>
    <s v="Copiers"/>
    <x v="691"/>
    <n v="538.38"/>
    <n v="9"/>
    <x v="6"/>
    <n v="-506.25"/>
    <n v="59.51"/>
    <x v="1"/>
  </r>
  <r>
    <n v="48522"/>
    <s v="PL-2014-3940"/>
    <x v="710"/>
    <d v="2014-08-01T00:00:00"/>
    <x v="1"/>
    <s v="LB-6735"/>
    <s v="Larry Blacks"/>
    <x v="0"/>
    <x v="1847"/>
    <s v="Silesia"/>
    <x v="12"/>
    <m/>
    <x v="4"/>
    <s v="EMEA"/>
    <x v="2708"/>
    <x v="0"/>
    <s v="Machines"/>
    <x v="755"/>
    <n v="489"/>
    <n v="4"/>
    <x v="0"/>
    <n v="97.8"/>
    <n v="59.5"/>
    <x v="2"/>
  </r>
  <r>
    <n v="26210"/>
    <s v="IN-2013-12204"/>
    <x v="542"/>
    <d v="2013-07-03T00:00:00"/>
    <x v="3"/>
    <s v="BT-11680"/>
    <s v="Brian Thompson"/>
    <x v="0"/>
    <x v="1737"/>
    <s v="Sabah"/>
    <x v="34"/>
    <m/>
    <x v="1"/>
    <s v="Southeast Asia"/>
    <x v="1600"/>
    <x v="0"/>
    <s v="Phones"/>
    <x v="820"/>
    <n v="551.76"/>
    <n v="4"/>
    <x v="0"/>
    <n v="215.16"/>
    <n v="59.49"/>
    <x v="1"/>
  </r>
  <r>
    <n v="15601"/>
    <s v="ES-2011-2087720"/>
    <x v="631"/>
    <d v="2011-08-19T00:00:00"/>
    <x v="3"/>
    <s v="CB-12415"/>
    <s v="Christy Brittain"/>
    <x v="0"/>
    <x v="987"/>
    <s v="England"/>
    <x v="13"/>
    <m/>
    <x v="2"/>
    <s v="North"/>
    <x v="2709"/>
    <x v="0"/>
    <s v="Machines"/>
    <x v="496"/>
    <n v="597"/>
    <n v="5"/>
    <x v="0"/>
    <n v="184.95"/>
    <n v="59.47"/>
    <x v="1"/>
  </r>
  <r>
    <n v="24460"/>
    <s v="ID-2014-52580"/>
    <x v="1238"/>
    <d v="2014-12-12T00:00:00"/>
    <x v="3"/>
    <s v="TB-21400"/>
    <s v="Tom Boeckenhauer"/>
    <x v="0"/>
    <x v="680"/>
    <s v="Queensland"/>
    <x v="1"/>
    <m/>
    <x v="1"/>
    <s v="Oceania"/>
    <x v="722"/>
    <x v="1"/>
    <s v="Chairs"/>
    <x v="67"/>
    <n v="1654.6679999999999"/>
    <n v="4"/>
    <x v="1"/>
    <n v="165.34800000000001"/>
    <n v="59.47"/>
    <x v="1"/>
  </r>
  <r>
    <n v="5432"/>
    <s v="MX-2012-133221"/>
    <x v="692"/>
    <d v="2012-06-17T00:00:00"/>
    <x v="3"/>
    <s v="SE-20110"/>
    <s v="Sanjit Engle"/>
    <x v="0"/>
    <x v="317"/>
    <s v="Bogota"/>
    <x v="32"/>
    <m/>
    <x v="5"/>
    <s v="South"/>
    <x v="2710"/>
    <x v="0"/>
    <s v="Accessories"/>
    <x v="488"/>
    <n v="495.42"/>
    <n v="3"/>
    <x v="0"/>
    <n v="99.06"/>
    <n v="59.466000000000001"/>
    <x v="3"/>
  </r>
  <r>
    <n v="11178"/>
    <s v="ES-2014-4865613"/>
    <x v="179"/>
    <d v="2014-12-20T00:00:00"/>
    <x v="3"/>
    <s v="DL-13315"/>
    <s v="Delfina Latchford"/>
    <x v="0"/>
    <x v="1799"/>
    <s v="North Rhine-Westphalia"/>
    <x v="2"/>
    <m/>
    <x v="2"/>
    <s v="Central"/>
    <x v="1330"/>
    <x v="2"/>
    <s v="Art"/>
    <x v="784"/>
    <n v="311.01"/>
    <n v="7"/>
    <x v="0"/>
    <n v="102.48"/>
    <n v="59.45"/>
    <x v="3"/>
  </r>
  <r>
    <n v="20208"/>
    <s v="IT-2013-4874491"/>
    <x v="1211"/>
    <d v="2013-08-15T00:00:00"/>
    <x v="3"/>
    <s v="LC-16885"/>
    <s v="Lena Creighton"/>
    <x v="0"/>
    <x v="1848"/>
    <s v="Provence-Alpes-Côte d'Azur"/>
    <x v="9"/>
    <m/>
    <x v="2"/>
    <s v="Central"/>
    <x v="1034"/>
    <x v="0"/>
    <s v="Accessories"/>
    <x v="629"/>
    <n v="762.48"/>
    <n v="3"/>
    <x v="0"/>
    <n v="304.92"/>
    <n v="59.45"/>
    <x v="1"/>
  </r>
  <r>
    <n v="30136"/>
    <s v="ID-2012-77080"/>
    <x v="1000"/>
    <d v="2012-02-17T00:00:00"/>
    <x v="3"/>
    <s v="AF-10870"/>
    <s v="Art Ferguson"/>
    <x v="0"/>
    <x v="5"/>
    <s v="New South Wales"/>
    <x v="1"/>
    <m/>
    <x v="1"/>
    <s v="Oceania"/>
    <x v="2711"/>
    <x v="1"/>
    <s v="Furnishings"/>
    <x v="686"/>
    <n v="593.89200000000005"/>
    <n v="6"/>
    <x v="1"/>
    <n v="-39.707999999999998"/>
    <n v="59.45"/>
    <x v="2"/>
  </r>
  <r>
    <n v="34305"/>
    <s v="CA-2013-124772"/>
    <x v="349"/>
    <d v="2013-12-07T00:00:00"/>
    <x v="2"/>
    <s v="JG-15160"/>
    <s v="James Galang"/>
    <x v="0"/>
    <x v="1849"/>
    <s v="Kentucky"/>
    <x v="0"/>
    <n v="42071"/>
    <x v="0"/>
    <s v="South"/>
    <x v="2712"/>
    <x v="1"/>
    <s v="Furnishings"/>
    <x v="1379"/>
    <n v="191.82"/>
    <n v="3"/>
    <x v="0"/>
    <n v="74.809799999999996"/>
    <n v="59.44"/>
    <x v="0"/>
  </r>
  <r>
    <n v="3579"/>
    <s v="MX-2014-120348"/>
    <x v="646"/>
    <d v="2014-10-19T00:00:00"/>
    <x v="2"/>
    <s v="DP-13165"/>
    <s v="David Philippe"/>
    <x v="0"/>
    <x v="1532"/>
    <s v="Masaya"/>
    <x v="27"/>
    <m/>
    <x v="5"/>
    <s v="Central"/>
    <x v="2713"/>
    <x v="2"/>
    <s v="Envelopes"/>
    <x v="1380"/>
    <n v="207.9"/>
    <n v="9"/>
    <x v="0"/>
    <n v="101.7"/>
    <n v="59.438000000000002"/>
    <x v="2"/>
  </r>
  <r>
    <n v="45712"/>
    <s v="IS-2014-420"/>
    <x v="381"/>
    <d v="2014-03-01T00:00:00"/>
    <x v="1"/>
    <s v="PB-9210"/>
    <s v="Phillip Breyer"/>
    <x v="1"/>
    <x v="934"/>
    <s v="Tel Aviv"/>
    <x v="101"/>
    <m/>
    <x v="4"/>
    <s v="EMEA"/>
    <x v="2714"/>
    <x v="0"/>
    <s v="Accessories"/>
    <x v="1381"/>
    <n v="585.05999999999995"/>
    <n v="14"/>
    <x v="0"/>
    <n v="0"/>
    <n v="59.43"/>
    <x v="1"/>
  </r>
  <r>
    <n v="12083"/>
    <s v="ES-2014-4107155"/>
    <x v="352"/>
    <d v="2014-12-31T00:00:00"/>
    <x v="1"/>
    <s v="CD-11920"/>
    <s v="Carlos Daly"/>
    <x v="0"/>
    <x v="302"/>
    <s v="Rhône-Alpes"/>
    <x v="9"/>
    <m/>
    <x v="2"/>
    <s v="Central"/>
    <x v="2075"/>
    <x v="1"/>
    <s v="Chairs"/>
    <x v="1098"/>
    <n v="400.95"/>
    <n v="6"/>
    <x v="1"/>
    <n v="13.23"/>
    <n v="59.42"/>
    <x v="2"/>
  </r>
  <r>
    <n v="25595"/>
    <s v="IN-2011-61050"/>
    <x v="191"/>
    <d v="2011-02-13T00:00:00"/>
    <x v="2"/>
    <s v="FO-14305"/>
    <s v="Frank Olsen"/>
    <x v="0"/>
    <x v="107"/>
    <s v="Pahang"/>
    <x v="34"/>
    <m/>
    <x v="1"/>
    <s v="Southeast Asia"/>
    <x v="1026"/>
    <x v="1"/>
    <s v="Chairs"/>
    <x v="1181"/>
    <n v="304.70999999999998"/>
    <n v="7"/>
    <x v="0"/>
    <n v="2.94"/>
    <n v="59.42"/>
    <x v="0"/>
  </r>
  <r>
    <n v="50312"/>
    <s v="RS-2012-3560"/>
    <x v="1000"/>
    <d v="2012-02-19T00:00:00"/>
    <x v="3"/>
    <s v="BP-1050"/>
    <s v="Barry Pond"/>
    <x v="1"/>
    <x v="626"/>
    <s v="Chelyabinsk"/>
    <x v="43"/>
    <m/>
    <x v="4"/>
    <s v="EMEA"/>
    <x v="996"/>
    <x v="0"/>
    <s v="Phones"/>
    <x v="413"/>
    <n v="530.52"/>
    <n v="4"/>
    <x v="0"/>
    <n v="26.52"/>
    <n v="59.42"/>
    <x v="1"/>
  </r>
  <r>
    <n v="1521"/>
    <s v="US-2014-140452"/>
    <x v="551"/>
    <d v="2014-11-16T00:00:00"/>
    <x v="3"/>
    <s v="VB-21745"/>
    <s v="Victoria Brennan"/>
    <x v="1"/>
    <x v="774"/>
    <s v="Panama"/>
    <x v="100"/>
    <m/>
    <x v="5"/>
    <s v="Central"/>
    <x v="534"/>
    <x v="0"/>
    <s v="Copiers"/>
    <x v="186"/>
    <n v="718.01859999999999"/>
    <n v="5"/>
    <x v="21"/>
    <n v="-314.6814"/>
    <n v="59.417000000000002"/>
    <x v="1"/>
  </r>
  <r>
    <n v="24098"/>
    <s v="IN-2013-64452"/>
    <x v="521"/>
    <d v="2013-07-13T00:00:00"/>
    <x v="3"/>
    <s v="KH-16330"/>
    <s v="Katharine Harms"/>
    <x v="1"/>
    <x v="1586"/>
    <s v="Bihar"/>
    <x v="17"/>
    <m/>
    <x v="1"/>
    <s v="Central Asia"/>
    <x v="1418"/>
    <x v="2"/>
    <s v="Storage"/>
    <x v="826"/>
    <n v="642"/>
    <n v="5"/>
    <x v="0"/>
    <n v="179.7"/>
    <n v="59.41"/>
    <x v="1"/>
  </r>
  <r>
    <n v="40195"/>
    <s v="CA-2012-163237"/>
    <x v="289"/>
    <d v="2012-08-09T00:00:00"/>
    <x v="1"/>
    <s v="EM-14095"/>
    <s v="Eudokia Martin"/>
    <x v="1"/>
    <x v="237"/>
    <s v="Virginia"/>
    <x v="0"/>
    <n v="22153"/>
    <x v="0"/>
    <s v="South"/>
    <x v="1754"/>
    <x v="0"/>
    <s v="Phones"/>
    <x v="969"/>
    <n v="494.97"/>
    <n v="3"/>
    <x v="0"/>
    <n v="148.49100000000001"/>
    <n v="59.41"/>
    <x v="2"/>
  </r>
  <r>
    <n v="19220"/>
    <s v="ES-2014-4789132"/>
    <x v="1186"/>
    <d v="2014-09-24T00:00:00"/>
    <x v="3"/>
    <s v="AH-10210"/>
    <s v="Alan Hwang"/>
    <x v="0"/>
    <x v="244"/>
    <s v="Catalonia"/>
    <x v="25"/>
    <m/>
    <x v="2"/>
    <s v="South"/>
    <x v="106"/>
    <x v="1"/>
    <s v="Chairs"/>
    <x v="22"/>
    <n v="734.4"/>
    <n v="2"/>
    <x v="2"/>
    <n v="247.86"/>
    <n v="59.4"/>
    <x v="1"/>
  </r>
  <r>
    <n v="15052"/>
    <s v="ES-2011-5608714"/>
    <x v="1239"/>
    <d v="2011-09-22T00:00:00"/>
    <x v="3"/>
    <s v="CC-12685"/>
    <s v="Craig Carroll"/>
    <x v="0"/>
    <x v="362"/>
    <s v="England"/>
    <x v="13"/>
    <m/>
    <x v="2"/>
    <s v="North"/>
    <x v="1893"/>
    <x v="1"/>
    <s v="Bookcases"/>
    <x v="805"/>
    <n v="517.86"/>
    <n v="3"/>
    <x v="0"/>
    <n v="160.47"/>
    <n v="59.37"/>
    <x v="2"/>
  </r>
  <r>
    <n v="33711"/>
    <s v="CA-2013-156300"/>
    <x v="237"/>
    <d v="2014-01-03T00:00:00"/>
    <x v="3"/>
    <s v="TB-21595"/>
    <s v="Troy Blackwell"/>
    <x v="0"/>
    <x v="578"/>
    <s v="Wisconsin"/>
    <x v="0"/>
    <n v="53209"/>
    <x v="0"/>
    <s v="Central"/>
    <x v="2643"/>
    <x v="1"/>
    <s v="Chairs"/>
    <x v="1354"/>
    <n v="754.45"/>
    <n v="5"/>
    <x v="0"/>
    <n v="60.356000000000002"/>
    <n v="59.37"/>
    <x v="1"/>
  </r>
  <r>
    <n v="6098"/>
    <s v="US-2013-128685"/>
    <x v="194"/>
    <d v="2013-10-02T00:00:00"/>
    <x v="2"/>
    <s v="MH-17455"/>
    <s v="Mark Hamilton"/>
    <x v="0"/>
    <x v="1850"/>
    <s v="Bahia"/>
    <x v="7"/>
    <m/>
    <x v="5"/>
    <s v="South"/>
    <x v="1223"/>
    <x v="1"/>
    <s v="Bookcases"/>
    <x v="262"/>
    <n v="388.608"/>
    <n v="4"/>
    <x v="16"/>
    <n v="-330.35199999999998"/>
    <n v="59.36"/>
    <x v="2"/>
  </r>
  <r>
    <n v="11563"/>
    <s v="ES-2011-5879155"/>
    <x v="1008"/>
    <d v="2011-03-27T00:00:00"/>
    <x v="2"/>
    <s v="HP-14815"/>
    <s v="Harold Pawlan"/>
    <x v="2"/>
    <x v="1056"/>
    <s v="England"/>
    <x v="13"/>
    <m/>
    <x v="2"/>
    <s v="North"/>
    <x v="2674"/>
    <x v="2"/>
    <s v="Art"/>
    <x v="1364"/>
    <n v="149.22"/>
    <n v="3"/>
    <x v="0"/>
    <n v="35.729999999999997"/>
    <n v="59.36"/>
    <x v="0"/>
  </r>
  <r>
    <n v="16215"/>
    <s v="ES-2014-1854100"/>
    <x v="530"/>
    <d v="2014-09-06T00:00:00"/>
    <x v="0"/>
    <s v="ME-17320"/>
    <s v="Maria Etezadi"/>
    <x v="2"/>
    <x v="477"/>
    <s v="Trentino-Alto Adige"/>
    <x v="10"/>
    <m/>
    <x v="2"/>
    <s v="South"/>
    <x v="1869"/>
    <x v="0"/>
    <s v="Machines"/>
    <x v="884"/>
    <n v="351.09"/>
    <n v="5"/>
    <x v="3"/>
    <n v="-93.66"/>
    <n v="59.35"/>
    <x v="2"/>
  </r>
  <r>
    <n v="18323"/>
    <s v="IT-2014-3178156"/>
    <x v="767"/>
    <d v="2014-11-11T00:00:00"/>
    <x v="1"/>
    <s v="LW-17125"/>
    <s v="Liz Willingham"/>
    <x v="0"/>
    <x v="1851"/>
    <s v="England"/>
    <x v="13"/>
    <m/>
    <x v="2"/>
    <s v="North"/>
    <x v="1390"/>
    <x v="1"/>
    <s v="Furnishings"/>
    <x v="814"/>
    <n v="538.755"/>
    <n v="7"/>
    <x v="5"/>
    <n v="-146.26499999999999"/>
    <n v="59.35"/>
    <x v="1"/>
  </r>
  <r>
    <n v="6992"/>
    <s v="US-2013-146801"/>
    <x v="655"/>
    <d v="2013-11-26T00:00:00"/>
    <x v="3"/>
    <s v="AG-10270"/>
    <s v="Alejandro Grove"/>
    <x v="0"/>
    <x v="1037"/>
    <s v="San Juan"/>
    <x v="47"/>
    <m/>
    <x v="5"/>
    <s v="South"/>
    <x v="1037"/>
    <x v="0"/>
    <s v="Copiers"/>
    <x v="408"/>
    <n v="418.26512000000002"/>
    <n v="4"/>
    <x v="21"/>
    <n v="-148.29488000000001"/>
    <n v="59.344000000000001"/>
    <x v="2"/>
  </r>
  <r>
    <n v="16431"/>
    <s v="ES-2012-3038461"/>
    <x v="880"/>
    <d v="2012-07-17T00:00:00"/>
    <x v="3"/>
    <s v="MN-17935"/>
    <s v="Michael Nguyen"/>
    <x v="0"/>
    <x v="1852"/>
    <s v="Brandenburg"/>
    <x v="2"/>
    <m/>
    <x v="2"/>
    <s v="Central"/>
    <x v="2715"/>
    <x v="1"/>
    <s v="Furnishings"/>
    <x v="1120"/>
    <n v="906.24"/>
    <n v="8"/>
    <x v="0"/>
    <n v="235.44"/>
    <n v="59.34"/>
    <x v="1"/>
  </r>
  <r>
    <n v="26465"/>
    <s v="IN-2012-44390"/>
    <x v="933"/>
    <d v="2012-08-25T00:00:00"/>
    <x v="3"/>
    <s v="MF-18250"/>
    <s v="Monica Federle"/>
    <x v="1"/>
    <x v="977"/>
    <s v="Hubei"/>
    <x v="8"/>
    <m/>
    <x v="1"/>
    <s v="North Asia"/>
    <x v="1197"/>
    <x v="2"/>
    <s v="Appliances"/>
    <x v="317"/>
    <n v="847.53"/>
    <n v="3"/>
    <x v="0"/>
    <n v="194.85"/>
    <n v="59.33"/>
    <x v="1"/>
  </r>
  <r>
    <n v="4471"/>
    <s v="MX-2013-154130"/>
    <x v="478"/>
    <d v="2013-05-13T00:00:00"/>
    <x v="3"/>
    <s v="AG-10765"/>
    <s v="Anthony Garverick"/>
    <x v="2"/>
    <x v="30"/>
    <s v="Santo Domingo"/>
    <x v="18"/>
    <m/>
    <x v="5"/>
    <s v="Caribbean"/>
    <x v="933"/>
    <x v="0"/>
    <s v="Copiers"/>
    <x v="150"/>
    <n v="1213.758"/>
    <n v="6"/>
    <x v="23"/>
    <n v="-216.042"/>
    <n v="59.320999999999998"/>
    <x v="1"/>
  </r>
  <r>
    <n v="46495"/>
    <s v="SF-2011-8650"/>
    <x v="596"/>
    <d v="2011-11-22T00:00:00"/>
    <x v="3"/>
    <s v="AB-255"/>
    <s v="Alejandro Ballentine"/>
    <x v="2"/>
    <x v="180"/>
    <s v="Western Cape"/>
    <x v="41"/>
    <m/>
    <x v="3"/>
    <s v="Africa"/>
    <x v="1411"/>
    <x v="0"/>
    <s v="Copiers"/>
    <x v="746"/>
    <n v="288.66000000000003"/>
    <n v="2"/>
    <x v="0"/>
    <n v="89.46"/>
    <n v="59.28"/>
    <x v="3"/>
  </r>
  <r>
    <n v="18181"/>
    <s v="ES-2014-5124272"/>
    <x v="360"/>
    <d v="2014-04-22T00:00:00"/>
    <x v="3"/>
    <s v="AA-10645"/>
    <s v="Anna Andreadi"/>
    <x v="0"/>
    <x v="1853"/>
    <s v="Scotland"/>
    <x v="13"/>
    <m/>
    <x v="2"/>
    <s v="North"/>
    <x v="2086"/>
    <x v="2"/>
    <s v="Storage"/>
    <x v="1382"/>
    <n v="483.57"/>
    <n v="9"/>
    <x v="0"/>
    <n v="57.78"/>
    <n v="59.26"/>
    <x v="3"/>
  </r>
  <r>
    <n v="22462"/>
    <s v="ID-2014-64039"/>
    <x v="380"/>
    <d v="2014-10-06T00:00:00"/>
    <x v="3"/>
    <s v="DM-13345"/>
    <s v="Denise Monton"/>
    <x v="1"/>
    <x v="138"/>
    <s v="Jakarta"/>
    <x v="20"/>
    <m/>
    <x v="1"/>
    <s v="Southeast Asia"/>
    <x v="1873"/>
    <x v="1"/>
    <s v="Bookcases"/>
    <x v="895"/>
    <n v="475.24860000000001"/>
    <n v="3"/>
    <x v="11"/>
    <n v="-15.3414"/>
    <n v="59.26"/>
    <x v="2"/>
  </r>
  <r>
    <n v="27457"/>
    <s v="IN-2013-59356"/>
    <x v="140"/>
    <d v="2013-09-15T00:00:00"/>
    <x v="3"/>
    <s v="EB-13840"/>
    <s v="Ellis Ballard"/>
    <x v="1"/>
    <x v="1854"/>
    <s v="Sichuan"/>
    <x v="8"/>
    <m/>
    <x v="1"/>
    <s v="North Asia"/>
    <x v="2716"/>
    <x v="2"/>
    <s v="Storage"/>
    <x v="1383"/>
    <n v="372.96"/>
    <n v="7"/>
    <x v="0"/>
    <n v="167.79"/>
    <n v="59.24"/>
    <x v="3"/>
  </r>
  <r>
    <n v="47623"/>
    <s v="AL-2013-7280"/>
    <x v="1123"/>
    <d v="2013-04-20T00:00:00"/>
    <x v="0"/>
    <s v="GA-4515"/>
    <s v="George Ashbrook"/>
    <x v="0"/>
    <x v="1855"/>
    <s v="Shkodër"/>
    <x v="66"/>
    <m/>
    <x v="4"/>
    <s v="EMEA"/>
    <x v="2717"/>
    <x v="0"/>
    <s v="Phones"/>
    <x v="334"/>
    <n v="182.07"/>
    <n v="1"/>
    <x v="0"/>
    <n v="40.049999999999997"/>
    <n v="59.24"/>
    <x v="0"/>
  </r>
  <r>
    <n v="46435"/>
    <s v="IR-2013-3310"/>
    <x v="79"/>
    <d v="2013-02-03T00:00:00"/>
    <x v="3"/>
    <s v="DM-3525"/>
    <s v="Don Miller"/>
    <x v="1"/>
    <x v="1856"/>
    <s v="Khuzestan"/>
    <x v="22"/>
    <m/>
    <x v="4"/>
    <s v="EMEA"/>
    <x v="2718"/>
    <x v="1"/>
    <s v="Furnishings"/>
    <x v="1074"/>
    <n v="642.05999999999995"/>
    <n v="6"/>
    <x v="0"/>
    <n v="154.08000000000001"/>
    <n v="59.23"/>
    <x v="1"/>
  </r>
  <r>
    <n v="39298"/>
    <s v="CA-2012-110870"/>
    <x v="402"/>
    <d v="2012-12-15T00:00:00"/>
    <x v="2"/>
    <s v="KD-16270"/>
    <s v="Karen Daniels"/>
    <x v="0"/>
    <x v="28"/>
    <s v="California"/>
    <x v="0"/>
    <n v="90032"/>
    <x v="0"/>
    <s v="West"/>
    <x v="2719"/>
    <x v="0"/>
    <s v="Accessories"/>
    <x v="1384"/>
    <n v="299.94"/>
    <n v="6"/>
    <x v="0"/>
    <n v="128.9742"/>
    <n v="59.2"/>
    <x v="2"/>
  </r>
  <r>
    <n v="37272"/>
    <s v="CA-2014-102155"/>
    <x v="326"/>
    <d v="2014-07-18T00:00:00"/>
    <x v="3"/>
    <s v="RR-19525"/>
    <s v="Rick Reed"/>
    <x v="1"/>
    <x v="1857"/>
    <s v="Kansas"/>
    <x v="0"/>
    <n v="66212"/>
    <x v="0"/>
    <s v="Central"/>
    <x v="105"/>
    <x v="2"/>
    <s v="Storage"/>
    <x v="91"/>
    <n v="360.38"/>
    <n v="2"/>
    <x v="0"/>
    <n v="93.698800000000006"/>
    <n v="59.19"/>
    <x v="2"/>
  </r>
  <r>
    <n v="46215"/>
    <s v="AG-2012-4630"/>
    <x v="319"/>
    <d v="2012-05-30T00:00:00"/>
    <x v="1"/>
    <s v="CP-2340"/>
    <s v="Christine Phan"/>
    <x v="1"/>
    <x v="1097"/>
    <s v="Oran"/>
    <x v="78"/>
    <m/>
    <x v="3"/>
    <s v="Africa"/>
    <x v="2720"/>
    <x v="2"/>
    <s v="Paper"/>
    <x v="1067"/>
    <n v="589.32000000000005"/>
    <n v="12"/>
    <x v="0"/>
    <n v="93.96"/>
    <n v="59.19"/>
    <x v="1"/>
  </r>
  <r>
    <n v="41381"/>
    <s v="SA-2012-90"/>
    <x v="900"/>
    <d v="2012-12-03T00:00:00"/>
    <x v="3"/>
    <s v="SU-10665"/>
    <s v="Stephanie Ulpright"/>
    <x v="2"/>
    <x v="507"/>
    <s v="Ar Riyad"/>
    <x v="6"/>
    <m/>
    <x v="4"/>
    <s v="EMEA"/>
    <x v="2721"/>
    <x v="0"/>
    <s v="Machines"/>
    <x v="1237"/>
    <n v="694.8"/>
    <n v="8"/>
    <x v="0"/>
    <n v="340.32"/>
    <n v="59.17"/>
    <x v="1"/>
  </r>
  <r>
    <n v="18176"/>
    <s v="ES-2013-5311844"/>
    <x v="1240"/>
    <d v="2013-05-19T00:00:00"/>
    <x v="2"/>
    <s v="JS-15880"/>
    <s v="John Stevenson"/>
    <x v="0"/>
    <x v="570"/>
    <s v="Oslo"/>
    <x v="77"/>
    <m/>
    <x v="2"/>
    <s v="North"/>
    <x v="2722"/>
    <x v="2"/>
    <s v="Binders"/>
    <x v="1385"/>
    <n v="240.96"/>
    <n v="8"/>
    <x v="0"/>
    <n v="45.6"/>
    <n v="59.13"/>
    <x v="2"/>
  </r>
  <r>
    <n v="27739"/>
    <s v="IN-2014-17027"/>
    <x v="562"/>
    <d v="2014-02-15T00:00:00"/>
    <x v="2"/>
    <s v="RW-19630"/>
    <s v="Rob Williams"/>
    <x v="1"/>
    <x v="702"/>
    <s v="Saitama"/>
    <x v="42"/>
    <m/>
    <x v="1"/>
    <s v="North Asia"/>
    <x v="2723"/>
    <x v="1"/>
    <s v="Chairs"/>
    <x v="1386"/>
    <n v="352.8"/>
    <n v="4"/>
    <x v="0"/>
    <n v="165.72"/>
    <n v="59.13"/>
    <x v="1"/>
  </r>
  <r>
    <n v="40186"/>
    <s v="CA-2013-147256"/>
    <x v="428"/>
    <d v="2013-10-22T00:00:00"/>
    <x v="1"/>
    <s v="FC-14245"/>
    <s v="Frank Carlisle"/>
    <x v="2"/>
    <x v="375"/>
    <s v="Missouri"/>
    <x v="0"/>
    <n v="65203"/>
    <x v="0"/>
    <s v="Central"/>
    <x v="779"/>
    <x v="0"/>
    <s v="Phones"/>
    <x v="504"/>
    <n v="449.97"/>
    <n v="3"/>
    <x v="0"/>
    <n v="220.4853"/>
    <n v="59.13"/>
    <x v="2"/>
  </r>
  <r>
    <n v="46508"/>
    <s v="SA-2013-8270"/>
    <x v="747"/>
    <d v="2013-11-07T00:00:00"/>
    <x v="3"/>
    <s v="SJ-10125"/>
    <s v="Sanjit Jacobs"/>
    <x v="2"/>
    <x v="507"/>
    <s v="Ar Riyad"/>
    <x v="6"/>
    <m/>
    <x v="4"/>
    <s v="EMEA"/>
    <x v="2724"/>
    <x v="2"/>
    <s v="Appliances"/>
    <x v="326"/>
    <n v="1122.5999999999999"/>
    <n v="4"/>
    <x v="0"/>
    <n v="67.319999999999993"/>
    <n v="59.12"/>
    <x v="1"/>
  </r>
  <r>
    <n v="25609"/>
    <s v="ID-2011-30922"/>
    <x v="582"/>
    <d v="2011-12-03T00:00:00"/>
    <x v="3"/>
    <s v="AG-10330"/>
    <s v="Alex Grayson"/>
    <x v="0"/>
    <x v="1858"/>
    <s v="Calabarzon"/>
    <x v="30"/>
    <m/>
    <x v="1"/>
    <s v="Southeast Asia"/>
    <x v="2725"/>
    <x v="1"/>
    <s v="Tables"/>
    <x v="1130"/>
    <n v="871.18200000000002"/>
    <n v="4"/>
    <x v="22"/>
    <n v="-387.25799999999998"/>
    <n v="59.11"/>
    <x v="1"/>
  </r>
  <r>
    <n v="37671"/>
    <s v="CA-2011-107811"/>
    <x v="1221"/>
    <d v="2011-05-03T00:00:00"/>
    <x v="3"/>
    <s v="LA-16780"/>
    <s v="Laura Armstrong"/>
    <x v="1"/>
    <x v="1395"/>
    <s v="Tennessee"/>
    <x v="0"/>
    <n v="38109"/>
    <x v="0"/>
    <s v="South"/>
    <x v="1097"/>
    <x v="1"/>
    <s v="Chairs"/>
    <x v="668"/>
    <n v="561.58399999999995"/>
    <n v="2"/>
    <x v="2"/>
    <n v="70.197999999999993"/>
    <n v="59.11"/>
    <x v="1"/>
  </r>
  <r>
    <n v="23002"/>
    <s v="IN-2012-11210"/>
    <x v="556"/>
    <d v="2012-04-30T00:00:00"/>
    <x v="1"/>
    <s v="JM-15265"/>
    <s v="Janet Molinari"/>
    <x v="1"/>
    <x v="538"/>
    <s v="Guangdong"/>
    <x v="8"/>
    <m/>
    <x v="1"/>
    <s v="North Asia"/>
    <x v="2726"/>
    <x v="2"/>
    <s v="Paper"/>
    <x v="1387"/>
    <n v="315.63"/>
    <n v="7"/>
    <x v="0"/>
    <n v="47.25"/>
    <n v="59.1"/>
    <x v="2"/>
  </r>
  <r>
    <n v="27725"/>
    <s v="IN-2013-22578"/>
    <x v="628"/>
    <d v="2013-10-31T00:00:00"/>
    <x v="2"/>
    <s v="AB-10015"/>
    <s v="Aaron Bergman"/>
    <x v="0"/>
    <x v="69"/>
    <s v="Victoria"/>
    <x v="1"/>
    <m/>
    <x v="1"/>
    <s v="Oceania"/>
    <x v="2727"/>
    <x v="0"/>
    <s v="Phones"/>
    <x v="1388"/>
    <n v="367.90199999999999"/>
    <n v="6"/>
    <x v="1"/>
    <n v="151.18199999999999"/>
    <n v="59.08"/>
    <x v="1"/>
  </r>
  <r>
    <n v="38713"/>
    <s v="US-2013-114013"/>
    <x v="930"/>
    <d v="2013-03-16T00:00:00"/>
    <x v="1"/>
    <s v="SC-20770"/>
    <s v="Stewart Carmichael"/>
    <x v="1"/>
    <x v="77"/>
    <s v="Pennsylvania"/>
    <x v="0"/>
    <n v="19134"/>
    <x v="0"/>
    <s v="East"/>
    <x v="155"/>
    <x v="0"/>
    <s v="Phones"/>
    <x v="128"/>
    <n v="539.91"/>
    <n v="3"/>
    <x v="3"/>
    <n v="-116.98050000000001"/>
    <n v="59.05"/>
    <x v="0"/>
  </r>
  <r>
    <n v="5590"/>
    <s v="MX-2013-107006"/>
    <x v="658"/>
    <d v="2013-12-11T00:00:00"/>
    <x v="2"/>
    <s v="NZ-18565"/>
    <s v="Nick Zandusky"/>
    <x v="2"/>
    <x v="1463"/>
    <s v="Santiago de Cuba"/>
    <x v="50"/>
    <m/>
    <x v="5"/>
    <s v="Caribbean"/>
    <x v="2728"/>
    <x v="1"/>
    <s v="Tables"/>
    <x v="199"/>
    <n v="1176"/>
    <n v="7"/>
    <x v="0"/>
    <n v="0"/>
    <n v="59.034999999999997"/>
    <x v="2"/>
  </r>
  <r>
    <n v="28391"/>
    <s v="IN-2014-10020"/>
    <x v="1241"/>
    <d v="2014-12-04T00:00:00"/>
    <x v="3"/>
    <s v="AH-10075"/>
    <s v="Adam Hart"/>
    <x v="1"/>
    <x v="1586"/>
    <s v="Bihar"/>
    <x v="17"/>
    <m/>
    <x v="1"/>
    <s v="Central Asia"/>
    <x v="1418"/>
    <x v="2"/>
    <s v="Storage"/>
    <x v="826"/>
    <n v="642"/>
    <n v="5"/>
    <x v="0"/>
    <n v="179.7"/>
    <n v="59.03"/>
    <x v="1"/>
  </r>
  <r>
    <n v="788"/>
    <s v="MX-2014-126599"/>
    <x v="1181"/>
    <d v="2014-11-27T00:00:00"/>
    <x v="1"/>
    <s v="TZ-21445"/>
    <s v="Tom Zandusky"/>
    <x v="1"/>
    <x v="130"/>
    <s v="Guatemala"/>
    <x v="38"/>
    <m/>
    <x v="5"/>
    <s v="Central"/>
    <x v="2729"/>
    <x v="1"/>
    <s v="Bookcases"/>
    <x v="438"/>
    <n v="484.52"/>
    <n v="2"/>
    <x v="0"/>
    <n v="58.12"/>
    <n v="59.012999999999998"/>
    <x v="1"/>
  </r>
  <r>
    <n v="19537"/>
    <s v="IT-2014-2122888"/>
    <x v="147"/>
    <d v="2014-03-19T00:00:00"/>
    <x v="3"/>
    <s v="OT-18730"/>
    <s v="Olvera Toch"/>
    <x v="0"/>
    <x v="1859"/>
    <s v="North Holland"/>
    <x v="33"/>
    <m/>
    <x v="2"/>
    <s v="Central"/>
    <x v="1390"/>
    <x v="1"/>
    <s v="Furnishings"/>
    <x v="814"/>
    <n v="615.72"/>
    <n v="7"/>
    <x v="2"/>
    <n v="-69.3"/>
    <n v="59.01"/>
    <x v="1"/>
  </r>
  <r>
    <n v="33144"/>
    <s v="CA-2014-128370"/>
    <x v="258"/>
    <d v="2014-09-11T00:00:00"/>
    <x v="0"/>
    <s v="FH-14275"/>
    <s v="Frank Hawley"/>
    <x v="1"/>
    <x v="28"/>
    <s v="California"/>
    <x v="0"/>
    <n v="90004"/>
    <x v="0"/>
    <s v="West"/>
    <x v="1213"/>
    <x v="1"/>
    <s v="Chairs"/>
    <x v="726"/>
    <n v="362.35199999999998"/>
    <n v="3"/>
    <x v="2"/>
    <n v="27.176400000000001"/>
    <n v="59.01"/>
    <x v="0"/>
  </r>
  <r>
    <n v="18088"/>
    <s v="ES-2012-2212320"/>
    <x v="271"/>
    <d v="2012-08-29T00:00:00"/>
    <x v="3"/>
    <s v="SP-20920"/>
    <s v="Susan Pistek"/>
    <x v="0"/>
    <x v="127"/>
    <s v="North Rhine-Westphalia"/>
    <x v="2"/>
    <m/>
    <x v="2"/>
    <s v="Central"/>
    <x v="1911"/>
    <x v="0"/>
    <s v="Phones"/>
    <x v="375"/>
    <n v="866.52"/>
    <n v="6"/>
    <x v="0"/>
    <n v="138.6"/>
    <n v="58.99"/>
    <x v="2"/>
  </r>
  <r>
    <n v="2265"/>
    <s v="MX-2011-136546"/>
    <x v="34"/>
    <d v="2011-09-18T00:00:00"/>
    <x v="3"/>
    <s v="TZ-21445"/>
    <s v="Tom Zandusky"/>
    <x v="1"/>
    <x v="92"/>
    <s v="Puebla"/>
    <x v="14"/>
    <m/>
    <x v="5"/>
    <s v="North"/>
    <x v="1864"/>
    <x v="0"/>
    <s v="Copiers"/>
    <x v="710"/>
    <n v="597.96168"/>
    <n v="3"/>
    <x v="10"/>
    <n v="64.68168"/>
    <n v="58.984999999999999"/>
    <x v="1"/>
  </r>
  <r>
    <n v="13590"/>
    <s v="ES-2012-1361094"/>
    <x v="131"/>
    <d v="2012-08-07T00:00:00"/>
    <x v="3"/>
    <s v="JP-16135"/>
    <s v="Julie Prescott"/>
    <x v="2"/>
    <x v="696"/>
    <s v="Basque Country"/>
    <x v="25"/>
    <m/>
    <x v="2"/>
    <s v="South"/>
    <x v="2106"/>
    <x v="2"/>
    <s v="Appliances"/>
    <x v="1112"/>
    <n v="720"/>
    <n v="12"/>
    <x v="0"/>
    <n v="21.6"/>
    <n v="58.96"/>
    <x v="1"/>
  </r>
  <r>
    <n v="3754"/>
    <s v="MX-2013-132801"/>
    <x v="185"/>
    <d v="2013-09-24T00:00:00"/>
    <x v="3"/>
    <s v="RB-19795"/>
    <s v="Ross Baird"/>
    <x v="2"/>
    <x v="92"/>
    <s v="Puebla"/>
    <x v="14"/>
    <m/>
    <x v="5"/>
    <s v="North"/>
    <x v="383"/>
    <x v="0"/>
    <s v="Copiers"/>
    <x v="240"/>
    <n v="755.26643999999999"/>
    <n v="3"/>
    <x v="10"/>
    <n v="225.46644000000001"/>
    <n v="58.951999999999998"/>
    <x v="2"/>
  </r>
  <r>
    <n v="33770"/>
    <s v="CA-2013-114972"/>
    <x v="246"/>
    <d v="2013-11-07T00:00:00"/>
    <x v="2"/>
    <s v="PF-19225"/>
    <s v="Phillip Flathmann"/>
    <x v="0"/>
    <x v="28"/>
    <s v="California"/>
    <x v="0"/>
    <n v="90032"/>
    <x v="0"/>
    <s v="West"/>
    <x v="1803"/>
    <x v="1"/>
    <s v="Chairs"/>
    <x v="985"/>
    <n v="217.584"/>
    <n v="2"/>
    <x v="2"/>
    <n v="-29.9178"/>
    <n v="58.93"/>
    <x v="0"/>
  </r>
  <r>
    <n v="46288"/>
    <s v="IR-2012-9440"/>
    <x v="964"/>
    <d v="2012-10-30T00:00:00"/>
    <x v="2"/>
    <s v="LW-6990"/>
    <s v="Lindsay Williams"/>
    <x v="1"/>
    <x v="1860"/>
    <s v="Khuzestan"/>
    <x v="22"/>
    <m/>
    <x v="4"/>
    <s v="EMEA"/>
    <x v="689"/>
    <x v="0"/>
    <s v="Copiers"/>
    <x v="313"/>
    <n v="262.14"/>
    <n v="1"/>
    <x v="0"/>
    <n v="23.58"/>
    <n v="58.92"/>
    <x v="2"/>
  </r>
  <r>
    <n v="18436"/>
    <s v="ES-2011-5693995"/>
    <x v="1242"/>
    <d v="2011-07-13T00:00:00"/>
    <x v="3"/>
    <s v="MM-18055"/>
    <s v="Michelle Moray"/>
    <x v="0"/>
    <x v="1159"/>
    <s v="Upper Austria"/>
    <x v="31"/>
    <m/>
    <x v="2"/>
    <s v="Central"/>
    <x v="2730"/>
    <x v="2"/>
    <s v="Appliances"/>
    <x v="161"/>
    <n v="1057.3800000000001"/>
    <n v="2"/>
    <x v="0"/>
    <n v="412.32"/>
    <n v="58.91"/>
    <x v="1"/>
  </r>
  <r>
    <n v="35774"/>
    <s v="CA-2014-130211"/>
    <x v="156"/>
    <d v="2014-10-23T00:00:00"/>
    <x v="0"/>
    <s v="BD-11620"/>
    <s v="Brian DeCherney"/>
    <x v="0"/>
    <x v="1861"/>
    <s v="Oklahoma"/>
    <x v="0"/>
    <n v="73505"/>
    <x v="0"/>
    <s v="Central"/>
    <x v="2731"/>
    <x v="2"/>
    <s v="Storage"/>
    <x v="1389"/>
    <n v="333.09"/>
    <n v="3"/>
    <x v="0"/>
    <n v="23.316299999999998"/>
    <n v="58.9"/>
    <x v="2"/>
  </r>
  <r>
    <n v="7637"/>
    <s v="MX-2011-128825"/>
    <x v="157"/>
    <d v="2011-06-22T00:00:00"/>
    <x v="3"/>
    <s v="CJ-12010"/>
    <s v="Caroline Jumper"/>
    <x v="0"/>
    <x v="1029"/>
    <s v="Sonora"/>
    <x v="14"/>
    <m/>
    <x v="5"/>
    <s v="North"/>
    <x v="2732"/>
    <x v="2"/>
    <s v="Appliances"/>
    <x v="1390"/>
    <n v="327.12"/>
    <n v="6"/>
    <x v="0"/>
    <n v="42.48"/>
    <n v="58.895000000000003"/>
    <x v="2"/>
  </r>
  <r>
    <n v="38051"/>
    <s v="CA-2013-154767"/>
    <x v="1109"/>
    <d v="2013-07-01T00:00:00"/>
    <x v="1"/>
    <s v="BP-11155"/>
    <s v="Becky Pak"/>
    <x v="0"/>
    <x v="1862"/>
    <s v="New Jersey"/>
    <x v="0"/>
    <n v="7501"/>
    <x v="0"/>
    <s v="East"/>
    <x v="2733"/>
    <x v="2"/>
    <s v="Appliances"/>
    <x v="1391"/>
    <n v="275.24"/>
    <n v="4"/>
    <x v="0"/>
    <n v="121.1056"/>
    <n v="58.85"/>
    <x v="2"/>
  </r>
  <r>
    <n v="21514"/>
    <s v="IN-2013-34457"/>
    <x v="107"/>
    <d v="2013-05-22T00:00:00"/>
    <x v="3"/>
    <s v="MZ-17515"/>
    <s v="Mary Zewe"/>
    <x v="1"/>
    <x v="1863"/>
    <s v="Gujarat"/>
    <x v="17"/>
    <m/>
    <x v="1"/>
    <s v="Central Asia"/>
    <x v="2693"/>
    <x v="0"/>
    <s v="Phones"/>
    <x v="1180"/>
    <n v="707.52"/>
    <n v="8"/>
    <x v="0"/>
    <n v="297.12"/>
    <n v="58.83"/>
    <x v="1"/>
  </r>
  <r>
    <n v="13145"/>
    <s v="IT-2013-3060899"/>
    <x v="84"/>
    <d v="2013-12-18T00:00:00"/>
    <x v="3"/>
    <s v="DL-13495"/>
    <s v="Dionis Lloyd"/>
    <x v="1"/>
    <x v="134"/>
    <s v="Madrid"/>
    <x v="25"/>
    <m/>
    <x v="2"/>
    <s v="South"/>
    <x v="2715"/>
    <x v="1"/>
    <s v="Furnishings"/>
    <x v="1120"/>
    <n v="1019.52"/>
    <n v="9"/>
    <x v="0"/>
    <n v="264.87"/>
    <n v="58.82"/>
    <x v="1"/>
  </r>
  <r>
    <n v="13485"/>
    <s v="IT-2014-3116089"/>
    <x v="640"/>
    <d v="2014-08-22T00:00:00"/>
    <x v="2"/>
    <s v="ME-18010"/>
    <s v="Michelle Ellison"/>
    <x v="1"/>
    <x v="1864"/>
    <s v="Västra Götaland"/>
    <x v="72"/>
    <m/>
    <x v="2"/>
    <s v="North"/>
    <x v="418"/>
    <x v="2"/>
    <s v="Storage"/>
    <x v="277"/>
    <n v="256.86"/>
    <n v="4"/>
    <x v="6"/>
    <n v="-251.82"/>
    <n v="58.82"/>
    <x v="2"/>
  </r>
  <r>
    <n v="22921"/>
    <s v="IN-2014-71102"/>
    <x v="1060"/>
    <d v="2014-01-10T00:00:00"/>
    <x v="3"/>
    <s v="RD-19585"/>
    <s v="Rob Dowd"/>
    <x v="0"/>
    <x v="1558"/>
    <s v="Punjab"/>
    <x v="17"/>
    <m/>
    <x v="1"/>
    <s v="Central Asia"/>
    <x v="1282"/>
    <x v="2"/>
    <s v="Storage"/>
    <x v="238"/>
    <n v="511.68"/>
    <n v="4"/>
    <x v="0"/>
    <n v="30.6"/>
    <n v="58.79"/>
    <x v="2"/>
  </r>
  <r>
    <n v="39715"/>
    <s v="CA-2014-118199"/>
    <x v="921"/>
    <d v="2014-05-12T00:00:00"/>
    <x v="2"/>
    <s v="LB-16795"/>
    <s v="Laurel Beltran"/>
    <x v="2"/>
    <x v="51"/>
    <s v="Washington"/>
    <x v="0"/>
    <n v="98105"/>
    <x v="0"/>
    <s v="West"/>
    <x v="278"/>
    <x v="1"/>
    <s v="Tables"/>
    <x v="218"/>
    <n v="286.85000000000002"/>
    <n v="1"/>
    <x v="0"/>
    <n v="63.106999999999999"/>
    <n v="58.79"/>
    <x v="2"/>
  </r>
  <r>
    <n v="24634"/>
    <s v="ID-2012-79789"/>
    <x v="319"/>
    <d v="2012-06-02T00:00:00"/>
    <x v="3"/>
    <s v="KB-16315"/>
    <s v="Karl Braun"/>
    <x v="0"/>
    <x v="482"/>
    <s v="Seoul"/>
    <x v="79"/>
    <m/>
    <x v="1"/>
    <s v="North Asia"/>
    <x v="262"/>
    <x v="1"/>
    <s v="Bookcases"/>
    <x v="176"/>
    <n v="990.43200000000002"/>
    <n v="3"/>
    <x v="2"/>
    <n v="-173.358"/>
    <n v="58.78"/>
    <x v="1"/>
  </r>
  <r>
    <n v="21129"/>
    <s v="IN-2014-16705"/>
    <x v="18"/>
    <d v="2014-02-04T00:00:00"/>
    <x v="1"/>
    <s v="SS-20515"/>
    <s v="Shirley Schmidt"/>
    <x v="2"/>
    <x v="538"/>
    <s v="Guangdong"/>
    <x v="8"/>
    <m/>
    <x v="1"/>
    <s v="North Asia"/>
    <x v="2734"/>
    <x v="1"/>
    <s v="Furnishings"/>
    <x v="1392"/>
    <n v="316.44"/>
    <n v="12"/>
    <x v="0"/>
    <n v="117"/>
    <n v="58.77"/>
    <x v="2"/>
  </r>
  <r>
    <n v="22032"/>
    <s v="ID-2014-10356"/>
    <x v="992"/>
    <d v="2014-04-22T00:00:00"/>
    <x v="3"/>
    <s v="HZ-14950"/>
    <s v="Henia Zydlo"/>
    <x v="0"/>
    <x v="83"/>
    <s v="National Capital"/>
    <x v="30"/>
    <m/>
    <x v="1"/>
    <s v="Southeast Asia"/>
    <x v="475"/>
    <x v="2"/>
    <s v="Appliances"/>
    <x v="340"/>
    <n v="1451.511"/>
    <n v="3"/>
    <x v="4"/>
    <n v="-256.149"/>
    <n v="58.77"/>
    <x v="1"/>
  </r>
  <r>
    <n v="7727"/>
    <s v="MX-2011-115490"/>
    <x v="157"/>
    <d v="2011-06-22T00:00:00"/>
    <x v="1"/>
    <s v="KN-16450"/>
    <s v="Kean Nguyen"/>
    <x v="1"/>
    <x v="711"/>
    <s v="Las Tunas"/>
    <x v="50"/>
    <m/>
    <x v="5"/>
    <s v="Caribbean"/>
    <x v="1026"/>
    <x v="1"/>
    <s v="Chairs"/>
    <x v="625"/>
    <n v="960.64"/>
    <n v="8"/>
    <x v="0"/>
    <n v="278.56"/>
    <n v="58.76"/>
    <x v="1"/>
  </r>
  <r>
    <n v="40930"/>
    <s v="CA-2011-151330"/>
    <x v="118"/>
    <d v="2011-10-17T00:00:00"/>
    <x v="2"/>
    <s v="TC-21295"/>
    <s v="Toby Carlisle"/>
    <x v="0"/>
    <x v="109"/>
    <s v="Massachusetts"/>
    <x v="0"/>
    <n v="2149"/>
    <x v="0"/>
    <s v="East"/>
    <x v="2735"/>
    <x v="0"/>
    <s v="Accessories"/>
    <x v="1393"/>
    <n v="177"/>
    <n v="3"/>
    <x v="0"/>
    <n v="30.09"/>
    <n v="58.76"/>
    <x v="0"/>
  </r>
  <r>
    <n v="5990"/>
    <s v="MX-2014-137211"/>
    <x v="212"/>
    <d v="2014-11-22T00:00:00"/>
    <x v="2"/>
    <s v="LC-16885"/>
    <s v="Lena Creighton"/>
    <x v="0"/>
    <x v="501"/>
    <s v="Jalisco"/>
    <x v="14"/>
    <m/>
    <x v="5"/>
    <s v="North"/>
    <x v="2338"/>
    <x v="1"/>
    <s v="Furnishings"/>
    <x v="1037"/>
    <n v="346.08"/>
    <n v="8"/>
    <x v="3"/>
    <n v="-207.68"/>
    <n v="58.756999999999998"/>
    <x v="2"/>
  </r>
  <r>
    <n v="50267"/>
    <s v="EG-2014-9280"/>
    <x v="781"/>
    <d v="2014-04-24T00:00:00"/>
    <x v="2"/>
    <s v="DJ-3630"/>
    <s v="Doug Jacobs"/>
    <x v="0"/>
    <x v="181"/>
    <s v="Al Qahirah"/>
    <x v="44"/>
    <m/>
    <x v="3"/>
    <s v="Africa"/>
    <x v="2736"/>
    <x v="0"/>
    <s v="Copiers"/>
    <x v="724"/>
    <n v="148.32"/>
    <n v="1"/>
    <x v="0"/>
    <n v="66.72"/>
    <n v="58.74"/>
    <x v="0"/>
  </r>
  <r>
    <n v="2649"/>
    <s v="MX-2013-137330"/>
    <x v="423"/>
    <d v="2013-05-23T00:00:00"/>
    <x v="1"/>
    <s v="MS-17365"/>
    <s v="Maribeth Schnelling"/>
    <x v="0"/>
    <x v="366"/>
    <s v="San Salvador"/>
    <x v="15"/>
    <m/>
    <x v="5"/>
    <s v="Central"/>
    <x v="128"/>
    <x v="0"/>
    <s v="Accessories"/>
    <x v="111"/>
    <n v="492.42"/>
    <n v="3"/>
    <x v="0"/>
    <n v="211.74"/>
    <n v="58.734999999999999"/>
    <x v="2"/>
  </r>
  <r>
    <n v="14924"/>
    <s v="ES-2011-3431770"/>
    <x v="440"/>
    <d v="2011-05-07T00:00:00"/>
    <x v="1"/>
    <s v="SC-20800"/>
    <s v="Stuart Calhoun"/>
    <x v="0"/>
    <x v="582"/>
    <s v="Bavaria"/>
    <x v="2"/>
    <m/>
    <x v="2"/>
    <s v="Central"/>
    <x v="2571"/>
    <x v="0"/>
    <s v="Copiers"/>
    <x v="656"/>
    <n v="379.08"/>
    <n v="2"/>
    <x v="0"/>
    <n v="26.52"/>
    <n v="58.73"/>
    <x v="2"/>
  </r>
  <r>
    <n v="36331"/>
    <s v="CA-2012-103954"/>
    <x v="292"/>
    <d v="2012-08-13T00:00:00"/>
    <x v="1"/>
    <s v="HR-14770"/>
    <s v="Hallie Redmond"/>
    <x v="2"/>
    <x v="578"/>
    <s v="Wisconsin"/>
    <x v="0"/>
    <n v="53209"/>
    <x v="0"/>
    <s v="Central"/>
    <x v="2737"/>
    <x v="1"/>
    <s v="Bookcases"/>
    <x v="1394"/>
    <n v="687.4"/>
    <n v="5"/>
    <x v="0"/>
    <n v="48.118000000000002"/>
    <n v="58.73"/>
    <x v="1"/>
  </r>
  <r>
    <n v="15204"/>
    <s v="IT-2013-1659438"/>
    <x v="464"/>
    <d v="2013-07-15T00:00:00"/>
    <x v="0"/>
    <s v="GH-14410"/>
    <s v="Gary Hansen"/>
    <x v="2"/>
    <x v="408"/>
    <s v="Valenciana"/>
    <x v="25"/>
    <m/>
    <x v="2"/>
    <s v="South"/>
    <x v="2738"/>
    <x v="1"/>
    <s v="Furnishings"/>
    <x v="1395"/>
    <n v="154.16999999999999"/>
    <n v="3"/>
    <x v="0"/>
    <n v="44.64"/>
    <n v="58.72"/>
    <x v="0"/>
  </r>
  <r>
    <n v="13320"/>
    <s v="ES-2012-5645358"/>
    <x v="512"/>
    <d v="2012-03-08T00:00:00"/>
    <x v="1"/>
    <s v="MN-17935"/>
    <s v="Michael Nguyen"/>
    <x v="0"/>
    <x v="767"/>
    <s v="England"/>
    <x v="13"/>
    <m/>
    <x v="2"/>
    <s v="North"/>
    <x v="2739"/>
    <x v="1"/>
    <s v="Tables"/>
    <x v="1396"/>
    <n v="993.61500000000001"/>
    <n v="7"/>
    <x v="6"/>
    <n v="-397.63499999999999"/>
    <n v="58.71"/>
    <x v="1"/>
  </r>
  <r>
    <n v="30160"/>
    <s v="IN-2014-48814"/>
    <x v="86"/>
    <d v="2014-12-30T00:00:00"/>
    <x v="3"/>
    <s v="ME-17320"/>
    <s v="Maria Etezadi"/>
    <x v="2"/>
    <x v="1182"/>
    <s v="New South Wales"/>
    <x v="1"/>
    <m/>
    <x v="1"/>
    <s v="Oceania"/>
    <x v="2740"/>
    <x v="1"/>
    <s v="Furnishings"/>
    <x v="1118"/>
    <n v="381.45600000000002"/>
    <n v="8"/>
    <x v="1"/>
    <n v="139.77600000000001"/>
    <n v="58.71"/>
    <x v="3"/>
  </r>
  <r>
    <n v="23906"/>
    <s v="IN-2012-39343"/>
    <x v="1243"/>
    <d v="2012-05-03T00:00:00"/>
    <x v="1"/>
    <s v="KM-16225"/>
    <s v="Kalyca Meade"/>
    <x v="1"/>
    <x v="104"/>
    <s v="South Australia"/>
    <x v="1"/>
    <m/>
    <x v="1"/>
    <s v="Oceania"/>
    <x v="1825"/>
    <x v="1"/>
    <s v="Furnishings"/>
    <x v="990"/>
    <n v="384.91199999999998"/>
    <n v="4"/>
    <x v="1"/>
    <n v="12.792"/>
    <n v="58.7"/>
    <x v="2"/>
  </r>
  <r>
    <n v="38828"/>
    <s v="CA-2013-107146"/>
    <x v="370"/>
    <d v="2013-06-20T00:00:00"/>
    <x v="2"/>
    <s v="LC-16885"/>
    <s v="Lena Creighton"/>
    <x v="0"/>
    <x v="976"/>
    <s v="Colorado"/>
    <x v="0"/>
    <n v="80501"/>
    <x v="0"/>
    <s v="West"/>
    <x v="2741"/>
    <x v="1"/>
    <s v="Furnishings"/>
    <x v="1397"/>
    <n v="266.35199999999998"/>
    <n v="3"/>
    <x v="2"/>
    <n v="-13.317600000000001"/>
    <n v="58.7"/>
    <x v="2"/>
  </r>
  <r>
    <n v="49815"/>
    <s v="SF-2013-6530"/>
    <x v="98"/>
    <d v="2013-04-28T00:00:00"/>
    <x v="2"/>
    <s v="LT-6765"/>
    <s v="Larry Tron"/>
    <x v="0"/>
    <x v="1865"/>
    <s v="Kwazulu-natal"/>
    <x v="41"/>
    <m/>
    <x v="3"/>
    <s v="Africa"/>
    <x v="2742"/>
    <x v="1"/>
    <s v="Bookcases"/>
    <x v="54"/>
    <n v="437.61"/>
    <n v="1"/>
    <x v="0"/>
    <n v="210.03"/>
    <n v="58.7"/>
    <x v="1"/>
  </r>
  <r>
    <n v="5443"/>
    <s v="MX-2013-100342"/>
    <x v="127"/>
    <d v="2013-06-28T00:00:00"/>
    <x v="2"/>
    <s v="AS-10240"/>
    <s v="Alan Shonely"/>
    <x v="0"/>
    <x v="1866"/>
    <s v="Matanzas"/>
    <x v="50"/>
    <m/>
    <x v="5"/>
    <s v="Caribbean"/>
    <x v="2743"/>
    <x v="0"/>
    <s v="Copiers"/>
    <x v="812"/>
    <n v="773.64959999999996"/>
    <n v="8"/>
    <x v="10"/>
    <n v="99.089600000000004"/>
    <n v="58.682000000000002"/>
    <x v="1"/>
  </r>
  <r>
    <n v="14662"/>
    <s v="IT-2012-3985205"/>
    <x v="1169"/>
    <d v="2012-08-03T00:00:00"/>
    <x v="3"/>
    <s v="NH-18610"/>
    <s v="Nicole Hansen"/>
    <x v="1"/>
    <x v="1867"/>
    <s v="North Rhine-Westphalia"/>
    <x v="2"/>
    <m/>
    <x v="2"/>
    <s v="Central"/>
    <x v="2620"/>
    <x v="1"/>
    <s v="Bookcases"/>
    <x v="776"/>
    <n v="885.16800000000001"/>
    <n v="8"/>
    <x v="1"/>
    <n v="-88.751999999999995"/>
    <n v="58.68"/>
    <x v="1"/>
  </r>
  <r>
    <n v="8724"/>
    <s v="MX-2014-128097"/>
    <x v="202"/>
    <d v="2014-11-13T00:00:00"/>
    <x v="3"/>
    <s v="KC-16540"/>
    <s v="Kelly Collister"/>
    <x v="0"/>
    <x v="30"/>
    <s v="Santo Domingo"/>
    <x v="18"/>
    <m/>
    <x v="5"/>
    <s v="Caribbean"/>
    <x v="1353"/>
    <x v="1"/>
    <s v="Chairs"/>
    <x v="42"/>
    <n v="751.87199999999996"/>
    <n v="3"/>
    <x v="2"/>
    <n v="56.351999999999997"/>
    <n v="58.671999999999997"/>
    <x v="1"/>
  </r>
  <r>
    <n v="17050"/>
    <s v="IT-2013-2763542"/>
    <x v="642"/>
    <d v="2013-08-15T00:00:00"/>
    <x v="1"/>
    <s v="JG-15805"/>
    <s v="John Grady"/>
    <x v="1"/>
    <x v="447"/>
    <s v="Bavaria"/>
    <x v="2"/>
    <m/>
    <x v="2"/>
    <s v="Central"/>
    <x v="1507"/>
    <x v="2"/>
    <s v="Art"/>
    <x v="866"/>
    <n v="455.04"/>
    <n v="8"/>
    <x v="0"/>
    <n v="4.32"/>
    <n v="58.67"/>
    <x v="1"/>
  </r>
  <r>
    <n v="352"/>
    <s v="US-2014-128587"/>
    <x v="587"/>
    <d v="2014-06-14T00:00:00"/>
    <x v="1"/>
    <s v="AG-10330"/>
    <s v="Alex Grayson"/>
    <x v="0"/>
    <x v="1868"/>
    <s v="Zulia"/>
    <x v="96"/>
    <m/>
    <x v="5"/>
    <s v="South"/>
    <x v="1830"/>
    <x v="0"/>
    <s v="Copiers"/>
    <x v="313"/>
    <n v="209.01295999999999"/>
    <n v="2"/>
    <x v="21"/>
    <n v="-7.7070400000000001"/>
    <n v="58.667000000000002"/>
    <x v="0"/>
  </r>
  <r>
    <n v="18079"/>
    <s v="ES-2014-1504792"/>
    <x v="136"/>
    <d v="2014-08-05T00:00:00"/>
    <x v="1"/>
    <s v="HA-14920"/>
    <s v="Helen Andreada"/>
    <x v="0"/>
    <x v="312"/>
    <s v="Balearic Islands"/>
    <x v="25"/>
    <m/>
    <x v="2"/>
    <s v="South"/>
    <x v="740"/>
    <x v="2"/>
    <s v="Appliances"/>
    <x v="411"/>
    <n v="604.91999999999996"/>
    <n v="2"/>
    <x v="0"/>
    <n v="217.74"/>
    <n v="58.65"/>
    <x v="1"/>
  </r>
  <r>
    <n v="19013"/>
    <s v="ES-2014-1540287"/>
    <x v="143"/>
    <d v="2014-03-26T00:00:00"/>
    <x v="3"/>
    <s v="DO-13435"/>
    <s v="Denny Ordway"/>
    <x v="0"/>
    <x v="545"/>
    <s v="Provence-Alpes-Côte d'Azur"/>
    <x v="9"/>
    <m/>
    <x v="2"/>
    <s v="Central"/>
    <x v="2715"/>
    <x v="1"/>
    <s v="Furnishings"/>
    <x v="1120"/>
    <n v="453.12"/>
    <n v="4"/>
    <x v="0"/>
    <n v="117.72"/>
    <n v="58.65"/>
    <x v="3"/>
  </r>
  <r>
    <n v="12597"/>
    <s v="ES-2014-3147119"/>
    <x v="1244"/>
    <d v="2014-04-08T00:00:00"/>
    <x v="3"/>
    <s v="IM-15055"/>
    <s v="Ionia McGrath"/>
    <x v="0"/>
    <x v="1869"/>
    <s v="Nord-Pas-de-Calais"/>
    <x v="9"/>
    <m/>
    <x v="2"/>
    <s v="Central"/>
    <x v="1800"/>
    <x v="2"/>
    <s v="Storage"/>
    <x v="206"/>
    <n v="380.97"/>
    <n v="2"/>
    <x v="1"/>
    <n v="143.91"/>
    <n v="58.64"/>
    <x v="2"/>
  </r>
  <r>
    <n v="8255"/>
    <s v="MX-2013-132808"/>
    <x v="183"/>
    <d v="2013-11-30T00:00:00"/>
    <x v="1"/>
    <s v="LP-17080"/>
    <s v="Liz Pelletier"/>
    <x v="0"/>
    <x v="210"/>
    <s v="Camagüey"/>
    <x v="50"/>
    <m/>
    <x v="5"/>
    <s v="Caribbean"/>
    <x v="2646"/>
    <x v="1"/>
    <s v="Furnishings"/>
    <x v="893"/>
    <n v="513.52"/>
    <n v="7"/>
    <x v="0"/>
    <n v="77"/>
    <n v="58.624000000000002"/>
    <x v="1"/>
  </r>
  <r>
    <n v="875"/>
    <s v="MX-2013-158162"/>
    <x v="1056"/>
    <d v="2013-07-23T00:00:00"/>
    <x v="3"/>
    <s v="BF-10975"/>
    <s v="Barbara Fisher"/>
    <x v="1"/>
    <x v="1679"/>
    <s v="Rio Grande do Sul"/>
    <x v="7"/>
    <m/>
    <x v="5"/>
    <s v="South"/>
    <x v="1652"/>
    <x v="1"/>
    <s v="Bookcases"/>
    <x v="922"/>
    <n v="489.2"/>
    <n v="5"/>
    <x v="0"/>
    <n v="92.9"/>
    <n v="58.606000000000002"/>
    <x v="2"/>
  </r>
  <r>
    <n v="32337"/>
    <s v="CA-2013-127670"/>
    <x v="1053"/>
    <d v="2013-03-25T00:00:00"/>
    <x v="3"/>
    <s v="RD-19660"/>
    <s v="Robert Dilbeck"/>
    <x v="2"/>
    <x v="1870"/>
    <s v="Missouri"/>
    <x v="0"/>
    <n v="63376"/>
    <x v="0"/>
    <s v="Central"/>
    <x v="525"/>
    <x v="1"/>
    <s v="Tables"/>
    <x v="366"/>
    <n v="697.16"/>
    <n v="4"/>
    <x v="0"/>
    <n v="146.40360000000001"/>
    <n v="58.59"/>
    <x v="1"/>
  </r>
  <r>
    <n v="25861"/>
    <s v="ID-2012-32098"/>
    <x v="102"/>
    <d v="2012-04-11T00:00:00"/>
    <x v="3"/>
    <s v="GZ-14545"/>
    <s v="George Zrebassa"/>
    <x v="1"/>
    <x v="615"/>
    <s v="Bali"/>
    <x v="20"/>
    <m/>
    <x v="1"/>
    <s v="Southeast Asia"/>
    <x v="823"/>
    <x v="2"/>
    <s v="Storage"/>
    <x v="416"/>
    <n v="328.53059999999999"/>
    <n v="2"/>
    <x v="7"/>
    <n v="-59.429400000000001"/>
    <n v="58.58"/>
    <x v="3"/>
  </r>
  <r>
    <n v="29786"/>
    <s v="IN-2011-60791"/>
    <x v="749"/>
    <d v="2011-10-10T00:00:00"/>
    <x v="2"/>
    <s v="HA-14905"/>
    <s v="Helen Abelman"/>
    <x v="0"/>
    <x v="164"/>
    <s v="Shandong"/>
    <x v="8"/>
    <m/>
    <x v="1"/>
    <s v="North Asia"/>
    <x v="1455"/>
    <x v="1"/>
    <s v="Tables"/>
    <x v="268"/>
    <n v="740.46"/>
    <n v="2"/>
    <x v="5"/>
    <n v="21.12"/>
    <n v="58.58"/>
    <x v="1"/>
  </r>
  <r>
    <n v="7798"/>
    <s v="MX-2014-132619"/>
    <x v="441"/>
    <d v="2014-11-16T00:00:00"/>
    <x v="3"/>
    <s v="LD-17005"/>
    <s v="Lisa DeCherney"/>
    <x v="0"/>
    <x v="132"/>
    <s v="Michoacán"/>
    <x v="14"/>
    <m/>
    <x v="5"/>
    <s v="North"/>
    <x v="2259"/>
    <x v="0"/>
    <s v="Copiers"/>
    <x v="293"/>
    <n v="652.37264000000005"/>
    <n v="4"/>
    <x v="10"/>
    <n v="129.41264000000001"/>
    <n v="58.543999999999997"/>
    <x v="1"/>
  </r>
  <r>
    <n v="31421"/>
    <s v="US-2011-152030"/>
    <x v="527"/>
    <d v="2011-12-28T00:00:00"/>
    <x v="1"/>
    <s v="AD-10180"/>
    <s v="Alan Dominguez"/>
    <x v="2"/>
    <x v="129"/>
    <s v="Texas"/>
    <x v="0"/>
    <n v="77041"/>
    <x v="0"/>
    <s v="Central"/>
    <x v="471"/>
    <x v="1"/>
    <s v="Chairs"/>
    <x v="337"/>
    <n v="600.55799999999999"/>
    <n v="3"/>
    <x v="5"/>
    <n v="-8.5793999999999997"/>
    <n v="58.54"/>
    <x v="2"/>
  </r>
  <r>
    <n v="1790"/>
    <s v="MX-2014-148208"/>
    <x v="24"/>
    <d v="2014-09-08T00:00:00"/>
    <x v="2"/>
    <s v="SK-19990"/>
    <s v="Sally Knutson"/>
    <x v="0"/>
    <x v="1871"/>
    <s v="Bahia"/>
    <x v="7"/>
    <m/>
    <x v="5"/>
    <s v="South"/>
    <x v="2744"/>
    <x v="0"/>
    <s v="Copiers"/>
    <x v="210"/>
    <n v="284.37011999999999"/>
    <n v="3"/>
    <x v="10"/>
    <n v="22.170120000000001"/>
    <n v="58.533000000000001"/>
    <x v="1"/>
  </r>
  <r>
    <n v="27776"/>
    <s v="ID-2014-28122"/>
    <x v="598"/>
    <d v="2014-01-08T00:00:00"/>
    <x v="1"/>
    <s v="MP-17965"/>
    <s v="Michael Paige"/>
    <x v="1"/>
    <x v="843"/>
    <s v="Thủ Dô Hà Nội"/>
    <x v="49"/>
    <m/>
    <x v="1"/>
    <s v="Southeast Asia"/>
    <x v="833"/>
    <x v="1"/>
    <s v="Chairs"/>
    <x v="178"/>
    <n v="327.58019999999999"/>
    <n v="3"/>
    <x v="13"/>
    <n v="-76.339799999999997"/>
    <n v="58.53"/>
    <x v="2"/>
  </r>
  <r>
    <n v="38440"/>
    <s v="US-2014-141558"/>
    <x v="916"/>
    <d v="2014-03-17T00:00:00"/>
    <x v="3"/>
    <s v="MH-17290"/>
    <s v="Marc Harrigan"/>
    <x v="2"/>
    <x v="77"/>
    <s v="Pennsylvania"/>
    <x v="0"/>
    <n v="19140"/>
    <x v="0"/>
    <s v="East"/>
    <x v="648"/>
    <x v="0"/>
    <s v="Phones"/>
    <x v="431"/>
    <n v="776.85"/>
    <n v="5"/>
    <x v="3"/>
    <n v="-181.26499999999999"/>
    <n v="58.53"/>
    <x v="1"/>
  </r>
  <r>
    <n v="1859"/>
    <s v="MX-2014-136812"/>
    <x v="576"/>
    <d v="2014-06-23T00:00:00"/>
    <x v="0"/>
    <s v="AS-10090"/>
    <s v="Adam Shillingsburg"/>
    <x v="0"/>
    <x v="194"/>
    <s v="Matagalpa"/>
    <x v="27"/>
    <m/>
    <x v="5"/>
    <s v="Central"/>
    <x v="1300"/>
    <x v="1"/>
    <s v="Bookcases"/>
    <x v="768"/>
    <n v="493.8"/>
    <n v="6"/>
    <x v="0"/>
    <n v="64.08"/>
    <n v="58.521999999999998"/>
    <x v="0"/>
  </r>
  <r>
    <n v="20063"/>
    <s v="ES-2012-5575159"/>
    <x v="134"/>
    <d v="2012-07-13T00:00:00"/>
    <x v="0"/>
    <s v="NG-18430"/>
    <s v="Nathan Gelder"/>
    <x v="0"/>
    <x v="15"/>
    <s v="Ile-de-France"/>
    <x v="9"/>
    <m/>
    <x v="2"/>
    <s v="Central"/>
    <x v="2086"/>
    <x v="2"/>
    <s v="Storage"/>
    <x v="1382"/>
    <n v="241.785"/>
    <n v="5"/>
    <x v="1"/>
    <n v="5.2350000000000003"/>
    <n v="58.52"/>
    <x v="2"/>
  </r>
  <r>
    <n v="21135"/>
    <s v="ID-2011-71452"/>
    <x v="10"/>
    <d v="2011-04-08T00:00:00"/>
    <x v="1"/>
    <s v="BB-10990"/>
    <s v="Barry Blumstein"/>
    <x v="1"/>
    <x v="1872"/>
    <s v="Sindh"/>
    <x v="58"/>
    <m/>
    <x v="1"/>
    <s v="Central Asia"/>
    <x v="1291"/>
    <x v="1"/>
    <s v="Chairs"/>
    <x v="717"/>
    <n v="676.36800000000005"/>
    <n v="6"/>
    <x v="2"/>
    <n v="-76.212000000000003"/>
    <n v="58.51"/>
    <x v="2"/>
  </r>
  <r>
    <n v="22911"/>
    <s v="ID-2013-33862"/>
    <x v="194"/>
    <d v="2013-10-03T00:00:00"/>
    <x v="2"/>
    <s v="AS-10240"/>
    <s v="Alan Shonely"/>
    <x v="0"/>
    <x v="263"/>
    <s v="South Australia"/>
    <x v="1"/>
    <m/>
    <x v="1"/>
    <s v="Oceania"/>
    <x v="2079"/>
    <x v="1"/>
    <s v="Chairs"/>
    <x v="1101"/>
    <n v="183.78899999999999"/>
    <n v="3"/>
    <x v="1"/>
    <n v="55.088999999999999"/>
    <n v="58.5"/>
    <x v="0"/>
  </r>
  <r>
    <n v="27728"/>
    <s v="ID-2012-39987"/>
    <x v="1156"/>
    <d v="2012-06-13T00:00:00"/>
    <x v="3"/>
    <s v="LO-17170"/>
    <s v="Lori Olson"/>
    <x v="1"/>
    <x v="138"/>
    <s v="Jakarta"/>
    <x v="20"/>
    <m/>
    <x v="1"/>
    <s v="Southeast Asia"/>
    <x v="2745"/>
    <x v="0"/>
    <s v="Machines"/>
    <x v="960"/>
    <n v="594.16380000000004"/>
    <n v="6"/>
    <x v="7"/>
    <n v="-28.636199999999999"/>
    <n v="58.49"/>
    <x v="2"/>
  </r>
  <r>
    <n v="17787"/>
    <s v="ES-2012-3549935"/>
    <x v="255"/>
    <d v="2012-09-04T00:00:00"/>
    <x v="3"/>
    <s v="KL-16645"/>
    <s v="Ken Lonsdale"/>
    <x v="0"/>
    <x v="1622"/>
    <s v="England"/>
    <x v="13"/>
    <m/>
    <x v="2"/>
    <s v="North"/>
    <x v="423"/>
    <x v="1"/>
    <s v="Bookcases"/>
    <x v="114"/>
    <n v="876.3"/>
    <n v="2"/>
    <x v="0"/>
    <n v="227.82"/>
    <n v="58.48"/>
    <x v="1"/>
  </r>
  <r>
    <n v="12750"/>
    <s v="ES-2013-5310113"/>
    <x v="504"/>
    <d v="2013-09-29T00:00:00"/>
    <x v="3"/>
    <s v="GZ-14545"/>
    <s v="George Zrebassa"/>
    <x v="1"/>
    <x v="1381"/>
    <s v="Provence-Alpes-Côte d'Azur"/>
    <x v="9"/>
    <m/>
    <x v="2"/>
    <s v="Central"/>
    <x v="2610"/>
    <x v="1"/>
    <s v="Bookcases"/>
    <x v="1082"/>
    <n v="460.971"/>
    <n v="3"/>
    <x v="1"/>
    <n v="-5.1390000000000002"/>
    <n v="58.47"/>
    <x v="2"/>
  </r>
  <r>
    <n v="7047"/>
    <s v="MX-2014-118332"/>
    <x v="505"/>
    <d v="2014-03-28T00:00:00"/>
    <x v="3"/>
    <s v="NF-18385"/>
    <s v="Natalie Fritzler"/>
    <x v="0"/>
    <x v="24"/>
    <s v="Chihuahua"/>
    <x v="14"/>
    <m/>
    <x v="5"/>
    <s v="North"/>
    <x v="2746"/>
    <x v="0"/>
    <s v="Accessories"/>
    <x v="1204"/>
    <n v="379.7"/>
    <n v="5"/>
    <x v="0"/>
    <n v="174.6"/>
    <n v="58.468000000000004"/>
    <x v="2"/>
  </r>
  <r>
    <n v="317"/>
    <s v="MX-2014-164112"/>
    <x v="76"/>
    <d v="2014-10-30T00:00:00"/>
    <x v="2"/>
    <s v="CR-12820"/>
    <s v="Cyra Reiten"/>
    <x v="2"/>
    <x v="194"/>
    <s v="Matagalpa"/>
    <x v="27"/>
    <m/>
    <x v="5"/>
    <s v="Central"/>
    <x v="2747"/>
    <x v="0"/>
    <s v="Machines"/>
    <x v="367"/>
    <n v="1600.96"/>
    <n v="8"/>
    <x v="0"/>
    <n v="368.16"/>
    <n v="58.463000000000001"/>
    <x v="2"/>
  </r>
  <r>
    <n v="11865"/>
    <s v="ES-2011-2072928"/>
    <x v="108"/>
    <d v="2011-12-11T00:00:00"/>
    <x v="3"/>
    <s v="BF-11005"/>
    <s v="Barry Franz"/>
    <x v="2"/>
    <x v="1873"/>
    <s v="Rhône-Alpes"/>
    <x v="9"/>
    <m/>
    <x v="2"/>
    <s v="Central"/>
    <x v="255"/>
    <x v="1"/>
    <s v="Chairs"/>
    <x v="201"/>
    <n v="1234.278"/>
    <n v="3"/>
    <x v="1"/>
    <n v="370.27800000000002"/>
    <n v="58.46"/>
    <x v="1"/>
  </r>
  <r>
    <n v="6866"/>
    <s v="MX-2014-114510"/>
    <x v="403"/>
    <d v="2014-06-20T00:00:00"/>
    <x v="3"/>
    <s v="JS-15880"/>
    <s v="John Stevenson"/>
    <x v="0"/>
    <x v="1122"/>
    <s v="Nuevo León"/>
    <x v="14"/>
    <m/>
    <x v="5"/>
    <s v="North"/>
    <x v="1745"/>
    <x v="0"/>
    <s v="Phones"/>
    <x v="962"/>
    <n v="560.6"/>
    <n v="5"/>
    <x v="0"/>
    <n v="61.6"/>
    <n v="58.459000000000003"/>
    <x v="2"/>
  </r>
  <r>
    <n v="347"/>
    <s v="MX-2014-122574"/>
    <x v="352"/>
    <d v="2015-01-01T00:00:00"/>
    <x v="2"/>
    <s v="AG-10300"/>
    <s v="Aleksandra Gannaway"/>
    <x v="1"/>
    <x v="132"/>
    <s v="Michoacán"/>
    <x v="14"/>
    <m/>
    <x v="5"/>
    <s v="North"/>
    <x v="2748"/>
    <x v="2"/>
    <s v="Envelopes"/>
    <x v="1398"/>
    <n v="328.8"/>
    <n v="10"/>
    <x v="0"/>
    <n v="147.80000000000001"/>
    <n v="58.451000000000001"/>
    <x v="1"/>
  </r>
  <r>
    <n v="30049"/>
    <s v="ID-2013-42906"/>
    <x v="144"/>
    <d v="2013-10-04T00:00:00"/>
    <x v="1"/>
    <s v="DM-12955"/>
    <s v="Dario Medina"/>
    <x v="1"/>
    <x v="204"/>
    <s v="Tasmania"/>
    <x v="1"/>
    <m/>
    <x v="1"/>
    <s v="Oceania"/>
    <x v="832"/>
    <x v="2"/>
    <s v="Storage"/>
    <x v="146"/>
    <n v="954.72"/>
    <n v="8"/>
    <x v="3"/>
    <n v="-413.76"/>
    <n v="58.45"/>
    <x v="1"/>
  </r>
  <r>
    <n v="7176"/>
    <s v="US-2013-167269"/>
    <x v="318"/>
    <d v="2013-06-20T00:00:00"/>
    <x v="2"/>
    <s v="QJ-19255"/>
    <s v="Quincy Jones"/>
    <x v="1"/>
    <x v="1066"/>
    <s v="Cortés"/>
    <x v="83"/>
    <m/>
    <x v="5"/>
    <s v="Central"/>
    <x v="850"/>
    <x v="1"/>
    <s v="Bookcases"/>
    <x v="273"/>
    <n v="289.92"/>
    <n v="2"/>
    <x v="3"/>
    <n v="-135.32"/>
    <n v="58.433"/>
    <x v="2"/>
  </r>
  <r>
    <n v="20321"/>
    <s v="IN-2013-76464"/>
    <x v="267"/>
    <d v="2013-06-14T00:00:00"/>
    <x v="2"/>
    <s v="DK-13090"/>
    <s v="Dave Kipp"/>
    <x v="0"/>
    <x v="624"/>
    <s v="Jawa Tengah"/>
    <x v="20"/>
    <m/>
    <x v="1"/>
    <s v="Southeast Asia"/>
    <x v="331"/>
    <x v="1"/>
    <s v="Chairs"/>
    <x v="251"/>
    <n v="243.74700000000001"/>
    <n v="2"/>
    <x v="13"/>
    <n v="-6.6929999999999996"/>
    <n v="58.42"/>
    <x v="2"/>
  </r>
  <r>
    <n v="50206"/>
    <s v="CG-2013-8500"/>
    <x v="826"/>
    <d v="2013-02-10T00:00:00"/>
    <x v="3"/>
    <s v="JF-5565"/>
    <s v="Jill Fjeld"/>
    <x v="0"/>
    <x v="89"/>
    <s v="Kinshasa"/>
    <x v="19"/>
    <m/>
    <x v="3"/>
    <s v="Africa"/>
    <x v="1817"/>
    <x v="0"/>
    <s v="Copiers"/>
    <x v="101"/>
    <n v="1582.38"/>
    <n v="6"/>
    <x v="0"/>
    <n v="680.4"/>
    <n v="58.42"/>
    <x v="1"/>
  </r>
  <r>
    <n v="16612"/>
    <s v="ES-2012-1671236"/>
    <x v="1076"/>
    <d v="2012-05-14T00:00:00"/>
    <x v="2"/>
    <s v="BS-11755"/>
    <s v="Bruce Stewart"/>
    <x v="0"/>
    <x v="1874"/>
    <s v="Madrid"/>
    <x v="25"/>
    <m/>
    <x v="2"/>
    <s v="South"/>
    <x v="1034"/>
    <x v="0"/>
    <s v="Accessories"/>
    <x v="629"/>
    <n v="508.32"/>
    <n v="2"/>
    <x v="0"/>
    <n v="203.28"/>
    <n v="58.41"/>
    <x v="2"/>
  </r>
  <r>
    <n v="23196"/>
    <s v="IN-2012-16845"/>
    <x v="263"/>
    <d v="2012-12-20T00:00:00"/>
    <x v="3"/>
    <s v="MF-18250"/>
    <s v="Monica Federle"/>
    <x v="1"/>
    <x v="1323"/>
    <s v="Sichuan"/>
    <x v="8"/>
    <m/>
    <x v="1"/>
    <s v="North Asia"/>
    <x v="2749"/>
    <x v="2"/>
    <s v="Paper"/>
    <x v="1399"/>
    <n v="448.2"/>
    <n v="9"/>
    <x v="0"/>
    <n v="40.229999999999997"/>
    <n v="58.41"/>
    <x v="1"/>
  </r>
  <r>
    <n v="36225"/>
    <s v="CA-2014-143245"/>
    <x v="466"/>
    <d v="2014-12-07T00:00:00"/>
    <x v="3"/>
    <s v="AD-10180"/>
    <s v="Alan Dominguez"/>
    <x v="2"/>
    <x v="461"/>
    <s v="Connecticut"/>
    <x v="0"/>
    <n v="6824"/>
    <x v="0"/>
    <s v="East"/>
    <x v="1211"/>
    <x v="1"/>
    <s v="Chairs"/>
    <x v="725"/>
    <n v="897.15"/>
    <n v="3"/>
    <x v="0"/>
    <n v="251.202"/>
    <n v="58.41"/>
    <x v="1"/>
  </r>
  <r>
    <n v="13829"/>
    <s v="IT-2013-1948196"/>
    <x v="346"/>
    <d v="2013-11-16T00:00:00"/>
    <x v="1"/>
    <s v="CL-12565"/>
    <s v="Clay Ludtke"/>
    <x v="0"/>
    <x v="769"/>
    <s v="Stockholm"/>
    <x v="72"/>
    <m/>
    <x v="2"/>
    <s v="North"/>
    <x v="2750"/>
    <x v="1"/>
    <s v="Tables"/>
    <x v="289"/>
    <n v="953.82"/>
    <n v="7"/>
    <x v="14"/>
    <n v="-1557.99"/>
    <n v="58.39"/>
    <x v="1"/>
  </r>
  <r>
    <n v="30111"/>
    <s v="IN-2013-71585"/>
    <x v="201"/>
    <d v="2013-12-06T00:00:00"/>
    <x v="1"/>
    <s v="BF-11080"/>
    <s v="Bart Folk"/>
    <x v="0"/>
    <x v="104"/>
    <s v="South Australia"/>
    <x v="1"/>
    <m/>
    <x v="1"/>
    <s v="Oceania"/>
    <x v="2751"/>
    <x v="0"/>
    <s v="Accessories"/>
    <x v="554"/>
    <n v="540.43200000000002"/>
    <n v="6"/>
    <x v="1"/>
    <n v="108.072"/>
    <n v="58.39"/>
    <x v="0"/>
  </r>
  <r>
    <n v="29829"/>
    <s v="ID-2011-31699"/>
    <x v="356"/>
    <d v="2011-12-12T00:00:00"/>
    <x v="3"/>
    <s v="PM-19135"/>
    <s v="Peter McVee"/>
    <x v="2"/>
    <x v="83"/>
    <s v="National Capital"/>
    <x v="30"/>
    <m/>
    <x v="1"/>
    <s v="Southeast Asia"/>
    <x v="864"/>
    <x v="1"/>
    <s v="Bookcases"/>
    <x v="157"/>
    <n v="852.81299999999999"/>
    <n v="3"/>
    <x v="15"/>
    <n v="-170.577"/>
    <n v="58.37"/>
    <x v="1"/>
  </r>
  <r>
    <n v="9379"/>
    <s v="MX-2014-144407"/>
    <x v="75"/>
    <d v="2014-11-24T00:00:00"/>
    <x v="3"/>
    <s v="BP-11155"/>
    <s v="Becky Pak"/>
    <x v="0"/>
    <x v="30"/>
    <s v="Santo Domingo"/>
    <x v="18"/>
    <m/>
    <x v="5"/>
    <s v="Caribbean"/>
    <x v="491"/>
    <x v="0"/>
    <s v="Copiers"/>
    <x v="283"/>
    <n v="606.63959999999997"/>
    <n v="3"/>
    <x v="23"/>
    <n v="28.839600000000001"/>
    <n v="58.353000000000002"/>
    <x v="1"/>
  </r>
  <r>
    <n v="26524"/>
    <s v="IN-2014-65243"/>
    <x v="545"/>
    <d v="2014-12-06T00:00:00"/>
    <x v="1"/>
    <s v="BE-11455"/>
    <s v="Brad Eason"/>
    <x v="2"/>
    <x v="1875"/>
    <s v="Uttar Pradesh"/>
    <x v="17"/>
    <m/>
    <x v="1"/>
    <s v="Central Asia"/>
    <x v="1882"/>
    <x v="1"/>
    <s v="Chairs"/>
    <x v="799"/>
    <n v="398.61"/>
    <n v="3"/>
    <x v="0"/>
    <n v="15.93"/>
    <n v="58.35"/>
    <x v="2"/>
  </r>
  <r>
    <n v="770"/>
    <s v="MX-2014-151442"/>
    <x v="15"/>
    <d v="2014-08-04T00:00:00"/>
    <x v="3"/>
    <s v="TC-21535"/>
    <s v="Tracy Collins"/>
    <x v="2"/>
    <x v="1173"/>
    <s v="Guatemala"/>
    <x v="38"/>
    <m/>
    <x v="5"/>
    <s v="Central"/>
    <x v="726"/>
    <x v="1"/>
    <s v="Bookcases"/>
    <x v="114"/>
    <n v="876.3"/>
    <n v="3"/>
    <x v="0"/>
    <n v="359.28"/>
    <n v="58.337000000000003"/>
    <x v="1"/>
  </r>
  <r>
    <n v="31270"/>
    <s v="ID-2014-85543"/>
    <x v="180"/>
    <d v="2014-10-17T00:00:00"/>
    <x v="3"/>
    <s v="LC-16960"/>
    <s v="Lindsay Castell"/>
    <x v="2"/>
    <x v="33"/>
    <s v="Queensland"/>
    <x v="1"/>
    <m/>
    <x v="1"/>
    <s v="Oceania"/>
    <x v="2752"/>
    <x v="2"/>
    <s v="Appliances"/>
    <x v="158"/>
    <n v="724.10400000000004"/>
    <n v="4"/>
    <x v="3"/>
    <n v="-84.575999999999993"/>
    <n v="58.33"/>
    <x v="2"/>
  </r>
  <r>
    <n v="16107"/>
    <s v="IT-2014-4529316"/>
    <x v="250"/>
    <d v="2014-11-20T00:00:00"/>
    <x v="1"/>
    <s v="CL-12565"/>
    <s v="Clay Ludtke"/>
    <x v="0"/>
    <x v="1243"/>
    <s v="Ile-de-France"/>
    <x v="9"/>
    <m/>
    <x v="2"/>
    <s v="Central"/>
    <x v="175"/>
    <x v="2"/>
    <s v="Storage"/>
    <x v="142"/>
    <n v="710.96400000000006"/>
    <n v="4"/>
    <x v="1"/>
    <n v="-7.9560000000000004"/>
    <n v="58.32"/>
    <x v="1"/>
  </r>
  <r>
    <n v="25125"/>
    <s v="ID-2013-16110"/>
    <x v="836"/>
    <d v="2013-12-02T00:00:00"/>
    <x v="1"/>
    <s v="TB-21250"/>
    <s v="Tim Brockman"/>
    <x v="0"/>
    <x v="155"/>
    <s v="Jambi"/>
    <x v="20"/>
    <m/>
    <x v="1"/>
    <s v="Southeast Asia"/>
    <x v="2753"/>
    <x v="2"/>
    <s v="Appliances"/>
    <x v="1063"/>
    <n v="220.51439999999999"/>
    <n v="4"/>
    <x v="7"/>
    <n v="39.794400000000003"/>
    <n v="58.32"/>
    <x v="0"/>
  </r>
  <r>
    <n v="37581"/>
    <s v="CA-2013-100944"/>
    <x v="504"/>
    <d v="2013-09-29T00:00:00"/>
    <x v="3"/>
    <s v="EH-13765"/>
    <s v="Edward Hooks"/>
    <x v="1"/>
    <x v="28"/>
    <s v="California"/>
    <x v="0"/>
    <n v="90049"/>
    <x v="0"/>
    <s v="West"/>
    <x v="858"/>
    <x v="1"/>
    <s v="Chairs"/>
    <x v="544"/>
    <n v="563.24"/>
    <n v="5"/>
    <x v="2"/>
    <n v="56.323999999999998"/>
    <n v="58.32"/>
    <x v="1"/>
  </r>
  <r>
    <n v="48224"/>
    <s v="HU-2011-1380"/>
    <x v="37"/>
    <d v="2011-01-10T00:00:00"/>
    <x v="0"/>
    <s v="ER-3855"/>
    <s v="Elpida Rittenbach"/>
    <x v="1"/>
    <x v="993"/>
    <s v="Budapest"/>
    <x v="54"/>
    <m/>
    <x v="4"/>
    <s v="EMEA"/>
    <x v="2754"/>
    <x v="2"/>
    <s v="Art"/>
    <x v="1400"/>
    <n v="154.97999999999999"/>
    <n v="6"/>
    <x v="0"/>
    <n v="54.18"/>
    <n v="58.32"/>
    <x v="0"/>
  </r>
  <r>
    <n v="22339"/>
    <s v="IN-2011-53203"/>
    <x v="919"/>
    <d v="2011-12-23T00:00:00"/>
    <x v="2"/>
    <s v="AH-10195"/>
    <s v="Alan Haines"/>
    <x v="1"/>
    <x v="52"/>
    <s v="Delhi"/>
    <x v="17"/>
    <m/>
    <x v="1"/>
    <s v="Central Asia"/>
    <x v="2755"/>
    <x v="1"/>
    <s v="Furnishings"/>
    <x v="1401"/>
    <n v="220.56"/>
    <n v="4"/>
    <x v="0"/>
    <n v="110.28"/>
    <n v="58.28"/>
    <x v="0"/>
  </r>
  <r>
    <n v="18182"/>
    <s v="ES-2014-5124272"/>
    <x v="360"/>
    <d v="2014-04-22T00:00:00"/>
    <x v="3"/>
    <s v="AA-10645"/>
    <s v="Anna Andreadi"/>
    <x v="0"/>
    <x v="1853"/>
    <s v="Scotland"/>
    <x v="13"/>
    <m/>
    <x v="2"/>
    <s v="North"/>
    <x v="2756"/>
    <x v="0"/>
    <s v="Accessories"/>
    <x v="897"/>
    <n v="597.66"/>
    <n v="7"/>
    <x v="0"/>
    <n v="101.43"/>
    <n v="58.27"/>
    <x v="3"/>
  </r>
  <r>
    <n v="28383"/>
    <s v="IN-2011-70185"/>
    <x v="1143"/>
    <d v="2011-10-25T00:00:00"/>
    <x v="0"/>
    <s v="BE-11455"/>
    <s v="Brad Eason"/>
    <x v="2"/>
    <x v="851"/>
    <s v="Henan"/>
    <x v="8"/>
    <m/>
    <x v="1"/>
    <s v="North Asia"/>
    <x v="2757"/>
    <x v="0"/>
    <s v="Phones"/>
    <x v="1402"/>
    <n v="195.66"/>
    <n v="3"/>
    <x v="0"/>
    <n v="68.400000000000006"/>
    <n v="58.27"/>
    <x v="0"/>
  </r>
  <r>
    <n v="49878"/>
    <s v="UP-2014-100"/>
    <x v="69"/>
    <d v="2014-08-28T00:00:00"/>
    <x v="2"/>
    <s v="LH-7155"/>
    <s v="Logan Haushalter"/>
    <x v="0"/>
    <x v="1301"/>
    <s v="Sumy"/>
    <x v="26"/>
    <m/>
    <x v="4"/>
    <s v="EMEA"/>
    <x v="1500"/>
    <x v="2"/>
    <s v="Storage"/>
    <x v="864"/>
    <n v="272.76"/>
    <n v="2"/>
    <x v="0"/>
    <n v="57.24"/>
    <n v="58.27"/>
    <x v="0"/>
  </r>
  <r>
    <n v="11644"/>
    <s v="ES-2011-3666932"/>
    <x v="902"/>
    <d v="2011-01-20T00:00:00"/>
    <x v="2"/>
    <s v="MA-17560"/>
    <s v="Matt Abelman"/>
    <x v="2"/>
    <x v="1780"/>
    <s v="Sicily"/>
    <x v="10"/>
    <m/>
    <x v="2"/>
    <s v="South"/>
    <x v="1957"/>
    <x v="2"/>
    <s v="Binders"/>
    <x v="1044"/>
    <n v="145.26"/>
    <n v="3"/>
    <x v="0"/>
    <n v="43.56"/>
    <n v="58.25"/>
    <x v="0"/>
  </r>
  <r>
    <n v="47232"/>
    <s v="TZ-2012-220"/>
    <x v="653"/>
    <d v="2012-09-12T00:00:00"/>
    <x v="3"/>
    <s v="SG-10080"/>
    <s v="Sandra Glassco"/>
    <x v="0"/>
    <x v="446"/>
    <s v="Dar Es Salaam"/>
    <x v="11"/>
    <m/>
    <x v="3"/>
    <s v="Africa"/>
    <x v="288"/>
    <x v="0"/>
    <s v="Phones"/>
    <x v="79"/>
    <n v="573.69600000000003"/>
    <n v="1"/>
    <x v="1"/>
    <n v="229.476"/>
    <n v="58.25"/>
    <x v="1"/>
  </r>
  <r>
    <n v="11732"/>
    <s v="ES-2014-2863403"/>
    <x v="365"/>
    <d v="2014-05-21T00:00:00"/>
    <x v="1"/>
    <s v="PR-18880"/>
    <s v="Patrick Ryan"/>
    <x v="0"/>
    <x v="15"/>
    <s v="Ile-de-France"/>
    <x v="9"/>
    <m/>
    <x v="2"/>
    <s v="Central"/>
    <x v="1273"/>
    <x v="0"/>
    <s v="Phones"/>
    <x v="758"/>
    <n v="283.61099999999999"/>
    <n v="2"/>
    <x v="4"/>
    <n v="43.371000000000002"/>
    <n v="58.24"/>
    <x v="0"/>
  </r>
  <r>
    <n v="48196"/>
    <s v="TZ-2014-2680"/>
    <x v="306"/>
    <d v="2014-05-31T00:00:00"/>
    <x v="1"/>
    <s v="TB-11175"/>
    <s v="Thomas Boland"/>
    <x v="1"/>
    <x v="1876"/>
    <s v="Shinyanga"/>
    <x v="11"/>
    <m/>
    <x v="3"/>
    <s v="Africa"/>
    <x v="263"/>
    <x v="2"/>
    <s v="Storage"/>
    <x v="206"/>
    <n v="380.97"/>
    <n v="2"/>
    <x v="1"/>
    <n v="143.91"/>
    <n v="58.24"/>
    <x v="1"/>
  </r>
  <r>
    <n v="6156"/>
    <s v="MX-2012-145065"/>
    <x v="777"/>
    <d v="2012-02-24T00:00:00"/>
    <x v="2"/>
    <s v="JK-15730"/>
    <s v="Joe Kamberova"/>
    <x v="0"/>
    <x v="504"/>
    <s v="Sancti Spíritus"/>
    <x v="50"/>
    <m/>
    <x v="5"/>
    <s v="Caribbean"/>
    <x v="1772"/>
    <x v="0"/>
    <s v="Accessories"/>
    <x v="1403"/>
    <n v="265.3"/>
    <n v="7"/>
    <x v="0"/>
    <n v="39.76"/>
    <n v="58.231999999999999"/>
    <x v="1"/>
  </r>
  <r>
    <n v="3486"/>
    <s v="MX-2014-131457"/>
    <x v="554"/>
    <d v="2014-04-11T00:00:00"/>
    <x v="3"/>
    <s v="BM-11140"/>
    <s v="Becky Martin"/>
    <x v="0"/>
    <x v="1417"/>
    <s v="Mato Grosso"/>
    <x v="7"/>
    <m/>
    <x v="5"/>
    <s v="South"/>
    <x v="2217"/>
    <x v="1"/>
    <s v="Bookcases"/>
    <x v="1171"/>
    <n v="339.6"/>
    <n v="3"/>
    <x v="0"/>
    <n v="50.94"/>
    <n v="58.220999999999997"/>
    <x v="2"/>
  </r>
  <r>
    <n v="10664"/>
    <s v="IT-2013-3395178"/>
    <x v="421"/>
    <d v="2013-12-30T00:00:00"/>
    <x v="3"/>
    <s v="PF-19165"/>
    <s v="Philip Fox"/>
    <x v="0"/>
    <x v="582"/>
    <s v="Bavaria"/>
    <x v="2"/>
    <m/>
    <x v="2"/>
    <s v="Central"/>
    <x v="616"/>
    <x v="2"/>
    <s v="Storage"/>
    <x v="416"/>
    <n v="356.238"/>
    <n v="2"/>
    <x v="1"/>
    <n v="-4.2000000000000003E-2"/>
    <n v="58.22"/>
    <x v="3"/>
  </r>
  <r>
    <n v="27978"/>
    <s v="IN-2013-73349"/>
    <x v="113"/>
    <d v="2013-12-14T00:00:00"/>
    <x v="2"/>
    <s v="CJ-11875"/>
    <s v="Carl Jackson"/>
    <x v="1"/>
    <x v="200"/>
    <s v="Jawa Timur"/>
    <x v="20"/>
    <m/>
    <x v="1"/>
    <s v="Southeast Asia"/>
    <x v="2186"/>
    <x v="0"/>
    <s v="Copiers"/>
    <x v="806"/>
    <n v="262.42739999999998"/>
    <n v="2"/>
    <x v="11"/>
    <n v="101.56740000000001"/>
    <n v="58.22"/>
    <x v="2"/>
  </r>
  <r>
    <n v="51261"/>
    <s v="MD-2014-4350"/>
    <x v="531"/>
    <d v="2014-10-02T00:00:00"/>
    <x v="1"/>
    <s v="AP-915"/>
    <s v="Arthur Prichep"/>
    <x v="0"/>
    <x v="1877"/>
    <s v="Chisinau"/>
    <x v="133"/>
    <m/>
    <x v="4"/>
    <s v="EMEA"/>
    <x v="2758"/>
    <x v="2"/>
    <s v="Binders"/>
    <x v="1179"/>
    <n v="303.3"/>
    <n v="6"/>
    <x v="0"/>
    <n v="33.299999999999997"/>
    <n v="58.22"/>
    <x v="1"/>
  </r>
  <r>
    <n v="20827"/>
    <s v="IN-2013-70297"/>
    <x v="473"/>
    <d v="2013-12-20T00:00:00"/>
    <x v="3"/>
    <s v="LS-16975"/>
    <s v="Lindsay Shagiari"/>
    <x v="2"/>
    <x v="1222"/>
    <s v="Madhya Pradesh"/>
    <x v="17"/>
    <m/>
    <x v="1"/>
    <s v="Central Asia"/>
    <x v="2653"/>
    <x v="1"/>
    <s v="Bookcases"/>
    <x v="837"/>
    <n v="589.20000000000005"/>
    <n v="4"/>
    <x v="0"/>
    <n v="212.04"/>
    <n v="58.21"/>
    <x v="2"/>
  </r>
  <r>
    <n v="18209"/>
    <s v="IT-2011-2051710"/>
    <x v="295"/>
    <d v="2011-11-21T00:00:00"/>
    <x v="1"/>
    <s v="DJ-13420"/>
    <s v="Denny Joy"/>
    <x v="1"/>
    <x v="412"/>
    <s v="Emilia-Romagna"/>
    <x v="10"/>
    <m/>
    <x v="2"/>
    <s v="South"/>
    <x v="2759"/>
    <x v="0"/>
    <s v="Accessories"/>
    <x v="1404"/>
    <n v="159"/>
    <n v="4"/>
    <x v="0"/>
    <n v="6.36"/>
    <n v="58.2"/>
    <x v="0"/>
  </r>
  <r>
    <n v="27120"/>
    <s v="IN-2013-30754"/>
    <x v="463"/>
    <d v="2013-10-24T00:00:00"/>
    <x v="1"/>
    <s v="CK-12205"/>
    <s v="Chloris Kastensmidt"/>
    <x v="0"/>
    <x v="1"/>
    <s v="New South Wales"/>
    <x v="1"/>
    <m/>
    <x v="1"/>
    <s v="Oceania"/>
    <x v="368"/>
    <x v="2"/>
    <s v="Appliances"/>
    <x v="172"/>
    <n v="975.18600000000004"/>
    <n v="2"/>
    <x v="1"/>
    <n v="119.166"/>
    <n v="58.2"/>
    <x v="1"/>
  </r>
  <r>
    <n v="2573"/>
    <s v="US-2011-148264"/>
    <x v="118"/>
    <d v="2011-10-20T00:00:00"/>
    <x v="3"/>
    <s v="MG-18205"/>
    <s v="Mitch Gastineau"/>
    <x v="1"/>
    <x v="30"/>
    <s v="Santo Domingo"/>
    <x v="18"/>
    <m/>
    <x v="5"/>
    <s v="Caribbean"/>
    <x v="2760"/>
    <x v="0"/>
    <s v="Copiers"/>
    <x v="465"/>
    <n v="700.40459999999996"/>
    <n v="5"/>
    <x v="23"/>
    <n v="-80.795400000000001"/>
    <n v="58.192"/>
    <x v="1"/>
  </r>
  <r>
    <n v="21200"/>
    <s v="IN-2013-78970"/>
    <x v="310"/>
    <d v="2013-12-29T00:00:00"/>
    <x v="3"/>
    <s v="DK-13375"/>
    <s v="Dennis Kane"/>
    <x v="0"/>
    <x v="238"/>
    <s v="Singapore"/>
    <x v="55"/>
    <m/>
    <x v="1"/>
    <s v="Southeast Asia"/>
    <x v="2761"/>
    <x v="1"/>
    <s v="Chairs"/>
    <x v="1202"/>
    <n v="498.96"/>
    <n v="9"/>
    <x v="0"/>
    <n v="74.790000000000006"/>
    <n v="58.19"/>
    <x v="1"/>
  </r>
  <r>
    <n v="18469"/>
    <s v="ES-2011-2464932"/>
    <x v="670"/>
    <d v="2011-06-09T00:00:00"/>
    <x v="2"/>
    <s v="BS-11380"/>
    <s v="Bill Stewart"/>
    <x v="1"/>
    <x v="302"/>
    <s v="Rhône-Alpes"/>
    <x v="9"/>
    <m/>
    <x v="2"/>
    <s v="Central"/>
    <x v="2762"/>
    <x v="2"/>
    <s v="Art"/>
    <x v="1326"/>
    <n v="236.88"/>
    <n v="8"/>
    <x v="0"/>
    <n v="82.8"/>
    <n v="58.15"/>
    <x v="2"/>
  </r>
  <r>
    <n v="26058"/>
    <s v="IN-2012-35717"/>
    <x v="825"/>
    <d v="2012-11-17T00:00:00"/>
    <x v="1"/>
    <s v="CC-12670"/>
    <s v="Craig Carreira"/>
    <x v="0"/>
    <x v="843"/>
    <s v="Thủ Dô Hà Nội"/>
    <x v="49"/>
    <m/>
    <x v="1"/>
    <s v="Southeast Asia"/>
    <x v="2763"/>
    <x v="0"/>
    <s v="Copiers"/>
    <x v="1405"/>
    <n v="229.52160000000001"/>
    <n v="3"/>
    <x v="20"/>
    <n v="3.6215999999999999"/>
    <n v="58.15"/>
    <x v="0"/>
  </r>
  <r>
    <n v="30905"/>
    <s v="IN-2012-81553"/>
    <x v="908"/>
    <d v="2012-05-12T00:00:00"/>
    <x v="3"/>
    <s v="PS-18760"/>
    <s v="Pamela Stobb"/>
    <x v="0"/>
    <x v="762"/>
    <s v="Tasmania"/>
    <x v="1"/>
    <m/>
    <x v="1"/>
    <s v="Oceania"/>
    <x v="2764"/>
    <x v="1"/>
    <s v="Chairs"/>
    <x v="702"/>
    <n v="1145.28"/>
    <n v="8"/>
    <x v="0"/>
    <n v="228.96"/>
    <n v="58.15"/>
    <x v="2"/>
  </r>
  <r>
    <n v="21490"/>
    <s v="IN-2012-18035"/>
    <x v="827"/>
    <d v="2012-03-22T00:00:00"/>
    <x v="0"/>
    <s v="JW-15220"/>
    <s v="Jane Waco"/>
    <x v="1"/>
    <x v="226"/>
    <s v="Australian Capital Territory"/>
    <x v="1"/>
    <m/>
    <x v="1"/>
    <s v="Oceania"/>
    <x v="2765"/>
    <x v="1"/>
    <s v="Tables"/>
    <x v="855"/>
    <n v="511.44"/>
    <n v="4"/>
    <x v="16"/>
    <n v="-191.88"/>
    <n v="58.14"/>
    <x v="1"/>
  </r>
  <r>
    <n v="27281"/>
    <s v="IN-2012-57123"/>
    <x v="1113"/>
    <d v="2012-10-24T00:00:00"/>
    <x v="3"/>
    <s v="PK-18910"/>
    <s v="Paul Knutson"/>
    <x v="2"/>
    <x v="617"/>
    <s v="Maharashtra"/>
    <x v="17"/>
    <m/>
    <x v="1"/>
    <s v="Central Asia"/>
    <x v="2441"/>
    <x v="0"/>
    <s v="Phones"/>
    <x v="480"/>
    <n v="369.45"/>
    <n v="3"/>
    <x v="0"/>
    <n v="84.96"/>
    <n v="58.13"/>
    <x v="2"/>
  </r>
  <r>
    <n v="38566"/>
    <s v="CA-2013-133368"/>
    <x v="1245"/>
    <d v="2013-01-20T00:00:00"/>
    <x v="3"/>
    <s v="AG-10675"/>
    <s v="Anna Gayman"/>
    <x v="0"/>
    <x v="9"/>
    <s v="North Carolina"/>
    <x v="0"/>
    <n v="28027"/>
    <x v="0"/>
    <s v="South"/>
    <x v="2766"/>
    <x v="1"/>
    <s v="Furnishings"/>
    <x v="1406"/>
    <n v="315.77600000000001"/>
    <n v="8"/>
    <x v="2"/>
    <n v="31.5776"/>
    <n v="58.12"/>
    <x v="3"/>
  </r>
  <r>
    <n v="18406"/>
    <s v="ES-2012-1929989"/>
    <x v="1106"/>
    <d v="2012-04-30T00:00:00"/>
    <x v="3"/>
    <s v="VS-21820"/>
    <s v="Vivek Sundaresam"/>
    <x v="0"/>
    <x v="68"/>
    <s v="England"/>
    <x v="13"/>
    <m/>
    <x v="2"/>
    <s v="North"/>
    <x v="2767"/>
    <x v="1"/>
    <s v="Bookcases"/>
    <x v="675"/>
    <n v="334.61099999999999"/>
    <n v="3"/>
    <x v="1"/>
    <n v="148.67099999999999"/>
    <n v="58.11"/>
    <x v="2"/>
  </r>
  <r>
    <n v="37364"/>
    <s v="CA-2014-166695"/>
    <x v="861"/>
    <d v="2014-05-25T00:00:00"/>
    <x v="3"/>
    <s v="CC-12430"/>
    <s v="Chuck Clark"/>
    <x v="2"/>
    <x v="97"/>
    <s v="California"/>
    <x v="0"/>
    <n v="90712"/>
    <x v="0"/>
    <s v="West"/>
    <x v="2768"/>
    <x v="1"/>
    <s v="Chairs"/>
    <x v="1407"/>
    <n v="518.27200000000005"/>
    <n v="8"/>
    <x v="2"/>
    <n v="-97.176000000000002"/>
    <n v="58.11"/>
    <x v="2"/>
  </r>
  <r>
    <n v="18655"/>
    <s v="ES-2014-3712711"/>
    <x v="695"/>
    <d v="2014-06-29T00:00:00"/>
    <x v="1"/>
    <s v="KB-16405"/>
    <s v="Katrina Bavinger"/>
    <x v="2"/>
    <x v="3"/>
    <s v="Berlin"/>
    <x v="2"/>
    <m/>
    <x v="2"/>
    <s v="Central"/>
    <x v="1446"/>
    <x v="1"/>
    <s v="Tables"/>
    <x v="649"/>
    <n v="1631.9159999999999"/>
    <n v="6"/>
    <x v="24"/>
    <n v="-504.50400000000002"/>
    <n v="58.09"/>
    <x v="1"/>
  </r>
  <r>
    <n v="28460"/>
    <s v="IN-2013-15893"/>
    <x v="985"/>
    <d v="2013-09-01T00:00:00"/>
    <x v="3"/>
    <s v="SS-20875"/>
    <s v="Sung Shariari"/>
    <x v="0"/>
    <x v="585"/>
    <s v="Ibaraki"/>
    <x v="42"/>
    <m/>
    <x v="1"/>
    <s v="North Asia"/>
    <x v="1725"/>
    <x v="0"/>
    <s v="Machines"/>
    <x v="780"/>
    <n v="666.22500000000002"/>
    <n v="5"/>
    <x v="6"/>
    <n v="-80.025000000000006"/>
    <n v="58.09"/>
    <x v="1"/>
  </r>
  <r>
    <n v="14364"/>
    <s v="ES-2014-3553827"/>
    <x v="1168"/>
    <d v="2014-06-03T00:00:00"/>
    <x v="3"/>
    <s v="MS-17980"/>
    <s v="Michael Stewart"/>
    <x v="1"/>
    <x v="1770"/>
    <s v="Aquitaine"/>
    <x v="9"/>
    <m/>
    <x v="2"/>
    <s v="Central"/>
    <x v="976"/>
    <x v="2"/>
    <s v="Storage"/>
    <x v="153"/>
    <n v="1119.5820000000001"/>
    <n v="6"/>
    <x v="1"/>
    <n v="198.88200000000001"/>
    <n v="58.07"/>
    <x v="1"/>
  </r>
  <r>
    <n v="35027"/>
    <s v="CA-2012-109575"/>
    <x v="80"/>
    <d v="2012-09-23T00:00:00"/>
    <x v="3"/>
    <s v="KH-16630"/>
    <s v="Ken Heidel"/>
    <x v="1"/>
    <x v="1424"/>
    <s v="Maryland"/>
    <x v="0"/>
    <n v="20735"/>
    <x v="0"/>
    <s v="East"/>
    <x v="2577"/>
    <x v="2"/>
    <s v="Storage"/>
    <x v="1329"/>
    <n v="636.86"/>
    <n v="7"/>
    <x v="0"/>
    <n v="0"/>
    <n v="58.06"/>
    <x v="2"/>
  </r>
  <r>
    <n v="8506"/>
    <s v="MX-2014-154277"/>
    <x v="652"/>
    <d v="2014-10-28T00:00:00"/>
    <x v="3"/>
    <s v="BN-11470"/>
    <s v="Brad Norvell"/>
    <x v="1"/>
    <x v="1878"/>
    <s v="Bahia"/>
    <x v="7"/>
    <m/>
    <x v="5"/>
    <s v="South"/>
    <x v="845"/>
    <x v="1"/>
    <s v="Bookcases"/>
    <x v="211"/>
    <n v="826.2"/>
    <n v="3"/>
    <x v="0"/>
    <n v="181.74"/>
    <n v="58.052999999999997"/>
    <x v="1"/>
  </r>
  <r>
    <n v="36642"/>
    <s v="CA-2014-108539"/>
    <x v="915"/>
    <d v="2014-03-24T00:00:00"/>
    <x v="1"/>
    <s v="SC-20725"/>
    <s v="Steven Cartwright"/>
    <x v="0"/>
    <x v="28"/>
    <s v="California"/>
    <x v="0"/>
    <n v="90045"/>
    <x v="0"/>
    <s v="West"/>
    <x v="569"/>
    <x v="2"/>
    <s v="Storage"/>
    <x v="387"/>
    <n v="725.84"/>
    <n v="4"/>
    <x v="0"/>
    <n v="210.49359999999999"/>
    <n v="58.05"/>
    <x v="2"/>
  </r>
  <r>
    <n v="28265"/>
    <s v="IN-2013-32917"/>
    <x v="88"/>
    <d v="2013-12-01T00:00:00"/>
    <x v="3"/>
    <s v="AH-10585"/>
    <s v="Angele Hood"/>
    <x v="0"/>
    <x v="11"/>
    <s v="Kabul"/>
    <x v="5"/>
    <m/>
    <x v="1"/>
    <s v="Central Asia"/>
    <x v="1983"/>
    <x v="1"/>
    <s v="Chairs"/>
    <x v="932"/>
    <n v="417.42"/>
    <n v="6"/>
    <x v="0"/>
    <n v="45.9"/>
    <n v="58.04"/>
    <x v="2"/>
  </r>
  <r>
    <n v="39849"/>
    <s v="CA-2011-140473"/>
    <x v="165"/>
    <d v="2011-06-03T00:00:00"/>
    <x v="3"/>
    <s v="MC-17425"/>
    <s v="Mark Cousins"/>
    <x v="1"/>
    <x v="21"/>
    <s v="Illinois"/>
    <x v="0"/>
    <n v="60623"/>
    <x v="0"/>
    <s v="Central"/>
    <x v="628"/>
    <x v="0"/>
    <s v="Copiers"/>
    <x v="421"/>
    <n v="719.976"/>
    <n v="3"/>
    <x v="2"/>
    <n v="134.99549999999999"/>
    <n v="58.04"/>
    <x v="1"/>
  </r>
  <r>
    <n v="28361"/>
    <s v="IN-2014-73594"/>
    <x v="709"/>
    <d v="2014-05-31T00:00:00"/>
    <x v="1"/>
    <s v="FM-14215"/>
    <s v="Filia McAdams"/>
    <x v="1"/>
    <x v="1286"/>
    <s v="Negeri Sembilan"/>
    <x v="34"/>
    <m/>
    <x v="1"/>
    <s v="Southeast Asia"/>
    <x v="119"/>
    <x v="0"/>
    <s v="Accessories"/>
    <x v="103"/>
    <n v="1035.8399999999999"/>
    <n v="4"/>
    <x v="0"/>
    <n v="455.76"/>
    <n v="58.03"/>
    <x v="1"/>
  </r>
  <r>
    <n v="17465"/>
    <s v="ES-2014-2999171"/>
    <x v="272"/>
    <d v="2014-11-15T00:00:00"/>
    <x v="2"/>
    <s v="EJ-14155"/>
    <s v="Eva Jacobs"/>
    <x v="0"/>
    <x v="1879"/>
    <s v="Corsica"/>
    <x v="9"/>
    <m/>
    <x v="2"/>
    <s v="Central"/>
    <x v="1162"/>
    <x v="1"/>
    <s v="Bookcases"/>
    <x v="700"/>
    <n v="336.39299999999997"/>
    <n v="3"/>
    <x v="1"/>
    <n v="70.983000000000004"/>
    <n v="58.02"/>
    <x v="2"/>
  </r>
  <r>
    <n v="40295"/>
    <s v="CA-2014-122763"/>
    <x v="701"/>
    <d v="2014-03-21T00:00:00"/>
    <x v="0"/>
    <s v="HG-14845"/>
    <s v="Harry Greene"/>
    <x v="0"/>
    <x v="129"/>
    <s v="Texas"/>
    <x v="0"/>
    <n v="77041"/>
    <x v="0"/>
    <s v="Central"/>
    <x v="2769"/>
    <x v="2"/>
    <s v="Paper"/>
    <x v="1408"/>
    <n v="274.06400000000002"/>
    <n v="7"/>
    <x v="2"/>
    <n v="102.774"/>
    <n v="58.02"/>
    <x v="2"/>
  </r>
  <r>
    <n v="8004"/>
    <s v="MX-2012-137561"/>
    <x v="401"/>
    <d v="2012-12-07T00:00:00"/>
    <x v="3"/>
    <s v="LS-17200"/>
    <s v="Luke Schmidt"/>
    <x v="1"/>
    <x v="1698"/>
    <s v="O'Higgins"/>
    <x v="89"/>
    <m/>
    <x v="5"/>
    <s v="South"/>
    <x v="408"/>
    <x v="0"/>
    <s v="Phones"/>
    <x v="34"/>
    <n v="848.28"/>
    <n v="2"/>
    <x v="0"/>
    <n v="25.44"/>
    <n v="57.997999999999998"/>
    <x v="1"/>
  </r>
  <r>
    <n v="11805"/>
    <s v="IT-2014-4888679"/>
    <x v="24"/>
    <d v="2014-09-12T00:00:00"/>
    <x v="3"/>
    <s v="PO-18865"/>
    <s v="Patrick O'Donnell"/>
    <x v="0"/>
    <x v="57"/>
    <s v="Lower Saxony"/>
    <x v="2"/>
    <m/>
    <x v="2"/>
    <s v="Central"/>
    <x v="777"/>
    <x v="2"/>
    <s v="Storage"/>
    <x v="204"/>
    <n v="714.31200000000001"/>
    <n v="4"/>
    <x v="1"/>
    <n v="55.512"/>
    <n v="57.98"/>
    <x v="3"/>
  </r>
  <r>
    <n v="30721"/>
    <s v="ID-2014-84269"/>
    <x v="69"/>
    <d v="2014-08-28T00:00:00"/>
    <x v="2"/>
    <s v="BE-11455"/>
    <s v="Brad Eason"/>
    <x v="2"/>
    <x v="33"/>
    <s v="Queensland"/>
    <x v="1"/>
    <m/>
    <x v="1"/>
    <s v="Oceania"/>
    <x v="2770"/>
    <x v="0"/>
    <s v="Phones"/>
    <x v="577"/>
    <n v="209.59200000000001"/>
    <n v="2"/>
    <x v="3"/>
    <n v="-55.908000000000001"/>
    <n v="57.98"/>
    <x v="2"/>
  </r>
  <r>
    <n v="16377"/>
    <s v="ES-2013-5573165"/>
    <x v="123"/>
    <d v="2013-08-29T00:00:00"/>
    <x v="2"/>
    <s v="TM-21010"/>
    <s v="Tamara Manning"/>
    <x v="0"/>
    <x v="877"/>
    <s v="England"/>
    <x v="13"/>
    <m/>
    <x v="2"/>
    <s v="North"/>
    <x v="175"/>
    <x v="2"/>
    <s v="Storage"/>
    <x v="142"/>
    <n v="394.98"/>
    <n v="2"/>
    <x v="0"/>
    <n v="35.520000000000003"/>
    <n v="57.96"/>
    <x v="1"/>
  </r>
  <r>
    <n v="28517"/>
    <s v="ID-2014-48849"/>
    <x v="368"/>
    <d v="2014-12-05T00:00:00"/>
    <x v="3"/>
    <s v="ST-20530"/>
    <s v="Shui Tom"/>
    <x v="0"/>
    <x v="281"/>
    <s v="Queensland"/>
    <x v="1"/>
    <m/>
    <x v="1"/>
    <s v="Oceania"/>
    <x v="736"/>
    <x v="0"/>
    <s v="Accessories"/>
    <x v="482"/>
    <n v="372.16800000000001"/>
    <n v="4"/>
    <x v="1"/>
    <n v="16.488"/>
    <n v="57.96"/>
    <x v="3"/>
  </r>
  <r>
    <n v="40815"/>
    <s v="CA-2012-123939"/>
    <x v="271"/>
    <d v="2012-08-26T00:00:00"/>
    <x v="1"/>
    <s v="MS-17710"/>
    <s v="Maurice Satty"/>
    <x v="0"/>
    <x v="1420"/>
    <s v="Ohio"/>
    <x v="0"/>
    <n v="43402"/>
    <x v="0"/>
    <s v="East"/>
    <x v="569"/>
    <x v="2"/>
    <s v="Storage"/>
    <x v="387"/>
    <n v="435.50400000000002"/>
    <n v="3"/>
    <x v="2"/>
    <n v="48.994199999999999"/>
    <n v="57.95"/>
    <x v="2"/>
  </r>
  <r>
    <n v="17566"/>
    <s v="IT-2012-2122628"/>
    <x v="638"/>
    <d v="2012-03-11T00:00:00"/>
    <x v="3"/>
    <s v="BD-11635"/>
    <s v="Brian Derr"/>
    <x v="0"/>
    <x v="1880"/>
    <s v="Rhône-Alpes"/>
    <x v="9"/>
    <m/>
    <x v="2"/>
    <s v="Central"/>
    <x v="455"/>
    <x v="2"/>
    <s v="Storage"/>
    <x v="325"/>
    <n v="603.72"/>
    <n v="5"/>
    <x v="1"/>
    <n v="-6.78"/>
    <n v="57.93"/>
    <x v="1"/>
  </r>
  <r>
    <n v="35162"/>
    <s v="CA-2011-124709"/>
    <x v="727"/>
    <d v="2011-07-29T00:00:00"/>
    <x v="1"/>
    <s v="GW-14605"/>
    <s v="Giulietta Weimer"/>
    <x v="0"/>
    <x v="165"/>
    <s v="California"/>
    <x v="0"/>
    <n v="94122"/>
    <x v="0"/>
    <s v="West"/>
    <x v="1050"/>
    <x v="0"/>
    <s v="Accessories"/>
    <x v="641"/>
    <n v="238"/>
    <n v="2"/>
    <x v="0"/>
    <n v="38.08"/>
    <n v="57.93"/>
    <x v="0"/>
  </r>
  <r>
    <n v="41427"/>
    <s v="TU-2013-7200"/>
    <x v="1050"/>
    <d v="2013-09-30T00:00:00"/>
    <x v="1"/>
    <s v="ON-8715"/>
    <s v="Odella Nelson"/>
    <x v="1"/>
    <x v="1881"/>
    <s v="Batman"/>
    <x v="52"/>
    <m/>
    <x v="4"/>
    <s v="EMEA"/>
    <x v="2339"/>
    <x v="1"/>
    <s v="Bookcases"/>
    <x v="166"/>
    <n v="624.24"/>
    <n v="4"/>
    <x v="16"/>
    <n v="-702.36"/>
    <n v="57.93"/>
    <x v="1"/>
  </r>
  <r>
    <n v="17896"/>
    <s v="ES-2014-3860822"/>
    <x v="308"/>
    <d v="2014-11-29T00:00:00"/>
    <x v="2"/>
    <s v="HW-14935"/>
    <s v="Helen Wasserman"/>
    <x v="1"/>
    <x v="264"/>
    <s v="Ile-de-France"/>
    <x v="9"/>
    <m/>
    <x v="2"/>
    <s v="Central"/>
    <x v="2771"/>
    <x v="2"/>
    <s v="Art"/>
    <x v="1409"/>
    <n v="138.44999999999999"/>
    <n v="5"/>
    <x v="0"/>
    <n v="10.95"/>
    <n v="57.92"/>
    <x v="0"/>
  </r>
  <r>
    <n v="15522"/>
    <s v="ES-2012-5557687"/>
    <x v="924"/>
    <d v="2012-05-20T00:00:00"/>
    <x v="3"/>
    <s v="EM-14095"/>
    <s v="Eudokia Martin"/>
    <x v="1"/>
    <x v="429"/>
    <s v="England"/>
    <x v="13"/>
    <m/>
    <x v="2"/>
    <s v="North"/>
    <x v="777"/>
    <x v="2"/>
    <s v="Storage"/>
    <x v="204"/>
    <n v="793.68"/>
    <n v="4"/>
    <x v="0"/>
    <n v="134.88"/>
    <n v="57.9"/>
    <x v="1"/>
  </r>
  <r>
    <n v="29558"/>
    <s v="IN-2011-29634"/>
    <x v="1158"/>
    <d v="2011-10-14T00:00:00"/>
    <x v="3"/>
    <s v="NM-18445"/>
    <s v="Nathan Mautz"/>
    <x v="2"/>
    <x v="1574"/>
    <s v="Shaanxi"/>
    <x v="8"/>
    <m/>
    <x v="1"/>
    <s v="North Asia"/>
    <x v="2772"/>
    <x v="1"/>
    <s v="Bookcases"/>
    <x v="1410"/>
    <n v="853.5"/>
    <n v="5"/>
    <x v="0"/>
    <n v="102.3"/>
    <n v="57.9"/>
    <x v="1"/>
  </r>
  <r>
    <n v="38693"/>
    <s v="CA-2013-110975"/>
    <x v="99"/>
    <d v="2013-12-31T00:00:00"/>
    <x v="3"/>
    <s v="DB-12970"/>
    <s v="Darren Budd"/>
    <x v="1"/>
    <x v="0"/>
    <s v="New York"/>
    <x v="0"/>
    <n v="10024"/>
    <x v="0"/>
    <s v="East"/>
    <x v="867"/>
    <x v="1"/>
    <s v="Chairs"/>
    <x v="548"/>
    <n v="866.64599999999996"/>
    <n v="3"/>
    <x v="1"/>
    <n v="173.32919999999999"/>
    <n v="57.9"/>
    <x v="1"/>
  </r>
  <r>
    <n v="21781"/>
    <s v="ID-2011-65705"/>
    <x v="614"/>
    <d v="2011-12-17T00:00:00"/>
    <x v="2"/>
    <s v="CS-12130"/>
    <s v="Chad Sievert"/>
    <x v="0"/>
    <x v="482"/>
    <s v="Seoul"/>
    <x v="79"/>
    <m/>
    <x v="1"/>
    <s v="North Asia"/>
    <x v="2773"/>
    <x v="0"/>
    <s v="Machines"/>
    <x v="447"/>
    <n v="391.54500000000002"/>
    <n v="3"/>
    <x v="6"/>
    <n v="-274.09500000000003"/>
    <n v="57.89"/>
    <x v="1"/>
  </r>
  <r>
    <n v="11994"/>
    <s v="IT-2013-2410050"/>
    <x v="192"/>
    <d v="2013-10-02T00:00:00"/>
    <x v="3"/>
    <s v="AH-10120"/>
    <s v="Adrian Hane"/>
    <x v="2"/>
    <x v="68"/>
    <s v="England"/>
    <x v="13"/>
    <m/>
    <x v="2"/>
    <s v="North"/>
    <x v="2774"/>
    <x v="1"/>
    <s v="Chairs"/>
    <x v="1150"/>
    <n v="467.28899999999999"/>
    <n v="9"/>
    <x v="1"/>
    <n v="-26.001000000000001"/>
    <n v="57.86"/>
    <x v="1"/>
  </r>
  <r>
    <n v="13556"/>
    <s v="ES-2014-5298444"/>
    <x v="381"/>
    <d v="2014-03-04T00:00:00"/>
    <x v="3"/>
    <s v="HA-14905"/>
    <s v="Helen Abelman"/>
    <x v="0"/>
    <x v="1200"/>
    <s v="Campania"/>
    <x v="10"/>
    <m/>
    <x v="2"/>
    <s v="South"/>
    <x v="706"/>
    <x v="0"/>
    <s v="Copiers"/>
    <x v="68"/>
    <n v="757.32"/>
    <n v="2"/>
    <x v="0"/>
    <n v="371.04"/>
    <n v="57.86"/>
    <x v="1"/>
  </r>
  <r>
    <n v="19942"/>
    <s v="ES-2013-3502187"/>
    <x v="780"/>
    <d v="2013-06-16T00:00:00"/>
    <x v="2"/>
    <s v="NP-18670"/>
    <s v="Nora Paige"/>
    <x v="0"/>
    <x v="425"/>
    <s v="Hesse"/>
    <x v="2"/>
    <m/>
    <x v="2"/>
    <s v="Central"/>
    <x v="1381"/>
    <x v="2"/>
    <s v="Appliances"/>
    <x v="214"/>
    <n v="1345.329"/>
    <n v="3"/>
    <x v="1"/>
    <n v="328.779"/>
    <n v="57.85"/>
    <x v="2"/>
  </r>
  <r>
    <n v="20978"/>
    <s v="IN-2014-24405"/>
    <x v="562"/>
    <d v="2014-02-18T00:00:00"/>
    <x v="3"/>
    <s v="PG-18895"/>
    <s v="Paul Gonzalez"/>
    <x v="0"/>
    <x v="764"/>
    <s v="Jawa Timur"/>
    <x v="20"/>
    <m/>
    <x v="1"/>
    <s v="Southeast Asia"/>
    <x v="1236"/>
    <x v="1"/>
    <s v="Bookcases"/>
    <x v="739"/>
    <n v="681.15060000000005"/>
    <n v="6"/>
    <x v="11"/>
    <n v="21.810600000000001"/>
    <n v="57.84"/>
    <x v="2"/>
  </r>
  <r>
    <n v="4042"/>
    <s v="MX-2014-127901"/>
    <x v="327"/>
    <d v="2014-12-19T00:00:00"/>
    <x v="3"/>
    <s v="AB-10015"/>
    <s v="Aaron Bergman"/>
    <x v="0"/>
    <x v="1129"/>
    <s v="San Salvador"/>
    <x v="15"/>
    <m/>
    <x v="5"/>
    <s v="Central"/>
    <x v="301"/>
    <x v="1"/>
    <s v="Chairs"/>
    <x v="1"/>
    <n v="610.6"/>
    <n v="2"/>
    <x v="0"/>
    <n v="238.12"/>
    <n v="57.832999999999998"/>
    <x v="1"/>
  </r>
  <r>
    <n v="11168"/>
    <s v="IT-2014-2208571"/>
    <x v="725"/>
    <d v="2014-12-28T00:00:00"/>
    <x v="2"/>
    <s v="MS-17365"/>
    <s v="Maribeth Schnelling"/>
    <x v="0"/>
    <x v="350"/>
    <s v="Lisboa"/>
    <x v="70"/>
    <m/>
    <x v="2"/>
    <s v="South"/>
    <x v="784"/>
    <x v="0"/>
    <s v="Copiers"/>
    <x v="507"/>
    <n v="321.75"/>
    <n v="5"/>
    <x v="6"/>
    <n v="-193.05"/>
    <n v="57.83"/>
    <x v="2"/>
  </r>
  <r>
    <n v="20469"/>
    <s v="ID-2014-13940"/>
    <x v="199"/>
    <d v="2014-10-12T00:00:00"/>
    <x v="1"/>
    <s v="DK-13375"/>
    <s v="Dennis Kane"/>
    <x v="0"/>
    <x v="84"/>
    <s v="New South Wales"/>
    <x v="1"/>
    <m/>
    <x v="1"/>
    <s v="Oceania"/>
    <x v="2775"/>
    <x v="1"/>
    <s v="Furnishings"/>
    <x v="701"/>
    <n v="457.81200000000001"/>
    <n v="9"/>
    <x v="1"/>
    <n v="121.932"/>
    <n v="57.83"/>
    <x v="1"/>
  </r>
  <r>
    <n v="15475"/>
    <s v="ES-2013-4599518"/>
    <x v="451"/>
    <d v="2013-08-25T00:00:00"/>
    <x v="3"/>
    <s v="JP-15520"/>
    <s v="Jeremy Pistek"/>
    <x v="0"/>
    <x v="960"/>
    <s v="Provence-Alpes-Côte d'Azur"/>
    <x v="9"/>
    <m/>
    <x v="2"/>
    <s v="Central"/>
    <x v="2776"/>
    <x v="1"/>
    <s v="Bookcases"/>
    <x v="316"/>
    <n v="933.471"/>
    <n v="7"/>
    <x v="1"/>
    <n v="269.661"/>
    <n v="57.78"/>
    <x v="1"/>
  </r>
  <r>
    <n v="8874"/>
    <s v="MX-2013-110065"/>
    <x v="826"/>
    <d v="2013-02-08T00:00:00"/>
    <x v="1"/>
    <s v="RB-19330"/>
    <s v="Randy Bradley"/>
    <x v="0"/>
    <x v="682"/>
    <s v="Santiago"/>
    <x v="89"/>
    <m/>
    <x v="5"/>
    <s v="South"/>
    <x v="2777"/>
    <x v="0"/>
    <s v="Phones"/>
    <x v="191"/>
    <n v="333.66"/>
    <n v="3"/>
    <x v="0"/>
    <n v="13.32"/>
    <n v="57.762"/>
    <x v="0"/>
  </r>
  <r>
    <n v="23706"/>
    <s v="IN-2012-14808"/>
    <x v="980"/>
    <d v="2012-08-18T00:00:00"/>
    <x v="3"/>
    <s v="LS-17245"/>
    <s v="Lynn Smith"/>
    <x v="0"/>
    <x v="69"/>
    <s v="Victoria"/>
    <x v="1"/>
    <m/>
    <x v="1"/>
    <s v="Oceania"/>
    <x v="1445"/>
    <x v="0"/>
    <s v="Copiers"/>
    <x v="484"/>
    <n v="427.68"/>
    <n v="2"/>
    <x v="1"/>
    <n v="37.979999999999997"/>
    <n v="57.76"/>
    <x v="2"/>
  </r>
  <r>
    <n v="15248"/>
    <s v="ES-2014-4535588"/>
    <x v="308"/>
    <d v="2014-11-29T00:00:00"/>
    <x v="2"/>
    <s v="MG-17695"/>
    <s v="Maureen Gnade"/>
    <x v="0"/>
    <x v="813"/>
    <s v="Utrecht"/>
    <x v="33"/>
    <m/>
    <x v="2"/>
    <s v="Central"/>
    <x v="713"/>
    <x v="2"/>
    <s v="Storage"/>
    <x v="146"/>
    <n v="397.8"/>
    <n v="4"/>
    <x v="6"/>
    <n v="-175.08"/>
    <n v="57.75"/>
    <x v="2"/>
  </r>
  <r>
    <n v="36916"/>
    <s v="US-2013-124163"/>
    <x v="966"/>
    <d v="2013-10-01T00:00:00"/>
    <x v="3"/>
    <s v="SC-20695"/>
    <s v="Steve Chapman"/>
    <x v="1"/>
    <x v="1882"/>
    <s v="Wisconsin"/>
    <x v="0"/>
    <n v="54601"/>
    <x v="0"/>
    <s v="Central"/>
    <x v="663"/>
    <x v="0"/>
    <s v="Accessories"/>
    <x v="441"/>
    <n v="499.95"/>
    <n v="5"/>
    <x v="0"/>
    <n v="174.98249999999999"/>
    <n v="57.75"/>
    <x v="2"/>
  </r>
  <r>
    <n v="2635"/>
    <s v="US-2011-163874"/>
    <x v="741"/>
    <d v="2011-01-12T00:00:00"/>
    <x v="2"/>
    <s v="PF-19165"/>
    <s v="Philip Fox"/>
    <x v="0"/>
    <x v="1256"/>
    <s v="México"/>
    <x v="14"/>
    <m/>
    <x v="5"/>
    <s v="North"/>
    <x v="1554"/>
    <x v="1"/>
    <s v="Bookcases"/>
    <x v="881"/>
    <n v="451.6"/>
    <n v="5"/>
    <x v="2"/>
    <n v="-107.3"/>
    <n v="57.746000000000002"/>
    <x v="1"/>
  </r>
  <r>
    <n v="16793"/>
    <s v="ES-2011-2835499"/>
    <x v="829"/>
    <d v="2011-04-20T00:00:00"/>
    <x v="1"/>
    <s v="TS-21430"/>
    <s v="Tom Stivers"/>
    <x v="1"/>
    <x v="808"/>
    <s v="Apulia"/>
    <x v="10"/>
    <m/>
    <x v="2"/>
    <s v="South"/>
    <x v="2778"/>
    <x v="0"/>
    <s v="Accessories"/>
    <x v="1411"/>
    <n v="311.76"/>
    <n v="12"/>
    <x v="0"/>
    <n v="12.24"/>
    <n v="57.74"/>
    <x v="0"/>
  </r>
  <r>
    <n v="16234"/>
    <s v="ES-2013-5731775"/>
    <x v="297"/>
    <d v="2014-01-07T00:00:00"/>
    <x v="3"/>
    <s v="GM-14455"/>
    <s v="Gary Mitchum"/>
    <x v="2"/>
    <x v="1805"/>
    <s v="England"/>
    <x v="13"/>
    <m/>
    <x v="2"/>
    <s v="North"/>
    <x v="1269"/>
    <x v="0"/>
    <s v="Machines"/>
    <x v="414"/>
    <n v="799.83"/>
    <n v="3"/>
    <x v="0"/>
    <n v="167.94"/>
    <n v="57.73"/>
    <x v="3"/>
  </r>
  <r>
    <n v="18239"/>
    <s v="ES-2012-2000885"/>
    <x v="398"/>
    <d v="2012-10-21T00:00:00"/>
    <x v="3"/>
    <s v="MS-17530"/>
    <s v="MaryBeth Skach"/>
    <x v="0"/>
    <x v="771"/>
    <s v="Tyrol"/>
    <x v="31"/>
    <m/>
    <x v="2"/>
    <s v="Central"/>
    <x v="818"/>
    <x v="1"/>
    <s v="Bookcases"/>
    <x v="320"/>
    <n v="821.52"/>
    <n v="2"/>
    <x v="0"/>
    <n v="353.22"/>
    <n v="57.73"/>
    <x v="1"/>
  </r>
  <r>
    <n v="33874"/>
    <s v="CA-2011-129091"/>
    <x v="67"/>
    <d v="2011-11-27T00:00:00"/>
    <x v="3"/>
    <s v="RA-19885"/>
    <s v="Ruben Ausman"/>
    <x v="1"/>
    <x v="173"/>
    <s v="Georgia"/>
    <x v="0"/>
    <n v="31907"/>
    <x v="0"/>
    <s v="South"/>
    <x v="2779"/>
    <x v="2"/>
    <s v="Appliances"/>
    <x v="1412"/>
    <n v="675.12"/>
    <n v="3"/>
    <x v="0"/>
    <n v="290.30160000000001"/>
    <n v="57.72"/>
    <x v="2"/>
  </r>
  <r>
    <n v="45722"/>
    <s v="CG-2012-6410"/>
    <x v="414"/>
    <d v="2012-06-29T00:00:00"/>
    <x v="3"/>
    <s v="JM-5655"/>
    <s v="Jim Mitchum"/>
    <x v="1"/>
    <x v="1883"/>
    <s v="South Kivu"/>
    <x v="19"/>
    <m/>
    <x v="3"/>
    <s v="Africa"/>
    <x v="381"/>
    <x v="2"/>
    <s v="Appliances"/>
    <x v="32"/>
    <n v="561.54"/>
    <n v="1"/>
    <x v="0"/>
    <n v="101.07"/>
    <n v="57.72"/>
    <x v="1"/>
  </r>
  <r>
    <n v="8266"/>
    <s v="MX-2011-158792"/>
    <x v="912"/>
    <d v="2011-07-24T00:00:00"/>
    <x v="2"/>
    <s v="TR-21325"/>
    <s v="Toby Ritter"/>
    <x v="0"/>
    <x v="941"/>
    <s v="São Paulo"/>
    <x v="7"/>
    <m/>
    <x v="5"/>
    <s v="South"/>
    <x v="902"/>
    <x v="0"/>
    <s v="Accessories"/>
    <x v="566"/>
    <n v="272.72000000000003"/>
    <n v="4"/>
    <x v="0"/>
    <n v="73.599999999999994"/>
    <n v="57.712000000000003"/>
    <x v="0"/>
  </r>
  <r>
    <n v="7875"/>
    <s v="US-2013-123085"/>
    <x v="1211"/>
    <d v="2013-08-12T00:00:00"/>
    <x v="1"/>
    <s v="TB-21355"/>
    <s v="Todd Boyes"/>
    <x v="1"/>
    <x v="1258"/>
    <s v="Choluteca"/>
    <x v="83"/>
    <m/>
    <x v="5"/>
    <s v="Central"/>
    <x v="1717"/>
    <x v="0"/>
    <s v="Phones"/>
    <x v="126"/>
    <n v="521.18399999999997"/>
    <n v="2"/>
    <x v="3"/>
    <n v="-321.416"/>
    <n v="57.686"/>
    <x v="1"/>
  </r>
  <r>
    <n v="9033"/>
    <s v="US-2013-155642"/>
    <x v="409"/>
    <d v="2013-10-14T00:00:00"/>
    <x v="0"/>
    <s v="DA-13450"/>
    <s v="Dianna Arnett"/>
    <x v="2"/>
    <x v="1884"/>
    <s v="Mendoza"/>
    <x v="47"/>
    <m/>
    <x v="5"/>
    <s v="South"/>
    <x v="2780"/>
    <x v="1"/>
    <s v="Bookcases"/>
    <x v="233"/>
    <n v="363.6"/>
    <n v="6"/>
    <x v="3"/>
    <n v="-78.84"/>
    <n v="57.680999999999997"/>
    <x v="2"/>
  </r>
  <r>
    <n v="14757"/>
    <s v="ES-2013-4334154"/>
    <x v="140"/>
    <d v="2013-09-13T00:00:00"/>
    <x v="3"/>
    <s v="MC-17635"/>
    <s v="Matthew Clasen"/>
    <x v="1"/>
    <x v="991"/>
    <s v="Uusimaa"/>
    <x v="59"/>
    <m/>
    <x v="2"/>
    <s v="North"/>
    <x v="2610"/>
    <x v="1"/>
    <s v="Bookcases"/>
    <x v="1082"/>
    <n v="341.46"/>
    <n v="2"/>
    <x v="0"/>
    <n v="30.72"/>
    <n v="57.66"/>
    <x v="2"/>
  </r>
  <r>
    <n v="28767"/>
    <s v="IN-2013-22886"/>
    <x v="284"/>
    <d v="2013-11-25T00:00:00"/>
    <x v="3"/>
    <s v="BB-10990"/>
    <s v="Barry Blumstein"/>
    <x v="1"/>
    <x v="1286"/>
    <s v="Negeri Sembilan"/>
    <x v="34"/>
    <m/>
    <x v="1"/>
    <s v="Southeast Asia"/>
    <x v="1759"/>
    <x v="1"/>
    <s v="Furnishings"/>
    <x v="971"/>
    <n v="651.96"/>
    <n v="6"/>
    <x v="0"/>
    <n v="110.7"/>
    <n v="57.66"/>
    <x v="1"/>
  </r>
  <r>
    <n v="44399"/>
    <s v="IR-2014-8140"/>
    <x v="348"/>
    <d v="2014-01-30T00:00:00"/>
    <x v="0"/>
    <s v="SC-10725"/>
    <s v="Steven Cartwright"/>
    <x v="0"/>
    <x v="1885"/>
    <s v="Golestan"/>
    <x v="22"/>
    <m/>
    <x v="4"/>
    <s v="EMEA"/>
    <x v="2781"/>
    <x v="2"/>
    <s v="Storage"/>
    <x v="1382"/>
    <n v="644.76"/>
    <n v="12"/>
    <x v="0"/>
    <n v="77.040000000000006"/>
    <n v="57.66"/>
    <x v="1"/>
  </r>
  <r>
    <n v="7225"/>
    <s v="US-2014-148894"/>
    <x v="8"/>
    <d v="2014-10-21T00:00:00"/>
    <x v="3"/>
    <s v="LP-17095"/>
    <s v="Liz Preis"/>
    <x v="0"/>
    <x v="774"/>
    <s v="Panama"/>
    <x v="100"/>
    <m/>
    <x v="5"/>
    <s v="Central"/>
    <x v="849"/>
    <x v="1"/>
    <s v="Bookcases"/>
    <x v="155"/>
    <n v="583.58399999999995"/>
    <n v="4"/>
    <x v="3"/>
    <n v="-330.73599999999999"/>
    <n v="57.654000000000003"/>
    <x v="1"/>
  </r>
  <r>
    <n v="25444"/>
    <s v="IN-2011-51964"/>
    <x v="29"/>
    <d v="2011-12-29T00:00:00"/>
    <x v="2"/>
    <s v="AB-10105"/>
    <s v="Adrian Barton"/>
    <x v="0"/>
    <x v="189"/>
    <s v="Kerala"/>
    <x v="17"/>
    <m/>
    <x v="1"/>
    <s v="Central Asia"/>
    <x v="2782"/>
    <x v="1"/>
    <s v="Furnishings"/>
    <x v="1413"/>
    <n v="195.72"/>
    <n v="4"/>
    <x v="0"/>
    <n v="74.28"/>
    <n v="57.65"/>
    <x v="0"/>
  </r>
  <r>
    <n v="37870"/>
    <s v="CA-2013-160535"/>
    <x v="154"/>
    <d v="2013-12-01T00:00:00"/>
    <x v="3"/>
    <s v="BP-11050"/>
    <s v="Barry Pond"/>
    <x v="1"/>
    <x v="1000"/>
    <s v="New Jersey"/>
    <x v="0"/>
    <n v="7060"/>
    <x v="0"/>
    <s v="East"/>
    <x v="2044"/>
    <x v="2"/>
    <s v="Storage"/>
    <x v="1083"/>
    <n v="563.4"/>
    <n v="4"/>
    <x v="0"/>
    <n v="67.608000000000004"/>
    <n v="57.61"/>
    <x v="1"/>
  </r>
  <r>
    <n v="8589"/>
    <s v="MX-2012-142258"/>
    <x v="87"/>
    <d v="2012-05-09T00:00:00"/>
    <x v="1"/>
    <s v="CS-12460"/>
    <s v="Chuck Sachs"/>
    <x v="0"/>
    <x v="196"/>
    <s v="Managua"/>
    <x v="27"/>
    <m/>
    <x v="5"/>
    <s v="Central"/>
    <x v="2783"/>
    <x v="0"/>
    <s v="Copiers"/>
    <x v="689"/>
    <n v="350.85687999999999"/>
    <n v="2"/>
    <x v="10"/>
    <n v="20.37688"/>
    <n v="57.582000000000001"/>
    <x v="2"/>
  </r>
  <r>
    <n v="1627"/>
    <s v="MX-2011-118983"/>
    <x v="169"/>
    <d v="2011-08-17T00:00:00"/>
    <x v="2"/>
    <s v="AD-10180"/>
    <s v="Alan Dominguez"/>
    <x v="2"/>
    <x v="1038"/>
    <s v="Amazonas"/>
    <x v="7"/>
    <m/>
    <x v="5"/>
    <s v="South"/>
    <x v="2784"/>
    <x v="1"/>
    <s v="Chairs"/>
    <x v="1273"/>
    <n v="266.22000000000003"/>
    <n v="3"/>
    <x v="0"/>
    <n v="5.28"/>
    <n v="57.570999999999998"/>
    <x v="2"/>
  </r>
  <r>
    <n v="38124"/>
    <s v="CA-2013-118689"/>
    <x v="277"/>
    <d v="2013-10-10T00:00:00"/>
    <x v="3"/>
    <s v="TC-20980"/>
    <s v="Tamara Chand"/>
    <x v="1"/>
    <x v="240"/>
    <s v="Indiana"/>
    <x v="0"/>
    <n v="47905"/>
    <x v="0"/>
    <s v="Central"/>
    <x v="983"/>
    <x v="2"/>
    <s v="Binders"/>
    <x v="605"/>
    <n v="735.98"/>
    <n v="2"/>
    <x v="0"/>
    <n v="331.19099999999997"/>
    <n v="57.57"/>
    <x v="1"/>
  </r>
  <r>
    <n v="41179"/>
    <s v="CA-2011-153927"/>
    <x v="631"/>
    <d v="2011-08-13T00:00:00"/>
    <x v="2"/>
    <s v="LL-16840"/>
    <s v="Lauren Leatherbury"/>
    <x v="0"/>
    <x v="1886"/>
    <s v="Georgia"/>
    <x v="0"/>
    <n v="30188"/>
    <x v="0"/>
    <s v="South"/>
    <x v="2785"/>
    <x v="0"/>
    <s v="Accessories"/>
    <x v="1414"/>
    <n v="272.61"/>
    <n v="13"/>
    <x v="0"/>
    <n v="98.139600000000002"/>
    <n v="57.56"/>
    <x v="0"/>
  </r>
  <r>
    <n v="23343"/>
    <s v="IN-2013-36697"/>
    <x v="860"/>
    <d v="2013-09-19T00:00:00"/>
    <x v="1"/>
    <s v="RB-19465"/>
    <s v="Rick Bensley"/>
    <x v="2"/>
    <x v="762"/>
    <s v="Tasmania"/>
    <x v="1"/>
    <m/>
    <x v="1"/>
    <s v="Oceania"/>
    <x v="2786"/>
    <x v="0"/>
    <s v="Phones"/>
    <x v="1415"/>
    <n v="268.16399999999999"/>
    <n v="4"/>
    <x v="1"/>
    <n v="17.844000000000001"/>
    <n v="57.55"/>
    <x v="2"/>
  </r>
  <r>
    <n v="14903"/>
    <s v="ES-2012-5776825"/>
    <x v="125"/>
    <d v="2012-06-18T00:00:00"/>
    <x v="3"/>
    <s v="TA-21385"/>
    <s v="Tom Ashbrook"/>
    <x v="2"/>
    <x v="747"/>
    <s v="North Rhine-Westphalia"/>
    <x v="2"/>
    <m/>
    <x v="2"/>
    <s v="Central"/>
    <x v="900"/>
    <x v="0"/>
    <s v="Phones"/>
    <x v="565"/>
    <n v="558.17999999999995"/>
    <n v="7"/>
    <x v="0"/>
    <n v="184.17"/>
    <n v="57.54"/>
    <x v="2"/>
  </r>
  <r>
    <n v="22769"/>
    <s v="ID-2011-17370"/>
    <x v="112"/>
    <d v="2011-12-17T00:00:00"/>
    <x v="2"/>
    <s v="LC-16885"/>
    <s v="Lena Creighton"/>
    <x v="0"/>
    <x v="850"/>
    <s v="Sumatera Barat"/>
    <x v="20"/>
    <m/>
    <x v="1"/>
    <s v="Southeast Asia"/>
    <x v="136"/>
    <x v="0"/>
    <s v="Accessories"/>
    <x v="115"/>
    <n v="679.88400000000001"/>
    <n v="5"/>
    <x v="8"/>
    <n v="-384.96600000000001"/>
    <n v="57.54"/>
    <x v="2"/>
  </r>
  <r>
    <n v="7162"/>
    <s v="MX-2014-126249"/>
    <x v="418"/>
    <d v="2014-11-21T00:00:00"/>
    <x v="3"/>
    <s v="SC-20440"/>
    <s v="Shaun Chance"/>
    <x v="1"/>
    <x v="24"/>
    <s v="Chihuahua"/>
    <x v="14"/>
    <m/>
    <x v="5"/>
    <s v="North"/>
    <x v="2363"/>
    <x v="1"/>
    <s v="Tables"/>
    <x v="762"/>
    <n v="971.80799999999999"/>
    <n v="6"/>
    <x v="2"/>
    <n v="72.768000000000001"/>
    <n v="57.511000000000003"/>
    <x v="1"/>
  </r>
  <r>
    <n v="19602"/>
    <s v="ES-2013-2028016"/>
    <x v="98"/>
    <d v="2013-04-28T00:00:00"/>
    <x v="2"/>
    <s v="AF-10885"/>
    <s v="Art Foster"/>
    <x v="0"/>
    <x v="1887"/>
    <s v="Lombardy"/>
    <x v="10"/>
    <m/>
    <x v="2"/>
    <s v="South"/>
    <x v="1748"/>
    <x v="2"/>
    <s v="Storage"/>
    <x v="964"/>
    <n v="203.256"/>
    <n v="6"/>
    <x v="3"/>
    <n v="-50.904000000000003"/>
    <n v="57.51"/>
    <x v="2"/>
  </r>
  <r>
    <n v="30138"/>
    <s v="IN-2012-15039"/>
    <x v="1090"/>
    <d v="2012-02-10T00:00:00"/>
    <x v="2"/>
    <s v="CC-12430"/>
    <s v="Chuck Clark"/>
    <x v="2"/>
    <x v="2"/>
    <s v="Queensland"/>
    <x v="1"/>
    <m/>
    <x v="1"/>
    <s v="Oceania"/>
    <x v="1099"/>
    <x v="0"/>
    <s v="Phones"/>
    <x v="670"/>
    <n v="492.26400000000001"/>
    <n v="4"/>
    <x v="1"/>
    <n v="54.624000000000002"/>
    <n v="57.5"/>
    <x v="0"/>
  </r>
  <r>
    <n v="15685"/>
    <s v="ES-2014-2364837"/>
    <x v="301"/>
    <d v="2014-12-27T00:00:00"/>
    <x v="2"/>
    <s v="CM-11830"/>
    <s v="Cari MacIntyre"/>
    <x v="1"/>
    <x v="1146"/>
    <s v="Hovedstaden"/>
    <x v="109"/>
    <m/>
    <x v="2"/>
    <s v="North"/>
    <x v="1359"/>
    <x v="2"/>
    <s v="Appliances"/>
    <x v="464"/>
    <n v="527.01"/>
    <n v="2"/>
    <x v="6"/>
    <n v="-189.75"/>
    <n v="57.49"/>
    <x v="2"/>
  </r>
  <r>
    <n v="19494"/>
    <s v="ES-2013-3571687"/>
    <x v="818"/>
    <d v="2013-07-28T00:00:00"/>
    <x v="3"/>
    <s v="BC-11125"/>
    <s v="Becky Castell"/>
    <x v="2"/>
    <x v="1096"/>
    <s v="Hainaut"/>
    <x v="57"/>
    <m/>
    <x v="2"/>
    <s v="Central"/>
    <x v="305"/>
    <x v="2"/>
    <s v="Storage"/>
    <x v="238"/>
    <n v="641.85"/>
    <n v="5"/>
    <x v="0"/>
    <n v="275.85000000000002"/>
    <n v="57.49"/>
    <x v="1"/>
  </r>
  <r>
    <n v="32221"/>
    <s v="CA-2013-149797"/>
    <x v="860"/>
    <d v="2013-09-21T00:00:00"/>
    <x v="3"/>
    <s v="AH-10075"/>
    <s v="Adam Hart"/>
    <x v="1"/>
    <x v="0"/>
    <s v="New York"/>
    <x v="0"/>
    <n v="10011"/>
    <x v="0"/>
    <s v="East"/>
    <x v="854"/>
    <x v="2"/>
    <s v="Binders"/>
    <x v="542"/>
    <n v="841.56799999999998"/>
    <n v="2"/>
    <x v="2"/>
    <n v="294.54880000000003"/>
    <n v="57.49"/>
    <x v="1"/>
  </r>
  <r>
    <n v="14242"/>
    <s v="ES-2012-3374683"/>
    <x v="1106"/>
    <d v="2012-04-30T00:00:00"/>
    <x v="3"/>
    <s v="JW-16075"/>
    <s v="Julia West"/>
    <x v="0"/>
    <x v="156"/>
    <s v="North Rhine-Westphalia"/>
    <x v="2"/>
    <m/>
    <x v="2"/>
    <s v="Central"/>
    <x v="678"/>
    <x v="2"/>
    <s v="Storage"/>
    <x v="449"/>
    <n v="1145.3399999999999"/>
    <n v="6"/>
    <x v="1"/>
    <n v="356.22"/>
    <n v="57.48"/>
    <x v="1"/>
  </r>
  <r>
    <n v="20106"/>
    <s v="ES-2013-5929247"/>
    <x v="201"/>
    <d v="2013-12-08T00:00:00"/>
    <x v="3"/>
    <s v="MC-17575"/>
    <s v="Matt Collins"/>
    <x v="0"/>
    <x v="1888"/>
    <s v="Baden-Württemberg"/>
    <x v="2"/>
    <m/>
    <x v="2"/>
    <s v="Central"/>
    <x v="1724"/>
    <x v="1"/>
    <s v="Furnishings"/>
    <x v="952"/>
    <n v="963.63"/>
    <n v="9"/>
    <x v="0"/>
    <n v="395.01"/>
    <n v="57.45"/>
    <x v="1"/>
  </r>
  <r>
    <n v="16099"/>
    <s v="IT-2013-5691714"/>
    <x v="496"/>
    <d v="2013-01-13T00:00:00"/>
    <x v="3"/>
    <s v="DP-13165"/>
    <s v="David Philippe"/>
    <x v="0"/>
    <x v="819"/>
    <s v="England"/>
    <x v="13"/>
    <m/>
    <x v="2"/>
    <s v="North"/>
    <x v="733"/>
    <x v="1"/>
    <s v="Bookcases"/>
    <x v="307"/>
    <n v="657.76499999999999"/>
    <n v="3"/>
    <x v="6"/>
    <n v="-65.834999999999994"/>
    <n v="57.43"/>
    <x v="1"/>
  </r>
  <r>
    <n v="25280"/>
    <s v="IN-2013-36130"/>
    <x v="971"/>
    <d v="2013-11-12T00:00:00"/>
    <x v="3"/>
    <s v="JM-16195"/>
    <s v="Justin MacKendrick"/>
    <x v="0"/>
    <x v="141"/>
    <s v="Beijing"/>
    <x v="8"/>
    <m/>
    <x v="1"/>
    <s v="North Asia"/>
    <x v="1016"/>
    <x v="0"/>
    <s v="Copiers"/>
    <x v="618"/>
    <n v="894.42"/>
    <n v="3"/>
    <x v="0"/>
    <n v="62.55"/>
    <n v="57.43"/>
    <x v="1"/>
  </r>
  <r>
    <n v="25938"/>
    <s v="ID-2012-16257"/>
    <x v="944"/>
    <d v="2012-08-25T00:00:00"/>
    <x v="3"/>
    <s v="NM-18445"/>
    <s v="Nathan Mautz"/>
    <x v="2"/>
    <x v="113"/>
    <s v="Bangkok"/>
    <x v="36"/>
    <m/>
    <x v="1"/>
    <s v="Southeast Asia"/>
    <x v="1628"/>
    <x v="0"/>
    <s v="Copiers"/>
    <x v="794"/>
    <n v="439.3116"/>
    <n v="4"/>
    <x v="20"/>
    <n v="34.791600000000003"/>
    <n v="57.39"/>
    <x v="3"/>
  </r>
  <r>
    <n v="27355"/>
    <s v="IN-2013-66265"/>
    <x v="14"/>
    <d v="2013-06-06T00:00:00"/>
    <x v="0"/>
    <s v="SF-20200"/>
    <s v="Sarah Foster"/>
    <x v="0"/>
    <x v="84"/>
    <s v="New South Wales"/>
    <x v="1"/>
    <m/>
    <x v="1"/>
    <s v="Oceania"/>
    <x v="2168"/>
    <x v="1"/>
    <s v="Chairs"/>
    <x v="1149"/>
    <n v="361.55700000000002"/>
    <n v="7"/>
    <x v="1"/>
    <n v="28.077000000000002"/>
    <n v="57.39"/>
    <x v="1"/>
  </r>
  <r>
    <n v="42519"/>
    <s v="SA-2013-8010"/>
    <x v="61"/>
    <d v="2013-12-06T00:00:00"/>
    <x v="3"/>
    <s v="SB-10290"/>
    <s v="Sean Braxton"/>
    <x v="1"/>
    <x v="1479"/>
    <s v="Al Madinah"/>
    <x v="6"/>
    <m/>
    <x v="4"/>
    <s v="EMEA"/>
    <x v="2572"/>
    <x v="2"/>
    <s v="Appliances"/>
    <x v="280"/>
    <n v="556.91999999999996"/>
    <n v="2"/>
    <x v="0"/>
    <n v="150.36000000000001"/>
    <n v="57.39"/>
    <x v="1"/>
  </r>
  <r>
    <n v="3851"/>
    <s v="MX-2013-117450"/>
    <x v="1246"/>
    <d v="2013-05-15T00:00:00"/>
    <x v="1"/>
    <s v="BG-11695"/>
    <s v="Brooke Gillingham"/>
    <x v="1"/>
    <x v="410"/>
    <s v="Federal District"/>
    <x v="7"/>
    <m/>
    <x v="5"/>
    <s v="South"/>
    <x v="2787"/>
    <x v="0"/>
    <s v="Accessories"/>
    <x v="629"/>
    <n v="169.44"/>
    <n v="1"/>
    <x v="0"/>
    <n v="84.72"/>
    <n v="57.381"/>
    <x v="0"/>
  </r>
  <r>
    <n v="14620"/>
    <s v="ES-2013-5114628"/>
    <x v="461"/>
    <d v="2013-05-16T00:00:00"/>
    <x v="1"/>
    <s v="CM-11830"/>
    <s v="Cari MacIntyre"/>
    <x v="1"/>
    <x v="405"/>
    <s v="Upper Normandy"/>
    <x v="9"/>
    <m/>
    <x v="2"/>
    <s v="Central"/>
    <x v="911"/>
    <x v="1"/>
    <s v="Chairs"/>
    <x v="572"/>
    <n v="508.68"/>
    <n v="6"/>
    <x v="1"/>
    <n v="214.74"/>
    <n v="57.37"/>
    <x v="2"/>
  </r>
  <r>
    <n v="22426"/>
    <s v="IN-2014-66062"/>
    <x v="217"/>
    <d v="2014-02-01T00:00:00"/>
    <x v="3"/>
    <s v="RB-19705"/>
    <s v="Roger Barcio"/>
    <x v="2"/>
    <x v="1700"/>
    <s v="Guangdong"/>
    <x v="8"/>
    <m/>
    <x v="1"/>
    <s v="North Asia"/>
    <x v="2788"/>
    <x v="1"/>
    <s v="Chairs"/>
    <x v="842"/>
    <n v="335.64"/>
    <n v="4"/>
    <x v="0"/>
    <n v="164.4"/>
    <n v="57.37"/>
    <x v="2"/>
  </r>
  <r>
    <n v="13181"/>
    <s v="ES-2014-3130547"/>
    <x v="266"/>
    <d v="2014-04-24T00:00:00"/>
    <x v="2"/>
    <s v="JK-15370"/>
    <s v="Jay Kimmel"/>
    <x v="0"/>
    <x v="1665"/>
    <s v="Ile-de-France"/>
    <x v="9"/>
    <m/>
    <x v="2"/>
    <s v="Central"/>
    <x v="1139"/>
    <x v="0"/>
    <s v="Copiers"/>
    <x v="691"/>
    <n v="203.38800000000001"/>
    <n v="2"/>
    <x v="4"/>
    <n v="83.748000000000005"/>
    <n v="57.36"/>
    <x v="0"/>
  </r>
  <r>
    <n v="18830"/>
    <s v="ES-2013-5079814"/>
    <x v="185"/>
    <d v="2013-09-24T00:00:00"/>
    <x v="1"/>
    <s v="GM-14455"/>
    <s v="Gary Mitchum"/>
    <x v="2"/>
    <x v="1889"/>
    <s v="Alsace"/>
    <x v="9"/>
    <m/>
    <x v="2"/>
    <s v="Central"/>
    <x v="2789"/>
    <x v="0"/>
    <s v="Phones"/>
    <x v="1317"/>
    <n v="330.93900000000002"/>
    <n v="3"/>
    <x v="4"/>
    <n v="27.189"/>
    <n v="57.36"/>
    <x v="2"/>
  </r>
  <r>
    <n v="9378"/>
    <s v="MX-2013-108252"/>
    <x v="537"/>
    <d v="2013-06-09T00:00:00"/>
    <x v="3"/>
    <s v="JD-16150"/>
    <s v="Justin Deggeller"/>
    <x v="1"/>
    <x v="557"/>
    <s v="Coahuila"/>
    <x v="14"/>
    <m/>
    <x v="5"/>
    <s v="North"/>
    <x v="2790"/>
    <x v="2"/>
    <s v="Appliances"/>
    <x v="919"/>
    <n v="944.2"/>
    <n v="5"/>
    <x v="0"/>
    <n v="217.1"/>
    <n v="57.341999999999999"/>
    <x v="1"/>
  </r>
  <r>
    <n v="30625"/>
    <s v="ID-2014-83842"/>
    <x v="516"/>
    <d v="2014-11-09T00:00:00"/>
    <x v="1"/>
    <s v="EN-13780"/>
    <s v="Edward Nazzal"/>
    <x v="0"/>
    <x v="568"/>
    <s v="Queensland"/>
    <x v="1"/>
    <m/>
    <x v="1"/>
    <s v="Oceania"/>
    <x v="2791"/>
    <x v="0"/>
    <s v="Copiers"/>
    <x v="596"/>
    <n v="356.61599999999999"/>
    <n v="4"/>
    <x v="3"/>
    <n v="-124.824"/>
    <n v="57.34"/>
    <x v="2"/>
  </r>
  <r>
    <n v="785"/>
    <s v="US-2014-107524"/>
    <x v="199"/>
    <d v="2014-10-12T00:00:00"/>
    <x v="3"/>
    <s v="RK-19300"/>
    <s v="Ralph Kennedy"/>
    <x v="0"/>
    <x v="1629"/>
    <s v="Santiago"/>
    <x v="18"/>
    <m/>
    <x v="5"/>
    <s v="Caribbean"/>
    <x v="2792"/>
    <x v="1"/>
    <s v="Tables"/>
    <x v="649"/>
    <n v="692.32799999999997"/>
    <n v="7"/>
    <x v="14"/>
    <n v="-1315.5519999999999"/>
    <n v="57.332999999999998"/>
    <x v="1"/>
  </r>
  <r>
    <n v="3857"/>
    <s v="MX-2014-159667"/>
    <x v="723"/>
    <d v="2014-11-30T00:00:00"/>
    <x v="3"/>
    <s v="CB-12415"/>
    <s v="Christy Brittain"/>
    <x v="0"/>
    <x v="774"/>
    <s v="Panama"/>
    <x v="100"/>
    <m/>
    <x v="5"/>
    <s v="Central"/>
    <x v="863"/>
    <x v="0"/>
    <s v="Copiers"/>
    <x v="484"/>
    <n v="672.10415999999998"/>
    <n v="7"/>
    <x v="21"/>
    <n v="-429.41584"/>
    <n v="57.325000000000003"/>
    <x v="1"/>
  </r>
  <r>
    <n v="16116"/>
    <s v="ES-2014-5119760"/>
    <x v="1182"/>
    <d v="2014-07-31T00:00:00"/>
    <x v="2"/>
    <s v="AG-10330"/>
    <s v="Alex Grayson"/>
    <x v="0"/>
    <x v="631"/>
    <s v="Baden-Württemberg"/>
    <x v="2"/>
    <m/>
    <x v="2"/>
    <s v="Central"/>
    <x v="1473"/>
    <x v="2"/>
    <s v="Supplies"/>
    <x v="851"/>
    <n v="190.56"/>
    <n v="4"/>
    <x v="0"/>
    <n v="93.36"/>
    <n v="57.32"/>
    <x v="0"/>
  </r>
  <r>
    <n v="21671"/>
    <s v="IN-2012-32441"/>
    <x v="1247"/>
    <d v="2012-12-31T00:00:00"/>
    <x v="1"/>
    <s v="AB-10165"/>
    <s v="Alan Barnes"/>
    <x v="0"/>
    <x v="84"/>
    <s v="New South Wales"/>
    <x v="1"/>
    <m/>
    <x v="1"/>
    <s v="Oceania"/>
    <x v="995"/>
    <x v="0"/>
    <s v="Accessories"/>
    <x v="610"/>
    <n v="891.10799999999995"/>
    <n v="4"/>
    <x v="1"/>
    <n v="257.38799999999998"/>
    <n v="57.32"/>
    <x v="2"/>
  </r>
  <r>
    <n v="31616"/>
    <s v="CA-2011-164973"/>
    <x v="424"/>
    <d v="2011-11-09T00:00:00"/>
    <x v="3"/>
    <s v="NM-18445"/>
    <s v="Nathan Mautz"/>
    <x v="2"/>
    <x v="0"/>
    <s v="New York"/>
    <x v="0"/>
    <n v="10024"/>
    <x v="0"/>
    <s v="East"/>
    <x v="2793"/>
    <x v="0"/>
    <s v="Phones"/>
    <x v="1416"/>
    <n v="275.94"/>
    <n v="6"/>
    <x v="0"/>
    <n v="80.022599999999997"/>
    <n v="57.31"/>
    <x v="2"/>
  </r>
  <r>
    <n v="42136"/>
    <s v="NI-2012-6180"/>
    <x v="271"/>
    <d v="2012-08-26T00:00:00"/>
    <x v="1"/>
    <s v="JD-5790"/>
    <s v="John Dryer"/>
    <x v="0"/>
    <x v="1890"/>
    <s v="Plateau"/>
    <x v="80"/>
    <m/>
    <x v="3"/>
    <s v="Africa"/>
    <x v="1795"/>
    <x v="1"/>
    <s v="Bookcases"/>
    <x v="273"/>
    <n v="217.44"/>
    <n v="2"/>
    <x v="14"/>
    <n v="-427.68"/>
    <n v="57.31"/>
    <x v="0"/>
  </r>
  <r>
    <n v="21613"/>
    <s v="IN-2011-30733"/>
    <x v="1248"/>
    <d v="2011-02-03T00:00:00"/>
    <x v="1"/>
    <s v="PO-18865"/>
    <s v="Patrick O'Donnell"/>
    <x v="0"/>
    <x v="55"/>
    <s v="Dhaka"/>
    <x v="24"/>
    <m/>
    <x v="1"/>
    <s v="Central Asia"/>
    <x v="1294"/>
    <x v="0"/>
    <s v="Copiers"/>
    <x v="765"/>
    <n v="285.77999999999997"/>
    <n v="2"/>
    <x v="0"/>
    <n v="71.400000000000006"/>
    <n v="57.3"/>
    <x v="0"/>
  </r>
  <r>
    <n v="46647"/>
    <s v="ML-2013-2850"/>
    <x v="104"/>
    <d v="2013-04-22T00:00:00"/>
    <x v="1"/>
    <s v="CC-2220"/>
    <s v="Chris Cortes"/>
    <x v="0"/>
    <x v="888"/>
    <s v="Bamako"/>
    <x v="94"/>
    <m/>
    <x v="3"/>
    <s v="Africa"/>
    <x v="661"/>
    <x v="0"/>
    <s v="Machines"/>
    <x v="439"/>
    <n v="680.28"/>
    <n v="4"/>
    <x v="0"/>
    <n v="231.24"/>
    <n v="57.3"/>
    <x v="1"/>
  </r>
  <r>
    <n v="30937"/>
    <s v="IN-2011-86278"/>
    <x v="223"/>
    <d v="2011-10-11T00:00:00"/>
    <x v="3"/>
    <s v="NH-18610"/>
    <s v="Nicole Hansen"/>
    <x v="1"/>
    <x v="191"/>
    <s v="Wellington"/>
    <x v="4"/>
    <m/>
    <x v="1"/>
    <s v="Oceania"/>
    <x v="2794"/>
    <x v="0"/>
    <s v="Copiers"/>
    <x v="541"/>
    <n v="582.84"/>
    <n v="4"/>
    <x v="0"/>
    <n v="262.2"/>
    <n v="57.29"/>
    <x v="2"/>
  </r>
  <r>
    <n v="22584"/>
    <s v="ID-2011-61988"/>
    <x v="493"/>
    <d v="2011-10-20T00:00:00"/>
    <x v="2"/>
    <s v="JE-16165"/>
    <s v="Justin Ellison"/>
    <x v="1"/>
    <x v="104"/>
    <s v="South Australia"/>
    <x v="1"/>
    <m/>
    <x v="1"/>
    <s v="Oceania"/>
    <x v="1722"/>
    <x v="1"/>
    <s v="Chairs"/>
    <x v="742"/>
    <n v="493.04700000000003"/>
    <n v="3"/>
    <x v="1"/>
    <n v="-21.933"/>
    <n v="57.26"/>
    <x v="2"/>
  </r>
  <r>
    <n v="19966"/>
    <s v="ES-2014-4675868"/>
    <x v="533"/>
    <d v="2015-01-02T00:00:00"/>
    <x v="2"/>
    <s v="HM-14860"/>
    <s v="Harry Marie"/>
    <x v="1"/>
    <x v="479"/>
    <s v="Basel-Stadt"/>
    <x v="65"/>
    <m/>
    <x v="2"/>
    <s v="Central"/>
    <x v="2205"/>
    <x v="2"/>
    <s v="Art"/>
    <x v="1165"/>
    <n v="151.56"/>
    <n v="3"/>
    <x v="0"/>
    <n v="43.92"/>
    <n v="57.25"/>
    <x v="0"/>
  </r>
  <r>
    <n v="29732"/>
    <s v="IN-2013-15340"/>
    <x v="910"/>
    <d v="2013-11-18T00:00:00"/>
    <x v="2"/>
    <s v="TC-21535"/>
    <s v="Tracy Collins"/>
    <x v="2"/>
    <x v="223"/>
    <s v="Shanghai"/>
    <x v="8"/>
    <m/>
    <x v="1"/>
    <s v="North Asia"/>
    <x v="191"/>
    <x v="1"/>
    <s v="Bookcases"/>
    <x v="156"/>
    <n v="366.84"/>
    <n v="1"/>
    <x v="0"/>
    <n v="157.74"/>
    <n v="57.23"/>
    <x v="2"/>
  </r>
  <r>
    <n v="24943"/>
    <s v="ID-2012-24825"/>
    <x v="82"/>
    <d v="2012-06-17T00:00:00"/>
    <x v="3"/>
    <s v="JK-16090"/>
    <s v="Juliana Krohn"/>
    <x v="0"/>
    <x v="113"/>
    <s v="Bangkok"/>
    <x v="36"/>
    <m/>
    <x v="1"/>
    <s v="Southeast Asia"/>
    <x v="1108"/>
    <x v="0"/>
    <s v="Copiers"/>
    <x v="673"/>
    <n v="379.73880000000003"/>
    <n v="2"/>
    <x v="20"/>
    <n v="-36.181199999999997"/>
    <n v="57.21"/>
    <x v="2"/>
  </r>
  <r>
    <n v="48710"/>
    <s v="HU-2014-6130"/>
    <x v="585"/>
    <d v="2014-09-09T00:00:00"/>
    <x v="3"/>
    <s v="JP-5520"/>
    <s v="Jeremy Pistek"/>
    <x v="0"/>
    <x v="993"/>
    <s v="Budapest"/>
    <x v="54"/>
    <m/>
    <x v="4"/>
    <s v="EMEA"/>
    <x v="1336"/>
    <x v="0"/>
    <s v="Copiers"/>
    <x v="186"/>
    <n v="720.42"/>
    <n v="2"/>
    <x v="0"/>
    <n v="43.2"/>
    <n v="57.21"/>
    <x v="1"/>
  </r>
  <r>
    <n v="31907"/>
    <s v="CA-2013-161816"/>
    <x v="366"/>
    <d v="2013-05-02T00:00:00"/>
    <x v="2"/>
    <s v="NB-18655"/>
    <s v="Nona Balk"/>
    <x v="1"/>
    <x v="794"/>
    <s v="Texas"/>
    <x v="0"/>
    <n v="75217"/>
    <x v="0"/>
    <s v="Central"/>
    <x v="1741"/>
    <x v="0"/>
    <s v="Phones"/>
    <x v="959"/>
    <n v="369.57600000000002"/>
    <n v="3"/>
    <x v="2"/>
    <n v="41.577300000000001"/>
    <n v="57.2"/>
    <x v="1"/>
  </r>
  <r>
    <n v="16058"/>
    <s v="ES-2012-1191762"/>
    <x v="70"/>
    <d v="2012-09-27T00:00:00"/>
    <x v="3"/>
    <s v="SC-20575"/>
    <s v="Sonia Cooley"/>
    <x v="0"/>
    <x v="1743"/>
    <s v="Ile-de-France"/>
    <x v="9"/>
    <m/>
    <x v="2"/>
    <s v="Central"/>
    <x v="789"/>
    <x v="1"/>
    <s v="Chairs"/>
    <x v="282"/>
    <n v="830.57399999999996"/>
    <n v="2"/>
    <x v="1"/>
    <n v="-83.105999999999995"/>
    <n v="57.18"/>
    <x v="1"/>
  </r>
  <r>
    <n v="1062"/>
    <s v="MX-2014-167108"/>
    <x v="315"/>
    <d v="2014-08-08T00:00:00"/>
    <x v="1"/>
    <s v="JF-15190"/>
    <s v="Jamie Frazer"/>
    <x v="0"/>
    <x v="1891"/>
    <s v="Magallanes y Antártica Chilena"/>
    <x v="89"/>
    <m/>
    <x v="5"/>
    <s v="South"/>
    <x v="2383"/>
    <x v="0"/>
    <s v="Phones"/>
    <x v="878"/>
    <n v="577.9"/>
    <n v="5"/>
    <x v="0"/>
    <n v="167.5"/>
    <n v="57.177"/>
    <x v="2"/>
  </r>
  <r>
    <n v="9023"/>
    <s v="MX-2012-101854"/>
    <x v="568"/>
    <d v="2012-10-09T00:00:00"/>
    <x v="3"/>
    <s v="BN-11515"/>
    <s v="Bradley Nguyen"/>
    <x v="0"/>
    <x v="316"/>
    <s v="Santiago de Cuba"/>
    <x v="50"/>
    <m/>
    <x v="5"/>
    <s v="Caribbean"/>
    <x v="1482"/>
    <x v="1"/>
    <s v="Tables"/>
    <x v="170"/>
    <n v="1847.34"/>
    <n v="3"/>
    <x v="0"/>
    <n v="406.38"/>
    <n v="57.170999999999999"/>
    <x v="1"/>
  </r>
  <r>
    <n v="12990"/>
    <s v="IT-2014-2181834"/>
    <x v="916"/>
    <d v="2014-03-14T00:00:00"/>
    <x v="2"/>
    <s v="MG-18145"/>
    <s v="Mike Gockenbach"/>
    <x v="0"/>
    <x v="1892"/>
    <s v="Galway"/>
    <x v="98"/>
    <m/>
    <x v="2"/>
    <s v="North"/>
    <x v="2795"/>
    <x v="1"/>
    <s v="Chairs"/>
    <x v="363"/>
    <n v="238.65"/>
    <n v="5"/>
    <x v="6"/>
    <n v="-162.30000000000001"/>
    <n v="57.17"/>
    <x v="2"/>
  </r>
  <r>
    <n v="24261"/>
    <s v="ID-2013-79432"/>
    <x v="113"/>
    <d v="2013-12-14T00:00:00"/>
    <x v="1"/>
    <s v="JK-15325"/>
    <s v="Jason Klamczynski"/>
    <x v="1"/>
    <x v="104"/>
    <s v="South Australia"/>
    <x v="1"/>
    <m/>
    <x v="1"/>
    <s v="Oceania"/>
    <x v="1759"/>
    <x v="1"/>
    <s v="Furnishings"/>
    <x v="1417"/>
    <n v="158.76"/>
    <n v="7"/>
    <x v="1"/>
    <n v="21"/>
    <n v="57.12"/>
    <x v="0"/>
  </r>
  <r>
    <n v="33355"/>
    <s v="CA-2014-120376"/>
    <x v="86"/>
    <d v="2014-12-26T00:00:00"/>
    <x v="2"/>
    <s v="TP-21130"/>
    <s v="Theone Pippenger"/>
    <x v="0"/>
    <x v="105"/>
    <s v="Michigan"/>
    <x v="0"/>
    <n v="48227"/>
    <x v="0"/>
    <s v="Central"/>
    <x v="1057"/>
    <x v="1"/>
    <s v="Tables"/>
    <x v="645"/>
    <n v="411.8"/>
    <n v="2"/>
    <x v="0"/>
    <n v="70.006"/>
    <n v="57.12"/>
    <x v="2"/>
  </r>
  <r>
    <n v="40621"/>
    <s v="CA-2014-121853"/>
    <x v="528"/>
    <d v="2014-09-30T00:00:00"/>
    <x v="3"/>
    <s v="DB-13660"/>
    <s v="Duane Benoit"/>
    <x v="0"/>
    <x v="28"/>
    <s v="California"/>
    <x v="0"/>
    <n v="90036"/>
    <x v="0"/>
    <s v="West"/>
    <x v="700"/>
    <x v="1"/>
    <s v="Chairs"/>
    <x v="466"/>
    <n v="594.81600000000003"/>
    <n v="2"/>
    <x v="2"/>
    <n v="59.4816"/>
    <n v="57.12"/>
    <x v="1"/>
  </r>
  <r>
    <n v="27571"/>
    <s v="IN-2014-15585"/>
    <x v="314"/>
    <d v="2014-10-21T00:00:00"/>
    <x v="3"/>
    <s v="LP-17095"/>
    <s v="Liz Preis"/>
    <x v="0"/>
    <x v="1013"/>
    <s v="Maharashtra"/>
    <x v="17"/>
    <m/>
    <x v="1"/>
    <s v="Central Asia"/>
    <x v="864"/>
    <x v="1"/>
    <s v="Bookcases"/>
    <x v="157"/>
    <n v="874.68"/>
    <n v="2"/>
    <x v="0"/>
    <n v="192.42"/>
    <n v="57.11"/>
    <x v="1"/>
  </r>
  <r>
    <n v="45466"/>
    <s v="SU-2013-4750"/>
    <x v="500"/>
    <d v="2013-09-29T00:00:00"/>
    <x v="3"/>
    <s v="AJ-795"/>
    <s v="Anthony Johnson"/>
    <x v="1"/>
    <x v="1265"/>
    <s v="Khartoum"/>
    <x v="113"/>
    <m/>
    <x v="3"/>
    <s v="Africa"/>
    <x v="1020"/>
    <x v="0"/>
    <s v="Copiers"/>
    <x v="97"/>
    <n v="590.58000000000004"/>
    <n v="2"/>
    <x v="0"/>
    <n v="0"/>
    <n v="57.11"/>
    <x v="1"/>
  </r>
  <r>
    <n v="22391"/>
    <s v="IN-2013-14472"/>
    <x v="392"/>
    <d v="2013-08-23T00:00:00"/>
    <x v="3"/>
    <s v="RA-19285"/>
    <s v="Ralph Arnett"/>
    <x v="0"/>
    <x v="416"/>
    <s v="Oita"/>
    <x v="42"/>
    <m/>
    <x v="1"/>
    <s v="North Asia"/>
    <x v="2043"/>
    <x v="1"/>
    <s v="Bookcases"/>
    <x v="1082"/>
    <n v="512.19000000000005"/>
    <n v="3"/>
    <x v="0"/>
    <n v="133.11000000000001"/>
    <n v="57.08"/>
    <x v="1"/>
  </r>
  <r>
    <n v="29878"/>
    <s v="ID-2013-40351"/>
    <x v="346"/>
    <d v="2013-11-14T00:00:00"/>
    <x v="2"/>
    <s v="SC-20770"/>
    <s v="Stewart Carmichael"/>
    <x v="1"/>
    <x v="113"/>
    <s v="Bangkok"/>
    <x v="36"/>
    <m/>
    <x v="1"/>
    <s v="Southeast Asia"/>
    <x v="2497"/>
    <x v="2"/>
    <s v="Storage"/>
    <x v="696"/>
    <n v="1077.066"/>
    <n v="10"/>
    <x v="8"/>
    <n v="-61.134"/>
    <n v="57.08"/>
    <x v="1"/>
  </r>
  <r>
    <n v="24245"/>
    <s v="IN-2014-22606"/>
    <x v="58"/>
    <d v="2014-08-11T00:00:00"/>
    <x v="0"/>
    <s v="RC-19960"/>
    <s v="Ryan Crowe"/>
    <x v="0"/>
    <x v="1893"/>
    <s v="Zhejiang"/>
    <x v="8"/>
    <m/>
    <x v="1"/>
    <s v="North Asia"/>
    <x v="2488"/>
    <x v="0"/>
    <s v="Accessories"/>
    <x v="629"/>
    <n v="254.16"/>
    <n v="1"/>
    <x v="0"/>
    <n v="40.65"/>
    <n v="57.07"/>
    <x v="1"/>
  </r>
  <r>
    <n v="30952"/>
    <s v="ID-2014-85529"/>
    <x v="340"/>
    <d v="2014-05-12T00:00:00"/>
    <x v="3"/>
    <s v="AG-10300"/>
    <s v="Aleksandra Gannaway"/>
    <x v="1"/>
    <x v="296"/>
    <s v="Auckland"/>
    <x v="4"/>
    <m/>
    <x v="1"/>
    <s v="Oceania"/>
    <x v="2796"/>
    <x v="1"/>
    <s v="Bookcases"/>
    <x v="503"/>
    <n v="449.49599999999998"/>
    <n v="6"/>
    <x v="3"/>
    <n v="-30.024000000000001"/>
    <n v="57.05"/>
    <x v="2"/>
  </r>
  <r>
    <n v="15061"/>
    <s v="ES-2011-3285117"/>
    <x v="1249"/>
    <d v="2011-09-22T00:00:00"/>
    <x v="3"/>
    <s v="KW-16435"/>
    <s v="Katrina Willman"/>
    <x v="0"/>
    <x v="776"/>
    <s v="North Rhine-Westphalia"/>
    <x v="2"/>
    <m/>
    <x v="2"/>
    <s v="Central"/>
    <x v="2797"/>
    <x v="1"/>
    <s v="Tables"/>
    <x v="1005"/>
    <n v="616.005"/>
    <n v="3"/>
    <x v="15"/>
    <n v="142.155"/>
    <n v="57.04"/>
    <x v="2"/>
  </r>
  <r>
    <n v="18019"/>
    <s v="IT-2014-2529211"/>
    <x v="149"/>
    <d v="2014-07-10T00:00:00"/>
    <x v="2"/>
    <s v="MM-17920"/>
    <s v="Michael Moore"/>
    <x v="0"/>
    <x v="57"/>
    <s v="Lower Saxony"/>
    <x v="2"/>
    <m/>
    <x v="2"/>
    <s v="Central"/>
    <x v="93"/>
    <x v="0"/>
    <s v="Phones"/>
    <x v="12"/>
    <n v="2616.96"/>
    <n v="4"/>
    <x v="0"/>
    <n v="1151.4000000000001"/>
    <n v="57.03"/>
    <x v="2"/>
  </r>
  <r>
    <n v="30728"/>
    <s v="IN-2013-86754"/>
    <x v="573"/>
    <d v="2013-12-21T00:00:00"/>
    <x v="3"/>
    <s v="DO-13645"/>
    <s v="Doug O'Connell"/>
    <x v="0"/>
    <x v="886"/>
    <s v="Queensland"/>
    <x v="1"/>
    <m/>
    <x v="1"/>
    <s v="Oceania"/>
    <x v="2798"/>
    <x v="1"/>
    <s v="Tables"/>
    <x v="304"/>
    <n v="1102.8599999999999"/>
    <n v="2"/>
    <x v="3"/>
    <n v="55.14"/>
    <n v="57.03"/>
    <x v="1"/>
  </r>
  <r>
    <n v="22698"/>
    <s v="ID-2011-10706"/>
    <x v="829"/>
    <d v="2011-04-22T00:00:00"/>
    <x v="3"/>
    <s v="LO-17170"/>
    <s v="Lori Olson"/>
    <x v="1"/>
    <x v="83"/>
    <s v="National Capital"/>
    <x v="30"/>
    <m/>
    <x v="1"/>
    <s v="Southeast Asia"/>
    <x v="2799"/>
    <x v="1"/>
    <s v="Furnishings"/>
    <x v="1037"/>
    <n v="730.01250000000005"/>
    <n v="9"/>
    <x v="9"/>
    <n v="-38.947499999999998"/>
    <n v="57.02"/>
    <x v="2"/>
  </r>
  <r>
    <n v="26093"/>
    <s v="ID-2014-55338"/>
    <x v="340"/>
    <d v="2014-05-14T00:00:00"/>
    <x v="3"/>
    <s v="JW-15220"/>
    <s v="Jane Waco"/>
    <x v="1"/>
    <x v="83"/>
    <s v="National Capital"/>
    <x v="30"/>
    <m/>
    <x v="1"/>
    <s v="Southeast Asia"/>
    <x v="107"/>
    <x v="1"/>
    <s v="Bookcases"/>
    <x v="92"/>
    <n v="945.82799999999997"/>
    <n v="4"/>
    <x v="15"/>
    <n v="-392.892"/>
    <n v="57.02"/>
    <x v="1"/>
  </r>
  <r>
    <n v="32571"/>
    <s v="CA-2013-119186"/>
    <x v="726"/>
    <d v="2013-05-27T00:00:00"/>
    <x v="0"/>
    <s v="MS-17710"/>
    <s v="Maurice Satty"/>
    <x v="0"/>
    <x v="434"/>
    <s v="Texas"/>
    <x v="0"/>
    <n v="76106"/>
    <x v="0"/>
    <s v="Central"/>
    <x v="2800"/>
    <x v="1"/>
    <s v="Chairs"/>
    <x v="1418"/>
    <n v="388.43"/>
    <n v="5"/>
    <x v="5"/>
    <n v="-88.784000000000006"/>
    <n v="57.01"/>
    <x v="0"/>
  </r>
  <r>
    <n v="698"/>
    <s v="MX-2013-117016"/>
    <x v="88"/>
    <d v="2013-11-29T00:00:00"/>
    <x v="1"/>
    <s v="PJ-18835"/>
    <s v="Patrick Jones"/>
    <x v="1"/>
    <x v="336"/>
    <s v="Jalisco"/>
    <x v="14"/>
    <m/>
    <x v="5"/>
    <s v="North"/>
    <x v="1465"/>
    <x v="2"/>
    <s v="Storage"/>
    <x v="847"/>
    <n v="151.76"/>
    <n v="4"/>
    <x v="0"/>
    <n v="75.84"/>
    <n v="57"/>
    <x v="0"/>
  </r>
  <r>
    <n v="43098"/>
    <s v="RO-2012-2290"/>
    <x v="933"/>
    <d v="2012-08-28T00:00:00"/>
    <x v="3"/>
    <s v="TP-11565"/>
    <s v="Tracy Poddar"/>
    <x v="1"/>
    <x v="1894"/>
    <s v="Gorj"/>
    <x v="51"/>
    <m/>
    <x v="4"/>
    <s v="EMEA"/>
    <x v="1460"/>
    <x v="1"/>
    <s v="Chairs"/>
    <x v="6"/>
    <n v="455.52"/>
    <n v="1"/>
    <x v="0"/>
    <n v="59.19"/>
    <n v="57"/>
    <x v="3"/>
  </r>
  <r>
    <n v="3172"/>
    <s v="MX-2013-120740"/>
    <x v="865"/>
    <d v="2013-02-17T00:00:00"/>
    <x v="3"/>
    <s v="JB-16000"/>
    <s v="Joy Bell-"/>
    <x v="0"/>
    <x v="317"/>
    <s v="Bogota"/>
    <x v="32"/>
    <m/>
    <x v="5"/>
    <s v="South"/>
    <x v="1559"/>
    <x v="0"/>
    <s v="Accessories"/>
    <x v="103"/>
    <n v="1035.8399999999999"/>
    <n v="6"/>
    <x v="0"/>
    <n v="352.08"/>
    <n v="56.996000000000002"/>
    <x v="1"/>
  </r>
  <r>
    <n v="50061"/>
    <s v="CG-2014-1640"/>
    <x v="574"/>
    <d v="2014-10-23T00:00:00"/>
    <x v="2"/>
    <s v="JM-5865"/>
    <s v="John Murray"/>
    <x v="0"/>
    <x v="89"/>
    <s v="Kinshasa"/>
    <x v="19"/>
    <m/>
    <x v="3"/>
    <s v="Africa"/>
    <x v="2801"/>
    <x v="1"/>
    <s v="Bookcases"/>
    <x v="412"/>
    <n v="289.92"/>
    <n v="2"/>
    <x v="0"/>
    <n v="69.540000000000006"/>
    <n v="56.99"/>
    <x v="0"/>
  </r>
  <r>
    <n v="31174"/>
    <s v="IN-2014-80629"/>
    <x v="206"/>
    <d v="2014-11-29T00:00:00"/>
    <x v="1"/>
    <s v="BF-10975"/>
    <s v="Barbara Fisher"/>
    <x v="1"/>
    <x v="296"/>
    <s v="Auckland"/>
    <x v="4"/>
    <m/>
    <x v="1"/>
    <s v="Oceania"/>
    <x v="960"/>
    <x v="1"/>
    <s v="Tables"/>
    <x v="595"/>
    <n v="516.63599999999997"/>
    <n v="2"/>
    <x v="3"/>
    <n v="-155.00399999999999"/>
    <n v="56.98"/>
    <x v="2"/>
  </r>
  <r>
    <n v="10860"/>
    <s v="ES-2012-3944475"/>
    <x v="721"/>
    <d v="2012-07-04T00:00:00"/>
    <x v="3"/>
    <s v="SC-20725"/>
    <s v="Steven Cartwright"/>
    <x v="0"/>
    <x v="3"/>
    <s v="Berlin"/>
    <x v="2"/>
    <m/>
    <x v="2"/>
    <s v="Central"/>
    <x v="2802"/>
    <x v="1"/>
    <s v="Chairs"/>
    <x v="793"/>
    <n v="769.44"/>
    <n v="7"/>
    <x v="2"/>
    <n v="153.72"/>
    <n v="56.97"/>
    <x v="1"/>
  </r>
  <r>
    <n v="6031"/>
    <s v="US-2012-126620"/>
    <x v="1250"/>
    <d v="2012-11-17T00:00:00"/>
    <x v="3"/>
    <s v="HA-14905"/>
    <s v="Helen Abelman"/>
    <x v="0"/>
    <x v="203"/>
    <s v="Distrito Federal"/>
    <x v="14"/>
    <m/>
    <x v="5"/>
    <s v="North"/>
    <x v="323"/>
    <x v="1"/>
    <s v="Chairs"/>
    <x v="83"/>
    <n v="1246.48"/>
    <n v="5"/>
    <x v="2"/>
    <n v="-140.32"/>
    <n v="56.941000000000003"/>
    <x v="1"/>
  </r>
  <r>
    <n v="16841"/>
    <s v="ES-2013-5690968"/>
    <x v="346"/>
    <d v="2013-11-16T00:00:00"/>
    <x v="3"/>
    <s v="DD-13570"/>
    <s v="Dorothy Dickinson"/>
    <x v="0"/>
    <x v="1033"/>
    <s v="North Rhine-Westphalia"/>
    <x v="2"/>
    <m/>
    <x v="2"/>
    <s v="Central"/>
    <x v="2706"/>
    <x v="1"/>
    <s v="Bookcases"/>
    <x v="1142"/>
    <n v="771.28200000000004"/>
    <n v="6"/>
    <x v="1"/>
    <n v="162.702"/>
    <n v="56.93"/>
    <x v="1"/>
  </r>
  <r>
    <n v="3518"/>
    <s v="US-2012-166856"/>
    <x v="52"/>
    <d v="2012-03-26T00:00:00"/>
    <x v="3"/>
    <s v="RB-19570"/>
    <s v="Rob Beeghly"/>
    <x v="0"/>
    <x v="498"/>
    <s v="Francisco Morazán"/>
    <x v="83"/>
    <m/>
    <x v="5"/>
    <s v="Central"/>
    <x v="2803"/>
    <x v="1"/>
    <s v="Bookcases"/>
    <x v="1419"/>
    <n v="417.14400000000001"/>
    <n v="7"/>
    <x v="3"/>
    <n v="-97.355999999999995"/>
    <n v="56.93"/>
    <x v="3"/>
  </r>
  <r>
    <n v="14703"/>
    <s v="ES-2013-3947822"/>
    <x v="194"/>
    <d v="2013-09-30T00:00:00"/>
    <x v="0"/>
    <s v="HG-15025"/>
    <s v="Hunter Glantz"/>
    <x v="0"/>
    <x v="1895"/>
    <s v="Bavaria"/>
    <x v="2"/>
    <m/>
    <x v="2"/>
    <s v="Central"/>
    <x v="2356"/>
    <x v="2"/>
    <s v="Storage"/>
    <x v="826"/>
    <n v="346.68"/>
    <n v="3"/>
    <x v="1"/>
    <n v="69.3"/>
    <n v="56.92"/>
    <x v="1"/>
  </r>
  <r>
    <n v="28850"/>
    <s v="IN-2014-20870"/>
    <x v="149"/>
    <d v="2014-07-13T00:00:00"/>
    <x v="3"/>
    <s v="EM-14140"/>
    <s v="Eugene Moren"/>
    <x v="2"/>
    <x v="583"/>
    <s v="Maharashtra"/>
    <x v="17"/>
    <m/>
    <x v="1"/>
    <s v="Central Asia"/>
    <x v="1736"/>
    <x v="0"/>
    <s v="Phones"/>
    <x v="349"/>
    <n v="413.64"/>
    <n v="3"/>
    <x v="0"/>
    <n v="8.19"/>
    <n v="56.92"/>
    <x v="2"/>
  </r>
  <r>
    <n v="12345"/>
    <s v="IT-2013-1143457"/>
    <x v="586"/>
    <d v="2013-04-15T00:00:00"/>
    <x v="3"/>
    <s v="HM-14980"/>
    <s v="Henry MacAllister"/>
    <x v="0"/>
    <x v="15"/>
    <s v="Ile-de-France"/>
    <x v="9"/>
    <m/>
    <x v="2"/>
    <s v="Central"/>
    <x v="529"/>
    <x v="0"/>
    <s v="Phones"/>
    <x v="370"/>
    <n v="467.56799999999998"/>
    <n v="3"/>
    <x v="4"/>
    <n v="-7.1999999999999995E-2"/>
    <n v="56.9"/>
    <x v="3"/>
  </r>
  <r>
    <n v="35115"/>
    <s v="CA-2012-102582"/>
    <x v="679"/>
    <d v="2012-09-19T00:00:00"/>
    <x v="3"/>
    <s v="NW-18400"/>
    <s v="Natalie Webber"/>
    <x v="0"/>
    <x v="307"/>
    <s v="Alabama"/>
    <x v="0"/>
    <n v="36608"/>
    <x v="0"/>
    <s v="South"/>
    <x v="1245"/>
    <x v="1"/>
    <s v="Chairs"/>
    <x v="743"/>
    <n v="1056.8599999999999"/>
    <n v="7"/>
    <x v="0"/>
    <n v="306.48939999999999"/>
    <n v="56.9"/>
    <x v="1"/>
  </r>
  <r>
    <n v="40783"/>
    <s v="CA-2014-130505"/>
    <x v="180"/>
    <d v="2014-10-13T00:00:00"/>
    <x v="0"/>
    <s v="NF-18385"/>
    <s v="Natalie Fritzler"/>
    <x v="0"/>
    <x v="1896"/>
    <s v="West Virginia"/>
    <x v="0"/>
    <n v="26003"/>
    <x v="0"/>
    <s v="East"/>
    <x v="114"/>
    <x v="1"/>
    <s v="Tables"/>
    <x v="98"/>
    <n v="673.34400000000005"/>
    <n v="3"/>
    <x v="5"/>
    <n v="-76.953599999999994"/>
    <n v="56.9"/>
    <x v="1"/>
  </r>
  <r>
    <n v="11088"/>
    <s v="ES-2014-5710826"/>
    <x v="533"/>
    <d v="2015-01-02T00:00:00"/>
    <x v="1"/>
    <s v="MB-17305"/>
    <s v="Maria Bertelson"/>
    <x v="0"/>
    <x v="1149"/>
    <s v="Centre"/>
    <x v="9"/>
    <m/>
    <x v="2"/>
    <s v="Central"/>
    <x v="138"/>
    <x v="1"/>
    <s v="Bookcases"/>
    <x v="116"/>
    <n v="370.92599999999999"/>
    <n v="1"/>
    <x v="1"/>
    <n v="98.885999999999996"/>
    <n v="56.89"/>
    <x v="2"/>
  </r>
  <r>
    <n v="33010"/>
    <s v="US-2014-124968"/>
    <x v="738"/>
    <d v="2014-09-14T00:00:00"/>
    <x v="1"/>
    <s v="MM-18055"/>
    <s v="Michelle Moray"/>
    <x v="0"/>
    <x v="21"/>
    <s v="Illinois"/>
    <x v="0"/>
    <n v="60610"/>
    <x v="0"/>
    <s v="Central"/>
    <x v="2804"/>
    <x v="1"/>
    <s v="Tables"/>
    <x v="1420"/>
    <n v="765.625"/>
    <n v="7"/>
    <x v="6"/>
    <n v="-566.5625"/>
    <n v="56.87"/>
    <x v="1"/>
  </r>
  <r>
    <n v="3672"/>
    <s v="MX-2011-165932"/>
    <x v="816"/>
    <d v="2011-09-29T00:00:00"/>
    <x v="3"/>
    <s v="EB-14170"/>
    <s v="Evan Bailliet"/>
    <x v="0"/>
    <x v="1011"/>
    <s v="Jalisco"/>
    <x v="14"/>
    <m/>
    <x v="5"/>
    <s v="North"/>
    <x v="2805"/>
    <x v="1"/>
    <s v="Bookcases"/>
    <x v="600"/>
    <n v="739.53599999999994"/>
    <n v="7"/>
    <x v="2"/>
    <n v="-166.404"/>
    <n v="56.866"/>
    <x v="1"/>
  </r>
  <r>
    <n v="6669"/>
    <s v="US-2013-161088"/>
    <x v="779"/>
    <d v="2013-05-02T00:00:00"/>
    <x v="3"/>
    <s v="AC-10660"/>
    <s v="Anna Chung"/>
    <x v="0"/>
    <x v="498"/>
    <s v="Francisco Morazán"/>
    <x v="83"/>
    <m/>
    <x v="5"/>
    <s v="Central"/>
    <x v="884"/>
    <x v="1"/>
    <s v="Tables"/>
    <x v="558"/>
    <n v="622.94399999999996"/>
    <n v="6"/>
    <x v="14"/>
    <n v="-456.93599999999998"/>
    <n v="56.851999999999997"/>
    <x v="1"/>
  </r>
  <r>
    <n v="11934"/>
    <s v="ES-2012-2495938"/>
    <x v="102"/>
    <d v="2012-04-09T00:00:00"/>
    <x v="3"/>
    <s v="KH-16690"/>
    <s v="Kristen Hastings"/>
    <x v="1"/>
    <x v="1003"/>
    <s v="Nord-Pas-de-Calais"/>
    <x v="9"/>
    <m/>
    <x v="2"/>
    <s v="Central"/>
    <x v="2216"/>
    <x v="2"/>
    <s v="Appliances"/>
    <x v="1170"/>
    <n v="450.68400000000003"/>
    <n v="6"/>
    <x v="1"/>
    <n v="150.084"/>
    <n v="56.85"/>
    <x v="2"/>
  </r>
  <r>
    <n v="34849"/>
    <s v="CA-2013-152555"/>
    <x v="390"/>
    <d v="2013-04-03T00:00:00"/>
    <x v="1"/>
    <s v="ME-17320"/>
    <s v="Maria Etezadi"/>
    <x v="2"/>
    <x v="21"/>
    <s v="Illinois"/>
    <x v="0"/>
    <n v="60653"/>
    <x v="0"/>
    <s v="Central"/>
    <x v="2806"/>
    <x v="0"/>
    <s v="Phones"/>
    <x v="1421"/>
    <n v="812.73599999999999"/>
    <n v="8"/>
    <x v="2"/>
    <n v="60.955199999999998"/>
    <n v="56.85"/>
    <x v="1"/>
  </r>
  <r>
    <n v="5708"/>
    <s v="MX-2014-132248"/>
    <x v="992"/>
    <d v="2014-04-21T00:00:00"/>
    <x v="2"/>
    <s v="BP-11290"/>
    <s v="Beth Paige"/>
    <x v="0"/>
    <x v="343"/>
    <s v="Quezaltenango"/>
    <x v="38"/>
    <m/>
    <x v="5"/>
    <s v="Central"/>
    <x v="2807"/>
    <x v="1"/>
    <s v="Tables"/>
    <x v="323"/>
    <n v="712.99199999999996"/>
    <n v="3"/>
    <x v="2"/>
    <n v="213.852"/>
    <n v="56.804000000000002"/>
    <x v="1"/>
  </r>
  <r>
    <n v="35365"/>
    <s v="CA-2011-102673"/>
    <x v="540"/>
    <d v="2011-11-05T00:00:00"/>
    <x v="3"/>
    <s v="KH-16630"/>
    <s v="Ken Heidel"/>
    <x v="1"/>
    <x v="145"/>
    <s v="North Carolina"/>
    <x v="0"/>
    <n v="28205"/>
    <x v="0"/>
    <s v="South"/>
    <x v="2598"/>
    <x v="0"/>
    <s v="Phones"/>
    <x v="1340"/>
    <n v="978.84"/>
    <n v="9"/>
    <x v="2"/>
    <n v="110.1195"/>
    <n v="56.8"/>
    <x v="1"/>
  </r>
  <r>
    <n v="30820"/>
    <s v="IN-2012-80517"/>
    <x v="1250"/>
    <d v="2012-11-15T00:00:00"/>
    <x v="1"/>
    <s v="DL-13495"/>
    <s v="Dionis Lloyd"/>
    <x v="1"/>
    <x v="722"/>
    <s v="Manawatu-Wanganui"/>
    <x v="4"/>
    <m/>
    <x v="1"/>
    <s v="Oceania"/>
    <x v="2808"/>
    <x v="0"/>
    <s v="Phones"/>
    <x v="975"/>
    <n v="585.6"/>
    <n v="8"/>
    <x v="0"/>
    <n v="93.6"/>
    <n v="56.79"/>
    <x v="1"/>
  </r>
  <r>
    <n v="25540"/>
    <s v="IN-2014-69205"/>
    <x v="832"/>
    <d v="2014-08-19T00:00:00"/>
    <x v="3"/>
    <s v="LC-16885"/>
    <s v="Lena Creighton"/>
    <x v="0"/>
    <x v="1485"/>
    <s v="Assam"/>
    <x v="17"/>
    <m/>
    <x v="1"/>
    <s v="Central Asia"/>
    <x v="833"/>
    <x v="1"/>
    <s v="Chairs"/>
    <x v="178"/>
    <n v="448.74"/>
    <n v="3"/>
    <x v="0"/>
    <n v="44.82"/>
    <n v="56.78"/>
    <x v="1"/>
  </r>
  <r>
    <n v="40328"/>
    <s v="CA-2014-128041"/>
    <x v="585"/>
    <d v="2014-09-02T00:00:00"/>
    <x v="0"/>
    <s v="RW-19540"/>
    <s v="Rick Wilson"/>
    <x v="1"/>
    <x v="51"/>
    <s v="Washington"/>
    <x v="0"/>
    <n v="98103"/>
    <x v="0"/>
    <s v="West"/>
    <x v="2555"/>
    <x v="1"/>
    <s v="Tables"/>
    <x v="1324"/>
    <n v="283.56"/>
    <n v="4"/>
    <x v="0"/>
    <n v="45.369599999999998"/>
    <n v="56.77"/>
    <x v="2"/>
  </r>
  <r>
    <n v="9538"/>
    <s v="MX-2014-119340"/>
    <x v="1059"/>
    <d v="2014-07-20T00:00:00"/>
    <x v="3"/>
    <s v="PS-18970"/>
    <s v="Paul Stevenson"/>
    <x v="2"/>
    <x v="1422"/>
    <s v="Norte de Santander"/>
    <x v="32"/>
    <m/>
    <x v="5"/>
    <s v="South"/>
    <x v="895"/>
    <x v="0"/>
    <s v="Copiers"/>
    <x v="49"/>
    <n v="507.82231999999999"/>
    <n v="2"/>
    <x v="10"/>
    <n v="80.382320000000007"/>
    <n v="56.768000000000001"/>
    <x v="2"/>
  </r>
  <r>
    <n v="20055"/>
    <s v="ES-2014-4842025"/>
    <x v="785"/>
    <d v="2014-06-14T00:00:00"/>
    <x v="2"/>
    <s v="CK-12760"/>
    <s v="Cyma Kinney"/>
    <x v="1"/>
    <x v="1465"/>
    <s v="England"/>
    <x v="13"/>
    <m/>
    <x v="2"/>
    <s v="North"/>
    <x v="495"/>
    <x v="1"/>
    <s v="Bookcases"/>
    <x v="351"/>
    <n v="449.46"/>
    <n v="3"/>
    <x v="0"/>
    <n v="134.82"/>
    <n v="56.76"/>
    <x v="1"/>
  </r>
  <r>
    <n v="33126"/>
    <s v="CA-2011-103373"/>
    <x v="1033"/>
    <d v="2011-05-24T00:00:00"/>
    <x v="3"/>
    <s v="BS-11755"/>
    <s v="Bruce Stewart"/>
    <x v="0"/>
    <x v="426"/>
    <s v="Ohio"/>
    <x v="0"/>
    <n v="44105"/>
    <x v="0"/>
    <s v="East"/>
    <x v="27"/>
    <x v="0"/>
    <s v="Phones"/>
    <x v="27"/>
    <n v="779.79600000000005"/>
    <n v="2"/>
    <x v="3"/>
    <n v="-168.95580000000001"/>
    <n v="56.75"/>
    <x v="1"/>
  </r>
  <r>
    <n v="5678"/>
    <s v="MX-2011-132584"/>
    <x v="1173"/>
    <d v="2011-05-08T00:00:00"/>
    <x v="2"/>
    <s v="CP-12340"/>
    <s v="Christine Phan"/>
    <x v="1"/>
    <x v="316"/>
    <s v="Santiago de Cuba"/>
    <x v="50"/>
    <m/>
    <x v="5"/>
    <s v="Caribbean"/>
    <x v="2809"/>
    <x v="0"/>
    <s v="Copiers"/>
    <x v="583"/>
    <n v="199.75968"/>
    <n v="2"/>
    <x v="10"/>
    <n v="55.639679999999998"/>
    <n v="56.731999999999999"/>
    <x v="0"/>
  </r>
  <r>
    <n v="7744"/>
    <s v="MX-2012-132724"/>
    <x v="610"/>
    <d v="2012-11-08T00:00:00"/>
    <x v="2"/>
    <s v="LR-16915"/>
    <s v="Lena Radford"/>
    <x v="0"/>
    <x v="1372"/>
    <s v="Artemisa"/>
    <x v="50"/>
    <m/>
    <x v="5"/>
    <s v="Caribbean"/>
    <x v="2810"/>
    <x v="1"/>
    <s v="Furnishings"/>
    <x v="677"/>
    <n v="155.08000000000001"/>
    <n v="2"/>
    <x v="0"/>
    <n v="9.2799999999999994"/>
    <n v="56.72"/>
    <x v="0"/>
  </r>
  <r>
    <n v="22288"/>
    <s v="IN-2011-73335"/>
    <x v="176"/>
    <d v="2011-06-10T00:00:00"/>
    <x v="2"/>
    <s v="EH-14125"/>
    <s v="Eugene Hildebrand"/>
    <x v="2"/>
    <x v="1443"/>
    <s v="Uttar Pradesh"/>
    <x v="17"/>
    <m/>
    <x v="1"/>
    <s v="Central Asia"/>
    <x v="2811"/>
    <x v="0"/>
    <s v="Copiers"/>
    <x v="188"/>
    <n v="194.31"/>
    <n v="1"/>
    <x v="0"/>
    <n v="91.32"/>
    <n v="56.71"/>
    <x v="2"/>
  </r>
  <r>
    <n v="14746"/>
    <s v="IT-2011-3977380"/>
    <x v="919"/>
    <d v="2011-12-25T00:00:00"/>
    <x v="3"/>
    <s v="CK-12595"/>
    <s v="Clytie Kelty"/>
    <x v="0"/>
    <x v="452"/>
    <s v="North Rhine-Westphalia"/>
    <x v="2"/>
    <m/>
    <x v="2"/>
    <s v="Central"/>
    <x v="175"/>
    <x v="2"/>
    <s v="Storage"/>
    <x v="142"/>
    <n v="1244.1869999999999"/>
    <n v="7"/>
    <x v="1"/>
    <n v="-13.923"/>
    <n v="56.69"/>
    <x v="2"/>
  </r>
  <r>
    <n v="7465"/>
    <s v="MX-2013-157875"/>
    <x v="847"/>
    <d v="2013-10-10T00:00:00"/>
    <x v="2"/>
    <s v="AF-10870"/>
    <s v="Art Ferguson"/>
    <x v="0"/>
    <x v="1698"/>
    <s v="O'Higgins"/>
    <x v="89"/>
    <m/>
    <x v="5"/>
    <s v="South"/>
    <x v="2812"/>
    <x v="2"/>
    <s v="Appliances"/>
    <x v="1009"/>
    <n v="129.32"/>
    <n v="2"/>
    <x v="0"/>
    <n v="45.24"/>
    <n v="56.680999999999997"/>
    <x v="0"/>
  </r>
  <r>
    <n v="28733"/>
    <s v="ID-2013-22459"/>
    <x v="144"/>
    <d v="2013-10-07T00:00:00"/>
    <x v="3"/>
    <s v="EM-14095"/>
    <s v="Eudokia Martin"/>
    <x v="1"/>
    <x v="226"/>
    <s v="Australian Capital Territory"/>
    <x v="1"/>
    <m/>
    <x v="1"/>
    <s v="Oceania"/>
    <x v="2813"/>
    <x v="2"/>
    <s v="Appliances"/>
    <x v="532"/>
    <n v="595.29600000000005"/>
    <n v="2"/>
    <x v="3"/>
    <n v="-129.024"/>
    <n v="56.68"/>
    <x v="1"/>
  </r>
  <r>
    <n v="40846"/>
    <s v="CA-2013-131744"/>
    <x v="782"/>
    <d v="2013-06-21T00:00:00"/>
    <x v="1"/>
    <s v="SC-20770"/>
    <s v="Stewart Carmichael"/>
    <x v="1"/>
    <x v="77"/>
    <s v="Pennsylvania"/>
    <x v="0"/>
    <n v="19134"/>
    <x v="0"/>
    <s v="East"/>
    <x v="2002"/>
    <x v="2"/>
    <s v="Appliances"/>
    <x v="1068"/>
    <n v="453.6"/>
    <n v="3"/>
    <x v="2"/>
    <n v="90.72"/>
    <n v="56.68"/>
    <x v="2"/>
  </r>
  <r>
    <n v="8181"/>
    <s v="MX-2011-159135"/>
    <x v="607"/>
    <d v="2011-08-12T00:00:00"/>
    <x v="3"/>
    <s v="LD-16855"/>
    <s v="Lela Donovan"/>
    <x v="1"/>
    <x v="25"/>
    <s v="San Salvador"/>
    <x v="15"/>
    <m/>
    <x v="5"/>
    <s v="Central"/>
    <x v="902"/>
    <x v="0"/>
    <s v="Accessories"/>
    <x v="566"/>
    <n v="954.52"/>
    <n v="14"/>
    <x v="0"/>
    <n v="257.60000000000002"/>
    <n v="56.661999999999999"/>
    <x v="1"/>
  </r>
  <r>
    <n v="21354"/>
    <s v="IN-2014-11553"/>
    <x v="35"/>
    <d v="2014-11-05T00:00:00"/>
    <x v="0"/>
    <s v="LR-17035"/>
    <s v="Lisa Ryan"/>
    <x v="1"/>
    <x v="90"/>
    <s v="Western Australia"/>
    <x v="1"/>
    <m/>
    <x v="1"/>
    <s v="Oceania"/>
    <x v="755"/>
    <x v="2"/>
    <s v="Appliances"/>
    <x v="77"/>
    <n v="450.79199999999997"/>
    <n v="1"/>
    <x v="1"/>
    <n v="150.25200000000001"/>
    <n v="56.66"/>
    <x v="2"/>
  </r>
  <r>
    <n v="37056"/>
    <s v="US-2013-111528"/>
    <x v="297"/>
    <d v="2013-12-31T00:00:00"/>
    <x v="0"/>
    <s v="JP-16135"/>
    <s v="Julie Prescott"/>
    <x v="2"/>
    <x v="28"/>
    <s v="California"/>
    <x v="0"/>
    <n v="90032"/>
    <x v="0"/>
    <s v="West"/>
    <x v="1111"/>
    <x v="2"/>
    <s v="Storage"/>
    <x v="674"/>
    <n v="481.32"/>
    <n v="4"/>
    <x v="0"/>
    <n v="125.14319999999999"/>
    <n v="56.65"/>
    <x v="1"/>
  </r>
  <r>
    <n v="11188"/>
    <s v="ES-2012-4907139"/>
    <x v="82"/>
    <d v="2012-06-17T00:00:00"/>
    <x v="3"/>
    <s v="MC-17635"/>
    <s v="Matthew Clasen"/>
    <x v="1"/>
    <x v="424"/>
    <s v="Languedoc-Roussillon"/>
    <x v="9"/>
    <m/>
    <x v="2"/>
    <s v="Central"/>
    <x v="1737"/>
    <x v="0"/>
    <s v="Accessories"/>
    <x v="841"/>
    <n v="491.82"/>
    <n v="7"/>
    <x v="0"/>
    <n v="44.1"/>
    <n v="56.64"/>
    <x v="1"/>
  </r>
  <r>
    <n v="18804"/>
    <s v="IT-2014-5800736"/>
    <x v="785"/>
    <d v="2014-06-17T00:00:00"/>
    <x v="3"/>
    <s v="HL-15040"/>
    <s v="Hunter Lopez"/>
    <x v="0"/>
    <x v="379"/>
    <s v="Asturias"/>
    <x v="25"/>
    <m/>
    <x v="2"/>
    <s v="South"/>
    <x v="275"/>
    <x v="2"/>
    <s v="Storage"/>
    <x v="215"/>
    <n v="380.916"/>
    <n v="2"/>
    <x v="1"/>
    <n v="-12.744"/>
    <n v="56.63"/>
    <x v="3"/>
  </r>
  <r>
    <n v="9572"/>
    <s v="MX-2014-128055"/>
    <x v="1025"/>
    <d v="2014-08-01T00:00:00"/>
    <x v="3"/>
    <s v="JL-15130"/>
    <s v="Jack Lebron"/>
    <x v="0"/>
    <x v="343"/>
    <s v="Quezaltenango"/>
    <x v="38"/>
    <m/>
    <x v="5"/>
    <s v="Central"/>
    <x v="499"/>
    <x v="1"/>
    <s v="Chairs"/>
    <x v="67"/>
    <n v="612.84"/>
    <n v="2"/>
    <x v="0"/>
    <n v="177.72"/>
    <n v="56.63"/>
    <x v="2"/>
  </r>
  <r>
    <n v="3639"/>
    <s v="MX-2014-156027"/>
    <x v="571"/>
    <d v="2014-12-14T00:00:00"/>
    <x v="3"/>
    <s v="BF-11275"/>
    <s v="Beth Fritzler"/>
    <x v="1"/>
    <x v="316"/>
    <s v="Santiago de Cuba"/>
    <x v="50"/>
    <m/>
    <x v="5"/>
    <s v="Caribbean"/>
    <x v="2510"/>
    <x v="1"/>
    <s v="Chairs"/>
    <x v="572"/>
    <n v="439.6"/>
    <n v="7"/>
    <x v="0"/>
    <n v="87.92"/>
    <n v="56.624000000000002"/>
    <x v="2"/>
  </r>
  <r>
    <n v="45071"/>
    <s v="IV-2014-4540"/>
    <x v="917"/>
    <d v="2014-08-25T00:00:00"/>
    <x v="3"/>
    <s v="ML-8040"/>
    <s v="Michelle Lonsdale"/>
    <x v="1"/>
    <x v="1368"/>
    <s v="Lagunes"/>
    <x v="82"/>
    <m/>
    <x v="3"/>
    <s v="Africa"/>
    <x v="1000"/>
    <x v="1"/>
    <s v="Bookcases"/>
    <x v="104"/>
    <n v="881.34"/>
    <n v="2"/>
    <x v="0"/>
    <n v="334.86"/>
    <n v="56.62"/>
    <x v="1"/>
  </r>
  <r>
    <n v="9363"/>
    <s v="US-2014-127922"/>
    <x v="17"/>
    <d v="2014-09-10T00:00:00"/>
    <x v="1"/>
    <s v="SJ-20215"/>
    <s v="Sarah Jordon"/>
    <x v="0"/>
    <x v="834"/>
    <s v="Ouest"/>
    <x v="102"/>
    <m/>
    <x v="5"/>
    <s v="Caribbean"/>
    <x v="252"/>
    <x v="1"/>
    <s v="Tables"/>
    <x v="1019"/>
    <n v="216.21600000000001"/>
    <n v="4"/>
    <x v="14"/>
    <n v="-245.06399999999999"/>
    <n v="56.613"/>
    <x v="0"/>
  </r>
  <r>
    <n v="1208"/>
    <s v="MX-2012-159905"/>
    <x v="900"/>
    <d v="2012-11-28T00:00:00"/>
    <x v="2"/>
    <s v="EM-14065"/>
    <s v="Erin Mull"/>
    <x v="0"/>
    <x v="1281"/>
    <s v="Querétaro"/>
    <x v="14"/>
    <m/>
    <x v="5"/>
    <s v="North"/>
    <x v="2814"/>
    <x v="0"/>
    <s v="Accessories"/>
    <x v="1422"/>
    <n v="143.4"/>
    <n v="5"/>
    <x v="0"/>
    <n v="61.6"/>
    <n v="56.606000000000002"/>
    <x v="0"/>
  </r>
  <r>
    <n v="37247"/>
    <s v="CA-2014-161046"/>
    <x v="230"/>
    <d v="2014-03-06T00:00:00"/>
    <x v="0"/>
    <s v="CB-12535"/>
    <s v="Claudia Bergmann"/>
    <x v="1"/>
    <x v="1897"/>
    <s v="Mississippi"/>
    <x v="0"/>
    <n v="38671"/>
    <x v="0"/>
    <s v="South"/>
    <x v="977"/>
    <x v="2"/>
    <s v="Appliances"/>
    <x v="602"/>
    <n v="262.24"/>
    <n v="2"/>
    <x v="0"/>
    <n v="78.671999999999997"/>
    <n v="56.6"/>
    <x v="1"/>
  </r>
  <r>
    <n v="3747"/>
    <s v="MX-2012-118031"/>
    <x v="887"/>
    <d v="2012-12-17T00:00:00"/>
    <x v="2"/>
    <s v="DB-13405"/>
    <s v="Denny Blanton"/>
    <x v="0"/>
    <x v="1898"/>
    <s v="Huila"/>
    <x v="32"/>
    <m/>
    <x v="5"/>
    <s v="South"/>
    <x v="2815"/>
    <x v="0"/>
    <s v="Copiers"/>
    <x v="655"/>
    <n v="443.91039999999998"/>
    <n v="4"/>
    <x v="10"/>
    <n v="163.6704"/>
    <n v="56.58"/>
    <x v="1"/>
  </r>
  <r>
    <n v="3341"/>
    <s v="MX-2013-102470"/>
    <x v="1096"/>
    <d v="2013-11-23T00:00:00"/>
    <x v="2"/>
    <s v="MZ-17335"/>
    <s v="Maria Zettner"/>
    <x v="2"/>
    <x v="196"/>
    <s v="Managua"/>
    <x v="27"/>
    <m/>
    <x v="5"/>
    <s v="Central"/>
    <x v="2816"/>
    <x v="0"/>
    <s v="Accessories"/>
    <x v="1147"/>
    <n v="276.24"/>
    <n v="4"/>
    <x v="0"/>
    <n v="99.44"/>
    <n v="56.573999999999998"/>
    <x v="2"/>
  </r>
  <r>
    <n v="11847"/>
    <s v="ES-2012-5755966"/>
    <x v="833"/>
    <d v="2012-01-17T00:00:00"/>
    <x v="3"/>
    <s v="BF-11020"/>
    <s v="Barry Französisch"/>
    <x v="1"/>
    <x v="528"/>
    <s v="Abruzzi"/>
    <x v="10"/>
    <m/>
    <x v="2"/>
    <s v="South"/>
    <x v="372"/>
    <x v="2"/>
    <s v="Appliances"/>
    <x v="275"/>
    <n v="1560.24"/>
    <n v="3"/>
    <x v="0"/>
    <n v="421.2"/>
    <n v="56.57"/>
    <x v="1"/>
  </r>
  <r>
    <n v="4691"/>
    <s v="MX-2014-137400"/>
    <x v="48"/>
    <d v="2014-09-18T00:00:00"/>
    <x v="0"/>
    <s v="VG-21805"/>
    <s v="Vivek Grady"/>
    <x v="1"/>
    <x v="1118"/>
    <s v="Ceará"/>
    <x v="7"/>
    <m/>
    <x v="5"/>
    <s v="South"/>
    <x v="2817"/>
    <x v="2"/>
    <s v="Binders"/>
    <x v="1423"/>
    <n v="434.46"/>
    <n v="13"/>
    <x v="0"/>
    <n v="182.26"/>
    <n v="56.542000000000002"/>
    <x v="2"/>
  </r>
  <r>
    <n v="43339"/>
    <s v="CG-2014-5160"/>
    <x v="301"/>
    <d v="2014-12-30T00:00:00"/>
    <x v="3"/>
    <s v="CC-2370"/>
    <s v="Christopher Conant"/>
    <x v="0"/>
    <x v="512"/>
    <s v="Kasai-Oriental"/>
    <x v="19"/>
    <m/>
    <x v="3"/>
    <s v="Africa"/>
    <x v="1824"/>
    <x v="0"/>
    <s v="Machines"/>
    <x v="367"/>
    <n v="1200.72"/>
    <n v="4"/>
    <x v="0"/>
    <n v="132"/>
    <n v="56.54"/>
    <x v="1"/>
  </r>
  <r>
    <n v="25898"/>
    <s v="IN-2013-46812"/>
    <x v="1027"/>
    <d v="2013-08-30T00:00:00"/>
    <x v="2"/>
    <s v="SZ-20035"/>
    <s v="Sam Zeldin"/>
    <x v="2"/>
    <x v="90"/>
    <s v="Western Australia"/>
    <x v="1"/>
    <m/>
    <x v="1"/>
    <s v="Oceania"/>
    <x v="2818"/>
    <x v="1"/>
    <s v="Chairs"/>
    <x v="1424"/>
    <n v="186.94800000000001"/>
    <n v="4"/>
    <x v="1"/>
    <n v="12.348000000000001"/>
    <n v="56.53"/>
    <x v="0"/>
  </r>
  <r>
    <n v="44288"/>
    <s v="IZ-2013-3730"/>
    <x v="806"/>
    <d v="2013-08-21T00:00:00"/>
    <x v="3"/>
    <s v="PB-9150"/>
    <s v="Philip Brown"/>
    <x v="0"/>
    <x v="535"/>
    <s v="Baghdad"/>
    <x v="62"/>
    <m/>
    <x v="4"/>
    <s v="EMEA"/>
    <x v="1960"/>
    <x v="2"/>
    <s v="Storage"/>
    <x v="142"/>
    <n v="394.98"/>
    <n v="2"/>
    <x v="0"/>
    <n v="35.520000000000003"/>
    <n v="56.51"/>
    <x v="3"/>
  </r>
  <r>
    <n v="1472"/>
    <s v="MX-2012-133480"/>
    <x v="244"/>
    <d v="2012-12-22T00:00:00"/>
    <x v="1"/>
    <s v="RB-19330"/>
    <s v="Randy Bradley"/>
    <x v="0"/>
    <x v="1246"/>
    <s v="Guanajuato"/>
    <x v="14"/>
    <m/>
    <x v="5"/>
    <s v="North"/>
    <x v="2819"/>
    <x v="0"/>
    <s v="Copiers"/>
    <x v="982"/>
    <n v="779.27832000000001"/>
    <n v="9"/>
    <x v="10"/>
    <n v="216.95831999999999"/>
    <n v="56.503999999999998"/>
    <x v="1"/>
  </r>
  <r>
    <n v="2487"/>
    <s v="MX-2012-131863"/>
    <x v="730"/>
    <d v="2012-02-21T00:00:00"/>
    <x v="3"/>
    <s v="TS-21610"/>
    <s v="Troy Staebel"/>
    <x v="0"/>
    <x v="24"/>
    <s v="Chihuahua"/>
    <x v="14"/>
    <m/>
    <x v="5"/>
    <s v="North"/>
    <x v="2820"/>
    <x v="0"/>
    <s v="Phones"/>
    <x v="370"/>
    <n v="733.44"/>
    <n v="6"/>
    <x v="0"/>
    <n v="227.28"/>
    <n v="56.503"/>
    <x v="1"/>
  </r>
  <r>
    <n v="18213"/>
    <s v="ES-2012-1688414"/>
    <x v="870"/>
    <d v="2012-07-26T00:00:00"/>
    <x v="3"/>
    <s v="DW-13540"/>
    <s v="Don Weiss"/>
    <x v="0"/>
    <x v="1899"/>
    <s v="Ile-de-France"/>
    <x v="9"/>
    <m/>
    <x v="2"/>
    <s v="Central"/>
    <x v="1974"/>
    <x v="0"/>
    <s v="Phones"/>
    <x v="938"/>
    <n v="536.13750000000005"/>
    <n v="5"/>
    <x v="4"/>
    <n v="44.137500000000003"/>
    <n v="56.5"/>
    <x v="1"/>
  </r>
  <r>
    <n v="26324"/>
    <s v="IN-2014-32770"/>
    <x v="199"/>
    <d v="2014-10-11T00:00:00"/>
    <x v="3"/>
    <s v="AP-10720"/>
    <s v="Anne Pryor"/>
    <x v="2"/>
    <x v="176"/>
    <s v="Madhya Pradesh"/>
    <x v="17"/>
    <m/>
    <x v="1"/>
    <s v="Central Asia"/>
    <x v="1753"/>
    <x v="0"/>
    <s v="Phones"/>
    <x v="1201"/>
    <n v="340.35"/>
    <n v="5"/>
    <x v="0"/>
    <n v="33.9"/>
    <n v="56.5"/>
    <x v="2"/>
  </r>
  <r>
    <n v="20820"/>
    <s v="IN-2014-35157"/>
    <x v="212"/>
    <d v="2014-11-23T00:00:00"/>
    <x v="1"/>
    <s v="NF-18385"/>
    <s v="Natalie Fritzler"/>
    <x v="0"/>
    <x v="782"/>
    <s v="Shanxi"/>
    <x v="8"/>
    <m/>
    <x v="1"/>
    <s v="North Asia"/>
    <x v="1971"/>
    <x v="0"/>
    <s v="Copiers"/>
    <x v="761"/>
    <n v="594.72"/>
    <n v="4"/>
    <x v="0"/>
    <n v="291.36"/>
    <n v="56.49"/>
    <x v="1"/>
  </r>
  <r>
    <n v="27955"/>
    <s v="IN-2011-75547"/>
    <x v="970"/>
    <d v="2011-10-27T00:00:00"/>
    <x v="3"/>
    <s v="LE-16810"/>
    <s v="Laurel Elliston"/>
    <x v="0"/>
    <x v="1197"/>
    <s v="South Australia"/>
    <x v="1"/>
    <m/>
    <x v="1"/>
    <s v="Oceania"/>
    <x v="936"/>
    <x v="2"/>
    <s v="Appliances"/>
    <x v="585"/>
    <n v="737.01900000000001"/>
    <n v="9"/>
    <x v="1"/>
    <n v="261.81900000000002"/>
    <n v="56.48"/>
    <x v="1"/>
  </r>
  <r>
    <n v="11967"/>
    <s v="ES-2012-4147201"/>
    <x v="770"/>
    <d v="2012-09-27T00:00:00"/>
    <x v="3"/>
    <s v="LO-17170"/>
    <s v="Lori Olson"/>
    <x v="1"/>
    <x v="1741"/>
    <s v="England"/>
    <x v="13"/>
    <m/>
    <x v="2"/>
    <s v="North"/>
    <x v="2821"/>
    <x v="0"/>
    <s v="Machines"/>
    <x v="1425"/>
    <n v="354.15"/>
    <n v="3"/>
    <x v="0"/>
    <n v="173.52"/>
    <n v="56.45"/>
    <x v="2"/>
  </r>
  <r>
    <n v="38451"/>
    <s v="US-2012-136749"/>
    <x v="317"/>
    <d v="2012-12-27T00:00:00"/>
    <x v="1"/>
    <s v="LH-16900"/>
    <s v="Lena Hernandez"/>
    <x v="0"/>
    <x v="173"/>
    <s v="Georgia"/>
    <x v="0"/>
    <n v="31907"/>
    <x v="0"/>
    <s v="South"/>
    <x v="2822"/>
    <x v="1"/>
    <s v="Furnishings"/>
    <x v="1426"/>
    <n v="275.88"/>
    <n v="6"/>
    <x v="0"/>
    <n v="46.8996"/>
    <n v="56.43"/>
    <x v="0"/>
  </r>
  <r>
    <n v="18690"/>
    <s v="ES-2014-1102132"/>
    <x v="438"/>
    <d v="2014-07-13T00:00:00"/>
    <x v="1"/>
    <s v="NP-18325"/>
    <s v="Naresj Patel"/>
    <x v="0"/>
    <x v="1900"/>
    <s v="Catalonia"/>
    <x v="25"/>
    <m/>
    <x v="2"/>
    <s v="South"/>
    <x v="2823"/>
    <x v="0"/>
    <s v="Accessories"/>
    <x v="1204"/>
    <n v="341.73"/>
    <n v="3"/>
    <x v="0"/>
    <n v="34.11"/>
    <n v="56.41"/>
    <x v="2"/>
  </r>
  <r>
    <n v="20333"/>
    <s v="ID-2014-76618"/>
    <x v="471"/>
    <d v="2014-08-14T00:00:00"/>
    <x v="1"/>
    <s v="RB-19330"/>
    <s v="Randy Bradley"/>
    <x v="0"/>
    <x v="90"/>
    <s v="Western Australia"/>
    <x v="1"/>
    <m/>
    <x v="1"/>
    <s v="Oceania"/>
    <x v="1721"/>
    <x v="1"/>
    <s v="Chairs"/>
    <x v="951"/>
    <n v="397.14299999999997"/>
    <n v="3"/>
    <x v="1"/>
    <n v="70.533000000000001"/>
    <n v="56.41"/>
    <x v="2"/>
  </r>
  <r>
    <n v="30186"/>
    <s v="IN-2014-73230"/>
    <x v="576"/>
    <d v="2014-06-29T00:00:00"/>
    <x v="3"/>
    <s v="SS-20140"/>
    <s v="Saphhira Shifley"/>
    <x v="1"/>
    <x v="115"/>
    <s v="Jawa Barat"/>
    <x v="20"/>
    <m/>
    <x v="1"/>
    <s v="Southeast Asia"/>
    <x v="2551"/>
    <x v="0"/>
    <s v="Copiers"/>
    <x v="293"/>
    <n v="455.9418"/>
    <n v="2"/>
    <x v="11"/>
    <n v="205.86179999999999"/>
    <n v="56.4"/>
    <x v="1"/>
  </r>
  <r>
    <n v="29963"/>
    <s v="IN-2011-45048"/>
    <x v="748"/>
    <d v="2011-08-22T00:00:00"/>
    <x v="3"/>
    <s v="SJ-20500"/>
    <s v="Shirley Jackson"/>
    <x v="0"/>
    <x v="238"/>
    <s v="Singapore"/>
    <x v="55"/>
    <m/>
    <x v="1"/>
    <s v="Southeast Asia"/>
    <x v="2660"/>
    <x v="1"/>
    <s v="Bookcases"/>
    <x v="574"/>
    <n v="605.25"/>
    <n v="5"/>
    <x v="0"/>
    <n v="266.25"/>
    <n v="56.38"/>
    <x v="1"/>
  </r>
  <r>
    <n v="31777"/>
    <s v="CA-2013-100790"/>
    <x v="542"/>
    <d v="2013-07-03T00:00:00"/>
    <x v="3"/>
    <s v="JG-15805"/>
    <s v="John Grady"/>
    <x v="1"/>
    <x v="0"/>
    <s v="New York"/>
    <x v="0"/>
    <n v="10024"/>
    <x v="0"/>
    <s v="East"/>
    <x v="2044"/>
    <x v="2"/>
    <s v="Storage"/>
    <x v="1083"/>
    <n v="704.25"/>
    <n v="5"/>
    <x v="0"/>
    <n v="84.51"/>
    <n v="56.38"/>
    <x v="1"/>
  </r>
  <r>
    <n v="47679"/>
    <s v="RS-2013-1210"/>
    <x v="782"/>
    <d v="2013-06-23T00:00:00"/>
    <x v="1"/>
    <s v="LC-6870"/>
    <s v="Lena Cacioppo"/>
    <x v="0"/>
    <x v="626"/>
    <s v="Chelyabinsk"/>
    <x v="43"/>
    <m/>
    <x v="4"/>
    <s v="EMEA"/>
    <x v="2824"/>
    <x v="1"/>
    <s v="Tables"/>
    <x v="1427"/>
    <n v="318.08999999999997"/>
    <n v="1"/>
    <x v="0"/>
    <n v="152.66999999999999"/>
    <n v="56.38"/>
    <x v="2"/>
  </r>
  <r>
    <n v="20360"/>
    <s v="ID-2012-28682"/>
    <x v="1076"/>
    <d v="2012-05-14T00:00:00"/>
    <x v="2"/>
    <s v="FO-14305"/>
    <s v="Frank Olsen"/>
    <x v="0"/>
    <x v="1303"/>
    <s v="South Australia"/>
    <x v="1"/>
    <m/>
    <x v="1"/>
    <s v="Oceania"/>
    <x v="1916"/>
    <x v="1"/>
    <s v="Chairs"/>
    <x v="771"/>
    <n v="298.62"/>
    <n v="2"/>
    <x v="1"/>
    <n v="36.479999999999997"/>
    <n v="56.35"/>
    <x v="0"/>
  </r>
  <r>
    <n v="24309"/>
    <s v="IN-2014-37194"/>
    <x v="16"/>
    <d v="2014-11-06T00:00:00"/>
    <x v="2"/>
    <s v="SZ-20035"/>
    <s v="Sam Zeldin"/>
    <x v="2"/>
    <x v="5"/>
    <s v="New South Wales"/>
    <x v="1"/>
    <m/>
    <x v="1"/>
    <s v="Oceania"/>
    <x v="2825"/>
    <x v="0"/>
    <s v="Copiers"/>
    <x v="724"/>
    <n v="800.928"/>
    <n v="6"/>
    <x v="1"/>
    <n v="266.86799999999999"/>
    <n v="56.34"/>
    <x v="2"/>
  </r>
  <r>
    <n v="3740"/>
    <s v="MX-2014-134740"/>
    <x v="577"/>
    <d v="2014-06-28T00:00:00"/>
    <x v="2"/>
    <s v="EM-13825"/>
    <s v="Elizabeth Moffitt"/>
    <x v="1"/>
    <x v="800"/>
    <s v="Chimaltenango"/>
    <x v="38"/>
    <m/>
    <x v="5"/>
    <s v="Central"/>
    <x v="2826"/>
    <x v="2"/>
    <s v="Storage"/>
    <x v="238"/>
    <n v="256.74"/>
    <n v="3"/>
    <x v="0"/>
    <n v="0"/>
    <n v="56.338000000000001"/>
    <x v="0"/>
  </r>
  <r>
    <n v="28440"/>
    <s v="IN-2011-60357"/>
    <x v="494"/>
    <d v="2011-03-16T00:00:00"/>
    <x v="3"/>
    <s v="JS-16030"/>
    <s v="Joy Smith"/>
    <x v="0"/>
    <x v="1901"/>
    <s v="Henan"/>
    <x v="8"/>
    <m/>
    <x v="1"/>
    <s v="North Asia"/>
    <x v="1643"/>
    <x v="1"/>
    <s v="Chairs"/>
    <x v="867"/>
    <n v="1097.28"/>
    <n v="8"/>
    <x v="0"/>
    <n v="252.24"/>
    <n v="56.33"/>
    <x v="1"/>
  </r>
  <r>
    <n v="2321"/>
    <s v="MX-2014-125577"/>
    <x v="1251"/>
    <d v="2014-04-11T00:00:00"/>
    <x v="3"/>
    <s v="ML-17410"/>
    <s v="Maris LaWare"/>
    <x v="0"/>
    <x v="30"/>
    <s v="Santo Domingo"/>
    <x v="18"/>
    <m/>
    <x v="5"/>
    <s v="Caribbean"/>
    <x v="2827"/>
    <x v="0"/>
    <s v="Phones"/>
    <x v="1415"/>
    <n v="357.55200000000002"/>
    <n v="9"/>
    <x v="2"/>
    <n v="133.99199999999999"/>
    <n v="56.32"/>
    <x v="3"/>
  </r>
  <r>
    <n v="6001"/>
    <s v="MX-2013-144295"/>
    <x v="432"/>
    <d v="2013-08-18T00:00:00"/>
    <x v="1"/>
    <s v="MW-18235"/>
    <s v="Mitch Willingham"/>
    <x v="1"/>
    <x v="1129"/>
    <s v="San Salvador"/>
    <x v="15"/>
    <m/>
    <x v="5"/>
    <s v="Central"/>
    <x v="63"/>
    <x v="0"/>
    <s v="Phones"/>
    <x v="56"/>
    <n v="1278"/>
    <n v="3"/>
    <x v="0"/>
    <n v="89.46"/>
    <n v="56.316000000000003"/>
    <x v="1"/>
  </r>
  <r>
    <n v="38808"/>
    <s v="US-2014-161935"/>
    <x v="858"/>
    <d v="2014-07-19T00:00:00"/>
    <x v="3"/>
    <s v="JL-15835"/>
    <s v="John Lee"/>
    <x v="0"/>
    <x v="173"/>
    <s v="Ohio"/>
    <x v="0"/>
    <n v="43229"/>
    <x v="0"/>
    <s v="East"/>
    <x v="2828"/>
    <x v="1"/>
    <s v="Furnishings"/>
    <x v="1428"/>
    <n v="396.92"/>
    <n v="5"/>
    <x v="2"/>
    <n v="148.845"/>
    <n v="56.31"/>
    <x v="2"/>
  </r>
  <r>
    <n v="14358"/>
    <s v="ES-2012-1242181"/>
    <x v="317"/>
    <d v="2012-12-27T00:00:00"/>
    <x v="2"/>
    <s v="BF-11020"/>
    <s v="Barry Französisch"/>
    <x v="1"/>
    <x v="996"/>
    <s v="Emilia-Romagna"/>
    <x v="10"/>
    <m/>
    <x v="2"/>
    <s v="South"/>
    <x v="2829"/>
    <x v="2"/>
    <s v="Storage"/>
    <x v="847"/>
    <n v="204.876"/>
    <n v="6"/>
    <x v="3"/>
    <n v="3.2759999999999998"/>
    <n v="56.3"/>
    <x v="2"/>
  </r>
  <r>
    <n v="39805"/>
    <s v="CA-2012-135853"/>
    <x v="547"/>
    <d v="2012-12-14T00:00:00"/>
    <x v="2"/>
    <s v="CA-12775"/>
    <s v="Cynthia Arntzen"/>
    <x v="0"/>
    <x v="105"/>
    <s v="Michigan"/>
    <x v="0"/>
    <n v="48205"/>
    <x v="0"/>
    <s v="Central"/>
    <x v="2830"/>
    <x v="0"/>
    <s v="Accessories"/>
    <x v="1429"/>
    <n v="175.23"/>
    <n v="11"/>
    <x v="0"/>
    <n v="61.330500000000001"/>
    <n v="56.3"/>
    <x v="0"/>
  </r>
  <r>
    <n v="17157"/>
    <s v="ES-2013-5266365"/>
    <x v="798"/>
    <d v="2013-09-07T00:00:00"/>
    <x v="1"/>
    <s v="HG-14965"/>
    <s v="Henry Goldwyn"/>
    <x v="1"/>
    <x v="1373"/>
    <s v="Poitou-Charentes"/>
    <x v="9"/>
    <m/>
    <x v="2"/>
    <s v="Central"/>
    <x v="734"/>
    <x v="2"/>
    <s v="Appliances"/>
    <x v="481"/>
    <n v="558.57600000000002"/>
    <n v="2"/>
    <x v="1"/>
    <n v="-18.623999999999999"/>
    <n v="56.26"/>
    <x v="1"/>
  </r>
  <r>
    <n v="32597"/>
    <s v="CA-2013-137043"/>
    <x v="421"/>
    <d v="2013-12-26T00:00:00"/>
    <x v="1"/>
    <s v="LC-17140"/>
    <s v="Logan Currie"/>
    <x v="0"/>
    <x v="237"/>
    <s v="Virginia"/>
    <x v="0"/>
    <n v="22153"/>
    <x v="0"/>
    <s v="South"/>
    <x v="2831"/>
    <x v="1"/>
    <s v="Furnishings"/>
    <x v="1430"/>
    <n v="572.76"/>
    <n v="6"/>
    <x v="0"/>
    <n v="166.10040000000001"/>
    <n v="56.26"/>
    <x v="2"/>
  </r>
  <r>
    <n v="33682"/>
    <s v="US-2014-117534"/>
    <x v="241"/>
    <d v="2014-03-27T00:00:00"/>
    <x v="2"/>
    <s v="CV-12295"/>
    <s v="Christina VanderZanden"/>
    <x v="0"/>
    <x v="34"/>
    <s v="California"/>
    <x v="0"/>
    <n v="93727"/>
    <x v="0"/>
    <s v="West"/>
    <x v="2832"/>
    <x v="0"/>
    <s v="Phones"/>
    <x v="1431"/>
    <n v="211.16800000000001"/>
    <n v="4"/>
    <x v="2"/>
    <n v="15.8376"/>
    <n v="56.26"/>
    <x v="0"/>
  </r>
  <r>
    <n v="36149"/>
    <s v="CA-2011-107818"/>
    <x v="291"/>
    <d v="2011-09-14T00:00:00"/>
    <x v="3"/>
    <s v="MC-17275"/>
    <s v="Marc Crier"/>
    <x v="0"/>
    <x v="1190"/>
    <s v="Washington"/>
    <x v="0"/>
    <n v="99301"/>
    <x v="0"/>
    <s v="West"/>
    <x v="2833"/>
    <x v="2"/>
    <s v="Storage"/>
    <x v="1432"/>
    <n v="485.88"/>
    <n v="6"/>
    <x v="0"/>
    <n v="19.435199999999998"/>
    <n v="56.26"/>
    <x v="3"/>
  </r>
  <r>
    <n v="45594"/>
    <s v="UP-2012-1620"/>
    <x v="610"/>
    <d v="2012-11-08T00:00:00"/>
    <x v="2"/>
    <s v="NC-8415"/>
    <s v="Nathan Cano"/>
    <x v="0"/>
    <x v="569"/>
    <s v="L'viv"/>
    <x v="26"/>
    <m/>
    <x v="4"/>
    <s v="EMEA"/>
    <x v="2834"/>
    <x v="0"/>
    <s v="Machines"/>
    <x v="868"/>
    <n v="345.96"/>
    <n v="2"/>
    <x v="0"/>
    <n v="41.46"/>
    <n v="56.26"/>
    <x v="0"/>
  </r>
  <r>
    <n v="8432"/>
    <s v="MX-2014-124282"/>
    <x v="526"/>
    <d v="2014-10-06T00:00:00"/>
    <x v="2"/>
    <s v="RD-19900"/>
    <s v="Ruben Dartt"/>
    <x v="0"/>
    <x v="1902"/>
    <s v="Rio Grande do Sul"/>
    <x v="7"/>
    <m/>
    <x v="5"/>
    <s v="South"/>
    <x v="2835"/>
    <x v="2"/>
    <s v="Appliances"/>
    <x v="1433"/>
    <n v="259.7"/>
    <n v="7"/>
    <x v="0"/>
    <n v="72.66"/>
    <n v="56.258000000000003"/>
    <x v="2"/>
  </r>
  <r>
    <n v="38235"/>
    <s v="CA-2013-125094"/>
    <x v="935"/>
    <d v="2013-11-10T00:00:00"/>
    <x v="3"/>
    <s v="NP-18700"/>
    <s v="Nora Preis"/>
    <x v="0"/>
    <x v="51"/>
    <s v="Washington"/>
    <x v="0"/>
    <n v="98105"/>
    <x v="0"/>
    <s v="West"/>
    <x v="2836"/>
    <x v="0"/>
    <s v="Accessories"/>
    <x v="1434"/>
    <n v="479.72"/>
    <n v="4"/>
    <x v="0"/>
    <n v="52.769199999999998"/>
    <n v="56.25"/>
    <x v="2"/>
  </r>
  <r>
    <n v="531"/>
    <s v="MX-2014-118766"/>
    <x v="204"/>
    <d v="2014-05-14T00:00:00"/>
    <x v="3"/>
    <s v="AG-10765"/>
    <s v="Anthony Garverick"/>
    <x v="2"/>
    <x v="366"/>
    <s v="San Salvador"/>
    <x v="15"/>
    <m/>
    <x v="5"/>
    <s v="Central"/>
    <x v="2117"/>
    <x v="1"/>
    <s v="Furnishings"/>
    <x v="1120"/>
    <n v="679.68"/>
    <n v="9"/>
    <x v="0"/>
    <n v="190.26"/>
    <n v="56.237000000000002"/>
    <x v="2"/>
  </r>
  <r>
    <n v="48078"/>
    <s v="UP-2012-1130"/>
    <x v="1252"/>
    <d v="2012-09-21T00:00:00"/>
    <x v="3"/>
    <s v="AB-105"/>
    <s v="Adrian Barton"/>
    <x v="0"/>
    <x v="904"/>
    <s v="Vinnytsya"/>
    <x v="26"/>
    <m/>
    <x v="4"/>
    <s v="EMEA"/>
    <x v="2090"/>
    <x v="0"/>
    <s v="Copiers"/>
    <x v="623"/>
    <n v="487.38"/>
    <n v="2"/>
    <x v="0"/>
    <n v="82.8"/>
    <n v="56.22"/>
    <x v="1"/>
  </r>
  <r>
    <n v="31241"/>
    <s v="ID-2014-81938"/>
    <x v="1253"/>
    <d v="2014-01-03T00:00:00"/>
    <x v="2"/>
    <s v="BP-11050"/>
    <s v="Barry Pond"/>
    <x v="1"/>
    <x v="217"/>
    <s v="Auckland"/>
    <x v="4"/>
    <m/>
    <x v="1"/>
    <s v="Oceania"/>
    <x v="2837"/>
    <x v="0"/>
    <s v="Accessories"/>
    <x v="115"/>
    <n v="307.87200000000001"/>
    <n v="2"/>
    <x v="3"/>
    <n v="-118.068"/>
    <n v="56.19"/>
    <x v="1"/>
  </r>
  <r>
    <n v="38982"/>
    <s v="CA-2012-116876"/>
    <x v="730"/>
    <d v="2012-02-21T00:00:00"/>
    <x v="3"/>
    <s v="TT-21070"/>
    <s v="Ted Trevino"/>
    <x v="0"/>
    <x v="593"/>
    <s v="New York"/>
    <x v="0"/>
    <n v="14609"/>
    <x v="0"/>
    <s v="East"/>
    <x v="815"/>
    <x v="0"/>
    <s v="Phones"/>
    <x v="524"/>
    <n v="625.99"/>
    <n v="1"/>
    <x v="0"/>
    <n v="187.797"/>
    <n v="56.18"/>
    <x v="3"/>
  </r>
  <r>
    <n v="51227"/>
    <s v="RO-2012-3960"/>
    <x v="763"/>
    <d v="2012-09-07T00:00:00"/>
    <x v="3"/>
    <s v="AW-840"/>
    <s v="Anthony Witt"/>
    <x v="0"/>
    <x v="1903"/>
    <s v="Timis"/>
    <x v="51"/>
    <m/>
    <x v="4"/>
    <s v="EMEA"/>
    <x v="1307"/>
    <x v="0"/>
    <s v="Phones"/>
    <x v="772"/>
    <n v="678.96"/>
    <n v="4"/>
    <x v="0"/>
    <n v="129"/>
    <n v="56.18"/>
    <x v="1"/>
  </r>
  <r>
    <n v="5820"/>
    <s v="MX-2011-151302"/>
    <x v="717"/>
    <d v="2011-12-21T00:00:00"/>
    <x v="1"/>
    <s v="MN-17935"/>
    <s v="Michael Nguyen"/>
    <x v="0"/>
    <x v="196"/>
    <s v="Managua"/>
    <x v="27"/>
    <m/>
    <x v="5"/>
    <s v="Central"/>
    <x v="301"/>
    <x v="1"/>
    <s v="Chairs"/>
    <x v="1"/>
    <n v="610.6"/>
    <n v="2"/>
    <x v="0"/>
    <n v="238.12"/>
    <n v="56.176000000000002"/>
    <x v="1"/>
  </r>
  <r>
    <n v="37068"/>
    <s v="CA-2012-103835"/>
    <x v="514"/>
    <d v="2012-09-28T00:00:00"/>
    <x v="3"/>
    <s v="SC-20440"/>
    <s v="Shaun Chance"/>
    <x v="1"/>
    <x v="28"/>
    <s v="California"/>
    <x v="0"/>
    <n v="90032"/>
    <x v="0"/>
    <s v="West"/>
    <x v="1077"/>
    <x v="2"/>
    <s v="Appliances"/>
    <x v="657"/>
    <n v="1158.1199999999999"/>
    <n v="4"/>
    <x v="0"/>
    <n v="335.85480000000001"/>
    <n v="56.16"/>
    <x v="1"/>
  </r>
  <r>
    <n v="41897"/>
    <s v="SF-2014-7270"/>
    <x v="1078"/>
    <d v="2014-06-06T00:00:00"/>
    <x v="2"/>
    <s v="MY-8295"/>
    <s v="Muhammed Yedwab"/>
    <x v="1"/>
    <x v="1023"/>
    <s v="Western Cape"/>
    <x v="41"/>
    <m/>
    <x v="3"/>
    <s v="Africa"/>
    <x v="2838"/>
    <x v="2"/>
    <s v="Binders"/>
    <x v="1044"/>
    <n v="290.52"/>
    <n v="6"/>
    <x v="0"/>
    <n v="87.12"/>
    <n v="56.16"/>
    <x v="2"/>
  </r>
  <r>
    <n v="26772"/>
    <s v="ID-2014-60665"/>
    <x v="832"/>
    <d v="2014-08-18T00:00:00"/>
    <x v="3"/>
    <s v="LC-16960"/>
    <s v="Lindsay Castell"/>
    <x v="2"/>
    <x v="83"/>
    <s v="National Capital"/>
    <x v="30"/>
    <m/>
    <x v="1"/>
    <s v="Southeast Asia"/>
    <x v="2479"/>
    <x v="1"/>
    <s v="Chairs"/>
    <x v="1187"/>
    <n v="295.71749999999997"/>
    <n v="3"/>
    <x v="9"/>
    <n v="-67.072500000000005"/>
    <n v="56.13"/>
    <x v="2"/>
  </r>
  <r>
    <n v="30907"/>
    <s v="IN-2012-82211"/>
    <x v="238"/>
    <d v="2012-10-08T00:00:00"/>
    <x v="3"/>
    <s v="NG-18430"/>
    <s v="Nathan Gelder"/>
    <x v="0"/>
    <x v="1"/>
    <s v="New South Wales"/>
    <x v="1"/>
    <m/>
    <x v="1"/>
    <s v="Oceania"/>
    <x v="2839"/>
    <x v="0"/>
    <s v="Machines"/>
    <x v="811"/>
    <n v="695.28"/>
    <n v="4"/>
    <x v="0"/>
    <n v="201.6"/>
    <n v="56.13"/>
    <x v="1"/>
  </r>
  <r>
    <n v="1599"/>
    <s v="US-2013-150147"/>
    <x v="776"/>
    <d v="2013-10-27T00:00:00"/>
    <x v="3"/>
    <s v="CM-12160"/>
    <s v="Charles McCrossin"/>
    <x v="0"/>
    <x v="1066"/>
    <s v="Cortés"/>
    <x v="83"/>
    <m/>
    <x v="5"/>
    <s v="Central"/>
    <x v="1468"/>
    <x v="2"/>
    <s v="Appliances"/>
    <x v="40"/>
    <n v="862.46400000000006"/>
    <n v="4"/>
    <x v="3"/>
    <n v="28.704000000000001"/>
    <n v="56.122"/>
    <x v="1"/>
  </r>
  <r>
    <n v="39226"/>
    <s v="CA-2014-167549"/>
    <x v="783"/>
    <d v="2014-07-28T00:00:00"/>
    <x v="2"/>
    <s v="EM-14200"/>
    <s v="Evan Minnotte"/>
    <x v="2"/>
    <x v="794"/>
    <s v="Texas"/>
    <x v="0"/>
    <n v="75217"/>
    <x v="0"/>
    <s v="Central"/>
    <x v="2840"/>
    <x v="1"/>
    <s v="Tables"/>
    <x v="1435"/>
    <n v="298.11599999999999"/>
    <n v="6"/>
    <x v="5"/>
    <n v="-4.2587999999999999"/>
    <n v="56.12"/>
    <x v="2"/>
  </r>
  <r>
    <n v="15453"/>
    <s v="ES-2011-5263174"/>
    <x v="1160"/>
    <d v="2011-03-27T00:00:00"/>
    <x v="3"/>
    <s v="DB-13270"/>
    <s v="Deborah Brumfield"/>
    <x v="2"/>
    <x v="1904"/>
    <s v="Mecklenburg-Vorpommern"/>
    <x v="2"/>
    <m/>
    <x v="2"/>
    <s v="Central"/>
    <x v="1390"/>
    <x v="1"/>
    <s v="Furnishings"/>
    <x v="814"/>
    <n v="769.65"/>
    <n v="7"/>
    <x v="0"/>
    <n v="84.63"/>
    <n v="56.1"/>
    <x v="1"/>
  </r>
  <r>
    <n v="37181"/>
    <s v="CA-2013-136301"/>
    <x v="930"/>
    <d v="2013-03-16T00:00:00"/>
    <x v="1"/>
    <s v="EH-13765"/>
    <s v="Edward Hooks"/>
    <x v="1"/>
    <x v="165"/>
    <s v="California"/>
    <x v="0"/>
    <n v="94109"/>
    <x v="0"/>
    <s v="West"/>
    <x v="492"/>
    <x v="2"/>
    <s v="Supplies"/>
    <x v="348"/>
    <n v="4912.59"/>
    <n v="3"/>
    <x v="0"/>
    <n v="196.50360000000001"/>
    <n v="56.09"/>
    <x v="0"/>
  </r>
  <r>
    <n v="42008"/>
    <s v="AO-2014-2460"/>
    <x v="767"/>
    <d v="2014-11-11T00:00:00"/>
    <x v="3"/>
    <s v="LM-7065"/>
    <s v="Liz MacKendrick"/>
    <x v="0"/>
    <x v="1063"/>
    <s v="Luanda"/>
    <x v="56"/>
    <m/>
    <x v="3"/>
    <s v="Africa"/>
    <x v="180"/>
    <x v="2"/>
    <s v="Storage"/>
    <x v="146"/>
    <n v="795.6"/>
    <n v="4"/>
    <x v="0"/>
    <n v="222.72"/>
    <n v="56.09"/>
    <x v="1"/>
  </r>
  <r>
    <n v="16319"/>
    <s v="ES-2014-1808409"/>
    <x v="326"/>
    <d v="2014-07-16T00:00:00"/>
    <x v="1"/>
    <s v="JK-15205"/>
    <s v="Jamie Kunitz"/>
    <x v="0"/>
    <x v="311"/>
    <s v="Lazio"/>
    <x v="10"/>
    <m/>
    <x v="2"/>
    <s v="South"/>
    <x v="1267"/>
    <x v="1"/>
    <s v="Bookcases"/>
    <x v="757"/>
    <n v="366.12"/>
    <n v="3"/>
    <x v="0"/>
    <n v="84.15"/>
    <n v="56.08"/>
    <x v="1"/>
  </r>
  <r>
    <n v="28050"/>
    <s v="ID-2013-36256"/>
    <x v="594"/>
    <d v="2013-10-09T00:00:00"/>
    <x v="3"/>
    <s v="EB-13840"/>
    <s v="Ellis Ballard"/>
    <x v="1"/>
    <x v="1"/>
    <s v="New South Wales"/>
    <x v="1"/>
    <m/>
    <x v="1"/>
    <s v="Oceania"/>
    <x v="1865"/>
    <x v="1"/>
    <s v="Bookcases"/>
    <x v="564"/>
    <n v="529.01099999999997"/>
    <n v="3"/>
    <x v="1"/>
    <n v="-8.9999999999999993E-3"/>
    <n v="56.06"/>
    <x v="1"/>
  </r>
  <r>
    <n v="29835"/>
    <s v="ID-2014-32931"/>
    <x v="462"/>
    <d v="2014-01-21T00:00:00"/>
    <x v="3"/>
    <s v="AJ-10960"/>
    <s v="Astrea Jones"/>
    <x v="0"/>
    <x v="615"/>
    <s v="Bali"/>
    <x v="20"/>
    <m/>
    <x v="1"/>
    <s v="Southeast Asia"/>
    <x v="2841"/>
    <x v="0"/>
    <s v="Machines"/>
    <x v="560"/>
    <n v="778.1499"/>
    <n v="3"/>
    <x v="7"/>
    <n v="149.94990000000001"/>
    <n v="56.06"/>
    <x v="1"/>
  </r>
  <r>
    <n v="27033"/>
    <s v="IN-2013-26743"/>
    <x v="189"/>
    <d v="2013-08-04T00:00:00"/>
    <x v="1"/>
    <s v="MG-18205"/>
    <s v="Mitch Gastineau"/>
    <x v="1"/>
    <x v="617"/>
    <s v="Maharashtra"/>
    <x v="17"/>
    <m/>
    <x v="1"/>
    <s v="Central Asia"/>
    <x v="1483"/>
    <x v="0"/>
    <s v="Accessories"/>
    <x v="856"/>
    <n v="504.54"/>
    <n v="6"/>
    <x v="0"/>
    <n v="186.66"/>
    <n v="56.05"/>
    <x v="2"/>
  </r>
  <r>
    <n v="17684"/>
    <s v="ES-2013-3501129"/>
    <x v="99"/>
    <d v="2014-01-01T00:00:00"/>
    <x v="3"/>
    <s v="MT-18070"/>
    <s v="Michelle Tran"/>
    <x v="2"/>
    <x v="616"/>
    <s v="Provence-Alpes-Côte d'Azur"/>
    <x v="9"/>
    <m/>
    <x v="2"/>
    <s v="Central"/>
    <x v="508"/>
    <x v="1"/>
    <s v="Tables"/>
    <x v="274"/>
    <n v="1676.5515"/>
    <n v="3"/>
    <x v="15"/>
    <n v="309.45150000000001"/>
    <n v="56.04"/>
    <x v="1"/>
  </r>
  <r>
    <n v="26716"/>
    <s v="IN-2012-33813"/>
    <x v="93"/>
    <d v="2012-06-23T00:00:00"/>
    <x v="3"/>
    <s v="CA-12055"/>
    <s v="Cathy Armstrong"/>
    <x v="2"/>
    <x v="1055"/>
    <s v="Madhya Pradesh"/>
    <x v="17"/>
    <m/>
    <x v="1"/>
    <s v="Central Asia"/>
    <x v="1835"/>
    <x v="1"/>
    <s v="Bookcases"/>
    <x v="996"/>
    <n v="434.16"/>
    <n v="3"/>
    <x v="0"/>
    <n v="73.8"/>
    <n v="56.04"/>
    <x v="2"/>
  </r>
  <r>
    <n v="33219"/>
    <s v="CA-2013-156685"/>
    <x v="1194"/>
    <d v="2013-07-11T00:00:00"/>
    <x v="1"/>
    <s v="SC-20230"/>
    <s v="Scot Coram"/>
    <x v="1"/>
    <x v="1127"/>
    <s v="Texas"/>
    <x v="0"/>
    <n v="76017"/>
    <x v="0"/>
    <s v="Central"/>
    <x v="2842"/>
    <x v="0"/>
    <s v="Phones"/>
    <x v="1436"/>
    <n v="863.64"/>
    <n v="9"/>
    <x v="2"/>
    <n v="107.955"/>
    <n v="56.03"/>
    <x v="1"/>
  </r>
  <r>
    <n v="11249"/>
    <s v="ES-2011-3188488"/>
    <x v="867"/>
    <d v="2011-02-07T00:00:00"/>
    <x v="1"/>
    <s v="KL-16645"/>
    <s v="Ken Lonsdale"/>
    <x v="0"/>
    <x v="244"/>
    <s v="Catalonia"/>
    <x v="25"/>
    <m/>
    <x v="2"/>
    <s v="South"/>
    <x v="362"/>
    <x v="1"/>
    <s v="Bookcases"/>
    <x v="155"/>
    <n v="729.48"/>
    <n v="2"/>
    <x v="0"/>
    <n v="240.72"/>
    <n v="56.01"/>
    <x v="1"/>
  </r>
  <r>
    <n v="27554"/>
    <s v="IN-2014-10083"/>
    <x v="528"/>
    <d v="2014-09-27T00:00:00"/>
    <x v="1"/>
    <s v="HJ-14875"/>
    <s v="Heather Jas"/>
    <x v="2"/>
    <x v="1410"/>
    <s v="Tamil Nadu"/>
    <x v="17"/>
    <m/>
    <x v="1"/>
    <s v="Central Asia"/>
    <x v="2597"/>
    <x v="1"/>
    <s v="Furnishings"/>
    <x v="1339"/>
    <n v="439.02"/>
    <n v="9"/>
    <x v="0"/>
    <n v="105.3"/>
    <n v="56.01"/>
    <x v="0"/>
  </r>
  <r>
    <n v="41194"/>
    <s v="CA-2013-112830"/>
    <x v="66"/>
    <d v="2013-06-11T00:00:00"/>
    <x v="3"/>
    <s v="LP-17095"/>
    <s v="Liz Preis"/>
    <x v="0"/>
    <x v="461"/>
    <s v="Ohio"/>
    <x v="0"/>
    <n v="45014"/>
    <x v="0"/>
    <s v="East"/>
    <x v="1531"/>
    <x v="1"/>
    <s v="Furnishings"/>
    <x v="879"/>
    <n v="466.32"/>
    <n v="3"/>
    <x v="2"/>
    <n v="34.973999999999997"/>
    <n v="56.01"/>
    <x v="2"/>
  </r>
  <r>
    <n v="6113"/>
    <s v="MX-2013-121748"/>
    <x v="185"/>
    <d v="2013-09-22T00:00:00"/>
    <x v="1"/>
    <s v="SK-19990"/>
    <s v="Sally Knutson"/>
    <x v="0"/>
    <x v="635"/>
    <s v="Tamaulipas"/>
    <x v="14"/>
    <m/>
    <x v="5"/>
    <s v="North"/>
    <x v="2843"/>
    <x v="1"/>
    <s v="Chairs"/>
    <x v="1187"/>
    <n v="210.28800000000001"/>
    <n v="3"/>
    <x v="2"/>
    <n v="-2.6520000000000001"/>
    <n v="56.008000000000003"/>
    <x v="0"/>
  </r>
  <r>
    <n v="11201"/>
    <s v="ES-2014-5848816"/>
    <x v="298"/>
    <d v="2014-07-04T00:00:00"/>
    <x v="3"/>
    <s v="BC-11125"/>
    <s v="Becky Castell"/>
    <x v="2"/>
    <x v="1905"/>
    <s v="Ceuta"/>
    <x v="25"/>
    <m/>
    <x v="2"/>
    <s v="South"/>
    <x v="476"/>
    <x v="0"/>
    <s v="Phones"/>
    <x v="341"/>
    <n v="780.57"/>
    <n v="5"/>
    <x v="1"/>
    <n v="164.67"/>
    <n v="55.99"/>
    <x v="1"/>
  </r>
  <r>
    <n v="26814"/>
    <s v="IN-2013-53476"/>
    <x v="261"/>
    <d v="2013-08-06T00:00:00"/>
    <x v="3"/>
    <s v="JK-15625"/>
    <s v="Jim Karlsson"/>
    <x v="0"/>
    <x v="1748"/>
    <s v="Jiangsu"/>
    <x v="8"/>
    <m/>
    <x v="1"/>
    <s v="North Asia"/>
    <x v="624"/>
    <x v="2"/>
    <s v="Storage"/>
    <x v="238"/>
    <n v="898.59"/>
    <n v="7"/>
    <x v="0"/>
    <n v="89.67"/>
    <n v="55.99"/>
    <x v="1"/>
  </r>
  <r>
    <n v="38602"/>
    <s v="CA-2011-137274"/>
    <x v="1010"/>
    <d v="2011-04-02T00:00:00"/>
    <x v="3"/>
    <s v="MG-18145"/>
    <s v="Mike Gockenbach"/>
    <x v="0"/>
    <x v="1724"/>
    <s v="Texas"/>
    <x v="0"/>
    <n v="75023"/>
    <x v="0"/>
    <s v="Central"/>
    <x v="11"/>
    <x v="1"/>
    <s v="Tables"/>
    <x v="374"/>
    <n v="890.84100000000001"/>
    <n v="3"/>
    <x v="5"/>
    <n v="-152.71559999999999"/>
    <n v="55.98"/>
    <x v="1"/>
  </r>
  <r>
    <n v="44033"/>
    <s v="BU-2012-8790"/>
    <x v="1043"/>
    <d v="2012-06-03T00:00:00"/>
    <x v="1"/>
    <s v="JO-5280"/>
    <s v="Jas O'Carroll"/>
    <x v="0"/>
    <x v="1906"/>
    <s v="Varna"/>
    <x v="99"/>
    <m/>
    <x v="4"/>
    <s v="EMEA"/>
    <x v="2844"/>
    <x v="1"/>
    <s v="Bookcases"/>
    <x v="1066"/>
    <n v="303.95999999999998"/>
    <n v="2"/>
    <x v="0"/>
    <n v="133.74"/>
    <n v="55.96"/>
    <x v="2"/>
  </r>
  <r>
    <n v="6311"/>
    <s v="MX-2013-106425"/>
    <x v="68"/>
    <d v="2013-04-02T00:00:00"/>
    <x v="3"/>
    <s v="DP-13105"/>
    <s v="Dave Poirier"/>
    <x v="1"/>
    <x v="774"/>
    <s v="Panama"/>
    <x v="100"/>
    <m/>
    <x v="5"/>
    <s v="Central"/>
    <x v="636"/>
    <x v="1"/>
    <s v="Chairs"/>
    <x v="67"/>
    <n v="545.65200000000004"/>
    <n v="3"/>
    <x v="3"/>
    <n v="-209.208"/>
    <n v="55.921999999999997"/>
    <x v="1"/>
  </r>
  <r>
    <n v="19438"/>
    <s v="IT-2011-2536577"/>
    <x v="609"/>
    <d v="2011-11-20T00:00:00"/>
    <x v="3"/>
    <s v="ML-17755"/>
    <s v="Max Ludwig"/>
    <x v="2"/>
    <x v="272"/>
    <s v="Pays de la Loire"/>
    <x v="9"/>
    <m/>
    <x v="2"/>
    <s v="Central"/>
    <x v="112"/>
    <x v="0"/>
    <s v="Copiers"/>
    <x v="97"/>
    <n v="1003.986"/>
    <n v="4"/>
    <x v="4"/>
    <n v="-177.17400000000001"/>
    <n v="55.92"/>
    <x v="2"/>
  </r>
  <r>
    <n v="31110"/>
    <s v="IN-2013-84024"/>
    <x v="267"/>
    <d v="2013-06-14T00:00:00"/>
    <x v="2"/>
    <s v="HR-14830"/>
    <s v="Harold Ryan"/>
    <x v="1"/>
    <x v="1303"/>
    <s v="South Australia"/>
    <x v="1"/>
    <m/>
    <x v="1"/>
    <s v="Oceania"/>
    <x v="2845"/>
    <x v="0"/>
    <s v="Machines"/>
    <x v="797"/>
    <n v="312.08999999999997"/>
    <n v="1"/>
    <x v="0"/>
    <n v="143.55000000000001"/>
    <n v="55.9"/>
    <x v="2"/>
  </r>
  <r>
    <n v="5260"/>
    <s v="MX-2011-116218"/>
    <x v="1036"/>
    <d v="2011-02-13T00:00:00"/>
    <x v="3"/>
    <s v="LT-17110"/>
    <s v="Liz Thompson"/>
    <x v="0"/>
    <x v="203"/>
    <s v="Distrito Federal"/>
    <x v="14"/>
    <m/>
    <x v="5"/>
    <s v="North"/>
    <x v="1015"/>
    <x v="0"/>
    <s v="Copiers"/>
    <x v="347"/>
    <n v="513.29136000000005"/>
    <n v="4"/>
    <x v="10"/>
    <n v="91.531360000000006"/>
    <n v="55.887"/>
    <x v="2"/>
  </r>
  <r>
    <n v="31623"/>
    <s v="US-2013-141544"/>
    <x v="59"/>
    <d v="2013-09-02T00:00:00"/>
    <x v="2"/>
    <s v="PO-18850"/>
    <s v="Patrick O'Brill"/>
    <x v="0"/>
    <x v="77"/>
    <s v="Pennsylvania"/>
    <x v="0"/>
    <n v="19143"/>
    <x v="0"/>
    <s v="East"/>
    <x v="1186"/>
    <x v="0"/>
    <s v="Phones"/>
    <x v="713"/>
    <n v="290.89800000000002"/>
    <n v="3"/>
    <x v="3"/>
    <n v="-67.876199999999997"/>
    <n v="55.88"/>
    <x v="2"/>
  </r>
  <r>
    <n v="42737"/>
    <s v="MO-2012-4230"/>
    <x v="1199"/>
    <d v="2012-10-12T00:00:00"/>
    <x v="3"/>
    <s v="ME-7320"/>
    <s v="Maria Etezadi"/>
    <x v="2"/>
    <x v="80"/>
    <s v="Grand Casablanca"/>
    <x v="28"/>
    <m/>
    <x v="3"/>
    <s v="Africa"/>
    <x v="303"/>
    <x v="2"/>
    <s v="Appliances"/>
    <x v="236"/>
    <n v="309.75"/>
    <n v="1"/>
    <x v="0"/>
    <n v="0"/>
    <n v="55.88"/>
    <x v="2"/>
  </r>
  <r>
    <n v="48847"/>
    <s v="TZ-2011-9610"/>
    <x v="614"/>
    <d v="2011-12-20T00:00:00"/>
    <x v="3"/>
    <s v="SW-10455"/>
    <s v="Shaun Weien"/>
    <x v="0"/>
    <x v="19"/>
    <s v="Kigoma"/>
    <x v="11"/>
    <m/>
    <x v="3"/>
    <s v="Africa"/>
    <x v="20"/>
    <x v="1"/>
    <s v="Tables"/>
    <x v="20"/>
    <n v="988.86"/>
    <n v="2"/>
    <x v="0"/>
    <n v="138.41999999999999"/>
    <n v="55.88"/>
    <x v="1"/>
  </r>
  <r>
    <n v="25441"/>
    <s v="IN-2014-51950"/>
    <x v="71"/>
    <d v="2014-05-18T00:00:00"/>
    <x v="1"/>
    <s v="JH-15820"/>
    <s v="John Huston"/>
    <x v="0"/>
    <x v="69"/>
    <s v="Victoria"/>
    <x v="1"/>
    <m/>
    <x v="1"/>
    <s v="Oceania"/>
    <x v="2846"/>
    <x v="0"/>
    <s v="Accessories"/>
    <x v="1355"/>
    <n v="201.96"/>
    <n v="2"/>
    <x v="1"/>
    <n v="71.760000000000005"/>
    <n v="55.87"/>
    <x v="0"/>
  </r>
  <r>
    <n v="43398"/>
    <s v="GH-2012-2610"/>
    <x v="980"/>
    <d v="2012-08-19T00:00:00"/>
    <x v="1"/>
    <s v="RE-9450"/>
    <s v="Richard Eichhorn"/>
    <x v="0"/>
    <x v="674"/>
    <s v="Greater Accra"/>
    <x v="60"/>
    <m/>
    <x v="3"/>
    <s v="Africa"/>
    <x v="803"/>
    <x v="1"/>
    <s v="Bookcases"/>
    <x v="517"/>
    <n v="389.25"/>
    <n v="1"/>
    <x v="0"/>
    <n v="66.150000000000006"/>
    <n v="55.87"/>
    <x v="2"/>
  </r>
  <r>
    <n v="17785"/>
    <s v="ES-2014-4358524"/>
    <x v="927"/>
    <d v="2014-06-10T00:00:00"/>
    <x v="3"/>
    <s v="AB-10105"/>
    <s v="Adrian Barton"/>
    <x v="0"/>
    <x v="927"/>
    <s v="Apulia"/>
    <x v="10"/>
    <m/>
    <x v="2"/>
    <s v="South"/>
    <x v="2847"/>
    <x v="0"/>
    <s v="Accessories"/>
    <x v="1288"/>
    <n v="373.68"/>
    <n v="8"/>
    <x v="0"/>
    <n v="59.76"/>
    <n v="55.85"/>
    <x v="2"/>
  </r>
  <r>
    <n v="36426"/>
    <s v="CA-2011-160766"/>
    <x v="34"/>
    <d v="2011-09-14T00:00:00"/>
    <x v="0"/>
    <s v="DM-13015"/>
    <s v="Darrin Martin"/>
    <x v="0"/>
    <x v="0"/>
    <s v="New York"/>
    <x v="0"/>
    <n v="10009"/>
    <x v="0"/>
    <s v="East"/>
    <x v="1369"/>
    <x v="0"/>
    <s v="Phones"/>
    <x v="803"/>
    <n v="287.97000000000003"/>
    <n v="3"/>
    <x v="0"/>
    <n v="80.631600000000006"/>
    <n v="55.83"/>
    <x v="2"/>
  </r>
  <r>
    <n v="4248"/>
    <s v="MX-2013-156083"/>
    <x v="81"/>
    <d v="2013-11-27T00:00:00"/>
    <x v="3"/>
    <s v="NP-18700"/>
    <s v="Nora Preis"/>
    <x v="0"/>
    <x v="682"/>
    <s v="Santiago"/>
    <x v="89"/>
    <m/>
    <x v="5"/>
    <s v="South"/>
    <x v="1156"/>
    <x v="1"/>
    <s v="Bookcases"/>
    <x v="233"/>
    <n v="400.88"/>
    <n v="4"/>
    <x v="0"/>
    <n v="164.32"/>
    <n v="55.822000000000003"/>
    <x v="2"/>
  </r>
  <r>
    <n v="23330"/>
    <s v="IN-2014-66076"/>
    <x v="315"/>
    <d v="2014-08-12T00:00:00"/>
    <x v="3"/>
    <s v="TT-21460"/>
    <s v="Tonja Turnell"/>
    <x v="2"/>
    <x v="781"/>
    <s v="Punjab"/>
    <x v="17"/>
    <m/>
    <x v="1"/>
    <s v="Central Asia"/>
    <x v="350"/>
    <x v="0"/>
    <s v="Phones"/>
    <x v="1230"/>
    <n v="326.55"/>
    <n v="5"/>
    <x v="0"/>
    <n v="146.85"/>
    <n v="55.81"/>
    <x v="3"/>
  </r>
  <r>
    <n v="1624"/>
    <s v="MX-2011-165106"/>
    <x v="424"/>
    <d v="2011-11-07T00:00:00"/>
    <x v="1"/>
    <s v="JL-15835"/>
    <s v="John Lee"/>
    <x v="0"/>
    <x v="25"/>
    <s v="San Salvador"/>
    <x v="15"/>
    <m/>
    <x v="5"/>
    <s v="Central"/>
    <x v="218"/>
    <x v="2"/>
    <s v="Appliances"/>
    <x v="122"/>
    <n v="1086.18"/>
    <n v="3"/>
    <x v="0"/>
    <n v="32.58"/>
    <n v="55.808999999999997"/>
    <x v="1"/>
  </r>
  <r>
    <n v="29854"/>
    <s v="IN-2012-38657"/>
    <x v="610"/>
    <d v="2012-11-06T00:00:00"/>
    <x v="2"/>
    <s v="RM-19375"/>
    <s v="Raymond Messe"/>
    <x v="0"/>
    <x v="113"/>
    <s v="Bangkok"/>
    <x v="36"/>
    <m/>
    <x v="1"/>
    <s v="Southeast Asia"/>
    <x v="1437"/>
    <x v="1"/>
    <s v="Chairs"/>
    <x v="572"/>
    <n v="343.83"/>
    <n v="5"/>
    <x v="13"/>
    <n v="89.43"/>
    <n v="55.8"/>
    <x v="1"/>
  </r>
  <r>
    <n v="19326"/>
    <s v="ES-2014-5781303"/>
    <x v="1078"/>
    <d v="2014-06-10T00:00:00"/>
    <x v="3"/>
    <s v="RM-19750"/>
    <s v="Roland Murray"/>
    <x v="0"/>
    <x v="595"/>
    <s v="Hesse"/>
    <x v="2"/>
    <m/>
    <x v="2"/>
    <s v="Central"/>
    <x v="1316"/>
    <x v="0"/>
    <s v="Phones"/>
    <x v="774"/>
    <n v="976.5"/>
    <n v="7"/>
    <x v="0"/>
    <n v="244.02"/>
    <n v="55.78"/>
    <x v="1"/>
  </r>
  <r>
    <n v="42649"/>
    <s v="TU-2011-660"/>
    <x v="1212"/>
    <d v="2011-08-25T00:00:00"/>
    <x v="2"/>
    <s v="TB-11520"/>
    <s v="Tracy Blumstein"/>
    <x v="0"/>
    <x v="1907"/>
    <s v="Nevsehir"/>
    <x v="52"/>
    <m/>
    <x v="4"/>
    <s v="EMEA"/>
    <x v="2848"/>
    <x v="0"/>
    <s v="Phones"/>
    <x v="835"/>
    <n v="229.15199999999999"/>
    <n v="4"/>
    <x v="16"/>
    <n v="-315.16800000000001"/>
    <n v="55.78"/>
    <x v="0"/>
  </r>
  <r>
    <n v="24023"/>
    <s v="IN-2014-11945"/>
    <x v="889"/>
    <d v="2014-10-27T00:00:00"/>
    <x v="3"/>
    <s v="SS-20140"/>
    <s v="Saphhira Shifley"/>
    <x v="1"/>
    <x v="69"/>
    <s v="Victoria"/>
    <x v="1"/>
    <m/>
    <x v="1"/>
    <s v="Oceania"/>
    <x v="2416"/>
    <x v="0"/>
    <s v="Copiers"/>
    <x v="205"/>
    <n v="1151.9280000000001"/>
    <n v="4"/>
    <x v="1"/>
    <n v="25.488"/>
    <n v="55.77"/>
    <x v="1"/>
  </r>
  <r>
    <n v="8895"/>
    <s v="MX-2014-165792"/>
    <x v="712"/>
    <d v="2014-03-30T00:00:00"/>
    <x v="2"/>
    <s v="RM-19375"/>
    <s v="Raymond Messe"/>
    <x v="0"/>
    <x v="682"/>
    <s v="Santiago"/>
    <x v="89"/>
    <m/>
    <x v="5"/>
    <s v="South"/>
    <x v="2849"/>
    <x v="0"/>
    <s v="Copiers"/>
    <x v="568"/>
    <n v="256.16663999999997"/>
    <n v="2"/>
    <x v="10"/>
    <n v="91.88664"/>
    <n v="55.762999999999998"/>
    <x v="0"/>
  </r>
  <r>
    <n v="25397"/>
    <s v="IN-2013-33309"/>
    <x v="628"/>
    <d v="2013-11-03T00:00:00"/>
    <x v="1"/>
    <s v="CL-12565"/>
    <s v="Clay Ludtke"/>
    <x v="0"/>
    <x v="269"/>
    <s v="Heilongjiang"/>
    <x v="8"/>
    <m/>
    <x v="1"/>
    <s v="North Asia"/>
    <x v="2850"/>
    <x v="2"/>
    <s v="Supplies"/>
    <x v="1437"/>
    <n v="408.3"/>
    <n v="10"/>
    <x v="0"/>
    <n v="16.2"/>
    <n v="55.76"/>
    <x v="2"/>
  </r>
  <r>
    <n v="32098"/>
    <s v="CA-2014-105809"/>
    <x v="804"/>
    <d v="2014-02-24T00:00:00"/>
    <x v="2"/>
    <s v="HW-14935"/>
    <s v="Helen Wasserman"/>
    <x v="1"/>
    <x v="114"/>
    <s v="California"/>
    <x v="0"/>
    <n v="92105"/>
    <x v="0"/>
    <s v="West"/>
    <x v="2851"/>
    <x v="0"/>
    <s v="Phones"/>
    <x v="1438"/>
    <n v="215.96799999999999"/>
    <n v="2"/>
    <x v="2"/>
    <n v="18.897200000000002"/>
    <n v="55.76"/>
    <x v="1"/>
  </r>
  <r>
    <n v="44883"/>
    <s v="CG-2012-8000"/>
    <x v="1146"/>
    <d v="2012-10-18T00:00:00"/>
    <x v="1"/>
    <s v="FM-4215"/>
    <s v="Filia McAdams"/>
    <x v="1"/>
    <x v="89"/>
    <s v="Kinshasa"/>
    <x v="19"/>
    <m/>
    <x v="3"/>
    <s v="Africa"/>
    <x v="2852"/>
    <x v="0"/>
    <s v="Phones"/>
    <x v="962"/>
    <n v="336.36"/>
    <n v="2"/>
    <x v="0"/>
    <n v="30.24"/>
    <n v="55.76"/>
    <x v="2"/>
  </r>
  <r>
    <n v="8239"/>
    <s v="US-2014-165799"/>
    <x v="531"/>
    <d v="2014-10-02T00:00:00"/>
    <x v="2"/>
    <s v="MS-17980"/>
    <s v="Michael Stewart"/>
    <x v="1"/>
    <x v="498"/>
    <s v="Francisco Morazán"/>
    <x v="83"/>
    <m/>
    <x v="5"/>
    <s v="Central"/>
    <x v="2853"/>
    <x v="1"/>
    <s v="Tables"/>
    <x v="335"/>
    <n v="257.00400000000002"/>
    <n v="3"/>
    <x v="14"/>
    <n v="-599.67600000000004"/>
    <n v="55.741999999999997"/>
    <x v="1"/>
  </r>
  <r>
    <n v="26390"/>
    <s v="IN-2012-74147"/>
    <x v="890"/>
    <d v="2013-01-01T00:00:00"/>
    <x v="3"/>
    <s v="DJ-13420"/>
    <s v="Denny Joy"/>
    <x v="1"/>
    <x v="58"/>
    <s v="Jiangsu"/>
    <x v="8"/>
    <m/>
    <x v="1"/>
    <s v="North Asia"/>
    <x v="799"/>
    <x v="1"/>
    <s v="Bookcases"/>
    <x v="514"/>
    <n v="844.2"/>
    <n v="5"/>
    <x v="0"/>
    <n v="160.35"/>
    <n v="55.74"/>
    <x v="2"/>
  </r>
  <r>
    <n v="34777"/>
    <s v="CA-2013-131289"/>
    <x v="487"/>
    <d v="2013-12-15T00:00:00"/>
    <x v="3"/>
    <s v="SP-20620"/>
    <s v="Stefania Perrino"/>
    <x v="1"/>
    <x v="165"/>
    <s v="California"/>
    <x v="0"/>
    <n v="94110"/>
    <x v="0"/>
    <s v="West"/>
    <x v="379"/>
    <x v="1"/>
    <s v="Tables"/>
    <x v="279"/>
    <n v="1421.664"/>
    <n v="6"/>
    <x v="2"/>
    <n v="-195.47880000000001"/>
    <n v="55.74"/>
    <x v="1"/>
  </r>
  <r>
    <n v="3256"/>
    <s v="MX-2014-165050"/>
    <x v="307"/>
    <d v="2014-04-21T00:00:00"/>
    <x v="1"/>
    <s v="IM-15055"/>
    <s v="Ionia McGrath"/>
    <x v="0"/>
    <x v="1908"/>
    <s v="Guanajuato"/>
    <x v="14"/>
    <m/>
    <x v="5"/>
    <s v="North"/>
    <x v="233"/>
    <x v="0"/>
    <s v="Copiers"/>
    <x v="18"/>
    <n v="421.47536000000002"/>
    <n v="2"/>
    <x v="10"/>
    <n v="176.51535999999999"/>
    <n v="55.722999999999999"/>
    <x v="1"/>
  </r>
  <r>
    <n v="15949"/>
    <s v="IT-2011-3183678"/>
    <x v="42"/>
    <d v="2011-09-25T00:00:00"/>
    <x v="2"/>
    <s v="ZC-21910"/>
    <s v="Zuschuss Carroll"/>
    <x v="0"/>
    <x v="3"/>
    <s v="Berlin"/>
    <x v="2"/>
    <m/>
    <x v="2"/>
    <s v="Central"/>
    <x v="2632"/>
    <x v="2"/>
    <s v="Art"/>
    <x v="1251"/>
    <n v="144.99"/>
    <n v="3"/>
    <x v="1"/>
    <n v="-3.24"/>
    <n v="55.7"/>
    <x v="0"/>
  </r>
  <r>
    <n v="12653"/>
    <s v="ES-2014-1879715"/>
    <x v="209"/>
    <d v="2014-08-25T00:00:00"/>
    <x v="1"/>
    <s v="BG-11740"/>
    <s v="Bruce Geld"/>
    <x v="0"/>
    <x v="825"/>
    <s v="Wales"/>
    <x v="13"/>
    <m/>
    <x v="2"/>
    <s v="North"/>
    <x v="460"/>
    <x v="0"/>
    <s v="Copiers"/>
    <x v="329"/>
    <n v="1216.6500000000001"/>
    <n v="5"/>
    <x v="0"/>
    <n v="608.25"/>
    <n v="55.67"/>
    <x v="1"/>
  </r>
  <r>
    <n v="21917"/>
    <s v="IN-2011-59986"/>
    <x v="821"/>
    <d v="2011-03-03T00:00:00"/>
    <x v="2"/>
    <s v="KH-16360"/>
    <s v="Katherine Hughes"/>
    <x v="0"/>
    <x v="104"/>
    <s v="South Australia"/>
    <x v="1"/>
    <m/>
    <x v="1"/>
    <s v="Oceania"/>
    <x v="2745"/>
    <x v="0"/>
    <s v="Machines"/>
    <x v="960"/>
    <n v="214.75800000000001"/>
    <n v="2"/>
    <x v="1"/>
    <n v="7.1580000000000004"/>
    <n v="55.67"/>
    <x v="2"/>
  </r>
  <r>
    <n v="41462"/>
    <s v="IR-2014-9060"/>
    <x v="530"/>
    <d v="2014-09-11T00:00:00"/>
    <x v="1"/>
    <s v="LP-7095"/>
    <s v="Liz Preis"/>
    <x v="0"/>
    <x v="1909"/>
    <s v="Qazvin"/>
    <x v="22"/>
    <m/>
    <x v="4"/>
    <s v="EMEA"/>
    <x v="1218"/>
    <x v="2"/>
    <s v="Storage"/>
    <x v="729"/>
    <n v="549.36"/>
    <n v="4"/>
    <x v="0"/>
    <n v="0"/>
    <n v="55.66"/>
    <x v="1"/>
  </r>
  <r>
    <n v="6346"/>
    <s v="MX-2014-145800"/>
    <x v="710"/>
    <d v="2014-07-31T00:00:00"/>
    <x v="1"/>
    <s v="JS-15685"/>
    <s v="Jim Sink"/>
    <x v="1"/>
    <x v="203"/>
    <s v="Distrito Federal"/>
    <x v="14"/>
    <m/>
    <x v="5"/>
    <s v="North"/>
    <x v="831"/>
    <x v="0"/>
    <s v="Phones"/>
    <x v="533"/>
    <n v="185.92"/>
    <n v="2"/>
    <x v="0"/>
    <n v="59.48"/>
    <n v="55.656999999999996"/>
    <x v="0"/>
  </r>
  <r>
    <n v="25502"/>
    <s v="ID-2014-32294"/>
    <x v="71"/>
    <d v="2014-05-23T00:00:00"/>
    <x v="3"/>
    <s v="ON-18715"/>
    <s v="Odella Nelson"/>
    <x v="1"/>
    <x v="69"/>
    <s v="Victoria"/>
    <x v="1"/>
    <m/>
    <x v="1"/>
    <s v="Oceania"/>
    <x v="2854"/>
    <x v="1"/>
    <s v="Tables"/>
    <x v="1019"/>
    <n v="945.94500000000005"/>
    <n v="5"/>
    <x v="5"/>
    <n v="-351.40499999999997"/>
    <n v="55.65"/>
    <x v="1"/>
  </r>
  <r>
    <n v="29255"/>
    <s v="IN-2011-13030"/>
    <x v="816"/>
    <d v="2011-10-02T00:00:00"/>
    <x v="3"/>
    <s v="PF-19120"/>
    <s v="Peter Fuller"/>
    <x v="0"/>
    <x v="5"/>
    <s v="New South Wales"/>
    <x v="1"/>
    <m/>
    <x v="1"/>
    <s v="Oceania"/>
    <x v="1838"/>
    <x v="0"/>
    <s v="Machines"/>
    <x v="439"/>
    <n v="1071.441"/>
    <n v="7"/>
    <x v="1"/>
    <n v="71.421000000000006"/>
    <n v="55.63"/>
    <x v="1"/>
  </r>
  <r>
    <n v="33453"/>
    <s v="CA-2011-124646"/>
    <x v="499"/>
    <d v="2011-06-24T00:00:00"/>
    <x v="2"/>
    <s v="DV-13465"/>
    <s v="Dianna Vittorini"/>
    <x v="0"/>
    <x v="42"/>
    <s v="Minnesota"/>
    <x v="0"/>
    <n v="55407"/>
    <x v="0"/>
    <s v="Central"/>
    <x v="1415"/>
    <x v="2"/>
    <s v="Storage"/>
    <x v="829"/>
    <n v="501.81"/>
    <n v="3"/>
    <x v="0"/>
    <n v="0"/>
    <n v="55.62"/>
    <x v="1"/>
  </r>
  <r>
    <n v="46319"/>
    <s v="EG-2011-4270"/>
    <x v="1172"/>
    <d v="2011-01-18T00:00:00"/>
    <x v="3"/>
    <s v="RD-9720"/>
    <s v="Roger Demir"/>
    <x v="0"/>
    <x v="1590"/>
    <s v="Aswan"/>
    <x v="44"/>
    <m/>
    <x v="3"/>
    <s v="Africa"/>
    <x v="2855"/>
    <x v="0"/>
    <s v="Copiers"/>
    <x v="434"/>
    <n v="1199.76"/>
    <n v="4"/>
    <x v="0"/>
    <n v="479.88"/>
    <n v="55.62"/>
    <x v="1"/>
  </r>
  <r>
    <n v="21380"/>
    <s v="IN-2014-76114"/>
    <x v="842"/>
    <d v="2014-08-08T00:00:00"/>
    <x v="0"/>
    <s v="DB-13615"/>
    <s v="Doug Bickford"/>
    <x v="0"/>
    <x v="207"/>
    <s v="Uttar Pradesh"/>
    <x v="17"/>
    <m/>
    <x v="1"/>
    <s v="Central Asia"/>
    <x v="2223"/>
    <x v="1"/>
    <s v="Bookcases"/>
    <x v="510"/>
    <n v="287.94"/>
    <n v="2"/>
    <x v="0"/>
    <n v="0"/>
    <n v="55.6"/>
    <x v="2"/>
  </r>
  <r>
    <n v="28268"/>
    <s v="IN-2013-10748"/>
    <x v="483"/>
    <d v="2013-03-23T00:00:00"/>
    <x v="1"/>
    <s v="EM-14095"/>
    <s v="Eudokia Martin"/>
    <x v="1"/>
    <x v="1807"/>
    <s v="Dà Nang"/>
    <x v="49"/>
    <m/>
    <x v="1"/>
    <s v="Southeast Asia"/>
    <x v="1074"/>
    <x v="0"/>
    <s v="Copiers"/>
    <x v="655"/>
    <n v="525.41999999999996"/>
    <n v="5"/>
    <x v="20"/>
    <n v="-258.63"/>
    <n v="55.59"/>
    <x v="1"/>
  </r>
  <r>
    <n v="2443"/>
    <s v="US-2013-131296"/>
    <x v="1170"/>
    <d v="2013-08-08T00:00:00"/>
    <x v="0"/>
    <s v="CV-12295"/>
    <s v="Christina VanderZanden"/>
    <x v="0"/>
    <x v="1910"/>
    <s v="Provincia de Buenos Aires"/>
    <x v="47"/>
    <m/>
    <x v="5"/>
    <s v="South"/>
    <x v="1512"/>
    <x v="0"/>
    <s v="Copiers"/>
    <x v="72"/>
    <n v="604.07568000000003"/>
    <n v="4"/>
    <x v="21"/>
    <n v="-335.44432"/>
    <n v="55.587000000000003"/>
    <x v="0"/>
  </r>
  <r>
    <n v="29331"/>
    <s v="IN-2011-56878"/>
    <x v="325"/>
    <d v="2011-11-21T00:00:00"/>
    <x v="3"/>
    <s v="EB-14110"/>
    <s v="Eugene Barchas"/>
    <x v="0"/>
    <x v="138"/>
    <s v="Jakarta"/>
    <x v="20"/>
    <m/>
    <x v="1"/>
    <s v="Southeast Asia"/>
    <x v="2856"/>
    <x v="0"/>
    <s v="Copiers"/>
    <x v="594"/>
    <n v="533.2527"/>
    <n v="3"/>
    <x v="11"/>
    <n v="206.37270000000001"/>
    <n v="55.58"/>
    <x v="1"/>
  </r>
  <r>
    <n v="96"/>
    <s v="MX-2011-112319"/>
    <x v="1202"/>
    <d v="2011-04-25T00:00:00"/>
    <x v="3"/>
    <s v="KT-16465"/>
    <s v="Kean Takahito"/>
    <x v="0"/>
    <x v="740"/>
    <s v="Rio Grande do Norte"/>
    <x v="7"/>
    <m/>
    <x v="5"/>
    <s v="South"/>
    <x v="1545"/>
    <x v="1"/>
    <s v="Bookcases"/>
    <x v="882"/>
    <n v="575.96"/>
    <n v="7"/>
    <x v="0"/>
    <n v="120.82"/>
    <n v="55.573"/>
    <x v="3"/>
  </r>
  <r>
    <n v="1054"/>
    <s v="MX-2014-149902"/>
    <x v="179"/>
    <d v="2014-12-16T00:00:00"/>
    <x v="2"/>
    <s v="AS-10285"/>
    <s v="Alejandro Savely"/>
    <x v="1"/>
    <x v="1083"/>
    <s v="Maranhão"/>
    <x v="7"/>
    <m/>
    <x v="5"/>
    <s v="South"/>
    <x v="2527"/>
    <x v="0"/>
    <s v="Copiers"/>
    <x v="545"/>
    <n v="174.17096000000001"/>
    <n v="1"/>
    <x v="10"/>
    <n v="11.850960000000001"/>
    <n v="55.57"/>
    <x v="0"/>
  </r>
  <r>
    <n v="29507"/>
    <s v="IN-2013-38384"/>
    <x v="113"/>
    <d v="2013-12-13T00:00:00"/>
    <x v="2"/>
    <s v="MC-17635"/>
    <s v="Matthew Clasen"/>
    <x v="1"/>
    <x v="115"/>
    <s v="Jawa Barat"/>
    <x v="20"/>
    <m/>
    <x v="1"/>
    <s v="Southeast Asia"/>
    <x v="2704"/>
    <x v="2"/>
    <s v="Storage"/>
    <x v="1377"/>
    <n v="238.29300000000001"/>
    <n v="5"/>
    <x v="7"/>
    <n v="80.343000000000004"/>
    <n v="55.57"/>
    <x v="2"/>
  </r>
  <r>
    <n v="9014"/>
    <s v="MX-2012-163888"/>
    <x v="82"/>
    <d v="2012-06-17T00:00:00"/>
    <x v="3"/>
    <s v="AS-10090"/>
    <s v="Adam Shillingsburg"/>
    <x v="0"/>
    <x v="1911"/>
    <s v="Acre"/>
    <x v="7"/>
    <m/>
    <x v="5"/>
    <s v="South"/>
    <x v="2857"/>
    <x v="1"/>
    <s v="Bookcases"/>
    <x v="514"/>
    <n v="337.68"/>
    <n v="3"/>
    <x v="0"/>
    <n v="64.14"/>
    <n v="55.56"/>
    <x v="2"/>
  </r>
  <r>
    <n v="111"/>
    <s v="MX-2014-162152"/>
    <x v="662"/>
    <d v="2014-08-22T00:00:00"/>
    <x v="3"/>
    <s v="SC-20680"/>
    <s v="Steve Carroll"/>
    <x v="2"/>
    <x v="587"/>
    <s v="Baja California"/>
    <x v="14"/>
    <m/>
    <x v="5"/>
    <s v="North"/>
    <x v="2858"/>
    <x v="0"/>
    <s v="Phones"/>
    <x v="774"/>
    <n v="465"/>
    <n v="5"/>
    <x v="0"/>
    <n v="27.9"/>
    <n v="55.555"/>
    <x v="3"/>
  </r>
  <r>
    <n v="9773"/>
    <s v="MX-2013-120075"/>
    <x v="716"/>
    <d v="2013-05-17T00:00:00"/>
    <x v="3"/>
    <s v="KN-16450"/>
    <s v="Kean Nguyen"/>
    <x v="1"/>
    <x v="1502"/>
    <s v="Colima"/>
    <x v="14"/>
    <m/>
    <x v="5"/>
    <s v="North"/>
    <x v="1328"/>
    <x v="1"/>
    <s v="Chairs"/>
    <x v="502"/>
    <n v="601.88800000000003"/>
    <n v="7"/>
    <x v="2"/>
    <n v="52.527999999999999"/>
    <n v="55.534999999999997"/>
    <x v="3"/>
  </r>
  <r>
    <n v="36955"/>
    <s v="CA-2013-145261"/>
    <x v="450"/>
    <d v="2013-12-22T00:00:00"/>
    <x v="2"/>
    <s v="AH-10120"/>
    <s v="Adrian Hane"/>
    <x v="2"/>
    <x v="271"/>
    <s v="Oregon"/>
    <x v="0"/>
    <n v="97301"/>
    <x v="0"/>
    <s v="West"/>
    <x v="1302"/>
    <x v="1"/>
    <s v="Tables"/>
    <x v="769"/>
    <n v="377.45"/>
    <n v="5"/>
    <x v="6"/>
    <n v="-264.21499999999997"/>
    <n v="55.53"/>
    <x v="1"/>
  </r>
  <r>
    <n v="37447"/>
    <s v="US-2013-106600"/>
    <x v="586"/>
    <d v="2013-04-12T00:00:00"/>
    <x v="2"/>
    <s v="RM-19375"/>
    <s v="Raymond Messe"/>
    <x v="0"/>
    <x v="173"/>
    <s v="Georgia"/>
    <x v="0"/>
    <n v="31907"/>
    <x v="0"/>
    <s v="South"/>
    <x v="2859"/>
    <x v="1"/>
    <s v="Bookcases"/>
    <x v="1439"/>
    <n v="354.9"/>
    <n v="5"/>
    <x v="0"/>
    <n v="88.724999999999994"/>
    <n v="55.53"/>
    <x v="1"/>
  </r>
  <r>
    <n v="20731"/>
    <s v="IN-2012-51705"/>
    <x v="427"/>
    <d v="2012-12-25T00:00:00"/>
    <x v="3"/>
    <s v="KB-16405"/>
    <s v="Katrina Bavinger"/>
    <x v="2"/>
    <x v="1286"/>
    <s v="Negeri Sembilan"/>
    <x v="34"/>
    <m/>
    <x v="1"/>
    <s v="Southeast Asia"/>
    <x v="1498"/>
    <x v="0"/>
    <s v="Machines"/>
    <x v="863"/>
    <n v="544.95000000000005"/>
    <n v="5"/>
    <x v="0"/>
    <n v="119.85"/>
    <n v="55.52"/>
    <x v="2"/>
  </r>
  <r>
    <n v="36108"/>
    <s v="CA-2013-121370"/>
    <x v="353"/>
    <d v="2013-11-20T00:00:00"/>
    <x v="1"/>
    <s v="EB-14110"/>
    <s v="Eugene Barchas"/>
    <x v="0"/>
    <x v="77"/>
    <s v="Pennsylvania"/>
    <x v="0"/>
    <n v="19134"/>
    <x v="0"/>
    <s v="East"/>
    <x v="1321"/>
    <x v="1"/>
    <s v="Chairs"/>
    <x v="779"/>
    <n v="380.05799999999999"/>
    <n v="3"/>
    <x v="5"/>
    <n v="-21.717600000000001"/>
    <n v="55.49"/>
    <x v="1"/>
  </r>
  <r>
    <n v="1872"/>
    <s v="MX-2013-113824"/>
    <x v="98"/>
    <d v="2013-04-28T00:00:00"/>
    <x v="2"/>
    <s v="AB-10060"/>
    <s v="Adam Bellavance"/>
    <x v="2"/>
    <x v="95"/>
    <s v="Antioquia"/>
    <x v="32"/>
    <m/>
    <x v="5"/>
    <s v="South"/>
    <x v="2537"/>
    <x v="0"/>
    <s v="Accessories"/>
    <x v="1235"/>
    <n v="306.16000000000003"/>
    <n v="4"/>
    <x v="0"/>
    <n v="58.16"/>
    <n v="55.48"/>
    <x v="2"/>
  </r>
  <r>
    <n v="15830"/>
    <s v="ES-2013-2491395"/>
    <x v="318"/>
    <d v="2013-06-21T00:00:00"/>
    <x v="3"/>
    <s v="BM-11785"/>
    <s v="Bryan Mills"/>
    <x v="0"/>
    <x v="202"/>
    <s v="Vienna"/>
    <x v="31"/>
    <m/>
    <x v="2"/>
    <s v="Central"/>
    <x v="2860"/>
    <x v="0"/>
    <s v="Machines"/>
    <x v="1240"/>
    <n v="298.08"/>
    <n v="4"/>
    <x v="0"/>
    <n v="23.76"/>
    <n v="55.48"/>
    <x v="2"/>
  </r>
  <r>
    <n v="22734"/>
    <s v="IN-2013-42360"/>
    <x v="5"/>
    <d v="2013-07-01T00:00:00"/>
    <x v="1"/>
    <s v="JM-15655"/>
    <s v="Jim Mitchum"/>
    <x v="1"/>
    <x v="5"/>
    <s v="New South Wales"/>
    <x v="1"/>
    <m/>
    <x v="1"/>
    <s v="Oceania"/>
    <x v="314"/>
    <x v="0"/>
    <s v="Phones"/>
    <x v="896"/>
    <n v="233.76599999999999"/>
    <n v="2"/>
    <x v="1"/>
    <n v="20.765999999999998"/>
    <n v="55.48"/>
    <x v="0"/>
  </r>
  <r>
    <n v="40177"/>
    <s v="US-2012-107944"/>
    <x v="1017"/>
    <d v="2012-03-25T00:00:00"/>
    <x v="2"/>
    <s v="AM-10360"/>
    <s v="Alice McCarthy"/>
    <x v="1"/>
    <x v="28"/>
    <s v="California"/>
    <x v="0"/>
    <n v="90008"/>
    <x v="0"/>
    <s v="West"/>
    <x v="1178"/>
    <x v="0"/>
    <s v="Accessories"/>
    <x v="707"/>
    <n v="239.97"/>
    <n v="3"/>
    <x v="0"/>
    <n v="86.389200000000002"/>
    <n v="55.48"/>
    <x v="2"/>
  </r>
  <r>
    <n v="5493"/>
    <s v="MX-2014-131765"/>
    <x v="662"/>
    <d v="2014-08-18T00:00:00"/>
    <x v="1"/>
    <s v="PB-19105"/>
    <s v="Peter Bühler"/>
    <x v="0"/>
    <x v="95"/>
    <s v="Antioquia"/>
    <x v="32"/>
    <m/>
    <x v="5"/>
    <s v="South"/>
    <x v="1315"/>
    <x v="0"/>
    <s v="Accessories"/>
    <x v="115"/>
    <n v="513.12"/>
    <n v="3"/>
    <x v="0"/>
    <n v="0"/>
    <n v="55.445999999999998"/>
    <x v="2"/>
  </r>
  <r>
    <n v="46088"/>
    <s v="IZ-2011-180"/>
    <x v="1189"/>
    <d v="2011-08-30T00:00:00"/>
    <x v="3"/>
    <s v="DW-3195"/>
    <s v="David Wiener"/>
    <x v="1"/>
    <x v="535"/>
    <s v="Baghdad"/>
    <x v="62"/>
    <m/>
    <x v="4"/>
    <s v="EMEA"/>
    <x v="1393"/>
    <x v="0"/>
    <s v="Phones"/>
    <x v="64"/>
    <n v="636.29999999999995"/>
    <n v="1"/>
    <x v="0"/>
    <n v="139.97999999999999"/>
    <n v="55.43"/>
    <x v="1"/>
  </r>
  <r>
    <n v="25473"/>
    <s v="IN-2012-52496"/>
    <x v="621"/>
    <d v="2012-09-17T00:00:00"/>
    <x v="3"/>
    <s v="LD-17005"/>
    <s v="Lisa DeCherney"/>
    <x v="0"/>
    <x v="1132"/>
    <s v="Jharkhand"/>
    <x v="17"/>
    <m/>
    <x v="1"/>
    <s v="Central Asia"/>
    <x v="1774"/>
    <x v="2"/>
    <s v="Storage"/>
    <x v="499"/>
    <n v="787.92"/>
    <n v="4"/>
    <x v="0"/>
    <n v="338.76"/>
    <n v="55.42"/>
    <x v="1"/>
  </r>
  <r>
    <n v="39475"/>
    <s v="CA-2013-166429"/>
    <x v="91"/>
    <d v="2013-09-09T00:00:00"/>
    <x v="3"/>
    <s v="TG-21310"/>
    <s v="Toby Gnade"/>
    <x v="0"/>
    <x v="572"/>
    <s v="Washington"/>
    <x v="0"/>
    <n v="98198"/>
    <x v="0"/>
    <s v="West"/>
    <x v="240"/>
    <x v="0"/>
    <s v="Copiers"/>
    <x v="190"/>
    <n v="999.98"/>
    <n v="2"/>
    <x v="0"/>
    <n v="449.99099999999999"/>
    <n v="55.42"/>
    <x v="1"/>
  </r>
  <r>
    <n v="48585"/>
    <s v="NI-2011-5530"/>
    <x v="1143"/>
    <d v="2011-10-27T00:00:00"/>
    <x v="2"/>
    <s v="DM-2955"/>
    <s v="Dario Medina"/>
    <x v="1"/>
    <x v="795"/>
    <s v="Lagos"/>
    <x v="80"/>
    <m/>
    <x v="3"/>
    <s v="Africa"/>
    <x v="2861"/>
    <x v="1"/>
    <s v="Chairs"/>
    <x v="1291"/>
    <n v="308.71800000000002"/>
    <n v="6"/>
    <x v="14"/>
    <n v="-370.60199999999998"/>
    <n v="55.42"/>
    <x v="1"/>
  </r>
  <r>
    <n v="36658"/>
    <s v="CA-2014-100951"/>
    <x v="181"/>
    <d v="2014-06-11T00:00:00"/>
    <x v="2"/>
    <s v="NC-18625"/>
    <s v="Noah Childs"/>
    <x v="1"/>
    <x v="794"/>
    <s v="Texas"/>
    <x v="0"/>
    <n v="75217"/>
    <x v="0"/>
    <s v="Central"/>
    <x v="105"/>
    <x v="2"/>
    <s v="Storage"/>
    <x v="91"/>
    <n v="720.76"/>
    <n v="5"/>
    <x v="2"/>
    <n v="54.057000000000002"/>
    <n v="55.4"/>
    <x v="1"/>
  </r>
  <r>
    <n v="45977"/>
    <s v="IZ-2011-7430"/>
    <x v="34"/>
    <d v="2011-09-18T00:00:00"/>
    <x v="3"/>
    <s v="SC-10770"/>
    <s v="Stewart Carmichael"/>
    <x v="1"/>
    <x v="943"/>
    <s v="Al Basrah"/>
    <x v="62"/>
    <m/>
    <x v="4"/>
    <s v="EMEA"/>
    <x v="1460"/>
    <x v="1"/>
    <s v="Chairs"/>
    <x v="6"/>
    <n v="455.52"/>
    <n v="1"/>
    <x v="0"/>
    <n v="59.19"/>
    <n v="55.4"/>
    <x v="2"/>
  </r>
  <r>
    <n v="14524"/>
    <s v="IT-2014-4046179"/>
    <x v="820"/>
    <d v="2014-12-30T00:00:00"/>
    <x v="1"/>
    <s v="JF-15490"/>
    <s v="Jeremy Farry"/>
    <x v="0"/>
    <x v="769"/>
    <s v="Stockholm"/>
    <x v="72"/>
    <m/>
    <x v="2"/>
    <s v="North"/>
    <x v="23"/>
    <x v="2"/>
    <s v="Appliances"/>
    <x v="23"/>
    <n v="1582.11"/>
    <n v="6"/>
    <x v="6"/>
    <n v="-443.07"/>
    <n v="55.39"/>
    <x v="1"/>
  </r>
  <r>
    <n v="15139"/>
    <s v="ES-2012-3876322"/>
    <x v="704"/>
    <d v="2012-09-08T00:00:00"/>
    <x v="1"/>
    <s v="PG-18820"/>
    <s v="Patrick Gardner"/>
    <x v="0"/>
    <x v="198"/>
    <s v="Pays de la Loire"/>
    <x v="9"/>
    <m/>
    <x v="2"/>
    <s v="Central"/>
    <x v="1493"/>
    <x v="1"/>
    <s v="Chairs"/>
    <x v="625"/>
    <n v="486.32400000000001"/>
    <n v="3"/>
    <x v="1"/>
    <n v="135.054"/>
    <n v="55.39"/>
    <x v="2"/>
  </r>
  <r>
    <n v="34793"/>
    <s v="CA-2013-107328"/>
    <x v="1211"/>
    <d v="2013-08-16T00:00:00"/>
    <x v="3"/>
    <s v="CA-12055"/>
    <s v="Cathy Armstrong"/>
    <x v="2"/>
    <x v="28"/>
    <s v="California"/>
    <x v="0"/>
    <n v="90036"/>
    <x v="0"/>
    <s v="West"/>
    <x v="114"/>
    <x v="1"/>
    <s v="Tables"/>
    <x v="98"/>
    <n v="513.024"/>
    <n v="2"/>
    <x v="2"/>
    <n v="12.8256"/>
    <n v="55.37"/>
    <x v="1"/>
  </r>
  <r>
    <n v="40165"/>
    <s v="CA-2013-158260"/>
    <x v="4"/>
    <d v="2013-11-09T00:00:00"/>
    <x v="3"/>
    <s v="CC-12475"/>
    <s v="Cindy Chapman"/>
    <x v="0"/>
    <x v="114"/>
    <s v="California"/>
    <x v="0"/>
    <n v="92037"/>
    <x v="0"/>
    <s v="West"/>
    <x v="2845"/>
    <x v="0"/>
    <s v="Machines"/>
    <x v="1440"/>
    <n v="686.4"/>
    <n v="2"/>
    <x v="2"/>
    <n v="77.22"/>
    <n v="55.37"/>
    <x v="2"/>
  </r>
  <r>
    <n v="29164"/>
    <s v="IN-2014-24531"/>
    <x v="662"/>
    <d v="2014-08-19T00:00:00"/>
    <x v="3"/>
    <s v="AS-10285"/>
    <s v="Alejandro Savely"/>
    <x v="1"/>
    <x v="538"/>
    <s v="Guangdong"/>
    <x v="8"/>
    <m/>
    <x v="1"/>
    <s v="North Asia"/>
    <x v="1099"/>
    <x v="0"/>
    <s v="Phones"/>
    <x v="670"/>
    <n v="957.18"/>
    <n v="7"/>
    <x v="0"/>
    <n v="191.31"/>
    <n v="55.35"/>
    <x v="1"/>
  </r>
  <r>
    <n v="3099"/>
    <s v="MX-2014-139255"/>
    <x v="972"/>
    <d v="2014-04-27T00:00:00"/>
    <x v="3"/>
    <s v="JD-15895"/>
    <s v="Jonathan Doherty"/>
    <x v="1"/>
    <x v="1912"/>
    <s v="San Salvador"/>
    <x v="15"/>
    <m/>
    <x v="5"/>
    <s v="Central"/>
    <x v="2862"/>
    <x v="0"/>
    <s v="Phones"/>
    <x v="986"/>
    <n v="575.4"/>
    <n v="7"/>
    <x v="0"/>
    <n v="22.96"/>
    <n v="55.343000000000004"/>
    <x v="1"/>
  </r>
  <r>
    <n v="22109"/>
    <s v="IN-2011-74490"/>
    <x v="342"/>
    <d v="2011-04-17T00:00:00"/>
    <x v="2"/>
    <s v="PS-19045"/>
    <s v="Penelope Sewall"/>
    <x v="2"/>
    <x v="291"/>
    <s v="Guangdong"/>
    <x v="8"/>
    <m/>
    <x v="1"/>
    <s v="North Asia"/>
    <x v="2416"/>
    <x v="0"/>
    <s v="Copiers"/>
    <x v="205"/>
    <n v="639.96"/>
    <n v="2"/>
    <x v="0"/>
    <n v="76.739999999999995"/>
    <n v="55.34"/>
    <x v="2"/>
  </r>
  <r>
    <n v="24344"/>
    <s v="ID-2014-16173"/>
    <x v="1233"/>
    <d v="2014-03-14T00:00:00"/>
    <x v="3"/>
    <s v="ER-13855"/>
    <s v="Elpida Rittenbach"/>
    <x v="1"/>
    <x v="1699"/>
    <s v="Punjab"/>
    <x v="58"/>
    <m/>
    <x v="1"/>
    <s v="Central Asia"/>
    <x v="2416"/>
    <x v="0"/>
    <s v="Copiers"/>
    <x v="205"/>
    <n v="799.95"/>
    <n v="5"/>
    <x v="6"/>
    <n v="-608.1"/>
    <n v="55.34"/>
    <x v="1"/>
  </r>
  <r>
    <n v="45388"/>
    <s v="RO-2012-1240"/>
    <x v="492"/>
    <d v="2012-12-21T00:00:00"/>
    <x v="1"/>
    <s v="HE-4800"/>
    <s v="Harold Engle"/>
    <x v="1"/>
    <x v="1913"/>
    <s v="Bistrita-Nasaud"/>
    <x v="51"/>
    <m/>
    <x v="4"/>
    <s v="EMEA"/>
    <x v="2863"/>
    <x v="2"/>
    <s v="Binders"/>
    <x v="1244"/>
    <n v="246.48"/>
    <n v="8"/>
    <x v="0"/>
    <n v="68.88"/>
    <n v="55.34"/>
    <x v="0"/>
  </r>
  <r>
    <n v="16749"/>
    <s v="ES-2014-3977451"/>
    <x v="546"/>
    <d v="2014-12-09T00:00:00"/>
    <x v="2"/>
    <s v="SR-20740"/>
    <s v="Steven Roelle"/>
    <x v="2"/>
    <x v="15"/>
    <s v="Ile-de-France"/>
    <x v="9"/>
    <m/>
    <x v="2"/>
    <s v="Central"/>
    <x v="2864"/>
    <x v="0"/>
    <s v="Phones"/>
    <x v="823"/>
    <n v="214.2"/>
    <n v="2"/>
    <x v="4"/>
    <n v="70.56"/>
    <n v="55.31"/>
    <x v="2"/>
  </r>
  <r>
    <n v="25374"/>
    <s v="IN-2014-57571"/>
    <x v="327"/>
    <d v="2014-12-16T00:00:00"/>
    <x v="2"/>
    <s v="DB-13210"/>
    <s v="Dean Braden"/>
    <x v="0"/>
    <x v="358"/>
    <s v="Victoria"/>
    <x v="1"/>
    <m/>
    <x v="1"/>
    <s v="Oceania"/>
    <x v="2865"/>
    <x v="1"/>
    <s v="Furnishings"/>
    <x v="952"/>
    <n v="481.815"/>
    <n v="5"/>
    <x v="1"/>
    <n v="176.565"/>
    <n v="55.3"/>
    <x v="0"/>
  </r>
  <r>
    <n v="36716"/>
    <s v="CA-2012-110877"/>
    <x v="711"/>
    <d v="2012-10-26T00:00:00"/>
    <x v="2"/>
    <s v="JE-15715"/>
    <s v="Joe Elijah"/>
    <x v="0"/>
    <x v="129"/>
    <s v="Texas"/>
    <x v="0"/>
    <n v="77041"/>
    <x v="0"/>
    <s v="Central"/>
    <x v="2166"/>
    <x v="0"/>
    <s v="Phones"/>
    <x v="1148"/>
    <n v="150.38399999999999"/>
    <n v="2"/>
    <x v="2"/>
    <n v="15.038399999999999"/>
    <n v="55.3"/>
    <x v="0"/>
  </r>
  <r>
    <n v="23365"/>
    <s v="IN-2011-12526"/>
    <x v="499"/>
    <d v="2011-06-27T00:00:00"/>
    <x v="3"/>
    <s v="RR-19315"/>
    <s v="Ralph Ritter"/>
    <x v="0"/>
    <x v="33"/>
    <s v="Queensland"/>
    <x v="1"/>
    <m/>
    <x v="1"/>
    <s v="Oceania"/>
    <x v="445"/>
    <x v="1"/>
    <s v="Bookcases"/>
    <x v="777"/>
    <n v="462.67200000000003"/>
    <n v="3"/>
    <x v="1"/>
    <n v="25.632000000000001"/>
    <n v="55.28"/>
    <x v="2"/>
  </r>
  <r>
    <n v="47919"/>
    <s v="NI-2012-2810"/>
    <x v="93"/>
    <d v="2012-06-22T00:00:00"/>
    <x v="1"/>
    <s v="DL-3495"/>
    <s v="Dionis Lloyd"/>
    <x v="1"/>
    <x v="1646"/>
    <s v="Edo"/>
    <x v="80"/>
    <m/>
    <x v="3"/>
    <s v="Africa"/>
    <x v="2866"/>
    <x v="2"/>
    <s v="Appliances"/>
    <x v="192"/>
    <n v="316.76400000000001"/>
    <n v="2"/>
    <x v="14"/>
    <n v="-654.69600000000003"/>
    <n v="55.27"/>
    <x v="2"/>
  </r>
  <r>
    <n v="11305"/>
    <s v="ES-2011-5644297"/>
    <x v="911"/>
    <d v="2011-08-13T00:00:00"/>
    <x v="2"/>
    <s v="GT-14755"/>
    <s v="Guy Thornton"/>
    <x v="0"/>
    <x v="412"/>
    <s v="Emilia-Romagna"/>
    <x v="10"/>
    <m/>
    <x v="2"/>
    <s v="South"/>
    <x v="1573"/>
    <x v="2"/>
    <s v="Art"/>
    <x v="889"/>
    <n v="185.01"/>
    <n v="7"/>
    <x v="0"/>
    <n v="16.59"/>
    <n v="55.26"/>
    <x v="0"/>
  </r>
  <r>
    <n v="9120"/>
    <s v="MX-2014-120159"/>
    <x v="577"/>
    <d v="2014-06-28T00:00:00"/>
    <x v="2"/>
    <s v="RK-19300"/>
    <s v="Ralph Kennedy"/>
    <x v="0"/>
    <x v="526"/>
    <s v="Espírito Santo"/>
    <x v="7"/>
    <m/>
    <x v="5"/>
    <s v="South"/>
    <x v="1061"/>
    <x v="1"/>
    <s v="Chairs"/>
    <x v="575"/>
    <n v="341.84"/>
    <n v="4"/>
    <x v="0"/>
    <n v="164.08"/>
    <n v="55.25"/>
    <x v="1"/>
  </r>
  <r>
    <n v="7090"/>
    <s v="US-2012-110576"/>
    <x v="1254"/>
    <d v="2012-02-18T00:00:00"/>
    <x v="2"/>
    <s v="DO-13645"/>
    <s v="Doug O'Connell"/>
    <x v="0"/>
    <x v="306"/>
    <s v="Sinaloa"/>
    <x v="14"/>
    <m/>
    <x v="5"/>
    <s v="North"/>
    <x v="1666"/>
    <x v="1"/>
    <s v="Chairs"/>
    <x v="930"/>
    <n v="131.56800000000001"/>
    <n v="3"/>
    <x v="2"/>
    <n v="-32.892000000000003"/>
    <n v="55.247999999999998"/>
    <x v="0"/>
  </r>
  <r>
    <n v="11774"/>
    <s v="ES-2014-2280822"/>
    <x v="1044"/>
    <d v="2014-03-02T00:00:00"/>
    <x v="1"/>
    <s v="RP-19855"/>
    <s v="Roy Phan"/>
    <x v="1"/>
    <x v="825"/>
    <s v="Wales"/>
    <x v="13"/>
    <m/>
    <x v="2"/>
    <s v="North"/>
    <x v="2867"/>
    <x v="2"/>
    <s v="Storage"/>
    <x v="1441"/>
    <n v="271.05"/>
    <n v="5"/>
    <x v="0"/>
    <n v="56.85"/>
    <n v="55.23"/>
    <x v="2"/>
  </r>
  <r>
    <n v="27337"/>
    <s v="IN-2012-29228"/>
    <x v="1144"/>
    <d v="2012-01-25T00:00:00"/>
    <x v="3"/>
    <s v="AR-10510"/>
    <s v="Andrew Roberts"/>
    <x v="0"/>
    <x v="1"/>
    <s v="New South Wales"/>
    <x v="1"/>
    <m/>
    <x v="1"/>
    <s v="Oceania"/>
    <x v="145"/>
    <x v="2"/>
    <s v="Appliances"/>
    <x v="121"/>
    <n v="900.23400000000004"/>
    <n v="2"/>
    <x v="1"/>
    <n v="260.03399999999999"/>
    <n v="55.23"/>
    <x v="1"/>
  </r>
  <r>
    <n v="49661"/>
    <s v="SA-2014-8450"/>
    <x v="355"/>
    <d v="2014-05-19T00:00:00"/>
    <x v="1"/>
    <s v="EJ-4155"/>
    <s v="Eva Jacobs"/>
    <x v="0"/>
    <x v="135"/>
    <s v="Makkah"/>
    <x v="6"/>
    <m/>
    <x v="4"/>
    <s v="EMEA"/>
    <x v="1460"/>
    <x v="1"/>
    <s v="Chairs"/>
    <x v="6"/>
    <n v="455.52"/>
    <n v="1"/>
    <x v="0"/>
    <n v="59.19"/>
    <n v="55.22"/>
    <x v="2"/>
  </r>
  <r>
    <n v="26700"/>
    <s v="IN-2011-40715"/>
    <x v="724"/>
    <d v="2011-07-04T00:00:00"/>
    <x v="3"/>
    <s v="BF-11170"/>
    <s v="Ben Ferrer"/>
    <x v="2"/>
    <x v="1914"/>
    <s v="Central Luzon"/>
    <x v="30"/>
    <m/>
    <x v="1"/>
    <s v="Southeast Asia"/>
    <x v="40"/>
    <x v="1"/>
    <s v="Bookcases"/>
    <x v="39"/>
    <n v="566.78700000000003"/>
    <n v="2"/>
    <x v="15"/>
    <n v="17.427"/>
    <n v="55.2"/>
    <x v="1"/>
  </r>
  <r>
    <n v="38460"/>
    <s v="CA-2011-122070"/>
    <x v="1012"/>
    <d v="2011-04-24T00:00:00"/>
    <x v="1"/>
    <s v="AH-10030"/>
    <s v="Aaron Hawkins"/>
    <x v="1"/>
    <x v="455"/>
    <s v="New York"/>
    <x v="0"/>
    <n v="12180"/>
    <x v="0"/>
    <s v="East"/>
    <x v="2868"/>
    <x v="2"/>
    <s v="Envelopes"/>
    <x v="1442"/>
    <n v="247.84"/>
    <n v="8"/>
    <x v="0"/>
    <n v="121.44159999999999"/>
    <n v="55.2"/>
    <x v="0"/>
  </r>
  <r>
    <n v="10894"/>
    <s v="ES-2013-1172576"/>
    <x v="940"/>
    <d v="2014-01-01T00:00:00"/>
    <x v="3"/>
    <s v="MW-18220"/>
    <s v="Mitch Webber"/>
    <x v="0"/>
    <x v="1915"/>
    <s v="North Rhine-Westphalia"/>
    <x v="2"/>
    <m/>
    <x v="2"/>
    <s v="Central"/>
    <x v="1464"/>
    <x v="2"/>
    <s v="Binders"/>
    <x v="846"/>
    <n v="393.84"/>
    <n v="8"/>
    <x v="0"/>
    <n v="157.44"/>
    <n v="55.19"/>
    <x v="3"/>
  </r>
  <r>
    <n v="31535"/>
    <s v="CA-2013-157749"/>
    <x v="460"/>
    <d v="2013-06-10T00:00:00"/>
    <x v="1"/>
    <s v="KL-16645"/>
    <s v="Ken Lonsdale"/>
    <x v="0"/>
    <x v="21"/>
    <s v="Illinois"/>
    <x v="0"/>
    <n v="60610"/>
    <x v="0"/>
    <s v="Central"/>
    <x v="1022"/>
    <x v="1"/>
    <s v="Furnishings"/>
    <x v="622"/>
    <n v="419.68"/>
    <n v="5"/>
    <x v="16"/>
    <n v="-356.72800000000001"/>
    <n v="55.19"/>
    <x v="1"/>
  </r>
  <r>
    <n v="3159"/>
    <s v="MX-2013-167276"/>
    <x v="150"/>
    <d v="2013-06-16T00:00:00"/>
    <x v="3"/>
    <s v="AJ-10960"/>
    <s v="Astrea Jones"/>
    <x v="0"/>
    <x v="316"/>
    <s v="Santiago de Cuba"/>
    <x v="50"/>
    <m/>
    <x v="5"/>
    <s v="Caribbean"/>
    <x v="2273"/>
    <x v="2"/>
    <s v="Storage"/>
    <x v="470"/>
    <n v="328.14"/>
    <n v="9"/>
    <x v="0"/>
    <n v="127.8"/>
    <n v="55.173999999999999"/>
    <x v="2"/>
  </r>
  <r>
    <n v="8322"/>
    <s v="MX-2014-119508"/>
    <x v="260"/>
    <d v="2014-08-21T00:00:00"/>
    <x v="3"/>
    <s v="BS-11665"/>
    <s v="Brian Stugart"/>
    <x v="0"/>
    <x v="1782"/>
    <s v="Rio Grande do Sul"/>
    <x v="7"/>
    <m/>
    <x v="5"/>
    <s v="South"/>
    <x v="2470"/>
    <x v="2"/>
    <s v="Appliances"/>
    <x v="275"/>
    <n v="1733.6"/>
    <n v="5"/>
    <x v="0"/>
    <n v="728.1"/>
    <n v="55.171999999999997"/>
    <x v="1"/>
  </r>
  <r>
    <n v="30024"/>
    <s v="IN-2014-43039"/>
    <x v="437"/>
    <d v="2014-10-11T00:00:00"/>
    <x v="3"/>
    <s v="MG-17680"/>
    <s v="Maureen Gastineau"/>
    <x v="2"/>
    <x v="1085"/>
    <s v="Heilongjiang"/>
    <x v="8"/>
    <m/>
    <x v="1"/>
    <s v="North Asia"/>
    <x v="2219"/>
    <x v="0"/>
    <s v="Machines"/>
    <x v="884"/>
    <n v="585.15"/>
    <n v="5"/>
    <x v="0"/>
    <n v="140.4"/>
    <n v="55.16"/>
    <x v="3"/>
  </r>
  <r>
    <n v="10368"/>
    <s v="ES-2014-1193193"/>
    <x v="861"/>
    <d v="2014-05-23T00:00:00"/>
    <x v="2"/>
    <s v="EN-13780"/>
    <s v="Edward Nazzal"/>
    <x v="0"/>
    <x v="179"/>
    <s v="Burgundy"/>
    <x v="9"/>
    <m/>
    <x v="2"/>
    <s v="Central"/>
    <x v="2869"/>
    <x v="1"/>
    <s v="Chairs"/>
    <x v="1443"/>
    <n v="173.09700000000001"/>
    <n v="3"/>
    <x v="1"/>
    <n v="69.236999999999995"/>
    <n v="55.15"/>
    <x v="0"/>
  </r>
  <r>
    <n v="24863"/>
    <s v="ID-2014-33638"/>
    <x v="1044"/>
    <d v="2014-03-05T00:00:00"/>
    <x v="3"/>
    <s v="MO-17800"/>
    <s v="Meg O'Connel"/>
    <x v="2"/>
    <x v="83"/>
    <s v="National Capital"/>
    <x v="30"/>
    <m/>
    <x v="1"/>
    <s v="Southeast Asia"/>
    <x v="1294"/>
    <x v="0"/>
    <s v="Copiers"/>
    <x v="765"/>
    <n v="743.02800000000002"/>
    <n v="8"/>
    <x v="15"/>
    <n v="-114.492"/>
    <n v="55.15"/>
    <x v="1"/>
  </r>
  <r>
    <n v="5866"/>
    <s v="MX-2011-139731"/>
    <x v="116"/>
    <d v="2011-12-22T00:00:00"/>
    <x v="2"/>
    <s v="HG-14965"/>
    <s v="Henry Goldwyn"/>
    <x v="1"/>
    <x v="1629"/>
    <s v="Santiago"/>
    <x v="18"/>
    <m/>
    <x v="5"/>
    <s v="Caribbean"/>
    <x v="2870"/>
    <x v="0"/>
    <s v="Phones"/>
    <x v="865"/>
    <n v="298.03199999999998"/>
    <n v="7"/>
    <x v="2"/>
    <n v="111.69199999999999"/>
    <n v="55.146000000000001"/>
    <x v="2"/>
  </r>
  <r>
    <n v="7924"/>
    <s v="US-2014-146808"/>
    <x v="889"/>
    <d v="2014-10-23T00:00:00"/>
    <x v="2"/>
    <s v="HM-14980"/>
    <s v="Henry MacAllister"/>
    <x v="0"/>
    <x v="1315"/>
    <s v="Panama"/>
    <x v="100"/>
    <m/>
    <x v="5"/>
    <s v="Central"/>
    <x v="2871"/>
    <x v="2"/>
    <s v="Appliances"/>
    <x v="1228"/>
    <n v="133.82400000000001"/>
    <n v="4"/>
    <x v="3"/>
    <n v="-75.855999999999995"/>
    <n v="55.146000000000001"/>
    <x v="0"/>
  </r>
  <r>
    <n v="29217"/>
    <s v="ID-2011-65152"/>
    <x v="582"/>
    <d v="2011-12-02T00:00:00"/>
    <x v="3"/>
    <s v="SC-20695"/>
    <s v="Steve Chapman"/>
    <x v="1"/>
    <x v="679"/>
    <s v="Maharashtra"/>
    <x v="17"/>
    <m/>
    <x v="1"/>
    <s v="Central Asia"/>
    <x v="2060"/>
    <x v="1"/>
    <s v="Chairs"/>
    <x v="968"/>
    <n v="413.77499999999998"/>
    <n v="5"/>
    <x v="6"/>
    <n v="-16.574999999999999"/>
    <n v="55.14"/>
    <x v="2"/>
  </r>
  <r>
    <n v="50384"/>
    <s v="SG-2014-8980"/>
    <x v="227"/>
    <d v="2014-06-07T00:00:00"/>
    <x v="1"/>
    <s v="JH-6180"/>
    <s v="Justin Hirsh"/>
    <x v="0"/>
    <x v="4"/>
    <s v="Dakar"/>
    <x v="3"/>
    <m/>
    <x v="3"/>
    <s v="Africa"/>
    <x v="1212"/>
    <x v="0"/>
    <s v="Copiers"/>
    <x v="293"/>
    <n v="483.78"/>
    <n v="2"/>
    <x v="0"/>
    <n v="96.72"/>
    <n v="55.14"/>
    <x v="2"/>
  </r>
  <r>
    <n v="3084"/>
    <s v="US-2014-164175"/>
    <x v="147"/>
    <d v="2014-03-20T00:00:00"/>
    <x v="3"/>
    <s v="AM-10360"/>
    <s v="Alice McCarthy"/>
    <x v="1"/>
    <x v="1916"/>
    <s v="Junín"/>
    <x v="114"/>
    <m/>
    <x v="5"/>
    <s v="South"/>
    <x v="499"/>
    <x v="1"/>
    <s v="Chairs"/>
    <x v="67"/>
    <n v="551.55600000000004"/>
    <n v="3"/>
    <x v="3"/>
    <n v="-101.124"/>
    <n v="55.137999999999998"/>
    <x v="1"/>
  </r>
  <r>
    <n v="5487"/>
    <s v="MX-2012-143175"/>
    <x v="133"/>
    <d v="2012-10-30T00:00:00"/>
    <x v="3"/>
    <s v="NW-18400"/>
    <s v="Natalie Webber"/>
    <x v="0"/>
    <x v="1011"/>
    <s v="Jalisco"/>
    <x v="14"/>
    <m/>
    <x v="5"/>
    <s v="North"/>
    <x v="226"/>
    <x v="0"/>
    <s v="Copiers"/>
    <x v="66"/>
    <n v="946.26368000000002"/>
    <n v="4"/>
    <x v="10"/>
    <n v="7.5436800000000002"/>
    <n v="55.121000000000002"/>
    <x v="1"/>
  </r>
  <r>
    <n v="25737"/>
    <s v="IN-2014-34450"/>
    <x v="197"/>
    <d v="2014-11-04T00:00:00"/>
    <x v="1"/>
    <s v="HG-14965"/>
    <s v="Henry Goldwyn"/>
    <x v="1"/>
    <x v="612"/>
    <s v="Liaoning"/>
    <x v="8"/>
    <m/>
    <x v="1"/>
    <s v="North Asia"/>
    <x v="2872"/>
    <x v="1"/>
    <s v="Chairs"/>
    <x v="1444"/>
    <n v="371.07"/>
    <n v="7"/>
    <x v="0"/>
    <n v="33.39"/>
    <n v="55.12"/>
    <x v="2"/>
  </r>
  <r>
    <n v="30477"/>
    <s v="IN-2014-84458"/>
    <x v="528"/>
    <d v="2014-09-28T00:00:00"/>
    <x v="3"/>
    <s v="JD-15895"/>
    <s v="Jonathan Doherty"/>
    <x v="1"/>
    <x v="84"/>
    <s v="New South Wales"/>
    <x v="1"/>
    <m/>
    <x v="1"/>
    <s v="Oceania"/>
    <x v="2873"/>
    <x v="1"/>
    <s v="Chairs"/>
    <x v="639"/>
    <n v="351.54"/>
    <n v="6"/>
    <x v="0"/>
    <n v="129.96"/>
    <n v="55.11"/>
    <x v="2"/>
  </r>
  <r>
    <n v="31935"/>
    <s v="CA-2013-115917"/>
    <x v="423"/>
    <d v="2013-05-26T00:00:00"/>
    <x v="3"/>
    <s v="RB-19465"/>
    <s v="Rick Bensley"/>
    <x v="2"/>
    <x v="1917"/>
    <s v="California"/>
    <x v="0"/>
    <n v="94591"/>
    <x v="0"/>
    <s v="West"/>
    <x v="1022"/>
    <x v="1"/>
    <s v="Furnishings"/>
    <x v="622"/>
    <n v="1049.2"/>
    <n v="5"/>
    <x v="0"/>
    <n v="272.79199999999997"/>
    <n v="55.09"/>
    <x v="1"/>
  </r>
  <r>
    <n v="7667"/>
    <s v="MX-2013-105585"/>
    <x v="198"/>
    <d v="2013-07-28T00:00:00"/>
    <x v="2"/>
    <s v="HE-14800"/>
    <s v="Harold Engle"/>
    <x v="1"/>
    <x v="369"/>
    <s v="São Paulo"/>
    <x v="7"/>
    <m/>
    <x v="5"/>
    <s v="South"/>
    <x v="2117"/>
    <x v="1"/>
    <s v="Furnishings"/>
    <x v="1120"/>
    <n v="302.08"/>
    <n v="4"/>
    <x v="0"/>
    <n v="84.56"/>
    <n v="55.09"/>
    <x v="1"/>
  </r>
  <r>
    <n v="5074"/>
    <s v="MX-2013-166800"/>
    <x v="185"/>
    <d v="2013-09-22T00:00:00"/>
    <x v="1"/>
    <s v="SC-20095"/>
    <s v="Sanjit Chand"/>
    <x v="0"/>
    <x v="366"/>
    <s v="San Salvador"/>
    <x v="15"/>
    <m/>
    <x v="5"/>
    <s v="Central"/>
    <x v="1777"/>
    <x v="1"/>
    <s v="Bookcases"/>
    <x v="976"/>
    <n v="417"/>
    <n v="5"/>
    <x v="0"/>
    <n v="133.4"/>
    <n v="55.072000000000003"/>
    <x v="0"/>
  </r>
  <r>
    <n v="11688"/>
    <s v="ES-2012-1835271"/>
    <x v="599"/>
    <d v="2012-11-14T00:00:00"/>
    <x v="0"/>
    <s v="HJ-14875"/>
    <s v="Heather Jas"/>
    <x v="2"/>
    <x v="134"/>
    <s v="Madrid"/>
    <x v="25"/>
    <m/>
    <x v="2"/>
    <s v="South"/>
    <x v="2874"/>
    <x v="2"/>
    <s v="Paper"/>
    <x v="1445"/>
    <n v="239.22"/>
    <n v="9"/>
    <x v="0"/>
    <n v="0"/>
    <n v="55.07"/>
    <x v="2"/>
  </r>
  <r>
    <n v="15141"/>
    <s v="IT-2013-3003289"/>
    <x v="254"/>
    <d v="2013-06-05T00:00:00"/>
    <x v="3"/>
    <s v="TB-21400"/>
    <s v="Tom Boeckenhauer"/>
    <x v="0"/>
    <x v="1918"/>
    <s v="Utrecht"/>
    <x v="33"/>
    <m/>
    <x v="2"/>
    <s v="Central"/>
    <x v="1090"/>
    <x v="0"/>
    <s v="Copiers"/>
    <x v="545"/>
    <n v="392.67"/>
    <n v="3"/>
    <x v="6"/>
    <n v="-306.36"/>
    <n v="55.07"/>
    <x v="3"/>
  </r>
  <r>
    <n v="38700"/>
    <s v="CA-2012-100146"/>
    <x v="924"/>
    <d v="2012-05-19T00:00:00"/>
    <x v="3"/>
    <s v="CB-12535"/>
    <s v="Claudia Bergmann"/>
    <x v="1"/>
    <x v="1919"/>
    <s v="California"/>
    <x v="0"/>
    <n v="93010"/>
    <x v="0"/>
    <s v="West"/>
    <x v="1346"/>
    <x v="1"/>
    <s v="Bookcases"/>
    <x v="792"/>
    <n v="509.95749999999998"/>
    <n v="5"/>
    <x v="4"/>
    <n v="41.996499999999997"/>
    <n v="55.05"/>
    <x v="1"/>
  </r>
  <r>
    <n v="8112"/>
    <s v="MX-2013-131842"/>
    <x v="483"/>
    <d v="2013-03-23T00:00:00"/>
    <x v="3"/>
    <s v="MS-17830"/>
    <s v="Melanie Seite"/>
    <x v="0"/>
    <x v="304"/>
    <s v="Santa Ana"/>
    <x v="15"/>
    <m/>
    <x v="5"/>
    <s v="Central"/>
    <x v="2303"/>
    <x v="2"/>
    <s v="Storage"/>
    <x v="277"/>
    <n v="428.1"/>
    <n v="5"/>
    <x v="0"/>
    <n v="196.9"/>
    <n v="55.033000000000001"/>
    <x v="1"/>
  </r>
  <r>
    <n v="11623"/>
    <s v="IT-2013-4972763"/>
    <x v="1206"/>
    <d v="2013-09-04T00:00:00"/>
    <x v="1"/>
    <s v="KW-16435"/>
    <s v="Katrina Willman"/>
    <x v="0"/>
    <x v="1200"/>
    <s v="Campania"/>
    <x v="10"/>
    <m/>
    <x v="2"/>
    <s v="South"/>
    <x v="1255"/>
    <x v="2"/>
    <s v="Storage"/>
    <x v="386"/>
    <n v="424.89"/>
    <n v="5"/>
    <x v="3"/>
    <n v="-99.21"/>
    <n v="55.03"/>
    <x v="1"/>
  </r>
  <r>
    <n v="21428"/>
    <s v="IN-2011-77542"/>
    <x v="603"/>
    <d v="2012-01-01T00:00:00"/>
    <x v="2"/>
    <s v="HE-14800"/>
    <s v="Harold Engle"/>
    <x v="1"/>
    <x v="1920"/>
    <s v="Shandong"/>
    <x v="8"/>
    <m/>
    <x v="1"/>
    <s v="North Asia"/>
    <x v="2875"/>
    <x v="0"/>
    <s v="Accessories"/>
    <x v="1051"/>
    <n v="169.92"/>
    <n v="2"/>
    <x v="0"/>
    <n v="50.94"/>
    <n v="55.03"/>
    <x v="1"/>
  </r>
  <r>
    <n v="46"/>
    <s v="MX-2014-164959"/>
    <x v="462"/>
    <d v="2014-01-17T00:00:00"/>
    <x v="0"/>
    <s v="LC-16960"/>
    <s v="Lindsay Castell"/>
    <x v="2"/>
    <x v="1211"/>
    <s v="Goiás"/>
    <x v="7"/>
    <m/>
    <x v="5"/>
    <s v="South"/>
    <x v="2876"/>
    <x v="1"/>
    <s v="Chairs"/>
    <x v="1252"/>
    <n v="168.96"/>
    <n v="3"/>
    <x v="0"/>
    <n v="40.5"/>
    <n v="55.024000000000001"/>
    <x v="0"/>
  </r>
  <r>
    <n v="19724"/>
    <s v="ES-2013-3042034"/>
    <x v="1190"/>
    <d v="2013-02-26T00:00:00"/>
    <x v="2"/>
    <s v="PJ-18835"/>
    <s v="Patrick Jones"/>
    <x v="1"/>
    <x v="235"/>
    <s v="Tuscany"/>
    <x v="10"/>
    <m/>
    <x v="2"/>
    <s v="South"/>
    <x v="361"/>
    <x v="0"/>
    <s v="Phones"/>
    <x v="389"/>
    <n v="221.904"/>
    <n v="2"/>
    <x v="3"/>
    <n v="-99.876000000000005"/>
    <n v="55.02"/>
    <x v="0"/>
  </r>
  <r>
    <n v="41302"/>
    <s v="UP-2013-8780"/>
    <x v="475"/>
    <d v="2013-07-03T00:00:00"/>
    <x v="1"/>
    <s v="DK-3150"/>
    <s v="David Kendrick"/>
    <x v="1"/>
    <x v="1921"/>
    <s v="Kherson"/>
    <x v="26"/>
    <m/>
    <x v="4"/>
    <s v="EMEA"/>
    <x v="2877"/>
    <x v="2"/>
    <s v="Art"/>
    <x v="1322"/>
    <n v="182.76"/>
    <n v="4"/>
    <x v="0"/>
    <n v="29.16"/>
    <n v="55.02"/>
    <x v="0"/>
  </r>
  <r>
    <n v="30749"/>
    <s v="ID-2013-83261"/>
    <x v="144"/>
    <d v="2013-10-04T00:00:00"/>
    <x v="1"/>
    <s v="KC-16540"/>
    <s v="Kelly Collister"/>
    <x v="0"/>
    <x v="217"/>
    <s v="Auckland"/>
    <x v="4"/>
    <m/>
    <x v="1"/>
    <s v="Oceania"/>
    <x v="2878"/>
    <x v="1"/>
    <s v="Chairs"/>
    <x v="717"/>
    <n v="169.09200000000001"/>
    <n v="2"/>
    <x v="3"/>
    <n v="-81.768000000000001"/>
    <n v="55.01"/>
    <x v="0"/>
  </r>
  <r>
    <n v="39794"/>
    <s v="CA-2011-169061"/>
    <x v="1255"/>
    <d v="2011-03-08T00:00:00"/>
    <x v="1"/>
    <s v="AB-10150"/>
    <s v="Aimee Bixby"/>
    <x v="0"/>
    <x v="131"/>
    <s v="New York"/>
    <x v="0"/>
    <n v="10701"/>
    <x v="0"/>
    <s v="East"/>
    <x v="1730"/>
    <x v="0"/>
    <s v="Accessories"/>
    <x v="955"/>
    <n v="479.97"/>
    <n v="3"/>
    <x v="0"/>
    <n v="177.5889"/>
    <n v="55.01"/>
    <x v="1"/>
  </r>
  <r>
    <n v="6150"/>
    <s v="MX-2013-121272"/>
    <x v="847"/>
    <d v="2013-10-10T00:00:00"/>
    <x v="1"/>
    <s v="PS-18760"/>
    <s v="Pamela Stobb"/>
    <x v="0"/>
    <x v="966"/>
    <s v="Veracruz"/>
    <x v="14"/>
    <m/>
    <x v="5"/>
    <s v="North"/>
    <x v="157"/>
    <x v="0"/>
    <s v="Phones"/>
    <x v="63"/>
    <n v="1274.7"/>
    <n v="3"/>
    <x v="0"/>
    <n v="293.16000000000003"/>
    <n v="54.993000000000002"/>
    <x v="1"/>
  </r>
  <r>
    <n v="13388"/>
    <s v="IT-2014-2973778"/>
    <x v="505"/>
    <d v="2014-03-29T00:00:00"/>
    <x v="3"/>
    <s v="RS-19420"/>
    <s v="Ricardo Sperren"/>
    <x v="1"/>
    <x v="819"/>
    <s v="England"/>
    <x v="13"/>
    <m/>
    <x v="2"/>
    <s v="North"/>
    <x v="947"/>
    <x v="2"/>
    <s v="Storage"/>
    <x v="590"/>
    <n v="511.57499999999999"/>
    <n v="5"/>
    <x v="6"/>
    <n v="-225.22499999999999"/>
    <n v="54.99"/>
    <x v="1"/>
  </r>
  <r>
    <n v="18350"/>
    <s v="ES-2011-4450781"/>
    <x v="208"/>
    <d v="2011-11-13T00:00:00"/>
    <x v="2"/>
    <s v="SP-20920"/>
    <s v="Susan Pistek"/>
    <x v="0"/>
    <x v="1922"/>
    <s v="Catalonia"/>
    <x v="25"/>
    <m/>
    <x v="2"/>
    <s v="South"/>
    <x v="2879"/>
    <x v="2"/>
    <s v="Appliances"/>
    <x v="1229"/>
    <n v="464.76"/>
    <n v="6"/>
    <x v="0"/>
    <n v="18.54"/>
    <n v="54.97"/>
    <x v="2"/>
  </r>
  <r>
    <n v="17108"/>
    <s v="IT-2014-2810229"/>
    <x v="228"/>
    <d v="2014-04-21T00:00:00"/>
    <x v="3"/>
    <s v="AJ-10795"/>
    <s v="Anthony Johnson"/>
    <x v="1"/>
    <x v="244"/>
    <s v="Catalonia"/>
    <x v="25"/>
    <m/>
    <x v="2"/>
    <s v="South"/>
    <x v="2453"/>
    <x v="2"/>
    <s v="Storage"/>
    <x v="1278"/>
    <n v="352.512"/>
    <n v="8"/>
    <x v="1"/>
    <n v="89.951999999999998"/>
    <n v="54.96"/>
    <x v="2"/>
  </r>
  <r>
    <n v="25764"/>
    <s v="IN-2014-56591"/>
    <x v="533"/>
    <d v="2015-01-05T00:00:00"/>
    <x v="3"/>
    <s v="DK-12985"/>
    <s v="Darren Koutras"/>
    <x v="0"/>
    <x v="83"/>
    <s v="National Capital"/>
    <x v="30"/>
    <m/>
    <x v="1"/>
    <s v="Southeast Asia"/>
    <x v="2880"/>
    <x v="1"/>
    <s v="Bookcases"/>
    <x v="776"/>
    <n v="484.029"/>
    <n v="6"/>
    <x v="15"/>
    <n v="29.709"/>
    <n v="54.96"/>
    <x v="3"/>
  </r>
  <r>
    <n v="33526"/>
    <s v="CA-2011-128055"/>
    <x v="252"/>
    <d v="2011-04-05T00:00:00"/>
    <x v="3"/>
    <s v="AA-10315"/>
    <s v="Alex Avila"/>
    <x v="0"/>
    <x v="165"/>
    <s v="California"/>
    <x v="0"/>
    <n v="94122"/>
    <x v="0"/>
    <s v="West"/>
    <x v="907"/>
    <x v="2"/>
    <s v="Binders"/>
    <x v="569"/>
    <n v="673.56799999999998"/>
    <n v="2"/>
    <x v="2"/>
    <n v="252.58799999999999"/>
    <n v="54.96"/>
    <x v="1"/>
  </r>
  <r>
    <n v="28782"/>
    <s v="IN-2012-45979"/>
    <x v="1016"/>
    <d v="2012-10-09T00:00:00"/>
    <x v="3"/>
    <s v="PF-19165"/>
    <s v="Philip Fox"/>
    <x v="0"/>
    <x v="234"/>
    <s v="Uttar Pradesh"/>
    <x v="17"/>
    <m/>
    <x v="1"/>
    <s v="Central Asia"/>
    <x v="2881"/>
    <x v="0"/>
    <s v="Phones"/>
    <x v="1295"/>
    <n v="532.55999999999995"/>
    <n v="8"/>
    <x v="0"/>
    <n v="85.2"/>
    <n v="54.94"/>
    <x v="1"/>
  </r>
  <r>
    <n v="22115"/>
    <s v="ID-2013-28605"/>
    <x v="779"/>
    <d v="2013-04-30T00:00:00"/>
    <x v="1"/>
    <s v="JF-15295"/>
    <s v="Jason Fortune-"/>
    <x v="0"/>
    <x v="238"/>
    <s v="Singapore"/>
    <x v="55"/>
    <m/>
    <x v="1"/>
    <s v="Southeast Asia"/>
    <x v="1168"/>
    <x v="1"/>
    <s v="Chairs"/>
    <x v="702"/>
    <n v="429.48"/>
    <n v="3"/>
    <x v="0"/>
    <n v="85.86"/>
    <n v="54.93"/>
    <x v="1"/>
  </r>
  <r>
    <n v="50907"/>
    <s v="CG-2014-330"/>
    <x v="275"/>
    <d v="2014-09-27T00:00:00"/>
    <x v="3"/>
    <s v="RW-9540"/>
    <s v="Rick Wilson"/>
    <x v="1"/>
    <x v="89"/>
    <s v="Kinshasa"/>
    <x v="19"/>
    <m/>
    <x v="3"/>
    <s v="Africa"/>
    <x v="2882"/>
    <x v="0"/>
    <s v="Machines"/>
    <x v="1446"/>
    <n v="688.92"/>
    <n v="4"/>
    <x v="0"/>
    <n v="261.72000000000003"/>
    <n v="54.93"/>
    <x v="1"/>
  </r>
  <r>
    <n v="12403"/>
    <s v="ES-2012-2946531"/>
    <x v="794"/>
    <d v="2012-03-20T00:00:00"/>
    <x v="3"/>
    <s v="LE-16810"/>
    <s v="Laurel Elliston"/>
    <x v="0"/>
    <x v="1923"/>
    <s v="North Rhine-Westphalia"/>
    <x v="2"/>
    <m/>
    <x v="2"/>
    <s v="Central"/>
    <x v="2883"/>
    <x v="0"/>
    <s v="Machines"/>
    <x v="1446"/>
    <n v="861.15"/>
    <n v="5"/>
    <x v="0"/>
    <n v="327.14999999999998"/>
    <n v="54.92"/>
    <x v="1"/>
  </r>
  <r>
    <n v="8007"/>
    <s v="MX-2012-137561"/>
    <x v="401"/>
    <d v="2012-12-07T00:00:00"/>
    <x v="3"/>
    <s v="LS-17200"/>
    <s v="Luke Schmidt"/>
    <x v="1"/>
    <x v="1698"/>
    <s v="O'Higgins"/>
    <x v="89"/>
    <m/>
    <x v="5"/>
    <s v="South"/>
    <x v="1386"/>
    <x v="1"/>
    <s v="Chairs"/>
    <x v="282"/>
    <n v="615.24"/>
    <n v="2"/>
    <x v="0"/>
    <n v="12.28"/>
    <n v="54.906999999999996"/>
    <x v="1"/>
  </r>
  <r>
    <n v="15494"/>
    <s v="IT-2011-4770705"/>
    <x v="208"/>
    <d v="2011-11-17T00:00:00"/>
    <x v="3"/>
    <s v="ME-17320"/>
    <s v="Maria Etezadi"/>
    <x v="2"/>
    <x v="1598"/>
    <s v="North Rhine-Westphalia"/>
    <x v="2"/>
    <m/>
    <x v="2"/>
    <s v="Central"/>
    <x v="2884"/>
    <x v="0"/>
    <s v="Machines"/>
    <x v="1447"/>
    <n v="431.55"/>
    <n v="5"/>
    <x v="0"/>
    <n v="181.2"/>
    <n v="54.9"/>
    <x v="3"/>
  </r>
  <r>
    <n v="47284"/>
    <s v="UP-2014-8330"/>
    <x v="823"/>
    <d v="2014-07-29T00:00:00"/>
    <x v="3"/>
    <s v="XP-11865"/>
    <s v="Xylona Preis"/>
    <x v="0"/>
    <x v="1924"/>
    <s v="Kirovohrad"/>
    <x v="26"/>
    <m/>
    <x v="4"/>
    <s v="EMEA"/>
    <x v="2885"/>
    <x v="1"/>
    <s v="Furnishings"/>
    <x v="1448"/>
    <n v="704.34"/>
    <n v="14"/>
    <x v="0"/>
    <n v="21"/>
    <n v="54.89"/>
    <x v="1"/>
  </r>
  <r>
    <n v="5265"/>
    <s v="US-2011-126256"/>
    <x v="291"/>
    <d v="2011-09-13T00:00:00"/>
    <x v="3"/>
    <s v="MS-17530"/>
    <s v="MaryBeth Skach"/>
    <x v="0"/>
    <x v="1925"/>
    <s v="Espaillat"/>
    <x v="18"/>
    <m/>
    <x v="5"/>
    <s v="Caribbean"/>
    <x v="1061"/>
    <x v="1"/>
    <s v="Chairs"/>
    <x v="575"/>
    <n v="546.94399999999996"/>
    <n v="8"/>
    <x v="2"/>
    <n v="191.42400000000001"/>
    <n v="54.889000000000003"/>
    <x v="1"/>
  </r>
  <r>
    <n v="5416"/>
    <s v="MX-2013-107804"/>
    <x v="150"/>
    <d v="2013-06-18T00:00:00"/>
    <x v="3"/>
    <s v="ML-17395"/>
    <s v="Marina Lichtenstein"/>
    <x v="1"/>
    <x v="366"/>
    <s v="San Salvador"/>
    <x v="15"/>
    <m/>
    <x v="5"/>
    <s v="Central"/>
    <x v="574"/>
    <x v="0"/>
    <s v="Phones"/>
    <x v="389"/>
    <n v="369.84"/>
    <n v="3"/>
    <x v="0"/>
    <n v="25.86"/>
    <n v="54.883000000000003"/>
    <x v="3"/>
  </r>
  <r>
    <n v="18531"/>
    <s v="ES-2014-1114603"/>
    <x v="368"/>
    <d v="2014-11-28T00:00:00"/>
    <x v="0"/>
    <s v="GG-14650"/>
    <s v="Greg Guthrie"/>
    <x v="1"/>
    <x v="259"/>
    <s v="Provence-Alpes-Côte d'Azur"/>
    <x v="9"/>
    <m/>
    <x v="2"/>
    <s v="Central"/>
    <x v="2886"/>
    <x v="2"/>
    <s v="Storage"/>
    <x v="1349"/>
    <n v="261.63"/>
    <n v="6"/>
    <x v="1"/>
    <n v="-29.07"/>
    <n v="54.88"/>
    <x v="2"/>
  </r>
  <r>
    <n v="11729"/>
    <s v="ES-2012-5426608"/>
    <x v="668"/>
    <d v="2012-09-06T00:00:00"/>
    <x v="1"/>
    <s v="CA-11965"/>
    <s v="Carol Adams"/>
    <x v="1"/>
    <x v="1404"/>
    <s v="Liguria"/>
    <x v="10"/>
    <m/>
    <x v="2"/>
    <s v="South"/>
    <x v="2610"/>
    <x v="1"/>
    <s v="Bookcases"/>
    <x v="1082"/>
    <n v="1024.3800000000001"/>
    <n v="6"/>
    <x v="0"/>
    <n v="92.16"/>
    <n v="54.87"/>
    <x v="1"/>
  </r>
  <r>
    <n v="8797"/>
    <s v="MX-2012-153010"/>
    <x v="1151"/>
    <d v="2012-04-14T00:00:00"/>
    <x v="3"/>
    <s v="JM-15655"/>
    <s v="Jim Mitchum"/>
    <x v="1"/>
    <x v="1592"/>
    <s v="Distrito Federal"/>
    <x v="14"/>
    <m/>
    <x v="5"/>
    <s v="North"/>
    <x v="1805"/>
    <x v="1"/>
    <s v="Bookcases"/>
    <x v="412"/>
    <n v="541.18399999999997"/>
    <n v="7"/>
    <x v="2"/>
    <n v="53.984000000000002"/>
    <n v="54.856999999999999"/>
    <x v="2"/>
  </r>
  <r>
    <n v="10847"/>
    <s v="ES-2013-2934598"/>
    <x v="1022"/>
    <d v="2013-07-16T00:00:00"/>
    <x v="3"/>
    <s v="CC-12100"/>
    <s v="Chad Cunningham"/>
    <x v="2"/>
    <x v="311"/>
    <s v="Lazio"/>
    <x v="10"/>
    <m/>
    <x v="2"/>
    <s v="South"/>
    <x v="1503"/>
    <x v="2"/>
    <s v="Storage"/>
    <x v="696"/>
    <n v="487.72800000000001"/>
    <n v="4"/>
    <x v="3"/>
    <n v="-73.272000000000006"/>
    <n v="54.85"/>
    <x v="2"/>
  </r>
  <r>
    <n v="22346"/>
    <s v="IN-2014-51033"/>
    <x v="738"/>
    <d v="2014-09-14T00:00:00"/>
    <x v="3"/>
    <s v="CA-11965"/>
    <s v="Carol Adams"/>
    <x v="1"/>
    <x v="83"/>
    <s v="National Capital"/>
    <x v="30"/>
    <m/>
    <x v="1"/>
    <s v="Southeast Asia"/>
    <x v="2887"/>
    <x v="0"/>
    <s v="Machines"/>
    <x v="556"/>
    <n v="626.625"/>
    <n v="5"/>
    <x v="9"/>
    <n v="91.875"/>
    <n v="54.85"/>
    <x v="1"/>
  </r>
  <r>
    <n v="44822"/>
    <s v="IR-2013-5890"/>
    <x v="183"/>
    <d v="2013-12-01T00:00:00"/>
    <x v="1"/>
    <s v="AB-150"/>
    <s v="Aimee Bixby"/>
    <x v="0"/>
    <x v="166"/>
    <s v="Fars"/>
    <x v="22"/>
    <m/>
    <x v="4"/>
    <s v="EMEA"/>
    <x v="2888"/>
    <x v="0"/>
    <s v="Accessories"/>
    <x v="536"/>
    <n v="517.08000000000004"/>
    <n v="2"/>
    <x v="0"/>
    <n v="93.06"/>
    <n v="54.85"/>
    <x v="2"/>
  </r>
  <r>
    <n v="19216"/>
    <s v="ES-2014-4789132"/>
    <x v="1186"/>
    <d v="2014-09-24T00:00:00"/>
    <x v="3"/>
    <s v="AH-10210"/>
    <s v="Alan Hwang"/>
    <x v="0"/>
    <x v="244"/>
    <s v="Catalonia"/>
    <x v="25"/>
    <m/>
    <x v="2"/>
    <s v="South"/>
    <x v="1316"/>
    <x v="0"/>
    <s v="Phones"/>
    <x v="774"/>
    <n v="502.2"/>
    <n v="4"/>
    <x v="1"/>
    <n v="83.64"/>
    <n v="54.83"/>
    <x v="1"/>
  </r>
  <r>
    <n v="8528"/>
    <s v="MX-2011-117926"/>
    <x v="1165"/>
    <d v="2011-05-15T00:00:00"/>
    <x v="3"/>
    <s v="DA-13450"/>
    <s v="Dianna Arnett"/>
    <x v="2"/>
    <x v="890"/>
    <s v="Nayarit"/>
    <x v="14"/>
    <m/>
    <x v="5"/>
    <s v="North"/>
    <x v="2889"/>
    <x v="2"/>
    <s v="Storage"/>
    <x v="696"/>
    <n v="677.4"/>
    <n v="5"/>
    <x v="0"/>
    <n v="33.799999999999997"/>
    <n v="54.826000000000001"/>
    <x v="1"/>
  </r>
  <r>
    <n v="43178"/>
    <s v="CG-2012-6760"/>
    <x v="343"/>
    <d v="2012-10-16T00:00:00"/>
    <x v="1"/>
    <s v="MG-8145"/>
    <s v="Mike Gockenbach"/>
    <x v="0"/>
    <x v="297"/>
    <s v="Katanga"/>
    <x v="19"/>
    <m/>
    <x v="3"/>
    <s v="Africa"/>
    <x v="1795"/>
    <x v="1"/>
    <s v="Bookcases"/>
    <x v="273"/>
    <n v="362.4"/>
    <n v="1"/>
    <x v="0"/>
    <n v="39.840000000000003"/>
    <n v="54.82"/>
    <x v="1"/>
  </r>
  <r>
    <n v="8176"/>
    <s v="MX-2013-137680"/>
    <x v="27"/>
    <d v="2013-03-13T00:00:00"/>
    <x v="1"/>
    <s v="PR-18880"/>
    <s v="Patrick Ryan"/>
    <x v="0"/>
    <x v="92"/>
    <s v="Puebla"/>
    <x v="14"/>
    <m/>
    <x v="5"/>
    <s v="North"/>
    <x v="1532"/>
    <x v="0"/>
    <s v="Phones"/>
    <x v="242"/>
    <n v="389.28"/>
    <n v="4"/>
    <x v="0"/>
    <n v="167.36"/>
    <n v="54.816000000000003"/>
    <x v="2"/>
  </r>
  <r>
    <n v="19490"/>
    <s v="ES-2013-2905051"/>
    <x v="847"/>
    <d v="2013-10-11T00:00:00"/>
    <x v="2"/>
    <s v="DK-13375"/>
    <s v="Dennis Kane"/>
    <x v="0"/>
    <x v="134"/>
    <s v="Madrid"/>
    <x v="25"/>
    <m/>
    <x v="2"/>
    <s v="South"/>
    <x v="2208"/>
    <x v="1"/>
    <s v="Bookcases"/>
    <x v="1075"/>
    <n v="573.48"/>
    <n v="4"/>
    <x v="0"/>
    <n v="126.12"/>
    <n v="54.81"/>
    <x v="1"/>
  </r>
  <r>
    <n v="44496"/>
    <s v="MA-2012-6130"/>
    <x v="787"/>
    <d v="2012-12-10T00:00:00"/>
    <x v="1"/>
    <s v="KT-6480"/>
    <s v="Kean Thornton"/>
    <x v="0"/>
    <x v="895"/>
    <s v="Boeny"/>
    <x v="71"/>
    <m/>
    <x v="3"/>
    <s v="Africa"/>
    <x v="2890"/>
    <x v="0"/>
    <s v="Accessories"/>
    <x v="1147"/>
    <n v="414.36"/>
    <n v="4"/>
    <x v="0"/>
    <n v="66.239999999999995"/>
    <n v="54.8"/>
    <x v="2"/>
  </r>
  <r>
    <n v="45276"/>
    <s v="UP-2013-4690"/>
    <x v="378"/>
    <d v="2013-08-20T00:00:00"/>
    <x v="1"/>
    <s v="AB-15"/>
    <s v="Aaron Bergman"/>
    <x v="0"/>
    <x v="1926"/>
    <s v="Zaporizhzhya"/>
    <x v="26"/>
    <m/>
    <x v="4"/>
    <s v="EMEA"/>
    <x v="2891"/>
    <x v="0"/>
    <s v="Copiers"/>
    <x v="689"/>
    <n v="2109.36"/>
    <n v="8"/>
    <x v="0"/>
    <n v="527.28"/>
    <n v="54.79"/>
    <x v="2"/>
  </r>
  <r>
    <n v="9757"/>
    <s v="MX-2014-162824"/>
    <x v="146"/>
    <d v="2014-08-24T00:00:00"/>
    <x v="3"/>
    <s v="ST-20530"/>
    <s v="Shui Tom"/>
    <x v="0"/>
    <x v="728"/>
    <s v="Rio de Janeiro"/>
    <x v="7"/>
    <m/>
    <x v="5"/>
    <s v="South"/>
    <x v="2604"/>
    <x v="0"/>
    <s v="Copiers"/>
    <x v="484"/>
    <n v="790.41600000000005"/>
    <n v="5"/>
    <x v="10"/>
    <n v="378.51600000000002"/>
    <n v="54.789000000000001"/>
    <x v="1"/>
  </r>
  <r>
    <n v="9512"/>
    <s v="MX-2014-126221"/>
    <x v="250"/>
    <d v="2014-11-22T00:00:00"/>
    <x v="1"/>
    <s v="CR-12625"/>
    <s v="Corey Roper"/>
    <x v="2"/>
    <x v="540"/>
    <s v="San Luis Potosí"/>
    <x v="14"/>
    <m/>
    <x v="5"/>
    <s v="North"/>
    <x v="1006"/>
    <x v="0"/>
    <s v="Phones"/>
    <x v="341"/>
    <n v="693.84"/>
    <n v="6"/>
    <x v="0"/>
    <n v="0"/>
    <n v="54.784999999999997"/>
    <x v="1"/>
  </r>
  <r>
    <n v="9562"/>
    <s v="MX-2013-165211"/>
    <x v="144"/>
    <d v="2013-10-04T00:00:00"/>
    <x v="1"/>
    <s v="ML-18040"/>
    <s v="Michelle Lonsdale"/>
    <x v="1"/>
    <x v="1927"/>
    <s v="São Paulo"/>
    <x v="7"/>
    <m/>
    <x v="5"/>
    <s v="South"/>
    <x v="875"/>
    <x v="0"/>
    <s v="Accessories"/>
    <x v="554"/>
    <n v="533.76"/>
    <n v="8"/>
    <x v="0"/>
    <n v="0"/>
    <n v="54.773000000000003"/>
    <x v="2"/>
  </r>
  <r>
    <n v="24830"/>
    <s v="ID-2014-13695"/>
    <x v="160"/>
    <d v="2014-02-15T00:00:00"/>
    <x v="3"/>
    <s v="HK-14890"/>
    <s v="Heather Kirkland"/>
    <x v="1"/>
    <x v="251"/>
    <s v="Northern Territory"/>
    <x v="1"/>
    <m/>
    <x v="1"/>
    <s v="Oceania"/>
    <x v="2892"/>
    <x v="1"/>
    <s v="Tables"/>
    <x v="558"/>
    <n v="363.38400000000001"/>
    <n v="1"/>
    <x v="5"/>
    <n v="-98.646000000000001"/>
    <n v="54.76"/>
    <x v="2"/>
  </r>
  <r>
    <n v="16983"/>
    <s v="ES-2014-1618066"/>
    <x v="200"/>
    <d v="2014-10-22T00:00:00"/>
    <x v="1"/>
    <s v="BD-11560"/>
    <s v="Brendan Dodson"/>
    <x v="2"/>
    <x v="3"/>
    <s v="Berlin"/>
    <x v="2"/>
    <m/>
    <x v="2"/>
    <s v="Central"/>
    <x v="1806"/>
    <x v="0"/>
    <s v="Phones"/>
    <x v="986"/>
    <n v="554.85"/>
    <n v="5"/>
    <x v="1"/>
    <n v="92.4"/>
    <n v="54.74"/>
    <x v="1"/>
  </r>
  <r>
    <n v="35218"/>
    <s v="CA-2013-110044"/>
    <x v="1109"/>
    <d v="2013-07-03T00:00:00"/>
    <x v="1"/>
    <s v="RF-19735"/>
    <s v="Roland Fjeld"/>
    <x v="0"/>
    <x v="21"/>
    <s v="Illinois"/>
    <x v="0"/>
    <n v="60610"/>
    <x v="0"/>
    <s v="Central"/>
    <x v="2893"/>
    <x v="0"/>
    <s v="Phones"/>
    <x v="1449"/>
    <n v="359.976"/>
    <n v="3"/>
    <x v="2"/>
    <n v="35.997599999999998"/>
    <n v="54.73"/>
    <x v="2"/>
  </r>
  <r>
    <n v="466"/>
    <s v="MX-2012-123358"/>
    <x v="908"/>
    <d v="2012-05-13T00:00:00"/>
    <x v="3"/>
    <s v="MF-17665"/>
    <s v="Maureen Fritzler"/>
    <x v="1"/>
    <x v="343"/>
    <s v="Quezaltenango"/>
    <x v="38"/>
    <m/>
    <x v="5"/>
    <s v="Central"/>
    <x v="446"/>
    <x v="1"/>
    <s v="Bookcases"/>
    <x v="154"/>
    <n v="485"/>
    <n v="2"/>
    <x v="0"/>
    <n v="242.48"/>
    <n v="54.726999999999997"/>
    <x v="1"/>
  </r>
  <r>
    <n v="50615"/>
    <s v="HU-2013-8690"/>
    <x v="798"/>
    <d v="2013-09-04T00:00:00"/>
    <x v="0"/>
    <s v="MB-8085"/>
    <s v="Mick Brown"/>
    <x v="0"/>
    <x v="993"/>
    <s v="Budapest"/>
    <x v="54"/>
    <m/>
    <x v="4"/>
    <s v="EMEA"/>
    <x v="2894"/>
    <x v="0"/>
    <s v="Copiers"/>
    <x v="819"/>
    <n v="1127.52"/>
    <n v="8"/>
    <x v="0"/>
    <n v="304.32"/>
    <n v="54.72"/>
    <x v="2"/>
  </r>
  <r>
    <n v="10814"/>
    <s v="IT-2012-5367645"/>
    <x v="231"/>
    <d v="2012-07-30T00:00:00"/>
    <x v="3"/>
    <s v="SC-20725"/>
    <s v="Steven Cartwright"/>
    <x v="0"/>
    <x v="1928"/>
    <s v="Apulia"/>
    <x v="10"/>
    <m/>
    <x v="2"/>
    <s v="South"/>
    <x v="1968"/>
    <x v="2"/>
    <s v="Storage"/>
    <x v="729"/>
    <n v="412.02"/>
    <n v="5"/>
    <x v="3"/>
    <n v="-274.68"/>
    <n v="54.7"/>
    <x v="3"/>
  </r>
  <r>
    <n v="45749"/>
    <s v="IR-2011-6860"/>
    <x v="1256"/>
    <d v="2011-03-06T00:00:00"/>
    <x v="3"/>
    <s v="DK-3375"/>
    <s v="Dennis Kane"/>
    <x v="0"/>
    <x v="1929"/>
    <s v="Bushehr"/>
    <x v="22"/>
    <m/>
    <x v="4"/>
    <s v="EMEA"/>
    <x v="2895"/>
    <x v="0"/>
    <s v="Machines"/>
    <x v="1450"/>
    <n v="624.96"/>
    <n v="8"/>
    <x v="0"/>
    <n v="93.6"/>
    <n v="54.7"/>
    <x v="1"/>
  </r>
  <r>
    <n v="14862"/>
    <s v="ES-2013-1614127"/>
    <x v="630"/>
    <d v="2013-05-27T00:00:00"/>
    <x v="3"/>
    <s v="CM-12160"/>
    <s v="Charles McCrossin"/>
    <x v="0"/>
    <x v="484"/>
    <s v="Lombardy"/>
    <x v="10"/>
    <m/>
    <x v="2"/>
    <s v="South"/>
    <x v="1255"/>
    <x v="2"/>
    <s v="Storage"/>
    <x v="386"/>
    <n v="764.80200000000002"/>
    <n v="9"/>
    <x v="3"/>
    <n v="-178.578"/>
    <n v="54.69"/>
    <x v="1"/>
  </r>
  <r>
    <n v="15085"/>
    <s v="ES-2014-5022243"/>
    <x v="436"/>
    <d v="2014-07-04T00:00:00"/>
    <x v="2"/>
    <s v="CD-12280"/>
    <s v="Christina DeMoss"/>
    <x v="0"/>
    <x v="1930"/>
    <s v="Upper Austria"/>
    <x v="31"/>
    <m/>
    <x v="2"/>
    <s v="Central"/>
    <x v="2174"/>
    <x v="2"/>
    <s v="Storage"/>
    <x v="887"/>
    <n v="293.58"/>
    <n v="6"/>
    <x v="0"/>
    <n v="88.02"/>
    <n v="54.69"/>
    <x v="1"/>
  </r>
  <r>
    <n v="4654"/>
    <s v="MX-2014-113040"/>
    <x v="272"/>
    <d v="2014-11-17T00:00:00"/>
    <x v="3"/>
    <s v="TS-21370"/>
    <s v="Todd Sumrall"/>
    <x v="1"/>
    <x v="130"/>
    <s v="Guatemala"/>
    <x v="38"/>
    <m/>
    <x v="5"/>
    <s v="Central"/>
    <x v="1238"/>
    <x v="0"/>
    <s v="Copiers"/>
    <x v="634"/>
    <n v="634.78787999999997"/>
    <n v="3"/>
    <x v="10"/>
    <n v="62.32788"/>
    <n v="54.686999999999998"/>
    <x v="1"/>
  </r>
  <r>
    <n v="6260"/>
    <s v="US-2012-113754"/>
    <x v="102"/>
    <d v="2012-04-10T00:00:00"/>
    <x v="3"/>
    <s v="BB-11545"/>
    <s v="Brenda Bowman"/>
    <x v="1"/>
    <x v="557"/>
    <s v="Coahuila"/>
    <x v="14"/>
    <m/>
    <x v="5"/>
    <s v="North"/>
    <x v="704"/>
    <x v="1"/>
    <s v="Tables"/>
    <x v="428"/>
    <n v="472.99200000000002"/>
    <n v="2"/>
    <x v="2"/>
    <n v="-47.328000000000003"/>
    <n v="54.683"/>
    <x v="1"/>
  </r>
  <r>
    <n v="23878"/>
    <s v="IN-2013-64130"/>
    <x v="349"/>
    <d v="2013-12-08T00:00:00"/>
    <x v="1"/>
    <s v="CS-12175"/>
    <s v="Charles Sheldon"/>
    <x v="1"/>
    <x v="18"/>
    <s v="Queensland"/>
    <x v="1"/>
    <m/>
    <x v="1"/>
    <s v="Oceania"/>
    <x v="2856"/>
    <x v="0"/>
    <s v="Copiers"/>
    <x v="594"/>
    <n v="344.03399999999999"/>
    <n v="2"/>
    <x v="1"/>
    <n v="126.114"/>
    <n v="54.67"/>
    <x v="0"/>
  </r>
  <r>
    <n v="28912"/>
    <s v="IN-2013-44460"/>
    <x v="538"/>
    <d v="2013-03-06T00:00:00"/>
    <x v="2"/>
    <s v="EB-13930"/>
    <s v="Eric Barreto"/>
    <x v="0"/>
    <x v="333"/>
    <s v="Victoria"/>
    <x v="1"/>
    <m/>
    <x v="1"/>
    <s v="Oceania"/>
    <x v="2036"/>
    <x v="0"/>
    <s v="Phones"/>
    <x v="1078"/>
    <n v="198.04499999999999"/>
    <n v="3"/>
    <x v="1"/>
    <n v="-15.435"/>
    <n v="54.67"/>
    <x v="0"/>
  </r>
  <r>
    <n v="31226"/>
    <s v="IN-2014-84976"/>
    <x v="212"/>
    <d v="2014-11-27T00:00:00"/>
    <x v="3"/>
    <s v="DN-13690"/>
    <s v="Duane Noonan"/>
    <x v="0"/>
    <x v="722"/>
    <s v="Manawatu-Wanganui"/>
    <x v="4"/>
    <m/>
    <x v="1"/>
    <s v="Oceania"/>
    <x v="2896"/>
    <x v="0"/>
    <s v="Accessories"/>
    <x v="536"/>
    <n v="517.08000000000004"/>
    <n v="2"/>
    <x v="0"/>
    <n v="149.94"/>
    <n v="54.67"/>
    <x v="1"/>
  </r>
  <r>
    <n v="41683"/>
    <s v="ZA-2013-530"/>
    <x v="3"/>
    <d v="2013-01-31T00:00:00"/>
    <x v="1"/>
    <s v="AR-345"/>
    <s v="Alex Russell"/>
    <x v="1"/>
    <x v="1614"/>
    <s v="Copperbelt"/>
    <x v="61"/>
    <m/>
    <x v="3"/>
    <s v="Africa"/>
    <x v="1516"/>
    <x v="1"/>
    <s v="Chairs"/>
    <x v="184"/>
    <n v="459.39"/>
    <n v="1"/>
    <x v="0"/>
    <n v="0"/>
    <n v="54.67"/>
    <x v="1"/>
  </r>
  <r>
    <n v="19773"/>
    <s v="ES-2013-3635603"/>
    <x v="978"/>
    <d v="2013-02-25T00:00:00"/>
    <x v="3"/>
    <s v="PP-18955"/>
    <s v="Paul Prost"/>
    <x v="2"/>
    <x v="1362"/>
    <s v="Nord-Pas-de-Calais"/>
    <x v="9"/>
    <m/>
    <x v="2"/>
    <s v="Central"/>
    <x v="1549"/>
    <x v="0"/>
    <s v="Copiers"/>
    <x v="528"/>
    <n v="327.98099999999999"/>
    <n v="2"/>
    <x v="4"/>
    <n v="34.701000000000001"/>
    <n v="54.65"/>
    <x v="3"/>
  </r>
  <r>
    <n v="34662"/>
    <s v="CA-2011-115161"/>
    <x v="1248"/>
    <d v="2011-02-03T00:00:00"/>
    <x v="2"/>
    <s v="LC-17050"/>
    <s v="Liz Carlisle"/>
    <x v="0"/>
    <x v="1931"/>
    <s v="California"/>
    <x v="0"/>
    <n v="92691"/>
    <x v="0"/>
    <s v="West"/>
    <x v="2897"/>
    <x v="1"/>
    <s v="Bookcases"/>
    <x v="1451"/>
    <n v="290.666"/>
    <n v="2"/>
    <x v="4"/>
    <n v="3.4196"/>
    <n v="54.64"/>
    <x v="2"/>
  </r>
  <r>
    <n v="7185"/>
    <s v="MX-2012-167045"/>
    <x v="155"/>
    <d v="2012-10-17T00:00:00"/>
    <x v="3"/>
    <s v="AR-10570"/>
    <s v="Anemone Ratner"/>
    <x v="0"/>
    <x v="216"/>
    <s v="Distrito Federal"/>
    <x v="14"/>
    <m/>
    <x v="5"/>
    <s v="North"/>
    <x v="2647"/>
    <x v="0"/>
    <s v="Copiers"/>
    <x v="516"/>
    <n v="663.11112000000003"/>
    <n v="7"/>
    <x v="10"/>
    <n v="111.51112000000001"/>
    <n v="54.634999999999998"/>
    <x v="1"/>
  </r>
  <r>
    <n v="40397"/>
    <s v="CA-2014-152933"/>
    <x v="180"/>
    <d v="2014-10-17T00:00:00"/>
    <x v="3"/>
    <s v="MG-17650"/>
    <s v="Matthew Grinstein"/>
    <x v="2"/>
    <x v="794"/>
    <s v="Texas"/>
    <x v="0"/>
    <n v="75081"/>
    <x v="0"/>
    <s v="Central"/>
    <x v="0"/>
    <x v="0"/>
    <s v="Accessories"/>
    <x v="0"/>
    <n v="791.88"/>
    <n v="3"/>
    <x v="2"/>
    <n v="128.68049999999999"/>
    <n v="54.63"/>
    <x v="1"/>
  </r>
  <r>
    <n v="17246"/>
    <s v="ES-2014-5621218"/>
    <x v="260"/>
    <d v="2014-08-18T00:00:00"/>
    <x v="2"/>
    <s v="MG-17650"/>
    <s v="Matthew Grinstein"/>
    <x v="2"/>
    <x v="1932"/>
    <s v="Bern"/>
    <x v="65"/>
    <m/>
    <x v="2"/>
    <s v="Central"/>
    <x v="2898"/>
    <x v="2"/>
    <s v="Supplies"/>
    <x v="1452"/>
    <n v="299.52"/>
    <n v="6"/>
    <x v="0"/>
    <n v="149.76"/>
    <n v="54.61"/>
    <x v="2"/>
  </r>
  <r>
    <n v="30534"/>
    <s v="IN-2012-86635"/>
    <x v="714"/>
    <d v="2012-05-17T00:00:00"/>
    <x v="1"/>
    <s v="AP-10720"/>
    <s v="Anne Pryor"/>
    <x v="2"/>
    <x v="685"/>
    <s v="Taranaki"/>
    <x v="4"/>
    <m/>
    <x v="1"/>
    <s v="Oceania"/>
    <x v="2899"/>
    <x v="0"/>
    <s v="Machines"/>
    <x v="221"/>
    <n v="175.17"/>
    <n v="1"/>
    <x v="0"/>
    <n v="87.57"/>
    <n v="54.61"/>
    <x v="0"/>
  </r>
  <r>
    <n v="51209"/>
    <s v="IR-2014-7830"/>
    <x v="204"/>
    <d v="2014-05-14T00:00:00"/>
    <x v="3"/>
    <s v="BD-1320"/>
    <s v="Bill Donatelli"/>
    <x v="0"/>
    <x v="1162"/>
    <s v="Kerman"/>
    <x v="22"/>
    <m/>
    <x v="4"/>
    <s v="EMEA"/>
    <x v="2900"/>
    <x v="2"/>
    <s v="Appliances"/>
    <x v="286"/>
    <n v="622.14"/>
    <n v="2"/>
    <x v="0"/>
    <n v="18.66"/>
    <n v="54.61"/>
    <x v="1"/>
  </r>
  <r>
    <n v="10233"/>
    <s v="US-2013-112361"/>
    <x v="616"/>
    <d v="2013-04-06T00:00:00"/>
    <x v="1"/>
    <s v="AS-10090"/>
    <s v="Adam Shillingsburg"/>
    <x v="0"/>
    <x v="1933"/>
    <s v="Pernambuco"/>
    <x v="7"/>
    <m/>
    <x v="5"/>
    <s v="South"/>
    <x v="2901"/>
    <x v="1"/>
    <s v="Bookcases"/>
    <x v="82"/>
    <n v="549.48"/>
    <n v="5"/>
    <x v="16"/>
    <n v="-316.02"/>
    <n v="54.581000000000003"/>
    <x v="1"/>
  </r>
  <r>
    <n v="7733"/>
    <s v="MX-2013-118836"/>
    <x v="310"/>
    <d v="2013-12-27T00:00:00"/>
    <x v="3"/>
    <s v="JK-15205"/>
    <s v="Jamie Kunitz"/>
    <x v="0"/>
    <x v="1281"/>
    <s v="Querétaro"/>
    <x v="14"/>
    <m/>
    <x v="5"/>
    <s v="North"/>
    <x v="2902"/>
    <x v="1"/>
    <s v="Tables"/>
    <x v="388"/>
    <n v="1100.6079999999999"/>
    <n v="4"/>
    <x v="2"/>
    <n v="316.36799999999999"/>
    <n v="54.579000000000001"/>
    <x v="1"/>
  </r>
  <r>
    <n v="3240"/>
    <s v="MX-2014-116316"/>
    <x v="174"/>
    <d v="2014-09-03T00:00:00"/>
    <x v="1"/>
    <s v="LH-17020"/>
    <s v="Lisa Hazard"/>
    <x v="0"/>
    <x v="304"/>
    <s v="Santa Ana"/>
    <x v="15"/>
    <m/>
    <x v="5"/>
    <s v="Central"/>
    <x v="1666"/>
    <x v="1"/>
    <s v="Chairs"/>
    <x v="930"/>
    <n v="219.28"/>
    <n v="4"/>
    <x v="0"/>
    <n v="0"/>
    <n v="54.570999999999998"/>
    <x v="0"/>
  </r>
  <r>
    <n v="13299"/>
    <s v="ES-2013-1244276"/>
    <x v="415"/>
    <d v="2013-12-23T00:00:00"/>
    <x v="2"/>
    <s v="JH-15820"/>
    <s v="John Huston"/>
    <x v="0"/>
    <x v="236"/>
    <s v="Piedmont"/>
    <x v="10"/>
    <m/>
    <x v="2"/>
    <s v="South"/>
    <x v="971"/>
    <x v="1"/>
    <s v="Bookcases"/>
    <x v="438"/>
    <n v="1816.95"/>
    <n v="5"/>
    <x v="0"/>
    <n v="799.35"/>
    <n v="54.57"/>
    <x v="2"/>
  </r>
  <r>
    <n v="40033"/>
    <s v="CA-2013-168774"/>
    <x v="129"/>
    <d v="2013-09-10T00:00:00"/>
    <x v="3"/>
    <s v="RP-19855"/>
    <s v="Roy Phan"/>
    <x v="1"/>
    <x v="1934"/>
    <s v="Minnesota"/>
    <x v="0"/>
    <n v="55125"/>
    <x v="0"/>
    <s v="Central"/>
    <x v="182"/>
    <x v="2"/>
    <s v="Storage"/>
    <x v="148"/>
    <n v="535.41"/>
    <n v="3"/>
    <x v="0"/>
    <n v="160.62299999999999"/>
    <n v="54.57"/>
    <x v="2"/>
  </r>
  <r>
    <n v="34822"/>
    <s v="CA-2014-148922"/>
    <x v="705"/>
    <d v="2014-12-16T00:00:00"/>
    <x v="1"/>
    <s v="SU-20665"/>
    <s v="Stephanie Ulpright"/>
    <x v="2"/>
    <x v="76"/>
    <s v="Mississippi"/>
    <x v="0"/>
    <n v="39212"/>
    <x v="0"/>
    <s v="South"/>
    <x v="342"/>
    <x v="0"/>
    <s v="Accessories"/>
    <x v="258"/>
    <n v="599.97"/>
    <n v="3"/>
    <x v="0"/>
    <n v="257.9871"/>
    <n v="54.56"/>
    <x v="1"/>
  </r>
  <r>
    <n v="2382"/>
    <s v="MX-2011-141530"/>
    <x v="1257"/>
    <d v="2011-01-17T00:00:00"/>
    <x v="3"/>
    <s v="TS-21205"/>
    <s v="Thomas Seio"/>
    <x v="1"/>
    <x v="557"/>
    <s v="Coahuila"/>
    <x v="14"/>
    <m/>
    <x v="5"/>
    <s v="North"/>
    <x v="1301"/>
    <x v="0"/>
    <s v="Accessories"/>
    <x v="610"/>
    <n v="495.06"/>
    <n v="3"/>
    <x v="0"/>
    <n v="178.2"/>
    <n v="54.548000000000002"/>
    <x v="1"/>
  </r>
  <r>
    <n v="22879"/>
    <s v="IN-2013-45265"/>
    <x v="353"/>
    <d v="2013-11-20T00:00:00"/>
    <x v="3"/>
    <s v="ML-17755"/>
    <s v="Max Ludwig"/>
    <x v="2"/>
    <x v="33"/>
    <s v="Queensland"/>
    <x v="1"/>
    <m/>
    <x v="1"/>
    <s v="Oceania"/>
    <x v="1294"/>
    <x v="0"/>
    <s v="Copiers"/>
    <x v="765"/>
    <n v="900.20699999999999"/>
    <n v="7"/>
    <x v="1"/>
    <n v="149.87700000000001"/>
    <n v="54.54"/>
    <x v="1"/>
  </r>
  <r>
    <n v="1396"/>
    <s v="MX-2013-136980"/>
    <x v="648"/>
    <d v="2013-11-02T00:00:00"/>
    <x v="3"/>
    <s v="TZ-21445"/>
    <s v="Tom Zandusky"/>
    <x v="1"/>
    <x v="711"/>
    <s v="Las Tunas"/>
    <x v="50"/>
    <m/>
    <x v="5"/>
    <s v="Caribbean"/>
    <x v="523"/>
    <x v="0"/>
    <s v="Copiers"/>
    <x v="232"/>
    <n v="503.5908"/>
    <n v="2"/>
    <x v="10"/>
    <n v="104.9508"/>
    <n v="54.529000000000003"/>
    <x v="3"/>
  </r>
  <r>
    <n v="26945"/>
    <s v="IN-2014-42276"/>
    <x v="418"/>
    <d v="2014-11-22T00:00:00"/>
    <x v="1"/>
    <s v="EH-13990"/>
    <s v="Erica Hackney"/>
    <x v="0"/>
    <x v="1935"/>
    <s v="Jammu and Kashmir"/>
    <x v="17"/>
    <m/>
    <x v="1"/>
    <s v="Central Asia"/>
    <x v="2818"/>
    <x v="1"/>
    <s v="Chairs"/>
    <x v="1424"/>
    <n v="415.44"/>
    <n v="8"/>
    <x v="0"/>
    <n v="66.239999999999995"/>
    <n v="54.52"/>
    <x v="1"/>
  </r>
  <r>
    <n v="38597"/>
    <s v="CA-2011-163468"/>
    <x v="659"/>
    <d v="2011-11-21T00:00:00"/>
    <x v="2"/>
    <s v="JK-15730"/>
    <s v="Joe Kamberova"/>
    <x v="0"/>
    <x v="1936"/>
    <s v="Illinois"/>
    <x v="0"/>
    <n v="60016"/>
    <x v="0"/>
    <s v="Central"/>
    <x v="2139"/>
    <x v="1"/>
    <s v="Bookcases"/>
    <x v="1132"/>
    <n v="424.11599999999999"/>
    <n v="6"/>
    <x v="5"/>
    <n v="-30.294"/>
    <n v="54.52"/>
    <x v="1"/>
  </r>
  <r>
    <n v="32663"/>
    <s v="US-2014-155425"/>
    <x v="39"/>
    <d v="2014-11-12T00:00:00"/>
    <x v="2"/>
    <s v="AB-10600"/>
    <s v="Ann Blume"/>
    <x v="1"/>
    <x v="618"/>
    <s v="Arizona"/>
    <x v="0"/>
    <n v="85705"/>
    <x v="0"/>
    <s v="West"/>
    <x v="1525"/>
    <x v="0"/>
    <s v="Phones"/>
    <x v="875"/>
    <n v="201.584"/>
    <n v="2"/>
    <x v="2"/>
    <n v="15.1188"/>
    <n v="54.51"/>
    <x v="2"/>
  </r>
  <r>
    <n v="14750"/>
    <s v="ES-2011-1137137"/>
    <x v="176"/>
    <d v="2011-06-11T00:00:00"/>
    <x v="3"/>
    <s v="NK-18490"/>
    <s v="Neil Knudson"/>
    <x v="2"/>
    <x v="15"/>
    <s v="Ile-de-France"/>
    <x v="9"/>
    <m/>
    <x v="2"/>
    <s v="Central"/>
    <x v="1305"/>
    <x v="2"/>
    <s v="Storage"/>
    <x v="770"/>
    <n v="599.4"/>
    <n v="5"/>
    <x v="1"/>
    <n v="53.25"/>
    <n v="54.5"/>
    <x v="1"/>
  </r>
  <r>
    <n v="28231"/>
    <s v="ID-2014-74119"/>
    <x v="531"/>
    <d v="2014-10-04T00:00:00"/>
    <x v="1"/>
    <s v="DH-13675"/>
    <s v="Duane Huffman"/>
    <x v="2"/>
    <x v="83"/>
    <s v="National Capital"/>
    <x v="30"/>
    <m/>
    <x v="1"/>
    <s v="Southeast Asia"/>
    <x v="2903"/>
    <x v="0"/>
    <s v="Machines"/>
    <x v="926"/>
    <n v="395.88749999999999"/>
    <n v="3"/>
    <x v="9"/>
    <n v="-110.9025"/>
    <n v="54.49"/>
    <x v="2"/>
  </r>
  <r>
    <n v="39937"/>
    <s v="US-2014-148551"/>
    <x v="991"/>
    <d v="2014-01-17T00:00:00"/>
    <x v="3"/>
    <s v="DB-13120"/>
    <s v="David Bremer"/>
    <x v="1"/>
    <x v="794"/>
    <s v="Texas"/>
    <x v="0"/>
    <n v="75217"/>
    <x v="0"/>
    <s v="Central"/>
    <x v="110"/>
    <x v="2"/>
    <s v="Binders"/>
    <x v="95"/>
    <n v="760.98"/>
    <n v="5"/>
    <x v="18"/>
    <n v="-1141.47"/>
    <n v="54.48"/>
    <x v="1"/>
  </r>
  <r>
    <n v="48687"/>
    <s v="IV-2014-6630"/>
    <x v="360"/>
    <d v="2014-04-20T00:00:00"/>
    <x v="3"/>
    <s v="DP-3165"/>
    <s v="David Philippe"/>
    <x v="0"/>
    <x v="1937"/>
    <s v="Dix-Huit Montagnes"/>
    <x v="82"/>
    <m/>
    <x v="3"/>
    <s v="Africa"/>
    <x v="762"/>
    <x v="0"/>
    <s v="Machines"/>
    <x v="346"/>
    <n v="624.41999999999996"/>
    <n v="2"/>
    <x v="0"/>
    <n v="124.86"/>
    <n v="54.48"/>
    <x v="1"/>
  </r>
  <r>
    <n v="48143"/>
    <s v="PL-2014-3190"/>
    <x v="954"/>
    <d v="2014-02-25T00:00:00"/>
    <x v="2"/>
    <s v="KB-6315"/>
    <s v="Karl Braun"/>
    <x v="0"/>
    <x v="1032"/>
    <s v="Silesia"/>
    <x v="12"/>
    <m/>
    <x v="4"/>
    <s v="EMEA"/>
    <x v="2904"/>
    <x v="2"/>
    <s v="Envelopes"/>
    <x v="1453"/>
    <n v="147.84"/>
    <n v="4"/>
    <x v="0"/>
    <n v="33.96"/>
    <n v="54.45"/>
    <x v="0"/>
  </r>
  <r>
    <n v="34128"/>
    <s v="CA-2011-148915"/>
    <x v="540"/>
    <d v="2011-11-05T00:00:00"/>
    <x v="3"/>
    <s v="ND-18370"/>
    <s v="Natalie DeCherney"/>
    <x v="0"/>
    <x v="1140"/>
    <s v="Oregon"/>
    <x v="0"/>
    <n v="97206"/>
    <x v="0"/>
    <s v="West"/>
    <x v="2243"/>
    <x v="2"/>
    <s v="Storage"/>
    <x v="1178"/>
    <n v="443.92"/>
    <n v="5"/>
    <x v="2"/>
    <n v="-94.332999999999998"/>
    <n v="54.44"/>
    <x v="2"/>
  </r>
  <r>
    <n v="36830"/>
    <s v="US-2013-167472"/>
    <x v="66"/>
    <d v="2013-06-08T00:00:00"/>
    <x v="2"/>
    <s v="CK-12595"/>
    <s v="Clytie Kelty"/>
    <x v="0"/>
    <x v="1168"/>
    <s v="Arkansas"/>
    <x v="0"/>
    <n v="72209"/>
    <x v="0"/>
    <s v="South"/>
    <x v="1187"/>
    <x v="0"/>
    <s v="Accessories"/>
    <x v="714"/>
    <n v="323.37"/>
    <n v="3"/>
    <x v="0"/>
    <n v="129.34800000000001"/>
    <n v="54.42"/>
    <x v="2"/>
  </r>
  <r>
    <n v="44068"/>
    <s v="EG-2014-9060"/>
    <x v="272"/>
    <d v="2014-11-17T00:00:00"/>
    <x v="3"/>
    <s v="DS-3030"/>
    <s v="Darrin Sayre"/>
    <x v="2"/>
    <x v="10"/>
    <s v="Al Iskandariyah"/>
    <x v="44"/>
    <m/>
    <x v="3"/>
    <s v="Africa"/>
    <x v="244"/>
    <x v="2"/>
    <s v="Appliances"/>
    <x v="193"/>
    <n v="613.55999999999995"/>
    <n v="2"/>
    <x v="0"/>
    <n v="165.66"/>
    <n v="54.42"/>
    <x v="2"/>
  </r>
  <r>
    <n v="18091"/>
    <s v="ES-2012-2212320"/>
    <x v="271"/>
    <d v="2012-08-29T00:00:00"/>
    <x v="3"/>
    <s v="SP-20920"/>
    <s v="Susan Pistek"/>
    <x v="0"/>
    <x v="127"/>
    <s v="North Rhine-Westphalia"/>
    <x v="2"/>
    <m/>
    <x v="2"/>
    <s v="Central"/>
    <x v="450"/>
    <x v="1"/>
    <s v="Bookcases"/>
    <x v="322"/>
    <n v="453.68099999999998"/>
    <n v="3"/>
    <x v="1"/>
    <n v="65.510999999999996"/>
    <n v="54.41"/>
    <x v="2"/>
  </r>
  <r>
    <n v="13539"/>
    <s v="ES-2012-4487119"/>
    <x v="427"/>
    <d v="2012-12-23T00:00:00"/>
    <x v="2"/>
    <s v="RD-19720"/>
    <s v="Roger Demir"/>
    <x v="0"/>
    <x v="915"/>
    <s v="North Rhine-Westphalia"/>
    <x v="2"/>
    <m/>
    <x v="2"/>
    <s v="Central"/>
    <x v="2905"/>
    <x v="1"/>
    <s v="Chairs"/>
    <x v="1086"/>
    <n v="355.45499999999998"/>
    <n v="5"/>
    <x v="1"/>
    <n v="78.855000000000004"/>
    <n v="54.4"/>
    <x v="0"/>
  </r>
  <r>
    <n v="35761"/>
    <s v="US-2014-125717"/>
    <x v="618"/>
    <d v="2014-10-02T00:00:00"/>
    <x v="2"/>
    <s v="DS-13030"/>
    <s v="Darrin Sayre"/>
    <x v="2"/>
    <x v="684"/>
    <s v="Colorado"/>
    <x v="0"/>
    <n v="80013"/>
    <x v="0"/>
    <s v="West"/>
    <x v="977"/>
    <x v="2"/>
    <s v="Appliances"/>
    <x v="602"/>
    <n v="209.792"/>
    <n v="2"/>
    <x v="2"/>
    <n v="26.224"/>
    <n v="54.39"/>
    <x v="1"/>
  </r>
  <r>
    <n v="2299"/>
    <s v="MX-2013-155110"/>
    <x v="284"/>
    <d v="2013-11-26T00:00:00"/>
    <x v="3"/>
    <s v="WB-21850"/>
    <s v="William Brown"/>
    <x v="0"/>
    <x v="1129"/>
    <s v="San Salvador"/>
    <x v="15"/>
    <m/>
    <x v="5"/>
    <s v="Central"/>
    <x v="1857"/>
    <x v="2"/>
    <s v="Storage"/>
    <x v="215"/>
    <n v="846.48"/>
    <n v="6"/>
    <x v="0"/>
    <n v="25.32"/>
    <n v="54.377000000000002"/>
    <x v="3"/>
  </r>
  <r>
    <n v="7205"/>
    <s v="MX-2014-138394"/>
    <x v="283"/>
    <d v="2014-08-14T00:00:00"/>
    <x v="3"/>
    <s v="DK-12835"/>
    <s v="Damala Kotsonis"/>
    <x v="1"/>
    <x v="1477"/>
    <s v="Huehuetenango"/>
    <x v="38"/>
    <m/>
    <x v="5"/>
    <s v="Central"/>
    <x v="1599"/>
    <x v="0"/>
    <s v="Accessories"/>
    <x v="129"/>
    <n v="1033.32"/>
    <n v="6"/>
    <x v="0"/>
    <n v="175.56"/>
    <n v="54.372"/>
    <x v="1"/>
  </r>
  <r>
    <n v="14108"/>
    <s v="ES-2014-1026046"/>
    <x v="885"/>
    <d v="2014-10-24T00:00:00"/>
    <x v="3"/>
    <s v="TS-21610"/>
    <s v="Troy Staebel"/>
    <x v="0"/>
    <x v="1938"/>
    <s v="Brittany"/>
    <x v="9"/>
    <m/>
    <x v="2"/>
    <s v="Central"/>
    <x v="1033"/>
    <x v="1"/>
    <s v="Chairs"/>
    <x v="42"/>
    <n v="845.85599999999999"/>
    <n v="2"/>
    <x v="1"/>
    <n v="9.3960000000000008"/>
    <n v="54.37"/>
    <x v="2"/>
  </r>
  <r>
    <n v="46255"/>
    <s v="CM-2013-4800"/>
    <x v="1148"/>
    <d v="2013-02-06T00:00:00"/>
    <x v="3"/>
    <s v="JL-5850"/>
    <s v="John Lucas"/>
    <x v="0"/>
    <x v="1939"/>
    <s v="Sud"/>
    <x v="53"/>
    <m/>
    <x v="3"/>
    <s v="Africa"/>
    <x v="1810"/>
    <x v="1"/>
    <s v="Chairs"/>
    <x v="43"/>
    <n v="460.2"/>
    <n v="1"/>
    <x v="0"/>
    <n v="161.07"/>
    <n v="54.37"/>
    <x v="2"/>
  </r>
  <r>
    <n v="23007"/>
    <s v="IN-2013-12036"/>
    <x v="504"/>
    <d v="2013-10-02T00:00:00"/>
    <x v="3"/>
    <s v="Dp-13240"/>
    <s v="Dean percer"/>
    <x v="2"/>
    <x v="141"/>
    <s v="Beijing"/>
    <x v="8"/>
    <m/>
    <x v="1"/>
    <s v="North Asia"/>
    <x v="812"/>
    <x v="1"/>
    <s v="Chairs"/>
    <x v="201"/>
    <n v="457.14"/>
    <n v="1"/>
    <x v="0"/>
    <n v="45.69"/>
    <n v="54.36"/>
    <x v="3"/>
  </r>
  <r>
    <n v="44473"/>
    <s v="BN-2013-6580"/>
    <x v="183"/>
    <d v="2013-12-01T00:00:00"/>
    <x v="2"/>
    <s v="KD-6495"/>
    <s v="Keith Dawkins"/>
    <x v="1"/>
    <x v="1940"/>
    <s v="Donga"/>
    <x v="87"/>
    <m/>
    <x v="3"/>
    <s v="Africa"/>
    <x v="2906"/>
    <x v="1"/>
    <s v="Tables"/>
    <x v="199"/>
    <n v="504"/>
    <n v="2"/>
    <x v="0"/>
    <n v="115.92"/>
    <n v="54.36"/>
    <x v="2"/>
  </r>
  <r>
    <n v="50711"/>
    <s v="IR-2013-230"/>
    <x v="779"/>
    <d v="2013-04-29T00:00:00"/>
    <x v="3"/>
    <s v="CK-2595"/>
    <s v="Clytie Kelty"/>
    <x v="0"/>
    <x v="340"/>
    <s v="Hamadan"/>
    <x v="22"/>
    <m/>
    <x v="4"/>
    <s v="EMEA"/>
    <x v="2907"/>
    <x v="2"/>
    <s v="Appliances"/>
    <x v="1454"/>
    <n v="367.74"/>
    <n v="6"/>
    <x v="0"/>
    <n v="128.69999999999999"/>
    <n v="54.35"/>
    <x v="2"/>
  </r>
  <r>
    <n v="9437"/>
    <s v="MX-2011-162488"/>
    <x v="42"/>
    <d v="2011-09-23T00:00:00"/>
    <x v="0"/>
    <s v="JP-16135"/>
    <s v="Julie Prescott"/>
    <x v="2"/>
    <x v="1610"/>
    <s v="Sonora"/>
    <x v="14"/>
    <m/>
    <x v="5"/>
    <s v="North"/>
    <x v="2908"/>
    <x v="2"/>
    <s v="Appliances"/>
    <x v="1455"/>
    <n v="170.64"/>
    <n v="6"/>
    <x v="0"/>
    <n v="69.959999999999994"/>
    <n v="54.343000000000004"/>
    <x v="0"/>
  </r>
  <r>
    <n v="32243"/>
    <s v="US-2012-140200"/>
    <x v="950"/>
    <d v="2012-07-28T00:00:00"/>
    <x v="2"/>
    <s v="CA-12775"/>
    <s v="Cynthia Arntzen"/>
    <x v="0"/>
    <x v="1791"/>
    <s v="Arizona"/>
    <x v="0"/>
    <n v="85204"/>
    <x v="0"/>
    <s v="West"/>
    <x v="2500"/>
    <x v="1"/>
    <s v="Tables"/>
    <x v="1299"/>
    <n v="393.16500000000002"/>
    <n v="3"/>
    <x v="6"/>
    <n v="-204.44579999999999"/>
    <n v="54.34"/>
    <x v="1"/>
  </r>
  <r>
    <n v="34115"/>
    <s v="CA-2012-104626"/>
    <x v="677"/>
    <d v="2012-09-08T00:00:00"/>
    <x v="3"/>
    <s v="DR-12940"/>
    <s v="Daniel Raglin"/>
    <x v="2"/>
    <x v="298"/>
    <s v="Massachusetts"/>
    <x v="0"/>
    <n v="2038"/>
    <x v="0"/>
    <s v="East"/>
    <x v="569"/>
    <x v="2"/>
    <s v="Storage"/>
    <x v="387"/>
    <n v="1088.76"/>
    <n v="6"/>
    <x v="0"/>
    <n v="315.74040000000002"/>
    <n v="54.34"/>
    <x v="1"/>
  </r>
  <r>
    <n v="35457"/>
    <s v="CA-2014-115546"/>
    <x v="355"/>
    <d v="2014-05-19T00:00:00"/>
    <x v="3"/>
    <s v="AH-10465"/>
    <s v="Amy Hunt"/>
    <x v="0"/>
    <x v="0"/>
    <s v="New York"/>
    <x v="0"/>
    <n v="10035"/>
    <x v="0"/>
    <s v="East"/>
    <x v="1377"/>
    <x v="0"/>
    <s v="Phones"/>
    <x v="807"/>
    <n v="539.97"/>
    <n v="3"/>
    <x v="0"/>
    <n v="134.99250000000001"/>
    <n v="54.33"/>
    <x v="2"/>
  </r>
  <r>
    <n v="36527"/>
    <s v="CA-2014-124436"/>
    <x v="984"/>
    <d v="2014-03-23T00:00:00"/>
    <x v="1"/>
    <s v="SA-20830"/>
    <s v="Sue Ann Reed"/>
    <x v="0"/>
    <x v="34"/>
    <s v="California"/>
    <x v="0"/>
    <n v="93727"/>
    <x v="0"/>
    <s v="West"/>
    <x v="525"/>
    <x v="1"/>
    <s v="Tables"/>
    <x v="366"/>
    <n v="697.16"/>
    <n v="5"/>
    <x v="2"/>
    <n v="8.7144999999999992"/>
    <n v="54.31"/>
    <x v="2"/>
  </r>
  <r>
    <n v="43783"/>
    <s v="UP-2012-1780"/>
    <x v="13"/>
    <d v="2012-11-16T00:00:00"/>
    <x v="1"/>
    <s v="AJ-795"/>
    <s v="Anthony Johnson"/>
    <x v="1"/>
    <x v="63"/>
    <s v="Kharkiv"/>
    <x v="26"/>
    <m/>
    <x v="4"/>
    <s v="EMEA"/>
    <x v="2708"/>
    <x v="0"/>
    <s v="Machines"/>
    <x v="755"/>
    <n v="489"/>
    <n v="4"/>
    <x v="0"/>
    <n v="97.8"/>
    <n v="54.29"/>
    <x v="1"/>
  </r>
  <r>
    <n v="12843"/>
    <s v="ES-2013-1030020"/>
    <x v="475"/>
    <d v="2013-07-07T00:00:00"/>
    <x v="3"/>
    <s v="SB-20185"/>
    <s v="Sarah Brown"/>
    <x v="0"/>
    <x v="1332"/>
    <s v="Rhineland-Palatinate"/>
    <x v="2"/>
    <m/>
    <x v="2"/>
    <s v="Central"/>
    <x v="1518"/>
    <x v="0"/>
    <s v="Copiers"/>
    <x v="871"/>
    <n v="963.9"/>
    <n v="5"/>
    <x v="0"/>
    <n v="231.3"/>
    <n v="54.27"/>
    <x v="1"/>
  </r>
  <r>
    <n v="25670"/>
    <s v="ID-2013-10636"/>
    <x v="304"/>
    <d v="2013-01-13T00:00:00"/>
    <x v="3"/>
    <s v="CD-12280"/>
    <s v="Christina DeMoss"/>
    <x v="0"/>
    <x v="5"/>
    <s v="New South Wales"/>
    <x v="1"/>
    <m/>
    <x v="1"/>
    <s v="Oceania"/>
    <x v="2909"/>
    <x v="0"/>
    <s v="Accessories"/>
    <x v="536"/>
    <n v="698.05799999999999"/>
    <n v="3"/>
    <x v="1"/>
    <n v="147.34800000000001"/>
    <n v="54.26"/>
    <x v="1"/>
  </r>
  <r>
    <n v="20871"/>
    <s v="IN-2012-72026"/>
    <x v="422"/>
    <d v="2012-12-06T00:00:00"/>
    <x v="3"/>
    <s v="JK-15325"/>
    <s v="Jason Klamczynski"/>
    <x v="1"/>
    <x v="158"/>
    <s v="Guangdong"/>
    <x v="8"/>
    <m/>
    <x v="1"/>
    <s v="North Asia"/>
    <x v="2910"/>
    <x v="0"/>
    <s v="Copiers"/>
    <x v="819"/>
    <n v="563.76"/>
    <n v="4"/>
    <x v="0"/>
    <n v="16.8"/>
    <n v="54.25"/>
    <x v="3"/>
  </r>
  <r>
    <n v="22088"/>
    <s v="IN-2014-30852"/>
    <x v="536"/>
    <d v="2014-04-04T00:00:00"/>
    <x v="3"/>
    <s v="GZ-14545"/>
    <s v="George Zrebassa"/>
    <x v="1"/>
    <x v="232"/>
    <s v="Chongqing"/>
    <x v="8"/>
    <m/>
    <x v="1"/>
    <s v="North Asia"/>
    <x v="1731"/>
    <x v="1"/>
    <s v="Chairs"/>
    <x v="502"/>
    <n v="483.66"/>
    <n v="3"/>
    <x v="0"/>
    <n v="232.11"/>
    <n v="54.25"/>
    <x v="1"/>
  </r>
  <r>
    <n v="9473"/>
    <s v="MX-2011-149944"/>
    <x v="499"/>
    <d v="2011-06-25T00:00:00"/>
    <x v="2"/>
    <s v="FM-14380"/>
    <s v="Fred McMath"/>
    <x v="0"/>
    <x v="1501"/>
    <s v="Santiago"/>
    <x v="89"/>
    <m/>
    <x v="5"/>
    <s v="South"/>
    <x v="2911"/>
    <x v="2"/>
    <s v="Storage"/>
    <x v="864"/>
    <n v="272.76"/>
    <n v="3"/>
    <x v="0"/>
    <n v="13.62"/>
    <n v="54.241999999999997"/>
    <x v="0"/>
  </r>
  <r>
    <n v="1801"/>
    <s v="MX-2012-166240"/>
    <x v="13"/>
    <d v="2012-11-18T00:00:00"/>
    <x v="3"/>
    <s v="LS-17200"/>
    <s v="Luke Schmidt"/>
    <x v="1"/>
    <x v="25"/>
    <s v="San Salvador"/>
    <x v="15"/>
    <m/>
    <x v="5"/>
    <s v="Central"/>
    <x v="214"/>
    <x v="1"/>
    <s v="Chairs"/>
    <x v="171"/>
    <n v="309.12"/>
    <n v="1"/>
    <x v="0"/>
    <n v="27.82"/>
    <n v="54.231000000000002"/>
    <x v="2"/>
  </r>
  <r>
    <n v="16576"/>
    <s v="IT-2013-1376966"/>
    <x v="806"/>
    <d v="2013-08-18T00:00:00"/>
    <x v="3"/>
    <s v="AS-10240"/>
    <s v="Alan Shonely"/>
    <x v="0"/>
    <x v="694"/>
    <s v="Veneto"/>
    <x v="10"/>
    <m/>
    <x v="2"/>
    <s v="South"/>
    <x v="1446"/>
    <x v="1"/>
    <s v="Tables"/>
    <x v="649"/>
    <n v="989.04"/>
    <n v="4"/>
    <x v="6"/>
    <n v="-435.24"/>
    <n v="54.23"/>
    <x v="1"/>
  </r>
  <r>
    <n v="34287"/>
    <s v="CA-2013-139010"/>
    <x v="293"/>
    <d v="2013-02-26T00:00:00"/>
    <x v="1"/>
    <s v="MC-17635"/>
    <s v="Matthew Clasen"/>
    <x v="1"/>
    <x v="28"/>
    <s v="California"/>
    <x v="0"/>
    <n v="90032"/>
    <x v="0"/>
    <s v="West"/>
    <x v="1889"/>
    <x v="2"/>
    <s v="Storage"/>
    <x v="1020"/>
    <n v="449.15"/>
    <n v="5"/>
    <x v="0"/>
    <n v="8.9830000000000005"/>
    <n v="54.23"/>
    <x v="1"/>
  </r>
  <r>
    <n v="15062"/>
    <s v="ES-2012-4711076"/>
    <x v="580"/>
    <d v="2012-12-17T00:00:00"/>
    <x v="3"/>
    <s v="JF-15190"/>
    <s v="Jamie Frazer"/>
    <x v="0"/>
    <x v="694"/>
    <s v="Veneto"/>
    <x v="10"/>
    <m/>
    <x v="2"/>
    <s v="South"/>
    <x v="651"/>
    <x v="1"/>
    <s v="Bookcases"/>
    <x v="352"/>
    <n v="1085.58"/>
    <n v="3"/>
    <x v="0"/>
    <n v="379.89"/>
    <n v="54.22"/>
    <x v="1"/>
  </r>
  <r>
    <n v="19005"/>
    <s v="ES-2012-5507408"/>
    <x v="11"/>
    <d v="2012-04-22T00:00:00"/>
    <x v="1"/>
    <s v="AH-10210"/>
    <s v="Alan Hwang"/>
    <x v="0"/>
    <x v="1349"/>
    <s v="Limburg"/>
    <x v="57"/>
    <m/>
    <x v="2"/>
    <s v="Central"/>
    <x v="2912"/>
    <x v="2"/>
    <s v="Supplies"/>
    <x v="1456"/>
    <n v="307.86"/>
    <n v="7"/>
    <x v="0"/>
    <n v="67.62"/>
    <n v="54.22"/>
    <x v="2"/>
  </r>
  <r>
    <n v="7853"/>
    <s v="MX-2013-138093"/>
    <x v="349"/>
    <d v="2013-12-13T00:00:00"/>
    <x v="3"/>
    <s v="CB-12415"/>
    <s v="Christy Brittain"/>
    <x v="0"/>
    <x v="214"/>
    <s v="León"/>
    <x v="27"/>
    <m/>
    <x v="5"/>
    <s v="Central"/>
    <x v="2913"/>
    <x v="1"/>
    <s v="Bookcases"/>
    <x v="749"/>
    <n v="405.3"/>
    <n v="5"/>
    <x v="0"/>
    <n v="117.5"/>
    <n v="54.21"/>
    <x v="3"/>
  </r>
  <r>
    <n v="12625"/>
    <s v="IT-2011-1027688"/>
    <x v="21"/>
    <d v="2011-11-03T00:00:00"/>
    <x v="3"/>
    <s v="LC-17140"/>
    <s v="Logan Currie"/>
    <x v="0"/>
    <x v="1764"/>
    <s v="North Rhine-Westphalia"/>
    <x v="2"/>
    <m/>
    <x v="2"/>
    <s v="Central"/>
    <x v="2435"/>
    <x v="1"/>
    <s v="Chairs"/>
    <x v="497"/>
    <n v="750.19500000000005"/>
    <n v="5"/>
    <x v="1"/>
    <n v="233.29499999999999"/>
    <n v="54.21"/>
    <x v="1"/>
  </r>
  <r>
    <n v="46848"/>
    <s v="EG-2012-3940"/>
    <x v="1138"/>
    <d v="2012-05-22T00:00:00"/>
    <x v="3"/>
    <s v="TB-11250"/>
    <s v="Tim Brockman"/>
    <x v="0"/>
    <x v="181"/>
    <s v="Al Qahirah"/>
    <x v="44"/>
    <m/>
    <x v="3"/>
    <s v="Africa"/>
    <x v="2742"/>
    <x v="1"/>
    <s v="Bookcases"/>
    <x v="54"/>
    <n v="437.61"/>
    <n v="1"/>
    <x v="0"/>
    <n v="210.03"/>
    <n v="54.21"/>
    <x v="2"/>
  </r>
  <r>
    <n v="35988"/>
    <s v="CA-2011-138681"/>
    <x v="116"/>
    <d v="2011-12-22T00:00:00"/>
    <x v="2"/>
    <s v="CT-11995"/>
    <s v="Carol Triggs"/>
    <x v="0"/>
    <x v="618"/>
    <s v="Arizona"/>
    <x v="0"/>
    <n v="85705"/>
    <x v="0"/>
    <s v="West"/>
    <x v="2914"/>
    <x v="1"/>
    <s v="Chairs"/>
    <x v="1457"/>
    <n v="242.352"/>
    <n v="3"/>
    <x v="2"/>
    <n v="-42.4116"/>
    <n v="54.19"/>
    <x v="2"/>
  </r>
  <r>
    <n v="24525"/>
    <s v="IN-2012-64872"/>
    <x v="763"/>
    <d v="2012-09-03T00:00:00"/>
    <x v="0"/>
    <s v="SN-20560"/>
    <s v="Skye Norling"/>
    <x v="2"/>
    <x v="1337"/>
    <s v="Jilin"/>
    <x v="8"/>
    <m/>
    <x v="1"/>
    <s v="North Asia"/>
    <x v="2915"/>
    <x v="2"/>
    <s v="Envelopes"/>
    <x v="1458"/>
    <n v="263.55"/>
    <n v="7"/>
    <x v="0"/>
    <n v="42"/>
    <n v="54.18"/>
    <x v="1"/>
  </r>
  <r>
    <n v="20432"/>
    <s v="IN-2011-32196"/>
    <x v="958"/>
    <d v="2011-02-05T00:00:00"/>
    <x v="3"/>
    <s v="LS-17200"/>
    <s v="Luke Schmidt"/>
    <x v="1"/>
    <x v="69"/>
    <s v="Victoria"/>
    <x v="1"/>
    <m/>
    <x v="1"/>
    <s v="Oceania"/>
    <x v="45"/>
    <x v="0"/>
    <s v="Machines"/>
    <x v="44"/>
    <n v="838.59299999999996"/>
    <n v="3"/>
    <x v="1"/>
    <n v="121.113"/>
    <n v="54.17"/>
    <x v="2"/>
  </r>
  <r>
    <n v="21604"/>
    <s v="IN-2011-78781"/>
    <x v="1164"/>
    <d v="2011-02-25T00:00:00"/>
    <x v="3"/>
    <s v="JL-15850"/>
    <s v="John Lucas"/>
    <x v="0"/>
    <x v="104"/>
    <s v="South Australia"/>
    <x v="1"/>
    <m/>
    <x v="1"/>
    <s v="Oceania"/>
    <x v="1975"/>
    <x v="2"/>
    <s v="Storage"/>
    <x v="546"/>
    <n v="805.70699999999999"/>
    <n v="7"/>
    <x v="1"/>
    <n v="-62.853000000000002"/>
    <n v="54.17"/>
    <x v="1"/>
  </r>
  <r>
    <n v="30230"/>
    <s v="IN-2012-44194"/>
    <x v="316"/>
    <d v="2012-12-09T00:00:00"/>
    <x v="2"/>
    <s v="JK-16090"/>
    <s v="Juliana Krohn"/>
    <x v="0"/>
    <x v="1659"/>
    <s v="Guangdong"/>
    <x v="8"/>
    <m/>
    <x v="1"/>
    <s v="North Asia"/>
    <x v="1539"/>
    <x v="0"/>
    <s v="Phones"/>
    <x v="342"/>
    <n v="464.04"/>
    <n v="3"/>
    <x v="0"/>
    <n v="83.52"/>
    <n v="54.17"/>
    <x v="1"/>
  </r>
  <r>
    <n v="38978"/>
    <s v="CA-2011-133592"/>
    <x v="543"/>
    <d v="2012-01-07T00:00:00"/>
    <x v="3"/>
    <s v="KM-16375"/>
    <s v="Katherine Murray"/>
    <x v="2"/>
    <x v="163"/>
    <s v="Rhode Island"/>
    <x v="0"/>
    <n v="2908"/>
    <x v="0"/>
    <s v="East"/>
    <x v="1686"/>
    <x v="1"/>
    <s v="Chairs"/>
    <x v="939"/>
    <n v="605.88"/>
    <n v="6"/>
    <x v="0"/>
    <n v="151.47"/>
    <n v="54.17"/>
    <x v="3"/>
  </r>
  <r>
    <n v="10504"/>
    <s v="ES-2012-1420387"/>
    <x v="721"/>
    <d v="2012-07-03T00:00:00"/>
    <x v="3"/>
    <s v="BD-11605"/>
    <s v="Brian Dahlen"/>
    <x v="0"/>
    <x v="1538"/>
    <s v="Andalusía"/>
    <x v="25"/>
    <m/>
    <x v="2"/>
    <s v="South"/>
    <x v="2916"/>
    <x v="0"/>
    <s v="Phones"/>
    <x v="1459"/>
    <n v="445.98599999999999"/>
    <n v="6"/>
    <x v="1"/>
    <n v="108.846"/>
    <n v="54.15"/>
    <x v="2"/>
  </r>
  <r>
    <n v="17541"/>
    <s v="ES-2014-3691479"/>
    <x v="181"/>
    <d v="2014-06-12T00:00:00"/>
    <x v="2"/>
    <s v="FH-14365"/>
    <s v="Fred Hopkins"/>
    <x v="1"/>
    <x v="312"/>
    <s v="Balearic Islands"/>
    <x v="25"/>
    <m/>
    <x v="2"/>
    <s v="South"/>
    <x v="2917"/>
    <x v="2"/>
    <s v="Appliances"/>
    <x v="1460"/>
    <n v="390.78"/>
    <n v="6"/>
    <x v="0"/>
    <n v="148.32"/>
    <n v="54.15"/>
    <x v="1"/>
  </r>
  <r>
    <n v="45367"/>
    <s v="SG-2014-2730"/>
    <x v="270"/>
    <d v="2014-06-23T00:00:00"/>
    <x v="2"/>
    <s v="RD-9930"/>
    <s v="Russell D'Ascenzo"/>
    <x v="0"/>
    <x v="1941"/>
    <s v="Thies"/>
    <x v="3"/>
    <m/>
    <x v="3"/>
    <s v="Africa"/>
    <x v="1773"/>
    <x v="0"/>
    <s v="Copiers"/>
    <x v="72"/>
    <n v="378.81"/>
    <n v="1"/>
    <x v="0"/>
    <n v="140.13"/>
    <n v="54.15"/>
    <x v="2"/>
  </r>
  <r>
    <n v="10032"/>
    <s v="US-2014-154564"/>
    <x v="211"/>
    <d v="2014-07-07T00:00:00"/>
    <x v="1"/>
    <s v="SC-20440"/>
    <s v="Shaun Chance"/>
    <x v="1"/>
    <x v="1942"/>
    <s v="Alagoas"/>
    <x v="7"/>
    <m/>
    <x v="5"/>
    <s v="South"/>
    <x v="2918"/>
    <x v="1"/>
    <s v="Tables"/>
    <x v="1004"/>
    <n v="211.72800000000001"/>
    <n v="3"/>
    <x v="16"/>
    <n v="-52.932000000000002"/>
    <n v="54.145000000000003"/>
    <x v="0"/>
  </r>
  <r>
    <n v="16349"/>
    <s v="IT-2011-1460998"/>
    <x v="1121"/>
    <d v="2011-05-10T00:00:00"/>
    <x v="0"/>
    <s v="BW-11110"/>
    <s v="Bart Watters"/>
    <x v="1"/>
    <x v="244"/>
    <s v="Catalonia"/>
    <x v="25"/>
    <m/>
    <x v="2"/>
    <s v="South"/>
    <x v="676"/>
    <x v="0"/>
    <s v="Machines"/>
    <x v="447"/>
    <n v="469.85399999999998"/>
    <n v="2"/>
    <x v="1"/>
    <n v="-31.326000000000001"/>
    <n v="54.13"/>
    <x v="0"/>
  </r>
  <r>
    <n v="24104"/>
    <s v="IN-2013-64452"/>
    <x v="521"/>
    <d v="2013-07-13T00:00:00"/>
    <x v="3"/>
    <s v="KH-16330"/>
    <s v="Katharine Harms"/>
    <x v="1"/>
    <x v="1586"/>
    <s v="Bihar"/>
    <x v="17"/>
    <m/>
    <x v="1"/>
    <s v="Central Asia"/>
    <x v="1114"/>
    <x v="1"/>
    <s v="Furnishings"/>
    <x v="677"/>
    <n v="697.86"/>
    <n v="6"/>
    <x v="0"/>
    <n v="209.34"/>
    <n v="54.13"/>
    <x v="1"/>
  </r>
  <r>
    <n v="31590"/>
    <s v="CA-2011-111451"/>
    <x v="527"/>
    <d v="2011-12-28T00:00:00"/>
    <x v="2"/>
    <s v="KL-16555"/>
    <s v="Kelly Lampkin"/>
    <x v="1"/>
    <x v="1082"/>
    <s v="Colorado"/>
    <x v="0"/>
    <n v="80906"/>
    <x v="0"/>
    <s v="West"/>
    <x v="2516"/>
    <x v="1"/>
    <s v="Furnishings"/>
    <x v="1305"/>
    <n v="300.416"/>
    <n v="8"/>
    <x v="2"/>
    <n v="78.859200000000001"/>
    <n v="54.13"/>
    <x v="0"/>
  </r>
  <r>
    <n v="6954"/>
    <s v="MX-2014-169971"/>
    <x v="577"/>
    <d v="2014-06-30T00:00:00"/>
    <x v="3"/>
    <s v="VM-21685"/>
    <s v="Valerie Mitchum"/>
    <x v="2"/>
    <x v="410"/>
    <s v="Federal District"/>
    <x v="7"/>
    <m/>
    <x v="5"/>
    <s v="South"/>
    <x v="1064"/>
    <x v="0"/>
    <s v="Copiers"/>
    <x v="623"/>
    <n v="648.54031999999995"/>
    <n v="4"/>
    <x v="10"/>
    <n v="24.62032"/>
    <n v="54.13"/>
    <x v="1"/>
  </r>
  <r>
    <n v="46003"/>
    <s v="AG-2014-8600"/>
    <x v="1180"/>
    <d v="2014-01-27T00:00:00"/>
    <x v="3"/>
    <s v="SB-10170"/>
    <s v="Sarah Bern"/>
    <x v="0"/>
    <x v="1943"/>
    <s v="Batna"/>
    <x v="78"/>
    <m/>
    <x v="3"/>
    <s v="Africa"/>
    <x v="192"/>
    <x v="1"/>
    <s v="Bookcases"/>
    <x v="157"/>
    <n v="874.68"/>
    <n v="2"/>
    <x v="0"/>
    <n v="148.68"/>
    <n v="54.12"/>
    <x v="1"/>
  </r>
  <r>
    <n v="11441"/>
    <s v="IT-2011-5810579"/>
    <x v="157"/>
    <d v="2011-06-21T00:00:00"/>
    <x v="3"/>
    <s v="JG-15115"/>
    <s v="Jack Garza"/>
    <x v="0"/>
    <x v="1864"/>
    <s v="Västra Götaland"/>
    <x v="72"/>
    <m/>
    <x v="2"/>
    <s v="North"/>
    <x v="365"/>
    <x v="1"/>
    <s v="Chairs"/>
    <x v="13"/>
    <n v="714.15"/>
    <n v="3"/>
    <x v="6"/>
    <n v="-142.83000000000001"/>
    <n v="54.1"/>
    <x v="1"/>
  </r>
  <r>
    <n v="31297"/>
    <s v="CA-2013-152156"/>
    <x v="839"/>
    <d v="2013-11-12T00:00:00"/>
    <x v="1"/>
    <s v="CG-12520"/>
    <s v="Claire Gute"/>
    <x v="0"/>
    <x v="16"/>
    <s v="Kentucky"/>
    <x v="0"/>
    <n v="42420"/>
    <x v="0"/>
    <s v="South"/>
    <x v="2230"/>
    <x v="1"/>
    <s v="Bookcases"/>
    <x v="1175"/>
    <n v="261.95999999999998"/>
    <n v="2"/>
    <x v="0"/>
    <n v="41.913600000000002"/>
    <n v="54.1"/>
    <x v="0"/>
  </r>
  <r>
    <n v="21279"/>
    <s v="ID-2013-10972"/>
    <x v="1081"/>
    <d v="2013-07-29T00:00:00"/>
    <x v="3"/>
    <s v="LW-17125"/>
    <s v="Liz Willingham"/>
    <x v="0"/>
    <x v="83"/>
    <s v="National Capital"/>
    <x v="30"/>
    <m/>
    <x v="1"/>
    <s v="Southeast Asia"/>
    <x v="597"/>
    <x v="1"/>
    <s v="Chairs"/>
    <x v="403"/>
    <n v="528.57000000000005"/>
    <n v="4"/>
    <x v="9"/>
    <n v="-176.19"/>
    <n v="54.09"/>
    <x v="1"/>
  </r>
  <r>
    <n v="6225"/>
    <s v="US-2011-144729"/>
    <x v="912"/>
    <d v="2011-07-24T00:00:00"/>
    <x v="2"/>
    <s v="SS-20140"/>
    <s v="Saphhira Shifley"/>
    <x v="1"/>
    <x v="1315"/>
    <s v="Panama"/>
    <x v="100"/>
    <m/>
    <x v="5"/>
    <s v="Central"/>
    <x v="1015"/>
    <x v="0"/>
    <s v="Copiers"/>
    <x v="347"/>
    <n v="307.56335999999999"/>
    <n v="4"/>
    <x v="21"/>
    <n v="-114.19664"/>
    <n v="54.082000000000001"/>
    <x v="1"/>
  </r>
  <r>
    <n v="25760"/>
    <s v="ID-2014-41191"/>
    <x v="97"/>
    <d v="2014-11-09T00:00:00"/>
    <x v="2"/>
    <s v="DK-12895"/>
    <s v="Dana Kaydos"/>
    <x v="0"/>
    <x v="200"/>
    <s v="Jawa Timur"/>
    <x v="20"/>
    <m/>
    <x v="1"/>
    <s v="Southeast Asia"/>
    <x v="2548"/>
    <x v="1"/>
    <s v="Bookcases"/>
    <x v="1319"/>
    <n v="394.64550000000003"/>
    <n v="3"/>
    <x v="11"/>
    <n v="-4.3244999999999996"/>
    <n v="54.08"/>
    <x v="2"/>
  </r>
  <r>
    <n v="30743"/>
    <s v="IN-2012-86936"/>
    <x v="580"/>
    <d v="2012-12-14T00:00:00"/>
    <x v="3"/>
    <s v="AC-10615"/>
    <s v="Ann Chong"/>
    <x v="1"/>
    <x v="230"/>
    <s v="Canterbury"/>
    <x v="4"/>
    <m/>
    <x v="1"/>
    <s v="Oceania"/>
    <x v="2919"/>
    <x v="0"/>
    <s v="Copiers"/>
    <x v="737"/>
    <n v="577.08000000000004"/>
    <n v="4"/>
    <x v="0"/>
    <n v="23.04"/>
    <n v="54.07"/>
    <x v="1"/>
  </r>
  <r>
    <n v="16730"/>
    <s v="ES-2014-5216176"/>
    <x v="485"/>
    <d v="2014-05-29T00:00:00"/>
    <x v="1"/>
    <s v="DK-13150"/>
    <s v="David Kendrick"/>
    <x v="1"/>
    <x v="822"/>
    <s v="Ile-de-France"/>
    <x v="9"/>
    <m/>
    <x v="2"/>
    <s v="Central"/>
    <x v="2920"/>
    <x v="1"/>
    <s v="Chairs"/>
    <x v="403"/>
    <n v="317.142"/>
    <n v="2"/>
    <x v="1"/>
    <n v="70.421999999999997"/>
    <n v="54.06"/>
    <x v="2"/>
  </r>
  <r>
    <n v="1734"/>
    <s v="MX-2011-144183"/>
    <x v="354"/>
    <d v="2011-09-19T00:00:00"/>
    <x v="3"/>
    <s v="JS-15685"/>
    <s v="Jim Sink"/>
    <x v="1"/>
    <x v="65"/>
    <s v="Chinandega"/>
    <x v="27"/>
    <m/>
    <x v="5"/>
    <s v="Central"/>
    <x v="2137"/>
    <x v="1"/>
    <s v="Chairs"/>
    <x v="478"/>
    <n v="681.72"/>
    <n v="6"/>
    <x v="0"/>
    <n v="20.399999999999999"/>
    <n v="54.05"/>
    <x v="1"/>
  </r>
  <r>
    <n v="14417"/>
    <s v="ES-2012-3054287"/>
    <x v="57"/>
    <d v="2012-11-13T00:00:00"/>
    <x v="1"/>
    <s v="JE-16165"/>
    <s v="Justin Ellison"/>
    <x v="1"/>
    <x v="128"/>
    <s v="Hamburg"/>
    <x v="2"/>
    <m/>
    <x v="2"/>
    <s v="Central"/>
    <x v="1139"/>
    <x v="0"/>
    <s v="Copiers"/>
    <x v="691"/>
    <n v="358.92"/>
    <n v="3"/>
    <x v="0"/>
    <n v="179.46"/>
    <n v="54.05"/>
    <x v="1"/>
  </r>
  <r>
    <n v="5430"/>
    <s v="MX-2012-133221"/>
    <x v="692"/>
    <d v="2012-06-17T00:00:00"/>
    <x v="3"/>
    <s v="SE-20110"/>
    <s v="Sanjit Engle"/>
    <x v="0"/>
    <x v="317"/>
    <s v="Bogota"/>
    <x v="32"/>
    <m/>
    <x v="5"/>
    <s v="South"/>
    <x v="2041"/>
    <x v="1"/>
    <s v="Bookcases"/>
    <x v="296"/>
    <n v="398.52"/>
    <n v="3"/>
    <x v="0"/>
    <n v="191.28"/>
    <n v="54.042000000000002"/>
    <x v="3"/>
  </r>
  <r>
    <n v="37487"/>
    <s v="CA-2013-157259"/>
    <x v="940"/>
    <d v="2013-12-29T00:00:00"/>
    <x v="3"/>
    <s v="JM-15535"/>
    <s v="Jessica Myrick"/>
    <x v="0"/>
    <x v="0"/>
    <s v="New York"/>
    <x v="0"/>
    <n v="10035"/>
    <x v="0"/>
    <s v="East"/>
    <x v="2362"/>
    <x v="1"/>
    <s v="Furnishings"/>
    <x v="1239"/>
    <n v="799.56"/>
    <n v="9"/>
    <x v="0"/>
    <n v="207.88560000000001"/>
    <n v="54.04"/>
    <x v="1"/>
  </r>
  <r>
    <n v="170"/>
    <s v="MX-2013-131436"/>
    <x v="349"/>
    <d v="2013-12-12T00:00:00"/>
    <x v="3"/>
    <s v="BW-11200"/>
    <s v="Ben Wallace"/>
    <x v="0"/>
    <x v="587"/>
    <s v="Baja California"/>
    <x v="14"/>
    <m/>
    <x v="5"/>
    <s v="North"/>
    <x v="819"/>
    <x v="1"/>
    <s v="Chairs"/>
    <x v="201"/>
    <n v="731.42399999999998"/>
    <n v="3"/>
    <x v="2"/>
    <n v="118.824"/>
    <n v="54.036999999999999"/>
    <x v="1"/>
  </r>
  <r>
    <n v="40988"/>
    <s v="CA-2012-130183"/>
    <x v="13"/>
    <d v="2012-11-17T00:00:00"/>
    <x v="3"/>
    <s v="PO-18850"/>
    <s v="Patrick O'Brill"/>
    <x v="0"/>
    <x v="129"/>
    <s v="Texas"/>
    <x v="0"/>
    <n v="77041"/>
    <x v="0"/>
    <s v="Central"/>
    <x v="1053"/>
    <x v="1"/>
    <s v="Bookcases"/>
    <x v="643"/>
    <n v="613.99919999999997"/>
    <n v="3"/>
    <x v="12"/>
    <n v="-18.058800000000002"/>
    <n v="54.03"/>
    <x v="2"/>
  </r>
  <r>
    <n v="32199"/>
    <s v="CA-2014-132353"/>
    <x v="396"/>
    <d v="2014-09-18T00:00:00"/>
    <x v="2"/>
    <s v="DB-13060"/>
    <s v="Dave Brooks"/>
    <x v="0"/>
    <x v="21"/>
    <s v="Illinois"/>
    <x v="0"/>
    <n v="60653"/>
    <x v="0"/>
    <s v="Central"/>
    <x v="2074"/>
    <x v="0"/>
    <s v="Phones"/>
    <x v="1097"/>
    <n v="323.976"/>
    <n v="3"/>
    <x v="2"/>
    <n v="20.2485"/>
    <n v="54.02"/>
    <x v="1"/>
  </r>
  <r>
    <n v="3386"/>
    <s v="MX-2014-127733"/>
    <x v="546"/>
    <d v="2014-12-12T00:00:00"/>
    <x v="1"/>
    <s v="MZ-17515"/>
    <s v="Mary Zewe"/>
    <x v="1"/>
    <x v="868"/>
    <s v="Tamaulipas"/>
    <x v="14"/>
    <m/>
    <x v="5"/>
    <s v="North"/>
    <x v="2921"/>
    <x v="0"/>
    <s v="Phones"/>
    <x v="913"/>
    <n v="354.24"/>
    <n v="8"/>
    <x v="0"/>
    <n v="77.92"/>
    <n v="54.018000000000001"/>
    <x v="1"/>
  </r>
  <r>
    <n v="453"/>
    <s v="MX-2014-136973"/>
    <x v="617"/>
    <d v="2014-09-21T00:00:00"/>
    <x v="1"/>
    <s v="GZ-14545"/>
    <s v="George Zrebassa"/>
    <x v="1"/>
    <x v="203"/>
    <s v="Distrito Federal"/>
    <x v="14"/>
    <m/>
    <x v="5"/>
    <s v="North"/>
    <x v="2519"/>
    <x v="0"/>
    <s v="Copiers"/>
    <x v="379"/>
    <n v="447.74272000000002"/>
    <n v="4"/>
    <x v="10"/>
    <n v="178.54272"/>
    <n v="54.012999999999998"/>
    <x v="2"/>
  </r>
  <r>
    <n v="11019"/>
    <s v="IT-2012-5446380"/>
    <x v="393"/>
    <d v="2012-08-28T00:00:00"/>
    <x v="3"/>
    <s v="DB-13120"/>
    <s v="David Bremer"/>
    <x v="1"/>
    <x v="3"/>
    <s v="Berlin"/>
    <x v="2"/>
    <m/>
    <x v="2"/>
    <s v="Central"/>
    <x v="1489"/>
    <x v="0"/>
    <s v="Machines"/>
    <x v="679"/>
    <n v="691.98299999999995"/>
    <n v="3"/>
    <x v="1"/>
    <n v="-15.417"/>
    <n v="54"/>
    <x v="1"/>
  </r>
  <r>
    <n v="16295"/>
    <s v="ES-2014-1029595"/>
    <x v="832"/>
    <d v="2014-08-18T00:00:00"/>
    <x v="3"/>
    <s v="RD-19720"/>
    <s v="Roger Demir"/>
    <x v="0"/>
    <x v="1136"/>
    <s v="Baden-Württemberg"/>
    <x v="2"/>
    <m/>
    <x v="2"/>
    <s v="Central"/>
    <x v="299"/>
    <x v="1"/>
    <s v="Bookcases"/>
    <x v="233"/>
    <n v="1217.673"/>
    <n v="9"/>
    <x v="1"/>
    <n v="351.51299999999998"/>
    <n v="54"/>
    <x v="1"/>
  </r>
  <r>
    <n v="49588"/>
    <s v="MO-2012-4700"/>
    <x v="687"/>
    <d v="2012-04-06T00:00:00"/>
    <x v="3"/>
    <s v="NK-8490"/>
    <s v="Neil Knudson"/>
    <x v="2"/>
    <x v="939"/>
    <s v="Rabat-Salé-Zemmour-Zaer"/>
    <x v="28"/>
    <m/>
    <x v="3"/>
    <s v="Africa"/>
    <x v="699"/>
    <x v="0"/>
    <s v="Copiers"/>
    <x v="440"/>
    <n v="642.72"/>
    <n v="2"/>
    <x v="0"/>
    <n v="224.94"/>
    <n v="53.99"/>
    <x v="1"/>
  </r>
  <r>
    <n v="14848"/>
    <s v="ES-2012-3301813"/>
    <x v="855"/>
    <d v="2012-05-31T00:00:00"/>
    <x v="0"/>
    <s v="DL-13495"/>
    <s v="Dionis Lloyd"/>
    <x v="1"/>
    <x v="1468"/>
    <s v="England"/>
    <x v="13"/>
    <m/>
    <x v="2"/>
    <s v="North"/>
    <x v="440"/>
    <x v="1"/>
    <s v="Bookcases"/>
    <x v="316"/>
    <n v="298.68"/>
    <n v="2"/>
    <x v="0"/>
    <n v="113.46"/>
    <n v="53.98"/>
    <x v="0"/>
  </r>
  <r>
    <n v="22683"/>
    <s v="IN-2013-67070"/>
    <x v="650"/>
    <d v="2013-10-29T00:00:00"/>
    <x v="1"/>
    <s v="CC-12430"/>
    <s v="Chuck Clark"/>
    <x v="2"/>
    <x v="55"/>
    <s v="Dhaka"/>
    <x v="24"/>
    <m/>
    <x v="1"/>
    <s v="Central Asia"/>
    <x v="51"/>
    <x v="0"/>
    <s v="Copiers"/>
    <x v="49"/>
    <n v="763.26"/>
    <n v="2"/>
    <x v="0"/>
    <n v="366.36"/>
    <n v="53.96"/>
    <x v="1"/>
  </r>
  <r>
    <n v="40531"/>
    <s v="CA-2013-126732"/>
    <x v="91"/>
    <d v="2013-09-07T00:00:00"/>
    <x v="3"/>
    <s v="LR-16915"/>
    <s v="Lena Radford"/>
    <x v="0"/>
    <x v="28"/>
    <s v="California"/>
    <x v="0"/>
    <n v="90036"/>
    <x v="0"/>
    <s v="West"/>
    <x v="924"/>
    <x v="0"/>
    <s v="Phones"/>
    <x v="580"/>
    <n v="1091.1679999999999"/>
    <n v="4"/>
    <x v="2"/>
    <n v="68.197999999999993"/>
    <n v="53.95"/>
    <x v="1"/>
  </r>
  <r>
    <n v="4347"/>
    <s v="MX-2012-159821"/>
    <x v="1177"/>
    <d v="2012-09-10T00:00:00"/>
    <x v="2"/>
    <s v="LB-16735"/>
    <s v="Larry Blacks"/>
    <x v="0"/>
    <x v="682"/>
    <s v="Santiago"/>
    <x v="89"/>
    <m/>
    <x v="5"/>
    <s v="South"/>
    <x v="2803"/>
    <x v="1"/>
    <s v="Bookcases"/>
    <x v="1419"/>
    <n v="297.95999999999998"/>
    <n v="3"/>
    <x v="0"/>
    <n v="77.459999999999994"/>
    <n v="53.942999999999998"/>
    <x v="1"/>
  </r>
  <r>
    <n v="19032"/>
    <s v="ES-2012-3631542"/>
    <x v="238"/>
    <d v="2012-10-10T00:00:00"/>
    <x v="3"/>
    <s v="RD-19480"/>
    <s v="Rick Duston"/>
    <x v="0"/>
    <x v="259"/>
    <s v="Provence-Alpes-Côte d'Azur"/>
    <x v="9"/>
    <m/>
    <x v="2"/>
    <s v="Central"/>
    <x v="165"/>
    <x v="1"/>
    <s v="Tables"/>
    <x v="931"/>
    <n v="915.1155"/>
    <n v="3"/>
    <x v="15"/>
    <n v="-98.554500000000004"/>
    <n v="53.94"/>
    <x v="1"/>
  </r>
  <r>
    <n v="3886"/>
    <s v="MX-2013-117702"/>
    <x v="567"/>
    <d v="2013-04-30T00:00:00"/>
    <x v="3"/>
    <s v="TC-21295"/>
    <s v="Toby Carlisle"/>
    <x v="0"/>
    <x v="196"/>
    <s v="Managua"/>
    <x v="27"/>
    <m/>
    <x v="5"/>
    <s v="Central"/>
    <x v="238"/>
    <x v="0"/>
    <s v="Phones"/>
    <x v="34"/>
    <n v="1275"/>
    <n v="3"/>
    <x v="0"/>
    <n v="178.5"/>
    <n v="53.938000000000002"/>
    <x v="1"/>
  </r>
  <r>
    <n v="3035"/>
    <s v="MX-2011-114741"/>
    <x v="540"/>
    <d v="2011-11-05T00:00:00"/>
    <x v="3"/>
    <s v="JG-15805"/>
    <s v="John Grady"/>
    <x v="1"/>
    <x v="203"/>
    <s v="Distrito Federal"/>
    <x v="14"/>
    <m/>
    <x v="5"/>
    <s v="North"/>
    <x v="1223"/>
    <x v="1"/>
    <s v="Bookcases"/>
    <x v="262"/>
    <n v="388.608"/>
    <n v="2"/>
    <x v="2"/>
    <n v="29.128"/>
    <n v="53.930999999999997"/>
    <x v="2"/>
  </r>
  <r>
    <n v="14991"/>
    <s v="ES-2011-5083754"/>
    <x v="137"/>
    <d v="2011-09-24T00:00:00"/>
    <x v="3"/>
    <s v="PB-19105"/>
    <s v="Peter Bühler"/>
    <x v="0"/>
    <x v="606"/>
    <s v="England"/>
    <x v="13"/>
    <m/>
    <x v="2"/>
    <s v="North"/>
    <x v="2328"/>
    <x v="0"/>
    <s v="Phones"/>
    <x v="775"/>
    <n v="565.32000000000005"/>
    <n v="4"/>
    <x v="0"/>
    <n v="56.52"/>
    <n v="53.93"/>
    <x v="2"/>
  </r>
  <r>
    <n v="37856"/>
    <s v="CA-2013-160941"/>
    <x v="744"/>
    <d v="2013-07-27T00:00:00"/>
    <x v="3"/>
    <s v="DK-12835"/>
    <s v="Damala Kotsonis"/>
    <x v="1"/>
    <x v="1437"/>
    <s v="California"/>
    <x v="0"/>
    <n v="95661"/>
    <x v="0"/>
    <s v="West"/>
    <x v="2388"/>
    <x v="2"/>
    <s v="Envelopes"/>
    <x v="1248"/>
    <n v="419.9"/>
    <n v="5"/>
    <x v="0"/>
    <n v="197.35300000000001"/>
    <n v="53.92"/>
    <x v="2"/>
  </r>
  <r>
    <n v="17501"/>
    <s v="ES-2014-5318878"/>
    <x v="977"/>
    <d v="2014-01-27T00:00:00"/>
    <x v="3"/>
    <s v="JH-16180"/>
    <s v="Justin Hirsh"/>
    <x v="0"/>
    <x v="1944"/>
    <s v="Aquitaine"/>
    <x v="9"/>
    <m/>
    <x v="2"/>
    <s v="Central"/>
    <x v="2922"/>
    <x v="0"/>
    <s v="Machines"/>
    <x v="956"/>
    <n v="586.09199999999998"/>
    <n v="8"/>
    <x v="4"/>
    <n v="34.332000000000001"/>
    <n v="53.91"/>
    <x v="1"/>
  </r>
  <r>
    <n v="31310"/>
    <s v="CA-2013-161389"/>
    <x v="349"/>
    <d v="2013-12-11T00:00:00"/>
    <x v="3"/>
    <s v="IM-15070"/>
    <s v="Irene Maddox"/>
    <x v="0"/>
    <x v="51"/>
    <s v="Washington"/>
    <x v="0"/>
    <n v="98103"/>
    <x v="0"/>
    <s v="West"/>
    <x v="614"/>
    <x v="2"/>
    <s v="Binders"/>
    <x v="415"/>
    <n v="407.976"/>
    <n v="3"/>
    <x v="2"/>
    <n v="132.59219999999999"/>
    <n v="53.91"/>
    <x v="2"/>
  </r>
  <r>
    <n v="3080"/>
    <s v="MX-2014-139654"/>
    <x v="308"/>
    <d v="2014-11-29T00:00:00"/>
    <x v="2"/>
    <s v="SV-20815"/>
    <s v="Stuart Van"/>
    <x v="1"/>
    <x v="203"/>
    <s v="Distrito Federal"/>
    <x v="14"/>
    <m/>
    <x v="5"/>
    <s v="North"/>
    <x v="2604"/>
    <x v="0"/>
    <s v="Copiers"/>
    <x v="484"/>
    <n v="316.16640000000001"/>
    <n v="2"/>
    <x v="10"/>
    <n v="151.40639999999999"/>
    <n v="53.905000000000001"/>
    <x v="2"/>
  </r>
  <r>
    <n v="48286"/>
    <s v="CA-2014-7620"/>
    <x v="387"/>
    <d v="2014-08-04T00:00:00"/>
    <x v="0"/>
    <s v="RB-9705"/>
    <s v="Roger Barcio"/>
    <x v="2"/>
    <x v="82"/>
    <s v="Quebec"/>
    <x v="29"/>
    <m/>
    <x v="6"/>
    <s v="Canada"/>
    <x v="2923"/>
    <x v="2"/>
    <s v="Art"/>
    <x v="1461"/>
    <n v="111.84"/>
    <n v="4"/>
    <x v="0"/>
    <n v="4.4400000000000004"/>
    <n v="53.9"/>
    <x v="0"/>
  </r>
  <r>
    <n v="17152"/>
    <s v="ES-2012-5776825"/>
    <x v="721"/>
    <d v="2012-07-05T00:00:00"/>
    <x v="3"/>
    <s v="TS-21610"/>
    <s v="Troy Staebel"/>
    <x v="0"/>
    <x v="3"/>
    <s v="Berlin"/>
    <x v="2"/>
    <m/>
    <x v="2"/>
    <s v="Central"/>
    <x v="437"/>
    <x v="0"/>
    <s v="Copiers"/>
    <x v="313"/>
    <n v="943.70399999999995"/>
    <n v="4"/>
    <x v="1"/>
    <n v="-10.536"/>
    <n v="53.89"/>
    <x v="1"/>
  </r>
  <r>
    <n v="23401"/>
    <s v="IN-2011-55429"/>
    <x v="572"/>
    <d v="2011-12-14T00:00:00"/>
    <x v="3"/>
    <s v="MC-17635"/>
    <s v="Matthew Clasen"/>
    <x v="1"/>
    <x v="419"/>
    <s v="Victoria"/>
    <x v="1"/>
    <m/>
    <x v="1"/>
    <s v="Oceania"/>
    <x v="176"/>
    <x v="0"/>
    <s v="Copiers"/>
    <x v="143"/>
    <n v="646.38"/>
    <n v="3"/>
    <x v="1"/>
    <n v="-71.819999999999993"/>
    <n v="53.89"/>
    <x v="1"/>
  </r>
  <r>
    <n v="41078"/>
    <s v="CA-2013-153178"/>
    <x v="1130"/>
    <d v="2013-09-19T00:00:00"/>
    <x v="3"/>
    <s v="CL-12565"/>
    <s v="Clay Ludtke"/>
    <x v="0"/>
    <x v="122"/>
    <s v="New York"/>
    <x v="0"/>
    <n v="11561"/>
    <x v="0"/>
    <s v="East"/>
    <x v="907"/>
    <x v="2"/>
    <s v="Binders"/>
    <x v="569"/>
    <n v="673.56799999999998"/>
    <n v="2"/>
    <x v="2"/>
    <n v="252.58799999999999"/>
    <n v="53.88"/>
    <x v="1"/>
  </r>
  <r>
    <n v="4473"/>
    <s v="MX-2013-103555"/>
    <x v="586"/>
    <d v="2013-04-14T00:00:00"/>
    <x v="3"/>
    <s v="GA-14515"/>
    <s v="George Ashbrook"/>
    <x v="0"/>
    <x v="214"/>
    <s v="León"/>
    <x v="27"/>
    <m/>
    <x v="5"/>
    <s v="Central"/>
    <x v="2407"/>
    <x v="0"/>
    <s v="Copiers"/>
    <x v="212"/>
    <n v="638.56032000000005"/>
    <n v="3"/>
    <x v="10"/>
    <n v="318.64031999999997"/>
    <n v="53.872"/>
    <x v="1"/>
  </r>
  <r>
    <n v="32266"/>
    <s v="CA-2014-135279"/>
    <x v="853"/>
    <d v="2014-04-12T00:00:00"/>
    <x v="2"/>
    <s v="BS-11800"/>
    <s v="Bryan Spruell"/>
    <x v="2"/>
    <x v="0"/>
    <s v="New York"/>
    <x v="0"/>
    <n v="10011"/>
    <x v="0"/>
    <s v="East"/>
    <x v="1415"/>
    <x v="2"/>
    <s v="Storage"/>
    <x v="829"/>
    <n v="501.81"/>
    <n v="3"/>
    <x v="0"/>
    <n v="0"/>
    <n v="53.87"/>
    <x v="2"/>
  </r>
  <r>
    <n v="33312"/>
    <s v="CA-2013-145905"/>
    <x v="350"/>
    <d v="2013-09-24T00:00:00"/>
    <x v="3"/>
    <s v="AM-10705"/>
    <s v="Anne McFarland"/>
    <x v="0"/>
    <x v="1567"/>
    <s v="Alabama"/>
    <x v="0"/>
    <n v="36830"/>
    <x v="0"/>
    <s v="South"/>
    <x v="438"/>
    <x v="2"/>
    <s v="Storage"/>
    <x v="314"/>
    <n v="900.08"/>
    <n v="4"/>
    <x v="0"/>
    <n v="117.0104"/>
    <n v="53.84"/>
    <x v="1"/>
  </r>
  <r>
    <n v="41009"/>
    <s v="CA-2011-114251"/>
    <x v="96"/>
    <d v="2011-11-10T00:00:00"/>
    <x v="3"/>
    <s v="MD-17350"/>
    <s v="Maribeth Dona"/>
    <x v="0"/>
    <x v="77"/>
    <s v="Pennsylvania"/>
    <x v="0"/>
    <n v="19143"/>
    <x v="0"/>
    <s v="East"/>
    <x v="438"/>
    <x v="2"/>
    <s v="Storage"/>
    <x v="314"/>
    <n v="1080.096"/>
    <n v="6"/>
    <x v="2"/>
    <n v="-94.508399999999995"/>
    <n v="53.84"/>
    <x v="1"/>
  </r>
  <r>
    <n v="32613"/>
    <s v="CA-2013-145919"/>
    <x v="450"/>
    <d v="2013-12-24T00:00:00"/>
    <x v="3"/>
    <s v="HG-14965"/>
    <s v="Henry Goldwyn"/>
    <x v="1"/>
    <x v="28"/>
    <s v="California"/>
    <x v="0"/>
    <n v="90032"/>
    <x v="0"/>
    <s v="West"/>
    <x v="1998"/>
    <x v="2"/>
    <s v="Supplies"/>
    <x v="1065"/>
    <n v="579.29999999999995"/>
    <n v="5"/>
    <x v="0"/>
    <n v="28.965"/>
    <n v="53.83"/>
    <x v="2"/>
  </r>
  <r>
    <n v="10353"/>
    <s v="ES-2013-4122424"/>
    <x v="1095"/>
    <d v="2013-07-20T00:00:00"/>
    <x v="2"/>
    <s v="BE-11335"/>
    <s v="Bill Eplett"/>
    <x v="2"/>
    <x v="134"/>
    <s v="Madrid"/>
    <x v="25"/>
    <m/>
    <x v="2"/>
    <s v="South"/>
    <x v="2924"/>
    <x v="1"/>
    <s v="Tables"/>
    <x v="1378"/>
    <n v="214.84800000000001"/>
    <n v="2"/>
    <x v="16"/>
    <n v="-247.09200000000001"/>
    <n v="53.81"/>
    <x v="2"/>
  </r>
  <r>
    <n v="10825"/>
    <s v="ES-2014-5374606"/>
    <x v="746"/>
    <d v="2014-07-31T00:00:00"/>
    <x v="2"/>
    <s v="BM-11650"/>
    <s v="Brian Moss"/>
    <x v="1"/>
    <x v="60"/>
    <s v="Andalusía"/>
    <x v="25"/>
    <m/>
    <x v="2"/>
    <s v="South"/>
    <x v="1833"/>
    <x v="1"/>
    <s v="Bookcases"/>
    <x v="995"/>
    <n v="297.83999999999997"/>
    <n v="2"/>
    <x v="0"/>
    <n v="74.459999999999994"/>
    <n v="53.81"/>
    <x v="2"/>
  </r>
  <r>
    <n v="35113"/>
    <s v="CA-2012-102582"/>
    <x v="679"/>
    <d v="2012-09-19T00:00:00"/>
    <x v="3"/>
    <s v="NW-18400"/>
    <s v="Natalie Webber"/>
    <x v="0"/>
    <x v="307"/>
    <s v="Alabama"/>
    <x v="0"/>
    <n v="36608"/>
    <x v="0"/>
    <s v="South"/>
    <x v="449"/>
    <x v="1"/>
    <s v="Tables"/>
    <x v="321"/>
    <n v="801.96"/>
    <n v="2"/>
    <x v="0"/>
    <n v="200.49"/>
    <n v="53.81"/>
    <x v="1"/>
  </r>
  <r>
    <n v="22314"/>
    <s v="ID-2014-20205"/>
    <x v="574"/>
    <d v="2014-10-27T00:00:00"/>
    <x v="3"/>
    <s v="JC-15340"/>
    <s v="Jasper Cacioppo"/>
    <x v="0"/>
    <x v="260"/>
    <s v="Punjab"/>
    <x v="58"/>
    <m/>
    <x v="1"/>
    <s v="Central Asia"/>
    <x v="657"/>
    <x v="1"/>
    <s v="Bookcases"/>
    <x v="384"/>
    <n v="583.87199999999996"/>
    <n v="2"/>
    <x v="2"/>
    <n v="-21.948"/>
    <n v="53.8"/>
    <x v="1"/>
  </r>
  <r>
    <n v="15786"/>
    <s v="ES-2013-4187645"/>
    <x v="985"/>
    <d v="2013-09-02T00:00:00"/>
    <x v="3"/>
    <s v="SC-20725"/>
    <s v="Steven Cartwright"/>
    <x v="0"/>
    <x v="595"/>
    <s v="Hesse"/>
    <x v="2"/>
    <m/>
    <x v="2"/>
    <s v="Central"/>
    <x v="2925"/>
    <x v="1"/>
    <s v="Bookcases"/>
    <x v="518"/>
    <n v="618.08399999999995"/>
    <n v="4"/>
    <x v="1"/>
    <n v="27.443999999999999"/>
    <n v="53.79"/>
    <x v="1"/>
  </r>
  <r>
    <n v="33739"/>
    <s v="CA-2013-146934"/>
    <x v="967"/>
    <d v="2013-05-28T00:00:00"/>
    <x v="3"/>
    <s v="AF-10870"/>
    <s v="Art Ferguson"/>
    <x v="0"/>
    <x v="1945"/>
    <s v="New Jersey"/>
    <x v="0"/>
    <n v="7055"/>
    <x v="0"/>
    <s v="East"/>
    <x v="528"/>
    <x v="2"/>
    <s v="Appliances"/>
    <x v="369"/>
    <n v="662.84"/>
    <n v="4"/>
    <x v="0"/>
    <n v="172.33840000000001"/>
    <n v="53.79"/>
    <x v="1"/>
  </r>
  <r>
    <n v="46413"/>
    <s v="IR-2014-3190"/>
    <x v="54"/>
    <d v="2014-08-08T00:00:00"/>
    <x v="2"/>
    <s v="BD-1725"/>
    <s v="Bruce Degenhardt"/>
    <x v="0"/>
    <x v="166"/>
    <s v="Fars"/>
    <x v="22"/>
    <m/>
    <x v="4"/>
    <s v="EMEA"/>
    <x v="2926"/>
    <x v="0"/>
    <s v="Phones"/>
    <x v="242"/>
    <n v="145.97999999999999"/>
    <n v="1"/>
    <x v="0"/>
    <n v="65.67"/>
    <n v="53.79"/>
    <x v="0"/>
  </r>
  <r>
    <n v="3696"/>
    <s v="US-2014-133676"/>
    <x v="576"/>
    <d v="2014-06-29T00:00:00"/>
    <x v="3"/>
    <s v="EA-14035"/>
    <s v="Erin Ashbrook"/>
    <x v="1"/>
    <x v="774"/>
    <s v="Panama"/>
    <x v="100"/>
    <m/>
    <x v="5"/>
    <s v="Central"/>
    <x v="1830"/>
    <x v="0"/>
    <s v="Copiers"/>
    <x v="313"/>
    <n v="418.02591999999999"/>
    <n v="4"/>
    <x v="21"/>
    <n v="-15.41408"/>
    <n v="53.783000000000001"/>
    <x v="3"/>
  </r>
  <r>
    <n v="15420"/>
    <s v="ES-2013-4015722"/>
    <x v="649"/>
    <d v="2013-10-13T00:00:00"/>
    <x v="1"/>
    <s v="CR-12580"/>
    <s v="Clay Rozendal"/>
    <x v="2"/>
    <x v="1946"/>
    <s v="England"/>
    <x v="13"/>
    <m/>
    <x v="2"/>
    <s v="North"/>
    <x v="2927"/>
    <x v="1"/>
    <s v="Bookcases"/>
    <x v="1031"/>
    <n v="369.18"/>
    <n v="3"/>
    <x v="0"/>
    <n v="140.22"/>
    <n v="53.78"/>
    <x v="1"/>
  </r>
  <r>
    <n v="15984"/>
    <s v="ES-2011-5389104"/>
    <x v="95"/>
    <d v="2011-08-13T00:00:00"/>
    <x v="3"/>
    <s v="RR-19315"/>
    <s v="Ralph Ritter"/>
    <x v="0"/>
    <x v="595"/>
    <s v="Hesse"/>
    <x v="2"/>
    <m/>
    <x v="2"/>
    <s v="Central"/>
    <x v="1054"/>
    <x v="1"/>
    <s v="Bookcases"/>
    <x v="523"/>
    <n v="469.233"/>
    <n v="3"/>
    <x v="1"/>
    <n v="78.183000000000007"/>
    <n v="53.78"/>
    <x v="2"/>
  </r>
  <r>
    <n v="18838"/>
    <s v="ES-2014-2226967"/>
    <x v="725"/>
    <d v="2015-01-01T00:00:00"/>
    <x v="3"/>
    <s v="CL-12565"/>
    <s v="Clay Ludtke"/>
    <x v="0"/>
    <x v="452"/>
    <s v="North Rhine-Westphalia"/>
    <x v="2"/>
    <m/>
    <x v="2"/>
    <s v="Central"/>
    <x v="1549"/>
    <x v="0"/>
    <s v="Copiers"/>
    <x v="528"/>
    <n v="385.86"/>
    <n v="2"/>
    <x v="0"/>
    <n v="92.58"/>
    <n v="53.77"/>
    <x v="3"/>
  </r>
  <r>
    <n v="43428"/>
    <s v="RS-2011-1760"/>
    <x v="693"/>
    <d v="2011-12-04T00:00:00"/>
    <x v="3"/>
    <s v="TH-11235"/>
    <s v="Tiffany House"/>
    <x v="1"/>
    <x v="1322"/>
    <s v="Arkhangel'sk"/>
    <x v="43"/>
    <m/>
    <x v="4"/>
    <s v="EMEA"/>
    <x v="1444"/>
    <x v="1"/>
    <s v="Furnishings"/>
    <x v="839"/>
    <n v="438.96"/>
    <n v="4"/>
    <x v="0"/>
    <n v="140.4"/>
    <n v="53.77"/>
    <x v="2"/>
  </r>
  <r>
    <n v="3631"/>
    <s v="MX-2011-145807"/>
    <x v="749"/>
    <d v="2011-10-12T00:00:00"/>
    <x v="1"/>
    <s v="AH-10075"/>
    <s v="Adam Hart"/>
    <x v="1"/>
    <x v="863"/>
    <s v="Saint Michael"/>
    <x v="103"/>
    <m/>
    <x v="5"/>
    <s v="Caribbean"/>
    <x v="2849"/>
    <x v="0"/>
    <s v="Copiers"/>
    <x v="568"/>
    <n v="768.49991999999997"/>
    <n v="6"/>
    <x v="10"/>
    <n v="275.65992"/>
    <n v="53.756"/>
    <x v="1"/>
  </r>
  <r>
    <n v="19413"/>
    <s v="IT-2012-3605163"/>
    <x v="1232"/>
    <d v="2012-08-11T00:00:00"/>
    <x v="3"/>
    <s v="EK-13795"/>
    <s v="Eileen Kiefer"/>
    <x v="2"/>
    <x v="1817"/>
    <s v="Lower Saxony"/>
    <x v="2"/>
    <m/>
    <x v="2"/>
    <s v="Central"/>
    <x v="788"/>
    <x v="1"/>
    <s v="Chairs"/>
    <x v="125"/>
    <n v="1284.8219999999999"/>
    <n v="3"/>
    <x v="1"/>
    <n v="413.98200000000003"/>
    <n v="53.75"/>
    <x v="1"/>
  </r>
  <r>
    <n v="19441"/>
    <s v="IT-2012-1755975"/>
    <x v="1134"/>
    <d v="2012-07-16T00:00:00"/>
    <x v="2"/>
    <s v="MP-17965"/>
    <s v="Michael Paige"/>
    <x v="1"/>
    <x v="1947"/>
    <s v="Schleswig-Holstein"/>
    <x v="2"/>
    <m/>
    <x v="2"/>
    <s v="Central"/>
    <x v="484"/>
    <x v="1"/>
    <s v="Chairs"/>
    <x v="45"/>
    <n v="426.24900000000002"/>
    <n v="1"/>
    <x v="1"/>
    <n v="89.978999999999999"/>
    <n v="53.74"/>
    <x v="1"/>
  </r>
  <r>
    <n v="29526"/>
    <s v="IN-2012-77724"/>
    <x v="1252"/>
    <d v="2012-09-20T00:00:00"/>
    <x v="3"/>
    <s v="SC-20695"/>
    <s v="Steve Chapman"/>
    <x v="1"/>
    <x v="1544"/>
    <s v="Jawa Timur"/>
    <x v="20"/>
    <m/>
    <x v="1"/>
    <s v="Southeast Asia"/>
    <x v="2157"/>
    <x v="1"/>
    <s v="Bookcases"/>
    <x v="781"/>
    <n v="276.48899999999998"/>
    <n v="2"/>
    <x v="11"/>
    <n v="32.649000000000001"/>
    <n v="53.74"/>
    <x v="2"/>
  </r>
  <r>
    <n v="4155"/>
    <s v="MX-2012-109337"/>
    <x v="891"/>
    <d v="2012-10-25T00:00:00"/>
    <x v="3"/>
    <s v="YS-21880"/>
    <s v="Yana Sorensen"/>
    <x v="1"/>
    <x v="196"/>
    <s v="Managua"/>
    <x v="27"/>
    <m/>
    <x v="5"/>
    <s v="Central"/>
    <x v="2928"/>
    <x v="2"/>
    <s v="Appliances"/>
    <x v="340"/>
    <n v="758.96"/>
    <n v="2"/>
    <x v="0"/>
    <n v="7.56"/>
    <n v="53.737000000000002"/>
    <x v="1"/>
  </r>
  <r>
    <n v="14004"/>
    <s v="ES-2011-2132896"/>
    <x v="632"/>
    <d v="2011-05-07T00:00:00"/>
    <x v="1"/>
    <s v="MM-18280"/>
    <s v="Muhammed MacIntyre"/>
    <x v="1"/>
    <x v="101"/>
    <s v="Bremen"/>
    <x v="2"/>
    <m/>
    <x v="2"/>
    <s v="Central"/>
    <x v="187"/>
    <x v="2"/>
    <s v="Storage"/>
    <x v="790"/>
    <n v="534.43799999999999"/>
    <n v="3"/>
    <x v="1"/>
    <n v="231.58799999999999"/>
    <n v="53.73"/>
    <x v="2"/>
  </r>
  <r>
    <n v="37327"/>
    <s v="US-2014-152492"/>
    <x v="1136"/>
    <d v="2014-07-07T00:00:00"/>
    <x v="0"/>
    <s v="AH-10585"/>
    <s v="Angele Hood"/>
    <x v="0"/>
    <x v="619"/>
    <s v="Florida"/>
    <x v="0"/>
    <n v="33142"/>
    <x v="0"/>
    <s v="South"/>
    <x v="1211"/>
    <x v="1"/>
    <s v="Chairs"/>
    <x v="725"/>
    <n v="239.24"/>
    <n v="1"/>
    <x v="2"/>
    <n v="23.923999999999999"/>
    <n v="53.73"/>
    <x v="0"/>
  </r>
  <r>
    <n v="45820"/>
    <s v="IZ-2012-3990"/>
    <x v="962"/>
    <d v="2012-06-10T00:00:00"/>
    <x v="3"/>
    <s v="DV-3465"/>
    <s v="Dianna Vittorini"/>
    <x v="0"/>
    <x v="1050"/>
    <s v="Karbala'"/>
    <x v="62"/>
    <m/>
    <x v="4"/>
    <s v="EMEA"/>
    <x v="147"/>
    <x v="0"/>
    <s v="Phones"/>
    <x v="78"/>
    <n v="1302.78"/>
    <n v="2"/>
    <x v="0"/>
    <n v="286.56"/>
    <n v="53.73"/>
    <x v="1"/>
  </r>
  <r>
    <n v="50641"/>
    <s v="CA-2012-5670"/>
    <x v="721"/>
    <d v="2012-07-03T00:00:00"/>
    <x v="1"/>
    <s v="BF-1080"/>
    <s v="Bart Folk"/>
    <x v="0"/>
    <x v="688"/>
    <s v="Alberta"/>
    <x v="29"/>
    <m/>
    <x v="6"/>
    <s v="Canada"/>
    <x v="2019"/>
    <x v="2"/>
    <s v="Appliances"/>
    <x v="446"/>
    <n v="525.69000000000005"/>
    <n v="1"/>
    <x v="0"/>
    <n v="162.96"/>
    <n v="53.73"/>
    <x v="2"/>
  </r>
  <r>
    <n v="32802"/>
    <s v="CA-2012-153388"/>
    <x v="210"/>
    <d v="2012-08-07T00:00:00"/>
    <x v="3"/>
    <s v="PC-19000"/>
    <s v="Pauline Chand"/>
    <x v="2"/>
    <x v="28"/>
    <s v="California"/>
    <x v="0"/>
    <n v="90004"/>
    <x v="0"/>
    <s v="West"/>
    <x v="659"/>
    <x v="1"/>
    <s v="Tables"/>
    <x v="437"/>
    <n v="1004.976"/>
    <n v="6"/>
    <x v="2"/>
    <n v="-175.8708"/>
    <n v="53.69"/>
    <x v="1"/>
  </r>
  <r>
    <n v="17279"/>
    <s v="ES-2013-4349332"/>
    <x v="658"/>
    <d v="2013-12-15T00:00:00"/>
    <x v="3"/>
    <s v="MG-18205"/>
    <s v="Mitch Gastineau"/>
    <x v="1"/>
    <x v="1948"/>
    <s v="Ile-de-France"/>
    <x v="9"/>
    <m/>
    <x v="2"/>
    <s v="Central"/>
    <x v="1898"/>
    <x v="1"/>
    <s v="Tables"/>
    <x v="873"/>
    <n v="1014.741"/>
    <n v="3"/>
    <x v="15"/>
    <n v="-499.59899999999999"/>
    <n v="53.68"/>
    <x v="1"/>
  </r>
  <r>
    <n v="29648"/>
    <s v="IN-2012-37054"/>
    <x v="1001"/>
    <d v="2012-02-18T00:00:00"/>
    <x v="2"/>
    <s v="PK-18910"/>
    <s v="Paul Knutson"/>
    <x v="2"/>
    <x v="137"/>
    <s v="Sumatera Utara"/>
    <x v="20"/>
    <m/>
    <x v="1"/>
    <s v="Southeast Asia"/>
    <x v="1294"/>
    <x v="0"/>
    <s v="Copiers"/>
    <x v="765"/>
    <n v="398.66309999999999"/>
    <n v="3"/>
    <x v="11"/>
    <n v="77.093100000000007"/>
    <n v="53.66"/>
    <x v="1"/>
  </r>
  <r>
    <n v="21079"/>
    <s v="ID-2011-77619"/>
    <x v="540"/>
    <d v="2011-11-02T00:00:00"/>
    <x v="2"/>
    <s v="MK-18160"/>
    <s v="Mike Kennedy"/>
    <x v="0"/>
    <x v="482"/>
    <s v="Seoul"/>
    <x v="79"/>
    <m/>
    <x v="1"/>
    <s v="North Asia"/>
    <x v="2929"/>
    <x v="2"/>
    <s v="Binders"/>
    <x v="1462"/>
    <n v="196.8"/>
    <n v="8"/>
    <x v="6"/>
    <n v="-66.959999999999994"/>
    <n v="53.65"/>
    <x v="0"/>
  </r>
  <r>
    <n v="38928"/>
    <s v="CA-2011-162089"/>
    <x v="1091"/>
    <d v="2011-04-01T00:00:00"/>
    <x v="2"/>
    <s v="MP-17470"/>
    <s v="Mark Packer"/>
    <x v="2"/>
    <x v="1367"/>
    <s v="Texas"/>
    <x v="0"/>
    <n v="78521"/>
    <x v="0"/>
    <s v="Central"/>
    <x v="2930"/>
    <x v="1"/>
    <s v="Chairs"/>
    <x v="1463"/>
    <n v="127.30200000000001"/>
    <n v="7"/>
    <x v="5"/>
    <n v="-9.093"/>
    <n v="53.64"/>
    <x v="0"/>
  </r>
  <r>
    <n v="39068"/>
    <s v="CA-2013-108196"/>
    <x v="154"/>
    <d v="2013-12-03T00:00:00"/>
    <x v="3"/>
    <s v="CS-12505"/>
    <s v="Cindy Stewart"/>
    <x v="0"/>
    <x v="139"/>
    <s v="Ohio"/>
    <x v="0"/>
    <n v="43130"/>
    <x v="0"/>
    <s v="East"/>
    <x v="110"/>
    <x v="2"/>
    <s v="Binders"/>
    <x v="95"/>
    <n v="456.58800000000002"/>
    <n v="2"/>
    <x v="14"/>
    <n v="-304.392"/>
    <n v="53.64"/>
    <x v="3"/>
  </r>
  <r>
    <n v="41847"/>
    <s v="SA-2014-9000"/>
    <x v="554"/>
    <d v="2014-04-11T00:00:00"/>
    <x v="3"/>
    <s v="JJ-5760"/>
    <s v="Joel Jenkins"/>
    <x v="2"/>
    <x v="929"/>
    <s v="Tabuk"/>
    <x v="6"/>
    <m/>
    <x v="4"/>
    <s v="EMEA"/>
    <x v="2931"/>
    <x v="2"/>
    <s v="Art"/>
    <x v="1464"/>
    <n v="413.04"/>
    <n v="8"/>
    <x v="0"/>
    <n v="70.08"/>
    <n v="53.64"/>
    <x v="2"/>
  </r>
  <r>
    <n v="50915"/>
    <s v="IZ-2013-9470"/>
    <x v="345"/>
    <d v="2013-04-12T00:00:00"/>
    <x v="0"/>
    <s v="JH-6180"/>
    <s v="Justin Hirsh"/>
    <x v="0"/>
    <x v="535"/>
    <s v="Baghdad"/>
    <x v="62"/>
    <m/>
    <x v="4"/>
    <s v="EMEA"/>
    <x v="2932"/>
    <x v="2"/>
    <s v="Appliances"/>
    <x v="161"/>
    <n v="3172.14"/>
    <n v="6"/>
    <x v="0"/>
    <n v="1236.96"/>
    <n v="53.63"/>
    <x v="1"/>
  </r>
  <r>
    <n v="15956"/>
    <s v="ES-2014-2710870"/>
    <x v="1079"/>
    <d v="2014-10-25T00:00:00"/>
    <x v="3"/>
    <s v="MH-18025"/>
    <s v="Michelle Huthwaite"/>
    <x v="0"/>
    <x v="1887"/>
    <s v="Lombardy"/>
    <x v="10"/>
    <m/>
    <x v="2"/>
    <s v="South"/>
    <x v="2933"/>
    <x v="1"/>
    <s v="Bookcases"/>
    <x v="1261"/>
    <n v="490.08"/>
    <n v="4"/>
    <x v="0"/>
    <n v="19.559999999999999"/>
    <n v="53.6"/>
    <x v="3"/>
  </r>
  <r>
    <n v="38915"/>
    <s v="CA-2014-151225"/>
    <x v="76"/>
    <d v="2014-10-30T00:00:00"/>
    <x v="2"/>
    <s v="JM-15655"/>
    <s v="Jim Mitchum"/>
    <x v="1"/>
    <x v="28"/>
    <s v="California"/>
    <x v="0"/>
    <n v="90032"/>
    <x v="0"/>
    <s v="West"/>
    <x v="1662"/>
    <x v="1"/>
    <s v="Tables"/>
    <x v="928"/>
    <n v="189.57599999999999"/>
    <n v="1"/>
    <x v="2"/>
    <n v="9.4787999999999997"/>
    <n v="53.6"/>
    <x v="2"/>
  </r>
  <r>
    <n v="30044"/>
    <s v="IN-2013-47001"/>
    <x v="667"/>
    <d v="2013-07-14T00:00:00"/>
    <x v="1"/>
    <s v="SJ-20500"/>
    <s v="Shirley Jackson"/>
    <x v="0"/>
    <x v="84"/>
    <s v="New South Wales"/>
    <x v="1"/>
    <m/>
    <x v="1"/>
    <s v="Oceania"/>
    <x v="2587"/>
    <x v="2"/>
    <s v="Storage"/>
    <x v="576"/>
    <n v="568.86300000000006"/>
    <n v="3"/>
    <x v="1"/>
    <n v="37.863"/>
    <n v="53.58"/>
    <x v="1"/>
  </r>
  <r>
    <n v="580"/>
    <s v="MX-2011-158204"/>
    <x v="280"/>
    <d v="2011-09-30T00:00:00"/>
    <x v="1"/>
    <s v="DV-13465"/>
    <s v="Dianna Vittorini"/>
    <x v="0"/>
    <x v="243"/>
    <s v="San Salvador"/>
    <x v="15"/>
    <m/>
    <x v="5"/>
    <s v="Central"/>
    <x v="2661"/>
    <x v="1"/>
    <s v="Furnishings"/>
    <x v="778"/>
    <n v="506.38"/>
    <n v="7"/>
    <x v="0"/>
    <n v="45.5"/>
    <n v="53.56"/>
    <x v="2"/>
  </r>
  <r>
    <n v="20939"/>
    <s v="IN-2014-49472"/>
    <x v="40"/>
    <d v="2014-09-30T00:00:00"/>
    <x v="3"/>
    <s v="RF-19840"/>
    <s v="Roy Französisch"/>
    <x v="0"/>
    <x v="621"/>
    <s v="Maharashtra"/>
    <x v="17"/>
    <m/>
    <x v="1"/>
    <s v="Central Asia"/>
    <x v="1882"/>
    <x v="1"/>
    <s v="Chairs"/>
    <x v="799"/>
    <n v="531.48"/>
    <n v="4"/>
    <x v="0"/>
    <n v="21.24"/>
    <n v="53.55"/>
    <x v="1"/>
  </r>
  <r>
    <n v="43041"/>
    <s v="HR-2014-2520"/>
    <x v="209"/>
    <d v="2014-08-26T00:00:00"/>
    <x v="3"/>
    <s v="LH-7155"/>
    <s v="Logan Haushalter"/>
    <x v="0"/>
    <x v="1949"/>
    <s v="Zagrebacka"/>
    <x v="120"/>
    <m/>
    <x v="4"/>
    <s v="EMEA"/>
    <x v="1939"/>
    <x v="1"/>
    <s v="Bookcases"/>
    <x v="176"/>
    <n v="825.36"/>
    <n v="2"/>
    <x v="0"/>
    <n v="338.34"/>
    <n v="53.55"/>
    <x v="1"/>
  </r>
  <r>
    <n v="45828"/>
    <s v="NI-2013-4780"/>
    <x v="699"/>
    <d v="2013-07-06T00:00:00"/>
    <x v="1"/>
    <s v="TC-11535"/>
    <s v="Tracy Collins"/>
    <x v="2"/>
    <x v="795"/>
    <s v="Lagos"/>
    <x v="80"/>
    <m/>
    <x v="3"/>
    <s v="Africa"/>
    <x v="1797"/>
    <x v="0"/>
    <s v="Phones"/>
    <x v="489"/>
    <n v="302.61599999999999"/>
    <n v="8"/>
    <x v="14"/>
    <n v="-534.74400000000003"/>
    <n v="53.55"/>
    <x v="0"/>
  </r>
  <r>
    <n v="48812"/>
    <s v="CA-2013-7950"/>
    <x v="50"/>
    <d v="2013-12-20T00:00:00"/>
    <x v="1"/>
    <s v="GH-4485"/>
    <s v="Gene Hale"/>
    <x v="1"/>
    <x v="1950"/>
    <s v="Saskatchewan"/>
    <x v="29"/>
    <m/>
    <x v="6"/>
    <s v="Canada"/>
    <x v="2158"/>
    <x v="2"/>
    <s v="Appliances"/>
    <x v="456"/>
    <n v="308.07"/>
    <n v="1"/>
    <x v="0"/>
    <n v="30.78"/>
    <n v="53.55"/>
    <x v="2"/>
  </r>
  <r>
    <n v="7553"/>
    <s v="MX-2012-115070"/>
    <x v="698"/>
    <d v="2012-04-20T00:00:00"/>
    <x v="3"/>
    <s v="EM-14065"/>
    <s v="Erin Mull"/>
    <x v="0"/>
    <x v="1256"/>
    <s v="México"/>
    <x v="14"/>
    <m/>
    <x v="5"/>
    <s v="North"/>
    <x v="2934"/>
    <x v="2"/>
    <s v="Appliances"/>
    <x v="182"/>
    <n v="799.6"/>
    <n v="4"/>
    <x v="0"/>
    <n v="335.76"/>
    <n v="53.542999999999999"/>
    <x v="1"/>
  </r>
  <r>
    <n v="24758"/>
    <s v="ID-2012-69954"/>
    <x v="30"/>
    <d v="2012-07-18T00:00:00"/>
    <x v="2"/>
    <s v="NL-18310"/>
    <s v="Nancy Lomonaco"/>
    <x v="2"/>
    <x v="123"/>
    <s v="Yogyakarta"/>
    <x v="20"/>
    <m/>
    <x v="1"/>
    <s v="Southeast Asia"/>
    <x v="2935"/>
    <x v="2"/>
    <s v="Binders"/>
    <x v="1465"/>
    <n v="136.70099999999999"/>
    <n v="6"/>
    <x v="7"/>
    <n v="-1.7190000000000001"/>
    <n v="53.54"/>
    <x v="2"/>
  </r>
  <r>
    <n v="28816"/>
    <s v="IN-2014-48982"/>
    <x v="163"/>
    <d v="2014-07-20T00:00:00"/>
    <x v="1"/>
    <s v="DH-13675"/>
    <s v="Duane Huffman"/>
    <x v="2"/>
    <x v="1138"/>
    <s v="Tamil Nadu"/>
    <x v="17"/>
    <m/>
    <x v="1"/>
    <s v="Central Asia"/>
    <x v="2846"/>
    <x v="0"/>
    <s v="Accessories"/>
    <x v="1355"/>
    <n v="448.8"/>
    <n v="4"/>
    <x v="0"/>
    <n v="188.4"/>
    <n v="53.54"/>
    <x v="2"/>
  </r>
  <r>
    <n v="18757"/>
    <s v="ES-2011-1647523"/>
    <x v="162"/>
    <d v="2011-09-21T00:00:00"/>
    <x v="2"/>
    <s v="TT-21220"/>
    <s v="Thomas Thornton"/>
    <x v="0"/>
    <x v="1257"/>
    <s v="Ile-de-France"/>
    <x v="9"/>
    <m/>
    <x v="2"/>
    <s v="Central"/>
    <x v="2936"/>
    <x v="2"/>
    <s v="Appliances"/>
    <x v="1152"/>
    <n v="171.55799999999999"/>
    <n v="2"/>
    <x v="1"/>
    <n v="47.597999999999999"/>
    <n v="53.53"/>
    <x v="0"/>
  </r>
  <r>
    <n v="27413"/>
    <s v="IN-2013-41037"/>
    <x v="237"/>
    <d v="2014-01-04T00:00:00"/>
    <x v="3"/>
    <s v="SP-20545"/>
    <s v="Sibella Parks"/>
    <x v="1"/>
    <x v="29"/>
    <s v="Gujarat"/>
    <x v="17"/>
    <m/>
    <x v="1"/>
    <s v="Central Asia"/>
    <x v="2311"/>
    <x v="1"/>
    <s v="Chairs"/>
    <x v="1214"/>
    <n v="732.78"/>
    <n v="9"/>
    <x v="0"/>
    <n v="278.37"/>
    <n v="53.53"/>
    <x v="1"/>
  </r>
  <r>
    <n v="9218"/>
    <s v="MX-2011-117709"/>
    <x v="1036"/>
    <d v="2011-02-09T00:00:00"/>
    <x v="0"/>
    <s v="ST-20530"/>
    <s v="Shui Tom"/>
    <x v="0"/>
    <x v="634"/>
    <s v="Granma"/>
    <x v="50"/>
    <m/>
    <x v="5"/>
    <s v="Caribbean"/>
    <x v="2937"/>
    <x v="0"/>
    <s v="Phones"/>
    <x v="264"/>
    <n v="405.12"/>
    <n v="4"/>
    <x v="0"/>
    <n v="52.64"/>
    <n v="53.524999999999999"/>
    <x v="1"/>
  </r>
  <r>
    <n v="7408"/>
    <s v="MX-2014-168956"/>
    <x v="927"/>
    <d v="2014-06-13T00:00:00"/>
    <x v="3"/>
    <s v="EM-14200"/>
    <s v="Evan Minnotte"/>
    <x v="2"/>
    <x v="1259"/>
    <s v="Veracruz"/>
    <x v="14"/>
    <m/>
    <x v="5"/>
    <s v="North"/>
    <x v="2826"/>
    <x v="2"/>
    <s v="Storage"/>
    <x v="238"/>
    <n v="427.9"/>
    <n v="5"/>
    <x v="0"/>
    <n v="0"/>
    <n v="53.512"/>
    <x v="3"/>
  </r>
  <r>
    <n v="33543"/>
    <s v="CA-2014-103380"/>
    <x v="164"/>
    <d v="2014-11-26T00:00:00"/>
    <x v="3"/>
    <s v="BF-11005"/>
    <s v="Barry Franz"/>
    <x v="2"/>
    <x v="1250"/>
    <s v="California"/>
    <x v="0"/>
    <n v="91104"/>
    <x v="0"/>
    <s v="West"/>
    <x v="967"/>
    <x v="0"/>
    <s v="Phones"/>
    <x v="599"/>
    <n v="659.976"/>
    <n v="3"/>
    <x v="2"/>
    <n v="49.498199999999997"/>
    <n v="53.51"/>
    <x v="1"/>
  </r>
  <r>
    <n v="39440"/>
    <s v="CA-2013-100993"/>
    <x v="1"/>
    <d v="2013-02-10T00:00:00"/>
    <x v="3"/>
    <s v="AZ-10750"/>
    <s v="Annie Zypern"/>
    <x v="0"/>
    <x v="114"/>
    <s v="California"/>
    <x v="0"/>
    <n v="92037"/>
    <x v="0"/>
    <s v="West"/>
    <x v="525"/>
    <x v="1"/>
    <s v="Tables"/>
    <x v="366"/>
    <n v="557.72799999999995"/>
    <n v="4"/>
    <x v="2"/>
    <n v="6.9715999999999996"/>
    <n v="53.51"/>
    <x v="1"/>
  </r>
  <r>
    <n v="18242"/>
    <s v="ES-2011-2117222"/>
    <x v="742"/>
    <d v="2011-12-20T00:00:00"/>
    <x v="3"/>
    <s v="DW-13540"/>
    <s v="Don Weiss"/>
    <x v="0"/>
    <x v="1468"/>
    <s v="England"/>
    <x v="13"/>
    <m/>
    <x v="2"/>
    <s v="North"/>
    <x v="1553"/>
    <x v="2"/>
    <s v="Storage"/>
    <x v="521"/>
    <n v="612.54"/>
    <n v="3"/>
    <x v="0"/>
    <n v="36.72"/>
    <n v="53.46"/>
    <x v="1"/>
  </r>
  <r>
    <n v="11822"/>
    <s v="ES-2014-5500680"/>
    <x v="138"/>
    <d v="2014-01-14T00:00:00"/>
    <x v="3"/>
    <s v="TT-21070"/>
    <s v="Ted Trevino"/>
    <x v="0"/>
    <x v="1869"/>
    <s v="Nord-Pas-de-Calais"/>
    <x v="9"/>
    <m/>
    <x v="2"/>
    <s v="Central"/>
    <x v="2938"/>
    <x v="0"/>
    <s v="Machines"/>
    <x v="1466"/>
    <n v="495.33749999999998"/>
    <n v="7"/>
    <x v="4"/>
    <n v="-35.122500000000002"/>
    <n v="53.45"/>
    <x v="3"/>
  </r>
  <r>
    <n v="13687"/>
    <s v="ES-2011-5898391"/>
    <x v="572"/>
    <d v="2011-12-10T00:00:00"/>
    <x v="2"/>
    <s v="MG-17650"/>
    <s v="Matthew Grinstein"/>
    <x v="2"/>
    <x v="789"/>
    <s v="Languedoc-Roussillon"/>
    <x v="9"/>
    <m/>
    <x v="2"/>
    <s v="Central"/>
    <x v="2939"/>
    <x v="2"/>
    <s v="Storage"/>
    <x v="1467"/>
    <n v="256.44600000000003"/>
    <n v="6"/>
    <x v="1"/>
    <n v="-5.8140000000000001"/>
    <n v="53.45"/>
    <x v="2"/>
  </r>
  <r>
    <n v="29340"/>
    <s v="IN-2012-18728"/>
    <x v="1051"/>
    <d v="2012-10-27T00:00:00"/>
    <x v="2"/>
    <s v="KW-16570"/>
    <s v="Kelly Williams"/>
    <x v="0"/>
    <x v="1951"/>
    <s v="Hunan"/>
    <x v="8"/>
    <m/>
    <x v="1"/>
    <s v="North Asia"/>
    <x v="1093"/>
    <x v="2"/>
    <s v="Storage"/>
    <x v="277"/>
    <n v="385.29"/>
    <n v="3"/>
    <x v="0"/>
    <n v="161.82"/>
    <n v="53.44"/>
    <x v="2"/>
  </r>
  <r>
    <n v="29807"/>
    <s v="ID-2012-65957"/>
    <x v="288"/>
    <d v="2012-09-04T00:00:00"/>
    <x v="3"/>
    <s v="ME-17725"/>
    <s v="Max Engle"/>
    <x v="0"/>
    <x v="138"/>
    <s v="Jakarta"/>
    <x v="20"/>
    <m/>
    <x v="1"/>
    <s v="Southeast Asia"/>
    <x v="2146"/>
    <x v="0"/>
    <s v="Machines"/>
    <x v="1136"/>
    <n v="567.62040000000002"/>
    <n v="4"/>
    <x v="7"/>
    <n v="-116.25960000000001"/>
    <n v="53.44"/>
    <x v="1"/>
  </r>
  <r>
    <n v="24682"/>
    <s v="IN-2011-23264"/>
    <x v="1103"/>
    <d v="2011-04-21T00:00:00"/>
    <x v="3"/>
    <s v="LW-16990"/>
    <s v="Lindsay Williams"/>
    <x v="1"/>
    <x v="153"/>
    <s v="Queensland"/>
    <x v="1"/>
    <m/>
    <x v="1"/>
    <s v="Oceania"/>
    <x v="1739"/>
    <x v="0"/>
    <s v="Phones"/>
    <x v="860"/>
    <n v="615.27599999999995"/>
    <n v="9"/>
    <x v="1"/>
    <n v="225.39599999999999"/>
    <n v="53.43"/>
    <x v="1"/>
  </r>
  <r>
    <n v="14946"/>
    <s v="IT-2014-1201093"/>
    <x v="230"/>
    <d v="2014-03-08T00:00:00"/>
    <x v="2"/>
    <s v="KD-16615"/>
    <s v="Ken Dana"/>
    <x v="1"/>
    <x v="1451"/>
    <s v="Sicily"/>
    <x v="10"/>
    <m/>
    <x v="2"/>
    <s v="South"/>
    <x v="2940"/>
    <x v="0"/>
    <s v="Machines"/>
    <x v="1468"/>
    <n v="262.92599999999999"/>
    <n v="9"/>
    <x v="3"/>
    <n v="-30.834"/>
    <n v="53.42"/>
    <x v="0"/>
  </r>
  <r>
    <n v="19892"/>
    <s v="ES-2014-4936686"/>
    <x v="725"/>
    <d v="2014-12-30T00:00:00"/>
    <x v="3"/>
    <s v="AC-10450"/>
    <s v="Amy Cox"/>
    <x v="0"/>
    <x v="71"/>
    <s v="North Rhine-Westphalia"/>
    <x v="2"/>
    <m/>
    <x v="2"/>
    <s v="Central"/>
    <x v="2941"/>
    <x v="0"/>
    <s v="Accessories"/>
    <x v="610"/>
    <n v="990.12"/>
    <n v="4"/>
    <x v="0"/>
    <n v="118.8"/>
    <n v="53.42"/>
    <x v="1"/>
  </r>
  <r>
    <n v="40806"/>
    <s v="CA-2011-149104"/>
    <x v="10"/>
    <d v="2011-04-07T00:00:00"/>
    <x v="1"/>
    <s v="RD-19900"/>
    <s v="Ruben Dartt"/>
    <x v="0"/>
    <x v="1952"/>
    <s v="Michigan"/>
    <x v="0"/>
    <n v="48127"/>
    <x v="0"/>
    <s v="Central"/>
    <x v="1927"/>
    <x v="2"/>
    <s v="Storage"/>
    <x v="1028"/>
    <n v="689.82"/>
    <n v="6"/>
    <x v="0"/>
    <n v="20.694600000000001"/>
    <n v="53.42"/>
    <x v="2"/>
  </r>
  <r>
    <n v="28507"/>
    <s v="IN-2013-54673"/>
    <x v="117"/>
    <d v="2013-05-28T00:00:00"/>
    <x v="3"/>
    <s v="KM-16660"/>
    <s v="Khloe Miller"/>
    <x v="0"/>
    <x v="204"/>
    <s v="Tasmania"/>
    <x v="1"/>
    <m/>
    <x v="1"/>
    <s v="Oceania"/>
    <x v="712"/>
    <x v="1"/>
    <s v="Chairs"/>
    <x v="471"/>
    <n v="741.00599999999997"/>
    <n v="7"/>
    <x v="3"/>
    <n v="-333.56400000000002"/>
    <n v="53.41"/>
    <x v="1"/>
  </r>
  <r>
    <n v="32675"/>
    <s v="CA-2011-126361"/>
    <x v="739"/>
    <d v="2011-08-09T00:00:00"/>
    <x v="1"/>
    <s v="VD-21670"/>
    <s v="Valerie Dominguez"/>
    <x v="0"/>
    <x v="754"/>
    <s v="Utah"/>
    <x v="0"/>
    <n v="84062"/>
    <x v="0"/>
    <s v="West"/>
    <x v="1046"/>
    <x v="0"/>
    <s v="Phones"/>
    <x v="1469"/>
    <n v="399.96"/>
    <n v="5"/>
    <x v="2"/>
    <n v="34.996499999999997"/>
    <n v="53.41"/>
    <x v="2"/>
  </r>
  <r>
    <n v="40080"/>
    <s v="CA-2013-116911"/>
    <x v="860"/>
    <d v="2013-09-21T00:00:00"/>
    <x v="3"/>
    <s v="JD-16150"/>
    <s v="Justin Deggeller"/>
    <x v="1"/>
    <x v="1953"/>
    <s v="Idaho"/>
    <x v="0"/>
    <n v="83301"/>
    <x v="0"/>
    <s v="West"/>
    <x v="33"/>
    <x v="1"/>
    <s v="Tables"/>
    <x v="33"/>
    <n v="1128.3900000000001"/>
    <n v="3"/>
    <x v="0"/>
    <n v="259.52969999999999"/>
    <n v="53.4"/>
    <x v="1"/>
  </r>
  <r>
    <n v="20323"/>
    <s v="IN-2011-32126"/>
    <x v="419"/>
    <d v="2011-09-08T00:00:00"/>
    <x v="3"/>
    <s v="GA-14515"/>
    <s v="George Ashbrook"/>
    <x v="0"/>
    <x v="816"/>
    <s v="National Capital"/>
    <x v="30"/>
    <m/>
    <x v="1"/>
    <s v="Southeast Asia"/>
    <x v="808"/>
    <x v="2"/>
    <s v="Storage"/>
    <x v="521"/>
    <n v="561.495"/>
    <n v="5"/>
    <x v="24"/>
    <n v="-316.60500000000002"/>
    <n v="53.37"/>
    <x v="3"/>
  </r>
  <r>
    <n v="9805"/>
    <s v="MX-2013-167059"/>
    <x v="782"/>
    <d v="2013-06-24T00:00:00"/>
    <x v="3"/>
    <s v="NC-18340"/>
    <s v="Nat Carroll"/>
    <x v="0"/>
    <x v="1012"/>
    <s v="Campeche"/>
    <x v="14"/>
    <m/>
    <x v="5"/>
    <s v="North"/>
    <x v="1512"/>
    <x v="0"/>
    <s v="Copiers"/>
    <x v="72"/>
    <n v="1008.13968"/>
    <n v="4"/>
    <x v="10"/>
    <n v="68.619680000000002"/>
    <n v="53.363"/>
    <x v="1"/>
  </r>
  <r>
    <n v="24667"/>
    <s v="ID-2011-21402"/>
    <x v="727"/>
    <d v="2011-07-31T00:00:00"/>
    <x v="1"/>
    <s v="MW-18220"/>
    <s v="Mitch Webber"/>
    <x v="0"/>
    <x v="693"/>
    <s v="Western Australia"/>
    <x v="1"/>
    <m/>
    <x v="1"/>
    <s v="Oceania"/>
    <x v="750"/>
    <x v="0"/>
    <s v="Phones"/>
    <x v="489"/>
    <n v="340.44299999999998"/>
    <n v="3"/>
    <x v="1"/>
    <n v="113.46299999999999"/>
    <n v="53.36"/>
    <x v="2"/>
  </r>
  <r>
    <n v="25347"/>
    <s v="IN-2013-18175"/>
    <x v="415"/>
    <d v="2013-12-24T00:00:00"/>
    <x v="3"/>
    <s v="DC-12850"/>
    <s v="Dan Campbell"/>
    <x v="0"/>
    <x v="538"/>
    <s v="Guangdong"/>
    <x v="8"/>
    <m/>
    <x v="1"/>
    <s v="North Asia"/>
    <x v="1018"/>
    <x v="0"/>
    <s v="Copiers"/>
    <x v="619"/>
    <n v="674.4"/>
    <n v="4"/>
    <x v="0"/>
    <n v="316.92"/>
    <n v="53.36"/>
    <x v="1"/>
  </r>
  <r>
    <n v="49277"/>
    <s v="SA-2014-8310"/>
    <x v="64"/>
    <d v="2014-11-24T00:00:00"/>
    <x v="3"/>
    <s v="DB-3555"/>
    <s v="Dorothy Badders"/>
    <x v="1"/>
    <x v="135"/>
    <s v="Makkah"/>
    <x v="6"/>
    <m/>
    <x v="4"/>
    <s v="EMEA"/>
    <x v="2942"/>
    <x v="1"/>
    <s v="Bookcases"/>
    <x v="302"/>
    <n v="820.44"/>
    <n v="2"/>
    <x v="0"/>
    <n v="270.72000000000003"/>
    <n v="53.36"/>
    <x v="1"/>
  </r>
  <r>
    <n v="18094"/>
    <s v="ES-2012-2212320"/>
    <x v="271"/>
    <d v="2012-08-29T00:00:00"/>
    <x v="3"/>
    <s v="SP-20920"/>
    <s v="Susan Pistek"/>
    <x v="0"/>
    <x v="127"/>
    <s v="North Rhine-Westphalia"/>
    <x v="2"/>
    <m/>
    <x v="2"/>
    <s v="Central"/>
    <x v="443"/>
    <x v="0"/>
    <s v="Accessories"/>
    <x v="278"/>
    <n v="512.28"/>
    <n v="2"/>
    <x v="0"/>
    <n v="204.9"/>
    <n v="53.35"/>
    <x v="2"/>
  </r>
  <r>
    <n v="44694"/>
    <s v="AU-2012-940"/>
    <x v="300"/>
    <d v="2012-06-16T00:00:00"/>
    <x v="3"/>
    <s v="LB-6795"/>
    <s v="Laurel Beltran"/>
    <x v="2"/>
    <x v="202"/>
    <s v="Vienna"/>
    <x v="31"/>
    <m/>
    <x v="4"/>
    <s v="EMEA"/>
    <x v="2943"/>
    <x v="1"/>
    <s v="Furnishings"/>
    <x v="990"/>
    <n v="855.36"/>
    <n v="8"/>
    <x v="0"/>
    <n v="213.84"/>
    <n v="53.35"/>
    <x v="1"/>
  </r>
  <r>
    <n v="20142"/>
    <s v="ES-2013-4486106"/>
    <x v="1258"/>
    <d v="2013-03-03T00:00:00"/>
    <x v="2"/>
    <s v="GH-14665"/>
    <s v="Greg Hansen"/>
    <x v="0"/>
    <x v="1954"/>
    <s v="Ile-de-France"/>
    <x v="9"/>
    <m/>
    <x v="2"/>
    <s v="Central"/>
    <x v="947"/>
    <x v="2"/>
    <s v="Storage"/>
    <x v="590"/>
    <n v="552.50099999999998"/>
    <n v="3"/>
    <x v="1"/>
    <n v="110.42100000000001"/>
    <n v="53.34"/>
    <x v="1"/>
  </r>
  <r>
    <n v="25933"/>
    <s v="IN-2011-28654"/>
    <x v="1173"/>
    <d v="2011-05-10T00:00:00"/>
    <x v="3"/>
    <s v="TC-20980"/>
    <s v="Tamara Chand"/>
    <x v="1"/>
    <x v="1323"/>
    <s v="Sichuan"/>
    <x v="8"/>
    <m/>
    <x v="1"/>
    <s v="North Asia"/>
    <x v="2548"/>
    <x v="1"/>
    <s v="Bookcases"/>
    <x v="1319"/>
    <n v="424.35"/>
    <n v="3"/>
    <x v="0"/>
    <n v="25.38"/>
    <n v="53.34"/>
    <x v="2"/>
  </r>
  <r>
    <n v="22590"/>
    <s v="IN-2014-37075"/>
    <x v="44"/>
    <d v="2014-09-02T00:00:00"/>
    <x v="1"/>
    <s v="MR-17545"/>
    <s v="Mathew Reese"/>
    <x v="2"/>
    <x v="1182"/>
    <s v="New South Wales"/>
    <x v="1"/>
    <m/>
    <x v="1"/>
    <s v="Oceania"/>
    <x v="289"/>
    <x v="0"/>
    <s v="Copiers"/>
    <x v="208"/>
    <n v="707.04899999999998"/>
    <n v="3"/>
    <x v="1"/>
    <n v="78.489000000000004"/>
    <n v="53.32"/>
    <x v="2"/>
  </r>
  <r>
    <n v="37456"/>
    <s v="CA-2013-161025"/>
    <x v="595"/>
    <d v="2013-12-10T00:00:00"/>
    <x v="3"/>
    <s v="GM-14440"/>
    <s v="Gary McGarr"/>
    <x v="0"/>
    <x v="28"/>
    <s v="California"/>
    <x v="0"/>
    <n v="90049"/>
    <x v="0"/>
    <s v="West"/>
    <x v="1514"/>
    <x v="2"/>
    <s v="Storage"/>
    <x v="869"/>
    <n v="772.68"/>
    <n v="4"/>
    <x v="0"/>
    <n v="108.1752"/>
    <n v="53.32"/>
    <x v="1"/>
  </r>
  <r>
    <n v="48411"/>
    <s v="IZ-2013-1740"/>
    <x v="261"/>
    <d v="2013-08-04T00:00:00"/>
    <x v="2"/>
    <s v="BD-1320"/>
    <s v="Bill Donatelli"/>
    <x v="0"/>
    <x v="535"/>
    <s v="Baghdad"/>
    <x v="62"/>
    <m/>
    <x v="4"/>
    <s v="EMEA"/>
    <x v="2944"/>
    <x v="0"/>
    <s v="Machines"/>
    <x v="593"/>
    <n v="240.12"/>
    <n v="2"/>
    <x v="0"/>
    <n v="40.799999999999997"/>
    <n v="53.32"/>
    <x v="1"/>
  </r>
  <r>
    <n v="6639"/>
    <s v="MX-2012-130652"/>
    <x v="857"/>
    <d v="2012-07-31T00:00:00"/>
    <x v="3"/>
    <s v="AP-10720"/>
    <s v="Anne Pryor"/>
    <x v="2"/>
    <x v="410"/>
    <s v="Federal District"/>
    <x v="7"/>
    <m/>
    <x v="5"/>
    <s v="South"/>
    <x v="1229"/>
    <x v="0"/>
    <s v="Copiers"/>
    <x v="735"/>
    <n v="251.19659999999999"/>
    <n v="3"/>
    <x v="10"/>
    <n v="32.196599999999997"/>
    <n v="53.298000000000002"/>
    <x v="2"/>
  </r>
  <r>
    <n v="3983"/>
    <s v="MX-2014-145072"/>
    <x v="152"/>
    <d v="2014-03-22T00:00:00"/>
    <x v="1"/>
    <s v="Dp-13240"/>
    <s v="Dean percer"/>
    <x v="2"/>
    <x v="1703"/>
    <s v="Santiago de Cuba"/>
    <x v="50"/>
    <m/>
    <x v="5"/>
    <s v="Caribbean"/>
    <x v="1532"/>
    <x v="0"/>
    <s v="Phones"/>
    <x v="242"/>
    <n v="486.6"/>
    <n v="5"/>
    <x v="0"/>
    <n v="209.2"/>
    <n v="53.290999999999997"/>
    <x v="1"/>
  </r>
  <r>
    <n v="12102"/>
    <s v="ES-2014-2697033"/>
    <x v="46"/>
    <d v="2014-12-23T00:00:00"/>
    <x v="3"/>
    <s v="AA-10315"/>
    <s v="Alex Avila"/>
    <x v="0"/>
    <x v="15"/>
    <s v="Ile-de-France"/>
    <x v="9"/>
    <m/>
    <x v="2"/>
    <s v="Central"/>
    <x v="1911"/>
    <x v="0"/>
    <s v="Phones"/>
    <x v="375"/>
    <n v="368.27100000000002"/>
    <n v="3"/>
    <x v="4"/>
    <n v="4.3109999999999999"/>
    <n v="53.29"/>
    <x v="2"/>
  </r>
  <r>
    <n v="11903"/>
    <s v="IT-2011-2506333"/>
    <x v="1189"/>
    <d v="2011-08-28T00:00:00"/>
    <x v="3"/>
    <s v="DM-13345"/>
    <s v="Denise Monton"/>
    <x v="1"/>
    <x v="236"/>
    <s v="Piedmont"/>
    <x v="10"/>
    <m/>
    <x v="2"/>
    <s v="South"/>
    <x v="43"/>
    <x v="1"/>
    <s v="Chairs"/>
    <x v="42"/>
    <n v="744"/>
    <n v="4"/>
    <x v="16"/>
    <n v="-353.4"/>
    <n v="53.28"/>
    <x v="1"/>
  </r>
  <r>
    <n v="36912"/>
    <s v="CA-2013-158001"/>
    <x v="224"/>
    <d v="2013-08-28T00:00:00"/>
    <x v="3"/>
    <s v="JP-15460"/>
    <s v="Jennifer Patt"/>
    <x v="1"/>
    <x v="0"/>
    <s v="New York"/>
    <x v="0"/>
    <n v="10035"/>
    <x v="0"/>
    <s v="East"/>
    <x v="2945"/>
    <x v="2"/>
    <s v="Appliances"/>
    <x v="1470"/>
    <n v="1040.8"/>
    <n v="5"/>
    <x v="0"/>
    <n v="281.01600000000002"/>
    <n v="53.27"/>
    <x v="1"/>
  </r>
  <r>
    <n v="43289"/>
    <s v="UP-2014-8240"/>
    <x v="298"/>
    <d v="2014-07-04T00:00:00"/>
    <x v="3"/>
    <s v="KT-6465"/>
    <s v="Kean Takahito"/>
    <x v="0"/>
    <x v="1530"/>
    <s v="Mykolayiv"/>
    <x v="26"/>
    <m/>
    <x v="4"/>
    <s v="EMEA"/>
    <x v="1030"/>
    <x v="2"/>
    <s v="Storage"/>
    <x v="576"/>
    <n v="421.38"/>
    <n v="2"/>
    <x v="0"/>
    <n v="105.3"/>
    <n v="53.24"/>
    <x v="2"/>
  </r>
  <r>
    <n v="7022"/>
    <s v="US-2013-153668"/>
    <x v="213"/>
    <d v="2013-01-23T00:00:00"/>
    <x v="0"/>
    <s v="MK-18160"/>
    <s v="Mike Kennedy"/>
    <x v="0"/>
    <x v="1850"/>
    <s v="Bahia"/>
    <x v="7"/>
    <m/>
    <x v="5"/>
    <s v="South"/>
    <x v="1300"/>
    <x v="1"/>
    <s v="Bookcases"/>
    <x v="768"/>
    <n v="263.36"/>
    <n v="8"/>
    <x v="16"/>
    <n v="-309.60000000000002"/>
    <n v="53.238999999999997"/>
    <x v="0"/>
  </r>
  <r>
    <n v="11813"/>
    <s v="ES-2012-2363775"/>
    <x v="947"/>
    <d v="2012-03-05T00:00:00"/>
    <x v="3"/>
    <s v="JW-15955"/>
    <s v="Joni Wasserman"/>
    <x v="0"/>
    <x v="101"/>
    <s v="Bremen"/>
    <x v="2"/>
    <m/>
    <x v="2"/>
    <s v="Central"/>
    <x v="1863"/>
    <x v="0"/>
    <s v="Machines"/>
    <x v="1012"/>
    <n v="596.82000000000005"/>
    <n v="7"/>
    <x v="0"/>
    <n v="5.88"/>
    <n v="53.23"/>
    <x v="1"/>
  </r>
  <r>
    <n v="37397"/>
    <s v="CA-2014-100111"/>
    <x v="755"/>
    <d v="2014-09-27T00:00:00"/>
    <x v="3"/>
    <s v="SV-20365"/>
    <s v="Seth Vernon"/>
    <x v="0"/>
    <x v="0"/>
    <s v="New York"/>
    <x v="0"/>
    <n v="10035"/>
    <x v="0"/>
    <s v="East"/>
    <x v="27"/>
    <x v="0"/>
    <s v="Phones"/>
    <x v="27"/>
    <n v="1299.6600000000001"/>
    <n v="2"/>
    <x v="0"/>
    <n v="350.90820000000002"/>
    <n v="53.23"/>
    <x v="1"/>
  </r>
  <r>
    <n v="51161"/>
    <s v="KE-2011-860"/>
    <x v="448"/>
    <d v="2011-09-06T00:00:00"/>
    <x v="3"/>
    <s v="MH-7785"/>
    <s v="Maya Herman"/>
    <x v="1"/>
    <x v="683"/>
    <s v="Nairobi"/>
    <x v="93"/>
    <m/>
    <x v="3"/>
    <s v="Africa"/>
    <x v="516"/>
    <x v="1"/>
    <s v="Bookcases"/>
    <x v="361"/>
    <n v="415.2"/>
    <n v="1"/>
    <x v="0"/>
    <n v="20.76"/>
    <n v="53.21"/>
    <x v="3"/>
  </r>
  <r>
    <n v="12839"/>
    <s v="ES-2014-1749985"/>
    <x v="1234"/>
    <d v="2014-05-15T00:00:00"/>
    <x v="2"/>
    <s v="TM-21490"/>
    <s v="Tony Molinari"/>
    <x v="0"/>
    <x v="15"/>
    <s v="Ile-de-France"/>
    <x v="9"/>
    <m/>
    <x v="2"/>
    <s v="Central"/>
    <x v="1534"/>
    <x v="2"/>
    <s v="Appliances"/>
    <x v="509"/>
    <n v="1533.33"/>
    <n v="3"/>
    <x v="1"/>
    <n v="-34.11"/>
    <n v="53.2"/>
    <x v="1"/>
  </r>
  <r>
    <n v="18464"/>
    <s v="ES-2014-3284851"/>
    <x v="97"/>
    <d v="2014-11-13T00:00:00"/>
    <x v="3"/>
    <s v="MK-18160"/>
    <s v="Mike Kennedy"/>
    <x v="0"/>
    <x v="1764"/>
    <s v="North Rhine-Westphalia"/>
    <x v="2"/>
    <m/>
    <x v="2"/>
    <s v="Central"/>
    <x v="277"/>
    <x v="2"/>
    <s v="Storage"/>
    <x v="217"/>
    <n v="551.20500000000004"/>
    <n v="3"/>
    <x v="1"/>
    <n v="97.965000000000003"/>
    <n v="53.2"/>
    <x v="1"/>
  </r>
  <r>
    <n v="20042"/>
    <s v="ES-2013-3575875"/>
    <x v="198"/>
    <d v="2013-07-30T00:00:00"/>
    <x v="3"/>
    <s v="PS-19045"/>
    <s v="Penelope Sewall"/>
    <x v="2"/>
    <x v="399"/>
    <s v="Rhône-Alpes"/>
    <x v="9"/>
    <m/>
    <x v="2"/>
    <s v="Central"/>
    <x v="2946"/>
    <x v="1"/>
    <s v="Bookcases"/>
    <x v="247"/>
    <n v="1050.2460000000001"/>
    <n v="3"/>
    <x v="1"/>
    <n v="-23.364000000000001"/>
    <n v="53.2"/>
    <x v="1"/>
  </r>
  <r>
    <n v="20972"/>
    <s v="IN-2011-40155"/>
    <x v="325"/>
    <d v="2011-11-20T00:00:00"/>
    <x v="3"/>
    <s v="CL-12700"/>
    <s v="Craig Leslie"/>
    <x v="2"/>
    <x v="277"/>
    <s v="West Bengal"/>
    <x v="17"/>
    <m/>
    <x v="1"/>
    <s v="Central Asia"/>
    <x v="40"/>
    <x v="1"/>
    <s v="Bookcases"/>
    <x v="39"/>
    <n v="1307.97"/>
    <n v="3"/>
    <x v="0"/>
    <n v="483.93"/>
    <n v="53.2"/>
    <x v="1"/>
  </r>
  <r>
    <n v="28246"/>
    <s v="IN-2012-74903"/>
    <x v="714"/>
    <d v="2012-05-17T00:00:00"/>
    <x v="2"/>
    <s v="LD-17005"/>
    <s v="Lisa DeCherney"/>
    <x v="0"/>
    <x v="104"/>
    <s v="South Australia"/>
    <x v="1"/>
    <m/>
    <x v="1"/>
    <s v="Oceania"/>
    <x v="395"/>
    <x v="2"/>
    <s v="Appliances"/>
    <x v="286"/>
    <n v="559.92600000000004"/>
    <n v="2"/>
    <x v="1"/>
    <n v="24.846"/>
    <n v="53.18"/>
    <x v="2"/>
  </r>
  <r>
    <n v="27751"/>
    <s v="IN-2012-21822"/>
    <x v="401"/>
    <d v="2012-12-07T00:00:00"/>
    <x v="3"/>
    <s v="JS-16030"/>
    <s v="Joy Smith"/>
    <x v="0"/>
    <x v="1955"/>
    <s v="Chongqing"/>
    <x v="8"/>
    <m/>
    <x v="1"/>
    <s v="North Asia"/>
    <x v="1978"/>
    <x v="1"/>
    <s v="Bookcases"/>
    <x v="849"/>
    <n v="680.76"/>
    <n v="4"/>
    <x v="0"/>
    <n v="74.88"/>
    <n v="53.17"/>
    <x v="2"/>
  </r>
  <r>
    <n v="12295"/>
    <s v="ES-2011-1761215"/>
    <x v="151"/>
    <d v="2011-08-12T00:00:00"/>
    <x v="1"/>
    <s v="AH-10195"/>
    <s v="Alan Haines"/>
    <x v="1"/>
    <x v="477"/>
    <s v="Trentino-Alto Adige"/>
    <x v="10"/>
    <m/>
    <x v="2"/>
    <s v="South"/>
    <x v="2005"/>
    <x v="0"/>
    <s v="Phones"/>
    <x v="376"/>
    <n v="370.17"/>
    <n v="5"/>
    <x v="3"/>
    <n v="-0.03"/>
    <n v="53.16"/>
    <x v="2"/>
  </r>
  <r>
    <n v="12929"/>
    <s v="ES-2014-3458802"/>
    <x v="481"/>
    <d v="2015-01-05T00:00:00"/>
    <x v="3"/>
    <s v="JG-15805"/>
    <s v="John Grady"/>
    <x v="1"/>
    <x v="1811"/>
    <s v="England"/>
    <x v="13"/>
    <m/>
    <x v="2"/>
    <s v="North"/>
    <x v="476"/>
    <x v="0"/>
    <s v="Phones"/>
    <x v="341"/>
    <n v="867.3"/>
    <n v="5"/>
    <x v="0"/>
    <n v="251.4"/>
    <n v="53.16"/>
    <x v="1"/>
  </r>
  <r>
    <n v="36571"/>
    <s v="CA-2012-162887"/>
    <x v="1045"/>
    <d v="2012-11-09T00:00:00"/>
    <x v="1"/>
    <s v="SV-20785"/>
    <s v="Stewart Visinsky"/>
    <x v="0"/>
    <x v="36"/>
    <s v="Vermont"/>
    <x v="0"/>
    <n v="5408"/>
    <x v="0"/>
    <s v="East"/>
    <x v="134"/>
    <x v="1"/>
    <s v="Chairs"/>
    <x v="113"/>
    <n v="715.2"/>
    <n v="3"/>
    <x v="0"/>
    <n v="178.8"/>
    <n v="53.16"/>
    <x v="1"/>
  </r>
  <r>
    <n v="5378"/>
    <s v="MX-2014-156258"/>
    <x v="197"/>
    <d v="2014-10-31T00:00:00"/>
    <x v="0"/>
    <s v="KC-16255"/>
    <s v="Karen Carlisle"/>
    <x v="1"/>
    <x v="498"/>
    <s v="Francisco Morazán"/>
    <x v="83"/>
    <m/>
    <x v="5"/>
    <s v="Central"/>
    <x v="1011"/>
    <x v="0"/>
    <s v="Accessories"/>
    <x v="615"/>
    <n v="232.34399999999999"/>
    <n v="7"/>
    <x v="3"/>
    <n v="-23.295999999999999"/>
    <n v="53.155000000000001"/>
    <x v="0"/>
  </r>
  <r>
    <n v="8477"/>
    <s v="MX-2014-139738"/>
    <x v="1259"/>
    <d v="2014-06-22T00:00:00"/>
    <x v="3"/>
    <s v="CS-12355"/>
    <s v="Christine Sundaresam"/>
    <x v="0"/>
    <x v="442"/>
    <s v="Guatemala"/>
    <x v="38"/>
    <m/>
    <x v="5"/>
    <s v="Central"/>
    <x v="1047"/>
    <x v="2"/>
    <s v="Storage"/>
    <x v="206"/>
    <n v="423.3"/>
    <n v="3"/>
    <x v="0"/>
    <n v="25.38"/>
    <n v="53.152999999999999"/>
    <x v="3"/>
  </r>
  <r>
    <n v="11286"/>
    <s v="ES-2011-3080574"/>
    <x v="619"/>
    <d v="2011-07-03T00:00:00"/>
    <x v="3"/>
    <s v="MS-17830"/>
    <s v="Melanie Seite"/>
    <x v="0"/>
    <x v="15"/>
    <s v="Ile-de-France"/>
    <x v="9"/>
    <m/>
    <x v="2"/>
    <s v="Central"/>
    <x v="2947"/>
    <x v="2"/>
    <s v="Supplies"/>
    <x v="1471"/>
    <n v="554.04"/>
    <n v="12"/>
    <x v="0"/>
    <n v="144"/>
    <n v="53.14"/>
    <x v="1"/>
  </r>
  <r>
    <n v="19760"/>
    <s v="ES-2013-1634109"/>
    <x v="1042"/>
    <d v="2013-08-03T00:00:00"/>
    <x v="0"/>
    <s v="RF-19345"/>
    <s v="Randy Ferguson"/>
    <x v="1"/>
    <x v="1956"/>
    <s v="Ile-de-France"/>
    <x v="9"/>
    <m/>
    <x v="2"/>
    <s v="Central"/>
    <x v="1180"/>
    <x v="0"/>
    <s v="Copiers"/>
    <x v="143"/>
    <n v="1220.94"/>
    <n v="6"/>
    <x v="4"/>
    <n v="416.52"/>
    <n v="53.14"/>
    <x v="1"/>
  </r>
  <r>
    <n v="22099"/>
    <s v="IN-2014-50417"/>
    <x v="281"/>
    <d v="2014-06-29T00:00:00"/>
    <x v="3"/>
    <s v="DB-13360"/>
    <s v="Dennis Bolton"/>
    <x v="2"/>
    <x v="33"/>
    <s v="Queensland"/>
    <x v="1"/>
    <m/>
    <x v="1"/>
    <s v="Oceania"/>
    <x v="2587"/>
    <x v="2"/>
    <s v="Storage"/>
    <x v="576"/>
    <n v="379.24200000000002"/>
    <n v="2"/>
    <x v="1"/>
    <n v="25.242000000000001"/>
    <n v="53.12"/>
    <x v="2"/>
  </r>
  <r>
    <n v="25167"/>
    <s v="IN-2013-38398"/>
    <x v="38"/>
    <d v="2013-08-22T00:00:00"/>
    <x v="0"/>
    <s v="BW-11200"/>
    <s v="Ben Wallace"/>
    <x v="0"/>
    <x v="2"/>
    <s v="Queensland"/>
    <x v="1"/>
    <m/>
    <x v="1"/>
    <s v="Oceania"/>
    <x v="1104"/>
    <x v="2"/>
    <s v="Storage"/>
    <x v="325"/>
    <n v="363.447"/>
    <n v="3"/>
    <x v="1"/>
    <n v="76.706999999999994"/>
    <n v="53.11"/>
    <x v="2"/>
  </r>
  <r>
    <n v="43678"/>
    <s v="ML-2012-4410"/>
    <x v="920"/>
    <d v="2012-06-09T00:00:00"/>
    <x v="1"/>
    <s v="KH-6630"/>
    <s v="Ken Heidel"/>
    <x v="1"/>
    <x v="888"/>
    <s v="Bamako"/>
    <x v="94"/>
    <m/>
    <x v="3"/>
    <s v="Africa"/>
    <x v="2948"/>
    <x v="1"/>
    <s v="Bookcases"/>
    <x v="1171"/>
    <n v="339.6"/>
    <n v="2"/>
    <x v="0"/>
    <n v="57.72"/>
    <n v="53.08"/>
    <x v="2"/>
  </r>
  <r>
    <n v="44508"/>
    <s v="AO-2011-1390"/>
    <x v="1248"/>
    <d v="2011-02-04T00:00:00"/>
    <x v="1"/>
    <s v="DK-3150"/>
    <s v="David Kendrick"/>
    <x v="1"/>
    <x v="1063"/>
    <s v="Luanda"/>
    <x v="56"/>
    <m/>
    <x v="3"/>
    <s v="Africa"/>
    <x v="1627"/>
    <x v="2"/>
    <s v="Storage"/>
    <x v="821"/>
    <n v="206.4"/>
    <n v="1"/>
    <x v="0"/>
    <n v="92.88"/>
    <n v="53.08"/>
    <x v="0"/>
  </r>
  <r>
    <n v="26085"/>
    <s v="ID-2014-48583"/>
    <x v="576"/>
    <d v="2014-06-27T00:00:00"/>
    <x v="1"/>
    <s v="AB-10015"/>
    <s v="Aaron Bergman"/>
    <x v="0"/>
    <x v="67"/>
    <s v="Sumatera Selatan"/>
    <x v="20"/>
    <m/>
    <x v="1"/>
    <s v="Southeast Asia"/>
    <x v="2256"/>
    <x v="1"/>
    <s v="Furnishings"/>
    <x v="1186"/>
    <n v="372.91320000000002"/>
    <n v="12"/>
    <x v="13"/>
    <n v="101.83320000000001"/>
    <n v="53.07"/>
    <x v="1"/>
  </r>
  <r>
    <n v="31271"/>
    <s v="ID-2014-85543"/>
    <x v="180"/>
    <d v="2014-10-17T00:00:00"/>
    <x v="3"/>
    <s v="LC-16960"/>
    <s v="Lindsay Castell"/>
    <x v="2"/>
    <x v="33"/>
    <s v="Queensland"/>
    <x v="1"/>
    <m/>
    <x v="1"/>
    <s v="Oceania"/>
    <x v="2949"/>
    <x v="0"/>
    <s v="Copiers"/>
    <x v="291"/>
    <n v="383.79599999999999"/>
    <n v="2"/>
    <x v="3"/>
    <n v="-134.364"/>
    <n v="53.05"/>
    <x v="2"/>
  </r>
  <r>
    <n v="21953"/>
    <s v="IN-2014-51474"/>
    <x v="381"/>
    <d v="2014-03-03T00:00:00"/>
    <x v="3"/>
    <s v="PO-18850"/>
    <s v="Patrick O'Brill"/>
    <x v="0"/>
    <x v="788"/>
    <s v="New South Wales"/>
    <x v="1"/>
    <m/>
    <x v="1"/>
    <s v="Oceania"/>
    <x v="296"/>
    <x v="0"/>
    <s v="Copiers"/>
    <x v="231"/>
    <n v="385.39800000000002"/>
    <n v="3"/>
    <x v="1"/>
    <n v="68.507999999999996"/>
    <n v="53.04"/>
    <x v="2"/>
  </r>
  <r>
    <n v="3031"/>
    <s v="MX-2014-154613"/>
    <x v="646"/>
    <d v="2014-10-21T00:00:00"/>
    <x v="3"/>
    <s v="NF-18595"/>
    <s v="Nicole Fjeld"/>
    <x v="2"/>
    <x v="1782"/>
    <s v="Rio Grande do Sul"/>
    <x v="7"/>
    <m/>
    <x v="5"/>
    <s v="South"/>
    <x v="257"/>
    <x v="0"/>
    <s v="Copiers"/>
    <x v="102"/>
    <n v="634.96752000000004"/>
    <n v="3"/>
    <x v="10"/>
    <n v="-1.2724800000000001"/>
    <n v="53.037999999999997"/>
    <x v="1"/>
  </r>
  <r>
    <n v="14716"/>
    <s v="ES-2011-2950882"/>
    <x v="25"/>
    <d v="2011-12-21T00:00:00"/>
    <x v="3"/>
    <s v="MK-17905"/>
    <s v="Michael Kennedy"/>
    <x v="1"/>
    <x v="202"/>
    <s v="Vienna"/>
    <x v="31"/>
    <m/>
    <x v="2"/>
    <s v="Central"/>
    <x v="2286"/>
    <x v="0"/>
    <s v="Accessories"/>
    <x v="566"/>
    <n v="715.89"/>
    <n v="7"/>
    <x v="0"/>
    <n v="150.15"/>
    <n v="53.03"/>
    <x v="2"/>
  </r>
  <r>
    <n v="25289"/>
    <s v="ID-2014-58572"/>
    <x v="485"/>
    <d v="2014-05-29T00:00:00"/>
    <x v="3"/>
    <s v="VT-21700"/>
    <s v="Valerie Takahito"/>
    <x v="2"/>
    <x v="482"/>
    <s v="Seoul"/>
    <x v="79"/>
    <m/>
    <x v="1"/>
    <s v="North Asia"/>
    <x v="1780"/>
    <x v="1"/>
    <s v="Chairs"/>
    <x v="625"/>
    <n v="576.38400000000001"/>
    <n v="4"/>
    <x v="2"/>
    <n v="-122.496"/>
    <n v="53.03"/>
    <x v="1"/>
  </r>
  <r>
    <n v="18778"/>
    <s v="ES-2011-1043483"/>
    <x v="707"/>
    <d v="2011-01-19T00:00:00"/>
    <x v="3"/>
    <s v="SR-20425"/>
    <s v="Sharelle Roach"/>
    <x v="2"/>
    <x v="202"/>
    <s v="Vienna"/>
    <x v="31"/>
    <m/>
    <x v="2"/>
    <s v="Central"/>
    <x v="390"/>
    <x v="0"/>
    <s v="Machines"/>
    <x v="272"/>
    <n v="485.73"/>
    <n v="3"/>
    <x v="0"/>
    <n v="77.67"/>
    <n v="53.02"/>
    <x v="2"/>
  </r>
  <r>
    <n v="19704"/>
    <s v="ES-2013-5170724"/>
    <x v="865"/>
    <d v="2013-02-17T00:00:00"/>
    <x v="3"/>
    <s v="GG-14650"/>
    <s v="Greg Guthrie"/>
    <x v="1"/>
    <x v="1799"/>
    <s v="North Rhine-Westphalia"/>
    <x v="2"/>
    <m/>
    <x v="2"/>
    <s v="Central"/>
    <x v="733"/>
    <x v="1"/>
    <s v="Bookcases"/>
    <x v="307"/>
    <n v="1973.2950000000001"/>
    <n v="5"/>
    <x v="1"/>
    <n v="767.29499999999996"/>
    <n v="53.02"/>
    <x v="1"/>
  </r>
  <r>
    <n v="25505"/>
    <s v="IN-2014-60623"/>
    <x v="471"/>
    <d v="2014-08-17T00:00:00"/>
    <x v="3"/>
    <s v="PN-18775"/>
    <s v="Parhena Norris"/>
    <x v="2"/>
    <x v="388"/>
    <s v="Andhra Pradesh"/>
    <x v="17"/>
    <m/>
    <x v="1"/>
    <s v="Central Asia"/>
    <x v="2211"/>
    <x v="0"/>
    <s v="Phones"/>
    <x v="375"/>
    <n v="288.83999999999997"/>
    <n v="2"/>
    <x v="0"/>
    <n v="37.5"/>
    <n v="53.02"/>
    <x v="2"/>
  </r>
  <r>
    <n v="16014"/>
    <s v="IT-2012-2825037"/>
    <x v="980"/>
    <d v="2012-08-20T00:00:00"/>
    <x v="3"/>
    <s v="TA-21385"/>
    <s v="Tom Ashbrook"/>
    <x v="2"/>
    <x v="1957"/>
    <s v="Saxony"/>
    <x v="2"/>
    <m/>
    <x v="2"/>
    <s v="Central"/>
    <x v="2950"/>
    <x v="0"/>
    <s v="Copiers"/>
    <x v="324"/>
    <n v="1075.23"/>
    <n v="3"/>
    <x v="0"/>
    <n v="516.05999999999995"/>
    <n v="53.01"/>
    <x v="1"/>
  </r>
  <r>
    <n v="25469"/>
    <s v="IN-2012-46903"/>
    <x v="888"/>
    <d v="2012-06-27T00:00:00"/>
    <x v="1"/>
    <s v="JG-15310"/>
    <s v="Jason Gross"/>
    <x v="1"/>
    <x v="1792"/>
    <s v="Bihar"/>
    <x v="17"/>
    <m/>
    <x v="1"/>
    <s v="Central Asia"/>
    <x v="331"/>
    <x v="1"/>
    <s v="Chairs"/>
    <x v="251"/>
    <n v="500.85"/>
    <n v="3"/>
    <x v="0"/>
    <n v="125.19"/>
    <n v="53.01"/>
    <x v="1"/>
  </r>
  <r>
    <n v="27278"/>
    <s v="IN-2013-27695"/>
    <x v="819"/>
    <d v="2013-01-20T00:00:00"/>
    <x v="2"/>
    <s v="CS-11845"/>
    <s v="Cari Sayre"/>
    <x v="1"/>
    <x v="11"/>
    <s v="Kabul"/>
    <x v="5"/>
    <m/>
    <x v="1"/>
    <s v="Central Asia"/>
    <x v="2951"/>
    <x v="2"/>
    <s v="Storage"/>
    <x v="1472"/>
    <n v="332.85"/>
    <n v="7"/>
    <x v="0"/>
    <n v="59.85"/>
    <n v="53.01"/>
    <x v="2"/>
  </r>
  <r>
    <n v="28282"/>
    <s v="IN-2013-29683"/>
    <x v="802"/>
    <d v="2013-05-16T00:00:00"/>
    <x v="3"/>
    <s v="AS-10225"/>
    <s v="Alan Schoenberger"/>
    <x v="1"/>
    <x v="588"/>
    <s v="Telangana"/>
    <x v="17"/>
    <m/>
    <x v="1"/>
    <s v="Central Asia"/>
    <x v="2952"/>
    <x v="1"/>
    <s v="Bookcases"/>
    <x v="1261"/>
    <n v="612.6"/>
    <n v="5"/>
    <x v="0"/>
    <n v="55.05"/>
    <n v="53.01"/>
    <x v="1"/>
  </r>
  <r>
    <n v="27917"/>
    <s v="IN-2014-24314"/>
    <x v="828"/>
    <d v="2014-05-25T00:00:00"/>
    <x v="3"/>
    <s v="RD-19720"/>
    <s v="Roger Demir"/>
    <x v="0"/>
    <x v="406"/>
    <s v="Tianjin"/>
    <x v="8"/>
    <m/>
    <x v="1"/>
    <s v="North Asia"/>
    <x v="373"/>
    <x v="0"/>
    <s v="Phones"/>
    <x v="276"/>
    <n v="840.6"/>
    <n v="5"/>
    <x v="0"/>
    <n v="319.35000000000002"/>
    <n v="53"/>
    <x v="1"/>
  </r>
  <r>
    <n v="37770"/>
    <s v="CA-2013-113292"/>
    <x v="483"/>
    <d v="2013-03-21T00:00:00"/>
    <x v="1"/>
    <s v="DB-13060"/>
    <s v="Dave Brooks"/>
    <x v="0"/>
    <x v="375"/>
    <s v="Tennessee"/>
    <x v="0"/>
    <n v="38401"/>
    <x v="0"/>
    <s v="South"/>
    <x v="23"/>
    <x v="2"/>
    <s v="Appliances"/>
    <x v="578"/>
    <n v="871.8"/>
    <n v="3"/>
    <x v="2"/>
    <n v="87.18"/>
    <n v="52.99"/>
    <x v="1"/>
  </r>
  <r>
    <n v="49032"/>
    <s v="CA-2011-5840"/>
    <x v="632"/>
    <d v="2011-05-09T00:00:00"/>
    <x v="3"/>
    <s v="CC-2475"/>
    <s v="Cindy Chapman"/>
    <x v="0"/>
    <x v="68"/>
    <s v="Ontario"/>
    <x v="29"/>
    <m/>
    <x v="6"/>
    <s v="Canada"/>
    <x v="1824"/>
    <x v="0"/>
    <s v="Machines"/>
    <x v="367"/>
    <n v="600.36"/>
    <n v="2"/>
    <x v="0"/>
    <n v="66"/>
    <n v="52.98"/>
    <x v="1"/>
  </r>
  <r>
    <n v="8317"/>
    <s v="MX-2012-138268"/>
    <x v="1048"/>
    <d v="2012-09-16T00:00:00"/>
    <x v="3"/>
    <s v="AC-10615"/>
    <s v="Ann Chong"/>
    <x v="1"/>
    <x v="366"/>
    <s v="San Salvador"/>
    <x v="15"/>
    <m/>
    <x v="5"/>
    <s v="Central"/>
    <x v="1683"/>
    <x v="2"/>
    <s v="Storage"/>
    <x v="477"/>
    <n v="414.72"/>
    <n v="3"/>
    <x v="0"/>
    <n v="99.48"/>
    <n v="52.97"/>
    <x v="2"/>
  </r>
  <r>
    <n v="22051"/>
    <s v="ID-2012-60980"/>
    <x v="122"/>
    <d v="2012-08-16T00:00:00"/>
    <x v="0"/>
    <s v="EM-14200"/>
    <s v="Evan Minnotte"/>
    <x v="2"/>
    <x v="113"/>
    <s v="Bangkok"/>
    <x v="36"/>
    <m/>
    <x v="1"/>
    <s v="Southeast Asia"/>
    <x v="2953"/>
    <x v="0"/>
    <s v="Accessories"/>
    <x v="1473"/>
    <n v="178.15950000000001"/>
    <n v="9"/>
    <x v="8"/>
    <n v="-57.280500000000004"/>
    <n v="52.97"/>
    <x v="2"/>
  </r>
  <r>
    <n v="26949"/>
    <s v="IN-2012-41233"/>
    <x v="316"/>
    <d v="2012-12-14T00:00:00"/>
    <x v="3"/>
    <s v="ZD-21925"/>
    <s v="Zuschuss Donatelli"/>
    <x v="0"/>
    <x v="55"/>
    <s v="Dhaka"/>
    <x v="24"/>
    <m/>
    <x v="1"/>
    <s v="Central Asia"/>
    <x v="1634"/>
    <x v="0"/>
    <s v="Phones"/>
    <x v="913"/>
    <n v="464.94"/>
    <n v="7"/>
    <x v="0"/>
    <n v="18.48"/>
    <n v="52.96"/>
    <x v="3"/>
  </r>
  <r>
    <n v="30850"/>
    <s v="IN-2012-83170"/>
    <x v="532"/>
    <d v="2012-09-30T00:00:00"/>
    <x v="1"/>
    <s v="MC-17425"/>
    <s v="Mark Cousins"/>
    <x v="1"/>
    <x v="6"/>
    <s v="Wellington"/>
    <x v="4"/>
    <m/>
    <x v="1"/>
    <s v="Oceania"/>
    <x v="2954"/>
    <x v="1"/>
    <s v="Chairs"/>
    <x v="1122"/>
    <n v="369.72"/>
    <n v="6"/>
    <x v="0"/>
    <n v="140.4"/>
    <n v="52.96"/>
    <x v="2"/>
  </r>
  <r>
    <n v="38273"/>
    <s v="CA-2012-112144"/>
    <x v="1104"/>
    <d v="2012-07-02T00:00:00"/>
    <x v="3"/>
    <s v="CY-12745"/>
    <s v="Craig Yedwab"/>
    <x v="1"/>
    <x v="1244"/>
    <s v="Arizona"/>
    <x v="0"/>
    <n v="85234"/>
    <x v="0"/>
    <s v="West"/>
    <x v="1531"/>
    <x v="1"/>
    <s v="Furnishings"/>
    <x v="879"/>
    <n v="621.76"/>
    <n v="4"/>
    <x v="2"/>
    <n v="46.631999999999998"/>
    <n v="52.96"/>
    <x v="1"/>
  </r>
  <r>
    <n v="20121"/>
    <s v="IT-2014-3928010"/>
    <x v="662"/>
    <d v="2014-08-16T00:00:00"/>
    <x v="2"/>
    <s v="DL-12865"/>
    <s v="Dan Lawera"/>
    <x v="0"/>
    <x v="1958"/>
    <s v="South Holland"/>
    <x v="33"/>
    <m/>
    <x v="2"/>
    <s v="Central"/>
    <x v="890"/>
    <x v="0"/>
    <s v="Machines"/>
    <x v="560"/>
    <n v="468.76499999999999"/>
    <n v="3"/>
    <x v="6"/>
    <n v="-459.40499999999997"/>
    <n v="52.95"/>
    <x v="1"/>
  </r>
  <r>
    <n v="22179"/>
    <s v="ID-2011-57291"/>
    <x v="21"/>
    <d v="2011-11-03T00:00:00"/>
    <x v="3"/>
    <s v="SG-20890"/>
    <s v="Susan Gilcrest"/>
    <x v="1"/>
    <x v="1551"/>
    <s v="Queensland"/>
    <x v="1"/>
    <m/>
    <x v="1"/>
    <s v="Oceania"/>
    <x v="714"/>
    <x v="1"/>
    <s v="Tables"/>
    <x v="250"/>
    <n v="747.05399999999997"/>
    <n v="2"/>
    <x v="5"/>
    <n v="-234.846"/>
    <n v="52.95"/>
    <x v="1"/>
  </r>
  <r>
    <n v="11835"/>
    <s v="ES-2012-3905102"/>
    <x v="838"/>
    <d v="2012-06-13T00:00:00"/>
    <x v="3"/>
    <s v="SP-20920"/>
    <s v="Susan Pistek"/>
    <x v="0"/>
    <x v="582"/>
    <s v="Bavaria"/>
    <x v="2"/>
    <m/>
    <x v="2"/>
    <s v="Central"/>
    <x v="1630"/>
    <x v="0"/>
    <s v="Phones"/>
    <x v="621"/>
    <n v="369.72"/>
    <n v="3"/>
    <x v="0"/>
    <n v="22.14"/>
    <n v="52.93"/>
    <x v="2"/>
  </r>
  <r>
    <n v="40329"/>
    <s v="CA-2014-105823"/>
    <x v="576"/>
    <d v="2014-06-27T00:00:00"/>
    <x v="3"/>
    <s v="RB-19465"/>
    <s v="Rick Bensley"/>
    <x v="2"/>
    <x v="105"/>
    <s v="Michigan"/>
    <x v="0"/>
    <n v="48227"/>
    <x v="0"/>
    <s v="Central"/>
    <x v="339"/>
    <x v="1"/>
    <s v="Chairs"/>
    <x v="256"/>
    <n v="487.96"/>
    <n v="2"/>
    <x v="0"/>
    <n v="146.38800000000001"/>
    <n v="52.93"/>
    <x v="2"/>
  </r>
  <r>
    <n v="14270"/>
    <s v="ES-2013-5212920"/>
    <x v="284"/>
    <d v="2013-11-23T00:00:00"/>
    <x v="1"/>
    <s v="GK-14620"/>
    <s v="Grace Kelly"/>
    <x v="1"/>
    <x v="483"/>
    <s v="Alsace"/>
    <x v="9"/>
    <m/>
    <x v="2"/>
    <s v="Central"/>
    <x v="1208"/>
    <x v="0"/>
    <s v="Accessories"/>
    <x v="103"/>
    <n v="1812.72"/>
    <n v="7"/>
    <x v="0"/>
    <n v="851.97"/>
    <n v="52.92"/>
    <x v="1"/>
  </r>
  <r>
    <n v="48228"/>
    <s v="HU-2011-1380"/>
    <x v="37"/>
    <d v="2011-01-10T00:00:00"/>
    <x v="0"/>
    <s v="ER-3855"/>
    <s v="Elpida Rittenbach"/>
    <x v="1"/>
    <x v="993"/>
    <s v="Budapest"/>
    <x v="54"/>
    <m/>
    <x v="4"/>
    <s v="EMEA"/>
    <x v="2895"/>
    <x v="0"/>
    <s v="Machines"/>
    <x v="1450"/>
    <n v="156.24"/>
    <n v="2"/>
    <x v="0"/>
    <n v="23.4"/>
    <n v="52.91"/>
    <x v="0"/>
  </r>
  <r>
    <n v="37023"/>
    <s v="CA-2012-110548"/>
    <x v="371"/>
    <d v="2012-05-08T00:00:00"/>
    <x v="3"/>
    <s v="AH-10690"/>
    <s v="Anna Häberlin"/>
    <x v="1"/>
    <x v="129"/>
    <s v="Texas"/>
    <x v="0"/>
    <n v="77095"/>
    <x v="0"/>
    <s v="Central"/>
    <x v="872"/>
    <x v="0"/>
    <s v="Phones"/>
    <x v="552"/>
    <n v="946.34400000000005"/>
    <n v="7"/>
    <x v="2"/>
    <n v="118.29300000000001"/>
    <n v="52.9"/>
    <x v="1"/>
  </r>
  <r>
    <n v="37593"/>
    <s v="CA-2011-141313"/>
    <x v="29"/>
    <d v="2012-01-01T00:00:00"/>
    <x v="3"/>
    <s v="AJ-10780"/>
    <s v="Anthony Jacobs"/>
    <x v="1"/>
    <x v="1015"/>
    <s v="Massachusetts"/>
    <x v="0"/>
    <n v="1915"/>
    <x v="0"/>
    <s v="East"/>
    <x v="2044"/>
    <x v="2"/>
    <s v="Storage"/>
    <x v="1083"/>
    <n v="704.25"/>
    <n v="5"/>
    <x v="0"/>
    <n v="84.51"/>
    <n v="52.9"/>
    <x v="1"/>
  </r>
  <r>
    <n v="27789"/>
    <s v="IN-2014-13016"/>
    <x v="199"/>
    <d v="2014-10-10T00:00:00"/>
    <x v="2"/>
    <s v="DK-12895"/>
    <s v="Dana Kaydos"/>
    <x v="0"/>
    <x v="155"/>
    <s v="Jambi"/>
    <x v="20"/>
    <m/>
    <x v="1"/>
    <s v="Southeast Asia"/>
    <x v="2955"/>
    <x v="2"/>
    <s v="Appliances"/>
    <x v="1474"/>
    <n v="256.71899999999999"/>
    <n v="5"/>
    <x v="7"/>
    <n v="46.268999999999998"/>
    <n v="52.89"/>
    <x v="2"/>
  </r>
  <r>
    <n v="5336"/>
    <s v="US-2014-116778"/>
    <x v="1260"/>
    <d v="2014-03-03T00:00:00"/>
    <x v="1"/>
    <s v="JS-16030"/>
    <s v="Joy Smith"/>
    <x v="0"/>
    <x v="498"/>
    <s v="Francisco Morazán"/>
    <x v="83"/>
    <m/>
    <x v="5"/>
    <s v="Central"/>
    <x v="1592"/>
    <x v="0"/>
    <s v="Copiers"/>
    <x v="291"/>
    <n v="382.51668000000001"/>
    <n v="3"/>
    <x v="21"/>
    <n v="-257.14332000000002"/>
    <n v="52.884"/>
    <x v="2"/>
  </r>
  <r>
    <n v="11527"/>
    <s v="ES-2014-5297792"/>
    <x v="251"/>
    <d v="2014-04-20T00:00:00"/>
    <x v="3"/>
    <s v="MD-17860"/>
    <s v="Michael Dominguez"/>
    <x v="1"/>
    <x v="1874"/>
    <s v="Madrid"/>
    <x v="25"/>
    <m/>
    <x v="2"/>
    <s v="South"/>
    <x v="2956"/>
    <x v="2"/>
    <s v="Storage"/>
    <x v="1377"/>
    <n v="465.10199999999998"/>
    <n v="9"/>
    <x v="1"/>
    <n v="206.71199999999999"/>
    <n v="52.88"/>
    <x v="1"/>
  </r>
  <r>
    <n v="9005"/>
    <s v="MX-2012-153941"/>
    <x v="13"/>
    <d v="2012-11-20T00:00:00"/>
    <x v="3"/>
    <s v="LT-16765"/>
    <s v="Larry Tron"/>
    <x v="0"/>
    <x v="343"/>
    <s v="Quezaltenango"/>
    <x v="38"/>
    <m/>
    <x v="5"/>
    <s v="Central"/>
    <x v="2957"/>
    <x v="0"/>
    <s v="Accessories"/>
    <x v="1475"/>
    <n v="428.04"/>
    <n v="9"/>
    <x v="0"/>
    <n v="98.28"/>
    <n v="52.87"/>
    <x v="3"/>
  </r>
  <r>
    <n v="16199"/>
    <s v="ES-2013-3302919"/>
    <x v="774"/>
    <d v="2013-11-28T00:00:00"/>
    <x v="3"/>
    <s v="BF-11080"/>
    <s v="Bart Folk"/>
    <x v="0"/>
    <x v="1959"/>
    <s v="Rhineland-Palatinate"/>
    <x v="2"/>
    <m/>
    <x v="2"/>
    <s v="Central"/>
    <x v="309"/>
    <x v="0"/>
    <s v="Copiers"/>
    <x v="240"/>
    <n v="756.78"/>
    <n v="2"/>
    <x v="0"/>
    <n v="370.8"/>
    <n v="52.86"/>
    <x v="1"/>
  </r>
  <r>
    <n v="40718"/>
    <s v="CA-2011-145254"/>
    <x v="1122"/>
    <d v="2011-07-27T00:00:00"/>
    <x v="3"/>
    <s v="NC-18535"/>
    <s v="Nick Crebassa"/>
    <x v="1"/>
    <x v="165"/>
    <s v="California"/>
    <x v="0"/>
    <n v="94122"/>
    <x v="0"/>
    <s v="West"/>
    <x v="2958"/>
    <x v="0"/>
    <s v="Phones"/>
    <x v="1476"/>
    <n v="604.75199999999995"/>
    <n v="6"/>
    <x v="2"/>
    <n v="60.475200000000001"/>
    <n v="52.86"/>
    <x v="2"/>
  </r>
  <r>
    <n v="28634"/>
    <s v="IN-2012-11812"/>
    <x v="568"/>
    <d v="2012-10-09T00:00:00"/>
    <x v="3"/>
    <s v="AD-10180"/>
    <s v="Alan Dominguez"/>
    <x v="2"/>
    <x v="90"/>
    <s v="Western Australia"/>
    <x v="1"/>
    <m/>
    <x v="1"/>
    <s v="Oceania"/>
    <x v="2910"/>
    <x v="0"/>
    <s v="Copiers"/>
    <x v="819"/>
    <n v="887.92200000000003"/>
    <n v="7"/>
    <x v="1"/>
    <n v="-69.257999999999996"/>
    <n v="52.85"/>
    <x v="1"/>
  </r>
  <r>
    <n v="7934"/>
    <s v="MX-2014-126424"/>
    <x v="828"/>
    <d v="2014-05-22T00:00:00"/>
    <x v="1"/>
    <s v="RE-19405"/>
    <s v="Ricardo Emerson"/>
    <x v="0"/>
    <x v="787"/>
    <s v="Pernambuco"/>
    <x v="7"/>
    <m/>
    <x v="5"/>
    <s v="South"/>
    <x v="1076"/>
    <x v="0"/>
    <s v="Copiers"/>
    <x v="656"/>
    <n v="378.32184000000001"/>
    <n v="3"/>
    <x v="10"/>
    <n v="165.98184000000001"/>
    <n v="52.844999999999999"/>
    <x v="2"/>
  </r>
  <r>
    <n v="23770"/>
    <s v="IN-2013-54260"/>
    <x v="366"/>
    <d v="2013-05-05T00:00:00"/>
    <x v="3"/>
    <s v="LH-16900"/>
    <s v="Lena Hernandez"/>
    <x v="0"/>
    <x v="386"/>
    <s v="Jawa Barat"/>
    <x v="20"/>
    <m/>
    <x v="1"/>
    <s v="Southeast Asia"/>
    <x v="1695"/>
    <x v="2"/>
    <s v="Storage"/>
    <x v="243"/>
    <n v="304.77600000000001"/>
    <n v="6"/>
    <x v="7"/>
    <n v="43.956000000000003"/>
    <n v="52.84"/>
    <x v="3"/>
  </r>
  <r>
    <n v="23898"/>
    <s v="ID-2013-79201"/>
    <x v="224"/>
    <d v="2013-08-29T00:00:00"/>
    <x v="1"/>
    <s v="CS-12130"/>
    <s v="Chad Sievert"/>
    <x v="0"/>
    <x v="1960"/>
    <s v="Sumatera Utara"/>
    <x v="20"/>
    <m/>
    <x v="1"/>
    <s v="Southeast Asia"/>
    <x v="220"/>
    <x v="0"/>
    <s v="Phones"/>
    <x v="34"/>
    <n v="1058.25"/>
    <n v="2"/>
    <x v="7"/>
    <n v="-76.53"/>
    <n v="52.84"/>
    <x v="1"/>
  </r>
  <r>
    <n v="29978"/>
    <s v="IN-2014-17104"/>
    <x v="712"/>
    <d v="2014-03-31T00:00:00"/>
    <x v="1"/>
    <s v="SU-20665"/>
    <s v="Stephanie Ulpright"/>
    <x v="2"/>
    <x v="1249"/>
    <s v="Shanxi"/>
    <x v="8"/>
    <m/>
    <x v="1"/>
    <s v="North Asia"/>
    <x v="2959"/>
    <x v="1"/>
    <s v="Furnishings"/>
    <x v="814"/>
    <n v="329.85"/>
    <n v="3"/>
    <x v="0"/>
    <n v="164.88"/>
    <n v="52.84"/>
    <x v="2"/>
  </r>
  <r>
    <n v="40535"/>
    <s v="CA-2014-138156"/>
    <x v="389"/>
    <d v="2014-02-15T00:00:00"/>
    <x v="2"/>
    <s v="MM-17260"/>
    <s v="Magdelene Morse"/>
    <x v="0"/>
    <x v="173"/>
    <s v="Ohio"/>
    <x v="0"/>
    <n v="43229"/>
    <x v="0"/>
    <s v="East"/>
    <x v="2960"/>
    <x v="1"/>
    <s v="Furnishings"/>
    <x v="1477"/>
    <n v="147.56800000000001"/>
    <n v="2"/>
    <x v="2"/>
    <n v="-3.6892"/>
    <n v="52.84"/>
    <x v="2"/>
  </r>
  <r>
    <n v="9414"/>
    <s v="US-2014-102750"/>
    <x v="250"/>
    <d v="2014-11-20T00:00:00"/>
    <x v="1"/>
    <s v="TH-21115"/>
    <s v="Thea Hudgings"/>
    <x v="1"/>
    <x v="498"/>
    <s v="Francisco Morazán"/>
    <x v="83"/>
    <m/>
    <x v="5"/>
    <s v="Central"/>
    <x v="1717"/>
    <x v="0"/>
    <s v="Phones"/>
    <x v="126"/>
    <n v="260.59199999999998"/>
    <n v="1"/>
    <x v="3"/>
    <n v="-160.708"/>
    <n v="52.831000000000003"/>
    <x v="2"/>
  </r>
  <r>
    <n v="13950"/>
    <s v="ES-2012-2740636"/>
    <x v="255"/>
    <d v="2012-09-05T00:00:00"/>
    <x v="3"/>
    <s v="RF-19840"/>
    <s v="Roy Französisch"/>
    <x v="0"/>
    <x v="1413"/>
    <s v="Antwerp"/>
    <x v="57"/>
    <m/>
    <x v="2"/>
    <s v="Central"/>
    <x v="187"/>
    <x v="2"/>
    <s v="Storage"/>
    <x v="790"/>
    <n v="593.82000000000005"/>
    <n v="3"/>
    <x v="0"/>
    <n v="290.97000000000003"/>
    <n v="52.83"/>
    <x v="1"/>
  </r>
  <r>
    <n v="3450"/>
    <s v="MX-2014-127040"/>
    <x v="272"/>
    <d v="2014-11-17T00:00:00"/>
    <x v="3"/>
    <s v="DR-12940"/>
    <s v="Daniel Raglin"/>
    <x v="2"/>
    <x v="1464"/>
    <s v="Sonsonate"/>
    <x v="15"/>
    <m/>
    <x v="5"/>
    <s v="Central"/>
    <x v="2961"/>
    <x v="0"/>
    <s v="Copiers"/>
    <x v="1366"/>
    <n v="412.673"/>
    <n v="5"/>
    <x v="10"/>
    <n v="56.972999999999999"/>
    <n v="52.829000000000001"/>
    <x v="2"/>
  </r>
  <r>
    <n v="5543"/>
    <s v="US-2013-107776"/>
    <x v="488"/>
    <d v="2013-10-13T00:00:00"/>
    <x v="3"/>
    <s v="SG-20605"/>
    <s v="Speros Goranitis"/>
    <x v="0"/>
    <x v="707"/>
    <s v="Distrito Federal"/>
    <x v="14"/>
    <m/>
    <x v="5"/>
    <s v="North"/>
    <x v="893"/>
    <x v="1"/>
    <s v="Bookcases"/>
    <x v="104"/>
    <n v="705.072"/>
    <n v="3"/>
    <x v="2"/>
    <n v="-132.22800000000001"/>
    <n v="52.826000000000001"/>
    <x v="1"/>
  </r>
  <r>
    <n v="21345"/>
    <s v="IN-2012-25182"/>
    <x v="1243"/>
    <d v="2012-05-07T00:00:00"/>
    <x v="3"/>
    <s v="MM-17260"/>
    <s v="Magdelene Morse"/>
    <x v="0"/>
    <x v="84"/>
    <s v="New South Wales"/>
    <x v="1"/>
    <m/>
    <x v="1"/>
    <s v="Oceania"/>
    <x v="335"/>
    <x v="2"/>
    <s v="Appliances"/>
    <x v="182"/>
    <n v="1349.325"/>
    <n v="5"/>
    <x v="1"/>
    <n v="389.77499999999998"/>
    <n v="52.82"/>
    <x v="1"/>
  </r>
  <r>
    <n v="24148"/>
    <s v="IN-2011-68729"/>
    <x v="499"/>
    <d v="2011-06-24T00:00:00"/>
    <x v="1"/>
    <s v="SG-20605"/>
    <s v="Speros Goranitis"/>
    <x v="0"/>
    <x v="1323"/>
    <s v="Sichuan"/>
    <x v="8"/>
    <m/>
    <x v="1"/>
    <s v="North Asia"/>
    <x v="1055"/>
    <x v="1"/>
    <s v="Bookcases"/>
    <x v="644"/>
    <n v="507.6"/>
    <n v="3"/>
    <x v="0"/>
    <n v="203.04"/>
    <n v="52.81"/>
    <x v="2"/>
  </r>
  <r>
    <n v="26760"/>
    <s v="ID-2011-65124"/>
    <x v="791"/>
    <d v="2011-10-18T00:00:00"/>
    <x v="2"/>
    <s v="TP-21130"/>
    <s v="Theone Pippenger"/>
    <x v="0"/>
    <x v="482"/>
    <s v="Seoul"/>
    <x v="79"/>
    <m/>
    <x v="1"/>
    <s v="North Asia"/>
    <x v="511"/>
    <x v="0"/>
    <s v="Phones"/>
    <x v="63"/>
    <n v="637.35"/>
    <n v="2"/>
    <x v="6"/>
    <n v="-471.69"/>
    <n v="52.81"/>
    <x v="1"/>
  </r>
  <r>
    <n v="27478"/>
    <s v="IN-2013-43879"/>
    <x v="38"/>
    <d v="2013-08-26T00:00:00"/>
    <x v="3"/>
    <s v="PN-18775"/>
    <s v="Parhena Norris"/>
    <x v="2"/>
    <x v="358"/>
    <s v="Victoria"/>
    <x v="1"/>
    <m/>
    <x v="1"/>
    <s v="Oceania"/>
    <x v="453"/>
    <x v="0"/>
    <s v="Copiers"/>
    <x v="538"/>
    <n v="1378.7280000000001"/>
    <n v="8"/>
    <x v="1"/>
    <n v="137.68799999999999"/>
    <n v="52.81"/>
    <x v="1"/>
  </r>
  <r>
    <n v="4725"/>
    <s v="US-2014-139381"/>
    <x v="526"/>
    <d v="2014-10-07T00:00:00"/>
    <x v="3"/>
    <s v="PJ-19015"/>
    <s v="Pauline Johnson"/>
    <x v="0"/>
    <x v="890"/>
    <s v="Nayarit"/>
    <x v="14"/>
    <m/>
    <x v="5"/>
    <s v="North"/>
    <x v="2083"/>
    <x v="1"/>
    <s v="Chairs"/>
    <x v="529"/>
    <n v="358.27199999999999"/>
    <n v="4"/>
    <x v="2"/>
    <n v="-71.727999999999994"/>
    <n v="52.801000000000002"/>
    <x v="2"/>
  </r>
  <r>
    <n v="11123"/>
    <s v="ES-2013-1413393"/>
    <x v="432"/>
    <d v="2013-08-13T00:00:00"/>
    <x v="0"/>
    <s v="AB-10015"/>
    <s v="Aaron Bergman"/>
    <x v="0"/>
    <x v="74"/>
    <s v="Nord-Pas-de-Calais"/>
    <x v="9"/>
    <m/>
    <x v="2"/>
    <s v="Central"/>
    <x v="1040"/>
    <x v="0"/>
    <s v="Accessories"/>
    <x v="632"/>
    <n v="245.07"/>
    <n v="3"/>
    <x v="0"/>
    <n v="14.67"/>
    <n v="52.79"/>
    <x v="2"/>
  </r>
  <r>
    <n v="38954"/>
    <s v="US-2011-120740"/>
    <x v="1219"/>
    <d v="2011-04-15T00:00:00"/>
    <x v="0"/>
    <s v="PS-18970"/>
    <s v="Paul Stevenson"/>
    <x v="2"/>
    <x v="28"/>
    <s v="California"/>
    <x v="0"/>
    <n v="90049"/>
    <x v="0"/>
    <s v="West"/>
    <x v="2516"/>
    <x v="1"/>
    <s v="Furnishings"/>
    <x v="1305"/>
    <n v="187.76"/>
    <n v="4"/>
    <x v="0"/>
    <n v="76.9816"/>
    <n v="52.79"/>
    <x v="0"/>
  </r>
  <r>
    <n v="20755"/>
    <s v="IN-2013-58334"/>
    <x v="1081"/>
    <d v="2013-07-28T00:00:00"/>
    <x v="3"/>
    <s v="BE-11410"/>
    <s v="Bobby Elias"/>
    <x v="0"/>
    <x v="862"/>
    <s v="Jiangsu"/>
    <x v="8"/>
    <m/>
    <x v="1"/>
    <s v="North Asia"/>
    <x v="2962"/>
    <x v="2"/>
    <s v="Envelopes"/>
    <x v="1478"/>
    <n v="485.55"/>
    <n v="13"/>
    <x v="0"/>
    <n v="218.4"/>
    <n v="52.78"/>
    <x v="1"/>
  </r>
  <r>
    <n v="1436"/>
    <s v="MX-2012-151680"/>
    <x v="945"/>
    <d v="2012-05-28T00:00:00"/>
    <x v="3"/>
    <s v="NK-18490"/>
    <s v="Neil Knudson"/>
    <x v="2"/>
    <x v="667"/>
    <s v="Parana"/>
    <x v="7"/>
    <m/>
    <x v="5"/>
    <s v="South"/>
    <x v="1607"/>
    <x v="0"/>
    <s v="Copiers"/>
    <x v="378"/>
    <n v="1180.2348"/>
    <n v="6"/>
    <x v="10"/>
    <n v="139.47479999999999"/>
    <n v="52.779000000000003"/>
    <x v="1"/>
  </r>
  <r>
    <n v="36194"/>
    <s v="US-2011-122021"/>
    <x v="791"/>
    <d v="2011-10-17T00:00:00"/>
    <x v="2"/>
    <s v="AC-10660"/>
    <s v="Anna Chung"/>
    <x v="0"/>
    <x v="1237"/>
    <s v="Ohio"/>
    <x v="0"/>
    <n v="44134"/>
    <x v="0"/>
    <s v="East"/>
    <x v="1738"/>
    <x v="1"/>
    <s v="Chairs"/>
    <x v="957"/>
    <n v="183.37200000000001"/>
    <n v="2"/>
    <x v="5"/>
    <n v="-7.8587999999999996"/>
    <n v="52.76"/>
    <x v="0"/>
  </r>
  <r>
    <n v="38576"/>
    <s v="CA-2013-108224"/>
    <x v="743"/>
    <d v="2013-05-15T00:00:00"/>
    <x v="0"/>
    <s v="TH-21235"/>
    <s v="Tiffany House"/>
    <x v="1"/>
    <x v="1961"/>
    <s v="Arizona"/>
    <x v="0"/>
    <n v="85364"/>
    <x v="0"/>
    <s v="West"/>
    <x v="150"/>
    <x v="0"/>
    <s v="Accessories"/>
    <x v="1479"/>
    <n v="185.52799999999999"/>
    <n v="7"/>
    <x v="2"/>
    <n v="48.701099999999997"/>
    <n v="52.76"/>
    <x v="2"/>
  </r>
  <r>
    <n v="32244"/>
    <s v="US-2014-110576"/>
    <x v="286"/>
    <d v="2014-12-03T00:00:00"/>
    <x v="3"/>
    <s v="RB-19795"/>
    <s v="Ross Baird"/>
    <x v="2"/>
    <x v="77"/>
    <s v="Pennsylvania"/>
    <x v="0"/>
    <n v="19120"/>
    <x v="0"/>
    <s v="East"/>
    <x v="2960"/>
    <x v="1"/>
    <s v="Furnishings"/>
    <x v="1477"/>
    <n v="516.48800000000006"/>
    <n v="7"/>
    <x v="2"/>
    <n v="-12.9122"/>
    <n v="52.75"/>
    <x v="2"/>
  </r>
  <r>
    <n v="11906"/>
    <s v="ES-2014-2298874"/>
    <x v="64"/>
    <d v="2014-11-24T00:00:00"/>
    <x v="3"/>
    <s v="BC-11125"/>
    <s v="Becky Castell"/>
    <x v="2"/>
    <x v="1002"/>
    <s v="England"/>
    <x v="13"/>
    <m/>
    <x v="2"/>
    <s v="North"/>
    <x v="2963"/>
    <x v="0"/>
    <s v="Phones"/>
    <x v="756"/>
    <n v="508.77"/>
    <n v="3"/>
    <x v="0"/>
    <n v="101.7"/>
    <n v="52.72"/>
    <x v="1"/>
  </r>
  <r>
    <n v="9738"/>
    <s v="US-2013-159478"/>
    <x v="338"/>
    <d v="2013-10-31T00:00:00"/>
    <x v="2"/>
    <s v="AS-10135"/>
    <s v="Adrian Shami"/>
    <x v="2"/>
    <x v="30"/>
    <s v="Santo Domingo"/>
    <x v="18"/>
    <m/>
    <x v="5"/>
    <s v="Caribbean"/>
    <x v="2964"/>
    <x v="1"/>
    <s v="Bookcases"/>
    <x v="1066"/>
    <n v="182.376"/>
    <n v="3"/>
    <x v="3"/>
    <n v="-76.043999999999997"/>
    <n v="52.69"/>
    <x v="0"/>
  </r>
  <r>
    <n v="27481"/>
    <s v="IN-2013-73342"/>
    <x v="388"/>
    <d v="2013-11-15T00:00:00"/>
    <x v="1"/>
    <s v="MH-17290"/>
    <s v="Marc Harrigan"/>
    <x v="2"/>
    <x v="1187"/>
    <s v="Tamil Nadu"/>
    <x v="17"/>
    <m/>
    <x v="1"/>
    <s v="Central Asia"/>
    <x v="2965"/>
    <x v="1"/>
    <s v="Tables"/>
    <x v="405"/>
    <n v="477.84"/>
    <n v="1"/>
    <x v="0"/>
    <n v="14.31"/>
    <n v="52.69"/>
    <x v="1"/>
  </r>
  <r>
    <n v="38150"/>
    <s v="US-2014-162670"/>
    <x v="262"/>
    <d v="2014-12-29T00:00:00"/>
    <x v="1"/>
    <s v="MF-18250"/>
    <s v="Monica Federle"/>
    <x v="1"/>
    <x v="1168"/>
    <s v="Arkansas"/>
    <x v="0"/>
    <n v="72209"/>
    <x v="0"/>
    <s v="South"/>
    <x v="1754"/>
    <x v="0"/>
    <s v="Phones"/>
    <x v="969"/>
    <n v="494.97"/>
    <n v="3"/>
    <x v="0"/>
    <n v="148.49100000000001"/>
    <n v="52.69"/>
    <x v="1"/>
  </r>
  <r>
    <n v="5907"/>
    <s v="US-2012-120187"/>
    <x v="964"/>
    <d v="2012-11-05T00:00:00"/>
    <x v="3"/>
    <s v="BP-11095"/>
    <s v="Bart Pistole"/>
    <x v="1"/>
    <x v="30"/>
    <s v="Santo Domingo"/>
    <x v="18"/>
    <m/>
    <x v="5"/>
    <s v="Caribbean"/>
    <x v="2966"/>
    <x v="1"/>
    <s v="Bookcases"/>
    <x v="644"/>
    <n v="338.4"/>
    <n v="5"/>
    <x v="3"/>
    <n v="-118.5"/>
    <n v="52.682000000000002"/>
    <x v="3"/>
  </r>
  <r>
    <n v="10746"/>
    <s v="ES-2013-4670822"/>
    <x v="655"/>
    <d v="2013-11-24T00:00:00"/>
    <x v="2"/>
    <s v="PV-18985"/>
    <s v="Paul Van Hugh"/>
    <x v="2"/>
    <x v="997"/>
    <s v="Ile-de-France"/>
    <x v="9"/>
    <m/>
    <x v="2"/>
    <s v="Central"/>
    <x v="2967"/>
    <x v="2"/>
    <s v="Paper"/>
    <x v="1480"/>
    <n v="203.76"/>
    <n v="12"/>
    <x v="0"/>
    <n v="77.400000000000006"/>
    <n v="52.68"/>
    <x v="0"/>
  </r>
  <r>
    <n v="20353"/>
    <s v="IN-2013-34702"/>
    <x v="406"/>
    <d v="2013-09-18T00:00:00"/>
    <x v="3"/>
    <s v="EM-13960"/>
    <s v="Eric Murdock"/>
    <x v="0"/>
    <x v="104"/>
    <s v="South Australia"/>
    <x v="1"/>
    <m/>
    <x v="1"/>
    <s v="Oceania"/>
    <x v="119"/>
    <x v="0"/>
    <s v="Accessories"/>
    <x v="103"/>
    <n v="466.12799999999999"/>
    <n v="2"/>
    <x v="1"/>
    <n v="176.08799999999999"/>
    <n v="52.68"/>
    <x v="2"/>
  </r>
  <r>
    <n v="32798"/>
    <s v="CA-2014-130386"/>
    <x v="272"/>
    <d v="2014-11-19T00:00:00"/>
    <x v="3"/>
    <s v="NG-18430"/>
    <s v="Nathan Gelder"/>
    <x v="0"/>
    <x v="950"/>
    <s v="Texas"/>
    <x v="0"/>
    <n v="78745"/>
    <x v="0"/>
    <s v="Central"/>
    <x v="438"/>
    <x v="2"/>
    <s v="Storage"/>
    <x v="314"/>
    <n v="540.048"/>
    <n v="3"/>
    <x v="2"/>
    <n v="-47.254199999999997"/>
    <n v="52.68"/>
    <x v="3"/>
  </r>
  <r>
    <n v="49287"/>
    <s v="UP-2014-3710"/>
    <x v="746"/>
    <d v="2014-08-01T00:00:00"/>
    <x v="1"/>
    <s v="LD-6855"/>
    <s v="Lela Donovan"/>
    <x v="1"/>
    <x v="63"/>
    <s v="Kharkiv"/>
    <x v="26"/>
    <m/>
    <x v="4"/>
    <s v="EMEA"/>
    <x v="1588"/>
    <x v="1"/>
    <s v="Chairs"/>
    <x v="471"/>
    <n v="705.72"/>
    <n v="4"/>
    <x v="0"/>
    <n v="70.56"/>
    <n v="52.67"/>
    <x v="2"/>
  </r>
  <r>
    <n v="42726"/>
    <s v="JO-2013-7700"/>
    <x v="469"/>
    <d v="2013-01-20T00:00:00"/>
    <x v="3"/>
    <s v="GA-4725"/>
    <s v="Guy Armstrong"/>
    <x v="0"/>
    <x v="1962"/>
    <s v="'Amman"/>
    <x v="131"/>
    <m/>
    <x v="4"/>
    <s v="EMEA"/>
    <x v="2968"/>
    <x v="0"/>
    <s v="Accessories"/>
    <x v="1481"/>
    <n v="352.98"/>
    <n v="6"/>
    <x v="0"/>
    <n v="38.700000000000003"/>
    <n v="52.66"/>
    <x v="2"/>
  </r>
  <r>
    <n v="21935"/>
    <s v="ID-2013-48149"/>
    <x v="813"/>
    <d v="2013-01-14T00:00:00"/>
    <x v="3"/>
    <s v="NK-18490"/>
    <s v="Neil Knudson"/>
    <x v="2"/>
    <x v="396"/>
    <s v="Yangon"/>
    <x v="73"/>
    <m/>
    <x v="1"/>
    <s v="Southeast Asia"/>
    <x v="1622"/>
    <x v="2"/>
    <s v="Storage"/>
    <x v="888"/>
    <n v="823.5675"/>
    <n v="5"/>
    <x v="7"/>
    <n v="277.71749999999997"/>
    <n v="52.65"/>
    <x v="1"/>
  </r>
  <r>
    <n v="23845"/>
    <s v="IN-2012-51551"/>
    <x v="612"/>
    <d v="2012-06-08T00:00:00"/>
    <x v="1"/>
    <s v="PR-18880"/>
    <s v="Patrick Ryan"/>
    <x v="0"/>
    <x v="22"/>
    <s v="Jiangsu"/>
    <x v="8"/>
    <m/>
    <x v="1"/>
    <s v="North Asia"/>
    <x v="2969"/>
    <x v="2"/>
    <s v="Fasteners"/>
    <x v="1482"/>
    <n v="138.38999999999999"/>
    <n v="7"/>
    <x v="0"/>
    <n v="34.44"/>
    <n v="52.64"/>
    <x v="0"/>
  </r>
  <r>
    <n v="28332"/>
    <s v="IN-2013-18707"/>
    <x v="1099"/>
    <d v="2013-09-24T00:00:00"/>
    <x v="3"/>
    <s v="JF-15190"/>
    <s v="Jamie Frazer"/>
    <x v="0"/>
    <x v="1055"/>
    <s v="Madhya Pradesh"/>
    <x v="17"/>
    <m/>
    <x v="1"/>
    <s v="Central Asia"/>
    <x v="2503"/>
    <x v="0"/>
    <s v="Phones"/>
    <x v="688"/>
    <n v="497.76"/>
    <n v="4"/>
    <x v="0"/>
    <n v="94.56"/>
    <n v="52.63"/>
    <x v="1"/>
  </r>
  <r>
    <n v="38240"/>
    <s v="CA-2012-139248"/>
    <x v="696"/>
    <d v="2012-07-30T00:00:00"/>
    <x v="3"/>
    <s v="RD-19930"/>
    <s v="Russell D'Ascenzo"/>
    <x v="0"/>
    <x v="28"/>
    <s v="California"/>
    <x v="0"/>
    <n v="90032"/>
    <x v="0"/>
    <s v="West"/>
    <x v="1260"/>
    <x v="0"/>
    <s v="Phones"/>
    <x v="753"/>
    <n v="623.96"/>
    <n v="5"/>
    <x v="2"/>
    <n v="38.997500000000002"/>
    <n v="52.63"/>
    <x v="1"/>
  </r>
  <r>
    <n v="14499"/>
    <s v="ES-2011-1868803"/>
    <x v="499"/>
    <d v="2011-06-25T00:00:00"/>
    <x v="1"/>
    <s v="CS-12130"/>
    <s v="Chad Sievert"/>
    <x v="0"/>
    <x v="1963"/>
    <s v="North Rhine-Westphalia"/>
    <x v="2"/>
    <m/>
    <x v="2"/>
    <s v="Central"/>
    <x v="1902"/>
    <x v="0"/>
    <s v="Phones"/>
    <x v="276"/>
    <n v="672.48"/>
    <n v="4"/>
    <x v="0"/>
    <n v="87.36"/>
    <n v="52.62"/>
    <x v="1"/>
  </r>
  <r>
    <n v="20981"/>
    <s v="IN-2013-55548"/>
    <x v="14"/>
    <d v="2013-06-07T00:00:00"/>
    <x v="2"/>
    <s v="PM-19135"/>
    <s v="Peter McVee"/>
    <x v="2"/>
    <x v="404"/>
    <s v="Liaoning"/>
    <x v="8"/>
    <m/>
    <x v="1"/>
    <s v="North Asia"/>
    <x v="1295"/>
    <x v="1"/>
    <s v="Chairs"/>
    <x v="766"/>
    <n v="264.95999999999998"/>
    <n v="2"/>
    <x v="0"/>
    <n v="10.56"/>
    <n v="52.62"/>
    <x v="2"/>
  </r>
  <r>
    <n v="43053"/>
    <s v="RS-2014-6680"/>
    <x v="163"/>
    <d v="2014-07-19T00:00:00"/>
    <x v="2"/>
    <s v="DK-3090"/>
    <s v="Dave Kipp"/>
    <x v="0"/>
    <x v="356"/>
    <s v="Bashkortostan"/>
    <x v="43"/>
    <m/>
    <x v="4"/>
    <s v="EMEA"/>
    <x v="2970"/>
    <x v="2"/>
    <s v="Art"/>
    <x v="1225"/>
    <n v="207.12"/>
    <n v="4"/>
    <x v="0"/>
    <n v="76.56"/>
    <n v="52.61"/>
    <x v="0"/>
  </r>
  <r>
    <n v="9027"/>
    <s v="MX-2012-101854"/>
    <x v="568"/>
    <d v="2012-10-09T00:00:00"/>
    <x v="3"/>
    <s v="BN-11515"/>
    <s v="Bradley Nguyen"/>
    <x v="0"/>
    <x v="316"/>
    <s v="Santiago de Cuba"/>
    <x v="50"/>
    <m/>
    <x v="5"/>
    <s v="Caribbean"/>
    <x v="2124"/>
    <x v="2"/>
    <s v="Storage"/>
    <x v="498"/>
    <n v="661.3"/>
    <n v="5"/>
    <x v="0"/>
    <n v="218.2"/>
    <n v="52.606999999999999"/>
    <x v="1"/>
  </r>
  <r>
    <n v="13282"/>
    <s v="ES-2011-3897276"/>
    <x v="1012"/>
    <d v="2011-04-26T00:00:00"/>
    <x v="3"/>
    <s v="BD-11320"/>
    <s v="Bill Donatelli"/>
    <x v="0"/>
    <x v="1560"/>
    <s v="England"/>
    <x v="13"/>
    <m/>
    <x v="2"/>
    <s v="North"/>
    <x v="713"/>
    <x v="2"/>
    <s v="Storage"/>
    <x v="146"/>
    <n v="397.8"/>
    <n v="2"/>
    <x v="0"/>
    <n v="111.36"/>
    <n v="52.6"/>
    <x v="2"/>
  </r>
  <r>
    <n v="3154"/>
    <s v="MX-2014-100398"/>
    <x v="785"/>
    <d v="2014-06-15T00:00:00"/>
    <x v="3"/>
    <s v="JH-15910"/>
    <s v="Jonathan Howell"/>
    <x v="0"/>
    <x v="435"/>
    <s v="Santa Catarina"/>
    <x v="7"/>
    <m/>
    <x v="5"/>
    <s v="South"/>
    <x v="828"/>
    <x v="1"/>
    <s v="Chairs"/>
    <x v="13"/>
    <n v="942.36"/>
    <n v="3"/>
    <x v="0"/>
    <n v="292.08"/>
    <n v="52.58"/>
    <x v="1"/>
  </r>
  <r>
    <n v="12865"/>
    <s v="ES-2014-4358524"/>
    <x v="380"/>
    <d v="2014-10-06T00:00:00"/>
    <x v="3"/>
    <s v="Dp-13240"/>
    <s v="Dean percer"/>
    <x v="2"/>
    <x v="311"/>
    <s v="Lazio"/>
    <x v="10"/>
    <m/>
    <x v="2"/>
    <s v="South"/>
    <x v="1925"/>
    <x v="0"/>
    <s v="Copiers"/>
    <x v="538"/>
    <n v="574.47"/>
    <n v="3"/>
    <x v="0"/>
    <n v="143.55000000000001"/>
    <n v="52.57"/>
    <x v="1"/>
  </r>
  <r>
    <n v="3674"/>
    <s v="MX-2014-124086"/>
    <x v="76"/>
    <d v="2014-11-02T00:00:00"/>
    <x v="3"/>
    <s v="RF-19345"/>
    <s v="Randy Ferguson"/>
    <x v="1"/>
    <x v="280"/>
    <s v="Nuevo León"/>
    <x v="14"/>
    <m/>
    <x v="5"/>
    <s v="North"/>
    <x v="903"/>
    <x v="2"/>
    <s v="Appliances"/>
    <x v="226"/>
    <n v="737.6"/>
    <n v="4"/>
    <x v="0"/>
    <n v="228.64"/>
    <n v="52.569000000000003"/>
    <x v="1"/>
  </r>
  <r>
    <n v="14281"/>
    <s v="IT-2013-5497653"/>
    <x v="1258"/>
    <d v="2013-03-02T00:00:00"/>
    <x v="2"/>
    <s v="IM-15070"/>
    <s v="Irene Maddox"/>
    <x v="0"/>
    <x v="582"/>
    <s v="Bavaria"/>
    <x v="2"/>
    <m/>
    <x v="2"/>
    <s v="Central"/>
    <x v="2886"/>
    <x v="2"/>
    <s v="Storage"/>
    <x v="1349"/>
    <n v="436.05"/>
    <n v="10"/>
    <x v="1"/>
    <n v="-48.45"/>
    <n v="52.56"/>
    <x v="2"/>
  </r>
  <r>
    <n v="32517"/>
    <s v="CA-2011-110184"/>
    <x v="996"/>
    <d v="2011-07-16T00:00:00"/>
    <x v="3"/>
    <s v="BF-11170"/>
    <s v="Ben Ferrer"/>
    <x v="2"/>
    <x v="28"/>
    <s v="California"/>
    <x v="0"/>
    <n v="90036"/>
    <x v="0"/>
    <s v="West"/>
    <x v="1975"/>
    <x v="2"/>
    <s v="Storage"/>
    <x v="1483"/>
    <n v="249.75"/>
    <n v="9"/>
    <x v="0"/>
    <n v="44.954999999999998"/>
    <n v="52.56"/>
    <x v="2"/>
  </r>
  <r>
    <n v="25634"/>
    <s v="ID-2013-35402"/>
    <x v="185"/>
    <d v="2013-09-25T00:00:00"/>
    <x v="3"/>
    <s v="BM-11140"/>
    <s v="Becky Martin"/>
    <x v="0"/>
    <x v="69"/>
    <s v="Victoria"/>
    <x v="1"/>
    <m/>
    <x v="1"/>
    <s v="Oceania"/>
    <x v="812"/>
    <x v="1"/>
    <s v="Chairs"/>
    <x v="201"/>
    <n v="2057.13"/>
    <n v="5"/>
    <x v="1"/>
    <n v="-0.12"/>
    <n v="52.54"/>
    <x v="1"/>
  </r>
  <r>
    <n v="36862"/>
    <s v="CA-2014-157966"/>
    <x v="147"/>
    <d v="2014-03-14T00:00:00"/>
    <x v="0"/>
    <s v="SU-20665"/>
    <s v="Stephanie Ulpright"/>
    <x v="2"/>
    <x v="21"/>
    <s v="Illinois"/>
    <x v="0"/>
    <n v="60610"/>
    <x v="0"/>
    <s v="Central"/>
    <x v="2971"/>
    <x v="0"/>
    <s v="Machines"/>
    <x v="1484"/>
    <n v="209.98599999999999"/>
    <n v="2"/>
    <x v="5"/>
    <n v="8.9993999999999996"/>
    <n v="52.54"/>
    <x v="0"/>
  </r>
  <r>
    <n v="41599"/>
    <s v="LI-2014-9890"/>
    <x v="1261"/>
    <d v="2014-02-19T00:00:00"/>
    <x v="3"/>
    <s v="TH-11235"/>
    <s v="Tiffany House"/>
    <x v="1"/>
    <x v="315"/>
    <s v="Montserrado"/>
    <x v="63"/>
    <m/>
    <x v="3"/>
    <s v="Africa"/>
    <x v="2023"/>
    <x v="0"/>
    <s v="Copiers"/>
    <x v="49"/>
    <n v="381.63"/>
    <n v="1"/>
    <x v="0"/>
    <n v="76.319999999999993"/>
    <n v="52.54"/>
    <x v="1"/>
  </r>
  <r>
    <n v="18039"/>
    <s v="IT-2011-3076849"/>
    <x v="771"/>
    <d v="2011-06-05T00:00:00"/>
    <x v="3"/>
    <s v="JR-15700"/>
    <s v="Jocasta Rupert"/>
    <x v="0"/>
    <x v="311"/>
    <s v="Lazio"/>
    <x v="10"/>
    <m/>
    <x v="2"/>
    <s v="South"/>
    <x v="1761"/>
    <x v="0"/>
    <s v="Copiers"/>
    <x v="763"/>
    <n v="523.86"/>
    <n v="2"/>
    <x v="0"/>
    <n v="5.22"/>
    <n v="52.53"/>
    <x v="1"/>
  </r>
  <r>
    <n v="48115"/>
    <s v="IR-2013-9810"/>
    <x v="486"/>
    <d v="2013-06-19T00:00:00"/>
    <x v="3"/>
    <s v="SC-10770"/>
    <s v="Stewart Carmichael"/>
    <x v="1"/>
    <x v="1964"/>
    <s v="Sistan Va Baluchestan"/>
    <x v="22"/>
    <m/>
    <x v="4"/>
    <s v="EMEA"/>
    <x v="2972"/>
    <x v="1"/>
    <s v="Chairs"/>
    <x v="467"/>
    <n v="803.52"/>
    <n v="6"/>
    <x v="0"/>
    <n v="313.2"/>
    <n v="52.52"/>
    <x v="1"/>
  </r>
  <r>
    <n v="9593"/>
    <s v="MX-2012-140767"/>
    <x v="1077"/>
    <d v="2012-02-22T00:00:00"/>
    <x v="3"/>
    <s v="RB-19795"/>
    <s v="Ross Baird"/>
    <x v="2"/>
    <x v="1305"/>
    <s v="São Paulo"/>
    <x v="7"/>
    <m/>
    <x v="5"/>
    <s v="South"/>
    <x v="128"/>
    <x v="0"/>
    <s v="Accessories"/>
    <x v="111"/>
    <n v="820.7"/>
    <n v="5"/>
    <x v="0"/>
    <n v="352.9"/>
    <n v="52.514000000000003"/>
    <x v="1"/>
  </r>
  <r>
    <n v="1763"/>
    <s v="MX-2014-141789"/>
    <x v="569"/>
    <d v="2014-11-04T00:00:00"/>
    <x v="3"/>
    <s v="RD-19480"/>
    <s v="Rick Duston"/>
    <x v="0"/>
    <x v="587"/>
    <s v="Baja California"/>
    <x v="14"/>
    <m/>
    <x v="5"/>
    <s v="North"/>
    <x v="1884"/>
    <x v="0"/>
    <s v="Copiers"/>
    <x v="501"/>
    <n v="866.06439999999998"/>
    <n v="5"/>
    <x v="10"/>
    <n v="232.56440000000001"/>
    <n v="52.51"/>
    <x v="1"/>
  </r>
  <r>
    <n v="6087"/>
    <s v="MX-2014-104122"/>
    <x v="167"/>
    <d v="2014-08-29T00:00:00"/>
    <x v="0"/>
    <s v="JK-15625"/>
    <s v="Jim Karlsson"/>
    <x v="0"/>
    <x v="243"/>
    <s v="San Salvador"/>
    <x v="15"/>
    <m/>
    <x v="5"/>
    <s v="Central"/>
    <x v="2973"/>
    <x v="0"/>
    <s v="Phones"/>
    <x v="703"/>
    <n v="299.10000000000002"/>
    <n v="5"/>
    <x v="0"/>
    <n v="107.6"/>
    <n v="52.51"/>
    <x v="2"/>
  </r>
  <r>
    <n v="15996"/>
    <s v="ES-2013-3404025"/>
    <x v="100"/>
    <d v="2013-03-17T00:00:00"/>
    <x v="3"/>
    <s v="CY-12745"/>
    <s v="Craig Yedwab"/>
    <x v="1"/>
    <x v="1828"/>
    <s v="Provence-Alpes-Côte d'Azur"/>
    <x v="9"/>
    <m/>
    <x v="2"/>
    <s v="Central"/>
    <x v="1761"/>
    <x v="0"/>
    <s v="Copiers"/>
    <x v="763"/>
    <n v="667.92150000000004"/>
    <n v="3"/>
    <x v="4"/>
    <n v="-110.0385"/>
    <n v="52.51"/>
    <x v="2"/>
  </r>
  <r>
    <n v="17005"/>
    <s v="ES-2011-1084683"/>
    <x v="996"/>
    <d v="2011-07-14T00:00:00"/>
    <x v="1"/>
    <s v="FO-14305"/>
    <s v="Frank Olsen"/>
    <x v="0"/>
    <x v="1170"/>
    <s v="North Rhine-Westphalia"/>
    <x v="2"/>
    <m/>
    <x v="2"/>
    <s v="Central"/>
    <x v="2974"/>
    <x v="0"/>
    <s v="Accessories"/>
    <x v="615"/>
    <n v="414.9"/>
    <n v="5"/>
    <x v="0"/>
    <n v="66.3"/>
    <n v="52.51"/>
    <x v="1"/>
  </r>
  <r>
    <n v="24116"/>
    <s v="IN-2013-45237"/>
    <x v="464"/>
    <d v="2013-07-21T00:00:00"/>
    <x v="3"/>
    <s v="AW-10930"/>
    <s v="Arthur Wiediger"/>
    <x v="2"/>
    <x v="1965"/>
    <s v="Guangdong"/>
    <x v="8"/>
    <m/>
    <x v="1"/>
    <s v="North Asia"/>
    <x v="1731"/>
    <x v="1"/>
    <s v="Chairs"/>
    <x v="502"/>
    <n v="1289.76"/>
    <n v="8"/>
    <x v="0"/>
    <n v="618.96"/>
    <n v="52.5"/>
    <x v="1"/>
  </r>
  <r>
    <n v="27717"/>
    <s v="ID-2011-46021"/>
    <x v="831"/>
    <d v="2011-09-18T00:00:00"/>
    <x v="2"/>
    <s v="AM-10705"/>
    <s v="Anne McFarland"/>
    <x v="0"/>
    <x v="69"/>
    <s v="Victoria"/>
    <x v="1"/>
    <m/>
    <x v="1"/>
    <s v="Oceania"/>
    <x v="1635"/>
    <x v="2"/>
    <s v="Storage"/>
    <x v="386"/>
    <n v="255.744"/>
    <n v="2"/>
    <x v="1"/>
    <n v="-5.7359999999999998"/>
    <n v="52.5"/>
    <x v="2"/>
  </r>
  <r>
    <n v="35915"/>
    <s v="CA-2012-117800"/>
    <x v="752"/>
    <d v="2012-09-26T00:00:00"/>
    <x v="3"/>
    <s v="TH-21550"/>
    <s v="Tracy Hopkins"/>
    <x v="2"/>
    <x v="109"/>
    <s v="Massachusetts"/>
    <x v="0"/>
    <n v="2149"/>
    <x v="0"/>
    <s v="East"/>
    <x v="1321"/>
    <x v="1"/>
    <s v="Chairs"/>
    <x v="779"/>
    <n v="542.94000000000005"/>
    <n v="3"/>
    <x v="0"/>
    <n v="141.1644"/>
    <n v="52.5"/>
    <x v="1"/>
  </r>
  <r>
    <n v="4753"/>
    <s v="US-2014-152254"/>
    <x v="725"/>
    <d v="2014-12-30T00:00:00"/>
    <x v="1"/>
    <s v="AB-10255"/>
    <s v="Alejandro Ballentine"/>
    <x v="2"/>
    <x v="30"/>
    <s v="Santo Domingo"/>
    <x v="18"/>
    <m/>
    <x v="5"/>
    <s v="Caribbean"/>
    <x v="301"/>
    <x v="1"/>
    <s v="Chairs"/>
    <x v="1"/>
    <n v="732.72"/>
    <n v="3"/>
    <x v="2"/>
    <n v="174"/>
    <n v="52.485999999999997"/>
    <x v="1"/>
  </r>
  <r>
    <n v="23017"/>
    <s v="ID-2014-24363"/>
    <x v="562"/>
    <d v="2014-02-19T00:00:00"/>
    <x v="3"/>
    <s v="TB-21520"/>
    <s v="Tracy Blumstein"/>
    <x v="0"/>
    <x v="396"/>
    <s v="Yangon"/>
    <x v="73"/>
    <m/>
    <x v="1"/>
    <s v="Southeast Asia"/>
    <x v="2856"/>
    <x v="0"/>
    <s v="Copiers"/>
    <x v="594"/>
    <n v="722.47140000000002"/>
    <n v="6"/>
    <x v="20"/>
    <n v="68.711399999999998"/>
    <n v="52.47"/>
    <x v="1"/>
  </r>
  <r>
    <n v="33438"/>
    <s v="CA-2011-159520"/>
    <x v="670"/>
    <d v="2011-06-11T00:00:00"/>
    <x v="3"/>
    <s v="GT-14635"/>
    <s v="Grant Thornton"/>
    <x v="1"/>
    <x v="122"/>
    <s v="New York"/>
    <x v="0"/>
    <n v="11561"/>
    <x v="0"/>
    <s v="East"/>
    <x v="874"/>
    <x v="1"/>
    <s v="Tables"/>
    <x v="553"/>
    <n v="991.76400000000001"/>
    <n v="3"/>
    <x v="3"/>
    <n v="-347.11739999999998"/>
    <n v="52.46"/>
    <x v="1"/>
  </r>
  <r>
    <n v="36155"/>
    <s v="CA-2012-137526"/>
    <x v="606"/>
    <d v="2012-01-17T00:00:00"/>
    <x v="3"/>
    <s v="PB-19150"/>
    <s v="Philip Brown"/>
    <x v="0"/>
    <x v="28"/>
    <s v="California"/>
    <x v="0"/>
    <n v="90004"/>
    <x v="0"/>
    <s v="West"/>
    <x v="2975"/>
    <x v="1"/>
    <s v="Furnishings"/>
    <x v="1485"/>
    <n v="464.85"/>
    <n v="9"/>
    <x v="0"/>
    <n v="92.97"/>
    <n v="52.46"/>
    <x v="2"/>
  </r>
  <r>
    <n v="48278"/>
    <s v="MZ-2011-1260"/>
    <x v="465"/>
    <d v="2011-01-10T00:00:00"/>
    <x v="2"/>
    <s v="SV-10785"/>
    <s v="Stewart Visinsky"/>
    <x v="0"/>
    <x v="1787"/>
    <s v="Niassa"/>
    <x v="23"/>
    <m/>
    <x v="3"/>
    <s v="Africa"/>
    <x v="1556"/>
    <x v="2"/>
    <s v="Storage"/>
    <x v="238"/>
    <n v="255.84"/>
    <n v="2"/>
    <x v="0"/>
    <n v="46.02"/>
    <n v="52.46"/>
    <x v="2"/>
  </r>
  <r>
    <n v="49114"/>
    <s v="GH-2014-7350"/>
    <x v="170"/>
    <d v="2014-12-08T00:00:00"/>
    <x v="3"/>
    <s v="SS-10590"/>
    <s v="Sonia Sunley"/>
    <x v="0"/>
    <x v="270"/>
    <s v="Ashanti"/>
    <x v="60"/>
    <m/>
    <x v="3"/>
    <s v="Africa"/>
    <x v="2976"/>
    <x v="0"/>
    <s v="Machines"/>
    <x v="1277"/>
    <n v="647.76"/>
    <n v="8"/>
    <x v="0"/>
    <n v="291.36"/>
    <n v="52.46"/>
    <x v="2"/>
  </r>
  <r>
    <n v="11314"/>
    <s v="IT-2014-2544381"/>
    <x v="1064"/>
    <d v="2014-08-31T00:00:00"/>
    <x v="3"/>
    <s v="HK-14890"/>
    <s v="Heather Kirkland"/>
    <x v="1"/>
    <x v="3"/>
    <s v="Berlin"/>
    <x v="2"/>
    <m/>
    <x v="2"/>
    <s v="Central"/>
    <x v="2621"/>
    <x v="0"/>
    <s v="Accessories"/>
    <x v="1235"/>
    <n v="619.97400000000005"/>
    <n v="6"/>
    <x v="1"/>
    <n v="82.494"/>
    <n v="52.45"/>
    <x v="1"/>
  </r>
  <r>
    <n v="16439"/>
    <s v="ES-2013-5521273"/>
    <x v="83"/>
    <d v="2013-11-02T00:00:00"/>
    <x v="1"/>
    <s v="AG-10300"/>
    <s v="Aleksandra Gannaway"/>
    <x v="1"/>
    <x v="1966"/>
    <s v="England"/>
    <x v="13"/>
    <m/>
    <x v="2"/>
    <s v="North"/>
    <x v="1255"/>
    <x v="2"/>
    <s v="Storage"/>
    <x v="386"/>
    <n v="424.89"/>
    <n v="3"/>
    <x v="0"/>
    <n v="110.43"/>
    <n v="52.44"/>
    <x v="1"/>
  </r>
  <r>
    <n v="18547"/>
    <s v="ES-2014-5302686"/>
    <x v="344"/>
    <d v="2014-06-01T00:00:00"/>
    <x v="3"/>
    <s v="SL-20155"/>
    <s v="Sara Luxemburg"/>
    <x v="2"/>
    <x v="134"/>
    <s v="Madrid"/>
    <x v="25"/>
    <m/>
    <x v="2"/>
    <s v="South"/>
    <x v="2258"/>
    <x v="1"/>
    <s v="Chairs"/>
    <x v="1187"/>
    <n v="315.43200000000002"/>
    <n v="3"/>
    <x v="2"/>
    <n v="-7.9379999999999997"/>
    <n v="52.44"/>
    <x v="3"/>
  </r>
  <r>
    <n v="27495"/>
    <s v="IN-2014-67308"/>
    <x v="577"/>
    <d v="2014-06-28T00:00:00"/>
    <x v="1"/>
    <s v="ON-18715"/>
    <s v="Odella Nelson"/>
    <x v="1"/>
    <x v="1967"/>
    <s v="Guangxi"/>
    <x v="8"/>
    <m/>
    <x v="1"/>
    <s v="North Asia"/>
    <x v="2977"/>
    <x v="0"/>
    <s v="Phones"/>
    <x v="772"/>
    <n v="339.48"/>
    <n v="2"/>
    <x v="0"/>
    <n v="27.12"/>
    <n v="52.44"/>
    <x v="2"/>
  </r>
  <r>
    <n v="48161"/>
    <s v="MO-2013-8690"/>
    <x v="104"/>
    <d v="2013-04-18T00:00:00"/>
    <x v="0"/>
    <s v="SD-10485"/>
    <s v="Shirley Daniels"/>
    <x v="2"/>
    <x v="668"/>
    <s v="Rabat-Salé-Zemmour-Zaer"/>
    <x v="28"/>
    <m/>
    <x v="3"/>
    <s v="Africa"/>
    <x v="975"/>
    <x v="2"/>
    <s v="Storage"/>
    <x v="587"/>
    <n v="137.79"/>
    <n v="1"/>
    <x v="0"/>
    <n v="17.91"/>
    <n v="52.44"/>
    <x v="0"/>
  </r>
  <r>
    <n v="45313"/>
    <s v="UP-2014-8060"/>
    <x v="905"/>
    <d v="2014-04-28T00:00:00"/>
    <x v="2"/>
    <s v="BM-1140"/>
    <s v="Becky Martin"/>
    <x v="0"/>
    <x v="63"/>
    <s v="Kharkiv"/>
    <x v="26"/>
    <m/>
    <x v="4"/>
    <s v="EMEA"/>
    <x v="2978"/>
    <x v="1"/>
    <s v="Chairs"/>
    <x v="771"/>
    <n v="331.8"/>
    <n v="2"/>
    <x v="0"/>
    <n v="79.62"/>
    <n v="52.43"/>
    <x v="2"/>
  </r>
  <r>
    <n v="17269"/>
    <s v="ES-2011-3729382"/>
    <x v="108"/>
    <d v="2011-12-08T00:00:00"/>
    <x v="1"/>
    <s v="CM-11815"/>
    <s v="Candace McMahon"/>
    <x v="1"/>
    <x v="1236"/>
    <s v="Apulia"/>
    <x v="10"/>
    <m/>
    <x v="2"/>
    <s v="South"/>
    <x v="1912"/>
    <x v="0"/>
    <s v="Phones"/>
    <x v="994"/>
    <n v="245.86199999999999"/>
    <n v="3"/>
    <x v="3"/>
    <n v="-49.247999999999998"/>
    <n v="52.42"/>
    <x v="0"/>
  </r>
  <r>
    <n v="40668"/>
    <s v="CA-2012-111339"/>
    <x v="906"/>
    <d v="2012-05-31T00:00:00"/>
    <x v="2"/>
    <s v="VP-21760"/>
    <s v="Victoria Pisteka"/>
    <x v="1"/>
    <x v="173"/>
    <s v="Ohio"/>
    <x v="0"/>
    <n v="43229"/>
    <x v="0"/>
    <s v="East"/>
    <x v="1292"/>
    <x v="1"/>
    <s v="Chairs"/>
    <x v="764"/>
    <n v="317.05799999999999"/>
    <n v="3"/>
    <x v="5"/>
    <n v="-86.058599999999998"/>
    <n v="52.41"/>
    <x v="1"/>
  </r>
  <r>
    <n v="25340"/>
    <s v="ID-2013-78298"/>
    <x v="120"/>
    <d v="2013-11-11T00:00:00"/>
    <x v="3"/>
    <s v="CK-12205"/>
    <s v="Chloris Kastensmidt"/>
    <x v="0"/>
    <x v="83"/>
    <s v="National Capital"/>
    <x v="30"/>
    <m/>
    <x v="1"/>
    <s v="Southeast Asia"/>
    <x v="2979"/>
    <x v="0"/>
    <s v="Machines"/>
    <x v="1486"/>
    <n v="307.46249999999998"/>
    <n v="5"/>
    <x v="9"/>
    <n v="12.262499999999999"/>
    <n v="52.4"/>
    <x v="2"/>
  </r>
  <r>
    <n v="45047"/>
    <s v="AO-2013-1140"/>
    <x v="774"/>
    <d v="2013-11-27T00:00:00"/>
    <x v="3"/>
    <s v="LW-7125"/>
    <s v="Liz Willingham"/>
    <x v="0"/>
    <x v="1968"/>
    <s v="Huila"/>
    <x v="56"/>
    <m/>
    <x v="3"/>
    <s v="Africa"/>
    <x v="1036"/>
    <x v="0"/>
    <s v="Phones"/>
    <x v="78"/>
    <n v="652.67999999999995"/>
    <n v="1"/>
    <x v="0"/>
    <n v="169.68"/>
    <n v="52.38"/>
    <x v="1"/>
  </r>
  <r>
    <n v="50591"/>
    <s v="TU-2012-3110"/>
    <x v="1175"/>
    <d v="2012-04-04T00:00:00"/>
    <x v="3"/>
    <s v="RO-9780"/>
    <s v="Rose O'Brian"/>
    <x v="0"/>
    <x v="1969"/>
    <s v="Adana"/>
    <x v="52"/>
    <m/>
    <x v="4"/>
    <s v="EMEA"/>
    <x v="2980"/>
    <x v="2"/>
    <s v="Appliances"/>
    <x v="139"/>
    <n v="447.74400000000003"/>
    <n v="2"/>
    <x v="16"/>
    <n v="-425.37599999999998"/>
    <n v="52.37"/>
    <x v="2"/>
  </r>
  <r>
    <n v="41189"/>
    <s v="US-2013-115441"/>
    <x v="92"/>
    <d v="2013-07-29T00:00:00"/>
    <x v="1"/>
    <s v="SH-19975"/>
    <s v="Sally Hughsby"/>
    <x v="1"/>
    <x v="578"/>
    <s v="Wisconsin"/>
    <x v="0"/>
    <n v="53209"/>
    <x v="0"/>
    <s v="Central"/>
    <x v="1497"/>
    <x v="0"/>
    <s v="Phones"/>
    <x v="862"/>
    <n v="297.55"/>
    <n v="5"/>
    <x v="0"/>
    <n v="83.313999999999993"/>
    <n v="52.36"/>
    <x v="0"/>
  </r>
  <r>
    <n v="2236"/>
    <s v="US-2013-143098"/>
    <x v="971"/>
    <d v="2013-11-11T00:00:00"/>
    <x v="2"/>
    <s v="CK-12760"/>
    <s v="Cyma Kinney"/>
    <x v="1"/>
    <x v="774"/>
    <s v="Panama"/>
    <x v="100"/>
    <m/>
    <x v="5"/>
    <s v="Central"/>
    <x v="2981"/>
    <x v="2"/>
    <s v="Storage"/>
    <x v="1487"/>
    <n v="206.60400000000001"/>
    <n v="9"/>
    <x v="3"/>
    <n v="-120.636"/>
    <n v="52.344000000000001"/>
    <x v="2"/>
  </r>
  <r>
    <n v="36299"/>
    <s v="CA-2013-136126"/>
    <x v="688"/>
    <d v="2013-05-25T00:00:00"/>
    <x v="0"/>
    <s v="EH-14125"/>
    <s v="Eugene Hildebrand"/>
    <x v="2"/>
    <x v="959"/>
    <s v="Virginia"/>
    <x v="0"/>
    <n v="23602"/>
    <x v="0"/>
    <s v="South"/>
    <x v="2982"/>
    <x v="2"/>
    <s v="Paper"/>
    <x v="1488"/>
    <n v="191.6"/>
    <n v="4"/>
    <x v="0"/>
    <n v="91.968000000000004"/>
    <n v="52.33"/>
    <x v="0"/>
  </r>
  <r>
    <n v="26103"/>
    <s v="IN-2013-70948"/>
    <x v="129"/>
    <d v="2013-09-09T00:00:00"/>
    <x v="3"/>
    <s v="PJ-19015"/>
    <s v="Pauline Johnson"/>
    <x v="0"/>
    <x v="745"/>
    <s v="Northern Territory"/>
    <x v="1"/>
    <m/>
    <x v="1"/>
    <s v="Oceania"/>
    <x v="2457"/>
    <x v="0"/>
    <s v="Accessories"/>
    <x v="259"/>
    <n v="447.87599999999998"/>
    <n v="2"/>
    <x v="1"/>
    <n v="129.33600000000001"/>
    <n v="52.32"/>
    <x v="2"/>
  </r>
  <r>
    <n v="34275"/>
    <s v="CA-2011-109232"/>
    <x v="707"/>
    <d v="2011-01-17T00:00:00"/>
    <x v="1"/>
    <s v="ND-18370"/>
    <s v="Natalie DeCherney"/>
    <x v="0"/>
    <x v="1970"/>
    <s v="South Carolina"/>
    <x v="0"/>
    <n v="29464"/>
    <x v="0"/>
    <s v="South"/>
    <x v="2226"/>
    <x v="1"/>
    <s v="Chairs"/>
    <x v="1173"/>
    <n v="545.94000000000005"/>
    <n v="6"/>
    <x v="0"/>
    <n v="87.350399999999993"/>
    <n v="52.32"/>
    <x v="1"/>
  </r>
  <r>
    <n v="1097"/>
    <s v="MX-2013-166863"/>
    <x v="658"/>
    <d v="2013-12-14T00:00:00"/>
    <x v="3"/>
    <s v="JL-15505"/>
    <s v="Jeremy Lonsdale"/>
    <x v="0"/>
    <x v="682"/>
    <s v="Santiago"/>
    <x v="89"/>
    <m/>
    <x v="5"/>
    <s v="South"/>
    <x v="2983"/>
    <x v="0"/>
    <s v="Phones"/>
    <x v="285"/>
    <n v="672.12"/>
    <n v="6"/>
    <x v="0"/>
    <n v="188.16"/>
    <n v="52.31"/>
    <x v="2"/>
  </r>
  <r>
    <n v="23077"/>
    <s v="IN-2011-12316"/>
    <x v="321"/>
    <d v="2011-06-05T00:00:00"/>
    <x v="1"/>
    <s v="MS-17365"/>
    <s v="Maribeth Schnelling"/>
    <x v="0"/>
    <x v="1971"/>
    <s v="Hebei"/>
    <x v="8"/>
    <m/>
    <x v="1"/>
    <s v="North Asia"/>
    <x v="188"/>
    <x v="0"/>
    <s v="Phones"/>
    <x v="29"/>
    <n v="2544.96"/>
    <n v="4"/>
    <x v="0"/>
    <n v="1068.8399999999999"/>
    <n v="52.31"/>
    <x v="0"/>
  </r>
  <r>
    <n v="31954"/>
    <s v="US-2013-156097"/>
    <x v="185"/>
    <d v="2013-09-20T00:00:00"/>
    <x v="0"/>
    <s v="EH-14125"/>
    <s v="Eugene Hildebrand"/>
    <x v="2"/>
    <x v="684"/>
    <s v="Illinois"/>
    <x v="0"/>
    <n v="60505"/>
    <x v="0"/>
    <s v="Central"/>
    <x v="122"/>
    <x v="1"/>
    <s v="Chairs"/>
    <x v="105"/>
    <n v="701.37199999999996"/>
    <n v="2"/>
    <x v="5"/>
    <n v="-50.097999999999999"/>
    <n v="52.31"/>
    <x v="1"/>
  </r>
  <r>
    <n v="43971"/>
    <s v="IR-2014-4360"/>
    <x v="269"/>
    <d v="2014-09-23T00:00:00"/>
    <x v="3"/>
    <s v="NG-8355"/>
    <s v="Nat Gilpin"/>
    <x v="1"/>
    <x v="1972"/>
    <s v="Hormozgan"/>
    <x v="22"/>
    <m/>
    <x v="4"/>
    <s v="EMEA"/>
    <x v="2022"/>
    <x v="1"/>
    <s v="Bookcases"/>
    <x v="307"/>
    <n v="438.51"/>
    <n v="1"/>
    <x v="0"/>
    <n v="197.31"/>
    <n v="52.31"/>
    <x v="2"/>
  </r>
  <r>
    <n v="365"/>
    <s v="MX-2013-121531"/>
    <x v="378"/>
    <d v="2013-08-20T00:00:00"/>
    <x v="1"/>
    <s v="TG-21640"/>
    <s v="Trudy Glocke"/>
    <x v="0"/>
    <x v="410"/>
    <s v="Federal District"/>
    <x v="7"/>
    <m/>
    <x v="5"/>
    <s v="South"/>
    <x v="2984"/>
    <x v="1"/>
    <s v="Chairs"/>
    <x v="906"/>
    <n v="394.92"/>
    <n v="9"/>
    <x v="0"/>
    <n v="51.3"/>
    <n v="52.308"/>
    <x v="2"/>
  </r>
  <r>
    <n v="11509"/>
    <s v="ES-2014-4875323"/>
    <x v="387"/>
    <d v="2014-08-09T00:00:00"/>
    <x v="3"/>
    <s v="BT-11305"/>
    <s v="Beth Thompson"/>
    <x v="2"/>
    <x v="1686"/>
    <s v="North Rhine-Westphalia"/>
    <x v="2"/>
    <m/>
    <x v="2"/>
    <s v="Central"/>
    <x v="2173"/>
    <x v="0"/>
    <s v="Phones"/>
    <x v="573"/>
    <n v="848.4"/>
    <n v="5"/>
    <x v="0"/>
    <n v="152.69999999999999"/>
    <n v="52.3"/>
    <x v="1"/>
  </r>
  <r>
    <n v="22958"/>
    <s v="ID-2014-37250"/>
    <x v="97"/>
    <d v="2014-11-13T00:00:00"/>
    <x v="3"/>
    <s v="LR-17035"/>
    <s v="Lisa Ryan"/>
    <x v="1"/>
    <x v="90"/>
    <s v="Western Australia"/>
    <x v="1"/>
    <m/>
    <x v="1"/>
    <s v="Oceania"/>
    <x v="546"/>
    <x v="0"/>
    <s v="Copiers"/>
    <x v="271"/>
    <n v="534.76199999999994"/>
    <n v="2"/>
    <x v="1"/>
    <n v="-53.478000000000002"/>
    <n v="52.3"/>
    <x v="3"/>
  </r>
  <r>
    <n v="22889"/>
    <s v="ID-2014-42297"/>
    <x v="719"/>
    <d v="2014-05-25T00:00:00"/>
    <x v="2"/>
    <s v="JD-16060"/>
    <s v="Julia Dunbar"/>
    <x v="0"/>
    <x v="2"/>
    <s v="Queensland"/>
    <x v="1"/>
    <m/>
    <x v="1"/>
    <s v="Oceania"/>
    <x v="2985"/>
    <x v="2"/>
    <s v="Appliances"/>
    <x v="1152"/>
    <n v="260.82"/>
    <n v="3"/>
    <x v="1"/>
    <n v="-8.73"/>
    <n v="52.28"/>
    <x v="0"/>
  </r>
  <r>
    <n v="22648"/>
    <s v="IN-2013-71354"/>
    <x v="277"/>
    <d v="2013-10-07T00:00:00"/>
    <x v="3"/>
    <s v="MY-17380"/>
    <s v="Maribeth Yedwab"/>
    <x v="1"/>
    <x v="33"/>
    <s v="Queensland"/>
    <x v="1"/>
    <m/>
    <x v="1"/>
    <s v="Oceania"/>
    <x v="729"/>
    <x v="2"/>
    <s v="Storage"/>
    <x v="206"/>
    <n v="1714.365"/>
    <n v="9"/>
    <x v="1"/>
    <n v="647.59500000000003"/>
    <n v="52.27"/>
    <x v="1"/>
  </r>
  <r>
    <n v="30378"/>
    <s v="ID-2012-85053"/>
    <x v="229"/>
    <d v="2012-11-23T00:00:00"/>
    <x v="1"/>
    <s v="TS-21505"/>
    <s v="Tony Sayre"/>
    <x v="0"/>
    <x v="903"/>
    <s v="Victoria"/>
    <x v="1"/>
    <m/>
    <x v="1"/>
    <s v="Oceania"/>
    <x v="2986"/>
    <x v="0"/>
    <s v="Phones"/>
    <x v="823"/>
    <n v="453.6"/>
    <n v="6"/>
    <x v="3"/>
    <n v="-143.63999999999999"/>
    <n v="52.27"/>
    <x v="2"/>
  </r>
  <r>
    <n v="276"/>
    <s v="US-2011-152240"/>
    <x v="1024"/>
    <d v="2011-04-27T00:00:00"/>
    <x v="3"/>
    <s v="VG-21790"/>
    <s v="Vivek Gonzalez"/>
    <x v="0"/>
    <x v="1973"/>
    <s v="Artibonite"/>
    <x v="102"/>
    <m/>
    <x v="5"/>
    <s v="Caribbean"/>
    <x v="499"/>
    <x v="1"/>
    <s v="Chairs"/>
    <x v="67"/>
    <n v="551.55600000000004"/>
    <n v="3"/>
    <x v="3"/>
    <n v="-101.124"/>
    <n v="52.262"/>
    <x v="3"/>
  </r>
  <r>
    <n v="21583"/>
    <s v="IN-2011-44803"/>
    <x v="22"/>
    <d v="2011-05-03T00:00:00"/>
    <x v="2"/>
    <s v="JK-15325"/>
    <s v="Jason Klamczynski"/>
    <x v="1"/>
    <x v="22"/>
    <s v="Anhui"/>
    <x v="8"/>
    <m/>
    <x v="1"/>
    <s v="North Asia"/>
    <x v="2987"/>
    <x v="1"/>
    <s v="Furnishings"/>
    <x v="1489"/>
    <n v="155.69999999999999"/>
    <n v="3"/>
    <x v="0"/>
    <n v="55.98"/>
    <n v="52.26"/>
    <x v="0"/>
  </r>
  <r>
    <n v="39693"/>
    <s v="CA-2011-152254"/>
    <x v="724"/>
    <d v="2011-06-30T00:00:00"/>
    <x v="0"/>
    <s v="BD-11620"/>
    <s v="Brian DeCherney"/>
    <x v="0"/>
    <x v="848"/>
    <s v="North Carolina"/>
    <x v="0"/>
    <n v="28403"/>
    <x v="0"/>
    <s v="South"/>
    <x v="2988"/>
    <x v="2"/>
    <s v="Paper"/>
    <x v="1490"/>
    <n v="310.68799999999999"/>
    <n v="7"/>
    <x v="2"/>
    <n v="108.74079999999999"/>
    <n v="52.26"/>
    <x v="1"/>
  </r>
  <r>
    <n v="4407"/>
    <s v="MX-2014-139773"/>
    <x v="1080"/>
    <d v="2014-02-21T00:00:00"/>
    <x v="1"/>
    <s v="CM-11815"/>
    <s v="Candace McMahon"/>
    <x v="1"/>
    <x v="1186"/>
    <s v="Tolima"/>
    <x v="32"/>
    <m/>
    <x v="5"/>
    <s v="South"/>
    <x v="2989"/>
    <x v="2"/>
    <s v="Supplies"/>
    <x v="1491"/>
    <n v="337.2"/>
    <n v="12"/>
    <x v="0"/>
    <n v="80.88"/>
    <n v="52.255000000000003"/>
    <x v="2"/>
  </r>
  <r>
    <n v="5474"/>
    <s v="MX-2014-148418"/>
    <x v="579"/>
    <d v="2014-09-07T00:00:00"/>
    <x v="2"/>
    <s v="BG-11740"/>
    <s v="Bruce Geld"/>
    <x v="0"/>
    <x v="1912"/>
    <s v="San Salvador"/>
    <x v="15"/>
    <m/>
    <x v="5"/>
    <s v="Central"/>
    <x v="2990"/>
    <x v="1"/>
    <s v="Bookcases"/>
    <x v="531"/>
    <n v="224.4"/>
    <n v="2"/>
    <x v="0"/>
    <n v="17.920000000000002"/>
    <n v="52.250999999999998"/>
    <x v="2"/>
  </r>
  <r>
    <n v="39342"/>
    <s v="CA-2013-145611"/>
    <x v="225"/>
    <d v="2013-09-25T00:00:00"/>
    <x v="3"/>
    <s v="HA-14905"/>
    <s v="Helen Abelman"/>
    <x v="0"/>
    <x v="0"/>
    <s v="New York"/>
    <x v="0"/>
    <n v="10035"/>
    <x v="0"/>
    <s v="East"/>
    <x v="2307"/>
    <x v="2"/>
    <s v="Appliances"/>
    <x v="1211"/>
    <n v="393.25"/>
    <n v="5"/>
    <x v="0"/>
    <n v="129.77250000000001"/>
    <n v="52.25"/>
    <x v="2"/>
  </r>
  <r>
    <n v="29843"/>
    <s v="IN-2013-42521"/>
    <x v="273"/>
    <d v="2013-06-15T00:00:00"/>
    <x v="1"/>
    <s v="SL-20155"/>
    <s v="Sara Luxemburg"/>
    <x v="2"/>
    <x v="585"/>
    <s v="Gunma"/>
    <x v="42"/>
    <m/>
    <x v="1"/>
    <s v="North Asia"/>
    <x v="1344"/>
    <x v="1"/>
    <s v="Chairs"/>
    <x v="680"/>
    <n v="255.285"/>
    <n v="3"/>
    <x v="6"/>
    <n v="-199.125"/>
    <n v="52.24"/>
    <x v="0"/>
  </r>
  <r>
    <n v="8885"/>
    <s v="US-2014-125101"/>
    <x v="554"/>
    <d v="2014-04-09T00:00:00"/>
    <x v="2"/>
    <s v="TS-21085"/>
    <s v="Thais Sissman"/>
    <x v="0"/>
    <x v="498"/>
    <s v="Francisco Morazán"/>
    <x v="83"/>
    <m/>
    <x v="5"/>
    <s v="Central"/>
    <x v="1420"/>
    <x v="1"/>
    <s v="Chairs"/>
    <x v="22"/>
    <n v="367.2"/>
    <n v="2"/>
    <x v="3"/>
    <n v="-36.72"/>
    <n v="52.24"/>
    <x v="2"/>
  </r>
  <r>
    <n v="21896"/>
    <s v="ID-2012-71858"/>
    <x v="1262"/>
    <d v="2012-02-07T00:00:00"/>
    <x v="3"/>
    <s v="CP-12085"/>
    <s v="Cathy Prescott"/>
    <x v="1"/>
    <x v="138"/>
    <s v="Jakarta"/>
    <x v="20"/>
    <m/>
    <x v="1"/>
    <s v="Southeast Asia"/>
    <x v="2533"/>
    <x v="0"/>
    <s v="Phones"/>
    <x v="1260"/>
    <n v="593.98950000000002"/>
    <n v="5"/>
    <x v="7"/>
    <n v="-71.710499999999996"/>
    <n v="52.22"/>
    <x v="1"/>
  </r>
  <r>
    <n v="45612"/>
    <s v="MO-2013-8630"/>
    <x v="81"/>
    <d v="2013-11-23T00:00:00"/>
    <x v="0"/>
    <s v="AB-255"/>
    <s v="Alejandro Ballentine"/>
    <x v="2"/>
    <x v="80"/>
    <s v="Grand Casablanca"/>
    <x v="28"/>
    <m/>
    <x v="3"/>
    <s v="Africa"/>
    <x v="2991"/>
    <x v="1"/>
    <s v="Bookcases"/>
    <x v="776"/>
    <n v="496.44"/>
    <n v="4"/>
    <x v="0"/>
    <n v="228.36"/>
    <n v="52.22"/>
    <x v="1"/>
  </r>
  <r>
    <n v="11850"/>
    <s v="ES-2012-4263971"/>
    <x v="300"/>
    <d v="2012-06-16T00:00:00"/>
    <x v="3"/>
    <s v="AB-10105"/>
    <s v="Adrian Barton"/>
    <x v="0"/>
    <x v="56"/>
    <s v="Lower Saxony"/>
    <x v="2"/>
    <m/>
    <x v="2"/>
    <s v="Central"/>
    <x v="1474"/>
    <x v="0"/>
    <s v="Copiers"/>
    <x v="212"/>
    <n v="319.92"/>
    <n v="1"/>
    <x v="0"/>
    <n v="15.99"/>
    <n v="52.21"/>
    <x v="2"/>
  </r>
  <r>
    <n v="23282"/>
    <s v="IN-2011-33183"/>
    <x v="257"/>
    <d v="2011-10-29T00:00:00"/>
    <x v="1"/>
    <s v="SB-20170"/>
    <s v="Sarah Bern"/>
    <x v="0"/>
    <x v="370"/>
    <s v="Anhui"/>
    <x v="8"/>
    <m/>
    <x v="1"/>
    <s v="North Asia"/>
    <x v="352"/>
    <x v="0"/>
    <s v="Phones"/>
    <x v="264"/>
    <n v="911.52"/>
    <n v="6"/>
    <x v="0"/>
    <n v="309.77999999999997"/>
    <n v="52.21"/>
    <x v="1"/>
  </r>
  <r>
    <n v="14121"/>
    <s v="IT-2014-2152908"/>
    <x v="663"/>
    <d v="2014-01-23T00:00:00"/>
    <x v="0"/>
    <s v="RE-19450"/>
    <s v="Richard Eichhorn"/>
    <x v="0"/>
    <x v="1974"/>
    <s v="Abruzzi"/>
    <x v="10"/>
    <m/>
    <x v="2"/>
    <s v="South"/>
    <x v="2992"/>
    <x v="1"/>
    <s v="Furnishings"/>
    <x v="1492"/>
    <n v="190.8"/>
    <n v="8"/>
    <x v="0"/>
    <n v="13.2"/>
    <n v="52.2"/>
    <x v="2"/>
  </r>
  <r>
    <n v="18954"/>
    <s v="ES-2013-5254576"/>
    <x v="884"/>
    <d v="2013-06-26T00:00:00"/>
    <x v="0"/>
    <s v="TB-21280"/>
    <s v="Toby Braunhardt"/>
    <x v="0"/>
    <x v="748"/>
    <s v="England"/>
    <x v="13"/>
    <m/>
    <x v="2"/>
    <s v="North"/>
    <x v="2993"/>
    <x v="2"/>
    <s v="Appliances"/>
    <x v="450"/>
    <n v="277.89"/>
    <n v="1"/>
    <x v="0"/>
    <n v="13.89"/>
    <n v="52.2"/>
    <x v="0"/>
  </r>
  <r>
    <n v="7606"/>
    <s v="MX-2012-100888"/>
    <x v="711"/>
    <d v="2012-10-29T00:00:00"/>
    <x v="3"/>
    <s v="KM-16720"/>
    <s v="Kunst Miller"/>
    <x v="0"/>
    <x v="30"/>
    <s v="Santo Domingo"/>
    <x v="18"/>
    <m/>
    <x v="5"/>
    <s v="Caribbean"/>
    <x v="124"/>
    <x v="2"/>
    <s v="Appliances"/>
    <x v="107"/>
    <n v="561.34400000000005"/>
    <n v="2"/>
    <x v="2"/>
    <n v="84.183999999999997"/>
    <n v="52.195999999999998"/>
    <x v="1"/>
  </r>
  <r>
    <n v="15186"/>
    <s v="ES-2014-2434348"/>
    <x v="1244"/>
    <d v="2014-04-05T00:00:00"/>
    <x v="2"/>
    <s v="CP-12085"/>
    <s v="Cathy Prescott"/>
    <x v="1"/>
    <x v="1975"/>
    <s v="Burgundy"/>
    <x v="9"/>
    <m/>
    <x v="2"/>
    <s v="Central"/>
    <x v="187"/>
    <x v="2"/>
    <s v="Storage"/>
    <x v="790"/>
    <n v="356.29199999999997"/>
    <n v="2"/>
    <x v="1"/>
    <n v="154.392"/>
    <n v="52.19"/>
    <x v="1"/>
  </r>
  <r>
    <n v="38111"/>
    <s v="CA-2014-156237"/>
    <x v="336"/>
    <d v="2014-09-16T00:00:00"/>
    <x v="2"/>
    <s v="PS-18760"/>
    <s v="Pamela Stobb"/>
    <x v="0"/>
    <x v="77"/>
    <s v="Pennsylvania"/>
    <x v="0"/>
    <n v="19140"/>
    <x v="0"/>
    <s v="East"/>
    <x v="2994"/>
    <x v="0"/>
    <s v="Machines"/>
    <x v="1493"/>
    <n v="241.17"/>
    <n v="2"/>
    <x v="14"/>
    <n v="-168.81899999999999"/>
    <n v="52.17"/>
    <x v="2"/>
  </r>
  <r>
    <n v="2658"/>
    <s v="MX-2014-122826"/>
    <x v="853"/>
    <d v="2014-04-14T00:00:00"/>
    <x v="3"/>
    <s v="DN-13690"/>
    <s v="Duane Noonan"/>
    <x v="0"/>
    <x v="369"/>
    <s v="São Paulo"/>
    <x v="7"/>
    <m/>
    <x v="5"/>
    <s v="South"/>
    <x v="2995"/>
    <x v="0"/>
    <s v="Phones"/>
    <x v="1260"/>
    <n v="572.52"/>
    <n v="6"/>
    <x v="0"/>
    <n v="211.8"/>
    <n v="52.167000000000002"/>
    <x v="1"/>
  </r>
  <r>
    <n v="16030"/>
    <s v="ES-2013-1299121"/>
    <x v="1050"/>
    <d v="2013-09-28T00:00:00"/>
    <x v="0"/>
    <s v="NH-18610"/>
    <s v="Nicole Hansen"/>
    <x v="1"/>
    <x v="1225"/>
    <s v="Ile-de-France"/>
    <x v="9"/>
    <m/>
    <x v="2"/>
    <s v="Central"/>
    <x v="2057"/>
    <x v="2"/>
    <s v="Art"/>
    <x v="1091"/>
    <n v="269.85000000000002"/>
    <n v="5"/>
    <x v="0"/>
    <n v="91.65"/>
    <n v="52.16"/>
    <x v="1"/>
  </r>
  <r>
    <n v="26412"/>
    <s v="ID-2011-58040"/>
    <x v="1263"/>
    <d v="2011-07-17T00:00:00"/>
    <x v="2"/>
    <s v="LH-17155"/>
    <s v="Logan Haushalter"/>
    <x v="0"/>
    <x v="138"/>
    <s v="Jakarta"/>
    <x v="20"/>
    <m/>
    <x v="1"/>
    <s v="Southeast Asia"/>
    <x v="2996"/>
    <x v="2"/>
    <s v="Art"/>
    <x v="1494"/>
    <n v="151.19759999999999"/>
    <n v="4"/>
    <x v="13"/>
    <n v="-33.242400000000004"/>
    <n v="52.16"/>
    <x v="0"/>
  </r>
  <r>
    <n v="26574"/>
    <s v="IN-2014-24041"/>
    <x v="856"/>
    <d v="2014-06-22T00:00:00"/>
    <x v="1"/>
    <s v="MK-18160"/>
    <s v="Mike Kennedy"/>
    <x v="0"/>
    <x v="797"/>
    <s v="Jawa Barat"/>
    <x v="20"/>
    <m/>
    <x v="1"/>
    <s v="Southeast Asia"/>
    <x v="928"/>
    <x v="1"/>
    <s v="Bookcases"/>
    <x v="582"/>
    <n v="341.9982"/>
    <n v="3"/>
    <x v="11"/>
    <n v="80.818200000000004"/>
    <n v="52.16"/>
    <x v="2"/>
  </r>
  <r>
    <n v="42128"/>
    <s v="NI-2013-3820"/>
    <x v="421"/>
    <d v="2013-12-24T00:00:00"/>
    <x v="0"/>
    <s v="AJ-780"/>
    <s v="Anthony Jacobs"/>
    <x v="1"/>
    <x v="795"/>
    <s v="Lagos"/>
    <x v="80"/>
    <m/>
    <x v="3"/>
    <s v="Africa"/>
    <x v="242"/>
    <x v="0"/>
    <s v="Phones"/>
    <x v="126"/>
    <n v="195.44399999999999"/>
    <n v="1"/>
    <x v="14"/>
    <n v="-195.45599999999999"/>
    <n v="52.16"/>
    <x v="0"/>
  </r>
  <r>
    <n v="2821"/>
    <s v="MX-2014-156566"/>
    <x v="977"/>
    <d v="2014-01-25T00:00:00"/>
    <x v="3"/>
    <s v="GM-14500"/>
    <s v="Gene McClure"/>
    <x v="0"/>
    <x v="1280"/>
    <s v="Panama"/>
    <x v="100"/>
    <m/>
    <x v="5"/>
    <s v="Central"/>
    <x v="46"/>
    <x v="1"/>
    <s v="Chairs"/>
    <x v="45"/>
    <n v="1136.664"/>
    <n v="6"/>
    <x v="3"/>
    <n v="-284.25599999999997"/>
    <n v="52.14"/>
    <x v="1"/>
  </r>
  <r>
    <n v="12208"/>
    <s v="ES-2014-3957750"/>
    <x v="205"/>
    <d v="2014-09-27T00:00:00"/>
    <x v="3"/>
    <s v="AH-10690"/>
    <s v="Anna Häberlin"/>
    <x v="1"/>
    <x v="867"/>
    <s v="England"/>
    <x v="13"/>
    <m/>
    <x v="2"/>
    <s v="North"/>
    <x v="2997"/>
    <x v="2"/>
    <s v="Storage"/>
    <x v="1374"/>
    <n v="425.25"/>
    <n v="7"/>
    <x v="0"/>
    <n v="208.32"/>
    <n v="52.14"/>
    <x v="2"/>
  </r>
  <r>
    <n v="28740"/>
    <s v="IN-2011-53469"/>
    <x v="1264"/>
    <d v="2011-03-07T00:00:00"/>
    <x v="3"/>
    <s v="CC-12430"/>
    <s v="Chuck Clark"/>
    <x v="2"/>
    <x v="358"/>
    <s v="Victoria"/>
    <x v="1"/>
    <m/>
    <x v="1"/>
    <s v="Oceania"/>
    <x v="2998"/>
    <x v="1"/>
    <s v="Bookcases"/>
    <x v="1031"/>
    <n v="775.27800000000002"/>
    <n v="7"/>
    <x v="1"/>
    <n v="146.328"/>
    <n v="52.13"/>
    <x v="1"/>
  </r>
  <r>
    <n v="41265"/>
    <s v="CA-2014-153871"/>
    <x v="1097"/>
    <d v="2014-12-18T00:00:00"/>
    <x v="3"/>
    <s v="RB-19435"/>
    <s v="Richard Bierner"/>
    <x v="0"/>
    <x v="1000"/>
    <s v="New Jersey"/>
    <x v="0"/>
    <n v="7060"/>
    <x v="0"/>
    <s v="East"/>
    <x v="983"/>
    <x v="2"/>
    <s v="Binders"/>
    <x v="605"/>
    <n v="735.98"/>
    <n v="2"/>
    <x v="0"/>
    <n v="331.19099999999997"/>
    <n v="52.13"/>
    <x v="1"/>
  </r>
  <r>
    <n v="39335"/>
    <s v="CA-2014-109393"/>
    <x v="436"/>
    <d v="2014-07-03T00:00:00"/>
    <x v="1"/>
    <s v="JC-15775"/>
    <s v="John Castell"/>
    <x v="0"/>
    <x v="28"/>
    <s v="California"/>
    <x v="0"/>
    <n v="90032"/>
    <x v="0"/>
    <s v="West"/>
    <x v="2897"/>
    <x v="1"/>
    <s v="Bookcases"/>
    <x v="1451"/>
    <n v="435.99900000000002"/>
    <n v="3"/>
    <x v="4"/>
    <n v="5.1294000000000004"/>
    <n v="52.12"/>
    <x v="2"/>
  </r>
  <r>
    <n v="26335"/>
    <s v="IN-2014-30390"/>
    <x v="481"/>
    <d v="2015-01-03T00:00:00"/>
    <x v="2"/>
    <s v="JD-16150"/>
    <s v="Justin Deggeller"/>
    <x v="1"/>
    <x v="113"/>
    <s v="Bangkok"/>
    <x v="36"/>
    <m/>
    <x v="1"/>
    <s v="Southeast Asia"/>
    <x v="824"/>
    <x v="1"/>
    <s v="Chairs"/>
    <x v="527"/>
    <n v="292.75920000000002"/>
    <n v="3"/>
    <x v="13"/>
    <n v="68.119200000000006"/>
    <n v="52.11"/>
    <x v="2"/>
  </r>
  <r>
    <n v="24781"/>
    <s v="IN-2014-72278"/>
    <x v="713"/>
    <d v="2014-09-27T00:00:00"/>
    <x v="2"/>
    <s v="MR-17545"/>
    <s v="Mathew Reese"/>
    <x v="2"/>
    <x v="238"/>
    <s v="Singapore"/>
    <x v="55"/>
    <m/>
    <x v="1"/>
    <s v="Southeast Asia"/>
    <x v="1266"/>
    <x v="0"/>
    <s v="Phones"/>
    <x v="756"/>
    <n v="339.18"/>
    <n v="2"/>
    <x v="0"/>
    <n v="108.48"/>
    <n v="52.1"/>
    <x v="1"/>
  </r>
  <r>
    <n v="31728"/>
    <s v="US-2013-123750"/>
    <x v="491"/>
    <d v="2013-04-22T00:00:00"/>
    <x v="3"/>
    <s v="RB-19795"/>
    <s v="Ross Baird"/>
    <x v="2"/>
    <x v="1720"/>
    <s v="North Carolina"/>
    <x v="0"/>
    <n v="28052"/>
    <x v="0"/>
    <s v="South"/>
    <x v="2465"/>
    <x v="0"/>
    <s v="Accessories"/>
    <x v="1286"/>
    <n v="291.95999999999998"/>
    <n v="5"/>
    <x v="2"/>
    <n v="54.7425"/>
    <n v="52.1"/>
    <x v="3"/>
  </r>
  <r>
    <n v="24263"/>
    <s v="ID-2013-79432"/>
    <x v="113"/>
    <d v="2013-12-14T00:00:00"/>
    <x v="1"/>
    <s v="JK-15325"/>
    <s v="Jason Klamczynski"/>
    <x v="1"/>
    <x v="104"/>
    <s v="South Australia"/>
    <x v="1"/>
    <m/>
    <x v="1"/>
    <s v="Oceania"/>
    <x v="2999"/>
    <x v="2"/>
    <s v="Supplies"/>
    <x v="1495"/>
    <n v="217.755"/>
    <n v="5"/>
    <x v="1"/>
    <n v="86.954999999999998"/>
    <n v="52.09"/>
    <x v="0"/>
  </r>
  <r>
    <n v="16035"/>
    <s v="ES-2013-1299121"/>
    <x v="1050"/>
    <d v="2013-09-28T00:00:00"/>
    <x v="0"/>
    <s v="NH-18610"/>
    <s v="Nicole Hansen"/>
    <x v="1"/>
    <x v="1225"/>
    <s v="Ile-de-France"/>
    <x v="9"/>
    <m/>
    <x v="2"/>
    <s v="Central"/>
    <x v="1629"/>
    <x v="0"/>
    <s v="Phones"/>
    <x v="2"/>
    <n v="1086.1469999999999"/>
    <n v="2"/>
    <x v="4"/>
    <n v="268.28699999999998"/>
    <n v="52.08"/>
    <x v="1"/>
  </r>
  <r>
    <n v="25186"/>
    <s v="IN-2014-79005"/>
    <x v="357"/>
    <d v="2014-02-14T00:00:00"/>
    <x v="3"/>
    <s v="LS-16945"/>
    <s v="Linda Southworth"/>
    <x v="1"/>
    <x v="649"/>
    <s v="Jawa Tengah"/>
    <x v="20"/>
    <m/>
    <x v="1"/>
    <s v="Southeast Asia"/>
    <x v="3000"/>
    <x v="0"/>
    <s v="Copiers"/>
    <x v="535"/>
    <n v="477.34109999999998"/>
    <n v="3"/>
    <x v="11"/>
    <n v="87.191100000000006"/>
    <n v="52.05"/>
    <x v="2"/>
  </r>
  <r>
    <n v="8494"/>
    <s v="MX-2013-139766"/>
    <x v="1265"/>
    <d v="2013-02-19T00:00:00"/>
    <x v="3"/>
    <s v="BP-11290"/>
    <s v="Beth Paige"/>
    <x v="0"/>
    <x v="30"/>
    <s v="Santo Domingo"/>
    <x v="18"/>
    <m/>
    <x v="5"/>
    <s v="Caribbean"/>
    <x v="2510"/>
    <x v="1"/>
    <s v="Chairs"/>
    <x v="572"/>
    <n v="251.2"/>
    <n v="5"/>
    <x v="2"/>
    <n v="0"/>
    <n v="52.046999999999997"/>
    <x v="2"/>
  </r>
  <r>
    <n v="11737"/>
    <s v="ES-2014-5240921"/>
    <x v="19"/>
    <d v="2014-12-09T00:00:00"/>
    <x v="1"/>
    <s v="CS-12250"/>
    <s v="Chris Selesnick"/>
    <x v="1"/>
    <x v="368"/>
    <s v="England"/>
    <x v="13"/>
    <m/>
    <x v="2"/>
    <s v="North"/>
    <x v="1968"/>
    <x v="2"/>
    <s v="Storage"/>
    <x v="729"/>
    <n v="549.36"/>
    <n v="4"/>
    <x v="0"/>
    <n v="0"/>
    <n v="52.04"/>
    <x v="2"/>
  </r>
  <r>
    <n v="39454"/>
    <s v="CA-2013-103464"/>
    <x v="284"/>
    <d v="2013-11-23T00:00:00"/>
    <x v="3"/>
    <s v="PG-18820"/>
    <s v="Patrick Gardner"/>
    <x v="0"/>
    <x v="114"/>
    <s v="California"/>
    <x v="0"/>
    <n v="92105"/>
    <x v="0"/>
    <s v="West"/>
    <x v="1050"/>
    <x v="0"/>
    <s v="Accessories"/>
    <x v="641"/>
    <n v="595"/>
    <n v="5"/>
    <x v="0"/>
    <n v="95.2"/>
    <n v="52.03"/>
    <x v="1"/>
  </r>
  <r>
    <n v="45832"/>
    <s v="NI-2013-3460"/>
    <x v="382"/>
    <d v="2013-11-05T00:00:00"/>
    <x v="1"/>
    <s v="MV-8190"/>
    <s v="Mike Vittorini"/>
    <x v="0"/>
    <x v="795"/>
    <s v="Lagos"/>
    <x v="80"/>
    <m/>
    <x v="3"/>
    <s v="Africa"/>
    <x v="3001"/>
    <x v="0"/>
    <s v="Machines"/>
    <x v="679"/>
    <n v="307.548"/>
    <n v="4"/>
    <x v="14"/>
    <n v="-635.65200000000004"/>
    <n v="52.03"/>
    <x v="2"/>
  </r>
  <r>
    <n v="38005"/>
    <s v="CA-2012-123141"/>
    <x v="599"/>
    <d v="2012-11-19T00:00:00"/>
    <x v="3"/>
    <s v="GZ-14470"/>
    <s v="Gary Zandusky"/>
    <x v="0"/>
    <x v="1976"/>
    <s v="New Mexico"/>
    <x v="0"/>
    <n v="87124"/>
    <x v="0"/>
    <s v="West"/>
    <x v="1382"/>
    <x v="1"/>
    <s v="Chairs"/>
    <x v="809"/>
    <n v="883.84"/>
    <n v="4"/>
    <x v="2"/>
    <n v="99.432000000000002"/>
    <n v="52.02"/>
    <x v="1"/>
  </r>
  <r>
    <n v="48443"/>
    <s v="IR-2013-4560"/>
    <x v="66"/>
    <d v="2013-06-11T00:00:00"/>
    <x v="3"/>
    <s v="DK-3375"/>
    <s v="Dennis Kane"/>
    <x v="0"/>
    <x v="357"/>
    <s v="Tehran"/>
    <x v="22"/>
    <m/>
    <x v="4"/>
    <s v="EMEA"/>
    <x v="330"/>
    <x v="0"/>
    <s v="Machines"/>
    <x v="230"/>
    <n v="311.25"/>
    <n v="1"/>
    <x v="0"/>
    <n v="40.44"/>
    <n v="52.02"/>
    <x v="2"/>
  </r>
  <r>
    <n v="12796"/>
    <s v="IT-2014-2147306"/>
    <x v="396"/>
    <d v="2014-09-20T00:00:00"/>
    <x v="3"/>
    <s v="KC-16675"/>
    <s v="Kimberly Carter"/>
    <x v="1"/>
    <x v="861"/>
    <s v="England"/>
    <x v="13"/>
    <m/>
    <x v="2"/>
    <s v="North"/>
    <x v="3002"/>
    <x v="0"/>
    <s v="Copiers"/>
    <x v="982"/>
    <n v="650.70000000000005"/>
    <n v="5"/>
    <x v="0"/>
    <n v="169.05"/>
    <n v="51.98"/>
    <x v="2"/>
  </r>
  <r>
    <n v="13021"/>
    <s v="IT-2013-1042428"/>
    <x v="1145"/>
    <d v="2013-04-07T00:00:00"/>
    <x v="1"/>
    <s v="DL-13315"/>
    <s v="Delfina Latchford"/>
    <x v="0"/>
    <x v="1977"/>
    <s v="Aquitaine"/>
    <x v="9"/>
    <m/>
    <x v="2"/>
    <s v="Central"/>
    <x v="970"/>
    <x v="0"/>
    <s v="Copiers"/>
    <x v="601"/>
    <n v="406.36799999999999"/>
    <n v="2"/>
    <x v="4"/>
    <n v="-9.6120000000000001"/>
    <n v="51.98"/>
    <x v="1"/>
  </r>
  <r>
    <n v="20125"/>
    <s v="ES-2012-2926191"/>
    <x v="316"/>
    <d v="2012-12-11T00:00:00"/>
    <x v="1"/>
    <s v="JB-16045"/>
    <s v="Julia Barnett"/>
    <x v="2"/>
    <x v="798"/>
    <s v="Lorraine"/>
    <x v="9"/>
    <m/>
    <x v="2"/>
    <s v="Central"/>
    <x v="3003"/>
    <x v="2"/>
    <s v="Art"/>
    <x v="1496"/>
    <n v="322.2"/>
    <n v="6"/>
    <x v="0"/>
    <n v="0"/>
    <n v="51.97"/>
    <x v="1"/>
  </r>
  <r>
    <n v="5343"/>
    <s v="MX-2013-131793"/>
    <x v="382"/>
    <d v="2013-11-06T00:00:00"/>
    <x v="3"/>
    <s v="DJ-13510"/>
    <s v="Don Jones"/>
    <x v="1"/>
    <x v="203"/>
    <s v="Distrito Federal"/>
    <x v="14"/>
    <m/>
    <x v="5"/>
    <s v="North"/>
    <x v="2017"/>
    <x v="2"/>
    <s v="Storage"/>
    <x v="350"/>
    <n v="277.08"/>
    <n v="2"/>
    <x v="0"/>
    <n v="5.52"/>
    <n v="51.963000000000001"/>
    <x v="3"/>
  </r>
  <r>
    <n v="22627"/>
    <s v="IN-2012-50207"/>
    <x v="131"/>
    <d v="2012-08-08T00:00:00"/>
    <x v="3"/>
    <s v="GH-14425"/>
    <s v="Gary Hwang"/>
    <x v="0"/>
    <x v="358"/>
    <s v="Victoria"/>
    <x v="1"/>
    <m/>
    <x v="1"/>
    <s v="Oceania"/>
    <x v="3004"/>
    <x v="2"/>
    <s v="Art"/>
    <x v="1464"/>
    <n v="325.26900000000001"/>
    <n v="7"/>
    <x v="1"/>
    <n v="100.989"/>
    <n v="51.96"/>
    <x v="2"/>
  </r>
  <r>
    <n v="24188"/>
    <s v="IN-2013-28542"/>
    <x v="989"/>
    <d v="2013-12-31T00:00:00"/>
    <x v="3"/>
    <s v="LC-17140"/>
    <s v="Logan Currie"/>
    <x v="0"/>
    <x v="538"/>
    <s v="Guangdong"/>
    <x v="8"/>
    <m/>
    <x v="1"/>
    <s v="North Asia"/>
    <x v="1236"/>
    <x v="1"/>
    <s v="Bookcases"/>
    <x v="739"/>
    <n v="976.56"/>
    <n v="8"/>
    <x v="0"/>
    <n v="97.44"/>
    <n v="51.96"/>
    <x v="1"/>
  </r>
  <r>
    <n v="20744"/>
    <s v="IN-2011-26456"/>
    <x v="1164"/>
    <d v="2011-02-28T00:00:00"/>
    <x v="3"/>
    <s v="EA-14035"/>
    <s v="Erin Ashbrook"/>
    <x v="1"/>
    <x v="687"/>
    <s v="Hebei"/>
    <x v="8"/>
    <m/>
    <x v="1"/>
    <s v="North Asia"/>
    <x v="3005"/>
    <x v="0"/>
    <s v="Copiers"/>
    <x v="596"/>
    <n v="297.18"/>
    <n v="2"/>
    <x v="0"/>
    <n v="56.46"/>
    <n v="51.95"/>
    <x v="3"/>
  </r>
  <r>
    <n v="25878"/>
    <s v="IN-2011-22396"/>
    <x v="659"/>
    <d v="2011-11-19T00:00:00"/>
    <x v="2"/>
    <s v="TM-21490"/>
    <s v="Tony Molinari"/>
    <x v="0"/>
    <x v="200"/>
    <s v="Jawa Timur"/>
    <x v="20"/>
    <m/>
    <x v="1"/>
    <s v="Southeast Asia"/>
    <x v="801"/>
    <x v="0"/>
    <s v="Copiers"/>
    <x v="516"/>
    <n v="264.82679999999999"/>
    <n v="2"/>
    <x v="11"/>
    <n v="105.3468"/>
    <n v="51.95"/>
    <x v="0"/>
  </r>
  <r>
    <n v="36365"/>
    <s v="CA-2011-124478"/>
    <x v="607"/>
    <d v="2011-08-12T00:00:00"/>
    <x v="3"/>
    <s v="MA-17560"/>
    <s v="Matt Abelman"/>
    <x v="2"/>
    <x v="1978"/>
    <s v="Michigan"/>
    <x v="0"/>
    <n v="48183"/>
    <x v="0"/>
    <s v="Central"/>
    <x v="2461"/>
    <x v="0"/>
    <s v="Copiers"/>
    <x v="1284"/>
    <n v="549.99"/>
    <n v="1"/>
    <x v="0"/>
    <n v="274.995"/>
    <n v="51.95"/>
    <x v="2"/>
  </r>
  <r>
    <n v="17842"/>
    <s v="ES-2012-3679676"/>
    <x v="480"/>
    <d v="2012-11-23T00:00:00"/>
    <x v="3"/>
    <s v="EM-14200"/>
    <s v="Evan Minnotte"/>
    <x v="2"/>
    <x v="582"/>
    <s v="Bavaria"/>
    <x v="2"/>
    <m/>
    <x v="2"/>
    <s v="Central"/>
    <x v="1794"/>
    <x v="0"/>
    <s v="Accessories"/>
    <x v="981"/>
    <n v="348.93"/>
    <n v="3"/>
    <x v="0"/>
    <n v="104.67"/>
    <n v="51.94"/>
    <x v="2"/>
  </r>
  <r>
    <n v="45055"/>
    <s v="RO-2012-7230"/>
    <x v="103"/>
    <d v="2012-12-28T00:00:00"/>
    <x v="1"/>
    <s v="DJ-3630"/>
    <s v="Doug Jacobs"/>
    <x v="0"/>
    <x v="1979"/>
    <s v="Satu Mare"/>
    <x v="51"/>
    <m/>
    <x v="4"/>
    <s v="EMEA"/>
    <x v="1360"/>
    <x v="1"/>
    <s v="Bookcases"/>
    <x v="395"/>
    <n v="788.4"/>
    <n v="4"/>
    <x v="0"/>
    <n v="291.60000000000002"/>
    <n v="51.94"/>
    <x v="1"/>
  </r>
  <r>
    <n v="6933"/>
    <s v="MX-2013-134453"/>
    <x v="914"/>
    <d v="2013-03-30T00:00:00"/>
    <x v="1"/>
    <s v="RM-19375"/>
    <s v="Raymond Messe"/>
    <x v="0"/>
    <x v="366"/>
    <s v="San Salvador"/>
    <x v="15"/>
    <m/>
    <x v="5"/>
    <s v="Central"/>
    <x v="354"/>
    <x v="1"/>
    <s v="Bookcases"/>
    <x v="266"/>
    <n v="731.82"/>
    <n v="3"/>
    <x v="0"/>
    <n v="146.34"/>
    <n v="51.93"/>
    <x v="1"/>
  </r>
  <r>
    <n v="11584"/>
    <s v="IT-2013-3876705"/>
    <x v="487"/>
    <d v="2013-12-11T00:00:00"/>
    <x v="1"/>
    <s v="EJ-14155"/>
    <s v="Eva Jacobs"/>
    <x v="0"/>
    <x v="1980"/>
    <s v="Catalonia"/>
    <x v="25"/>
    <m/>
    <x v="2"/>
    <s v="South"/>
    <x v="559"/>
    <x v="1"/>
    <s v="Bookcases"/>
    <x v="384"/>
    <n v="729.84"/>
    <n v="2"/>
    <x v="0"/>
    <n v="167.82"/>
    <n v="51.91"/>
    <x v="2"/>
  </r>
  <r>
    <n v="30078"/>
    <s v="IN-2013-35745"/>
    <x v="651"/>
    <d v="2013-08-26T00:00:00"/>
    <x v="3"/>
    <s v="JF-15295"/>
    <s v="Jason Fortune-"/>
    <x v="0"/>
    <x v="69"/>
    <s v="Victoria"/>
    <x v="1"/>
    <m/>
    <x v="1"/>
    <s v="Oceania"/>
    <x v="227"/>
    <x v="0"/>
    <s v="Copiers"/>
    <x v="180"/>
    <n v="1431.81"/>
    <n v="5"/>
    <x v="1"/>
    <n v="509.01"/>
    <n v="51.91"/>
    <x v="1"/>
  </r>
  <r>
    <n v="25020"/>
    <s v="IN-2012-68869"/>
    <x v="890"/>
    <d v="2012-12-30T00:00:00"/>
    <x v="1"/>
    <s v="MV-17485"/>
    <s v="Mark Van Huff"/>
    <x v="0"/>
    <x v="152"/>
    <s v="Phnom Penh"/>
    <x v="40"/>
    <m/>
    <x v="1"/>
    <s v="Southeast Asia"/>
    <x v="665"/>
    <x v="0"/>
    <s v="Copiers"/>
    <x v="240"/>
    <n v="378.39"/>
    <n v="1"/>
    <x v="0"/>
    <n v="151.35"/>
    <n v="51.9"/>
    <x v="2"/>
  </r>
  <r>
    <n v="31768"/>
    <s v="CA-2011-144666"/>
    <x v="65"/>
    <d v="2011-11-11T00:00:00"/>
    <x v="1"/>
    <s v="JP-15520"/>
    <s v="Jeremy Pistek"/>
    <x v="0"/>
    <x v="165"/>
    <s v="California"/>
    <x v="0"/>
    <n v="94110"/>
    <x v="0"/>
    <s v="West"/>
    <x v="598"/>
    <x v="2"/>
    <s v="Storage"/>
    <x v="404"/>
    <n v="340.92"/>
    <n v="3"/>
    <x v="0"/>
    <n v="3.4091999999999998"/>
    <n v="51.9"/>
    <x v="0"/>
  </r>
  <r>
    <n v="32743"/>
    <s v="CA-2014-102337"/>
    <x v="508"/>
    <d v="2014-06-17T00:00:00"/>
    <x v="2"/>
    <s v="SD-20485"/>
    <s v="Shirley Daniels"/>
    <x v="2"/>
    <x v="21"/>
    <s v="Illinois"/>
    <x v="0"/>
    <n v="60653"/>
    <x v="0"/>
    <s v="Central"/>
    <x v="1642"/>
    <x v="1"/>
    <s v="Chairs"/>
    <x v="917"/>
    <n v="470.30200000000002"/>
    <n v="7"/>
    <x v="5"/>
    <n v="-87.341800000000006"/>
    <n v="51.9"/>
    <x v="2"/>
  </r>
  <r>
    <n v="43452"/>
    <s v="IV-2014-5410"/>
    <x v="71"/>
    <d v="2014-05-21T00:00:00"/>
    <x v="3"/>
    <s v="BP-1050"/>
    <s v="Barry Pond"/>
    <x v="1"/>
    <x v="1368"/>
    <s v="Lagunes"/>
    <x v="82"/>
    <m/>
    <x v="3"/>
    <s v="Africa"/>
    <x v="67"/>
    <x v="1"/>
    <s v="Chairs"/>
    <x v="13"/>
    <n v="952.2"/>
    <n v="2"/>
    <x v="0"/>
    <n v="380.88"/>
    <n v="51.9"/>
    <x v="1"/>
  </r>
  <r>
    <n v="7430"/>
    <s v="MX-2012-158610"/>
    <x v="513"/>
    <d v="2012-11-08T00:00:00"/>
    <x v="3"/>
    <s v="RA-19915"/>
    <s v="Russell Applegate"/>
    <x v="0"/>
    <x v="203"/>
    <s v="Distrito Federal"/>
    <x v="14"/>
    <m/>
    <x v="5"/>
    <s v="North"/>
    <x v="1482"/>
    <x v="1"/>
    <s v="Tables"/>
    <x v="170"/>
    <n v="985.24800000000005"/>
    <n v="2"/>
    <x v="2"/>
    <n v="24.608000000000001"/>
    <n v="51.896000000000001"/>
    <x v="1"/>
  </r>
  <r>
    <n v="48663"/>
    <s v="TU-2013-9400"/>
    <x v="966"/>
    <d v="2013-09-26T00:00:00"/>
    <x v="0"/>
    <s v="DM-3345"/>
    <s v="Denise Monton"/>
    <x v="1"/>
    <x v="1981"/>
    <s v="Izmir"/>
    <x v="52"/>
    <m/>
    <x v="4"/>
    <s v="EMEA"/>
    <x v="1067"/>
    <x v="0"/>
    <s v="Phones"/>
    <x v="3"/>
    <n v="3085.3440000000001"/>
    <n v="12"/>
    <x v="16"/>
    <n v="-4088.3760000000002"/>
    <n v="51.89"/>
    <x v="0"/>
  </r>
  <r>
    <n v="2323"/>
    <s v="MX-2011-132479"/>
    <x v="1091"/>
    <d v="2011-04-02T00:00:00"/>
    <x v="2"/>
    <s v="JD-15895"/>
    <s v="Jonathan Doherty"/>
    <x v="1"/>
    <x v="719"/>
    <s v="San Salvador"/>
    <x v="15"/>
    <m/>
    <x v="5"/>
    <s v="Central"/>
    <x v="3006"/>
    <x v="1"/>
    <s v="Bookcases"/>
    <x v="1110"/>
    <n v="165.88"/>
    <n v="2"/>
    <x v="0"/>
    <n v="79.599999999999994"/>
    <n v="51.883000000000003"/>
    <x v="0"/>
  </r>
  <r>
    <n v="49355"/>
    <s v="LE-2014-6870"/>
    <x v="200"/>
    <d v="2014-10-24T00:00:00"/>
    <x v="3"/>
    <s v="JF-5415"/>
    <s v="Jennifer Ferguson"/>
    <x v="0"/>
    <x v="1982"/>
    <s v="North Lebanon"/>
    <x v="92"/>
    <m/>
    <x v="4"/>
    <s v="EMEA"/>
    <x v="563"/>
    <x v="1"/>
    <s v="Chairs"/>
    <x v="45"/>
    <n v="473.61"/>
    <n v="1"/>
    <x v="0"/>
    <n v="137.34"/>
    <n v="51.88"/>
    <x v="3"/>
  </r>
  <r>
    <n v="11494"/>
    <s v="ES-2013-2183682"/>
    <x v="860"/>
    <d v="2013-09-21T00:00:00"/>
    <x v="3"/>
    <s v="JM-15655"/>
    <s v="Jim Mitchum"/>
    <x v="1"/>
    <x v="1983"/>
    <s v="England"/>
    <x v="13"/>
    <m/>
    <x v="2"/>
    <s v="North"/>
    <x v="1995"/>
    <x v="0"/>
    <s v="Machines"/>
    <x v="858"/>
    <n v="509.85"/>
    <n v="3"/>
    <x v="0"/>
    <n v="71.37"/>
    <n v="51.87"/>
    <x v="1"/>
  </r>
  <r>
    <n v="27047"/>
    <s v="IN-2011-60196"/>
    <x v="242"/>
    <d v="2011-11-30T00:00:00"/>
    <x v="0"/>
    <s v="PG-18895"/>
    <s v="Paul Gonzalez"/>
    <x v="0"/>
    <x v="454"/>
    <s v="Guangdong"/>
    <x v="8"/>
    <m/>
    <x v="1"/>
    <s v="North Asia"/>
    <x v="3007"/>
    <x v="2"/>
    <s v="Paper"/>
    <x v="1497"/>
    <n v="149.58000000000001"/>
    <n v="9"/>
    <x v="0"/>
    <n v="55.08"/>
    <n v="51.87"/>
    <x v="0"/>
  </r>
  <r>
    <n v="10742"/>
    <s v="ES-2014-3986366"/>
    <x v="438"/>
    <d v="2014-07-15T00:00:00"/>
    <x v="3"/>
    <s v="EM-13960"/>
    <s v="Eric Murdock"/>
    <x v="0"/>
    <x v="1499"/>
    <s v="England"/>
    <x v="13"/>
    <m/>
    <x v="2"/>
    <s v="North"/>
    <x v="1804"/>
    <x v="2"/>
    <s v="Storage"/>
    <x v="546"/>
    <n v="1023.12"/>
    <n v="8"/>
    <x v="0"/>
    <n v="122.64"/>
    <n v="51.86"/>
    <x v="1"/>
  </r>
  <r>
    <n v="31479"/>
    <s v="CA-2011-158274"/>
    <x v="295"/>
    <d v="2011-11-24T00:00:00"/>
    <x v="1"/>
    <s v="RM-19675"/>
    <s v="Robert Marley"/>
    <x v="2"/>
    <x v="1984"/>
    <s v="Louisiana"/>
    <x v="0"/>
    <n v="71203"/>
    <x v="0"/>
    <s v="South"/>
    <x v="2673"/>
    <x v="0"/>
    <s v="Phones"/>
    <x v="1363"/>
    <n v="503.96"/>
    <n v="4"/>
    <x v="0"/>
    <n v="131.02959999999999"/>
    <n v="51.86"/>
    <x v="1"/>
  </r>
  <r>
    <n v="11868"/>
    <s v="IT-2014-4038519"/>
    <x v="1075"/>
    <d v="2014-08-26T00:00:00"/>
    <x v="2"/>
    <s v="MA-17560"/>
    <s v="Matt Abelman"/>
    <x v="2"/>
    <x v="1661"/>
    <s v="Rhineland-Palatinate"/>
    <x v="2"/>
    <m/>
    <x v="2"/>
    <s v="Central"/>
    <x v="3008"/>
    <x v="1"/>
    <s v="Bookcases"/>
    <x v="849"/>
    <n v="459.51299999999998"/>
    <n v="3"/>
    <x v="1"/>
    <n v="30.573"/>
    <n v="51.84"/>
    <x v="1"/>
  </r>
  <r>
    <n v="23663"/>
    <s v="ID-2014-34821"/>
    <x v="548"/>
    <d v="2014-03-10T00:00:00"/>
    <x v="3"/>
    <s v="KC-16675"/>
    <s v="Kimberly Carter"/>
    <x v="1"/>
    <x v="33"/>
    <s v="Queensland"/>
    <x v="1"/>
    <m/>
    <x v="1"/>
    <s v="Oceania"/>
    <x v="176"/>
    <x v="0"/>
    <s v="Copiers"/>
    <x v="143"/>
    <n v="861.84"/>
    <n v="4"/>
    <x v="1"/>
    <n v="-95.76"/>
    <n v="51.83"/>
    <x v="1"/>
  </r>
  <r>
    <n v="13672"/>
    <s v="ES-2012-2621001"/>
    <x v="583"/>
    <d v="2012-03-20T00:00:00"/>
    <x v="0"/>
    <s v="AB-10015"/>
    <s v="Aaron Bergman"/>
    <x v="0"/>
    <x v="514"/>
    <s v="England"/>
    <x v="13"/>
    <m/>
    <x v="2"/>
    <s v="North"/>
    <x v="30"/>
    <x v="0"/>
    <s v="Machines"/>
    <x v="723"/>
    <n v="244.74"/>
    <n v="2"/>
    <x v="0"/>
    <n v="70.92"/>
    <n v="51.82"/>
    <x v="2"/>
  </r>
  <r>
    <n v="31554"/>
    <s v="US-2012-159982"/>
    <x v="89"/>
    <d v="2012-12-04T00:00:00"/>
    <x v="3"/>
    <s v="DR-12880"/>
    <s v="Dan Reichenbach"/>
    <x v="1"/>
    <x v="21"/>
    <s v="Illinois"/>
    <x v="0"/>
    <n v="60623"/>
    <x v="0"/>
    <s v="Central"/>
    <x v="2851"/>
    <x v="0"/>
    <s v="Phones"/>
    <x v="1438"/>
    <n v="647.904"/>
    <n v="6"/>
    <x v="2"/>
    <n v="56.691600000000001"/>
    <n v="51.81"/>
    <x v="1"/>
  </r>
  <r>
    <n v="47775"/>
    <s v="NI-2013-8980"/>
    <x v="349"/>
    <d v="2013-12-07T00:00:00"/>
    <x v="2"/>
    <s v="RA-9945"/>
    <s v="Ryan Akin"/>
    <x v="0"/>
    <x v="869"/>
    <s v="Kano"/>
    <x v="80"/>
    <m/>
    <x v="3"/>
    <s v="Africa"/>
    <x v="147"/>
    <x v="0"/>
    <s v="Phones"/>
    <x v="78"/>
    <n v="195.417"/>
    <n v="1"/>
    <x v="14"/>
    <n v="-312.69299999999998"/>
    <n v="51.81"/>
    <x v="2"/>
  </r>
  <r>
    <n v="17889"/>
    <s v="ES-2014-1006842"/>
    <x v="206"/>
    <d v="2014-11-28T00:00:00"/>
    <x v="1"/>
    <s v="KS-16300"/>
    <s v="Karen Seio"/>
    <x v="1"/>
    <x v="1349"/>
    <s v="Limburg"/>
    <x v="57"/>
    <m/>
    <x v="2"/>
    <s v="Central"/>
    <x v="2208"/>
    <x v="1"/>
    <s v="Bookcases"/>
    <x v="1075"/>
    <n v="143.37"/>
    <n v="1"/>
    <x v="0"/>
    <n v="31.53"/>
    <n v="51.8"/>
    <x v="0"/>
  </r>
  <r>
    <n v="39169"/>
    <s v="CA-2013-101672"/>
    <x v="594"/>
    <d v="2013-10-08T00:00:00"/>
    <x v="3"/>
    <s v="DB-12910"/>
    <s v="Daniel Byrd"/>
    <x v="2"/>
    <x v="1985"/>
    <s v="California"/>
    <x v="0"/>
    <n v="92630"/>
    <x v="0"/>
    <s v="West"/>
    <x v="471"/>
    <x v="1"/>
    <s v="Chairs"/>
    <x v="337"/>
    <n v="915.13599999999997"/>
    <n v="4"/>
    <x v="2"/>
    <n v="102.9528"/>
    <n v="51.8"/>
    <x v="1"/>
  </r>
  <r>
    <n v="10208"/>
    <s v="US-2011-168256"/>
    <x v="859"/>
    <d v="2011-06-20T00:00:00"/>
    <x v="3"/>
    <s v="CS-11950"/>
    <s v="Carlos Soltero"/>
    <x v="0"/>
    <x v="1126"/>
    <s v="Bahia"/>
    <x v="7"/>
    <m/>
    <x v="5"/>
    <s v="South"/>
    <x v="3009"/>
    <x v="1"/>
    <s v="Chairs"/>
    <x v="282"/>
    <n v="369.14400000000001"/>
    <n v="3"/>
    <x v="16"/>
    <n v="-535.29600000000005"/>
    <n v="51.798999999999999"/>
    <x v="2"/>
  </r>
  <r>
    <n v="12022"/>
    <s v="IT-2012-2737300"/>
    <x v="980"/>
    <d v="2012-08-18T00:00:00"/>
    <x v="3"/>
    <s v="PF-19225"/>
    <s v="Phillip Flathmann"/>
    <x v="0"/>
    <x v="1986"/>
    <s v="Zürich"/>
    <x v="65"/>
    <m/>
    <x v="2"/>
    <s v="Central"/>
    <x v="2016"/>
    <x v="0"/>
    <s v="Phones"/>
    <x v="330"/>
    <n v="364.32"/>
    <n v="2"/>
    <x v="0"/>
    <n v="142.08000000000001"/>
    <n v="51.79"/>
    <x v="2"/>
  </r>
  <r>
    <n v="15693"/>
    <s v="ES-2014-1695428"/>
    <x v="481"/>
    <d v="2015-01-02T00:00:00"/>
    <x v="1"/>
    <s v="RD-19480"/>
    <s v="Rick Duston"/>
    <x v="0"/>
    <x v="1987"/>
    <s v="Lower Normandy"/>
    <x v="9"/>
    <m/>
    <x v="2"/>
    <s v="Central"/>
    <x v="1952"/>
    <x v="2"/>
    <s v="Storage"/>
    <x v="821"/>
    <n v="557.28"/>
    <n v="3"/>
    <x v="1"/>
    <n v="216.72"/>
    <n v="51.79"/>
    <x v="1"/>
  </r>
  <r>
    <n v="19020"/>
    <s v="ES-2013-4677050"/>
    <x v="350"/>
    <d v="2013-09-21T00:00:00"/>
    <x v="1"/>
    <s v="AA-10315"/>
    <s v="Alex Avila"/>
    <x v="0"/>
    <x v="692"/>
    <s v="England"/>
    <x v="13"/>
    <m/>
    <x v="2"/>
    <s v="North"/>
    <x v="900"/>
    <x v="0"/>
    <s v="Phones"/>
    <x v="565"/>
    <n v="159.47999999999999"/>
    <n v="2"/>
    <x v="0"/>
    <n v="52.62"/>
    <n v="51.79"/>
    <x v="0"/>
  </r>
  <r>
    <n v="22382"/>
    <s v="IN-2012-79649"/>
    <x v="999"/>
    <d v="2012-10-01T00:00:00"/>
    <x v="3"/>
    <s v="MK-17905"/>
    <s v="Michael Kennedy"/>
    <x v="1"/>
    <x v="396"/>
    <s v="Yangon"/>
    <x v="73"/>
    <m/>
    <x v="1"/>
    <s v="Southeast Asia"/>
    <x v="302"/>
    <x v="1"/>
    <s v="Bookcases"/>
    <x v="235"/>
    <n v="691.11630000000002"/>
    <n v="3"/>
    <x v="20"/>
    <n v="-142.6437"/>
    <n v="51.79"/>
    <x v="1"/>
  </r>
  <r>
    <n v="22751"/>
    <s v="IN-2013-74595"/>
    <x v="261"/>
    <d v="2013-08-05T00:00:00"/>
    <x v="3"/>
    <s v="SH-20635"/>
    <s v="Stefanie Holloman"/>
    <x v="1"/>
    <x v="925"/>
    <s v="Guangxi"/>
    <x v="8"/>
    <m/>
    <x v="1"/>
    <s v="North Asia"/>
    <x v="1170"/>
    <x v="0"/>
    <s v="Copiers"/>
    <x v="656"/>
    <n v="568.62"/>
    <n v="3"/>
    <x v="0"/>
    <n v="45.45"/>
    <n v="51.77"/>
    <x v="2"/>
  </r>
  <r>
    <n v="10056"/>
    <s v="US-2014-124730"/>
    <x v="71"/>
    <d v="2014-05-16T00:00:00"/>
    <x v="0"/>
    <s v="MG-18205"/>
    <s v="Mitch Gastineau"/>
    <x v="1"/>
    <x v="1988"/>
    <s v="Santa Catarina"/>
    <x v="7"/>
    <m/>
    <x v="5"/>
    <s v="South"/>
    <x v="3010"/>
    <x v="1"/>
    <s v="Bookcases"/>
    <x v="54"/>
    <n v="350.08800000000002"/>
    <n v="3"/>
    <x v="16"/>
    <n v="-385.15199999999999"/>
    <n v="51.753999999999998"/>
    <x v="1"/>
  </r>
  <r>
    <n v="22224"/>
    <s v="IN-2014-37712"/>
    <x v="442"/>
    <d v="2014-11-16T00:00:00"/>
    <x v="1"/>
    <s v="BK-11260"/>
    <s v="Berenike Kampe"/>
    <x v="0"/>
    <x v="138"/>
    <s v="Jakarta"/>
    <x v="20"/>
    <m/>
    <x v="1"/>
    <s v="Southeast Asia"/>
    <x v="541"/>
    <x v="0"/>
    <s v="Copiers"/>
    <x v="378"/>
    <n v="274.9545"/>
    <n v="1"/>
    <x v="11"/>
    <n v="-2.5499999999999998E-2"/>
    <n v="51.75"/>
    <x v="2"/>
  </r>
  <r>
    <n v="45081"/>
    <s v="MA-2014-1150"/>
    <x v="360"/>
    <d v="2014-04-20T00:00:00"/>
    <x v="3"/>
    <s v="JO-5145"/>
    <s v="Jack O'Briant"/>
    <x v="1"/>
    <x v="355"/>
    <s v="Analamanga"/>
    <x v="71"/>
    <m/>
    <x v="3"/>
    <s v="Africa"/>
    <x v="211"/>
    <x v="1"/>
    <s v="Bookcases"/>
    <x v="39"/>
    <n v="871.98"/>
    <n v="2"/>
    <x v="0"/>
    <n v="357.48"/>
    <n v="51.75"/>
    <x v="1"/>
  </r>
  <r>
    <n v="24127"/>
    <s v="IN-2013-63745"/>
    <x v="446"/>
    <d v="2013-06-04T00:00:00"/>
    <x v="1"/>
    <s v="NF-18385"/>
    <s v="Natalie Fritzler"/>
    <x v="0"/>
    <x v="333"/>
    <s v="Victoria"/>
    <x v="1"/>
    <m/>
    <x v="1"/>
    <s v="Oceania"/>
    <x v="120"/>
    <x v="1"/>
    <s v="Bookcases"/>
    <x v="104"/>
    <n v="793.20600000000002"/>
    <n v="2"/>
    <x v="1"/>
    <n v="8.766"/>
    <n v="51.74"/>
    <x v="1"/>
  </r>
  <r>
    <n v="4880"/>
    <s v="MX-2013-138373"/>
    <x v="113"/>
    <d v="2013-12-15T00:00:00"/>
    <x v="3"/>
    <s v="RA-19285"/>
    <s v="Ralph Arnett"/>
    <x v="0"/>
    <x v="1049"/>
    <s v="Granma"/>
    <x v="50"/>
    <m/>
    <x v="5"/>
    <s v="Caribbean"/>
    <x v="3011"/>
    <x v="1"/>
    <s v="Bookcases"/>
    <x v="739"/>
    <n v="895.18"/>
    <n v="11"/>
    <x v="0"/>
    <n v="152.02000000000001"/>
    <n v="51.74"/>
    <x v="1"/>
  </r>
  <r>
    <n v="27428"/>
    <s v="IN-2011-43599"/>
    <x v="761"/>
    <d v="2011-06-07T00:00:00"/>
    <x v="3"/>
    <s v="JG-15805"/>
    <s v="John Grady"/>
    <x v="1"/>
    <x v="207"/>
    <s v="Uttar Pradesh"/>
    <x v="17"/>
    <m/>
    <x v="1"/>
    <s v="Central Asia"/>
    <x v="887"/>
    <x v="0"/>
    <s v="Accessories"/>
    <x v="248"/>
    <n v="976.08"/>
    <n v="4"/>
    <x v="0"/>
    <n v="361.08"/>
    <n v="51.72"/>
    <x v="1"/>
  </r>
  <r>
    <n v="11600"/>
    <s v="ES-2011-4240072"/>
    <x v="859"/>
    <d v="2011-06-17T00:00:00"/>
    <x v="2"/>
    <s v="JF-15565"/>
    <s v="Jill Fjeld"/>
    <x v="0"/>
    <x v="840"/>
    <s v="Lazio"/>
    <x v="10"/>
    <m/>
    <x v="2"/>
    <s v="South"/>
    <x v="3012"/>
    <x v="0"/>
    <s v="Copiers"/>
    <x v="1113"/>
    <n v="248.82"/>
    <n v="2"/>
    <x v="0"/>
    <n v="39.78"/>
    <n v="51.71"/>
    <x v="2"/>
  </r>
  <r>
    <n v="1926"/>
    <s v="MX-2014-167724"/>
    <x v="275"/>
    <d v="2014-09-24T00:00:00"/>
    <x v="2"/>
    <s v="CG-12520"/>
    <s v="Claire Gute"/>
    <x v="0"/>
    <x v="346"/>
    <s v="Guantánamo"/>
    <x v="50"/>
    <m/>
    <x v="5"/>
    <s v="Caribbean"/>
    <x v="3013"/>
    <x v="2"/>
    <s v="Art"/>
    <x v="1313"/>
    <n v="227.08"/>
    <n v="7"/>
    <x v="0"/>
    <n v="43.12"/>
    <n v="51.694000000000003"/>
    <x v="2"/>
  </r>
  <r>
    <n v="35271"/>
    <s v="CA-2013-167556"/>
    <x v="390"/>
    <d v="2013-04-03T00:00:00"/>
    <x v="3"/>
    <s v="JM-15250"/>
    <s v="Janet Martin"/>
    <x v="0"/>
    <x v="0"/>
    <s v="New York"/>
    <x v="0"/>
    <n v="10009"/>
    <x v="0"/>
    <s v="East"/>
    <x v="2252"/>
    <x v="1"/>
    <s v="Furnishings"/>
    <x v="1183"/>
    <n v="414"/>
    <n v="8"/>
    <x v="0"/>
    <n v="124.2"/>
    <n v="51.69"/>
    <x v="1"/>
  </r>
  <r>
    <n v="13040"/>
    <s v="IT-2011-2421873"/>
    <x v="525"/>
    <d v="2011-12-18T00:00:00"/>
    <x v="3"/>
    <s v="LH-17155"/>
    <s v="Logan Haushalter"/>
    <x v="0"/>
    <x v="1108"/>
    <s v="Lisboa"/>
    <x v="70"/>
    <m/>
    <x v="2"/>
    <s v="South"/>
    <x v="818"/>
    <x v="1"/>
    <s v="Bookcases"/>
    <x v="320"/>
    <n v="410.76"/>
    <n v="2"/>
    <x v="6"/>
    <n v="-57.54"/>
    <n v="51.68"/>
    <x v="2"/>
  </r>
  <r>
    <n v="19777"/>
    <s v="ES-2014-2769035"/>
    <x v="1060"/>
    <d v="2014-01-10T00:00:00"/>
    <x v="3"/>
    <s v="RH-19495"/>
    <s v="Rick Hansen"/>
    <x v="0"/>
    <x v="94"/>
    <s v="Provence-Alpes-Côte d'Azur"/>
    <x v="9"/>
    <m/>
    <x v="2"/>
    <s v="Central"/>
    <x v="3014"/>
    <x v="0"/>
    <s v="Phones"/>
    <x v="489"/>
    <n v="535.88250000000005"/>
    <n v="5"/>
    <x v="4"/>
    <n v="12.532500000000001"/>
    <n v="51.67"/>
    <x v="2"/>
  </r>
  <r>
    <n v="29198"/>
    <s v="IN-2013-14248"/>
    <x v="774"/>
    <d v="2013-11-27T00:00:00"/>
    <x v="3"/>
    <s v="MO-17500"/>
    <s v="Mary O'Rourke"/>
    <x v="0"/>
    <x v="633"/>
    <s v="Chiba"/>
    <x v="42"/>
    <m/>
    <x v="1"/>
    <s v="North Asia"/>
    <x v="227"/>
    <x v="0"/>
    <s v="Copiers"/>
    <x v="180"/>
    <n v="636.36"/>
    <n v="2"/>
    <x v="0"/>
    <n v="267.24"/>
    <n v="51.67"/>
    <x v="3"/>
  </r>
  <r>
    <n v="34939"/>
    <s v="CA-2011-156594"/>
    <x v="116"/>
    <d v="2011-12-23T00:00:00"/>
    <x v="1"/>
    <s v="MC-17845"/>
    <s v="Michael Chen"/>
    <x v="0"/>
    <x v="28"/>
    <s v="California"/>
    <x v="0"/>
    <n v="90008"/>
    <x v="0"/>
    <s v="West"/>
    <x v="1081"/>
    <x v="2"/>
    <s v="Binders"/>
    <x v="660"/>
    <n v="487.98399999999998"/>
    <n v="2"/>
    <x v="2"/>
    <n v="152.495"/>
    <n v="51.65"/>
    <x v="2"/>
  </r>
  <r>
    <n v="12521"/>
    <s v="ES-2014-5479414"/>
    <x v="927"/>
    <d v="2014-06-10T00:00:00"/>
    <x v="3"/>
    <s v="LC-17050"/>
    <s v="Liz Carlisle"/>
    <x v="0"/>
    <x v="475"/>
    <s v="Mecklenburg-Vorpommern"/>
    <x v="2"/>
    <m/>
    <x v="2"/>
    <s v="Central"/>
    <x v="1952"/>
    <x v="2"/>
    <s v="Storage"/>
    <x v="821"/>
    <n v="557.28"/>
    <n v="3"/>
    <x v="1"/>
    <n v="216.72"/>
    <n v="51.64"/>
    <x v="1"/>
  </r>
  <r>
    <n v="25777"/>
    <s v="IN-2014-22228"/>
    <x v="767"/>
    <d v="2014-11-10T00:00:00"/>
    <x v="1"/>
    <s v="EJ-13720"/>
    <s v="Ed Jacobs"/>
    <x v="0"/>
    <x v="2"/>
    <s v="Queensland"/>
    <x v="1"/>
    <m/>
    <x v="1"/>
    <s v="Oceania"/>
    <x v="1048"/>
    <x v="1"/>
    <s v="Chairs"/>
    <x v="639"/>
    <n v="369.11700000000002"/>
    <n v="7"/>
    <x v="1"/>
    <n v="110.607"/>
    <n v="51.63"/>
    <x v="1"/>
  </r>
  <r>
    <n v="14845"/>
    <s v="ES-2011-4342226"/>
    <x v="1036"/>
    <d v="2011-02-09T00:00:00"/>
    <x v="0"/>
    <s v="CL-12565"/>
    <s v="Clay Ludtke"/>
    <x v="0"/>
    <x v="595"/>
    <s v="Hesse"/>
    <x v="2"/>
    <m/>
    <x v="2"/>
    <s v="Central"/>
    <x v="3015"/>
    <x v="2"/>
    <s v="Art"/>
    <x v="1498"/>
    <n v="133.35"/>
    <n v="5"/>
    <x v="0"/>
    <n v="5.25"/>
    <n v="51.62"/>
    <x v="0"/>
  </r>
  <r>
    <n v="13851"/>
    <s v="ES-2011-5441485"/>
    <x v="42"/>
    <d v="2011-09-29T00:00:00"/>
    <x v="3"/>
    <s v="AB-10255"/>
    <s v="Alejandro Ballentine"/>
    <x v="2"/>
    <x v="1580"/>
    <s v="Saxony-Anhalt"/>
    <x v="2"/>
    <m/>
    <x v="2"/>
    <s v="Central"/>
    <x v="2000"/>
    <x v="1"/>
    <s v="Bookcases"/>
    <x v="1066"/>
    <n v="410.346"/>
    <n v="3"/>
    <x v="1"/>
    <n v="155.01599999999999"/>
    <n v="51.61"/>
    <x v="3"/>
  </r>
  <r>
    <n v="45632"/>
    <s v="NI-2011-9380"/>
    <x v="256"/>
    <d v="2011-06-20T00:00:00"/>
    <x v="3"/>
    <s v="JK-5370"/>
    <s v="Jay Kimmel"/>
    <x v="0"/>
    <x v="1482"/>
    <s v="Rivers"/>
    <x v="80"/>
    <m/>
    <x v="3"/>
    <s v="Africa"/>
    <x v="522"/>
    <x v="1"/>
    <s v="Bookcases"/>
    <x v="156"/>
    <n v="660.31200000000001"/>
    <n v="6"/>
    <x v="14"/>
    <n v="-836.56799999999998"/>
    <n v="51.61"/>
    <x v="1"/>
  </r>
  <r>
    <n v="12455"/>
    <s v="ES-2013-1001647"/>
    <x v="884"/>
    <d v="2013-07-01T00:00:00"/>
    <x v="3"/>
    <s v="DD-13570"/>
    <s v="Dorothy Dickinson"/>
    <x v="0"/>
    <x v="236"/>
    <s v="Piedmont"/>
    <x v="10"/>
    <m/>
    <x v="2"/>
    <s v="South"/>
    <x v="2620"/>
    <x v="1"/>
    <s v="Bookcases"/>
    <x v="776"/>
    <n v="491.76"/>
    <n v="4"/>
    <x v="0"/>
    <n v="4.8"/>
    <n v="51.6"/>
    <x v="2"/>
  </r>
  <r>
    <n v="23676"/>
    <s v="IN-2014-43382"/>
    <x v="815"/>
    <d v="2014-02-09T00:00:00"/>
    <x v="1"/>
    <s v="JC-16105"/>
    <s v="Julie Creighton"/>
    <x v="1"/>
    <x v="55"/>
    <s v="Dhaka"/>
    <x v="24"/>
    <m/>
    <x v="1"/>
    <s v="Central Asia"/>
    <x v="3016"/>
    <x v="2"/>
    <s v="Supplies"/>
    <x v="1499"/>
    <n v="182.55"/>
    <n v="5"/>
    <x v="0"/>
    <n v="23.7"/>
    <n v="51.6"/>
    <x v="0"/>
  </r>
  <r>
    <n v="27465"/>
    <s v="ID-2013-38776"/>
    <x v="392"/>
    <d v="2013-08-24T00:00:00"/>
    <x v="3"/>
    <s v="DR-12880"/>
    <s v="Dan Reichenbach"/>
    <x v="1"/>
    <x v="679"/>
    <s v="Maharashtra"/>
    <x v="17"/>
    <m/>
    <x v="1"/>
    <s v="Central Asia"/>
    <x v="846"/>
    <x v="1"/>
    <s v="Bookcases"/>
    <x v="503"/>
    <n v="567.13499999999999"/>
    <n v="9"/>
    <x v="6"/>
    <n v="-510.435"/>
    <n v="51.6"/>
    <x v="1"/>
  </r>
  <r>
    <n v="22666"/>
    <s v="IN-2011-27534"/>
    <x v="65"/>
    <d v="2011-11-10T00:00:00"/>
    <x v="2"/>
    <s v="MH-17785"/>
    <s v="Maya Herman"/>
    <x v="1"/>
    <x v="79"/>
    <s v="Jawa Barat"/>
    <x v="20"/>
    <m/>
    <x v="1"/>
    <s v="Southeast Asia"/>
    <x v="377"/>
    <x v="0"/>
    <s v="Accessories"/>
    <x v="278"/>
    <n v="543.01679999999999"/>
    <n v="4"/>
    <x v="8"/>
    <n v="-256.1832"/>
    <n v="51.59"/>
    <x v="2"/>
  </r>
  <r>
    <n v="47077"/>
    <s v="MZ-2012-1580"/>
    <x v="982"/>
    <d v="2012-07-02T00:00:00"/>
    <x v="3"/>
    <s v="TB-11400"/>
    <s v="Tom Boeckenhauer"/>
    <x v="0"/>
    <x v="49"/>
    <s v="Cidade De Maputo"/>
    <x v="23"/>
    <m/>
    <x v="3"/>
    <s v="Africa"/>
    <x v="1790"/>
    <x v="1"/>
    <s v="Bookcases"/>
    <x v="805"/>
    <n v="690.48"/>
    <n v="4"/>
    <x v="0"/>
    <n v="213.96"/>
    <n v="51.59"/>
    <x v="1"/>
  </r>
  <r>
    <n v="4904"/>
    <s v="MX-2012-111976"/>
    <x v="787"/>
    <d v="2012-12-06T00:00:00"/>
    <x v="2"/>
    <s v="AA-10645"/>
    <s v="Anna Andreadi"/>
    <x v="0"/>
    <x v="30"/>
    <s v="Santo Domingo"/>
    <x v="18"/>
    <m/>
    <x v="5"/>
    <s v="Caribbean"/>
    <x v="3017"/>
    <x v="0"/>
    <s v="Copiers"/>
    <x v="748"/>
    <n v="183.95496"/>
    <n v="2"/>
    <x v="23"/>
    <n v="-21.245039999999999"/>
    <n v="51.585999999999999"/>
    <x v="2"/>
  </r>
  <r>
    <n v="43010"/>
    <s v="MD-2012-7840"/>
    <x v="669"/>
    <d v="2012-09-30T00:00:00"/>
    <x v="2"/>
    <s v="JK-5205"/>
    <s v="Jamie Kunitz"/>
    <x v="0"/>
    <x v="1877"/>
    <s v="Chisinau"/>
    <x v="133"/>
    <m/>
    <x v="4"/>
    <s v="EMEA"/>
    <x v="3018"/>
    <x v="0"/>
    <s v="Accessories"/>
    <x v="1500"/>
    <n v="337.2"/>
    <n v="8"/>
    <x v="0"/>
    <n v="111.12"/>
    <n v="51.58"/>
    <x v="2"/>
  </r>
  <r>
    <n v="45108"/>
    <s v="AO-2011-8000"/>
    <x v="614"/>
    <d v="2011-12-19T00:00:00"/>
    <x v="3"/>
    <s v="JK-5370"/>
    <s v="Jay Kimmel"/>
    <x v="0"/>
    <x v="1063"/>
    <s v="Luanda"/>
    <x v="56"/>
    <m/>
    <x v="3"/>
    <s v="Africa"/>
    <x v="3019"/>
    <x v="0"/>
    <s v="Machines"/>
    <x v="723"/>
    <n v="244.74"/>
    <n v="2"/>
    <x v="0"/>
    <n v="70.92"/>
    <n v="51.57"/>
    <x v="2"/>
  </r>
  <r>
    <n v="24301"/>
    <s v="IN-2014-52391"/>
    <x v="1078"/>
    <d v="2014-06-12T00:00:00"/>
    <x v="3"/>
    <s v="DP-13390"/>
    <s v="Dennis Pardue"/>
    <x v="2"/>
    <x v="69"/>
    <s v="Victoria"/>
    <x v="1"/>
    <m/>
    <x v="1"/>
    <s v="Oceania"/>
    <x v="1439"/>
    <x v="1"/>
    <s v="Tables"/>
    <x v="170"/>
    <n v="646.56899999999996"/>
    <n v="1"/>
    <x v="5"/>
    <n v="-55.430999999999997"/>
    <n v="51.56"/>
    <x v="3"/>
  </r>
  <r>
    <n v="18612"/>
    <s v="ES-2014-2756281"/>
    <x v="530"/>
    <d v="2014-09-10T00:00:00"/>
    <x v="3"/>
    <s v="MW-18220"/>
    <s v="Mitch Webber"/>
    <x v="0"/>
    <x v="965"/>
    <s v="England"/>
    <x v="13"/>
    <m/>
    <x v="2"/>
    <s v="North"/>
    <x v="3020"/>
    <x v="2"/>
    <s v="Storage"/>
    <x v="1501"/>
    <n v="405.09"/>
    <n v="7"/>
    <x v="0"/>
    <n v="105.21"/>
    <n v="51.55"/>
    <x v="2"/>
  </r>
  <r>
    <n v="21325"/>
    <s v="IN-2012-10482"/>
    <x v="405"/>
    <d v="2012-05-14T00:00:00"/>
    <x v="3"/>
    <s v="CY-12745"/>
    <s v="Craig Yedwab"/>
    <x v="1"/>
    <x v="624"/>
    <s v="Jawa Tengah"/>
    <x v="20"/>
    <m/>
    <x v="1"/>
    <s v="Southeast Asia"/>
    <x v="193"/>
    <x v="1"/>
    <s v="Chairs"/>
    <x v="45"/>
    <n v="691.47059999999999"/>
    <n v="2"/>
    <x v="13"/>
    <n v="28.410599999999999"/>
    <n v="51.54"/>
    <x v="1"/>
  </r>
  <r>
    <n v="28540"/>
    <s v="IN-2012-69072"/>
    <x v="102"/>
    <d v="2012-04-09T00:00:00"/>
    <x v="3"/>
    <s v="KA-16525"/>
    <s v="Kelly Andreada"/>
    <x v="0"/>
    <x v="69"/>
    <s v="Victoria"/>
    <x v="1"/>
    <m/>
    <x v="1"/>
    <s v="Oceania"/>
    <x v="1971"/>
    <x v="0"/>
    <s v="Copiers"/>
    <x v="761"/>
    <n v="669.06"/>
    <n v="5"/>
    <x v="1"/>
    <n v="289.86"/>
    <n v="51.54"/>
    <x v="1"/>
  </r>
  <r>
    <n v="512"/>
    <s v="MX-2012-118080"/>
    <x v="890"/>
    <d v="2013-01-02T00:00:00"/>
    <x v="3"/>
    <s v="DC-12850"/>
    <s v="Dan Campbell"/>
    <x v="0"/>
    <x v="1211"/>
    <s v="Goiás"/>
    <x v="7"/>
    <m/>
    <x v="5"/>
    <s v="South"/>
    <x v="3021"/>
    <x v="2"/>
    <s v="Storage"/>
    <x v="277"/>
    <n v="687.36"/>
    <n v="8"/>
    <x v="0"/>
    <n v="261.12"/>
    <n v="51.533000000000001"/>
    <x v="1"/>
  </r>
  <r>
    <n v="13182"/>
    <s v="ES-2014-3223817"/>
    <x v="723"/>
    <d v="2014-11-27T00:00:00"/>
    <x v="2"/>
    <s v="PM-19135"/>
    <s v="Peter McVee"/>
    <x v="2"/>
    <x v="1531"/>
    <s v="Rogaland"/>
    <x v="77"/>
    <m/>
    <x v="2"/>
    <s v="North"/>
    <x v="1374"/>
    <x v="0"/>
    <s v="Copiers"/>
    <x v="710"/>
    <n v="599.16"/>
    <n v="2"/>
    <x v="0"/>
    <n v="0"/>
    <n v="51.53"/>
    <x v="1"/>
  </r>
  <r>
    <n v="1787"/>
    <s v="MX-2014-116267"/>
    <x v="481"/>
    <d v="2015-01-03T00:00:00"/>
    <x v="1"/>
    <s v="EB-13975"/>
    <s v="Erica Bern"/>
    <x v="1"/>
    <x v="369"/>
    <s v="São Paulo"/>
    <x v="7"/>
    <m/>
    <x v="5"/>
    <s v="South"/>
    <x v="3022"/>
    <x v="1"/>
    <s v="Chairs"/>
    <x v="251"/>
    <n v="333.9"/>
    <n v="3"/>
    <x v="0"/>
    <n v="0"/>
    <n v="51.527000000000001"/>
    <x v="2"/>
  </r>
  <r>
    <n v="12407"/>
    <s v="IT-2013-3688620"/>
    <x v="353"/>
    <d v="2013-11-19T00:00:00"/>
    <x v="3"/>
    <s v="AG-10300"/>
    <s v="Aleksandra Gannaway"/>
    <x v="1"/>
    <x v="1989"/>
    <s v="Languedoc-Roussillon"/>
    <x v="9"/>
    <m/>
    <x v="2"/>
    <s v="Central"/>
    <x v="3023"/>
    <x v="1"/>
    <s v="Tables"/>
    <x v="937"/>
    <n v="1291.4459999999999"/>
    <n v="4"/>
    <x v="15"/>
    <n v="-39.834000000000003"/>
    <n v="51.52"/>
    <x v="2"/>
  </r>
  <r>
    <n v="14115"/>
    <s v="ES-2011-5540627"/>
    <x v="1141"/>
    <d v="2011-06-02T00:00:00"/>
    <x v="3"/>
    <s v="CS-11860"/>
    <s v="Cari Schnelling"/>
    <x v="0"/>
    <x v="68"/>
    <s v="England"/>
    <x v="13"/>
    <m/>
    <x v="2"/>
    <s v="North"/>
    <x v="2111"/>
    <x v="1"/>
    <s v="Bookcases"/>
    <x v="448"/>
    <n v="607.71600000000001"/>
    <n v="4"/>
    <x v="1"/>
    <n v="189.036"/>
    <n v="51.52"/>
    <x v="3"/>
  </r>
  <r>
    <n v="38918"/>
    <s v="US-2011-144078"/>
    <x v="234"/>
    <d v="2011-11-29T00:00:00"/>
    <x v="3"/>
    <s v="RB-19435"/>
    <s v="Richard Bierner"/>
    <x v="0"/>
    <x v="28"/>
    <s v="California"/>
    <x v="0"/>
    <n v="90004"/>
    <x v="0"/>
    <s v="West"/>
    <x v="202"/>
    <x v="1"/>
    <s v="Chairs"/>
    <x v="163"/>
    <n v="725.34400000000005"/>
    <n v="4"/>
    <x v="2"/>
    <n v="54.400799999999997"/>
    <n v="51.52"/>
    <x v="1"/>
  </r>
  <r>
    <n v="22345"/>
    <s v="IN-2011-63990"/>
    <x v="1266"/>
    <d v="2011-02-02T00:00:00"/>
    <x v="1"/>
    <s v="JR-15700"/>
    <s v="Jocasta Rupert"/>
    <x v="0"/>
    <x v="33"/>
    <s v="Queensland"/>
    <x v="1"/>
    <m/>
    <x v="1"/>
    <s v="Oceania"/>
    <x v="811"/>
    <x v="0"/>
    <s v="Copiers"/>
    <x v="97"/>
    <n v="531.52200000000005"/>
    <n v="2"/>
    <x v="1"/>
    <n v="47.201999999999998"/>
    <n v="51.51"/>
    <x v="1"/>
  </r>
  <r>
    <n v="45432"/>
    <s v="EZ-2014-8460"/>
    <x v="1044"/>
    <d v="2014-03-04T00:00:00"/>
    <x v="3"/>
    <s v="CH-2070"/>
    <s v="Cathy Hwang"/>
    <x v="2"/>
    <x v="542"/>
    <s v="Prague"/>
    <x v="85"/>
    <m/>
    <x v="4"/>
    <s v="EMEA"/>
    <x v="84"/>
    <x v="0"/>
    <s v="Phones"/>
    <x v="24"/>
    <n v="643.98"/>
    <n v="1"/>
    <x v="0"/>
    <n v="193.17"/>
    <n v="51.51"/>
    <x v="1"/>
  </r>
  <r>
    <n v="23404"/>
    <s v="IN-2014-75267"/>
    <x v="250"/>
    <d v="2014-11-20T00:00:00"/>
    <x v="1"/>
    <s v="RB-19465"/>
    <s v="Rick Bensley"/>
    <x v="2"/>
    <x v="207"/>
    <s v="Uttar Pradesh"/>
    <x v="17"/>
    <m/>
    <x v="1"/>
    <s v="Central Asia"/>
    <x v="3024"/>
    <x v="1"/>
    <s v="Chairs"/>
    <x v="1443"/>
    <n v="448.77"/>
    <n v="7"/>
    <x v="0"/>
    <n v="170.52"/>
    <n v="51.49"/>
    <x v="2"/>
  </r>
  <r>
    <n v="6963"/>
    <s v="MX-2014-102120"/>
    <x v="1260"/>
    <d v="2014-03-05T00:00:00"/>
    <x v="3"/>
    <s v="TC-21145"/>
    <s v="Theresa Coyne"/>
    <x v="1"/>
    <x v="1990"/>
    <s v="Coahuila"/>
    <x v="14"/>
    <m/>
    <x v="5"/>
    <s v="North"/>
    <x v="617"/>
    <x v="1"/>
    <s v="Bookcases"/>
    <x v="54"/>
    <n v="700.17600000000004"/>
    <n v="3"/>
    <x v="2"/>
    <n v="-35.064"/>
    <n v="51.475000000000001"/>
    <x v="1"/>
  </r>
  <r>
    <n v="12670"/>
    <s v="ES-2011-5693005"/>
    <x v="1005"/>
    <d v="2011-11-08T00:00:00"/>
    <x v="0"/>
    <s v="AG-10495"/>
    <s v="Andrew Gjertsen"/>
    <x v="1"/>
    <x v="1409"/>
    <s v="Baden-Württemberg"/>
    <x v="2"/>
    <m/>
    <x v="2"/>
    <s v="Central"/>
    <x v="2109"/>
    <x v="1"/>
    <s v="Bookcases"/>
    <x v="1115"/>
    <n v="769.17600000000004"/>
    <n v="6"/>
    <x v="1"/>
    <n v="299.01600000000002"/>
    <n v="51.45"/>
    <x v="2"/>
  </r>
  <r>
    <n v="21895"/>
    <s v="IN-2011-71494"/>
    <x v="186"/>
    <d v="2011-06-25T00:00:00"/>
    <x v="3"/>
    <s v="SA-20830"/>
    <s v="Sue Ann Reed"/>
    <x v="0"/>
    <x v="1991"/>
    <s v="Anhui"/>
    <x v="8"/>
    <m/>
    <x v="1"/>
    <s v="North Asia"/>
    <x v="1859"/>
    <x v="2"/>
    <s v="Appliances"/>
    <x v="1009"/>
    <n v="589.67999999999995"/>
    <n v="6"/>
    <x v="0"/>
    <n v="200.34"/>
    <n v="51.45"/>
    <x v="2"/>
  </r>
  <r>
    <n v="48310"/>
    <s v="RS-2013-2350"/>
    <x v="303"/>
    <d v="2013-09-14T00:00:00"/>
    <x v="0"/>
    <s v="HG-5025"/>
    <s v="Hunter Glantz"/>
    <x v="0"/>
    <x v="1992"/>
    <s v="Dagestan"/>
    <x v="43"/>
    <m/>
    <x v="4"/>
    <s v="EMEA"/>
    <x v="2067"/>
    <x v="0"/>
    <s v="Accessories"/>
    <x v="682"/>
    <n v="247.32"/>
    <n v="1"/>
    <x v="0"/>
    <n v="19.77"/>
    <n v="51.45"/>
    <x v="0"/>
  </r>
  <r>
    <n v="812"/>
    <s v="MX-2013-162908"/>
    <x v="595"/>
    <d v="2013-12-08T00:00:00"/>
    <x v="3"/>
    <s v="JE-15745"/>
    <s v="Joel Eaton"/>
    <x v="0"/>
    <x v="25"/>
    <s v="San Salvador"/>
    <x v="15"/>
    <m/>
    <x v="5"/>
    <s v="Central"/>
    <x v="726"/>
    <x v="1"/>
    <s v="Bookcases"/>
    <x v="114"/>
    <n v="876.3"/>
    <n v="3"/>
    <x v="0"/>
    <n v="359.28"/>
    <n v="51.441000000000003"/>
    <x v="1"/>
  </r>
  <r>
    <n v="30266"/>
    <s v="ID-2012-66111"/>
    <x v="125"/>
    <d v="2012-06-17T00:00:00"/>
    <x v="2"/>
    <s v="AB-10015"/>
    <s v="Aaron Bergman"/>
    <x v="0"/>
    <x v="117"/>
    <s v="Hubei"/>
    <x v="8"/>
    <m/>
    <x v="1"/>
    <s v="North Asia"/>
    <x v="3025"/>
    <x v="1"/>
    <s v="Furnishings"/>
    <x v="1502"/>
    <n v="141.82499999999999"/>
    <n v="5"/>
    <x v="6"/>
    <n v="-71.025000000000006"/>
    <n v="51.44"/>
    <x v="0"/>
  </r>
  <r>
    <n v="9082"/>
    <s v="MX-2013-136749"/>
    <x v="172"/>
    <d v="2013-10-24T00:00:00"/>
    <x v="2"/>
    <s v="BM-11650"/>
    <s v="Brian Moss"/>
    <x v="1"/>
    <x v="316"/>
    <s v="Santiago de Cuba"/>
    <x v="50"/>
    <m/>
    <x v="5"/>
    <s v="Caribbean"/>
    <x v="2876"/>
    <x v="1"/>
    <s v="Chairs"/>
    <x v="1252"/>
    <n v="337.92"/>
    <n v="6"/>
    <x v="0"/>
    <n v="81"/>
    <n v="51.414000000000001"/>
    <x v="2"/>
  </r>
  <r>
    <n v="3092"/>
    <s v="MX-2013-151617"/>
    <x v="1022"/>
    <d v="2013-07-12T00:00:00"/>
    <x v="0"/>
    <s v="DL-13495"/>
    <s v="Dionis Lloyd"/>
    <x v="1"/>
    <x v="196"/>
    <s v="Managua"/>
    <x v="27"/>
    <m/>
    <x v="5"/>
    <s v="Central"/>
    <x v="3026"/>
    <x v="1"/>
    <s v="Bookcases"/>
    <x v="523"/>
    <n v="231.72"/>
    <n v="2"/>
    <x v="0"/>
    <n v="60.24"/>
    <n v="51.411999999999999"/>
    <x v="2"/>
  </r>
  <r>
    <n v="28594"/>
    <s v="ID-2014-73678"/>
    <x v="156"/>
    <d v="2014-10-28T00:00:00"/>
    <x v="3"/>
    <s v="AO-10810"/>
    <s v="Anthony O'Donnell"/>
    <x v="1"/>
    <x v="816"/>
    <s v="National Capital"/>
    <x v="30"/>
    <m/>
    <x v="1"/>
    <s v="Southeast Asia"/>
    <x v="3027"/>
    <x v="0"/>
    <s v="Machines"/>
    <x v="1109"/>
    <n v="701.66250000000002"/>
    <n v="3"/>
    <x v="9"/>
    <n v="177.6825"/>
    <n v="51.41"/>
    <x v="1"/>
  </r>
  <r>
    <n v="33888"/>
    <s v="US-2013-115455"/>
    <x v="140"/>
    <d v="2013-09-15T00:00:00"/>
    <x v="3"/>
    <s v="SE-20110"/>
    <s v="Sanjit Engle"/>
    <x v="0"/>
    <x v="1896"/>
    <s v="Illinois"/>
    <x v="0"/>
    <n v="60090"/>
    <x v="0"/>
    <s v="Central"/>
    <x v="449"/>
    <x v="1"/>
    <s v="Tables"/>
    <x v="321"/>
    <n v="601.47"/>
    <n v="3"/>
    <x v="6"/>
    <n v="-300.73500000000001"/>
    <n v="51.4"/>
    <x v="1"/>
  </r>
  <r>
    <n v="36634"/>
    <s v="CA-2014-111577"/>
    <x v="200"/>
    <d v="2014-10-22T00:00:00"/>
    <x v="3"/>
    <s v="AJ-10780"/>
    <s v="Anthony Jacobs"/>
    <x v="1"/>
    <x v="1777"/>
    <s v="Arizona"/>
    <x v="0"/>
    <n v="85254"/>
    <x v="0"/>
    <s v="West"/>
    <x v="2641"/>
    <x v="2"/>
    <s v="Paper"/>
    <x v="1353"/>
    <n v="307.77600000000001"/>
    <n v="7"/>
    <x v="2"/>
    <n v="111.5688"/>
    <n v="51.4"/>
    <x v="2"/>
  </r>
  <r>
    <n v="39750"/>
    <s v="CA-2013-125087"/>
    <x v="1193"/>
    <d v="2013-04-24T00:00:00"/>
    <x v="3"/>
    <s v="TH-21115"/>
    <s v="Thea Hudgings"/>
    <x v="1"/>
    <x v="129"/>
    <s v="Texas"/>
    <x v="0"/>
    <n v="77070"/>
    <x v="0"/>
    <s v="Central"/>
    <x v="1200"/>
    <x v="2"/>
    <s v="Storage"/>
    <x v="719"/>
    <n v="1554.9359999999999"/>
    <n v="3"/>
    <x v="2"/>
    <n v="77.746799999999993"/>
    <n v="51.4"/>
    <x v="1"/>
  </r>
  <r>
    <n v="1871"/>
    <s v="MX-2013-108063"/>
    <x v="567"/>
    <d v="2013-04-27T00:00:00"/>
    <x v="3"/>
    <s v="LC-16930"/>
    <s v="Linda Cazamias"/>
    <x v="1"/>
    <x v="1927"/>
    <s v="São Paulo"/>
    <x v="7"/>
    <m/>
    <x v="5"/>
    <s v="South"/>
    <x v="3028"/>
    <x v="2"/>
    <s v="Appliances"/>
    <x v="1503"/>
    <n v="333.92"/>
    <n v="8"/>
    <x v="0"/>
    <n v="106.72"/>
    <n v="51.395000000000003"/>
    <x v="2"/>
  </r>
  <r>
    <n v="2838"/>
    <s v="MX-2013-105459"/>
    <x v="84"/>
    <d v="2013-12-16T00:00:00"/>
    <x v="3"/>
    <s v="AG-10390"/>
    <s v="Allen Goldenen"/>
    <x v="0"/>
    <x v="1131"/>
    <s v="São Paulo"/>
    <x v="7"/>
    <m/>
    <x v="5"/>
    <s v="South"/>
    <x v="1639"/>
    <x v="0"/>
    <s v="Copiers"/>
    <x v="761"/>
    <n v="593.53056000000004"/>
    <n v="6"/>
    <x v="10"/>
    <n v="111.73056"/>
    <n v="51.377000000000002"/>
    <x v="1"/>
  </r>
  <r>
    <n v="1018"/>
    <s v="MX-2013-157735"/>
    <x v="38"/>
    <d v="2013-08-24T00:00:00"/>
    <x v="2"/>
    <s v="KD-16615"/>
    <s v="Ken Dana"/>
    <x v="1"/>
    <x v="708"/>
    <s v="Matanzas"/>
    <x v="50"/>
    <m/>
    <x v="5"/>
    <s v="Caribbean"/>
    <x v="2236"/>
    <x v="1"/>
    <s v="Chairs"/>
    <x v="471"/>
    <n v="117.62"/>
    <n v="1"/>
    <x v="0"/>
    <n v="24.7"/>
    <n v="51.362000000000002"/>
    <x v="0"/>
  </r>
  <r>
    <n v="15784"/>
    <s v="ES-2014-4798738"/>
    <x v="58"/>
    <d v="2014-08-17T00:00:00"/>
    <x v="3"/>
    <s v="HJ-14875"/>
    <s v="Heather Jas"/>
    <x v="2"/>
    <x v="1073"/>
    <s v="Rhône-Alpes"/>
    <x v="9"/>
    <m/>
    <x v="2"/>
    <s v="Central"/>
    <x v="3029"/>
    <x v="0"/>
    <s v="Phones"/>
    <x v="651"/>
    <n v="829.13250000000005"/>
    <n v="7"/>
    <x v="4"/>
    <n v="146.21250000000001"/>
    <n v="51.36"/>
    <x v="1"/>
  </r>
  <r>
    <n v="40257"/>
    <s v="CA-2014-150266"/>
    <x v="206"/>
    <d v="2014-12-01T00:00:00"/>
    <x v="3"/>
    <s v="RO-19780"/>
    <s v="Rose O'Brian"/>
    <x v="0"/>
    <x v="129"/>
    <s v="Texas"/>
    <x v="0"/>
    <n v="77070"/>
    <x v="0"/>
    <s v="Central"/>
    <x v="1651"/>
    <x v="1"/>
    <s v="Chairs"/>
    <x v="921"/>
    <n v="853.93"/>
    <n v="5"/>
    <x v="5"/>
    <n v="-24.398"/>
    <n v="51.36"/>
    <x v="1"/>
  </r>
  <r>
    <n v="25805"/>
    <s v="IN-2013-55772"/>
    <x v="406"/>
    <d v="2013-09-19T00:00:00"/>
    <x v="3"/>
    <s v="TM-21010"/>
    <s v="Tamara Manning"/>
    <x v="0"/>
    <x v="852"/>
    <s v="Rajasthan"/>
    <x v="17"/>
    <m/>
    <x v="1"/>
    <s v="Central Asia"/>
    <x v="1005"/>
    <x v="0"/>
    <s v="Phones"/>
    <x v="370"/>
    <n v="1283.52"/>
    <n v="7"/>
    <x v="0"/>
    <n v="205.17"/>
    <n v="51.35"/>
    <x v="1"/>
  </r>
  <r>
    <n v="25489"/>
    <s v="IN-2013-49857"/>
    <x v="657"/>
    <d v="2013-10-12T00:00:00"/>
    <x v="1"/>
    <s v="SF-20200"/>
    <s v="Sarah Foster"/>
    <x v="0"/>
    <x v="265"/>
    <s v="Uttar Pradesh"/>
    <x v="17"/>
    <m/>
    <x v="1"/>
    <s v="Central Asia"/>
    <x v="866"/>
    <x v="1"/>
    <s v="Chairs"/>
    <x v="547"/>
    <n v="366.84"/>
    <n v="4"/>
    <x v="0"/>
    <n v="21.96"/>
    <n v="51.34"/>
    <x v="1"/>
  </r>
  <r>
    <n v="47156"/>
    <s v="RO-2014-2550"/>
    <x v="626"/>
    <d v="2014-09-07T00:00:00"/>
    <x v="3"/>
    <s v="BH-1710"/>
    <s v="Brosina Hoffman"/>
    <x v="0"/>
    <x v="1993"/>
    <s v="Valcea"/>
    <x v="51"/>
    <m/>
    <x v="4"/>
    <s v="EMEA"/>
    <x v="1017"/>
    <x v="0"/>
    <s v="Copiers"/>
    <x v="433"/>
    <n v="756.6"/>
    <n v="2"/>
    <x v="0"/>
    <n v="332.88"/>
    <n v="51.34"/>
    <x v="1"/>
  </r>
  <r>
    <n v="2943"/>
    <s v="US-2014-163741"/>
    <x v="308"/>
    <d v="2014-12-03T00:00:00"/>
    <x v="3"/>
    <s v="SU-20665"/>
    <s v="Stephanie Ulpright"/>
    <x v="2"/>
    <x v="1358"/>
    <s v="Distrito Capital"/>
    <x v="96"/>
    <m/>
    <x v="5"/>
    <s v="South"/>
    <x v="3030"/>
    <x v="1"/>
    <s v="Tables"/>
    <x v="133"/>
    <n v="656.46"/>
    <n v="7"/>
    <x v="14"/>
    <n v="-765.94"/>
    <n v="51.338000000000001"/>
    <x v="1"/>
  </r>
  <r>
    <n v="39726"/>
    <s v="CA-2013-118129"/>
    <x v="415"/>
    <d v="2013-12-22T00:00:00"/>
    <x v="1"/>
    <s v="CL-12565"/>
    <s v="Clay Ludtke"/>
    <x v="0"/>
    <x v="748"/>
    <s v="Pennsylvania"/>
    <x v="0"/>
    <n v="19601"/>
    <x v="0"/>
    <s v="East"/>
    <x v="3031"/>
    <x v="1"/>
    <s v="Furnishings"/>
    <x v="1504"/>
    <n v="303.92"/>
    <n v="5"/>
    <x v="2"/>
    <n v="-30.391999999999999"/>
    <n v="51.33"/>
    <x v="2"/>
  </r>
  <r>
    <n v="49024"/>
    <s v="MO-2011-8130"/>
    <x v="987"/>
    <d v="2011-12-03T00:00:00"/>
    <x v="2"/>
    <s v="LW-7215"/>
    <s v="Luke Weiss"/>
    <x v="0"/>
    <x v="80"/>
    <s v="Grand Casablanca"/>
    <x v="28"/>
    <m/>
    <x v="3"/>
    <s v="Africa"/>
    <x v="1226"/>
    <x v="1"/>
    <s v="Bookcases"/>
    <x v="733"/>
    <n v="281.82"/>
    <n v="2"/>
    <x v="0"/>
    <n v="56.34"/>
    <n v="51.32"/>
    <x v="2"/>
  </r>
  <r>
    <n v="23565"/>
    <s v="IN-2014-19561"/>
    <x v="147"/>
    <d v="2014-03-19T00:00:00"/>
    <x v="3"/>
    <s v="BT-11395"/>
    <s v="Bill Tyler"/>
    <x v="1"/>
    <x v="791"/>
    <s v="Shandong"/>
    <x v="8"/>
    <m/>
    <x v="1"/>
    <s v="North Asia"/>
    <x v="3032"/>
    <x v="1"/>
    <s v="Chairs"/>
    <x v="978"/>
    <n v="521.42999999999995"/>
    <n v="7"/>
    <x v="0"/>
    <n v="229.32"/>
    <n v="51.3"/>
    <x v="2"/>
  </r>
  <r>
    <n v="15527"/>
    <s v="ES-2013-1099419"/>
    <x v="1246"/>
    <d v="2013-05-18T00:00:00"/>
    <x v="3"/>
    <s v="LP-17095"/>
    <s v="Liz Preis"/>
    <x v="0"/>
    <x v="748"/>
    <s v="England"/>
    <x v="13"/>
    <m/>
    <x v="2"/>
    <s v="North"/>
    <x v="137"/>
    <x v="2"/>
    <s v="Appliances"/>
    <x v="71"/>
    <n v="566.61"/>
    <n v="1"/>
    <x v="0"/>
    <n v="28.32"/>
    <n v="51.28"/>
    <x v="1"/>
  </r>
  <r>
    <n v="20293"/>
    <s v="ES-2012-5371207"/>
    <x v="1267"/>
    <d v="2012-01-28T00:00:00"/>
    <x v="3"/>
    <s v="GB-14575"/>
    <s v="Giulietta Baptist"/>
    <x v="0"/>
    <x v="128"/>
    <s v="Hamburg"/>
    <x v="2"/>
    <m/>
    <x v="2"/>
    <s v="Central"/>
    <x v="3033"/>
    <x v="0"/>
    <s v="Phones"/>
    <x v="1505"/>
    <n v="502.95"/>
    <n v="7"/>
    <x v="0"/>
    <n v="221.13"/>
    <n v="51.28"/>
    <x v="1"/>
  </r>
  <r>
    <n v="42208"/>
    <s v="IS-2012-2100"/>
    <x v="1104"/>
    <d v="2012-07-02T00:00:00"/>
    <x v="3"/>
    <s v="LS-6945"/>
    <s v="Linda Southworth"/>
    <x v="1"/>
    <x v="1994"/>
    <s v="Central"/>
    <x v="101"/>
    <m/>
    <x v="4"/>
    <s v="EMEA"/>
    <x v="2578"/>
    <x v="2"/>
    <s v="Appliances"/>
    <x v="77"/>
    <n v="500.88"/>
    <n v="1"/>
    <x v="0"/>
    <n v="55.08"/>
    <n v="51.28"/>
    <x v="1"/>
  </r>
  <r>
    <n v="35293"/>
    <s v="CA-2012-105627"/>
    <x v="1176"/>
    <d v="2012-03-12T00:00:00"/>
    <x v="3"/>
    <s v="DK-12895"/>
    <s v="Dana Kaydos"/>
    <x v="0"/>
    <x v="932"/>
    <s v="Wisconsin"/>
    <x v="0"/>
    <n v="53142"/>
    <x v="0"/>
    <s v="Central"/>
    <x v="1741"/>
    <x v="0"/>
    <s v="Phones"/>
    <x v="959"/>
    <n v="769.95"/>
    <n v="5"/>
    <x v="0"/>
    <n v="223.28550000000001"/>
    <n v="51.27"/>
    <x v="2"/>
  </r>
  <r>
    <n v="27377"/>
    <s v="IN-2013-46588"/>
    <x v="23"/>
    <d v="2013-03-01T00:00:00"/>
    <x v="2"/>
    <s v="RD-19810"/>
    <s v="Ross DeVincentis"/>
    <x v="2"/>
    <x v="5"/>
    <s v="New South Wales"/>
    <x v="1"/>
    <m/>
    <x v="1"/>
    <s v="Oceania"/>
    <x v="1572"/>
    <x v="1"/>
    <s v="Chairs"/>
    <x v="575"/>
    <n v="230.74199999999999"/>
    <n v="2"/>
    <x v="1"/>
    <n v="33.281999999999996"/>
    <n v="51.24"/>
    <x v="2"/>
  </r>
  <r>
    <n v="9913"/>
    <s v="MX-2013-101525"/>
    <x v="201"/>
    <d v="2013-12-04T00:00:00"/>
    <x v="2"/>
    <s v="FA-14230"/>
    <s v="Frank Atkinson"/>
    <x v="1"/>
    <x v="498"/>
    <s v="Francisco Morazán"/>
    <x v="83"/>
    <m/>
    <x v="5"/>
    <s v="Central"/>
    <x v="128"/>
    <x v="0"/>
    <s v="Accessories"/>
    <x v="111"/>
    <n v="295.452"/>
    <n v="3"/>
    <x v="3"/>
    <n v="14.772"/>
    <n v="51.235999999999997"/>
    <x v="2"/>
  </r>
  <r>
    <n v="8605"/>
    <s v="MX-2012-114902"/>
    <x v="676"/>
    <d v="2012-12-27T00:00:00"/>
    <x v="0"/>
    <s v="VM-21685"/>
    <s v="Valerie Mitchum"/>
    <x v="2"/>
    <x v="316"/>
    <s v="Santiago de Cuba"/>
    <x v="50"/>
    <m/>
    <x v="5"/>
    <s v="Caribbean"/>
    <x v="3034"/>
    <x v="2"/>
    <s v="Binders"/>
    <x v="1506"/>
    <n v="163.98"/>
    <n v="9"/>
    <x v="0"/>
    <n v="11.34"/>
    <n v="51.231999999999999"/>
    <x v="0"/>
  </r>
  <r>
    <n v="33679"/>
    <s v="US-2014-117534"/>
    <x v="241"/>
    <d v="2014-03-27T00:00:00"/>
    <x v="2"/>
    <s v="CV-12295"/>
    <s v="Christina VanderZanden"/>
    <x v="0"/>
    <x v="34"/>
    <s v="California"/>
    <x v="0"/>
    <n v="93727"/>
    <x v="0"/>
    <s v="West"/>
    <x v="3035"/>
    <x v="2"/>
    <s v="Appliances"/>
    <x v="1507"/>
    <n v="176.04"/>
    <n v="4"/>
    <x v="0"/>
    <n v="45.770400000000002"/>
    <n v="51.23"/>
    <x v="0"/>
  </r>
  <r>
    <n v="39576"/>
    <s v="CA-2014-146192"/>
    <x v="972"/>
    <d v="2014-04-27T00:00:00"/>
    <x v="3"/>
    <s v="BD-11725"/>
    <s v="Bruce Degenhardt"/>
    <x v="0"/>
    <x v="173"/>
    <s v="Georgia"/>
    <x v="0"/>
    <n v="31907"/>
    <x v="0"/>
    <s v="South"/>
    <x v="438"/>
    <x v="2"/>
    <s v="Storage"/>
    <x v="314"/>
    <n v="675.06"/>
    <n v="3"/>
    <x v="0"/>
    <n v="87.757800000000003"/>
    <n v="51.19"/>
    <x v="1"/>
  </r>
  <r>
    <n v="39829"/>
    <s v="CA-2013-156748"/>
    <x v="1268"/>
    <d v="2013-12-07T00:00:00"/>
    <x v="3"/>
    <s v="BS-11755"/>
    <s v="Bruce Stewart"/>
    <x v="0"/>
    <x v="105"/>
    <s v="Michigan"/>
    <x v="0"/>
    <n v="48227"/>
    <x v="0"/>
    <s v="Central"/>
    <x v="2287"/>
    <x v="2"/>
    <s v="Storage"/>
    <x v="1199"/>
    <n v="496.86"/>
    <n v="7"/>
    <x v="0"/>
    <n v="24.843"/>
    <n v="51.19"/>
    <x v="1"/>
  </r>
  <r>
    <n v="8263"/>
    <s v="MX-2011-158792"/>
    <x v="912"/>
    <d v="2011-07-24T00:00:00"/>
    <x v="2"/>
    <s v="TR-21325"/>
    <s v="Toby Ritter"/>
    <x v="0"/>
    <x v="941"/>
    <s v="São Paulo"/>
    <x v="7"/>
    <m/>
    <x v="5"/>
    <s v="South"/>
    <x v="3036"/>
    <x v="2"/>
    <s v="Art"/>
    <x v="1508"/>
    <n v="140.97999999999999"/>
    <n v="7"/>
    <x v="0"/>
    <n v="2.8"/>
    <n v="51.183999999999997"/>
    <x v="0"/>
  </r>
  <r>
    <n v="18889"/>
    <s v="IT-2011-4618152"/>
    <x v="12"/>
    <d v="2011-12-29T00:00:00"/>
    <x v="2"/>
    <s v="AG-10525"/>
    <s v="Andy Gerbode"/>
    <x v="1"/>
    <x v="1800"/>
    <s v="Veneto"/>
    <x v="10"/>
    <m/>
    <x v="2"/>
    <s v="South"/>
    <x v="1495"/>
    <x v="0"/>
    <s v="Phones"/>
    <x v="860"/>
    <n v="182.304"/>
    <n v="4"/>
    <x v="3"/>
    <n v="-54.695999999999998"/>
    <n v="51.18"/>
    <x v="2"/>
  </r>
  <r>
    <n v="24036"/>
    <s v="IN-2014-17930"/>
    <x v="200"/>
    <d v="2014-10-22T00:00:00"/>
    <x v="3"/>
    <s v="MG-17695"/>
    <s v="Maureen Gnade"/>
    <x v="0"/>
    <x v="164"/>
    <s v="Shandong"/>
    <x v="8"/>
    <m/>
    <x v="1"/>
    <s v="North Asia"/>
    <x v="2799"/>
    <x v="1"/>
    <s v="Furnishings"/>
    <x v="1037"/>
    <n v="648.9"/>
    <n v="6"/>
    <x v="0"/>
    <n v="136.26"/>
    <n v="51.18"/>
    <x v="1"/>
  </r>
  <r>
    <n v="50716"/>
    <s v="IS-2012-9100"/>
    <x v="1250"/>
    <d v="2012-11-16T00:00:00"/>
    <x v="3"/>
    <s v="CS-2400"/>
    <s v="Christopher Schild"/>
    <x v="2"/>
    <x v="910"/>
    <s v="Southern"/>
    <x v="101"/>
    <m/>
    <x v="4"/>
    <s v="EMEA"/>
    <x v="3037"/>
    <x v="1"/>
    <s v="Bookcases"/>
    <x v="503"/>
    <n v="504.12"/>
    <n v="4"/>
    <x v="0"/>
    <n v="105.84"/>
    <n v="51.18"/>
    <x v="1"/>
  </r>
  <r>
    <n v="26970"/>
    <s v="IN-2013-17048"/>
    <x v="61"/>
    <d v="2013-12-08T00:00:00"/>
    <x v="3"/>
    <s v="SH-19975"/>
    <s v="Sally Hughsby"/>
    <x v="1"/>
    <x v="113"/>
    <s v="Bangkok"/>
    <x v="36"/>
    <m/>
    <x v="1"/>
    <s v="Southeast Asia"/>
    <x v="2594"/>
    <x v="1"/>
    <s v="Bookcases"/>
    <x v="531"/>
    <n v="530.14499999999998"/>
    <n v="5"/>
    <x v="20"/>
    <n v="84.045000000000002"/>
    <n v="51.16"/>
    <x v="1"/>
  </r>
  <r>
    <n v="33947"/>
    <s v="US-2013-146794"/>
    <x v="192"/>
    <d v="2013-10-02T00:00:00"/>
    <x v="3"/>
    <s v="SH-19975"/>
    <s v="Sally Hughsby"/>
    <x v="1"/>
    <x v="1995"/>
    <s v="California"/>
    <x v="0"/>
    <n v="92345"/>
    <x v="0"/>
    <s v="West"/>
    <x v="3038"/>
    <x v="1"/>
    <s v="Bookcases"/>
    <x v="1509"/>
    <n v="424.95749999999998"/>
    <n v="5"/>
    <x v="4"/>
    <n v="19.998000000000001"/>
    <n v="51.16"/>
    <x v="2"/>
  </r>
  <r>
    <n v="15419"/>
    <s v="ES-2014-3455098"/>
    <x v="301"/>
    <d v="2015-01-01T00:00:00"/>
    <x v="3"/>
    <s v="CS-12460"/>
    <s v="Chuck Sachs"/>
    <x v="0"/>
    <x v="582"/>
    <s v="Bavaria"/>
    <x v="2"/>
    <m/>
    <x v="2"/>
    <s v="Central"/>
    <x v="295"/>
    <x v="0"/>
    <s v="Machines"/>
    <x v="230"/>
    <n v="311.25"/>
    <n v="1"/>
    <x v="0"/>
    <n v="40.44"/>
    <n v="51.14"/>
    <x v="3"/>
  </r>
  <r>
    <n v="7310"/>
    <s v="US-2013-119781"/>
    <x v="1209"/>
    <d v="2013-04-27T00:00:00"/>
    <x v="2"/>
    <s v="CD-11920"/>
    <s v="Carlos Daly"/>
    <x v="0"/>
    <x v="774"/>
    <s v="Panama"/>
    <x v="100"/>
    <m/>
    <x v="5"/>
    <s v="Central"/>
    <x v="2376"/>
    <x v="2"/>
    <s v="Storage"/>
    <x v="1206"/>
    <n v="164.77199999999999"/>
    <n v="3"/>
    <x v="3"/>
    <n v="-71.447999999999993"/>
    <n v="51.131"/>
    <x v="0"/>
  </r>
  <r>
    <n v="47584"/>
    <s v="CG-2014-4120"/>
    <x v="314"/>
    <d v="2014-10-18T00:00:00"/>
    <x v="1"/>
    <s v="MH-7785"/>
    <s v="Maya Herman"/>
    <x v="1"/>
    <x v="1996"/>
    <s v="Orientale"/>
    <x v="19"/>
    <m/>
    <x v="3"/>
    <s v="Africa"/>
    <x v="1615"/>
    <x v="0"/>
    <s v="Machines"/>
    <x v="560"/>
    <n v="312.51"/>
    <n v="1"/>
    <x v="0"/>
    <n v="3.12"/>
    <n v="51.13"/>
    <x v="0"/>
  </r>
  <r>
    <n v="18668"/>
    <s v="ES-2011-1444426"/>
    <x v="282"/>
    <d v="2011-04-10T00:00:00"/>
    <x v="3"/>
    <s v="ME-17725"/>
    <s v="Max Engle"/>
    <x v="0"/>
    <x v="1134"/>
    <s v="Geneva"/>
    <x v="65"/>
    <m/>
    <x v="2"/>
    <s v="Central"/>
    <x v="2216"/>
    <x v="2"/>
    <s v="Appliances"/>
    <x v="1170"/>
    <n v="584.22"/>
    <n v="7"/>
    <x v="0"/>
    <n v="233.52"/>
    <n v="51.12"/>
    <x v="1"/>
  </r>
  <r>
    <n v="19807"/>
    <s v="IT-2013-5689054"/>
    <x v="1110"/>
    <d v="2013-05-05T00:00:00"/>
    <x v="2"/>
    <s v="VB-21745"/>
    <s v="Victoria Brennan"/>
    <x v="1"/>
    <x v="68"/>
    <s v="England"/>
    <x v="13"/>
    <m/>
    <x v="2"/>
    <s v="North"/>
    <x v="3039"/>
    <x v="2"/>
    <s v="Supplies"/>
    <x v="1510"/>
    <n v="171.88200000000001"/>
    <n v="6"/>
    <x v="1"/>
    <n v="34.362000000000002"/>
    <n v="51.12"/>
    <x v="0"/>
  </r>
  <r>
    <n v="37734"/>
    <s v="US-2014-116897"/>
    <x v="507"/>
    <d v="2014-05-30T00:00:00"/>
    <x v="2"/>
    <s v="JG-15160"/>
    <s v="James Galang"/>
    <x v="0"/>
    <x v="1654"/>
    <s v="Idaho"/>
    <x v="0"/>
    <n v="83201"/>
    <x v="0"/>
    <s v="West"/>
    <x v="2463"/>
    <x v="0"/>
    <s v="Phones"/>
    <x v="1285"/>
    <n v="302.37599999999998"/>
    <n v="3"/>
    <x v="2"/>
    <n v="22.6782"/>
    <n v="51.11"/>
    <x v="2"/>
  </r>
  <r>
    <n v="51092"/>
    <s v="GH-2014-4170"/>
    <x v="444"/>
    <d v="2014-07-13T00:00:00"/>
    <x v="2"/>
    <s v="DW-3480"/>
    <s v="Dianna Wilson"/>
    <x v="2"/>
    <x v="674"/>
    <s v="Greater Accra"/>
    <x v="60"/>
    <m/>
    <x v="3"/>
    <s v="Africa"/>
    <x v="1436"/>
    <x v="0"/>
    <s v="Machines"/>
    <x v="356"/>
    <n v="309.24"/>
    <n v="1"/>
    <x v="0"/>
    <n v="86.58"/>
    <n v="51.11"/>
    <x v="1"/>
  </r>
  <r>
    <n v="4406"/>
    <s v="MX-2014-139773"/>
    <x v="1080"/>
    <d v="2014-02-21T00:00:00"/>
    <x v="1"/>
    <s v="CM-11815"/>
    <s v="Candace McMahon"/>
    <x v="1"/>
    <x v="1186"/>
    <s v="Tolima"/>
    <x v="32"/>
    <m/>
    <x v="5"/>
    <s v="South"/>
    <x v="472"/>
    <x v="0"/>
    <s v="Accessories"/>
    <x v="338"/>
    <n v="341.8"/>
    <n v="2"/>
    <x v="0"/>
    <n v="164.04"/>
    <n v="51.106999999999999"/>
    <x v="2"/>
  </r>
  <r>
    <n v="29587"/>
    <s v="ID-2014-54365"/>
    <x v="524"/>
    <d v="2014-04-12T00:00:00"/>
    <x v="2"/>
    <s v="ML-17410"/>
    <s v="Maris LaWare"/>
    <x v="0"/>
    <x v="138"/>
    <s v="Jakarta"/>
    <x v="20"/>
    <m/>
    <x v="1"/>
    <s v="Southeast Asia"/>
    <x v="601"/>
    <x v="1"/>
    <s v="Tables"/>
    <x v="407"/>
    <n v="533.15880000000004"/>
    <n v="2"/>
    <x v="8"/>
    <n v="-301.80119999999999"/>
    <n v="51.1"/>
    <x v="2"/>
  </r>
  <r>
    <n v="4115"/>
    <s v="MX-2013-154886"/>
    <x v="91"/>
    <d v="2013-09-05T00:00:00"/>
    <x v="2"/>
    <s v="CM-12715"/>
    <s v="Craig Molinari"/>
    <x v="1"/>
    <x v="268"/>
    <s v="Quintana Roo"/>
    <x v="14"/>
    <m/>
    <x v="5"/>
    <s v="North"/>
    <x v="3040"/>
    <x v="0"/>
    <s v="Accessories"/>
    <x v="745"/>
    <n v="145.68"/>
    <n v="3"/>
    <x v="0"/>
    <n v="59.7"/>
    <n v="51.091000000000001"/>
    <x v="0"/>
  </r>
  <r>
    <n v="47044"/>
    <s v="SA-2014-1290"/>
    <x v="250"/>
    <d v="2014-11-21T00:00:00"/>
    <x v="1"/>
    <s v="MC-7575"/>
    <s v="Matt Collins"/>
    <x v="0"/>
    <x v="135"/>
    <s v="Makkah"/>
    <x v="6"/>
    <m/>
    <x v="4"/>
    <s v="EMEA"/>
    <x v="2313"/>
    <x v="2"/>
    <s v="Storage"/>
    <x v="277"/>
    <n v="256.86"/>
    <n v="2"/>
    <x v="0"/>
    <n v="2.52"/>
    <n v="51.09"/>
    <x v="0"/>
  </r>
  <r>
    <n v="5746"/>
    <s v="MX-2014-108973"/>
    <x v="399"/>
    <d v="2014-02-18T00:00:00"/>
    <x v="2"/>
    <s v="AP-10915"/>
    <s v="Arthur Prichep"/>
    <x v="0"/>
    <x v="575"/>
    <s v="Estelí"/>
    <x v="27"/>
    <m/>
    <x v="5"/>
    <s v="Central"/>
    <x v="1931"/>
    <x v="0"/>
    <s v="Accessories"/>
    <x v="1029"/>
    <n v="238.5"/>
    <n v="5"/>
    <x v="0"/>
    <n v="109.7"/>
    <n v="51.085999999999999"/>
    <x v="2"/>
  </r>
  <r>
    <n v="21806"/>
    <s v="ID-2014-76513"/>
    <x v="997"/>
    <d v="2014-11-04T00:00:00"/>
    <x v="3"/>
    <s v="RR-19315"/>
    <s v="Ralph Ritter"/>
    <x v="0"/>
    <x v="84"/>
    <s v="New South Wales"/>
    <x v="1"/>
    <m/>
    <x v="1"/>
    <s v="Oceania"/>
    <x v="660"/>
    <x v="1"/>
    <s v="Bookcases"/>
    <x v="438"/>
    <n v="654.10199999999998"/>
    <n v="2"/>
    <x v="1"/>
    <n v="-50.898000000000003"/>
    <n v="51.08"/>
    <x v="1"/>
  </r>
  <r>
    <n v="27401"/>
    <s v="IN-2014-75736"/>
    <x v="709"/>
    <d v="2014-05-31T00:00:00"/>
    <x v="1"/>
    <s v="GD-14590"/>
    <s v="Giulietta Dortch"/>
    <x v="1"/>
    <x v="5"/>
    <s v="New South Wales"/>
    <x v="1"/>
    <m/>
    <x v="1"/>
    <s v="Oceania"/>
    <x v="367"/>
    <x v="0"/>
    <s v="Copiers"/>
    <x v="267"/>
    <n v="643.24800000000005"/>
    <n v="2"/>
    <x v="1"/>
    <n v="-50.052"/>
    <n v="51.08"/>
    <x v="2"/>
  </r>
  <r>
    <n v="28739"/>
    <s v="IN-2011-53469"/>
    <x v="1264"/>
    <d v="2011-03-07T00:00:00"/>
    <x v="3"/>
    <s v="CC-12430"/>
    <s v="Chuck Clark"/>
    <x v="2"/>
    <x v="358"/>
    <s v="Victoria"/>
    <x v="1"/>
    <m/>
    <x v="1"/>
    <s v="Oceania"/>
    <x v="2438"/>
    <x v="1"/>
    <s v="Bookcases"/>
    <x v="1027"/>
    <n v="776.46600000000001"/>
    <n v="6"/>
    <x v="1"/>
    <n v="94.805999999999997"/>
    <n v="51.08"/>
    <x v="1"/>
  </r>
  <r>
    <n v="5577"/>
    <s v="US-2011-137001"/>
    <x v="1006"/>
    <d v="2011-12-09T00:00:00"/>
    <x v="1"/>
    <s v="TH-21100"/>
    <s v="Thea Hendricks"/>
    <x v="0"/>
    <x v="834"/>
    <s v="Ouest"/>
    <x v="102"/>
    <m/>
    <x v="5"/>
    <s v="Caribbean"/>
    <x v="1420"/>
    <x v="1"/>
    <s v="Chairs"/>
    <x v="22"/>
    <n v="367.2"/>
    <n v="2"/>
    <x v="3"/>
    <n v="-36.72"/>
    <n v="51.045999999999999"/>
    <x v="2"/>
  </r>
  <r>
    <n v="9763"/>
    <s v="MX-2014-101910"/>
    <x v="790"/>
    <d v="2014-03-06T00:00:00"/>
    <x v="1"/>
    <s v="TC-20980"/>
    <s v="Tamara Chand"/>
    <x v="1"/>
    <x v="774"/>
    <s v="Panama"/>
    <x v="100"/>
    <m/>
    <x v="5"/>
    <s v="Central"/>
    <x v="2147"/>
    <x v="0"/>
    <s v="Copiers"/>
    <x v="592"/>
    <n v="143.52000000000001"/>
    <n v="3"/>
    <x v="21"/>
    <n v="9.1199999999999992"/>
    <n v="51.042999999999999"/>
    <x v="0"/>
  </r>
  <r>
    <n v="17102"/>
    <s v="IT-2014-2810229"/>
    <x v="228"/>
    <d v="2014-04-21T00:00:00"/>
    <x v="3"/>
    <s v="AJ-10795"/>
    <s v="Anthony Johnson"/>
    <x v="1"/>
    <x v="244"/>
    <s v="Catalonia"/>
    <x v="25"/>
    <m/>
    <x v="2"/>
    <s v="South"/>
    <x v="1630"/>
    <x v="0"/>
    <s v="Phones"/>
    <x v="621"/>
    <n v="332.74799999999999"/>
    <n v="3"/>
    <x v="1"/>
    <n v="-14.832000000000001"/>
    <n v="51.04"/>
    <x v="2"/>
  </r>
  <r>
    <n v="17718"/>
    <s v="ES-2011-4915337"/>
    <x v="540"/>
    <d v="2011-11-06T00:00:00"/>
    <x v="3"/>
    <s v="JG-15115"/>
    <s v="Jack Garza"/>
    <x v="0"/>
    <x v="1340"/>
    <s v="Sicily"/>
    <x v="10"/>
    <m/>
    <x v="2"/>
    <s v="South"/>
    <x v="1544"/>
    <x v="1"/>
    <s v="Bookcases"/>
    <x v="881"/>
    <n v="677.4"/>
    <n v="4"/>
    <x v="0"/>
    <n v="60.96"/>
    <n v="51.03"/>
    <x v="1"/>
  </r>
  <r>
    <n v="19723"/>
    <s v="ES-2013-3042034"/>
    <x v="1190"/>
    <d v="2013-02-26T00:00:00"/>
    <x v="2"/>
    <s v="PJ-18835"/>
    <s v="Patrick Jones"/>
    <x v="1"/>
    <x v="235"/>
    <s v="Tuscany"/>
    <x v="10"/>
    <m/>
    <x v="2"/>
    <s v="South"/>
    <x v="3041"/>
    <x v="2"/>
    <s v="Envelopes"/>
    <x v="1511"/>
    <n v="147.24"/>
    <n v="6"/>
    <x v="0"/>
    <n v="64.62"/>
    <n v="51.03"/>
    <x v="0"/>
  </r>
  <r>
    <n v="8574"/>
    <s v="US-2014-124828"/>
    <x v="471"/>
    <d v="2014-08-12T00:00:00"/>
    <x v="0"/>
    <s v="RD-19585"/>
    <s v="Rob Dowd"/>
    <x v="0"/>
    <x v="1163"/>
    <s v="Atlántida"/>
    <x v="83"/>
    <m/>
    <x v="5"/>
    <s v="Central"/>
    <x v="3042"/>
    <x v="2"/>
    <s v="Storage"/>
    <x v="576"/>
    <n v="252.828"/>
    <n v="3"/>
    <x v="3"/>
    <n v="-92.712000000000003"/>
    <n v="51.008000000000003"/>
    <x v="2"/>
  </r>
  <r>
    <n v="7882"/>
    <s v="MX-2012-164441"/>
    <x v="795"/>
    <d v="2012-05-21T00:00:00"/>
    <x v="3"/>
    <s v="MB-17305"/>
    <s v="Maria Bertelson"/>
    <x v="0"/>
    <x v="1592"/>
    <s v="Distrito Federal"/>
    <x v="14"/>
    <m/>
    <x v="5"/>
    <s v="North"/>
    <x v="95"/>
    <x v="1"/>
    <s v="Bookcases"/>
    <x v="82"/>
    <n v="1318.752"/>
    <n v="6"/>
    <x v="2"/>
    <n v="280.15199999999999"/>
    <n v="51.005000000000003"/>
    <x v="1"/>
  </r>
  <r>
    <n v="10302"/>
    <s v="ES-2012-5113958"/>
    <x v="210"/>
    <d v="2012-08-06T00:00:00"/>
    <x v="1"/>
    <s v="EB-13840"/>
    <s v="Ellis Ballard"/>
    <x v="1"/>
    <x v="182"/>
    <s v="England"/>
    <x v="13"/>
    <m/>
    <x v="2"/>
    <s v="North"/>
    <x v="2353"/>
    <x v="0"/>
    <s v="Copiers"/>
    <x v="231"/>
    <n v="428.22"/>
    <n v="3"/>
    <x v="0"/>
    <n v="192.69"/>
    <n v="51"/>
    <x v="1"/>
  </r>
  <r>
    <n v="28612"/>
    <s v="ID-2014-52993"/>
    <x v="785"/>
    <d v="2014-06-17T00:00:00"/>
    <x v="3"/>
    <s v="MG-17875"/>
    <s v="Michael Grace"/>
    <x v="2"/>
    <x v="1997"/>
    <s v="Queensland"/>
    <x v="1"/>
    <m/>
    <x v="1"/>
    <s v="Oceania"/>
    <x v="1339"/>
    <x v="0"/>
    <s v="Machines"/>
    <x v="76"/>
    <n v="711.82799999999997"/>
    <n v="3"/>
    <x v="1"/>
    <n v="-79.091999999999999"/>
    <n v="51"/>
    <x v="1"/>
  </r>
  <r>
    <n v="8070"/>
    <s v="MX-2014-101826"/>
    <x v="314"/>
    <d v="2014-10-19T00:00:00"/>
    <x v="3"/>
    <s v="RW-19630"/>
    <s v="Rob Williams"/>
    <x v="1"/>
    <x v="1998"/>
    <s v="São Paulo"/>
    <x v="7"/>
    <m/>
    <x v="5"/>
    <s v="South"/>
    <x v="1674"/>
    <x v="2"/>
    <s v="Storage"/>
    <x v="386"/>
    <n v="378.88"/>
    <n v="4"/>
    <x v="0"/>
    <n v="151.52000000000001"/>
    <n v="50.994"/>
    <x v="2"/>
  </r>
  <r>
    <n v="13906"/>
    <s v="IT-2013-3085011"/>
    <x v="645"/>
    <d v="2013-11-16T00:00:00"/>
    <x v="2"/>
    <s v="MP-17965"/>
    <s v="Michael Paige"/>
    <x v="1"/>
    <x v="1999"/>
    <s v="Provence-Alpes-Côte d'Azur"/>
    <x v="9"/>
    <m/>
    <x v="2"/>
    <s v="Central"/>
    <x v="3043"/>
    <x v="2"/>
    <s v="Paper"/>
    <x v="1512"/>
    <n v="196.08"/>
    <n v="8"/>
    <x v="0"/>
    <n v="44.88"/>
    <n v="50.98"/>
    <x v="2"/>
  </r>
  <r>
    <n v="27841"/>
    <s v="IN-2012-27562"/>
    <x v="827"/>
    <d v="2012-03-29T00:00:00"/>
    <x v="3"/>
    <s v="JD-15790"/>
    <s v="John Dryer"/>
    <x v="0"/>
    <x v="64"/>
    <s v="Shandong"/>
    <x v="8"/>
    <m/>
    <x v="1"/>
    <s v="North Asia"/>
    <x v="1956"/>
    <x v="0"/>
    <s v="Copiers"/>
    <x v="440"/>
    <n v="642.72"/>
    <n v="2"/>
    <x v="0"/>
    <n v="44.94"/>
    <n v="50.97"/>
    <x v="1"/>
  </r>
  <r>
    <n v="5213"/>
    <s v="MX-2012-131380"/>
    <x v="612"/>
    <d v="2012-06-07T00:00:00"/>
    <x v="2"/>
    <s v="TG-21310"/>
    <s v="Toby Gnade"/>
    <x v="0"/>
    <x v="30"/>
    <s v="Santo Domingo"/>
    <x v="18"/>
    <m/>
    <x v="5"/>
    <s v="Caribbean"/>
    <x v="2450"/>
    <x v="1"/>
    <s v="Chairs"/>
    <x v="497"/>
    <n v="177.82400000000001"/>
    <n v="2"/>
    <x v="2"/>
    <n v="37.783999999999999"/>
    <n v="50.932000000000002"/>
    <x v="2"/>
  </r>
  <r>
    <n v="1037"/>
    <s v="MX-2013-147543"/>
    <x v="1269"/>
    <d v="2013-03-11T00:00:00"/>
    <x v="3"/>
    <s v="BT-11305"/>
    <s v="Beth Thompson"/>
    <x v="2"/>
    <x v="369"/>
    <s v="São Paulo"/>
    <x v="7"/>
    <m/>
    <x v="5"/>
    <s v="South"/>
    <x v="3044"/>
    <x v="0"/>
    <s v="Phones"/>
    <x v="857"/>
    <n v="456.66"/>
    <n v="9"/>
    <x v="0"/>
    <n v="77.58"/>
    <n v="50.93"/>
    <x v="2"/>
  </r>
  <r>
    <n v="10451"/>
    <s v="ES-2014-4717877"/>
    <x v="86"/>
    <d v="2014-12-23T00:00:00"/>
    <x v="0"/>
    <s v="PB-19210"/>
    <s v="Phillip Breyer"/>
    <x v="1"/>
    <x v="2000"/>
    <s v="Upper Normandy"/>
    <x v="9"/>
    <m/>
    <x v="2"/>
    <s v="Central"/>
    <x v="1252"/>
    <x v="1"/>
    <s v="Bookcases"/>
    <x v="749"/>
    <n v="437.72399999999999"/>
    <n v="4"/>
    <x v="1"/>
    <n v="165.32400000000001"/>
    <n v="50.93"/>
    <x v="1"/>
  </r>
  <r>
    <n v="31620"/>
    <s v="CA-2013-162138"/>
    <x v="1209"/>
    <d v="2013-04-28T00:00:00"/>
    <x v="3"/>
    <s v="GK-14620"/>
    <s v="Grace Kelly"/>
    <x v="1"/>
    <x v="1995"/>
    <s v="California"/>
    <x v="0"/>
    <n v="92345"/>
    <x v="0"/>
    <s v="West"/>
    <x v="3045"/>
    <x v="2"/>
    <s v="Binders"/>
    <x v="1513"/>
    <n v="251.52"/>
    <n v="6"/>
    <x v="2"/>
    <n v="81.744"/>
    <n v="50.92"/>
    <x v="2"/>
  </r>
  <r>
    <n v="40116"/>
    <s v="CA-2012-142930"/>
    <x v="89"/>
    <d v="2012-12-02T00:00:00"/>
    <x v="3"/>
    <s v="EB-14170"/>
    <s v="Evan Bailliet"/>
    <x v="0"/>
    <x v="950"/>
    <s v="Texas"/>
    <x v="0"/>
    <n v="78745"/>
    <x v="0"/>
    <s v="Central"/>
    <x v="1423"/>
    <x v="2"/>
    <s v="Paper"/>
    <x v="832"/>
    <n v="335.52"/>
    <n v="4"/>
    <x v="2"/>
    <n v="117.432"/>
    <n v="50.91"/>
    <x v="2"/>
  </r>
  <r>
    <n v="2898"/>
    <s v="US-2011-125689"/>
    <x v="589"/>
    <d v="2011-09-20T00:00:00"/>
    <x v="3"/>
    <s v="DK-12895"/>
    <s v="Dana Kaydos"/>
    <x v="0"/>
    <x v="962"/>
    <s v="Chiriquí"/>
    <x v="100"/>
    <m/>
    <x v="5"/>
    <s v="Central"/>
    <x v="3046"/>
    <x v="2"/>
    <s v="Appliances"/>
    <x v="192"/>
    <n v="633.52800000000002"/>
    <n v="3"/>
    <x v="3"/>
    <n v="-316.81200000000001"/>
    <n v="50.9"/>
    <x v="1"/>
  </r>
  <r>
    <n v="23101"/>
    <s v="ID-2011-66412"/>
    <x v="1091"/>
    <d v="2011-04-03T00:00:00"/>
    <x v="3"/>
    <s v="AF-10870"/>
    <s v="Art Ferguson"/>
    <x v="0"/>
    <x v="83"/>
    <s v="National Capital"/>
    <x v="30"/>
    <m/>
    <x v="1"/>
    <s v="Southeast Asia"/>
    <x v="605"/>
    <x v="1"/>
    <s v="Chairs"/>
    <x v="260"/>
    <n v="695.88"/>
    <n v="2"/>
    <x v="9"/>
    <n v="-167.04"/>
    <n v="50.9"/>
    <x v="1"/>
  </r>
  <r>
    <n v="4100"/>
    <s v="MX-2012-135230"/>
    <x v="1045"/>
    <d v="2012-11-08T00:00:00"/>
    <x v="2"/>
    <s v="BH-11710"/>
    <s v="Brosina Hoffman"/>
    <x v="0"/>
    <x v="587"/>
    <s v="Baja California"/>
    <x v="14"/>
    <m/>
    <x v="5"/>
    <s v="North"/>
    <x v="2540"/>
    <x v="0"/>
    <s v="Copiers"/>
    <x v="1062"/>
    <n v="191.49624"/>
    <n v="2"/>
    <x v="10"/>
    <n v="43.736240000000002"/>
    <n v="50.893000000000001"/>
    <x v="0"/>
  </r>
  <r>
    <n v="13752"/>
    <s v="ES-2013-1534120"/>
    <x v="655"/>
    <d v="2013-11-29T00:00:00"/>
    <x v="3"/>
    <s v="CB-12535"/>
    <s v="Claudia Bergmann"/>
    <x v="1"/>
    <x v="1648"/>
    <s v="Schleswig-Holstein"/>
    <x v="2"/>
    <m/>
    <x v="2"/>
    <s v="Central"/>
    <x v="2997"/>
    <x v="2"/>
    <s v="Storage"/>
    <x v="1374"/>
    <n v="382.72500000000002"/>
    <n v="7"/>
    <x v="1"/>
    <n v="165.79499999999999"/>
    <n v="50.89"/>
    <x v="3"/>
  </r>
  <r>
    <n v="25324"/>
    <s v="ID-2011-72894"/>
    <x v="535"/>
    <d v="2011-03-03T00:00:00"/>
    <x v="2"/>
    <s v="PS-18970"/>
    <s v="Paul Stevenson"/>
    <x v="2"/>
    <x v="482"/>
    <s v="Seoul"/>
    <x v="79"/>
    <m/>
    <x v="1"/>
    <s v="North Asia"/>
    <x v="3047"/>
    <x v="1"/>
    <s v="Furnishings"/>
    <x v="1514"/>
    <n v="139.94399999999999"/>
    <n v="7"/>
    <x v="2"/>
    <n v="6.8040000000000003"/>
    <n v="50.88"/>
    <x v="0"/>
  </r>
  <r>
    <n v="29954"/>
    <s v="IN-2014-33407"/>
    <x v="507"/>
    <d v="2014-06-03T00:00:00"/>
    <x v="3"/>
    <s v="PL-18925"/>
    <s v="Paul Lucas"/>
    <x v="2"/>
    <x v="358"/>
    <s v="Victoria"/>
    <x v="1"/>
    <m/>
    <x v="1"/>
    <s v="Oceania"/>
    <x v="477"/>
    <x v="0"/>
    <s v="Accessories"/>
    <x v="299"/>
    <n v="464.13"/>
    <n v="2"/>
    <x v="1"/>
    <n v="41.25"/>
    <n v="50.88"/>
    <x v="1"/>
  </r>
  <r>
    <n v="40584"/>
    <s v="CA-2014-154011"/>
    <x v="270"/>
    <d v="2014-06-27T00:00:00"/>
    <x v="3"/>
    <s v="DB-13270"/>
    <s v="Deborah Brumfield"/>
    <x v="2"/>
    <x v="794"/>
    <s v="Texas"/>
    <x v="0"/>
    <n v="75081"/>
    <x v="0"/>
    <s v="Central"/>
    <x v="1132"/>
    <x v="1"/>
    <s v="Tables"/>
    <x v="687"/>
    <n v="457.48500000000001"/>
    <n v="3"/>
    <x v="5"/>
    <n v="-84.961500000000001"/>
    <n v="50.88"/>
    <x v="1"/>
  </r>
  <r>
    <n v="14391"/>
    <s v="ES-2014-1314291"/>
    <x v="471"/>
    <d v="2014-08-16T00:00:00"/>
    <x v="3"/>
    <s v="ZC-21910"/>
    <s v="Zuschuss Carroll"/>
    <x v="0"/>
    <x v="2001"/>
    <s v="Provence-Alpes-Côte d'Azur"/>
    <x v="9"/>
    <m/>
    <x v="2"/>
    <s v="Central"/>
    <x v="897"/>
    <x v="1"/>
    <s v="Bookcases"/>
    <x v="563"/>
    <n v="706.32"/>
    <n v="4"/>
    <x v="1"/>
    <n v="156.96"/>
    <n v="50.87"/>
    <x v="1"/>
  </r>
  <r>
    <n v="28164"/>
    <s v="IN-2014-28948"/>
    <x v="526"/>
    <d v="2014-10-09T00:00:00"/>
    <x v="3"/>
    <s v="Co-12640"/>
    <s v="Corey-Lock"/>
    <x v="0"/>
    <x v="2002"/>
    <s v="Hunan"/>
    <x v="8"/>
    <m/>
    <x v="1"/>
    <s v="North Asia"/>
    <x v="712"/>
    <x v="1"/>
    <s v="Chairs"/>
    <x v="471"/>
    <n v="705.72"/>
    <n v="4"/>
    <x v="0"/>
    <n v="91.68"/>
    <n v="50.87"/>
    <x v="1"/>
  </r>
  <r>
    <n v="40613"/>
    <s v="CA-2013-161907"/>
    <x v="1167"/>
    <d v="2013-04-10T00:00:00"/>
    <x v="3"/>
    <s v="JH-16180"/>
    <s v="Justin Hirsh"/>
    <x v="0"/>
    <x v="77"/>
    <s v="Pennsylvania"/>
    <x v="0"/>
    <n v="19140"/>
    <x v="0"/>
    <s v="East"/>
    <x v="1936"/>
    <x v="2"/>
    <s v="Supplies"/>
    <x v="1033"/>
    <n v="769.18399999999997"/>
    <n v="4"/>
    <x v="2"/>
    <n v="-163.45160000000001"/>
    <n v="50.87"/>
    <x v="1"/>
  </r>
  <r>
    <n v="25623"/>
    <s v="IN-2014-29907"/>
    <x v="861"/>
    <d v="2014-05-26T00:00:00"/>
    <x v="3"/>
    <s v="DB-13660"/>
    <s v="Duane Benoit"/>
    <x v="0"/>
    <x v="530"/>
    <s v="Chittagong"/>
    <x v="24"/>
    <m/>
    <x v="1"/>
    <s v="Central Asia"/>
    <x v="1104"/>
    <x v="2"/>
    <s v="Storage"/>
    <x v="325"/>
    <n v="538.44000000000005"/>
    <n v="4"/>
    <x v="0"/>
    <n v="156.12"/>
    <n v="50.86"/>
    <x v="1"/>
  </r>
  <r>
    <n v="47877"/>
    <s v="CG-2011-6940"/>
    <x v="112"/>
    <d v="2011-12-19T00:00:00"/>
    <x v="1"/>
    <s v="NF-8385"/>
    <s v="Natalie Fritzler"/>
    <x v="0"/>
    <x v="89"/>
    <s v="Kinshasa"/>
    <x v="19"/>
    <m/>
    <x v="3"/>
    <s v="Africa"/>
    <x v="2271"/>
    <x v="0"/>
    <s v="Machines"/>
    <x v="759"/>
    <n v="491.64"/>
    <n v="4"/>
    <x v="0"/>
    <n v="132.72"/>
    <n v="50.86"/>
    <x v="1"/>
  </r>
  <r>
    <n v="35680"/>
    <s v="US-2012-122784"/>
    <x v="870"/>
    <d v="2012-07-27T00:00:00"/>
    <x v="3"/>
    <s v="RA-19915"/>
    <s v="Russell Applegate"/>
    <x v="0"/>
    <x v="1601"/>
    <s v="Illinois"/>
    <x v="0"/>
    <n v="60035"/>
    <x v="0"/>
    <s v="Central"/>
    <x v="2737"/>
    <x v="1"/>
    <s v="Bookcases"/>
    <x v="1394"/>
    <n v="384.94400000000002"/>
    <n v="4"/>
    <x v="5"/>
    <n v="-126.4816"/>
    <n v="50.85"/>
    <x v="3"/>
  </r>
  <r>
    <n v="10553"/>
    <s v="IT-2013-3376681"/>
    <x v="59"/>
    <d v="2013-09-03T00:00:00"/>
    <x v="2"/>
    <s v="KC-16675"/>
    <s v="Kimberly Carter"/>
    <x v="1"/>
    <x v="57"/>
    <s v="Lower Saxony"/>
    <x v="2"/>
    <m/>
    <x v="2"/>
    <s v="Central"/>
    <x v="678"/>
    <x v="2"/>
    <s v="Storage"/>
    <x v="449"/>
    <n v="1527.12"/>
    <n v="8"/>
    <x v="1"/>
    <n v="474.96"/>
    <n v="50.83"/>
    <x v="0"/>
  </r>
  <r>
    <n v="38923"/>
    <s v="US-2012-159499"/>
    <x v="229"/>
    <d v="2012-11-23T00:00:00"/>
    <x v="1"/>
    <s v="EM-14095"/>
    <s v="Eudokia Martin"/>
    <x v="1"/>
    <x v="712"/>
    <s v="Arizona"/>
    <x v="0"/>
    <n v="85023"/>
    <x v="0"/>
    <s v="West"/>
    <x v="3048"/>
    <x v="2"/>
    <s v="Appliances"/>
    <x v="1515"/>
    <n v="325.63200000000001"/>
    <n v="6"/>
    <x v="2"/>
    <n v="28.492799999999999"/>
    <n v="50.82"/>
    <x v="2"/>
  </r>
  <r>
    <n v="48831"/>
    <s v="MO-2013-4260"/>
    <x v="350"/>
    <d v="2013-09-25T00:00:00"/>
    <x v="3"/>
    <s v="FM-4215"/>
    <s v="Filia McAdams"/>
    <x v="1"/>
    <x v="80"/>
    <s v="Grand Casablanca"/>
    <x v="28"/>
    <m/>
    <x v="3"/>
    <s v="Africa"/>
    <x v="3049"/>
    <x v="0"/>
    <s v="Phones"/>
    <x v="570"/>
    <n v="439.56"/>
    <n v="6"/>
    <x v="0"/>
    <n v="65.88"/>
    <n v="50.81"/>
    <x v="3"/>
  </r>
  <r>
    <n v="5379"/>
    <s v="MX-2014-156258"/>
    <x v="197"/>
    <d v="2014-10-31T00:00:00"/>
    <x v="0"/>
    <s v="KC-16255"/>
    <s v="Karen Carlisle"/>
    <x v="1"/>
    <x v="498"/>
    <s v="Francisco Morazán"/>
    <x v="83"/>
    <m/>
    <x v="5"/>
    <s v="Central"/>
    <x v="3050"/>
    <x v="2"/>
    <s v="Storage"/>
    <x v="888"/>
    <n v="238.14"/>
    <n v="3"/>
    <x v="3"/>
    <n v="23.76"/>
    <n v="50.808999999999997"/>
    <x v="0"/>
  </r>
  <r>
    <n v="6949"/>
    <s v="MX-2014-109456"/>
    <x v="856"/>
    <d v="2014-06-25T00:00:00"/>
    <x v="3"/>
    <s v="PW-19240"/>
    <s v="Pierre Wener"/>
    <x v="0"/>
    <x v="30"/>
    <s v="Santo Domingo"/>
    <x v="18"/>
    <m/>
    <x v="5"/>
    <s v="Caribbean"/>
    <x v="3051"/>
    <x v="0"/>
    <s v="Phones"/>
    <x v="1017"/>
    <n v="623.16800000000001"/>
    <n v="7"/>
    <x v="2"/>
    <n v="225.84800000000001"/>
    <n v="50.802999999999997"/>
    <x v="1"/>
  </r>
  <r>
    <n v="39801"/>
    <s v="CA-2013-109400"/>
    <x v="613"/>
    <d v="2013-05-07T00:00:00"/>
    <x v="3"/>
    <s v="NR-18550"/>
    <s v="Nick Radford"/>
    <x v="0"/>
    <x v="32"/>
    <s v="Texas"/>
    <x v="0"/>
    <n v="79109"/>
    <x v="0"/>
    <s v="Central"/>
    <x v="647"/>
    <x v="1"/>
    <s v="Chairs"/>
    <x v="430"/>
    <n v="366.74400000000003"/>
    <n v="4"/>
    <x v="5"/>
    <n v="-110.0232"/>
    <n v="50.8"/>
    <x v="2"/>
  </r>
  <r>
    <n v="13723"/>
    <s v="IT-2014-1242945"/>
    <x v="158"/>
    <d v="2014-04-09T00:00:00"/>
    <x v="3"/>
    <s v="MF-18250"/>
    <s v="Monica Federle"/>
    <x v="1"/>
    <x v="784"/>
    <s v="Poitou-Charentes"/>
    <x v="9"/>
    <m/>
    <x v="2"/>
    <s v="Central"/>
    <x v="2504"/>
    <x v="0"/>
    <s v="Phones"/>
    <x v="1245"/>
    <n v="566.91600000000005"/>
    <n v="4"/>
    <x v="4"/>
    <n v="-8.4000000000000005E-2"/>
    <n v="50.78"/>
    <x v="3"/>
  </r>
  <r>
    <n v="20537"/>
    <s v="IN-2013-55576"/>
    <x v="293"/>
    <d v="2013-02-27T00:00:00"/>
    <x v="3"/>
    <s v="LS-17230"/>
    <s v="Lycoris Saunders"/>
    <x v="0"/>
    <x v="86"/>
    <s v="New South Wales"/>
    <x v="1"/>
    <m/>
    <x v="1"/>
    <s v="Oceania"/>
    <x v="2358"/>
    <x v="0"/>
    <s v="Machines"/>
    <x v="1236"/>
    <n v="626.18399999999997"/>
    <n v="4"/>
    <x v="1"/>
    <n v="257.42399999999998"/>
    <n v="50.77"/>
    <x v="1"/>
  </r>
  <r>
    <n v="43829"/>
    <s v="EG-2012-2260"/>
    <x v="343"/>
    <d v="2012-10-14T00:00:00"/>
    <x v="1"/>
    <s v="LC-6930"/>
    <s v="Linda Cazamias"/>
    <x v="1"/>
    <x v="10"/>
    <s v="Al Iskandariyah"/>
    <x v="44"/>
    <m/>
    <x v="3"/>
    <s v="Africa"/>
    <x v="584"/>
    <x v="1"/>
    <s v="Bookcases"/>
    <x v="114"/>
    <n v="438.15"/>
    <n v="1"/>
    <x v="0"/>
    <n v="113.91"/>
    <n v="50.77"/>
    <x v="1"/>
  </r>
  <r>
    <n v="20526"/>
    <s v="IN-2014-66965"/>
    <x v="307"/>
    <d v="2014-04-21T00:00:00"/>
    <x v="3"/>
    <s v="EG-13900"/>
    <s v="Emily Grady"/>
    <x v="0"/>
    <x v="69"/>
    <s v="Victoria"/>
    <x v="1"/>
    <m/>
    <x v="1"/>
    <s v="Oceania"/>
    <x v="888"/>
    <x v="0"/>
    <s v="Machines"/>
    <x v="175"/>
    <n v="1687.3920000000001"/>
    <n v="7"/>
    <x v="1"/>
    <n v="674.77200000000005"/>
    <n v="50.75"/>
    <x v="1"/>
  </r>
  <r>
    <n v="29924"/>
    <s v="IN-2011-14332"/>
    <x v="596"/>
    <d v="2011-11-19T00:00:00"/>
    <x v="2"/>
    <s v="AW-10840"/>
    <s v="Anthony Witt"/>
    <x v="0"/>
    <x v="260"/>
    <s v="Punjab"/>
    <x v="58"/>
    <m/>
    <x v="1"/>
    <s v="Central Asia"/>
    <x v="1996"/>
    <x v="1"/>
    <s v="Bookcases"/>
    <x v="757"/>
    <n v="195.26400000000001"/>
    <n v="2"/>
    <x v="2"/>
    <n v="19.524000000000001"/>
    <n v="50.75"/>
    <x v="0"/>
  </r>
  <r>
    <n v="38914"/>
    <s v="CA-2013-144309"/>
    <x v="113"/>
    <d v="2013-12-17T00:00:00"/>
    <x v="3"/>
    <s v="CM-12235"/>
    <s v="Chris McAfee"/>
    <x v="0"/>
    <x v="609"/>
    <s v="New York"/>
    <x v="0"/>
    <n v="13601"/>
    <x v="0"/>
    <s v="East"/>
    <x v="614"/>
    <x v="2"/>
    <s v="Binders"/>
    <x v="415"/>
    <n v="679.96"/>
    <n v="5"/>
    <x v="2"/>
    <n v="220.98699999999999"/>
    <n v="50.75"/>
    <x v="1"/>
  </r>
  <r>
    <n v="11596"/>
    <s v="ES-2013-5361913"/>
    <x v="1161"/>
    <d v="2013-03-19T00:00:00"/>
    <x v="3"/>
    <s v="PN-18775"/>
    <s v="Parhena Norris"/>
    <x v="2"/>
    <x v="2003"/>
    <s v="Midi-Pyrénées"/>
    <x v="9"/>
    <m/>
    <x v="2"/>
    <s v="Central"/>
    <x v="1669"/>
    <x v="1"/>
    <s v="Chairs"/>
    <x v="932"/>
    <n v="563.51700000000005"/>
    <n v="9"/>
    <x v="1"/>
    <n v="68.606999999999999"/>
    <n v="50.74"/>
    <x v="1"/>
  </r>
  <r>
    <n v="29764"/>
    <s v="IN-2013-14899"/>
    <x v="1206"/>
    <d v="2013-09-04T00:00:00"/>
    <x v="3"/>
    <s v="LS-17230"/>
    <s v="Lycoris Saunders"/>
    <x v="0"/>
    <x v="5"/>
    <s v="New South Wales"/>
    <x v="1"/>
    <m/>
    <x v="1"/>
    <s v="Oceania"/>
    <x v="633"/>
    <x v="1"/>
    <s v="Chairs"/>
    <x v="42"/>
    <n v="845.85599999999999"/>
    <n v="2"/>
    <x v="1"/>
    <n v="18.756"/>
    <n v="50.74"/>
    <x v="1"/>
  </r>
  <r>
    <n v="15618"/>
    <s v="ES-2013-1162185"/>
    <x v="1123"/>
    <d v="2013-04-20T00:00:00"/>
    <x v="0"/>
    <s v="SD-20485"/>
    <s v="Shirley Daniels"/>
    <x v="2"/>
    <x v="1432"/>
    <s v="Midi-Pyrénées"/>
    <x v="9"/>
    <m/>
    <x v="2"/>
    <s v="Central"/>
    <x v="526"/>
    <x v="0"/>
    <s v="Machines"/>
    <x v="367"/>
    <n v="510.30599999999998"/>
    <n v="2"/>
    <x v="4"/>
    <n v="-24.053999999999998"/>
    <n v="50.73"/>
    <x v="1"/>
  </r>
  <r>
    <n v="27164"/>
    <s v="IN-2011-68904"/>
    <x v="737"/>
    <d v="2011-09-30T00:00:00"/>
    <x v="3"/>
    <s v="AH-10690"/>
    <s v="Anna Häberlin"/>
    <x v="1"/>
    <x v="61"/>
    <s v="Uttarakhand"/>
    <x v="17"/>
    <m/>
    <x v="1"/>
    <s v="Central Asia"/>
    <x v="1126"/>
    <x v="1"/>
    <s v="Bookcases"/>
    <x v="685"/>
    <n v="747.3"/>
    <n v="5"/>
    <x v="0"/>
    <n v="283.95"/>
    <n v="50.73"/>
    <x v="1"/>
  </r>
  <r>
    <n v="28359"/>
    <s v="IN-2013-62527"/>
    <x v="998"/>
    <d v="2013-02-04T00:00:00"/>
    <x v="3"/>
    <s v="JF-15490"/>
    <s v="Jeremy Farry"/>
    <x v="0"/>
    <x v="2004"/>
    <s v="New South Wales"/>
    <x v="1"/>
    <m/>
    <x v="1"/>
    <s v="Oceania"/>
    <x v="2615"/>
    <x v="0"/>
    <s v="Phones"/>
    <x v="1297"/>
    <n v="479.11500000000001"/>
    <n v="7"/>
    <x v="1"/>
    <n v="148.995"/>
    <n v="50.73"/>
    <x v="1"/>
  </r>
  <r>
    <n v="7825"/>
    <s v="MX-2014-168088"/>
    <x v="313"/>
    <d v="2014-06-12T00:00:00"/>
    <x v="2"/>
    <s v="OT-18730"/>
    <s v="Olvera Toch"/>
    <x v="0"/>
    <x v="210"/>
    <s v="Camagüey"/>
    <x v="50"/>
    <m/>
    <x v="5"/>
    <s v="Caribbean"/>
    <x v="3052"/>
    <x v="1"/>
    <s v="Chairs"/>
    <x v="1516"/>
    <n v="119.64"/>
    <n v="3"/>
    <x v="0"/>
    <n v="45.42"/>
    <n v="50.723999999999997"/>
    <x v="0"/>
  </r>
  <r>
    <n v="30109"/>
    <s v="IN-2013-71585"/>
    <x v="201"/>
    <d v="2013-12-06T00:00:00"/>
    <x v="1"/>
    <s v="BF-11080"/>
    <s v="Bart Folk"/>
    <x v="0"/>
    <x v="104"/>
    <s v="South Australia"/>
    <x v="1"/>
    <m/>
    <x v="1"/>
    <s v="Oceania"/>
    <x v="801"/>
    <x v="0"/>
    <s v="Copiers"/>
    <x v="516"/>
    <n v="256.28399999999999"/>
    <n v="2"/>
    <x v="1"/>
    <n v="96.804000000000002"/>
    <n v="50.72"/>
    <x v="0"/>
  </r>
  <r>
    <n v="35349"/>
    <s v="CA-2011-122931"/>
    <x v="323"/>
    <d v="2011-10-03T00:00:00"/>
    <x v="3"/>
    <s v="SM-20950"/>
    <s v="Suzanne McNair"/>
    <x v="1"/>
    <x v="77"/>
    <s v="Pennsylvania"/>
    <x v="0"/>
    <n v="19134"/>
    <x v="0"/>
    <s v="East"/>
    <x v="3053"/>
    <x v="1"/>
    <s v="Tables"/>
    <x v="1517"/>
    <n v="409.27199999999999"/>
    <n v="2"/>
    <x v="3"/>
    <n v="-81.854399999999998"/>
    <n v="50.72"/>
    <x v="2"/>
  </r>
  <r>
    <n v="34170"/>
    <s v="CA-2014-137022"/>
    <x v="418"/>
    <d v="2014-11-23T00:00:00"/>
    <x v="3"/>
    <s v="SW-20275"/>
    <s v="Scott Williamson"/>
    <x v="0"/>
    <x v="114"/>
    <s v="California"/>
    <x v="0"/>
    <n v="92105"/>
    <x v="0"/>
    <s v="West"/>
    <x v="3054"/>
    <x v="2"/>
    <s v="Storage"/>
    <x v="1518"/>
    <n v="811.28"/>
    <n v="8"/>
    <x v="0"/>
    <n v="24.3384"/>
    <n v="50.71"/>
    <x v="1"/>
  </r>
  <r>
    <n v="31313"/>
    <s v="CA-2011-105893"/>
    <x v="372"/>
    <d v="2011-11-18T00:00:00"/>
    <x v="3"/>
    <s v="PK-19075"/>
    <s v="Pete Kriz"/>
    <x v="0"/>
    <x v="118"/>
    <s v="Wisconsin"/>
    <x v="0"/>
    <n v="53711"/>
    <x v="0"/>
    <s v="Central"/>
    <x v="2418"/>
    <x v="2"/>
    <s v="Storage"/>
    <x v="1263"/>
    <n v="665.88"/>
    <n v="6"/>
    <x v="0"/>
    <n v="13.317600000000001"/>
    <n v="50.69"/>
    <x v="1"/>
  </r>
  <r>
    <n v="23185"/>
    <s v="IN-2012-36788"/>
    <x v="953"/>
    <d v="2012-08-17T00:00:00"/>
    <x v="3"/>
    <s v="EM-13960"/>
    <s v="Eric Murdock"/>
    <x v="0"/>
    <x v="2005"/>
    <s v="Henan"/>
    <x v="8"/>
    <m/>
    <x v="1"/>
    <s v="North Asia"/>
    <x v="3055"/>
    <x v="2"/>
    <s v="Storage"/>
    <x v="1519"/>
    <n v="342.3"/>
    <n v="7"/>
    <x v="0"/>
    <n v="51.24"/>
    <n v="50.68"/>
    <x v="2"/>
  </r>
  <r>
    <n v="24804"/>
    <s v="ID-2014-25497"/>
    <x v="403"/>
    <d v="2014-06-19T00:00:00"/>
    <x v="1"/>
    <s v="LH-17020"/>
    <s v="Lisa Hazard"/>
    <x v="0"/>
    <x v="979"/>
    <s v="Punjab"/>
    <x v="58"/>
    <m/>
    <x v="1"/>
    <s v="Central Asia"/>
    <x v="698"/>
    <x v="0"/>
    <s v="Copiers"/>
    <x v="465"/>
    <n v="526.62"/>
    <n v="4"/>
    <x v="6"/>
    <n v="-221.22"/>
    <n v="50.68"/>
    <x v="2"/>
  </r>
  <r>
    <n v="29186"/>
    <s v="ID-2012-13058"/>
    <x v="401"/>
    <d v="2012-12-09T00:00:00"/>
    <x v="3"/>
    <s v="JE-15745"/>
    <s v="Joel Eaton"/>
    <x v="0"/>
    <x v="200"/>
    <s v="Jawa Timur"/>
    <x v="20"/>
    <m/>
    <x v="1"/>
    <s v="Southeast Asia"/>
    <x v="2479"/>
    <x v="1"/>
    <s v="Chairs"/>
    <x v="1187"/>
    <n v="575.66340000000002"/>
    <n v="6"/>
    <x v="13"/>
    <n v="-149.91659999999999"/>
    <n v="50.68"/>
    <x v="1"/>
  </r>
  <r>
    <n v="29233"/>
    <s v="IN-2013-42465"/>
    <x v="1026"/>
    <d v="2013-07-13T00:00:00"/>
    <x v="0"/>
    <s v="GW-14605"/>
    <s v="Giulietta Weimer"/>
    <x v="0"/>
    <x v="673"/>
    <s v="Queensland"/>
    <x v="1"/>
    <m/>
    <x v="1"/>
    <s v="Oceania"/>
    <x v="3056"/>
    <x v="2"/>
    <s v="Storage"/>
    <x v="727"/>
    <n v="156.249"/>
    <n v="3"/>
    <x v="1"/>
    <n v="15.579000000000001"/>
    <n v="50.67"/>
    <x v="0"/>
  </r>
  <r>
    <n v="26216"/>
    <s v="IN-2012-37586"/>
    <x v="334"/>
    <d v="2012-06-14T00:00:00"/>
    <x v="1"/>
    <s v="LP-17095"/>
    <s v="Liz Preis"/>
    <x v="0"/>
    <x v="83"/>
    <s v="National Capital"/>
    <x v="30"/>
    <m/>
    <x v="1"/>
    <s v="Southeast Asia"/>
    <x v="1445"/>
    <x v="0"/>
    <s v="Copiers"/>
    <x v="484"/>
    <n v="463.32"/>
    <n v="3"/>
    <x v="15"/>
    <n v="-121.23"/>
    <n v="50.66"/>
    <x v="1"/>
  </r>
  <r>
    <n v="32765"/>
    <s v="CA-2014-139199"/>
    <x v="571"/>
    <d v="2014-12-14T00:00:00"/>
    <x v="3"/>
    <s v="DK-12835"/>
    <s v="Damala Kotsonis"/>
    <x v="1"/>
    <x v="105"/>
    <s v="Michigan"/>
    <x v="0"/>
    <n v="48234"/>
    <x v="0"/>
    <s v="Central"/>
    <x v="672"/>
    <x v="1"/>
    <s v="Chairs"/>
    <x v="445"/>
    <n v="872.94"/>
    <n v="3"/>
    <x v="0"/>
    <n v="226.96440000000001"/>
    <n v="50.66"/>
    <x v="1"/>
  </r>
  <r>
    <n v="37587"/>
    <s v="US-2012-139675"/>
    <x v="601"/>
    <d v="2012-03-18T00:00:00"/>
    <x v="1"/>
    <s v="NF-18595"/>
    <s v="Nicole Fjeld"/>
    <x v="2"/>
    <x v="1500"/>
    <s v="California"/>
    <x v="0"/>
    <n v="95928"/>
    <x v="0"/>
    <s v="West"/>
    <x v="3057"/>
    <x v="1"/>
    <s v="Furnishings"/>
    <x v="1520"/>
    <n v="327.76"/>
    <n v="8"/>
    <x v="0"/>
    <n v="91.772800000000004"/>
    <n v="50.65"/>
    <x v="1"/>
  </r>
  <r>
    <n v="4710"/>
    <s v="MX-2014-129238"/>
    <x v="541"/>
    <d v="2014-06-21T00:00:00"/>
    <x v="0"/>
    <s v="NP-18700"/>
    <s v="Nora Preis"/>
    <x v="0"/>
    <x v="2006"/>
    <s v="Nariño"/>
    <x v="32"/>
    <m/>
    <x v="5"/>
    <s v="South"/>
    <x v="3058"/>
    <x v="2"/>
    <s v="Paper"/>
    <x v="1521"/>
    <n v="166.56"/>
    <n v="8"/>
    <x v="0"/>
    <n v="59.84"/>
    <n v="50.649000000000001"/>
    <x v="0"/>
  </r>
  <r>
    <n v="41228"/>
    <s v="CA-2012-104948"/>
    <x v="13"/>
    <d v="2012-11-17T00:00:00"/>
    <x v="3"/>
    <s v="KH-16510"/>
    <s v="Keith Herrera"/>
    <x v="0"/>
    <x v="2007"/>
    <s v="California"/>
    <x v="0"/>
    <n v="92404"/>
    <x v="0"/>
    <s v="West"/>
    <x v="1220"/>
    <x v="1"/>
    <s v="Bookcases"/>
    <x v="730"/>
    <n v="683.33199999999999"/>
    <n v="4"/>
    <x v="4"/>
    <n v="-40.195999999999998"/>
    <n v="50.64"/>
    <x v="1"/>
  </r>
  <r>
    <n v="7901"/>
    <s v="MX-2013-139353"/>
    <x v="1147"/>
    <d v="2013-03-01T00:00:00"/>
    <x v="3"/>
    <s v="RD-19480"/>
    <s v="Rick Duston"/>
    <x v="0"/>
    <x v="194"/>
    <s v="Matagalpa"/>
    <x v="27"/>
    <m/>
    <x v="5"/>
    <s v="Central"/>
    <x v="316"/>
    <x v="2"/>
    <s v="Appliances"/>
    <x v="244"/>
    <n v="716.96"/>
    <n v="2"/>
    <x v="0"/>
    <n v="121.88"/>
    <n v="50.639000000000003"/>
    <x v="1"/>
  </r>
  <r>
    <n v="23547"/>
    <s v="IN-2012-29046"/>
    <x v="876"/>
    <d v="2012-08-26T00:00:00"/>
    <x v="1"/>
    <s v="NP-18685"/>
    <s v="Nora Pelletier"/>
    <x v="2"/>
    <x v="83"/>
    <s v="National Capital"/>
    <x v="30"/>
    <m/>
    <x v="1"/>
    <s v="Southeast Asia"/>
    <x v="1010"/>
    <x v="1"/>
    <s v="Tables"/>
    <x v="614"/>
    <n v="630.58500000000004"/>
    <n v="3"/>
    <x v="22"/>
    <n v="-140.17500000000001"/>
    <n v="50.62"/>
    <x v="2"/>
  </r>
  <r>
    <n v="34265"/>
    <s v="CA-2014-167941"/>
    <x v="97"/>
    <d v="2014-11-10T00:00:00"/>
    <x v="1"/>
    <s v="JF-15565"/>
    <s v="Jill Fjeld"/>
    <x v="0"/>
    <x v="613"/>
    <s v="North Carolina"/>
    <x v="0"/>
    <n v="28314"/>
    <x v="0"/>
    <s v="South"/>
    <x v="2945"/>
    <x v="2"/>
    <s v="Appliances"/>
    <x v="1470"/>
    <n v="499.584"/>
    <n v="3"/>
    <x v="2"/>
    <n v="43.7136"/>
    <n v="50.62"/>
    <x v="2"/>
  </r>
  <r>
    <n v="20238"/>
    <s v="IT-2011-4711868"/>
    <x v="540"/>
    <d v="2011-11-06T00:00:00"/>
    <x v="3"/>
    <s v="RB-19330"/>
    <s v="Randy Bradley"/>
    <x v="0"/>
    <x v="1947"/>
    <s v="Schleswig-Holstein"/>
    <x v="2"/>
    <m/>
    <x v="2"/>
    <s v="Central"/>
    <x v="1952"/>
    <x v="2"/>
    <s v="Storage"/>
    <x v="821"/>
    <n v="928.8"/>
    <n v="5"/>
    <x v="1"/>
    <n v="361.2"/>
    <n v="50.61"/>
    <x v="1"/>
  </r>
  <r>
    <n v="36022"/>
    <s v="CA-2013-131968"/>
    <x v="561"/>
    <d v="2013-11-16T00:00:00"/>
    <x v="3"/>
    <s v="LB-16795"/>
    <s v="Laurel Beltran"/>
    <x v="2"/>
    <x v="2008"/>
    <s v="Florida"/>
    <x v="0"/>
    <n v="32712"/>
    <x v="0"/>
    <s v="South"/>
    <x v="903"/>
    <x v="2"/>
    <s v="Appliances"/>
    <x v="567"/>
    <n v="671.54399999999998"/>
    <n v="3"/>
    <x v="2"/>
    <n v="50.3658"/>
    <n v="50.61"/>
    <x v="2"/>
  </r>
  <r>
    <n v="28023"/>
    <s v="IN-2013-69121"/>
    <x v="297"/>
    <d v="2014-01-04T00:00:00"/>
    <x v="3"/>
    <s v="BD-11635"/>
    <s v="Brian Derr"/>
    <x v="0"/>
    <x v="843"/>
    <s v="Thủ Dô Hà Nội"/>
    <x v="49"/>
    <m/>
    <x v="1"/>
    <s v="Southeast Asia"/>
    <x v="1994"/>
    <x v="0"/>
    <s v="Machines"/>
    <x v="272"/>
    <n v="671.92650000000003"/>
    <n v="5"/>
    <x v="7"/>
    <n v="177.97649999999999"/>
    <n v="50.6"/>
    <x v="1"/>
  </r>
  <r>
    <n v="28330"/>
    <s v="IN-2013-27247"/>
    <x v="678"/>
    <d v="2013-09-16T00:00:00"/>
    <x v="3"/>
    <s v="LB-16795"/>
    <s v="Laurel Beltran"/>
    <x v="2"/>
    <x v="648"/>
    <s v="Tamil Nadu"/>
    <x v="17"/>
    <m/>
    <x v="1"/>
    <s v="Central Asia"/>
    <x v="2133"/>
    <x v="1"/>
    <s v="Furnishings"/>
    <x v="1128"/>
    <n v="770.7"/>
    <n v="7"/>
    <x v="0"/>
    <n v="7.56"/>
    <n v="50.59"/>
    <x v="1"/>
  </r>
  <r>
    <n v="15655"/>
    <s v="ES-2014-1204900"/>
    <x v="889"/>
    <d v="2014-10-26T00:00:00"/>
    <x v="3"/>
    <s v="SN-20560"/>
    <s v="Skye Norling"/>
    <x v="2"/>
    <x v="244"/>
    <s v="Catalonia"/>
    <x v="25"/>
    <m/>
    <x v="2"/>
    <s v="South"/>
    <x v="3059"/>
    <x v="1"/>
    <s v="Chairs"/>
    <x v="219"/>
    <n v="417.45600000000002"/>
    <n v="3"/>
    <x v="2"/>
    <n v="-78.353999999999999"/>
    <n v="50.58"/>
    <x v="1"/>
  </r>
  <r>
    <n v="18677"/>
    <s v="ES-2014-4430801"/>
    <x v="365"/>
    <d v="2014-05-22T00:00:00"/>
    <x v="1"/>
    <s v="AB-10060"/>
    <s v="Adam Bellavance"/>
    <x v="2"/>
    <x v="570"/>
    <s v="Oslo"/>
    <x v="77"/>
    <m/>
    <x v="2"/>
    <s v="North"/>
    <x v="1957"/>
    <x v="2"/>
    <s v="Binders"/>
    <x v="1044"/>
    <n v="435.78"/>
    <n v="9"/>
    <x v="0"/>
    <n v="130.68"/>
    <n v="50.58"/>
    <x v="1"/>
  </r>
  <r>
    <n v="15463"/>
    <s v="ES-2013-1217902"/>
    <x v="754"/>
    <d v="2013-09-10T00:00:00"/>
    <x v="3"/>
    <s v="AB-10165"/>
    <s v="Alan Barnes"/>
    <x v="0"/>
    <x v="1401"/>
    <s v="England"/>
    <x v="13"/>
    <m/>
    <x v="2"/>
    <s v="North"/>
    <x v="2621"/>
    <x v="0"/>
    <s v="Accessories"/>
    <x v="1235"/>
    <n v="459.24"/>
    <n v="4"/>
    <x v="0"/>
    <n v="100.92"/>
    <n v="50.57"/>
    <x v="2"/>
  </r>
  <r>
    <n v="43342"/>
    <s v="AG-2013-8990"/>
    <x v="722"/>
    <d v="2013-09-14T00:00:00"/>
    <x v="2"/>
    <s v="RB-9645"/>
    <s v="Robert Barroso"/>
    <x v="1"/>
    <x v="2009"/>
    <s v="Batna"/>
    <x v="78"/>
    <m/>
    <x v="3"/>
    <s v="Africa"/>
    <x v="3060"/>
    <x v="1"/>
    <s v="Bookcases"/>
    <x v="837"/>
    <n v="147.30000000000001"/>
    <n v="1"/>
    <x v="0"/>
    <n v="10.29"/>
    <n v="50.56"/>
    <x v="0"/>
  </r>
  <r>
    <n v="36594"/>
    <s v="CA-2014-108791"/>
    <x v="1182"/>
    <d v="2014-08-01T00:00:00"/>
    <x v="3"/>
    <s v="TM-21490"/>
    <s v="Tony Molinari"/>
    <x v="0"/>
    <x v="131"/>
    <s v="New York"/>
    <x v="0"/>
    <n v="10701"/>
    <x v="0"/>
    <s v="East"/>
    <x v="923"/>
    <x v="0"/>
    <s v="Phones"/>
    <x v="579"/>
    <n v="543.91999999999996"/>
    <n v="8"/>
    <x v="0"/>
    <n v="135.97999999999999"/>
    <n v="50.55"/>
    <x v="1"/>
  </r>
  <r>
    <n v="47185"/>
    <s v="AU-2011-3990"/>
    <x v="1032"/>
    <d v="2011-04-02T00:00:00"/>
    <x v="3"/>
    <s v="LR-7035"/>
    <s v="Lisa Ryan"/>
    <x v="1"/>
    <x v="202"/>
    <s v="Vienna"/>
    <x v="31"/>
    <m/>
    <x v="4"/>
    <s v="EMEA"/>
    <x v="3061"/>
    <x v="0"/>
    <s v="Phones"/>
    <x v="336"/>
    <n v="492.96"/>
    <n v="4"/>
    <x v="0"/>
    <n v="14.76"/>
    <n v="50.55"/>
    <x v="1"/>
  </r>
  <r>
    <n v="17489"/>
    <s v="ES-2014-5440852"/>
    <x v="348"/>
    <d v="2014-01-30T00:00:00"/>
    <x v="0"/>
    <s v="MM-17260"/>
    <s v="Magdelene Morse"/>
    <x v="0"/>
    <x v="3"/>
    <s v="Berlin"/>
    <x v="2"/>
    <m/>
    <x v="2"/>
    <s v="Central"/>
    <x v="1139"/>
    <x v="0"/>
    <s v="Copiers"/>
    <x v="691"/>
    <n v="323.02800000000002"/>
    <n v="3"/>
    <x v="1"/>
    <n v="143.56800000000001"/>
    <n v="50.53"/>
    <x v="2"/>
  </r>
  <r>
    <n v="21492"/>
    <s v="IN-2014-15676"/>
    <x v="783"/>
    <d v="2014-07-28T00:00:00"/>
    <x v="2"/>
    <s v="JS-15595"/>
    <s v="Jill Stevenson"/>
    <x v="1"/>
    <x v="2010"/>
    <s v="Fujian"/>
    <x v="8"/>
    <m/>
    <x v="1"/>
    <s v="North Asia"/>
    <x v="2426"/>
    <x v="1"/>
    <s v="Chairs"/>
    <x v="1266"/>
    <n v="321.72000000000003"/>
    <n v="7"/>
    <x v="0"/>
    <n v="25.62"/>
    <n v="50.51"/>
    <x v="2"/>
  </r>
  <r>
    <n v="31001"/>
    <s v="IN-2014-85151"/>
    <x v="524"/>
    <d v="2014-04-13T00:00:00"/>
    <x v="1"/>
    <s v="LS-17245"/>
    <s v="Lynn Smith"/>
    <x v="0"/>
    <x v="1671"/>
    <s v="Southland"/>
    <x v="4"/>
    <m/>
    <x v="1"/>
    <s v="Oceania"/>
    <x v="3062"/>
    <x v="2"/>
    <s v="Storage"/>
    <x v="821"/>
    <n v="412.8"/>
    <n v="2"/>
    <x v="0"/>
    <n v="132.06"/>
    <n v="50.51"/>
    <x v="2"/>
  </r>
  <r>
    <n v="1309"/>
    <s v="US-2014-159814"/>
    <x v="531"/>
    <d v="2014-10-02T00:00:00"/>
    <x v="2"/>
    <s v="DH-13075"/>
    <s v="Dave Hallsten"/>
    <x v="1"/>
    <x v="1019"/>
    <s v="La Vega"/>
    <x v="18"/>
    <m/>
    <x v="5"/>
    <s v="Caribbean"/>
    <x v="95"/>
    <x v="1"/>
    <s v="Bookcases"/>
    <x v="82"/>
    <n v="494.53199999999998"/>
    <n v="3"/>
    <x v="3"/>
    <n v="-24.768000000000001"/>
    <n v="50.506999999999998"/>
    <x v="2"/>
  </r>
  <r>
    <n v="20865"/>
    <s v="ID-2014-35122"/>
    <x v="1180"/>
    <d v="2014-01-26T00:00:00"/>
    <x v="3"/>
    <s v="DK-13090"/>
    <s v="Dave Kipp"/>
    <x v="0"/>
    <x v="2011"/>
    <s v="Calabarzon"/>
    <x v="30"/>
    <m/>
    <x v="1"/>
    <s v="Southeast Asia"/>
    <x v="889"/>
    <x v="1"/>
    <s v="Chairs"/>
    <x v="13"/>
    <n v="1428.3"/>
    <n v="4"/>
    <x v="9"/>
    <n v="-57.18"/>
    <n v="50.47"/>
    <x v="1"/>
  </r>
  <r>
    <n v="25051"/>
    <s v="IN-2014-48940"/>
    <x v="640"/>
    <d v="2014-08-19T00:00:00"/>
    <x v="0"/>
    <s v="JK-15325"/>
    <s v="Jason Klamczynski"/>
    <x v="1"/>
    <x v="1667"/>
    <s v="Odisha"/>
    <x v="17"/>
    <m/>
    <x v="1"/>
    <s v="Central Asia"/>
    <x v="3063"/>
    <x v="2"/>
    <s v="Binders"/>
    <x v="1166"/>
    <n v="362.46"/>
    <n v="7"/>
    <x v="0"/>
    <n v="36.119999999999997"/>
    <n v="50.46"/>
    <x v="1"/>
  </r>
  <r>
    <n v="34929"/>
    <s v="CA-2014-132178"/>
    <x v="1203"/>
    <d v="2014-05-09T00:00:00"/>
    <x v="1"/>
    <s v="DB-12970"/>
    <s v="Darren Budd"/>
    <x v="1"/>
    <x v="28"/>
    <s v="California"/>
    <x v="0"/>
    <n v="90004"/>
    <x v="0"/>
    <s v="West"/>
    <x v="1146"/>
    <x v="2"/>
    <s v="Storage"/>
    <x v="693"/>
    <n v="763.44"/>
    <n v="8"/>
    <x v="0"/>
    <n v="45.806399999999996"/>
    <n v="50.46"/>
    <x v="1"/>
  </r>
  <r>
    <n v="47757"/>
    <s v="ZA-2013-330"/>
    <x v="268"/>
    <d v="2013-09-22T00:00:00"/>
    <x v="3"/>
    <s v="MV-7485"/>
    <s v="Mark Van Huff"/>
    <x v="0"/>
    <x v="1298"/>
    <s v="Copperbelt"/>
    <x v="61"/>
    <m/>
    <x v="3"/>
    <s v="Africa"/>
    <x v="3064"/>
    <x v="1"/>
    <s v="Bookcases"/>
    <x v="203"/>
    <n v="387.63"/>
    <n v="1"/>
    <x v="0"/>
    <n v="3.87"/>
    <n v="50.46"/>
    <x v="2"/>
  </r>
  <r>
    <n v="21240"/>
    <s v="IN-2012-68358"/>
    <x v="920"/>
    <d v="2012-06-11T00:00:00"/>
    <x v="3"/>
    <s v="ML-18265"/>
    <s v="Muhammed Lee"/>
    <x v="0"/>
    <x v="1415"/>
    <s v="Andhra Pradesh"/>
    <x v="17"/>
    <m/>
    <x v="1"/>
    <s v="Central Asia"/>
    <x v="3065"/>
    <x v="1"/>
    <s v="Bookcases"/>
    <x v="1162"/>
    <n v="438.84"/>
    <n v="3"/>
    <x v="0"/>
    <n v="65.790000000000006"/>
    <n v="50.45"/>
    <x v="2"/>
  </r>
  <r>
    <n v="26260"/>
    <s v="IN-2013-50515"/>
    <x v="346"/>
    <d v="2013-11-15T00:00:00"/>
    <x v="3"/>
    <s v="DK-13090"/>
    <s v="Dave Kipp"/>
    <x v="0"/>
    <x v="1187"/>
    <s v="Tamil Nadu"/>
    <x v="17"/>
    <m/>
    <x v="1"/>
    <s v="Central Asia"/>
    <x v="2568"/>
    <x v="0"/>
    <s v="Phones"/>
    <x v="330"/>
    <n v="364.32"/>
    <n v="2"/>
    <x v="0"/>
    <n v="112.92"/>
    <n v="50.45"/>
    <x v="2"/>
  </r>
  <r>
    <n v="50977"/>
    <s v="UP-2012-7490"/>
    <x v="583"/>
    <d v="2012-03-23T00:00:00"/>
    <x v="2"/>
    <s v="PJ-9015"/>
    <s v="Pauline Johnson"/>
    <x v="0"/>
    <x v="891"/>
    <s v="Dnipropetrovs'k"/>
    <x v="26"/>
    <m/>
    <x v="4"/>
    <s v="EMEA"/>
    <x v="577"/>
    <x v="1"/>
    <s v="Tables"/>
    <x v="390"/>
    <n v="4486.8599999999997"/>
    <n v="14"/>
    <x v="0"/>
    <n v="1435.56"/>
    <n v="50.43"/>
    <x v="0"/>
  </r>
  <r>
    <n v="20668"/>
    <s v="ID-2013-10909"/>
    <x v="774"/>
    <d v="2013-11-25T00:00:00"/>
    <x v="3"/>
    <s v="CP-12340"/>
    <s v="Christine Phan"/>
    <x v="1"/>
    <x v="1516"/>
    <s v="Punjab"/>
    <x v="58"/>
    <m/>
    <x v="1"/>
    <s v="Central Asia"/>
    <x v="677"/>
    <x v="1"/>
    <s v="Bookcases"/>
    <x v="448"/>
    <n v="405.14400000000001"/>
    <n v="3"/>
    <x v="2"/>
    <n v="-3.5999999999999997E-2"/>
    <n v="50.43"/>
    <x v="1"/>
  </r>
  <r>
    <n v="23882"/>
    <s v="IN-2013-30663"/>
    <x v="119"/>
    <d v="2013-11-27T00:00:00"/>
    <x v="2"/>
    <s v="SV-20815"/>
    <s v="Stuart Van"/>
    <x v="1"/>
    <x v="111"/>
    <s v="Gujarat"/>
    <x v="17"/>
    <m/>
    <x v="1"/>
    <s v="Central Asia"/>
    <x v="1729"/>
    <x v="1"/>
    <s v="Chairs"/>
    <x v="954"/>
    <n v="281.88"/>
    <n v="3"/>
    <x v="0"/>
    <n v="121.14"/>
    <n v="50.43"/>
    <x v="0"/>
  </r>
  <r>
    <n v="15798"/>
    <s v="ES-2013-1650308"/>
    <x v="1145"/>
    <d v="2013-04-07T00:00:00"/>
    <x v="3"/>
    <s v="NB-18580"/>
    <s v="Nicole Brennan"/>
    <x v="1"/>
    <x v="2012"/>
    <s v="Ile-de-France"/>
    <x v="9"/>
    <m/>
    <x v="2"/>
    <s v="Central"/>
    <x v="2241"/>
    <x v="2"/>
    <s v="Appliances"/>
    <x v="532"/>
    <n v="1339.4159999999999"/>
    <n v="3"/>
    <x v="1"/>
    <n v="223.23599999999999"/>
    <n v="50.42"/>
    <x v="1"/>
  </r>
  <r>
    <n v="18583"/>
    <s v="ES-2011-3818297"/>
    <x v="191"/>
    <d v="2011-02-14T00:00:00"/>
    <x v="3"/>
    <s v="JP-15460"/>
    <s v="Jennifer Patt"/>
    <x v="1"/>
    <x v="479"/>
    <s v="Basel-Stadt"/>
    <x v="65"/>
    <m/>
    <x v="2"/>
    <s v="Central"/>
    <x v="2192"/>
    <x v="1"/>
    <s v="Bookcases"/>
    <x v="166"/>
    <n v="780.3"/>
    <n v="2"/>
    <x v="0"/>
    <n v="117"/>
    <n v="50.42"/>
    <x v="1"/>
  </r>
  <r>
    <n v="26707"/>
    <s v="IN-2013-64732"/>
    <x v="350"/>
    <d v="2013-09-21T00:00:00"/>
    <x v="1"/>
    <s v="AD-10180"/>
    <s v="Alan Dominguez"/>
    <x v="2"/>
    <x v="2013"/>
    <s v="Henan"/>
    <x v="8"/>
    <m/>
    <x v="1"/>
    <s v="North Asia"/>
    <x v="168"/>
    <x v="1"/>
    <s v="Chairs"/>
    <x v="67"/>
    <n v="454.71"/>
    <n v="1"/>
    <x v="0"/>
    <n v="163.68"/>
    <n v="50.42"/>
    <x v="0"/>
  </r>
  <r>
    <n v="27688"/>
    <s v="IN-2013-58691"/>
    <x v="461"/>
    <d v="2013-05-19T00:00:00"/>
    <x v="3"/>
    <s v="AH-10465"/>
    <s v="Amy Hunt"/>
    <x v="0"/>
    <x v="2"/>
    <s v="Queensland"/>
    <x v="1"/>
    <m/>
    <x v="1"/>
    <s v="Oceania"/>
    <x v="1364"/>
    <x v="2"/>
    <s v="Appliances"/>
    <x v="193"/>
    <n v="828.30600000000004"/>
    <n v="3"/>
    <x v="1"/>
    <n v="331.23599999999999"/>
    <n v="50.42"/>
    <x v="1"/>
  </r>
  <r>
    <n v="50344"/>
    <s v="MO-2013-9260"/>
    <x v="488"/>
    <d v="2013-10-14T00:00:00"/>
    <x v="3"/>
    <s v="CC-2685"/>
    <s v="Craig Carroll"/>
    <x v="0"/>
    <x v="668"/>
    <s v="Rabat-Salé-Zemmour-Zaer"/>
    <x v="28"/>
    <m/>
    <x v="3"/>
    <s v="Africa"/>
    <x v="1119"/>
    <x v="1"/>
    <s v="Chairs"/>
    <x v="680"/>
    <n v="680.76"/>
    <n v="4"/>
    <x v="0"/>
    <n v="258.60000000000002"/>
    <n v="50.42"/>
    <x v="1"/>
  </r>
  <r>
    <n v="22573"/>
    <s v="IN-2012-48548"/>
    <x v="369"/>
    <d v="2012-05-16T00:00:00"/>
    <x v="1"/>
    <s v="RB-19360"/>
    <s v="Raymond Buch"/>
    <x v="0"/>
    <x v="50"/>
    <s v="Madhya Pradesh"/>
    <x v="17"/>
    <m/>
    <x v="1"/>
    <s v="Central Asia"/>
    <x v="824"/>
    <x v="1"/>
    <s v="Chairs"/>
    <x v="527"/>
    <n v="401.04"/>
    <n v="3"/>
    <x v="0"/>
    <n v="176.4"/>
    <n v="50.39"/>
    <x v="2"/>
  </r>
  <r>
    <n v="5469"/>
    <s v="MX-2014-161641"/>
    <x v="723"/>
    <d v="2014-11-28T00:00:00"/>
    <x v="1"/>
    <s v="CM-11935"/>
    <s v="Carlos Meador"/>
    <x v="0"/>
    <x v="691"/>
    <s v="Amapá"/>
    <x v="7"/>
    <m/>
    <x v="5"/>
    <s v="South"/>
    <x v="3066"/>
    <x v="0"/>
    <s v="Phones"/>
    <x v="621"/>
    <n v="410.8"/>
    <n v="5"/>
    <x v="0"/>
    <n v="127.3"/>
    <n v="50.38"/>
    <x v="1"/>
  </r>
  <r>
    <n v="19300"/>
    <s v="ES-2014-4442693"/>
    <x v="785"/>
    <d v="2014-06-16T00:00:00"/>
    <x v="1"/>
    <s v="MS-17530"/>
    <s v="MaryBeth Skach"/>
    <x v="0"/>
    <x v="867"/>
    <s v="England"/>
    <x v="13"/>
    <m/>
    <x v="2"/>
    <s v="North"/>
    <x v="838"/>
    <x v="0"/>
    <s v="Copiers"/>
    <x v="267"/>
    <n v="1429.44"/>
    <n v="4"/>
    <x v="0"/>
    <n v="471.6"/>
    <n v="50.38"/>
    <x v="1"/>
  </r>
  <r>
    <n v="40384"/>
    <s v="CA-2013-143406"/>
    <x v="192"/>
    <d v="2013-10-01T00:00:00"/>
    <x v="3"/>
    <s v="LR-17035"/>
    <s v="Lisa Ryan"/>
    <x v="1"/>
    <x v="129"/>
    <s v="Texas"/>
    <x v="0"/>
    <n v="77041"/>
    <x v="0"/>
    <s v="Central"/>
    <x v="821"/>
    <x v="1"/>
    <s v="Chairs"/>
    <x v="525"/>
    <n v="454.96499999999997"/>
    <n v="5"/>
    <x v="5"/>
    <n v="-136.48949999999999"/>
    <n v="50.36"/>
    <x v="2"/>
  </r>
  <r>
    <n v="9325"/>
    <s v="MX-2014-101084"/>
    <x v="694"/>
    <d v="2014-10-15T00:00:00"/>
    <x v="1"/>
    <s v="DW-13585"/>
    <s v="Dorothy Wardle"/>
    <x v="1"/>
    <x v="711"/>
    <s v="Las Tunas"/>
    <x v="50"/>
    <m/>
    <x v="5"/>
    <s v="Caribbean"/>
    <x v="1570"/>
    <x v="0"/>
    <s v="Phones"/>
    <x v="758"/>
    <n v="556.1"/>
    <n v="5"/>
    <x v="0"/>
    <n v="5.5"/>
    <n v="50.347000000000001"/>
    <x v="1"/>
  </r>
  <r>
    <n v="5041"/>
    <s v="MX-2013-141859"/>
    <x v="780"/>
    <d v="2013-06-19T00:00:00"/>
    <x v="3"/>
    <s v="MB-18085"/>
    <s v="Mick Brown"/>
    <x v="0"/>
    <x v="214"/>
    <s v="Guanajuato"/>
    <x v="14"/>
    <m/>
    <x v="5"/>
    <s v="North"/>
    <x v="1238"/>
    <x v="0"/>
    <s v="Copiers"/>
    <x v="634"/>
    <n v="423.19191999999998"/>
    <n v="2"/>
    <x v="10"/>
    <n v="41.551920000000003"/>
    <n v="50.345999999999997"/>
    <x v="2"/>
  </r>
  <r>
    <n v="16159"/>
    <s v="ES-2012-3840924"/>
    <x v="559"/>
    <d v="2012-06-29T00:00:00"/>
    <x v="3"/>
    <s v="JP-16135"/>
    <s v="Julie Prescott"/>
    <x v="2"/>
    <x v="15"/>
    <s v="Ile-de-France"/>
    <x v="9"/>
    <m/>
    <x v="2"/>
    <s v="Central"/>
    <x v="3067"/>
    <x v="1"/>
    <s v="Chairs"/>
    <x v="930"/>
    <n v="444.04199999999997"/>
    <n v="6"/>
    <x v="1"/>
    <n v="162.702"/>
    <n v="50.32"/>
    <x v="2"/>
  </r>
  <r>
    <n v="20322"/>
    <s v="IN-2011-32126"/>
    <x v="419"/>
    <d v="2011-09-08T00:00:00"/>
    <x v="3"/>
    <s v="GA-14515"/>
    <s v="George Ashbrook"/>
    <x v="0"/>
    <x v="816"/>
    <s v="National Capital"/>
    <x v="30"/>
    <m/>
    <x v="1"/>
    <s v="Southeast Asia"/>
    <x v="2175"/>
    <x v="1"/>
    <s v="Chairs"/>
    <x v="1151"/>
    <n v="249.84"/>
    <n v="4"/>
    <x v="9"/>
    <n v="69.84"/>
    <n v="50.32"/>
    <x v="3"/>
  </r>
  <r>
    <n v="33419"/>
    <s v="CA-2014-167381"/>
    <x v="205"/>
    <d v="2014-09-25T00:00:00"/>
    <x v="1"/>
    <s v="EH-14005"/>
    <s v="Erica Hernandez"/>
    <x v="2"/>
    <x v="543"/>
    <s v="Michigan"/>
    <x v="0"/>
    <n v="48911"/>
    <x v="0"/>
    <s v="Central"/>
    <x v="1948"/>
    <x v="1"/>
    <s v="Bookcases"/>
    <x v="1039"/>
    <n v="241.96"/>
    <n v="2"/>
    <x v="0"/>
    <n v="41.133200000000002"/>
    <n v="50.32"/>
    <x v="0"/>
  </r>
  <r>
    <n v="33925"/>
    <s v="US-2014-165344"/>
    <x v="442"/>
    <d v="2014-11-16T00:00:00"/>
    <x v="2"/>
    <s v="SB-20290"/>
    <s v="Sean Braxton"/>
    <x v="1"/>
    <x v="237"/>
    <s v="Ohio"/>
    <x v="0"/>
    <n v="45503"/>
    <x v="0"/>
    <s v="East"/>
    <x v="3068"/>
    <x v="0"/>
    <s v="Machines"/>
    <x v="1522"/>
    <n v="652.995"/>
    <n v="7"/>
    <x v="14"/>
    <n v="-935.95950000000005"/>
    <n v="50.32"/>
    <x v="1"/>
  </r>
  <r>
    <n v="47764"/>
    <s v="SU-2014-8900"/>
    <x v="146"/>
    <d v="2014-08-26T00:00:00"/>
    <x v="3"/>
    <s v="BW-1200"/>
    <s v="Ben Wallace"/>
    <x v="0"/>
    <x v="1265"/>
    <s v="Khartoum"/>
    <x v="113"/>
    <m/>
    <x v="3"/>
    <s v="Africa"/>
    <x v="3069"/>
    <x v="2"/>
    <s v="Appliances"/>
    <x v="1258"/>
    <n v="339"/>
    <n v="4"/>
    <x v="0"/>
    <n v="101.64"/>
    <n v="50.31"/>
    <x v="3"/>
  </r>
  <r>
    <n v="12534"/>
    <s v="ES-2012-3052180"/>
    <x v="653"/>
    <d v="2012-09-11T00:00:00"/>
    <x v="3"/>
    <s v="MP-18175"/>
    <s v="Mike Pelletier"/>
    <x v="2"/>
    <x v="2014"/>
    <s v="Ile-de-France"/>
    <x v="9"/>
    <m/>
    <x v="2"/>
    <s v="Central"/>
    <x v="1208"/>
    <x v="0"/>
    <s v="Accessories"/>
    <x v="103"/>
    <n v="776.88"/>
    <n v="3"/>
    <x v="0"/>
    <n v="365.13"/>
    <n v="50.3"/>
    <x v="1"/>
  </r>
  <r>
    <n v="44001"/>
    <s v="IR-2012-3990"/>
    <x v="753"/>
    <d v="2012-01-28T00:00:00"/>
    <x v="1"/>
    <s v="IM-5055"/>
    <s v="Ionia McGrath"/>
    <x v="0"/>
    <x v="2015"/>
    <s v="Razavi Khorasan"/>
    <x v="22"/>
    <m/>
    <x v="4"/>
    <s v="EMEA"/>
    <x v="3070"/>
    <x v="1"/>
    <s v="Chairs"/>
    <x v="1273"/>
    <n v="798.66"/>
    <n v="6"/>
    <x v="0"/>
    <n v="383.22"/>
    <n v="50.3"/>
    <x v="1"/>
  </r>
  <r>
    <n v="7669"/>
    <s v="MX-2013-132787"/>
    <x v="1022"/>
    <d v="2013-07-14T00:00:00"/>
    <x v="1"/>
    <s v="JK-15640"/>
    <s v="Jim Kriz"/>
    <x v="2"/>
    <x v="2016"/>
    <s v="Tamaulipas"/>
    <x v="14"/>
    <m/>
    <x v="5"/>
    <s v="North"/>
    <x v="3071"/>
    <x v="1"/>
    <s v="Bookcases"/>
    <x v="1082"/>
    <n v="182.11199999999999"/>
    <n v="2"/>
    <x v="2"/>
    <n v="25.032"/>
    <n v="50.28"/>
    <x v="0"/>
  </r>
  <r>
    <n v="46716"/>
    <s v="GG-2014-9540"/>
    <x v="46"/>
    <d v="2014-12-23T00:00:00"/>
    <x v="3"/>
    <s v="DV-3465"/>
    <s v="Dianna Vittorini"/>
    <x v="0"/>
    <x v="2017"/>
    <s v="Imereti"/>
    <x v="64"/>
    <m/>
    <x v="4"/>
    <s v="EMEA"/>
    <x v="1766"/>
    <x v="0"/>
    <s v="Machines"/>
    <x v="780"/>
    <n v="532.98"/>
    <n v="2"/>
    <x v="0"/>
    <n v="133.19999999999999"/>
    <n v="50.28"/>
    <x v="1"/>
  </r>
  <r>
    <n v="29290"/>
    <s v="IN-2012-61295"/>
    <x v="238"/>
    <d v="2012-10-07T00:00:00"/>
    <x v="1"/>
    <s v="MK-17905"/>
    <s v="Michael Kennedy"/>
    <x v="1"/>
    <x v="209"/>
    <s v="Ho Chí Minh City"/>
    <x v="49"/>
    <m/>
    <x v="1"/>
    <s v="Southeast Asia"/>
    <x v="3072"/>
    <x v="2"/>
    <s v="Supplies"/>
    <x v="1140"/>
    <n v="328.08240000000001"/>
    <n v="9"/>
    <x v="7"/>
    <n v="23.522400000000001"/>
    <n v="50.27"/>
    <x v="1"/>
  </r>
  <r>
    <n v="26560"/>
    <s v="IN-2012-63654"/>
    <x v="891"/>
    <d v="2012-10-24T00:00:00"/>
    <x v="3"/>
    <s v="CA-12775"/>
    <s v="Cynthia Arntzen"/>
    <x v="0"/>
    <x v="1"/>
    <s v="New South Wales"/>
    <x v="1"/>
    <m/>
    <x v="1"/>
    <s v="Oceania"/>
    <x v="959"/>
    <x v="1"/>
    <s v="Bookcases"/>
    <x v="179"/>
    <n v="740.178"/>
    <n v="2"/>
    <x v="1"/>
    <n v="41.118000000000002"/>
    <n v="50.26"/>
    <x v="1"/>
  </r>
  <r>
    <n v="50549"/>
    <s v="IZ-2013-1760"/>
    <x v="23"/>
    <d v="2013-02-28T00:00:00"/>
    <x v="2"/>
    <s v="MV-8190"/>
    <s v="Mike Vittorini"/>
    <x v="0"/>
    <x v="1522"/>
    <s v="Ninawa"/>
    <x v="62"/>
    <m/>
    <x v="4"/>
    <s v="EMEA"/>
    <x v="3073"/>
    <x v="2"/>
    <s v="Art"/>
    <x v="1251"/>
    <n v="322.2"/>
    <n v="6"/>
    <x v="0"/>
    <n v="25.74"/>
    <n v="50.25"/>
    <x v="1"/>
  </r>
  <r>
    <n v="26851"/>
    <s v="IN-2012-50886"/>
    <x v="1054"/>
    <d v="2012-11-11T00:00:00"/>
    <x v="2"/>
    <s v="AA-10645"/>
    <s v="Anna Andreadi"/>
    <x v="0"/>
    <x v="624"/>
    <s v="Jawa Tengah"/>
    <x v="20"/>
    <m/>
    <x v="1"/>
    <s v="Southeast Asia"/>
    <x v="3074"/>
    <x v="0"/>
    <s v="Machines"/>
    <x v="1240"/>
    <n v="432.96120000000002"/>
    <n v="7"/>
    <x v="7"/>
    <n v="140.6412"/>
    <n v="50.24"/>
    <x v="1"/>
  </r>
  <r>
    <n v="36415"/>
    <s v="CA-2012-127173"/>
    <x v="532"/>
    <d v="2012-10-03T00:00:00"/>
    <x v="3"/>
    <s v="GM-14500"/>
    <s v="Gene McClure"/>
    <x v="0"/>
    <x v="1245"/>
    <s v="New York"/>
    <x v="0"/>
    <n v="11572"/>
    <x v="0"/>
    <s v="East"/>
    <x v="3075"/>
    <x v="0"/>
    <s v="Machines"/>
    <x v="1523"/>
    <n v="629.92999999999995"/>
    <n v="7"/>
    <x v="0"/>
    <n v="296.06709999999998"/>
    <n v="50.24"/>
    <x v="1"/>
  </r>
  <r>
    <n v="1284"/>
    <s v="MX-2013-141691"/>
    <x v="613"/>
    <d v="2013-05-03T00:00:00"/>
    <x v="0"/>
    <s v="JF-15490"/>
    <s v="Jeremy Farry"/>
    <x v="0"/>
    <x v="557"/>
    <s v="Coahuila"/>
    <x v="14"/>
    <m/>
    <x v="5"/>
    <s v="North"/>
    <x v="3076"/>
    <x v="0"/>
    <s v="Phones"/>
    <x v="860"/>
    <n v="354.48"/>
    <n v="7"/>
    <x v="0"/>
    <n v="166.6"/>
    <n v="50.238"/>
    <x v="2"/>
  </r>
  <r>
    <n v="35187"/>
    <s v="US-2013-163881"/>
    <x v="119"/>
    <d v="2013-12-01T00:00:00"/>
    <x v="3"/>
    <s v="SP-20860"/>
    <s v="Sung Pak"/>
    <x v="1"/>
    <x v="28"/>
    <s v="California"/>
    <x v="0"/>
    <n v="90036"/>
    <x v="0"/>
    <s v="West"/>
    <x v="0"/>
    <x v="0"/>
    <s v="Accessories"/>
    <x v="0"/>
    <n v="659.9"/>
    <n v="2"/>
    <x v="0"/>
    <n v="217.767"/>
    <n v="50.23"/>
    <x v="1"/>
  </r>
  <r>
    <n v="2453"/>
    <s v="MX-2013-149153"/>
    <x v="699"/>
    <d v="2013-07-05T00:00:00"/>
    <x v="2"/>
    <s v="ML-18265"/>
    <s v="Muhammed Lee"/>
    <x v="0"/>
    <x v="1066"/>
    <s v="Cortés"/>
    <x v="83"/>
    <m/>
    <x v="5"/>
    <s v="Central"/>
    <x v="3077"/>
    <x v="1"/>
    <s v="Chairs"/>
    <x v="547"/>
    <n v="146.73599999999999"/>
    <n v="4"/>
    <x v="3"/>
    <n v="-70.944000000000003"/>
    <n v="50.206000000000003"/>
    <x v="0"/>
  </r>
  <r>
    <n v="11992"/>
    <s v="IT-2013-4559122"/>
    <x v="374"/>
    <d v="2013-09-15T00:00:00"/>
    <x v="1"/>
    <s v="AM-10705"/>
    <s v="Anne McFarland"/>
    <x v="0"/>
    <x v="324"/>
    <s v="Zürich"/>
    <x v="65"/>
    <m/>
    <x v="2"/>
    <s v="Central"/>
    <x v="1368"/>
    <x v="2"/>
    <s v="Storage"/>
    <x v="802"/>
    <n v="382.41"/>
    <n v="3"/>
    <x v="0"/>
    <n v="3.78"/>
    <n v="50.2"/>
    <x v="1"/>
  </r>
  <r>
    <n v="38967"/>
    <s v="CA-2012-130974"/>
    <x v="900"/>
    <d v="2012-11-29T00:00:00"/>
    <x v="1"/>
    <s v="MA-17560"/>
    <s v="Matt Abelman"/>
    <x v="2"/>
    <x v="109"/>
    <s v="Massachusetts"/>
    <x v="0"/>
    <n v="2149"/>
    <x v="0"/>
    <s v="East"/>
    <x v="2423"/>
    <x v="0"/>
    <s v="Accessories"/>
    <x v="1265"/>
    <n v="259.98"/>
    <n v="2"/>
    <x v="0"/>
    <n v="88.393199999999993"/>
    <n v="50.19"/>
    <x v="2"/>
  </r>
  <r>
    <n v="44179"/>
    <s v="GG-2012-8530"/>
    <x v="369"/>
    <d v="2012-05-13T00:00:00"/>
    <x v="1"/>
    <s v="SG-10470"/>
    <s v="Sheri Gordon"/>
    <x v="0"/>
    <x v="319"/>
    <s v="Tbilisi"/>
    <x v="64"/>
    <m/>
    <x v="4"/>
    <s v="EMEA"/>
    <x v="3078"/>
    <x v="0"/>
    <s v="Copiers"/>
    <x v="90"/>
    <n v="380.19"/>
    <n v="1"/>
    <x v="0"/>
    <n v="117.84"/>
    <n v="50.19"/>
    <x v="2"/>
  </r>
  <r>
    <n v="22397"/>
    <s v="IN-2012-17398"/>
    <x v="1051"/>
    <d v="2012-10-28T00:00:00"/>
    <x v="3"/>
    <s v="TC-21145"/>
    <s v="Theresa Coyne"/>
    <x v="1"/>
    <x v="104"/>
    <s v="South Australia"/>
    <x v="1"/>
    <m/>
    <x v="1"/>
    <s v="Oceania"/>
    <x v="3079"/>
    <x v="0"/>
    <s v="Phones"/>
    <x v="336"/>
    <n v="776.41200000000003"/>
    <n v="7"/>
    <x v="1"/>
    <n v="181.06200000000001"/>
    <n v="50.14"/>
    <x v="1"/>
  </r>
  <r>
    <n v="26938"/>
    <s v="IN-2013-32910"/>
    <x v="678"/>
    <d v="2013-09-14T00:00:00"/>
    <x v="2"/>
    <s v="HJ-14875"/>
    <s v="Heather Jas"/>
    <x v="2"/>
    <x v="1920"/>
    <s v="Shandong"/>
    <x v="8"/>
    <m/>
    <x v="1"/>
    <s v="North Asia"/>
    <x v="3080"/>
    <x v="0"/>
    <s v="Accessories"/>
    <x v="1524"/>
    <n v="307.44"/>
    <n v="3"/>
    <x v="0"/>
    <n v="129.06"/>
    <n v="50.14"/>
    <x v="1"/>
  </r>
  <r>
    <n v="452"/>
    <s v="MX-2014-136973"/>
    <x v="617"/>
    <d v="2014-09-21T00:00:00"/>
    <x v="1"/>
    <s v="GZ-14545"/>
    <s v="George Zrebassa"/>
    <x v="1"/>
    <x v="203"/>
    <s v="Distrito Federal"/>
    <x v="14"/>
    <m/>
    <x v="5"/>
    <s v="North"/>
    <x v="3081"/>
    <x v="1"/>
    <s v="Bookcases"/>
    <x v="996"/>
    <n v="463.10399999999998"/>
    <n v="6"/>
    <x v="2"/>
    <n v="92.543999999999997"/>
    <n v="50.131"/>
    <x v="2"/>
  </r>
  <r>
    <n v="18730"/>
    <s v="ES-2013-5090419"/>
    <x v="797"/>
    <d v="2013-03-29T00:00:00"/>
    <x v="3"/>
    <s v="NP-18670"/>
    <s v="Nora Paige"/>
    <x v="0"/>
    <x v="595"/>
    <s v="Hesse"/>
    <x v="2"/>
    <m/>
    <x v="2"/>
    <s v="Central"/>
    <x v="547"/>
    <x v="1"/>
    <s v="Bookcases"/>
    <x v="39"/>
    <n v="784.78200000000004"/>
    <n v="2"/>
    <x v="1"/>
    <n v="270.28199999999998"/>
    <n v="50.13"/>
    <x v="1"/>
  </r>
  <r>
    <n v="54"/>
    <s v="US-2011-150987"/>
    <x v="1270"/>
    <d v="2011-04-06T00:00:00"/>
    <x v="1"/>
    <s v="DW-13480"/>
    <s v="Dianna Wilson"/>
    <x v="2"/>
    <x v="498"/>
    <s v="Francisco Morazán"/>
    <x v="83"/>
    <m/>
    <x v="5"/>
    <s v="Central"/>
    <x v="1225"/>
    <x v="2"/>
    <s v="Appliances"/>
    <x v="177"/>
    <n v="683.49599999999998"/>
    <n v="3"/>
    <x v="3"/>
    <n v="-79.763999999999996"/>
    <n v="50.128"/>
    <x v="1"/>
  </r>
  <r>
    <n v="13855"/>
    <s v="ES-2013-1827845"/>
    <x v="537"/>
    <d v="2013-06-06T00:00:00"/>
    <x v="2"/>
    <s v="PO-18850"/>
    <s v="Patrick O'Brill"/>
    <x v="0"/>
    <x v="267"/>
    <s v="Murcia"/>
    <x v="25"/>
    <m/>
    <x v="2"/>
    <s v="South"/>
    <x v="3082"/>
    <x v="1"/>
    <s v="Furnishings"/>
    <x v="1283"/>
    <n v="116.34"/>
    <n v="2"/>
    <x v="0"/>
    <n v="6.96"/>
    <n v="50.1"/>
    <x v="0"/>
  </r>
  <r>
    <n v="47219"/>
    <s v="PL-2014-8730"/>
    <x v="977"/>
    <d v="2014-01-23T00:00:00"/>
    <x v="2"/>
    <s v="CC-2610"/>
    <s v="Corey Catlett"/>
    <x v="1"/>
    <x v="2018"/>
    <s v="Silesia"/>
    <x v="12"/>
    <m/>
    <x v="4"/>
    <s v="EMEA"/>
    <x v="3083"/>
    <x v="0"/>
    <s v="Machines"/>
    <x v="709"/>
    <n v="338.4"/>
    <n v="4"/>
    <x v="0"/>
    <n v="118.44"/>
    <n v="50.1"/>
    <x v="1"/>
  </r>
  <r>
    <n v="17516"/>
    <s v="IT-2014-5778325"/>
    <x v="352"/>
    <d v="2015-01-02T00:00:00"/>
    <x v="3"/>
    <s v="JJ-15760"/>
    <s v="Joel Jenkins"/>
    <x v="2"/>
    <x v="738"/>
    <s v="Dublin"/>
    <x v="98"/>
    <m/>
    <x v="2"/>
    <s v="North"/>
    <x v="3012"/>
    <x v="0"/>
    <s v="Copiers"/>
    <x v="1113"/>
    <n v="373.23"/>
    <n v="6"/>
    <x v="6"/>
    <n v="-253.89"/>
    <n v="50.09"/>
    <x v="2"/>
  </r>
  <r>
    <n v="43933"/>
    <s v="UP-2012-8890"/>
    <x v="1176"/>
    <d v="2012-03-08T00:00:00"/>
    <x v="0"/>
    <s v="SL-10155"/>
    <s v="Sara Luxemburg"/>
    <x v="2"/>
    <x v="2019"/>
    <s v="Rivne"/>
    <x v="26"/>
    <m/>
    <x v="4"/>
    <s v="EMEA"/>
    <x v="2626"/>
    <x v="0"/>
    <s v="Machines"/>
    <x v="556"/>
    <n v="167.1"/>
    <n v="1"/>
    <x v="0"/>
    <n v="75.180000000000007"/>
    <n v="50.09"/>
    <x v="0"/>
  </r>
  <r>
    <n v="9986"/>
    <s v="MX-2013-110828"/>
    <x v="1269"/>
    <d v="2013-03-12T00:00:00"/>
    <x v="3"/>
    <s v="VM-21685"/>
    <s v="Valerie Mitchum"/>
    <x v="2"/>
    <x v="531"/>
    <s v="Coahuila"/>
    <x v="14"/>
    <m/>
    <x v="5"/>
    <s v="North"/>
    <x v="3084"/>
    <x v="0"/>
    <s v="Accessories"/>
    <x v="1138"/>
    <n v="375.4"/>
    <n v="5"/>
    <x v="0"/>
    <n v="97.6"/>
    <n v="50.079000000000001"/>
    <x v="2"/>
  </r>
  <r>
    <n v="5246"/>
    <s v="MX-2013-158701"/>
    <x v="967"/>
    <d v="2013-05-25T00:00:00"/>
    <x v="2"/>
    <s v="CM-12235"/>
    <s v="Chris McAfee"/>
    <x v="0"/>
    <x v="1060"/>
    <s v="Caldas"/>
    <x v="32"/>
    <m/>
    <x v="5"/>
    <s v="South"/>
    <x v="2744"/>
    <x v="0"/>
    <s v="Copiers"/>
    <x v="210"/>
    <n v="473.9502"/>
    <n v="5"/>
    <x v="10"/>
    <n v="36.950200000000002"/>
    <n v="50.073"/>
    <x v="2"/>
  </r>
  <r>
    <n v="12390"/>
    <s v="ES-2014-4067367"/>
    <x v="97"/>
    <d v="2014-11-12T00:00:00"/>
    <x v="1"/>
    <s v="TB-21250"/>
    <s v="Tim Brockman"/>
    <x v="0"/>
    <x v="766"/>
    <s v="Baden-Württemberg"/>
    <x v="2"/>
    <m/>
    <x v="2"/>
    <s v="Central"/>
    <x v="3085"/>
    <x v="2"/>
    <s v="Art"/>
    <x v="1525"/>
    <n v="240.3"/>
    <n v="9"/>
    <x v="0"/>
    <n v="67.23"/>
    <n v="50.07"/>
    <x v="2"/>
  </r>
  <r>
    <n v="38074"/>
    <s v="US-2014-166037"/>
    <x v="523"/>
    <d v="2014-02-02T00:00:00"/>
    <x v="3"/>
    <s v="CL-12700"/>
    <s v="Craig Leslie"/>
    <x v="2"/>
    <x v="0"/>
    <s v="New York"/>
    <x v="0"/>
    <n v="10009"/>
    <x v="0"/>
    <s v="East"/>
    <x v="3086"/>
    <x v="0"/>
    <s v="Accessories"/>
    <x v="1526"/>
    <n v="449.91"/>
    <n v="9"/>
    <x v="0"/>
    <n v="157.46850000000001"/>
    <n v="50.07"/>
    <x v="1"/>
  </r>
  <r>
    <n v="6374"/>
    <s v="MX-2011-120418"/>
    <x v="742"/>
    <d v="2011-12-22T00:00:00"/>
    <x v="3"/>
    <s v="PS-19045"/>
    <s v="Penelope Sewall"/>
    <x v="2"/>
    <x v="130"/>
    <s v="Guatemala"/>
    <x v="38"/>
    <m/>
    <x v="5"/>
    <s v="Central"/>
    <x v="667"/>
    <x v="2"/>
    <s v="Appliances"/>
    <x v="443"/>
    <n v="760.2"/>
    <n v="2"/>
    <x v="0"/>
    <n v="197.64"/>
    <n v="50.061999999999998"/>
    <x v="1"/>
  </r>
  <r>
    <n v="12040"/>
    <s v="ES-2011-2337809"/>
    <x v="961"/>
    <d v="2011-08-29T00:00:00"/>
    <x v="3"/>
    <s v="TB-21250"/>
    <s v="Tim Brockman"/>
    <x v="0"/>
    <x v="245"/>
    <s v="Provence-Alpes-Côte d'Azur"/>
    <x v="9"/>
    <m/>
    <x v="2"/>
    <s v="Central"/>
    <x v="465"/>
    <x v="1"/>
    <s v="Bookcases"/>
    <x v="739"/>
    <n v="439.452"/>
    <n v="4"/>
    <x v="1"/>
    <n v="117.13200000000001"/>
    <n v="50.05"/>
    <x v="1"/>
  </r>
  <r>
    <n v="22541"/>
    <s v="IN-2011-57144"/>
    <x v="419"/>
    <d v="2011-09-03T00:00:00"/>
    <x v="2"/>
    <s v="SB-20170"/>
    <s v="Sarah Bern"/>
    <x v="0"/>
    <x v="703"/>
    <s v="Jiangsu"/>
    <x v="8"/>
    <m/>
    <x v="1"/>
    <s v="North Asia"/>
    <x v="3087"/>
    <x v="2"/>
    <s v="Storage"/>
    <x v="1467"/>
    <n v="189.96"/>
    <n v="4"/>
    <x v="0"/>
    <n v="0"/>
    <n v="50.04"/>
    <x v="0"/>
  </r>
  <r>
    <n v="16789"/>
    <s v="IT-2011-4381191"/>
    <x v="361"/>
    <d v="2011-03-27T00:00:00"/>
    <x v="3"/>
    <s v="GD-14590"/>
    <s v="Giulietta Dortch"/>
    <x v="1"/>
    <x v="2020"/>
    <s v="Drenthe"/>
    <x v="33"/>
    <m/>
    <x v="2"/>
    <s v="Central"/>
    <x v="1392"/>
    <x v="0"/>
    <s v="Machines"/>
    <x v="816"/>
    <n v="747.3"/>
    <n v="5"/>
    <x v="6"/>
    <n v="-89.7"/>
    <n v="50.03"/>
    <x v="1"/>
  </r>
  <r>
    <n v="20660"/>
    <s v="IN-2014-21731"/>
    <x v="209"/>
    <d v="2014-08-24T00:00:00"/>
    <x v="2"/>
    <s v="CS-12175"/>
    <s v="Charles Sheldon"/>
    <x v="1"/>
    <x v="55"/>
    <s v="Dhaka"/>
    <x v="24"/>
    <m/>
    <x v="1"/>
    <s v="Central Asia"/>
    <x v="781"/>
    <x v="1"/>
    <s v="Bookcases"/>
    <x v="116"/>
    <n v="1236.42"/>
    <n v="3"/>
    <x v="0"/>
    <n v="531.63"/>
    <n v="50.03"/>
    <x v="1"/>
  </r>
  <r>
    <n v="21261"/>
    <s v="IN-2013-29340"/>
    <x v="349"/>
    <d v="2013-12-07T00:00:00"/>
    <x v="2"/>
    <s v="AH-10690"/>
    <s v="Anna Häberlin"/>
    <x v="1"/>
    <x v="2021"/>
    <s v="Hunan"/>
    <x v="8"/>
    <m/>
    <x v="1"/>
    <s v="North Asia"/>
    <x v="3088"/>
    <x v="0"/>
    <s v="Machines"/>
    <x v="1425"/>
    <n v="236.1"/>
    <n v="2"/>
    <x v="0"/>
    <n v="73.14"/>
    <n v="50.02"/>
    <x v="1"/>
  </r>
  <r>
    <n v="27279"/>
    <s v="IN-2013-27695"/>
    <x v="819"/>
    <d v="2013-01-20T00:00:00"/>
    <x v="2"/>
    <s v="CS-11845"/>
    <s v="Cari Sayre"/>
    <x v="1"/>
    <x v="11"/>
    <s v="Kabul"/>
    <x v="5"/>
    <m/>
    <x v="1"/>
    <s v="Central Asia"/>
    <x v="1089"/>
    <x v="1"/>
    <s v="Tables"/>
    <x v="665"/>
    <n v="267.08999999999997"/>
    <n v="1"/>
    <x v="0"/>
    <n v="34.71"/>
    <n v="50.01"/>
    <x v="2"/>
  </r>
  <r>
    <n v="28419"/>
    <s v="IN-2014-75379"/>
    <x v="1044"/>
    <d v="2014-03-05T00:00:00"/>
    <x v="3"/>
    <s v="JB-15925"/>
    <s v="Joni Blumstein"/>
    <x v="0"/>
    <x v="55"/>
    <s v="Dhaka"/>
    <x v="24"/>
    <m/>
    <x v="1"/>
    <s v="Central Asia"/>
    <x v="247"/>
    <x v="1"/>
    <s v="Chairs"/>
    <x v="195"/>
    <n v="486.09"/>
    <n v="3"/>
    <x v="0"/>
    <n v="106.92"/>
    <n v="50.01"/>
    <x v="2"/>
  </r>
  <r>
    <n v="45262"/>
    <s v="IR-2013-3510"/>
    <x v="415"/>
    <d v="2013-12-27T00:00:00"/>
    <x v="3"/>
    <s v="CS-2460"/>
    <s v="Chuck Sachs"/>
    <x v="0"/>
    <x v="285"/>
    <s v="Kermanshah"/>
    <x v="22"/>
    <m/>
    <x v="4"/>
    <s v="EMEA"/>
    <x v="2032"/>
    <x v="1"/>
    <s v="Chairs"/>
    <x v="22"/>
    <n v="459"/>
    <n v="1"/>
    <x v="0"/>
    <n v="215.73"/>
    <n v="50"/>
    <x v="3"/>
  </r>
  <r>
    <n v="10943"/>
    <s v="IT-2013-3435780"/>
    <x v="1271"/>
    <d v="2013-04-05T00:00:00"/>
    <x v="1"/>
    <s v="CM-12235"/>
    <s v="Chris McAfee"/>
    <x v="0"/>
    <x v="144"/>
    <s v="Valenciana"/>
    <x v="25"/>
    <m/>
    <x v="2"/>
    <s v="South"/>
    <x v="616"/>
    <x v="2"/>
    <s v="Storage"/>
    <x v="416"/>
    <n v="356.238"/>
    <n v="2"/>
    <x v="1"/>
    <n v="-4.2000000000000003E-2"/>
    <n v="49.98"/>
    <x v="1"/>
  </r>
  <r>
    <n v="22107"/>
    <s v="IN-2011-74490"/>
    <x v="342"/>
    <d v="2011-04-17T00:00:00"/>
    <x v="2"/>
    <s v="PS-19045"/>
    <s v="Penelope Sewall"/>
    <x v="2"/>
    <x v="291"/>
    <s v="Guangdong"/>
    <x v="8"/>
    <m/>
    <x v="1"/>
    <s v="North Asia"/>
    <x v="1718"/>
    <x v="1"/>
    <s v="Furnishings"/>
    <x v="909"/>
    <n v="344.61"/>
    <n v="3"/>
    <x v="0"/>
    <n v="44.73"/>
    <n v="49.98"/>
    <x v="2"/>
  </r>
  <r>
    <n v="34764"/>
    <s v="US-2012-147242"/>
    <x v="621"/>
    <d v="2012-09-14T00:00:00"/>
    <x v="3"/>
    <s v="EH-13765"/>
    <s v="Edward Hooks"/>
    <x v="1"/>
    <x v="2022"/>
    <s v="Massachusetts"/>
    <x v="0"/>
    <n v="2151"/>
    <x v="0"/>
    <s v="East"/>
    <x v="3089"/>
    <x v="2"/>
    <s v="Paper"/>
    <x v="1527"/>
    <n v="278.82"/>
    <n v="9"/>
    <x v="0"/>
    <n v="125.46899999999999"/>
    <n v="49.95"/>
    <x v="2"/>
  </r>
  <r>
    <n v="24561"/>
    <s v="IN-2013-63486"/>
    <x v="765"/>
    <d v="2013-08-07T00:00:00"/>
    <x v="0"/>
    <s v="NB-18655"/>
    <s v="Nona Balk"/>
    <x v="1"/>
    <x v="223"/>
    <s v="Shanghai"/>
    <x v="8"/>
    <m/>
    <x v="1"/>
    <s v="North Asia"/>
    <x v="1344"/>
    <x v="1"/>
    <s v="Chairs"/>
    <x v="680"/>
    <n v="1021.14"/>
    <n v="6"/>
    <x v="0"/>
    <n v="112.32"/>
    <n v="49.93"/>
    <x v="1"/>
  </r>
  <r>
    <n v="31449"/>
    <s v="CA-2013-158834"/>
    <x v="930"/>
    <d v="2013-03-17T00:00:00"/>
    <x v="2"/>
    <s v="TW-21025"/>
    <s v="Tamara Willingham"/>
    <x v="2"/>
    <x v="1777"/>
    <s v="Arizona"/>
    <x v="0"/>
    <n v="85254"/>
    <x v="0"/>
    <s v="West"/>
    <x v="2806"/>
    <x v="0"/>
    <s v="Phones"/>
    <x v="1421"/>
    <n v="203.184"/>
    <n v="2"/>
    <x v="2"/>
    <n v="15.238799999999999"/>
    <n v="49.93"/>
    <x v="0"/>
  </r>
  <r>
    <n v="18779"/>
    <s v="ES-2011-1043483"/>
    <x v="707"/>
    <d v="2011-01-19T00:00:00"/>
    <x v="3"/>
    <s v="SR-20425"/>
    <s v="Sharelle Roach"/>
    <x v="2"/>
    <x v="202"/>
    <s v="Vienna"/>
    <x v="31"/>
    <m/>
    <x v="2"/>
    <s v="Central"/>
    <x v="909"/>
    <x v="0"/>
    <s v="Phones"/>
    <x v="570"/>
    <n v="439.56"/>
    <n v="6"/>
    <x v="0"/>
    <n v="65.88"/>
    <n v="49.92"/>
    <x v="2"/>
  </r>
  <r>
    <n v="23045"/>
    <s v="IN-2014-13051"/>
    <x v="441"/>
    <d v="2014-11-16T00:00:00"/>
    <x v="3"/>
    <s v="LF-17185"/>
    <s v="Luke Foster"/>
    <x v="0"/>
    <x v="388"/>
    <s v="Andhra Pradesh"/>
    <x v="17"/>
    <m/>
    <x v="1"/>
    <s v="Central Asia"/>
    <x v="1481"/>
    <x v="0"/>
    <s v="Machines"/>
    <x v="30"/>
    <n v="628.20000000000005"/>
    <n v="2"/>
    <x v="0"/>
    <n v="270.12"/>
    <n v="49.92"/>
    <x v="2"/>
  </r>
  <r>
    <n v="27824"/>
    <s v="ID-2012-79551"/>
    <x v="317"/>
    <d v="2012-12-28T00:00:00"/>
    <x v="1"/>
    <s v="BN-11470"/>
    <s v="Brad Norvell"/>
    <x v="1"/>
    <x v="113"/>
    <s v="Bangkok"/>
    <x v="36"/>
    <m/>
    <x v="1"/>
    <s v="Southeast Asia"/>
    <x v="1349"/>
    <x v="0"/>
    <s v="Accessories"/>
    <x v="734"/>
    <n v="303.69"/>
    <n v="5"/>
    <x v="8"/>
    <n v="-177.66"/>
    <n v="49.9"/>
    <x v="1"/>
  </r>
  <r>
    <n v="28455"/>
    <s v="IN-2012-79936"/>
    <x v="376"/>
    <d v="2012-01-06T00:00:00"/>
    <x v="3"/>
    <s v="ML-17410"/>
    <s v="Maris LaWare"/>
    <x v="0"/>
    <x v="433"/>
    <s v="Inner Mongolia"/>
    <x v="8"/>
    <m/>
    <x v="1"/>
    <s v="North Asia"/>
    <x v="3090"/>
    <x v="0"/>
    <s v="Machines"/>
    <x v="833"/>
    <n v="916.11"/>
    <n v="3"/>
    <x v="0"/>
    <n v="36.630000000000003"/>
    <n v="49.9"/>
    <x v="1"/>
  </r>
  <r>
    <n v="41297"/>
    <s v="PL-2011-9920"/>
    <x v="373"/>
    <d v="2011-12-08T00:00:00"/>
    <x v="2"/>
    <s v="JD-5790"/>
    <s v="John Dryer"/>
    <x v="0"/>
    <x v="2023"/>
    <s v="Masovia"/>
    <x v="12"/>
    <m/>
    <x v="4"/>
    <s v="EMEA"/>
    <x v="1500"/>
    <x v="2"/>
    <s v="Storage"/>
    <x v="864"/>
    <n v="272.76"/>
    <n v="2"/>
    <x v="0"/>
    <n v="57.24"/>
    <n v="49.9"/>
    <x v="2"/>
  </r>
  <r>
    <n v="18983"/>
    <s v="ES-2011-3128239"/>
    <x v="529"/>
    <d v="2011-09-02T00:00:00"/>
    <x v="3"/>
    <s v="Co-12640"/>
    <s v="Corey-Lock"/>
    <x v="0"/>
    <x v="819"/>
    <s v="England"/>
    <x v="13"/>
    <m/>
    <x v="2"/>
    <s v="North"/>
    <x v="1567"/>
    <x v="0"/>
    <s v="Accessories"/>
    <x v="682"/>
    <n v="370.98"/>
    <n v="3"/>
    <x v="6"/>
    <n v="-311.67"/>
    <n v="49.88"/>
    <x v="3"/>
  </r>
  <r>
    <n v="24720"/>
    <s v="IN-2014-28234"/>
    <x v="146"/>
    <d v="2014-08-23T00:00:00"/>
    <x v="1"/>
    <s v="TS-21340"/>
    <s v="Toby Swindell"/>
    <x v="0"/>
    <x v="933"/>
    <s v="Tokyo"/>
    <x v="42"/>
    <m/>
    <x v="1"/>
    <s v="North Asia"/>
    <x v="2401"/>
    <x v="0"/>
    <s v="Copiers"/>
    <x v="571"/>
    <n v="340.08"/>
    <n v="2"/>
    <x v="0"/>
    <n v="33.96"/>
    <n v="49.87"/>
    <x v="0"/>
  </r>
  <r>
    <n v="29985"/>
    <s v="ID-2012-48100"/>
    <x v="824"/>
    <d v="2012-06-30T00:00:00"/>
    <x v="3"/>
    <s v="EB-13870"/>
    <s v="Emily Burns"/>
    <x v="0"/>
    <x v="803"/>
    <s v="Sumatera Utara"/>
    <x v="20"/>
    <m/>
    <x v="1"/>
    <s v="Southeast Asia"/>
    <x v="477"/>
    <x v="0"/>
    <s v="Accessories"/>
    <x v="299"/>
    <n v="273.32100000000003"/>
    <n v="2"/>
    <x v="8"/>
    <n v="-149.559"/>
    <n v="49.86"/>
    <x v="2"/>
  </r>
  <r>
    <n v="49813"/>
    <s v="SF-2013-6530"/>
    <x v="98"/>
    <d v="2013-04-28T00:00:00"/>
    <x v="2"/>
    <s v="LT-6765"/>
    <s v="Larry Tron"/>
    <x v="0"/>
    <x v="1865"/>
    <s v="Kwazulu-natal"/>
    <x v="41"/>
    <m/>
    <x v="3"/>
    <s v="Africa"/>
    <x v="1123"/>
    <x v="0"/>
    <s v="Phones"/>
    <x v="29"/>
    <n v="636.24"/>
    <n v="1"/>
    <x v="0"/>
    <n v="19.079999999999998"/>
    <n v="49.86"/>
    <x v="1"/>
  </r>
  <r>
    <n v="45671"/>
    <s v="EZ-2014-7050"/>
    <x v="380"/>
    <d v="2014-10-06T00:00:00"/>
    <x v="3"/>
    <s v="BD-1560"/>
    <s v="Brendan Dodson"/>
    <x v="2"/>
    <x v="542"/>
    <s v="Prague"/>
    <x v="85"/>
    <m/>
    <x v="4"/>
    <s v="EMEA"/>
    <x v="3091"/>
    <x v="1"/>
    <s v="Furnishings"/>
    <x v="1128"/>
    <n v="880.8"/>
    <n v="8"/>
    <x v="0"/>
    <n v="70.319999999999993"/>
    <n v="49.85"/>
    <x v="1"/>
  </r>
  <r>
    <n v="9888"/>
    <s v="MX-2013-145723"/>
    <x v="699"/>
    <d v="2013-07-06T00:00:00"/>
    <x v="2"/>
    <s v="ON-18715"/>
    <s v="Odella Nelson"/>
    <x v="1"/>
    <x v="366"/>
    <s v="San Salvador"/>
    <x v="15"/>
    <m/>
    <x v="5"/>
    <s v="Central"/>
    <x v="844"/>
    <x v="1"/>
    <s v="Bookcases"/>
    <x v="781"/>
    <n v="396.4"/>
    <n v="4"/>
    <x v="0"/>
    <n v="87.2"/>
    <n v="49.847999999999999"/>
    <x v="0"/>
  </r>
  <r>
    <n v="22039"/>
    <s v="IN-2014-28192"/>
    <x v="929"/>
    <d v="2014-01-12T00:00:00"/>
    <x v="2"/>
    <s v="JW-16075"/>
    <s v="Julia West"/>
    <x v="0"/>
    <x v="1343"/>
    <s v="Rajasthan"/>
    <x v="17"/>
    <m/>
    <x v="1"/>
    <s v="Central Asia"/>
    <x v="296"/>
    <x v="0"/>
    <s v="Copiers"/>
    <x v="584"/>
    <n v="294.3"/>
    <n v="2"/>
    <x v="0"/>
    <n v="135.36000000000001"/>
    <n v="49.84"/>
    <x v="2"/>
  </r>
  <r>
    <n v="21397"/>
    <s v="ID-2013-69247"/>
    <x v="120"/>
    <d v="2013-11-10T00:00:00"/>
    <x v="1"/>
    <s v="KH-16360"/>
    <s v="Katherine Hughes"/>
    <x v="0"/>
    <x v="815"/>
    <s v="Western Australia"/>
    <x v="1"/>
    <m/>
    <x v="1"/>
    <s v="Oceania"/>
    <x v="2078"/>
    <x v="1"/>
    <s v="Furnishings"/>
    <x v="870"/>
    <n v="235.71"/>
    <n v="6"/>
    <x v="1"/>
    <n v="-2.79"/>
    <n v="49.82"/>
    <x v="2"/>
  </r>
  <r>
    <n v="33179"/>
    <s v="CA-2012-109512"/>
    <x v="939"/>
    <d v="2012-03-05T00:00:00"/>
    <x v="0"/>
    <s v="LF-17185"/>
    <s v="Luke Foster"/>
    <x v="0"/>
    <x v="0"/>
    <s v="New York"/>
    <x v="0"/>
    <n v="10011"/>
    <x v="0"/>
    <s v="East"/>
    <x v="2044"/>
    <x v="2"/>
    <s v="Storage"/>
    <x v="1083"/>
    <n v="563.4"/>
    <n v="4"/>
    <x v="0"/>
    <n v="67.608000000000004"/>
    <n v="49.81"/>
    <x v="0"/>
  </r>
  <r>
    <n v="1076"/>
    <s v="MX-2013-158085"/>
    <x v="813"/>
    <d v="2013-01-14T00:00:00"/>
    <x v="3"/>
    <s v="JK-15640"/>
    <s v="Jim Kriz"/>
    <x v="2"/>
    <x v="30"/>
    <s v="Santo Domingo"/>
    <x v="18"/>
    <m/>
    <x v="5"/>
    <s v="Caribbean"/>
    <x v="2407"/>
    <x v="0"/>
    <s v="Copiers"/>
    <x v="212"/>
    <n v="850.98720000000003"/>
    <n v="5"/>
    <x v="23"/>
    <n v="317.78719999999998"/>
    <n v="49.802"/>
    <x v="2"/>
  </r>
  <r>
    <n v="49100"/>
    <s v="MZ-2011-8050"/>
    <x v="1012"/>
    <d v="2011-04-27T00:00:00"/>
    <x v="3"/>
    <s v="CS-2505"/>
    <s v="Cindy Stewart"/>
    <x v="0"/>
    <x v="1276"/>
    <s v="Zambezia"/>
    <x v="23"/>
    <m/>
    <x v="3"/>
    <s v="Africa"/>
    <x v="1789"/>
    <x v="1"/>
    <s v="Bookcases"/>
    <x v="155"/>
    <n v="364.74"/>
    <n v="1"/>
    <x v="0"/>
    <n v="120.36"/>
    <n v="49.8"/>
    <x v="2"/>
  </r>
  <r>
    <n v="23743"/>
    <s v="IN-2012-73874"/>
    <x v="188"/>
    <d v="2012-07-22T00:00:00"/>
    <x v="3"/>
    <s v="FC-14245"/>
    <s v="Frank Carlisle"/>
    <x v="2"/>
    <x v="171"/>
    <s v="Kuala Lumpur"/>
    <x v="34"/>
    <m/>
    <x v="1"/>
    <s v="Southeast Asia"/>
    <x v="2300"/>
    <x v="2"/>
    <s v="Storage"/>
    <x v="1206"/>
    <n v="549.24"/>
    <n v="4"/>
    <x v="0"/>
    <n v="252.6"/>
    <n v="49.79"/>
    <x v="3"/>
  </r>
  <r>
    <n v="30096"/>
    <s v="IN-2014-23929"/>
    <x v="1097"/>
    <d v="2014-12-14T00:00:00"/>
    <x v="2"/>
    <s v="DK-13090"/>
    <s v="Dave Kipp"/>
    <x v="0"/>
    <x v="2024"/>
    <s v="Heilongjiang"/>
    <x v="8"/>
    <m/>
    <x v="1"/>
    <s v="North Asia"/>
    <x v="3055"/>
    <x v="2"/>
    <s v="Storage"/>
    <x v="1519"/>
    <n v="244.5"/>
    <n v="5"/>
    <x v="0"/>
    <n v="36.6"/>
    <n v="49.79"/>
    <x v="2"/>
  </r>
  <r>
    <n v="10382"/>
    <s v="ES-2014-5791774"/>
    <x v="564"/>
    <d v="2014-03-13T00:00:00"/>
    <x v="0"/>
    <s v="PW-19030"/>
    <s v="Pauline Webber"/>
    <x v="1"/>
    <x v="514"/>
    <s v="England"/>
    <x v="13"/>
    <m/>
    <x v="2"/>
    <s v="North"/>
    <x v="1042"/>
    <x v="0"/>
    <s v="Copiers"/>
    <x v="634"/>
    <n v="318.02999999999997"/>
    <n v="1"/>
    <x v="0"/>
    <n v="73.14"/>
    <n v="49.78"/>
    <x v="1"/>
  </r>
  <r>
    <n v="37663"/>
    <s v="CA-2014-144848"/>
    <x v="1251"/>
    <d v="2014-04-06T00:00:00"/>
    <x v="2"/>
    <s v="DS-13030"/>
    <s v="Darrin Sayre"/>
    <x v="2"/>
    <x v="0"/>
    <s v="New York"/>
    <x v="0"/>
    <n v="10009"/>
    <x v="0"/>
    <s v="East"/>
    <x v="1936"/>
    <x v="2"/>
    <s v="Supplies"/>
    <x v="1033"/>
    <n v="240.37"/>
    <n v="1"/>
    <x v="0"/>
    <n v="7.2111000000000001"/>
    <n v="49.78"/>
    <x v="1"/>
  </r>
  <r>
    <n v="48459"/>
    <s v="SA-2014-2680"/>
    <x v="528"/>
    <d v="2014-09-26T00:00:00"/>
    <x v="1"/>
    <s v="JL-5235"/>
    <s v="Janet Lee"/>
    <x v="0"/>
    <x v="135"/>
    <s v="Makkah"/>
    <x v="6"/>
    <m/>
    <x v="4"/>
    <s v="EMEA"/>
    <x v="1795"/>
    <x v="1"/>
    <s v="Bookcases"/>
    <x v="273"/>
    <n v="362.4"/>
    <n v="1"/>
    <x v="0"/>
    <n v="39.840000000000003"/>
    <n v="49.78"/>
    <x v="2"/>
  </r>
  <r>
    <n v="22381"/>
    <s v="IN-2012-79649"/>
    <x v="999"/>
    <d v="2012-10-01T00:00:00"/>
    <x v="3"/>
    <s v="MK-17905"/>
    <s v="Michael Kennedy"/>
    <x v="1"/>
    <x v="396"/>
    <s v="Yangon"/>
    <x v="73"/>
    <m/>
    <x v="1"/>
    <s v="Southeast Asia"/>
    <x v="1881"/>
    <x v="0"/>
    <s v="Phones"/>
    <x v="1017"/>
    <n v="692.71799999999996"/>
    <n v="5"/>
    <x v="7"/>
    <n v="175.21799999999999"/>
    <n v="49.77"/>
    <x v="1"/>
  </r>
  <r>
    <n v="15422"/>
    <s v="ES-2012-1023382"/>
    <x v="1112"/>
    <d v="2012-01-13T00:00:00"/>
    <x v="3"/>
    <s v="NB-18655"/>
    <s v="Nona Balk"/>
    <x v="1"/>
    <x v="144"/>
    <s v="Valenciana"/>
    <x v="25"/>
    <m/>
    <x v="2"/>
    <s v="South"/>
    <x v="2571"/>
    <x v="0"/>
    <s v="Copiers"/>
    <x v="656"/>
    <n v="379.08"/>
    <n v="2"/>
    <x v="0"/>
    <n v="26.52"/>
    <n v="49.76"/>
    <x v="2"/>
  </r>
  <r>
    <n v="2595"/>
    <s v="MX-2013-102869"/>
    <x v="550"/>
    <d v="2013-12-26T00:00:00"/>
    <x v="3"/>
    <s v="DP-13390"/>
    <s v="Dennis Pardue"/>
    <x v="2"/>
    <x v="2025"/>
    <s v="Minas Gerais"/>
    <x v="7"/>
    <m/>
    <x v="5"/>
    <s v="South"/>
    <x v="1262"/>
    <x v="0"/>
    <s v="Phones"/>
    <x v="454"/>
    <n v="445.28"/>
    <n v="4"/>
    <x v="0"/>
    <n v="17.760000000000002"/>
    <n v="49.753"/>
    <x v="2"/>
  </r>
  <r>
    <n v="31960"/>
    <s v="CA-2013-123666"/>
    <x v="914"/>
    <d v="2013-03-31T00:00:00"/>
    <x v="3"/>
    <s v="SP-20545"/>
    <s v="Sibella Parks"/>
    <x v="1"/>
    <x v="0"/>
    <s v="New York"/>
    <x v="0"/>
    <n v="10011"/>
    <x v="0"/>
    <s v="East"/>
    <x v="3092"/>
    <x v="2"/>
    <s v="Storage"/>
    <x v="1528"/>
    <n v="459.95"/>
    <n v="5"/>
    <x v="0"/>
    <n v="18.398"/>
    <n v="49.75"/>
    <x v="2"/>
  </r>
  <r>
    <n v="4366"/>
    <s v="MX-2014-165386"/>
    <x v="44"/>
    <d v="2014-08-31T00:00:00"/>
    <x v="1"/>
    <s v="LB-16795"/>
    <s v="Laurel Beltran"/>
    <x v="2"/>
    <x v="366"/>
    <s v="San Salvador"/>
    <x v="15"/>
    <m/>
    <x v="5"/>
    <s v="Central"/>
    <x v="3093"/>
    <x v="1"/>
    <s v="Chairs"/>
    <x v="1061"/>
    <n v="211.3"/>
    <n v="5"/>
    <x v="0"/>
    <n v="105.6"/>
    <n v="49.74"/>
    <x v="0"/>
  </r>
  <r>
    <n v="12696"/>
    <s v="ES-2014-3632460"/>
    <x v="1162"/>
    <d v="2014-02-07T00:00:00"/>
    <x v="1"/>
    <s v="JJ-15760"/>
    <s v="Joel Jenkins"/>
    <x v="2"/>
    <x v="94"/>
    <s v="Provence-Alpes-Côte d'Azur"/>
    <x v="9"/>
    <m/>
    <x v="2"/>
    <s v="Central"/>
    <x v="2570"/>
    <x v="1"/>
    <s v="Chairs"/>
    <x v="1252"/>
    <n v="380.16"/>
    <n v="5"/>
    <x v="1"/>
    <n v="-21.24"/>
    <n v="49.72"/>
    <x v="2"/>
  </r>
  <r>
    <n v="16500"/>
    <s v="IT-2014-4809782"/>
    <x v="309"/>
    <d v="2014-03-01T00:00:00"/>
    <x v="1"/>
    <s v="AG-10330"/>
    <s v="Alex Grayson"/>
    <x v="0"/>
    <x v="605"/>
    <s v="Rhineland-Palatinate"/>
    <x v="2"/>
    <m/>
    <x v="2"/>
    <s v="Central"/>
    <x v="2203"/>
    <x v="0"/>
    <s v="Phones"/>
    <x v="453"/>
    <n v="528.66"/>
    <n v="3"/>
    <x v="0"/>
    <n v="137.43"/>
    <n v="49.72"/>
    <x v="1"/>
  </r>
  <r>
    <n v="21348"/>
    <s v="ID-2013-33967"/>
    <x v="1211"/>
    <d v="2013-08-12T00:00:00"/>
    <x v="2"/>
    <s v="AR-10345"/>
    <s v="Alex Russell"/>
    <x v="1"/>
    <x v="138"/>
    <s v="Jakarta"/>
    <x v="20"/>
    <m/>
    <x v="1"/>
    <s v="Southeast Asia"/>
    <x v="1984"/>
    <x v="1"/>
    <s v="Chairs"/>
    <x v="363"/>
    <n v="348.42899999999997"/>
    <n v="5"/>
    <x v="13"/>
    <n v="-28.670999999999999"/>
    <n v="49.72"/>
    <x v="2"/>
  </r>
  <r>
    <n v="26572"/>
    <s v="IN-2013-62205"/>
    <x v="153"/>
    <d v="2013-01-05T00:00:00"/>
    <x v="2"/>
    <s v="TP-21415"/>
    <s v="Tom Prescott"/>
    <x v="0"/>
    <x v="52"/>
    <s v="Delhi"/>
    <x v="17"/>
    <m/>
    <x v="1"/>
    <s v="Central Asia"/>
    <x v="2441"/>
    <x v="0"/>
    <s v="Phones"/>
    <x v="480"/>
    <n v="369.45"/>
    <n v="3"/>
    <x v="0"/>
    <n v="84.96"/>
    <n v="49.72"/>
    <x v="2"/>
  </r>
  <r>
    <n v="22377"/>
    <s v="ID-2011-77192"/>
    <x v="986"/>
    <d v="2011-04-05T00:00:00"/>
    <x v="3"/>
    <s v="RP-19270"/>
    <s v="Rachel Payne"/>
    <x v="1"/>
    <x v="2026"/>
    <s v="Jeju"/>
    <x v="79"/>
    <m/>
    <x v="1"/>
    <s v="North Asia"/>
    <x v="1221"/>
    <x v="1"/>
    <s v="Bookcases"/>
    <x v="731"/>
    <n v="567.6"/>
    <n v="5"/>
    <x v="2"/>
    <n v="0"/>
    <n v="49.7"/>
    <x v="1"/>
  </r>
  <r>
    <n v="28611"/>
    <s v="IN-2014-44236"/>
    <x v="434"/>
    <d v="2014-01-07T00:00:00"/>
    <x v="3"/>
    <s v="JK-16090"/>
    <s v="Juliana Krohn"/>
    <x v="0"/>
    <x v="1666"/>
    <s v="Guangdong"/>
    <x v="8"/>
    <m/>
    <x v="1"/>
    <s v="North Asia"/>
    <x v="3094"/>
    <x v="0"/>
    <s v="Phones"/>
    <x v="577"/>
    <n v="523.98"/>
    <n v="3"/>
    <x v="0"/>
    <n v="125.73"/>
    <n v="49.7"/>
    <x v="1"/>
  </r>
  <r>
    <n v="30720"/>
    <s v="ID-2014-84269"/>
    <x v="69"/>
    <d v="2014-08-28T00:00:00"/>
    <x v="2"/>
    <s v="BE-11455"/>
    <s v="Brad Eason"/>
    <x v="2"/>
    <x v="33"/>
    <s v="Queensland"/>
    <x v="1"/>
    <m/>
    <x v="1"/>
    <s v="Oceania"/>
    <x v="3095"/>
    <x v="1"/>
    <s v="Chairs"/>
    <x v="793"/>
    <n v="329.76"/>
    <n v="4"/>
    <x v="3"/>
    <n v="-126.48"/>
    <n v="49.7"/>
    <x v="2"/>
  </r>
  <r>
    <n v="520"/>
    <s v="MX-2011-128699"/>
    <x v="162"/>
    <d v="2011-09-25T00:00:00"/>
    <x v="3"/>
    <s v="SZ-20035"/>
    <s v="Sam Zeldin"/>
    <x v="2"/>
    <x v="196"/>
    <s v="Managua"/>
    <x v="27"/>
    <m/>
    <x v="5"/>
    <s v="Central"/>
    <x v="413"/>
    <x v="1"/>
    <s v="Bookcases"/>
    <x v="298"/>
    <n v="332.28"/>
    <n v="3"/>
    <x v="0"/>
    <n v="3.3"/>
    <n v="49.688000000000002"/>
    <x v="3"/>
  </r>
  <r>
    <n v="1016"/>
    <s v="MX-2013-157735"/>
    <x v="38"/>
    <d v="2013-08-24T00:00:00"/>
    <x v="2"/>
    <s v="KD-16615"/>
    <s v="Ken Dana"/>
    <x v="1"/>
    <x v="708"/>
    <s v="Matanzas"/>
    <x v="50"/>
    <m/>
    <x v="5"/>
    <s v="Caribbean"/>
    <x v="3077"/>
    <x v="1"/>
    <s v="Chairs"/>
    <x v="547"/>
    <n v="244.56"/>
    <n v="4"/>
    <x v="0"/>
    <n v="26.88"/>
    <n v="49.68"/>
    <x v="0"/>
  </r>
  <r>
    <n v="45207"/>
    <s v="KE-2014-4470"/>
    <x v="1272"/>
    <d v="2014-11-13T00:00:00"/>
    <x v="3"/>
    <s v="JH-5985"/>
    <s v="Joseph Holt"/>
    <x v="0"/>
    <x v="683"/>
    <s v="Nairobi"/>
    <x v="93"/>
    <m/>
    <x v="3"/>
    <s v="Africa"/>
    <x v="2944"/>
    <x v="0"/>
    <s v="Machines"/>
    <x v="593"/>
    <n v="480.24"/>
    <n v="4"/>
    <x v="0"/>
    <n v="81.599999999999994"/>
    <n v="49.68"/>
    <x v="2"/>
  </r>
  <r>
    <n v="7330"/>
    <s v="MX-2014-112585"/>
    <x v="723"/>
    <d v="2014-11-25T00:00:00"/>
    <x v="0"/>
    <s v="EG-13900"/>
    <s v="Emily Grady"/>
    <x v="0"/>
    <x v="336"/>
    <s v="Jalisco"/>
    <x v="14"/>
    <m/>
    <x v="5"/>
    <s v="North"/>
    <x v="3096"/>
    <x v="2"/>
    <s v="Binders"/>
    <x v="1243"/>
    <n v="361.68"/>
    <n v="11"/>
    <x v="0"/>
    <n v="25.3"/>
    <n v="49.66"/>
    <x v="2"/>
  </r>
  <r>
    <n v="9047"/>
    <s v="MX-2014-166849"/>
    <x v="24"/>
    <d v="2014-09-09T00:00:00"/>
    <x v="3"/>
    <s v="BW-11065"/>
    <s v="Barry Weirich"/>
    <x v="0"/>
    <x v="1496"/>
    <s v="Minas Gerais"/>
    <x v="7"/>
    <m/>
    <x v="5"/>
    <s v="South"/>
    <x v="701"/>
    <x v="1"/>
    <s v="Chairs"/>
    <x v="467"/>
    <n v="446.4"/>
    <n v="5"/>
    <x v="0"/>
    <n v="44.6"/>
    <n v="49.658999999999999"/>
    <x v="1"/>
  </r>
  <r>
    <n v="11827"/>
    <s v="ES-2011-2314308"/>
    <x v="506"/>
    <d v="2011-12-06T00:00:00"/>
    <x v="2"/>
    <s v="HF-14995"/>
    <s v="Herbert Flentye"/>
    <x v="0"/>
    <x v="1449"/>
    <s v="North Rhine-Westphalia"/>
    <x v="2"/>
    <m/>
    <x v="2"/>
    <s v="Central"/>
    <x v="2821"/>
    <x v="0"/>
    <s v="Machines"/>
    <x v="1425"/>
    <n v="354.15"/>
    <n v="3"/>
    <x v="0"/>
    <n v="173.52"/>
    <n v="49.65"/>
    <x v="1"/>
  </r>
  <r>
    <n v="4329"/>
    <s v="MX-2013-144113"/>
    <x v="796"/>
    <d v="2013-12-18T00:00:00"/>
    <x v="3"/>
    <s v="RD-19810"/>
    <s v="Ross DeVincentis"/>
    <x v="2"/>
    <x v="2027"/>
    <s v="Chocó"/>
    <x v="32"/>
    <m/>
    <x v="5"/>
    <s v="South"/>
    <x v="3097"/>
    <x v="0"/>
    <s v="Copiers"/>
    <x v="871"/>
    <n v="256.52591999999999"/>
    <n v="2"/>
    <x v="10"/>
    <n v="48.285919999999997"/>
    <n v="49.63"/>
    <x v="2"/>
  </r>
  <r>
    <n v="44760"/>
    <s v="RS-2014-7500"/>
    <x v="136"/>
    <d v="2014-08-05T00:00:00"/>
    <x v="1"/>
    <s v="EM-4200"/>
    <s v="Evan Minnotte"/>
    <x v="2"/>
    <x v="2028"/>
    <s v="Stavropol'"/>
    <x v="43"/>
    <m/>
    <x v="4"/>
    <s v="EMEA"/>
    <x v="2381"/>
    <x v="0"/>
    <s v="Copiers"/>
    <x v="655"/>
    <n v="333.6"/>
    <n v="2"/>
    <x v="0"/>
    <n v="40.020000000000003"/>
    <n v="49.63"/>
    <x v="2"/>
  </r>
  <r>
    <n v="28179"/>
    <s v="ID-2014-31237"/>
    <x v="352"/>
    <d v="2015-01-04T00:00:00"/>
    <x v="3"/>
    <s v="EM-13960"/>
    <s v="Eric Murdock"/>
    <x v="0"/>
    <x v="2"/>
    <s v="Queensland"/>
    <x v="1"/>
    <m/>
    <x v="1"/>
    <s v="Oceania"/>
    <x v="1258"/>
    <x v="1"/>
    <s v="Chairs"/>
    <x v="751"/>
    <n v="1612.8720000000001"/>
    <n v="12"/>
    <x v="1"/>
    <n v="-143.56800000000001"/>
    <n v="49.62"/>
    <x v="1"/>
  </r>
  <r>
    <n v="7785"/>
    <s v="MX-2012-110821"/>
    <x v="547"/>
    <d v="2012-12-13T00:00:00"/>
    <x v="1"/>
    <s v="MV-18190"/>
    <s v="Mike Vittorini"/>
    <x v="0"/>
    <x v="130"/>
    <s v="Guatemala"/>
    <x v="38"/>
    <m/>
    <x v="5"/>
    <s v="Central"/>
    <x v="2843"/>
    <x v="1"/>
    <s v="Chairs"/>
    <x v="1187"/>
    <n v="350.48"/>
    <n v="4"/>
    <x v="0"/>
    <n v="66.56"/>
    <n v="49.615000000000002"/>
    <x v="2"/>
  </r>
  <r>
    <n v="17341"/>
    <s v="ES-2011-3642330"/>
    <x v="867"/>
    <d v="2011-02-04T00:00:00"/>
    <x v="2"/>
    <s v="JM-15580"/>
    <s v="Jill Matthias"/>
    <x v="0"/>
    <x v="68"/>
    <s v="England"/>
    <x v="13"/>
    <m/>
    <x v="2"/>
    <s v="North"/>
    <x v="1480"/>
    <x v="0"/>
    <s v="Phones"/>
    <x v="703"/>
    <n v="161.51400000000001"/>
    <n v="2"/>
    <x v="1"/>
    <n v="43.014000000000003"/>
    <n v="49.6"/>
    <x v="2"/>
  </r>
  <r>
    <n v="26233"/>
    <s v="IN-2014-51635"/>
    <x v="1180"/>
    <d v="2014-01-22T00:00:00"/>
    <x v="0"/>
    <s v="JK-15625"/>
    <s v="Jim Karlsson"/>
    <x v="0"/>
    <x v="138"/>
    <s v="Jakarta"/>
    <x v="20"/>
    <m/>
    <x v="1"/>
    <s v="Southeast Asia"/>
    <x v="3098"/>
    <x v="2"/>
    <s v="Appliances"/>
    <x v="1433"/>
    <n v="184.75800000000001"/>
    <n v="4"/>
    <x v="7"/>
    <n v="62.238"/>
    <n v="49.59"/>
    <x v="2"/>
  </r>
  <r>
    <n v="42582"/>
    <s v="UP-2014-2690"/>
    <x v="531"/>
    <d v="2014-10-02T00:00:00"/>
    <x v="2"/>
    <s v="MF-8250"/>
    <s v="Monica Federle"/>
    <x v="1"/>
    <x v="891"/>
    <s v="Dnipropetrovs'k"/>
    <x v="26"/>
    <m/>
    <x v="4"/>
    <s v="EMEA"/>
    <x v="699"/>
    <x v="0"/>
    <s v="Copiers"/>
    <x v="440"/>
    <n v="321.36"/>
    <n v="1"/>
    <x v="0"/>
    <n v="112.47"/>
    <n v="49.58"/>
    <x v="2"/>
  </r>
  <r>
    <n v="48104"/>
    <s v="BU-2013-5690"/>
    <x v="14"/>
    <d v="2013-06-10T00:00:00"/>
    <x v="3"/>
    <s v="VT-11700"/>
    <s v="Valerie Takahito"/>
    <x v="2"/>
    <x v="2029"/>
    <s v="Burgas"/>
    <x v="99"/>
    <m/>
    <x v="4"/>
    <s v="EMEA"/>
    <x v="1556"/>
    <x v="2"/>
    <s v="Storage"/>
    <x v="238"/>
    <n v="511.68"/>
    <n v="4"/>
    <x v="0"/>
    <n v="92.04"/>
    <n v="49.58"/>
    <x v="1"/>
  </r>
  <r>
    <n v="49156"/>
    <s v="TZ-2014-1730"/>
    <x v="804"/>
    <d v="2014-02-26T00:00:00"/>
    <x v="3"/>
    <s v="JL-5835"/>
    <s v="John Lee"/>
    <x v="0"/>
    <x v="446"/>
    <s v="Dar Es Salaam"/>
    <x v="11"/>
    <m/>
    <x v="3"/>
    <s v="Africa"/>
    <x v="3099"/>
    <x v="1"/>
    <s v="Bookcases"/>
    <x v="1075"/>
    <n v="573.48"/>
    <n v="4"/>
    <x v="0"/>
    <n v="126.12"/>
    <n v="49.58"/>
    <x v="1"/>
  </r>
  <r>
    <n v="9636"/>
    <s v="MX-2014-163664"/>
    <x v="466"/>
    <d v="2014-12-06T00:00:00"/>
    <x v="3"/>
    <s v="JB-15925"/>
    <s v="Joni Blumstein"/>
    <x v="0"/>
    <x v="24"/>
    <s v="Chihuahua"/>
    <x v="14"/>
    <m/>
    <x v="5"/>
    <s v="North"/>
    <x v="3100"/>
    <x v="2"/>
    <s v="Appliances"/>
    <x v="1009"/>
    <n v="327.60000000000002"/>
    <n v="5"/>
    <x v="0"/>
    <n v="62.2"/>
    <n v="49.566000000000003"/>
    <x v="2"/>
  </r>
  <r>
    <n v="36018"/>
    <s v="CA-2011-106229"/>
    <x v="176"/>
    <d v="2011-06-11T00:00:00"/>
    <x v="1"/>
    <s v="NR-18550"/>
    <s v="Nick Radford"/>
    <x v="0"/>
    <x v="684"/>
    <s v="Illinois"/>
    <x v="0"/>
    <n v="60505"/>
    <x v="0"/>
    <s v="Central"/>
    <x v="1537"/>
    <x v="1"/>
    <s v="Tables"/>
    <x v="1529"/>
    <n v="268.935"/>
    <n v="3"/>
    <x v="6"/>
    <n v="-209.76929999999999"/>
    <n v="49.56"/>
    <x v="2"/>
  </r>
  <r>
    <n v="18681"/>
    <s v="ES-2014-3327928"/>
    <x v="785"/>
    <d v="2014-06-11T00:00:00"/>
    <x v="0"/>
    <s v="MV-17485"/>
    <s v="Mark Van Huff"/>
    <x v="0"/>
    <x v="202"/>
    <s v="Vienna"/>
    <x v="31"/>
    <m/>
    <x v="2"/>
    <s v="Central"/>
    <x v="3101"/>
    <x v="2"/>
    <s v="Appliances"/>
    <x v="358"/>
    <n v="352.35"/>
    <n v="5"/>
    <x v="0"/>
    <n v="17.55"/>
    <n v="49.55"/>
    <x v="2"/>
  </r>
  <r>
    <n v="31444"/>
    <s v="CA-2013-114489"/>
    <x v="349"/>
    <d v="2013-12-10T00:00:00"/>
    <x v="3"/>
    <s v="JE-16165"/>
    <s v="Justin Ellison"/>
    <x v="1"/>
    <x v="298"/>
    <s v="Wisconsin"/>
    <x v="0"/>
    <n v="53132"/>
    <x v="0"/>
    <s v="Central"/>
    <x v="3102"/>
    <x v="0"/>
    <s v="Phones"/>
    <x v="1530"/>
    <n v="384.45"/>
    <n v="11"/>
    <x v="0"/>
    <n v="103.8015"/>
    <n v="49.54"/>
    <x v="2"/>
  </r>
  <r>
    <n v="19904"/>
    <s v="ES-2011-3965225"/>
    <x v="1218"/>
    <d v="2011-07-13T00:00:00"/>
    <x v="3"/>
    <s v="EB-13705"/>
    <s v="Ed Braxton"/>
    <x v="1"/>
    <x v="698"/>
    <s v="Poitou-Charentes"/>
    <x v="9"/>
    <m/>
    <x v="2"/>
    <s v="Central"/>
    <x v="1103"/>
    <x v="0"/>
    <s v="Phones"/>
    <x v="454"/>
    <n v="993.53099999999995"/>
    <n v="7"/>
    <x v="4"/>
    <n v="198.68100000000001"/>
    <n v="49.53"/>
    <x v="1"/>
  </r>
  <r>
    <n v="47460"/>
    <s v="IZ-2014-270"/>
    <x v="417"/>
    <d v="2014-07-22T00:00:00"/>
    <x v="3"/>
    <s v="SL-10155"/>
    <s v="Sara Luxemburg"/>
    <x v="2"/>
    <x v="571"/>
    <s v="Arbil"/>
    <x v="62"/>
    <m/>
    <x v="4"/>
    <s v="EMEA"/>
    <x v="3103"/>
    <x v="2"/>
    <s v="Art"/>
    <x v="1531"/>
    <n v="323.45999999999998"/>
    <n v="6"/>
    <x v="0"/>
    <n v="74.34"/>
    <n v="49.52"/>
    <x v="2"/>
  </r>
  <r>
    <n v="44093"/>
    <s v="PL-2012-7530"/>
    <x v="750"/>
    <d v="2012-11-20T00:00:00"/>
    <x v="0"/>
    <s v="MC-7845"/>
    <s v="Michael Chen"/>
    <x v="0"/>
    <x v="729"/>
    <s v="Silesia"/>
    <x v="12"/>
    <m/>
    <x v="4"/>
    <s v="EMEA"/>
    <x v="565"/>
    <x v="0"/>
    <s v="Machines"/>
    <x v="385"/>
    <n v="313.44"/>
    <n v="1"/>
    <x v="0"/>
    <n v="50.13"/>
    <n v="49.51"/>
    <x v="2"/>
  </r>
  <r>
    <n v="49207"/>
    <s v="MZ-2011-290"/>
    <x v="1033"/>
    <d v="2011-05-22T00:00:00"/>
    <x v="3"/>
    <s v="TS-11610"/>
    <s v="Troy Staebel"/>
    <x v="0"/>
    <x v="1425"/>
    <s v="Sofala"/>
    <x v="23"/>
    <m/>
    <x v="3"/>
    <s v="Africa"/>
    <x v="1612"/>
    <x v="2"/>
    <s v="Storage"/>
    <x v="204"/>
    <n v="396.84"/>
    <n v="2"/>
    <x v="0"/>
    <n v="67.44"/>
    <n v="49.51"/>
    <x v="2"/>
  </r>
  <r>
    <n v="24267"/>
    <s v="IN-2011-12554"/>
    <x v="1171"/>
    <d v="2012-01-06T00:00:00"/>
    <x v="3"/>
    <s v="YC-21895"/>
    <s v="Yoseph Carroll"/>
    <x v="1"/>
    <x v="288"/>
    <s v="Karnataka"/>
    <x v="17"/>
    <m/>
    <x v="1"/>
    <s v="Central Asia"/>
    <x v="2157"/>
    <x v="1"/>
    <s v="Bookcases"/>
    <x v="781"/>
    <n v="743.25"/>
    <n v="5"/>
    <x v="0"/>
    <n v="133.65"/>
    <n v="49.5"/>
    <x v="1"/>
  </r>
  <r>
    <n v="44609"/>
    <s v="UP-2013-7330"/>
    <x v="374"/>
    <d v="2013-09-17T00:00:00"/>
    <x v="3"/>
    <s v="KH-6690"/>
    <s v="Kristen Hastings"/>
    <x v="1"/>
    <x v="63"/>
    <s v="Kharkiv"/>
    <x v="26"/>
    <m/>
    <x v="4"/>
    <s v="EMEA"/>
    <x v="1755"/>
    <x v="0"/>
    <s v="Copiers"/>
    <x v="232"/>
    <n v="756.9"/>
    <n v="2"/>
    <x v="0"/>
    <n v="68.099999999999994"/>
    <n v="49.5"/>
    <x v="1"/>
  </r>
  <r>
    <n v="37183"/>
    <s v="US-2011-109456"/>
    <x v="1216"/>
    <d v="2011-10-17T00:00:00"/>
    <x v="0"/>
    <s v="LS-17245"/>
    <s v="Lynn Smith"/>
    <x v="0"/>
    <x v="165"/>
    <s v="California"/>
    <x v="0"/>
    <n v="94110"/>
    <x v="0"/>
    <s v="West"/>
    <x v="3104"/>
    <x v="0"/>
    <s v="Accessories"/>
    <x v="1532"/>
    <n v="179.97"/>
    <n v="3"/>
    <x v="0"/>
    <n v="86.385599999999997"/>
    <n v="49.49"/>
    <x v="2"/>
  </r>
  <r>
    <n v="42540"/>
    <s v="RS-2014-550"/>
    <x v="576"/>
    <d v="2014-06-27T00:00:00"/>
    <x v="3"/>
    <s v="VS-11820"/>
    <s v="Vivek Sundaresam"/>
    <x v="0"/>
    <x v="2030"/>
    <s v="Chelyabinsk"/>
    <x v="43"/>
    <m/>
    <x v="4"/>
    <s v="EMEA"/>
    <x v="2271"/>
    <x v="0"/>
    <s v="Machines"/>
    <x v="759"/>
    <n v="491.64"/>
    <n v="4"/>
    <x v="0"/>
    <n v="132.72"/>
    <n v="49.49"/>
    <x v="2"/>
  </r>
  <r>
    <n v="1612"/>
    <s v="MX-2013-117506"/>
    <x v="797"/>
    <d v="2013-03-28T00:00:00"/>
    <x v="1"/>
    <s v="KH-16510"/>
    <s v="Keith Herrera"/>
    <x v="0"/>
    <x v="2031"/>
    <s v="Espírito Santo"/>
    <x v="7"/>
    <m/>
    <x v="5"/>
    <s v="South"/>
    <x v="2212"/>
    <x v="1"/>
    <s v="Chairs"/>
    <x v="932"/>
    <n v="649.32000000000005"/>
    <n v="14"/>
    <x v="0"/>
    <n v="110.32"/>
    <n v="49.468000000000004"/>
    <x v="1"/>
  </r>
  <r>
    <n v="6774"/>
    <s v="MX-2012-151015"/>
    <x v="122"/>
    <d v="2012-08-21T00:00:00"/>
    <x v="3"/>
    <s v="VG-21790"/>
    <s v="Vivek Gonzalez"/>
    <x v="0"/>
    <x v="203"/>
    <s v="Distrito Federal"/>
    <x v="14"/>
    <m/>
    <x v="5"/>
    <s v="North"/>
    <x v="2087"/>
    <x v="0"/>
    <s v="Accessories"/>
    <x v="981"/>
    <n v="620.32000000000005"/>
    <n v="8"/>
    <x v="0"/>
    <n v="285.27999999999997"/>
    <n v="49.454999999999998"/>
    <x v="1"/>
  </r>
  <r>
    <n v="4877"/>
    <s v="MX-2013-138373"/>
    <x v="113"/>
    <d v="2013-12-15T00:00:00"/>
    <x v="3"/>
    <s v="RA-19285"/>
    <s v="Ralph Arnett"/>
    <x v="0"/>
    <x v="1049"/>
    <s v="Granma"/>
    <x v="50"/>
    <m/>
    <x v="5"/>
    <s v="Caribbean"/>
    <x v="828"/>
    <x v="1"/>
    <s v="Chairs"/>
    <x v="13"/>
    <n v="942.36"/>
    <n v="3"/>
    <x v="0"/>
    <n v="292.08"/>
    <n v="49.453000000000003"/>
    <x v="1"/>
  </r>
  <r>
    <n v="4681"/>
    <s v="US-2014-135314"/>
    <x v="75"/>
    <d v="2014-11-19T00:00:00"/>
    <x v="0"/>
    <s v="AB-10060"/>
    <s v="Adam Bellavance"/>
    <x v="2"/>
    <x v="962"/>
    <s v="Chiriquí"/>
    <x v="100"/>
    <m/>
    <x v="5"/>
    <s v="Central"/>
    <x v="649"/>
    <x v="1"/>
    <s v="Chairs"/>
    <x v="6"/>
    <n v="364.416"/>
    <n v="2"/>
    <x v="3"/>
    <n v="-109.34399999999999"/>
    <n v="49.451999999999998"/>
    <x v="2"/>
  </r>
  <r>
    <n v="39532"/>
    <s v="CA-2014-102204"/>
    <x v="498"/>
    <d v="2014-05-07T00:00:00"/>
    <x v="3"/>
    <s v="CJ-12010"/>
    <s v="Caroline Jumper"/>
    <x v="0"/>
    <x v="445"/>
    <s v="Florida"/>
    <x v="0"/>
    <n v="32216"/>
    <x v="0"/>
    <s v="South"/>
    <x v="11"/>
    <x v="1"/>
    <s v="Tables"/>
    <x v="374"/>
    <n v="933.26199999999994"/>
    <n v="4"/>
    <x v="24"/>
    <n v="-458.14679999999998"/>
    <n v="49.45"/>
    <x v="1"/>
  </r>
  <r>
    <n v="7485"/>
    <s v="MX-2012-140704"/>
    <x v="87"/>
    <d v="2012-05-12T00:00:00"/>
    <x v="3"/>
    <s v="DA-13450"/>
    <s v="Dianna Arnett"/>
    <x v="2"/>
    <x v="268"/>
    <s v="Quintana Roo"/>
    <x v="14"/>
    <m/>
    <x v="5"/>
    <s v="North"/>
    <x v="3105"/>
    <x v="0"/>
    <s v="Copiers"/>
    <x v="591"/>
    <n v="635.62620000000004"/>
    <n v="5"/>
    <x v="10"/>
    <n v="266.12619999999998"/>
    <n v="49.436999999999998"/>
    <x v="1"/>
  </r>
  <r>
    <n v="21273"/>
    <s v="IN-2011-47589"/>
    <x v="769"/>
    <d v="2011-07-22T00:00:00"/>
    <x v="2"/>
    <s v="TH-21550"/>
    <s v="Tracy Hopkins"/>
    <x v="2"/>
    <x v="69"/>
    <s v="Victoria"/>
    <x v="1"/>
    <m/>
    <x v="1"/>
    <s v="Oceania"/>
    <x v="3106"/>
    <x v="2"/>
    <s v="Storage"/>
    <x v="1533"/>
    <n v="176.256"/>
    <n v="4"/>
    <x v="1"/>
    <n v="-11.784000000000001"/>
    <n v="49.43"/>
    <x v="0"/>
  </r>
  <r>
    <n v="17712"/>
    <s v="ES-2013-1521931"/>
    <x v="615"/>
    <d v="2013-10-19T00:00:00"/>
    <x v="3"/>
    <s v="BO-11425"/>
    <s v="Bobby Odegard"/>
    <x v="0"/>
    <x v="15"/>
    <s v="Ile-de-France"/>
    <x v="9"/>
    <m/>
    <x v="2"/>
    <s v="Central"/>
    <x v="2405"/>
    <x v="2"/>
    <s v="Storage"/>
    <x v="486"/>
    <n v="637.20000000000005"/>
    <n v="5"/>
    <x v="1"/>
    <n v="49.5"/>
    <n v="49.42"/>
    <x v="2"/>
  </r>
  <r>
    <n v="41781"/>
    <s v="SF-2013-1320"/>
    <x v="482"/>
    <d v="2013-03-10T00:00:00"/>
    <x v="3"/>
    <s v="RD-9810"/>
    <s v="Ross DeVincentis"/>
    <x v="2"/>
    <x v="180"/>
    <s v="Western Cape"/>
    <x v="41"/>
    <m/>
    <x v="3"/>
    <s v="Africa"/>
    <x v="3107"/>
    <x v="1"/>
    <s v="Chairs"/>
    <x v="476"/>
    <n v="892.8"/>
    <n v="10"/>
    <x v="0"/>
    <n v="0"/>
    <n v="49.42"/>
    <x v="1"/>
  </r>
  <r>
    <n v="42979"/>
    <s v="PU-2014-5300"/>
    <x v="250"/>
    <d v="2014-11-22T00:00:00"/>
    <x v="1"/>
    <s v="NF-8475"/>
    <s v="Neil Französisch"/>
    <x v="2"/>
    <x v="1402"/>
    <s v="Bissau"/>
    <x v="117"/>
    <m/>
    <x v="3"/>
    <s v="Africa"/>
    <x v="130"/>
    <x v="0"/>
    <s v="Phones"/>
    <x v="56"/>
    <n v="639"/>
    <n v="1"/>
    <x v="0"/>
    <n v="44.73"/>
    <n v="49.42"/>
    <x v="1"/>
  </r>
  <r>
    <n v="171"/>
    <s v="MX-2011-104626"/>
    <x v="912"/>
    <d v="2011-07-26T00:00:00"/>
    <x v="3"/>
    <s v="EB-14170"/>
    <s v="Evan Bailliet"/>
    <x v="0"/>
    <x v="196"/>
    <s v="Managua"/>
    <x v="27"/>
    <m/>
    <x v="5"/>
    <s v="Central"/>
    <x v="3108"/>
    <x v="1"/>
    <s v="Bookcases"/>
    <x v="757"/>
    <n v="650.88"/>
    <n v="8"/>
    <x v="0"/>
    <n v="32.479999999999997"/>
    <n v="49.412999999999997"/>
    <x v="1"/>
  </r>
  <r>
    <n v="15858"/>
    <s v="ES-2012-5875283"/>
    <x v="669"/>
    <d v="2012-10-02T00:00:00"/>
    <x v="3"/>
    <s v="AJ-10960"/>
    <s v="Astrea Jones"/>
    <x v="0"/>
    <x v="582"/>
    <s v="Bavaria"/>
    <x v="2"/>
    <m/>
    <x v="2"/>
    <s v="Central"/>
    <x v="535"/>
    <x v="1"/>
    <s v="Bookcases"/>
    <x v="273"/>
    <n v="978.48"/>
    <n v="3"/>
    <x v="1"/>
    <n v="10.8"/>
    <n v="49.41"/>
    <x v="1"/>
  </r>
  <r>
    <n v="40781"/>
    <s v="CA-2013-164770"/>
    <x v="201"/>
    <d v="2013-12-05T00:00:00"/>
    <x v="1"/>
    <s v="MY-18295"/>
    <s v="Muhammed Yedwab"/>
    <x v="1"/>
    <x v="129"/>
    <s v="Texas"/>
    <x v="0"/>
    <n v="77036"/>
    <x v="0"/>
    <s v="Central"/>
    <x v="3109"/>
    <x v="1"/>
    <s v="Bookcases"/>
    <x v="1534"/>
    <n v="781.86400000000003"/>
    <n v="10"/>
    <x v="12"/>
    <n v="-137.976"/>
    <n v="49.41"/>
    <x v="2"/>
  </r>
  <r>
    <n v="11175"/>
    <s v="ES-2013-5901531"/>
    <x v="938"/>
    <d v="2013-09-09T00:00:00"/>
    <x v="3"/>
    <s v="SC-20230"/>
    <s v="Scot Coram"/>
    <x v="1"/>
    <x v="184"/>
    <s v="England"/>
    <x v="13"/>
    <m/>
    <x v="2"/>
    <s v="North"/>
    <x v="3110"/>
    <x v="0"/>
    <s v="Copiers"/>
    <x v="596"/>
    <n v="594.36"/>
    <n v="4"/>
    <x v="0"/>
    <n v="112.92"/>
    <n v="49.4"/>
    <x v="3"/>
  </r>
  <r>
    <n v="15813"/>
    <s v="IT-2012-5447759"/>
    <x v="568"/>
    <d v="2012-10-12T00:00:00"/>
    <x v="3"/>
    <s v="LD-16855"/>
    <s v="Lela Donovan"/>
    <x v="1"/>
    <x v="1458"/>
    <s v="Vaud"/>
    <x v="65"/>
    <m/>
    <x v="2"/>
    <s v="Central"/>
    <x v="2333"/>
    <x v="2"/>
    <s v="Art"/>
    <x v="1225"/>
    <n v="414.24"/>
    <n v="8"/>
    <x v="0"/>
    <n v="153.12"/>
    <n v="49.4"/>
    <x v="1"/>
  </r>
  <r>
    <n v="22222"/>
    <s v="ID-2011-35885"/>
    <x v="1143"/>
    <d v="2011-10-29T00:00:00"/>
    <x v="3"/>
    <s v="VM-21685"/>
    <s v="Valerie Mitchum"/>
    <x v="2"/>
    <x v="482"/>
    <s v="Seoul"/>
    <x v="79"/>
    <m/>
    <x v="1"/>
    <s v="North Asia"/>
    <x v="107"/>
    <x v="1"/>
    <s v="Bookcases"/>
    <x v="92"/>
    <n v="873.072"/>
    <n v="3"/>
    <x v="2"/>
    <n v="-130.96799999999999"/>
    <n v="49.38"/>
    <x v="1"/>
  </r>
  <r>
    <n v="7353"/>
    <s v="MX-2012-151176"/>
    <x v="70"/>
    <d v="2012-09-25T00:00:00"/>
    <x v="3"/>
    <s v="BF-11215"/>
    <s v="Benjamin Farhat"/>
    <x v="2"/>
    <x v="805"/>
    <s v="Villa Clara"/>
    <x v="50"/>
    <m/>
    <x v="5"/>
    <s v="Caribbean"/>
    <x v="345"/>
    <x v="1"/>
    <s v="Chairs"/>
    <x v="260"/>
    <n v="618.55999999999995"/>
    <n v="2"/>
    <x v="0"/>
    <n v="235.04"/>
    <n v="49.372"/>
    <x v="1"/>
  </r>
  <r>
    <n v="15866"/>
    <s v="ES-2014-5160531"/>
    <x v="441"/>
    <d v="2014-11-18T00:00:00"/>
    <x v="3"/>
    <s v="PW-19030"/>
    <s v="Pauline Webber"/>
    <x v="1"/>
    <x v="94"/>
    <s v="Provence-Alpes-Côte d'Azur"/>
    <x v="9"/>
    <m/>
    <x v="2"/>
    <s v="Central"/>
    <x v="2161"/>
    <x v="2"/>
    <s v="Binders"/>
    <x v="1144"/>
    <n v="338.1"/>
    <n v="7"/>
    <x v="0"/>
    <n v="40.53"/>
    <n v="49.37"/>
    <x v="3"/>
  </r>
  <r>
    <n v="29884"/>
    <s v="ID-2014-22242"/>
    <x v="197"/>
    <d v="2014-11-04T00:00:00"/>
    <x v="3"/>
    <s v="GH-14410"/>
    <s v="Gary Hansen"/>
    <x v="2"/>
    <x v="104"/>
    <s v="South Australia"/>
    <x v="1"/>
    <m/>
    <x v="1"/>
    <s v="Oceania"/>
    <x v="191"/>
    <x v="1"/>
    <s v="Bookcases"/>
    <x v="156"/>
    <n v="660.31200000000001"/>
    <n v="2"/>
    <x v="1"/>
    <n v="242.11199999999999"/>
    <n v="49.35"/>
    <x v="1"/>
  </r>
  <r>
    <n v="3072"/>
    <s v="MX-2011-144883"/>
    <x v="925"/>
    <d v="2011-11-08T00:00:00"/>
    <x v="3"/>
    <s v="VG-21805"/>
    <s v="Vivek Grady"/>
    <x v="1"/>
    <x v="346"/>
    <s v="Guantánamo"/>
    <x v="50"/>
    <m/>
    <x v="5"/>
    <s v="Caribbean"/>
    <x v="2964"/>
    <x v="1"/>
    <s v="Bookcases"/>
    <x v="1066"/>
    <n v="607.91999999999996"/>
    <n v="6"/>
    <x v="0"/>
    <n v="91.08"/>
    <n v="49.343000000000004"/>
    <x v="1"/>
  </r>
  <r>
    <n v="13889"/>
    <s v="ES-2013-3988133"/>
    <x v="940"/>
    <d v="2013-12-28T00:00:00"/>
    <x v="1"/>
    <s v="JC-15385"/>
    <s v="Jenna Caffey"/>
    <x v="0"/>
    <x v="1578"/>
    <s v="Hesse"/>
    <x v="2"/>
    <m/>
    <x v="2"/>
    <s v="Central"/>
    <x v="855"/>
    <x v="2"/>
    <s v="Art"/>
    <x v="543"/>
    <n v="219.84"/>
    <n v="4"/>
    <x v="0"/>
    <n v="76.92"/>
    <n v="49.34"/>
    <x v="0"/>
  </r>
  <r>
    <n v="750"/>
    <s v="MX-2012-100293"/>
    <x v="990"/>
    <d v="2012-11-19T00:00:00"/>
    <x v="2"/>
    <s v="AS-10285"/>
    <s v="Alejandro Savely"/>
    <x v="1"/>
    <x v="366"/>
    <s v="San Salvador"/>
    <x v="15"/>
    <m/>
    <x v="5"/>
    <s v="Central"/>
    <x v="3111"/>
    <x v="1"/>
    <s v="Chairs"/>
    <x v="1535"/>
    <n v="150.24"/>
    <n v="4"/>
    <x v="0"/>
    <n v="20.96"/>
    <n v="49.334000000000003"/>
    <x v="0"/>
  </r>
  <r>
    <n v="26299"/>
    <s v="IN-2014-17615"/>
    <x v="212"/>
    <d v="2014-11-26T00:00:00"/>
    <x v="3"/>
    <s v="BM-11785"/>
    <s v="Bryan Mills"/>
    <x v="0"/>
    <x v="1027"/>
    <s v="Guizhou"/>
    <x v="8"/>
    <m/>
    <x v="1"/>
    <s v="North Asia"/>
    <x v="685"/>
    <x v="0"/>
    <s v="Phones"/>
    <x v="454"/>
    <n v="333.96"/>
    <n v="2"/>
    <x v="0"/>
    <n v="76.8"/>
    <n v="49.31"/>
    <x v="2"/>
  </r>
  <r>
    <n v="19808"/>
    <s v="ES-2013-3350486"/>
    <x v="1152"/>
    <d v="2013-12-08T00:00:00"/>
    <x v="2"/>
    <s v="DJ-13420"/>
    <s v="Denny Joy"/>
    <x v="1"/>
    <x v="1177"/>
    <s v="North Rhine-Westphalia"/>
    <x v="2"/>
    <m/>
    <x v="2"/>
    <s v="Central"/>
    <x v="2301"/>
    <x v="2"/>
    <s v="Binders"/>
    <x v="1207"/>
    <n v="244.2"/>
    <n v="5"/>
    <x v="0"/>
    <n v="29.25"/>
    <n v="49.29"/>
    <x v="1"/>
  </r>
  <r>
    <n v="17245"/>
    <s v="ES-2014-5621218"/>
    <x v="260"/>
    <d v="2014-08-18T00:00:00"/>
    <x v="2"/>
    <s v="MG-17650"/>
    <s v="Matthew Grinstein"/>
    <x v="2"/>
    <x v="1932"/>
    <s v="Bern"/>
    <x v="65"/>
    <m/>
    <x v="2"/>
    <s v="Central"/>
    <x v="3112"/>
    <x v="1"/>
    <s v="Bookcases"/>
    <x v="996"/>
    <n v="289.44"/>
    <n v="2"/>
    <x v="0"/>
    <n v="23.1"/>
    <n v="49.27"/>
    <x v="2"/>
  </r>
  <r>
    <n v="20592"/>
    <s v="ID-2013-22025"/>
    <x v="488"/>
    <d v="2013-10-13T00:00:00"/>
    <x v="3"/>
    <s v="TS-21655"/>
    <s v="Trudy Schmidt"/>
    <x v="0"/>
    <x v="79"/>
    <s v="Jawa Barat"/>
    <x v="20"/>
    <m/>
    <x v="1"/>
    <s v="Southeast Asia"/>
    <x v="3113"/>
    <x v="0"/>
    <s v="Copiers"/>
    <x v="812"/>
    <n v="675.87750000000005"/>
    <n v="5"/>
    <x v="11"/>
    <n v="-43.672499999999999"/>
    <n v="49.27"/>
    <x v="2"/>
  </r>
  <r>
    <n v="25217"/>
    <s v="IN-2011-55037"/>
    <x v="10"/>
    <d v="2011-04-10T00:00:00"/>
    <x v="3"/>
    <s v="TH-21115"/>
    <s v="Thea Hudgings"/>
    <x v="1"/>
    <x v="2032"/>
    <s v="Nangarhar"/>
    <x v="5"/>
    <m/>
    <x v="1"/>
    <s v="Central Asia"/>
    <x v="268"/>
    <x v="0"/>
    <s v="Copiers"/>
    <x v="210"/>
    <n v="712.35"/>
    <n v="5"/>
    <x v="0"/>
    <n v="7.05"/>
    <n v="49.27"/>
    <x v="1"/>
  </r>
  <r>
    <n v="13455"/>
    <s v="ES-2014-4017894"/>
    <x v="746"/>
    <d v="2014-08-03T00:00:00"/>
    <x v="3"/>
    <s v="DN-13690"/>
    <s v="Duane Noonan"/>
    <x v="0"/>
    <x v="2033"/>
    <s v="Catalonia"/>
    <x v="25"/>
    <m/>
    <x v="2"/>
    <s v="South"/>
    <x v="3003"/>
    <x v="2"/>
    <s v="Art"/>
    <x v="1496"/>
    <n v="375.9"/>
    <n v="7"/>
    <x v="0"/>
    <n v="0"/>
    <n v="49.26"/>
    <x v="1"/>
  </r>
  <r>
    <n v="26280"/>
    <s v="IN-2014-77941"/>
    <x v="77"/>
    <d v="2014-01-23T00:00:00"/>
    <x v="3"/>
    <s v="EM-14140"/>
    <s v="Eugene Moren"/>
    <x v="2"/>
    <x v="55"/>
    <s v="Dhaka"/>
    <x v="24"/>
    <m/>
    <x v="1"/>
    <s v="Central Asia"/>
    <x v="2488"/>
    <x v="0"/>
    <s v="Accessories"/>
    <x v="629"/>
    <n v="762.48"/>
    <n v="3"/>
    <x v="0"/>
    <n v="121.95"/>
    <n v="49.26"/>
    <x v="1"/>
  </r>
  <r>
    <n v="31920"/>
    <s v="CA-2012-138009"/>
    <x v="660"/>
    <d v="2012-12-03T00:00:00"/>
    <x v="3"/>
    <s v="SF-20965"/>
    <s v="Sylvia Foulston"/>
    <x v="1"/>
    <x v="1774"/>
    <s v="Michigan"/>
    <x v="0"/>
    <n v="48126"/>
    <x v="0"/>
    <s v="Central"/>
    <x v="981"/>
    <x v="2"/>
    <s v="Appliances"/>
    <x v="1536"/>
    <n v="555.21"/>
    <n v="5"/>
    <x v="1"/>
    <n v="178.90100000000001"/>
    <n v="49.26"/>
    <x v="2"/>
  </r>
  <r>
    <n v="27950"/>
    <s v="IN-2012-31958"/>
    <x v="696"/>
    <d v="2012-07-27T00:00:00"/>
    <x v="1"/>
    <s v="JC-15775"/>
    <s v="John Castell"/>
    <x v="0"/>
    <x v="1047"/>
    <s v="Madhya Pradesh"/>
    <x v="17"/>
    <m/>
    <x v="1"/>
    <s v="Central Asia"/>
    <x v="806"/>
    <x v="2"/>
    <s v="Storage"/>
    <x v="905"/>
    <n v="336"/>
    <n v="7"/>
    <x v="0"/>
    <n v="23.52"/>
    <n v="49.25"/>
    <x v="2"/>
  </r>
  <r>
    <n v="47043"/>
    <s v="SA-2014-1290"/>
    <x v="250"/>
    <d v="2014-11-21T00:00:00"/>
    <x v="1"/>
    <s v="MC-7575"/>
    <s v="Matt Collins"/>
    <x v="0"/>
    <x v="135"/>
    <s v="Makkah"/>
    <x v="6"/>
    <m/>
    <x v="4"/>
    <s v="EMEA"/>
    <x v="3114"/>
    <x v="2"/>
    <s v="Art"/>
    <x v="1537"/>
    <n v="185.22"/>
    <n v="14"/>
    <x v="0"/>
    <n v="59.22"/>
    <n v="49.23"/>
    <x v="0"/>
  </r>
  <r>
    <n v="10065"/>
    <s v="US-2014-122322"/>
    <x v="130"/>
    <d v="2014-09-19T00:00:00"/>
    <x v="3"/>
    <s v="TZ-21445"/>
    <s v="Tom Zandusky"/>
    <x v="1"/>
    <x v="421"/>
    <s v="Rio Grande do Norte"/>
    <x v="7"/>
    <m/>
    <x v="5"/>
    <s v="South"/>
    <x v="3115"/>
    <x v="1"/>
    <s v="Tables"/>
    <x v="362"/>
    <n v="464.12799999999999"/>
    <n v="2"/>
    <x v="16"/>
    <n v="-545.35199999999998"/>
    <n v="49.220999999999997"/>
    <x v="1"/>
  </r>
  <r>
    <n v="46851"/>
    <s v="JO-2011-1740"/>
    <x v="527"/>
    <d v="2012-01-02T00:00:00"/>
    <x v="3"/>
    <s v="SW-10245"/>
    <s v="Scot Wooten"/>
    <x v="0"/>
    <x v="1962"/>
    <s v="'Amman"/>
    <x v="131"/>
    <m/>
    <x v="4"/>
    <s v="EMEA"/>
    <x v="3116"/>
    <x v="1"/>
    <s v="Bookcases"/>
    <x v="452"/>
    <n v="387.09"/>
    <n v="1"/>
    <x v="0"/>
    <n v="127.71"/>
    <n v="49.21"/>
    <x v="3"/>
  </r>
  <r>
    <n v="4197"/>
    <s v="MX-2013-126186"/>
    <x v="1128"/>
    <d v="2013-04-26T00:00:00"/>
    <x v="3"/>
    <s v="DC-13285"/>
    <s v="Debra Catini"/>
    <x v="0"/>
    <x v="2034"/>
    <s v="São Paulo"/>
    <x v="7"/>
    <m/>
    <x v="5"/>
    <s v="South"/>
    <x v="649"/>
    <x v="1"/>
    <s v="Chairs"/>
    <x v="6"/>
    <n v="607.36"/>
    <n v="2"/>
    <x v="0"/>
    <n v="133.6"/>
    <n v="49.209000000000003"/>
    <x v="1"/>
  </r>
  <r>
    <n v="2755"/>
    <s v="MX-2013-141642"/>
    <x v="379"/>
    <d v="2013-06-12T00:00:00"/>
    <x v="3"/>
    <s v="ML-17395"/>
    <s v="Marina Lichtenstein"/>
    <x v="1"/>
    <x v="1772"/>
    <s v="Atlántico"/>
    <x v="32"/>
    <m/>
    <x v="5"/>
    <s v="South"/>
    <x v="1098"/>
    <x v="1"/>
    <s v="Furnishings"/>
    <x v="669"/>
    <n v="659.34"/>
    <n v="9"/>
    <x v="0"/>
    <n v="98.82"/>
    <n v="49.207000000000001"/>
    <x v="1"/>
  </r>
  <r>
    <n v="27144"/>
    <s v="IN-2011-41394"/>
    <x v="234"/>
    <d v="2011-11-30T00:00:00"/>
    <x v="3"/>
    <s v="AG-10675"/>
    <s v="Anna Gayman"/>
    <x v="0"/>
    <x v="924"/>
    <s v="Calabarzon"/>
    <x v="30"/>
    <m/>
    <x v="1"/>
    <s v="Southeast Asia"/>
    <x v="2594"/>
    <x v="1"/>
    <s v="Bookcases"/>
    <x v="531"/>
    <n v="546.97500000000002"/>
    <n v="5"/>
    <x v="15"/>
    <n v="100.875"/>
    <n v="49.2"/>
    <x v="1"/>
  </r>
  <r>
    <n v="30787"/>
    <s v="IN-2013-85340"/>
    <x v="413"/>
    <d v="2013-02-08T00:00:00"/>
    <x v="0"/>
    <s v="BD-11725"/>
    <s v="Bruce Degenhardt"/>
    <x v="0"/>
    <x v="1671"/>
    <s v="Southland"/>
    <x v="4"/>
    <m/>
    <x v="1"/>
    <s v="Oceania"/>
    <x v="185"/>
    <x v="1"/>
    <s v="Chairs"/>
    <x v="478"/>
    <n v="340.86"/>
    <n v="2"/>
    <x v="0"/>
    <n v="122.7"/>
    <n v="49.2"/>
    <x v="0"/>
  </r>
  <r>
    <n v="2427"/>
    <s v="MX-2013-130645"/>
    <x v="1050"/>
    <d v="2013-10-01T00:00:00"/>
    <x v="2"/>
    <s v="PA-19060"/>
    <s v="Pete Armstrong"/>
    <x v="2"/>
    <x v="132"/>
    <s v="Michoacán"/>
    <x v="14"/>
    <m/>
    <x v="5"/>
    <s v="North"/>
    <x v="2746"/>
    <x v="0"/>
    <s v="Accessories"/>
    <x v="1204"/>
    <n v="531.58000000000004"/>
    <n v="7"/>
    <x v="0"/>
    <n v="244.44"/>
    <n v="49.198999999999998"/>
    <x v="2"/>
  </r>
  <r>
    <n v="49023"/>
    <s v="MO-2011-8130"/>
    <x v="987"/>
    <d v="2011-12-03T00:00:00"/>
    <x v="2"/>
    <s v="LW-7215"/>
    <s v="Luke Weiss"/>
    <x v="0"/>
    <x v="80"/>
    <s v="Grand Casablanca"/>
    <x v="28"/>
    <m/>
    <x v="3"/>
    <s v="Africa"/>
    <x v="1182"/>
    <x v="0"/>
    <s v="Copiers"/>
    <x v="710"/>
    <n v="299.58"/>
    <n v="1"/>
    <x v="0"/>
    <n v="0"/>
    <n v="49.18"/>
    <x v="2"/>
  </r>
  <r>
    <n v="17323"/>
    <s v="ES-2013-5364560"/>
    <x v="1273"/>
    <d v="2013-09-27T00:00:00"/>
    <x v="3"/>
    <s v="AS-10090"/>
    <s v="Adam Shillingsburg"/>
    <x v="0"/>
    <x v="15"/>
    <s v="Ile-de-France"/>
    <x v="9"/>
    <m/>
    <x v="2"/>
    <s v="Central"/>
    <x v="2530"/>
    <x v="1"/>
    <s v="Bookcases"/>
    <x v="976"/>
    <n v="675.54"/>
    <n v="6"/>
    <x v="1"/>
    <n v="285.12"/>
    <n v="49.17"/>
    <x v="1"/>
  </r>
  <r>
    <n v="42246"/>
    <s v="IZ-2014-4660"/>
    <x v="17"/>
    <d v="2014-09-15T00:00:00"/>
    <x v="3"/>
    <s v="TB-11190"/>
    <s v="Thomas Brumley"/>
    <x v="2"/>
    <x v="535"/>
    <s v="Baghdad"/>
    <x v="62"/>
    <m/>
    <x v="4"/>
    <s v="EMEA"/>
    <x v="78"/>
    <x v="2"/>
    <s v="Appliances"/>
    <x v="71"/>
    <n v="566.61"/>
    <n v="1"/>
    <x v="0"/>
    <n v="28.32"/>
    <n v="49.17"/>
    <x v="1"/>
  </r>
  <r>
    <n v="49186"/>
    <s v="ZA-2014-9750"/>
    <x v="381"/>
    <d v="2014-03-03T00:00:00"/>
    <x v="1"/>
    <s v="TS-11205"/>
    <s v="Thomas Seio"/>
    <x v="1"/>
    <x v="1298"/>
    <s v="Copperbelt"/>
    <x v="61"/>
    <m/>
    <x v="3"/>
    <s v="Africa"/>
    <x v="3117"/>
    <x v="1"/>
    <s v="Chairs"/>
    <x v="1252"/>
    <n v="337.92"/>
    <n v="4"/>
    <x v="0"/>
    <n v="16.8"/>
    <n v="49.16"/>
    <x v="1"/>
  </r>
  <r>
    <n v="33993"/>
    <s v="CA-2011-145317"/>
    <x v="592"/>
    <d v="2011-03-23T00:00:00"/>
    <x v="3"/>
    <s v="SM-20320"/>
    <s v="Sean Miller"/>
    <x v="2"/>
    <x v="445"/>
    <s v="Florida"/>
    <x v="0"/>
    <n v="32216"/>
    <x v="0"/>
    <s v="South"/>
    <x v="2564"/>
    <x v="0"/>
    <s v="Machines"/>
    <x v="1325"/>
    <n v="821.3"/>
    <n v="4"/>
    <x v="6"/>
    <n v="-16.425999999999998"/>
    <n v="49.15"/>
    <x v="1"/>
  </r>
  <r>
    <n v="49655"/>
    <s v="SF-2014-4410"/>
    <x v="241"/>
    <d v="2014-03-30T00:00:00"/>
    <x v="3"/>
    <s v="NP-8685"/>
    <s v="Nora Pelletier"/>
    <x v="2"/>
    <x v="473"/>
    <s v="Gauteng"/>
    <x v="41"/>
    <m/>
    <x v="3"/>
    <s v="Africa"/>
    <x v="1500"/>
    <x v="2"/>
    <s v="Storage"/>
    <x v="864"/>
    <n v="545.52"/>
    <n v="4"/>
    <x v="0"/>
    <n v="114.48"/>
    <n v="49.15"/>
    <x v="1"/>
  </r>
  <r>
    <n v="29350"/>
    <s v="IN-2012-13961"/>
    <x v="559"/>
    <d v="2012-06-29T00:00:00"/>
    <x v="3"/>
    <s v="RH-19495"/>
    <s v="Rick Hansen"/>
    <x v="0"/>
    <x v="84"/>
    <s v="New South Wales"/>
    <x v="1"/>
    <m/>
    <x v="1"/>
    <s v="Oceania"/>
    <x v="1401"/>
    <x v="2"/>
    <s v="Storage"/>
    <x v="821"/>
    <n v="743.04"/>
    <n v="4"/>
    <x v="1"/>
    <n v="181.56"/>
    <n v="49.14"/>
    <x v="2"/>
  </r>
  <r>
    <n v="8005"/>
    <s v="MX-2012-137561"/>
    <x v="401"/>
    <d v="2012-12-07T00:00:00"/>
    <x v="3"/>
    <s v="LS-17200"/>
    <s v="Luke Schmidt"/>
    <x v="1"/>
    <x v="1698"/>
    <s v="O'Higgins"/>
    <x v="89"/>
    <m/>
    <x v="5"/>
    <s v="South"/>
    <x v="1999"/>
    <x v="0"/>
    <s v="Accessories"/>
    <x v="223"/>
    <n v="517.5"/>
    <n v="3"/>
    <x v="0"/>
    <n v="93.12"/>
    <n v="49.13"/>
    <x v="1"/>
  </r>
  <r>
    <n v="44177"/>
    <s v="TU-2014-980"/>
    <x v="548"/>
    <d v="2014-03-09T00:00:00"/>
    <x v="1"/>
    <s v="TD-10995"/>
    <s v="Tamara Dahlen"/>
    <x v="0"/>
    <x v="215"/>
    <s v="Izmir"/>
    <x v="52"/>
    <m/>
    <x v="4"/>
    <s v="EMEA"/>
    <x v="917"/>
    <x v="1"/>
    <s v="Chairs"/>
    <x v="575"/>
    <n v="307.65600000000001"/>
    <n v="6"/>
    <x v="16"/>
    <n v="-169.34399999999999"/>
    <n v="49.13"/>
    <x v="1"/>
  </r>
  <r>
    <n v="23384"/>
    <s v="IN-2013-28731"/>
    <x v="884"/>
    <d v="2013-07-01T00:00:00"/>
    <x v="3"/>
    <s v="JS-15880"/>
    <s v="John Stevenson"/>
    <x v="0"/>
    <x v="629"/>
    <s v="Hunan"/>
    <x v="8"/>
    <m/>
    <x v="1"/>
    <s v="North Asia"/>
    <x v="442"/>
    <x v="1"/>
    <s v="Bookcases"/>
    <x v="318"/>
    <n v="856.8"/>
    <n v="6"/>
    <x v="0"/>
    <n v="291.24"/>
    <n v="49.12"/>
    <x v="1"/>
  </r>
  <r>
    <n v="42695"/>
    <s v="LY-2014-4680"/>
    <x v="534"/>
    <d v="2014-01-24T00:00:00"/>
    <x v="3"/>
    <s v="SC-10050"/>
    <s v="Sample Company A"/>
    <x v="2"/>
    <x v="706"/>
    <s v="Misratah"/>
    <x v="95"/>
    <m/>
    <x v="3"/>
    <s v="Africa"/>
    <x v="1556"/>
    <x v="2"/>
    <s v="Storage"/>
    <x v="238"/>
    <n v="255.84"/>
    <n v="2"/>
    <x v="0"/>
    <n v="46.02"/>
    <n v="49.12"/>
    <x v="2"/>
  </r>
  <r>
    <n v="25989"/>
    <s v="IN-2014-13863"/>
    <x v="306"/>
    <d v="2014-06-05T00:00:00"/>
    <x v="3"/>
    <s v="AS-10090"/>
    <s v="Adam Shillingsburg"/>
    <x v="0"/>
    <x v="141"/>
    <s v="Beijing"/>
    <x v="8"/>
    <m/>
    <x v="1"/>
    <s v="North Asia"/>
    <x v="2751"/>
    <x v="0"/>
    <s v="Accessories"/>
    <x v="554"/>
    <n v="500.4"/>
    <n v="5"/>
    <x v="0"/>
    <n v="140.1"/>
    <n v="49.11"/>
    <x v="3"/>
  </r>
  <r>
    <n v="36587"/>
    <s v="CA-2011-146283"/>
    <x v="291"/>
    <d v="2011-09-15T00:00:00"/>
    <x v="3"/>
    <s v="KT-16465"/>
    <s v="Kean Takahito"/>
    <x v="0"/>
    <x v="129"/>
    <s v="Texas"/>
    <x v="0"/>
    <n v="77036"/>
    <x v="0"/>
    <s v="Central"/>
    <x v="1382"/>
    <x v="1"/>
    <s v="Chairs"/>
    <x v="809"/>
    <n v="966.7"/>
    <n v="5"/>
    <x v="5"/>
    <n v="-13.81"/>
    <n v="49.11"/>
    <x v="1"/>
  </r>
  <r>
    <n v="41821"/>
    <s v="CM-2013-5360"/>
    <x v="353"/>
    <d v="2013-11-18T00:00:00"/>
    <x v="2"/>
    <s v="AJ-960"/>
    <s v="Astrea Jones"/>
    <x v="0"/>
    <x v="2035"/>
    <s v="Nord"/>
    <x v="53"/>
    <m/>
    <x v="3"/>
    <s v="Africa"/>
    <x v="3118"/>
    <x v="0"/>
    <s v="Phones"/>
    <x v="1099"/>
    <n v="166.62"/>
    <n v="2"/>
    <x v="0"/>
    <n v="34.979999999999997"/>
    <n v="49.11"/>
    <x v="0"/>
  </r>
  <r>
    <n v="7177"/>
    <s v="US-2013-167269"/>
    <x v="318"/>
    <d v="2013-06-20T00:00:00"/>
    <x v="2"/>
    <s v="QJ-19255"/>
    <s v="Quincy Jones"/>
    <x v="1"/>
    <x v="1066"/>
    <s v="Cortés"/>
    <x v="83"/>
    <m/>
    <x v="5"/>
    <s v="Central"/>
    <x v="1770"/>
    <x v="1"/>
    <s v="Chairs"/>
    <x v="799"/>
    <n v="372.036"/>
    <n v="7"/>
    <x v="3"/>
    <n v="-136.44399999999999"/>
    <n v="49.1"/>
    <x v="2"/>
  </r>
  <r>
    <n v="21080"/>
    <s v="ID-2011-77619"/>
    <x v="540"/>
    <d v="2011-11-02T00:00:00"/>
    <x v="2"/>
    <s v="MK-18160"/>
    <s v="Mike Kennedy"/>
    <x v="0"/>
    <x v="482"/>
    <s v="Seoul"/>
    <x v="79"/>
    <m/>
    <x v="1"/>
    <s v="North Asia"/>
    <x v="3119"/>
    <x v="2"/>
    <s v="Supplies"/>
    <x v="1538"/>
    <n v="121.575"/>
    <n v="5"/>
    <x v="6"/>
    <n v="-92.474999999999994"/>
    <n v="49.1"/>
    <x v="0"/>
  </r>
  <r>
    <n v="24153"/>
    <s v="ID-2014-19813"/>
    <x v="442"/>
    <d v="2014-11-16T00:00:00"/>
    <x v="2"/>
    <s v="TB-21400"/>
    <s v="Tom Boeckenhauer"/>
    <x v="0"/>
    <x v="918"/>
    <s v="Queensland"/>
    <x v="1"/>
    <m/>
    <x v="1"/>
    <s v="Oceania"/>
    <x v="3120"/>
    <x v="0"/>
    <s v="Accessories"/>
    <x v="1218"/>
    <n v="207.036"/>
    <n v="2"/>
    <x v="1"/>
    <n v="-16.103999999999999"/>
    <n v="49.1"/>
    <x v="2"/>
  </r>
  <r>
    <n v="20864"/>
    <s v="ID-2014-35122"/>
    <x v="1180"/>
    <d v="2014-01-26T00:00:00"/>
    <x v="3"/>
    <s v="DK-13090"/>
    <s v="Dave Kipp"/>
    <x v="0"/>
    <x v="2011"/>
    <s v="Calabarzon"/>
    <x v="30"/>
    <m/>
    <x v="1"/>
    <s v="Southeast Asia"/>
    <x v="167"/>
    <x v="1"/>
    <s v="Tables"/>
    <x v="135"/>
    <n v="451.12950000000001"/>
    <n v="3"/>
    <x v="22"/>
    <n v="-150.43049999999999"/>
    <n v="49.09"/>
    <x v="1"/>
  </r>
  <r>
    <n v="44733"/>
    <s v="CG-2014-8570"/>
    <x v="152"/>
    <d v="2014-03-20T00:00:00"/>
    <x v="2"/>
    <s v="RD-9720"/>
    <s v="Roger Demir"/>
    <x v="0"/>
    <x v="2036"/>
    <s v="Katanga"/>
    <x v="19"/>
    <m/>
    <x v="3"/>
    <s v="Africa"/>
    <x v="766"/>
    <x v="2"/>
    <s v="Storage"/>
    <x v="499"/>
    <n v="196.98"/>
    <n v="1"/>
    <x v="0"/>
    <n v="39.39"/>
    <n v="49.09"/>
    <x v="1"/>
  </r>
  <r>
    <n v="6713"/>
    <s v="MX-2011-152681"/>
    <x v="899"/>
    <d v="2011-03-13T00:00:00"/>
    <x v="3"/>
    <s v="GT-14710"/>
    <s v="Greg Tran"/>
    <x v="0"/>
    <x v="366"/>
    <s v="San Salvador"/>
    <x v="15"/>
    <m/>
    <x v="5"/>
    <s v="Central"/>
    <x v="3121"/>
    <x v="2"/>
    <s v="Appliances"/>
    <x v="1303"/>
    <n v="618.86"/>
    <n v="11"/>
    <x v="0"/>
    <n v="284.45999999999998"/>
    <n v="49.069000000000003"/>
    <x v="1"/>
  </r>
  <r>
    <n v="23293"/>
    <s v="IN-2014-75029"/>
    <x v="1180"/>
    <d v="2014-01-24T00:00:00"/>
    <x v="2"/>
    <s v="SE-20110"/>
    <s v="Sanjit Engle"/>
    <x v="0"/>
    <x v="238"/>
    <s v="Singapore"/>
    <x v="55"/>
    <m/>
    <x v="1"/>
    <s v="Southeast Asia"/>
    <x v="474"/>
    <x v="1"/>
    <s v="Chairs"/>
    <x v="83"/>
    <n v="467.43"/>
    <n v="1"/>
    <x v="0"/>
    <n v="219.69"/>
    <n v="49.06"/>
    <x v="1"/>
  </r>
  <r>
    <n v="35186"/>
    <s v="CA-2011-100895"/>
    <x v="761"/>
    <d v="2011-06-06T00:00:00"/>
    <x v="3"/>
    <s v="SV-20785"/>
    <s v="Stewart Visinsky"/>
    <x v="0"/>
    <x v="450"/>
    <s v="Georgia"/>
    <x v="0"/>
    <n v="30076"/>
    <x v="0"/>
    <s v="South"/>
    <x v="182"/>
    <x v="2"/>
    <s v="Storage"/>
    <x v="148"/>
    <n v="356.94"/>
    <n v="2"/>
    <x v="0"/>
    <n v="107.08199999999999"/>
    <n v="49.06"/>
    <x v="2"/>
  </r>
  <r>
    <n v="24381"/>
    <s v="IN-2014-25091"/>
    <x v="305"/>
    <d v="2014-06-27T00:00:00"/>
    <x v="0"/>
    <s v="SJ-20215"/>
    <s v="Sarah Jordon"/>
    <x v="0"/>
    <x v="411"/>
    <s v="Gansu"/>
    <x v="8"/>
    <m/>
    <x v="1"/>
    <s v="North Asia"/>
    <x v="3122"/>
    <x v="1"/>
    <s v="Chairs"/>
    <x v="467"/>
    <n v="267.83999999999997"/>
    <n v="2"/>
    <x v="0"/>
    <n v="109.8"/>
    <n v="49.05"/>
    <x v="2"/>
  </r>
  <r>
    <n v="26092"/>
    <s v="IN-2013-62282"/>
    <x v="489"/>
    <d v="2013-10-21T00:00:00"/>
    <x v="3"/>
    <s v="SM-20950"/>
    <s v="Suzanne McNair"/>
    <x v="1"/>
    <x v="192"/>
    <s v="Guangdong"/>
    <x v="8"/>
    <m/>
    <x v="1"/>
    <s v="North Asia"/>
    <x v="1681"/>
    <x v="0"/>
    <s v="Machines"/>
    <x v="755"/>
    <n v="855.75"/>
    <n v="7"/>
    <x v="0"/>
    <n v="68.459999999999994"/>
    <n v="49.05"/>
    <x v="1"/>
  </r>
  <r>
    <n v="6701"/>
    <s v="MX-2014-144722"/>
    <x v="927"/>
    <d v="2014-06-11T00:00:00"/>
    <x v="3"/>
    <s v="BS-11800"/>
    <s v="Bryan Spruell"/>
    <x v="2"/>
    <x v="1782"/>
    <s v="Rio Grande do Sul"/>
    <x v="7"/>
    <m/>
    <x v="5"/>
    <s v="South"/>
    <x v="943"/>
    <x v="2"/>
    <s v="Appliances"/>
    <x v="481"/>
    <n v="827.52"/>
    <n v="4"/>
    <x v="0"/>
    <n v="182"/>
    <n v="49.04"/>
    <x v="1"/>
  </r>
  <r>
    <n v="24469"/>
    <s v="IN-2013-37803"/>
    <x v="127"/>
    <d v="2013-06-29T00:00:00"/>
    <x v="3"/>
    <s v="AB-10015"/>
    <s v="Aaron Bergman"/>
    <x v="0"/>
    <x v="153"/>
    <s v="Queensland"/>
    <x v="1"/>
    <m/>
    <x v="1"/>
    <s v="Oceania"/>
    <x v="1505"/>
    <x v="1"/>
    <s v="Bookcases"/>
    <x v="298"/>
    <n v="448.57799999999997"/>
    <n v="3"/>
    <x v="1"/>
    <n v="174.43799999999999"/>
    <n v="49.04"/>
    <x v="2"/>
  </r>
  <r>
    <n v="15970"/>
    <s v="IT-2014-5524294"/>
    <x v="837"/>
    <d v="2014-11-08T00:00:00"/>
    <x v="3"/>
    <s v="NG-18355"/>
    <s v="Nat Gilpin"/>
    <x v="1"/>
    <x v="3"/>
    <s v="Berlin"/>
    <x v="2"/>
    <m/>
    <x v="2"/>
    <s v="Central"/>
    <x v="1374"/>
    <x v="0"/>
    <s v="Copiers"/>
    <x v="710"/>
    <n v="539.24400000000003"/>
    <n v="2"/>
    <x v="1"/>
    <n v="-59.915999999999997"/>
    <n v="49.03"/>
    <x v="3"/>
  </r>
  <r>
    <n v="14993"/>
    <s v="ES-2012-3658529"/>
    <x v="920"/>
    <d v="2012-06-08T00:00:00"/>
    <x v="2"/>
    <s v="KD-16495"/>
    <s v="Keith Dawkins"/>
    <x v="1"/>
    <x v="582"/>
    <s v="Bavaria"/>
    <x v="2"/>
    <m/>
    <x v="2"/>
    <s v="Central"/>
    <x v="59"/>
    <x v="0"/>
    <s v="Phones"/>
    <x v="57"/>
    <n v="500.67"/>
    <n v="3"/>
    <x v="0"/>
    <n v="75.06"/>
    <n v="49.02"/>
    <x v="1"/>
  </r>
  <r>
    <n v="10467"/>
    <s v="ES-2012-5284545"/>
    <x v="906"/>
    <d v="2012-06-02T00:00:00"/>
    <x v="3"/>
    <s v="AB-10150"/>
    <s v="Aimee Bixby"/>
    <x v="0"/>
    <x v="734"/>
    <s v="Andalusía"/>
    <x v="25"/>
    <m/>
    <x v="2"/>
    <s v="South"/>
    <x v="3123"/>
    <x v="0"/>
    <s v="Machines"/>
    <x v="759"/>
    <n v="442.476"/>
    <n v="4"/>
    <x v="1"/>
    <n v="83.555999999999997"/>
    <n v="49.01"/>
    <x v="2"/>
  </r>
  <r>
    <n v="28011"/>
    <s v="ID-2013-25329"/>
    <x v="1"/>
    <d v="2013-02-09T00:00:00"/>
    <x v="3"/>
    <s v="RF-19735"/>
    <s v="Roland Fjeld"/>
    <x v="0"/>
    <x v="53"/>
    <s v="Western Australia"/>
    <x v="1"/>
    <m/>
    <x v="1"/>
    <s v="Oceania"/>
    <x v="1066"/>
    <x v="0"/>
    <s v="Phones"/>
    <x v="651"/>
    <n v="877.90499999999997"/>
    <n v="7"/>
    <x v="1"/>
    <n v="87.674999999999997"/>
    <n v="49.01"/>
    <x v="1"/>
  </r>
  <r>
    <n v="5728"/>
    <s v="MX-2013-121580"/>
    <x v="2"/>
    <d v="2013-10-21T00:00:00"/>
    <x v="3"/>
    <s v="KH-16690"/>
    <s v="Kristen Hastings"/>
    <x v="1"/>
    <x v="1418"/>
    <s v="Pinar del Río"/>
    <x v="50"/>
    <m/>
    <x v="5"/>
    <s v="Caribbean"/>
    <x v="1937"/>
    <x v="1"/>
    <s v="Bookcases"/>
    <x v="604"/>
    <n v="646.79999999999995"/>
    <n v="5"/>
    <x v="0"/>
    <n v="284.5"/>
    <n v="49.006999999999998"/>
    <x v="1"/>
  </r>
  <r>
    <n v="27274"/>
    <s v="ID-2012-24335"/>
    <x v="458"/>
    <d v="2012-05-24T00:00:00"/>
    <x v="0"/>
    <s v="SC-20050"/>
    <s v="Sample Company A"/>
    <x v="2"/>
    <x v="226"/>
    <s v="Australian Capital Territory"/>
    <x v="1"/>
    <m/>
    <x v="1"/>
    <s v="Oceania"/>
    <x v="3124"/>
    <x v="2"/>
    <s v="Supplies"/>
    <x v="1539"/>
    <n v="141.12"/>
    <n v="5"/>
    <x v="3"/>
    <n v="-51.78"/>
    <n v="49"/>
    <x v="0"/>
  </r>
  <r>
    <n v="8520"/>
    <s v="MX-2013-153430"/>
    <x v="346"/>
    <d v="2013-11-14T00:00:00"/>
    <x v="2"/>
    <s v="SL-20155"/>
    <s v="Sara Luxemburg"/>
    <x v="2"/>
    <x v="1532"/>
    <s v="Masaya"/>
    <x v="27"/>
    <m/>
    <x v="5"/>
    <s v="Central"/>
    <x v="3125"/>
    <x v="1"/>
    <s v="Chairs"/>
    <x v="613"/>
    <n v="200.76"/>
    <n v="3"/>
    <x v="0"/>
    <n v="7.98"/>
    <n v="48.996000000000002"/>
    <x v="2"/>
  </r>
  <r>
    <n v="22901"/>
    <s v="IN-2011-52209"/>
    <x v="477"/>
    <d v="2011-04-13T00:00:00"/>
    <x v="3"/>
    <s v="VS-21820"/>
    <s v="Vivek Sundaresam"/>
    <x v="0"/>
    <x v="90"/>
    <s v="Western Australia"/>
    <x v="1"/>
    <m/>
    <x v="1"/>
    <s v="Oceania"/>
    <x v="1739"/>
    <x v="0"/>
    <s v="Phones"/>
    <x v="860"/>
    <n v="341.82"/>
    <n v="5"/>
    <x v="1"/>
    <n v="125.22"/>
    <n v="48.97"/>
    <x v="2"/>
  </r>
  <r>
    <n v="38347"/>
    <s v="CA-2013-165330"/>
    <x v="84"/>
    <d v="2013-12-12T00:00:00"/>
    <x v="0"/>
    <s v="WB-21850"/>
    <s v="William Brown"/>
    <x v="0"/>
    <x v="521"/>
    <s v="California"/>
    <x v="0"/>
    <n v="92804"/>
    <x v="0"/>
    <s v="West"/>
    <x v="3045"/>
    <x v="2"/>
    <s v="Binders"/>
    <x v="1513"/>
    <n v="209.6"/>
    <n v="5"/>
    <x v="2"/>
    <n v="68.12"/>
    <n v="48.96"/>
    <x v="0"/>
  </r>
  <r>
    <n v="29489"/>
    <s v="IN-2013-36389"/>
    <x v="1205"/>
    <d v="2013-05-07T00:00:00"/>
    <x v="1"/>
    <s v="BT-11680"/>
    <s v="Brian Thompson"/>
    <x v="0"/>
    <x v="555"/>
    <s v="New South Wales"/>
    <x v="1"/>
    <m/>
    <x v="1"/>
    <s v="Oceania"/>
    <x v="782"/>
    <x v="0"/>
    <s v="Copiers"/>
    <x v="80"/>
    <n v="528.92999999999995"/>
    <n v="2"/>
    <x v="1"/>
    <n v="188.01"/>
    <n v="48.95"/>
    <x v="1"/>
  </r>
  <r>
    <n v="39310"/>
    <s v="CA-2014-120138"/>
    <x v="344"/>
    <d v="2014-05-26T00:00:00"/>
    <x v="0"/>
    <s v="TB-21625"/>
    <s v="Trudy Brown"/>
    <x v="0"/>
    <x v="0"/>
    <s v="New York"/>
    <x v="0"/>
    <n v="10009"/>
    <x v="0"/>
    <s v="East"/>
    <x v="3126"/>
    <x v="0"/>
    <s v="Accessories"/>
    <x v="1540"/>
    <n v="120"/>
    <n v="8"/>
    <x v="0"/>
    <n v="13.2"/>
    <n v="48.95"/>
    <x v="0"/>
  </r>
  <r>
    <n v="1165"/>
    <s v="MX-2012-145597"/>
    <x v="351"/>
    <d v="2013-01-01T00:00:00"/>
    <x v="2"/>
    <s v="TH-21115"/>
    <s v="Thea Hudgings"/>
    <x v="1"/>
    <x v="667"/>
    <s v="Parana"/>
    <x v="7"/>
    <m/>
    <x v="5"/>
    <s v="South"/>
    <x v="3081"/>
    <x v="1"/>
    <s v="Bookcases"/>
    <x v="996"/>
    <n v="385.92"/>
    <n v="4"/>
    <x v="0"/>
    <n v="138.88"/>
    <n v="48.947000000000003"/>
    <x v="1"/>
  </r>
  <r>
    <n v="11122"/>
    <s v="ES-2014-5928432"/>
    <x v="554"/>
    <d v="2014-04-14T00:00:00"/>
    <x v="3"/>
    <s v="CD-12790"/>
    <s v="Cynthia Delaney"/>
    <x v="2"/>
    <x v="3"/>
    <s v="Berlin"/>
    <x v="2"/>
    <m/>
    <x v="2"/>
    <s v="Central"/>
    <x v="3127"/>
    <x v="2"/>
    <s v="Paper"/>
    <x v="1541"/>
    <n v="348.62400000000002"/>
    <n v="8"/>
    <x v="1"/>
    <n v="108.384"/>
    <n v="48.94"/>
    <x v="3"/>
  </r>
  <r>
    <n v="12966"/>
    <s v="ES-2013-3939561"/>
    <x v="374"/>
    <d v="2013-09-15T00:00:00"/>
    <x v="1"/>
    <s v="RD-19720"/>
    <s v="Roger Demir"/>
    <x v="0"/>
    <x v="1779"/>
    <s v="England"/>
    <x v="13"/>
    <m/>
    <x v="2"/>
    <s v="North"/>
    <x v="2776"/>
    <x v="1"/>
    <s v="Bookcases"/>
    <x v="316"/>
    <n v="1037.19"/>
    <n v="7"/>
    <x v="0"/>
    <n v="373.38"/>
    <n v="48.94"/>
    <x v="1"/>
  </r>
  <r>
    <n v="15156"/>
    <s v="ES-2014-4859567"/>
    <x v="531"/>
    <d v="2014-10-02T00:00:00"/>
    <x v="1"/>
    <s v="RR-19525"/>
    <s v="Rick Reed"/>
    <x v="1"/>
    <x v="1662"/>
    <s v="Hesse"/>
    <x v="2"/>
    <m/>
    <x v="2"/>
    <s v="Central"/>
    <x v="2831"/>
    <x v="1"/>
    <s v="Furnishings"/>
    <x v="1084"/>
    <n v="217.2"/>
    <n v="2"/>
    <x v="0"/>
    <n v="71.64"/>
    <n v="48.94"/>
    <x v="0"/>
  </r>
  <r>
    <n v="24055"/>
    <s v="ID-2013-72061"/>
    <x v="273"/>
    <d v="2013-06-18T00:00:00"/>
    <x v="3"/>
    <s v="BW-11110"/>
    <s v="Bart Watters"/>
    <x v="1"/>
    <x v="138"/>
    <s v="Jakarta"/>
    <x v="20"/>
    <m/>
    <x v="1"/>
    <s v="Southeast Asia"/>
    <x v="610"/>
    <x v="2"/>
    <s v="Appliances"/>
    <x v="411"/>
    <n v="1004.1672"/>
    <n v="4"/>
    <x v="7"/>
    <n v="-96.832800000000006"/>
    <n v="48.94"/>
    <x v="1"/>
  </r>
  <r>
    <n v="40211"/>
    <s v="US-2013-144057"/>
    <x v="802"/>
    <d v="2013-05-14T00:00:00"/>
    <x v="3"/>
    <s v="CV-12805"/>
    <s v="Cynthia Voltz"/>
    <x v="1"/>
    <x v="950"/>
    <s v="Texas"/>
    <x v="0"/>
    <n v="78745"/>
    <x v="0"/>
    <s v="Central"/>
    <x v="182"/>
    <x v="2"/>
    <s v="Storage"/>
    <x v="148"/>
    <n v="856.65599999999995"/>
    <n v="6"/>
    <x v="2"/>
    <n v="107.08199999999999"/>
    <n v="48.94"/>
    <x v="1"/>
  </r>
  <r>
    <n v="18801"/>
    <s v="ES-2012-4335676"/>
    <x v="787"/>
    <d v="2012-12-11T00:00:00"/>
    <x v="3"/>
    <s v="JG-15805"/>
    <s v="John Grady"/>
    <x v="1"/>
    <x v="484"/>
    <s v="Lombardy"/>
    <x v="10"/>
    <m/>
    <x v="2"/>
    <s v="South"/>
    <x v="1136"/>
    <x v="0"/>
    <s v="Copiers"/>
    <x v="689"/>
    <n v="527.34"/>
    <n v="2"/>
    <x v="0"/>
    <n v="131.82"/>
    <n v="48.92"/>
    <x v="1"/>
  </r>
  <r>
    <n v="14879"/>
    <s v="ES-2013-3050823"/>
    <x v="628"/>
    <d v="2013-11-03T00:00:00"/>
    <x v="3"/>
    <s v="GM-14455"/>
    <s v="Gary Mitchum"/>
    <x v="2"/>
    <x v="144"/>
    <s v="Valenciana"/>
    <x v="25"/>
    <m/>
    <x v="2"/>
    <s v="South"/>
    <x v="2526"/>
    <x v="0"/>
    <s v="Copiers"/>
    <x v="592"/>
    <n v="360"/>
    <n v="3"/>
    <x v="0"/>
    <n v="21.6"/>
    <n v="48.91"/>
    <x v="2"/>
  </r>
  <r>
    <n v="10299"/>
    <s v="ES-2014-1311038"/>
    <x v="815"/>
    <d v="2014-02-11T00:00:00"/>
    <x v="3"/>
    <s v="AS-10045"/>
    <s v="Aaron Smayling"/>
    <x v="1"/>
    <x v="606"/>
    <s v="England"/>
    <x v="13"/>
    <m/>
    <x v="2"/>
    <s v="North"/>
    <x v="3128"/>
    <x v="0"/>
    <s v="Accessories"/>
    <x v="1524"/>
    <n v="307.44"/>
    <n v="3"/>
    <x v="0"/>
    <n v="73.709999999999994"/>
    <n v="48.9"/>
    <x v="2"/>
  </r>
  <r>
    <n v="15943"/>
    <s v="ES-2014-3277356"/>
    <x v="418"/>
    <d v="2014-11-22T00:00:00"/>
    <x v="1"/>
    <s v="CK-12205"/>
    <s v="Chloris Kastensmidt"/>
    <x v="0"/>
    <x v="235"/>
    <s v="Tuscany"/>
    <x v="10"/>
    <m/>
    <x v="2"/>
    <s v="South"/>
    <x v="3129"/>
    <x v="2"/>
    <s v="Art"/>
    <x v="1542"/>
    <n v="390.96"/>
    <n v="8"/>
    <x v="0"/>
    <n v="113.28"/>
    <n v="48.89"/>
    <x v="1"/>
  </r>
  <r>
    <n v="39442"/>
    <s v="US-2011-112949"/>
    <x v="760"/>
    <d v="2011-06-27T00:00:00"/>
    <x v="3"/>
    <s v="Co-12640"/>
    <s v="Corey-Lock"/>
    <x v="0"/>
    <x v="1861"/>
    <s v="Oklahoma"/>
    <x v="0"/>
    <n v="73505"/>
    <x v="0"/>
    <s v="Central"/>
    <x v="2307"/>
    <x v="2"/>
    <s v="Appliances"/>
    <x v="1211"/>
    <n v="471.9"/>
    <n v="6"/>
    <x v="0"/>
    <n v="155.727"/>
    <n v="48.89"/>
    <x v="3"/>
  </r>
  <r>
    <n v="50758"/>
    <s v="JO-2014-5980"/>
    <x v="352"/>
    <d v="2015-01-02T00:00:00"/>
    <x v="1"/>
    <s v="PT-9090"/>
    <s v="Pete Takahito"/>
    <x v="0"/>
    <x v="1819"/>
    <s v="'Amman"/>
    <x v="131"/>
    <m/>
    <x v="4"/>
    <s v="EMEA"/>
    <x v="1372"/>
    <x v="2"/>
    <s v="Appliances"/>
    <x v="464"/>
    <n v="1054.02"/>
    <n v="2"/>
    <x v="0"/>
    <n v="337.26"/>
    <n v="48.89"/>
    <x v="1"/>
  </r>
  <r>
    <n v="38542"/>
    <s v="CA-2014-145807"/>
    <x v="357"/>
    <d v="2014-02-14T00:00:00"/>
    <x v="3"/>
    <s v="SB-20170"/>
    <s v="Sarah Bern"/>
    <x v="0"/>
    <x v="28"/>
    <s v="California"/>
    <x v="0"/>
    <n v="90032"/>
    <x v="0"/>
    <s v="West"/>
    <x v="2287"/>
    <x v="2"/>
    <s v="Storage"/>
    <x v="1199"/>
    <n v="354.9"/>
    <n v="5"/>
    <x v="0"/>
    <n v="17.745000000000001"/>
    <n v="48.88"/>
    <x v="2"/>
  </r>
  <r>
    <n v="42262"/>
    <s v="CA-2014-1400"/>
    <x v="832"/>
    <d v="2014-08-18T00:00:00"/>
    <x v="1"/>
    <s v="JK-6120"/>
    <s v="Julie Kriz"/>
    <x v="2"/>
    <x v="82"/>
    <s v="Quebec"/>
    <x v="29"/>
    <m/>
    <x v="6"/>
    <s v="Canada"/>
    <x v="3130"/>
    <x v="0"/>
    <s v="Phones"/>
    <x v="264"/>
    <n v="607.67999999999995"/>
    <n v="4"/>
    <x v="0"/>
    <n v="36.36"/>
    <n v="48.87"/>
    <x v="1"/>
  </r>
  <r>
    <n v="51193"/>
    <s v="BK-2011-6660"/>
    <x v="987"/>
    <d v="2011-12-07T00:00:00"/>
    <x v="3"/>
    <s v="EB-3750"/>
    <s v="Edward Becker"/>
    <x v="1"/>
    <x v="1398"/>
    <s v="Federation of Bosnia and Herzegovina"/>
    <x v="116"/>
    <m/>
    <x v="4"/>
    <s v="EMEA"/>
    <x v="3131"/>
    <x v="1"/>
    <s v="Furnishings"/>
    <x v="870"/>
    <n v="349.2"/>
    <n v="8"/>
    <x v="0"/>
    <n v="108.24"/>
    <n v="48.87"/>
    <x v="2"/>
  </r>
  <r>
    <n v="24230"/>
    <s v="IN-2013-11973"/>
    <x v="178"/>
    <d v="2013-06-14T00:00:00"/>
    <x v="3"/>
    <s v="PF-19225"/>
    <s v="Phillip Flathmann"/>
    <x v="0"/>
    <x v="83"/>
    <s v="National Capital"/>
    <x v="30"/>
    <m/>
    <x v="1"/>
    <s v="Southeast Asia"/>
    <x v="1947"/>
    <x v="1"/>
    <s v="Bookcases"/>
    <x v="1038"/>
    <n v="335.1465"/>
    <n v="3"/>
    <x v="15"/>
    <n v="10.246499999999999"/>
    <n v="48.86"/>
    <x v="2"/>
  </r>
  <r>
    <n v="24297"/>
    <s v="ID-2013-45524"/>
    <x v="277"/>
    <d v="2013-10-07T00:00:00"/>
    <x v="3"/>
    <s v="TH-21550"/>
    <s v="Tracy Hopkins"/>
    <x v="2"/>
    <x v="292"/>
    <s v="Shizuoka"/>
    <x v="42"/>
    <m/>
    <x v="1"/>
    <s v="North Asia"/>
    <x v="3132"/>
    <x v="2"/>
    <s v="Art"/>
    <x v="1322"/>
    <n v="319.83"/>
    <n v="7"/>
    <x v="0"/>
    <n v="131.04"/>
    <n v="48.86"/>
    <x v="2"/>
  </r>
  <r>
    <n v="37804"/>
    <s v="US-2013-128909"/>
    <x v="649"/>
    <d v="2013-10-12T00:00:00"/>
    <x v="1"/>
    <s v="SP-20545"/>
    <s v="Sibella Parks"/>
    <x v="1"/>
    <x v="77"/>
    <s v="Pennsylvania"/>
    <x v="0"/>
    <n v="19143"/>
    <x v="0"/>
    <s v="East"/>
    <x v="3133"/>
    <x v="1"/>
    <s v="Furnishings"/>
    <x v="1543"/>
    <n v="332.83199999999999"/>
    <n v="4"/>
    <x v="2"/>
    <n v="-24.962399999999999"/>
    <n v="48.86"/>
    <x v="2"/>
  </r>
  <r>
    <n v="41727"/>
    <s v="EG-2012-8940"/>
    <x v="610"/>
    <d v="2012-11-12T00:00:00"/>
    <x v="3"/>
    <s v="AH-690"/>
    <s v="Anna Häberlin"/>
    <x v="1"/>
    <x v="181"/>
    <s v="Al Qahirah"/>
    <x v="44"/>
    <m/>
    <x v="3"/>
    <s v="Africa"/>
    <x v="3134"/>
    <x v="0"/>
    <s v="Copiers"/>
    <x v="806"/>
    <n v="282.18"/>
    <n v="2"/>
    <x v="0"/>
    <n v="62.04"/>
    <n v="48.86"/>
    <x v="3"/>
  </r>
  <r>
    <n v="24522"/>
    <s v="IN-2014-58306"/>
    <x v="505"/>
    <d v="2014-03-29T00:00:00"/>
    <x v="3"/>
    <s v="PF-19165"/>
    <s v="Philip Fox"/>
    <x v="0"/>
    <x v="2"/>
    <s v="Queensland"/>
    <x v="1"/>
    <m/>
    <x v="1"/>
    <s v="Oceania"/>
    <x v="3135"/>
    <x v="1"/>
    <s v="Furnishings"/>
    <x v="1544"/>
    <n v="433.62"/>
    <n v="11"/>
    <x v="1"/>
    <n v="28.71"/>
    <n v="48.85"/>
    <x v="1"/>
  </r>
  <r>
    <n v="37256"/>
    <s v="CA-2013-127138"/>
    <x v="100"/>
    <d v="2013-03-16T00:00:00"/>
    <x v="1"/>
    <s v="DK-13225"/>
    <s v="Dean Katz"/>
    <x v="1"/>
    <x v="165"/>
    <s v="California"/>
    <x v="0"/>
    <n v="94109"/>
    <x v="0"/>
    <s v="West"/>
    <x v="867"/>
    <x v="1"/>
    <s v="Chairs"/>
    <x v="548"/>
    <n v="770.35199999999998"/>
    <n v="3"/>
    <x v="2"/>
    <n v="77.035200000000003"/>
    <n v="48.85"/>
    <x v="1"/>
  </r>
  <r>
    <n v="2023"/>
    <s v="MX-2012-133032"/>
    <x v="872"/>
    <d v="2012-07-08T00:00:00"/>
    <x v="1"/>
    <s v="DO-13645"/>
    <s v="Doug O'Connell"/>
    <x v="0"/>
    <x v="863"/>
    <s v="Saint Michael"/>
    <x v="103"/>
    <m/>
    <x v="5"/>
    <s v="Caribbean"/>
    <x v="1414"/>
    <x v="0"/>
    <s v="Copiers"/>
    <x v="436"/>
    <n v="423.67095999999998"/>
    <n v="2"/>
    <x v="10"/>
    <n v="88.270960000000002"/>
    <n v="48.844000000000001"/>
    <x v="2"/>
  </r>
  <r>
    <n v="35189"/>
    <s v="US-2013-163881"/>
    <x v="119"/>
    <d v="2013-12-01T00:00:00"/>
    <x v="3"/>
    <s v="SP-20860"/>
    <s v="Sung Pak"/>
    <x v="1"/>
    <x v="28"/>
    <s v="California"/>
    <x v="0"/>
    <n v="90036"/>
    <x v="0"/>
    <s v="West"/>
    <x v="119"/>
    <x v="0"/>
    <s v="Accessories"/>
    <x v="1545"/>
    <n v="559.91999999999996"/>
    <n v="8"/>
    <x v="0"/>
    <n v="190.37280000000001"/>
    <n v="48.83"/>
    <x v="1"/>
  </r>
  <r>
    <n v="32280"/>
    <s v="CA-2011-163419"/>
    <x v="372"/>
    <d v="2011-11-14T00:00:00"/>
    <x v="1"/>
    <s v="TZ-21580"/>
    <s v="Tracy Zic"/>
    <x v="0"/>
    <x v="646"/>
    <s v="Colorado"/>
    <x v="0"/>
    <n v="80027"/>
    <x v="0"/>
    <s v="West"/>
    <x v="1945"/>
    <x v="1"/>
    <s v="Chairs"/>
    <x v="1036"/>
    <n v="603.91999999999996"/>
    <n v="5"/>
    <x v="2"/>
    <n v="75.489999999999995"/>
    <n v="48.78"/>
    <x v="1"/>
  </r>
  <r>
    <n v="39709"/>
    <s v="CA-2014-132290"/>
    <x v="56"/>
    <d v="2014-03-15T00:00:00"/>
    <x v="3"/>
    <s v="MD-17350"/>
    <s v="Maribeth Dona"/>
    <x v="0"/>
    <x v="794"/>
    <s v="Texas"/>
    <x v="0"/>
    <n v="75217"/>
    <x v="0"/>
    <s v="Central"/>
    <x v="3136"/>
    <x v="1"/>
    <s v="Tables"/>
    <x v="1546"/>
    <n v="933.40800000000002"/>
    <n v="4"/>
    <x v="5"/>
    <n v="-173.34719999999999"/>
    <n v="48.78"/>
    <x v="1"/>
  </r>
  <r>
    <n v="47138"/>
    <s v="SF-2013-6200"/>
    <x v="989"/>
    <d v="2013-12-30T00:00:00"/>
    <x v="2"/>
    <s v="MG-8205"/>
    <s v="Mitch Gastineau"/>
    <x v="1"/>
    <x v="180"/>
    <s v="Western Cape"/>
    <x v="41"/>
    <m/>
    <x v="3"/>
    <s v="Africa"/>
    <x v="3137"/>
    <x v="0"/>
    <s v="Phones"/>
    <x v="667"/>
    <n v="261.48"/>
    <n v="4"/>
    <x v="0"/>
    <n v="99.36"/>
    <n v="48.78"/>
    <x v="2"/>
  </r>
  <r>
    <n v="13261"/>
    <s v="ES-2014-1648769"/>
    <x v="418"/>
    <d v="2014-11-20T00:00:00"/>
    <x v="1"/>
    <s v="CS-12250"/>
    <s v="Chris Selesnick"/>
    <x v="1"/>
    <x v="87"/>
    <s v="Ile-de-France"/>
    <x v="9"/>
    <m/>
    <x v="2"/>
    <s v="Central"/>
    <x v="1370"/>
    <x v="0"/>
    <s v="Copiers"/>
    <x v="150"/>
    <n v="646.42499999999995"/>
    <n v="2"/>
    <x v="4"/>
    <n v="45.585000000000001"/>
    <n v="48.77"/>
    <x v="2"/>
  </r>
  <r>
    <n v="31705"/>
    <s v="CA-2014-117457"/>
    <x v="132"/>
    <d v="2014-12-13T00:00:00"/>
    <x v="3"/>
    <s v="KH-16510"/>
    <s v="Keith Herrera"/>
    <x v="0"/>
    <x v="165"/>
    <s v="California"/>
    <x v="0"/>
    <n v="94110"/>
    <x v="0"/>
    <s v="West"/>
    <x v="1537"/>
    <x v="1"/>
    <s v="Tables"/>
    <x v="1529"/>
    <n v="1004.024"/>
    <n v="7"/>
    <x v="2"/>
    <n v="-112.95269999999999"/>
    <n v="48.77"/>
    <x v="1"/>
  </r>
  <r>
    <n v="46608"/>
    <s v="ML-2012-2380"/>
    <x v="980"/>
    <d v="2012-08-16T00:00:00"/>
    <x v="1"/>
    <s v="TB-11280"/>
    <s v="Toby Braunhardt"/>
    <x v="0"/>
    <x v="888"/>
    <s v="Bamako"/>
    <x v="94"/>
    <m/>
    <x v="3"/>
    <s v="Africa"/>
    <x v="1880"/>
    <x v="0"/>
    <s v="Machines"/>
    <x v="301"/>
    <n v="301.77"/>
    <n v="1"/>
    <x v="0"/>
    <n v="9.0299999999999994"/>
    <n v="48.77"/>
    <x v="2"/>
  </r>
  <r>
    <n v="50169"/>
    <s v="TZ-2014-3770"/>
    <x v="804"/>
    <d v="2014-02-23T00:00:00"/>
    <x v="1"/>
    <s v="BE-1410"/>
    <s v="Bobby Elias"/>
    <x v="0"/>
    <x v="1876"/>
    <s v="Shinyanga"/>
    <x v="11"/>
    <m/>
    <x v="3"/>
    <s v="Africa"/>
    <x v="2024"/>
    <x v="2"/>
    <s v="Storage"/>
    <x v="521"/>
    <n v="735.048"/>
    <n v="4"/>
    <x v="1"/>
    <n v="-32.712000000000003"/>
    <n v="48.76"/>
    <x v="0"/>
  </r>
  <r>
    <n v="4243"/>
    <s v="MX-2011-155397"/>
    <x v="1274"/>
    <d v="2011-05-20T00:00:00"/>
    <x v="3"/>
    <s v="BW-11065"/>
    <s v="Barry Weirich"/>
    <x v="0"/>
    <x v="1315"/>
    <s v="Panama"/>
    <x v="100"/>
    <m/>
    <x v="5"/>
    <s v="Central"/>
    <x v="1599"/>
    <x v="0"/>
    <s v="Accessories"/>
    <x v="129"/>
    <n v="309.99599999999998"/>
    <n v="3"/>
    <x v="3"/>
    <n v="-118.884"/>
    <n v="48.758000000000003"/>
    <x v="2"/>
  </r>
  <r>
    <n v="3587"/>
    <s v="US-2012-163230"/>
    <x v="1045"/>
    <d v="2012-11-09T00:00:00"/>
    <x v="2"/>
    <s v="RS-19870"/>
    <s v="Roy Skaria"/>
    <x v="2"/>
    <x v="1629"/>
    <s v="Santiago"/>
    <x v="18"/>
    <m/>
    <x v="5"/>
    <s v="Caribbean"/>
    <x v="701"/>
    <x v="1"/>
    <s v="Chairs"/>
    <x v="467"/>
    <n v="285.69600000000003"/>
    <n v="4"/>
    <x v="2"/>
    <n v="-35.744"/>
    <n v="48.755000000000003"/>
    <x v="2"/>
  </r>
  <r>
    <n v="11838"/>
    <s v="ES-2014-4089082"/>
    <x v="381"/>
    <d v="2014-03-03T00:00:00"/>
    <x v="3"/>
    <s v="AS-10090"/>
    <s v="Adam Shillingsburg"/>
    <x v="0"/>
    <x v="41"/>
    <s v="England"/>
    <x v="13"/>
    <m/>
    <x v="2"/>
    <s v="North"/>
    <x v="3138"/>
    <x v="0"/>
    <s v="Accessories"/>
    <x v="1403"/>
    <n v="454.8"/>
    <n v="8"/>
    <x v="0"/>
    <n v="77.28"/>
    <n v="48.75"/>
    <x v="2"/>
  </r>
  <r>
    <n v="17097"/>
    <s v="ES-2013-4073631"/>
    <x v="359"/>
    <d v="2013-08-09T00:00:00"/>
    <x v="3"/>
    <s v="BS-11665"/>
    <s v="Brian Stugart"/>
    <x v="0"/>
    <x v="2037"/>
    <s v="Liège"/>
    <x v="57"/>
    <m/>
    <x v="2"/>
    <s v="Central"/>
    <x v="2235"/>
    <x v="2"/>
    <s v="Art"/>
    <x v="1177"/>
    <n v="397.74"/>
    <n v="7"/>
    <x v="0"/>
    <n v="59.64"/>
    <n v="48.74"/>
    <x v="1"/>
  </r>
  <r>
    <n v="22525"/>
    <s v="IN-2012-55737"/>
    <x v="1127"/>
    <d v="2012-02-14T00:00:00"/>
    <x v="3"/>
    <s v="MY-18295"/>
    <s v="Muhammed Yedwab"/>
    <x v="1"/>
    <x v="58"/>
    <s v="Hunan"/>
    <x v="8"/>
    <m/>
    <x v="1"/>
    <s v="North Asia"/>
    <x v="3139"/>
    <x v="0"/>
    <s v="Accessories"/>
    <x v="615"/>
    <n v="414.9"/>
    <n v="5"/>
    <x v="0"/>
    <n v="124.35"/>
    <n v="48.74"/>
    <x v="2"/>
  </r>
  <r>
    <n v="46490"/>
    <s v="SF-2013-9590"/>
    <x v="38"/>
    <d v="2013-08-24T00:00:00"/>
    <x v="2"/>
    <s v="SW-10245"/>
    <s v="Scot Wooten"/>
    <x v="0"/>
    <x v="937"/>
    <s v="Gauteng"/>
    <x v="41"/>
    <m/>
    <x v="3"/>
    <s v="Africa"/>
    <x v="3140"/>
    <x v="2"/>
    <s v="Art"/>
    <x v="1547"/>
    <n v="199.44"/>
    <n v="4"/>
    <x v="0"/>
    <n v="0"/>
    <n v="48.74"/>
    <x v="0"/>
  </r>
  <r>
    <n v="30639"/>
    <s v="ID-2012-84010"/>
    <x v="274"/>
    <d v="2012-12-27T00:00:00"/>
    <x v="1"/>
    <s v="DN-13690"/>
    <s v="Duane Noonan"/>
    <x v="0"/>
    <x v="33"/>
    <s v="Queensland"/>
    <x v="1"/>
    <m/>
    <x v="1"/>
    <s v="Oceania"/>
    <x v="870"/>
    <x v="1"/>
    <s v="Chairs"/>
    <x v="260"/>
    <n v="556.70399999999995"/>
    <n v="2"/>
    <x v="3"/>
    <n v="-306.21600000000001"/>
    <n v="48.73"/>
    <x v="1"/>
  </r>
  <r>
    <n v="38432"/>
    <s v="CA-2014-141439"/>
    <x v="308"/>
    <d v="2014-12-02T00:00:00"/>
    <x v="3"/>
    <s v="TT-21460"/>
    <s v="Tonja Turnell"/>
    <x v="2"/>
    <x v="59"/>
    <s v="Indiana"/>
    <x v="0"/>
    <n v="47374"/>
    <x v="0"/>
    <s v="Central"/>
    <x v="1382"/>
    <x v="1"/>
    <s v="Chairs"/>
    <x v="809"/>
    <n v="828.6"/>
    <n v="3"/>
    <x v="0"/>
    <n v="240.29400000000001"/>
    <n v="48.72"/>
    <x v="1"/>
  </r>
  <r>
    <n v="28250"/>
    <s v="IN-2013-42864"/>
    <x v="284"/>
    <d v="2013-11-19T00:00:00"/>
    <x v="0"/>
    <s v="TC-21295"/>
    <s v="Toby Carlisle"/>
    <x v="0"/>
    <x v="113"/>
    <s v="Bangkok"/>
    <x v="36"/>
    <m/>
    <x v="1"/>
    <s v="Southeast Asia"/>
    <x v="2233"/>
    <x v="0"/>
    <s v="Phones"/>
    <x v="462"/>
    <n v="344.8152"/>
    <n v="3"/>
    <x v="7"/>
    <n v="99.655199999999994"/>
    <n v="48.71"/>
    <x v="2"/>
  </r>
  <r>
    <n v="24212"/>
    <s v="ID-2011-57718"/>
    <x v="619"/>
    <d v="2011-07-03T00:00:00"/>
    <x v="3"/>
    <s v="RR-19525"/>
    <s v="Rick Reed"/>
    <x v="1"/>
    <x v="159"/>
    <s v="Tasmania"/>
    <x v="1"/>
    <m/>
    <x v="1"/>
    <s v="Oceania"/>
    <x v="1142"/>
    <x v="0"/>
    <s v="Accessories"/>
    <x v="692"/>
    <n v="404.67599999999999"/>
    <n v="4"/>
    <x v="1"/>
    <n v="-31.524000000000001"/>
    <n v="48.7"/>
    <x v="2"/>
  </r>
  <r>
    <n v="26294"/>
    <s v="ID-2011-34037"/>
    <x v="1264"/>
    <d v="2011-03-02T00:00:00"/>
    <x v="0"/>
    <s v="MZ-17515"/>
    <s v="Mary Zewe"/>
    <x v="1"/>
    <x v="518"/>
    <s v="Jawa Barat"/>
    <x v="20"/>
    <m/>
    <x v="1"/>
    <s v="Southeast Asia"/>
    <x v="474"/>
    <x v="1"/>
    <s v="Chairs"/>
    <x v="83"/>
    <n v="682.44780000000003"/>
    <n v="2"/>
    <x v="13"/>
    <n v="186.96780000000001"/>
    <n v="48.69"/>
    <x v="1"/>
  </r>
  <r>
    <n v="41467"/>
    <s v="SF-2013-3300"/>
    <x v="1022"/>
    <d v="2013-07-17T00:00:00"/>
    <x v="3"/>
    <s v="HD-4785"/>
    <s v="Harold Dahlen"/>
    <x v="2"/>
    <x v="180"/>
    <s v="Western Cape"/>
    <x v="41"/>
    <m/>
    <x v="3"/>
    <s v="Africa"/>
    <x v="3141"/>
    <x v="1"/>
    <s v="Tables"/>
    <x v="239"/>
    <n v="532.79999999999995"/>
    <n v="1"/>
    <x v="0"/>
    <n v="85.23"/>
    <n v="48.69"/>
    <x v="1"/>
  </r>
  <r>
    <n v="28331"/>
    <s v="IN-2013-27247"/>
    <x v="678"/>
    <d v="2013-09-16T00:00:00"/>
    <x v="3"/>
    <s v="LB-16795"/>
    <s v="Laurel Beltran"/>
    <x v="2"/>
    <x v="648"/>
    <s v="Tamil Nadu"/>
    <x v="17"/>
    <m/>
    <x v="1"/>
    <s v="Central Asia"/>
    <x v="1124"/>
    <x v="0"/>
    <s v="Phones"/>
    <x v="683"/>
    <n v="655.35"/>
    <n v="5"/>
    <x v="0"/>
    <n v="183.45"/>
    <n v="48.66"/>
    <x v="1"/>
  </r>
  <r>
    <n v="15559"/>
    <s v="ES-2014-1436831"/>
    <x v="576"/>
    <d v="2014-06-27T00:00:00"/>
    <x v="3"/>
    <s v="AP-10915"/>
    <s v="Arthur Prichep"/>
    <x v="0"/>
    <x v="502"/>
    <s v="Ile-de-France"/>
    <x v="9"/>
    <m/>
    <x v="2"/>
    <s v="Central"/>
    <x v="411"/>
    <x v="1"/>
    <s v="Bookcases"/>
    <x v="296"/>
    <n v="717.33600000000001"/>
    <n v="4"/>
    <x v="1"/>
    <n v="15.936"/>
    <n v="48.65"/>
    <x v="1"/>
  </r>
  <r>
    <n v="19199"/>
    <s v="ES-2013-3467296"/>
    <x v="61"/>
    <d v="2013-12-02T00:00:00"/>
    <x v="0"/>
    <s v="NZ-18565"/>
    <s v="Nick Zandusky"/>
    <x v="2"/>
    <x v="15"/>
    <s v="Ile-de-France"/>
    <x v="9"/>
    <m/>
    <x v="2"/>
    <s v="Central"/>
    <x v="3142"/>
    <x v="2"/>
    <s v="Paper"/>
    <x v="1548"/>
    <n v="112.05"/>
    <n v="5"/>
    <x v="0"/>
    <n v="49.2"/>
    <n v="48.65"/>
    <x v="0"/>
  </r>
  <r>
    <n v="36710"/>
    <s v="CA-2013-153157"/>
    <x v="722"/>
    <d v="2013-09-15T00:00:00"/>
    <x v="2"/>
    <s v="TB-21625"/>
    <s v="Trudy Brown"/>
    <x v="0"/>
    <x v="2038"/>
    <s v="Kansas"/>
    <x v="0"/>
    <n v="67212"/>
    <x v="0"/>
    <s v="Central"/>
    <x v="3143"/>
    <x v="0"/>
    <s v="Phones"/>
    <x v="1549"/>
    <n v="224.75"/>
    <n v="5"/>
    <x v="0"/>
    <n v="62.93"/>
    <n v="48.65"/>
    <x v="1"/>
  </r>
  <r>
    <n v="37606"/>
    <s v="CA-2013-163328"/>
    <x v="4"/>
    <d v="2013-11-07T00:00:00"/>
    <x v="1"/>
    <s v="TP-21565"/>
    <s v="Tracy Poddar"/>
    <x v="1"/>
    <x v="2039"/>
    <s v="Oregon"/>
    <x v="0"/>
    <n v="97405"/>
    <x v="0"/>
    <s v="West"/>
    <x v="2198"/>
    <x v="2"/>
    <s v="Labels"/>
    <x v="1163"/>
    <n v="629.18399999999997"/>
    <n v="8"/>
    <x v="2"/>
    <n v="228.07919999999999"/>
    <n v="48.65"/>
    <x v="1"/>
  </r>
  <r>
    <n v="34763"/>
    <s v="US-2012-147242"/>
    <x v="621"/>
    <d v="2012-09-14T00:00:00"/>
    <x v="3"/>
    <s v="EH-13765"/>
    <s v="Edward Hooks"/>
    <x v="1"/>
    <x v="2022"/>
    <s v="Massachusetts"/>
    <x v="0"/>
    <n v="2151"/>
    <x v="0"/>
    <s v="East"/>
    <x v="485"/>
    <x v="1"/>
    <s v="Bookcases"/>
    <x v="345"/>
    <n v="361.96"/>
    <n v="2"/>
    <x v="0"/>
    <n v="83.250799999999998"/>
    <n v="48.64"/>
    <x v="2"/>
  </r>
  <r>
    <n v="41550"/>
    <s v="SA-2013-7790"/>
    <x v="952"/>
    <d v="2013-07-12T00:00:00"/>
    <x v="3"/>
    <s v="RF-9345"/>
    <s v="Randy Ferguson"/>
    <x v="1"/>
    <x v="507"/>
    <s v="Ar Riyad"/>
    <x v="6"/>
    <m/>
    <x v="4"/>
    <s v="EMEA"/>
    <x v="1878"/>
    <x v="2"/>
    <s v="Storage"/>
    <x v="888"/>
    <n v="396.9"/>
    <n v="2"/>
    <x v="0"/>
    <n v="178.56"/>
    <n v="48.64"/>
    <x v="3"/>
  </r>
  <r>
    <n v="28693"/>
    <s v="IN-2014-28675"/>
    <x v="228"/>
    <d v="2014-04-22T00:00:00"/>
    <x v="3"/>
    <s v="AF-10870"/>
    <s v="Art Ferguson"/>
    <x v="0"/>
    <x v="2040"/>
    <s v="Uttar Pradesh"/>
    <x v="17"/>
    <m/>
    <x v="1"/>
    <s v="Central Asia"/>
    <x v="1221"/>
    <x v="1"/>
    <s v="Bookcases"/>
    <x v="731"/>
    <n v="567.6"/>
    <n v="4"/>
    <x v="0"/>
    <n v="113.52"/>
    <n v="48.63"/>
    <x v="1"/>
  </r>
  <r>
    <n v="29049"/>
    <s v="IN-2012-70157"/>
    <x v="1156"/>
    <d v="2012-06-13T00:00:00"/>
    <x v="3"/>
    <s v="ML-18040"/>
    <s v="Michelle Lonsdale"/>
    <x v="1"/>
    <x v="485"/>
    <s v="Sabah"/>
    <x v="34"/>
    <m/>
    <x v="1"/>
    <s v="Southeast Asia"/>
    <x v="3144"/>
    <x v="2"/>
    <s v="Supplies"/>
    <x v="1550"/>
    <n v="312.06"/>
    <n v="7"/>
    <x v="0"/>
    <n v="115.29"/>
    <n v="48.63"/>
    <x v="2"/>
  </r>
  <r>
    <n v="27834"/>
    <s v="IN-2014-64529"/>
    <x v="362"/>
    <d v="2014-05-07T00:00:00"/>
    <x v="1"/>
    <s v="MC-17275"/>
    <s v="Marc Crier"/>
    <x v="0"/>
    <x v="585"/>
    <s v="Ibaraki"/>
    <x v="42"/>
    <m/>
    <x v="1"/>
    <s v="North Asia"/>
    <x v="101"/>
    <x v="0"/>
    <s v="Copiers"/>
    <x v="87"/>
    <n v="533.88"/>
    <n v="3"/>
    <x v="6"/>
    <n v="-74.790000000000006"/>
    <n v="48.62"/>
    <x v="2"/>
  </r>
  <r>
    <n v="20008"/>
    <s v="ES-2012-5202527"/>
    <x v="289"/>
    <d v="2012-08-12T00:00:00"/>
    <x v="1"/>
    <s v="VW-21775"/>
    <s v="Victoria Wilson"/>
    <x v="1"/>
    <x v="94"/>
    <s v="Provence-Alpes-Côte d'Azur"/>
    <x v="9"/>
    <m/>
    <x v="2"/>
    <s v="Central"/>
    <x v="3145"/>
    <x v="1"/>
    <s v="Bookcases"/>
    <x v="48"/>
    <n v="791.1"/>
    <n v="2"/>
    <x v="1"/>
    <n v="-52.74"/>
    <n v="48.61"/>
    <x v="1"/>
  </r>
  <r>
    <n v="26919"/>
    <s v="ID-2013-34051"/>
    <x v="743"/>
    <d v="2013-05-18T00:00:00"/>
    <x v="1"/>
    <s v="DC-12850"/>
    <s v="Dan Campbell"/>
    <x v="0"/>
    <x v="117"/>
    <s v="Hubei"/>
    <x v="8"/>
    <m/>
    <x v="1"/>
    <s v="North Asia"/>
    <x v="3146"/>
    <x v="0"/>
    <s v="Machines"/>
    <x v="1446"/>
    <n v="430.57499999999999"/>
    <n v="5"/>
    <x v="6"/>
    <n v="-172.27500000000001"/>
    <n v="48.61"/>
    <x v="1"/>
  </r>
  <r>
    <n v="31991"/>
    <s v="CA-2012-119291"/>
    <x v="924"/>
    <d v="2012-05-17T00:00:00"/>
    <x v="2"/>
    <s v="JO-15550"/>
    <s v="Jesus Ocampo"/>
    <x v="2"/>
    <x v="636"/>
    <s v="Pennsylvania"/>
    <x v="0"/>
    <n v="19013"/>
    <x v="0"/>
    <s v="East"/>
    <x v="3147"/>
    <x v="2"/>
    <s v="Art"/>
    <x v="1551"/>
    <n v="198.27199999999999"/>
    <n v="8"/>
    <x v="2"/>
    <n v="17.348800000000001"/>
    <n v="48.61"/>
    <x v="1"/>
  </r>
  <r>
    <n v="14017"/>
    <s v="ES-2012-5522696"/>
    <x v="924"/>
    <d v="2012-05-17T00:00:00"/>
    <x v="2"/>
    <s v="PO-18850"/>
    <s v="Patrick O'Brill"/>
    <x v="0"/>
    <x v="2041"/>
    <s v="Lombardy"/>
    <x v="10"/>
    <m/>
    <x v="2"/>
    <s v="South"/>
    <x v="1970"/>
    <x v="0"/>
    <s v="Accessories"/>
    <x v="1051"/>
    <n v="169.92"/>
    <n v="2"/>
    <x v="0"/>
    <n v="73.02"/>
    <n v="48.6"/>
    <x v="0"/>
  </r>
  <r>
    <n v="45292"/>
    <s v="CG-2011-2090"/>
    <x v="1185"/>
    <d v="2011-05-09T00:00:00"/>
    <x v="2"/>
    <s v="RB-9705"/>
    <s v="Roger Barcio"/>
    <x v="2"/>
    <x v="1064"/>
    <s v="Equateur"/>
    <x v="19"/>
    <m/>
    <x v="3"/>
    <s v="Africa"/>
    <x v="3148"/>
    <x v="1"/>
    <s v="Bookcases"/>
    <x v="73"/>
    <n v="414.27"/>
    <n v="1"/>
    <x v="0"/>
    <n v="132.54"/>
    <n v="48.6"/>
    <x v="1"/>
  </r>
  <r>
    <n v="36011"/>
    <s v="CA-2014-121643"/>
    <x v="365"/>
    <d v="2014-05-21T00:00:00"/>
    <x v="2"/>
    <s v="AB-10105"/>
    <s v="Adrian Barton"/>
    <x v="0"/>
    <x v="1140"/>
    <s v="Oregon"/>
    <x v="0"/>
    <n v="97206"/>
    <x v="0"/>
    <s v="West"/>
    <x v="171"/>
    <x v="0"/>
    <s v="Phones"/>
    <x v="1270"/>
    <n v="344.70400000000001"/>
    <n v="2"/>
    <x v="2"/>
    <n v="38.779200000000003"/>
    <n v="48.59"/>
    <x v="1"/>
  </r>
  <r>
    <n v="5371"/>
    <s v="MX-2013-150861"/>
    <x v="979"/>
    <d v="2013-12-17T00:00:00"/>
    <x v="3"/>
    <s v="CC-12475"/>
    <s v="Cindy Chapman"/>
    <x v="0"/>
    <x v="2042"/>
    <s v="Rio de Janeiro"/>
    <x v="7"/>
    <m/>
    <x v="5"/>
    <s v="South"/>
    <x v="848"/>
    <x v="1"/>
    <s v="Bookcases"/>
    <x v="307"/>
    <n v="1461.7"/>
    <n v="5"/>
    <x v="0"/>
    <n v="233.8"/>
    <n v="48.59"/>
    <x v="1"/>
  </r>
  <r>
    <n v="14912"/>
    <s v="ES-2011-3972371"/>
    <x v="654"/>
    <d v="2011-06-13T00:00:00"/>
    <x v="2"/>
    <s v="SC-20695"/>
    <s v="Steve Chapman"/>
    <x v="1"/>
    <x v="68"/>
    <s v="England"/>
    <x v="13"/>
    <m/>
    <x v="2"/>
    <s v="North"/>
    <x v="299"/>
    <x v="1"/>
    <s v="Bookcases"/>
    <x v="233"/>
    <n v="541.18799999999999"/>
    <n v="4"/>
    <x v="1"/>
    <n v="156.22800000000001"/>
    <n v="48.57"/>
    <x v="0"/>
  </r>
  <r>
    <n v="18297"/>
    <s v="ES-2011-2075610"/>
    <x v="850"/>
    <d v="2011-09-01T00:00:00"/>
    <x v="3"/>
    <s v="JL-15130"/>
    <s v="Jack Lebron"/>
    <x v="0"/>
    <x v="827"/>
    <s v="Rhône-Alpes"/>
    <x v="9"/>
    <m/>
    <x v="2"/>
    <s v="Central"/>
    <x v="1968"/>
    <x v="2"/>
    <s v="Storage"/>
    <x v="729"/>
    <n v="865.24199999999996"/>
    <n v="7"/>
    <x v="1"/>
    <n v="-96.138000000000005"/>
    <n v="48.56"/>
    <x v="1"/>
  </r>
  <r>
    <n v="31214"/>
    <s v="ID-2013-80965"/>
    <x v="914"/>
    <d v="2013-03-31T00:00:00"/>
    <x v="3"/>
    <s v="DM-13525"/>
    <s v="Don Miller"/>
    <x v="1"/>
    <x v="217"/>
    <s v="Auckland"/>
    <x v="4"/>
    <m/>
    <x v="1"/>
    <s v="Oceania"/>
    <x v="3149"/>
    <x v="1"/>
    <s v="Bookcases"/>
    <x v="351"/>
    <n v="359.56799999999998"/>
    <n v="4"/>
    <x v="3"/>
    <n v="-221.83199999999999"/>
    <n v="48.55"/>
    <x v="2"/>
  </r>
  <r>
    <n v="15412"/>
    <s v="ES-2014-5561807"/>
    <x v="723"/>
    <d v="2014-12-01T00:00:00"/>
    <x v="3"/>
    <s v="VD-21670"/>
    <s v="Valerie Dominguez"/>
    <x v="0"/>
    <x v="27"/>
    <s v="Saxony"/>
    <x v="2"/>
    <m/>
    <x v="2"/>
    <s v="Central"/>
    <x v="2543"/>
    <x v="0"/>
    <s v="Phones"/>
    <x v="383"/>
    <n v="249.06"/>
    <n v="2"/>
    <x v="0"/>
    <n v="59.76"/>
    <n v="48.54"/>
    <x v="3"/>
  </r>
  <r>
    <n v="20856"/>
    <s v="IN-2012-78053"/>
    <x v="945"/>
    <d v="2012-05-25T00:00:00"/>
    <x v="3"/>
    <s v="JS-15685"/>
    <s v="Jim Sink"/>
    <x v="1"/>
    <x v="933"/>
    <s v="Tokyo"/>
    <x v="42"/>
    <m/>
    <x v="1"/>
    <s v="North Asia"/>
    <x v="2187"/>
    <x v="0"/>
    <s v="Accessories"/>
    <x v="1156"/>
    <n v="440.88"/>
    <n v="4"/>
    <x v="0"/>
    <n v="39.6"/>
    <n v="48.54"/>
    <x v="2"/>
  </r>
  <r>
    <n v="15509"/>
    <s v="ES-2013-4513317"/>
    <x v="117"/>
    <d v="2013-05-26T00:00:00"/>
    <x v="2"/>
    <s v="HG-15025"/>
    <s v="Hunter Glantz"/>
    <x v="0"/>
    <x v="1799"/>
    <s v="North Rhine-Westphalia"/>
    <x v="2"/>
    <m/>
    <x v="2"/>
    <s v="Central"/>
    <x v="2595"/>
    <x v="2"/>
    <s v="Art"/>
    <x v="1337"/>
    <n v="349.44"/>
    <n v="7"/>
    <x v="0"/>
    <n v="115.29"/>
    <n v="48.53"/>
    <x v="2"/>
  </r>
  <r>
    <n v="48727"/>
    <s v="PL-2012-4980"/>
    <x v="599"/>
    <d v="2012-11-20T00:00:00"/>
    <x v="3"/>
    <s v="AB-165"/>
    <s v="Alan Barnes"/>
    <x v="0"/>
    <x v="2043"/>
    <s v="Masovia"/>
    <x v="12"/>
    <m/>
    <x v="4"/>
    <s v="EMEA"/>
    <x v="3150"/>
    <x v="0"/>
    <s v="Machines"/>
    <x v="414"/>
    <n v="533.22"/>
    <n v="2"/>
    <x v="0"/>
    <n v="111.96"/>
    <n v="48.53"/>
    <x v="1"/>
  </r>
  <r>
    <n v="30042"/>
    <s v="IN-2011-56710"/>
    <x v="956"/>
    <d v="2011-09-14T00:00:00"/>
    <x v="3"/>
    <s v="TS-21340"/>
    <s v="Toby Swindell"/>
    <x v="0"/>
    <x v="1326"/>
    <s v="Maharashtra"/>
    <x v="17"/>
    <m/>
    <x v="1"/>
    <s v="Central Asia"/>
    <x v="3151"/>
    <x v="0"/>
    <s v="Phones"/>
    <x v="495"/>
    <n v="249.18"/>
    <n v="2"/>
    <x v="0"/>
    <n v="59.76"/>
    <n v="48.52"/>
    <x v="2"/>
  </r>
  <r>
    <n v="47240"/>
    <s v="MO-2011-720"/>
    <x v="375"/>
    <d v="2011-03-07T00:00:00"/>
    <x v="3"/>
    <s v="BW-1200"/>
    <s v="Ben Wallace"/>
    <x v="0"/>
    <x v="80"/>
    <s v="Grand Casablanca"/>
    <x v="28"/>
    <m/>
    <x v="3"/>
    <s v="Africa"/>
    <x v="545"/>
    <x v="0"/>
    <s v="Machines"/>
    <x v="310"/>
    <n v="310.5"/>
    <n v="1"/>
    <x v="0"/>
    <n v="90.03"/>
    <n v="48.52"/>
    <x v="2"/>
  </r>
  <r>
    <n v="23331"/>
    <s v="IN-2014-66076"/>
    <x v="315"/>
    <d v="2014-08-12T00:00:00"/>
    <x v="3"/>
    <s v="TT-21460"/>
    <s v="Tonja Turnell"/>
    <x v="2"/>
    <x v="781"/>
    <s v="Punjab"/>
    <x v="17"/>
    <m/>
    <x v="1"/>
    <s v="Central Asia"/>
    <x v="2910"/>
    <x v="0"/>
    <s v="Copiers"/>
    <x v="819"/>
    <n v="422.82"/>
    <n v="3"/>
    <x v="0"/>
    <n v="12.6"/>
    <n v="48.5"/>
    <x v="3"/>
  </r>
  <r>
    <n v="25866"/>
    <s v="IN-2013-35787"/>
    <x v="421"/>
    <d v="2013-12-24T00:00:00"/>
    <x v="0"/>
    <s v="KE-16420"/>
    <s v="Katrina Edelman"/>
    <x v="1"/>
    <x v="294"/>
    <s v="Rajasthan"/>
    <x v="17"/>
    <m/>
    <x v="1"/>
    <s v="Central Asia"/>
    <x v="266"/>
    <x v="0"/>
    <s v="Copiers"/>
    <x v="208"/>
    <n v="530.22"/>
    <n v="2"/>
    <x v="0"/>
    <n v="15.9"/>
    <n v="48.5"/>
    <x v="1"/>
  </r>
  <r>
    <n v="39601"/>
    <s v="CA-2014-135419"/>
    <x v="516"/>
    <d v="2014-11-10T00:00:00"/>
    <x v="3"/>
    <s v="BG-11740"/>
    <s v="Bruce Geld"/>
    <x v="0"/>
    <x v="2044"/>
    <s v="California"/>
    <x v="0"/>
    <n v="93309"/>
    <x v="0"/>
    <s v="West"/>
    <x v="2486"/>
    <x v="1"/>
    <s v="Tables"/>
    <x v="1292"/>
    <n v="486.36799999999999"/>
    <n v="4"/>
    <x v="2"/>
    <n v="36.477600000000002"/>
    <n v="48.5"/>
    <x v="1"/>
  </r>
  <r>
    <n v="34773"/>
    <s v="CA-2013-144911"/>
    <x v="183"/>
    <d v="2013-12-01T00:00:00"/>
    <x v="2"/>
    <s v="RW-19630"/>
    <s v="Rob Williams"/>
    <x v="1"/>
    <x v="1857"/>
    <s v="Kansas"/>
    <x v="0"/>
    <n v="66212"/>
    <x v="0"/>
    <s v="Central"/>
    <x v="3152"/>
    <x v="2"/>
    <s v="Binders"/>
    <x v="1552"/>
    <n v="152"/>
    <n v="5"/>
    <x v="0"/>
    <n v="69.92"/>
    <n v="48.49"/>
    <x v="0"/>
  </r>
  <r>
    <n v="38632"/>
    <s v="CA-2012-113152"/>
    <x v="317"/>
    <d v="2012-12-30T00:00:00"/>
    <x v="3"/>
    <s v="JK-15625"/>
    <s v="Jim Karlsson"/>
    <x v="0"/>
    <x v="0"/>
    <s v="New York"/>
    <x v="0"/>
    <n v="10024"/>
    <x v="0"/>
    <s v="East"/>
    <x v="216"/>
    <x v="0"/>
    <s v="Accessories"/>
    <x v="173"/>
    <n v="843.9"/>
    <n v="2"/>
    <x v="0"/>
    <n v="371.31599999999997"/>
    <n v="48.46"/>
    <x v="2"/>
  </r>
  <r>
    <n v="5414"/>
    <s v="MX-2012-150560"/>
    <x v="752"/>
    <d v="2012-09-26T00:00:00"/>
    <x v="3"/>
    <s v="ON-18715"/>
    <s v="Odella Nelson"/>
    <x v="1"/>
    <x v="95"/>
    <s v="Antioquia"/>
    <x v="32"/>
    <m/>
    <x v="5"/>
    <s v="South"/>
    <x v="1223"/>
    <x v="1"/>
    <s v="Bookcases"/>
    <x v="262"/>
    <n v="728.64"/>
    <n v="3"/>
    <x v="0"/>
    <n v="189.42"/>
    <n v="48.423000000000002"/>
    <x v="1"/>
  </r>
  <r>
    <n v="21259"/>
    <s v="IN-2013-29340"/>
    <x v="349"/>
    <d v="2013-12-07T00:00:00"/>
    <x v="2"/>
    <s v="AH-10690"/>
    <s v="Anna Häberlin"/>
    <x v="1"/>
    <x v="2021"/>
    <s v="Hunan"/>
    <x v="8"/>
    <m/>
    <x v="1"/>
    <s v="North Asia"/>
    <x v="3153"/>
    <x v="2"/>
    <s v="Paper"/>
    <x v="1553"/>
    <n v="208.11"/>
    <n v="7"/>
    <x v="0"/>
    <n v="14.49"/>
    <n v="48.4"/>
    <x v="1"/>
  </r>
  <r>
    <n v="27469"/>
    <s v="ID-2014-56339"/>
    <x v="418"/>
    <d v="2014-11-24T00:00:00"/>
    <x v="3"/>
    <s v="AP-10720"/>
    <s v="Anne Pryor"/>
    <x v="2"/>
    <x v="138"/>
    <s v="Jakarta"/>
    <x v="20"/>
    <m/>
    <x v="1"/>
    <s v="Southeast Asia"/>
    <x v="377"/>
    <x v="0"/>
    <s v="Accessories"/>
    <x v="278"/>
    <n v="407.26260000000002"/>
    <n v="3"/>
    <x v="8"/>
    <n v="-192.13740000000001"/>
    <n v="48.4"/>
    <x v="3"/>
  </r>
  <r>
    <n v="33052"/>
    <s v="CA-2012-135622"/>
    <x v="840"/>
    <d v="2012-12-11T00:00:00"/>
    <x v="1"/>
    <s v="TT-21460"/>
    <s v="Tonja Turnell"/>
    <x v="2"/>
    <x v="434"/>
    <s v="Texas"/>
    <x v="0"/>
    <n v="76106"/>
    <x v="0"/>
    <s v="Central"/>
    <x v="3154"/>
    <x v="2"/>
    <s v="Paper"/>
    <x v="1554"/>
    <n v="360.71199999999999"/>
    <n v="11"/>
    <x v="2"/>
    <n v="130.75810000000001"/>
    <n v="48.4"/>
    <x v="1"/>
  </r>
  <r>
    <n v="36959"/>
    <s v="CA-2013-108875"/>
    <x v="504"/>
    <d v="2013-10-02T00:00:00"/>
    <x v="3"/>
    <s v="CL-12700"/>
    <s v="Craig Leslie"/>
    <x v="2"/>
    <x v="684"/>
    <s v="Colorado"/>
    <x v="0"/>
    <n v="80013"/>
    <x v="0"/>
    <s v="West"/>
    <x v="2287"/>
    <x v="2"/>
    <s v="Storage"/>
    <x v="1199"/>
    <n v="511.05599999999998"/>
    <n v="9"/>
    <x v="2"/>
    <n v="-95.822999999999993"/>
    <n v="48.4"/>
    <x v="3"/>
  </r>
  <r>
    <n v="23652"/>
    <s v="IN-2013-62191"/>
    <x v="38"/>
    <d v="2013-08-24T00:00:00"/>
    <x v="1"/>
    <s v="JM-15865"/>
    <s v="John Murray"/>
    <x v="0"/>
    <x v="665"/>
    <s v="Calabarzon"/>
    <x v="30"/>
    <m/>
    <x v="1"/>
    <s v="Southeast Asia"/>
    <x v="767"/>
    <x v="2"/>
    <s v="Storage"/>
    <x v="217"/>
    <n v="561.41250000000002"/>
    <n v="5"/>
    <x v="24"/>
    <n v="-193.98750000000001"/>
    <n v="48.37"/>
    <x v="2"/>
  </r>
  <r>
    <n v="43016"/>
    <s v="GH-2014-6340"/>
    <x v="842"/>
    <d v="2014-08-15T00:00:00"/>
    <x v="3"/>
    <s v="EG-3900"/>
    <s v="Emily Grady"/>
    <x v="0"/>
    <x v="674"/>
    <s v="Greater Accra"/>
    <x v="60"/>
    <m/>
    <x v="3"/>
    <s v="Africa"/>
    <x v="1355"/>
    <x v="1"/>
    <s v="Chairs"/>
    <x v="42"/>
    <n v="469.92"/>
    <n v="1"/>
    <x v="0"/>
    <n v="51.69"/>
    <n v="48.37"/>
    <x v="3"/>
  </r>
  <r>
    <n v="7758"/>
    <s v="US-2012-131030"/>
    <x v="155"/>
    <d v="2012-10-16T00:00:00"/>
    <x v="3"/>
    <s v="RB-19435"/>
    <s v="Richard Bierner"/>
    <x v="0"/>
    <x v="498"/>
    <s v="Francisco Morazán"/>
    <x v="83"/>
    <m/>
    <x v="5"/>
    <s v="Central"/>
    <x v="1488"/>
    <x v="2"/>
    <s v="Appliances"/>
    <x v="450"/>
    <n v="444.62400000000002"/>
    <n v="4"/>
    <x v="3"/>
    <n v="-163.05600000000001"/>
    <n v="48.353000000000002"/>
    <x v="1"/>
  </r>
  <r>
    <n v="8131"/>
    <s v="MX-2012-101763"/>
    <x v="1275"/>
    <d v="2012-05-01T00:00:00"/>
    <x v="1"/>
    <s v="HE-14800"/>
    <s v="Harold Engle"/>
    <x v="1"/>
    <x v="2045"/>
    <s v="Rio Grande do Sul"/>
    <x v="7"/>
    <m/>
    <x v="5"/>
    <s v="South"/>
    <x v="3155"/>
    <x v="2"/>
    <s v="Envelopes"/>
    <x v="1555"/>
    <n v="241.28"/>
    <n v="8"/>
    <x v="0"/>
    <n v="81.92"/>
    <n v="48.353000000000002"/>
    <x v="0"/>
  </r>
  <r>
    <n v="48801"/>
    <s v="EZ-2014-8670"/>
    <x v="173"/>
    <d v="2014-07-14T00:00:00"/>
    <x v="1"/>
    <s v="JC-6105"/>
    <s v="Julie Creighton"/>
    <x v="1"/>
    <x v="2046"/>
    <s v="Plzen"/>
    <x v="85"/>
    <m/>
    <x v="4"/>
    <s v="EMEA"/>
    <x v="3156"/>
    <x v="1"/>
    <s v="Furnishings"/>
    <x v="1556"/>
    <n v="158.58000000000001"/>
    <n v="6"/>
    <x v="0"/>
    <n v="44.28"/>
    <n v="48.35"/>
    <x v="0"/>
  </r>
  <r>
    <n v="14271"/>
    <s v="ES-2013-5212920"/>
    <x v="284"/>
    <d v="2013-11-23T00:00:00"/>
    <x v="1"/>
    <s v="GK-14620"/>
    <s v="Grace Kelly"/>
    <x v="1"/>
    <x v="483"/>
    <s v="Alsace"/>
    <x v="9"/>
    <m/>
    <x v="2"/>
    <s v="Central"/>
    <x v="797"/>
    <x v="2"/>
    <s v="Storage"/>
    <x v="325"/>
    <n v="363.447"/>
    <n v="3"/>
    <x v="1"/>
    <n v="149.33699999999999"/>
    <n v="48.31"/>
    <x v="1"/>
  </r>
  <r>
    <n v="51245"/>
    <s v="BO-2012-5950"/>
    <x v="231"/>
    <d v="2012-07-30T00:00:00"/>
    <x v="3"/>
    <s v="AM-705"/>
    <s v="Anne McFarland"/>
    <x v="0"/>
    <x v="2047"/>
    <s v="Homyel'"/>
    <x v="39"/>
    <m/>
    <x v="4"/>
    <s v="EMEA"/>
    <x v="913"/>
    <x v="1"/>
    <s v="Bookcases"/>
    <x v="106"/>
    <n v="391.14"/>
    <n v="1"/>
    <x v="0"/>
    <n v="195.57"/>
    <n v="48.29"/>
    <x v="3"/>
  </r>
  <r>
    <n v="45038"/>
    <s v="IR-2014-5210"/>
    <x v="1097"/>
    <d v="2014-12-16T00:00:00"/>
    <x v="3"/>
    <s v="JO-5280"/>
    <s v="Jas O'Carroll"/>
    <x v="0"/>
    <x v="1860"/>
    <s v="Khuzestan"/>
    <x v="22"/>
    <m/>
    <x v="4"/>
    <s v="EMEA"/>
    <x v="2976"/>
    <x v="0"/>
    <s v="Machines"/>
    <x v="1277"/>
    <n v="647.76"/>
    <n v="8"/>
    <x v="0"/>
    <n v="291.36"/>
    <n v="48.28"/>
    <x v="1"/>
  </r>
  <r>
    <n v="18525"/>
    <s v="ES-2014-3240549"/>
    <x v="115"/>
    <d v="2014-12-23T00:00:00"/>
    <x v="3"/>
    <s v="JR-15670"/>
    <s v="Jim Radford"/>
    <x v="0"/>
    <x v="2048"/>
    <s v="Madrid"/>
    <x v="25"/>
    <m/>
    <x v="2"/>
    <s v="South"/>
    <x v="918"/>
    <x v="2"/>
    <s v="Storage"/>
    <x v="576"/>
    <n v="758.48400000000004"/>
    <n v="4"/>
    <x v="1"/>
    <n v="126.324"/>
    <n v="48.27"/>
    <x v="2"/>
  </r>
  <r>
    <n v="17838"/>
    <s v="ES-2014-2036598"/>
    <x v="485"/>
    <d v="2014-05-28T00:00:00"/>
    <x v="3"/>
    <s v="TZ-21445"/>
    <s v="Tom Zandusky"/>
    <x v="1"/>
    <x v="985"/>
    <s v="England"/>
    <x v="13"/>
    <m/>
    <x v="2"/>
    <s v="North"/>
    <x v="586"/>
    <x v="0"/>
    <s v="Machines"/>
    <x v="396"/>
    <n v="841.8"/>
    <n v="5"/>
    <x v="0"/>
    <n v="227.25"/>
    <n v="48.25"/>
    <x v="1"/>
  </r>
  <r>
    <n v="48965"/>
    <s v="TZ-2011-4790"/>
    <x v="632"/>
    <d v="2011-05-05T00:00:00"/>
    <x v="2"/>
    <s v="TR-11325"/>
    <s v="Toby Ritter"/>
    <x v="0"/>
    <x v="446"/>
    <s v="Dar Es Salaam"/>
    <x v="11"/>
    <m/>
    <x v="3"/>
    <s v="Africa"/>
    <x v="2238"/>
    <x v="0"/>
    <s v="Machines"/>
    <x v="1085"/>
    <n v="145.96199999999999"/>
    <n v="2"/>
    <x v="1"/>
    <n v="6.4619999999999997"/>
    <n v="48.25"/>
    <x v="0"/>
  </r>
  <r>
    <n v="2231"/>
    <s v="MX-2011-155271"/>
    <x v="749"/>
    <d v="2011-10-10T00:00:00"/>
    <x v="1"/>
    <s v="CL-12565"/>
    <s v="Clay Ludtke"/>
    <x v="0"/>
    <x v="1591"/>
    <s v="Cienfuegos"/>
    <x v="50"/>
    <m/>
    <x v="5"/>
    <s v="Caribbean"/>
    <x v="1787"/>
    <x v="0"/>
    <s v="Phones"/>
    <x v="57"/>
    <n v="333.78"/>
    <n v="3"/>
    <x v="0"/>
    <n v="83.4"/>
    <n v="48.243000000000002"/>
    <x v="2"/>
  </r>
  <r>
    <n v="21660"/>
    <s v="IN-2014-17552"/>
    <x v="19"/>
    <d v="2014-12-10T00:00:00"/>
    <x v="3"/>
    <s v="KW-16435"/>
    <s v="Katrina Willman"/>
    <x v="0"/>
    <x v="2049"/>
    <s v="Inner Mongolia"/>
    <x v="8"/>
    <m/>
    <x v="1"/>
    <s v="North Asia"/>
    <x v="1505"/>
    <x v="1"/>
    <s v="Bookcases"/>
    <x v="298"/>
    <n v="498.42"/>
    <n v="3"/>
    <x v="0"/>
    <n v="224.28"/>
    <n v="48.24"/>
    <x v="1"/>
  </r>
  <r>
    <n v="1791"/>
    <s v="MX-2014-148208"/>
    <x v="24"/>
    <d v="2014-09-08T00:00:00"/>
    <x v="2"/>
    <s v="SK-19990"/>
    <s v="Sally Knutson"/>
    <x v="0"/>
    <x v="1871"/>
    <s v="Bahia"/>
    <x v="7"/>
    <m/>
    <x v="5"/>
    <s v="South"/>
    <x v="3157"/>
    <x v="2"/>
    <s v="Art"/>
    <x v="1322"/>
    <n v="274.14"/>
    <n v="9"/>
    <x v="0"/>
    <n v="106.74"/>
    <n v="48.232999999999997"/>
    <x v="1"/>
  </r>
  <r>
    <n v="14949"/>
    <s v="ES-2013-1526338"/>
    <x v="1111"/>
    <d v="2013-07-17T00:00:00"/>
    <x v="2"/>
    <s v="ND-18460"/>
    <s v="Neil Ducich"/>
    <x v="1"/>
    <x v="881"/>
    <s v="North Rhine-Westphalia"/>
    <x v="2"/>
    <m/>
    <x v="2"/>
    <s v="Central"/>
    <x v="3158"/>
    <x v="2"/>
    <s v="Art"/>
    <x v="1557"/>
    <n v="182.28"/>
    <n v="7"/>
    <x v="0"/>
    <n v="61.95"/>
    <n v="48.23"/>
    <x v="1"/>
  </r>
  <r>
    <n v="4953"/>
    <s v="MX-2011-133816"/>
    <x v="109"/>
    <d v="2011-02-20T00:00:00"/>
    <x v="3"/>
    <s v="MH-17620"/>
    <s v="Matt Hagelstein"/>
    <x v="1"/>
    <x v="346"/>
    <s v="Guantánamo"/>
    <x v="50"/>
    <m/>
    <x v="5"/>
    <s v="Caribbean"/>
    <x v="1194"/>
    <x v="0"/>
    <s v="Accessories"/>
    <x v="536"/>
    <n v="517.08000000000004"/>
    <n v="3"/>
    <x v="0"/>
    <n v="180.96"/>
    <n v="48.225000000000001"/>
    <x v="1"/>
  </r>
  <r>
    <n v="29299"/>
    <s v="IN-2014-71095"/>
    <x v="466"/>
    <d v="2014-12-02T00:00:00"/>
    <x v="0"/>
    <s v="NP-18700"/>
    <s v="Nora Preis"/>
    <x v="0"/>
    <x v="649"/>
    <s v="Jawa Tengah"/>
    <x v="20"/>
    <m/>
    <x v="1"/>
    <s v="Southeast Asia"/>
    <x v="1590"/>
    <x v="0"/>
    <s v="Accessories"/>
    <x v="897"/>
    <n v="226.25700000000001"/>
    <n v="5"/>
    <x v="8"/>
    <n v="-47.042999999999999"/>
    <n v="48.22"/>
    <x v="1"/>
  </r>
  <r>
    <n v="10311"/>
    <s v="ES-2013-4380115"/>
    <x v="1265"/>
    <d v="2013-02-19T00:00:00"/>
    <x v="3"/>
    <s v="KC-16540"/>
    <s v="Kelly Collister"/>
    <x v="0"/>
    <x v="199"/>
    <s v="Alsace"/>
    <x v="9"/>
    <m/>
    <x v="2"/>
    <s v="Central"/>
    <x v="2323"/>
    <x v="0"/>
    <s v="Accessories"/>
    <x v="1218"/>
    <n v="690.12"/>
    <n v="6"/>
    <x v="0"/>
    <n v="0"/>
    <n v="48.21"/>
    <x v="1"/>
  </r>
  <r>
    <n v="12317"/>
    <s v="ES-2011-3525697"/>
    <x v="761"/>
    <d v="2011-06-07T00:00:00"/>
    <x v="3"/>
    <s v="JL-15130"/>
    <s v="Jack Lebron"/>
    <x v="0"/>
    <x v="484"/>
    <s v="Lombardy"/>
    <x v="10"/>
    <m/>
    <x v="2"/>
    <s v="South"/>
    <x v="1419"/>
    <x v="0"/>
    <s v="Copiers"/>
    <x v="399"/>
    <n v="441.9"/>
    <n v="3"/>
    <x v="0"/>
    <n v="0"/>
    <n v="48.2"/>
    <x v="2"/>
  </r>
  <r>
    <n v="5093"/>
    <s v="MX-2013-100601"/>
    <x v="350"/>
    <d v="2013-09-22T00:00:00"/>
    <x v="2"/>
    <s v="KD-16270"/>
    <s v="Karen Daniels"/>
    <x v="0"/>
    <x v="196"/>
    <s v="Managua"/>
    <x v="27"/>
    <m/>
    <x v="5"/>
    <s v="Central"/>
    <x v="3159"/>
    <x v="1"/>
    <s v="Bookcases"/>
    <x v="503"/>
    <n v="168.04"/>
    <n v="2"/>
    <x v="0"/>
    <n v="70.56"/>
    <n v="48.185000000000002"/>
    <x v="0"/>
  </r>
  <r>
    <n v="36524"/>
    <s v="CA-2013-119865"/>
    <x v="994"/>
    <d v="2013-06-27T00:00:00"/>
    <x v="3"/>
    <s v="AS-10090"/>
    <s v="Adam Shillingsburg"/>
    <x v="0"/>
    <x v="0"/>
    <s v="New York"/>
    <x v="0"/>
    <n v="10011"/>
    <x v="0"/>
    <s v="East"/>
    <x v="1405"/>
    <x v="1"/>
    <s v="Bookcases"/>
    <x v="824"/>
    <n v="353.56799999999998"/>
    <n v="2"/>
    <x v="2"/>
    <n v="-44.195999999999998"/>
    <n v="48.18"/>
    <x v="2"/>
  </r>
  <r>
    <n v="22409"/>
    <s v="ID-2013-29144"/>
    <x v="839"/>
    <d v="2013-11-12T00:00:00"/>
    <x v="2"/>
    <s v="OT-18730"/>
    <s v="Olvera Toch"/>
    <x v="0"/>
    <x v="69"/>
    <s v="Victoria"/>
    <x v="1"/>
    <m/>
    <x v="1"/>
    <s v="Oceania"/>
    <x v="823"/>
    <x v="2"/>
    <s v="Storage"/>
    <x v="416"/>
    <n v="356.238"/>
    <n v="2"/>
    <x v="1"/>
    <n v="-31.722000000000001"/>
    <n v="48.17"/>
    <x v="1"/>
  </r>
  <r>
    <n v="2990"/>
    <s v="US-2013-161312"/>
    <x v="246"/>
    <d v="2013-11-06T00:00:00"/>
    <x v="1"/>
    <s v="MA-17995"/>
    <s v="Michelle Arnett"/>
    <x v="2"/>
    <x v="30"/>
    <s v="Santo Domingo"/>
    <x v="18"/>
    <m/>
    <x v="5"/>
    <s v="Caribbean"/>
    <x v="863"/>
    <x v="0"/>
    <s v="Copiers"/>
    <x v="484"/>
    <n v="384.38064000000003"/>
    <n v="3"/>
    <x v="23"/>
    <n v="-87.699359999999999"/>
    <n v="48.167000000000002"/>
    <x v="2"/>
  </r>
  <r>
    <n v="21"/>
    <s v="MX-2013-167759"/>
    <x v="450"/>
    <d v="2013-12-25T00:00:00"/>
    <x v="3"/>
    <s v="JE-15610"/>
    <s v="Jim Epp"/>
    <x v="1"/>
    <x v="2050"/>
    <s v="Chiapas"/>
    <x v="14"/>
    <m/>
    <x v="5"/>
    <s v="North"/>
    <x v="1061"/>
    <x v="1"/>
    <s v="Chairs"/>
    <x v="575"/>
    <n v="273.47199999999998"/>
    <n v="4"/>
    <x v="2"/>
    <n v="95.712000000000003"/>
    <n v="48.164999999999999"/>
    <x v="3"/>
  </r>
  <r>
    <n v="13222"/>
    <s v="ES-2011-5504927"/>
    <x v="1092"/>
    <d v="2011-03-27T00:00:00"/>
    <x v="2"/>
    <s v="TW-21025"/>
    <s v="Tamara Willingham"/>
    <x v="2"/>
    <x v="973"/>
    <s v="Languedoc-Roussillon"/>
    <x v="9"/>
    <m/>
    <x v="2"/>
    <s v="Central"/>
    <x v="3160"/>
    <x v="2"/>
    <s v="Binders"/>
    <x v="1558"/>
    <n v="152.25"/>
    <n v="5"/>
    <x v="0"/>
    <n v="76.05"/>
    <n v="48.16"/>
    <x v="0"/>
  </r>
  <r>
    <n v="39353"/>
    <s v="CA-2012-121188"/>
    <x v="259"/>
    <d v="2012-09-04T00:00:00"/>
    <x v="3"/>
    <s v="CB-12025"/>
    <s v="Cassandra Brandow"/>
    <x v="0"/>
    <x v="28"/>
    <s v="California"/>
    <x v="0"/>
    <n v="90049"/>
    <x v="0"/>
    <s v="West"/>
    <x v="2833"/>
    <x v="2"/>
    <s v="Storage"/>
    <x v="1432"/>
    <n v="728.82"/>
    <n v="9"/>
    <x v="0"/>
    <n v="29.152799999999999"/>
    <n v="48.16"/>
    <x v="1"/>
  </r>
  <r>
    <n v="12503"/>
    <s v="IT-2011-1097469"/>
    <x v="448"/>
    <d v="2011-09-05T00:00:00"/>
    <x v="3"/>
    <s v="AF-10885"/>
    <s v="Art Foster"/>
    <x v="0"/>
    <x v="1633"/>
    <s v="Provence-Alpes-Côte d'Azur"/>
    <x v="9"/>
    <m/>
    <x v="2"/>
    <s v="Central"/>
    <x v="221"/>
    <x v="0"/>
    <s v="Machines"/>
    <x v="175"/>
    <n v="682.99199999999996"/>
    <n v="3"/>
    <x v="4"/>
    <n v="-96.498000000000005"/>
    <n v="48.15"/>
    <x v="1"/>
  </r>
  <r>
    <n v="40290"/>
    <s v="CA-2014-159100"/>
    <x v="200"/>
    <d v="2014-10-22T00:00:00"/>
    <x v="3"/>
    <s v="VP-21760"/>
    <s v="Victoria Pisteka"/>
    <x v="1"/>
    <x v="375"/>
    <s v="Tennessee"/>
    <x v="0"/>
    <n v="38401"/>
    <x v="0"/>
    <s v="South"/>
    <x v="582"/>
    <x v="1"/>
    <s v="Tables"/>
    <x v="394"/>
    <n v="1875.258"/>
    <n v="7"/>
    <x v="3"/>
    <n v="-968.88329999999996"/>
    <n v="48.15"/>
    <x v="1"/>
  </r>
  <r>
    <n v="5439"/>
    <s v="MX-2013-118941"/>
    <x v="1276"/>
    <d v="2013-10-26T00:00:00"/>
    <x v="3"/>
    <s v="EA-14035"/>
    <s v="Erin Ashbrook"/>
    <x v="1"/>
    <x v="587"/>
    <s v="Baja California"/>
    <x v="14"/>
    <m/>
    <x v="5"/>
    <s v="North"/>
    <x v="1907"/>
    <x v="2"/>
    <s v="Storage"/>
    <x v="217"/>
    <n v="408.3"/>
    <n v="3"/>
    <x v="0"/>
    <n v="44.88"/>
    <n v="48.142000000000003"/>
    <x v="1"/>
  </r>
  <r>
    <n v="30559"/>
    <s v="ID-2014-82309"/>
    <x v="260"/>
    <d v="2014-08-21T00:00:00"/>
    <x v="3"/>
    <s v="FW-14395"/>
    <s v="Fred Wasserman"/>
    <x v="1"/>
    <x v="217"/>
    <s v="Auckland"/>
    <x v="4"/>
    <m/>
    <x v="1"/>
    <s v="Oceania"/>
    <x v="3161"/>
    <x v="1"/>
    <s v="Bookcases"/>
    <x v="412"/>
    <n v="695.80799999999999"/>
    <n v="8"/>
    <x v="3"/>
    <n v="-301.63200000000001"/>
    <n v="48.13"/>
    <x v="1"/>
  </r>
  <r>
    <n v="49910"/>
    <s v="SF-2014-8060"/>
    <x v="917"/>
    <d v="2014-08-21T00:00:00"/>
    <x v="0"/>
    <s v="JF-5355"/>
    <s v="Jay Fein"/>
    <x v="0"/>
    <x v="180"/>
    <s v="Western Cape"/>
    <x v="41"/>
    <m/>
    <x v="3"/>
    <s v="Africa"/>
    <x v="3162"/>
    <x v="2"/>
    <s v="Storage"/>
    <x v="790"/>
    <n v="197.94"/>
    <n v="1"/>
    <x v="0"/>
    <n v="96.99"/>
    <n v="48.13"/>
    <x v="0"/>
  </r>
  <r>
    <n v="32523"/>
    <s v="CA-2013-126004"/>
    <x v="1277"/>
    <d v="2013-12-06T00:00:00"/>
    <x v="2"/>
    <s v="BM-11140"/>
    <s v="Becky Martin"/>
    <x v="0"/>
    <x v="0"/>
    <s v="New York"/>
    <x v="0"/>
    <n v="10024"/>
    <x v="0"/>
    <s v="East"/>
    <x v="3163"/>
    <x v="2"/>
    <s v="Storage"/>
    <x v="1559"/>
    <n v="182.94"/>
    <n v="3"/>
    <x v="0"/>
    <n v="3.6587999999999998"/>
    <n v="48.1"/>
    <x v="2"/>
  </r>
  <r>
    <n v="10514"/>
    <s v="ES-2014-2938679"/>
    <x v="184"/>
    <d v="2014-06-23T00:00:00"/>
    <x v="3"/>
    <s v="CH-12070"/>
    <s v="Cathy Hwang"/>
    <x v="2"/>
    <x v="1039"/>
    <s v="Ile-de-France"/>
    <x v="9"/>
    <m/>
    <x v="2"/>
    <s v="Central"/>
    <x v="2174"/>
    <x v="2"/>
    <s v="Storage"/>
    <x v="887"/>
    <n v="572.48099999999999"/>
    <n v="13"/>
    <x v="1"/>
    <n v="127.101"/>
    <n v="48.09"/>
    <x v="1"/>
  </r>
  <r>
    <n v="16119"/>
    <s v="ES-2014-5779828"/>
    <x v="485"/>
    <d v="2014-05-30T00:00:00"/>
    <x v="3"/>
    <s v="AF-10885"/>
    <s v="Art Foster"/>
    <x v="0"/>
    <x v="771"/>
    <s v="Tyrol"/>
    <x v="31"/>
    <m/>
    <x v="2"/>
    <s v="Central"/>
    <x v="3164"/>
    <x v="0"/>
    <s v="Copiers"/>
    <x v="584"/>
    <n v="735.75"/>
    <n v="5"/>
    <x v="0"/>
    <n v="345.75"/>
    <n v="48.09"/>
    <x v="1"/>
  </r>
  <r>
    <n v="46447"/>
    <s v="IZ-2011-770"/>
    <x v="659"/>
    <d v="2011-11-24T00:00:00"/>
    <x v="3"/>
    <s v="BD-1620"/>
    <s v="Brian DeCherney"/>
    <x v="0"/>
    <x v="571"/>
    <s v="Arbil"/>
    <x v="62"/>
    <m/>
    <x v="4"/>
    <s v="EMEA"/>
    <x v="3165"/>
    <x v="0"/>
    <s v="Copiers"/>
    <x v="1135"/>
    <n v="489.96"/>
    <n v="4"/>
    <x v="0"/>
    <n v="127.32"/>
    <n v="48.09"/>
    <x v="3"/>
  </r>
  <r>
    <n v="577"/>
    <s v="MX-2013-108952"/>
    <x v="150"/>
    <d v="2013-06-18T00:00:00"/>
    <x v="3"/>
    <s v="BF-11080"/>
    <s v="Bart Folk"/>
    <x v="0"/>
    <x v="468"/>
    <s v="Baja California"/>
    <x v="14"/>
    <m/>
    <x v="5"/>
    <s v="North"/>
    <x v="13"/>
    <x v="1"/>
    <s v="Chairs"/>
    <x v="13"/>
    <n v="1015.68"/>
    <n v="4"/>
    <x v="2"/>
    <n v="101.52"/>
    <n v="48.081000000000003"/>
    <x v="1"/>
  </r>
  <r>
    <n v="13006"/>
    <s v="ES-2014-2546078"/>
    <x v="784"/>
    <d v="2014-03-05T00:00:00"/>
    <x v="1"/>
    <s v="JH-15430"/>
    <s v="Jennifer Halladay"/>
    <x v="0"/>
    <x v="1033"/>
    <s v="North Rhine-Westphalia"/>
    <x v="2"/>
    <m/>
    <x v="2"/>
    <s v="Central"/>
    <x v="3166"/>
    <x v="0"/>
    <s v="Accessories"/>
    <x v="1042"/>
    <n v="221.4"/>
    <n v="4"/>
    <x v="0"/>
    <n v="35.4"/>
    <n v="48.08"/>
    <x v="0"/>
  </r>
  <r>
    <n v="26566"/>
    <s v="ID-2013-23845"/>
    <x v="154"/>
    <d v="2013-11-30T00:00:00"/>
    <x v="3"/>
    <s v="PH-18790"/>
    <s v="Patricia Hirasaki"/>
    <x v="2"/>
    <x v="680"/>
    <s v="Queensland"/>
    <x v="1"/>
    <m/>
    <x v="1"/>
    <s v="Oceania"/>
    <x v="1788"/>
    <x v="0"/>
    <s v="Copiers"/>
    <x v="329"/>
    <n v="656.99099999999999"/>
    <n v="3"/>
    <x v="1"/>
    <n v="-65.709000000000003"/>
    <n v="48.08"/>
    <x v="1"/>
  </r>
  <r>
    <n v="37138"/>
    <s v="CA-2012-126725"/>
    <x v="990"/>
    <d v="2012-11-21T00:00:00"/>
    <x v="3"/>
    <s v="BS-11665"/>
    <s v="Brian Stugart"/>
    <x v="0"/>
    <x v="114"/>
    <s v="California"/>
    <x v="0"/>
    <n v="92105"/>
    <x v="0"/>
    <s v="West"/>
    <x v="3167"/>
    <x v="0"/>
    <s v="Phones"/>
    <x v="1560"/>
    <n v="415.96800000000002"/>
    <n v="4"/>
    <x v="2"/>
    <n v="51.996000000000002"/>
    <n v="48.08"/>
    <x v="2"/>
  </r>
  <r>
    <n v="5484"/>
    <s v="MX-2014-166681"/>
    <x v="205"/>
    <d v="2014-09-27T00:00:00"/>
    <x v="3"/>
    <s v="TH-21115"/>
    <s v="Thea Hudgings"/>
    <x v="1"/>
    <x v="863"/>
    <s v="Saint Michael"/>
    <x v="103"/>
    <m/>
    <x v="5"/>
    <s v="Caribbean"/>
    <x v="1608"/>
    <x v="0"/>
    <s v="Copiers"/>
    <x v="4"/>
    <n v="471.21568000000002"/>
    <n v="2"/>
    <x v="10"/>
    <n v="79.295680000000004"/>
    <n v="48.07"/>
    <x v="2"/>
  </r>
  <r>
    <n v="26937"/>
    <s v="IN-2013-45377"/>
    <x v="153"/>
    <d v="2013-01-06T00:00:00"/>
    <x v="3"/>
    <s v="HD-14785"/>
    <s v="Harold Dahlen"/>
    <x v="2"/>
    <x v="138"/>
    <s v="Jakarta"/>
    <x v="20"/>
    <m/>
    <x v="1"/>
    <s v="Southeast Asia"/>
    <x v="373"/>
    <x v="0"/>
    <s v="Phones"/>
    <x v="276"/>
    <n v="976.77719999999999"/>
    <n v="7"/>
    <x v="7"/>
    <n v="247.02719999999999"/>
    <n v="48.07"/>
    <x v="1"/>
  </r>
  <r>
    <n v="38890"/>
    <s v="CA-2013-158778"/>
    <x v="754"/>
    <d v="2013-09-10T00:00:00"/>
    <x v="3"/>
    <s v="DB-13210"/>
    <s v="Dean Braden"/>
    <x v="0"/>
    <x v="77"/>
    <s v="Pennsylvania"/>
    <x v="0"/>
    <n v="19134"/>
    <x v="0"/>
    <s v="East"/>
    <x v="1357"/>
    <x v="1"/>
    <s v="Chairs"/>
    <x v="798"/>
    <n v="887.27099999999996"/>
    <n v="3"/>
    <x v="5"/>
    <n v="-63.3765"/>
    <n v="48.06"/>
    <x v="1"/>
  </r>
  <r>
    <n v="35770"/>
    <s v="CA-2014-121300"/>
    <x v="531"/>
    <d v="2014-09-30T00:00:00"/>
    <x v="0"/>
    <s v="MG-17680"/>
    <s v="Maureen Gastineau"/>
    <x v="2"/>
    <x v="2051"/>
    <s v="Ohio"/>
    <x v="0"/>
    <n v="44060"/>
    <x v="0"/>
    <s v="East"/>
    <x v="3168"/>
    <x v="1"/>
    <s v="Tables"/>
    <x v="1561"/>
    <n v="344.22"/>
    <n v="2"/>
    <x v="3"/>
    <n v="-189.321"/>
    <n v="48.05"/>
    <x v="2"/>
  </r>
  <r>
    <n v="8640"/>
    <s v="MX-2013-133074"/>
    <x v="117"/>
    <d v="2013-05-26T00:00:00"/>
    <x v="2"/>
    <s v="HA-14920"/>
    <s v="Helen Andreada"/>
    <x v="0"/>
    <x v="203"/>
    <s v="Distrito Federal"/>
    <x v="14"/>
    <m/>
    <x v="5"/>
    <s v="North"/>
    <x v="2473"/>
    <x v="0"/>
    <s v="Accessories"/>
    <x v="682"/>
    <n v="329.76"/>
    <n v="2"/>
    <x v="0"/>
    <n v="131.88"/>
    <n v="48.045000000000002"/>
    <x v="2"/>
  </r>
  <r>
    <n v="10471"/>
    <s v="IT-2013-2720003"/>
    <x v="595"/>
    <d v="2013-12-06T00:00:00"/>
    <x v="2"/>
    <s v="MR-17545"/>
    <s v="Mathew Reese"/>
    <x v="2"/>
    <x v="605"/>
    <s v="Rhineland-Palatinate"/>
    <x v="2"/>
    <m/>
    <x v="2"/>
    <s v="Central"/>
    <x v="1323"/>
    <x v="1"/>
    <s v="Bookcases"/>
    <x v="781"/>
    <n v="401.35500000000002"/>
    <n v="3"/>
    <x v="1"/>
    <n v="44.594999999999999"/>
    <n v="48.04"/>
    <x v="0"/>
  </r>
  <r>
    <n v="23914"/>
    <s v="ID-2011-16551"/>
    <x v="846"/>
    <d v="2011-09-11T00:00:00"/>
    <x v="1"/>
    <s v="FC-14245"/>
    <s v="Frank Carlisle"/>
    <x v="2"/>
    <x v="482"/>
    <s v="Seoul"/>
    <x v="79"/>
    <m/>
    <x v="1"/>
    <s v="North Asia"/>
    <x v="1108"/>
    <x v="0"/>
    <s v="Copiers"/>
    <x v="673"/>
    <n v="602.76"/>
    <n v="4"/>
    <x v="6"/>
    <n v="-229.08"/>
    <n v="48.04"/>
    <x v="1"/>
  </r>
  <r>
    <n v="36336"/>
    <s v="CA-2012-136469"/>
    <x v="880"/>
    <d v="2012-07-12T00:00:00"/>
    <x v="2"/>
    <s v="TS-21370"/>
    <s v="Todd Sumrall"/>
    <x v="1"/>
    <x v="848"/>
    <s v="Delaware"/>
    <x v="0"/>
    <n v="19805"/>
    <x v="0"/>
    <s v="East"/>
    <x v="1004"/>
    <x v="0"/>
    <s v="Phones"/>
    <x v="612"/>
    <n v="716"/>
    <n v="2"/>
    <x v="0"/>
    <n v="193.32"/>
    <n v="48.03"/>
    <x v="1"/>
  </r>
  <r>
    <n v="32233"/>
    <s v="CA-2013-140081"/>
    <x v="800"/>
    <d v="2013-06-25T00:00:00"/>
    <x v="3"/>
    <s v="CG-12040"/>
    <s v="Catherine Glotzbach"/>
    <x v="2"/>
    <x v="77"/>
    <s v="Pennsylvania"/>
    <x v="0"/>
    <n v="19120"/>
    <x v="0"/>
    <s v="East"/>
    <x v="903"/>
    <x v="2"/>
    <s v="Appliances"/>
    <x v="567"/>
    <n v="447.69600000000003"/>
    <n v="2"/>
    <x v="2"/>
    <n v="33.577199999999998"/>
    <n v="48.02"/>
    <x v="2"/>
  </r>
  <r>
    <n v="6266"/>
    <s v="US-2011-112137"/>
    <x v="749"/>
    <d v="2011-10-11T00:00:00"/>
    <x v="3"/>
    <s v="TH-21235"/>
    <s v="Tiffany House"/>
    <x v="1"/>
    <x v="774"/>
    <s v="Panama"/>
    <x v="100"/>
    <m/>
    <x v="5"/>
    <s v="Central"/>
    <x v="578"/>
    <x v="0"/>
    <s v="Phones"/>
    <x v="12"/>
    <n v="785.08799999999997"/>
    <n v="3"/>
    <x v="3"/>
    <n v="-510.31200000000001"/>
    <n v="48.01"/>
    <x v="1"/>
  </r>
  <r>
    <n v="14531"/>
    <s v="ES-2014-2888354"/>
    <x v="212"/>
    <d v="2014-11-27T00:00:00"/>
    <x v="3"/>
    <s v="AC-10615"/>
    <s v="Ann Chong"/>
    <x v="1"/>
    <x v="1684"/>
    <s v="Tuscany"/>
    <x v="10"/>
    <m/>
    <x v="2"/>
    <s v="South"/>
    <x v="1378"/>
    <x v="2"/>
    <s v="Storage"/>
    <x v="499"/>
    <n v="709.12800000000004"/>
    <n v="6"/>
    <x v="3"/>
    <n v="-236.41200000000001"/>
    <n v="48.01"/>
    <x v="1"/>
  </r>
  <r>
    <n v="21893"/>
    <s v="IN-2014-15382"/>
    <x v="69"/>
    <d v="2014-08-31T00:00:00"/>
    <x v="3"/>
    <s v="NP-18685"/>
    <s v="Nora Pelletier"/>
    <x v="2"/>
    <x v="396"/>
    <s v="Yangon"/>
    <x v="73"/>
    <m/>
    <x v="1"/>
    <s v="Southeast Asia"/>
    <x v="1005"/>
    <x v="0"/>
    <s v="Phones"/>
    <x v="370"/>
    <n v="304.37759999999997"/>
    <n v="2"/>
    <x v="7"/>
    <n v="-3.7223999999999999"/>
    <n v="48.01"/>
    <x v="2"/>
  </r>
  <r>
    <n v="46393"/>
    <s v="TU-2014-1990"/>
    <x v="861"/>
    <d v="2014-05-22T00:00:00"/>
    <x v="2"/>
    <s v="KF-6285"/>
    <s v="Karen Ferguson"/>
    <x v="2"/>
    <x v="2052"/>
    <s v="Bursa"/>
    <x v="52"/>
    <m/>
    <x v="4"/>
    <s v="EMEA"/>
    <x v="1853"/>
    <x v="2"/>
    <s v="Storage"/>
    <x v="826"/>
    <n v="205.44"/>
    <n v="4"/>
    <x v="16"/>
    <n v="-164.4"/>
    <n v="48.01"/>
    <x v="2"/>
  </r>
  <r>
    <n v="1698"/>
    <s v="MX-2011-153969"/>
    <x v="555"/>
    <d v="2011-10-23T00:00:00"/>
    <x v="3"/>
    <s v="KH-16690"/>
    <s v="Kristen Hastings"/>
    <x v="1"/>
    <x v="214"/>
    <s v="León"/>
    <x v="27"/>
    <m/>
    <x v="5"/>
    <s v="Central"/>
    <x v="246"/>
    <x v="2"/>
    <s v="Storage"/>
    <x v="546"/>
    <n v="682.08"/>
    <n v="8"/>
    <x v="0"/>
    <n v="224.96"/>
    <n v="48.003999999999998"/>
    <x v="1"/>
  </r>
  <r>
    <n v="15297"/>
    <s v="ES-2014-5281275"/>
    <x v="481"/>
    <d v="2015-01-04T00:00:00"/>
    <x v="1"/>
    <s v="SS-20515"/>
    <s v="Shirley Schmidt"/>
    <x v="2"/>
    <x v="134"/>
    <s v="Madrid"/>
    <x v="25"/>
    <m/>
    <x v="2"/>
    <s v="South"/>
    <x v="857"/>
    <x v="0"/>
    <s v="Copiers"/>
    <x v="208"/>
    <n v="530.22"/>
    <n v="2"/>
    <x v="0"/>
    <n v="180.24"/>
    <n v="48"/>
    <x v="1"/>
  </r>
  <r>
    <n v="28280"/>
    <s v="IN-2013-29683"/>
    <x v="802"/>
    <d v="2013-05-16T00:00:00"/>
    <x v="3"/>
    <s v="AS-10225"/>
    <s v="Alan Schoenberger"/>
    <x v="1"/>
    <x v="588"/>
    <s v="Telangana"/>
    <x v="17"/>
    <m/>
    <x v="1"/>
    <s v="Central Asia"/>
    <x v="1094"/>
    <x v="1"/>
    <s v="Chairs"/>
    <x v="640"/>
    <n v="830.7"/>
    <n v="5"/>
    <x v="0"/>
    <n v="74.7"/>
    <n v="48"/>
    <x v="1"/>
  </r>
  <r>
    <n v="8889"/>
    <s v="MX-2013-116197"/>
    <x v="864"/>
    <d v="2013-07-18T00:00:00"/>
    <x v="1"/>
    <s v="AB-10015"/>
    <s v="Aaron Bergman"/>
    <x v="0"/>
    <x v="2053"/>
    <s v="Santa Catarina"/>
    <x v="7"/>
    <m/>
    <x v="5"/>
    <s v="South"/>
    <x v="3169"/>
    <x v="2"/>
    <s v="Supplies"/>
    <x v="1562"/>
    <n v="247.6"/>
    <n v="10"/>
    <x v="0"/>
    <n v="61.8"/>
    <n v="47.997"/>
    <x v="2"/>
  </r>
  <r>
    <n v="50442"/>
    <s v="IV-2011-6020"/>
    <x v="67"/>
    <d v="2011-11-28T00:00:00"/>
    <x v="3"/>
    <s v="BE-1335"/>
    <s v="Bill Eplett"/>
    <x v="2"/>
    <x v="1231"/>
    <s v="Vallee Du Bandama"/>
    <x v="82"/>
    <m/>
    <x v="3"/>
    <s v="Africa"/>
    <x v="3170"/>
    <x v="1"/>
    <s v="Tables"/>
    <x v="132"/>
    <n v="425.91"/>
    <n v="1"/>
    <x v="0"/>
    <n v="106.47"/>
    <n v="47.99"/>
    <x v="1"/>
  </r>
  <r>
    <n v="44098"/>
    <s v="MG-2013-6890"/>
    <x v="99"/>
    <d v="2013-12-26T00:00:00"/>
    <x v="0"/>
    <s v="TC-11535"/>
    <s v="Tracy Collins"/>
    <x v="2"/>
    <x v="1188"/>
    <s v="Ulaanbaatar"/>
    <x v="112"/>
    <m/>
    <x v="4"/>
    <s v="EMEA"/>
    <x v="3171"/>
    <x v="2"/>
    <s v="Storage"/>
    <x v="498"/>
    <n v="396.78"/>
    <n v="2"/>
    <x v="0"/>
    <n v="194.4"/>
    <n v="47.98"/>
    <x v="1"/>
  </r>
  <r>
    <n v="45335"/>
    <s v="IR-2013-3940"/>
    <x v="628"/>
    <d v="2013-10-31T00:00:00"/>
    <x v="1"/>
    <s v="JS-5940"/>
    <s v="Joni Sundaresam"/>
    <x v="2"/>
    <x v="309"/>
    <s v="Razavi Khorasan"/>
    <x v="22"/>
    <m/>
    <x v="4"/>
    <s v="EMEA"/>
    <x v="461"/>
    <x v="0"/>
    <s v="Phones"/>
    <x v="330"/>
    <n v="364.32"/>
    <n v="2"/>
    <x v="0"/>
    <n v="142.08000000000001"/>
    <n v="47.97"/>
    <x v="0"/>
  </r>
  <r>
    <n v="46615"/>
    <s v="AO-2011-8260"/>
    <x v="822"/>
    <d v="2011-07-20T00:00:00"/>
    <x v="3"/>
    <s v="RO-9780"/>
    <s v="Rose O'Brian"/>
    <x v="0"/>
    <x v="1798"/>
    <s v="Huambo"/>
    <x v="56"/>
    <m/>
    <x v="3"/>
    <s v="Africa"/>
    <x v="3172"/>
    <x v="2"/>
    <s v="Art"/>
    <x v="1563"/>
    <n v="227.16"/>
    <n v="12"/>
    <x v="0"/>
    <n v="90.72"/>
    <n v="47.97"/>
    <x v="2"/>
  </r>
  <r>
    <n v="7964"/>
    <s v="MX-2014-125332"/>
    <x v="820"/>
    <d v="2014-12-31T00:00:00"/>
    <x v="3"/>
    <s v="DK-13375"/>
    <s v="Dennis Kane"/>
    <x v="0"/>
    <x v="597"/>
    <s v="Tamaulipas"/>
    <x v="14"/>
    <m/>
    <x v="5"/>
    <s v="North"/>
    <x v="952"/>
    <x v="2"/>
    <s v="Appliances"/>
    <x v="1454"/>
    <n v="204.3"/>
    <n v="5"/>
    <x v="0"/>
    <n v="28.6"/>
    <n v="47.965000000000003"/>
    <x v="2"/>
  </r>
  <r>
    <n v="13220"/>
    <s v="ES-2011-5504927"/>
    <x v="1092"/>
    <d v="2011-03-27T00:00:00"/>
    <x v="2"/>
    <s v="TW-21025"/>
    <s v="Tamara Willingham"/>
    <x v="2"/>
    <x v="973"/>
    <s v="Languedoc-Roussillon"/>
    <x v="9"/>
    <m/>
    <x v="2"/>
    <s v="Central"/>
    <x v="1757"/>
    <x v="2"/>
    <s v="Storage"/>
    <x v="238"/>
    <n v="230.256"/>
    <n v="2"/>
    <x v="1"/>
    <n v="20.436"/>
    <n v="47.96"/>
    <x v="0"/>
  </r>
  <r>
    <n v="17668"/>
    <s v="ES-2014-2710870"/>
    <x v="524"/>
    <d v="2014-04-14T00:00:00"/>
    <x v="2"/>
    <s v="JR-15670"/>
    <s v="Jim Radford"/>
    <x v="0"/>
    <x v="236"/>
    <s v="Piedmont"/>
    <x v="10"/>
    <m/>
    <x v="2"/>
    <s v="South"/>
    <x v="886"/>
    <x v="0"/>
    <s v="Machines"/>
    <x v="559"/>
    <n v="206.78399999999999"/>
    <n v="2"/>
    <x v="3"/>
    <n v="-58.595999999999997"/>
    <n v="47.95"/>
    <x v="2"/>
  </r>
  <r>
    <n v="42479"/>
    <s v="IR-2013-9510"/>
    <x v="370"/>
    <d v="2013-06-19T00:00:00"/>
    <x v="2"/>
    <s v="HA-4905"/>
    <s v="Helen Abelman"/>
    <x v="0"/>
    <x v="340"/>
    <s v="Hamadan"/>
    <x v="22"/>
    <m/>
    <x v="4"/>
    <s v="EMEA"/>
    <x v="3173"/>
    <x v="1"/>
    <s v="Bookcases"/>
    <x v="589"/>
    <n v="166.68"/>
    <n v="1"/>
    <x v="0"/>
    <n v="34.979999999999997"/>
    <n v="47.94"/>
    <x v="2"/>
  </r>
  <r>
    <n v="21795"/>
    <s v="ID-2014-79481"/>
    <x v="332"/>
    <d v="2014-10-31T00:00:00"/>
    <x v="3"/>
    <s v="ES-14020"/>
    <s v="Erica Smith"/>
    <x v="0"/>
    <x v="1699"/>
    <s v="Punjab"/>
    <x v="58"/>
    <m/>
    <x v="1"/>
    <s v="Central Asia"/>
    <x v="79"/>
    <x v="0"/>
    <s v="Copiers"/>
    <x v="72"/>
    <n v="568.21500000000003"/>
    <n v="3"/>
    <x v="6"/>
    <n v="-79.605000000000004"/>
    <n v="47.93"/>
    <x v="2"/>
  </r>
  <r>
    <n v="27361"/>
    <s v="ID-2011-49311"/>
    <x v="529"/>
    <d v="2011-09-03T00:00:00"/>
    <x v="3"/>
    <s v="HM-14860"/>
    <s v="Harry Marie"/>
    <x v="1"/>
    <x v="2054"/>
    <s v="Daegu"/>
    <x v="79"/>
    <m/>
    <x v="1"/>
    <s v="North Asia"/>
    <x v="1093"/>
    <x v="2"/>
    <s v="Storage"/>
    <x v="277"/>
    <n v="513.72"/>
    <n v="8"/>
    <x v="6"/>
    <n v="-82.2"/>
    <n v="47.93"/>
    <x v="3"/>
  </r>
  <r>
    <n v="28125"/>
    <s v="IN-2014-70507"/>
    <x v="1278"/>
    <d v="2014-10-11T00:00:00"/>
    <x v="3"/>
    <s v="SV-20365"/>
    <s v="Seth Vernon"/>
    <x v="0"/>
    <x v="565"/>
    <s v="Victoria"/>
    <x v="1"/>
    <m/>
    <x v="1"/>
    <s v="Oceania"/>
    <x v="2219"/>
    <x v="0"/>
    <s v="Machines"/>
    <x v="884"/>
    <n v="526.63499999999999"/>
    <n v="5"/>
    <x v="1"/>
    <n v="81.885000000000005"/>
    <n v="47.92"/>
    <x v="1"/>
  </r>
  <r>
    <n v="32191"/>
    <s v="CA-2013-105494"/>
    <x v="346"/>
    <d v="2013-11-13T00:00:00"/>
    <x v="2"/>
    <s v="PC-18745"/>
    <s v="Pamela Coakley"/>
    <x v="1"/>
    <x v="165"/>
    <s v="California"/>
    <x v="0"/>
    <n v="94122"/>
    <x v="0"/>
    <s v="West"/>
    <x v="3174"/>
    <x v="2"/>
    <s v="Storage"/>
    <x v="1564"/>
    <n v="155.82"/>
    <n v="7"/>
    <x v="0"/>
    <n v="42.071399999999997"/>
    <n v="47.91"/>
    <x v="2"/>
  </r>
  <r>
    <n v="2783"/>
    <s v="MX-2014-120264"/>
    <x v="298"/>
    <d v="2014-07-04T00:00:00"/>
    <x v="3"/>
    <s v="JC-16105"/>
    <s v="Julie Creighton"/>
    <x v="1"/>
    <x v="2055"/>
    <s v="Minas Gerais"/>
    <x v="7"/>
    <m/>
    <x v="5"/>
    <s v="South"/>
    <x v="1238"/>
    <x v="0"/>
    <s v="Copiers"/>
    <x v="634"/>
    <n v="634.78787999999997"/>
    <n v="3"/>
    <x v="10"/>
    <n v="62.32788"/>
    <n v="47.902000000000001"/>
    <x v="1"/>
  </r>
  <r>
    <n v="21481"/>
    <s v="ID-2014-35374"/>
    <x v="357"/>
    <d v="2014-02-14T00:00:00"/>
    <x v="1"/>
    <s v="LT-17110"/>
    <s v="Liz Thompson"/>
    <x v="0"/>
    <x v="90"/>
    <s v="Western Australia"/>
    <x v="1"/>
    <m/>
    <x v="1"/>
    <s v="Oceania"/>
    <x v="2417"/>
    <x v="0"/>
    <s v="Machines"/>
    <x v="385"/>
    <n v="1128.384"/>
    <n v="4"/>
    <x v="1"/>
    <n v="62.664000000000001"/>
    <n v="47.89"/>
    <x v="1"/>
  </r>
  <r>
    <n v="31454"/>
    <s v="CA-2011-104269"/>
    <x v="821"/>
    <d v="2011-03-06T00:00:00"/>
    <x v="1"/>
    <s v="DB-13060"/>
    <s v="Dave Brooks"/>
    <x v="0"/>
    <x v="51"/>
    <s v="Washington"/>
    <x v="0"/>
    <n v="98115"/>
    <x v="0"/>
    <s v="West"/>
    <x v="471"/>
    <x v="1"/>
    <s v="Chairs"/>
    <x v="337"/>
    <n v="457.56799999999998"/>
    <n v="2"/>
    <x v="2"/>
    <n v="51.476399999999998"/>
    <n v="47.89"/>
    <x v="1"/>
  </r>
  <r>
    <n v="24751"/>
    <s v="IN-2013-56416"/>
    <x v="310"/>
    <d v="2013-12-28T00:00:00"/>
    <x v="3"/>
    <s v="KN-16450"/>
    <s v="Kean Nguyen"/>
    <x v="1"/>
    <x v="391"/>
    <s v="Heilongjiang"/>
    <x v="8"/>
    <m/>
    <x v="1"/>
    <s v="North Asia"/>
    <x v="3005"/>
    <x v="0"/>
    <s v="Copiers"/>
    <x v="596"/>
    <n v="891.54"/>
    <n v="6"/>
    <x v="0"/>
    <n v="169.38"/>
    <n v="47.88"/>
    <x v="1"/>
  </r>
  <r>
    <n v="4580"/>
    <s v="MX-2014-156615"/>
    <x v="193"/>
    <d v="2014-06-05T00:00:00"/>
    <x v="2"/>
    <s v="GT-14755"/>
    <s v="Guy Thornton"/>
    <x v="0"/>
    <x v="587"/>
    <s v="Baja California"/>
    <x v="14"/>
    <m/>
    <x v="5"/>
    <s v="North"/>
    <x v="3175"/>
    <x v="2"/>
    <s v="Binders"/>
    <x v="1565"/>
    <n v="207.9"/>
    <n v="11"/>
    <x v="0"/>
    <n v="41.58"/>
    <n v="47.87"/>
    <x v="2"/>
  </r>
  <r>
    <n v="20538"/>
    <s v="IN-2011-37481"/>
    <x v="22"/>
    <d v="2011-05-05T00:00:00"/>
    <x v="1"/>
    <s v="RH-19495"/>
    <s v="Rick Hansen"/>
    <x v="0"/>
    <x v="138"/>
    <s v="Jakarta"/>
    <x v="20"/>
    <m/>
    <x v="1"/>
    <s v="Southeast Asia"/>
    <x v="2520"/>
    <x v="2"/>
    <s v="Storage"/>
    <x v="847"/>
    <n v="236.1765"/>
    <n v="5"/>
    <x v="7"/>
    <n v="85.276499999999999"/>
    <n v="47.87"/>
    <x v="2"/>
  </r>
  <r>
    <n v="30604"/>
    <s v="IN-2014-81546"/>
    <x v="445"/>
    <d v="2014-10-11T00:00:00"/>
    <x v="3"/>
    <s v="PF-19225"/>
    <s v="Phillip Flathmann"/>
    <x v="0"/>
    <x v="952"/>
    <s v="Wellington"/>
    <x v="4"/>
    <m/>
    <x v="1"/>
    <s v="Oceania"/>
    <x v="3176"/>
    <x v="1"/>
    <s v="Chairs"/>
    <x v="613"/>
    <n v="803.04"/>
    <n v="8"/>
    <x v="0"/>
    <n v="345.12"/>
    <n v="47.86"/>
    <x v="1"/>
  </r>
  <r>
    <n v="42549"/>
    <s v="TZ-2013-6960"/>
    <x v="123"/>
    <d v="2013-08-29T00:00:00"/>
    <x v="1"/>
    <s v="JJ-5760"/>
    <s v="Joel Jenkins"/>
    <x v="2"/>
    <x v="446"/>
    <s v="Dar Es Salaam"/>
    <x v="11"/>
    <m/>
    <x v="3"/>
    <s v="Africa"/>
    <x v="3177"/>
    <x v="2"/>
    <s v="Storage"/>
    <x v="590"/>
    <n v="368.334"/>
    <n v="2"/>
    <x v="1"/>
    <n v="73.614000000000004"/>
    <n v="47.85"/>
    <x v="2"/>
  </r>
  <r>
    <n v="32688"/>
    <s v="US-2013-108504"/>
    <x v="1"/>
    <d v="2013-02-05T00:00:00"/>
    <x v="0"/>
    <s v="PP-18955"/>
    <s v="Paul Prost"/>
    <x v="2"/>
    <x v="1110"/>
    <s v="Georgia"/>
    <x v="0"/>
    <n v="30080"/>
    <x v="0"/>
    <s v="South"/>
    <x v="3178"/>
    <x v="2"/>
    <s v="Storage"/>
    <x v="1566"/>
    <n v="154.44"/>
    <n v="3"/>
    <x v="0"/>
    <n v="1.5444"/>
    <n v="47.84"/>
    <x v="0"/>
  </r>
  <r>
    <n v="558"/>
    <s v="US-2014-139941"/>
    <x v="545"/>
    <d v="2014-12-07T00:00:00"/>
    <x v="2"/>
    <s v="RA-19915"/>
    <s v="Russell Applegate"/>
    <x v="0"/>
    <x v="468"/>
    <s v="Baja California"/>
    <x v="14"/>
    <m/>
    <x v="5"/>
    <s v="North"/>
    <x v="805"/>
    <x v="1"/>
    <s v="Bookcases"/>
    <x v="518"/>
    <n v="183.136"/>
    <n v="2"/>
    <x v="2"/>
    <n v="48.055999999999997"/>
    <n v="47.837000000000003"/>
    <x v="0"/>
  </r>
  <r>
    <n v="15704"/>
    <s v="ES-2013-2589732"/>
    <x v="415"/>
    <d v="2013-12-24T00:00:00"/>
    <x v="3"/>
    <s v="CK-12325"/>
    <s v="Christine Kargatis"/>
    <x v="2"/>
    <x v="748"/>
    <s v="England"/>
    <x v="13"/>
    <m/>
    <x v="2"/>
    <s v="North"/>
    <x v="1193"/>
    <x v="1"/>
    <s v="Chairs"/>
    <x v="717"/>
    <n v="422.73"/>
    <n v="3"/>
    <x v="0"/>
    <n v="173.25"/>
    <n v="47.83"/>
    <x v="2"/>
  </r>
  <r>
    <n v="23113"/>
    <s v="IN-2011-25889"/>
    <x v="373"/>
    <d v="2011-12-11T00:00:00"/>
    <x v="3"/>
    <s v="BP-11185"/>
    <s v="Ben Peterman"/>
    <x v="1"/>
    <x v="2056"/>
    <s v="New South Wales"/>
    <x v="1"/>
    <m/>
    <x v="1"/>
    <s v="Oceania"/>
    <x v="394"/>
    <x v="1"/>
    <s v="Bookcases"/>
    <x v="82"/>
    <n v="2596.2930000000001"/>
    <n v="7"/>
    <x v="1"/>
    <n v="923.01300000000003"/>
    <n v="47.83"/>
    <x v="1"/>
  </r>
  <r>
    <n v="15104"/>
    <s v="ES-2011-1244060"/>
    <x v="609"/>
    <d v="2011-11-20T00:00:00"/>
    <x v="3"/>
    <s v="SV-20935"/>
    <s v="Susan Vittorini"/>
    <x v="0"/>
    <x v="991"/>
    <s v="Uusimaa"/>
    <x v="59"/>
    <m/>
    <x v="2"/>
    <s v="North"/>
    <x v="945"/>
    <x v="0"/>
    <s v="Phones"/>
    <x v="34"/>
    <n v="636.21"/>
    <n v="1"/>
    <x v="0"/>
    <n v="178.11"/>
    <n v="47.82"/>
    <x v="1"/>
  </r>
  <r>
    <n v="6497"/>
    <s v="MX-2011-121524"/>
    <x v="1122"/>
    <d v="2011-07-26T00:00:00"/>
    <x v="2"/>
    <s v="GM-14500"/>
    <s v="Gene McClure"/>
    <x v="0"/>
    <x v="2057"/>
    <s v="Parana"/>
    <x v="7"/>
    <m/>
    <x v="5"/>
    <s v="South"/>
    <x v="3179"/>
    <x v="2"/>
    <s v="Paper"/>
    <x v="1567"/>
    <n v="124.68"/>
    <n v="6"/>
    <x v="0"/>
    <n v="9.9600000000000009"/>
    <n v="47.817"/>
    <x v="0"/>
  </r>
  <r>
    <n v="372"/>
    <s v="MX-2014-131366"/>
    <x v="146"/>
    <d v="2014-08-23T00:00:00"/>
    <x v="2"/>
    <s v="TP-21565"/>
    <s v="Tracy Poddar"/>
    <x v="1"/>
    <x v="520"/>
    <s v="Coahuila"/>
    <x v="14"/>
    <m/>
    <x v="5"/>
    <s v="North"/>
    <x v="726"/>
    <x v="1"/>
    <s v="Bookcases"/>
    <x v="114"/>
    <n v="1168.4000000000001"/>
    <n v="5"/>
    <x v="2"/>
    <n v="306.7"/>
    <n v="47.811"/>
    <x v="1"/>
  </r>
  <r>
    <n v="15330"/>
    <s v="ES-2013-3166498"/>
    <x v="129"/>
    <d v="2013-09-07T00:00:00"/>
    <x v="1"/>
    <s v="RF-19345"/>
    <s v="Randy Ferguson"/>
    <x v="1"/>
    <x v="1176"/>
    <s v="Ile-de-France"/>
    <x v="9"/>
    <m/>
    <x v="2"/>
    <s v="Central"/>
    <x v="3180"/>
    <x v="2"/>
    <s v="Binders"/>
    <x v="1344"/>
    <n v="154.26"/>
    <n v="3"/>
    <x v="0"/>
    <n v="13.86"/>
    <n v="47.81"/>
    <x v="0"/>
  </r>
  <r>
    <n v="39466"/>
    <s v="CA-2014-107174"/>
    <x v="97"/>
    <d v="2014-11-14T00:00:00"/>
    <x v="3"/>
    <s v="AB-10060"/>
    <s v="Adam Bellavance"/>
    <x v="2"/>
    <x v="51"/>
    <s v="Washington"/>
    <x v="0"/>
    <n v="98105"/>
    <x v="0"/>
    <s v="West"/>
    <x v="185"/>
    <x v="1"/>
    <s v="Chairs"/>
    <x v="151"/>
    <n v="449.56799999999998"/>
    <n v="2"/>
    <x v="2"/>
    <n v="-73.0548"/>
    <n v="47.81"/>
    <x v="3"/>
  </r>
  <r>
    <n v="35848"/>
    <s v="US-2011-165862"/>
    <x v="1019"/>
    <d v="2011-07-17T00:00:00"/>
    <x v="3"/>
    <s v="GK-14620"/>
    <s v="Grace Kelly"/>
    <x v="1"/>
    <x v="28"/>
    <s v="California"/>
    <x v="0"/>
    <n v="90049"/>
    <x v="0"/>
    <s v="West"/>
    <x v="1602"/>
    <x v="1"/>
    <s v="Tables"/>
    <x v="900"/>
    <n v="351.21600000000001"/>
    <n v="3"/>
    <x v="2"/>
    <n v="4.3902000000000001"/>
    <n v="47.79"/>
    <x v="2"/>
  </r>
  <r>
    <n v="37237"/>
    <s v="CA-2014-112431"/>
    <x v="180"/>
    <d v="2014-10-15T00:00:00"/>
    <x v="1"/>
    <s v="RW-19690"/>
    <s v="Robert Waldorf"/>
    <x v="0"/>
    <x v="28"/>
    <s v="California"/>
    <x v="0"/>
    <n v="90049"/>
    <x v="0"/>
    <s v="West"/>
    <x v="3181"/>
    <x v="0"/>
    <s v="Accessories"/>
    <x v="1568"/>
    <n v="435.84"/>
    <n v="12"/>
    <x v="0"/>
    <n v="130.75200000000001"/>
    <n v="47.78"/>
    <x v="2"/>
  </r>
  <r>
    <n v="46286"/>
    <s v="BO-2014-1930"/>
    <x v="17"/>
    <d v="2014-09-15T00:00:00"/>
    <x v="3"/>
    <s v="JF-5490"/>
    <s v="Jeremy Farry"/>
    <x v="0"/>
    <x v="1733"/>
    <s v="Homyel'"/>
    <x v="39"/>
    <m/>
    <x v="4"/>
    <s v="EMEA"/>
    <x v="1433"/>
    <x v="0"/>
    <s v="Copiers"/>
    <x v="673"/>
    <n v="301.38"/>
    <n v="1"/>
    <x v="0"/>
    <n v="0"/>
    <n v="47.78"/>
    <x v="3"/>
  </r>
  <r>
    <n v="11071"/>
    <s v="ES-2013-4632541"/>
    <x v="192"/>
    <d v="2013-09-27T00:00:00"/>
    <x v="0"/>
    <s v="SC-20305"/>
    <s v="Sean Christensen"/>
    <x v="0"/>
    <x v="169"/>
    <s v="Valenciana"/>
    <x v="25"/>
    <m/>
    <x v="2"/>
    <s v="South"/>
    <x v="3182"/>
    <x v="2"/>
    <s v="Art"/>
    <x v="1056"/>
    <n v="157.94999999999999"/>
    <n v="3"/>
    <x v="0"/>
    <n v="69.48"/>
    <n v="47.77"/>
    <x v="0"/>
  </r>
  <r>
    <n v="4792"/>
    <s v="US-2012-154830"/>
    <x v="1054"/>
    <d v="2012-11-13T00:00:00"/>
    <x v="3"/>
    <s v="MD-17350"/>
    <s v="Maribeth Dona"/>
    <x v="0"/>
    <x v="1163"/>
    <s v="Atlántida"/>
    <x v="83"/>
    <m/>
    <x v="5"/>
    <s v="Central"/>
    <x v="1683"/>
    <x v="2"/>
    <s v="Storage"/>
    <x v="477"/>
    <n v="248.83199999999999"/>
    <n v="3"/>
    <x v="3"/>
    <n v="-66.408000000000001"/>
    <n v="47.725999999999999"/>
    <x v="2"/>
  </r>
  <r>
    <n v="3947"/>
    <s v="MX-2012-149454"/>
    <x v="679"/>
    <d v="2012-09-15T00:00:00"/>
    <x v="0"/>
    <s v="PK-18910"/>
    <s v="Paul Knutson"/>
    <x v="2"/>
    <x v="540"/>
    <s v="San Luis Potosí"/>
    <x v="14"/>
    <m/>
    <x v="5"/>
    <s v="North"/>
    <x v="1297"/>
    <x v="1"/>
    <s v="Chairs"/>
    <x v="650"/>
    <n v="359.76"/>
    <n v="5"/>
    <x v="2"/>
    <n v="98.86"/>
    <n v="47.725000000000001"/>
    <x v="2"/>
  </r>
  <r>
    <n v="22461"/>
    <s v="ID-2014-64039"/>
    <x v="380"/>
    <d v="2014-10-06T00:00:00"/>
    <x v="3"/>
    <s v="DM-13345"/>
    <s v="Denise Monton"/>
    <x v="1"/>
    <x v="138"/>
    <s v="Jakarta"/>
    <x v="20"/>
    <m/>
    <x v="1"/>
    <s v="Southeast Asia"/>
    <x v="3183"/>
    <x v="1"/>
    <s v="Tables"/>
    <x v="999"/>
    <n v="854.78399999999999"/>
    <n v="6"/>
    <x v="8"/>
    <n v="-241.95599999999999"/>
    <n v="47.72"/>
    <x v="2"/>
  </r>
  <r>
    <n v="35188"/>
    <s v="US-2013-163881"/>
    <x v="119"/>
    <d v="2013-12-01T00:00:00"/>
    <x v="3"/>
    <s v="SP-20860"/>
    <s v="Sung Pak"/>
    <x v="1"/>
    <x v="28"/>
    <s v="California"/>
    <x v="0"/>
    <n v="90036"/>
    <x v="0"/>
    <s v="West"/>
    <x v="1097"/>
    <x v="1"/>
    <s v="Chairs"/>
    <x v="668"/>
    <n v="1684.752"/>
    <n v="6"/>
    <x v="2"/>
    <n v="210.59399999999999"/>
    <n v="47.72"/>
    <x v="1"/>
  </r>
  <r>
    <n v="7489"/>
    <s v="US-2014-142706"/>
    <x v="766"/>
    <d v="2014-10-02T00:00:00"/>
    <x v="3"/>
    <s v="SM-20950"/>
    <s v="Suzanne McNair"/>
    <x v="1"/>
    <x v="890"/>
    <s v="Nayarit"/>
    <x v="14"/>
    <m/>
    <x v="5"/>
    <s v="North"/>
    <x v="3071"/>
    <x v="1"/>
    <s v="Bookcases"/>
    <x v="1162"/>
    <n v="390.08"/>
    <n v="5"/>
    <x v="2"/>
    <n v="-92.72"/>
    <n v="47.716999999999999"/>
    <x v="1"/>
  </r>
  <r>
    <n v="22172"/>
    <s v="IN-2011-62310"/>
    <x v="919"/>
    <d v="2011-12-28T00:00:00"/>
    <x v="3"/>
    <s v="AB-10255"/>
    <s v="Alejandro Ballentine"/>
    <x v="2"/>
    <x v="2058"/>
    <s v="Hubei"/>
    <x v="8"/>
    <m/>
    <x v="1"/>
    <s v="North Asia"/>
    <x v="388"/>
    <x v="2"/>
    <s v="Storage"/>
    <x v="194"/>
    <n v="422.01"/>
    <n v="3"/>
    <x v="0"/>
    <n v="156.06"/>
    <n v="47.71"/>
    <x v="1"/>
  </r>
  <r>
    <n v="37875"/>
    <s v="CA-2011-103660"/>
    <x v="961"/>
    <d v="2011-08-30T00:00:00"/>
    <x v="3"/>
    <s v="MW-18220"/>
    <s v="Mitch Webber"/>
    <x v="0"/>
    <x v="51"/>
    <s v="Washington"/>
    <x v="0"/>
    <n v="98103"/>
    <x v="0"/>
    <s v="West"/>
    <x v="650"/>
    <x v="0"/>
    <s v="Phones"/>
    <x v="432"/>
    <n v="1007.944"/>
    <n v="7"/>
    <x v="2"/>
    <n v="75.595799999999997"/>
    <n v="47.7"/>
    <x v="1"/>
  </r>
  <r>
    <n v="26013"/>
    <s v="IN-2013-30467"/>
    <x v="1279"/>
    <d v="2013-04-01T00:00:00"/>
    <x v="3"/>
    <s v="PF-19165"/>
    <s v="Philip Fox"/>
    <x v="0"/>
    <x v="1377"/>
    <s v="Ishikawa"/>
    <x v="42"/>
    <m/>
    <x v="1"/>
    <s v="North Asia"/>
    <x v="2112"/>
    <x v="0"/>
    <s v="Copiers"/>
    <x v="1116"/>
    <n v="761.4"/>
    <n v="6"/>
    <x v="0"/>
    <n v="327.24"/>
    <n v="47.69"/>
    <x v="1"/>
  </r>
  <r>
    <n v="37025"/>
    <s v="CA-2014-117324"/>
    <x v="132"/>
    <d v="2014-12-14T00:00:00"/>
    <x v="3"/>
    <s v="JP-15520"/>
    <s v="Jeremy Pistek"/>
    <x v="0"/>
    <x v="118"/>
    <s v="Wisconsin"/>
    <x v="0"/>
    <n v="53711"/>
    <x v="0"/>
    <s v="Central"/>
    <x v="23"/>
    <x v="2"/>
    <s v="Appliances"/>
    <x v="578"/>
    <n v="1089.75"/>
    <n v="3"/>
    <x v="0"/>
    <n v="305.13"/>
    <n v="47.67"/>
    <x v="1"/>
  </r>
  <r>
    <n v="50838"/>
    <s v="UP-2014-7050"/>
    <x v="701"/>
    <d v="2014-03-23T00:00:00"/>
    <x v="2"/>
    <s v="DK-3150"/>
    <s v="David Kendrick"/>
    <x v="1"/>
    <x v="824"/>
    <s v="Donetsk"/>
    <x v="26"/>
    <m/>
    <x v="4"/>
    <s v="EMEA"/>
    <x v="3184"/>
    <x v="0"/>
    <s v="Accessories"/>
    <x v="838"/>
    <n v="443.7"/>
    <n v="6"/>
    <x v="0"/>
    <n v="44.28"/>
    <n v="47.67"/>
    <x v="1"/>
  </r>
  <r>
    <n v="23552"/>
    <s v="ID-2013-49136"/>
    <x v="1095"/>
    <d v="2013-07-21T00:00:00"/>
    <x v="3"/>
    <s v="SC-20695"/>
    <s v="Steve Chapman"/>
    <x v="1"/>
    <x v="209"/>
    <s v="Ho Chí Minh City"/>
    <x v="49"/>
    <m/>
    <x v="1"/>
    <s v="Southeast Asia"/>
    <x v="2772"/>
    <x v="1"/>
    <s v="Bookcases"/>
    <x v="1410"/>
    <n v="537.70500000000004"/>
    <n v="5"/>
    <x v="20"/>
    <n v="-213.495"/>
    <n v="47.66"/>
    <x v="1"/>
  </r>
  <r>
    <n v="46921"/>
    <s v="CG-2012-8310"/>
    <x v="300"/>
    <d v="2012-06-14T00:00:00"/>
    <x v="2"/>
    <s v="BW-1065"/>
    <s v="Barry Weirich"/>
    <x v="0"/>
    <x v="256"/>
    <s v="Katanga"/>
    <x v="19"/>
    <m/>
    <x v="3"/>
    <s v="Africa"/>
    <x v="913"/>
    <x v="1"/>
    <s v="Bookcases"/>
    <x v="106"/>
    <n v="391.14"/>
    <n v="1"/>
    <x v="0"/>
    <n v="195.57"/>
    <n v="47.66"/>
    <x v="1"/>
  </r>
  <r>
    <n v="16301"/>
    <s v="ES-2012-2163745"/>
    <x v="243"/>
    <d v="2012-11-27T00:00:00"/>
    <x v="3"/>
    <s v="RP-19270"/>
    <s v="Rachel Payne"/>
    <x v="1"/>
    <x v="849"/>
    <s v="England"/>
    <x v="13"/>
    <m/>
    <x v="2"/>
    <s v="North"/>
    <x v="2946"/>
    <x v="1"/>
    <s v="Bookcases"/>
    <x v="247"/>
    <n v="1166.94"/>
    <n v="3"/>
    <x v="0"/>
    <n v="93.33"/>
    <n v="47.63"/>
    <x v="1"/>
  </r>
  <r>
    <n v="18375"/>
    <s v="IT-2014-2254772"/>
    <x v="917"/>
    <d v="2014-08-24T00:00:00"/>
    <x v="1"/>
    <s v="KD-16615"/>
    <s v="Ken Dana"/>
    <x v="1"/>
    <x v="936"/>
    <s v="Cork"/>
    <x v="98"/>
    <m/>
    <x v="2"/>
    <s v="North"/>
    <x v="1092"/>
    <x v="1"/>
    <s v="Bookcases"/>
    <x v="487"/>
    <n v="148.44"/>
    <n v="2"/>
    <x v="6"/>
    <n v="-100.98"/>
    <n v="47.62"/>
    <x v="0"/>
  </r>
  <r>
    <n v="48471"/>
    <s v="CA-2013-9550"/>
    <x v="913"/>
    <d v="2013-02-22T00:00:00"/>
    <x v="0"/>
    <s v="NW-8400"/>
    <s v="Natalie Webber"/>
    <x v="0"/>
    <x v="1105"/>
    <s v="Ontario"/>
    <x v="29"/>
    <m/>
    <x v="6"/>
    <s v="Canada"/>
    <x v="3185"/>
    <x v="1"/>
    <s v="Bookcases"/>
    <x v="1319"/>
    <n v="282.89999999999998"/>
    <n v="2"/>
    <x v="0"/>
    <n v="135.78"/>
    <n v="47.62"/>
    <x v="2"/>
  </r>
  <r>
    <n v="15787"/>
    <s v="ES-2012-4527901"/>
    <x v="1013"/>
    <d v="2012-12-27T00:00:00"/>
    <x v="1"/>
    <s v="JG-15160"/>
    <s v="James Galang"/>
    <x v="0"/>
    <x v="127"/>
    <s v="North Rhine-Westphalia"/>
    <x v="2"/>
    <m/>
    <x v="2"/>
    <s v="Central"/>
    <x v="2544"/>
    <x v="1"/>
    <s v="Bo"/>
    <x v="1569"/>
    <m/>
    <m/>
    <x v="27"/>
    <m/>
    <m/>
    <x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68">
  <r>
    <n v="32298"/>
    <s v="CA-2012-124891"/>
    <d v="2012-07-31T00:00:00"/>
    <d v="2012-07-31T00:00:00"/>
    <s v="Same Day"/>
    <s v="RH-19495"/>
    <s v="Rick Hansen"/>
    <s v="Consumer"/>
    <s v="New York City"/>
    <x v="0"/>
    <s v="United States"/>
    <n v="10024"/>
    <s v="US"/>
    <s v="East"/>
    <s v="TEC-AC-10003033"/>
    <s v="Technology"/>
    <s v="Accessories"/>
    <s v="Plantronics CS510 - Over-the-Head monaural Wireless Headset System"/>
    <n v="2309.65"/>
    <n v="7"/>
    <n v="0"/>
    <n v="762.18449999999996"/>
    <n v="933.57"/>
    <x v="0"/>
  </r>
  <r>
    <n v="26341"/>
    <s v="IN-2013-77878"/>
    <d v="2013-02-05T00:00:00"/>
    <d v="2013-02-07T00:00:00"/>
    <s v="Second Class"/>
    <s v="JR-16210"/>
    <s v="Justin Ritter"/>
    <s v="Corporate"/>
    <s v="Wollongong"/>
    <x v="1"/>
    <s v="Australia"/>
    <m/>
    <s v="APAC"/>
    <s v="Oceania"/>
    <s v="FUR-CH-10003950"/>
    <s v="Furniture"/>
    <s v="Chairs"/>
    <s v="Novimex Executive Leather Armchair, Black"/>
    <n v="3709.395"/>
    <n v="9"/>
    <n v="0.1"/>
    <n v="-288.76499999999999"/>
    <n v="923.63"/>
    <x v="0"/>
  </r>
  <r>
    <n v="25330"/>
    <s v="IN-2013-71249"/>
    <d v="2013-10-17T00:00:00"/>
    <d v="2013-10-18T00:00:00"/>
    <s v="First Class"/>
    <s v="CR-12730"/>
    <s v="Craig Reiter"/>
    <s v="Consumer"/>
    <s v="Brisbane"/>
    <x v="2"/>
    <s v="Australia"/>
    <m/>
    <s v="APAC"/>
    <s v="Oceania"/>
    <s v="TEC-PH-10004664"/>
    <s v="Technology"/>
    <s v="Phones"/>
    <s v="Nokia Smart Phone, with Caller ID"/>
    <n v="5175.1710000000003"/>
    <n v="9"/>
    <n v="0.1"/>
    <n v="919.971"/>
    <n v="915.49"/>
    <x v="1"/>
  </r>
  <r>
    <n v="13524"/>
    <s v="ES-2013-1579342"/>
    <d v="2013-01-28T00:00:00"/>
    <d v="2013-01-30T00:00:00"/>
    <s v="First Class"/>
    <s v="KM-16375"/>
    <s v="Katherine Murray"/>
    <s v="Home Office"/>
    <s v="Berlin"/>
    <x v="3"/>
    <s v="Germany"/>
    <m/>
    <s v="EU"/>
    <s v="Central"/>
    <s v="TEC-PH-10004583"/>
    <s v="Technology"/>
    <s v="Phones"/>
    <s v="Motorola Smart Phone, Cordless"/>
    <n v="2892.51"/>
    <n v="5"/>
    <n v="0.1"/>
    <n v="-96.54"/>
    <n v="910.16"/>
    <x v="1"/>
  </r>
  <r>
    <n v="47221"/>
    <s v="SG-2013-4320"/>
    <d v="2013-11-05T00:00:00"/>
    <d v="2013-11-06T00:00:00"/>
    <s v="Same Day"/>
    <s v="RH-9495"/>
    <s v="Rick Hansen"/>
    <s v="Consumer"/>
    <s v="Dakar"/>
    <x v="4"/>
    <s v="Senegal"/>
    <m/>
    <s v="Africa"/>
    <s v="Africa"/>
    <s v="TEC-SHA-10000501"/>
    <s v="Technology"/>
    <s v="Copiers"/>
    <s v="Sharp Wireless Fax, High-Speed"/>
    <n v="2832.96"/>
    <n v="8"/>
    <n v="0"/>
    <n v="311.52"/>
    <n v="903.04"/>
    <x v="0"/>
  </r>
  <r>
    <n v="22732"/>
    <s v="IN-2013-42360"/>
    <d v="2013-06-28T00:00:00"/>
    <d v="2013-07-01T00:00:00"/>
    <s v="Second Class"/>
    <s v="JM-15655"/>
    <s v="Jim Mitchum"/>
    <s v="Corporate"/>
    <s v="Sydney"/>
    <x v="1"/>
    <s v="Australia"/>
    <m/>
    <s v="APAC"/>
    <s v="Oceania"/>
    <s v="TEC-PH-10000030"/>
    <s v="Technology"/>
    <s v="Phones"/>
    <s v="Samsung Smart Phone, with Caller ID"/>
    <n v="2862.6750000000002"/>
    <n v="5"/>
    <n v="0.1"/>
    <n v="763.27499999999998"/>
    <n v="897.35"/>
    <x v="0"/>
  </r>
  <r>
    <n v="30570"/>
    <s v="IN-2011-81826"/>
    <d v="2011-11-07T00:00:00"/>
    <d v="2011-11-09T00:00:00"/>
    <s v="First Class"/>
    <s v="TS-21340"/>
    <s v="Toby Swindell"/>
    <s v="Consumer"/>
    <s v="Porirua"/>
    <x v="5"/>
    <s v="New Zealand"/>
    <m/>
    <s v="APAC"/>
    <s v="Oceania"/>
    <s v="FUR-CH-10004050"/>
    <s v="Furniture"/>
    <s v="Chairs"/>
    <s v="Novimex Executive Leather Armchair, Adjustable"/>
    <n v="1822.08"/>
    <n v="4"/>
    <n v="0"/>
    <n v="564.84"/>
    <n v="894.77"/>
    <x v="0"/>
  </r>
  <r>
    <n v="31192"/>
    <s v="IN-2012-86369"/>
    <d v="2012-04-14T00:00:00"/>
    <d v="2012-04-18T00:00:00"/>
    <s v="Standard Class"/>
    <s v="MB-18085"/>
    <s v="Mick Brown"/>
    <s v="Consumer"/>
    <s v="Hamilton"/>
    <x v="6"/>
    <s v="New Zealand"/>
    <m/>
    <s v="APAC"/>
    <s v="Oceania"/>
    <s v="FUR-TA-10002958"/>
    <s v="Furniture"/>
    <s v="Tables"/>
    <s v="Chromcraft Conference Table, Fully Assembled"/>
    <n v="5244.84"/>
    <n v="6"/>
    <n v="0"/>
    <n v="996.48"/>
    <n v="878.38"/>
    <x v="2"/>
  </r>
  <r>
    <n v="40155"/>
    <s v="CA-2014-135909"/>
    <d v="2014-10-14T00:00:00"/>
    <d v="2014-10-21T00:00:00"/>
    <s v="Standard Class"/>
    <s v="JW-15220"/>
    <s v="Jane Waco"/>
    <s v="Corporate"/>
    <s v="Sacramento"/>
    <x v="7"/>
    <s v="United States"/>
    <n v="95823"/>
    <s v="US"/>
    <s v="West"/>
    <s v="OFF-BI-10003527"/>
    <s v="Office Supplies"/>
    <s v="Binders"/>
    <s v="Fellowes PB500 Electric Punch Plastic Comb Binding Machine with Manual Bind"/>
    <n v="5083.96"/>
    <n v="5"/>
    <n v="0.2"/>
    <n v="1906.4849999999999"/>
    <n v="867.69"/>
    <x v="3"/>
  </r>
  <r>
    <n v="40936"/>
    <s v="CA-2012-116638"/>
    <d v="2012-01-28T00:00:00"/>
    <d v="2012-01-31T00:00:00"/>
    <s v="Second Class"/>
    <s v="JH-15985"/>
    <s v="Joseph Holt"/>
    <s v="Consumer"/>
    <s v="Concord"/>
    <x v="8"/>
    <s v="United States"/>
    <n v="28027"/>
    <s v="US"/>
    <s v="South"/>
    <s v="FUR-TA-10000198"/>
    <s v="Furniture"/>
    <s v="Tables"/>
    <s v="Chromcraft Bull-Nose Wood Oval Conference Tables &amp; Bases"/>
    <n v="4297.6440000000002"/>
    <n v="13"/>
    <n v="0.4"/>
    <n v="-1862.3124"/>
    <n v="865.74"/>
    <x v="0"/>
  </r>
  <r>
    <n v="34577"/>
    <s v="CA-2011-102988"/>
    <d v="2011-04-05T00:00:00"/>
    <d v="2011-04-09T00:00:00"/>
    <s v="Second Class"/>
    <s v="GM-14695"/>
    <s v="Greg Maxwell"/>
    <s v="Corporate"/>
    <s v="Alexandria"/>
    <x v="9"/>
    <s v="United States"/>
    <n v="22304"/>
    <s v="US"/>
    <s v="South"/>
    <s v="OFF-SU-10002881"/>
    <s v="Office Supplies"/>
    <s v="Supplies"/>
    <s v="Martin Yale Chadless Opener Electric Letter Opener"/>
    <n v="4164.05"/>
    <n v="5"/>
    <n v="0"/>
    <n v="83.281000000000006"/>
    <n v="846.54"/>
    <x v="2"/>
  </r>
  <r>
    <n v="28879"/>
    <s v="ID-2012-28402"/>
    <d v="2012-04-19T00:00:00"/>
    <d v="2012-04-22T00:00:00"/>
    <s v="First Class"/>
    <s v="AJ-10780"/>
    <s v="Anthony Jacobs"/>
    <s v="Corporate"/>
    <s v="Kabul"/>
    <x v="10"/>
    <s v="Afghanistan"/>
    <m/>
    <s v="APAC"/>
    <s v="Central Asia"/>
    <s v="FUR-TA-10001889"/>
    <s v="Furniture"/>
    <s v="Tables"/>
    <s v="Bevis Conference Table, Fully Assembled"/>
    <n v="4626.1499999999996"/>
    <n v="5"/>
    <n v="0"/>
    <n v="647.54999999999995"/>
    <n v="835.57"/>
    <x v="2"/>
  </r>
  <r>
    <n v="45794"/>
    <s v="SA-2011-1830"/>
    <d v="2011-12-27T00:00:00"/>
    <d v="2011-12-29T00:00:00"/>
    <s v="Second Class"/>
    <s v="MM-7260"/>
    <s v="Magdelene Morse"/>
    <s v="Consumer"/>
    <s v="Jizan"/>
    <x v="11"/>
    <s v="Saudi Arabia"/>
    <m/>
    <s v="EMEA"/>
    <s v="EMEA"/>
    <s v="TEC-CIS-10001717"/>
    <s v="Technology"/>
    <s v="Phones"/>
    <s v="Cisco Smart Phone, with Caller ID"/>
    <n v="2616.96"/>
    <n v="4"/>
    <n v="0"/>
    <n v="1151.4000000000001"/>
    <n v="832.41"/>
    <x v="0"/>
  </r>
  <r>
    <n v="4132"/>
    <s v="MX-2012-130015"/>
    <d v="2012-11-13T00:00:00"/>
    <d v="2012-11-13T00:00:00"/>
    <s v="Same Day"/>
    <s v="VF-21715"/>
    <s v="Vicky Freymann"/>
    <s v="Home Office"/>
    <s v="Toledo"/>
    <x v="12"/>
    <s v="Brazil"/>
    <m/>
    <s v="LATAM"/>
    <s v="South"/>
    <s v="FUR-CH-10002033"/>
    <s v="Furniture"/>
    <s v="Chairs"/>
    <s v="Harbour Creations Executive Leather Armchair, Adjustable"/>
    <n v="2221.8000000000002"/>
    <n v="7"/>
    <n v="0"/>
    <n v="622.02"/>
    <n v="810.25"/>
    <x v="0"/>
  </r>
  <r>
    <n v="27704"/>
    <s v="IN-2013-73951"/>
    <d v="2013-06-06T00:00:00"/>
    <d v="2013-06-08T00:00:00"/>
    <s v="Second Class"/>
    <s v="PF-19120"/>
    <s v="Peter Fuller"/>
    <s v="Consumer"/>
    <s v="Mudanjiang"/>
    <x v="13"/>
    <s v="China"/>
    <m/>
    <s v="APAC"/>
    <s v="North Asia"/>
    <s v="OFF-AP-10003500"/>
    <s v="Office Supplies"/>
    <s v="Appliances"/>
    <s v="KitchenAid Microwave, White"/>
    <n v="3701.52"/>
    <n v="12"/>
    <n v="0"/>
    <n v="1036.08"/>
    <n v="804.54"/>
    <x v="0"/>
  </r>
  <r>
    <n v="13779"/>
    <s v="ES-2014-5099955"/>
    <d v="2014-07-31T00:00:00"/>
    <d v="2014-08-03T00:00:00"/>
    <s v="Second Class"/>
    <s v="BP-11185"/>
    <s v="Ben Peterman"/>
    <s v="Corporate"/>
    <s v="Paris"/>
    <x v="14"/>
    <s v="France"/>
    <m/>
    <s v="EU"/>
    <s v="Central"/>
    <s v="OFF-AP-10000423"/>
    <s v="Office Supplies"/>
    <s v="Appliances"/>
    <s v="Breville Refrigerator, Red"/>
    <n v="1869.588"/>
    <n v="4"/>
    <n v="0.1"/>
    <n v="186.94800000000001"/>
    <n v="801.66"/>
    <x v="0"/>
  </r>
  <r>
    <n v="36178"/>
    <s v="CA-2014-143567"/>
    <d v="2014-11-03T00:00:00"/>
    <d v="2014-11-06T00:00:00"/>
    <s v="Second Class"/>
    <s v="TB-21175"/>
    <s v="Thomas Boland"/>
    <s v="Corporate"/>
    <s v="Henderson"/>
    <x v="15"/>
    <s v="United States"/>
    <n v="42420"/>
    <s v="US"/>
    <s v="South"/>
    <s v="TEC-AC-10004145"/>
    <s v="Technology"/>
    <s v="Accessories"/>
    <s v="Logitech diNovo Edge Keyboard"/>
    <n v="2249.91"/>
    <n v="9"/>
    <n v="0"/>
    <n v="517.47929999999997"/>
    <n v="780.7"/>
    <x v="0"/>
  </r>
  <r>
    <n v="12069"/>
    <s v="ES-2014-1651774"/>
    <d v="2014-09-08T00:00:00"/>
    <d v="2014-09-14T00:00:00"/>
    <s v="Standard Class"/>
    <s v="PJ-18835"/>
    <s v="Patrick Jones"/>
    <s v="Corporate"/>
    <s v="Prato"/>
    <x v="16"/>
    <s v="Italy"/>
    <m/>
    <s v="EU"/>
    <s v="South"/>
    <s v="OFF-AP-10004512"/>
    <s v="Office Supplies"/>
    <s v="Appliances"/>
    <s v="Hoover Stove, Red"/>
    <n v="7958.58"/>
    <n v="14"/>
    <n v="0"/>
    <n v="3979.08"/>
    <n v="778.32"/>
    <x v="3"/>
  </r>
  <r>
    <n v="22096"/>
    <s v="IN-2014-11763"/>
    <d v="2014-01-31T00:00:00"/>
    <d v="2014-02-01T00:00:00"/>
    <s v="First Class"/>
    <s v="JS-15685"/>
    <s v="Jim Sink"/>
    <s v="Corporate"/>
    <s v="Townsville"/>
    <x v="2"/>
    <s v="Australia"/>
    <m/>
    <s v="APAC"/>
    <s v="Oceania"/>
    <s v="TEC-CO-10000865"/>
    <s v="Technology"/>
    <s v="Copiers"/>
    <s v="Brother Fax Machine, High-Speed"/>
    <n v="2565.5940000000001"/>
    <n v="9"/>
    <n v="0.1"/>
    <n v="28.404"/>
    <n v="766.93"/>
    <x v="0"/>
  </r>
  <r>
    <n v="49463"/>
    <s v="TZ-2014-8190"/>
    <d v="2014-12-05T00:00:00"/>
    <d v="2014-12-07T00:00:00"/>
    <s v="Second Class"/>
    <s v="RH-9555"/>
    <s v="Ritsa Hightower"/>
    <s v="Consumer"/>
    <s v="Uvinza"/>
    <x v="17"/>
    <s v="Tanzania"/>
    <m/>
    <s v="Africa"/>
    <s v="Africa"/>
    <s v="OFF-KIT-10004058"/>
    <s v="Office Supplies"/>
    <s v="Appliances"/>
    <s v="KitchenAid Stove, White"/>
    <n v="3409.74"/>
    <n v="6"/>
    <n v="0"/>
    <n v="818.28"/>
    <n v="763.38"/>
    <x v="2"/>
  </r>
  <r>
    <n v="46630"/>
    <s v="PL-2012-7820"/>
    <d v="2012-08-08T00:00:00"/>
    <d v="2012-08-10T00:00:00"/>
    <s v="First Class"/>
    <s v="AB-600"/>
    <s v="Ann Blume"/>
    <s v="Corporate"/>
    <s v="Bytom"/>
    <x v="18"/>
    <s v="Poland"/>
    <m/>
    <s v="EMEA"/>
    <s v="EMEA"/>
    <s v="FUR-HON-10000224"/>
    <s v="Furniture"/>
    <s v="Tables"/>
    <s v="Hon Computer Table, with Bottom Storage"/>
    <n v="1977.72"/>
    <n v="4"/>
    <n v="0"/>
    <n v="276.83999999999997"/>
    <n v="759.47"/>
    <x v="0"/>
  </r>
  <r>
    <n v="31784"/>
    <s v="CA-2011-154627"/>
    <d v="2011-10-29T00:00:00"/>
    <d v="2011-10-31T00:00:00"/>
    <s v="First Class"/>
    <s v="SA-20830"/>
    <s v="Sue Ann Reed"/>
    <s v="Consumer"/>
    <s v="Chicago"/>
    <x v="19"/>
    <s v="United States"/>
    <n v="60610"/>
    <s v="US"/>
    <s v="Central"/>
    <s v="TEC-PH-10001363"/>
    <s v="Technology"/>
    <s v="Phones"/>
    <s v="Apple iPhone 5S"/>
    <n v="2735.9520000000002"/>
    <n v="6"/>
    <n v="0.2"/>
    <n v="341.99400000000003"/>
    <n v="752.51"/>
    <x v="2"/>
  </r>
  <r>
    <n v="21586"/>
    <s v="IN-2011-44803"/>
    <d v="2011-05-02T00:00:00"/>
    <d v="2011-05-03T00:00:00"/>
    <s v="First Class"/>
    <s v="JK-15325"/>
    <s v="Jason Klamczynski"/>
    <s v="Corporate"/>
    <s v="Suzhou"/>
    <x v="20"/>
    <s v="China"/>
    <m/>
    <s v="APAC"/>
    <s v="North Asia"/>
    <s v="FUR-CH-10000027"/>
    <s v="Furniture"/>
    <s v="Chairs"/>
    <s v="SAFCO Executive Leather Armchair, Black"/>
    <n v="2754"/>
    <n v="6"/>
    <n v="0"/>
    <n v="358.02"/>
    <n v="752.47"/>
    <x v="0"/>
  </r>
  <r>
    <n v="13528"/>
    <s v="ES-2013-2860574"/>
    <d v="2013-02-27T00:00:00"/>
    <d v="2013-03-01T00:00:00"/>
    <s v="Second Class"/>
    <s v="LB-16795"/>
    <s v="Laurel Beltran"/>
    <s v="Home Office"/>
    <s v="Edinburgh"/>
    <x v="21"/>
    <s v="United Kingdom"/>
    <m/>
    <s v="EU"/>
    <s v="North"/>
    <s v="OFF-AP-10003590"/>
    <s v="Office Supplies"/>
    <s v="Appliances"/>
    <s v="KitchenAid Refrigerator, Black"/>
    <n v="5273.7"/>
    <n v="10"/>
    <n v="0"/>
    <n v="1898.4"/>
    <n v="730.91"/>
    <x v="2"/>
  </r>
  <r>
    <n v="1570"/>
    <s v="US-2014-133193"/>
    <d v="2014-07-31T00:00:00"/>
    <d v="2014-08-01T00:00:00"/>
    <s v="First Class"/>
    <s v="NP-18325"/>
    <s v="Naresj Patel"/>
    <s v="Consumer"/>
    <s v="Juárez"/>
    <x v="22"/>
    <s v="Mexico"/>
    <m/>
    <s v="LATAM"/>
    <s v="North"/>
    <s v="TEC-PH-10004182"/>
    <s v="Technology"/>
    <s v="Phones"/>
    <s v="Motorola Smart Phone, Full Size"/>
    <n v="1713.84"/>
    <n v="4"/>
    <n v="0"/>
    <n v="445.52"/>
    <n v="728.96799999999996"/>
    <x v="0"/>
  </r>
  <r>
    <n v="3484"/>
    <s v="MX-2014-165309"/>
    <d v="2014-09-05T00:00:00"/>
    <d v="2014-09-08T00:00:00"/>
    <s v="First Class"/>
    <s v="VD-21670"/>
    <s v="Valerie Dominguez"/>
    <s v="Consumer"/>
    <s v="Soyapango"/>
    <x v="23"/>
    <s v="El Salvador"/>
    <m/>
    <s v="LATAM"/>
    <s v="Central"/>
    <s v="FUR-TA-10002827"/>
    <s v="Furniture"/>
    <s v="Tables"/>
    <s v="Hon Computer Table, Fully Assembled"/>
    <n v="2106.4960000000001"/>
    <n v="8"/>
    <n v="0.2"/>
    <n v="526.49599999999998"/>
    <n v="728.38900000000001"/>
    <x v="0"/>
  </r>
  <r>
    <n v="30191"/>
    <s v="IN-2011-10286"/>
    <d v="2011-12-17T00:00:00"/>
    <d v="2011-12-20T00:00:00"/>
    <s v="First Class"/>
    <s v="PB-19210"/>
    <s v="Phillip Breyer"/>
    <s v="Corporate"/>
    <s v="Taipei"/>
    <x v="24"/>
    <s v="Taiwan"/>
    <m/>
    <s v="APAC"/>
    <s v="North Asia"/>
    <s v="FUR-TA-10004744"/>
    <s v="Furniture"/>
    <s v="Tables"/>
    <s v="Lesro Conference Table, with Bottom Storage"/>
    <n v="1715.16"/>
    <n v="2"/>
    <n v="0"/>
    <n v="720.36"/>
    <n v="725.57"/>
    <x v="0"/>
  </r>
  <r>
    <n v="11645"/>
    <s v="ES-2011-4699764"/>
    <d v="2011-03-14T00:00:00"/>
    <d v="2011-03-17T00:00:00"/>
    <s v="Second Class"/>
    <s v="EB-14110"/>
    <s v="Eugene Barchas"/>
    <s v="Consumer"/>
    <s v="Leipzig"/>
    <x v="25"/>
    <s v="Germany"/>
    <m/>
    <s v="EU"/>
    <s v="Central"/>
    <s v="OFF-AP-10004512"/>
    <s v="Office Supplies"/>
    <s v="Appliances"/>
    <s v="Hoover Stove, Red"/>
    <n v="3069.7379999999998"/>
    <n v="6"/>
    <n v="0.1"/>
    <n v="1364.2380000000001"/>
    <n v="725.34"/>
    <x v="0"/>
  </r>
  <r>
    <n v="37311"/>
    <s v="CA-2013-159016"/>
    <d v="2013-03-11T00:00:00"/>
    <d v="2013-03-12T00:00:00"/>
    <s v="First Class"/>
    <s v="KF-16285"/>
    <s v="Karen Ferguson"/>
    <s v="Home Office"/>
    <s v="Los Angeles"/>
    <x v="7"/>
    <s v="United States"/>
    <n v="90008"/>
    <s v="US"/>
    <s v="West"/>
    <s v="TEC-PH-10002885"/>
    <s v="Technology"/>
    <s v="Phones"/>
    <s v="Apple iPhone 5"/>
    <n v="4158.9120000000003"/>
    <n v="8"/>
    <n v="0.2"/>
    <n v="363.90480000000002"/>
    <n v="714.66"/>
    <x v="2"/>
  </r>
  <r>
    <n v="22999"/>
    <s v="IN-2012-44810"/>
    <d v="2012-02-25T00:00:00"/>
    <d v="2012-02-25T00:00:00"/>
    <s v="Same Day"/>
    <s v="BP-11230"/>
    <s v="Benjamin Patterson"/>
    <s v="Consumer"/>
    <s v="Surat"/>
    <x v="26"/>
    <s v="India"/>
    <m/>
    <s v="APAC"/>
    <s v="Central Asia"/>
    <s v="FUR-CH-10001415"/>
    <s v="Furniture"/>
    <s v="Chairs"/>
    <s v="Office Star Executive Leather Armchair, Red"/>
    <n v="1878.72"/>
    <n v="4"/>
    <n v="0"/>
    <n v="582.36"/>
    <n v="704.08"/>
    <x v="0"/>
  </r>
  <r>
    <n v="220"/>
    <s v="US-2011-128776"/>
    <d v="2011-12-28T00:00:00"/>
    <d v="2011-12-30T00:00:00"/>
    <s v="Second Class"/>
    <s v="RR-19525"/>
    <s v="Rick Reed"/>
    <s v="Corporate"/>
    <s v="Santo Domingo"/>
    <x v="27"/>
    <s v="Dominican Republic"/>
    <m/>
    <s v="LATAM"/>
    <s v="Caribbean"/>
    <s v="TEC-PH-10002815"/>
    <s v="Technology"/>
    <s v="Phones"/>
    <s v="Samsung Smart Phone, VoIP"/>
    <n v="1696.64"/>
    <n v="5"/>
    <n v="0.2"/>
    <n v="-148.46"/>
    <n v="704.05600000000004"/>
    <x v="0"/>
  </r>
  <r>
    <n v="10648"/>
    <s v="ES-2012-5870268"/>
    <d v="2012-07-17T00:00:00"/>
    <d v="2012-07-19T00:00:00"/>
    <s v="First Class"/>
    <s v="BS-11365"/>
    <s v="Bill Shonely"/>
    <s v="Corporate"/>
    <s v="Saint-Brieuc"/>
    <x v="28"/>
    <s v="France"/>
    <m/>
    <s v="EU"/>
    <s v="Central"/>
    <s v="TEC-MA-10000161"/>
    <s v="Technology"/>
    <s v="Machines"/>
    <s v="Okidata Inkjet, Wireless"/>
    <n v="2402.8649999999998"/>
    <n v="9"/>
    <n v="0.15"/>
    <n v="763.15499999999997"/>
    <n v="699.55"/>
    <x v="0"/>
  </r>
  <r>
    <n v="32735"/>
    <s v="CA-2012-139731"/>
    <d v="2012-10-15T00:00:00"/>
    <d v="2012-10-15T00:00:00"/>
    <s v="Same Day"/>
    <s v="JE-15745"/>
    <s v="Joel Eaton"/>
    <s v="Consumer"/>
    <s v="Amarillo"/>
    <x v="29"/>
    <s v="United States"/>
    <n v="79109"/>
    <s v="US"/>
    <s v="Central"/>
    <s v="FUR-CH-10002024"/>
    <s v="Furniture"/>
    <s v="Chairs"/>
    <s v="HON 5400 Series Task Chairs for Big and Tall"/>
    <n v="2453.4299999999998"/>
    <n v="5"/>
    <n v="0.3"/>
    <n v="-350.49"/>
    <n v="690.42"/>
    <x v="2"/>
  </r>
  <r>
    <n v="21286"/>
    <s v="IN-2011-28087"/>
    <d v="2011-11-03T00:00:00"/>
    <d v="2011-11-05T00:00:00"/>
    <s v="Second Class"/>
    <s v="DP-13105"/>
    <s v="Dave Poirier"/>
    <s v="Corporate"/>
    <s v="Gold Coast"/>
    <x v="2"/>
    <s v="Australia"/>
    <m/>
    <s v="APAC"/>
    <s v="Oceania"/>
    <s v="OFF-AP-10004246"/>
    <s v="Office Supplies"/>
    <s v="Appliances"/>
    <s v="Breville Stove, Red"/>
    <n v="2526.9299999999998"/>
    <n v="5"/>
    <n v="0.1"/>
    <n v="561.48"/>
    <n v="689.8"/>
    <x v="0"/>
  </r>
  <r>
    <n v="32543"/>
    <s v="CA-2011-168494"/>
    <d v="2011-12-12T00:00:00"/>
    <d v="2011-12-14T00:00:00"/>
    <s v="Second Class"/>
    <s v="NP-18700"/>
    <s v="Nora Preis"/>
    <s v="Consumer"/>
    <s v="Fresno"/>
    <x v="7"/>
    <s v="United States"/>
    <n v="93727"/>
    <s v="US"/>
    <s v="West"/>
    <s v="FUR-TA-10003473"/>
    <s v="Furniture"/>
    <s v="Tables"/>
    <s v="Bretford Rectangular Conference Table Tops"/>
    <n v="3610.848"/>
    <n v="12"/>
    <n v="0.2"/>
    <n v="135.4068"/>
    <n v="683.12"/>
    <x v="2"/>
  </r>
  <r>
    <n v="47905"/>
    <s v="CG-2011-8610"/>
    <d v="2011-09-14T00:00:00"/>
    <d v="2011-09-15T00:00:00"/>
    <s v="First Class"/>
    <s v="AH-30"/>
    <s v="Aaron Hawkins"/>
    <s v="Corporate"/>
    <s v="Kamina"/>
    <x v="30"/>
    <s v="Democratic Republic of the Congo"/>
    <m/>
    <s v="Africa"/>
    <s v="Africa"/>
    <s v="TEC-APP-10000308"/>
    <s v="Technology"/>
    <s v="Phones"/>
    <s v="Apple Smart Phone, Full Size"/>
    <n v="3817.26"/>
    <n v="6"/>
    <n v="0"/>
    <n v="1068.6600000000001"/>
    <n v="678.15"/>
    <x v="2"/>
  </r>
  <r>
    <n v="36423"/>
    <s v="CA-2011-160766"/>
    <d v="2011-09-14T00:00:00"/>
    <d v="2011-09-14T00:00:00"/>
    <s v="Same Day"/>
    <s v="DM-13015"/>
    <s v="Darrin Martin"/>
    <s v="Consumer"/>
    <s v="New York City"/>
    <x v="0"/>
    <s v="United States"/>
    <n v="10009"/>
    <s v="US"/>
    <s v="East"/>
    <s v="TEC-MA-10003979"/>
    <s v="Technology"/>
    <s v="Machines"/>
    <s v="Ativa V4110MDD Micro-Cut Shredder"/>
    <n v="2799.96"/>
    <n v="4"/>
    <n v="0"/>
    <n v="1371.9803999999999"/>
    <n v="675.15"/>
    <x v="2"/>
  </r>
  <r>
    <n v="31980"/>
    <s v="US-2014-168116"/>
    <d v="2014-11-05T00:00:00"/>
    <d v="2014-11-05T00:00:00"/>
    <s v="Same Day"/>
    <s v="GT-14635"/>
    <s v="Grant Thornton"/>
    <s v="Corporate"/>
    <s v="Burlington"/>
    <x v="8"/>
    <s v="United States"/>
    <n v="27217"/>
    <s v="US"/>
    <s v="South"/>
    <s v="TEC-MA-10004125"/>
    <s v="Technology"/>
    <s v="Machines"/>
    <s v="Cubify CubeX 3D Printer Triple Head Print"/>
    <n v="7999.98"/>
    <n v="4"/>
    <n v="0.5"/>
    <n v="-3839.9904000000001"/>
    <n v="674.82"/>
    <x v="2"/>
  </r>
  <r>
    <n v="15380"/>
    <s v="ES-2014-2637201"/>
    <d v="2014-01-14T00:00:00"/>
    <d v="2014-01-18T00:00:00"/>
    <s v="Standard Class"/>
    <s v="PO-18865"/>
    <s v="Patrick O'Donnell"/>
    <s v="Consumer"/>
    <s v="Stockton-on-Tees"/>
    <x v="31"/>
    <s v="United Kingdom"/>
    <m/>
    <s v="EU"/>
    <s v="North"/>
    <s v="TEC-CO-10000013"/>
    <s v="Technology"/>
    <s v="Copiers"/>
    <s v="Brother Fax Machine, Laser"/>
    <n v="4141.0200000000004"/>
    <n v="13"/>
    <n v="0"/>
    <n v="1697.67"/>
    <n v="668.96"/>
    <x v="2"/>
  </r>
  <r>
    <n v="28046"/>
    <s v="IN-2011-61302"/>
    <d v="2011-01-10T00:00:00"/>
    <d v="2011-01-11T00:00:00"/>
    <s v="First Class"/>
    <s v="DL-12865"/>
    <s v="Dan Lawera"/>
    <s v="Consumer"/>
    <s v="Brisbane"/>
    <x v="2"/>
    <s v="Australia"/>
    <m/>
    <s v="APAC"/>
    <s v="Oceania"/>
    <s v="TEC-PH-10004664"/>
    <s v="Technology"/>
    <s v="Phones"/>
    <s v="Nokia Smart Phone, with Caller ID"/>
    <n v="2875.0949999999998"/>
    <n v="5"/>
    <n v="0.1"/>
    <n v="511.09500000000003"/>
    <n v="665.27"/>
    <x v="1"/>
  </r>
  <r>
    <n v="21316"/>
    <s v="ID-2013-63976"/>
    <d v="2013-08-22T00:00:00"/>
    <d v="2013-08-26T00:00:00"/>
    <s v="Standard Class"/>
    <s v="JB-16000"/>
    <s v="Joy Bell-"/>
    <s v="Consumer"/>
    <s v="Mataram"/>
    <x v="32"/>
    <s v="Indonesia"/>
    <m/>
    <s v="APAC"/>
    <s v="Southeast Asia"/>
    <s v="TEC-PH-10000499"/>
    <s v="Technology"/>
    <s v="Phones"/>
    <s v="Motorola Smart Phone, Full Size"/>
    <n v="3200.5962"/>
    <n v="6"/>
    <n v="0.17"/>
    <n v="-77.203800000000001"/>
    <n v="660.87"/>
    <x v="2"/>
  </r>
  <r>
    <n v="29272"/>
    <s v="IN-2014-37320"/>
    <d v="2014-11-11T00:00:00"/>
    <d v="2014-11-15T00:00:00"/>
    <s v="Standard Class"/>
    <s v="BF-11005"/>
    <s v="Barry Franz"/>
    <s v="Home Office"/>
    <s v="Gorakhpur"/>
    <x v="33"/>
    <s v="India"/>
    <m/>
    <s v="APAC"/>
    <s v="Central Asia"/>
    <s v="TEC-PH-10003856"/>
    <s v="Technology"/>
    <s v="Phones"/>
    <s v="Motorola Smart Phone, with Caller ID"/>
    <n v="4518.78"/>
    <n v="7"/>
    <n v="0"/>
    <n v="632.52"/>
    <n v="658.69"/>
    <x v="2"/>
  </r>
  <r>
    <n v="25795"/>
    <s v="IN-2014-76016"/>
    <d v="2014-09-26T00:00:00"/>
    <d v="2014-09-28T00:00:00"/>
    <s v="Second Class"/>
    <s v="VG-21805"/>
    <s v="Vivek Grady"/>
    <s v="Corporate"/>
    <s v="Thiruvananthapuram"/>
    <x v="34"/>
    <s v="India"/>
    <m/>
    <s v="APAC"/>
    <s v="Central Asia"/>
    <s v="FUR-BO-10004852"/>
    <s v="Furniture"/>
    <s v="Bookcases"/>
    <s v="Sauder Classic Bookcase, Traditional"/>
    <n v="5667.87"/>
    <n v="13"/>
    <n v="0"/>
    <n v="2097.0300000000002"/>
    <n v="658.35"/>
    <x v="1"/>
  </r>
  <r>
    <n v="16681"/>
    <s v="ES-2012-5877219"/>
    <d v="2012-12-13T00:00:00"/>
    <d v="2012-12-17T00:00:00"/>
    <s v="Standard Class"/>
    <s v="GT-14710"/>
    <s v="Greg Tran"/>
    <s v="Consumer"/>
    <s v="Huddersfield"/>
    <x v="31"/>
    <s v="United Kingdom"/>
    <m/>
    <s v="EU"/>
    <s v="North"/>
    <s v="TEC-PH-10004583"/>
    <s v="Technology"/>
    <s v="Phones"/>
    <s v="Motorola Smart Phone, Cordless"/>
    <n v="5785.02"/>
    <n v="9"/>
    <n v="0"/>
    <n v="404.73"/>
    <n v="656.73"/>
    <x v="2"/>
  </r>
  <r>
    <n v="15953"/>
    <s v="IT-2011-3183678"/>
    <d v="2011-09-23T00:00:00"/>
    <d v="2011-09-25T00:00:00"/>
    <s v="First Class"/>
    <s v="ZC-21910"/>
    <s v="Zuschuss Carroll"/>
    <s v="Consumer"/>
    <s v="Berlin"/>
    <x v="3"/>
    <s v="Germany"/>
    <m/>
    <s v="EU"/>
    <s v="Central"/>
    <s v="OFF-AP-10000486"/>
    <s v="Office Supplies"/>
    <s v="Appliances"/>
    <s v="Cuisinart Stove, Silver"/>
    <n v="3018.6239999999998"/>
    <n v="7"/>
    <n v="0.2"/>
    <n v="377.24400000000003"/>
    <n v="655.91"/>
    <x v="0"/>
  </r>
  <r>
    <n v="35395"/>
    <s v="CA-2011-116904"/>
    <d v="2011-09-23T00:00:00"/>
    <d v="2011-09-28T00:00:00"/>
    <s v="Standard Class"/>
    <s v="SC-20095"/>
    <s v="Sanjit Chand"/>
    <s v="Consumer"/>
    <s v="Minneapolis"/>
    <x v="35"/>
    <s v="United States"/>
    <n v="55407"/>
    <s v="US"/>
    <s v="Central"/>
    <s v="OFF-BI-10001120"/>
    <s v="Office Supplies"/>
    <s v="Binders"/>
    <s v="Ibico EPK-21 Electric Binding System"/>
    <n v="9449.9500000000007"/>
    <n v="5"/>
    <n v="0"/>
    <n v="4630.4754999999996"/>
    <n v="655.61"/>
    <x v="1"/>
  </r>
  <r>
    <n v="13847"/>
    <s v="IT-2013-3085011"/>
    <d v="2013-03-08T00:00:00"/>
    <d v="2013-03-08T00:00:00"/>
    <s v="Same Day"/>
    <s v="EB-13840"/>
    <s v="Ellis Ballard"/>
    <s v="Corporate"/>
    <s v="Montreuil"/>
    <x v="14"/>
    <s v="France"/>
    <m/>
    <s v="EU"/>
    <s v="Central"/>
    <s v="FUR-CH-10003365"/>
    <s v="Furniture"/>
    <s v="Chairs"/>
    <s v="Office Star Executive Leather Armchair, Adjustable"/>
    <n v="2092.5"/>
    <n v="5"/>
    <n v="0.1"/>
    <n v="720.75"/>
    <n v="652.98"/>
    <x v="0"/>
  </r>
  <r>
    <n v="24341"/>
    <s v="IN-2014-50473"/>
    <d v="2014-08-28T00:00:00"/>
    <d v="2014-08-29T00:00:00"/>
    <s v="First Class"/>
    <s v="AP-10915"/>
    <s v="Arthur Prichep"/>
    <s v="Consumer"/>
    <s v="Shouguang"/>
    <x v="36"/>
    <s v="China"/>
    <m/>
    <s v="APAC"/>
    <s v="North Asia"/>
    <s v="FUR-CH-10000602"/>
    <s v="Furniture"/>
    <s v="Chairs"/>
    <s v="Novimex Executive Leather Armchair, Red"/>
    <n v="2761.2"/>
    <n v="6"/>
    <n v="0"/>
    <n v="110.34"/>
    <n v="644.75"/>
    <x v="2"/>
  </r>
  <r>
    <n v="28701"/>
    <s v="IN-2014-35983"/>
    <d v="2014-05-01T00:00:00"/>
    <d v="2014-05-01T00:00:00"/>
    <s v="Same Day"/>
    <s v="SW-20275"/>
    <s v="Scott Williamson"/>
    <s v="Consumer"/>
    <s v="Jamshedpur"/>
    <x v="37"/>
    <s v="India"/>
    <m/>
    <s v="APAC"/>
    <s v="Central Asia"/>
    <s v="TEC-MA-10002680"/>
    <s v="Technology"/>
    <s v="Machines"/>
    <s v="Konica Inkjet, White"/>
    <n v="2174.13"/>
    <n v="7"/>
    <n v="0"/>
    <n v="500.01"/>
    <n v="637.86"/>
    <x v="0"/>
  </r>
  <r>
    <n v="6550"/>
    <s v="MX-2014-126984"/>
    <d v="2014-12-18T00:00:00"/>
    <d v="2014-12-20T00:00:00"/>
    <s v="Second Class"/>
    <s v="JH-15820"/>
    <s v="John Huston"/>
    <s v="Consumer"/>
    <s v="Paysandú"/>
    <x v="38"/>
    <s v="Uruguay"/>
    <m/>
    <s v="LATAM"/>
    <s v="South"/>
    <s v="FUR-CH-10000891"/>
    <s v="Furniture"/>
    <s v="Chairs"/>
    <s v="Harbour Creations Executive Leather Armchair, Black"/>
    <n v="3473.14"/>
    <n v="11"/>
    <n v="0"/>
    <n v="868.12"/>
    <n v="634.529"/>
    <x v="2"/>
  </r>
  <r>
    <n v="40046"/>
    <s v="US-2012-163825"/>
    <d v="2012-06-16T00:00:00"/>
    <d v="2012-06-19T00:00:00"/>
    <s v="First Class"/>
    <s v="LC-16885"/>
    <s v="Lena Creighton"/>
    <s v="Consumer"/>
    <s v="New York City"/>
    <x v="0"/>
    <s v="United States"/>
    <n v="10009"/>
    <s v="US"/>
    <s v="East"/>
    <s v="OFF-BI-10003527"/>
    <s v="Office Supplies"/>
    <s v="Binders"/>
    <s v="Fellowes PB500 Electric Punch Plastic Comb Binding Machine with Manual Bind"/>
    <n v="3050.3760000000002"/>
    <n v="3"/>
    <n v="0.2"/>
    <n v="1143.8910000000001"/>
    <n v="632.04999999999995"/>
    <x v="2"/>
  </r>
  <r>
    <n v="48360"/>
    <s v="IR-2014-8540"/>
    <d v="2014-09-18T00:00:00"/>
    <d v="2014-09-21T00:00:00"/>
    <s v="First Class"/>
    <s v="TG-11640"/>
    <s v="Trudy Glocke"/>
    <s v="Consumer"/>
    <s v="Behshahr"/>
    <x v="39"/>
    <s v="Iran"/>
    <m/>
    <s v="EMEA"/>
    <s v="EMEA"/>
    <s v="TEC-CAN-10003392"/>
    <s v="Technology"/>
    <s v="Copiers"/>
    <s v="Canon Copy Machine, Color"/>
    <n v="2108.64"/>
    <n v="8"/>
    <n v="0"/>
    <n v="527.04"/>
    <n v="630.97"/>
    <x v="0"/>
  </r>
  <r>
    <n v="38198"/>
    <s v="US-2014-135013"/>
    <d v="2014-07-25T00:00:00"/>
    <d v="2014-07-25T00:00:00"/>
    <s v="Same Day"/>
    <s v="HR-14830"/>
    <s v="Harold Ryan"/>
    <s v="Corporate"/>
    <s v="Huntington Beach"/>
    <x v="7"/>
    <s v="United States"/>
    <n v="92646"/>
    <s v="US"/>
    <s v="West"/>
    <s v="TEC-CO-10001449"/>
    <s v="Technology"/>
    <s v="Copiers"/>
    <s v="Hewlett Packard LaserJet 3310 Copier"/>
    <n v="2399.96"/>
    <n v="5"/>
    <n v="0.2"/>
    <n v="839.98599999999999"/>
    <n v="630.04999999999995"/>
    <x v="2"/>
  </r>
  <r>
    <n v="30190"/>
    <s v="IN-2011-10286"/>
    <d v="2011-12-17T00:00:00"/>
    <d v="2011-12-20T00:00:00"/>
    <s v="First Class"/>
    <s v="PB-19210"/>
    <s v="Phillip Breyer"/>
    <s v="Corporate"/>
    <s v="Taipei"/>
    <x v="24"/>
    <s v="Taiwan"/>
    <m/>
    <s v="APAC"/>
    <s v="North Asia"/>
    <s v="FUR-BO-10001372"/>
    <s v="Furniture"/>
    <s v="Bookcases"/>
    <s v="Safco Classic Bookcase, Pine"/>
    <n v="2197.5"/>
    <n v="5"/>
    <n v="0"/>
    <n v="153.75"/>
    <n v="627.27"/>
    <x v="0"/>
  </r>
  <r>
    <n v="42336"/>
    <s v="MZ-2013-3690"/>
    <d v="2013-12-18T00:00:00"/>
    <d v="2013-12-18T00:00:00"/>
    <s v="Same Day"/>
    <s v="DG-3300"/>
    <s v="Deirdre Greer"/>
    <s v="Corporate"/>
    <s v="Maputo"/>
    <x v="40"/>
    <s v="Mozambique"/>
    <m/>
    <s v="Africa"/>
    <s v="Africa"/>
    <s v="TEC-MOT-10002272"/>
    <s v="Technology"/>
    <s v="Phones"/>
    <s v="Motorola Smart Phone, with Caller ID"/>
    <n v="2582.16"/>
    <n v="4"/>
    <n v="0"/>
    <n v="593.88"/>
    <n v="627.16999999999996"/>
    <x v="2"/>
  </r>
  <r>
    <n v="29047"/>
    <s v="IN-2012-66342"/>
    <d v="2012-05-30T00:00:00"/>
    <d v="2012-05-31T00:00:00"/>
    <s v="First Class"/>
    <s v="SG-20470"/>
    <s v="Sheri Gordon"/>
    <s v="Consumer"/>
    <s v="Bhopal"/>
    <x v="41"/>
    <s v="India"/>
    <m/>
    <s v="APAC"/>
    <s v="Central Asia"/>
    <s v="TEC-CO-10004997"/>
    <s v="Technology"/>
    <s v="Copiers"/>
    <s v="Hewlett Wireless Fax, Color"/>
    <n v="1526.52"/>
    <n v="4"/>
    <n v="0"/>
    <n v="732.72"/>
    <n v="625.77"/>
    <x v="0"/>
  </r>
  <r>
    <n v="32941"/>
    <s v="CA-2012-111829"/>
    <d v="2012-03-19T00:00:00"/>
    <d v="2012-03-20T00:00:00"/>
    <s v="First Class"/>
    <s v="FH-14365"/>
    <s v="Fred Hopkins"/>
    <s v="Corporate"/>
    <s v="Seattle"/>
    <x v="42"/>
    <s v="United States"/>
    <n v="98115"/>
    <s v="US"/>
    <s v="West"/>
    <s v="TEC-CO-10001766"/>
    <s v="Technology"/>
    <s v="Copiers"/>
    <s v="Canon PC940 Copier"/>
    <n v="3149.93"/>
    <n v="7"/>
    <n v="0"/>
    <n v="1480.4671000000001"/>
    <n v="617.91999999999996"/>
    <x v="2"/>
  </r>
  <r>
    <n v="29601"/>
    <s v="IN-2012-48240"/>
    <d v="2012-05-25T00:00:00"/>
    <d v="2012-05-28T00:00:00"/>
    <s v="Second Class"/>
    <s v="GP-14740"/>
    <s v="Guy Phonely"/>
    <s v="Corporate"/>
    <s v="Delhi"/>
    <x v="43"/>
    <s v="India"/>
    <m/>
    <s v="APAC"/>
    <s v="Central Asia"/>
    <s v="FUR-TA-10000226"/>
    <s v="Furniture"/>
    <s v="Tables"/>
    <s v="Chromcraft Conference Table, with Bottom Storage"/>
    <n v="1745.34"/>
    <n v="2"/>
    <n v="0"/>
    <n v="226.86"/>
    <n v="616.27"/>
    <x v="0"/>
  </r>
  <r>
    <n v="23499"/>
    <s v="IN-2014-61792"/>
    <d v="2014-08-05T00:00:00"/>
    <d v="2014-08-06T00:00:00"/>
    <s v="First Class"/>
    <s v="MW-18220"/>
    <s v="Mitch Webber"/>
    <s v="Consumer"/>
    <s v="Geraldton"/>
    <x v="44"/>
    <s v="Australia"/>
    <m/>
    <s v="APAC"/>
    <s v="Oceania"/>
    <s v="OFF-AP-10002244"/>
    <s v="Office Supplies"/>
    <s v="Appliances"/>
    <s v="Breville Refrigerator, White"/>
    <n v="4191.5069999999996"/>
    <n v="9"/>
    <n v="0.1"/>
    <n v="1164.2670000000001"/>
    <n v="614.34"/>
    <x v="2"/>
  </r>
  <r>
    <n v="35594"/>
    <s v="CA-2014-129021"/>
    <d v="2014-08-24T00:00:00"/>
    <d v="2014-08-27T00:00:00"/>
    <s v="Second Class"/>
    <s v="PO-18850"/>
    <s v="Patrick O'Brill"/>
    <s v="Consumer"/>
    <s v="Tallahassee"/>
    <x v="45"/>
    <s v="United States"/>
    <n v="32303"/>
    <s v="US"/>
    <s v="South"/>
    <s v="TEC-PH-10001459"/>
    <s v="Technology"/>
    <s v="Phones"/>
    <s v="Samsung Galaxy Mega 6.3"/>
    <n v="4367.8959999999997"/>
    <n v="13"/>
    <n v="0.2"/>
    <n v="327.59219999999999"/>
    <n v="609.44000000000005"/>
    <x v="1"/>
  </r>
  <r>
    <n v="26634"/>
    <s v="IN-2014-75470"/>
    <d v="2014-03-11T00:00:00"/>
    <d v="2014-03-13T00:00:00"/>
    <s v="Second Class"/>
    <s v="CS-12460"/>
    <s v="Chuck Sachs"/>
    <s v="Consumer"/>
    <s v="Dhaka"/>
    <x v="46"/>
    <s v="Bangladesh"/>
    <m/>
    <s v="APAC"/>
    <s v="Central Asia"/>
    <s v="FUR-BO-10001073"/>
    <s v="Furniture"/>
    <s v="Bookcases"/>
    <s v="Safco Classic Bookcase, Metal"/>
    <n v="3063.27"/>
    <n v="7"/>
    <n v="0"/>
    <n v="581.91"/>
    <n v="609.24"/>
    <x v="2"/>
  </r>
  <r>
    <n v="39501"/>
    <s v="CA-2012-114811"/>
    <d v="2012-11-08T00:00:00"/>
    <d v="2012-11-08T00:00:00"/>
    <s v="Same Day"/>
    <s v="KD-16495"/>
    <s v="Keith Dawkins"/>
    <s v="Corporate"/>
    <s v="New York City"/>
    <x v="0"/>
    <s v="United States"/>
    <n v="10024"/>
    <s v="US"/>
    <s v="East"/>
    <s v="TEC-MA-10000045"/>
    <s v="Technology"/>
    <s v="Machines"/>
    <s v="Zebra ZM400 Thermal Label Printer"/>
    <n v="4643.8"/>
    <n v="4"/>
    <n v="0"/>
    <n v="2229.0239999999999"/>
    <n v="607.34"/>
    <x v="1"/>
  </r>
  <r>
    <n v="10522"/>
    <s v="ES-2014-4673578"/>
    <d v="2014-08-11T00:00:00"/>
    <d v="2014-08-16T00:00:00"/>
    <s v="Second Class"/>
    <s v="MS-17980"/>
    <s v="Michael Stewart"/>
    <s v="Corporate"/>
    <s v="Munster"/>
    <x v="47"/>
    <s v="Germany"/>
    <m/>
    <s v="EU"/>
    <s v="Central"/>
    <s v="TEC-PH-10002035"/>
    <s v="Technology"/>
    <s v="Phones"/>
    <s v="Samsung Smart Phone, Cordless"/>
    <n v="4473"/>
    <n v="7"/>
    <n v="0"/>
    <n v="313.11"/>
    <n v="604.4"/>
    <x v="1"/>
  </r>
  <r>
    <n v="10549"/>
    <s v="IT-2013-3376681"/>
    <d v="2013-08-31T00:00:00"/>
    <d v="2013-09-03T00:00:00"/>
    <s v="First Class"/>
    <s v="KC-16675"/>
    <s v="Kimberly Carter"/>
    <s v="Corporate"/>
    <s v="Celle"/>
    <x v="47"/>
    <s v="Germany"/>
    <m/>
    <s v="EU"/>
    <s v="Central"/>
    <s v="TEC-PH-10002565"/>
    <s v="Technology"/>
    <s v="Phones"/>
    <s v="Apple Audio Dock, with Caller ID"/>
    <n v="1502.01"/>
    <n v="9"/>
    <n v="0"/>
    <n v="225.18"/>
    <n v="600.21"/>
    <x v="0"/>
  </r>
  <r>
    <n v="25314"/>
    <s v="IN-2014-66615"/>
    <d v="2014-01-18T00:00:00"/>
    <d v="2014-01-23T00:00:00"/>
    <s v="Standard Class"/>
    <s v="DB-13405"/>
    <s v="Denny Blanton"/>
    <s v="Consumer"/>
    <s v="Wuxi"/>
    <x v="48"/>
    <s v="China"/>
    <m/>
    <s v="APAC"/>
    <s v="North Asia"/>
    <s v="FUR-CH-10000027"/>
    <s v="Furniture"/>
    <s v="Chairs"/>
    <s v="SAFCO Executive Leather Armchair, Black"/>
    <n v="5049"/>
    <n v="11"/>
    <n v="0"/>
    <n v="656.37"/>
    <n v="595.5"/>
    <x v="2"/>
  </r>
  <r>
    <n v="39977"/>
    <s v="CA-2013-143805"/>
    <d v="2013-12-02T00:00:00"/>
    <d v="2013-12-04T00:00:00"/>
    <s v="Second Class"/>
    <s v="JD-15895"/>
    <s v="Jonathan Doherty"/>
    <s v="Corporate"/>
    <s v="Richmond"/>
    <x v="9"/>
    <s v="United States"/>
    <n v="23223"/>
    <s v="US"/>
    <s v="South"/>
    <s v="OFF-AP-10002945"/>
    <s v="Office Supplies"/>
    <s v="Appliances"/>
    <s v="Honeywell Enviracaire Portable HEPA Air Cleaner for 17' x 22' Room"/>
    <n v="2104.5500000000002"/>
    <n v="7"/>
    <n v="0"/>
    <n v="694.50149999999996"/>
    <n v="594.02"/>
    <x v="0"/>
  </r>
  <r>
    <n v="16653"/>
    <s v="IT-2014-4540740"/>
    <d v="2014-12-07T00:00:00"/>
    <d v="2014-12-08T00:00:00"/>
    <s v="First Class"/>
    <s v="DK-13090"/>
    <s v="Dave Kipp"/>
    <s v="Consumer"/>
    <s v="Seville"/>
    <x v="49"/>
    <s v="Spain"/>
    <m/>
    <s v="EU"/>
    <s v="South"/>
    <s v="FUR-BO-10004999"/>
    <s v="Furniture"/>
    <s v="Bookcases"/>
    <s v="Safco Classic Bookcase, Metal"/>
    <n v="2188.0500000000002"/>
    <n v="5"/>
    <n v="0"/>
    <n v="1050.1500000000001"/>
    <n v="593.91"/>
    <x v="2"/>
  </r>
  <r>
    <n v="28932"/>
    <s v="IN-2014-11231"/>
    <d v="2014-12-16T00:00:00"/>
    <d v="2014-12-19T00:00:00"/>
    <s v="First Class"/>
    <s v="CS-11845"/>
    <s v="Cari Sayre"/>
    <s v="Corporate"/>
    <s v="Raipur"/>
    <x v="50"/>
    <s v="India"/>
    <m/>
    <s v="APAC"/>
    <s v="Central Asia"/>
    <s v="FUR-TA-10001205"/>
    <s v="Furniture"/>
    <s v="Tables"/>
    <s v="Chromcraft Wood Table, Rectangular"/>
    <n v="1920.36"/>
    <n v="4"/>
    <n v="0"/>
    <n v="652.91999999999996"/>
    <n v="592.77"/>
    <x v="0"/>
  </r>
  <r>
    <n v="8029"/>
    <s v="MX-2014-154907"/>
    <d v="2014-11-20T00:00:00"/>
    <d v="2014-11-20T00:00:00"/>
    <s v="Same Day"/>
    <s v="EM-14200"/>
    <s v="Evan Minnotte"/>
    <s v="Home Office"/>
    <s v="Gómez Palacio"/>
    <x v="51"/>
    <s v="Mexico"/>
    <m/>
    <s v="LATAM"/>
    <s v="North"/>
    <s v="TEC-PH-10004196"/>
    <s v="Technology"/>
    <s v="Phones"/>
    <s v="Samsung Smart Phone, Cordless"/>
    <n v="1704"/>
    <n v="4"/>
    <n v="0"/>
    <n v="119.28"/>
    <n v="592.726"/>
    <x v="0"/>
  </r>
  <r>
    <n v="50411"/>
    <s v="UP-2011-8610"/>
    <d v="2011-11-09T00:00:00"/>
    <d v="2011-11-11T00:00:00"/>
    <s v="First Class"/>
    <s v="DW-3480"/>
    <s v="Dianna Wilson"/>
    <s v="Home Office"/>
    <s v="Kharkiv"/>
    <x v="52"/>
    <s v="Ukraine"/>
    <m/>
    <s v="EMEA"/>
    <s v="EMEA"/>
    <s v="FUR-CHR-10001018"/>
    <s v="Furniture"/>
    <s v="Tables"/>
    <s v="Chromcraft Round Table, Rectangular"/>
    <n v="1858.68"/>
    <n v="4"/>
    <n v="0"/>
    <n v="130.08000000000001"/>
    <n v="590.55999999999995"/>
    <x v="0"/>
  </r>
  <r>
    <n v="21191"/>
    <s v="IN-2013-40050"/>
    <d v="2013-06-07T00:00:00"/>
    <d v="2013-06-09T00:00:00"/>
    <s v="First Class"/>
    <s v="AS-10225"/>
    <s v="Alan Schoenberger"/>
    <s v="Corporate"/>
    <s v="Jinan"/>
    <x v="36"/>
    <s v="China"/>
    <m/>
    <s v="APAC"/>
    <s v="North Asia"/>
    <s v="FUR-CH-10003232"/>
    <s v="Furniture"/>
    <s v="Chairs"/>
    <s v="Harbour Creations Executive Leather Armchair, Adjustable"/>
    <n v="3298.26"/>
    <n v="7"/>
    <n v="0"/>
    <n v="1055.25"/>
    <n v="589.36"/>
    <x v="2"/>
  </r>
  <r>
    <n v="4960"/>
    <s v="MX-2011-110275"/>
    <d v="2011-11-22T00:00:00"/>
    <d v="2011-11-23T00:00:00"/>
    <s v="First Class"/>
    <s v="ST-20530"/>
    <s v="Shui Tom"/>
    <s v="Consumer"/>
    <s v="Chinandega"/>
    <x v="53"/>
    <s v="Nicaragua"/>
    <m/>
    <s v="LATAM"/>
    <s v="Central"/>
    <s v="OFF-AP-10001630"/>
    <s v="Office Supplies"/>
    <s v="Appliances"/>
    <s v="Hamilton Beach Microwave, Black"/>
    <n v="2443.48"/>
    <n v="13"/>
    <n v="0"/>
    <n v="121.94"/>
    <n v="589.29300000000001"/>
    <x v="1"/>
  </r>
  <r>
    <n v="49085"/>
    <s v="CG-2013-6110"/>
    <d v="2013-03-29T00:00:00"/>
    <d v="2013-03-31T00:00:00"/>
    <s v="Second Class"/>
    <s v="BW-1065"/>
    <s v="Barry Weirich"/>
    <s v="Consumer"/>
    <s v="Kananga"/>
    <x v="54"/>
    <s v="Democratic Republic of the Congo"/>
    <m/>
    <s v="Africa"/>
    <s v="Africa"/>
    <s v="FUR-HAR-10002873"/>
    <s v="Furniture"/>
    <s v="Chairs"/>
    <s v="Harbour Creations Executive Leather Armchair, Adjustable"/>
    <n v="3808.8"/>
    <n v="8"/>
    <n v="0"/>
    <n v="1523.52"/>
    <n v="588.13"/>
    <x v="2"/>
  </r>
  <r>
    <n v="21209"/>
    <s v="IN-2014-30110"/>
    <d v="2014-08-26T00:00:00"/>
    <d v="2014-08-27T00:00:00"/>
    <s v="First Class"/>
    <s v="LA-16780"/>
    <s v="Laura Armstrong"/>
    <s v="Corporate"/>
    <s v="Palembang"/>
    <x v="55"/>
    <s v="Indonesia"/>
    <m/>
    <s v="APAC"/>
    <s v="Southeast Asia"/>
    <s v="FUR-TA-10000687"/>
    <s v="Furniture"/>
    <s v="Tables"/>
    <s v="Bevis Conference Table, with Bottom Storage"/>
    <n v="3427.1496000000002"/>
    <n v="7"/>
    <n v="0.47"/>
    <n v="-452.81040000000002"/>
    <n v="586.57000000000005"/>
    <x v="2"/>
  </r>
  <r>
    <n v="12161"/>
    <s v="ES-2012-2058076"/>
    <d v="2012-09-20T00:00:00"/>
    <d v="2012-09-22T00:00:00"/>
    <s v="Second Class"/>
    <s v="AB-10150"/>
    <s v="Aimee Bixby"/>
    <s v="Consumer"/>
    <s v="London"/>
    <x v="31"/>
    <s v="United Kingdom"/>
    <m/>
    <s v="EU"/>
    <s v="North"/>
    <s v="TEC-PH-10004505"/>
    <s v="Technology"/>
    <s v="Phones"/>
    <s v="Nokia Smart Phone, Full Size"/>
    <n v="3441.69"/>
    <n v="6"/>
    <n v="0.1"/>
    <n v="38.07"/>
    <n v="585.25"/>
    <x v="2"/>
  </r>
  <r>
    <n v="25438"/>
    <s v="IN-2014-51950"/>
    <d v="2014-05-16T00:00:00"/>
    <d v="2014-05-18T00:00:00"/>
    <s v="Second Class"/>
    <s v="JH-15820"/>
    <s v="John Huston"/>
    <s v="Consumer"/>
    <s v="Melbourne"/>
    <x v="56"/>
    <s v="Australia"/>
    <m/>
    <s v="APAC"/>
    <s v="Oceania"/>
    <s v="TEC-PH-10002683"/>
    <s v="Technology"/>
    <s v="Phones"/>
    <s v="Apple Smart Phone, Cordless"/>
    <n v="2863.35"/>
    <n v="5"/>
    <n v="0.1"/>
    <n v="858.9"/>
    <n v="581.88"/>
    <x v="0"/>
  </r>
  <r>
    <n v="31806"/>
    <s v="CA-2012-145352"/>
    <d v="2012-03-16T00:00:00"/>
    <d v="2012-03-22T00:00:00"/>
    <s v="Standard Class"/>
    <s v="CM-12385"/>
    <s v="Christopher Martinez"/>
    <s v="Consumer"/>
    <s v="Atlanta"/>
    <x v="57"/>
    <s v="United States"/>
    <n v="30318"/>
    <s v="US"/>
    <s v="South"/>
    <s v="OFF-BI-10003527"/>
    <s v="Office Supplies"/>
    <s v="Binders"/>
    <s v="Fellowes PB500 Electric Punch Plastic Comb Binding Machine with Manual Bind"/>
    <n v="6354.95"/>
    <n v="5"/>
    <n v="0"/>
    <n v="3177.4749999999999"/>
    <n v="581.12"/>
    <x v="1"/>
  </r>
  <r>
    <n v="16988"/>
    <s v="ES-2013-4670866"/>
    <d v="2013-11-24T00:00:00"/>
    <d v="2013-11-25T00:00:00"/>
    <s v="First Class"/>
    <s v="BE-11410"/>
    <s v="Bobby Elias"/>
    <s v="Consumer"/>
    <s v="Duisburg"/>
    <x v="58"/>
    <s v="Germany"/>
    <m/>
    <s v="EU"/>
    <s v="Central"/>
    <s v="TEC-CO-10002269"/>
    <s v="Technology"/>
    <s v="Copiers"/>
    <s v="Brother Ink, Color"/>
    <n v="1487.4"/>
    <n v="10"/>
    <n v="0"/>
    <n v="728.7"/>
    <n v="580.98"/>
    <x v="0"/>
  </r>
  <r>
    <n v="24443"/>
    <s v="IN-2011-62506"/>
    <d v="2011-11-09T00:00:00"/>
    <d v="2011-11-11T00:00:00"/>
    <s v="Second Class"/>
    <s v="SZ-20035"/>
    <s v="Sam Zeldin"/>
    <s v="Home Office"/>
    <s v="Nanchong"/>
    <x v="59"/>
    <s v="China"/>
    <m/>
    <s v="APAC"/>
    <s v="North Asia"/>
    <s v="TEC-CO-10002526"/>
    <s v="Technology"/>
    <s v="Copiers"/>
    <s v="Sharp Wireless Fax, Digital"/>
    <n v="3200.04"/>
    <n v="9"/>
    <n v="0"/>
    <n v="1183.95"/>
    <n v="576.71"/>
    <x v="1"/>
  </r>
  <r>
    <n v="30199"/>
    <s v="IN-2011-46413"/>
    <d v="2011-10-28T00:00:00"/>
    <d v="2011-10-28T00:00:00"/>
    <s v="Same Day"/>
    <s v="RM-19375"/>
    <s v="Raymond Messe"/>
    <s v="Consumer"/>
    <s v="Naihati"/>
    <x v="60"/>
    <s v="India"/>
    <m/>
    <s v="APAC"/>
    <s v="Central Asia"/>
    <s v="FUR-CH-10000602"/>
    <s v="Furniture"/>
    <s v="Chairs"/>
    <s v="Novimex Executive Leather Armchair, Red"/>
    <n v="2301"/>
    <n v="5"/>
    <n v="0"/>
    <n v="91.95"/>
    <n v="573.27"/>
    <x v="0"/>
  </r>
  <r>
    <n v="13879"/>
    <s v="ES-2014-3785216"/>
    <d v="2014-11-19T00:00:00"/>
    <d v="2014-11-23T00:00:00"/>
    <s v="Standard Class"/>
    <s v="HG-14845"/>
    <s v="Harry Greene"/>
    <s v="Consumer"/>
    <s v="Lille"/>
    <x v="61"/>
    <s v="France"/>
    <m/>
    <s v="EU"/>
    <s v="Central"/>
    <s v="FUR-CH-10002891"/>
    <s v="Furniture"/>
    <s v="Chairs"/>
    <s v="Hon Executive Leather Armchair, Adjustable"/>
    <n v="5729.3459999999995"/>
    <n v="14"/>
    <n v="0.1"/>
    <n v="63.545999999999999"/>
    <n v="572.95000000000005"/>
    <x v="2"/>
  </r>
  <r>
    <n v="50788"/>
    <s v="MO-2014-2000"/>
    <d v="2014-10-28T00:00:00"/>
    <d v="2014-10-30T00:00:00"/>
    <s v="Second Class"/>
    <s v="DP-3105"/>
    <s v="Dave Poirier"/>
    <s v="Corporate"/>
    <s v="Meknes"/>
    <x v="62"/>
    <s v="Morocco"/>
    <m/>
    <s v="Africa"/>
    <s v="Africa"/>
    <s v="TEC-CAN-10001437"/>
    <s v="Technology"/>
    <s v="Copiers"/>
    <s v="Canon Wireless Fax, Laser"/>
    <n v="5301.24"/>
    <n v="14"/>
    <n v="0"/>
    <n v="2597.2800000000002"/>
    <n v="568.45000000000005"/>
    <x v="1"/>
  </r>
  <r>
    <n v="37817"/>
    <s v="CA-2014-138289"/>
    <d v="2014-01-17T00:00:00"/>
    <d v="2014-01-19T00:00:00"/>
    <s v="Second Class"/>
    <s v="AR-10540"/>
    <s v="Andy Reiter"/>
    <s v="Consumer"/>
    <s v="Jackson"/>
    <x v="63"/>
    <s v="United States"/>
    <n v="49201"/>
    <s v="US"/>
    <s v="Central"/>
    <s v="OFF-BI-10004995"/>
    <s v="Office Supplies"/>
    <s v="Binders"/>
    <s v="GBC DocuBind P400 Electric Binding System"/>
    <n v="5443.96"/>
    <n v="4"/>
    <n v="0"/>
    <n v="2504.2215999999999"/>
    <n v="567.95000000000005"/>
    <x v="2"/>
  </r>
  <r>
    <n v="38540"/>
    <s v="CA-2014-118892"/>
    <d v="2014-08-18T00:00:00"/>
    <d v="2014-08-23T00:00:00"/>
    <s v="Second Class"/>
    <s v="TP-21415"/>
    <s v="Tom Prescott"/>
    <s v="Consumer"/>
    <s v="Philadelphia"/>
    <x v="64"/>
    <s v="United States"/>
    <n v="19134"/>
    <s v="US"/>
    <s v="East"/>
    <s v="FUR-CH-10002024"/>
    <s v="Furniture"/>
    <s v="Chairs"/>
    <s v="HON 5400 Series Task Chairs for Big and Tall"/>
    <n v="4416.174"/>
    <n v="9"/>
    <n v="0.3"/>
    <n v="-630.88199999999995"/>
    <n v="566.65"/>
    <x v="1"/>
  </r>
  <r>
    <n v="18241"/>
    <s v="ES-2013-1434123"/>
    <d v="2013-01-29T00:00:00"/>
    <d v="2013-02-05T00:00:00"/>
    <s v="Standard Class"/>
    <s v="JB-16000"/>
    <s v="Joy Bell-"/>
    <s v="Consumer"/>
    <s v="Krefeld"/>
    <x v="58"/>
    <s v="Germany"/>
    <m/>
    <s v="EU"/>
    <s v="Central"/>
    <s v="TEC-PH-10004327"/>
    <s v="Technology"/>
    <s v="Phones"/>
    <s v="Motorola Smart Phone, Full Size"/>
    <n v="3219.9"/>
    <n v="5"/>
    <n v="0"/>
    <n v="965.85"/>
    <n v="564.25"/>
    <x v="3"/>
  </r>
  <r>
    <n v="23013"/>
    <s v="ID-2012-78207"/>
    <d v="2012-09-18T00:00:00"/>
    <d v="2012-09-21T00:00:00"/>
    <s v="Second Class"/>
    <s v="AM-10705"/>
    <s v="Anne McFarland"/>
    <s v="Consumer"/>
    <s v="Bandung"/>
    <x v="65"/>
    <s v="Indonesia"/>
    <m/>
    <s v="APAC"/>
    <s v="Southeast Asia"/>
    <s v="OFF-AP-10001621"/>
    <s v="Office Supplies"/>
    <s v="Appliances"/>
    <s v="Hamilton Beach Refrigerator, Black"/>
    <n v="2487.8087999999998"/>
    <n v="6"/>
    <n v="0.17"/>
    <n v="-269.7912"/>
    <n v="562.14"/>
    <x v="0"/>
  </r>
  <r>
    <n v="45616"/>
    <s v="MO-2013-8630"/>
    <d v="2013-11-23T00:00:00"/>
    <d v="2013-11-23T00:00:00"/>
    <s v="Same Day"/>
    <s v="AB-255"/>
    <s v="Alejandro Ballentine"/>
    <s v="Home Office"/>
    <s v="Casablanca"/>
    <x v="66"/>
    <s v="Morocco"/>
    <m/>
    <s v="Africa"/>
    <s v="Africa"/>
    <s v="OFF-HOO-10001881"/>
    <s v="Office Supplies"/>
    <s v="Appliances"/>
    <s v="Hoover Stove, White"/>
    <n v="2266.44"/>
    <n v="4"/>
    <n v="0"/>
    <n v="113.28"/>
    <n v="556.45000000000005"/>
    <x v="1"/>
  </r>
  <r>
    <n v="25026"/>
    <s v="IN-2012-64774"/>
    <d v="2012-06-13T00:00:00"/>
    <d v="2012-06-13T00:00:00"/>
    <s v="Same Day"/>
    <s v="RP-19270"/>
    <s v="Rachel Payne"/>
    <s v="Corporate"/>
    <s v="Sydney"/>
    <x v="1"/>
    <s v="Australia"/>
    <m/>
    <s v="APAC"/>
    <s v="Oceania"/>
    <s v="TEC-CO-10001954"/>
    <s v="Technology"/>
    <s v="Copiers"/>
    <s v="Brother Wireless Fax, Laser"/>
    <n v="3068.3609999999999"/>
    <n v="9"/>
    <n v="0.1"/>
    <n v="1124.9010000000001"/>
    <n v="555.77"/>
    <x v="2"/>
  </r>
  <r>
    <n v="27962"/>
    <s v="IN-2013-48765"/>
    <d v="2013-10-28T00:00:00"/>
    <d v="2013-10-31T00:00:00"/>
    <s v="First Class"/>
    <s v="BK-11260"/>
    <s v="Berenike Kampe"/>
    <s v="Consumer"/>
    <s v="Tongi"/>
    <x v="46"/>
    <s v="Bangladesh"/>
    <m/>
    <s v="APAC"/>
    <s v="Central Asia"/>
    <s v="FUR-BO-10003282"/>
    <s v="Furniture"/>
    <s v="Bookcases"/>
    <s v="Ikea Classic Bookcase, Mobile"/>
    <n v="3728.43"/>
    <n v="9"/>
    <n v="0"/>
    <n v="1192.8599999999999"/>
    <n v="553.30999999999995"/>
    <x v="1"/>
  </r>
  <r>
    <n v="26669"/>
    <s v="IN-2013-69730"/>
    <d v="2013-12-12T00:00:00"/>
    <d v="2013-12-14T00:00:00"/>
    <s v="First Class"/>
    <s v="JM-15250"/>
    <s v="Janet Martin"/>
    <s v="Consumer"/>
    <s v="Suzhou"/>
    <x v="20"/>
    <s v="China"/>
    <m/>
    <s v="APAC"/>
    <s v="North Asia"/>
    <s v="TEC-CO-10003102"/>
    <s v="Technology"/>
    <s v="Copiers"/>
    <s v="Canon Copy Machine, Color"/>
    <n v="1581.48"/>
    <n v="6"/>
    <n v="0"/>
    <n v="0"/>
    <n v="550.74"/>
    <x v="2"/>
  </r>
  <r>
    <n v="29600"/>
    <s v="IN-2012-48240"/>
    <d v="2012-05-25T00:00:00"/>
    <d v="2012-05-28T00:00:00"/>
    <s v="Second Class"/>
    <s v="GP-14740"/>
    <s v="Guy Phonely"/>
    <s v="Corporate"/>
    <s v="Delhi"/>
    <x v="43"/>
    <s v="India"/>
    <m/>
    <s v="APAC"/>
    <s v="Central Asia"/>
    <s v="TEC-PH-10004664"/>
    <s v="Technology"/>
    <s v="Phones"/>
    <s v="Nokia Smart Phone, with Caller ID"/>
    <n v="1916.73"/>
    <n v="3"/>
    <n v="0"/>
    <n v="498.33"/>
    <n v="548.4"/>
    <x v="0"/>
  </r>
  <r>
    <n v="38411"/>
    <s v="US-2013-102239"/>
    <d v="2013-05-06T00:00:00"/>
    <d v="2013-05-07T00:00:00"/>
    <s v="First Class"/>
    <s v="LW-16990"/>
    <s v="Lindsay Williams"/>
    <s v="Corporate"/>
    <s v="Henderson"/>
    <x v="67"/>
    <s v="United States"/>
    <n v="89015"/>
    <s v="US"/>
    <s v="West"/>
    <s v="FUR-TA-10003392"/>
    <s v="Furniture"/>
    <s v="Tables"/>
    <s v="Global Adaptabilities Conference Tables"/>
    <n v="1685.88"/>
    <n v="6"/>
    <n v="0"/>
    <n v="320.31720000000001"/>
    <n v="548.08000000000004"/>
    <x v="0"/>
  </r>
  <r>
    <n v="19195"/>
    <s v="ES-2013-3467296"/>
    <d v="2013-12-02T00:00:00"/>
    <d v="2013-12-02T00:00:00"/>
    <s v="Same Day"/>
    <s v="NZ-18565"/>
    <s v="Nick Zandusky"/>
    <s v="Home Office"/>
    <s v="Paris"/>
    <x v="14"/>
    <s v="France"/>
    <m/>
    <s v="EU"/>
    <s v="Central"/>
    <s v="OFF-AP-10002552"/>
    <s v="Office Supplies"/>
    <s v="Appliances"/>
    <s v="Hamilton Beach Stove, White"/>
    <n v="2432.16"/>
    <n v="5"/>
    <n v="0.1"/>
    <n v="513.36"/>
    <n v="546.9"/>
    <x v="0"/>
  </r>
  <r>
    <n v="46366"/>
    <s v="CA-2014-6550"/>
    <d v="2014-12-23T00:00:00"/>
    <d v="2014-12-25T00:00:00"/>
    <s v="Second Class"/>
    <s v="SV-10815"/>
    <s v="Stuart Van"/>
    <s v="Corporate"/>
    <s v="Montréal"/>
    <x v="68"/>
    <s v="Canada"/>
    <m/>
    <s v="Canada"/>
    <s v="Canada"/>
    <s v="TEC-MOT-10000554"/>
    <s v="Technology"/>
    <s v="Phones"/>
    <s v="Motorola Smart Phone, Full Size"/>
    <n v="3863.88"/>
    <n v="6"/>
    <n v="0"/>
    <n v="1159.02"/>
    <n v="546.55999999999995"/>
    <x v="0"/>
  </r>
  <r>
    <n v="26731"/>
    <s v="ID-2013-25742"/>
    <d v="2013-01-28T00:00:00"/>
    <d v="2013-01-30T00:00:00"/>
    <s v="First Class"/>
    <s v="SC-20695"/>
    <s v="Steve Chapman"/>
    <s v="Corporate"/>
    <s v="Manila"/>
    <x v="69"/>
    <s v="Philippines"/>
    <m/>
    <s v="APAC"/>
    <s v="Southeast Asia"/>
    <s v="FUR-CH-10001415"/>
    <s v="Furniture"/>
    <s v="Chairs"/>
    <s v="Office Star Executive Leather Armchair, Red"/>
    <n v="2465.8200000000002"/>
    <n v="7"/>
    <n v="0.25"/>
    <n v="197.19"/>
    <n v="546.49"/>
    <x v="2"/>
  </r>
  <r>
    <n v="31278"/>
    <s v="IN-2012-86698"/>
    <d v="2012-05-07T00:00:00"/>
    <d v="2012-05-07T00:00:00"/>
    <s v="Same Day"/>
    <s v="NC-18625"/>
    <s v="Noah Childs"/>
    <s v="Corporate"/>
    <s v="Newcastle"/>
    <x v="1"/>
    <s v="Australia"/>
    <m/>
    <s v="APAC"/>
    <s v="Oceania"/>
    <s v="FUR-TA-10003627"/>
    <s v="Furniture"/>
    <s v="Tables"/>
    <s v="Bevis Conference Table, with Bottom Storage"/>
    <n v="1847.52"/>
    <n v="2"/>
    <n v="0"/>
    <n v="738.96"/>
    <n v="545.89"/>
    <x v="2"/>
  </r>
  <r>
    <n v="12035"/>
    <s v="ES-2013-2903666"/>
    <d v="2013-11-27T00:00:00"/>
    <d v="2013-11-29T00:00:00"/>
    <s v="First Class"/>
    <s v="NF-18385"/>
    <s v="Natalie Fritzler"/>
    <s v="Consumer"/>
    <s v="Graz"/>
    <x v="70"/>
    <s v="Austria"/>
    <m/>
    <s v="EU"/>
    <s v="Central"/>
    <s v="FUR-BO-10001133"/>
    <s v="Furniture"/>
    <s v="Bookcases"/>
    <s v="Ikea Classic Bookcase, Mobile"/>
    <n v="2899.89"/>
    <n v="7"/>
    <n v="0"/>
    <n v="927.78"/>
    <n v="541.59"/>
    <x v="2"/>
  </r>
  <r>
    <n v="29149"/>
    <s v="IN-2012-30446"/>
    <d v="2012-11-28T00:00:00"/>
    <d v="2012-12-02T00:00:00"/>
    <s v="Second Class"/>
    <s v="NZ-18565"/>
    <s v="Nick Zandusky"/>
    <s v="Home Office"/>
    <s v="Nowra"/>
    <x v="1"/>
    <s v="Australia"/>
    <m/>
    <s v="APAC"/>
    <s v="Oceania"/>
    <s v="FUR-CH-10000027"/>
    <s v="Furniture"/>
    <s v="Chairs"/>
    <s v="SAFCO Executive Leather Armchair, Black"/>
    <n v="2891.7"/>
    <n v="7"/>
    <n v="0.1"/>
    <n v="96.39"/>
    <n v="541.57000000000005"/>
    <x v="1"/>
  </r>
  <r>
    <n v="15896"/>
    <s v="IT-2012-1779015"/>
    <d v="2012-09-29T00:00:00"/>
    <d v="2012-09-29T00:00:00"/>
    <s v="Same Day"/>
    <s v="PM-18940"/>
    <s v="Paul MacIntyre"/>
    <s v="Consumer"/>
    <s v="Boulogne-Billancourt"/>
    <x v="14"/>
    <s v="France"/>
    <m/>
    <s v="EU"/>
    <s v="Central"/>
    <s v="TEC-MA-10003515"/>
    <s v="Technology"/>
    <s v="Machines"/>
    <s v="Panasonic Printer, Red"/>
    <n v="2016.846"/>
    <n v="9"/>
    <n v="0.15"/>
    <n v="-5.3999999999999999E-2"/>
    <n v="540.77"/>
    <x v="0"/>
  </r>
  <r>
    <n v="18307"/>
    <s v="ES-2013-3903130"/>
    <d v="2013-09-03T00:00:00"/>
    <d v="2013-09-05T00:00:00"/>
    <s v="Second Class"/>
    <s v="MZ-17335"/>
    <s v="Maria Zettner"/>
    <s v="Home Office"/>
    <s v="Malakoff"/>
    <x v="14"/>
    <s v="France"/>
    <m/>
    <s v="EU"/>
    <s v="Central"/>
    <s v="OFF-AP-10002904"/>
    <s v="Office Supplies"/>
    <s v="Appliances"/>
    <s v="Hamilton Beach Refrigerator, Silver"/>
    <n v="3155.5439999999999"/>
    <n v="7"/>
    <n v="0.1"/>
    <n v="34.944000000000003"/>
    <n v="539.94000000000005"/>
    <x v="2"/>
  </r>
  <r>
    <n v="46257"/>
    <s v="CG-2013-3470"/>
    <d v="2013-07-26T00:00:00"/>
    <d v="2013-08-01T00:00:00"/>
    <s v="Standard Class"/>
    <s v="HM-4980"/>
    <s v="Henry MacAllister"/>
    <s v="Consumer"/>
    <s v="Kinshasa"/>
    <x v="71"/>
    <s v="Democratic Republic of the Congo"/>
    <m/>
    <s v="Africa"/>
    <s v="Africa"/>
    <s v="TEC-MOT-10003348"/>
    <s v="Technology"/>
    <s v="Phones"/>
    <s v="Motorola Smart Phone, Full Size"/>
    <n v="3856.14"/>
    <n v="6"/>
    <n v="0"/>
    <n v="1465.2"/>
    <n v="533.99"/>
    <x v="3"/>
  </r>
  <r>
    <n v="21142"/>
    <s v="IN-2014-13639"/>
    <d v="2014-11-19T00:00:00"/>
    <d v="2014-11-25T00:00:00"/>
    <s v="Standard Class"/>
    <s v="RW-19540"/>
    <s v="Rick Wilson"/>
    <s v="Corporate"/>
    <s v="Perth"/>
    <x v="44"/>
    <s v="Australia"/>
    <m/>
    <s v="APAC"/>
    <s v="Oceania"/>
    <s v="TEC-PH-10001990"/>
    <s v="Technology"/>
    <s v="Phones"/>
    <s v="Cisco Smart Phone, Full Size"/>
    <n v="3524.4720000000002"/>
    <n v="6"/>
    <n v="0.1"/>
    <n v="861.37199999999996"/>
    <n v="531.28"/>
    <x v="3"/>
  </r>
  <r>
    <n v="10308"/>
    <s v="ES-2012-2510515"/>
    <d v="2012-06-19T00:00:00"/>
    <d v="2012-06-19T00:00:00"/>
    <s v="Same Day"/>
    <s v="LH-17155"/>
    <s v="Logan Haushalter"/>
    <s v="Consumer"/>
    <s v="Le Bouscat"/>
    <x v="72"/>
    <s v="France"/>
    <m/>
    <s v="EU"/>
    <s v="Central"/>
    <s v="TEC-PH-10002898"/>
    <s v="Technology"/>
    <s v="Phones"/>
    <s v="Samsung Smart Phone, Full Size"/>
    <n v="2167.2959999999998"/>
    <n v="4"/>
    <n v="0.15"/>
    <n v="790.41600000000005"/>
    <n v="531.09"/>
    <x v="2"/>
  </r>
  <r>
    <n v="6776"/>
    <s v="MX-2012-153157"/>
    <d v="2012-10-11T00:00:00"/>
    <d v="2012-10-14T00:00:00"/>
    <s v="First Class"/>
    <s v="FH-14365"/>
    <s v="Fred Hopkins"/>
    <s v="Corporate"/>
    <s v="Puebla"/>
    <x v="73"/>
    <s v="Mexico"/>
    <m/>
    <s v="LATAM"/>
    <s v="North"/>
    <s v="TEC-PH-10004196"/>
    <s v="Technology"/>
    <s v="Phones"/>
    <s v="Samsung Smart Phone, Cordless"/>
    <n v="2556"/>
    <n v="6"/>
    <n v="0"/>
    <n v="178.92"/>
    <n v="530.48599999999999"/>
    <x v="1"/>
  </r>
  <r>
    <n v="16948"/>
    <s v="ES-2011-2585328"/>
    <d v="2011-08-09T00:00:00"/>
    <d v="2011-08-11T00:00:00"/>
    <s v="First Class"/>
    <s v="KM-16660"/>
    <s v="Khloe Miller"/>
    <s v="Consumer"/>
    <s v="Augsburg"/>
    <x v="74"/>
    <s v="Germany"/>
    <m/>
    <s v="EU"/>
    <s v="Central"/>
    <s v="TEC-CO-10001633"/>
    <s v="Technology"/>
    <s v="Copiers"/>
    <s v="Sharp Fax Machine, High-Speed"/>
    <n v="1469.25"/>
    <n v="5"/>
    <n v="0"/>
    <n v="308.39999999999998"/>
    <n v="527.87"/>
    <x v="0"/>
  </r>
  <r>
    <n v="11611"/>
    <s v="ES-2011-4500805"/>
    <d v="2011-11-05T00:00:00"/>
    <d v="2011-11-09T00:00:00"/>
    <s v="Second Class"/>
    <s v="PO-18865"/>
    <s v="Patrick O'Donnell"/>
    <s v="Consumer"/>
    <s v="Nice"/>
    <x v="75"/>
    <s v="France"/>
    <m/>
    <s v="EU"/>
    <s v="Central"/>
    <s v="TEC-PH-10002623"/>
    <s v="Technology"/>
    <s v="Phones"/>
    <s v="Cisco Smart Phone, with Caller ID"/>
    <n v="4448.8320000000003"/>
    <n v="8"/>
    <n v="0.15"/>
    <n v="1517.712"/>
    <n v="527.85"/>
    <x v="2"/>
  </r>
  <r>
    <n v="39465"/>
    <s v="CA-2014-107174"/>
    <d v="2014-11-07T00:00:00"/>
    <d v="2014-11-14T00:00:00"/>
    <s v="Standard Class"/>
    <s v="AB-10060"/>
    <s v="Adam Bellavance"/>
    <s v="Home Office"/>
    <s v="Seattle"/>
    <x v="42"/>
    <s v="United States"/>
    <n v="98105"/>
    <s v="US"/>
    <s v="West"/>
    <s v="FUR-TA-10004575"/>
    <s v="Furniture"/>
    <s v="Tables"/>
    <s v="Hon 5100 Series Wood Tables"/>
    <n v="2036.86"/>
    <n v="7"/>
    <n v="0"/>
    <n v="366.63479999999998"/>
    <n v="524.76"/>
    <x v="3"/>
  </r>
  <r>
    <n v="1873"/>
    <s v="MX-2013-113824"/>
    <d v="2013-04-26T00:00:00"/>
    <d v="2013-04-28T00:00:00"/>
    <s v="First Class"/>
    <s v="AB-10060"/>
    <s v="Adam Bellavance"/>
    <s v="Home Office"/>
    <s v="Medellín"/>
    <x v="76"/>
    <s v="Colombia"/>
    <m/>
    <s v="LATAM"/>
    <s v="South"/>
    <s v="FUR-BO-10001498"/>
    <s v="Furniture"/>
    <s v="Bookcases"/>
    <s v="Dania Classic Bookcase, Pine"/>
    <n v="2472.66"/>
    <n v="9"/>
    <n v="0"/>
    <n v="914.76"/>
    <n v="523.46600000000001"/>
    <x v="2"/>
  </r>
  <r>
    <n v="29120"/>
    <s v="IN-2013-45076"/>
    <d v="2013-12-26T00:00:00"/>
    <d v="2013-12-26T00:00:00"/>
    <s v="Same Day"/>
    <s v="DB-13060"/>
    <s v="Dave Brooks"/>
    <s v="Consumer"/>
    <s v="Gold Coast"/>
    <x v="2"/>
    <s v="Australia"/>
    <m/>
    <s v="APAC"/>
    <s v="Oceania"/>
    <s v="OFF-AP-10003598"/>
    <s v="Office Supplies"/>
    <s v="Appliances"/>
    <s v="Breville Refrigerator, Red"/>
    <n v="3739.1759999999999"/>
    <n v="8"/>
    <n v="0.1"/>
    <n v="747.81600000000003"/>
    <n v="522.79"/>
    <x v="2"/>
  </r>
  <r>
    <n v="11743"/>
    <s v="IT-2013-5208514"/>
    <d v="2013-03-13T00:00:00"/>
    <d v="2013-03-13T00:00:00"/>
    <s v="Same Day"/>
    <s v="VM-21685"/>
    <s v="Valerie Mitchum"/>
    <s v="Home Office"/>
    <s v="Bergen op Zoom"/>
    <x v="77"/>
    <s v="Netherlands"/>
    <m/>
    <s v="EU"/>
    <s v="Central"/>
    <s v="FUR-CH-10001582"/>
    <s v="Furniture"/>
    <s v="Chairs"/>
    <s v="Office Star Executive Leather Armchair, Black"/>
    <n v="2570.8649999999998"/>
    <n v="11"/>
    <n v="0.5"/>
    <n v="-2211.165"/>
    <n v="520.89"/>
    <x v="2"/>
  </r>
  <r>
    <n v="35574"/>
    <s v="US-2013-107440"/>
    <d v="2013-04-17T00:00:00"/>
    <d v="2013-04-21T00:00:00"/>
    <s v="Standard Class"/>
    <s v="BS-11365"/>
    <s v="Bill Shonely"/>
    <s v="Corporate"/>
    <s v="Lakewood"/>
    <x v="78"/>
    <s v="United States"/>
    <n v="8701"/>
    <s v="US"/>
    <s v="East"/>
    <s v="TEC-MA-10001047"/>
    <s v="Technology"/>
    <s v="Machines"/>
    <s v="3D Systems Cube Printer, 2nd Generation, Magenta"/>
    <n v="9099.93"/>
    <n v="7"/>
    <n v="0"/>
    <n v="2365.9818"/>
    <n v="516.91"/>
    <x v="1"/>
  </r>
  <r>
    <n v="17522"/>
    <s v="ES-2012-2314672"/>
    <d v="2012-04-05T00:00:00"/>
    <d v="2012-04-05T00:00:00"/>
    <s v="Same Day"/>
    <s v="DM-13525"/>
    <s v="Don Miller"/>
    <s v="Corporate"/>
    <s v="Hanover"/>
    <x v="47"/>
    <s v="Germany"/>
    <m/>
    <s v="EU"/>
    <s v="Central"/>
    <s v="TEC-PH-10000505"/>
    <s v="Technology"/>
    <s v="Phones"/>
    <s v="Apple Smart Phone, with Caller ID"/>
    <n v="2875.77"/>
    <n v="9"/>
    <n v="0.5"/>
    <n v="-1783.08"/>
    <n v="516.63"/>
    <x v="2"/>
  </r>
  <r>
    <n v="14721"/>
    <s v="ES-2012-4765389"/>
    <d v="2012-12-26T00:00:00"/>
    <d v="2012-12-28T00:00:00"/>
    <s v="Second Class"/>
    <s v="NM-18520"/>
    <s v="Neoma Murray"/>
    <s v="Consumer"/>
    <s v="Vigo"/>
    <x v="79"/>
    <s v="Spain"/>
    <m/>
    <s v="EU"/>
    <s v="South"/>
    <s v="FUR-BO-10002003"/>
    <s v="Furniture"/>
    <s v="Bookcases"/>
    <s v="Sauder Classic Bookcase, Metal"/>
    <n v="1741.8"/>
    <n v="4"/>
    <n v="0"/>
    <n v="261.24"/>
    <n v="515.24"/>
    <x v="0"/>
  </r>
  <r>
    <n v="29629"/>
    <s v="IN-2013-15368"/>
    <d v="2013-04-18T00:00:00"/>
    <d v="2013-04-19T00:00:00"/>
    <s v="First Class"/>
    <s v="LC-16885"/>
    <s v="Lena Creighton"/>
    <s v="Consumer"/>
    <s v="Sydney"/>
    <x v="1"/>
    <s v="Australia"/>
    <m/>
    <s v="APAC"/>
    <s v="Oceania"/>
    <s v="TEC-CO-10001775"/>
    <s v="Technology"/>
    <s v="Copiers"/>
    <s v="Sharp Wireless Fax, Laser"/>
    <n v="1601.64"/>
    <n v="5"/>
    <n v="0.1"/>
    <n v="587.19000000000005"/>
    <n v="511.47"/>
    <x v="0"/>
  </r>
  <r>
    <n v="25868"/>
    <s v="IN-2011-18385"/>
    <d v="2011-05-24T00:00:00"/>
    <d v="2011-05-26T00:00:00"/>
    <s v="Second Class"/>
    <s v="RO-19780"/>
    <s v="Rose O'Brian"/>
    <s v="Consumer"/>
    <s v="Gaoyou"/>
    <x v="48"/>
    <s v="China"/>
    <m/>
    <s v="APAC"/>
    <s v="North Asia"/>
    <s v="OFF-AP-10000647"/>
    <s v="Office Supplies"/>
    <s v="Appliances"/>
    <s v="Hoover Refrigerator, White"/>
    <n v="3670.8"/>
    <n v="7"/>
    <n v="0"/>
    <n v="367.08"/>
    <n v="510.72"/>
    <x v="2"/>
  </r>
  <r>
    <n v="39399"/>
    <s v="CA-2012-149846"/>
    <d v="2012-05-22T00:00:00"/>
    <d v="2012-05-26T00:00:00"/>
    <s v="Standard Class"/>
    <s v="SB-20185"/>
    <s v="Sarah Brown"/>
    <s v="Consumer"/>
    <s v="Los Angeles"/>
    <x v="7"/>
    <s v="United States"/>
    <n v="90045"/>
    <s v="US"/>
    <s v="West"/>
    <s v="TEC-MA-10004002"/>
    <s v="Technology"/>
    <s v="Machines"/>
    <s v="Zebra GX420t Direct Thermal/Thermal Transfer Printer"/>
    <n v="2973.32"/>
    <n v="7"/>
    <n v="0.2"/>
    <n v="334.49849999999998"/>
    <n v="510.18"/>
    <x v="2"/>
  </r>
  <r>
    <n v="19559"/>
    <s v="ES-2013-2757712"/>
    <d v="2013-05-16T00:00:00"/>
    <d v="2013-05-20T00:00:00"/>
    <s v="Second Class"/>
    <s v="EM-14065"/>
    <s v="Erin Mull"/>
    <s v="Consumer"/>
    <s v="Bremen"/>
    <x v="80"/>
    <s v="Germany"/>
    <m/>
    <s v="EU"/>
    <s v="Central"/>
    <s v="TEC-CO-10001926"/>
    <s v="Technology"/>
    <s v="Copiers"/>
    <s v="Hewlett Wireless Fax, Laser"/>
    <n v="1900.95"/>
    <n v="5"/>
    <n v="0"/>
    <n v="589.20000000000005"/>
    <n v="506.89"/>
    <x v="2"/>
  </r>
  <r>
    <n v="38362"/>
    <s v="CA-2011-106726"/>
    <d v="2011-12-06T00:00:00"/>
    <d v="2011-12-08T00:00:00"/>
    <s v="First Class"/>
    <s v="RS-19765"/>
    <s v="Roland Schwarz"/>
    <s v="Corporate"/>
    <s v="Los Angeles"/>
    <x v="7"/>
    <s v="United States"/>
    <n v="90008"/>
    <s v="US"/>
    <s v="West"/>
    <s v="OFF-ST-10001496"/>
    <s v="Office Supplies"/>
    <s v="Storage"/>
    <s v="Standard Rollaway File with Lock"/>
    <n v="1261.33"/>
    <n v="7"/>
    <n v="0"/>
    <n v="327.94580000000002"/>
    <n v="506.49"/>
    <x v="0"/>
  </r>
  <r>
    <n v="14070"/>
    <s v="IT-2011-1978668"/>
    <d v="2011-02-16T00:00:00"/>
    <d v="2011-02-19T00:00:00"/>
    <s v="Second Class"/>
    <s v="ON-18715"/>
    <s v="Odella Nelson"/>
    <s v="Corporate"/>
    <s v="Muret"/>
    <x v="81"/>
    <s v="France"/>
    <m/>
    <s v="EU"/>
    <s v="Central"/>
    <s v="FUR-CH-10002203"/>
    <s v="Furniture"/>
    <s v="Chairs"/>
    <s v="SAFCO Executive Leather Armchair, Black"/>
    <n v="4544.1000000000004"/>
    <n v="11"/>
    <n v="0.1"/>
    <n v="1868.13"/>
    <n v="506.27"/>
    <x v="1"/>
  </r>
  <r>
    <n v="21306"/>
    <s v="IN-2013-63773"/>
    <d v="2013-05-31T00:00:00"/>
    <d v="2013-06-02T00:00:00"/>
    <s v="First Class"/>
    <s v="VS-21820"/>
    <s v="Vivek Sundaresam"/>
    <s v="Consumer"/>
    <s v="Zigong"/>
    <x v="59"/>
    <s v="China"/>
    <m/>
    <s v="APAC"/>
    <s v="North Asia"/>
    <s v="FUR-BO-10001934"/>
    <s v="Furniture"/>
    <s v="Bookcases"/>
    <s v="Bush Library with Doors, Metal"/>
    <n v="1455.12"/>
    <n v="4"/>
    <n v="0"/>
    <n v="116.4"/>
    <n v="504.56"/>
    <x v="0"/>
  </r>
  <r>
    <n v="21668"/>
    <s v="IN-2013-10965"/>
    <d v="2013-10-01T00:00:00"/>
    <d v="2013-10-02T00:00:00"/>
    <s v="First Class"/>
    <s v="CM-12115"/>
    <s v="Chad McGuire"/>
    <s v="Consumer"/>
    <s v="Adelaide"/>
    <x v="82"/>
    <s v="Australia"/>
    <m/>
    <s v="APAC"/>
    <s v="Oceania"/>
    <s v="TEC-CO-10000562"/>
    <s v="Technology"/>
    <s v="Copiers"/>
    <s v="HP Wireless Fax, Digital"/>
    <n v="1943.19"/>
    <n v="6"/>
    <n v="0.1"/>
    <n v="258.93"/>
    <n v="499.62"/>
    <x v="2"/>
  </r>
  <r>
    <n v="37923"/>
    <s v="CA-2011-145541"/>
    <d v="2011-12-14T00:00:00"/>
    <d v="2011-12-21T00:00:00"/>
    <s v="Standard Class"/>
    <s v="TB-21400"/>
    <s v="Tom Boeckenhauer"/>
    <s v="Consumer"/>
    <s v="New York City"/>
    <x v="0"/>
    <s v="United States"/>
    <n v="10024"/>
    <s v="US"/>
    <s v="East"/>
    <s v="TEC-MA-10001127"/>
    <s v="Technology"/>
    <s v="Machines"/>
    <s v="HP Designjet T520 Inkjet Large Format Printer - 24&quot; Color"/>
    <n v="6999.96"/>
    <n v="4"/>
    <n v="0"/>
    <n v="2239.9872"/>
    <n v="499.55"/>
    <x v="1"/>
  </r>
  <r>
    <n v="40336"/>
    <s v="CA-2013-117121"/>
    <d v="2013-12-18T00:00:00"/>
    <d v="2013-12-22T00:00:00"/>
    <s v="Standard Class"/>
    <s v="AB-10105"/>
    <s v="Adrian Barton"/>
    <s v="Consumer"/>
    <s v="Detroit"/>
    <x v="63"/>
    <s v="United States"/>
    <n v="48205"/>
    <s v="US"/>
    <s v="Central"/>
    <s v="OFF-BI-10000545"/>
    <s v="Office Supplies"/>
    <s v="Binders"/>
    <s v="GBC Ibimaster 500 Manual ProClick Binding System"/>
    <n v="9892.74"/>
    <n v="13"/>
    <n v="0"/>
    <n v="4946.37"/>
    <n v="498.7"/>
    <x v="1"/>
  </r>
  <r>
    <n v="24260"/>
    <s v="ID-2013-79432"/>
    <d v="2013-12-11T00:00:00"/>
    <d v="2013-12-14T00:00:00"/>
    <s v="Second Class"/>
    <s v="JK-15325"/>
    <s v="Jason Klamczynski"/>
    <s v="Corporate"/>
    <s v="Adelaide"/>
    <x v="82"/>
    <s v="Australia"/>
    <m/>
    <s v="APAC"/>
    <s v="Oceania"/>
    <s v="TEC-CO-10002035"/>
    <s v="Technology"/>
    <s v="Copiers"/>
    <s v="Canon Wireless Fax, High-Speed"/>
    <n v="1695.87"/>
    <n v="5"/>
    <n v="0.1"/>
    <n v="-37.83"/>
    <n v="498.62"/>
    <x v="0"/>
  </r>
  <r>
    <n v="13646"/>
    <s v="IT-2014-4499061"/>
    <d v="2014-03-18T00:00:00"/>
    <d v="2014-03-21T00:00:00"/>
    <s v="Second Class"/>
    <s v="RP-19270"/>
    <s v="Rachel Payne"/>
    <s v="Corporate"/>
    <s v="Chelles"/>
    <x v="14"/>
    <s v="France"/>
    <m/>
    <s v="EU"/>
    <s v="Central"/>
    <s v="TEC-CO-10004099"/>
    <s v="Technology"/>
    <s v="Copiers"/>
    <s v="Sharp Fax Machine, Digital"/>
    <n v="1505.979"/>
    <n v="6"/>
    <n v="0.15"/>
    <n v="-265.76100000000002"/>
    <n v="498.52"/>
    <x v="0"/>
  </r>
  <r>
    <n v="23708"/>
    <s v="IN-2014-34226"/>
    <d v="2014-12-19T00:00:00"/>
    <d v="2014-12-20T00:00:00"/>
    <s v="First Class"/>
    <s v="DW-13540"/>
    <s v="Don Weiss"/>
    <s v="Consumer"/>
    <s v="Kuantan"/>
    <x v="83"/>
    <s v="Malaysia"/>
    <m/>
    <s v="APAC"/>
    <s v="Southeast Asia"/>
    <s v="TEC-PH-10003002"/>
    <s v="Technology"/>
    <s v="Phones"/>
    <s v="Cisco Smart Phone, Full Size"/>
    <n v="1954.17"/>
    <n v="3"/>
    <n v="0"/>
    <n v="312.66000000000003"/>
    <n v="498.38"/>
    <x v="0"/>
  </r>
  <r>
    <n v="32452"/>
    <s v="CA-2011-136567"/>
    <d v="2011-12-20T00:00:00"/>
    <d v="2011-12-21T00:00:00"/>
    <s v="First Class"/>
    <s v="PS-19045"/>
    <s v="Penelope Sewall"/>
    <s v="Home Office"/>
    <s v="Harrisonburg"/>
    <x v="9"/>
    <s v="United States"/>
    <n v="22801"/>
    <s v="US"/>
    <s v="South"/>
    <s v="FUR-TA-10001932"/>
    <s v="Furniture"/>
    <s v="Tables"/>
    <s v="Chromcraft 48&quot; x 96&quot; Racetrack Double Pedestal Table"/>
    <n v="2244.48"/>
    <n v="7"/>
    <n v="0"/>
    <n v="493.78559999999999"/>
    <n v="498.14"/>
    <x v="2"/>
  </r>
  <r>
    <n v="37722"/>
    <s v="CA-2013-143714"/>
    <d v="2013-05-24T00:00:00"/>
    <d v="2013-05-28T00:00:00"/>
    <s v="Standard Class"/>
    <s v="CC-12370"/>
    <s v="Christopher Conant"/>
    <s v="Consumer"/>
    <s v="Philadelphia"/>
    <x v="64"/>
    <s v="United States"/>
    <n v="19120"/>
    <s v="US"/>
    <s v="East"/>
    <s v="TEC-CO-10004722"/>
    <s v="Technology"/>
    <s v="Copiers"/>
    <s v="Canon imageCLASS 2200 Advanced Copier"/>
    <n v="8399.9760000000006"/>
    <n v="4"/>
    <n v="0.4"/>
    <n v="1119.9967999999999"/>
    <n v="498.08"/>
    <x v="1"/>
  </r>
  <r>
    <n v="40932"/>
    <s v="CA-2011-151330"/>
    <d v="2011-10-14T00:00:00"/>
    <d v="2011-10-17T00:00:00"/>
    <s v="First Class"/>
    <s v="TC-21295"/>
    <s v="Toby Carlisle"/>
    <s v="Consumer"/>
    <s v="Everett"/>
    <x v="84"/>
    <s v="United States"/>
    <n v="2149"/>
    <s v="US"/>
    <s v="East"/>
    <s v="FUR-CH-10000749"/>
    <s v="Furniture"/>
    <s v="Chairs"/>
    <s v="Office Star - Ergonomic Mid Back Chair with 2-Way Adjustable Arms"/>
    <n v="1628.82"/>
    <n v="9"/>
    <n v="0"/>
    <n v="260.6112"/>
    <n v="496.46"/>
    <x v="0"/>
  </r>
  <r>
    <n v="1779"/>
    <s v="MX-2014-158386"/>
    <d v="2014-09-18T00:00:00"/>
    <d v="2014-09-18T00:00:00"/>
    <s v="Same Day"/>
    <s v="GM-14440"/>
    <s v="Gary McGarr"/>
    <s v="Consumer"/>
    <s v="Quito"/>
    <x v="85"/>
    <s v="Ecuador"/>
    <m/>
    <s v="LATAM"/>
    <s v="South"/>
    <s v="TEC-CO-10004398"/>
    <s v="Technology"/>
    <s v="Copiers"/>
    <s v="Brother Copy Machine, Color"/>
    <n v="1213.18876"/>
    <n v="7"/>
    <n v="2E-3"/>
    <n v="508.00876"/>
    <n v="493.40899999999999"/>
    <x v="0"/>
  </r>
  <r>
    <n v="23880"/>
    <s v="IN-2013-30663"/>
    <d v="2013-11-25T00:00:00"/>
    <d v="2013-11-27T00:00:00"/>
    <s v="First Class"/>
    <s v="SV-20815"/>
    <s v="Stuart Van"/>
    <s v="Corporate"/>
    <s v="Vadodara"/>
    <x v="26"/>
    <s v="India"/>
    <m/>
    <s v="APAC"/>
    <s v="Central Asia"/>
    <s v="TEC-CO-10004535"/>
    <s v="Technology"/>
    <s v="Copiers"/>
    <s v="Hewlett Fax Machine, High-Speed"/>
    <n v="1590.6"/>
    <n v="5"/>
    <n v="0"/>
    <n v="572.54999999999995"/>
    <n v="493.2"/>
    <x v="0"/>
  </r>
  <r>
    <n v="27094"/>
    <s v="IN-2013-77444"/>
    <d v="2013-11-07T00:00:00"/>
    <d v="2013-11-10T00:00:00"/>
    <s v="First Class"/>
    <s v="MM-17920"/>
    <s v="Michael Moore"/>
    <s v="Consumer"/>
    <s v="Sanya"/>
    <x v="86"/>
    <s v="China"/>
    <m/>
    <s v="APAC"/>
    <s v="North Asia"/>
    <s v="TEC-AC-10000420"/>
    <s v="Technology"/>
    <s v="Accessories"/>
    <s v="Belkin Router, USB"/>
    <n v="2330.64"/>
    <n v="9"/>
    <n v="0"/>
    <n v="1025.46"/>
    <n v="492.79"/>
    <x v="0"/>
  </r>
  <r>
    <n v="24424"/>
    <s v="IN-2014-39077"/>
    <d v="2014-07-19T00:00:00"/>
    <d v="2014-07-23T00:00:00"/>
    <s v="Standard Class"/>
    <s v="JK-16120"/>
    <s v="Julie Kriz"/>
    <s v="Home Office"/>
    <s v="Palembang"/>
    <x v="55"/>
    <s v="Indonesia"/>
    <m/>
    <s v="APAC"/>
    <s v="Southeast Asia"/>
    <s v="FUR-BO-10001212"/>
    <s v="Furniture"/>
    <s v="Bookcases"/>
    <s v="Safco Classic Bookcase, Mobile"/>
    <n v="3278.5848000000001"/>
    <n v="8"/>
    <n v="7.0000000000000007E-2"/>
    <n v="140.82480000000001"/>
    <n v="492.28"/>
    <x v="2"/>
  </r>
  <r>
    <n v="22049"/>
    <s v="ID-2012-60980"/>
    <d v="2012-08-16T00:00:00"/>
    <d v="2012-08-16T00:00:00"/>
    <s v="Same Day"/>
    <s v="EM-14200"/>
    <s v="Evan Minnotte"/>
    <s v="Home Office"/>
    <s v="Bangkok"/>
    <x v="87"/>
    <s v="Thailand"/>
    <m/>
    <s v="APAC"/>
    <s v="Southeast Asia"/>
    <s v="TEC-PH-10001670"/>
    <s v="Technology"/>
    <s v="Phones"/>
    <s v="Motorola Smart Phone, Full Size"/>
    <n v="3741.5237999999999"/>
    <n v="7"/>
    <n v="0.17"/>
    <n v="946.63379999999995"/>
    <n v="491.91"/>
    <x v="2"/>
  </r>
  <r>
    <n v="34153"/>
    <s v="CA-2013-128594"/>
    <d v="2013-08-27T00:00:00"/>
    <d v="2013-08-30T00:00:00"/>
    <s v="First Class"/>
    <s v="DJ-13510"/>
    <s v="Don Jones"/>
    <s v="Corporate"/>
    <s v="San Diego"/>
    <x v="7"/>
    <s v="United States"/>
    <n v="92037"/>
    <s v="US"/>
    <s v="West"/>
    <s v="FUR-CH-10001215"/>
    <s v="Furniture"/>
    <s v="Chairs"/>
    <s v="Global Troy Executive Leather Low-Back Tilter"/>
    <n v="1603.136"/>
    <n v="4"/>
    <n v="0.2"/>
    <n v="100.196"/>
    <n v="489.6"/>
    <x v="0"/>
  </r>
  <r>
    <n v="23815"/>
    <s v="IN-2012-57025"/>
    <d v="2012-01-11T00:00:00"/>
    <d v="2012-01-15T00:00:00"/>
    <s v="Standard Class"/>
    <s v="PM-18940"/>
    <s v="Paul MacIntyre"/>
    <s v="Consumer"/>
    <s v="Tasikmalaya"/>
    <x v="65"/>
    <s v="Indonesia"/>
    <m/>
    <s v="APAC"/>
    <s v="Southeast Asia"/>
    <s v="FUR-BO-10004679"/>
    <s v="Furniture"/>
    <s v="Bookcases"/>
    <s v="Safco Library with Doors, Pine"/>
    <n v="3637.6019999999999"/>
    <n v="10"/>
    <n v="7.0000000000000007E-2"/>
    <n v="156.40199999999999"/>
    <n v="487.86"/>
    <x v="2"/>
  </r>
  <r>
    <n v="8009"/>
    <s v="MX-2013-157868"/>
    <d v="2013-01-28T00:00:00"/>
    <d v="2013-01-30T00:00:00"/>
    <s v="First Class"/>
    <s v="AT-10435"/>
    <s v="Alyssa Tate"/>
    <s v="Home Office"/>
    <s v="Guaymas"/>
    <x v="88"/>
    <s v="Mexico"/>
    <m/>
    <s v="LATAM"/>
    <s v="North"/>
    <s v="OFF-AP-10001776"/>
    <s v="Office Supplies"/>
    <s v="Appliances"/>
    <s v="Hoover Refrigerator, Red"/>
    <n v="2455.88"/>
    <n v="7"/>
    <n v="0"/>
    <n v="785.82"/>
    <n v="487.476"/>
    <x v="1"/>
  </r>
  <r>
    <n v="30267"/>
    <s v="ID-2012-66111"/>
    <d v="2012-06-14T00:00:00"/>
    <d v="2012-06-17T00:00:00"/>
    <s v="First Class"/>
    <s v="AB-10015"/>
    <s v="Aaron Bergman"/>
    <s v="Consumer"/>
    <s v="Wuhan"/>
    <x v="89"/>
    <s v="China"/>
    <m/>
    <s v="APAC"/>
    <s v="North Asia"/>
    <s v="TEC-MA-10003704"/>
    <s v="Technology"/>
    <s v="Machines"/>
    <s v="StarTech Printer, Wireless"/>
    <n v="1024.68"/>
    <n v="8"/>
    <n v="0.5"/>
    <n v="-286.92"/>
    <n v="487.32"/>
    <x v="0"/>
  </r>
  <r>
    <n v="33088"/>
    <s v="CA-2011-120474"/>
    <d v="2011-12-01T00:00:00"/>
    <d v="2011-12-03T00:00:00"/>
    <s v="First Class"/>
    <s v="RP-19390"/>
    <s v="Resi Pölking"/>
    <s v="Consumer"/>
    <s v="Madison"/>
    <x v="90"/>
    <s v="United States"/>
    <n v="53711"/>
    <s v="US"/>
    <s v="Central"/>
    <s v="FUR-CH-10001854"/>
    <s v="Furniture"/>
    <s v="Chairs"/>
    <s v="Office Star - Professional Matrix Back Chair with 2-to-1 Synchro Tilt and Mesh Fabric Seat"/>
    <n v="2807.84"/>
    <n v="8"/>
    <n v="0"/>
    <n v="673.88160000000005"/>
    <n v="487.15"/>
    <x v="2"/>
  </r>
  <r>
    <n v="40462"/>
    <s v="CA-2013-100300"/>
    <d v="2013-06-25T00:00:00"/>
    <d v="2013-06-27T00:00:00"/>
    <s v="Second Class"/>
    <s v="MJ-17740"/>
    <s v="Max Jones"/>
    <s v="Consumer"/>
    <s v="San Diego"/>
    <x v="7"/>
    <s v="United States"/>
    <n v="92037"/>
    <s v="US"/>
    <s v="West"/>
    <s v="TEC-MA-10000984"/>
    <s v="Technology"/>
    <s v="Machines"/>
    <s v="Okidata MB760 Printer"/>
    <n v="4476.8"/>
    <n v="4"/>
    <n v="0.2"/>
    <n v="503.64"/>
    <n v="485.47"/>
    <x v="2"/>
  </r>
  <r>
    <n v="2283"/>
    <s v="MX-2012-164791"/>
    <d v="2012-12-06T00:00:00"/>
    <d v="2012-12-08T00:00:00"/>
    <s v="First Class"/>
    <s v="PV-18985"/>
    <s v="Paul Van Hugh"/>
    <s v="Home Office"/>
    <s v="Salto"/>
    <x v="91"/>
    <s v="Brazil"/>
    <m/>
    <s v="LATAM"/>
    <s v="South"/>
    <s v="TEC-AC-10000376"/>
    <s v="Technology"/>
    <s v="Accessories"/>
    <s v="Memorex Router, Bluetooth"/>
    <n v="2297.96"/>
    <n v="14"/>
    <n v="0"/>
    <n v="988.12"/>
    <n v="483.25700000000001"/>
    <x v="2"/>
  </r>
  <r>
    <n v="17765"/>
    <s v="IT-2013-1350483"/>
    <d v="2013-09-05T00:00:00"/>
    <d v="2013-09-07T00:00:00"/>
    <s v="Second Class"/>
    <s v="SB-20290"/>
    <s v="Sean Braxton"/>
    <s v="Corporate"/>
    <s v="Treviso"/>
    <x v="92"/>
    <s v="Italy"/>
    <m/>
    <s v="EU"/>
    <s v="South"/>
    <s v="TEC-CO-10003800"/>
    <s v="Technology"/>
    <s v="Copiers"/>
    <s v="Hewlett Wireless Fax, Color"/>
    <n v="2671.41"/>
    <n v="7"/>
    <n v="0"/>
    <n v="534.24"/>
    <n v="483.04"/>
    <x v="2"/>
  </r>
  <r>
    <n v="47783"/>
    <s v="SO-2014-4990"/>
    <d v="2014-09-18T00:00:00"/>
    <d v="2014-09-20T00:00:00"/>
    <s v="First Class"/>
    <s v="SM-10005"/>
    <s v="Sally Matthias"/>
    <s v="Consumer"/>
    <s v="Hargeysa"/>
    <x v="93"/>
    <s v="Somalia"/>
    <m/>
    <s v="Africa"/>
    <s v="Africa"/>
    <s v="TEC-SAM-10004230"/>
    <s v="Technology"/>
    <s v="Phones"/>
    <s v="Samsung Smart Phone, Cordless"/>
    <n v="3834"/>
    <n v="6"/>
    <n v="0"/>
    <n v="268.38"/>
    <n v="481.04"/>
    <x v="2"/>
  </r>
  <r>
    <n v="34340"/>
    <s v="CA-2014-149559"/>
    <d v="2014-09-12T00:00:00"/>
    <d v="2014-09-13T00:00:00"/>
    <s v="Same Day"/>
    <s v="KF-16285"/>
    <s v="Karen Ferguson"/>
    <s v="Home Office"/>
    <s v="Long Beach"/>
    <x v="7"/>
    <s v="United States"/>
    <n v="90805"/>
    <s v="US"/>
    <s v="West"/>
    <s v="FUR-CH-10002320"/>
    <s v="Furniture"/>
    <s v="Chairs"/>
    <s v="Hon Pagoda Stacking Chairs"/>
    <n v="2054.2719999999999"/>
    <n v="8"/>
    <n v="0.2"/>
    <n v="256.78399999999999"/>
    <n v="480.56"/>
    <x v="0"/>
  </r>
  <r>
    <n v="23175"/>
    <s v="IN-2012-30943"/>
    <d v="2012-08-03T00:00:00"/>
    <d v="2012-08-08T00:00:00"/>
    <s v="Standard Class"/>
    <s v="KH-16330"/>
    <s v="Katharine Harms"/>
    <s v="Corporate"/>
    <s v="Yogyakarta"/>
    <x v="94"/>
    <s v="Indonesia"/>
    <m/>
    <s v="APAC"/>
    <s v="Southeast Asia"/>
    <s v="OFF-AP-10002312"/>
    <s v="Office Supplies"/>
    <s v="Appliances"/>
    <s v="KitchenAid Refrigerator, Black"/>
    <n v="3501.7368000000001"/>
    <n v="8"/>
    <n v="0.17"/>
    <n v="210.85679999999999"/>
    <n v="479.96"/>
    <x v="2"/>
  </r>
  <r>
    <n v="27693"/>
    <s v="IN-2014-13324"/>
    <d v="2014-12-09T00:00:00"/>
    <d v="2014-12-11T00:00:00"/>
    <s v="First Class"/>
    <s v="MP-18175"/>
    <s v="Mike Pelletier"/>
    <s v="Home Office"/>
    <s v="Perth"/>
    <x v="44"/>
    <s v="Australia"/>
    <m/>
    <s v="APAC"/>
    <s v="Oceania"/>
    <s v="TEC-PH-10000169"/>
    <s v="Technology"/>
    <s v="Phones"/>
    <s v="Apple Smart Phone, with Caller ID"/>
    <n v="1725.462"/>
    <n v="3"/>
    <n v="0.1"/>
    <n v="747.61199999999997"/>
    <n v="479.94"/>
    <x v="2"/>
  </r>
  <r>
    <n v="22134"/>
    <s v="IN-2012-46889"/>
    <d v="2012-10-25T00:00:00"/>
    <d v="2012-10-28T00:00:00"/>
    <s v="First Class"/>
    <s v="LH-17020"/>
    <s v="Lisa Hazard"/>
    <s v="Consumer"/>
    <s v="Anshan"/>
    <x v="95"/>
    <s v="China"/>
    <m/>
    <s v="APAC"/>
    <s v="North Asia"/>
    <s v="TEC-CO-10000865"/>
    <s v="Technology"/>
    <s v="Copiers"/>
    <s v="Brother Fax Machine, High-Speed"/>
    <n v="1583.7"/>
    <n v="5"/>
    <n v="0"/>
    <n v="174.15"/>
    <n v="479.67"/>
    <x v="0"/>
  </r>
  <r>
    <n v="32998"/>
    <s v="CA-2012-114069"/>
    <d v="2012-07-13T00:00:00"/>
    <d v="2012-07-15T00:00:00"/>
    <s v="Second Class"/>
    <s v="ND-18370"/>
    <s v="Natalie DeCherney"/>
    <s v="Consumer"/>
    <s v="New York City"/>
    <x v="0"/>
    <s v="United States"/>
    <n v="10035"/>
    <s v="US"/>
    <s v="East"/>
    <s v="FUR-CH-10000595"/>
    <s v="Furniture"/>
    <s v="Chairs"/>
    <s v="Safco Contoured Stacking Chairs"/>
    <n v="1931.04"/>
    <n v="9"/>
    <n v="0.1"/>
    <n v="321.83999999999997"/>
    <n v="477.15"/>
    <x v="0"/>
  </r>
  <r>
    <n v="22488"/>
    <s v="ID-2013-35640"/>
    <d v="2013-08-27T00:00:00"/>
    <d v="2013-08-29T00:00:00"/>
    <s v="Second Class"/>
    <s v="CR-12625"/>
    <s v="Corey Roper"/>
    <s v="Home Office"/>
    <s v="Brisbane"/>
    <x v="2"/>
    <s v="Australia"/>
    <m/>
    <s v="APAC"/>
    <s v="Oceania"/>
    <s v="FUR-BO-10000288"/>
    <s v="Furniture"/>
    <s v="Bookcases"/>
    <s v="Safco Classic Bookcase, Traditional"/>
    <n v="2760.3449999999998"/>
    <n v="7"/>
    <n v="0.1"/>
    <n v="-214.72499999999999"/>
    <n v="475.34"/>
    <x v="2"/>
  </r>
  <r>
    <n v="25678"/>
    <s v="IN-2011-30292"/>
    <d v="2011-05-13T00:00:00"/>
    <d v="2011-05-17T00:00:00"/>
    <s v="Standard Class"/>
    <s v="NC-18625"/>
    <s v="Noah Childs"/>
    <s v="Corporate"/>
    <s v="Dhaka"/>
    <x v="46"/>
    <s v="Bangladesh"/>
    <m/>
    <s v="APAC"/>
    <s v="Central Asia"/>
    <s v="TEC-AC-10000866"/>
    <s v="Technology"/>
    <s v="Accessories"/>
    <s v="Belkin Router, Erganomic"/>
    <n v="3078.72"/>
    <n v="12"/>
    <n v="0"/>
    <n v="523.08000000000004"/>
    <n v="474.44"/>
    <x v="2"/>
  </r>
  <r>
    <n v="15376"/>
    <s v="IT-2011-3675195"/>
    <d v="2011-11-03T00:00:00"/>
    <d v="2011-11-06T00:00:00"/>
    <s v="First Class"/>
    <s v="GM-14680"/>
    <s v="Greg Matthias"/>
    <s v="Consumer"/>
    <s v="Amsterdam"/>
    <x v="96"/>
    <s v="Netherlands"/>
    <m/>
    <s v="EU"/>
    <s v="Central"/>
    <s v="OFF-AP-10001623"/>
    <s v="Office Supplies"/>
    <s v="Appliances"/>
    <s v="Hoover Stove, White"/>
    <n v="1983.135"/>
    <n v="7"/>
    <n v="0.5"/>
    <n v="-1784.895"/>
    <n v="473.27"/>
    <x v="2"/>
  </r>
  <r>
    <n v="15162"/>
    <s v="ES-2014-2034971"/>
    <d v="2014-08-02T00:00:00"/>
    <d v="2014-08-03T00:00:00"/>
    <s v="First Class"/>
    <s v="RA-19945"/>
    <s v="Ryan Akin"/>
    <s v="Consumer"/>
    <s v="Le Petit-Quevilly"/>
    <x v="97"/>
    <s v="France"/>
    <m/>
    <s v="EU"/>
    <s v="Central"/>
    <s v="FUR-BO-10003541"/>
    <s v="Furniture"/>
    <s v="Bookcases"/>
    <s v="Bush Classic Bookcase, Metal"/>
    <n v="1112.778"/>
    <n v="3"/>
    <n v="0.1"/>
    <n v="296.65800000000002"/>
    <n v="472"/>
    <x v="0"/>
  </r>
  <r>
    <n v="18899"/>
    <s v="ES-2011-1426891"/>
    <d v="2011-09-20T00:00:00"/>
    <d v="2011-09-22T00:00:00"/>
    <s v="Second Class"/>
    <s v="DB-13060"/>
    <s v="Dave Brooks"/>
    <s v="Consumer"/>
    <s v="Bochum"/>
    <x v="58"/>
    <s v="Germany"/>
    <m/>
    <s v="EU"/>
    <s v="Central"/>
    <s v="TEC-CO-10004365"/>
    <s v="Technology"/>
    <s v="Copiers"/>
    <s v="HP Wireless Fax, Color"/>
    <n v="3616.5"/>
    <n v="10"/>
    <n v="0"/>
    <n v="36"/>
    <n v="471.92"/>
    <x v="0"/>
  </r>
  <r>
    <n v="32274"/>
    <s v="CA-2014-159366"/>
    <d v="2014-01-08T00:00:00"/>
    <d v="2014-01-11T00:00:00"/>
    <s v="First Class"/>
    <s v="BW-11110"/>
    <s v="Bart Watters"/>
    <s v="Corporate"/>
    <s v="Detroit"/>
    <x v="63"/>
    <s v="United States"/>
    <n v="48205"/>
    <s v="US"/>
    <s v="Central"/>
    <s v="TEC-MA-10000822"/>
    <s v="Technology"/>
    <s v="Machines"/>
    <s v="Lexmark MX611dhe Monochrome Laser Printer"/>
    <n v="3059.982"/>
    <n v="2"/>
    <n v="0.1"/>
    <n v="679.99599999999998"/>
    <n v="471.22"/>
    <x v="1"/>
  </r>
  <r>
    <n v="24160"/>
    <s v="IN-2013-14773"/>
    <d v="2013-03-11T00:00:00"/>
    <d v="2013-03-15T00:00:00"/>
    <s v="Standard Class"/>
    <s v="RF-19735"/>
    <s v="Roland Fjeld"/>
    <s v="Consumer"/>
    <s v="Perth"/>
    <x v="44"/>
    <s v="Australia"/>
    <m/>
    <s v="APAC"/>
    <s v="Oceania"/>
    <s v="TEC-PH-10000499"/>
    <s v="Technology"/>
    <s v="Phones"/>
    <s v="Motorola Smart Phone, Full Size"/>
    <n v="2892.105"/>
    <n v="5"/>
    <n v="0.1"/>
    <n v="160.60499999999999"/>
    <n v="470.29"/>
    <x v="2"/>
  </r>
  <r>
    <n v="15812"/>
    <s v="ES-2012-4934238"/>
    <d v="2012-02-02T00:00:00"/>
    <d v="2012-02-05T00:00:00"/>
    <s v="First Class"/>
    <s v="JH-15820"/>
    <s v="John Huston"/>
    <s v="Consumer"/>
    <s v="Hamburg"/>
    <x v="98"/>
    <s v="Germany"/>
    <m/>
    <s v="EU"/>
    <s v="Central"/>
    <s v="TEC-PH-10000800"/>
    <s v="Technology"/>
    <s v="Phones"/>
    <s v="Cisco Smart Phone, Full Size"/>
    <n v="3263.4"/>
    <n v="5"/>
    <n v="0"/>
    <n v="848.4"/>
    <n v="469.29"/>
    <x v="2"/>
  </r>
  <r>
    <n v="31696"/>
    <s v="CA-2013-108987"/>
    <d v="2013-09-09T00:00:00"/>
    <d v="2013-09-11T00:00:00"/>
    <s v="Second Class"/>
    <s v="AG-10675"/>
    <s v="Anna Gayman"/>
    <s v="Consumer"/>
    <s v="Houston"/>
    <x v="29"/>
    <s v="United States"/>
    <n v="77036"/>
    <s v="US"/>
    <s v="Central"/>
    <s v="FUR-BO-10004834"/>
    <s v="Furniture"/>
    <s v="Bookcases"/>
    <s v="Riverside Palais Royal Lawyers Bookcase, Royale Cherry Finish"/>
    <n v="2396.2656000000002"/>
    <n v="4"/>
    <n v="0.32"/>
    <n v="-317.15280000000001"/>
    <n v="469.16"/>
    <x v="0"/>
  </r>
  <r>
    <n v="6449"/>
    <s v="MX-2014-111941"/>
    <d v="2014-04-09T00:00:00"/>
    <d v="2014-04-13T00:00:00"/>
    <s v="Standard Class"/>
    <s v="DM-12955"/>
    <s v="Dario Medina"/>
    <s v="Corporate"/>
    <s v="Mixco"/>
    <x v="99"/>
    <s v="Guatemala"/>
    <m/>
    <s v="LATAM"/>
    <s v="Central"/>
    <s v="FUR-TA-10001642"/>
    <s v="Furniture"/>
    <s v="Tables"/>
    <s v="Lesro Round Table, Rectangular"/>
    <n v="3117.0880000000002"/>
    <n v="13"/>
    <n v="0.2"/>
    <n v="38.948"/>
    <n v="466.70299999999997"/>
    <x v="2"/>
  </r>
  <r>
    <n v="32382"/>
    <s v="US-2013-143819"/>
    <d v="2013-03-02T00:00:00"/>
    <d v="2013-03-06T00:00:00"/>
    <s v="Standard Class"/>
    <s v="KD-16270"/>
    <s v="Karen Daniels"/>
    <s v="Consumer"/>
    <s v="Yonkers"/>
    <x v="0"/>
    <s v="United States"/>
    <n v="10701"/>
    <s v="US"/>
    <s v="East"/>
    <s v="TEC-MA-10003979"/>
    <s v="Technology"/>
    <s v="Machines"/>
    <s v="Ativa V4110MDD Micro-Cut Shredder"/>
    <n v="4899.93"/>
    <n v="7"/>
    <n v="0"/>
    <n v="2400.9657000000002"/>
    <n v="466.33"/>
    <x v="1"/>
  </r>
  <r>
    <n v="4394"/>
    <s v="MX-2014-152961"/>
    <d v="2014-03-19T00:00:00"/>
    <d v="2014-03-21T00:00:00"/>
    <s v="First Class"/>
    <s v="BE-11335"/>
    <s v="Bill Eplett"/>
    <s v="Home Office"/>
    <s v="Morelia"/>
    <x v="100"/>
    <s v="Mexico"/>
    <m/>
    <s v="LATAM"/>
    <s v="North"/>
    <s v="OFF-AP-10001041"/>
    <s v="Office Supplies"/>
    <s v="Appliances"/>
    <s v="Hoover Stove, White"/>
    <n v="1888.7"/>
    <n v="5"/>
    <n v="0"/>
    <n v="887.6"/>
    <n v="465.91800000000001"/>
    <x v="2"/>
  </r>
  <r>
    <n v="22058"/>
    <s v="IN-2013-17041"/>
    <d v="2013-10-02T00:00:00"/>
    <d v="2013-10-04T00:00:00"/>
    <s v="First Class"/>
    <s v="SO-20335"/>
    <s v="Sean O'Donnell"/>
    <s v="Consumer"/>
    <s v="Changchun"/>
    <x v="101"/>
    <s v="China"/>
    <m/>
    <s v="APAC"/>
    <s v="North Asia"/>
    <s v="OFF-AP-10002090"/>
    <s v="Office Supplies"/>
    <s v="Appliances"/>
    <s v="Hamilton Beach Refrigerator, Red"/>
    <n v="3000.78"/>
    <n v="6"/>
    <n v="0"/>
    <n v="1080.18"/>
    <n v="465.63"/>
    <x v="2"/>
  </r>
  <r>
    <n v="19833"/>
    <s v="ES-2013-4679331"/>
    <d v="2013-01-12T00:00:00"/>
    <d v="2013-01-15T00:00:00"/>
    <s v="First Class"/>
    <s v="DK-12835"/>
    <s v="Damala Kotsonis"/>
    <s v="Corporate"/>
    <s v="Madrid"/>
    <x v="102"/>
    <s v="Spain"/>
    <m/>
    <s v="EU"/>
    <s v="South"/>
    <s v="OFF-AP-10002330"/>
    <s v="Office Supplies"/>
    <s v="Appliances"/>
    <s v="Hamilton Beach Stove, Silver"/>
    <n v="3801.63"/>
    <n v="7"/>
    <n v="0"/>
    <n v="1444.59"/>
    <n v="465.02"/>
    <x v="1"/>
  </r>
  <r>
    <n v="45807"/>
    <s v="SA-2014-1270"/>
    <d v="2014-08-20T00:00:00"/>
    <d v="2014-08-25T00:00:00"/>
    <s v="Standard Class"/>
    <s v="LC-7050"/>
    <s v="Liz Carlisle"/>
    <s v="Consumer"/>
    <s v="Jeddah"/>
    <x v="103"/>
    <s v="Saudi Arabia"/>
    <m/>
    <s v="EMEA"/>
    <s v="EMEA"/>
    <s v="TEC-CIS-10002344"/>
    <s v="Technology"/>
    <s v="Phones"/>
    <s v="Cisco Smart Phone, Full Size"/>
    <n v="5211.12"/>
    <n v="8"/>
    <n v="0"/>
    <n v="1146.24"/>
    <n v="463.98"/>
    <x v="1"/>
  </r>
  <r>
    <n v="30187"/>
    <s v="IN-2011-10286"/>
    <d v="2011-12-17T00:00:00"/>
    <d v="2011-12-20T00:00:00"/>
    <s v="First Class"/>
    <s v="PB-19210"/>
    <s v="Phillip Breyer"/>
    <s v="Corporate"/>
    <s v="Taipei"/>
    <x v="24"/>
    <s v="Taiwan"/>
    <m/>
    <s v="APAC"/>
    <s v="North Asia"/>
    <s v="FUR-TA-10002153"/>
    <s v="Furniture"/>
    <s v="Tables"/>
    <s v="Lesro Round Table, with Bottom Storage"/>
    <n v="1356.03"/>
    <n v="3"/>
    <n v="0"/>
    <n v="311.85000000000002"/>
    <n v="458.97"/>
    <x v="0"/>
  </r>
  <r>
    <n v="29484"/>
    <s v="IN-2014-12897"/>
    <d v="2014-03-14T00:00:00"/>
    <d v="2014-03-18T00:00:00"/>
    <s v="Standard Class"/>
    <s v="CG-12520"/>
    <s v="Claire Gute"/>
    <s v="Consumer"/>
    <s v="Adelaide"/>
    <x v="82"/>
    <s v="Australia"/>
    <m/>
    <s v="APAC"/>
    <s v="Oceania"/>
    <s v="OFF-AP-10004964"/>
    <s v="Office Supplies"/>
    <s v="Appliances"/>
    <s v="Hoover Stove, White"/>
    <n v="3569.643"/>
    <n v="7"/>
    <n v="0.1"/>
    <n v="674.16300000000001"/>
    <n v="458.54"/>
    <x v="2"/>
  </r>
  <r>
    <n v="34667"/>
    <s v="CA-2013-134887"/>
    <d v="2013-03-26T00:00:00"/>
    <d v="2013-03-26T00:00:00"/>
    <s v="Same Day"/>
    <s v="TB-21280"/>
    <s v="Toby Braunhardt"/>
    <s v="Consumer"/>
    <s v="Norman"/>
    <x v="104"/>
    <s v="United States"/>
    <n v="73071"/>
    <s v="US"/>
    <s v="Central"/>
    <s v="TEC-AC-10003832"/>
    <s v="Technology"/>
    <s v="Accessories"/>
    <s v="Logitech P710e Mobile Speakerphone"/>
    <n v="1287.45"/>
    <n v="5"/>
    <n v="0"/>
    <n v="244.6155"/>
    <n v="457.14"/>
    <x v="0"/>
  </r>
  <r>
    <n v="24015"/>
    <s v="ID-2014-10076"/>
    <d v="2014-07-09T00:00:00"/>
    <d v="2014-07-13T00:00:00"/>
    <s v="Standard Class"/>
    <s v="HG-15025"/>
    <s v="Hunter Glantz"/>
    <s v="Consumer"/>
    <s v="Medan"/>
    <x v="105"/>
    <s v="Indonesia"/>
    <m/>
    <s v="APAC"/>
    <s v="Southeast Asia"/>
    <s v="FUR-BO-10004679"/>
    <s v="Furniture"/>
    <s v="Bookcases"/>
    <s v="Safco Library with Doors, Pine"/>
    <n v="2910.0816"/>
    <n v="8"/>
    <n v="7.0000000000000007E-2"/>
    <n v="125.1216"/>
    <n v="456.32"/>
    <x v="2"/>
  </r>
  <r>
    <n v="20601"/>
    <s v="ID-2013-70122"/>
    <d v="2013-06-11T00:00:00"/>
    <d v="2013-06-15T00:00:00"/>
    <s v="Standard Class"/>
    <s v="AD-10180"/>
    <s v="Alan Dominguez"/>
    <s v="Home Office"/>
    <s v="Jakarta"/>
    <x v="106"/>
    <s v="Indonesia"/>
    <m/>
    <s v="APAC"/>
    <s v="Southeast Asia"/>
    <s v="FUR-CH-10002061"/>
    <s v="Furniture"/>
    <s v="Chairs"/>
    <s v="Harbour Creations Executive Leather Armchair, Red"/>
    <n v="3126.4002"/>
    <n v="9"/>
    <n v="0.27"/>
    <n v="-128.71979999999999"/>
    <n v="455.71"/>
    <x v="2"/>
  </r>
  <r>
    <n v="12051"/>
    <s v="ES-2011-2257437"/>
    <d v="2011-08-10T00:00:00"/>
    <d v="2011-08-17T00:00:00"/>
    <s v="Standard Class"/>
    <s v="BP-11155"/>
    <s v="Becky Pak"/>
    <s v="Consumer"/>
    <s v="London"/>
    <x v="31"/>
    <s v="United Kingdom"/>
    <m/>
    <s v="EU"/>
    <s v="North"/>
    <s v="TEC-PH-10002759"/>
    <s v="Technology"/>
    <s v="Phones"/>
    <s v="Cisco Smart Phone, Cordless"/>
    <n v="5276.9880000000003"/>
    <n v="9"/>
    <n v="0.1"/>
    <n v="1758.8879999999999"/>
    <n v="454.81"/>
    <x v="1"/>
  </r>
  <r>
    <n v="25915"/>
    <s v="ID-2014-63920"/>
    <d v="2014-03-17T00:00:00"/>
    <d v="2014-03-21T00:00:00"/>
    <s v="Standard Class"/>
    <s v="AA-10480"/>
    <s v="Andrew Allen"/>
    <s v="Consumer"/>
    <s v="Bangkok"/>
    <x v="87"/>
    <s v="Thailand"/>
    <m/>
    <s v="APAC"/>
    <s v="Southeast Asia"/>
    <s v="TEC-PH-10001699"/>
    <s v="Technology"/>
    <s v="Phones"/>
    <s v="Samsung Smart Phone, Full Size"/>
    <n v="2645.3760000000002"/>
    <n v="5"/>
    <n v="0.17"/>
    <n v="-2.4E-2"/>
    <n v="452.6"/>
    <x v="2"/>
  </r>
  <r>
    <n v="21639"/>
    <s v="ID-2013-29564"/>
    <d v="2013-01-02T00:00:00"/>
    <d v="2013-01-03T00:00:00"/>
    <s v="First Class"/>
    <s v="RL-19615"/>
    <s v="Rob Lucas"/>
    <s v="Consumer"/>
    <s v="Newcastle"/>
    <x v="1"/>
    <s v="Australia"/>
    <m/>
    <s v="APAC"/>
    <s v="Oceania"/>
    <s v="FUR-BO-10001934"/>
    <s v="Furniture"/>
    <s v="Bookcases"/>
    <s v="Bush Library with Doors, Metal"/>
    <n v="1637.01"/>
    <n v="5"/>
    <n v="0.1"/>
    <n v="-36.39"/>
    <n v="452.28"/>
    <x v="1"/>
  </r>
  <r>
    <n v="39069"/>
    <s v="CA-2013-108196"/>
    <d v="2013-11-26T00:00:00"/>
    <d v="2013-12-03T00:00:00"/>
    <s v="Standard Class"/>
    <s v="CS-12505"/>
    <s v="Cindy Stewart"/>
    <s v="Consumer"/>
    <s v="Lancaster"/>
    <x v="107"/>
    <s v="United States"/>
    <n v="43130"/>
    <s v="US"/>
    <s v="East"/>
    <s v="TEC-MA-10000418"/>
    <s v="Technology"/>
    <s v="Machines"/>
    <s v="Cubify CubeX 3D Printer Double Head Print"/>
    <n v="4499.9849999999997"/>
    <n v="5"/>
    <n v="0.7"/>
    <n v="-6599.9780000000001"/>
    <n v="451.63"/>
    <x v="3"/>
  </r>
  <r>
    <n v="23229"/>
    <s v="ID-2012-36403"/>
    <d v="2012-10-10T00:00:00"/>
    <d v="2012-10-11T00:00:00"/>
    <s v="First Class"/>
    <s v="SW-20245"/>
    <s v="Scot Wooten"/>
    <s v="Consumer"/>
    <s v="Surakarta"/>
    <x v="108"/>
    <s v="Indonesia"/>
    <m/>
    <s v="APAC"/>
    <s v="Southeast Asia"/>
    <s v="TEC-PH-10001699"/>
    <s v="Technology"/>
    <s v="Phones"/>
    <s v="Samsung Smart Phone, Full Size"/>
    <n v="2645.3760000000002"/>
    <n v="5"/>
    <n v="0.17"/>
    <n v="-2.4E-2"/>
    <n v="451.03"/>
    <x v="2"/>
  </r>
  <r>
    <n v="33921"/>
    <s v="CA-2014-127180"/>
    <d v="2014-10-23T00:00:00"/>
    <d v="2014-10-25T00:00:00"/>
    <s v="First Class"/>
    <s v="TA-21385"/>
    <s v="Tom Ashbrook"/>
    <s v="Home Office"/>
    <s v="New York City"/>
    <x v="0"/>
    <s v="United States"/>
    <n v="10024"/>
    <s v="US"/>
    <s v="East"/>
    <s v="TEC-PH-10001494"/>
    <s v="Technology"/>
    <s v="Phones"/>
    <s v="Polycom CX600 IP Phone VoIP phone"/>
    <n v="2399.6"/>
    <n v="8"/>
    <n v="0"/>
    <n v="647.89200000000005"/>
    <n v="449.45"/>
    <x v="2"/>
  </r>
  <r>
    <n v="20674"/>
    <s v="IN-2011-19351"/>
    <d v="2011-06-17T00:00:00"/>
    <d v="2011-06-19T00:00:00"/>
    <s v="First Class"/>
    <s v="BW-11110"/>
    <s v="Bart Watters"/>
    <s v="Corporate"/>
    <s v="Beijing"/>
    <x v="109"/>
    <s v="China"/>
    <m/>
    <s v="APAC"/>
    <s v="North Asia"/>
    <s v="FUR-TA-10001889"/>
    <s v="Furniture"/>
    <s v="Tables"/>
    <s v="Bevis Conference Table, Fully Assembled"/>
    <n v="3238.3049999999998"/>
    <n v="5"/>
    <n v="0.3"/>
    <n v="-740.29499999999996"/>
    <n v="449.18"/>
    <x v="2"/>
  </r>
  <r>
    <n v="11331"/>
    <s v="ES-2014-5842530"/>
    <d v="2014-04-03T00:00:00"/>
    <d v="2014-04-05T00:00:00"/>
    <s v="First Class"/>
    <s v="YC-21895"/>
    <s v="Yoseph Carroll"/>
    <s v="Corporate"/>
    <s v="London"/>
    <x v="31"/>
    <s v="United Kingdom"/>
    <m/>
    <s v="EU"/>
    <s v="North"/>
    <s v="FUR-BO-10000490"/>
    <s v="Furniture"/>
    <s v="Bookcases"/>
    <s v="Bush Library with Doors, Metal"/>
    <n v="2291.8139999999999"/>
    <n v="7"/>
    <n v="0.1"/>
    <n v="127.134"/>
    <n v="448.91"/>
    <x v="2"/>
  </r>
  <r>
    <n v="58"/>
    <s v="MX-2011-137897"/>
    <d v="2011-05-17T00:00:00"/>
    <d v="2011-05-20T00:00:00"/>
    <s v="Second Class"/>
    <s v="JM-15580"/>
    <s v="Jill Matthias"/>
    <s v="Consumer"/>
    <s v="Tulancingo"/>
    <x v="110"/>
    <s v="Mexico"/>
    <m/>
    <s v="LATAM"/>
    <s v="North"/>
    <s v="TEC-PH-10000018"/>
    <s v="Technology"/>
    <s v="Phones"/>
    <s v="Nokia Smart Phone, Full Size"/>
    <n v="2124.5"/>
    <n v="5"/>
    <n v="0"/>
    <n v="488.6"/>
    <n v="447.65699999999998"/>
    <x v="2"/>
  </r>
  <r>
    <n v="45091"/>
    <s v="BO-2014-8960"/>
    <d v="2014-02-11T00:00:00"/>
    <d v="2014-02-15T00:00:00"/>
    <s v="Second Class"/>
    <s v="MZ-7335"/>
    <s v="Maria Zettner"/>
    <s v="Home Office"/>
    <s v="Brest"/>
    <x v="111"/>
    <s v="Belarus"/>
    <m/>
    <s v="EMEA"/>
    <s v="EMEA"/>
    <s v="FUR-HON-10003533"/>
    <s v="Furniture"/>
    <s v="Chairs"/>
    <s v="Hon Executive Leather Armchair, Adjustable"/>
    <n v="2757.78"/>
    <n v="6"/>
    <n v="0"/>
    <n v="744.48"/>
    <n v="446.33"/>
    <x v="2"/>
  </r>
  <r>
    <n v="18990"/>
    <s v="ES-2013-2220066"/>
    <d v="2013-10-12T00:00:00"/>
    <d v="2013-10-12T00:00:00"/>
    <s v="Same Day"/>
    <s v="JF-15295"/>
    <s v="Jason Fortune-"/>
    <s v="Consumer"/>
    <s v="Valencia"/>
    <x v="112"/>
    <s v="Spain"/>
    <m/>
    <s v="EU"/>
    <s v="South"/>
    <s v="TEC-AC-10001949"/>
    <s v="Technology"/>
    <s v="Accessories"/>
    <s v="Enermax Router, Bluetooth"/>
    <n v="1549.98"/>
    <n v="6"/>
    <n v="0"/>
    <n v="139.32"/>
    <n v="443.92"/>
    <x v="0"/>
  </r>
  <r>
    <n v="35425"/>
    <s v="CA-2011-127299"/>
    <d v="2011-09-19T00:00:00"/>
    <d v="2011-09-24T00:00:00"/>
    <s v="Standard Class"/>
    <s v="JL-15835"/>
    <s v="John Lee"/>
    <s v="Consumer"/>
    <s v="Charlotte"/>
    <x v="8"/>
    <s v="United States"/>
    <n v="28205"/>
    <s v="US"/>
    <s v="South"/>
    <s v="TEC-MA-10001127"/>
    <s v="Technology"/>
    <s v="Machines"/>
    <s v="HP Designjet T520 Inkjet Large Format Printer - 24&quot; Color"/>
    <n v="2624.9850000000001"/>
    <n v="3"/>
    <n v="0.5"/>
    <n v="-944.99459999999999"/>
    <n v="443.69"/>
    <x v="2"/>
  </r>
  <r>
    <n v="51130"/>
    <s v="UP-2014-4500"/>
    <d v="2014-07-17T00:00:00"/>
    <d v="2014-07-19T00:00:00"/>
    <s v="Second Class"/>
    <s v="DJ-3510"/>
    <s v="Don Jones"/>
    <s v="Corporate"/>
    <s v="Zhytomyr"/>
    <x v="113"/>
    <s v="Ukraine"/>
    <m/>
    <s v="EMEA"/>
    <s v="EMEA"/>
    <s v="OFF-HOO-10004910"/>
    <s v="Office Supplies"/>
    <s v="Appliances"/>
    <s v="Hoover Refrigerator, White"/>
    <n v="3146.4"/>
    <n v="6"/>
    <n v="0"/>
    <n v="629.28"/>
    <n v="443.55"/>
    <x v="0"/>
  </r>
  <r>
    <n v="14405"/>
    <s v="ES-2014-2440513"/>
    <d v="2014-11-22T00:00:00"/>
    <d v="2014-11-28T00:00:00"/>
    <s v="Standard Class"/>
    <s v="MF-18250"/>
    <s v="Monica Federle"/>
    <s v="Corporate"/>
    <s v="Argenteuil"/>
    <x v="14"/>
    <s v="France"/>
    <m/>
    <s v="EU"/>
    <s v="Central"/>
    <s v="TEC-MA-10001335"/>
    <s v="Technology"/>
    <s v="Machines"/>
    <s v="Epson Printer, Durable"/>
    <n v="2456.6190000000001"/>
    <n v="11"/>
    <n v="0.15"/>
    <n v="664.71900000000005"/>
    <n v="442.49"/>
    <x v="3"/>
  </r>
  <r>
    <n v="10745"/>
    <s v="IT-2011-5629016"/>
    <d v="2011-05-30T00:00:00"/>
    <d v="2011-06-02T00:00:00"/>
    <s v="First Class"/>
    <s v="TC-21295"/>
    <s v="Toby Carlisle"/>
    <s v="Consumer"/>
    <s v="Talence"/>
    <x v="72"/>
    <s v="France"/>
    <m/>
    <s v="EU"/>
    <s v="Central"/>
    <s v="FUR-TA-10000347"/>
    <s v="Furniture"/>
    <s v="Tables"/>
    <s v="Hon Computer Table, Adjustable Height"/>
    <n v="2228.6354999999999"/>
    <n v="7"/>
    <n v="0.35"/>
    <n v="-754.41449999999998"/>
    <n v="440.25"/>
    <x v="0"/>
  </r>
  <r>
    <n v="36859"/>
    <s v="CA-2014-133263"/>
    <d v="2014-04-01T00:00:00"/>
    <d v="2014-04-03T00:00:00"/>
    <s v="Second Class"/>
    <s v="JE-15610"/>
    <s v="Jim Epp"/>
    <s v="Corporate"/>
    <s v="Atlanta"/>
    <x v="57"/>
    <s v="United States"/>
    <n v="30318"/>
    <s v="US"/>
    <s v="South"/>
    <s v="TEC-CO-10001449"/>
    <s v="Technology"/>
    <s v="Copiers"/>
    <s v="Hewlett Packard LaserJet 3310 Copier"/>
    <n v="2999.95"/>
    <n v="5"/>
    <n v="0"/>
    <n v="1439.9760000000001"/>
    <n v="439.69"/>
    <x v="2"/>
  </r>
  <r>
    <n v="25850"/>
    <s v="IN-2014-65488"/>
    <d v="2014-07-17T00:00:00"/>
    <d v="2014-07-20T00:00:00"/>
    <s v="First Class"/>
    <s v="CP-12340"/>
    <s v="Christine Phan"/>
    <s v="Corporate"/>
    <s v="Aurangabad"/>
    <x v="114"/>
    <s v="India"/>
    <m/>
    <s v="APAC"/>
    <s v="Central Asia"/>
    <s v="OFF-AP-10002090"/>
    <s v="Office Supplies"/>
    <s v="Appliances"/>
    <s v="Hamilton Beach Refrigerator, Red"/>
    <n v="4001.04"/>
    <n v="8"/>
    <n v="0"/>
    <n v="1440.24"/>
    <n v="439.65"/>
    <x v="1"/>
  </r>
  <r>
    <n v="16109"/>
    <s v="ES-2014-5530354"/>
    <d v="2014-08-29T00:00:00"/>
    <d v="2014-09-03T00:00:00"/>
    <s v="Standard Class"/>
    <s v="EH-14125"/>
    <s v="Eugene Hildebrand"/>
    <s v="Home Office"/>
    <s v="Plaisir"/>
    <x v="14"/>
    <s v="France"/>
    <m/>
    <s v="EU"/>
    <s v="Central"/>
    <s v="TEC-PH-10000493"/>
    <s v="Technology"/>
    <s v="Phones"/>
    <s v="Apple Smart Phone, Full Size"/>
    <n v="4876.875"/>
    <n v="9"/>
    <n v="0.15"/>
    <n v="745.875"/>
    <n v="439.41"/>
    <x v="1"/>
  </r>
  <r>
    <n v="22515"/>
    <s v="IN-2012-23782"/>
    <d v="2012-12-26T00:00:00"/>
    <d v="2012-12-26T00:00:00"/>
    <s v="Same Day"/>
    <s v="NC-18340"/>
    <s v="Nat Carroll"/>
    <s v="Consumer"/>
    <s v="Melbourne"/>
    <x v="56"/>
    <s v="Australia"/>
    <m/>
    <s v="APAC"/>
    <s v="Oceania"/>
    <s v="FUR-TA-10003596"/>
    <s v="Furniture"/>
    <s v="Tables"/>
    <s v="Lesro Computer Table, Adjustable Height"/>
    <n v="1788.8219999999999"/>
    <n v="6"/>
    <n v="0.3"/>
    <n v="204.28200000000001"/>
    <n v="439.03"/>
    <x v="0"/>
  </r>
  <r>
    <n v="29269"/>
    <s v="IN-2014-37320"/>
    <d v="2014-11-11T00:00:00"/>
    <d v="2014-11-15T00:00:00"/>
    <s v="Standard Class"/>
    <s v="BF-11005"/>
    <s v="Barry Franz"/>
    <s v="Home Office"/>
    <s v="Gorakhpur"/>
    <x v="33"/>
    <s v="India"/>
    <m/>
    <s v="APAC"/>
    <s v="Central Asia"/>
    <s v="OFF-AP-10002244"/>
    <s v="Office Supplies"/>
    <s v="Appliances"/>
    <s v="Breville Refrigerator, White"/>
    <n v="3622.29"/>
    <n v="7"/>
    <n v="0"/>
    <n v="1267.77"/>
    <n v="438.89"/>
    <x v="2"/>
  </r>
  <r>
    <n v="29651"/>
    <s v="ID-2013-31720"/>
    <d v="2013-05-01T00:00:00"/>
    <d v="2013-05-04T00:00:00"/>
    <s v="Second Class"/>
    <s v="JS-16030"/>
    <s v="Joy Smith"/>
    <s v="Consumer"/>
    <s v="Medan"/>
    <x v="105"/>
    <s v="Indonesia"/>
    <m/>
    <s v="APAC"/>
    <s v="Southeast Asia"/>
    <s v="FUR-TA-10003179"/>
    <s v="Furniture"/>
    <s v="Tables"/>
    <s v="Lesro Wood Table, Fully Assembled"/>
    <n v="1242.585"/>
    <n v="5"/>
    <n v="0.47"/>
    <n v="-140.715"/>
    <n v="437.85"/>
    <x v="0"/>
  </r>
  <r>
    <n v="10670"/>
    <s v="ES-2011-1712442"/>
    <d v="2011-08-16T00:00:00"/>
    <d v="2011-08-21T00:00:00"/>
    <s v="Standard Class"/>
    <s v="AM-10360"/>
    <s v="Alice McCarthy"/>
    <s v="Corporate"/>
    <s v="Harrogate"/>
    <x v="31"/>
    <s v="United Kingdom"/>
    <m/>
    <s v="EU"/>
    <s v="North"/>
    <s v="TEC-PH-10001396"/>
    <s v="Technology"/>
    <s v="Phones"/>
    <s v="Nokia Smart Phone, Cordless"/>
    <n v="4453.05"/>
    <n v="7"/>
    <n v="0"/>
    <n v="1424.85"/>
    <n v="433.41"/>
    <x v="1"/>
  </r>
  <r>
    <n v="24859"/>
    <s v="IN-2014-78900"/>
    <d v="2014-12-03T00:00:00"/>
    <d v="2014-12-07T00:00:00"/>
    <s v="Standard Class"/>
    <s v="JF-15190"/>
    <s v="Jamie Frazer"/>
    <s v="Consumer"/>
    <s v="Phnom Penh"/>
    <x v="115"/>
    <s v="Cambodia"/>
    <m/>
    <s v="APAC"/>
    <s v="Southeast Asia"/>
    <s v="FUR-TA-10003078"/>
    <s v="Furniture"/>
    <s v="Tables"/>
    <s v="Hon Training Table, Fully Assembled"/>
    <n v="2673.36"/>
    <n v="8"/>
    <n v="0"/>
    <n v="1069.2"/>
    <n v="432.57"/>
    <x v="2"/>
  </r>
  <r>
    <n v="24466"/>
    <s v="IN-2013-37803"/>
    <d v="2013-06-25T00:00:00"/>
    <d v="2013-06-29T00:00:00"/>
    <s v="Standard Class"/>
    <s v="AB-10015"/>
    <s v="Aaron Bergman"/>
    <s v="Consumer"/>
    <s v="Mackay"/>
    <x v="2"/>
    <s v="Australia"/>
    <m/>
    <s v="APAC"/>
    <s v="Oceania"/>
    <s v="FUR-CH-10003581"/>
    <s v="Furniture"/>
    <s v="Chairs"/>
    <s v="Hon Executive Leather Armchair, Adjustable"/>
    <n v="2046.1949999999999"/>
    <n v="5"/>
    <n v="0.1"/>
    <n v="591.04499999999996"/>
    <n v="432.15"/>
    <x v="2"/>
  </r>
  <r>
    <n v="15359"/>
    <s v="ES-2013-3939561"/>
    <d v="2013-01-21T00:00:00"/>
    <d v="2013-01-24T00:00:00"/>
    <s v="Second Class"/>
    <s v="JG-15160"/>
    <s v="James Galang"/>
    <s v="Consumer"/>
    <s v="Stockton-on-Tees"/>
    <x v="31"/>
    <s v="United Kingdom"/>
    <m/>
    <s v="EU"/>
    <s v="North"/>
    <s v="FUR-TA-10000184"/>
    <s v="Furniture"/>
    <s v="Tables"/>
    <s v="Barricks Conference Table, Fully Assembled"/>
    <n v="5451.3"/>
    <n v="6"/>
    <n v="0"/>
    <n v="2071.44"/>
    <n v="432.13"/>
    <x v="1"/>
  </r>
  <r>
    <n v="39115"/>
    <s v="CA-2013-138478"/>
    <d v="2013-10-22T00:00:00"/>
    <d v="2013-10-27T00:00:00"/>
    <s v="Second Class"/>
    <s v="DP-13390"/>
    <s v="Dennis Pardue"/>
    <s v="Home Office"/>
    <s v="North Las Vegas"/>
    <x v="67"/>
    <s v="United States"/>
    <n v="89031"/>
    <s v="US"/>
    <s v="West"/>
    <s v="OFF-BI-10001120"/>
    <s v="Office Supplies"/>
    <s v="Binders"/>
    <s v="Ibico EPK-21 Electric Binding System"/>
    <n v="4535.9759999999997"/>
    <n v="3"/>
    <n v="0.2"/>
    <n v="1644.2913000000001"/>
    <n v="431.68"/>
    <x v="1"/>
  </r>
  <r>
    <n v="21670"/>
    <s v="IN-2014-56808"/>
    <d v="2014-07-12T00:00:00"/>
    <d v="2014-07-14T00:00:00"/>
    <s v="Second Class"/>
    <s v="AG-10330"/>
    <s v="Alex Grayson"/>
    <s v="Consumer"/>
    <s v="Jambi"/>
    <x v="116"/>
    <s v="Indonesia"/>
    <m/>
    <s v="APAC"/>
    <s v="Southeast Asia"/>
    <s v="OFF-AP-10001956"/>
    <s v="Office Supplies"/>
    <s v="Appliances"/>
    <s v="Breville Refrigerator, Black"/>
    <n v="1722.2832000000001"/>
    <n v="4"/>
    <n v="0.17"/>
    <n v="539.44320000000005"/>
    <n v="430.04"/>
    <x v="0"/>
  </r>
  <r>
    <n v="33102"/>
    <s v="US-2013-116729"/>
    <d v="2013-12-26T00:00:00"/>
    <d v="2013-12-29T00:00:00"/>
    <s v="First Class"/>
    <s v="GK-14620"/>
    <s v="Grace Kelly"/>
    <s v="Corporate"/>
    <s v="Los Angeles"/>
    <x v="7"/>
    <s v="United States"/>
    <n v="90049"/>
    <s v="US"/>
    <s v="West"/>
    <s v="TEC-PH-10002200"/>
    <s v="Technology"/>
    <s v="Phones"/>
    <s v="Samsung Galaxy Note 2"/>
    <n v="2575.944"/>
    <n v="7"/>
    <n v="0.2"/>
    <n v="257.59440000000001"/>
    <n v="429.66"/>
    <x v="1"/>
  </r>
  <r>
    <n v="17548"/>
    <s v="ES-2014-1972860"/>
    <d v="2014-09-01T00:00:00"/>
    <d v="2014-09-01T00:00:00"/>
    <s v="Same Day"/>
    <s v="NF-18475"/>
    <s v="Neil Französisch"/>
    <s v="Home Office"/>
    <s v="Moers"/>
    <x v="58"/>
    <s v="Germany"/>
    <m/>
    <s v="EU"/>
    <s v="Central"/>
    <s v="OFF-AP-10003382"/>
    <s v="Office Supplies"/>
    <s v="Appliances"/>
    <s v="Breville Stove, White"/>
    <n v="1007.424"/>
    <n v="2"/>
    <n v="0.1"/>
    <n v="134.304"/>
    <n v="428.83"/>
    <x v="0"/>
  </r>
  <r>
    <n v="34367"/>
    <s v="CA-2011-119375"/>
    <d v="2011-11-17T00:00:00"/>
    <d v="2011-11-22T00:00:00"/>
    <s v="Standard Class"/>
    <s v="YC-21895"/>
    <s v="Yoseph Carroll"/>
    <s v="Corporate"/>
    <s v="Newark"/>
    <x v="117"/>
    <s v="United States"/>
    <n v="19711"/>
    <s v="US"/>
    <s v="East"/>
    <s v="OFF-ST-10002011"/>
    <s v="Office Supplies"/>
    <s v="Storage"/>
    <s v="Smead Adjustable Mobile File Trolley with Lockable Top"/>
    <n v="2934.33"/>
    <n v="7"/>
    <n v="0"/>
    <n v="792.26909999999998"/>
    <n v="428.8"/>
    <x v="2"/>
  </r>
  <r>
    <n v="20861"/>
    <s v="IN-2011-64326"/>
    <d v="2011-06-07T00:00:00"/>
    <d v="2011-06-11T00:00:00"/>
    <s v="Second Class"/>
    <s v="DR-12940"/>
    <s v="Daniel Raglin"/>
    <s v="Home Office"/>
    <s v="Townsville"/>
    <x v="2"/>
    <s v="Australia"/>
    <m/>
    <s v="APAC"/>
    <s v="Oceania"/>
    <s v="OFF-AP-10003917"/>
    <s v="Office Supplies"/>
    <s v="Appliances"/>
    <s v="KitchenAid Stove, Silver"/>
    <n v="4624.29"/>
    <n v="9"/>
    <n v="0.1"/>
    <n v="1644.03"/>
    <n v="427.46"/>
    <x v="1"/>
  </r>
  <r>
    <n v="17907"/>
    <s v="ES-2011-3259196"/>
    <d v="2011-10-13T00:00:00"/>
    <d v="2011-10-13T00:00:00"/>
    <s v="Same Day"/>
    <s v="NB-18655"/>
    <s v="Nona Balk"/>
    <s v="Corporate"/>
    <s v="Hamburg"/>
    <x v="98"/>
    <s v="Germany"/>
    <m/>
    <s v="EU"/>
    <s v="Central"/>
    <s v="OFF-ST-10002900"/>
    <s v="Office Supplies"/>
    <s v="Storage"/>
    <s v="Smead Lockers, Wire Frame"/>
    <n v="1066.4459999999999"/>
    <n v="6"/>
    <n v="0.1"/>
    <n v="-11.933999999999999"/>
    <n v="427.24"/>
    <x v="0"/>
  </r>
  <r>
    <n v="24361"/>
    <s v="IN-2013-48184"/>
    <d v="2013-06-10T00:00:00"/>
    <d v="2013-06-10T00:00:00"/>
    <s v="Same Day"/>
    <s v="NM-18445"/>
    <s v="Nathan Mautz"/>
    <s v="Home Office"/>
    <s v="Shenzhen"/>
    <x v="118"/>
    <s v="China"/>
    <m/>
    <s v="APAC"/>
    <s v="North Asia"/>
    <s v="TEC-CO-10003819"/>
    <s v="Technology"/>
    <s v="Copiers"/>
    <s v="Sharp Copy Machine, High-Speed"/>
    <n v="957.6"/>
    <n v="4"/>
    <n v="0"/>
    <n v="0"/>
    <n v="427.1"/>
    <x v="0"/>
  </r>
  <r>
    <n v="29968"/>
    <s v="IN-2014-77017"/>
    <d v="2014-12-13T00:00:00"/>
    <d v="2014-12-17T00:00:00"/>
    <s v="Standard Class"/>
    <s v="TA-21385"/>
    <s v="Tom Ashbrook"/>
    <s v="Home Office"/>
    <s v="Launceston"/>
    <x v="119"/>
    <s v="Australia"/>
    <m/>
    <s v="APAC"/>
    <s v="Oceania"/>
    <s v="OFF-AP-10000675"/>
    <s v="Office Supplies"/>
    <s v="Appliances"/>
    <s v="Hamilton Beach Stove, White"/>
    <n v="4864.32"/>
    <n v="10"/>
    <n v="0.1"/>
    <n v="162.12"/>
    <n v="426.09"/>
    <x v="1"/>
  </r>
  <r>
    <n v="39721"/>
    <s v="CA-2014-150091"/>
    <d v="2014-10-13T00:00:00"/>
    <d v="2014-10-17T00:00:00"/>
    <s v="Standard Class"/>
    <s v="NP-18670"/>
    <s v="Nora Paige"/>
    <s v="Consumer"/>
    <s v="Lakewood"/>
    <x v="78"/>
    <s v="United States"/>
    <n v="8701"/>
    <s v="US"/>
    <s v="East"/>
    <s v="FUR-BO-10003404"/>
    <s v="Furniture"/>
    <s v="Bookcases"/>
    <s v="Global Adaptabilites Bookcase, Cherry/Storm Gray Finish"/>
    <n v="2154.9"/>
    <n v="5"/>
    <n v="0"/>
    <n v="129.29400000000001"/>
    <n v="426.05"/>
    <x v="2"/>
  </r>
  <r>
    <n v="28875"/>
    <s v="ID-2014-31363"/>
    <d v="2014-06-10T00:00:00"/>
    <d v="2014-06-11T00:00:00"/>
    <s v="First Class"/>
    <s v="SC-20380"/>
    <s v="Shahid Collister"/>
    <s v="Consumer"/>
    <s v="Marikina"/>
    <x v="69"/>
    <s v="Philippines"/>
    <m/>
    <s v="APAC"/>
    <s v="Southeast Asia"/>
    <s v="OFF-AP-10001824"/>
    <s v="Office Supplies"/>
    <s v="Appliances"/>
    <s v="Breville Stove, Silver"/>
    <n v="1433.8395"/>
    <n v="3"/>
    <n v="0.15"/>
    <n v="-84.370500000000007"/>
    <n v="424.81"/>
    <x v="2"/>
  </r>
  <r>
    <n v="48781"/>
    <s v="SF-2011-6380"/>
    <d v="2011-02-15T00:00:00"/>
    <d v="2011-02-16T00:00:00"/>
    <s v="First Class"/>
    <s v="PA-9060"/>
    <s v="Pete Armstrong"/>
    <s v="Home Office"/>
    <s v="Johannesburg"/>
    <x v="120"/>
    <s v="South Africa"/>
    <m/>
    <s v="Africa"/>
    <s v="Africa"/>
    <s v="OFF-SME-10000746"/>
    <s v="Office Supplies"/>
    <s v="Storage"/>
    <s v="Smead Lockers, Industrial"/>
    <n v="2784.6"/>
    <n v="14"/>
    <n v="0"/>
    <n v="779.52"/>
    <n v="422.25"/>
    <x v="0"/>
  </r>
  <r>
    <n v="15922"/>
    <s v="ES-2013-1692384"/>
    <d v="2013-11-28T00:00:00"/>
    <d v="2013-12-04T00:00:00"/>
    <s v="Standard Class"/>
    <s v="RB-19570"/>
    <s v="Rob Beeghly"/>
    <s v="Consumer"/>
    <s v="Barakaldo"/>
    <x v="121"/>
    <s v="Spain"/>
    <m/>
    <s v="EU"/>
    <s v="South"/>
    <s v="FUR-BO-10004999"/>
    <s v="Furniture"/>
    <s v="Bookcases"/>
    <s v="Safco Classic Bookcase, Metal"/>
    <n v="3063.27"/>
    <n v="7"/>
    <n v="0"/>
    <n v="1470.21"/>
    <n v="419.38"/>
    <x v="3"/>
  </r>
  <r>
    <n v="39211"/>
    <s v="CA-2014-165323"/>
    <d v="2014-06-18T00:00:00"/>
    <d v="2014-06-22T00:00:00"/>
    <s v="Standard Class"/>
    <s v="SR-20740"/>
    <s v="Steven Roelle"/>
    <s v="Home Office"/>
    <s v="New York City"/>
    <x v="0"/>
    <s v="United States"/>
    <n v="10024"/>
    <s v="US"/>
    <s v="East"/>
    <s v="TEC-MA-10003673"/>
    <s v="Technology"/>
    <s v="Machines"/>
    <s v="Hewlett-Packard Desktjet 6988DT Refurbished Printer"/>
    <n v="3404.5"/>
    <n v="5"/>
    <n v="0"/>
    <n v="1668.2049999999999"/>
    <n v="419.06"/>
    <x v="2"/>
  </r>
  <r>
    <n v="33317"/>
    <s v="CA-2013-168354"/>
    <d v="2013-09-20T00:00:00"/>
    <d v="2013-09-22T00:00:00"/>
    <s v="First Class"/>
    <s v="RH-19510"/>
    <s v="Rick Huthwaite"/>
    <s v="Home Office"/>
    <s v="Providence"/>
    <x v="122"/>
    <s v="United States"/>
    <n v="2908"/>
    <s v="US"/>
    <s v="East"/>
    <s v="OFF-ST-10001490"/>
    <s v="Office Supplies"/>
    <s v="Storage"/>
    <s v="Hot File 7-Pocket, Floor Stand"/>
    <n v="1606.23"/>
    <n v="9"/>
    <n v="0"/>
    <n v="481.86900000000003"/>
    <n v="418.26"/>
    <x v="2"/>
  </r>
  <r>
    <n v="2641"/>
    <s v="US-2011-158554"/>
    <d v="2011-08-09T00:00:00"/>
    <d v="2011-08-09T00:00:00"/>
    <s v="Same Day"/>
    <s v="LH-16750"/>
    <s v="Larry Hughes"/>
    <s v="Consumer"/>
    <s v="Santo Domingo"/>
    <x v="27"/>
    <s v="Dominican Republic"/>
    <m/>
    <s v="LATAM"/>
    <s v="Caribbean"/>
    <s v="TEC-PH-10004196"/>
    <s v="Technology"/>
    <s v="Phones"/>
    <s v="Samsung Smart Phone, Cordless"/>
    <n v="2044.8"/>
    <n v="6"/>
    <n v="0.2"/>
    <n v="-332.28"/>
    <n v="417.99"/>
    <x v="2"/>
  </r>
  <r>
    <n v="36446"/>
    <s v="CA-2011-141796"/>
    <d v="2011-06-21T00:00:00"/>
    <d v="2011-06-21T00:00:00"/>
    <s v="Same Day"/>
    <s v="JG-15160"/>
    <s v="James Galang"/>
    <s v="Consumer"/>
    <s v="Long Beach"/>
    <x v="0"/>
    <s v="United States"/>
    <n v="11561"/>
    <s v="US"/>
    <s v="East"/>
    <s v="TEC-PH-10001578"/>
    <s v="Technology"/>
    <s v="Phones"/>
    <s v="Polycom SoundStation2 EX Conference phone"/>
    <n v="1214.8499999999999"/>
    <n v="3"/>
    <n v="0"/>
    <n v="352.30650000000003"/>
    <n v="417.47"/>
    <x v="0"/>
  </r>
  <r>
    <n v="26068"/>
    <s v="IN-2012-12162"/>
    <d v="2012-08-02T00:00:00"/>
    <d v="2012-08-04T00:00:00"/>
    <s v="First Class"/>
    <s v="KB-16585"/>
    <s v="Ken Black"/>
    <s v="Corporate"/>
    <s v="Qingdao"/>
    <x v="36"/>
    <s v="China"/>
    <m/>
    <s v="APAC"/>
    <s v="North Asia"/>
    <s v="TEC-CO-10000208"/>
    <s v="Technology"/>
    <s v="Copiers"/>
    <s v="Brother Wireless Fax, Color"/>
    <n v="1521"/>
    <n v="4"/>
    <n v="0"/>
    <n v="0"/>
    <n v="416.74"/>
    <x v="2"/>
  </r>
  <r>
    <n v="10306"/>
    <s v="ES-2012-2510515"/>
    <d v="2012-06-19T00:00:00"/>
    <d v="2012-06-19T00:00:00"/>
    <s v="Same Day"/>
    <s v="LH-17155"/>
    <s v="Logan Haushalter"/>
    <s v="Consumer"/>
    <s v="Le Bouscat"/>
    <x v="72"/>
    <s v="France"/>
    <m/>
    <s v="EU"/>
    <s v="Central"/>
    <s v="OFF-AP-10002330"/>
    <s v="Office Supplies"/>
    <s v="Appliances"/>
    <s v="Hamilton Beach Stove, Silver"/>
    <n v="2443.9050000000002"/>
    <n v="5"/>
    <n v="0.1"/>
    <n v="760.30499999999995"/>
    <n v="416.33"/>
    <x v="2"/>
  </r>
  <r>
    <n v="33836"/>
    <s v="CA-2012-113404"/>
    <d v="2012-07-16T00:00:00"/>
    <d v="2012-07-16T00:00:00"/>
    <s v="Same Day"/>
    <s v="EM-13810"/>
    <s v="Eleni McCrary"/>
    <s v="Corporate"/>
    <s v="San Francisco"/>
    <x v="7"/>
    <s v="United States"/>
    <n v="94122"/>
    <s v="US"/>
    <s v="West"/>
    <s v="FUR-CH-10003312"/>
    <s v="Furniture"/>
    <s v="Chairs"/>
    <s v="Hon 2090 “Pillow Soft” Series Mid Back Swivel/Tilt Chairs"/>
    <n v="1348.704"/>
    <n v="6"/>
    <n v="0.2"/>
    <n v="-219.1644"/>
    <n v="415.69"/>
    <x v="0"/>
  </r>
  <r>
    <n v="44140"/>
    <s v="IR-2013-8520"/>
    <d v="2013-08-02T00:00:00"/>
    <d v="2013-08-02T00:00:00"/>
    <s v="Same Day"/>
    <s v="MZ-7515"/>
    <s v="Mary Zewe"/>
    <s v="Corporate"/>
    <s v="Shiraz"/>
    <x v="123"/>
    <s v="Iran"/>
    <m/>
    <s v="EMEA"/>
    <s v="EMEA"/>
    <s v="TEC-EPS-10000053"/>
    <s v="Technology"/>
    <s v="Machines"/>
    <s v="Epson Receipt Printer, Red"/>
    <n v="1141.8"/>
    <n v="10"/>
    <n v="0"/>
    <n v="570.9"/>
    <n v="415.01"/>
    <x v="0"/>
  </r>
  <r>
    <n v="29226"/>
    <s v="IN-2014-68463"/>
    <d v="2014-05-22T00:00:00"/>
    <d v="2014-05-25T00:00:00"/>
    <s v="Second Class"/>
    <s v="DM-13345"/>
    <s v="Denise Monton"/>
    <s v="Corporate"/>
    <s v="Bokaro"/>
    <x v="37"/>
    <s v="India"/>
    <m/>
    <s v="APAC"/>
    <s v="Central Asia"/>
    <s v="OFF-ST-10004060"/>
    <s v="Office Supplies"/>
    <s v="Storage"/>
    <s v="Fellowes Lockers, Blue"/>
    <n v="1865.97"/>
    <n v="9"/>
    <n v="0"/>
    <n v="802.17"/>
    <n v="413.95"/>
    <x v="0"/>
  </r>
  <r>
    <n v="27720"/>
    <s v="ID-2011-64599"/>
    <d v="2011-02-10T00:00:00"/>
    <d v="2011-02-15T00:00:00"/>
    <s v="Standard Class"/>
    <s v="CA-11965"/>
    <s v="Carol Adams"/>
    <s v="Corporate"/>
    <s v="Fuji"/>
    <x v="124"/>
    <s v="Japan"/>
    <m/>
    <s v="APAC"/>
    <s v="North Asia"/>
    <s v="TEC-PH-10000303"/>
    <s v="Technology"/>
    <s v="Phones"/>
    <s v="Samsung Smart Phone, VoIP"/>
    <n v="6998.64"/>
    <n v="11"/>
    <n v="0"/>
    <n v="2939.31"/>
    <n v="413.8"/>
    <x v="1"/>
  </r>
  <r>
    <n v="11073"/>
    <s v="ES-2013-4632541"/>
    <d v="2013-09-27T00:00:00"/>
    <d v="2013-09-27T00:00:00"/>
    <s v="Same Day"/>
    <s v="SC-20305"/>
    <s v="Sean Christensen"/>
    <s v="Consumer"/>
    <s v="Benidorm"/>
    <x v="112"/>
    <s v="Spain"/>
    <m/>
    <s v="EU"/>
    <s v="South"/>
    <s v="FUR-BO-10002708"/>
    <s v="Furniture"/>
    <s v="Bookcases"/>
    <s v="Dania Library with Doors, Pine"/>
    <n v="1091.25"/>
    <n v="3"/>
    <n v="0"/>
    <n v="119.97"/>
    <n v="411.64"/>
    <x v="0"/>
  </r>
  <r>
    <n v="24030"/>
    <s v="IN-2014-23761"/>
    <d v="2014-06-02T00:00:00"/>
    <d v="2014-06-04T00:00:00"/>
    <s v="First Class"/>
    <s v="MH-18115"/>
    <s v="Mick Hernandez"/>
    <s v="Home Office"/>
    <s v="Kozhikode"/>
    <x v="34"/>
    <s v="India"/>
    <m/>
    <s v="APAC"/>
    <s v="Central Asia"/>
    <s v="FUR-BO-10000210"/>
    <s v="Furniture"/>
    <s v="Bookcases"/>
    <s v="Ikea Library with Doors, Pine"/>
    <n v="1094.22"/>
    <n v="3"/>
    <n v="0"/>
    <n v="328.23"/>
    <n v="411.06"/>
    <x v="0"/>
  </r>
  <r>
    <n v="30202"/>
    <s v="IN-2013-16964"/>
    <d v="2013-09-30T00:00:00"/>
    <d v="2013-10-03T00:00:00"/>
    <s v="First Class"/>
    <s v="KS-16300"/>
    <s v="Karen Seio"/>
    <s v="Corporate"/>
    <s v="Adelaide"/>
    <x v="82"/>
    <s v="Australia"/>
    <m/>
    <s v="APAC"/>
    <s v="Oceania"/>
    <s v="FUR-BO-10001192"/>
    <s v="Furniture"/>
    <s v="Bookcases"/>
    <s v="Bush Library with Doors, Mobile"/>
    <n v="1320.624"/>
    <n v="4"/>
    <n v="0.1"/>
    <n v="484.22399999999999"/>
    <n v="410.88"/>
    <x v="0"/>
  </r>
  <r>
    <n v="27230"/>
    <s v="IN-2011-76989"/>
    <d v="2011-07-19T00:00:00"/>
    <d v="2011-07-20T00:00:00"/>
    <s v="First Class"/>
    <s v="BG-11740"/>
    <s v="Bruce Geld"/>
    <s v="Consumer"/>
    <s v="Kuala Lumpur"/>
    <x v="125"/>
    <s v="Malaysia"/>
    <m/>
    <s v="APAC"/>
    <s v="Southeast Asia"/>
    <s v="TEC-PH-10004664"/>
    <s v="Technology"/>
    <s v="Phones"/>
    <s v="Nokia Smart Phone, with Caller ID"/>
    <n v="2555.64"/>
    <n v="4"/>
    <n v="0"/>
    <n v="664.44"/>
    <n v="410.22"/>
    <x v="2"/>
  </r>
  <r>
    <n v="51284"/>
    <s v="RS-2014-4620"/>
    <d v="2014-08-14T00:00:00"/>
    <d v="2014-08-16T00:00:00"/>
    <s v="Second Class"/>
    <s v="CR-2625"/>
    <s v="Corey Roper"/>
    <s v="Home Office"/>
    <s v="Astrakhan'"/>
    <x v="126"/>
    <s v="Russia"/>
    <m/>
    <s v="EMEA"/>
    <s v="EMEA"/>
    <s v="FUR-SAU-10002255"/>
    <s v="Furniture"/>
    <s v="Bookcases"/>
    <s v="Sauder Classic Bookcase, Pine"/>
    <n v="3498.72"/>
    <n v="8"/>
    <n v="0"/>
    <n v="594.72"/>
    <n v="410.05"/>
    <x v="1"/>
  </r>
  <r>
    <n v="33283"/>
    <s v="CA-2013-147417"/>
    <d v="2013-07-26T00:00:00"/>
    <d v="2013-07-28T00:00:00"/>
    <s v="First Class"/>
    <s v="CB-12415"/>
    <s v="Christy Brittain"/>
    <s v="Consumer"/>
    <s v="Columbus"/>
    <x v="107"/>
    <s v="United States"/>
    <n v="43229"/>
    <s v="US"/>
    <s v="East"/>
    <s v="TEC-CO-10001449"/>
    <s v="Technology"/>
    <s v="Copiers"/>
    <s v="Hewlett Packard LaserJet 3310 Copier"/>
    <n v="1439.9760000000001"/>
    <n v="4"/>
    <n v="0.4"/>
    <n v="191.99680000000001"/>
    <n v="408.79"/>
    <x v="0"/>
  </r>
  <r>
    <n v="28198"/>
    <s v="IN-2014-61393"/>
    <d v="2014-10-31T00:00:00"/>
    <d v="2014-11-03T00:00:00"/>
    <s v="First Class"/>
    <s v="DK-13090"/>
    <s v="Dave Kipp"/>
    <s v="Consumer"/>
    <s v="Xiangtan"/>
    <x v="127"/>
    <s v="China"/>
    <m/>
    <s v="APAC"/>
    <s v="North Asia"/>
    <s v="TEC-CO-10001954"/>
    <s v="Technology"/>
    <s v="Copiers"/>
    <s v="Brother Wireless Fax, Laser"/>
    <n v="2272.86"/>
    <n v="6"/>
    <n v="0"/>
    <n v="977.22"/>
    <n v="406.53"/>
    <x v="2"/>
  </r>
  <r>
    <n v="26028"/>
    <s v="IN-2013-13891"/>
    <d v="2013-07-25T00:00:00"/>
    <d v="2013-07-30T00:00:00"/>
    <s v="Standard Class"/>
    <s v="JL-15835"/>
    <s v="John Lee"/>
    <s v="Consumer"/>
    <s v="Shaoxing"/>
    <x v="128"/>
    <s v="China"/>
    <m/>
    <s v="APAC"/>
    <s v="North Asia"/>
    <s v="TEC-PH-10003002"/>
    <s v="Technology"/>
    <s v="Phones"/>
    <s v="Cisco Smart Phone, Full Size"/>
    <n v="5211.12"/>
    <n v="8"/>
    <n v="0"/>
    <n v="833.76"/>
    <n v="404.97"/>
    <x v="1"/>
  </r>
  <r>
    <n v="26325"/>
    <s v="IN-2014-32770"/>
    <d v="2014-10-07T00:00:00"/>
    <d v="2014-10-11T00:00:00"/>
    <s v="Standard Class"/>
    <s v="AP-10720"/>
    <s v="Anne Pryor"/>
    <s v="Home Office"/>
    <s v="Jabalpur"/>
    <x v="41"/>
    <s v="India"/>
    <m/>
    <s v="APAC"/>
    <s v="Central Asia"/>
    <s v="TEC-PH-10003856"/>
    <s v="Technology"/>
    <s v="Phones"/>
    <s v="Motorola Smart Phone, with Caller ID"/>
    <n v="2582.16"/>
    <n v="4"/>
    <n v="0"/>
    <n v="361.44"/>
    <n v="404.08"/>
    <x v="2"/>
  </r>
  <r>
    <n v="21924"/>
    <s v="IN-2014-14780"/>
    <d v="2014-10-17T00:00:00"/>
    <d v="2014-10-21T00:00:00"/>
    <s v="Standard Class"/>
    <s v="CR-12820"/>
    <s v="Cyra Reiten"/>
    <s v="Home Office"/>
    <s v="Patna"/>
    <x v="114"/>
    <s v="India"/>
    <m/>
    <s v="APAC"/>
    <s v="Central Asia"/>
    <s v="TEC-PH-10004664"/>
    <s v="Technology"/>
    <s v="Phones"/>
    <s v="Nokia Smart Phone, with Caller ID"/>
    <n v="3194.55"/>
    <n v="5"/>
    <n v="0"/>
    <n v="830.55"/>
    <n v="403.97"/>
    <x v="2"/>
  </r>
  <r>
    <n v="30113"/>
    <s v="IN-2013-71585"/>
    <d v="2013-12-03T00:00:00"/>
    <d v="2013-12-06T00:00:00"/>
    <s v="Second Class"/>
    <s v="BF-11080"/>
    <s v="Bart Folk"/>
    <s v="Consumer"/>
    <s v="Adelaide"/>
    <x v="82"/>
    <s v="Australia"/>
    <m/>
    <s v="APAC"/>
    <s v="Oceania"/>
    <s v="FUR-CH-10000974"/>
    <s v="Furniture"/>
    <s v="Chairs"/>
    <s v="Harbour Creations Executive Leather Armchair, Black"/>
    <n v="1704.9960000000001"/>
    <n v="4"/>
    <n v="0.1"/>
    <n v="378.87599999999998"/>
    <n v="403.46"/>
    <x v="0"/>
  </r>
  <r>
    <n v="30105"/>
    <s v="IN-2014-20485"/>
    <d v="2014-11-08T00:00:00"/>
    <d v="2014-11-10T00:00:00"/>
    <s v="First Class"/>
    <s v="JM-15265"/>
    <s v="Janet Molinari"/>
    <s v="Corporate"/>
    <s v="Marikina"/>
    <x v="69"/>
    <s v="Philippines"/>
    <m/>
    <s v="APAC"/>
    <s v="Southeast Asia"/>
    <s v="OFF-AP-10003866"/>
    <s v="Office Supplies"/>
    <s v="Appliances"/>
    <s v="Breville Microwave, Red"/>
    <n v="1538.721"/>
    <n v="6"/>
    <n v="0.15"/>
    <n v="325.70100000000002"/>
    <n v="403.26"/>
    <x v="2"/>
  </r>
  <r>
    <n v="24363"/>
    <s v="IN-2013-48184"/>
    <d v="2013-06-10T00:00:00"/>
    <d v="2013-06-10T00:00:00"/>
    <s v="Same Day"/>
    <s v="NM-18445"/>
    <s v="Nathan Mautz"/>
    <s v="Home Office"/>
    <s v="Shenzhen"/>
    <x v="118"/>
    <s v="China"/>
    <m/>
    <s v="APAC"/>
    <s v="North Asia"/>
    <s v="FUR-CH-10003616"/>
    <s v="Furniture"/>
    <s v="Chairs"/>
    <s v="Novimex Executive Leather Armchair, Adjustable"/>
    <n v="1381.32"/>
    <n v="3"/>
    <n v="0"/>
    <n v="593.91"/>
    <n v="403.15"/>
    <x v="0"/>
  </r>
  <r>
    <n v="19902"/>
    <s v="IT-2011-4771701"/>
    <d v="2011-09-21T00:00:00"/>
    <d v="2011-09-23T00:00:00"/>
    <s v="Second Class"/>
    <s v="TW-21025"/>
    <s v="Tamara Willingham"/>
    <s v="Home Office"/>
    <s v="La Baule-Escoublac"/>
    <x v="129"/>
    <s v="France"/>
    <m/>
    <s v="EU"/>
    <s v="Central"/>
    <s v="FUR-BO-10004999"/>
    <s v="Furniture"/>
    <s v="Bookcases"/>
    <s v="Safco Classic Bookcase, Metal"/>
    <n v="1181.547"/>
    <n v="3"/>
    <n v="0.1"/>
    <n v="498.80700000000002"/>
    <n v="401.25"/>
    <x v="0"/>
  </r>
  <r>
    <n v="13998"/>
    <s v="IT-2011-2876489"/>
    <d v="2011-06-21T00:00:00"/>
    <d v="2011-06-24T00:00:00"/>
    <s v="First Class"/>
    <s v="RB-19330"/>
    <s v="Randy Bradley"/>
    <s v="Consumer"/>
    <s v="Dijon"/>
    <x v="130"/>
    <s v="France"/>
    <m/>
    <s v="EU"/>
    <s v="Central"/>
    <s v="FUR-CH-10000479"/>
    <s v="Furniture"/>
    <s v="Chairs"/>
    <s v="Harbour Creations Executive Leather Armchair, Adjustable"/>
    <n v="1696.248"/>
    <n v="4"/>
    <n v="0.1"/>
    <n v="734.928"/>
    <n v="401.13"/>
    <x v="2"/>
  </r>
  <r>
    <n v="34570"/>
    <s v="CA-2014-133865"/>
    <d v="2014-05-09T00:00:00"/>
    <d v="2014-05-13T00:00:00"/>
    <s v="Standard Class"/>
    <s v="PS-19045"/>
    <s v="Penelope Sewall"/>
    <s v="Home Office"/>
    <s v="Los Angeles"/>
    <x v="7"/>
    <s v="United States"/>
    <n v="90032"/>
    <s v="US"/>
    <s v="West"/>
    <s v="TEC-CO-10001046"/>
    <s v="Technology"/>
    <s v="Copiers"/>
    <s v="Canon Imageclass D680 Copier / Fax"/>
    <n v="3359.9520000000002"/>
    <n v="6"/>
    <n v="0.2"/>
    <n v="1049.9849999999999"/>
    <n v="400.6"/>
    <x v="2"/>
  </r>
  <r>
    <n v="33100"/>
    <s v="CA-2014-158379"/>
    <d v="2014-09-23T00:00:00"/>
    <d v="2014-09-27T00:00:00"/>
    <s v="Second Class"/>
    <s v="JA-15970"/>
    <s v="Joseph Airdo"/>
    <s v="Consumer"/>
    <s v="Philadelphia"/>
    <x v="64"/>
    <s v="United States"/>
    <n v="19134"/>
    <s v="US"/>
    <s v="East"/>
    <s v="OFF-SU-10002881"/>
    <s v="Office Supplies"/>
    <s v="Supplies"/>
    <s v="Martin Yale Chadless Opener Electric Letter Opener"/>
    <n v="4663.7359999999999"/>
    <n v="7"/>
    <n v="0.2"/>
    <n v="-1049.3406"/>
    <n v="400.04"/>
    <x v="1"/>
  </r>
  <r>
    <n v="47087"/>
    <s v="SF-2014-2330"/>
    <d v="2014-11-26T00:00:00"/>
    <d v="2014-11-29T00:00:00"/>
    <s v="Second Class"/>
    <s v="AB-60"/>
    <s v="Adam Bellavance"/>
    <s v="Home Office"/>
    <s v="Cape Town"/>
    <x v="131"/>
    <s v="South Africa"/>
    <m/>
    <s v="Africa"/>
    <s v="Africa"/>
    <s v="OFF-HOO-10000318"/>
    <s v="Office Supplies"/>
    <s v="Appliances"/>
    <s v="Hoover Microwave, Silver"/>
    <n v="1237.56"/>
    <n v="4"/>
    <n v="0"/>
    <n v="606.36"/>
    <n v="400.03"/>
    <x v="0"/>
  </r>
  <r>
    <n v="49833"/>
    <s v="EG-2012-4640"/>
    <d v="2012-03-30T00:00:00"/>
    <d v="2012-04-01T00:00:00"/>
    <s v="First Class"/>
    <s v="JR-5670"/>
    <s v="Jim Radford"/>
    <s v="Consumer"/>
    <s v="Cairo"/>
    <x v="132"/>
    <s v="Egypt"/>
    <m/>
    <s v="Africa"/>
    <s v="Africa"/>
    <s v="TEC-NOK-10001283"/>
    <s v="Technology"/>
    <s v="Phones"/>
    <s v="Nokia Smart Phone, Full Size"/>
    <n v="1274.7"/>
    <n v="2"/>
    <n v="0"/>
    <n v="140.16"/>
    <n v="399.96"/>
    <x v="0"/>
  </r>
  <r>
    <n v="2080"/>
    <s v="MX-2011-138002"/>
    <d v="2011-11-10T00:00:00"/>
    <d v="2011-11-15T00:00:00"/>
    <s v="Second Class"/>
    <s v="MD-17350"/>
    <s v="Maribeth Dona"/>
    <s v="Consumer"/>
    <s v="Medellín"/>
    <x v="76"/>
    <s v="Colombia"/>
    <m/>
    <s v="LATAM"/>
    <s v="South"/>
    <s v="OFF-AP-10000407"/>
    <s v="Office Supplies"/>
    <s v="Appliances"/>
    <s v="KitchenAid Refrigerator, Silver"/>
    <n v="3172.14"/>
    <n v="9"/>
    <n v="0"/>
    <n v="856.44"/>
    <n v="399.84899999999999"/>
    <x v="1"/>
  </r>
  <r>
    <n v="40567"/>
    <s v="US-2014-102183"/>
    <d v="2014-08-22T00:00:00"/>
    <d v="2014-08-29T00:00:00"/>
    <s v="Standard Class"/>
    <s v="PK-19075"/>
    <s v="Pete Kriz"/>
    <s v="Consumer"/>
    <s v="New York City"/>
    <x v="0"/>
    <s v="United States"/>
    <n v="10035"/>
    <s v="US"/>
    <s v="East"/>
    <s v="OFF-BI-10001359"/>
    <s v="Office Supplies"/>
    <s v="Binders"/>
    <s v="GBC DocuBind TL300 Electric Binding System"/>
    <n v="4305.5519999999997"/>
    <n v="6"/>
    <n v="0.2"/>
    <n v="1453.1238000000001"/>
    <n v="398.64"/>
    <x v="1"/>
  </r>
  <r>
    <n v="10303"/>
    <s v="ES-2012-5113958"/>
    <d v="2012-08-01T00:00:00"/>
    <d v="2012-08-06T00:00:00"/>
    <s v="Second Class"/>
    <s v="EB-13840"/>
    <s v="Ellis Ballard"/>
    <s v="Corporate"/>
    <s v="West Bromwich"/>
    <x v="31"/>
    <s v="United Kingdom"/>
    <m/>
    <s v="EU"/>
    <s v="North"/>
    <s v="OFF-AP-10004512"/>
    <s v="Office Supplies"/>
    <s v="Appliances"/>
    <s v="Hoover Stove, Red"/>
    <n v="3979.29"/>
    <n v="7"/>
    <n v="0"/>
    <n v="1989.54"/>
    <n v="398.5"/>
    <x v="1"/>
  </r>
  <r>
    <n v="33353"/>
    <s v="CA-2014-120376"/>
    <d v="2014-12-23T00:00:00"/>
    <d v="2014-12-26T00:00:00"/>
    <s v="First Class"/>
    <s v="TP-21130"/>
    <s v="Theone Pippenger"/>
    <s v="Consumer"/>
    <s v="Detroit"/>
    <x v="63"/>
    <s v="United States"/>
    <n v="48227"/>
    <s v="US"/>
    <s v="Central"/>
    <s v="FUR-CH-10002335"/>
    <s v="Furniture"/>
    <s v="Chairs"/>
    <s v="Hon GuestStacker Chair"/>
    <n v="1586.69"/>
    <n v="7"/>
    <n v="0"/>
    <n v="412.5394"/>
    <n v="397.52"/>
    <x v="2"/>
  </r>
  <r>
    <n v="34866"/>
    <s v="CA-2014-168109"/>
    <d v="2014-07-04T00:00:00"/>
    <d v="2014-07-04T00:00:00"/>
    <s v="Same Day"/>
    <s v="JK-15640"/>
    <s v="Jim Kriz"/>
    <s v="Home Office"/>
    <s v="Seattle"/>
    <x v="42"/>
    <s v="United States"/>
    <n v="98105"/>
    <s v="US"/>
    <s v="West"/>
    <s v="TEC-MA-10001148"/>
    <s v="Technology"/>
    <s v="Machines"/>
    <s v="Okidata MB491 Multifunction Printer"/>
    <n v="2395.1999999999998"/>
    <n v="6"/>
    <n v="0.2"/>
    <n v="209.58"/>
    <n v="396.92"/>
    <x v="2"/>
  </r>
  <r>
    <n v="35687"/>
    <s v="CA-2014-111556"/>
    <d v="2014-11-21T00:00:00"/>
    <d v="2014-11-23T00:00:00"/>
    <s v="First Class"/>
    <s v="CD-11920"/>
    <s v="Carlos Daly"/>
    <s v="Consumer"/>
    <s v="New York City"/>
    <x v="0"/>
    <s v="United States"/>
    <n v="10035"/>
    <s v="US"/>
    <s v="East"/>
    <s v="TEC-PH-10001459"/>
    <s v="Technology"/>
    <s v="Phones"/>
    <s v="Samsung Galaxy Mega 6.3"/>
    <n v="1259.97"/>
    <n v="3"/>
    <n v="0"/>
    <n v="327.59219999999999"/>
    <n v="394.57"/>
    <x v="0"/>
  </r>
  <r>
    <n v="41838"/>
    <s v="AJ-2013-2640"/>
    <d v="2013-01-23T00:00:00"/>
    <d v="2013-01-27T00:00:00"/>
    <s v="Standard Class"/>
    <s v="JL-5835"/>
    <s v="John Lee"/>
    <s v="Consumer"/>
    <s v="Baku"/>
    <x v="133"/>
    <s v="Azerbaijan"/>
    <m/>
    <s v="EMEA"/>
    <s v="EMEA"/>
    <s v="FUR-BAR-10004434"/>
    <s v="Furniture"/>
    <s v="Tables"/>
    <s v="Barricks Wood Table, Rectangular"/>
    <n v="2058"/>
    <n v="4"/>
    <n v="0"/>
    <n v="946.68"/>
    <n v="393.62"/>
    <x v="2"/>
  </r>
  <r>
    <n v="28110"/>
    <s v="IN-2011-67651"/>
    <d v="2011-05-21T00:00:00"/>
    <d v="2011-05-25T00:00:00"/>
    <s v="Second Class"/>
    <s v="EP-13915"/>
    <s v="Emily Phan"/>
    <s v="Consumer"/>
    <s v="Jakarta"/>
    <x v="106"/>
    <s v="Indonesia"/>
    <m/>
    <s v="APAC"/>
    <s v="Southeast Asia"/>
    <s v="FUR-BO-10002444"/>
    <s v="Furniture"/>
    <s v="Bookcases"/>
    <s v="Sauder Library with Doors, Mobile"/>
    <n v="2539.8764999999999"/>
    <n v="7"/>
    <n v="7.0000000000000007E-2"/>
    <n v="709.93650000000002"/>
    <n v="393.58"/>
    <x v="2"/>
  </r>
  <r>
    <n v="12449"/>
    <s v="ES-2014-4957212"/>
    <d v="2014-09-28T00:00:00"/>
    <d v="2014-10-01T00:00:00"/>
    <s v="First Class"/>
    <s v="MS-17770"/>
    <s v="Maxwell Schwartz"/>
    <s v="Consumer"/>
    <s v="Burnley"/>
    <x v="31"/>
    <s v="United Kingdom"/>
    <m/>
    <s v="EU"/>
    <s v="North"/>
    <s v="FUR-BO-10004709"/>
    <s v="Furniture"/>
    <s v="Bookcases"/>
    <s v="Bush Classic Bookcase, Pine"/>
    <n v="2898.21"/>
    <n v="7"/>
    <n v="0"/>
    <n v="1420.02"/>
    <n v="393.46"/>
    <x v="2"/>
  </r>
  <r>
    <n v="17848"/>
    <s v="IT-2011-3528798"/>
    <d v="2011-11-06T00:00:00"/>
    <d v="2011-11-08T00:00:00"/>
    <s v="First Class"/>
    <s v="CM-12655"/>
    <s v="Corinna Mitchell"/>
    <s v="Home Office"/>
    <s v="Laval"/>
    <x v="129"/>
    <s v="France"/>
    <m/>
    <s v="EU"/>
    <s v="Central"/>
    <s v="TEC-MA-10004772"/>
    <s v="Technology"/>
    <s v="Machines"/>
    <s v="Konica Inkjet, White"/>
    <n v="1320.0074999999999"/>
    <n v="5"/>
    <n v="0.15"/>
    <n v="357.15750000000003"/>
    <n v="390.2"/>
    <x v="0"/>
  </r>
  <r>
    <n v="46219"/>
    <s v="LH-2014-5390"/>
    <d v="2014-01-28T00:00:00"/>
    <d v="2014-01-30T00:00:00"/>
    <s v="Second Class"/>
    <s v="JC-6105"/>
    <s v="Julie Creighton"/>
    <s v="Corporate"/>
    <s v="Vilnius"/>
    <x v="134"/>
    <s v="Lithuania"/>
    <m/>
    <s v="EMEA"/>
    <s v="EMEA"/>
    <s v="FUR-BAR-10003532"/>
    <s v="Furniture"/>
    <s v="Tables"/>
    <s v="Barricks Conference Table, Rectangular"/>
    <n v="2171.16"/>
    <n v="8"/>
    <n v="0.7"/>
    <n v="-2750.28"/>
    <n v="390.09"/>
    <x v="2"/>
  </r>
  <r>
    <n v="26932"/>
    <s v="IN-2014-32588"/>
    <d v="2014-09-13T00:00:00"/>
    <d v="2014-09-19T00:00:00"/>
    <s v="Standard Class"/>
    <s v="GB-14530"/>
    <s v="George Bell"/>
    <s v="Corporate"/>
    <s v="Brisbane"/>
    <x v="2"/>
    <s v="Australia"/>
    <m/>
    <s v="APAC"/>
    <s v="Oceania"/>
    <s v="TEC-CO-10002911"/>
    <s v="Technology"/>
    <s v="Copiers"/>
    <s v="Hewlett Wireless Fax, Laser"/>
    <n v="4448.223"/>
    <n v="13"/>
    <n v="0.1"/>
    <n v="444.483"/>
    <n v="386.38"/>
    <x v="1"/>
  </r>
  <r>
    <n v="38178"/>
    <s v="CA-2012-137113"/>
    <d v="2012-12-01T00:00:00"/>
    <d v="2012-12-05T00:00:00"/>
    <s v="Second Class"/>
    <s v="TW-21025"/>
    <s v="Tamara Willingham"/>
    <s v="Home Office"/>
    <s v="Seattle"/>
    <x v="42"/>
    <s v="United States"/>
    <n v="98105"/>
    <s v="US"/>
    <s v="West"/>
    <s v="FUR-TA-10001705"/>
    <s v="Furniture"/>
    <s v="Tables"/>
    <s v="Bush Advantage Collection Round Conference Table"/>
    <n v="1913.4"/>
    <n v="9"/>
    <n v="0"/>
    <n v="401.81400000000002"/>
    <n v="386.21"/>
    <x v="2"/>
  </r>
  <r>
    <n v="4817"/>
    <s v="US-2011-161760"/>
    <d v="2011-12-22T00:00:00"/>
    <d v="2011-12-24T00:00:00"/>
    <s v="First Class"/>
    <s v="JH-16180"/>
    <s v="Justin Hirsh"/>
    <s v="Consumer"/>
    <s v="Buenos Aires"/>
    <x v="135"/>
    <s v="Argentina"/>
    <m/>
    <s v="LATAM"/>
    <s v="South"/>
    <s v="TEC-PH-10000169"/>
    <s v="Technology"/>
    <s v="Phones"/>
    <s v="Apple Smart Phone, with Caller ID"/>
    <n v="2300.616"/>
    <n v="9"/>
    <n v="0.4"/>
    <n v="38.195999999999998"/>
    <n v="386.00299999999999"/>
    <x v="2"/>
  </r>
  <r>
    <n v="50593"/>
    <s v="EG-2013-4530"/>
    <d v="2013-02-05T00:00:00"/>
    <d v="2013-02-07T00:00:00"/>
    <s v="Second Class"/>
    <s v="MT-8070"/>
    <s v="Michelle Tran"/>
    <s v="Home Office"/>
    <s v="Girga"/>
    <x v="136"/>
    <s v="Egypt"/>
    <m/>
    <s v="Africa"/>
    <s v="Africa"/>
    <s v="FUR-SAU-10004653"/>
    <s v="Furniture"/>
    <s v="Bookcases"/>
    <s v="Sauder Classic Bookcase, Traditional"/>
    <n v="2615.94"/>
    <n v="6"/>
    <n v="0"/>
    <n v="1072.44"/>
    <n v="384.41"/>
    <x v="0"/>
  </r>
  <r>
    <n v="25445"/>
    <s v="IN-2011-51964"/>
    <d v="2011-12-28T00:00:00"/>
    <d v="2011-12-29T00:00:00"/>
    <s v="First Class"/>
    <s v="AB-10105"/>
    <s v="Adrian Barton"/>
    <s v="Consumer"/>
    <s v="Kochi"/>
    <x v="34"/>
    <s v="India"/>
    <m/>
    <s v="APAC"/>
    <s v="Central Asia"/>
    <s v="TEC-CO-10002526"/>
    <s v="Technology"/>
    <s v="Copiers"/>
    <s v="Sharp Wireless Fax, Digital"/>
    <n v="1066.68"/>
    <n v="3"/>
    <n v="0"/>
    <n v="394.65"/>
    <n v="383.68"/>
    <x v="0"/>
  </r>
  <r>
    <n v="36467"/>
    <s v="CA-2013-122903"/>
    <d v="2013-05-28T00:00:00"/>
    <d v="2013-05-30T00:00:00"/>
    <s v="Second Class"/>
    <s v="LA-16780"/>
    <s v="Laura Armstrong"/>
    <s v="Corporate"/>
    <s v="Detroit"/>
    <x v="63"/>
    <s v="United States"/>
    <n v="48205"/>
    <s v="US"/>
    <s v="Central"/>
    <s v="FUR-CH-10002024"/>
    <s v="Furniture"/>
    <s v="Chairs"/>
    <s v="HON 5400 Series Task Chairs for Big and Tall"/>
    <n v="3504.9"/>
    <n v="5"/>
    <n v="0"/>
    <n v="700.98"/>
    <n v="383.35"/>
    <x v="2"/>
  </r>
  <r>
    <n v="50000"/>
    <s v="LT-2011-270"/>
    <d v="2011-04-27T00:00:00"/>
    <d v="2011-04-30T00:00:00"/>
    <s v="First Class"/>
    <s v="CV-2805"/>
    <s v="Cynthia Voltz"/>
    <s v="Corporate"/>
    <s v="Maseru"/>
    <x v="137"/>
    <s v="Lesotho"/>
    <m/>
    <s v="Africa"/>
    <s v="Africa"/>
    <s v="TEC-NOK-10004339"/>
    <s v="Technology"/>
    <s v="Phones"/>
    <s v="Nokia Smart Phone, Cordless"/>
    <n v="2544.6"/>
    <n v="4"/>
    <n v="0"/>
    <n v="814.2"/>
    <n v="383.01"/>
    <x v="2"/>
  </r>
  <r>
    <n v="30934"/>
    <s v="IN-2011-86278"/>
    <d v="2011-10-06T00:00:00"/>
    <d v="2011-10-11T00:00:00"/>
    <s v="Standard Class"/>
    <s v="NH-18610"/>
    <s v="Nicole Hansen"/>
    <s v="Corporate"/>
    <s v="Wellington"/>
    <x v="5"/>
    <s v="New Zealand"/>
    <m/>
    <s v="APAC"/>
    <s v="Oceania"/>
    <s v="FUR-TA-10000022"/>
    <s v="Furniture"/>
    <s v="Tables"/>
    <s v="Hon Conference Table, Adjustable Height"/>
    <n v="3694.68"/>
    <n v="4"/>
    <n v="0"/>
    <n v="886.68"/>
    <n v="382.77"/>
    <x v="2"/>
  </r>
  <r>
    <n v="21667"/>
    <s v="ID-2013-17055"/>
    <d v="2013-08-24T00:00:00"/>
    <d v="2013-08-26T00:00:00"/>
    <s v="Second Class"/>
    <s v="HJ-14875"/>
    <s v="Heather Jas"/>
    <s v="Home Office"/>
    <s v="Luoyang"/>
    <x v="138"/>
    <s v="China"/>
    <m/>
    <s v="APAC"/>
    <s v="North Asia"/>
    <s v="FUR-TA-10002153"/>
    <s v="Furniture"/>
    <s v="Tables"/>
    <s v="Lesro Round Table, with Bottom Storage"/>
    <n v="2214.8490000000002"/>
    <n v="7"/>
    <n v="0.3"/>
    <n v="-221.571"/>
    <n v="382.1"/>
    <x v="0"/>
  </r>
  <r>
    <n v="8870"/>
    <s v="MX-2013-151764"/>
    <d v="2013-09-21T00:00:00"/>
    <d v="2013-09-24T00:00:00"/>
    <s v="Second Class"/>
    <s v="JL-15175"/>
    <s v="James Lanier"/>
    <s v="Home Office"/>
    <s v="Feira de Santana"/>
    <x v="139"/>
    <s v="Brazil"/>
    <m/>
    <s v="LATAM"/>
    <s v="South"/>
    <s v="FUR-CH-10000843"/>
    <s v="Furniture"/>
    <s v="Chairs"/>
    <s v="SAFCO Executive Leather Armchair, Set of Two"/>
    <n v="1236.48"/>
    <n v="4"/>
    <n v="0"/>
    <n v="111.28"/>
    <n v="381.21899999999999"/>
    <x v="0"/>
  </r>
  <r>
    <n v="1899"/>
    <s v="MX-2014-124744"/>
    <d v="2014-12-17T00:00:00"/>
    <d v="2014-12-19T00:00:00"/>
    <s v="First Class"/>
    <s v="MY-18295"/>
    <s v="Muhammed Yedwab"/>
    <s v="Corporate"/>
    <s v="Matagalpa"/>
    <x v="140"/>
    <s v="Nicaragua"/>
    <m/>
    <s v="LATAM"/>
    <s v="Central"/>
    <s v="OFF-AP-10002681"/>
    <s v="Office Supplies"/>
    <s v="Appliances"/>
    <s v="Hamilton Beach Stove, Black"/>
    <n v="1805.9"/>
    <n v="5"/>
    <n v="0"/>
    <n v="126.4"/>
    <n v="381.14"/>
    <x v="0"/>
  </r>
  <r>
    <n v="31559"/>
    <s v="US-2011-106992"/>
    <d v="2011-09-19T00:00:00"/>
    <d v="2011-09-21T00:00:00"/>
    <s v="Second Class"/>
    <s v="SB-20290"/>
    <s v="Sean Braxton"/>
    <s v="Corporate"/>
    <s v="Houston"/>
    <x v="29"/>
    <s v="United States"/>
    <n v="77036"/>
    <s v="US"/>
    <s v="Central"/>
    <s v="TEC-MA-10000822"/>
    <s v="Technology"/>
    <s v="Machines"/>
    <s v="Lexmark MX611dhe Monochrome Laser Printer"/>
    <n v="3059.982"/>
    <n v="3"/>
    <n v="0.4"/>
    <n v="-509.99700000000001"/>
    <n v="380.77"/>
    <x v="1"/>
  </r>
  <r>
    <n v="34867"/>
    <s v="CA-2014-168109"/>
    <d v="2014-07-04T00:00:00"/>
    <d v="2014-07-04T00:00:00"/>
    <s v="Same Day"/>
    <s v="JK-15640"/>
    <s v="Jim Kriz"/>
    <s v="Home Office"/>
    <s v="Seattle"/>
    <x v="42"/>
    <s v="United States"/>
    <n v="98105"/>
    <s v="US"/>
    <s v="West"/>
    <s v="TEC-AC-10002049"/>
    <s v="Technology"/>
    <s v="Accessories"/>
    <s v="Plantronics Savi W720 Multi-Device Wireless Headset System"/>
    <n v="1687.8"/>
    <n v="4"/>
    <n v="0"/>
    <n v="742.63199999999995"/>
    <n v="379.56"/>
    <x v="2"/>
  </r>
  <r>
    <n v="32291"/>
    <s v="CA-2011-117639"/>
    <d v="2011-05-21T00:00:00"/>
    <d v="2011-05-25T00:00:00"/>
    <s v="Standard Class"/>
    <s v="MW-18235"/>
    <s v="Mitch Willingham"/>
    <s v="Corporate"/>
    <s v="Virginia Beach"/>
    <x v="9"/>
    <s v="United States"/>
    <n v="23464"/>
    <s v="US"/>
    <s v="South"/>
    <s v="OFF-BI-10003925"/>
    <s v="Office Supplies"/>
    <s v="Binders"/>
    <s v="Fellowes PB300 Plastic Comb Binding Machine"/>
    <n v="2715.93"/>
    <n v="7"/>
    <n v="0"/>
    <n v="1276.4871000000001"/>
    <n v="378.83"/>
    <x v="2"/>
  </r>
  <r>
    <n v="9857"/>
    <s v="MX-2014-140305"/>
    <d v="2014-06-03T00:00:00"/>
    <d v="2014-06-07T00:00:00"/>
    <s v="Standard Class"/>
    <s v="KC-16540"/>
    <s v="Kelly Collister"/>
    <s v="Consumer"/>
    <s v="Managua"/>
    <x v="141"/>
    <s v="Nicaragua"/>
    <m/>
    <s v="LATAM"/>
    <s v="Central"/>
    <s v="OFF-AP-10004627"/>
    <s v="Office Supplies"/>
    <s v="Appliances"/>
    <s v="Hamilton Beach Stove, Silver"/>
    <n v="1810.3"/>
    <n v="5"/>
    <n v="0"/>
    <n v="54.3"/>
    <n v="378.25799999999998"/>
    <x v="2"/>
  </r>
  <r>
    <n v="2398"/>
    <s v="MX-2014-113845"/>
    <d v="2014-09-12T00:00:00"/>
    <d v="2014-09-14T00:00:00"/>
    <s v="First Class"/>
    <s v="CS-12460"/>
    <s v="Chuck Sachs"/>
    <s v="Consumer"/>
    <s v="Managua"/>
    <x v="141"/>
    <s v="Nicaragua"/>
    <m/>
    <s v="LATAM"/>
    <s v="Central"/>
    <s v="TEC-PH-10001076"/>
    <s v="Technology"/>
    <s v="Phones"/>
    <s v="Nokia Smart Phone, Cordless"/>
    <n v="2120.5"/>
    <n v="5"/>
    <n v="0"/>
    <n v="106"/>
    <n v="377.70400000000001"/>
    <x v="0"/>
  </r>
  <r>
    <n v="20610"/>
    <s v="IN-2014-61932"/>
    <d v="2014-04-17T00:00:00"/>
    <d v="2014-04-17T00:00:00"/>
    <s v="Same Day"/>
    <s v="HA-14920"/>
    <s v="Helen Andreada"/>
    <s v="Consumer"/>
    <s v="Wuhai"/>
    <x v="142"/>
    <s v="China"/>
    <m/>
    <s v="APAC"/>
    <s v="North Asia"/>
    <s v="TEC-PH-10001457"/>
    <s v="Technology"/>
    <s v="Phones"/>
    <s v="Apple Smart Phone, Full Size"/>
    <n v="1275"/>
    <n v="2"/>
    <n v="0"/>
    <n v="140.22"/>
    <n v="377.58"/>
    <x v="0"/>
  </r>
  <r>
    <n v="19446"/>
    <s v="ES-2012-4589770"/>
    <d v="2012-11-21T00:00:00"/>
    <d v="2012-11-24T00:00:00"/>
    <s v="Second Class"/>
    <s v="MT-17815"/>
    <s v="Meg Tillman"/>
    <s v="Consumer"/>
    <s v="Nantes"/>
    <x v="129"/>
    <s v="France"/>
    <m/>
    <s v="EU"/>
    <s v="Central"/>
    <s v="TEC-MA-10004534"/>
    <s v="Technology"/>
    <s v="Machines"/>
    <s v="Konica Printer, Wireless"/>
    <n v="1593.6479999999999"/>
    <n v="7"/>
    <n v="0.15"/>
    <n v="-225.16200000000001"/>
    <n v="377.03"/>
    <x v="0"/>
  </r>
  <r>
    <n v="11606"/>
    <s v="ES-2014-1331794"/>
    <d v="2014-03-06T00:00:00"/>
    <d v="2014-03-08T00:00:00"/>
    <s v="First Class"/>
    <s v="FW-14395"/>
    <s v="Fred Wasserman"/>
    <s v="Corporate"/>
    <s v="Strasbourg"/>
    <x v="143"/>
    <s v="France"/>
    <m/>
    <s v="EU"/>
    <s v="Central"/>
    <s v="FUR-BO-10003991"/>
    <s v="Furniture"/>
    <s v="Bookcases"/>
    <s v="Bush Classic Bookcase, Traditional"/>
    <n v="1114.2360000000001"/>
    <n v="3"/>
    <n v="0.1"/>
    <n v="383.70600000000002"/>
    <n v="376.88"/>
    <x v="0"/>
  </r>
  <r>
    <n v="16161"/>
    <s v="ES-2012-4621754"/>
    <d v="2012-07-23T00:00:00"/>
    <d v="2012-07-28T00:00:00"/>
    <s v="Standard Class"/>
    <s v="BH-11710"/>
    <s v="Brosina Hoffman"/>
    <s v="Consumer"/>
    <s v="Berlin"/>
    <x v="3"/>
    <s v="Germany"/>
    <m/>
    <s v="EU"/>
    <s v="Central"/>
    <s v="TEC-PH-10002623"/>
    <s v="Technology"/>
    <s v="Phones"/>
    <s v="Cisco Smart Phone, with Caller ID"/>
    <n v="2944.08"/>
    <n v="5"/>
    <n v="0.1"/>
    <n v="1112.1300000000001"/>
    <n v="376.58"/>
    <x v="2"/>
  </r>
  <r>
    <n v="25761"/>
    <s v="ID-2014-41191"/>
    <d v="2014-11-07T00:00:00"/>
    <d v="2014-11-09T00:00:00"/>
    <s v="First Class"/>
    <s v="DK-12895"/>
    <s v="Dana Kaydos"/>
    <s v="Consumer"/>
    <s v="Surabaya"/>
    <x v="144"/>
    <s v="Indonesia"/>
    <m/>
    <s v="APAC"/>
    <s v="Southeast Asia"/>
    <s v="OFF-AP-10002793"/>
    <s v="Office Supplies"/>
    <s v="Appliances"/>
    <s v="KitchenAid Stove, Black"/>
    <n v="3309.2597999999998"/>
    <n v="7"/>
    <n v="0.17"/>
    <n v="318.85980000000001"/>
    <n v="374.8"/>
    <x v="2"/>
  </r>
  <r>
    <n v="6594"/>
    <s v="MX-2014-128405"/>
    <d v="2014-11-22T00:00:00"/>
    <d v="2014-11-24T00:00:00"/>
    <s v="First Class"/>
    <s v="KD-16270"/>
    <s v="Karen Daniels"/>
    <s v="Consumer"/>
    <s v="Tupã"/>
    <x v="91"/>
    <s v="Brazil"/>
    <m/>
    <s v="LATAM"/>
    <s v="South"/>
    <s v="FUR-CH-10002093"/>
    <s v="Furniture"/>
    <s v="Chairs"/>
    <s v="Harbour Creations Rocking Chair, Adjustable"/>
    <n v="897.48"/>
    <n v="9"/>
    <n v="0"/>
    <n v="322.92"/>
    <n v="374.37599999999998"/>
    <x v="0"/>
  </r>
  <r>
    <n v="17380"/>
    <s v="ES-2011-1858721"/>
    <d v="2011-06-11T00:00:00"/>
    <d v="2011-06-14T00:00:00"/>
    <s v="First Class"/>
    <s v="SC-20845"/>
    <s v="Sung Chung"/>
    <s v="Consumer"/>
    <s v="Vienna"/>
    <x v="145"/>
    <s v="Austria"/>
    <m/>
    <s v="EU"/>
    <s v="Central"/>
    <s v="FUR-BO-10003103"/>
    <s v="Furniture"/>
    <s v="Bookcases"/>
    <s v="Ikea Classic Bookcase, Metal"/>
    <n v="2056.0500000000002"/>
    <n v="5"/>
    <n v="0"/>
    <n v="390.6"/>
    <n v="372.5"/>
    <x v="2"/>
  </r>
  <r>
    <n v="3503"/>
    <s v="MX-2012-168865"/>
    <d v="2012-09-14T00:00:00"/>
    <d v="2012-09-19T00:00:00"/>
    <s v="Standard Class"/>
    <s v="CY-12745"/>
    <s v="Craig Yedwab"/>
    <s v="Corporate"/>
    <s v="Mexico City"/>
    <x v="146"/>
    <s v="Mexico"/>
    <m/>
    <s v="LATAM"/>
    <s v="North"/>
    <s v="TEC-CO-10001818"/>
    <s v="Technology"/>
    <s v="Copiers"/>
    <s v="Sharp Wireless Fax, Digital"/>
    <n v="2365.6592000000001"/>
    <n v="10"/>
    <n v="2E-3"/>
    <n v="18.859200000000001"/>
    <n v="372.31799999999998"/>
    <x v="2"/>
  </r>
  <r>
    <n v="23537"/>
    <s v="IN-2011-52279"/>
    <d v="2011-11-25T00:00:00"/>
    <d v="2011-11-25T00:00:00"/>
    <s v="Same Day"/>
    <s v="HL-15040"/>
    <s v="Hunter Lopez"/>
    <s v="Consumer"/>
    <s v="Hobart"/>
    <x v="119"/>
    <s v="Australia"/>
    <m/>
    <s v="APAC"/>
    <s v="Oceania"/>
    <s v="TEC-CO-10002040"/>
    <s v="Technology"/>
    <s v="Copiers"/>
    <s v="Brother Fax Machine, Digital"/>
    <n v="1336.356"/>
    <n v="7"/>
    <n v="0.4"/>
    <n v="44.436"/>
    <n v="371.74"/>
    <x v="0"/>
  </r>
  <r>
    <n v="26037"/>
    <s v="IN-2012-14724"/>
    <d v="2012-08-10T00:00:00"/>
    <d v="2012-08-12T00:00:00"/>
    <s v="First Class"/>
    <s v="CT-11995"/>
    <s v="Carol Triggs"/>
    <s v="Consumer"/>
    <s v="Hirakata"/>
    <x v="147"/>
    <s v="Japan"/>
    <m/>
    <s v="APAC"/>
    <s v="North Asia"/>
    <s v="TEC-CO-10001654"/>
    <s v="Technology"/>
    <s v="Copiers"/>
    <s v="Hewlett Wireless Fax, Digital"/>
    <n v="3038.64"/>
    <n v="8"/>
    <n v="0"/>
    <n v="1245.8399999999999"/>
    <n v="371.51"/>
    <x v="2"/>
  </r>
  <r>
    <n v="20266"/>
    <s v="ES-2013-3042991"/>
    <d v="2013-03-20T00:00:00"/>
    <d v="2013-03-23T00:00:00"/>
    <s v="Second Class"/>
    <s v="CC-12370"/>
    <s v="Christopher Conant"/>
    <s v="Consumer"/>
    <s v="Preston"/>
    <x v="31"/>
    <s v="United Kingdom"/>
    <m/>
    <s v="EU"/>
    <s v="North"/>
    <s v="OFF-AP-10002397"/>
    <s v="Office Supplies"/>
    <s v="Appliances"/>
    <s v="Breville Microwave, White"/>
    <n v="2698.65"/>
    <n v="9"/>
    <n v="0"/>
    <n v="890.46"/>
    <n v="369.98"/>
    <x v="2"/>
  </r>
  <r>
    <n v="42956"/>
    <s v="LT-2013-3900"/>
    <d v="2013-12-30T00:00:00"/>
    <d v="2014-01-04T00:00:00"/>
    <s v="Standard Class"/>
    <s v="GR-4560"/>
    <s v="Georgia Rosenberg"/>
    <s v="Corporate"/>
    <s v="Maseru"/>
    <x v="137"/>
    <s v="Lesotho"/>
    <m/>
    <s v="Africa"/>
    <s v="Africa"/>
    <s v="TEC-CAN-10001853"/>
    <s v="Technology"/>
    <s v="Copiers"/>
    <s v="Canon Fax Machine, High-Speed"/>
    <n v="3799.08"/>
    <n v="12"/>
    <n v="0"/>
    <n v="455.76"/>
    <n v="369.73"/>
    <x v="1"/>
  </r>
  <r>
    <n v="21995"/>
    <s v="IN-2012-18518"/>
    <d v="2012-10-04T00:00:00"/>
    <d v="2012-10-09T00:00:00"/>
    <s v="Standard Class"/>
    <s v="TT-21070"/>
    <s v="Ted Trevino"/>
    <s v="Consumer"/>
    <s v="Agra"/>
    <x v="148"/>
    <s v="India"/>
    <m/>
    <s v="APAC"/>
    <s v="Central Asia"/>
    <s v="FUR-CH-10001207"/>
    <s v="Furniture"/>
    <s v="Chairs"/>
    <s v="Hon Executive Leather Armchair, Red"/>
    <n v="2756.34"/>
    <n v="6"/>
    <n v="0"/>
    <n v="413.28"/>
    <n v="369.4"/>
    <x v="2"/>
  </r>
  <r>
    <n v="15570"/>
    <s v="IT-2012-4058325"/>
    <d v="2012-08-06T00:00:00"/>
    <d v="2012-08-07T00:00:00"/>
    <s v="First Class"/>
    <s v="PO-19195"/>
    <s v="Phillina Ober"/>
    <s v="Home Office"/>
    <s v="Granollers"/>
    <x v="149"/>
    <s v="Spain"/>
    <m/>
    <s v="EU"/>
    <s v="South"/>
    <s v="TEC-PH-10002597"/>
    <s v="Technology"/>
    <s v="Phones"/>
    <s v="Apple Signal Booster, with Caller ID"/>
    <n v="983.88"/>
    <n v="8"/>
    <n v="0.1"/>
    <n v="-11.16"/>
    <n v="369.17"/>
    <x v="0"/>
  </r>
  <r>
    <n v="25831"/>
    <s v="IN-2012-42220"/>
    <d v="2012-10-02T00:00:00"/>
    <d v="2012-10-02T00:00:00"/>
    <s v="Same Day"/>
    <s v="ED-13885"/>
    <s v="Emily Ducich"/>
    <s v="Home Office"/>
    <s v="Ho Chi Minh City"/>
    <x v="150"/>
    <s v="Vietnam"/>
    <m/>
    <s v="APAC"/>
    <s v="Southeast Asia"/>
    <s v="FUR-CH-10003232"/>
    <s v="Furniture"/>
    <s v="Chairs"/>
    <s v="Harbour Creations Executive Leather Armchair, Adjustable"/>
    <n v="1719.807"/>
    <n v="5"/>
    <n v="0.27"/>
    <n v="117.657"/>
    <n v="368.44"/>
    <x v="2"/>
  </r>
  <r>
    <n v="29383"/>
    <s v="IN-2014-17972"/>
    <d v="2014-03-26T00:00:00"/>
    <d v="2014-03-29T00:00:00"/>
    <s v="First Class"/>
    <s v="AP-10915"/>
    <s v="Arthur Prichep"/>
    <s v="Consumer"/>
    <s v="Jakarta"/>
    <x v="106"/>
    <s v="Indonesia"/>
    <m/>
    <s v="APAC"/>
    <s v="Southeast Asia"/>
    <s v="OFF-AP-10003917"/>
    <s v="Office Supplies"/>
    <s v="Appliances"/>
    <s v="KitchenAid Stove, Silver"/>
    <n v="1421.5409999999999"/>
    <n v="3"/>
    <n v="0.17"/>
    <n v="428.12099999999998"/>
    <n v="367.57"/>
    <x v="0"/>
  </r>
  <r>
    <n v="879"/>
    <s v="MX-2014-151554"/>
    <d v="2014-11-21T00:00:00"/>
    <d v="2014-11-21T00:00:00"/>
    <s v="Same Day"/>
    <s v="TM-21490"/>
    <s v="Tony Molinari"/>
    <s v="Consumer"/>
    <s v="Camagüey"/>
    <x v="151"/>
    <s v="Cuba"/>
    <m/>
    <s v="LATAM"/>
    <s v="Caribbean"/>
    <s v="TEC-CO-10002617"/>
    <s v="Technology"/>
    <s v="Copiers"/>
    <s v="Brother Fax Machine, High-Speed"/>
    <n v="1053.6884"/>
    <n v="5"/>
    <n v="2E-3"/>
    <n v="441.28840000000002"/>
    <n v="367.54899999999998"/>
    <x v="2"/>
  </r>
  <r>
    <n v="16997"/>
    <s v="IT-2011-3270900"/>
    <d v="2011-11-30T00:00:00"/>
    <d v="2011-12-01T00:00:00"/>
    <s v="First Class"/>
    <s v="AW-10840"/>
    <s v="Anthony Witt"/>
    <s v="Consumer"/>
    <s v="Amsterdam"/>
    <x v="96"/>
    <s v="Netherlands"/>
    <m/>
    <s v="EU"/>
    <s v="Central"/>
    <s v="TEC-CO-10000556"/>
    <s v="Technology"/>
    <s v="Copiers"/>
    <s v="HP Wireless Fax, Laser"/>
    <n v="1440.84"/>
    <n v="8"/>
    <n v="0.5"/>
    <n v="-1268.04"/>
    <n v="367.35"/>
    <x v="0"/>
  </r>
  <r>
    <n v="21287"/>
    <s v="IN-2011-28087"/>
    <d v="2011-11-03T00:00:00"/>
    <d v="2011-11-05T00:00:00"/>
    <s v="Second Class"/>
    <s v="DP-13105"/>
    <s v="Dave Poirier"/>
    <s v="Corporate"/>
    <s v="Gold Coast"/>
    <x v="2"/>
    <s v="Australia"/>
    <m/>
    <s v="APAC"/>
    <s v="Oceania"/>
    <s v="FUR-CH-10003232"/>
    <s v="Furniture"/>
    <s v="Chairs"/>
    <s v="Harbour Creations Executive Leather Armchair, Adjustable"/>
    <n v="2544.3719999999998"/>
    <n v="6"/>
    <n v="0.1"/>
    <n v="621.79200000000003"/>
    <n v="366.89"/>
    <x v="0"/>
  </r>
  <r>
    <n v="38876"/>
    <s v="CA-2012-123113"/>
    <d v="2012-11-23T00:00:00"/>
    <d v="2012-11-27T00:00:00"/>
    <s v="Second Class"/>
    <s v="AT-10735"/>
    <s v="Annie Thurman"/>
    <s v="Consumer"/>
    <s v="Morristown"/>
    <x v="78"/>
    <s v="United States"/>
    <n v="7960"/>
    <s v="US"/>
    <s v="East"/>
    <s v="OFF-AP-10000275"/>
    <s v="Office Supplies"/>
    <s v="Appliances"/>
    <s v="Sanyo Counter Height Refrigerator with Crisper, 3.6 Cubic Foot, Stainless Steel/Black"/>
    <n v="2625.12"/>
    <n v="8"/>
    <n v="0"/>
    <n v="735.03359999999998"/>
    <n v="366.72"/>
    <x v="1"/>
  </r>
  <r>
    <n v="47029"/>
    <s v="RO-2012-9480"/>
    <d v="2012-12-06T00:00:00"/>
    <d v="2012-12-06T00:00:00"/>
    <s v="Same Day"/>
    <s v="SG-10605"/>
    <s v="Speros Goranitis"/>
    <s v="Consumer"/>
    <s v="Piatra-Neamt"/>
    <x v="152"/>
    <s v="Romania"/>
    <m/>
    <s v="EMEA"/>
    <s v="EMEA"/>
    <s v="TEC-HEW-10003460"/>
    <s v="Technology"/>
    <s v="Copiers"/>
    <s v="Hewlett Fax and Copier, Color"/>
    <n v="1554.48"/>
    <n v="8"/>
    <n v="0"/>
    <n v="341.76"/>
    <n v="366.58"/>
    <x v="2"/>
  </r>
  <r>
    <n v="8378"/>
    <s v="MX-2013-109981"/>
    <d v="2013-12-03T00:00:00"/>
    <d v="2013-12-04T00:00:00"/>
    <s v="First Class"/>
    <s v="BM-11785"/>
    <s v="Bryan Mills"/>
    <s v="Consumer"/>
    <s v="Milpa Alta"/>
    <x v="146"/>
    <s v="Mexico"/>
    <m/>
    <s v="LATAM"/>
    <s v="North"/>
    <s v="TEC-PH-10004196"/>
    <s v="Technology"/>
    <s v="Phones"/>
    <s v="Samsung Smart Phone, Cordless"/>
    <n v="1278"/>
    <n v="3"/>
    <n v="0"/>
    <n v="89.46"/>
    <n v="365.90199999999999"/>
    <x v="2"/>
  </r>
  <r>
    <n v="2496"/>
    <s v="MX-2012-130351"/>
    <d v="2012-12-20T00:00:00"/>
    <d v="2012-12-24T00:00:00"/>
    <s v="Standard Class"/>
    <s v="FH-14365"/>
    <s v="Fred Hopkins"/>
    <s v="Corporate"/>
    <s v="Mexico City"/>
    <x v="146"/>
    <s v="Mexico"/>
    <m/>
    <s v="LATAM"/>
    <s v="North"/>
    <s v="TEC-PH-10002672"/>
    <s v="Technology"/>
    <s v="Phones"/>
    <s v="Cisco Smart Phone, Full Size"/>
    <n v="3474.08"/>
    <n v="8"/>
    <n v="0"/>
    <n v="625.28"/>
    <n v="365.65199999999999"/>
    <x v="2"/>
  </r>
  <r>
    <n v="990"/>
    <s v="MX-2012-135076"/>
    <d v="2012-09-13T00:00:00"/>
    <d v="2012-09-15T00:00:00"/>
    <s v="Second Class"/>
    <s v="DK-13375"/>
    <s v="Dennis Kane"/>
    <s v="Consumer"/>
    <s v="León"/>
    <x v="153"/>
    <s v="Mexico"/>
    <m/>
    <s v="LATAM"/>
    <s v="North"/>
    <s v="TEC-PH-10000106"/>
    <s v="Technology"/>
    <s v="Phones"/>
    <s v="Apple Smart Phone, Full Size"/>
    <n v="2550"/>
    <n v="6"/>
    <n v="0"/>
    <n v="357"/>
    <n v="365.2"/>
    <x v="1"/>
  </r>
  <r>
    <n v="33773"/>
    <s v="CA-2013-114972"/>
    <d v="2013-11-04T00:00:00"/>
    <d v="2013-11-07T00:00:00"/>
    <s v="First Class"/>
    <s v="PF-19225"/>
    <s v="Phillip Flathmann"/>
    <s v="Consumer"/>
    <s v="Los Angeles"/>
    <x v="7"/>
    <s v="United States"/>
    <n v="90032"/>
    <s v="US"/>
    <s v="West"/>
    <s v="OFF-AP-10003057"/>
    <s v="Office Supplies"/>
    <s v="Appliances"/>
    <s v="Honeywell Enviracaire Portable HEPA Air Cleaner for 16' x 20' Room"/>
    <n v="1101.48"/>
    <n v="4"/>
    <n v="0"/>
    <n v="429.5772"/>
    <n v="364.76"/>
    <x v="0"/>
  </r>
  <r>
    <n v="33536"/>
    <s v="CA-2013-146633"/>
    <d v="2013-11-16T00:00:00"/>
    <d v="2013-11-18T00:00:00"/>
    <s v="Second Class"/>
    <s v="TG-21310"/>
    <s v="Toby Gnade"/>
    <s v="Consumer"/>
    <s v="Los Angeles"/>
    <x v="7"/>
    <s v="United States"/>
    <n v="90049"/>
    <s v="US"/>
    <s v="West"/>
    <s v="OFF-BI-10003527"/>
    <s v="Office Supplies"/>
    <s v="Binders"/>
    <s v="Fellowes PB500 Electric Punch Plastic Comb Binding Machine with Manual Bind"/>
    <n v="1016.792"/>
    <n v="1"/>
    <n v="0.2"/>
    <n v="381.29700000000003"/>
    <n v="363.87"/>
    <x v="0"/>
  </r>
  <r>
    <n v="32050"/>
    <s v="CA-2013-110499"/>
    <d v="2013-04-08T00:00:00"/>
    <d v="2013-04-10T00:00:00"/>
    <s v="First Class"/>
    <s v="YC-21895"/>
    <s v="Yoseph Carroll"/>
    <s v="Corporate"/>
    <s v="San Francisco"/>
    <x v="7"/>
    <s v="United States"/>
    <n v="94110"/>
    <s v="US"/>
    <s v="West"/>
    <s v="TEC-CO-10002095"/>
    <s v="Technology"/>
    <s v="Copiers"/>
    <s v="Hewlett Packard 610 Color Digital Copier / Printer"/>
    <n v="1199.9760000000001"/>
    <n v="3"/>
    <n v="0.2"/>
    <n v="374.99250000000001"/>
    <n v="363.78"/>
    <x v="2"/>
  </r>
  <r>
    <n v="43395"/>
    <s v="TU-2012-2690"/>
    <d v="2012-05-23T00:00:00"/>
    <d v="2012-05-26T00:00:00"/>
    <s v="First Class"/>
    <s v="SF-10200"/>
    <s v="Sarah Foster"/>
    <s v="Consumer"/>
    <s v="Izmir"/>
    <x v="154"/>
    <s v="Turkey"/>
    <m/>
    <s v="EMEA"/>
    <s v="EMEA"/>
    <s v="TEC-SAM-10000345"/>
    <s v="Technology"/>
    <s v="Phones"/>
    <s v="Samsung Audio Dock, with Caller ID"/>
    <n v="934.24800000000005"/>
    <n v="14"/>
    <n v="0.6"/>
    <n v="-1331.652"/>
    <n v="363.73"/>
    <x v="2"/>
  </r>
  <r>
    <n v="35487"/>
    <s v="CA-2014-166709"/>
    <d v="2014-11-18T00:00:00"/>
    <d v="2014-11-23T00:00:00"/>
    <s v="Standard Class"/>
    <s v="HL-15040"/>
    <s v="Hunter Lopez"/>
    <s v="Consumer"/>
    <s v="Newark"/>
    <x v="117"/>
    <s v="United States"/>
    <n v="19711"/>
    <s v="US"/>
    <s v="East"/>
    <s v="TEC-CO-10004722"/>
    <s v="Technology"/>
    <s v="Copiers"/>
    <s v="Canon imageCLASS 2200 Advanced Copier"/>
    <n v="10499.97"/>
    <n v="3"/>
    <n v="0"/>
    <n v="5039.9856"/>
    <n v="363.19"/>
    <x v="1"/>
  </r>
  <r>
    <n v="46991"/>
    <s v="SG-2014-9460"/>
    <d v="2014-04-14T00:00:00"/>
    <d v="2014-04-17T00:00:00"/>
    <s v="Second Class"/>
    <s v="JW-5220"/>
    <s v="Jane Waco"/>
    <s v="Corporate"/>
    <s v="Dakar"/>
    <x v="4"/>
    <s v="Senegal"/>
    <m/>
    <s v="Africa"/>
    <s v="Africa"/>
    <s v="TEC-CIS-10002259"/>
    <s v="Technology"/>
    <s v="Phones"/>
    <s v="Cisco Smart Phone, Cordless"/>
    <n v="3908.88"/>
    <n v="6"/>
    <n v="0"/>
    <n v="1563.48"/>
    <n v="363.16"/>
    <x v="1"/>
  </r>
  <r>
    <n v="9711"/>
    <s v="MX-2014-164217"/>
    <d v="2014-08-29T00:00:00"/>
    <d v="2014-09-02T00:00:00"/>
    <s v="Standard Class"/>
    <s v="CC-12100"/>
    <s v="Chad Cunningham"/>
    <s v="Home Office"/>
    <s v="Coyoacán"/>
    <x v="146"/>
    <s v="Mexico"/>
    <m/>
    <s v="LATAM"/>
    <s v="North"/>
    <s v="TEC-PH-10004182"/>
    <s v="Technology"/>
    <s v="Phones"/>
    <s v="Motorola Smart Phone, Full Size"/>
    <n v="2142.3000000000002"/>
    <n v="5"/>
    <n v="0"/>
    <n v="556.9"/>
    <n v="363.1"/>
    <x v="2"/>
  </r>
  <r>
    <n v="31138"/>
    <s v="ID-2014-80657"/>
    <d v="2014-05-16T00:00:00"/>
    <d v="2014-05-18T00:00:00"/>
    <s v="Second Class"/>
    <s v="RD-19930"/>
    <s v="Russell D'Ascenzo"/>
    <s v="Consumer"/>
    <s v="Manukau City"/>
    <x v="155"/>
    <s v="New Zealand"/>
    <m/>
    <s v="APAC"/>
    <s v="Oceania"/>
    <s v="OFF-AP-10004350"/>
    <s v="Office Supplies"/>
    <s v="Appliances"/>
    <s v="KitchenAid Refrigerator, Red"/>
    <n v="1900.5840000000001"/>
    <n v="6"/>
    <n v="0.4"/>
    <n v="-348.51600000000002"/>
    <n v="360.04"/>
    <x v="2"/>
  </r>
  <r>
    <n v="46655"/>
    <s v="CM-2012-6440"/>
    <d v="2012-12-13T00:00:00"/>
    <d v="2012-12-15T00:00:00"/>
    <s v="First Class"/>
    <s v="BP-1230"/>
    <s v="Benjamin Patterson"/>
    <s v="Consumer"/>
    <s v="Yaounde"/>
    <x v="156"/>
    <s v="Cameroon"/>
    <m/>
    <s v="Africa"/>
    <s v="Africa"/>
    <s v="OFF-HOO-10000335"/>
    <s v="Office Supplies"/>
    <s v="Appliances"/>
    <s v="Hoover Microwave, White"/>
    <n v="1840.68"/>
    <n v="6"/>
    <n v="0"/>
    <n v="496.98"/>
    <n v="359.58"/>
    <x v="0"/>
  </r>
  <r>
    <n v="10365"/>
    <s v="ES-2011-5287434"/>
    <d v="2011-03-31T00:00:00"/>
    <d v="2011-04-04T00:00:00"/>
    <s v="Standard Class"/>
    <s v="SA-20830"/>
    <s v="Sue Ann Reed"/>
    <s v="Consumer"/>
    <s v="Newcastle upon Tyne"/>
    <x v="31"/>
    <s v="United Kingdom"/>
    <m/>
    <s v="EU"/>
    <s v="North"/>
    <s v="FUR-BO-10004129"/>
    <s v="Furniture"/>
    <s v="Bookcases"/>
    <s v="Sauder Classic Bookcase, Pine"/>
    <n v="2624.04"/>
    <n v="6"/>
    <n v="0"/>
    <n v="446.04"/>
    <n v="359.28"/>
    <x v="2"/>
  </r>
  <r>
    <n v="21500"/>
    <s v="IN-2012-79439"/>
    <d v="2012-02-04T00:00:00"/>
    <d v="2012-02-08T00:00:00"/>
    <s v="Second Class"/>
    <s v="EM-13810"/>
    <s v="Eleni McCrary"/>
    <s v="Corporate"/>
    <s v="Dehra Dun"/>
    <x v="50"/>
    <s v="India"/>
    <m/>
    <s v="APAC"/>
    <s v="Central Asia"/>
    <s v="FUR-BO-10001372"/>
    <s v="Furniture"/>
    <s v="Bookcases"/>
    <s v="Safco Classic Bookcase, Pine"/>
    <n v="3076.5"/>
    <n v="7"/>
    <n v="0"/>
    <n v="215.25"/>
    <n v="359.27"/>
    <x v="1"/>
  </r>
  <r>
    <n v="28108"/>
    <s v="IN-2013-58929"/>
    <d v="2013-05-29T00:00:00"/>
    <d v="2013-06-01T00:00:00"/>
    <s v="Second Class"/>
    <s v="CS-12175"/>
    <s v="Charles Sheldon"/>
    <s v="Corporate"/>
    <s v="Bangkok"/>
    <x v="87"/>
    <s v="Thailand"/>
    <m/>
    <s v="APAC"/>
    <s v="Southeast Asia"/>
    <s v="TEC-PH-10004664"/>
    <s v="Technology"/>
    <s v="Phones"/>
    <s v="Nokia Smart Phone, with Caller ID"/>
    <n v="3181.7718"/>
    <n v="6"/>
    <n v="0.17"/>
    <n v="344.97179999999997"/>
    <n v="359.09"/>
    <x v="1"/>
  </r>
  <r>
    <n v="16456"/>
    <s v="IT-2012-2646674"/>
    <d v="2012-08-29T00:00:00"/>
    <d v="2012-09-01T00:00:00"/>
    <s v="First Class"/>
    <s v="JD-16060"/>
    <s v="Julia Dunbar"/>
    <s v="Consumer"/>
    <s v="Santander"/>
    <x v="157"/>
    <s v="Spain"/>
    <m/>
    <s v="EU"/>
    <s v="South"/>
    <s v="OFF-ST-10004597"/>
    <s v="Office Supplies"/>
    <s v="Storage"/>
    <s v="Rogers File Cart, Blue"/>
    <n v="1392.633"/>
    <n v="11"/>
    <n v="0.1"/>
    <n v="-139.55699999999999"/>
    <n v="358.96"/>
    <x v="0"/>
  </r>
  <r>
    <n v="23791"/>
    <s v="IN-2011-63577"/>
    <d v="2011-06-15T00:00:00"/>
    <d v="2011-06-17T00:00:00"/>
    <s v="First Class"/>
    <s v="GH-14665"/>
    <s v="Greg Hansen"/>
    <s v="Consumer"/>
    <s v="Cangzhou"/>
    <x v="158"/>
    <s v="China"/>
    <m/>
    <s v="APAC"/>
    <s v="North Asia"/>
    <s v="FUR-CH-10001664"/>
    <s v="Furniture"/>
    <s v="Chairs"/>
    <s v="Novimex Swivel Stool, Black"/>
    <n v="1296.24"/>
    <n v="8"/>
    <n v="0"/>
    <n v="285.12"/>
    <n v="358.85"/>
    <x v="0"/>
  </r>
  <r>
    <n v="28128"/>
    <s v="IN-2014-16068"/>
    <d v="2014-08-28T00:00:00"/>
    <d v="2014-08-31T00:00:00"/>
    <s v="First Class"/>
    <s v="CM-11935"/>
    <s v="Carlos Meador"/>
    <s v="Consumer"/>
    <s v="Shanghai"/>
    <x v="159"/>
    <s v="China"/>
    <m/>
    <s v="APAC"/>
    <s v="North Asia"/>
    <s v="OFF-AP-10003240"/>
    <s v="Office Supplies"/>
    <s v="Appliances"/>
    <s v="Breville Stove, Black"/>
    <n v="1682.91"/>
    <n v="3"/>
    <n v="0"/>
    <n v="487.98"/>
    <n v="358.51"/>
    <x v="1"/>
  </r>
  <r>
    <n v="4585"/>
    <s v="MX-2011-150973"/>
    <d v="2011-10-27T00:00:00"/>
    <d v="2011-10-28T00:00:00"/>
    <s v="First Class"/>
    <s v="JB-16000"/>
    <s v="Joy Bell-"/>
    <s v="Consumer"/>
    <s v="León"/>
    <x v="160"/>
    <s v="Nicaragua"/>
    <m/>
    <s v="LATAM"/>
    <s v="Central"/>
    <s v="TEC-PH-10004196"/>
    <s v="Technology"/>
    <s v="Phones"/>
    <s v="Samsung Smart Phone, Cordless"/>
    <n v="1278"/>
    <n v="3"/>
    <n v="0"/>
    <n v="89.46"/>
    <n v="358.17599999999999"/>
    <x v="0"/>
  </r>
  <r>
    <n v="41299"/>
    <s v="RS-2014-4120"/>
    <d v="2014-03-19T00:00:00"/>
    <d v="2014-03-23T00:00:00"/>
    <s v="Second Class"/>
    <s v="RB-9465"/>
    <s v="Rick Bensley"/>
    <s v="Home Office"/>
    <s v="Rybinsk"/>
    <x v="161"/>
    <s v="Russia"/>
    <m/>
    <s v="EMEA"/>
    <s v="EMEA"/>
    <s v="TEC-MOT-10003348"/>
    <s v="Technology"/>
    <s v="Phones"/>
    <s v="Motorola Smart Phone, Full Size"/>
    <n v="2570.7600000000002"/>
    <n v="4"/>
    <n v="0"/>
    <n v="976.8"/>
    <n v="357.89"/>
    <x v="1"/>
  </r>
  <r>
    <n v="8753"/>
    <s v="MX-2014-154935"/>
    <d v="2014-09-11T00:00:00"/>
    <d v="2014-09-18T00:00:00"/>
    <s v="Standard Class"/>
    <s v="RB-19795"/>
    <s v="Ross Baird"/>
    <s v="Home Office"/>
    <s v="Ibiúna"/>
    <x v="91"/>
    <s v="Brazil"/>
    <m/>
    <s v="LATAM"/>
    <s v="South"/>
    <s v="FUR-TA-10000136"/>
    <s v="Furniture"/>
    <s v="Tables"/>
    <s v="Chromcraft Conference Table, Adjustable Height"/>
    <n v="2332.96"/>
    <n v="5"/>
    <n v="0.2"/>
    <n v="349.86"/>
    <n v="357.78899999999999"/>
    <x v="3"/>
  </r>
  <r>
    <n v="31293"/>
    <s v="ID-2012-83604"/>
    <d v="2012-08-28T00:00:00"/>
    <d v="2012-08-28T00:00:00"/>
    <s v="Same Day"/>
    <s v="PO-19195"/>
    <s v="Phillina Ober"/>
    <s v="Home Office"/>
    <s v="Gold Coast"/>
    <x v="2"/>
    <s v="Australia"/>
    <m/>
    <s v="APAC"/>
    <s v="Oceania"/>
    <s v="FUR-BO-10002866"/>
    <s v="Furniture"/>
    <s v="Bookcases"/>
    <s v="Safco Classic Bookcase, Pine"/>
    <n v="1582.2"/>
    <n v="6"/>
    <n v="0.4"/>
    <n v="-870.3"/>
    <n v="357.21"/>
    <x v="0"/>
  </r>
  <r>
    <n v="33831"/>
    <s v="US-2014-117723"/>
    <d v="2014-08-16T00:00:00"/>
    <d v="2014-08-19T00:00:00"/>
    <s v="Second Class"/>
    <s v="DL-13495"/>
    <s v="Dionis Lloyd"/>
    <s v="Corporate"/>
    <s v="Philadelphia"/>
    <x v="64"/>
    <s v="United States"/>
    <n v="19120"/>
    <s v="US"/>
    <s v="East"/>
    <s v="OFF-ST-10004459"/>
    <s v="Office Supplies"/>
    <s v="Storage"/>
    <s v="Tennsco Single-Tier Lockers"/>
    <n v="1801.6320000000001"/>
    <n v="6"/>
    <n v="0.2"/>
    <n v="-337.80599999999998"/>
    <n v="356.88"/>
    <x v="2"/>
  </r>
  <r>
    <n v="31033"/>
    <s v="IN-2013-81112"/>
    <d v="2013-08-01T00:00:00"/>
    <d v="2013-08-04T00:00:00"/>
    <s v="Second Class"/>
    <s v="TS-21205"/>
    <s v="Thomas Seio"/>
    <s v="Corporate"/>
    <s v="Canberra"/>
    <x v="162"/>
    <s v="Australia"/>
    <m/>
    <s v="APAC"/>
    <s v="Oceania"/>
    <s v="FUR-TA-10001276"/>
    <s v="Furniture"/>
    <s v="Tables"/>
    <s v="Lesro Coffee Table, with Bottom Storage"/>
    <n v="1512"/>
    <n v="6"/>
    <n v="0"/>
    <n v="498.96"/>
    <n v="356.84"/>
    <x v="0"/>
  </r>
  <r>
    <n v="34135"/>
    <s v="CA-2013-147368"/>
    <d v="2013-06-10T00:00:00"/>
    <d v="2013-06-13T00:00:00"/>
    <s v="First Class"/>
    <s v="TC-21295"/>
    <s v="Toby Carlisle"/>
    <s v="Consumer"/>
    <s v="Tallahassee"/>
    <x v="45"/>
    <s v="United States"/>
    <n v="32303"/>
    <s v="US"/>
    <s v="South"/>
    <s v="TEC-MA-10002178"/>
    <s v="Technology"/>
    <s v="Machines"/>
    <s v="Cisco CP-7937G Unified IP Conference Station Phone"/>
    <n v="695.7"/>
    <n v="2"/>
    <n v="0.5"/>
    <n v="-27.827999999999999"/>
    <n v="356.68"/>
    <x v="0"/>
  </r>
  <r>
    <n v="49752"/>
    <s v="SF-2014-3560"/>
    <d v="2014-12-24T00:00:00"/>
    <d v="2014-12-27T00:00:00"/>
    <s v="First Class"/>
    <s v="MV-8190"/>
    <s v="Mike Vittorini"/>
    <s v="Consumer"/>
    <s v="Port Elizabeth"/>
    <x v="163"/>
    <s v="South Africa"/>
    <m/>
    <s v="Africa"/>
    <s v="Africa"/>
    <s v="TEC-APP-10002966"/>
    <s v="Technology"/>
    <s v="Phones"/>
    <s v="Apple Smart Phone, Full Size"/>
    <n v="2550"/>
    <n v="4"/>
    <n v="0"/>
    <n v="714"/>
    <n v="355.92"/>
    <x v="1"/>
  </r>
  <r>
    <n v="34447"/>
    <s v="CA-2012-147830"/>
    <d v="2012-12-15T00:00:00"/>
    <d v="2012-12-18T00:00:00"/>
    <s v="First Class"/>
    <s v="NF-18385"/>
    <s v="Natalie Fritzler"/>
    <s v="Consumer"/>
    <s v="Newark"/>
    <x v="107"/>
    <s v="United States"/>
    <n v="43055"/>
    <s v="US"/>
    <s v="East"/>
    <s v="TEC-AC-10002049"/>
    <s v="Technology"/>
    <s v="Accessories"/>
    <s v="Plantronics Savi W720 Multi-Device Wireless Headset System"/>
    <n v="2025.36"/>
    <n v="6"/>
    <n v="0.2"/>
    <n v="607.60799999999995"/>
    <n v="355.61"/>
    <x v="2"/>
  </r>
  <r>
    <n v="20145"/>
    <s v="ES-2012-1439357"/>
    <d v="2012-02-23T00:00:00"/>
    <d v="2012-02-26T00:00:00"/>
    <s v="First Class"/>
    <s v="BD-11560"/>
    <s v="Brendan Dodson"/>
    <s v="Home Office"/>
    <s v="Cambridge"/>
    <x v="31"/>
    <s v="United Kingdom"/>
    <m/>
    <s v="EU"/>
    <s v="North"/>
    <s v="FUR-CH-10000685"/>
    <s v="Furniture"/>
    <s v="Chairs"/>
    <s v="Hon Executive Leather Armchair, Black"/>
    <n v="2285.6999999999998"/>
    <n v="5"/>
    <n v="0"/>
    <n v="845.7"/>
    <n v="355.06"/>
    <x v="2"/>
  </r>
  <r>
    <n v="24211"/>
    <s v="IN-2014-16054"/>
    <d v="2014-10-11T00:00:00"/>
    <d v="2014-10-13T00:00:00"/>
    <s v="Second Class"/>
    <s v="PS-18760"/>
    <s v="Pamela Stobb"/>
    <s v="Consumer"/>
    <s v="Bandung"/>
    <x v="65"/>
    <s v="Indonesia"/>
    <m/>
    <s v="APAC"/>
    <s v="Southeast Asia"/>
    <s v="FUR-BO-10001541"/>
    <s v="Furniture"/>
    <s v="Bookcases"/>
    <s v="Bush Stackable Bookrack, Traditional"/>
    <n v="1029.2589"/>
    <n v="9"/>
    <n v="7.0000000000000007E-2"/>
    <n v="10.818899999999999"/>
    <n v="354.47"/>
    <x v="0"/>
  </r>
  <r>
    <n v="4027"/>
    <s v="US-2014-148817"/>
    <d v="2014-04-21T00:00:00"/>
    <d v="2014-04-23T00:00:00"/>
    <s v="Second Class"/>
    <s v="FM-14215"/>
    <s v="Filia McAdams"/>
    <s v="Corporate"/>
    <s v="Mixco"/>
    <x v="99"/>
    <s v="Guatemala"/>
    <m/>
    <s v="LATAM"/>
    <s v="Central"/>
    <s v="TEC-CO-10003931"/>
    <s v="Technology"/>
    <s v="Copiers"/>
    <s v="Hewlett Fax Machine, High-Speed"/>
    <n v="1058.2791999999999"/>
    <n v="5"/>
    <n v="2E-3"/>
    <n v="-2.1208"/>
    <n v="354.423"/>
    <x v="0"/>
  </r>
  <r>
    <n v="23212"/>
    <s v="IN-2013-50809"/>
    <d v="2013-06-12T00:00:00"/>
    <d v="2013-06-17T00:00:00"/>
    <s v="Standard Class"/>
    <s v="CA-12775"/>
    <s v="Cynthia Arntzen"/>
    <s v="Consumer"/>
    <s v="Kota"/>
    <x v="164"/>
    <s v="India"/>
    <m/>
    <s v="APAC"/>
    <s v="Central Asia"/>
    <s v="TEC-PH-10000169"/>
    <s v="Technology"/>
    <s v="Phones"/>
    <s v="Apple Smart Phone, with Caller ID"/>
    <n v="5751.54"/>
    <n v="9"/>
    <n v="0"/>
    <n v="2817.99"/>
    <n v="353.85"/>
    <x v="1"/>
  </r>
  <r>
    <n v="14952"/>
    <s v="ES-2013-1211534"/>
    <d v="2013-09-17T00:00:00"/>
    <d v="2013-09-20T00:00:00"/>
    <s v="First Class"/>
    <s v="CD-12790"/>
    <s v="Cynthia Delaney"/>
    <s v="Home Office"/>
    <s v="Munster"/>
    <x v="47"/>
    <s v="Germany"/>
    <m/>
    <s v="EU"/>
    <s v="Central"/>
    <s v="FUR-BO-10001553"/>
    <s v="Furniture"/>
    <s v="Bookcases"/>
    <s v="Sauder Library with Doors, Traditional"/>
    <n v="2442.069"/>
    <n v="7"/>
    <n v="0.1"/>
    <n v="-244.251"/>
    <n v="353.57"/>
    <x v="2"/>
  </r>
  <r>
    <n v="30312"/>
    <s v="IN-2014-81154"/>
    <d v="2014-09-19T00:00:00"/>
    <d v="2014-09-19T00:00:00"/>
    <s v="Same Day"/>
    <s v="NL-18310"/>
    <s v="Nancy Lomonaco"/>
    <s v="Home Office"/>
    <s v="Christchurch"/>
    <x v="165"/>
    <s v="New Zealand"/>
    <m/>
    <s v="APAC"/>
    <s v="Oceania"/>
    <s v="OFF-ST-10004748"/>
    <s v="Office Supplies"/>
    <s v="Storage"/>
    <s v="Smead Lockers, Blue"/>
    <n v="1190.52"/>
    <n v="6"/>
    <n v="0"/>
    <n v="178.56"/>
    <n v="353.42"/>
    <x v="0"/>
  </r>
  <r>
    <n v="11657"/>
    <s v="IT-2014-2009199"/>
    <d v="2014-11-26T00:00:00"/>
    <d v="2014-12-03T00:00:00"/>
    <s v="Standard Class"/>
    <s v="TB-21055"/>
    <s v="Ted Butterfield"/>
    <s v="Consumer"/>
    <s v="Vincennes"/>
    <x v="14"/>
    <s v="France"/>
    <m/>
    <s v="EU"/>
    <s v="Central"/>
    <s v="OFF-AP-10000540"/>
    <s v="Office Supplies"/>
    <s v="Appliances"/>
    <s v="Hamilton Beach Refrigerator, Red"/>
    <n v="3150.819"/>
    <n v="7"/>
    <n v="0.1"/>
    <n v="-35.091000000000001"/>
    <n v="353.04"/>
    <x v="1"/>
  </r>
  <r>
    <n v="17552"/>
    <s v="ES-2014-1972860"/>
    <d v="2014-09-01T00:00:00"/>
    <d v="2014-09-01T00:00:00"/>
    <s v="Same Day"/>
    <s v="NF-18475"/>
    <s v="Neil Französisch"/>
    <s v="Home Office"/>
    <s v="Moers"/>
    <x v="58"/>
    <s v="Germany"/>
    <m/>
    <s v="EU"/>
    <s v="Central"/>
    <s v="TEC-CO-10004567"/>
    <s v="Technology"/>
    <s v="Copiers"/>
    <s v="Brother Fax Machine, Color"/>
    <n v="1599.9"/>
    <n v="5"/>
    <n v="0"/>
    <n v="719.85"/>
    <n v="352.79"/>
    <x v="0"/>
  </r>
  <r>
    <n v="26759"/>
    <s v="IN-2014-51432"/>
    <d v="2014-06-20T00:00:00"/>
    <d v="2014-06-26T00:00:00"/>
    <s v="Standard Class"/>
    <s v="KD-16495"/>
    <s v="Keith Dawkins"/>
    <s v="Corporate"/>
    <s v="Chongqing"/>
    <x v="166"/>
    <s v="China"/>
    <m/>
    <s v="APAC"/>
    <s v="North Asia"/>
    <s v="FUR-BO-10001749"/>
    <s v="Furniture"/>
    <s v="Bookcases"/>
    <s v="Bush Classic Bookcase, Traditional"/>
    <n v="2063.4"/>
    <n v="5"/>
    <n v="0"/>
    <n v="123.75"/>
    <n v="352.64"/>
    <x v="3"/>
  </r>
  <r>
    <n v="50837"/>
    <s v="HU-2014-7310"/>
    <d v="2014-10-23T00:00:00"/>
    <d v="2014-10-25T00:00:00"/>
    <s v="First Class"/>
    <s v="EH-4125"/>
    <s v="Eugene Hildebrand"/>
    <s v="Home Office"/>
    <s v="Gyula"/>
    <x v="167"/>
    <s v="Hungary"/>
    <m/>
    <s v="EMEA"/>
    <s v="EMEA"/>
    <s v="OFF-ROG-10003898"/>
    <s v="Office Supplies"/>
    <s v="Storage"/>
    <s v="Rogers Lockers, Single Width"/>
    <n v="1269.9000000000001"/>
    <n v="6"/>
    <n v="0"/>
    <n v="558.72"/>
    <n v="352.52"/>
    <x v="2"/>
  </r>
  <r>
    <n v="20869"/>
    <s v="IN-2011-26176"/>
    <d v="2011-08-16T00:00:00"/>
    <d v="2011-08-20T00:00:00"/>
    <s v="Standard Class"/>
    <s v="KB-16600"/>
    <s v="Ken Brennan"/>
    <s v="Corporate"/>
    <s v="Lucknow"/>
    <x v="148"/>
    <s v="India"/>
    <m/>
    <s v="APAC"/>
    <s v="Central Asia"/>
    <s v="FUR-BO-10001934"/>
    <s v="Furniture"/>
    <s v="Bookcases"/>
    <s v="Bush Library with Doors, Metal"/>
    <n v="3274.02"/>
    <n v="9"/>
    <n v="0"/>
    <n v="261.89999999999998"/>
    <n v="351.08"/>
    <x v="1"/>
  </r>
  <r>
    <n v="2397"/>
    <s v="MX-2014-113845"/>
    <d v="2014-09-12T00:00:00"/>
    <d v="2014-09-14T00:00:00"/>
    <s v="First Class"/>
    <s v="CS-12460"/>
    <s v="Chuck Sachs"/>
    <s v="Consumer"/>
    <s v="Managua"/>
    <x v="141"/>
    <s v="Nicaragua"/>
    <m/>
    <s v="LATAM"/>
    <s v="Central"/>
    <s v="TEC-PH-10002815"/>
    <s v="Technology"/>
    <s v="Phones"/>
    <s v="Samsung Smart Phone, VoIP"/>
    <n v="848.32"/>
    <n v="2"/>
    <n v="0"/>
    <n v="110.28"/>
    <n v="351.06700000000001"/>
    <x v="0"/>
  </r>
  <r>
    <n v="35390"/>
    <s v="CA-2012-102491"/>
    <d v="2012-08-24T00:00:00"/>
    <d v="2012-08-28T00:00:00"/>
    <s v="Standard Class"/>
    <s v="KW-16435"/>
    <s v="Katrina Willman"/>
    <s v="Consumer"/>
    <s v="Florence"/>
    <x v="15"/>
    <s v="United States"/>
    <n v="41042"/>
    <s v="US"/>
    <s v="South"/>
    <s v="TEC-MA-10000864"/>
    <s v="Technology"/>
    <s v="Machines"/>
    <s v="Cisco 9971 IP Video Phone Charcoal"/>
    <n v="3080"/>
    <n v="7"/>
    <n v="0"/>
    <n v="1416.8"/>
    <n v="351.01"/>
    <x v="2"/>
  </r>
  <r>
    <n v="15132"/>
    <s v="ES-2014-5345830"/>
    <d v="2014-01-14T00:00:00"/>
    <d v="2014-01-16T00:00:00"/>
    <s v="First Class"/>
    <s v="MG-17695"/>
    <s v="Maureen Gnade"/>
    <s v="Consumer"/>
    <s v="Turin"/>
    <x v="168"/>
    <s v="Italy"/>
    <m/>
    <s v="EU"/>
    <s v="South"/>
    <s v="TEC-CO-10002663"/>
    <s v="Technology"/>
    <s v="Copiers"/>
    <s v="Sharp Wireless Fax, Laser"/>
    <n v="2847.36"/>
    <n v="8"/>
    <n v="0"/>
    <n v="711.84"/>
    <n v="350.68"/>
    <x v="2"/>
  </r>
  <r>
    <n v="27129"/>
    <s v="ID-2014-58271"/>
    <d v="2014-11-13T00:00:00"/>
    <d v="2014-11-15T00:00:00"/>
    <s v="Second Class"/>
    <s v="VF-21715"/>
    <s v="Vicky Freymann"/>
    <s v="Home Office"/>
    <s v="Manila"/>
    <x v="69"/>
    <s v="Philippines"/>
    <m/>
    <s v="APAC"/>
    <s v="Southeast Asia"/>
    <s v="FUR-CH-10000602"/>
    <s v="Furniture"/>
    <s v="Chairs"/>
    <s v="Novimex Executive Leather Armchair, Red"/>
    <n v="1725.75"/>
    <n v="5"/>
    <n v="0.25"/>
    <n v="-483.3"/>
    <n v="350.68"/>
    <x v="0"/>
  </r>
  <r>
    <n v="25179"/>
    <s v="ID-2013-57949"/>
    <d v="2013-06-13T00:00:00"/>
    <d v="2013-06-13T00:00:00"/>
    <s v="Same Day"/>
    <s v="AM-10705"/>
    <s v="Anne McFarland"/>
    <s v="Consumer"/>
    <s v="Medan"/>
    <x v="105"/>
    <s v="Indonesia"/>
    <m/>
    <s v="APAC"/>
    <s v="Southeast Asia"/>
    <s v="TEC-CO-10001419"/>
    <s v="Technology"/>
    <s v="Copiers"/>
    <s v="Hewlett Copy Machine, Color"/>
    <n v="1479.3137999999999"/>
    <n v="6"/>
    <n v="7.0000000000000007E-2"/>
    <n v="-63.6462"/>
    <n v="350.31"/>
    <x v="2"/>
  </r>
  <r>
    <n v="40287"/>
    <s v="US-2012-128587"/>
    <d v="2012-12-24T00:00:00"/>
    <d v="2012-12-30T00:00:00"/>
    <s v="Standard Class"/>
    <s v="HM-14860"/>
    <s v="Harry Marie"/>
    <s v="Corporate"/>
    <s v="Springfield"/>
    <x v="169"/>
    <s v="United States"/>
    <n v="65807"/>
    <s v="US"/>
    <s v="Central"/>
    <s v="TEC-CO-10003763"/>
    <s v="Technology"/>
    <s v="Copiers"/>
    <s v="Canon PC1060 Personal Laser Copier"/>
    <n v="4899.93"/>
    <n v="7"/>
    <n v="0"/>
    <n v="2302.9670999999998"/>
    <n v="350.09"/>
    <x v="1"/>
  </r>
  <r>
    <n v="24610"/>
    <s v="IN-2014-68750"/>
    <d v="2014-09-22T00:00:00"/>
    <d v="2014-09-25T00:00:00"/>
    <s v="Second Class"/>
    <s v="BP-11290"/>
    <s v="Beth Paige"/>
    <s v="Consumer"/>
    <s v="Singapore"/>
    <x v="170"/>
    <s v="Singapore"/>
    <m/>
    <s v="APAC"/>
    <s v="Southeast Asia"/>
    <s v="TEC-CO-10000679"/>
    <s v="Technology"/>
    <s v="Copiers"/>
    <s v="Hewlett Personal Copier, High-Speed"/>
    <n v="1282.23"/>
    <n v="9"/>
    <n v="0"/>
    <n v="12.69"/>
    <n v="349.88"/>
    <x v="0"/>
  </r>
  <r>
    <n v="50724"/>
    <s v="AO-2011-1670"/>
    <d v="2011-01-08T00:00:00"/>
    <d v="2011-01-13T00:00:00"/>
    <s v="Standard Class"/>
    <s v="HZ-4950"/>
    <s v="Henia Zydlo"/>
    <s v="Consumer"/>
    <s v="Benguela"/>
    <x v="171"/>
    <s v="Angola"/>
    <m/>
    <s v="Africa"/>
    <s v="Africa"/>
    <s v="FUR-IKE-10001539"/>
    <s v="Furniture"/>
    <s v="Bookcases"/>
    <s v="Ikea Classic Bookcase, Pine"/>
    <n v="2478.6"/>
    <n v="6"/>
    <n v="0"/>
    <n v="49.5"/>
    <n v="349.87"/>
    <x v="2"/>
  </r>
  <r>
    <n v="38123"/>
    <s v="CA-2013-118689"/>
    <d v="2013-10-03T00:00:00"/>
    <d v="2013-10-10T00:00:00"/>
    <s v="Standard Class"/>
    <s v="TC-20980"/>
    <s v="Tamara Chand"/>
    <s v="Corporate"/>
    <s v="Lafayette"/>
    <x v="172"/>
    <s v="United States"/>
    <n v="47905"/>
    <s v="US"/>
    <s v="Central"/>
    <s v="TEC-CO-10004722"/>
    <s v="Technology"/>
    <s v="Copiers"/>
    <s v="Canon imageCLASS 2200 Advanced Copier"/>
    <n v="17499.95"/>
    <n v="5"/>
    <n v="0"/>
    <n v="8399.9760000000006"/>
    <n v="349.07"/>
    <x v="1"/>
  </r>
  <r>
    <n v="28226"/>
    <s v="IN-2013-42535"/>
    <d v="2013-07-30T00:00:00"/>
    <d v="2013-07-30T00:00:00"/>
    <s v="Same Day"/>
    <s v="EM-13825"/>
    <s v="Elizabeth Moffitt"/>
    <s v="Corporate"/>
    <s v="Himeji"/>
    <x v="173"/>
    <s v="Japan"/>
    <m/>
    <s v="APAC"/>
    <s v="North Asia"/>
    <s v="TEC-CO-10002376"/>
    <s v="Technology"/>
    <s v="Copiers"/>
    <s v="Hewlett Fax Machine, Laser"/>
    <n v="959.76"/>
    <n v="3"/>
    <n v="0"/>
    <n v="460.62"/>
    <n v="348.48"/>
    <x v="0"/>
  </r>
  <r>
    <n v="32299"/>
    <s v="CA-2012-124891"/>
    <d v="2012-07-31T00:00:00"/>
    <d v="2012-07-31T00:00:00"/>
    <s v="Same Day"/>
    <s v="RH-19495"/>
    <s v="Rick Hansen"/>
    <s v="Consumer"/>
    <s v="New York City"/>
    <x v="0"/>
    <s v="United States"/>
    <n v="10024"/>
    <s v="US"/>
    <s v="East"/>
    <s v="FUR-TA-10002903"/>
    <s v="Furniture"/>
    <s v="Tables"/>
    <s v="Bevis Round Bullnose 29&quot; High Table Top"/>
    <n v="1090.7819999999999"/>
    <n v="7"/>
    <n v="0.4"/>
    <n v="-290.87520000000001"/>
    <n v="348.18"/>
    <x v="0"/>
  </r>
  <r>
    <n v="25941"/>
    <s v="IN-2014-27947"/>
    <d v="2014-04-30T00:00:00"/>
    <d v="2014-05-04T00:00:00"/>
    <s v="Standard Class"/>
    <s v="BS-11800"/>
    <s v="Bryan Spruell"/>
    <s v="Home Office"/>
    <s v="Kendari"/>
    <x v="174"/>
    <s v="Indonesia"/>
    <m/>
    <s v="APAC"/>
    <s v="Southeast Asia"/>
    <s v="OFF-AP-10000136"/>
    <s v="Office Supplies"/>
    <s v="Appliances"/>
    <s v="Hamilton Beach Refrigerator, White"/>
    <n v="4135.6409999999996"/>
    <n v="10"/>
    <n v="0.17"/>
    <n v="847.04100000000005"/>
    <n v="348.08"/>
    <x v="1"/>
  </r>
  <r>
    <n v="581"/>
    <s v="MX-2011-158204"/>
    <d v="2011-09-28T00:00:00"/>
    <d v="2011-09-30T00:00:00"/>
    <s v="Second Class"/>
    <s v="DV-13465"/>
    <s v="Dianna Vittorini"/>
    <s v="Consumer"/>
    <s v="Mejicanos"/>
    <x v="23"/>
    <s v="El Salvador"/>
    <m/>
    <s v="LATAM"/>
    <s v="Central"/>
    <s v="FUR-BO-10000567"/>
    <s v="Furniture"/>
    <s v="Bookcases"/>
    <s v="Sauder Classic Bookcase, Traditional"/>
    <n v="2325.2800000000002"/>
    <n v="8"/>
    <n v="0"/>
    <n v="511.52"/>
    <n v="347.815"/>
    <x v="2"/>
  </r>
  <r>
    <n v="21263"/>
    <s v="IN-2014-56206"/>
    <d v="2014-06-24T00:00:00"/>
    <d v="2014-06-28T00:00:00"/>
    <s v="Standard Class"/>
    <s v="MB-17305"/>
    <s v="Maria Bertelson"/>
    <s v="Consumer"/>
    <s v="Sydney"/>
    <x v="1"/>
    <s v="Australia"/>
    <m/>
    <s v="APAC"/>
    <s v="Oceania"/>
    <s v="FUR-BO-10001471"/>
    <s v="Furniture"/>
    <s v="Bookcases"/>
    <s v="Sauder Classic Bookcase, Metal"/>
    <n v="5486.67"/>
    <n v="14"/>
    <n v="0.1"/>
    <n v="2316.5100000000002"/>
    <n v="346.6"/>
    <x v="1"/>
  </r>
  <r>
    <n v="13571"/>
    <s v="IT-2011-3316894"/>
    <d v="2011-04-06T00:00:00"/>
    <d v="2011-04-08T00:00:00"/>
    <s v="First Class"/>
    <s v="PC-19000"/>
    <s v="Pauline Chand"/>
    <s v="Home Office"/>
    <s v="Barcelona"/>
    <x v="149"/>
    <s v="Spain"/>
    <m/>
    <s v="EU"/>
    <s v="South"/>
    <s v="OFF-ST-10001758"/>
    <s v="Office Supplies"/>
    <s v="Storage"/>
    <s v="Rogers Lockers, Blue"/>
    <n v="1523.664"/>
    <n v="8"/>
    <n v="0.1"/>
    <n v="-50.975999999999999"/>
    <n v="345.81"/>
    <x v="2"/>
  </r>
  <r>
    <n v="11639"/>
    <s v="IT-2014-2819680"/>
    <d v="2014-08-07T00:00:00"/>
    <d v="2014-08-09T00:00:00"/>
    <s v="Second Class"/>
    <s v="CA-12310"/>
    <s v="Christine Abelman"/>
    <s v="Corporate"/>
    <s v="Menton"/>
    <x v="75"/>
    <s v="France"/>
    <m/>
    <s v="EU"/>
    <s v="Central"/>
    <s v="TEC-PH-10004505"/>
    <s v="Technology"/>
    <s v="Phones"/>
    <s v="Nokia Smart Phone, Full Size"/>
    <n v="1625.2425000000001"/>
    <n v="3"/>
    <n v="0.15"/>
    <n v="-76.567499999999995"/>
    <n v="345.78"/>
    <x v="0"/>
  </r>
  <r>
    <n v="36813"/>
    <s v="US-2013-138408"/>
    <d v="2013-11-19T00:00:00"/>
    <d v="2013-11-22T00:00:00"/>
    <s v="Second Class"/>
    <s v="KC-16255"/>
    <s v="Karen Carlisle"/>
    <s v="Corporate"/>
    <s v="Huntsville"/>
    <x v="175"/>
    <s v="United States"/>
    <n v="35810"/>
    <s v="US"/>
    <s v="South"/>
    <s v="TEC-AC-10003870"/>
    <s v="Technology"/>
    <s v="Accessories"/>
    <s v="Logitech Z-906 Speaker sys - home theater - 5.1-CH"/>
    <n v="1319.96"/>
    <n v="4"/>
    <n v="0"/>
    <n v="527.98400000000004"/>
    <n v="345.77"/>
    <x v="0"/>
  </r>
  <r>
    <n v="13307"/>
    <s v="ES-2014-2179863"/>
    <d v="2014-02-14T00:00:00"/>
    <d v="2014-02-16T00:00:00"/>
    <s v="First Class"/>
    <s v="MB-18085"/>
    <s v="Mick Brown"/>
    <s v="Consumer"/>
    <s v="Clermont-Ferrand"/>
    <x v="176"/>
    <s v="France"/>
    <m/>
    <s v="EU"/>
    <s v="Central"/>
    <s v="OFF-ST-10004191"/>
    <s v="Office Supplies"/>
    <s v="Storage"/>
    <s v="Tenex Lockers, Blue"/>
    <n v="734.94"/>
    <n v="4"/>
    <n v="0.1"/>
    <n v="130.62"/>
    <n v="344.98"/>
    <x v="0"/>
  </r>
  <r>
    <n v="32246"/>
    <s v="US-2014-110576"/>
    <d v="2014-11-29T00:00:00"/>
    <d v="2014-12-03T00:00:00"/>
    <s v="Standard Class"/>
    <s v="RB-19795"/>
    <s v="Ross Baird"/>
    <s v="Home Office"/>
    <s v="Philadelphia"/>
    <x v="64"/>
    <s v="United States"/>
    <n v="19120"/>
    <s v="US"/>
    <s v="East"/>
    <s v="FUR-TA-10004154"/>
    <s v="Furniture"/>
    <s v="Tables"/>
    <s v="Riverside Furniture Oval Coffee Table, Oval End Table, End Table with Drawer"/>
    <n v="2065.3200000000002"/>
    <n v="12"/>
    <n v="0.4"/>
    <n v="-619.596"/>
    <n v="344.98"/>
    <x v="2"/>
  </r>
  <r>
    <n v="43307"/>
    <s v="RO-2012-8470"/>
    <d v="2012-08-17T00:00:00"/>
    <d v="2012-08-19T00:00:00"/>
    <s v="Second Class"/>
    <s v="DB-3660"/>
    <s v="Duane Benoit"/>
    <s v="Consumer"/>
    <s v="Buzau"/>
    <x v="177"/>
    <s v="Romania"/>
    <m/>
    <s v="EMEA"/>
    <s v="EMEA"/>
    <s v="FUR-OFF-10001224"/>
    <s v="Furniture"/>
    <s v="Chairs"/>
    <s v="Office Star Swivel Stool, Red"/>
    <n v="1391.52"/>
    <n v="8"/>
    <n v="0"/>
    <n v="69.36"/>
    <n v="344.5"/>
    <x v="0"/>
  </r>
  <r>
    <n v="33650"/>
    <s v="CA-2012-111514"/>
    <d v="2012-08-31T00:00:00"/>
    <d v="2012-09-02T00:00:00"/>
    <s v="First Class"/>
    <s v="SC-20260"/>
    <s v="Scott Cohen"/>
    <s v="Corporate"/>
    <s v="San Francisco"/>
    <x v="7"/>
    <s v="United States"/>
    <n v="94122"/>
    <s v="US"/>
    <s v="West"/>
    <s v="FUR-BO-10002545"/>
    <s v="Furniture"/>
    <s v="Bookcases"/>
    <s v="Atlantic Metals Mobile 3-Shelf Bookcases, Custom Colors"/>
    <n v="1552.8309999999999"/>
    <n v="7"/>
    <n v="0.15"/>
    <n v="200.9546"/>
    <n v="343.97"/>
    <x v="2"/>
  </r>
  <r>
    <n v="9702"/>
    <s v="MX-2012-157987"/>
    <d v="2012-08-07T00:00:00"/>
    <d v="2012-08-08T00:00:00"/>
    <s v="First Class"/>
    <s v="BG-11740"/>
    <s v="Bruce Geld"/>
    <s v="Consumer"/>
    <s v="Bayeux"/>
    <x v="178"/>
    <s v="Brazil"/>
    <m/>
    <s v="LATAM"/>
    <s v="South"/>
    <s v="OFF-AP-10004913"/>
    <s v="Office Supplies"/>
    <s v="Appliances"/>
    <s v="KitchenAid Refrigerator, Black"/>
    <n v="2461.06"/>
    <n v="7"/>
    <n v="0"/>
    <n v="566.02"/>
    <n v="343.80900000000003"/>
    <x v="2"/>
  </r>
  <r>
    <n v="39609"/>
    <s v="US-2014-105935"/>
    <d v="2014-01-27T00:00:00"/>
    <d v="2014-02-01T00:00:00"/>
    <s v="Standard Class"/>
    <s v="BD-11500"/>
    <s v="Bradley Drucker"/>
    <s v="Consumer"/>
    <s v="Columbus"/>
    <x v="57"/>
    <s v="United States"/>
    <n v="31907"/>
    <s v="US"/>
    <s v="South"/>
    <s v="TEC-PH-10001459"/>
    <s v="Technology"/>
    <s v="Phones"/>
    <s v="Samsung Galaxy Mega 6.3"/>
    <n v="2939.93"/>
    <n v="7"/>
    <n v="0"/>
    <n v="764.3818"/>
    <n v="343.25"/>
    <x v="2"/>
  </r>
  <r>
    <n v="31462"/>
    <s v="CA-2011-139892"/>
    <d v="2011-09-08T00:00:00"/>
    <d v="2011-09-12T00:00:00"/>
    <s v="Standard Class"/>
    <s v="BM-11140"/>
    <s v="Becky Martin"/>
    <s v="Consumer"/>
    <s v="San Antonio"/>
    <x v="29"/>
    <s v="United States"/>
    <n v="78207"/>
    <s v="US"/>
    <s v="Central"/>
    <s v="TEC-MA-10000822"/>
    <s v="Technology"/>
    <s v="Machines"/>
    <s v="Lexmark MX611dhe Monochrome Laser Printer"/>
    <n v="8159.9520000000002"/>
    <n v="8"/>
    <n v="0.4"/>
    <n v="-1359.992"/>
    <n v="342.11"/>
    <x v="1"/>
  </r>
  <r>
    <n v="22762"/>
    <s v="IN-2012-45825"/>
    <d v="2012-08-09T00:00:00"/>
    <d v="2012-08-11T00:00:00"/>
    <s v="First Class"/>
    <s v="KB-16315"/>
    <s v="Karl Braun"/>
    <s v="Consumer"/>
    <s v="Kuala Lumpur"/>
    <x v="125"/>
    <s v="Malaysia"/>
    <m/>
    <s v="APAC"/>
    <s v="Southeast Asia"/>
    <s v="TEC-MA-10002392"/>
    <s v="Technology"/>
    <s v="Machines"/>
    <s v="Konica Card Printer, Wireless"/>
    <n v="1226.19"/>
    <n v="7"/>
    <n v="0"/>
    <n v="612.99"/>
    <n v="340.09"/>
    <x v="0"/>
  </r>
  <r>
    <n v="20867"/>
    <s v="ID-2013-58642"/>
    <d v="2013-02-21T00:00:00"/>
    <d v="2013-02-22T00:00:00"/>
    <s v="First Class"/>
    <s v="PK-19075"/>
    <s v="Pete Kriz"/>
    <s v="Consumer"/>
    <s v="Perth"/>
    <x v="44"/>
    <s v="Australia"/>
    <m/>
    <s v="APAC"/>
    <s v="Oceania"/>
    <s v="FUR-TA-10003222"/>
    <s v="Furniture"/>
    <s v="Tables"/>
    <s v="Barricks Wood Table, with Bottom Storage"/>
    <n v="1809.2550000000001"/>
    <n v="5"/>
    <n v="0.3"/>
    <n v="-258.495"/>
    <n v="339.47"/>
    <x v="2"/>
  </r>
  <r>
    <n v="28836"/>
    <s v="ID-2012-65411"/>
    <d v="2012-07-18T00:00:00"/>
    <d v="2012-07-19T00:00:00"/>
    <s v="First Class"/>
    <s v="CS-12175"/>
    <s v="Charles Sheldon"/>
    <s v="Corporate"/>
    <s v="Darwin"/>
    <x v="179"/>
    <s v="Australia"/>
    <m/>
    <s v="APAC"/>
    <s v="Oceania"/>
    <s v="TEC-AC-10000639"/>
    <s v="Technology"/>
    <s v="Accessories"/>
    <s v="Belkin Router, Bluetooth"/>
    <n v="1863"/>
    <n v="8"/>
    <n v="0.1"/>
    <n v="393.24"/>
    <n v="339.06"/>
    <x v="2"/>
  </r>
  <r>
    <n v="33789"/>
    <s v="CA-2011-144624"/>
    <d v="2011-11-19T00:00:00"/>
    <d v="2011-11-23T00:00:00"/>
    <s v="Standard Class"/>
    <s v="JM-15865"/>
    <s v="John Murray"/>
    <s v="Consumer"/>
    <s v="Jamestown"/>
    <x v="0"/>
    <s v="United States"/>
    <n v="14701"/>
    <s v="US"/>
    <s v="East"/>
    <s v="TEC-PH-10002885"/>
    <s v="Technology"/>
    <s v="Phones"/>
    <s v="Apple iPhone 5"/>
    <n v="4548.8100000000004"/>
    <n v="7"/>
    <n v="0"/>
    <n v="1228.1786999999999"/>
    <n v="338.56"/>
    <x v="2"/>
  </r>
  <r>
    <n v="12815"/>
    <s v="ES-2014-4032097"/>
    <d v="2014-04-09T00:00:00"/>
    <d v="2014-04-12T00:00:00"/>
    <s v="First Class"/>
    <s v="AF-10885"/>
    <s v="Art Foster"/>
    <s v="Consumer"/>
    <s v="Bayeux"/>
    <x v="180"/>
    <s v="France"/>
    <m/>
    <s v="EU"/>
    <s v="Central"/>
    <s v="OFF-ST-10002900"/>
    <s v="Office Supplies"/>
    <s v="Storage"/>
    <s v="Smead Lockers, Wire Frame"/>
    <n v="1244.1869999999999"/>
    <n v="7"/>
    <n v="0.1"/>
    <n v="-13.923"/>
    <n v="338.33"/>
    <x v="0"/>
  </r>
  <r>
    <n v="16587"/>
    <s v="ES-2012-4108483"/>
    <d v="2012-06-18T00:00:00"/>
    <d v="2012-06-20T00:00:00"/>
    <s v="Second Class"/>
    <s v="SJ-20500"/>
    <s v="Shirley Jackson"/>
    <s v="Consumer"/>
    <s v="Lens"/>
    <x v="61"/>
    <s v="France"/>
    <m/>
    <s v="EU"/>
    <s v="Central"/>
    <s v="FUR-TA-10003354"/>
    <s v="Furniture"/>
    <s v="Tables"/>
    <s v="Barricks Conference Table, Adjustable Height"/>
    <n v="2364.1019999999999"/>
    <n v="4"/>
    <n v="0.35"/>
    <n v="-218.298"/>
    <n v="338.1"/>
    <x v="1"/>
  </r>
  <r>
    <n v="18691"/>
    <s v="ES-2013-5810502"/>
    <d v="2013-12-31T00:00:00"/>
    <d v="2014-01-02T00:00:00"/>
    <s v="First Class"/>
    <s v="DM-12955"/>
    <s v="Dario Medina"/>
    <s v="Corporate"/>
    <s v="Lannion"/>
    <x v="28"/>
    <s v="France"/>
    <m/>
    <s v="EU"/>
    <s v="Central"/>
    <s v="TEC-CO-10003800"/>
    <s v="Technology"/>
    <s v="Copiers"/>
    <s v="Hewlett Wireless Fax, Color"/>
    <n v="1946.3130000000001"/>
    <n v="6"/>
    <n v="0.15"/>
    <n v="114.453"/>
    <n v="337.93"/>
    <x v="2"/>
  </r>
  <r>
    <n v="36004"/>
    <s v="CA-2014-138149"/>
    <d v="2014-06-30T00:00:00"/>
    <d v="2014-07-01T00:00:00"/>
    <s v="First Class"/>
    <s v="WB-21850"/>
    <s v="William Brown"/>
    <s v="Consumer"/>
    <s v="Los Angeles"/>
    <x v="7"/>
    <s v="United States"/>
    <n v="90049"/>
    <s v="US"/>
    <s v="West"/>
    <s v="OFF-BI-10003091"/>
    <s v="Office Supplies"/>
    <s v="Binders"/>
    <s v="GBC DocuBind TL200 Manual Binding Machine"/>
    <n v="895.92"/>
    <n v="5"/>
    <n v="0.2"/>
    <n v="302.37299999999999"/>
    <n v="337.16"/>
    <x v="2"/>
  </r>
  <r>
    <n v="17534"/>
    <s v="IT-2012-3796476"/>
    <d v="2012-01-16T00:00:00"/>
    <d v="2012-01-18T00:00:00"/>
    <s v="First Class"/>
    <s v="CC-12610"/>
    <s v="Corey Catlett"/>
    <s v="Corporate"/>
    <s v="Iserlohn"/>
    <x v="58"/>
    <s v="Germany"/>
    <m/>
    <s v="EU"/>
    <s v="Central"/>
    <s v="OFF-AP-10001527"/>
    <s v="Office Supplies"/>
    <s v="Appliances"/>
    <s v="Hamilton Beach Microwave, Black"/>
    <n v="2283.7139999999999"/>
    <n v="9"/>
    <n v="0.1"/>
    <n v="-0.216"/>
    <n v="337.07"/>
    <x v="2"/>
  </r>
  <r>
    <n v="46920"/>
    <s v="CG-2012-8310"/>
    <d v="2012-06-12T00:00:00"/>
    <d v="2012-06-14T00:00:00"/>
    <s v="First Class"/>
    <s v="BW-1065"/>
    <s v="Barry Weirich"/>
    <s v="Consumer"/>
    <s v="Kalemie"/>
    <x v="30"/>
    <s v="Democratic Republic of the Congo"/>
    <m/>
    <s v="Africa"/>
    <s v="Africa"/>
    <s v="TEC-SAM-10004940"/>
    <s v="Technology"/>
    <s v="Phones"/>
    <s v="Samsung Smart Phone, Full Size"/>
    <n v="2549.7600000000002"/>
    <n v="4"/>
    <n v="0"/>
    <n v="1172.8800000000001"/>
    <n v="336.65"/>
    <x v="1"/>
  </r>
  <r>
    <n v="20521"/>
    <s v="IN-2014-39735"/>
    <d v="2014-03-17T00:00:00"/>
    <d v="2014-03-22T00:00:00"/>
    <s v="Second Class"/>
    <s v="BE-11455"/>
    <s v="Brad Eason"/>
    <s v="Home Office"/>
    <s v="Sydney"/>
    <x v="1"/>
    <s v="Australia"/>
    <m/>
    <s v="APAC"/>
    <s v="Oceania"/>
    <s v="TEC-CO-10003777"/>
    <s v="Technology"/>
    <s v="Copiers"/>
    <s v="Hewlett Copy Machine, Color"/>
    <n v="3299.5619999999999"/>
    <n v="14"/>
    <n v="0.1"/>
    <n v="366.28199999999998"/>
    <n v="336.02"/>
    <x v="1"/>
  </r>
  <r>
    <n v="12032"/>
    <s v="ES-2012-4272278"/>
    <d v="2012-11-13T00:00:00"/>
    <d v="2012-11-17T00:00:00"/>
    <s v="Standard Class"/>
    <s v="TG-21640"/>
    <s v="Trudy Glocke"/>
    <s v="Consumer"/>
    <s v="Ghent"/>
    <x v="181"/>
    <s v="Belgium"/>
    <m/>
    <s v="EU"/>
    <s v="Central"/>
    <s v="OFF-AP-10001169"/>
    <s v="Office Supplies"/>
    <s v="Appliances"/>
    <s v="Cuisinart Microwave, White"/>
    <n v="2489.4"/>
    <n v="9"/>
    <n v="0"/>
    <n v="273.77999999999997"/>
    <n v="335.95"/>
    <x v="2"/>
  </r>
  <r>
    <n v="40946"/>
    <s v="CA-2013-107104"/>
    <d v="2013-11-27T00:00:00"/>
    <d v="2013-12-01T00:00:00"/>
    <s v="Standard Class"/>
    <s v="MS-17365"/>
    <s v="Maribeth Schnelling"/>
    <s v="Consumer"/>
    <s v="Los Angeles"/>
    <x v="7"/>
    <s v="United States"/>
    <n v="90045"/>
    <s v="US"/>
    <s v="West"/>
    <s v="FUR-BO-10002213"/>
    <s v="Furniture"/>
    <s v="Bookcases"/>
    <s v="DMI Eclipse Executive Suite Bookcases"/>
    <n v="3406.6640000000002"/>
    <n v="8"/>
    <n v="0.15"/>
    <n v="160.31360000000001"/>
    <n v="335.64"/>
    <x v="1"/>
  </r>
  <r>
    <n v="35369"/>
    <s v="CA-2012-156104"/>
    <d v="2012-12-06T00:00:00"/>
    <d v="2012-12-08T00:00:00"/>
    <s v="Second Class"/>
    <s v="NP-18685"/>
    <s v="Nora Pelletier"/>
    <s v="Home Office"/>
    <s v="Indianapolis"/>
    <x v="172"/>
    <s v="United States"/>
    <n v="46203"/>
    <s v="US"/>
    <s v="Central"/>
    <s v="TEC-CO-10002095"/>
    <s v="Technology"/>
    <s v="Copiers"/>
    <s v="Hewlett Packard 610 Color Digital Copier / Printer"/>
    <n v="999.98"/>
    <n v="2"/>
    <n v="0"/>
    <n v="449.99099999999999"/>
    <n v="334.26"/>
    <x v="0"/>
  </r>
  <r>
    <n v="11549"/>
    <s v="ES-2014-4856325"/>
    <d v="2014-05-16T00:00:00"/>
    <d v="2014-05-19T00:00:00"/>
    <s v="First Class"/>
    <s v="VM-21685"/>
    <s v="Valerie Mitchum"/>
    <s v="Home Office"/>
    <s v="Marseille"/>
    <x v="75"/>
    <s v="France"/>
    <m/>
    <s v="EU"/>
    <s v="Central"/>
    <s v="FUR-BO-10000120"/>
    <s v="Furniture"/>
    <s v="Bookcases"/>
    <s v="Sauder Stackable Bookrack, Mobile"/>
    <n v="1189.242"/>
    <n v="9"/>
    <n v="0.1"/>
    <n v="250.99199999999999"/>
    <n v="334.23"/>
    <x v="2"/>
  </r>
  <r>
    <n v="35916"/>
    <s v="CA-2014-145219"/>
    <d v="2014-12-25T00:00:00"/>
    <d v="2014-12-26T00:00:00"/>
    <s v="First Class"/>
    <s v="RM-19675"/>
    <s v="Robert Marley"/>
    <s v="Home Office"/>
    <s v="Los Angeles"/>
    <x v="7"/>
    <s v="United States"/>
    <n v="90049"/>
    <s v="US"/>
    <s v="West"/>
    <s v="TEC-CO-10001449"/>
    <s v="Technology"/>
    <s v="Copiers"/>
    <s v="Hewlett Packard LaserJet 3310 Copier"/>
    <n v="2879.9520000000002"/>
    <n v="6"/>
    <n v="0.2"/>
    <n v="1007.9832"/>
    <n v="334.15"/>
    <x v="0"/>
  </r>
  <r>
    <n v="2808"/>
    <s v="MX-2014-120026"/>
    <d v="2014-12-22T00:00:00"/>
    <d v="2014-12-24T00:00:00"/>
    <s v="First Class"/>
    <s v="SC-20695"/>
    <s v="Steve Chapman"/>
    <s v="Corporate"/>
    <s v="Soyapango"/>
    <x v="23"/>
    <s v="El Salvador"/>
    <m/>
    <s v="LATAM"/>
    <s v="Central"/>
    <s v="FUR-CH-10002033"/>
    <s v="Furniture"/>
    <s v="Chairs"/>
    <s v="Harbour Creations Executive Leather Armchair, Adjustable"/>
    <n v="1269.5999999999999"/>
    <n v="4"/>
    <n v="0"/>
    <n v="355.44"/>
    <n v="333.14800000000002"/>
    <x v="2"/>
  </r>
  <r>
    <n v="29513"/>
    <s v="ID-2013-12295"/>
    <d v="2013-09-14T00:00:00"/>
    <d v="2013-09-14T00:00:00"/>
    <s v="Same Day"/>
    <s v="SN-20560"/>
    <s v="Skye Norling"/>
    <s v="Home Office"/>
    <s v="Lahore"/>
    <x v="182"/>
    <s v="Pakistan"/>
    <m/>
    <s v="APAC"/>
    <s v="Central Asia"/>
    <s v="TEC-PH-10002991"/>
    <s v="Technology"/>
    <s v="Phones"/>
    <s v="Apple Smart Phone, Full Size"/>
    <n v="3499.1550000000002"/>
    <n v="11"/>
    <n v="0.5"/>
    <n v="-3009.4349999999999"/>
    <n v="333.1"/>
    <x v="1"/>
  </r>
  <r>
    <n v="25671"/>
    <s v="ID-2013-10636"/>
    <d v="2013-01-07T00:00:00"/>
    <d v="2013-01-13T00:00:00"/>
    <s v="Standard Class"/>
    <s v="CD-12280"/>
    <s v="Christina DeMoss"/>
    <s v="Consumer"/>
    <s v="Sydney"/>
    <x v="1"/>
    <s v="Australia"/>
    <m/>
    <s v="APAC"/>
    <s v="Oceania"/>
    <s v="FUR-TA-10000989"/>
    <s v="Furniture"/>
    <s v="Tables"/>
    <s v="Lesro Conference Table, Rectangular"/>
    <n v="2993.0250000000001"/>
    <n v="5"/>
    <n v="0.3"/>
    <n v="726.82500000000005"/>
    <n v="333.06"/>
    <x v="1"/>
  </r>
  <r>
    <n v="14419"/>
    <s v="ES-2014-5554891"/>
    <d v="2014-06-27T00:00:00"/>
    <d v="2014-06-27T00:00:00"/>
    <s v="Same Day"/>
    <s v="CC-12100"/>
    <s v="Chad Cunningham"/>
    <s v="Home Office"/>
    <s v="Grenoble"/>
    <x v="183"/>
    <s v="France"/>
    <m/>
    <s v="EU"/>
    <s v="Central"/>
    <s v="TEC-CO-10004567"/>
    <s v="Technology"/>
    <s v="Copiers"/>
    <s v="Brother Fax Machine, Color"/>
    <n v="815.94899999999996"/>
    <n v="3"/>
    <n v="0.15"/>
    <n v="287.91899999999998"/>
    <n v="333.02"/>
    <x v="0"/>
  </r>
  <r>
    <n v="17361"/>
    <s v="ES-2012-5464624"/>
    <d v="2012-07-13T00:00:00"/>
    <d v="2012-07-16T00:00:00"/>
    <s v="Second Class"/>
    <s v="BG-11035"/>
    <s v="Barry Gonzalez"/>
    <s v="Consumer"/>
    <s v="Espoo"/>
    <x v="184"/>
    <s v="Finland"/>
    <m/>
    <s v="EU"/>
    <s v="North"/>
    <s v="TEC-MA-10004609"/>
    <s v="Technology"/>
    <s v="Machines"/>
    <s v="Okidata Inkjet, White"/>
    <n v="1245"/>
    <n v="4"/>
    <n v="0"/>
    <n v="161.76"/>
    <n v="332.96"/>
    <x v="0"/>
  </r>
  <r>
    <n v="30082"/>
    <s v="IN-2014-59426"/>
    <d v="2014-02-11T00:00:00"/>
    <d v="2014-02-11T00:00:00"/>
    <s v="Same Day"/>
    <s v="CC-12550"/>
    <s v="Clay Cheatham"/>
    <s v="Consumer"/>
    <s v="Whyalla"/>
    <x v="82"/>
    <s v="Australia"/>
    <m/>
    <s v="APAC"/>
    <s v="Oceania"/>
    <s v="TEC-CO-10003448"/>
    <s v="Technology"/>
    <s v="Copiers"/>
    <s v="Canon Personal Copier, Laser"/>
    <n v="1027.7280000000001"/>
    <n v="8"/>
    <n v="0.1"/>
    <n v="182.68799999999999"/>
    <n v="332.2"/>
    <x v="0"/>
  </r>
  <r>
    <n v="22207"/>
    <s v="IN-2014-59202"/>
    <d v="2014-05-29T00:00:00"/>
    <d v="2014-06-05T00:00:00"/>
    <s v="Standard Class"/>
    <s v="AB-10105"/>
    <s v="Adrian Barton"/>
    <s v="Consumer"/>
    <s v="Adelaide"/>
    <x v="82"/>
    <s v="Australia"/>
    <m/>
    <s v="APAC"/>
    <s v="Oceania"/>
    <s v="TEC-CO-10003496"/>
    <s v="Technology"/>
    <s v="Copiers"/>
    <s v="Brother Wireless Fax, Digital"/>
    <n v="1703.0250000000001"/>
    <n v="5"/>
    <n v="0.1"/>
    <n v="737.92499999999995"/>
    <n v="332.14"/>
    <x v="3"/>
  </r>
  <r>
    <n v="29552"/>
    <s v="IN-2014-44257"/>
    <d v="2014-04-16T00:00:00"/>
    <d v="2014-04-18T00:00:00"/>
    <s v="Second Class"/>
    <s v="SV-20785"/>
    <s v="Stewart Visinsky"/>
    <s v="Consumer"/>
    <s v="Medan"/>
    <x v="105"/>
    <s v="Indonesia"/>
    <m/>
    <s v="APAC"/>
    <s v="Southeast Asia"/>
    <s v="OFF-ST-10003150"/>
    <s v="Office Supplies"/>
    <s v="Storage"/>
    <s v="Smead Lockers, Wire Frame"/>
    <n v="1803.0836999999999"/>
    <n v="11"/>
    <n v="0.17"/>
    <n v="-130.38630000000001"/>
    <n v="332.13"/>
    <x v="2"/>
  </r>
  <r>
    <n v="17894"/>
    <s v="ES-2014-3860822"/>
    <d v="2014-11-27T00:00:00"/>
    <d v="2014-11-29T00:00:00"/>
    <s v="First Class"/>
    <s v="HW-14935"/>
    <s v="Helen Wasserman"/>
    <s v="Corporate"/>
    <s v="Ivry-sur-Seine"/>
    <x v="14"/>
    <s v="France"/>
    <m/>
    <s v="EU"/>
    <s v="Central"/>
    <s v="FUR-BO-10004947"/>
    <s v="Furniture"/>
    <s v="Bookcases"/>
    <s v="Safco Stackable Bookrack, Pine"/>
    <n v="676.48500000000001"/>
    <n v="5"/>
    <n v="0.1"/>
    <n v="195.285"/>
    <n v="330.51"/>
    <x v="0"/>
  </r>
  <r>
    <n v="20583"/>
    <s v="IN-2011-23530"/>
    <d v="2011-11-09T00:00:00"/>
    <d v="2011-11-11T00:00:00"/>
    <s v="First Class"/>
    <s v="AS-10285"/>
    <s v="Alejandro Savely"/>
    <s v="Corporate"/>
    <s v="Kanpur"/>
    <x v="148"/>
    <s v="India"/>
    <m/>
    <s v="APAC"/>
    <s v="Central Asia"/>
    <s v="FUR-CH-10004694"/>
    <s v="Furniture"/>
    <s v="Chairs"/>
    <s v="Office Star Rocking Chair, Black"/>
    <n v="969.36"/>
    <n v="7"/>
    <n v="0"/>
    <n v="348.81"/>
    <n v="330.01"/>
    <x v="0"/>
  </r>
  <r>
    <n v="13924"/>
    <s v="ES-2014-5991471"/>
    <d v="2014-09-18T00:00:00"/>
    <d v="2014-09-18T00:00:00"/>
    <s v="Same Day"/>
    <s v="LD-16855"/>
    <s v="Lela Donovan"/>
    <s v="Corporate"/>
    <s v="Saint-Laurent-du-Var"/>
    <x v="75"/>
    <s v="France"/>
    <m/>
    <s v="EU"/>
    <s v="Central"/>
    <s v="FUR-BO-10000490"/>
    <s v="Furniture"/>
    <s v="Bookcases"/>
    <s v="Bush Library with Doors, Metal"/>
    <n v="1637.01"/>
    <n v="5"/>
    <n v="0.1"/>
    <n v="90.81"/>
    <n v="329.73"/>
    <x v="2"/>
  </r>
  <r>
    <n v="9294"/>
    <s v="MX-2014-127656"/>
    <d v="2014-02-24T00:00:00"/>
    <d v="2014-02-27T00:00:00"/>
    <s v="First Class"/>
    <s v="NS-18505"/>
    <s v="Neola Schneider"/>
    <s v="Consumer"/>
    <s v="Cartagena"/>
    <x v="185"/>
    <s v="Colombia"/>
    <m/>
    <s v="LATAM"/>
    <s v="South"/>
    <s v="TEC-CO-10001818"/>
    <s v="Technology"/>
    <s v="Copiers"/>
    <s v="Sharp Wireless Fax, Digital"/>
    <n v="1655.96144"/>
    <n v="7"/>
    <n v="2E-3"/>
    <n v="13.20144"/>
    <n v="329.577"/>
    <x v="2"/>
  </r>
  <r>
    <n v="4116"/>
    <s v="MX-2013-154886"/>
    <d v="2013-09-03T00:00:00"/>
    <d v="2013-09-05T00:00:00"/>
    <s v="First Class"/>
    <s v="CM-12715"/>
    <s v="Craig Molinari"/>
    <s v="Corporate"/>
    <s v="Cancún"/>
    <x v="186"/>
    <s v="Mexico"/>
    <m/>
    <s v="LATAM"/>
    <s v="North"/>
    <s v="FUR-CH-10004669"/>
    <s v="Furniture"/>
    <s v="Chairs"/>
    <s v="Novimex Executive Leather Armchair, Black"/>
    <n v="976.96"/>
    <n v="4"/>
    <n v="0.2"/>
    <n v="232"/>
    <n v="328.65899999999999"/>
    <x v="0"/>
  </r>
  <r>
    <n v="20795"/>
    <s v="IN-2013-36963"/>
    <d v="2013-12-23T00:00:00"/>
    <d v="2013-12-25T00:00:00"/>
    <s v="First Class"/>
    <s v="VG-21805"/>
    <s v="Vivek Grady"/>
    <s v="Corporate"/>
    <s v="Harbin"/>
    <x v="13"/>
    <s v="China"/>
    <m/>
    <s v="APAC"/>
    <s v="North Asia"/>
    <s v="FUR-BO-10001196"/>
    <s v="Furniture"/>
    <s v="Bookcases"/>
    <s v="Bush Library with Doors, Pine"/>
    <n v="731.34"/>
    <n v="2"/>
    <n v="0"/>
    <n v="175.5"/>
    <n v="328.35"/>
    <x v="0"/>
  </r>
  <r>
    <n v="42763"/>
    <s v="GH-2014-6410"/>
    <d v="2014-06-17T00:00:00"/>
    <d v="2014-06-19T00:00:00"/>
    <s v="First Class"/>
    <s v="JD-6060"/>
    <s v="Julia Dunbar"/>
    <s v="Consumer"/>
    <s v="Kumasi"/>
    <x v="187"/>
    <s v="Ghana"/>
    <m/>
    <s v="Africa"/>
    <s v="Africa"/>
    <s v="OFF-KIT-10001380"/>
    <s v="Office Supplies"/>
    <s v="Appliances"/>
    <s v="KitchenAid Microwave, Black"/>
    <n v="1239"/>
    <n v="4"/>
    <n v="0"/>
    <n v="0"/>
    <n v="327.94"/>
    <x v="0"/>
  </r>
  <r>
    <n v="26473"/>
    <s v="ID-2014-41597"/>
    <d v="2014-03-15T00:00:00"/>
    <d v="2014-03-17T00:00:00"/>
    <s v="Second Class"/>
    <s v="MG-17680"/>
    <s v="Maureen Gastineau"/>
    <s v="Home Office"/>
    <s v="Ho Chi Minh City"/>
    <x v="150"/>
    <s v="Vietnam"/>
    <m/>
    <s v="APAC"/>
    <s v="Southeast Asia"/>
    <s v="FUR-CH-10003616"/>
    <s v="Furniture"/>
    <s v="Chairs"/>
    <s v="Novimex Executive Leather Armchair, Adjustable"/>
    <n v="1680.606"/>
    <n v="5"/>
    <n v="0.27"/>
    <n v="368.25599999999997"/>
    <n v="327.81"/>
    <x v="2"/>
  </r>
  <r>
    <n v="27819"/>
    <s v="IN-2014-47449"/>
    <d v="2014-07-12T00:00:00"/>
    <d v="2014-07-13T00:00:00"/>
    <s v="First Class"/>
    <s v="CD-12280"/>
    <s v="Christina DeMoss"/>
    <s v="Consumer"/>
    <s v="Delhi"/>
    <x v="43"/>
    <s v="India"/>
    <m/>
    <s v="APAC"/>
    <s v="Central Asia"/>
    <s v="FUR-BO-10000288"/>
    <s v="Furniture"/>
    <s v="Bookcases"/>
    <s v="Safco Classic Bookcase, Traditional"/>
    <n v="2190.75"/>
    <n v="5"/>
    <n v="0"/>
    <n v="65.7"/>
    <n v="327.55"/>
    <x v="1"/>
  </r>
  <r>
    <n v="13350"/>
    <s v="ES-2014-4622860"/>
    <d v="2014-06-09T00:00:00"/>
    <d v="2014-06-12T00:00:00"/>
    <s v="First Class"/>
    <s v="DB-13210"/>
    <s v="Dean Braden"/>
    <s v="Consumer"/>
    <s v="London"/>
    <x v="31"/>
    <s v="United Kingdom"/>
    <m/>
    <s v="EU"/>
    <s v="North"/>
    <s v="TEC-MA-10000753"/>
    <s v="Technology"/>
    <s v="Machines"/>
    <s v="Epson Printer, Red"/>
    <n v="935.17200000000003"/>
    <n v="4"/>
    <n v="0.1"/>
    <n v="114.252"/>
    <n v="327.11"/>
    <x v="0"/>
  </r>
  <r>
    <n v="16761"/>
    <s v="ES-2014-2538638"/>
    <d v="2014-10-15T00:00:00"/>
    <d v="2014-10-17T00:00:00"/>
    <s v="Second Class"/>
    <s v="CS-11860"/>
    <s v="Cari Schnelling"/>
    <s v="Consumer"/>
    <s v="Vienna"/>
    <x v="145"/>
    <s v="Austria"/>
    <m/>
    <s v="EU"/>
    <s v="Central"/>
    <s v="OFF-ST-10000624"/>
    <s v="Office Supplies"/>
    <s v="Storage"/>
    <s v="Eldon File Cart, Single Width"/>
    <n v="1026.96"/>
    <n v="8"/>
    <n v="0"/>
    <n v="441.36"/>
    <n v="326.35000000000002"/>
    <x v="0"/>
  </r>
  <r>
    <n v="21010"/>
    <s v="IN-2014-32084"/>
    <d v="2014-08-06T00:00:00"/>
    <d v="2014-08-09T00:00:00"/>
    <s v="Second Class"/>
    <s v="AF-10885"/>
    <s v="Art Foster"/>
    <s v="Consumer"/>
    <s v="Salem"/>
    <x v="188"/>
    <s v="India"/>
    <m/>
    <s v="APAC"/>
    <s v="Central Asia"/>
    <s v="TEC-PH-10001457"/>
    <s v="Technology"/>
    <s v="Phones"/>
    <s v="Apple Smart Phone, Full Size"/>
    <n v="2550"/>
    <n v="4"/>
    <n v="0"/>
    <n v="280.44"/>
    <n v="326.32"/>
    <x v="2"/>
  </r>
  <r>
    <n v="17478"/>
    <s v="ES-2012-3954494"/>
    <d v="2012-12-07T00:00:00"/>
    <d v="2012-12-07T00:00:00"/>
    <s v="Same Day"/>
    <s v="GG-14650"/>
    <s v="Greg Guthrie"/>
    <s v="Corporate"/>
    <s v="Angers"/>
    <x v="129"/>
    <s v="France"/>
    <m/>
    <s v="EU"/>
    <s v="Central"/>
    <s v="TEC-CO-10000556"/>
    <s v="Technology"/>
    <s v="Copiers"/>
    <s v="HP Wireless Fax, Laser"/>
    <n v="1224.7139999999999"/>
    <n v="4"/>
    <n v="0.15"/>
    <n v="-129.726"/>
    <n v="326.27"/>
    <x v="2"/>
  </r>
  <r>
    <n v="27825"/>
    <s v="ID-2012-79551"/>
    <d v="2012-12-25T00:00:00"/>
    <d v="2012-12-28T00:00:00"/>
    <s v="Second Class"/>
    <s v="BN-11470"/>
    <s v="Brad Norvell"/>
    <s v="Corporate"/>
    <s v="Bangkok"/>
    <x v="87"/>
    <s v="Thailand"/>
    <m/>
    <s v="APAC"/>
    <s v="Southeast Asia"/>
    <s v="TEC-PH-10002601"/>
    <s v="Technology"/>
    <s v="Phones"/>
    <s v="Motorola Smart Phone, Cordless"/>
    <n v="2667.5369999999998"/>
    <n v="5"/>
    <n v="0.17"/>
    <n v="-417.81299999999999"/>
    <n v="326.27"/>
    <x v="1"/>
  </r>
  <r>
    <n v="19561"/>
    <s v="ES-2013-2757712"/>
    <d v="2013-05-16T00:00:00"/>
    <d v="2013-05-20T00:00:00"/>
    <s v="Second Class"/>
    <s v="EM-14065"/>
    <s v="Erin Mull"/>
    <s v="Consumer"/>
    <s v="Bremen"/>
    <x v="80"/>
    <s v="Germany"/>
    <m/>
    <s v="EU"/>
    <s v="Central"/>
    <s v="TEC-PH-10002759"/>
    <s v="Technology"/>
    <s v="Phones"/>
    <s v="Cisco Smart Phone, Cordless"/>
    <n v="2605.92"/>
    <n v="4"/>
    <n v="0"/>
    <n v="1042.32"/>
    <n v="326.05"/>
    <x v="2"/>
  </r>
  <r>
    <n v="44597"/>
    <s v="IR-2013-1770"/>
    <d v="2013-06-17T00:00:00"/>
    <d v="2013-06-18T00:00:00"/>
    <s v="First Class"/>
    <s v="BS-1665"/>
    <s v="Brian Stugart"/>
    <s v="Consumer"/>
    <s v="Khorramabad"/>
    <x v="189"/>
    <s v="Iran"/>
    <m/>
    <s v="EMEA"/>
    <s v="EMEA"/>
    <s v="OFF-ROG-10001735"/>
    <s v="Office Supplies"/>
    <s v="Storage"/>
    <s v="Rogers Lockers, Blue"/>
    <n v="2962.68"/>
    <n v="14"/>
    <n v="0"/>
    <n v="207.06"/>
    <n v="325.93"/>
    <x v="1"/>
  </r>
  <r>
    <n v="20408"/>
    <s v="IN-2014-13597"/>
    <d v="2014-11-03T00:00:00"/>
    <d v="2014-11-07T00:00:00"/>
    <s v="Standard Class"/>
    <s v="AC-10450"/>
    <s v="Amy Cox"/>
    <s v="Consumer"/>
    <s v="Chennai"/>
    <x v="188"/>
    <s v="India"/>
    <m/>
    <s v="APAC"/>
    <s v="Central Asia"/>
    <s v="FUR-TA-10002256"/>
    <s v="Furniture"/>
    <s v="Tables"/>
    <s v="Hon Wood Table, Fully Assembled"/>
    <n v="2664"/>
    <n v="5"/>
    <n v="0"/>
    <n v="905.7"/>
    <n v="325.54000000000002"/>
    <x v="1"/>
  </r>
  <r>
    <n v="12983"/>
    <s v="ES-2012-5967582"/>
    <d v="2012-05-28T00:00:00"/>
    <d v="2012-05-31T00:00:00"/>
    <s v="First Class"/>
    <s v="CK-12205"/>
    <s v="Chloris Kastensmidt"/>
    <s v="Consumer"/>
    <s v="Barletta"/>
    <x v="190"/>
    <s v="Italy"/>
    <m/>
    <s v="EU"/>
    <s v="South"/>
    <s v="TEC-CO-10001413"/>
    <s v="Technology"/>
    <s v="Copiers"/>
    <s v="Hewlett Wireless Fax, High-Speed"/>
    <n v="1513.56"/>
    <n v="4"/>
    <n v="0"/>
    <n v="741.6"/>
    <n v="325.45"/>
    <x v="0"/>
  </r>
  <r>
    <n v="13735"/>
    <s v="ES-2013-1215823"/>
    <d v="2013-08-17T00:00:00"/>
    <d v="2013-08-20T00:00:00"/>
    <s v="Second Class"/>
    <s v="JD-16150"/>
    <s v="Justin Deggeller"/>
    <s v="Corporate"/>
    <s v="Tamworth"/>
    <x v="31"/>
    <s v="United Kingdom"/>
    <m/>
    <s v="EU"/>
    <s v="North"/>
    <s v="FUR-BO-10003103"/>
    <s v="Furniture"/>
    <s v="Bookcases"/>
    <s v="Ikea Classic Bookcase, Metal"/>
    <n v="1233.6300000000001"/>
    <n v="3"/>
    <n v="0"/>
    <n v="234.36"/>
    <n v="325.32"/>
    <x v="0"/>
  </r>
  <r>
    <n v="48022"/>
    <s v="UP-2011-5440"/>
    <d v="2011-06-03T00:00:00"/>
    <d v="2011-06-05T00:00:00"/>
    <s v="First Class"/>
    <s v="CC-2550"/>
    <s v="Clay Cheatham"/>
    <s v="Consumer"/>
    <s v="Kharkiv"/>
    <x v="52"/>
    <s v="Ukraine"/>
    <m/>
    <s v="EMEA"/>
    <s v="EMEA"/>
    <s v="FUR-LES-10002026"/>
    <s v="Furniture"/>
    <s v="Tables"/>
    <s v="Lesro Conference Table, Rectangular"/>
    <n v="855.15"/>
    <n v="1"/>
    <n v="0"/>
    <n v="384.81"/>
    <n v="325.04000000000002"/>
    <x v="0"/>
  </r>
  <r>
    <n v="14389"/>
    <s v="IT-2011-1646767"/>
    <d v="2011-07-14T00:00:00"/>
    <d v="2011-07-15T00:00:00"/>
    <s v="First Class"/>
    <s v="MS-17830"/>
    <s v="Melanie Seite"/>
    <s v="Consumer"/>
    <s v="London"/>
    <x v="31"/>
    <s v="United Kingdom"/>
    <m/>
    <s v="EU"/>
    <s v="North"/>
    <s v="TEC-MA-10001777"/>
    <s v="Technology"/>
    <s v="Machines"/>
    <s v="Okidata Printer, Red"/>
    <n v="956.34"/>
    <n v="4"/>
    <n v="0.1"/>
    <n v="-95.7"/>
    <n v="324.98"/>
    <x v="0"/>
  </r>
  <r>
    <n v="35352"/>
    <s v="CA-2011-122931"/>
    <d v="2011-09-29T00:00:00"/>
    <d v="2011-10-03T00:00:00"/>
    <s v="Standard Class"/>
    <s v="SM-20950"/>
    <s v="Suzanne McNair"/>
    <s v="Corporate"/>
    <s v="Philadelphia"/>
    <x v="64"/>
    <s v="United States"/>
    <n v="19134"/>
    <s v="US"/>
    <s v="East"/>
    <s v="OFF-ST-10004459"/>
    <s v="Office Supplies"/>
    <s v="Storage"/>
    <s v="Tennsco Single-Tier Lockers"/>
    <n v="1801.6320000000001"/>
    <n v="6"/>
    <n v="0.2"/>
    <n v="-337.80599999999998"/>
    <n v="324.93"/>
    <x v="2"/>
  </r>
  <r>
    <n v="10404"/>
    <s v="ES-2011-3805636"/>
    <d v="2011-10-17T00:00:00"/>
    <d v="2011-10-24T00:00:00"/>
    <s v="Standard Class"/>
    <s v="GT-14710"/>
    <s v="Greg Tran"/>
    <s v="Consumer"/>
    <s v="Barcelona"/>
    <x v="149"/>
    <s v="Spain"/>
    <m/>
    <s v="EU"/>
    <s v="South"/>
    <s v="FUR-CH-10004462"/>
    <s v="Furniture"/>
    <s v="Chairs"/>
    <s v="Hon Executive Leather Armchair, Adjustable"/>
    <n v="1838.52"/>
    <n v="5"/>
    <n v="0.2"/>
    <n v="160.77000000000001"/>
    <n v="324.08999999999997"/>
    <x v="3"/>
  </r>
  <r>
    <n v="20974"/>
    <s v="IN-2011-40155"/>
    <d v="2011-11-14T00:00:00"/>
    <d v="2011-11-20T00:00:00"/>
    <s v="Standard Class"/>
    <s v="CL-12700"/>
    <s v="Craig Leslie"/>
    <s v="Home Office"/>
    <s v="Kulti"/>
    <x v="60"/>
    <s v="India"/>
    <m/>
    <s v="APAC"/>
    <s v="Central Asia"/>
    <s v="TEC-PH-10000499"/>
    <s v="Technology"/>
    <s v="Phones"/>
    <s v="Motorola Smart Phone, Full Size"/>
    <n v="4498.83"/>
    <n v="7"/>
    <n v="0"/>
    <n v="674.73"/>
    <n v="323.75"/>
    <x v="1"/>
  </r>
  <r>
    <n v="18458"/>
    <s v="ES-2014-5084020"/>
    <d v="2014-07-14T00:00:00"/>
    <d v="2014-07-18T00:00:00"/>
    <s v="Second Class"/>
    <s v="MM-17920"/>
    <s v="Michael Moore"/>
    <s v="Consumer"/>
    <s v="Le Mans"/>
    <x v="129"/>
    <s v="France"/>
    <m/>
    <s v="EU"/>
    <s v="Central"/>
    <s v="TEC-PH-10002759"/>
    <s v="Technology"/>
    <s v="Phones"/>
    <s v="Cisco Smart Phone, Cordless"/>
    <n v="1824.144"/>
    <n v="8"/>
    <n v="0.65"/>
    <n v="-1303.056"/>
    <n v="321.54000000000002"/>
    <x v="2"/>
  </r>
  <r>
    <n v="8295"/>
    <s v="MX-2014-108532"/>
    <d v="2014-06-03T00:00:00"/>
    <d v="2014-06-05T00:00:00"/>
    <s v="First Class"/>
    <s v="CM-12160"/>
    <s v="Charles McCrossin"/>
    <s v="Consumer"/>
    <s v="Managua"/>
    <x v="141"/>
    <s v="Nicaragua"/>
    <m/>
    <s v="LATAM"/>
    <s v="Central"/>
    <s v="FUR-BO-10002580"/>
    <s v="Furniture"/>
    <s v="Bookcases"/>
    <s v="Safco Classic Bookcase, Pine"/>
    <n v="2344"/>
    <n v="8"/>
    <n v="0"/>
    <n v="46.88"/>
    <n v="321.42099999999999"/>
    <x v="2"/>
  </r>
  <r>
    <n v="22899"/>
    <s v="IN-2014-74847"/>
    <d v="2014-12-15T00:00:00"/>
    <d v="2014-12-17T00:00:00"/>
    <s v="Second Class"/>
    <s v="DB-13060"/>
    <s v="Dave Brooks"/>
    <s v="Consumer"/>
    <s v="Mianyang"/>
    <x v="59"/>
    <s v="China"/>
    <m/>
    <s v="APAC"/>
    <s v="North Asia"/>
    <s v="TEC-PH-10004618"/>
    <s v="Technology"/>
    <s v="Phones"/>
    <s v="Motorola Signal Booster, Cordless"/>
    <n v="2043.72"/>
    <n v="14"/>
    <n v="0"/>
    <n v="756"/>
    <n v="321.36"/>
    <x v="2"/>
  </r>
  <r>
    <n v="50603"/>
    <s v="MZ-2014-140"/>
    <d v="2014-06-28T00:00:00"/>
    <d v="2014-06-28T00:00:00"/>
    <s v="Same Day"/>
    <s v="JW-5220"/>
    <s v="Jane Waco"/>
    <s v="Corporate"/>
    <s v="Maputo"/>
    <x v="40"/>
    <s v="Mozambique"/>
    <m/>
    <s v="Africa"/>
    <s v="Africa"/>
    <s v="OFF-ROG-10001101"/>
    <s v="Office Supplies"/>
    <s v="Storage"/>
    <s v="Rogers Shelving, Wire Frame"/>
    <n v="856.8"/>
    <n v="14"/>
    <n v="0"/>
    <n v="265.44"/>
    <n v="321.23"/>
    <x v="0"/>
  </r>
  <r>
    <n v="3904"/>
    <s v="US-2014-154487"/>
    <d v="2014-12-20T00:00:00"/>
    <d v="2014-12-24T00:00:00"/>
    <s v="Standard Class"/>
    <s v="BN-11470"/>
    <s v="Brad Norvell"/>
    <s v="Corporate"/>
    <s v="Cadereyta"/>
    <x v="191"/>
    <s v="Mexico"/>
    <m/>
    <s v="LATAM"/>
    <s v="North"/>
    <s v="OFF-AP-10002252"/>
    <s v="Office Supplies"/>
    <s v="Appliances"/>
    <s v="Cuisinart Stove, Black"/>
    <n v="2509.36"/>
    <n v="7"/>
    <n v="0"/>
    <n v="426.58"/>
    <n v="320.95600000000002"/>
    <x v="2"/>
  </r>
  <r>
    <n v="29555"/>
    <s v="IN-2012-72964"/>
    <d v="2012-02-06T00:00:00"/>
    <d v="2012-02-09T00:00:00"/>
    <s v="First Class"/>
    <s v="JC-15775"/>
    <s v="John Castell"/>
    <s v="Consumer"/>
    <s v="Bundaberg"/>
    <x v="2"/>
    <s v="Australia"/>
    <m/>
    <s v="APAC"/>
    <s v="Oceania"/>
    <s v="FUR-CH-10000660"/>
    <s v="Furniture"/>
    <s v="Chairs"/>
    <s v="Novimex Executive Leather Armchair, Adjustable"/>
    <n v="819.93600000000004"/>
    <n v="2"/>
    <n v="0.1"/>
    <n v="191.316"/>
    <n v="320.92"/>
    <x v="0"/>
  </r>
  <r>
    <n v="6826"/>
    <s v="MX-2011-146584"/>
    <d v="2011-01-21T00:00:00"/>
    <d v="2011-01-27T00:00:00"/>
    <s v="Standard Class"/>
    <s v="HL-15040"/>
    <s v="Hunter Lopez"/>
    <s v="Consumer"/>
    <s v="Managua"/>
    <x v="141"/>
    <s v="Nicaragua"/>
    <m/>
    <s v="LATAM"/>
    <s v="Central"/>
    <s v="FUR-TA-10001285"/>
    <s v="Furniture"/>
    <s v="Tables"/>
    <s v="Chromcraft Conference Table, Fully Assembled"/>
    <n v="2797.248"/>
    <n v="6"/>
    <n v="0.2"/>
    <n v="-7.1999999999999995E-2"/>
    <n v="320.37599999999998"/>
    <x v="3"/>
  </r>
  <r>
    <n v="5112"/>
    <s v="MX-2012-144848"/>
    <d v="2012-08-03T00:00:00"/>
    <d v="2012-08-05T00:00:00"/>
    <s v="First Class"/>
    <s v="LH-16900"/>
    <s v="Lena Hernandez"/>
    <s v="Consumer"/>
    <s v="Valparaíso de Goiás"/>
    <x v="192"/>
    <s v="Brazil"/>
    <m/>
    <s v="LATAM"/>
    <s v="South"/>
    <s v="OFF-ST-10003741"/>
    <s v="Office Supplies"/>
    <s v="Storage"/>
    <s v="Smead Lockers, Blue"/>
    <n v="1455.08"/>
    <n v="11"/>
    <n v="0"/>
    <n v="261.8"/>
    <n v="320.29000000000002"/>
    <x v="1"/>
  </r>
  <r>
    <n v="21391"/>
    <s v="ID-2014-27163"/>
    <d v="2014-10-27T00:00:00"/>
    <d v="2014-10-31T00:00:00"/>
    <s v="Second Class"/>
    <s v="DV-13045"/>
    <s v="Darrin Van Huff"/>
    <s v="Corporate"/>
    <s v="Manado"/>
    <x v="193"/>
    <s v="Indonesia"/>
    <m/>
    <s v="APAC"/>
    <s v="Southeast Asia"/>
    <s v="FUR-BO-10003046"/>
    <s v="Furniture"/>
    <s v="Bookcases"/>
    <s v="Safco Library with Doors, Mobile"/>
    <n v="2189.0898000000002"/>
    <n v="6"/>
    <n v="7.0000000000000007E-2"/>
    <n v="541.36980000000005"/>
    <n v="320.27999999999997"/>
    <x v="2"/>
  </r>
  <r>
    <n v="28557"/>
    <s v="IN-2012-26274"/>
    <d v="2012-02-27T00:00:00"/>
    <d v="2012-03-04T00:00:00"/>
    <s v="Standard Class"/>
    <s v="BT-11530"/>
    <s v="Bradley Talbott"/>
    <s v="Home Office"/>
    <s v="Muzaffarpur"/>
    <x v="114"/>
    <s v="India"/>
    <m/>
    <s v="APAC"/>
    <s v="Central Asia"/>
    <s v="FUR-TA-10001116"/>
    <s v="Furniture"/>
    <s v="Tables"/>
    <s v="Barricks Conference Table, Fully Assembled"/>
    <n v="5451.3"/>
    <n v="6"/>
    <n v="0"/>
    <n v="327.06"/>
    <n v="320.27"/>
    <x v="1"/>
  </r>
  <r>
    <n v="43344"/>
    <s v="IR-2012-660"/>
    <d v="2012-06-11T00:00:00"/>
    <d v="2012-06-12T00:00:00"/>
    <s v="First Class"/>
    <s v="BM-1650"/>
    <s v="Brian Moss"/>
    <s v="Corporate"/>
    <s v="Kermanshah"/>
    <x v="194"/>
    <s v="Iran"/>
    <m/>
    <s v="EMEA"/>
    <s v="EMEA"/>
    <s v="TEC-MOT-10002272"/>
    <s v="Technology"/>
    <s v="Phones"/>
    <s v="Motorola Smart Phone, with Caller ID"/>
    <n v="1291.08"/>
    <n v="2"/>
    <n v="0"/>
    <n v="296.94"/>
    <n v="319.58"/>
    <x v="0"/>
  </r>
  <r>
    <n v="26889"/>
    <s v="IN-2011-44901"/>
    <d v="2011-02-23T00:00:00"/>
    <d v="2011-02-26T00:00:00"/>
    <s v="First Class"/>
    <s v="MG-18205"/>
    <s v="Mitch Gastineau"/>
    <s v="Corporate"/>
    <s v="Thane"/>
    <x v="195"/>
    <s v="India"/>
    <m/>
    <s v="APAC"/>
    <s v="Central Asia"/>
    <s v="TEC-CO-10004997"/>
    <s v="Technology"/>
    <s v="Copiers"/>
    <s v="Hewlett Wireless Fax, Color"/>
    <n v="1526.52"/>
    <n v="4"/>
    <n v="0"/>
    <n v="732.72"/>
    <n v="319.52999999999997"/>
    <x v="2"/>
  </r>
  <r>
    <n v="40875"/>
    <s v="CA-2014-152975"/>
    <d v="2014-09-15T00:00:00"/>
    <d v="2014-09-17T00:00:00"/>
    <s v="First Class"/>
    <s v="RB-19705"/>
    <s v="Roger Barcio"/>
    <s v="Home Office"/>
    <s v="New York City"/>
    <x v="0"/>
    <s v="United States"/>
    <n v="10035"/>
    <s v="US"/>
    <s v="East"/>
    <s v="TEC-PH-10004586"/>
    <s v="Technology"/>
    <s v="Phones"/>
    <s v="Wilson SignalBoost 841262 DB PRO Amplifier Kit"/>
    <n v="1079.8499999999999"/>
    <n v="3"/>
    <n v="0"/>
    <n v="323.95499999999998"/>
    <n v="319.04000000000002"/>
    <x v="2"/>
  </r>
  <r>
    <n v="480"/>
    <s v="MX-2013-123463"/>
    <d v="2013-07-20T00:00:00"/>
    <d v="2013-07-27T00:00:00"/>
    <s v="Standard Class"/>
    <s v="FC-14245"/>
    <s v="Frank Carlisle"/>
    <s v="Home Office"/>
    <s v="Piedecuesta"/>
    <x v="196"/>
    <s v="Colombia"/>
    <m/>
    <s v="LATAM"/>
    <s v="South"/>
    <s v="FUR-CH-10002780"/>
    <s v="Furniture"/>
    <s v="Chairs"/>
    <s v="Office Star Executive Leather Armchair, Black"/>
    <n v="1869.72"/>
    <n v="6"/>
    <n v="0"/>
    <n v="205.56"/>
    <n v="318.16899999999998"/>
    <x v="3"/>
  </r>
  <r>
    <n v="9263"/>
    <s v="MX-2013-165064"/>
    <d v="2013-03-29T00:00:00"/>
    <d v="2013-04-01T00:00:00"/>
    <s v="Second Class"/>
    <s v="TT-21220"/>
    <s v="Thomas Thornton"/>
    <s v="Consumer"/>
    <s v="Mixco"/>
    <x v="99"/>
    <s v="Guatemala"/>
    <m/>
    <s v="LATAM"/>
    <s v="Central"/>
    <s v="FUR-BO-10004558"/>
    <s v="Furniture"/>
    <s v="Bookcases"/>
    <s v="Sauder Library with Doors, Pine"/>
    <n v="1815.24"/>
    <n v="7"/>
    <n v="0"/>
    <n v="471.94"/>
    <n v="318.08"/>
    <x v="2"/>
  </r>
  <r>
    <n v="27724"/>
    <s v="IN-2014-48261"/>
    <d v="2014-10-23T00:00:00"/>
    <d v="2014-10-25T00:00:00"/>
    <s v="First Class"/>
    <s v="CY-12745"/>
    <s v="Craig Yedwab"/>
    <s v="Corporate"/>
    <s v="Bangalore"/>
    <x v="197"/>
    <s v="India"/>
    <m/>
    <s v="APAC"/>
    <s v="Central Asia"/>
    <s v="TEC-CO-10002376"/>
    <s v="Technology"/>
    <s v="Copiers"/>
    <s v="Hewlett Fax Machine, Laser"/>
    <n v="959.76"/>
    <n v="3"/>
    <n v="0"/>
    <n v="460.62"/>
    <n v="317.81"/>
    <x v="0"/>
  </r>
  <r>
    <n v="4402"/>
    <s v="MX-2014-126711"/>
    <d v="2014-06-24T00:00:00"/>
    <d v="2014-06-26T00:00:00"/>
    <s v="Second Class"/>
    <s v="SJ-20215"/>
    <s v="Sarah Jordon"/>
    <s v="Consumer"/>
    <s v="Mexico City"/>
    <x v="146"/>
    <s v="Mexico"/>
    <m/>
    <s v="LATAM"/>
    <s v="North"/>
    <s v="TEC-PH-10003457"/>
    <s v="Technology"/>
    <s v="Phones"/>
    <s v="Cisco Smart Phone, Full Size"/>
    <n v="3045.84"/>
    <n v="7"/>
    <n v="0"/>
    <n v="1035.58"/>
    <n v="317.16500000000002"/>
    <x v="2"/>
  </r>
  <r>
    <n v="5051"/>
    <s v="MX-2013-141474"/>
    <d v="2013-10-30T00:00:00"/>
    <d v="2013-11-05T00:00:00"/>
    <s v="Standard Class"/>
    <s v="PB-18805"/>
    <s v="Patrick Bzostek"/>
    <s v="Home Office"/>
    <s v="Managua"/>
    <x v="141"/>
    <s v="Nicaragua"/>
    <m/>
    <s v="LATAM"/>
    <s v="Central"/>
    <s v="TEC-PH-10000106"/>
    <s v="Technology"/>
    <s v="Phones"/>
    <s v="Apple Smart Phone, Full Size"/>
    <n v="2125"/>
    <n v="5"/>
    <n v="0"/>
    <n v="297.5"/>
    <n v="316.76400000000001"/>
    <x v="3"/>
  </r>
  <r>
    <n v="46653"/>
    <s v="CM-2012-6440"/>
    <d v="2012-12-13T00:00:00"/>
    <d v="2012-12-15T00:00:00"/>
    <s v="First Class"/>
    <s v="BP-1230"/>
    <s v="Benjamin Patterson"/>
    <s v="Consumer"/>
    <s v="Yaounde"/>
    <x v="156"/>
    <s v="Cameroon"/>
    <m/>
    <s v="Africa"/>
    <s v="Africa"/>
    <s v="TEC-MEM-10002005"/>
    <s v="Technology"/>
    <s v="Accessories"/>
    <s v="Memorex Router, Erganomic"/>
    <n v="976.08"/>
    <n v="4"/>
    <n v="0"/>
    <n v="292.8"/>
    <n v="316.66000000000003"/>
    <x v="0"/>
  </r>
  <r>
    <n v="23634"/>
    <s v="IN-2013-20177"/>
    <d v="2013-05-04T00:00:00"/>
    <d v="2013-05-06T00:00:00"/>
    <s v="First Class"/>
    <s v="RW-19690"/>
    <s v="Robert Waldorf"/>
    <s v="Consumer"/>
    <s v="Xiamen"/>
    <x v="198"/>
    <s v="China"/>
    <m/>
    <s v="APAC"/>
    <s v="North Asia"/>
    <s v="TEC-CO-10003342"/>
    <s v="Technology"/>
    <s v="Copiers"/>
    <s v="Canon Fax Machine, High-Speed"/>
    <n v="1266.3599999999999"/>
    <n v="4"/>
    <n v="0"/>
    <n v="265.92"/>
    <n v="316.58999999999997"/>
    <x v="2"/>
  </r>
  <r>
    <n v="35124"/>
    <s v="CA-2014-141733"/>
    <d v="2014-05-08T00:00:00"/>
    <d v="2014-05-12T00:00:00"/>
    <s v="Standard Class"/>
    <s v="RW-19540"/>
    <s v="Rick Wilson"/>
    <s v="Corporate"/>
    <s v="Detroit"/>
    <x v="63"/>
    <s v="United States"/>
    <n v="48234"/>
    <s v="US"/>
    <s v="Central"/>
    <s v="FUR-CH-10004086"/>
    <s v="Furniture"/>
    <s v="Chairs"/>
    <s v="Hon 4070 Series Pagoda Armless Upholstered Stacking Chairs"/>
    <n v="1458.65"/>
    <n v="5"/>
    <n v="0"/>
    <n v="423.00850000000003"/>
    <n v="315.73"/>
    <x v="2"/>
  </r>
  <r>
    <n v="48565"/>
    <s v="ZA-2011-8980"/>
    <d v="2011-09-08T00:00:00"/>
    <d v="2011-09-10T00:00:00"/>
    <s v="Second Class"/>
    <s v="DB-3360"/>
    <s v="Dennis Bolton"/>
    <s v="Home Office"/>
    <s v="Kitwe"/>
    <x v="199"/>
    <s v="Zambia"/>
    <m/>
    <s v="Africa"/>
    <s v="Africa"/>
    <s v="FUR-BEV-10004919"/>
    <s v="Furniture"/>
    <s v="Tables"/>
    <s v="Bevis Wood Table, with Bottom Storage"/>
    <n v="2134.44"/>
    <n v="4"/>
    <n v="0"/>
    <n v="682.92"/>
    <n v="315.57"/>
    <x v="0"/>
  </r>
  <r>
    <n v="10620"/>
    <s v="ES-2012-2183106"/>
    <d v="2012-04-22T00:00:00"/>
    <d v="2012-04-26T00:00:00"/>
    <s v="Standard Class"/>
    <s v="DK-13150"/>
    <s v="David Kendrick"/>
    <s v="Corporate"/>
    <s v="Berlin"/>
    <x v="3"/>
    <s v="Germany"/>
    <m/>
    <s v="EU"/>
    <s v="Central"/>
    <s v="TEC-CO-10003342"/>
    <s v="Technology"/>
    <s v="Copiers"/>
    <s v="Canon Wireless Fax, High-Speed"/>
    <n v="4748.4359999999997"/>
    <n v="14"/>
    <n v="0.1"/>
    <n v="844.11599999999999"/>
    <n v="315.29000000000002"/>
    <x v="1"/>
  </r>
  <r>
    <n v="49848"/>
    <s v="SF-2013-9730"/>
    <d v="2013-10-30T00:00:00"/>
    <d v="2013-11-04T00:00:00"/>
    <s v="Second Class"/>
    <s v="RW-9540"/>
    <s v="Rick Wilson"/>
    <s v="Corporate"/>
    <s v="Cape Town"/>
    <x v="131"/>
    <s v="South Africa"/>
    <m/>
    <s v="Africa"/>
    <s v="Africa"/>
    <s v="TEC-OKI-10001385"/>
    <s v="Technology"/>
    <s v="Machines"/>
    <s v="Okidata Inkjet, White"/>
    <n v="1867.5"/>
    <n v="6"/>
    <n v="0"/>
    <n v="242.64"/>
    <n v="314.81"/>
    <x v="2"/>
  </r>
  <r>
    <n v="22108"/>
    <s v="IN-2011-74490"/>
    <d v="2011-04-16T00:00:00"/>
    <d v="2011-04-17T00:00:00"/>
    <s v="First Class"/>
    <s v="PS-19045"/>
    <s v="Penelope Sewall"/>
    <s v="Home Office"/>
    <s v="Jieyang"/>
    <x v="118"/>
    <s v="China"/>
    <m/>
    <s v="APAC"/>
    <s v="North Asia"/>
    <s v="FUR-CH-10003009"/>
    <s v="Furniture"/>
    <s v="Chairs"/>
    <s v="Novimex Swivel Stool, Adjustable"/>
    <n v="1001.7"/>
    <n v="6"/>
    <n v="0"/>
    <n v="250.38"/>
    <n v="314.7"/>
    <x v="2"/>
  </r>
  <r>
    <n v="31486"/>
    <s v="CA-2012-102281"/>
    <d v="2012-10-12T00:00:00"/>
    <d v="2012-10-14T00:00:00"/>
    <s v="First Class"/>
    <s v="MP-17470"/>
    <s v="Mark Packer"/>
    <s v="Home Office"/>
    <s v="New York City"/>
    <x v="0"/>
    <s v="United States"/>
    <n v="10035"/>
    <s v="US"/>
    <s v="East"/>
    <s v="FUR-BO-10002613"/>
    <s v="Furniture"/>
    <s v="Bookcases"/>
    <s v="Atlantic Metals Mobile 4-Shelf Bookcases, Custom Colors"/>
    <n v="899.13599999999997"/>
    <n v="4"/>
    <n v="0.2"/>
    <n v="112.392"/>
    <n v="314.38"/>
    <x v="0"/>
  </r>
  <r>
    <n v="39309"/>
    <s v="CA-2014-120138"/>
    <d v="2014-05-26T00:00:00"/>
    <d v="2014-05-26T00:00:00"/>
    <s v="Same Day"/>
    <s v="TB-21625"/>
    <s v="Trudy Brown"/>
    <s v="Consumer"/>
    <s v="New York City"/>
    <x v="0"/>
    <s v="United States"/>
    <n v="10009"/>
    <s v="US"/>
    <s v="East"/>
    <s v="OFF-BI-10004519"/>
    <s v="Office Supplies"/>
    <s v="Binders"/>
    <s v="GBC DocuBind P100 Manual Binding Machine"/>
    <n v="663.92"/>
    <n v="5"/>
    <n v="0.2"/>
    <n v="207.47499999999999"/>
    <n v="314.27"/>
    <x v="0"/>
  </r>
  <r>
    <n v="29593"/>
    <s v="IN-2014-10979"/>
    <d v="2014-10-31T00:00:00"/>
    <d v="2014-11-04T00:00:00"/>
    <s v="Standard Class"/>
    <s v="MO-17800"/>
    <s v="Meg O'Connel"/>
    <s v="Home Office"/>
    <s v="Hamamatsu"/>
    <x v="124"/>
    <s v="Japan"/>
    <m/>
    <s v="APAC"/>
    <s v="North Asia"/>
    <s v="OFF-AP-10001931"/>
    <s v="Office Supplies"/>
    <s v="Appliances"/>
    <s v="Cuisinart Stove, Red"/>
    <n v="4306.32"/>
    <n v="8"/>
    <n v="0"/>
    <n v="1722.48"/>
    <n v="314.14999999999998"/>
    <x v="1"/>
  </r>
  <r>
    <n v="24338"/>
    <s v="IN-2013-72740"/>
    <d v="2013-04-12T00:00:00"/>
    <d v="2013-04-14T00:00:00"/>
    <s v="First Class"/>
    <s v="NF-18475"/>
    <s v="Neil Französisch"/>
    <s v="Home Office"/>
    <s v="Ningbo"/>
    <x v="128"/>
    <s v="China"/>
    <m/>
    <s v="APAC"/>
    <s v="North Asia"/>
    <s v="OFF-AP-10001305"/>
    <s v="Office Supplies"/>
    <s v="Appliances"/>
    <s v="Breville Microwave, White"/>
    <n v="899.55"/>
    <n v="3"/>
    <n v="0"/>
    <n v="323.82"/>
    <n v="313.70999999999998"/>
    <x v="0"/>
  </r>
  <r>
    <n v="21510"/>
    <s v="IN-2013-15277"/>
    <d v="2013-11-11T00:00:00"/>
    <d v="2013-11-11T00:00:00"/>
    <s v="Same Day"/>
    <s v="MR-17545"/>
    <s v="Mathew Reese"/>
    <s v="Home Office"/>
    <s v="Jodhpur"/>
    <x v="200"/>
    <s v="India"/>
    <m/>
    <s v="APAC"/>
    <s v="Central Asia"/>
    <s v="TEC-CO-10002150"/>
    <s v="Technology"/>
    <s v="Copiers"/>
    <s v="Canon Fax and Copier, Digital"/>
    <n v="763.92"/>
    <n v="4"/>
    <n v="0"/>
    <n v="381.96"/>
    <n v="313.66000000000003"/>
    <x v="0"/>
  </r>
  <r>
    <n v="16814"/>
    <s v="IT-2012-2619984"/>
    <d v="2012-10-13T00:00:00"/>
    <d v="2012-10-17T00:00:00"/>
    <s v="Standard Class"/>
    <s v="CB-12415"/>
    <s v="Christy Brittain"/>
    <s v="Consumer"/>
    <s v="Weimar"/>
    <x v="201"/>
    <s v="Germany"/>
    <m/>
    <s v="EU"/>
    <s v="Central"/>
    <s v="TEC-PH-10004823"/>
    <s v="Technology"/>
    <s v="Phones"/>
    <s v="Nokia Smart Phone, Full Size"/>
    <n v="2544.2399999999998"/>
    <n v="4"/>
    <n v="0"/>
    <n v="1093.92"/>
    <n v="313.58"/>
    <x v="2"/>
  </r>
  <r>
    <n v="30674"/>
    <s v="ID-2012-81056"/>
    <d v="2012-10-13T00:00:00"/>
    <d v="2012-10-16T00:00:00"/>
    <s v="Second Class"/>
    <s v="LC-17050"/>
    <s v="Liz Carlisle"/>
    <s v="Consumer"/>
    <s v="Auckland"/>
    <x v="155"/>
    <s v="New Zealand"/>
    <m/>
    <s v="APAC"/>
    <s v="Oceania"/>
    <s v="FUR-CH-10000051"/>
    <s v="Furniture"/>
    <s v="Chairs"/>
    <s v="Harbour Creations Executive Leather Armchair, Black"/>
    <n v="1136.664"/>
    <n v="4"/>
    <n v="0.4"/>
    <n v="-189.45599999999999"/>
    <n v="313.52"/>
    <x v="0"/>
  </r>
  <r>
    <n v="27537"/>
    <s v="IN-2014-27303"/>
    <d v="2014-01-30T00:00:00"/>
    <d v="2014-02-03T00:00:00"/>
    <s v="Standard Class"/>
    <s v="RA-19885"/>
    <s v="Ruben Ausman"/>
    <s v="Corporate"/>
    <s v="Beijing"/>
    <x v="109"/>
    <s v="China"/>
    <m/>
    <s v="APAC"/>
    <s v="North Asia"/>
    <s v="FUR-CH-10000602"/>
    <s v="Furniture"/>
    <s v="Chairs"/>
    <s v="Novimex Executive Leather Armchair, Red"/>
    <n v="2301"/>
    <n v="5"/>
    <n v="0"/>
    <n v="91.95"/>
    <n v="313.45"/>
    <x v="2"/>
  </r>
  <r>
    <n v="43180"/>
    <s v="CG-2012-6760"/>
    <d v="2012-10-12T00:00:00"/>
    <d v="2012-10-16T00:00:00"/>
    <s v="Second Class"/>
    <s v="MG-8145"/>
    <s v="Mike Gockenbach"/>
    <s v="Consumer"/>
    <s v="Lubumbashi"/>
    <x v="30"/>
    <s v="Democratic Republic of the Congo"/>
    <m/>
    <s v="Africa"/>
    <s v="Africa"/>
    <s v="TEC-CIS-10002259"/>
    <s v="Technology"/>
    <s v="Phones"/>
    <s v="Cisco Smart Phone, Cordless"/>
    <n v="3908.88"/>
    <n v="6"/>
    <n v="0"/>
    <n v="1563.48"/>
    <n v="313.31"/>
    <x v="1"/>
  </r>
  <r>
    <n v="31446"/>
    <s v="CA-2013-114489"/>
    <d v="2013-12-06T00:00:00"/>
    <d v="2013-12-10T00:00:00"/>
    <s v="Standard Class"/>
    <s v="JE-16165"/>
    <s v="Justin Ellison"/>
    <s v="Corporate"/>
    <s v="Franklin"/>
    <x v="90"/>
    <s v="United States"/>
    <n v="53132"/>
    <s v="US"/>
    <s v="Central"/>
    <s v="FUR-CH-10000454"/>
    <s v="Furniture"/>
    <s v="Chairs"/>
    <s v="Hon Deluxe Fabric Upholstered Stacking Chairs, Rounded Back"/>
    <n v="1951.84"/>
    <n v="8"/>
    <n v="0"/>
    <n v="585.55200000000002"/>
    <n v="312.22000000000003"/>
    <x v="2"/>
  </r>
  <r>
    <n v="36827"/>
    <s v="CA-2014-160885"/>
    <d v="2014-12-03T00:00:00"/>
    <d v="2014-12-07T00:00:00"/>
    <s v="Standard Class"/>
    <s v="JK-16090"/>
    <s v="Juliana Krohn"/>
    <s v="Consumer"/>
    <s v="Omaha"/>
    <x v="202"/>
    <s v="United States"/>
    <n v="68104"/>
    <s v="US"/>
    <s v="Central"/>
    <s v="TEC-PH-10001795"/>
    <s v="Technology"/>
    <s v="Phones"/>
    <s v="ClearOne CHATAttach 160 - speaker phone"/>
    <n v="2479.96"/>
    <n v="4"/>
    <n v="0"/>
    <n v="743.98800000000006"/>
    <n v="312.14"/>
    <x v="2"/>
  </r>
  <r>
    <n v="26224"/>
    <s v="ID-2013-69345"/>
    <d v="2013-09-19T00:00:00"/>
    <d v="2013-09-23T00:00:00"/>
    <s v="Standard Class"/>
    <s v="EM-13960"/>
    <s v="Eric Murdock"/>
    <s v="Consumer"/>
    <s v="Nagpur"/>
    <x v="195"/>
    <s v="India"/>
    <m/>
    <s v="APAC"/>
    <s v="Central Asia"/>
    <s v="OFF-AP-10001824"/>
    <s v="Office Supplies"/>
    <s v="Appliances"/>
    <s v="Breville Stove, Silver"/>
    <n v="2249.16"/>
    <n v="4"/>
    <n v="0"/>
    <n v="224.88"/>
    <n v="311.14"/>
    <x v="2"/>
  </r>
  <r>
    <n v="7454"/>
    <s v="MX-2012-122756"/>
    <d v="2012-12-31T00:00:00"/>
    <d v="2013-01-05T00:00:00"/>
    <s v="Standard Class"/>
    <s v="DJ-13420"/>
    <s v="Denny Joy"/>
    <s v="Corporate"/>
    <s v="Villahermosa"/>
    <x v="203"/>
    <s v="Mexico"/>
    <m/>
    <s v="LATAM"/>
    <s v="North"/>
    <s v="OFF-AP-10002681"/>
    <s v="Office Supplies"/>
    <s v="Appliances"/>
    <s v="Hamilton Beach Stove, Black"/>
    <n v="2528.2600000000002"/>
    <n v="7"/>
    <n v="0"/>
    <n v="176.96"/>
    <n v="310.74799999999999"/>
    <x v="2"/>
  </r>
  <r>
    <n v="12080"/>
    <s v="ES-2014-4107155"/>
    <d v="2014-12-29T00:00:00"/>
    <d v="2014-12-31T00:00:00"/>
    <s v="Second Class"/>
    <s v="CD-11920"/>
    <s v="Carlos Daly"/>
    <s v="Consumer"/>
    <s v="Oyonnax"/>
    <x v="183"/>
    <s v="France"/>
    <m/>
    <s v="EU"/>
    <s v="Central"/>
    <s v="FUR-TA-10003268"/>
    <s v="Furniture"/>
    <s v="Tables"/>
    <s v="Lesro Round Table, Rectangular"/>
    <n v="1461.135"/>
    <n v="5"/>
    <n v="0.35"/>
    <n v="202.185"/>
    <n v="310.17"/>
    <x v="2"/>
  </r>
  <r>
    <n v="3149"/>
    <s v="MX-2013-147844"/>
    <d v="2013-11-15T00:00:00"/>
    <d v="2013-11-19T00:00:00"/>
    <s v="Standard Class"/>
    <s v="BO-11425"/>
    <s v="Bobby Odegard"/>
    <s v="Consumer"/>
    <s v="Metepec"/>
    <x v="204"/>
    <s v="Mexico"/>
    <m/>
    <s v="LATAM"/>
    <s v="North"/>
    <s v="TEC-PH-10003457"/>
    <s v="Technology"/>
    <s v="Phones"/>
    <s v="Cisco Smart Phone, Full Size"/>
    <n v="3045.84"/>
    <n v="7"/>
    <n v="0"/>
    <n v="1035.58"/>
    <n v="309.74799999999999"/>
    <x v="2"/>
  </r>
  <r>
    <n v="40722"/>
    <s v="CA-2011-116246"/>
    <d v="2011-09-12T00:00:00"/>
    <d v="2011-09-17T00:00:00"/>
    <s v="Second Class"/>
    <s v="LW-17215"/>
    <s v="Luke Weiss"/>
    <s v="Consumer"/>
    <s v="New York City"/>
    <x v="0"/>
    <s v="United States"/>
    <n v="10035"/>
    <s v="US"/>
    <s v="East"/>
    <s v="FUR-CH-10002024"/>
    <s v="Furniture"/>
    <s v="Chairs"/>
    <s v="HON 5400 Series Task Chairs for Big and Tall"/>
    <n v="3785.2919999999999"/>
    <n v="6"/>
    <n v="0.1"/>
    <n v="420.58800000000002"/>
    <n v="309.69"/>
    <x v="1"/>
  </r>
  <r>
    <n v="32111"/>
    <s v="CA-2014-143686"/>
    <d v="2014-05-15T00:00:00"/>
    <d v="2014-05-15T00:00:00"/>
    <s v="Same Day"/>
    <s v="PJ-19015"/>
    <s v="Pauline Johnson"/>
    <s v="Consumer"/>
    <s v="Santa Ana"/>
    <x v="7"/>
    <s v="United States"/>
    <n v="92704"/>
    <s v="US"/>
    <s v="West"/>
    <s v="TEC-AC-10001838"/>
    <s v="Technology"/>
    <s v="Accessories"/>
    <s v="Razer Tiamat Over Ear 7.1 Surround Sound PC Gaming Headset"/>
    <n v="1399.93"/>
    <n v="7"/>
    <n v="0"/>
    <n v="601.96990000000005"/>
    <n v="309.52"/>
    <x v="2"/>
  </r>
  <r>
    <n v="29277"/>
    <s v="ID-2014-27765"/>
    <d v="2014-09-08T00:00:00"/>
    <d v="2014-09-11T00:00:00"/>
    <s v="First Class"/>
    <s v="KM-16720"/>
    <s v="Kunst Miller"/>
    <s v="Consumer"/>
    <s v="Manila"/>
    <x v="69"/>
    <s v="Philippines"/>
    <m/>
    <s v="APAC"/>
    <s v="Southeast Asia"/>
    <s v="FUR-BO-10002204"/>
    <s v="Furniture"/>
    <s v="Bookcases"/>
    <s v="Bush Classic Bookcase, Pine"/>
    <n v="2152.9560000000001"/>
    <n v="8"/>
    <n v="0.35"/>
    <n v="198.636"/>
    <n v="309.11"/>
    <x v="1"/>
  </r>
  <r>
    <n v="12329"/>
    <s v="ES-2013-5135305"/>
    <d v="2013-06-17T00:00:00"/>
    <d v="2013-06-19T00:00:00"/>
    <s v="First Class"/>
    <s v="SV-20785"/>
    <s v="Stewart Visinsky"/>
    <s v="Consumer"/>
    <s v="Antony"/>
    <x v="14"/>
    <s v="France"/>
    <m/>
    <s v="EU"/>
    <s v="Central"/>
    <s v="TEC-AC-10004571"/>
    <s v="Technology"/>
    <s v="Accessories"/>
    <s v="Logitech Router, Programmable"/>
    <n v="1244.0999999999999"/>
    <n v="5"/>
    <n v="0"/>
    <n v="447.75"/>
    <n v="309"/>
    <x v="2"/>
  </r>
  <r>
    <n v="4891"/>
    <s v="MX-2011-131478"/>
    <d v="2011-12-08T00:00:00"/>
    <d v="2011-12-08T00:00:00"/>
    <s v="Same Day"/>
    <s v="BG-11695"/>
    <s v="Brooke Gillingham"/>
    <s v="Corporate"/>
    <s v="Culiacán"/>
    <x v="205"/>
    <s v="Mexico"/>
    <m/>
    <s v="LATAM"/>
    <s v="North"/>
    <s v="FUR-CH-10004095"/>
    <s v="Furniture"/>
    <s v="Chairs"/>
    <s v="SAFCO Executive Leather Armchair, Adjustable"/>
    <n v="2226.8159999999998"/>
    <n v="9"/>
    <n v="0.2"/>
    <n v="500.976"/>
    <n v="308.65800000000002"/>
    <x v="2"/>
  </r>
  <r>
    <n v="20557"/>
    <s v="IN-2014-57837"/>
    <d v="2014-09-19T00:00:00"/>
    <d v="2014-09-21T00:00:00"/>
    <s v="Second Class"/>
    <s v="CS-12130"/>
    <s v="Chad Sievert"/>
    <s v="Consumer"/>
    <s v="Melbourne"/>
    <x v="56"/>
    <s v="Australia"/>
    <m/>
    <s v="APAC"/>
    <s v="Oceania"/>
    <s v="FUR-BO-10001212"/>
    <s v="Furniture"/>
    <s v="Bookcases"/>
    <s v="Safco Classic Bookcase, Mobile"/>
    <n v="1586.412"/>
    <n v="4"/>
    <n v="0.1"/>
    <n v="17.532"/>
    <n v="307.98"/>
    <x v="2"/>
  </r>
  <r>
    <n v="32751"/>
    <s v="CA-2013-133711"/>
    <d v="2013-11-27T00:00:00"/>
    <d v="2013-11-30T00:00:00"/>
    <s v="First Class"/>
    <s v="MC-17425"/>
    <s v="Mark Cousins"/>
    <s v="Corporate"/>
    <s v="Mobile"/>
    <x v="175"/>
    <s v="United States"/>
    <n v="36608"/>
    <s v="US"/>
    <s v="South"/>
    <s v="TEC-MA-10000010"/>
    <s v="Technology"/>
    <s v="Machines"/>
    <s v="Hewlett-Packard Deskjet 3050a All-in-One Color Inkjet Printer"/>
    <n v="3040"/>
    <n v="8"/>
    <n v="0"/>
    <n v="1459.2"/>
    <n v="307.85000000000002"/>
    <x v="1"/>
  </r>
  <r>
    <n v="42472"/>
    <s v="IZ-2014-7800"/>
    <d v="2014-02-10T00:00:00"/>
    <d v="2014-02-14T00:00:00"/>
    <s v="Standard Class"/>
    <s v="BD-1635"/>
    <s v="Brian Derr"/>
    <s v="Consumer"/>
    <s v="Al Amarah"/>
    <x v="206"/>
    <s v="Iraq"/>
    <m/>
    <s v="EMEA"/>
    <s v="EMEA"/>
    <s v="OFF-KIT-10003683"/>
    <s v="Office Supplies"/>
    <s v="Appliances"/>
    <s v="KitchenAid Stove, Silver"/>
    <n v="3425.4"/>
    <n v="6"/>
    <n v="0"/>
    <n v="1233"/>
    <n v="307.83"/>
    <x v="2"/>
  </r>
  <r>
    <n v="18030"/>
    <s v="ES-2014-1107818"/>
    <d v="2014-02-08T00:00:00"/>
    <d v="2014-02-11T00:00:00"/>
    <s v="First Class"/>
    <s v="RF-19345"/>
    <s v="Randy Ferguson"/>
    <s v="Corporate"/>
    <s v="Barcelona"/>
    <x v="149"/>
    <s v="Spain"/>
    <m/>
    <s v="EU"/>
    <s v="South"/>
    <s v="OFF-AP-10004512"/>
    <s v="Office Supplies"/>
    <s v="Appliances"/>
    <s v="Hoover Stove, Red"/>
    <n v="1136.94"/>
    <n v="2"/>
    <n v="0"/>
    <n v="568.44000000000005"/>
    <n v="307.43"/>
    <x v="2"/>
  </r>
  <r>
    <n v="21339"/>
    <s v="ID-2013-60896"/>
    <d v="2013-08-05T00:00:00"/>
    <d v="2013-08-07T00:00:00"/>
    <s v="First Class"/>
    <s v="JE-16165"/>
    <s v="Justin Ellison"/>
    <s v="Corporate"/>
    <s v="Jakarta"/>
    <x v="106"/>
    <s v="Indonesia"/>
    <m/>
    <s v="APAC"/>
    <s v="Southeast Asia"/>
    <s v="FUR-BO-10000980"/>
    <s v="Furniture"/>
    <s v="Bookcases"/>
    <s v="Bush Library with Doors, Traditional"/>
    <n v="677.63520000000005"/>
    <n v="2"/>
    <n v="7.0000000000000007E-2"/>
    <n v="211.2552"/>
    <n v="307.25"/>
    <x v="0"/>
  </r>
  <r>
    <n v="45460"/>
    <s v="IR-2014-890"/>
    <d v="2014-04-15T00:00:00"/>
    <d v="2014-04-18T00:00:00"/>
    <s v="First Class"/>
    <s v="MG-7680"/>
    <s v="Maureen Gastineau"/>
    <s v="Home Office"/>
    <s v="Mashhad"/>
    <x v="207"/>
    <s v="Iran"/>
    <m/>
    <s v="EMEA"/>
    <s v="EMEA"/>
    <s v="FUR-BUS-10004644"/>
    <s v="Furniture"/>
    <s v="Bookcases"/>
    <s v="Bush Library with Doors, Pine"/>
    <n v="731.34"/>
    <n v="2"/>
    <n v="0"/>
    <n v="80.400000000000006"/>
    <n v="305.98"/>
    <x v="0"/>
  </r>
  <r>
    <n v="38880"/>
    <s v="CA-2011-163223"/>
    <d v="2011-03-21T00:00:00"/>
    <d v="2011-03-25T00:00:00"/>
    <s v="Standard Class"/>
    <s v="KH-16690"/>
    <s v="Kristen Hastings"/>
    <s v="Corporate"/>
    <s v="Springfield"/>
    <x v="9"/>
    <s v="United States"/>
    <n v="22153"/>
    <s v="US"/>
    <s v="South"/>
    <s v="TEC-PH-10000730"/>
    <s v="Technology"/>
    <s v="Phones"/>
    <s v="Samsung Galaxy S4 Active"/>
    <n v="3499.93"/>
    <n v="7"/>
    <n v="0"/>
    <n v="909.98180000000002"/>
    <n v="305.29000000000002"/>
    <x v="1"/>
  </r>
  <r>
    <n v="20424"/>
    <s v="IN-2014-16887"/>
    <d v="2014-05-05T00:00:00"/>
    <d v="2014-05-07T00:00:00"/>
    <s v="Second Class"/>
    <s v="CC-12475"/>
    <s v="Cindy Chapman"/>
    <s v="Consumer"/>
    <s v="Bhavnagar"/>
    <x v="26"/>
    <s v="India"/>
    <m/>
    <s v="APAC"/>
    <s v="Central Asia"/>
    <s v="TEC-CO-10002040"/>
    <s v="Technology"/>
    <s v="Copiers"/>
    <s v="Brother Fax Machine, Digital"/>
    <n v="1272.72"/>
    <n v="4"/>
    <n v="0"/>
    <n v="534.48"/>
    <n v="305.27"/>
    <x v="2"/>
  </r>
  <r>
    <n v="14311"/>
    <s v="ES-2013-1525878"/>
    <d v="2013-11-04T00:00:00"/>
    <d v="2013-11-06T00:00:00"/>
    <s v="Second Class"/>
    <s v="LT-16765"/>
    <s v="Larry Tron"/>
    <s v="Consumer"/>
    <s v="Rome"/>
    <x v="208"/>
    <s v="Italy"/>
    <m/>
    <s v="EU"/>
    <s v="South"/>
    <s v="OFF-AP-10002321"/>
    <s v="Office Supplies"/>
    <s v="Appliances"/>
    <s v="Hoover Microwave, Silver"/>
    <n v="1856.34"/>
    <n v="6"/>
    <n v="0"/>
    <n v="909.54"/>
    <n v="305.25"/>
    <x v="0"/>
  </r>
  <r>
    <n v="17539"/>
    <s v="ES-2014-3691479"/>
    <d v="2014-06-10T00:00:00"/>
    <d v="2014-06-12T00:00:00"/>
    <s v="First Class"/>
    <s v="FH-14365"/>
    <s v="Fred Hopkins"/>
    <s v="Corporate"/>
    <s v="Palma de Mallorca"/>
    <x v="209"/>
    <s v="Spain"/>
    <m/>
    <s v="EU"/>
    <s v="South"/>
    <s v="TEC-PH-10000493"/>
    <s v="Technology"/>
    <s v="Phones"/>
    <s v="Apple Smart Phone, Full Size"/>
    <n v="2295"/>
    <n v="4"/>
    <n v="0.1"/>
    <n v="459"/>
    <n v="305.2"/>
    <x v="1"/>
  </r>
  <r>
    <n v="11156"/>
    <s v="ES-2012-3533091"/>
    <d v="2012-08-31T00:00:00"/>
    <d v="2012-09-02T00:00:00"/>
    <s v="Second Class"/>
    <s v="BF-10975"/>
    <s v="Barbara Fisher"/>
    <s v="Corporate"/>
    <s v="Saint-Priest"/>
    <x v="183"/>
    <s v="France"/>
    <m/>
    <s v="EU"/>
    <s v="Central"/>
    <s v="TEC-PH-10001396"/>
    <s v="Technology"/>
    <s v="Phones"/>
    <s v="Nokia Smart Phone, Cordless"/>
    <n v="1622.1824999999999"/>
    <n v="3"/>
    <n v="0.15"/>
    <n v="324.38249999999999"/>
    <n v="305.16000000000003"/>
    <x v="0"/>
  </r>
  <r>
    <n v="23192"/>
    <s v="IN-2013-72390"/>
    <d v="2013-06-20T00:00:00"/>
    <d v="2013-06-22T00:00:00"/>
    <s v="Second Class"/>
    <s v="CJ-12010"/>
    <s v="Caroline Jumper"/>
    <s v="Consumer"/>
    <s v="Anshan"/>
    <x v="95"/>
    <s v="China"/>
    <m/>
    <s v="APAC"/>
    <s v="North Asia"/>
    <s v="TEC-PH-10000896"/>
    <s v="Technology"/>
    <s v="Phones"/>
    <s v="Cisco Signal Booster, VoIP"/>
    <n v="1063.44"/>
    <n v="7"/>
    <n v="0"/>
    <n v="361.41"/>
    <n v="304.95"/>
    <x v="0"/>
  </r>
  <r>
    <n v="41919"/>
    <s v="HU-2014-960"/>
    <d v="2014-08-23T00:00:00"/>
    <d v="2014-08-28T00:00:00"/>
    <s v="Standard Class"/>
    <s v="SH-9975"/>
    <s v="Sally Hughsby"/>
    <s v="Corporate"/>
    <s v="Gyor"/>
    <x v="210"/>
    <s v="Hungary"/>
    <m/>
    <s v="EMEA"/>
    <s v="EMEA"/>
    <s v="TEC-MEM-10002202"/>
    <s v="Technology"/>
    <s v="Accessories"/>
    <s v="Memorex Router, USB"/>
    <n v="3449.88"/>
    <n v="14"/>
    <n v="0"/>
    <n v="275.94"/>
    <n v="304.75"/>
    <x v="1"/>
  </r>
  <r>
    <n v="3700"/>
    <s v="US-2012-110436"/>
    <d v="2012-05-28T00:00:00"/>
    <d v="2012-05-29T00:00:00"/>
    <s v="First Class"/>
    <s v="SL-20155"/>
    <s v="Sara Luxemburg"/>
    <s v="Home Office"/>
    <s v="Coyoacán"/>
    <x v="146"/>
    <s v="Mexico"/>
    <m/>
    <s v="LATAM"/>
    <s v="North"/>
    <s v="FUR-BO-10001356"/>
    <s v="Furniture"/>
    <s v="Bookcases"/>
    <s v="Ikea Library with Doors, Mobile"/>
    <n v="585.45600000000002"/>
    <n v="3"/>
    <n v="0.2"/>
    <n v="-2.4E-2"/>
    <n v="304.52999999999997"/>
    <x v="0"/>
  </r>
  <r>
    <n v="44276"/>
    <s v="LI-2014-5380"/>
    <d v="2014-05-19T00:00:00"/>
    <d v="2014-05-21T00:00:00"/>
    <s v="Second Class"/>
    <s v="NC-8340"/>
    <s v="Nat Carroll"/>
    <s v="Consumer"/>
    <s v="Monrovia"/>
    <x v="211"/>
    <s v="Liberia"/>
    <m/>
    <s v="Africa"/>
    <s v="Africa"/>
    <s v="TEC-SHA-10001231"/>
    <s v="Technology"/>
    <s v="Copiers"/>
    <s v="Sharp Wireless Fax, Color"/>
    <n v="1429.44"/>
    <n v="4"/>
    <n v="0"/>
    <n v="471.6"/>
    <n v="304.5"/>
    <x v="0"/>
  </r>
  <r>
    <n v="43590"/>
    <s v="SF-2013-8920"/>
    <d v="2013-04-29T00:00:00"/>
    <d v="2013-04-30T00:00:00"/>
    <s v="First Class"/>
    <s v="JB-5400"/>
    <s v="Jennifer Braxton"/>
    <s v="Corporate"/>
    <s v="Johannesburg"/>
    <x v="120"/>
    <s v="South Africa"/>
    <m/>
    <s v="Africa"/>
    <s v="Africa"/>
    <s v="FUR-HON-10001960"/>
    <s v="Furniture"/>
    <s v="Tables"/>
    <s v="Hon Wood Table, Rectangular"/>
    <n v="1057.8"/>
    <n v="2"/>
    <n v="0"/>
    <n v="158.63999999999999"/>
    <n v="304.36"/>
    <x v="0"/>
  </r>
  <r>
    <n v="20792"/>
    <s v="IN-2013-36963"/>
    <d v="2013-12-23T00:00:00"/>
    <d v="2013-12-25T00:00:00"/>
    <s v="First Class"/>
    <s v="VG-21805"/>
    <s v="Vivek Grady"/>
    <s v="Corporate"/>
    <s v="Harbin"/>
    <x v="13"/>
    <s v="China"/>
    <m/>
    <s v="APAC"/>
    <s v="North Asia"/>
    <s v="FUR-BO-10000980"/>
    <s v="Furniture"/>
    <s v="Bookcases"/>
    <s v="Bush Library with Doors, Traditional"/>
    <n v="1092.96"/>
    <n v="3"/>
    <n v="0"/>
    <n v="393.39"/>
    <n v="304.16000000000003"/>
    <x v="0"/>
  </r>
  <r>
    <n v="5306"/>
    <s v="MX-2014-117051"/>
    <d v="2014-10-12T00:00:00"/>
    <d v="2014-10-15T00:00:00"/>
    <s v="First Class"/>
    <s v="TB-21250"/>
    <s v="Tim Brockman"/>
    <s v="Consumer"/>
    <s v="Santiago de Cuba"/>
    <x v="212"/>
    <s v="Cuba"/>
    <m/>
    <s v="LATAM"/>
    <s v="Caribbean"/>
    <s v="FUR-TA-10002966"/>
    <s v="Furniture"/>
    <s v="Tables"/>
    <s v="Chromcraft Computer Table, Fully Assembled"/>
    <n v="1483"/>
    <n v="5"/>
    <n v="0"/>
    <n v="741.5"/>
    <n v="303.649"/>
    <x v="2"/>
  </r>
  <r>
    <n v="764"/>
    <s v="MX-2014-133830"/>
    <d v="2014-04-15T00:00:00"/>
    <d v="2014-04-17T00:00:00"/>
    <s v="First Class"/>
    <s v="PS-18970"/>
    <s v="Paul Stevenson"/>
    <s v="Home Office"/>
    <s v="Bogotá"/>
    <x v="213"/>
    <s v="Colombia"/>
    <m/>
    <s v="LATAM"/>
    <s v="South"/>
    <s v="OFF-AP-10002252"/>
    <s v="Office Supplies"/>
    <s v="Appliances"/>
    <s v="Cuisinart Stove, Black"/>
    <n v="1792.4"/>
    <n v="5"/>
    <n v="0"/>
    <n v="304.7"/>
    <n v="303.63099999999997"/>
    <x v="0"/>
  </r>
  <r>
    <n v="14821"/>
    <s v="ES-2014-3540255"/>
    <d v="2014-11-28T00:00:00"/>
    <d v="2014-12-03T00:00:00"/>
    <s v="Standard Class"/>
    <s v="BB-11545"/>
    <s v="Brenda Bowman"/>
    <s v="Corporate"/>
    <s v="Erlangen"/>
    <x v="74"/>
    <s v="Germany"/>
    <m/>
    <s v="EU"/>
    <s v="Central"/>
    <s v="FUR-BO-10001943"/>
    <s v="Furniture"/>
    <s v="Bookcases"/>
    <s v="Safco Library with Doors, Traditional"/>
    <n v="2455.6770000000001"/>
    <n v="7"/>
    <n v="0.1"/>
    <n v="-191.16300000000001"/>
    <n v="303.58999999999997"/>
    <x v="2"/>
  </r>
  <r>
    <n v="44182"/>
    <s v="GG-2012-8530"/>
    <d v="2012-05-11T00:00:00"/>
    <d v="2012-05-13T00:00:00"/>
    <s v="Second Class"/>
    <s v="SG-10470"/>
    <s v="Sheri Gordon"/>
    <s v="Consumer"/>
    <s v="Tbilisi"/>
    <x v="214"/>
    <s v="Georgia"/>
    <m/>
    <s v="EMEA"/>
    <s v="EMEA"/>
    <s v="TEC-BRO-10004802"/>
    <s v="Technology"/>
    <s v="Copiers"/>
    <s v="Brother Fax Machine, High-Speed"/>
    <n v="1900.44"/>
    <n v="6"/>
    <n v="0"/>
    <n v="417.96"/>
    <n v="303.45"/>
    <x v="2"/>
  </r>
  <r>
    <n v="23368"/>
    <s v="IN-2013-60546"/>
    <d v="2013-06-18T00:00:00"/>
    <d v="2013-06-24T00:00:00"/>
    <s v="Standard Class"/>
    <s v="SP-20920"/>
    <s v="Susan Pistek"/>
    <s v="Consumer"/>
    <s v="Bangkok"/>
    <x v="87"/>
    <s v="Thailand"/>
    <m/>
    <s v="APAC"/>
    <s v="Southeast Asia"/>
    <s v="TEC-PH-10001751"/>
    <s v="Technology"/>
    <s v="Phones"/>
    <s v="Samsung Smart Phone, Cordless"/>
    <n v="3712.59"/>
    <n v="7"/>
    <n v="0.17"/>
    <n v="849.87"/>
    <n v="302.99"/>
    <x v="1"/>
  </r>
  <r>
    <n v="23419"/>
    <s v="IN-2012-44278"/>
    <d v="2012-05-04T00:00:00"/>
    <d v="2012-05-06T00:00:00"/>
    <s v="Second Class"/>
    <s v="NZ-18565"/>
    <s v="Nick Zandusky"/>
    <s v="Home Office"/>
    <s v="Jaipur"/>
    <x v="200"/>
    <s v="India"/>
    <m/>
    <s v="APAC"/>
    <s v="Central Asia"/>
    <s v="TEC-CO-10003102"/>
    <s v="Technology"/>
    <s v="Copiers"/>
    <s v="Canon Copy Machine, Color"/>
    <n v="2372.2199999999998"/>
    <n v="9"/>
    <n v="0"/>
    <n v="0"/>
    <n v="302.82"/>
    <x v="2"/>
  </r>
  <r>
    <n v="27407"/>
    <s v="IN-2011-35178"/>
    <d v="2011-11-11T00:00:00"/>
    <d v="2011-11-15T00:00:00"/>
    <s v="Standard Class"/>
    <s v="Dp-13240"/>
    <s v="Dean percer"/>
    <s v="Home Office"/>
    <s v="Suzhou"/>
    <x v="215"/>
    <s v="China"/>
    <m/>
    <s v="APAC"/>
    <s v="North Asia"/>
    <s v="TEC-PH-10003713"/>
    <s v="Technology"/>
    <s v="Phones"/>
    <s v="Nokia Smart Phone, Cordless"/>
    <n v="5725.35"/>
    <n v="9"/>
    <n v="0"/>
    <n v="1602.99"/>
    <n v="302.61"/>
    <x v="1"/>
  </r>
  <r>
    <n v="17215"/>
    <s v="ES-2014-2421154"/>
    <d v="2014-12-24T00:00:00"/>
    <d v="2014-12-24T00:00:00"/>
    <s v="Same Day"/>
    <s v="GZ-14470"/>
    <s v="Gary Zandusky"/>
    <s v="Consumer"/>
    <s v="Reggio nell'Emilia"/>
    <x v="216"/>
    <s v="Italy"/>
    <m/>
    <s v="EU"/>
    <s v="South"/>
    <s v="FUR-BO-10000967"/>
    <s v="Furniture"/>
    <s v="Bookcases"/>
    <s v="Ikea Library with Doors, Pine"/>
    <n v="2553.1799999999998"/>
    <n v="7"/>
    <n v="0"/>
    <n v="842.52"/>
    <n v="302.55"/>
    <x v="1"/>
  </r>
  <r>
    <n v="4570"/>
    <s v="MX-2014-123512"/>
    <d v="2014-05-15T00:00:00"/>
    <d v="2014-05-19T00:00:00"/>
    <s v="Standard Class"/>
    <s v="AH-10075"/>
    <s v="Adam Hart"/>
    <s v="Corporate"/>
    <s v="Azcapotzalco"/>
    <x v="146"/>
    <s v="Mexico"/>
    <m/>
    <s v="LATAM"/>
    <s v="North"/>
    <s v="OFF-AP-10002317"/>
    <s v="Office Supplies"/>
    <s v="Appliances"/>
    <s v="Hamilton Beach Refrigerator, Silver"/>
    <n v="2003.52"/>
    <n v="6"/>
    <n v="0"/>
    <n v="861.48"/>
    <n v="302.47699999999998"/>
    <x v="2"/>
  </r>
  <r>
    <n v="46523"/>
    <s v="PL-2014-9210"/>
    <d v="2014-12-09T00:00:00"/>
    <d v="2014-12-12T00:00:00"/>
    <s v="First Class"/>
    <s v="CB-2025"/>
    <s v="Cassandra Brandow"/>
    <s v="Consumer"/>
    <s v="Lublin"/>
    <x v="217"/>
    <s v="Poland"/>
    <m/>
    <s v="EMEA"/>
    <s v="EMEA"/>
    <s v="TEC-SHA-10000971"/>
    <s v="Technology"/>
    <s v="Copiers"/>
    <s v="Sharp Fax Machine, Color"/>
    <n v="1188.3599999999999"/>
    <n v="4"/>
    <n v="0"/>
    <n v="95.04"/>
    <n v="302.14"/>
    <x v="2"/>
  </r>
  <r>
    <n v="29496"/>
    <s v="IN-2011-43375"/>
    <d v="2011-12-07T00:00:00"/>
    <d v="2011-12-11T00:00:00"/>
    <s v="Standard Class"/>
    <s v="SC-20050"/>
    <s v="Sample Company A"/>
    <s v="Home Office"/>
    <s v="Gold Coast"/>
    <x v="2"/>
    <s v="Australia"/>
    <m/>
    <s v="APAC"/>
    <s v="Oceania"/>
    <s v="TEC-PH-10004664"/>
    <s v="Technology"/>
    <s v="Phones"/>
    <s v="Nokia Smart Phone, with Caller ID"/>
    <n v="2875.0949999999998"/>
    <n v="5"/>
    <n v="0.1"/>
    <n v="511.09500000000003"/>
    <n v="302.01"/>
    <x v="2"/>
  </r>
  <r>
    <n v="11991"/>
    <s v="IT-2013-4559122"/>
    <d v="2013-09-10T00:00:00"/>
    <d v="2013-09-15T00:00:00"/>
    <s v="Second Class"/>
    <s v="AM-10705"/>
    <s v="Anne McFarland"/>
    <s v="Consumer"/>
    <s v="Zurich"/>
    <x v="218"/>
    <s v="Switzerland"/>
    <m/>
    <s v="EU"/>
    <s v="Central"/>
    <s v="FUR-CH-10000546"/>
    <s v="Furniture"/>
    <s v="Chairs"/>
    <s v="Harbour Creations Executive Leather Armchair, Adjustable"/>
    <n v="2380.5"/>
    <n v="5"/>
    <n v="0"/>
    <n v="952.2"/>
    <n v="301.73"/>
    <x v="1"/>
  </r>
  <r>
    <n v="42964"/>
    <s v="AL-2011-7440"/>
    <d v="2011-03-03T00:00:00"/>
    <d v="2011-03-05T00:00:00"/>
    <s v="Second Class"/>
    <s v="SC-10230"/>
    <s v="Scot Coram"/>
    <s v="Corporate"/>
    <s v="Elbasan"/>
    <x v="219"/>
    <s v="Albania"/>
    <m/>
    <s v="EMEA"/>
    <s v="EMEA"/>
    <s v="TEC-STA-10002497"/>
    <s v="Technology"/>
    <s v="Machines"/>
    <s v="StarTech Card Printer, White"/>
    <n v="1619.1"/>
    <n v="10"/>
    <n v="0"/>
    <n v="258.89999999999998"/>
    <n v="301.73"/>
    <x v="2"/>
  </r>
  <r>
    <n v="29626"/>
    <s v="ID-2012-39903"/>
    <d v="2012-01-02T00:00:00"/>
    <d v="2012-01-06T00:00:00"/>
    <s v="Standard Class"/>
    <s v="JS-15595"/>
    <s v="Jill Stevenson"/>
    <s v="Corporate"/>
    <s v="Medan"/>
    <x v="105"/>
    <s v="Indonesia"/>
    <m/>
    <s v="APAC"/>
    <s v="Southeast Asia"/>
    <s v="OFF-AP-10004964"/>
    <s v="Office Supplies"/>
    <s v="Appliances"/>
    <s v="Hoover Stove, White"/>
    <n v="2821.7177999999999"/>
    <n v="6"/>
    <n v="0.17"/>
    <n v="339.87779999999998"/>
    <n v="301.26"/>
    <x v="2"/>
  </r>
  <r>
    <n v="23255"/>
    <s v="ID-2012-48639"/>
    <d v="2012-10-30T00:00:00"/>
    <d v="2012-11-03T00:00:00"/>
    <s v="Standard Class"/>
    <s v="BS-11380"/>
    <s v="Bill Stewart"/>
    <s v="Corporate"/>
    <s v="Bandung"/>
    <x v="65"/>
    <s v="Indonesia"/>
    <m/>
    <s v="APAC"/>
    <s v="Southeast Asia"/>
    <s v="TEC-CO-10001895"/>
    <s v="Technology"/>
    <s v="Copiers"/>
    <s v="Sharp Wireless Fax, Color"/>
    <n v="2991.1032"/>
    <n v="9"/>
    <n v="7.0000000000000007E-2"/>
    <n v="-128.74680000000001"/>
    <n v="300.60000000000002"/>
    <x v="1"/>
  </r>
  <r>
    <n v="28249"/>
    <s v="IN-2013-42864"/>
    <d v="2013-11-19T00:00:00"/>
    <d v="2013-11-19T00:00:00"/>
    <s v="Same Day"/>
    <s v="TC-21295"/>
    <s v="Toby Carlisle"/>
    <s v="Consumer"/>
    <s v="Bangkok"/>
    <x v="87"/>
    <s v="Thailand"/>
    <m/>
    <s v="APAC"/>
    <s v="Southeast Asia"/>
    <s v="OFF-AP-10002573"/>
    <s v="Office Supplies"/>
    <s v="Appliances"/>
    <s v="Hamilton Beach Stove, Black"/>
    <n v="1798.6764000000001"/>
    <n v="4"/>
    <n v="0.17"/>
    <n v="86.636399999999995"/>
    <n v="300.5"/>
    <x v="2"/>
  </r>
  <r>
    <n v="50458"/>
    <s v="RS-2013-7430"/>
    <d v="2013-08-15T00:00:00"/>
    <d v="2013-08-17T00:00:00"/>
    <s v="Second Class"/>
    <s v="JL-5130"/>
    <s v="Jack Lebron"/>
    <s v="Consumer"/>
    <s v="Voronezh"/>
    <x v="220"/>
    <s v="Russia"/>
    <m/>
    <s v="EMEA"/>
    <s v="EMEA"/>
    <s v="TEC-APP-10000308"/>
    <s v="Technology"/>
    <s v="Phones"/>
    <s v="Apple Smart Phone, Full Size"/>
    <n v="2544.84"/>
    <n v="4"/>
    <n v="0"/>
    <n v="712.44"/>
    <n v="299.39999999999998"/>
    <x v="1"/>
  </r>
  <r>
    <n v="23257"/>
    <s v="IN-2013-41975"/>
    <d v="2013-06-08T00:00:00"/>
    <d v="2013-06-08T00:00:00"/>
    <s v="Same Day"/>
    <s v="Dp-13240"/>
    <s v="Dean percer"/>
    <s v="Home Office"/>
    <s v="Shimonoseki"/>
    <x v="221"/>
    <s v="Japan"/>
    <m/>
    <s v="APAC"/>
    <s v="North Asia"/>
    <s v="FUR-CH-10002061"/>
    <s v="Furniture"/>
    <s v="Chairs"/>
    <s v="Harbour Creations Executive Leather Armchair, Red"/>
    <n v="951.72"/>
    <n v="2"/>
    <n v="0"/>
    <n v="228.36"/>
    <n v="299.12"/>
    <x v="2"/>
  </r>
  <r>
    <n v="20612"/>
    <s v="IN-2014-78725"/>
    <d v="2014-10-02T00:00:00"/>
    <d v="2014-10-06T00:00:00"/>
    <s v="Standard Class"/>
    <s v="NF-18385"/>
    <s v="Natalie Fritzler"/>
    <s v="Consumer"/>
    <s v="Dhaka"/>
    <x v="46"/>
    <s v="Bangladesh"/>
    <m/>
    <s v="APAC"/>
    <s v="Central Asia"/>
    <s v="TEC-PH-10001670"/>
    <s v="Technology"/>
    <s v="Phones"/>
    <s v="Motorola Smart Phone, Full Size"/>
    <n v="2575.92"/>
    <n v="4"/>
    <n v="0"/>
    <n v="978.84"/>
    <n v="298.83"/>
    <x v="2"/>
  </r>
  <r>
    <n v="11836"/>
    <s v="ES-2014-4089082"/>
    <d v="2014-02-27T00:00:00"/>
    <d v="2014-03-03T00:00:00"/>
    <s v="Standard Class"/>
    <s v="AS-10090"/>
    <s v="Adam Shillingsburg"/>
    <s v="Consumer"/>
    <s v="Huddersfield"/>
    <x v="31"/>
    <s v="United Kingdom"/>
    <m/>
    <s v="EU"/>
    <s v="North"/>
    <s v="OFF-AP-10001623"/>
    <s v="Office Supplies"/>
    <s v="Appliances"/>
    <s v="Hoover Stove, White"/>
    <n v="1699.83"/>
    <n v="3"/>
    <n v="0"/>
    <n v="84.96"/>
    <n v="298.77"/>
    <x v="2"/>
  </r>
  <r>
    <n v="20455"/>
    <s v="IN-2013-11938"/>
    <d v="2013-10-31T00:00:00"/>
    <d v="2013-11-04T00:00:00"/>
    <s v="Standard Class"/>
    <s v="EL-13735"/>
    <s v="Ed Ludwig"/>
    <s v="Home Office"/>
    <s v="Melbourne"/>
    <x v="56"/>
    <s v="Australia"/>
    <m/>
    <s v="APAC"/>
    <s v="Oceania"/>
    <s v="FUR-BO-10001255"/>
    <s v="Furniture"/>
    <s v="Bookcases"/>
    <s v="Ikea Library with Doors, Mobile"/>
    <n v="2634.5520000000001"/>
    <n v="8"/>
    <n v="0.1"/>
    <n v="116.952"/>
    <n v="298.63"/>
    <x v="1"/>
  </r>
  <r>
    <n v="20872"/>
    <s v="IN-2013-34170"/>
    <d v="2013-12-18T00:00:00"/>
    <d v="2013-12-25T00:00:00"/>
    <s v="Standard Class"/>
    <s v="FH-14275"/>
    <s v="Frank Hawley"/>
    <s v="Corporate"/>
    <s v="Palu"/>
    <x v="222"/>
    <s v="Indonesia"/>
    <m/>
    <s v="APAC"/>
    <s v="Southeast Asia"/>
    <s v="FUR-BO-10002990"/>
    <s v="Furniture"/>
    <s v="Bookcases"/>
    <s v="Dania Library with Doors, Traditional"/>
    <n v="3707.3519999999999"/>
    <n v="11"/>
    <n v="7.0000000000000007E-2"/>
    <n v="1554.432"/>
    <n v="298.44"/>
    <x v="1"/>
  </r>
  <r>
    <n v="20428"/>
    <s v="IN-2014-53427"/>
    <d v="2014-05-09T00:00:00"/>
    <d v="2014-05-15T00:00:00"/>
    <s v="Standard Class"/>
    <s v="LT-16765"/>
    <s v="Larry Tron"/>
    <s v="Consumer"/>
    <s v="Imphal"/>
    <x v="223"/>
    <s v="India"/>
    <m/>
    <s v="APAC"/>
    <s v="Central Asia"/>
    <s v="FUR-TA-10004711"/>
    <s v="Furniture"/>
    <s v="Tables"/>
    <s v="Lesro Conference Table, Adjustable Height"/>
    <n v="4298.8500000000004"/>
    <n v="5"/>
    <n v="0"/>
    <n v="300.89999999999998"/>
    <n v="297.81"/>
    <x v="3"/>
  </r>
  <r>
    <n v="24422"/>
    <s v="IN-2014-41786"/>
    <d v="2014-07-04T00:00:00"/>
    <d v="2014-07-08T00:00:00"/>
    <s v="Standard Class"/>
    <s v="BN-11470"/>
    <s v="Brad Norvell"/>
    <s v="Corporate"/>
    <s v="Shenyang"/>
    <x v="95"/>
    <s v="China"/>
    <m/>
    <s v="APAC"/>
    <s v="North Asia"/>
    <s v="OFF-AP-10002793"/>
    <s v="Office Supplies"/>
    <s v="Appliances"/>
    <s v="KitchenAid Stove, Black"/>
    <n v="3417.48"/>
    <n v="6"/>
    <n v="0"/>
    <n v="854.28"/>
    <n v="297.2"/>
    <x v="1"/>
  </r>
  <r>
    <n v="19814"/>
    <s v="ES-2012-1691714"/>
    <d v="2012-05-17T00:00:00"/>
    <d v="2012-05-21T00:00:00"/>
    <s v="Standard Class"/>
    <s v="BP-11230"/>
    <s v="Benjamin Patterson"/>
    <s v="Consumer"/>
    <s v="Barcelona"/>
    <x v="149"/>
    <s v="Spain"/>
    <m/>
    <s v="EU"/>
    <s v="South"/>
    <s v="OFF-AP-10000584"/>
    <s v="Office Supplies"/>
    <s v="Appliances"/>
    <s v="Breville Refrigerator, Silver"/>
    <n v="2080.3200000000002"/>
    <n v="4"/>
    <n v="0"/>
    <n v="561.6"/>
    <n v="296.98"/>
    <x v="2"/>
  </r>
  <r>
    <n v="29718"/>
    <s v="IN-2011-51740"/>
    <d v="2011-08-03T00:00:00"/>
    <d v="2011-08-06T00:00:00"/>
    <s v="Second Class"/>
    <s v="DM-13525"/>
    <s v="Don Miller"/>
    <s v="Corporate"/>
    <s v="Muzaffarpur"/>
    <x v="114"/>
    <s v="India"/>
    <m/>
    <s v="APAC"/>
    <s v="Central Asia"/>
    <s v="TEC-PH-10000720"/>
    <s v="Technology"/>
    <s v="Phones"/>
    <s v="Samsung Audio Dock, Full Size"/>
    <n v="840.6"/>
    <n v="5"/>
    <n v="0"/>
    <n v="319.35000000000002"/>
    <n v="296.68"/>
    <x v="0"/>
  </r>
  <r>
    <n v="39929"/>
    <s v="CA-2013-107783"/>
    <d v="2013-07-29T00:00:00"/>
    <d v="2013-07-30T00:00:00"/>
    <s v="First Class"/>
    <s v="OT-18730"/>
    <s v="Olvera Toch"/>
    <s v="Consumer"/>
    <s v="Bethlehem"/>
    <x v="64"/>
    <s v="United States"/>
    <n v="18018"/>
    <s v="US"/>
    <s v="East"/>
    <s v="OFF-BI-10000545"/>
    <s v="Office Supplies"/>
    <s v="Binders"/>
    <s v="GBC Ibimaster 500 Manual ProClick Binding System"/>
    <n v="1369.7639999999999"/>
    <n v="6"/>
    <n v="0.7"/>
    <n v="-913.17600000000004"/>
    <n v="296.10000000000002"/>
    <x v="2"/>
  </r>
  <r>
    <n v="48509"/>
    <s v="CD-2013-4900"/>
    <d v="2013-02-14T00:00:00"/>
    <d v="2013-02-16T00:00:00"/>
    <s v="Second Class"/>
    <s v="SM-10320"/>
    <s v="Sean Miller"/>
    <s v="Home Office"/>
    <s v="Koumra"/>
    <x v="224"/>
    <s v="Chad"/>
    <m/>
    <s v="Africa"/>
    <s v="Africa"/>
    <s v="OFF-SME-10000538"/>
    <s v="Office Supplies"/>
    <s v="Storage"/>
    <s v="Smead File Cart, Single Width"/>
    <n v="1288.8"/>
    <n v="10"/>
    <n v="0"/>
    <n v="90"/>
    <n v="296.08"/>
    <x v="0"/>
  </r>
  <r>
    <n v="30028"/>
    <s v="IN-2012-63787"/>
    <d v="2012-05-23T00:00:00"/>
    <d v="2012-05-23T00:00:00"/>
    <s v="Same Day"/>
    <s v="PM-19135"/>
    <s v="Peter McVee"/>
    <s v="Home Office"/>
    <s v="Ballarat"/>
    <x v="56"/>
    <s v="Australia"/>
    <m/>
    <s v="APAC"/>
    <s v="Oceania"/>
    <s v="FUR-BO-10002736"/>
    <s v="Furniture"/>
    <s v="Bookcases"/>
    <s v="Sauder Stackable Bookrack, Mobile"/>
    <n v="660.69"/>
    <n v="5"/>
    <n v="0.1"/>
    <n v="44.04"/>
    <n v="296.01"/>
    <x v="0"/>
  </r>
  <r>
    <n v="43473"/>
    <s v="MW-2014-7130"/>
    <d v="2014-08-04T00:00:00"/>
    <d v="2014-08-09T00:00:00"/>
    <s v="Second Class"/>
    <s v="TS-11430"/>
    <s v="Tom Stivers"/>
    <s v="Corporate"/>
    <s v="Podgorica"/>
    <x v="225"/>
    <s v="Montenegro"/>
    <m/>
    <s v="EMEA"/>
    <s v="EMEA"/>
    <s v="OFF-CUI-10000682"/>
    <s v="Office Supplies"/>
    <s v="Appliances"/>
    <s v="Cuisinart Stove, Silver"/>
    <n v="3234.24"/>
    <n v="6"/>
    <n v="0"/>
    <n v="970.2"/>
    <n v="295.74"/>
    <x v="1"/>
  </r>
  <r>
    <n v="2006"/>
    <s v="MX-2013-147690"/>
    <d v="2013-11-13T00:00:00"/>
    <d v="2013-11-18T00:00:00"/>
    <s v="Standard Class"/>
    <s v="TS-21340"/>
    <s v="Toby Swindell"/>
    <s v="Consumer"/>
    <s v="Ribeirão Preto"/>
    <x v="91"/>
    <s v="Brazil"/>
    <m/>
    <s v="LATAM"/>
    <s v="South"/>
    <s v="TEC-PH-10002672"/>
    <s v="Technology"/>
    <s v="Phones"/>
    <s v="Cisco Smart Phone, Full Size"/>
    <n v="2171.3000000000002"/>
    <n v="5"/>
    <n v="0"/>
    <n v="390.8"/>
    <n v="294.971"/>
    <x v="2"/>
  </r>
  <r>
    <n v="27780"/>
    <s v="IN-2014-34317"/>
    <d v="2014-02-12T00:00:00"/>
    <d v="2014-02-14T00:00:00"/>
    <s v="Second Class"/>
    <s v="AM-10705"/>
    <s v="Anne McFarland"/>
    <s v="Consumer"/>
    <s v="Brisbane"/>
    <x v="2"/>
    <s v="Australia"/>
    <m/>
    <s v="APAC"/>
    <s v="Oceania"/>
    <s v="TEC-AC-10002244"/>
    <s v="Technology"/>
    <s v="Accessories"/>
    <s v="Enermax Router, Erganomic"/>
    <n v="2074.7339999999999"/>
    <n v="9"/>
    <n v="0.1"/>
    <n v="276.53399999999999"/>
    <n v="294.73"/>
    <x v="1"/>
  </r>
  <r>
    <n v="7054"/>
    <s v="MX-2014-127005"/>
    <d v="2014-11-11T00:00:00"/>
    <d v="2014-11-14T00:00:00"/>
    <s v="First Class"/>
    <s v="LS-17245"/>
    <s v="Lynn Smith"/>
    <s v="Consumer"/>
    <s v="Zapopan"/>
    <x v="226"/>
    <s v="Mexico"/>
    <m/>
    <s v="LATAM"/>
    <s v="North"/>
    <s v="TEC-PH-10000018"/>
    <s v="Technology"/>
    <s v="Phones"/>
    <s v="Nokia Smart Phone, Full Size"/>
    <n v="849.8"/>
    <n v="2"/>
    <n v="0"/>
    <n v="195.44"/>
    <n v="294.56599999999997"/>
    <x v="0"/>
  </r>
  <r>
    <n v="21344"/>
    <s v="IN-2013-26519"/>
    <d v="2013-03-30T00:00:00"/>
    <d v="2013-04-01T00:00:00"/>
    <s v="First Class"/>
    <s v="DR-12940"/>
    <s v="Daniel Raglin"/>
    <s v="Home Office"/>
    <s v="Sydney"/>
    <x v="1"/>
    <s v="Australia"/>
    <m/>
    <s v="APAC"/>
    <s v="Oceania"/>
    <s v="FUR-BO-10004852"/>
    <s v="Furniture"/>
    <s v="Bookcases"/>
    <s v="Sauder Classic Bookcase, Traditional"/>
    <n v="1177.173"/>
    <n v="3"/>
    <n v="0.1"/>
    <n v="353.13299999999998"/>
    <n v="294.55"/>
    <x v="1"/>
  </r>
  <r>
    <n v="50773"/>
    <s v="CA-2013-1260"/>
    <d v="2013-08-24T00:00:00"/>
    <d v="2013-08-26T00:00:00"/>
    <s v="Second Class"/>
    <s v="DW-3480"/>
    <s v="Dianna Wilson"/>
    <s v="Home Office"/>
    <s v="Guelph"/>
    <x v="227"/>
    <s v="Canada"/>
    <m/>
    <s v="Canada"/>
    <s v="Canada"/>
    <s v="TEC-HEW-10003829"/>
    <s v="Technology"/>
    <s v="Copiers"/>
    <s v="Hewlett Wireless Fax, High-Speed"/>
    <n v="2270.34"/>
    <n v="6"/>
    <n v="0"/>
    <n v="1112.4000000000001"/>
    <n v="294.25"/>
    <x v="1"/>
  </r>
  <r>
    <n v="33864"/>
    <s v="CA-2014-123967"/>
    <d v="2014-11-02T00:00:00"/>
    <d v="2014-11-04T00:00:00"/>
    <s v="Second Class"/>
    <s v="SF-20200"/>
    <s v="Sarah Foster"/>
    <s v="Consumer"/>
    <s v="Bellingham"/>
    <x v="42"/>
    <s v="United States"/>
    <n v="98226"/>
    <s v="US"/>
    <s v="West"/>
    <s v="FUR-TA-10003954"/>
    <s v="Furniture"/>
    <s v="Tables"/>
    <s v="Hon 94000 Series Round Tables"/>
    <n v="2665.62"/>
    <n v="9"/>
    <n v="0"/>
    <n v="239.9058"/>
    <n v="294.17"/>
    <x v="1"/>
  </r>
  <r>
    <n v="21328"/>
    <s v="IN-2013-57914"/>
    <d v="2013-08-19T00:00:00"/>
    <d v="2013-08-21T00:00:00"/>
    <s v="Second Class"/>
    <s v="CM-11815"/>
    <s v="Candace McMahon"/>
    <s v="Corporate"/>
    <s v="Lahore"/>
    <x v="182"/>
    <s v="Pakistan"/>
    <m/>
    <s v="APAC"/>
    <s v="Central Asia"/>
    <s v="TEC-PH-10000303"/>
    <s v="Technology"/>
    <s v="Phones"/>
    <s v="Samsung Smart Phone, VoIP"/>
    <n v="2863.08"/>
    <n v="9"/>
    <n v="0.5"/>
    <n v="-458.19"/>
    <n v="293.77999999999997"/>
    <x v="1"/>
  </r>
  <r>
    <n v="11232"/>
    <s v="ES-2014-2598901"/>
    <d v="2014-05-29T00:00:00"/>
    <d v="2014-05-31T00:00:00"/>
    <s v="Second Class"/>
    <s v="FG-14260"/>
    <s v="Frank Gastineau"/>
    <s v="Home Office"/>
    <s v="Bordeaux"/>
    <x v="72"/>
    <s v="France"/>
    <m/>
    <s v="EU"/>
    <s v="Central"/>
    <s v="OFF-AP-10001593"/>
    <s v="Office Supplies"/>
    <s v="Appliances"/>
    <s v="Cuisinart Microwave, Red"/>
    <n v="1253.07"/>
    <n v="5"/>
    <n v="0.1"/>
    <n v="236.67"/>
    <n v="293.45999999999998"/>
    <x v="0"/>
  </r>
  <r>
    <n v="47098"/>
    <s v="IR-2012-1470"/>
    <d v="2012-08-22T00:00:00"/>
    <d v="2012-08-29T00:00:00"/>
    <s v="Standard Class"/>
    <s v="KN-6705"/>
    <s v="Kristina Nunn"/>
    <s v="Home Office"/>
    <s v="Hamadan"/>
    <x v="228"/>
    <s v="Iran"/>
    <m/>
    <s v="EMEA"/>
    <s v="EMEA"/>
    <s v="OFF-BRE-10001107"/>
    <s v="Office Supplies"/>
    <s v="Appliances"/>
    <s v="Breville Stove, Red"/>
    <n v="3369.24"/>
    <n v="6"/>
    <n v="0"/>
    <n v="606.41999999999996"/>
    <n v="293.12"/>
    <x v="3"/>
  </r>
  <r>
    <n v="48982"/>
    <s v="WA-2014-7260"/>
    <d v="2014-07-05T00:00:00"/>
    <d v="2014-07-05T00:00:00"/>
    <s v="Same Day"/>
    <s v="TB-11520"/>
    <s v="Tracy Blumstein"/>
    <s v="Consumer"/>
    <s v="Windhoek"/>
    <x v="229"/>
    <s v="Namibia"/>
    <m/>
    <s v="Africa"/>
    <s v="Africa"/>
    <s v="TEC-MEM-10002005"/>
    <s v="Technology"/>
    <s v="Accessories"/>
    <s v="Memorex Router, Erganomic"/>
    <n v="1464.12"/>
    <n v="6"/>
    <n v="0"/>
    <n v="439.2"/>
    <n v="293.07"/>
    <x v="2"/>
  </r>
  <r>
    <n v="20230"/>
    <s v="IT-2012-2093927"/>
    <d v="2012-03-14T00:00:00"/>
    <d v="2012-03-17T00:00:00"/>
    <s v="First Class"/>
    <s v="GM-14440"/>
    <s v="Gary McGarr"/>
    <s v="Consumer"/>
    <s v="Eindhoven"/>
    <x v="77"/>
    <s v="Netherlands"/>
    <m/>
    <s v="EU"/>
    <s v="Central"/>
    <s v="FUR-BO-10002708"/>
    <s v="Furniture"/>
    <s v="Bookcases"/>
    <s v="Dania Library with Doors, Pine"/>
    <n v="1273.125"/>
    <n v="7"/>
    <n v="0.5"/>
    <n v="-993.19500000000005"/>
    <n v="291.93"/>
    <x v="2"/>
  </r>
  <r>
    <n v="34592"/>
    <s v="CA-2014-113418"/>
    <d v="2014-10-02T00:00:00"/>
    <d v="2014-10-04T00:00:00"/>
    <s v="First Class"/>
    <s v="CM-12655"/>
    <s v="Corinna Mitchell"/>
    <s v="Home Office"/>
    <s v="New York City"/>
    <x v="0"/>
    <s v="United States"/>
    <n v="10035"/>
    <s v="US"/>
    <s v="East"/>
    <s v="TEC-MA-10002428"/>
    <s v="Technology"/>
    <s v="Machines"/>
    <s v="Fellowes Powershred HS-440 4-Sheet High Security Shredder"/>
    <n v="1704.89"/>
    <n v="11"/>
    <n v="0"/>
    <n v="767.20050000000003"/>
    <n v="291.68"/>
    <x v="2"/>
  </r>
  <r>
    <n v="2375"/>
    <s v="MX-2014-167325"/>
    <d v="2014-09-16T00:00:00"/>
    <d v="2014-09-18T00:00:00"/>
    <s v="First Class"/>
    <s v="JB-15400"/>
    <s v="Jennifer Braxton"/>
    <s v="Corporate"/>
    <s v="Quetzaltenango"/>
    <x v="230"/>
    <s v="Guatemala"/>
    <m/>
    <s v="LATAM"/>
    <s v="Central"/>
    <s v="TEC-CO-10003655"/>
    <s v="Technology"/>
    <s v="Copiers"/>
    <s v="Hewlett Wireless Fax, High-Speed"/>
    <n v="1258.7773999999999"/>
    <n v="5"/>
    <n v="2E-3"/>
    <n v="375.7774"/>
    <n v="291.63099999999997"/>
    <x v="2"/>
  </r>
  <r>
    <n v="22855"/>
    <s v="IN-2014-68057"/>
    <d v="2014-08-07T00:00:00"/>
    <d v="2014-08-12T00:00:00"/>
    <s v="Standard Class"/>
    <s v="JS-16030"/>
    <s v="Joy Smith"/>
    <s v="Consumer"/>
    <s v="Lahore"/>
    <x v="182"/>
    <s v="Pakistan"/>
    <m/>
    <s v="APAC"/>
    <s v="Central Asia"/>
    <s v="FUR-CH-10001271"/>
    <s v="Furniture"/>
    <s v="Chairs"/>
    <s v="SAFCO Executive Leather Armchair, Red"/>
    <n v="2584.0079999999998"/>
    <n v="7"/>
    <n v="0.2"/>
    <n v="290.59800000000001"/>
    <n v="291.06"/>
    <x v="1"/>
  </r>
  <r>
    <n v="28076"/>
    <s v="IN-2013-16999"/>
    <d v="2013-09-09T00:00:00"/>
    <d v="2013-09-09T00:00:00"/>
    <s v="Same Day"/>
    <s v="AM-10705"/>
    <s v="Anne McFarland"/>
    <s v="Consumer"/>
    <s v="Manila"/>
    <x v="69"/>
    <s v="Philippines"/>
    <m/>
    <s v="APAC"/>
    <s v="Southeast Asia"/>
    <s v="TEC-CO-10000447"/>
    <s v="Technology"/>
    <s v="Copiers"/>
    <s v="Canon Wireless Fax, Color"/>
    <n v="1482.39"/>
    <n v="6"/>
    <n v="0.35"/>
    <n v="68.31"/>
    <n v="290.69"/>
    <x v="2"/>
  </r>
  <r>
    <n v="9435"/>
    <s v="MX-2014-139164"/>
    <d v="2014-09-08T00:00:00"/>
    <d v="2014-09-11T00:00:00"/>
    <s v="First Class"/>
    <s v="SF-20200"/>
    <s v="Sarah Foster"/>
    <s v="Consumer"/>
    <s v="Antiguo Cuscatlán"/>
    <x v="231"/>
    <s v="El Salvador"/>
    <m/>
    <s v="LATAM"/>
    <s v="Central"/>
    <s v="TEC-PH-10000018"/>
    <s v="Technology"/>
    <s v="Phones"/>
    <s v="Nokia Smart Phone, Full Size"/>
    <n v="1274.7"/>
    <n v="3"/>
    <n v="0"/>
    <n v="293.16000000000003"/>
    <n v="290.52300000000002"/>
    <x v="0"/>
  </r>
  <r>
    <n v="35505"/>
    <s v="CA-2011-145387"/>
    <d v="2011-10-31T00:00:00"/>
    <d v="2011-11-02T00:00:00"/>
    <s v="Second Class"/>
    <s v="AM-10705"/>
    <s v="Anne McFarland"/>
    <s v="Consumer"/>
    <s v="Cranston"/>
    <x v="122"/>
    <s v="United States"/>
    <n v="2920"/>
    <s v="US"/>
    <s v="East"/>
    <s v="FUR-CH-10002320"/>
    <s v="Furniture"/>
    <s v="Chairs"/>
    <s v="Hon Pagoda Stacking Chairs"/>
    <n v="1604.9"/>
    <n v="5"/>
    <n v="0"/>
    <n v="481.47"/>
    <n v="289.82"/>
    <x v="1"/>
  </r>
  <r>
    <n v="6019"/>
    <s v="MX-2012-131758"/>
    <d v="2012-10-17T00:00:00"/>
    <d v="2012-10-21T00:00:00"/>
    <s v="Standard Class"/>
    <s v="JF-15295"/>
    <s v="Jason Fortune-"/>
    <s v="Consumer"/>
    <s v="Guantánamo"/>
    <x v="232"/>
    <s v="Cuba"/>
    <m/>
    <s v="LATAM"/>
    <s v="Caribbean"/>
    <s v="FUR-CH-10001332"/>
    <s v="Furniture"/>
    <s v="Chairs"/>
    <s v="Office Star Executive Leather Armchair, Red"/>
    <n v="2818.08"/>
    <n v="9"/>
    <n v="0"/>
    <n v="225.36"/>
    <n v="289.51499999999999"/>
    <x v="2"/>
  </r>
  <r>
    <n v="24435"/>
    <s v="ID-2014-74238"/>
    <d v="2014-02-17T00:00:00"/>
    <d v="2014-02-18T00:00:00"/>
    <s v="First Class"/>
    <s v="KH-16510"/>
    <s v="Keith Herrera"/>
    <s v="Consumer"/>
    <s v="Bacolod City"/>
    <x v="233"/>
    <s v="Philippines"/>
    <m/>
    <s v="APAC"/>
    <s v="Southeast Asia"/>
    <s v="FUR-CH-10002573"/>
    <s v="Furniture"/>
    <s v="Chairs"/>
    <s v="Office Star Executive Leather Armchair, Adjustable"/>
    <n v="1046.25"/>
    <n v="3"/>
    <n v="0.25"/>
    <n v="-111.6"/>
    <n v="289.32"/>
    <x v="2"/>
  </r>
  <r>
    <n v="22711"/>
    <s v="IN-2012-27583"/>
    <d v="2012-02-24T00:00:00"/>
    <d v="2012-02-29T00:00:00"/>
    <s v="Standard Class"/>
    <s v="DL-13330"/>
    <s v="Denise Leinenbach"/>
    <s v="Consumer"/>
    <s v="Nagpur"/>
    <x v="195"/>
    <s v="India"/>
    <m/>
    <s v="APAC"/>
    <s v="Central Asia"/>
    <s v="TEC-PH-10001699"/>
    <s v="Technology"/>
    <s v="Phones"/>
    <s v="Samsung Smart Phone, Full Size"/>
    <n v="3187.2"/>
    <n v="5"/>
    <n v="0"/>
    <n v="541.79999999999995"/>
    <n v="289.17"/>
    <x v="1"/>
  </r>
  <r>
    <n v="21884"/>
    <s v="IN-2012-56073"/>
    <d v="2012-12-03T00:00:00"/>
    <d v="2012-12-10T00:00:00"/>
    <s v="Standard Class"/>
    <s v="KN-16390"/>
    <s v="Katherine Nockton"/>
    <s v="Corporate"/>
    <s v="Kwinana"/>
    <x v="44"/>
    <s v="Australia"/>
    <m/>
    <s v="APAC"/>
    <s v="Oceania"/>
    <s v="FUR-CH-10000660"/>
    <s v="Furniture"/>
    <s v="Chairs"/>
    <s v="Novimex Executive Leather Armchair, Adjustable"/>
    <n v="4099.68"/>
    <n v="10"/>
    <n v="0.1"/>
    <n v="956.58"/>
    <n v="288.98"/>
    <x v="1"/>
  </r>
  <r>
    <n v="23285"/>
    <s v="IN-2012-37698"/>
    <d v="2012-12-12T00:00:00"/>
    <d v="2012-12-14T00:00:00"/>
    <s v="First Class"/>
    <s v="SV-20935"/>
    <s v="Susan Vittorini"/>
    <s v="Consumer"/>
    <s v="Wuxi"/>
    <x v="48"/>
    <s v="China"/>
    <m/>
    <s v="APAC"/>
    <s v="North Asia"/>
    <s v="OFF-ST-10000704"/>
    <s v="Office Supplies"/>
    <s v="Storage"/>
    <s v="Rogers File Cart, Blue"/>
    <n v="703.35"/>
    <n v="5"/>
    <n v="0"/>
    <n v="260.10000000000002"/>
    <n v="288.75"/>
    <x v="0"/>
  </r>
  <r>
    <n v="20470"/>
    <s v="IN-2014-25063"/>
    <d v="2014-06-16T00:00:00"/>
    <d v="2014-06-21T00:00:00"/>
    <s v="Standard Class"/>
    <s v="MD-17860"/>
    <s v="Michael Dominguez"/>
    <s v="Corporate"/>
    <s v="Sydney"/>
    <x v="1"/>
    <s v="Australia"/>
    <m/>
    <s v="APAC"/>
    <s v="Oceania"/>
    <s v="TEC-CO-10003354"/>
    <s v="Technology"/>
    <s v="Copiers"/>
    <s v="Brother Fax Machine, Laser"/>
    <n v="2293.4879999999998"/>
    <n v="8"/>
    <n v="0.1"/>
    <n v="509.56799999999998"/>
    <n v="288.63"/>
    <x v="2"/>
  </r>
  <r>
    <n v="10558"/>
    <s v="ES-2012-5420110"/>
    <d v="2012-12-20T00:00:00"/>
    <d v="2012-12-22T00:00:00"/>
    <s v="First Class"/>
    <s v="LS-17200"/>
    <s v="Luke Schmidt"/>
    <s v="Corporate"/>
    <s v="Deuil-la-Barre"/>
    <x v="14"/>
    <s v="France"/>
    <m/>
    <s v="EU"/>
    <s v="Central"/>
    <s v="TEC-MA-10002918"/>
    <s v="Technology"/>
    <s v="Machines"/>
    <s v="StarTech Card Printer, White"/>
    <n v="1238.6115"/>
    <n v="9"/>
    <n v="0.15"/>
    <n v="14.4315"/>
    <n v="288.47000000000003"/>
    <x v="2"/>
  </r>
  <r>
    <n v="4684"/>
    <s v="MX-2014-169313"/>
    <d v="2014-05-13T00:00:00"/>
    <d v="2014-05-17T00:00:00"/>
    <s v="Standard Class"/>
    <s v="JM-15865"/>
    <s v="John Murray"/>
    <s v="Consumer"/>
    <s v="Zapopan"/>
    <x v="226"/>
    <s v="Mexico"/>
    <m/>
    <s v="LATAM"/>
    <s v="North"/>
    <s v="FUR-CH-10001588"/>
    <s v="Furniture"/>
    <s v="Chairs"/>
    <s v="Hon Executive Leather Armchair, Red"/>
    <n v="1715.056"/>
    <n v="7"/>
    <n v="0.2"/>
    <n v="300.07600000000002"/>
    <n v="288.10300000000001"/>
    <x v="2"/>
  </r>
  <r>
    <n v="34885"/>
    <s v="CA-2014-158729"/>
    <d v="2014-12-20T00:00:00"/>
    <d v="2014-12-22T00:00:00"/>
    <s v="First Class"/>
    <s v="AC-10450"/>
    <s v="Amy Cox"/>
    <s v="Consumer"/>
    <s v="Lafayette"/>
    <x v="234"/>
    <s v="United States"/>
    <n v="70506"/>
    <s v="US"/>
    <s v="South"/>
    <s v="OFF-SU-10002881"/>
    <s v="Office Supplies"/>
    <s v="Supplies"/>
    <s v="Martin Yale Chadless Opener Electric Letter Opener"/>
    <n v="1665.62"/>
    <n v="2"/>
    <n v="0"/>
    <n v="33.312399999999997"/>
    <n v="287.77"/>
    <x v="2"/>
  </r>
  <r>
    <n v="31153"/>
    <s v="IN-2014-80286"/>
    <d v="2014-11-07T00:00:00"/>
    <d v="2014-11-11T00:00:00"/>
    <s v="Standard Class"/>
    <s v="CM-12445"/>
    <s v="Chuck Magee"/>
    <s v="Consumer"/>
    <s v="Wollongong"/>
    <x v="1"/>
    <s v="Australia"/>
    <m/>
    <s v="APAC"/>
    <s v="Oceania"/>
    <s v="FUR-CH-10000051"/>
    <s v="Furniture"/>
    <s v="Chairs"/>
    <s v="Harbour Creations Executive Leather Armchair, Black"/>
    <n v="2841.66"/>
    <n v="6"/>
    <n v="0"/>
    <n v="852.48"/>
    <n v="287.24"/>
    <x v="2"/>
  </r>
  <r>
    <n v="10458"/>
    <s v="IT-2013-3695467"/>
    <d v="2013-06-10T00:00:00"/>
    <d v="2013-06-14T00:00:00"/>
    <s v="Standard Class"/>
    <s v="SS-20140"/>
    <s v="Saphhira Shifley"/>
    <s v="Corporate"/>
    <s v="Lisbon"/>
    <x v="235"/>
    <s v="Portugal"/>
    <m/>
    <s v="EU"/>
    <s v="South"/>
    <s v="OFF-AP-10001623"/>
    <s v="Office Supplies"/>
    <s v="Appliances"/>
    <s v="Hoover Stove, White"/>
    <n v="3399.66"/>
    <n v="12"/>
    <n v="0.5"/>
    <n v="-3059.82"/>
    <n v="286.87"/>
    <x v="1"/>
  </r>
  <r>
    <n v="29319"/>
    <s v="IN-2012-75904"/>
    <d v="2012-05-10T00:00:00"/>
    <d v="2012-05-12T00:00:00"/>
    <s v="First Class"/>
    <s v="BW-11110"/>
    <s v="Bart Watters"/>
    <s v="Corporate"/>
    <s v="Jhansi"/>
    <x v="148"/>
    <s v="India"/>
    <m/>
    <s v="APAC"/>
    <s v="Central Asia"/>
    <s v="TEC-MA-10001752"/>
    <s v="Technology"/>
    <s v="Machines"/>
    <s v="Konica Printer, Durable"/>
    <n v="1607.76"/>
    <n v="6"/>
    <n v="0"/>
    <n v="482.22"/>
    <n v="286.74"/>
    <x v="2"/>
  </r>
  <r>
    <n v="20851"/>
    <s v="IN-2013-71333"/>
    <d v="2013-09-13T00:00:00"/>
    <d v="2013-09-13T00:00:00"/>
    <s v="Same Day"/>
    <s v="JE-15610"/>
    <s v="Jim Epp"/>
    <s v="Corporate"/>
    <s v="Amravati"/>
    <x v="195"/>
    <s v="India"/>
    <m/>
    <s v="APAC"/>
    <s v="Central Asia"/>
    <s v="TEC-PH-10004006"/>
    <s v="Technology"/>
    <s v="Phones"/>
    <s v="Nokia Audio Dock, Full Size"/>
    <n v="840.15"/>
    <n v="5"/>
    <n v="0"/>
    <n v="260.39999999999998"/>
    <n v="286.67"/>
    <x v="0"/>
  </r>
  <r>
    <n v="28704"/>
    <s v="IN-2013-25560"/>
    <d v="2013-07-25T00:00:00"/>
    <d v="2013-07-28T00:00:00"/>
    <s v="First Class"/>
    <s v="GH-14425"/>
    <s v="Gary Hwang"/>
    <s v="Consumer"/>
    <s v="Wafangdian"/>
    <x v="95"/>
    <s v="China"/>
    <m/>
    <s v="APAC"/>
    <s v="North Asia"/>
    <s v="FUR-BO-10000035"/>
    <s v="Furniture"/>
    <s v="Bookcases"/>
    <s v="Dania Classic Bookcase, Pine"/>
    <n v="1236.33"/>
    <n v="3"/>
    <n v="0"/>
    <n v="519.21"/>
    <n v="286.57"/>
    <x v="1"/>
  </r>
  <r>
    <n v="25908"/>
    <s v="IN-2014-25847"/>
    <d v="2014-10-11T00:00:00"/>
    <d v="2014-10-14T00:00:00"/>
    <s v="Second Class"/>
    <s v="JK-16090"/>
    <s v="Juliana Krohn"/>
    <s v="Consumer"/>
    <s v="Delhi"/>
    <x v="43"/>
    <s v="India"/>
    <m/>
    <s v="APAC"/>
    <s v="Central Asia"/>
    <s v="OFF-AP-10003275"/>
    <s v="Office Supplies"/>
    <s v="Appliances"/>
    <s v="KitchenAid Microwave, Silver"/>
    <n v="2488.56"/>
    <n v="8"/>
    <n v="0"/>
    <n v="348.24"/>
    <n v="286.52999999999997"/>
    <x v="2"/>
  </r>
  <r>
    <n v="500"/>
    <s v="MX-2011-125045"/>
    <d v="2011-11-22T00:00:00"/>
    <d v="2011-11-25T00:00:00"/>
    <s v="First Class"/>
    <s v="SM-20320"/>
    <s v="Sean Miller"/>
    <s v="Home Office"/>
    <s v="San Juan de la Maguana"/>
    <x v="236"/>
    <s v="Dominican Republic"/>
    <m/>
    <s v="LATAM"/>
    <s v="Caribbean"/>
    <s v="OFF-AP-10003561"/>
    <s v="Office Supplies"/>
    <s v="Appliances"/>
    <s v="Breville Microwave, Black"/>
    <n v="1124.2560000000001"/>
    <n v="7"/>
    <n v="0.2"/>
    <n v="252.89599999999999"/>
    <n v="286.46300000000002"/>
    <x v="0"/>
  </r>
  <r>
    <n v="33479"/>
    <s v="CA-2013-128818"/>
    <d v="2013-05-08T00:00:00"/>
    <d v="2013-05-12T00:00:00"/>
    <s v="Standard Class"/>
    <s v="CJ-12010"/>
    <s v="Caroline Jumper"/>
    <s v="Consumer"/>
    <s v="New York City"/>
    <x v="0"/>
    <s v="United States"/>
    <n v="10009"/>
    <s v="US"/>
    <s v="East"/>
    <s v="TEC-MA-10000488"/>
    <s v="Technology"/>
    <s v="Machines"/>
    <s v="Bady BDG101FRU Card Printer"/>
    <n v="3999.95"/>
    <n v="5"/>
    <n v="0"/>
    <n v="1159.9855"/>
    <n v="286.44"/>
    <x v="1"/>
  </r>
  <r>
    <n v="6415"/>
    <s v="US-2014-168046"/>
    <d v="2014-10-25T00:00:00"/>
    <d v="2014-10-25T00:00:00"/>
    <s v="Same Day"/>
    <s v="GR-14560"/>
    <s v="Georgia Rosenberg"/>
    <s v="Corporate"/>
    <s v="Mexico City"/>
    <x v="146"/>
    <s v="Mexico"/>
    <m/>
    <s v="LATAM"/>
    <s v="North"/>
    <s v="FUR-TA-10004154"/>
    <s v="Furniture"/>
    <s v="Tables"/>
    <s v="Lesro Round Table, Adjustable Height"/>
    <n v="726.72"/>
    <n v="3"/>
    <n v="0.2"/>
    <n v="-18.18"/>
    <n v="286.36599999999999"/>
    <x v="0"/>
  </r>
  <r>
    <n v="34352"/>
    <s v="US-2012-100377"/>
    <d v="2012-08-28T00:00:00"/>
    <d v="2012-09-01T00:00:00"/>
    <s v="Standard Class"/>
    <s v="TS-21370"/>
    <s v="Todd Sumrall"/>
    <s v="Corporate"/>
    <s v="Chicago"/>
    <x v="19"/>
    <s v="United States"/>
    <n v="60623"/>
    <s v="US"/>
    <s v="Central"/>
    <s v="TEC-CO-10001046"/>
    <s v="Technology"/>
    <s v="Copiers"/>
    <s v="Canon Imageclass D680 Copier / Fax"/>
    <n v="2799.96"/>
    <n v="5"/>
    <n v="0.2"/>
    <n v="874.98749999999995"/>
    <n v="286.3"/>
    <x v="1"/>
  </r>
  <r>
    <n v="41520"/>
    <s v="MA-2013-1850"/>
    <d v="2013-10-14T00:00:00"/>
    <d v="2013-10-15T00:00:00"/>
    <s v="First Class"/>
    <s v="DH-3675"/>
    <s v="Duane Huffman"/>
    <s v="Home Office"/>
    <s v="Antananarivo"/>
    <x v="237"/>
    <s v="Madagascar"/>
    <m/>
    <s v="Africa"/>
    <s v="Africa"/>
    <s v="TEC-STA-10003330"/>
    <s v="Technology"/>
    <s v="Machines"/>
    <s v="StarTech Printer, Red"/>
    <n v="1519.92"/>
    <n v="6"/>
    <n v="0"/>
    <n v="653.4"/>
    <n v="286.2"/>
    <x v="0"/>
  </r>
  <r>
    <n v="50544"/>
    <s v="RS-2011-3350"/>
    <d v="2011-02-14T00:00:00"/>
    <d v="2011-02-16T00:00:00"/>
    <s v="Second Class"/>
    <s v="MM-8280"/>
    <s v="Muhammed MacIntyre"/>
    <s v="Corporate"/>
    <s v="Ufa"/>
    <x v="238"/>
    <s v="Russia"/>
    <m/>
    <s v="EMEA"/>
    <s v="EMEA"/>
    <s v="TEC-CAN-10000932"/>
    <s v="Technology"/>
    <s v="Copiers"/>
    <s v="Canon Fax Machine, Color"/>
    <n v="1279.32"/>
    <n v="4"/>
    <n v="0"/>
    <n v="319.8"/>
    <n v="286.19"/>
    <x v="0"/>
  </r>
  <r>
    <n v="28702"/>
    <s v="IN-2014-35983"/>
    <d v="2014-05-01T00:00:00"/>
    <d v="2014-05-01T00:00:00"/>
    <s v="Same Day"/>
    <s v="SW-20275"/>
    <s v="Scott Williamson"/>
    <s v="Consumer"/>
    <s v="Jamshedpur"/>
    <x v="37"/>
    <s v="India"/>
    <m/>
    <s v="APAC"/>
    <s v="Central Asia"/>
    <s v="FUR-CH-10000994"/>
    <s v="Furniture"/>
    <s v="Chairs"/>
    <s v="Harbour Creations Rocking Chair, Black"/>
    <n v="723.3"/>
    <n v="5"/>
    <n v="0"/>
    <n v="122.85"/>
    <n v="286.01"/>
    <x v="0"/>
  </r>
  <r>
    <n v="42617"/>
    <s v="IR-2011-7220"/>
    <d v="2011-03-11T00:00:00"/>
    <d v="2011-03-13T00:00:00"/>
    <s v="Second Class"/>
    <s v="PM-9135"/>
    <s v="Peter McVee"/>
    <s v="Home Office"/>
    <s v="Tehran"/>
    <x v="239"/>
    <s v="Iran"/>
    <m/>
    <s v="EMEA"/>
    <s v="EMEA"/>
    <s v="TEC-MOT-10003348"/>
    <s v="Technology"/>
    <s v="Phones"/>
    <s v="Motorola Smart Phone, Full Size"/>
    <n v="642.69000000000005"/>
    <n v="1"/>
    <n v="0"/>
    <n v="244.2"/>
    <n v="285.83"/>
    <x v="0"/>
  </r>
  <r>
    <n v="22628"/>
    <s v="IN-2012-50207"/>
    <d v="2012-08-03T00:00:00"/>
    <d v="2012-08-08T00:00:00"/>
    <s v="Standard Class"/>
    <s v="GH-14425"/>
    <s v="Gary Hwang"/>
    <s v="Consumer"/>
    <s v="Bendigo"/>
    <x v="56"/>
    <s v="Australia"/>
    <m/>
    <s v="APAC"/>
    <s v="Oceania"/>
    <s v="FUR-BO-10003783"/>
    <s v="Furniture"/>
    <s v="Bookcases"/>
    <s v="Dania Library with Doors, Pine"/>
    <n v="2619"/>
    <n v="8"/>
    <n v="0.1"/>
    <n v="232.68"/>
    <n v="285.64999999999998"/>
    <x v="2"/>
  </r>
  <r>
    <n v="22166"/>
    <s v="ID-2012-17601"/>
    <d v="2012-12-20T00:00:00"/>
    <d v="2012-12-23T00:00:00"/>
    <s v="First Class"/>
    <s v="JM-15865"/>
    <s v="John Murray"/>
    <s v="Consumer"/>
    <s v="Quetta"/>
    <x v="240"/>
    <s v="Pakistan"/>
    <m/>
    <s v="APAC"/>
    <s v="Central Asia"/>
    <s v="OFF-AP-10001329"/>
    <s v="Office Supplies"/>
    <s v="Appliances"/>
    <s v="KitchenAid Stove, White"/>
    <n v="1704.87"/>
    <n v="6"/>
    <n v="0.5"/>
    <n v="-1023.03"/>
    <n v="285.61"/>
    <x v="0"/>
  </r>
  <r>
    <n v="14084"/>
    <s v="ES-2012-2224678"/>
    <d v="2012-08-03T00:00:00"/>
    <d v="2012-08-07T00:00:00"/>
    <s v="Standard Class"/>
    <s v="CM-12115"/>
    <s v="Chad McGuire"/>
    <s v="Consumer"/>
    <s v="Rovigo"/>
    <x v="92"/>
    <s v="Italy"/>
    <m/>
    <s v="EU"/>
    <s v="South"/>
    <s v="TEC-CO-10004563"/>
    <s v="Technology"/>
    <s v="Copiers"/>
    <s v="HP Copy Machine, Color"/>
    <n v="1715.91"/>
    <n v="7"/>
    <n v="0"/>
    <n v="583.38"/>
    <n v="285.12"/>
    <x v="2"/>
  </r>
  <r>
    <n v="22632"/>
    <s v="IN-2012-50788"/>
    <d v="2012-06-20T00:00:00"/>
    <d v="2012-06-22T00:00:00"/>
    <s v="First Class"/>
    <s v="SC-20845"/>
    <s v="Sung Chung"/>
    <s v="Consumer"/>
    <s v="Shenyang"/>
    <x v="95"/>
    <s v="China"/>
    <m/>
    <s v="APAC"/>
    <s v="North Asia"/>
    <s v="TEC-PH-10001751"/>
    <s v="Technology"/>
    <s v="Phones"/>
    <s v="Samsung Smart Phone, Cordless"/>
    <n v="1278"/>
    <n v="2"/>
    <n v="0"/>
    <n v="460.08"/>
    <n v="284.81"/>
    <x v="2"/>
  </r>
  <r>
    <n v="47566"/>
    <s v="MO-2013-60"/>
    <d v="2013-02-08T00:00:00"/>
    <d v="2013-02-09T00:00:00"/>
    <s v="First Class"/>
    <s v="GP-4740"/>
    <s v="Guy Phonely"/>
    <s v="Corporate"/>
    <s v="Casablanca"/>
    <x v="66"/>
    <s v="Morocco"/>
    <m/>
    <s v="Africa"/>
    <s v="Africa"/>
    <s v="OFF-HOO-10001783"/>
    <s v="Office Supplies"/>
    <s v="Appliances"/>
    <s v="Hoover Microwave, Red"/>
    <n v="1234.56"/>
    <n v="4"/>
    <n v="0"/>
    <n v="246.84"/>
    <n v="284.7"/>
    <x v="0"/>
  </r>
  <r>
    <n v="20228"/>
    <s v="ES-2011-5752766"/>
    <d v="2011-09-28T00:00:00"/>
    <d v="2011-10-03T00:00:00"/>
    <s v="Standard Class"/>
    <s v="AF-10870"/>
    <s v="Art Ferguson"/>
    <s v="Consumer"/>
    <s v="Ghent"/>
    <x v="181"/>
    <s v="Belgium"/>
    <m/>
    <s v="EU"/>
    <s v="Central"/>
    <s v="OFF-AP-10003558"/>
    <s v="Office Supplies"/>
    <s v="Appliances"/>
    <s v="Hoover Refrigerator, White"/>
    <n v="4195.2"/>
    <n v="8"/>
    <n v="0"/>
    <n v="839.04"/>
    <n v="284.51"/>
    <x v="1"/>
  </r>
  <r>
    <n v="15389"/>
    <s v="IT-2012-5541212"/>
    <d v="2012-06-23T00:00:00"/>
    <d v="2012-06-26T00:00:00"/>
    <s v="Second Class"/>
    <s v="TS-21505"/>
    <s v="Tony Sayre"/>
    <s v="Consumer"/>
    <s v="Boulogne-Billancourt"/>
    <x v="14"/>
    <s v="France"/>
    <m/>
    <s v="EU"/>
    <s v="Central"/>
    <s v="FUR-BO-10000170"/>
    <s v="Furniture"/>
    <s v="Bookcases"/>
    <s v="Safco Library with Doors, Mobile"/>
    <n v="1765.395"/>
    <n v="5"/>
    <n v="0.1"/>
    <n v="-98.204999999999998"/>
    <n v="284.19"/>
    <x v="2"/>
  </r>
  <r>
    <n v="189"/>
    <s v="MX-2013-148453"/>
    <d v="2013-12-20T00:00:00"/>
    <d v="2013-12-22T00:00:00"/>
    <s v="First Class"/>
    <s v="CR-12730"/>
    <s v="Craig Reiter"/>
    <s v="Consumer"/>
    <s v="Soacha"/>
    <x v="241"/>
    <s v="Colombia"/>
    <m/>
    <s v="LATAM"/>
    <s v="South"/>
    <s v="FUR-TA-10002101"/>
    <s v="Furniture"/>
    <s v="Tables"/>
    <s v="Bevis Conference Table, Fully Assembled"/>
    <n v="1480.3679999999999"/>
    <n v="3"/>
    <n v="0.2"/>
    <n v="333.048"/>
    <n v="283.928"/>
    <x v="1"/>
  </r>
  <r>
    <n v="6777"/>
    <s v="MX-2012-153157"/>
    <d v="2012-10-11T00:00:00"/>
    <d v="2012-10-14T00:00:00"/>
    <s v="First Class"/>
    <s v="FH-14365"/>
    <s v="Fred Hopkins"/>
    <s v="Corporate"/>
    <s v="Puebla"/>
    <x v="73"/>
    <s v="Mexico"/>
    <m/>
    <s v="LATAM"/>
    <s v="North"/>
    <s v="TEC-PH-10000419"/>
    <s v="Technology"/>
    <s v="Phones"/>
    <s v="Apple Smart Phone, Full Size"/>
    <n v="2968.98"/>
    <n v="7"/>
    <n v="0"/>
    <n v="89.04"/>
    <n v="283.685"/>
    <x v="1"/>
  </r>
  <r>
    <n v="26986"/>
    <s v="ID-2011-66475"/>
    <d v="2011-08-29T00:00:00"/>
    <d v="2011-09-05T00:00:00"/>
    <s v="Standard Class"/>
    <s v="BM-11575"/>
    <s v="Brendan Murry"/>
    <s v="Corporate"/>
    <s v="Brisbane"/>
    <x v="2"/>
    <s v="Australia"/>
    <m/>
    <s v="APAC"/>
    <s v="Oceania"/>
    <s v="FUR-TA-10001494"/>
    <s v="Furniture"/>
    <s v="Tables"/>
    <s v="Lesro Wood Table, Adjustable Height"/>
    <n v="2301.1379999999999"/>
    <n v="7"/>
    <n v="0.3"/>
    <n v="-953.44200000000001"/>
    <n v="283.36"/>
    <x v="3"/>
  </r>
  <r>
    <n v="12764"/>
    <s v="ES-2014-5295631"/>
    <d v="2014-07-18T00:00:00"/>
    <d v="2014-07-18T00:00:00"/>
    <s v="Same Day"/>
    <s v="AH-10030"/>
    <s v="Aaron Hawkins"/>
    <s v="Corporate"/>
    <s v="Vienna"/>
    <x v="145"/>
    <s v="Austria"/>
    <m/>
    <s v="EU"/>
    <s v="Central"/>
    <s v="FUR-BO-10001165"/>
    <s v="Furniture"/>
    <s v="Bookcases"/>
    <s v="Bush Library with Doors, Mobile"/>
    <n v="1100.52"/>
    <n v="3"/>
    <n v="0"/>
    <n v="352.08"/>
    <n v="283.25"/>
    <x v="0"/>
  </r>
  <r>
    <n v="28750"/>
    <s v="IN-2011-76758"/>
    <d v="2011-12-06T00:00:00"/>
    <d v="2011-12-13T00:00:00"/>
    <s v="Standard Class"/>
    <s v="AG-10495"/>
    <s v="Andrew Gjertsen"/>
    <s v="Corporate"/>
    <s v="Xiangtan"/>
    <x v="127"/>
    <s v="China"/>
    <m/>
    <s v="APAC"/>
    <s v="North Asia"/>
    <s v="TEC-CO-10000562"/>
    <s v="Technology"/>
    <s v="Copiers"/>
    <s v="HP Wireless Fax, Digital"/>
    <n v="2518.9499999999998"/>
    <n v="7"/>
    <n v="0"/>
    <n v="553.98"/>
    <n v="283.08999999999997"/>
    <x v="1"/>
  </r>
  <r>
    <n v="12215"/>
    <s v="ES-2014-1015287"/>
    <d v="2014-04-16T00:00:00"/>
    <d v="2014-04-16T00:00:00"/>
    <s v="Same Day"/>
    <s v="BN-11470"/>
    <s v="Brad Norvell"/>
    <s v="Corporate"/>
    <s v="Dudley"/>
    <x v="31"/>
    <s v="United Kingdom"/>
    <m/>
    <s v="EU"/>
    <s v="North"/>
    <s v="FUR-BO-10003697"/>
    <s v="Furniture"/>
    <s v="Bookcases"/>
    <s v="Safco Floating Shelf Set, Mobile"/>
    <n v="996.3"/>
    <n v="5"/>
    <n v="0"/>
    <n v="119.55"/>
    <n v="282.58"/>
    <x v="0"/>
  </r>
  <r>
    <n v="34595"/>
    <s v="CA-2014-136308"/>
    <d v="2014-11-17T00:00:00"/>
    <d v="2014-11-17T00:00:00"/>
    <s v="Same Day"/>
    <s v="MW-18235"/>
    <s v="Mitch Willingham"/>
    <s v="Corporate"/>
    <s v="San Francisco"/>
    <x v="7"/>
    <s v="United States"/>
    <n v="94122"/>
    <s v="US"/>
    <s v="West"/>
    <s v="TEC-MA-10000488"/>
    <s v="Technology"/>
    <s v="Machines"/>
    <s v="Bady BDG101FRU Card Printer"/>
    <n v="1919.9760000000001"/>
    <n v="3"/>
    <n v="0.2"/>
    <n v="215.9973"/>
    <n v="282.43"/>
    <x v="2"/>
  </r>
  <r>
    <n v="42837"/>
    <s v="AU-2011-0"/>
    <d v="2011-09-02T00:00:00"/>
    <d v="2011-09-02T00:00:00"/>
    <s v="Same Day"/>
    <s v="AG-675"/>
    <s v="Anna Gayman"/>
    <s v="Consumer"/>
    <s v="Vienna"/>
    <x v="145"/>
    <s v="Austria"/>
    <m/>
    <s v="EMEA"/>
    <s v="EMEA"/>
    <s v="FUR-HON-10003871"/>
    <s v="Furniture"/>
    <s v="Tables"/>
    <s v="Hon Conference Table, Fully Assembled"/>
    <n v="922.95"/>
    <n v="1"/>
    <n v="0"/>
    <n v="341.49"/>
    <n v="282.08999999999997"/>
    <x v="0"/>
  </r>
  <r>
    <n v="20009"/>
    <s v="ES-2013-2003988"/>
    <d v="2013-08-01T00:00:00"/>
    <d v="2013-08-02T00:00:00"/>
    <s v="First Class"/>
    <s v="SW-20755"/>
    <s v="Steven Ward"/>
    <s v="Corporate"/>
    <s v="Ris-Orangis"/>
    <x v="14"/>
    <s v="France"/>
    <m/>
    <s v="EU"/>
    <s v="Central"/>
    <s v="FUR-BO-10003103"/>
    <s v="Furniture"/>
    <s v="Bookcases"/>
    <s v="Ikea Classic Bookcase, Metal"/>
    <n v="1850.4449999999999"/>
    <n v="5"/>
    <n v="0.1"/>
    <n v="184.995"/>
    <n v="281.82"/>
    <x v="2"/>
  </r>
  <r>
    <n v="2399"/>
    <s v="MX-2014-113845"/>
    <d v="2014-09-12T00:00:00"/>
    <d v="2014-09-14T00:00:00"/>
    <s v="First Class"/>
    <s v="CS-12460"/>
    <s v="Chuck Sachs"/>
    <s v="Consumer"/>
    <s v="Managua"/>
    <x v="141"/>
    <s v="Nicaragua"/>
    <m/>
    <s v="LATAM"/>
    <s v="Central"/>
    <s v="FUR-BO-10001946"/>
    <s v="Furniture"/>
    <s v="Bookcases"/>
    <s v="Sauder 3-Shelf Cabinet, Metal"/>
    <n v="664.56"/>
    <n v="6"/>
    <n v="0"/>
    <n v="6.6"/>
    <n v="281.74299999999999"/>
    <x v="0"/>
  </r>
  <r>
    <n v="10787"/>
    <s v="ES-2014-1356130"/>
    <d v="2014-08-06T00:00:00"/>
    <d v="2014-08-07T00:00:00"/>
    <s v="First Class"/>
    <s v="SK-19990"/>
    <s v="Sally Knutson"/>
    <s v="Consumer"/>
    <s v="Levallois-Perret"/>
    <x v="14"/>
    <s v="France"/>
    <m/>
    <s v="EU"/>
    <s v="Central"/>
    <s v="TEC-AC-10004849"/>
    <s v="Technology"/>
    <s v="Accessories"/>
    <s v="SanDisk Router, Programmable"/>
    <n v="1547.1"/>
    <n v="6"/>
    <n v="0"/>
    <n v="340.2"/>
    <n v="280.54000000000002"/>
    <x v="0"/>
  </r>
  <r>
    <n v="30273"/>
    <s v="IN-2014-34632"/>
    <d v="2014-11-20T00:00:00"/>
    <d v="2014-11-23T00:00:00"/>
    <s v="First Class"/>
    <s v="MP-18175"/>
    <s v="Mike Pelletier"/>
    <s v="Home Office"/>
    <s v="Ho Chi Minh City"/>
    <x v="150"/>
    <s v="Vietnam"/>
    <m/>
    <s v="APAC"/>
    <s v="Southeast Asia"/>
    <s v="OFF-AP-10003621"/>
    <s v="Office Supplies"/>
    <s v="Appliances"/>
    <s v="KitchenAid Refrigerator, Red"/>
    <n v="2190.951"/>
    <n v="5"/>
    <n v="0.17"/>
    <n v="316.70100000000002"/>
    <n v="280.47000000000003"/>
    <x v="1"/>
  </r>
  <r>
    <n v="2378"/>
    <s v="MX-2012-111178"/>
    <d v="2012-05-04T00:00:00"/>
    <d v="2012-05-09T00:00:00"/>
    <s v="Standard Class"/>
    <s v="AG-10900"/>
    <s v="Arthur Gainer"/>
    <s v="Consumer"/>
    <s v="Mexico City"/>
    <x v="146"/>
    <s v="Mexico"/>
    <m/>
    <s v="LATAM"/>
    <s v="North"/>
    <s v="OFF-AP-10001106"/>
    <s v="Office Supplies"/>
    <s v="Appliances"/>
    <s v="Hamilton Beach Stove, White"/>
    <n v="3242.88"/>
    <n v="9"/>
    <n v="0"/>
    <n v="324.18"/>
    <n v="279.52999999999997"/>
    <x v="1"/>
  </r>
  <r>
    <n v="47985"/>
    <s v="MO-2012-100"/>
    <d v="2012-08-27T00:00:00"/>
    <d v="2012-08-31T00:00:00"/>
    <s v="Standard Class"/>
    <s v="AJ-960"/>
    <s v="Astrea Jones"/>
    <s v="Consumer"/>
    <s v="Casablanca"/>
    <x v="66"/>
    <s v="Morocco"/>
    <m/>
    <s v="Africa"/>
    <s v="Africa"/>
    <s v="TEC-SAM-10004785"/>
    <s v="Technology"/>
    <s v="Phones"/>
    <s v="Samsung Smart Phone, with Caller ID"/>
    <n v="2544.6"/>
    <n v="4"/>
    <n v="0"/>
    <n v="1246.8"/>
    <n v="279.11"/>
    <x v="2"/>
  </r>
  <r>
    <n v="46433"/>
    <s v="UP-2013-910"/>
    <d v="2013-12-24T00:00:00"/>
    <d v="2013-12-29T00:00:00"/>
    <s v="Second Class"/>
    <s v="MC-7275"/>
    <s v="Marc Crier"/>
    <s v="Consumer"/>
    <s v="Luts'k"/>
    <x v="242"/>
    <s v="Ukraine"/>
    <m/>
    <s v="EMEA"/>
    <s v="EMEA"/>
    <s v="TEC-CIS-10002344"/>
    <s v="Technology"/>
    <s v="Phones"/>
    <s v="Cisco Smart Phone, Full Size"/>
    <n v="2605.56"/>
    <n v="4"/>
    <n v="0"/>
    <n v="573.12"/>
    <n v="278.98"/>
    <x v="1"/>
  </r>
  <r>
    <n v="19915"/>
    <s v="IT-2013-2494403"/>
    <d v="2013-01-29T00:00:00"/>
    <d v="2013-01-31T00:00:00"/>
    <s v="Second Class"/>
    <s v="JF-15295"/>
    <s v="Jason Fortune-"/>
    <s v="Consumer"/>
    <s v="Madrid"/>
    <x v="102"/>
    <s v="Spain"/>
    <m/>
    <s v="EU"/>
    <s v="South"/>
    <s v="OFF-ST-10004267"/>
    <s v="Office Supplies"/>
    <s v="Storage"/>
    <s v="Smead File Cart, Single Width"/>
    <n v="1271.4570000000001"/>
    <n v="11"/>
    <n v="0.1"/>
    <n v="-127.413"/>
    <n v="278.75"/>
    <x v="2"/>
  </r>
  <r>
    <n v="39080"/>
    <s v="CA-2013-162236"/>
    <d v="2013-11-05T00:00:00"/>
    <d v="2013-11-07T00:00:00"/>
    <s v="Second Class"/>
    <s v="ER-13855"/>
    <s v="Elpida Rittenbach"/>
    <s v="Corporate"/>
    <s v="Charlotte"/>
    <x v="8"/>
    <s v="United States"/>
    <n v="28205"/>
    <s v="US"/>
    <s v="South"/>
    <s v="FUR-TA-10002533"/>
    <s v="Furniture"/>
    <s v="Tables"/>
    <s v="BPI Conference Tables"/>
    <n v="876.3"/>
    <n v="10"/>
    <n v="0.4"/>
    <n v="-292.10000000000002"/>
    <n v="278.5"/>
    <x v="0"/>
  </r>
  <r>
    <n v="45798"/>
    <s v="SA-2011-1830"/>
    <d v="2011-12-27T00:00:00"/>
    <d v="2011-12-29T00:00:00"/>
    <s v="Second Class"/>
    <s v="MM-7260"/>
    <s v="Magdelene Morse"/>
    <s v="Consumer"/>
    <s v="Jizan"/>
    <x v="11"/>
    <s v="Saudi Arabia"/>
    <m/>
    <s v="EMEA"/>
    <s v="EMEA"/>
    <s v="TEC-STA-10003386"/>
    <s v="Technology"/>
    <s v="Machines"/>
    <s v="StarTech Inkjet, Wireless"/>
    <n v="1207.56"/>
    <n v="4"/>
    <n v="0"/>
    <n v="0"/>
    <n v="278.33999999999997"/>
    <x v="0"/>
  </r>
  <r>
    <n v="29802"/>
    <s v="IN-2012-44068"/>
    <d v="2012-11-30T00:00:00"/>
    <d v="2012-12-04T00:00:00"/>
    <s v="Second Class"/>
    <s v="EJ-13720"/>
    <s v="Ed Jacobs"/>
    <s v="Consumer"/>
    <s v="Singapore"/>
    <x v="170"/>
    <s v="Singapore"/>
    <m/>
    <s v="APAC"/>
    <s v="Southeast Asia"/>
    <s v="FUR-BO-10004043"/>
    <s v="Furniture"/>
    <s v="Bookcases"/>
    <s v="Dania Classic Bookcase, Metal"/>
    <n v="2051.1"/>
    <n v="5"/>
    <n v="0"/>
    <n v="40.950000000000003"/>
    <n v="278.13"/>
    <x v="2"/>
  </r>
  <r>
    <n v="2645"/>
    <s v="MX-2013-137330"/>
    <d v="2013-05-21T00:00:00"/>
    <d v="2013-05-23T00:00:00"/>
    <s v="Second Class"/>
    <s v="MS-17365"/>
    <s v="Maribeth Schnelling"/>
    <s v="Consumer"/>
    <s v="San Salvador"/>
    <x v="23"/>
    <s v="El Salvador"/>
    <m/>
    <s v="LATAM"/>
    <s v="Central"/>
    <s v="TEC-PH-10001712"/>
    <s v="Technology"/>
    <s v="Phones"/>
    <s v="Nokia Smart Phone, Full Size"/>
    <n v="2544.2399999999998"/>
    <n v="6"/>
    <n v="0"/>
    <n v="992.16"/>
    <n v="277.92500000000001"/>
    <x v="2"/>
  </r>
  <r>
    <n v="37936"/>
    <s v="CA-2011-108609"/>
    <d v="2011-10-31T00:00:00"/>
    <d v="2011-11-02T00:00:00"/>
    <s v="Second Class"/>
    <s v="AJ-10780"/>
    <s v="Anthony Jacobs"/>
    <s v="Corporate"/>
    <s v="Lorain"/>
    <x v="107"/>
    <s v="United States"/>
    <n v="44052"/>
    <s v="US"/>
    <s v="East"/>
    <s v="FUR-TA-10003954"/>
    <s v="Furniture"/>
    <s v="Tables"/>
    <s v="Hon 94000 Series Round Tables"/>
    <n v="1421.664"/>
    <n v="8"/>
    <n v="0.4"/>
    <n v="-734.52639999999997"/>
    <n v="277.66000000000003"/>
    <x v="0"/>
  </r>
  <r>
    <n v="11975"/>
    <s v="ES-2014-1393638"/>
    <d v="2014-06-27T00:00:00"/>
    <d v="2014-06-28T00:00:00"/>
    <s v="First Class"/>
    <s v="DH-13675"/>
    <s v="Duane Huffman"/>
    <s v="Home Office"/>
    <s v="Stoke-on-Trent"/>
    <x v="31"/>
    <s v="United Kingdom"/>
    <m/>
    <s v="EU"/>
    <s v="North"/>
    <s v="FUR-BO-10000259"/>
    <s v="Furniture"/>
    <s v="Bookcases"/>
    <s v="Safco Classic Bookcase, Traditional"/>
    <n v="1314.45"/>
    <n v="3"/>
    <n v="0"/>
    <n v="341.73"/>
    <n v="277.29000000000002"/>
    <x v="1"/>
  </r>
  <r>
    <n v="31615"/>
    <s v="CA-2011-164973"/>
    <d v="2011-11-04T00:00:00"/>
    <d v="2011-11-09T00:00:00"/>
    <s v="Standard Class"/>
    <s v="NM-18445"/>
    <s v="Nathan Mautz"/>
    <s v="Home Office"/>
    <s v="New York City"/>
    <x v="0"/>
    <s v="United States"/>
    <n v="10024"/>
    <s v="US"/>
    <s v="East"/>
    <s v="TEC-MA-10002927"/>
    <s v="Technology"/>
    <s v="Machines"/>
    <s v="Canon imageCLASS MF7460 Monochrome Digital Laser Multifunction Copier"/>
    <n v="3991.98"/>
    <n v="2"/>
    <n v="0"/>
    <n v="1995.99"/>
    <n v="276.89"/>
    <x v="2"/>
  </r>
  <r>
    <n v="7666"/>
    <s v="MX-2013-105585"/>
    <d v="2013-07-25T00:00:00"/>
    <d v="2013-07-28T00:00:00"/>
    <s v="First Class"/>
    <s v="HE-14800"/>
    <s v="Harold Engle"/>
    <s v="Corporate"/>
    <s v="São Paulo"/>
    <x v="91"/>
    <s v="Brazil"/>
    <m/>
    <s v="LATAM"/>
    <s v="South"/>
    <s v="FUR-TA-10004801"/>
    <s v="Furniture"/>
    <s v="Tables"/>
    <s v="Hon Conference Table, Rectangular"/>
    <n v="980.32"/>
    <n v="2"/>
    <n v="0.2"/>
    <n v="110.28"/>
    <n v="276.71300000000002"/>
    <x v="1"/>
  </r>
  <r>
    <n v="40096"/>
    <s v="CA-2011-116666"/>
    <d v="2011-05-08T00:00:00"/>
    <d v="2011-05-10T00:00:00"/>
    <s v="First Class"/>
    <s v="KT-16480"/>
    <s v="Kean Thornton"/>
    <s v="Consumer"/>
    <s v="Philadelphia"/>
    <x v="64"/>
    <s v="United States"/>
    <n v="19134"/>
    <s v="US"/>
    <s v="East"/>
    <s v="TEC-CO-10001449"/>
    <s v="Technology"/>
    <s v="Copiers"/>
    <s v="Hewlett Packard LaserJet 3310 Copier"/>
    <n v="1799.97"/>
    <n v="5"/>
    <n v="0.4"/>
    <n v="239.99600000000001"/>
    <n v="276.7"/>
    <x v="1"/>
  </r>
  <r>
    <n v="23278"/>
    <s v="IN-2011-33183"/>
    <d v="2011-10-27T00:00:00"/>
    <d v="2011-10-29T00:00:00"/>
    <s v="Second Class"/>
    <s v="SB-20170"/>
    <s v="Sarah Bern"/>
    <s v="Consumer"/>
    <s v="Huaibei"/>
    <x v="20"/>
    <s v="China"/>
    <m/>
    <s v="APAC"/>
    <s v="North Asia"/>
    <s v="FUR-BO-10004771"/>
    <s v="Furniture"/>
    <s v="Bookcases"/>
    <s v="Ikea Classic Bookcase, Traditional"/>
    <n v="2470.5"/>
    <n v="6"/>
    <n v="0"/>
    <n v="518.76"/>
    <n v="276.29000000000002"/>
    <x v="1"/>
  </r>
  <r>
    <n v="38769"/>
    <s v="CA-2013-139997"/>
    <d v="2013-07-02T00:00:00"/>
    <d v="2013-07-04T00:00:00"/>
    <s v="First Class"/>
    <s v="EM-14140"/>
    <s v="Eugene Moren"/>
    <s v="Home Office"/>
    <s v="Lehi"/>
    <x v="243"/>
    <s v="United States"/>
    <n v="84043"/>
    <s v="US"/>
    <s v="West"/>
    <s v="TEC-CO-10000971"/>
    <s v="Technology"/>
    <s v="Copiers"/>
    <s v="Hewlett Packard 310 Color Digital Copier"/>
    <n v="1499.95"/>
    <n v="5"/>
    <n v="0"/>
    <n v="449.98500000000001"/>
    <n v="276.23"/>
    <x v="1"/>
  </r>
  <r>
    <n v="30694"/>
    <s v="IN-2012-83471"/>
    <d v="2012-12-26T00:00:00"/>
    <d v="2012-12-27T00:00:00"/>
    <s v="First Class"/>
    <s v="VT-21700"/>
    <s v="Valerie Takahito"/>
    <s v="Home Office"/>
    <s v="Masterton"/>
    <x v="5"/>
    <s v="New Zealand"/>
    <m/>
    <s v="APAC"/>
    <s v="Oceania"/>
    <s v="FUR-BO-10001370"/>
    <s v="Furniture"/>
    <s v="Bookcases"/>
    <s v="Sauder Classic Bookcase, Mobile"/>
    <n v="877.02"/>
    <n v="2"/>
    <n v="0"/>
    <n v="105.24"/>
    <n v="275.91000000000003"/>
    <x v="0"/>
  </r>
  <r>
    <n v="32310"/>
    <s v="US-2012-126214"/>
    <d v="2012-12-21T00:00:00"/>
    <d v="2012-12-24T00:00:00"/>
    <s v="Second Class"/>
    <s v="JS-15880"/>
    <s v="John Stevenson"/>
    <s v="Consumer"/>
    <s v="Seattle"/>
    <x v="42"/>
    <s v="United States"/>
    <n v="98103"/>
    <s v="US"/>
    <s v="West"/>
    <s v="FUR-TA-10003748"/>
    <s v="Furniture"/>
    <s v="Tables"/>
    <s v="Bevis 36 x 72 Conference Tables"/>
    <n v="1618.37"/>
    <n v="13"/>
    <n v="0"/>
    <n v="356.04140000000001"/>
    <n v="275.60000000000002"/>
    <x v="2"/>
  </r>
  <r>
    <n v="30581"/>
    <s v="IN-2012-80391"/>
    <d v="2012-05-07T00:00:00"/>
    <d v="2012-05-10T00:00:00"/>
    <s v="First Class"/>
    <s v="BC-11125"/>
    <s v="Becky Castell"/>
    <s v="Home Office"/>
    <s v="Whangarei"/>
    <x v="244"/>
    <s v="New Zealand"/>
    <m/>
    <s v="APAC"/>
    <s v="Oceania"/>
    <s v="TEC-CO-10002122"/>
    <s v="Technology"/>
    <s v="Copiers"/>
    <s v="Hewlett Fax Machine, Digital"/>
    <n v="1917.36"/>
    <n v="6"/>
    <n v="0"/>
    <n v="747.72"/>
    <n v="275.57"/>
    <x v="1"/>
  </r>
  <r>
    <n v="20626"/>
    <s v="IN-2011-19330"/>
    <d v="2011-01-08T00:00:00"/>
    <d v="2011-01-12T00:00:00"/>
    <s v="Second Class"/>
    <s v="NF-18595"/>
    <s v="Nicole Fjeld"/>
    <s v="Home Office"/>
    <s v="Kunming"/>
    <x v="245"/>
    <s v="China"/>
    <m/>
    <s v="APAC"/>
    <s v="North Asia"/>
    <s v="TEC-MA-10002468"/>
    <s v="Technology"/>
    <s v="Machines"/>
    <s v="Panasonic Inkjet, White"/>
    <n v="2173.5"/>
    <n v="7"/>
    <n v="0"/>
    <n v="260.82"/>
    <n v="275.52"/>
    <x v="1"/>
  </r>
  <r>
    <n v="40187"/>
    <s v="CA-2013-147256"/>
    <d v="2013-10-18T00:00:00"/>
    <d v="2013-10-22T00:00:00"/>
    <s v="Second Class"/>
    <s v="FC-14245"/>
    <s v="Frank Carlisle"/>
    <s v="Home Office"/>
    <s v="Columbia"/>
    <x v="169"/>
    <s v="United States"/>
    <n v="65203"/>
    <s v="US"/>
    <s v="Central"/>
    <s v="OFF-AP-10003057"/>
    <s v="Office Supplies"/>
    <s v="Appliances"/>
    <s v="Honeywell Enviracaire Portable HEPA Air Cleaner for 16' x 20' Room"/>
    <n v="1927.59"/>
    <n v="7"/>
    <n v="0"/>
    <n v="751.76009999999997"/>
    <n v="274.82"/>
    <x v="2"/>
  </r>
  <r>
    <n v="45096"/>
    <s v="CA-2012-8790"/>
    <d v="2012-07-07T00:00:00"/>
    <d v="2012-07-09T00:00:00"/>
    <s v="First Class"/>
    <s v="RH-9600"/>
    <s v="Rob Haberlin"/>
    <s v="Consumer"/>
    <s v="Vancouver"/>
    <x v="246"/>
    <s v="Canada"/>
    <m/>
    <s v="Canada"/>
    <s v="Canada"/>
    <s v="OFF-BRE-10002706"/>
    <s v="Office Supplies"/>
    <s v="Appliances"/>
    <s v="Breville Microwave, White"/>
    <n v="1799.1"/>
    <n v="6"/>
    <n v="0"/>
    <n v="593.64"/>
    <n v="274.75"/>
    <x v="2"/>
  </r>
  <r>
    <n v="16678"/>
    <s v="IT-2011-4752666"/>
    <d v="2011-06-18T00:00:00"/>
    <d v="2011-06-20T00:00:00"/>
    <s v="Second Class"/>
    <s v="RB-19330"/>
    <s v="Randy Bradley"/>
    <s v="Consumer"/>
    <s v="Pamplona"/>
    <x v="247"/>
    <s v="Spain"/>
    <m/>
    <s v="EU"/>
    <s v="South"/>
    <s v="FUR-BO-10004388"/>
    <s v="Furniture"/>
    <s v="Bookcases"/>
    <s v="Ikea Library with Doors, Metal"/>
    <n v="1814.25"/>
    <n v="5"/>
    <n v="0"/>
    <n v="653.1"/>
    <n v="274.63"/>
    <x v="2"/>
  </r>
  <r>
    <n v="18994"/>
    <s v="ES-2012-2287053"/>
    <d v="2012-01-10T00:00:00"/>
    <d v="2012-01-11T00:00:00"/>
    <s v="First Class"/>
    <s v="CS-11950"/>
    <s v="Carlos Soltero"/>
    <s v="Consumer"/>
    <s v="Haninge"/>
    <x v="248"/>
    <s v="Sweden"/>
    <m/>
    <s v="EU"/>
    <s v="North"/>
    <s v="OFF-AP-10004201"/>
    <s v="Office Supplies"/>
    <s v="Appliances"/>
    <s v="Breville Refrigerator, White"/>
    <n v="1293.675"/>
    <n v="5"/>
    <n v="0.5"/>
    <n v="-776.32500000000005"/>
    <n v="274.58"/>
    <x v="0"/>
  </r>
  <r>
    <n v="17903"/>
    <s v="ES-2014-4472745"/>
    <d v="2014-02-11T00:00:00"/>
    <d v="2014-02-15T00:00:00"/>
    <s v="Standard Class"/>
    <s v="BW-11110"/>
    <s v="Bart Watters"/>
    <s v="Corporate"/>
    <s v="Oviedo"/>
    <x v="249"/>
    <s v="Spain"/>
    <m/>
    <s v="EU"/>
    <s v="South"/>
    <s v="OFF-AP-10004511"/>
    <s v="Office Supplies"/>
    <s v="Appliances"/>
    <s v="Cuisinart Refrigerator, Black"/>
    <n v="2477.5500000000002"/>
    <n v="5"/>
    <n v="0"/>
    <n v="1040.55"/>
    <n v="273.88"/>
    <x v="2"/>
  </r>
  <r>
    <n v="33869"/>
    <s v="CA-2013-155845"/>
    <d v="2013-08-13T00:00:00"/>
    <d v="2013-08-16T00:00:00"/>
    <s v="Second Class"/>
    <s v="CM-12235"/>
    <s v="Chris McAfee"/>
    <s v="Consumer"/>
    <s v="Carrollton"/>
    <x v="29"/>
    <s v="United States"/>
    <n v="75007"/>
    <s v="US"/>
    <s v="Central"/>
    <s v="TEC-AC-10004145"/>
    <s v="Technology"/>
    <s v="Accessories"/>
    <s v="Logitech diNovo Edge Keyboard"/>
    <n v="1399.944"/>
    <n v="7"/>
    <n v="0.2"/>
    <n v="52.497900000000001"/>
    <n v="273.79000000000002"/>
    <x v="2"/>
  </r>
  <r>
    <n v="25276"/>
    <s v="IN-2012-53420"/>
    <d v="2012-04-12T00:00:00"/>
    <d v="2012-04-14T00:00:00"/>
    <s v="Second Class"/>
    <s v="LW-16825"/>
    <s v="Laurel Workman"/>
    <s v="Corporate"/>
    <s v="Nasik"/>
    <x v="195"/>
    <s v="India"/>
    <m/>
    <s v="APAC"/>
    <s v="Central Asia"/>
    <s v="TEC-CO-10004961"/>
    <s v="Technology"/>
    <s v="Copiers"/>
    <s v="HP Wireless Fax, Color"/>
    <n v="723.3"/>
    <n v="2"/>
    <n v="0"/>
    <n v="332.7"/>
    <n v="273.63"/>
    <x v="0"/>
  </r>
  <r>
    <n v="19882"/>
    <s v="ES-2014-5474746"/>
    <d v="2014-01-03T00:00:00"/>
    <d v="2014-01-04T00:00:00"/>
    <s v="Same Day"/>
    <s v="RD-19585"/>
    <s v="Rob Dowd"/>
    <s v="Consumer"/>
    <s v="Torrevieja"/>
    <x v="112"/>
    <s v="Spain"/>
    <m/>
    <s v="EU"/>
    <s v="South"/>
    <s v="TEC-CO-10004089"/>
    <s v="Technology"/>
    <s v="Copiers"/>
    <s v="Canon Copy Machine, Laser"/>
    <n v="2097.12"/>
    <n v="8"/>
    <n v="0"/>
    <n v="188.64"/>
    <n v="273.57"/>
    <x v="2"/>
  </r>
  <r>
    <n v="38490"/>
    <s v="CA-2013-110492"/>
    <d v="2013-02-12T00:00:00"/>
    <d v="2013-02-14T00:00:00"/>
    <s v="First Class"/>
    <s v="JS-15880"/>
    <s v="John Stevenson"/>
    <s v="Consumer"/>
    <s v="Atlanta"/>
    <x v="57"/>
    <s v="United States"/>
    <n v="30318"/>
    <s v="US"/>
    <s v="South"/>
    <s v="OFF-ST-10003716"/>
    <s v="Office Supplies"/>
    <s v="Storage"/>
    <s v="Tennsco Double-Tier Lockers"/>
    <n v="1350.12"/>
    <n v="6"/>
    <n v="0"/>
    <n v="175.51560000000001"/>
    <n v="273.44"/>
    <x v="0"/>
  </r>
  <r>
    <n v="20685"/>
    <s v="IN-2014-58460"/>
    <d v="2014-12-13T00:00:00"/>
    <d v="2014-12-19T00:00:00"/>
    <s v="Standard Class"/>
    <s v="BT-11680"/>
    <s v="Brian Thompson"/>
    <s v="Consumer"/>
    <s v="Ube"/>
    <x v="221"/>
    <s v="Japan"/>
    <m/>
    <s v="APAC"/>
    <s v="North Asia"/>
    <s v="OFF-AP-10000675"/>
    <s v="Office Supplies"/>
    <s v="Appliances"/>
    <s v="Hamilton Beach Stove, White"/>
    <n v="3242.88"/>
    <n v="6"/>
    <n v="0"/>
    <n v="421.56"/>
    <n v="271.58999999999997"/>
    <x v="1"/>
  </r>
  <r>
    <n v="32859"/>
    <s v="US-2014-102890"/>
    <d v="2014-07-01T00:00:00"/>
    <d v="2014-07-01T00:00:00"/>
    <s v="Same Day"/>
    <s v="SG-20470"/>
    <s v="Sheri Gordon"/>
    <s v="Consumer"/>
    <s v="New York City"/>
    <x v="0"/>
    <s v="United States"/>
    <n v="10011"/>
    <s v="US"/>
    <s v="East"/>
    <s v="FUR-TA-10000577"/>
    <s v="Furniture"/>
    <s v="Tables"/>
    <s v="Bretford CR4500 Series Slim Rectangular Table"/>
    <n v="1044.6300000000001"/>
    <n v="5"/>
    <n v="0.4"/>
    <n v="-295.9785"/>
    <n v="271.32"/>
    <x v="2"/>
  </r>
  <r>
    <n v="33193"/>
    <s v="CA-2014-141789"/>
    <d v="2014-10-04T00:00:00"/>
    <d v="2014-10-07T00:00:00"/>
    <s v="First Class"/>
    <s v="AC-10450"/>
    <s v="Amy Cox"/>
    <s v="Consumer"/>
    <s v="Minneapolis"/>
    <x v="35"/>
    <s v="United States"/>
    <n v="55407"/>
    <s v="US"/>
    <s v="Central"/>
    <s v="OFF-BI-10001359"/>
    <s v="Office Supplies"/>
    <s v="Binders"/>
    <s v="GBC DocuBind TL300 Electric Binding System"/>
    <n v="1793.98"/>
    <n v="2"/>
    <n v="0"/>
    <n v="843.17060000000004"/>
    <n v="271.12"/>
    <x v="1"/>
  </r>
  <r>
    <n v="16408"/>
    <s v="IT-2014-2185471"/>
    <d v="2014-10-07T00:00:00"/>
    <d v="2014-10-08T00:00:00"/>
    <s v="First Class"/>
    <s v="TB-21175"/>
    <s v="Thomas Boland"/>
    <s v="Corporate"/>
    <s v="Pozzuoli"/>
    <x v="250"/>
    <s v="Italy"/>
    <m/>
    <s v="EU"/>
    <s v="South"/>
    <s v="FUR-BO-10003559"/>
    <s v="Furniture"/>
    <s v="Bookcases"/>
    <s v="Sauder Stackable Bookrack, Pine"/>
    <n v="597.36"/>
    <n v="4"/>
    <n v="0"/>
    <n v="226.92"/>
    <n v="271.01"/>
    <x v="0"/>
  </r>
  <r>
    <n v="43335"/>
    <s v="UP-2013-1070"/>
    <d v="2013-06-20T00:00:00"/>
    <d v="2013-06-24T00:00:00"/>
    <s v="Standard Class"/>
    <s v="MD-7860"/>
    <s v="Michael Dominguez"/>
    <s v="Corporate"/>
    <s v="Poltava"/>
    <x v="251"/>
    <s v="Ukraine"/>
    <m/>
    <s v="EMEA"/>
    <s v="EMEA"/>
    <s v="OFF-HAM-10004896"/>
    <s v="Office Supplies"/>
    <s v="Appliances"/>
    <s v="Hamilton Beach Microwave, Red"/>
    <n v="3955.14"/>
    <n v="14"/>
    <n v="0"/>
    <n v="1383.9"/>
    <n v="270.64999999999998"/>
    <x v="2"/>
  </r>
  <r>
    <n v="20959"/>
    <s v="IN-2014-79544"/>
    <d v="2014-07-11T00:00:00"/>
    <d v="2014-07-14T00:00:00"/>
    <s v="First Class"/>
    <s v="JH-16180"/>
    <s v="Justin Hirsh"/>
    <s v="Consumer"/>
    <s v="Depok"/>
    <x v="94"/>
    <s v="Indonesia"/>
    <m/>
    <s v="APAC"/>
    <s v="Southeast Asia"/>
    <s v="FUR-BO-10004842"/>
    <s v="Furniture"/>
    <s v="Bookcases"/>
    <s v="Dania 3-Shelf Cabinet, Pine"/>
    <n v="796.82399999999996"/>
    <n v="6"/>
    <n v="7.0000000000000007E-2"/>
    <n v="231.26400000000001"/>
    <n v="270.56"/>
    <x v="2"/>
  </r>
  <r>
    <n v="13714"/>
    <s v="ES-2014-3535439"/>
    <d v="2014-04-24T00:00:00"/>
    <d v="2014-04-27T00:00:00"/>
    <s v="Second Class"/>
    <s v="CC-12145"/>
    <s v="Charles Crestani"/>
    <s v="Consumer"/>
    <s v="Regensburg"/>
    <x v="74"/>
    <s v="Germany"/>
    <m/>
    <s v="EU"/>
    <s v="Central"/>
    <s v="TEC-AC-10003506"/>
    <s v="Technology"/>
    <s v="Accessories"/>
    <s v="Enermax Router, Erganomic"/>
    <n v="2305.2600000000002"/>
    <n v="9"/>
    <n v="0"/>
    <n v="922.05"/>
    <n v="270.26"/>
    <x v="1"/>
  </r>
  <r>
    <n v="3875"/>
    <s v="MX-2011-134705"/>
    <d v="2011-05-04T00:00:00"/>
    <d v="2011-05-08T00:00:00"/>
    <s v="Standard Class"/>
    <s v="XP-21865"/>
    <s v="Xylona Preis"/>
    <s v="Consumer"/>
    <s v="Mejicanos"/>
    <x v="23"/>
    <s v="El Salvador"/>
    <m/>
    <s v="LATAM"/>
    <s v="Central"/>
    <s v="FUR-TA-10003926"/>
    <s v="Furniture"/>
    <s v="Tables"/>
    <s v="Hon Wood Table, with Bottom Storage"/>
    <n v="2833.76"/>
    <n v="10"/>
    <n v="0.2"/>
    <n v="35.36"/>
    <n v="269.94"/>
    <x v="2"/>
  </r>
  <r>
    <n v="23466"/>
    <s v="IN-2011-10055"/>
    <d v="2011-10-06T00:00:00"/>
    <d v="2011-10-10T00:00:00"/>
    <s v="Standard Class"/>
    <s v="TS-21370"/>
    <s v="Todd Sumrall"/>
    <s v="Corporate"/>
    <s v="Visakhapatnam"/>
    <x v="252"/>
    <s v="India"/>
    <m/>
    <s v="APAC"/>
    <s v="Central Asia"/>
    <s v="OFF-AP-10003598"/>
    <s v="Office Supplies"/>
    <s v="Appliances"/>
    <s v="Breville Refrigerator, Red"/>
    <n v="2077.3200000000002"/>
    <n v="4"/>
    <n v="0"/>
    <n v="581.64"/>
    <n v="269.89"/>
    <x v="1"/>
  </r>
  <r>
    <n v="4452"/>
    <s v="MX-2014-157077"/>
    <d v="2014-11-12T00:00:00"/>
    <d v="2014-11-16T00:00:00"/>
    <s v="Standard Class"/>
    <s v="ML-17410"/>
    <s v="Maris LaWare"/>
    <s v="Consumer"/>
    <s v="Camagüey"/>
    <x v="151"/>
    <s v="Cuba"/>
    <m/>
    <s v="LATAM"/>
    <s v="Caribbean"/>
    <s v="FUR-BO-10002300"/>
    <s v="Furniture"/>
    <s v="Bookcases"/>
    <s v="Dania Classic Bookcase, Traditional"/>
    <n v="1916.88"/>
    <n v="7"/>
    <n v="0"/>
    <n v="939.26"/>
    <n v="269.76400000000001"/>
    <x v="2"/>
  </r>
  <r>
    <n v="1902"/>
    <s v="MX-2014-124744"/>
    <d v="2014-12-17T00:00:00"/>
    <d v="2014-12-19T00:00:00"/>
    <s v="First Class"/>
    <s v="MY-18295"/>
    <s v="Muhammed Yedwab"/>
    <s v="Corporate"/>
    <s v="Matagalpa"/>
    <x v="140"/>
    <s v="Nicaragua"/>
    <m/>
    <s v="LATAM"/>
    <s v="Central"/>
    <s v="FUR-BO-10004472"/>
    <s v="Furniture"/>
    <s v="Bookcases"/>
    <s v="Dania Library with Doors, Pine"/>
    <n v="1212.5"/>
    <n v="5"/>
    <n v="0"/>
    <n v="606.20000000000005"/>
    <n v="269.52499999999998"/>
    <x v="0"/>
  </r>
  <r>
    <n v="36162"/>
    <s v="CA-2014-122490"/>
    <d v="2014-11-14T00:00:00"/>
    <d v="2014-11-19T00:00:00"/>
    <s v="Standard Class"/>
    <s v="TT-21070"/>
    <s v="Ted Trevino"/>
    <s v="Consumer"/>
    <s v="Seattle"/>
    <x v="42"/>
    <s v="United States"/>
    <n v="98103"/>
    <s v="US"/>
    <s v="West"/>
    <s v="FUR-CH-10001215"/>
    <s v="Furniture"/>
    <s v="Chairs"/>
    <s v="Global Troy Executive Leather Low-Back Tilter"/>
    <n v="2404.7040000000002"/>
    <n v="6"/>
    <n v="0.2"/>
    <n v="150.29400000000001"/>
    <n v="269.02999999999997"/>
    <x v="1"/>
  </r>
  <r>
    <n v="14178"/>
    <s v="ES-2013-1706935"/>
    <d v="2013-04-05T00:00:00"/>
    <d v="2013-04-08T00:00:00"/>
    <s v="First Class"/>
    <s v="BS-11665"/>
    <s v="Brian Stugart"/>
    <s v="Consumer"/>
    <s v="Clamart"/>
    <x v="14"/>
    <s v="France"/>
    <m/>
    <s v="EU"/>
    <s v="Central"/>
    <s v="TEC-PH-10001066"/>
    <s v="Technology"/>
    <s v="Phones"/>
    <s v="Apple Smart Phone, Cordless"/>
    <n v="1622.5650000000001"/>
    <n v="3"/>
    <n v="0.15"/>
    <n v="133.60499999999999"/>
    <n v="268.19"/>
    <x v="1"/>
  </r>
  <r>
    <n v="30313"/>
    <s v="IN-2014-81154"/>
    <d v="2014-09-19T00:00:00"/>
    <d v="2014-09-19T00:00:00"/>
    <s v="Same Day"/>
    <s v="NL-18310"/>
    <s v="Nancy Lomonaco"/>
    <s v="Home Office"/>
    <s v="Christchurch"/>
    <x v="165"/>
    <s v="New Zealand"/>
    <m/>
    <s v="APAC"/>
    <s v="Oceania"/>
    <s v="TEC-CO-10000847"/>
    <s v="Technology"/>
    <s v="Copiers"/>
    <s v="Canon Personal Copier, Laser"/>
    <n v="856.44"/>
    <n v="6"/>
    <n v="0"/>
    <n v="222.66"/>
    <n v="268.13"/>
    <x v="0"/>
  </r>
  <r>
    <n v="38165"/>
    <s v="US-2013-126452"/>
    <d v="2013-08-22T00:00:00"/>
    <d v="2013-08-29T00:00:00"/>
    <s v="Standard Class"/>
    <s v="SC-20230"/>
    <s v="Scot Coram"/>
    <s v="Corporate"/>
    <s v="Los Angeles"/>
    <x v="7"/>
    <s v="United States"/>
    <n v="90004"/>
    <s v="US"/>
    <s v="West"/>
    <s v="FUR-TA-10003569"/>
    <s v="Furniture"/>
    <s v="Tables"/>
    <s v="Bretford CR8500 Series Meeting Room Furniture"/>
    <n v="2887.056"/>
    <n v="9"/>
    <n v="0.2"/>
    <n v="180.441"/>
    <n v="268.10000000000002"/>
    <x v="3"/>
  </r>
  <r>
    <n v="12075"/>
    <s v="IT-2014-3335279"/>
    <d v="2014-07-10T00:00:00"/>
    <d v="2014-07-14T00:00:00"/>
    <s v="Second Class"/>
    <s v="CA-11965"/>
    <s v="Carol Adams"/>
    <s v="Corporate"/>
    <s v="Garbsen"/>
    <x v="47"/>
    <s v="Germany"/>
    <m/>
    <s v="EU"/>
    <s v="Central"/>
    <s v="FUR-BO-10002812"/>
    <s v="Furniture"/>
    <s v="Bookcases"/>
    <s v="Sauder 3-Shelf Cabinet, Pine"/>
    <n v="1361.0429999999999"/>
    <n v="9"/>
    <n v="0.1"/>
    <n v="196.53299999999999"/>
    <n v="268.04000000000002"/>
    <x v="2"/>
  </r>
  <r>
    <n v="24075"/>
    <s v="IN-2014-78186"/>
    <d v="2014-10-06T00:00:00"/>
    <d v="2014-10-12T00:00:00"/>
    <s v="Standard Class"/>
    <s v="QJ-19255"/>
    <s v="Quincy Jones"/>
    <s v="Corporate"/>
    <s v="Jixi"/>
    <x v="13"/>
    <s v="China"/>
    <m/>
    <s v="APAC"/>
    <s v="North Asia"/>
    <s v="TEC-CO-10002035"/>
    <s v="Technology"/>
    <s v="Copiers"/>
    <s v="Canon Wireless Fax, High-Speed"/>
    <n v="3391.74"/>
    <n v="9"/>
    <n v="0"/>
    <n v="271.08"/>
    <n v="267.93"/>
    <x v="1"/>
  </r>
  <r>
    <n v="6989"/>
    <s v="MX-2013-101077"/>
    <d v="2013-06-01T00:00:00"/>
    <d v="2013-06-07T00:00:00"/>
    <s v="Standard Class"/>
    <s v="RE-19450"/>
    <s v="Richard Eichhorn"/>
    <s v="Consumer"/>
    <s v="Santo Domingo"/>
    <x v="27"/>
    <s v="Dominican Republic"/>
    <m/>
    <s v="LATAM"/>
    <s v="Caribbean"/>
    <s v="TEC-PH-10002815"/>
    <s v="Technology"/>
    <s v="Phones"/>
    <s v="Samsung Smart Phone, VoIP"/>
    <n v="2375.2959999999998"/>
    <n v="7"/>
    <n v="0.2"/>
    <n v="-207.84399999999999"/>
    <n v="267.78399999999999"/>
    <x v="3"/>
  </r>
  <r>
    <n v="47262"/>
    <s v="SF-2012-9340"/>
    <d v="2012-08-20T00:00:00"/>
    <d v="2012-08-22T00:00:00"/>
    <s v="First Class"/>
    <s v="CP-2085"/>
    <s v="Cathy Prescott"/>
    <s v="Corporate"/>
    <s v="Potchefstroom"/>
    <x v="253"/>
    <s v="South Africa"/>
    <m/>
    <s v="Africa"/>
    <s v="Africa"/>
    <s v="FUR-SAU-10001776"/>
    <s v="Furniture"/>
    <s v="Bookcases"/>
    <s v="Sauder Stackable Bookrack, Pine"/>
    <n v="889.02"/>
    <n v="6"/>
    <n v="0"/>
    <n v="320.04000000000002"/>
    <n v="267.64"/>
    <x v="0"/>
  </r>
  <r>
    <n v="48487"/>
    <s v="RS-2011-7040"/>
    <d v="2011-08-30T00:00:00"/>
    <d v="2011-08-30T00:00:00"/>
    <s v="Same Day"/>
    <s v="JK-5730"/>
    <s v="Joe Kamberova"/>
    <s v="Consumer"/>
    <s v="Vladimir"/>
    <x v="254"/>
    <s v="Russia"/>
    <m/>
    <s v="EMEA"/>
    <s v="EMEA"/>
    <s v="FUR-CHR-10002686"/>
    <s v="Furniture"/>
    <s v="Tables"/>
    <s v="Chromcraft Computer Table, Adjustable Height"/>
    <n v="1782.48"/>
    <n v="4"/>
    <n v="0"/>
    <n v="873.36"/>
    <n v="266.39999999999998"/>
    <x v="2"/>
  </r>
  <r>
    <n v="14902"/>
    <s v="ES-2012-5708011"/>
    <d v="2012-12-04T00:00:00"/>
    <d v="2012-12-05T00:00:00"/>
    <s v="First Class"/>
    <s v="HZ-14950"/>
    <s v="Henia Zydlo"/>
    <s v="Consumer"/>
    <s v="Bordeaux"/>
    <x v="72"/>
    <s v="France"/>
    <m/>
    <s v="EU"/>
    <s v="Central"/>
    <s v="TEC-CO-10000660"/>
    <s v="Technology"/>
    <s v="Copiers"/>
    <s v="Hewlett Copy Machine, Color"/>
    <n v="667.76850000000002"/>
    <n v="3"/>
    <n v="0.15"/>
    <n v="274.91849999999999"/>
    <n v="266.02"/>
    <x v="0"/>
  </r>
  <r>
    <n v="23910"/>
    <s v="ID-2014-42262"/>
    <d v="2014-10-13T00:00:00"/>
    <d v="2014-10-18T00:00:00"/>
    <s v="Standard Class"/>
    <s v="AR-10570"/>
    <s v="Anemone Ratner"/>
    <s v="Consumer"/>
    <s v="Perth"/>
    <x v="44"/>
    <s v="Australia"/>
    <m/>
    <s v="APAC"/>
    <s v="Oceania"/>
    <s v="TEC-CO-10004170"/>
    <s v="Technology"/>
    <s v="Copiers"/>
    <s v="HP Wireless Fax, High-Speed"/>
    <n v="1612.845"/>
    <n v="5"/>
    <n v="0.1"/>
    <n v="394.245"/>
    <n v="266"/>
    <x v="2"/>
  </r>
  <r>
    <n v="17770"/>
    <s v="IT-2013-4354136"/>
    <d v="2013-12-19T00:00:00"/>
    <d v="2013-12-21T00:00:00"/>
    <s v="Second Class"/>
    <s v="EH-14005"/>
    <s v="Erica Hernandez"/>
    <s v="Home Office"/>
    <s v="Burgos"/>
    <x v="255"/>
    <s v="Spain"/>
    <m/>
    <s v="EU"/>
    <s v="South"/>
    <s v="OFF-ST-10001478"/>
    <s v="Office Supplies"/>
    <s v="Storage"/>
    <s v="Tenex File Cart, Single Width"/>
    <n v="845.20799999999997"/>
    <n v="7"/>
    <n v="0.1"/>
    <n v="-9.4920000000000009"/>
    <n v="265.85000000000002"/>
    <x v="0"/>
  </r>
  <r>
    <n v="21505"/>
    <s v="IN-2012-29130"/>
    <d v="2012-06-16T00:00:00"/>
    <d v="2012-06-22T00:00:00"/>
    <s v="Standard Class"/>
    <s v="JR-15700"/>
    <s v="Jocasta Rupert"/>
    <s v="Consumer"/>
    <s v="Kollam"/>
    <x v="34"/>
    <s v="India"/>
    <m/>
    <s v="APAC"/>
    <s v="Central Asia"/>
    <s v="OFF-AP-10003275"/>
    <s v="Office Supplies"/>
    <s v="Appliances"/>
    <s v="KitchenAid Microwave, Silver"/>
    <n v="2799.63"/>
    <n v="9"/>
    <n v="0"/>
    <n v="391.77"/>
    <n v="265.45999999999998"/>
    <x v="1"/>
  </r>
  <r>
    <n v="27612"/>
    <s v="IN-2013-47071"/>
    <d v="2013-08-20T00:00:00"/>
    <d v="2013-08-20T00:00:00"/>
    <s v="Same Day"/>
    <s v="PL-18925"/>
    <s v="Paul Lucas"/>
    <s v="Home Office"/>
    <s v="Yangon"/>
    <x v="256"/>
    <s v="Myanmar (Burma)"/>
    <m/>
    <s v="APAC"/>
    <s v="Southeast Asia"/>
    <s v="OFF-AP-10003275"/>
    <s v="Office Supplies"/>
    <s v="Appliances"/>
    <s v="KitchenAid Microwave, Silver"/>
    <n v="1549.1286"/>
    <n v="6"/>
    <n v="0.17"/>
    <n v="-56.111400000000003"/>
    <n v="265.14"/>
    <x v="0"/>
  </r>
  <r>
    <n v="5957"/>
    <s v="MX-2012-132038"/>
    <d v="2012-06-21T00:00:00"/>
    <d v="2012-06-25T00:00:00"/>
    <s v="Standard Class"/>
    <s v="TC-21145"/>
    <s v="Theresa Coyne"/>
    <s v="Corporate"/>
    <s v="Mexico City"/>
    <x v="146"/>
    <s v="Mexico"/>
    <m/>
    <s v="LATAM"/>
    <s v="North"/>
    <s v="TEC-PH-10004074"/>
    <s v="Technology"/>
    <s v="Phones"/>
    <s v="Samsung Smart Phone, with Caller ID"/>
    <n v="1696.4"/>
    <n v="4"/>
    <n v="0"/>
    <n v="67.84"/>
    <n v="264.88799999999998"/>
    <x v="2"/>
  </r>
  <r>
    <n v="9316"/>
    <s v="MX-2012-167892"/>
    <d v="2012-05-23T00:00:00"/>
    <d v="2012-05-25T00:00:00"/>
    <s v="First Class"/>
    <s v="DG-13300"/>
    <s v="Deirdre Greer"/>
    <s v="Corporate"/>
    <s v="Mexico City"/>
    <x v="146"/>
    <s v="Mexico"/>
    <m/>
    <s v="LATAM"/>
    <s v="North"/>
    <s v="OFF-AP-10004031"/>
    <s v="Office Supplies"/>
    <s v="Appliances"/>
    <s v="Hamilton Beach Microwave, White"/>
    <n v="935.5"/>
    <n v="5"/>
    <n v="0"/>
    <n v="168.3"/>
    <n v="264.428"/>
    <x v="1"/>
  </r>
  <r>
    <n v="14608"/>
    <s v="ES-2013-4477075"/>
    <d v="2013-04-30T00:00:00"/>
    <d v="2013-05-03T00:00:00"/>
    <s v="First Class"/>
    <s v="LW-16990"/>
    <s v="Lindsay Williams"/>
    <s v="Corporate"/>
    <s v="Bondy"/>
    <x v="14"/>
    <s v="France"/>
    <m/>
    <s v="EU"/>
    <s v="Central"/>
    <s v="TEC-MA-10004535"/>
    <s v="Technology"/>
    <s v="Machines"/>
    <s v="Konica Printer, White"/>
    <n v="2036.8125"/>
    <n v="9"/>
    <n v="0.15"/>
    <n v="359.30250000000001"/>
    <n v="263.82"/>
    <x v="1"/>
  </r>
  <r>
    <n v="13059"/>
    <s v="ES-2012-5168556"/>
    <d v="2012-06-15T00:00:00"/>
    <d v="2012-06-15T00:00:00"/>
    <s v="Same Day"/>
    <s v="Dl-13600"/>
    <s v="Dorris liebe"/>
    <s v="Corporate"/>
    <s v="Mont-de-Marsan"/>
    <x v="72"/>
    <s v="France"/>
    <m/>
    <s v="EU"/>
    <s v="Central"/>
    <s v="TEC-AC-10001566"/>
    <s v="Technology"/>
    <s v="Accessories"/>
    <s v="Logitech Router, Erganomic"/>
    <n v="980.52"/>
    <n v="4"/>
    <n v="0"/>
    <n v="176.4"/>
    <n v="263.70999999999998"/>
    <x v="2"/>
  </r>
  <r>
    <n v="14707"/>
    <s v="ES-2013-4100927"/>
    <d v="2013-12-18T00:00:00"/>
    <d v="2013-12-22T00:00:00"/>
    <s v="Standard Class"/>
    <s v="SC-20095"/>
    <s v="Sanjit Chand"/>
    <s v="Consumer"/>
    <s v="Lyon"/>
    <x v="183"/>
    <s v="France"/>
    <m/>
    <s v="EU"/>
    <s v="Central"/>
    <s v="TEC-CO-10002174"/>
    <s v="Technology"/>
    <s v="Copiers"/>
    <s v="HP Copy Machine, Laser"/>
    <n v="1654.644"/>
    <n v="8"/>
    <n v="0.15"/>
    <n v="681.20399999999995"/>
    <n v="263.47000000000003"/>
    <x v="2"/>
  </r>
  <r>
    <n v="36607"/>
    <s v="CA-2014-131254"/>
    <d v="2014-11-20T00:00:00"/>
    <d v="2014-11-22T00:00:00"/>
    <s v="First Class"/>
    <s v="NC-18415"/>
    <s v="Nathan Cano"/>
    <s v="Consumer"/>
    <s v="Houston"/>
    <x v="29"/>
    <s v="United States"/>
    <n v="77095"/>
    <s v="US"/>
    <s v="Central"/>
    <s v="OFF-BI-10003527"/>
    <s v="Office Supplies"/>
    <s v="Binders"/>
    <s v="Fellowes PB500 Electric Punch Plastic Comb Binding Machine with Manual Bind"/>
    <n v="1525.1880000000001"/>
    <n v="6"/>
    <n v="0.8"/>
    <n v="-2287.7820000000002"/>
    <n v="263.47000000000003"/>
    <x v="2"/>
  </r>
  <r>
    <n v="26873"/>
    <s v="ID-2014-29032"/>
    <d v="2014-07-21T00:00:00"/>
    <d v="2014-07-25T00:00:00"/>
    <s v="Standard Class"/>
    <s v="EB-13930"/>
    <s v="Eric Barreto"/>
    <s v="Consumer"/>
    <s v="Depok"/>
    <x v="65"/>
    <s v="Indonesia"/>
    <m/>
    <s v="APAC"/>
    <s v="Southeast Asia"/>
    <s v="FUR-CH-10003232"/>
    <s v="Furniture"/>
    <s v="Chairs"/>
    <s v="Harbour Creations Executive Leather Armchair, Adjustable"/>
    <n v="2063.7683999999999"/>
    <n v="6"/>
    <n v="0.27"/>
    <n v="141.1884"/>
    <n v="263.01"/>
    <x v="2"/>
  </r>
  <r>
    <n v="47567"/>
    <s v="MO-2013-60"/>
    <d v="2013-02-08T00:00:00"/>
    <d v="2013-02-09T00:00:00"/>
    <s v="First Class"/>
    <s v="GP-4740"/>
    <s v="Guy Phonely"/>
    <s v="Corporate"/>
    <s v="Casablanca"/>
    <x v="66"/>
    <s v="Morocco"/>
    <m/>
    <s v="Africa"/>
    <s v="Africa"/>
    <s v="TEC-CIS-10001938"/>
    <s v="Technology"/>
    <s v="Phones"/>
    <s v="Cisco Audio Dock, VoIP"/>
    <n v="1457.28"/>
    <n v="8"/>
    <n v="0"/>
    <n v="568.32000000000005"/>
    <n v="262.66000000000003"/>
    <x v="0"/>
  </r>
  <r>
    <n v="23277"/>
    <s v="IN-2011-33183"/>
    <d v="2011-10-27T00:00:00"/>
    <d v="2011-10-29T00:00:00"/>
    <s v="Second Class"/>
    <s v="SB-20170"/>
    <s v="Sarah Bern"/>
    <s v="Consumer"/>
    <s v="Huaibei"/>
    <x v="20"/>
    <s v="China"/>
    <m/>
    <s v="APAC"/>
    <s v="North Asia"/>
    <s v="TEC-CO-10003901"/>
    <s v="Technology"/>
    <s v="Copiers"/>
    <s v="HP Copy Machine, Color"/>
    <n v="1693.23"/>
    <n v="7"/>
    <n v="0"/>
    <n v="829.5"/>
    <n v="262.52"/>
    <x v="1"/>
  </r>
  <r>
    <n v="37917"/>
    <s v="US-2014-167402"/>
    <d v="2014-01-14T00:00:00"/>
    <d v="2014-01-19T00:00:00"/>
    <s v="Second Class"/>
    <s v="CP-12085"/>
    <s v="Cathy Prescott"/>
    <s v="Corporate"/>
    <s v="Springfield"/>
    <x v="169"/>
    <s v="United States"/>
    <n v="65807"/>
    <s v="US"/>
    <s v="Central"/>
    <s v="OFF-SU-10002881"/>
    <s v="Office Supplies"/>
    <s v="Supplies"/>
    <s v="Martin Yale Chadless Opener Electric Letter Opener"/>
    <n v="4164.05"/>
    <n v="5"/>
    <n v="0"/>
    <n v="83.281000000000006"/>
    <n v="262.42"/>
    <x v="1"/>
  </r>
  <r>
    <n v="6479"/>
    <s v="MX-2013-140382"/>
    <d v="2013-02-26T00:00:00"/>
    <d v="2013-03-01T00:00:00"/>
    <s v="First Class"/>
    <s v="SM-20005"/>
    <s v="Sally Matthias"/>
    <s v="Consumer"/>
    <s v="Santo André"/>
    <x v="91"/>
    <s v="Brazil"/>
    <m/>
    <s v="LATAM"/>
    <s v="South"/>
    <s v="FUR-TA-10001229"/>
    <s v="Furniture"/>
    <s v="Tables"/>
    <s v="Chromcraft Computer Table, Rectangular"/>
    <n v="1411.2"/>
    <n v="6"/>
    <n v="0.2"/>
    <n v="405.72"/>
    <n v="262.11099999999999"/>
    <x v="1"/>
  </r>
  <r>
    <n v="11765"/>
    <s v="IT-2011-3410434"/>
    <d v="2011-11-26T00:00:00"/>
    <d v="2011-11-30T00:00:00"/>
    <s v="Standard Class"/>
    <s v="JR-15670"/>
    <s v="Jim Radford"/>
    <s v="Consumer"/>
    <s v="Menden"/>
    <x v="58"/>
    <s v="Germany"/>
    <m/>
    <s v="EU"/>
    <s v="Central"/>
    <s v="OFF-AP-10001623"/>
    <s v="Office Supplies"/>
    <s v="Appliances"/>
    <s v="Hoover Stove, White"/>
    <n v="2039.796"/>
    <n v="4"/>
    <n v="0.1"/>
    <n v="-113.364"/>
    <n v="262.11"/>
    <x v="2"/>
  </r>
  <r>
    <n v="25263"/>
    <s v="IN-2012-51810"/>
    <d v="2012-08-20T00:00:00"/>
    <d v="2012-08-24T00:00:00"/>
    <s v="Standard Class"/>
    <s v="CM-12160"/>
    <s v="Charles McCrossin"/>
    <s v="Consumer"/>
    <s v="Beijing"/>
    <x v="109"/>
    <s v="China"/>
    <m/>
    <s v="APAC"/>
    <s v="North Asia"/>
    <s v="TEC-PH-10001457"/>
    <s v="Technology"/>
    <s v="Phones"/>
    <s v="Apple Smart Phone, Full Size"/>
    <n v="5737.5"/>
    <n v="9"/>
    <n v="0"/>
    <n v="630.99"/>
    <n v="261.87"/>
    <x v="1"/>
  </r>
  <r>
    <n v="21794"/>
    <s v="IN-2012-76408"/>
    <d v="2012-05-24T00:00:00"/>
    <d v="2012-05-28T00:00:00"/>
    <s v="Standard Class"/>
    <s v="DL-12925"/>
    <s v="Daniel Lacy"/>
    <s v="Consumer"/>
    <s v="Wollongong"/>
    <x v="1"/>
    <s v="Australia"/>
    <m/>
    <s v="APAC"/>
    <s v="Oceania"/>
    <s v="TEC-CO-10002283"/>
    <s v="Technology"/>
    <s v="Copiers"/>
    <s v="Brother Copy Machine, Color"/>
    <n v="1641.087"/>
    <n v="7"/>
    <n v="0.1"/>
    <n v="473.90699999999998"/>
    <n v="261.52"/>
    <x v="2"/>
  </r>
  <r>
    <n v="8859"/>
    <s v="MX-2011-115686"/>
    <d v="2011-11-04T00:00:00"/>
    <d v="2011-11-08T00:00:00"/>
    <s v="Standard Class"/>
    <s v="FM-14290"/>
    <s v="Frank Merwin"/>
    <s v="Home Office"/>
    <s v="Spanish Town"/>
    <x v="257"/>
    <s v="Jamaica"/>
    <m/>
    <s v="LATAM"/>
    <s v="Caribbean"/>
    <s v="FUR-BO-10000728"/>
    <s v="Furniture"/>
    <s v="Bookcases"/>
    <s v="Ikea Classic Bookcase, Mobile"/>
    <n v="1380.9"/>
    <n v="5"/>
    <n v="0"/>
    <n v="303.7"/>
    <n v="261.262"/>
    <x v="2"/>
  </r>
  <r>
    <n v="27261"/>
    <s v="IN-2011-17594"/>
    <d v="2011-09-22T00:00:00"/>
    <d v="2011-09-27T00:00:00"/>
    <s v="Second Class"/>
    <s v="DP-13165"/>
    <s v="David Philippe"/>
    <s v="Consumer"/>
    <s v="Thane"/>
    <x v="195"/>
    <s v="India"/>
    <m/>
    <s v="APAC"/>
    <s v="Central Asia"/>
    <s v="TEC-PH-10001751"/>
    <s v="Technology"/>
    <s v="Phones"/>
    <s v="Samsung Smart Phone, Cordless"/>
    <n v="1917"/>
    <n v="3"/>
    <n v="0"/>
    <n v="690.12"/>
    <n v="261.08"/>
    <x v="2"/>
  </r>
  <r>
    <n v="30515"/>
    <s v="IN-2013-85662"/>
    <d v="2013-10-17T00:00:00"/>
    <d v="2013-10-19T00:00:00"/>
    <s v="Second Class"/>
    <s v="CK-12595"/>
    <s v="Clytie Kelty"/>
    <s v="Consumer"/>
    <s v="Taupo"/>
    <x v="6"/>
    <s v="New Zealand"/>
    <m/>
    <s v="APAC"/>
    <s v="Oceania"/>
    <s v="FUR-BO-10001309"/>
    <s v="Furniture"/>
    <s v="Bookcases"/>
    <s v="Ikea Classic Bookcase, Traditional"/>
    <n v="823.5"/>
    <n v="2"/>
    <n v="0"/>
    <n v="172.92"/>
    <n v="260.60000000000002"/>
    <x v="0"/>
  </r>
  <r>
    <n v="33320"/>
    <s v="CA-2013-168354"/>
    <d v="2013-09-20T00:00:00"/>
    <d v="2013-09-22T00:00:00"/>
    <s v="First Class"/>
    <s v="RH-19510"/>
    <s v="Rick Huthwaite"/>
    <s v="Home Office"/>
    <s v="Providence"/>
    <x v="122"/>
    <s v="United States"/>
    <n v="2908"/>
    <s v="US"/>
    <s v="East"/>
    <s v="FUR-CH-10004675"/>
    <s v="Furniture"/>
    <s v="Chairs"/>
    <s v="Lifetime Advantage Folding Chairs, 4/Carton"/>
    <n v="872.32"/>
    <n v="4"/>
    <n v="0"/>
    <n v="244.24959999999999"/>
    <n v="260.38"/>
    <x v="2"/>
  </r>
  <r>
    <n v="26538"/>
    <s v="IN-2013-42269"/>
    <d v="2013-06-05T00:00:00"/>
    <d v="2013-06-09T00:00:00"/>
    <s v="Standard Class"/>
    <s v="GM-14440"/>
    <s v="Gary McGarr"/>
    <s v="Consumer"/>
    <s v="Fengcheng"/>
    <x v="95"/>
    <s v="China"/>
    <m/>
    <s v="APAC"/>
    <s v="North Asia"/>
    <s v="TEC-PH-10000030"/>
    <s v="Technology"/>
    <s v="Phones"/>
    <s v="Samsung Smart Phone, with Caller ID"/>
    <n v="3180.75"/>
    <n v="5"/>
    <n v="0"/>
    <n v="1081.3499999999999"/>
    <n v="260.29000000000002"/>
    <x v="1"/>
  </r>
  <r>
    <n v="14619"/>
    <s v="ES-2013-5114628"/>
    <d v="2013-05-14T00:00:00"/>
    <d v="2013-05-16T00:00:00"/>
    <s v="Second Class"/>
    <s v="CM-11830"/>
    <s v="Cari MacIntyre"/>
    <s v="Corporate"/>
    <s v="Vernon"/>
    <x v="97"/>
    <s v="France"/>
    <m/>
    <s v="EU"/>
    <s v="Central"/>
    <s v="TEC-MA-10004609"/>
    <s v="Technology"/>
    <s v="Machines"/>
    <s v="Okidata Inkjet, White"/>
    <n v="2910.1875"/>
    <n v="11"/>
    <n v="0.15"/>
    <n v="-68.722499999999997"/>
    <n v="259.97000000000003"/>
    <x v="2"/>
  </r>
  <r>
    <n v="36923"/>
    <s v="CA-2011-126683"/>
    <d v="2011-09-29T00:00:00"/>
    <d v="2011-10-01T00:00:00"/>
    <s v="Second Class"/>
    <s v="PP-18955"/>
    <s v="Paul Prost"/>
    <s v="Home Office"/>
    <s v="Seattle"/>
    <x v="42"/>
    <s v="United States"/>
    <n v="98115"/>
    <s v="US"/>
    <s v="West"/>
    <s v="FUR-TA-10002958"/>
    <s v="Furniture"/>
    <s v="Tables"/>
    <s v="Bevis Oval Conference Table, Walnut"/>
    <n v="2348.8200000000002"/>
    <n v="9"/>
    <n v="0"/>
    <n v="399.29939999999999"/>
    <n v="259.81"/>
    <x v="2"/>
  </r>
  <r>
    <n v="34064"/>
    <s v="CA-2014-167752"/>
    <d v="2014-01-16T00:00:00"/>
    <d v="2014-01-19T00:00:00"/>
    <s v="First Class"/>
    <s v="RW-19690"/>
    <s v="Robert Waldorf"/>
    <s v="Consumer"/>
    <s v="Philadelphia"/>
    <x v="64"/>
    <s v="United States"/>
    <n v="19134"/>
    <s v="US"/>
    <s v="East"/>
    <s v="OFF-AP-10002945"/>
    <s v="Office Supplies"/>
    <s v="Appliances"/>
    <s v="Honeywell Enviracaire Portable HEPA Air Cleaner for 17' x 22' Room"/>
    <n v="1924.16"/>
    <n v="8"/>
    <n v="0.2"/>
    <n v="312.67599999999999"/>
    <n v="259.62"/>
    <x v="2"/>
  </r>
  <r>
    <n v="28515"/>
    <s v="IN-2013-52552"/>
    <d v="2013-10-21T00:00:00"/>
    <d v="2013-10-24T00:00:00"/>
    <s v="Second Class"/>
    <s v="MM-17260"/>
    <s v="Magdelene Morse"/>
    <s v="Consumer"/>
    <s v="Tianjin"/>
    <x v="258"/>
    <s v="China"/>
    <m/>
    <s v="APAC"/>
    <s v="North Asia"/>
    <s v="TEC-PH-10003891"/>
    <s v="Technology"/>
    <s v="Phones"/>
    <s v="Cisco Audio Dock, with Caller ID"/>
    <n v="910.35"/>
    <n v="5"/>
    <n v="0"/>
    <n v="391.35"/>
    <n v="259.57"/>
    <x v="0"/>
  </r>
  <r>
    <n v="16022"/>
    <s v="ES-2014-2648154"/>
    <d v="2014-08-11T00:00:00"/>
    <d v="2014-08-14T00:00:00"/>
    <s v="First Class"/>
    <s v="ME-17320"/>
    <s v="Maria Etezadi"/>
    <s v="Home Office"/>
    <s v="Stoke-on-Trent"/>
    <x v="31"/>
    <s v="United Kingdom"/>
    <m/>
    <s v="EU"/>
    <s v="North"/>
    <s v="FUR-TA-10002786"/>
    <s v="Furniture"/>
    <s v="Tables"/>
    <s v="Lesro Computer Table, Fully Assembled"/>
    <n v="856.68"/>
    <n v="2"/>
    <n v="0"/>
    <n v="274.08"/>
    <n v="259.33999999999997"/>
    <x v="0"/>
  </r>
  <r>
    <n v="1117"/>
    <s v="MX-2013-115742"/>
    <d v="2013-05-04T00:00:00"/>
    <d v="2013-05-08T00:00:00"/>
    <s v="Standard Class"/>
    <s v="CS-12490"/>
    <s v="Cindy Schnelling"/>
    <s v="Corporate"/>
    <s v="Chihuahua"/>
    <x v="22"/>
    <s v="Mexico"/>
    <m/>
    <s v="LATAM"/>
    <s v="North"/>
    <s v="FUR-CH-10000843"/>
    <s v="Furniture"/>
    <s v="Chairs"/>
    <s v="SAFCO Executive Leather Armchair, Set of Two"/>
    <n v="1731.0719999999999"/>
    <n v="7"/>
    <n v="0.2"/>
    <n v="-238.02799999999999"/>
    <n v="259.24900000000002"/>
    <x v="2"/>
  </r>
  <r>
    <n v="15203"/>
    <s v="IT-2013-1659438"/>
    <d v="2013-07-15T00:00:00"/>
    <d v="2013-07-15T00:00:00"/>
    <s v="Same Day"/>
    <s v="GH-14410"/>
    <s v="Gary Hansen"/>
    <s v="Home Office"/>
    <s v="Elx"/>
    <x v="112"/>
    <s v="Spain"/>
    <m/>
    <s v="EU"/>
    <s v="South"/>
    <s v="TEC-PH-10003513"/>
    <s v="Technology"/>
    <s v="Phones"/>
    <s v="Nokia Speaker Phone, VoIP"/>
    <n v="1330.992"/>
    <n v="12"/>
    <n v="0.1"/>
    <n v="-103.608"/>
    <n v="259.12"/>
    <x v="0"/>
  </r>
  <r>
    <n v="38771"/>
    <s v="CA-2011-167199"/>
    <d v="2011-01-07T00:00:00"/>
    <d v="2011-01-11T00:00:00"/>
    <s v="Standard Class"/>
    <s v="ME-17320"/>
    <s v="Maria Etezadi"/>
    <s v="Home Office"/>
    <s v="Henderson"/>
    <x v="15"/>
    <s v="United States"/>
    <n v="42420"/>
    <s v="US"/>
    <s v="South"/>
    <s v="FUR-CH-10004063"/>
    <s v="Furniture"/>
    <s v="Chairs"/>
    <s v="Global Deluxe High-Back Manager's Chair"/>
    <n v="2573.8200000000002"/>
    <n v="9"/>
    <n v="0"/>
    <n v="746.40779999999995"/>
    <n v="258.99"/>
    <x v="2"/>
  </r>
  <r>
    <n v="7903"/>
    <s v="MX-2014-107181"/>
    <d v="2014-12-02T00:00:00"/>
    <d v="2014-12-06T00:00:00"/>
    <s v="Second Class"/>
    <s v="MC-17635"/>
    <s v="Matthew Clasen"/>
    <s v="Corporate"/>
    <s v="Santa Cruz de Barahona"/>
    <x v="259"/>
    <s v="Dominican Republic"/>
    <m/>
    <s v="LATAM"/>
    <s v="Caribbean"/>
    <s v="TEC-AC-10000203"/>
    <s v="Technology"/>
    <s v="Accessories"/>
    <s v="SanDisk Router, Bluetooth"/>
    <n v="1914.08"/>
    <n v="14"/>
    <n v="0.2"/>
    <n v="669.76"/>
    <n v="258.95999999999998"/>
    <x v="1"/>
  </r>
  <r>
    <n v="1500"/>
    <s v="MX-2014-124002"/>
    <d v="2014-01-08T00:00:00"/>
    <d v="2014-01-13T00:00:00"/>
    <s v="Standard Class"/>
    <s v="VT-21700"/>
    <s v="Valerie Takahito"/>
    <s v="Home Office"/>
    <s v="Brasília"/>
    <x v="260"/>
    <s v="Brazil"/>
    <m/>
    <s v="LATAM"/>
    <s v="South"/>
    <s v="TEC-PH-10000419"/>
    <s v="Technology"/>
    <s v="Phones"/>
    <s v="Apple Smart Phone, Full Size"/>
    <n v="3393.12"/>
    <n v="8"/>
    <n v="0"/>
    <n v="101.76"/>
    <n v="258.83499999999998"/>
    <x v="1"/>
  </r>
  <r>
    <n v="40585"/>
    <s v="US-2014-165456"/>
    <d v="2014-12-01T00:00:00"/>
    <d v="2014-12-04T00:00:00"/>
    <s v="First Class"/>
    <s v="TB-21625"/>
    <s v="Trudy Brown"/>
    <s v="Consumer"/>
    <s v="Philadelphia"/>
    <x v="64"/>
    <s v="United States"/>
    <n v="19134"/>
    <s v="US"/>
    <s v="East"/>
    <s v="FUR-CH-10003981"/>
    <s v="Furniture"/>
    <s v="Chairs"/>
    <s v="Global Commerce Series Low-Back Swivel/Tilt Chairs"/>
    <n v="1079.316"/>
    <n v="6"/>
    <n v="0.3"/>
    <n v="-15.418799999999999"/>
    <n v="258.42"/>
    <x v="0"/>
  </r>
  <r>
    <n v="24382"/>
    <s v="IN-2014-25091"/>
    <d v="2014-06-27T00:00:00"/>
    <d v="2014-06-27T00:00:00"/>
    <s v="Same Day"/>
    <s v="SJ-20215"/>
    <s v="Sarah Jordon"/>
    <s v="Consumer"/>
    <s v="Lanzhou"/>
    <x v="215"/>
    <s v="China"/>
    <m/>
    <s v="APAC"/>
    <s v="North Asia"/>
    <s v="TEC-CO-10004961"/>
    <s v="Technology"/>
    <s v="Copiers"/>
    <s v="HP Wireless Fax, Color"/>
    <n v="1446.6"/>
    <n v="4"/>
    <n v="0"/>
    <n v="665.4"/>
    <n v="258.02"/>
    <x v="2"/>
  </r>
  <r>
    <n v="25242"/>
    <s v="IN-2011-24832"/>
    <d v="2011-03-12T00:00:00"/>
    <d v="2011-03-17T00:00:00"/>
    <s v="Standard Class"/>
    <s v="CD-11920"/>
    <s v="Carlos Daly"/>
    <s v="Consumer"/>
    <s v="Shanghai"/>
    <x v="159"/>
    <s v="China"/>
    <m/>
    <s v="APAC"/>
    <s v="North Asia"/>
    <s v="FUR-CH-10002250"/>
    <s v="Furniture"/>
    <s v="Chairs"/>
    <s v="Office Star Executive Leather Armchair, Black"/>
    <n v="3272.01"/>
    <n v="7"/>
    <n v="0"/>
    <n v="1537.83"/>
    <n v="257.63"/>
    <x v="1"/>
  </r>
  <r>
    <n v="26410"/>
    <s v="ID-2013-71522"/>
    <d v="2013-01-15T00:00:00"/>
    <d v="2013-01-21T00:00:00"/>
    <s v="Standard Class"/>
    <s v="TA-21385"/>
    <s v="Tom Ashbrook"/>
    <s v="Home Office"/>
    <s v="Manila"/>
    <x v="69"/>
    <s v="Philippines"/>
    <m/>
    <s v="APAC"/>
    <s v="Southeast Asia"/>
    <s v="OFF-AP-10000487"/>
    <s v="Office Supplies"/>
    <s v="Appliances"/>
    <s v="Hoover Stove, Silver"/>
    <n v="3386.8589999999999"/>
    <n v="7"/>
    <n v="0.15"/>
    <n v="-597.68100000000004"/>
    <n v="257.24"/>
    <x v="3"/>
  </r>
  <r>
    <n v="18210"/>
    <s v="IT-2011-2051710"/>
    <d v="2011-11-19T00:00:00"/>
    <d v="2011-11-21T00:00:00"/>
    <s v="Second Class"/>
    <s v="DJ-13420"/>
    <s v="Denny Joy"/>
    <s v="Corporate"/>
    <s v="Bologna"/>
    <x v="216"/>
    <s v="Italy"/>
    <m/>
    <s v="EU"/>
    <s v="South"/>
    <s v="TEC-PH-10003683"/>
    <s v="Technology"/>
    <s v="Phones"/>
    <s v="Motorola Audio Dock, VoIP"/>
    <n v="728.53200000000004"/>
    <n v="7"/>
    <n v="0.4"/>
    <n v="-133.72800000000001"/>
    <n v="257.16000000000003"/>
    <x v="0"/>
  </r>
  <r>
    <n v="29849"/>
    <s v="IN-2012-60126"/>
    <d v="2012-08-28T00:00:00"/>
    <d v="2012-09-02T00:00:00"/>
    <s v="Second Class"/>
    <s v="DP-13105"/>
    <s v="Dave Poirier"/>
    <s v="Corporate"/>
    <s v="Alice Springs"/>
    <x v="179"/>
    <s v="Australia"/>
    <m/>
    <s v="APAC"/>
    <s v="Oceania"/>
    <s v="OFF-AP-10003500"/>
    <s v="Office Supplies"/>
    <s v="Appliances"/>
    <s v="KitchenAid Microwave, White"/>
    <n v="2498.5259999999998"/>
    <n v="9"/>
    <n v="0.1"/>
    <n v="499.44600000000003"/>
    <n v="257.16000000000003"/>
    <x v="1"/>
  </r>
  <r>
    <n v="50691"/>
    <s v="QA-2014-940"/>
    <d v="2014-12-24T00:00:00"/>
    <d v="2014-12-28T00:00:00"/>
    <s v="Standard Class"/>
    <s v="LM-7065"/>
    <s v="Liz MacKendrick"/>
    <s v="Consumer"/>
    <s v="Doha"/>
    <x v="261"/>
    <s v="Qatar"/>
    <m/>
    <s v="EMEA"/>
    <s v="EMEA"/>
    <s v="TEC-MOT-10000554"/>
    <s v="Technology"/>
    <s v="Phones"/>
    <s v="Motorola Smart Phone, Full Size"/>
    <n v="2575.92"/>
    <n v="4"/>
    <n v="0"/>
    <n v="772.68"/>
    <n v="256.87"/>
    <x v="2"/>
  </r>
  <r>
    <n v="12118"/>
    <s v="ES-2012-2930191"/>
    <d v="2012-06-16T00:00:00"/>
    <d v="2012-06-20T00:00:00"/>
    <s v="Standard Class"/>
    <s v="AR-10510"/>
    <s v="Andrew Roberts"/>
    <s v="Consumer"/>
    <s v="Velletri"/>
    <x v="208"/>
    <s v="Italy"/>
    <m/>
    <s v="EU"/>
    <s v="South"/>
    <s v="FUR-BO-10000490"/>
    <s v="Furniture"/>
    <s v="Bookcases"/>
    <s v="Bush Library with Doors, Metal"/>
    <n v="2546.46"/>
    <n v="7"/>
    <n v="0"/>
    <n v="381.78"/>
    <n v="256.7"/>
    <x v="2"/>
  </r>
  <r>
    <n v="28213"/>
    <s v="IN-2013-50214"/>
    <d v="2013-07-11T00:00:00"/>
    <d v="2013-07-15T00:00:00"/>
    <s v="Standard Class"/>
    <s v="JH-15910"/>
    <s v="Jonathan Howell"/>
    <s v="Consumer"/>
    <s v="Matsubara"/>
    <x v="262"/>
    <s v="Japan"/>
    <m/>
    <s v="APAC"/>
    <s v="North Asia"/>
    <s v="FUR-BO-10001749"/>
    <s v="Furniture"/>
    <s v="Bookcases"/>
    <s v="Bush Classic Bookcase, Traditional"/>
    <n v="2888.76"/>
    <n v="7"/>
    <n v="0"/>
    <n v="173.25"/>
    <n v="256.64"/>
    <x v="1"/>
  </r>
  <r>
    <n v="20417"/>
    <s v="IN-2012-33288"/>
    <d v="2012-05-22T00:00:00"/>
    <d v="2012-05-25T00:00:00"/>
    <s v="Second Class"/>
    <s v="PC-19000"/>
    <s v="Pauline Chand"/>
    <s v="Home Office"/>
    <s v="Kuantan"/>
    <x v="83"/>
    <s v="Malaysia"/>
    <m/>
    <s v="APAC"/>
    <s v="Southeast Asia"/>
    <s v="TEC-AC-10003753"/>
    <s v="Technology"/>
    <s v="Accessories"/>
    <s v="SanDisk Router, Programmable"/>
    <n v="1031.4000000000001"/>
    <n v="4"/>
    <n v="0"/>
    <n v="185.64"/>
    <n v="256.26"/>
    <x v="2"/>
  </r>
  <r>
    <n v="17364"/>
    <s v="ES-2014-2565448"/>
    <d v="2014-08-05T00:00:00"/>
    <d v="2014-08-09T00:00:00"/>
    <s v="Standard Class"/>
    <s v="CM-12235"/>
    <s v="Chris McAfee"/>
    <s v="Consumer"/>
    <s v="Gloucester"/>
    <x v="31"/>
    <s v="United Kingdom"/>
    <m/>
    <s v="EU"/>
    <s v="North"/>
    <s v="TEC-PH-10000037"/>
    <s v="Technology"/>
    <s v="Phones"/>
    <s v="Cisco Signal Booster, Cordless"/>
    <n v="1237.44"/>
    <n v="8"/>
    <n v="0"/>
    <n v="74.16"/>
    <n v="255.92"/>
    <x v="2"/>
  </r>
  <r>
    <n v="41913"/>
    <s v="CG-2014-4630"/>
    <d v="2014-08-12T00:00:00"/>
    <d v="2014-08-15T00:00:00"/>
    <s v="Second Class"/>
    <s v="DK-3375"/>
    <s v="Dennis Kane"/>
    <s v="Consumer"/>
    <s v="Kinshasa"/>
    <x v="71"/>
    <s v="Democratic Republic of the Congo"/>
    <m/>
    <s v="Africa"/>
    <s v="Africa"/>
    <s v="TEC-STA-10003447"/>
    <s v="Technology"/>
    <s v="Machines"/>
    <s v="StarTech Printer, White"/>
    <n v="1018.32"/>
    <n v="4"/>
    <n v="0"/>
    <n v="183.24"/>
    <n v="255.69"/>
    <x v="0"/>
  </r>
  <r>
    <n v="14722"/>
    <s v="ES-2012-4765389"/>
    <d v="2012-12-26T00:00:00"/>
    <d v="2012-12-28T00:00:00"/>
    <s v="Second Class"/>
    <s v="NM-18520"/>
    <s v="Neoma Murray"/>
    <s v="Consumer"/>
    <s v="Vigo"/>
    <x v="79"/>
    <s v="Spain"/>
    <m/>
    <s v="EU"/>
    <s v="South"/>
    <s v="OFF-SU-10000076"/>
    <s v="Office Supplies"/>
    <s v="Supplies"/>
    <s v="Acme Trimmer, Easy Grip"/>
    <n v="600.6"/>
    <n v="13"/>
    <n v="0"/>
    <n v="131.82"/>
    <n v="255.57"/>
    <x v="0"/>
  </r>
  <r>
    <n v="18760"/>
    <s v="ES-2013-2453999"/>
    <d v="2013-01-05T00:00:00"/>
    <d v="2013-01-10T00:00:00"/>
    <s v="Standard Class"/>
    <s v="EG-13900"/>
    <s v="Emily Grady"/>
    <s v="Consumer"/>
    <s v="Puteaux"/>
    <x v="14"/>
    <s v="France"/>
    <m/>
    <s v="EU"/>
    <s v="Central"/>
    <s v="FUR-BO-10004999"/>
    <s v="Furniture"/>
    <s v="Bookcases"/>
    <s v="Safco Classic Bookcase, Metal"/>
    <n v="2756.9430000000002"/>
    <n v="7"/>
    <n v="0.1"/>
    <n v="1163.883"/>
    <n v="255.56"/>
    <x v="1"/>
  </r>
  <r>
    <n v="20826"/>
    <s v="ID-2014-68183"/>
    <d v="2014-12-29T00:00:00"/>
    <d v="2014-12-31T00:00:00"/>
    <s v="First Class"/>
    <s v="AH-10075"/>
    <s v="Adam Hart"/>
    <s v="Corporate"/>
    <s v="Geelong"/>
    <x v="56"/>
    <s v="Australia"/>
    <m/>
    <s v="APAC"/>
    <s v="Oceania"/>
    <s v="OFF-AP-10003032"/>
    <s v="Office Supplies"/>
    <s v="Appliances"/>
    <s v="Hoover Stove, Red"/>
    <n v="1534.8689999999999"/>
    <n v="3"/>
    <n v="0.1"/>
    <n v="-102.411"/>
    <n v="255.42"/>
    <x v="1"/>
  </r>
  <r>
    <n v="29782"/>
    <s v="IN-2013-48324"/>
    <d v="2013-02-27T00:00:00"/>
    <d v="2013-03-04T00:00:00"/>
    <s v="Standard Class"/>
    <s v="DK-12895"/>
    <s v="Dana Kaydos"/>
    <s v="Consumer"/>
    <s v="Jakarta"/>
    <x v="106"/>
    <s v="Indonesia"/>
    <m/>
    <s v="APAC"/>
    <s v="Southeast Asia"/>
    <s v="TEC-CO-10003819"/>
    <s v="Technology"/>
    <s v="Copiers"/>
    <s v="Sharp Copy Machine, High-Speed"/>
    <n v="1781.136"/>
    <n v="8"/>
    <n v="7.0000000000000007E-2"/>
    <n v="-134.06399999999999"/>
    <n v="255.36"/>
    <x v="2"/>
  </r>
  <r>
    <n v="30958"/>
    <s v="IN-2013-83191"/>
    <d v="2013-12-16T00:00:00"/>
    <d v="2013-12-20T00:00:00"/>
    <s v="Standard Class"/>
    <s v="AS-10630"/>
    <s v="Ann Steele"/>
    <s v="Home Office"/>
    <s v="Whakatane"/>
    <x v="263"/>
    <s v="New Zealand"/>
    <m/>
    <s v="APAC"/>
    <s v="Oceania"/>
    <s v="TEC-PH-10002962"/>
    <s v="Technology"/>
    <s v="Phones"/>
    <s v="Motorola Smart Phone, Full Size"/>
    <n v="6439.8"/>
    <n v="10"/>
    <n v="0"/>
    <n v="2447.1"/>
    <n v="255.36"/>
    <x v="1"/>
  </r>
  <r>
    <n v="10274"/>
    <s v="US-2012-158323"/>
    <d v="2012-07-04T00:00:00"/>
    <d v="2012-07-04T00:00:00"/>
    <s v="Same Day"/>
    <s v="CL-11890"/>
    <s v="Carl Ludwig"/>
    <s v="Consumer"/>
    <s v="Açu"/>
    <x v="264"/>
    <s v="Brazil"/>
    <m/>
    <s v="LATAM"/>
    <s v="South"/>
    <s v="TEC-PH-10000808"/>
    <s v="Technology"/>
    <s v="Phones"/>
    <s v="Samsung Smart Phone, Cordless"/>
    <n v="1363.2"/>
    <n v="8"/>
    <n v="0.6"/>
    <n v="-1806.24"/>
    <n v="255.173"/>
    <x v="0"/>
  </r>
  <r>
    <n v="17414"/>
    <s v="ES-2012-3552576"/>
    <d v="2012-08-20T00:00:00"/>
    <d v="2012-08-24T00:00:00"/>
    <s v="Standard Class"/>
    <s v="CA-12265"/>
    <s v="Christina Anderson"/>
    <s v="Consumer"/>
    <s v="Colchester"/>
    <x v="31"/>
    <s v="United Kingdom"/>
    <m/>
    <s v="EU"/>
    <s v="North"/>
    <s v="FUR-CH-10002585"/>
    <s v="Furniture"/>
    <s v="Chairs"/>
    <s v="Harbour Creations Executive Leather Armchair, Black"/>
    <n v="3315.27"/>
    <n v="7"/>
    <n v="0"/>
    <n v="961.38"/>
    <n v="254.92"/>
    <x v="2"/>
  </r>
  <r>
    <n v="39528"/>
    <s v="CA-2013-162355"/>
    <d v="2013-07-01T00:00:00"/>
    <d v="2013-07-03T00:00:00"/>
    <s v="Second Class"/>
    <s v="PF-19165"/>
    <s v="Philip Fox"/>
    <s v="Consumer"/>
    <s v="Sandy Springs"/>
    <x v="57"/>
    <s v="United States"/>
    <n v="30328"/>
    <s v="US"/>
    <s v="South"/>
    <s v="FUR-BO-10004695"/>
    <s v="Furniture"/>
    <s v="Bookcases"/>
    <s v="O'Sullivan 2-Door Barrister Bookcase in Odessa Pine"/>
    <n v="1266.8599999999999"/>
    <n v="7"/>
    <n v="0"/>
    <n v="291.37779999999998"/>
    <n v="254.77"/>
    <x v="0"/>
  </r>
  <r>
    <n v="16577"/>
    <s v="ES-2012-5359319"/>
    <d v="2012-07-03T00:00:00"/>
    <d v="2012-07-07T00:00:00"/>
    <s v="Standard Class"/>
    <s v="DB-12970"/>
    <s v="Darren Budd"/>
    <s v="Corporate"/>
    <s v="Montpellier"/>
    <x v="265"/>
    <s v="France"/>
    <m/>
    <s v="EU"/>
    <s v="Central"/>
    <s v="TEC-MA-10003557"/>
    <s v="Technology"/>
    <s v="Machines"/>
    <s v="Panasonic Inkjet, Durable"/>
    <n v="2123.0279999999998"/>
    <n v="8"/>
    <n v="0.15"/>
    <n v="124.788"/>
    <n v="254.54"/>
    <x v="2"/>
  </r>
  <r>
    <n v="19378"/>
    <s v="ES-2014-3182169"/>
    <d v="2014-11-29T00:00:00"/>
    <d v="2014-12-04T00:00:00"/>
    <s v="Standard Class"/>
    <s v="PC-19000"/>
    <s v="Pauline Chand"/>
    <s v="Home Office"/>
    <s v="Wetzlar"/>
    <x v="266"/>
    <s v="Germany"/>
    <m/>
    <s v="EU"/>
    <s v="Central"/>
    <s v="TEC-CO-10001191"/>
    <s v="Technology"/>
    <s v="Copiers"/>
    <s v="Sharp Wireless Fax, High-Speed"/>
    <n v="2478.84"/>
    <n v="7"/>
    <n v="0"/>
    <n v="272.58"/>
    <n v="254.47"/>
    <x v="1"/>
  </r>
  <r>
    <n v="22900"/>
    <s v="IN-2011-52209"/>
    <d v="2011-04-08T00:00:00"/>
    <d v="2011-04-13T00:00:00"/>
    <s v="Standard Class"/>
    <s v="VS-21820"/>
    <s v="Vivek Sundaresam"/>
    <s v="Consumer"/>
    <s v="Perth"/>
    <x v="44"/>
    <s v="Australia"/>
    <m/>
    <s v="APAC"/>
    <s v="Oceania"/>
    <s v="OFF-AP-10003795"/>
    <s v="Office Supplies"/>
    <s v="Appliances"/>
    <s v="Hoover Refrigerator, Red"/>
    <n v="1894.5360000000001"/>
    <n v="4"/>
    <n v="0.1"/>
    <n v="505.17599999999999"/>
    <n v="254.37"/>
    <x v="2"/>
  </r>
  <r>
    <n v="32927"/>
    <s v="CA-2013-106530"/>
    <d v="2013-05-09T00:00:00"/>
    <d v="2013-05-09T00:00:00"/>
    <s v="Same Day"/>
    <s v="CL-12565"/>
    <s v="Clay Ludtke"/>
    <s v="Consumer"/>
    <s v="Cleveland"/>
    <x v="107"/>
    <s v="United States"/>
    <n v="44105"/>
    <s v="US"/>
    <s v="East"/>
    <s v="OFF-ST-10002011"/>
    <s v="Office Supplies"/>
    <s v="Storage"/>
    <s v="Smead Adjustable Mobile File Trolley with Lockable Top"/>
    <n v="1006.056"/>
    <n v="3"/>
    <n v="0.2"/>
    <n v="88.029899999999998"/>
    <n v="254.13"/>
    <x v="0"/>
  </r>
  <r>
    <n v="38963"/>
    <s v="US-2013-140158"/>
    <d v="2013-10-05T00:00:00"/>
    <d v="2013-10-09T00:00:00"/>
    <s v="Standard Class"/>
    <s v="DR-12940"/>
    <s v="Daniel Raglin"/>
    <s v="Home Office"/>
    <s v="Providence"/>
    <x v="122"/>
    <s v="United States"/>
    <n v="2908"/>
    <s v="US"/>
    <s v="East"/>
    <s v="TEC-CO-10001449"/>
    <s v="Technology"/>
    <s v="Copiers"/>
    <s v="Hewlett Packard LaserJet 3310 Copier"/>
    <n v="5399.91"/>
    <n v="9"/>
    <n v="0"/>
    <n v="2591.9567999999999"/>
    <n v="254.03"/>
    <x v="1"/>
  </r>
  <r>
    <n v="21605"/>
    <s v="IN-2012-14920"/>
    <d v="2012-11-19T00:00:00"/>
    <d v="2012-11-23T00:00:00"/>
    <s v="Standard Class"/>
    <s v="JR-15670"/>
    <s v="Jim Radford"/>
    <s v="Consumer"/>
    <s v="Shashi"/>
    <x v="89"/>
    <s v="China"/>
    <m/>
    <s v="APAC"/>
    <s v="North Asia"/>
    <s v="TEC-CO-10003102"/>
    <s v="Technology"/>
    <s v="Copiers"/>
    <s v="Canon Copy Machine, Color"/>
    <n v="1317.9"/>
    <n v="5"/>
    <n v="0"/>
    <n v="0"/>
    <n v="253.95"/>
    <x v="2"/>
  </r>
  <r>
    <n v="17551"/>
    <s v="ES-2014-1972860"/>
    <d v="2014-09-01T00:00:00"/>
    <d v="2014-09-01T00:00:00"/>
    <s v="Same Day"/>
    <s v="NF-18475"/>
    <s v="Neil Französisch"/>
    <s v="Home Office"/>
    <s v="Moers"/>
    <x v="58"/>
    <s v="Germany"/>
    <m/>
    <s v="EU"/>
    <s v="Central"/>
    <s v="TEC-CO-10001839"/>
    <s v="Technology"/>
    <s v="Copiers"/>
    <s v="Hewlett Fax and Copier, Laser"/>
    <n v="1350.09"/>
    <n v="7"/>
    <n v="0"/>
    <n v="256.41000000000003"/>
    <n v="253.73"/>
    <x v="0"/>
  </r>
  <r>
    <n v="25523"/>
    <s v="IN-2013-73608"/>
    <d v="2013-11-04T00:00:00"/>
    <d v="2013-11-08T00:00:00"/>
    <s v="Second Class"/>
    <s v="MF-17665"/>
    <s v="Maureen Fritzler"/>
    <s v="Corporate"/>
    <s v="Chaoyang"/>
    <x v="101"/>
    <s v="China"/>
    <m/>
    <s v="APAC"/>
    <s v="North Asia"/>
    <s v="TEC-MA-10002148"/>
    <s v="Technology"/>
    <s v="Machines"/>
    <s v="Epson Printer, Durable"/>
    <n v="1839.18"/>
    <n v="7"/>
    <n v="0"/>
    <n v="238.98"/>
    <n v="253.5"/>
    <x v="2"/>
  </r>
  <r>
    <n v="41226"/>
    <s v="CA-2013-129630"/>
    <d v="2013-09-05T00:00:00"/>
    <d v="2013-09-05T00:00:00"/>
    <s v="Same Day"/>
    <s v="IM-15055"/>
    <s v="Ionia McGrath"/>
    <s v="Consumer"/>
    <s v="San Francisco"/>
    <x v="7"/>
    <s v="United States"/>
    <n v="94122"/>
    <s v="US"/>
    <s v="West"/>
    <s v="TEC-CO-10003763"/>
    <s v="Technology"/>
    <s v="Copiers"/>
    <s v="Canon PC1060 Personal Laser Copier"/>
    <n v="2799.96"/>
    <n v="5"/>
    <n v="0.2"/>
    <n v="944.98649999999998"/>
    <n v="253.33"/>
    <x v="2"/>
  </r>
  <r>
    <n v="18018"/>
    <s v="ES-2013-1776729"/>
    <d v="2013-11-19T00:00:00"/>
    <d v="2013-11-24T00:00:00"/>
    <s v="Standard Class"/>
    <s v="EB-13930"/>
    <s v="Eric Barreto"/>
    <s v="Consumer"/>
    <s v="Rugby"/>
    <x v="31"/>
    <s v="United Kingdom"/>
    <m/>
    <s v="EU"/>
    <s v="North"/>
    <s v="TEC-PH-10004823"/>
    <s v="Technology"/>
    <s v="Phones"/>
    <s v="Nokia Smart Phone, Full Size"/>
    <n v="1908.18"/>
    <n v="3"/>
    <n v="0"/>
    <n v="820.44"/>
    <n v="253.26"/>
    <x v="2"/>
  </r>
  <r>
    <n v="1783"/>
    <s v="MX-2014-116267"/>
    <d v="2014-12-31T00:00:00"/>
    <d v="2015-01-03T00:00:00"/>
    <s v="Second Class"/>
    <s v="EB-13975"/>
    <s v="Erica Bern"/>
    <s v="Corporate"/>
    <s v="São Paulo"/>
    <x v="91"/>
    <s v="Brazil"/>
    <m/>
    <s v="LATAM"/>
    <s v="South"/>
    <s v="TEC-CO-10000137"/>
    <s v="Technology"/>
    <s v="Copiers"/>
    <s v="Canon Wireless Fax, Color"/>
    <n v="1264.4659999999999"/>
    <n v="5"/>
    <n v="2E-3"/>
    <n v="301.46600000000001"/>
    <n v="253.25399999999999"/>
    <x v="2"/>
  </r>
  <r>
    <n v="36495"/>
    <s v="CA-2013-103982"/>
    <d v="2013-03-04T00:00:00"/>
    <d v="2013-03-09T00:00:00"/>
    <s v="Standard Class"/>
    <s v="AA-10315"/>
    <s v="Alex Avila"/>
    <s v="Consumer"/>
    <s v="Round Rock"/>
    <x v="29"/>
    <s v="United States"/>
    <n v="78664"/>
    <s v="US"/>
    <s v="Central"/>
    <s v="OFF-SU-10000151"/>
    <s v="Office Supplies"/>
    <s v="Supplies"/>
    <s v="High Speed Automatic Electric Letter Opener"/>
    <n v="3930.0720000000001"/>
    <n v="3"/>
    <n v="0.2"/>
    <n v="-786.01440000000002"/>
    <n v="253.2"/>
    <x v="1"/>
  </r>
  <r>
    <n v="15811"/>
    <s v="ES-2012-4934238"/>
    <d v="2012-02-02T00:00:00"/>
    <d v="2012-02-05T00:00:00"/>
    <s v="First Class"/>
    <s v="JH-15820"/>
    <s v="John Huston"/>
    <s v="Consumer"/>
    <s v="Hamburg"/>
    <x v="98"/>
    <s v="Germany"/>
    <m/>
    <s v="EU"/>
    <s v="Central"/>
    <s v="TEC-PH-10004910"/>
    <s v="Technology"/>
    <s v="Phones"/>
    <s v="Samsung Signal Booster, Full Size"/>
    <n v="965.16"/>
    <n v="7"/>
    <n v="0"/>
    <n v="463.26"/>
    <n v="253.09"/>
    <x v="2"/>
  </r>
  <r>
    <n v="13787"/>
    <s v="IT-2013-5930911"/>
    <d v="2013-03-19T00:00:00"/>
    <d v="2013-03-19T00:00:00"/>
    <s v="Same Day"/>
    <s v="MV-17485"/>
    <s v="Mark Van Huff"/>
    <s v="Consumer"/>
    <s v="Saint-Chamond"/>
    <x v="183"/>
    <s v="France"/>
    <m/>
    <s v="EU"/>
    <s v="Central"/>
    <s v="OFF-ST-10000288"/>
    <s v="Office Supplies"/>
    <s v="Storage"/>
    <s v="Fellowes Lockers, Industrial"/>
    <n v="748.11599999999999"/>
    <n v="4"/>
    <n v="0.1"/>
    <n v="282.51600000000002"/>
    <n v="253.03"/>
    <x v="0"/>
  </r>
  <r>
    <n v="13739"/>
    <s v="ES-2012-2674466"/>
    <d v="2012-03-21T00:00:00"/>
    <d v="2012-03-23T00:00:00"/>
    <s v="Second Class"/>
    <s v="JW-15955"/>
    <s v="Joni Wasserman"/>
    <s v="Consumer"/>
    <s v="Fontenay-aux-Roses"/>
    <x v="14"/>
    <s v="France"/>
    <m/>
    <s v="EU"/>
    <s v="Central"/>
    <s v="FUR-BO-10004844"/>
    <s v="Furniture"/>
    <s v="Bookcases"/>
    <s v="Sauder Corner Shelving, Mobile"/>
    <n v="943.86599999999999"/>
    <n v="7"/>
    <n v="0.1"/>
    <n v="209.70599999999999"/>
    <n v="252.9"/>
    <x v="0"/>
  </r>
  <r>
    <n v="22100"/>
    <s v="IN-2014-54708"/>
    <d v="2014-05-24T00:00:00"/>
    <d v="2014-05-29T00:00:00"/>
    <s v="Second Class"/>
    <s v="LA-16780"/>
    <s v="Laura Armstrong"/>
    <s v="Corporate"/>
    <s v="Baotou"/>
    <x v="142"/>
    <s v="China"/>
    <m/>
    <s v="APAC"/>
    <s v="North Asia"/>
    <s v="FUR-BO-10001822"/>
    <s v="Furniture"/>
    <s v="Bookcases"/>
    <s v="Dania Library with Doors, Metal"/>
    <n v="1447.44"/>
    <n v="4"/>
    <n v="0"/>
    <n v="43.32"/>
    <n v="252.36"/>
    <x v="1"/>
  </r>
  <r>
    <n v="15899"/>
    <s v="ES-2013-5085939"/>
    <d v="2013-06-14T00:00:00"/>
    <d v="2013-06-16T00:00:00"/>
    <s v="First Class"/>
    <s v="FM-14215"/>
    <s v="Filia McAdams"/>
    <s v="Corporate"/>
    <s v="Prato"/>
    <x v="16"/>
    <s v="Italy"/>
    <m/>
    <s v="EU"/>
    <s v="South"/>
    <s v="TEC-AC-10003265"/>
    <s v="Technology"/>
    <s v="Accessories"/>
    <s v="Belkin Router, Bluetooth"/>
    <n v="1552.5"/>
    <n v="6"/>
    <n v="0"/>
    <n v="62.1"/>
    <n v="252.17"/>
    <x v="1"/>
  </r>
  <r>
    <n v="37053"/>
    <s v="CA-2011-163748"/>
    <d v="2011-10-14T00:00:00"/>
    <d v="2011-10-18T00:00:00"/>
    <s v="Standard Class"/>
    <s v="HG-15025"/>
    <s v="Hunter Glantz"/>
    <s v="Consumer"/>
    <s v="Fort Worth"/>
    <x v="29"/>
    <s v="United States"/>
    <n v="76106"/>
    <s v="US"/>
    <s v="Central"/>
    <s v="TEC-CO-10002095"/>
    <s v="Technology"/>
    <s v="Copiers"/>
    <s v="Hewlett Packard 610 Color Digital Copier / Printer"/>
    <n v="1999.96"/>
    <n v="5"/>
    <n v="0.2"/>
    <n v="624.98749999999995"/>
    <n v="252.11"/>
    <x v="2"/>
  </r>
  <r>
    <n v="41245"/>
    <s v="CA-2014-121559"/>
    <d v="2014-06-02T00:00:00"/>
    <d v="2014-06-04T00:00:00"/>
    <s v="Second Class"/>
    <s v="HW-14935"/>
    <s v="Helen Wasserman"/>
    <s v="Corporate"/>
    <s v="Indianapolis"/>
    <x v="172"/>
    <s v="United States"/>
    <n v="46203"/>
    <s v="US"/>
    <s v="Central"/>
    <s v="OFF-AP-10002945"/>
    <s v="Office Supplies"/>
    <s v="Appliances"/>
    <s v="Honeywell Enviracaire Portable HEPA Air Cleaner for 17' x 22' Room"/>
    <n v="2405.1999999999998"/>
    <n v="8"/>
    <n v="0"/>
    <n v="793.71600000000001"/>
    <n v="252"/>
    <x v="2"/>
  </r>
  <r>
    <n v="33554"/>
    <s v="CA-2014-105214"/>
    <d v="2014-06-17T00:00:00"/>
    <d v="2014-06-20T00:00:00"/>
    <s v="First Class"/>
    <s v="TS-21610"/>
    <s v="Troy Staebel"/>
    <s v="Consumer"/>
    <s v="San Francisco"/>
    <x v="7"/>
    <s v="United States"/>
    <n v="94122"/>
    <s v="US"/>
    <s v="West"/>
    <s v="FUR-CH-10000015"/>
    <s v="Furniture"/>
    <s v="Chairs"/>
    <s v="Hon Multipurpose Stacking Arm Chairs"/>
    <n v="1212.96"/>
    <n v="7"/>
    <n v="0.2"/>
    <n v="90.971999999999994"/>
    <n v="251.88"/>
    <x v="1"/>
  </r>
  <r>
    <n v="4569"/>
    <s v="MX-2013-109141"/>
    <d v="2013-12-09T00:00:00"/>
    <d v="2013-12-11T00:00:00"/>
    <s v="Second Class"/>
    <s v="MC-17575"/>
    <s v="Matt Collins"/>
    <s v="Consumer"/>
    <s v="Joinville"/>
    <x v="267"/>
    <s v="Brazil"/>
    <m/>
    <s v="LATAM"/>
    <s v="South"/>
    <s v="FUR-CH-10000885"/>
    <s v="Furniture"/>
    <s v="Chairs"/>
    <s v="Hon Executive Leather Armchair, Adjustable"/>
    <n v="919.26"/>
    <n v="3"/>
    <n v="0"/>
    <n v="266.58"/>
    <n v="251.57"/>
    <x v="0"/>
  </r>
  <r>
    <n v="8252"/>
    <s v="MX-2013-100223"/>
    <d v="2013-10-09T00:00:00"/>
    <d v="2013-10-14T00:00:00"/>
    <s v="Standard Class"/>
    <s v="MC-17635"/>
    <s v="Matthew Clasen"/>
    <s v="Corporate"/>
    <s v="Mexico City"/>
    <x v="146"/>
    <s v="Mexico"/>
    <m/>
    <s v="LATAM"/>
    <s v="North"/>
    <s v="TEC-PH-10003457"/>
    <s v="Technology"/>
    <s v="Phones"/>
    <s v="Cisco Smart Phone, Full Size"/>
    <n v="3045.84"/>
    <n v="7"/>
    <n v="0"/>
    <n v="1035.58"/>
    <n v="251.05199999999999"/>
    <x v="2"/>
  </r>
  <r>
    <n v="21940"/>
    <s v="IN-2013-59888"/>
    <d v="2013-10-16T00:00:00"/>
    <d v="2013-10-18T00:00:00"/>
    <s v="First Class"/>
    <s v="CR-12625"/>
    <s v="Corey Roper"/>
    <s v="Home Office"/>
    <s v="Canberra"/>
    <x v="162"/>
    <s v="Australia"/>
    <m/>
    <s v="APAC"/>
    <s v="Oceania"/>
    <s v="TEC-PH-10000169"/>
    <s v="Technology"/>
    <s v="Phones"/>
    <s v="Apple Smart Phone, with Caller ID"/>
    <n v="766.87199999999996"/>
    <n v="2"/>
    <n v="0.4"/>
    <n v="114.97199999999999"/>
    <n v="250.36"/>
    <x v="2"/>
  </r>
  <r>
    <n v="46524"/>
    <s v="MO-2011-6660"/>
    <d v="2011-12-24T00:00:00"/>
    <d v="2011-12-28T00:00:00"/>
    <s v="Second Class"/>
    <s v="JF-5415"/>
    <s v="Jennifer Ferguson"/>
    <s v="Consumer"/>
    <s v="Casablanca"/>
    <x v="66"/>
    <s v="Morocco"/>
    <m/>
    <s v="Africa"/>
    <s v="Africa"/>
    <s v="FUR-BAR-10000946"/>
    <s v="Furniture"/>
    <s v="Tables"/>
    <s v="Barricks Computer Table, with Bottom Storage"/>
    <n v="2880.18"/>
    <n v="6"/>
    <n v="0"/>
    <n v="115.2"/>
    <n v="250.06"/>
    <x v="1"/>
  </r>
  <r>
    <n v="4369"/>
    <s v="MX-2013-158106"/>
    <d v="2013-04-16T00:00:00"/>
    <d v="2013-04-19T00:00:00"/>
    <s v="First Class"/>
    <s v="AH-10210"/>
    <s v="Alan Hwang"/>
    <s v="Consumer"/>
    <s v="Colombo"/>
    <x v="12"/>
    <s v="Brazil"/>
    <m/>
    <s v="LATAM"/>
    <s v="South"/>
    <s v="OFF-AP-10001776"/>
    <s v="Office Supplies"/>
    <s v="Appliances"/>
    <s v="Hoover Refrigerator, Red"/>
    <n v="1403.36"/>
    <n v="4"/>
    <n v="0"/>
    <n v="449.04"/>
    <n v="250.029"/>
    <x v="2"/>
  </r>
  <r>
    <n v="2642"/>
    <s v="US-2011-158554"/>
    <d v="2011-08-09T00:00:00"/>
    <d v="2011-08-09T00:00:00"/>
    <s v="Same Day"/>
    <s v="LH-16750"/>
    <s v="Larry Hughes"/>
    <s v="Consumer"/>
    <s v="Santo Domingo"/>
    <x v="27"/>
    <s v="Dominican Republic"/>
    <m/>
    <s v="LATAM"/>
    <s v="Caribbean"/>
    <s v="OFF-AP-10000663"/>
    <s v="Office Supplies"/>
    <s v="Appliances"/>
    <s v="Hoover Stove, Red"/>
    <n v="1819.104"/>
    <n v="6"/>
    <n v="0.2"/>
    <n v="500.18400000000003"/>
    <n v="249.63900000000001"/>
    <x v="2"/>
  </r>
  <r>
    <n v="38784"/>
    <s v="US-2012-134558"/>
    <d v="2012-12-19T00:00:00"/>
    <d v="2012-12-24T00:00:00"/>
    <s v="Second Class"/>
    <s v="PM-19135"/>
    <s v="Peter McVee"/>
    <s v="Home Office"/>
    <s v="Dover"/>
    <x v="268"/>
    <s v="United States"/>
    <n v="3820"/>
    <s v="US"/>
    <s v="East"/>
    <s v="TEC-AC-10004145"/>
    <s v="Technology"/>
    <s v="Accessories"/>
    <s v="Logitech diNovo Edge Keyboard"/>
    <n v="2249.91"/>
    <n v="9"/>
    <n v="0"/>
    <n v="517.47929999999997"/>
    <n v="248.96"/>
    <x v="2"/>
  </r>
  <r>
    <n v="26337"/>
    <s v="IN-2011-47596"/>
    <d v="2011-10-19T00:00:00"/>
    <d v="2011-10-24T00:00:00"/>
    <s v="Standard Class"/>
    <s v="PO-19195"/>
    <s v="Phillina Ober"/>
    <s v="Home Office"/>
    <s v="Jining"/>
    <x v="36"/>
    <s v="China"/>
    <m/>
    <s v="APAC"/>
    <s v="North Asia"/>
    <s v="FUR-TA-10004383"/>
    <s v="Furniture"/>
    <s v="Tables"/>
    <s v="Bevis Coffee Table, Adjustable Height"/>
    <n v="2018.3309999999999"/>
    <n v="9"/>
    <n v="0.3"/>
    <n v="-576.90899999999999"/>
    <n v="248.91"/>
    <x v="2"/>
  </r>
  <r>
    <n v="26887"/>
    <s v="IN-2011-44901"/>
    <d v="2011-02-23T00:00:00"/>
    <d v="2011-02-26T00:00:00"/>
    <s v="First Class"/>
    <s v="MG-18205"/>
    <s v="Mitch Gastineau"/>
    <s v="Corporate"/>
    <s v="Thane"/>
    <x v="195"/>
    <s v="India"/>
    <m/>
    <s v="APAC"/>
    <s v="Central Asia"/>
    <s v="FUR-BO-10002462"/>
    <s v="Furniture"/>
    <s v="Bookcases"/>
    <s v="Ikea Classic Bookcase, Pine"/>
    <n v="2065.5"/>
    <n v="5"/>
    <n v="0"/>
    <n v="41.25"/>
    <n v="248.81"/>
    <x v="2"/>
  </r>
  <r>
    <n v="21030"/>
    <s v="IN-2011-25084"/>
    <d v="2011-03-10T00:00:00"/>
    <d v="2011-03-12T00:00:00"/>
    <s v="First Class"/>
    <s v="BM-11785"/>
    <s v="Bryan Mills"/>
    <s v="Consumer"/>
    <s v="Zhenjiang"/>
    <x v="48"/>
    <s v="China"/>
    <m/>
    <s v="APAC"/>
    <s v="North Asia"/>
    <s v="TEC-CO-10003354"/>
    <s v="Technology"/>
    <s v="Copiers"/>
    <s v="Brother Fax Machine, Laser"/>
    <n v="1274.1600000000001"/>
    <n v="4"/>
    <n v="0"/>
    <n v="382.2"/>
    <n v="248.59"/>
    <x v="0"/>
  </r>
  <r>
    <n v="23842"/>
    <s v="IN-2014-46777"/>
    <d v="2014-01-25T00:00:00"/>
    <d v="2014-01-29T00:00:00"/>
    <s v="Standard Class"/>
    <s v="KD-16345"/>
    <s v="Katherine Ducich"/>
    <s v="Consumer"/>
    <s v="Surat"/>
    <x v="26"/>
    <s v="India"/>
    <m/>
    <s v="APAC"/>
    <s v="Central Asia"/>
    <s v="FUR-BO-10003282"/>
    <s v="Furniture"/>
    <s v="Bookcases"/>
    <s v="Ikea Classic Bookcase, Mobile"/>
    <n v="2485.62"/>
    <n v="6"/>
    <n v="0"/>
    <n v="795.24"/>
    <n v="248.41"/>
    <x v="1"/>
  </r>
  <r>
    <n v="14759"/>
    <s v="IT-2014-5245370"/>
    <d v="2014-06-18T00:00:00"/>
    <d v="2014-06-18T00:00:00"/>
    <s v="Same Day"/>
    <s v="TS-21610"/>
    <s v="Troy Staebel"/>
    <s v="Consumer"/>
    <s v="York"/>
    <x v="31"/>
    <s v="United Kingdom"/>
    <m/>
    <s v="EU"/>
    <s v="North"/>
    <s v="OFF-AP-10000584"/>
    <s v="Office Supplies"/>
    <s v="Appliances"/>
    <s v="Breville Refrigerator, Silver"/>
    <n v="1560.24"/>
    <n v="3"/>
    <n v="0"/>
    <n v="421.2"/>
    <n v="247.99"/>
    <x v="2"/>
  </r>
  <r>
    <n v="21464"/>
    <s v="IN-2011-73160"/>
    <d v="2011-12-24T00:00:00"/>
    <d v="2011-12-30T00:00:00"/>
    <s v="Standard Class"/>
    <s v="AR-10510"/>
    <s v="Andrew Roberts"/>
    <s v="Consumer"/>
    <s v="Jining"/>
    <x v="142"/>
    <s v="China"/>
    <m/>
    <s v="APAC"/>
    <s v="North Asia"/>
    <s v="TEC-PH-10000780"/>
    <s v="Technology"/>
    <s v="Phones"/>
    <s v="Cisco Smart Phone, with Caller ID"/>
    <n v="3271.2"/>
    <n v="5"/>
    <n v="0"/>
    <n v="1341.15"/>
    <n v="247.7"/>
    <x v="1"/>
  </r>
  <r>
    <n v="5138"/>
    <s v="US-2013-130855"/>
    <d v="2013-01-08T00:00:00"/>
    <d v="2013-01-11T00:00:00"/>
    <s v="Second Class"/>
    <s v="PG-18895"/>
    <s v="Paul Gonzalez"/>
    <s v="Consumer"/>
    <s v="Mérida"/>
    <x v="269"/>
    <s v="Mexico"/>
    <m/>
    <s v="LATAM"/>
    <s v="North"/>
    <s v="FUR-CH-10001332"/>
    <s v="Furniture"/>
    <s v="Chairs"/>
    <s v="Office Star Executive Leather Armchair, Red"/>
    <n v="751.48800000000006"/>
    <n v="3"/>
    <n v="0.2"/>
    <n v="-112.752"/>
    <n v="246.726"/>
    <x v="0"/>
  </r>
  <r>
    <n v="8682"/>
    <s v="MX-2013-147291"/>
    <d v="2013-01-04T00:00:00"/>
    <d v="2013-01-10T00:00:00"/>
    <s v="Standard Class"/>
    <s v="LC-17050"/>
    <s v="Liz Carlisle"/>
    <s v="Consumer"/>
    <s v="Villa Nueva"/>
    <x v="99"/>
    <s v="Guatemala"/>
    <m/>
    <s v="LATAM"/>
    <s v="Central"/>
    <s v="TEC-PH-10002815"/>
    <s v="Technology"/>
    <s v="Phones"/>
    <s v="Samsung Smart Phone, VoIP"/>
    <n v="2120.8000000000002"/>
    <n v="5"/>
    <n v="0"/>
    <n v="275.7"/>
    <n v="246.387"/>
    <x v="1"/>
  </r>
  <r>
    <n v="18667"/>
    <s v="ES-2014-5576647"/>
    <d v="2014-01-31T00:00:00"/>
    <d v="2014-02-04T00:00:00"/>
    <s v="Standard Class"/>
    <s v="DJ-13420"/>
    <s v="Denny Joy"/>
    <s v="Corporate"/>
    <s v="Annecy-le-Vieux"/>
    <x v="183"/>
    <s v="France"/>
    <m/>
    <s v="EU"/>
    <s v="Central"/>
    <s v="TEC-MA-10001009"/>
    <s v="Technology"/>
    <s v="Machines"/>
    <s v="Panasonic Inkjet, Red"/>
    <n v="2102.8319999999999"/>
    <n v="8"/>
    <n v="0.15"/>
    <n v="321.55200000000002"/>
    <n v="246.17"/>
    <x v="2"/>
  </r>
  <r>
    <n v="11633"/>
    <s v="ES-2011-1808201"/>
    <d v="2011-11-04T00:00:00"/>
    <d v="2011-11-06T00:00:00"/>
    <s v="Second Class"/>
    <s v="HK-14890"/>
    <s v="Heather Kirkland"/>
    <s v="Corporate"/>
    <s v="Drancy"/>
    <x v="14"/>
    <s v="France"/>
    <m/>
    <s v="EU"/>
    <s v="Central"/>
    <s v="TEC-MA-10004655"/>
    <s v="Technology"/>
    <s v="Machines"/>
    <s v="Konica Receipt Printer, White"/>
    <n v="820.48800000000006"/>
    <n v="8"/>
    <n v="0.15"/>
    <n v="183.28800000000001"/>
    <n v="246.09"/>
    <x v="0"/>
  </r>
  <r>
    <n v="39533"/>
    <s v="CA-2014-102204"/>
    <d v="2014-05-02T00:00:00"/>
    <d v="2014-05-07T00:00:00"/>
    <s v="Standard Class"/>
    <s v="CJ-12010"/>
    <s v="Caroline Jumper"/>
    <s v="Consumer"/>
    <s v="Jacksonville"/>
    <x v="45"/>
    <s v="United States"/>
    <n v="32216"/>
    <s v="US"/>
    <s v="South"/>
    <s v="FUR-CH-10002024"/>
    <s v="Furniture"/>
    <s v="Chairs"/>
    <s v="HON 5400 Series Task Chairs for Big and Tall"/>
    <n v="2803.92"/>
    <n v="5"/>
    <n v="0.2"/>
    <n v="0"/>
    <n v="246.07"/>
    <x v="1"/>
  </r>
  <r>
    <n v="23360"/>
    <s v="IN-2011-12526"/>
    <d v="2011-06-22T00:00:00"/>
    <d v="2011-06-27T00:00:00"/>
    <s v="Standard Class"/>
    <s v="RR-19315"/>
    <s v="Ralph Ritter"/>
    <s v="Consumer"/>
    <s v="Gold Coast"/>
    <x v="2"/>
    <s v="Australia"/>
    <m/>
    <s v="APAC"/>
    <s v="Oceania"/>
    <s v="TEC-CO-10002040"/>
    <s v="Technology"/>
    <s v="Copiers"/>
    <s v="Brother Fax Machine, Digital"/>
    <n v="1718.172"/>
    <n v="6"/>
    <n v="0.1"/>
    <n v="610.81200000000001"/>
    <n v="246.05"/>
    <x v="2"/>
  </r>
  <r>
    <n v="50937"/>
    <s v="TZ-2013-3060"/>
    <d v="2013-09-24T00:00:00"/>
    <d v="2013-09-24T00:00:00"/>
    <s v="Same Day"/>
    <s v="HH-5010"/>
    <s v="Hilary Holden"/>
    <s v="Corporate"/>
    <s v="Dar es Salaam"/>
    <x v="270"/>
    <s v="Tanzania"/>
    <m/>
    <s v="Africa"/>
    <s v="Africa"/>
    <s v="OFF-HAM-10003368"/>
    <s v="Office Supplies"/>
    <s v="Appliances"/>
    <s v="Hamilton Beach Blender, Black"/>
    <n v="553.44000000000005"/>
    <n v="8"/>
    <n v="0"/>
    <n v="16.559999999999999"/>
    <n v="246.05"/>
    <x v="0"/>
  </r>
  <r>
    <n v="10377"/>
    <s v="ES-2012-3032254"/>
    <d v="2012-08-30T00:00:00"/>
    <d v="2012-09-02T00:00:00"/>
    <s v="Second Class"/>
    <s v="SH-20635"/>
    <s v="Stefanie Holloman"/>
    <s v="Corporate"/>
    <s v="Nuremberg"/>
    <x v="74"/>
    <s v="Germany"/>
    <m/>
    <s v="EU"/>
    <s v="Central"/>
    <s v="FUR-TA-10002467"/>
    <s v="Furniture"/>
    <s v="Tables"/>
    <s v="Lesro Conference Table, Adjustable Height"/>
    <n v="2794.2525000000001"/>
    <n v="5"/>
    <n v="0.35"/>
    <n v="515.75250000000005"/>
    <n v="245.86"/>
    <x v="1"/>
  </r>
  <r>
    <n v="12328"/>
    <s v="ES-2013-5135305"/>
    <d v="2013-06-17T00:00:00"/>
    <d v="2013-06-19T00:00:00"/>
    <s v="First Class"/>
    <s v="SV-20785"/>
    <s v="Stewart Visinsky"/>
    <s v="Consumer"/>
    <s v="Antony"/>
    <x v="14"/>
    <s v="France"/>
    <m/>
    <s v="EU"/>
    <s v="Central"/>
    <s v="FUR-CH-10004774"/>
    <s v="Furniture"/>
    <s v="Chairs"/>
    <s v="Novimex Executive Leather Armchair, Red"/>
    <n v="1242.54"/>
    <n v="3"/>
    <n v="0.1"/>
    <n v="345.15"/>
    <n v="245.83"/>
    <x v="2"/>
  </r>
  <r>
    <n v="38381"/>
    <s v="CA-2014-118724"/>
    <d v="2014-07-22T00:00:00"/>
    <d v="2014-07-26T00:00:00"/>
    <s v="Second Class"/>
    <s v="AR-10825"/>
    <s v="Anthony Rawles"/>
    <s v="Corporate"/>
    <s v="Concord"/>
    <x v="7"/>
    <s v="United States"/>
    <n v="94521"/>
    <s v="US"/>
    <s v="West"/>
    <s v="TEC-PH-10002549"/>
    <s v="Technology"/>
    <s v="Phones"/>
    <s v="Polycom SoundPoint IP 450 VoIP phone"/>
    <n v="1626.192"/>
    <n v="9"/>
    <n v="0.2"/>
    <n v="121.9644"/>
    <n v="245.6"/>
    <x v="2"/>
  </r>
  <r>
    <n v="25965"/>
    <s v="IN-2012-55625"/>
    <d v="2012-12-18T00:00:00"/>
    <d v="2012-12-22T00:00:00"/>
    <s v="Second Class"/>
    <s v="DV-13465"/>
    <s v="Dianna Vittorini"/>
    <s v="Consumer"/>
    <s v="Macheng"/>
    <x v="89"/>
    <s v="China"/>
    <m/>
    <s v="APAC"/>
    <s v="North Asia"/>
    <s v="TEC-PH-10003794"/>
    <s v="Technology"/>
    <s v="Phones"/>
    <s v="Nokia Smart Phone, Full Size"/>
    <n v="1274.7"/>
    <n v="2"/>
    <n v="0"/>
    <n v="165.66"/>
    <n v="245.57"/>
    <x v="2"/>
  </r>
  <r>
    <n v="44891"/>
    <s v="MO-2013-5590"/>
    <d v="2013-09-25T00:00:00"/>
    <d v="2013-10-01T00:00:00"/>
    <s v="Standard Class"/>
    <s v="RP-9855"/>
    <s v="Roy Phan"/>
    <s v="Corporate"/>
    <s v="Beni Mellal"/>
    <x v="271"/>
    <s v="Morocco"/>
    <m/>
    <s v="Africa"/>
    <s v="Africa"/>
    <s v="TEC-BEL-10003985"/>
    <s v="Technology"/>
    <s v="Accessories"/>
    <s v="Belkin Router, USB"/>
    <n v="1553.76"/>
    <n v="6"/>
    <n v="0"/>
    <n v="730.26"/>
    <n v="245.57"/>
    <x v="3"/>
  </r>
  <r>
    <n v="7046"/>
    <s v="MX-2014-118332"/>
    <d v="2014-03-24T00:00:00"/>
    <d v="2014-03-28T00:00:00"/>
    <s v="Standard Class"/>
    <s v="NF-18385"/>
    <s v="Natalie Fritzler"/>
    <s v="Consumer"/>
    <s v="Juárez"/>
    <x v="22"/>
    <s v="Mexico"/>
    <m/>
    <s v="LATAM"/>
    <s v="North"/>
    <s v="FUR-TA-10003641"/>
    <s v="Furniture"/>
    <s v="Tables"/>
    <s v="Barricks Wood Table, with Bottom Storage"/>
    <n v="2205.5680000000002"/>
    <n v="8"/>
    <n v="0.2"/>
    <n v="689.08799999999997"/>
    <n v="245.06700000000001"/>
    <x v="2"/>
  </r>
  <r>
    <n v="34145"/>
    <s v="CA-2014-157854"/>
    <d v="2014-04-09T00:00:00"/>
    <d v="2014-04-16T00:00:00"/>
    <s v="Standard Class"/>
    <s v="DM-13345"/>
    <s v="Denise Monton"/>
    <s v="Corporate"/>
    <s v="Roswell"/>
    <x v="57"/>
    <s v="United States"/>
    <n v="30076"/>
    <s v="US"/>
    <s v="South"/>
    <s v="OFF-BI-10001359"/>
    <s v="Office Supplies"/>
    <s v="Binders"/>
    <s v="GBC DocuBind TL300 Electric Binding System"/>
    <n v="2690.97"/>
    <n v="3"/>
    <n v="0"/>
    <n v="1264.7559000000001"/>
    <n v="244.88"/>
    <x v="3"/>
  </r>
  <r>
    <n v="10408"/>
    <s v="ES-2011-1406120"/>
    <d v="2011-12-03T00:00:00"/>
    <d v="2011-12-03T00:00:00"/>
    <s v="Same Day"/>
    <s v="LR-17035"/>
    <s v="Lisa Ryan"/>
    <s v="Corporate"/>
    <s v="Hamburg"/>
    <x v="98"/>
    <s v="Germany"/>
    <m/>
    <s v="EU"/>
    <s v="Central"/>
    <s v="TEC-PH-10000160"/>
    <s v="Technology"/>
    <s v="Phones"/>
    <s v="Motorola Smart Phone, with Caller ID"/>
    <n v="3227.7"/>
    <n v="5"/>
    <n v="0"/>
    <n v="742.35"/>
    <n v="244.67"/>
    <x v="1"/>
  </r>
  <r>
    <n v="21019"/>
    <s v="IN-2014-17230"/>
    <d v="2014-05-28T00:00:00"/>
    <d v="2014-06-01T00:00:00"/>
    <s v="Standard Class"/>
    <s v="DR-12940"/>
    <s v="Daniel Raglin"/>
    <s v="Home Office"/>
    <s v="Madurai"/>
    <x v="188"/>
    <s v="India"/>
    <m/>
    <s v="APAC"/>
    <s v="Central Asia"/>
    <s v="FUR-CH-10002573"/>
    <s v="Furniture"/>
    <s v="Chairs"/>
    <s v="Office Star Executive Leather Armchair, Adjustable"/>
    <n v="1395"/>
    <n v="3"/>
    <n v="0"/>
    <n v="237.15"/>
    <n v="244.5"/>
    <x v="2"/>
  </r>
  <r>
    <n v="12827"/>
    <s v="ES-2014-5714196"/>
    <d v="2014-06-14T00:00:00"/>
    <d v="2014-06-17T00:00:00"/>
    <s v="Second Class"/>
    <s v="AF-10870"/>
    <s v="Art Ferguson"/>
    <s v="Consumer"/>
    <s v="Dortmund"/>
    <x v="58"/>
    <s v="Germany"/>
    <m/>
    <s v="EU"/>
    <s v="Central"/>
    <s v="FUR-TA-10002951"/>
    <s v="Furniture"/>
    <s v="Tables"/>
    <s v="Barricks Round Table, Adjustable Height"/>
    <n v="2291.835"/>
    <n v="7"/>
    <n v="0.35"/>
    <n v="-1128.4349999999999"/>
    <n v="244.3"/>
    <x v="2"/>
  </r>
  <r>
    <n v="41965"/>
    <s v="CF-2011-2380"/>
    <d v="2011-11-12T00:00:00"/>
    <d v="2011-11-16T00:00:00"/>
    <s v="Standard Class"/>
    <s v="IM-5055"/>
    <s v="Ionia McGrath"/>
    <s v="Consumer"/>
    <s v="Loubomo"/>
    <x v="272"/>
    <s v="Republic of the Congo"/>
    <m/>
    <s v="Africa"/>
    <s v="Africa"/>
    <s v="FUR-BUS-10004820"/>
    <s v="Furniture"/>
    <s v="Bookcases"/>
    <s v="Bush Classic Bookcase, Mobile"/>
    <n v="1660.8"/>
    <n v="4"/>
    <n v="0"/>
    <n v="83.04"/>
    <n v="244.07"/>
    <x v="2"/>
  </r>
  <r>
    <n v="22056"/>
    <s v="ID-2013-76534"/>
    <d v="2013-05-31T00:00:00"/>
    <d v="2013-06-05T00:00:00"/>
    <s v="Standard Class"/>
    <s v="VG-21805"/>
    <s v="Vivek Grady"/>
    <s v="Corporate"/>
    <s v="Jiangmen"/>
    <x v="118"/>
    <s v="China"/>
    <m/>
    <s v="APAC"/>
    <s v="North Asia"/>
    <s v="FUR-TA-10004745"/>
    <s v="Furniture"/>
    <s v="Tables"/>
    <s v="Chromcraft Conference Table, Rectangular"/>
    <n v="2436.672"/>
    <n v="4"/>
    <n v="0.3"/>
    <n v="-487.36799999999999"/>
    <n v="244.03"/>
    <x v="2"/>
  </r>
  <r>
    <n v="40644"/>
    <s v="CA-2014-109085"/>
    <d v="2014-02-18T00:00:00"/>
    <d v="2014-02-21T00:00:00"/>
    <s v="First Class"/>
    <s v="CK-12325"/>
    <s v="Christine Kargatis"/>
    <s v="Home Office"/>
    <s v="Troy"/>
    <x v="107"/>
    <s v="United States"/>
    <n v="45373"/>
    <s v="US"/>
    <s v="East"/>
    <s v="FUR-CH-10003981"/>
    <s v="Furniture"/>
    <s v="Chairs"/>
    <s v="Global Commerce Series Low-Back Swivel/Tilt Chairs"/>
    <n v="899.43"/>
    <n v="5"/>
    <n v="0.3"/>
    <n v="-12.849"/>
    <n v="243.89"/>
    <x v="2"/>
  </r>
  <r>
    <n v="41450"/>
    <s v="RS-2011-8730"/>
    <d v="2011-08-17T00:00:00"/>
    <d v="2011-08-19T00:00:00"/>
    <s v="First Class"/>
    <s v="AS-285"/>
    <s v="Alejandro Savely"/>
    <s v="Corporate"/>
    <s v="Kaliningrad"/>
    <x v="273"/>
    <s v="Russia"/>
    <m/>
    <s v="EMEA"/>
    <s v="EMEA"/>
    <s v="FUR-HAR-10004086"/>
    <s v="Furniture"/>
    <s v="Chairs"/>
    <s v="Harbour Creations Steel Folding Chair, Black"/>
    <n v="954.6"/>
    <n v="10"/>
    <n v="0"/>
    <n v="152.69999999999999"/>
    <n v="243.85"/>
    <x v="0"/>
  </r>
  <r>
    <n v="6459"/>
    <s v="MX-2012-132955"/>
    <d v="2012-03-06T00:00:00"/>
    <d v="2012-03-11T00:00:00"/>
    <s v="Standard Class"/>
    <s v="DK-12985"/>
    <s v="Darren Koutras"/>
    <s v="Consumer"/>
    <s v="Mejicanos"/>
    <x v="23"/>
    <s v="El Salvador"/>
    <m/>
    <s v="LATAM"/>
    <s v="Central"/>
    <s v="OFF-AP-10003287"/>
    <s v="Office Supplies"/>
    <s v="Appliances"/>
    <s v="KitchenAid Stove, Silver"/>
    <n v="1903"/>
    <n v="5"/>
    <n v="0"/>
    <n v="57"/>
    <n v="243.79300000000001"/>
    <x v="2"/>
  </r>
  <r>
    <n v="40353"/>
    <s v="CA-2012-160227"/>
    <d v="2012-11-02T00:00:00"/>
    <d v="2012-11-04T00:00:00"/>
    <s v="First Class"/>
    <s v="ED-13885"/>
    <s v="Emily Ducich"/>
    <s v="Home Office"/>
    <s v="New York City"/>
    <x v="0"/>
    <s v="United States"/>
    <n v="10011"/>
    <s v="US"/>
    <s v="East"/>
    <s v="FUR-CH-10002073"/>
    <s v="Furniture"/>
    <s v="Chairs"/>
    <s v="Hon Olson Stacker Chairs"/>
    <n v="2621.3220000000001"/>
    <n v="11"/>
    <n v="0.1"/>
    <n v="553.39020000000005"/>
    <n v="243.77"/>
    <x v="1"/>
  </r>
  <r>
    <n v="13340"/>
    <s v="ES-2014-1133803"/>
    <d v="2014-08-06T00:00:00"/>
    <d v="2014-08-06T00:00:00"/>
    <s v="Same Day"/>
    <s v="RW-19540"/>
    <s v="Rick Wilson"/>
    <s v="Corporate"/>
    <s v="Kristiansand"/>
    <x v="274"/>
    <s v="Norway"/>
    <m/>
    <s v="EU"/>
    <s v="North"/>
    <s v="TEC-CO-10001678"/>
    <s v="Technology"/>
    <s v="Copiers"/>
    <s v="Brother Fax Machine, Digital"/>
    <n v="1590.9"/>
    <n v="5"/>
    <n v="0"/>
    <n v="508.95"/>
    <n v="243.57"/>
    <x v="1"/>
  </r>
  <r>
    <n v="46906"/>
    <s v="IZ-2014-2150"/>
    <d v="2014-06-18T00:00:00"/>
    <d v="2014-06-21T00:00:00"/>
    <s v="First Class"/>
    <s v="EH-4185"/>
    <s v="Evan Henry"/>
    <s v="Consumer"/>
    <s v="Ad Diwaniyah"/>
    <x v="275"/>
    <s v="Iraq"/>
    <m/>
    <s v="EMEA"/>
    <s v="EMEA"/>
    <s v="FUR-BUS-10002040"/>
    <s v="Furniture"/>
    <s v="Bookcases"/>
    <s v="Bush Library with Doors, Mobile"/>
    <n v="1467.36"/>
    <n v="4"/>
    <n v="0"/>
    <n v="469.44"/>
    <n v="243.14"/>
    <x v="2"/>
  </r>
  <r>
    <n v="26535"/>
    <s v="IN-2014-43550"/>
    <d v="2014-12-31T00:00:00"/>
    <d v="2015-01-01T00:00:00"/>
    <s v="First Class"/>
    <s v="ML-17395"/>
    <s v="Marina Lichtenstein"/>
    <s v="Corporate"/>
    <s v="Jakarta"/>
    <x v="106"/>
    <s v="Indonesia"/>
    <m/>
    <s v="APAC"/>
    <s v="Southeast Asia"/>
    <s v="FUR-BO-10004679"/>
    <s v="Furniture"/>
    <s v="Bookcases"/>
    <s v="Safco Library with Doors, Pine"/>
    <n v="1091.2806"/>
    <n v="3"/>
    <n v="7.0000000000000007E-2"/>
    <n v="46.9206"/>
    <n v="243.11"/>
    <x v="2"/>
  </r>
  <r>
    <n v="509"/>
    <s v="MX-2012-122329"/>
    <d v="2012-09-24T00:00:00"/>
    <d v="2012-09-28T00:00:00"/>
    <s v="Second Class"/>
    <s v="BF-11215"/>
    <s v="Benjamin Farhat"/>
    <s v="Home Office"/>
    <s v="Managua"/>
    <x v="141"/>
    <s v="Nicaragua"/>
    <m/>
    <s v="LATAM"/>
    <s v="Central"/>
    <s v="TEC-CO-10003346"/>
    <s v="Technology"/>
    <s v="Copiers"/>
    <s v="Brother Wireless Fax, Digital"/>
    <n v="2014.3632"/>
    <n v="8"/>
    <n v="2E-3"/>
    <n v="419.8032"/>
    <n v="243.059"/>
    <x v="1"/>
  </r>
  <r>
    <n v="49790"/>
    <s v="CG-2013-4000"/>
    <d v="2013-02-18T00:00:00"/>
    <d v="2013-02-23T00:00:00"/>
    <s v="Second Class"/>
    <s v="MB-7305"/>
    <s v="Maria Bertelson"/>
    <s v="Consumer"/>
    <s v="Kinshasa"/>
    <x v="71"/>
    <s v="Democratic Republic of the Congo"/>
    <m/>
    <s v="Africa"/>
    <s v="Africa"/>
    <s v="FUR-CHR-10002165"/>
    <s v="Furniture"/>
    <s v="Tables"/>
    <s v="Chromcraft Wood Table, Adjustable Height"/>
    <n v="3877.68"/>
    <n v="8"/>
    <n v="0"/>
    <n v="930.48"/>
    <n v="242.9"/>
    <x v="1"/>
  </r>
  <r>
    <n v="39294"/>
    <s v="US-2014-105998"/>
    <d v="2014-11-04T00:00:00"/>
    <d v="2014-11-06T00:00:00"/>
    <s v="First Class"/>
    <s v="CR-12580"/>
    <s v="Clay Rozendal"/>
    <s v="Home Office"/>
    <s v="San Diego"/>
    <x v="7"/>
    <s v="United States"/>
    <n v="92037"/>
    <s v="US"/>
    <s v="West"/>
    <s v="FUR-TA-10001095"/>
    <s v="Furniture"/>
    <s v="Tables"/>
    <s v="Chromcraft Round Conference Tables"/>
    <n v="1673.184"/>
    <n v="12"/>
    <n v="0.2"/>
    <n v="20.9148"/>
    <n v="242.63"/>
    <x v="1"/>
  </r>
  <r>
    <n v="31324"/>
    <s v="US-2012-150630"/>
    <d v="2012-09-17T00:00:00"/>
    <d v="2012-09-21T00:00:00"/>
    <s v="Standard Class"/>
    <s v="TB-21520"/>
    <s v="Tracy Blumstein"/>
    <s v="Consumer"/>
    <s v="Philadelphia"/>
    <x v="64"/>
    <s v="United States"/>
    <n v="19140"/>
    <s v="US"/>
    <s v="East"/>
    <s v="FUR-BO-10004834"/>
    <s v="Furniture"/>
    <s v="Bookcases"/>
    <s v="Riverside Palais Royal Lawyers Bookcase, Royale Cherry Finish"/>
    <n v="3083.43"/>
    <n v="7"/>
    <n v="0.5"/>
    <n v="-1665.0522000000001"/>
    <n v="242.6"/>
    <x v="1"/>
  </r>
  <r>
    <n v="29737"/>
    <s v="IN-2014-35766"/>
    <d v="2014-11-24T00:00:00"/>
    <d v="2014-11-26T00:00:00"/>
    <s v="First Class"/>
    <s v="KN-16450"/>
    <s v="Kean Nguyen"/>
    <s v="Corporate"/>
    <s v="Perth"/>
    <x v="44"/>
    <s v="Australia"/>
    <m/>
    <s v="APAC"/>
    <s v="Oceania"/>
    <s v="TEC-PH-10002683"/>
    <s v="Technology"/>
    <s v="Phones"/>
    <s v="Apple Smart Phone, Cordless"/>
    <n v="2863.35"/>
    <n v="5"/>
    <n v="0.1"/>
    <n v="858.9"/>
    <n v="242.57"/>
    <x v="1"/>
  </r>
  <r>
    <n v="25271"/>
    <s v="IN-2014-17580"/>
    <d v="2014-09-23T00:00:00"/>
    <d v="2014-09-29T00:00:00"/>
    <s v="Standard Class"/>
    <s v="HR-14770"/>
    <s v="Hallie Redmond"/>
    <s v="Home Office"/>
    <s v="Marikina"/>
    <x v="69"/>
    <s v="Philippines"/>
    <m/>
    <s v="APAC"/>
    <s v="Southeast Asia"/>
    <s v="FUR-CH-10000974"/>
    <s v="Furniture"/>
    <s v="Chairs"/>
    <s v="Harbour Creations Executive Leather Armchair, Black"/>
    <n v="2841.66"/>
    <n v="8"/>
    <n v="0.25"/>
    <n v="189.42"/>
    <n v="242.38"/>
    <x v="1"/>
  </r>
  <r>
    <n v="15079"/>
    <s v="ES-2014-5507713"/>
    <d v="2014-11-04T00:00:00"/>
    <d v="2014-11-07T00:00:00"/>
    <s v="First Class"/>
    <s v="CK-12760"/>
    <s v="Cyma Kinney"/>
    <s v="Corporate"/>
    <s v="Bayonne"/>
    <x v="72"/>
    <s v="France"/>
    <m/>
    <s v="EU"/>
    <s v="Central"/>
    <s v="TEC-MA-10003223"/>
    <s v="Technology"/>
    <s v="Machines"/>
    <s v="StarTech Inkjet, Durable"/>
    <n v="765.45899999999995"/>
    <n v="3"/>
    <n v="0.15"/>
    <n v="-36.081000000000003"/>
    <n v="242.18"/>
    <x v="0"/>
  </r>
  <r>
    <n v="28572"/>
    <s v="IN-2014-26120"/>
    <d v="2014-09-01T00:00:00"/>
    <d v="2014-09-04T00:00:00"/>
    <s v="First Class"/>
    <s v="PB-19210"/>
    <s v="Phillip Breyer"/>
    <s v="Corporate"/>
    <s v="Wollongong"/>
    <x v="1"/>
    <s v="Australia"/>
    <m/>
    <s v="APAC"/>
    <s v="Oceania"/>
    <s v="OFF-AP-10000647"/>
    <s v="Office Supplies"/>
    <s v="Appliances"/>
    <s v="Hoover Refrigerator, White"/>
    <n v="1887.84"/>
    <n v="4"/>
    <n v="0.1"/>
    <n v="0"/>
    <n v="241.89"/>
    <x v="1"/>
  </r>
  <r>
    <n v="36068"/>
    <s v="US-2011-167262"/>
    <d v="2011-10-31T00:00:00"/>
    <d v="2011-11-03T00:00:00"/>
    <s v="Second Class"/>
    <s v="AC-10450"/>
    <s v="Amy Cox"/>
    <s v="Consumer"/>
    <s v="Avondale"/>
    <x v="276"/>
    <s v="United States"/>
    <n v="85323"/>
    <s v="US"/>
    <s v="West"/>
    <s v="TEC-PH-10000486"/>
    <s v="Technology"/>
    <s v="Phones"/>
    <s v="Plantronics HL10 Handset Lifter"/>
    <n v="742.33600000000001"/>
    <n v="8"/>
    <n v="0.2"/>
    <n v="83.512799999999999"/>
    <n v="241.86"/>
    <x v="0"/>
  </r>
  <r>
    <n v="38694"/>
    <s v="CA-2011-141649"/>
    <d v="2011-09-30T00:00:00"/>
    <d v="2011-09-30T00:00:00"/>
    <s v="Same Day"/>
    <s v="DM-12955"/>
    <s v="Dario Medina"/>
    <s v="Corporate"/>
    <s v="Fairfield"/>
    <x v="107"/>
    <s v="United States"/>
    <n v="45014"/>
    <s v="US"/>
    <s v="East"/>
    <s v="OFF-AP-10003217"/>
    <s v="Office Supplies"/>
    <s v="Appliances"/>
    <s v="Eureka Sanitaire  Commercial Upright"/>
    <n v="795.40800000000002"/>
    <n v="6"/>
    <n v="0.2"/>
    <n v="59.6556"/>
    <n v="241.68"/>
    <x v="2"/>
  </r>
  <r>
    <n v="5467"/>
    <s v="MX-2014-101980"/>
    <d v="2014-04-17T00:00:00"/>
    <d v="2014-04-20T00:00:00"/>
    <s v="Second Class"/>
    <s v="AA-10480"/>
    <s v="Andrew Allen"/>
    <s v="Consumer"/>
    <s v="San José de las Lajas"/>
    <x v="277"/>
    <s v="Cuba"/>
    <m/>
    <s v="LATAM"/>
    <s v="Caribbean"/>
    <s v="OFF-AP-10001106"/>
    <s v="Office Supplies"/>
    <s v="Appliances"/>
    <s v="Hamilton Beach Stove, White"/>
    <n v="1801.6"/>
    <n v="5"/>
    <n v="0"/>
    <n v="180.1"/>
    <n v="241.53700000000001"/>
    <x v="1"/>
  </r>
  <r>
    <n v="13846"/>
    <s v="IT-2013-3085011"/>
    <d v="2013-03-08T00:00:00"/>
    <d v="2013-03-08T00:00:00"/>
    <s v="Same Day"/>
    <s v="EB-13840"/>
    <s v="Ellis Ballard"/>
    <s v="Corporate"/>
    <s v="Montreuil"/>
    <x v="14"/>
    <s v="France"/>
    <m/>
    <s v="EU"/>
    <s v="Central"/>
    <s v="TEC-PH-10003492"/>
    <s v="Technology"/>
    <s v="Phones"/>
    <s v="Cisco Audio Dock, Full Size"/>
    <n v="779.28"/>
    <n v="5"/>
    <n v="0.15"/>
    <n v="-0.12"/>
    <n v="241.34"/>
    <x v="0"/>
  </r>
  <r>
    <n v="50118"/>
    <s v="AG-2011-8180"/>
    <d v="2011-02-25T00:00:00"/>
    <d v="2011-02-25T00:00:00"/>
    <s v="Same Day"/>
    <s v="RO-9780"/>
    <s v="Rose O'Brian"/>
    <s v="Consumer"/>
    <s v="Algiers"/>
    <x v="278"/>
    <s v="Algeria"/>
    <m/>
    <s v="Africa"/>
    <s v="Africa"/>
    <s v="TEC-EPS-10004558"/>
    <s v="Technology"/>
    <s v="Machines"/>
    <s v="Epson Inkjet, Durable"/>
    <n v="613.26"/>
    <n v="2"/>
    <n v="0"/>
    <n v="202.32"/>
    <n v="241.33"/>
    <x v="0"/>
  </r>
  <r>
    <n v="41024"/>
    <s v="CA-2014-167395"/>
    <d v="2014-12-03T00:00:00"/>
    <d v="2014-12-05T00:00:00"/>
    <s v="First Class"/>
    <s v="KM-16720"/>
    <s v="Kunst Miller"/>
    <s v="Consumer"/>
    <s v="Lowell"/>
    <x v="84"/>
    <s v="United States"/>
    <n v="1852"/>
    <s v="US"/>
    <s v="East"/>
    <s v="TEC-PH-10004977"/>
    <s v="Technology"/>
    <s v="Phones"/>
    <s v="GE 30524EE4"/>
    <n v="979.95"/>
    <n v="5"/>
    <n v="0"/>
    <n v="284.18549999999999"/>
    <n v="240.88"/>
    <x v="0"/>
  </r>
  <r>
    <n v="30834"/>
    <s v="IN-2014-85011"/>
    <d v="2014-09-16T00:00:00"/>
    <d v="2014-09-20T00:00:00"/>
    <s v="Second Class"/>
    <s v="MR-17545"/>
    <s v="Mathew Reese"/>
    <s v="Home Office"/>
    <s v="Wollongong"/>
    <x v="1"/>
    <s v="Australia"/>
    <m/>
    <s v="APAC"/>
    <s v="Oceania"/>
    <s v="FUR-CH-10002980"/>
    <s v="Furniture"/>
    <s v="Chairs"/>
    <s v="Hon Executive Leather Armchair, Red"/>
    <n v="1837.56"/>
    <n v="4"/>
    <n v="0"/>
    <n v="275.52"/>
    <n v="240.32"/>
    <x v="1"/>
  </r>
  <r>
    <n v="12121"/>
    <s v="ES-2013-4779701"/>
    <d v="2013-07-08T00:00:00"/>
    <d v="2013-07-11T00:00:00"/>
    <s v="First Class"/>
    <s v="SP-20920"/>
    <s v="Susan Pistek"/>
    <s v="Consumer"/>
    <s v="Bologna"/>
    <x v="216"/>
    <s v="Italy"/>
    <m/>
    <s v="EU"/>
    <s v="South"/>
    <s v="OFF-AP-10004512"/>
    <s v="Office Supplies"/>
    <s v="Appliances"/>
    <s v="Hoover Stove, Red"/>
    <n v="3979.29"/>
    <n v="7"/>
    <n v="0"/>
    <n v="1989.54"/>
    <n v="240.17"/>
    <x v="1"/>
  </r>
  <r>
    <n v="33899"/>
    <s v="CA-2013-165848"/>
    <d v="2013-06-05T00:00:00"/>
    <d v="2013-06-05T00:00:00"/>
    <s v="Same Day"/>
    <s v="EN-13780"/>
    <s v="Edward Nazzal"/>
    <s v="Consumer"/>
    <s v="New York City"/>
    <x v="0"/>
    <s v="United States"/>
    <n v="10035"/>
    <s v="US"/>
    <s v="East"/>
    <s v="TEC-MA-10003356"/>
    <s v="Technology"/>
    <s v="Machines"/>
    <s v="Panasonic KX MC6040 Color Laser Multifunction Printer"/>
    <n v="1349.85"/>
    <n v="3"/>
    <n v="0"/>
    <n v="364.45949999999999"/>
    <n v="240.11"/>
    <x v="2"/>
  </r>
  <r>
    <n v="5256"/>
    <s v="MX-2013-105046"/>
    <d v="2013-12-31T00:00:00"/>
    <d v="2014-01-01T00:00:00"/>
    <s v="First Class"/>
    <s v="AH-10465"/>
    <s v="Amy Hunt"/>
    <s v="Consumer"/>
    <s v="León"/>
    <x v="160"/>
    <s v="Nicaragua"/>
    <m/>
    <s v="LATAM"/>
    <s v="Central"/>
    <s v="TEC-CO-10003262"/>
    <s v="Technology"/>
    <s v="Copiers"/>
    <s v="HP Wireless Fax, Laser"/>
    <n v="1198.2986000000001"/>
    <n v="5"/>
    <n v="2E-3"/>
    <n v="165.5986"/>
    <n v="240.09200000000001"/>
    <x v="2"/>
  </r>
  <r>
    <n v="41154"/>
    <s v="CA-2012-164301"/>
    <d v="2012-03-26T00:00:00"/>
    <d v="2012-03-30T00:00:00"/>
    <s v="Standard Class"/>
    <s v="EB-13840"/>
    <s v="Ellis Ballard"/>
    <s v="Corporate"/>
    <s v="Seattle"/>
    <x v="42"/>
    <s v="United States"/>
    <n v="98103"/>
    <s v="US"/>
    <s v="West"/>
    <s v="FUR-TA-10001889"/>
    <s v="Furniture"/>
    <s v="Tables"/>
    <s v="Bush Advantage Collection Racetrack Conference Table"/>
    <n v="3393.68"/>
    <n v="8"/>
    <n v="0"/>
    <n v="610.86239999999998"/>
    <n v="240.06"/>
    <x v="1"/>
  </r>
  <r>
    <n v="24646"/>
    <s v="IN-2014-25014"/>
    <d v="2014-01-29T00:00:00"/>
    <d v="2014-02-02T00:00:00"/>
    <s v="Standard Class"/>
    <s v="AH-10585"/>
    <s v="Angele Hood"/>
    <s v="Consumer"/>
    <s v="Townsville"/>
    <x v="2"/>
    <s v="Australia"/>
    <m/>
    <s v="APAC"/>
    <s v="Oceania"/>
    <s v="FUR-BO-10003282"/>
    <s v="Furniture"/>
    <s v="Bookcases"/>
    <s v="Ikea Classic Bookcase, Mobile"/>
    <n v="1864.2149999999999"/>
    <n v="5"/>
    <n v="0.1"/>
    <n v="455.565"/>
    <n v="239.83"/>
    <x v="2"/>
  </r>
  <r>
    <n v="43619"/>
    <s v="TU-2011-6390"/>
    <d v="2011-09-08T00:00:00"/>
    <d v="2011-09-10T00:00:00"/>
    <s v="Second Class"/>
    <s v="CV-2805"/>
    <s v="Cynthia Voltz"/>
    <s v="Corporate"/>
    <s v="Istanbul"/>
    <x v="279"/>
    <s v="Turkey"/>
    <m/>
    <s v="EMEA"/>
    <s v="EMEA"/>
    <s v="FUR-HAR-10002873"/>
    <s v="Furniture"/>
    <s v="Chairs"/>
    <s v="Harbour Creations Executive Leather Armchair, Adjustable"/>
    <n v="1142.6400000000001"/>
    <n v="6"/>
    <n v="0.6"/>
    <n v="-571.32000000000005"/>
    <n v="239.71"/>
    <x v="0"/>
  </r>
  <r>
    <n v="18895"/>
    <s v="IT-2014-3219372"/>
    <d v="2014-02-17T00:00:00"/>
    <d v="2014-02-21T00:00:00"/>
    <s v="Standard Class"/>
    <s v="JK-15325"/>
    <s v="Jason Klamczynski"/>
    <s v="Corporate"/>
    <s v="Marseille"/>
    <x v="75"/>
    <s v="France"/>
    <m/>
    <s v="EU"/>
    <s v="Central"/>
    <s v="FUR-BO-10003126"/>
    <s v="Furniture"/>
    <s v="Bookcases"/>
    <s v="Dania Library with Doors, Traditional"/>
    <n v="1630.8"/>
    <n v="5"/>
    <n v="0.1"/>
    <n v="18"/>
    <n v="239.69"/>
    <x v="2"/>
  </r>
  <r>
    <n v="50832"/>
    <s v="LH-2012-9760"/>
    <d v="2012-05-30T00:00:00"/>
    <d v="2012-06-02T00:00:00"/>
    <s v="First Class"/>
    <s v="RB-9435"/>
    <s v="Richard Bierner"/>
    <s v="Consumer"/>
    <s v="Kaunas"/>
    <x v="280"/>
    <s v="Lithuania"/>
    <m/>
    <s v="EMEA"/>
    <s v="EMEA"/>
    <s v="TEC-CIS-10002259"/>
    <s v="Technology"/>
    <s v="Phones"/>
    <s v="Cisco Smart Phone, Cordless"/>
    <n v="1172.664"/>
    <n v="6"/>
    <n v="0.7"/>
    <n v="-1172.7360000000001"/>
    <n v="239.69"/>
    <x v="2"/>
  </r>
  <r>
    <n v="47986"/>
    <s v="IR-2013-3500"/>
    <d v="2013-01-02T00:00:00"/>
    <d v="2013-01-04T00:00:00"/>
    <s v="Second Class"/>
    <s v="AG-525"/>
    <s v="Andy Gerbode"/>
    <s v="Corporate"/>
    <s v="Ardabil"/>
    <x v="281"/>
    <s v="Iran"/>
    <m/>
    <s v="EMEA"/>
    <s v="EMEA"/>
    <s v="TEC-MOT-10002560"/>
    <s v="Technology"/>
    <s v="Phones"/>
    <s v="Motorola Signal Booster, Full Size"/>
    <n v="2021.88"/>
    <n v="14"/>
    <n v="0"/>
    <n v="323.39999999999998"/>
    <n v="239.62"/>
    <x v="2"/>
  </r>
  <r>
    <n v="165"/>
    <s v="MX-2012-133305"/>
    <d v="2012-11-23T00:00:00"/>
    <d v="2012-11-25T00:00:00"/>
    <s v="First Class"/>
    <s v="AR-10345"/>
    <s v="Alex Russell"/>
    <s v="Corporate"/>
    <s v="Mexicali"/>
    <x v="282"/>
    <s v="Mexico"/>
    <m/>
    <s v="LATAM"/>
    <s v="North"/>
    <s v="FUR-BO-10003873"/>
    <s v="Furniture"/>
    <s v="Bookcases"/>
    <s v="Safco Library with Doors, Mobile"/>
    <n v="836.928"/>
    <n v="4"/>
    <n v="0.2"/>
    <n v="230.12799999999999"/>
    <n v="239.21700000000001"/>
    <x v="2"/>
  </r>
  <r>
    <n v="41568"/>
    <s v="SA-2014-1380"/>
    <d v="2014-04-11T00:00:00"/>
    <d v="2014-04-17T00:00:00"/>
    <s v="Standard Class"/>
    <s v="MW-8220"/>
    <s v="Mitch Webber"/>
    <s v="Consumer"/>
    <s v="Mecca"/>
    <x v="103"/>
    <s v="Saudi Arabia"/>
    <m/>
    <s v="EMEA"/>
    <s v="EMEA"/>
    <s v="TEC-CIS-10002344"/>
    <s v="Technology"/>
    <s v="Phones"/>
    <s v="Cisco Smart Phone, Full Size"/>
    <n v="1302.78"/>
    <n v="2"/>
    <n v="0"/>
    <n v="286.56"/>
    <n v="239.04"/>
    <x v="3"/>
  </r>
  <r>
    <n v="41569"/>
    <s v="EG-2012-520"/>
    <d v="2012-08-03T00:00:00"/>
    <d v="2012-08-07T00:00:00"/>
    <s v="Standard Class"/>
    <s v="AH-210"/>
    <s v="Alan Hwang"/>
    <s v="Consumer"/>
    <s v="Alexandria"/>
    <x v="283"/>
    <s v="Egypt"/>
    <m/>
    <s v="Africa"/>
    <s v="Africa"/>
    <s v="OFF-BRE-10004436"/>
    <s v="Office Supplies"/>
    <s v="Appliances"/>
    <s v="Breville Stove, Black"/>
    <n v="2243.88"/>
    <n v="4"/>
    <n v="0"/>
    <n v="246.72"/>
    <n v="238.95"/>
    <x v="1"/>
  </r>
  <r>
    <n v="28173"/>
    <s v="IN-2014-17503"/>
    <d v="2014-11-18T00:00:00"/>
    <d v="2014-11-22T00:00:00"/>
    <s v="Second Class"/>
    <s v="FC-14245"/>
    <s v="Frank Carlisle"/>
    <s v="Home Office"/>
    <s v="Queanbeyan"/>
    <x v="1"/>
    <s v="Australia"/>
    <m/>
    <s v="APAC"/>
    <s v="Oceania"/>
    <s v="TEC-PH-10000214"/>
    <s v="Technology"/>
    <s v="Phones"/>
    <s v="Apple Speaker Phone, VoIP"/>
    <n v="1221.5609999999999"/>
    <n v="11"/>
    <n v="0.1"/>
    <n v="325.61099999999999"/>
    <n v="238.9"/>
    <x v="2"/>
  </r>
  <r>
    <n v="25420"/>
    <s v="IN-2011-36711"/>
    <d v="2011-12-13T00:00:00"/>
    <d v="2011-12-17T00:00:00"/>
    <s v="Standard Class"/>
    <s v="ML-17410"/>
    <s v="Maris LaWare"/>
    <s v="Consumer"/>
    <s v="Guilin"/>
    <x v="284"/>
    <s v="China"/>
    <m/>
    <s v="APAC"/>
    <s v="North Asia"/>
    <s v="OFF-AP-10004168"/>
    <s v="Office Supplies"/>
    <s v="Appliances"/>
    <s v="Cuisinart Stove, White"/>
    <n v="1609.29"/>
    <n v="3"/>
    <n v="0"/>
    <n v="241.38"/>
    <n v="238.76"/>
    <x v="2"/>
  </r>
  <r>
    <n v="23033"/>
    <s v="ID-2014-26960"/>
    <d v="2014-06-20T00:00:00"/>
    <d v="2014-06-23T00:00:00"/>
    <s v="Second Class"/>
    <s v="TH-21235"/>
    <s v="Tiffany House"/>
    <s v="Corporate"/>
    <s v="Sydney"/>
    <x v="1"/>
    <s v="Australia"/>
    <m/>
    <s v="APAC"/>
    <s v="Oceania"/>
    <s v="TEC-CO-10001222"/>
    <s v="Technology"/>
    <s v="Copiers"/>
    <s v="Sharp Fax Machine, Laser"/>
    <n v="1596.51"/>
    <n v="6"/>
    <n v="0.1"/>
    <n v="-53.37"/>
    <n v="238.52"/>
    <x v="1"/>
  </r>
  <r>
    <n v="36177"/>
    <s v="CA-2014-143567"/>
    <d v="2014-11-03T00:00:00"/>
    <d v="2014-11-06T00:00:00"/>
    <s v="Second Class"/>
    <s v="TB-21175"/>
    <s v="Thomas Boland"/>
    <s v="Corporate"/>
    <s v="Henderson"/>
    <x v="15"/>
    <s v="United States"/>
    <n v="42420"/>
    <s v="US"/>
    <s v="South"/>
    <s v="FUR-CH-10000454"/>
    <s v="Furniture"/>
    <s v="Chairs"/>
    <s v="Hon Deluxe Fabric Upholstered Stacking Chairs, Rounded Back"/>
    <n v="975.92"/>
    <n v="4"/>
    <n v="0"/>
    <n v="292.77600000000001"/>
    <n v="238.51"/>
    <x v="0"/>
  </r>
  <r>
    <n v="24695"/>
    <s v="IN-2013-11546"/>
    <d v="2013-05-21T00:00:00"/>
    <d v="2013-05-25T00:00:00"/>
    <s v="Standard Class"/>
    <s v="TW-21025"/>
    <s v="Tamara Willingham"/>
    <s v="Home Office"/>
    <s v="Gaomi"/>
    <x v="36"/>
    <s v="China"/>
    <m/>
    <s v="APAC"/>
    <s v="North Asia"/>
    <s v="TEC-CO-10000972"/>
    <s v="Technology"/>
    <s v="Copiers"/>
    <s v="Sharp Fax and Copier, Digital"/>
    <n v="2018.88"/>
    <n v="12"/>
    <n v="0"/>
    <n v="928.44"/>
    <n v="238.34"/>
    <x v="1"/>
  </r>
  <r>
    <n v="41831"/>
    <s v="SF-2014-3260"/>
    <d v="2014-10-03T00:00:00"/>
    <d v="2014-10-07T00:00:00"/>
    <s v="Standard Class"/>
    <s v="LT-7110"/>
    <s v="Liz Thompson"/>
    <s v="Consumer"/>
    <s v="Pretoria"/>
    <x v="120"/>
    <s v="South Africa"/>
    <m/>
    <s v="Africa"/>
    <s v="Africa"/>
    <s v="TEC-OKI-10002750"/>
    <s v="Technology"/>
    <s v="Machines"/>
    <s v="Okidata Inkjet, Wireless"/>
    <n v="1885.32"/>
    <n v="6"/>
    <n v="0"/>
    <n v="18.72"/>
    <n v="238.23"/>
    <x v="2"/>
  </r>
  <r>
    <n v="12230"/>
    <s v="IT-2011-3911927"/>
    <d v="2011-12-26T00:00:00"/>
    <d v="2011-12-31T00:00:00"/>
    <s v="Standard Class"/>
    <s v="KN-16390"/>
    <s v="Katherine Nockton"/>
    <s v="Corporate"/>
    <s v="Blackpool"/>
    <x v="31"/>
    <s v="United Kingdom"/>
    <m/>
    <s v="EU"/>
    <s v="North"/>
    <s v="FUR-TA-10002497"/>
    <s v="Furniture"/>
    <s v="Tables"/>
    <s v="Chromcraft Computer Table, Adjustable Height"/>
    <n v="3119.34"/>
    <n v="7"/>
    <n v="0"/>
    <n v="1528.38"/>
    <n v="238.03"/>
    <x v="1"/>
  </r>
  <r>
    <n v="14209"/>
    <s v="ES-2014-5852851"/>
    <d v="2014-09-24T00:00:00"/>
    <d v="2014-10-01T00:00:00"/>
    <s v="Standard Class"/>
    <s v="HD-14785"/>
    <s v="Harold Dahlen"/>
    <s v="Home Office"/>
    <s v="Schwerin"/>
    <x v="285"/>
    <s v="Germany"/>
    <m/>
    <s v="EU"/>
    <s v="Central"/>
    <s v="FUR-BO-10002708"/>
    <s v="Furniture"/>
    <s v="Bookcases"/>
    <s v="Dania Library with Doors, Pine"/>
    <n v="1964.25"/>
    <n v="6"/>
    <n v="0.1"/>
    <n v="21.69"/>
    <n v="237.78"/>
    <x v="3"/>
  </r>
  <r>
    <n v="34781"/>
    <s v="CA-2011-124688"/>
    <d v="2011-08-27T00:00:00"/>
    <d v="2011-08-29T00:00:00"/>
    <s v="First Class"/>
    <s v="CC-12610"/>
    <s v="Corey Catlett"/>
    <s v="Corporate"/>
    <s v="Springfield"/>
    <x v="9"/>
    <s v="United States"/>
    <n v="22153"/>
    <s v="US"/>
    <s v="South"/>
    <s v="FUR-TA-10003569"/>
    <s v="Furniture"/>
    <s v="Tables"/>
    <s v="Bretford CR8500 Series Meeting Room Furniture"/>
    <n v="1202.94"/>
    <n v="3"/>
    <n v="0"/>
    <n v="300.73500000000001"/>
    <n v="237.41"/>
    <x v="0"/>
  </r>
  <r>
    <n v="30724"/>
    <s v="ID-2014-84269"/>
    <d v="2014-08-26T00:00:00"/>
    <d v="2014-08-28T00:00:00"/>
    <s v="First Class"/>
    <s v="BE-11455"/>
    <s v="Brad Eason"/>
    <s v="Home Office"/>
    <s v="Gold Coast"/>
    <x v="2"/>
    <s v="Australia"/>
    <m/>
    <s v="APAC"/>
    <s v="Oceania"/>
    <s v="FUR-CH-10002980"/>
    <s v="Furniture"/>
    <s v="Chairs"/>
    <s v="Hon Executive Leather Armchair, Red"/>
    <n v="1653.8040000000001"/>
    <n v="6"/>
    <n v="0.4"/>
    <n v="-689.25599999999997"/>
    <n v="237.38"/>
    <x v="2"/>
  </r>
  <r>
    <n v="47042"/>
    <s v="SA-2014-1290"/>
    <d v="2014-11-18T00:00:00"/>
    <d v="2014-11-21T00:00:00"/>
    <s v="Second Class"/>
    <s v="MC-7575"/>
    <s v="Matt Collins"/>
    <s v="Consumer"/>
    <s v="Jeddah"/>
    <x v="103"/>
    <s v="Saudi Arabia"/>
    <m/>
    <s v="EMEA"/>
    <s v="EMEA"/>
    <s v="TEC-PAN-10000577"/>
    <s v="Technology"/>
    <s v="Machines"/>
    <s v="Panasonic Inkjet, White"/>
    <n v="621"/>
    <n v="2"/>
    <n v="0"/>
    <n v="180.06"/>
    <n v="237.28"/>
    <x v="0"/>
  </r>
  <r>
    <n v="24164"/>
    <s v="IN-2012-63759"/>
    <d v="2012-12-01T00:00:00"/>
    <d v="2012-12-07T00:00:00"/>
    <s v="Standard Class"/>
    <s v="CS-12460"/>
    <s v="Chuck Sachs"/>
    <s v="Consumer"/>
    <s v="Aligarh"/>
    <x v="148"/>
    <s v="India"/>
    <m/>
    <s v="APAC"/>
    <s v="Central Asia"/>
    <s v="TEC-CO-10004027"/>
    <s v="Technology"/>
    <s v="Copiers"/>
    <s v="Sharp Fax Machine, Color"/>
    <n v="2673.81"/>
    <n v="9"/>
    <n v="0"/>
    <n v="26.73"/>
    <n v="237.05"/>
    <x v="1"/>
  </r>
  <r>
    <n v="16213"/>
    <s v="ES-2014-1854100"/>
    <d v="2014-09-06T00:00:00"/>
    <d v="2014-09-06T00:00:00"/>
    <s v="Same Day"/>
    <s v="ME-17320"/>
    <s v="Maria Etezadi"/>
    <s v="Home Office"/>
    <s v="Trento"/>
    <x v="286"/>
    <s v="Italy"/>
    <m/>
    <s v="EU"/>
    <s v="South"/>
    <s v="FUR-BO-10001392"/>
    <s v="Furniture"/>
    <s v="Bookcases"/>
    <s v="Sauder Classic Bookcase, Traditional"/>
    <n v="1307.97"/>
    <n v="3"/>
    <n v="0"/>
    <n v="536.22"/>
    <n v="236.79"/>
    <x v="2"/>
  </r>
  <r>
    <n v="18865"/>
    <s v="IT-2014-5204858"/>
    <d v="2014-09-30T00:00:00"/>
    <d v="2014-10-02T00:00:00"/>
    <s v="First Class"/>
    <s v="SW-20275"/>
    <s v="Scott Williamson"/>
    <s v="Consumer"/>
    <s v="Ravenna"/>
    <x v="216"/>
    <s v="Italy"/>
    <m/>
    <s v="EU"/>
    <s v="South"/>
    <s v="TEC-PH-10002935"/>
    <s v="Technology"/>
    <s v="Phones"/>
    <s v="Samsung Smart Phone, VoIP"/>
    <n v="1145.232"/>
    <n v="3"/>
    <n v="0.4"/>
    <n v="-706.24800000000005"/>
    <n v="236.69"/>
    <x v="0"/>
  </r>
  <r>
    <n v="40518"/>
    <s v="CA-2014-103212"/>
    <d v="2014-10-14T00:00:00"/>
    <d v="2014-10-15T00:00:00"/>
    <s v="First Class"/>
    <s v="MH-18025"/>
    <s v="Michelle Huthwaite"/>
    <s v="Consumer"/>
    <s v="Lafayette"/>
    <x v="234"/>
    <s v="United States"/>
    <n v="70506"/>
    <s v="US"/>
    <s v="South"/>
    <s v="FUR-TA-10003473"/>
    <s v="Furniture"/>
    <s v="Tables"/>
    <s v="Bretford Rectangular Conference Table Tops"/>
    <n v="1504.52"/>
    <n v="4"/>
    <n v="0"/>
    <n v="346.03960000000001"/>
    <n v="236.63"/>
    <x v="1"/>
  </r>
  <r>
    <n v="9567"/>
    <s v="MX-2012-102848"/>
    <d v="2012-09-26T00:00:00"/>
    <d v="2012-09-28T00:00:00"/>
    <s v="First Class"/>
    <s v="CR-12820"/>
    <s v="Cyra Reiten"/>
    <s v="Home Office"/>
    <s v="Mixco"/>
    <x v="99"/>
    <s v="Guatemala"/>
    <m/>
    <s v="LATAM"/>
    <s v="Central"/>
    <s v="TEC-CO-10000051"/>
    <s v="Technology"/>
    <s v="Copiers"/>
    <s v="Sharp Wireless Fax, Color"/>
    <n v="1902.10816"/>
    <n v="8"/>
    <n v="2E-3"/>
    <n v="872.82816000000003"/>
    <n v="236.56399999999999"/>
    <x v="1"/>
  </r>
  <r>
    <n v="19965"/>
    <s v="ES-2014-4675868"/>
    <d v="2014-12-30T00:00:00"/>
    <d v="2015-01-02T00:00:00"/>
    <s v="First Class"/>
    <s v="HM-14860"/>
    <s v="Harry Marie"/>
    <s v="Corporate"/>
    <s v="Basel"/>
    <x v="287"/>
    <s v="Switzerland"/>
    <m/>
    <s v="EU"/>
    <s v="Central"/>
    <s v="TEC-CO-10001008"/>
    <s v="Technology"/>
    <s v="Copiers"/>
    <s v="Canon Fax and Copier, Laser"/>
    <n v="1913.4"/>
    <n v="10"/>
    <n v="0"/>
    <n v="899.1"/>
    <n v="236.49"/>
    <x v="0"/>
  </r>
  <r>
    <n v="43835"/>
    <s v="MZ-2014-5860"/>
    <d v="2014-01-20T00:00:00"/>
    <d v="2014-01-25T00:00:00"/>
    <s v="Second Class"/>
    <s v="CC-2475"/>
    <s v="Cindy Chapman"/>
    <s v="Consumer"/>
    <s v="Matola"/>
    <x v="288"/>
    <s v="Mozambique"/>
    <m/>
    <s v="Africa"/>
    <s v="Africa"/>
    <s v="FUR-SAF-10002112"/>
    <s v="Furniture"/>
    <s v="Chairs"/>
    <s v="SAFCO Executive Leather Armchair, Set of Two"/>
    <n v="1854.72"/>
    <n v="4"/>
    <n v="0"/>
    <n v="778.92"/>
    <n v="236.26"/>
    <x v="1"/>
  </r>
  <r>
    <n v="17674"/>
    <s v="ES-2013-5785549"/>
    <d v="2013-07-15T00:00:00"/>
    <d v="2013-07-18T00:00:00"/>
    <s v="Second Class"/>
    <s v="JM-15250"/>
    <s v="Janet Martin"/>
    <s v="Consumer"/>
    <s v="Poitiers"/>
    <x v="289"/>
    <s v="France"/>
    <m/>
    <s v="EU"/>
    <s v="Central"/>
    <s v="FUR-CH-10004910"/>
    <s v="Furniture"/>
    <s v="Chairs"/>
    <s v="Office Star Executive Leather Armchair, Red"/>
    <n v="2958.9839999999999"/>
    <n v="7"/>
    <n v="0.1"/>
    <n v="953.274"/>
    <n v="236.23"/>
    <x v="1"/>
  </r>
  <r>
    <n v="25322"/>
    <s v="ID-2011-72894"/>
    <d v="2011-02-28T00:00:00"/>
    <d v="2011-03-03T00:00:00"/>
    <s v="First Class"/>
    <s v="PS-18970"/>
    <s v="Paul Stevenson"/>
    <s v="Home Office"/>
    <s v="Seoul"/>
    <x v="290"/>
    <s v="South Korea"/>
    <m/>
    <s v="APAC"/>
    <s v="North Asia"/>
    <s v="OFF-AP-10000675"/>
    <s v="Office Supplies"/>
    <s v="Appliances"/>
    <s v="Hamilton Beach Stove, White"/>
    <n v="810.72"/>
    <n v="3"/>
    <n v="0.5"/>
    <n v="-599.94000000000005"/>
    <n v="236.16"/>
    <x v="0"/>
  </r>
  <r>
    <n v="12672"/>
    <s v="ES-2014-3926182"/>
    <d v="2014-03-31T00:00:00"/>
    <d v="2014-03-31T00:00:00"/>
    <s v="Same Day"/>
    <s v="CM-12190"/>
    <s v="Charlotte Melton"/>
    <s v="Consumer"/>
    <s v="Mulhouse"/>
    <x v="143"/>
    <s v="France"/>
    <m/>
    <s v="EU"/>
    <s v="Central"/>
    <s v="FUR-BO-10003734"/>
    <s v="Furniture"/>
    <s v="Bookcases"/>
    <s v="Dania Classic Bookcase, Metal"/>
    <n v="2953.5839999999998"/>
    <n v="8"/>
    <n v="0.1"/>
    <n v="754.70399999999995"/>
    <n v="236.13"/>
    <x v="1"/>
  </r>
  <r>
    <n v="12964"/>
    <s v="ES-2013-3650909"/>
    <d v="2013-06-03T00:00:00"/>
    <d v="2013-06-06T00:00:00"/>
    <s v="Second Class"/>
    <s v="QJ-19255"/>
    <s v="Quincy Jones"/>
    <s v="Corporate"/>
    <s v="Milan"/>
    <x v="291"/>
    <s v="Italy"/>
    <m/>
    <s v="EU"/>
    <s v="South"/>
    <s v="OFF-AP-10004186"/>
    <s v="Office Supplies"/>
    <s v="Appliances"/>
    <s v="Breville Refrigerator, Black"/>
    <n v="2593.8000000000002"/>
    <n v="5"/>
    <n v="0"/>
    <n v="1141.2"/>
    <n v="236.06"/>
    <x v="2"/>
  </r>
  <r>
    <n v="29525"/>
    <s v="IN-2013-79992"/>
    <d v="2013-03-05T00:00:00"/>
    <d v="2013-03-12T00:00:00"/>
    <s v="Standard Class"/>
    <s v="TS-21505"/>
    <s v="Tony Sayre"/>
    <s v="Consumer"/>
    <s v="Jakarta"/>
    <x v="106"/>
    <s v="Indonesia"/>
    <m/>
    <s v="APAC"/>
    <s v="Southeast Asia"/>
    <s v="OFF-AP-10001018"/>
    <s v="Office Supplies"/>
    <s v="Appliances"/>
    <s v="Cuisinart Refrigerator, White"/>
    <n v="2051.0129999999999"/>
    <n v="5"/>
    <n v="0.17"/>
    <n v="667.11300000000006"/>
    <n v="235.88"/>
    <x v="1"/>
  </r>
  <r>
    <n v="34740"/>
    <s v="CA-2014-168858"/>
    <d v="2014-11-20T00:00:00"/>
    <d v="2014-11-24T00:00:00"/>
    <s v="Standard Class"/>
    <s v="JD-16150"/>
    <s v="Justin Deggeller"/>
    <s v="Corporate"/>
    <s v="New York City"/>
    <x v="0"/>
    <s v="United States"/>
    <n v="10011"/>
    <s v="US"/>
    <s v="East"/>
    <s v="OFF-AP-10003849"/>
    <s v="Office Supplies"/>
    <s v="Appliances"/>
    <s v="Hoover Shoulder Vac Commercial Portable Vacuum"/>
    <n v="2504.7399999999998"/>
    <n v="7"/>
    <n v="0"/>
    <n v="626.18499999999995"/>
    <n v="235.83"/>
    <x v="2"/>
  </r>
  <r>
    <n v="16760"/>
    <s v="ES-2014-2538638"/>
    <d v="2014-10-15T00:00:00"/>
    <d v="2014-10-17T00:00:00"/>
    <s v="Second Class"/>
    <s v="CS-11860"/>
    <s v="Cari Schnelling"/>
    <s v="Consumer"/>
    <s v="Vienna"/>
    <x v="145"/>
    <s v="Austria"/>
    <m/>
    <s v="EU"/>
    <s v="Central"/>
    <s v="TEC-CO-10001375"/>
    <s v="Technology"/>
    <s v="Copiers"/>
    <s v="Brother Copy Machine, Color"/>
    <n v="1318.65"/>
    <n v="5"/>
    <n v="0"/>
    <n v="567"/>
    <n v="235.46"/>
    <x v="0"/>
  </r>
  <r>
    <n v="22587"/>
    <s v="IN-2011-54120"/>
    <d v="2011-05-23T00:00:00"/>
    <d v="2011-05-23T00:00:00"/>
    <s v="Same Day"/>
    <s v="KM-16720"/>
    <s v="Kunst Miller"/>
    <s v="Consumer"/>
    <s v="Kota Kinabalu"/>
    <x v="292"/>
    <s v="Malaysia"/>
    <m/>
    <s v="APAC"/>
    <s v="Southeast Asia"/>
    <s v="TEC-PH-10002320"/>
    <s v="Technology"/>
    <s v="Phones"/>
    <s v="Samsung Speaker Phone, Full Size"/>
    <n v="1120.77"/>
    <n v="9"/>
    <n v="0"/>
    <n v="55.89"/>
    <n v="235.28"/>
    <x v="2"/>
  </r>
  <r>
    <n v="32103"/>
    <s v="CA-2011-134313"/>
    <d v="2011-11-01T00:00:00"/>
    <d v="2011-11-07T00:00:00"/>
    <s v="Standard Class"/>
    <s v="RA-19915"/>
    <s v="Russell Applegate"/>
    <s v="Consumer"/>
    <s v="Denver"/>
    <x v="293"/>
    <s v="United States"/>
    <n v="80219"/>
    <s v="US"/>
    <s v="West"/>
    <s v="TEC-PH-10001795"/>
    <s v="Technology"/>
    <s v="Phones"/>
    <s v="ClearOne CHATAttach 160 - speaker phone"/>
    <n v="1983.9680000000001"/>
    <n v="4"/>
    <n v="0.2"/>
    <n v="247.99600000000001"/>
    <n v="235.13"/>
    <x v="1"/>
  </r>
  <r>
    <n v="643"/>
    <s v="MX-2014-120579"/>
    <d v="2014-08-29T00:00:00"/>
    <d v="2014-09-03T00:00:00"/>
    <s v="Second Class"/>
    <s v="SB-20185"/>
    <s v="Sarah Brown"/>
    <s v="Consumer"/>
    <s v="Uberaba"/>
    <x v="294"/>
    <s v="Brazil"/>
    <m/>
    <s v="LATAM"/>
    <s v="South"/>
    <s v="OFF-AP-10003287"/>
    <s v="Office Supplies"/>
    <s v="Appliances"/>
    <s v="KitchenAid Stove, Silver"/>
    <n v="3044.8"/>
    <n v="8"/>
    <n v="0"/>
    <n v="91.2"/>
    <n v="235.07599999999999"/>
    <x v="1"/>
  </r>
  <r>
    <n v="16968"/>
    <s v="ES-2014-2275791"/>
    <d v="2014-06-21T00:00:00"/>
    <d v="2014-06-22T00:00:00"/>
    <s v="First Class"/>
    <s v="MT-18070"/>
    <s v="Michelle Tran"/>
    <s v="Home Office"/>
    <s v="Rueil-Malmaison"/>
    <x v="14"/>
    <s v="France"/>
    <m/>
    <s v="EU"/>
    <s v="Central"/>
    <s v="FUR-BO-10003738"/>
    <s v="Furniture"/>
    <s v="Bookcases"/>
    <s v="Dania Library with Doors, Mobile"/>
    <n v="656.85599999999999"/>
    <n v="2"/>
    <n v="0.1"/>
    <n v="94.835999999999999"/>
    <n v="234.96"/>
    <x v="0"/>
  </r>
  <r>
    <n v="17988"/>
    <s v="ES-2014-2513617"/>
    <d v="2014-05-08T00:00:00"/>
    <d v="2014-05-13T00:00:00"/>
    <s v="Second Class"/>
    <s v="JF-15415"/>
    <s v="Jennifer Ferguson"/>
    <s v="Consumer"/>
    <s v="Crawley"/>
    <x v="31"/>
    <s v="United Kingdom"/>
    <m/>
    <s v="EU"/>
    <s v="North"/>
    <s v="TEC-CO-10001342"/>
    <s v="Technology"/>
    <s v="Copiers"/>
    <s v="HP Wireless Fax, Digital"/>
    <n v="2518.9499999999998"/>
    <n v="7"/>
    <n v="0"/>
    <n v="1032.57"/>
    <n v="234.85"/>
    <x v="1"/>
  </r>
  <r>
    <n v="46109"/>
    <s v="NI-2013-6450"/>
    <d v="2013-08-19T00:00:00"/>
    <d v="2013-08-20T00:00:00"/>
    <s v="First Class"/>
    <s v="MT-8070"/>
    <s v="Michelle Tran"/>
    <s v="Home Office"/>
    <s v="Makurdi"/>
    <x v="295"/>
    <s v="Nigeria"/>
    <m/>
    <s v="Africa"/>
    <s v="Africa"/>
    <s v="FUR-SAF-10002112"/>
    <s v="Furniture"/>
    <s v="Chairs"/>
    <s v="SAFCO Executive Leather Armchair, Set of Two"/>
    <n v="1669.248"/>
    <n v="12"/>
    <n v="0.7"/>
    <n v="-1558.152"/>
    <n v="234.85"/>
    <x v="1"/>
  </r>
  <r>
    <n v="14818"/>
    <s v="ES-2013-3061639"/>
    <d v="2013-06-27T00:00:00"/>
    <d v="2013-06-27T00:00:00"/>
    <s v="Same Day"/>
    <s v="ES-14020"/>
    <s v="Erica Smith"/>
    <s v="Consumer"/>
    <s v="Madrid"/>
    <x v="102"/>
    <s v="Spain"/>
    <m/>
    <s v="EU"/>
    <s v="South"/>
    <s v="FUR-BO-10003991"/>
    <s v="Furniture"/>
    <s v="Bookcases"/>
    <s v="Bush Classic Bookcase, Traditional"/>
    <n v="2476.08"/>
    <n v="6"/>
    <n v="0"/>
    <n v="1015.02"/>
    <n v="234.79"/>
    <x v="2"/>
  </r>
  <r>
    <n v="38976"/>
    <s v="CA-2011-133592"/>
    <d v="2011-12-31T00:00:00"/>
    <d v="2012-01-07T00:00:00"/>
    <s v="Standard Class"/>
    <s v="KM-16375"/>
    <s v="Katherine Murray"/>
    <s v="Home Office"/>
    <s v="Providence"/>
    <x v="122"/>
    <s v="United States"/>
    <n v="2908"/>
    <s v="US"/>
    <s v="East"/>
    <s v="TEC-AC-10002049"/>
    <s v="Technology"/>
    <s v="Accessories"/>
    <s v="Plantronics Savi W720 Multi-Device Wireless Headset System"/>
    <n v="1687.8"/>
    <n v="4"/>
    <n v="0"/>
    <n v="742.63199999999995"/>
    <n v="234.73"/>
    <x v="3"/>
  </r>
  <r>
    <n v="49367"/>
    <s v="EN-2011-70"/>
    <d v="2011-01-24T00:00:00"/>
    <d v="2011-01-24T00:00:00"/>
    <s v="Same Day"/>
    <s v="AB-600"/>
    <s v="Ann Blume"/>
    <s v="Corporate"/>
    <s v="Tallinn"/>
    <x v="296"/>
    <s v="Estonia"/>
    <m/>
    <s v="EMEA"/>
    <s v="EMEA"/>
    <s v="TEC-CIS-10002344"/>
    <s v="Technology"/>
    <s v="Phones"/>
    <s v="Cisco Smart Phone, Full Size"/>
    <n v="1302.78"/>
    <n v="2"/>
    <n v="0"/>
    <n v="286.56"/>
    <n v="234.73"/>
    <x v="1"/>
  </r>
  <r>
    <n v="31211"/>
    <s v="IN-2014-80559"/>
    <d v="2014-12-04T00:00:00"/>
    <d v="2014-12-08T00:00:00"/>
    <s v="Standard Class"/>
    <s v="PS-18970"/>
    <s v="Paul Stevenson"/>
    <s v="Home Office"/>
    <s v="Hobart"/>
    <x v="119"/>
    <s v="Australia"/>
    <m/>
    <s v="APAC"/>
    <s v="Oceania"/>
    <s v="FUR-TA-10002650"/>
    <s v="Furniture"/>
    <s v="Tables"/>
    <s v="Hon Wood Table, with Bottom Storage"/>
    <n v="2125.3200000000002"/>
    <n v="4"/>
    <n v="0"/>
    <n v="148.68"/>
    <n v="234.67"/>
    <x v="1"/>
  </r>
  <r>
    <n v="12413"/>
    <s v="ES-2013-5755406"/>
    <d v="2013-06-28T00:00:00"/>
    <d v="2013-07-04T00:00:00"/>
    <s v="Standard Class"/>
    <s v="EB-13975"/>
    <s v="Erica Bern"/>
    <s v="Corporate"/>
    <s v="Swansea"/>
    <x v="297"/>
    <s v="United Kingdom"/>
    <m/>
    <s v="EU"/>
    <s v="North"/>
    <s v="TEC-PH-10002759"/>
    <s v="Technology"/>
    <s v="Phones"/>
    <s v="Cisco Smart Phone, Cordless"/>
    <n v="1954.44"/>
    <n v="3"/>
    <n v="0"/>
    <n v="781.74"/>
    <n v="234.61"/>
    <x v="3"/>
  </r>
  <r>
    <n v="1088"/>
    <s v="MX-2012-136987"/>
    <d v="2012-05-24T00:00:00"/>
    <d v="2012-05-26T00:00:00"/>
    <s v="Second Class"/>
    <s v="AF-10870"/>
    <s v="Art Ferguson"/>
    <s v="Consumer"/>
    <s v="Paranaguá"/>
    <x v="12"/>
    <s v="Brazil"/>
    <m/>
    <s v="LATAM"/>
    <s v="South"/>
    <s v="TEC-PH-10004182"/>
    <s v="Technology"/>
    <s v="Phones"/>
    <s v="Motorola Smart Phone, Full Size"/>
    <n v="856.92"/>
    <n v="2"/>
    <n v="0"/>
    <n v="222.76"/>
    <n v="234.28"/>
    <x v="0"/>
  </r>
  <r>
    <n v="27747"/>
    <s v="IN-2014-35528"/>
    <d v="2014-12-08T00:00:00"/>
    <d v="2014-12-14T00:00:00"/>
    <s v="Standard Class"/>
    <s v="MC-17425"/>
    <s v="Mark Cousins"/>
    <s v="Corporate"/>
    <s v="Samarinda"/>
    <x v="298"/>
    <s v="Indonesia"/>
    <m/>
    <s v="APAC"/>
    <s v="Southeast Asia"/>
    <s v="TEC-PH-10000030"/>
    <s v="Technology"/>
    <s v="Phones"/>
    <s v="Samsung Smart Phone, with Caller ID"/>
    <n v="3696.0315000000001"/>
    <n v="7"/>
    <n v="0.17"/>
    <n v="756.87149999999997"/>
    <n v="234.16"/>
    <x v="1"/>
  </r>
  <r>
    <n v="27454"/>
    <s v="IN-2012-33820"/>
    <d v="2012-12-11T00:00:00"/>
    <d v="2012-12-15T00:00:00"/>
    <s v="Standard Class"/>
    <s v="CC-12685"/>
    <s v="Craig Carroll"/>
    <s v="Consumer"/>
    <s v="Vijayawada"/>
    <x v="252"/>
    <s v="India"/>
    <m/>
    <s v="APAC"/>
    <s v="Central Asia"/>
    <s v="TEC-PH-10002652"/>
    <s v="Technology"/>
    <s v="Phones"/>
    <s v="Cisco Smart Phone, Cordless"/>
    <n v="1302.96"/>
    <n v="2"/>
    <n v="0"/>
    <n v="182.4"/>
    <n v="234.15"/>
    <x v="2"/>
  </r>
  <r>
    <n v="48301"/>
    <s v="TU-2014-5220"/>
    <d v="2014-03-05T00:00:00"/>
    <d v="2014-03-07T00:00:00"/>
    <s v="First Class"/>
    <s v="EH-4125"/>
    <s v="Eugene Hildebrand"/>
    <s v="Home Office"/>
    <s v="Bandirma"/>
    <x v="299"/>
    <s v="Turkey"/>
    <m/>
    <s v="EMEA"/>
    <s v="EMEA"/>
    <s v="FUR-HAR-10004593"/>
    <s v="Furniture"/>
    <s v="Chairs"/>
    <s v="Harbour Creations Executive Leather Armchair, Black"/>
    <n v="1136.664"/>
    <n v="6"/>
    <n v="0.6"/>
    <n v="-880.95600000000002"/>
    <n v="234.15"/>
    <x v="2"/>
  </r>
  <r>
    <n v="25774"/>
    <s v="IN-2014-72516"/>
    <d v="2014-06-02T00:00:00"/>
    <d v="2014-06-04T00:00:00"/>
    <s v="First Class"/>
    <s v="IM-15070"/>
    <s v="Irene Maddox"/>
    <s v="Consumer"/>
    <s v="Bandung"/>
    <x v="65"/>
    <s v="Indonesia"/>
    <m/>
    <s v="APAC"/>
    <s v="Southeast Asia"/>
    <s v="TEC-AC-10004938"/>
    <s v="Technology"/>
    <s v="Accessories"/>
    <s v="Memorex Router, Bluetooth"/>
    <n v="1043.9304"/>
    <n v="8"/>
    <n v="0.47"/>
    <n v="-295.50959999999998"/>
    <n v="234.13"/>
    <x v="1"/>
  </r>
  <r>
    <n v="29372"/>
    <s v="IN-2013-45636"/>
    <d v="2013-06-25T00:00:00"/>
    <d v="2013-06-29T00:00:00"/>
    <s v="Standard Class"/>
    <s v="BS-11665"/>
    <s v="Brian Stugart"/>
    <s v="Consumer"/>
    <s v="Whyalla"/>
    <x v="82"/>
    <s v="Australia"/>
    <m/>
    <s v="APAC"/>
    <s v="Oceania"/>
    <s v="TEC-CO-10003354"/>
    <s v="Technology"/>
    <s v="Copiers"/>
    <s v="Brother Fax Machine, Laser"/>
    <n v="1720.116"/>
    <n v="6"/>
    <n v="0.1"/>
    <n v="382.17599999999999"/>
    <n v="234.13"/>
    <x v="2"/>
  </r>
  <r>
    <n v="50056"/>
    <s v="IV-2011-1910"/>
    <d v="2011-09-27T00:00:00"/>
    <d v="2011-10-03T00:00:00"/>
    <s v="Standard Class"/>
    <s v="SM-10320"/>
    <s v="Sean Miller"/>
    <s v="Home Office"/>
    <s v="Gagnoa"/>
    <x v="300"/>
    <s v="Cote d'Ivoire"/>
    <m/>
    <s v="Africa"/>
    <s v="Africa"/>
    <s v="TEC-KON-10002052"/>
    <s v="Technology"/>
    <s v="Machines"/>
    <s v="Konica Inkjet, Wireless"/>
    <n v="1253.76"/>
    <n v="4"/>
    <n v="0"/>
    <n v="200.52"/>
    <n v="234.11"/>
    <x v="3"/>
  </r>
  <r>
    <n v="5010"/>
    <s v="US-2013-123526"/>
    <d v="2013-06-05T00:00:00"/>
    <d v="2013-06-09T00:00:00"/>
    <s v="Second Class"/>
    <s v="DA-13450"/>
    <s v="Dianna Arnett"/>
    <s v="Home Office"/>
    <s v="Tegucigalpa"/>
    <x v="301"/>
    <s v="Honduras"/>
    <m/>
    <s v="LATAM"/>
    <s v="Central"/>
    <s v="OFF-AP-10000213"/>
    <s v="Office Supplies"/>
    <s v="Appliances"/>
    <s v="Cuisinart Refrigerator, Black"/>
    <n v="2180.2440000000001"/>
    <n v="11"/>
    <n v="0.4"/>
    <n v="-690.53599999999994"/>
    <n v="234.04300000000001"/>
    <x v="1"/>
  </r>
  <r>
    <n v="10434"/>
    <s v="ES-2013-4897406"/>
    <d v="2013-10-16T00:00:00"/>
    <d v="2013-10-18T00:00:00"/>
    <s v="First Class"/>
    <s v="DB-13060"/>
    <s v="Dave Brooks"/>
    <s v="Consumer"/>
    <s v="Villiers-le-Bel"/>
    <x v="14"/>
    <s v="France"/>
    <m/>
    <s v="EU"/>
    <s v="Central"/>
    <s v="TEC-MA-10004446"/>
    <s v="Technology"/>
    <s v="Machines"/>
    <s v="StarTech Printer, Wireless"/>
    <n v="1306.4670000000001"/>
    <n v="6"/>
    <n v="0.15"/>
    <n v="107.48699999999999"/>
    <n v="233.74"/>
    <x v="2"/>
  </r>
  <r>
    <n v="49924"/>
    <s v="CA-2013-8350"/>
    <d v="2013-12-22T00:00:00"/>
    <d v="2013-12-24T00:00:00"/>
    <s v="Second Class"/>
    <s v="SS-10410"/>
    <s v="Shahid Shariari"/>
    <s v="Consumer"/>
    <s v="Brampton"/>
    <x v="227"/>
    <s v="Canada"/>
    <m/>
    <s v="Canada"/>
    <s v="Canada"/>
    <s v="OFF-ROG-10002294"/>
    <s v="Office Supplies"/>
    <s v="Storage"/>
    <s v="Rogers File Cart, Single Width"/>
    <n v="1704.96"/>
    <n v="12"/>
    <n v="0"/>
    <n v="272.52"/>
    <n v="233.11"/>
    <x v="2"/>
  </r>
  <r>
    <n v="34480"/>
    <s v="CA-2014-152912"/>
    <d v="2014-11-10T00:00:00"/>
    <d v="2014-11-13T00:00:00"/>
    <s v="Second Class"/>
    <s v="BM-11650"/>
    <s v="Brian Moss"/>
    <s v="Corporate"/>
    <s v="Columbia"/>
    <x v="302"/>
    <s v="United States"/>
    <n v="21044"/>
    <s v="US"/>
    <s v="East"/>
    <s v="OFF-ST-10003208"/>
    <s v="Office Supplies"/>
    <s v="Storage"/>
    <s v="Adjustable Depth Letter/Legal Cart"/>
    <n v="1633.14"/>
    <n v="9"/>
    <n v="0"/>
    <n v="473.61059999999998"/>
    <n v="232.86"/>
    <x v="0"/>
  </r>
  <r>
    <n v="5991"/>
    <s v="MX-2014-137211"/>
    <d v="2014-11-21T00:00:00"/>
    <d v="2014-11-22T00:00:00"/>
    <s v="First Class"/>
    <s v="LC-16885"/>
    <s v="Lena Creighton"/>
    <s v="Consumer"/>
    <s v="Tlaquepaque"/>
    <x v="226"/>
    <s v="Mexico"/>
    <m/>
    <s v="LATAM"/>
    <s v="North"/>
    <s v="FUR-TA-10002093"/>
    <s v="Furniture"/>
    <s v="Tables"/>
    <s v="Chromcraft Wood Table, Adjustable Height"/>
    <n v="775.53599999999994"/>
    <n v="3"/>
    <n v="0.2"/>
    <n v="213.21600000000001"/>
    <n v="232.83600000000001"/>
    <x v="2"/>
  </r>
  <r>
    <n v="13705"/>
    <s v="ES-2012-5149849"/>
    <d v="2012-11-10T00:00:00"/>
    <d v="2012-11-13T00:00:00"/>
    <s v="First Class"/>
    <s v="TC-20980"/>
    <s v="Tamara Chand"/>
    <s v="Corporate"/>
    <s v="Saint-Denis"/>
    <x v="14"/>
    <s v="France"/>
    <m/>
    <s v="EU"/>
    <s v="Central"/>
    <s v="FUR-TA-10002411"/>
    <s v="Furniture"/>
    <s v="Tables"/>
    <s v="Hon Round Table, with Bottom Storage"/>
    <n v="2012.049"/>
    <n v="6"/>
    <n v="0.35"/>
    <n v="-1021.671"/>
    <n v="232.54"/>
    <x v="1"/>
  </r>
  <r>
    <n v="24939"/>
    <s v="IN-2011-31594"/>
    <d v="2011-06-08T00:00:00"/>
    <d v="2011-06-13T00:00:00"/>
    <s v="Standard Class"/>
    <s v="SW-20350"/>
    <s v="Sean Wendt"/>
    <s v="Home Office"/>
    <s v="Depok"/>
    <x v="65"/>
    <s v="Indonesia"/>
    <m/>
    <s v="APAC"/>
    <s v="Southeast Asia"/>
    <s v="TEC-PH-10001990"/>
    <s v="Technology"/>
    <s v="Phones"/>
    <s v="Cisco Smart Phone, Full Size"/>
    <n v="2166.8975999999998"/>
    <n v="4"/>
    <n v="0.17"/>
    <n v="391.49759999999998"/>
    <n v="232.49"/>
    <x v="1"/>
  </r>
  <r>
    <n v="27579"/>
    <s v="IN-2014-72054"/>
    <d v="2014-04-07T00:00:00"/>
    <d v="2014-04-12T00:00:00"/>
    <s v="Standard Class"/>
    <s v="JW-15220"/>
    <s v="Jane Waco"/>
    <s v="Corporate"/>
    <s v="Mangalore"/>
    <x v="197"/>
    <s v="India"/>
    <m/>
    <s v="APAC"/>
    <s v="Central Asia"/>
    <s v="TEC-PH-10000780"/>
    <s v="Technology"/>
    <s v="Phones"/>
    <s v="Cisco Smart Phone, with Caller ID"/>
    <n v="3271.2"/>
    <n v="5"/>
    <n v="0"/>
    <n v="1341.15"/>
    <n v="232.45"/>
    <x v="2"/>
  </r>
  <r>
    <n v="6773"/>
    <s v="MX-2011-140900"/>
    <d v="2011-10-18T00:00:00"/>
    <d v="2011-10-21T00:00:00"/>
    <s v="Second Class"/>
    <s v="DA-13450"/>
    <s v="Dianna Arnett"/>
    <s v="Home Office"/>
    <s v="Sancti Spíritus"/>
    <x v="303"/>
    <s v="Cuba"/>
    <m/>
    <s v="LATAM"/>
    <s v="Caribbean"/>
    <s v="TEC-CO-10000771"/>
    <s v="Technology"/>
    <s v="Copiers"/>
    <s v="Canon Wireless Fax, Laser"/>
    <n v="755.80535999999995"/>
    <n v="3"/>
    <n v="2E-3"/>
    <n v="195.34536"/>
    <n v="232.42400000000001"/>
    <x v="0"/>
  </r>
  <r>
    <n v="45983"/>
    <s v="SF-2012-9560"/>
    <d v="2012-04-25T00:00:00"/>
    <d v="2012-04-30T00:00:00"/>
    <s v="Standard Class"/>
    <s v="CM-1830"/>
    <s v="Cari MacIntyre"/>
    <s v="Corporate"/>
    <s v="Johannesburg"/>
    <x v="120"/>
    <s v="South Africa"/>
    <m/>
    <s v="Africa"/>
    <s v="Africa"/>
    <s v="FUR-BUS-10001781"/>
    <s v="Furniture"/>
    <s v="Bookcases"/>
    <s v="Bush Library with Doors, Metal"/>
    <n v="2182.6799999999998"/>
    <n v="6"/>
    <n v="0"/>
    <n v="327.24"/>
    <n v="232.24"/>
    <x v="1"/>
  </r>
  <r>
    <n v="29757"/>
    <s v="IN-2012-58887"/>
    <d v="2012-08-31T00:00:00"/>
    <d v="2012-09-02T00:00:00"/>
    <s v="Second Class"/>
    <s v="CS-11845"/>
    <s v="Cari Sayre"/>
    <s v="Corporate"/>
    <s v="Shenzhen"/>
    <x v="118"/>
    <s v="China"/>
    <m/>
    <s v="APAC"/>
    <s v="North Asia"/>
    <s v="TEC-PH-10002601"/>
    <s v="Technology"/>
    <s v="Phones"/>
    <s v="Motorola Smart Phone, Cordless"/>
    <n v="1285.56"/>
    <n v="2"/>
    <n v="0"/>
    <n v="51.42"/>
    <n v="232.17"/>
    <x v="0"/>
  </r>
  <r>
    <n v="3068"/>
    <s v="MX-2012-103618"/>
    <d v="2012-04-18T00:00:00"/>
    <d v="2012-04-21T00:00:00"/>
    <s v="Second Class"/>
    <s v="MO-17800"/>
    <s v="Meg O'Connel"/>
    <s v="Home Office"/>
    <s v="Villa Nueva"/>
    <x v="99"/>
    <s v="Guatemala"/>
    <m/>
    <s v="LATAM"/>
    <s v="Central"/>
    <s v="TEC-PH-10003560"/>
    <s v="Technology"/>
    <s v="Phones"/>
    <s v="Cisco Audio Dock, Cordless"/>
    <n v="1479.36"/>
    <n v="12"/>
    <n v="0"/>
    <n v="103.44"/>
    <n v="231.95699999999999"/>
    <x v="1"/>
  </r>
  <r>
    <n v="10183"/>
    <s v="US-2013-156713"/>
    <d v="2013-12-20T00:00:00"/>
    <d v="2013-12-22T00:00:00"/>
    <s v="First Class"/>
    <s v="CR-12730"/>
    <s v="Craig Reiter"/>
    <s v="Consumer"/>
    <s v="Indaial"/>
    <x v="267"/>
    <s v="Brazil"/>
    <m/>
    <s v="LATAM"/>
    <s v="South"/>
    <s v="FUR-TA-10000927"/>
    <s v="Furniture"/>
    <s v="Tables"/>
    <s v="Bevis Conference Table, Fully Assembled"/>
    <n v="740.18399999999997"/>
    <n v="3"/>
    <n v="0.6"/>
    <n v="-407.13600000000002"/>
    <n v="231.517"/>
    <x v="0"/>
  </r>
  <r>
    <n v="13621"/>
    <s v="IT-2013-4063561"/>
    <d v="2013-06-04T00:00:00"/>
    <d v="2013-06-08T00:00:00"/>
    <s v="Standard Class"/>
    <s v="MY-17380"/>
    <s v="Maribeth Yedwab"/>
    <s v="Corporate"/>
    <s v="Bergen"/>
    <x v="304"/>
    <s v="Norway"/>
    <m/>
    <s v="EU"/>
    <s v="North"/>
    <s v="TEC-MA-10000433"/>
    <s v="Technology"/>
    <s v="Machines"/>
    <s v="Epson Inkjet, Durable"/>
    <n v="1533.15"/>
    <n v="5"/>
    <n v="0"/>
    <n v="505.8"/>
    <n v="231.35"/>
    <x v="2"/>
  </r>
  <r>
    <n v="49268"/>
    <s v="SA-2012-730"/>
    <d v="2012-06-25T00:00:00"/>
    <d v="2012-07-01T00:00:00"/>
    <s v="Standard Class"/>
    <s v="MS-7830"/>
    <s v="Melanie Seite"/>
    <s v="Consumer"/>
    <s v="Riyadh"/>
    <x v="305"/>
    <s v="Saudi Arabia"/>
    <m/>
    <s v="EMEA"/>
    <s v="EMEA"/>
    <s v="FUR-BAR-10002449"/>
    <s v="Furniture"/>
    <s v="Tables"/>
    <s v="Barricks Training Table, Adjustable Height"/>
    <n v="2563.92"/>
    <n v="8"/>
    <n v="0"/>
    <n v="820.32"/>
    <n v="231.32"/>
    <x v="1"/>
  </r>
  <r>
    <n v="27207"/>
    <s v="IN-2012-59916"/>
    <d v="2012-08-16T00:00:00"/>
    <d v="2012-08-20T00:00:00"/>
    <s v="Standard Class"/>
    <s v="SW-20755"/>
    <s v="Steven Ward"/>
    <s v="Corporate"/>
    <s v="Newcastle"/>
    <x v="1"/>
    <s v="Australia"/>
    <m/>
    <s v="APAC"/>
    <s v="Oceania"/>
    <s v="TEC-PH-10001670"/>
    <s v="Technology"/>
    <s v="Phones"/>
    <s v="Motorola Smart Phone, Full Size"/>
    <n v="2897.91"/>
    <n v="5"/>
    <n v="0.1"/>
    <n v="901.56"/>
    <n v="231.16"/>
    <x v="1"/>
  </r>
  <r>
    <n v="30065"/>
    <s v="ID-2014-43494"/>
    <d v="2014-08-14T00:00:00"/>
    <d v="2014-08-18T00:00:00"/>
    <s v="Standard Class"/>
    <s v="HG-14965"/>
    <s v="Henry Goldwyn"/>
    <s v="Corporate"/>
    <s v="Lahore"/>
    <x v="182"/>
    <s v="Pakistan"/>
    <m/>
    <s v="APAC"/>
    <s v="Central Asia"/>
    <s v="OFF-AP-10002312"/>
    <s v="Office Supplies"/>
    <s v="Appliances"/>
    <s v="KitchenAid Refrigerator, Black"/>
    <n v="1582.11"/>
    <n v="6"/>
    <n v="0.5"/>
    <n v="-886.05"/>
    <n v="231.11"/>
    <x v="2"/>
  </r>
  <r>
    <n v="39111"/>
    <s v="US-2014-109316"/>
    <d v="2014-06-09T00:00:00"/>
    <d v="2014-06-11T00:00:00"/>
    <s v="First Class"/>
    <s v="MG-17680"/>
    <s v="Maureen Gastineau"/>
    <s v="Home Office"/>
    <s v="Los Angeles"/>
    <x v="7"/>
    <s v="United States"/>
    <n v="90049"/>
    <s v="US"/>
    <s v="West"/>
    <s v="FUR-BO-10004834"/>
    <s v="Furniture"/>
    <s v="Bookcases"/>
    <s v="Riverside Palais Royal Lawyers Bookcase, Royale Cherry Finish"/>
    <n v="1497.6659999999999"/>
    <n v="2"/>
    <n v="0.15"/>
    <n v="140.95679999999999"/>
    <n v="231.11"/>
    <x v="1"/>
  </r>
  <r>
    <n v="6154"/>
    <s v="MX-2013-109883"/>
    <d v="2013-09-03T00:00:00"/>
    <d v="2013-09-09T00:00:00"/>
    <s v="Standard Class"/>
    <s v="DC-13285"/>
    <s v="Debra Catini"/>
    <s v="Consumer"/>
    <s v="Mixco"/>
    <x v="99"/>
    <s v="Guatemala"/>
    <m/>
    <s v="LATAM"/>
    <s v="Central"/>
    <s v="TEC-PH-10002867"/>
    <s v="Technology"/>
    <s v="Phones"/>
    <s v="Cisco Smart Phone, with Caller ID"/>
    <n v="2616.96"/>
    <n v="6"/>
    <n v="0"/>
    <n v="26.16"/>
    <n v="230.47"/>
    <x v="1"/>
  </r>
  <r>
    <n v="13532"/>
    <s v="ES-2014-1753356"/>
    <d v="2014-05-29T00:00:00"/>
    <d v="2014-06-01T00:00:00"/>
    <s v="Second Class"/>
    <s v="DL-13315"/>
    <s v="Delfina Latchford"/>
    <s v="Consumer"/>
    <s v="London"/>
    <x v="31"/>
    <s v="United Kingdom"/>
    <m/>
    <s v="EU"/>
    <s v="North"/>
    <s v="FUR-TA-10004524"/>
    <s v="Furniture"/>
    <s v="Tables"/>
    <s v="Bevis Round Table, with Bottom Storage"/>
    <n v="1399.1130000000001"/>
    <n v="3"/>
    <n v="0.1"/>
    <n v="108.783"/>
    <n v="230.35"/>
    <x v="0"/>
  </r>
  <r>
    <n v="15892"/>
    <s v="ES-2013-3667448"/>
    <d v="2013-06-24T00:00:00"/>
    <d v="2013-07-01T00:00:00"/>
    <s v="Standard Class"/>
    <s v="TH-21235"/>
    <s v="Tiffany House"/>
    <s v="Corporate"/>
    <s v="Lucerne"/>
    <x v="306"/>
    <s v="Switzerland"/>
    <m/>
    <s v="EU"/>
    <s v="Central"/>
    <s v="TEC-CO-10001926"/>
    <s v="Technology"/>
    <s v="Copiers"/>
    <s v="Hewlett Wireless Fax, Laser"/>
    <n v="3421.71"/>
    <n v="9"/>
    <n v="0"/>
    <n v="1060.56"/>
    <n v="230.04"/>
    <x v="1"/>
  </r>
  <r>
    <n v="32477"/>
    <s v="CA-2011-128146"/>
    <d v="2011-06-21T00:00:00"/>
    <d v="2011-06-25T00:00:00"/>
    <s v="Standard Class"/>
    <s v="DB-13060"/>
    <s v="Dave Brooks"/>
    <s v="Consumer"/>
    <s v="Lakewood"/>
    <x v="78"/>
    <s v="United States"/>
    <n v="8701"/>
    <s v="US"/>
    <s v="East"/>
    <s v="TEC-PH-10004539"/>
    <s v="Technology"/>
    <s v="Phones"/>
    <s v="Wireless Extenders zBoost YX545 SOHO Signal Booster"/>
    <n v="1322.93"/>
    <n v="7"/>
    <n v="0"/>
    <n v="357.19110000000001"/>
    <n v="229.09"/>
    <x v="2"/>
  </r>
  <r>
    <n v="1548"/>
    <s v="MX-2014-115105"/>
    <d v="2014-05-08T00:00:00"/>
    <d v="2014-05-10T00:00:00"/>
    <s v="Second Class"/>
    <s v="JK-15370"/>
    <s v="Jay Kimmel"/>
    <s v="Consumer"/>
    <s v="Fernando de la Mora"/>
    <x v="307"/>
    <s v="Paraguay"/>
    <m/>
    <s v="LATAM"/>
    <s v="South"/>
    <s v="TEC-PH-10003870"/>
    <s v="Technology"/>
    <s v="Phones"/>
    <s v="Samsung Signal Booster, VoIP"/>
    <n v="820.08"/>
    <n v="9"/>
    <n v="0"/>
    <n v="98.28"/>
    <n v="229.08500000000001"/>
    <x v="0"/>
  </r>
  <r>
    <n v="39765"/>
    <s v="US-2013-164196"/>
    <d v="2013-11-12T00:00:00"/>
    <d v="2013-11-18T00:00:00"/>
    <s v="Standard Class"/>
    <s v="AS-10285"/>
    <s v="Alejandro Savely"/>
    <s v="Corporate"/>
    <s v="Noblesville"/>
    <x v="172"/>
    <s v="United States"/>
    <n v="46060"/>
    <s v="US"/>
    <s v="Central"/>
    <s v="FUR-TA-10001950"/>
    <s v="Furniture"/>
    <s v="Tables"/>
    <s v="Balt Solid Wood Round Tables"/>
    <n v="2678.94"/>
    <n v="6"/>
    <n v="0"/>
    <n v="241.1046"/>
    <n v="228.95"/>
    <x v="1"/>
  </r>
  <r>
    <n v="45942"/>
    <s v="IR-2014-7440"/>
    <d v="2014-02-13T00:00:00"/>
    <d v="2014-02-14T00:00:00"/>
    <s v="First Class"/>
    <s v="CH-2070"/>
    <s v="Cathy Hwang"/>
    <s v="Home Office"/>
    <s v="Malayer"/>
    <x v="228"/>
    <s v="Iran"/>
    <m/>
    <s v="EMEA"/>
    <s v="EMEA"/>
    <s v="FUR-SAU-10004221"/>
    <s v="Furniture"/>
    <s v="Bookcases"/>
    <s v="Sauder Corner Shelving, Mobile"/>
    <n v="1198.56"/>
    <n v="8"/>
    <n v="0"/>
    <n v="359.52"/>
    <n v="228.94"/>
    <x v="2"/>
  </r>
  <r>
    <n v="28516"/>
    <s v="ID-2014-48849"/>
    <d v="2014-11-28T00:00:00"/>
    <d v="2014-12-05T00:00:00"/>
    <s v="Standard Class"/>
    <s v="ST-20530"/>
    <s v="Shui Tom"/>
    <s v="Consumer"/>
    <s v="Bundaberg"/>
    <x v="2"/>
    <s v="Australia"/>
    <m/>
    <s v="APAC"/>
    <s v="Oceania"/>
    <s v="FUR-TA-10000226"/>
    <s v="Furniture"/>
    <s v="Tables"/>
    <s v="Chromcraft Conference Table, with Bottom Storage"/>
    <n v="1832.607"/>
    <n v="3"/>
    <n v="0.3"/>
    <n v="-445.113"/>
    <n v="228.89"/>
    <x v="3"/>
  </r>
  <r>
    <n v="18095"/>
    <s v="ES-2012-2212320"/>
    <d v="2012-08-24T00:00:00"/>
    <d v="2012-08-29T00:00:00"/>
    <s v="Standard Class"/>
    <s v="SP-20920"/>
    <s v="Susan Pistek"/>
    <s v="Consumer"/>
    <s v="Bochum"/>
    <x v="58"/>
    <s v="Germany"/>
    <m/>
    <s v="EU"/>
    <s v="Central"/>
    <s v="FUR-BO-10003991"/>
    <s v="Furniture"/>
    <s v="Bookcases"/>
    <s v="Bush Classic Bookcase, Traditional"/>
    <n v="1857.06"/>
    <n v="5"/>
    <n v="0.1"/>
    <n v="639.51"/>
    <n v="228.78"/>
    <x v="2"/>
  </r>
  <r>
    <n v="44161"/>
    <s v="CG-2014-80"/>
    <d v="2014-08-02T00:00:00"/>
    <d v="2014-08-08T00:00:00"/>
    <s v="Standard Class"/>
    <s v="MH-7440"/>
    <s v="Mark Haberlin"/>
    <s v="Corporate"/>
    <s v="Mbuji-mayi"/>
    <x v="308"/>
    <s v="Democratic Republic of the Congo"/>
    <m/>
    <s v="Africa"/>
    <s v="Africa"/>
    <s v="FUR-SAF-10003469"/>
    <s v="Furniture"/>
    <s v="Bookcases"/>
    <s v="Safco Classic Bookcase, Traditional"/>
    <n v="1752.6"/>
    <n v="4"/>
    <n v="0"/>
    <n v="455.64"/>
    <n v="228.7"/>
    <x v="3"/>
  </r>
  <r>
    <n v="25245"/>
    <s v="IN-2013-60700"/>
    <d v="2013-11-28T00:00:00"/>
    <d v="2013-11-30T00:00:00"/>
    <s v="Second Class"/>
    <s v="MC-17845"/>
    <s v="Michael Chen"/>
    <s v="Consumer"/>
    <s v="Gwalior"/>
    <x v="41"/>
    <s v="India"/>
    <m/>
    <s v="APAC"/>
    <s v="Central Asia"/>
    <s v="FUR-TA-10001889"/>
    <s v="Furniture"/>
    <s v="Tables"/>
    <s v="Bevis Conference Table, Fully Assembled"/>
    <n v="1850.46"/>
    <n v="2"/>
    <n v="0"/>
    <n v="259.02"/>
    <n v="228.37"/>
    <x v="2"/>
  </r>
  <r>
    <n v="21620"/>
    <s v="IN-2011-12043"/>
    <d v="2011-08-19T00:00:00"/>
    <d v="2011-08-23T00:00:00"/>
    <s v="Standard Class"/>
    <s v="CS-11845"/>
    <s v="Cari Sayre"/>
    <s v="Corporate"/>
    <s v="Luoyang"/>
    <x v="198"/>
    <s v="China"/>
    <m/>
    <s v="APAC"/>
    <s v="North Asia"/>
    <s v="FUR-CH-10002250"/>
    <s v="Furniture"/>
    <s v="Chairs"/>
    <s v="Office Star Executive Leather Armchair, Black"/>
    <n v="2337.15"/>
    <n v="5"/>
    <n v="0"/>
    <n v="1098.45"/>
    <n v="228.16"/>
    <x v="1"/>
  </r>
  <r>
    <n v="10380"/>
    <s v="ES-2014-5791774"/>
    <d v="2014-03-13T00:00:00"/>
    <d v="2014-03-13T00:00:00"/>
    <s v="Same Day"/>
    <s v="PW-19030"/>
    <s v="Pauline Webber"/>
    <s v="Corporate"/>
    <s v="Southend-on-Sea"/>
    <x v="31"/>
    <s v="United Kingdom"/>
    <m/>
    <s v="EU"/>
    <s v="North"/>
    <s v="FUR-BO-10003881"/>
    <s v="Furniture"/>
    <s v="Bookcases"/>
    <s v="Sauder Floating Shelf Set, Mobile"/>
    <n v="788.4"/>
    <n v="4"/>
    <n v="0"/>
    <n v="291.60000000000002"/>
    <n v="228.13"/>
    <x v="1"/>
  </r>
  <r>
    <n v="12887"/>
    <s v="ES-2013-2409754"/>
    <d v="2013-04-04T00:00:00"/>
    <d v="2013-04-07T00:00:00"/>
    <s v="First Class"/>
    <s v="BS-11590"/>
    <s v="Brendan Sweed"/>
    <s v="Corporate"/>
    <s v="Thionville"/>
    <x v="309"/>
    <s v="France"/>
    <m/>
    <s v="EU"/>
    <s v="Central"/>
    <s v="TEC-MA-10003780"/>
    <s v="Technology"/>
    <s v="Machines"/>
    <s v="Epson Card Printer, White"/>
    <n v="715.53"/>
    <n v="5"/>
    <n v="0.15"/>
    <n v="100.98"/>
    <n v="227.85"/>
    <x v="0"/>
  </r>
  <r>
    <n v="36756"/>
    <s v="CA-2014-116680"/>
    <d v="2014-09-05T00:00:00"/>
    <d v="2014-09-07T00:00:00"/>
    <s v="Second Class"/>
    <s v="PK-19075"/>
    <s v="Pete Kriz"/>
    <s v="Consumer"/>
    <s v="San Francisco"/>
    <x v="7"/>
    <s v="United States"/>
    <n v="94122"/>
    <s v="US"/>
    <s v="West"/>
    <s v="FUR-TA-10001771"/>
    <s v="Furniture"/>
    <s v="Tables"/>
    <s v="Bush Cubix Conference Tables, Fully Assembled"/>
    <n v="1478.2719999999999"/>
    <n v="8"/>
    <n v="0.2"/>
    <n v="92.391999999999996"/>
    <n v="227.79"/>
    <x v="2"/>
  </r>
  <r>
    <n v="25862"/>
    <s v="IN-2014-47806"/>
    <d v="2014-05-17T00:00:00"/>
    <d v="2014-05-22T00:00:00"/>
    <s v="Second Class"/>
    <s v="DO-13435"/>
    <s v="Denny Ordway"/>
    <s v="Consumer"/>
    <s v="Srinagar"/>
    <x v="310"/>
    <s v="India"/>
    <m/>
    <s v="APAC"/>
    <s v="Central Asia"/>
    <s v="FUR-TA-10001360"/>
    <s v="Furniture"/>
    <s v="Tables"/>
    <s v="Bevis Round Table, Rectangular"/>
    <n v="3094.56"/>
    <n v="6"/>
    <n v="0"/>
    <n v="1423.44"/>
    <n v="227.67"/>
    <x v="1"/>
  </r>
  <r>
    <n v="622"/>
    <s v="MX-2013-156062"/>
    <d v="2013-04-23T00:00:00"/>
    <d v="2013-04-25T00:00:00"/>
    <s v="Second Class"/>
    <s v="SG-20890"/>
    <s v="Susan Gilcrest"/>
    <s v="Corporate"/>
    <s v="Villa Nueva"/>
    <x v="99"/>
    <s v="Guatemala"/>
    <m/>
    <s v="LATAM"/>
    <s v="Central"/>
    <s v="TEC-CO-10000262"/>
    <s v="Technology"/>
    <s v="Copiers"/>
    <s v="Brother Ink, Laser"/>
    <n v="882.03240000000005"/>
    <n v="9"/>
    <n v="2E-3"/>
    <n v="148.35239999999999"/>
    <n v="227.62899999999999"/>
    <x v="2"/>
  </r>
  <r>
    <n v="36865"/>
    <s v="CA-2014-157966"/>
    <d v="2014-03-14T00:00:00"/>
    <d v="2014-03-14T00:00:00"/>
    <s v="Same Day"/>
    <s v="SU-20665"/>
    <s v="Stephanie Ulpright"/>
    <s v="Home Office"/>
    <s v="Chicago"/>
    <x v="19"/>
    <s v="United States"/>
    <n v="60610"/>
    <s v="US"/>
    <s v="Central"/>
    <s v="TEC-CO-10001449"/>
    <s v="Technology"/>
    <s v="Copiers"/>
    <s v="Hewlett Packard LaserJet 3310 Copier"/>
    <n v="959.98400000000004"/>
    <n v="2"/>
    <n v="0.2"/>
    <n v="335.99439999999998"/>
    <n v="227.5"/>
    <x v="0"/>
  </r>
  <r>
    <n v="25602"/>
    <s v="ID-2012-38363"/>
    <d v="2012-09-14T00:00:00"/>
    <d v="2012-09-16T00:00:00"/>
    <s v="First Class"/>
    <s v="JC-16105"/>
    <s v="Julie Creighton"/>
    <s v="Corporate"/>
    <s v="Gold Coast"/>
    <x v="2"/>
    <s v="Australia"/>
    <m/>
    <s v="APAC"/>
    <s v="Oceania"/>
    <s v="FUR-TA-10000299"/>
    <s v="Furniture"/>
    <s v="Tables"/>
    <s v="Lesro Round Table, Adjustable Height"/>
    <n v="953.82"/>
    <n v="3"/>
    <n v="0.3"/>
    <n v="-81.81"/>
    <n v="227.19"/>
    <x v="2"/>
  </r>
  <r>
    <n v="25799"/>
    <s v="IN-2014-76016"/>
    <d v="2014-09-26T00:00:00"/>
    <d v="2014-09-28T00:00:00"/>
    <s v="Second Class"/>
    <s v="VG-21805"/>
    <s v="Vivek Grady"/>
    <s v="Corporate"/>
    <s v="Thiruvananthapuram"/>
    <x v="34"/>
    <s v="India"/>
    <m/>
    <s v="APAC"/>
    <s v="Central Asia"/>
    <s v="FUR-BO-10004043"/>
    <s v="Furniture"/>
    <s v="Bookcases"/>
    <s v="Dania Classic Bookcase, Metal"/>
    <n v="2871.54"/>
    <n v="7"/>
    <n v="0"/>
    <n v="57.33"/>
    <n v="227.14"/>
    <x v="1"/>
  </r>
  <r>
    <n v="26110"/>
    <s v="IN-2012-45909"/>
    <d v="2012-10-05T00:00:00"/>
    <d v="2012-10-09T00:00:00"/>
    <s v="Standard Class"/>
    <s v="TB-21190"/>
    <s v="Thomas Brumley"/>
    <s v="Home Office"/>
    <s v="Allahabad"/>
    <x v="148"/>
    <s v="India"/>
    <m/>
    <s v="APAC"/>
    <s v="Central Asia"/>
    <s v="TEC-PH-10000030"/>
    <s v="Technology"/>
    <s v="Phones"/>
    <s v="Samsung Smart Phone, with Caller ID"/>
    <n v="2544.6"/>
    <n v="4"/>
    <n v="0"/>
    <n v="865.08"/>
    <n v="226.81"/>
    <x v="1"/>
  </r>
  <r>
    <n v="26969"/>
    <s v="ID-2014-79257"/>
    <d v="2014-10-29T00:00:00"/>
    <d v="2014-10-31T00:00:00"/>
    <s v="Second Class"/>
    <s v="KD-16270"/>
    <s v="Karen Daniels"/>
    <s v="Consumer"/>
    <s v="Bekasi"/>
    <x v="65"/>
    <s v="Indonesia"/>
    <m/>
    <s v="APAC"/>
    <s v="Southeast Asia"/>
    <s v="TEC-MA-10000606"/>
    <s v="Technology"/>
    <s v="Machines"/>
    <s v="Okidata Printer, White"/>
    <n v="886.14120000000003"/>
    <n v="4"/>
    <n v="0.17"/>
    <n v="106.74120000000001"/>
    <n v="226.8"/>
    <x v="2"/>
  </r>
  <r>
    <n v="30241"/>
    <s v="ID-2011-74175"/>
    <d v="2011-11-23T00:00:00"/>
    <d v="2011-11-25T00:00:00"/>
    <s v="First Class"/>
    <s v="BM-11140"/>
    <s v="Becky Martin"/>
    <s v="Consumer"/>
    <s v="Jakarta"/>
    <x v="106"/>
    <s v="Indonesia"/>
    <m/>
    <s v="APAC"/>
    <s v="Southeast Asia"/>
    <s v="TEC-MA-10004553"/>
    <s v="Technology"/>
    <s v="Machines"/>
    <s v="Epson Receipt Printer, Red"/>
    <n v="473.84699999999998"/>
    <n v="5"/>
    <n v="0.17"/>
    <n v="-5.8529999999999998"/>
    <n v="226.73"/>
    <x v="0"/>
  </r>
  <r>
    <n v="48705"/>
    <s v="IV-2014-5230"/>
    <d v="2014-12-10T00:00:00"/>
    <d v="2014-12-13T00:00:00"/>
    <s v="Second Class"/>
    <s v="SV-10785"/>
    <s v="Stewart Visinsky"/>
    <s v="Consumer"/>
    <s v="Daloa"/>
    <x v="311"/>
    <s v="Cote d'Ivoire"/>
    <m/>
    <s v="Africa"/>
    <s v="Africa"/>
    <s v="TEC-BRO-10000374"/>
    <s v="Technology"/>
    <s v="Copiers"/>
    <s v="Brother Ink, Laser"/>
    <n v="1767.6"/>
    <n v="12"/>
    <n v="0"/>
    <n v="0"/>
    <n v="226.68"/>
    <x v="0"/>
  </r>
  <r>
    <n v="4820"/>
    <s v="MX-2011-130008"/>
    <d v="2011-12-09T00:00:00"/>
    <d v="2011-12-10T00:00:00"/>
    <s v="First Class"/>
    <s v="AH-10030"/>
    <s v="Aaron Hawkins"/>
    <s v="Corporate"/>
    <s v="Saltillo"/>
    <x v="312"/>
    <s v="Mexico"/>
    <m/>
    <s v="LATAM"/>
    <s v="North"/>
    <s v="FUR-BO-10001356"/>
    <s v="Furniture"/>
    <s v="Bookcases"/>
    <s v="Ikea Library with Doors, Mobile"/>
    <n v="780.60799999999995"/>
    <n v="4"/>
    <n v="0.2"/>
    <n v="-3.2000000000000001E-2"/>
    <n v="226.62899999999999"/>
    <x v="2"/>
  </r>
  <r>
    <n v="38354"/>
    <s v="CA-2013-165330"/>
    <d v="2013-12-12T00:00:00"/>
    <d v="2013-12-12T00:00:00"/>
    <s v="Same Day"/>
    <s v="WB-21850"/>
    <s v="William Brown"/>
    <s v="Consumer"/>
    <s v="Anaheim"/>
    <x v="7"/>
    <s v="United States"/>
    <n v="92804"/>
    <s v="US"/>
    <s v="West"/>
    <s v="FUR-TA-10004619"/>
    <s v="Furniture"/>
    <s v="Tables"/>
    <s v="Hon Non-Folding Utility Tables"/>
    <n v="892.13599999999997"/>
    <n v="7"/>
    <n v="0.2"/>
    <n v="111.517"/>
    <n v="226.26"/>
    <x v="0"/>
  </r>
  <r>
    <n v="17274"/>
    <s v="ES-2013-1247278"/>
    <d v="2013-12-17T00:00:00"/>
    <d v="2013-12-17T00:00:00"/>
    <s v="Same Day"/>
    <s v="VP-21760"/>
    <s v="Victoria Pisteka"/>
    <s v="Corporate"/>
    <s v="Madrid"/>
    <x v="102"/>
    <s v="Spain"/>
    <m/>
    <s v="EU"/>
    <s v="South"/>
    <s v="OFF-AP-10000330"/>
    <s v="Office Supplies"/>
    <s v="Appliances"/>
    <s v="Hamilton Beach Stove, Red"/>
    <n v="2711.7"/>
    <n v="5"/>
    <n v="0"/>
    <n v="1220.25"/>
    <n v="226.25"/>
    <x v="2"/>
  </r>
  <r>
    <n v="10795"/>
    <s v="ES-2014-5218647"/>
    <d v="2014-04-14T00:00:00"/>
    <d v="2014-04-18T00:00:00"/>
    <s v="Standard Class"/>
    <s v="EG-13900"/>
    <s v="Emily Grady"/>
    <s v="Consumer"/>
    <s v="Woking"/>
    <x v="31"/>
    <s v="United Kingdom"/>
    <m/>
    <s v="EU"/>
    <s v="North"/>
    <s v="OFF-AP-10004183"/>
    <s v="Office Supplies"/>
    <s v="Appliances"/>
    <s v="Breville Microwave, Red"/>
    <n v="2111.9699999999998"/>
    <n v="7"/>
    <n v="0"/>
    <n v="190.05"/>
    <n v="225.84"/>
    <x v="1"/>
  </r>
  <r>
    <n v="22458"/>
    <s v="ID-2014-61526"/>
    <d v="2014-12-20T00:00:00"/>
    <d v="2014-12-24T00:00:00"/>
    <s v="Standard Class"/>
    <s v="TC-21145"/>
    <s v="Theresa Coyne"/>
    <s v="Corporate"/>
    <s v="Baguio City"/>
    <x v="313"/>
    <s v="Philippines"/>
    <m/>
    <s v="APAC"/>
    <s v="Southeast Asia"/>
    <s v="FUR-CH-10003846"/>
    <s v="Furniture"/>
    <s v="Chairs"/>
    <s v="Office Star Swivel Stool, Set of Two"/>
    <n v="1189.2825"/>
    <n v="9"/>
    <n v="0.25"/>
    <n v="-396.42750000000001"/>
    <n v="225.78"/>
    <x v="2"/>
  </r>
  <r>
    <n v="30070"/>
    <s v="IN-2013-10811"/>
    <d v="2013-09-17T00:00:00"/>
    <d v="2013-09-20T00:00:00"/>
    <s v="First Class"/>
    <s v="LR-16915"/>
    <s v="Lena Radford"/>
    <s v="Consumer"/>
    <s v="Gorakhpur"/>
    <x v="33"/>
    <s v="India"/>
    <m/>
    <s v="APAC"/>
    <s v="Central Asia"/>
    <s v="TEC-PH-10003713"/>
    <s v="Technology"/>
    <s v="Phones"/>
    <s v="Nokia Smart Phone, Cordless"/>
    <n v="1908.45"/>
    <n v="3"/>
    <n v="0"/>
    <n v="534.33000000000004"/>
    <n v="225.58"/>
    <x v="2"/>
  </r>
  <r>
    <n v="36157"/>
    <s v="CA-2013-101546"/>
    <d v="2013-12-19T00:00:00"/>
    <d v="2013-12-25T00:00:00"/>
    <s v="Standard Class"/>
    <s v="GK-14620"/>
    <s v="Grace Kelly"/>
    <s v="Corporate"/>
    <s v="Morristown"/>
    <x v="78"/>
    <s v="United States"/>
    <n v="7960"/>
    <s v="US"/>
    <s v="East"/>
    <s v="OFF-BI-10001359"/>
    <s v="Office Supplies"/>
    <s v="Binders"/>
    <s v="GBC DocuBind TL300 Electric Binding System"/>
    <n v="1793.98"/>
    <n v="2"/>
    <n v="0"/>
    <n v="843.17060000000004"/>
    <n v="225.42"/>
    <x v="3"/>
  </r>
  <r>
    <n v="33202"/>
    <s v="CA-2014-154410"/>
    <d v="2014-10-22T00:00:00"/>
    <d v="2014-10-25T00:00:00"/>
    <s v="First Class"/>
    <s v="MD-17860"/>
    <s v="Michael Dominguez"/>
    <s v="Corporate"/>
    <s v="Indianapolis"/>
    <x v="172"/>
    <s v="United States"/>
    <n v="46203"/>
    <s v="US"/>
    <s v="Central"/>
    <s v="OFF-ST-10002743"/>
    <s v="Office Supplies"/>
    <s v="Storage"/>
    <s v="SAFCO Boltless Steel Shelving"/>
    <n v="909.12"/>
    <n v="8"/>
    <n v="0"/>
    <n v="9.0912000000000006"/>
    <n v="225.16"/>
    <x v="2"/>
  </r>
  <r>
    <n v="20542"/>
    <s v="ID-2012-31118"/>
    <d v="2012-12-26T00:00:00"/>
    <d v="2012-12-28T00:00:00"/>
    <s v="Second Class"/>
    <s v="TH-21550"/>
    <s v="Tracy Hopkins"/>
    <s v="Home Office"/>
    <s v="Bangkok"/>
    <x v="87"/>
    <s v="Thailand"/>
    <m/>
    <s v="APAC"/>
    <s v="Southeast Asia"/>
    <s v="FUR-TA-10002972"/>
    <s v="Furniture"/>
    <s v="Tables"/>
    <s v="Barricks Computer Table, Fully Assembled"/>
    <n v="1854.9296999999999"/>
    <n v="9"/>
    <n v="0.56999999999999995"/>
    <n v="-1294.3503000000001"/>
    <n v="225.02"/>
    <x v="2"/>
  </r>
  <r>
    <n v="28259"/>
    <s v="IN-2013-65677"/>
    <d v="2013-10-11T00:00:00"/>
    <d v="2013-10-14T00:00:00"/>
    <s v="First Class"/>
    <s v="HD-14785"/>
    <s v="Harold Dahlen"/>
    <s v="Home Office"/>
    <s v="Shanghai"/>
    <x v="159"/>
    <s v="China"/>
    <m/>
    <s v="APAC"/>
    <s v="North Asia"/>
    <s v="TEC-MA-10004502"/>
    <s v="Technology"/>
    <s v="Machines"/>
    <s v="Epson Inkjet, Wireless"/>
    <n v="924.66"/>
    <n v="3"/>
    <n v="0"/>
    <n v="397.53"/>
    <n v="225"/>
    <x v="0"/>
  </r>
  <r>
    <n v="27525"/>
    <s v="ID-2012-39875"/>
    <d v="2012-04-25T00:00:00"/>
    <d v="2012-04-27T00:00:00"/>
    <s v="Second Class"/>
    <s v="TP-21130"/>
    <s v="Theone Pippenger"/>
    <s v="Consumer"/>
    <s v="Mianyang"/>
    <x v="59"/>
    <s v="China"/>
    <m/>
    <s v="APAC"/>
    <s v="North Asia"/>
    <s v="FUR-TA-10002527"/>
    <s v="Furniture"/>
    <s v="Tables"/>
    <s v="Barricks Round Table, Fully Assembled"/>
    <n v="1760.43"/>
    <n v="5"/>
    <n v="0.3"/>
    <n v="-326.97000000000003"/>
    <n v="224.8"/>
    <x v="2"/>
  </r>
  <r>
    <n v="50963"/>
    <s v="RS-2014-5930"/>
    <d v="2014-06-23T00:00:00"/>
    <d v="2014-06-23T00:00:00"/>
    <s v="Same Day"/>
    <s v="TC-11145"/>
    <s v="Theresa Coyne"/>
    <s v="Corporate"/>
    <s v="Magnitogorsk"/>
    <x v="314"/>
    <s v="Russia"/>
    <m/>
    <s v="EMEA"/>
    <s v="EMEA"/>
    <s v="TEC-SAM-10000765"/>
    <s v="Technology"/>
    <s v="Phones"/>
    <s v="Samsung Signal Booster, Full Size"/>
    <n v="827.28"/>
    <n v="6"/>
    <n v="0"/>
    <n v="397.08"/>
    <n v="224.64"/>
    <x v="2"/>
  </r>
  <r>
    <n v="3748"/>
    <s v="MX-2012-134355"/>
    <d v="2012-11-28T00:00:00"/>
    <d v="2012-12-03T00:00:00"/>
    <s v="Standard Class"/>
    <s v="JL-15235"/>
    <s v="Janet Lee"/>
    <s v="Consumer"/>
    <s v="Santo Domingo"/>
    <x v="27"/>
    <s v="Dominican Republic"/>
    <m/>
    <s v="LATAM"/>
    <s v="Caribbean"/>
    <s v="OFF-AP-10001041"/>
    <s v="Office Supplies"/>
    <s v="Appliances"/>
    <s v="Hoover Stove, White"/>
    <n v="1510.96"/>
    <n v="5"/>
    <n v="0.2"/>
    <n v="509.86"/>
    <n v="224.28100000000001"/>
    <x v="2"/>
  </r>
  <r>
    <n v="23518"/>
    <s v="IN-2014-52636"/>
    <d v="2014-06-27T00:00:00"/>
    <d v="2014-07-02T00:00:00"/>
    <s v="Second Class"/>
    <s v="DM-13345"/>
    <s v="Denise Monton"/>
    <s v="Corporate"/>
    <s v="Varanasi"/>
    <x v="148"/>
    <s v="India"/>
    <m/>
    <s v="APAC"/>
    <s v="Central Asia"/>
    <s v="TEC-CO-10004404"/>
    <s v="Technology"/>
    <s v="Copiers"/>
    <s v="Brother Copy Machine, High-Speed"/>
    <n v="2098.3200000000002"/>
    <n v="8"/>
    <n v="0"/>
    <n v="860.16"/>
    <n v="224.28"/>
    <x v="1"/>
  </r>
  <r>
    <n v="9121"/>
    <s v="MX-2014-120159"/>
    <d v="2014-06-26T00:00:00"/>
    <d v="2014-06-28T00:00:00"/>
    <s v="First Class"/>
    <s v="RK-19300"/>
    <s v="Ralph Kennedy"/>
    <s v="Consumer"/>
    <s v="Serra"/>
    <x v="315"/>
    <s v="Brazil"/>
    <m/>
    <s v="LATAM"/>
    <s v="South"/>
    <s v="FUR-TA-10003307"/>
    <s v="Furniture"/>
    <s v="Tables"/>
    <s v="Barricks Conference Table, Fully Assembled"/>
    <n v="1938.24"/>
    <n v="4"/>
    <n v="0.2"/>
    <n v="-96.96"/>
    <n v="223.80500000000001"/>
    <x v="1"/>
  </r>
  <r>
    <n v="13967"/>
    <s v="ES-2012-5183060"/>
    <d v="2012-09-17T00:00:00"/>
    <d v="2012-09-19T00:00:00"/>
    <s v="First Class"/>
    <s v="CC-12670"/>
    <s v="Craig Carreira"/>
    <s v="Consumer"/>
    <s v="Florence"/>
    <x v="16"/>
    <s v="Italy"/>
    <m/>
    <s v="EU"/>
    <s v="South"/>
    <s v="TEC-MA-10004534"/>
    <s v="Technology"/>
    <s v="Machines"/>
    <s v="Konica Printer, Wireless"/>
    <n v="803.52"/>
    <n v="5"/>
    <n v="0.4"/>
    <n v="-495.63"/>
    <n v="223.78"/>
    <x v="2"/>
  </r>
  <r>
    <n v="30001"/>
    <s v="IN-2013-55170"/>
    <d v="2013-11-28T00:00:00"/>
    <d v="2013-12-02T00:00:00"/>
    <s v="Standard Class"/>
    <s v="TC-20980"/>
    <s v="Tamara Chand"/>
    <s v="Corporate"/>
    <s v="Chennai"/>
    <x v="188"/>
    <s v="India"/>
    <m/>
    <s v="APAC"/>
    <s v="Central Asia"/>
    <s v="FUR-CH-10002872"/>
    <s v="Furniture"/>
    <s v="Chairs"/>
    <s v="SAFCO Executive Leather Armchair, Adjustable"/>
    <n v="1391.76"/>
    <n v="3"/>
    <n v="0"/>
    <n v="97.38"/>
    <n v="223.52"/>
    <x v="2"/>
  </r>
  <r>
    <n v="40068"/>
    <s v="CA-2014-115882"/>
    <d v="2014-09-15T00:00:00"/>
    <d v="2014-09-18T00:00:00"/>
    <s v="First Class"/>
    <s v="DB-13555"/>
    <s v="Dorothy Badders"/>
    <s v="Corporate"/>
    <s v="Raleigh"/>
    <x v="8"/>
    <s v="United States"/>
    <n v="27604"/>
    <s v="US"/>
    <s v="South"/>
    <s v="OFF-AP-10002534"/>
    <s v="Office Supplies"/>
    <s v="Appliances"/>
    <s v="3.6 Cubic Foot Counter Height Office Refrigerator"/>
    <n v="942.78399999999999"/>
    <n v="4"/>
    <n v="0.2"/>
    <n v="94.278400000000005"/>
    <n v="223.51"/>
    <x v="2"/>
  </r>
  <r>
    <n v="25943"/>
    <s v="ID-2014-19498"/>
    <d v="2014-07-23T00:00:00"/>
    <d v="2014-07-25T00:00:00"/>
    <s v="Second Class"/>
    <s v="CM-12385"/>
    <s v="Christopher Martinez"/>
    <s v="Consumer"/>
    <s v="Adelaide"/>
    <x v="82"/>
    <s v="Australia"/>
    <m/>
    <s v="APAC"/>
    <s v="Oceania"/>
    <s v="OFF-ST-10004315"/>
    <s v="Office Supplies"/>
    <s v="Storage"/>
    <s v="Rogers Lockers, Blue"/>
    <n v="952.29"/>
    <n v="5"/>
    <n v="0.1"/>
    <n v="-53.01"/>
    <n v="223.43"/>
    <x v="2"/>
  </r>
  <r>
    <n v="13228"/>
    <s v="ES-2014-2411166"/>
    <d v="2014-09-04T00:00:00"/>
    <d v="2014-09-08T00:00:00"/>
    <s v="Standard Class"/>
    <s v="BG-11035"/>
    <s v="Barry Gonzalez"/>
    <s v="Consumer"/>
    <s v="Pescara"/>
    <x v="316"/>
    <s v="Italy"/>
    <m/>
    <s v="EU"/>
    <s v="South"/>
    <s v="FUR-BO-10004630"/>
    <s v="Furniture"/>
    <s v="Bookcases"/>
    <s v="Ikea Library with Doors, Mobile"/>
    <n v="2927.28"/>
    <n v="8"/>
    <n v="0"/>
    <n v="146.16"/>
    <n v="223.41"/>
    <x v="1"/>
  </r>
  <r>
    <n v="33688"/>
    <s v="US-2012-127040"/>
    <d v="2012-12-06T00:00:00"/>
    <d v="2012-12-10T00:00:00"/>
    <s v="Standard Class"/>
    <s v="SG-20605"/>
    <s v="Speros Goranitis"/>
    <s v="Consumer"/>
    <s v="New York City"/>
    <x v="0"/>
    <s v="United States"/>
    <n v="10009"/>
    <s v="US"/>
    <s v="East"/>
    <s v="TEC-AC-10002637"/>
    <s v="Technology"/>
    <s v="Accessories"/>
    <s v="Logitech VX Revolution Cordless Laser Mouse for Notebooks (Black)"/>
    <n v="1619.91"/>
    <n v="9"/>
    <n v="0"/>
    <n v="97.194599999999994"/>
    <n v="223.31"/>
    <x v="2"/>
  </r>
  <r>
    <n v="37824"/>
    <s v="CA-2013-157791"/>
    <d v="2013-12-24T00:00:00"/>
    <d v="2013-12-29T00:00:00"/>
    <s v="Second Class"/>
    <s v="CA-11965"/>
    <s v="Carol Adams"/>
    <s v="Corporate"/>
    <s v="Warwick"/>
    <x v="122"/>
    <s v="United States"/>
    <n v="2886"/>
    <s v="US"/>
    <s v="East"/>
    <s v="TEC-CO-10002095"/>
    <s v="Technology"/>
    <s v="Copiers"/>
    <s v="Hewlett Packard 610 Color Digital Copier / Printer"/>
    <n v="1999.96"/>
    <n v="4"/>
    <n v="0"/>
    <n v="899.98199999999997"/>
    <n v="223.21"/>
    <x v="1"/>
  </r>
  <r>
    <n v="25705"/>
    <s v="IN-2014-61967"/>
    <d v="2014-01-18T00:00:00"/>
    <d v="2014-01-22T00:00:00"/>
    <s v="Standard Class"/>
    <s v="MG-17890"/>
    <s v="Michael Granlund"/>
    <s v="Home Office"/>
    <s v="Lahore"/>
    <x v="182"/>
    <s v="Pakistan"/>
    <m/>
    <s v="APAC"/>
    <s v="Central Asia"/>
    <s v="OFF-AP-10003963"/>
    <s v="Office Supplies"/>
    <s v="Appliances"/>
    <s v="Breville Microwave, Silver"/>
    <n v="2117.2199999999998"/>
    <n v="14"/>
    <n v="0.5"/>
    <n v="-1736.28"/>
    <n v="223.13"/>
    <x v="2"/>
  </r>
  <r>
    <n v="35497"/>
    <s v="CA-2012-143105"/>
    <d v="2012-12-10T00:00:00"/>
    <d v="2012-12-10T00:00:00"/>
    <s v="Same Day"/>
    <s v="MA-17560"/>
    <s v="Matt Abelman"/>
    <s v="Home Office"/>
    <s v="New York City"/>
    <x v="0"/>
    <s v="United States"/>
    <n v="10024"/>
    <s v="US"/>
    <s v="East"/>
    <s v="TEC-CO-10002095"/>
    <s v="Technology"/>
    <s v="Copiers"/>
    <s v="Hewlett Packard 610 Color Digital Copier / Printer"/>
    <n v="799.98400000000004"/>
    <n v="2"/>
    <n v="0.2"/>
    <n v="249.995"/>
    <n v="223.13"/>
    <x v="2"/>
  </r>
  <r>
    <n v="30218"/>
    <s v="ID-2014-29655"/>
    <d v="2014-06-26T00:00:00"/>
    <d v="2014-07-01T00:00:00"/>
    <s v="Standard Class"/>
    <s v="MM-17260"/>
    <s v="Magdelene Morse"/>
    <s v="Consumer"/>
    <s v="Kuala Lumpur"/>
    <x v="125"/>
    <s v="Malaysia"/>
    <m/>
    <s v="APAC"/>
    <s v="Southeast Asia"/>
    <s v="FUR-CH-10003950"/>
    <s v="Furniture"/>
    <s v="Chairs"/>
    <s v="Novimex Executive Leather Armchair, Black"/>
    <n v="2747.7"/>
    <n v="6"/>
    <n v="0"/>
    <n v="82.26"/>
    <n v="222.78"/>
    <x v="1"/>
  </r>
  <r>
    <n v="21435"/>
    <s v="IN-2012-12589"/>
    <d v="2012-01-26T00:00:00"/>
    <d v="2012-01-26T00:00:00"/>
    <s v="Same Day"/>
    <s v="TG-21640"/>
    <s v="Trudy Glocke"/>
    <s v="Consumer"/>
    <s v="Kuantan"/>
    <x v="83"/>
    <s v="Malaysia"/>
    <m/>
    <s v="APAC"/>
    <s v="Southeast Asia"/>
    <s v="FUR-BO-10000666"/>
    <s v="Furniture"/>
    <s v="Bookcases"/>
    <s v="Ikea 3-Shelf Cabinet, Mobile"/>
    <n v="1014.72"/>
    <n v="7"/>
    <n v="0"/>
    <n v="141.96"/>
    <n v="222.52"/>
    <x v="2"/>
  </r>
  <r>
    <n v="28012"/>
    <s v="IN-2012-46952"/>
    <d v="2012-07-07T00:00:00"/>
    <d v="2012-07-12T00:00:00"/>
    <s v="Second Class"/>
    <s v="CC-12370"/>
    <s v="Christopher Conant"/>
    <s v="Consumer"/>
    <s v="Chittagong"/>
    <x v="317"/>
    <s v="Bangladesh"/>
    <m/>
    <s v="APAC"/>
    <s v="Central Asia"/>
    <s v="TEC-PH-10001725"/>
    <s v="Technology"/>
    <s v="Phones"/>
    <s v="Motorola Speaker Phone, Cordless"/>
    <n v="1591.56"/>
    <n v="12"/>
    <n v="0"/>
    <n v="79.56"/>
    <n v="222.4"/>
    <x v="1"/>
  </r>
  <r>
    <n v="5917"/>
    <s v="MX-2011-126375"/>
    <d v="2011-11-28T00:00:00"/>
    <d v="2011-11-30T00:00:00"/>
    <s v="First Class"/>
    <s v="SC-20845"/>
    <s v="Sung Chung"/>
    <s v="Consumer"/>
    <s v="Monclova"/>
    <x v="312"/>
    <s v="Mexico"/>
    <m/>
    <s v="LATAM"/>
    <s v="North"/>
    <s v="TEC-MA-10003400"/>
    <s v="Technology"/>
    <s v="Machines"/>
    <s v="Panasonic Printer, Durable"/>
    <n v="533.22"/>
    <n v="3"/>
    <n v="0"/>
    <n v="69.3"/>
    <n v="222.04499999999999"/>
    <x v="0"/>
  </r>
  <r>
    <n v="8480"/>
    <s v="MX-2014-165680"/>
    <d v="2014-11-27T00:00:00"/>
    <d v="2014-12-01T00:00:00"/>
    <s v="Second Class"/>
    <s v="PS-19045"/>
    <s v="Penelope Sewall"/>
    <s v="Home Office"/>
    <s v="São Paulo"/>
    <x v="91"/>
    <s v="Brazil"/>
    <m/>
    <s v="LATAM"/>
    <s v="South"/>
    <s v="TEC-PH-10000018"/>
    <s v="Technology"/>
    <s v="Phones"/>
    <s v="Nokia Smart Phone, Full Size"/>
    <n v="2124.5"/>
    <n v="5"/>
    <n v="0"/>
    <n v="488.6"/>
    <n v="221.92"/>
    <x v="2"/>
  </r>
  <r>
    <n v="26695"/>
    <s v="ID-2012-61449"/>
    <d v="2012-12-07T00:00:00"/>
    <d v="2012-12-09T00:00:00"/>
    <s v="First Class"/>
    <s v="CB-12025"/>
    <s v="Cassandra Brandow"/>
    <s v="Consumer"/>
    <s v="Jakarta"/>
    <x v="106"/>
    <s v="Indonesia"/>
    <m/>
    <s v="APAC"/>
    <s v="Southeast Asia"/>
    <s v="OFF-ST-10004315"/>
    <s v="Office Supplies"/>
    <s v="Storage"/>
    <s v="Rogers Lockers, Blue"/>
    <n v="1053.8676"/>
    <n v="6"/>
    <n v="0.17"/>
    <n v="-152.4924"/>
    <n v="221.64"/>
    <x v="2"/>
  </r>
  <r>
    <n v="41222"/>
    <s v="CA-2012-159534"/>
    <d v="2012-03-20T00:00:00"/>
    <d v="2012-03-23T00:00:00"/>
    <s v="First Class"/>
    <s v="DH-13075"/>
    <s v="Dave Hallsten"/>
    <s v="Corporate"/>
    <s v="New York City"/>
    <x v="0"/>
    <s v="United States"/>
    <n v="10035"/>
    <s v="US"/>
    <s v="East"/>
    <s v="OFF-BI-10003656"/>
    <s v="Office Supplies"/>
    <s v="Binders"/>
    <s v="Fellowes PB200 Plastic Comb Binding Machine"/>
    <n v="1087.9359999999999"/>
    <n v="8"/>
    <n v="0.2"/>
    <n v="353.57920000000001"/>
    <n v="221.62"/>
    <x v="2"/>
  </r>
  <r>
    <n v="12600"/>
    <s v="ES-2012-3820035"/>
    <d v="2012-12-17T00:00:00"/>
    <d v="2012-12-21T00:00:00"/>
    <s v="Standard Class"/>
    <s v="BT-11395"/>
    <s v="Bill Tyler"/>
    <s v="Corporate"/>
    <s v="Worthing"/>
    <x v="31"/>
    <s v="United Kingdom"/>
    <m/>
    <s v="EU"/>
    <s v="North"/>
    <s v="TEC-MA-10003557"/>
    <s v="Technology"/>
    <s v="Machines"/>
    <s v="Panasonic Inkjet, Durable"/>
    <n v="1248.8399999999999"/>
    <n v="4"/>
    <n v="0"/>
    <n v="249.72"/>
    <n v="221.58"/>
    <x v="2"/>
  </r>
  <r>
    <n v="4486"/>
    <s v="MX-2013-163580"/>
    <d v="2013-11-19T00:00:00"/>
    <d v="2013-11-25T00:00:00"/>
    <s v="Standard Class"/>
    <s v="SJ-20500"/>
    <s v="Shirley Jackson"/>
    <s v="Consumer"/>
    <s v="Mixco"/>
    <x v="99"/>
    <s v="Guatemala"/>
    <m/>
    <s v="LATAM"/>
    <s v="Central"/>
    <s v="FUR-BO-10004113"/>
    <s v="Furniture"/>
    <s v="Bookcases"/>
    <s v="Sauder Classic Bookcase, Pine"/>
    <n v="2040.92"/>
    <n v="7"/>
    <n v="0"/>
    <n v="959.14"/>
    <n v="221.048"/>
    <x v="3"/>
  </r>
  <r>
    <n v="10828"/>
    <s v="IT-2014-3941500"/>
    <d v="2014-09-02T00:00:00"/>
    <d v="2014-09-04T00:00:00"/>
    <s v="Second Class"/>
    <s v="MC-17845"/>
    <s v="Michael Chen"/>
    <s v="Consumer"/>
    <s v="Paris"/>
    <x v="14"/>
    <s v="France"/>
    <m/>
    <s v="EU"/>
    <s v="Central"/>
    <s v="OFF-ST-10003785"/>
    <s v="Office Supplies"/>
    <s v="Storage"/>
    <s v="Eldon Lockers, Blue"/>
    <n v="1068.7139999999999"/>
    <n v="6"/>
    <n v="0.1"/>
    <n v="-0.126"/>
    <n v="220.97"/>
    <x v="2"/>
  </r>
  <r>
    <n v="62"/>
    <s v="MX-2014-116337"/>
    <d v="2014-05-16T00:00:00"/>
    <d v="2014-05-16T00:00:00"/>
    <s v="Same Day"/>
    <s v="MG-18205"/>
    <s v="Mitch Gastineau"/>
    <s v="Corporate"/>
    <s v="Lençóis Paulista"/>
    <x v="91"/>
    <s v="Brazil"/>
    <m/>
    <s v="LATAM"/>
    <s v="South"/>
    <s v="FUR-BO-10000624"/>
    <s v="Furniture"/>
    <s v="Bookcases"/>
    <s v="Safco Classic Bookcase, Metal"/>
    <n v="875.22"/>
    <n v="3"/>
    <n v="0"/>
    <n v="139.97999999999999"/>
    <n v="220.767"/>
    <x v="2"/>
  </r>
  <r>
    <n v="24380"/>
    <s v="IN-2013-33232"/>
    <d v="2013-11-05T00:00:00"/>
    <d v="2013-11-09T00:00:00"/>
    <s v="Standard Class"/>
    <s v="RA-19915"/>
    <s v="Russell Applegate"/>
    <s v="Consumer"/>
    <s v="Coffs Harbour"/>
    <x v="1"/>
    <s v="Australia"/>
    <m/>
    <s v="APAC"/>
    <s v="Oceania"/>
    <s v="TEC-AC-10002719"/>
    <s v="Technology"/>
    <s v="Accessories"/>
    <s v="Enermax Router, Programmable"/>
    <n v="1403.0820000000001"/>
    <n v="6"/>
    <n v="0.1"/>
    <n v="296.08199999999999"/>
    <n v="220.54"/>
    <x v="2"/>
  </r>
  <r>
    <n v="43958"/>
    <s v="PL-2011-3590"/>
    <d v="2011-11-07T00:00:00"/>
    <d v="2011-11-13T00:00:00"/>
    <s v="Standard Class"/>
    <s v="TT-11265"/>
    <s v="Tim Taslimi"/>
    <s v="Corporate"/>
    <s v="Lublin"/>
    <x v="217"/>
    <s v="Poland"/>
    <m/>
    <s v="EMEA"/>
    <s v="EMEA"/>
    <s v="FUR-SAU-10004653"/>
    <s v="Furniture"/>
    <s v="Bookcases"/>
    <s v="Sauder Classic Bookcase, Traditional"/>
    <n v="1743.96"/>
    <n v="4"/>
    <n v="0"/>
    <n v="714.96"/>
    <n v="220.39"/>
    <x v="1"/>
  </r>
  <r>
    <n v="45785"/>
    <s v="IZ-2013-740"/>
    <d v="2013-04-09T00:00:00"/>
    <d v="2013-04-11T00:00:00"/>
    <s v="Second Class"/>
    <s v="TH-11235"/>
    <s v="Tiffany House"/>
    <s v="Corporate"/>
    <s v="Baghdad"/>
    <x v="318"/>
    <s v="Iraq"/>
    <m/>
    <s v="EMEA"/>
    <s v="EMEA"/>
    <s v="TEC-KON-10000837"/>
    <s v="Technology"/>
    <s v="Machines"/>
    <s v="Konica Printer, Durable"/>
    <n v="1071.8399999999999"/>
    <n v="4"/>
    <n v="0"/>
    <n v="310.8"/>
    <n v="220.3"/>
    <x v="2"/>
  </r>
  <r>
    <n v="13730"/>
    <s v="IT-2014-3149554"/>
    <d v="2014-06-12T00:00:00"/>
    <d v="2014-06-13T00:00:00"/>
    <s v="First Class"/>
    <s v="DM-13015"/>
    <s v="Darrin Martin"/>
    <s v="Consumer"/>
    <s v="San Severo"/>
    <x v="190"/>
    <s v="Italy"/>
    <m/>
    <s v="EU"/>
    <s v="South"/>
    <s v="TEC-MA-10000461"/>
    <s v="Technology"/>
    <s v="Machines"/>
    <s v="Epson Inkjet, Wireless"/>
    <n v="925.02"/>
    <n v="5"/>
    <n v="0.4"/>
    <n v="-447.18"/>
    <n v="219.98"/>
    <x v="2"/>
  </r>
  <r>
    <n v="2026"/>
    <s v="US-2013-125948"/>
    <d v="2013-06-10T00:00:00"/>
    <d v="2013-06-15T00:00:00"/>
    <s v="Standard Class"/>
    <s v="VG-21790"/>
    <s v="Vivek Gonzalez"/>
    <s v="Consumer"/>
    <s v="San Luis"/>
    <x v="319"/>
    <s v="Argentina"/>
    <m/>
    <s v="LATAM"/>
    <s v="South"/>
    <s v="FUR-CH-10002780"/>
    <s v="Furniture"/>
    <s v="Chairs"/>
    <s v="Office Star Executive Leather Armchair, Black"/>
    <n v="1682.748"/>
    <n v="9"/>
    <n v="0.4"/>
    <n v="-813.49199999999996"/>
    <n v="219.84200000000001"/>
    <x v="2"/>
  </r>
  <r>
    <n v="25053"/>
    <s v="IN-2014-33729"/>
    <d v="2014-07-05T00:00:00"/>
    <d v="2014-07-09T00:00:00"/>
    <s v="Standard Class"/>
    <s v="JW-15955"/>
    <s v="Joni Wasserman"/>
    <s v="Consumer"/>
    <s v="Guangzhou"/>
    <x v="118"/>
    <s v="China"/>
    <m/>
    <s v="APAC"/>
    <s v="North Asia"/>
    <s v="FUR-BO-10004648"/>
    <s v="Furniture"/>
    <s v="Bookcases"/>
    <s v="Sauder Library with Doors, Pine"/>
    <n v="1944.9"/>
    <n v="5"/>
    <n v="0"/>
    <n v="291.60000000000002"/>
    <n v="219.83"/>
    <x v="1"/>
  </r>
  <r>
    <n v="25116"/>
    <s v="IN-2013-46252"/>
    <d v="2013-05-01T00:00:00"/>
    <d v="2013-05-05T00:00:00"/>
    <s v="Standard Class"/>
    <s v="ZC-21910"/>
    <s v="Zuschuss Carroll"/>
    <s v="Consumer"/>
    <s v="Tiruppur"/>
    <x v="188"/>
    <s v="India"/>
    <m/>
    <s v="APAC"/>
    <s v="Central Asia"/>
    <s v="TEC-CO-10000447"/>
    <s v="Technology"/>
    <s v="Copiers"/>
    <s v="Canon Wireless Fax, Color"/>
    <n v="3040.8"/>
    <n v="8"/>
    <n v="0"/>
    <n v="1155.3599999999999"/>
    <n v="219.74"/>
    <x v="1"/>
  </r>
  <r>
    <n v="34448"/>
    <s v="CA-2012-147830"/>
    <d v="2012-12-15T00:00:00"/>
    <d v="2012-12-18T00:00:00"/>
    <s v="First Class"/>
    <s v="NF-18385"/>
    <s v="Natalie Fritzler"/>
    <s v="Consumer"/>
    <s v="Newark"/>
    <x v="107"/>
    <s v="United States"/>
    <n v="43055"/>
    <s v="US"/>
    <s v="East"/>
    <s v="TEC-MA-10000418"/>
    <s v="Technology"/>
    <s v="Machines"/>
    <s v="Cubify CubeX 3D Printer Double Head Print"/>
    <n v="1799.9939999999999"/>
    <n v="2"/>
    <n v="0.7"/>
    <n v="-2639.9911999999999"/>
    <n v="219.62"/>
    <x v="2"/>
  </r>
  <r>
    <n v="9525"/>
    <s v="MX-2012-122553"/>
    <d v="2012-11-06T00:00:00"/>
    <d v="2012-11-08T00:00:00"/>
    <s v="First Class"/>
    <s v="NW-18400"/>
    <s v="Natalie Webber"/>
    <s v="Consumer"/>
    <s v="San Luis Potosí"/>
    <x v="320"/>
    <s v="Mexico"/>
    <m/>
    <s v="LATAM"/>
    <s v="North"/>
    <s v="TEC-CO-10002009"/>
    <s v="Technology"/>
    <s v="Copiers"/>
    <s v="Brother Wireless Fax, High-Speed"/>
    <n v="1003.34928"/>
    <n v="4"/>
    <n v="2E-3"/>
    <n v="178.94927999999999"/>
    <n v="219.53299999999999"/>
    <x v="0"/>
  </r>
  <r>
    <n v="34809"/>
    <s v="CA-2014-140326"/>
    <d v="2014-09-05T00:00:00"/>
    <d v="2014-09-07T00:00:00"/>
    <s v="First Class"/>
    <s v="HW-14935"/>
    <s v="Helen Wasserman"/>
    <s v="Corporate"/>
    <s v="Chicago"/>
    <x v="19"/>
    <s v="United States"/>
    <n v="60653"/>
    <s v="US"/>
    <s v="Central"/>
    <s v="FUR-BO-10000112"/>
    <s v="Furniture"/>
    <s v="Bookcases"/>
    <s v="Bush Birmingham Collection Bookcase, Dark Cherry"/>
    <n v="825.17399999999998"/>
    <n v="9"/>
    <n v="0.3"/>
    <n v="-117.88200000000001"/>
    <n v="219.28"/>
    <x v="0"/>
  </r>
  <r>
    <n v="25463"/>
    <s v="IN-2011-63598"/>
    <d v="2011-09-15T00:00:00"/>
    <d v="2011-09-18T00:00:00"/>
    <s v="Second Class"/>
    <s v="VP-21730"/>
    <s v="Victor Preis"/>
    <s v="Home Office"/>
    <s v="Brisbane"/>
    <x v="2"/>
    <s v="Australia"/>
    <m/>
    <s v="APAC"/>
    <s v="Oceania"/>
    <s v="OFF-ST-10003306"/>
    <s v="Office Supplies"/>
    <s v="Storage"/>
    <s v="Eldon File Cart, Single Width"/>
    <n v="808.73099999999999"/>
    <n v="7"/>
    <n v="0.1"/>
    <n v="-0.189"/>
    <n v="219.26"/>
    <x v="0"/>
  </r>
  <r>
    <n v="18392"/>
    <s v="ES-2013-4653224"/>
    <d v="2013-12-26T00:00:00"/>
    <d v="2014-01-01T00:00:00"/>
    <s v="Standard Class"/>
    <s v="SS-20410"/>
    <s v="Shahid Shariari"/>
    <s v="Consumer"/>
    <s v="Le Chesnay"/>
    <x v="14"/>
    <s v="France"/>
    <m/>
    <s v="EU"/>
    <s v="Central"/>
    <s v="TEC-CO-10004078"/>
    <s v="Technology"/>
    <s v="Copiers"/>
    <s v="Sharp Fax Machine, Laser"/>
    <n v="2764.3274999999999"/>
    <n v="11"/>
    <n v="0.15"/>
    <n v="-195.4425"/>
    <n v="219.19"/>
    <x v="1"/>
  </r>
  <r>
    <n v="39568"/>
    <s v="CA-2013-169670"/>
    <d v="2013-12-26T00:00:00"/>
    <d v="2014-01-01T00:00:00"/>
    <s v="Standard Class"/>
    <s v="JE-15715"/>
    <s v="Joe Elijah"/>
    <s v="Consumer"/>
    <s v="New York City"/>
    <x v="0"/>
    <s v="United States"/>
    <n v="10009"/>
    <s v="US"/>
    <s v="East"/>
    <s v="FUR-CH-10002331"/>
    <s v="Furniture"/>
    <s v="Chairs"/>
    <s v="Hon 4700 Series Mobuis Mid-Back Task Chairs with Adjustable Arms"/>
    <n v="2563.056"/>
    <n v="8"/>
    <n v="0.1"/>
    <n v="313.26240000000001"/>
    <n v="219.15"/>
    <x v="1"/>
  </r>
  <r>
    <n v="42555"/>
    <s v="EZ-2014-1650"/>
    <d v="2014-09-02T00:00:00"/>
    <d v="2014-09-04T00:00:00"/>
    <s v="First Class"/>
    <s v="AG-270"/>
    <s v="Alejandro Grove"/>
    <s v="Consumer"/>
    <s v="Prague"/>
    <x v="321"/>
    <s v="Czech Republic"/>
    <m/>
    <s v="EMEA"/>
    <s v="EMEA"/>
    <s v="FUR-HON-10001851"/>
    <s v="Furniture"/>
    <s v="Chairs"/>
    <s v="Hon Executive Leather Armchair, Black"/>
    <n v="457.14"/>
    <n v="1"/>
    <n v="0"/>
    <n v="169.14"/>
    <n v="218.96"/>
    <x v="0"/>
  </r>
  <r>
    <n v="32447"/>
    <s v="CA-2012-112452"/>
    <d v="2012-04-04T00:00:00"/>
    <d v="2012-04-04T00:00:00"/>
    <s v="Same Day"/>
    <s v="NC-18340"/>
    <s v="Nat Carroll"/>
    <s v="Consumer"/>
    <s v="Lansing"/>
    <x v="63"/>
    <s v="United States"/>
    <n v="48911"/>
    <s v="US"/>
    <s v="Central"/>
    <s v="TEC-CO-10004202"/>
    <s v="Technology"/>
    <s v="Copiers"/>
    <s v="Brother DCP1000 Digital 3 in 1 Multifunction Machine"/>
    <n v="599.98"/>
    <n v="2"/>
    <n v="0"/>
    <n v="209.99299999999999"/>
    <n v="218.9"/>
    <x v="0"/>
  </r>
  <r>
    <n v="29373"/>
    <s v="IN-2013-45636"/>
    <d v="2013-06-25T00:00:00"/>
    <d v="2013-06-29T00:00:00"/>
    <s v="Standard Class"/>
    <s v="BS-11665"/>
    <s v="Brian Stugart"/>
    <s v="Consumer"/>
    <s v="Whyalla"/>
    <x v="82"/>
    <s v="Australia"/>
    <m/>
    <s v="APAC"/>
    <s v="Oceania"/>
    <s v="TEC-MA-10003492"/>
    <s v="Technology"/>
    <s v="Machines"/>
    <s v="Okidata Printer, Wireless"/>
    <n v="1933.2"/>
    <n v="8"/>
    <n v="0.1"/>
    <n v="-128.88"/>
    <n v="218.82"/>
    <x v="2"/>
  </r>
  <r>
    <n v="12333"/>
    <s v="ES-2011-1664904"/>
    <d v="2011-06-26T00:00:00"/>
    <d v="2011-06-28T00:00:00"/>
    <s v="First Class"/>
    <s v="BW-11200"/>
    <s v="Ben Wallace"/>
    <s v="Consumer"/>
    <s v="Dieppe"/>
    <x v="97"/>
    <s v="France"/>
    <m/>
    <s v="EU"/>
    <s v="Central"/>
    <s v="FUR-BO-10000160"/>
    <s v="Furniture"/>
    <s v="Bookcases"/>
    <s v="Safco Library with Doors, Pine"/>
    <n v="704.05200000000002"/>
    <n v="2"/>
    <n v="0.1"/>
    <n v="312.91199999999998"/>
    <n v="218.81"/>
    <x v="0"/>
  </r>
  <r>
    <n v="12989"/>
    <s v="IT-2014-5465876"/>
    <d v="2014-09-24T00:00:00"/>
    <d v="2014-09-26T00:00:00"/>
    <s v="Second Class"/>
    <s v="FM-14215"/>
    <s v="Filia McAdams"/>
    <s v="Corporate"/>
    <s v="Gap"/>
    <x v="75"/>
    <s v="France"/>
    <m/>
    <s v="EU"/>
    <s v="Central"/>
    <s v="OFF-AP-10000162"/>
    <s v="Office Supplies"/>
    <s v="Appliances"/>
    <s v="Breville Microwave, Black"/>
    <n v="1355.13"/>
    <n v="5"/>
    <n v="0.1"/>
    <n v="-60.27"/>
    <n v="218.75"/>
    <x v="2"/>
  </r>
  <r>
    <n v="37448"/>
    <s v="CA-2011-111871"/>
    <d v="2011-03-18T00:00:00"/>
    <d v="2011-03-21T00:00:00"/>
    <s v="Second Class"/>
    <s v="EK-13795"/>
    <s v="Eileen Kiefer"/>
    <s v="Home Office"/>
    <s v="San Francisco"/>
    <x v="7"/>
    <s v="United States"/>
    <n v="94110"/>
    <s v="US"/>
    <s v="West"/>
    <s v="FUR-BO-10004218"/>
    <s v="Furniture"/>
    <s v="Bookcases"/>
    <s v="Bush Heritage Pine Collection 5-Shelf Bookcase, Albany Pine Finish, *Special Order"/>
    <n v="1198.33"/>
    <n v="10"/>
    <n v="0.15"/>
    <n v="70.489999999999995"/>
    <n v="218.62"/>
    <x v="0"/>
  </r>
  <r>
    <n v="33410"/>
    <s v="CA-2012-164882"/>
    <d v="2012-10-31T00:00:00"/>
    <d v="2012-10-31T00:00:00"/>
    <s v="Same Day"/>
    <s v="SG-20080"/>
    <s v="Sandra Glassco"/>
    <s v="Consumer"/>
    <s v="Redlands"/>
    <x v="7"/>
    <s v="United States"/>
    <n v="92374"/>
    <s v="US"/>
    <s v="West"/>
    <s v="TEC-PH-10001578"/>
    <s v="Technology"/>
    <s v="Phones"/>
    <s v="Polycom SoundStation2 EX Conference phone"/>
    <n v="1295.8399999999999"/>
    <n v="4"/>
    <n v="0.2"/>
    <n v="145.78200000000001"/>
    <n v="218.4"/>
    <x v="0"/>
  </r>
  <r>
    <n v="25575"/>
    <s v="IN-2013-44075"/>
    <d v="2013-10-04T00:00:00"/>
    <d v="2013-10-08T00:00:00"/>
    <s v="Standard Class"/>
    <s v="PF-19120"/>
    <s v="Peter Fuller"/>
    <s v="Consumer"/>
    <s v="Shuangcheng"/>
    <x v="13"/>
    <s v="China"/>
    <m/>
    <s v="APAC"/>
    <s v="North Asia"/>
    <s v="FUR-CH-10000783"/>
    <s v="Furniture"/>
    <s v="Chairs"/>
    <s v="Office Star Executive Leather Armchair, Adjustable"/>
    <n v="2819.52"/>
    <n v="6"/>
    <n v="0"/>
    <n v="338.22"/>
    <n v="218.16"/>
    <x v="1"/>
  </r>
  <r>
    <n v="23248"/>
    <s v="IN-2012-10902"/>
    <d v="2012-11-08T00:00:00"/>
    <d v="2012-11-15T00:00:00"/>
    <s v="Standard Class"/>
    <s v="NL-18310"/>
    <s v="Nancy Lomonaco"/>
    <s v="Home Office"/>
    <s v="Shenzhen"/>
    <x v="118"/>
    <s v="China"/>
    <m/>
    <s v="APAC"/>
    <s v="North Asia"/>
    <s v="TEC-PH-10002601"/>
    <s v="Technology"/>
    <s v="Phones"/>
    <s v="Motorola Smart Phone, Cordless"/>
    <n v="2571.12"/>
    <n v="4"/>
    <n v="0"/>
    <n v="102.84"/>
    <n v="217.64"/>
    <x v="3"/>
  </r>
  <r>
    <n v="42735"/>
    <s v="CT-2012-4590"/>
    <d v="2012-01-28T00:00:00"/>
    <d v="2012-01-30T00:00:00"/>
    <s v="Second Class"/>
    <s v="SC-10725"/>
    <s v="Steven Cartwright"/>
    <s v="Consumer"/>
    <s v="Bangui"/>
    <x v="322"/>
    <s v="Central African Republic"/>
    <m/>
    <s v="Africa"/>
    <s v="Africa"/>
    <s v="TEC-MEM-10002005"/>
    <s v="Technology"/>
    <s v="Accessories"/>
    <s v="Memorex Router, Erganomic"/>
    <n v="976.08"/>
    <n v="4"/>
    <n v="0"/>
    <n v="292.8"/>
    <n v="217.62"/>
    <x v="0"/>
  </r>
  <r>
    <n v="30649"/>
    <s v="IN-2012-80069"/>
    <d v="2012-12-19T00:00:00"/>
    <d v="2012-12-22T00:00:00"/>
    <s v="Second Class"/>
    <s v="CA-12265"/>
    <s v="Christina Anderson"/>
    <s v="Consumer"/>
    <s v="Hastings"/>
    <x v="323"/>
    <s v="New Zealand"/>
    <m/>
    <s v="APAC"/>
    <s v="Oceania"/>
    <s v="TEC-PH-10001187"/>
    <s v="Technology"/>
    <s v="Phones"/>
    <s v="Cisco Signal Booster, with Caller ID"/>
    <n v="607.32000000000005"/>
    <n v="4"/>
    <n v="0"/>
    <n v="115.32"/>
    <n v="217.39"/>
    <x v="0"/>
  </r>
  <r>
    <n v="37567"/>
    <s v="CA-2014-102379"/>
    <d v="2014-12-03T00:00:00"/>
    <d v="2014-12-07T00:00:00"/>
    <s v="Standard Class"/>
    <s v="BB-11545"/>
    <s v="Brenda Bowman"/>
    <s v="Corporate"/>
    <s v="Oakland"/>
    <x v="7"/>
    <s v="United States"/>
    <n v="94601"/>
    <s v="US"/>
    <s v="West"/>
    <s v="FUR-CH-10004983"/>
    <s v="Furniture"/>
    <s v="Chairs"/>
    <s v="Office Star - Mid Back Dual function Ergonomic High Back Chair with 2-Way Adjustable Arms"/>
    <n v="1159.056"/>
    <n v="9"/>
    <n v="0.2"/>
    <n v="43.464599999999997"/>
    <n v="217.38"/>
    <x v="2"/>
  </r>
  <r>
    <n v="36722"/>
    <s v="CA-2013-153598"/>
    <d v="2013-12-04T00:00:00"/>
    <d v="2013-12-07T00:00:00"/>
    <s v="First Class"/>
    <s v="NM-18520"/>
    <s v="Neoma Murray"/>
    <s v="Consumer"/>
    <s v="Los Angeles"/>
    <x v="7"/>
    <s v="United States"/>
    <n v="90045"/>
    <s v="US"/>
    <s v="West"/>
    <s v="TEC-AC-10003870"/>
    <s v="Technology"/>
    <s v="Accessories"/>
    <s v="Logitech Z-906 Speaker sys - home theater - 5.1-CH"/>
    <n v="1649.95"/>
    <n v="5"/>
    <n v="0"/>
    <n v="659.98"/>
    <n v="217.29"/>
    <x v="2"/>
  </r>
  <r>
    <n v="8348"/>
    <s v="US-2014-116862"/>
    <d v="2014-12-17T00:00:00"/>
    <d v="2014-12-21T00:00:00"/>
    <s v="Standard Class"/>
    <s v="AG-10525"/>
    <s v="Andy Gerbode"/>
    <s v="Corporate"/>
    <s v="Irapuato"/>
    <x v="153"/>
    <s v="Mexico"/>
    <m/>
    <s v="LATAM"/>
    <s v="North"/>
    <s v="FUR-CH-10001897"/>
    <s v="Furniture"/>
    <s v="Chairs"/>
    <s v="Hon Executive Leather Armchair, Adjustable"/>
    <n v="1697.5840000000001"/>
    <n v="7"/>
    <n v="0.2"/>
    <n v="-63.756"/>
    <n v="217.02799999999999"/>
    <x v="2"/>
  </r>
  <r>
    <n v="25630"/>
    <s v="IN-2011-62737"/>
    <d v="2011-11-16T00:00:00"/>
    <d v="2011-11-22T00:00:00"/>
    <s v="Standard Class"/>
    <s v="PL-18925"/>
    <s v="Paul Lucas"/>
    <s v="Home Office"/>
    <s v="Xinyi"/>
    <x v="118"/>
    <s v="China"/>
    <m/>
    <s v="APAC"/>
    <s v="North Asia"/>
    <s v="FUR-BO-10001749"/>
    <s v="Furniture"/>
    <s v="Bookcases"/>
    <s v="Bush Classic Bookcase, Traditional"/>
    <n v="2063.4"/>
    <n v="5"/>
    <n v="0"/>
    <n v="123.75"/>
    <n v="216.99"/>
    <x v="3"/>
  </r>
  <r>
    <n v="18948"/>
    <s v="ES-2013-1752483"/>
    <d v="2013-10-18T00:00:00"/>
    <d v="2013-10-20T00:00:00"/>
    <s v="Second Class"/>
    <s v="AB-10015"/>
    <s v="Aaron Bergman"/>
    <s v="Consumer"/>
    <s v="Marseille"/>
    <x v="75"/>
    <s v="France"/>
    <m/>
    <s v="EU"/>
    <s v="Central"/>
    <s v="TEC-CO-10001192"/>
    <s v="Technology"/>
    <s v="Copiers"/>
    <s v="HP Personal Copier, Digital"/>
    <n v="632.04300000000001"/>
    <n v="6"/>
    <n v="0.15"/>
    <n v="7.2629999999999999"/>
    <n v="216.8"/>
    <x v="0"/>
  </r>
  <r>
    <n v="28056"/>
    <s v="IN-2014-66573"/>
    <d v="2014-10-09T00:00:00"/>
    <d v="2014-10-13T00:00:00"/>
    <s v="Standard Class"/>
    <s v="TS-21505"/>
    <s v="Tony Sayre"/>
    <s v="Consumer"/>
    <s v="Beijing"/>
    <x v="109"/>
    <s v="China"/>
    <m/>
    <s v="APAC"/>
    <s v="North Asia"/>
    <s v="FUR-BO-10004665"/>
    <s v="Furniture"/>
    <s v="Bookcases"/>
    <s v="Bush Classic Bookcase, Mobile"/>
    <n v="2906.4"/>
    <n v="7"/>
    <n v="0"/>
    <n v="1220.52"/>
    <n v="216.07"/>
    <x v="2"/>
  </r>
  <r>
    <n v="22551"/>
    <s v="IN-2014-78396"/>
    <d v="2014-03-24T00:00:00"/>
    <d v="2014-03-30T00:00:00"/>
    <s v="Standard Class"/>
    <s v="MG-18145"/>
    <s v="Mike Gockenbach"/>
    <s v="Consumer"/>
    <s v="Bhilwara"/>
    <x v="200"/>
    <s v="India"/>
    <m/>
    <s v="APAC"/>
    <s v="Central Asia"/>
    <s v="FUR-TA-10004744"/>
    <s v="Furniture"/>
    <s v="Tables"/>
    <s v="Lesro Conference Table, with Bottom Storage"/>
    <n v="2572.7399999999998"/>
    <n v="3"/>
    <n v="0"/>
    <n v="1080.54"/>
    <n v="216.06"/>
    <x v="1"/>
  </r>
  <r>
    <n v="40787"/>
    <s v="CA-2014-111738"/>
    <d v="2014-01-04T00:00:00"/>
    <d v="2014-01-08T00:00:00"/>
    <s v="Standard Class"/>
    <s v="CM-12385"/>
    <s v="Christopher Martinez"/>
    <s v="Consumer"/>
    <s v="San Francisco"/>
    <x v="7"/>
    <s v="United States"/>
    <n v="94110"/>
    <s v="US"/>
    <s v="West"/>
    <s v="OFF-BI-10004584"/>
    <s v="Office Supplies"/>
    <s v="Binders"/>
    <s v="GBC ProClick 150 Presentation Binding System"/>
    <n v="2022.2719999999999"/>
    <n v="8"/>
    <n v="0.2"/>
    <n v="682.51679999999999"/>
    <n v="215.83"/>
    <x v="1"/>
  </r>
  <r>
    <n v="18825"/>
    <s v="ES-2012-1139004"/>
    <d v="2012-12-31T00:00:00"/>
    <d v="2013-01-03T00:00:00"/>
    <s v="Second Class"/>
    <s v="RD-19585"/>
    <s v="Rob Dowd"/>
    <s v="Consumer"/>
    <s v="Antwerp"/>
    <x v="324"/>
    <s v="Belgium"/>
    <m/>
    <s v="EU"/>
    <s v="Central"/>
    <s v="OFF-AP-10000437"/>
    <s v="Office Supplies"/>
    <s v="Appliances"/>
    <s v="KitchenAid Refrigerator, Red"/>
    <n v="1583.82"/>
    <n v="3"/>
    <n v="0"/>
    <n v="126.63"/>
    <n v="215.73"/>
    <x v="1"/>
  </r>
  <r>
    <n v="38176"/>
    <s v="CA-2012-137113"/>
    <d v="2012-12-01T00:00:00"/>
    <d v="2012-12-05T00:00:00"/>
    <s v="Second Class"/>
    <s v="TW-21025"/>
    <s v="Tamara Willingham"/>
    <s v="Home Office"/>
    <s v="Seattle"/>
    <x v="42"/>
    <s v="United States"/>
    <n v="98105"/>
    <s v="US"/>
    <s v="West"/>
    <s v="FUR-CH-10001215"/>
    <s v="Furniture"/>
    <s v="Chairs"/>
    <s v="Global Troy Executive Leather Low-Back Tilter"/>
    <n v="2003.92"/>
    <n v="5"/>
    <n v="0.2"/>
    <n v="125.245"/>
    <n v="215.68"/>
    <x v="2"/>
  </r>
  <r>
    <n v="33732"/>
    <s v="CA-2012-154746"/>
    <d v="2012-11-14T00:00:00"/>
    <d v="2012-11-17T00:00:00"/>
    <s v="First Class"/>
    <s v="PJ-18835"/>
    <s v="Patrick Jones"/>
    <s v="Corporate"/>
    <s v="Springfield"/>
    <x v="9"/>
    <s v="United States"/>
    <n v="22153"/>
    <s v="US"/>
    <s v="South"/>
    <s v="OFF-AP-10003057"/>
    <s v="Office Supplies"/>
    <s v="Appliances"/>
    <s v="Honeywell Enviracaire Portable HEPA Air Cleaner for 16' x 20' Room"/>
    <n v="826.11"/>
    <n v="3"/>
    <n v="0"/>
    <n v="322.18290000000002"/>
    <n v="215.64"/>
    <x v="0"/>
  </r>
  <r>
    <n v="30148"/>
    <s v="ID-2014-29641"/>
    <d v="2014-04-09T00:00:00"/>
    <d v="2014-04-13T00:00:00"/>
    <s v="Standard Class"/>
    <s v="BD-11605"/>
    <s v="Brian Dahlen"/>
    <s v="Consumer"/>
    <s v="Newcastle"/>
    <x v="1"/>
    <s v="Australia"/>
    <m/>
    <s v="APAC"/>
    <s v="Oceania"/>
    <s v="FUR-CH-10000602"/>
    <s v="Furniture"/>
    <s v="Chairs"/>
    <s v="Novimex Executive Leather Armchair, Red"/>
    <n v="1656.72"/>
    <n v="4"/>
    <n v="0.1"/>
    <n v="-110.52"/>
    <n v="215.54"/>
    <x v="2"/>
  </r>
  <r>
    <n v="23432"/>
    <s v="IN-2014-64641"/>
    <d v="2014-10-04T00:00:00"/>
    <d v="2014-10-05T00:00:00"/>
    <s v="First Class"/>
    <s v="PB-19105"/>
    <s v="Peter Bühler"/>
    <s v="Consumer"/>
    <s v="Orange"/>
    <x v="1"/>
    <s v="Australia"/>
    <m/>
    <s v="APAC"/>
    <s v="Oceania"/>
    <s v="TEC-CO-10002376"/>
    <s v="Technology"/>
    <s v="Copiers"/>
    <s v="Hewlett Fax Machine, Laser"/>
    <n v="2015.4960000000001"/>
    <n v="7"/>
    <n v="0.1"/>
    <n v="850.83600000000001"/>
    <n v="215.4"/>
    <x v="1"/>
  </r>
  <r>
    <n v="18041"/>
    <s v="ES-2012-4411026"/>
    <d v="2012-11-10T00:00:00"/>
    <d v="2012-11-17T00:00:00"/>
    <s v="Standard Class"/>
    <s v="AB-10150"/>
    <s v="Aimee Bixby"/>
    <s v="Consumer"/>
    <s v="Barcelona"/>
    <x v="149"/>
    <s v="Spain"/>
    <m/>
    <s v="EU"/>
    <s v="South"/>
    <s v="TEC-MA-10004669"/>
    <s v="Technology"/>
    <s v="Machines"/>
    <s v="Epson Inkjet, Wireless"/>
    <n v="2219.1840000000002"/>
    <n v="8"/>
    <n v="0.1"/>
    <n v="24.623999999999999"/>
    <n v="215.35"/>
    <x v="1"/>
  </r>
  <r>
    <n v="31072"/>
    <s v="IN-2014-86663"/>
    <d v="2014-10-17T00:00:00"/>
    <d v="2014-10-20T00:00:00"/>
    <s v="Second Class"/>
    <s v="GK-14620"/>
    <s v="Grace Kelly"/>
    <s v="Corporate"/>
    <s v="Napier"/>
    <x v="323"/>
    <s v="New Zealand"/>
    <m/>
    <s v="APAC"/>
    <s v="Oceania"/>
    <s v="TEC-CO-10003019"/>
    <s v="Technology"/>
    <s v="Copiers"/>
    <s v="Brother Fax Machine, High-Speed"/>
    <n v="2533.92"/>
    <n v="8"/>
    <n v="0"/>
    <n v="278.64"/>
    <n v="215.33"/>
    <x v="1"/>
  </r>
  <r>
    <n v="4203"/>
    <s v="US-2014-122420"/>
    <d v="2014-12-04T00:00:00"/>
    <d v="2014-12-07T00:00:00"/>
    <s v="Second Class"/>
    <s v="SC-20575"/>
    <s v="Sonia Cooley"/>
    <s v="Consumer"/>
    <s v="Torreón"/>
    <x v="312"/>
    <s v="Mexico"/>
    <m/>
    <s v="LATAM"/>
    <s v="North"/>
    <s v="FUR-TA-10001572"/>
    <s v="Furniture"/>
    <s v="Tables"/>
    <s v="Hon Wood Table, Rectangular"/>
    <n v="1410.4"/>
    <n v="5"/>
    <n v="0.2"/>
    <n v="-88.2"/>
    <n v="215.12799999999999"/>
    <x v="0"/>
  </r>
  <r>
    <n v="24711"/>
    <s v="IN-2012-29522"/>
    <d v="2012-10-25T00:00:00"/>
    <d v="2012-10-25T00:00:00"/>
    <s v="Same Day"/>
    <s v="CC-12475"/>
    <s v="Cindy Chapman"/>
    <s v="Consumer"/>
    <s v="Noda"/>
    <x v="325"/>
    <s v="Japan"/>
    <m/>
    <s v="APAC"/>
    <s v="North Asia"/>
    <s v="FUR-TA-10001786"/>
    <s v="Furniture"/>
    <s v="Tables"/>
    <s v="Chromcraft Computer Table, with Bottom Storage"/>
    <n v="1773.72"/>
    <n v="5"/>
    <n v="0.2"/>
    <n v="44.22"/>
    <n v="215"/>
    <x v="2"/>
  </r>
  <r>
    <n v="50607"/>
    <s v="BN-2011-2460"/>
    <d v="2011-09-21T00:00:00"/>
    <d v="2011-09-26T00:00:00"/>
    <s v="Standard Class"/>
    <s v="DO-3435"/>
    <s v="Denny Ordway"/>
    <s v="Consumer"/>
    <s v="Porto-Novo"/>
    <x v="326"/>
    <s v="Benin"/>
    <m/>
    <s v="Africa"/>
    <s v="Africa"/>
    <s v="TEC-NOK-10004278"/>
    <s v="Technology"/>
    <s v="Phones"/>
    <s v="Nokia Signal Booster, Full Size"/>
    <n v="1377.9"/>
    <n v="10"/>
    <n v="0"/>
    <n v="289.2"/>
    <n v="214.97"/>
    <x v="2"/>
  </r>
  <r>
    <n v="1815"/>
    <s v="MX-2011-116379"/>
    <d v="2011-11-11T00:00:00"/>
    <d v="2011-11-18T00:00:00"/>
    <s v="Standard Class"/>
    <s v="NS-18505"/>
    <s v="Neola Schneider"/>
    <s v="Consumer"/>
    <s v="Puebla"/>
    <x v="73"/>
    <s v="Mexico"/>
    <m/>
    <s v="LATAM"/>
    <s v="North"/>
    <s v="TEC-PH-10004057"/>
    <s v="Technology"/>
    <s v="Phones"/>
    <s v="Motorola Smart Phone, with Caller ID"/>
    <n v="2582.16"/>
    <n v="6"/>
    <n v="0"/>
    <n v="516.36"/>
    <n v="214.88300000000001"/>
    <x v="1"/>
  </r>
  <r>
    <n v="37736"/>
    <s v="CA-2011-166891"/>
    <d v="2011-10-04T00:00:00"/>
    <d v="2011-10-06T00:00:00"/>
    <s v="First Class"/>
    <s v="CC-12220"/>
    <s v="Chris Cortes"/>
    <s v="Consumer"/>
    <s v="New York City"/>
    <x v="0"/>
    <s v="United States"/>
    <n v="10024"/>
    <s v="US"/>
    <s v="East"/>
    <s v="FUR-CH-10003298"/>
    <s v="Furniture"/>
    <s v="Chairs"/>
    <s v="Office Star - Contemporary Task Swivel chair with Loop Arms, Charcoal"/>
    <n v="589.41"/>
    <n v="5"/>
    <n v="0.1"/>
    <n v="-6.5490000000000004"/>
    <n v="214.81"/>
    <x v="0"/>
  </r>
  <r>
    <n v="16407"/>
    <s v="IT-2012-3641925"/>
    <d v="2012-03-13T00:00:00"/>
    <d v="2012-03-15T00:00:00"/>
    <s v="Second Class"/>
    <s v="TS-21430"/>
    <s v="Tom Stivers"/>
    <s v="Corporate"/>
    <s v="Outreau"/>
    <x v="61"/>
    <s v="France"/>
    <m/>
    <s v="EU"/>
    <s v="Central"/>
    <s v="TEC-PH-10003713"/>
    <s v="Technology"/>
    <s v="Phones"/>
    <s v="Cisco Audio Dock, Cordless"/>
    <n v="1257.4559999999999"/>
    <n v="8"/>
    <n v="0.15"/>
    <n v="-29.664000000000001"/>
    <n v="214.54"/>
    <x v="2"/>
  </r>
  <r>
    <n v="40095"/>
    <s v="US-2013-150140"/>
    <d v="2013-04-07T00:00:00"/>
    <d v="2013-04-11T00:00:00"/>
    <s v="Standard Class"/>
    <s v="VM-21685"/>
    <s v="Valerie Mitchum"/>
    <s v="Home Office"/>
    <s v="Burlington"/>
    <x v="327"/>
    <s v="United States"/>
    <n v="5408"/>
    <s v="US"/>
    <s v="East"/>
    <s v="TEC-PH-10002555"/>
    <s v="Technology"/>
    <s v="Phones"/>
    <s v="Nortel Meridian M5316 Digital phone"/>
    <n v="1294.75"/>
    <n v="5"/>
    <n v="0"/>
    <n v="336.63499999999999"/>
    <n v="214.54"/>
    <x v="2"/>
  </r>
  <r>
    <n v="767"/>
    <s v="MX-2011-153710"/>
    <d v="2011-12-29T00:00:00"/>
    <d v="2011-12-31T00:00:00"/>
    <s v="Second Class"/>
    <s v="AZ-10750"/>
    <s v="Annie Zypern"/>
    <s v="Consumer"/>
    <s v="León"/>
    <x v="160"/>
    <s v="Nicaragua"/>
    <m/>
    <s v="LATAM"/>
    <s v="Central"/>
    <s v="FUR-CH-10003941"/>
    <s v="Furniture"/>
    <s v="Chairs"/>
    <s v="Novimex Executive Leather Armchair, Adjustable"/>
    <n v="2429.44"/>
    <n v="8"/>
    <n v="0"/>
    <n v="534.4"/>
    <n v="214.422"/>
    <x v="1"/>
  </r>
  <r>
    <n v="33127"/>
    <s v="CA-2014-145884"/>
    <d v="2014-10-22T00:00:00"/>
    <d v="2014-10-22T00:00:00"/>
    <s v="Same Day"/>
    <s v="SL-20155"/>
    <s v="Sara Luxemburg"/>
    <s v="Home Office"/>
    <s v="Muskogee"/>
    <x v="104"/>
    <s v="United States"/>
    <n v="74403"/>
    <s v="US"/>
    <s v="Central"/>
    <s v="TEC-PH-10000895"/>
    <s v="Technology"/>
    <s v="Phones"/>
    <s v="Polycom VVX 310 VoIP phone"/>
    <n v="1439.92"/>
    <n v="8"/>
    <n v="0"/>
    <n v="374.37920000000003"/>
    <n v="214.24"/>
    <x v="2"/>
  </r>
  <r>
    <n v="15424"/>
    <s v="ES-2014-2067525"/>
    <d v="2014-01-28T00:00:00"/>
    <d v="2014-02-04T00:00:00"/>
    <s v="Standard Class"/>
    <s v="IG-15085"/>
    <s v="Ivan Gibson"/>
    <s v="Consumer"/>
    <s v="Bourg-en-Bresse"/>
    <x v="183"/>
    <s v="France"/>
    <m/>
    <s v="EU"/>
    <s v="Central"/>
    <s v="FUR-BO-10004053"/>
    <s v="Furniture"/>
    <s v="Bookcases"/>
    <s v="Dania Library with Doors, Metal"/>
    <n v="977.02200000000005"/>
    <n v="3"/>
    <n v="0.1"/>
    <n v="271.33199999999999"/>
    <n v="214.21"/>
    <x v="3"/>
  </r>
  <r>
    <n v="15440"/>
    <s v="IT-2013-3453314"/>
    <d v="2013-11-13T00:00:00"/>
    <d v="2013-11-18T00:00:00"/>
    <s v="Standard Class"/>
    <s v="SP-20860"/>
    <s v="Sung Pak"/>
    <s v="Corporate"/>
    <s v="Mulhouse"/>
    <x v="143"/>
    <s v="France"/>
    <m/>
    <s v="EU"/>
    <s v="Central"/>
    <s v="FUR-CH-10002203"/>
    <s v="Furniture"/>
    <s v="Chairs"/>
    <s v="SAFCO Executive Leather Armchair, Black"/>
    <n v="2891.7"/>
    <n v="7"/>
    <n v="0.1"/>
    <n v="1188.81"/>
    <n v="214.13"/>
    <x v="1"/>
  </r>
  <r>
    <n v="35697"/>
    <s v="CA-2013-131737"/>
    <d v="2013-03-18T00:00:00"/>
    <d v="2013-03-18T00:00:00"/>
    <s v="Same Day"/>
    <s v="GZ-14470"/>
    <s v="Gary Zandusky"/>
    <s v="Consumer"/>
    <s v="Columbia"/>
    <x v="302"/>
    <s v="United States"/>
    <n v="21044"/>
    <s v="US"/>
    <s v="East"/>
    <s v="OFF-AP-10002945"/>
    <s v="Office Supplies"/>
    <s v="Appliances"/>
    <s v="Honeywell Enviracaire Portable HEPA Air Cleaner for 17' x 22' Room"/>
    <n v="901.95"/>
    <n v="3"/>
    <n v="0"/>
    <n v="297.64350000000002"/>
    <n v="214.01"/>
    <x v="2"/>
  </r>
  <r>
    <n v="28058"/>
    <s v="ID-2012-53959"/>
    <d v="2012-08-15T00:00:00"/>
    <d v="2012-08-19T00:00:00"/>
    <s v="Standard Class"/>
    <s v="KM-16225"/>
    <s v="Kalyca Meade"/>
    <s v="Corporate"/>
    <s v="Geelong"/>
    <x v="56"/>
    <s v="Australia"/>
    <m/>
    <s v="APAC"/>
    <s v="Oceania"/>
    <s v="TEC-CO-10002350"/>
    <s v="Technology"/>
    <s v="Copiers"/>
    <s v="Canon Wireless Fax, Digital"/>
    <n v="2042.82"/>
    <n v="6"/>
    <n v="0.1"/>
    <n v="-136.26"/>
    <n v="213.93"/>
    <x v="2"/>
  </r>
  <r>
    <n v="5745"/>
    <s v="MX-2014-130211"/>
    <d v="2014-07-14T00:00:00"/>
    <d v="2014-07-16T00:00:00"/>
    <s v="First Class"/>
    <s v="BS-11365"/>
    <s v="Bill Shonely"/>
    <s v="Corporate"/>
    <s v="Americana"/>
    <x v="91"/>
    <s v="Brazil"/>
    <m/>
    <s v="LATAM"/>
    <s v="South"/>
    <s v="TEC-CO-10003784"/>
    <s v="Technology"/>
    <s v="Copiers"/>
    <s v="HP Fax Machine, Laser"/>
    <n v="997.80039999999997"/>
    <n v="5"/>
    <n v="2E-3"/>
    <n v="327.90039999999999"/>
    <n v="213.77500000000001"/>
    <x v="2"/>
  </r>
  <r>
    <n v="22197"/>
    <s v="IN-2012-51173"/>
    <d v="2012-01-13T00:00:00"/>
    <d v="2012-01-18T00:00:00"/>
    <s v="Standard Class"/>
    <s v="TC-21145"/>
    <s v="Theresa Coyne"/>
    <s v="Corporate"/>
    <s v="Melbourne"/>
    <x v="56"/>
    <s v="Australia"/>
    <m/>
    <s v="APAC"/>
    <s v="Oceania"/>
    <s v="TEC-MA-10003351"/>
    <s v="Technology"/>
    <s v="Machines"/>
    <s v="Okidata Card Printer, White"/>
    <n v="1411.3440000000001"/>
    <n v="9"/>
    <n v="0.1"/>
    <n v="486.05399999999997"/>
    <n v="213.5"/>
    <x v="2"/>
  </r>
  <r>
    <n v="43214"/>
    <s v="IR-2012-2200"/>
    <d v="2012-04-25T00:00:00"/>
    <d v="2012-04-25T00:00:00"/>
    <s v="Same Day"/>
    <s v="KM-6720"/>
    <s v="Kunst Miller"/>
    <s v="Consumer"/>
    <s v="Kashan"/>
    <x v="328"/>
    <s v="Iran"/>
    <m/>
    <s v="EMEA"/>
    <s v="EMEA"/>
    <s v="FUR-IKE-10001312"/>
    <s v="Furniture"/>
    <s v="Bookcases"/>
    <s v="Ikea Classic Bookcase, Traditional"/>
    <n v="1647"/>
    <n v="4"/>
    <n v="0"/>
    <n v="625.79999999999995"/>
    <n v="213.37"/>
    <x v="2"/>
  </r>
  <r>
    <n v="22516"/>
    <s v="IN-2012-14206"/>
    <d v="2012-05-07T00:00:00"/>
    <d v="2012-05-10T00:00:00"/>
    <s v="First Class"/>
    <s v="GM-14440"/>
    <s v="Gary McGarr"/>
    <s v="Consumer"/>
    <s v="Gold Coast"/>
    <x v="2"/>
    <s v="Australia"/>
    <m/>
    <s v="APAC"/>
    <s v="Oceania"/>
    <s v="TEC-CO-10000953"/>
    <s v="Technology"/>
    <s v="Copiers"/>
    <s v="HP Wireless Fax, Laser"/>
    <n v="972.56700000000001"/>
    <n v="3"/>
    <n v="0.1"/>
    <n v="194.42699999999999"/>
    <n v="213.19"/>
    <x v="2"/>
  </r>
  <r>
    <n v="23694"/>
    <s v="ID-2013-29060"/>
    <d v="2013-10-14T00:00:00"/>
    <d v="2013-10-17T00:00:00"/>
    <s v="First Class"/>
    <s v="AH-10585"/>
    <s v="Angele Hood"/>
    <s v="Consumer"/>
    <s v="Sunbury"/>
    <x v="56"/>
    <s v="Australia"/>
    <m/>
    <s v="APAC"/>
    <s v="Oceania"/>
    <s v="FUR-BO-10004541"/>
    <s v="Furniture"/>
    <s v="Bookcases"/>
    <s v="Dania Library with Doors, Mobile"/>
    <n v="1313.712"/>
    <n v="4"/>
    <n v="0.1"/>
    <n v="102.072"/>
    <n v="213.19"/>
    <x v="1"/>
  </r>
  <r>
    <n v="23962"/>
    <s v="IN-2011-34478"/>
    <d v="2011-08-08T00:00:00"/>
    <d v="2011-08-08T00:00:00"/>
    <s v="Same Day"/>
    <s v="BF-10975"/>
    <s v="Barbara Fisher"/>
    <s v="Corporate"/>
    <s v="Guangzhou"/>
    <x v="118"/>
    <s v="China"/>
    <m/>
    <s v="APAC"/>
    <s v="North Asia"/>
    <s v="TEC-CO-10003759"/>
    <s v="Technology"/>
    <s v="Copiers"/>
    <s v="Canon Fax Machine, Laser"/>
    <n v="1273.56"/>
    <n v="4"/>
    <n v="0"/>
    <n v="573"/>
    <n v="213.03"/>
    <x v="1"/>
  </r>
  <r>
    <n v="19839"/>
    <s v="ES-2011-1058269"/>
    <d v="2011-12-17T00:00:00"/>
    <d v="2011-12-21T00:00:00"/>
    <s v="Standard Class"/>
    <s v="MM-18055"/>
    <s v="Michelle Moray"/>
    <s v="Consumer"/>
    <s v="Herford"/>
    <x v="58"/>
    <s v="Germany"/>
    <m/>
    <s v="EU"/>
    <s v="Central"/>
    <s v="TEC-PH-10004823"/>
    <s v="Technology"/>
    <s v="Phones"/>
    <s v="Nokia Smart Phone, Full Size"/>
    <n v="1908.18"/>
    <n v="3"/>
    <n v="0"/>
    <n v="820.44"/>
    <n v="212.94"/>
    <x v="1"/>
  </r>
  <r>
    <n v="36928"/>
    <s v="CA-2011-127614"/>
    <d v="2011-02-12T00:00:00"/>
    <d v="2011-02-16T00:00:00"/>
    <s v="Standard Class"/>
    <s v="NF-18385"/>
    <s v="Natalie Fritzler"/>
    <s v="Consumer"/>
    <s v="Chesapeake"/>
    <x v="9"/>
    <s v="United States"/>
    <n v="23320"/>
    <s v="US"/>
    <s v="South"/>
    <s v="FUR-TA-10003715"/>
    <s v="Furniture"/>
    <s v="Tables"/>
    <s v="Hon 2111 Invitation Series Corner Table"/>
    <n v="1256.22"/>
    <n v="6"/>
    <n v="0"/>
    <n v="75.373199999999997"/>
    <n v="212.94"/>
    <x v="2"/>
  </r>
  <r>
    <n v="24932"/>
    <s v="ID-2011-58229"/>
    <d v="2011-11-15T00:00:00"/>
    <d v="2011-11-19T00:00:00"/>
    <s v="Standard Class"/>
    <s v="RB-19360"/>
    <s v="Raymond Buch"/>
    <s v="Consumer"/>
    <s v="Cairns"/>
    <x v="2"/>
    <s v="Australia"/>
    <m/>
    <s v="APAC"/>
    <s v="Oceania"/>
    <s v="FUR-BO-10004707"/>
    <s v="Furniture"/>
    <s v="Bookcases"/>
    <s v="Ikea Library with Doors, Traditional"/>
    <n v="2398.3739999999998"/>
    <n v="11"/>
    <n v="0.4"/>
    <n v="-1479.126"/>
    <n v="212.87"/>
    <x v="2"/>
  </r>
  <r>
    <n v="45596"/>
    <s v="UP-2012-1620"/>
    <d v="2012-11-05T00:00:00"/>
    <d v="2012-11-08T00:00:00"/>
    <s v="First Class"/>
    <s v="NC-8415"/>
    <s v="Nathan Cano"/>
    <s v="Consumer"/>
    <s v="L'viv"/>
    <x v="329"/>
    <s v="Ukraine"/>
    <m/>
    <s v="EMEA"/>
    <s v="EMEA"/>
    <s v="TEC-EPS-10003962"/>
    <s v="Technology"/>
    <s v="Machines"/>
    <s v="Epson Card Printer, Durable"/>
    <n v="680.28"/>
    <n v="4"/>
    <n v="0"/>
    <n v="231.24"/>
    <n v="212.86"/>
    <x v="0"/>
  </r>
  <r>
    <n v="15270"/>
    <s v="ES-2012-5100288"/>
    <d v="2012-01-07T00:00:00"/>
    <d v="2012-01-10T00:00:00"/>
    <s v="First Class"/>
    <s v="GR-14560"/>
    <s v="Georgia Rosenberg"/>
    <s v="Corporate"/>
    <s v="Oslo"/>
    <x v="330"/>
    <s v="Norway"/>
    <m/>
    <s v="EU"/>
    <s v="North"/>
    <s v="TEC-CO-10004662"/>
    <s v="Technology"/>
    <s v="Copiers"/>
    <s v="Hewlett Fax Machine, Color"/>
    <n v="964.08"/>
    <n v="3"/>
    <n v="0"/>
    <n v="337.41"/>
    <n v="212.76"/>
    <x v="1"/>
  </r>
  <r>
    <n v="37637"/>
    <s v="CA-2014-143112"/>
    <d v="2014-10-06T00:00:00"/>
    <d v="2014-10-10T00:00:00"/>
    <s v="Standard Class"/>
    <s v="TS-21370"/>
    <s v="Todd Sumrall"/>
    <s v="Corporate"/>
    <s v="New York City"/>
    <x v="0"/>
    <s v="United States"/>
    <n v="10035"/>
    <s v="US"/>
    <s v="East"/>
    <s v="TEC-MA-10001047"/>
    <s v="Technology"/>
    <s v="Machines"/>
    <s v="3D Systems Cube Printer, 2nd Generation, Magenta"/>
    <n v="5199.96"/>
    <n v="4"/>
    <n v="0"/>
    <n v="1351.9896000000001"/>
    <n v="212.76"/>
    <x v="1"/>
  </r>
  <r>
    <n v="27922"/>
    <s v="IN-2011-11105"/>
    <d v="2011-09-23T00:00:00"/>
    <d v="2011-09-27T00:00:00"/>
    <s v="Standard Class"/>
    <s v="SN-20710"/>
    <s v="Steve Nguyen"/>
    <s v="Home Office"/>
    <s v="Geelong"/>
    <x v="56"/>
    <s v="Australia"/>
    <m/>
    <s v="APAC"/>
    <s v="Oceania"/>
    <s v="TEC-CO-10001654"/>
    <s v="Technology"/>
    <s v="Copiers"/>
    <s v="Hewlett Wireless Fax, Digital"/>
    <n v="1709.2349999999999"/>
    <n v="5"/>
    <n v="0.1"/>
    <n v="588.73500000000001"/>
    <n v="212.72"/>
    <x v="2"/>
  </r>
  <r>
    <n v="49747"/>
    <s v="IZ-2012-4950"/>
    <d v="2012-08-28T00:00:00"/>
    <d v="2012-08-30T00:00:00"/>
    <s v="First Class"/>
    <s v="DL-3330"/>
    <s v="Denise Leinenbach"/>
    <s v="Consumer"/>
    <s v="Arbil"/>
    <x v="331"/>
    <s v="Iraq"/>
    <m/>
    <s v="EMEA"/>
    <s v="EMEA"/>
    <s v="FUR-CHR-10001018"/>
    <s v="Furniture"/>
    <s v="Tables"/>
    <s v="Chromcraft Round Table, Rectangular"/>
    <n v="929.34"/>
    <n v="2"/>
    <n v="0"/>
    <n v="65.040000000000006"/>
    <n v="212.15"/>
    <x v="1"/>
  </r>
  <r>
    <n v="40232"/>
    <s v="CA-2014-130036"/>
    <d v="2014-08-28T00:00:00"/>
    <d v="2014-08-28T00:00:00"/>
    <s v="Same Day"/>
    <s v="BP-11185"/>
    <s v="Ben Peterman"/>
    <s v="Corporate"/>
    <s v="Philadelphia"/>
    <x v="64"/>
    <s v="United States"/>
    <n v="19120"/>
    <s v="US"/>
    <s v="East"/>
    <s v="TEC-AC-10001908"/>
    <s v="Technology"/>
    <s v="Accessories"/>
    <s v="Logitech Wireless Headset h800"/>
    <n v="1119.8879999999999"/>
    <n v="14"/>
    <n v="0.2"/>
    <n v="209.97900000000001"/>
    <n v="212.12"/>
    <x v="0"/>
  </r>
  <r>
    <n v="31689"/>
    <s v="US-2011-135972"/>
    <d v="2011-09-21T00:00:00"/>
    <d v="2011-09-23T00:00:00"/>
    <s v="Second Class"/>
    <s v="JG-15115"/>
    <s v="Jack Garza"/>
    <s v="Consumer"/>
    <s v="Des Moines"/>
    <x v="42"/>
    <s v="United States"/>
    <n v="98198"/>
    <s v="US"/>
    <s v="West"/>
    <s v="TEC-CO-10002313"/>
    <s v="Technology"/>
    <s v="Copiers"/>
    <s v="Canon PC1080F Personal Copier"/>
    <n v="1799.97"/>
    <n v="3"/>
    <n v="0"/>
    <n v="701.98829999999998"/>
    <n v="211.9"/>
    <x v="2"/>
  </r>
  <r>
    <n v="26745"/>
    <s v="IN-2014-58138"/>
    <d v="2014-06-17T00:00:00"/>
    <d v="2014-06-21T00:00:00"/>
    <s v="Standard Class"/>
    <s v="CJ-11875"/>
    <s v="Carl Jackson"/>
    <s v="Corporate"/>
    <s v="Brisbane"/>
    <x v="2"/>
    <s v="Australia"/>
    <m/>
    <s v="APAC"/>
    <s v="Oceania"/>
    <s v="TEC-CO-10000794"/>
    <s v="Technology"/>
    <s v="Copiers"/>
    <s v="Hewlett Wireless Fax, High-Speed"/>
    <n v="2383.857"/>
    <n v="7"/>
    <n v="0.1"/>
    <n v="794.577"/>
    <n v="211.7"/>
    <x v="2"/>
  </r>
  <r>
    <n v="16452"/>
    <s v="ES-2012-3196841"/>
    <d v="2012-06-05T00:00:00"/>
    <d v="2012-06-11T00:00:00"/>
    <s v="Standard Class"/>
    <s v="AY-10555"/>
    <s v="Andy Yotov"/>
    <s v="Corporate"/>
    <s v="Bradford"/>
    <x v="31"/>
    <s v="United Kingdom"/>
    <m/>
    <s v="EU"/>
    <s v="North"/>
    <s v="TEC-CO-10002043"/>
    <s v="Technology"/>
    <s v="Copiers"/>
    <s v="Canon Wireless Fax, Digital"/>
    <n v="1891.5"/>
    <n v="5"/>
    <n v="0"/>
    <n v="832.2"/>
    <n v="211.56"/>
    <x v="1"/>
  </r>
  <r>
    <n v="7361"/>
    <s v="MX-2013-121209"/>
    <d v="2013-05-03T00:00:00"/>
    <d v="2013-05-04T00:00:00"/>
    <s v="First Class"/>
    <s v="CP-12340"/>
    <s v="Christine Phan"/>
    <s v="Corporate"/>
    <s v="San Pedro de Macorís"/>
    <x v="332"/>
    <s v="Dominican Republic"/>
    <m/>
    <s v="LATAM"/>
    <s v="Caribbean"/>
    <s v="OFF-AP-10003834"/>
    <s v="Office Supplies"/>
    <s v="Appliances"/>
    <s v="KitchenAid Stove, Red"/>
    <n v="912.24"/>
    <n v="3"/>
    <n v="0.2"/>
    <n v="68.400000000000006"/>
    <n v="211.554"/>
    <x v="2"/>
  </r>
  <r>
    <n v="6274"/>
    <s v="MX-2013-113460"/>
    <d v="2013-10-02T00:00:00"/>
    <d v="2013-10-05T00:00:00"/>
    <s v="First Class"/>
    <s v="MP-17470"/>
    <s v="Mark Packer"/>
    <s v="Home Office"/>
    <s v="Estelí"/>
    <x v="333"/>
    <s v="Nicaragua"/>
    <m/>
    <s v="LATAM"/>
    <s v="Central"/>
    <s v="TEC-CO-10003158"/>
    <s v="Technology"/>
    <s v="Copiers"/>
    <s v="Sharp Wireless Fax, Laser"/>
    <n v="947.22176000000002"/>
    <n v="4"/>
    <n v="2E-3"/>
    <n v="377.70175999999998"/>
    <n v="211.55199999999999"/>
    <x v="2"/>
  </r>
  <r>
    <n v="19775"/>
    <s v="ES-2011-3091823"/>
    <d v="2011-12-15T00:00:00"/>
    <d v="2011-12-19T00:00:00"/>
    <s v="Standard Class"/>
    <s v="PJ-19015"/>
    <s v="Pauline Johnson"/>
    <s v="Consumer"/>
    <s v="London"/>
    <x v="31"/>
    <s v="United Kingdom"/>
    <m/>
    <s v="EU"/>
    <s v="North"/>
    <s v="FUR-BO-10002892"/>
    <s v="Furniture"/>
    <s v="Bookcases"/>
    <s v="Safco Classic Bookcase, Mobile"/>
    <n v="1983.0150000000001"/>
    <n v="5"/>
    <n v="0.1"/>
    <n v="616.81500000000005"/>
    <n v="211.36"/>
    <x v="2"/>
  </r>
  <r>
    <n v="4000"/>
    <s v="MX-2012-123176"/>
    <d v="2012-10-25T00:00:00"/>
    <d v="2012-10-29T00:00:00"/>
    <s v="Standard Class"/>
    <s v="NC-18415"/>
    <s v="Nathan Cano"/>
    <s v="Consumer"/>
    <s v="Matagalpa"/>
    <x v="140"/>
    <s v="Nicaragua"/>
    <m/>
    <s v="LATAM"/>
    <s v="Central"/>
    <s v="TEC-PH-10002306"/>
    <s v="Technology"/>
    <s v="Phones"/>
    <s v="Motorola Smart Phone, Full Size"/>
    <n v="2146.6"/>
    <n v="5"/>
    <n v="0"/>
    <n v="429.3"/>
    <n v="211.30699999999999"/>
    <x v="1"/>
  </r>
  <r>
    <n v="10501"/>
    <s v="ES-2013-4165099"/>
    <d v="2013-02-18T00:00:00"/>
    <d v="2013-02-25T00:00:00"/>
    <s v="Standard Class"/>
    <s v="BV-11245"/>
    <s v="Benjamin Venier"/>
    <s v="Corporate"/>
    <s v="San Sebastian"/>
    <x v="121"/>
    <s v="Spain"/>
    <m/>
    <s v="EU"/>
    <s v="South"/>
    <s v="TEC-CO-10004567"/>
    <s v="Technology"/>
    <s v="Copiers"/>
    <s v="Brother Fax Machine, Color"/>
    <n v="2879.82"/>
    <n v="9"/>
    <n v="0"/>
    <n v="1295.73"/>
    <n v="211.3"/>
    <x v="1"/>
  </r>
  <r>
    <n v="10780"/>
    <s v="ES-2014-5617990"/>
    <d v="2014-09-11T00:00:00"/>
    <d v="2014-09-12T00:00:00"/>
    <s v="First Class"/>
    <s v="LW-16825"/>
    <s v="Laurel Workman"/>
    <s v="Corporate"/>
    <s v="Schiltigheim"/>
    <x v="143"/>
    <s v="France"/>
    <m/>
    <s v="EU"/>
    <s v="Central"/>
    <s v="FUR-TA-10004649"/>
    <s v="Furniture"/>
    <s v="Tables"/>
    <s v="Barricks Round Table, Rectangular"/>
    <n v="1622.01"/>
    <n v="5"/>
    <n v="0.35"/>
    <n v="-623.94000000000005"/>
    <n v="211.17"/>
    <x v="2"/>
  </r>
  <r>
    <n v="17707"/>
    <s v="ES-2013-1521931"/>
    <d v="2013-10-15T00:00:00"/>
    <d v="2013-10-19T00:00:00"/>
    <s v="Standard Class"/>
    <s v="BO-11425"/>
    <s v="Bobby Odegard"/>
    <s v="Consumer"/>
    <s v="Paris"/>
    <x v="14"/>
    <s v="France"/>
    <m/>
    <s v="EU"/>
    <s v="Central"/>
    <s v="OFF-AP-10001593"/>
    <s v="Office Supplies"/>
    <s v="Appliances"/>
    <s v="Cuisinart Microwave, Red"/>
    <n v="1503.684"/>
    <n v="6"/>
    <n v="0.1"/>
    <n v="284.00400000000002"/>
    <n v="211.16"/>
    <x v="2"/>
  </r>
  <r>
    <n v="39859"/>
    <s v="CA-2013-123540"/>
    <d v="2013-04-03T00:00:00"/>
    <d v="2013-04-07T00:00:00"/>
    <s v="Second Class"/>
    <s v="DJ-13420"/>
    <s v="Denny Joy"/>
    <s v="Corporate"/>
    <s v="Milwaukee"/>
    <x v="90"/>
    <s v="United States"/>
    <n v="53209"/>
    <s v="US"/>
    <s v="Central"/>
    <s v="FUR-CH-10000847"/>
    <s v="Furniture"/>
    <s v="Chairs"/>
    <s v="Global Executive Mid-Back Manager's Chair"/>
    <n v="1454.9"/>
    <n v="5"/>
    <n v="0"/>
    <n v="378.274"/>
    <n v="211.16"/>
    <x v="2"/>
  </r>
  <r>
    <n v="21476"/>
    <s v="ID-2013-33421"/>
    <d v="2013-10-16T00:00:00"/>
    <d v="2013-10-18T00:00:00"/>
    <s v="First Class"/>
    <s v="EB-13840"/>
    <s v="Ellis Ballard"/>
    <s v="Corporate"/>
    <s v="Depok"/>
    <x v="65"/>
    <s v="Indonesia"/>
    <m/>
    <s v="APAC"/>
    <s v="Southeast Asia"/>
    <s v="OFF-AP-10001931"/>
    <s v="Office Supplies"/>
    <s v="Appliances"/>
    <s v="Cuisinart Stove, Red"/>
    <n v="893.56140000000005"/>
    <n v="2"/>
    <n v="0.17"/>
    <n v="247.60140000000001"/>
    <n v="211.08"/>
    <x v="0"/>
  </r>
  <r>
    <n v="4020"/>
    <s v="MX-2014-114874"/>
    <d v="2014-03-11T00:00:00"/>
    <d v="2014-03-14T00:00:00"/>
    <s v="First Class"/>
    <s v="SG-20470"/>
    <s v="Sheri Gordon"/>
    <s v="Consumer"/>
    <s v="Consolación del Sur"/>
    <x v="334"/>
    <s v="Cuba"/>
    <m/>
    <s v="LATAM"/>
    <s v="Caribbean"/>
    <s v="FUR-TA-10002519"/>
    <s v="Furniture"/>
    <s v="Tables"/>
    <s v="Lesro Conference Table, with Bottom Storage"/>
    <n v="1143.44"/>
    <n v="2"/>
    <n v="0"/>
    <n v="320.16000000000003"/>
    <n v="210.79499999999999"/>
    <x v="0"/>
  </r>
  <r>
    <n v="45898"/>
    <s v="MO-2014-4970"/>
    <d v="2014-09-17T00:00:00"/>
    <d v="2014-09-21T00:00:00"/>
    <s v="Standard Class"/>
    <s v="PO-9195"/>
    <s v="Phillina Ober"/>
    <s v="Home Office"/>
    <s v="Tangier"/>
    <x v="335"/>
    <s v="Morocco"/>
    <m/>
    <s v="Africa"/>
    <s v="Africa"/>
    <s v="TEC-CAN-10004839"/>
    <s v="Technology"/>
    <s v="Copiers"/>
    <s v="Canon Wireless Fax, Color"/>
    <n v="2280.6"/>
    <n v="6"/>
    <n v="0"/>
    <n v="136.80000000000001"/>
    <n v="210.65"/>
    <x v="1"/>
  </r>
  <r>
    <n v="8137"/>
    <s v="MX-2011-106985"/>
    <d v="2011-11-04T00:00:00"/>
    <d v="2011-11-06T00:00:00"/>
    <s v="Second Class"/>
    <s v="CS-11845"/>
    <s v="Cari Sayre"/>
    <s v="Corporate"/>
    <s v="Oruro"/>
    <x v="336"/>
    <s v="Bolivia"/>
    <m/>
    <s v="LATAM"/>
    <s v="South"/>
    <s v="OFF-AP-10004646"/>
    <s v="Office Supplies"/>
    <s v="Appliances"/>
    <s v="Hoover Refrigerator, Black"/>
    <n v="1401.84"/>
    <n v="4"/>
    <n v="0"/>
    <n v="126.16"/>
    <n v="210.637"/>
    <x v="2"/>
  </r>
  <r>
    <n v="12242"/>
    <s v="ES-2014-2299862"/>
    <d v="2014-09-29T00:00:00"/>
    <d v="2014-10-06T00:00:00"/>
    <s v="Standard Class"/>
    <s v="KB-16585"/>
    <s v="Ken Black"/>
    <s v="Corporate"/>
    <s v="Munich"/>
    <x v="74"/>
    <s v="Germany"/>
    <m/>
    <s v="EU"/>
    <s v="Central"/>
    <s v="TEC-MA-10003078"/>
    <s v="Technology"/>
    <s v="Machines"/>
    <s v="Epson Printer, White"/>
    <n v="2088.2399999999998"/>
    <n v="8"/>
    <n v="0"/>
    <n v="83.52"/>
    <n v="210.59"/>
    <x v="3"/>
  </r>
  <r>
    <n v="28853"/>
    <s v="IN-2014-20870"/>
    <d v="2014-07-09T00:00:00"/>
    <d v="2014-07-13T00:00:00"/>
    <s v="Standard Class"/>
    <s v="EM-14140"/>
    <s v="Eugene Moren"/>
    <s v="Home Office"/>
    <s v="Malegaon"/>
    <x v="195"/>
    <s v="India"/>
    <m/>
    <s v="APAC"/>
    <s v="Central Asia"/>
    <s v="FUR-BO-10003301"/>
    <s v="Furniture"/>
    <s v="Bookcases"/>
    <s v="Dania Floating Shelf Set, Metal"/>
    <n v="2194.5300000000002"/>
    <n v="13"/>
    <n v="0"/>
    <n v="438.75"/>
    <n v="210.22"/>
    <x v="2"/>
  </r>
  <r>
    <n v="13781"/>
    <s v="ES-2012-5159841"/>
    <d v="2012-03-19T00:00:00"/>
    <d v="2012-03-19T00:00:00"/>
    <s v="Same Day"/>
    <s v="KN-16390"/>
    <s v="Katherine Nockton"/>
    <s v="Corporate"/>
    <s v="Euskirchen"/>
    <x v="58"/>
    <s v="Germany"/>
    <m/>
    <s v="EU"/>
    <s v="Central"/>
    <s v="OFF-ST-10001547"/>
    <s v="Office Supplies"/>
    <s v="Storage"/>
    <s v="Rogers Lockers, Industrial"/>
    <n v="1527.12"/>
    <n v="8"/>
    <n v="0.1"/>
    <n v="474.96"/>
    <n v="209.96"/>
    <x v="2"/>
  </r>
  <r>
    <n v="29842"/>
    <s v="IN-2013-42521"/>
    <d v="2013-06-13T00:00:00"/>
    <d v="2013-06-15T00:00:00"/>
    <s v="Second Class"/>
    <s v="SL-20155"/>
    <s v="Sara Luxemburg"/>
    <s v="Home Office"/>
    <s v="Sakai"/>
    <x v="337"/>
    <s v="Japan"/>
    <m/>
    <s v="APAC"/>
    <s v="North Asia"/>
    <s v="OFF-AP-10003511"/>
    <s v="Office Supplies"/>
    <s v="Appliances"/>
    <s v="Cuisinart Microwave, Black"/>
    <n v="972.61500000000001"/>
    <n v="7"/>
    <n v="0.5"/>
    <n v="-486.46499999999997"/>
    <n v="209.86"/>
    <x v="0"/>
  </r>
  <r>
    <n v="10552"/>
    <s v="IT-2013-3376681"/>
    <d v="2013-08-31T00:00:00"/>
    <d v="2013-09-03T00:00:00"/>
    <s v="First Class"/>
    <s v="KC-16675"/>
    <s v="Kimberly Carter"/>
    <s v="Corporate"/>
    <s v="Celle"/>
    <x v="47"/>
    <s v="Germany"/>
    <m/>
    <s v="EU"/>
    <s v="Central"/>
    <s v="TEC-MA-10004929"/>
    <s v="Technology"/>
    <s v="Machines"/>
    <s v="Panasonic Printer, White"/>
    <n v="794.7"/>
    <n v="3"/>
    <n v="0"/>
    <n v="174.78"/>
    <n v="209.73"/>
    <x v="0"/>
  </r>
  <r>
    <n v="24526"/>
    <s v="IN-2013-36564"/>
    <d v="2013-05-24T00:00:00"/>
    <d v="2013-05-28T00:00:00"/>
    <s v="Standard Class"/>
    <s v="CM-12115"/>
    <s v="Chad McGuire"/>
    <s v="Consumer"/>
    <s v="Kota Kinabalu"/>
    <x v="292"/>
    <s v="Malaysia"/>
    <m/>
    <s v="APAC"/>
    <s v="Southeast Asia"/>
    <s v="FUR-CH-10000602"/>
    <s v="Furniture"/>
    <s v="Chairs"/>
    <s v="Novimex Executive Leather Armchair, Red"/>
    <n v="2761.2"/>
    <n v="6"/>
    <n v="0"/>
    <n v="110.34"/>
    <n v="209.38"/>
    <x v="1"/>
  </r>
  <r>
    <n v="50372"/>
    <s v="RS-2011-4850"/>
    <d v="2011-06-29T00:00:00"/>
    <d v="2011-07-04T00:00:00"/>
    <s v="Standard Class"/>
    <s v="GZ-4545"/>
    <s v="George Zrebassa"/>
    <s v="Corporate"/>
    <s v="Blagoveshchensk"/>
    <x v="338"/>
    <s v="Russia"/>
    <m/>
    <s v="EMEA"/>
    <s v="EMEA"/>
    <s v="FUR-BUS-10001243"/>
    <s v="Furniture"/>
    <s v="Bookcases"/>
    <s v="Bush Classic Bookcase, Pine"/>
    <n v="3312.24"/>
    <n v="8"/>
    <n v="0"/>
    <n v="1622.88"/>
    <n v="209.36"/>
    <x v="1"/>
  </r>
  <r>
    <n v="1804"/>
    <s v="MX-2011-163300"/>
    <d v="2011-12-14T00:00:00"/>
    <d v="2011-12-14T00:00:00"/>
    <s v="Same Day"/>
    <s v="DK-12985"/>
    <s v="Darren Koutras"/>
    <s v="Consumer"/>
    <s v="Tijuana"/>
    <x v="282"/>
    <s v="Mexico"/>
    <m/>
    <s v="LATAM"/>
    <s v="North"/>
    <s v="FUR-BO-10004725"/>
    <s v="Furniture"/>
    <s v="Bookcases"/>
    <s v="Sauder Library with Doors, Metal"/>
    <n v="825.79200000000003"/>
    <n v="4"/>
    <n v="0.2"/>
    <n v="41.231999999999999"/>
    <n v="209.316"/>
    <x v="0"/>
  </r>
  <r>
    <n v="34756"/>
    <s v="CA-2014-136448"/>
    <d v="2014-09-17T00:00:00"/>
    <d v="2014-09-19T00:00:00"/>
    <s v="First Class"/>
    <s v="AS-10090"/>
    <s v="Adam Shillingsburg"/>
    <s v="Consumer"/>
    <s v="Philadelphia"/>
    <x v="64"/>
    <s v="United States"/>
    <n v="19143"/>
    <s v="US"/>
    <s v="East"/>
    <s v="OFF-BI-10001359"/>
    <s v="Office Supplies"/>
    <s v="Binders"/>
    <s v="GBC DocuBind TL300 Electric Binding System"/>
    <n v="538.19399999999996"/>
    <n v="2"/>
    <n v="0.7"/>
    <n v="-412.61540000000002"/>
    <n v="209.3"/>
    <x v="0"/>
  </r>
  <r>
    <n v="28537"/>
    <s v="IN-2013-46798"/>
    <d v="2013-08-12T00:00:00"/>
    <d v="2013-08-17T00:00:00"/>
    <s v="Standard Class"/>
    <s v="DK-12985"/>
    <s v="Darren Koutras"/>
    <s v="Consumer"/>
    <s v="Delhi"/>
    <x v="43"/>
    <s v="India"/>
    <m/>
    <s v="APAC"/>
    <s v="Central Asia"/>
    <s v="TEC-PH-10002936"/>
    <s v="Technology"/>
    <s v="Phones"/>
    <s v="Nokia Smart Phone, Full Size"/>
    <n v="3180.3"/>
    <n v="5"/>
    <n v="0"/>
    <n v="381.6"/>
    <n v="209.29"/>
    <x v="1"/>
  </r>
  <r>
    <n v="28032"/>
    <s v="IN-2012-63255"/>
    <d v="2012-09-10T00:00:00"/>
    <d v="2012-09-12T00:00:00"/>
    <s v="Second Class"/>
    <s v="PN-18775"/>
    <s v="Parhena Norris"/>
    <s v="Home Office"/>
    <s v="Tianjin"/>
    <x v="258"/>
    <s v="China"/>
    <m/>
    <s v="APAC"/>
    <s v="North Asia"/>
    <s v="FUR-CH-10002573"/>
    <s v="Furniture"/>
    <s v="Chairs"/>
    <s v="Office Star Executive Leather Armchair, Adjustable"/>
    <n v="1860"/>
    <n v="4"/>
    <n v="0"/>
    <n v="316.2"/>
    <n v="209.07"/>
    <x v="2"/>
  </r>
  <r>
    <n v="22455"/>
    <s v="IN-2013-19176"/>
    <d v="2013-06-11T00:00:00"/>
    <d v="2013-06-17T00:00:00"/>
    <s v="Standard Class"/>
    <s v="MS-17980"/>
    <s v="Michael Stewart"/>
    <s v="Corporate"/>
    <s v="Hyderabad"/>
    <x v="339"/>
    <s v="India"/>
    <m/>
    <s v="APAC"/>
    <s v="Central Asia"/>
    <s v="TEC-PH-10003856"/>
    <s v="Technology"/>
    <s v="Phones"/>
    <s v="Motorola Smart Phone, with Caller ID"/>
    <n v="2582.16"/>
    <n v="4"/>
    <n v="0"/>
    <n v="361.44"/>
    <n v="208.88"/>
    <x v="1"/>
  </r>
  <r>
    <n v="26229"/>
    <s v="IN-2013-18805"/>
    <d v="2013-10-24T00:00:00"/>
    <d v="2013-10-24T00:00:00"/>
    <s v="Same Day"/>
    <s v="EH-14125"/>
    <s v="Eugene Hildebrand"/>
    <s v="Home Office"/>
    <s v="Kota Kinabalu"/>
    <x v="292"/>
    <s v="Malaysia"/>
    <m/>
    <s v="APAC"/>
    <s v="Southeast Asia"/>
    <s v="TEC-PH-10002742"/>
    <s v="Technology"/>
    <s v="Phones"/>
    <s v="Motorola Audio Dock, Cordless"/>
    <n v="881.1"/>
    <n v="5"/>
    <n v="0"/>
    <n v="184.95"/>
    <n v="208.56"/>
    <x v="2"/>
  </r>
  <r>
    <n v="14941"/>
    <s v="ES-2013-3346035"/>
    <d v="2013-06-11T00:00:00"/>
    <d v="2013-06-15T00:00:00"/>
    <s v="Standard Class"/>
    <s v="AG-10900"/>
    <s v="Arthur Gainer"/>
    <s v="Consumer"/>
    <s v="Villeneuve-Saint-Georges"/>
    <x v="14"/>
    <s v="France"/>
    <m/>
    <s v="EU"/>
    <s v="Central"/>
    <s v="TEC-PH-10001396"/>
    <s v="Technology"/>
    <s v="Phones"/>
    <s v="Nokia Smart Phone, Cordless"/>
    <n v="1622.1824999999999"/>
    <n v="3"/>
    <n v="0.15"/>
    <n v="324.38249999999999"/>
    <n v="208.39"/>
    <x v="2"/>
  </r>
  <r>
    <n v="12164"/>
    <s v="ES-2012-2058076"/>
    <d v="2012-09-20T00:00:00"/>
    <d v="2012-09-22T00:00:00"/>
    <s v="Second Class"/>
    <s v="AB-10150"/>
    <s v="Aimee Bixby"/>
    <s v="Consumer"/>
    <s v="London"/>
    <x v="31"/>
    <s v="United Kingdom"/>
    <m/>
    <s v="EU"/>
    <s v="North"/>
    <s v="TEC-MA-10004772"/>
    <s v="Technology"/>
    <s v="Machines"/>
    <s v="Konica Inkjet, White"/>
    <n v="1677.1859999999999"/>
    <n v="6"/>
    <n v="0.1"/>
    <n v="521.76599999999996"/>
    <n v="208.31"/>
    <x v="2"/>
  </r>
  <r>
    <n v="29434"/>
    <s v="IN-2014-50669"/>
    <d v="2014-05-15T00:00:00"/>
    <d v="2014-05-17T00:00:00"/>
    <s v="Second Class"/>
    <s v="BS-11590"/>
    <s v="Brendan Sweed"/>
    <s v="Corporate"/>
    <s v="Takasaki"/>
    <x v="337"/>
    <s v="Japan"/>
    <m/>
    <s v="APAC"/>
    <s v="North Asia"/>
    <s v="TEC-PH-10002806"/>
    <s v="Technology"/>
    <s v="Phones"/>
    <s v="Apple Audio Dock, VoIP"/>
    <n v="1001.88"/>
    <n v="6"/>
    <n v="0"/>
    <n v="230.4"/>
    <n v="208.13"/>
    <x v="0"/>
  </r>
  <r>
    <n v="31560"/>
    <s v="US-2011-106992"/>
    <d v="2011-09-19T00:00:00"/>
    <d v="2011-09-21T00:00:00"/>
    <s v="Second Class"/>
    <s v="SB-20290"/>
    <s v="Sean Braxton"/>
    <s v="Corporate"/>
    <s v="Houston"/>
    <x v="29"/>
    <s v="United States"/>
    <n v="77036"/>
    <s v="US"/>
    <s v="Central"/>
    <s v="TEC-MA-10003353"/>
    <s v="Technology"/>
    <s v="Machines"/>
    <s v="Xerox WorkCentre 6505DN Laser Multifunction Printer"/>
    <n v="2519.9580000000001"/>
    <n v="7"/>
    <n v="0.4"/>
    <n v="-251.9958"/>
    <n v="208.09"/>
    <x v="1"/>
  </r>
  <r>
    <n v="17222"/>
    <s v="ES-2011-4665208"/>
    <d v="2011-12-10T00:00:00"/>
    <d v="2011-12-13T00:00:00"/>
    <s v="First Class"/>
    <s v="BP-11185"/>
    <s v="Ben Peterman"/>
    <s v="Corporate"/>
    <s v="London"/>
    <x v="31"/>
    <s v="United Kingdom"/>
    <m/>
    <s v="EU"/>
    <s v="North"/>
    <s v="OFF-AP-10000717"/>
    <s v="Office Supplies"/>
    <s v="Appliances"/>
    <s v="Hoover Microwave, Black"/>
    <n v="554.52599999999995"/>
    <n v="2"/>
    <n v="0.1"/>
    <n v="-5.3999999999999999E-2"/>
    <n v="207.93"/>
    <x v="0"/>
  </r>
  <r>
    <n v="694"/>
    <s v="MX-2013-151568"/>
    <d v="2013-10-18T00:00:00"/>
    <d v="2013-10-22T00:00:00"/>
    <s v="Standard Class"/>
    <s v="BH-11710"/>
    <s v="Brosina Hoffman"/>
    <s v="Consumer"/>
    <s v="San Salvador"/>
    <x v="23"/>
    <s v="El Salvador"/>
    <m/>
    <s v="LATAM"/>
    <s v="Central"/>
    <s v="TEC-PH-10002815"/>
    <s v="Technology"/>
    <s v="Phones"/>
    <s v="Samsung Smart Phone, VoIP"/>
    <n v="2120.8000000000002"/>
    <n v="5"/>
    <n v="0"/>
    <n v="275.7"/>
    <n v="207.892"/>
    <x v="2"/>
  </r>
  <r>
    <n v="50567"/>
    <s v="IR-2013-9980"/>
    <d v="2013-11-29T00:00:00"/>
    <d v="2013-12-04T00:00:00"/>
    <s v="Standard Class"/>
    <s v="AS-285"/>
    <s v="Alejandro Savely"/>
    <s v="Corporate"/>
    <s v="Khorramabad"/>
    <x v="189"/>
    <s v="Iran"/>
    <m/>
    <s v="EMEA"/>
    <s v="EMEA"/>
    <s v="TEC-CIS-10003501"/>
    <s v="Technology"/>
    <s v="Phones"/>
    <s v="Cisco Signal Booster, Full Size"/>
    <n v="1531.2"/>
    <n v="10"/>
    <n v="0"/>
    <n v="45.9"/>
    <n v="207.81"/>
    <x v="2"/>
  </r>
  <r>
    <n v="50693"/>
    <s v="QA-2014-940"/>
    <d v="2014-12-24T00:00:00"/>
    <d v="2014-12-28T00:00:00"/>
    <s v="Standard Class"/>
    <s v="LM-7065"/>
    <s v="Liz MacKendrick"/>
    <s v="Consumer"/>
    <s v="Doha"/>
    <x v="261"/>
    <s v="Qatar"/>
    <m/>
    <s v="EMEA"/>
    <s v="EMEA"/>
    <s v="TEC-CAN-10004913"/>
    <s v="Technology"/>
    <s v="Copiers"/>
    <s v="Canon Copy Machine, Laser"/>
    <n v="1572.84"/>
    <n v="6"/>
    <n v="0"/>
    <n v="141.47999999999999"/>
    <n v="207.49"/>
    <x v="2"/>
  </r>
  <r>
    <n v="20954"/>
    <s v="IN-2012-21206"/>
    <d v="2012-02-06T00:00:00"/>
    <d v="2012-02-11T00:00:00"/>
    <s v="Standard Class"/>
    <s v="SC-20800"/>
    <s v="Stuart Calhoun"/>
    <s v="Consumer"/>
    <s v="Bhilai"/>
    <x v="164"/>
    <s v="India"/>
    <m/>
    <s v="APAC"/>
    <s v="Central Asia"/>
    <s v="FUR-BO-10000035"/>
    <s v="Furniture"/>
    <s v="Bookcases"/>
    <s v="Dania Classic Bookcase, Pine"/>
    <n v="1236.33"/>
    <n v="3"/>
    <n v="0"/>
    <n v="519.21"/>
    <n v="207.44"/>
    <x v="2"/>
  </r>
  <r>
    <n v="40957"/>
    <s v="CA-2013-160717"/>
    <d v="2013-06-07T00:00:00"/>
    <d v="2013-06-12T00:00:00"/>
    <s v="Standard Class"/>
    <s v="ME-17320"/>
    <s v="Maria Etezadi"/>
    <s v="Home Office"/>
    <s v="Santa Barbara"/>
    <x v="7"/>
    <s v="United States"/>
    <n v="93101"/>
    <s v="US"/>
    <s v="West"/>
    <s v="TEC-PH-10001459"/>
    <s v="Technology"/>
    <s v="Phones"/>
    <s v="Samsung Galaxy Mega 6.3"/>
    <n v="3023.9279999999999"/>
    <n v="9"/>
    <n v="0.2"/>
    <n v="226.7946"/>
    <n v="207.32"/>
    <x v="1"/>
  </r>
  <r>
    <n v="24342"/>
    <s v="IN-2014-50473"/>
    <d v="2014-08-28T00:00:00"/>
    <d v="2014-08-29T00:00:00"/>
    <s v="First Class"/>
    <s v="AP-10915"/>
    <s v="Arthur Prichep"/>
    <s v="Consumer"/>
    <s v="Shouguang"/>
    <x v="36"/>
    <s v="China"/>
    <m/>
    <s v="APAC"/>
    <s v="North Asia"/>
    <s v="TEC-CO-10001654"/>
    <s v="Technology"/>
    <s v="Copiers"/>
    <s v="Hewlett Wireless Fax, Digital"/>
    <n v="759.66"/>
    <n v="2"/>
    <n v="0"/>
    <n v="311.45999999999998"/>
    <n v="207.21"/>
    <x v="2"/>
  </r>
  <r>
    <n v="25407"/>
    <s v="ID-2013-13086"/>
    <d v="2013-02-09T00:00:00"/>
    <d v="2013-02-15T00:00:00"/>
    <s v="Standard Class"/>
    <s v="SV-20815"/>
    <s v="Stuart Van"/>
    <s v="Corporate"/>
    <s v="Gold Coast"/>
    <x v="2"/>
    <s v="Australia"/>
    <m/>
    <s v="APAC"/>
    <s v="Oceania"/>
    <s v="FUR-TA-10000207"/>
    <s v="Furniture"/>
    <s v="Tables"/>
    <s v="Chromcraft Round Table, Fully Assembled"/>
    <n v="2951.991"/>
    <n v="9"/>
    <n v="0.3"/>
    <n v="-632.79899999999998"/>
    <n v="206.92"/>
    <x v="1"/>
  </r>
  <r>
    <n v="33250"/>
    <s v="CA-2014-157987"/>
    <d v="2014-09-03T00:00:00"/>
    <d v="2014-09-07T00:00:00"/>
    <s v="Standard Class"/>
    <s v="AC-10615"/>
    <s v="Ann Chong"/>
    <s v="Corporate"/>
    <s v="New York City"/>
    <x v="0"/>
    <s v="United States"/>
    <n v="10009"/>
    <s v="US"/>
    <s v="East"/>
    <s v="FUR-CH-10003379"/>
    <s v="Furniture"/>
    <s v="Chairs"/>
    <s v="Global Commerce Series High-Back Swivel/Tilt Chairs"/>
    <n v="1282.4100000000001"/>
    <n v="5"/>
    <n v="0.1"/>
    <n v="213.73500000000001"/>
    <n v="206.87"/>
    <x v="2"/>
  </r>
  <r>
    <n v="14954"/>
    <s v="IT-2011-1939979"/>
    <d v="2011-05-12T00:00:00"/>
    <d v="2011-05-14T00:00:00"/>
    <s v="First Class"/>
    <s v="MP-18175"/>
    <s v="Mike Pelletier"/>
    <s v="Home Office"/>
    <s v="Bordeaux"/>
    <x v="72"/>
    <s v="France"/>
    <m/>
    <s v="EU"/>
    <s v="Central"/>
    <s v="FUR-TA-10003527"/>
    <s v="Furniture"/>
    <s v="Tables"/>
    <s v="Chromcraft Wood Table, with Bottom Storage"/>
    <n v="627.27599999999995"/>
    <n v="2"/>
    <n v="0.35"/>
    <n v="-135.14400000000001"/>
    <n v="206.61"/>
    <x v="0"/>
  </r>
  <r>
    <n v="38499"/>
    <s v="CA-2013-120369"/>
    <d v="2013-10-29T00:00:00"/>
    <d v="2013-10-29T00:00:00"/>
    <s v="Same Day"/>
    <s v="VB-21745"/>
    <s v="Victoria Brennan"/>
    <s v="Corporate"/>
    <s v="Rochester"/>
    <x v="0"/>
    <s v="United States"/>
    <n v="14609"/>
    <s v="US"/>
    <s v="East"/>
    <s v="FUR-FU-10003806"/>
    <s v="Furniture"/>
    <s v="Furnishings"/>
    <s v="Tenex Chairmat w/ Average Lip, 45&quot; x 53&quot;"/>
    <n v="756.8"/>
    <n v="5"/>
    <n v="0"/>
    <n v="75.680000000000007"/>
    <n v="206.61"/>
    <x v="2"/>
  </r>
  <r>
    <n v="45019"/>
    <s v="AL-2013-3830"/>
    <d v="2013-08-12T00:00:00"/>
    <d v="2013-08-14T00:00:00"/>
    <s v="First Class"/>
    <s v="TT-11460"/>
    <s v="Tonja Turnell"/>
    <s v="Home Office"/>
    <s v="Durres"/>
    <x v="340"/>
    <s v="Albania"/>
    <m/>
    <s v="EMEA"/>
    <s v="EMEA"/>
    <s v="TEC-CIS-10000436"/>
    <s v="Technology"/>
    <s v="Phones"/>
    <s v="Cisco Speaker Phone, with Caller ID"/>
    <n v="553.91999999999996"/>
    <n v="4"/>
    <n v="0"/>
    <n v="22.08"/>
    <n v="206.56"/>
    <x v="0"/>
  </r>
  <r>
    <n v="15900"/>
    <s v="ES-2014-5766954"/>
    <d v="2014-06-24T00:00:00"/>
    <d v="2014-06-30T00:00:00"/>
    <s v="Standard Class"/>
    <s v="PS-18760"/>
    <s v="Pamela Stobb"/>
    <s v="Consumer"/>
    <s v="Frankfurt"/>
    <x v="266"/>
    <s v="Germany"/>
    <m/>
    <s v="EU"/>
    <s v="Central"/>
    <s v="TEC-PH-10000160"/>
    <s v="Technology"/>
    <s v="Phones"/>
    <s v="Motorola Smart Phone, with Caller ID"/>
    <n v="3873.24"/>
    <n v="6"/>
    <n v="0"/>
    <n v="890.82"/>
    <n v="206.54"/>
    <x v="1"/>
  </r>
  <r>
    <n v="23824"/>
    <s v="IN-2014-29774"/>
    <d v="2014-01-31T00:00:00"/>
    <d v="2014-02-01T00:00:00"/>
    <s v="First Class"/>
    <s v="RR-19525"/>
    <s v="Rick Reed"/>
    <s v="Corporate"/>
    <s v="Shanghai"/>
    <x v="159"/>
    <s v="China"/>
    <m/>
    <s v="APAC"/>
    <s v="North Asia"/>
    <s v="TEC-CO-10001626"/>
    <s v="Technology"/>
    <s v="Copiers"/>
    <s v="Brother Copy Machine, Color"/>
    <n v="791.19"/>
    <n v="3"/>
    <n v="0"/>
    <n v="126.54"/>
    <n v="206.41"/>
    <x v="0"/>
  </r>
  <r>
    <n v="29423"/>
    <s v="IN-2014-51684"/>
    <d v="2014-05-26T00:00:00"/>
    <d v="2014-05-30T00:00:00"/>
    <s v="Standard Class"/>
    <s v="AC-10420"/>
    <s v="Alyssa Crouse"/>
    <s v="Corporate"/>
    <s v="Kunming"/>
    <x v="245"/>
    <s v="China"/>
    <m/>
    <s v="APAC"/>
    <s v="North Asia"/>
    <s v="FUR-BO-10004771"/>
    <s v="Furniture"/>
    <s v="Bookcases"/>
    <s v="Ikea Classic Bookcase, Traditional"/>
    <n v="2470.5"/>
    <n v="6"/>
    <n v="0"/>
    <n v="518.76"/>
    <n v="206.39"/>
    <x v="1"/>
  </r>
  <r>
    <n v="5732"/>
    <s v="MX-2011-150441"/>
    <d v="2011-10-26T00:00:00"/>
    <d v="2011-10-28T00:00:00"/>
    <s v="First Class"/>
    <s v="TP-21130"/>
    <s v="Theone Pippenger"/>
    <s v="Consumer"/>
    <s v="Puebla"/>
    <x v="73"/>
    <s v="Mexico"/>
    <m/>
    <s v="LATAM"/>
    <s v="North"/>
    <s v="TEC-PH-10000419"/>
    <s v="Technology"/>
    <s v="Phones"/>
    <s v="Apple Smart Phone, Full Size"/>
    <n v="2120.6999999999998"/>
    <n v="5"/>
    <n v="0"/>
    <n v="63.6"/>
    <n v="206.327"/>
    <x v="2"/>
  </r>
  <r>
    <n v="31009"/>
    <s v="IN-2014-86684"/>
    <d v="2014-01-28T00:00:00"/>
    <d v="2014-01-30T00:00:00"/>
    <s v="Second Class"/>
    <s v="CG-12040"/>
    <s v="Catherine Glotzbach"/>
    <s v="Home Office"/>
    <s v="Wellington"/>
    <x v="5"/>
    <s v="New Zealand"/>
    <m/>
    <s v="APAC"/>
    <s v="Oceania"/>
    <s v="FUR-BO-10000892"/>
    <s v="Furniture"/>
    <s v="Bookcases"/>
    <s v="Bush Corner Shelving, Mobile"/>
    <n v="759.06"/>
    <n v="6"/>
    <n v="0"/>
    <n v="15.12"/>
    <n v="206.28"/>
    <x v="0"/>
  </r>
  <r>
    <n v="29026"/>
    <s v="ID-2013-25868"/>
    <d v="2013-05-22T00:00:00"/>
    <d v="2013-05-24T00:00:00"/>
    <s v="First Class"/>
    <s v="BG-11035"/>
    <s v="Barry Gonzalez"/>
    <s v="Consumer"/>
    <s v="Anqing"/>
    <x v="20"/>
    <s v="China"/>
    <m/>
    <s v="APAC"/>
    <s v="North Asia"/>
    <s v="OFF-AP-10001190"/>
    <s v="Office Supplies"/>
    <s v="Appliances"/>
    <s v="Hoover Refrigerator, Silver"/>
    <n v="1581.03"/>
    <n v="3"/>
    <n v="0"/>
    <n v="790.47"/>
    <n v="206.05"/>
    <x v="0"/>
  </r>
  <r>
    <n v="29578"/>
    <s v="ID-2011-59055"/>
    <d v="2011-08-12T00:00:00"/>
    <d v="2011-08-15T00:00:00"/>
    <s v="Second Class"/>
    <s v="CR-12580"/>
    <s v="Clay Rozendal"/>
    <s v="Home Office"/>
    <s v="Ho Chi Minh City"/>
    <x v="150"/>
    <s v="Vietnam"/>
    <m/>
    <s v="APAC"/>
    <s v="Southeast Asia"/>
    <s v="TEC-CO-10000666"/>
    <s v="Technology"/>
    <s v="Copiers"/>
    <s v="Hewlett Copy Machine, Laser"/>
    <n v="1161.1971000000001"/>
    <n v="7"/>
    <n v="0.37"/>
    <n v="-147.52289999999999"/>
    <n v="205.96"/>
    <x v="2"/>
  </r>
  <r>
    <n v="48962"/>
    <s v="TZ-2011-4790"/>
    <d v="2011-05-03T00:00:00"/>
    <d v="2011-05-05T00:00:00"/>
    <s v="First Class"/>
    <s v="TR-11325"/>
    <s v="Toby Ritter"/>
    <s v="Consumer"/>
    <s v="Dar es Salaam"/>
    <x v="270"/>
    <s v="Tanzania"/>
    <m/>
    <s v="Africa"/>
    <s v="Africa"/>
    <s v="TEC-HEW-10001074"/>
    <s v="Technology"/>
    <s v="Copiers"/>
    <s v="Hewlett Fax Machine, Color"/>
    <n v="642.72"/>
    <n v="2"/>
    <n v="0"/>
    <n v="224.94"/>
    <n v="205.74"/>
    <x v="0"/>
  </r>
  <r>
    <n v="7711"/>
    <s v="MX-2013-145716"/>
    <d v="2013-08-26T00:00:00"/>
    <d v="2013-08-27T00:00:00"/>
    <s v="First Class"/>
    <s v="SC-20440"/>
    <s v="Shaun Chance"/>
    <s v="Corporate"/>
    <s v="Victoria"/>
    <x v="341"/>
    <s v="Mexico"/>
    <m/>
    <s v="LATAM"/>
    <s v="North"/>
    <s v="TEC-PH-10002867"/>
    <s v="Technology"/>
    <s v="Phones"/>
    <s v="Cisco Smart Phone, with Caller ID"/>
    <n v="1308.48"/>
    <n v="3"/>
    <n v="0"/>
    <n v="13.08"/>
    <n v="205.721"/>
    <x v="2"/>
  </r>
  <r>
    <n v="20937"/>
    <s v="IN-2012-28528"/>
    <d v="2012-10-01T00:00:00"/>
    <d v="2012-10-07T00:00:00"/>
    <s v="Standard Class"/>
    <s v="CA-12775"/>
    <s v="Cynthia Arntzen"/>
    <s v="Consumer"/>
    <s v="Delhi"/>
    <x v="43"/>
    <s v="India"/>
    <m/>
    <s v="APAC"/>
    <s v="Central Asia"/>
    <s v="FUR-TA-10001786"/>
    <s v="Furniture"/>
    <s v="Tables"/>
    <s v="Chromcraft Computer Table, with Bottom Storage"/>
    <n v="3547.44"/>
    <n v="8"/>
    <n v="0"/>
    <n v="780.24"/>
    <n v="205.63"/>
    <x v="1"/>
  </r>
  <r>
    <n v="28974"/>
    <s v="IN-2013-38671"/>
    <d v="2013-06-25T00:00:00"/>
    <d v="2013-06-26T00:00:00"/>
    <s v="First Class"/>
    <s v="BT-11680"/>
    <s v="Brian Thompson"/>
    <s v="Consumer"/>
    <s v="Anshan"/>
    <x v="95"/>
    <s v="China"/>
    <m/>
    <s v="APAC"/>
    <s v="North Asia"/>
    <s v="FUR-BO-10002990"/>
    <s v="Furniture"/>
    <s v="Bookcases"/>
    <s v="Dania Library with Doors, Traditional"/>
    <n v="724.8"/>
    <n v="2"/>
    <n v="0"/>
    <n v="333.36"/>
    <n v="205.55"/>
    <x v="2"/>
  </r>
  <r>
    <n v="35674"/>
    <s v="CA-2011-166954"/>
    <d v="2011-04-25T00:00:00"/>
    <d v="2011-04-30T00:00:00"/>
    <s v="Standard Class"/>
    <s v="BT-11305"/>
    <s v="Beth Thompson"/>
    <s v="Home Office"/>
    <s v="San Gabriel"/>
    <x v="7"/>
    <s v="United States"/>
    <n v="91776"/>
    <s v="US"/>
    <s v="West"/>
    <s v="FUR-CH-10003973"/>
    <s v="Furniture"/>
    <s v="Chairs"/>
    <s v="GuestStacker Chair with Chrome Finish Legs"/>
    <n v="1487.04"/>
    <n v="5"/>
    <n v="0.2"/>
    <n v="148.70400000000001"/>
    <n v="205.45"/>
    <x v="2"/>
  </r>
  <r>
    <n v="3117"/>
    <s v="MX-2014-151470"/>
    <d v="2014-04-21T00:00:00"/>
    <d v="2014-04-24T00:00:00"/>
    <s v="First Class"/>
    <s v="CC-12370"/>
    <s v="Christopher Conant"/>
    <s v="Consumer"/>
    <s v="Copiapó"/>
    <x v="342"/>
    <s v="Chile"/>
    <m/>
    <s v="LATAM"/>
    <s v="South"/>
    <s v="FUR-CH-10001634"/>
    <s v="Furniture"/>
    <s v="Chairs"/>
    <s v="Novimex Rocking Chair, Adjustable"/>
    <n v="803.52"/>
    <n v="9"/>
    <n v="0"/>
    <n v="80.28"/>
    <n v="205.33600000000001"/>
    <x v="2"/>
  </r>
  <r>
    <n v="32530"/>
    <s v="CA-2013-153682"/>
    <d v="2013-05-31T00:00:00"/>
    <d v="2013-06-02T00:00:00"/>
    <s v="First Class"/>
    <s v="BG-11695"/>
    <s v="Brooke Gillingham"/>
    <s v="Corporate"/>
    <s v="Cincinnati"/>
    <x v="107"/>
    <s v="United States"/>
    <n v="45231"/>
    <s v="US"/>
    <s v="East"/>
    <s v="TEC-CO-10001046"/>
    <s v="Technology"/>
    <s v="Copiers"/>
    <s v="Canon Imageclass D680 Copier / Fax"/>
    <n v="839.98800000000006"/>
    <n v="2"/>
    <n v="0.4"/>
    <n v="69.998999999999995"/>
    <n v="205.23"/>
    <x v="0"/>
  </r>
  <r>
    <n v="5005"/>
    <s v="MX-2014-112459"/>
    <d v="2014-03-28T00:00:00"/>
    <d v="2014-03-30T00:00:00"/>
    <s v="First Class"/>
    <s v="DC-13285"/>
    <s v="Debra Catini"/>
    <s v="Consumer"/>
    <s v="Ensenada"/>
    <x v="282"/>
    <s v="Mexico"/>
    <m/>
    <s v="LATAM"/>
    <s v="North"/>
    <s v="FUR-TA-10001100"/>
    <s v="Furniture"/>
    <s v="Tables"/>
    <s v="Lesro Training Table, Adjustable Height"/>
    <n v="1011.696"/>
    <n v="7"/>
    <n v="0.2"/>
    <n v="126.336"/>
    <n v="205.21799999999999"/>
    <x v="2"/>
  </r>
  <r>
    <n v="2682"/>
    <s v="MX-2014-164889"/>
    <d v="2014-09-08T00:00:00"/>
    <d v="2014-09-12T00:00:00"/>
    <s v="Second Class"/>
    <s v="JE-15745"/>
    <s v="Joel Eaton"/>
    <s v="Consumer"/>
    <s v="Camagüey"/>
    <x v="151"/>
    <s v="Cuba"/>
    <m/>
    <s v="LATAM"/>
    <s v="Caribbean"/>
    <s v="FUR-TA-10004820"/>
    <s v="Furniture"/>
    <s v="Tables"/>
    <s v="Barricks Wood Table, Fully Assembled"/>
    <n v="2419.1999999999998"/>
    <n v="7"/>
    <n v="0"/>
    <n v="411.18"/>
    <n v="205.167"/>
    <x v="2"/>
  </r>
  <r>
    <n v="8146"/>
    <s v="MX-2013-129469"/>
    <d v="2013-11-18T00:00:00"/>
    <d v="2013-11-20T00:00:00"/>
    <s v="First Class"/>
    <s v="DB-13210"/>
    <s v="Dean Braden"/>
    <s v="Consumer"/>
    <s v="La Romana"/>
    <x v="343"/>
    <s v="Dominican Republic"/>
    <m/>
    <s v="LATAM"/>
    <s v="Caribbean"/>
    <s v="OFF-AP-10003561"/>
    <s v="Office Supplies"/>
    <s v="Appliances"/>
    <s v="Breville Microwave, Black"/>
    <n v="803.04"/>
    <n v="5"/>
    <n v="0.2"/>
    <n v="180.64"/>
    <n v="205.148"/>
    <x v="2"/>
  </r>
  <r>
    <n v="424"/>
    <s v="MX-2014-106901"/>
    <d v="2014-10-17T00:00:00"/>
    <d v="2014-10-20T00:00:00"/>
    <s v="First Class"/>
    <s v="LS-17200"/>
    <s v="Luke Schmidt"/>
    <s v="Corporate"/>
    <s v="Fort-de-France"/>
    <x v="344"/>
    <s v="Martinique"/>
    <m/>
    <s v="LATAM"/>
    <s v="Caribbean"/>
    <s v="FUR-TA-10002433"/>
    <s v="Furniture"/>
    <s v="Tables"/>
    <s v="Chromcraft Computer Table, with Bottom Storage"/>
    <n v="1773.72"/>
    <n v="6"/>
    <n v="0"/>
    <n v="212.76"/>
    <n v="205.114"/>
    <x v="2"/>
  </r>
  <r>
    <n v="12216"/>
    <s v="ES-2014-1015287"/>
    <d v="2014-04-16T00:00:00"/>
    <d v="2014-04-16T00:00:00"/>
    <s v="Same Day"/>
    <s v="BN-11470"/>
    <s v="Brad Norvell"/>
    <s v="Corporate"/>
    <s v="Dudley"/>
    <x v="31"/>
    <s v="United Kingdom"/>
    <m/>
    <s v="EU"/>
    <s v="North"/>
    <s v="TEC-CO-10003471"/>
    <s v="Technology"/>
    <s v="Copiers"/>
    <s v="Hewlett Fax and Copier, Color"/>
    <n v="777.24"/>
    <n v="4"/>
    <n v="0"/>
    <n v="170.88"/>
    <n v="205.01"/>
    <x v="0"/>
  </r>
  <r>
    <n v="14021"/>
    <s v="ES-2012-2563560"/>
    <d v="2012-03-07T00:00:00"/>
    <d v="2012-03-12T00:00:00"/>
    <s v="Second Class"/>
    <s v="BE-11335"/>
    <s v="Bill Eplett"/>
    <s v="Home Office"/>
    <s v="Kingswood"/>
    <x v="31"/>
    <s v="United Kingdom"/>
    <m/>
    <s v="EU"/>
    <s v="North"/>
    <s v="TEC-CO-10001162"/>
    <s v="Technology"/>
    <s v="Copiers"/>
    <s v="Canon Wireless Fax, Laser"/>
    <n v="1893.3"/>
    <n v="5"/>
    <n v="0"/>
    <n v="927.6"/>
    <n v="205.01"/>
    <x v="1"/>
  </r>
  <r>
    <n v="27983"/>
    <s v="IN-2012-63290"/>
    <d v="2012-06-18T00:00:00"/>
    <d v="2012-06-20T00:00:00"/>
    <s v="Second Class"/>
    <s v="MH-18025"/>
    <s v="Michelle Huthwaite"/>
    <s v="Consumer"/>
    <s v="Adelaide"/>
    <x v="82"/>
    <s v="Australia"/>
    <m/>
    <s v="APAC"/>
    <s v="Oceania"/>
    <s v="OFF-ST-10001719"/>
    <s v="Office Supplies"/>
    <s v="Storage"/>
    <s v="Tenex Trays, Industrial"/>
    <n v="689.09400000000005"/>
    <n v="14"/>
    <n v="0.1"/>
    <n v="-53.886000000000003"/>
    <n v="204.72"/>
    <x v="0"/>
  </r>
  <r>
    <n v="14388"/>
    <s v="IT-2011-1646767"/>
    <d v="2011-07-14T00:00:00"/>
    <d v="2011-07-15T00:00:00"/>
    <s v="First Class"/>
    <s v="MS-17830"/>
    <s v="Melanie Seite"/>
    <s v="Consumer"/>
    <s v="London"/>
    <x v="31"/>
    <s v="United Kingdom"/>
    <m/>
    <s v="EU"/>
    <s v="North"/>
    <s v="TEC-PH-10002597"/>
    <s v="Technology"/>
    <s v="Phones"/>
    <s v="Apple Signal Booster, with Caller ID"/>
    <n v="737.91"/>
    <n v="6"/>
    <n v="0.1"/>
    <n v="-8.3699999999999992"/>
    <n v="204.65"/>
    <x v="0"/>
  </r>
  <r>
    <n v="13479"/>
    <s v="IT-2013-5115273"/>
    <d v="2013-05-30T00:00:00"/>
    <d v="2013-06-04T00:00:00"/>
    <s v="Standard Class"/>
    <s v="JB-15925"/>
    <s v="Joni Blumstein"/>
    <s v="Consumer"/>
    <s v="Trier"/>
    <x v="345"/>
    <s v="Germany"/>
    <m/>
    <s v="EU"/>
    <s v="Central"/>
    <s v="TEC-PH-10003762"/>
    <s v="Technology"/>
    <s v="Phones"/>
    <s v="Motorola Smart Phone, Full Size"/>
    <n v="2570.7600000000002"/>
    <n v="4"/>
    <n v="0"/>
    <n v="976.8"/>
    <n v="204.64"/>
    <x v="1"/>
  </r>
  <r>
    <n v="16812"/>
    <s v="ES-2013-1603822"/>
    <d v="2013-06-17T00:00:00"/>
    <d v="2013-06-20T00:00:00"/>
    <s v="Second Class"/>
    <s v="TW-21025"/>
    <s v="Tamara Willingham"/>
    <s v="Home Office"/>
    <s v="Leeds"/>
    <x v="31"/>
    <s v="United Kingdom"/>
    <m/>
    <s v="EU"/>
    <s v="North"/>
    <s v="TEC-CO-10000967"/>
    <s v="Technology"/>
    <s v="Copiers"/>
    <s v="HP Fax Machine, Laser"/>
    <n v="1199.76"/>
    <n v="4"/>
    <n v="0"/>
    <n v="479.88"/>
    <n v="204.43"/>
    <x v="1"/>
  </r>
  <r>
    <n v="21554"/>
    <s v="IN-2014-20499"/>
    <d v="2014-03-26T00:00:00"/>
    <d v="2014-03-29T00:00:00"/>
    <s v="Second Class"/>
    <s v="GW-14605"/>
    <s v="Giulietta Weimer"/>
    <s v="Consumer"/>
    <s v="Luoyang"/>
    <x v="118"/>
    <s v="China"/>
    <m/>
    <s v="APAC"/>
    <s v="North Asia"/>
    <s v="TEC-CO-10001895"/>
    <s v="Technology"/>
    <s v="Copiers"/>
    <s v="Sharp Wireless Fax, Color"/>
    <n v="3216.24"/>
    <n v="9"/>
    <n v="0"/>
    <n v="96.39"/>
    <n v="204.36"/>
    <x v="2"/>
  </r>
  <r>
    <n v="1702"/>
    <s v="US-2011-121664"/>
    <d v="2011-09-15T00:00:00"/>
    <d v="2011-09-17T00:00:00"/>
    <s v="First Class"/>
    <s v="SC-20725"/>
    <s v="Steven Cartwright"/>
    <s v="Consumer"/>
    <s v="Petrópolis"/>
    <x v="346"/>
    <s v="Brazil"/>
    <m/>
    <s v="LATAM"/>
    <s v="South"/>
    <s v="FUR-TA-10001496"/>
    <s v="Furniture"/>
    <s v="Tables"/>
    <s v="Barricks Computer Table, Fully Assembled"/>
    <n v="1274.24"/>
    <n v="5"/>
    <n v="0.2"/>
    <n v="-127.46"/>
    <n v="204.31299999999999"/>
    <x v="2"/>
  </r>
  <r>
    <n v="19853"/>
    <s v="ES-2012-1085063"/>
    <d v="2012-09-20T00:00:00"/>
    <d v="2012-09-25T00:00:00"/>
    <s v="Second Class"/>
    <s v="LR-16915"/>
    <s v="Lena Radford"/>
    <s v="Consumer"/>
    <s v="Vantaa"/>
    <x v="184"/>
    <s v="Finland"/>
    <m/>
    <s v="EU"/>
    <s v="North"/>
    <s v="OFF-AP-10004464"/>
    <s v="Office Supplies"/>
    <s v="Appliances"/>
    <s v="Cuisinart Stove, White"/>
    <n v="2145.7199999999998"/>
    <n v="4"/>
    <n v="0"/>
    <n v="364.68"/>
    <n v="204.29"/>
    <x v="1"/>
  </r>
  <r>
    <n v="33216"/>
    <s v="US-2014-111423"/>
    <d v="2014-08-18T00:00:00"/>
    <d v="2014-08-20T00:00:00"/>
    <s v="First Class"/>
    <s v="EH-13765"/>
    <s v="Edward Hooks"/>
    <s v="Corporate"/>
    <s v="Watertown"/>
    <x v="0"/>
    <s v="United States"/>
    <n v="13601"/>
    <s v="US"/>
    <s v="East"/>
    <s v="OFF-BI-10003091"/>
    <s v="Office Supplies"/>
    <s v="Binders"/>
    <s v="GBC DocuBind TL200 Manual Binding Machine"/>
    <n v="895.92"/>
    <n v="5"/>
    <n v="0.2"/>
    <n v="302.37299999999999"/>
    <n v="203.94"/>
    <x v="1"/>
  </r>
  <r>
    <n v="30193"/>
    <s v="IN-2011-10286"/>
    <d v="2011-12-17T00:00:00"/>
    <d v="2011-12-20T00:00:00"/>
    <s v="First Class"/>
    <s v="PB-19210"/>
    <s v="Phillip Breyer"/>
    <s v="Corporate"/>
    <s v="Taipei"/>
    <x v="24"/>
    <s v="Taiwan"/>
    <m/>
    <s v="APAC"/>
    <s v="North Asia"/>
    <s v="FUR-CH-10001913"/>
    <s v="Furniture"/>
    <s v="Chairs"/>
    <s v="Office Star Swivel Stool, Adjustable"/>
    <n v="882.15"/>
    <n v="5"/>
    <n v="0"/>
    <n v="114.6"/>
    <n v="203.92"/>
    <x v="0"/>
  </r>
  <r>
    <n v="37506"/>
    <s v="CA-2014-119809"/>
    <d v="2014-08-19T00:00:00"/>
    <d v="2014-08-26T00:00:00"/>
    <s v="Standard Class"/>
    <s v="YS-21880"/>
    <s v="Yana Sorensen"/>
    <s v="Corporate"/>
    <s v="Seattle"/>
    <x v="42"/>
    <s v="United States"/>
    <n v="98103"/>
    <s v="US"/>
    <s v="West"/>
    <s v="OFF-BI-10003925"/>
    <s v="Office Supplies"/>
    <s v="Binders"/>
    <s v="Fellowes PB300 Plastic Comb Binding Machine"/>
    <n v="2793.5279999999998"/>
    <n v="9"/>
    <n v="0.2"/>
    <n v="942.81569999999999"/>
    <n v="203.72"/>
    <x v="1"/>
  </r>
  <r>
    <n v="14079"/>
    <s v="ES-2011-2566881"/>
    <d v="2011-08-21T00:00:00"/>
    <d v="2011-08-21T00:00:00"/>
    <s v="Same Day"/>
    <s v="FO-14305"/>
    <s v="Frank Olsen"/>
    <s v="Consumer"/>
    <s v="Noisy-le-Grand"/>
    <x v="14"/>
    <s v="France"/>
    <m/>
    <s v="EU"/>
    <s v="Central"/>
    <s v="OFF-ST-10004855"/>
    <s v="Office Supplies"/>
    <s v="Storage"/>
    <s v="Smead Lockers, Industrial"/>
    <n v="895.05"/>
    <n v="5"/>
    <n v="0.1"/>
    <n v="178.95"/>
    <n v="203.67"/>
    <x v="2"/>
  </r>
  <r>
    <n v="47959"/>
    <s v="SY-2012-8920"/>
    <d v="2012-09-24T00:00:00"/>
    <d v="2012-09-28T00:00:00"/>
    <s v="Standard Class"/>
    <s v="SV-10815"/>
    <s v="Stuart Van"/>
    <s v="Corporate"/>
    <s v="Homs"/>
    <x v="347"/>
    <s v="Syria"/>
    <m/>
    <s v="EMEA"/>
    <s v="EMEA"/>
    <s v="TEC-CIS-10001717"/>
    <s v="Technology"/>
    <s v="Phones"/>
    <s v="Cisco Smart Phone, with Caller ID"/>
    <n v="1570.1759999999999"/>
    <n v="4"/>
    <n v="0.4"/>
    <n v="104.616"/>
    <n v="203.61"/>
    <x v="2"/>
  </r>
  <r>
    <n v="24278"/>
    <s v="IN-2014-48625"/>
    <d v="2014-04-01T00:00:00"/>
    <d v="2014-04-05T00:00:00"/>
    <s v="Standard Class"/>
    <s v="JF-15415"/>
    <s v="Jennifer Ferguson"/>
    <s v="Consumer"/>
    <s v="Liaoyang"/>
    <x v="95"/>
    <s v="China"/>
    <m/>
    <s v="APAC"/>
    <s v="North Asia"/>
    <s v="FUR-TA-10001633"/>
    <s v="Furniture"/>
    <s v="Tables"/>
    <s v="Bevis Wood Table, with Bottom Storage"/>
    <n v="2614.6889999999999"/>
    <n v="7"/>
    <n v="0.3"/>
    <n v="-821.96100000000001"/>
    <n v="203.26"/>
    <x v="1"/>
  </r>
  <r>
    <n v="34815"/>
    <s v="US-2013-113649"/>
    <d v="2013-08-10T00:00:00"/>
    <d v="2013-08-13T00:00:00"/>
    <s v="First Class"/>
    <s v="HA-14920"/>
    <s v="Helen Andreada"/>
    <s v="Consumer"/>
    <s v="Fayetteville"/>
    <x v="8"/>
    <s v="United States"/>
    <n v="28314"/>
    <s v="US"/>
    <s v="South"/>
    <s v="OFF-AP-10002518"/>
    <s v="Office Supplies"/>
    <s v="Appliances"/>
    <s v="Kensington 7 Outlet MasterPiece Power Center"/>
    <n v="569.53599999999994"/>
    <n v="4"/>
    <n v="0.2"/>
    <n v="64.072800000000001"/>
    <n v="203.22"/>
    <x v="2"/>
  </r>
  <r>
    <n v="30517"/>
    <s v="IN-2013-85662"/>
    <d v="2013-10-17T00:00:00"/>
    <d v="2013-10-19T00:00:00"/>
    <s v="Second Class"/>
    <s v="CK-12595"/>
    <s v="Clytie Kelty"/>
    <s v="Consumer"/>
    <s v="Taupo"/>
    <x v="6"/>
    <s v="New Zealand"/>
    <m/>
    <s v="APAC"/>
    <s v="Oceania"/>
    <s v="TEC-CO-10003226"/>
    <s v="Technology"/>
    <s v="Copiers"/>
    <s v="Canon Fax Machine, Laser"/>
    <n v="636.78"/>
    <n v="2"/>
    <n v="0"/>
    <n v="286.5"/>
    <n v="203.2"/>
    <x v="0"/>
  </r>
  <r>
    <n v="1408"/>
    <s v="MX-2013-152996"/>
    <d v="2013-01-19T00:00:00"/>
    <d v="2013-01-26T00:00:00"/>
    <s v="Standard Class"/>
    <s v="SS-20140"/>
    <s v="Saphhira Shifley"/>
    <s v="Corporate"/>
    <s v="Araguaína"/>
    <x v="348"/>
    <s v="Brazil"/>
    <m/>
    <s v="LATAM"/>
    <s v="South"/>
    <s v="FUR-BO-10002766"/>
    <s v="Furniture"/>
    <s v="Bookcases"/>
    <s v="Bush Classic Bookcase, Traditional"/>
    <n v="2751.2"/>
    <n v="10"/>
    <n v="0"/>
    <n v="110"/>
    <n v="203.13200000000001"/>
    <x v="1"/>
  </r>
  <r>
    <n v="20944"/>
    <s v="ID-2014-41303"/>
    <d v="2014-12-10T00:00:00"/>
    <d v="2014-12-14T00:00:00"/>
    <s v="Standard Class"/>
    <s v="RP-19855"/>
    <s v="Roy Phan"/>
    <s v="Corporate"/>
    <s v="Bangkok"/>
    <x v="87"/>
    <s v="Thailand"/>
    <m/>
    <s v="APAC"/>
    <s v="Southeast Asia"/>
    <s v="TEC-PH-10003794"/>
    <s v="Technology"/>
    <s v="Phones"/>
    <s v="Nokia Smart Phone, Full Size"/>
    <n v="1587.0015000000001"/>
    <n v="3"/>
    <n v="0.17"/>
    <n v="-76.558499999999995"/>
    <n v="203.08"/>
    <x v="1"/>
  </r>
  <r>
    <n v="21617"/>
    <s v="IN-2011-30824"/>
    <d v="2011-06-01T00:00:00"/>
    <d v="2011-06-03T00:00:00"/>
    <s v="First Class"/>
    <s v="AB-10060"/>
    <s v="Adam Bellavance"/>
    <s v="Home Office"/>
    <s v="Denpasar"/>
    <x v="349"/>
    <s v="Indonesia"/>
    <m/>
    <s v="APAC"/>
    <s v="Southeast Asia"/>
    <s v="FUR-CH-10003841"/>
    <s v="Furniture"/>
    <s v="Chairs"/>
    <s v="Harbour Creations Swivel Stool, Black"/>
    <n v="1037.7095999999999"/>
    <n v="8"/>
    <n v="0.27"/>
    <n v="298.50959999999998"/>
    <n v="202.94"/>
    <x v="1"/>
  </r>
  <r>
    <n v="37413"/>
    <s v="US-2013-113677"/>
    <d v="2013-11-14T00:00:00"/>
    <d v="2013-11-20T00:00:00"/>
    <s v="Standard Class"/>
    <s v="CM-12655"/>
    <s v="Corinna Mitchell"/>
    <s v="Home Office"/>
    <s v="New York City"/>
    <x v="0"/>
    <s v="United States"/>
    <n v="10011"/>
    <s v="US"/>
    <s v="East"/>
    <s v="TEC-PH-10002114"/>
    <s v="Technology"/>
    <s v="Phones"/>
    <s v="Xiaomi Mi3"/>
    <n v="2279.96"/>
    <n v="4"/>
    <n v="0"/>
    <n v="592.78959999999995"/>
    <n v="202.77"/>
    <x v="1"/>
  </r>
  <r>
    <n v="41823"/>
    <s v="SF-2014-3260"/>
    <d v="2014-10-03T00:00:00"/>
    <d v="2014-10-07T00:00:00"/>
    <s v="Standard Class"/>
    <s v="LT-7110"/>
    <s v="Liz Thompson"/>
    <s v="Consumer"/>
    <s v="Pretoria"/>
    <x v="120"/>
    <s v="South Africa"/>
    <m/>
    <s v="Africa"/>
    <s v="Africa"/>
    <s v="TEC-BRO-10002103"/>
    <s v="Technology"/>
    <s v="Copiers"/>
    <s v="Brother Ink, Color"/>
    <n v="1487.4"/>
    <n v="10"/>
    <n v="0"/>
    <n v="728.7"/>
    <n v="202.49"/>
    <x v="2"/>
  </r>
  <r>
    <n v="5668"/>
    <s v="US-2014-154781"/>
    <d v="2014-10-09T00:00:00"/>
    <d v="2014-10-10T00:00:00"/>
    <s v="First Class"/>
    <s v="RB-19330"/>
    <s v="Randy Bradley"/>
    <s v="Consumer"/>
    <s v="Mexico City"/>
    <x v="146"/>
    <s v="Mexico"/>
    <m/>
    <s v="LATAM"/>
    <s v="North"/>
    <s v="FUR-TA-10000991"/>
    <s v="Furniture"/>
    <s v="Tables"/>
    <s v="Lesro Computer Table, Adjustable Height"/>
    <n v="908.60799999999995"/>
    <n v="4"/>
    <n v="0.2"/>
    <n v="-193.15199999999999"/>
    <n v="202.387"/>
    <x v="2"/>
  </r>
  <r>
    <n v="27417"/>
    <s v="ID-2014-10783"/>
    <d v="2014-10-16T00:00:00"/>
    <d v="2014-10-20T00:00:00"/>
    <s v="Standard Class"/>
    <s v="LW-17215"/>
    <s v="Luke Weiss"/>
    <s v="Consumer"/>
    <s v="Gold Coast"/>
    <x v="2"/>
    <s v="Australia"/>
    <m/>
    <s v="APAC"/>
    <s v="Oceania"/>
    <s v="FUR-CH-10002247"/>
    <s v="Furniture"/>
    <s v="Chairs"/>
    <s v="Hon Executive Leather Armchair, Adjustable"/>
    <n v="1241.001"/>
    <n v="3"/>
    <n v="0.1"/>
    <n v="124.011"/>
    <n v="202.36"/>
    <x v="2"/>
  </r>
  <r>
    <n v="15115"/>
    <s v="ES-2011-3524149"/>
    <d v="2011-09-08T00:00:00"/>
    <d v="2011-09-13T00:00:00"/>
    <s v="Second Class"/>
    <s v="AR-10510"/>
    <s v="Andrew Roberts"/>
    <s v="Consumer"/>
    <s v="Toulon"/>
    <x v="75"/>
    <s v="France"/>
    <m/>
    <s v="EU"/>
    <s v="Central"/>
    <s v="FUR-CH-10004676"/>
    <s v="Furniture"/>
    <s v="Chairs"/>
    <s v="Office Star Rocking Chair, Black"/>
    <n v="1121.6880000000001"/>
    <n v="9"/>
    <n v="0.1"/>
    <n v="124.578"/>
    <n v="202.32"/>
    <x v="2"/>
  </r>
  <r>
    <n v="21412"/>
    <s v="IN-2013-78809"/>
    <d v="2013-01-22T00:00:00"/>
    <d v="2013-01-24T00:00:00"/>
    <s v="Second Class"/>
    <s v="AG-10900"/>
    <s v="Arthur Gainer"/>
    <s v="Consumer"/>
    <s v="Pune"/>
    <x v="195"/>
    <s v="India"/>
    <m/>
    <s v="APAC"/>
    <s v="Central Asia"/>
    <s v="FUR-CH-10002247"/>
    <s v="Furniture"/>
    <s v="Chairs"/>
    <s v="Hon Executive Leather Armchair, Adjustable"/>
    <n v="1838.52"/>
    <n v="4"/>
    <n v="0"/>
    <n v="349.2"/>
    <n v="202.32"/>
    <x v="2"/>
  </r>
  <r>
    <n v="32664"/>
    <s v="US-2014-155425"/>
    <d v="2014-11-11T00:00:00"/>
    <d v="2014-11-12T00:00:00"/>
    <s v="First Class"/>
    <s v="AB-10600"/>
    <s v="Ann Blume"/>
    <s v="Corporate"/>
    <s v="Tucson"/>
    <x v="276"/>
    <s v="United States"/>
    <n v="85705"/>
    <s v="US"/>
    <s v="West"/>
    <s v="FUR-CH-10003312"/>
    <s v="Furniture"/>
    <s v="Chairs"/>
    <s v="Hon 2090 “Pillow Soft” Series Mid Back Swivel/Tilt Chairs"/>
    <n v="899.13599999999997"/>
    <n v="4"/>
    <n v="0.2"/>
    <n v="-146.1096"/>
    <n v="202.24"/>
    <x v="2"/>
  </r>
  <r>
    <n v="34097"/>
    <s v="CA-2013-153318"/>
    <d v="2013-10-26T00:00:00"/>
    <d v="2013-10-29T00:00:00"/>
    <s v="First Class"/>
    <s v="JS-15595"/>
    <s v="Jill Stevenson"/>
    <s v="Corporate"/>
    <s v="Miami"/>
    <x v="45"/>
    <s v="United States"/>
    <n v="33180"/>
    <s v="US"/>
    <s v="South"/>
    <s v="TEC-PH-10000984"/>
    <s v="Technology"/>
    <s v="Phones"/>
    <s v="Panasonic KX-TG9471B"/>
    <n v="783.96"/>
    <n v="5"/>
    <n v="0.2"/>
    <n v="78.396000000000001"/>
    <n v="202.09"/>
    <x v="2"/>
  </r>
  <r>
    <n v="21828"/>
    <s v="ID-2011-78592"/>
    <d v="2011-08-03T00:00:00"/>
    <d v="2011-08-07T00:00:00"/>
    <s v="Standard Class"/>
    <s v="LH-17155"/>
    <s v="Logan Haushalter"/>
    <s v="Consumer"/>
    <s v="Goyang"/>
    <x v="350"/>
    <s v="South Korea"/>
    <m/>
    <s v="APAC"/>
    <s v="North Asia"/>
    <s v="FUR-BO-10001822"/>
    <s v="Furniture"/>
    <s v="Bookcases"/>
    <s v="Dania Library with Doors, Metal"/>
    <n v="2605.3919999999998"/>
    <n v="9"/>
    <n v="0.2"/>
    <n v="-553.87800000000004"/>
    <n v="202.08"/>
    <x v="1"/>
  </r>
  <r>
    <n v="27886"/>
    <s v="IN-2013-37761"/>
    <d v="2013-05-01T00:00:00"/>
    <d v="2013-05-04T00:00:00"/>
    <s v="First Class"/>
    <s v="KB-16240"/>
    <s v="Karen Bern"/>
    <s v="Corporate"/>
    <s v="Kalyan"/>
    <x v="195"/>
    <s v="India"/>
    <m/>
    <s v="APAC"/>
    <s v="Central Asia"/>
    <s v="FUR-CH-10002944"/>
    <s v="Furniture"/>
    <s v="Chairs"/>
    <s v="Office Star Steel Folding Chair, Black"/>
    <n v="803.52"/>
    <n v="9"/>
    <n v="0"/>
    <n v="48.06"/>
    <n v="202.06"/>
    <x v="1"/>
  </r>
  <r>
    <n v="1320"/>
    <s v="MX-2013-109218"/>
    <d v="2013-10-10T00:00:00"/>
    <d v="2013-10-12T00:00:00"/>
    <s v="First Class"/>
    <s v="KA-16525"/>
    <s v="Kelly Andreada"/>
    <s v="Consumer"/>
    <s v="Mejicanos"/>
    <x v="23"/>
    <s v="El Salvador"/>
    <m/>
    <s v="LATAM"/>
    <s v="Central"/>
    <s v="FUR-BO-10004142"/>
    <s v="Furniture"/>
    <s v="Bookcases"/>
    <s v="Safco Classic Bookcase, Traditional"/>
    <n v="584.20000000000005"/>
    <n v="2"/>
    <n v="0"/>
    <n v="239.52"/>
    <n v="201.96899999999999"/>
    <x v="0"/>
  </r>
  <r>
    <n v="25419"/>
    <s v="IN-2013-44936"/>
    <d v="2013-10-25T00:00:00"/>
    <d v="2013-10-30T00:00:00"/>
    <s v="Standard Class"/>
    <s v="BM-11140"/>
    <s v="Becky Martin"/>
    <s v="Consumer"/>
    <s v="Sydney"/>
    <x v="1"/>
    <s v="Australia"/>
    <m/>
    <s v="APAC"/>
    <s v="Oceania"/>
    <s v="OFF-ST-10002292"/>
    <s v="Office Supplies"/>
    <s v="Storage"/>
    <s v="Fellowes Lockers, Single Width"/>
    <n v="1679.616"/>
    <n v="9"/>
    <n v="0.1"/>
    <n v="-149.364"/>
    <n v="201.82"/>
    <x v="2"/>
  </r>
  <r>
    <n v="29532"/>
    <s v="IN-2013-16712"/>
    <d v="2013-10-22T00:00:00"/>
    <d v="2013-10-24T00:00:00"/>
    <s v="Second Class"/>
    <s v="JL-15175"/>
    <s v="James Lanier"/>
    <s v="Home Office"/>
    <s v="Kendari"/>
    <x v="174"/>
    <s v="Indonesia"/>
    <m/>
    <s v="APAC"/>
    <s v="Southeast Asia"/>
    <s v="FUR-BO-10004771"/>
    <s v="Furniture"/>
    <s v="Bookcases"/>
    <s v="Ikea Classic Bookcase, Traditional"/>
    <n v="1148.7825"/>
    <n v="3"/>
    <n v="7.0000000000000007E-2"/>
    <n v="172.91249999999999"/>
    <n v="201.68"/>
    <x v="2"/>
  </r>
  <r>
    <n v="46049"/>
    <s v="MO-2011-7930"/>
    <d v="2011-02-12T00:00:00"/>
    <d v="2011-02-14T00:00:00"/>
    <s v="First Class"/>
    <s v="EM-3960"/>
    <s v="Eric Murdock"/>
    <s v="Consumer"/>
    <s v="Casablanca"/>
    <x v="66"/>
    <s v="Morocco"/>
    <m/>
    <s v="Africa"/>
    <s v="Africa"/>
    <s v="FUR-SAF-10001136"/>
    <s v="Furniture"/>
    <s v="Chairs"/>
    <s v="SAFCO Swivel Stool, Adjustable"/>
    <n v="681.72"/>
    <n v="4"/>
    <n v="0"/>
    <n v="327.12"/>
    <n v="201.54"/>
    <x v="0"/>
  </r>
  <r>
    <n v="20772"/>
    <s v="IN-2013-49199"/>
    <d v="2013-08-21T00:00:00"/>
    <d v="2013-08-27T00:00:00"/>
    <s v="Standard Class"/>
    <s v="AS-10225"/>
    <s v="Alan Schoenberger"/>
    <s v="Corporate"/>
    <s v="Khulna"/>
    <x v="351"/>
    <s v="Bangladesh"/>
    <m/>
    <s v="APAC"/>
    <s v="Central Asia"/>
    <s v="FUR-BO-10004707"/>
    <s v="Furniture"/>
    <s v="Bookcases"/>
    <s v="Ikea Library with Doors, Traditional"/>
    <n v="3633.9"/>
    <n v="10"/>
    <n v="0"/>
    <n v="108.9"/>
    <n v="201.18"/>
    <x v="1"/>
  </r>
  <r>
    <n v="29624"/>
    <s v="ID-2012-39903"/>
    <d v="2012-01-02T00:00:00"/>
    <d v="2012-01-06T00:00:00"/>
    <s v="Standard Class"/>
    <s v="JS-15595"/>
    <s v="Jill Stevenson"/>
    <s v="Corporate"/>
    <s v="Medan"/>
    <x v="105"/>
    <s v="Indonesia"/>
    <m/>
    <s v="APAC"/>
    <s v="Southeast Asia"/>
    <s v="OFF-ST-10002395"/>
    <s v="Office Supplies"/>
    <s v="Storage"/>
    <s v="Rogers Lockers, Single Width"/>
    <n v="1229.6865"/>
    <n v="7"/>
    <n v="0.17"/>
    <n v="399.97649999999999"/>
    <n v="200.9"/>
    <x v="2"/>
  </r>
  <r>
    <n v="29686"/>
    <s v="IN-2011-41254"/>
    <d v="2011-06-22T00:00:00"/>
    <d v="2011-06-26T00:00:00"/>
    <s v="Standard Class"/>
    <s v="SC-20230"/>
    <s v="Scot Coram"/>
    <s v="Corporate"/>
    <s v="Avadi"/>
    <x v="188"/>
    <s v="India"/>
    <m/>
    <s v="APAC"/>
    <s v="Central Asia"/>
    <s v="FUR-BO-10001372"/>
    <s v="Furniture"/>
    <s v="Bookcases"/>
    <s v="Safco Classic Bookcase, Pine"/>
    <n v="2637"/>
    <n v="6"/>
    <n v="0"/>
    <n v="184.5"/>
    <n v="200.83"/>
    <x v="1"/>
  </r>
  <r>
    <n v="28124"/>
    <s v="IN-2013-75701"/>
    <d v="2013-05-28T00:00:00"/>
    <d v="2013-06-01T00:00:00"/>
    <s v="Standard Class"/>
    <s v="JD-15790"/>
    <s v="John Dryer"/>
    <s v="Consumer"/>
    <s v="Semarang"/>
    <x v="108"/>
    <s v="Indonesia"/>
    <m/>
    <s v="APAC"/>
    <s v="Southeast Asia"/>
    <s v="TEC-MA-10000697"/>
    <s v="Technology"/>
    <s v="Machines"/>
    <s v="StarTech Card Printer, Wireless"/>
    <n v="1764.165"/>
    <n v="13"/>
    <n v="0.17"/>
    <n v="127.33499999999999"/>
    <n v="200.7"/>
    <x v="2"/>
  </r>
  <r>
    <n v="10361"/>
    <s v="IT-2014-4707944"/>
    <d v="2014-08-14T00:00:00"/>
    <d v="2014-08-16T00:00:00"/>
    <s v="Second Class"/>
    <s v="JL-15850"/>
    <s v="John Lucas"/>
    <s v="Consumer"/>
    <s v="Stuttgart"/>
    <x v="352"/>
    <s v="Germany"/>
    <m/>
    <s v="EU"/>
    <s v="Central"/>
    <s v="TEC-CO-10001162"/>
    <s v="Technology"/>
    <s v="Copiers"/>
    <s v="Canon Wireless Fax, Laser"/>
    <n v="757.32"/>
    <n v="2"/>
    <n v="0"/>
    <n v="371.04"/>
    <n v="200.65"/>
    <x v="0"/>
  </r>
  <r>
    <n v="30844"/>
    <s v="IN-2014-85242"/>
    <d v="2014-10-24T00:00:00"/>
    <d v="2014-10-28T00:00:00"/>
    <s v="Second Class"/>
    <s v="JW-16075"/>
    <s v="Julia West"/>
    <s v="Consumer"/>
    <s v="Hamilton"/>
    <x v="6"/>
    <s v="New Zealand"/>
    <m/>
    <s v="APAC"/>
    <s v="Oceania"/>
    <s v="FUR-CH-10000527"/>
    <s v="Furniture"/>
    <s v="Chairs"/>
    <s v="Office Star Executive Leather Armchair, Adjustable"/>
    <n v="3720"/>
    <n v="8"/>
    <n v="0"/>
    <n v="632.4"/>
    <n v="200.47"/>
    <x v="1"/>
  </r>
  <r>
    <n v="44589"/>
    <s v="CG-2014-5280"/>
    <d v="2014-11-26T00:00:00"/>
    <d v="2014-11-27T00:00:00"/>
    <s v="First Class"/>
    <s v="LL-6840"/>
    <s v="Lauren Leatherbury"/>
    <s v="Consumer"/>
    <s v="Kinshasa"/>
    <x v="71"/>
    <s v="Democratic Republic of the Congo"/>
    <m/>
    <s v="Africa"/>
    <s v="Africa"/>
    <s v="TEC-NOK-10001070"/>
    <s v="Technology"/>
    <s v="Phones"/>
    <s v="Nokia Speaker Phone, with Caller ID"/>
    <n v="985.2"/>
    <n v="8"/>
    <n v="0"/>
    <n v="78.72"/>
    <n v="200.45"/>
    <x v="1"/>
  </r>
  <r>
    <n v="14143"/>
    <s v="ES-2012-2376528"/>
    <d v="2012-09-07T00:00:00"/>
    <d v="2012-09-14T00:00:00"/>
    <s v="Standard Class"/>
    <s v="TH-21100"/>
    <s v="Thea Hendricks"/>
    <s v="Consumer"/>
    <s v="Lyon"/>
    <x v="183"/>
    <s v="France"/>
    <m/>
    <s v="EU"/>
    <s v="Central"/>
    <s v="FUR-BO-10000596"/>
    <s v="Furniture"/>
    <s v="Bookcases"/>
    <s v="Sauder Classic Bookcase, Mobile"/>
    <n v="2367.9540000000002"/>
    <n v="6"/>
    <n v="0.1"/>
    <n v="920.75400000000002"/>
    <n v="200.41"/>
    <x v="1"/>
  </r>
  <r>
    <n v="17047"/>
    <s v="IT-2011-2975588"/>
    <d v="2011-06-10T00:00:00"/>
    <d v="2011-06-13T00:00:00"/>
    <s v="First Class"/>
    <s v="MC-17275"/>
    <s v="Marc Crier"/>
    <s v="Consumer"/>
    <s v="Lille"/>
    <x v="61"/>
    <s v="France"/>
    <m/>
    <s v="EU"/>
    <s v="Central"/>
    <s v="OFF-AP-10000005"/>
    <s v="Office Supplies"/>
    <s v="Appliances"/>
    <s v="KitchenAid Microwave, Red"/>
    <n v="837.86400000000003"/>
    <n v="3"/>
    <n v="0.1"/>
    <n v="-27.936"/>
    <n v="200.35"/>
    <x v="2"/>
  </r>
  <r>
    <n v="41883"/>
    <s v="RS-2011-2260"/>
    <d v="2011-03-31T00:00:00"/>
    <d v="2011-03-31T00:00:00"/>
    <s v="Same Day"/>
    <s v="NG-8430"/>
    <s v="Nathan Gelder"/>
    <s v="Consumer"/>
    <s v="Chelyabinsk"/>
    <x v="314"/>
    <s v="Russia"/>
    <m/>
    <s v="EMEA"/>
    <s v="EMEA"/>
    <s v="FUR-DAN-10002348"/>
    <s v="Furniture"/>
    <s v="Bookcases"/>
    <s v="Dania Classic Bookcase, Pine"/>
    <n v="824.22"/>
    <n v="2"/>
    <n v="0"/>
    <n v="255.48"/>
    <n v="200.09"/>
    <x v="0"/>
  </r>
  <r>
    <n v="25222"/>
    <s v="IN-2014-46595"/>
    <d v="2014-11-05T00:00:00"/>
    <d v="2014-11-07T00:00:00"/>
    <s v="Second Class"/>
    <s v="ML-17410"/>
    <s v="Maris LaWare"/>
    <s v="Consumer"/>
    <s v="Zhanjiang"/>
    <x v="118"/>
    <s v="China"/>
    <m/>
    <s v="APAC"/>
    <s v="North Asia"/>
    <s v="TEC-AC-10004591"/>
    <s v="Technology"/>
    <s v="Accessories"/>
    <s v="Logitech Memory Card, Bluetooth"/>
    <n v="723.66"/>
    <n v="7"/>
    <n v="0"/>
    <n v="101.22"/>
    <n v="200.07"/>
    <x v="2"/>
  </r>
  <r>
    <n v="12473"/>
    <s v="ES-2013-5988314"/>
    <d v="2013-11-22T00:00:00"/>
    <d v="2013-11-26T00:00:00"/>
    <s v="Standard Class"/>
    <s v="KD-16615"/>
    <s v="Ken Dana"/>
    <s v="Corporate"/>
    <s v="Marseille"/>
    <x v="75"/>
    <s v="France"/>
    <m/>
    <s v="EU"/>
    <s v="Central"/>
    <s v="OFF-AP-10001178"/>
    <s v="Office Supplies"/>
    <s v="Appliances"/>
    <s v="KitchenAid Stove, Red"/>
    <n v="4618.2150000000001"/>
    <n v="9"/>
    <n v="0.1"/>
    <n v="923.53499999999997"/>
    <n v="200.06"/>
    <x v="1"/>
  </r>
  <r>
    <n v="2425"/>
    <s v="US-2014-160192"/>
    <d v="2014-03-18T00:00:00"/>
    <d v="2014-03-22T00:00:00"/>
    <s v="Standard Class"/>
    <s v="MC-17605"/>
    <s v="Matt Connell"/>
    <s v="Corporate"/>
    <s v="Santo Domingo"/>
    <x v="27"/>
    <s v="Dominican Republic"/>
    <m/>
    <s v="LATAM"/>
    <s v="Caribbean"/>
    <s v="FUR-CH-10001897"/>
    <s v="Furniture"/>
    <s v="Chairs"/>
    <s v="Hon Executive Leather Armchair, Adjustable"/>
    <n v="1212.56"/>
    <n v="5"/>
    <n v="0.2"/>
    <n v="-45.54"/>
    <n v="199.98599999999999"/>
    <x v="2"/>
  </r>
  <r>
    <n v="38943"/>
    <s v="US-2011-115196"/>
    <d v="2011-09-09T00:00:00"/>
    <d v="2011-09-13T00:00:00"/>
    <s v="Standard Class"/>
    <s v="DL-12925"/>
    <s v="Daniel Lacy"/>
    <s v="Consumer"/>
    <s v="Greenville"/>
    <x v="8"/>
    <s v="United States"/>
    <n v="27834"/>
    <s v="US"/>
    <s v="South"/>
    <s v="TEC-MA-10002073"/>
    <s v="Technology"/>
    <s v="Machines"/>
    <s v="3D Systems Cube Printer, 2nd Generation, White"/>
    <n v="1299.99"/>
    <n v="2"/>
    <n v="0.5"/>
    <n v="-571.99559999999997"/>
    <n v="199.8"/>
    <x v="2"/>
  </r>
  <r>
    <n v="6089"/>
    <s v="MX-2014-104122"/>
    <d v="2014-08-29T00:00:00"/>
    <d v="2014-08-29T00:00:00"/>
    <s v="Same Day"/>
    <s v="JK-15625"/>
    <s v="Jim Karlsson"/>
    <s v="Consumer"/>
    <s v="Mejicanos"/>
    <x v="23"/>
    <s v="El Salvador"/>
    <m/>
    <s v="LATAM"/>
    <s v="Central"/>
    <s v="OFF-AP-10002252"/>
    <s v="Office Supplies"/>
    <s v="Appliances"/>
    <s v="Cuisinart Stove, Black"/>
    <n v="1075.44"/>
    <n v="3"/>
    <n v="0"/>
    <n v="182.82"/>
    <n v="199.79400000000001"/>
    <x v="2"/>
  </r>
  <r>
    <n v="21150"/>
    <s v="IN-2012-70437"/>
    <d v="2012-10-05T00:00:00"/>
    <d v="2012-10-08T00:00:00"/>
    <s v="First Class"/>
    <s v="BD-11500"/>
    <s v="Bradley Drucker"/>
    <s v="Consumer"/>
    <s v="Jakarta"/>
    <x v="106"/>
    <s v="Indonesia"/>
    <m/>
    <s v="APAC"/>
    <s v="Southeast Asia"/>
    <s v="TEC-MA-10001627"/>
    <s v="Technology"/>
    <s v="Machines"/>
    <s v="Konica Printer, White"/>
    <n v="883.95"/>
    <n v="4"/>
    <n v="0.17"/>
    <n v="234.27"/>
    <n v="199.66"/>
    <x v="2"/>
  </r>
  <r>
    <n v="15951"/>
    <s v="IT-2011-3183678"/>
    <d v="2011-09-23T00:00:00"/>
    <d v="2011-09-25T00:00:00"/>
    <s v="First Class"/>
    <s v="ZC-21910"/>
    <s v="Zuschuss Carroll"/>
    <s v="Consumer"/>
    <s v="Berlin"/>
    <x v="3"/>
    <s v="Germany"/>
    <m/>
    <s v="EU"/>
    <s v="Central"/>
    <s v="OFF-AP-10001103"/>
    <s v="Office Supplies"/>
    <s v="Appliances"/>
    <s v="Breville Microwave, Silver"/>
    <n v="1209.8399999999999"/>
    <n v="5"/>
    <n v="0.2"/>
    <n v="241.89"/>
    <n v="199.64"/>
    <x v="0"/>
  </r>
  <r>
    <n v="25781"/>
    <s v="IN-2013-61519"/>
    <d v="2013-01-04T00:00:00"/>
    <d v="2013-01-08T00:00:00"/>
    <s v="Standard Class"/>
    <s v="CP-12085"/>
    <s v="Cathy Prescott"/>
    <s v="Corporate"/>
    <s v="Yueyang"/>
    <x v="127"/>
    <s v="China"/>
    <m/>
    <s v="APAC"/>
    <s v="North Asia"/>
    <s v="TEC-CO-10001204"/>
    <s v="Technology"/>
    <s v="Copiers"/>
    <s v="Sharp Copy Machine, Color"/>
    <n v="1926.72"/>
    <n v="8"/>
    <n v="0"/>
    <n v="308.16000000000003"/>
    <n v="199.53"/>
    <x v="1"/>
  </r>
  <r>
    <n v="38938"/>
    <s v="US-2013-157490"/>
    <d v="2013-10-07T00:00:00"/>
    <d v="2013-10-08T00:00:00"/>
    <s v="First Class"/>
    <s v="LB-16795"/>
    <s v="Laurel Beltran"/>
    <s v="Home Office"/>
    <s v="Pueblo"/>
    <x v="293"/>
    <s v="United States"/>
    <n v="81001"/>
    <s v="US"/>
    <s v="West"/>
    <s v="TEC-MA-10001695"/>
    <s v="Technology"/>
    <s v="Machines"/>
    <s v="Zebra GK420t Direct Thermal/Thermal Transfer Printer"/>
    <n v="703.71"/>
    <n v="6"/>
    <n v="0.7"/>
    <n v="-938.28"/>
    <n v="199.5"/>
    <x v="2"/>
  </r>
  <r>
    <n v="2550"/>
    <s v="MX-2013-132206"/>
    <d v="2013-12-10T00:00:00"/>
    <d v="2013-12-12T00:00:00"/>
    <s v="Second Class"/>
    <s v="KN-16450"/>
    <s v="Kean Nguyen"/>
    <s v="Corporate"/>
    <s v="Tijuana"/>
    <x v="282"/>
    <s v="Mexico"/>
    <m/>
    <s v="LATAM"/>
    <s v="North"/>
    <s v="FUR-TA-10004306"/>
    <s v="Furniture"/>
    <s v="Tables"/>
    <s v="Barricks Round Table, Fully Assembled"/>
    <n v="804.76800000000003"/>
    <n v="3"/>
    <n v="0.2"/>
    <n v="150.88800000000001"/>
    <n v="199.42500000000001"/>
    <x v="0"/>
  </r>
  <r>
    <n v="25880"/>
    <s v="IN-2011-22396"/>
    <d v="2011-11-18T00:00:00"/>
    <d v="2011-11-19T00:00:00"/>
    <s v="First Class"/>
    <s v="TM-21490"/>
    <s v="Tony Molinari"/>
    <s v="Consumer"/>
    <s v="Surabaya"/>
    <x v="144"/>
    <s v="Indonesia"/>
    <m/>
    <s v="APAC"/>
    <s v="Southeast Asia"/>
    <s v="OFF-ST-10004802"/>
    <s v="Office Supplies"/>
    <s v="Storage"/>
    <s v="Rogers File Cart, Industrial"/>
    <n v="470.11200000000002"/>
    <n v="4"/>
    <n v="0.17"/>
    <n v="39.552"/>
    <n v="199.05"/>
    <x v="0"/>
  </r>
  <r>
    <n v="45891"/>
    <s v="AG-2012-2200"/>
    <d v="2012-11-29T00:00:00"/>
    <d v="2012-12-02T00:00:00"/>
    <s v="First Class"/>
    <s v="TS-11505"/>
    <s v="Tony Sayre"/>
    <s v="Consumer"/>
    <s v="Algiers"/>
    <x v="278"/>
    <s v="Algeria"/>
    <m/>
    <s v="Africa"/>
    <s v="Africa"/>
    <s v="FUR-DAN-10004510"/>
    <s v="Furniture"/>
    <s v="Bookcases"/>
    <s v="Dania Library with Doors, Metal"/>
    <n v="1447.44"/>
    <n v="4"/>
    <n v="0"/>
    <n v="506.52"/>
    <n v="199.04"/>
    <x v="1"/>
  </r>
  <r>
    <n v="24647"/>
    <s v="IN-2014-25014"/>
    <d v="2014-01-29T00:00:00"/>
    <d v="2014-02-02T00:00:00"/>
    <s v="Standard Class"/>
    <s v="AH-10585"/>
    <s v="Angele Hood"/>
    <s v="Consumer"/>
    <s v="Townsville"/>
    <x v="2"/>
    <s v="Australia"/>
    <m/>
    <s v="APAC"/>
    <s v="Oceania"/>
    <s v="FUR-BO-10004842"/>
    <s v="Furniture"/>
    <s v="Bookcases"/>
    <s v="Dania 3-Shelf Cabinet, Pine"/>
    <n v="1028.1600000000001"/>
    <n v="8"/>
    <n v="0.1"/>
    <n v="274.08"/>
    <n v="198.47"/>
    <x v="2"/>
  </r>
  <r>
    <n v="45067"/>
    <s v="SF-2013-2200"/>
    <d v="2013-03-20T00:00:00"/>
    <d v="2013-03-23T00:00:00"/>
    <s v="First Class"/>
    <s v="LD-6855"/>
    <s v="Lela Donovan"/>
    <s v="Corporate"/>
    <s v="Pretoria"/>
    <x v="120"/>
    <s v="South Africa"/>
    <m/>
    <s v="Africa"/>
    <s v="Africa"/>
    <s v="TEC-HEW-10003695"/>
    <s v="Technology"/>
    <s v="Copiers"/>
    <s v="Hewlett Wireless Fax, Digital"/>
    <n v="1519.32"/>
    <n v="4"/>
    <n v="0"/>
    <n v="182.28"/>
    <n v="198.39"/>
    <x v="0"/>
  </r>
  <r>
    <n v="26879"/>
    <s v="IN-2011-64340"/>
    <d v="2011-05-19T00:00:00"/>
    <d v="2011-05-19T00:00:00"/>
    <s v="Same Day"/>
    <s v="LP-17080"/>
    <s v="Liz Pelletier"/>
    <s v="Consumer"/>
    <s v="Melbourne"/>
    <x v="56"/>
    <s v="Australia"/>
    <m/>
    <s v="APAC"/>
    <s v="Oceania"/>
    <s v="FUR-BO-10004633"/>
    <s v="Furniture"/>
    <s v="Bookcases"/>
    <s v="Safco Stackable Bookrack, Traditional"/>
    <n v="935.17200000000003"/>
    <n v="7"/>
    <n v="0.1"/>
    <n v="20.622"/>
    <n v="198.28"/>
    <x v="0"/>
  </r>
  <r>
    <n v="16484"/>
    <s v="ES-2014-2128184"/>
    <d v="2014-08-15T00:00:00"/>
    <d v="2014-08-19T00:00:00"/>
    <s v="Standard Class"/>
    <s v="KA-16525"/>
    <s v="Kelly Andreada"/>
    <s v="Consumer"/>
    <s v="Reutlingen"/>
    <x v="352"/>
    <s v="Germany"/>
    <m/>
    <s v="EU"/>
    <s v="Central"/>
    <s v="TEC-PH-10000879"/>
    <s v="Technology"/>
    <s v="Phones"/>
    <s v="Cisco Smart Phone, Full Size"/>
    <n v="3256.95"/>
    <n v="5"/>
    <n v="0"/>
    <n v="716.4"/>
    <n v="198.27"/>
    <x v="1"/>
  </r>
  <r>
    <n v="21945"/>
    <s v="IN-2013-59888"/>
    <d v="2013-10-16T00:00:00"/>
    <d v="2013-10-18T00:00:00"/>
    <s v="First Class"/>
    <s v="CR-12625"/>
    <s v="Corey Roper"/>
    <s v="Home Office"/>
    <s v="Canberra"/>
    <x v="162"/>
    <s v="Australia"/>
    <m/>
    <s v="APAC"/>
    <s v="Oceania"/>
    <s v="FUR-CH-10001913"/>
    <s v="Furniture"/>
    <s v="Chairs"/>
    <s v="Office Star Swivel Stool, Adjustable"/>
    <n v="952.72199999999998"/>
    <n v="9"/>
    <n v="0.4"/>
    <n v="-428.86799999999999"/>
    <n v="198.02"/>
    <x v="2"/>
  </r>
  <r>
    <n v="5966"/>
    <s v="MX-2012-106908"/>
    <d v="2012-09-29T00:00:00"/>
    <d v="2012-10-03T00:00:00"/>
    <s v="Second Class"/>
    <s v="DK-13150"/>
    <s v="David Kendrick"/>
    <s v="Corporate"/>
    <s v="Soyapango"/>
    <x v="23"/>
    <s v="El Salvador"/>
    <m/>
    <s v="LATAM"/>
    <s v="Central"/>
    <s v="TEC-PH-10004074"/>
    <s v="Technology"/>
    <s v="Phones"/>
    <s v="Samsung Smart Phone, with Caller ID"/>
    <n v="2968.7"/>
    <n v="7"/>
    <n v="0"/>
    <n v="118.72"/>
    <n v="197.94"/>
    <x v="1"/>
  </r>
  <r>
    <n v="19552"/>
    <s v="ES-2012-3077199"/>
    <d v="2012-06-20T00:00:00"/>
    <d v="2012-06-22T00:00:00"/>
    <s v="Second Class"/>
    <s v="KD-16495"/>
    <s v="Keith Dawkins"/>
    <s v="Corporate"/>
    <s v="Arras"/>
    <x v="61"/>
    <s v="France"/>
    <m/>
    <s v="EU"/>
    <s v="Central"/>
    <s v="FUR-BO-10003734"/>
    <s v="Furniture"/>
    <s v="Bookcases"/>
    <s v="Dania Classic Bookcase, Metal"/>
    <n v="2584.386"/>
    <n v="7"/>
    <n v="0.1"/>
    <n v="660.36599999999999"/>
    <n v="197.93"/>
    <x v="1"/>
  </r>
  <r>
    <n v="24733"/>
    <s v="IN-2014-64634"/>
    <d v="2014-11-18T00:00:00"/>
    <d v="2014-11-18T00:00:00"/>
    <s v="Same Day"/>
    <s v="BB-11545"/>
    <s v="Brenda Bowman"/>
    <s v="Corporate"/>
    <s v="Townsville"/>
    <x v="2"/>
    <s v="Australia"/>
    <m/>
    <s v="APAC"/>
    <s v="Oceania"/>
    <s v="TEC-AC-10002914"/>
    <s v="Technology"/>
    <s v="Accessories"/>
    <s v="Memorex Router, Programmable"/>
    <n v="891.75599999999997"/>
    <n v="4"/>
    <n v="0.1"/>
    <n v="207.99600000000001"/>
    <n v="197.79"/>
    <x v="1"/>
  </r>
  <r>
    <n v="22510"/>
    <s v="IN-2012-44915"/>
    <d v="2012-04-18T00:00:00"/>
    <d v="2012-04-23T00:00:00"/>
    <s v="Second Class"/>
    <s v="CV-12805"/>
    <s v="Cynthia Voltz"/>
    <s v="Corporate"/>
    <s v="Matsudo"/>
    <x v="325"/>
    <s v="Japan"/>
    <m/>
    <s v="APAC"/>
    <s v="North Asia"/>
    <s v="TEC-PH-10004221"/>
    <s v="Technology"/>
    <s v="Phones"/>
    <s v="Samsung Speaker Phone, Cordless"/>
    <n v="1134.81"/>
    <n v="9"/>
    <n v="0"/>
    <n v="453.87"/>
    <n v="197.68"/>
    <x v="2"/>
  </r>
  <r>
    <n v="27645"/>
    <s v="ID-2011-21101"/>
    <d v="2011-11-30T00:00:00"/>
    <d v="2011-12-03T00:00:00"/>
    <s v="First Class"/>
    <s v="BN-11470"/>
    <s v="Brad Norvell"/>
    <s v="Corporate"/>
    <s v="Kuala Lumpur"/>
    <x v="125"/>
    <s v="Malaysia"/>
    <m/>
    <s v="APAC"/>
    <s v="Southeast Asia"/>
    <s v="OFF-ST-10000362"/>
    <s v="Office Supplies"/>
    <s v="Storage"/>
    <s v="Eldon File Cart, Blue"/>
    <n v="634.79999999999995"/>
    <n v="5"/>
    <n v="0"/>
    <n v="171.3"/>
    <n v="197.68"/>
    <x v="2"/>
  </r>
  <r>
    <n v="2582"/>
    <s v="MX-2014-104472"/>
    <d v="2014-09-17T00:00:00"/>
    <d v="2014-09-19T00:00:00"/>
    <s v="Second Class"/>
    <s v="CM-11935"/>
    <s v="Carlos Meador"/>
    <s v="Consumer"/>
    <s v="Bayamo"/>
    <x v="353"/>
    <s v="Cuba"/>
    <m/>
    <s v="LATAM"/>
    <s v="Caribbean"/>
    <s v="OFF-AP-10002681"/>
    <s v="Office Supplies"/>
    <s v="Appliances"/>
    <s v="Hamilton Beach Stove, Black"/>
    <n v="722.36"/>
    <n v="2"/>
    <n v="0"/>
    <n v="50.56"/>
    <n v="197.65899999999999"/>
    <x v="0"/>
  </r>
  <r>
    <n v="6115"/>
    <s v="MX-2013-121748"/>
    <d v="2013-09-20T00:00:00"/>
    <d v="2013-09-22T00:00:00"/>
    <s v="Second Class"/>
    <s v="SK-19990"/>
    <s v="Sally Knutson"/>
    <s v="Consumer"/>
    <s v="Reynosa"/>
    <x v="341"/>
    <s v="Mexico"/>
    <m/>
    <s v="LATAM"/>
    <s v="North"/>
    <s v="FUR-CH-10001492"/>
    <s v="Furniture"/>
    <s v="Chairs"/>
    <s v="Novimex Executive Leather Armchair, Adjustable"/>
    <n v="491.13600000000002"/>
    <n v="2"/>
    <n v="0.2"/>
    <n v="141.17599999999999"/>
    <n v="197.26300000000001"/>
    <x v="0"/>
  </r>
  <r>
    <n v="12134"/>
    <s v="ES-2013-5482499"/>
    <d v="2013-02-05T00:00:00"/>
    <d v="2013-02-10T00:00:00"/>
    <s v="Second Class"/>
    <s v="BE-11410"/>
    <s v="Bobby Elias"/>
    <s v="Consumer"/>
    <s v="Chester"/>
    <x v="31"/>
    <s v="United Kingdom"/>
    <m/>
    <s v="EU"/>
    <s v="North"/>
    <s v="FUR-TA-10002523"/>
    <s v="Furniture"/>
    <s v="Tables"/>
    <s v="Barricks Training Table, Rectangular"/>
    <n v="2842.83"/>
    <n v="9"/>
    <n v="0"/>
    <n v="255.69"/>
    <n v="197.22"/>
    <x v="1"/>
  </r>
  <r>
    <n v="17167"/>
    <s v="ES-2014-5077395"/>
    <d v="2014-01-23T00:00:00"/>
    <d v="2014-01-24T00:00:00"/>
    <s v="First Class"/>
    <s v="KM-16720"/>
    <s v="Kunst Miller"/>
    <s v="Consumer"/>
    <s v="Rostock"/>
    <x v="285"/>
    <s v="Germany"/>
    <m/>
    <s v="EU"/>
    <s v="Central"/>
    <s v="TEC-CO-10004662"/>
    <s v="Technology"/>
    <s v="Copiers"/>
    <s v="Hewlett Fax Machine, Color"/>
    <n v="642.72"/>
    <n v="2"/>
    <n v="0"/>
    <n v="224.94"/>
    <n v="197.18"/>
    <x v="0"/>
  </r>
  <r>
    <n v="7961"/>
    <s v="US-2014-143014"/>
    <d v="2014-12-01T00:00:00"/>
    <d v="2014-12-04T00:00:00"/>
    <s v="First Class"/>
    <s v="TB-21520"/>
    <s v="Tracy Blumstein"/>
    <s v="Consumer"/>
    <s v="San Luis"/>
    <x v="319"/>
    <s v="Argentina"/>
    <m/>
    <s v="LATAM"/>
    <s v="South"/>
    <s v="FUR-CH-10000891"/>
    <s v="Furniture"/>
    <s v="Chairs"/>
    <s v="Harbour Creations Executive Leather Armchair, Black"/>
    <n v="947.22"/>
    <n v="5"/>
    <n v="0.4"/>
    <n v="-236.88"/>
    <n v="197.179"/>
    <x v="1"/>
  </r>
  <r>
    <n v="10425"/>
    <s v="ES-2011-2377967"/>
    <d v="2011-02-24T00:00:00"/>
    <d v="2011-02-28T00:00:00"/>
    <s v="Standard Class"/>
    <s v="JC-16105"/>
    <s v="Julie Creighton"/>
    <s v="Corporate"/>
    <s v="Namur"/>
    <x v="354"/>
    <s v="Belgium"/>
    <m/>
    <s v="EU"/>
    <s v="Central"/>
    <s v="FUR-BO-10000002"/>
    <s v="Furniture"/>
    <s v="Bookcases"/>
    <s v="Bush Classic Bookcase, Mobile"/>
    <n v="2076"/>
    <n v="5"/>
    <n v="0"/>
    <n v="103.8"/>
    <n v="197.11"/>
    <x v="1"/>
  </r>
  <r>
    <n v="18868"/>
    <s v="ES-2012-1706068"/>
    <d v="2012-11-10T00:00:00"/>
    <d v="2012-11-14T00:00:00"/>
    <s v="Standard Class"/>
    <s v="MO-17500"/>
    <s v="Mary O'Rourke"/>
    <s v="Consumer"/>
    <s v="Aachen"/>
    <x v="58"/>
    <s v="Germany"/>
    <m/>
    <s v="EU"/>
    <s v="Central"/>
    <s v="OFF-ST-10000288"/>
    <s v="Office Supplies"/>
    <s v="Storage"/>
    <s v="Fellowes Lockers, Industrial"/>
    <n v="1309.203"/>
    <n v="7"/>
    <n v="0.1"/>
    <n v="494.40300000000002"/>
    <n v="197.03"/>
    <x v="2"/>
  </r>
  <r>
    <n v="27564"/>
    <s v="IN-2011-73531"/>
    <d v="2011-06-25T00:00:00"/>
    <d v="2011-07-02T00:00:00"/>
    <s v="Standard Class"/>
    <s v="JS-16030"/>
    <s v="Joy Smith"/>
    <s v="Consumer"/>
    <s v="Jakarta"/>
    <x v="106"/>
    <s v="Indonesia"/>
    <m/>
    <s v="APAC"/>
    <s v="Southeast Asia"/>
    <s v="FUR-TA-10000989"/>
    <s v="Furniture"/>
    <s v="Tables"/>
    <s v="Lesro Conference Table, Rectangular"/>
    <n v="2266.1475"/>
    <n v="5"/>
    <n v="0.47"/>
    <n v="-5.2499999999999998E-2"/>
    <n v="196.97"/>
    <x v="3"/>
  </r>
  <r>
    <n v="15897"/>
    <s v="IT-2012-1779015"/>
    <d v="2012-09-29T00:00:00"/>
    <d v="2012-09-29T00:00:00"/>
    <s v="Same Day"/>
    <s v="PM-18940"/>
    <s v="Paul MacIntyre"/>
    <s v="Consumer"/>
    <s v="Boulogne-Billancourt"/>
    <x v="14"/>
    <s v="France"/>
    <m/>
    <s v="EU"/>
    <s v="Central"/>
    <s v="TEC-PH-10001066"/>
    <s v="Technology"/>
    <s v="Phones"/>
    <s v="Apple Smart Phone, Cordless"/>
    <n v="1081.71"/>
    <n v="2"/>
    <n v="0.15"/>
    <n v="89.07"/>
    <n v="196.9"/>
    <x v="0"/>
  </r>
  <r>
    <n v="22185"/>
    <s v="IN-2012-55527"/>
    <d v="2012-11-01T00:00:00"/>
    <d v="2012-11-05T00:00:00"/>
    <s v="Standard Class"/>
    <s v="MS-17530"/>
    <s v="MaryBeth Skach"/>
    <s v="Consumer"/>
    <s v="Melbourne"/>
    <x v="56"/>
    <s v="Australia"/>
    <m/>
    <s v="APAC"/>
    <s v="Oceania"/>
    <s v="OFF-AP-10002351"/>
    <s v="Office Supplies"/>
    <s v="Appliances"/>
    <s v="Hamilton Beach Refrigerator, Silver"/>
    <n v="3606.3359999999998"/>
    <n v="8"/>
    <n v="0.1"/>
    <n v="1202.0160000000001"/>
    <n v="196.84"/>
    <x v="1"/>
  </r>
  <r>
    <n v="29885"/>
    <s v="IN-2013-52804"/>
    <d v="2013-07-10T00:00:00"/>
    <d v="2013-07-14T00:00:00"/>
    <s v="Standard Class"/>
    <s v="GA-14515"/>
    <s v="George Ashbrook"/>
    <s v="Consumer"/>
    <s v="Ballarat"/>
    <x v="56"/>
    <s v="Australia"/>
    <m/>
    <s v="APAC"/>
    <s v="Oceania"/>
    <s v="OFF-AP-10000729"/>
    <s v="Office Supplies"/>
    <s v="Appliances"/>
    <s v="KitchenAid Refrigerator, White"/>
    <n v="2367.36"/>
    <n v="5"/>
    <n v="0.1"/>
    <n v="604.86"/>
    <n v="196.63"/>
    <x v="2"/>
  </r>
  <r>
    <n v="30757"/>
    <s v="ID-2014-86873"/>
    <d v="2014-11-20T00:00:00"/>
    <d v="2014-11-23T00:00:00"/>
    <s v="First Class"/>
    <s v="CS-12355"/>
    <s v="Christine Sundaresam"/>
    <s v="Consumer"/>
    <s v="Gold Coast"/>
    <x v="2"/>
    <s v="Australia"/>
    <m/>
    <s v="APAC"/>
    <s v="Oceania"/>
    <s v="TEC-MA-10002910"/>
    <s v="Technology"/>
    <s v="Machines"/>
    <s v="Panasonic Inkjet, Red"/>
    <n v="1113.2639999999999"/>
    <n v="6"/>
    <n v="0.4"/>
    <n v="-705.096"/>
    <n v="196.55"/>
    <x v="0"/>
  </r>
  <r>
    <n v="10963"/>
    <s v="ES-2012-2195955"/>
    <d v="2012-03-07T00:00:00"/>
    <d v="2012-03-09T00:00:00"/>
    <s v="Second Class"/>
    <s v="SW-20245"/>
    <s v="Scot Wooten"/>
    <s v="Consumer"/>
    <s v="Vienna"/>
    <x v="145"/>
    <s v="Austria"/>
    <m/>
    <s v="EU"/>
    <s v="Central"/>
    <s v="TEC-CO-10004662"/>
    <s v="Technology"/>
    <s v="Copiers"/>
    <s v="Hewlett Fax Machine, Color"/>
    <n v="1285.44"/>
    <n v="4"/>
    <n v="0"/>
    <n v="449.88"/>
    <n v="196.32"/>
    <x v="2"/>
  </r>
  <r>
    <n v="46934"/>
    <s v="IR-2012-1390"/>
    <d v="2012-09-04T00:00:00"/>
    <d v="2012-09-08T00:00:00"/>
    <s v="Standard Class"/>
    <s v="CP-2085"/>
    <s v="Cathy Prescott"/>
    <s v="Corporate"/>
    <s v="Rasht"/>
    <x v="355"/>
    <s v="Iran"/>
    <m/>
    <s v="EMEA"/>
    <s v="EMEA"/>
    <s v="FUR-LES-10004886"/>
    <s v="Furniture"/>
    <s v="Tables"/>
    <s v="Lesro Conference Table, Fully Assembled"/>
    <n v="1718.1"/>
    <n v="2"/>
    <n v="0"/>
    <n v="68.7"/>
    <n v="196.23"/>
    <x v="2"/>
  </r>
  <r>
    <n v="34481"/>
    <s v="CA-2014-152912"/>
    <d v="2014-11-10T00:00:00"/>
    <d v="2014-11-13T00:00:00"/>
    <s v="Second Class"/>
    <s v="BM-11650"/>
    <s v="Brian Moss"/>
    <s v="Corporate"/>
    <s v="Columbia"/>
    <x v="302"/>
    <s v="United States"/>
    <n v="21044"/>
    <s v="US"/>
    <s v="East"/>
    <s v="OFF-ST-10003208"/>
    <s v="Office Supplies"/>
    <s v="Storage"/>
    <s v="Adjustable Depth Letter/Legal Cart"/>
    <n v="544.38"/>
    <n v="3"/>
    <n v="0"/>
    <n v="157.87020000000001"/>
    <n v="196.07"/>
    <x v="0"/>
  </r>
  <r>
    <n v="17430"/>
    <s v="ES-2012-5691758"/>
    <d v="2012-09-28T00:00:00"/>
    <d v="2012-10-02T00:00:00"/>
    <s v="Standard Class"/>
    <s v="PF-19165"/>
    <s v="Philip Fox"/>
    <s v="Consumer"/>
    <s v="Paris"/>
    <x v="14"/>
    <s v="France"/>
    <m/>
    <s v="EU"/>
    <s v="Central"/>
    <s v="FUR-BO-10000259"/>
    <s v="Furniture"/>
    <s v="Bookcases"/>
    <s v="Safco Classic Bookcase, Traditional"/>
    <n v="1971.675"/>
    <n v="5"/>
    <n v="0.1"/>
    <n v="350.47500000000002"/>
    <n v="195.87"/>
    <x v="2"/>
  </r>
  <r>
    <n v="18470"/>
    <s v="ES-2011-2464932"/>
    <d v="2011-06-06T00:00:00"/>
    <d v="2011-06-09T00:00:00"/>
    <s v="First Class"/>
    <s v="BS-11380"/>
    <s v="Bill Stewart"/>
    <s v="Corporate"/>
    <s v="Oyonnax"/>
    <x v="183"/>
    <s v="France"/>
    <m/>
    <s v="EU"/>
    <s v="Central"/>
    <s v="TEC-MA-10000002"/>
    <s v="Technology"/>
    <s v="Machines"/>
    <s v="Epson Card Printer, Durable"/>
    <n v="578.23800000000006"/>
    <n v="4"/>
    <n v="0.15"/>
    <n v="129.19800000000001"/>
    <n v="195.59"/>
    <x v="2"/>
  </r>
  <r>
    <n v="34801"/>
    <s v="CA-2013-150945"/>
    <d v="2013-12-19T00:00:00"/>
    <d v="2013-12-21T00:00:00"/>
    <s v="Second Class"/>
    <s v="JK-16120"/>
    <s v="Julie Kriz"/>
    <s v="Home Office"/>
    <s v="New York City"/>
    <x v="0"/>
    <s v="United States"/>
    <n v="10009"/>
    <s v="US"/>
    <s v="East"/>
    <s v="OFF-ST-10003716"/>
    <s v="Office Supplies"/>
    <s v="Storage"/>
    <s v="Tennsco Double-Tier Lockers"/>
    <n v="900.08"/>
    <n v="4"/>
    <n v="0"/>
    <n v="117.0104"/>
    <n v="195.54"/>
    <x v="0"/>
  </r>
  <r>
    <n v="9383"/>
    <s v="MX-2011-168319"/>
    <d v="2011-12-03T00:00:00"/>
    <d v="2011-12-05T00:00:00"/>
    <s v="Second Class"/>
    <s v="GM-14500"/>
    <s v="Gene McClure"/>
    <s v="Consumer"/>
    <s v="Managua"/>
    <x v="141"/>
    <s v="Nicaragua"/>
    <m/>
    <s v="LATAM"/>
    <s v="Central"/>
    <s v="TEC-CO-10004367"/>
    <s v="Technology"/>
    <s v="Copiers"/>
    <s v="Canon Wireless Fax, Digital"/>
    <n v="755.08680000000004"/>
    <n v="3"/>
    <n v="2E-3"/>
    <n v="225.46680000000001"/>
    <n v="195.53299999999999"/>
    <x v="0"/>
  </r>
  <r>
    <n v="31730"/>
    <s v="CA-2013-127369"/>
    <d v="2013-06-07T00:00:00"/>
    <d v="2013-06-08T00:00:00"/>
    <s v="First Class"/>
    <s v="DB-13060"/>
    <s v="Dave Brooks"/>
    <s v="Consumer"/>
    <s v="Lowell"/>
    <x v="84"/>
    <s v="United States"/>
    <n v="1852"/>
    <s v="US"/>
    <s v="East"/>
    <s v="OFF-ST-10003306"/>
    <s v="Office Supplies"/>
    <s v="Storage"/>
    <s v="Letter Size Cart"/>
    <n v="714.3"/>
    <n v="5"/>
    <n v="0"/>
    <n v="207.14699999999999"/>
    <n v="195.49"/>
    <x v="0"/>
  </r>
  <r>
    <n v="35007"/>
    <s v="CA-2014-113670"/>
    <d v="2014-10-16T00:00:00"/>
    <d v="2014-10-18T00:00:00"/>
    <s v="First Class"/>
    <s v="RS-19765"/>
    <s v="Roland Schwarz"/>
    <s v="Corporate"/>
    <s v="Los Angeles"/>
    <x v="7"/>
    <s v="United States"/>
    <n v="90045"/>
    <s v="US"/>
    <s v="West"/>
    <s v="FUR-TA-10001705"/>
    <s v="Furniture"/>
    <s v="Tables"/>
    <s v="Bush Advantage Collection Round Conference Table"/>
    <n v="510.24"/>
    <n v="3"/>
    <n v="0.2"/>
    <n v="6.3780000000000001"/>
    <n v="195.43"/>
    <x v="0"/>
  </r>
  <r>
    <n v="2695"/>
    <s v="MX-2014-127061"/>
    <d v="2014-12-15T00:00:00"/>
    <d v="2014-12-17T00:00:00"/>
    <s v="Second Class"/>
    <s v="CC-12475"/>
    <s v="Cindy Chapman"/>
    <s v="Consumer"/>
    <s v="Grajaú"/>
    <x v="356"/>
    <s v="Brazil"/>
    <m/>
    <s v="LATAM"/>
    <s v="South"/>
    <s v="TEC-PH-10003580"/>
    <s v="Technology"/>
    <s v="Phones"/>
    <s v="Apple Speaker Phone, Full Size"/>
    <n v="498.36"/>
    <n v="6"/>
    <n v="0"/>
    <n v="9.9600000000000009"/>
    <n v="195.37100000000001"/>
    <x v="0"/>
  </r>
  <r>
    <n v="17007"/>
    <s v="ES-2013-5600967"/>
    <d v="2013-07-04T00:00:00"/>
    <d v="2013-07-07T00:00:00"/>
    <s v="Second Class"/>
    <s v="VF-21715"/>
    <s v="Vicky Freymann"/>
    <s v="Home Office"/>
    <s v="Barcelona"/>
    <x v="149"/>
    <s v="Spain"/>
    <m/>
    <s v="EU"/>
    <s v="South"/>
    <s v="TEC-CO-10004078"/>
    <s v="Technology"/>
    <s v="Copiers"/>
    <s v="Sharp Fax Machine, Laser"/>
    <n v="2069.5500000000002"/>
    <n v="7"/>
    <n v="0"/>
    <n v="186.06"/>
    <n v="195.34"/>
    <x v="1"/>
  </r>
  <r>
    <n v="21624"/>
    <s v="IN-2011-12043"/>
    <d v="2011-08-19T00:00:00"/>
    <d v="2011-08-23T00:00:00"/>
    <s v="Standard Class"/>
    <s v="CS-11845"/>
    <s v="Cari Sayre"/>
    <s v="Corporate"/>
    <s v="Luoyang"/>
    <x v="198"/>
    <s v="China"/>
    <m/>
    <s v="APAC"/>
    <s v="North Asia"/>
    <s v="FUR-CH-10000027"/>
    <s v="Furniture"/>
    <s v="Chairs"/>
    <s v="SAFCO Executive Leather Armchair, Black"/>
    <n v="1836"/>
    <n v="4"/>
    <n v="0"/>
    <n v="238.68"/>
    <n v="195.25"/>
    <x v="1"/>
  </r>
  <r>
    <n v="20672"/>
    <s v="IN-2014-41422"/>
    <d v="2014-05-31T00:00:00"/>
    <d v="2014-06-02T00:00:00"/>
    <s v="First Class"/>
    <s v="HG-14965"/>
    <s v="Henry Goldwyn"/>
    <s v="Corporate"/>
    <s v="Koshigaya"/>
    <x v="357"/>
    <s v="Japan"/>
    <m/>
    <s v="APAC"/>
    <s v="North Asia"/>
    <s v="FUR-CH-10003009"/>
    <s v="Furniture"/>
    <s v="Chairs"/>
    <s v="Novimex Swivel Stool, Adjustable"/>
    <n v="1001.7"/>
    <n v="6"/>
    <n v="0"/>
    <n v="250.38"/>
    <n v="195.24"/>
    <x v="2"/>
  </r>
  <r>
    <n v="50444"/>
    <s v="LE-2013-5910"/>
    <d v="2013-01-09T00:00:00"/>
    <d v="2013-01-09T00:00:00"/>
    <s v="Same Day"/>
    <s v="CC-2670"/>
    <s v="Craig Carreira"/>
    <s v="Consumer"/>
    <s v="Beirut"/>
    <x v="358"/>
    <s v="Lebanon"/>
    <m/>
    <s v="EMEA"/>
    <s v="EMEA"/>
    <s v="TEC-PAN-10000377"/>
    <s v="Technology"/>
    <s v="Machines"/>
    <s v="Panasonic Inkjet, Durable"/>
    <n v="624.41999999999996"/>
    <n v="2"/>
    <n v="0"/>
    <n v="124.86"/>
    <n v="195.23"/>
    <x v="0"/>
  </r>
  <r>
    <n v="23479"/>
    <s v="IN-2014-12225"/>
    <d v="2014-12-04T00:00:00"/>
    <d v="2014-12-04T00:00:00"/>
    <s v="Same Day"/>
    <s v="KM-16375"/>
    <s v="Katherine Murray"/>
    <s v="Home Office"/>
    <s v="Wollongong"/>
    <x v="1"/>
    <s v="Australia"/>
    <m/>
    <s v="APAC"/>
    <s v="Oceania"/>
    <s v="TEC-MA-10004997"/>
    <s v="Technology"/>
    <s v="Machines"/>
    <s v="Konica Receipt Printer, Red"/>
    <n v="859.68"/>
    <n v="8"/>
    <n v="0.1"/>
    <n v="28.56"/>
    <n v="194.97"/>
    <x v="1"/>
  </r>
  <r>
    <n v="23140"/>
    <s v="ID-2013-33778"/>
    <d v="2013-08-05T00:00:00"/>
    <d v="2013-08-07T00:00:00"/>
    <s v="First Class"/>
    <s v="HR-14830"/>
    <s v="Harold Ryan"/>
    <s v="Corporate"/>
    <s v="Sydney"/>
    <x v="1"/>
    <s v="Australia"/>
    <m/>
    <s v="APAC"/>
    <s v="Oceania"/>
    <s v="FUR-CH-10000981"/>
    <s v="Furniture"/>
    <s v="Chairs"/>
    <s v="Novimex Swivel Stool, Set of Two"/>
    <n v="750.19500000000005"/>
    <n v="5"/>
    <n v="0.1"/>
    <n v="-41.805"/>
    <n v="194.67"/>
    <x v="2"/>
  </r>
  <r>
    <n v="26246"/>
    <s v="IN-2014-19911"/>
    <d v="2014-07-22T00:00:00"/>
    <d v="2014-07-25T00:00:00"/>
    <s v="First Class"/>
    <s v="ED-13885"/>
    <s v="Emily Ducich"/>
    <s v="Home Office"/>
    <s v="Jixi"/>
    <x v="13"/>
    <s v="China"/>
    <m/>
    <s v="APAC"/>
    <s v="North Asia"/>
    <s v="OFF-ST-10002395"/>
    <s v="Office Supplies"/>
    <s v="Storage"/>
    <s v="Rogers Lockers, Single Width"/>
    <n v="1269.9000000000001"/>
    <n v="6"/>
    <n v="0"/>
    <n v="558.72"/>
    <n v="194.61"/>
    <x v="0"/>
  </r>
  <r>
    <n v="19906"/>
    <s v="ES-2013-3827195"/>
    <d v="2013-05-06T00:00:00"/>
    <d v="2013-05-08T00:00:00"/>
    <s v="First Class"/>
    <s v="TB-21520"/>
    <s v="Tracy Blumstein"/>
    <s v="Consumer"/>
    <s v="Huelva"/>
    <x v="49"/>
    <s v="Spain"/>
    <m/>
    <s v="EU"/>
    <s v="South"/>
    <s v="OFF-ST-10002555"/>
    <s v="Office Supplies"/>
    <s v="Storage"/>
    <s v="Eldon Lockers, Industrial"/>
    <n v="535.65300000000002"/>
    <n v="3"/>
    <n v="0.1"/>
    <n v="232.083"/>
    <n v="194.6"/>
    <x v="2"/>
  </r>
  <r>
    <n v="21950"/>
    <s v="IN-2012-16873"/>
    <d v="2012-12-25T00:00:00"/>
    <d v="2012-12-30T00:00:00"/>
    <s v="Standard Class"/>
    <s v="MW-18220"/>
    <s v="Mitch Webber"/>
    <s v="Consumer"/>
    <s v="Luoyang"/>
    <x v="198"/>
    <s v="China"/>
    <m/>
    <s v="APAC"/>
    <s v="North Asia"/>
    <s v="FUR-BO-10001934"/>
    <s v="Furniture"/>
    <s v="Bookcases"/>
    <s v="Bush Library with Doors, Metal"/>
    <n v="2182.6799999999998"/>
    <n v="6"/>
    <n v="0"/>
    <n v="174.6"/>
    <n v="194.55"/>
    <x v="1"/>
  </r>
  <r>
    <n v="44606"/>
    <s v="EG-2012-9990"/>
    <d v="2012-12-07T00:00:00"/>
    <d v="2012-12-09T00:00:00"/>
    <s v="First Class"/>
    <s v="RH-9600"/>
    <s v="Rob Haberlin"/>
    <s v="Consumer"/>
    <s v="Alexandria"/>
    <x v="283"/>
    <s v="Egypt"/>
    <m/>
    <s v="Africa"/>
    <s v="Africa"/>
    <s v="OFF-ELD-10000845"/>
    <s v="Office Supplies"/>
    <s v="Storage"/>
    <s v="Eldon Lockers, Wire Frame"/>
    <n v="1181.8800000000001"/>
    <n v="6"/>
    <n v="0"/>
    <n v="236.34"/>
    <n v="194.42"/>
    <x v="2"/>
  </r>
  <r>
    <n v="23577"/>
    <s v="ID-2014-33358"/>
    <d v="2014-06-23T00:00:00"/>
    <d v="2014-06-27T00:00:00"/>
    <s v="Standard Class"/>
    <s v="SB-20290"/>
    <s v="Sean Braxton"/>
    <s v="Corporate"/>
    <s v="Geelong"/>
    <x v="56"/>
    <s v="Australia"/>
    <m/>
    <s v="APAC"/>
    <s v="Oceania"/>
    <s v="FUR-TA-10001633"/>
    <s v="Furniture"/>
    <s v="Tables"/>
    <s v="Bevis Wood Table, with Bottom Storage"/>
    <n v="2614.6889999999999"/>
    <n v="7"/>
    <n v="0.3"/>
    <n v="-821.96100000000001"/>
    <n v="194.41"/>
    <x v="1"/>
  </r>
  <r>
    <n v="27369"/>
    <s v="IN-2011-25070"/>
    <d v="2011-09-01T00:00:00"/>
    <d v="2011-09-06T00:00:00"/>
    <s v="Standard Class"/>
    <s v="MN-17935"/>
    <s v="Michael Nguyen"/>
    <s v="Consumer"/>
    <s v="Hefei"/>
    <x v="20"/>
    <s v="China"/>
    <m/>
    <s v="APAC"/>
    <s v="North Asia"/>
    <s v="OFF-ST-10003295"/>
    <s v="Office Supplies"/>
    <s v="Storage"/>
    <s v="Tenex Lockers, Blue"/>
    <n v="1429.05"/>
    <n v="7"/>
    <n v="0"/>
    <n v="371.49"/>
    <n v="194.36"/>
    <x v="2"/>
  </r>
  <r>
    <n v="39933"/>
    <s v="CA-2011-160094"/>
    <d v="2011-04-30T00:00:00"/>
    <d v="2011-05-02T00:00:00"/>
    <s v="First Class"/>
    <s v="JM-16195"/>
    <s v="Justin MacKendrick"/>
    <s v="Consumer"/>
    <s v="Louisville"/>
    <x v="15"/>
    <s v="United States"/>
    <n v="40214"/>
    <s v="US"/>
    <s v="South"/>
    <s v="OFF-ST-10000585"/>
    <s v="Office Supplies"/>
    <s v="Storage"/>
    <s v="Economy Rollaway Files"/>
    <n v="826"/>
    <n v="5"/>
    <n v="0"/>
    <n v="214.76"/>
    <n v="194.34"/>
    <x v="0"/>
  </r>
  <r>
    <n v="29731"/>
    <s v="IN-2012-40274"/>
    <d v="2012-12-27T00:00:00"/>
    <d v="2012-12-30T00:00:00"/>
    <s v="First Class"/>
    <s v="RP-19390"/>
    <s v="Resi Pölking"/>
    <s v="Consumer"/>
    <s v="Valenzuela"/>
    <x v="69"/>
    <s v="Philippines"/>
    <m/>
    <s v="APAC"/>
    <s v="Southeast Asia"/>
    <s v="TEC-PH-10000030"/>
    <s v="Technology"/>
    <s v="Phones"/>
    <s v="Samsung Smart Phone, with Caller ID"/>
    <n v="1431.3375000000001"/>
    <n v="3"/>
    <n v="0.25"/>
    <n v="171.69749999999999"/>
    <n v="194.21"/>
    <x v="1"/>
  </r>
  <r>
    <n v="31632"/>
    <s v="CA-2012-137946"/>
    <d v="2012-09-01T00:00:00"/>
    <d v="2012-09-04T00:00:00"/>
    <s v="Second Class"/>
    <s v="DB-13615"/>
    <s v="Doug Bickford"/>
    <s v="Consumer"/>
    <s v="Los Angeles"/>
    <x v="7"/>
    <s v="United States"/>
    <n v="90045"/>
    <s v="US"/>
    <s v="West"/>
    <s v="TEC-CO-10001449"/>
    <s v="Technology"/>
    <s v="Copiers"/>
    <s v="Hewlett Packard LaserJet 3310 Copier"/>
    <n v="959.98400000000004"/>
    <n v="2"/>
    <n v="0.2"/>
    <n v="335.99439999999998"/>
    <n v="193.89"/>
    <x v="0"/>
  </r>
  <r>
    <n v="28329"/>
    <s v="IN-2013-27247"/>
    <d v="2013-09-11T00:00:00"/>
    <d v="2013-09-16T00:00:00"/>
    <s v="Standard Class"/>
    <s v="LB-16795"/>
    <s v="Laurel Beltran"/>
    <s v="Home Office"/>
    <s v="Thanjavur"/>
    <x v="188"/>
    <s v="India"/>
    <m/>
    <s v="APAC"/>
    <s v="Central Asia"/>
    <s v="TEC-CO-10003087"/>
    <s v="Technology"/>
    <s v="Copiers"/>
    <s v="Canon Wireless Fax, Laser"/>
    <n v="3407.94"/>
    <n v="9"/>
    <n v="0"/>
    <n v="613.16999999999996"/>
    <n v="193.81"/>
    <x v="1"/>
  </r>
  <r>
    <n v="3949"/>
    <s v="MX-2012-149454"/>
    <d v="2012-09-15T00:00:00"/>
    <d v="2012-09-15T00:00:00"/>
    <s v="Same Day"/>
    <s v="PK-18910"/>
    <s v="Paul Knutson"/>
    <s v="Home Office"/>
    <s v="San Luis Potosí"/>
    <x v="320"/>
    <s v="Mexico"/>
    <m/>
    <s v="LATAM"/>
    <s v="North"/>
    <s v="TEC-CO-10004589"/>
    <s v="Technology"/>
    <s v="Copiers"/>
    <s v="Canon Wireless Fax, High-Speed"/>
    <n v="752.21256000000005"/>
    <n v="3"/>
    <n v="2E-3"/>
    <n v="126.59256000000001"/>
    <n v="193.75800000000001"/>
    <x v="2"/>
  </r>
  <r>
    <n v="25187"/>
    <s v="IN-2014-79005"/>
    <d v="2014-02-10T00:00:00"/>
    <d v="2014-02-14T00:00:00"/>
    <s v="Standard Class"/>
    <s v="LS-16945"/>
    <s v="Linda Southworth"/>
    <s v="Corporate"/>
    <s v="Tegal"/>
    <x v="108"/>
    <s v="Indonesia"/>
    <m/>
    <s v="APAC"/>
    <s v="Southeast Asia"/>
    <s v="TEC-PH-10002683"/>
    <s v="Technology"/>
    <s v="Phones"/>
    <s v="Apple Smart Phone, Cordless"/>
    <n v="1584.3869999999999"/>
    <n v="3"/>
    <n v="0.17"/>
    <n v="381.71699999999998"/>
    <n v="193.62"/>
    <x v="2"/>
  </r>
  <r>
    <n v="37307"/>
    <s v="CA-2012-135580"/>
    <d v="2012-12-30T00:00:00"/>
    <d v="2013-01-03T00:00:00"/>
    <s v="Standard Class"/>
    <s v="CL-12565"/>
    <s v="Clay Ludtke"/>
    <s v="Consumer"/>
    <s v="Los Angeles"/>
    <x v="7"/>
    <s v="United States"/>
    <n v="90049"/>
    <s v="US"/>
    <s v="West"/>
    <s v="TEC-MA-10004002"/>
    <s v="Technology"/>
    <s v="Machines"/>
    <s v="Zebra GX420t Direct Thermal/Thermal Transfer Printer"/>
    <n v="2548.56"/>
    <n v="6"/>
    <n v="0.2"/>
    <n v="286.71300000000002"/>
    <n v="193.59"/>
    <x v="1"/>
  </r>
  <r>
    <n v="12537"/>
    <s v="ES-2013-4468149"/>
    <d v="2013-12-31T00:00:00"/>
    <d v="2014-01-03T00:00:00"/>
    <s v="First Class"/>
    <s v="JK-15730"/>
    <s v="Joe Kamberova"/>
    <s v="Consumer"/>
    <s v="Rome"/>
    <x v="208"/>
    <s v="Italy"/>
    <m/>
    <s v="EU"/>
    <s v="South"/>
    <s v="TEC-CO-10002240"/>
    <s v="Technology"/>
    <s v="Copiers"/>
    <s v="Canon Copy Machine, High-Speed"/>
    <n v="781.02"/>
    <n v="3"/>
    <n v="0"/>
    <n v="140.58000000000001"/>
    <n v="193.57"/>
    <x v="2"/>
  </r>
  <r>
    <n v="24862"/>
    <s v="IN-2014-78900"/>
    <d v="2014-12-03T00:00:00"/>
    <d v="2014-12-07T00:00:00"/>
    <s v="Standard Class"/>
    <s v="JF-15190"/>
    <s v="Jamie Frazer"/>
    <s v="Consumer"/>
    <s v="Phnom Penh"/>
    <x v="115"/>
    <s v="Cambodia"/>
    <m/>
    <s v="APAC"/>
    <s v="Southeast Asia"/>
    <s v="FUR-BO-10003086"/>
    <s v="Furniture"/>
    <s v="Bookcases"/>
    <s v="Safco Library with Doors, Traditional"/>
    <n v="1559.16"/>
    <n v="4"/>
    <n v="0"/>
    <n v="405.36"/>
    <n v="193.56"/>
    <x v="2"/>
  </r>
  <r>
    <n v="30758"/>
    <s v="ID-2014-86873"/>
    <d v="2014-11-20T00:00:00"/>
    <d v="2014-11-23T00:00:00"/>
    <s v="First Class"/>
    <s v="CS-12355"/>
    <s v="Christine Sundaresam"/>
    <s v="Consumer"/>
    <s v="Gold Coast"/>
    <x v="2"/>
    <s v="Australia"/>
    <m/>
    <s v="APAC"/>
    <s v="Oceania"/>
    <s v="TEC-PH-10001289"/>
    <s v="Technology"/>
    <s v="Phones"/>
    <s v="Motorola Smart Phone, Full Size"/>
    <n v="771.22799999999995"/>
    <n v="2"/>
    <n v="0.4"/>
    <n v="-321.37200000000001"/>
    <n v="193.37"/>
    <x v="0"/>
  </r>
  <r>
    <n v="46300"/>
    <s v="CA-2014-560"/>
    <d v="2014-10-08T00:00:00"/>
    <d v="2014-10-08T00:00:00"/>
    <s v="Same Day"/>
    <s v="SW-10275"/>
    <s v="Scott Williamson"/>
    <s v="Consumer"/>
    <s v="Kitchener"/>
    <x v="227"/>
    <s v="Canada"/>
    <m/>
    <s v="Canada"/>
    <s v="Canada"/>
    <s v="FUR-HON-10001558"/>
    <s v="Furniture"/>
    <s v="Chairs"/>
    <s v="Hon Swivel Stool, Black"/>
    <n v="967.32"/>
    <n v="6"/>
    <n v="0"/>
    <n v="270.72000000000003"/>
    <n v="193.25"/>
    <x v="1"/>
  </r>
  <r>
    <n v="23647"/>
    <s v="IN-2014-61344"/>
    <d v="2014-10-07T00:00:00"/>
    <d v="2014-10-09T00:00:00"/>
    <s v="First Class"/>
    <s v="BT-11395"/>
    <s v="Bill Tyler"/>
    <s v="Corporate"/>
    <s v="Melbourne"/>
    <x v="56"/>
    <s v="Australia"/>
    <m/>
    <s v="APAC"/>
    <s v="Oceania"/>
    <s v="FUR-CH-10002247"/>
    <s v="Furniture"/>
    <s v="Chairs"/>
    <s v="Hon Executive Leather Armchair, Adjustable"/>
    <n v="1241.001"/>
    <n v="3"/>
    <n v="0.1"/>
    <n v="124.011"/>
    <n v="193.21"/>
    <x v="2"/>
  </r>
  <r>
    <n v="38114"/>
    <s v="CA-2011-144414"/>
    <d v="2011-06-17T00:00:00"/>
    <d v="2011-06-21T00:00:00"/>
    <s v="Standard Class"/>
    <s v="GH-14425"/>
    <s v="Gary Hwang"/>
    <s v="Consumer"/>
    <s v="Seattle"/>
    <x v="42"/>
    <s v="United States"/>
    <n v="98105"/>
    <s v="US"/>
    <s v="West"/>
    <s v="OFF-BI-10004995"/>
    <s v="Office Supplies"/>
    <s v="Binders"/>
    <s v="GBC DocuBind P400 Electric Binding System"/>
    <n v="3266.3760000000002"/>
    <n v="3"/>
    <n v="0.2"/>
    <n v="1061.5722000000001"/>
    <n v="193.2"/>
    <x v="1"/>
  </r>
  <r>
    <n v="11124"/>
    <s v="ES-2013-4732219"/>
    <d v="2013-08-06T00:00:00"/>
    <d v="2013-08-08T00:00:00"/>
    <s v="Second Class"/>
    <s v="MC-18100"/>
    <s v="Mick Crebagga"/>
    <s v="Consumer"/>
    <s v="Sevran"/>
    <x v="14"/>
    <s v="France"/>
    <m/>
    <s v="EU"/>
    <s v="Central"/>
    <s v="OFF-AP-10002904"/>
    <s v="Office Supplies"/>
    <s v="Appliances"/>
    <s v="Hamilton Beach Refrigerator, Silver"/>
    <n v="1352.376"/>
    <n v="3"/>
    <n v="0.1"/>
    <n v="14.976000000000001"/>
    <n v="193.09"/>
    <x v="2"/>
  </r>
  <r>
    <n v="19014"/>
    <s v="ES-2011-1656997"/>
    <d v="2011-07-22T00:00:00"/>
    <d v="2011-07-24T00:00:00"/>
    <s v="Second Class"/>
    <s v="NZ-18565"/>
    <s v="Nick Zandusky"/>
    <s v="Home Office"/>
    <s v="Hastings"/>
    <x v="31"/>
    <s v="United Kingdom"/>
    <m/>
    <s v="EU"/>
    <s v="North"/>
    <s v="TEC-CO-10003523"/>
    <s v="Technology"/>
    <s v="Copiers"/>
    <s v="Brother Wireless Fax, High-Speed"/>
    <n v="1508.04"/>
    <n v="4"/>
    <n v="0"/>
    <n v="331.68"/>
    <n v="192.96"/>
    <x v="1"/>
  </r>
  <r>
    <n v="13689"/>
    <s v="ES-2011-3286627"/>
    <d v="2011-06-15T00:00:00"/>
    <d v="2011-06-17T00:00:00"/>
    <s v="First Class"/>
    <s v="NF-18385"/>
    <s v="Natalie Fritzler"/>
    <s v="Consumer"/>
    <s v="Halmstad"/>
    <x v="359"/>
    <s v="Sweden"/>
    <m/>
    <s v="EU"/>
    <s v="North"/>
    <s v="TEC-AC-10003666"/>
    <s v="Technology"/>
    <s v="Accessories"/>
    <s v="Memorex Router, Bluetooth"/>
    <n v="738.63"/>
    <n v="6"/>
    <n v="0.5"/>
    <n v="-177.39"/>
    <n v="192.81"/>
    <x v="2"/>
  </r>
  <r>
    <n v="18263"/>
    <s v="IT-2013-4191599"/>
    <d v="2013-02-01T00:00:00"/>
    <d v="2013-02-01T00:00:00"/>
    <s v="Same Day"/>
    <s v="SS-20410"/>
    <s v="Shahid Shariari"/>
    <s v="Consumer"/>
    <s v="Amstelveen"/>
    <x v="96"/>
    <s v="Netherlands"/>
    <m/>
    <s v="EU"/>
    <s v="Central"/>
    <s v="OFF-ST-10002506"/>
    <s v="Office Supplies"/>
    <s v="Storage"/>
    <s v="Smead Lockers, Blue"/>
    <n v="694.47"/>
    <n v="7"/>
    <n v="0.5"/>
    <n v="-458.43"/>
    <n v="192.64"/>
    <x v="2"/>
  </r>
  <r>
    <n v="13835"/>
    <s v="IT-2012-5228062"/>
    <d v="2012-12-20T00:00:00"/>
    <d v="2012-12-25T00:00:00"/>
    <s v="Second Class"/>
    <s v="EH-13945"/>
    <s v="Eric Hoffmann"/>
    <s v="Consumer"/>
    <s v="Portici"/>
    <x v="250"/>
    <s v="Italy"/>
    <m/>
    <s v="EU"/>
    <s v="South"/>
    <s v="FUR-BO-10001405"/>
    <s v="Furniture"/>
    <s v="Bookcases"/>
    <s v="Bush Stackable Bookrack, Pine"/>
    <n v="874.02"/>
    <n v="7"/>
    <n v="0"/>
    <n v="340.83"/>
    <n v="192.52"/>
    <x v="1"/>
  </r>
  <r>
    <n v="34025"/>
    <s v="CA-2014-119193"/>
    <d v="2014-12-23T00:00:00"/>
    <d v="2014-12-25T00:00:00"/>
    <s v="First Class"/>
    <s v="SK-19990"/>
    <s v="Sally Knutson"/>
    <s v="Consumer"/>
    <s v="Toledo"/>
    <x v="107"/>
    <s v="United States"/>
    <n v="43615"/>
    <s v="US"/>
    <s v="East"/>
    <s v="TEC-PH-10003072"/>
    <s v="Technology"/>
    <s v="Phones"/>
    <s v="Panasonic KX-TG9541B DECT 6.0 Digital 2-Line Expandable Cordless Phone With Digital Answering System"/>
    <n v="629.95799999999997"/>
    <n v="7"/>
    <n v="0.4"/>
    <n v="94.493700000000004"/>
    <n v="192.33"/>
    <x v="0"/>
  </r>
  <r>
    <n v="33715"/>
    <s v="CA-2013-107202"/>
    <d v="2013-05-22T00:00:00"/>
    <d v="2013-05-29T00:00:00"/>
    <s v="Standard Class"/>
    <s v="LC-16930"/>
    <s v="Linda Cazamias"/>
    <s v="Corporate"/>
    <s v="Sparks"/>
    <x v="67"/>
    <s v="United States"/>
    <n v="89431"/>
    <s v="US"/>
    <s v="West"/>
    <s v="TEC-MA-10000112"/>
    <s v="Technology"/>
    <s v="Machines"/>
    <s v="Panasonic KX MB2061 Multifunction Printer"/>
    <n v="2396.4"/>
    <n v="10"/>
    <n v="0.2"/>
    <n v="179.73"/>
    <n v="192.24"/>
    <x v="1"/>
  </r>
  <r>
    <n v="24317"/>
    <s v="IN-2013-65145"/>
    <d v="2013-01-25T00:00:00"/>
    <d v="2013-01-30T00:00:00"/>
    <s v="Standard Class"/>
    <s v="CS-11845"/>
    <s v="Cari Sayre"/>
    <s v="Corporate"/>
    <s v="Khulna"/>
    <x v="351"/>
    <s v="Bangladesh"/>
    <m/>
    <s v="APAC"/>
    <s v="Central Asia"/>
    <s v="FUR-BO-10001501"/>
    <s v="Furniture"/>
    <s v="Bookcases"/>
    <s v="Bush Classic Bookcase, Metal"/>
    <n v="3709.26"/>
    <n v="9"/>
    <n v="0"/>
    <n v="1594.89"/>
    <n v="192.23"/>
    <x v="1"/>
  </r>
  <r>
    <n v="33133"/>
    <s v="CA-2014-122693"/>
    <d v="2014-02-20T00:00:00"/>
    <d v="2014-02-22T00:00:00"/>
    <s v="Second Class"/>
    <s v="NH-18610"/>
    <s v="Nicole Hansen"/>
    <s v="Corporate"/>
    <s v="Roswell"/>
    <x v="57"/>
    <s v="United States"/>
    <n v="30076"/>
    <s v="US"/>
    <s v="South"/>
    <s v="OFF-AP-10002518"/>
    <s v="Office Supplies"/>
    <s v="Appliances"/>
    <s v="Kensington 7 Outlet MasterPiece Power Center"/>
    <n v="1245.8599999999999"/>
    <n v="7"/>
    <n v="0"/>
    <n v="361.29939999999999"/>
    <n v="192.04"/>
    <x v="2"/>
  </r>
  <r>
    <n v="21965"/>
    <s v="IN-2012-58894"/>
    <d v="2012-04-02T00:00:00"/>
    <d v="2012-04-04T00:00:00"/>
    <s v="First Class"/>
    <s v="JM-16195"/>
    <s v="Justin MacKendrick"/>
    <s v="Consumer"/>
    <s v="Murray Bridge"/>
    <x v="82"/>
    <s v="Australia"/>
    <m/>
    <s v="APAC"/>
    <s v="Oceania"/>
    <s v="TEC-CO-10004897"/>
    <s v="Technology"/>
    <s v="Copiers"/>
    <s v="Sharp Fax Machine, High-Speed"/>
    <n v="528.92999999999995"/>
    <n v="2"/>
    <n v="0.1"/>
    <n v="188.01"/>
    <n v="191.99"/>
    <x v="0"/>
  </r>
  <r>
    <n v="26542"/>
    <s v="IN-2014-55730"/>
    <d v="2014-10-02T00:00:00"/>
    <d v="2014-10-06T00:00:00"/>
    <s v="Standard Class"/>
    <s v="MG-17890"/>
    <s v="Michael Granlund"/>
    <s v="Home Office"/>
    <s v="Tengzhou"/>
    <x v="36"/>
    <s v="China"/>
    <m/>
    <s v="APAC"/>
    <s v="North Asia"/>
    <s v="FUR-BO-10001196"/>
    <s v="Furniture"/>
    <s v="Bookcases"/>
    <s v="Bush Library with Doors, Pine"/>
    <n v="1828.35"/>
    <n v="5"/>
    <n v="0"/>
    <n v="438.75"/>
    <n v="191.76"/>
    <x v="2"/>
  </r>
  <r>
    <n v="17888"/>
    <s v="ES-2013-5140487"/>
    <d v="2013-05-25T00:00:00"/>
    <d v="2013-05-31T00:00:00"/>
    <s v="Standard Class"/>
    <s v="PL-18925"/>
    <s v="Paul Lucas"/>
    <s v="Home Office"/>
    <s v="Bagneux"/>
    <x v="14"/>
    <s v="France"/>
    <m/>
    <s v="EU"/>
    <s v="Central"/>
    <s v="FUR-BO-10002318"/>
    <s v="Furniture"/>
    <s v="Bookcases"/>
    <s v="Dania Classic Bookcase, Mobile"/>
    <n v="1487.808"/>
    <n v="4"/>
    <n v="0.1"/>
    <n v="132.16800000000001"/>
    <n v="191.65"/>
    <x v="3"/>
  </r>
  <r>
    <n v="15069"/>
    <s v="IT-2014-4642454"/>
    <d v="2014-03-17T00:00:00"/>
    <d v="2014-03-21T00:00:00"/>
    <s v="Second Class"/>
    <s v="MA-17995"/>
    <s v="Michelle Arnett"/>
    <s v="Home Office"/>
    <s v="Duisburg"/>
    <x v="58"/>
    <s v="Germany"/>
    <m/>
    <s v="EU"/>
    <s v="Central"/>
    <s v="TEC-CO-10002232"/>
    <s v="Technology"/>
    <s v="Copiers"/>
    <s v="HP Ink, Laser"/>
    <n v="1029.5999999999999"/>
    <n v="8"/>
    <n v="0"/>
    <n v="205.92"/>
    <n v="191.64"/>
    <x v="2"/>
  </r>
  <r>
    <n v="29617"/>
    <s v="IN-2014-41352"/>
    <d v="2014-10-13T00:00:00"/>
    <d v="2014-10-18T00:00:00"/>
    <s v="Standard Class"/>
    <s v="SP-20650"/>
    <s v="Stephanie Phelps"/>
    <s v="Corporate"/>
    <s v="Balikpapan"/>
    <x v="298"/>
    <s v="Indonesia"/>
    <m/>
    <s v="APAC"/>
    <s v="Southeast Asia"/>
    <s v="OFF-ST-10004768"/>
    <s v="Office Supplies"/>
    <s v="Storage"/>
    <s v="Eldon Lockers, Industrial"/>
    <n v="1317.3096"/>
    <n v="8"/>
    <n v="0.17"/>
    <n v="396.6696"/>
    <n v="191.58"/>
    <x v="2"/>
  </r>
  <r>
    <n v="29568"/>
    <s v="IN-2012-57424"/>
    <d v="2012-12-15T00:00:00"/>
    <d v="2012-12-19T00:00:00"/>
    <s v="Standard Class"/>
    <s v="RW-19690"/>
    <s v="Robert Waldorf"/>
    <s v="Consumer"/>
    <s v="Bhatinda"/>
    <x v="182"/>
    <s v="India"/>
    <m/>
    <s v="APAC"/>
    <s v="Central Asia"/>
    <s v="OFF-AP-10004295"/>
    <s v="Office Supplies"/>
    <s v="Appliances"/>
    <s v="Cuisinart Refrigerator, Silver"/>
    <n v="1987.32"/>
    <n v="4"/>
    <n v="0"/>
    <n v="298.08"/>
    <n v="191.29"/>
    <x v="1"/>
  </r>
  <r>
    <n v="24255"/>
    <s v="ID-2012-27450"/>
    <d v="2012-11-16T00:00:00"/>
    <d v="2012-11-17T00:00:00"/>
    <s v="First Class"/>
    <s v="AH-10075"/>
    <s v="Adam Hart"/>
    <s v="Corporate"/>
    <s v="Bandung"/>
    <x v="65"/>
    <s v="Indonesia"/>
    <m/>
    <s v="APAC"/>
    <s v="Southeast Asia"/>
    <s v="FUR-TA-10001889"/>
    <s v="Furniture"/>
    <s v="Tables"/>
    <s v="Bevis Conference Table, Fully Assembled"/>
    <n v="1471.1157000000001"/>
    <n v="3"/>
    <n v="0.47"/>
    <n v="-916.04430000000002"/>
    <n v="191.26"/>
    <x v="1"/>
  </r>
  <r>
    <n v="6006"/>
    <s v="MX-2011-109267"/>
    <d v="2011-01-05T00:00:00"/>
    <d v="2011-01-09T00:00:00"/>
    <s v="Standard Class"/>
    <s v="JH-15430"/>
    <s v="Jennifer Halladay"/>
    <s v="Consumer"/>
    <s v="Poza Rica de Hidalgo"/>
    <x v="360"/>
    <s v="Mexico"/>
    <m/>
    <s v="LATAM"/>
    <s v="North"/>
    <s v="OFF-AP-10004245"/>
    <s v="Office Supplies"/>
    <s v="Appliances"/>
    <s v="Hoover Stove, Black"/>
    <n v="3028.8"/>
    <n v="8"/>
    <n v="0"/>
    <n v="999.36"/>
    <n v="191.20099999999999"/>
    <x v="1"/>
  </r>
  <r>
    <n v="20149"/>
    <s v="ES-2011-4852530"/>
    <d v="2011-04-27T00:00:00"/>
    <d v="2011-05-03T00:00:00"/>
    <s v="Standard Class"/>
    <s v="PO-18850"/>
    <s v="Patrick O'Brill"/>
    <s v="Consumer"/>
    <s v="Le Petit-Quevilly"/>
    <x v="97"/>
    <s v="France"/>
    <m/>
    <s v="EU"/>
    <s v="Central"/>
    <s v="FUR-CH-10002477"/>
    <s v="Furniture"/>
    <s v="Chairs"/>
    <s v="Harbour Creations Executive Leather Armchair, Red"/>
    <n v="1713.096"/>
    <n v="4"/>
    <n v="0.1"/>
    <n v="551.976"/>
    <n v="191.2"/>
    <x v="1"/>
  </r>
  <r>
    <n v="13652"/>
    <s v="IT-2012-4367428"/>
    <d v="2012-04-13T00:00:00"/>
    <d v="2012-04-18T00:00:00"/>
    <s v="Second Class"/>
    <s v="KB-16315"/>
    <s v="Karl Braun"/>
    <s v="Consumer"/>
    <s v="Colmar"/>
    <x v="143"/>
    <s v="France"/>
    <m/>
    <s v="EU"/>
    <s v="Central"/>
    <s v="FUR-CH-10004255"/>
    <s v="Furniture"/>
    <s v="Chairs"/>
    <s v="SAFCO Executive Leather Armchair, Red"/>
    <n v="1245.8610000000001"/>
    <n v="3"/>
    <n v="0.1"/>
    <n v="-124.65900000000001"/>
    <n v="190.96"/>
    <x v="2"/>
  </r>
  <r>
    <n v="25857"/>
    <s v="ID-2012-56402"/>
    <d v="2012-06-10T00:00:00"/>
    <d v="2012-06-17T00:00:00"/>
    <s v="Standard Class"/>
    <s v="KD-16270"/>
    <s v="Karen Daniels"/>
    <s v="Consumer"/>
    <s v="Bekasi"/>
    <x v="65"/>
    <s v="Indonesia"/>
    <m/>
    <s v="APAC"/>
    <s v="Southeast Asia"/>
    <s v="FUR-TA-10000989"/>
    <s v="Furniture"/>
    <s v="Tables"/>
    <s v="Lesro Conference Table, Rectangular"/>
    <n v="2266.1475"/>
    <n v="5"/>
    <n v="0.47"/>
    <n v="-5.2499999999999998E-2"/>
    <n v="190.79"/>
    <x v="1"/>
  </r>
  <r>
    <n v="19916"/>
    <s v="IT-2013-2494403"/>
    <d v="2013-01-29T00:00:00"/>
    <d v="2013-01-31T00:00:00"/>
    <s v="Second Class"/>
    <s v="JF-15295"/>
    <s v="Jason Fortune-"/>
    <s v="Consumer"/>
    <s v="Madrid"/>
    <x v="102"/>
    <s v="Spain"/>
    <m/>
    <s v="EU"/>
    <s v="South"/>
    <s v="OFF-ST-10004597"/>
    <s v="Office Supplies"/>
    <s v="Storage"/>
    <s v="Rogers File Cart, Blue"/>
    <n v="886.221"/>
    <n v="7"/>
    <n v="0.1"/>
    <n v="-88.808999999999997"/>
    <n v="190.71"/>
    <x v="2"/>
  </r>
  <r>
    <n v="16980"/>
    <s v="ES-2013-1218192"/>
    <d v="2013-07-08T00:00:00"/>
    <d v="2013-07-10T00:00:00"/>
    <s v="Second Class"/>
    <s v="ZC-21910"/>
    <s v="Zuschuss Carroll"/>
    <s v="Consumer"/>
    <s v="Rome"/>
    <x v="208"/>
    <s v="Italy"/>
    <m/>
    <s v="EU"/>
    <s v="South"/>
    <s v="TEC-PH-10002035"/>
    <s v="Technology"/>
    <s v="Phones"/>
    <s v="Samsung Smart Phone, Cordless"/>
    <n v="2683.8"/>
    <n v="7"/>
    <n v="0.4"/>
    <n v="-1476.09"/>
    <n v="190.6"/>
    <x v="2"/>
  </r>
  <r>
    <n v="13114"/>
    <s v="ES-2013-1925248"/>
    <d v="2013-06-04T00:00:00"/>
    <d v="2013-06-08T00:00:00"/>
    <s v="Standard Class"/>
    <s v="ML-17755"/>
    <s v="Max Ludwig"/>
    <s v="Home Office"/>
    <s v="Clichy-sous-Bois"/>
    <x v="14"/>
    <s v="France"/>
    <m/>
    <s v="EU"/>
    <s v="Central"/>
    <s v="TEC-CO-10001342"/>
    <s v="Technology"/>
    <s v="Copiers"/>
    <s v="HP Wireless Fax, Digital"/>
    <n v="2752.8525"/>
    <n v="9"/>
    <n v="0.15"/>
    <n v="841.79250000000002"/>
    <n v="190.51"/>
    <x v="1"/>
  </r>
  <r>
    <n v="13985"/>
    <s v="ES-2011-5507767"/>
    <d v="2011-11-29T00:00:00"/>
    <d v="2011-12-06T00:00:00"/>
    <s v="Standard Class"/>
    <s v="CD-12790"/>
    <s v="Cynthia Delaney"/>
    <s v="Home Office"/>
    <s v="La Seyne-sur-Mer"/>
    <x v="75"/>
    <s v="France"/>
    <m/>
    <s v="EU"/>
    <s v="Central"/>
    <s v="TEC-CO-10000263"/>
    <s v="Technology"/>
    <s v="Copiers"/>
    <s v="Hewlett Fax Machine, Digital"/>
    <n v="1629.7560000000001"/>
    <n v="6"/>
    <n v="0.15"/>
    <n v="594.21600000000001"/>
    <n v="190.42"/>
    <x v="3"/>
  </r>
  <r>
    <n v="25176"/>
    <s v="ID-2014-24538"/>
    <d v="2014-10-10T00:00:00"/>
    <d v="2014-10-12T00:00:00"/>
    <s v="Second Class"/>
    <s v="PC-18745"/>
    <s v="Pamela Coakley"/>
    <s v="Corporate"/>
    <s v="Antipolo"/>
    <x v="361"/>
    <s v="Philippines"/>
    <m/>
    <s v="APAC"/>
    <s v="Southeast Asia"/>
    <s v="FUR-CH-10002061"/>
    <s v="Furniture"/>
    <s v="Chairs"/>
    <s v="Harbour Creations Executive Leather Armchair, Red"/>
    <n v="1070.6849999999999"/>
    <n v="3"/>
    <n v="0.25"/>
    <n v="-14.355"/>
    <n v="190.41"/>
    <x v="2"/>
  </r>
  <r>
    <n v="21553"/>
    <s v="IN-2014-20499"/>
    <d v="2014-03-26T00:00:00"/>
    <d v="2014-03-29T00:00:00"/>
    <s v="Second Class"/>
    <s v="GW-14605"/>
    <s v="Giulietta Weimer"/>
    <s v="Consumer"/>
    <s v="Luoyang"/>
    <x v="118"/>
    <s v="China"/>
    <m/>
    <s v="APAC"/>
    <s v="North Asia"/>
    <s v="FUR-TA-10002931"/>
    <s v="Furniture"/>
    <s v="Tables"/>
    <s v="Hon Round Table, with Bottom Storage"/>
    <n v="1444.548"/>
    <n v="4"/>
    <n v="0.3"/>
    <n v="103.068"/>
    <n v="190.28"/>
    <x v="2"/>
  </r>
  <r>
    <n v="19544"/>
    <s v="IT-2012-3490826"/>
    <d v="2012-07-03T00:00:00"/>
    <d v="2012-07-06T00:00:00"/>
    <s v="First Class"/>
    <s v="MT-17815"/>
    <s v="Meg Tillman"/>
    <s v="Consumer"/>
    <s v="Creil"/>
    <x v="362"/>
    <s v="France"/>
    <m/>
    <s v="EU"/>
    <s v="Central"/>
    <s v="FUR-BO-10003554"/>
    <s v="Furniture"/>
    <s v="Bookcases"/>
    <s v="Dania 3-Shelf Cabinet, Mobile"/>
    <n v="907.01099999999997"/>
    <n v="7"/>
    <n v="0.1"/>
    <n v="-30.428999999999998"/>
    <n v="190.15"/>
    <x v="0"/>
  </r>
  <r>
    <n v="4855"/>
    <s v="MX-2011-123911"/>
    <d v="2011-10-06T00:00:00"/>
    <d v="2011-10-08T00:00:00"/>
    <s v="Second Class"/>
    <s v="KE-16420"/>
    <s v="Katrina Edelman"/>
    <s v="Corporate"/>
    <s v="Curitiba"/>
    <x v="12"/>
    <s v="Brazil"/>
    <m/>
    <s v="LATAM"/>
    <s v="South"/>
    <s v="FUR-CH-10001490"/>
    <s v="Furniture"/>
    <s v="Chairs"/>
    <s v="Novimex Executive Leather Armchair, Red"/>
    <n v="2147.6"/>
    <n v="7"/>
    <n v="0"/>
    <n v="923.44"/>
    <n v="190.07900000000001"/>
    <x v="1"/>
  </r>
  <r>
    <n v="47773"/>
    <s v="MO-2014-6730"/>
    <d v="2014-08-02T00:00:00"/>
    <d v="2014-08-02T00:00:00"/>
    <s v="Same Day"/>
    <s v="EM-4200"/>
    <s v="Evan Minnotte"/>
    <s v="Home Office"/>
    <s v="Sale"/>
    <x v="363"/>
    <s v="Morocco"/>
    <m/>
    <s v="Africa"/>
    <s v="Africa"/>
    <s v="FUR-IKE-10002147"/>
    <s v="Furniture"/>
    <s v="Bookcases"/>
    <s v="Ikea Classic Bookcase, Metal"/>
    <n v="822.42"/>
    <n v="2"/>
    <n v="0"/>
    <n v="156.24"/>
    <n v="190.03"/>
    <x v="2"/>
  </r>
  <r>
    <n v="30185"/>
    <s v="IN-2012-76401"/>
    <d v="2012-05-10T00:00:00"/>
    <d v="2012-05-12T00:00:00"/>
    <s v="Second Class"/>
    <s v="DW-13480"/>
    <s v="Dianna Wilson"/>
    <s v="Home Office"/>
    <s v="Albury"/>
    <x v="1"/>
    <s v="Australia"/>
    <m/>
    <s v="APAC"/>
    <s v="Oceania"/>
    <s v="TEC-CO-10001775"/>
    <s v="Technology"/>
    <s v="Copiers"/>
    <s v="Sharp Wireless Fax, Laser"/>
    <n v="1921.9680000000001"/>
    <n v="6"/>
    <n v="0.1"/>
    <n v="704.62800000000004"/>
    <n v="190"/>
    <x v="2"/>
  </r>
  <r>
    <n v="46099"/>
    <s v="TU-2014-6290"/>
    <d v="2014-06-25T00:00:00"/>
    <d v="2014-06-29T00:00:00"/>
    <s v="Standard Class"/>
    <s v="SC-10680"/>
    <s v="Steve Carroll"/>
    <s v="Home Office"/>
    <s v="Kutahya"/>
    <x v="364"/>
    <s v="Turkey"/>
    <m/>
    <s v="EMEA"/>
    <s v="EMEA"/>
    <s v="TEC-CIS-10002259"/>
    <s v="Technology"/>
    <s v="Phones"/>
    <s v="Cisco Smart Phone, Cordless"/>
    <n v="1563.5519999999999"/>
    <n v="6"/>
    <n v="0.6"/>
    <n v="-781.84799999999996"/>
    <n v="189.89"/>
    <x v="2"/>
  </r>
  <r>
    <n v="34105"/>
    <s v="CA-2012-148635"/>
    <d v="2012-07-25T00:00:00"/>
    <d v="2012-07-27T00:00:00"/>
    <s v="Second Class"/>
    <s v="MH-18025"/>
    <s v="Michelle Huthwaite"/>
    <s v="Consumer"/>
    <s v="Seattle"/>
    <x v="42"/>
    <s v="United States"/>
    <n v="98115"/>
    <s v="US"/>
    <s v="West"/>
    <s v="FUR-BO-10002213"/>
    <s v="Furniture"/>
    <s v="Bookcases"/>
    <s v="Sauder Forest Hills Library, Woodland Oak Finish"/>
    <n v="704.9"/>
    <n v="5"/>
    <n v="0"/>
    <n v="56.392000000000003"/>
    <n v="189.88"/>
    <x v="0"/>
  </r>
  <r>
    <n v="24499"/>
    <s v="IN-2013-35087"/>
    <d v="2013-08-16T00:00:00"/>
    <d v="2013-08-20T00:00:00"/>
    <s v="Second Class"/>
    <s v="JG-15805"/>
    <s v="John Grady"/>
    <s v="Corporate"/>
    <s v="Daqing"/>
    <x v="13"/>
    <s v="China"/>
    <m/>
    <s v="APAC"/>
    <s v="North Asia"/>
    <s v="FUR-CH-10001207"/>
    <s v="Furniture"/>
    <s v="Chairs"/>
    <s v="Hon Executive Leather Armchair, Red"/>
    <n v="1378.17"/>
    <n v="3"/>
    <n v="0"/>
    <n v="206.64"/>
    <n v="189.75"/>
    <x v="2"/>
  </r>
  <r>
    <n v="38755"/>
    <s v="CA-2012-137974"/>
    <d v="2012-04-16T00:00:00"/>
    <d v="2012-04-18T00:00:00"/>
    <s v="First Class"/>
    <s v="LL-16840"/>
    <s v="Lauren Leatherbury"/>
    <s v="Consumer"/>
    <s v="Waynesboro"/>
    <x v="9"/>
    <s v="United States"/>
    <n v="22980"/>
    <s v="US"/>
    <s v="South"/>
    <s v="FUR-FU-10001468"/>
    <s v="Furniture"/>
    <s v="Furnishings"/>
    <s v="Tenex Antistatic Computer Chair Mats"/>
    <n v="1196.8599999999999"/>
    <n v="7"/>
    <n v="0"/>
    <n v="119.68600000000001"/>
    <n v="189.58"/>
    <x v="1"/>
  </r>
  <r>
    <n v="49886"/>
    <s v="CM-2011-4220"/>
    <d v="2011-08-29T00:00:00"/>
    <d v="2011-09-02T00:00:00"/>
    <s v="Standard Class"/>
    <s v="PV-8985"/>
    <s v="Paul Van Hugh"/>
    <s v="Home Office"/>
    <s v="Yaounde"/>
    <x v="156"/>
    <s v="Cameroon"/>
    <m/>
    <s v="Africa"/>
    <s v="Africa"/>
    <s v="TEC-EPS-10004558"/>
    <s v="Technology"/>
    <s v="Machines"/>
    <s v="Epson Inkjet, Durable"/>
    <n v="2453.04"/>
    <n v="8"/>
    <n v="0"/>
    <n v="809.28"/>
    <n v="189.54"/>
    <x v="1"/>
  </r>
  <r>
    <n v="31733"/>
    <s v="CA-2013-147375"/>
    <d v="2013-06-13T00:00:00"/>
    <d v="2013-06-15T00:00:00"/>
    <s v="Second Class"/>
    <s v="PO-19180"/>
    <s v="Philisse Overcash"/>
    <s v="Home Office"/>
    <s v="Chicago"/>
    <x v="19"/>
    <s v="United States"/>
    <n v="60623"/>
    <s v="US"/>
    <s v="Central"/>
    <s v="TEC-MA-10002937"/>
    <s v="Technology"/>
    <s v="Machines"/>
    <s v="Canon Color ImageCLASS MF8580Cdw Wireless Laser All-In-One Printer, Copier, Scanner"/>
    <n v="1007.979"/>
    <n v="3"/>
    <n v="0.3"/>
    <n v="43.199100000000001"/>
    <n v="189.34"/>
    <x v="2"/>
  </r>
  <r>
    <n v="15205"/>
    <s v="IT-2013-1659438"/>
    <d v="2013-07-15T00:00:00"/>
    <d v="2013-07-15T00:00:00"/>
    <s v="Same Day"/>
    <s v="GH-14410"/>
    <s v="Gary Hansen"/>
    <s v="Home Office"/>
    <s v="Elx"/>
    <x v="112"/>
    <s v="Spain"/>
    <m/>
    <s v="EU"/>
    <s v="South"/>
    <s v="OFF-ST-10003153"/>
    <s v="Office Supplies"/>
    <s v="Storage"/>
    <s v="Tenex File Cart, Single Width"/>
    <n v="1332.6389999999999"/>
    <n v="11"/>
    <n v="0.1"/>
    <n v="547.56899999999996"/>
    <n v="189.33"/>
    <x v="0"/>
  </r>
  <r>
    <n v="16904"/>
    <s v="ES-2013-4184078"/>
    <d v="2013-07-03T00:00:00"/>
    <d v="2013-07-05T00:00:00"/>
    <s v="First Class"/>
    <s v="RS-19765"/>
    <s v="Roland Schwarz"/>
    <s v="Corporate"/>
    <s v="Vienna"/>
    <x v="145"/>
    <s v="Austria"/>
    <m/>
    <s v="EU"/>
    <s v="Central"/>
    <s v="OFF-AP-10000802"/>
    <s v="Office Supplies"/>
    <s v="Appliances"/>
    <s v="Hoover Microwave, White"/>
    <n v="2147.46"/>
    <n v="7"/>
    <n v="0"/>
    <n v="579.80999999999995"/>
    <n v="189.33"/>
    <x v="0"/>
  </r>
  <r>
    <n v="26077"/>
    <s v="IN-2013-18497"/>
    <d v="2013-05-17T00:00:00"/>
    <d v="2013-05-20T00:00:00"/>
    <s v="First Class"/>
    <s v="SH-19975"/>
    <s v="Sally Hughsby"/>
    <s v="Corporate"/>
    <s v="Rockhampton"/>
    <x v="2"/>
    <s v="Australia"/>
    <m/>
    <s v="APAC"/>
    <s v="Oceania"/>
    <s v="FUR-BO-10002510"/>
    <s v="Furniture"/>
    <s v="Bookcases"/>
    <s v="Safco 3-Shelf Cabinet, Traditional"/>
    <n v="759.78"/>
    <n v="5"/>
    <n v="0.1"/>
    <n v="75.930000000000007"/>
    <n v="189.08"/>
    <x v="2"/>
  </r>
  <r>
    <n v="39745"/>
    <s v="CA-2014-125451"/>
    <d v="2014-10-24T00:00:00"/>
    <d v="2014-10-25T00:00:00"/>
    <s v="First Class"/>
    <s v="AH-10075"/>
    <s v="Adam Hart"/>
    <s v="Corporate"/>
    <s v="Cranston"/>
    <x v="122"/>
    <s v="United States"/>
    <n v="2920"/>
    <s v="US"/>
    <s v="East"/>
    <s v="FUR-TA-10004915"/>
    <s v="Furniture"/>
    <s v="Tables"/>
    <s v="Office Impressions End Table, 20-1/2&quot;H x 24&quot;W x 20&quot;D"/>
    <n v="637.89599999999996"/>
    <n v="3"/>
    <n v="0.3"/>
    <n v="-127.5792"/>
    <n v="188.95"/>
    <x v="0"/>
  </r>
  <r>
    <n v="21038"/>
    <s v="IN-2014-40421"/>
    <d v="2014-05-01T00:00:00"/>
    <d v="2014-05-04T00:00:00"/>
    <s v="First Class"/>
    <s v="SB-20170"/>
    <s v="Sarah Bern"/>
    <s v="Consumer"/>
    <s v="Brisbane"/>
    <x v="2"/>
    <s v="Australia"/>
    <m/>
    <s v="APAC"/>
    <s v="Oceania"/>
    <s v="TEC-CO-10001630"/>
    <s v="Technology"/>
    <s v="Copiers"/>
    <s v="Canon Personal Copier, Digital"/>
    <n v="512.56799999999998"/>
    <n v="4"/>
    <n v="0.1"/>
    <n v="193.608"/>
    <n v="188.92"/>
    <x v="2"/>
  </r>
  <r>
    <n v="49206"/>
    <s v="GH-2014-8350"/>
    <d v="2014-03-21T00:00:00"/>
    <d v="2014-03-28T00:00:00"/>
    <s v="Standard Class"/>
    <s v="JF-5415"/>
    <s v="Jennifer Ferguson"/>
    <s v="Consumer"/>
    <s v="Accra"/>
    <x v="365"/>
    <s v="Ghana"/>
    <m/>
    <s v="Africa"/>
    <s v="Africa"/>
    <s v="TEC-CIS-10002344"/>
    <s v="Technology"/>
    <s v="Phones"/>
    <s v="Cisco Smart Phone, Full Size"/>
    <n v="2605.56"/>
    <n v="4"/>
    <n v="0"/>
    <n v="573.12"/>
    <n v="188.65"/>
    <x v="1"/>
  </r>
  <r>
    <n v="4320"/>
    <s v="MX-2014-156006"/>
    <d v="2014-08-01T00:00:00"/>
    <d v="2014-08-02T00:00:00"/>
    <s v="First Class"/>
    <s v="DK-12985"/>
    <s v="Darren Koutras"/>
    <s v="Consumer"/>
    <s v="Conselheiro Lafaiete"/>
    <x v="294"/>
    <s v="Brazil"/>
    <m/>
    <s v="LATAM"/>
    <s v="South"/>
    <s v="TEC-MA-10003326"/>
    <s v="Technology"/>
    <s v="Machines"/>
    <s v="Epson Printer, Red"/>
    <n v="865.9"/>
    <n v="5"/>
    <n v="0"/>
    <n v="129.80000000000001"/>
    <n v="188.39500000000001"/>
    <x v="2"/>
  </r>
  <r>
    <n v="27347"/>
    <s v="IN-2012-37411"/>
    <d v="2012-01-17T00:00:00"/>
    <d v="2012-01-20T00:00:00"/>
    <s v="Second Class"/>
    <s v="GA-14725"/>
    <s v="Guy Armstrong"/>
    <s v="Consumer"/>
    <s v="Jiangdu"/>
    <x v="48"/>
    <s v="China"/>
    <m/>
    <s v="APAC"/>
    <s v="North Asia"/>
    <s v="TEC-PH-10002652"/>
    <s v="Technology"/>
    <s v="Phones"/>
    <s v="Cisco Smart Phone, Cordless"/>
    <n v="2605.92"/>
    <n v="4"/>
    <n v="0"/>
    <n v="364.8"/>
    <n v="188.37"/>
    <x v="1"/>
  </r>
  <r>
    <n v="23811"/>
    <s v="IN-2012-75169"/>
    <d v="2012-09-06T00:00:00"/>
    <d v="2012-09-08T00:00:00"/>
    <s v="Second Class"/>
    <s v="XP-21865"/>
    <s v="Xylona Preis"/>
    <s v="Consumer"/>
    <s v="Mackay"/>
    <x v="2"/>
    <s v="Australia"/>
    <m/>
    <s v="APAC"/>
    <s v="Oceania"/>
    <s v="FUR-BO-10004771"/>
    <s v="Furniture"/>
    <s v="Bookcases"/>
    <s v="Ikea Classic Bookcase, Traditional"/>
    <n v="1111.7249999999999"/>
    <n v="3"/>
    <n v="0.1"/>
    <n v="135.85499999999999"/>
    <n v="188.21"/>
    <x v="2"/>
  </r>
  <r>
    <n v="48875"/>
    <s v="CG-2014-9530"/>
    <d v="2014-12-11T00:00:00"/>
    <d v="2014-12-11T00:00:00"/>
    <s v="Same Day"/>
    <s v="GT-4755"/>
    <s v="Guy Thornton"/>
    <s v="Consumer"/>
    <s v="Kinshasa"/>
    <x v="71"/>
    <s v="Democratic Republic of the Congo"/>
    <m/>
    <s v="Africa"/>
    <s v="Africa"/>
    <s v="FUR-SAF-10000265"/>
    <s v="Furniture"/>
    <s v="Bookcases"/>
    <s v="Safco Library with Doors, Metal"/>
    <n v="778.5"/>
    <n v="2"/>
    <n v="0"/>
    <n v="132.30000000000001"/>
    <n v="188.1"/>
    <x v="2"/>
  </r>
  <r>
    <n v="408"/>
    <s v="MX-2013-157672"/>
    <d v="2013-12-11T00:00:00"/>
    <d v="2013-12-14T00:00:00"/>
    <s v="Second Class"/>
    <s v="HA-14920"/>
    <s v="Helen Andreada"/>
    <s v="Consumer"/>
    <s v="Cochabamba"/>
    <x v="366"/>
    <s v="Bolivia"/>
    <m/>
    <s v="LATAM"/>
    <s v="South"/>
    <s v="TEC-MA-10004587"/>
    <s v="Technology"/>
    <s v="Machines"/>
    <s v="Konica Inkjet, White"/>
    <n v="1035.3"/>
    <n v="5"/>
    <n v="0"/>
    <n v="352"/>
    <n v="188.01300000000001"/>
    <x v="2"/>
  </r>
  <r>
    <n v="8173"/>
    <s v="MX-2013-137680"/>
    <d v="2013-03-11T00:00:00"/>
    <d v="2013-03-13T00:00:00"/>
    <s v="Second Class"/>
    <s v="PR-18880"/>
    <s v="Patrick Ryan"/>
    <s v="Consumer"/>
    <s v="Puebla"/>
    <x v="73"/>
    <s v="Mexico"/>
    <m/>
    <s v="LATAM"/>
    <s v="North"/>
    <s v="FUR-BO-10004162"/>
    <s v="Furniture"/>
    <s v="Bookcases"/>
    <s v="Ikea Floating Shelf Set, Pine"/>
    <n v="915.68"/>
    <n v="10"/>
    <n v="0.2"/>
    <n v="240.28"/>
    <n v="187.88"/>
    <x v="2"/>
  </r>
  <r>
    <n v="18554"/>
    <s v="ES-2012-3290357"/>
    <d v="2012-06-25T00:00:00"/>
    <d v="2012-07-02T00:00:00"/>
    <s v="Standard Class"/>
    <s v="JF-15295"/>
    <s v="Jason Fortune-"/>
    <s v="Consumer"/>
    <s v="Wolverhampton"/>
    <x v="31"/>
    <s v="United Kingdom"/>
    <m/>
    <s v="EU"/>
    <s v="North"/>
    <s v="TEC-MA-10000161"/>
    <s v="Technology"/>
    <s v="Machines"/>
    <s v="Okidata Inkjet, Wireless"/>
    <n v="2198.6999999999998"/>
    <n v="7"/>
    <n v="0"/>
    <n v="923.37"/>
    <n v="187.88"/>
    <x v="1"/>
  </r>
  <r>
    <n v="14854"/>
    <s v="ES-2014-5605089"/>
    <d v="2014-12-15T00:00:00"/>
    <d v="2014-12-19T00:00:00"/>
    <s v="Standard Class"/>
    <s v="AW-10840"/>
    <s v="Anthony Witt"/>
    <s v="Consumer"/>
    <s v="Hamburg"/>
    <x v="98"/>
    <s v="Germany"/>
    <m/>
    <s v="EU"/>
    <s v="Central"/>
    <s v="TEC-PH-10004823"/>
    <s v="Technology"/>
    <s v="Phones"/>
    <s v="Nokia Smart Phone, Full Size"/>
    <n v="1272.1199999999999"/>
    <n v="2"/>
    <n v="0"/>
    <n v="546.96"/>
    <n v="187.69"/>
    <x v="2"/>
  </r>
  <r>
    <n v="5154"/>
    <s v="US-2012-155439"/>
    <d v="2012-04-28T00:00:00"/>
    <d v="2012-05-05T00:00:00"/>
    <s v="Standard Class"/>
    <s v="AG-10675"/>
    <s v="Anna Gayman"/>
    <s v="Consumer"/>
    <s v="Tegucigalpa"/>
    <x v="301"/>
    <s v="Honduras"/>
    <m/>
    <s v="LATAM"/>
    <s v="Central"/>
    <s v="TEC-CO-10000771"/>
    <s v="Technology"/>
    <s v="Copiers"/>
    <s v="Canon Wireless Fax, Laser"/>
    <n v="1207.6729600000001"/>
    <n v="8"/>
    <n v="0.40200000000000002"/>
    <n v="-286.88704000000001"/>
    <n v="187.68600000000001"/>
    <x v="3"/>
  </r>
  <r>
    <n v="22851"/>
    <s v="IN-2012-60714"/>
    <d v="2012-11-08T00:00:00"/>
    <d v="2012-11-12T00:00:00"/>
    <s v="Standard Class"/>
    <s v="CJ-11875"/>
    <s v="Carl Jackson"/>
    <s v="Corporate"/>
    <s v="Guangzhou"/>
    <x v="118"/>
    <s v="China"/>
    <m/>
    <s v="APAC"/>
    <s v="North Asia"/>
    <s v="FUR-BO-10000980"/>
    <s v="Furniture"/>
    <s v="Bookcases"/>
    <s v="Bush Library with Doors, Traditional"/>
    <n v="1821.6"/>
    <n v="5"/>
    <n v="0"/>
    <n v="655.65"/>
    <n v="187.65"/>
    <x v="1"/>
  </r>
  <r>
    <n v="36234"/>
    <s v="CA-2011-157147"/>
    <d v="2011-01-14T00:00:00"/>
    <d v="2011-01-19T00:00:00"/>
    <s v="Standard Class"/>
    <s v="BD-11605"/>
    <s v="Brian Dahlen"/>
    <s v="Consumer"/>
    <s v="San Francisco"/>
    <x v="7"/>
    <s v="United States"/>
    <n v="94109"/>
    <s v="US"/>
    <s v="West"/>
    <s v="OFF-ST-10000078"/>
    <s v="Office Supplies"/>
    <s v="Storage"/>
    <s v="Tennsco 6- and 18-Compartment Lockers"/>
    <n v="1325.85"/>
    <n v="5"/>
    <n v="0"/>
    <n v="238.65299999999999"/>
    <n v="187.65"/>
    <x v="2"/>
  </r>
  <r>
    <n v="20605"/>
    <s v="ID-2013-13422"/>
    <d v="2013-12-20T00:00:00"/>
    <d v="2013-12-23T00:00:00"/>
    <s v="First Class"/>
    <s v="AG-10765"/>
    <s v="Anthony Garverick"/>
    <s v="Home Office"/>
    <s v="Mumbai"/>
    <x v="195"/>
    <s v="India"/>
    <m/>
    <s v="APAC"/>
    <s v="Central Asia"/>
    <s v="FUR-TA-10004416"/>
    <s v="Furniture"/>
    <s v="Tables"/>
    <s v="Bevis Wood Table, Adjustable Height"/>
    <n v="535.79999999999995"/>
    <n v="2"/>
    <n v="0.5"/>
    <n v="-96.48"/>
    <n v="187.63"/>
    <x v="0"/>
  </r>
  <r>
    <n v="11556"/>
    <s v="ES-2014-2406018"/>
    <d v="2014-11-27T00:00:00"/>
    <d v="2014-12-01T00:00:00"/>
    <s v="Standard Class"/>
    <s v="SE-20110"/>
    <s v="Sanjit Engle"/>
    <s v="Consumer"/>
    <s v="Stuttgart"/>
    <x v="352"/>
    <s v="Germany"/>
    <m/>
    <s v="EU"/>
    <s v="Central"/>
    <s v="TEC-CO-10001678"/>
    <s v="Technology"/>
    <s v="Copiers"/>
    <s v="Brother Fax Machine, Digital"/>
    <n v="954.54"/>
    <n v="3"/>
    <n v="0"/>
    <n v="305.37"/>
    <n v="187.61"/>
    <x v="2"/>
  </r>
  <r>
    <n v="28225"/>
    <s v="IN-2013-42535"/>
    <d v="2013-07-30T00:00:00"/>
    <d v="2013-07-30T00:00:00"/>
    <s v="Same Day"/>
    <s v="EM-13825"/>
    <s v="Elizabeth Moffitt"/>
    <s v="Corporate"/>
    <s v="Himeji"/>
    <x v="173"/>
    <s v="Japan"/>
    <m/>
    <s v="APAC"/>
    <s v="North Asia"/>
    <s v="OFF-ST-10003837"/>
    <s v="Office Supplies"/>
    <s v="Storage"/>
    <s v="Tenex Lockers, Single Width"/>
    <n v="816.72"/>
    <n v="4"/>
    <n v="0"/>
    <n v="114.24"/>
    <n v="187.48"/>
    <x v="0"/>
  </r>
  <r>
    <n v="22947"/>
    <s v="ID-2014-31160"/>
    <d v="2014-06-03T00:00:00"/>
    <d v="2014-06-04T00:00:00"/>
    <s v="First Class"/>
    <s v="DM-13015"/>
    <s v="Darrin Martin"/>
    <s v="Consumer"/>
    <s v="Caloundra"/>
    <x v="2"/>
    <s v="Australia"/>
    <m/>
    <s v="APAC"/>
    <s v="Oceania"/>
    <s v="OFF-AP-10000335"/>
    <s v="Office Supplies"/>
    <s v="Appliances"/>
    <s v="Cuisinart Microwave, Red"/>
    <n v="1754.298"/>
    <n v="7"/>
    <n v="0.1"/>
    <n v="214.36799999999999"/>
    <n v="187.45"/>
    <x v="2"/>
  </r>
  <r>
    <n v="37228"/>
    <s v="US-2014-169551"/>
    <d v="2014-07-08T00:00:00"/>
    <d v="2014-07-10T00:00:00"/>
    <s v="First Class"/>
    <s v="RL-19615"/>
    <s v="Rob Lucas"/>
    <s v="Consumer"/>
    <s v="Philadelphia"/>
    <x v="64"/>
    <s v="United States"/>
    <n v="19120"/>
    <s v="US"/>
    <s v="East"/>
    <s v="TEC-PH-10001363"/>
    <s v="Technology"/>
    <s v="Phones"/>
    <s v="Apple iPhone 5S"/>
    <n v="683.98800000000006"/>
    <n v="2"/>
    <n v="0.4"/>
    <n v="-113.998"/>
    <n v="187.42"/>
    <x v="2"/>
  </r>
  <r>
    <n v="4621"/>
    <s v="MX-2012-110219"/>
    <d v="2012-06-05T00:00:00"/>
    <d v="2012-06-08T00:00:00"/>
    <s v="First Class"/>
    <s v="VP-21730"/>
    <s v="Victor Preis"/>
    <s v="Home Office"/>
    <s v="Talcahuano"/>
    <x v="367"/>
    <s v="Chile"/>
    <m/>
    <s v="LATAM"/>
    <s v="South"/>
    <s v="TEC-CO-10001893"/>
    <s v="Technology"/>
    <s v="Copiers"/>
    <s v="HP Wireless Fax, Color"/>
    <n v="721.85339999999997"/>
    <n v="3"/>
    <n v="2E-3"/>
    <n v="251.6934"/>
    <n v="187.404"/>
    <x v="2"/>
  </r>
  <r>
    <n v="7919"/>
    <s v="MX-2014-163195"/>
    <d v="2014-05-27T00:00:00"/>
    <d v="2014-06-01T00:00:00"/>
    <s v="Second Class"/>
    <s v="JB-16045"/>
    <s v="Julia Barnett"/>
    <s v="Home Office"/>
    <s v="Santiago"/>
    <x v="368"/>
    <s v="Chile"/>
    <m/>
    <s v="LATAM"/>
    <s v="South"/>
    <s v="TEC-CO-10000137"/>
    <s v="Technology"/>
    <s v="Copiers"/>
    <s v="Canon Wireless Fax, Color"/>
    <n v="1770.2524000000001"/>
    <n v="7"/>
    <n v="2E-3"/>
    <n v="422.05239999999998"/>
    <n v="187.39099999999999"/>
    <x v="2"/>
  </r>
  <r>
    <n v="23459"/>
    <s v="IN-2014-37719"/>
    <d v="2014-07-29T00:00:00"/>
    <d v="2014-08-02T00:00:00"/>
    <s v="Standard Class"/>
    <s v="MD-17860"/>
    <s v="Michael Dominguez"/>
    <s v="Corporate"/>
    <s v="Jakarta"/>
    <x v="106"/>
    <s v="Indonesia"/>
    <m/>
    <s v="APAC"/>
    <s v="Southeast Asia"/>
    <s v="TEC-CO-10002119"/>
    <s v="Technology"/>
    <s v="Copiers"/>
    <s v="Sharp Fax Machine, Digital"/>
    <n v="1922.3379"/>
    <n v="7"/>
    <n v="7.0000000000000007E-2"/>
    <n v="227.21789999999999"/>
    <n v="187.29"/>
    <x v="2"/>
  </r>
  <r>
    <n v="45961"/>
    <s v="KE-2013-1160"/>
    <d v="2013-08-21T00:00:00"/>
    <d v="2013-08-23T00:00:00"/>
    <s v="First Class"/>
    <s v="JM-5580"/>
    <s v="Jill Matthias"/>
    <s v="Consumer"/>
    <s v="Nairobi"/>
    <x v="369"/>
    <s v="Kenya"/>
    <m/>
    <s v="Africa"/>
    <s v="Africa"/>
    <s v="TEC-APP-10000308"/>
    <s v="Technology"/>
    <s v="Phones"/>
    <s v="Apple Smart Phone, Full Size"/>
    <n v="636.21"/>
    <n v="1"/>
    <n v="0"/>
    <n v="178.11"/>
    <n v="187.2"/>
    <x v="0"/>
  </r>
  <r>
    <n v="28242"/>
    <s v="ID-2012-34884"/>
    <d v="2012-08-02T00:00:00"/>
    <d v="2012-08-08T00:00:00"/>
    <s v="Standard Class"/>
    <s v="SC-20305"/>
    <s v="Sean Christensen"/>
    <s v="Consumer"/>
    <s v="Adelaide"/>
    <x v="82"/>
    <s v="Australia"/>
    <m/>
    <s v="APAC"/>
    <s v="Oceania"/>
    <s v="FUR-CH-10002213"/>
    <s v="Furniture"/>
    <s v="Chairs"/>
    <s v="Hon Executive Leather Armchair, Black"/>
    <n v="5759.9639999999999"/>
    <n v="14"/>
    <n v="0.1"/>
    <n v="-0.33600000000000002"/>
    <n v="187.19"/>
    <x v="1"/>
  </r>
  <r>
    <n v="34779"/>
    <s v="CA-2011-124688"/>
    <d v="2011-08-27T00:00:00"/>
    <d v="2011-08-29T00:00:00"/>
    <s v="First Class"/>
    <s v="CC-12610"/>
    <s v="Corey Catlett"/>
    <s v="Corporate"/>
    <s v="Springfield"/>
    <x v="9"/>
    <s v="United States"/>
    <n v="22153"/>
    <s v="US"/>
    <s v="South"/>
    <s v="TEC-PH-10000455"/>
    <s v="Technology"/>
    <s v="Phones"/>
    <s v="GE 30522EE2"/>
    <n v="579.95000000000005"/>
    <n v="5"/>
    <n v="0"/>
    <n v="168.18549999999999"/>
    <n v="187.03"/>
    <x v="0"/>
  </r>
  <r>
    <n v="27463"/>
    <s v="IN-2013-29578"/>
    <d v="2013-08-24T00:00:00"/>
    <d v="2013-08-25T00:00:00"/>
    <s v="First Class"/>
    <s v="JO-15280"/>
    <s v="Jas O'Carroll"/>
    <s v="Consumer"/>
    <s v="Hyderabad"/>
    <x v="339"/>
    <s v="India"/>
    <m/>
    <s v="APAC"/>
    <s v="Central Asia"/>
    <s v="FUR-BO-10002277"/>
    <s v="Furniture"/>
    <s v="Bookcases"/>
    <s v="Bush Floating Shelf Set, Mobile"/>
    <n v="868.95"/>
    <n v="5"/>
    <n v="0"/>
    <n v="43.35"/>
    <n v="186.83"/>
    <x v="2"/>
  </r>
  <r>
    <n v="39566"/>
    <s v="CA-2014-121790"/>
    <d v="2014-01-31T00:00:00"/>
    <d v="2014-02-07T00:00:00"/>
    <s v="Standard Class"/>
    <s v="LP-17095"/>
    <s v="Liz Preis"/>
    <s v="Consumer"/>
    <s v="Aurora"/>
    <x v="19"/>
    <s v="United States"/>
    <n v="60505"/>
    <s v="US"/>
    <s v="Central"/>
    <s v="TEC-PH-10002584"/>
    <s v="Technology"/>
    <s v="Phones"/>
    <s v="Samsung Galaxy S4"/>
    <n v="2003.1679999999999"/>
    <n v="4"/>
    <n v="0.2"/>
    <n v="250.39599999999999"/>
    <n v="186.65"/>
    <x v="1"/>
  </r>
  <r>
    <n v="2963"/>
    <s v="MX-2014-152688"/>
    <d v="2014-12-07T00:00:00"/>
    <d v="2014-12-11T00:00:00"/>
    <s v="Second Class"/>
    <s v="EM-14140"/>
    <s v="Eugene Moren"/>
    <s v="Home Office"/>
    <s v="San Salvador"/>
    <x v="23"/>
    <s v="El Salvador"/>
    <m/>
    <s v="LATAM"/>
    <s v="Central"/>
    <s v="TEC-CO-10000266"/>
    <s v="Technology"/>
    <s v="Copiers"/>
    <s v="Canon Copy Machine, Color"/>
    <n v="1227.5799199999999"/>
    <n v="7"/>
    <n v="2E-3"/>
    <n v="526.31992000000002"/>
    <n v="186.29300000000001"/>
    <x v="2"/>
  </r>
  <r>
    <n v="22169"/>
    <s v="IN-2012-69926"/>
    <d v="2012-10-23T00:00:00"/>
    <d v="2012-10-26T00:00:00"/>
    <s v="First Class"/>
    <s v="PO-19180"/>
    <s v="Philisse Overcash"/>
    <s v="Home Office"/>
    <s v="Dhaka"/>
    <x v="46"/>
    <s v="Bangladesh"/>
    <m/>
    <s v="APAC"/>
    <s v="Central Asia"/>
    <s v="FUR-CH-10001664"/>
    <s v="Furniture"/>
    <s v="Chairs"/>
    <s v="Novimex Swivel Stool, Black"/>
    <n v="1620.3"/>
    <n v="10"/>
    <n v="0"/>
    <n v="356.4"/>
    <n v="185.97"/>
    <x v="1"/>
  </r>
  <r>
    <n v="38470"/>
    <s v="US-2014-141677"/>
    <d v="2014-03-27T00:00:00"/>
    <d v="2014-03-31T00:00:00"/>
    <s v="Standard Class"/>
    <s v="HK-14890"/>
    <s v="Heather Kirkland"/>
    <s v="Corporate"/>
    <s v="Houston"/>
    <x v="29"/>
    <s v="United States"/>
    <n v="77070"/>
    <s v="US"/>
    <s v="Central"/>
    <s v="TEC-CO-10002313"/>
    <s v="Technology"/>
    <s v="Copiers"/>
    <s v="Canon PC1080F Personal Copier"/>
    <n v="2399.96"/>
    <n v="5"/>
    <n v="0.2"/>
    <n v="569.9905"/>
    <n v="185.8"/>
    <x v="1"/>
  </r>
  <r>
    <n v="34884"/>
    <s v="CA-2014-121839"/>
    <d v="2014-09-25T00:00:00"/>
    <d v="2014-09-29T00:00:00"/>
    <s v="Standard Class"/>
    <s v="MH-18115"/>
    <s v="Mick Hernandez"/>
    <s v="Home Office"/>
    <s v="Lancaster"/>
    <x v="107"/>
    <s v="United States"/>
    <n v="43130"/>
    <s v="US"/>
    <s v="East"/>
    <s v="TEC-PH-10002885"/>
    <s v="Technology"/>
    <s v="Phones"/>
    <s v="Apple iPhone 5"/>
    <n v="1169.694"/>
    <n v="3"/>
    <n v="0.4"/>
    <n v="-253.43369999999999"/>
    <n v="185.77"/>
    <x v="2"/>
  </r>
  <r>
    <n v="24037"/>
    <s v="IN-2014-17930"/>
    <d v="2014-10-17T00:00:00"/>
    <d v="2014-10-22T00:00:00"/>
    <s v="Standard Class"/>
    <s v="MG-17695"/>
    <s v="Maureen Gnade"/>
    <s v="Consumer"/>
    <s v="Qingdao"/>
    <x v="36"/>
    <s v="China"/>
    <m/>
    <s v="APAC"/>
    <s v="North Asia"/>
    <s v="FUR-BO-10001471"/>
    <s v="Furniture"/>
    <s v="Bookcases"/>
    <s v="Sauder Classic Bookcase, Metal"/>
    <n v="3048.15"/>
    <n v="7"/>
    <n v="0"/>
    <n v="1463.07"/>
    <n v="185.65"/>
    <x v="1"/>
  </r>
  <r>
    <n v="30533"/>
    <s v="IN-2012-86635"/>
    <d v="2012-05-15T00:00:00"/>
    <d v="2012-05-17T00:00:00"/>
    <s v="Second Class"/>
    <s v="AP-10720"/>
    <s v="Anne Pryor"/>
    <s v="Home Office"/>
    <s v="New Plymouth"/>
    <x v="370"/>
    <s v="New Zealand"/>
    <m/>
    <s v="APAC"/>
    <s v="Oceania"/>
    <s v="FUR-CH-10004705"/>
    <s v="Furniture"/>
    <s v="Chairs"/>
    <s v="Hon Executive Leather Armchair, Black"/>
    <n v="914.28"/>
    <n v="2"/>
    <n v="0"/>
    <n v="91.38"/>
    <n v="185.63"/>
    <x v="0"/>
  </r>
  <r>
    <n v="15646"/>
    <s v="ES-2014-2323716"/>
    <d v="2014-04-28T00:00:00"/>
    <d v="2014-05-03T00:00:00"/>
    <s v="Standard Class"/>
    <s v="SE-20110"/>
    <s v="Sanjit Engle"/>
    <s v="Consumer"/>
    <s v="Sesto San Giovanni"/>
    <x v="291"/>
    <s v="Italy"/>
    <m/>
    <s v="EU"/>
    <s v="South"/>
    <s v="FUR-BO-10001039"/>
    <s v="Furniture"/>
    <s v="Bookcases"/>
    <s v="Dania Classic Bookcase, Traditional"/>
    <n v="1232.28"/>
    <n v="3"/>
    <n v="0"/>
    <n v="529.83000000000004"/>
    <n v="185.6"/>
    <x v="2"/>
  </r>
  <r>
    <n v="6469"/>
    <s v="MX-2013-157245"/>
    <d v="2013-06-07T00:00:00"/>
    <d v="2013-06-07T00:00:00"/>
    <s v="Same Day"/>
    <s v="JK-15325"/>
    <s v="Jason Klamczynski"/>
    <s v="Corporate"/>
    <s v="Mexico City"/>
    <x v="146"/>
    <s v="Mexico"/>
    <m/>
    <s v="LATAM"/>
    <s v="North"/>
    <s v="TEC-CO-10001818"/>
    <s v="Technology"/>
    <s v="Copiers"/>
    <s v="Sharp Wireless Fax, Digital"/>
    <n v="709.69776000000002"/>
    <n v="3"/>
    <n v="2E-3"/>
    <n v="5.6577599999999997"/>
    <n v="185.452"/>
    <x v="2"/>
  </r>
  <r>
    <n v="232"/>
    <s v="MX-2014-107930"/>
    <d v="2014-07-21T00:00:00"/>
    <d v="2014-07-23T00:00:00"/>
    <s v="Second Class"/>
    <s v="RK-19300"/>
    <s v="Ralph Kennedy"/>
    <s v="Consumer"/>
    <s v="Mexicali"/>
    <x v="282"/>
    <s v="Mexico"/>
    <m/>
    <s v="LATAM"/>
    <s v="North"/>
    <s v="FUR-CH-10000343"/>
    <s v="Furniture"/>
    <s v="Chairs"/>
    <s v="Hon Executive Leather Armchair, Black"/>
    <n v="1219.04"/>
    <n v="5"/>
    <n v="0.2"/>
    <n v="198.04"/>
    <n v="185.44"/>
    <x v="0"/>
  </r>
  <r>
    <n v="4232"/>
    <s v="MX-2013-138359"/>
    <d v="2013-05-11T00:00:00"/>
    <d v="2013-05-16T00:00:00"/>
    <s v="Standard Class"/>
    <s v="EJ-14155"/>
    <s v="Eva Jacobs"/>
    <s v="Consumer"/>
    <s v="Bayamo"/>
    <x v="353"/>
    <s v="Cuba"/>
    <m/>
    <s v="LATAM"/>
    <s v="Caribbean"/>
    <s v="OFF-AP-10004227"/>
    <s v="Office Supplies"/>
    <s v="Appliances"/>
    <s v="Hamilton Beach Refrigerator, White"/>
    <n v="1993.08"/>
    <n v="6"/>
    <n v="0"/>
    <n v="498.24"/>
    <n v="185.40199999999999"/>
    <x v="1"/>
  </r>
  <r>
    <n v="32730"/>
    <s v="CA-2011-120768"/>
    <d v="2011-12-19T00:00:00"/>
    <d v="2011-12-21T00:00:00"/>
    <s v="Second Class"/>
    <s v="IM-15070"/>
    <s v="Irene Maddox"/>
    <s v="Consumer"/>
    <s v="Florence"/>
    <x v="175"/>
    <s v="United States"/>
    <n v="35630"/>
    <s v="US"/>
    <s v="South"/>
    <s v="FUR-CH-10000513"/>
    <s v="Furniture"/>
    <s v="Chairs"/>
    <s v="High-Back Leather Manager's Chair"/>
    <n v="1819.86"/>
    <n v="14"/>
    <n v="0"/>
    <n v="163.78739999999999"/>
    <n v="185.34"/>
    <x v="2"/>
  </r>
  <r>
    <n v="33049"/>
    <s v="CA-2014-116715"/>
    <d v="2014-12-03T00:00:00"/>
    <d v="2014-12-06T00:00:00"/>
    <s v="First Class"/>
    <s v="VW-21775"/>
    <s v="Victoria Wilson"/>
    <s v="Corporate"/>
    <s v="San Francisco"/>
    <x v="7"/>
    <s v="United States"/>
    <n v="94122"/>
    <s v="US"/>
    <s v="West"/>
    <s v="OFF-ST-10004340"/>
    <s v="Office Supplies"/>
    <s v="Storage"/>
    <s v="Fellowes Mobile File Cart, Black"/>
    <n v="559.62"/>
    <n v="9"/>
    <n v="0"/>
    <n v="151.09739999999999"/>
    <n v="185.31"/>
    <x v="2"/>
  </r>
  <r>
    <n v="16918"/>
    <s v="ES-2014-4303897"/>
    <d v="2014-05-07T00:00:00"/>
    <d v="2014-05-07T00:00:00"/>
    <s v="Same Day"/>
    <s v="JB-16000"/>
    <s v="Joy Bell-"/>
    <s v="Consumer"/>
    <s v="Velletri"/>
    <x v="208"/>
    <s v="Italy"/>
    <m/>
    <s v="EU"/>
    <s v="South"/>
    <s v="OFF-ST-10002555"/>
    <s v="Office Supplies"/>
    <s v="Storage"/>
    <s v="Eldon Lockers, Industrial"/>
    <n v="595.16999999999996"/>
    <n v="5"/>
    <n v="0.4"/>
    <n v="89.22"/>
    <n v="185.28"/>
    <x v="0"/>
  </r>
  <r>
    <n v="26798"/>
    <s v="IN-2014-27513"/>
    <d v="2014-05-23T00:00:00"/>
    <d v="2014-05-28T00:00:00"/>
    <s v="Standard Class"/>
    <s v="AF-10870"/>
    <s v="Art Ferguson"/>
    <s v="Consumer"/>
    <s v="Tangshan"/>
    <x v="158"/>
    <s v="China"/>
    <m/>
    <s v="APAC"/>
    <s v="North Asia"/>
    <s v="OFF-ST-10004830"/>
    <s v="Office Supplies"/>
    <s v="Storage"/>
    <s v="Eldon Lockers, Blue"/>
    <n v="1781.19"/>
    <n v="9"/>
    <n v="0"/>
    <n v="35.369999999999997"/>
    <n v="185.15"/>
    <x v="1"/>
  </r>
  <r>
    <n v="24984"/>
    <s v="IN-2014-65194"/>
    <d v="2014-03-27T00:00:00"/>
    <d v="2014-03-30T00:00:00"/>
    <s v="Second Class"/>
    <s v="AF-10870"/>
    <s v="Art Ferguson"/>
    <s v="Consumer"/>
    <s v="Aurangabad"/>
    <x v="114"/>
    <s v="India"/>
    <m/>
    <s v="APAC"/>
    <s v="Central Asia"/>
    <s v="FUR-CH-10003950"/>
    <s v="Furniture"/>
    <s v="Chairs"/>
    <s v="Novimex Executive Leather Armchair, Black"/>
    <n v="2289.75"/>
    <n v="5"/>
    <n v="0"/>
    <n v="68.55"/>
    <n v="185.11"/>
    <x v="1"/>
  </r>
  <r>
    <n v="27993"/>
    <s v="IN-2014-20415"/>
    <d v="2014-08-01T00:00:00"/>
    <d v="2014-08-05T00:00:00"/>
    <s v="Standard Class"/>
    <s v="GM-14455"/>
    <s v="Gary Mitchum"/>
    <s v="Home Office"/>
    <s v="Kabul"/>
    <x v="10"/>
    <s v="Afghanistan"/>
    <m/>
    <s v="APAC"/>
    <s v="Central Asia"/>
    <s v="FUR-BO-10002204"/>
    <s v="Furniture"/>
    <s v="Bookcases"/>
    <s v="Bush Classic Bookcase, Pine"/>
    <n v="2070.15"/>
    <n v="5"/>
    <n v="0"/>
    <n v="848.7"/>
    <n v="185.01"/>
    <x v="1"/>
  </r>
  <r>
    <n v="23251"/>
    <s v="IN-2011-62037"/>
    <d v="2011-11-11T00:00:00"/>
    <d v="2011-11-14T00:00:00"/>
    <s v="First Class"/>
    <s v="TP-21130"/>
    <s v="Theone Pippenger"/>
    <s v="Consumer"/>
    <s v="Ho Chi Minh City"/>
    <x v="150"/>
    <s v="Vietnam"/>
    <m/>
    <s v="APAC"/>
    <s v="Southeast Asia"/>
    <s v="FUR-CH-10003861"/>
    <s v="Furniture"/>
    <s v="Chairs"/>
    <s v="Novimex Rocking Chair, Set of Two"/>
    <n v="780.69119999999998"/>
    <n v="8"/>
    <n v="0.27"/>
    <n v="181.65119999999999"/>
    <n v="184.98"/>
    <x v="0"/>
  </r>
  <r>
    <n v="22530"/>
    <s v="IN-2011-75673"/>
    <d v="2011-08-01T00:00:00"/>
    <d v="2011-08-02T00:00:00"/>
    <s v="First Class"/>
    <s v="MT-17815"/>
    <s v="Meg Tillman"/>
    <s v="Consumer"/>
    <s v="Shanghai"/>
    <x v="159"/>
    <s v="China"/>
    <m/>
    <s v="APAC"/>
    <s v="North Asia"/>
    <s v="TEC-CO-10000129"/>
    <s v="Technology"/>
    <s v="Copiers"/>
    <s v="Brother Fax and Copier, Color"/>
    <n v="1157.58"/>
    <n v="6"/>
    <n v="0"/>
    <n v="254.52"/>
    <n v="184.92"/>
    <x v="2"/>
  </r>
  <r>
    <n v="50638"/>
    <s v="CA-2012-5670"/>
    <d v="2012-06-29T00:00:00"/>
    <d v="2012-07-03T00:00:00"/>
    <s v="Second Class"/>
    <s v="BF-1080"/>
    <s v="Bart Folk"/>
    <s v="Consumer"/>
    <s v="Edmonton"/>
    <x v="371"/>
    <s v="Canada"/>
    <m/>
    <s v="Canada"/>
    <s v="Canada"/>
    <s v="TEC-HEW-10003829"/>
    <s v="Technology"/>
    <s v="Copiers"/>
    <s v="Hewlett Wireless Fax, High-Speed"/>
    <n v="1513.56"/>
    <n v="4"/>
    <n v="0"/>
    <n v="741.6"/>
    <n v="184.84"/>
    <x v="2"/>
  </r>
  <r>
    <n v="28965"/>
    <s v="IN-2013-25574"/>
    <d v="2013-09-12T00:00:00"/>
    <d v="2013-09-15T00:00:00"/>
    <s v="First Class"/>
    <s v="SM-20905"/>
    <s v="Susan MacKendrick"/>
    <s v="Consumer"/>
    <s v="Lismore"/>
    <x v="1"/>
    <s v="Australia"/>
    <m/>
    <s v="APAC"/>
    <s v="Oceania"/>
    <s v="FUR-BO-10003301"/>
    <s v="Furniture"/>
    <s v="Bookcases"/>
    <s v="Dania Floating Shelf Set, Metal"/>
    <n v="911.57399999999996"/>
    <n v="6"/>
    <n v="0.1"/>
    <n v="101.214"/>
    <n v="184.8"/>
    <x v="1"/>
  </r>
  <r>
    <n v="29908"/>
    <s v="IN-2014-34009"/>
    <d v="2014-03-15T00:00:00"/>
    <d v="2014-03-19T00:00:00"/>
    <s v="Standard Class"/>
    <s v="DW-13540"/>
    <s v="Don Weiss"/>
    <s v="Consumer"/>
    <s v="Geelong"/>
    <x v="56"/>
    <s v="Australia"/>
    <m/>
    <s v="APAC"/>
    <s v="Oceania"/>
    <s v="FUR-CH-10000430"/>
    <s v="Furniture"/>
    <s v="Chairs"/>
    <s v="SAFCO Swivel Stool, Red"/>
    <n v="1058.0219999999999"/>
    <n v="7"/>
    <n v="0.1"/>
    <n v="340.87200000000001"/>
    <n v="184.78"/>
    <x v="2"/>
  </r>
  <r>
    <n v="48879"/>
    <s v="ML-2014-7360"/>
    <d v="2014-12-30T00:00:00"/>
    <d v="2015-01-02T00:00:00"/>
    <s v="First Class"/>
    <s v="BO-1425"/>
    <s v="Bobby Odegard"/>
    <s v="Consumer"/>
    <s v="Sikasso"/>
    <x v="372"/>
    <s v="Mali"/>
    <m/>
    <s v="Africa"/>
    <s v="Africa"/>
    <s v="FUR-HAR-10004129"/>
    <s v="Furniture"/>
    <s v="Chairs"/>
    <s v="Harbour Creations Swivel Stool, Set of Two"/>
    <n v="1094.22"/>
    <n v="6"/>
    <n v="0"/>
    <n v="317.16000000000003"/>
    <n v="184.6"/>
    <x v="1"/>
  </r>
  <r>
    <n v="24796"/>
    <s v="IN-2014-66797"/>
    <d v="2014-12-04T00:00:00"/>
    <d v="2014-12-09T00:00:00"/>
    <s v="Standard Class"/>
    <s v="SP-20650"/>
    <s v="Stephanie Phelps"/>
    <s v="Corporate"/>
    <s v="Bandung"/>
    <x v="65"/>
    <s v="Indonesia"/>
    <m/>
    <s v="APAC"/>
    <s v="Southeast Asia"/>
    <s v="TEC-CO-10001654"/>
    <s v="Technology"/>
    <s v="Copiers"/>
    <s v="Hewlett Wireless Fax, Digital"/>
    <n v="2472.6932999999999"/>
    <n v="7"/>
    <n v="7.0000000000000007E-2"/>
    <n v="903.99329999999998"/>
    <n v="184.56"/>
    <x v="1"/>
  </r>
  <r>
    <n v="41038"/>
    <s v="CA-2012-117086"/>
    <d v="2012-11-08T00:00:00"/>
    <d v="2012-11-12T00:00:00"/>
    <s v="Standard Class"/>
    <s v="QJ-19255"/>
    <s v="Quincy Jones"/>
    <s v="Corporate"/>
    <s v="Burlington"/>
    <x v="327"/>
    <s v="United States"/>
    <n v="5408"/>
    <s v="US"/>
    <s v="East"/>
    <s v="FUR-BO-10004834"/>
    <s v="Furniture"/>
    <s v="Bookcases"/>
    <s v="Riverside Palais Royal Lawyers Bookcase, Royale Cherry Finish"/>
    <n v="4404.8999999999996"/>
    <n v="5"/>
    <n v="0"/>
    <n v="1013.127"/>
    <n v="184.44"/>
    <x v="1"/>
  </r>
  <r>
    <n v="5471"/>
    <s v="MX-2014-161641"/>
    <d v="2014-11-25T00:00:00"/>
    <d v="2014-11-28T00:00:00"/>
    <s v="Second Class"/>
    <s v="CM-11935"/>
    <s v="Carlos Meador"/>
    <s v="Consumer"/>
    <s v="Macapá"/>
    <x v="373"/>
    <s v="Brazil"/>
    <m/>
    <s v="LATAM"/>
    <s v="South"/>
    <s v="FUR-CH-10000777"/>
    <s v="Furniture"/>
    <s v="Chairs"/>
    <s v="Harbour Creations Executive Leather Armchair, Adjustable"/>
    <n v="1570.6"/>
    <n v="5"/>
    <n v="0"/>
    <n v="486.8"/>
    <n v="184.298"/>
    <x v="1"/>
  </r>
  <r>
    <n v="15143"/>
    <s v="ES-2014-5385720"/>
    <d v="2014-09-04T00:00:00"/>
    <d v="2014-09-09T00:00:00"/>
    <s v="Standard Class"/>
    <s v="AW-10930"/>
    <s v="Arthur Wiediger"/>
    <s v="Home Office"/>
    <s v="Nottingham"/>
    <x v="31"/>
    <s v="United Kingdom"/>
    <m/>
    <s v="EU"/>
    <s v="North"/>
    <s v="FUR-BO-10004219"/>
    <s v="Furniture"/>
    <s v="Bookcases"/>
    <s v="Safco 3-Shelf Cabinet, Metal"/>
    <n v="2019.6"/>
    <n v="12"/>
    <n v="0"/>
    <n v="706.68"/>
    <n v="184.2"/>
    <x v="1"/>
  </r>
  <r>
    <n v="2034"/>
    <s v="MX-2011-137316"/>
    <d v="2011-06-30T00:00:00"/>
    <d v="2011-07-05T00:00:00"/>
    <s v="Standard Class"/>
    <s v="DK-12835"/>
    <s v="Damala Kotsonis"/>
    <s v="Corporate"/>
    <s v="Santo Domingo"/>
    <x v="27"/>
    <s v="Dominican Republic"/>
    <m/>
    <s v="LATAM"/>
    <s v="Caribbean"/>
    <s v="OFF-AP-10003794"/>
    <s v="Office Supplies"/>
    <s v="Appliances"/>
    <s v="Cuisinart Refrigerator, Red"/>
    <n v="1852.0319999999999"/>
    <n v="7"/>
    <n v="0.2"/>
    <n v="532.39200000000005"/>
    <n v="184.17099999999999"/>
    <x v="1"/>
  </r>
  <r>
    <n v="24624"/>
    <s v="IN-2014-23880"/>
    <d v="2014-06-16T00:00:00"/>
    <d v="2014-06-21T00:00:00"/>
    <s v="Standard Class"/>
    <s v="CM-12235"/>
    <s v="Chris McAfee"/>
    <s v="Consumer"/>
    <s v="Mandurah"/>
    <x v="44"/>
    <s v="Australia"/>
    <m/>
    <s v="APAC"/>
    <s v="Oceania"/>
    <s v="FUR-BO-10004852"/>
    <s v="Furniture"/>
    <s v="Bookcases"/>
    <s v="Sauder Classic Bookcase, Traditional"/>
    <n v="3139.1280000000002"/>
    <n v="8"/>
    <n v="0.1"/>
    <n v="941.68799999999999"/>
    <n v="184.17"/>
    <x v="1"/>
  </r>
  <r>
    <n v="17937"/>
    <s v="ES-2013-4147391"/>
    <d v="2013-08-31T00:00:00"/>
    <d v="2013-09-02T00:00:00"/>
    <s v="Second Class"/>
    <s v="AF-10885"/>
    <s v="Art Foster"/>
    <s v="Consumer"/>
    <s v="Venice"/>
    <x v="92"/>
    <s v="Italy"/>
    <m/>
    <s v="EU"/>
    <s v="South"/>
    <s v="TEC-CO-10000967"/>
    <s v="Technology"/>
    <s v="Copiers"/>
    <s v="HP Fax Machine, Laser"/>
    <n v="599.88"/>
    <n v="2"/>
    <n v="0"/>
    <n v="239.94"/>
    <n v="184.11"/>
    <x v="0"/>
  </r>
  <r>
    <n v="14712"/>
    <s v="ES-2014-5314666"/>
    <d v="2014-12-26T00:00:00"/>
    <d v="2015-01-01T00:00:00"/>
    <s v="Standard Class"/>
    <s v="MP-17470"/>
    <s v="Mark Packer"/>
    <s v="Home Office"/>
    <s v="Dormagen"/>
    <x v="58"/>
    <s v="Germany"/>
    <m/>
    <s v="EU"/>
    <s v="Central"/>
    <s v="TEC-PH-10002759"/>
    <s v="Technology"/>
    <s v="Phones"/>
    <s v="Cisco Smart Phone, Cordless"/>
    <n v="1954.44"/>
    <n v="3"/>
    <n v="0"/>
    <n v="781.74"/>
    <n v="183.9"/>
    <x v="3"/>
  </r>
  <r>
    <n v="12774"/>
    <s v="ES-2014-5891109"/>
    <d v="2014-11-20T00:00:00"/>
    <d v="2014-11-24T00:00:00"/>
    <s v="Second Class"/>
    <s v="OT-18730"/>
    <s v="Olvera Toch"/>
    <s v="Consumer"/>
    <s v="Bilbao"/>
    <x v="121"/>
    <s v="Spain"/>
    <m/>
    <s v="EU"/>
    <s v="South"/>
    <s v="TEC-CO-10001633"/>
    <s v="Technology"/>
    <s v="Copiers"/>
    <s v="Sharp Fax Machine, High-Speed"/>
    <n v="2056.9499999999998"/>
    <n v="7"/>
    <n v="0"/>
    <n v="431.76"/>
    <n v="183.86"/>
    <x v="1"/>
  </r>
  <r>
    <n v="3121"/>
    <s v="MX-2012-105900"/>
    <d v="2012-12-19T00:00:00"/>
    <d v="2012-12-21T00:00:00"/>
    <s v="First Class"/>
    <s v="ON-18715"/>
    <s v="Odella Nelson"/>
    <s v="Corporate"/>
    <s v="Coyoacán"/>
    <x v="146"/>
    <s v="Mexico"/>
    <m/>
    <s v="LATAM"/>
    <s v="North"/>
    <s v="TEC-PH-10002816"/>
    <s v="Technology"/>
    <s v="Phones"/>
    <s v="Samsung Signal Booster, Cordless"/>
    <n v="1022.56"/>
    <n v="11"/>
    <n v="0"/>
    <n v="327.14"/>
    <n v="183.66300000000001"/>
    <x v="2"/>
  </r>
  <r>
    <n v="25642"/>
    <s v="ID-2013-34387"/>
    <d v="2013-06-13T00:00:00"/>
    <d v="2013-06-17T00:00:00"/>
    <s v="Standard Class"/>
    <s v="JP-15460"/>
    <s v="Jennifer Patt"/>
    <s v="Corporate"/>
    <s v="Medan"/>
    <x v="105"/>
    <s v="Indonesia"/>
    <m/>
    <s v="APAC"/>
    <s v="Southeast Asia"/>
    <s v="OFF-ST-10000103"/>
    <s v="Office Supplies"/>
    <s v="Storage"/>
    <s v="Smead Lockers, Industrial"/>
    <n v="1981.0440000000001"/>
    <n v="12"/>
    <n v="0.17"/>
    <n v="-71.676000000000002"/>
    <n v="183.59"/>
    <x v="1"/>
  </r>
  <r>
    <n v="22910"/>
    <s v="ID-2013-33862"/>
    <d v="2013-09-30T00:00:00"/>
    <d v="2013-10-03T00:00:00"/>
    <s v="First Class"/>
    <s v="AS-10240"/>
    <s v="Alan Shonely"/>
    <s v="Consumer"/>
    <s v="Whyalla"/>
    <x v="82"/>
    <s v="Australia"/>
    <m/>
    <s v="APAC"/>
    <s v="Oceania"/>
    <s v="FUR-CH-10002932"/>
    <s v="Furniture"/>
    <s v="Chairs"/>
    <s v="Harbour Creations Rocking Chair, Adjustable"/>
    <n v="538.48800000000006"/>
    <n v="4"/>
    <n v="0.1"/>
    <n v="-7.1999999999999995E-2"/>
    <n v="183.4"/>
    <x v="0"/>
  </r>
  <r>
    <n v="50455"/>
    <s v="TU-2013-6410"/>
    <d v="2013-11-28T00:00:00"/>
    <d v="2013-11-28T00:00:00"/>
    <s v="Same Day"/>
    <s v="TB-11625"/>
    <s v="Trudy Brown"/>
    <s v="Consumer"/>
    <s v="Bagcilar"/>
    <x v="279"/>
    <s v="Turkey"/>
    <m/>
    <s v="EMEA"/>
    <s v="EMEA"/>
    <s v="TEC-MEM-10004014"/>
    <s v="Technology"/>
    <s v="Accessories"/>
    <s v="Memorex Router, Bluetooth"/>
    <n v="590.904"/>
    <n v="6"/>
    <n v="0.6"/>
    <n v="-325.11599999999999"/>
    <n v="183.33"/>
    <x v="0"/>
  </r>
  <r>
    <n v="49688"/>
    <s v="TZ-2013-4740"/>
    <d v="2013-05-27T00:00:00"/>
    <d v="2013-05-29T00:00:00"/>
    <s v="Second Class"/>
    <s v="JP-5520"/>
    <s v="Jeremy Pistek"/>
    <s v="Consumer"/>
    <s v="Dar es Salaam"/>
    <x v="270"/>
    <s v="Tanzania"/>
    <m/>
    <s v="Africa"/>
    <s v="Africa"/>
    <s v="TEC-NOK-10000534"/>
    <s v="Technology"/>
    <s v="Phones"/>
    <s v="Nokia Smart Phone, with Caller ID"/>
    <n v="1150.038"/>
    <n v="2"/>
    <n v="0.1"/>
    <n v="332.178"/>
    <n v="183.32"/>
    <x v="1"/>
  </r>
  <r>
    <n v="8561"/>
    <s v="US-2011-152821"/>
    <d v="2011-12-28T00:00:00"/>
    <d v="2011-12-30T00:00:00"/>
    <s v="First Class"/>
    <s v="DB-13405"/>
    <s v="Denny Blanton"/>
    <s v="Consumer"/>
    <s v="Morelia"/>
    <x v="100"/>
    <s v="Mexico"/>
    <m/>
    <s v="LATAM"/>
    <s v="North"/>
    <s v="TEC-CO-10001309"/>
    <s v="Technology"/>
    <s v="Copiers"/>
    <s v="Hewlett Wireless Fax, Laser"/>
    <n v="1770.67156"/>
    <n v="7"/>
    <n v="2E-3"/>
    <n v="49.651560000000003"/>
    <n v="183.315"/>
    <x v="2"/>
  </r>
  <r>
    <n v="28808"/>
    <s v="IN-2014-68638"/>
    <d v="2014-09-04T00:00:00"/>
    <d v="2014-09-07T00:00:00"/>
    <s v="Second Class"/>
    <s v="JD-16150"/>
    <s v="Justin Deggeller"/>
    <s v="Corporate"/>
    <s v="Sydney"/>
    <x v="1"/>
    <s v="Australia"/>
    <m/>
    <s v="APAC"/>
    <s v="Oceania"/>
    <s v="FUR-CH-10002061"/>
    <s v="Furniture"/>
    <s v="Chairs"/>
    <s v="Harbour Creations Executive Leather Armchair, Red"/>
    <n v="1284.8219999999999"/>
    <n v="3"/>
    <n v="0.1"/>
    <n v="199.78200000000001"/>
    <n v="183.28"/>
    <x v="0"/>
  </r>
  <r>
    <n v="16603"/>
    <s v="ES-2011-4024349"/>
    <d v="2011-07-27T00:00:00"/>
    <d v="2011-07-31T00:00:00"/>
    <s v="Standard Class"/>
    <s v="BD-11770"/>
    <s v="Bryan Davis"/>
    <s v="Consumer"/>
    <s v="Bressuire"/>
    <x v="289"/>
    <s v="France"/>
    <m/>
    <s v="EU"/>
    <s v="Central"/>
    <s v="TEC-PH-10004823"/>
    <s v="Technology"/>
    <s v="Phones"/>
    <s v="Nokia Smart Phone, Full Size"/>
    <n v="1621.953"/>
    <n v="3"/>
    <n v="0.15"/>
    <n v="534.21299999999997"/>
    <n v="183.14"/>
    <x v="2"/>
  </r>
  <r>
    <n v="12409"/>
    <s v="ES-2013-5755406"/>
    <d v="2013-06-28T00:00:00"/>
    <d v="2013-07-04T00:00:00"/>
    <s v="Standard Class"/>
    <s v="EB-13975"/>
    <s v="Erica Bern"/>
    <s v="Corporate"/>
    <s v="Swansea"/>
    <x v="297"/>
    <s v="United Kingdom"/>
    <m/>
    <s v="EU"/>
    <s v="North"/>
    <s v="OFF-AP-10004183"/>
    <s v="Office Supplies"/>
    <s v="Appliances"/>
    <s v="Breville Microwave, Red"/>
    <n v="905.13"/>
    <n v="3"/>
    <n v="0"/>
    <n v="81.45"/>
    <n v="183.08"/>
    <x v="3"/>
  </r>
  <r>
    <n v="29248"/>
    <s v="ID-2012-55359"/>
    <d v="2012-03-28T00:00:00"/>
    <d v="2012-04-02T00:00:00"/>
    <s v="Standard Class"/>
    <s v="BD-11635"/>
    <s v="Brian Derr"/>
    <s v="Consumer"/>
    <s v="Perth"/>
    <x v="44"/>
    <s v="Australia"/>
    <m/>
    <s v="APAC"/>
    <s v="Oceania"/>
    <s v="FUR-TA-10003164"/>
    <s v="Furniture"/>
    <s v="Tables"/>
    <s v="Bevis Wood Table, Rectangular"/>
    <n v="1859.13"/>
    <n v="5"/>
    <n v="0.3"/>
    <n v="-26.67"/>
    <n v="182.88"/>
    <x v="1"/>
  </r>
  <r>
    <n v="13527"/>
    <s v="ES-2013-2860574"/>
    <d v="2013-02-27T00:00:00"/>
    <d v="2013-03-01T00:00:00"/>
    <s v="Second Class"/>
    <s v="LB-16795"/>
    <s v="Laurel Beltran"/>
    <s v="Home Office"/>
    <s v="Edinburgh"/>
    <x v="21"/>
    <s v="United Kingdom"/>
    <m/>
    <s v="EU"/>
    <s v="North"/>
    <s v="TEC-CO-10002962"/>
    <s v="Technology"/>
    <s v="Copiers"/>
    <s v="Sharp Wireless Fax, Color"/>
    <n v="1429.44"/>
    <n v="4"/>
    <n v="0"/>
    <n v="471.6"/>
    <n v="182.84"/>
    <x v="2"/>
  </r>
  <r>
    <n v="10420"/>
    <s v="IT-2012-1191900"/>
    <d v="2012-06-15T00:00:00"/>
    <d v="2012-06-15T00:00:00"/>
    <s v="Same Day"/>
    <s v="GR-14560"/>
    <s v="Georgia Rosenberg"/>
    <s v="Corporate"/>
    <s v="Houilles"/>
    <x v="14"/>
    <s v="France"/>
    <m/>
    <s v="EU"/>
    <s v="Central"/>
    <s v="FUR-BO-10004630"/>
    <s v="Furniture"/>
    <s v="Bookcases"/>
    <s v="Ikea Library with Doors, Mobile"/>
    <n v="987.95699999999999"/>
    <n v="3"/>
    <n v="0.1"/>
    <n v="-54.963000000000001"/>
    <n v="182.79"/>
    <x v="2"/>
  </r>
  <r>
    <n v="43025"/>
    <s v="RS-2014-8080"/>
    <d v="2014-06-23T00:00:00"/>
    <d v="2014-06-27T00:00:00"/>
    <s v="Standard Class"/>
    <s v="CC-2370"/>
    <s v="Christopher Conant"/>
    <s v="Consumer"/>
    <s v="Chelyabinsk"/>
    <x v="314"/>
    <s v="Russia"/>
    <m/>
    <s v="EMEA"/>
    <s v="EMEA"/>
    <s v="OFF-ROG-10002294"/>
    <s v="Office Supplies"/>
    <s v="Storage"/>
    <s v="Rogers File Cart, Single Width"/>
    <n v="1136.6400000000001"/>
    <n v="8"/>
    <n v="0"/>
    <n v="181.68"/>
    <n v="182.73"/>
    <x v="2"/>
  </r>
  <r>
    <n v="20740"/>
    <s v="IN-2014-44152"/>
    <d v="2014-06-08T00:00:00"/>
    <d v="2014-06-11T00:00:00"/>
    <s v="Second Class"/>
    <s v="GM-14695"/>
    <s v="Greg Maxwell"/>
    <s v="Corporate"/>
    <s v="Guangzhou"/>
    <x v="118"/>
    <s v="China"/>
    <m/>
    <s v="APAC"/>
    <s v="North Asia"/>
    <s v="OFF-AP-10003917"/>
    <s v="Office Supplies"/>
    <s v="Appliances"/>
    <s v="KitchenAid Stove, Silver"/>
    <n v="1141.8"/>
    <n v="2"/>
    <n v="0"/>
    <n v="479.52"/>
    <n v="182.61"/>
    <x v="0"/>
  </r>
  <r>
    <n v="27351"/>
    <s v="IN-2012-32805"/>
    <d v="2012-12-19T00:00:00"/>
    <d v="2012-12-23T00:00:00"/>
    <s v="Standard Class"/>
    <s v="AF-10885"/>
    <s v="Art Foster"/>
    <s v="Consumer"/>
    <s v="Solapur"/>
    <x v="195"/>
    <s v="India"/>
    <m/>
    <s v="APAC"/>
    <s v="Central Asia"/>
    <s v="OFF-AP-10002675"/>
    <s v="Office Supplies"/>
    <s v="Appliances"/>
    <s v="Cuisinart Refrigerator, Black"/>
    <n v="2973.06"/>
    <n v="6"/>
    <n v="0"/>
    <n v="445.86"/>
    <n v="182.54"/>
    <x v="2"/>
  </r>
  <r>
    <n v="49251"/>
    <s v="SF-2013-9460"/>
    <d v="2013-02-27T00:00:00"/>
    <d v="2013-03-01T00:00:00"/>
    <s v="First Class"/>
    <s v="PO-8850"/>
    <s v="Patrick O'Brill"/>
    <s v="Consumer"/>
    <s v="Pretoria"/>
    <x v="120"/>
    <s v="South Africa"/>
    <m/>
    <s v="Africa"/>
    <s v="Africa"/>
    <s v="TEC-HP -10003345"/>
    <s v="Technology"/>
    <s v="Copiers"/>
    <s v="HP Fax and Copier, High-Speed"/>
    <n v="1026.54"/>
    <n v="6"/>
    <n v="0"/>
    <n v="400.32"/>
    <n v="182.38"/>
    <x v="2"/>
  </r>
  <r>
    <n v="12079"/>
    <s v="ES-2014-4107155"/>
    <d v="2014-12-29T00:00:00"/>
    <d v="2014-12-31T00:00:00"/>
    <s v="Second Class"/>
    <s v="CD-11920"/>
    <s v="Carlos Daly"/>
    <s v="Consumer"/>
    <s v="Oyonnax"/>
    <x v="183"/>
    <s v="France"/>
    <m/>
    <s v="EU"/>
    <s v="Central"/>
    <s v="OFF-AP-10000802"/>
    <s v="Office Supplies"/>
    <s v="Appliances"/>
    <s v="Hoover Microwave, White"/>
    <n v="1104.4079999999999"/>
    <n v="4"/>
    <n v="0.1"/>
    <n v="208.608"/>
    <n v="182.2"/>
    <x v="2"/>
  </r>
  <r>
    <n v="11573"/>
    <s v="ES-2012-5450436"/>
    <d v="2012-12-01T00:00:00"/>
    <d v="2012-12-05T00:00:00"/>
    <s v="Standard Class"/>
    <s v="CD-11920"/>
    <s v="Carlos Daly"/>
    <s v="Consumer"/>
    <s v="Toulon"/>
    <x v="75"/>
    <s v="France"/>
    <m/>
    <s v="EU"/>
    <s v="Central"/>
    <s v="TEC-CO-10001191"/>
    <s v="Technology"/>
    <s v="Copiers"/>
    <s v="Sharp Wireless Fax, High-Speed"/>
    <n v="903.00599999999997"/>
    <n v="3"/>
    <n v="0.15"/>
    <n v="-42.533999999999999"/>
    <n v="182.15"/>
    <x v="2"/>
  </r>
  <r>
    <n v="17895"/>
    <s v="ES-2014-3860822"/>
    <d v="2014-11-27T00:00:00"/>
    <d v="2014-11-29T00:00:00"/>
    <s v="First Class"/>
    <s v="HW-14935"/>
    <s v="Helen Wasserman"/>
    <s v="Corporate"/>
    <s v="Ivry-sur-Seine"/>
    <x v="14"/>
    <s v="France"/>
    <m/>
    <s v="EU"/>
    <s v="Central"/>
    <s v="TEC-AC-10003403"/>
    <s v="Technology"/>
    <s v="Accessories"/>
    <s v="Enermax Router, USB"/>
    <n v="775.62"/>
    <n v="3"/>
    <n v="0"/>
    <n v="139.59"/>
    <n v="182.04"/>
    <x v="0"/>
  </r>
  <r>
    <n v="14655"/>
    <s v="ES-2012-5808020"/>
    <d v="2012-02-14T00:00:00"/>
    <d v="2012-02-19T00:00:00"/>
    <s v="Second Class"/>
    <s v="ND-18370"/>
    <s v="Natalie DeCherney"/>
    <s v="Consumer"/>
    <s v="London"/>
    <x v="31"/>
    <s v="United Kingdom"/>
    <m/>
    <s v="EU"/>
    <s v="North"/>
    <s v="FUR-BO-10004660"/>
    <s v="Furniture"/>
    <s v="Bookcases"/>
    <s v="Sauder Library with Doors, Metal"/>
    <n v="1393.5239999999999"/>
    <n v="4"/>
    <n v="0.1"/>
    <n v="356.00400000000002"/>
    <n v="181.95"/>
    <x v="2"/>
  </r>
  <r>
    <n v="26213"/>
    <s v="IN-2014-70493"/>
    <d v="2014-10-23T00:00:00"/>
    <d v="2014-10-26T00:00:00"/>
    <s v="Second Class"/>
    <s v="TZ-21445"/>
    <s v="Tom Zandusky"/>
    <s v="Corporate"/>
    <s v="Luoyang"/>
    <x v="118"/>
    <s v="China"/>
    <m/>
    <s v="APAC"/>
    <s v="North Asia"/>
    <s v="FUR-BO-10000208"/>
    <s v="Furniture"/>
    <s v="Bookcases"/>
    <s v="Bush Stackable Bookrack, Mobile"/>
    <n v="617.54999999999995"/>
    <n v="5"/>
    <n v="0"/>
    <n v="172.8"/>
    <n v="181.87"/>
    <x v="0"/>
  </r>
  <r>
    <n v="19607"/>
    <s v="ES-2014-3206195"/>
    <d v="2014-03-25T00:00:00"/>
    <d v="2014-04-01T00:00:00"/>
    <s v="Standard Class"/>
    <s v="BT-11395"/>
    <s v="Bill Tyler"/>
    <s v="Corporate"/>
    <s v="Capannori"/>
    <x v="16"/>
    <s v="Italy"/>
    <m/>
    <s v="EU"/>
    <s v="South"/>
    <s v="FUR-BO-10003541"/>
    <s v="Furniture"/>
    <s v="Bookcases"/>
    <s v="Bush Classic Bookcase, Metal"/>
    <n v="2060.6999999999998"/>
    <n v="5"/>
    <n v="0"/>
    <n v="700.5"/>
    <n v="181.65"/>
    <x v="1"/>
  </r>
  <r>
    <n v="24241"/>
    <s v="ID-2014-36473"/>
    <d v="2014-10-24T00:00:00"/>
    <d v="2014-10-26T00:00:00"/>
    <s v="First Class"/>
    <s v="RB-19435"/>
    <s v="Richard Bierner"/>
    <s v="Consumer"/>
    <s v="Depok"/>
    <x v="94"/>
    <s v="Indonesia"/>
    <m/>
    <s v="APAC"/>
    <s v="Southeast Asia"/>
    <s v="FUR-BO-10002277"/>
    <s v="Furniture"/>
    <s v="Bookcases"/>
    <s v="Bush Floating Shelf Set, Mobile"/>
    <n v="646.49879999999996"/>
    <n v="4"/>
    <n v="7.0000000000000007E-2"/>
    <n v="-13.981199999999999"/>
    <n v="181.61"/>
    <x v="2"/>
  </r>
  <r>
    <n v="28784"/>
    <s v="IN-2011-75890"/>
    <d v="2011-02-15T00:00:00"/>
    <d v="2011-02-19T00:00:00"/>
    <s v="Standard Class"/>
    <s v="JE-15475"/>
    <s v="Jeremy Ellison"/>
    <s v="Consumer"/>
    <s v="Kawagoe"/>
    <x v="357"/>
    <s v="Japan"/>
    <m/>
    <s v="APAC"/>
    <s v="North Asia"/>
    <s v="FUR-BO-10004852"/>
    <s v="Furniture"/>
    <s v="Bookcases"/>
    <s v="Sauder Classic Bookcase, Traditional"/>
    <n v="1743.96"/>
    <n v="4"/>
    <n v="0"/>
    <n v="645.24"/>
    <n v="181.61"/>
    <x v="1"/>
  </r>
  <r>
    <n v="20960"/>
    <s v="IN-2014-79544"/>
    <d v="2014-07-11T00:00:00"/>
    <d v="2014-07-14T00:00:00"/>
    <s v="First Class"/>
    <s v="JH-16180"/>
    <s v="Justin Hirsh"/>
    <s v="Consumer"/>
    <s v="Depok"/>
    <x v="94"/>
    <s v="Indonesia"/>
    <m/>
    <s v="APAC"/>
    <s v="Southeast Asia"/>
    <s v="TEC-CO-10000660"/>
    <s v="Technology"/>
    <s v="Copiers"/>
    <s v="Brother Fax and Copier, Laser"/>
    <n v="890.42849999999999"/>
    <n v="5"/>
    <n v="7.0000000000000007E-2"/>
    <n v="114.77849999999999"/>
    <n v="181.55"/>
    <x v="2"/>
  </r>
  <r>
    <n v="24750"/>
    <s v="IN-2012-39777"/>
    <d v="2012-06-30T00:00:00"/>
    <d v="2012-07-06T00:00:00"/>
    <s v="Standard Class"/>
    <s v="AI-10855"/>
    <s v="Arianne Irving"/>
    <s v="Consumer"/>
    <s v="Sydney"/>
    <x v="1"/>
    <s v="Australia"/>
    <m/>
    <s v="APAC"/>
    <s v="Oceania"/>
    <s v="FUR-CH-10000660"/>
    <s v="Furniture"/>
    <s v="Chairs"/>
    <s v="Novimex Executive Leather Armchair, Adjustable"/>
    <n v="1229.904"/>
    <n v="3"/>
    <n v="0.1"/>
    <n v="286.97399999999999"/>
    <n v="181.49"/>
    <x v="3"/>
  </r>
  <r>
    <n v="27927"/>
    <s v="IN-2014-32406"/>
    <d v="2014-11-26T00:00:00"/>
    <d v="2014-11-30T00:00:00"/>
    <s v="Standard Class"/>
    <s v="MH-17440"/>
    <s v="Mark Haberlin"/>
    <s v="Corporate"/>
    <s v="Qingdao"/>
    <x v="36"/>
    <s v="China"/>
    <m/>
    <s v="APAC"/>
    <s v="North Asia"/>
    <s v="FUR-BO-10000087"/>
    <s v="Furniture"/>
    <s v="Bookcases"/>
    <s v="Dania Classic Bookcase, Mobile"/>
    <n v="2066.4"/>
    <n v="5"/>
    <n v="0"/>
    <n v="103.2"/>
    <n v="181.45"/>
    <x v="1"/>
  </r>
  <r>
    <n v="21194"/>
    <s v="IN-2011-72502"/>
    <d v="2011-11-07T00:00:00"/>
    <d v="2011-11-07T00:00:00"/>
    <s v="Same Day"/>
    <s v="DB-13060"/>
    <s v="Dave Brooks"/>
    <s v="Consumer"/>
    <s v="Yangzhou"/>
    <x v="48"/>
    <s v="China"/>
    <m/>
    <s v="APAC"/>
    <s v="North Asia"/>
    <s v="TEC-PH-10001699"/>
    <s v="Technology"/>
    <s v="Phones"/>
    <s v="Samsung Smart Phone, Full Size"/>
    <n v="1274.8800000000001"/>
    <n v="2"/>
    <n v="0"/>
    <n v="216.72"/>
    <n v="181.42"/>
    <x v="2"/>
  </r>
  <r>
    <n v="15182"/>
    <s v="ES-2014-3179581"/>
    <d v="2014-07-14T00:00:00"/>
    <d v="2014-07-16T00:00:00"/>
    <s v="First Class"/>
    <s v="DB-13210"/>
    <s v="Dean Braden"/>
    <s v="Consumer"/>
    <s v="Madrid"/>
    <x v="102"/>
    <s v="Spain"/>
    <m/>
    <s v="EU"/>
    <s v="South"/>
    <s v="TEC-PH-10002935"/>
    <s v="Technology"/>
    <s v="Phones"/>
    <s v="Samsung Smart Phone, VoIP"/>
    <n v="1717.848"/>
    <n v="3"/>
    <n v="0.1"/>
    <n v="-133.63200000000001"/>
    <n v="181.15"/>
    <x v="2"/>
  </r>
  <r>
    <n v="4597"/>
    <s v="MX-2012-143196"/>
    <d v="2012-01-10T00:00:00"/>
    <d v="2012-01-15T00:00:00"/>
    <s v="Standard Class"/>
    <s v="NM-18520"/>
    <s v="Neoma Murray"/>
    <s v="Consumer"/>
    <s v="Monterrey"/>
    <x v="191"/>
    <s v="Mexico"/>
    <m/>
    <s v="LATAM"/>
    <s v="North"/>
    <s v="FUR-BO-10000891"/>
    <s v="Furniture"/>
    <s v="Bookcases"/>
    <s v="Ikea Classic Bookcase, Pine"/>
    <n v="1321.92"/>
    <n v="6"/>
    <n v="0.2"/>
    <n v="33"/>
    <n v="181.11600000000001"/>
    <x v="2"/>
  </r>
  <r>
    <n v="28933"/>
    <s v="IN-2014-11231"/>
    <d v="2014-12-16T00:00:00"/>
    <d v="2014-12-19T00:00:00"/>
    <s v="First Class"/>
    <s v="CS-11845"/>
    <s v="Cari Sayre"/>
    <s v="Corporate"/>
    <s v="Raipur"/>
    <x v="50"/>
    <s v="India"/>
    <m/>
    <s v="APAC"/>
    <s v="Central Asia"/>
    <s v="FUR-BO-10000676"/>
    <s v="Furniture"/>
    <s v="Bookcases"/>
    <s v="Bush Stackable Bookrack, Pine"/>
    <n v="630.15"/>
    <n v="5"/>
    <n v="0"/>
    <n v="31.5"/>
    <n v="181.05"/>
    <x v="0"/>
  </r>
  <r>
    <n v="37012"/>
    <s v="CA-2012-124107"/>
    <d v="2012-10-09T00:00:00"/>
    <d v="2012-10-12T00:00:00"/>
    <s v="Second Class"/>
    <s v="BM-11650"/>
    <s v="Brian Moss"/>
    <s v="Corporate"/>
    <s v="Ann Arbor"/>
    <x v="63"/>
    <s v="United States"/>
    <n v="48104"/>
    <s v="US"/>
    <s v="Central"/>
    <s v="TEC-AC-10002049"/>
    <s v="Technology"/>
    <s v="Accessories"/>
    <s v="Logitech G19 Programmable Gaming Keyboard"/>
    <n v="619.95000000000005"/>
    <n v="5"/>
    <n v="0"/>
    <n v="111.59099999999999"/>
    <n v="181.01"/>
    <x v="0"/>
  </r>
  <r>
    <n v="32345"/>
    <s v="CA-2011-139192"/>
    <d v="2011-05-27T00:00:00"/>
    <d v="2011-06-01T00:00:00"/>
    <s v="Second Class"/>
    <s v="LC-16885"/>
    <s v="Lena Creighton"/>
    <s v="Consumer"/>
    <s v="San Francisco"/>
    <x v="7"/>
    <s v="United States"/>
    <n v="94109"/>
    <s v="US"/>
    <s v="West"/>
    <s v="TEC-PH-10000486"/>
    <s v="Technology"/>
    <s v="Phones"/>
    <s v="Plantronics HL10 Handset Lifter"/>
    <n v="1113.5039999999999"/>
    <n v="12"/>
    <n v="0.2"/>
    <n v="125.2692"/>
    <n v="180.89"/>
    <x v="1"/>
  </r>
  <r>
    <n v="45497"/>
    <s v="LY-2013-9800"/>
    <d v="2013-08-23T00:00:00"/>
    <d v="2013-08-28T00:00:00"/>
    <s v="Second Class"/>
    <s v="JE-6165"/>
    <s v="Justin Ellison"/>
    <s v="Corporate"/>
    <s v="Misratah"/>
    <x v="374"/>
    <s v="Libya"/>
    <m/>
    <s v="Africa"/>
    <s v="Africa"/>
    <s v="FUR-IKE-10001312"/>
    <s v="Furniture"/>
    <s v="Bookcases"/>
    <s v="Ikea Classic Bookcase, Traditional"/>
    <n v="2470.5"/>
    <n v="6"/>
    <n v="0"/>
    <n v="938.7"/>
    <n v="180.89"/>
    <x v="1"/>
  </r>
  <r>
    <n v="29263"/>
    <s v="IN-2011-27968"/>
    <d v="2011-09-08T00:00:00"/>
    <d v="2011-09-12T00:00:00"/>
    <s v="Standard Class"/>
    <s v="Dl-13600"/>
    <s v="Dorris liebe"/>
    <s v="Corporate"/>
    <s v="Bangkok"/>
    <x v="87"/>
    <s v="Thailand"/>
    <m/>
    <s v="APAC"/>
    <s v="Southeast Asia"/>
    <s v="OFF-AP-10002793"/>
    <s v="Office Supplies"/>
    <s v="Appliances"/>
    <s v="KitchenAid Stove, Black"/>
    <n v="2363.7570000000001"/>
    <n v="5"/>
    <n v="0.17"/>
    <n v="227.75700000000001"/>
    <n v="180.82"/>
    <x v="1"/>
  </r>
  <r>
    <n v="2383"/>
    <s v="MX-2014-117352"/>
    <d v="2014-02-04T00:00:00"/>
    <d v="2014-02-08T00:00:00"/>
    <s v="Second Class"/>
    <s v="AH-10210"/>
    <s v="Alan Hwang"/>
    <s v="Consumer"/>
    <s v="Mixco"/>
    <x v="99"/>
    <s v="Guatemala"/>
    <m/>
    <s v="LATAM"/>
    <s v="Central"/>
    <s v="TEC-PH-10002774"/>
    <s v="Technology"/>
    <s v="Phones"/>
    <s v="Nokia Smart Phone, with Caller ID"/>
    <n v="2981.58"/>
    <n v="7"/>
    <n v="0"/>
    <n v="1192.52"/>
    <n v="180.53100000000001"/>
    <x v="1"/>
  </r>
  <r>
    <n v="8134"/>
    <s v="MX-2012-112144"/>
    <d v="2012-05-25T00:00:00"/>
    <d v="2012-05-27T00:00:00"/>
    <s v="Second Class"/>
    <s v="DS-13180"/>
    <s v="David Smith"/>
    <s v="Corporate"/>
    <s v="Managua"/>
    <x v="141"/>
    <s v="Nicaragua"/>
    <m/>
    <s v="LATAM"/>
    <s v="Central"/>
    <s v="FUR-BO-10000502"/>
    <s v="Furniture"/>
    <s v="Bookcases"/>
    <s v="Sauder Classic Bookcase, Mobile"/>
    <n v="1461.7"/>
    <n v="5"/>
    <n v="0"/>
    <n v="233.8"/>
    <n v="180.52199999999999"/>
    <x v="2"/>
  </r>
  <r>
    <n v="2046"/>
    <s v="MX-2013-140186"/>
    <d v="2013-08-15T00:00:00"/>
    <d v="2013-08-15T00:00:00"/>
    <s v="Same Day"/>
    <s v="DV-13045"/>
    <s v="Darrin Van Huff"/>
    <s v="Corporate"/>
    <s v="Tlalpan"/>
    <x v="146"/>
    <s v="Mexico"/>
    <m/>
    <s v="LATAM"/>
    <s v="North"/>
    <s v="FUR-BO-10003499"/>
    <s v="Furniture"/>
    <s v="Bookcases"/>
    <s v="Ikea Library with Doors, Pine"/>
    <n v="1167.1679999999999"/>
    <n v="6"/>
    <n v="0.2"/>
    <n v="-204.31200000000001"/>
    <n v="180.50200000000001"/>
    <x v="1"/>
  </r>
  <r>
    <n v="6447"/>
    <s v="MX-2013-161781"/>
    <d v="2013-03-08T00:00:00"/>
    <d v="2013-03-10T00:00:00"/>
    <s v="First Class"/>
    <s v="DK-13150"/>
    <s v="David Kendrick"/>
    <s v="Corporate"/>
    <s v="Matanzas"/>
    <x v="375"/>
    <s v="Cuba"/>
    <m/>
    <s v="LATAM"/>
    <s v="Caribbean"/>
    <s v="FUR-BO-10002992"/>
    <s v="Furniture"/>
    <s v="Bookcases"/>
    <s v="Dania Library with Doors, Traditional"/>
    <n v="966.4"/>
    <n v="4"/>
    <n v="0"/>
    <n v="115.92"/>
    <n v="180.38200000000001"/>
    <x v="1"/>
  </r>
  <r>
    <n v="24708"/>
    <s v="ID-2014-44124"/>
    <d v="2014-10-29T00:00:00"/>
    <d v="2014-11-01T00:00:00"/>
    <s v="First Class"/>
    <s v="AC-10660"/>
    <s v="Anna Chung"/>
    <s v="Consumer"/>
    <s v="Can Tho"/>
    <x v="376"/>
    <s v="Vietnam"/>
    <m/>
    <s v="APAC"/>
    <s v="Southeast Asia"/>
    <s v="FUR-CH-10000994"/>
    <s v="Furniture"/>
    <s v="Chairs"/>
    <s v="Harbour Creations Rocking Chair, Black"/>
    <n v="528.00900000000001"/>
    <n v="5"/>
    <n v="0.27"/>
    <n v="-72.441000000000003"/>
    <n v="180.33"/>
    <x v="0"/>
  </r>
  <r>
    <n v="35236"/>
    <s v="US-2013-143448"/>
    <d v="2013-12-11T00:00:00"/>
    <d v="2013-12-11T00:00:00"/>
    <s v="Same Day"/>
    <s v="MH-17455"/>
    <s v="Mark Hamilton"/>
    <s v="Consumer"/>
    <s v="Greenwood"/>
    <x v="172"/>
    <s v="United States"/>
    <n v="46142"/>
    <s v="US"/>
    <s v="Central"/>
    <s v="FUR-CH-10003379"/>
    <s v="Furniture"/>
    <s v="Chairs"/>
    <s v="Global Commerce Series High-Back Swivel/Tilt Chairs"/>
    <n v="1424.9"/>
    <n v="5"/>
    <n v="0"/>
    <n v="356.22500000000002"/>
    <n v="180.31"/>
    <x v="2"/>
  </r>
  <r>
    <n v="8818"/>
    <s v="MX-2012-142174"/>
    <d v="2012-12-26T00:00:00"/>
    <d v="2012-12-28T00:00:00"/>
    <s v="First Class"/>
    <s v="CC-12430"/>
    <s v="Chuck Clark"/>
    <s v="Home Office"/>
    <s v="Morelia"/>
    <x v="100"/>
    <s v="Mexico"/>
    <m/>
    <s v="LATAM"/>
    <s v="North"/>
    <s v="FUR-TA-10003319"/>
    <s v="Furniture"/>
    <s v="Tables"/>
    <s v="Barricks Coffee Table, with Bottom Storage"/>
    <n v="1125.5999999999999"/>
    <n v="7"/>
    <n v="0.2"/>
    <n v="379.82"/>
    <n v="180.27199999999999"/>
    <x v="1"/>
  </r>
  <r>
    <n v="8813"/>
    <s v="MX-2013-141278"/>
    <d v="2013-11-04T00:00:00"/>
    <d v="2013-11-04T00:00:00"/>
    <s v="Same Day"/>
    <s v="NG-18355"/>
    <s v="Nat Gilpin"/>
    <s v="Corporate"/>
    <s v="Santiago de Cuba"/>
    <x v="212"/>
    <s v="Cuba"/>
    <m/>
    <s v="LATAM"/>
    <s v="Caribbean"/>
    <s v="OFF-AP-10002932"/>
    <s v="Office Supplies"/>
    <s v="Appliances"/>
    <s v="Breville Refrigerator, White"/>
    <n v="1034.94"/>
    <n v="3"/>
    <n v="0"/>
    <n v="248.34"/>
    <n v="180.01300000000001"/>
    <x v="2"/>
  </r>
  <r>
    <n v="6842"/>
    <s v="MX-2014-163958"/>
    <d v="2014-09-05T00:00:00"/>
    <d v="2014-09-08T00:00:00"/>
    <s v="Second Class"/>
    <s v="KE-16420"/>
    <s v="Katrina Edelman"/>
    <s v="Corporate"/>
    <s v="Las Tunas"/>
    <x v="377"/>
    <s v="Cuba"/>
    <m/>
    <s v="LATAM"/>
    <s v="Caribbean"/>
    <s v="TEC-CO-10002493"/>
    <s v="Technology"/>
    <s v="Copiers"/>
    <s v="Hewlett Personal Copier, Color"/>
    <n v="775.56575999999995"/>
    <n v="8"/>
    <n v="2E-3"/>
    <n v="83.885760000000005"/>
    <n v="180.012"/>
    <x v="0"/>
  </r>
  <r>
    <n v="40528"/>
    <s v="CA-2011-148383"/>
    <d v="2011-12-27T00:00:00"/>
    <d v="2011-12-31T00:00:00"/>
    <s v="Standard Class"/>
    <s v="RP-19390"/>
    <s v="Resi Pölking"/>
    <s v="Consumer"/>
    <s v="Phoenix"/>
    <x v="276"/>
    <s v="United States"/>
    <n v="85023"/>
    <s v="US"/>
    <s v="West"/>
    <s v="OFF-BI-10003650"/>
    <s v="Office Supplies"/>
    <s v="Binders"/>
    <s v="GBC DocuBind 300 Electric Binding Machine"/>
    <n v="946.76400000000001"/>
    <n v="6"/>
    <n v="0.7"/>
    <n v="-694.29359999999997"/>
    <n v="179.87"/>
    <x v="2"/>
  </r>
  <r>
    <n v="14572"/>
    <s v="ES-2014-2591706"/>
    <d v="2014-09-22T00:00:00"/>
    <d v="2014-09-22T00:00:00"/>
    <s v="Same Day"/>
    <s v="SJ-20215"/>
    <s v="Sarah Jordon"/>
    <s v="Consumer"/>
    <s v="Vienna"/>
    <x v="145"/>
    <s v="Austria"/>
    <m/>
    <s v="EU"/>
    <s v="Central"/>
    <s v="OFF-AR-10004825"/>
    <s v="Office Supplies"/>
    <s v="Art"/>
    <s v="BIC Canvas, Fluorescent"/>
    <n v="439.68"/>
    <n v="8"/>
    <n v="0"/>
    <n v="153.84"/>
    <n v="179.84"/>
    <x v="0"/>
  </r>
  <r>
    <n v="36765"/>
    <s v="CA-2011-132451"/>
    <d v="2011-09-26T00:00:00"/>
    <d v="2011-09-27T00:00:00"/>
    <s v="First Class"/>
    <s v="KF-16285"/>
    <s v="Karen Ferguson"/>
    <s v="Home Office"/>
    <s v="San Diego"/>
    <x v="7"/>
    <s v="United States"/>
    <n v="92105"/>
    <s v="US"/>
    <s v="West"/>
    <s v="FUR-CH-10000454"/>
    <s v="Furniture"/>
    <s v="Chairs"/>
    <s v="Hon Deluxe Fabric Upholstered Stacking Chairs, Rounded Back"/>
    <n v="585.55200000000002"/>
    <n v="3"/>
    <n v="0.2"/>
    <n v="73.194000000000003"/>
    <n v="179.73"/>
    <x v="0"/>
  </r>
  <r>
    <n v="17589"/>
    <s v="IT-2014-1242945"/>
    <d v="2014-10-13T00:00:00"/>
    <d v="2014-10-16T00:00:00"/>
    <s v="First Class"/>
    <s v="AR-10825"/>
    <s v="Anthony Rawles"/>
    <s v="Corporate"/>
    <s v="Villeneuve-le-Roi"/>
    <x v="14"/>
    <s v="France"/>
    <m/>
    <s v="EU"/>
    <s v="Central"/>
    <s v="TEC-MA-10002316"/>
    <s v="Technology"/>
    <s v="Machines"/>
    <s v="Konica Printer, Durable"/>
    <n v="1138.83"/>
    <n v="5"/>
    <n v="0.15"/>
    <n v="187.53"/>
    <n v="179.69"/>
    <x v="1"/>
  </r>
  <r>
    <n v="13898"/>
    <s v="ES-2014-5579300"/>
    <d v="2014-09-09T00:00:00"/>
    <d v="2014-09-11T00:00:00"/>
    <s v="Second Class"/>
    <s v="JH-15820"/>
    <s v="John Huston"/>
    <s v="Consumer"/>
    <s v="Vitrolles"/>
    <x v="75"/>
    <s v="France"/>
    <m/>
    <s v="EU"/>
    <s v="Central"/>
    <s v="TEC-CO-10002284"/>
    <s v="Technology"/>
    <s v="Copiers"/>
    <s v="Hewlett Copy Machine, Color"/>
    <n v="676.03049999999996"/>
    <n v="3"/>
    <n v="0.15"/>
    <n v="151.06049999999999"/>
    <n v="179.62"/>
    <x v="0"/>
  </r>
  <r>
    <n v="28645"/>
    <s v="IN-2011-59685"/>
    <d v="2011-08-04T00:00:00"/>
    <d v="2011-08-08T00:00:00"/>
    <s v="Standard Class"/>
    <s v="BM-11785"/>
    <s v="Bryan Mills"/>
    <s v="Consumer"/>
    <s v="Tiruchchirappalli"/>
    <x v="188"/>
    <s v="India"/>
    <m/>
    <s v="APAC"/>
    <s v="Central Asia"/>
    <s v="FUR-BO-10001934"/>
    <s v="Furniture"/>
    <s v="Bookcases"/>
    <s v="Bush Library with Doors, Metal"/>
    <n v="1455.12"/>
    <n v="4"/>
    <n v="0"/>
    <n v="116.4"/>
    <n v="179.62"/>
    <x v="1"/>
  </r>
  <r>
    <n v="22469"/>
    <s v="IN-2014-51607"/>
    <d v="2014-11-19T00:00:00"/>
    <d v="2014-11-24T00:00:00"/>
    <s v="Standard Class"/>
    <s v="HD-14785"/>
    <s v="Harold Dahlen"/>
    <s v="Home Office"/>
    <s v="Hengyang"/>
    <x v="127"/>
    <s v="China"/>
    <m/>
    <s v="APAC"/>
    <s v="North Asia"/>
    <s v="FUR-BO-10001501"/>
    <s v="Furniture"/>
    <s v="Bookcases"/>
    <s v="Bush Classic Bookcase, Metal"/>
    <n v="2060.6999999999998"/>
    <n v="5"/>
    <n v="0"/>
    <n v="886.05"/>
    <n v="179.5"/>
    <x v="1"/>
  </r>
  <r>
    <n v="32879"/>
    <s v="CA-2012-131338"/>
    <d v="2012-08-09T00:00:00"/>
    <d v="2012-08-12T00:00:00"/>
    <s v="First Class"/>
    <s v="NP-18325"/>
    <s v="Naresj Patel"/>
    <s v="Consumer"/>
    <s v="New York City"/>
    <x v="0"/>
    <s v="United States"/>
    <n v="10024"/>
    <s v="US"/>
    <s v="East"/>
    <s v="OFF-BI-10000545"/>
    <s v="Office Supplies"/>
    <s v="Binders"/>
    <s v="GBC Ibimaster 500 Manual ProClick Binding System"/>
    <n v="1217.568"/>
    <n v="2"/>
    <n v="0.2"/>
    <n v="456.58800000000002"/>
    <n v="179.39"/>
    <x v="1"/>
  </r>
  <r>
    <n v="27673"/>
    <s v="IN-2011-26064"/>
    <d v="2011-06-24T00:00:00"/>
    <d v="2011-06-28T00:00:00"/>
    <s v="Standard Class"/>
    <s v="AA-10480"/>
    <s v="Andrew Allen"/>
    <s v="Consumer"/>
    <s v="Jakarta"/>
    <x v="106"/>
    <s v="Indonesia"/>
    <m/>
    <s v="APAC"/>
    <s v="Southeast Asia"/>
    <s v="TEC-PH-10001751"/>
    <s v="Technology"/>
    <s v="Phones"/>
    <s v="Samsung Smart Phone, Cordless"/>
    <n v="1591.11"/>
    <n v="3"/>
    <n v="0.17"/>
    <n v="364.23"/>
    <n v="179.38"/>
    <x v="1"/>
  </r>
  <r>
    <n v="18074"/>
    <s v="ES-2011-5158390"/>
    <d v="2011-01-11T00:00:00"/>
    <d v="2011-01-11T00:00:00"/>
    <s v="Same Day"/>
    <s v="RC-19825"/>
    <s v="Roy Collins"/>
    <s v="Consumer"/>
    <s v="Woking"/>
    <x v="31"/>
    <s v="United Kingdom"/>
    <m/>
    <s v="EU"/>
    <s v="North"/>
    <s v="FUR-CH-10004255"/>
    <s v="Furniture"/>
    <s v="Chairs"/>
    <s v="SAFCO Executive Leather Armchair, Red"/>
    <n v="1384.29"/>
    <n v="3"/>
    <n v="0"/>
    <n v="13.77"/>
    <n v="178.98"/>
    <x v="1"/>
  </r>
  <r>
    <n v="35065"/>
    <s v="CA-2011-153913"/>
    <d v="2011-12-16T00:00:00"/>
    <d v="2011-12-20T00:00:00"/>
    <s v="Second Class"/>
    <s v="KB-16585"/>
    <s v="Ken Black"/>
    <s v="Corporate"/>
    <s v="Hialeah"/>
    <x v="45"/>
    <s v="United States"/>
    <n v="33012"/>
    <s v="US"/>
    <s v="South"/>
    <s v="FUR-CH-10000988"/>
    <s v="Furniture"/>
    <s v="Chairs"/>
    <s v="Hon Olson Stacker Stools"/>
    <n v="1013.832"/>
    <n v="9"/>
    <n v="0.2"/>
    <n v="101.3832"/>
    <n v="178.96"/>
    <x v="1"/>
  </r>
  <r>
    <n v="26490"/>
    <s v="IN-2013-38685"/>
    <d v="2013-05-15T00:00:00"/>
    <d v="2013-05-19T00:00:00"/>
    <s v="Standard Class"/>
    <s v="MO-17800"/>
    <s v="Meg O'Connel"/>
    <s v="Home Office"/>
    <s v="Singapore"/>
    <x v="170"/>
    <s v="Singapore"/>
    <m/>
    <s v="APAC"/>
    <s v="Southeast Asia"/>
    <s v="TEC-PH-10000896"/>
    <s v="Technology"/>
    <s v="Phones"/>
    <s v="Cisco Signal Booster, VoIP"/>
    <n v="1215.3599999999999"/>
    <n v="8"/>
    <n v="0"/>
    <n v="413.04"/>
    <n v="178.88"/>
    <x v="2"/>
  </r>
  <r>
    <n v="7533"/>
    <s v="MX-2013-158624"/>
    <d v="2013-07-22T00:00:00"/>
    <d v="2013-07-26T00:00:00"/>
    <s v="Standard Class"/>
    <s v="JD-16015"/>
    <s v="Joy Daniels"/>
    <s v="Consumer"/>
    <s v="Mixco"/>
    <x v="99"/>
    <s v="Guatemala"/>
    <m/>
    <s v="LATAM"/>
    <s v="Central"/>
    <s v="FUR-CH-10003941"/>
    <s v="Furniture"/>
    <s v="Chairs"/>
    <s v="Novimex Executive Leather Armchair, Adjustable"/>
    <n v="1822.08"/>
    <n v="6"/>
    <n v="0"/>
    <n v="400.8"/>
    <n v="178.76900000000001"/>
    <x v="1"/>
  </r>
  <r>
    <n v="22265"/>
    <s v="ID-2013-37383"/>
    <d v="2013-01-01T00:00:00"/>
    <d v="2013-01-04T00:00:00"/>
    <s v="First Class"/>
    <s v="MY-18295"/>
    <s v="Muhammed Yedwab"/>
    <s v="Corporate"/>
    <s v="Albury"/>
    <x v="1"/>
    <s v="Australia"/>
    <m/>
    <s v="APAC"/>
    <s v="Oceania"/>
    <s v="TEC-CO-10002379"/>
    <s v="Technology"/>
    <s v="Copiers"/>
    <s v="Canon Copy Machine, Digital"/>
    <n v="1649.2139999999999"/>
    <n v="7"/>
    <n v="0.1"/>
    <n v="36.624000000000002"/>
    <n v="178.71"/>
    <x v="1"/>
  </r>
  <r>
    <n v="15648"/>
    <s v="ES-2011-5444769"/>
    <d v="2011-06-06T00:00:00"/>
    <d v="2011-06-10T00:00:00"/>
    <s v="Standard Class"/>
    <s v="EH-14005"/>
    <s v="Erica Hernandez"/>
    <s v="Home Office"/>
    <s v="London"/>
    <x v="31"/>
    <s v="United Kingdom"/>
    <m/>
    <s v="EU"/>
    <s v="North"/>
    <s v="FUR-TA-10004680"/>
    <s v="Furniture"/>
    <s v="Tables"/>
    <s v="Lesro Wood Table, Fully Assembled"/>
    <n v="1266.03"/>
    <n v="3"/>
    <n v="0.1"/>
    <n v="323.45999999999998"/>
    <n v="178.63"/>
    <x v="2"/>
  </r>
  <r>
    <n v="7654"/>
    <s v="MX-2014-133473"/>
    <d v="2014-11-08T00:00:00"/>
    <d v="2014-11-14T00:00:00"/>
    <s v="Standard Class"/>
    <s v="AF-10885"/>
    <s v="Art Foster"/>
    <s v="Consumer"/>
    <s v="Mexico City"/>
    <x v="146"/>
    <s v="Mexico"/>
    <m/>
    <s v="LATAM"/>
    <s v="North"/>
    <s v="TEC-CO-10001919"/>
    <s v="Technology"/>
    <s v="Copiers"/>
    <s v="Brother Fax Machine, Color"/>
    <n v="1703.14688"/>
    <n v="8"/>
    <n v="2E-3"/>
    <n v="713.22688000000005"/>
    <n v="178.61799999999999"/>
    <x v="1"/>
  </r>
  <r>
    <n v="50968"/>
    <s v="SF-2014-5680"/>
    <d v="2014-04-28T00:00:00"/>
    <d v="2014-05-04T00:00:00"/>
    <s v="Standard Class"/>
    <s v="JH-5910"/>
    <s v="Jonathan Howell"/>
    <s v="Consumer"/>
    <s v="Johannesburg"/>
    <x v="120"/>
    <s v="South Africa"/>
    <m/>
    <s v="Africa"/>
    <s v="Africa"/>
    <s v="FUR-SAF-10002180"/>
    <s v="Furniture"/>
    <s v="Chairs"/>
    <s v="SAFCO Executive Leather Armchair, Red"/>
    <n v="1845.72"/>
    <n v="4"/>
    <n v="0"/>
    <n v="18.36"/>
    <n v="178.56"/>
    <x v="1"/>
  </r>
  <r>
    <n v="49098"/>
    <s v="SF-2013-6330"/>
    <d v="2013-11-13T00:00:00"/>
    <d v="2013-11-13T00:00:00"/>
    <s v="Same Day"/>
    <s v="SC-10695"/>
    <s v="Steve Chapman"/>
    <s v="Corporate"/>
    <s v="Port Elizabeth"/>
    <x v="163"/>
    <s v="South Africa"/>
    <m/>
    <s v="Africa"/>
    <s v="Africa"/>
    <s v="TEC-NOK-10001283"/>
    <s v="Technology"/>
    <s v="Phones"/>
    <s v="Nokia Smart Phone, Full Size"/>
    <n v="637.35"/>
    <n v="1"/>
    <n v="0"/>
    <n v="70.08"/>
    <n v="178.49"/>
    <x v="0"/>
  </r>
  <r>
    <n v="20073"/>
    <s v="ES-2014-5705147"/>
    <d v="2014-07-30T00:00:00"/>
    <d v="2014-08-04T00:00:00"/>
    <s v="Standard Class"/>
    <s v="DJ-13420"/>
    <s v="Denny Joy"/>
    <s v="Corporate"/>
    <s v="Rome"/>
    <x v="208"/>
    <s v="Italy"/>
    <m/>
    <s v="EU"/>
    <s v="South"/>
    <s v="TEC-PH-10004823"/>
    <s v="Technology"/>
    <s v="Phones"/>
    <s v="Nokia Smart Phone, Full Size"/>
    <n v="2671.4520000000002"/>
    <n v="7"/>
    <n v="0.4"/>
    <n v="133.392"/>
    <n v="178.48"/>
    <x v="1"/>
  </r>
  <r>
    <n v="36185"/>
    <s v="CA-2013-163167"/>
    <d v="2013-11-29T00:00:00"/>
    <d v="2013-12-02T00:00:00"/>
    <s v="Second Class"/>
    <s v="RF-19345"/>
    <s v="Randy Ferguson"/>
    <s v="Corporate"/>
    <s v="Marietta"/>
    <x v="57"/>
    <s v="United States"/>
    <n v="30062"/>
    <s v="US"/>
    <s v="South"/>
    <s v="OFF-ST-10004459"/>
    <s v="Office Supplies"/>
    <s v="Storage"/>
    <s v="Tennsco Single-Tier Lockers"/>
    <n v="1126.02"/>
    <n v="3"/>
    <n v="0"/>
    <n v="56.301000000000002"/>
    <n v="178.38"/>
    <x v="1"/>
  </r>
  <r>
    <n v="6112"/>
    <s v="MX-2013-121748"/>
    <d v="2013-09-20T00:00:00"/>
    <d v="2013-09-22T00:00:00"/>
    <s v="Second Class"/>
    <s v="SK-19990"/>
    <s v="Sally Knutson"/>
    <s v="Consumer"/>
    <s v="Reynosa"/>
    <x v="341"/>
    <s v="Mexico"/>
    <m/>
    <s v="LATAM"/>
    <s v="North"/>
    <s v="TEC-CO-10000137"/>
    <s v="Technology"/>
    <s v="Copiers"/>
    <s v="Canon Wireless Fax, Color"/>
    <n v="1264.4659999999999"/>
    <n v="5"/>
    <n v="2E-3"/>
    <n v="301.46600000000001"/>
    <n v="178.37100000000001"/>
    <x v="0"/>
  </r>
  <r>
    <n v="47843"/>
    <s v="IR-2013-2680"/>
    <d v="2013-11-01T00:00:00"/>
    <d v="2013-11-01T00:00:00"/>
    <s v="Same Day"/>
    <s v="RD-9930"/>
    <s v="Russell D'Ascenzo"/>
    <s v="Consumer"/>
    <s v="Mashhad"/>
    <x v="207"/>
    <s v="Iran"/>
    <m/>
    <s v="EMEA"/>
    <s v="EMEA"/>
    <s v="TEC-CAN-10001437"/>
    <s v="Technology"/>
    <s v="Copiers"/>
    <s v="Canon Wireless Fax, Laser"/>
    <n v="3029.28"/>
    <n v="8"/>
    <n v="0"/>
    <n v="1484.16"/>
    <n v="178.35"/>
    <x v="1"/>
  </r>
  <r>
    <n v="6501"/>
    <s v="MX-2011-148635"/>
    <d v="2011-08-18T00:00:00"/>
    <d v="2011-08-21T00:00:00"/>
    <s v="First Class"/>
    <s v="KE-16420"/>
    <s v="Katrina Edelman"/>
    <s v="Corporate"/>
    <s v="Ilopango"/>
    <x v="23"/>
    <s v="El Salvador"/>
    <m/>
    <s v="LATAM"/>
    <s v="Central"/>
    <s v="TEC-CO-10000534"/>
    <s v="Technology"/>
    <s v="Copiers"/>
    <s v="Sharp Copy Machine, Color"/>
    <n v="1121.6721600000001"/>
    <n v="7"/>
    <n v="2E-3"/>
    <n v="20.152159999999999"/>
    <n v="178.321"/>
    <x v="1"/>
  </r>
  <r>
    <n v="50293"/>
    <s v="TU-2014-3780"/>
    <d v="2014-03-15T00:00:00"/>
    <d v="2014-03-18T00:00:00"/>
    <s v="First Class"/>
    <s v="LC-6930"/>
    <s v="Linda Cazamias"/>
    <s v="Corporate"/>
    <s v="Torbali"/>
    <x v="154"/>
    <s v="Turkey"/>
    <m/>
    <s v="EMEA"/>
    <s v="EMEA"/>
    <s v="TEC-CIS-10002259"/>
    <s v="Technology"/>
    <s v="Phones"/>
    <s v="Cisco Smart Phone, Cordless"/>
    <n v="521.18399999999997"/>
    <n v="2"/>
    <n v="0.6"/>
    <n v="-260.61599999999999"/>
    <n v="178.3"/>
    <x v="0"/>
  </r>
  <r>
    <n v="6916"/>
    <s v="MX-2011-101518"/>
    <d v="2011-10-07T00:00:00"/>
    <d v="2011-10-07T00:00:00"/>
    <s v="Same Day"/>
    <s v="JM-15865"/>
    <s v="John Murray"/>
    <s v="Consumer"/>
    <s v="Morelia"/>
    <x v="100"/>
    <s v="Mexico"/>
    <m/>
    <s v="LATAM"/>
    <s v="North"/>
    <s v="OFF-ST-10004597"/>
    <s v="Office Supplies"/>
    <s v="Storage"/>
    <s v="Eldon File Cart, Industrial"/>
    <n v="511.56"/>
    <n v="6"/>
    <n v="0"/>
    <n v="168.72"/>
    <n v="178.21"/>
    <x v="0"/>
  </r>
  <r>
    <n v="24044"/>
    <s v="IN-2012-29459"/>
    <d v="2012-10-25T00:00:00"/>
    <d v="2012-10-29T00:00:00"/>
    <s v="Standard Class"/>
    <s v="DW-13195"/>
    <s v="David Wiener"/>
    <s v="Corporate"/>
    <s v="Bhiwandi"/>
    <x v="195"/>
    <s v="India"/>
    <m/>
    <s v="APAC"/>
    <s v="Central Asia"/>
    <s v="FUR-BO-10002031"/>
    <s v="Furniture"/>
    <s v="Bookcases"/>
    <s v="Sauder Classic Bookcase, Pine"/>
    <n v="2186.6999999999998"/>
    <n v="5"/>
    <n v="0"/>
    <n v="481.05"/>
    <n v="178.04"/>
    <x v="1"/>
  </r>
  <r>
    <n v="30371"/>
    <s v="IN-2014-85760"/>
    <d v="2014-11-13T00:00:00"/>
    <d v="2014-11-17T00:00:00"/>
    <s v="Second Class"/>
    <s v="JD-16015"/>
    <s v="Joy Daniels"/>
    <s v="Consumer"/>
    <s v="Palmerston North"/>
    <x v="378"/>
    <s v="New Zealand"/>
    <m/>
    <s v="APAC"/>
    <s v="Oceania"/>
    <s v="FUR-CH-10003948"/>
    <s v="Furniture"/>
    <s v="Chairs"/>
    <s v="Harbour Creations Swivel Stool, Set of Two"/>
    <n v="1458.96"/>
    <n v="8"/>
    <n v="0"/>
    <n v="495.84"/>
    <n v="177.92"/>
    <x v="1"/>
  </r>
  <r>
    <n v="22822"/>
    <s v="IN-2012-76142"/>
    <d v="2012-11-20T00:00:00"/>
    <d v="2012-11-23T00:00:00"/>
    <s v="First Class"/>
    <s v="RD-19900"/>
    <s v="Ruben Dartt"/>
    <s v="Consumer"/>
    <s v="Kaifeng"/>
    <x v="138"/>
    <s v="China"/>
    <m/>
    <s v="APAC"/>
    <s v="North Asia"/>
    <s v="FUR-CH-10000258"/>
    <s v="Furniture"/>
    <s v="Chairs"/>
    <s v="Office Star Steel Folding Chair, Red"/>
    <n v="641.97"/>
    <n v="7"/>
    <n v="0"/>
    <n v="38.43"/>
    <n v="177.72"/>
    <x v="0"/>
  </r>
  <r>
    <n v="41244"/>
    <s v="CA-2014-121559"/>
    <d v="2014-06-02T00:00:00"/>
    <d v="2014-06-04T00:00:00"/>
    <s v="Second Class"/>
    <s v="HW-14935"/>
    <s v="Helen Wasserman"/>
    <s v="Corporate"/>
    <s v="Indianapolis"/>
    <x v="172"/>
    <s v="United States"/>
    <n v="46203"/>
    <s v="US"/>
    <s v="Central"/>
    <s v="FUR-CH-10003746"/>
    <s v="Furniture"/>
    <s v="Chairs"/>
    <s v="Hon 4070 Series Pagoda Round Back Stacking Chairs"/>
    <n v="1925.88"/>
    <n v="6"/>
    <n v="0"/>
    <n v="539.24639999999999"/>
    <n v="177.72"/>
    <x v="2"/>
  </r>
  <r>
    <n v="35155"/>
    <s v="CA-2011-140816"/>
    <d v="2011-12-20T00:00:00"/>
    <d v="2011-12-20T00:00:00"/>
    <s v="Same Day"/>
    <s v="TC-21295"/>
    <s v="Toby Carlisle"/>
    <s v="Consumer"/>
    <s v="Thornton"/>
    <x v="293"/>
    <s v="United States"/>
    <n v="80229"/>
    <s v="US"/>
    <s v="West"/>
    <s v="TEC-AC-10001539"/>
    <s v="Technology"/>
    <s v="Accessories"/>
    <s v="Logitech G430 Surround Sound Gaming Headset with Dolby 7.1 Technology"/>
    <n v="447.94400000000002"/>
    <n v="7"/>
    <n v="0.2"/>
    <n v="89.588800000000006"/>
    <n v="177.54"/>
    <x v="0"/>
  </r>
  <r>
    <n v="36357"/>
    <s v="CA-2013-109722"/>
    <d v="2013-12-06T00:00:00"/>
    <d v="2013-12-08T00:00:00"/>
    <s v="Second Class"/>
    <s v="TP-21130"/>
    <s v="Theone Pippenger"/>
    <s v="Consumer"/>
    <s v="Georgetown"/>
    <x v="15"/>
    <s v="United States"/>
    <n v="40324"/>
    <s v="US"/>
    <s v="South"/>
    <s v="OFF-ST-10000060"/>
    <s v="Office Supplies"/>
    <s v="Storage"/>
    <s v="Fellowes Bankers Box Staxonsteel Drawer File/Stacking System"/>
    <n v="584.82000000000005"/>
    <n v="9"/>
    <n v="0"/>
    <n v="70.178399999999996"/>
    <n v="177.4"/>
    <x v="2"/>
  </r>
  <r>
    <n v="30369"/>
    <s v="ID-2012-82393"/>
    <d v="2012-04-20T00:00:00"/>
    <d v="2012-04-22T00:00:00"/>
    <s v="Second Class"/>
    <s v="CL-12700"/>
    <s v="Craig Leslie"/>
    <s v="Home Office"/>
    <s v="Auckland"/>
    <x v="155"/>
    <s v="New Zealand"/>
    <m/>
    <s v="APAC"/>
    <s v="Oceania"/>
    <s v="FUR-CH-10004199"/>
    <s v="Furniture"/>
    <s v="Chairs"/>
    <s v="SAFCO Executive Leather Armchair, Adjustable"/>
    <n v="556.70399999999995"/>
    <n v="2"/>
    <n v="0.4"/>
    <n v="-306.21600000000001"/>
    <n v="177.36"/>
    <x v="0"/>
  </r>
  <r>
    <n v="29168"/>
    <s v="ID-2012-14500"/>
    <d v="2012-11-10T00:00:00"/>
    <d v="2012-11-14T00:00:00"/>
    <s v="Standard Class"/>
    <s v="BD-11500"/>
    <s v="Bradley Drucker"/>
    <s v="Consumer"/>
    <s v="Caloundra"/>
    <x v="2"/>
    <s v="Australia"/>
    <m/>
    <s v="APAC"/>
    <s v="Oceania"/>
    <s v="TEC-PH-10004664"/>
    <s v="Technology"/>
    <s v="Phones"/>
    <s v="Nokia Smart Phone, with Caller ID"/>
    <n v="2300.076"/>
    <n v="4"/>
    <n v="0.1"/>
    <n v="408.87599999999998"/>
    <n v="177.32"/>
    <x v="1"/>
  </r>
  <r>
    <n v="35979"/>
    <s v="CA-2013-127698"/>
    <d v="2013-12-02T00:00:00"/>
    <d v="2013-12-02T00:00:00"/>
    <s v="Same Day"/>
    <s v="MV-18190"/>
    <s v="Mike Vittorini"/>
    <s v="Consumer"/>
    <s v="Raleigh"/>
    <x v="8"/>
    <s v="United States"/>
    <n v="27604"/>
    <s v="US"/>
    <s v="South"/>
    <s v="TEC-PH-10003811"/>
    <s v="Technology"/>
    <s v="Phones"/>
    <s v="Jabra Supreme Plus Driver Edition Headset"/>
    <n v="863.928"/>
    <n v="9"/>
    <n v="0.2"/>
    <n v="86.392799999999994"/>
    <n v="177.24"/>
    <x v="2"/>
  </r>
  <r>
    <n v="32713"/>
    <s v="CA-2012-126697"/>
    <d v="2012-09-21T00:00:00"/>
    <d v="2012-09-24T00:00:00"/>
    <s v="First Class"/>
    <s v="SV-20815"/>
    <s v="Stuart Van"/>
    <s v="Corporate"/>
    <s v="Houston"/>
    <x v="29"/>
    <s v="United States"/>
    <n v="77041"/>
    <s v="US"/>
    <s v="Central"/>
    <s v="TEC-PH-10002922"/>
    <s v="Technology"/>
    <s v="Phones"/>
    <s v="ShoreTel ShorePhone IP 230 VoIP phone"/>
    <n v="946.34400000000005"/>
    <n v="7"/>
    <n v="0.2"/>
    <n v="118.29300000000001"/>
    <n v="177.2"/>
    <x v="2"/>
  </r>
  <r>
    <n v="636"/>
    <s v="MX-2012-148404"/>
    <d v="2012-01-25T00:00:00"/>
    <d v="2012-01-26T00:00:00"/>
    <s v="First Class"/>
    <s v="RD-19930"/>
    <s v="Russell D'Ascenzo"/>
    <s v="Consumer"/>
    <s v="Villa Alemana"/>
    <x v="379"/>
    <s v="Chile"/>
    <m/>
    <s v="LATAM"/>
    <s v="South"/>
    <s v="OFF-ST-10004381"/>
    <s v="Office Supplies"/>
    <s v="Storage"/>
    <s v="Smead Lockers, Industrial"/>
    <n v="795.6"/>
    <n v="6"/>
    <n v="0"/>
    <n v="190.92"/>
    <n v="177.15299999999999"/>
    <x v="2"/>
  </r>
  <r>
    <n v="38173"/>
    <s v="US-2013-121013"/>
    <d v="2013-09-06T00:00:00"/>
    <d v="2013-09-11T00:00:00"/>
    <s v="Standard Class"/>
    <s v="MM-17920"/>
    <s v="Michael Moore"/>
    <s v="Consumer"/>
    <s v="Chesapeake"/>
    <x v="9"/>
    <s v="United States"/>
    <n v="23320"/>
    <s v="US"/>
    <s v="South"/>
    <s v="FUR-TA-10003238"/>
    <s v="Furniture"/>
    <s v="Tables"/>
    <s v="Chromcraft Bull-Nose Wood 48&quot; x 96&quot; Rectangular Conference Tables"/>
    <n v="1652.94"/>
    <n v="3"/>
    <n v="0"/>
    <n v="314.05860000000001"/>
    <n v="177.12"/>
    <x v="2"/>
  </r>
  <r>
    <n v="24096"/>
    <s v="IN-2013-19267"/>
    <d v="2013-11-22T00:00:00"/>
    <d v="2013-11-25T00:00:00"/>
    <s v="First Class"/>
    <s v="RD-19480"/>
    <s v="Rick Duston"/>
    <s v="Consumer"/>
    <s v="Sydney"/>
    <x v="1"/>
    <s v="Australia"/>
    <m/>
    <s v="APAC"/>
    <s v="Oceania"/>
    <s v="TEC-CO-10000972"/>
    <s v="Technology"/>
    <s v="Copiers"/>
    <s v="Sharp Fax and Copier, Digital"/>
    <n v="757.08"/>
    <n v="5"/>
    <n v="0.1"/>
    <n v="302.73"/>
    <n v="177.07"/>
    <x v="2"/>
  </r>
  <r>
    <n v="37396"/>
    <s v="CA-2014-100111"/>
    <d v="2014-09-21T00:00:00"/>
    <d v="2014-09-27T00:00:00"/>
    <s v="Standard Class"/>
    <s v="SV-20365"/>
    <s v="Seth Vernon"/>
    <s v="Consumer"/>
    <s v="New York City"/>
    <x v="0"/>
    <s v="United States"/>
    <n v="10035"/>
    <s v="US"/>
    <s v="East"/>
    <s v="FUR-CH-10004086"/>
    <s v="Furniture"/>
    <s v="Chairs"/>
    <s v="Hon 4070 Series Pagoda Armless Upholstered Stacking Chairs"/>
    <n v="2888.127"/>
    <n v="11"/>
    <n v="0.1"/>
    <n v="609.71569999999997"/>
    <n v="177.06"/>
    <x v="1"/>
  </r>
  <r>
    <n v="295"/>
    <s v="MX-2012-133424"/>
    <d v="2012-04-04T00:00:00"/>
    <d v="2012-04-07T00:00:00"/>
    <s v="First Class"/>
    <s v="LS-17230"/>
    <s v="Lycoris Saunders"/>
    <s v="Consumer"/>
    <s v="Tlalnepantla"/>
    <x v="204"/>
    <s v="Mexico"/>
    <m/>
    <s v="LATAM"/>
    <s v="North"/>
    <s v="TEC-CO-10000266"/>
    <s v="Technology"/>
    <s v="Copiers"/>
    <s v="Canon Copy Machine, Color"/>
    <n v="701.47424000000001"/>
    <n v="4"/>
    <n v="2E-3"/>
    <n v="300.75423999999998"/>
    <n v="177.04400000000001"/>
    <x v="2"/>
  </r>
  <r>
    <n v="9185"/>
    <s v="MX-2011-115609"/>
    <d v="2011-06-04T00:00:00"/>
    <d v="2011-06-04T00:00:00"/>
    <s v="Same Day"/>
    <s v="LA-16780"/>
    <s v="Laura Armstrong"/>
    <s v="Corporate"/>
    <s v="São Gonçalo"/>
    <x v="346"/>
    <s v="Brazil"/>
    <m/>
    <s v="LATAM"/>
    <s v="South"/>
    <s v="TEC-AC-10002760"/>
    <s v="Technology"/>
    <s v="Accessories"/>
    <s v="Memorex Memory Card, Erganomic"/>
    <n v="467.04"/>
    <n v="7"/>
    <n v="0"/>
    <n v="0"/>
    <n v="176.87799999999999"/>
    <x v="0"/>
  </r>
  <r>
    <n v="27398"/>
    <s v="IN-2014-75736"/>
    <d v="2014-05-27T00:00:00"/>
    <d v="2014-05-31T00:00:00"/>
    <s v="Second Class"/>
    <s v="GD-14590"/>
    <s v="Giulietta Dortch"/>
    <s v="Corporate"/>
    <s v="Sydney"/>
    <x v="1"/>
    <s v="Australia"/>
    <m/>
    <s v="APAC"/>
    <s v="Oceania"/>
    <s v="TEC-PH-10002806"/>
    <s v="Technology"/>
    <s v="Phones"/>
    <s v="Apple Audio Dock, VoIP"/>
    <n v="1953.6659999999999"/>
    <n v="13"/>
    <n v="0.1"/>
    <n v="282.12599999999998"/>
    <n v="176.85"/>
    <x v="2"/>
  </r>
  <r>
    <n v="34479"/>
    <s v="CA-2014-152912"/>
    <d v="2014-11-10T00:00:00"/>
    <d v="2014-11-13T00:00:00"/>
    <s v="Second Class"/>
    <s v="BM-11650"/>
    <s v="Brian Moss"/>
    <s v="Corporate"/>
    <s v="Columbia"/>
    <x v="302"/>
    <s v="United States"/>
    <n v="21044"/>
    <s v="US"/>
    <s v="East"/>
    <s v="TEC-AC-10004666"/>
    <s v="Technology"/>
    <s v="Accessories"/>
    <s v="Maxell iVDR EX 500GB Cartridge"/>
    <n v="826.62"/>
    <n v="3"/>
    <n v="0"/>
    <n v="355.44659999999999"/>
    <n v="176.78"/>
    <x v="0"/>
  </r>
  <r>
    <n v="20680"/>
    <s v="IN-2013-74567"/>
    <d v="2013-08-22T00:00:00"/>
    <d v="2013-08-25T00:00:00"/>
    <s v="First Class"/>
    <s v="EB-13750"/>
    <s v="Edward Becker"/>
    <s v="Corporate"/>
    <s v="Singapore"/>
    <x v="170"/>
    <s v="Singapore"/>
    <m/>
    <s v="APAC"/>
    <s v="Southeast Asia"/>
    <s v="FUR-BO-10001073"/>
    <s v="Furniture"/>
    <s v="Bookcases"/>
    <s v="Safco Classic Bookcase, Metal"/>
    <n v="875.22"/>
    <n v="2"/>
    <n v="0"/>
    <n v="166.26"/>
    <n v="176.63"/>
    <x v="0"/>
  </r>
  <r>
    <n v="38817"/>
    <s v="US-2014-167920"/>
    <d v="2014-12-10T00:00:00"/>
    <d v="2014-12-13T00:00:00"/>
    <s v="Second Class"/>
    <s v="JL-15835"/>
    <s v="John Lee"/>
    <s v="Consumer"/>
    <s v="Richmond"/>
    <x v="15"/>
    <s v="United States"/>
    <n v="40475"/>
    <s v="US"/>
    <s v="South"/>
    <s v="TEC-CO-10001046"/>
    <s v="Technology"/>
    <s v="Copiers"/>
    <s v="Canon Imageclass D680 Copier / Fax"/>
    <n v="1399.98"/>
    <n v="2"/>
    <n v="0"/>
    <n v="629.99099999999999"/>
    <n v="176.63"/>
    <x v="2"/>
  </r>
  <r>
    <n v="49733"/>
    <s v="PL-2013-2260"/>
    <d v="2013-01-20T00:00:00"/>
    <d v="2013-01-24T00:00:00"/>
    <s v="Second Class"/>
    <s v="SC-10680"/>
    <s v="Steve Carroll"/>
    <s v="Home Office"/>
    <s v="Katowice"/>
    <x v="18"/>
    <s v="Poland"/>
    <m/>
    <s v="EMEA"/>
    <s v="EMEA"/>
    <s v="OFF-CUI-10002022"/>
    <s v="Office Supplies"/>
    <s v="Appliances"/>
    <s v="Cuisinart Refrigerator, Black"/>
    <n v="991.02"/>
    <n v="2"/>
    <n v="0"/>
    <n v="416.22"/>
    <n v="176.54"/>
    <x v="1"/>
  </r>
  <r>
    <n v="4647"/>
    <s v="MX-2014-150000"/>
    <d v="2014-09-15T00:00:00"/>
    <d v="2014-09-21T00:00:00"/>
    <s v="Standard Class"/>
    <s v="NC-18625"/>
    <s v="Noah Childs"/>
    <s v="Corporate"/>
    <s v="Guantánamo"/>
    <x v="232"/>
    <s v="Cuba"/>
    <m/>
    <s v="LATAM"/>
    <s v="Caribbean"/>
    <s v="TEC-PH-10002306"/>
    <s v="Technology"/>
    <s v="Phones"/>
    <s v="Motorola Smart Phone, Full Size"/>
    <n v="858.64"/>
    <n v="2"/>
    <n v="0"/>
    <n v="171.72"/>
    <n v="176.465"/>
    <x v="3"/>
  </r>
  <r>
    <n v="49624"/>
    <s v="KE-2012-4830"/>
    <d v="2012-03-28T00:00:00"/>
    <d v="2012-03-30T00:00:00"/>
    <s v="Second Class"/>
    <s v="KH-6360"/>
    <s v="Katherine Hughes"/>
    <s v="Consumer"/>
    <s v="Nairobi"/>
    <x v="369"/>
    <s v="Kenya"/>
    <m/>
    <s v="Africa"/>
    <s v="Africa"/>
    <s v="OFF-HAM-10000983"/>
    <s v="Office Supplies"/>
    <s v="Appliances"/>
    <s v="Hamilton Beach Refrigerator, White"/>
    <n v="996.54"/>
    <n v="2"/>
    <n v="0"/>
    <n v="318.83999999999997"/>
    <n v="176.43"/>
    <x v="2"/>
  </r>
  <r>
    <n v="30303"/>
    <s v="IN-2011-86103"/>
    <d v="2011-05-14T00:00:00"/>
    <d v="2011-05-18T00:00:00"/>
    <s v="Second Class"/>
    <s v="JM-15580"/>
    <s v="Jill Matthias"/>
    <s v="Consumer"/>
    <s v="Whangarei"/>
    <x v="244"/>
    <s v="New Zealand"/>
    <m/>
    <s v="APAC"/>
    <s v="Oceania"/>
    <s v="FUR-CH-10001559"/>
    <s v="Furniture"/>
    <s v="Chairs"/>
    <s v="SAFCO Executive Leather Armchair, Black"/>
    <n v="1836"/>
    <n v="4"/>
    <n v="0"/>
    <n v="238.68"/>
    <n v="176.37"/>
    <x v="1"/>
  </r>
  <r>
    <n v="3924"/>
    <s v="MX-2011-155299"/>
    <d v="2011-12-23T00:00:00"/>
    <d v="2011-12-25T00:00:00"/>
    <s v="Second Class"/>
    <s v="BF-11275"/>
    <s v="Beth Fritzler"/>
    <s v="Corporate"/>
    <s v="La Romana"/>
    <x v="343"/>
    <s v="Dominican Republic"/>
    <m/>
    <s v="LATAM"/>
    <s v="Caribbean"/>
    <s v="FUR-CH-10000777"/>
    <s v="Furniture"/>
    <s v="Chairs"/>
    <s v="Harbour Creations Executive Leather Armchair, Adjustable"/>
    <n v="753.88800000000003"/>
    <n v="3"/>
    <n v="0.2"/>
    <n v="103.608"/>
    <n v="176.20599999999999"/>
    <x v="0"/>
  </r>
  <r>
    <n v="10385"/>
    <s v="ES-2013-2386093"/>
    <d v="2013-08-01T00:00:00"/>
    <d v="2013-08-07T00:00:00"/>
    <s v="Standard Class"/>
    <s v="NG-18430"/>
    <s v="Nathan Gelder"/>
    <s v="Consumer"/>
    <s v="Cambridge"/>
    <x v="31"/>
    <s v="United Kingdom"/>
    <m/>
    <s v="EU"/>
    <s v="North"/>
    <s v="TEC-MA-10000559"/>
    <s v="Technology"/>
    <s v="Machines"/>
    <s v="Epson Card Printer, Red"/>
    <n v="1002.6"/>
    <n v="6"/>
    <n v="0"/>
    <n v="451.08"/>
    <n v="176.19"/>
    <x v="3"/>
  </r>
  <r>
    <n v="4723"/>
    <s v="US-2011-144204"/>
    <d v="2011-06-20T00:00:00"/>
    <d v="2011-06-22T00:00:00"/>
    <s v="First Class"/>
    <s v="Co-12640"/>
    <s v="Corey-Lock"/>
    <s v="Consumer"/>
    <s v="Carora"/>
    <x v="380"/>
    <s v="Venezuela"/>
    <m/>
    <s v="LATAM"/>
    <s v="South"/>
    <s v="TEC-PH-10002904"/>
    <s v="Technology"/>
    <s v="Phones"/>
    <s v="Samsung Smart Phone, Full Size"/>
    <n v="764.928"/>
    <n v="3"/>
    <n v="0.4"/>
    <n v="-306.012"/>
    <n v="176.178"/>
    <x v="0"/>
  </r>
  <r>
    <n v="18116"/>
    <s v="ES-2012-1481252"/>
    <d v="2012-10-01T00:00:00"/>
    <d v="2012-10-08T00:00:00"/>
    <s v="Standard Class"/>
    <s v="JH-16180"/>
    <s v="Justin Hirsh"/>
    <s v="Consumer"/>
    <s v="Orihuela"/>
    <x v="112"/>
    <s v="Spain"/>
    <m/>
    <s v="EU"/>
    <s v="South"/>
    <s v="TEC-CO-10000967"/>
    <s v="Technology"/>
    <s v="Copiers"/>
    <s v="HP Fax Machine, Laser"/>
    <n v="1199.76"/>
    <n v="4"/>
    <n v="0"/>
    <n v="479.88"/>
    <n v="176.12"/>
    <x v="3"/>
  </r>
  <r>
    <n v="11844"/>
    <s v="IT-2011-4812190"/>
    <d v="2011-06-02T00:00:00"/>
    <d v="2011-06-04T00:00:00"/>
    <s v="Second Class"/>
    <s v="TS-21370"/>
    <s v="Todd Sumrall"/>
    <s v="Corporate"/>
    <s v="Augsburg"/>
    <x v="74"/>
    <s v="Germany"/>
    <m/>
    <s v="EU"/>
    <s v="Central"/>
    <s v="FUR-CH-10001429"/>
    <s v="Furniture"/>
    <s v="Chairs"/>
    <s v="SAFCO Executive Leather Armchair, Adjustable"/>
    <n v="1252.5840000000001"/>
    <n v="3"/>
    <n v="0.1"/>
    <n v="-41.795999999999999"/>
    <n v="176.06"/>
    <x v="2"/>
  </r>
  <r>
    <n v="33945"/>
    <s v="CA-2011-131002"/>
    <d v="2011-09-07T00:00:00"/>
    <d v="2011-09-12T00:00:00"/>
    <s v="Second Class"/>
    <s v="TB-21400"/>
    <s v="Tom Boeckenhauer"/>
    <s v="Consumer"/>
    <s v="Tulsa"/>
    <x v="104"/>
    <s v="United States"/>
    <n v="74133"/>
    <s v="US"/>
    <s v="Central"/>
    <s v="FUR-FU-10004665"/>
    <s v="Furniture"/>
    <s v="Furnishings"/>
    <s v="3M Polarizing Task Lamp with Clamp Arm, Light Gray"/>
    <n v="821.88"/>
    <n v="6"/>
    <n v="0"/>
    <n v="213.68879999999999"/>
    <n v="176.04"/>
    <x v="2"/>
  </r>
  <r>
    <n v="46180"/>
    <s v="IR-2014-2890"/>
    <d v="2014-12-19T00:00:00"/>
    <d v="2014-12-23T00:00:00"/>
    <s v="Standard Class"/>
    <s v="TC-11145"/>
    <s v="Theresa Coyne"/>
    <s v="Corporate"/>
    <s v="Fasa"/>
    <x v="123"/>
    <s v="Iran"/>
    <m/>
    <s v="EMEA"/>
    <s v="EMEA"/>
    <s v="TEC-HEW-10001074"/>
    <s v="Technology"/>
    <s v="Copiers"/>
    <s v="Hewlett Fax Machine, Color"/>
    <n v="1285.44"/>
    <n v="4"/>
    <n v="0"/>
    <n v="449.88"/>
    <n v="176.01"/>
    <x v="2"/>
  </r>
  <r>
    <n v="2333"/>
    <s v="MX-2012-124611"/>
    <d v="2012-09-03T00:00:00"/>
    <d v="2012-09-06T00:00:00"/>
    <s v="Second Class"/>
    <s v="FM-14290"/>
    <s v="Frank Merwin"/>
    <s v="Home Office"/>
    <s v="San Fernando"/>
    <x v="381"/>
    <s v="Trinidad and Tobago"/>
    <m/>
    <s v="LATAM"/>
    <s v="Caribbean"/>
    <s v="FUR-TA-10000486"/>
    <s v="Furniture"/>
    <s v="Tables"/>
    <s v="Barricks Wood Table, Adjustable Height"/>
    <n v="2076.48"/>
    <n v="6"/>
    <n v="0"/>
    <n v="996.6"/>
    <n v="175.99299999999999"/>
    <x v="1"/>
  </r>
  <r>
    <n v="26496"/>
    <s v="IN-2011-78312"/>
    <d v="2011-08-17T00:00:00"/>
    <d v="2011-08-17T00:00:00"/>
    <s v="Same Day"/>
    <s v="SF-20965"/>
    <s v="Sylvia Foulston"/>
    <s v="Corporate"/>
    <s v="Newcastle"/>
    <x v="1"/>
    <s v="Australia"/>
    <m/>
    <s v="APAC"/>
    <s v="Oceania"/>
    <s v="FUR-CH-10000430"/>
    <s v="Furniture"/>
    <s v="Chairs"/>
    <s v="SAFCO Swivel Stool, Red"/>
    <n v="755.73"/>
    <n v="5"/>
    <n v="0.1"/>
    <n v="243.48"/>
    <n v="175.98"/>
    <x v="0"/>
  </r>
  <r>
    <n v="11274"/>
    <s v="ES-2014-5625908"/>
    <d v="2014-09-12T00:00:00"/>
    <d v="2014-09-12T00:00:00"/>
    <s v="Same Day"/>
    <s v="KM-16375"/>
    <s v="Katherine Murray"/>
    <s v="Home Office"/>
    <s v="Mainz"/>
    <x v="345"/>
    <s v="Germany"/>
    <m/>
    <s v="EU"/>
    <s v="Central"/>
    <s v="TEC-MA-10001009"/>
    <s v="Technology"/>
    <s v="Machines"/>
    <s v="Panasonic Inkjet, Red"/>
    <n v="927.72"/>
    <n v="3"/>
    <n v="0"/>
    <n v="259.74"/>
    <n v="175.94"/>
    <x v="0"/>
  </r>
  <r>
    <n v="5144"/>
    <s v="US-2013-130855"/>
    <d v="2013-01-08T00:00:00"/>
    <d v="2013-01-11T00:00:00"/>
    <s v="Second Class"/>
    <s v="PG-18895"/>
    <s v="Paul Gonzalez"/>
    <s v="Consumer"/>
    <s v="Mérida"/>
    <x v="269"/>
    <s v="Mexico"/>
    <m/>
    <s v="LATAM"/>
    <s v="North"/>
    <s v="TEC-MA-10002080"/>
    <s v="Technology"/>
    <s v="Machines"/>
    <s v="Epson Printer, Durable"/>
    <n v="525.48"/>
    <n v="3"/>
    <n v="0"/>
    <n v="120.84"/>
    <n v="175.74"/>
    <x v="0"/>
  </r>
  <r>
    <n v="18393"/>
    <s v="ES-2013-4653224"/>
    <d v="2013-12-26T00:00:00"/>
    <d v="2014-01-01T00:00:00"/>
    <s v="Standard Class"/>
    <s v="SS-20410"/>
    <s v="Shahid Shariari"/>
    <s v="Consumer"/>
    <s v="Le Chesnay"/>
    <x v="14"/>
    <s v="France"/>
    <m/>
    <s v="EU"/>
    <s v="Central"/>
    <s v="TEC-PH-10000160"/>
    <s v="Technology"/>
    <s v="Phones"/>
    <s v="Motorola Smart Phone, with Caller ID"/>
    <n v="2194.8359999999998"/>
    <n v="4"/>
    <n v="0.15"/>
    <n v="206.55600000000001"/>
    <n v="175.73"/>
    <x v="1"/>
  </r>
  <r>
    <n v="19957"/>
    <s v="ES-2013-4495074"/>
    <d v="2013-03-08T00:00:00"/>
    <d v="2013-03-10T00:00:00"/>
    <s v="Second Class"/>
    <s v="MP-18175"/>
    <s v="Mike Pelletier"/>
    <s v="Home Office"/>
    <s v="Gronau"/>
    <x v="58"/>
    <s v="Germany"/>
    <m/>
    <s v="EU"/>
    <s v="Central"/>
    <s v="TEC-MA-10001881"/>
    <s v="Technology"/>
    <s v="Machines"/>
    <s v="Konica Card Printer, Red"/>
    <n v="861.6"/>
    <n v="5"/>
    <n v="0"/>
    <n v="198.15"/>
    <n v="175.7"/>
    <x v="2"/>
  </r>
  <r>
    <n v="22071"/>
    <s v="IN-2013-33337"/>
    <d v="2013-03-06T00:00:00"/>
    <d v="2013-03-06T00:00:00"/>
    <s v="Same Day"/>
    <s v="BH-11710"/>
    <s v="Brosina Hoffman"/>
    <s v="Consumer"/>
    <s v="Newcastle"/>
    <x v="1"/>
    <s v="Australia"/>
    <m/>
    <s v="APAC"/>
    <s v="Oceania"/>
    <s v="TEC-AC-10004487"/>
    <s v="Technology"/>
    <s v="Accessories"/>
    <s v="Memorex Router, Erganomic"/>
    <n v="1976.5619999999999"/>
    <n v="9"/>
    <n v="0.1"/>
    <n v="592.81200000000001"/>
    <n v="175.62"/>
    <x v="2"/>
  </r>
  <r>
    <n v="22087"/>
    <s v="IN-2013-26148"/>
    <d v="2013-09-30T00:00:00"/>
    <d v="2013-09-30T00:00:00"/>
    <s v="Same Day"/>
    <s v="VM-21685"/>
    <s v="Valerie Mitchum"/>
    <s v="Home Office"/>
    <s v="Bengbu"/>
    <x v="20"/>
    <s v="China"/>
    <m/>
    <s v="APAC"/>
    <s v="North Asia"/>
    <s v="TEC-MA-10001261"/>
    <s v="Technology"/>
    <s v="Machines"/>
    <s v="Konica Printer, Wireless"/>
    <n v="803.52"/>
    <n v="3"/>
    <n v="0"/>
    <n v="369.54"/>
    <n v="175.48"/>
    <x v="2"/>
  </r>
  <r>
    <n v="23066"/>
    <s v="ID-2013-55401"/>
    <d v="2013-08-07T00:00:00"/>
    <d v="2013-08-09T00:00:00"/>
    <s v="First Class"/>
    <s v="CS-11860"/>
    <s v="Cari Schnelling"/>
    <s v="Consumer"/>
    <s v="Manila"/>
    <x v="69"/>
    <s v="Philippines"/>
    <m/>
    <s v="APAC"/>
    <s v="Southeast Asia"/>
    <s v="TEC-PH-10002652"/>
    <s v="Technology"/>
    <s v="Phones"/>
    <s v="Cisco Smart Phone, Cordless"/>
    <n v="1954.44"/>
    <n v="4"/>
    <n v="0.25"/>
    <n v="-286.68"/>
    <n v="175.45"/>
    <x v="2"/>
  </r>
  <r>
    <n v="23182"/>
    <s v="ID-2014-68099"/>
    <d v="2014-02-04T00:00:00"/>
    <d v="2014-02-07T00:00:00"/>
    <s v="First Class"/>
    <s v="MF-18250"/>
    <s v="Monica Federle"/>
    <s v="Corporate"/>
    <s v="Manila"/>
    <x v="69"/>
    <s v="Philippines"/>
    <m/>
    <s v="APAC"/>
    <s v="Southeast Asia"/>
    <s v="FUR-CH-10001322"/>
    <s v="Furniture"/>
    <s v="Chairs"/>
    <s v="Harbour Creations Executive Leather Armchair, Adjustable"/>
    <n v="714.15"/>
    <n v="2"/>
    <n v="0.25"/>
    <n v="-28.59"/>
    <n v="175.43"/>
    <x v="1"/>
  </r>
  <r>
    <n v="19258"/>
    <s v="IT-2014-4273010"/>
    <d v="2014-09-27T00:00:00"/>
    <d v="2014-09-29T00:00:00"/>
    <s v="First Class"/>
    <s v="KB-16405"/>
    <s v="Katrina Bavinger"/>
    <s v="Home Office"/>
    <s v="Dublin"/>
    <x v="382"/>
    <s v="Ireland"/>
    <m/>
    <s v="EU"/>
    <s v="North"/>
    <s v="OFF-AP-10000802"/>
    <s v="Office Supplies"/>
    <s v="Appliances"/>
    <s v="Hoover Microwave, White"/>
    <n v="766.95"/>
    <n v="5"/>
    <n v="0.5"/>
    <n v="-352.8"/>
    <n v="175.41"/>
    <x v="0"/>
  </r>
  <r>
    <n v="10417"/>
    <s v="ES-2014-2818758"/>
    <d v="2014-06-09T00:00:00"/>
    <d v="2014-06-09T00:00:00"/>
    <s v="Same Day"/>
    <s v="MO-17500"/>
    <s v="Mary O'Rourke"/>
    <s v="Consumer"/>
    <s v="Antibes"/>
    <x v="75"/>
    <s v="France"/>
    <m/>
    <s v="EU"/>
    <s v="Central"/>
    <s v="TEC-MA-10001494"/>
    <s v="Technology"/>
    <s v="Machines"/>
    <s v="Okidata Inkjet, Durable"/>
    <n v="1062.5340000000001"/>
    <n v="4"/>
    <n v="0.15"/>
    <n v="-175.02600000000001"/>
    <n v="175.36"/>
    <x v="2"/>
  </r>
  <r>
    <n v="37398"/>
    <s v="CA-2014-100111"/>
    <d v="2014-09-21T00:00:00"/>
    <d v="2014-09-27T00:00:00"/>
    <s v="Standard Class"/>
    <s v="SV-20365"/>
    <s v="Seth Vernon"/>
    <s v="Consumer"/>
    <s v="New York City"/>
    <x v="0"/>
    <s v="United States"/>
    <n v="10035"/>
    <s v="US"/>
    <s v="East"/>
    <s v="FUR-CH-10001215"/>
    <s v="Furniture"/>
    <s v="Chairs"/>
    <s v="Global Troy Executive Leather Low-Back Tilter"/>
    <n v="2254.41"/>
    <n v="5"/>
    <n v="0.1"/>
    <n v="375.73500000000001"/>
    <n v="175.2"/>
    <x v="1"/>
  </r>
  <r>
    <n v="4533"/>
    <s v="MX-2014-131968"/>
    <d v="2014-11-06T00:00:00"/>
    <d v="2014-11-06T00:00:00"/>
    <s v="Same Day"/>
    <s v="AW-10930"/>
    <s v="Arthur Wiediger"/>
    <s v="Home Office"/>
    <s v="Mixco"/>
    <x v="99"/>
    <s v="Guatemala"/>
    <m/>
    <s v="LATAM"/>
    <s v="Central"/>
    <s v="TEC-PH-10001284"/>
    <s v="Technology"/>
    <s v="Phones"/>
    <s v="Apple Smart Phone, Cordless"/>
    <n v="1272.5999999999999"/>
    <n v="3"/>
    <n v="0"/>
    <n v="496.26"/>
    <n v="175.19900000000001"/>
    <x v="1"/>
  </r>
  <r>
    <n v="39748"/>
    <s v="CA-2011-131387"/>
    <d v="2011-04-28T00:00:00"/>
    <d v="2011-04-30T00:00:00"/>
    <s v="First Class"/>
    <s v="AI-10855"/>
    <s v="Arianne Irving"/>
    <s v="Consumer"/>
    <s v="San Francisco"/>
    <x v="7"/>
    <s v="United States"/>
    <n v="94122"/>
    <s v="US"/>
    <s v="West"/>
    <s v="TEC-PH-10001459"/>
    <s v="Technology"/>
    <s v="Phones"/>
    <s v="Samsung Galaxy Mega 6.3"/>
    <n v="1679.96"/>
    <n v="5"/>
    <n v="0.2"/>
    <n v="125.997"/>
    <n v="175.16"/>
    <x v="2"/>
  </r>
  <r>
    <n v="19275"/>
    <s v="ES-2013-1408046"/>
    <d v="2013-06-06T00:00:00"/>
    <d v="2013-06-09T00:00:00"/>
    <s v="First Class"/>
    <s v="LC-16870"/>
    <s v="Lena Cacioppo"/>
    <s v="Consumer"/>
    <s v="Nice"/>
    <x v="75"/>
    <s v="France"/>
    <m/>
    <s v="EU"/>
    <s v="Central"/>
    <s v="TEC-AC-10001486"/>
    <s v="Technology"/>
    <s v="Accessories"/>
    <s v="Belkin Flash Drive, Programmable"/>
    <n v="390.96"/>
    <n v="9"/>
    <n v="0"/>
    <n v="38.880000000000003"/>
    <n v="174.89"/>
    <x v="0"/>
  </r>
  <r>
    <n v="4976"/>
    <s v="MX-2013-130582"/>
    <d v="2013-11-18T00:00:00"/>
    <d v="2013-11-23T00:00:00"/>
    <s v="Standard Class"/>
    <s v="JL-15505"/>
    <s v="Jeremy Lonsdale"/>
    <s v="Consumer"/>
    <s v="Mexico City"/>
    <x v="146"/>
    <s v="Mexico"/>
    <m/>
    <s v="LATAM"/>
    <s v="North"/>
    <s v="FUR-BO-10004340"/>
    <s v="Furniture"/>
    <s v="Bookcases"/>
    <s v="Safco Classic Bookcase, Mobile"/>
    <n v="2115.2159999999999"/>
    <n v="9"/>
    <n v="0.2"/>
    <n v="-396.68400000000003"/>
    <n v="174.86500000000001"/>
    <x v="1"/>
  </r>
  <r>
    <n v="5314"/>
    <s v="MX-2012-164693"/>
    <d v="2012-05-28T00:00:00"/>
    <d v="2012-05-29T00:00:00"/>
    <s v="First Class"/>
    <s v="LC-16930"/>
    <s v="Linda Cazamias"/>
    <s v="Corporate"/>
    <s v="Quetzaltenango"/>
    <x v="230"/>
    <s v="Guatemala"/>
    <m/>
    <s v="LATAM"/>
    <s v="Central"/>
    <s v="FUR-BO-10001390"/>
    <s v="Furniture"/>
    <s v="Bookcases"/>
    <s v="Bush Floating Shelf Set, Traditional"/>
    <n v="570.9"/>
    <n v="5"/>
    <n v="0"/>
    <n v="239.7"/>
    <n v="174.85300000000001"/>
    <x v="0"/>
  </r>
  <r>
    <n v="1278"/>
    <s v="MX-2014-127264"/>
    <d v="2014-06-09T00:00:00"/>
    <d v="2014-06-13T00:00:00"/>
    <s v="Standard Class"/>
    <s v="SP-20860"/>
    <s v="Sung Pak"/>
    <s v="Corporate"/>
    <s v="Natal"/>
    <x v="264"/>
    <s v="Brazil"/>
    <m/>
    <s v="LATAM"/>
    <s v="South"/>
    <s v="TEC-CO-10003048"/>
    <s v="Technology"/>
    <s v="Copiers"/>
    <s v="Hewlett Wireless Fax, Color"/>
    <n v="1523.46696"/>
    <n v="6"/>
    <n v="2E-3"/>
    <n v="241.14696000000001"/>
    <n v="174.797"/>
    <x v="1"/>
  </r>
  <r>
    <n v="2535"/>
    <s v="MX-2011-150112"/>
    <d v="2011-07-20T00:00:00"/>
    <d v="2011-07-20T00:00:00"/>
    <s v="Same Day"/>
    <s v="BD-11725"/>
    <s v="Bruce Degenhardt"/>
    <s v="Consumer"/>
    <s v="Mixco"/>
    <x v="99"/>
    <s v="Guatemala"/>
    <m/>
    <s v="LATAM"/>
    <s v="Central"/>
    <s v="TEC-AC-10003955"/>
    <s v="Technology"/>
    <s v="Accessories"/>
    <s v="Memorex Router, Erganomic"/>
    <n v="976.08"/>
    <n v="6"/>
    <n v="0"/>
    <n v="448.92"/>
    <n v="174.678"/>
    <x v="1"/>
  </r>
  <r>
    <n v="14480"/>
    <s v="ES-2014-3229402"/>
    <d v="2014-10-17T00:00:00"/>
    <d v="2014-10-20T00:00:00"/>
    <s v="First Class"/>
    <s v="RB-19360"/>
    <s v="Raymond Buch"/>
    <s v="Consumer"/>
    <s v="Concarneau"/>
    <x v="28"/>
    <s v="France"/>
    <m/>
    <s v="EU"/>
    <s v="Central"/>
    <s v="FUR-BO-10000311"/>
    <s v="Furniture"/>
    <s v="Bookcases"/>
    <s v="Safco Floating Shelf Set, Metal"/>
    <n v="529.74"/>
    <n v="3"/>
    <n v="0.1"/>
    <n v="117.72"/>
    <n v="174.41"/>
    <x v="0"/>
  </r>
  <r>
    <n v="40151"/>
    <s v="US-2012-115343"/>
    <d v="2012-09-22T00:00:00"/>
    <d v="2012-09-25T00:00:00"/>
    <s v="First Class"/>
    <s v="FO-14305"/>
    <s v="Frank Olsen"/>
    <s v="Consumer"/>
    <s v="Philadelphia"/>
    <x v="64"/>
    <s v="United States"/>
    <n v="19143"/>
    <s v="US"/>
    <s v="East"/>
    <s v="TEC-AC-10003832"/>
    <s v="Technology"/>
    <s v="Accessories"/>
    <s v="Logitech P710e Mobile Speakerphone"/>
    <n v="617.976"/>
    <n v="3"/>
    <n v="0.2"/>
    <n v="-7.7247000000000003"/>
    <n v="173.92"/>
    <x v="0"/>
  </r>
  <r>
    <n v="49849"/>
    <s v="SF-2013-9730"/>
    <d v="2013-10-30T00:00:00"/>
    <d v="2013-11-04T00:00:00"/>
    <s v="Second Class"/>
    <s v="RW-9540"/>
    <s v="Rick Wilson"/>
    <s v="Corporate"/>
    <s v="Cape Town"/>
    <x v="131"/>
    <s v="South Africa"/>
    <m/>
    <s v="Africa"/>
    <s v="Africa"/>
    <s v="TEC-MEM-10002005"/>
    <s v="Technology"/>
    <s v="Accessories"/>
    <s v="Memorex Router, Erganomic"/>
    <n v="976.08"/>
    <n v="4"/>
    <n v="0"/>
    <n v="292.8"/>
    <n v="173.83"/>
    <x v="2"/>
  </r>
  <r>
    <n v="19355"/>
    <s v="ES-2014-3540279"/>
    <d v="2014-10-28T00:00:00"/>
    <d v="2014-10-31T00:00:00"/>
    <s v="Second Class"/>
    <s v="TM-21010"/>
    <s v="Tamara Manning"/>
    <s v="Consumer"/>
    <s v="Trier"/>
    <x v="345"/>
    <s v="Germany"/>
    <m/>
    <s v="EU"/>
    <s v="Central"/>
    <s v="TEC-CO-10002659"/>
    <s v="Technology"/>
    <s v="Copiers"/>
    <s v="Sharp Fax Machine, Color"/>
    <n v="2970.9"/>
    <n v="10"/>
    <n v="0"/>
    <n v="237.6"/>
    <n v="173.73"/>
    <x v="1"/>
  </r>
  <r>
    <n v="5057"/>
    <s v="MX-2011-147816"/>
    <d v="2011-05-31T00:00:00"/>
    <d v="2011-06-04T00:00:00"/>
    <s v="Standard Class"/>
    <s v="LD-16855"/>
    <s v="Lela Donovan"/>
    <s v="Corporate"/>
    <s v="Morelia"/>
    <x v="100"/>
    <s v="Mexico"/>
    <m/>
    <s v="LATAM"/>
    <s v="North"/>
    <s v="TEC-CO-10003048"/>
    <s v="Technology"/>
    <s v="Copiers"/>
    <s v="Hewlett Wireless Fax, Color"/>
    <n v="761.73347999999999"/>
    <n v="3"/>
    <n v="2E-3"/>
    <n v="120.57348"/>
    <n v="173.68199999999999"/>
    <x v="2"/>
  </r>
  <r>
    <n v="1017"/>
    <s v="MX-2013-157735"/>
    <d v="2013-08-22T00:00:00"/>
    <d v="2013-08-24T00:00:00"/>
    <s v="First Class"/>
    <s v="KD-16615"/>
    <s v="Ken Dana"/>
    <s v="Corporate"/>
    <s v="Matanzas"/>
    <x v="375"/>
    <s v="Cuba"/>
    <m/>
    <s v="LATAM"/>
    <s v="Caribbean"/>
    <s v="FUR-BO-10002383"/>
    <s v="Furniture"/>
    <s v="Bookcases"/>
    <s v="Sauder Floating Shelf Set, Pine"/>
    <n v="522.48"/>
    <n v="4"/>
    <n v="0"/>
    <n v="172.4"/>
    <n v="173.64500000000001"/>
    <x v="0"/>
  </r>
  <r>
    <n v="12988"/>
    <s v="ES-2011-2399281"/>
    <d v="2011-06-08T00:00:00"/>
    <d v="2011-06-11T00:00:00"/>
    <s v="First Class"/>
    <s v="AH-10585"/>
    <s v="Angele Hood"/>
    <s v="Consumer"/>
    <s v="Ghent"/>
    <x v="181"/>
    <s v="Belgium"/>
    <m/>
    <s v="EU"/>
    <s v="Central"/>
    <s v="TEC-PH-10002079"/>
    <s v="Technology"/>
    <s v="Phones"/>
    <s v="Motorola Headset, with Caller ID"/>
    <n v="956.88"/>
    <n v="12"/>
    <n v="0"/>
    <n v="315.72000000000003"/>
    <n v="173.24"/>
    <x v="0"/>
  </r>
  <r>
    <n v="44823"/>
    <s v="IR-2013-5890"/>
    <d v="2013-11-28T00:00:00"/>
    <d v="2013-12-01T00:00:00"/>
    <s v="Second Class"/>
    <s v="AB-150"/>
    <s v="Aimee Bixby"/>
    <s v="Consumer"/>
    <s v="Shiraz"/>
    <x v="123"/>
    <s v="Iran"/>
    <m/>
    <s v="EMEA"/>
    <s v="EMEA"/>
    <s v="TEC-SAM-10003493"/>
    <s v="Technology"/>
    <s v="Phones"/>
    <s v="Samsung Signal Booster, VoIP"/>
    <n v="1913.52"/>
    <n v="14"/>
    <n v="0"/>
    <n v="650.58000000000004"/>
    <n v="173.19"/>
    <x v="2"/>
  </r>
  <r>
    <n v="34415"/>
    <s v="CA-2012-121720"/>
    <d v="2012-06-11T00:00:00"/>
    <d v="2012-06-12T00:00:00"/>
    <s v="First Class"/>
    <s v="JE-15610"/>
    <s v="Jim Epp"/>
    <s v="Corporate"/>
    <s v="Lakeland"/>
    <x v="45"/>
    <s v="United States"/>
    <n v="33801"/>
    <s v="US"/>
    <s v="South"/>
    <s v="FUR-CH-10003312"/>
    <s v="Furniture"/>
    <s v="Chairs"/>
    <s v="Hon 2090 “Pillow Soft” Series Mid Back Swivel/Tilt Chairs"/>
    <n v="1123.92"/>
    <n v="5"/>
    <n v="0.2"/>
    <n v="-182.637"/>
    <n v="173.17"/>
    <x v="1"/>
  </r>
  <r>
    <n v="2665"/>
    <s v="MX-2014-136154"/>
    <d v="2014-11-08T00:00:00"/>
    <d v="2014-11-08T00:00:00"/>
    <s v="Same Day"/>
    <s v="EL-13735"/>
    <s v="Ed Ludwig"/>
    <s v="Home Office"/>
    <s v="Chihuahua"/>
    <x v="22"/>
    <s v="Mexico"/>
    <m/>
    <s v="LATAM"/>
    <s v="North"/>
    <s v="TEC-AC-10001410"/>
    <s v="Technology"/>
    <s v="Accessories"/>
    <s v="Memorex Memory Card, Bluetooth"/>
    <n v="409.08"/>
    <n v="6"/>
    <n v="0"/>
    <n v="110.4"/>
    <n v="173.13"/>
    <x v="0"/>
  </r>
  <r>
    <n v="39234"/>
    <s v="CA-2014-166093"/>
    <d v="2014-08-18T00:00:00"/>
    <d v="2014-08-25T00:00:00"/>
    <s v="Standard Class"/>
    <s v="RW-19540"/>
    <s v="Rick Wilson"/>
    <s v="Corporate"/>
    <s v="Brentwood"/>
    <x v="7"/>
    <s v="United States"/>
    <n v="94513"/>
    <s v="US"/>
    <s v="West"/>
    <s v="OFF-AP-10001058"/>
    <s v="Office Supplies"/>
    <s v="Appliances"/>
    <s v="Sanyo 2.5 Cubic Foot Mid-Size Office Refrigerators"/>
    <n v="2518.29"/>
    <n v="9"/>
    <n v="0"/>
    <n v="654.75540000000001"/>
    <n v="173.07"/>
    <x v="1"/>
  </r>
  <r>
    <n v="31291"/>
    <s v="IN-2013-82673"/>
    <d v="2013-09-10T00:00:00"/>
    <d v="2013-09-14T00:00:00"/>
    <s v="Standard Class"/>
    <s v="EM-13810"/>
    <s v="Eleni McCrary"/>
    <s v="Corporate"/>
    <s v="Wellington"/>
    <x v="5"/>
    <s v="New Zealand"/>
    <m/>
    <s v="APAC"/>
    <s v="Oceania"/>
    <s v="TEC-CO-10002678"/>
    <s v="Technology"/>
    <s v="Copiers"/>
    <s v="Brother Wireless Fax, High-Speed"/>
    <n v="1508.04"/>
    <n v="4"/>
    <n v="0"/>
    <n v="437.28"/>
    <n v="173.02"/>
    <x v="2"/>
  </r>
  <r>
    <n v="15277"/>
    <s v="ES-2013-1838601"/>
    <d v="2013-02-20T00:00:00"/>
    <d v="2013-02-23T00:00:00"/>
    <s v="Second Class"/>
    <s v="AG-10525"/>
    <s v="Andy Gerbode"/>
    <s v="Corporate"/>
    <s v="Solingen"/>
    <x v="58"/>
    <s v="Germany"/>
    <m/>
    <s v="EU"/>
    <s v="Central"/>
    <s v="TEC-CO-10003307"/>
    <s v="Technology"/>
    <s v="Copiers"/>
    <s v="Hewlett Fax and Copier, Digital"/>
    <n v="1347.57"/>
    <n v="7"/>
    <n v="0"/>
    <n v="444.57"/>
    <n v="173.01"/>
    <x v="1"/>
  </r>
  <r>
    <n v="22987"/>
    <s v="IN-2014-30005"/>
    <d v="2014-11-25T00:00:00"/>
    <d v="2014-11-29T00:00:00"/>
    <s v="Standard Class"/>
    <s v="ZC-21910"/>
    <s v="Zuschuss Carroll"/>
    <s v="Consumer"/>
    <s v="Palmerston"/>
    <x v="179"/>
    <s v="Australia"/>
    <m/>
    <s v="APAC"/>
    <s v="Oceania"/>
    <s v="TEC-MA-10004421"/>
    <s v="Technology"/>
    <s v="Machines"/>
    <s v="Konica Inkjet, Wireless"/>
    <n v="1411.02"/>
    <n v="5"/>
    <n v="0.1"/>
    <n v="580.02"/>
    <n v="173.01"/>
    <x v="2"/>
  </r>
  <r>
    <n v="37287"/>
    <s v="US-2014-163300"/>
    <d v="2014-09-16T00:00:00"/>
    <d v="2014-09-22T00:00:00"/>
    <s v="Standard Class"/>
    <s v="ES-14020"/>
    <s v="Erica Smith"/>
    <s v="Consumer"/>
    <s v="Los Angeles"/>
    <x v="7"/>
    <s v="United States"/>
    <n v="90049"/>
    <s v="US"/>
    <s v="West"/>
    <s v="OFF-BI-10004390"/>
    <s v="Office Supplies"/>
    <s v="Binders"/>
    <s v="GBC DocuBind 200 Manual Binding Machine"/>
    <n v="2357.4879999999998"/>
    <n v="7"/>
    <n v="0.2"/>
    <n v="884.05799999999999"/>
    <n v="173"/>
    <x v="1"/>
  </r>
  <r>
    <n v="41490"/>
    <s v="MO-2014-6060"/>
    <d v="2014-11-28T00:00:00"/>
    <d v="2014-12-02T00:00:00"/>
    <s v="Standard Class"/>
    <s v="PO-9195"/>
    <s v="Phillina Ober"/>
    <s v="Home Office"/>
    <s v="Marrakech"/>
    <x v="383"/>
    <s v="Morocco"/>
    <m/>
    <s v="Africa"/>
    <s v="Africa"/>
    <s v="TEC-EPS-10004965"/>
    <s v="Technology"/>
    <s v="Machines"/>
    <s v="Epson Inkjet, Wireless"/>
    <n v="1849.32"/>
    <n v="6"/>
    <n v="0"/>
    <n v="203.4"/>
    <n v="172.91"/>
    <x v="1"/>
  </r>
  <r>
    <n v="12169"/>
    <s v="ES-2011-5699335"/>
    <d v="2011-08-05T00:00:00"/>
    <d v="2011-08-08T00:00:00"/>
    <s v="First Class"/>
    <s v="BW-11065"/>
    <s v="Barry Weirich"/>
    <s v="Consumer"/>
    <s v="Cologne"/>
    <x v="58"/>
    <s v="Germany"/>
    <m/>
    <s v="EU"/>
    <s v="Central"/>
    <s v="TEC-PH-10003847"/>
    <s v="Technology"/>
    <s v="Phones"/>
    <s v="Apple Headset, with Caller ID"/>
    <n v="586.08000000000004"/>
    <n v="8"/>
    <n v="0"/>
    <n v="87.84"/>
    <n v="172.82"/>
    <x v="0"/>
  </r>
  <r>
    <n v="15431"/>
    <s v="ES-2013-2548559"/>
    <d v="2013-11-21T00:00:00"/>
    <d v="2013-11-26T00:00:00"/>
    <s v="Standard Class"/>
    <s v="TG-21640"/>
    <s v="Trudy Glocke"/>
    <s v="Consumer"/>
    <s v="Reading"/>
    <x v="31"/>
    <s v="United Kingdom"/>
    <m/>
    <s v="EU"/>
    <s v="North"/>
    <s v="TEC-PH-10004505"/>
    <s v="Technology"/>
    <s v="Phones"/>
    <s v="Nokia Smart Phone, Full Size"/>
    <n v="1274.7"/>
    <n v="2"/>
    <n v="0"/>
    <n v="140.16"/>
    <n v="172.78"/>
    <x v="2"/>
  </r>
  <r>
    <n v="1919"/>
    <s v="MX-2013-128440"/>
    <d v="2013-11-28T00:00:00"/>
    <d v="2013-12-05T00:00:00"/>
    <s v="Standard Class"/>
    <s v="JP-15460"/>
    <s v="Jennifer Patt"/>
    <s v="Corporate"/>
    <s v="Cancún"/>
    <x v="186"/>
    <s v="Mexico"/>
    <m/>
    <s v="LATAM"/>
    <s v="North"/>
    <s v="TEC-CO-10000222"/>
    <s v="Technology"/>
    <s v="Copiers"/>
    <s v="Sharp Fax and Copier, Color"/>
    <n v="791.93295999999998"/>
    <n v="7"/>
    <n v="2E-3"/>
    <n v="236.41296"/>
    <n v="172.69300000000001"/>
    <x v="3"/>
  </r>
  <r>
    <n v="10647"/>
    <s v="ES-2012-5870268"/>
    <d v="2012-07-17T00:00:00"/>
    <d v="2012-07-19T00:00:00"/>
    <s v="First Class"/>
    <s v="BS-11365"/>
    <s v="Bill Shonely"/>
    <s v="Corporate"/>
    <s v="Saint-Brieuc"/>
    <x v="28"/>
    <s v="France"/>
    <m/>
    <s v="EU"/>
    <s v="Central"/>
    <s v="FUR-CH-10001726"/>
    <s v="Furniture"/>
    <s v="Chairs"/>
    <s v="Office Star Steel Folding Chair, Adjustable"/>
    <n v="508.68"/>
    <n v="6"/>
    <n v="0.1"/>
    <n v="214.74"/>
    <n v="172.69"/>
    <x v="0"/>
  </r>
  <r>
    <n v="31095"/>
    <s v="IN-2014-85823"/>
    <d v="2014-05-06T00:00:00"/>
    <d v="2014-05-09T00:00:00"/>
    <s v="First Class"/>
    <s v="EM-13960"/>
    <s v="Eric Murdock"/>
    <s v="Consumer"/>
    <s v="Newcastle"/>
    <x v="1"/>
    <s v="Australia"/>
    <m/>
    <s v="APAC"/>
    <s v="Oceania"/>
    <s v="TEC-CO-10003019"/>
    <s v="Technology"/>
    <s v="Copiers"/>
    <s v="Brother Fax Machine, High-Speed"/>
    <n v="1266.96"/>
    <n v="4"/>
    <n v="0"/>
    <n v="139.32"/>
    <n v="172.64"/>
    <x v="1"/>
  </r>
  <r>
    <n v="32910"/>
    <s v="CA-2014-138380"/>
    <d v="2014-12-22T00:00:00"/>
    <d v="2014-12-26T00:00:00"/>
    <s v="Standard Class"/>
    <s v="YS-21880"/>
    <s v="Yana Sorensen"/>
    <s v="Corporate"/>
    <s v="Oakland"/>
    <x v="7"/>
    <s v="United States"/>
    <n v="94601"/>
    <s v="US"/>
    <s v="West"/>
    <s v="OFF-ST-10003306"/>
    <s v="Office Supplies"/>
    <s v="Storage"/>
    <s v="Letter Size Cart"/>
    <n v="1000.02"/>
    <n v="7"/>
    <n v="0"/>
    <n v="290.00580000000002"/>
    <n v="172.55"/>
    <x v="2"/>
  </r>
  <r>
    <n v="19932"/>
    <s v="ES-2013-4643172"/>
    <d v="2013-10-23T00:00:00"/>
    <d v="2013-10-27T00:00:00"/>
    <s v="Standard Class"/>
    <s v="MV-17485"/>
    <s v="Mark Van Huff"/>
    <s v="Consumer"/>
    <s v="Barakaldo"/>
    <x v="121"/>
    <s v="Spain"/>
    <m/>
    <s v="EU"/>
    <s v="South"/>
    <s v="TEC-MA-10003557"/>
    <s v="Technology"/>
    <s v="Machines"/>
    <s v="Panasonic Inkjet, Durable"/>
    <n v="1123.9559999999999"/>
    <n v="4"/>
    <n v="0.1"/>
    <n v="124.836"/>
    <n v="172.48"/>
    <x v="2"/>
  </r>
  <r>
    <n v="23089"/>
    <s v="ID-2011-56969"/>
    <d v="2011-02-25T00:00:00"/>
    <d v="2011-03-03T00:00:00"/>
    <s v="Standard Class"/>
    <s v="FM-14380"/>
    <s v="Fred McMath"/>
    <s v="Consumer"/>
    <s v="Xinshi"/>
    <x v="89"/>
    <s v="China"/>
    <m/>
    <s v="APAC"/>
    <s v="North Asia"/>
    <s v="TEC-PH-10004281"/>
    <s v="Technology"/>
    <s v="Phones"/>
    <s v="Samsung Audio Dock, Cordless"/>
    <n v="1527.12"/>
    <n v="9"/>
    <n v="0"/>
    <n v="656.64"/>
    <n v="172.32"/>
    <x v="1"/>
  </r>
  <r>
    <n v="42235"/>
    <s v="BU-2013-6440"/>
    <d v="2013-11-11T00:00:00"/>
    <d v="2013-11-13T00:00:00"/>
    <s v="First Class"/>
    <s v="PC-8745"/>
    <s v="Pamela Coakley"/>
    <s v="Corporate"/>
    <s v="Sofia"/>
    <x v="384"/>
    <s v="Bulgaria"/>
    <m/>
    <s v="EMEA"/>
    <s v="EMEA"/>
    <s v="FUR-SAF-10000085"/>
    <s v="Furniture"/>
    <s v="Bookcases"/>
    <s v="Safco Library with Doors, Pine"/>
    <n v="782.28"/>
    <n v="2"/>
    <n v="0"/>
    <n v="391.14"/>
    <n v="172.29"/>
    <x v="1"/>
  </r>
  <r>
    <n v="42730"/>
    <s v="PL-2013-7190"/>
    <d v="2013-09-14T00:00:00"/>
    <d v="2013-09-16T00:00:00"/>
    <s v="Second Class"/>
    <s v="BN-1470"/>
    <s v="Brad Norvell"/>
    <s v="Corporate"/>
    <s v="Katowice"/>
    <x v="18"/>
    <s v="Poland"/>
    <m/>
    <s v="EMEA"/>
    <s v="EMEA"/>
    <s v="FUR-DAN-10002314"/>
    <s v="Furniture"/>
    <s v="Bookcases"/>
    <s v="Dania Stackable Bookrack, Traditional"/>
    <n v="968.4"/>
    <n v="8"/>
    <n v="0"/>
    <n v="406.56"/>
    <n v="172.29"/>
    <x v="0"/>
  </r>
  <r>
    <n v="23986"/>
    <s v="ID-2014-17475"/>
    <d v="2014-03-17T00:00:00"/>
    <d v="2014-03-22T00:00:00"/>
    <s v="Second Class"/>
    <s v="DH-13075"/>
    <s v="Dave Hallsten"/>
    <s v="Corporate"/>
    <s v="Depok"/>
    <x v="94"/>
    <s v="Indonesia"/>
    <m/>
    <s v="APAC"/>
    <s v="Southeast Asia"/>
    <s v="OFF-AP-10002326"/>
    <s v="Office Supplies"/>
    <s v="Appliances"/>
    <s v="Hamilton Beach Microwave, White"/>
    <n v="2096.4555"/>
    <n v="9"/>
    <n v="0.17"/>
    <n v="-429.39449999999999"/>
    <n v="172.27"/>
    <x v="1"/>
  </r>
  <r>
    <n v="27039"/>
    <s v="IN-2013-26659"/>
    <d v="2013-08-07T00:00:00"/>
    <d v="2013-08-14T00:00:00"/>
    <s v="Standard Class"/>
    <s v="AB-10600"/>
    <s v="Ann Blume"/>
    <s v="Corporate"/>
    <s v="Lucknow"/>
    <x v="148"/>
    <s v="India"/>
    <m/>
    <s v="APAC"/>
    <s v="Central Asia"/>
    <s v="FUR-BO-10004529"/>
    <s v="Furniture"/>
    <s v="Bookcases"/>
    <s v="Sauder 3-Shelf Cabinet, Pine"/>
    <n v="840.15"/>
    <n v="5"/>
    <n v="0"/>
    <n v="100.8"/>
    <n v="172.19"/>
    <x v="3"/>
  </r>
  <r>
    <n v="49674"/>
    <s v="UP-2012-8420"/>
    <d v="2012-02-21T00:00:00"/>
    <d v="2012-02-23T00:00:00"/>
    <s v="First Class"/>
    <s v="AH-30"/>
    <s v="Aaron Hawkins"/>
    <s v="Corporate"/>
    <s v="Kryvyy Rih"/>
    <x v="385"/>
    <s v="Ukraine"/>
    <m/>
    <s v="EMEA"/>
    <s v="EMEA"/>
    <s v="FUR-HON-10001504"/>
    <s v="Furniture"/>
    <s v="Chairs"/>
    <s v="Hon Rocking Chair, Black"/>
    <n v="1025.52"/>
    <n v="8"/>
    <n v="0"/>
    <n v="389.52"/>
    <n v="172.16"/>
    <x v="0"/>
  </r>
  <r>
    <n v="1142"/>
    <s v="MX-2013-103520"/>
    <d v="2013-08-16T00:00:00"/>
    <d v="2013-08-21T00:00:00"/>
    <s v="Standard Class"/>
    <s v="AH-10120"/>
    <s v="Adrian Hane"/>
    <s v="Home Office"/>
    <s v="Culiacán"/>
    <x v="205"/>
    <s v="Mexico"/>
    <m/>
    <s v="LATAM"/>
    <s v="North"/>
    <s v="TEC-CO-10003158"/>
    <s v="Technology"/>
    <s v="Copiers"/>
    <s v="Sharp Wireless Fax, Laser"/>
    <n v="1184.0272"/>
    <n v="5"/>
    <n v="2E-3"/>
    <n v="472.12720000000002"/>
    <n v="172.12799999999999"/>
    <x v="2"/>
  </r>
  <r>
    <n v="41071"/>
    <s v="CA-2011-169019"/>
    <d v="2011-07-26T00:00:00"/>
    <d v="2011-07-30T00:00:00"/>
    <s v="Standard Class"/>
    <s v="LF-17185"/>
    <s v="Luke Foster"/>
    <s v="Consumer"/>
    <s v="San Antonio"/>
    <x v="29"/>
    <s v="United States"/>
    <n v="78207"/>
    <s v="US"/>
    <s v="Central"/>
    <s v="OFF-BI-10004995"/>
    <s v="Office Supplies"/>
    <s v="Binders"/>
    <s v="GBC DocuBind P400 Electric Binding System"/>
    <n v="2177.5839999999998"/>
    <n v="8"/>
    <n v="0.8"/>
    <n v="-3701.8928000000001"/>
    <n v="172.07"/>
    <x v="1"/>
  </r>
  <r>
    <n v="17863"/>
    <s v="ES-2013-5131191"/>
    <d v="2013-04-25T00:00:00"/>
    <d v="2013-04-30T00:00:00"/>
    <s v="Second Class"/>
    <s v="CK-12595"/>
    <s v="Clytie Kelty"/>
    <s v="Consumer"/>
    <s v="Cachan"/>
    <x v="14"/>
    <s v="France"/>
    <m/>
    <s v="EU"/>
    <s v="Central"/>
    <s v="OFF-ST-10000695"/>
    <s v="Office Supplies"/>
    <s v="Storage"/>
    <s v="Rogers Lockers, Wire Frame"/>
    <n v="1327.347"/>
    <n v="7"/>
    <n v="0.1"/>
    <n v="221.06700000000001"/>
    <n v="171.99"/>
    <x v="1"/>
  </r>
  <r>
    <n v="31182"/>
    <s v="ID-2013-84066"/>
    <d v="2013-12-23T00:00:00"/>
    <d v="2013-12-26T00:00:00"/>
    <s v="Second Class"/>
    <s v="GM-14440"/>
    <s v="Gary McGarr"/>
    <s v="Consumer"/>
    <s v="Auckland"/>
    <x v="155"/>
    <s v="New Zealand"/>
    <m/>
    <s v="APAC"/>
    <s v="Oceania"/>
    <s v="FUR-CH-10000005"/>
    <s v="Furniture"/>
    <s v="Chairs"/>
    <s v="Office Star Executive Leather Armchair, Adjustable"/>
    <n v="563.904"/>
    <n v="2"/>
    <n v="0.4"/>
    <n v="-263.19600000000003"/>
    <n v="171.98"/>
    <x v="0"/>
  </r>
  <r>
    <n v="13598"/>
    <s v="ES-2012-5120264"/>
    <d v="2012-01-13T00:00:00"/>
    <d v="2012-01-16T00:00:00"/>
    <s v="First Class"/>
    <s v="JL-15175"/>
    <s v="James Lanier"/>
    <s v="Home Office"/>
    <s v="Carlisle"/>
    <x v="31"/>
    <s v="United Kingdom"/>
    <m/>
    <s v="EU"/>
    <s v="North"/>
    <s v="TEC-MA-10003927"/>
    <s v="Technology"/>
    <s v="Machines"/>
    <s v="StarTech Inkjet, Wireless"/>
    <n v="1207.08"/>
    <n v="4"/>
    <n v="0"/>
    <n v="36.119999999999997"/>
    <n v="171.96"/>
    <x v="1"/>
  </r>
  <r>
    <n v="19944"/>
    <s v="ES-2013-3502187"/>
    <d v="2013-06-15T00:00:00"/>
    <d v="2013-06-16T00:00:00"/>
    <s v="First Class"/>
    <s v="NP-18670"/>
    <s v="Nora Paige"/>
    <s v="Consumer"/>
    <s v="Wetzlar"/>
    <x v="266"/>
    <s v="Germany"/>
    <m/>
    <s v="EU"/>
    <s v="Central"/>
    <s v="TEC-CO-10004042"/>
    <s v="Technology"/>
    <s v="Copiers"/>
    <s v="Brother Wireless Fax, Laser"/>
    <n v="1136.43"/>
    <n v="3"/>
    <n v="0"/>
    <n v="420.39"/>
    <n v="171.89"/>
    <x v="2"/>
  </r>
  <r>
    <n v="45424"/>
    <s v="MO-2012-7840"/>
    <d v="2012-11-20T00:00:00"/>
    <d v="2012-11-20T00:00:00"/>
    <s v="Same Day"/>
    <s v="JD-6060"/>
    <s v="Julia Dunbar"/>
    <s v="Consumer"/>
    <s v="Casablanca"/>
    <x v="66"/>
    <s v="Morocco"/>
    <m/>
    <s v="Africa"/>
    <s v="Africa"/>
    <s v="TEC-MOT-10003366"/>
    <s v="Technology"/>
    <s v="Phones"/>
    <s v="Motorola Audio Dock, Full Size"/>
    <n v="698.64"/>
    <n v="4"/>
    <n v="0"/>
    <n v="209.52"/>
    <n v="171.74"/>
    <x v="2"/>
  </r>
  <r>
    <n v="32672"/>
    <s v="CA-2011-126361"/>
    <d v="2011-08-04T00:00:00"/>
    <d v="2011-08-09T00:00:00"/>
    <s v="Second Class"/>
    <s v="VD-21670"/>
    <s v="Valerie Dominguez"/>
    <s v="Consumer"/>
    <s v="Pleasant Grove"/>
    <x v="243"/>
    <s v="United States"/>
    <n v="84062"/>
    <s v="US"/>
    <s v="West"/>
    <s v="OFF-AP-10003590"/>
    <s v="Office Supplies"/>
    <s v="Appliances"/>
    <s v="Hoover WindTunnel Plus Canister Vacuum"/>
    <n v="1089.75"/>
    <n v="3"/>
    <n v="0"/>
    <n v="305.13"/>
    <n v="171.65"/>
    <x v="2"/>
  </r>
  <r>
    <n v="4551"/>
    <s v="MX-2013-165071"/>
    <d v="2013-10-23T00:00:00"/>
    <d v="2013-10-28T00:00:00"/>
    <s v="Standard Class"/>
    <s v="DJ-13630"/>
    <s v="Doug Jacobs"/>
    <s v="Consumer"/>
    <s v="Montenegro"/>
    <x v="386"/>
    <s v="Colombia"/>
    <m/>
    <s v="LATAM"/>
    <s v="South"/>
    <s v="OFF-AP-10001041"/>
    <s v="Office Supplies"/>
    <s v="Appliances"/>
    <s v="Hoover Stove, White"/>
    <n v="1888.7"/>
    <n v="5"/>
    <n v="0"/>
    <n v="887.6"/>
    <n v="171.565"/>
    <x v="1"/>
  </r>
  <r>
    <n v="27243"/>
    <s v="IN-2014-77059"/>
    <d v="2014-09-03T00:00:00"/>
    <d v="2014-09-06T00:00:00"/>
    <s v="Second Class"/>
    <s v="EM-14200"/>
    <s v="Evan Minnotte"/>
    <s v="Home Office"/>
    <s v="Manila"/>
    <x v="69"/>
    <s v="Philippines"/>
    <m/>
    <s v="APAC"/>
    <s v="Southeast Asia"/>
    <s v="FUR-CH-10002250"/>
    <s v="Furniture"/>
    <s v="Chairs"/>
    <s v="Office Star Executive Leather Armchair, Black"/>
    <n v="2804.58"/>
    <n v="8"/>
    <n v="0.25"/>
    <n v="822.66"/>
    <n v="171.36"/>
    <x v="1"/>
  </r>
  <r>
    <n v="32190"/>
    <s v="CA-2014-133256"/>
    <d v="2014-06-27T00:00:00"/>
    <d v="2014-06-28T00:00:00"/>
    <s v="First Class"/>
    <s v="TH-21550"/>
    <s v="Tracy Hopkins"/>
    <s v="Home Office"/>
    <s v="Detroit"/>
    <x v="63"/>
    <s v="United States"/>
    <n v="48227"/>
    <s v="US"/>
    <s v="Central"/>
    <s v="TEC-PH-10002660"/>
    <s v="Technology"/>
    <s v="Phones"/>
    <s v="Nortel Networks T7316 E Nt8 B27"/>
    <n v="543.91999999999996"/>
    <n v="8"/>
    <n v="0"/>
    <n v="135.97999999999999"/>
    <n v="171.35"/>
    <x v="2"/>
  </r>
  <r>
    <n v="32089"/>
    <s v="CA-2013-105256"/>
    <d v="2013-05-21T00:00:00"/>
    <d v="2013-05-21T00:00:00"/>
    <s v="Same Day"/>
    <s v="JK-15730"/>
    <s v="Joe Kamberova"/>
    <s v="Consumer"/>
    <s v="Asheville"/>
    <x v="8"/>
    <s v="United States"/>
    <n v="28806"/>
    <s v="US"/>
    <s v="South"/>
    <s v="TEC-PH-10001530"/>
    <s v="Technology"/>
    <s v="Phones"/>
    <s v="Cisco Unified IP Phone 7945G VoIP phone"/>
    <n v="1363.96"/>
    <n v="5"/>
    <n v="0.2"/>
    <n v="85.247500000000002"/>
    <n v="171.31"/>
    <x v="1"/>
  </r>
  <r>
    <n v="27119"/>
    <s v="IN-2011-76163"/>
    <d v="2011-06-29T00:00:00"/>
    <d v="2011-07-03T00:00:00"/>
    <s v="Second Class"/>
    <s v="BE-11335"/>
    <s v="Bill Eplett"/>
    <s v="Home Office"/>
    <s v="Ipoh"/>
    <x v="387"/>
    <s v="Malaysia"/>
    <m/>
    <s v="APAC"/>
    <s v="Southeast Asia"/>
    <s v="TEC-AC-10000053"/>
    <s v="Technology"/>
    <s v="Accessories"/>
    <s v="SanDisk Router, USB"/>
    <n v="1282.8"/>
    <n v="5"/>
    <n v="0"/>
    <n v="628.5"/>
    <n v="171.13"/>
    <x v="2"/>
  </r>
  <r>
    <n v="25087"/>
    <s v="ID-2014-56983"/>
    <d v="2014-08-16T00:00:00"/>
    <d v="2014-08-22T00:00:00"/>
    <s v="Standard Class"/>
    <s v="BV-11245"/>
    <s v="Benjamin Venier"/>
    <s v="Corporate"/>
    <s v="Xiaogan"/>
    <x v="89"/>
    <s v="China"/>
    <m/>
    <s v="APAC"/>
    <s v="North Asia"/>
    <s v="FUR-CH-10001322"/>
    <s v="Furniture"/>
    <s v="Chairs"/>
    <s v="Harbour Creations Executive Leather Armchair, Adjustable"/>
    <n v="1904.4"/>
    <n v="4"/>
    <n v="0"/>
    <n v="418.92"/>
    <n v="171.05"/>
    <x v="3"/>
  </r>
  <r>
    <n v="24210"/>
    <s v="IN-2011-25259"/>
    <d v="2011-12-10T00:00:00"/>
    <d v="2011-12-12T00:00:00"/>
    <s v="First Class"/>
    <s v="CG-12040"/>
    <s v="Catherine Glotzbach"/>
    <s v="Home Office"/>
    <s v="Yuci"/>
    <x v="388"/>
    <s v="China"/>
    <m/>
    <s v="APAC"/>
    <s v="North Asia"/>
    <s v="TEC-AC-10000639"/>
    <s v="Technology"/>
    <s v="Accessories"/>
    <s v="Belkin Router, Bluetooth"/>
    <n v="776.25"/>
    <n v="3"/>
    <n v="0"/>
    <n v="225.09"/>
    <n v="170.99"/>
    <x v="1"/>
  </r>
  <r>
    <n v="19280"/>
    <s v="ES-2014-3604759"/>
    <d v="2014-04-03T00:00:00"/>
    <d v="2014-04-07T00:00:00"/>
    <s v="Standard Class"/>
    <s v="SJ-20125"/>
    <s v="Sanjit Jacobs"/>
    <s v="Home Office"/>
    <s v="Boulogne-Billancourt"/>
    <x v="14"/>
    <s v="France"/>
    <m/>
    <s v="EU"/>
    <s v="Central"/>
    <s v="TEC-MA-10002629"/>
    <s v="Technology"/>
    <s v="Machines"/>
    <s v="Konica Inkjet, Wireless"/>
    <n v="1599.1559999999999"/>
    <n v="6"/>
    <n v="0.15"/>
    <n v="37.475999999999999"/>
    <n v="170.95"/>
    <x v="2"/>
  </r>
  <r>
    <n v="47281"/>
    <s v="RS-2014-1940"/>
    <d v="2014-05-15T00:00:00"/>
    <d v="2014-05-20T00:00:00"/>
    <s v="Standard Class"/>
    <s v="PV-8985"/>
    <s v="Paul Van Hugh"/>
    <s v="Home Office"/>
    <s v="Makhachkala"/>
    <x v="389"/>
    <s v="Russia"/>
    <m/>
    <s v="EMEA"/>
    <s v="EMEA"/>
    <s v="OFF-TEN-10000025"/>
    <s v="Office Supplies"/>
    <s v="Storage"/>
    <s v="Tenex Lockers, Blue"/>
    <n v="1224.9000000000001"/>
    <n v="6"/>
    <n v="0"/>
    <n v="318.42"/>
    <n v="170.85"/>
    <x v="2"/>
  </r>
  <r>
    <n v="21304"/>
    <s v="IN-2014-24384"/>
    <d v="2014-04-22T00:00:00"/>
    <d v="2014-04-25T00:00:00"/>
    <s v="Second Class"/>
    <s v="RB-19360"/>
    <s v="Raymond Buch"/>
    <s v="Consumer"/>
    <s v="Gongzhuling"/>
    <x v="101"/>
    <s v="China"/>
    <m/>
    <s v="APAC"/>
    <s v="North Asia"/>
    <s v="FUR-BO-10002819"/>
    <s v="Furniture"/>
    <s v="Bookcases"/>
    <s v="Ikea Stackable Bookrack, Traditional"/>
    <n v="858.06"/>
    <n v="7"/>
    <n v="0"/>
    <n v="248.64"/>
    <n v="170.77"/>
    <x v="0"/>
  </r>
  <r>
    <n v="25901"/>
    <s v="IN-2013-39231"/>
    <d v="2013-06-19T00:00:00"/>
    <d v="2013-06-24T00:00:00"/>
    <s v="Second Class"/>
    <s v="KB-16585"/>
    <s v="Ken Black"/>
    <s v="Corporate"/>
    <s v="Devonport"/>
    <x v="119"/>
    <s v="Australia"/>
    <m/>
    <s v="APAC"/>
    <s v="Oceania"/>
    <s v="FUR-CH-10000027"/>
    <s v="Furniture"/>
    <s v="Chairs"/>
    <s v="SAFCO Executive Leather Armchair, Black"/>
    <n v="1652.4"/>
    <n v="4"/>
    <n v="0.1"/>
    <n v="55.08"/>
    <n v="170.7"/>
    <x v="1"/>
  </r>
  <r>
    <n v="15166"/>
    <s v="ES-2013-2966180"/>
    <d v="2013-05-28T00:00:00"/>
    <d v="2013-06-01T00:00:00"/>
    <s v="Standard Class"/>
    <s v="ML-18265"/>
    <s v="Muhammed Lee"/>
    <s v="Consumer"/>
    <s v="Leipzig"/>
    <x v="25"/>
    <s v="Germany"/>
    <m/>
    <s v="EU"/>
    <s v="Central"/>
    <s v="TEC-CO-10003298"/>
    <s v="Technology"/>
    <s v="Copiers"/>
    <s v="Hewlett Wireless Fax, Digital"/>
    <n v="1899.15"/>
    <n v="5"/>
    <n v="0"/>
    <n v="227.85"/>
    <n v="170.66"/>
    <x v="1"/>
  </r>
  <r>
    <n v="18887"/>
    <s v="ES-2014-3942625"/>
    <d v="2014-07-26T00:00:00"/>
    <d v="2014-07-30T00:00:00"/>
    <s v="Standard Class"/>
    <s v="JM-15655"/>
    <s v="Jim Mitchum"/>
    <s v="Corporate"/>
    <s v="Bottrop"/>
    <x v="58"/>
    <s v="Germany"/>
    <m/>
    <s v="EU"/>
    <s v="Central"/>
    <s v="FUR-CH-10003054"/>
    <s v="Furniture"/>
    <s v="Chairs"/>
    <s v="Novimex Executive Leather Armchair, Adjustable"/>
    <n v="2049.84"/>
    <n v="5"/>
    <n v="0.1"/>
    <n v="68.19"/>
    <n v="170.61"/>
    <x v="2"/>
  </r>
  <r>
    <n v="29622"/>
    <s v="IN-2014-27933"/>
    <d v="2014-07-22T00:00:00"/>
    <d v="2014-07-29T00:00:00"/>
    <s v="Standard Class"/>
    <s v="KM-16660"/>
    <s v="Khloe Miller"/>
    <s v="Consumer"/>
    <s v="Jember"/>
    <x v="144"/>
    <s v="Indonesia"/>
    <m/>
    <s v="APAC"/>
    <s v="Southeast Asia"/>
    <s v="FUR-BO-10000668"/>
    <s v="Furniture"/>
    <s v="Bookcases"/>
    <s v="Sauder Classic Bookcase, Mobile"/>
    <n v="2039.0715"/>
    <n v="5"/>
    <n v="7.0000000000000007E-2"/>
    <n v="109.6215"/>
    <n v="170.58"/>
    <x v="1"/>
  </r>
  <r>
    <n v="6485"/>
    <s v="MX-2014-106320"/>
    <d v="2014-12-23T00:00:00"/>
    <d v="2014-12-27T00:00:00"/>
    <s v="Standard Class"/>
    <s v="MG-18145"/>
    <s v="Mike Gockenbach"/>
    <s v="Consumer"/>
    <s v="Ilopango"/>
    <x v="23"/>
    <s v="El Salvador"/>
    <m/>
    <s v="LATAM"/>
    <s v="Central"/>
    <s v="TEC-PH-10001284"/>
    <s v="Technology"/>
    <s v="Phones"/>
    <s v="Apple Smart Phone, Cordless"/>
    <n v="1272.5999999999999"/>
    <n v="3"/>
    <n v="0"/>
    <n v="496.26"/>
    <n v="170.41300000000001"/>
    <x v="2"/>
  </r>
  <r>
    <n v="21621"/>
    <s v="IN-2011-12043"/>
    <d v="2011-08-19T00:00:00"/>
    <d v="2011-08-23T00:00:00"/>
    <s v="Standard Class"/>
    <s v="CS-11845"/>
    <s v="Cari Sayre"/>
    <s v="Corporate"/>
    <s v="Luoyang"/>
    <x v="198"/>
    <s v="China"/>
    <m/>
    <s v="APAC"/>
    <s v="North Asia"/>
    <s v="FUR-BO-10003029"/>
    <s v="Furniture"/>
    <s v="Bookcases"/>
    <s v="Sauder Library with Doors, Traditional"/>
    <n v="1938.15"/>
    <n v="5"/>
    <n v="0"/>
    <n v="135.6"/>
    <n v="170.38"/>
    <x v="1"/>
  </r>
  <r>
    <n v="2044"/>
    <s v="MX-2013-140186"/>
    <d v="2013-08-15T00:00:00"/>
    <d v="2013-08-15T00:00:00"/>
    <s v="Same Day"/>
    <s v="DV-13045"/>
    <s v="Darrin Van Huff"/>
    <s v="Corporate"/>
    <s v="Tlalpan"/>
    <x v="146"/>
    <s v="Mexico"/>
    <m/>
    <s v="LATAM"/>
    <s v="North"/>
    <s v="TEC-CO-10003694"/>
    <s v="Technology"/>
    <s v="Copiers"/>
    <s v="Brother Wireless Fax, Color"/>
    <n v="758.97900000000004"/>
    <n v="3"/>
    <n v="2E-3"/>
    <n v="44.079000000000001"/>
    <n v="170.36600000000001"/>
    <x v="1"/>
  </r>
  <r>
    <n v="22811"/>
    <s v="IN-2014-52482"/>
    <d v="2014-03-03T00:00:00"/>
    <d v="2014-03-05T00:00:00"/>
    <s v="First Class"/>
    <s v="MC-17575"/>
    <s v="Matt Collins"/>
    <s v="Consumer"/>
    <s v="Shulan"/>
    <x v="101"/>
    <s v="China"/>
    <m/>
    <s v="APAC"/>
    <s v="North Asia"/>
    <s v="TEC-CO-10000259"/>
    <s v="Technology"/>
    <s v="Copiers"/>
    <s v="Hewlett Ink, Color"/>
    <n v="900.72"/>
    <n v="6"/>
    <n v="0"/>
    <n v="45"/>
    <n v="170.36"/>
    <x v="0"/>
  </r>
  <r>
    <n v="18696"/>
    <s v="ES-2011-5276461"/>
    <d v="2011-05-04T00:00:00"/>
    <d v="2011-05-10T00:00:00"/>
    <s v="Standard Class"/>
    <s v="DJ-13420"/>
    <s v="Denny Joy"/>
    <s v="Corporate"/>
    <s v="Ulm"/>
    <x v="352"/>
    <s v="Germany"/>
    <m/>
    <s v="EU"/>
    <s v="Central"/>
    <s v="FUR-BO-10000279"/>
    <s v="Furniture"/>
    <s v="Bookcases"/>
    <s v="Dania Classic Bookcase, Pine"/>
    <n v="1112.6969999999999"/>
    <n v="3"/>
    <n v="0.1"/>
    <n v="259.58699999999999"/>
    <n v="170.12"/>
    <x v="3"/>
  </r>
  <r>
    <n v="19429"/>
    <s v="ES-2014-5275437"/>
    <d v="2014-12-11T00:00:00"/>
    <d v="2014-12-11T00:00:00"/>
    <s v="Same Day"/>
    <s v="NF-18385"/>
    <s v="Natalie Fritzler"/>
    <s v="Consumer"/>
    <s v="Sheffield"/>
    <x v="31"/>
    <s v="United Kingdom"/>
    <m/>
    <s v="EU"/>
    <s v="North"/>
    <s v="TEC-CO-10003800"/>
    <s v="Technology"/>
    <s v="Copiers"/>
    <s v="Hewlett Wireless Fax, Color"/>
    <n v="1144.8900000000001"/>
    <n v="6"/>
    <n v="0.5"/>
    <n v="-686.97"/>
    <n v="170.11"/>
    <x v="2"/>
  </r>
  <r>
    <n v="50382"/>
    <s v="IR-2014-6100"/>
    <d v="2014-06-11T00:00:00"/>
    <d v="2014-06-16T00:00:00"/>
    <s v="Second Class"/>
    <s v="SF-10965"/>
    <s v="Sylvia Foulston"/>
    <s v="Corporate"/>
    <s v="Kermanshah"/>
    <x v="194"/>
    <s v="Iran"/>
    <m/>
    <s v="EMEA"/>
    <s v="EMEA"/>
    <s v="TEC-MOT-10000554"/>
    <s v="Technology"/>
    <s v="Phones"/>
    <s v="Motorola Smart Phone, Full Size"/>
    <n v="1287.96"/>
    <n v="2"/>
    <n v="0"/>
    <n v="386.34"/>
    <n v="170.03"/>
    <x v="1"/>
  </r>
  <r>
    <n v="8015"/>
    <s v="MX-2011-147039"/>
    <d v="2011-12-13T00:00:00"/>
    <d v="2011-12-17T00:00:00"/>
    <s v="Standard Class"/>
    <s v="CM-12385"/>
    <s v="Christopher Martinez"/>
    <s v="Consumer"/>
    <s v="Monterrey"/>
    <x v="191"/>
    <s v="Mexico"/>
    <m/>
    <s v="LATAM"/>
    <s v="North"/>
    <s v="TEC-PH-10002815"/>
    <s v="Technology"/>
    <s v="Phones"/>
    <s v="Samsung Smart Phone, VoIP"/>
    <n v="2120.8000000000002"/>
    <n v="5"/>
    <n v="0"/>
    <n v="275.7"/>
    <n v="169.98099999999999"/>
    <x v="1"/>
  </r>
  <r>
    <n v="7273"/>
    <s v="MX-2012-106047"/>
    <d v="2012-10-09T00:00:00"/>
    <d v="2012-10-11T00:00:00"/>
    <s v="Second Class"/>
    <s v="BS-11665"/>
    <s v="Brian Stugart"/>
    <s v="Consumer"/>
    <s v="Ensenada"/>
    <x v="282"/>
    <s v="Mexico"/>
    <m/>
    <s v="LATAM"/>
    <s v="North"/>
    <s v="TEC-AC-10000203"/>
    <s v="Technology"/>
    <s v="Accessories"/>
    <s v="SanDisk Router, Bluetooth"/>
    <n v="1196.3"/>
    <n v="7"/>
    <n v="0"/>
    <n v="574.14"/>
    <n v="169.965"/>
    <x v="2"/>
  </r>
  <r>
    <n v="5569"/>
    <s v="MX-2012-165330"/>
    <d v="2012-01-08T00:00:00"/>
    <d v="2012-01-13T00:00:00"/>
    <s v="Standard Class"/>
    <s v="PF-19225"/>
    <s v="Phillip Flathmann"/>
    <s v="Consumer"/>
    <s v="Reynosa"/>
    <x v="341"/>
    <s v="Mexico"/>
    <m/>
    <s v="LATAM"/>
    <s v="North"/>
    <s v="FUR-BO-10000567"/>
    <s v="Furniture"/>
    <s v="Bookcases"/>
    <s v="Sauder Classic Bookcase, Traditional"/>
    <n v="2092.752"/>
    <n v="9"/>
    <n v="0.2"/>
    <n v="52.271999999999998"/>
    <n v="169.92500000000001"/>
    <x v="1"/>
  </r>
  <r>
    <n v="25297"/>
    <s v="IN-2013-67098"/>
    <d v="2013-05-03T00:00:00"/>
    <d v="2013-05-07T00:00:00"/>
    <s v="Standard Class"/>
    <s v="RB-19360"/>
    <s v="Raymond Buch"/>
    <s v="Consumer"/>
    <s v="Guangzhou"/>
    <x v="118"/>
    <s v="China"/>
    <m/>
    <s v="APAC"/>
    <s v="North Asia"/>
    <s v="TEC-CO-10003448"/>
    <s v="Technology"/>
    <s v="Copiers"/>
    <s v="Canon Ink, Laser"/>
    <n v="1324.35"/>
    <n v="9"/>
    <n v="0"/>
    <n v="609.12"/>
    <n v="169.9"/>
    <x v="2"/>
  </r>
  <r>
    <n v="21301"/>
    <s v="IN-2014-24384"/>
    <d v="2014-04-22T00:00:00"/>
    <d v="2014-04-25T00:00:00"/>
    <s v="Second Class"/>
    <s v="RB-19360"/>
    <s v="Raymond Buch"/>
    <s v="Consumer"/>
    <s v="Gongzhuling"/>
    <x v="101"/>
    <s v="China"/>
    <m/>
    <s v="APAC"/>
    <s v="North Asia"/>
    <s v="OFF-AP-10001567"/>
    <s v="Office Supplies"/>
    <s v="Appliances"/>
    <s v="Breville Blender, White"/>
    <n v="454.95"/>
    <n v="5"/>
    <n v="0"/>
    <n v="190.95"/>
    <n v="169.8"/>
    <x v="0"/>
  </r>
  <r>
    <n v="28710"/>
    <s v="IN-2012-57823"/>
    <d v="2012-12-05T00:00:00"/>
    <d v="2012-12-10T00:00:00"/>
    <s v="Standard Class"/>
    <s v="CR-12625"/>
    <s v="Corey Roper"/>
    <s v="Home Office"/>
    <s v="Pune"/>
    <x v="195"/>
    <s v="India"/>
    <m/>
    <s v="APAC"/>
    <s v="Central Asia"/>
    <s v="FUR-CH-10002250"/>
    <s v="Furniture"/>
    <s v="Chairs"/>
    <s v="Office Star Executive Leather Armchair, Black"/>
    <n v="1869.72"/>
    <n v="4"/>
    <n v="0"/>
    <n v="878.76"/>
    <n v="169.79"/>
    <x v="2"/>
  </r>
  <r>
    <n v="11278"/>
    <s v="ES-2014-3898009"/>
    <d v="2014-01-24T00:00:00"/>
    <d v="2014-01-27T00:00:00"/>
    <s v="First Class"/>
    <s v="MA-17560"/>
    <s v="Matt Abelman"/>
    <s v="Home Office"/>
    <s v="Dortmund"/>
    <x v="58"/>
    <s v="Germany"/>
    <m/>
    <s v="EU"/>
    <s v="Central"/>
    <s v="OFF-AR-10001720"/>
    <s v="Office Supplies"/>
    <s v="Art"/>
    <s v="Stanley Canvas, Blue"/>
    <n v="346.29"/>
    <n v="7"/>
    <n v="0"/>
    <n v="55.23"/>
    <n v="169.71"/>
    <x v="0"/>
  </r>
  <r>
    <n v="48662"/>
    <s v="AG-2012-2220"/>
    <d v="2012-12-26T00:00:00"/>
    <d v="2012-12-30T00:00:00"/>
    <s v="Standard Class"/>
    <s v="PO-8865"/>
    <s v="Patrick O'Donnell"/>
    <s v="Consumer"/>
    <s v="Guelma"/>
    <x v="390"/>
    <s v="Algeria"/>
    <m/>
    <s v="Africa"/>
    <s v="Africa"/>
    <s v="TEC-HEW-10002304"/>
    <s v="Technology"/>
    <s v="Copiers"/>
    <s v="Hewlett Fax Machine, High-Speed"/>
    <n v="1908.72"/>
    <n v="6"/>
    <n v="0"/>
    <n v="190.8"/>
    <n v="169.7"/>
    <x v="2"/>
  </r>
  <r>
    <n v="25090"/>
    <s v="IN-2013-63542"/>
    <d v="2013-07-01T00:00:00"/>
    <d v="2013-07-03T00:00:00"/>
    <s v="Second Class"/>
    <s v="MH-17290"/>
    <s v="Marc Harrigan"/>
    <s v="Home Office"/>
    <s v="Singapore"/>
    <x v="170"/>
    <s v="Singapore"/>
    <m/>
    <s v="APAC"/>
    <s v="Southeast Asia"/>
    <s v="OFF-ST-10004947"/>
    <s v="Office Supplies"/>
    <s v="Storage"/>
    <s v="Fellowes File Cart, Industrial"/>
    <n v="688.95"/>
    <n v="5"/>
    <n v="0"/>
    <n v="55.05"/>
    <n v="169.69"/>
    <x v="0"/>
  </r>
  <r>
    <n v="9960"/>
    <s v="MX-2011-109169"/>
    <d v="2011-07-28T00:00:00"/>
    <d v="2011-07-30T00:00:00"/>
    <s v="Second Class"/>
    <s v="ST-20530"/>
    <s v="Shui Tom"/>
    <s v="Consumer"/>
    <s v="Soyapango"/>
    <x v="23"/>
    <s v="El Salvador"/>
    <m/>
    <s v="LATAM"/>
    <s v="Central"/>
    <s v="FUR-TA-10003929"/>
    <s v="Furniture"/>
    <s v="Tables"/>
    <s v="Hon Computer Table, Fully Assembled"/>
    <n v="1312.64"/>
    <n v="5"/>
    <n v="0.2"/>
    <n v="377.34"/>
    <n v="169.684"/>
    <x v="1"/>
  </r>
  <r>
    <n v="18535"/>
    <s v="IT-2013-3779238"/>
    <d v="2013-02-05T00:00:00"/>
    <d v="2013-02-05T00:00:00"/>
    <s v="Same Day"/>
    <s v="MA-17560"/>
    <s v="Matt Abelman"/>
    <s v="Home Office"/>
    <s v="Stockholm"/>
    <x v="248"/>
    <s v="Sweden"/>
    <m/>
    <s v="EU"/>
    <s v="North"/>
    <s v="OFF-AP-10003259"/>
    <s v="Office Supplies"/>
    <s v="Appliances"/>
    <s v="Cuisinart Refrigerator, Silver"/>
    <n v="993.66"/>
    <n v="4"/>
    <n v="0.5"/>
    <n v="-655.86"/>
    <n v="169.62"/>
    <x v="2"/>
  </r>
  <r>
    <n v="22836"/>
    <s v="IN-2014-15263"/>
    <d v="2014-09-29T00:00:00"/>
    <d v="2014-10-03T00:00:00"/>
    <s v="Standard Class"/>
    <s v="BE-11335"/>
    <s v="Bill Eplett"/>
    <s v="Home Office"/>
    <s v="Liaocheng"/>
    <x v="36"/>
    <s v="China"/>
    <m/>
    <s v="APAC"/>
    <s v="North Asia"/>
    <s v="TEC-CO-10003917"/>
    <s v="Technology"/>
    <s v="Copiers"/>
    <s v="HP Fax and Copier, Digital"/>
    <n v="2415.42"/>
    <n v="14"/>
    <n v="0"/>
    <n v="1134.8399999999999"/>
    <n v="169.57"/>
    <x v="1"/>
  </r>
  <r>
    <n v="9062"/>
    <s v="MX-2013-169096"/>
    <d v="2013-05-29T00:00:00"/>
    <d v="2013-06-02T00:00:00"/>
    <s v="Standard Class"/>
    <s v="EP-13915"/>
    <s v="Emily Phan"/>
    <s v="Consumer"/>
    <s v="Monterrey"/>
    <x v="191"/>
    <s v="Mexico"/>
    <m/>
    <s v="LATAM"/>
    <s v="North"/>
    <s v="TEC-CO-10002617"/>
    <s v="Technology"/>
    <s v="Copiers"/>
    <s v="Brother Fax Machine, High-Speed"/>
    <n v="1685.9014400000001"/>
    <n v="8"/>
    <n v="2E-3"/>
    <n v="706.06143999999995"/>
    <n v="169.505"/>
    <x v="1"/>
  </r>
  <r>
    <n v="32496"/>
    <s v="CA-2013-130946"/>
    <d v="2013-04-09T00:00:00"/>
    <d v="2013-04-13T00:00:00"/>
    <s v="Standard Class"/>
    <s v="ZC-21910"/>
    <s v="Zuschuss Carroll"/>
    <s v="Consumer"/>
    <s v="Houston"/>
    <x v="29"/>
    <s v="United States"/>
    <n v="77041"/>
    <s v="US"/>
    <s v="Central"/>
    <s v="OFF-BI-10004995"/>
    <s v="Office Supplies"/>
    <s v="Binders"/>
    <s v="GBC DocuBind P400 Electric Binding System"/>
    <n v="1088.7919999999999"/>
    <n v="4"/>
    <n v="0.8"/>
    <n v="-1850.9464"/>
    <n v="169.49"/>
    <x v="2"/>
  </r>
  <r>
    <n v="1963"/>
    <s v="MX-2013-132395"/>
    <d v="2013-06-05T00:00:00"/>
    <d v="2013-06-10T00:00:00"/>
    <s v="Standard Class"/>
    <s v="AS-10090"/>
    <s v="Adam Shillingsburg"/>
    <s v="Consumer"/>
    <s v="Estelí"/>
    <x v="333"/>
    <s v="Nicaragua"/>
    <m/>
    <s v="LATAM"/>
    <s v="Central"/>
    <s v="OFF-AP-10002252"/>
    <s v="Office Supplies"/>
    <s v="Appliances"/>
    <s v="Cuisinart Stove, Black"/>
    <n v="2509.36"/>
    <n v="7"/>
    <n v="0"/>
    <n v="426.58"/>
    <n v="169.40299999999999"/>
    <x v="1"/>
  </r>
  <r>
    <n v="3847"/>
    <s v="MX-2013-140319"/>
    <d v="2013-04-16T00:00:00"/>
    <d v="2013-04-19T00:00:00"/>
    <s v="First Class"/>
    <s v="MH-17290"/>
    <s v="Marc Harrigan"/>
    <s v="Home Office"/>
    <s v="Puebla"/>
    <x v="73"/>
    <s v="Mexico"/>
    <m/>
    <s v="LATAM"/>
    <s v="North"/>
    <s v="OFF-AP-10002998"/>
    <s v="Office Supplies"/>
    <s v="Appliances"/>
    <s v="KitchenAid Microwave, Red"/>
    <n v="1448.16"/>
    <n v="7"/>
    <n v="0"/>
    <n v="318.5"/>
    <n v="169.21600000000001"/>
    <x v="2"/>
  </r>
  <r>
    <n v="12036"/>
    <s v="ES-2014-1325616"/>
    <d v="2014-03-04T00:00:00"/>
    <d v="2014-03-08T00:00:00"/>
    <s v="Standard Class"/>
    <s v="LA-16780"/>
    <s v="Laura Armstrong"/>
    <s v="Corporate"/>
    <s v="Innsbruck"/>
    <x v="391"/>
    <s v="Austria"/>
    <m/>
    <s v="EU"/>
    <s v="Central"/>
    <s v="TEC-CO-10002284"/>
    <s v="Technology"/>
    <s v="Copiers"/>
    <s v="Hewlett Copy Machine, Color"/>
    <n v="1060.44"/>
    <n v="4"/>
    <n v="0"/>
    <n v="360.48"/>
    <n v="169.2"/>
    <x v="2"/>
  </r>
  <r>
    <n v="18159"/>
    <s v="ES-2013-3425110"/>
    <d v="2013-12-10T00:00:00"/>
    <d v="2013-12-11T00:00:00"/>
    <s v="First Class"/>
    <s v="VB-21745"/>
    <s v="Victoria Brennan"/>
    <s v="Corporate"/>
    <s v="Seville"/>
    <x v="49"/>
    <s v="Spain"/>
    <m/>
    <s v="EU"/>
    <s v="South"/>
    <s v="TEC-CO-10001192"/>
    <s v="Technology"/>
    <s v="Copiers"/>
    <s v="HP Personal Copier, Digital"/>
    <n v="1115.3699999999999"/>
    <n v="9"/>
    <n v="0"/>
    <n v="178.2"/>
    <n v="169.12"/>
    <x v="1"/>
  </r>
  <r>
    <n v="27303"/>
    <s v="IN-2014-67343"/>
    <d v="2014-08-23T00:00:00"/>
    <d v="2014-08-26T00:00:00"/>
    <s v="First Class"/>
    <s v="NR-18550"/>
    <s v="Nick Radford"/>
    <s v="Consumer"/>
    <s v="Shantou"/>
    <x v="118"/>
    <s v="China"/>
    <m/>
    <s v="APAC"/>
    <s v="North Asia"/>
    <s v="TEC-MA-10004502"/>
    <s v="Technology"/>
    <s v="Machines"/>
    <s v="Epson Inkjet, Wireless"/>
    <n v="616.44000000000005"/>
    <n v="2"/>
    <n v="0"/>
    <n v="265.02"/>
    <n v="169.09"/>
    <x v="2"/>
  </r>
  <r>
    <n v="37559"/>
    <s v="CA-2013-132479"/>
    <d v="2013-09-25T00:00:00"/>
    <d v="2013-09-27T00:00:00"/>
    <s v="First Class"/>
    <s v="MK-17905"/>
    <s v="Michael Kennedy"/>
    <s v="Corporate"/>
    <s v="Rockford"/>
    <x v="19"/>
    <s v="United States"/>
    <n v="61107"/>
    <s v="US"/>
    <s v="Central"/>
    <s v="OFF-BI-10004584"/>
    <s v="Office Supplies"/>
    <s v="Binders"/>
    <s v="GBC ProClick 150 Presentation Binding System"/>
    <n v="442.37200000000001"/>
    <n v="7"/>
    <n v="0.8"/>
    <n v="-729.91380000000004"/>
    <n v="169.09"/>
    <x v="0"/>
  </r>
  <r>
    <n v="16686"/>
    <s v="ES-2014-1656071"/>
    <d v="2014-02-17T00:00:00"/>
    <d v="2014-02-19T00:00:00"/>
    <s v="First Class"/>
    <s v="DL-13495"/>
    <s v="Dionis Lloyd"/>
    <s v="Corporate"/>
    <s v="Frankfurt"/>
    <x v="266"/>
    <s v="Germany"/>
    <m/>
    <s v="EU"/>
    <s v="Central"/>
    <s v="TEC-MA-10002316"/>
    <s v="Technology"/>
    <s v="Machines"/>
    <s v="Konica Printer, Durable"/>
    <n v="1071.8399999999999"/>
    <n v="4"/>
    <n v="0"/>
    <n v="310.8"/>
    <n v="169.05"/>
    <x v="2"/>
  </r>
  <r>
    <n v="6690"/>
    <s v="US-2012-120355"/>
    <d v="2012-12-17T00:00:00"/>
    <d v="2012-12-21T00:00:00"/>
    <s v="Standard Class"/>
    <s v="CP-12085"/>
    <s v="Cathy Prescott"/>
    <s v="Corporate"/>
    <s v="Panama City"/>
    <x v="392"/>
    <s v="Panama"/>
    <m/>
    <s v="LATAM"/>
    <s v="Central"/>
    <s v="FUR-CH-10000891"/>
    <s v="Furniture"/>
    <s v="Chairs"/>
    <s v="Harbour Creations Executive Leather Armchair, Black"/>
    <n v="1136.664"/>
    <n v="6"/>
    <n v="0.4"/>
    <n v="-284.25599999999997"/>
    <n v="169.00800000000001"/>
    <x v="2"/>
  </r>
  <r>
    <n v="18508"/>
    <s v="ES-2012-1404439"/>
    <d v="2012-06-20T00:00:00"/>
    <d v="2012-06-24T00:00:00"/>
    <s v="Standard Class"/>
    <s v="DB-13660"/>
    <s v="Duane Benoit"/>
    <s v="Consumer"/>
    <s v="Nantes"/>
    <x v="129"/>
    <s v="France"/>
    <m/>
    <s v="EU"/>
    <s v="Central"/>
    <s v="TEC-PH-10004823"/>
    <s v="Technology"/>
    <s v="Phones"/>
    <s v="Nokia Smart Phone, Full Size"/>
    <n v="1081.3019999999999"/>
    <n v="2"/>
    <n v="0.15"/>
    <n v="356.142"/>
    <n v="168.98"/>
    <x v="2"/>
  </r>
  <r>
    <n v="30714"/>
    <s v="IN-2014-81287"/>
    <d v="2014-10-13T00:00:00"/>
    <d v="2014-10-15T00:00:00"/>
    <s v="First Class"/>
    <s v="PH-18790"/>
    <s v="Patricia Hirasaki"/>
    <s v="Home Office"/>
    <s v="Wellington"/>
    <x v="5"/>
    <s v="New Zealand"/>
    <m/>
    <s v="APAC"/>
    <s v="Oceania"/>
    <s v="TEC-PH-10004626"/>
    <s v="Technology"/>
    <s v="Phones"/>
    <s v="Cisco Smart Phone, with Caller ID"/>
    <n v="1308.48"/>
    <n v="2"/>
    <n v="0"/>
    <n v="536.46"/>
    <n v="168.88"/>
    <x v="1"/>
  </r>
  <r>
    <n v="2027"/>
    <s v="MX-2011-123883"/>
    <d v="2011-10-15T00:00:00"/>
    <d v="2011-10-17T00:00:00"/>
    <s v="First Class"/>
    <s v="CJ-11875"/>
    <s v="Carl Jackson"/>
    <s v="Corporate"/>
    <s v="Cabo de Santo Agostinho"/>
    <x v="393"/>
    <s v="Brazil"/>
    <m/>
    <s v="LATAM"/>
    <s v="South"/>
    <s v="FUR-BO-10002766"/>
    <s v="Furniture"/>
    <s v="Bookcases"/>
    <s v="Bush Classic Bookcase, Traditional"/>
    <n v="1375.6"/>
    <n v="5"/>
    <n v="0"/>
    <n v="55"/>
    <n v="168.81399999999999"/>
    <x v="2"/>
  </r>
  <r>
    <n v="18072"/>
    <s v="ES-2014-3241942"/>
    <d v="2014-12-13T00:00:00"/>
    <d v="2014-12-18T00:00:00"/>
    <s v="Second Class"/>
    <s v="AB-10165"/>
    <s v="Alan Barnes"/>
    <s v="Consumer"/>
    <s v="Grenoble"/>
    <x v="183"/>
    <s v="France"/>
    <m/>
    <s v="EU"/>
    <s v="Central"/>
    <s v="TEC-PH-10001117"/>
    <s v="Technology"/>
    <s v="Phones"/>
    <s v="Apple Smart Phone, Full Size"/>
    <n v="1622.3354999999999"/>
    <n v="3"/>
    <n v="0.15"/>
    <n v="248.03550000000001"/>
    <n v="168.62"/>
    <x v="1"/>
  </r>
  <r>
    <n v="18503"/>
    <s v="ES-2014-5727003"/>
    <d v="2014-03-21T00:00:00"/>
    <d v="2014-03-28T00:00:00"/>
    <s v="Standard Class"/>
    <s v="CA-12055"/>
    <s v="Cathy Armstrong"/>
    <s v="Home Office"/>
    <s v="Castrop-Rauxel"/>
    <x v="58"/>
    <s v="Germany"/>
    <m/>
    <s v="EU"/>
    <s v="Central"/>
    <s v="FUR-CH-10003365"/>
    <s v="Furniture"/>
    <s v="Chairs"/>
    <s v="Office Star Executive Leather Armchair, Adjustable"/>
    <n v="2092.5"/>
    <n v="5"/>
    <n v="0.1"/>
    <n v="720.75"/>
    <n v="168.59"/>
    <x v="1"/>
  </r>
  <r>
    <n v="22218"/>
    <s v="IN-2011-44145"/>
    <d v="2011-07-30T00:00:00"/>
    <d v="2011-08-03T00:00:00"/>
    <s v="Standard Class"/>
    <s v="HJ-14875"/>
    <s v="Heather Jas"/>
    <s v="Home Office"/>
    <s v="Samarinda"/>
    <x v="298"/>
    <s v="Indonesia"/>
    <m/>
    <s v="APAC"/>
    <s v="Southeast Asia"/>
    <s v="OFF-AP-10001931"/>
    <s v="Office Supplies"/>
    <s v="Appliances"/>
    <s v="Cuisinart Stove, Red"/>
    <n v="1340.3421000000001"/>
    <n v="3"/>
    <n v="0.17"/>
    <n v="371.40210000000002"/>
    <n v="168.55"/>
    <x v="2"/>
  </r>
  <r>
    <n v="12872"/>
    <s v="ES-2013-1337779"/>
    <d v="2013-08-07T00:00:00"/>
    <d v="2013-08-11T00:00:00"/>
    <s v="Standard Class"/>
    <s v="BS-11590"/>
    <s v="Brendan Sweed"/>
    <s v="Corporate"/>
    <s v="Saint-Germain-en-Laye"/>
    <x v="14"/>
    <s v="France"/>
    <m/>
    <s v="EU"/>
    <s v="Central"/>
    <s v="OFF-ST-10002506"/>
    <s v="Office Supplies"/>
    <s v="Storage"/>
    <s v="Smead Lockers, Blue"/>
    <n v="1607.202"/>
    <n v="9"/>
    <n v="0.1"/>
    <n v="124.902"/>
    <n v="168.49"/>
    <x v="2"/>
  </r>
  <r>
    <n v="24162"/>
    <s v="IN-2012-70829"/>
    <d v="2012-08-17T00:00:00"/>
    <d v="2012-08-23T00:00:00"/>
    <s v="Standard Class"/>
    <s v="KH-16510"/>
    <s v="Keith Herrera"/>
    <s v="Consumer"/>
    <s v="Dhaka"/>
    <x v="46"/>
    <s v="Bangladesh"/>
    <m/>
    <s v="APAC"/>
    <s v="Central Asia"/>
    <s v="FUR-BO-10000699"/>
    <s v="Furniture"/>
    <s v="Bookcases"/>
    <s v="Sauder 3-Shelf Cabinet, Traditional"/>
    <n v="1333.44"/>
    <n v="8"/>
    <n v="0"/>
    <n v="146.63999999999999"/>
    <n v="167.89"/>
    <x v="1"/>
  </r>
  <r>
    <n v="19176"/>
    <s v="ES-2014-2413465"/>
    <d v="2014-11-06T00:00:00"/>
    <d v="2014-11-09T00:00:00"/>
    <s v="Second Class"/>
    <s v="MV-17485"/>
    <s v="Mark Van Huff"/>
    <s v="Consumer"/>
    <s v="Barcelona"/>
    <x v="149"/>
    <s v="Spain"/>
    <m/>
    <s v="EU"/>
    <s v="South"/>
    <s v="OFF-ST-10003266"/>
    <s v="Office Supplies"/>
    <s v="Storage"/>
    <s v="Tenex Lockers, Industrial"/>
    <n v="552.50099999999998"/>
    <n v="3"/>
    <n v="0.1"/>
    <n v="110.42100000000001"/>
    <n v="167.78"/>
    <x v="0"/>
  </r>
  <r>
    <n v="26893"/>
    <s v="ID-2012-45930"/>
    <d v="2012-01-10T00:00:00"/>
    <d v="2012-01-14T00:00:00"/>
    <s v="Second Class"/>
    <s v="RS-19765"/>
    <s v="Roland Schwarz"/>
    <s v="Corporate"/>
    <s v="Baguio City"/>
    <x v="313"/>
    <s v="Philippines"/>
    <m/>
    <s v="APAC"/>
    <s v="Southeast Asia"/>
    <s v="OFF-AP-10003511"/>
    <s v="Office Supplies"/>
    <s v="Appliances"/>
    <s v="Cuisinart Microwave, Black"/>
    <n v="1181.0325"/>
    <n v="5"/>
    <n v="0.15"/>
    <n v="138.83250000000001"/>
    <n v="167.74"/>
    <x v="1"/>
  </r>
  <r>
    <n v="29081"/>
    <s v="IN-2013-25532"/>
    <d v="2013-03-12T00:00:00"/>
    <d v="2013-03-12T00:00:00"/>
    <s v="Same Day"/>
    <s v="CC-12370"/>
    <s v="Christopher Conant"/>
    <s v="Consumer"/>
    <s v="Cuttack"/>
    <x v="394"/>
    <s v="India"/>
    <m/>
    <s v="APAC"/>
    <s v="Central Asia"/>
    <s v="TEC-MA-10002148"/>
    <s v="Technology"/>
    <s v="Machines"/>
    <s v="Epson Printer, Durable"/>
    <n v="788.22"/>
    <n v="3"/>
    <n v="0"/>
    <n v="102.42"/>
    <n v="167.66"/>
    <x v="2"/>
  </r>
  <r>
    <n v="13014"/>
    <s v="IT-2012-3620342"/>
    <d v="2012-03-15T00:00:00"/>
    <d v="2012-03-19T00:00:00"/>
    <s v="Standard Class"/>
    <s v="HG-14845"/>
    <s v="Harry Greene"/>
    <s v="Consumer"/>
    <s v="Tilburg"/>
    <x v="77"/>
    <s v="Netherlands"/>
    <m/>
    <s v="EU"/>
    <s v="Central"/>
    <s v="TEC-CO-10002796"/>
    <s v="Technology"/>
    <s v="Copiers"/>
    <s v="Canon Wireless Fax, Color"/>
    <n v="1900.5"/>
    <n v="10"/>
    <n v="0.5"/>
    <n v="-1672.5"/>
    <n v="167.55"/>
    <x v="1"/>
  </r>
  <r>
    <n v="16421"/>
    <s v="ES-2012-2960821"/>
    <d v="2012-05-16T00:00:00"/>
    <d v="2012-05-21T00:00:00"/>
    <s v="Standard Class"/>
    <s v="AA-10315"/>
    <s v="Alex Avila"/>
    <s v="Consumer"/>
    <s v="Parla"/>
    <x v="102"/>
    <s v="Spain"/>
    <m/>
    <s v="EU"/>
    <s v="South"/>
    <s v="FUR-BO-10001553"/>
    <s v="Furniture"/>
    <s v="Bookcases"/>
    <s v="Sauder Library with Doors, Traditional"/>
    <n v="2713.41"/>
    <n v="7"/>
    <n v="0"/>
    <n v="27.09"/>
    <n v="167.35"/>
    <x v="1"/>
  </r>
  <r>
    <n v="18999"/>
    <s v="ES-2013-2048769"/>
    <d v="2013-12-14T00:00:00"/>
    <d v="2013-12-16T00:00:00"/>
    <s v="Second Class"/>
    <s v="EL-13735"/>
    <s v="Ed Ludwig"/>
    <s v="Home Office"/>
    <s v="Leeds"/>
    <x v="31"/>
    <s v="United Kingdom"/>
    <m/>
    <s v="EU"/>
    <s v="North"/>
    <s v="FUR-CH-10002610"/>
    <s v="Furniture"/>
    <s v="Chairs"/>
    <s v="Novimex Swivel Stool, Black"/>
    <n v="810.15"/>
    <n v="5"/>
    <n v="0"/>
    <n v="24.3"/>
    <n v="167.11"/>
    <x v="0"/>
  </r>
  <r>
    <n v="21317"/>
    <s v="IN-2013-65075"/>
    <d v="2013-03-23T00:00:00"/>
    <d v="2013-03-27T00:00:00"/>
    <s v="Standard Class"/>
    <s v="GZ-14470"/>
    <s v="Gary Zandusky"/>
    <s v="Consumer"/>
    <s v="Ludhiana"/>
    <x v="182"/>
    <s v="India"/>
    <m/>
    <s v="APAC"/>
    <s v="Central Asia"/>
    <s v="TEC-AC-10004108"/>
    <s v="Technology"/>
    <s v="Accessories"/>
    <s v="Memorex Router, USB"/>
    <n v="2217.7800000000002"/>
    <n v="9"/>
    <n v="0"/>
    <n v="775.98"/>
    <n v="166.98"/>
    <x v="1"/>
  </r>
  <r>
    <n v="22731"/>
    <s v="IN-2013-42360"/>
    <d v="2013-06-28T00:00:00"/>
    <d v="2013-07-01T00:00:00"/>
    <s v="Second Class"/>
    <s v="JM-15655"/>
    <s v="Jim Mitchum"/>
    <s v="Corporate"/>
    <s v="Sydney"/>
    <x v="1"/>
    <s v="Australia"/>
    <m/>
    <s v="APAC"/>
    <s v="Oceania"/>
    <s v="TEC-CO-10002197"/>
    <s v="Technology"/>
    <s v="Copiers"/>
    <s v="Hewlett Fax and Copier, High-Speed"/>
    <n v="687.85199999999998"/>
    <n v="4"/>
    <n v="0.1"/>
    <n v="213.97200000000001"/>
    <n v="166.98"/>
    <x v="0"/>
  </r>
  <r>
    <n v="32166"/>
    <s v="CA-2013-158099"/>
    <d v="2013-09-04T00:00:00"/>
    <d v="2013-09-06T00:00:00"/>
    <s v="First Class"/>
    <s v="PK-18910"/>
    <s v="Paul Knutson"/>
    <s v="Home Office"/>
    <s v="Philadelphia"/>
    <x v="64"/>
    <s v="United States"/>
    <n v="19143"/>
    <s v="US"/>
    <s v="East"/>
    <s v="OFF-BI-10000545"/>
    <s v="Office Supplies"/>
    <s v="Binders"/>
    <s v="GBC Ibimaster 500 Manual ProClick Binding System"/>
    <n v="1141.47"/>
    <n v="5"/>
    <n v="0.7"/>
    <n v="-760.98"/>
    <n v="166.97"/>
    <x v="1"/>
  </r>
  <r>
    <n v="20823"/>
    <s v="IN-2014-35157"/>
    <d v="2014-11-21T00:00:00"/>
    <d v="2014-11-23T00:00:00"/>
    <s v="Second Class"/>
    <s v="NF-18385"/>
    <s v="Natalie Fritzler"/>
    <s v="Consumer"/>
    <s v="Xinzhou"/>
    <x v="388"/>
    <s v="China"/>
    <m/>
    <s v="APAC"/>
    <s v="North Asia"/>
    <s v="OFF-AP-10003497"/>
    <s v="Office Supplies"/>
    <s v="Appliances"/>
    <s v="KitchenAid Microwave, Red"/>
    <n v="1241.28"/>
    <n v="4"/>
    <n v="0"/>
    <n v="434.4"/>
    <n v="166.93"/>
    <x v="1"/>
  </r>
  <r>
    <n v="50621"/>
    <s v="IR-2014-3680"/>
    <d v="2014-09-13T00:00:00"/>
    <d v="2014-09-16T00:00:00"/>
    <s v="First Class"/>
    <s v="JF-5295"/>
    <s v="Jason Fortune-"/>
    <s v="Consumer"/>
    <s v="Rasht"/>
    <x v="355"/>
    <s v="Iran"/>
    <m/>
    <s v="EMEA"/>
    <s v="EMEA"/>
    <s v="TEC-SHA-10002034"/>
    <s v="Technology"/>
    <s v="Copiers"/>
    <s v="Sharp Personal Copier, Laser"/>
    <n v="960"/>
    <n v="8"/>
    <n v="0"/>
    <n v="57.6"/>
    <n v="166.89"/>
    <x v="2"/>
  </r>
  <r>
    <n v="12506"/>
    <s v="ES-2014-4262012"/>
    <d v="2014-12-19T00:00:00"/>
    <d v="2014-12-25T00:00:00"/>
    <s v="Standard Class"/>
    <s v="AT-10435"/>
    <s v="Alyssa Tate"/>
    <s v="Home Office"/>
    <s v="Seville"/>
    <x v="49"/>
    <s v="Spain"/>
    <m/>
    <s v="EU"/>
    <s v="South"/>
    <s v="TEC-PH-10003762"/>
    <s v="Technology"/>
    <s v="Phones"/>
    <s v="Motorola Smart Phone, Full Size"/>
    <n v="4627.3680000000004"/>
    <n v="8"/>
    <n v="0.1"/>
    <n v="1439.4480000000001"/>
    <n v="166.71"/>
    <x v="1"/>
  </r>
  <r>
    <n v="33276"/>
    <s v="CA-2013-112669"/>
    <d v="2013-04-15T00:00:00"/>
    <d v="2013-04-15T00:00:00"/>
    <s v="Same Day"/>
    <s v="KT-16465"/>
    <s v="Kean Takahito"/>
    <s v="Consumer"/>
    <s v="Glendale"/>
    <x v="276"/>
    <s v="United States"/>
    <n v="85301"/>
    <s v="US"/>
    <s v="West"/>
    <s v="FUR-CH-10004086"/>
    <s v="Furniture"/>
    <s v="Chairs"/>
    <s v="Hon 4070 Series Pagoda Armless Upholstered Stacking Chairs"/>
    <n v="933.53599999999994"/>
    <n v="4"/>
    <n v="0.2"/>
    <n v="105.0228"/>
    <n v="166.67"/>
    <x v="1"/>
  </r>
  <r>
    <n v="23408"/>
    <s v="ID-2013-10006"/>
    <d v="2013-06-21T00:00:00"/>
    <d v="2013-06-28T00:00:00"/>
    <s v="Standard Class"/>
    <s v="JE-15745"/>
    <s v="Joel Eaton"/>
    <s v="Consumer"/>
    <s v="Jakarta"/>
    <x v="106"/>
    <s v="Indonesia"/>
    <m/>
    <s v="APAC"/>
    <s v="Southeast Asia"/>
    <s v="FUR-TA-10002972"/>
    <s v="Furniture"/>
    <s v="Tables"/>
    <s v="Barricks Computer Table, Fully Assembled"/>
    <n v="1524.2058"/>
    <n v="6"/>
    <n v="0.47"/>
    <n v="-575.31420000000003"/>
    <n v="166.65"/>
    <x v="3"/>
  </r>
  <r>
    <n v="17027"/>
    <s v="ES-2014-1178010"/>
    <d v="2014-02-25T00:00:00"/>
    <d v="2014-02-28T00:00:00"/>
    <s v="Second Class"/>
    <s v="JB-15400"/>
    <s v="Jennifer Braxton"/>
    <s v="Corporate"/>
    <s v="Marseille"/>
    <x v="75"/>
    <s v="France"/>
    <m/>
    <s v="EU"/>
    <s v="Central"/>
    <s v="TEC-MA-10003607"/>
    <s v="Technology"/>
    <s v="Machines"/>
    <s v="Okidata Receipt Printer, Red"/>
    <n v="918.45899999999995"/>
    <n v="9"/>
    <n v="0.15"/>
    <n v="21.518999999999998"/>
    <n v="166.56"/>
    <x v="2"/>
  </r>
  <r>
    <n v="16689"/>
    <s v="ES-2013-4380115"/>
    <d v="2013-05-10T00:00:00"/>
    <d v="2013-05-13T00:00:00"/>
    <s v="First Class"/>
    <s v="CS-12130"/>
    <s v="Chad Sievert"/>
    <s v="Consumer"/>
    <s v="La Rochelle"/>
    <x v="289"/>
    <s v="France"/>
    <m/>
    <s v="EU"/>
    <s v="Central"/>
    <s v="TEC-MA-10000982"/>
    <s v="Technology"/>
    <s v="Machines"/>
    <s v="Konica Inkjet, Wireless"/>
    <n v="799.27200000000005"/>
    <n v="3"/>
    <n v="0.15"/>
    <n v="9.3420000000000005"/>
    <n v="166.45"/>
    <x v="2"/>
  </r>
  <r>
    <n v="44521"/>
    <s v="EG-2014-950"/>
    <d v="2014-07-02T00:00:00"/>
    <d v="2014-07-09T00:00:00"/>
    <s v="Standard Class"/>
    <s v="RB-9705"/>
    <s v="Roger Barcio"/>
    <s v="Home Office"/>
    <s v="Cairo"/>
    <x v="132"/>
    <s v="Egypt"/>
    <m/>
    <s v="Africa"/>
    <s v="Africa"/>
    <s v="TEC-APP-10002966"/>
    <s v="Technology"/>
    <s v="Phones"/>
    <s v="Apple Smart Phone, Full Size"/>
    <n v="2550"/>
    <n v="4"/>
    <n v="0"/>
    <n v="714"/>
    <n v="166.44"/>
    <x v="1"/>
  </r>
  <r>
    <n v="14888"/>
    <s v="IT-2014-5190106"/>
    <d v="2014-02-21T00:00:00"/>
    <d v="2014-02-25T00:00:00"/>
    <s v="Standard Class"/>
    <s v="TC-20980"/>
    <s v="Tamara Chand"/>
    <s v="Corporate"/>
    <s v="Dieppe"/>
    <x v="97"/>
    <s v="France"/>
    <m/>
    <s v="EU"/>
    <s v="Central"/>
    <s v="TEC-CO-10002601"/>
    <s v="Technology"/>
    <s v="Copiers"/>
    <s v="Brother Fax and Copier, Digital"/>
    <n v="1299.684"/>
    <n v="8"/>
    <n v="0.15"/>
    <n v="-15.516"/>
    <n v="166.39"/>
    <x v="2"/>
  </r>
  <r>
    <n v="37060"/>
    <s v="CA-2012-162047"/>
    <d v="2012-11-03T00:00:00"/>
    <d v="2012-11-05T00:00:00"/>
    <s v="First Class"/>
    <s v="FH-14365"/>
    <s v="Fred Hopkins"/>
    <s v="Corporate"/>
    <s v="Long Beach"/>
    <x v="0"/>
    <s v="United States"/>
    <n v="11561"/>
    <s v="US"/>
    <s v="East"/>
    <s v="FUR-CH-10004983"/>
    <s v="Furniture"/>
    <s v="Chairs"/>
    <s v="Office Star - Mid Back Dual function Ergonomic High Back Chair with 2-Way Adjustable Arms"/>
    <n v="1448.82"/>
    <n v="10"/>
    <n v="0.1"/>
    <n v="209.274"/>
    <n v="166.37"/>
    <x v="1"/>
  </r>
  <r>
    <n v="118"/>
    <s v="MX-2013-117471"/>
    <d v="2013-08-14T00:00:00"/>
    <d v="2013-08-18T00:00:00"/>
    <s v="Second Class"/>
    <s v="AG-10330"/>
    <s v="Alex Grayson"/>
    <s v="Consumer"/>
    <s v="Soledad"/>
    <x v="395"/>
    <s v="Colombia"/>
    <m/>
    <s v="LATAM"/>
    <s v="South"/>
    <s v="OFF-AP-10000329"/>
    <s v="Office Supplies"/>
    <s v="Appliances"/>
    <s v="KitchenAid Refrigerator, White"/>
    <n v="1052.1600000000001"/>
    <n v="3"/>
    <n v="0"/>
    <n v="0"/>
    <n v="166.26"/>
    <x v="2"/>
  </r>
  <r>
    <n v="26647"/>
    <s v="IN-2014-23894"/>
    <d v="2014-04-02T00:00:00"/>
    <d v="2014-04-05T00:00:00"/>
    <s v="Second Class"/>
    <s v="LP-17095"/>
    <s v="Liz Preis"/>
    <s v="Consumer"/>
    <s v="Jakarta"/>
    <x v="106"/>
    <s v="Indonesia"/>
    <m/>
    <s v="APAC"/>
    <s v="Southeast Asia"/>
    <s v="FUR-BO-10000035"/>
    <s v="Furniture"/>
    <s v="Bookcases"/>
    <s v="Dania Classic Bookcase, Pine"/>
    <n v="766.52459999999996"/>
    <n v="2"/>
    <n v="7.0000000000000007E-2"/>
    <n v="288.44459999999998"/>
    <n v="166.24"/>
    <x v="0"/>
  </r>
  <r>
    <n v="51151"/>
    <s v="IS-2013-390"/>
    <d v="2013-03-25T00:00:00"/>
    <d v="2013-03-27T00:00:00"/>
    <s v="Second Class"/>
    <s v="BD-1725"/>
    <s v="Bruce Degenhardt"/>
    <s v="Consumer"/>
    <s v="Ramat Aviv"/>
    <x v="396"/>
    <s v="Israel"/>
    <m/>
    <s v="EMEA"/>
    <s v="EMEA"/>
    <s v="TEC-STA-10003447"/>
    <s v="Technology"/>
    <s v="Machines"/>
    <s v="StarTech Printer, White"/>
    <n v="509.16"/>
    <n v="2"/>
    <n v="0"/>
    <n v="91.62"/>
    <n v="166.24"/>
    <x v="0"/>
  </r>
  <r>
    <n v="21187"/>
    <s v="IN-2012-36396"/>
    <d v="2012-11-24T00:00:00"/>
    <d v="2012-11-26T00:00:00"/>
    <s v="Second Class"/>
    <s v="RD-19900"/>
    <s v="Ruben Dartt"/>
    <s v="Consumer"/>
    <s v="Khulna"/>
    <x v="351"/>
    <s v="Bangladesh"/>
    <m/>
    <s v="APAC"/>
    <s v="Central Asia"/>
    <s v="TEC-CO-10004404"/>
    <s v="Technology"/>
    <s v="Copiers"/>
    <s v="Brother Copy Machine, High-Speed"/>
    <n v="1836.03"/>
    <n v="7"/>
    <n v="0"/>
    <n v="752.64"/>
    <n v="166.17"/>
    <x v="2"/>
  </r>
  <r>
    <n v="9737"/>
    <s v="MX-2012-148614"/>
    <d v="2012-10-13T00:00:00"/>
    <d v="2012-10-13T00:00:00"/>
    <s v="Same Day"/>
    <s v="EB-13705"/>
    <s v="Ed Braxton"/>
    <s v="Corporate"/>
    <s v="Paulista"/>
    <x v="393"/>
    <s v="Brazil"/>
    <m/>
    <s v="LATAM"/>
    <s v="South"/>
    <s v="FUR-BO-10004142"/>
    <s v="Furniture"/>
    <s v="Bookcases"/>
    <s v="Safco Classic Bookcase, Traditional"/>
    <n v="1460.5"/>
    <n v="5"/>
    <n v="0"/>
    <n v="598.79999999999995"/>
    <n v="166.136"/>
    <x v="0"/>
  </r>
  <r>
    <n v="31275"/>
    <s v="IN-2013-81021"/>
    <d v="2013-07-10T00:00:00"/>
    <d v="2013-07-12T00:00:00"/>
    <s v="First Class"/>
    <s v="PO-18850"/>
    <s v="Patrick O'Brill"/>
    <s v="Consumer"/>
    <s v="Wollongong"/>
    <x v="1"/>
    <s v="Australia"/>
    <m/>
    <s v="APAC"/>
    <s v="Oceania"/>
    <s v="TEC-PH-10000036"/>
    <s v="Technology"/>
    <s v="Phones"/>
    <s v="Nokia Smart Phone, Full Size"/>
    <n v="2544.2399999999998"/>
    <n v="4"/>
    <n v="0"/>
    <n v="305.27999999999997"/>
    <n v="166.09"/>
    <x v="2"/>
  </r>
  <r>
    <n v="22505"/>
    <s v="IN-2013-34583"/>
    <d v="2013-06-24T00:00:00"/>
    <d v="2013-06-30T00:00:00"/>
    <s v="Standard Class"/>
    <s v="DL-13330"/>
    <s v="Denise Leinenbach"/>
    <s v="Consumer"/>
    <s v="Wagga Wagga"/>
    <x v="1"/>
    <s v="Australia"/>
    <m/>
    <s v="APAC"/>
    <s v="Oceania"/>
    <s v="FUR-CH-10002247"/>
    <s v="Furniture"/>
    <s v="Chairs"/>
    <s v="Hon Executive Leather Armchair, Adjustable"/>
    <n v="2068.335"/>
    <n v="5"/>
    <n v="0.1"/>
    <n v="206.685"/>
    <n v="166.04"/>
    <x v="1"/>
  </r>
  <r>
    <n v="20876"/>
    <s v="IN-2011-54169"/>
    <d v="2011-09-24T00:00:00"/>
    <d v="2011-09-27T00:00:00"/>
    <s v="Second Class"/>
    <s v="MG-17875"/>
    <s v="Michael Grace"/>
    <s v="Home Office"/>
    <s v="Wagga Wagga"/>
    <x v="1"/>
    <s v="Australia"/>
    <m/>
    <s v="APAC"/>
    <s v="Oceania"/>
    <s v="FUR-BO-10002000"/>
    <s v="Furniture"/>
    <s v="Bookcases"/>
    <s v="Ikea Classic Bookcase, Metal"/>
    <n v="2220.5340000000001"/>
    <n v="6"/>
    <n v="0.1"/>
    <n v="123.354"/>
    <n v="166.02"/>
    <x v="1"/>
  </r>
  <r>
    <n v="30572"/>
    <s v="IN-2013-83688"/>
    <d v="2013-06-30T00:00:00"/>
    <d v="2013-07-04T00:00:00"/>
    <s v="Standard Class"/>
    <s v="HD-14785"/>
    <s v="Harold Dahlen"/>
    <s v="Home Office"/>
    <s v="Hamilton"/>
    <x v="6"/>
    <s v="New Zealand"/>
    <m/>
    <s v="APAC"/>
    <s v="Oceania"/>
    <s v="FUR-TA-10003583"/>
    <s v="Furniture"/>
    <s v="Tables"/>
    <s v="Lesro Computer Table, with Bottom Storage"/>
    <n v="2583.1799999999998"/>
    <n v="6"/>
    <n v="0"/>
    <n v="568.26"/>
    <n v="165.92"/>
    <x v="1"/>
  </r>
  <r>
    <n v="13684"/>
    <s v="ES-2011-5898391"/>
    <d v="2011-12-09T00:00:00"/>
    <d v="2011-12-10T00:00:00"/>
    <s v="First Class"/>
    <s v="MG-17650"/>
    <s v="Matthew Grinstein"/>
    <s v="Home Office"/>
    <s v="Lunel"/>
    <x v="265"/>
    <s v="France"/>
    <m/>
    <s v="EU"/>
    <s v="Central"/>
    <s v="FUR-CH-10002477"/>
    <s v="Furniture"/>
    <s v="Chairs"/>
    <s v="Harbour Creations Executive Leather Armchair, Red"/>
    <n v="428.274"/>
    <n v="1"/>
    <n v="0.1"/>
    <n v="137.994"/>
    <n v="165.91"/>
    <x v="2"/>
  </r>
  <r>
    <n v="3116"/>
    <s v="MX-2012-169040"/>
    <d v="2012-08-25T00:00:00"/>
    <d v="2012-08-26T00:00:00"/>
    <s v="First Class"/>
    <s v="BS-11590"/>
    <s v="Brendan Sweed"/>
    <s v="Corporate"/>
    <s v="Cajazeiras"/>
    <x v="178"/>
    <s v="Brazil"/>
    <m/>
    <s v="LATAM"/>
    <s v="South"/>
    <s v="TEC-CO-10001264"/>
    <s v="Technology"/>
    <s v="Copiers"/>
    <s v="Canon Ink, Color"/>
    <n v="395.44752"/>
    <n v="4"/>
    <n v="2E-3"/>
    <n v="177.44752"/>
    <n v="165.709"/>
    <x v="0"/>
  </r>
  <r>
    <n v="30959"/>
    <s v="IN-2013-82127"/>
    <d v="2013-01-10T00:00:00"/>
    <d v="2013-01-11T00:00:00"/>
    <s v="First Class"/>
    <s v="AG-10270"/>
    <s v="Alejandro Grove"/>
    <s v="Consumer"/>
    <s v="Whangarei"/>
    <x v="244"/>
    <s v="New Zealand"/>
    <m/>
    <s v="APAC"/>
    <s v="Oceania"/>
    <s v="TEC-PH-10004211"/>
    <s v="Technology"/>
    <s v="Phones"/>
    <s v="Cisco Headset, Cordless"/>
    <n v="730.32"/>
    <n v="8"/>
    <n v="0"/>
    <n v="175.2"/>
    <n v="165.5"/>
    <x v="2"/>
  </r>
  <r>
    <n v="23564"/>
    <s v="IN-2014-19561"/>
    <d v="2014-03-14T00:00:00"/>
    <d v="2014-03-19T00:00:00"/>
    <s v="Standard Class"/>
    <s v="BT-11395"/>
    <s v="Bill Tyler"/>
    <s v="Corporate"/>
    <s v="Laiyang"/>
    <x v="36"/>
    <s v="China"/>
    <m/>
    <s v="APAC"/>
    <s v="North Asia"/>
    <s v="OFF-ST-10004060"/>
    <s v="Office Supplies"/>
    <s v="Storage"/>
    <s v="Fellowes Lockers, Blue"/>
    <n v="1243.98"/>
    <n v="6"/>
    <n v="0"/>
    <n v="534.78"/>
    <n v="165.47"/>
    <x v="2"/>
  </r>
  <r>
    <n v="49657"/>
    <s v="SF-2014-4410"/>
    <d v="2014-03-26T00:00:00"/>
    <d v="2014-03-30T00:00:00"/>
    <s v="Standard Class"/>
    <s v="NP-8685"/>
    <s v="Nora Pelletier"/>
    <s v="Home Office"/>
    <s v="Pretoria"/>
    <x v="120"/>
    <s v="South Africa"/>
    <m/>
    <s v="Africa"/>
    <s v="Africa"/>
    <s v="TEC-OKI-10003124"/>
    <s v="Technology"/>
    <s v="Machines"/>
    <s v="Okidata Inkjet, Wireless"/>
    <n v="1884.6"/>
    <n v="6"/>
    <n v="0"/>
    <n v="791.46"/>
    <n v="165.46"/>
    <x v="1"/>
  </r>
  <r>
    <n v="34106"/>
    <s v="CA-2012-148635"/>
    <d v="2012-07-25T00:00:00"/>
    <d v="2012-07-27T00:00:00"/>
    <s v="Second Class"/>
    <s v="MH-18025"/>
    <s v="Michelle Huthwaite"/>
    <s v="Consumer"/>
    <s v="Seattle"/>
    <x v="42"/>
    <s v="United States"/>
    <n v="98115"/>
    <s v="US"/>
    <s v="West"/>
    <s v="FUR-CH-10001854"/>
    <s v="Furniture"/>
    <s v="Chairs"/>
    <s v="Office Star - Professional Matrix Back Chair with 2-to-1 Synchro Tilt and Mesh Fabric Seat"/>
    <n v="561.56799999999998"/>
    <n v="2"/>
    <n v="0.2"/>
    <n v="28.078399999999998"/>
    <n v="165.42"/>
    <x v="0"/>
  </r>
  <r>
    <n v="45896"/>
    <s v="MO-2014-4970"/>
    <d v="2014-09-17T00:00:00"/>
    <d v="2014-09-21T00:00:00"/>
    <s v="Standard Class"/>
    <s v="PO-9195"/>
    <s v="Phillina Ober"/>
    <s v="Home Office"/>
    <s v="Tangier"/>
    <x v="335"/>
    <s v="Morocco"/>
    <m/>
    <s v="Africa"/>
    <s v="Africa"/>
    <s v="FUR-LES-10002616"/>
    <s v="Furniture"/>
    <s v="Tables"/>
    <s v="Lesro Conference Table, with Bottom Storage"/>
    <n v="1715.16"/>
    <n v="2"/>
    <n v="0"/>
    <n v="377.28"/>
    <n v="165.38"/>
    <x v="1"/>
  </r>
  <r>
    <n v="11382"/>
    <s v="ES-2012-4727188"/>
    <d v="2012-03-29T00:00:00"/>
    <d v="2012-03-31T00:00:00"/>
    <s v="First Class"/>
    <s v="SC-20725"/>
    <s v="Steven Cartwright"/>
    <s v="Consumer"/>
    <s v="Guyancourt"/>
    <x v="14"/>
    <s v="France"/>
    <m/>
    <s v="EU"/>
    <s v="Central"/>
    <s v="TEC-AC-10001258"/>
    <s v="Technology"/>
    <s v="Accessories"/>
    <s v="Belkin Router, Erganomic"/>
    <n v="1795.92"/>
    <n v="7"/>
    <n v="0"/>
    <n v="843.99"/>
    <n v="165.31"/>
    <x v="2"/>
  </r>
  <r>
    <n v="18859"/>
    <s v="IT-2014-2122369"/>
    <d v="2014-05-26T00:00:00"/>
    <d v="2014-05-28T00:00:00"/>
    <s v="Second Class"/>
    <s v="JK-15730"/>
    <s v="Joe Kamberova"/>
    <s v="Consumer"/>
    <s v="Treviso"/>
    <x v="92"/>
    <s v="Italy"/>
    <m/>
    <s v="EU"/>
    <s v="South"/>
    <s v="TEC-CO-10004078"/>
    <s v="Technology"/>
    <s v="Copiers"/>
    <s v="Sharp Fax Machine, Laser"/>
    <n v="1182.5999999999999"/>
    <n v="4"/>
    <n v="0"/>
    <n v="106.32"/>
    <n v="165.3"/>
    <x v="1"/>
  </r>
  <r>
    <n v="15043"/>
    <s v="IT-2014-3150765"/>
    <d v="2014-02-07T00:00:00"/>
    <d v="2014-02-14T00:00:00"/>
    <s v="Standard Class"/>
    <s v="CM-12655"/>
    <s v="Corinna Mitchell"/>
    <s v="Home Office"/>
    <s v="Stockholm"/>
    <x v="248"/>
    <s v="Sweden"/>
    <m/>
    <s v="EU"/>
    <s v="North"/>
    <s v="FUR-BO-10002003"/>
    <s v="Furniture"/>
    <s v="Bookcases"/>
    <s v="Sauder Classic Bookcase, Metal"/>
    <n v="2830.4250000000002"/>
    <n v="13"/>
    <n v="0.5"/>
    <n v="-1981.395"/>
    <n v="165.22"/>
    <x v="1"/>
  </r>
  <r>
    <n v="37932"/>
    <s v="CA-2014-144498"/>
    <d v="2014-05-07T00:00:00"/>
    <d v="2014-05-07T00:00:00"/>
    <s v="Same Day"/>
    <s v="MB-18085"/>
    <s v="Mick Brown"/>
    <s v="Consumer"/>
    <s v="Charlotte"/>
    <x v="8"/>
    <s v="United States"/>
    <n v="28205"/>
    <s v="US"/>
    <s v="South"/>
    <s v="TEC-PH-10004977"/>
    <s v="Technology"/>
    <s v="Phones"/>
    <s v="GE 30524EE4"/>
    <n v="627.16800000000001"/>
    <n v="4"/>
    <n v="0.2"/>
    <n v="70.556399999999996"/>
    <n v="165.08"/>
    <x v="2"/>
  </r>
  <r>
    <n v="29256"/>
    <s v="IN-2011-13030"/>
    <d v="2011-09-25T00:00:00"/>
    <d v="2011-10-02T00:00:00"/>
    <s v="Standard Class"/>
    <s v="PF-19120"/>
    <s v="Peter Fuller"/>
    <s v="Consumer"/>
    <s v="Sydney"/>
    <x v="1"/>
    <s v="Australia"/>
    <m/>
    <s v="APAC"/>
    <s v="Oceania"/>
    <s v="FUR-CH-10003950"/>
    <s v="Furniture"/>
    <s v="Chairs"/>
    <s v="Novimex Executive Leather Armchair, Black"/>
    <n v="2885.085"/>
    <n v="7"/>
    <n v="0.1"/>
    <n v="-224.595"/>
    <n v="165.03"/>
    <x v="1"/>
  </r>
  <r>
    <n v="16140"/>
    <s v="ES-2014-3691479"/>
    <d v="2014-11-12T00:00:00"/>
    <d v="2014-11-16T00:00:00"/>
    <s v="Standard Class"/>
    <s v="BM-11785"/>
    <s v="Bryan Mills"/>
    <s v="Consumer"/>
    <s v="Zamora"/>
    <x v="255"/>
    <s v="Spain"/>
    <m/>
    <s v="EU"/>
    <s v="South"/>
    <s v="TEC-PH-10001066"/>
    <s v="Technology"/>
    <s v="Phones"/>
    <s v="Apple Smart Phone, Cordless"/>
    <n v="2863.35"/>
    <n v="5"/>
    <n v="0.1"/>
    <n v="381.75"/>
    <n v="165"/>
    <x v="1"/>
  </r>
  <r>
    <n v="41163"/>
    <s v="US-2012-116981"/>
    <d v="2012-03-26T00:00:00"/>
    <d v="2012-03-28T00:00:00"/>
    <s v="Second Class"/>
    <s v="SM-20950"/>
    <s v="Suzanne McNair"/>
    <s v="Corporate"/>
    <s v="New York City"/>
    <x v="0"/>
    <s v="United States"/>
    <n v="10009"/>
    <s v="US"/>
    <s v="East"/>
    <s v="OFF-ST-10002615"/>
    <s v="Office Supplies"/>
    <s v="Storage"/>
    <s v="Dual Level, Single-Width Filing Carts"/>
    <n v="1085.42"/>
    <n v="7"/>
    <n v="0"/>
    <n v="282.20920000000001"/>
    <n v="164.92"/>
    <x v="1"/>
  </r>
  <r>
    <n v="40726"/>
    <s v="CA-2012-166219"/>
    <d v="2012-08-28T00:00:00"/>
    <d v="2012-09-01T00:00:00"/>
    <s v="Standard Class"/>
    <s v="BP-11185"/>
    <s v="Ben Peterman"/>
    <s v="Corporate"/>
    <s v="Dallas"/>
    <x v="29"/>
    <s v="United States"/>
    <n v="75081"/>
    <s v="US"/>
    <s v="Central"/>
    <s v="TEC-PH-10004165"/>
    <s v="Technology"/>
    <s v="Phones"/>
    <s v="Mitel MiVoice 5330e IP Phone"/>
    <n v="1099.96"/>
    <n v="5"/>
    <n v="0.2"/>
    <n v="82.497"/>
    <n v="164.84"/>
    <x v="2"/>
  </r>
  <r>
    <n v="51179"/>
    <s v="NI-2011-8710"/>
    <d v="2011-07-07T00:00:00"/>
    <d v="2011-07-09T00:00:00"/>
    <s v="Second Class"/>
    <s v="AS-630"/>
    <s v="Ann Steele"/>
    <s v="Home Office"/>
    <s v="Lagos"/>
    <x v="397"/>
    <s v="Nigeria"/>
    <m/>
    <s v="Africa"/>
    <s v="Africa"/>
    <s v="OFF-HAM-10004674"/>
    <s v="Office Supplies"/>
    <s v="Appliances"/>
    <s v="Hamilton Beach Stove, Silver"/>
    <n v="651.70799999999997"/>
    <n v="4"/>
    <n v="0.7"/>
    <n v="-695.17200000000003"/>
    <n v="164.81"/>
    <x v="0"/>
  </r>
  <r>
    <n v="22489"/>
    <s v="IN-2011-40323"/>
    <d v="2011-11-10T00:00:00"/>
    <d v="2011-11-13T00:00:00"/>
    <s v="First Class"/>
    <s v="SC-20680"/>
    <s v="Steve Carroll"/>
    <s v="Home Office"/>
    <s v="Ninghai"/>
    <x v="36"/>
    <s v="China"/>
    <m/>
    <s v="APAC"/>
    <s v="North Asia"/>
    <s v="FUR-BO-10002990"/>
    <s v="Furniture"/>
    <s v="Bookcases"/>
    <s v="Dania Library with Doors, Traditional"/>
    <n v="724.8"/>
    <n v="2"/>
    <n v="0"/>
    <n v="333.36"/>
    <n v="164.79"/>
    <x v="2"/>
  </r>
  <r>
    <n v="25772"/>
    <s v="ID-2013-15032"/>
    <d v="2013-09-30T00:00:00"/>
    <d v="2013-10-04T00:00:00"/>
    <s v="Standard Class"/>
    <s v="CC-12370"/>
    <s v="Christopher Conant"/>
    <s v="Consumer"/>
    <s v="Bogor"/>
    <x v="65"/>
    <s v="Indonesia"/>
    <m/>
    <s v="APAC"/>
    <s v="Southeast Asia"/>
    <s v="FUR-BO-10000243"/>
    <s v="Furniture"/>
    <s v="Bookcases"/>
    <s v="Safco Floating Shelf Set, Pine"/>
    <n v="1289.5659000000001"/>
    <n v="7"/>
    <n v="7.0000000000000007E-2"/>
    <n v="263.29590000000002"/>
    <n v="164.71"/>
    <x v="2"/>
  </r>
  <r>
    <n v="10710"/>
    <s v="ES-2014-2591069"/>
    <d v="2014-10-29T00:00:00"/>
    <d v="2014-11-02T00:00:00"/>
    <s v="Standard Class"/>
    <s v="PO-18865"/>
    <s v="Patrick O'Donnell"/>
    <s v="Consumer"/>
    <s v="Nancy"/>
    <x v="309"/>
    <s v="France"/>
    <m/>
    <s v="EU"/>
    <s v="Central"/>
    <s v="TEC-CO-10004005"/>
    <s v="Technology"/>
    <s v="Copiers"/>
    <s v="Sharp Copy Machine, Laser"/>
    <n v="1015.92"/>
    <n v="5"/>
    <n v="0.15"/>
    <n v="-24.03"/>
    <n v="164.68"/>
    <x v="2"/>
  </r>
  <r>
    <n v="13409"/>
    <s v="ES-2014-4879051"/>
    <d v="2014-06-12T00:00:00"/>
    <d v="2014-06-13T00:00:00"/>
    <s v="First Class"/>
    <s v="MG-18205"/>
    <s v="Mitch Gastineau"/>
    <s v="Corporate"/>
    <s v="Namur"/>
    <x v="354"/>
    <s v="Belgium"/>
    <m/>
    <s v="EU"/>
    <s v="Central"/>
    <s v="FUR-BO-10003779"/>
    <s v="Furniture"/>
    <s v="Bookcases"/>
    <s v="Ikea Library with Doors, Traditional"/>
    <n v="726.78"/>
    <n v="2"/>
    <n v="0"/>
    <n v="319.74"/>
    <n v="164.64"/>
    <x v="2"/>
  </r>
  <r>
    <n v="18660"/>
    <s v="ES-2011-3749098"/>
    <d v="2011-11-18T00:00:00"/>
    <d v="2011-11-22T00:00:00"/>
    <s v="Standard Class"/>
    <s v="DC-13285"/>
    <s v="Debra Catini"/>
    <s v="Consumer"/>
    <s v="Lille"/>
    <x v="61"/>
    <s v="France"/>
    <m/>
    <s v="EU"/>
    <s v="Central"/>
    <s v="FUR-BO-10000170"/>
    <s v="Furniture"/>
    <s v="Bookcases"/>
    <s v="Safco Library with Doors, Mobile"/>
    <n v="3177.7109999999998"/>
    <n v="9"/>
    <n v="0.1"/>
    <n v="-176.76900000000001"/>
    <n v="164.64"/>
    <x v="1"/>
  </r>
  <r>
    <n v="25410"/>
    <s v="ID-2012-54743"/>
    <d v="2012-09-06T00:00:00"/>
    <d v="2012-09-10T00:00:00"/>
    <s v="Standard Class"/>
    <s v="PS-18970"/>
    <s v="Paul Stevenson"/>
    <s v="Home Office"/>
    <s v="Singapore"/>
    <x v="170"/>
    <s v="Singapore"/>
    <m/>
    <s v="APAC"/>
    <s v="Southeast Asia"/>
    <s v="OFF-ST-10003931"/>
    <s v="Office Supplies"/>
    <s v="Storage"/>
    <s v="Smead Lockers, Blue"/>
    <n v="1388.94"/>
    <n v="7"/>
    <n v="0"/>
    <n v="208.32"/>
    <n v="164.5"/>
    <x v="2"/>
  </r>
  <r>
    <n v="69"/>
    <s v="MX-2013-164021"/>
    <d v="2013-07-23T00:00:00"/>
    <d v="2013-07-29T00:00:00"/>
    <s v="Standard Class"/>
    <s v="BM-11140"/>
    <s v="Becky Martin"/>
    <s v="Consumer"/>
    <s v="Bello"/>
    <x v="76"/>
    <s v="Colombia"/>
    <m/>
    <s v="LATAM"/>
    <s v="South"/>
    <s v="FUR-BO-10004113"/>
    <s v="Furniture"/>
    <s v="Bookcases"/>
    <s v="Sauder Classic Bookcase, Pine"/>
    <n v="874.68"/>
    <n v="3"/>
    <n v="0"/>
    <n v="411.06"/>
    <n v="164.447"/>
    <x v="3"/>
  </r>
  <r>
    <n v="5251"/>
    <s v="MX-2013-135916"/>
    <d v="2013-01-18T00:00:00"/>
    <d v="2013-01-18T00:00:00"/>
    <s v="Same Day"/>
    <s v="MC-17590"/>
    <s v="Matt Collister"/>
    <s v="Corporate"/>
    <s v="Chimaltenango"/>
    <x v="398"/>
    <s v="Guatemala"/>
    <m/>
    <s v="LATAM"/>
    <s v="Central"/>
    <s v="OFF-AP-10000667"/>
    <s v="Office Supplies"/>
    <s v="Appliances"/>
    <s v="Breville Stove, White"/>
    <n v="1119.3599999999999"/>
    <n v="3"/>
    <n v="0"/>
    <n v="22.38"/>
    <n v="164.44499999999999"/>
    <x v="1"/>
  </r>
  <r>
    <n v="1397"/>
    <s v="MX-2014-105907"/>
    <d v="2014-12-27T00:00:00"/>
    <d v="2014-12-29T00:00:00"/>
    <s v="Second Class"/>
    <s v="MM-17260"/>
    <s v="Magdelene Morse"/>
    <s v="Consumer"/>
    <s v="Mixco"/>
    <x v="99"/>
    <s v="Guatemala"/>
    <m/>
    <s v="LATAM"/>
    <s v="Central"/>
    <s v="FUR-CH-10000953"/>
    <s v="Furniture"/>
    <s v="Chairs"/>
    <s v="Harbour Creations Swivel Stool, Black"/>
    <n v="829.22"/>
    <n v="7"/>
    <n v="0"/>
    <n v="49.7"/>
    <n v="164.39400000000001"/>
    <x v="2"/>
  </r>
  <r>
    <n v="44228"/>
    <s v="CA-2011-1800"/>
    <d v="2011-03-01T00:00:00"/>
    <d v="2011-03-04T00:00:00"/>
    <s v="First Class"/>
    <s v="TP-11415"/>
    <s v="Tom Prescott"/>
    <s v="Consumer"/>
    <s v="Toronto"/>
    <x v="227"/>
    <s v="Canada"/>
    <m/>
    <s v="Canada"/>
    <s v="Canada"/>
    <s v="OFF-FEL-10001405"/>
    <s v="Office Supplies"/>
    <s v="Storage"/>
    <s v="Fellowes File Cart, Industrial"/>
    <n v="551.16"/>
    <n v="4"/>
    <n v="0"/>
    <n v="71.64"/>
    <n v="164.36"/>
    <x v="2"/>
  </r>
  <r>
    <n v="23720"/>
    <s v="IN-2011-69429"/>
    <d v="2011-07-16T00:00:00"/>
    <d v="2011-07-20T00:00:00"/>
    <s v="Standard Class"/>
    <s v="CC-12610"/>
    <s v="Corey Catlett"/>
    <s v="Corporate"/>
    <s v="Ninghai"/>
    <x v="36"/>
    <s v="China"/>
    <m/>
    <s v="APAC"/>
    <s v="North Asia"/>
    <s v="FUR-BO-10000208"/>
    <s v="Furniture"/>
    <s v="Bookcases"/>
    <s v="Bush Stackable Bookrack, Mobile"/>
    <n v="1729.14"/>
    <n v="14"/>
    <n v="0"/>
    <n v="483.84"/>
    <n v="164.33"/>
    <x v="1"/>
  </r>
  <r>
    <n v="16252"/>
    <s v="ES-2014-4971381"/>
    <d v="2014-10-13T00:00:00"/>
    <d v="2014-10-18T00:00:00"/>
    <s v="Second Class"/>
    <s v="HR-14770"/>
    <s v="Hallie Redmond"/>
    <s v="Home Office"/>
    <s v="Burnley"/>
    <x v="31"/>
    <s v="United Kingdom"/>
    <m/>
    <s v="EU"/>
    <s v="North"/>
    <s v="OFF-AP-10000423"/>
    <s v="Office Supplies"/>
    <s v="Appliances"/>
    <s v="Breville Refrigerator, Red"/>
    <n v="2077.3200000000002"/>
    <n v="4"/>
    <n v="0"/>
    <n v="394.68"/>
    <n v="164.16"/>
    <x v="1"/>
  </r>
  <r>
    <n v="30073"/>
    <s v="IN-2013-12183"/>
    <d v="2013-05-14T00:00:00"/>
    <d v="2013-05-17T00:00:00"/>
    <s v="First Class"/>
    <s v="HH-15010"/>
    <s v="Hilary Holden"/>
    <s v="Corporate"/>
    <s v="Nagpur"/>
    <x v="195"/>
    <s v="India"/>
    <m/>
    <s v="APAC"/>
    <s v="Central Asia"/>
    <s v="FUR-CH-10002573"/>
    <s v="Furniture"/>
    <s v="Chairs"/>
    <s v="Office Star Executive Leather Armchair, Adjustable"/>
    <n v="1395"/>
    <n v="3"/>
    <n v="0"/>
    <n v="237.15"/>
    <n v="164.14"/>
    <x v="1"/>
  </r>
  <r>
    <n v="15534"/>
    <s v="IT-2014-5886628"/>
    <d v="2014-07-24T00:00:00"/>
    <d v="2014-07-27T00:00:00"/>
    <s v="First Class"/>
    <s v="BT-11485"/>
    <s v="Brad Thomas"/>
    <s v="Home Office"/>
    <s v="El Prat de Llobregat"/>
    <x v="149"/>
    <s v="Spain"/>
    <m/>
    <s v="EU"/>
    <s v="South"/>
    <s v="OFF-ST-10003455"/>
    <s v="Office Supplies"/>
    <s v="Storage"/>
    <s v="Fellowes Lockers, Blue"/>
    <n v="932.98500000000001"/>
    <n v="5"/>
    <n v="0.1"/>
    <n v="165.73500000000001"/>
    <n v="164.04"/>
    <x v="2"/>
  </r>
  <r>
    <n v="36315"/>
    <s v="CA-2011-127558"/>
    <d v="2011-11-15T00:00:00"/>
    <d v="2011-11-18T00:00:00"/>
    <s v="First Class"/>
    <s v="SS-20410"/>
    <s v="Shahid Shariari"/>
    <s v="Consumer"/>
    <s v="Los Angeles"/>
    <x v="7"/>
    <s v="United States"/>
    <n v="90008"/>
    <s v="US"/>
    <s v="West"/>
    <s v="TEC-AC-10003832"/>
    <s v="Technology"/>
    <s v="Accessories"/>
    <s v="Logitech P710e Mobile Speakerphone"/>
    <n v="772.47"/>
    <n v="3"/>
    <n v="0"/>
    <n v="146.76929999999999"/>
    <n v="164.04"/>
    <x v="1"/>
  </r>
  <r>
    <n v="29983"/>
    <s v="ID-2012-48100"/>
    <d v="2012-06-26T00:00:00"/>
    <d v="2012-06-30T00:00:00"/>
    <s v="Standard Class"/>
    <s v="EB-13870"/>
    <s v="Emily Burns"/>
    <s v="Consumer"/>
    <s v="Pematangsiantar"/>
    <x v="105"/>
    <s v="Indonesia"/>
    <m/>
    <s v="APAC"/>
    <s v="Southeast Asia"/>
    <s v="TEC-PH-10003794"/>
    <s v="Technology"/>
    <s v="Phones"/>
    <s v="Nokia Smart Phone, Full Size"/>
    <n v="1587.0015000000001"/>
    <n v="3"/>
    <n v="0.17"/>
    <n v="-76.558499999999995"/>
    <n v="164"/>
    <x v="2"/>
  </r>
  <r>
    <n v="11280"/>
    <s v="ES-2012-4844965"/>
    <d v="2012-11-15T00:00:00"/>
    <d v="2012-11-17T00:00:00"/>
    <s v="First Class"/>
    <s v="AR-10345"/>
    <s v="Alex Russell"/>
    <s v="Corporate"/>
    <s v="Albacete"/>
    <x v="399"/>
    <s v="Spain"/>
    <m/>
    <s v="EU"/>
    <s v="South"/>
    <s v="OFF-AP-10000005"/>
    <s v="Office Supplies"/>
    <s v="Appliances"/>
    <s v="KitchenAid Microwave, Red"/>
    <n v="1551.6"/>
    <n v="5"/>
    <n v="0"/>
    <n v="108.6"/>
    <n v="163.94"/>
    <x v="2"/>
  </r>
  <r>
    <n v="32547"/>
    <s v="CA-2014-115602"/>
    <d v="2014-12-19T00:00:00"/>
    <d v="2014-12-25T00:00:00"/>
    <s v="Standard Class"/>
    <s v="DJ-13630"/>
    <s v="Doug Jacobs"/>
    <s v="Consumer"/>
    <s v="New York City"/>
    <x v="0"/>
    <s v="United States"/>
    <n v="10009"/>
    <s v="US"/>
    <s v="East"/>
    <s v="OFF-AP-10000891"/>
    <s v="Office Supplies"/>
    <s v="Appliances"/>
    <s v="Kensington 7 Outlet MasterPiece HOMEOFFICE Power Control Center"/>
    <n v="1704.56"/>
    <n v="13"/>
    <n v="0"/>
    <n v="511.36799999999999"/>
    <n v="163.94"/>
    <x v="1"/>
  </r>
  <r>
    <n v="31770"/>
    <s v="CA-2011-144666"/>
    <d v="2011-11-09T00:00:00"/>
    <d v="2011-11-11T00:00:00"/>
    <s v="Second Class"/>
    <s v="JP-15520"/>
    <s v="Jeremy Pistek"/>
    <s v="Consumer"/>
    <s v="San Francisco"/>
    <x v="7"/>
    <s v="United States"/>
    <n v="94110"/>
    <s v="US"/>
    <s v="West"/>
    <s v="TEC-PH-10002680"/>
    <s v="Technology"/>
    <s v="Phones"/>
    <s v="Samsung Galaxy Note 3"/>
    <n v="703.96799999999996"/>
    <n v="4"/>
    <n v="0.2"/>
    <n v="87.995999999999995"/>
    <n v="163.91"/>
    <x v="0"/>
  </r>
  <r>
    <n v="15568"/>
    <s v="ES-2013-3570218"/>
    <d v="2013-02-06T00:00:00"/>
    <d v="2013-02-11T00:00:00"/>
    <s v="Second Class"/>
    <s v="TM-21490"/>
    <s v="Tony Molinari"/>
    <s v="Consumer"/>
    <s v="Nantes"/>
    <x v="129"/>
    <s v="France"/>
    <m/>
    <s v="EU"/>
    <s v="Central"/>
    <s v="TEC-CO-10000620"/>
    <s v="Technology"/>
    <s v="Copiers"/>
    <s v="Brother Wireless Fax, Digital"/>
    <n v="965.04750000000001"/>
    <n v="3"/>
    <n v="0.15"/>
    <n v="-68.152500000000003"/>
    <n v="163.74"/>
    <x v="2"/>
  </r>
  <r>
    <n v="910"/>
    <s v="MX-2011-106775"/>
    <d v="2011-10-27T00:00:00"/>
    <d v="2011-10-31T00:00:00"/>
    <s v="Standard Class"/>
    <s v="AF-10870"/>
    <s v="Art Ferguson"/>
    <s v="Consumer"/>
    <s v="Santa Clara"/>
    <x v="400"/>
    <s v="Cuba"/>
    <m/>
    <s v="LATAM"/>
    <s v="Caribbean"/>
    <s v="TEC-PH-10000018"/>
    <s v="Technology"/>
    <s v="Phones"/>
    <s v="Nokia Smart Phone, Full Size"/>
    <n v="1274.7"/>
    <n v="3"/>
    <n v="0"/>
    <n v="293.16000000000003"/>
    <n v="163.70099999999999"/>
    <x v="2"/>
  </r>
  <r>
    <n v="7018"/>
    <s v="MX-2014-104829"/>
    <d v="2014-11-05T00:00:00"/>
    <d v="2014-11-08T00:00:00"/>
    <s v="First Class"/>
    <s v="SP-20650"/>
    <s v="Stephanie Phelps"/>
    <s v="Corporate"/>
    <s v="Maringá"/>
    <x v="12"/>
    <s v="Brazil"/>
    <m/>
    <s v="LATAM"/>
    <s v="South"/>
    <s v="OFF-AP-10000800"/>
    <s v="Office Supplies"/>
    <s v="Appliances"/>
    <s v="Breville Stove, Red"/>
    <n v="1123.08"/>
    <n v="3"/>
    <n v="0"/>
    <n v="224.58"/>
    <n v="163.69499999999999"/>
    <x v="1"/>
  </r>
  <r>
    <n v="37109"/>
    <s v="US-2012-163279"/>
    <d v="2012-03-22T00:00:00"/>
    <d v="2012-03-26T00:00:00"/>
    <s v="Standard Class"/>
    <s v="JD-16150"/>
    <s v="Justin Deggeller"/>
    <s v="Corporate"/>
    <s v="San Diego"/>
    <x v="7"/>
    <s v="United States"/>
    <n v="92037"/>
    <s v="US"/>
    <s v="West"/>
    <s v="TEC-PH-10001795"/>
    <s v="Technology"/>
    <s v="Phones"/>
    <s v="ClearOne CHATAttach 160 - speaker phone"/>
    <n v="1487.9760000000001"/>
    <n v="3"/>
    <n v="0.2"/>
    <n v="185.99700000000001"/>
    <n v="163.54"/>
    <x v="1"/>
  </r>
  <r>
    <n v="41804"/>
    <s v="EG-2014-4750"/>
    <d v="2014-05-20T00:00:00"/>
    <d v="2014-05-24T00:00:00"/>
    <s v="Second Class"/>
    <s v="CM-2115"/>
    <s v="Chad McGuire"/>
    <s v="Consumer"/>
    <s v="Cairo"/>
    <x v="132"/>
    <s v="Egypt"/>
    <m/>
    <s v="Africa"/>
    <s v="Africa"/>
    <s v="TEC-NOK-10001283"/>
    <s v="Technology"/>
    <s v="Phones"/>
    <s v="Nokia Smart Phone, Full Size"/>
    <n v="1274.7"/>
    <n v="2"/>
    <n v="0"/>
    <n v="140.16"/>
    <n v="163.5"/>
    <x v="2"/>
  </r>
  <r>
    <n v="9965"/>
    <s v="MX-2013-144855"/>
    <d v="2013-12-16T00:00:00"/>
    <d v="2013-12-21T00:00:00"/>
    <s v="Standard Class"/>
    <s v="GK-14620"/>
    <s v="Grace Kelly"/>
    <s v="Corporate"/>
    <s v="Osorno"/>
    <x v="401"/>
    <s v="Chile"/>
    <m/>
    <s v="LATAM"/>
    <s v="South"/>
    <s v="OFF-AP-10000179"/>
    <s v="Office Supplies"/>
    <s v="Appliances"/>
    <s v="Breville Refrigerator, Red"/>
    <n v="2423.54"/>
    <n v="7"/>
    <n v="0"/>
    <n v="24.22"/>
    <n v="163.45599999999999"/>
    <x v="1"/>
  </r>
  <r>
    <n v="16794"/>
    <s v="ES-2011-2835499"/>
    <d v="2011-04-18T00:00:00"/>
    <d v="2011-04-20T00:00:00"/>
    <s v="Second Class"/>
    <s v="TS-21430"/>
    <s v="Tom Stivers"/>
    <s v="Corporate"/>
    <s v="Brindisi"/>
    <x v="190"/>
    <s v="Italy"/>
    <m/>
    <s v="EU"/>
    <s v="South"/>
    <s v="OFF-ST-10003785"/>
    <s v="Office Supplies"/>
    <s v="Storage"/>
    <s v="Eldon Lockers, Blue"/>
    <n v="474.98399999999998"/>
    <n v="4"/>
    <n v="0.4"/>
    <n v="-237.57599999999999"/>
    <n v="163.41999999999999"/>
    <x v="0"/>
  </r>
  <r>
    <n v="24502"/>
    <s v="IN-2013-35087"/>
    <d v="2013-08-16T00:00:00"/>
    <d v="2013-08-20T00:00:00"/>
    <s v="Second Class"/>
    <s v="JG-15805"/>
    <s v="John Grady"/>
    <s v="Corporate"/>
    <s v="Daqing"/>
    <x v="13"/>
    <s v="China"/>
    <m/>
    <s v="APAC"/>
    <s v="North Asia"/>
    <s v="FUR-BO-10003549"/>
    <s v="Furniture"/>
    <s v="Bookcases"/>
    <s v="Sauder Floating Shelf Set, Metal"/>
    <n v="1358.28"/>
    <n v="7"/>
    <n v="0"/>
    <n v="203.7"/>
    <n v="163.41999999999999"/>
    <x v="2"/>
  </r>
  <r>
    <n v="37531"/>
    <s v="US-2014-142188"/>
    <d v="2014-09-12T00:00:00"/>
    <d v="2014-09-12T00:00:00"/>
    <s v="Same Day"/>
    <s v="JF-15415"/>
    <s v="Jennifer Ferguson"/>
    <s v="Consumer"/>
    <s v="Seattle"/>
    <x v="42"/>
    <s v="United States"/>
    <n v="98105"/>
    <s v="US"/>
    <s v="West"/>
    <s v="OFF-BI-10004600"/>
    <s v="Office Supplies"/>
    <s v="Binders"/>
    <s v="Ibico Ibimaster 300 Manual Binding System"/>
    <n v="1471.96"/>
    <n v="5"/>
    <n v="0.2"/>
    <n v="459.98750000000001"/>
    <n v="163.36000000000001"/>
    <x v="2"/>
  </r>
  <r>
    <n v="20857"/>
    <s v="IN-2014-66027"/>
    <d v="2014-12-15T00:00:00"/>
    <d v="2014-12-19T00:00:00"/>
    <s v="Standard Class"/>
    <s v="SV-20935"/>
    <s v="Susan Vittorini"/>
    <s v="Consumer"/>
    <s v="Surabaya"/>
    <x v="144"/>
    <s v="Indonesia"/>
    <m/>
    <s v="APAC"/>
    <s v="Southeast Asia"/>
    <s v="FUR-BO-10002387"/>
    <s v="Furniture"/>
    <s v="Bookcases"/>
    <s v="Safco Library with Doors, Metal"/>
    <n v="2534.0174999999999"/>
    <n v="7"/>
    <n v="7.0000000000000007E-2"/>
    <n v="136.23750000000001"/>
    <n v="163.30000000000001"/>
    <x v="1"/>
  </r>
  <r>
    <n v="9246"/>
    <s v="MX-2012-109134"/>
    <d v="2012-07-09T00:00:00"/>
    <d v="2012-07-12T00:00:00"/>
    <s v="First Class"/>
    <s v="EA-14035"/>
    <s v="Erin Ashbrook"/>
    <s v="Corporate"/>
    <s v="Monterrey"/>
    <x v="191"/>
    <s v="Mexico"/>
    <m/>
    <s v="LATAM"/>
    <s v="North"/>
    <s v="OFF-ST-10004381"/>
    <s v="Office Supplies"/>
    <s v="Storage"/>
    <s v="Smead Lockers, Industrial"/>
    <n v="1060.8"/>
    <n v="8"/>
    <n v="0"/>
    <n v="254.56"/>
    <n v="163.28100000000001"/>
    <x v="1"/>
  </r>
  <r>
    <n v="2551"/>
    <s v="MX-2013-132206"/>
    <d v="2013-12-10T00:00:00"/>
    <d v="2013-12-12T00:00:00"/>
    <s v="Second Class"/>
    <s v="KN-16450"/>
    <s v="Kean Nguyen"/>
    <s v="Corporate"/>
    <s v="Tijuana"/>
    <x v="282"/>
    <s v="Mexico"/>
    <m/>
    <s v="LATAM"/>
    <s v="North"/>
    <s v="FUR-CH-10003941"/>
    <s v="Furniture"/>
    <s v="Chairs"/>
    <s v="Novimex Executive Leather Armchair, Adjustable"/>
    <n v="485.88799999999998"/>
    <n v="2"/>
    <n v="0.2"/>
    <n v="12.128"/>
    <n v="163.26"/>
    <x v="0"/>
  </r>
  <r>
    <n v="11789"/>
    <s v="ES-2011-2592061"/>
    <d v="2011-09-16T00:00:00"/>
    <d v="2011-09-20T00:00:00"/>
    <s v="Standard Class"/>
    <s v="FH-14350"/>
    <s v="Fred Harton"/>
    <s v="Consumer"/>
    <s v="Woking"/>
    <x v="31"/>
    <s v="United Kingdom"/>
    <m/>
    <s v="EU"/>
    <s v="North"/>
    <s v="FUR-TA-10000052"/>
    <s v="Furniture"/>
    <s v="Tables"/>
    <s v="Hon Training Table, Adjustable Height"/>
    <n v="1674.45"/>
    <n v="5"/>
    <n v="0"/>
    <n v="686.4"/>
    <n v="163.21"/>
    <x v="2"/>
  </r>
  <r>
    <n v="14518"/>
    <s v="ES-2014-2332714"/>
    <d v="2014-06-20T00:00:00"/>
    <d v="2014-06-22T00:00:00"/>
    <s v="Second Class"/>
    <s v="JK-16090"/>
    <s v="Juliana Krohn"/>
    <s v="Consumer"/>
    <s v="Hamburg"/>
    <x v="98"/>
    <s v="Germany"/>
    <m/>
    <s v="EU"/>
    <s v="Central"/>
    <s v="OFF-AP-10000195"/>
    <s v="Office Supplies"/>
    <s v="Appliances"/>
    <s v="Cuisinart Stove, Black"/>
    <n v="967.89599999999996"/>
    <n v="2"/>
    <n v="0.1"/>
    <n v="247.29599999999999"/>
    <n v="163.07"/>
    <x v="2"/>
  </r>
  <r>
    <n v="41361"/>
    <s v="SF-2011-2790"/>
    <d v="2011-07-07T00:00:00"/>
    <d v="2011-07-14T00:00:00"/>
    <s v="Standard Class"/>
    <s v="BS-1800"/>
    <s v="Bryan Spruell"/>
    <s v="Home Office"/>
    <s v="Cape Town"/>
    <x v="131"/>
    <s v="South Africa"/>
    <m/>
    <s v="Africa"/>
    <s v="Africa"/>
    <s v="FUR-SAF-10004252"/>
    <s v="Furniture"/>
    <s v="Chairs"/>
    <s v="SAFCO Executive Leather Armchair, Adjustable"/>
    <n v="1855.68"/>
    <n v="4"/>
    <n v="0"/>
    <n v="129.84"/>
    <n v="163.07"/>
    <x v="1"/>
  </r>
  <r>
    <n v="18023"/>
    <s v="ES-2014-3995946"/>
    <d v="2014-08-13T00:00:00"/>
    <d v="2014-08-13T00:00:00"/>
    <s v="Same Day"/>
    <s v="FH-14275"/>
    <s v="Frank Hawley"/>
    <s v="Corporate"/>
    <s v="Doncaster"/>
    <x v="31"/>
    <s v="United Kingdom"/>
    <m/>
    <s v="EU"/>
    <s v="North"/>
    <s v="TEC-AC-10004556"/>
    <s v="Technology"/>
    <s v="Accessories"/>
    <s v="Enermax Memory Card, Programmable"/>
    <n v="811.23"/>
    <n v="7"/>
    <n v="0"/>
    <n v="153.93"/>
    <n v="163.05000000000001"/>
    <x v="2"/>
  </r>
  <r>
    <n v="24115"/>
    <s v="ID-2011-59293"/>
    <d v="2011-11-04T00:00:00"/>
    <d v="2011-11-06T00:00:00"/>
    <s v="Second Class"/>
    <s v="JD-16015"/>
    <s v="Joy Daniels"/>
    <s v="Consumer"/>
    <s v="Manila"/>
    <x v="69"/>
    <s v="Philippines"/>
    <m/>
    <s v="APAC"/>
    <s v="Southeast Asia"/>
    <s v="FUR-TA-10003003"/>
    <s v="Furniture"/>
    <s v="Tables"/>
    <s v="Lesro Wood Table, Rectangular"/>
    <n v="1046.25"/>
    <n v="5"/>
    <n v="0.55000000000000004"/>
    <n v="-976.5"/>
    <n v="163.02000000000001"/>
    <x v="2"/>
  </r>
  <r>
    <n v="36771"/>
    <s v="CA-2014-121741"/>
    <d v="2014-12-27T00:00:00"/>
    <d v="2014-12-27T00:00:00"/>
    <s v="Same Day"/>
    <s v="YC-21895"/>
    <s v="Yoseph Carroll"/>
    <s v="Corporate"/>
    <s v="Fremont"/>
    <x v="202"/>
    <s v="United States"/>
    <n v="68025"/>
    <s v="US"/>
    <s v="Central"/>
    <s v="OFF-ST-10004459"/>
    <s v="Office Supplies"/>
    <s v="Storage"/>
    <s v="Tennsco Single-Tier Lockers"/>
    <n v="750.68"/>
    <n v="2"/>
    <n v="0"/>
    <n v="37.533999999999999"/>
    <n v="163"/>
    <x v="2"/>
  </r>
  <r>
    <n v="3260"/>
    <s v="MX-2012-159646"/>
    <d v="2012-12-03T00:00:00"/>
    <d v="2012-12-05T00:00:00"/>
    <s v="First Class"/>
    <s v="AA-10375"/>
    <s v="Allen Armold"/>
    <s v="Consumer"/>
    <s v="Santa Catarina"/>
    <x v="191"/>
    <s v="Mexico"/>
    <m/>
    <s v="LATAM"/>
    <s v="North"/>
    <s v="OFF-AP-10001406"/>
    <s v="Office Supplies"/>
    <s v="Appliances"/>
    <s v="Breville Stove, Black"/>
    <n v="1121.94"/>
    <n v="3"/>
    <n v="0"/>
    <n v="516.05999999999995"/>
    <n v="162.99799999999999"/>
    <x v="2"/>
  </r>
  <r>
    <n v="24518"/>
    <s v="IN-2012-35990"/>
    <d v="2012-01-12T00:00:00"/>
    <d v="2012-01-19T00:00:00"/>
    <s v="Standard Class"/>
    <s v="AG-10270"/>
    <s v="Alejandro Grove"/>
    <s v="Consumer"/>
    <s v="Shantou"/>
    <x v="118"/>
    <s v="China"/>
    <m/>
    <s v="APAC"/>
    <s v="North Asia"/>
    <s v="FUR-BO-10002308"/>
    <s v="Furniture"/>
    <s v="Bookcases"/>
    <s v="Safco Floating Shelf Set, Metal"/>
    <n v="1962"/>
    <n v="10"/>
    <n v="0"/>
    <n v="392.4"/>
    <n v="162.76"/>
    <x v="1"/>
  </r>
  <r>
    <n v="34366"/>
    <s v="US-2014-120089"/>
    <d v="2014-12-01T00:00:00"/>
    <d v="2014-12-01T00:00:00"/>
    <s v="Same Day"/>
    <s v="ML-17755"/>
    <s v="Max Ludwig"/>
    <s v="Home Office"/>
    <s v="Toledo"/>
    <x v="107"/>
    <s v="United States"/>
    <n v="43615"/>
    <s v="US"/>
    <s v="East"/>
    <s v="OFF-AP-10003779"/>
    <s v="Office Supplies"/>
    <s v="Appliances"/>
    <s v="Kensington 7 Outlet MasterPiece Power Center with Fax/Phone Line Protection"/>
    <n v="663.93600000000004"/>
    <n v="4"/>
    <n v="0.2"/>
    <n v="82.992000000000004"/>
    <n v="162.74"/>
    <x v="2"/>
  </r>
  <r>
    <n v="19053"/>
    <s v="ES-2014-5554891"/>
    <d v="2014-10-27T00:00:00"/>
    <d v="2014-10-29T00:00:00"/>
    <s v="First Class"/>
    <s v="BN-11515"/>
    <s v="Bradley Nguyen"/>
    <s v="Consumer"/>
    <s v="Angers"/>
    <x v="129"/>
    <s v="France"/>
    <m/>
    <s v="EU"/>
    <s v="Central"/>
    <s v="FUR-BO-10003881"/>
    <s v="Furniture"/>
    <s v="Bookcases"/>
    <s v="Sauder Floating Shelf Set, Mobile"/>
    <n v="709.56"/>
    <n v="4"/>
    <n v="0.1"/>
    <n v="212.76"/>
    <n v="162.72"/>
    <x v="0"/>
  </r>
  <r>
    <n v="46335"/>
    <s v="AG-2011-4560"/>
    <d v="2011-12-20T00:00:00"/>
    <d v="2011-12-27T00:00:00"/>
    <s v="Standard Class"/>
    <s v="EG-3900"/>
    <s v="Emily Grady"/>
    <s v="Consumer"/>
    <s v="Annaba"/>
    <x v="402"/>
    <s v="Algeria"/>
    <m/>
    <s v="Africa"/>
    <s v="Africa"/>
    <s v="OFF-CUI-10000105"/>
    <s v="Office Supplies"/>
    <s v="Appliances"/>
    <s v="Cuisinart Microwave, Black"/>
    <n v="1111.56"/>
    <n v="4"/>
    <n v="0"/>
    <n v="55.56"/>
    <n v="162.66999999999999"/>
    <x v="3"/>
  </r>
  <r>
    <n v="5496"/>
    <s v="MX-2014-131765"/>
    <d v="2014-08-15T00:00:00"/>
    <d v="2014-08-18T00:00:00"/>
    <s v="Second Class"/>
    <s v="PB-19105"/>
    <s v="Peter Bühler"/>
    <s v="Consumer"/>
    <s v="Medellín"/>
    <x v="76"/>
    <s v="Colombia"/>
    <m/>
    <s v="LATAM"/>
    <s v="South"/>
    <s v="TEC-AC-10002015"/>
    <s v="Technology"/>
    <s v="Accessories"/>
    <s v="Logitech Router, Programmable"/>
    <n v="1161.1600000000001"/>
    <n v="7"/>
    <n v="0"/>
    <n v="452.76"/>
    <n v="162.57400000000001"/>
    <x v="2"/>
  </r>
  <r>
    <n v="20438"/>
    <s v="IN-2012-24146"/>
    <d v="2012-06-04T00:00:00"/>
    <d v="2012-06-06T00:00:00"/>
    <s v="First Class"/>
    <s v="BD-11560"/>
    <s v="Brendan Dodson"/>
    <s v="Home Office"/>
    <s v="Yangon"/>
    <x v="256"/>
    <s v="Myanmar (Burma)"/>
    <m/>
    <s v="APAC"/>
    <s v="Southeast Asia"/>
    <s v="TEC-AC-10001995"/>
    <s v="Technology"/>
    <s v="Accessories"/>
    <s v="Logitech Router, USB"/>
    <n v="393.5727"/>
    <n v="3"/>
    <n v="0.47"/>
    <n v="-81.717299999999994"/>
    <n v="162.56"/>
    <x v="0"/>
  </r>
  <r>
    <n v="7854"/>
    <s v="MX-2013-138093"/>
    <d v="2013-12-06T00:00:00"/>
    <d v="2013-12-13T00:00:00"/>
    <s v="Standard Class"/>
    <s v="CB-12415"/>
    <s v="Christy Brittain"/>
    <s v="Consumer"/>
    <s v="León"/>
    <x v="160"/>
    <s v="Nicaragua"/>
    <m/>
    <s v="LATAM"/>
    <s v="Central"/>
    <s v="FUR-CH-10001492"/>
    <s v="Furniture"/>
    <s v="Chairs"/>
    <s v="Novimex Executive Leather Armchair, Adjustable"/>
    <n v="920.88"/>
    <n v="3"/>
    <n v="0"/>
    <n v="395.94"/>
    <n v="162.55799999999999"/>
    <x v="3"/>
  </r>
  <r>
    <n v="45797"/>
    <s v="SA-2011-1830"/>
    <d v="2011-12-27T00:00:00"/>
    <d v="2011-12-29T00:00:00"/>
    <s v="Second Class"/>
    <s v="MM-7260"/>
    <s v="Magdelene Morse"/>
    <s v="Consumer"/>
    <s v="Jizan"/>
    <x v="11"/>
    <s v="Saudi Arabia"/>
    <m/>
    <s v="EMEA"/>
    <s v="EMEA"/>
    <s v="TEC-MOT-10000939"/>
    <s v="Technology"/>
    <s v="Phones"/>
    <s v="Motorola Speaker Phone, Cordless"/>
    <n v="1061.04"/>
    <n v="8"/>
    <n v="0"/>
    <n v="53.04"/>
    <n v="162.51"/>
    <x v="0"/>
  </r>
  <r>
    <n v="31578"/>
    <s v="US-2012-161991"/>
    <d v="2012-09-26T00:00:00"/>
    <d v="2012-09-28T00:00:00"/>
    <s v="Second Class"/>
    <s v="SC-20725"/>
    <s v="Steven Cartwright"/>
    <s v="Consumer"/>
    <s v="Houston"/>
    <x v="29"/>
    <s v="United States"/>
    <n v="77070"/>
    <s v="US"/>
    <s v="Central"/>
    <s v="TEC-PH-10001760"/>
    <s v="Technology"/>
    <s v="Phones"/>
    <s v="Bose SoundLink Bluetooth Speaker"/>
    <n v="1114.4000000000001"/>
    <n v="7"/>
    <n v="0.2"/>
    <n v="376.11"/>
    <n v="162.5"/>
    <x v="2"/>
  </r>
  <r>
    <n v="25451"/>
    <s v="ID-2011-69142"/>
    <d v="2011-07-01T00:00:00"/>
    <d v="2011-07-03T00:00:00"/>
    <s v="Second Class"/>
    <s v="MP-18175"/>
    <s v="Mike Pelletier"/>
    <s v="Home Office"/>
    <s v="Yuci"/>
    <x v="388"/>
    <s v="China"/>
    <m/>
    <s v="APAC"/>
    <s v="North Asia"/>
    <s v="FUR-TA-10003747"/>
    <s v="Furniture"/>
    <s v="Tables"/>
    <s v="Lesro Round Table, Rectangular"/>
    <n v="1888.2360000000001"/>
    <n v="6"/>
    <n v="0.3"/>
    <n v="-161.964"/>
    <n v="162.44999999999999"/>
    <x v="2"/>
  </r>
  <r>
    <n v="11770"/>
    <s v="ES-2013-3787277"/>
    <d v="2013-11-30T00:00:00"/>
    <d v="2013-12-02T00:00:00"/>
    <s v="First Class"/>
    <s v="SM-20005"/>
    <s v="Sally Matthias"/>
    <s v="Consumer"/>
    <s v="Utrecht"/>
    <x v="403"/>
    <s v="Netherlands"/>
    <m/>
    <s v="EU"/>
    <s v="Central"/>
    <s v="TEC-MA-10000875"/>
    <s v="Technology"/>
    <s v="Machines"/>
    <s v="Okidata Inkjet, Wireless"/>
    <n v="628.44000000000005"/>
    <n v="4"/>
    <n v="0.5"/>
    <n v="-615.96"/>
    <n v="162.41"/>
    <x v="0"/>
  </r>
  <r>
    <n v="23954"/>
    <s v="IN-2013-34198"/>
    <d v="2013-12-26T00:00:00"/>
    <d v="2014-01-01T00:00:00"/>
    <s v="Standard Class"/>
    <s v="CL-11890"/>
    <s v="Carl Ludwig"/>
    <s v="Consumer"/>
    <s v="Nagasaki"/>
    <x v="404"/>
    <s v="Japan"/>
    <m/>
    <s v="APAC"/>
    <s v="North Asia"/>
    <s v="FUR-TA-10001786"/>
    <s v="Furniture"/>
    <s v="Tables"/>
    <s v="Chromcraft Computer Table, with Bottom Storage"/>
    <n v="3547.44"/>
    <n v="10"/>
    <n v="0.2"/>
    <n v="88.44"/>
    <n v="162.31"/>
    <x v="1"/>
  </r>
  <r>
    <n v="50695"/>
    <s v="IR-2014-6760"/>
    <d v="2014-12-25T00:00:00"/>
    <d v="2014-12-30T00:00:00"/>
    <s v="Standard Class"/>
    <s v="CC-2370"/>
    <s v="Christopher Conant"/>
    <s v="Consumer"/>
    <s v="Tehran"/>
    <x v="239"/>
    <s v="Iran"/>
    <m/>
    <s v="EMEA"/>
    <s v="EMEA"/>
    <s v="FUR-SAF-10000213"/>
    <s v="Furniture"/>
    <s v="Bookcases"/>
    <s v="Safco Classic Bookcase, Mobile"/>
    <n v="1762.68"/>
    <n v="4"/>
    <n v="0"/>
    <n v="669.72"/>
    <n v="162.31"/>
    <x v="1"/>
  </r>
  <r>
    <n v="2927"/>
    <s v="MX-2014-151218"/>
    <d v="2014-04-16T00:00:00"/>
    <d v="2014-04-18T00:00:00"/>
    <s v="First Class"/>
    <s v="RE-19405"/>
    <s v="Ricardo Emerson"/>
    <s v="Consumer"/>
    <s v="San Salvador"/>
    <x v="23"/>
    <s v="El Salvador"/>
    <m/>
    <s v="LATAM"/>
    <s v="Central"/>
    <s v="FUR-CH-10004669"/>
    <s v="Furniture"/>
    <s v="Chairs"/>
    <s v="Novimex Executive Leather Armchair, Black"/>
    <n v="610.6"/>
    <n v="2"/>
    <n v="0"/>
    <n v="238.12"/>
    <n v="162.25299999999999"/>
    <x v="2"/>
  </r>
  <r>
    <n v="21580"/>
    <s v="IN-2011-44803"/>
    <d v="2011-05-02T00:00:00"/>
    <d v="2011-05-03T00:00:00"/>
    <s v="First Class"/>
    <s v="JK-15325"/>
    <s v="Jason Klamczynski"/>
    <s v="Corporate"/>
    <s v="Suzhou"/>
    <x v="20"/>
    <s v="China"/>
    <m/>
    <s v="APAC"/>
    <s v="North Asia"/>
    <s v="OFF-AP-10002306"/>
    <s v="Office Supplies"/>
    <s v="Appliances"/>
    <s v="KitchenAid Refrigerator, Silver"/>
    <n v="1057.3800000000001"/>
    <n v="2"/>
    <n v="0"/>
    <n v="454.62"/>
    <n v="162.08000000000001"/>
    <x v="0"/>
  </r>
  <r>
    <n v="28676"/>
    <s v="IN-2011-31769"/>
    <d v="2011-12-22T00:00:00"/>
    <d v="2011-12-28T00:00:00"/>
    <s v="Standard Class"/>
    <s v="RE-19405"/>
    <s v="Ricardo Emerson"/>
    <s v="Consumer"/>
    <s v="Albany"/>
    <x v="44"/>
    <s v="Australia"/>
    <m/>
    <s v="APAC"/>
    <s v="Oceania"/>
    <s v="FUR-TA-10000649"/>
    <s v="Furniture"/>
    <s v="Tables"/>
    <s v="Barricks Computer Table, with Bottom Storage"/>
    <n v="3024.1889999999999"/>
    <n v="9"/>
    <n v="0.3"/>
    <n v="86.319000000000003"/>
    <n v="161.97999999999999"/>
    <x v="1"/>
  </r>
  <r>
    <n v="20833"/>
    <s v="IN-2013-78935"/>
    <d v="2013-08-26T00:00:00"/>
    <d v="2013-08-30T00:00:00"/>
    <s v="Standard Class"/>
    <s v="AS-10285"/>
    <s v="Alejandro Savely"/>
    <s v="Corporate"/>
    <s v="Avadi"/>
    <x v="188"/>
    <s v="India"/>
    <m/>
    <s v="APAC"/>
    <s v="Central Asia"/>
    <s v="TEC-PH-10001457"/>
    <s v="Technology"/>
    <s v="Phones"/>
    <s v="Apple Smart Phone, Full Size"/>
    <n v="1912.5"/>
    <n v="3"/>
    <n v="0"/>
    <n v="210.33"/>
    <n v="161.94999999999999"/>
    <x v="2"/>
  </r>
  <r>
    <n v="29675"/>
    <s v="IN-2014-70871"/>
    <d v="2014-11-01T00:00:00"/>
    <d v="2014-11-05T00:00:00"/>
    <s v="Standard Class"/>
    <s v="MC-17635"/>
    <s v="Matthew Clasen"/>
    <s v="Corporate"/>
    <s v="Bogor"/>
    <x v="65"/>
    <s v="Indonesia"/>
    <m/>
    <s v="APAC"/>
    <s v="Southeast Asia"/>
    <s v="FUR-BO-10004648"/>
    <s v="Furniture"/>
    <s v="Bookcases"/>
    <s v="Sauder Library with Doors, Pine"/>
    <n v="1808.7570000000001"/>
    <n v="5"/>
    <n v="7.0000000000000007E-2"/>
    <n v="155.45699999999999"/>
    <n v="161.94999999999999"/>
    <x v="1"/>
  </r>
  <r>
    <n v="21401"/>
    <s v="IN-2014-67553"/>
    <d v="2014-12-24T00:00:00"/>
    <d v="2014-12-28T00:00:00"/>
    <s v="Standard Class"/>
    <s v="JC-15775"/>
    <s v="John Castell"/>
    <s v="Consumer"/>
    <s v="Las Pinas"/>
    <x v="69"/>
    <s v="Philippines"/>
    <m/>
    <s v="APAC"/>
    <s v="Southeast Asia"/>
    <s v="TEC-PH-10002683"/>
    <s v="Technology"/>
    <s v="Phones"/>
    <s v="Apple Smart Phone, Cordless"/>
    <n v="2386.125"/>
    <n v="5"/>
    <n v="0.25"/>
    <n v="381.67500000000001"/>
    <n v="161.91999999999999"/>
    <x v="1"/>
  </r>
  <r>
    <n v="3259"/>
    <s v="MX-2012-130708"/>
    <d v="2012-06-08T00:00:00"/>
    <d v="2012-06-11T00:00:00"/>
    <s v="First Class"/>
    <s v="ND-18460"/>
    <s v="Neil Ducich"/>
    <s v="Corporate"/>
    <s v="Managua"/>
    <x v="141"/>
    <s v="Nicaragua"/>
    <m/>
    <s v="LATAM"/>
    <s v="Central"/>
    <s v="FUR-BO-10003320"/>
    <s v="Furniture"/>
    <s v="Bookcases"/>
    <s v="Dania Classic Bookcase, Metal"/>
    <n v="1367.4"/>
    <n v="5"/>
    <n v="0"/>
    <n v="396.5"/>
    <n v="161.846"/>
    <x v="1"/>
  </r>
  <r>
    <n v="12798"/>
    <s v="ES-2011-3249098"/>
    <d v="2011-05-04T00:00:00"/>
    <d v="2011-05-08T00:00:00"/>
    <s v="Standard Class"/>
    <s v="SF-20200"/>
    <s v="Sarah Foster"/>
    <s v="Consumer"/>
    <s v="London"/>
    <x v="31"/>
    <s v="United Kingdom"/>
    <m/>
    <s v="EU"/>
    <s v="North"/>
    <s v="TEC-MA-10000161"/>
    <s v="Technology"/>
    <s v="Machines"/>
    <s v="Okidata Inkjet, Wireless"/>
    <n v="1413.45"/>
    <n v="5"/>
    <n v="0.1"/>
    <n v="502.5"/>
    <n v="161.76"/>
    <x v="2"/>
  </r>
  <r>
    <n v="31298"/>
    <s v="CA-2013-152156"/>
    <d v="2013-11-09T00:00:00"/>
    <d v="2013-11-12T00:00:00"/>
    <s v="Second Class"/>
    <s v="CG-12520"/>
    <s v="Claire Gute"/>
    <s v="Consumer"/>
    <s v="Henderson"/>
    <x v="15"/>
    <s v="United States"/>
    <n v="42420"/>
    <s v="US"/>
    <s v="South"/>
    <s v="FUR-CH-10000454"/>
    <s v="Furniture"/>
    <s v="Chairs"/>
    <s v="Hon Deluxe Fabric Upholstered Stacking Chairs, Rounded Back"/>
    <n v="731.94"/>
    <n v="3"/>
    <n v="0"/>
    <n v="219.58199999999999"/>
    <n v="161.71"/>
    <x v="0"/>
  </r>
  <r>
    <n v="33053"/>
    <s v="CA-2012-135622"/>
    <d v="2012-12-08T00:00:00"/>
    <d v="2012-12-11T00:00:00"/>
    <s v="Second Class"/>
    <s v="TT-21460"/>
    <s v="Tonja Turnell"/>
    <s v="Home Office"/>
    <s v="Fort Worth"/>
    <x v="29"/>
    <s v="United States"/>
    <n v="76106"/>
    <s v="US"/>
    <s v="Central"/>
    <s v="TEC-PH-10001817"/>
    <s v="Technology"/>
    <s v="Phones"/>
    <s v="Wilson Electronics DB Pro Signal Booster"/>
    <n v="1718.4"/>
    <n v="6"/>
    <n v="0.2"/>
    <n v="150.36000000000001"/>
    <n v="161.69"/>
    <x v="1"/>
  </r>
  <r>
    <n v="21566"/>
    <s v="IN-2011-17111"/>
    <d v="2011-02-18T00:00:00"/>
    <d v="2011-02-21T00:00:00"/>
    <s v="Second Class"/>
    <s v="ML-18040"/>
    <s v="Michelle Lonsdale"/>
    <s v="Corporate"/>
    <s v="Brisbane"/>
    <x v="2"/>
    <s v="Australia"/>
    <m/>
    <s v="APAC"/>
    <s v="Oceania"/>
    <s v="TEC-PH-10002042"/>
    <s v="Technology"/>
    <s v="Phones"/>
    <s v="Cisco Audio Dock, Full Size"/>
    <n v="825.12"/>
    <n v="5"/>
    <n v="0.1"/>
    <n v="54.87"/>
    <n v="161.63"/>
    <x v="2"/>
  </r>
  <r>
    <n v="40483"/>
    <s v="CA-2014-156776"/>
    <d v="2014-08-08T00:00:00"/>
    <d v="2014-08-12T00:00:00"/>
    <s v="Standard Class"/>
    <s v="JL-15505"/>
    <s v="Jeremy Lonsdale"/>
    <s v="Consumer"/>
    <s v="Westminster"/>
    <x v="7"/>
    <s v="United States"/>
    <n v="92683"/>
    <s v="US"/>
    <s v="West"/>
    <s v="OFF-AP-10002534"/>
    <s v="Office Supplies"/>
    <s v="Appliances"/>
    <s v="3.6 Cubic Foot Counter Height Office Refrigerator"/>
    <n v="1473.1"/>
    <n v="5"/>
    <n v="0"/>
    <n v="412.46800000000002"/>
    <n v="161.21"/>
    <x v="2"/>
  </r>
  <r>
    <n v="8612"/>
    <s v="MX-2014-145877"/>
    <d v="2014-11-26T00:00:00"/>
    <d v="2014-11-29T00:00:00"/>
    <s v="Second Class"/>
    <s v="DM-13525"/>
    <s v="Don Miller"/>
    <s v="Corporate"/>
    <s v="Mexico City"/>
    <x v="146"/>
    <s v="Mexico"/>
    <m/>
    <s v="LATAM"/>
    <s v="North"/>
    <s v="TEC-PH-10002332"/>
    <s v="Technology"/>
    <s v="Phones"/>
    <s v="Motorola Audio Dock, VoIP"/>
    <n v="578.20000000000005"/>
    <n v="5"/>
    <n v="0"/>
    <n v="0"/>
    <n v="161.089"/>
    <x v="0"/>
  </r>
  <r>
    <n v="14037"/>
    <s v="ES-2012-1205030"/>
    <d v="2012-12-19T00:00:00"/>
    <d v="2012-12-25T00:00:00"/>
    <s v="Standard Class"/>
    <s v="AB-10060"/>
    <s v="Adam Bellavance"/>
    <s v="Home Office"/>
    <s v="London"/>
    <x v="31"/>
    <s v="United Kingdom"/>
    <m/>
    <s v="EU"/>
    <s v="North"/>
    <s v="FUR-BO-10000596"/>
    <s v="Furniture"/>
    <s v="Bookcases"/>
    <s v="Sauder Classic Bookcase, Mobile"/>
    <n v="1578.636"/>
    <n v="4"/>
    <n v="0.1"/>
    <n v="613.83600000000001"/>
    <n v="161.06"/>
    <x v="1"/>
  </r>
  <r>
    <n v="26618"/>
    <s v="IN-2014-60630"/>
    <d v="2014-07-04T00:00:00"/>
    <d v="2014-07-06T00:00:00"/>
    <s v="Second Class"/>
    <s v="MS-17365"/>
    <s v="Maribeth Schnelling"/>
    <s v="Consumer"/>
    <s v="Shah Alam"/>
    <x v="405"/>
    <s v="Malaysia"/>
    <m/>
    <s v="APAC"/>
    <s v="Southeast Asia"/>
    <s v="FUR-CH-10004609"/>
    <s v="Furniture"/>
    <s v="Chairs"/>
    <s v="Harbour Creations Steel Folding Chair, Adjustable"/>
    <n v="501.9"/>
    <n v="5"/>
    <n v="0"/>
    <n v="215.7"/>
    <n v="161.05000000000001"/>
    <x v="0"/>
  </r>
  <r>
    <n v="12558"/>
    <s v="IT-2013-4009690"/>
    <d v="2013-08-19T00:00:00"/>
    <d v="2013-08-19T00:00:00"/>
    <s v="Same Day"/>
    <s v="RM-19375"/>
    <s v="Raymond Messe"/>
    <s v="Consumer"/>
    <s v="Birmingham"/>
    <x v="31"/>
    <s v="United Kingdom"/>
    <m/>
    <s v="EU"/>
    <s v="North"/>
    <s v="OFF-AP-10004572"/>
    <s v="Office Supplies"/>
    <s v="Appliances"/>
    <s v="Cuisinart Stove, Red"/>
    <n v="1614.87"/>
    <n v="6"/>
    <n v="0.5"/>
    <n v="-161.55000000000001"/>
    <n v="161.04"/>
    <x v="1"/>
  </r>
  <r>
    <n v="25016"/>
    <s v="IN-2013-53280"/>
    <d v="2013-04-01T00:00:00"/>
    <d v="2013-04-06T00:00:00"/>
    <s v="Standard Class"/>
    <s v="DO-13435"/>
    <s v="Denny Ordway"/>
    <s v="Consumer"/>
    <s v="Rach Gia"/>
    <x v="406"/>
    <s v="Vietnam"/>
    <m/>
    <s v="APAC"/>
    <s v="Southeast Asia"/>
    <s v="TEC-PH-10001670"/>
    <s v="Technology"/>
    <s v="Phones"/>
    <s v="Motorola Smart Phone, Full Size"/>
    <n v="2672.5169999999998"/>
    <n v="5"/>
    <n v="0.17"/>
    <n v="676.16700000000003"/>
    <n v="161"/>
    <x v="1"/>
  </r>
  <r>
    <n v="47188"/>
    <s v="IZ-2014-8540"/>
    <d v="2014-01-24T00:00:00"/>
    <d v="2014-01-29T00:00:00"/>
    <s v="Second Class"/>
    <s v="JL-5505"/>
    <s v="Jeremy Lonsdale"/>
    <s v="Consumer"/>
    <s v="Baghdad"/>
    <x v="318"/>
    <s v="Iraq"/>
    <m/>
    <s v="EMEA"/>
    <s v="EMEA"/>
    <s v="OFF-ROG-10003993"/>
    <s v="Office Supplies"/>
    <s v="Storage"/>
    <s v="Rogers File Cart, Single Width"/>
    <n v="1699.56"/>
    <n v="12"/>
    <n v="0"/>
    <n v="441.72"/>
    <n v="160.99"/>
    <x v="1"/>
  </r>
  <r>
    <n v="24934"/>
    <s v="IN-2013-73293"/>
    <d v="2013-01-31T00:00:00"/>
    <d v="2013-02-06T00:00:00"/>
    <s v="Standard Class"/>
    <s v="SP-20545"/>
    <s v="Sibella Parks"/>
    <s v="Corporate"/>
    <s v="Brisbane"/>
    <x v="2"/>
    <s v="Australia"/>
    <m/>
    <s v="APAC"/>
    <s v="Oceania"/>
    <s v="OFF-ST-10003295"/>
    <s v="Office Supplies"/>
    <s v="Storage"/>
    <s v="Tenex Lockers, Blue"/>
    <n v="1286.145"/>
    <n v="7"/>
    <n v="0.1"/>
    <n v="228.58500000000001"/>
    <n v="160.66"/>
    <x v="1"/>
  </r>
  <r>
    <n v="27123"/>
    <s v="IN-2013-69128"/>
    <d v="2013-10-23T00:00:00"/>
    <d v="2013-10-28T00:00:00"/>
    <s v="Standard Class"/>
    <s v="KD-16270"/>
    <s v="Karen Daniels"/>
    <s v="Consumer"/>
    <s v="Dongguan"/>
    <x v="118"/>
    <s v="China"/>
    <m/>
    <s v="APAC"/>
    <s v="North Asia"/>
    <s v="FUR-TA-10004342"/>
    <s v="Furniture"/>
    <s v="Tables"/>
    <s v="Chromcraft Round Table, with Bottom Storage"/>
    <n v="1961.82"/>
    <n v="6"/>
    <n v="0.3"/>
    <n v="420.3"/>
    <n v="160.54"/>
    <x v="1"/>
  </r>
  <r>
    <n v="16144"/>
    <s v="IT-2011-5063480"/>
    <d v="2011-04-18T00:00:00"/>
    <d v="2011-04-25T00:00:00"/>
    <s v="Standard Class"/>
    <s v="CM-11815"/>
    <s v="Candace McMahon"/>
    <s v="Corporate"/>
    <s v="Fontainebleau"/>
    <x v="14"/>
    <s v="France"/>
    <m/>
    <s v="EU"/>
    <s v="Central"/>
    <s v="TEC-MA-10003515"/>
    <s v="Technology"/>
    <s v="Machines"/>
    <s v="Panasonic Printer, Red"/>
    <n v="2016.846"/>
    <n v="9"/>
    <n v="0.15"/>
    <n v="-5.3999999999999999E-2"/>
    <n v="160.41"/>
    <x v="1"/>
  </r>
  <r>
    <n v="8660"/>
    <s v="MX-2013-102813"/>
    <d v="2013-06-17T00:00:00"/>
    <d v="2013-06-18T00:00:00"/>
    <s v="First Class"/>
    <s v="RO-19780"/>
    <s v="Rose O'Brian"/>
    <s v="Consumer"/>
    <s v="Santa Cruz de la Sierra"/>
    <x v="407"/>
    <s v="Bolivia"/>
    <m/>
    <s v="LATAM"/>
    <s v="South"/>
    <s v="TEC-AC-10002664"/>
    <s v="Technology"/>
    <s v="Accessories"/>
    <s v="SanDisk Keyboard, Programmable"/>
    <n v="497.88"/>
    <n v="9"/>
    <n v="0"/>
    <n v="169.2"/>
    <n v="160.30099999999999"/>
    <x v="0"/>
  </r>
  <r>
    <n v="28158"/>
    <s v="IN-2013-34968"/>
    <d v="2013-10-27T00:00:00"/>
    <d v="2013-10-29T00:00:00"/>
    <s v="Second Class"/>
    <s v="CR-12625"/>
    <s v="Corey Roper"/>
    <s v="Home Office"/>
    <s v="Surat"/>
    <x v="26"/>
    <s v="India"/>
    <m/>
    <s v="APAC"/>
    <s v="Central Asia"/>
    <s v="FUR-BO-10004679"/>
    <s v="Furniture"/>
    <s v="Bookcases"/>
    <s v="Safco Library with Doors, Pine"/>
    <n v="1564.56"/>
    <n v="4"/>
    <n v="0"/>
    <n v="172.08"/>
    <n v="160.28"/>
    <x v="2"/>
  </r>
  <r>
    <n v="48389"/>
    <s v="UP-2011-680"/>
    <d v="2011-09-06T00:00:00"/>
    <d v="2011-09-08T00:00:00"/>
    <s v="Second Class"/>
    <s v="SF-10065"/>
    <s v="Sandra Flanagan"/>
    <s v="Consumer"/>
    <s v="Donets'k"/>
    <x v="408"/>
    <s v="Ukraine"/>
    <m/>
    <s v="EMEA"/>
    <s v="EMEA"/>
    <s v="OFF-ROG-10002818"/>
    <s v="Office Supplies"/>
    <s v="Storage"/>
    <s v="Rogers Trays, Industrial"/>
    <n v="870.24"/>
    <n v="14"/>
    <n v="0"/>
    <n v="347.76"/>
    <n v="160.27000000000001"/>
    <x v="2"/>
  </r>
  <r>
    <n v="32637"/>
    <s v="CA-2014-113481"/>
    <d v="2014-01-03T00:00:00"/>
    <d v="2014-01-05T00:00:00"/>
    <s v="First Class"/>
    <s v="AS-10045"/>
    <s v="Aaron Smayling"/>
    <s v="Corporate"/>
    <s v="Jacksonville"/>
    <x v="8"/>
    <s v="United States"/>
    <n v="28540"/>
    <s v="US"/>
    <s v="South"/>
    <s v="TEC-MA-10002178"/>
    <s v="Technology"/>
    <s v="Machines"/>
    <s v="Cisco CP-7937G Unified IP Conference Station Phone"/>
    <n v="695.7"/>
    <n v="2"/>
    <n v="0.5"/>
    <n v="-27.827999999999999"/>
    <n v="160.19"/>
    <x v="2"/>
  </r>
  <r>
    <n v="31489"/>
    <s v="CA-2012-102281"/>
    <d v="2012-10-12T00:00:00"/>
    <d v="2012-10-14T00:00:00"/>
    <s v="First Class"/>
    <s v="MP-17470"/>
    <s v="Mark Packer"/>
    <s v="Home Office"/>
    <s v="New York City"/>
    <x v="0"/>
    <s v="United States"/>
    <n v="10035"/>
    <s v="US"/>
    <s v="East"/>
    <s v="FUR-BO-10002545"/>
    <s v="Furniture"/>
    <s v="Bookcases"/>
    <s v="Atlantic Metals Mobile 3-Shelf Bookcases, Custom Colors"/>
    <n v="626.35199999999998"/>
    <n v="3"/>
    <n v="0.2"/>
    <n v="46.976399999999998"/>
    <n v="160.16999999999999"/>
    <x v="0"/>
  </r>
  <r>
    <n v="13915"/>
    <s v="ES-2014-5437739"/>
    <d v="2014-11-12T00:00:00"/>
    <d v="2014-11-14T00:00:00"/>
    <s v="Second Class"/>
    <s v="LF-17185"/>
    <s v="Luke Foster"/>
    <s v="Consumer"/>
    <s v="Cardiff"/>
    <x v="297"/>
    <s v="United Kingdom"/>
    <m/>
    <s v="EU"/>
    <s v="North"/>
    <s v="TEC-PH-10000493"/>
    <s v="Technology"/>
    <s v="Phones"/>
    <s v="Apple Smart Phone, Full Size"/>
    <n v="1275"/>
    <n v="2"/>
    <n v="0"/>
    <n v="357"/>
    <n v="160.05000000000001"/>
    <x v="1"/>
  </r>
  <r>
    <n v="36047"/>
    <s v="CA-2013-127649"/>
    <d v="2013-10-08T00:00:00"/>
    <d v="2013-10-10T00:00:00"/>
    <s v="First Class"/>
    <s v="DL-13495"/>
    <s v="Dionis Lloyd"/>
    <s v="Corporate"/>
    <s v="Spokane"/>
    <x v="42"/>
    <s v="United States"/>
    <n v="99207"/>
    <s v="US"/>
    <s v="West"/>
    <s v="TEC-MA-10001972"/>
    <s v="Technology"/>
    <s v="Machines"/>
    <s v="Okidata C331dn Printer"/>
    <n v="837.6"/>
    <n v="3"/>
    <n v="0.2"/>
    <n v="62.82"/>
    <n v="159.94"/>
    <x v="2"/>
  </r>
  <r>
    <n v="49593"/>
    <s v="TZ-2014-750"/>
    <d v="2014-09-05T00:00:00"/>
    <d v="2014-09-09T00:00:00"/>
    <s v="Standard Class"/>
    <s v="TT-11220"/>
    <s v="Thomas Thornton"/>
    <s v="Consumer"/>
    <s v="Dar es Salaam"/>
    <x v="270"/>
    <s v="Tanzania"/>
    <m/>
    <s v="Africa"/>
    <s v="Africa"/>
    <s v="OFF-KIT-10001213"/>
    <s v="Office Supplies"/>
    <s v="Appliances"/>
    <s v="KitchenAid Refrigerator, Black"/>
    <n v="1054.74"/>
    <n v="2"/>
    <n v="0"/>
    <n v="379.68"/>
    <n v="159.80000000000001"/>
    <x v="2"/>
  </r>
  <r>
    <n v="5230"/>
    <s v="MX-2013-108553"/>
    <d v="2013-12-21T00:00:00"/>
    <d v="2013-12-23T00:00:00"/>
    <s v="First Class"/>
    <s v="LH-17020"/>
    <s v="Lisa Hazard"/>
    <s v="Consumer"/>
    <s v="Managua"/>
    <x v="141"/>
    <s v="Nicaragua"/>
    <m/>
    <s v="LATAM"/>
    <s v="Central"/>
    <s v="OFF-AP-10004245"/>
    <s v="Office Supplies"/>
    <s v="Appliances"/>
    <s v="Hoover Stove, Black"/>
    <n v="757.2"/>
    <n v="2"/>
    <n v="0"/>
    <n v="249.84"/>
    <n v="159.71"/>
    <x v="1"/>
  </r>
  <r>
    <n v="5873"/>
    <s v="MX-2011-145765"/>
    <d v="2011-01-17T00:00:00"/>
    <d v="2011-01-22T00:00:00"/>
    <s v="Standard Class"/>
    <s v="AH-10195"/>
    <s v="Alan Haines"/>
    <s v="Corporate"/>
    <s v="San Salvador"/>
    <x v="23"/>
    <s v="El Salvador"/>
    <m/>
    <s v="LATAM"/>
    <s v="Central"/>
    <s v="TEC-CO-10003142"/>
    <s v="Technology"/>
    <s v="Copiers"/>
    <s v="Hewlett Fax and Copier, Laser"/>
    <n v="1411.55124"/>
    <n v="11"/>
    <n v="2E-3"/>
    <n v="251.71124"/>
    <n v="159.51499999999999"/>
    <x v="2"/>
  </r>
  <r>
    <n v="24387"/>
    <s v="IN-2013-75001"/>
    <d v="2013-09-14T00:00:00"/>
    <d v="2013-09-21T00:00:00"/>
    <s v="Standard Class"/>
    <s v="BN-11470"/>
    <s v="Brad Norvell"/>
    <s v="Corporate"/>
    <s v="Tianjin"/>
    <x v="258"/>
    <s v="China"/>
    <m/>
    <s v="APAC"/>
    <s v="North Asia"/>
    <s v="TEC-CO-10000663"/>
    <s v="Technology"/>
    <s v="Copiers"/>
    <s v="HP Fax Machine, High-Speed"/>
    <n v="1490.7"/>
    <n v="5"/>
    <n v="0"/>
    <n v="104.25"/>
    <n v="159.5"/>
    <x v="1"/>
  </r>
  <r>
    <n v="43112"/>
    <s v="SA-2014-1250"/>
    <d v="2014-02-08T00:00:00"/>
    <d v="2014-02-09T00:00:00"/>
    <s v="First Class"/>
    <s v="KH-6630"/>
    <s v="Ken Heidel"/>
    <s v="Corporate"/>
    <s v="Riyadh"/>
    <x v="305"/>
    <s v="Saudi Arabia"/>
    <m/>
    <s v="EMEA"/>
    <s v="EMEA"/>
    <s v="TEC-CAN-10004291"/>
    <s v="Technology"/>
    <s v="Copiers"/>
    <s v="Canon Wireless Fax, Digital"/>
    <n v="756.6"/>
    <n v="2"/>
    <n v="0"/>
    <n v="332.88"/>
    <n v="159.47"/>
    <x v="0"/>
  </r>
  <r>
    <n v="27053"/>
    <s v="ID-2014-31545"/>
    <d v="2014-11-24T00:00:00"/>
    <d v="2014-11-27T00:00:00"/>
    <s v="First Class"/>
    <s v="AA-10645"/>
    <s v="Anna Andreadi"/>
    <s v="Consumer"/>
    <s v="Jakarta"/>
    <x v="106"/>
    <s v="Indonesia"/>
    <m/>
    <s v="APAC"/>
    <s v="Southeast Asia"/>
    <s v="TEC-CO-10002587"/>
    <s v="Technology"/>
    <s v="Copiers"/>
    <s v="Sharp Fax and Copier, Laser"/>
    <n v="783.99"/>
    <n v="5"/>
    <n v="7.0000000000000007E-2"/>
    <n v="337.14"/>
    <n v="159.38"/>
    <x v="0"/>
  </r>
  <r>
    <n v="18295"/>
    <s v="ES-2011-2075610"/>
    <d v="2011-08-26T00:00:00"/>
    <d v="2011-09-01T00:00:00"/>
    <s v="Standard Class"/>
    <s v="JL-15130"/>
    <s v="Jack Lebron"/>
    <s v="Consumer"/>
    <s v="Villeurbanne"/>
    <x v="183"/>
    <s v="France"/>
    <m/>
    <s v="EU"/>
    <s v="Central"/>
    <s v="FUR-CH-10003746"/>
    <s v="Furniture"/>
    <s v="Chairs"/>
    <s v="Novimex Executive Leather Armchair, Black"/>
    <n v="2472.9299999999998"/>
    <n v="6"/>
    <n v="0.1"/>
    <n v="604.35"/>
    <n v="159.34"/>
    <x v="1"/>
  </r>
  <r>
    <n v="6239"/>
    <s v="US-2014-169936"/>
    <d v="2014-05-23T00:00:00"/>
    <d v="2014-05-25T00:00:00"/>
    <s v="First Class"/>
    <s v="MZ-17335"/>
    <s v="Maria Zettner"/>
    <s v="Home Office"/>
    <s v="Nicolás Romero"/>
    <x v="204"/>
    <s v="Mexico"/>
    <m/>
    <s v="LATAM"/>
    <s v="North"/>
    <s v="FUR-BO-10001476"/>
    <s v="Furniture"/>
    <s v="Bookcases"/>
    <s v="Safco Corner Shelving, Pine"/>
    <n v="321.72800000000001"/>
    <n v="4"/>
    <n v="0.2"/>
    <n v="-8.1120000000000001"/>
    <n v="159.30099999999999"/>
    <x v="0"/>
  </r>
  <r>
    <n v="51062"/>
    <s v="ZA-2012-3540"/>
    <d v="2012-07-23T00:00:00"/>
    <d v="2012-07-26T00:00:00"/>
    <s v="Second Class"/>
    <s v="KM-6375"/>
    <s v="Katherine Murray"/>
    <s v="Home Office"/>
    <s v="Chililabombwe"/>
    <x v="199"/>
    <s v="Zambia"/>
    <m/>
    <s v="Africa"/>
    <s v="Africa"/>
    <s v="TEC-SHA-10001309"/>
    <s v="Technology"/>
    <s v="Copiers"/>
    <s v="Sharp Fax Machine, Digital"/>
    <n v="1181.1600000000001"/>
    <n v="4"/>
    <n v="0"/>
    <n v="0"/>
    <n v="159.27000000000001"/>
    <x v="2"/>
  </r>
  <r>
    <n v="23849"/>
    <s v="IN-2011-47701"/>
    <d v="2011-11-01T00:00:00"/>
    <d v="2011-11-01T00:00:00"/>
    <s v="Same Day"/>
    <s v="MV-17485"/>
    <s v="Mark Van Huff"/>
    <s v="Consumer"/>
    <s v="Singapore"/>
    <x v="170"/>
    <s v="Singapore"/>
    <m/>
    <s v="APAC"/>
    <s v="Southeast Asia"/>
    <s v="TEC-AC-10002914"/>
    <s v="Technology"/>
    <s v="Accessories"/>
    <s v="Memorex Router, Programmable"/>
    <n v="743.13"/>
    <n v="3"/>
    <n v="0"/>
    <n v="230.31"/>
    <n v="159.19"/>
    <x v="2"/>
  </r>
  <r>
    <n v="22876"/>
    <s v="IN-2013-19582"/>
    <d v="2013-02-14T00:00:00"/>
    <d v="2013-02-14T00:00:00"/>
    <s v="Same Day"/>
    <s v="AF-10885"/>
    <s v="Art Foster"/>
    <s v="Consumer"/>
    <s v="Newcastle"/>
    <x v="1"/>
    <s v="Australia"/>
    <m/>
    <s v="APAC"/>
    <s v="Oceania"/>
    <s v="TEC-PH-10004680"/>
    <s v="Technology"/>
    <s v="Phones"/>
    <s v="Samsung Speaker Phone, with Caller ID"/>
    <n v="776.41200000000003"/>
    <n v="7"/>
    <n v="0.1"/>
    <n v="301.81200000000001"/>
    <n v="159.13"/>
    <x v="1"/>
  </r>
  <r>
    <n v="35543"/>
    <s v="CA-2014-117702"/>
    <d v="2014-11-29T00:00:00"/>
    <d v="2014-12-05T00:00:00"/>
    <s v="Standard Class"/>
    <s v="LS-16975"/>
    <s v="Lindsay Shagiari"/>
    <s v="Home Office"/>
    <s v="Baltimore"/>
    <x v="302"/>
    <s v="United States"/>
    <n v="21215"/>
    <s v="US"/>
    <s v="East"/>
    <s v="FUR-FU-10000576"/>
    <s v="Furniture"/>
    <s v="Furnishings"/>
    <s v="Luxo Professional Fluorescent Magnifier Lamp with Clamp-Mount Base"/>
    <n v="1049.2"/>
    <n v="5"/>
    <n v="0"/>
    <n v="272.79199999999997"/>
    <n v="159.11000000000001"/>
    <x v="3"/>
  </r>
  <r>
    <n v="25897"/>
    <s v="IN-2013-28304"/>
    <d v="2013-11-15T00:00:00"/>
    <d v="2013-11-19T00:00:00"/>
    <s v="Standard Class"/>
    <s v="KT-16465"/>
    <s v="Kean Takahito"/>
    <s v="Consumer"/>
    <s v="Singapore"/>
    <x v="170"/>
    <s v="Singapore"/>
    <m/>
    <s v="APAC"/>
    <s v="Southeast Asia"/>
    <s v="TEC-CO-10003951"/>
    <s v="Technology"/>
    <s v="Copiers"/>
    <s v="HP Copy Machine, High-Speed"/>
    <n v="1462.14"/>
    <n v="6"/>
    <n v="0"/>
    <n v="321.66000000000003"/>
    <n v="159"/>
    <x v="2"/>
  </r>
  <r>
    <n v="19334"/>
    <s v="ES-2013-4116050"/>
    <d v="2013-02-14T00:00:00"/>
    <d v="2013-02-18T00:00:00"/>
    <s v="Standard Class"/>
    <s v="EM-13825"/>
    <s v="Elizabeth Moffitt"/>
    <s v="Corporate"/>
    <s v="Nanterre"/>
    <x v="14"/>
    <s v="France"/>
    <m/>
    <s v="EU"/>
    <s v="Central"/>
    <s v="TEC-PH-10000493"/>
    <s v="Technology"/>
    <s v="Phones"/>
    <s v="Apple Smart Phone, Full Size"/>
    <n v="1083.75"/>
    <n v="2"/>
    <n v="0.15"/>
    <n v="165.75"/>
    <n v="158.99"/>
    <x v="2"/>
  </r>
  <r>
    <n v="24217"/>
    <s v="IN-2014-63010"/>
    <d v="2014-12-02T00:00:00"/>
    <d v="2014-12-06T00:00:00"/>
    <s v="Standard Class"/>
    <s v="ME-17320"/>
    <s v="Maria Etezadi"/>
    <s v="Home Office"/>
    <s v="Shihezi"/>
    <x v="409"/>
    <s v="China"/>
    <m/>
    <s v="APAC"/>
    <s v="North Asia"/>
    <s v="TEC-MA-10003801"/>
    <s v="Technology"/>
    <s v="Machines"/>
    <s v="StarTech Card Printer, Red"/>
    <n v="963.9"/>
    <n v="6"/>
    <n v="0"/>
    <n v="269.82"/>
    <n v="158.91999999999999"/>
    <x v="2"/>
  </r>
  <r>
    <n v="18705"/>
    <s v="ES-2012-5053352"/>
    <d v="2012-02-08T00:00:00"/>
    <d v="2012-02-08T00:00:00"/>
    <s v="Same Day"/>
    <s v="JM-15865"/>
    <s v="John Murray"/>
    <s v="Consumer"/>
    <s v="Givors"/>
    <x v="183"/>
    <s v="France"/>
    <m/>
    <s v="EU"/>
    <s v="Central"/>
    <s v="TEC-PH-10001708"/>
    <s v="Technology"/>
    <s v="Phones"/>
    <s v="Cisco Audio Dock, with Caller ID"/>
    <n v="464.27850000000001"/>
    <n v="3"/>
    <n v="0.15"/>
    <n v="38.218499999999999"/>
    <n v="158.88"/>
    <x v="0"/>
  </r>
  <r>
    <n v="5226"/>
    <s v="MX-2012-153325"/>
    <d v="2012-04-24T00:00:00"/>
    <d v="2012-04-27T00:00:00"/>
    <s v="First Class"/>
    <s v="MM-17920"/>
    <s v="Michael Moore"/>
    <s v="Consumer"/>
    <s v="Mexico City"/>
    <x v="146"/>
    <s v="Mexico"/>
    <m/>
    <s v="LATAM"/>
    <s v="North"/>
    <s v="FUR-CH-10003354"/>
    <s v="Furniture"/>
    <s v="Chairs"/>
    <s v="Harbour Creations Swivel Stool, Red"/>
    <n v="672.44799999999998"/>
    <n v="7"/>
    <n v="0.2"/>
    <n v="75.628"/>
    <n v="158.84299999999999"/>
    <x v="1"/>
  </r>
  <r>
    <n v="35714"/>
    <s v="CA-2014-112900"/>
    <d v="2014-04-10T00:00:00"/>
    <d v="2014-04-13T00:00:00"/>
    <s v="Second Class"/>
    <s v="KL-16645"/>
    <s v="Ken Lonsdale"/>
    <s v="Consumer"/>
    <s v="Detroit"/>
    <x v="63"/>
    <s v="United States"/>
    <n v="48205"/>
    <s v="US"/>
    <s v="Central"/>
    <s v="OFF-BI-10002867"/>
    <s v="Office Supplies"/>
    <s v="Binders"/>
    <s v="GBC Recycled Regency Composition Covers"/>
    <n v="478.24"/>
    <n v="8"/>
    <n v="0"/>
    <n v="219.99039999999999"/>
    <n v="158.68"/>
    <x v="0"/>
  </r>
  <r>
    <n v="5313"/>
    <s v="US-2013-158967"/>
    <d v="2013-06-17T00:00:00"/>
    <d v="2013-06-17T00:00:00"/>
    <s v="Same Day"/>
    <s v="JR-15670"/>
    <s v="Jim Radford"/>
    <s v="Consumer"/>
    <s v="Carrefour"/>
    <x v="410"/>
    <s v="Haiti"/>
    <m/>
    <s v="LATAM"/>
    <s v="Caribbean"/>
    <s v="FUR-BO-10004771"/>
    <s v="Furniture"/>
    <s v="Bookcases"/>
    <s v="Safco Library with Doors, Traditional"/>
    <n v="1091.412"/>
    <n v="7"/>
    <n v="0.4"/>
    <n v="-527.548"/>
    <n v="158.58799999999999"/>
    <x v="2"/>
  </r>
  <r>
    <n v="11508"/>
    <s v="ES-2011-4942506"/>
    <d v="2011-08-15T00:00:00"/>
    <d v="2011-08-17T00:00:00"/>
    <s v="Second Class"/>
    <s v="EH-14185"/>
    <s v="Evan Henry"/>
    <s v="Consumer"/>
    <s v="Schwerin"/>
    <x v="285"/>
    <s v="Germany"/>
    <m/>
    <s v="EU"/>
    <s v="Central"/>
    <s v="FUR-CH-10001237"/>
    <s v="Furniture"/>
    <s v="Chairs"/>
    <s v="Hon Swivel Stool, Black"/>
    <n v="1305.8820000000001"/>
    <n v="9"/>
    <n v="0.1"/>
    <n v="260.98200000000003"/>
    <n v="158.54"/>
    <x v="2"/>
  </r>
  <r>
    <n v="18060"/>
    <s v="ES-2013-5960221"/>
    <d v="2013-11-28T00:00:00"/>
    <d v="2013-11-29T00:00:00"/>
    <s v="Same Day"/>
    <s v="MS-17365"/>
    <s v="Maribeth Schnelling"/>
    <s v="Consumer"/>
    <s v="Bradford"/>
    <x v="31"/>
    <s v="United Kingdom"/>
    <m/>
    <s v="EU"/>
    <s v="North"/>
    <s v="FUR-CH-10002991"/>
    <s v="Furniture"/>
    <s v="Chairs"/>
    <s v="Novimex Steel Folding Chair, Adjustable"/>
    <n v="677.76"/>
    <n v="8"/>
    <n v="0"/>
    <n v="94.8"/>
    <n v="158.5"/>
    <x v="1"/>
  </r>
  <r>
    <n v="41691"/>
    <s v="RO-2013-4270"/>
    <d v="2013-06-10T00:00:00"/>
    <d v="2013-06-16T00:00:00"/>
    <s v="Standard Class"/>
    <s v="KW-6570"/>
    <s v="Kelly Williams"/>
    <s v="Consumer"/>
    <s v="Brasov"/>
    <x v="411"/>
    <s v="Romania"/>
    <m/>
    <s v="EMEA"/>
    <s v="EMEA"/>
    <s v="FUR-IKE-10001539"/>
    <s v="Furniture"/>
    <s v="Bookcases"/>
    <s v="Ikea Classic Bookcase, Pine"/>
    <n v="1652.4"/>
    <n v="4"/>
    <n v="0"/>
    <n v="33"/>
    <n v="158.43"/>
    <x v="1"/>
  </r>
  <r>
    <n v="43921"/>
    <s v="IZ-2014-7980"/>
    <d v="2014-03-26T00:00:00"/>
    <d v="2014-03-28T00:00:00"/>
    <s v="Second Class"/>
    <s v="DB-3060"/>
    <s v="Dave Brooks"/>
    <s v="Consumer"/>
    <s v="Arbil"/>
    <x v="331"/>
    <s v="Iraq"/>
    <m/>
    <s v="EMEA"/>
    <s v="EMEA"/>
    <s v="OFF-ROG-10000191"/>
    <s v="Office Supplies"/>
    <s v="Storage"/>
    <s v="Rogers Lockers, Wire Frame"/>
    <n v="842.76"/>
    <n v="4"/>
    <n v="0"/>
    <n v="210.6"/>
    <n v="158.38"/>
    <x v="0"/>
  </r>
  <r>
    <n v="26278"/>
    <s v="IN-2014-77941"/>
    <d v="2014-01-17T00:00:00"/>
    <d v="2014-01-23T00:00:00"/>
    <s v="Standard Class"/>
    <s v="EM-14140"/>
    <s v="Eugene Moren"/>
    <s v="Home Office"/>
    <s v="Dhaka"/>
    <x v="46"/>
    <s v="Bangladesh"/>
    <m/>
    <s v="APAC"/>
    <s v="Central Asia"/>
    <s v="TEC-CO-10003570"/>
    <s v="Technology"/>
    <s v="Copiers"/>
    <s v="Sharp Wireless Fax, High-Speed"/>
    <n v="1770.6"/>
    <n v="5"/>
    <n v="0"/>
    <n v="495.75"/>
    <n v="158.22999999999999"/>
    <x v="1"/>
  </r>
  <r>
    <n v="36186"/>
    <s v="CA-2013-163167"/>
    <d v="2013-11-29T00:00:00"/>
    <d v="2013-12-02T00:00:00"/>
    <s v="Second Class"/>
    <s v="RF-19345"/>
    <s v="Randy Ferguson"/>
    <s v="Corporate"/>
    <s v="Marietta"/>
    <x v="57"/>
    <s v="United States"/>
    <n v="30062"/>
    <s v="US"/>
    <s v="South"/>
    <s v="OFF-ST-10003805"/>
    <s v="Office Supplies"/>
    <s v="Storage"/>
    <s v="24 Capacity Maxi Data Binder Racks, Pearl"/>
    <n v="1263.3"/>
    <n v="6"/>
    <n v="0"/>
    <n v="315.82499999999999"/>
    <n v="158.18"/>
    <x v="1"/>
  </r>
  <r>
    <n v="22816"/>
    <s v="IN-2012-43074"/>
    <d v="2012-05-31T00:00:00"/>
    <d v="2012-06-06T00:00:00"/>
    <s v="Standard Class"/>
    <s v="EH-14185"/>
    <s v="Evan Henry"/>
    <s v="Consumer"/>
    <s v="Perth"/>
    <x v="44"/>
    <s v="Australia"/>
    <m/>
    <s v="APAC"/>
    <s v="Oceania"/>
    <s v="FUR-CH-10000974"/>
    <s v="Furniture"/>
    <s v="Chairs"/>
    <s v="Harbour Creations Executive Leather Armchair, Black"/>
    <n v="2131.2449999999999"/>
    <n v="5"/>
    <n v="0.1"/>
    <n v="473.59500000000003"/>
    <n v="158.1"/>
    <x v="1"/>
  </r>
  <r>
    <n v="21366"/>
    <s v="IN-2012-79264"/>
    <d v="2012-12-19T00:00:00"/>
    <d v="2012-12-23T00:00:00"/>
    <s v="Standard Class"/>
    <s v="MW-18235"/>
    <s v="Mitch Willingham"/>
    <s v="Corporate"/>
    <s v="Brisbane"/>
    <x v="2"/>
    <s v="Australia"/>
    <m/>
    <s v="APAC"/>
    <s v="Oceania"/>
    <s v="TEC-PH-10001457"/>
    <s v="Technology"/>
    <s v="Phones"/>
    <s v="Apple Smart Phone, Full Size"/>
    <n v="1721.25"/>
    <n v="3"/>
    <n v="0.1"/>
    <n v="19.079999999999998"/>
    <n v="158"/>
    <x v="1"/>
  </r>
  <r>
    <n v="17851"/>
    <s v="ES-2013-4246777"/>
    <d v="2013-11-05T00:00:00"/>
    <d v="2013-11-08T00:00:00"/>
    <s v="Second Class"/>
    <s v="DL-13495"/>
    <s v="Dionis Lloyd"/>
    <s v="Corporate"/>
    <s v="Vichy"/>
    <x v="176"/>
    <s v="France"/>
    <m/>
    <s v="EU"/>
    <s v="Central"/>
    <s v="FUR-CH-10002782"/>
    <s v="Furniture"/>
    <s v="Chairs"/>
    <s v="Office Star Executive Leather Armchair, Adjustable"/>
    <n v="1268.7840000000001"/>
    <n v="3"/>
    <n v="0.1"/>
    <n v="14.093999999999999"/>
    <n v="157.97999999999999"/>
    <x v="2"/>
  </r>
  <r>
    <n v="18842"/>
    <s v="ES-2014-3307571"/>
    <d v="2014-04-21T00:00:00"/>
    <d v="2014-04-26T00:00:00"/>
    <s v="Second Class"/>
    <s v="FA-14230"/>
    <s v="Frank Atkinson"/>
    <s v="Corporate"/>
    <s v="Dortmund"/>
    <x v="58"/>
    <s v="Germany"/>
    <m/>
    <s v="EU"/>
    <s v="Central"/>
    <s v="TEC-PH-10000800"/>
    <s v="Technology"/>
    <s v="Phones"/>
    <s v="Cisco Smart Phone, Full Size"/>
    <n v="1958.04"/>
    <n v="3"/>
    <n v="0"/>
    <n v="509.04"/>
    <n v="157.74"/>
    <x v="1"/>
  </r>
  <r>
    <n v="19354"/>
    <s v="ES-2012-2694947"/>
    <d v="2012-02-02T00:00:00"/>
    <d v="2012-02-06T00:00:00"/>
    <s v="Standard Class"/>
    <s v="JF-15565"/>
    <s v="Jill Fjeld"/>
    <s v="Consumer"/>
    <s v="Munich"/>
    <x v="74"/>
    <s v="Germany"/>
    <m/>
    <s v="EU"/>
    <s v="Central"/>
    <s v="TEC-AC-10003415"/>
    <s v="Technology"/>
    <s v="Accessories"/>
    <s v="SanDisk Router, Erganomic"/>
    <n v="1779.12"/>
    <n v="7"/>
    <n v="0"/>
    <n v="711.48"/>
    <n v="157.69"/>
    <x v="2"/>
  </r>
  <r>
    <n v="29004"/>
    <s v="IN-2014-62366"/>
    <d v="2014-06-19T00:00:00"/>
    <d v="2014-06-19T00:00:00"/>
    <s v="Same Day"/>
    <s v="KE-16420"/>
    <s v="Katrina Edelman"/>
    <s v="Corporate"/>
    <s v="Kure"/>
    <x v="412"/>
    <s v="Japan"/>
    <m/>
    <s v="APAC"/>
    <s v="North Asia"/>
    <s v="FUR-CH-10003009"/>
    <s v="Furniture"/>
    <s v="Chairs"/>
    <s v="Novimex Swivel Stool, Adjustable"/>
    <n v="1168.6500000000001"/>
    <n v="7"/>
    <n v="0"/>
    <n v="292.11"/>
    <n v="157.58000000000001"/>
    <x v="1"/>
  </r>
  <r>
    <n v="40649"/>
    <s v="CA-2014-148411"/>
    <d v="2014-09-25T00:00:00"/>
    <d v="2014-09-27T00:00:00"/>
    <s v="First Class"/>
    <s v="RO-19780"/>
    <s v="Rose O'Brian"/>
    <s v="Consumer"/>
    <s v="Chicago"/>
    <x v="19"/>
    <s v="United States"/>
    <n v="60623"/>
    <s v="US"/>
    <s v="Central"/>
    <s v="FUR-CH-10003973"/>
    <s v="Furniture"/>
    <s v="Chairs"/>
    <s v="GuestStacker Chair with Chrome Finish Legs"/>
    <n v="520.46400000000006"/>
    <n v="2"/>
    <n v="0.3"/>
    <n v="-14.8704"/>
    <n v="157.5"/>
    <x v="0"/>
  </r>
  <r>
    <n v="15797"/>
    <s v="ES-2013-5114494"/>
    <d v="2013-01-02T00:00:00"/>
    <d v="2013-01-08T00:00:00"/>
    <s v="Standard Class"/>
    <s v="KW-16435"/>
    <s v="Katrina Willman"/>
    <s v="Consumer"/>
    <s v="Derby"/>
    <x v="31"/>
    <s v="United Kingdom"/>
    <m/>
    <s v="EU"/>
    <s v="North"/>
    <s v="FUR-BO-10001324"/>
    <s v="Furniture"/>
    <s v="Bookcases"/>
    <s v="Sauder Floating Shelf Set, Pine"/>
    <n v="1567.44"/>
    <n v="8"/>
    <n v="0"/>
    <n v="360.48"/>
    <n v="157.47"/>
    <x v="3"/>
  </r>
  <r>
    <n v="50330"/>
    <s v="KE-2014-4180"/>
    <d v="2014-12-27T00:00:00"/>
    <d v="2014-12-29T00:00:00"/>
    <s v="Second Class"/>
    <s v="LO-7170"/>
    <s v="Lori Olson"/>
    <s v="Corporate"/>
    <s v="Nairobi"/>
    <x v="369"/>
    <s v="Kenya"/>
    <m/>
    <s v="Africa"/>
    <s v="Africa"/>
    <s v="TEC-CIS-10000758"/>
    <s v="Technology"/>
    <s v="Phones"/>
    <s v="Cisco Smart Phone, Full Size"/>
    <n v="652.67999999999995"/>
    <n v="1"/>
    <n v="0"/>
    <n v="169.68"/>
    <n v="157.47"/>
    <x v="0"/>
  </r>
  <r>
    <n v="1777"/>
    <s v="MX-2014-158386"/>
    <d v="2014-09-18T00:00:00"/>
    <d v="2014-09-18T00:00:00"/>
    <s v="Same Day"/>
    <s v="GM-14440"/>
    <s v="Gary McGarr"/>
    <s v="Consumer"/>
    <s v="Quito"/>
    <x v="85"/>
    <s v="Ecuador"/>
    <m/>
    <s v="LATAM"/>
    <s v="South"/>
    <s v="TEC-CO-10004831"/>
    <s v="Technology"/>
    <s v="Copiers"/>
    <s v="Brother Copy Machine, High-Speed"/>
    <n v="698.04111999999998"/>
    <n v="4"/>
    <n v="2E-3"/>
    <n v="131.48112"/>
    <n v="157.46100000000001"/>
    <x v="0"/>
  </r>
  <r>
    <n v="18991"/>
    <s v="IT-2011-1298611"/>
    <d v="2011-08-17T00:00:00"/>
    <d v="2011-08-22T00:00:00"/>
    <s v="Standard Class"/>
    <s v="DL-13315"/>
    <s v="Delfina Latchford"/>
    <s v="Consumer"/>
    <s v="Arnhem"/>
    <x v="413"/>
    <s v="Netherlands"/>
    <m/>
    <s v="EU"/>
    <s v="Central"/>
    <s v="FUR-BO-10000279"/>
    <s v="Furniture"/>
    <s v="Bookcases"/>
    <s v="Dania Classic Bookcase, Pine"/>
    <n v="1648.44"/>
    <n v="8"/>
    <n v="0.5"/>
    <n v="-626.52"/>
    <n v="157.46"/>
    <x v="1"/>
  </r>
  <r>
    <n v="6638"/>
    <s v="MX-2012-130652"/>
    <d v="2012-07-27T00:00:00"/>
    <d v="2012-07-31T00:00:00"/>
    <s v="Standard Class"/>
    <s v="AP-10720"/>
    <s v="Anne Pryor"/>
    <s v="Home Office"/>
    <s v="Brasília"/>
    <x v="260"/>
    <s v="Brazil"/>
    <m/>
    <s v="LATAM"/>
    <s v="South"/>
    <s v="FUR-CH-10000885"/>
    <s v="Furniture"/>
    <s v="Chairs"/>
    <s v="Hon Executive Leather Armchair, Adjustable"/>
    <n v="1532.1"/>
    <n v="5"/>
    <n v="0"/>
    <n v="444.3"/>
    <n v="157.40600000000001"/>
    <x v="2"/>
  </r>
  <r>
    <n v="41819"/>
    <s v="RS-2014-7690"/>
    <d v="2014-01-29T00:00:00"/>
    <d v="2014-02-01T00:00:00"/>
    <s v="Second Class"/>
    <s v="KB-6315"/>
    <s v="Karl Braun"/>
    <s v="Consumer"/>
    <s v="Makhachkala"/>
    <x v="389"/>
    <s v="Russia"/>
    <m/>
    <s v="EMEA"/>
    <s v="EMEA"/>
    <s v="OFF-ELD-10000819"/>
    <s v="Office Supplies"/>
    <s v="Storage"/>
    <s v="Eldon Trays, Industrial"/>
    <n v="581.4"/>
    <n v="12"/>
    <n v="0"/>
    <n v="273.24"/>
    <n v="157.36000000000001"/>
    <x v="0"/>
  </r>
  <r>
    <n v="14584"/>
    <s v="ES-2014-4710352"/>
    <d v="2014-04-28T00:00:00"/>
    <d v="2014-04-30T00:00:00"/>
    <s v="Second Class"/>
    <s v="KB-16405"/>
    <s v="Katrina Bavinger"/>
    <s v="Home Office"/>
    <s v="Paris"/>
    <x v="14"/>
    <s v="France"/>
    <m/>
    <s v="EU"/>
    <s v="Central"/>
    <s v="TEC-CO-10002174"/>
    <s v="Technology"/>
    <s v="Copiers"/>
    <s v="HP Copy Machine, Laser"/>
    <n v="1447.8135"/>
    <n v="7"/>
    <n v="0.15"/>
    <n v="596.05349999999999"/>
    <n v="157.34"/>
    <x v="1"/>
  </r>
  <r>
    <n v="38806"/>
    <s v="US-2014-161935"/>
    <d v="2014-07-15T00:00:00"/>
    <d v="2014-07-19T00:00:00"/>
    <s v="Standard Class"/>
    <s v="JL-15835"/>
    <s v="John Lee"/>
    <s v="Consumer"/>
    <s v="Columbus"/>
    <x v="107"/>
    <s v="United States"/>
    <n v="43229"/>
    <s v="US"/>
    <s v="East"/>
    <s v="TEC-PH-10000560"/>
    <s v="Technology"/>
    <s v="Phones"/>
    <s v="Samsung Galaxy S III - 16GB - pebble blue (T-Mobile)"/>
    <n v="1889.9459999999999"/>
    <n v="9"/>
    <n v="0.4"/>
    <n v="-377.98919999999998"/>
    <n v="157.21"/>
    <x v="2"/>
  </r>
  <r>
    <n v="22936"/>
    <s v="IN-2014-38412"/>
    <d v="2014-10-12T00:00:00"/>
    <d v="2014-10-16T00:00:00"/>
    <s v="Standard Class"/>
    <s v="JM-15265"/>
    <s v="Janet Molinari"/>
    <s v="Corporate"/>
    <s v="Dhaka"/>
    <x v="46"/>
    <s v="Bangladesh"/>
    <m/>
    <s v="APAC"/>
    <s v="Central Asia"/>
    <s v="TEC-PH-10001457"/>
    <s v="Technology"/>
    <s v="Phones"/>
    <s v="Apple Smart Phone, Full Size"/>
    <n v="1275"/>
    <n v="2"/>
    <n v="0"/>
    <n v="140.22"/>
    <n v="157.13999999999999"/>
    <x v="2"/>
  </r>
  <r>
    <n v="25045"/>
    <s v="IN-2011-42619"/>
    <d v="2011-07-20T00:00:00"/>
    <d v="2011-07-22T00:00:00"/>
    <s v="Second Class"/>
    <s v="BS-11755"/>
    <s v="Bruce Stewart"/>
    <s v="Consumer"/>
    <s v="Cairns"/>
    <x v="2"/>
    <s v="Australia"/>
    <m/>
    <s v="APAC"/>
    <s v="Oceania"/>
    <s v="FUR-BO-10001196"/>
    <s v="Furniture"/>
    <s v="Bookcases"/>
    <s v="Bush Library with Doors, Pine"/>
    <n v="1535.8140000000001"/>
    <n v="7"/>
    <n v="0.4"/>
    <n v="-409.62599999999998"/>
    <n v="156.97"/>
    <x v="1"/>
  </r>
  <r>
    <n v="19000"/>
    <s v="ES-2013-2048769"/>
    <d v="2013-12-14T00:00:00"/>
    <d v="2013-12-16T00:00:00"/>
    <s v="Second Class"/>
    <s v="EL-13735"/>
    <s v="Ed Ludwig"/>
    <s v="Home Office"/>
    <s v="Leeds"/>
    <x v="31"/>
    <s v="United Kingdom"/>
    <m/>
    <s v="EU"/>
    <s v="North"/>
    <s v="TEC-AC-10002122"/>
    <s v="Technology"/>
    <s v="Accessories"/>
    <s v="Belkin Keyboard, Erganomic"/>
    <n v="571.83000000000004"/>
    <n v="7"/>
    <n v="0"/>
    <n v="34.229999999999997"/>
    <n v="156.84"/>
    <x v="0"/>
  </r>
  <r>
    <n v="2045"/>
    <s v="MX-2013-140186"/>
    <d v="2013-08-15T00:00:00"/>
    <d v="2013-08-15T00:00:00"/>
    <s v="Same Day"/>
    <s v="DV-13045"/>
    <s v="Darrin Van Huff"/>
    <s v="Corporate"/>
    <s v="Tlalpan"/>
    <x v="146"/>
    <s v="Mexico"/>
    <m/>
    <s v="LATAM"/>
    <s v="North"/>
    <s v="FUR-BO-10000728"/>
    <s v="Furniture"/>
    <s v="Bookcases"/>
    <s v="Ikea Classic Bookcase, Mobile"/>
    <n v="1767.5519999999999"/>
    <n v="8"/>
    <n v="0.2"/>
    <n v="44.031999999999996"/>
    <n v="156.804"/>
    <x v="1"/>
  </r>
  <r>
    <n v="37179"/>
    <s v="CA-2013-133935"/>
    <d v="2013-09-19T00:00:00"/>
    <d v="2013-09-23T00:00:00"/>
    <s v="Standard Class"/>
    <s v="JW-15220"/>
    <s v="Jane Waco"/>
    <s v="Corporate"/>
    <s v="San Diego"/>
    <x v="7"/>
    <s v="United States"/>
    <n v="92105"/>
    <s v="US"/>
    <s v="West"/>
    <s v="FUR-CH-10002880"/>
    <s v="Furniture"/>
    <s v="Chairs"/>
    <s v="Global High-Back Leather Tilter, Burgundy"/>
    <n v="885.52800000000002"/>
    <n v="9"/>
    <n v="0.2"/>
    <n v="-99.621899999999997"/>
    <n v="156.80000000000001"/>
    <x v="2"/>
  </r>
  <r>
    <n v="11601"/>
    <s v="ES-2011-4240072"/>
    <d v="2011-06-16T00:00:00"/>
    <d v="2011-06-17T00:00:00"/>
    <s v="First Class"/>
    <s v="JF-15565"/>
    <s v="Jill Fjeld"/>
    <s v="Consumer"/>
    <s v="Aprilia"/>
    <x v="208"/>
    <s v="Italy"/>
    <m/>
    <s v="EU"/>
    <s v="South"/>
    <s v="OFF-AP-10001776"/>
    <s v="Office Supplies"/>
    <s v="Appliances"/>
    <s v="Hamilton Beach Microwave, White"/>
    <n v="561.29999999999995"/>
    <n v="2"/>
    <n v="0"/>
    <n v="33.659999999999997"/>
    <n v="156.78"/>
    <x v="2"/>
  </r>
  <r>
    <n v="18982"/>
    <s v="ES-2013-4180822"/>
    <d v="2013-06-10T00:00:00"/>
    <d v="2013-06-17T00:00:00"/>
    <s v="Standard Class"/>
    <s v="JK-16090"/>
    <s v="Juliana Krohn"/>
    <s v="Consumer"/>
    <s v="Rome"/>
    <x v="208"/>
    <s v="Italy"/>
    <m/>
    <s v="EU"/>
    <s v="South"/>
    <s v="TEC-CO-10000405"/>
    <s v="Technology"/>
    <s v="Copiers"/>
    <s v="Canon Fax Machine, Digital"/>
    <n v="954.09"/>
    <n v="3"/>
    <n v="0"/>
    <n v="219.42"/>
    <n v="156.77000000000001"/>
    <x v="3"/>
  </r>
  <r>
    <n v="30661"/>
    <s v="IN-2012-81784"/>
    <d v="2012-11-05T00:00:00"/>
    <d v="2012-11-06T00:00:00"/>
    <s v="Same Day"/>
    <s v="MY-17380"/>
    <s v="Maribeth Yedwab"/>
    <s v="Corporate"/>
    <s v="Waitakere"/>
    <x v="155"/>
    <s v="New Zealand"/>
    <m/>
    <s v="APAC"/>
    <s v="Oceania"/>
    <s v="TEC-CO-10001864"/>
    <s v="Technology"/>
    <s v="Copiers"/>
    <s v="Brother Ink, High-Speed"/>
    <n v="523.79999999999995"/>
    <n v="6"/>
    <n v="0.4"/>
    <n v="34.92"/>
    <n v="156.66"/>
    <x v="0"/>
  </r>
  <r>
    <n v="23342"/>
    <s v="IN-2013-36697"/>
    <d v="2013-09-16T00:00:00"/>
    <d v="2013-09-19T00:00:00"/>
    <s v="Second Class"/>
    <s v="RB-19465"/>
    <s v="Rick Bensley"/>
    <s v="Home Office"/>
    <s v="Devonport"/>
    <x v="119"/>
    <s v="Australia"/>
    <m/>
    <s v="APAC"/>
    <s v="Oceania"/>
    <s v="OFF-AP-10001670"/>
    <s v="Office Supplies"/>
    <s v="Appliances"/>
    <s v="Hoover Coffee Grinder, White"/>
    <n v="843.31799999999998"/>
    <n v="14"/>
    <n v="0.1"/>
    <n v="-56.322000000000003"/>
    <n v="156.62"/>
    <x v="2"/>
  </r>
  <r>
    <n v="35661"/>
    <s v="CA-2014-111332"/>
    <d v="2014-05-21T00:00:00"/>
    <d v="2014-05-23T00:00:00"/>
    <s v="Second Class"/>
    <s v="NC-18340"/>
    <s v="Nat Carroll"/>
    <s v="Consumer"/>
    <s v="Fargo"/>
    <x v="414"/>
    <s v="United States"/>
    <n v="58103"/>
    <s v="US"/>
    <s v="Central"/>
    <s v="OFF-ST-10003816"/>
    <s v="Office Supplies"/>
    <s v="Storage"/>
    <s v="Fellowes High-Stak Drawer Files"/>
    <n v="704.76"/>
    <n v="4"/>
    <n v="0"/>
    <n v="162.09479999999999"/>
    <n v="156.62"/>
    <x v="2"/>
  </r>
  <r>
    <n v="38616"/>
    <s v="CA-2014-100097"/>
    <d v="2014-11-27T00:00:00"/>
    <d v="2014-11-30T00:00:00"/>
    <s v="Second Class"/>
    <s v="MN-17935"/>
    <s v="Michael Nguyen"/>
    <s v="Consumer"/>
    <s v="New York City"/>
    <x v="0"/>
    <s v="United States"/>
    <n v="10009"/>
    <s v="US"/>
    <s v="East"/>
    <s v="TEC-PH-10002310"/>
    <s v="Technology"/>
    <s v="Phones"/>
    <s v="Plantronics Calisto P620-M USB Wireless Speakerphone System"/>
    <n v="979.95"/>
    <n v="5"/>
    <n v="0"/>
    <n v="264.5865"/>
    <n v="156.62"/>
    <x v="2"/>
  </r>
  <r>
    <n v="23637"/>
    <s v="IN-2014-20233"/>
    <d v="2014-06-17T00:00:00"/>
    <d v="2014-06-19T00:00:00"/>
    <s v="First Class"/>
    <s v="CA-12310"/>
    <s v="Christine Abelman"/>
    <s v="Corporate"/>
    <s v="Dhaka"/>
    <x v="46"/>
    <s v="Bangladesh"/>
    <m/>
    <s v="APAC"/>
    <s v="Central Asia"/>
    <s v="TEC-MA-10001627"/>
    <s v="Technology"/>
    <s v="Machines"/>
    <s v="Konica Printer, White"/>
    <n v="798.75"/>
    <n v="3"/>
    <n v="0"/>
    <n v="311.49"/>
    <n v="156.61000000000001"/>
    <x v="2"/>
  </r>
  <r>
    <n v="2348"/>
    <s v="MX-2013-119214"/>
    <d v="2013-11-16T00:00:00"/>
    <d v="2013-11-18T00:00:00"/>
    <s v="Second Class"/>
    <s v="ML-17410"/>
    <s v="Maris LaWare"/>
    <s v="Consumer"/>
    <s v="Milpa Alta"/>
    <x v="146"/>
    <s v="Mexico"/>
    <m/>
    <s v="LATAM"/>
    <s v="North"/>
    <s v="OFF-ST-10000439"/>
    <s v="Office Supplies"/>
    <s v="Storage"/>
    <s v="Rogers Lockers, Single Width"/>
    <n v="846.6"/>
    <n v="6"/>
    <n v="0"/>
    <n v="50.76"/>
    <n v="156.51400000000001"/>
    <x v="2"/>
  </r>
  <r>
    <n v="33160"/>
    <s v="US-2013-100839"/>
    <d v="2013-10-14T00:00:00"/>
    <d v="2013-10-18T00:00:00"/>
    <s v="Standard Class"/>
    <s v="NC-18625"/>
    <s v="Noah Childs"/>
    <s v="Corporate"/>
    <s v="Aurora"/>
    <x v="293"/>
    <s v="United States"/>
    <n v="80013"/>
    <s v="US"/>
    <s v="West"/>
    <s v="FUR-TA-10004575"/>
    <s v="Furniture"/>
    <s v="Tables"/>
    <s v="Hon 5100 Series Wood Tables"/>
    <n v="727.45"/>
    <n v="5"/>
    <n v="0.5"/>
    <n v="-465.56799999999998"/>
    <n v="156.46"/>
    <x v="2"/>
  </r>
  <r>
    <n v="31567"/>
    <s v="CA-2014-163979"/>
    <d v="2014-12-29T00:00:00"/>
    <d v="2015-01-03T00:00:00"/>
    <s v="Second Class"/>
    <s v="KH-16690"/>
    <s v="Kristen Hastings"/>
    <s v="Corporate"/>
    <s v="San Francisco"/>
    <x v="7"/>
    <s v="United States"/>
    <n v="94110"/>
    <s v="US"/>
    <s v="West"/>
    <s v="OFF-ST-10003208"/>
    <s v="Office Supplies"/>
    <s v="Storage"/>
    <s v="Adjustable Depth Letter/Legal Cart"/>
    <n v="725.84"/>
    <n v="4"/>
    <n v="0"/>
    <n v="210.49359999999999"/>
    <n v="156.44999999999999"/>
    <x v="2"/>
  </r>
  <r>
    <n v="10479"/>
    <s v="ES-2012-4698340"/>
    <d v="2012-08-31T00:00:00"/>
    <d v="2012-09-01T00:00:00"/>
    <s v="First Class"/>
    <s v="HF-14995"/>
    <s v="Herbert Flentye"/>
    <s v="Consumer"/>
    <s v="Paris"/>
    <x v="14"/>
    <s v="France"/>
    <m/>
    <s v="EU"/>
    <s v="Central"/>
    <s v="TEC-CO-10002269"/>
    <s v="Technology"/>
    <s v="Copiers"/>
    <s v="Brother Ink, Color"/>
    <n v="632.14499999999998"/>
    <n v="5"/>
    <n v="0.15"/>
    <n v="252.79499999999999"/>
    <n v="156.35"/>
    <x v="2"/>
  </r>
  <r>
    <n v="27777"/>
    <s v="ID-2014-28122"/>
    <d v="2014-01-04T00:00:00"/>
    <d v="2014-01-08T00:00:00"/>
    <s v="Second Class"/>
    <s v="MP-17965"/>
    <s v="Michael Paige"/>
    <s v="Corporate"/>
    <s v="Hanoi"/>
    <x v="415"/>
    <s v="Vietnam"/>
    <m/>
    <s v="APAC"/>
    <s v="Southeast Asia"/>
    <s v="FUR-CH-10003950"/>
    <s v="Furniture"/>
    <s v="Chairs"/>
    <s v="Novimex Executive Leather Armchair, Black"/>
    <n v="1002.9105"/>
    <n v="3"/>
    <n v="0.27"/>
    <n v="-329.80950000000001"/>
    <n v="156.02000000000001"/>
    <x v="2"/>
  </r>
  <r>
    <n v="21625"/>
    <s v="IN-2012-15137"/>
    <d v="2012-04-10T00:00:00"/>
    <d v="2012-04-12T00:00:00"/>
    <s v="First Class"/>
    <s v="CS-12175"/>
    <s v="Charles Sheldon"/>
    <s v="Corporate"/>
    <s v="Allahabad"/>
    <x v="148"/>
    <s v="India"/>
    <m/>
    <s v="APAC"/>
    <s v="Central Asia"/>
    <s v="FUR-CH-10000351"/>
    <s v="Furniture"/>
    <s v="Chairs"/>
    <s v="Novimex Chairmat, Set of Two"/>
    <n v="527.30999999999995"/>
    <n v="9"/>
    <n v="0"/>
    <n v="194.94"/>
    <n v="155.97999999999999"/>
    <x v="2"/>
  </r>
  <r>
    <n v="17194"/>
    <s v="ES-2012-4079399"/>
    <d v="2012-11-22T00:00:00"/>
    <d v="2012-11-24T00:00:00"/>
    <s v="First Class"/>
    <s v="JJ-15445"/>
    <s v="Jennifer Jackson"/>
    <s v="Consumer"/>
    <s v="Genk"/>
    <x v="416"/>
    <s v="Belgium"/>
    <m/>
    <s v="EU"/>
    <s v="Central"/>
    <s v="FUR-CH-10002090"/>
    <s v="Furniture"/>
    <s v="Chairs"/>
    <s v="Hon Swivel Stool, Adjustable"/>
    <n v="830.7"/>
    <n v="5"/>
    <n v="0"/>
    <n v="107.85"/>
    <n v="155.94"/>
    <x v="2"/>
  </r>
  <r>
    <n v="1253"/>
    <s v="MX-2014-167682"/>
    <d v="2014-12-30T00:00:00"/>
    <d v="2015-01-03T00:00:00"/>
    <s v="Standard Class"/>
    <s v="JF-15565"/>
    <s v="Jill Fjeld"/>
    <s v="Consumer"/>
    <s v="Castanhal"/>
    <x v="417"/>
    <s v="Brazil"/>
    <m/>
    <s v="LATAM"/>
    <s v="South"/>
    <s v="FUR-BO-10003873"/>
    <s v="Furniture"/>
    <s v="Bookcases"/>
    <s v="Safco Library with Doors, Mobile"/>
    <n v="1830.78"/>
    <n v="7"/>
    <n v="0"/>
    <n v="768.88"/>
    <n v="155.85400000000001"/>
    <x v="2"/>
  </r>
  <r>
    <n v="22123"/>
    <s v="IN-2013-61288"/>
    <d v="2013-07-16T00:00:00"/>
    <d v="2013-07-20T00:00:00"/>
    <s v="Standard Class"/>
    <s v="FW-14395"/>
    <s v="Fred Wasserman"/>
    <s v="Corporate"/>
    <s v="Surabaya"/>
    <x v="144"/>
    <s v="Indonesia"/>
    <m/>
    <s v="APAC"/>
    <s v="Southeast Asia"/>
    <s v="OFF-AP-10003917"/>
    <s v="Office Supplies"/>
    <s v="Appliances"/>
    <s v="KitchenAid Stove, Silver"/>
    <n v="1895.3879999999999"/>
    <n v="4"/>
    <n v="0.17"/>
    <n v="570.82799999999997"/>
    <n v="155.81"/>
    <x v="1"/>
  </r>
  <r>
    <n v="40704"/>
    <s v="CA-2014-162789"/>
    <d v="2014-09-23T00:00:00"/>
    <d v="2014-09-25T00:00:00"/>
    <s v="Second Class"/>
    <s v="LC-17140"/>
    <s v="Logan Currie"/>
    <s v="Consumer"/>
    <s v="New York City"/>
    <x v="0"/>
    <s v="United States"/>
    <n v="10035"/>
    <s v="US"/>
    <s v="East"/>
    <s v="TEC-AC-10002842"/>
    <s v="Technology"/>
    <s v="Accessories"/>
    <s v="WD My Passport Ultra 2TB Portable External Hard Drive"/>
    <n v="1071"/>
    <n v="9"/>
    <n v="0"/>
    <n v="171.36"/>
    <n v="155.74"/>
    <x v="2"/>
  </r>
  <r>
    <n v="25969"/>
    <s v="ID-2012-35276"/>
    <d v="2012-12-18T00:00:00"/>
    <d v="2012-12-18T00:00:00"/>
    <s v="Same Day"/>
    <s v="DL-13330"/>
    <s v="Denise Leinenbach"/>
    <s v="Consumer"/>
    <s v="Brisbane"/>
    <x v="2"/>
    <s v="Australia"/>
    <m/>
    <s v="APAC"/>
    <s v="Oceania"/>
    <s v="FUR-BO-10004911"/>
    <s v="Furniture"/>
    <s v="Bookcases"/>
    <s v="Ikea Corner Shelving, Mobile"/>
    <n v="452.08800000000002"/>
    <n v="4"/>
    <n v="0.1"/>
    <n v="-25.152000000000001"/>
    <n v="155.69999999999999"/>
    <x v="2"/>
  </r>
  <r>
    <n v="14323"/>
    <s v="ES-2014-4578544"/>
    <d v="2014-09-02T00:00:00"/>
    <d v="2014-09-09T00:00:00"/>
    <s v="Standard Class"/>
    <s v="MF-18250"/>
    <s v="Monica Federle"/>
    <s v="Corporate"/>
    <s v="Villeurbanne"/>
    <x v="183"/>
    <s v="France"/>
    <m/>
    <s v="EU"/>
    <s v="Central"/>
    <s v="FUR-BO-10002529"/>
    <s v="Furniture"/>
    <s v="Bookcases"/>
    <s v="Safco Library with Doors, Metal"/>
    <n v="2452.2750000000001"/>
    <n v="7"/>
    <n v="0.1"/>
    <n v="190.57499999999999"/>
    <n v="155.69"/>
    <x v="1"/>
  </r>
  <r>
    <n v="41084"/>
    <s v="CA-2014-144491"/>
    <d v="2014-03-28T00:00:00"/>
    <d v="2014-04-02T00:00:00"/>
    <s v="Standard Class"/>
    <s v="CJ-12010"/>
    <s v="Caroline Jumper"/>
    <s v="Consumer"/>
    <s v="Houston"/>
    <x v="29"/>
    <s v="United States"/>
    <n v="77070"/>
    <s v="US"/>
    <s v="Central"/>
    <s v="FUR-BO-10001811"/>
    <s v="Furniture"/>
    <s v="Bookcases"/>
    <s v="Atlantic Metals Mobile 5-Shelf Bookcases, Custom Colors"/>
    <n v="1023.332"/>
    <n v="5"/>
    <n v="0.32"/>
    <n v="-30.097999999999999"/>
    <n v="155.63999999999999"/>
    <x v="2"/>
  </r>
  <r>
    <n v="18634"/>
    <s v="ES-2014-4722906"/>
    <d v="2014-08-29T00:00:00"/>
    <d v="2014-09-02T00:00:00"/>
    <s v="Standard Class"/>
    <s v="RA-19915"/>
    <s v="Russell Applegate"/>
    <s v="Consumer"/>
    <s v="La Spezia"/>
    <x v="418"/>
    <s v="Italy"/>
    <m/>
    <s v="EU"/>
    <s v="South"/>
    <s v="FUR-BO-10004560"/>
    <s v="Furniture"/>
    <s v="Bookcases"/>
    <s v="Bush Floating Shelf Set, Mobile"/>
    <n v="1216.53"/>
    <n v="7"/>
    <n v="0"/>
    <n v="304.08"/>
    <n v="155.61000000000001"/>
    <x v="2"/>
  </r>
  <r>
    <n v="24455"/>
    <s v="ID-2011-20604"/>
    <d v="2011-06-03T00:00:00"/>
    <d v="2011-06-04T00:00:00"/>
    <s v="First Class"/>
    <s v="RF-19345"/>
    <s v="Randy Ferguson"/>
    <s v="Corporate"/>
    <s v="Jiangyan"/>
    <x v="48"/>
    <s v="China"/>
    <m/>
    <s v="APAC"/>
    <s v="North Asia"/>
    <s v="FUR-BO-10001216"/>
    <s v="Furniture"/>
    <s v="Bookcases"/>
    <s v="Sauder 3-Shelf Cabinet, Mobile"/>
    <n v="1353.6"/>
    <n v="8"/>
    <n v="0"/>
    <n v="541.44000000000005"/>
    <n v="155.51"/>
    <x v="1"/>
  </r>
  <r>
    <n v="36361"/>
    <s v="CA-2014-122196"/>
    <d v="2014-09-23T00:00:00"/>
    <d v="2014-09-25T00:00:00"/>
    <s v="First Class"/>
    <s v="CA-12265"/>
    <s v="Christina Anderson"/>
    <s v="Consumer"/>
    <s v="Wilmington"/>
    <x v="117"/>
    <s v="United States"/>
    <n v="19805"/>
    <s v="US"/>
    <s v="East"/>
    <s v="TEC-PH-10004977"/>
    <s v="Technology"/>
    <s v="Phones"/>
    <s v="GE 30524EE4"/>
    <n v="391.98"/>
    <n v="2"/>
    <n v="0"/>
    <n v="113.6742"/>
    <n v="155.34"/>
    <x v="0"/>
  </r>
  <r>
    <n v="43821"/>
    <s v="GH-2014-8580"/>
    <d v="2014-11-24T00:00:00"/>
    <d v="2014-11-28T00:00:00"/>
    <s v="Second Class"/>
    <s v="TT-11070"/>
    <s v="Ted Trevino"/>
    <s v="Consumer"/>
    <s v="Kumasi"/>
    <x v="187"/>
    <s v="Ghana"/>
    <m/>
    <s v="Africa"/>
    <s v="Africa"/>
    <s v="TEC-ENE-10004627"/>
    <s v="Technology"/>
    <s v="Accessories"/>
    <s v="Enermax Router, Erganomic"/>
    <n v="1536.84"/>
    <n v="6"/>
    <n v="0"/>
    <n v="614.70000000000005"/>
    <n v="155.31"/>
    <x v="2"/>
  </r>
  <r>
    <n v="32882"/>
    <s v="CA-2012-131338"/>
    <d v="2012-08-09T00:00:00"/>
    <d v="2012-08-12T00:00:00"/>
    <s v="First Class"/>
    <s v="NP-18325"/>
    <s v="Naresj Patel"/>
    <s v="Consumer"/>
    <s v="New York City"/>
    <x v="0"/>
    <s v="United States"/>
    <n v="10024"/>
    <s v="US"/>
    <s v="East"/>
    <s v="TEC-PH-10000984"/>
    <s v="Technology"/>
    <s v="Phones"/>
    <s v="Panasonic KX-TG9471B"/>
    <n v="979.95"/>
    <n v="5"/>
    <n v="0"/>
    <n v="274.38600000000002"/>
    <n v="155.28"/>
    <x v="1"/>
  </r>
  <r>
    <n v="48422"/>
    <s v="CG-2013-4760"/>
    <d v="2013-02-11T00:00:00"/>
    <d v="2013-02-15T00:00:00"/>
    <s v="Standard Class"/>
    <s v="MG-7680"/>
    <s v="Maureen Gastineau"/>
    <s v="Home Office"/>
    <s v="Kinshasa"/>
    <x v="71"/>
    <s v="Democratic Republic of the Congo"/>
    <m/>
    <s v="Africa"/>
    <s v="Africa"/>
    <s v="TEC-BRO-10004802"/>
    <s v="Technology"/>
    <s v="Copiers"/>
    <s v="Brother Fax Machine, High-Speed"/>
    <n v="1266.96"/>
    <n v="4"/>
    <n v="0"/>
    <n v="278.64"/>
    <n v="155.28"/>
    <x v="2"/>
  </r>
  <r>
    <n v="33108"/>
    <s v="CA-2011-132612"/>
    <d v="2011-06-09T00:00:00"/>
    <d v="2011-06-11T00:00:00"/>
    <s v="Second Class"/>
    <s v="FO-14305"/>
    <s v="Frank Olsen"/>
    <s v="Consumer"/>
    <s v="Harrisonburg"/>
    <x v="9"/>
    <s v="United States"/>
    <n v="22801"/>
    <s v="US"/>
    <s v="South"/>
    <s v="FUR-TA-10004534"/>
    <s v="Furniture"/>
    <s v="Tables"/>
    <s v="Bevis 44 x 96 Conference Tables"/>
    <n v="1441.3"/>
    <n v="7"/>
    <n v="0"/>
    <n v="245.02099999999999"/>
    <n v="155.24"/>
    <x v="0"/>
  </r>
  <r>
    <n v="33506"/>
    <s v="CA-2011-125556"/>
    <d v="2011-11-14T00:00:00"/>
    <d v="2011-11-16T00:00:00"/>
    <s v="Second Class"/>
    <s v="ML-17410"/>
    <s v="Maris LaWare"/>
    <s v="Consumer"/>
    <s v="Fairfield"/>
    <x v="419"/>
    <s v="United States"/>
    <n v="6824"/>
    <s v="US"/>
    <s v="East"/>
    <s v="TEC-PH-10001079"/>
    <s v="Technology"/>
    <s v="Phones"/>
    <s v="Polycom SoundPoint Pro SE-225 Corded phone"/>
    <n v="832.93"/>
    <n v="7"/>
    <n v="0"/>
    <n v="233.22040000000001"/>
    <n v="155.22999999999999"/>
    <x v="0"/>
  </r>
  <r>
    <n v="22618"/>
    <s v="IN-2013-47960"/>
    <d v="2013-01-01T00:00:00"/>
    <d v="2013-01-06T00:00:00"/>
    <s v="Standard Class"/>
    <s v="JE-15715"/>
    <s v="Joe Elijah"/>
    <s v="Consumer"/>
    <s v="Tianjin"/>
    <x v="258"/>
    <s v="China"/>
    <m/>
    <s v="APAC"/>
    <s v="North Asia"/>
    <s v="FUR-BO-10003549"/>
    <s v="Furniture"/>
    <s v="Bookcases"/>
    <s v="Sauder Floating Shelf Set, Metal"/>
    <n v="1358.28"/>
    <n v="7"/>
    <n v="0"/>
    <n v="203.7"/>
    <n v="155.15"/>
    <x v="1"/>
  </r>
  <r>
    <n v="23958"/>
    <s v="ID-2014-47022"/>
    <d v="2014-08-01T00:00:00"/>
    <d v="2014-08-06T00:00:00"/>
    <s v="Standard Class"/>
    <s v="SG-20890"/>
    <s v="Susan Gilcrest"/>
    <s v="Corporate"/>
    <s v="Jakarta"/>
    <x v="106"/>
    <s v="Indonesia"/>
    <m/>
    <s v="APAC"/>
    <s v="Southeast Asia"/>
    <s v="TEC-PH-10000780"/>
    <s v="Technology"/>
    <s v="Phones"/>
    <s v="Cisco Smart Phone, with Caller ID"/>
    <n v="2172.0767999999998"/>
    <n v="4"/>
    <n v="0.17"/>
    <n v="628.03679999999997"/>
    <n v="155.13"/>
    <x v="1"/>
  </r>
  <r>
    <n v="10338"/>
    <s v="ES-2011-3186072"/>
    <d v="2011-09-27T00:00:00"/>
    <d v="2011-10-01T00:00:00"/>
    <s v="Standard Class"/>
    <s v="CA-12265"/>
    <s v="Christina Anderson"/>
    <s v="Consumer"/>
    <s v="Littlehampton"/>
    <x v="31"/>
    <s v="United Kingdom"/>
    <m/>
    <s v="EU"/>
    <s v="North"/>
    <s v="TEC-CO-10000620"/>
    <s v="Technology"/>
    <s v="Copiers"/>
    <s v="Brother Wireless Fax, Digital"/>
    <n v="1892.25"/>
    <n v="5"/>
    <n v="0"/>
    <n v="170.25"/>
    <n v="154.94"/>
    <x v="2"/>
  </r>
  <r>
    <n v="39774"/>
    <s v="CA-2012-145758"/>
    <d v="2012-10-30T00:00:00"/>
    <d v="2012-10-30T00:00:00"/>
    <s v="Same Day"/>
    <s v="BF-11020"/>
    <s v="Barry Französisch"/>
    <s v="Corporate"/>
    <s v="New York City"/>
    <x v="0"/>
    <s v="United States"/>
    <n v="10024"/>
    <s v="US"/>
    <s v="East"/>
    <s v="TEC-MA-10004552"/>
    <s v="Technology"/>
    <s v="Machines"/>
    <s v="Star Micronics TSP100 TSP143LAN Receipt Printer"/>
    <n v="1035.8"/>
    <n v="4"/>
    <n v="0"/>
    <n v="269.30799999999999"/>
    <n v="154.81"/>
    <x v="2"/>
  </r>
  <r>
    <n v="15743"/>
    <s v="ES-2011-5125239"/>
    <d v="2011-12-01T00:00:00"/>
    <d v="2011-12-06T00:00:00"/>
    <s v="Standard Class"/>
    <s v="MG-17875"/>
    <s v="Michael Grace"/>
    <s v="Home Office"/>
    <s v="Genk"/>
    <x v="416"/>
    <s v="Belgium"/>
    <m/>
    <s v="EU"/>
    <s v="Central"/>
    <s v="TEC-AC-10001258"/>
    <s v="Technology"/>
    <s v="Accessories"/>
    <s v="Belkin Router, Erganomic"/>
    <n v="1795.92"/>
    <n v="7"/>
    <n v="0"/>
    <n v="843.99"/>
    <n v="154.61000000000001"/>
    <x v="2"/>
  </r>
  <r>
    <n v="28150"/>
    <s v="IN-2014-68043"/>
    <d v="2014-11-18T00:00:00"/>
    <d v="2014-11-22T00:00:00"/>
    <s v="Standard Class"/>
    <s v="CD-11920"/>
    <s v="Carlos Daly"/>
    <s v="Consumer"/>
    <s v="Padang"/>
    <x v="420"/>
    <s v="Indonesia"/>
    <m/>
    <s v="APAC"/>
    <s v="Southeast Asia"/>
    <s v="TEC-CO-10004997"/>
    <s v="Technology"/>
    <s v="Copiers"/>
    <s v="Hewlett Wireless Fax, Color"/>
    <n v="2129.4953999999998"/>
    <n v="6"/>
    <n v="7.0000000000000007E-2"/>
    <n v="938.79539999999997"/>
    <n v="154.56"/>
    <x v="2"/>
  </r>
  <r>
    <n v="21664"/>
    <s v="IN-2011-56990"/>
    <d v="2011-02-02T00:00:00"/>
    <d v="2011-02-05T00:00:00"/>
    <s v="First Class"/>
    <s v="ES-14080"/>
    <s v="Erin Smith"/>
    <s v="Corporate"/>
    <s v="Yunyang"/>
    <x v="138"/>
    <s v="China"/>
    <m/>
    <s v="APAC"/>
    <s v="North Asia"/>
    <s v="FUR-BO-10003913"/>
    <s v="Furniture"/>
    <s v="Bookcases"/>
    <s v="Safco Stackable Bookrack, Pine"/>
    <n v="1052.31"/>
    <n v="7"/>
    <n v="0"/>
    <n v="105.21"/>
    <n v="154.4"/>
    <x v="1"/>
  </r>
  <r>
    <n v="2291"/>
    <s v="MX-2011-167066"/>
    <d v="2011-04-04T00:00:00"/>
    <d v="2011-04-04T00:00:00"/>
    <s v="Same Day"/>
    <s v="LP-17095"/>
    <s v="Liz Preis"/>
    <s v="Consumer"/>
    <s v="Bogotá"/>
    <x v="213"/>
    <s v="Colombia"/>
    <m/>
    <s v="LATAM"/>
    <s v="South"/>
    <s v="FUR-CH-10002132"/>
    <s v="Furniture"/>
    <s v="Chairs"/>
    <s v="Hon Rocking Chair, Black"/>
    <n v="512.76"/>
    <n v="6"/>
    <n v="0"/>
    <n v="246.12"/>
    <n v="154.31100000000001"/>
    <x v="0"/>
  </r>
  <r>
    <n v="30036"/>
    <s v="ID-2013-78144"/>
    <d v="2013-06-27T00:00:00"/>
    <d v="2013-07-01T00:00:00"/>
    <s v="Standard Class"/>
    <s v="FC-14335"/>
    <s v="Fred Chung"/>
    <s v="Corporate"/>
    <s v="Caloundra"/>
    <x v="2"/>
    <s v="Australia"/>
    <m/>
    <s v="APAC"/>
    <s v="Oceania"/>
    <s v="TEC-MA-10000606"/>
    <s v="Technology"/>
    <s v="Machines"/>
    <s v="Okidata Printer, White"/>
    <n v="1201.095"/>
    <n v="5"/>
    <n v="0.1"/>
    <n v="226.845"/>
    <n v="154.25"/>
    <x v="2"/>
  </r>
  <r>
    <n v="26843"/>
    <s v="IN-2011-45993"/>
    <d v="2011-10-14T00:00:00"/>
    <d v="2011-10-18T00:00:00"/>
    <s v="Second Class"/>
    <s v="LR-17035"/>
    <s v="Lisa Ryan"/>
    <s v="Corporate"/>
    <s v="Agra"/>
    <x v="148"/>
    <s v="India"/>
    <m/>
    <s v="APAC"/>
    <s v="Central Asia"/>
    <s v="TEC-MA-10002468"/>
    <s v="Technology"/>
    <s v="Machines"/>
    <s v="Panasonic Inkjet, White"/>
    <n v="2173.5"/>
    <n v="7"/>
    <n v="0"/>
    <n v="260.82"/>
    <n v="154.18"/>
    <x v="2"/>
  </r>
  <r>
    <n v="21854"/>
    <s v="IN-2012-46448"/>
    <d v="2012-05-31T00:00:00"/>
    <d v="2012-05-31T00:00:00"/>
    <s v="Same Day"/>
    <s v="SW-20245"/>
    <s v="Scot Wooten"/>
    <s v="Consumer"/>
    <s v="Fatehpur"/>
    <x v="200"/>
    <s v="India"/>
    <m/>
    <s v="APAC"/>
    <s v="Central Asia"/>
    <s v="TEC-PH-10000358"/>
    <s v="Technology"/>
    <s v="Phones"/>
    <s v="Samsung Headset, with Caller ID"/>
    <n v="951.6"/>
    <n v="13"/>
    <n v="0"/>
    <n v="66.3"/>
    <n v="154.11000000000001"/>
    <x v="2"/>
  </r>
  <r>
    <n v="27591"/>
    <s v="IN-2011-70570"/>
    <d v="2011-08-13T00:00:00"/>
    <d v="2011-08-18T00:00:00"/>
    <s v="Second Class"/>
    <s v="DG-13300"/>
    <s v="Deirdre Greer"/>
    <s v="Corporate"/>
    <s v="Changshu"/>
    <x v="48"/>
    <s v="China"/>
    <m/>
    <s v="APAC"/>
    <s v="North Asia"/>
    <s v="FUR-TA-10000665"/>
    <s v="Furniture"/>
    <s v="Tables"/>
    <s v="Bevis Computer Table, Fully Assembled"/>
    <n v="1038.492"/>
    <n v="3"/>
    <n v="0.3"/>
    <n v="-311.59800000000001"/>
    <n v="154.1"/>
    <x v="1"/>
  </r>
  <r>
    <n v="2859"/>
    <s v="MX-2014-109057"/>
    <d v="2014-09-19T00:00:00"/>
    <d v="2014-09-21T00:00:00"/>
    <s v="Second Class"/>
    <s v="MA-17560"/>
    <s v="Matt Abelman"/>
    <s v="Home Office"/>
    <s v="Quevedo"/>
    <x v="421"/>
    <s v="Ecuador"/>
    <m/>
    <s v="LATAM"/>
    <s v="South"/>
    <s v="TEC-CO-10003212"/>
    <s v="Technology"/>
    <s v="Copiers"/>
    <s v="HP Copy Machine, High-Speed"/>
    <n v="972.81047999999998"/>
    <n v="6"/>
    <n v="2E-3"/>
    <n v="36.930480000000003"/>
    <n v="154.07400000000001"/>
    <x v="1"/>
  </r>
  <r>
    <n v="21236"/>
    <s v="ID-2011-58250"/>
    <d v="2011-10-26T00:00:00"/>
    <d v="2011-11-01T00:00:00"/>
    <s v="Standard Class"/>
    <s v="TS-21160"/>
    <s v="Theresa Swint"/>
    <s v="Corporate"/>
    <s v="Manila"/>
    <x v="69"/>
    <s v="Philippines"/>
    <m/>
    <s v="APAC"/>
    <s v="Southeast Asia"/>
    <s v="FUR-CH-10002250"/>
    <s v="Furniture"/>
    <s v="Chairs"/>
    <s v="Office Star Executive Leather Armchair, Black"/>
    <n v="1402.29"/>
    <n v="4"/>
    <n v="0.25"/>
    <n v="411.33"/>
    <n v="154.04"/>
    <x v="1"/>
  </r>
  <r>
    <n v="23623"/>
    <s v="IN-2013-65068"/>
    <d v="2013-10-01T00:00:00"/>
    <d v="2013-10-03T00:00:00"/>
    <s v="First Class"/>
    <s v="BF-11005"/>
    <s v="Barry Franz"/>
    <s v="Home Office"/>
    <s v="Anshan"/>
    <x v="95"/>
    <s v="China"/>
    <m/>
    <s v="APAC"/>
    <s v="North Asia"/>
    <s v="FUR-CH-10004331"/>
    <s v="Furniture"/>
    <s v="Chairs"/>
    <s v="SAFCO Rocking Chair, Red"/>
    <n v="404.73"/>
    <n v="3"/>
    <n v="0"/>
    <n v="117.36"/>
    <n v="154"/>
    <x v="0"/>
  </r>
  <r>
    <n v="28151"/>
    <s v="IN-2012-51495"/>
    <d v="2012-07-20T00:00:00"/>
    <d v="2012-07-22T00:00:00"/>
    <s v="Second Class"/>
    <s v="JM-15580"/>
    <s v="Jill Matthias"/>
    <s v="Consumer"/>
    <s v="Changzhou"/>
    <x v="48"/>
    <s v="China"/>
    <m/>
    <s v="APAC"/>
    <s v="North Asia"/>
    <s v="TEC-PH-10001585"/>
    <s v="Technology"/>
    <s v="Phones"/>
    <s v="Nokia Signal Booster, Cordless"/>
    <n v="696.75"/>
    <n v="5"/>
    <n v="0"/>
    <n v="132.30000000000001"/>
    <n v="153.99"/>
    <x v="1"/>
  </r>
  <r>
    <n v="43333"/>
    <s v="UP-2013-1070"/>
    <d v="2013-06-20T00:00:00"/>
    <d v="2013-06-24T00:00:00"/>
    <s v="Standard Class"/>
    <s v="MD-7860"/>
    <s v="Michael Dominguez"/>
    <s v="Corporate"/>
    <s v="Poltava"/>
    <x v="251"/>
    <s v="Ukraine"/>
    <m/>
    <s v="EMEA"/>
    <s v="EMEA"/>
    <s v="FUR-HAR-10002873"/>
    <s v="Furniture"/>
    <s v="Chairs"/>
    <s v="Harbour Creations Executive Leather Armchair, Adjustable"/>
    <n v="1904.4"/>
    <n v="4"/>
    <n v="0"/>
    <n v="761.76"/>
    <n v="153.87"/>
    <x v="2"/>
  </r>
  <r>
    <n v="22220"/>
    <s v="IN-2014-51719"/>
    <d v="2014-11-21T00:00:00"/>
    <d v="2014-11-25T00:00:00"/>
    <s v="Second Class"/>
    <s v="DV-13045"/>
    <s v="Darrin Van Huff"/>
    <s v="Corporate"/>
    <s v="Madurai"/>
    <x v="188"/>
    <s v="India"/>
    <m/>
    <s v="APAC"/>
    <s v="Central Asia"/>
    <s v="OFF-ST-10003837"/>
    <s v="Office Supplies"/>
    <s v="Storage"/>
    <s v="Tenex Lockers, Single Width"/>
    <n v="1429.26"/>
    <n v="7"/>
    <n v="0"/>
    <n v="199.92"/>
    <n v="153.76"/>
    <x v="1"/>
  </r>
  <r>
    <n v="46750"/>
    <s v="SA-2014-6550"/>
    <d v="2014-06-13T00:00:00"/>
    <d v="2014-06-13T00:00:00"/>
    <s v="Same Day"/>
    <s v="RE-9450"/>
    <s v="Richard Eichhorn"/>
    <s v="Consumer"/>
    <s v="Sakaka"/>
    <x v="422"/>
    <s v="Saudi Arabia"/>
    <m/>
    <s v="EMEA"/>
    <s v="EMEA"/>
    <s v="TEC-MOT-10003050"/>
    <s v="Technology"/>
    <s v="Phones"/>
    <s v="Motorola Smart Phone, Cordless"/>
    <n v="2571.12"/>
    <n v="4"/>
    <n v="0"/>
    <n v="179.88"/>
    <n v="153.59"/>
    <x v="1"/>
  </r>
  <r>
    <n v="33774"/>
    <s v="CA-2014-102750"/>
    <d v="2014-09-05T00:00:00"/>
    <d v="2014-09-09T00:00:00"/>
    <s v="Second Class"/>
    <s v="GM-14695"/>
    <s v="Greg Maxwell"/>
    <s v="Corporate"/>
    <s v="Los Angeles"/>
    <x v="7"/>
    <s v="United States"/>
    <n v="90036"/>
    <s v="US"/>
    <s v="West"/>
    <s v="FUR-TA-10000198"/>
    <s v="Furniture"/>
    <s v="Tables"/>
    <s v="Chromcraft Bull-Nose Wood Oval Conference Tables &amp; Bases"/>
    <n v="1322.3520000000001"/>
    <n v="3"/>
    <n v="0.2"/>
    <n v="-99.176400000000001"/>
    <n v="153.52000000000001"/>
    <x v="1"/>
  </r>
  <r>
    <n v="21796"/>
    <s v="IN-2014-71886"/>
    <d v="2014-12-26T00:00:00"/>
    <d v="2014-12-31T00:00:00"/>
    <s v="Standard Class"/>
    <s v="ME-17320"/>
    <s v="Maria Etezadi"/>
    <s v="Home Office"/>
    <s v="Beijing"/>
    <x v="109"/>
    <s v="China"/>
    <m/>
    <s v="APAC"/>
    <s v="North Asia"/>
    <s v="TEC-MA-10002680"/>
    <s v="Technology"/>
    <s v="Machines"/>
    <s v="Konica Inkjet, White"/>
    <n v="931.77"/>
    <n v="3"/>
    <n v="0"/>
    <n v="214.29"/>
    <n v="153.47999999999999"/>
    <x v="2"/>
  </r>
  <r>
    <n v="35546"/>
    <s v="CA-2013-157336"/>
    <d v="2013-12-02T00:00:00"/>
    <d v="2013-12-06T00:00:00"/>
    <s v="Second Class"/>
    <s v="SJ-20500"/>
    <s v="Shirley Jackson"/>
    <s v="Consumer"/>
    <s v="Fairfield"/>
    <x v="419"/>
    <s v="United States"/>
    <n v="6824"/>
    <s v="US"/>
    <s v="East"/>
    <s v="FUR-CH-10004997"/>
    <s v="Furniture"/>
    <s v="Chairs"/>
    <s v="Hon Every-Day Series Multi-Task Chairs"/>
    <n v="751.92"/>
    <n v="4"/>
    <n v="0"/>
    <n v="150.38399999999999"/>
    <n v="153.47"/>
    <x v="2"/>
  </r>
  <r>
    <n v="13015"/>
    <s v="ES-2014-5558619"/>
    <d v="2014-04-22T00:00:00"/>
    <d v="2014-04-25T00:00:00"/>
    <s v="First Class"/>
    <s v="JB-15400"/>
    <s v="Jennifer Braxton"/>
    <s v="Corporate"/>
    <s v="Leeds"/>
    <x v="31"/>
    <s v="United Kingdom"/>
    <m/>
    <s v="EU"/>
    <s v="North"/>
    <s v="FUR-BO-10004560"/>
    <s v="Furniture"/>
    <s v="Bookcases"/>
    <s v="Bush Floating Shelf Set, Mobile"/>
    <n v="868.95"/>
    <n v="5"/>
    <n v="0"/>
    <n v="217.2"/>
    <n v="153.37"/>
    <x v="2"/>
  </r>
  <r>
    <n v="17166"/>
    <s v="ES-2013-2147462"/>
    <d v="2013-06-13T00:00:00"/>
    <d v="2013-06-19T00:00:00"/>
    <s v="Standard Class"/>
    <s v="JC-15340"/>
    <s v="Jasper Cacioppo"/>
    <s v="Consumer"/>
    <s v="Saint-Dizier"/>
    <x v="423"/>
    <s v="France"/>
    <m/>
    <s v="EU"/>
    <s v="Central"/>
    <s v="OFF-AP-10000864"/>
    <s v="Office Supplies"/>
    <s v="Appliances"/>
    <s v="Hamilton Beach Refrigerator, Black"/>
    <n v="899.20799999999997"/>
    <n v="2"/>
    <n v="0.1"/>
    <n v="79.908000000000001"/>
    <n v="153.35"/>
    <x v="3"/>
  </r>
  <r>
    <n v="13360"/>
    <s v="IT-2011-2992208"/>
    <d v="2011-12-23T00:00:00"/>
    <d v="2011-12-26T00:00:00"/>
    <s v="Second Class"/>
    <s v="EM-13960"/>
    <s v="Eric Murdock"/>
    <s v="Consumer"/>
    <s v="Dublin"/>
    <x v="382"/>
    <s v="Ireland"/>
    <m/>
    <s v="EU"/>
    <s v="North"/>
    <s v="TEC-AC-10000089"/>
    <s v="Technology"/>
    <s v="Accessories"/>
    <s v="SanDisk Router, Bluetooth"/>
    <n v="897.22500000000002"/>
    <n v="7"/>
    <n v="0.5"/>
    <n v="-197.505"/>
    <n v="153.30000000000001"/>
    <x v="2"/>
  </r>
  <r>
    <n v="22665"/>
    <s v="IN-2011-27534"/>
    <d v="2011-11-09T00:00:00"/>
    <d v="2011-11-10T00:00:00"/>
    <s v="First Class"/>
    <s v="MH-17785"/>
    <s v="Maya Herman"/>
    <s v="Corporate"/>
    <s v="Bandung"/>
    <x v="65"/>
    <s v="Indonesia"/>
    <m/>
    <s v="APAC"/>
    <s v="Southeast Asia"/>
    <s v="OFF-ST-10003295"/>
    <s v="Office Supplies"/>
    <s v="Storage"/>
    <s v="Tenex Lockers, Blue"/>
    <n v="677.77800000000002"/>
    <n v="4"/>
    <n v="0.17"/>
    <n v="73.457999999999998"/>
    <n v="153.25"/>
    <x v="2"/>
  </r>
  <r>
    <n v="23326"/>
    <s v="IN-2014-72838"/>
    <d v="2014-09-26T00:00:00"/>
    <d v="2014-09-28T00:00:00"/>
    <s v="First Class"/>
    <s v="RF-19840"/>
    <s v="Roy Französisch"/>
    <s v="Consumer"/>
    <s v="Cuttack"/>
    <x v="394"/>
    <s v="India"/>
    <m/>
    <s v="APAC"/>
    <s v="Central Asia"/>
    <s v="FUR-CH-10004196"/>
    <s v="Furniture"/>
    <s v="Chairs"/>
    <s v="Novimex Swivel Stool, Red"/>
    <n v="1315.68"/>
    <n v="8"/>
    <n v="0"/>
    <n v="328.8"/>
    <n v="153.16"/>
    <x v="2"/>
  </r>
  <r>
    <n v="10376"/>
    <s v="ES-2014-2105640"/>
    <d v="2014-09-04T00:00:00"/>
    <d v="2014-09-06T00:00:00"/>
    <s v="First Class"/>
    <s v="CV-12805"/>
    <s v="Cynthia Voltz"/>
    <s v="Corporate"/>
    <s v="Stourbridge"/>
    <x v="31"/>
    <s v="United Kingdom"/>
    <m/>
    <s v="EU"/>
    <s v="North"/>
    <s v="TEC-PH-10002296"/>
    <s v="Technology"/>
    <s v="Phones"/>
    <s v="Nokia Headset, Full Size"/>
    <n v="520.79999999999995"/>
    <n v="7"/>
    <n v="0"/>
    <n v="10.29"/>
    <n v="153.11000000000001"/>
    <x v="2"/>
  </r>
  <r>
    <n v="10159"/>
    <s v="US-2012-165547"/>
    <d v="2012-11-23T00:00:00"/>
    <d v="2012-11-25T00:00:00"/>
    <s v="First Class"/>
    <s v="AR-10345"/>
    <s v="Alex Russell"/>
    <s v="Corporate"/>
    <s v="Presidente Dutra"/>
    <x v="356"/>
    <s v="Brazil"/>
    <m/>
    <s v="LATAM"/>
    <s v="South"/>
    <s v="FUR-BO-10001318"/>
    <s v="Furniture"/>
    <s v="Bookcases"/>
    <s v="Safco Library with Doors, Mobile"/>
    <n v="418.464"/>
    <n v="4"/>
    <n v="0.6"/>
    <n v="-188.33600000000001"/>
    <n v="153.09800000000001"/>
    <x v="0"/>
  </r>
  <r>
    <n v="7833"/>
    <s v="MX-2011-168893"/>
    <d v="2011-11-25T00:00:00"/>
    <d v="2011-11-26T00:00:00"/>
    <s v="First Class"/>
    <s v="RD-19930"/>
    <s v="Russell D'Ascenzo"/>
    <s v="Consumer"/>
    <s v="Chimaltenango"/>
    <x v="398"/>
    <s v="Guatemala"/>
    <m/>
    <s v="LATAM"/>
    <s v="Central"/>
    <s v="FUR-BO-10004340"/>
    <s v="Furniture"/>
    <s v="Bookcases"/>
    <s v="Safco Classic Bookcase, Mobile"/>
    <n v="1175.1199999999999"/>
    <n v="4"/>
    <n v="0"/>
    <n v="58.72"/>
    <n v="153.053"/>
    <x v="1"/>
  </r>
  <r>
    <n v="32872"/>
    <s v="CA-2011-101602"/>
    <d v="2011-12-15T00:00:00"/>
    <d v="2011-12-18T00:00:00"/>
    <s v="First Class"/>
    <s v="MC-18100"/>
    <s v="Mick Crebagga"/>
    <s v="Consumer"/>
    <s v="El Paso"/>
    <x v="29"/>
    <s v="United States"/>
    <n v="79907"/>
    <s v="US"/>
    <s v="Central"/>
    <s v="FUR-CH-10004675"/>
    <s v="Furniture"/>
    <s v="Chairs"/>
    <s v="Lifetime Advantage Folding Chairs, 4/Carton"/>
    <n v="763.28"/>
    <n v="5"/>
    <n v="0.3"/>
    <n v="-21.808"/>
    <n v="153.02000000000001"/>
    <x v="1"/>
  </r>
  <r>
    <n v="12795"/>
    <s v="IT-2014-2147306"/>
    <d v="2014-09-16T00:00:00"/>
    <d v="2014-09-20T00:00:00"/>
    <s v="Standard Class"/>
    <s v="KC-16675"/>
    <s v="Kimberly Carter"/>
    <s v="Corporate"/>
    <s v="Bognor Regis"/>
    <x v="31"/>
    <s v="United Kingdom"/>
    <m/>
    <s v="EU"/>
    <s v="North"/>
    <s v="OFF-ST-10002555"/>
    <s v="Office Supplies"/>
    <s v="Storage"/>
    <s v="Eldon Lockers, Industrial"/>
    <n v="1388.73"/>
    <n v="7"/>
    <n v="0"/>
    <n v="680.4"/>
    <n v="152.96"/>
    <x v="2"/>
  </r>
  <r>
    <n v="21050"/>
    <s v="IN-2013-67966"/>
    <d v="2013-01-10T00:00:00"/>
    <d v="2013-01-13T00:00:00"/>
    <s v="First Class"/>
    <s v="PG-18820"/>
    <s v="Patrick Gardner"/>
    <s v="Consumer"/>
    <s v="Xuzhou"/>
    <x v="48"/>
    <s v="China"/>
    <m/>
    <s v="APAC"/>
    <s v="North Asia"/>
    <s v="TEC-CO-10002674"/>
    <s v="Technology"/>
    <s v="Copiers"/>
    <s v="Sharp Fax and Copier, High-Speed"/>
    <n v="1501.2"/>
    <n v="9"/>
    <n v="0"/>
    <n v="89.91"/>
    <n v="152.88999999999999"/>
    <x v="2"/>
  </r>
  <r>
    <n v="30240"/>
    <s v="IN-2014-58551"/>
    <d v="2014-08-24T00:00:00"/>
    <d v="2014-08-28T00:00:00"/>
    <s v="Standard Class"/>
    <s v="HD-14785"/>
    <s v="Harold Dahlen"/>
    <s v="Home Office"/>
    <s v="Jiangmen"/>
    <x v="118"/>
    <s v="China"/>
    <m/>
    <s v="APAC"/>
    <s v="North Asia"/>
    <s v="TEC-CO-10003777"/>
    <s v="Technology"/>
    <s v="Copiers"/>
    <s v="Hewlett Copy Machine, Color"/>
    <n v="785.61"/>
    <n v="3"/>
    <n v="0"/>
    <n v="157.05000000000001"/>
    <n v="152.87"/>
    <x v="2"/>
  </r>
  <r>
    <n v="12705"/>
    <s v="IT-2013-1488039"/>
    <d v="2013-12-26T00:00:00"/>
    <d v="2013-12-28T00:00:00"/>
    <s v="Second Class"/>
    <s v="VD-21670"/>
    <s v="Valerie Dominguez"/>
    <s v="Consumer"/>
    <s v="Bognor Regis"/>
    <x v="31"/>
    <s v="United Kingdom"/>
    <m/>
    <s v="EU"/>
    <s v="North"/>
    <s v="OFF-ST-10000085"/>
    <s v="Office Supplies"/>
    <s v="Storage"/>
    <s v="Rogers File Cart, Single Width"/>
    <n v="852.48"/>
    <n v="6"/>
    <n v="0"/>
    <n v="136.26"/>
    <n v="152.77000000000001"/>
    <x v="2"/>
  </r>
  <r>
    <n v="27232"/>
    <s v="IN-2013-14346"/>
    <d v="2013-07-16T00:00:00"/>
    <d v="2013-07-20T00:00:00"/>
    <s v="Second Class"/>
    <s v="VW-21775"/>
    <s v="Victoria Wilson"/>
    <s v="Corporate"/>
    <s v="Ninghai"/>
    <x v="128"/>
    <s v="China"/>
    <m/>
    <s v="APAC"/>
    <s v="North Asia"/>
    <s v="TEC-PH-10002320"/>
    <s v="Technology"/>
    <s v="Phones"/>
    <s v="Samsung Speaker Phone, Full Size"/>
    <n v="871.71"/>
    <n v="7"/>
    <n v="0"/>
    <n v="43.47"/>
    <n v="152.6"/>
    <x v="2"/>
  </r>
  <r>
    <n v="2024"/>
    <s v="MX-2012-133032"/>
    <d v="2012-07-06T00:00:00"/>
    <d v="2012-07-08T00:00:00"/>
    <s v="Second Class"/>
    <s v="DO-13645"/>
    <s v="Doug O'Connell"/>
    <s v="Consumer"/>
    <s v="Bridgetown"/>
    <x v="424"/>
    <s v="Barbados"/>
    <m/>
    <s v="LATAM"/>
    <s v="Caribbean"/>
    <s v="TEC-CO-10003135"/>
    <s v="Technology"/>
    <s v="Copiers"/>
    <s v="Canon Fax and Copier, High-Speed"/>
    <n v="882.75095999999996"/>
    <n v="7"/>
    <n v="2E-3"/>
    <n v="387.29095999999998"/>
    <n v="152.53100000000001"/>
    <x v="2"/>
  </r>
  <r>
    <n v="38285"/>
    <s v="CA-2014-158561"/>
    <d v="2014-11-12T00:00:00"/>
    <d v="2014-11-17T00:00:00"/>
    <s v="Second Class"/>
    <s v="BB-11545"/>
    <s v="Brenda Bowman"/>
    <s v="Corporate"/>
    <s v="Fort Lauderdale"/>
    <x v="45"/>
    <s v="United States"/>
    <n v="33311"/>
    <s v="US"/>
    <s v="South"/>
    <s v="OFF-AP-10002651"/>
    <s v="Office Supplies"/>
    <s v="Appliances"/>
    <s v="Hoover Upright Vacuum With Dirt Cup"/>
    <n v="1158.1199999999999"/>
    <n v="5"/>
    <n v="0.2"/>
    <n v="130.2885"/>
    <n v="152.49"/>
    <x v="2"/>
  </r>
  <r>
    <n v="34442"/>
    <s v="CA-2014-131828"/>
    <d v="2014-02-12T00:00:00"/>
    <d v="2014-02-14T00:00:00"/>
    <s v="Second Class"/>
    <s v="CS-11845"/>
    <s v="Cari Sayre"/>
    <s v="Corporate"/>
    <s v="Seattle"/>
    <x v="42"/>
    <s v="United States"/>
    <n v="98105"/>
    <s v="US"/>
    <s v="West"/>
    <s v="FUR-CH-10004495"/>
    <s v="Furniture"/>
    <s v="Chairs"/>
    <s v="Global Leather and Oak Executive Chair, Black"/>
    <n v="963.13599999999997"/>
    <n v="4"/>
    <n v="0.2"/>
    <n v="108.3528"/>
    <n v="152.43"/>
    <x v="2"/>
  </r>
  <r>
    <n v="44365"/>
    <s v="CG-2012-4900"/>
    <d v="2012-09-21T00:00:00"/>
    <d v="2012-09-25T00:00:00"/>
    <s v="Standard Class"/>
    <s v="SC-10305"/>
    <s v="Sean Christensen"/>
    <s v="Consumer"/>
    <s v="Lubumbashi"/>
    <x v="30"/>
    <s v="Democratic Republic of the Congo"/>
    <m/>
    <s v="Africa"/>
    <s v="Africa"/>
    <s v="TEC-CAN-10001853"/>
    <s v="Technology"/>
    <s v="Copiers"/>
    <s v="Canon Fax Machine, High-Speed"/>
    <n v="1899.54"/>
    <n v="6"/>
    <n v="0"/>
    <n v="227.88"/>
    <n v="152.36000000000001"/>
    <x v="1"/>
  </r>
  <r>
    <n v="31760"/>
    <s v="CA-2013-109869"/>
    <d v="2013-04-23T00:00:00"/>
    <d v="2013-04-30T00:00:00"/>
    <s v="Standard Class"/>
    <s v="TN-21040"/>
    <s v="Tanja Norvell"/>
    <s v="Home Office"/>
    <s v="Phoenix"/>
    <x v="276"/>
    <s v="United States"/>
    <n v="85023"/>
    <s v="US"/>
    <s v="West"/>
    <s v="FUR-TA-10001889"/>
    <s v="Furniture"/>
    <s v="Tables"/>
    <s v="Bush Advantage Collection Racetrack Conference Table"/>
    <n v="1272.6300000000001"/>
    <n v="6"/>
    <n v="0.5"/>
    <n v="-814.48320000000001"/>
    <n v="152.33000000000001"/>
    <x v="3"/>
  </r>
  <r>
    <n v="16669"/>
    <s v="ES-2011-1708709"/>
    <d v="2011-09-26T00:00:00"/>
    <d v="2011-09-30T00:00:00"/>
    <s v="Standard Class"/>
    <s v="BT-11485"/>
    <s v="Brad Thomas"/>
    <s v="Home Office"/>
    <s v="Beauvais"/>
    <x v="362"/>
    <s v="France"/>
    <m/>
    <s v="EU"/>
    <s v="Central"/>
    <s v="OFF-AP-10001593"/>
    <s v="Office Supplies"/>
    <s v="Appliances"/>
    <s v="Cuisinart Microwave, Red"/>
    <n v="1253.07"/>
    <n v="5"/>
    <n v="0.1"/>
    <n v="236.67"/>
    <n v="152.31"/>
    <x v="2"/>
  </r>
  <r>
    <n v="37022"/>
    <s v="CA-2012-103933"/>
    <d v="2012-09-25T00:00:00"/>
    <d v="2012-09-27T00:00:00"/>
    <s v="First Class"/>
    <s v="DR-12880"/>
    <s v="Dan Reichenbach"/>
    <s v="Corporate"/>
    <s v="New York City"/>
    <x v="0"/>
    <s v="United States"/>
    <n v="10011"/>
    <s v="US"/>
    <s v="East"/>
    <s v="TEC-AC-10004171"/>
    <s v="Technology"/>
    <s v="Accessories"/>
    <s v="Razer Kraken 7.1 Surround Sound Over Ear USB Gaming Headset"/>
    <n v="899.91"/>
    <n v="9"/>
    <n v="0"/>
    <n v="395.96039999999999"/>
    <n v="152.26"/>
    <x v="2"/>
  </r>
  <r>
    <n v="11213"/>
    <s v="ES-2014-1048212"/>
    <d v="2014-10-03T00:00:00"/>
    <d v="2014-10-05T00:00:00"/>
    <s v="First Class"/>
    <s v="VP-21760"/>
    <s v="Victoria Pisteka"/>
    <s v="Corporate"/>
    <s v="South Shields"/>
    <x v="31"/>
    <s v="United Kingdom"/>
    <m/>
    <s v="EU"/>
    <s v="North"/>
    <s v="OFF-AP-10000672"/>
    <s v="Office Supplies"/>
    <s v="Appliances"/>
    <s v="KitchenAid Stove, White"/>
    <n v="1704.87"/>
    <n v="3"/>
    <n v="0"/>
    <n v="409.14"/>
    <n v="152.24"/>
    <x v="1"/>
  </r>
  <r>
    <n v="35412"/>
    <s v="CA-2013-163573"/>
    <d v="2013-11-25T00:00:00"/>
    <d v="2013-11-28T00:00:00"/>
    <s v="First Class"/>
    <s v="AC-10450"/>
    <s v="Amy Cox"/>
    <s v="Consumer"/>
    <s v="Seattle"/>
    <x v="42"/>
    <s v="United States"/>
    <n v="98105"/>
    <s v="US"/>
    <s v="West"/>
    <s v="OFF-BI-10004632"/>
    <s v="Office Supplies"/>
    <s v="Binders"/>
    <s v="Ibico Hi-Tech Manual Binding System"/>
    <n v="1219.96"/>
    <n v="5"/>
    <n v="0.2"/>
    <n v="381.23750000000001"/>
    <n v="152.22"/>
    <x v="2"/>
  </r>
  <r>
    <n v="38378"/>
    <s v="CA-2013-106950"/>
    <d v="2013-09-03T00:00:00"/>
    <d v="2013-09-07T00:00:00"/>
    <s v="Standard Class"/>
    <s v="JE-15715"/>
    <s v="Joe Elijah"/>
    <s v="Consumer"/>
    <s v="Charlotte"/>
    <x v="8"/>
    <s v="United States"/>
    <n v="28205"/>
    <s v="US"/>
    <s v="South"/>
    <s v="TEC-AC-10002049"/>
    <s v="Technology"/>
    <s v="Accessories"/>
    <s v="Plantronics Savi W720 Multi-Device Wireless Headset System"/>
    <n v="1012.68"/>
    <n v="3"/>
    <n v="0.2"/>
    <n v="303.80399999999997"/>
    <n v="152.19999999999999"/>
    <x v="2"/>
  </r>
  <r>
    <n v="50041"/>
    <s v="SG-2011-9120"/>
    <d v="2011-07-18T00:00:00"/>
    <d v="2011-07-22T00:00:00"/>
    <s v="Standard Class"/>
    <s v="EB-3975"/>
    <s v="Erica Bern"/>
    <s v="Corporate"/>
    <s v="Dakar"/>
    <x v="4"/>
    <s v="Senegal"/>
    <m/>
    <s v="Africa"/>
    <s v="Africa"/>
    <s v="OFF-FEL-10004665"/>
    <s v="Office Supplies"/>
    <s v="Storage"/>
    <s v="Fellowes Lockers, Blue"/>
    <n v="1658.64"/>
    <n v="8"/>
    <n v="0"/>
    <n v="431.04"/>
    <n v="152.16"/>
    <x v="1"/>
  </r>
  <r>
    <n v="31666"/>
    <s v="CA-2013-155516"/>
    <d v="2013-10-22T00:00:00"/>
    <d v="2013-10-22T00:00:00"/>
    <s v="Same Day"/>
    <s v="MK-17905"/>
    <s v="Michael Kennedy"/>
    <s v="Corporate"/>
    <s v="Manchester"/>
    <x v="419"/>
    <s v="United States"/>
    <n v="6040"/>
    <s v="US"/>
    <s v="East"/>
    <s v="FUR-BO-10002545"/>
    <s v="Furniture"/>
    <s v="Bookcases"/>
    <s v="Atlantic Metals Mobile 3-Shelf Bookcases, Custom Colors"/>
    <n v="1043.92"/>
    <n v="4"/>
    <n v="0"/>
    <n v="271.41919999999999"/>
    <n v="152.15"/>
    <x v="2"/>
  </r>
  <r>
    <n v="31625"/>
    <s v="US-2013-141544"/>
    <d v="2013-08-31T00:00:00"/>
    <d v="2013-09-02T00:00:00"/>
    <s v="First Class"/>
    <s v="PO-18850"/>
    <s v="Patrick O'Brill"/>
    <s v="Consumer"/>
    <s v="Philadelphia"/>
    <x v="64"/>
    <s v="United States"/>
    <n v="19143"/>
    <s v="US"/>
    <s v="East"/>
    <s v="FUR-CH-10003312"/>
    <s v="Furniture"/>
    <s v="Chairs"/>
    <s v="Hon 2090 “Pillow Soft” Series Mid Back Swivel/Tilt Chairs"/>
    <n v="786.74400000000003"/>
    <n v="4"/>
    <n v="0.3"/>
    <n v="-258.5016"/>
    <n v="152.11000000000001"/>
    <x v="2"/>
  </r>
  <r>
    <n v="4785"/>
    <s v="MX-2011-117359"/>
    <d v="2011-03-22T00:00:00"/>
    <d v="2011-03-27T00:00:00"/>
    <s v="Standard Class"/>
    <s v="JW-16075"/>
    <s v="Julia West"/>
    <s v="Consumer"/>
    <s v="Nuevo Laredo"/>
    <x v="341"/>
    <s v="Mexico"/>
    <m/>
    <s v="LATAM"/>
    <s v="North"/>
    <s v="TEC-PH-10000018"/>
    <s v="Technology"/>
    <s v="Phones"/>
    <s v="Nokia Smart Phone, Full Size"/>
    <n v="2124.5"/>
    <n v="5"/>
    <n v="0"/>
    <n v="488.6"/>
    <n v="151.91800000000001"/>
    <x v="1"/>
  </r>
  <r>
    <n v="24631"/>
    <s v="IN-2012-47008"/>
    <d v="2012-08-23T00:00:00"/>
    <d v="2012-08-29T00:00:00"/>
    <s v="Standard Class"/>
    <s v="FG-14260"/>
    <s v="Frank Gastineau"/>
    <s v="Home Office"/>
    <s v="Jabalpur"/>
    <x v="41"/>
    <s v="India"/>
    <m/>
    <s v="APAC"/>
    <s v="Central Asia"/>
    <s v="TEC-CO-10002911"/>
    <s v="Technology"/>
    <s v="Copiers"/>
    <s v="Hewlett Wireless Fax, Laser"/>
    <n v="760.38"/>
    <n v="2"/>
    <n v="0"/>
    <n v="144.41999999999999"/>
    <n v="151.9"/>
    <x v="3"/>
  </r>
  <r>
    <n v="37097"/>
    <s v="CA-2011-123225"/>
    <d v="2011-07-11T00:00:00"/>
    <d v="2011-07-14T00:00:00"/>
    <s v="First Class"/>
    <s v="MN-17935"/>
    <s v="Michael Nguyen"/>
    <s v="Consumer"/>
    <s v="El Paso"/>
    <x v="29"/>
    <s v="United States"/>
    <n v="79907"/>
    <s v="US"/>
    <s v="Central"/>
    <s v="TEC-PH-10000895"/>
    <s v="Technology"/>
    <s v="Phones"/>
    <s v="Polycom VVX 310 VoIP phone"/>
    <n v="575.96799999999996"/>
    <n v="4"/>
    <n v="0.2"/>
    <n v="43.197600000000001"/>
    <n v="151.88999999999999"/>
    <x v="2"/>
  </r>
  <r>
    <n v="22764"/>
    <s v="IN-2012-39462"/>
    <d v="2012-08-09T00:00:00"/>
    <d v="2012-08-13T00:00:00"/>
    <s v="Standard Class"/>
    <s v="TS-21205"/>
    <s v="Thomas Seio"/>
    <s v="Corporate"/>
    <s v="Sydney"/>
    <x v="1"/>
    <s v="Australia"/>
    <m/>
    <s v="APAC"/>
    <s v="Oceania"/>
    <s v="FUR-CH-10003597"/>
    <s v="Furniture"/>
    <s v="Chairs"/>
    <s v="SAFCO Executive Leather Armchair, Set of Two"/>
    <n v="1251.9359999999999"/>
    <n v="3"/>
    <n v="0.1"/>
    <n v="417.27600000000001"/>
    <n v="151.88"/>
    <x v="2"/>
  </r>
  <r>
    <n v="43505"/>
    <s v="NI-2013-2220"/>
    <d v="2013-03-01T00:00:00"/>
    <d v="2013-03-01T00:00:00"/>
    <s v="Same Day"/>
    <s v="NS-8505"/>
    <s v="Neola Schneider"/>
    <s v="Consumer"/>
    <s v="Kano"/>
    <x v="425"/>
    <s v="Nigeria"/>
    <m/>
    <s v="Africa"/>
    <s v="Africa"/>
    <s v="OFF-HAM-10003040"/>
    <s v="Office Supplies"/>
    <s v="Appliances"/>
    <s v="Hamilton Beach Stove, White"/>
    <n v="648.57600000000002"/>
    <n v="4"/>
    <n v="0.7"/>
    <n v="-886.46400000000006"/>
    <n v="151.84"/>
    <x v="2"/>
  </r>
  <r>
    <n v="24035"/>
    <s v="ID-2014-10048"/>
    <d v="2014-06-30T00:00:00"/>
    <d v="2014-07-02T00:00:00"/>
    <s v="First Class"/>
    <s v="TT-21460"/>
    <s v="Tonja Turnell"/>
    <s v="Home Office"/>
    <s v="Bekasi"/>
    <x v="65"/>
    <s v="Indonesia"/>
    <m/>
    <s v="APAC"/>
    <s v="Southeast Asia"/>
    <s v="TEC-CO-10003102"/>
    <s v="Technology"/>
    <s v="Copiers"/>
    <s v="Canon Copy Machine, Color"/>
    <n v="1961.0352"/>
    <n v="8"/>
    <n v="7.0000000000000007E-2"/>
    <n v="-147.60480000000001"/>
    <n v="151.74"/>
    <x v="2"/>
  </r>
  <r>
    <n v="20524"/>
    <s v="IN-2012-40043"/>
    <d v="2012-08-08T00:00:00"/>
    <d v="2012-08-12T00:00:00"/>
    <s v="Standard Class"/>
    <s v="SF-20065"/>
    <s v="Sandra Flanagan"/>
    <s v="Consumer"/>
    <s v="Changzhou"/>
    <x v="48"/>
    <s v="China"/>
    <m/>
    <s v="APAC"/>
    <s v="North Asia"/>
    <s v="TEC-CO-10004535"/>
    <s v="Technology"/>
    <s v="Copiers"/>
    <s v="Hewlett Fax Machine, High-Speed"/>
    <n v="954.36"/>
    <n v="3"/>
    <n v="0"/>
    <n v="343.53"/>
    <n v="151.72999999999999"/>
    <x v="2"/>
  </r>
  <r>
    <n v="27043"/>
    <s v="IN-2014-58957"/>
    <d v="2014-11-17T00:00:00"/>
    <d v="2014-11-20T00:00:00"/>
    <s v="First Class"/>
    <s v="MM-17920"/>
    <s v="Michael Moore"/>
    <s v="Consumer"/>
    <s v="Dewas"/>
    <x v="41"/>
    <s v="India"/>
    <m/>
    <s v="APAC"/>
    <s v="Central Asia"/>
    <s v="OFF-AR-10001266"/>
    <s v="Office Supplies"/>
    <s v="Art"/>
    <s v="Boston Canvas, Blue"/>
    <n v="482.76"/>
    <n v="9"/>
    <n v="0"/>
    <n v="183.33"/>
    <n v="151.37"/>
    <x v="0"/>
  </r>
  <r>
    <n v="11000"/>
    <s v="ES-2012-2309141"/>
    <d v="2012-03-02T00:00:00"/>
    <d v="2012-03-04T00:00:00"/>
    <s v="First Class"/>
    <s v="RA-19285"/>
    <s v="Ralph Arnett"/>
    <s v="Consumer"/>
    <s v="Puertollano"/>
    <x v="399"/>
    <s v="Spain"/>
    <m/>
    <s v="EU"/>
    <s v="South"/>
    <s v="TEC-CO-10001008"/>
    <s v="Technology"/>
    <s v="Copiers"/>
    <s v="Canon Fax and Copier, Laser"/>
    <n v="2104.7399999999998"/>
    <n v="11"/>
    <n v="0"/>
    <n v="989.01"/>
    <n v="151.11000000000001"/>
    <x v="1"/>
  </r>
  <r>
    <n v="19562"/>
    <s v="ES-2011-3142386"/>
    <d v="2011-12-06T00:00:00"/>
    <d v="2011-12-06T00:00:00"/>
    <s v="Same Day"/>
    <s v="LT-17110"/>
    <s v="Liz Thompson"/>
    <s v="Consumer"/>
    <s v="Hamburg"/>
    <x v="98"/>
    <s v="Germany"/>
    <m/>
    <s v="EU"/>
    <s v="Central"/>
    <s v="TEC-PH-10001066"/>
    <s v="Technology"/>
    <s v="Phones"/>
    <s v="Apple Smart Phone, Cordless"/>
    <n v="636.29999999999995"/>
    <n v="1"/>
    <n v="0"/>
    <n v="139.97999999999999"/>
    <n v="151.11000000000001"/>
    <x v="2"/>
  </r>
  <r>
    <n v="30838"/>
    <s v="IN-2012-80370"/>
    <d v="2012-07-11T00:00:00"/>
    <d v="2012-07-13T00:00:00"/>
    <s v="First Class"/>
    <s v="JH-15430"/>
    <s v="Jennifer Halladay"/>
    <s v="Consumer"/>
    <s v="Porirua"/>
    <x v="5"/>
    <s v="New Zealand"/>
    <m/>
    <s v="APAC"/>
    <s v="Oceania"/>
    <s v="TEC-MA-10001546"/>
    <s v="Technology"/>
    <s v="Machines"/>
    <s v="Okidata Phone, Red"/>
    <n v="504"/>
    <n v="6"/>
    <n v="0"/>
    <n v="246.96"/>
    <n v="150.94"/>
    <x v="0"/>
  </r>
  <r>
    <n v="3294"/>
    <s v="US-2014-110597"/>
    <d v="2014-05-21T00:00:00"/>
    <d v="2014-05-27T00:00:00"/>
    <s v="Standard Class"/>
    <s v="NF-18595"/>
    <s v="Nicole Fjeld"/>
    <s v="Home Office"/>
    <s v="Monterrey"/>
    <x v="191"/>
    <s v="Mexico"/>
    <m/>
    <s v="LATAM"/>
    <s v="North"/>
    <s v="FUR-TA-10000478"/>
    <s v="Furniture"/>
    <s v="Tables"/>
    <s v="Bevis Round Table, Fully Assembled"/>
    <n v="1940.0640000000001"/>
    <n v="7"/>
    <n v="0.2"/>
    <n v="339.44400000000002"/>
    <n v="150.88200000000001"/>
    <x v="1"/>
  </r>
  <r>
    <n v="6357"/>
    <s v="MX-2014-160241"/>
    <d v="2014-12-10T00:00:00"/>
    <d v="2014-12-12T00:00:00"/>
    <s v="Second Class"/>
    <s v="CL-12700"/>
    <s v="Craig Leslie"/>
    <s v="Home Office"/>
    <s v="São Paulo"/>
    <x v="91"/>
    <s v="Brazil"/>
    <m/>
    <s v="LATAM"/>
    <s v="South"/>
    <s v="FUR-BO-10004508"/>
    <s v="Furniture"/>
    <s v="Bookcases"/>
    <s v="Ikea Floating Shelf Set, Mobile"/>
    <n v="576.20000000000005"/>
    <n v="5"/>
    <n v="0"/>
    <n v="242"/>
    <n v="150.876"/>
    <x v="0"/>
  </r>
  <r>
    <n v="24662"/>
    <s v="ID-2013-18714"/>
    <d v="2013-06-25T00:00:00"/>
    <d v="2013-06-27T00:00:00"/>
    <s v="Second Class"/>
    <s v="KM-16660"/>
    <s v="Khloe Miller"/>
    <s v="Consumer"/>
    <s v="Depok"/>
    <x v="65"/>
    <s v="Indonesia"/>
    <m/>
    <s v="APAC"/>
    <s v="Southeast Asia"/>
    <s v="FUR-TA-10000434"/>
    <s v="Furniture"/>
    <s v="Tables"/>
    <s v="Chromcraft Coffee Table, with Bottom Storage"/>
    <n v="566.23080000000004"/>
    <n v="4"/>
    <n v="0.47"/>
    <n v="-363.28919999999999"/>
    <n v="150.83000000000001"/>
    <x v="0"/>
  </r>
  <r>
    <n v="38994"/>
    <s v="CA-2014-151799"/>
    <d v="2014-12-15T00:00:00"/>
    <d v="2014-12-19T00:00:00"/>
    <s v="Standard Class"/>
    <s v="BF-11170"/>
    <s v="Ben Ferrer"/>
    <s v="Home Office"/>
    <s v="Lawrence"/>
    <x v="84"/>
    <s v="United States"/>
    <n v="1841"/>
    <s v="US"/>
    <s v="East"/>
    <s v="TEC-CO-10002313"/>
    <s v="Technology"/>
    <s v="Copiers"/>
    <s v="Canon PC1080F Personal Copier"/>
    <n v="1199.98"/>
    <n v="2"/>
    <n v="0"/>
    <n v="467.99220000000003"/>
    <n v="150.76"/>
    <x v="2"/>
  </r>
  <r>
    <n v="12204"/>
    <s v="ES-2011-3192576"/>
    <d v="2011-04-11T00:00:00"/>
    <d v="2011-04-13T00:00:00"/>
    <s v="Second Class"/>
    <s v="BK-11260"/>
    <s v="Berenike Kampe"/>
    <s v="Consumer"/>
    <s v="Bonn"/>
    <x v="58"/>
    <s v="Germany"/>
    <m/>
    <s v="EU"/>
    <s v="Central"/>
    <s v="TEC-CO-10004154"/>
    <s v="Technology"/>
    <s v="Copiers"/>
    <s v="Canon Copy Machine, Digital"/>
    <n v="785.34"/>
    <n v="3"/>
    <n v="0"/>
    <n v="86.31"/>
    <n v="150.74"/>
    <x v="2"/>
  </r>
  <r>
    <n v="35883"/>
    <s v="US-2014-163790"/>
    <d v="2014-11-03T00:00:00"/>
    <d v="2014-11-05T00:00:00"/>
    <s v="Second Class"/>
    <s v="NL-18310"/>
    <s v="Nancy Lomonaco"/>
    <s v="Home Office"/>
    <s v="Danville"/>
    <x v="7"/>
    <s v="United States"/>
    <n v="94526"/>
    <s v="US"/>
    <s v="West"/>
    <s v="OFF-BI-10003718"/>
    <s v="Office Supplies"/>
    <s v="Binders"/>
    <s v="GBC Therma-A-Bind 250T Electric Binding System"/>
    <n v="590.35199999999998"/>
    <n v="6"/>
    <n v="0.2"/>
    <n v="206.6232"/>
    <n v="150.71"/>
    <x v="0"/>
  </r>
  <r>
    <n v="15675"/>
    <s v="ES-2013-3952400"/>
    <d v="2013-04-30T00:00:00"/>
    <d v="2013-05-03T00:00:00"/>
    <s v="Second Class"/>
    <s v="MB-17305"/>
    <s v="Maria Bertelson"/>
    <s v="Consumer"/>
    <s v="Arles"/>
    <x v="75"/>
    <s v="France"/>
    <m/>
    <s v="EU"/>
    <s v="Central"/>
    <s v="FUR-BO-10004824"/>
    <s v="Furniture"/>
    <s v="Bookcases"/>
    <s v="Safco Stackable Bookrack, Traditional"/>
    <n v="1068.768"/>
    <n v="8"/>
    <n v="0.1"/>
    <n v="71.087999999999994"/>
    <n v="150.65"/>
    <x v="2"/>
  </r>
  <r>
    <n v="15190"/>
    <s v="ES-2011-2962852"/>
    <d v="2011-11-03T00:00:00"/>
    <d v="2011-11-05T00:00:00"/>
    <s v="Second Class"/>
    <s v="RD-19585"/>
    <s v="Rob Dowd"/>
    <s v="Consumer"/>
    <s v="Murcia"/>
    <x v="426"/>
    <s v="Spain"/>
    <m/>
    <s v="EU"/>
    <s v="South"/>
    <s v="OFF-AP-10004183"/>
    <s v="Office Supplies"/>
    <s v="Appliances"/>
    <s v="Breville Microwave, Red"/>
    <n v="1206.8399999999999"/>
    <n v="4"/>
    <n v="0"/>
    <n v="108.6"/>
    <n v="150.47999999999999"/>
    <x v="0"/>
  </r>
  <r>
    <n v="22821"/>
    <s v="IN-2012-76142"/>
    <d v="2012-11-20T00:00:00"/>
    <d v="2012-11-23T00:00:00"/>
    <s v="First Class"/>
    <s v="RD-19900"/>
    <s v="Ruben Dartt"/>
    <s v="Consumer"/>
    <s v="Kaifeng"/>
    <x v="138"/>
    <s v="China"/>
    <m/>
    <s v="APAC"/>
    <s v="North Asia"/>
    <s v="OFF-ST-10001567"/>
    <s v="Office Supplies"/>
    <s v="Storage"/>
    <s v="Smead File Cart, Single Width"/>
    <n v="513.72"/>
    <n v="4"/>
    <n v="0"/>
    <n v="215.76"/>
    <n v="150.47"/>
    <x v="0"/>
  </r>
  <r>
    <n v="18577"/>
    <s v="ES-2011-4993245"/>
    <d v="2011-09-01T00:00:00"/>
    <d v="2011-09-05T00:00:00"/>
    <s v="Second Class"/>
    <s v="EM-13960"/>
    <s v="Eric Murdock"/>
    <s v="Consumer"/>
    <s v="Liverpool"/>
    <x v="31"/>
    <s v="United Kingdom"/>
    <m/>
    <s v="EU"/>
    <s v="North"/>
    <s v="TEC-MA-10004669"/>
    <s v="Technology"/>
    <s v="Machines"/>
    <s v="Epson Inkjet, Wireless"/>
    <n v="1232.8800000000001"/>
    <n v="4"/>
    <n v="0"/>
    <n v="135.6"/>
    <n v="150.43"/>
    <x v="1"/>
  </r>
  <r>
    <n v="23112"/>
    <s v="ID-2014-68085"/>
    <d v="2014-12-05T00:00:00"/>
    <d v="2014-12-08T00:00:00"/>
    <s v="First Class"/>
    <s v="TC-21145"/>
    <s v="Theresa Coyne"/>
    <s v="Corporate"/>
    <s v="Gold Coast"/>
    <x v="2"/>
    <s v="Australia"/>
    <m/>
    <s v="APAC"/>
    <s v="Oceania"/>
    <s v="FUR-CH-10001147"/>
    <s v="Furniture"/>
    <s v="Chairs"/>
    <s v="Hon Swivel Stool, Adjustable"/>
    <n v="897.15599999999995"/>
    <n v="6"/>
    <n v="0.1"/>
    <n v="-10.044"/>
    <n v="150.43"/>
    <x v="2"/>
  </r>
  <r>
    <n v="12840"/>
    <s v="ES-2012-3362320"/>
    <d v="2012-08-29T00:00:00"/>
    <d v="2012-08-31T00:00:00"/>
    <s v="First Class"/>
    <s v="DL-12865"/>
    <s v="Dan Lawera"/>
    <s v="Consumer"/>
    <s v="Vienna"/>
    <x v="145"/>
    <s v="Austria"/>
    <m/>
    <s v="EU"/>
    <s v="Central"/>
    <s v="TEC-PH-10000270"/>
    <s v="Technology"/>
    <s v="Phones"/>
    <s v="Apple Office Telephone, VoIP"/>
    <n v="719.07"/>
    <n v="11"/>
    <n v="0"/>
    <n v="273.24"/>
    <n v="150.41"/>
    <x v="1"/>
  </r>
  <r>
    <n v="45930"/>
    <s v="MO-2012-6660"/>
    <d v="2012-03-29T00:00:00"/>
    <d v="2012-03-31T00:00:00"/>
    <s v="Second Class"/>
    <s v="AR-825"/>
    <s v="Anthony Rawles"/>
    <s v="Corporate"/>
    <s v="Fes"/>
    <x v="427"/>
    <s v="Morocco"/>
    <m/>
    <s v="Africa"/>
    <s v="Africa"/>
    <s v="OFF-CUI-10000682"/>
    <s v="Office Supplies"/>
    <s v="Appliances"/>
    <s v="Cuisinart Stove, Silver"/>
    <n v="1078.08"/>
    <n v="2"/>
    <n v="0"/>
    <n v="323.39999999999998"/>
    <n v="150.41"/>
    <x v="2"/>
  </r>
  <r>
    <n v="13130"/>
    <s v="ES-2011-1705541"/>
    <d v="2011-03-01T00:00:00"/>
    <d v="2011-03-06T00:00:00"/>
    <s v="Standard Class"/>
    <s v="TS-21370"/>
    <s v="Todd Sumrall"/>
    <s v="Corporate"/>
    <s v="Farnborough"/>
    <x v="31"/>
    <s v="United Kingdom"/>
    <m/>
    <s v="EU"/>
    <s v="North"/>
    <s v="FUR-BO-10000259"/>
    <s v="Furniture"/>
    <s v="Bookcases"/>
    <s v="Safco Classic Bookcase, Traditional"/>
    <n v="1314.45"/>
    <n v="3"/>
    <n v="0"/>
    <n v="341.73"/>
    <n v="150.4"/>
    <x v="2"/>
  </r>
  <r>
    <n v="23022"/>
    <s v="IN-2011-28836"/>
    <d v="2011-09-08T00:00:00"/>
    <d v="2011-09-13T00:00:00"/>
    <s v="Standard Class"/>
    <s v="JK-16090"/>
    <s v="Juliana Krohn"/>
    <s v="Consumer"/>
    <s v="Gold Coast"/>
    <x v="2"/>
    <s v="Australia"/>
    <m/>
    <s v="APAC"/>
    <s v="Oceania"/>
    <s v="FUR-BO-10004771"/>
    <s v="Furniture"/>
    <s v="Bookcases"/>
    <s v="Ikea Classic Bookcase, Traditional"/>
    <n v="1111.7249999999999"/>
    <n v="3"/>
    <n v="0.1"/>
    <n v="135.85499999999999"/>
    <n v="150.4"/>
    <x v="2"/>
  </r>
  <r>
    <n v="20666"/>
    <s v="IN-2011-37012"/>
    <d v="2011-09-23T00:00:00"/>
    <d v="2011-09-23T00:00:00"/>
    <s v="Same Day"/>
    <s v="FM-14290"/>
    <s v="Frank Merwin"/>
    <s v="Home Office"/>
    <s v="Melbourne"/>
    <x v="56"/>
    <s v="Australia"/>
    <m/>
    <s v="APAC"/>
    <s v="Oceania"/>
    <s v="TEC-MA-10003624"/>
    <s v="Technology"/>
    <s v="Machines"/>
    <s v="StarTech Inkjet, Wireless"/>
    <n v="543.18600000000004"/>
    <n v="2"/>
    <n v="0.1"/>
    <n v="217.26599999999999"/>
    <n v="150.35"/>
    <x v="0"/>
  </r>
  <r>
    <n v="32116"/>
    <s v="CA-2011-140858"/>
    <d v="2011-06-28T00:00:00"/>
    <d v="2011-07-02T00:00:00"/>
    <s v="Standard Class"/>
    <s v="CA-12775"/>
    <s v="Cynthia Arntzen"/>
    <s v="Consumer"/>
    <s v="Philadelphia"/>
    <x v="64"/>
    <s v="United States"/>
    <n v="19140"/>
    <s v="US"/>
    <s v="East"/>
    <s v="FUR-CH-10001394"/>
    <s v="Furniture"/>
    <s v="Chairs"/>
    <s v="Global Leather Executive Chair"/>
    <n v="1228.4649999999999"/>
    <n v="5"/>
    <n v="0.3"/>
    <n v="0"/>
    <n v="150.35"/>
    <x v="2"/>
  </r>
  <r>
    <n v="3822"/>
    <s v="MX-2012-133165"/>
    <d v="2012-11-02T00:00:00"/>
    <d v="2012-11-04T00:00:00"/>
    <s v="First Class"/>
    <s v="PC-18745"/>
    <s v="Pamela Coakley"/>
    <s v="Corporate"/>
    <s v="Santiago de Cuba"/>
    <x v="212"/>
    <s v="Cuba"/>
    <m/>
    <s v="LATAM"/>
    <s v="Caribbean"/>
    <s v="FUR-FU-10000065"/>
    <s v="Furniture"/>
    <s v="Furnishings"/>
    <s v="Rubbermaid Frame, Black"/>
    <n v="586.08000000000004"/>
    <n v="8"/>
    <n v="0"/>
    <n v="87.84"/>
    <n v="150.26900000000001"/>
    <x v="2"/>
  </r>
  <r>
    <n v="23187"/>
    <s v="IN-2013-44005"/>
    <d v="2013-08-20T00:00:00"/>
    <d v="2013-08-27T00:00:00"/>
    <s v="Standard Class"/>
    <s v="CR-12580"/>
    <s v="Clay Rozendal"/>
    <s v="Home Office"/>
    <s v="Ho Chi Minh City"/>
    <x v="150"/>
    <s v="Vietnam"/>
    <m/>
    <s v="APAC"/>
    <s v="Southeast Asia"/>
    <s v="TEC-PH-10003613"/>
    <s v="Technology"/>
    <s v="Phones"/>
    <s v="Apple Signal Booster, VoIP"/>
    <n v="1361.9304"/>
    <n v="12"/>
    <n v="0.17"/>
    <n v="49.010399999999997"/>
    <n v="150.25"/>
    <x v="1"/>
  </r>
  <r>
    <n v="28068"/>
    <s v="IN-2012-69044"/>
    <d v="2012-05-24T00:00:00"/>
    <d v="2012-05-26T00:00:00"/>
    <s v="First Class"/>
    <s v="EB-13840"/>
    <s v="Ellis Ballard"/>
    <s v="Corporate"/>
    <s v="Suining"/>
    <x v="59"/>
    <s v="China"/>
    <m/>
    <s v="APAC"/>
    <s v="North Asia"/>
    <s v="FUR-BO-10000203"/>
    <s v="Furniture"/>
    <s v="Bookcases"/>
    <s v="Sauder Library with Doors, Metal"/>
    <n v="774.18"/>
    <n v="2"/>
    <n v="0"/>
    <n v="325.14"/>
    <n v="150.25"/>
    <x v="1"/>
  </r>
  <r>
    <n v="27963"/>
    <s v="IN-2013-48765"/>
    <d v="2013-10-28T00:00:00"/>
    <d v="2013-10-31T00:00:00"/>
    <s v="First Class"/>
    <s v="BK-11260"/>
    <s v="Berenike Kampe"/>
    <s v="Consumer"/>
    <s v="Tongi"/>
    <x v="46"/>
    <s v="Bangladesh"/>
    <m/>
    <s v="APAC"/>
    <s v="Central Asia"/>
    <s v="TEC-PH-10000780"/>
    <s v="Technology"/>
    <s v="Phones"/>
    <s v="Cisco Smart Phone, with Caller ID"/>
    <n v="1308.48"/>
    <n v="2"/>
    <n v="0"/>
    <n v="536.46"/>
    <n v="150.19999999999999"/>
    <x v="1"/>
  </r>
  <r>
    <n v="21524"/>
    <s v="ID-2012-47085"/>
    <d v="2012-10-17T00:00:00"/>
    <d v="2012-10-21T00:00:00"/>
    <s v="Standard Class"/>
    <s v="GT-14635"/>
    <s v="Grant Thornton"/>
    <s v="Corporate"/>
    <s v="Lahore"/>
    <x v="182"/>
    <s v="Pakistan"/>
    <m/>
    <s v="APAC"/>
    <s v="Central Asia"/>
    <s v="OFF-AP-10001322"/>
    <s v="Office Supplies"/>
    <s v="Appliances"/>
    <s v="Hamilton Beach Stove, Silver"/>
    <n v="1086.18"/>
    <n v="4"/>
    <n v="0.5"/>
    <n v="-369.42"/>
    <n v="150.19"/>
    <x v="2"/>
  </r>
  <r>
    <n v="22045"/>
    <s v="IN-2014-10657"/>
    <d v="2014-11-25T00:00:00"/>
    <d v="2014-11-30T00:00:00"/>
    <s v="Second Class"/>
    <s v="DB-13615"/>
    <s v="Doug Bickford"/>
    <s v="Consumer"/>
    <s v="Hyderabad"/>
    <x v="339"/>
    <s v="India"/>
    <m/>
    <s v="APAC"/>
    <s v="Central Asia"/>
    <s v="FUR-CH-10001415"/>
    <s v="Furniture"/>
    <s v="Chairs"/>
    <s v="Office Star Executive Leather Armchair, Red"/>
    <n v="1409.04"/>
    <n v="3"/>
    <n v="0"/>
    <n v="436.77"/>
    <n v="150.11000000000001"/>
    <x v="1"/>
  </r>
  <r>
    <n v="9850"/>
    <s v="US-2014-136917"/>
    <d v="2014-11-26T00:00:00"/>
    <d v="2014-11-28T00:00:00"/>
    <s v="First Class"/>
    <s v="RE-19405"/>
    <s v="Ricardo Emerson"/>
    <s v="Consumer"/>
    <s v="Santo Domingo"/>
    <x v="27"/>
    <s v="Dominican Republic"/>
    <m/>
    <s v="LATAM"/>
    <s v="Caribbean"/>
    <s v="TEC-CO-10002759"/>
    <s v="Technology"/>
    <s v="Copiers"/>
    <s v="HP Copy Machine, Laser"/>
    <n v="517.80624"/>
    <n v="4"/>
    <n v="0.20200000000000001"/>
    <n v="-118.11376"/>
    <n v="150.10900000000001"/>
    <x v="2"/>
  </r>
  <r>
    <n v="19467"/>
    <s v="ES-2014-5773112"/>
    <d v="2014-11-11T00:00:00"/>
    <d v="2014-11-13T00:00:00"/>
    <s v="Second Class"/>
    <s v="DK-12985"/>
    <s v="Darren Koutras"/>
    <s v="Consumer"/>
    <s v="Herne"/>
    <x v="58"/>
    <s v="Germany"/>
    <m/>
    <s v="EU"/>
    <s v="Central"/>
    <s v="TEC-PH-10003439"/>
    <s v="Technology"/>
    <s v="Phones"/>
    <s v="Apple Audio Dock, VoIP"/>
    <n v="834.9"/>
    <n v="5"/>
    <n v="0"/>
    <n v="267.14999999999998"/>
    <n v="150.08000000000001"/>
    <x v="2"/>
  </r>
  <r>
    <n v="23250"/>
    <s v="IN-2011-62037"/>
    <d v="2011-11-11T00:00:00"/>
    <d v="2011-11-14T00:00:00"/>
    <s v="First Class"/>
    <s v="TP-21130"/>
    <s v="Theone Pippenger"/>
    <s v="Consumer"/>
    <s v="Ho Chi Minh City"/>
    <x v="150"/>
    <s v="Vietnam"/>
    <m/>
    <s v="APAC"/>
    <s v="Southeast Asia"/>
    <s v="OFF-ST-10001638"/>
    <s v="Office Supplies"/>
    <s v="Storage"/>
    <s v="Tenex File Cart, Single Width"/>
    <n v="893.81039999999996"/>
    <n v="8"/>
    <n v="0.17"/>
    <n v="129.1704"/>
    <n v="150.07"/>
    <x v="0"/>
  </r>
  <r>
    <n v="33412"/>
    <s v="CA-2012-164882"/>
    <d v="2012-10-31T00:00:00"/>
    <d v="2012-10-31T00:00:00"/>
    <s v="Same Day"/>
    <s v="SG-20080"/>
    <s v="Sandra Glassco"/>
    <s v="Consumer"/>
    <s v="Redlands"/>
    <x v="7"/>
    <s v="United States"/>
    <n v="92374"/>
    <s v="US"/>
    <s v="West"/>
    <s v="FUR-BO-10002213"/>
    <s v="Furniture"/>
    <s v="Bookcases"/>
    <s v="DMI Eclipse Executive Suite Bookcases"/>
    <n v="425.83300000000003"/>
    <n v="1"/>
    <n v="0.15"/>
    <n v="20.039200000000001"/>
    <n v="150.07"/>
    <x v="0"/>
  </r>
  <r>
    <n v="7807"/>
    <s v="MX-2012-135174"/>
    <d v="2012-10-22T00:00:00"/>
    <d v="2012-10-26T00:00:00"/>
    <s v="Standard Class"/>
    <s v="SD-20485"/>
    <s v="Shirley Daniels"/>
    <s v="Home Office"/>
    <s v="Ciego de Ávila"/>
    <x v="428"/>
    <s v="Cuba"/>
    <m/>
    <s v="LATAM"/>
    <s v="Caribbean"/>
    <s v="FUR-TA-10000805"/>
    <s v="Furniture"/>
    <s v="Tables"/>
    <s v="Bevis Wood Table, Adjustable Height"/>
    <n v="1428.8"/>
    <n v="4"/>
    <n v="0"/>
    <n v="628.64"/>
    <n v="150.06800000000001"/>
    <x v="2"/>
  </r>
  <r>
    <n v="18090"/>
    <s v="ES-2012-2212320"/>
    <d v="2012-08-24T00:00:00"/>
    <d v="2012-08-29T00:00:00"/>
    <s v="Standard Class"/>
    <s v="SP-20920"/>
    <s v="Susan Pistek"/>
    <s v="Consumer"/>
    <s v="Bochum"/>
    <x v="58"/>
    <s v="Germany"/>
    <m/>
    <s v="EU"/>
    <s v="Central"/>
    <s v="TEC-PH-10002035"/>
    <s v="Technology"/>
    <s v="Phones"/>
    <s v="Samsung Smart Phone, Cordless"/>
    <n v="1917"/>
    <n v="3"/>
    <n v="0"/>
    <n v="134.19"/>
    <n v="150.05000000000001"/>
    <x v="2"/>
  </r>
  <r>
    <n v="50086"/>
    <s v="RS-2012-7220"/>
    <d v="2012-12-17T00:00:00"/>
    <d v="2012-12-19T00:00:00"/>
    <s v="Second Class"/>
    <s v="GW-4605"/>
    <s v="Giulietta Weimer"/>
    <s v="Consumer"/>
    <s v="Arkhangelsk"/>
    <x v="429"/>
    <s v="Russia"/>
    <m/>
    <s v="EMEA"/>
    <s v="EMEA"/>
    <s v="TEC-EPS-10001651"/>
    <s v="Technology"/>
    <s v="Machines"/>
    <s v="Epson Phone, White"/>
    <n v="635.04"/>
    <n v="8"/>
    <n v="0"/>
    <n v="241.2"/>
    <n v="150.05000000000001"/>
    <x v="0"/>
  </r>
  <r>
    <n v="42084"/>
    <s v="SI-2014-3090"/>
    <d v="2014-09-05T00:00:00"/>
    <d v="2014-09-09T00:00:00"/>
    <s v="Standard Class"/>
    <s v="SM-10005"/>
    <s v="Sally Matthias"/>
    <s v="Consumer"/>
    <s v="Ljubljana"/>
    <x v="430"/>
    <s v="Slovenia"/>
    <m/>
    <s v="EMEA"/>
    <s v="EMEA"/>
    <s v="FUR-SAF-10004530"/>
    <s v="Furniture"/>
    <s v="Bookcases"/>
    <s v="Safco Floating Shelf Set, Traditional"/>
    <n v="1180.44"/>
    <n v="6"/>
    <n v="0"/>
    <n v="519.29999999999995"/>
    <n v="150.03"/>
    <x v="2"/>
  </r>
  <r>
    <n v="38946"/>
    <s v="CA-2012-101889"/>
    <d v="2012-12-27T00:00:00"/>
    <d v="2012-12-31T00:00:00"/>
    <s v="Standard Class"/>
    <s v="DB-13120"/>
    <s v="David Bremer"/>
    <s v="Corporate"/>
    <s v="Marion"/>
    <x v="107"/>
    <s v="United States"/>
    <n v="43302"/>
    <s v="US"/>
    <s v="East"/>
    <s v="FUR-TA-10004154"/>
    <s v="Furniture"/>
    <s v="Tables"/>
    <s v="Riverside Furniture Oval Coffee Table, Oval End Table, End Table with Drawer"/>
    <n v="1548.99"/>
    <n v="9"/>
    <n v="0.4"/>
    <n v="-464.697"/>
    <n v="150.02000000000001"/>
    <x v="1"/>
  </r>
  <r>
    <n v="650"/>
    <s v="MX-2014-141740"/>
    <d v="2014-01-18T00:00:00"/>
    <d v="2014-01-19T00:00:00"/>
    <s v="First Class"/>
    <s v="CT-11995"/>
    <s v="Carol Triggs"/>
    <s v="Consumer"/>
    <s v="Bogotá"/>
    <x v="213"/>
    <s v="Colombia"/>
    <m/>
    <s v="LATAM"/>
    <s v="South"/>
    <s v="FUR-CH-10003354"/>
    <s v="Furniture"/>
    <s v="Chairs"/>
    <s v="Harbour Creations Swivel Stool, Red"/>
    <n v="840.56"/>
    <n v="7"/>
    <n v="0"/>
    <n v="243.74"/>
    <n v="149.93899999999999"/>
    <x v="1"/>
  </r>
  <r>
    <n v="23272"/>
    <s v="IN-2014-56696"/>
    <d v="2014-10-13T00:00:00"/>
    <d v="2014-10-13T00:00:00"/>
    <s v="Same Day"/>
    <s v="MS-17530"/>
    <s v="MaryBeth Skach"/>
    <s v="Consumer"/>
    <s v="Mount Isa"/>
    <x v="2"/>
    <s v="Australia"/>
    <m/>
    <s v="APAC"/>
    <s v="Oceania"/>
    <s v="TEC-CO-10000427"/>
    <s v="Technology"/>
    <s v="Copiers"/>
    <s v="HP Fax Machine, Color"/>
    <n v="542.48400000000004"/>
    <n v="2"/>
    <n v="0.1"/>
    <n v="126.56399999999999"/>
    <n v="149.88999999999999"/>
    <x v="0"/>
  </r>
  <r>
    <n v="44635"/>
    <s v="UP-2014-5840"/>
    <d v="2014-10-28T00:00:00"/>
    <d v="2014-11-04T00:00:00"/>
    <s v="Standard Class"/>
    <s v="JC-5775"/>
    <s v="John Castell"/>
    <s v="Consumer"/>
    <s v="Nizhyn"/>
    <x v="431"/>
    <s v="Ukraine"/>
    <m/>
    <s v="EMEA"/>
    <s v="EMEA"/>
    <s v="OFF-ROG-10001735"/>
    <s v="Office Supplies"/>
    <s v="Storage"/>
    <s v="Rogers Lockers, Blue"/>
    <n v="1269.72"/>
    <n v="6"/>
    <n v="0"/>
    <n v="88.74"/>
    <n v="149.88999999999999"/>
    <x v="3"/>
  </r>
  <r>
    <n v="2337"/>
    <s v="MX-2013-138653"/>
    <d v="2013-06-26T00:00:00"/>
    <d v="2013-06-28T00:00:00"/>
    <s v="First Class"/>
    <s v="JH-15985"/>
    <s v="Joseph Holt"/>
    <s v="Consumer"/>
    <s v="Mixco"/>
    <x v="99"/>
    <s v="Guatemala"/>
    <m/>
    <s v="LATAM"/>
    <s v="Central"/>
    <s v="FUR-TA-10004336"/>
    <s v="Furniture"/>
    <s v="Tables"/>
    <s v="Hon Wood Table, Fully Assembled"/>
    <n v="852.48"/>
    <n v="3"/>
    <n v="0.2"/>
    <n v="213.12"/>
    <n v="149.86199999999999"/>
    <x v="1"/>
  </r>
  <r>
    <n v="50362"/>
    <s v="ML-2013-4490"/>
    <d v="2013-08-15T00:00:00"/>
    <d v="2013-08-20T00:00:00"/>
    <s v="Standard Class"/>
    <s v="ND-8460"/>
    <s v="Neil Ducich"/>
    <s v="Corporate"/>
    <s v="Bamako"/>
    <x v="432"/>
    <s v="Mali"/>
    <m/>
    <s v="Africa"/>
    <s v="Africa"/>
    <s v="FUR-OFF-10004214"/>
    <s v="Furniture"/>
    <s v="Chairs"/>
    <s v="Office Star Executive Leather Armchair, Red"/>
    <n v="1878.72"/>
    <n v="4"/>
    <n v="0"/>
    <n v="732.6"/>
    <n v="149.76"/>
    <x v="1"/>
  </r>
  <r>
    <n v="37704"/>
    <s v="CA-2014-161774"/>
    <d v="2014-05-15T00:00:00"/>
    <d v="2014-05-16T00:00:00"/>
    <s v="First Class"/>
    <s v="GT-14710"/>
    <s v="Greg Tran"/>
    <s v="Consumer"/>
    <s v="Houston"/>
    <x v="29"/>
    <s v="United States"/>
    <n v="77041"/>
    <s v="US"/>
    <s v="Central"/>
    <s v="FUR-CH-10003981"/>
    <s v="Furniture"/>
    <s v="Chairs"/>
    <s v="Global Commerce Series Low-Back Swivel/Tilt Chairs"/>
    <n v="899.43"/>
    <n v="5"/>
    <n v="0.3"/>
    <n v="-12.849"/>
    <n v="149.72999999999999"/>
    <x v="2"/>
  </r>
  <r>
    <n v="34887"/>
    <s v="CA-2014-146535"/>
    <d v="2014-11-25T00:00:00"/>
    <d v="2014-12-01T00:00:00"/>
    <s v="Standard Class"/>
    <s v="FM-14290"/>
    <s v="Frank Merwin"/>
    <s v="Home Office"/>
    <s v="Richmond"/>
    <x v="15"/>
    <s v="United States"/>
    <n v="40475"/>
    <s v="US"/>
    <s v="South"/>
    <s v="OFF-ST-10001526"/>
    <s v="Office Supplies"/>
    <s v="Storage"/>
    <s v="Iceberg Mobile Mega Data/Printer Cart "/>
    <n v="1443.96"/>
    <n v="12"/>
    <n v="0"/>
    <n v="375.42959999999999"/>
    <n v="149.54"/>
    <x v="1"/>
  </r>
  <r>
    <n v="28101"/>
    <s v="IN-2013-21003"/>
    <d v="2013-10-17T00:00:00"/>
    <d v="2013-10-19T00:00:00"/>
    <s v="Second Class"/>
    <s v="SS-20140"/>
    <s v="Saphhira Shifley"/>
    <s v="Corporate"/>
    <s v="Shihezi"/>
    <x v="409"/>
    <s v="China"/>
    <m/>
    <s v="APAC"/>
    <s v="North Asia"/>
    <s v="FUR-BO-10002032"/>
    <s v="Furniture"/>
    <s v="Bookcases"/>
    <s v="Ikea Stackable Bookrack, Pine"/>
    <n v="1115.3699999999999"/>
    <n v="9"/>
    <n v="0"/>
    <n v="267.57"/>
    <n v="149.4"/>
    <x v="1"/>
  </r>
  <r>
    <n v="4671"/>
    <s v="MX-2014-123575"/>
    <d v="2014-10-24T00:00:00"/>
    <d v="2014-10-26T00:00:00"/>
    <s v="Second Class"/>
    <s v="KT-16465"/>
    <s v="Kean Takahito"/>
    <s v="Consumer"/>
    <s v="Montevideo"/>
    <x v="433"/>
    <s v="Uruguay"/>
    <m/>
    <s v="LATAM"/>
    <s v="South"/>
    <s v="FUR-TA-10000671"/>
    <s v="Furniture"/>
    <s v="Tables"/>
    <s v="Barricks Conference Table, with Bottom Storage"/>
    <n v="1935.104"/>
    <n v="4"/>
    <n v="0.2"/>
    <n v="-411.21600000000001"/>
    <n v="149.363"/>
    <x v="1"/>
  </r>
  <r>
    <n v="29025"/>
    <s v="ID-2013-25868"/>
    <d v="2013-05-22T00:00:00"/>
    <d v="2013-05-24T00:00:00"/>
    <s v="First Class"/>
    <s v="BG-11035"/>
    <s v="Barry Gonzalez"/>
    <s v="Consumer"/>
    <s v="Anqing"/>
    <x v="20"/>
    <s v="China"/>
    <m/>
    <s v="APAC"/>
    <s v="North Asia"/>
    <s v="FUR-FU-10001942"/>
    <s v="Furniture"/>
    <s v="Furnishings"/>
    <s v="Eldon Frame, Duo Pack"/>
    <n v="697.86"/>
    <n v="6"/>
    <n v="0"/>
    <n v="209.34"/>
    <n v="149.22"/>
    <x v="0"/>
  </r>
  <r>
    <n v="22771"/>
    <s v="IN-2013-28353"/>
    <d v="2013-08-21T00:00:00"/>
    <d v="2013-08-23T00:00:00"/>
    <s v="Second Class"/>
    <s v="CC-12145"/>
    <s v="Charles Crestani"/>
    <s v="Consumer"/>
    <s v="Medan"/>
    <x v="105"/>
    <s v="Indonesia"/>
    <m/>
    <s v="APAC"/>
    <s v="Southeast Asia"/>
    <s v="TEC-PH-10000720"/>
    <s v="Technology"/>
    <s v="Phones"/>
    <s v="Samsung Audio Dock, Full Size"/>
    <n v="837.23760000000004"/>
    <n v="6"/>
    <n v="0.17"/>
    <n v="211.73759999999999"/>
    <n v="149.15"/>
    <x v="2"/>
  </r>
  <r>
    <n v="25863"/>
    <s v="IN-2014-47806"/>
    <d v="2014-05-17T00:00:00"/>
    <d v="2014-05-22T00:00:00"/>
    <s v="Second Class"/>
    <s v="DO-13435"/>
    <s v="Denny Ordway"/>
    <s v="Consumer"/>
    <s v="Srinagar"/>
    <x v="310"/>
    <s v="India"/>
    <m/>
    <s v="APAC"/>
    <s v="Central Asia"/>
    <s v="OFF-AP-10001931"/>
    <s v="Office Supplies"/>
    <s v="Appliances"/>
    <s v="Cuisinart Stove, Red"/>
    <n v="2153.16"/>
    <n v="4"/>
    <n v="0"/>
    <n v="861.24"/>
    <n v="149.13999999999999"/>
    <x v="1"/>
  </r>
  <r>
    <n v="45849"/>
    <s v="CA-2013-9950"/>
    <d v="2013-08-20T00:00:00"/>
    <d v="2013-08-22T00:00:00"/>
    <s v="First Class"/>
    <s v="TC-11295"/>
    <s v="Toby Carlisle"/>
    <s v="Consumer"/>
    <s v="Montréal"/>
    <x v="68"/>
    <s v="Canada"/>
    <m/>
    <s v="Canada"/>
    <s v="Canada"/>
    <s v="TEC-SAM-10000779"/>
    <s v="Technology"/>
    <s v="Phones"/>
    <s v="Samsung Signal Booster, Cordless"/>
    <n v="557.76"/>
    <n v="4"/>
    <n v="0"/>
    <n v="228.6"/>
    <n v="149.13"/>
    <x v="2"/>
  </r>
  <r>
    <n v="17062"/>
    <s v="ES-2011-3684586"/>
    <d v="2011-06-02T00:00:00"/>
    <d v="2011-06-07T00:00:00"/>
    <s v="Standard Class"/>
    <s v="BV-11245"/>
    <s v="Benjamin Venier"/>
    <s v="Corporate"/>
    <s v="London"/>
    <x v="31"/>
    <s v="United Kingdom"/>
    <m/>
    <s v="EU"/>
    <s v="North"/>
    <s v="OFF-AP-10001178"/>
    <s v="Office Supplies"/>
    <s v="Appliances"/>
    <s v="KitchenAid Stove, Red"/>
    <n v="2052.54"/>
    <n v="4"/>
    <n v="0.1"/>
    <n v="410.46"/>
    <n v="149.09"/>
    <x v="2"/>
  </r>
  <r>
    <n v="24811"/>
    <s v="ID-2011-52937"/>
    <d v="2011-11-07T00:00:00"/>
    <d v="2011-11-09T00:00:00"/>
    <s v="First Class"/>
    <s v="MG-17680"/>
    <s v="Maureen Gastineau"/>
    <s v="Home Office"/>
    <s v="Mumbai"/>
    <x v="195"/>
    <s v="India"/>
    <m/>
    <s v="APAC"/>
    <s v="Central Asia"/>
    <s v="TEC-PH-10001614"/>
    <s v="Technology"/>
    <s v="Phones"/>
    <s v="Motorola Audio Dock, VoIP"/>
    <n v="346.92"/>
    <n v="4"/>
    <n v="0.5"/>
    <n v="-152.76"/>
    <n v="148.9"/>
    <x v="0"/>
  </r>
  <r>
    <n v="41023"/>
    <s v="CA-2014-167395"/>
    <d v="2014-12-03T00:00:00"/>
    <d v="2014-12-05T00:00:00"/>
    <s v="First Class"/>
    <s v="KM-16720"/>
    <s v="Kunst Miller"/>
    <s v="Consumer"/>
    <s v="Lowell"/>
    <x v="84"/>
    <s v="United States"/>
    <n v="1852"/>
    <s v="US"/>
    <s v="East"/>
    <s v="OFF-AP-10001293"/>
    <s v="Office Supplies"/>
    <s v="Appliances"/>
    <s v="Belkin 8 Outlet Surge Protector"/>
    <n v="286.86"/>
    <n v="7"/>
    <n v="0"/>
    <n v="80.320800000000006"/>
    <n v="148.88999999999999"/>
    <x v="0"/>
  </r>
  <r>
    <n v="8634"/>
    <s v="MX-2014-122483"/>
    <d v="2014-10-20T00:00:00"/>
    <d v="2014-10-24T00:00:00"/>
    <s v="Standard Class"/>
    <s v="VP-21730"/>
    <s v="Victor Preis"/>
    <s v="Home Office"/>
    <s v="Tepic"/>
    <x v="434"/>
    <s v="Mexico"/>
    <m/>
    <s v="LATAM"/>
    <s v="North"/>
    <s v="TEC-MA-10001098"/>
    <s v="Technology"/>
    <s v="Machines"/>
    <s v="StarTech Printer, Durable"/>
    <n v="1196.02"/>
    <n v="7"/>
    <n v="0"/>
    <n v="478.38"/>
    <n v="148.80000000000001"/>
    <x v="2"/>
  </r>
  <r>
    <n v="45139"/>
    <s v="UP-2014-1600"/>
    <d v="2014-05-26T00:00:00"/>
    <d v="2014-05-28T00:00:00"/>
    <s v="First Class"/>
    <s v="DM-2955"/>
    <s v="Dario Medina"/>
    <s v="Corporate"/>
    <s v="Kharkiv"/>
    <x v="52"/>
    <s v="Ukraine"/>
    <m/>
    <s v="EMEA"/>
    <s v="EMEA"/>
    <s v="FUR-SAF-10003819"/>
    <s v="Furniture"/>
    <s v="Chairs"/>
    <s v="SAFCO Swivel Stool, Set of Two"/>
    <n v="1021.14"/>
    <n v="6"/>
    <n v="0"/>
    <n v="387.9"/>
    <n v="148.76"/>
    <x v="2"/>
  </r>
  <r>
    <n v="3122"/>
    <s v="MX-2012-105900"/>
    <d v="2012-12-19T00:00:00"/>
    <d v="2012-12-21T00:00:00"/>
    <s v="First Class"/>
    <s v="ON-18715"/>
    <s v="Odella Nelson"/>
    <s v="Corporate"/>
    <s v="Coyoacán"/>
    <x v="146"/>
    <s v="Mexico"/>
    <m/>
    <s v="LATAM"/>
    <s v="North"/>
    <s v="FUR-BO-10004452"/>
    <s v="Furniture"/>
    <s v="Bookcases"/>
    <s v="Bush Classic Bookcase, Pine"/>
    <n v="883.26400000000001"/>
    <n v="4"/>
    <n v="0.2"/>
    <n v="298.06400000000002"/>
    <n v="148.745"/>
    <x v="2"/>
  </r>
  <r>
    <n v="50976"/>
    <s v="UP-2012-7490"/>
    <d v="2012-03-20T00:00:00"/>
    <d v="2012-03-23T00:00:00"/>
    <s v="First Class"/>
    <s v="PJ-9015"/>
    <s v="Pauline Johnson"/>
    <s v="Consumer"/>
    <s v="Dnipropetrovs'k"/>
    <x v="385"/>
    <s v="Ukraine"/>
    <m/>
    <s v="EMEA"/>
    <s v="EMEA"/>
    <s v="OFF-TEN-10001480"/>
    <s v="Office Supplies"/>
    <s v="Storage"/>
    <s v="Tenex Trays, Single Width"/>
    <n v="433.92"/>
    <n v="8"/>
    <n v="0"/>
    <n v="164.88"/>
    <n v="148.74"/>
    <x v="0"/>
  </r>
  <r>
    <n v="23252"/>
    <s v="IN-2011-62037"/>
    <d v="2011-11-11T00:00:00"/>
    <d v="2011-11-14T00:00:00"/>
    <s v="First Class"/>
    <s v="TP-21130"/>
    <s v="Theone Pippenger"/>
    <s v="Consumer"/>
    <s v="Ho Chi Minh City"/>
    <x v="150"/>
    <s v="Vietnam"/>
    <m/>
    <s v="APAC"/>
    <s v="Southeast Asia"/>
    <s v="TEC-AC-10001348"/>
    <s v="Technology"/>
    <s v="Accessories"/>
    <s v="Logitech Router, Bluetooth"/>
    <n v="393.23880000000003"/>
    <n v="3"/>
    <n v="0.47"/>
    <n v="-341.34120000000001"/>
    <n v="148.72999999999999"/>
    <x v="0"/>
  </r>
  <r>
    <n v="22472"/>
    <s v="IN-2011-70850"/>
    <d v="2011-11-21T00:00:00"/>
    <d v="2011-11-26T00:00:00"/>
    <s v="Standard Class"/>
    <s v="DH-13675"/>
    <s v="Duane Huffman"/>
    <s v="Home Office"/>
    <s v="Gorakhpur"/>
    <x v="148"/>
    <s v="India"/>
    <m/>
    <s v="APAC"/>
    <s v="Central Asia"/>
    <s v="TEC-PH-10003002"/>
    <s v="Technology"/>
    <s v="Phones"/>
    <s v="Cisco Smart Phone, Full Size"/>
    <n v="1954.17"/>
    <n v="3"/>
    <n v="0"/>
    <n v="312.66000000000003"/>
    <n v="148.65"/>
    <x v="1"/>
  </r>
  <r>
    <n v="46240"/>
    <s v="IR-2013-8370"/>
    <d v="2013-06-21T00:00:00"/>
    <d v="2013-06-23T00:00:00"/>
    <s v="Second Class"/>
    <s v="JH-5820"/>
    <s v="John Huston"/>
    <s v="Consumer"/>
    <s v="Ardabil"/>
    <x v="281"/>
    <s v="Iran"/>
    <m/>
    <s v="EMEA"/>
    <s v="EMEA"/>
    <s v="TEC-SAM-10001131"/>
    <s v="Technology"/>
    <s v="Phones"/>
    <s v="Samsung Smart Phone, VoIP"/>
    <n v="636.24"/>
    <n v="1"/>
    <n v="0"/>
    <n v="19.079999999999998"/>
    <n v="148.49"/>
    <x v="2"/>
  </r>
  <r>
    <n v="22023"/>
    <s v="IN-2011-55268"/>
    <d v="2011-09-07T00:00:00"/>
    <d v="2011-09-08T00:00:00"/>
    <s v="First Class"/>
    <s v="GT-14710"/>
    <s v="Greg Tran"/>
    <s v="Consumer"/>
    <s v="Vadodara"/>
    <x v="26"/>
    <s v="India"/>
    <m/>
    <s v="APAC"/>
    <s v="Central Asia"/>
    <s v="TEC-PH-10001354"/>
    <s v="Technology"/>
    <s v="Phones"/>
    <s v="Motorola Speaker Phone, Full Size"/>
    <n v="524.28"/>
    <n v="4"/>
    <n v="0"/>
    <n v="146.76"/>
    <n v="148.44999999999999"/>
    <x v="2"/>
  </r>
  <r>
    <n v="18766"/>
    <s v="IT-2014-2542510"/>
    <d v="2014-08-06T00:00:00"/>
    <d v="2014-08-08T00:00:00"/>
    <s v="Second Class"/>
    <s v="ME-18010"/>
    <s v="Michelle Ellison"/>
    <s v="Corporate"/>
    <s v="Paris"/>
    <x v="14"/>
    <s v="France"/>
    <m/>
    <s v="EU"/>
    <s v="Central"/>
    <s v="FUR-TA-10003899"/>
    <s v="Furniture"/>
    <s v="Tables"/>
    <s v="Barricks Round Table, with Bottom Storage"/>
    <n v="1629.9075"/>
    <n v="5"/>
    <n v="0.35"/>
    <n v="-802.49249999999995"/>
    <n v="148.41"/>
    <x v="1"/>
  </r>
  <r>
    <n v="20349"/>
    <s v="IN-2013-34702"/>
    <d v="2013-09-13T00:00:00"/>
    <d v="2013-09-18T00:00:00"/>
    <s v="Standard Class"/>
    <s v="EM-13960"/>
    <s v="Eric Murdock"/>
    <s v="Consumer"/>
    <s v="Adelaide"/>
    <x v="82"/>
    <s v="Australia"/>
    <m/>
    <s v="APAC"/>
    <s v="Oceania"/>
    <s v="FUR-BO-10004806"/>
    <s v="Furniture"/>
    <s v="Bookcases"/>
    <s v="Safco Corner Shelving, Traditional"/>
    <n v="1210.626"/>
    <n v="9"/>
    <n v="0.1"/>
    <n v="376.596"/>
    <n v="148.38"/>
    <x v="2"/>
  </r>
  <r>
    <n v="27657"/>
    <s v="IN-2012-74049"/>
    <d v="2012-03-20T00:00:00"/>
    <d v="2012-03-24T00:00:00"/>
    <s v="Standard Class"/>
    <s v="BF-11170"/>
    <s v="Ben Ferrer"/>
    <s v="Home Office"/>
    <s v="Ningbo"/>
    <x v="128"/>
    <s v="China"/>
    <m/>
    <s v="APAC"/>
    <s v="North Asia"/>
    <s v="FUR-BO-10002000"/>
    <s v="Furniture"/>
    <s v="Bookcases"/>
    <s v="Ikea Classic Bookcase, Metal"/>
    <n v="2878.47"/>
    <n v="7"/>
    <n v="0"/>
    <n v="431.76"/>
    <n v="148.38"/>
    <x v="1"/>
  </r>
  <r>
    <n v="12499"/>
    <s v="ES-2013-3167494"/>
    <d v="2013-07-20T00:00:00"/>
    <d v="2013-07-24T00:00:00"/>
    <s v="Standard Class"/>
    <s v="LC-17140"/>
    <s v="Logan Currie"/>
    <s v="Consumer"/>
    <s v="Catania"/>
    <x v="435"/>
    <s v="Italy"/>
    <m/>
    <s v="EU"/>
    <s v="South"/>
    <s v="FUR-CH-10004774"/>
    <s v="Furniture"/>
    <s v="Chairs"/>
    <s v="Novimex Executive Leather Armchair, Red"/>
    <n v="920.4"/>
    <n v="5"/>
    <n v="0.6"/>
    <n v="-575.25"/>
    <n v="148.37"/>
    <x v="2"/>
  </r>
  <r>
    <n v="15427"/>
    <s v="ES-2012-1390982"/>
    <d v="2012-12-14T00:00:00"/>
    <d v="2012-12-16T00:00:00"/>
    <s v="First Class"/>
    <s v="DB-13060"/>
    <s v="Dave Brooks"/>
    <s v="Consumer"/>
    <s v="Grigny"/>
    <x v="14"/>
    <s v="France"/>
    <m/>
    <s v="EU"/>
    <s v="Central"/>
    <s v="TEC-CO-10000775"/>
    <s v="Technology"/>
    <s v="Copiers"/>
    <s v="Sharp Fax and Copier, Laser"/>
    <n v="1003.17"/>
    <n v="7"/>
    <n v="0.15"/>
    <n v="354.06"/>
    <n v="148.35"/>
    <x v="2"/>
  </r>
  <r>
    <n v="15167"/>
    <s v="ES-2013-2966180"/>
    <d v="2013-05-28T00:00:00"/>
    <d v="2013-06-01T00:00:00"/>
    <s v="Standard Class"/>
    <s v="ML-18265"/>
    <s v="Muhammed Lee"/>
    <s v="Consumer"/>
    <s v="Leipzig"/>
    <x v="25"/>
    <s v="Germany"/>
    <m/>
    <s v="EU"/>
    <s v="Central"/>
    <s v="FUR-TA-10003591"/>
    <s v="Furniture"/>
    <s v="Tables"/>
    <s v="Bevis Wood Table, Rectangular"/>
    <n v="1726.335"/>
    <n v="5"/>
    <n v="0.35"/>
    <n v="-478.065"/>
    <n v="148.27000000000001"/>
    <x v="1"/>
  </r>
  <r>
    <n v="7665"/>
    <s v="MX-2012-103954"/>
    <d v="2012-06-22T00:00:00"/>
    <d v="2012-06-26T00:00:00"/>
    <s v="Standard Class"/>
    <s v="CR-12730"/>
    <s v="Craig Reiter"/>
    <s v="Consumer"/>
    <s v="Mexico City"/>
    <x v="146"/>
    <s v="Mexico"/>
    <m/>
    <s v="LATAM"/>
    <s v="North"/>
    <s v="FUR-TA-10004308"/>
    <s v="Furniture"/>
    <s v="Tables"/>
    <s v="Lesro Wood Table, Adjustable Height"/>
    <n v="1502.7840000000001"/>
    <n v="6"/>
    <n v="0.2"/>
    <n v="413.18400000000003"/>
    <n v="148.21100000000001"/>
    <x v="2"/>
  </r>
  <r>
    <n v="2093"/>
    <s v="MX-2013-166618"/>
    <d v="2013-12-12T00:00:00"/>
    <d v="2013-12-14T00:00:00"/>
    <s v="First Class"/>
    <s v="BS-11380"/>
    <s v="Bill Stewart"/>
    <s v="Corporate"/>
    <s v="Santiago"/>
    <x v="368"/>
    <s v="Chile"/>
    <m/>
    <s v="LATAM"/>
    <s v="South"/>
    <s v="TEC-CO-10004701"/>
    <s v="Technology"/>
    <s v="Copiers"/>
    <s v="Sharp Copy Machine, High-Speed"/>
    <n v="477.8424"/>
    <n v="3"/>
    <n v="2E-3"/>
    <n v="142.6824"/>
    <n v="148.19200000000001"/>
    <x v="2"/>
  </r>
  <r>
    <n v="1863"/>
    <s v="MX-2014-162180"/>
    <d v="2014-10-21T00:00:00"/>
    <d v="2014-10-21T00:00:00"/>
    <s v="Same Day"/>
    <s v="NG-18430"/>
    <s v="Nathan Gelder"/>
    <s v="Consumer"/>
    <s v="São Paulo"/>
    <x v="91"/>
    <s v="Brazil"/>
    <m/>
    <s v="LATAM"/>
    <s v="South"/>
    <s v="FUR-FU-10001410"/>
    <s v="Furniture"/>
    <s v="Furnishings"/>
    <s v="Tenex Frame, Black"/>
    <n v="439.92"/>
    <n v="6"/>
    <n v="0"/>
    <n v="197.88"/>
    <n v="148.136"/>
    <x v="0"/>
  </r>
  <r>
    <n v="35566"/>
    <s v="US-2014-124821"/>
    <d v="2014-06-26T00:00:00"/>
    <d v="2014-06-30T00:00:00"/>
    <s v="Second Class"/>
    <s v="AM-10705"/>
    <s v="Anne McFarland"/>
    <s v="Consumer"/>
    <s v="Seattle"/>
    <x v="42"/>
    <s v="United States"/>
    <n v="98115"/>
    <s v="US"/>
    <s v="West"/>
    <s v="FUR-TA-10000688"/>
    <s v="Furniture"/>
    <s v="Tables"/>
    <s v="Chromcraft Bull-Nose Wood Round Conference Table Top, Wood Base"/>
    <n v="871.4"/>
    <n v="4"/>
    <n v="0"/>
    <n v="148.13800000000001"/>
    <n v="148.12"/>
    <x v="2"/>
  </r>
  <r>
    <n v="27575"/>
    <s v="IN-2012-19162"/>
    <d v="2012-12-28T00:00:00"/>
    <d v="2013-01-01T00:00:00"/>
    <s v="Second Class"/>
    <s v="AH-10690"/>
    <s v="Anna Häberlin"/>
    <s v="Corporate"/>
    <s v="Sydney"/>
    <x v="1"/>
    <s v="Australia"/>
    <m/>
    <s v="APAC"/>
    <s v="Oceania"/>
    <s v="FUR-CH-10000027"/>
    <s v="Furniture"/>
    <s v="Chairs"/>
    <s v="SAFCO Executive Leather Armchair, Black"/>
    <n v="1652.4"/>
    <n v="4"/>
    <n v="0.1"/>
    <n v="55.08"/>
    <n v="148.02000000000001"/>
    <x v="1"/>
  </r>
  <r>
    <n v="2514"/>
    <s v="MX-2012-141404"/>
    <d v="2012-10-19T00:00:00"/>
    <d v="2012-10-24T00:00:00"/>
    <s v="Standard Class"/>
    <s v="TS-21340"/>
    <s v="Toby Swindell"/>
    <s v="Consumer"/>
    <s v="Poza Rica de Hidalgo"/>
    <x v="360"/>
    <s v="Mexico"/>
    <m/>
    <s v="LATAM"/>
    <s v="North"/>
    <s v="FUR-CH-10000932"/>
    <s v="Furniture"/>
    <s v="Chairs"/>
    <s v="Harbour Creations Executive Leather Armchair, Red"/>
    <n v="1776.5440000000001"/>
    <n v="7"/>
    <n v="0.2"/>
    <n v="577.30399999999997"/>
    <n v="148.012"/>
    <x v="1"/>
  </r>
  <r>
    <n v="25237"/>
    <s v="ID-2011-18056"/>
    <d v="2011-07-08T00:00:00"/>
    <d v="2011-07-13T00:00:00"/>
    <s v="Standard Class"/>
    <s v="EH-14125"/>
    <s v="Eugene Hildebrand"/>
    <s v="Home Office"/>
    <s v="Manila"/>
    <x v="69"/>
    <s v="Philippines"/>
    <m/>
    <s v="APAC"/>
    <s v="Southeast Asia"/>
    <s v="TEC-MA-10002468"/>
    <s v="Technology"/>
    <s v="Machines"/>
    <s v="Panasonic Inkjet, White"/>
    <n v="1630.125"/>
    <n v="7"/>
    <n v="0.25"/>
    <n v="-282.55500000000001"/>
    <n v="147.97999999999999"/>
    <x v="1"/>
  </r>
  <r>
    <n v="29704"/>
    <s v="IN-2013-17566"/>
    <d v="2013-08-04T00:00:00"/>
    <d v="2013-08-10T00:00:00"/>
    <s v="Standard Class"/>
    <s v="EH-13765"/>
    <s v="Edward Hooks"/>
    <s v="Corporate"/>
    <s v="Yibin"/>
    <x v="59"/>
    <s v="China"/>
    <m/>
    <s v="APAC"/>
    <s v="North Asia"/>
    <s v="FUR-BO-10003301"/>
    <s v="Furniture"/>
    <s v="Bookcases"/>
    <s v="Dania Floating Shelf Set, Metal"/>
    <n v="1181.67"/>
    <n v="7"/>
    <n v="0"/>
    <n v="236.25"/>
    <n v="147.91999999999999"/>
    <x v="3"/>
  </r>
  <r>
    <n v="9563"/>
    <s v="MX-2014-167402"/>
    <d v="2014-02-03T00:00:00"/>
    <d v="2014-02-06T00:00:00"/>
    <s v="First Class"/>
    <s v="RD-19660"/>
    <s v="Robert Dilbeck"/>
    <s v="Home Office"/>
    <s v="Tlalpan"/>
    <x v="146"/>
    <s v="Mexico"/>
    <m/>
    <s v="LATAM"/>
    <s v="North"/>
    <s v="TEC-PH-10001548"/>
    <s v="Technology"/>
    <s v="Phones"/>
    <s v="Nokia Speaker Phone, Full Size"/>
    <n v="331.84"/>
    <n v="4"/>
    <n v="0"/>
    <n v="23.2"/>
    <n v="147.84399999999999"/>
    <x v="0"/>
  </r>
  <r>
    <n v="44675"/>
    <s v="MA-2014-9580"/>
    <d v="2014-12-25T00:00:00"/>
    <d v="2014-12-27T00:00:00"/>
    <s v="First Class"/>
    <s v="CD-1980"/>
    <s v="Carol Darley"/>
    <s v="Consumer"/>
    <s v="Mahajanga"/>
    <x v="436"/>
    <s v="Madagascar"/>
    <m/>
    <s v="Africa"/>
    <s v="Africa"/>
    <s v="TEC-CAN-10001437"/>
    <s v="Technology"/>
    <s v="Copiers"/>
    <s v="Canon Wireless Fax, Laser"/>
    <n v="378.66"/>
    <n v="1"/>
    <n v="0"/>
    <n v="185.52"/>
    <n v="147.79"/>
    <x v="0"/>
  </r>
  <r>
    <n v="50981"/>
    <s v="AG-2014-2760"/>
    <d v="2014-06-09T00:00:00"/>
    <d v="2014-06-13T00:00:00"/>
    <s v="Standard Class"/>
    <s v="CL-2565"/>
    <s v="Clay Ludtke"/>
    <s v="Consumer"/>
    <s v="Saida"/>
    <x v="437"/>
    <s v="Algeria"/>
    <m/>
    <s v="Africa"/>
    <s v="Africa"/>
    <s v="OFF-KIT-10001791"/>
    <s v="Office Supplies"/>
    <s v="Appliances"/>
    <s v="KitchenAid Refrigerator, White"/>
    <n v="1052.1600000000001"/>
    <n v="2"/>
    <n v="0"/>
    <n v="526.08000000000004"/>
    <n v="147.79"/>
    <x v="2"/>
  </r>
  <r>
    <n v="9491"/>
    <s v="MX-2012-159345"/>
    <d v="2012-05-05T00:00:00"/>
    <d v="2012-05-09T00:00:00"/>
    <s v="Standard Class"/>
    <s v="JK-16090"/>
    <s v="Juliana Krohn"/>
    <s v="Consumer"/>
    <s v="Coyoacán"/>
    <x v="146"/>
    <s v="Mexico"/>
    <m/>
    <s v="LATAM"/>
    <s v="North"/>
    <s v="FUR-CH-10003941"/>
    <s v="Furniture"/>
    <s v="Chairs"/>
    <s v="Novimex Executive Leather Armchair, Adjustable"/>
    <n v="1214.72"/>
    <n v="5"/>
    <n v="0.2"/>
    <n v="30.32"/>
    <n v="147.768"/>
    <x v="2"/>
  </r>
  <r>
    <n v="24184"/>
    <s v="ID-2012-67707"/>
    <d v="2012-04-16T00:00:00"/>
    <d v="2012-04-22T00:00:00"/>
    <s v="Standard Class"/>
    <s v="SC-20800"/>
    <s v="Stuart Calhoun"/>
    <s v="Consumer"/>
    <s v="Surakarta"/>
    <x v="108"/>
    <s v="Indonesia"/>
    <m/>
    <s v="APAC"/>
    <s v="Southeast Asia"/>
    <s v="FUR-TA-10001360"/>
    <s v="Furniture"/>
    <s v="Tables"/>
    <s v="Bevis Round Table, Rectangular"/>
    <n v="1093.4112"/>
    <n v="4"/>
    <n v="0.47"/>
    <n v="-20.668800000000001"/>
    <n v="147.76"/>
    <x v="3"/>
  </r>
  <r>
    <n v="11014"/>
    <s v="ES-2011-2720307"/>
    <d v="2011-08-18T00:00:00"/>
    <d v="2011-08-23T00:00:00"/>
    <s v="Standard Class"/>
    <s v="SC-20800"/>
    <s v="Stuart Calhoun"/>
    <s v="Consumer"/>
    <s v="Cergy"/>
    <x v="14"/>
    <s v="France"/>
    <m/>
    <s v="EU"/>
    <s v="Central"/>
    <s v="TEC-CO-10000070"/>
    <s v="Technology"/>
    <s v="Copiers"/>
    <s v="Hewlett Copy Machine, High-Speed"/>
    <n v="1568.8364999999999"/>
    <n v="7"/>
    <n v="0.15"/>
    <n v="184.51650000000001"/>
    <n v="147.72"/>
    <x v="1"/>
  </r>
  <r>
    <n v="7212"/>
    <s v="MX-2013-116820"/>
    <d v="2013-11-19T00:00:00"/>
    <d v="2013-11-22T00:00:00"/>
    <s v="Second Class"/>
    <s v="JK-15625"/>
    <s v="Jim Karlsson"/>
    <s v="Consumer"/>
    <s v="Santiago"/>
    <x v="368"/>
    <s v="Chile"/>
    <m/>
    <s v="LATAM"/>
    <s v="South"/>
    <s v="FUR-CH-10000891"/>
    <s v="Furniture"/>
    <s v="Chairs"/>
    <s v="Harbour Creations Executive Leather Armchair, Black"/>
    <n v="947.22"/>
    <n v="3"/>
    <n v="0"/>
    <n v="236.76"/>
    <n v="147.63999999999999"/>
    <x v="2"/>
  </r>
  <r>
    <n v="46702"/>
    <s v="RS-2013-1850"/>
    <d v="2013-06-18T00:00:00"/>
    <d v="2013-06-23T00:00:00"/>
    <s v="Standard Class"/>
    <s v="MO-7800"/>
    <s v="Meg O'Connel"/>
    <s v="Home Office"/>
    <s v="Arzgir"/>
    <x v="438"/>
    <s v="Russia"/>
    <m/>
    <s v="EMEA"/>
    <s v="EMEA"/>
    <s v="OFF-FEL-10002867"/>
    <s v="Office Supplies"/>
    <s v="Storage"/>
    <s v="Fellowes Lockers, Single Width"/>
    <n v="1658.88"/>
    <n v="8"/>
    <n v="0"/>
    <n v="282"/>
    <n v="147.63999999999999"/>
    <x v="1"/>
  </r>
  <r>
    <n v="17806"/>
    <s v="IT-2013-2634279"/>
    <d v="2013-06-08T00:00:00"/>
    <d v="2013-06-09T00:00:00"/>
    <s v="First Class"/>
    <s v="CA-12265"/>
    <s v="Christina Anderson"/>
    <s v="Consumer"/>
    <s v="Marseille"/>
    <x v="75"/>
    <s v="France"/>
    <m/>
    <s v="EU"/>
    <s v="Central"/>
    <s v="FUR-TA-10004634"/>
    <s v="Furniture"/>
    <s v="Tables"/>
    <s v="Bevis Training Table, Adjustable Height"/>
    <n v="1095.8025"/>
    <n v="5"/>
    <n v="0.35"/>
    <n v="-421.59750000000003"/>
    <n v="147.62"/>
    <x v="2"/>
  </r>
  <r>
    <n v="29869"/>
    <s v="ID-2013-15963"/>
    <d v="2013-01-12T00:00:00"/>
    <d v="2013-01-16T00:00:00"/>
    <s v="Standard Class"/>
    <s v="FM-14215"/>
    <s v="Filia McAdams"/>
    <s v="Corporate"/>
    <s v="Jakarta"/>
    <x v="106"/>
    <s v="Indonesia"/>
    <m/>
    <s v="APAC"/>
    <s v="Southeast Asia"/>
    <s v="FUR-TA-10001205"/>
    <s v="Furniture"/>
    <s v="Tables"/>
    <s v="Chromcraft Wood Table, Rectangular"/>
    <n v="2035.5816"/>
    <n v="8"/>
    <n v="0.47"/>
    <n v="-499.29840000000002"/>
    <n v="147.46"/>
    <x v="1"/>
  </r>
  <r>
    <n v="14653"/>
    <s v="ES-2012-5808020"/>
    <d v="2012-02-14T00:00:00"/>
    <d v="2012-02-19T00:00:00"/>
    <s v="Second Class"/>
    <s v="ND-18370"/>
    <s v="Natalie DeCherney"/>
    <s v="Consumer"/>
    <s v="London"/>
    <x v="31"/>
    <s v="United Kingdom"/>
    <m/>
    <s v="EU"/>
    <s v="North"/>
    <s v="TEC-CO-10001628"/>
    <s v="Technology"/>
    <s v="Copiers"/>
    <s v="Sharp Personal Copier, Digital"/>
    <n v="861.40800000000002"/>
    <n v="8"/>
    <n v="0.1"/>
    <n v="382.84800000000001"/>
    <n v="147.44999999999999"/>
    <x v="2"/>
  </r>
  <r>
    <n v="44850"/>
    <s v="EG-2014-5430"/>
    <d v="2014-11-27T00:00:00"/>
    <d v="2014-12-03T00:00:00"/>
    <s v="Standard Class"/>
    <s v="CR-2580"/>
    <s v="Clay Rozendal"/>
    <s v="Home Office"/>
    <s v="Alexandria"/>
    <x v="283"/>
    <s v="Egypt"/>
    <m/>
    <s v="Africa"/>
    <s v="Africa"/>
    <s v="FUR-HON-10004987"/>
    <s v="Furniture"/>
    <s v="Tables"/>
    <s v="Hon Training Table, Adjustable Height"/>
    <n v="2679.12"/>
    <n v="8"/>
    <n v="0"/>
    <n v="1098.24"/>
    <n v="147.34"/>
    <x v="1"/>
  </r>
  <r>
    <n v="14011"/>
    <s v="ES-2014-3777226"/>
    <d v="2014-07-05T00:00:00"/>
    <d v="2014-07-09T00:00:00"/>
    <s v="Standard Class"/>
    <s v="SM-20320"/>
    <s v="Sean Miller"/>
    <s v="Home Office"/>
    <s v="Gravesend"/>
    <x v="31"/>
    <s v="United Kingdom"/>
    <m/>
    <s v="EU"/>
    <s v="North"/>
    <s v="TEC-PH-10000160"/>
    <s v="Technology"/>
    <s v="Phones"/>
    <s v="Motorola Smart Phone, with Caller ID"/>
    <n v="1936.62"/>
    <n v="3"/>
    <n v="0"/>
    <n v="445.41"/>
    <n v="147.33000000000001"/>
    <x v="1"/>
  </r>
  <r>
    <n v="41648"/>
    <s v="AJ-2011-4420"/>
    <d v="2011-06-08T00:00:00"/>
    <d v="2011-06-08T00:00:00"/>
    <s v="Same Day"/>
    <s v="TC-10980"/>
    <s v="Tamara Chand"/>
    <s v="Corporate"/>
    <s v="Baku"/>
    <x v="133"/>
    <s v="Azerbaijan"/>
    <m/>
    <s v="EMEA"/>
    <s v="EMEA"/>
    <s v="FUR-HON-10001847"/>
    <s v="Furniture"/>
    <s v="Chairs"/>
    <s v="Hon Executive Leather Armchair, Adjustable"/>
    <n v="454.71"/>
    <n v="1"/>
    <n v="0"/>
    <n v="50.01"/>
    <n v="147.24"/>
    <x v="0"/>
  </r>
  <r>
    <n v="23956"/>
    <s v="IN-2013-41268"/>
    <d v="2013-07-29T00:00:00"/>
    <d v="2013-07-31T00:00:00"/>
    <s v="First Class"/>
    <s v="GM-14680"/>
    <s v="Greg Matthias"/>
    <s v="Consumer"/>
    <s v="Mentougou"/>
    <x v="109"/>
    <s v="China"/>
    <m/>
    <s v="APAC"/>
    <s v="North Asia"/>
    <s v="TEC-PH-10004221"/>
    <s v="Technology"/>
    <s v="Phones"/>
    <s v="Samsung Speaker Phone, Cordless"/>
    <n v="504.36"/>
    <n v="4"/>
    <n v="0"/>
    <n v="201.72"/>
    <n v="147.22999999999999"/>
    <x v="0"/>
  </r>
  <r>
    <n v="24628"/>
    <s v="IN-2013-12239"/>
    <d v="2013-01-16T00:00:00"/>
    <d v="2013-01-18T00:00:00"/>
    <s v="Second Class"/>
    <s v="BP-11230"/>
    <s v="Benjamin Patterson"/>
    <s v="Consumer"/>
    <s v="Geelong"/>
    <x v="56"/>
    <s v="Australia"/>
    <m/>
    <s v="APAC"/>
    <s v="Oceania"/>
    <s v="TEC-AC-10000483"/>
    <s v="Technology"/>
    <s v="Accessories"/>
    <s v="SanDisk Memory Card, Bluetooth"/>
    <n v="404.67599999999999"/>
    <n v="4"/>
    <n v="0.1"/>
    <n v="-31.524000000000001"/>
    <n v="147.18"/>
    <x v="0"/>
  </r>
  <r>
    <n v="42893"/>
    <s v="MZ-2013-6960"/>
    <d v="2013-04-13T00:00:00"/>
    <d v="2013-04-18T00:00:00"/>
    <s v="Standard Class"/>
    <s v="TT-11265"/>
    <s v="Tim Taslimi"/>
    <s v="Corporate"/>
    <s v="Nampula"/>
    <x v="439"/>
    <s v="Mozambique"/>
    <m/>
    <s v="Africa"/>
    <s v="Africa"/>
    <s v="OFF-CUI-10001032"/>
    <s v="Office Supplies"/>
    <s v="Appliances"/>
    <s v="Cuisinart Stove, Red"/>
    <n v="1076.58"/>
    <n v="2"/>
    <n v="0"/>
    <n v="484.44"/>
    <n v="147.02000000000001"/>
    <x v="2"/>
  </r>
  <r>
    <n v="30112"/>
    <s v="IN-2013-71585"/>
    <d v="2013-12-03T00:00:00"/>
    <d v="2013-12-06T00:00:00"/>
    <s v="Second Class"/>
    <s v="BF-11080"/>
    <s v="Bart Folk"/>
    <s v="Consumer"/>
    <s v="Adelaide"/>
    <x v="82"/>
    <s v="Australia"/>
    <m/>
    <s v="APAC"/>
    <s v="Oceania"/>
    <s v="OFF-AP-10003511"/>
    <s v="Office Supplies"/>
    <s v="Appliances"/>
    <s v="Cuisinart Microwave, Black"/>
    <n v="500.202"/>
    <n v="2"/>
    <n v="0.1"/>
    <n v="83.322000000000003"/>
    <n v="146.99"/>
    <x v="0"/>
  </r>
  <r>
    <n v="32107"/>
    <s v="CA-2011-151995"/>
    <d v="2011-10-13T00:00:00"/>
    <d v="2011-10-15T00:00:00"/>
    <s v="First Class"/>
    <s v="ZC-21910"/>
    <s v="Zuschuss Carroll"/>
    <s v="Consumer"/>
    <s v="Edmonds"/>
    <x v="42"/>
    <s v="United States"/>
    <n v="98026"/>
    <s v="US"/>
    <s v="West"/>
    <s v="FUR-TA-10002903"/>
    <s v="Furniture"/>
    <s v="Tables"/>
    <s v="Bevis Round Bullnose 29&quot; High Table Top"/>
    <n v="1298.55"/>
    <n v="5"/>
    <n v="0"/>
    <n v="311.65199999999999"/>
    <n v="146.91999999999999"/>
    <x v="2"/>
  </r>
  <r>
    <n v="31126"/>
    <s v="ID-2012-84381"/>
    <d v="2012-09-10T00:00:00"/>
    <d v="2012-09-17T00:00:00"/>
    <s v="Standard Class"/>
    <s v="JB-15925"/>
    <s v="Joni Blumstein"/>
    <s v="Consumer"/>
    <s v="Traralgon"/>
    <x v="56"/>
    <s v="Australia"/>
    <m/>
    <s v="APAC"/>
    <s v="Oceania"/>
    <s v="OFF-AP-10000975"/>
    <s v="Office Supplies"/>
    <s v="Appliances"/>
    <s v="KitchenAid Stove, Black"/>
    <n v="2050.4879999999998"/>
    <n v="6"/>
    <n v="0.4"/>
    <n v="-512.71199999999999"/>
    <n v="146.82"/>
    <x v="1"/>
  </r>
  <r>
    <n v="25891"/>
    <s v="IN-2011-74441"/>
    <d v="2011-06-28T00:00:00"/>
    <d v="2011-07-02T00:00:00"/>
    <s v="Standard Class"/>
    <s v="SB-20290"/>
    <s v="Sean Braxton"/>
    <s v="Corporate"/>
    <s v="Ho Chi Minh City"/>
    <x v="150"/>
    <s v="Vietnam"/>
    <m/>
    <s v="APAC"/>
    <s v="Southeast Asia"/>
    <s v="OFF-AP-10002573"/>
    <s v="Office Supplies"/>
    <s v="Appliances"/>
    <s v="Hamilton Beach Stove, Black"/>
    <n v="1798.6764000000001"/>
    <n v="4"/>
    <n v="0.17"/>
    <n v="86.636399999999995"/>
    <n v="146.76"/>
    <x v="1"/>
  </r>
  <r>
    <n v="552"/>
    <s v="MX-2012-139514"/>
    <d v="2012-08-20T00:00:00"/>
    <d v="2012-08-27T00:00:00"/>
    <s v="Standard Class"/>
    <s v="GD-14590"/>
    <s v="Giulietta Dortch"/>
    <s v="Corporate"/>
    <s v="Mexico City"/>
    <x v="146"/>
    <s v="Mexico"/>
    <m/>
    <s v="LATAM"/>
    <s v="North"/>
    <s v="TEC-CO-10000137"/>
    <s v="Technology"/>
    <s v="Copiers"/>
    <s v="Canon Wireless Fax, Color"/>
    <n v="2276.0387999999998"/>
    <n v="9"/>
    <n v="2E-3"/>
    <n v="542.63879999999995"/>
    <n v="146.55699999999999"/>
    <x v="1"/>
  </r>
  <r>
    <n v="48599"/>
    <s v="UP-2011-3730"/>
    <d v="2011-03-01T00:00:00"/>
    <d v="2011-03-05T00:00:00"/>
    <s v="Standard Class"/>
    <s v="RD-9900"/>
    <s v="Ruben Dartt"/>
    <s v="Consumer"/>
    <s v="Vinnytsya"/>
    <x v="440"/>
    <s v="Ukraine"/>
    <m/>
    <s v="EMEA"/>
    <s v="EMEA"/>
    <s v="TEC-LOG-10003896"/>
    <s v="Technology"/>
    <s v="Accessories"/>
    <s v="Logitech Router, Erganomic"/>
    <n v="1470.78"/>
    <n v="6"/>
    <n v="0"/>
    <n v="264.60000000000002"/>
    <n v="146.55000000000001"/>
    <x v="1"/>
  </r>
  <r>
    <n v="29338"/>
    <s v="IN-2012-40120"/>
    <d v="2012-08-27T00:00:00"/>
    <d v="2012-08-27T00:00:00"/>
    <s v="Same Day"/>
    <s v="ML-18040"/>
    <s v="Michelle Lonsdale"/>
    <s v="Corporate"/>
    <s v="Jakarta"/>
    <x v="106"/>
    <s v="Indonesia"/>
    <m/>
    <s v="APAC"/>
    <s v="Southeast Asia"/>
    <s v="TEC-CO-10002587"/>
    <s v="Technology"/>
    <s v="Copiers"/>
    <s v="Sharp Fax and Copier, Laser"/>
    <n v="627.19200000000001"/>
    <n v="4"/>
    <n v="7.0000000000000007E-2"/>
    <n v="269.71199999999999"/>
    <n v="146.35"/>
    <x v="1"/>
  </r>
  <r>
    <n v="37497"/>
    <s v="CA-2012-146675"/>
    <d v="2012-04-16T00:00:00"/>
    <d v="2012-04-20T00:00:00"/>
    <s v="Standard Class"/>
    <s v="SB-20185"/>
    <s v="Sarah Brown"/>
    <s v="Consumer"/>
    <s v="Evanston"/>
    <x v="19"/>
    <s v="United States"/>
    <n v="60201"/>
    <s v="US"/>
    <s v="Central"/>
    <s v="TEC-CO-10001766"/>
    <s v="Technology"/>
    <s v="Copiers"/>
    <s v="Canon PC940 Copier"/>
    <n v="1439.9680000000001"/>
    <n v="4"/>
    <n v="0.2"/>
    <n v="485.98919999999998"/>
    <n v="146.32"/>
    <x v="2"/>
  </r>
  <r>
    <n v="32064"/>
    <s v="CA-2011-162775"/>
    <d v="2011-01-14T00:00:00"/>
    <d v="2011-01-16T00:00:00"/>
    <s v="Second Class"/>
    <s v="CS-12250"/>
    <s v="Chris Selesnick"/>
    <s v="Corporate"/>
    <s v="Bossier City"/>
    <x v="234"/>
    <s v="United States"/>
    <n v="71111"/>
    <s v="US"/>
    <s v="South"/>
    <s v="OFF-ST-10000025"/>
    <s v="Office Supplies"/>
    <s v="Storage"/>
    <s v="Fellowes Stor/Drawer Steel Plus Storage Drawers"/>
    <n v="572.58000000000004"/>
    <n v="6"/>
    <n v="0"/>
    <n v="34.354799999999997"/>
    <n v="146.29"/>
    <x v="0"/>
  </r>
  <r>
    <n v="11543"/>
    <s v="ES-2012-4331653"/>
    <d v="2012-11-20T00:00:00"/>
    <d v="2012-11-25T00:00:00"/>
    <s v="Standard Class"/>
    <s v="CH-12070"/>
    <s v="Cathy Hwang"/>
    <s v="Home Office"/>
    <s v="Paris"/>
    <x v="14"/>
    <s v="France"/>
    <m/>
    <s v="EU"/>
    <s v="Central"/>
    <s v="TEC-AC-10003577"/>
    <s v="Technology"/>
    <s v="Accessories"/>
    <s v="Memorex Router, USB"/>
    <n v="1232.0999999999999"/>
    <n v="5"/>
    <n v="0"/>
    <n v="98.55"/>
    <n v="146.28"/>
    <x v="1"/>
  </r>
  <r>
    <n v="31165"/>
    <s v="IN-2014-82435"/>
    <d v="2014-07-17T00:00:00"/>
    <d v="2014-07-19T00:00:00"/>
    <s v="First Class"/>
    <s v="RS-19765"/>
    <s v="Roland Schwarz"/>
    <s v="Corporate"/>
    <s v="Timaru"/>
    <x v="165"/>
    <s v="New Zealand"/>
    <m/>
    <s v="APAC"/>
    <s v="Oceania"/>
    <s v="TEC-CO-10001343"/>
    <s v="Technology"/>
    <s v="Copiers"/>
    <s v="Canon Fax Machine, Digital"/>
    <n v="636.05999999999995"/>
    <n v="2"/>
    <n v="0"/>
    <n v="12.72"/>
    <n v="146.26"/>
    <x v="2"/>
  </r>
  <r>
    <n v="18640"/>
    <s v="IT-2014-4215027"/>
    <d v="2014-05-02T00:00:00"/>
    <d v="2014-05-03T00:00:00"/>
    <s v="First Class"/>
    <s v="JF-15355"/>
    <s v="Jay Fein"/>
    <s v="Consumer"/>
    <s v="Libourne"/>
    <x v="72"/>
    <s v="France"/>
    <m/>
    <s v="EU"/>
    <s v="Central"/>
    <s v="OFF-ST-10002900"/>
    <s v="Office Supplies"/>
    <s v="Storage"/>
    <s v="Smead Lockers, Wire Frame"/>
    <n v="355.48200000000003"/>
    <n v="2"/>
    <n v="0.1"/>
    <n v="-3.9780000000000002"/>
    <n v="146.12"/>
    <x v="0"/>
  </r>
  <r>
    <n v="5902"/>
    <s v="MX-2011-116393"/>
    <d v="2011-01-23T00:00:00"/>
    <d v="2011-01-23T00:00:00"/>
    <s v="Same Day"/>
    <s v="LT-16765"/>
    <s v="Larry Tron"/>
    <s v="Consumer"/>
    <s v="Managua"/>
    <x v="141"/>
    <s v="Nicaragua"/>
    <m/>
    <s v="LATAM"/>
    <s v="Central"/>
    <s v="FUR-BO-10001739"/>
    <s v="Furniture"/>
    <s v="Bookcases"/>
    <s v="Dania Classic Bookcase, Mobile"/>
    <n v="1102.08"/>
    <n v="4"/>
    <n v="0"/>
    <n v="198.32"/>
    <n v="146.119"/>
    <x v="1"/>
  </r>
  <r>
    <n v="40692"/>
    <s v="CA-2011-125997"/>
    <d v="2011-09-20T00:00:00"/>
    <d v="2011-09-23T00:00:00"/>
    <s v="First Class"/>
    <s v="MW-18220"/>
    <s v="Mitch Webber"/>
    <s v="Consumer"/>
    <s v="New York City"/>
    <x v="0"/>
    <s v="United States"/>
    <n v="10011"/>
    <s v="US"/>
    <s v="East"/>
    <s v="FUR-BO-10002213"/>
    <s v="Furniture"/>
    <s v="Bookcases"/>
    <s v="DMI Eclipse Executive Suite Bookcases"/>
    <n v="801.56799999999998"/>
    <n v="2"/>
    <n v="0.2"/>
    <n v="-10.019600000000001"/>
    <n v="146.08000000000001"/>
    <x v="2"/>
  </r>
  <r>
    <n v="33184"/>
    <s v="CA-2011-140165"/>
    <d v="2011-05-13T00:00:00"/>
    <d v="2011-05-15T00:00:00"/>
    <s v="First Class"/>
    <s v="EH-14005"/>
    <s v="Erica Hernandez"/>
    <s v="Home Office"/>
    <s v="Hialeah"/>
    <x v="45"/>
    <s v="United States"/>
    <n v="33012"/>
    <s v="US"/>
    <s v="South"/>
    <s v="OFF-BI-10004519"/>
    <s v="Office Supplies"/>
    <s v="Binders"/>
    <s v="GBC DocuBind P100 Manual Binding Machine"/>
    <n v="398.35199999999998"/>
    <n v="8"/>
    <n v="0.7"/>
    <n v="-331.96"/>
    <n v="146.04"/>
    <x v="0"/>
  </r>
  <r>
    <n v="40862"/>
    <s v="CA-2011-130428"/>
    <d v="2011-03-31T00:00:00"/>
    <d v="2011-03-31T00:00:00"/>
    <s v="Same Day"/>
    <s v="TG-21640"/>
    <s v="Trudy Glocke"/>
    <s v="Consumer"/>
    <s v="Tampa"/>
    <x v="45"/>
    <s v="United States"/>
    <n v="33614"/>
    <s v="US"/>
    <s v="South"/>
    <s v="FUR-CH-10002965"/>
    <s v="Furniture"/>
    <s v="Chairs"/>
    <s v="Global Leather Highback Executive Chair with Pneumatic Height Adjustment, Black"/>
    <n v="1125.4880000000001"/>
    <n v="7"/>
    <n v="0.2"/>
    <n v="98.480199999999996"/>
    <n v="145.94"/>
    <x v="2"/>
  </r>
  <r>
    <n v="18405"/>
    <s v="ES-2014-1136241"/>
    <d v="2014-08-07T00:00:00"/>
    <d v="2014-08-13T00:00:00"/>
    <s v="Standard Class"/>
    <s v="FA-14230"/>
    <s v="Frank Atkinson"/>
    <s v="Corporate"/>
    <s v="London"/>
    <x v="31"/>
    <s v="United Kingdom"/>
    <m/>
    <s v="EU"/>
    <s v="North"/>
    <s v="FUR-BO-10003028"/>
    <s v="Furniture"/>
    <s v="Bookcases"/>
    <s v="Sauder 3-Shelf Cabinet, Mobile"/>
    <n v="1218.24"/>
    <n v="8"/>
    <n v="0.1"/>
    <n v="419.52"/>
    <n v="145.56"/>
    <x v="3"/>
  </r>
  <r>
    <n v="6712"/>
    <s v="MX-2011-152681"/>
    <d v="2011-03-08T00:00:00"/>
    <d v="2011-03-13T00:00:00"/>
    <s v="Standard Class"/>
    <s v="GT-14710"/>
    <s v="Greg Tran"/>
    <s v="Consumer"/>
    <s v="San Salvador"/>
    <x v="23"/>
    <s v="El Salvador"/>
    <m/>
    <s v="LATAM"/>
    <s v="Central"/>
    <s v="FUR-CH-10000932"/>
    <s v="Furniture"/>
    <s v="Chairs"/>
    <s v="Harbour Creations Executive Leather Armchair, Red"/>
    <n v="2855.16"/>
    <n v="9"/>
    <n v="0"/>
    <n v="1313.28"/>
    <n v="145.495"/>
    <x v="1"/>
  </r>
  <r>
    <n v="35709"/>
    <s v="CA-2011-130624"/>
    <d v="2011-06-21T00:00:00"/>
    <d v="2011-06-24T00:00:00"/>
    <s v="First Class"/>
    <s v="TB-21280"/>
    <s v="Toby Braunhardt"/>
    <s v="Consumer"/>
    <s v="New York City"/>
    <x v="0"/>
    <s v="United States"/>
    <n v="10024"/>
    <s v="US"/>
    <s v="East"/>
    <s v="TEC-PH-10003963"/>
    <s v="Technology"/>
    <s v="Phones"/>
    <s v="GE 2-Jack Phone Line Splitter"/>
    <n v="617.97"/>
    <n v="3"/>
    <n v="0"/>
    <n v="160.6722"/>
    <n v="145.46"/>
    <x v="2"/>
  </r>
  <r>
    <n v="19257"/>
    <s v="IT-2014-4273010"/>
    <d v="2014-09-27T00:00:00"/>
    <d v="2014-09-29T00:00:00"/>
    <s v="First Class"/>
    <s v="KB-16405"/>
    <s v="Katrina Bavinger"/>
    <s v="Home Office"/>
    <s v="Dublin"/>
    <x v="382"/>
    <s v="Ireland"/>
    <m/>
    <s v="EU"/>
    <s v="North"/>
    <s v="TEC-CO-10003362"/>
    <s v="Technology"/>
    <s v="Copiers"/>
    <s v="Sharp Fax and Copier, High-Speed"/>
    <n v="583.79999999999995"/>
    <n v="7"/>
    <n v="0.5"/>
    <n v="-443.73"/>
    <n v="145.43"/>
    <x v="0"/>
  </r>
  <r>
    <n v="20710"/>
    <s v="IN-2012-52223"/>
    <d v="2012-06-05T00:00:00"/>
    <d v="2012-06-09T00:00:00"/>
    <s v="Standard Class"/>
    <s v="ST-20530"/>
    <s v="Shui Tom"/>
    <s v="Consumer"/>
    <s v="Medan"/>
    <x v="105"/>
    <s v="Indonesia"/>
    <m/>
    <s v="APAC"/>
    <s v="Southeast Asia"/>
    <s v="TEC-CO-10002376"/>
    <s v="Technology"/>
    <s v="Copiers"/>
    <s v="Hewlett Fax Machine, Laser"/>
    <n v="1487.6279999999999"/>
    <n v="5"/>
    <n v="7.0000000000000007E-2"/>
    <n v="655.72799999999995"/>
    <n v="145.28"/>
    <x v="1"/>
  </r>
  <r>
    <n v="989"/>
    <s v="MX-2012-135076"/>
    <d v="2012-09-13T00:00:00"/>
    <d v="2012-09-15T00:00:00"/>
    <s v="Second Class"/>
    <s v="DK-13375"/>
    <s v="Dennis Kane"/>
    <s v="Consumer"/>
    <s v="León"/>
    <x v="153"/>
    <s v="Mexico"/>
    <m/>
    <s v="LATAM"/>
    <s v="North"/>
    <s v="TEC-AC-10003955"/>
    <s v="Technology"/>
    <s v="Accessories"/>
    <s v="Memorex Router, Erganomic"/>
    <n v="1952.16"/>
    <n v="12"/>
    <n v="0"/>
    <n v="897.84"/>
    <n v="145.27500000000001"/>
    <x v="1"/>
  </r>
  <r>
    <n v="44350"/>
    <s v="IS-2013-8240"/>
    <d v="2013-10-11T00:00:00"/>
    <d v="2013-10-15T00:00:00"/>
    <s v="Standard Class"/>
    <s v="AS-135"/>
    <s v="Adrian Shami"/>
    <s v="Home Office"/>
    <s v="Ashdod"/>
    <x v="441"/>
    <s v="Israel"/>
    <m/>
    <s v="EMEA"/>
    <s v="EMEA"/>
    <s v="OFF-TEN-10000433"/>
    <s v="Office Supplies"/>
    <s v="Storage"/>
    <s v="Tenex Lockers, Wire Frame"/>
    <n v="1625.76"/>
    <n v="8"/>
    <n v="0"/>
    <n v="503.76"/>
    <n v="145.21"/>
    <x v="1"/>
  </r>
  <r>
    <n v="26375"/>
    <s v="IN-2011-76625"/>
    <d v="2011-12-20T00:00:00"/>
    <d v="2011-12-25T00:00:00"/>
    <s v="Standard Class"/>
    <s v="SP-20620"/>
    <s v="Stefania Perrino"/>
    <s v="Corporate"/>
    <s v="Chittagong"/>
    <x v="317"/>
    <s v="Bangladesh"/>
    <m/>
    <s v="APAC"/>
    <s v="Central Asia"/>
    <s v="FUR-CH-10000660"/>
    <s v="Furniture"/>
    <s v="Chairs"/>
    <s v="Novimex Executive Leather Armchair, Adjustable"/>
    <n v="2277.6"/>
    <n v="5"/>
    <n v="0"/>
    <n v="706.05"/>
    <n v="145.19999999999999"/>
    <x v="1"/>
  </r>
  <r>
    <n v="22082"/>
    <s v="IN-2012-66727"/>
    <d v="2012-11-27T00:00:00"/>
    <d v="2012-12-04T00:00:00"/>
    <s v="Standard Class"/>
    <s v="EC-14050"/>
    <s v="Erin Creighton"/>
    <s v="Consumer"/>
    <s v="Pune"/>
    <x v="195"/>
    <s v="India"/>
    <m/>
    <s v="APAC"/>
    <s v="Central Asia"/>
    <s v="TEC-AC-10002244"/>
    <s v="Technology"/>
    <s v="Accessories"/>
    <s v="Enermax Router, Erganomic"/>
    <n v="1792.98"/>
    <n v="7"/>
    <n v="0"/>
    <n v="394.38"/>
    <n v="145.13"/>
    <x v="3"/>
  </r>
  <r>
    <n v="50253"/>
    <s v="EG-2011-7590"/>
    <d v="2011-07-20T00:00:00"/>
    <d v="2011-07-22T00:00:00"/>
    <s v="Second Class"/>
    <s v="IG-5085"/>
    <s v="Ivan Gibson"/>
    <s v="Consumer"/>
    <s v="Alexandria"/>
    <x v="283"/>
    <s v="Egypt"/>
    <m/>
    <s v="Africa"/>
    <s v="Africa"/>
    <s v="TEC-MOT-10000939"/>
    <s v="Technology"/>
    <s v="Phones"/>
    <s v="Motorola Speaker Phone, Cordless"/>
    <n v="530.52"/>
    <n v="4"/>
    <n v="0"/>
    <n v="26.52"/>
    <n v="145.11000000000001"/>
    <x v="0"/>
  </r>
  <r>
    <n v="23122"/>
    <s v="ID-2011-74539"/>
    <d v="2011-08-12T00:00:00"/>
    <d v="2011-08-18T00:00:00"/>
    <s v="Standard Class"/>
    <s v="TB-21175"/>
    <s v="Thomas Boland"/>
    <s v="Corporate"/>
    <s v="Kendari"/>
    <x v="174"/>
    <s v="Indonesia"/>
    <m/>
    <s v="APAC"/>
    <s v="Southeast Asia"/>
    <s v="TEC-CO-10001501"/>
    <s v="Technology"/>
    <s v="Copiers"/>
    <s v="Canon Fax and Copier, Laser"/>
    <n v="1067.6772000000001"/>
    <n v="6"/>
    <n v="7.0000000000000007E-2"/>
    <n v="91.717200000000005"/>
    <n v="145.08000000000001"/>
    <x v="3"/>
  </r>
  <r>
    <n v="8610"/>
    <s v="MX-2014-133487"/>
    <d v="2014-09-23T00:00:00"/>
    <d v="2014-09-25T00:00:00"/>
    <s v="First Class"/>
    <s v="TB-21355"/>
    <s v="Todd Boyes"/>
    <s v="Corporate"/>
    <s v="Patrocínio"/>
    <x v="294"/>
    <s v="Brazil"/>
    <m/>
    <s v="LATAM"/>
    <s v="South"/>
    <s v="FUR-BO-10001779"/>
    <s v="Furniture"/>
    <s v="Bookcases"/>
    <s v="Safco Stackable Bookrack, Pine"/>
    <n v="601.32000000000005"/>
    <n v="6"/>
    <n v="0"/>
    <n v="246.48"/>
    <n v="145.065"/>
    <x v="2"/>
  </r>
  <r>
    <n v="21097"/>
    <s v="ID-2014-32476"/>
    <d v="2014-05-08T00:00:00"/>
    <d v="2014-05-12T00:00:00"/>
    <s v="Second Class"/>
    <s v="MC-17635"/>
    <s v="Matthew Clasen"/>
    <s v="Corporate"/>
    <s v="Mandurah"/>
    <x v="44"/>
    <s v="Australia"/>
    <m/>
    <s v="APAC"/>
    <s v="Oceania"/>
    <s v="TEC-AC-10004108"/>
    <s v="Technology"/>
    <s v="Accessories"/>
    <s v="Memorex Router, USB"/>
    <n v="1774.2239999999999"/>
    <n v="8"/>
    <n v="0.1"/>
    <n v="492.62400000000002"/>
    <n v="144.86000000000001"/>
    <x v="1"/>
  </r>
  <r>
    <n v="33517"/>
    <s v="CA-2014-130841"/>
    <d v="2014-07-29T00:00:00"/>
    <d v="2014-08-02T00:00:00"/>
    <s v="Standard Class"/>
    <s v="MH-17620"/>
    <s v="Matt Hagelstein"/>
    <s v="Corporate"/>
    <s v="San Francisco"/>
    <x v="7"/>
    <s v="United States"/>
    <n v="94110"/>
    <s v="US"/>
    <s v="West"/>
    <s v="TEC-PH-10001817"/>
    <s v="Technology"/>
    <s v="Phones"/>
    <s v="Wilson Electronics DB Pro Signal Booster"/>
    <n v="1145.5999999999999"/>
    <n v="4"/>
    <n v="0.2"/>
    <n v="100.24"/>
    <n v="144.85"/>
    <x v="2"/>
  </r>
  <r>
    <n v="4582"/>
    <s v="MX-2014-156615"/>
    <d v="2014-06-02T00:00:00"/>
    <d v="2014-06-05T00:00:00"/>
    <s v="First Class"/>
    <s v="GT-14755"/>
    <s v="Guy Thornton"/>
    <s v="Consumer"/>
    <s v="Tijuana"/>
    <x v="282"/>
    <s v="Mexico"/>
    <m/>
    <s v="LATAM"/>
    <s v="North"/>
    <s v="FUR-TA-10000671"/>
    <s v="Furniture"/>
    <s v="Tables"/>
    <s v="Barricks Conference Table, with Bottom Storage"/>
    <n v="967.55200000000002"/>
    <n v="2"/>
    <n v="0.2"/>
    <n v="-205.608"/>
    <n v="144.66999999999999"/>
    <x v="2"/>
  </r>
  <r>
    <n v="38827"/>
    <s v="US-2014-106145"/>
    <d v="2014-09-27T00:00:00"/>
    <d v="2014-09-27T00:00:00"/>
    <s v="Same Day"/>
    <s v="RA-19885"/>
    <s v="Ruben Ausman"/>
    <s v="Corporate"/>
    <s v="San Francisco"/>
    <x v="7"/>
    <s v="United States"/>
    <n v="94109"/>
    <s v="US"/>
    <s v="West"/>
    <s v="OFF-BI-10003925"/>
    <s v="Office Supplies"/>
    <s v="Binders"/>
    <s v="Fellowes PB300 Plastic Comb Binding Machine"/>
    <n v="931.17600000000004"/>
    <n v="3"/>
    <n v="0.2"/>
    <n v="314.27190000000002"/>
    <n v="144.52000000000001"/>
    <x v="1"/>
  </r>
  <r>
    <n v="14794"/>
    <s v="IT-2011-4243443"/>
    <d v="2011-11-01T00:00:00"/>
    <d v="2011-11-06T00:00:00"/>
    <s v="Second Class"/>
    <s v="DF-13135"/>
    <s v="David Flashing"/>
    <s v="Consumer"/>
    <s v="Slough"/>
    <x v="31"/>
    <s v="United Kingdom"/>
    <m/>
    <s v="EU"/>
    <s v="North"/>
    <s v="TEC-CO-10000013"/>
    <s v="Technology"/>
    <s v="Copiers"/>
    <s v="Brother Fax Machine, Laser"/>
    <n v="1592.7"/>
    <n v="5"/>
    <n v="0"/>
    <n v="652.95000000000005"/>
    <n v="144.5"/>
    <x v="1"/>
  </r>
  <r>
    <n v="34194"/>
    <s v="US-2013-164630"/>
    <d v="2013-01-04T00:00:00"/>
    <d v="2013-01-09T00:00:00"/>
    <s v="Standard Class"/>
    <s v="EB-13975"/>
    <s v="Erica Bern"/>
    <s v="Corporate"/>
    <s v="Charlotte"/>
    <x v="8"/>
    <s v="United States"/>
    <n v="28205"/>
    <s v="US"/>
    <s v="South"/>
    <s v="TEC-CO-10000971"/>
    <s v="Technology"/>
    <s v="Copiers"/>
    <s v="Hewlett Packard 310 Color Digital Copier"/>
    <n v="959.96799999999996"/>
    <n v="4"/>
    <n v="0.2"/>
    <n v="119.996"/>
    <n v="144.32"/>
    <x v="2"/>
  </r>
  <r>
    <n v="19992"/>
    <s v="IT-2013-1498487"/>
    <d v="2013-01-07T00:00:00"/>
    <d v="2013-01-14T00:00:00"/>
    <s v="Standard Class"/>
    <s v="MF-18250"/>
    <s v="Monica Federle"/>
    <s v="Corporate"/>
    <s v="London"/>
    <x v="31"/>
    <s v="United Kingdom"/>
    <m/>
    <s v="EU"/>
    <s v="North"/>
    <s v="OFF-ST-10002506"/>
    <s v="Office Supplies"/>
    <s v="Storage"/>
    <s v="Smead Lockers, Blue"/>
    <n v="1607.202"/>
    <n v="9"/>
    <n v="0.1"/>
    <n v="124.902"/>
    <n v="144.30000000000001"/>
    <x v="1"/>
  </r>
  <r>
    <n v="17584"/>
    <s v="ES-2013-5819284"/>
    <d v="2013-06-14T00:00:00"/>
    <d v="2013-06-20T00:00:00"/>
    <s v="Standard Class"/>
    <s v="JF-15355"/>
    <s v="Jay Fein"/>
    <s v="Consumer"/>
    <s v="Rennes"/>
    <x v="28"/>
    <s v="France"/>
    <m/>
    <s v="EU"/>
    <s v="Central"/>
    <s v="FUR-CH-10003848"/>
    <s v="Furniture"/>
    <s v="Chairs"/>
    <s v="Office Star Rocking Chair, Adjustable"/>
    <n v="1032.48"/>
    <n v="8"/>
    <n v="0.1"/>
    <n v="298.08"/>
    <n v="144.27000000000001"/>
    <x v="1"/>
  </r>
  <r>
    <n v="23534"/>
    <s v="IN-2012-42052"/>
    <d v="2012-03-27T00:00:00"/>
    <d v="2012-03-27T00:00:00"/>
    <s v="Same Day"/>
    <s v="CS-12490"/>
    <s v="Cindy Schnelling"/>
    <s v="Corporate"/>
    <s v="Datong"/>
    <x v="388"/>
    <s v="China"/>
    <m/>
    <s v="APAC"/>
    <s v="North Asia"/>
    <s v="FUR-BO-10000288"/>
    <s v="Furniture"/>
    <s v="Bookcases"/>
    <s v="Safco Classic Bookcase, Traditional"/>
    <n v="1314.45"/>
    <n v="3"/>
    <n v="0"/>
    <n v="39.42"/>
    <n v="144.26"/>
    <x v="2"/>
  </r>
  <r>
    <n v="22268"/>
    <s v="ID-2013-37383"/>
    <d v="2013-01-01T00:00:00"/>
    <d v="2013-01-04T00:00:00"/>
    <s v="First Class"/>
    <s v="MY-18295"/>
    <s v="Muhammed Yedwab"/>
    <s v="Corporate"/>
    <s v="Albury"/>
    <x v="1"/>
    <s v="Australia"/>
    <m/>
    <s v="APAC"/>
    <s v="Oceania"/>
    <s v="TEC-AC-10001500"/>
    <s v="Technology"/>
    <s v="Accessories"/>
    <s v="Logitech Memory Card, Erganomic"/>
    <n v="728.56799999999998"/>
    <n v="8"/>
    <n v="0.1"/>
    <n v="-32.472000000000001"/>
    <n v="143.97"/>
    <x v="1"/>
  </r>
  <r>
    <n v="18803"/>
    <s v="ES-2014-3736084"/>
    <d v="2014-05-16T00:00:00"/>
    <d v="2014-05-21T00:00:00"/>
    <s v="Standard Class"/>
    <s v="RD-19480"/>
    <s v="Rick Duston"/>
    <s v="Consumer"/>
    <s v="Oberhausen"/>
    <x v="58"/>
    <s v="Germany"/>
    <m/>
    <s v="EU"/>
    <s v="Central"/>
    <s v="OFF-AP-10000509"/>
    <s v="Office Supplies"/>
    <s v="Appliances"/>
    <s v="Hoover Refrigerator, Black"/>
    <n v="2365.605"/>
    <n v="5"/>
    <n v="0.1"/>
    <n v="551.95500000000004"/>
    <n v="143.81"/>
    <x v="1"/>
  </r>
  <r>
    <n v="13304"/>
    <s v="ES-2012-3603495"/>
    <d v="2012-08-15T00:00:00"/>
    <d v="2012-08-18T00:00:00"/>
    <s v="First Class"/>
    <s v="SS-20410"/>
    <s v="Shahid Shariari"/>
    <s v="Consumer"/>
    <s v="Marseille"/>
    <x v="75"/>
    <s v="France"/>
    <m/>
    <s v="EU"/>
    <s v="Central"/>
    <s v="FUR-CH-10003365"/>
    <s v="Furniture"/>
    <s v="Chairs"/>
    <s v="Office Star Executive Leather Armchair, Adjustable"/>
    <n v="1255.5"/>
    <n v="3"/>
    <n v="0.1"/>
    <n v="432.45"/>
    <n v="143.79"/>
    <x v="1"/>
  </r>
  <r>
    <n v="44778"/>
    <s v="EN-2012-10"/>
    <d v="2012-05-28T00:00:00"/>
    <d v="2012-06-03T00:00:00"/>
    <s v="Standard Class"/>
    <s v="AS-240"/>
    <s v="Alan Shonely"/>
    <s v="Consumer"/>
    <s v="Tallinn"/>
    <x v="296"/>
    <s v="Estonia"/>
    <m/>
    <s v="EMEA"/>
    <s v="EMEA"/>
    <s v="FUR-BUS-10002040"/>
    <s v="Furniture"/>
    <s v="Bookcases"/>
    <s v="Bush Library with Doors, Mobile"/>
    <n v="1467.36"/>
    <n v="4"/>
    <n v="0"/>
    <n v="469.44"/>
    <n v="143.66999999999999"/>
    <x v="3"/>
  </r>
  <r>
    <n v="48020"/>
    <s v="ZA-2011-9910"/>
    <d v="2011-01-19T00:00:00"/>
    <d v="2011-01-21T00:00:00"/>
    <s v="First Class"/>
    <s v="PG-8820"/>
    <s v="Patrick Gardner"/>
    <s v="Consumer"/>
    <s v="Chipata"/>
    <x v="442"/>
    <s v="Zambia"/>
    <m/>
    <s v="Africa"/>
    <s v="Africa"/>
    <s v="OFF-BIN-10000772"/>
    <s v="Office Supplies"/>
    <s v="Art"/>
    <s v="Binney &amp; Smith Pencil Sharpener, Water Color"/>
    <n v="417.9"/>
    <n v="14"/>
    <n v="0"/>
    <n v="95.76"/>
    <n v="143.66999999999999"/>
    <x v="0"/>
  </r>
  <r>
    <n v="48744"/>
    <s v="CM-2014-8250"/>
    <d v="2014-05-27T00:00:00"/>
    <d v="2014-05-27T00:00:00"/>
    <s v="Same Day"/>
    <s v="JS-6030"/>
    <s v="Joy Smith"/>
    <s v="Consumer"/>
    <s v="Yaounde"/>
    <x v="156"/>
    <s v="Cameroon"/>
    <m/>
    <s v="Africa"/>
    <s v="Africa"/>
    <s v="OFF-BRE-10001197"/>
    <s v="Office Supplies"/>
    <s v="Appliances"/>
    <s v="Breville Refrigerator, Black"/>
    <n v="1037.52"/>
    <n v="2"/>
    <n v="0"/>
    <n v="456.48"/>
    <n v="143.66"/>
    <x v="0"/>
  </r>
  <r>
    <n v="6922"/>
    <s v="MX-2013-143665"/>
    <d v="2013-12-04T00:00:00"/>
    <d v="2013-12-05T00:00:00"/>
    <s v="First Class"/>
    <s v="SS-20590"/>
    <s v="Sonia Sunley"/>
    <s v="Consumer"/>
    <s v="Camagüey"/>
    <x v="151"/>
    <s v="Cuba"/>
    <m/>
    <s v="LATAM"/>
    <s v="Caribbean"/>
    <s v="TEC-PH-10002774"/>
    <s v="Technology"/>
    <s v="Phones"/>
    <s v="Nokia Smart Phone, with Caller ID"/>
    <n v="2129.6999999999998"/>
    <n v="5"/>
    <n v="0"/>
    <n v="851.8"/>
    <n v="143.65199999999999"/>
    <x v="2"/>
  </r>
  <r>
    <n v="49559"/>
    <s v="IZ-2012-4970"/>
    <d v="2012-01-22T00:00:00"/>
    <d v="2012-01-27T00:00:00"/>
    <s v="Second Class"/>
    <s v="CS-2490"/>
    <s v="Cindy Schnelling"/>
    <s v="Corporate"/>
    <s v="Ad Diwaniyah"/>
    <x v="275"/>
    <s v="Iraq"/>
    <m/>
    <s v="EMEA"/>
    <s v="EMEA"/>
    <s v="OFF-HAM-10004674"/>
    <s v="Office Supplies"/>
    <s v="Appliances"/>
    <s v="Hamilton Beach Stove, Silver"/>
    <n v="1086.18"/>
    <n v="2"/>
    <n v="0"/>
    <n v="412.74"/>
    <n v="143.63999999999999"/>
    <x v="1"/>
  </r>
  <r>
    <n v="16128"/>
    <s v="ES-2014-4616921"/>
    <d v="2014-11-16T00:00:00"/>
    <d v="2014-11-17T00:00:00"/>
    <s v="First Class"/>
    <s v="CS-11950"/>
    <s v="Carlos Soltero"/>
    <s v="Consumer"/>
    <s v="Bergen"/>
    <x v="304"/>
    <s v="Norway"/>
    <m/>
    <s v="EU"/>
    <s v="North"/>
    <s v="FUR-BO-10001010"/>
    <s v="Furniture"/>
    <s v="Bookcases"/>
    <s v="Dania Corner Shelving, Mobile"/>
    <n v="872.13"/>
    <n v="7"/>
    <n v="0"/>
    <n v="252.84"/>
    <n v="143.63"/>
    <x v="2"/>
  </r>
  <r>
    <n v="49797"/>
    <s v="RO-2011-9170"/>
    <d v="2011-05-31T00:00:00"/>
    <d v="2011-06-04T00:00:00"/>
    <s v="Standard Class"/>
    <s v="CM-2715"/>
    <s v="Craig Molinari"/>
    <s v="Corporate"/>
    <s v="Galati"/>
    <x v="443"/>
    <s v="Romania"/>
    <m/>
    <s v="EMEA"/>
    <s v="EMEA"/>
    <s v="TEC-NOK-10003562"/>
    <s v="Technology"/>
    <s v="Phones"/>
    <s v="Nokia Audio Dock, Full Size"/>
    <n v="1680.3"/>
    <n v="10"/>
    <n v="0"/>
    <n v="285.60000000000002"/>
    <n v="143.59"/>
    <x v="1"/>
  </r>
  <r>
    <n v="23926"/>
    <s v="IN-2011-14017"/>
    <d v="2011-06-07T00:00:00"/>
    <d v="2011-06-12T00:00:00"/>
    <s v="Second Class"/>
    <s v="TB-21355"/>
    <s v="Todd Boyes"/>
    <s v="Corporate"/>
    <s v="Toowoomba"/>
    <x v="2"/>
    <s v="Australia"/>
    <m/>
    <s v="APAC"/>
    <s v="Oceania"/>
    <s v="TEC-PH-10004281"/>
    <s v="Technology"/>
    <s v="Phones"/>
    <s v="Samsung Audio Dock, Cordless"/>
    <n v="1068.9839999999999"/>
    <n v="7"/>
    <n v="0.1"/>
    <n v="391.94400000000002"/>
    <n v="143.58000000000001"/>
    <x v="1"/>
  </r>
  <r>
    <n v="45314"/>
    <s v="UP-2014-8060"/>
    <d v="2014-04-25T00:00:00"/>
    <d v="2014-04-28T00:00:00"/>
    <s v="First Class"/>
    <s v="BM-1140"/>
    <s v="Becky Martin"/>
    <s v="Consumer"/>
    <s v="Kharkiv"/>
    <x v="52"/>
    <s v="Ukraine"/>
    <m/>
    <s v="EMEA"/>
    <s v="EMEA"/>
    <s v="TEC-HP -10003248"/>
    <s v="Technology"/>
    <s v="Copiers"/>
    <s v="HP Fax Machine, High-Speed"/>
    <n v="596.28"/>
    <n v="2"/>
    <n v="0"/>
    <n v="29.76"/>
    <n v="143.51"/>
    <x v="2"/>
  </r>
  <r>
    <n v="29609"/>
    <s v="ID-2012-18742"/>
    <d v="2012-11-01T00:00:00"/>
    <d v="2012-11-02T00:00:00"/>
    <s v="First Class"/>
    <s v="HG-15025"/>
    <s v="Hunter Glantz"/>
    <s v="Consumer"/>
    <s v="Lahore"/>
    <x v="182"/>
    <s v="Pakistan"/>
    <m/>
    <s v="APAC"/>
    <s v="Central Asia"/>
    <s v="TEC-CO-10002697"/>
    <s v="Technology"/>
    <s v="Copiers"/>
    <s v="Brother Wireless Fax, High-Speed"/>
    <n v="565.51499999999999"/>
    <n v="3"/>
    <n v="0.5"/>
    <n v="-237.55500000000001"/>
    <n v="143.41999999999999"/>
    <x v="2"/>
  </r>
  <r>
    <n v="17346"/>
    <s v="ES-2011-2470488"/>
    <d v="2011-12-23T00:00:00"/>
    <d v="2011-12-25T00:00:00"/>
    <s v="Second Class"/>
    <s v="RD-19720"/>
    <s v="Roger Demir"/>
    <s v="Consumer"/>
    <s v="Bry-sur-Marne"/>
    <x v="14"/>
    <s v="France"/>
    <m/>
    <s v="EU"/>
    <s v="Central"/>
    <s v="OFF-ST-10000095"/>
    <s v="Office Supplies"/>
    <s v="Storage"/>
    <s v="Fellowes File Cart, Industrial"/>
    <n v="868.077"/>
    <n v="7"/>
    <n v="0.1"/>
    <n v="28.917000000000002"/>
    <n v="143.41"/>
    <x v="2"/>
  </r>
  <r>
    <n v="926"/>
    <s v="MX-2012-126977"/>
    <d v="2012-05-29T00:00:00"/>
    <d v="2012-05-30T00:00:00"/>
    <s v="First Class"/>
    <s v="HF-14995"/>
    <s v="Herbert Flentye"/>
    <s v="Consumer"/>
    <s v="Balneário Camboriú"/>
    <x v="267"/>
    <s v="Brazil"/>
    <m/>
    <s v="LATAM"/>
    <s v="South"/>
    <s v="FUR-CH-10000953"/>
    <s v="Furniture"/>
    <s v="Chairs"/>
    <s v="Harbour Creations Swivel Stool, Black"/>
    <n v="473.84"/>
    <n v="4"/>
    <n v="0"/>
    <n v="28.4"/>
    <n v="143.27600000000001"/>
    <x v="0"/>
  </r>
  <r>
    <n v="14289"/>
    <s v="ES-2013-2522918"/>
    <d v="2013-11-16T00:00:00"/>
    <d v="2013-11-19T00:00:00"/>
    <s v="First Class"/>
    <s v="ME-18010"/>
    <s v="Michelle Ellison"/>
    <s v="Corporate"/>
    <s v="Dreux"/>
    <x v="156"/>
    <s v="France"/>
    <m/>
    <s v="EU"/>
    <s v="Central"/>
    <s v="FUR-FU-10000432"/>
    <s v="Furniture"/>
    <s v="Furnishings"/>
    <s v="Eldon Clock, Black"/>
    <n v="339.12"/>
    <n v="6"/>
    <n v="0"/>
    <n v="94.86"/>
    <n v="143.22999999999999"/>
    <x v="0"/>
  </r>
  <r>
    <n v="18502"/>
    <s v="IT-2012-5921836"/>
    <d v="2012-12-26T00:00:00"/>
    <d v="2012-12-30T00:00:00"/>
    <s v="Standard Class"/>
    <s v="LL-16840"/>
    <s v="Lauren Leatherbury"/>
    <s v="Consumer"/>
    <s v="Toulouse"/>
    <x v="81"/>
    <s v="France"/>
    <m/>
    <s v="EU"/>
    <s v="Central"/>
    <s v="TEC-AC-10003577"/>
    <s v="Technology"/>
    <s v="Accessories"/>
    <s v="Memorex Router, USB"/>
    <n v="1601.73"/>
    <n v="13"/>
    <n v="0.5"/>
    <n v="-1345.5"/>
    <n v="143.21"/>
    <x v="1"/>
  </r>
  <r>
    <n v="23470"/>
    <s v="ID-2013-48485"/>
    <d v="2013-05-09T00:00:00"/>
    <d v="2013-05-11T00:00:00"/>
    <s v="Second Class"/>
    <s v="CM-12115"/>
    <s v="Chad McGuire"/>
    <s v="Consumer"/>
    <s v="Mumbai"/>
    <x v="195"/>
    <s v="India"/>
    <m/>
    <s v="APAC"/>
    <s v="Central Asia"/>
    <s v="FUR-CH-10000025"/>
    <s v="Furniture"/>
    <s v="Chairs"/>
    <s v="Office Star Rocking Chair, Set of Two"/>
    <n v="429.48"/>
    <n v="6"/>
    <n v="0.5"/>
    <n v="-257.76"/>
    <n v="143.19999999999999"/>
    <x v="0"/>
  </r>
  <r>
    <n v="37092"/>
    <s v="CA-2011-124856"/>
    <d v="2011-09-29T00:00:00"/>
    <d v="2011-10-03T00:00:00"/>
    <s v="Second Class"/>
    <s v="LD-17005"/>
    <s v="Lisa DeCherney"/>
    <s v="Consumer"/>
    <s v="New York City"/>
    <x v="0"/>
    <s v="United States"/>
    <n v="10011"/>
    <s v="US"/>
    <s v="East"/>
    <s v="OFF-ST-10002615"/>
    <s v="Office Supplies"/>
    <s v="Storage"/>
    <s v="Dual Level, Single-Width Filing Carts"/>
    <n v="1395.54"/>
    <n v="9"/>
    <n v="0"/>
    <n v="362.84039999999999"/>
    <n v="143.16999999999999"/>
    <x v="2"/>
  </r>
  <r>
    <n v="49771"/>
    <s v="LY-2012-3040"/>
    <d v="2012-05-15T00:00:00"/>
    <d v="2012-05-18T00:00:00"/>
    <s v="First Class"/>
    <s v="EB-3705"/>
    <s v="Ed Braxton"/>
    <s v="Corporate"/>
    <s v="Benghazi"/>
    <x v="444"/>
    <s v="Libya"/>
    <m/>
    <s v="Africa"/>
    <s v="Africa"/>
    <s v="FUR-IKE-10001539"/>
    <s v="Furniture"/>
    <s v="Bookcases"/>
    <s v="Ikea Classic Bookcase, Pine"/>
    <n v="826.2"/>
    <n v="2"/>
    <n v="0"/>
    <n v="16.5"/>
    <n v="143.11000000000001"/>
    <x v="2"/>
  </r>
  <r>
    <n v="28921"/>
    <s v="IN-2013-37446"/>
    <d v="2013-08-07T00:00:00"/>
    <d v="2013-08-11T00:00:00"/>
    <s v="Second Class"/>
    <s v="RH-19555"/>
    <s v="Ritsa Hightower"/>
    <s v="Consumer"/>
    <s v="Bacoor"/>
    <x v="361"/>
    <s v="Philippines"/>
    <m/>
    <s v="APAC"/>
    <s v="Southeast Asia"/>
    <s v="TEC-MA-10000606"/>
    <s v="Technology"/>
    <s v="Machines"/>
    <s v="Okidata Printer, White"/>
    <n v="1000.9125"/>
    <n v="5"/>
    <n v="0.25"/>
    <n v="26.662500000000001"/>
    <n v="143.09"/>
    <x v="1"/>
  </r>
  <r>
    <n v="50394"/>
    <s v="SF-2011-8180"/>
    <d v="2011-02-10T00:00:00"/>
    <d v="2011-02-15T00:00:00"/>
    <s v="Second Class"/>
    <s v="JH-5820"/>
    <s v="John Huston"/>
    <s v="Consumer"/>
    <s v="Port Elizabeth"/>
    <x v="163"/>
    <s v="South Africa"/>
    <m/>
    <s v="Africa"/>
    <s v="Africa"/>
    <s v="TEC-CIS-10002544"/>
    <s v="Technology"/>
    <s v="Phones"/>
    <s v="Cisco Headset, Full Size"/>
    <n v="717.84"/>
    <n v="8"/>
    <n v="0"/>
    <n v="243.84"/>
    <n v="143.07"/>
    <x v="1"/>
  </r>
  <r>
    <n v="26376"/>
    <s v="IN-2011-76625"/>
    <d v="2011-12-20T00:00:00"/>
    <d v="2011-12-25T00:00:00"/>
    <s v="Standard Class"/>
    <s v="SP-20620"/>
    <s v="Stefania Perrino"/>
    <s v="Corporate"/>
    <s v="Chittagong"/>
    <x v="317"/>
    <s v="Bangladesh"/>
    <m/>
    <s v="APAC"/>
    <s v="Central Asia"/>
    <s v="TEC-CO-10002380"/>
    <s v="Technology"/>
    <s v="Copiers"/>
    <s v="Canon Fax and Copier, High-Speed"/>
    <n v="1516.32"/>
    <n v="8"/>
    <n v="0"/>
    <n v="121.2"/>
    <n v="143.03"/>
    <x v="1"/>
  </r>
  <r>
    <n v="20576"/>
    <s v="IN-2014-45174"/>
    <d v="2014-11-14T00:00:00"/>
    <d v="2014-11-18T00:00:00"/>
    <s v="Standard Class"/>
    <s v="JL-15235"/>
    <s v="Janet Lee"/>
    <s v="Consumer"/>
    <s v="Nanning"/>
    <x v="284"/>
    <s v="China"/>
    <m/>
    <s v="APAC"/>
    <s v="North Asia"/>
    <s v="TEC-MA-10004421"/>
    <s v="Technology"/>
    <s v="Machines"/>
    <s v="Konica Inkjet, Wireless"/>
    <n v="2194.92"/>
    <n v="7"/>
    <n v="0"/>
    <n v="1031.52"/>
    <n v="142.99"/>
    <x v="1"/>
  </r>
  <r>
    <n v="13788"/>
    <s v="ES-2013-1049729"/>
    <d v="2013-11-01T00:00:00"/>
    <d v="2013-11-03T00:00:00"/>
    <s v="Second Class"/>
    <s v="PK-18910"/>
    <s v="Paul Knutson"/>
    <s v="Home Office"/>
    <s v="Stolberg"/>
    <x v="58"/>
    <s v="Germany"/>
    <m/>
    <s v="EU"/>
    <s v="Central"/>
    <s v="OFF-ST-10000695"/>
    <s v="Office Supplies"/>
    <s v="Storage"/>
    <s v="Rogers Lockers, Wire Frame"/>
    <n v="758.48400000000004"/>
    <n v="4"/>
    <n v="0.1"/>
    <n v="126.324"/>
    <n v="142.97"/>
    <x v="2"/>
  </r>
  <r>
    <n v="39474"/>
    <s v="CA-2014-149699"/>
    <d v="2014-12-23T00:00:00"/>
    <d v="2014-12-25T00:00:00"/>
    <s v="First Class"/>
    <s v="CM-12115"/>
    <s v="Chad McGuire"/>
    <s v="Consumer"/>
    <s v="Los Angeles"/>
    <x v="7"/>
    <s v="United States"/>
    <n v="90008"/>
    <s v="US"/>
    <s v="West"/>
    <s v="TEC-AC-10000474"/>
    <s v="Technology"/>
    <s v="Accessories"/>
    <s v="Kensington Expert Mouse Optical USB Trackball for PC or Mac"/>
    <n v="474.95"/>
    <n v="5"/>
    <n v="0"/>
    <n v="142.48500000000001"/>
    <n v="142.96"/>
    <x v="0"/>
  </r>
  <r>
    <n v="32741"/>
    <s v="CA-2013-133725"/>
    <d v="2013-05-24T00:00:00"/>
    <d v="2013-05-29T00:00:00"/>
    <s v="Standard Class"/>
    <s v="KL-16645"/>
    <s v="Ken Lonsdale"/>
    <s v="Consumer"/>
    <s v="Chicago"/>
    <x v="19"/>
    <s v="United States"/>
    <n v="60623"/>
    <s v="US"/>
    <s v="Central"/>
    <s v="TEC-PH-10004165"/>
    <s v="Technology"/>
    <s v="Phones"/>
    <s v="Mitel MiVoice 5330e IP Phone"/>
    <n v="1979.9280000000001"/>
    <n v="9"/>
    <n v="0.2"/>
    <n v="148.49459999999999"/>
    <n v="142.88999999999999"/>
    <x v="1"/>
  </r>
  <r>
    <n v="32516"/>
    <s v="US-2014-118087"/>
    <d v="2014-09-10T00:00:00"/>
    <d v="2014-09-14T00:00:00"/>
    <s v="Standard Class"/>
    <s v="SP-20620"/>
    <s v="Stefania Perrino"/>
    <s v="Corporate"/>
    <s v="Philadelphia"/>
    <x v="64"/>
    <s v="United States"/>
    <n v="19134"/>
    <s v="US"/>
    <s v="East"/>
    <s v="TEC-PH-10002200"/>
    <s v="Technology"/>
    <s v="Phones"/>
    <s v="Samsung Galaxy Note 2"/>
    <n v="1931.9580000000001"/>
    <n v="7"/>
    <n v="0.4"/>
    <n v="-386.39159999999998"/>
    <n v="142.76"/>
    <x v="1"/>
  </r>
  <r>
    <n v="20168"/>
    <s v="ES-2012-3661014"/>
    <d v="2012-11-06T00:00:00"/>
    <d v="2012-11-07T00:00:00"/>
    <s v="First Class"/>
    <s v="RA-19945"/>
    <s v="Ryan Akin"/>
    <s v="Consumer"/>
    <s v="Bari"/>
    <x v="190"/>
    <s v="Italy"/>
    <m/>
    <s v="EU"/>
    <s v="South"/>
    <s v="OFF-AP-10001510"/>
    <s v="Office Supplies"/>
    <s v="Appliances"/>
    <s v="Cuisinart Microwave, Silver"/>
    <n v="837.63"/>
    <n v="3"/>
    <n v="0"/>
    <n v="0"/>
    <n v="142.63"/>
    <x v="2"/>
  </r>
  <r>
    <n v="27191"/>
    <s v="IN-2013-17853"/>
    <d v="2013-04-30T00:00:00"/>
    <d v="2013-05-02T00:00:00"/>
    <s v="Second Class"/>
    <s v="BS-11380"/>
    <s v="Bill Stewart"/>
    <s v="Corporate"/>
    <s v="Xining"/>
    <x v="445"/>
    <s v="China"/>
    <m/>
    <s v="APAC"/>
    <s v="North Asia"/>
    <s v="FUR-CH-10002247"/>
    <s v="Furniture"/>
    <s v="Chairs"/>
    <s v="Hon Executive Leather Armchair, Adjustable"/>
    <n v="3217.41"/>
    <n v="7"/>
    <n v="0"/>
    <n v="611.1"/>
    <n v="142.55000000000001"/>
    <x v="1"/>
  </r>
  <r>
    <n v="43027"/>
    <s v="RS-2014-8080"/>
    <d v="2014-06-23T00:00:00"/>
    <d v="2014-06-27T00:00:00"/>
    <s v="Standard Class"/>
    <s v="CC-2370"/>
    <s v="Christopher Conant"/>
    <s v="Consumer"/>
    <s v="Chelyabinsk"/>
    <x v="314"/>
    <s v="Russia"/>
    <m/>
    <s v="EMEA"/>
    <s v="EMEA"/>
    <s v="FUR-SAF-10004530"/>
    <s v="Furniture"/>
    <s v="Bookcases"/>
    <s v="Safco Floating Shelf Set, Traditional"/>
    <n v="1180.44"/>
    <n v="6"/>
    <n v="0"/>
    <n v="519.29999999999995"/>
    <n v="142.51"/>
    <x v="2"/>
  </r>
  <r>
    <n v="14100"/>
    <s v="ES-2014-4124074"/>
    <d v="2014-08-02T00:00:00"/>
    <d v="2014-08-06T00:00:00"/>
    <s v="Standard Class"/>
    <s v="LW-16825"/>
    <s v="Laurel Workman"/>
    <s v="Corporate"/>
    <s v="Leeds"/>
    <x v="31"/>
    <s v="United Kingdom"/>
    <m/>
    <s v="EU"/>
    <s v="North"/>
    <s v="TEC-MA-10004772"/>
    <s v="Technology"/>
    <s v="Machines"/>
    <s v="Konica Inkjet, White"/>
    <n v="1863.54"/>
    <n v="6"/>
    <n v="0"/>
    <n v="708.12"/>
    <n v="142.47"/>
    <x v="1"/>
  </r>
  <r>
    <n v="49515"/>
    <s v="SA-2012-4510"/>
    <d v="2012-06-14T00:00:00"/>
    <d v="2012-06-18T00:00:00"/>
    <s v="Standard Class"/>
    <s v="JP-6135"/>
    <s v="Julie Prescott"/>
    <s v="Home Office"/>
    <s v="Tabuk"/>
    <x v="446"/>
    <s v="Saudi Arabia"/>
    <m/>
    <s v="EMEA"/>
    <s v="EMEA"/>
    <s v="FUR-BAR-10004682"/>
    <s v="Furniture"/>
    <s v="Tables"/>
    <s v="Barricks Round Table, Fully Assembled"/>
    <n v="2011.92"/>
    <n v="4"/>
    <n v="0"/>
    <n v="925.44"/>
    <n v="142.47"/>
    <x v="1"/>
  </r>
  <r>
    <n v="20958"/>
    <s v="IN-2011-49234"/>
    <d v="2011-09-02T00:00:00"/>
    <d v="2011-09-07T00:00:00"/>
    <s v="Standard Class"/>
    <s v="BM-11575"/>
    <s v="Brendan Murry"/>
    <s v="Corporate"/>
    <s v="Ningbo"/>
    <x v="128"/>
    <s v="China"/>
    <m/>
    <s v="APAC"/>
    <s v="North Asia"/>
    <s v="FUR-TA-10001089"/>
    <s v="Furniture"/>
    <s v="Tables"/>
    <s v="Hon Computer Table, with Bottom Storage"/>
    <n v="2076.6060000000002"/>
    <n v="6"/>
    <n v="0.3"/>
    <n v="59.165999999999997"/>
    <n v="142.46"/>
    <x v="1"/>
  </r>
  <r>
    <n v="641"/>
    <s v="MX-2012-145352"/>
    <d v="2012-06-29T00:00:00"/>
    <d v="2012-07-02T00:00:00"/>
    <s v="Second Class"/>
    <s v="SH-19975"/>
    <s v="Sally Hughsby"/>
    <s v="Corporate"/>
    <s v="Puebla"/>
    <x v="73"/>
    <s v="Mexico"/>
    <m/>
    <s v="LATAM"/>
    <s v="North"/>
    <s v="FUR-BO-10001201"/>
    <s v="Furniture"/>
    <s v="Bookcases"/>
    <s v="Bush Stackable Bookrack, Mobile"/>
    <n v="461.10399999999998"/>
    <n v="7"/>
    <n v="0.2"/>
    <n v="132.524"/>
    <n v="142.40799999999999"/>
    <x v="0"/>
  </r>
  <r>
    <n v="28615"/>
    <s v="IN-2014-44789"/>
    <d v="2014-12-22T00:00:00"/>
    <d v="2014-12-24T00:00:00"/>
    <s v="First Class"/>
    <s v="JB-15925"/>
    <s v="Joni Blumstein"/>
    <s v="Consumer"/>
    <s v="Guiyang"/>
    <x v="447"/>
    <s v="China"/>
    <m/>
    <s v="APAC"/>
    <s v="North Asia"/>
    <s v="TEC-MA-10001627"/>
    <s v="Technology"/>
    <s v="Machines"/>
    <s v="Konica Printer, White"/>
    <n v="532.5"/>
    <n v="2"/>
    <n v="0"/>
    <n v="207.66"/>
    <n v="142.38"/>
    <x v="0"/>
  </r>
  <r>
    <n v="3566"/>
    <s v="US-2012-129063"/>
    <d v="2012-10-02T00:00:00"/>
    <d v="2012-10-04T00:00:00"/>
    <s v="First Class"/>
    <s v="AG-10330"/>
    <s v="Alex Grayson"/>
    <s v="Consumer"/>
    <s v="Durango"/>
    <x v="51"/>
    <s v="Mexico"/>
    <m/>
    <s v="LATAM"/>
    <s v="North"/>
    <s v="FUR-CH-10000843"/>
    <s v="Furniture"/>
    <s v="Chairs"/>
    <s v="SAFCO Executive Leather Armchair, Set of Two"/>
    <n v="741.88800000000003"/>
    <n v="3"/>
    <n v="0.2"/>
    <n v="-102.012"/>
    <n v="142.27000000000001"/>
    <x v="2"/>
  </r>
  <r>
    <n v="23271"/>
    <s v="IN-2014-56696"/>
    <d v="2014-10-13T00:00:00"/>
    <d v="2014-10-13T00:00:00"/>
    <s v="Same Day"/>
    <s v="MS-17530"/>
    <s v="MaryBeth Skach"/>
    <s v="Consumer"/>
    <s v="Mount Isa"/>
    <x v="2"/>
    <s v="Australia"/>
    <m/>
    <s v="APAC"/>
    <s v="Oceania"/>
    <s v="TEC-CO-10004170"/>
    <s v="Technology"/>
    <s v="Copiers"/>
    <s v="HP Wireless Fax, High-Speed"/>
    <n v="645.13800000000003"/>
    <n v="2"/>
    <n v="0.1"/>
    <n v="157.69800000000001"/>
    <n v="142.21"/>
    <x v="0"/>
  </r>
  <r>
    <n v="37007"/>
    <s v="US-2012-160857"/>
    <d v="2012-05-08T00:00:00"/>
    <d v="2012-05-15T00:00:00"/>
    <s v="Standard Class"/>
    <s v="NW-18400"/>
    <s v="Natalie Webber"/>
    <s v="Consumer"/>
    <s v="New York City"/>
    <x v="0"/>
    <s v="United States"/>
    <n v="10024"/>
    <s v="US"/>
    <s v="East"/>
    <s v="TEC-CO-10004115"/>
    <s v="Technology"/>
    <s v="Copiers"/>
    <s v="Sharp AL-1530CS Digital Copier"/>
    <n v="2799.944"/>
    <n v="7"/>
    <n v="0.2"/>
    <n v="1014.9797"/>
    <n v="142.19999999999999"/>
    <x v="1"/>
  </r>
  <r>
    <n v="29146"/>
    <s v="IN-2011-33855"/>
    <d v="2011-03-08T00:00:00"/>
    <d v="2011-03-12T00:00:00"/>
    <s v="Second Class"/>
    <s v="JR-15670"/>
    <s v="Jim Radford"/>
    <s v="Consumer"/>
    <s v="Ballarat"/>
    <x v="56"/>
    <s v="Australia"/>
    <m/>
    <s v="APAC"/>
    <s v="Oceania"/>
    <s v="TEC-PH-10003546"/>
    <s v="Technology"/>
    <s v="Phones"/>
    <s v="Apple Signal Booster, with Caller ID"/>
    <n v="860.89499999999998"/>
    <n v="7"/>
    <n v="0.1"/>
    <n v="143.32499999999999"/>
    <n v="142.19"/>
    <x v="1"/>
  </r>
  <r>
    <n v="39935"/>
    <s v="CA-2014-118346"/>
    <d v="2014-07-24T00:00:00"/>
    <d v="2014-07-25T00:00:00"/>
    <s v="First Class"/>
    <s v="PO-19180"/>
    <s v="Philisse Overcash"/>
    <s v="Home Office"/>
    <s v="Kenosha"/>
    <x v="90"/>
    <s v="United States"/>
    <n v="53142"/>
    <s v="US"/>
    <s v="Central"/>
    <s v="TEC-AC-10000736"/>
    <s v="Technology"/>
    <s v="Accessories"/>
    <s v="Logitech G600 MMO Gaming Mouse"/>
    <n v="399.95"/>
    <n v="5"/>
    <n v="0"/>
    <n v="143.982"/>
    <n v="142.18"/>
    <x v="0"/>
  </r>
  <r>
    <n v="36909"/>
    <s v="CA-2014-121027"/>
    <d v="2014-08-19T00:00:00"/>
    <d v="2014-08-23T00:00:00"/>
    <s v="Standard Class"/>
    <s v="HW-14935"/>
    <s v="Helen Wasserman"/>
    <s v="Corporate"/>
    <s v="Seattle"/>
    <x v="42"/>
    <s v="United States"/>
    <n v="98105"/>
    <s v="US"/>
    <s v="West"/>
    <s v="TEC-AC-10002253"/>
    <s v="Technology"/>
    <s v="Accessories"/>
    <s v="Imation Bio 8GB USB Flash Drive Imation Corp"/>
    <n v="1496.16"/>
    <n v="9"/>
    <n v="0"/>
    <n v="224.42400000000001"/>
    <n v="142.08000000000001"/>
    <x v="2"/>
  </r>
  <r>
    <n v="23521"/>
    <s v="IN-2014-50795"/>
    <d v="2014-11-07T00:00:00"/>
    <d v="2014-11-11T00:00:00"/>
    <s v="Standard Class"/>
    <s v="PP-18955"/>
    <s v="Paul Prost"/>
    <s v="Home Office"/>
    <s v="Tokyo"/>
    <x v="448"/>
    <s v="Japan"/>
    <m/>
    <s v="APAC"/>
    <s v="North Asia"/>
    <s v="TEC-AC-10004487"/>
    <s v="Technology"/>
    <s v="Accessories"/>
    <s v="Memorex Router, Erganomic"/>
    <n v="1464.12"/>
    <n v="6"/>
    <n v="0"/>
    <n v="541.62"/>
    <n v="141.97999999999999"/>
    <x v="1"/>
  </r>
  <r>
    <n v="17190"/>
    <s v="IT-2011-3316894"/>
    <d v="2011-12-14T00:00:00"/>
    <d v="2011-12-16T00:00:00"/>
    <s v="Second Class"/>
    <s v="RA-19285"/>
    <s v="Ralph Arnett"/>
    <s v="Consumer"/>
    <s v="Barcelona"/>
    <x v="149"/>
    <s v="Spain"/>
    <m/>
    <s v="EU"/>
    <s v="South"/>
    <s v="TEC-CO-10001894"/>
    <s v="Technology"/>
    <s v="Copiers"/>
    <s v="Sharp Copy Machine, High-Speed"/>
    <n v="478.8"/>
    <n v="2"/>
    <n v="0"/>
    <n v="210.66"/>
    <n v="141.91999999999999"/>
    <x v="0"/>
  </r>
  <r>
    <n v="12074"/>
    <s v="IT-2014-3335279"/>
    <d v="2014-07-10T00:00:00"/>
    <d v="2014-07-14T00:00:00"/>
    <s v="Second Class"/>
    <s v="CA-11965"/>
    <s v="Carol Adams"/>
    <s v="Corporate"/>
    <s v="Garbsen"/>
    <x v="47"/>
    <s v="Germany"/>
    <m/>
    <s v="EU"/>
    <s v="Central"/>
    <s v="TEC-MA-10003198"/>
    <s v="Technology"/>
    <s v="Machines"/>
    <s v="Konica Phone, White"/>
    <n v="761.4"/>
    <n v="9"/>
    <n v="0"/>
    <n v="266.49"/>
    <n v="141.9"/>
    <x v="2"/>
  </r>
  <r>
    <n v="45713"/>
    <s v="IS-2014-420"/>
    <d v="2014-02-27T00:00:00"/>
    <d v="2014-03-01T00:00:00"/>
    <s v="Second Class"/>
    <s v="PB-9210"/>
    <s v="Phillip Breyer"/>
    <s v="Corporate"/>
    <s v="Bene Beraq"/>
    <x v="396"/>
    <s v="Israel"/>
    <m/>
    <s v="EMEA"/>
    <s v="EMEA"/>
    <s v="TEC-HP -10003618"/>
    <s v="Technology"/>
    <s v="Copiers"/>
    <s v="HP Fax Machine, Digital"/>
    <n v="1198.32"/>
    <n v="4"/>
    <n v="0"/>
    <n v="0"/>
    <n v="141.72999999999999"/>
    <x v="1"/>
  </r>
  <r>
    <n v="40189"/>
    <s v="CA-2012-111038"/>
    <d v="2012-12-01T00:00:00"/>
    <d v="2012-12-06T00:00:00"/>
    <s v="Standard Class"/>
    <s v="LC-16960"/>
    <s v="Lindsay Castell"/>
    <s v="Home Office"/>
    <s v="San Diego"/>
    <x v="7"/>
    <s v="United States"/>
    <n v="92037"/>
    <s v="US"/>
    <s v="West"/>
    <s v="FUR-CH-10003973"/>
    <s v="Furniture"/>
    <s v="Chairs"/>
    <s v="GuestStacker Chair with Chrome Finish Legs"/>
    <n v="2676.672"/>
    <n v="9"/>
    <n v="0.2"/>
    <n v="267.66719999999998"/>
    <n v="141.66999999999999"/>
    <x v="1"/>
  </r>
  <r>
    <n v="29668"/>
    <s v="IN-2014-15403"/>
    <d v="2014-10-01T00:00:00"/>
    <d v="2014-10-06T00:00:00"/>
    <s v="Standard Class"/>
    <s v="MC-17575"/>
    <s v="Matt Collins"/>
    <s v="Consumer"/>
    <s v="Bangkok"/>
    <x v="87"/>
    <s v="Thailand"/>
    <m/>
    <s v="APAC"/>
    <s v="Southeast Asia"/>
    <s v="FUR-BO-10004679"/>
    <s v="Furniture"/>
    <s v="Bookcases"/>
    <s v="Safco Library with Doors, Pine"/>
    <n v="1971.3456000000001"/>
    <n v="8"/>
    <n v="0.37"/>
    <n v="-813.61440000000005"/>
    <n v="141.65"/>
    <x v="1"/>
  </r>
  <r>
    <n v="11015"/>
    <s v="ES-2012-2102738"/>
    <d v="2012-05-31T00:00:00"/>
    <d v="2012-06-06T00:00:00"/>
    <s v="Standard Class"/>
    <s v="AS-10225"/>
    <s v="Alan Schoenberger"/>
    <s v="Corporate"/>
    <s v="Rotherham"/>
    <x v="31"/>
    <s v="United Kingdom"/>
    <m/>
    <s v="EU"/>
    <s v="North"/>
    <s v="TEC-PH-10002935"/>
    <s v="Technology"/>
    <s v="Phones"/>
    <s v="Samsung Smart Phone, VoIP"/>
    <n v="1908.72"/>
    <n v="3"/>
    <n v="0"/>
    <n v="57.24"/>
    <n v="141.62"/>
    <x v="1"/>
  </r>
  <r>
    <n v="30360"/>
    <s v="IN-2012-82918"/>
    <d v="2012-11-13T00:00:00"/>
    <d v="2012-11-18T00:00:00"/>
    <s v="Standard Class"/>
    <s v="BS-11755"/>
    <s v="Bruce Stewart"/>
    <s v="Consumer"/>
    <s v="Hastings"/>
    <x v="323"/>
    <s v="New Zealand"/>
    <m/>
    <s v="APAC"/>
    <s v="Oceania"/>
    <s v="FUR-TA-10000971"/>
    <s v="Furniture"/>
    <s v="Tables"/>
    <s v="Bevis Training Table, Rectangular"/>
    <n v="1995.3"/>
    <n v="6"/>
    <n v="0"/>
    <n v="638.46"/>
    <n v="141.56"/>
    <x v="1"/>
  </r>
  <r>
    <n v="12019"/>
    <s v="ES-2013-3495515"/>
    <d v="2013-11-17T00:00:00"/>
    <d v="2013-11-24T00:00:00"/>
    <s v="Standard Class"/>
    <s v="JC-15385"/>
    <s v="Jenna Caffey"/>
    <s v="Consumer"/>
    <s v="London"/>
    <x v="31"/>
    <s v="United Kingdom"/>
    <m/>
    <s v="EU"/>
    <s v="North"/>
    <s v="TEC-PH-10001396"/>
    <s v="Technology"/>
    <s v="Phones"/>
    <s v="Nokia Smart Phone, Cordless"/>
    <n v="2290.14"/>
    <n v="4"/>
    <n v="0.1"/>
    <n v="559.74"/>
    <n v="141.54"/>
    <x v="1"/>
  </r>
  <r>
    <n v="28648"/>
    <s v="ID-2012-43711"/>
    <d v="2012-08-10T00:00:00"/>
    <d v="2012-08-10T00:00:00"/>
    <s v="Same Day"/>
    <s v="BE-11410"/>
    <s v="Bobby Elias"/>
    <s v="Consumer"/>
    <s v="Bekasi"/>
    <x v="65"/>
    <s v="Indonesia"/>
    <m/>
    <s v="APAC"/>
    <s v="Southeast Asia"/>
    <s v="FUR-BO-10002990"/>
    <s v="Furniture"/>
    <s v="Bookcases"/>
    <s v="Dania Library with Doors, Traditional"/>
    <n v="1685.16"/>
    <n v="5"/>
    <n v="7.0000000000000007E-2"/>
    <n v="706.56"/>
    <n v="141.54"/>
    <x v="2"/>
  </r>
  <r>
    <n v="36220"/>
    <s v="CA-2014-114055"/>
    <d v="2014-12-26T00:00:00"/>
    <d v="2014-12-30T00:00:00"/>
    <s v="Second Class"/>
    <s v="MH-18115"/>
    <s v="Mick Hernandez"/>
    <s v="Home Office"/>
    <s v="Huntsville"/>
    <x v="175"/>
    <s v="United States"/>
    <n v="35810"/>
    <s v="US"/>
    <s v="South"/>
    <s v="OFF-PA-10000994"/>
    <s v="Office Supplies"/>
    <s v="Paper"/>
    <s v="Xerox 1915"/>
    <n v="629.1"/>
    <n v="6"/>
    <n v="0"/>
    <n v="301.96800000000002"/>
    <n v="141.52000000000001"/>
    <x v="2"/>
  </r>
  <r>
    <n v="15780"/>
    <s v="ES-2011-3108517"/>
    <d v="2011-06-01T00:00:00"/>
    <d v="2011-06-06T00:00:00"/>
    <s v="Standard Class"/>
    <s v="MH-17620"/>
    <s v="Matt Hagelstein"/>
    <s v="Corporate"/>
    <s v="Cork"/>
    <x v="449"/>
    <s v="Ireland"/>
    <m/>
    <s v="EU"/>
    <s v="North"/>
    <s v="FUR-BO-10004254"/>
    <s v="Furniture"/>
    <s v="Bookcases"/>
    <s v="Ikea Classic Bookcase, Traditional"/>
    <n v="1029.375"/>
    <n v="5"/>
    <n v="0.5"/>
    <n v="-247.125"/>
    <n v="141.5"/>
    <x v="2"/>
  </r>
  <r>
    <n v="33486"/>
    <s v="CA-2014-143063"/>
    <d v="2014-08-11T00:00:00"/>
    <d v="2014-08-16T00:00:00"/>
    <s v="Standard Class"/>
    <s v="IL-15100"/>
    <s v="Ivan Liston"/>
    <s v="Consumer"/>
    <s v="Columbus"/>
    <x v="172"/>
    <s v="United States"/>
    <n v="47201"/>
    <s v="US"/>
    <s v="Central"/>
    <s v="TEC-PH-10003645"/>
    <s v="Technology"/>
    <s v="Phones"/>
    <s v="Aastra 57i VoIP phone"/>
    <n v="1454.49"/>
    <n v="9"/>
    <n v="0"/>
    <n v="378.16739999999999"/>
    <n v="141.37"/>
    <x v="1"/>
  </r>
  <r>
    <n v="46491"/>
    <s v="SF-2013-9590"/>
    <d v="2013-08-22T00:00:00"/>
    <d v="2013-08-24T00:00:00"/>
    <s v="First Class"/>
    <s v="SW-10245"/>
    <s v="Scot Wooten"/>
    <s v="Consumer"/>
    <s v="Roodepoort"/>
    <x v="120"/>
    <s v="South Africa"/>
    <m/>
    <s v="Africa"/>
    <s v="Africa"/>
    <s v="FUR-IKE-10002147"/>
    <s v="Furniture"/>
    <s v="Bookcases"/>
    <s v="Ikea Classic Bookcase, Metal"/>
    <n v="411.21"/>
    <n v="1"/>
    <n v="0"/>
    <n v="78.12"/>
    <n v="141.37"/>
    <x v="0"/>
  </r>
  <r>
    <n v="10870"/>
    <s v="ES-2012-2368795"/>
    <d v="2012-12-21T00:00:00"/>
    <d v="2012-12-28T00:00:00"/>
    <s v="Standard Class"/>
    <s v="RB-19360"/>
    <s v="Raymond Buch"/>
    <s v="Consumer"/>
    <s v="Fontaine"/>
    <x v="183"/>
    <s v="France"/>
    <m/>
    <s v="EU"/>
    <s v="Central"/>
    <s v="OFF-AP-10000330"/>
    <s v="Office Supplies"/>
    <s v="Appliances"/>
    <s v="Hamilton Beach Stove, Red"/>
    <n v="1952.424"/>
    <n v="4"/>
    <n v="0.1"/>
    <n v="759.26400000000001"/>
    <n v="141.35"/>
    <x v="1"/>
  </r>
  <r>
    <n v="32062"/>
    <s v="CA-2011-162775"/>
    <d v="2011-01-14T00:00:00"/>
    <d v="2011-01-16T00:00:00"/>
    <s v="Second Class"/>
    <s v="CS-12250"/>
    <s v="Chris Selesnick"/>
    <s v="Corporate"/>
    <s v="Bossier City"/>
    <x v="234"/>
    <s v="United States"/>
    <n v="71111"/>
    <s v="US"/>
    <s v="South"/>
    <s v="TEC-AC-10003174"/>
    <s v="Technology"/>
    <s v="Accessories"/>
    <s v="Plantronics S12 Corded Telephone Headset System"/>
    <n v="646.74"/>
    <n v="6"/>
    <n v="0"/>
    <n v="258.69600000000003"/>
    <n v="141.35"/>
    <x v="0"/>
  </r>
  <r>
    <n v="11407"/>
    <s v="ES-2014-3223979"/>
    <d v="2014-04-02T00:00:00"/>
    <d v="2014-04-07T00:00:00"/>
    <s v="Standard Class"/>
    <s v="TA-21385"/>
    <s v="Tom Ashbrook"/>
    <s v="Home Office"/>
    <s v="Bremen"/>
    <x v="80"/>
    <s v="Germany"/>
    <m/>
    <s v="EU"/>
    <s v="Central"/>
    <s v="FUR-BO-10003903"/>
    <s v="Furniture"/>
    <s v="Bookcases"/>
    <s v="Dania 3-Shelf Cabinet, Pine"/>
    <n v="1156.68"/>
    <n v="9"/>
    <n v="0.1"/>
    <n v="-12.96"/>
    <n v="141.34"/>
    <x v="1"/>
  </r>
  <r>
    <n v="50073"/>
    <s v="MO-2011-4610"/>
    <d v="2011-08-11T00:00:00"/>
    <d v="2011-08-16T00:00:00"/>
    <s v="Second Class"/>
    <s v="CP-2340"/>
    <s v="Christine Phan"/>
    <s v="Corporate"/>
    <s v="Rabat"/>
    <x v="363"/>
    <s v="Morocco"/>
    <m/>
    <s v="Africa"/>
    <s v="Africa"/>
    <s v="TEC-HEW-10003829"/>
    <s v="Technology"/>
    <s v="Copiers"/>
    <s v="Hewlett Wireless Fax, High-Speed"/>
    <n v="1513.56"/>
    <n v="4"/>
    <n v="0"/>
    <n v="741.6"/>
    <n v="141.32"/>
    <x v="1"/>
  </r>
  <r>
    <n v="30808"/>
    <s v="IN-2013-84087"/>
    <d v="2013-06-26T00:00:00"/>
    <d v="2013-07-03T00:00:00"/>
    <s v="Standard Class"/>
    <s v="NS-18640"/>
    <s v="Noel Staavos"/>
    <s v="Corporate"/>
    <s v="Christchurch"/>
    <x v="165"/>
    <s v="New Zealand"/>
    <m/>
    <s v="APAC"/>
    <s v="Oceania"/>
    <s v="OFF-AP-10000577"/>
    <s v="Office Supplies"/>
    <s v="Appliances"/>
    <s v="Cuisinart Stove, Black"/>
    <n v="1075.44"/>
    <n v="2"/>
    <n v="0"/>
    <n v="290.33999999999997"/>
    <n v="141.29"/>
    <x v="3"/>
  </r>
  <r>
    <n v="34584"/>
    <s v="CA-2012-157770"/>
    <d v="2012-12-13T00:00:00"/>
    <d v="2012-12-15T00:00:00"/>
    <s v="First Class"/>
    <s v="RD-19585"/>
    <s v="Rob Dowd"/>
    <s v="Consumer"/>
    <s v="Temecula"/>
    <x v="7"/>
    <s v="United States"/>
    <n v="92592"/>
    <s v="US"/>
    <s v="West"/>
    <s v="TEC-PH-10001530"/>
    <s v="Technology"/>
    <s v="Phones"/>
    <s v="Plantronics Voyager Pro Legend"/>
    <n v="494.37599999999998"/>
    <n v="3"/>
    <n v="0.2"/>
    <n v="49.437600000000003"/>
    <n v="141.27000000000001"/>
    <x v="0"/>
  </r>
  <r>
    <n v="38061"/>
    <s v="CA-2013-144764"/>
    <d v="2013-09-03T00:00:00"/>
    <d v="2013-09-09T00:00:00"/>
    <s v="Standard Class"/>
    <s v="RL-19615"/>
    <s v="Rob Lucas"/>
    <s v="Consumer"/>
    <s v="Chicago"/>
    <x v="19"/>
    <s v="United States"/>
    <n v="60623"/>
    <s v="US"/>
    <s v="Central"/>
    <s v="TEC-MA-10003230"/>
    <s v="Technology"/>
    <s v="Machines"/>
    <s v="Okidata C610n Printer"/>
    <n v="1362.9"/>
    <n v="3"/>
    <n v="0.3"/>
    <n v="-19.47"/>
    <n v="141.22999999999999"/>
    <x v="1"/>
  </r>
  <r>
    <n v="8265"/>
    <s v="MX-2011-158792"/>
    <d v="2011-07-21T00:00:00"/>
    <d v="2011-07-24T00:00:00"/>
    <s v="First Class"/>
    <s v="TR-21325"/>
    <s v="Toby Ritter"/>
    <s v="Consumer"/>
    <s v="José Bonifácio"/>
    <x v="91"/>
    <s v="Brazil"/>
    <m/>
    <s v="LATAM"/>
    <s v="South"/>
    <s v="TEC-CO-10004904"/>
    <s v="Technology"/>
    <s v="Copiers"/>
    <s v="Sharp Fax Machine, Digital"/>
    <n v="392.93256000000002"/>
    <n v="2"/>
    <n v="2E-3"/>
    <n v="7.0525599999999997"/>
    <n v="141.208"/>
    <x v="0"/>
  </r>
  <r>
    <n v="41793"/>
    <s v="ZA-2011-7570"/>
    <d v="2011-12-14T00:00:00"/>
    <d v="2011-12-19T00:00:00"/>
    <s v="Standard Class"/>
    <s v="NF-8385"/>
    <s v="Natalie Fritzler"/>
    <s v="Consumer"/>
    <s v="Lusaka"/>
    <x v="450"/>
    <s v="Zambia"/>
    <m/>
    <s v="Africa"/>
    <s v="Africa"/>
    <s v="TEC-BRO-10003876"/>
    <s v="Technology"/>
    <s v="Copiers"/>
    <s v="Brother Fax Machine, Laser"/>
    <n v="637.08000000000004"/>
    <n v="2"/>
    <n v="0"/>
    <n v="261.18"/>
    <n v="141.19999999999999"/>
    <x v="2"/>
  </r>
  <r>
    <n v="16275"/>
    <s v="ES-2013-3375138"/>
    <d v="2013-02-22T00:00:00"/>
    <d v="2013-02-25T00:00:00"/>
    <s v="Second Class"/>
    <s v="TZ-21580"/>
    <s v="Tracy Zic"/>
    <s v="Consumer"/>
    <s v="Leeds"/>
    <x v="31"/>
    <s v="United Kingdom"/>
    <m/>
    <s v="EU"/>
    <s v="North"/>
    <s v="OFF-AP-10004511"/>
    <s v="Office Supplies"/>
    <s v="Appliances"/>
    <s v="Cuisinart Refrigerator, Black"/>
    <n v="2477.5500000000002"/>
    <n v="5"/>
    <n v="0"/>
    <n v="1040.55"/>
    <n v="141.12"/>
    <x v="1"/>
  </r>
  <r>
    <n v="12447"/>
    <s v="ES-2011-5430994"/>
    <d v="2011-04-04T00:00:00"/>
    <d v="2011-04-06T00:00:00"/>
    <s v="First Class"/>
    <s v="AG-10495"/>
    <s v="Andrew Gjertsen"/>
    <s v="Corporate"/>
    <s v="Saint-Priest"/>
    <x v="183"/>
    <s v="France"/>
    <m/>
    <s v="EU"/>
    <s v="Central"/>
    <s v="FUR-CH-10002830"/>
    <s v="Furniture"/>
    <s v="Chairs"/>
    <s v="Office Star Rocking Chair, Red"/>
    <n v="507.27600000000001"/>
    <n v="4"/>
    <n v="0.1"/>
    <n v="174.636"/>
    <n v="141.04"/>
    <x v="2"/>
  </r>
  <r>
    <n v="35345"/>
    <s v="US-2012-166520"/>
    <d v="2012-07-16T00:00:00"/>
    <d v="2012-07-19T00:00:00"/>
    <s v="First Class"/>
    <s v="KE-16420"/>
    <s v="Katrina Edelman"/>
    <s v="Corporate"/>
    <s v="New York City"/>
    <x v="0"/>
    <s v="United States"/>
    <n v="10035"/>
    <s v="US"/>
    <s v="East"/>
    <s v="TEC-AC-10001990"/>
    <s v="Technology"/>
    <s v="Accessories"/>
    <s v="Kensington Orbit Wireless Mobile Trackball for PC and Mac"/>
    <n v="599.9"/>
    <n v="10"/>
    <n v="0"/>
    <n v="191.96799999999999"/>
    <n v="141.04"/>
    <x v="1"/>
  </r>
  <r>
    <n v="24566"/>
    <s v="IN-2011-28143"/>
    <d v="2011-12-09T00:00:00"/>
    <d v="2011-12-14T00:00:00"/>
    <s v="Standard Class"/>
    <s v="NG-18430"/>
    <s v="Nathan Gelder"/>
    <s v="Consumer"/>
    <s v="Shanghai"/>
    <x v="159"/>
    <s v="China"/>
    <m/>
    <s v="APAC"/>
    <s v="North Asia"/>
    <s v="TEC-CO-10001222"/>
    <s v="Technology"/>
    <s v="Copiers"/>
    <s v="Sharp Fax Machine, Laser"/>
    <n v="1773.9"/>
    <n v="6"/>
    <n v="0"/>
    <n v="124.02"/>
    <n v="140.99"/>
    <x v="2"/>
  </r>
  <r>
    <n v="49595"/>
    <s v="IZ-2012-1880"/>
    <d v="2012-06-16T00:00:00"/>
    <d v="2012-06-20T00:00:00"/>
    <s v="Standard Class"/>
    <s v="TB-11055"/>
    <s v="Ted Butterfield"/>
    <s v="Consumer"/>
    <s v="Basra"/>
    <x v="451"/>
    <s v="Iraq"/>
    <m/>
    <s v="EMEA"/>
    <s v="EMEA"/>
    <s v="TEC-MEM-10000374"/>
    <s v="Technology"/>
    <s v="Accessories"/>
    <s v="Memorex Router, Programmable"/>
    <n v="1486.26"/>
    <n v="6"/>
    <n v="0"/>
    <n v="698.4"/>
    <n v="140.93"/>
    <x v="2"/>
  </r>
  <r>
    <n v="41826"/>
    <s v="SF-2014-3260"/>
    <d v="2014-10-03T00:00:00"/>
    <d v="2014-10-07T00:00:00"/>
    <s v="Standard Class"/>
    <s v="LT-7110"/>
    <s v="Liz Thompson"/>
    <s v="Consumer"/>
    <s v="Pretoria"/>
    <x v="120"/>
    <s v="South Africa"/>
    <m/>
    <s v="Africa"/>
    <s v="Africa"/>
    <s v="TEC-APP-10001586"/>
    <s v="Technology"/>
    <s v="Phones"/>
    <s v="Apple Speaker Phone, VoIP"/>
    <n v="1727.46"/>
    <n v="14"/>
    <n v="0"/>
    <n v="690.9"/>
    <n v="140.88"/>
    <x v="2"/>
  </r>
  <r>
    <n v="29811"/>
    <s v="IN-2014-61575"/>
    <d v="2014-08-28T00:00:00"/>
    <d v="2014-09-01T00:00:00"/>
    <s v="Standard Class"/>
    <s v="HK-14890"/>
    <s v="Heather Kirkland"/>
    <s v="Corporate"/>
    <s v="Bandung"/>
    <x v="65"/>
    <s v="Indonesia"/>
    <m/>
    <s v="APAC"/>
    <s v="Southeast Asia"/>
    <s v="TEC-CO-10002119"/>
    <s v="Technology"/>
    <s v="Copiers"/>
    <s v="Sharp Fax Machine, Digital"/>
    <n v="823.85910000000001"/>
    <n v="3"/>
    <n v="7.0000000000000007E-2"/>
    <n v="97.379099999999994"/>
    <n v="140.86000000000001"/>
    <x v="2"/>
  </r>
  <r>
    <n v="26693"/>
    <s v="ID-2014-35269"/>
    <d v="2014-01-08T00:00:00"/>
    <d v="2014-01-08T00:00:00"/>
    <s v="Same Day"/>
    <s v="JC-15340"/>
    <s v="Jasper Cacioppo"/>
    <s v="Consumer"/>
    <s v="Manila"/>
    <x v="69"/>
    <s v="Philippines"/>
    <m/>
    <s v="APAC"/>
    <s v="Southeast Asia"/>
    <s v="TEC-CO-10004170"/>
    <s v="Technology"/>
    <s v="Copiers"/>
    <s v="HP Wireless Fax, High-Speed"/>
    <n v="698.89949999999999"/>
    <n v="3"/>
    <n v="0.35"/>
    <n v="-32.2605"/>
    <n v="140.77000000000001"/>
    <x v="0"/>
  </r>
  <r>
    <n v="36948"/>
    <s v="CA-2014-142342"/>
    <d v="2014-07-18T00:00:00"/>
    <d v="2014-07-20T00:00:00"/>
    <s v="Second Class"/>
    <s v="AJ-10795"/>
    <s v="Anthony Johnson"/>
    <s v="Corporate"/>
    <s v="Apple Valley"/>
    <x v="7"/>
    <s v="United States"/>
    <n v="92307"/>
    <s v="US"/>
    <s v="West"/>
    <s v="FUR-BO-10002613"/>
    <s v="Furniture"/>
    <s v="Bookcases"/>
    <s v="Atlantic Metals Mobile 4-Shelf Bookcases, Custom Colors"/>
    <n v="1194.165"/>
    <n v="5"/>
    <n v="0.15"/>
    <n v="210.73500000000001"/>
    <n v="140.75"/>
    <x v="2"/>
  </r>
  <r>
    <n v="28202"/>
    <s v="IN-2013-22956"/>
    <d v="2013-09-27T00:00:00"/>
    <d v="2013-09-28T00:00:00"/>
    <s v="First Class"/>
    <s v="BK-11260"/>
    <s v="Berenike Kampe"/>
    <s v="Consumer"/>
    <s v="Meizhou"/>
    <x v="118"/>
    <s v="China"/>
    <m/>
    <s v="APAC"/>
    <s v="North Asia"/>
    <s v="OFF-AP-10002537"/>
    <s v="Office Supplies"/>
    <s v="Appliances"/>
    <s v="Hamilton Beach Microwave, Red"/>
    <n v="565.02"/>
    <n v="2"/>
    <n v="0"/>
    <n v="129.9"/>
    <n v="140.72"/>
    <x v="2"/>
  </r>
  <r>
    <n v="2489"/>
    <s v="MX-2011-107482"/>
    <d v="2011-09-14T00:00:00"/>
    <d v="2011-09-14T00:00:00"/>
    <s v="Same Day"/>
    <s v="CK-12760"/>
    <s v="Cyma Kinney"/>
    <s v="Corporate"/>
    <s v="Guasave"/>
    <x v="205"/>
    <s v="Mexico"/>
    <m/>
    <s v="LATAM"/>
    <s v="North"/>
    <s v="TEC-CO-10001933"/>
    <s v="Technology"/>
    <s v="Copiers"/>
    <s v="HP Fax Machine, High-Speed"/>
    <n v="991.81240000000003"/>
    <n v="5"/>
    <n v="2E-3"/>
    <n v="176.8124"/>
    <n v="140.69999999999999"/>
    <x v="0"/>
  </r>
  <r>
    <n v="23897"/>
    <s v="ID-2014-59769"/>
    <d v="2014-02-14T00:00:00"/>
    <d v="2014-02-16T00:00:00"/>
    <s v="First Class"/>
    <s v="MB-17305"/>
    <s v="Maria Bertelson"/>
    <s v="Consumer"/>
    <s v="Ho Chi Minh City"/>
    <x v="150"/>
    <s v="Vietnam"/>
    <m/>
    <s v="APAC"/>
    <s v="Southeast Asia"/>
    <s v="TEC-AC-10002244"/>
    <s v="Technology"/>
    <s v="Accessories"/>
    <s v="Enermax Router, Erganomic"/>
    <n v="678.77099999999996"/>
    <n v="5"/>
    <n v="0.47"/>
    <n v="-320.22899999999998"/>
    <n v="140.66"/>
    <x v="2"/>
  </r>
  <r>
    <n v="29368"/>
    <s v="IN-2011-11539"/>
    <d v="2011-06-06T00:00:00"/>
    <d v="2011-06-12T00:00:00"/>
    <s v="Standard Class"/>
    <s v="AT-10735"/>
    <s v="Annie Thurman"/>
    <s v="Consumer"/>
    <s v="Brisbane"/>
    <x v="2"/>
    <s v="Australia"/>
    <m/>
    <s v="APAC"/>
    <s v="Oceania"/>
    <s v="TEC-CO-10004997"/>
    <s v="Technology"/>
    <s v="Copiers"/>
    <s v="Hewlett Wireless Fax, Color"/>
    <n v="1717.335"/>
    <n v="5"/>
    <n v="0.1"/>
    <n v="725.08500000000004"/>
    <n v="140.62"/>
    <x v="3"/>
  </r>
  <r>
    <n v="31332"/>
    <s v="CA-2013-117590"/>
    <d v="2013-12-09T00:00:00"/>
    <d v="2013-12-11T00:00:00"/>
    <s v="First Class"/>
    <s v="GH-14485"/>
    <s v="Gene Hale"/>
    <s v="Corporate"/>
    <s v="Richardson"/>
    <x v="29"/>
    <s v="United States"/>
    <n v="75080"/>
    <s v="US"/>
    <s v="Central"/>
    <s v="TEC-PH-10004977"/>
    <s v="Technology"/>
    <s v="Phones"/>
    <s v="GE 30524EE4"/>
    <n v="1097.5440000000001"/>
    <n v="7"/>
    <n v="0.2"/>
    <n v="123.47369999999999"/>
    <n v="140.6"/>
    <x v="2"/>
  </r>
  <r>
    <n v="30953"/>
    <s v="ID-2014-85529"/>
    <d v="2014-05-08T00:00:00"/>
    <d v="2014-05-12T00:00:00"/>
    <s v="Standard Class"/>
    <s v="AG-10300"/>
    <s v="Aleksandra Gannaway"/>
    <s v="Corporate"/>
    <s v="Auckland"/>
    <x v="155"/>
    <s v="New Zealand"/>
    <m/>
    <s v="APAC"/>
    <s v="Oceania"/>
    <s v="FUR-BO-10003985"/>
    <s v="Furniture"/>
    <s v="Bookcases"/>
    <s v="Sauder Classic Bookcase, Traditional"/>
    <n v="1046.376"/>
    <n v="4"/>
    <n v="0.4"/>
    <n v="-52.344000000000001"/>
    <n v="140.59"/>
    <x v="2"/>
  </r>
  <r>
    <n v="1383"/>
    <s v="MX-2012-150910"/>
    <d v="2012-04-20T00:00:00"/>
    <d v="2012-04-21T00:00:00"/>
    <s v="First Class"/>
    <s v="JC-15385"/>
    <s v="Jenna Caffey"/>
    <s v="Consumer"/>
    <s v="Santana de Parnaíba"/>
    <x v="91"/>
    <s v="Brazil"/>
    <m/>
    <s v="LATAM"/>
    <s v="South"/>
    <s v="TEC-CO-10000137"/>
    <s v="Technology"/>
    <s v="Copiers"/>
    <s v="Canon Wireless Fax, Color"/>
    <n v="1264.4659999999999"/>
    <n v="5"/>
    <n v="2E-3"/>
    <n v="301.46600000000001"/>
    <n v="140.523"/>
    <x v="2"/>
  </r>
  <r>
    <n v="23152"/>
    <s v="IN-2014-41814"/>
    <d v="2014-09-12T00:00:00"/>
    <d v="2014-09-14T00:00:00"/>
    <s v="First Class"/>
    <s v="SD-20485"/>
    <s v="Shirley Daniels"/>
    <s v="Home Office"/>
    <s v="Mianyang"/>
    <x v="59"/>
    <s v="China"/>
    <m/>
    <s v="APAC"/>
    <s v="North Asia"/>
    <s v="OFF-ST-10002395"/>
    <s v="Office Supplies"/>
    <s v="Storage"/>
    <s v="Rogers Lockers, Single Width"/>
    <n v="634.95000000000005"/>
    <n v="3"/>
    <n v="0"/>
    <n v="279.36"/>
    <n v="140.34"/>
    <x v="0"/>
  </r>
  <r>
    <n v="34421"/>
    <s v="CA-2012-121720"/>
    <d v="2012-06-11T00:00:00"/>
    <d v="2012-06-12T00:00:00"/>
    <s v="First Class"/>
    <s v="JE-15610"/>
    <s v="Jim Epp"/>
    <s v="Corporate"/>
    <s v="Lakeland"/>
    <x v="45"/>
    <s v="United States"/>
    <n v="33801"/>
    <s v="US"/>
    <s v="South"/>
    <s v="OFF-ST-10001780"/>
    <s v="Office Supplies"/>
    <s v="Storage"/>
    <s v="Tennsco 16-Compartment Lockers with Coat Rack"/>
    <n v="1036.624"/>
    <n v="2"/>
    <n v="0.2"/>
    <n v="51.831200000000003"/>
    <n v="140.30000000000001"/>
    <x v="1"/>
  </r>
  <r>
    <n v="12311"/>
    <s v="ES-2013-2335105"/>
    <d v="2013-06-12T00:00:00"/>
    <d v="2013-06-15T00:00:00"/>
    <s v="First Class"/>
    <s v="BD-11635"/>
    <s v="Brian Derr"/>
    <s v="Consumer"/>
    <s v="Utrecht"/>
    <x v="403"/>
    <s v="Netherlands"/>
    <m/>
    <s v="EU"/>
    <s v="Central"/>
    <s v="TEC-MA-10003298"/>
    <s v="Technology"/>
    <s v="Machines"/>
    <s v="Konica Card Printer, Wireless"/>
    <n v="613.09500000000003"/>
    <n v="7"/>
    <n v="0.5"/>
    <n v="-343.45499999999998"/>
    <n v="140.15"/>
    <x v="2"/>
  </r>
  <r>
    <n v="32245"/>
    <s v="US-2014-110576"/>
    <d v="2014-11-29T00:00:00"/>
    <d v="2014-12-03T00:00:00"/>
    <s v="Standard Class"/>
    <s v="RB-19795"/>
    <s v="Ross Baird"/>
    <s v="Home Office"/>
    <s v="Philadelphia"/>
    <x v="64"/>
    <s v="United States"/>
    <n v="19120"/>
    <s v="US"/>
    <s v="East"/>
    <s v="FUR-FU-10000576"/>
    <s v="Furniture"/>
    <s v="Furnishings"/>
    <s v="Luxo Professional Fluorescent Magnifier Lamp with Clamp-Mount Base"/>
    <n v="1007.232"/>
    <n v="6"/>
    <n v="0.2"/>
    <n v="75.542400000000001"/>
    <n v="140.13"/>
    <x v="2"/>
  </r>
  <r>
    <n v="23154"/>
    <s v="IN-2014-41814"/>
    <d v="2014-09-12T00:00:00"/>
    <d v="2014-09-14T00:00:00"/>
    <s v="First Class"/>
    <s v="SD-20485"/>
    <s v="Shirley Daniels"/>
    <s v="Home Office"/>
    <s v="Mianyang"/>
    <x v="59"/>
    <s v="China"/>
    <m/>
    <s v="APAC"/>
    <s v="North Asia"/>
    <s v="TEC-PH-10003823"/>
    <s v="Technology"/>
    <s v="Phones"/>
    <s v="Apple Headset, Full Size"/>
    <n v="447.3"/>
    <n v="6"/>
    <n v="0"/>
    <n v="174.42"/>
    <n v="140.11000000000001"/>
    <x v="0"/>
  </r>
  <r>
    <n v="33273"/>
    <s v="CA-2011-110408"/>
    <d v="2011-10-18T00:00:00"/>
    <d v="2011-10-20T00:00:00"/>
    <s v="Second Class"/>
    <s v="AS-10225"/>
    <s v="Alan Schoenberger"/>
    <s v="Corporate"/>
    <s v="Montgomery"/>
    <x v="175"/>
    <s v="United States"/>
    <n v="36116"/>
    <s v="US"/>
    <s v="South"/>
    <s v="TEC-PH-10002352"/>
    <s v="Technology"/>
    <s v="Phones"/>
    <s v="Avaya IP Phone 1140E VoIP phone"/>
    <n v="1394.95"/>
    <n v="5"/>
    <n v="0"/>
    <n v="362.68700000000001"/>
    <n v="140.1"/>
    <x v="1"/>
  </r>
  <r>
    <n v="36158"/>
    <s v="CA-2011-138940"/>
    <d v="2011-04-11T00:00:00"/>
    <d v="2011-04-16T00:00:00"/>
    <s v="Second Class"/>
    <s v="GM-14455"/>
    <s v="Gary Mitchum"/>
    <s v="Home Office"/>
    <s v="Austin"/>
    <x v="29"/>
    <s v="United States"/>
    <n v="78745"/>
    <s v="US"/>
    <s v="Central"/>
    <s v="TEC-PH-10001835"/>
    <s v="Technology"/>
    <s v="Phones"/>
    <s v="Jawbone JAMBOX Wireless Bluetooth Speaker"/>
    <n v="758.35199999999998"/>
    <n v="6"/>
    <n v="0.2"/>
    <n v="265.42320000000001"/>
    <n v="140.01"/>
    <x v="2"/>
  </r>
  <r>
    <n v="12932"/>
    <s v="ES-2011-5338028"/>
    <d v="2011-12-28T00:00:00"/>
    <d v="2012-01-01T00:00:00"/>
    <s v="Second Class"/>
    <s v="MH-18115"/>
    <s v="Mick Hernandez"/>
    <s v="Home Office"/>
    <s v="Turin"/>
    <x v="168"/>
    <s v="Italy"/>
    <m/>
    <s v="EU"/>
    <s v="South"/>
    <s v="FUR-BO-10003541"/>
    <s v="Furniture"/>
    <s v="Bookcases"/>
    <s v="Bush Classic Bookcase, Metal"/>
    <n v="1236.42"/>
    <n v="3"/>
    <n v="0"/>
    <n v="420.3"/>
    <n v="139.93"/>
    <x v="1"/>
  </r>
  <r>
    <n v="22843"/>
    <s v="IN-2014-15263"/>
    <d v="2014-09-29T00:00:00"/>
    <d v="2014-10-03T00:00:00"/>
    <s v="Standard Class"/>
    <s v="BE-11335"/>
    <s v="Bill Eplett"/>
    <s v="Home Office"/>
    <s v="Liaocheng"/>
    <x v="36"/>
    <s v="China"/>
    <m/>
    <s v="APAC"/>
    <s v="North Asia"/>
    <s v="TEC-MA-10004533"/>
    <s v="Technology"/>
    <s v="Machines"/>
    <s v="Konica Receipt Printer, Durable"/>
    <n v="1468.44"/>
    <n v="12"/>
    <n v="0"/>
    <n v="381.6"/>
    <n v="139.91999999999999"/>
    <x v="1"/>
  </r>
  <r>
    <n v="11435"/>
    <s v="IT-2014-5786031"/>
    <d v="2014-05-01T00:00:00"/>
    <d v="2014-05-06T00:00:00"/>
    <s v="Second Class"/>
    <s v="DC-13285"/>
    <s v="Debra Catini"/>
    <s v="Consumer"/>
    <s v="Aubervilliers"/>
    <x v="14"/>
    <s v="France"/>
    <m/>
    <s v="EU"/>
    <s v="Central"/>
    <s v="FUR-TA-10003690"/>
    <s v="Furniture"/>
    <s v="Tables"/>
    <s v="Hon Computer Table, Fully Assembled"/>
    <n v="962.73450000000003"/>
    <n v="3"/>
    <n v="0.35"/>
    <n v="-385.10550000000001"/>
    <n v="139.9"/>
    <x v="1"/>
  </r>
  <r>
    <n v="26460"/>
    <s v="ID-2013-19792"/>
    <d v="2013-06-12T00:00:00"/>
    <d v="2013-06-16T00:00:00"/>
    <s v="Second Class"/>
    <s v="CG-12520"/>
    <s v="Claire Gute"/>
    <s v="Consumer"/>
    <s v="Bandung"/>
    <x v="65"/>
    <s v="Indonesia"/>
    <m/>
    <s v="APAC"/>
    <s v="Southeast Asia"/>
    <s v="TEC-CO-10002283"/>
    <s v="Technology"/>
    <s v="Copiers"/>
    <s v="Brother Copy Machine, Color"/>
    <n v="969.02279999999996"/>
    <n v="4"/>
    <n v="7.0000000000000007E-2"/>
    <n v="302.06279999999998"/>
    <n v="139.88999999999999"/>
    <x v="2"/>
  </r>
  <r>
    <n v="24131"/>
    <s v="IN-2013-20303"/>
    <d v="2013-10-09T00:00:00"/>
    <d v="2013-10-16T00:00:00"/>
    <s v="Standard Class"/>
    <s v="KC-16540"/>
    <s v="Kelly Collister"/>
    <s v="Consumer"/>
    <s v="Geraldton"/>
    <x v="44"/>
    <s v="Australia"/>
    <m/>
    <s v="APAC"/>
    <s v="Oceania"/>
    <s v="TEC-CO-10002379"/>
    <s v="Technology"/>
    <s v="Copiers"/>
    <s v="Canon Copy Machine, Digital"/>
    <n v="1649.2139999999999"/>
    <n v="7"/>
    <n v="0.1"/>
    <n v="36.624000000000002"/>
    <n v="139.84"/>
    <x v="1"/>
  </r>
  <r>
    <n v="30781"/>
    <s v="IN-2013-86824"/>
    <d v="2013-03-27T00:00:00"/>
    <d v="2013-03-27T00:00:00"/>
    <s v="Same Day"/>
    <s v="JE-16165"/>
    <s v="Justin Ellison"/>
    <s v="Corporate"/>
    <s v="Upper Hutt"/>
    <x v="5"/>
    <s v="New Zealand"/>
    <m/>
    <s v="APAC"/>
    <s v="Oceania"/>
    <s v="TEC-CO-10000415"/>
    <s v="Technology"/>
    <s v="Copiers"/>
    <s v="Brother Ink, Color"/>
    <n v="594.96"/>
    <n v="4"/>
    <n v="0"/>
    <n v="29.64"/>
    <n v="139.79"/>
    <x v="0"/>
  </r>
  <r>
    <n v="40695"/>
    <s v="CA-2011-125997"/>
    <d v="2011-09-20T00:00:00"/>
    <d v="2011-09-23T00:00:00"/>
    <s v="First Class"/>
    <s v="MW-18220"/>
    <s v="Mitch Webber"/>
    <s v="Consumer"/>
    <s v="New York City"/>
    <x v="0"/>
    <s v="United States"/>
    <n v="10011"/>
    <s v="US"/>
    <s v="East"/>
    <s v="TEC-PH-10003072"/>
    <s v="Technology"/>
    <s v="Phones"/>
    <s v="Panasonic KX-TG9541B DECT 6.0 Digital 2-Line Expandable Cordless Phone With Digital Answering System"/>
    <n v="1349.91"/>
    <n v="9"/>
    <n v="0"/>
    <n v="661.45590000000004"/>
    <n v="139.79"/>
    <x v="2"/>
  </r>
  <r>
    <n v="13167"/>
    <s v="IT-2013-3788004"/>
    <d v="2013-10-11T00:00:00"/>
    <d v="2013-10-15T00:00:00"/>
    <s v="Standard Class"/>
    <s v="JM-15580"/>
    <s v="Jill Matthias"/>
    <s v="Consumer"/>
    <s v="Neuilly-sur-Seine"/>
    <x v="14"/>
    <s v="France"/>
    <m/>
    <s v="EU"/>
    <s v="Central"/>
    <s v="TEC-AC-10001056"/>
    <s v="Technology"/>
    <s v="Accessories"/>
    <s v="Belkin Router, USB"/>
    <n v="1553.76"/>
    <n v="6"/>
    <n v="0"/>
    <n v="730.26"/>
    <n v="139.75"/>
    <x v="2"/>
  </r>
  <r>
    <n v="25980"/>
    <s v="IN-2014-46616"/>
    <d v="2014-03-22T00:00:00"/>
    <d v="2014-03-26T00:00:00"/>
    <s v="Standard Class"/>
    <s v="VP-21730"/>
    <s v="Victor Preis"/>
    <s v="Home Office"/>
    <s v="Faridabad"/>
    <x v="33"/>
    <s v="India"/>
    <m/>
    <s v="APAC"/>
    <s v="Central Asia"/>
    <s v="FUR-TA-10001386"/>
    <s v="Furniture"/>
    <s v="Tables"/>
    <s v="Lesro Conference Table, Fully Assembled"/>
    <n v="1718.1"/>
    <n v="2"/>
    <n v="0"/>
    <n v="618.48"/>
    <n v="139.72999999999999"/>
    <x v="2"/>
  </r>
  <r>
    <n v="5377"/>
    <s v="MX-2014-156258"/>
    <d v="2014-10-31T00:00:00"/>
    <d v="2014-10-31T00:00:00"/>
    <s v="Same Day"/>
    <s v="KC-16255"/>
    <s v="Karen Carlisle"/>
    <s v="Corporate"/>
    <s v="Tegucigalpa"/>
    <x v="301"/>
    <s v="Honduras"/>
    <m/>
    <s v="LATAM"/>
    <s v="Central"/>
    <s v="FUR-BO-10002300"/>
    <s v="Furniture"/>
    <s v="Bookcases"/>
    <s v="Dania Classic Bookcase, Traditional"/>
    <n v="492.91199999999998"/>
    <n v="3"/>
    <n v="0.4"/>
    <n v="73.932000000000002"/>
    <n v="139.68899999999999"/>
    <x v="0"/>
  </r>
  <r>
    <n v="32842"/>
    <s v="CA-2011-150245"/>
    <d v="2011-12-31T00:00:00"/>
    <d v="2012-01-04T00:00:00"/>
    <s v="Second Class"/>
    <s v="PC-18745"/>
    <s v="Pamela Coakley"/>
    <s v="Corporate"/>
    <s v="Watertown"/>
    <x v="0"/>
    <s v="United States"/>
    <n v="13601"/>
    <s v="US"/>
    <s v="East"/>
    <s v="FUR-BO-10002613"/>
    <s v="Furniture"/>
    <s v="Bookcases"/>
    <s v="Atlantic Metals Mobile 4-Shelf Bookcases, Custom Colors"/>
    <n v="1573.4880000000001"/>
    <n v="7"/>
    <n v="0.2"/>
    <n v="196.68600000000001"/>
    <n v="139.63999999999999"/>
    <x v="1"/>
  </r>
  <r>
    <n v="37359"/>
    <s v="CA-2012-111780"/>
    <d v="2012-12-25T00:00:00"/>
    <d v="2012-12-30T00:00:00"/>
    <s v="Second Class"/>
    <s v="RA-19285"/>
    <s v="Ralph Arnett"/>
    <s v="Consumer"/>
    <s v="San Diego"/>
    <x v="7"/>
    <s v="United States"/>
    <n v="92037"/>
    <s v="US"/>
    <s v="West"/>
    <s v="TEC-CO-10004202"/>
    <s v="Technology"/>
    <s v="Copiers"/>
    <s v="Brother DCP1000 Digital 3 in 1 Multifunction Machine"/>
    <n v="1199.96"/>
    <n v="5"/>
    <n v="0.2"/>
    <n v="224.99250000000001"/>
    <n v="139.63999999999999"/>
    <x v="2"/>
  </r>
  <r>
    <n v="44772"/>
    <s v="SF-2014-200"/>
    <d v="2014-03-12T00:00:00"/>
    <d v="2014-03-15T00:00:00"/>
    <s v="Second Class"/>
    <s v="EH-3945"/>
    <s v="Eric Hoffmann"/>
    <s v="Consumer"/>
    <s v="Cape Town"/>
    <x v="131"/>
    <s v="South Africa"/>
    <m/>
    <s v="Africa"/>
    <s v="Africa"/>
    <s v="OFF-BRE-10001107"/>
    <s v="Office Supplies"/>
    <s v="Appliances"/>
    <s v="Breville Stove, Red"/>
    <n v="561.54"/>
    <n v="1"/>
    <n v="0"/>
    <n v="101.07"/>
    <n v="139.62"/>
    <x v="0"/>
  </r>
  <r>
    <n v="14869"/>
    <s v="ES-2014-5501051"/>
    <d v="2014-08-21T00:00:00"/>
    <d v="2014-08-23T00:00:00"/>
    <s v="First Class"/>
    <s v="LR-16915"/>
    <s v="Lena Radford"/>
    <s v="Consumer"/>
    <s v="Paris"/>
    <x v="14"/>
    <s v="France"/>
    <m/>
    <s v="EU"/>
    <s v="Central"/>
    <s v="TEC-CO-10002055"/>
    <s v="Technology"/>
    <s v="Copiers"/>
    <s v="Hewlett Ink, Digital"/>
    <n v="630.36"/>
    <n v="5"/>
    <n v="0.15"/>
    <n v="222.36"/>
    <n v="139.58000000000001"/>
    <x v="2"/>
  </r>
  <r>
    <n v="37041"/>
    <s v="US-2014-147886"/>
    <d v="2014-03-29T00:00:00"/>
    <d v="2014-04-01T00:00:00"/>
    <s v="First Class"/>
    <s v="DH-13075"/>
    <s v="Dave Hallsten"/>
    <s v="Corporate"/>
    <s v="Fairfield"/>
    <x v="7"/>
    <s v="United States"/>
    <n v="94533"/>
    <s v="US"/>
    <s v="West"/>
    <s v="OFF-ST-10002743"/>
    <s v="Office Supplies"/>
    <s v="Storage"/>
    <s v="SAFCO Boltless Steel Shelving"/>
    <n v="795.48"/>
    <n v="7"/>
    <n v="0"/>
    <n v="7.9547999999999996"/>
    <n v="139.58000000000001"/>
    <x v="2"/>
  </r>
  <r>
    <n v="24626"/>
    <s v="ID-2012-60938"/>
    <d v="2012-12-31T00:00:00"/>
    <d v="2013-01-02T00:00:00"/>
    <s v="First Class"/>
    <s v="JE-15475"/>
    <s v="Jeremy Ellison"/>
    <s v="Consumer"/>
    <s v="Brisbane"/>
    <x v="2"/>
    <s v="Australia"/>
    <m/>
    <s v="APAC"/>
    <s v="Oceania"/>
    <s v="FUR-BO-10002277"/>
    <s v="Furniture"/>
    <s v="Bookcases"/>
    <s v="Bush Floating Shelf Set, Mobile"/>
    <n v="625.64400000000001"/>
    <n v="4"/>
    <n v="0.1"/>
    <n v="-34.835999999999999"/>
    <n v="139.52000000000001"/>
    <x v="2"/>
  </r>
  <r>
    <n v="41204"/>
    <s v="US-2012-129007"/>
    <d v="2012-09-13T00:00:00"/>
    <d v="2012-09-15T00:00:00"/>
    <s v="First Class"/>
    <s v="KD-16615"/>
    <s v="Ken Dana"/>
    <s v="Corporate"/>
    <s v="Anaheim"/>
    <x v="7"/>
    <s v="United States"/>
    <n v="92804"/>
    <s v="US"/>
    <s v="West"/>
    <s v="FUR-CH-10000155"/>
    <s v="Furniture"/>
    <s v="Chairs"/>
    <s v="Global Comet Stacking Armless Chair"/>
    <n v="717.72"/>
    <n v="3"/>
    <n v="0.2"/>
    <n v="71.772000000000006"/>
    <n v="139.52000000000001"/>
    <x v="0"/>
  </r>
  <r>
    <n v="43005"/>
    <s v="SF-2013-8280"/>
    <d v="2013-09-21T00:00:00"/>
    <d v="2013-09-25T00:00:00"/>
    <s v="Standard Class"/>
    <s v="JD-6150"/>
    <s v="Justin Deggeller"/>
    <s v="Corporate"/>
    <s v="Cape Town"/>
    <x v="131"/>
    <s v="South Africa"/>
    <m/>
    <s v="Africa"/>
    <s v="Africa"/>
    <s v="TEC-HP -10004149"/>
    <s v="Technology"/>
    <s v="Copiers"/>
    <s v="HP Copy Machine, Color"/>
    <n v="967.56"/>
    <n v="4"/>
    <n v="0"/>
    <n v="193.44"/>
    <n v="139.52000000000001"/>
    <x v="2"/>
  </r>
  <r>
    <n v="8108"/>
    <s v="MX-2013-131842"/>
    <d v="2013-03-19T00:00:00"/>
    <d v="2013-03-23T00:00:00"/>
    <s v="Standard Class"/>
    <s v="MS-17830"/>
    <s v="Melanie Seite"/>
    <s v="Consumer"/>
    <s v="Santa Ana"/>
    <x v="452"/>
    <s v="El Salvador"/>
    <m/>
    <s v="LATAM"/>
    <s v="Central"/>
    <s v="FUR-BO-10001739"/>
    <s v="Furniture"/>
    <s v="Bookcases"/>
    <s v="Dania Classic Bookcase, Mobile"/>
    <n v="1653.12"/>
    <n v="6"/>
    <n v="0"/>
    <n v="297.48"/>
    <n v="139.50800000000001"/>
    <x v="1"/>
  </r>
  <r>
    <n v="26247"/>
    <s v="IN-2014-19911"/>
    <d v="2014-07-22T00:00:00"/>
    <d v="2014-07-25T00:00:00"/>
    <s v="First Class"/>
    <s v="ED-13885"/>
    <s v="Emily Ducich"/>
    <s v="Home Office"/>
    <s v="Jixi"/>
    <x v="13"/>
    <s v="China"/>
    <m/>
    <s v="APAC"/>
    <s v="North Asia"/>
    <s v="TEC-CO-10000129"/>
    <s v="Technology"/>
    <s v="Copiers"/>
    <s v="Brother Fax and Copier, Color"/>
    <n v="578.79"/>
    <n v="3"/>
    <n v="0"/>
    <n v="127.26"/>
    <n v="139.49"/>
    <x v="0"/>
  </r>
  <r>
    <n v="620"/>
    <s v="MX-2013-156062"/>
    <d v="2013-04-23T00:00:00"/>
    <d v="2013-04-25T00:00:00"/>
    <s v="Second Class"/>
    <s v="SG-20890"/>
    <s v="Susan Gilcrest"/>
    <s v="Corporate"/>
    <s v="Villa Nueva"/>
    <x v="99"/>
    <s v="Guatemala"/>
    <m/>
    <s v="LATAM"/>
    <s v="Central"/>
    <s v="TEC-CO-10002009"/>
    <s v="Technology"/>
    <s v="Copiers"/>
    <s v="Brother Wireless Fax, High-Speed"/>
    <n v="752.51196000000004"/>
    <n v="3"/>
    <n v="2E-3"/>
    <n v="134.21196"/>
    <n v="139.48699999999999"/>
    <x v="2"/>
  </r>
  <r>
    <n v="38929"/>
    <s v="US-2014-158526"/>
    <d v="2014-12-30T00:00:00"/>
    <d v="2015-01-02T00:00:00"/>
    <s v="Second Class"/>
    <s v="KH-16360"/>
    <s v="Katherine Hughes"/>
    <s v="Consumer"/>
    <s v="Louisville"/>
    <x v="15"/>
    <s v="United States"/>
    <n v="40214"/>
    <s v="US"/>
    <s v="South"/>
    <s v="FUR-CH-10002602"/>
    <s v="Furniture"/>
    <s v="Chairs"/>
    <s v="DMI Arturo Collection Mission-style Design Wood Chair"/>
    <n v="1207.8399999999999"/>
    <n v="8"/>
    <n v="0"/>
    <n v="314.03840000000002"/>
    <n v="139.47"/>
    <x v="1"/>
  </r>
  <r>
    <n v="42406"/>
    <s v="UP-2014-7850"/>
    <d v="2014-05-08T00:00:00"/>
    <d v="2014-05-13T00:00:00"/>
    <s v="Second Class"/>
    <s v="JB-6045"/>
    <s v="Julia Barnett"/>
    <s v="Home Office"/>
    <s v="Kharkiv"/>
    <x v="52"/>
    <s v="Ukraine"/>
    <m/>
    <s v="EMEA"/>
    <s v="EMEA"/>
    <s v="FUR-HAR-10001374"/>
    <s v="Furniture"/>
    <s v="Chairs"/>
    <s v="Harbour Creations Executive Leather Armchair, Red"/>
    <n v="951.72"/>
    <n v="2"/>
    <n v="0"/>
    <n v="371.16"/>
    <n v="139.44"/>
    <x v="2"/>
  </r>
  <r>
    <n v="48583"/>
    <s v="IR-2014-4900"/>
    <d v="2014-10-17T00:00:00"/>
    <d v="2014-10-19T00:00:00"/>
    <s v="First Class"/>
    <s v="AH-585"/>
    <s v="Angele Hood"/>
    <s v="Consumer"/>
    <s v="Mashhad"/>
    <x v="207"/>
    <s v="Iran"/>
    <m/>
    <s v="EMEA"/>
    <s v="EMEA"/>
    <s v="OFF-FEL-10003848"/>
    <s v="Office Supplies"/>
    <s v="Storage"/>
    <s v="Fellowes Trays, Industrial"/>
    <n v="347.22"/>
    <n v="6"/>
    <n v="0"/>
    <n v="83.16"/>
    <n v="139.22999999999999"/>
    <x v="0"/>
  </r>
  <r>
    <n v="17476"/>
    <s v="ES-2011-5045844"/>
    <d v="2011-12-21T00:00:00"/>
    <d v="2011-12-28T00:00:00"/>
    <s v="Standard Class"/>
    <s v="LA-16780"/>
    <s v="Laura Armstrong"/>
    <s v="Corporate"/>
    <s v="Le Havre"/>
    <x v="97"/>
    <s v="France"/>
    <m/>
    <s v="EU"/>
    <s v="Central"/>
    <s v="OFF-ST-10002506"/>
    <s v="Office Supplies"/>
    <s v="Storage"/>
    <s v="Smead Lockers, Blue"/>
    <n v="2321.5140000000001"/>
    <n v="13"/>
    <n v="0.1"/>
    <n v="180.41399999999999"/>
    <n v="139.19999999999999"/>
    <x v="1"/>
  </r>
  <r>
    <n v="18706"/>
    <s v="ES-2012-5053352"/>
    <d v="2012-02-08T00:00:00"/>
    <d v="2012-02-08T00:00:00"/>
    <s v="Same Day"/>
    <s v="JM-15865"/>
    <s v="John Murray"/>
    <s v="Consumer"/>
    <s v="Givors"/>
    <x v="183"/>
    <s v="France"/>
    <m/>
    <s v="EU"/>
    <s v="Central"/>
    <s v="FUR-FU-10002979"/>
    <s v="Furniture"/>
    <s v="Furnishings"/>
    <s v="Eldon Frame, Black"/>
    <n v="465"/>
    <n v="4"/>
    <n v="0"/>
    <n v="130.19999999999999"/>
    <n v="139.08000000000001"/>
    <x v="0"/>
  </r>
  <r>
    <n v="14711"/>
    <s v="ES-2014-5314666"/>
    <d v="2014-12-26T00:00:00"/>
    <d v="2015-01-01T00:00:00"/>
    <s v="Standard Class"/>
    <s v="MP-17470"/>
    <s v="Mark Packer"/>
    <s v="Home Office"/>
    <s v="Dormagen"/>
    <x v="58"/>
    <s v="Germany"/>
    <m/>
    <s v="EU"/>
    <s v="Central"/>
    <s v="TEC-PH-10000437"/>
    <s v="Technology"/>
    <s v="Phones"/>
    <s v="Cisco Signal Booster, VoIP"/>
    <n v="1063.44"/>
    <n v="7"/>
    <n v="0"/>
    <n v="63.63"/>
    <n v="139.07"/>
    <x v="3"/>
  </r>
  <r>
    <n v="45270"/>
    <s v="TZ-2014-6820"/>
    <d v="2014-11-06T00:00:00"/>
    <d v="2014-11-08T00:00:00"/>
    <s v="First Class"/>
    <s v="LT-7110"/>
    <s v="Liz Thompson"/>
    <s v="Consumer"/>
    <s v="Mwanza"/>
    <x v="453"/>
    <s v="Tanzania"/>
    <m/>
    <s v="Africa"/>
    <s v="Africa"/>
    <s v="OFF-FEL-10001776"/>
    <s v="Office Supplies"/>
    <s v="Storage"/>
    <s v="Fellowes File Cart, Single Width"/>
    <n v="1236.06"/>
    <n v="10"/>
    <n v="0.1"/>
    <n v="-137.34"/>
    <n v="139.05000000000001"/>
    <x v="1"/>
  </r>
  <r>
    <n v="33560"/>
    <s v="CA-2013-131065"/>
    <d v="2013-11-15T00:00:00"/>
    <d v="2013-11-17T00:00:00"/>
    <s v="Second Class"/>
    <s v="AA-10375"/>
    <s v="Allen Armold"/>
    <s v="Consumer"/>
    <s v="Atlanta"/>
    <x v="57"/>
    <s v="United States"/>
    <n v="30318"/>
    <s v="US"/>
    <s v="South"/>
    <s v="TEC-AC-10004145"/>
    <s v="Technology"/>
    <s v="Accessories"/>
    <s v="Logitech diNovo Edge Keyboard"/>
    <n v="499.98"/>
    <n v="2"/>
    <n v="0"/>
    <n v="114.9954"/>
    <n v="139.02000000000001"/>
    <x v="0"/>
  </r>
  <r>
    <n v="42709"/>
    <s v="MA-2012-5450"/>
    <d v="2012-06-07T00:00:00"/>
    <d v="2012-06-07T00:00:00"/>
    <s v="Same Day"/>
    <s v="MS-7530"/>
    <s v="MaryBeth Skach"/>
    <s v="Consumer"/>
    <s v="Antananarivo"/>
    <x v="237"/>
    <s v="Madagascar"/>
    <m/>
    <s v="Africa"/>
    <s v="Africa"/>
    <s v="FUR-IKE-10004160"/>
    <s v="Furniture"/>
    <s v="Bookcases"/>
    <s v="Ikea Stackable Bookrack, Traditional"/>
    <n v="490.32"/>
    <n v="4"/>
    <n v="0"/>
    <n v="181.32"/>
    <n v="138.96"/>
    <x v="2"/>
  </r>
  <r>
    <n v="29721"/>
    <s v="ID-2011-13240"/>
    <d v="2011-11-25T00:00:00"/>
    <d v="2011-11-30T00:00:00"/>
    <s v="Standard Class"/>
    <s v="AH-10195"/>
    <s v="Alan Haines"/>
    <s v="Corporate"/>
    <s v="Antipolo"/>
    <x v="361"/>
    <s v="Philippines"/>
    <m/>
    <s v="APAC"/>
    <s v="Southeast Asia"/>
    <s v="OFF-AP-10001621"/>
    <s v="Office Supplies"/>
    <s v="Appliances"/>
    <s v="Hamilton Beach Refrigerator, Black"/>
    <n v="2123.13"/>
    <n v="5"/>
    <n v="0.15"/>
    <n v="-174.87"/>
    <n v="138.93"/>
    <x v="2"/>
  </r>
  <r>
    <n v="33855"/>
    <s v="CA-2012-147788"/>
    <d v="2012-05-31T00:00:00"/>
    <d v="2012-06-04T00:00:00"/>
    <s v="Standard Class"/>
    <s v="TM-21010"/>
    <s v="Tamara Manning"/>
    <s v="Consumer"/>
    <s v="Orem"/>
    <x v="243"/>
    <s v="United States"/>
    <n v="84057"/>
    <s v="US"/>
    <s v="West"/>
    <s v="FUR-BO-10004357"/>
    <s v="Furniture"/>
    <s v="Bookcases"/>
    <s v="O'Sullivan Living Dimensions 3-Shelf Bookcases"/>
    <n v="1406.86"/>
    <n v="7"/>
    <n v="0"/>
    <n v="140.68600000000001"/>
    <n v="138.91"/>
    <x v="1"/>
  </r>
  <r>
    <n v="24692"/>
    <s v="IN-2014-26281"/>
    <d v="2014-04-03T00:00:00"/>
    <d v="2014-04-05T00:00:00"/>
    <s v="First Class"/>
    <s v="CM-11935"/>
    <s v="Carlos Meador"/>
    <s v="Consumer"/>
    <s v="Jakarta"/>
    <x v="106"/>
    <s v="Indonesia"/>
    <m/>
    <s v="APAC"/>
    <s v="Southeast Asia"/>
    <s v="FUR-BO-10003408"/>
    <s v="Furniture"/>
    <s v="Bookcases"/>
    <s v="Ikea 3-Shelf Cabinet, Metal"/>
    <n v="527.86800000000005"/>
    <n v="4"/>
    <n v="7.0000000000000007E-2"/>
    <n v="73.787999999999997"/>
    <n v="138.9"/>
    <x v="2"/>
  </r>
  <r>
    <n v="24816"/>
    <s v="ID-2013-66104"/>
    <d v="2013-03-04T00:00:00"/>
    <d v="2013-03-09T00:00:00"/>
    <s v="Second Class"/>
    <s v="HA-14905"/>
    <s v="Helen Abelman"/>
    <s v="Consumer"/>
    <s v="Manila"/>
    <x v="69"/>
    <s v="Philippines"/>
    <m/>
    <s v="APAC"/>
    <s v="Southeast Asia"/>
    <s v="FUR-BO-10002390"/>
    <s v="Furniture"/>
    <s v="Bookcases"/>
    <s v="Ikea Library with Doors, Metal"/>
    <n v="1179.2625"/>
    <n v="5"/>
    <n v="0.35"/>
    <n v="-471.78750000000002"/>
    <n v="138.87"/>
    <x v="1"/>
  </r>
  <r>
    <n v="22350"/>
    <s v="IN-2014-28717"/>
    <d v="2014-05-10T00:00:00"/>
    <d v="2014-05-14T00:00:00"/>
    <s v="Standard Class"/>
    <s v="JG-15310"/>
    <s v="Jason Gross"/>
    <s v="Corporate"/>
    <s v="Denpasar"/>
    <x v="349"/>
    <s v="Indonesia"/>
    <m/>
    <s v="APAC"/>
    <s v="Southeast Asia"/>
    <s v="OFF-ST-10004768"/>
    <s v="Office Supplies"/>
    <s v="Storage"/>
    <s v="Eldon Lockers, Industrial"/>
    <n v="1152.6459"/>
    <n v="7"/>
    <n v="0.17"/>
    <n v="347.08589999999998"/>
    <n v="138.79"/>
    <x v="2"/>
  </r>
  <r>
    <n v="6880"/>
    <s v="MX-2011-157595"/>
    <d v="2011-07-27T00:00:00"/>
    <d v="2011-07-28T00:00:00"/>
    <s v="First Class"/>
    <s v="LP-17095"/>
    <s v="Liz Preis"/>
    <s v="Consumer"/>
    <s v="Petapa"/>
    <x v="99"/>
    <s v="Guatemala"/>
    <m/>
    <s v="LATAM"/>
    <s v="Central"/>
    <s v="FUR-BO-10001781"/>
    <s v="Furniture"/>
    <s v="Bookcases"/>
    <s v="Bush Library with Doors, Traditional"/>
    <n v="1457.28"/>
    <n v="6"/>
    <n v="0"/>
    <n v="378.84"/>
    <n v="138.78"/>
    <x v="2"/>
  </r>
  <r>
    <n v="35936"/>
    <s v="CA-2013-102162"/>
    <d v="2013-09-12T00:00:00"/>
    <d v="2013-09-17T00:00:00"/>
    <s v="Standard Class"/>
    <s v="JF-15565"/>
    <s v="Jill Fjeld"/>
    <s v="Consumer"/>
    <s v="Newport News"/>
    <x v="9"/>
    <s v="United States"/>
    <n v="23602"/>
    <s v="US"/>
    <s v="South"/>
    <s v="TEC-CO-10001943"/>
    <s v="Technology"/>
    <s v="Copiers"/>
    <s v="Canon PC-428 Personal Copier"/>
    <n v="1599.92"/>
    <n v="8"/>
    <n v="0"/>
    <n v="751.9624"/>
    <n v="138.76"/>
    <x v="1"/>
  </r>
  <r>
    <n v="18749"/>
    <s v="ES-2013-2228706"/>
    <d v="2013-08-10T00:00:00"/>
    <d v="2013-08-12T00:00:00"/>
    <s v="Second Class"/>
    <s v="EM-13825"/>
    <s v="Elizabeth Moffitt"/>
    <s v="Corporate"/>
    <s v="Miramas"/>
    <x v="75"/>
    <s v="France"/>
    <m/>
    <s v="EU"/>
    <s v="Central"/>
    <s v="TEC-CO-10003523"/>
    <s v="Technology"/>
    <s v="Copiers"/>
    <s v="Brother Wireless Fax, High-Speed"/>
    <n v="1281.8340000000001"/>
    <n v="4"/>
    <n v="0.15"/>
    <n v="105.474"/>
    <n v="138.75"/>
    <x v="2"/>
  </r>
  <r>
    <n v="238"/>
    <s v="MX-2012-125234"/>
    <d v="2012-09-14T00:00:00"/>
    <d v="2012-09-19T00:00:00"/>
    <s v="Standard Class"/>
    <s v="LS-17245"/>
    <s v="Lynn Smith"/>
    <s v="Consumer"/>
    <s v="Tlalnepantla"/>
    <x v="204"/>
    <s v="Mexico"/>
    <m/>
    <s v="LATAM"/>
    <s v="North"/>
    <s v="OFF-AP-10004958"/>
    <s v="Office Supplies"/>
    <s v="Appliances"/>
    <s v="KitchenAid Stove, Black"/>
    <n v="2278.3200000000002"/>
    <n v="6"/>
    <n v="0"/>
    <n v="751.8"/>
    <n v="138.70599999999999"/>
    <x v="1"/>
  </r>
  <r>
    <n v="19813"/>
    <s v="ES-2012-1691714"/>
    <d v="2012-05-17T00:00:00"/>
    <d v="2012-05-21T00:00:00"/>
    <s v="Standard Class"/>
    <s v="BP-11230"/>
    <s v="Benjamin Patterson"/>
    <s v="Consumer"/>
    <s v="Barcelona"/>
    <x v="149"/>
    <s v="Spain"/>
    <m/>
    <s v="EU"/>
    <s v="South"/>
    <s v="FUR-BO-10001553"/>
    <s v="Furniture"/>
    <s v="Bookcases"/>
    <s v="Sauder Library with Doors, Traditional"/>
    <n v="1162.8900000000001"/>
    <n v="3"/>
    <n v="0"/>
    <n v="11.61"/>
    <n v="138.49"/>
    <x v="2"/>
  </r>
  <r>
    <n v="44836"/>
    <s v="SF-2014-5970"/>
    <d v="2014-02-20T00:00:00"/>
    <d v="2014-02-24T00:00:00"/>
    <s v="Standard Class"/>
    <s v="CD-1920"/>
    <s v="Carlos Daly"/>
    <s v="Consumer"/>
    <s v="Mabopane"/>
    <x v="120"/>
    <s v="South Africa"/>
    <m/>
    <s v="Africa"/>
    <s v="Africa"/>
    <s v="FUR-DAN-10002967"/>
    <s v="Furniture"/>
    <s v="Bookcases"/>
    <s v="Dania 3-Shelf Cabinet, Metal"/>
    <n v="1127.28"/>
    <n v="8"/>
    <n v="0"/>
    <n v="225.36"/>
    <n v="138.49"/>
    <x v="2"/>
  </r>
  <r>
    <n v="3828"/>
    <s v="MX-2014-148299"/>
    <d v="2014-11-28T00:00:00"/>
    <d v="2014-12-02T00:00:00"/>
    <s v="Standard Class"/>
    <s v="JJ-15445"/>
    <s v="Jennifer Jackson"/>
    <s v="Consumer"/>
    <s v="David"/>
    <x v="454"/>
    <s v="Panama"/>
    <m/>
    <s v="LATAM"/>
    <s v="Central"/>
    <s v="FUR-BO-10001596"/>
    <s v="Furniture"/>
    <s v="Bookcases"/>
    <s v="Dania Library with Doors, Mobile"/>
    <n v="1459.68"/>
    <n v="10"/>
    <n v="0.4"/>
    <n v="-535.32000000000005"/>
    <n v="138.48599999999999"/>
    <x v="1"/>
  </r>
  <r>
    <n v="8230"/>
    <s v="MX-2013-106271"/>
    <d v="2013-10-03T00:00:00"/>
    <d v="2013-10-04T00:00:00"/>
    <s v="First Class"/>
    <s v="KW-16435"/>
    <s v="Katrina Willman"/>
    <s v="Consumer"/>
    <s v="Chihuahua"/>
    <x v="22"/>
    <s v="Mexico"/>
    <m/>
    <s v="LATAM"/>
    <s v="North"/>
    <s v="TEC-AC-10001341"/>
    <s v="Technology"/>
    <s v="Accessories"/>
    <s v="Enermax Memory Card, USB"/>
    <n v="611.20000000000005"/>
    <n v="8"/>
    <n v="0"/>
    <n v="183.36"/>
    <n v="138.471"/>
    <x v="2"/>
  </r>
  <r>
    <n v="6515"/>
    <s v="MX-2014-169684"/>
    <d v="2014-09-22T00:00:00"/>
    <d v="2014-09-29T00:00:00"/>
    <s v="Standard Class"/>
    <s v="CS-12250"/>
    <s v="Chris Selesnick"/>
    <s v="Corporate"/>
    <s v="Managua"/>
    <x v="141"/>
    <s v="Nicaragua"/>
    <m/>
    <s v="LATAM"/>
    <s v="Central"/>
    <s v="OFF-ST-10004381"/>
    <s v="Office Supplies"/>
    <s v="Storage"/>
    <s v="Smead Lockers, Industrial"/>
    <n v="928.2"/>
    <n v="7"/>
    <n v="0"/>
    <n v="222.74"/>
    <n v="138.41399999999999"/>
    <x v="3"/>
  </r>
  <r>
    <n v="976"/>
    <s v="MX-2014-111122"/>
    <d v="2014-01-15T00:00:00"/>
    <d v="2014-01-15T00:00:00"/>
    <s v="Same Day"/>
    <s v="NP-18685"/>
    <s v="Nora Pelletier"/>
    <s v="Home Office"/>
    <s v="Irapuato"/>
    <x v="153"/>
    <s v="Mexico"/>
    <m/>
    <s v="LATAM"/>
    <s v="North"/>
    <s v="TEC-CO-10002201"/>
    <s v="Technology"/>
    <s v="Copiers"/>
    <s v="Sharp Ink, Color"/>
    <n v="334.92880000000002"/>
    <n v="4"/>
    <n v="2E-3"/>
    <n v="42.928800000000003"/>
    <n v="138.40100000000001"/>
    <x v="0"/>
  </r>
  <r>
    <n v="21533"/>
    <s v="ID-2013-50928"/>
    <d v="2013-06-15T00:00:00"/>
    <d v="2013-06-18T00:00:00"/>
    <s v="First Class"/>
    <s v="CV-12805"/>
    <s v="Cynthia Voltz"/>
    <s v="Corporate"/>
    <s v="Jakarta"/>
    <x v="106"/>
    <s v="Indonesia"/>
    <m/>
    <s v="APAC"/>
    <s v="Southeast Asia"/>
    <s v="TEC-CO-10003506"/>
    <s v="Technology"/>
    <s v="Copiers"/>
    <s v="HP Fax Machine, Laser"/>
    <n v="1115.7768000000001"/>
    <n v="4"/>
    <n v="7.0000000000000007E-2"/>
    <n v="311.89679999999998"/>
    <n v="138.36000000000001"/>
    <x v="2"/>
  </r>
  <r>
    <n v="16066"/>
    <s v="IT-2012-5303768"/>
    <d v="2012-01-23T00:00:00"/>
    <d v="2012-01-27T00:00:00"/>
    <s v="Standard Class"/>
    <s v="SC-20230"/>
    <s v="Scot Coram"/>
    <s v="Corporate"/>
    <s v="Dos Hermanas"/>
    <x v="49"/>
    <s v="Spain"/>
    <m/>
    <s v="EU"/>
    <s v="South"/>
    <s v="FUR-TA-10000323"/>
    <s v="Furniture"/>
    <s v="Tables"/>
    <s v="Lesro Round Table, Fully Assembled"/>
    <n v="1451.136"/>
    <n v="8"/>
    <n v="0.6"/>
    <n v="-362.78399999999999"/>
    <n v="138.34"/>
    <x v="1"/>
  </r>
  <r>
    <n v="23256"/>
    <s v="IN-2013-14192"/>
    <d v="2013-04-09T00:00:00"/>
    <d v="2013-04-13T00:00:00"/>
    <s v="Second Class"/>
    <s v="YS-21880"/>
    <s v="Yana Sorensen"/>
    <s v="Corporate"/>
    <s v="Wuhan"/>
    <x v="89"/>
    <s v="China"/>
    <m/>
    <s v="APAC"/>
    <s v="North Asia"/>
    <s v="FUR-CH-10002213"/>
    <s v="Furniture"/>
    <s v="Chairs"/>
    <s v="Hon Executive Leather Armchair, Black"/>
    <n v="1371.42"/>
    <n v="6"/>
    <n v="0.5"/>
    <n v="-1097.28"/>
    <n v="138.33000000000001"/>
    <x v="1"/>
  </r>
  <r>
    <n v="10411"/>
    <s v="ES-2011-1406120"/>
    <d v="2011-12-03T00:00:00"/>
    <d v="2011-12-03T00:00:00"/>
    <s v="Same Day"/>
    <s v="LR-17035"/>
    <s v="Lisa Ryan"/>
    <s v="Corporate"/>
    <s v="Hamburg"/>
    <x v="98"/>
    <s v="Germany"/>
    <m/>
    <s v="EU"/>
    <s v="Central"/>
    <s v="FUR-BO-10001165"/>
    <s v="Furniture"/>
    <s v="Bookcases"/>
    <s v="Bush Library with Doors, Mobile"/>
    <n v="990.46799999999996"/>
    <n v="3"/>
    <n v="0.1"/>
    <n v="242.02799999999999"/>
    <n v="138.31"/>
    <x v="1"/>
  </r>
  <r>
    <n v="30760"/>
    <s v="IN-2013-82260"/>
    <d v="2013-11-15T00:00:00"/>
    <d v="2013-11-18T00:00:00"/>
    <s v="Second Class"/>
    <s v="TC-21535"/>
    <s v="Tracy Collins"/>
    <s v="Home Office"/>
    <s v="Alice Springs"/>
    <x v="179"/>
    <s v="Australia"/>
    <m/>
    <s v="APAC"/>
    <s v="Oceania"/>
    <s v="TEC-PH-10002962"/>
    <s v="Technology"/>
    <s v="Phones"/>
    <s v="Motorola Smart Phone, Full Size"/>
    <n v="1287.96"/>
    <n v="2"/>
    <n v="0"/>
    <n v="489.42"/>
    <n v="138.24"/>
    <x v="2"/>
  </r>
  <r>
    <n v="44025"/>
    <s v="RS-2014-1460"/>
    <d v="2014-12-31T00:00:00"/>
    <d v="2015-01-02T00:00:00"/>
    <s v="Second Class"/>
    <s v="PB-9105"/>
    <s v="Peter Bühler"/>
    <s v="Consumer"/>
    <s v="Ufa"/>
    <x v="238"/>
    <s v="Russia"/>
    <m/>
    <s v="EMEA"/>
    <s v="EMEA"/>
    <s v="TEC-HEW-10004652"/>
    <s v="Technology"/>
    <s v="Copiers"/>
    <s v="Hewlett Personal Copier, Laser"/>
    <n v="865.62"/>
    <n v="6"/>
    <n v="0"/>
    <n v="51.84"/>
    <n v="138.18"/>
    <x v="2"/>
  </r>
  <r>
    <n v="2708"/>
    <s v="MX-2014-102246"/>
    <d v="2014-07-05T00:00:00"/>
    <d v="2014-07-10T00:00:00"/>
    <s v="Standard Class"/>
    <s v="SA-20830"/>
    <s v="Sue Ann Reed"/>
    <s v="Consumer"/>
    <s v="Villa Frontera"/>
    <x v="312"/>
    <s v="Mexico"/>
    <m/>
    <s v="LATAM"/>
    <s v="North"/>
    <s v="FUR-BO-10000624"/>
    <s v="Furniture"/>
    <s v="Bookcases"/>
    <s v="Safco Classic Bookcase, Metal"/>
    <n v="1166.96"/>
    <n v="5"/>
    <n v="0.2"/>
    <n v="-58.44"/>
    <n v="138.14400000000001"/>
    <x v="1"/>
  </r>
  <r>
    <n v="31674"/>
    <s v="US-2014-134481"/>
    <d v="2014-08-28T00:00:00"/>
    <d v="2014-09-02T00:00:00"/>
    <s v="Standard Class"/>
    <s v="AR-10405"/>
    <s v="Allen Rosenblatt"/>
    <s v="Corporate"/>
    <s v="Franklin"/>
    <x v="84"/>
    <s v="United States"/>
    <n v="2038"/>
    <s v="US"/>
    <s v="East"/>
    <s v="FUR-TA-10004915"/>
    <s v="Furniture"/>
    <s v="Tables"/>
    <s v="Office Impressions End Table, 20-1/2&quot;H x 24&quot;W x 20&quot;D"/>
    <n v="1488.424"/>
    <n v="7"/>
    <n v="0.3"/>
    <n v="-297.6848"/>
    <n v="138.1"/>
    <x v="1"/>
  </r>
  <r>
    <n v="25082"/>
    <s v="IN-2013-60224"/>
    <d v="2013-08-07T00:00:00"/>
    <d v="2013-08-10T00:00:00"/>
    <s v="First Class"/>
    <s v="LA-16780"/>
    <s v="Laura Armstrong"/>
    <s v="Corporate"/>
    <s v="Suzhou"/>
    <x v="48"/>
    <s v="China"/>
    <m/>
    <s v="APAC"/>
    <s v="North Asia"/>
    <s v="FUR-BO-10001461"/>
    <s v="Furniture"/>
    <s v="Bookcases"/>
    <s v="Safco Floating Shelf Set, Traditional"/>
    <n v="786.96"/>
    <n v="4"/>
    <n v="0"/>
    <n v="393.48"/>
    <n v="138.04"/>
    <x v="2"/>
  </r>
  <r>
    <n v="29111"/>
    <s v="IN-2013-78606"/>
    <d v="2013-11-29T00:00:00"/>
    <d v="2013-12-05T00:00:00"/>
    <s v="Standard Class"/>
    <s v="NK-18490"/>
    <s v="Neil Knudson"/>
    <s v="Home Office"/>
    <s v="Brisbane"/>
    <x v="2"/>
    <s v="Australia"/>
    <m/>
    <s v="APAC"/>
    <s v="Oceania"/>
    <s v="TEC-CO-10001626"/>
    <s v="Technology"/>
    <s v="Copiers"/>
    <s v="Brother Copy Machine, Color"/>
    <n v="1661.499"/>
    <n v="7"/>
    <n v="0.1"/>
    <n v="110.649"/>
    <n v="138.04"/>
    <x v="1"/>
  </r>
  <r>
    <n v="18615"/>
    <s v="ES-2014-2756281"/>
    <d v="2014-09-06T00:00:00"/>
    <d v="2014-09-10T00:00:00"/>
    <s v="Standard Class"/>
    <s v="MW-18220"/>
    <s v="Mitch Webber"/>
    <s v="Consumer"/>
    <s v="Hartlepool"/>
    <x v="31"/>
    <s v="United Kingdom"/>
    <m/>
    <s v="EU"/>
    <s v="North"/>
    <s v="TEC-MA-10004535"/>
    <s v="Technology"/>
    <s v="Machines"/>
    <s v="Konica Printer, White"/>
    <n v="798.75"/>
    <n v="3"/>
    <n v="0"/>
    <n v="239.58"/>
    <n v="138.03"/>
    <x v="2"/>
  </r>
  <r>
    <n v="37984"/>
    <s v="CA-2012-165162"/>
    <d v="2012-05-14T00:00:00"/>
    <d v="2012-05-21T00:00:00"/>
    <s v="Standard Class"/>
    <s v="HG-15025"/>
    <s v="Hunter Glantz"/>
    <s v="Consumer"/>
    <s v="Los Angeles"/>
    <x v="7"/>
    <s v="United States"/>
    <n v="90032"/>
    <s v="US"/>
    <s v="West"/>
    <s v="OFF-ST-10003470"/>
    <s v="Office Supplies"/>
    <s v="Storage"/>
    <s v="Tennsco Snap-Together Open Shelving Units, Starter Sets and Add-On Units"/>
    <n v="1117.92"/>
    <n v="4"/>
    <n v="0"/>
    <n v="55.896000000000001"/>
    <n v="137.93"/>
    <x v="3"/>
  </r>
  <r>
    <n v="2972"/>
    <s v="MX-2014-141229"/>
    <d v="2014-11-20T00:00:00"/>
    <d v="2014-11-21T00:00:00"/>
    <s v="First Class"/>
    <s v="HR-14770"/>
    <s v="Hallie Redmond"/>
    <s v="Home Office"/>
    <s v="Orizaba"/>
    <x v="360"/>
    <s v="Mexico"/>
    <m/>
    <s v="LATAM"/>
    <s v="North"/>
    <s v="FUR-CH-10004746"/>
    <s v="Furniture"/>
    <s v="Chairs"/>
    <s v="Office Star Executive Leather Armchair, Adjustable"/>
    <n v="744"/>
    <n v="3"/>
    <n v="0.2"/>
    <n v="269.7"/>
    <n v="137.904"/>
    <x v="2"/>
  </r>
  <r>
    <n v="20436"/>
    <s v="ID-2013-36242"/>
    <d v="2013-09-06T00:00:00"/>
    <d v="2013-09-08T00:00:00"/>
    <s v="Second Class"/>
    <s v="TS-21610"/>
    <s v="Troy Staebel"/>
    <s v="Consumer"/>
    <s v="Mackay"/>
    <x v="2"/>
    <s v="Australia"/>
    <m/>
    <s v="APAC"/>
    <s v="Oceania"/>
    <s v="FUR-BO-10004821"/>
    <s v="Furniture"/>
    <s v="Bookcases"/>
    <s v="Dania Corner Shelving, Traditional"/>
    <n v="659.178"/>
    <n v="6"/>
    <n v="0.1"/>
    <n v="-0.16200000000000001"/>
    <n v="137.9"/>
    <x v="2"/>
  </r>
  <r>
    <n v="34303"/>
    <s v="CA-2014-116519"/>
    <d v="2014-10-14T00:00:00"/>
    <d v="2014-10-16T00:00:00"/>
    <s v="First Class"/>
    <s v="CR-12730"/>
    <s v="Craig Reiter"/>
    <s v="Consumer"/>
    <s v="New York City"/>
    <x v="0"/>
    <s v="United States"/>
    <n v="10009"/>
    <s v="US"/>
    <s v="East"/>
    <s v="OFF-AP-10000828"/>
    <s v="Office Supplies"/>
    <s v="Appliances"/>
    <s v="Avanti 4.4 Cu. Ft. Refrigerator"/>
    <n v="904.9"/>
    <n v="5"/>
    <n v="0"/>
    <n v="253.37200000000001"/>
    <n v="137.82"/>
    <x v="2"/>
  </r>
  <r>
    <n v="8563"/>
    <s v="MX-2014-139591"/>
    <d v="2014-08-07T00:00:00"/>
    <d v="2014-08-12T00:00:00"/>
    <s v="Standard Class"/>
    <s v="AH-10465"/>
    <s v="Amy Hunt"/>
    <s v="Consumer"/>
    <s v="Morelia"/>
    <x v="100"/>
    <s v="Mexico"/>
    <m/>
    <s v="LATAM"/>
    <s v="North"/>
    <s v="TEC-CO-10001234"/>
    <s v="Technology"/>
    <s v="Copiers"/>
    <s v="Canon Fax Machine, Digital"/>
    <n v="1692.7676799999999"/>
    <n v="8"/>
    <n v="2E-3"/>
    <n v="166.20768000000001"/>
    <n v="137.684"/>
    <x v="1"/>
  </r>
  <r>
    <n v="1286"/>
    <s v="MX-2011-132605"/>
    <d v="2011-11-02T00:00:00"/>
    <d v="2011-11-04T00:00:00"/>
    <s v="Second Class"/>
    <s v="BT-11305"/>
    <s v="Beth Thompson"/>
    <s v="Home Office"/>
    <s v="Lázaro Cárdenas"/>
    <x v="100"/>
    <s v="Mexico"/>
    <m/>
    <s v="LATAM"/>
    <s v="North"/>
    <s v="TEC-PH-10003636"/>
    <s v="Technology"/>
    <s v="Phones"/>
    <s v="Samsung Speaker Phone, Cordless"/>
    <n v="336.24"/>
    <n v="4"/>
    <n v="0"/>
    <n v="73.92"/>
    <n v="137.667"/>
    <x v="0"/>
  </r>
  <r>
    <n v="48873"/>
    <s v="CG-2014-9530"/>
    <d v="2014-12-11T00:00:00"/>
    <d v="2014-12-11T00:00:00"/>
    <s v="Same Day"/>
    <s v="GT-4755"/>
    <s v="Guy Thornton"/>
    <s v="Consumer"/>
    <s v="Kinshasa"/>
    <x v="71"/>
    <s v="Democratic Republic of the Congo"/>
    <m/>
    <s v="Africa"/>
    <s v="Africa"/>
    <s v="OFF-CUI-10000140"/>
    <s v="Office Supplies"/>
    <s v="Appliances"/>
    <s v="Cuisinart Microwave, Silver"/>
    <n v="1116.8399999999999"/>
    <n v="4"/>
    <n v="0"/>
    <n v="0"/>
    <n v="137.65"/>
    <x v="2"/>
  </r>
  <r>
    <n v="36109"/>
    <s v="CA-2013-121370"/>
    <d v="2013-11-15T00:00:00"/>
    <d v="2013-11-20T00:00:00"/>
    <s v="Second Class"/>
    <s v="EB-14110"/>
    <s v="Eugene Barchas"/>
    <s v="Consumer"/>
    <s v="Philadelphia"/>
    <x v="64"/>
    <s v="United States"/>
    <n v="19134"/>
    <s v="US"/>
    <s v="East"/>
    <s v="TEC-CO-10004115"/>
    <s v="Technology"/>
    <s v="Copiers"/>
    <s v="Sharp AL-1530CS Digital Copier"/>
    <n v="1199.9760000000001"/>
    <n v="4"/>
    <n v="0.4"/>
    <n v="179.99639999999999"/>
    <n v="137.63999999999999"/>
    <x v="1"/>
  </r>
  <r>
    <n v="5956"/>
    <s v="MX-2012-132038"/>
    <d v="2012-06-21T00:00:00"/>
    <d v="2012-06-25T00:00:00"/>
    <s v="Standard Class"/>
    <s v="TC-21145"/>
    <s v="Theresa Coyne"/>
    <s v="Corporate"/>
    <s v="Mexico City"/>
    <x v="146"/>
    <s v="Mexico"/>
    <m/>
    <s v="LATAM"/>
    <s v="North"/>
    <s v="TEC-PH-10002815"/>
    <s v="Technology"/>
    <s v="Phones"/>
    <s v="Samsung Smart Phone, VoIP"/>
    <n v="1696.64"/>
    <n v="4"/>
    <n v="0"/>
    <n v="220.56"/>
    <n v="137.60400000000001"/>
    <x v="2"/>
  </r>
  <r>
    <n v="12100"/>
    <s v="ES-2011-2095931"/>
    <d v="2011-04-16T00:00:00"/>
    <d v="2011-04-21T00:00:00"/>
    <s v="Standard Class"/>
    <s v="TT-21460"/>
    <s v="Tonja Turnell"/>
    <s v="Home Office"/>
    <s v="Nancy"/>
    <x v="309"/>
    <s v="France"/>
    <m/>
    <s v="EU"/>
    <s v="Central"/>
    <s v="TEC-AC-10003577"/>
    <s v="Technology"/>
    <s v="Accessories"/>
    <s v="Memorex Router, USB"/>
    <n v="1232.0999999999999"/>
    <n v="5"/>
    <n v="0"/>
    <n v="98.55"/>
    <n v="137.53"/>
    <x v="2"/>
  </r>
  <r>
    <n v="25881"/>
    <s v="IN-2011-22396"/>
    <d v="2011-11-18T00:00:00"/>
    <d v="2011-11-19T00:00:00"/>
    <s v="First Class"/>
    <s v="TM-21490"/>
    <s v="Tony Molinari"/>
    <s v="Consumer"/>
    <s v="Surabaya"/>
    <x v="144"/>
    <s v="Indonesia"/>
    <m/>
    <s v="APAC"/>
    <s v="Southeast Asia"/>
    <s v="FUR-CH-10001664"/>
    <s v="Furniture"/>
    <s v="Chairs"/>
    <s v="Novimex Swivel Stool, Black"/>
    <n v="827.97329999999999"/>
    <n v="7"/>
    <n v="0.27"/>
    <n v="-56.756700000000002"/>
    <n v="137.51"/>
    <x v="0"/>
  </r>
  <r>
    <n v="26239"/>
    <s v="IN-2013-44992"/>
    <d v="2013-05-17T00:00:00"/>
    <d v="2013-05-19T00:00:00"/>
    <s v="Second Class"/>
    <s v="AF-10870"/>
    <s v="Art Ferguson"/>
    <s v="Consumer"/>
    <s v="Busan"/>
    <x v="455"/>
    <s v="South Korea"/>
    <m/>
    <s v="APAC"/>
    <s v="North Asia"/>
    <s v="TEC-CO-10000562"/>
    <s v="Technology"/>
    <s v="Copiers"/>
    <s v="HP Wireless Fax, Digital"/>
    <n v="539.77499999999998"/>
    <n v="3"/>
    <n v="0.5"/>
    <n v="-302.35500000000002"/>
    <n v="137.5"/>
    <x v="0"/>
  </r>
  <r>
    <n v="35750"/>
    <s v="CA-2013-147137"/>
    <d v="2013-07-05T00:00:00"/>
    <d v="2013-07-07T00:00:00"/>
    <s v="First Class"/>
    <s v="AA-10645"/>
    <s v="Anna Andreadi"/>
    <s v="Consumer"/>
    <s v="San Francisco"/>
    <x v="7"/>
    <s v="United States"/>
    <n v="94109"/>
    <s v="US"/>
    <s v="West"/>
    <s v="FUR-BO-10001811"/>
    <s v="Furniture"/>
    <s v="Bookcases"/>
    <s v="Atlantic Metals Mobile 5-Shelf Bookcases, Custom Colors"/>
    <n v="1279.165"/>
    <n v="5"/>
    <n v="0.15"/>
    <n v="225.73500000000001"/>
    <n v="137.44999999999999"/>
    <x v="2"/>
  </r>
  <r>
    <n v="20642"/>
    <s v="IN-2013-41667"/>
    <d v="2013-04-30T00:00:00"/>
    <d v="2013-05-04T00:00:00"/>
    <s v="Standard Class"/>
    <s v="AG-10300"/>
    <s v="Aleksandra Gannaway"/>
    <s v="Corporate"/>
    <s v="Shaoxing"/>
    <x v="128"/>
    <s v="China"/>
    <m/>
    <s v="APAC"/>
    <s v="North Asia"/>
    <s v="TEC-CO-10003496"/>
    <s v="Technology"/>
    <s v="Copiers"/>
    <s v="Brother Wireless Fax, Digital"/>
    <n v="756.9"/>
    <n v="2"/>
    <n v="0"/>
    <n v="370.86"/>
    <n v="137.43"/>
    <x v="2"/>
  </r>
  <r>
    <n v="35208"/>
    <s v="CA-2014-126788"/>
    <d v="2014-06-06T00:00:00"/>
    <d v="2014-06-07T00:00:00"/>
    <s v="First Class"/>
    <s v="AB-10105"/>
    <s v="Adrian Barton"/>
    <s v="Consumer"/>
    <s v="Pearland"/>
    <x v="29"/>
    <s v="United States"/>
    <n v="77581"/>
    <s v="US"/>
    <s v="Central"/>
    <s v="TEC-PH-10001619"/>
    <s v="Technology"/>
    <s v="Phones"/>
    <s v="LG G3"/>
    <n v="470.37599999999998"/>
    <n v="3"/>
    <n v="0.2"/>
    <n v="52.917299999999997"/>
    <n v="137.41"/>
    <x v="2"/>
  </r>
  <r>
    <n v="5925"/>
    <s v="MX-2012-128384"/>
    <d v="2012-09-18T00:00:00"/>
    <d v="2012-09-22T00:00:00"/>
    <s v="Standard Class"/>
    <s v="MF-18250"/>
    <s v="Monica Federle"/>
    <s v="Corporate"/>
    <s v="Holguín"/>
    <x v="456"/>
    <s v="Cuba"/>
    <m/>
    <s v="LATAM"/>
    <s v="Caribbean"/>
    <s v="TEC-CO-10003694"/>
    <s v="Technology"/>
    <s v="Copiers"/>
    <s v="Brother Wireless Fax, Color"/>
    <n v="1264.9649999999999"/>
    <n v="5"/>
    <n v="2E-3"/>
    <n v="73.465000000000003"/>
    <n v="137.399"/>
    <x v="2"/>
  </r>
  <r>
    <n v="25509"/>
    <s v="IN-2014-40764"/>
    <d v="2014-03-27T00:00:00"/>
    <d v="2014-04-02T00:00:00"/>
    <s v="Standard Class"/>
    <s v="RB-19435"/>
    <s v="Richard Bierner"/>
    <s v="Consumer"/>
    <s v="Korba"/>
    <x v="164"/>
    <s v="India"/>
    <m/>
    <s v="APAC"/>
    <s v="Central Asia"/>
    <s v="FUR-BO-10004648"/>
    <s v="Furniture"/>
    <s v="Bookcases"/>
    <s v="Sauder Library with Doors, Pine"/>
    <n v="2722.86"/>
    <n v="7"/>
    <n v="0"/>
    <n v="408.24"/>
    <n v="137.38"/>
    <x v="1"/>
  </r>
  <r>
    <n v="17110"/>
    <s v="ES-2013-3496655"/>
    <d v="2013-05-30T00:00:00"/>
    <d v="2013-06-04T00:00:00"/>
    <s v="Standard Class"/>
    <s v="JB-15400"/>
    <s v="Jennifer Braxton"/>
    <s v="Corporate"/>
    <s v="Viterbo"/>
    <x v="208"/>
    <s v="Italy"/>
    <m/>
    <s v="EU"/>
    <s v="South"/>
    <s v="TEC-CO-10004042"/>
    <s v="Technology"/>
    <s v="Copiers"/>
    <s v="Brother Wireless Fax, Laser"/>
    <n v="2272.86"/>
    <n v="6"/>
    <n v="0"/>
    <n v="840.78"/>
    <n v="137.15"/>
    <x v="1"/>
  </r>
  <r>
    <n v="47346"/>
    <s v="SA-2011-1980"/>
    <d v="2011-03-07T00:00:00"/>
    <d v="2011-03-11T00:00:00"/>
    <s v="Standard Class"/>
    <s v="MG-7695"/>
    <s v="Maureen Gnade"/>
    <s v="Consumer"/>
    <s v="Mecca"/>
    <x v="103"/>
    <s v="Saudi Arabia"/>
    <m/>
    <s v="EMEA"/>
    <s v="EMEA"/>
    <s v="TEC-LOG-10002018"/>
    <s v="Technology"/>
    <s v="Accessories"/>
    <s v="Logitech Memory Card, Erganomic"/>
    <n v="1011.9"/>
    <n v="10"/>
    <n v="0"/>
    <n v="20.100000000000001"/>
    <n v="137.13999999999999"/>
    <x v="2"/>
  </r>
  <r>
    <n v="38785"/>
    <s v="US-2012-134558"/>
    <d v="2012-12-19T00:00:00"/>
    <d v="2012-12-24T00:00:00"/>
    <s v="Second Class"/>
    <s v="PM-19135"/>
    <s v="Peter McVee"/>
    <s v="Home Office"/>
    <s v="Dover"/>
    <x v="268"/>
    <s v="United States"/>
    <n v="3820"/>
    <s v="US"/>
    <s v="East"/>
    <s v="FUR-TA-10003473"/>
    <s v="Furniture"/>
    <s v="Tables"/>
    <s v="Bretford Rectangular Conference Table Tops"/>
    <n v="1053.164"/>
    <n v="4"/>
    <n v="0.3"/>
    <n v="-105.3164"/>
    <n v="137.06"/>
    <x v="2"/>
  </r>
  <r>
    <n v="27114"/>
    <s v="IN-2012-75428"/>
    <d v="2012-08-29T00:00:00"/>
    <d v="2012-08-30T00:00:00"/>
    <s v="First Class"/>
    <s v="SN-20710"/>
    <s v="Steve Nguyen"/>
    <s v="Home Office"/>
    <s v="Gold Coast"/>
    <x v="2"/>
    <s v="Australia"/>
    <m/>
    <s v="APAC"/>
    <s v="Oceania"/>
    <s v="FUR-CH-10002213"/>
    <s v="Furniture"/>
    <s v="Chairs"/>
    <s v="Hon Executive Leather Armchair, Black"/>
    <n v="822.85199999999998"/>
    <n v="2"/>
    <n v="0.1"/>
    <n v="-4.8000000000000001E-2"/>
    <n v="137.04"/>
    <x v="2"/>
  </r>
  <r>
    <n v="18383"/>
    <s v="ES-2014-3915684"/>
    <d v="2014-06-03T00:00:00"/>
    <d v="2014-06-04T00:00:00"/>
    <s v="First Class"/>
    <s v="TG-21310"/>
    <s v="Toby Gnade"/>
    <s v="Consumer"/>
    <s v="Carcassonne"/>
    <x v="265"/>
    <s v="France"/>
    <m/>
    <s v="EU"/>
    <s v="Central"/>
    <s v="OFF-ST-10000624"/>
    <s v="Office Supplies"/>
    <s v="Storage"/>
    <s v="Eldon File Cart, Single Width"/>
    <n v="808.73099999999999"/>
    <n v="7"/>
    <n v="0.1"/>
    <n v="296.33100000000002"/>
    <n v="137.03"/>
    <x v="2"/>
  </r>
  <r>
    <n v="11007"/>
    <s v="ES-2014-3977309"/>
    <d v="2014-11-12T00:00:00"/>
    <d v="2014-11-16T00:00:00"/>
    <s v="Standard Class"/>
    <s v="DL-13315"/>
    <s v="Delfina Latchford"/>
    <s v="Consumer"/>
    <s v="Villach"/>
    <x v="457"/>
    <s v="Austria"/>
    <m/>
    <s v="EU"/>
    <s v="Central"/>
    <s v="TEC-CO-10001375"/>
    <s v="Technology"/>
    <s v="Copiers"/>
    <s v="Brother Copy Machine, Color"/>
    <n v="1846.11"/>
    <n v="7"/>
    <n v="0"/>
    <n v="793.8"/>
    <n v="136.99"/>
    <x v="1"/>
  </r>
  <r>
    <n v="4513"/>
    <s v="MX-2014-120978"/>
    <d v="2014-12-11T00:00:00"/>
    <d v="2014-12-13T00:00:00"/>
    <s v="First Class"/>
    <s v="TC-21535"/>
    <s v="Tracy Collins"/>
    <s v="Home Office"/>
    <s v="Tlaquepaque"/>
    <x v="226"/>
    <s v="Mexico"/>
    <m/>
    <s v="LATAM"/>
    <s v="North"/>
    <s v="FUR-CH-10003982"/>
    <s v="Furniture"/>
    <s v="Chairs"/>
    <s v="Harbour Creations Swivel Stool, Adjustable"/>
    <n v="584.35199999999998"/>
    <n v="6"/>
    <n v="0.2"/>
    <n v="160.63200000000001"/>
    <n v="136.94300000000001"/>
    <x v="0"/>
  </r>
  <r>
    <n v="12030"/>
    <s v="ES-2014-3555631"/>
    <d v="2014-09-17T00:00:00"/>
    <d v="2014-09-19T00:00:00"/>
    <s v="First Class"/>
    <s v="HA-14905"/>
    <s v="Helen Abelman"/>
    <s v="Consumer"/>
    <s v="Altamura"/>
    <x v="190"/>
    <s v="Italy"/>
    <m/>
    <s v="EU"/>
    <s v="South"/>
    <s v="TEC-AC-10002348"/>
    <s v="Technology"/>
    <s v="Accessories"/>
    <s v="Enermax Memory Card, USB"/>
    <n v="802.2"/>
    <n v="7"/>
    <n v="0"/>
    <n v="120.33"/>
    <n v="136.93"/>
    <x v="0"/>
  </r>
  <r>
    <n v="5986"/>
    <s v="MX-2013-167696"/>
    <d v="2013-09-16T00:00:00"/>
    <d v="2013-09-21T00:00:00"/>
    <s v="Standard Class"/>
    <s v="MZ-17335"/>
    <s v="Maria Zettner"/>
    <s v="Home Office"/>
    <s v="Quito"/>
    <x v="85"/>
    <s v="Ecuador"/>
    <m/>
    <s v="LATAM"/>
    <s v="South"/>
    <s v="FUR-TA-10002519"/>
    <s v="Furniture"/>
    <s v="Tables"/>
    <s v="Lesro Conference Table, with Bottom Storage"/>
    <n v="2286.88"/>
    <n v="5"/>
    <n v="0.2"/>
    <n v="228.68"/>
    <n v="136.90799999999999"/>
    <x v="1"/>
  </r>
  <r>
    <n v="23179"/>
    <s v="ID-2014-68099"/>
    <d v="2014-02-04T00:00:00"/>
    <d v="2014-02-07T00:00:00"/>
    <s v="First Class"/>
    <s v="MF-18250"/>
    <s v="Monica Federle"/>
    <s v="Corporate"/>
    <s v="Manila"/>
    <x v="69"/>
    <s v="Philippines"/>
    <m/>
    <s v="APAC"/>
    <s v="Southeast Asia"/>
    <s v="TEC-PH-10003794"/>
    <s v="Technology"/>
    <s v="Phones"/>
    <s v="Nokia Smart Phone, Full Size"/>
    <n v="956.02499999999998"/>
    <n v="2"/>
    <n v="0.25"/>
    <n v="-153.01499999999999"/>
    <n v="136.9"/>
    <x v="1"/>
  </r>
  <r>
    <n v="3544"/>
    <s v="MX-2014-153997"/>
    <d v="2014-10-13T00:00:00"/>
    <d v="2014-10-17T00:00:00"/>
    <s v="Standard Class"/>
    <s v="AJ-10945"/>
    <s v="Ashley Jarboe"/>
    <s v="Consumer"/>
    <s v="Reynosa"/>
    <x v="341"/>
    <s v="Mexico"/>
    <m/>
    <s v="LATAM"/>
    <s v="North"/>
    <s v="OFF-AP-10000407"/>
    <s v="Office Supplies"/>
    <s v="Appliances"/>
    <s v="KitchenAid Refrigerator, Silver"/>
    <n v="1762.3"/>
    <n v="5"/>
    <n v="0"/>
    <n v="475.8"/>
    <n v="136.84700000000001"/>
    <x v="1"/>
  </r>
  <r>
    <n v="29114"/>
    <s v="IN-2011-28906"/>
    <d v="2011-08-15T00:00:00"/>
    <d v="2011-08-17T00:00:00"/>
    <s v="First Class"/>
    <s v="KH-16690"/>
    <s v="Kristen Hastings"/>
    <s v="Corporate"/>
    <s v="Perth"/>
    <x v="44"/>
    <s v="Australia"/>
    <m/>
    <s v="APAC"/>
    <s v="Oceania"/>
    <s v="FUR-CH-10000430"/>
    <s v="Furniture"/>
    <s v="Chairs"/>
    <s v="SAFCO Swivel Stool, Red"/>
    <n v="453.43799999999999"/>
    <n v="3"/>
    <n v="0.1"/>
    <n v="146.08799999999999"/>
    <n v="136.79"/>
    <x v="2"/>
  </r>
  <r>
    <n v="38829"/>
    <s v="CA-2013-107146"/>
    <d v="2013-06-18T00:00:00"/>
    <d v="2013-06-20T00:00:00"/>
    <s v="First Class"/>
    <s v="LC-16885"/>
    <s v="Lena Creighton"/>
    <s v="Consumer"/>
    <s v="Longmont"/>
    <x v="293"/>
    <s v="United States"/>
    <n v="80501"/>
    <s v="US"/>
    <s v="West"/>
    <s v="FUR-CH-10004853"/>
    <s v="Furniture"/>
    <s v="Chairs"/>
    <s v="Global Manager's Adjustable Task Chair, Storm"/>
    <n v="483.13600000000002"/>
    <n v="4"/>
    <n v="0.2"/>
    <n v="54.352800000000002"/>
    <n v="136.72"/>
    <x v="2"/>
  </r>
  <r>
    <n v="20693"/>
    <s v="IN-2012-67084"/>
    <d v="2012-06-25T00:00:00"/>
    <d v="2012-06-25T00:00:00"/>
    <s v="Same Day"/>
    <s v="MV-18190"/>
    <s v="Mike Vittorini"/>
    <s v="Consumer"/>
    <s v="Ezhou"/>
    <x v="89"/>
    <s v="China"/>
    <m/>
    <s v="APAC"/>
    <s v="North Asia"/>
    <s v="TEC-AC-10000420"/>
    <s v="Technology"/>
    <s v="Accessories"/>
    <s v="Belkin Router, USB"/>
    <n v="1035.8399999999999"/>
    <n v="4"/>
    <n v="0"/>
    <n v="455.76"/>
    <n v="136.63999999999999"/>
    <x v="2"/>
  </r>
  <r>
    <n v="3615"/>
    <s v="MX-2013-166926"/>
    <d v="2013-01-04T00:00:00"/>
    <d v="2013-01-08T00:00:00"/>
    <s v="Standard Class"/>
    <s v="MM-17260"/>
    <s v="Magdelene Morse"/>
    <s v="Consumer"/>
    <s v="Escuintla"/>
    <x v="458"/>
    <s v="Guatemala"/>
    <m/>
    <s v="LATAM"/>
    <s v="Central"/>
    <s v="FUR-CH-10000891"/>
    <s v="Furniture"/>
    <s v="Chairs"/>
    <s v="Harbour Creations Executive Leather Armchair, Black"/>
    <n v="2841.66"/>
    <n v="9"/>
    <n v="0"/>
    <n v="710.28"/>
    <n v="136.62"/>
    <x v="1"/>
  </r>
  <r>
    <n v="20955"/>
    <s v="IN-2012-21206"/>
    <d v="2012-02-06T00:00:00"/>
    <d v="2012-02-11T00:00:00"/>
    <s v="Standard Class"/>
    <s v="SC-20800"/>
    <s v="Stuart Calhoun"/>
    <s v="Consumer"/>
    <s v="Bhilai"/>
    <x v="164"/>
    <s v="India"/>
    <m/>
    <s v="APAC"/>
    <s v="Central Asia"/>
    <s v="FUR-BO-10004679"/>
    <s v="Furniture"/>
    <s v="Bookcases"/>
    <s v="Safco Library with Doors, Pine"/>
    <n v="2737.98"/>
    <n v="7"/>
    <n v="0"/>
    <n v="301.14"/>
    <n v="136.46"/>
    <x v="2"/>
  </r>
  <r>
    <n v="41190"/>
    <s v="US-2013-115441"/>
    <d v="2013-07-26T00:00:00"/>
    <d v="2013-07-29T00:00:00"/>
    <s v="Second Class"/>
    <s v="SH-19975"/>
    <s v="Sally Hughsby"/>
    <s v="Corporate"/>
    <s v="Milwaukee"/>
    <x v="90"/>
    <s v="United States"/>
    <n v="53209"/>
    <s v="US"/>
    <s v="Central"/>
    <s v="FUR-CH-10004626"/>
    <s v="Furniture"/>
    <s v="Chairs"/>
    <s v="Office Star Flex Back Scooter Chair with Aluminum Finish Frame"/>
    <n v="403.56"/>
    <n v="4"/>
    <n v="0"/>
    <n v="96.854399999999998"/>
    <n v="136.46"/>
    <x v="0"/>
  </r>
  <r>
    <n v="22906"/>
    <s v="IN-2013-76835"/>
    <d v="2013-08-12T00:00:00"/>
    <d v="2013-08-16T00:00:00"/>
    <s v="Standard Class"/>
    <s v="RA-19285"/>
    <s v="Ralph Arnett"/>
    <s v="Consumer"/>
    <s v="Mangalore"/>
    <x v="197"/>
    <s v="India"/>
    <m/>
    <s v="APAC"/>
    <s v="Central Asia"/>
    <s v="TEC-CO-10004170"/>
    <s v="Technology"/>
    <s v="Copiers"/>
    <s v="HP Wireless Fax, High-Speed"/>
    <n v="1075.23"/>
    <n v="3"/>
    <n v="0"/>
    <n v="344.07"/>
    <n v="136.44999999999999"/>
    <x v="2"/>
  </r>
  <r>
    <n v="23406"/>
    <s v="IN-2014-75267"/>
    <d v="2014-11-18T00:00:00"/>
    <d v="2014-11-20T00:00:00"/>
    <s v="Second Class"/>
    <s v="RB-19465"/>
    <s v="Rick Bensley"/>
    <s v="Home Office"/>
    <s v="Agra"/>
    <x v="148"/>
    <s v="India"/>
    <m/>
    <s v="APAC"/>
    <s v="Central Asia"/>
    <s v="TEC-AC-10002172"/>
    <s v="Technology"/>
    <s v="Accessories"/>
    <s v="Memorex Keyboard, Programmable"/>
    <n v="655.56"/>
    <n v="9"/>
    <n v="0"/>
    <n v="91.53"/>
    <n v="136.4"/>
    <x v="2"/>
  </r>
  <r>
    <n v="27583"/>
    <s v="ID-2011-73202"/>
    <d v="2011-06-06T00:00:00"/>
    <d v="2011-06-10T00:00:00"/>
    <s v="Standard Class"/>
    <s v="CM-12190"/>
    <s v="Charlotte Melton"/>
    <s v="Consumer"/>
    <s v="Gujranwala"/>
    <x v="182"/>
    <s v="Pakistan"/>
    <m/>
    <s v="APAC"/>
    <s v="Central Asia"/>
    <s v="TEC-CO-10002108"/>
    <s v="Technology"/>
    <s v="Copiers"/>
    <s v="Brother Personal Copier, Color"/>
    <n v="938.14499999999998"/>
    <n v="13"/>
    <n v="0.5"/>
    <n v="-0.19500000000000001"/>
    <n v="136.38"/>
    <x v="2"/>
  </r>
  <r>
    <n v="13407"/>
    <s v="IT-2014-5137649"/>
    <d v="2014-11-22T00:00:00"/>
    <d v="2014-11-27T00:00:00"/>
    <s v="Second Class"/>
    <s v="DR-12940"/>
    <s v="Daniel Raglin"/>
    <s v="Home Office"/>
    <s v="Jena"/>
    <x v="201"/>
    <s v="Germany"/>
    <m/>
    <s v="EU"/>
    <s v="Central"/>
    <s v="OFF-AP-10004201"/>
    <s v="Office Supplies"/>
    <s v="Appliances"/>
    <s v="Breville Refrigerator, White"/>
    <n v="1397.1690000000001"/>
    <n v="3"/>
    <n v="0.1"/>
    <n v="155.16900000000001"/>
    <n v="136.35"/>
    <x v="1"/>
  </r>
  <r>
    <n v="11881"/>
    <s v="ES-2013-5002794"/>
    <d v="2013-05-06T00:00:00"/>
    <d v="2013-05-11T00:00:00"/>
    <s v="Second Class"/>
    <s v="SC-20095"/>
    <s v="Sanjit Chand"/>
    <s v="Consumer"/>
    <s v="Oxford"/>
    <x v="31"/>
    <s v="United Kingdom"/>
    <m/>
    <s v="EU"/>
    <s v="North"/>
    <s v="FUR-TA-10003786"/>
    <s v="Furniture"/>
    <s v="Tables"/>
    <s v="Hon Training Table, Fully Assembled"/>
    <n v="668.34"/>
    <n v="2"/>
    <n v="0"/>
    <n v="267.3"/>
    <n v="136.32"/>
    <x v="2"/>
  </r>
  <r>
    <n v="22041"/>
    <s v="IN-2014-44012"/>
    <d v="2014-09-25T00:00:00"/>
    <d v="2014-09-27T00:00:00"/>
    <s v="Second Class"/>
    <s v="PS-19045"/>
    <s v="Penelope Sewall"/>
    <s v="Home Office"/>
    <s v="Anantapur"/>
    <x v="252"/>
    <s v="India"/>
    <m/>
    <s v="APAC"/>
    <s v="Central Asia"/>
    <s v="OFF-ST-10000103"/>
    <s v="Office Supplies"/>
    <s v="Storage"/>
    <s v="Smead Lockers, Industrial"/>
    <n v="596.70000000000005"/>
    <n v="3"/>
    <n v="0"/>
    <n v="83.52"/>
    <n v="136.27000000000001"/>
    <x v="0"/>
  </r>
  <r>
    <n v="33586"/>
    <s v="CA-2014-115154"/>
    <d v="2014-01-09T00:00:00"/>
    <d v="2014-01-12T00:00:00"/>
    <s v="First Class"/>
    <s v="RS-19420"/>
    <s v="Ricardo Sperren"/>
    <s v="Corporate"/>
    <s v="Seattle"/>
    <x v="42"/>
    <s v="United States"/>
    <n v="98115"/>
    <s v="US"/>
    <s v="West"/>
    <s v="FUR-TA-10001950"/>
    <s v="Furniture"/>
    <s v="Tables"/>
    <s v="Balt Solid Wood Round Tables"/>
    <n v="892.98"/>
    <n v="2"/>
    <n v="0"/>
    <n v="80.368200000000002"/>
    <n v="136.24"/>
    <x v="1"/>
  </r>
  <r>
    <n v="36856"/>
    <s v="US-2012-114741"/>
    <d v="2012-12-06T00:00:00"/>
    <d v="2012-12-10T00:00:00"/>
    <s v="Standard Class"/>
    <s v="IL-15100"/>
    <s v="Ivan Liston"/>
    <s v="Consumer"/>
    <s v="North Las Vegas"/>
    <x v="67"/>
    <s v="United States"/>
    <n v="89031"/>
    <s v="US"/>
    <s v="West"/>
    <s v="OFF-ST-10000078"/>
    <s v="Office Supplies"/>
    <s v="Storage"/>
    <s v="Tennsco 6- and 18-Compartment Lockers"/>
    <n v="1325.85"/>
    <n v="5"/>
    <n v="0"/>
    <n v="238.65299999999999"/>
    <n v="136.24"/>
    <x v="2"/>
  </r>
  <r>
    <n v="38716"/>
    <s v="US-2013-114013"/>
    <d v="2013-03-14T00:00:00"/>
    <d v="2013-03-16T00:00:00"/>
    <s v="Second Class"/>
    <s v="SC-20770"/>
    <s v="Stewart Carmichael"/>
    <s v="Corporate"/>
    <s v="Philadelphia"/>
    <x v="64"/>
    <s v="United States"/>
    <n v="19134"/>
    <s v="US"/>
    <s v="East"/>
    <s v="OFF-ST-10002574"/>
    <s v="Office Supplies"/>
    <s v="Storage"/>
    <s v="SAFCO Commercial Wire Shelving, Black"/>
    <n v="552.55999999999995"/>
    <n v="5"/>
    <n v="0.2"/>
    <n v="-138.13999999999999"/>
    <n v="136.12"/>
    <x v="0"/>
  </r>
  <r>
    <n v="43613"/>
    <s v="IR-2011-6700"/>
    <d v="2011-02-24T00:00:00"/>
    <d v="2011-02-25T00:00:00"/>
    <s v="First Class"/>
    <s v="TS-11430"/>
    <s v="Tom Stivers"/>
    <s v="Corporate"/>
    <s v="Qom"/>
    <x v="459"/>
    <s v="Iran"/>
    <m/>
    <s v="EMEA"/>
    <s v="EMEA"/>
    <s v="TEC-CIS-10001717"/>
    <s v="Technology"/>
    <s v="Phones"/>
    <s v="Cisco Smart Phone, with Caller ID"/>
    <n v="654.24"/>
    <n v="1"/>
    <n v="0"/>
    <n v="287.85000000000002"/>
    <n v="136.02000000000001"/>
    <x v="1"/>
  </r>
  <r>
    <n v="28789"/>
    <s v="IN-2014-45573"/>
    <d v="2014-09-18T00:00:00"/>
    <d v="2014-09-22T00:00:00"/>
    <s v="Standard Class"/>
    <s v="LM-17065"/>
    <s v="Liz MacKendrick"/>
    <s v="Consumer"/>
    <s v="Jiaozuo"/>
    <x v="138"/>
    <s v="China"/>
    <m/>
    <s v="APAC"/>
    <s v="North Asia"/>
    <s v="TEC-CO-10000663"/>
    <s v="Technology"/>
    <s v="Copiers"/>
    <s v="HP Fax Machine, High-Speed"/>
    <n v="2086.98"/>
    <n v="7"/>
    <n v="0"/>
    <n v="145.94999999999999"/>
    <n v="135.99"/>
    <x v="1"/>
  </r>
  <r>
    <n v="21398"/>
    <s v="ID-2013-69247"/>
    <d v="2013-11-07T00:00:00"/>
    <d v="2013-11-10T00:00:00"/>
    <s v="Second Class"/>
    <s v="KH-16360"/>
    <s v="Katherine Hughes"/>
    <s v="Consumer"/>
    <s v="Albany"/>
    <x v="44"/>
    <s v="Australia"/>
    <m/>
    <s v="APAC"/>
    <s v="Oceania"/>
    <s v="FUR-BO-10000699"/>
    <s v="Furniture"/>
    <s v="Bookcases"/>
    <s v="Sauder 3-Shelf Cabinet, Traditional"/>
    <n v="900.072"/>
    <n v="6"/>
    <n v="0.1"/>
    <n v="9.9719999999999995"/>
    <n v="135.97"/>
    <x v="2"/>
  </r>
  <r>
    <n v="24911"/>
    <s v="IN-2011-15256"/>
    <d v="2011-11-11T00:00:00"/>
    <d v="2011-11-15T00:00:00"/>
    <s v="Standard Class"/>
    <s v="DP-13000"/>
    <s v="Darren Powers"/>
    <s v="Consumer"/>
    <s v="Kuala Lumpur"/>
    <x v="125"/>
    <s v="Malaysia"/>
    <m/>
    <s v="APAC"/>
    <s v="Southeast Asia"/>
    <s v="TEC-CO-10001787"/>
    <s v="Technology"/>
    <s v="Copiers"/>
    <s v="HP Fax and Copier, Laser"/>
    <n v="1383.12"/>
    <n v="8"/>
    <n v="0"/>
    <n v="331.92"/>
    <n v="135.88999999999999"/>
    <x v="2"/>
  </r>
  <r>
    <n v="16359"/>
    <s v="ES-2014-4262012"/>
    <d v="2014-08-30T00:00:00"/>
    <d v="2014-09-01T00:00:00"/>
    <s v="Second Class"/>
    <s v="MC-18100"/>
    <s v="Mick Crebagga"/>
    <s v="Consumer"/>
    <s v="Elx"/>
    <x v="112"/>
    <s v="Spain"/>
    <m/>
    <s v="EU"/>
    <s v="South"/>
    <s v="FUR-BO-10000847"/>
    <s v="Furniture"/>
    <s v="Bookcases"/>
    <s v="Dania Stackable Bookrack, Mobile"/>
    <n v="729.54"/>
    <n v="6"/>
    <n v="0"/>
    <n v="320.94"/>
    <n v="135.88"/>
    <x v="2"/>
  </r>
  <r>
    <n v="32813"/>
    <s v="CA-2014-148446"/>
    <d v="2014-12-11T00:00:00"/>
    <d v="2014-12-15T00:00:00"/>
    <s v="Second Class"/>
    <s v="MC-17845"/>
    <s v="Michael Chen"/>
    <s v="Consumer"/>
    <s v="North Las Vegas"/>
    <x v="67"/>
    <s v="United States"/>
    <n v="89031"/>
    <s v="US"/>
    <s v="West"/>
    <s v="FUR-TA-10004256"/>
    <s v="Furniture"/>
    <s v="Tables"/>
    <s v="Bretford “Just In Time” Height-Adjustable Multi-Task Work Tables"/>
    <n v="1669.6"/>
    <n v="4"/>
    <n v="0"/>
    <n v="116.872"/>
    <n v="135.86000000000001"/>
    <x v="2"/>
  </r>
  <r>
    <n v="13523"/>
    <s v="IT-2013-5081262"/>
    <d v="2013-07-20T00:00:00"/>
    <d v="2013-07-24T00:00:00"/>
    <s v="Standard Class"/>
    <s v="EH-13945"/>
    <s v="Eric Hoffmann"/>
    <s v="Consumer"/>
    <s v="Portsmouth"/>
    <x v="31"/>
    <s v="United Kingdom"/>
    <m/>
    <s v="EU"/>
    <s v="North"/>
    <s v="TEC-CO-10002857"/>
    <s v="Technology"/>
    <s v="Copiers"/>
    <s v="Sharp Fax and Copier, Color"/>
    <n v="1190.28"/>
    <n v="7"/>
    <n v="0"/>
    <n v="583.16999999999996"/>
    <n v="135.82"/>
    <x v="1"/>
  </r>
  <r>
    <n v="17113"/>
    <s v="ES-2013-3496655"/>
    <d v="2013-05-30T00:00:00"/>
    <d v="2013-06-04T00:00:00"/>
    <s v="Standard Class"/>
    <s v="JB-15400"/>
    <s v="Jennifer Braxton"/>
    <s v="Corporate"/>
    <s v="Viterbo"/>
    <x v="208"/>
    <s v="Italy"/>
    <m/>
    <s v="EU"/>
    <s v="South"/>
    <s v="OFF-AP-10004464"/>
    <s v="Office Supplies"/>
    <s v="Appliances"/>
    <s v="Cuisinart Stove, White"/>
    <n v="1609.29"/>
    <n v="3"/>
    <n v="0"/>
    <n v="273.51"/>
    <n v="135.63999999999999"/>
    <x v="1"/>
  </r>
  <r>
    <n v="11262"/>
    <s v="ES-2014-3250343"/>
    <d v="2014-05-22T00:00:00"/>
    <d v="2014-05-23T00:00:00"/>
    <s v="First Class"/>
    <s v="EH-14185"/>
    <s v="Evan Henry"/>
    <s v="Consumer"/>
    <s v="Hildesheim"/>
    <x v="47"/>
    <s v="Germany"/>
    <m/>
    <s v="EU"/>
    <s v="Central"/>
    <s v="OFF-ST-10004377"/>
    <s v="Office Supplies"/>
    <s v="Storage"/>
    <s v="Rogers File Cart, Single Width"/>
    <n v="892.26900000000001"/>
    <n v="7"/>
    <n v="0.1"/>
    <n v="158.529"/>
    <n v="135.6"/>
    <x v="2"/>
  </r>
  <r>
    <n v="39401"/>
    <s v="CA-2012-149846"/>
    <d v="2012-05-22T00:00:00"/>
    <d v="2012-05-26T00:00:00"/>
    <s v="Standard Class"/>
    <s v="SB-20185"/>
    <s v="Sarah Brown"/>
    <s v="Consumer"/>
    <s v="Los Angeles"/>
    <x v="7"/>
    <s v="United States"/>
    <n v="90045"/>
    <s v="US"/>
    <s v="West"/>
    <s v="TEC-PH-10003645"/>
    <s v="Technology"/>
    <s v="Phones"/>
    <s v="Aastra 57i VoIP phone"/>
    <n v="775.72799999999995"/>
    <n v="6"/>
    <n v="0.2"/>
    <n v="58.179600000000001"/>
    <n v="135.52000000000001"/>
    <x v="2"/>
  </r>
  <r>
    <n v="24509"/>
    <s v="IN-2011-46070"/>
    <d v="2011-03-21T00:00:00"/>
    <d v="2011-03-25T00:00:00"/>
    <s v="Standard Class"/>
    <s v="DJ-13420"/>
    <s v="Denny Joy"/>
    <s v="Corporate"/>
    <s v="Ho Chi Minh City"/>
    <x v="150"/>
    <s v="Vietnam"/>
    <m/>
    <s v="APAC"/>
    <s v="Southeast Asia"/>
    <s v="OFF-AP-10001503"/>
    <s v="Office Supplies"/>
    <s v="Appliances"/>
    <s v="KitchenAid Microwave, Black"/>
    <n v="2313.8325"/>
    <n v="9"/>
    <n v="0.17"/>
    <n v="836.12249999999995"/>
    <n v="135.5"/>
    <x v="1"/>
  </r>
  <r>
    <n v="43519"/>
    <s v="ZA-2012-8660"/>
    <d v="2012-09-07T00:00:00"/>
    <d v="2012-09-09T00:00:00"/>
    <s v="Second Class"/>
    <s v="DJ-3510"/>
    <s v="Don Jones"/>
    <s v="Corporate"/>
    <s v="Lusaka"/>
    <x v="450"/>
    <s v="Zambia"/>
    <m/>
    <s v="Africa"/>
    <s v="Africa"/>
    <s v="TEC-NOK-10004339"/>
    <s v="Technology"/>
    <s v="Phones"/>
    <s v="Nokia Smart Phone, Cordless"/>
    <n v="1272.3"/>
    <n v="2"/>
    <n v="0"/>
    <n v="407.1"/>
    <n v="135.43"/>
    <x v="1"/>
  </r>
  <r>
    <n v="8133"/>
    <s v="MX-2012-112144"/>
    <d v="2012-05-25T00:00:00"/>
    <d v="2012-05-27T00:00:00"/>
    <s v="Second Class"/>
    <s v="DS-13180"/>
    <s v="David Smith"/>
    <s v="Corporate"/>
    <s v="Managua"/>
    <x v="141"/>
    <s v="Nicaragua"/>
    <m/>
    <s v="LATAM"/>
    <s v="Central"/>
    <s v="OFF-AP-10000179"/>
    <s v="Office Supplies"/>
    <s v="Appliances"/>
    <s v="Breville Refrigerator, Red"/>
    <n v="1731.1"/>
    <n v="5"/>
    <n v="0"/>
    <n v="17.3"/>
    <n v="135.404"/>
    <x v="2"/>
  </r>
  <r>
    <n v="4078"/>
    <s v="MX-2011-127096"/>
    <d v="2011-09-23T00:00:00"/>
    <d v="2011-09-27T00:00:00"/>
    <s v="Standard Class"/>
    <s v="PW-19030"/>
    <s v="Pauline Webber"/>
    <s v="Corporate"/>
    <s v="Orizaba"/>
    <x v="360"/>
    <s v="Mexico"/>
    <m/>
    <s v="LATAM"/>
    <s v="North"/>
    <s v="FUR-BO-10003320"/>
    <s v="Furniture"/>
    <s v="Bookcases"/>
    <s v="Dania Classic Bookcase, Metal"/>
    <n v="1093.92"/>
    <n v="5"/>
    <n v="0.2"/>
    <n v="123.02"/>
    <n v="135.304"/>
    <x v="2"/>
  </r>
  <r>
    <n v="16299"/>
    <s v="ES-2014-5979556"/>
    <d v="2014-06-26T00:00:00"/>
    <d v="2014-07-02T00:00:00"/>
    <s v="Standard Class"/>
    <s v="HM-14860"/>
    <s v="Harry Marie"/>
    <s v="Corporate"/>
    <s v="Sunderland"/>
    <x v="31"/>
    <s v="United Kingdom"/>
    <m/>
    <s v="EU"/>
    <s v="North"/>
    <s v="TEC-AC-10003666"/>
    <s v="Technology"/>
    <s v="Accessories"/>
    <s v="Memorex Router, Bluetooth"/>
    <n v="3200.73"/>
    <n v="13"/>
    <n v="0"/>
    <n v="1216.02"/>
    <n v="135.25"/>
    <x v="1"/>
  </r>
  <r>
    <n v="49174"/>
    <s v="EG-2014-3640"/>
    <d v="2014-10-06T00:00:00"/>
    <d v="2014-10-08T00:00:00"/>
    <s v="Second Class"/>
    <s v="RD-9660"/>
    <s v="Robert Dilbeck"/>
    <s v="Home Office"/>
    <s v="Al Mahallah al Kubra"/>
    <x v="460"/>
    <s v="Egypt"/>
    <m/>
    <s v="Africa"/>
    <s v="Africa"/>
    <s v="TEC-SHA-10001231"/>
    <s v="Technology"/>
    <s v="Copiers"/>
    <s v="Sharp Wireless Fax, Color"/>
    <n v="714.72"/>
    <n v="2"/>
    <n v="0"/>
    <n v="235.8"/>
    <n v="135.22999999999999"/>
    <x v="2"/>
  </r>
  <r>
    <n v="8884"/>
    <s v="US-2011-108259"/>
    <d v="2011-09-12T00:00:00"/>
    <d v="2011-09-16T00:00:00"/>
    <s v="Standard Class"/>
    <s v="SC-20050"/>
    <s v="Sample Company A"/>
    <s v="Home Office"/>
    <s v="La Plata"/>
    <x v="461"/>
    <s v="Argentina"/>
    <m/>
    <s v="LATAM"/>
    <s v="South"/>
    <s v="FUR-BO-10000038"/>
    <s v="Furniture"/>
    <s v="Bookcases"/>
    <s v="Bush Library with Doors, Pine"/>
    <n v="731.34"/>
    <n v="5"/>
    <n v="0.4"/>
    <n v="-463.26"/>
    <n v="135.20599999999999"/>
    <x v="2"/>
  </r>
  <r>
    <n v="28254"/>
    <s v="IN-2012-59391"/>
    <d v="2012-06-20T00:00:00"/>
    <d v="2012-06-22T00:00:00"/>
    <s v="Second Class"/>
    <s v="ES-14020"/>
    <s v="Erica Smith"/>
    <s v="Consumer"/>
    <s v="Ninghai"/>
    <x v="36"/>
    <s v="China"/>
    <m/>
    <s v="APAC"/>
    <s v="North Asia"/>
    <s v="FUR-CH-10004447"/>
    <s v="Furniture"/>
    <s v="Chairs"/>
    <s v="Harbour Creations Rocking Chair, Set of Two"/>
    <n v="448.02"/>
    <n v="3"/>
    <n v="0"/>
    <n v="8.91"/>
    <n v="135.18"/>
    <x v="0"/>
  </r>
  <r>
    <n v="4143"/>
    <s v="MX-2014-125822"/>
    <d v="2014-11-04T00:00:00"/>
    <d v="2014-11-05T00:00:00"/>
    <s v="First Class"/>
    <s v="LB-16735"/>
    <s v="Larry Blacks"/>
    <s v="Consumer"/>
    <s v="Santo Domingo"/>
    <x v="27"/>
    <s v="Dominican Republic"/>
    <m/>
    <s v="LATAM"/>
    <s v="Caribbean"/>
    <s v="TEC-PH-10003457"/>
    <s v="Technology"/>
    <s v="Phones"/>
    <s v="Cisco Smart Phone, Full Size"/>
    <n v="696.19200000000001"/>
    <n v="2"/>
    <n v="0.2"/>
    <n v="121.83199999999999"/>
    <n v="135.15299999999999"/>
    <x v="2"/>
  </r>
  <r>
    <n v="8728"/>
    <s v="MX-2012-117919"/>
    <d v="2012-11-28T00:00:00"/>
    <d v="2012-12-02T00:00:00"/>
    <s v="Standard Class"/>
    <s v="TB-21355"/>
    <s v="Todd Boyes"/>
    <s v="Corporate"/>
    <s v="Macapá"/>
    <x v="373"/>
    <s v="Brazil"/>
    <m/>
    <s v="LATAM"/>
    <s v="South"/>
    <s v="FUR-TA-10001306"/>
    <s v="Furniture"/>
    <s v="Tables"/>
    <s v="Hon Wood Table, Adjustable Height"/>
    <n v="1422.72"/>
    <n v="5"/>
    <n v="0.2"/>
    <n v="160.02000000000001"/>
    <n v="135.15"/>
    <x v="1"/>
  </r>
  <r>
    <n v="22412"/>
    <s v="IN-2012-55541"/>
    <d v="2012-12-04T00:00:00"/>
    <d v="2012-12-07T00:00:00"/>
    <s v="First Class"/>
    <s v="EH-13765"/>
    <s v="Edward Hooks"/>
    <s v="Corporate"/>
    <s v="Zigong"/>
    <x v="59"/>
    <s v="China"/>
    <m/>
    <s v="APAC"/>
    <s v="North Asia"/>
    <s v="FUR-BO-10000210"/>
    <s v="Furniture"/>
    <s v="Bookcases"/>
    <s v="Ikea Library with Doors, Pine"/>
    <n v="729.48"/>
    <n v="2"/>
    <n v="0"/>
    <n v="218.82"/>
    <n v="134.97"/>
    <x v="2"/>
  </r>
  <r>
    <n v="17613"/>
    <s v="ES-2014-2505511"/>
    <d v="2014-11-18T00:00:00"/>
    <d v="2014-11-20T00:00:00"/>
    <s v="Second Class"/>
    <s v="MZ-17515"/>
    <s v="Mary Zewe"/>
    <s v="Corporate"/>
    <s v="Landskrona"/>
    <x v="462"/>
    <s v="Sweden"/>
    <m/>
    <s v="EU"/>
    <s v="North"/>
    <s v="TEC-CO-10002284"/>
    <s v="Technology"/>
    <s v="Copiers"/>
    <s v="Hewlett Copy Machine, Color"/>
    <n v="662.77499999999998"/>
    <n v="5"/>
    <n v="0.5"/>
    <n v="-212.17500000000001"/>
    <n v="134.80000000000001"/>
    <x v="2"/>
  </r>
  <r>
    <n v="30819"/>
    <s v="IN-2013-86285"/>
    <d v="2013-11-16T00:00:00"/>
    <d v="2013-11-18T00:00:00"/>
    <s v="Second Class"/>
    <s v="JH-15910"/>
    <s v="Jonathan Howell"/>
    <s v="Consumer"/>
    <s v="Wellington"/>
    <x v="5"/>
    <s v="New Zealand"/>
    <m/>
    <s v="APAC"/>
    <s v="Oceania"/>
    <s v="FUR-CH-10004050"/>
    <s v="Furniture"/>
    <s v="Chairs"/>
    <s v="Novimex Executive Leather Armchair, Adjustable"/>
    <n v="911.04"/>
    <n v="2"/>
    <n v="0"/>
    <n v="282.42"/>
    <n v="134.69"/>
    <x v="2"/>
  </r>
  <r>
    <n v="17021"/>
    <s v="ES-2013-2388994"/>
    <d v="2013-03-05T00:00:00"/>
    <d v="2013-03-08T00:00:00"/>
    <s v="First Class"/>
    <s v="PK-19075"/>
    <s v="Pete Kriz"/>
    <s v="Consumer"/>
    <s v="Helsinki"/>
    <x v="184"/>
    <s v="Finland"/>
    <m/>
    <s v="EU"/>
    <s v="North"/>
    <s v="FUR-BO-10000279"/>
    <s v="Furniture"/>
    <s v="Bookcases"/>
    <s v="Dania Classic Bookcase, Pine"/>
    <n v="1236.33"/>
    <n v="3"/>
    <n v="0"/>
    <n v="383.22"/>
    <n v="134.68"/>
    <x v="1"/>
  </r>
  <r>
    <n v="40440"/>
    <s v="US-2014-166688"/>
    <d v="2014-05-21T00:00:00"/>
    <d v="2014-05-27T00:00:00"/>
    <s v="Standard Class"/>
    <s v="RD-19480"/>
    <s v="Rick Duston"/>
    <s v="Consumer"/>
    <s v="Las Vegas"/>
    <x v="67"/>
    <s v="United States"/>
    <n v="89115"/>
    <s v="US"/>
    <s v="West"/>
    <s v="TEC-PH-10004094"/>
    <s v="Technology"/>
    <s v="Phones"/>
    <s v="Motorola L703CM"/>
    <n v="1123.1279999999999"/>
    <n v="9"/>
    <n v="0.2"/>
    <n v="70.195499999999996"/>
    <n v="134.66"/>
    <x v="3"/>
  </r>
  <r>
    <n v="35130"/>
    <s v="CA-2011-105984"/>
    <d v="2011-11-24T00:00:00"/>
    <d v="2011-11-24T00:00:00"/>
    <s v="Same Day"/>
    <s v="MY-18295"/>
    <s v="Muhammed Yedwab"/>
    <s v="Corporate"/>
    <s v="Columbus"/>
    <x v="107"/>
    <s v="United States"/>
    <n v="43229"/>
    <s v="US"/>
    <s v="East"/>
    <s v="TEC-PH-10000560"/>
    <s v="Technology"/>
    <s v="Phones"/>
    <s v="Samsung Galaxy S III - 16GB - pebble blue (T-Mobile)"/>
    <n v="1049.97"/>
    <n v="5"/>
    <n v="0.4"/>
    <n v="-209.994"/>
    <n v="134.63999999999999"/>
    <x v="2"/>
  </r>
  <r>
    <n v="25747"/>
    <s v="IN-2013-16299"/>
    <d v="2013-11-14T00:00:00"/>
    <d v="2013-11-20T00:00:00"/>
    <s v="Standard Class"/>
    <s v="YS-21880"/>
    <s v="Yana Sorensen"/>
    <s v="Corporate"/>
    <s v="Townsville"/>
    <x v="2"/>
    <s v="Australia"/>
    <m/>
    <s v="APAC"/>
    <s v="Oceania"/>
    <s v="TEC-CO-10000447"/>
    <s v="Technology"/>
    <s v="Copiers"/>
    <s v="Canon Wireless Fax, Color"/>
    <n v="2052.54"/>
    <n v="6"/>
    <n v="0.1"/>
    <n v="638.46"/>
    <n v="134.63"/>
    <x v="1"/>
  </r>
  <r>
    <n v="48225"/>
    <s v="HU-2011-1380"/>
    <d v="2011-01-10T00:00:00"/>
    <d v="2011-01-10T00:00:00"/>
    <s v="Same Day"/>
    <s v="ER-3855"/>
    <s v="Elpida Rittenbach"/>
    <s v="Corporate"/>
    <s v="Budapest"/>
    <x v="463"/>
    <s v="Hungary"/>
    <m/>
    <s v="EMEA"/>
    <s v="EMEA"/>
    <s v="FUR-IKE-10002894"/>
    <s v="Furniture"/>
    <s v="Bookcases"/>
    <s v="Ikea Library with Doors, Traditional"/>
    <n v="363.39"/>
    <n v="1"/>
    <n v="0"/>
    <n v="159.87"/>
    <n v="134.59"/>
    <x v="0"/>
  </r>
  <r>
    <n v="8464"/>
    <s v="MX-2014-143546"/>
    <d v="2014-12-11T00:00:00"/>
    <d v="2014-12-11T00:00:00"/>
    <s v="Same Day"/>
    <s v="MH-18025"/>
    <s v="Michelle Huthwaite"/>
    <s v="Consumer"/>
    <s v="Mejicanos"/>
    <x v="23"/>
    <s v="El Salvador"/>
    <m/>
    <s v="LATAM"/>
    <s v="Central"/>
    <s v="TEC-PH-10003932"/>
    <s v="Technology"/>
    <s v="Phones"/>
    <s v="Apple Audio Dock, VoIP"/>
    <n v="556.6"/>
    <n v="5"/>
    <n v="0"/>
    <n v="22.2"/>
    <n v="134.58000000000001"/>
    <x v="0"/>
  </r>
  <r>
    <n v="27034"/>
    <s v="IN-2013-26743"/>
    <d v="2013-08-02T00:00:00"/>
    <d v="2013-08-04T00:00:00"/>
    <s v="Second Class"/>
    <s v="MG-18205"/>
    <s v="Mitch Gastineau"/>
    <s v="Corporate"/>
    <s v="Pune"/>
    <x v="195"/>
    <s v="India"/>
    <m/>
    <s v="APAC"/>
    <s v="Central Asia"/>
    <s v="TEC-AC-10000866"/>
    <s v="Technology"/>
    <s v="Accessories"/>
    <s v="Belkin Router, Erganomic"/>
    <n v="1282.8"/>
    <n v="5"/>
    <n v="0"/>
    <n v="217.95"/>
    <n v="134.52000000000001"/>
    <x v="2"/>
  </r>
  <r>
    <n v="13891"/>
    <s v="ES-2014-2175949"/>
    <d v="2014-10-13T00:00:00"/>
    <d v="2014-10-20T00:00:00"/>
    <s v="Standard Class"/>
    <s v="MS-17710"/>
    <s v="Maurice Satty"/>
    <s v="Consumer"/>
    <s v="Bath"/>
    <x v="31"/>
    <s v="United Kingdom"/>
    <m/>
    <s v="EU"/>
    <s v="North"/>
    <s v="TEC-PH-10004505"/>
    <s v="Technology"/>
    <s v="Phones"/>
    <s v="Nokia Smart Phone, Full Size"/>
    <n v="2549.4"/>
    <n v="4"/>
    <n v="0"/>
    <n v="280.32"/>
    <n v="134.47999999999999"/>
    <x v="1"/>
  </r>
  <r>
    <n v="32074"/>
    <s v="CA-2012-144267"/>
    <d v="2012-08-21T00:00:00"/>
    <d v="2012-08-23T00:00:00"/>
    <s v="First Class"/>
    <s v="NZ-18565"/>
    <s v="Nick Zandusky"/>
    <s v="Home Office"/>
    <s v="San Francisco"/>
    <x v="7"/>
    <s v="United States"/>
    <n v="94110"/>
    <s v="US"/>
    <s v="West"/>
    <s v="FUR-CH-10002335"/>
    <s v="Furniture"/>
    <s v="Chairs"/>
    <s v="Hon GuestStacker Chair"/>
    <n v="544.00800000000004"/>
    <n v="3"/>
    <n v="0.2"/>
    <n v="40.800600000000003"/>
    <n v="134.38999999999999"/>
    <x v="2"/>
  </r>
  <r>
    <n v="41356"/>
    <s v="TO-2013-3630"/>
    <d v="2013-06-21T00:00:00"/>
    <d v="2013-06-23T00:00:00"/>
    <s v="First Class"/>
    <s v="LC-6960"/>
    <s v="Lindsay Castell"/>
    <s v="Home Office"/>
    <s v="Lome"/>
    <x v="464"/>
    <s v="Togo"/>
    <m/>
    <s v="Africa"/>
    <s v="Africa"/>
    <s v="OFF-KIT-10004515"/>
    <s v="Office Supplies"/>
    <s v="Appliances"/>
    <s v="KitchenAid Microwave, Red"/>
    <n v="620.64"/>
    <n v="2"/>
    <n v="0"/>
    <n v="43.44"/>
    <n v="134.38999999999999"/>
    <x v="1"/>
  </r>
  <r>
    <n v="33837"/>
    <s v="CA-2012-113404"/>
    <d v="2012-07-16T00:00:00"/>
    <d v="2012-07-16T00:00:00"/>
    <s v="Same Day"/>
    <s v="EM-13810"/>
    <s v="Eleni McCrary"/>
    <s v="Corporate"/>
    <s v="San Francisco"/>
    <x v="7"/>
    <s v="United States"/>
    <n v="94122"/>
    <s v="US"/>
    <s v="West"/>
    <s v="FUR-CH-10004086"/>
    <s v="Furniture"/>
    <s v="Chairs"/>
    <s v="Hon 4070 Series Pagoda Armless Upholstered Stacking Chairs"/>
    <n v="700.15200000000004"/>
    <n v="3"/>
    <n v="0.2"/>
    <n v="78.767099999999999"/>
    <n v="134.37"/>
    <x v="0"/>
  </r>
  <r>
    <n v="8439"/>
    <s v="MX-2011-145884"/>
    <d v="2011-06-17T00:00:00"/>
    <d v="2011-06-19T00:00:00"/>
    <s v="Second Class"/>
    <s v="SO-20335"/>
    <s v="Sean O'Donnell"/>
    <s v="Consumer"/>
    <s v="Monterrey"/>
    <x v="191"/>
    <s v="Mexico"/>
    <m/>
    <s v="LATAM"/>
    <s v="North"/>
    <s v="FUR-TA-10003785"/>
    <s v="Furniture"/>
    <s v="Tables"/>
    <s v="Hon Round Table, Adjustable Height"/>
    <n v="828.96"/>
    <n v="3"/>
    <n v="0.2"/>
    <n v="113.94"/>
    <n v="134.34100000000001"/>
    <x v="0"/>
  </r>
  <r>
    <n v="6618"/>
    <s v="MX-2012-114104"/>
    <d v="2012-08-06T00:00:00"/>
    <d v="2012-08-09T00:00:00"/>
    <s v="Second Class"/>
    <s v="NS-18640"/>
    <s v="Noel Staavos"/>
    <s v="Corporate"/>
    <s v="Mixco"/>
    <x v="99"/>
    <s v="Guatemala"/>
    <m/>
    <s v="LATAM"/>
    <s v="Central"/>
    <s v="TEC-MA-10004617"/>
    <s v="Technology"/>
    <s v="Machines"/>
    <s v="Konica Receipt Printer, Wireless"/>
    <n v="570.5"/>
    <n v="7"/>
    <n v="0"/>
    <n v="165.34"/>
    <n v="134.333"/>
    <x v="0"/>
  </r>
  <r>
    <n v="20803"/>
    <s v="IN-2014-33666"/>
    <d v="2014-06-04T00:00:00"/>
    <d v="2014-06-08T00:00:00"/>
    <s v="Standard Class"/>
    <s v="KD-16495"/>
    <s v="Keith Dawkins"/>
    <s v="Corporate"/>
    <s v="Ipoh"/>
    <x v="387"/>
    <s v="Malaysia"/>
    <m/>
    <s v="APAC"/>
    <s v="Southeast Asia"/>
    <s v="TEC-PH-10004509"/>
    <s v="Technology"/>
    <s v="Phones"/>
    <s v="Nokia Audio Dock, Cordless"/>
    <n v="1356.72"/>
    <n v="8"/>
    <n v="0"/>
    <n v="433.92"/>
    <n v="134.33000000000001"/>
    <x v="1"/>
  </r>
  <r>
    <n v="35067"/>
    <s v="CA-2013-155530"/>
    <d v="2013-12-18T00:00:00"/>
    <d v="2013-12-22T00:00:00"/>
    <s v="Standard Class"/>
    <s v="CM-12160"/>
    <s v="Charles McCrossin"/>
    <s v="Consumer"/>
    <s v="San Francisco"/>
    <x v="7"/>
    <s v="United States"/>
    <n v="94122"/>
    <s v="US"/>
    <s v="West"/>
    <s v="FUR-TA-10004256"/>
    <s v="Furniture"/>
    <s v="Tables"/>
    <s v="Bretford “Just In Time” Height-Adjustable Multi-Task Work Tables"/>
    <n v="2003.52"/>
    <n v="6"/>
    <n v="0.2"/>
    <n v="-325.572"/>
    <n v="134.32"/>
    <x v="1"/>
  </r>
  <r>
    <n v="14357"/>
    <s v="ES-2012-1242181"/>
    <d v="2012-12-25T00:00:00"/>
    <d v="2012-12-27T00:00:00"/>
    <s v="First Class"/>
    <s v="BF-11020"/>
    <s v="Barry Französisch"/>
    <s v="Corporate"/>
    <s v="Ferrara"/>
    <x v="216"/>
    <s v="Italy"/>
    <m/>
    <s v="EU"/>
    <s v="South"/>
    <s v="FUR-BO-10003007"/>
    <s v="Furniture"/>
    <s v="Bookcases"/>
    <s v="Ikea Stackable Bookrack, Metal"/>
    <n v="488.16"/>
    <n v="4"/>
    <n v="0"/>
    <n v="112.2"/>
    <n v="134.29"/>
    <x v="2"/>
  </r>
  <r>
    <n v="19381"/>
    <s v="ES-2014-2509408"/>
    <d v="2014-08-13T00:00:00"/>
    <d v="2014-08-19T00:00:00"/>
    <s v="Standard Class"/>
    <s v="GZ-14545"/>
    <s v="George Zrebassa"/>
    <s v="Corporate"/>
    <s v="Palaiseau"/>
    <x v="14"/>
    <s v="France"/>
    <m/>
    <s v="EU"/>
    <s v="Central"/>
    <s v="OFF-AP-10003184"/>
    <s v="Office Supplies"/>
    <s v="Appliances"/>
    <s v="KitchenAid Stove, Silver"/>
    <n v="1541.43"/>
    <n v="3"/>
    <n v="0.1"/>
    <n v="445.23"/>
    <n v="134.28"/>
    <x v="1"/>
  </r>
  <r>
    <n v="19316"/>
    <s v="ES-2012-3412393"/>
    <d v="2012-03-15T00:00:00"/>
    <d v="2012-03-22T00:00:00"/>
    <s v="Standard Class"/>
    <s v="RD-19585"/>
    <s v="Rob Dowd"/>
    <s v="Consumer"/>
    <s v="Gateshead"/>
    <x v="31"/>
    <s v="United Kingdom"/>
    <m/>
    <s v="EU"/>
    <s v="North"/>
    <s v="TEC-MA-10002264"/>
    <s v="Technology"/>
    <s v="Machines"/>
    <s v="Panasonic Printer, Durable"/>
    <n v="1066.44"/>
    <n v="4"/>
    <n v="0"/>
    <n v="223.92"/>
    <n v="134.16"/>
    <x v="3"/>
  </r>
  <r>
    <n v="50189"/>
    <s v="CG-2013-9870"/>
    <d v="2013-11-06T00:00:00"/>
    <d v="2013-11-11T00:00:00"/>
    <s v="Standard Class"/>
    <s v="JK-5625"/>
    <s v="Jim Karlsson"/>
    <s v="Consumer"/>
    <s v="Kinshasa"/>
    <x v="71"/>
    <s v="Democratic Republic of the Congo"/>
    <m/>
    <s v="Africa"/>
    <s v="Africa"/>
    <s v="TEC-SHA-10003670"/>
    <s v="Technology"/>
    <s v="Copiers"/>
    <s v="Sharp Wireless Fax, Laser"/>
    <n v="1423.68"/>
    <n v="4"/>
    <n v="0"/>
    <n v="355.92"/>
    <n v="134.08000000000001"/>
    <x v="1"/>
  </r>
  <r>
    <n v="31262"/>
    <s v="ID-2013-80433"/>
    <d v="2013-05-27T00:00:00"/>
    <d v="2013-06-01T00:00:00"/>
    <s v="Standard Class"/>
    <s v="MG-17680"/>
    <s v="Maureen Gastineau"/>
    <s v="Home Office"/>
    <s v="Geelong"/>
    <x v="56"/>
    <s v="Australia"/>
    <m/>
    <s v="APAC"/>
    <s v="Oceania"/>
    <s v="OFF-AP-10004293"/>
    <s v="Office Supplies"/>
    <s v="Appliances"/>
    <s v="KitchenAid Refrigerator, Silver"/>
    <n v="1903.2840000000001"/>
    <n v="6"/>
    <n v="0.4"/>
    <n v="95.004000000000005"/>
    <n v="134.07"/>
    <x v="1"/>
  </r>
  <r>
    <n v="15807"/>
    <s v="IT-2012-2117720"/>
    <d v="2012-10-15T00:00:00"/>
    <d v="2012-10-17T00:00:00"/>
    <s v="Second Class"/>
    <s v="DB-12970"/>
    <s v="Darren Budd"/>
    <s v="Corporate"/>
    <s v="Saint-Louis"/>
    <x v="143"/>
    <s v="France"/>
    <m/>
    <s v="EU"/>
    <s v="Central"/>
    <s v="FUR-TA-10002786"/>
    <s v="Furniture"/>
    <s v="Tables"/>
    <s v="Lesro Computer Table, Fully Assembled"/>
    <n v="3062.6309999999999"/>
    <n v="11"/>
    <n v="0.35"/>
    <n v="-141.66900000000001"/>
    <n v="133.94999999999999"/>
    <x v="1"/>
  </r>
  <r>
    <n v="30938"/>
    <s v="IN-2011-86278"/>
    <d v="2011-10-06T00:00:00"/>
    <d v="2011-10-11T00:00:00"/>
    <s v="Standard Class"/>
    <s v="NH-18610"/>
    <s v="Nicole Hansen"/>
    <s v="Corporate"/>
    <s v="Wellington"/>
    <x v="5"/>
    <s v="New Zealand"/>
    <m/>
    <s v="APAC"/>
    <s v="Oceania"/>
    <s v="FUR-BO-10001362"/>
    <s v="Furniture"/>
    <s v="Bookcases"/>
    <s v="Ikea Classic Bookcase, Metal"/>
    <n v="822.42"/>
    <n v="2"/>
    <n v="0"/>
    <n v="123.36"/>
    <n v="133.88"/>
    <x v="2"/>
  </r>
  <r>
    <n v="19982"/>
    <s v="ES-2011-3592923"/>
    <d v="2011-10-04T00:00:00"/>
    <d v="2011-10-11T00:00:00"/>
    <s v="Standard Class"/>
    <s v="JJ-15760"/>
    <s v="Joel Jenkins"/>
    <s v="Home Office"/>
    <s v="Montreuil"/>
    <x v="14"/>
    <s v="France"/>
    <m/>
    <s v="EU"/>
    <s v="Central"/>
    <s v="TEC-CO-10002796"/>
    <s v="Technology"/>
    <s v="Copiers"/>
    <s v="Canon Wireless Fax, Color"/>
    <n v="1292.3399999999999"/>
    <n v="4"/>
    <n v="0.15"/>
    <n v="-136.86000000000001"/>
    <n v="133.86000000000001"/>
    <x v="1"/>
  </r>
  <r>
    <n v="14560"/>
    <s v="ES-2014-3048733"/>
    <d v="2014-06-25T00:00:00"/>
    <d v="2014-06-30T00:00:00"/>
    <s v="Standard Class"/>
    <s v="NC-18415"/>
    <s v="Nathan Cano"/>
    <s v="Consumer"/>
    <s v="Ghent"/>
    <x v="181"/>
    <s v="Belgium"/>
    <m/>
    <s v="EU"/>
    <s v="Central"/>
    <s v="TEC-PH-10003995"/>
    <s v="Technology"/>
    <s v="Phones"/>
    <s v="Nokia Audio Dock, VoIP"/>
    <n v="1334.64"/>
    <n v="8"/>
    <n v="0"/>
    <n v="373.68"/>
    <n v="133.84"/>
    <x v="1"/>
  </r>
  <r>
    <n v="35283"/>
    <s v="CA-2014-112333"/>
    <d v="2014-04-09T00:00:00"/>
    <d v="2014-04-15T00:00:00"/>
    <s v="Standard Class"/>
    <s v="KF-16285"/>
    <s v="Karen Ferguson"/>
    <s v="Home Office"/>
    <s v="Plainfield"/>
    <x v="78"/>
    <s v="United States"/>
    <n v="7060"/>
    <s v="US"/>
    <s v="East"/>
    <s v="OFF-ST-10001780"/>
    <s v="Office Supplies"/>
    <s v="Storage"/>
    <s v="Tennsco 16-Compartment Lockers with Coat Rack"/>
    <n v="2591.56"/>
    <n v="4"/>
    <n v="0"/>
    <n v="621.97439999999995"/>
    <n v="133.79"/>
    <x v="1"/>
  </r>
  <r>
    <n v="18020"/>
    <s v="ES-2012-3667418"/>
    <d v="2012-04-30T00:00:00"/>
    <d v="2012-05-05T00:00:00"/>
    <s v="Standard Class"/>
    <s v="BD-11770"/>
    <s v="Bryan Davis"/>
    <s v="Consumer"/>
    <s v="Oberhausen"/>
    <x v="58"/>
    <s v="Germany"/>
    <m/>
    <s v="EU"/>
    <s v="Central"/>
    <s v="FUR-CH-10004774"/>
    <s v="Furniture"/>
    <s v="Chairs"/>
    <s v="Novimex Executive Leather Armchair, Red"/>
    <n v="1242.54"/>
    <n v="3"/>
    <n v="0.1"/>
    <n v="345.15"/>
    <n v="133.6"/>
    <x v="1"/>
  </r>
  <r>
    <n v="3819"/>
    <s v="MX-2012-133165"/>
    <d v="2012-11-02T00:00:00"/>
    <d v="2012-11-04T00:00:00"/>
    <s v="First Class"/>
    <s v="PC-18745"/>
    <s v="Pamela Coakley"/>
    <s v="Corporate"/>
    <s v="Santiago de Cuba"/>
    <x v="212"/>
    <s v="Cuba"/>
    <m/>
    <s v="LATAM"/>
    <s v="Caribbean"/>
    <s v="FUR-TA-10000945"/>
    <s v="Furniture"/>
    <s v="Tables"/>
    <s v="Bevis Coffee Table, Adjustable Height"/>
    <n v="640.74"/>
    <n v="3"/>
    <n v="0"/>
    <n v="301.14"/>
    <n v="133.595"/>
    <x v="2"/>
  </r>
  <r>
    <n v="4993"/>
    <s v="MX-2011-136476"/>
    <d v="2011-11-14T00:00:00"/>
    <d v="2011-11-15T00:00:00"/>
    <s v="First Class"/>
    <s v="RA-19915"/>
    <s v="Russell Applegate"/>
    <s v="Consumer"/>
    <s v="Itamaraju"/>
    <x v="139"/>
    <s v="Brazil"/>
    <m/>
    <s v="LATAM"/>
    <s v="South"/>
    <s v="OFF-AP-10004994"/>
    <s v="Office Supplies"/>
    <s v="Appliances"/>
    <s v="Hamilton Beach Refrigerator, Red"/>
    <n v="1000.26"/>
    <n v="3"/>
    <n v="0"/>
    <n v="200.04"/>
    <n v="133.57"/>
    <x v="2"/>
  </r>
  <r>
    <n v="49366"/>
    <s v="EN-2011-70"/>
    <d v="2011-01-24T00:00:00"/>
    <d v="2011-01-24T00:00:00"/>
    <s v="Same Day"/>
    <s v="AB-600"/>
    <s v="Ann Blume"/>
    <s v="Corporate"/>
    <s v="Tallinn"/>
    <x v="296"/>
    <s v="Estonia"/>
    <m/>
    <s v="EMEA"/>
    <s v="EMEA"/>
    <s v="OFF-BRE-10004436"/>
    <s v="Office Supplies"/>
    <s v="Appliances"/>
    <s v="Breville Stove, Black"/>
    <n v="560.97"/>
    <n v="1"/>
    <n v="0"/>
    <n v="61.68"/>
    <n v="133.57"/>
    <x v="1"/>
  </r>
  <r>
    <n v="20354"/>
    <s v="IN-2013-34702"/>
    <d v="2013-09-13T00:00:00"/>
    <d v="2013-09-18T00:00:00"/>
    <s v="Standard Class"/>
    <s v="EM-13960"/>
    <s v="Eric Murdock"/>
    <s v="Consumer"/>
    <s v="Adelaide"/>
    <x v="82"/>
    <s v="Australia"/>
    <m/>
    <s v="APAC"/>
    <s v="Oceania"/>
    <s v="TEC-CO-10003393"/>
    <s v="Technology"/>
    <s v="Copiers"/>
    <s v="Sharp Personal Copier, Digital"/>
    <n v="969.08399999999995"/>
    <n v="9"/>
    <n v="0.1"/>
    <n v="-75.546000000000006"/>
    <n v="133.56"/>
    <x v="2"/>
  </r>
  <r>
    <n v="22532"/>
    <s v="IN-2011-75673"/>
    <d v="2011-08-01T00:00:00"/>
    <d v="2011-08-02T00:00:00"/>
    <s v="First Class"/>
    <s v="MT-17815"/>
    <s v="Meg Tillman"/>
    <s v="Consumer"/>
    <s v="Shanghai"/>
    <x v="159"/>
    <s v="China"/>
    <m/>
    <s v="APAC"/>
    <s v="North Asia"/>
    <s v="TEC-MA-10000429"/>
    <s v="Technology"/>
    <s v="Machines"/>
    <s v="Konica Card Printer, Red"/>
    <n v="516.96"/>
    <n v="3"/>
    <n v="0"/>
    <n v="165.42"/>
    <n v="133.56"/>
    <x v="2"/>
  </r>
  <r>
    <n v="48741"/>
    <s v="BU-2014-290"/>
    <d v="2014-06-07T00:00:00"/>
    <d v="2014-06-13T00:00:00"/>
    <s v="Standard Class"/>
    <s v="CA-2265"/>
    <s v="Christina Anderson"/>
    <s v="Consumer"/>
    <s v="Sofia"/>
    <x v="384"/>
    <s v="Bulgaria"/>
    <m/>
    <s v="EMEA"/>
    <s v="EMEA"/>
    <s v="TEC-STA-10003386"/>
    <s v="Technology"/>
    <s v="Machines"/>
    <s v="StarTech Inkjet, Wireless"/>
    <n v="1811.34"/>
    <n v="6"/>
    <n v="0"/>
    <n v="0"/>
    <n v="133.55000000000001"/>
    <x v="1"/>
  </r>
  <r>
    <n v="42900"/>
    <s v="CA-2013-170"/>
    <d v="2013-09-02T00:00:00"/>
    <d v="2013-09-04T00:00:00"/>
    <s v="First Class"/>
    <s v="CC-2220"/>
    <s v="Chris Cortes"/>
    <s v="Consumer"/>
    <s v="Toronto"/>
    <x v="227"/>
    <s v="Canada"/>
    <m/>
    <s v="Canada"/>
    <s v="Canada"/>
    <s v="FUR-BEV-10004919"/>
    <s v="Furniture"/>
    <s v="Tables"/>
    <s v="Bevis Wood Table, with Bottom Storage"/>
    <n v="533.61"/>
    <n v="1"/>
    <n v="0"/>
    <n v="170.73"/>
    <n v="133.38"/>
    <x v="0"/>
  </r>
  <r>
    <n v="35791"/>
    <s v="CA-2011-150798"/>
    <d v="2011-12-01T00:00:00"/>
    <d v="2011-12-03T00:00:00"/>
    <s v="Second Class"/>
    <s v="JK-15730"/>
    <s v="Joe Kamberova"/>
    <s v="Consumer"/>
    <s v="Columbus"/>
    <x v="107"/>
    <s v="United States"/>
    <n v="43229"/>
    <s v="US"/>
    <s v="East"/>
    <s v="FUR-CH-10000015"/>
    <s v="Furniture"/>
    <s v="Chairs"/>
    <s v="Hon Multipurpose Stacking Arm Chairs"/>
    <n v="909.72"/>
    <n v="6"/>
    <n v="0.3"/>
    <n v="-51.984000000000002"/>
    <n v="133.19999999999999"/>
    <x v="1"/>
  </r>
  <r>
    <n v="27970"/>
    <s v="IN-2013-31447"/>
    <d v="2013-09-20T00:00:00"/>
    <d v="2013-09-24T00:00:00"/>
    <s v="Standard Class"/>
    <s v="KB-16240"/>
    <s v="Karen Bern"/>
    <s v="Corporate"/>
    <s v="Newcastle"/>
    <x v="1"/>
    <s v="Australia"/>
    <m/>
    <s v="APAC"/>
    <s v="Oceania"/>
    <s v="OFF-ST-10003964"/>
    <s v="Office Supplies"/>
    <s v="Storage"/>
    <s v="Fellowes Lockers, Industrial"/>
    <n v="1122.174"/>
    <n v="6"/>
    <n v="0.1"/>
    <n v="24.893999999999998"/>
    <n v="133.13"/>
    <x v="2"/>
  </r>
  <r>
    <n v="22091"/>
    <s v="IN-2012-47918"/>
    <d v="2012-03-05T00:00:00"/>
    <d v="2012-03-10T00:00:00"/>
    <s v="Second Class"/>
    <s v="GB-14530"/>
    <s v="George Bell"/>
    <s v="Corporate"/>
    <s v="Sydney"/>
    <x v="1"/>
    <s v="Australia"/>
    <m/>
    <s v="APAC"/>
    <s v="Oceania"/>
    <s v="FUR-BO-10001073"/>
    <s v="Furniture"/>
    <s v="Bookcases"/>
    <s v="Safco Classic Bookcase, Metal"/>
    <n v="2756.9430000000002"/>
    <n v="7"/>
    <n v="0.1"/>
    <n v="275.58300000000003"/>
    <n v="133.11000000000001"/>
    <x v="1"/>
  </r>
  <r>
    <n v="16532"/>
    <s v="ES-2014-2310341"/>
    <d v="2014-02-25T00:00:00"/>
    <d v="2014-03-03T00:00:00"/>
    <s v="Standard Class"/>
    <s v="GZ-14470"/>
    <s v="Gary Zandusky"/>
    <s v="Consumer"/>
    <s v="Dortmund"/>
    <x v="58"/>
    <s v="Germany"/>
    <m/>
    <s v="EU"/>
    <s v="Central"/>
    <s v="FUR-CH-10002203"/>
    <s v="Furniture"/>
    <s v="Chairs"/>
    <s v="SAFCO Executive Leather Armchair, Black"/>
    <n v="1652.4"/>
    <n v="4"/>
    <n v="0.1"/>
    <n v="679.32"/>
    <n v="133.08000000000001"/>
    <x v="1"/>
  </r>
  <r>
    <n v="1775"/>
    <s v="MX-2013-138961"/>
    <d v="2013-03-12T00:00:00"/>
    <d v="2013-03-16T00:00:00"/>
    <s v="Second Class"/>
    <s v="BF-11170"/>
    <s v="Ben Ferrer"/>
    <s v="Home Office"/>
    <s v="Puebla"/>
    <x v="73"/>
    <s v="Mexico"/>
    <m/>
    <s v="LATAM"/>
    <s v="North"/>
    <s v="TEC-MA-10002614"/>
    <s v="Technology"/>
    <s v="Machines"/>
    <s v="Okidata Receipt Printer, Wireless"/>
    <n v="655.52"/>
    <n v="8"/>
    <n v="0"/>
    <n v="170.4"/>
    <n v="133.06899999999999"/>
    <x v="2"/>
  </r>
  <r>
    <n v="6483"/>
    <s v="MX-2013-143434"/>
    <d v="2013-12-25T00:00:00"/>
    <d v="2013-12-29T00:00:00"/>
    <s v="Standard Class"/>
    <s v="RA-19945"/>
    <s v="Ryan Akin"/>
    <s v="Consumer"/>
    <s v="São Paulo"/>
    <x v="91"/>
    <s v="Brazil"/>
    <m/>
    <s v="LATAM"/>
    <s v="South"/>
    <s v="OFF-ST-10004381"/>
    <s v="Office Supplies"/>
    <s v="Storage"/>
    <s v="Smead Lockers, Industrial"/>
    <n v="795.6"/>
    <n v="6"/>
    <n v="0"/>
    <n v="190.92"/>
    <n v="133.059"/>
    <x v="2"/>
  </r>
  <r>
    <n v="11501"/>
    <s v="ES-2012-4306010"/>
    <d v="2012-02-23T00:00:00"/>
    <d v="2012-02-25T00:00:00"/>
    <s v="First Class"/>
    <s v="PB-19210"/>
    <s v="Phillip Breyer"/>
    <s v="Corporate"/>
    <s v="Coventry"/>
    <x v="31"/>
    <s v="United Kingdom"/>
    <m/>
    <s v="EU"/>
    <s v="North"/>
    <s v="TEC-AC-10000007"/>
    <s v="Technology"/>
    <s v="Accessories"/>
    <s v="SanDisk Router, USB"/>
    <n v="513.12"/>
    <n v="2"/>
    <n v="0"/>
    <n v="215.46"/>
    <n v="133.01"/>
    <x v="2"/>
  </r>
  <r>
    <n v="37428"/>
    <s v="CA-2011-163447"/>
    <d v="2011-12-27T00:00:00"/>
    <d v="2011-12-31T00:00:00"/>
    <s v="Standard Class"/>
    <s v="TB-21190"/>
    <s v="Thomas Brumley"/>
    <s v="Home Office"/>
    <s v="New York City"/>
    <x v="0"/>
    <s v="United States"/>
    <n v="10011"/>
    <s v="US"/>
    <s v="East"/>
    <s v="FUR-CH-10004477"/>
    <s v="Furniture"/>
    <s v="Chairs"/>
    <s v="Global Push Button Manager's Chair, Indigo"/>
    <n v="767.21400000000006"/>
    <n v="14"/>
    <n v="0.1"/>
    <n v="161.9674"/>
    <n v="132.91"/>
    <x v="2"/>
  </r>
  <r>
    <n v="16084"/>
    <s v="IT-2014-3028672"/>
    <d v="2014-08-19T00:00:00"/>
    <d v="2014-08-25T00:00:00"/>
    <s v="Standard Class"/>
    <s v="CM-12445"/>
    <s v="Chuck Magee"/>
    <s v="Consumer"/>
    <s v="Villeneuve-d'Ascq"/>
    <x v="61"/>
    <s v="France"/>
    <m/>
    <s v="EU"/>
    <s v="Central"/>
    <s v="TEC-PH-10002035"/>
    <s v="Technology"/>
    <s v="Phones"/>
    <s v="Samsung Smart Phone, Cordless"/>
    <n v="1629.45"/>
    <n v="3"/>
    <n v="0.15"/>
    <n v="-153.36000000000001"/>
    <n v="132.82"/>
    <x v="3"/>
  </r>
  <r>
    <n v="27988"/>
    <s v="IN-2011-52426"/>
    <d v="2011-04-12T00:00:00"/>
    <d v="2011-04-17T00:00:00"/>
    <s v="Standard Class"/>
    <s v="CH-12070"/>
    <s v="Cathy Hwang"/>
    <s v="Home Office"/>
    <s v="Jining"/>
    <x v="36"/>
    <s v="China"/>
    <m/>
    <s v="APAC"/>
    <s v="North Asia"/>
    <s v="FUR-BO-10002390"/>
    <s v="Furniture"/>
    <s v="Bookcases"/>
    <s v="Ikea Library with Doors, Metal"/>
    <n v="1451.4"/>
    <n v="4"/>
    <n v="0"/>
    <n v="130.56"/>
    <n v="132.82"/>
    <x v="1"/>
  </r>
  <r>
    <n v="10492"/>
    <s v="ES-2013-1739400"/>
    <d v="2013-04-30T00:00:00"/>
    <d v="2013-05-04T00:00:00"/>
    <s v="Standard Class"/>
    <s v="KW-16435"/>
    <s v="Katrina Willman"/>
    <s v="Consumer"/>
    <s v="Marseille"/>
    <x v="75"/>
    <s v="France"/>
    <m/>
    <s v="EU"/>
    <s v="Central"/>
    <s v="TEC-PH-10000800"/>
    <s v="Technology"/>
    <s v="Phones"/>
    <s v="Cisco Smart Phone, Full Size"/>
    <n v="1109.556"/>
    <n v="2"/>
    <n v="0.15"/>
    <n v="143.55600000000001"/>
    <n v="132.79"/>
    <x v="2"/>
  </r>
  <r>
    <n v="36485"/>
    <s v="CA-2012-115567"/>
    <d v="2012-09-13T00:00:00"/>
    <d v="2012-09-18T00:00:00"/>
    <s v="Standard Class"/>
    <s v="ZC-21910"/>
    <s v="Zuschuss Carroll"/>
    <s v="Consumer"/>
    <s v="Columbus"/>
    <x v="172"/>
    <s v="United States"/>
    <n v="47201"/>
    <s v="US"/>
    <s v="Central"/>
    <s v="FUR-CH-10000015"/>
    <s v="Furniture"/>
    <s v="Chairs"/>
    <s v="Hon Multipurpose Stacking Arm Chairs"/>
    <n v="1516.2"/>
    <n v="7"/>
    <n v="0"/>
    <n v="394.21199999999999"/>
    <n v="132.78"/>
    <x v="1"/>
  </r>
  <r>
    <n v="26709"/>
    <s v="IN-2013-30775"/>
    <d v="2013-05-29T00:00:00"/>
    <d v="2013-06-01T00:00:00"/>
    <s v="Second Class"/>
    <s v="AR-10405"/>
    <s v="Allen Rosenblatt"/>
    <s v="Corporate"/>
    <s v="Mathura"/>
    <x v="148"/>
    <s v="India"/>
    <m/>
    <s v="APAC"/>
    <s v="Central Asia"/>
    <s v="OFF-ST-10004837"/>
    <s v="Office Supplies"/>
    <s v="Storage"/>
    <s v="Eldon File Cart, Single Width"/>
    <n v="767.52"/>
    <n v="6"/>
    <n v="0"/>
    <n v="45.9"/>
    <n v="132.72999999999999"/>
    <x v="2"/>
  </r>
  <r>
    <n v="18064"/>
    <s v="ES-2014-4064307"/>
    <d v="2014-04-01T00:00:00"/>
    <d v="2014-04-06T00:00:00"/>
    <s v="Standard Class"/>
    <s v="CC-12370"/>
    <s v="Christopher Conant"/>
    <s v="Consumer"/>
    <s v="Wilhelmshaven"/>
    <x v="47"/>
    <s v="Germany"/>
    <m/>
    <s v="EU"/>
    <s v="Central"/>
    <s v="TEC-MA-10000331"/>
    <s v="Technology"/>
    <s v="Machines"/>
    <s v="Okidata Printer, White"/>
    <n v="2135.2800000000002"/>
    <n v="8"/>
    <n v="0"/>
    <n v="21.12"/>
    <n v="132.71"/>
    <x v="1"/>
  </r>
  <r>
    <n v="40411"/>
    <s v="CA-2013-135461"/>
    <d v="2013-02-07T00:00:00"/>
    <d v="2013-02-10T00:00:00"/>
    <s v="Second Class"/>
    <s v="EB-13975"/>
    <s v="Erica Bern"/>
    <s v="Corporate"/>
    <s v="Los Angeles"/>
    <x v="7"/>
    <s v="United States"/>
    <n v="90049"/>
    <s v="US"/>
    <s v="West"/>
    <s v="TEC-PH-10004094"/>
    <s v="Technology"/>
    <s v="Phones"/>
    <s v="Motorola L703CM"/>
    <n v="623.96"/>
    <n v="5"/>
    <n v="0.2"/>
    <n v="38.997500000000002"/>
    <n v="132.63999999999999"/>
    <x v="2"/>
  </r>
  <r>
    <n v="29037"/>
    <s v="IN-2013-68330"/>
    <d v="2013-04-26T00:00:00"/>
    <d v="2013-04-30T00:00:00"/>
    <s v="Standard Class"/>
    <s v="GM-14500"/>
    <s v="Gene McClure"/>
    <s v="Consumer"/>
    <s v="Jinan"/>
    <x v="36"/>
    <s v="China"/>
    <m/>
    <s v="APAC"/>
    <s v="North Asia"/>
    <s v="TEC-AC-10000866"/>
    <s v="Technology"/>
    <s v="Accessories"/>
    <s v="Belkin Router, Erganomic"/>
    <n v="1026.24"/>
    <n v="4"/>
    <n v="0"/>
    <n v="174.36"/>
    <n v="132.52000000000001"/>
    <x v="2"/>
  </r>
  <r>
    <n v="42098"/>
    <s v="EG-2012-6980"/>
    <d v="2012-11-28T00:00:00"/>
    <d v="2012-11-30T00:00:00"/>
    <s v="First Class"/>
    <s v="KL-6555"/>
    <s v="Kelly Lampkin"/>
    <s v="Corporate"/>
    <s v="Hurghada"/>
    <x v="465"/>
    <s v="Egypt"/>
    <m/>
    <s v="Africa"/>
    <s v="Africa"/>
    <s v="TEC-HEW-10001710"/>
    <s v="Technology"/>
    <s v="Copiers"/>
    <s v="Hewlett Ink, Laser"/>
    <n v="892.08"/>
    <n v="6"/>
    <n v="0"/>
    <n v="106.92"/>
    <n v="132.4"/>
    <x v="2"/>
  </r>
  <r>
    <n v="26941"/>
    <s v="IN-2013-73412"/>
    <d v="2013-01-25T00:00:00"/>
    <d v="2013-01-30T00:00:00"/>
    <s v="Standard Class"/>
    <s v="AM-10360"/>
    <s v="Alice McCarthy"/>
    <s v="Corporate"/>
    <s v="Gaya"/>
    <x v="114"/>
    <s v="India"/>
    <m/>
    <s v="APAC"/>
    <s v="Central Asia"/>
    <s v="TEC-CO-10001419"/>
    <s v="Technology"/>
    <s v="Copiers"/>
    <s v="Hewlett Copy Machine, Color"/>
    <n v="1590.66"/>
    <n v="6"/>
    <n v="0"/>
    <n v="47.7"/>
    <n v="132.38999999999999"/>
    <x v="1"/>
  </r>
  <r>
    <n v="11769"/>
    <s v="ES-2014-4397869"/>
    <d v="2014-02-07T00:00:00"/>
    <d v="2014-02-08T00:00:00"/>
    <s v="First Class"/>
    <s v="TS-21505"/>
    <s v="Tony Sayre"/>
    <s v="Consumer"/>
    <s v="Toul"/>
    <x v="309"/>
    <s v="France"/>
    <m/>
    <s v="EU"/>
    <s v="Central"/>
    <s v="TEC-CO-10000013"/>
    <s v="Technology"/>
    <s v="Copiers"/>
    <s v="Brother Fax Machine, Laser"/>
    <n v="541.51800000000003"/>
    <n v="2"/>
    <n v="0.15"/>
    <n v="165.61799999999999"/>
    <n v="132.36000000000001"/>
    <x v="2"/>
  </r>
  <r>
    <n v="51126"/>
    <s v="TZ-2011-5130"/>
    <d v="2011-01-18T00:00:00"/>
    <d v="2011-01-21T00:00:00"/>
    <s v="First Class"/>
    <s v="CS-2175"/>
    <s v="Charles Sheldon"/>
    <s v="Corporate"/>
    <s v="Arusha"/>
    <x v="466"/>
    <s v="Tanzania"/>
    <m/>
    <s v="Africa"/>
    <s v="Africa"/>
    <s v="OFF-FEL-10004665"/>
    <s v="Office Supplies"/>
    <s v="Storage"/>
    <s v="Fellowes Lockers, Blue"/>
    <n v="746.38800000000003"/>
    <n v="4"/>
    <n v="0.1"/>
    <n v="132.58799999999999"/>
    <n v="132.29"/>
    <x v="1"/>
  </r>
  <r>
    <n v="18208"/>
    <s v="IT-2011-2051710"/>
    <d v="2011-11-19T00:00:00"/>
    <d v="2011-11-21T00:00:00"/>
    <s v="Second Class"/>
    <s v="DJ-13420"/>
    <s v="Denny Joy"/>
    <s v="Corporate"/>
    <s v="Bologna"/>
    <x v="216"/>
    <s v="Italy"/>
    <m/>
    <s v="EU"/>
    <s v="South"/>
    <s v="FUR-TA-10002868"/>
    <s v="Furniture"/>
    <s v="Tables"/>
    <s v="Barricks Coffee Table, Adjustable Height"/>
    <n v="607.38"/>
    <n v="4"/>
    <n v="0.5"/>
    <n v="-303.77999999999997"/>
    <n v="132.28"/>
    <x v="0"/>
  </r>
  <r>
    <n v="25937"/>
    <s v="ID-2012-16257"/>
    <d v="2012-08-18T00:00:00"/>
    <d v="2012-08-25T00:00:00"/>
    <s v="Standard Class"/>
    <s v="NM-18445"/>
    <s v="Nathan Mautz"/>
    <s v="Home Office"/>
    <s v="Bangkok"/>
    <x v="87"/>
    <s v="Thailand"/>
    <m/>
    <s v="APAC"/>
    <s v="Southeast Asia"/>
    <s v="TEC-MA-10004502"/>
    <s v="Technology"/>
    <s v="Machines"/>
    <s v="Epson Inkjet, Wireless"/>
    <n v="1023.2904"/>
    <n v="4"/>
    <n v="0.17"/>
    <n v="320.4504"/>
    <n v="132.26"/>
    <x v="3"/>
  </r>
  <r>
    <n v="8656"/>
    <s v="MX-2012-133333"/>
    <d v="2012-10-25T00:00:00"/>
    <d v="2012-10-29T00:00:00"/>
    <s v="Standard Class"/>
    <s v="BD-11560"/>
    <s v="Brendan Dodson"/>
    <s v="Home Office"/>
    <s v="Ibirité"/>
    <x v="294"/>
    <s v="Brazil"/>
    <m/>
    <s v="LATAM"/>
    <s v="South"/>
    <s v="FUR-BO-10002992"/>
    <s v="Furniture"/>
    <s v="Bookcases"/>
    <s v="Dania Library with Doors, Traditional"/>
    <n v="1208"/>
    <n v="5"/>
    <n v="0"/>
    <n v="144.9"/>
    <n v="132.19399999999999"/>
    <x v="1"/>
  </r>
  <r>
    <n v="18339"/>
    <s v="ES-2013-5506373"/>
    <d v="2013-01-04T00:00:00"/>
    <d v="2013-01-06T00:00:00"/>
    <s v="Second Class"/>
    <s v="RD-19660"/>
    <s v="Robert Dilbeck"/>
    <s v="Home Office"/>
    <s v="Turin"/>
    <x v="168"/>
    <s v="Italy"/>
    <m/>
    <s v="EU"/>
    <s v="South"/>
    <s v="OFF-AP-10004201"/>
    <s v="Office Supplies"/>
    <s v="Appliances"/>
    <s v="Breville Refrigerator, White"/>
    <n v="2069.88"/>
    <n v="4"/>
    <n v="0"/>
    <n v="413.88"/>
    <n v="132.18"/>
    <x v="2"/>
  </r>
  <r>
    <n v="7294"/>
    <s v="MX-2013-134663"/>
    <d v="2013-12-06T00:00:00"/>
    <d v="2013-12-08T00:00:00"/>
    <s v="Second Class"/>
    <s v="EM-13960"/>
    <s v="Eric Murdock"/>
    <s v="Consumer"/>
    <s v="Guadalajara"/>
    <x v="226"/>
    <s v="Mexico"/>
    <m/>
    <s v="LATAM"/>
    <s v="North"/>
    <s v="FUR-BO-10003297"/>
    <s v="Furniture"/>
    <s v="Bookcases"/>
    <s v="Ikea 3-Shelf Cabinet, Metal"/>
    <n v="378.4"/>
    <n v="5"/>
    <n v="0.2"/>
    <n v="-71"/>
    <n v="132.12100000000001"/>
    <x v="0"/>
  </r>
  <r>
    <n v="7270"/>
    <s v="MX-2012-127404"/>
    <d v="2012-09-28T00:00:00"/>
    <d v="2012-10-02T00:00:00"/>
    <s v="Standard Class"/>
    <s v="ED-13885"/>
    <s v="Emily Ducich"/>
    <s v="Home Office"/>
    <s v="San Salvador"/>
    <x v="23"/>
    <s v="El Salvador"/>
    <m/>
    <s v="LATAM"/>
    <s v="Central"/>
    <s v="FUR-TA-10002912"/>
    <s v="Furniture"/>
    <s v="Tables"/>
    <s v="Lesro Conference Table, Rectangular"/>
    <n v="2280.4"/>
    <n v="5"/>
    <n v="0.2"/>
    <n v="228"/>
    <n v="132.023"/>
    <x v="1"/>
  </r>
  <r>
    <n v="8906"/>
    <s v="MX-2012-111836"/>
    <d v="2012-05-21T00:00:00"/>
    <d v="2012-05-23T00:00:00"/>
    <s v="First Class"/>
    <s v="GH-14485"/>
    <s v="Gene Hale"/>
    <s v="Corporate"/>
    <s v="Ciudad del Carmen"/>
    <x v="467"/>
    <s v="Mexico"/>
    <m/>
    <s v="LATAM"/>
    <s v="North"/>
    <s v="FUR-BO-10002084"/>
    <s v="Furniture"/>
    <s v="Bookcases"/>
    <s v="Dania Library with Doors, Metal"/>
    <n v="771.96799999999996"/>
    <n v="4"/>
    <n v="0.2"/>
    <n v="67.488"/>
    <n v="131.91999999999999"/>
    <x v="2"/>
  </r>
  <r>
    <n v="28991"/>
    <s v="IN-2014-61414"/>
    <d v="2014-01-16T00:00:00"/>
    <d v="2014-01-23T00:00:00"/>
    <s v="Standard Class"/>
    <s v="JJ-15445"/>
    <s v="Jennifer Jackson"/>
    <s v="Consumer"/>
    <s v="Kolhapur"/>
    <x v="195"/>
    <s v="India"/>
    <m/>
    <s v="APAC"/>
    <s v="Central Asia"/>
    <s v="FUR-CH-10000027"/>
    <s v="Furniture"/>
    <s v="Chairs"/>
    <s v="SAFCO Executive Leather Armchair, Black"/>
    <n v="1377"/>
    <n v="3"/>
    <n v="0"/>
    <n v="179.01"/>
    <n v="131.91999999999999"/>
    <x v="1"/>
  </r>
  <r>
    <n v="27543"/>
    <s v="IN-2014-27303"/>
    <d v="2014-01-30T00:00:00"/>
    <d v="2014-02-03T00:00:00"/>
    <s v="Standard Class"/>
    <s v="RA-19885"/>
    <s v="Ruben Ausman"/>
    <s v="Corporate"/>
    <s v="Beijing"/>
    <x v="109"/>
    <s v="China"/>
    <m/>
    <s v="APAC"/>
    <s v="North Asia"/>
    <s v="TEC-PH-10002683"/>
    <s v="Technology"/>
    <s v="Phones"/>
    <s v="Apple Smart Phone, Cordless"/>
    <n v="1272.5999999999999"/>
    <n v="2"/>
    <n v="0"/>
    <n v="470.82"/>
    <n v="131.83000000000001"/>
    <x v="2"/>
  </r>
  <r>
    <n v="24394"/>
    <s v="ID-2011-24160"/>
    <d v="2011-12-29T00:00:00"/>
    <d v="2012-01-01T00:00:00"/>
    <s v="Second Class"/>
    <s v="SB-20170"/>
    <s v="Sarah Bern"/>
    <s v="Consumer"/>
    <s v="Gold Coast"/>
    <x v="2"/>
    <s v="Australia"/>
    <m/>
    <s v="APAC"/>
    <s v="Oceania"/>
    <s v="TEC-PH-10002601"/>
    <s v="Technology"/>
    <s v="Phones"/>
    <s v="Motorola Smart Phone, Cordless"/>
    <n v="578.50199999999995"/>
    <n v="1"/>
    <n v="0.1"/>
    <n v="-38.567999999999998"/>
    <n v="131.81"/>
    <x v="0"/>
  </r>
  <r>
    <n v="24617"/>
    <s v="IN-2013-49318"/>
    <d v="2013-06-03T00:00:00"/>
    <d v="2013-06-08T00:00:00"/>
    <s v="Second Class"/>
    <s v="LP-17095"/>
    <s v="Liz Preis"/>
    <s v="Consumer"/>
    <s v="Suzhou"/>
    <x v="215"/>
    <s v="China"/>
    <m/>
    <s v="APAC"/>
    <s v="North Asia"/>
    <s v="TEC-CO-10001703"/>
    <s v="Technology"/>
    <s v="Copiers"/>
    <s v="Brother Copy Machine, Laser"/>
    <n v="785.79"/>
    <n v="3"/>
    <n v="0"/>
    <n v="369.27"/>
    <n v="131.72999999999999"/>
    <x v="1"/>
  </r>
  <r>
    <n v="28758"/>
    <s v="IN-2014-53070"/>
    <d v="2014-10-28T00:00:00"/>
    <d v="2014-10-28T00:00:00"/>
    <s v="Same Day"/>
    <s v="BE-11455"/>
    <s v="Brad Eason"/>
    <s v="Home Office"/>
    <s v="Jakarta"/>
    <x v="106"/>
    <s v="Indonesia"/>
    <m/>
    <s v="APAC"/>
    <s v="Southeast Asia"/>
    <s v="OFF-AP-10002244"/>
    <s v="Office Supplies"/>
    <s v="Appliances"/>
    <s v="Breville Refrigerator, White"/>
    <n v="1718.0003999999999"/>
    <n v="4"/>
    <n v="0.17"/>
    <n v="372.56040000000002"/>
    <n v="131.72999999999999"/>
    <x v="2"/>
  </r>
  <r>
    <n v="7582"/>
    <s v="MX-2012-133942"/>
    <d v="2012-08-26T00:00:00"/>
    <d v="2012-08-29T00:00:00"/>
    <s v="Second Class"/>
    <s v="VM-21685"/>
    <s v="Valerie Mitchum"/>
    <s v="Home Office"/>
    <s v="Valles"/>
    <x v="320"/>
    <s v="Mexico"/>
    <m/>
    <s v="LATAM"/>
    <s v="North"/>
    <s v="TEC-AC-10000244"/>
    <s v="Technology"/>
    <s v="Accessories"/>
    <s v="Memorex Router, USB"/>
    <n v="1314.24"/>
    <n v="8"/>
    <n v="0"/>
    <n v="13.12"/>
    <n v="131.71899999999999"/>
    <x v="1"/>
  </r>
  <r>
    <n v="37592"/>
    <s v="CA-2011-141313"/>
    <d v="2011-12-28T00:00:00"/>
    <d v="2012-01-01T00:00:00"/>
    <s v="Standard Class"/>
    <s v="AJ-10780"/>
    <s v="Anthony Jacobs"/>
    <s v="Corporate"/>
    <s v="Beverly"/>
    <x v="84"/>
    <s v="United States"/>
    <n v="1915"/>
    <s v="US"/>
    <s v="East"/>
    <s v="OFF-AP-10002651"/>
    <s v="Office Supplies"/>
    <s v="Appliances"/>
    <s v="Hoover Upright Vacuum With Dirt Cup"/>
    <n v="1737.18"/>
    <n v="6"/>
    <n v="0"/>
    <n v="503.78219999999999"/>
    <n v="131.71"/>
    <x v="1"/>
  </r>
  <r>
    <n v="24643"/>
    <s v="IN-2011-60539"/>
    <d v="2011-10-14T00:00:00"/>
    <d v="2011-10-20T00:00:00"/>
    <s v="Standard Class"/>
    <s v="MG-18205"/>
    <s v="Mitch Gastineau"/>
    <s v="Corporate"/>
    <s v="Guangzhou"/>
    <x v="118"/>
    <s v="China"/>
    <m/>
    <s v="APAC"/>
    <s v="North Asia"/>
    <s v="FUR-CH-10004913"/>
    <s v="Furniture"/>
    <s v="Chairs"/>
    <s v="Office Star Rocking Chair, Red"/>
    <n v="845.46"/>
    <n v="6"/>
    <n v="0"/>
    <n v="92.88"/>
    <n v="131.69999999999999"/>
    <x v="3"/>
  </r>
  <r>
    <n v="40078"/>
    <s v="CA-2012-133585"/>
    <d v="2012-03-01T00:00:00"/>
    <d v="2012-03-04T00:00:00"/>
    <s v="First Class"/>
    <s v="CM-12715"/>
    <s v="Craig Molinari"/>
    <s v="Corporate"/>
    <s v="Houston"/>
    <x v="29"/>
    <s v="United States"/>
    <n v="77070"/>
    <s v="US"/>
    <s v="Central"/>
    <s v="FUR-BO-10001811"/>
    <s v="Furniture"/>
    <s v="Bookcases"/>
    <s v="Atlantic Metals Mobile 5-Shelf Bookcases, Custom Colors"/>
    <n v="1227.9983999999999"/>
    <n v="6"/>
    <n v="0.32"/>
    <n v="-36.117600000000003"/>
    <n v="131.63999999999999"/>
    <x v="2"/>
  </r>
  <r>
    <n v="32867"/>
    <s v="US-2011-157385"/>
    <d v="2011-11-23T00:00:00"/>
    <d v="2011-11-25T00:00:00"/>
    <s v="First Class"/>
    <s v="SC-20095"/>
    <s v="Sanjit Chand"/>
    <s v="Consumer"/>
    <s v="Los Angeles"/>
    <x v="7"/>
    <s v="United States"/>
    <n v="90004"/>
    <s v="US"/>
    <s v="West"/>
    <s v="FUR-CH-10000863"/>
    <s v="Furniture"/>
    <s v="Chairs"/>
    <s v="Novimex Swivel Fabric Task Chair"/>
    <n v="603.91999999999996"/>
    <n v="5"/>
    <n v="0.2"/>
    <n v="-67.941000000000003"/>
    <n v="131.5"/>
    <x v="0"/>
  </r>
  <r>
    <n v="12824"/>
    <s v="ES-2013-4017249"/>
    <d v="2013-02-07T00:00:00"/>
    <d v="2013-02-11T00:00:00"/>
    <s v="Standard Class"/>
    <s v="MV-18190"/>
    <s v="Mike Vittorini"/>
    <s v="Consumer"/>
    <s v="Madrid"/>
    <x v="102"/>
    <s v="Spain"/>
    <m/>
    <s v="EU"/>
    <s v="South"/>
    <s v="TEC-CO-10004377"/>
    <s v="Technology"/>
    <s v="Copiers"/>
    <s v="Brother Fax Machine, High-Speed"/>
    <n v="950.22"/>
    <n v="3"/>
    <n v="0"/>
    <n v="208.98"/>
    <n v="131.43"/>
    <x v="2"/>
  </r>
  <r>
    <n v="37831"/>
    <s v="CA-2011-128209"/>
    <d v="2011-11-17T00:00:00"/>
    <d v="2011-11-22T00:00:00"/>
    <s v="Standard Class"/>
    <s v="GT-14710"/>
    <s v="Greg Tran"/>
    <s v="Consumer"/>
    <s v="Buffalo"/>
    <x v="0"/>
    <s v="United States"/>
    <n v="14215"/>
    <s v="US"/>
    <s v="East"/>
    <s v="OFF-BI-10001359"/>
    <s v="Office Supplies"/>
    <s v="Binders"/>
    <s v="GBC DocuBind TL300 Electric Binding System"/>
    <n v="2152.7759999999998"/>
    <n v="3"/>
    <n v="0.2"/>
    <n v="726.56190000000004"/>
    <n v="131.41999999999999"/>
    <x v="1"/>
  </r>
  <r>
    <n v="15881"/>
    <s v="ES-2014-5848816"/>
    <d v="2014-12-11T00:00:00"/>
    <d v="2014-12-13T00:00:00"/>
    <s v="Second Class"/>
    <s v="SP-20650"/>
    <s v="Stephanie Phelps"/>
    <s v="Corporate"/>
    <s v="Madrid"/>
    <x v="102"/>
    <s v="Spain"/>
    <m/>
    <s v="EU"/>
    <s v="South"/>
    <s v="FUR-BO-10001553"/>
    <s v="Furniture"/>
    <s v="Bookcases"/>
    <s v="Sauder Library with Doors, Traditional"/>
    <n v="1162.8900000000001"/>
    <n v="3"/>
    <n v="0"/>
    <n v="11.61"/>
    <n v="131.38999999999999"/>
    <x v="1"/>
  </r>
  <r>
    <n v="24385"/>
    <s v="ID-2014-42577"/>
    <d v="2014-04-03T00:00:00"/>
    <d v="2014-04-07T00:00:00"/>
    <s v="Standard Class"/>
    <s v="EM-13810"/>
    <s v="Eleni McCrary"/>
    <s v="Corporate"/>
    <s v="Adelaide"/>
    <x v="82"/>
    <s v="Australia"/>
    <m/>
    <s v="APAC"/>
    <s v="Oceania"/>
    <s v="TEC-CO-10002316"/>
    <s v="Technology"/>
    <s v="Copiers"/>
    <s v="Brother Personal Copier, Laser"/>
    <n v="1414.6110000000001"/>
    <n v="11"/>
    <n v="0.1"/>
    <n v="235.52099999999999"/>
    <n v="131.37"/>
    <x v="1"/>
  </r>
  <r>
    <n v="21633"/>
    <s v="IN-2012-40603"/>
    <d v="2012-08-16T00:00:00"/>
    <d v="2012-08-16T00:00:00"/>
    <s v="Same Day"/>
    <s v="MD-17860"/>
    <s v="Michael Dominguez"/>
    <s v="Corporate"/>
    <s v="Adelaide"/>
    <x v="82"/>
    <s v="Australia"/>
    <m/>
    <s v="APAC"/>
    <s v="Oceania"/>
    <s v="FUR-BO-10003549"/>
    <s v="Furniture"/>
    <s v="Bookcases"/>
    <s v="Sauder Floating Shelf Set, Metal"/>
    <n v="698.54399999999998"/>
    <n v="4"/>
    <n v="0.1"/>
    <n v="38.783999999999999"/>
    <n v="131.33000000000001"/>
    <x v="2"/>
  </r>
  <r>
    <n v="18570"/>
    <s v="ES-2014-3407020"/>
    <d v="2014-09-12T00:00:00"/>
    <d v="2014-09-17T00:00:00"/>
    <s v="Second Class"/>
    <s v="JH-15820"/>
    <s v="John Huston"/>
    <s v="Consumer"/>
    <s v="Kassel"/>
    <x v="266"/>
    <s v="Germany"/>
    <m/>
    <s v="EU"/>
    <s v="Central"/>
    <s v="FUR-BO-10001392"/>
    <s v="Furniture"/>
    <s v="Bookcases"/>
    <s v="Sauder Classic Bookcase, Traditional"/>
    <n v="1177.173"/>
    <n v="3"/>
    <n v="0.1"/>
    <n v="405.423"/>
    <n v="131.28"/>
    <x v="2"/>
  </r>
  <r>
    <n v="21740"/>
    <s v="ID-2011-36060"/>
    <d v="2011-06-09T00:00:00"/>
    <d v="2011-06-13T00:00:00"/>
    <s v="Standard Class"/>
    <s v="ON-18715"/>
    <s v="Odella Nelson"/>
    <s v="Corporate"/>
    <s v="Brisbane"/>
    <x v="2"/>
    <s v="Australia"/>
    <m/>
    <s v="APAC"/>
    <s v="Oceania"/>
    <s v="FUR-CH-10000026"/>
    <s v="Furniture"/>
    <s v="Chairs"/>
    <s v="SAFCO Rocking Chair, Black"/>
    <n v="596.16"/>
    <n v="5"/>
    <n v="0.1"/>
    <n v="-39.840000000000003"/>
    <n v="131.22999999999999"/>
    <x v="2"/>
  </r>
  <r>
    <n v="35095"/>
    <s v="CA-2014-147760"/>
    <d v="2014-11-05T00:00:00"/>
    <d v="2014-11-06T00:00:00"/>
    <s v="First Class"/>
    <s v="KL-16555"/>
    <s v="Kelly Lampkin"/>
    <s v="Corporate"/>
    <s v="Greensboro"/>
    <x v="8"/>
    <s v="United States"/>
    <n v="27405"/>
    <s v="US"/>
    <s v="South"/>
    <s v="FUR-TA-10004575"/>
    <s v="Furniture"/>
    <s v="Tables"/>
    <s v="Hon 5100 Series Wood Tables"/>
    <n v="523.76400000000001"/>
    <n v="3"/>
    <n v="0.4"/>
    <n v="-192.04679999999999"/>
    <n v="131.22999999999999"/>
    <x v="1"/>
  </r>
  <r>
    <n v="29912"/>
    <s v="IN-2011-75526"/>
    <d v="2011-08-22T00:00:00"/>
    <d v="2011-08-28T00:00:00"/>
    <s v="Standard Class"/>
    <s v="DM-12955"/>
    <s v="Dario Medina"/>
    <s v="Corporate"/>
    <s v="Bhavnagar"/>
    <x v="26"/>
    <s v="India"/>
    <m/>
    <s v="APAC"/>
    <s v="Central Asia"/>
    <s v="TEC-PH-10002601"/>
    <s v="Technology"/>
    <s v="Phones"/>
    <s v="Motorola Smart Phone, Cordless"/>
    <n v="1928.34"/>
    <n v="3"/>
    <n v="0"/>
    <n v="77.13"/>
    <n v="131.22"/>
    <x v="1"/>
  </r>
  <r>
    <n v="33845"/>
    <s v="US-2012-128090"/>
    <d v="2012-08-16T00:00:00"/>
    <d v="2012-08-22T00:00:00"/>
    <s v="Standard Class"/>
    <s v="JM-15865"/>
    <s v="John Murray"/>
    <s v="Consumer"/>
    <s v="Phoenix"/>
    <x v="276"/>
    <s v="United States"/>
    <n v="85023"/>
    <s v="US"/>
    <s v="West"/>
    <s v="TEC-PH-10002624"/>
    <s v="Technology"/>
    <s v="Phones"/>
    <s v="Samsung Galaxy S4 Mini"/>
    <n v="1879.96"/>
    <n v="5"/>
    <n v="0.2"/>
    <n v="211.49549999999999"/>
    <n v="131.22"/>
    <x v="1"/>
  </r>
  <r>
    <n v="9345"/>
    <s v="US-2013-116771"/>
    <d v="2013-05-01T00:00:00"/>
    <d v="2013-05-01T00:00:00"/>
    <s v="Same Day"/>
    <s v="RH-19495"/>
    <s v="Rick Hansen"/>
    <s v="Consumer"/>
    <s v="La Vega"/>
    <x v="468"/>
    <s v="Dominican Republic"/>
    <m/>
    <s v="LATAM"/>
    <s v="Caribbean"/>
    <s v="FUR-CH-10000326"/>
    <s v="Furniture"/>
    <s v="Chairs"/>
    <s v="SAFCO Rocking Chair, Red"/>
    <n v="503.66399999999999"/>
    <n v="7"/>
    <n v="0.2"/>
    <n v="138.404"/>
    <n v="131.21899999999999"/>
    <x v="0"/>
  </r>
  <r>
    <n v="7890"/>
    <s v="US-2011-168494"/>
    <d v="2011-10-27T00:00:00"/>
    <d v="2011-10-29T00:00:00"/>
    <s v="Second Class"/>
    <s v="DV-13045"/>
    <s v="Darrin Van Huff"/>
    <s v="Corporate"/>
    <s v="León"/>
    <x v="153"/>
    <s v="Mexico"/>
    <m/>
    <s v="LATAM"/>
    <s v="North"/>
    <s v="FUR-TA-10000963"/>
    <s v="Furniture"/>
    <s v="Tables"/>
    <s v="Chromcraft Round Table, with Bottom Storage"/>
    <n v="747.36"/>
    <n v="3"/>
    <n v="0.2"/>
    <n v="-93.42"/>
    <n v="131.208"/>
    <x v="2"/>
  </r>
  <r>
    <n v="43812"/>
    <s v="MR-2014-7890"/>
    <d v="2014-11-08T00:00:00"/>
    <d v="2014-11-13T00:00:00"/>
    <s v="Standard Class"/>
    <s v="RD-9810"/>
    <s v="Ross DeVincentis"/>
    <s v="Home Office"/>
    <s v="Nouakchott"/>
    <x v="469"/>
    <s v="Mauritania"/>
    <m/>
    <s v="Africa"/>
    <s v="Africa"/>
    <s v="TEC-HEW-10002302"/>
    <s v="Technology"/>
    <s v="Copiers"/>
    <s v="Hewlett Copy Machine, Color"/>
    <n v="1571.22"/>
    <n v="6"/>
    <n v="0"/>
    <n v="785.52"/>
    <n v="131.18"/>
    <x v="1"/>
  </r>
  <r>
    <n v="4958"/>
    <s v="MX-2011-110275"/>
    <d v="2011-11-22T00:00:00"/>
    <d v="2011-11-23T00:00:00"/>
    <s v="First Class"/>
    <s v="ST-20530"/>
    <s v="Shui Tom"/>
    <s v="Consumer"/>
    <s v="Chinandega"/>
    <x v="53"/>
    <s v="Nicaragua"/>
    <m/>
    <s v="LATAM"/>
    <s v="Central"/>
    <s v="TEC-CO-10002009"/>
    <s v="Technology"/>
    <s v="Copiers"/>
    <s v="Brother Wireless Fax, High-Speed"/>
    <n v="752.51196000000004"/>
    <n v="3"/>
    <n v="2E-3"/>
    <n v="134.21196"/>
    <n v="131.12700000000001"/>
    <x v="1"/>
  </r>
  <r>
    <n v="4500"/>
    <s v="US-2014-108784"/>
    <d v="2014-08-07T00:00:00"/>
    <d v="2014-08-09T00:00:00"/>
    <s v="First Class"/>
    <s v="DK-12835"/>
    <s v="Damala Kotsonis"/>
    <s v="Corporate"/>
    <s v="Puebla"/>
    <x v="73"/>
    <s v="Mexico"/>
    <m/>
    <s v="LATAM"/>
    <s v="North"/>
    <s v="FUR-BO-10001483"/>
    <s v="Furniture"/>
    <s v="Bookcases"/>
    <s v="Bush Corner Shelving, Metal"/>
    <n v="592.55999999999995"/>
    <n v="9"/>
    <n v="0.2"/>
    <n v="-52.02"/>
    <n v="131.107"/>
    <x v="2"/>
  </r>
  <r>
    <n v="1947"/>
    <s v="MX-2014-147480"/>
    <d v="2014-10-02T00:00:00"/>
    <d v="2014-10-02T00:00:00"/>
    <s v="Same Day"/>
    <s v="EB-13750"/>
    <s v="Edward Becker"/>
    <s v="Corporate"/>
    <s v="Santo André"/>
    <x v="91"/>
    <s v="Brazil"/>
    <m/>
    <s v="LATAM"/>
    <s v="South"/>
    <s v="TEC-PH-10002774"/>
    <s v="Technology"/>
    <s v="Phones"/>
    <s v="Nokia Smart Phone, with Caller ID"/>
    <n v="1703.76"/>
    <n v="4"/>
    <n v="0"/>
    <n v="681.44"/>
    <n v="131.04"/>
    <x v="2"/>
  </r>
  <r>
    <n v="9081"/>
    <s v="MX-2013-136749"/>
    <d v="2013-10-22T00:00:00"/>
    <d v="2013-10-24T00:00:00"/>
    <s v="First Class"/>
    <s v="BM-11650"/>
    <s v="Brian Moss"/>
    <s v="Corporate"/>
    <s v="Santiago de Cuba"/>
    <x v="212"/>
    <s v="Cuba"/>
    <m/>
    <s v="LATAM"/>
    <s v="Caribbean"/>
    <s v="TEC-AC-10004743"/>
    <s v="Technology"/>
    <s v="Accessories"/>
    <s v="Logitech Router, USB"/>
    <n v="825.1"/>
    <n v="5"/>
    <n v="0"/>
    <n v="297"/>
    <n v="130.95699999999999"/>
    <x v="2"/>
  </r>
  <r>
    <n v="36926"/>
    <s v="US-2013-146066"/>
    <d v="2013-08-22T00:00:00"/>
    <d v="2013-08-24T00:00:00"/>
    <s v="Second Class"/>
    <s v="RB-19465"/>
    <s v="Rick Bensley"/>
    <s v="Home Office"/>
    <s v="Philadelphia"/>
    <x v="64"/>
    <s v="United States"/>
    <n v="19143"/>
    <s v="US"/>
    <s v="East"/>
    <s v="FUR-TA-10002530"/>
    <s v="Furniture"/>
    <s v="Tables"/>
    <s v="Iceberg OfficeWorks 42&quot; Round Tables"/>
    <n v="815.29200000000003"/>
    <n v="9"/>
    <n v="0.4"/>
    <n v="-339.70499999999998"/>
    <n v="130.94"/>
    <x v="2"/>
  </r>
  <r>
    <n v="43156"/>
    <s v="SG-2014-9750"/>
    <d v="2014-09-18T00:00:00"/>
    <d v="2014-09-23T00:00:00"/>
    <s v="Standard Class"/>
    <s v="AJ-945"/>
    <s v="Ashley Jarboe"/>
    <s v="Consumer"/>
    <s v="Saint-Louis"/>
    <x v="470"/>
    <s v="Senegal"/>
    <m/>
    <s v="Africa"/>
    <s v="Africa"/>
    <s v="TEC-SHA-10000052"/>
    <s v="Technology"/>
    <s v="Copiers"/>
    <s v="Sharp Copy Machine, Color"/>
    <n v="1926.72"/>
    <n v="8"/>
    <n v="0"/>
    <n v="712.8"/>
    <n v="130.88"/>
    <x v="1"/>
  </r>
  <r>
    <n v="27017"/>
    <s v="IN-2014-74588"/>
    <d v="2014-10-20T00:00:00"/>
    <d v="2014-10-24T00:00:00"/>
    <s v="Standard Class"/>
    <s v="OT-18730"/>
    <s v="Olvera Toch"/>
    <s v="Consumer"/>
    <s v="Bandung"/>
    <x v="65"/>
    <s v="Indonesia"/>
    <m/>
    <s v="APAC"/>
    <s v="Southeast Asia"/>
    <s v="TEC-CO-10000794"/>
    <s v="Technology"/>
    <s v="Copiers"/>
    <s v="Hewlett Wireless Fax, High-Speed"/>
    <n v="1759.5135"/>
    <n v="5"/>
    <n v="7.0000000000000007E-2"/>
    <n v="624.31349999999998"/>
    <n v="130.81"/>
    <x v="1"/>
  </r>
  <r>
    <n v="459"/>
    <s v="MX-2014-154480"/>
    <d v="2014-08-29T00:00:00"/>
    <d v="2014-09-05T00:00:00"/>
    <s v="Standard Class"/>
    <s v="BV-11245"/>
    <s v="Benjamin Venier"/>
    <s v="Corporate"/>
    <s v="Santa Marta"/>
    <x v="471"/>
    <s v="Colombia"/>
    <m/>
    <s v="LATAM"/>
    <s v="South"/>
    <s v="FUR-TA-10004937"/>
    <s v="Furniture"/>
    <s v="Tables"/>
    <s v="Chromcraft Conference Table, Rectangular"/>
    <n v="2320.64"/>
    <n v="5"/>
    <n v="0.2"/>
    <n v="-203.06"/>
    <n v="130.77000000000001"/>
    <x v="1"/>
  </r>
  <r>
    <n v="3576"/>
    <s v="US-2014-147501"/>
    <d v="2014-10-07T00:00:00"/>
    <d v="2014-10-11T00:00:00"/>
    <s v="Standard Class"/>
    <s v="KL-16555"/>
    <s v="Kelly Lampkin"/>
    <s v="Corporate"/>
    <s v="Córdoba"/>
    <x v="472"/>
    <s v="Argentina"/>
    <m/>
    <s v="LATAM"/>
    <s v="South"/>
    <s v="OFF-AP-10002317"/>
    <s v="Office Supplies"/>
    <s v="Appliances"/>
    <s v="Hamilton Beach Refrigerator, Silver"/>
    <n v="1001.76"/>
    <n v="5"/>
    <n v="0.4"/>
    <n v="50.06"/>
    <n v="130.68199999999999"/>
    <x v="2"/>
  </r>
  <r>
    <n v="17771"/>
    <s v="IT-2013-4354136"/>
    <d v="2013-12-19T00:00:00"/>
    <d v="2013-12-21T00:00:00"/>
    <s v="Second Class"/>
    <s v="EH-14005"/>
    <s v="Erica Hernandez"/>
    <s v="Home Office"/>
    <s v="Burgos"/>
    <x v="255"/>
    <s v="Spain"/>
    <m/>
    <s v="EU"/>
    <s v="South"/>
    <s v="OFF-ST-10000430"/>
    <s v="Office Supplies"/>
    <s v="Storage"/>
    <s v="Tenex File Cart, Blue"/>
    <n v="719.28"/>
    <n v="6"/>
    <n v="0.1"/>
    <n v="63.9"/>
    <n v="130.63999999999999"/>
    <x v="0"/>
  </r>
  <r>
    <n v="34006"/>
    <s v="CA-2012-121797"/>
    <d v="2012-01-30T00:00:00"/>
    <d v="2012-02-06T00:00:00"/>
    <s v="Standard Class"/>
    <s v="CC-12145"/>
    <s v="Charles Crestani"/>
    <s v="Consumer"/>
    <s v="Los Angeles"/>
    <x v="7"/>
    <s v="United States"/>
    <n v="90049"/>
    <s v="US"/>
    <s v="West"/>
    <s v="TEC-MA-10000488"/>
    <s v="Technology"/>
    <s v="Machines"/>
    <s v="Bady BDG101FRU Card Printer"/>
    <n v="1919.9760000000001"/>
    <n v="3"/>
    <n v="0.2"/>
    <n v="215.9973"/>
    <n v="130.61000000000001"/>
    <x v="1"/>
  </r>
  <r>
    <n v="10551"/>
    <s v="IT-2013-3376681"/>
    <d v="2013-08-31T00:00:00"/>
    <d v="2013-09-03T00:00:00"/>
    <s v="First Class"/>
    <s v="KC-16675"/>
    <s v="Kimberly Carter"/>
    <s v="Corporate"/>
    <s v="Celle"/>
    <x v="47"/>
    <s v="Germany"/>
    <m/>
    <s v="EU"/>
    <s v="Central"/>
    <s v="FUR-CH-10000399"/>
    <s v="Furniture"/>
    <s v="Chairs"/>
    <s v="Hon Swivel Stool, Set of Two"/>
    <n v="298.62"/>
    <n v="2"/>
    <n v="0.1"/>
    <n v="46.44"/>
    <n v="130.57"/>
    <x v="0"/>
  </r>
  <r>
    <n v="2971"/>
    <s v="US-2014-104808"/>
    <d v="2014-06-09T00:00:00"/>
    <d v="2014-06-10T00:00:00"/>
    <s v="First Class"/>
    <s v="PO-18850"/>
    <s v="Patrick O'Brill"/>
    <s v="Consumer"/>
    <s v="Tegucigalpa"/>
    <x v="301"/>
    <s v="Honduras"/>
    <m/>
    <s v="LATAM"/>
    <s v="Central"/>
    <s v="TEC-AC-10000244"/>
    <s v="Technology"/>
    <s v="Accessories"/>
    <s v="Memorex Router, USB"/>
    <n v="394.27199999999999"/>
    <n v="4"/>
    <n v="0.4"/>
    <n v="-256.28800000000001"/>
    <n v="130.44"/>
    <x v="0"/>
  </r>
  <r>
    <n v="5757"/>
    <s v="MX-2013-155705"/>
    <d v="2013-04-18T00:00:00"/>
    <d v="2013-04-22T00:00:00"/>
    <s v="Second Class"/>
    <s v="RF-19840"/>
    <s v="Roy Französisch"/>
    <s v="Consumer"/>
    <s v="Santa Clara"/>
    <x v="400"/>
    <s v="Cuba"/>
    <m/>
    <s v="LATAM"/>
    <s v="Caribbean"/>
    <s v="TEC-CO-10000222"/>
    <s v="Technology"/>
    <s v="Copiers"/>
    <s v="Sharp Fax and Copier, Color"/>
    <n v="678.79967999999997"/>
    <n v="6"/>
    <n v="2E-3"/>
    <n v="202.63968"/>
    <n v="130.37799999999999"/>
    <x v="2"/>
  </r>
  <r>
    <n v="15251"/>
    <s v="ES-2014-4535588"/>
    <d v="2014-11-27T00:00:00"/>
    <d v="2014-11-29T00:00:00"/>
    <s v="First Class"/>
    <s v="MG-17695"/>
    <s v="Maureen Gnade"/>
    <s v="Consumer"/>
    <s v="Utrecht"/>
    <x v="403"/>
    <s v="Netherlands"/>
    <m/>
    <s v="EU"/>
    <s v="Central"/>
    <s v="FUR-BO-10003103"/>
    <s v="Furniture"/>
    <s v="Bookcases"/>
    <s v="Ikea Classic Bookcase, Metal"/>
    <n v="616.81500000000005"/>
    <n v="3"/>
    <n v="0.5"/>
    <n v="-382.45499999999998"/>
    <n v="130.36000000000001"/>
    <x v="2"/>
  </r>
  <r>
    <n v="44592"/>
    <s v="CG-2014-5280"/>
    <d v="2014-11-26T00:00:00"/>
    <d v="2014-11-27T00:00:00"/>
    <s v="First Class"/>
    <s v="LL-6840"/>
    <s v="Lauren Leatherbury"/>
    <s v="Consumer"/>
    <s v="Kinshasa"/>
    <x v="71"/>
    <s v="Democratic Republic of the Congo"/>
    <m/>
    <s v="Africa"/>
    <s v="Africa"/>
    <s v="TEC-APP-10003032"/>
    <s v="Technology"/>
    <s v="Phones"/>
    <s v="Apple Audio Dock, Cordless"/>
    <n v="678.96"/>
    <n v="4"/>
    <n v="0"/>
    <n v="129"/>
    <n v="130.35"/>
    <x v="1"/>
  </r>
  <r>
    <n v="35794"/>
    <s v="CA-2014-155075"/>
    <d v="2014-12-03T00:00:00"/>
    <d v="2014-12-10T00:00:00"/>
    <s v="Standard Class"/>
    <s v="GW-14605"/>
    <s v="Giulietta Weimer"/>
    <s v="Consumer"/>
    <s v="Philadelphia"/>
    <x v="64"/>
    <s v="United States"/>
    <n v="19140"/>
    <s v="US"/>
    <s v="East"/>
    <s v="OFF-BI-10003650"/>
    <s v="Office Supplies"/>
    <s v="Binders"/>
    <s v="GBC DocuBind 300 Electric Binding Machine"/>
    <n v="631.17600000000004"/>
    <n v="4"/>
    <n v="0.7"/>
    <n v="-462.86239999999998"/>
    <n v="130.32"/>
    <x v="3"/>
  </r>
  <r>
    <n v="26227"/>
    <s v="IN-2013-28892"/>
    <d v="2013-02-08T00:00:00"/>
    <d v="2013-02-14T00:00:00"/>
    <s v="Standard Class"/>
    <s v="CK-12595"/>
    <s v="Clytie Kelty"/>
    <s v="Consumer"/>
    <s v="Jakarta"/>
    <x v="106"/>
    <s v="Indonesia"/>
    <m/>
    <s v="APAC"/>
    <s v="Southeast Asia"/>
    <s v="TEC-CO-10001626"/>
    <s v="Technology"/>
    <s v="Copiers"/>
    <s v="Brother Copy Machine, Color"/>
    <n v="1226.3444999999999"/>
    <n v="5"/>
    <n v="7.0000000000000007E-2"/>
    <n v="118.5945"/>
    <n v="130.25"/>
    <x v="3"/>
  </r>
  <r>
    <n v="48874"/>
    <s v="CG-2014-9530"/>
    <d v="2014-12-11T00:00:00"/>
    <d v="2014-12-11T00:00:00"/>
    <s v="Same Day"/>
    <s v="GT-4755"/>
    <s v="Guy Thornton"/>
    <s v="Consumer"/>
    <s v="Kinshasa"/>
    <x v="71"/>
    <s v="Democratic Republic of the Congo"/>
    <m/>
    <s v="Africa"/>
    <s v="Africa"/>
    <s v="FUR-OFF-10003688"/>
    <s v="Furniture"/>
    <s v="Chairs"/>
    <s v="Office Star Rocking Chair, Black"/>
    <n v="553.91999999999996"/>
    <n v="4"/>
    <n v="0"/>
    <n v="110.76"/>
    <n v="130.25"/>
    <x v="2"/>
  </r>
  <r>
    <n v="48905"/>
    <s v="SF-2014-4490"/>
    <d v="2014-08-22T00:00:00"/>
    <d v="2014-08-26T00:00:00"/>
    <s v="Standard Class"/>
    <s v="CC-2685"/>
    <s v="Craig Carroll"/>
    <s v="Consumer"/>
    <s v="George"/>
    <x v="131"/>
    <s v="South Africa"/>
    <m/>
    <s v="Africa"/>
    <s v="Africa"/>
    <s v="FUR-BEV-10004805"/>
    <s v="Furniture"/>
    <s v="Tables"/>
    <s v="Bevis Conference Table, Rectangular"/>
    <n v="1842.66"/>
    <n v="2"/>
    <n v="0"/>
    <n v="884.46"/>
    <n v="130.25"/>
    <x v="1"/>
  </r>
  <r>
    <n v="4826"/>
    <s v="US-2012-104983"/>
    <d v="2012-08-18T00:00:00"/>
    <d v="2012-08-23T00:00:00"/>
    <s v="Standard Class"/>
    <s v="PO-19180"/>
    <s v="Philisse Overcash"/>
    <s v="Home Office"/>
    <s v="Guadalajara"/>
    <x v="226"/>
    <s v="Mexico"/>
    <m/>
    <s v="LATAM"/>
    <s v="North"/>
    <s v="TEC-CO-10003931"/>
    <s v="Technology"/>
    <s v="Copiers"/>
    <s v="Hewlett Fax Machine, High-Speed"/>
    <n v="1058.2791999999999"/>
    <n v="5"/>
    <n v="2E-3"/>
    <n v="-2.1208"/>
    <n v="130.14400000000001"/>
    <x v="2"/>
  </r>
  <r>
    <n v="15760"/>
    <s v="ES-2014-3129163"/>
    <d v="2014-09-08T00:00:00"/>
    <d v="2014-09-13T00:00:00"/>
    <s v="Second Class"/>
    <s v="LO-17170"/>
    <s v="Lori Olson"/>
    <s v="Corporate"/>
    <s v="Sindelfingen"/>
    <x v="352"/>
    <s v="Germany"/>
    <m/>
    <s v="EU"/>
    <s v="Central"/>
    <s v="TEC-CO-10001413"/>
    <s v="Technology"/>
    <s v="Copiers"/>
    <s v="Hewlett Wireless Fax, High-Speed"/>
    <n v="1513.56"/>
    <n v="4"/>
    <n v="0"/>
    <n v="741.6"/>
    <n v="130.1"/>
    <x v="1"/>
  </r>
  <r>
    <n v="32378"/>
    <s v="CA-2012-110016"/>
    <d v="2012-11-29T00:00:00"/>
    <d v="2012-12-04T00:00:00"/>
    <s v="Standard Class"/>
    <s v="BT-11395"/>
    <s v="Bill Tyler"/>
    <s v="Corporate"/>
    <s v="Detroit"/>
    <x v="63"/>
    <s v="United States"/>
    <n v="48227"/>
    <s v="US"/>
    <s v="Central"/>
    <s v="FUR-CH-10002880"/>
    <s v="Furniture"/>
    <s v="Chairs"/>
    <s v="Global High-Back Leather Tilter, Burgundy"/>
    <n v="1106.9100000000001"/>
    <n v="9"/>
    <n v="0"/>
    <n v="121.76009999999999"/>
    <n v="129.93"/>
    <x v="2"/>
  </r>
  <r>
    <n v="28221"/>
    <s v="IN-2014-26071"/>
    <d v="2014-09-17T00:00:00"/>
    <d v="2014-09-20T00:00:00"/>
    <s v="Second Class"/>
    <s v="MC-17635"/>
    <s v="Matthew Clasen"/>
    <s v="Corporate"/>
    <s v="Kawaguchi"/>
    <x v="325"/>
    <s v="Japan"/>
    <m/>
    <s v="APAC"/>
    <s v="North Asia"/>
    <s v="TEC-CO-10004267"/>
    <s v="Technology"/>
    <s v="Copiers"/>
    <s v="Brother Ink, Laser"/>
    <n v="1031.0999999999999"/>
    <n v="7"/>
    <n v="0"/>
    <n v="133.97999999999999"/>
    <n v="129.83000000000001"/>
    <x v="0"/>
  </r>
  <r>
    <n v="28906"/>
    <s v="ID-2014-54071"/>
    <d v="2014-05-09T00:00:00"/>
    <d v="2014-05-09T00:00:00"/>
    <s v="Same Day"/>
    <s v="JG-15310"/>
    <s v="Jason Gross"/>
    <s v="Corporate"/>
    <s v="Bangkok"/>
    <x v="87"/>
    <s v="Thailand"/>
    <m/>
    <s v="APAC"/>
    <s v="Southeast Asia"/>
    <s v="TEC-PH-10004261"/>
    <s v="Technology"/>
    <s v="Phones"/>
    <s v="Nokia Signal Booster, Full Size"/>
    <n v="343.09710000000001"/>
    <n v="3"/>
    <n v="0.17"/>
    <n v="45.467100000000002"/>
    <n v="129.81"/>
    <x v="0"/>
  </r>
  <r>
    <n v="21658"/>
    <s v="IN-2012-58754"/>
    <d v="2012-07-26T00:00:00"/>
    <d v="2012-07-26T00:00:00"/>
    <s v="Same Day"/>
    <s v="SW-20755"/>
    <s v="Steven Ward"/>
    <s v="Corporate"/>
    <s v="Manila"/>
    <x v="69"/>
    <s v="Philippines"/>
    <m/>
    <s v="APAC"/>
    <s v="Southeast Asia"/>
    <s v="TEC-CO-10001766"/>
    <s v="Technology"/>
    <s v="Copiers"/>
    <s v="Canon Fax Machine, Digital"/>
    <n v="620.1585"/>
    <n v="3"/>
    <n v="0.35"/>
    <n v="-314.85149999999999"/>
    <n v="129.71"/>
    <x v="1"/>
  </r>
  <r>
    <n v="997"/>
    <s v="MX-2013-148012"/>
    <d v="2013-07-22T00:00:00"/>
    <d v="2013-07-29T00:00:00"/>
    <s v="Standard Class"/>
    <s v="PH-18790"/>
    <s v="Patricia Hirasaki"/>
    <s v="Home Office"/>
    <s v="Villa Canales"/>
    <x v="99"/>
    <s v="Guatemala"/>
    <m/>
    <s v="LATAM"/>
    <s v="Central"/>
    <s v="TEC-PH-10002780"/>
    <s v="Technology"/>
    <s v="Phones"/>
    <s v="Motorola Smart Phone, Cordless"/>
    <n v="1285.56"/>
    <n v="3"/>
    <n v="0"/>
    <n v="527.04"/>
    <n v="129.63200000000001"/>
    <x v="3"/>
  </r>
  <r>
    <n v="6737"/>
    <s v="MX-2012-113817"/>
    <d v="2012-04-06T00:00:00"/>
    <d v="2012-04-07T00:00:00"/>
    <s v="First Class"/>
    <s v="DE-13255"/>
    <s v="Deanra Eno"/>
    <s v="Home Office"/>
    <s v="Villa Nueva"/>
    <x v="99"/>
    <s v="Guatemala"/>
    <m/>
    <s v="LATAM"/>
    <s v="Central"/>
    <s v="TEC-AC-10000501"/>
    <s v="Technology"/>
    <s v="Accessories"/>
    <s v="Enermax Router, Programmable"/>
    <n v="866.1"/>
    <n v="5"/>
    <n v="0"/>
    <n v="121.2"/>
    <n v="129.572"/>
    <x v="2"/>
  </r>
  <r>
    <n v="26300"/>
    <s v="IN-2014-17615"/>
    <d v="2014-11-21T00:00:00"/>
    <d v="2014-11-26T00:00:00"/>
    <s v="Standard Class"/>
    <s v="BM-11785"/>
    <s v="Bryan Mills"/>
    <s v="Consumer"/>
    <s v="Zunyi"/>
    <x v="447"/>
    <s v="China"/>
    <m/>
    <s v="APAC"/>
    <s v="North Asia"/>
    <s v="TEC-AC-10001995"/>
    <s v="Technology"/>
    <s v="Accessories"/>
    <s v="Logitech Router, USB"/>
    <n v="990.12"/>
    <n v="4"/>
    <n v="0"/>
    <n v="356.4"/>
    <n v="129.54"/>
    <x v="2"/>
  </r>
  <r>
    <n v="36288"/>
    <s v="US-2014-122714"/>
    <d v="2014-12-08T00:00:00"/>
    <d v="2014-12-14T00:00:00"/>
    <s v="Standard Class"/>
    <s v="HG-14965"/>
    <s v="Henry Goldwyn"/>
    <s v="Corporate"/>
    <s v="Chicago"/>
    <x v="19"/>
    <s v="United States"/>
    <n v="60653"/>
    <s v="US"/>
    <s v="Central"/>
    <s v="OFF-BI-10001120"/>
    <s v="Office Supplies"/>
    <s v="Binders"/>
    <s v="Ibico EPK-21 Electric Binding System"/>
    <n v="1889.99"/>
    <n v="5"/>
    <n v="0.8"/>
    <n v="-2929.4845"/>
    <n v="129.51"/>
    <x v="1"/>
  </r>
  <r>
    <n v="27816"/>
    <s v="ID-2012-52979"/>
    <d v="2012-06-29T00:00:00"/>
    <d v="2012-07-04T00:00:00"/>
    <s v="Standard Class"/>
    <s v="KH-16690"/>
    <s v="Kristen Hastings"/>
    <s v="Corporate"/>
    <s v="Wuchang"/>
    <x v="13"/>
    <s v="China"/>
    <m/>
    <s v="APAC"/>
    <s v="North Asia"/>
    <s v="FUR-TA-10003222"/>
    <s v="Furniture"/>
    <s v="Tables"/>
    <s v="Barricks Wood Table, with Bottom Storage"/>
    <n v="1085.5530000000001"/>
    <n v="3"/>
    <n v="0.3"/>
    <n v="-155.09700000000001"/>
    <n v="129.5"/>
    <x v="2"/>
  </r>
  <r>
    <n v="41557"/>
    <s v="SA-2013-7790"/>
    <d v="2013-07-06T00:00:00"/>
    <d v="2013-07-12T00:00:00"/>
    <s v="Standard Class"/>
    <s v="RF-9345"/>
    <s v="Randy Ferguson"/>
    <s v="Corporate"/>
    <s v="Riyadh"/>
    <x v="305"/>
    <s v="Saudi Arabia"/>
    <m/>
    <s v="EMEA"/>
    <s v="EMEA"/>
    <s v="TEC-SHA-10000306"/>
    <s v="Technology"/>
    <s v="Copiers"/>
    <s v="Sharp Copy Machine, Color"/>
    <n v="950.4"/>
    <n v="4"/>
    <n v="0"/>
    <n v="132.96"/>
    <n v="129.49"/>
    <x v="3"/>
  </r>
  <r>
    <n v="7804"/>
    <s v="MX-2011-114405"/>
    <d v="2011-09-12T00:00:00"/>
    <d v="2011-09-14T00:00:00"/>
    <s v="First Class"/>
    <s v="AJ-10945"/>
    <s v="Ashley Jarboe"/>
    <s v="Consumer"/>
    <s v="Hermosillo"/>
    <x v="88"/>
    <s v="Mexico"/>
    <m/>
    <s v="LATAM"/>
    <s v="North"/>
    <s v="TEC-AC-10004626"/>
    <s v="Technology"/>
    <s v="Accessories"/>
    <s v="Belkin Router, Erganomic"/>
    <n v="1026.24"/>
    <n v="6"/>
    <n v="0"/>
    <n v="0"/>
    <n v="129.48099999999999"/>
    <x v="1"/>
  </r>
  <r>
    <n v="15603"/>
    <s v="ES-2012-4834117"/>
    <d v="2012-08-13T00:00:00"/>
    <d v="2012-08-15T00:00:00"/>
    <s v="First Class"/>
    <s v="SC-20020"/>
    <s v="Sam Craven"/>
    <s v="Consumer"/>
    <s v="Douai"/>
    <x v="61"/>
    <s v="France"/>
    <m/>
    <s v="EU"/>
    <s v="Central"/>
    <s v="TEC-PH-10003620"/>
    <s v="Technology"/>
    <s v="Phones"/>
    <s v="Apple Signal Booster, Cordless"/>
    <n v="355.72500000000002"/>
    <n v="3"/>
    <n v="0.15"/>
    <n v="41.805"/>
    <n v="129.38999999999999"/>
    <x v="0"/>
  </r>
  <r>
    <n v="24784"/>
    <s v="IN-2014-45622"/>
    <d v="2014-12-26T00:00:00"/>
    <d v="2014-12-30T00:00:00"/>
    <s v="Standard Class"/>
    <s v="DW-13585"/>
    <s v="Dorothy Wardle"/>
    <s v="Corporate"/>
    <s v="Fukuyama"/>
    <x v="412"/>
    <s v="Japan"/>
    <m/>
    <s v="APAC"/>
    <s v="North Asia"/>
    <s v="TEC-PH-10002104"/>
    <s v="Technology"/>
    <s v="Phones"/>
    <s v="Cisco Speaker Phone, Cordless"/>
    <n v="1271.97"/>
    <n v="9"/>
    <n v="0"/>
    <n v="368.82"/>
    <n v="129.37"/>
    <x v="2"/>
  </r>
  <r>
    <n v="48142"/>
    <s v="PL-2014-3190"/>
    <d v="2014-02-23T00:00:00"/>
    <d v="2014-02-25T00:00:00"/>
    <s v="First Class"/>
    <s v="KB-6315"/>
    <s v="Karl Braun"/>
    <s v="Consumer"/>
    <s v="Dabrowa Gornicza"/>
    <x v="18"/>
    <s v="Poland"/>
    <m/>
    <s v="EMEA"/>
    <s v="EMEA"/>
    <s v="FUR-CHR-10002686"/>
    <s v="Furniture"/>
    <s v="Tables"/>
    <s v="Chromcraft Computer Table, Adjustable Height"/>
    <n v="445.62"/>
    <n v="1"/>
    <n v="0"/>
    <n v="218.34"/>
    <n v="129.37"/>
    <x v="0"/>
  </r>
  <r>
    <n v="26245"/>
    <s v="IN-2014-19911"/>
    <d v="2014-07-22T00:00:00"/>
    <d v="2014-07-25T00:00:00"/>
    <s v="First Class"/>
    <s v="ED-13885"/>
    <s v="Emily Ducich"/>
    <s v="Home Office"/>
    <s v="Jixi"/>
    <x v="13"/>
    <s v="China"/>
    <m/>
    <s v="APAC"/>
    <s v="North Asia"/>
    <s v="FUR-BO-10001580"/>
    <s v="Furniture"/>
    <s v="Bookcases"/>
    <s v="Dania Stackable Bookrack, Pine"/>
    <n v="737.64"/>
    <n v="6"/>
    <n v="0"/>
    <n v="125.28"/>
    <n v="129.31"/>
    <x v="0"/>
  </r>
  <r>
    <n v="9715"/>
    <s v="MX-2013-129847"/>
    <d v="2013-03-01T00:00:00"/>
    <d v="2013-03-05T00:00:00"/>
    <s v="Standard Class"/>
    <s v="BP-11155"/>
    <s v="Becky Pak"/>
    <s v="Consumer"/>
    <s v="Cancún"/>
    <x v="186"/>
    <s v="Mexico"/>
    <m/>
    <s v="LATAM"/>
    <s v="North"/>
    <s v="TEC-CO-10001468"/>
    <s v="Technology"/>
    <s v="Copiers"/>
    <s v="Brother Fax Machine, Digital"/>
    <n v="1270.1745599999999"/>
    <n v="6"/>
    <n v="2E-3"/>
    <n v="404.61455999999998"/>
    <n v="129.28399999999999"/>
    <x v="1"/>
  </r>
  <r>
    <n v="20232"/>
    <s v="ES-2011-5911716"/>
    <d v="2011-12-19T00:00:00"/>
    <d v="2011-12-23T00:00:00"/>
    <s v="Standard Class"/>
    <s v="JK-15640"/>
    <s v="Jim Kriz"/>
    <s v="Home Office"/>
    <s v="Vienna"/>
    <x v="145"/>
    <s v="Austria"/>
    <m/>
    <s v="EU"/>
    <s v="Central"/>
    <s v="FUR-BO-10004834"/>
    <s v="Furniture"/>
    <s v="Bookcases"/>
    <s v="Safco 3-Shelf Cabinet, Mobile"/>
    <n v="1542.24"/>
    <n v="9"/>
    <n v="0"/>
    <n v="200.34"/>
    <n v="129.28"/>
    <x v="1"/>
  </r>
  <r>
    <n v="47591"/>
    <s v="CM-2012-6780"/>
    <d v="2012-09-19T00:00:00"/>
    <d v="2012-09-23T00:00:00"/>
    <s v="Standard Class"/>
    <s v="EM-4065"/>
    <s v="Erin Mull"/>
    <s v="Consumer"/>
    <s v="Yaounde"/>
    <x v="156"/>
    <s v="Cameroon"/>
    <m/>
    <s v="Africa"/>
    <s v="Africa"/>
    <s v="FUR-RUB-10002067"/>
    <s v="Furniture"/>
    <s v="Furnishings"/>
    <s v="Rubbermaid Frame, Erganomic"/>
    <n v="1519.14"/>
    <n v="14"/>
    <n v="0"/>
    <n v="561.96"/>
    <n v="129.28"/>
    <x v="1"/>
  </r>
  <r>
    <n v="34173"/>
    <s v="US-2013-167339"/>
    <d v="2013-01-21T00:00:00"/>
    <d v="2013-01-23T00:00:00"/>
    <s v="Second Class"/>
    <s v="TD-20995"/>
    <s v="Tamara Dahlen"/>
    <s v="Consumer"/>
    <s v="San Diego"/>
    <x v="7"/>
    <s v="United States"/>
    <n v="92037"/>
    <s v="US"/>
    <s v="West"/>
    <s v="FUR-CH-10000785"/>
    <s v="Furniture"/>
    <s v="Chairs"/>
    <s v="Global Ergonomic Managers Chair"/>
    <n v="1013.4880000000001"/>
    <n v="7"/>
    <n v="0.2"/>
    <n v="76.011600000000001"/>
    <n v="129.27000000000001"/>
    <x v="2"/>
  </r>
  <r>
    <n v="13419"/>
    <s v="ES-2012-5514830"/>
    <d v="2012-12-13T00:00:00"/>
    <d v="2012-12-20T00:00:00"/>
    <s v="Standard Class"/>
    <s v="FO-14305"/>
    <s v="Frank Olsen"/>
    <s v="Consumer"/>
    <s v="Essen"/>
    <x v="58"/>
    <s v="Germany"/>
    <m/>
    <s v="EU"/>
    <s v="Central"/>
    <s v="TEC-MA-10003812"/>
    <s v="Technology"/>
    <s v="Machines"/>
    <s v="Panasonic Printer, Wireless"/>
    <n v="2131.92"/>
    <n v="8"/>
    <n v="0"/>
    <n v="532.79999999999995"/>
    <n v="129.26"/>
    <x v="1"/>
  </r>
  <r>
    <n v="6915"/>
    <s v="US-2014-159884"/>
    <d v="2014-11-28T00:00:00"/>
    <d v="2014-12-03T00:00:00"/>
    <s v="Standard Class"/>
    <s v="BT-11530"/>
    <s v="Bradley Talbott"/>
    <s v="Home Office"/>
    <s v="Buenos Aires"/>
    <x v="135"/>
    <s v="Argentina"/>
    <m/>
    <s v="LATAM"/>
    <s v="South"/>
    <s v="TEC-PH-10002774"/>
    <s v="Technology"/>
    <s v="Phones"/>
    <s v="Nokia Smart Phone, with Caller ID"/>
    <n v="1277.82"/>
    <n v="5"/>
    <n v="0.4"/>
    <n v="-0.08"/>
    <n v="129.15299999999999"/>
    <x v="1"/>
  </r>
  <r>
    <n v="38822"/>
    <s v="CA-2011-125731"/>
    <d v="2011-09-10T00:00:00"/>
    <d v="2011-09-16T00:00:00"/>
    <s v="Standard Class"/>
    <s v="CL-12565"/>
    <s v="Clay Ludtke"/>
    <s v="Consumer"/>
    <s v="Gresham"/>
    <x v="473"/>
    <s v="United States"/>
    <n v="97030"/>
    <s v="US"/>
    <s v="West"/>
    <s v="FUR-CH-10003973"/>
    <s v="Furniture"/>
    <s v="Chairs"/>
    <s v="GuestStacker Chair with Chrome Finish Legs"/>
    <n v="1487.04"/>
    <n v="5"/>
    <n v="0.2"/>
    <n v="148.70400000000001"/>
    <n v="129.1"/>
    <x v="1"/>
  </r>
  <r>
    <n v="18586"/>
    <s v="ES-2013-1270183"/>
    <d v="2013-08-16T00:00:00"/>
    <d v="2013-08-20T00:00:00"/>
    <s v="Standard Class"/>
    <s v="MG-17680"/>
    <s v="Maureen Gastineau"/>
    <s v="Home Office"/>
    <s v="Santiago de Compostela"/>
    <x v="79"/>
    <s v="Spain"/>
    <m/>
    <s v="EU"/>
    <s v="South"/>
    <s v="FUR-BO-10002632"/>
    <s v="Furniture"/>
    <s v="Bookcases"/>
    <s v="Sauder Corner Shelving, Pine"/>
    <n v="1040.55"/>
    <n v="7"/>
    <n v="0"/>
    <n v="208.11"/>
    <n v="129.06"/>
    <x v="2"/>
  </r>
  <r>
    <n v="22493"/>
    <s v="IN-2011-60560"/>
    <d v="2011-07-25T00:00:00"/>
    <d v="2011-07-30T00:00:00"/>
    <s v="Standard Class"/>
    <s v="ML-18265"/>
    <s v="Muhammed Lee"/>
    <s v="Consumer"/>
    <s v="Bundaberg"/>
    <x v="2"/>
    <s v="Australia"/>
    <m/>
    <s v="APAC"/>
    <s v="Oceania"/>
    <s v="TEC-CO-10004535"/>
    <s v="Technology"/>
    <s v="Copiers"/>
    <s v="Hewlett Fax Machine, High-Speed"/>
    <n v="1431.54"/>
    <n v="5"/>
    <n v="0.1"/>
    <n v="413.49"/>
    <n v="129.06"/>
    <x v="2"/>
  </r>
  <r>
    <n v="30584"/>
    <s v="IN-2011-81833"/>
    <d v="2011-01-31T00:00:00"/>
    <d v="2011-02-06T00:00:00"/>
    <s v="Standard Class"/>
    <s v="TS-21610"/>
    <s v="Troy Staebel"/>
    <s v="Consumer"/>
    <s v="Paraparaumu"/>
    <x v="5"/>
    <s v="New Zealand"/>
    <m/>
    <s v="APAC"/>
    <s v="Oceania"/>
    <s v="TEC-PH-10004575"/>
    <s v="Technology"/>
    <s v="Phones"/>
    <s v="Motorola Smart Phone, Cordless"/>
    <n v="2571.12"/>
    <n v="4"/>
    <n v="0"/>
    <n v="102.84"/>
    <n v="129"/>
    <x v="1"/>
  </r>
  <r>
    <n v="49847"/>
    <s v="SF-2013-9730"/>
    <d v="2013-10-30T00:00:00"/>
    <d v="2013-11-04T00:00:00"/>
    <s v="Second Class"/>
    <s v="RW-9540"/>
    <s v="Rick Wilson"/>
    <s v="Corporate"/>
    <s v="Cape Town"/>
    <x v="131"/>
    <s v="South Africa"/>
    <m/>
    <s v="Africa"/>
    <s v="Africa"/>
    <s v="FUR-OFF-10004214"/>
    <s v="Furniture"/>
    <s v="Chairs"/>
    <s v="Office Star Executive Leather Armchair, Red"/>
    <n v="939.36"/>
    <n v="2"/>
    <n v="0"/>
    <n v="366.3"/>
    <n v="128.94999999999999"/>
    <x v="2"/>
  </r>
  <r>
    <n v="30409"/>
    <s v="IN-2013-83485"/>
    <d v="2013-06-27T00:00:00"/>
    <d v="2013-07-01T00:00:00"/>
    <s v="Standard Class"/>
    <s v="DL-12925"/>
    <s v="Daniel Lacy"/>
    <s v="Consumer"/>
    <s v="Wellington"/>
    <x v="5"/>
    <s v="New Zealand"/>
    <m/>
    <s v="APAC"/>
    <s v="Oceania"/>
    <s v="FUR-BO-10002793"/>
    <s v="Furniture"/>
    <s v="Bookcases"/>
    <s v="Safco Floating Shelf Set, Traditional"/>
    <n v="1573.92"/>
    <n v="8"/>
    <n v="0"/>
    <n v="786.96"/>
    <n v="128.94"/>
    <x v="1"/>
  </r>
  <r>
    <n v="2371"/>
    <s v="MX-2011-159961"/>
    <d v="2011-12-27T00:00:00"/>
    <d v="2012-01-03T00:00:00"/>
    <s v="Standard Class"/>
    <s v="JK-16090"/>
    <s v="Juliana Krohn"/>
    <s v="Consumer"/>
    <s v="Irapuato"/>
    <x v="153"/>
    <s v="Mexico"/>
    <m/>
    <s v="LATAM"/>
    <s v="North"/>
    <s v="FUR-TA-10004406"/>
    <s v="Furniture"/>
    <s v="Tables"/>
    <s v="Bevis Computer Table, Fully Assembled"/>
    <n v="1587.1679999999999"/>
    <n v="6"/>
    <n v="0.2"/>
    <n v="218.208"/>
    <n v="128.89599999999999"/>
    <x v="1"/>
  </r>
  <r>
    <n v="10403"/>
    <s v="ES-2011-3805636"/>
    <d v="2011-10-17T00:00:00"/>
    <d v="2011-10-24T00:00:00"/>
    <s v="Standard Class"/>
    <s v="GT-14710"/>
    <s v="Greg Tran"/>
    <s v="Consumer"/>
    <s v="Barcelona"/>
    <x v="149"/>
    <s v="Spain"/>
    <m/>
    <s v="EU"/>
    <s v="South"/>
    <s v="FUR-BO-10004053"/>
    <s v="Furniture"/>
    <s v="Bookcases"/>
    <s v="Dania Library with Doors, Metal"/>
    <n v="723.72"/>
    <n v="2"/>
    <n v="0"/>
    <n v="253.26"/>
    <n v="128.88"/>
    <x v="3"/>
  </r>
  <r>
    <n v="18449"/>
    <s v="ES-2013-2509119"/>
    <d v="2013-07-02T00:00:00"/>
    <d v="2013-07-04T00:00:00"/>
    <s v="First Class"/>
    <s v="JM-15655"/>
    <s v="Jim Mitchum"/>
    <s v="Corporate"/>
    <s v="Florence"/>
    <x v="16"/>
    <s v="Italy"/>
    <m/>
    <s v="EU"/>
    <s v="South"/>
    <s v="FUR-BO-10004254"/>
    <s v="Furniture"/>
    <s v="Bookcases"/>
    <s v="Ikea Classic Bookcase, Traditional"/>
    <n v="1235.25"/>
    <n v="3"/>
    <n v="0"/>
    <n v="469.35"/>
    <n v="128.82"/>
    <x v="1"/>
  </r>
  <r>
    <n v="4449"/>
    <s v="US-2011-114342"/>
    <d v="2011-09-21T00:00:00"/>
    <d v="2011-09-21T00:00:00"/>
    <s v="Same Day"/>
    <s v="LB-16735"/>
    <s v="Larry Blacks"/>
    <s v="Consumer"/>
    <s v="San Juan"/>
    <x v="236"/>
    <s v="Argentina"/>
    <m/>
    <s v="LATAM"/>
    <s v="South"/>
    <s v="FUR-BO-10004340"/>
    <s v="Furniture"/>
    <s v="Bookcases"/>
    <s v="Safco Classic Bookcase, Mobile"/>
    <n v="705.072"/>
    <n v="4"/>
    <n v="0.4"/>
    <n v="-411.32799999999997"/>
    <n v="128.721"/>
    <x v="2"/>
  </r>
  <r>
    <n v="12106"/>
    <s v="ES-2014-2114988"/>
    <d v="2014-05-08T00:00:00"/>
    <d v="2014-05-10T00:00:00"/>
    <s v="Second Class"/>
    <s v="ND-18460"/>
    <s v="Neil Ducich"/>
    <s v="Corporate"/>
    <s v="Madrid"/>
    <x v="102"/>
    <s v="Spain"/>
    <m/>
    <s v="EU"/>
    <s v="South"/>
    <s v="TEC-MA-10000982"/>
    <s v="Technology"/>
    <s v="Machines"/>
    <s v="Konica Inkjet, Wireless"/>
    <n v="846.28800000000001"/>
    <n v="3"/>
    <n v="0.1"/>
    <n v="56.357999999999997"/>
    <n v="128.71"/>
    <x v="2"/>
  </r>
  <r>
    <n v="30046"/>
    <s v="ID-2012-66503"/>
    <d v="2012-06-25T00:00:00"/>
    <d v="2012-07-02T00:00:00"/>
    <s v="Standard Class"/>
    <s v="PS-19045"/>
    <s v="Penelope Sewall"/>
    <s v="Home Office"/>
    <s v="Bandung"/>
    <x v="65"/>
    <s v="Indonesia"/>
    <m/>
    <s v="APAC"/>
    <s v="Southeast Asia"/>
    <s v="TEC-MA-10004172"/>
    <s v="Technology"/>
    <s v="Machines"/>
    <s v="Konica Printer, Red"/>
    <n v="1319.6502"/>
    <n v="6"/>
    <n v="0.17"/>
    <n v="-222.7698"/>
    <n v="128.71"/>
    <x v="3"/>
  </r>
  <r>
    <n v="1626"/>
    <s v="MX-2011-118983"/>
    <d v="2011-08-16T00:00:00"/>
    <d v="2011-08-17T00:00:00"/>
    <s v="First Class"/>
    <s v="AD-10180"/>
    <s v="Alan Dominguez"/>
    <s v="Home Office"/>
    <s v="Manaus"/>
    <x v="474"/>
    <s v="Brazil"/>
    <m/>
    <s v="LATAM"/>
    <s v="South"/>
    <s v="FUR-CH-10004993"/>
    <s v="Furniture"/>
    <s v="Chairs"/>
    <s v="Hon Swivel Stool, Black"/>
    <n v="537.4"/>
    <n v="5"/>
    <n v="0"/>
    <n v="145"/>
    <n v="128.494"/>
    <x v="2"/>
  </r>
  <r>
    <n v="31848"/>
    <s v="CA-2013-136406"/>
    <d v="2013-04-16T00:00:00"/>
    <d v="2013-04-18T00:00:00"/>
    <s v="Second Class"/>
    <s v="BD-11320"/>
    <s v="Bill Donatelli"/>
    <s v="Consumer"/>
    <s v="San Francisco"/>
    <x v="7"/>
    <s v="United States"/>
    <n v="94110"/>
    <s v="US"/>
    <s v="West"/>
    <s v="FUR-CH-10002024"/>
    <s v="Furniture"/>
    <s v="Chairs"/>
    <s v="HON 5400 Series Task Chairs for Big and Tall"/>
    <n v="1121.568"/>
    <n v="2"/>
    <n v="0.2"/>
    <n v="0"/>
    <n v="128.47999999999999"/>
    <x v="1"/>
  </r>
  <r>
    <n v="29044"/>
    <s v="IN-2014-38930"/>
    <d v="2014-07-29T00:00:00"/>
    <d v="2014-07-29T00:00:00"/>
    <s v="Same Day"/>
    <s v="PV-18985"/>
    <s v="Paul Van Hugh"/>
    <s v="Home Office"/>
    <s v="Singapore"/>
    <x v="170"/>
    <s v="Singapore"/>
    <m/>
    <s v="APAC"/>
    <s v="Southeast Asia"/>
    <s v="FUR-CH-10004600"/>
    <s v="Furniture"/>
    <s v="Chairs"/>
    <s v="Harbour Creations Chairmat, Red"/>
    <n v="576"/>
    <n v="8"/>
    <n v="0"/>
    <n v="270.72000000000003"/>
    <n v="128.44"/>
    <x v="2"/>
  </r>
  <r>
    <n v="18103"/>
    <s v="ES-2012-2942603"/>
    <d v="2012-09-20T00:00:00"/>
    <d v="2012-09-25T00:00:00"/>
    <s v="Standard Class"/>
    <s v="VS-21820"/>
    <s v="Vivek Sundaresam"/>
    <s v="Consumer"/>
    <s v="Mantes-la-Jolie"/>
    <x v="14"/>
    <s v="France"/>
    <m/>
    <s v="EU"/>
    <s v="Central"/>
    <s v="FUR-BO-10003738"/>
    <s v="Furniture"/>
    <s v="Bookcases"/>
    <s v="Dania Library with Doors, Mobile"/>
    <n v="985.28399999999999"/>
    <n v="3"/>
    <n v="0.1"/>
    <n v="142.25399999999999"/>
    <n v="128.38"/>
    <x v="2"/>
  </r>
  <r>
    <n v="13770"/>
    <s v="ES-2013-4636934"/>
    <d v="2013-09-27T00:00:00"/>
    <d v="2013-09-27T00:00:00"/>
    <s v="Same Day"/>
    <s v="CW-11905"/>
    <s v="Carl Weiss"/>
    <s v="Home Office"/>
    <s v="Glasgow"/>
    <x v="21"/>
    <s v="United Kingdom"/>
    <m/>
    <s v="EU"/>
    <s v="North"/>
    <s v="OFF-AR-10004881"/>
    <s v="Office Supplies"/>
    <s v="Art"/>
    <s v="Stanley Sketch Pad, Blue"/>
    <n v="266.58"/>
    <n v="6"/>
    <n v="0"/>
    <n v="87.84"/>
    <n v="128.32"/>
    <x v="0"/>
  </r>
  <r>
    <n v="39899"/>
    <s v="US-2011-133949"/>
    <d v="2011-12-31T00:00:00"/>
    <d v="2011-12-31T00:00:00"/>
    <s v="Same Day"/>
    <s v="JL-15175"/>
    <s v="James Lanier"/>
    <s v="Home Office"/>
    <s v="Reno"/>
    <x v="67"/>
    <s v="United States"/>
    <n v="89502"/>
    <s v="US"/>
    <s v="West"/>
    <s v="TEC-PH-10004908"/>
    <s v="Technology"/>
    <s v="Phones"/>
    <s v="Panasonic KX TS3282W Corded phone"/>
    <n v="475.94400000000002"/>
    <n v="7"/>
    <n v="0.2"/>
    <n v="59.493000000000002"/>
    <n v="128.31"/>
    <x v="1"/>
  </r>
  <r>
    <n v="21475"/>
    <s v="ID-2013-33421"/>
    <d v="2013-10-16T00:00:00"/>
    <d v="2013-10-18T00:00:00"/>
    <s v="First Class"/>
    <s v="EB-13840"/>
    <s v="Ellis Ballard"/>
    <s v="Corporate"/>
    <s v="Depok"/>
    <x v="65"/>
    <s v="Indonesia"/>
    <m/>
    <s v="APAC"/>
    <s v="Southeast Asia"/>
    <s v="FUR-TA-10002957"/>
    <s v="Furniture"/>
    <s v="Tables"/>
    <s v="Bevis Training Table, Fully Assembled"/>
    <n v="534.95550000000003"/>
    <n v="3"/>
    <n v="0.47"/>
    <n v="-90.904499999999999"/>
    <n v="128.30000000000001"/>
    <x v="0"/>
  </r>
  <r>
    <n v="36372"/>
    <s v="CA-2011-134572"/>
    <d v="2011-04-20T00:00:00"/>
    <d v="2011-04-22T00:00:00"/>
    <s v="Second Class"/>
    <s v="SV-20365"/>
    <s v="Seth Vernon"/>
    <s v="Consumer"/>
    <s v="Houston"/>
    <x v="29"/>
    <s v="United States"/>
    <n v="77070"/>
    <s v="US"/>
    <s v="Central"/>
    <s v="FUR-TA-10001705"/>
    <s v="Furniture"/>
    <s v="Tables"/>
    <s v="Bush Advantage Collection Round Conference Table"/>
    <n v="744.1"/>
    <n v="5"/>
    <n v="0.3"/>
    <n v="-95.67"/>
    <n v="128.29"/>
    <x v="2"/>
  </r>
  <r>
    <n v="16076"/>
    <s v="ES-2012-4913400"/>
    <d v="2012-08-02T00:00:00"/>
    <d v="2012-08-07T00:00:00"/>
    <s v="Standard Class"/>
    <s v="CW-11905"/>
    <s v="Carl Weiss"/>
    <s v="Home Office"/>
    <s v="Pontivy"/>
    <x v="28"/>
    <s v="France"/>
    <m/>
    <s v="EU"/>
    <s v="Central"/>
    <s v="TEC-PH-10004823"/>
    <s v="Technology"/>
    <s v="Phones"/>
    <s v="Nokia Smart Phone, Full Size"/>
    <n v="1621.953"/>
    <n v="3"/>
    <n v="0.15"/>
    <n v="534.21299999999997"/>
    <n v="128.26"/>
    <x v="1"/>
  </r>
  <r>
    <n v="28192"/>
    <s v="IN-2011-71242"/>
    <d v="2011-10-22T00:00:00"/>
    <d v="2011-10-28T00:00:00"/>
    <s v="Standard Class"/>
    <s v="CC-12670"/>
    <s v="Craig Carreira"/>
    <s v="Consumer"/>
    <s v="Lismore"/>
    <x v="1"/>
    <s v="Australia"/>
    <m/>
    <s v="APAC"/>
    <s v="Oceania"/>
    <s v="OFF-ST-10004768"/>
    <s v="Office Supplies"/>
    <s v="Storage"/>
    <s v="Eldon Lockers, Industrial"/>
    <n v="1249.857"/>
    <n v="7"/>
    <n v="0.1"/>
    <n v="444.29700000000003"/>
    <n v="128.26"/>
    <x v="3"/>
  </r>
  <r>
    <n v="24134"/>
    <s v="IN-2013-20303"/>
    <d v="2013-10-09T00:00:00"/>
    <d v="2013-10-16T00:00:00"/>
    <s v="Standard Class"/>
    <s v="KC-16540"/>
    <s v="Kelly Collister"/>
    <s v="Consumer"/>
    <s v="Geraldton"/>
    <x v="44"/>
    <s v="Australia"/>
    <m/>
    <s v="APAC"/>
    <s v="Oceania"/>
    <s v="TEC-CO-10000208"/>
    <s v="Technology"/>
    <s v="Copiers"/>
    <s v="Brother Wireless Fax, Color"/>
    <n v="1711.125"/>
    <n v="5"/>
    <n v="0.1"/>
    <n v="-190.125"/>
    <n v="128.22999999999999"/>
    <x v="1"/>
  </r>
  <r>
    <n v="20741"/>
    <s v="IN-2013-55674"/>
    <d v="2013-10-23T00:00:00"/>
    <d v="2013-10-29T00:00:00"/>
    <s v="Standard Class"/>
    <s v="CP-12085"/>
    <s v="Cathy Prescott"/>
    <s v="Corporate"/>
    <s v="Bangkok"/>
    <x v="87"/>
    <s v="Thailand"/>
    <m/>
    <s v="APAC"/>
    <s v="Southeast Asia"/>
    <s v="FUR-BO-10001501"/>
    <s v="Furniture"/>
    <s v="Bookcases"/>
    <s v="Bush Classic Bookcase, Metal"/>
    <n v="1298.241"/>
    <n v="5"/>
    <n v="0.37"/>
    <n v="123.59099999999999"/>
    <n v="128.18"/>
    <x v="1"/>
  </r>
  <r>
    <n v="31220"/>
    <s v="IN-2012-86509"/>
    <d v="2012-12-25T00:00:00"/>
    <d v="2012-12-25T00:00:00"/>
    <s v="Same Day"/>
    <s v="BF-11275"/>
    <s v="Beth Fritzler"/>
    <s v="Corporate"/>
    <s v="Tauranga"/>
    <x v="263"/>
    <s v="New Zealand"/>
    <m/>
    <s v="APAC"/>
    <s v="Oceania"/>
    <s v="TEC-CO-10004182"/>
    <s v="Technology"/>
    <s v="Copiers"/>
    <s v="Hewlett Wireless Fax, Laser"/>
    <n v="380.19"/>
    <n v="1"/>
    <n v="0"/>
    <n v="72.209999999999994"/>
    <n v="128.15"/>
    <x v="0"/>
  </r>
  <r>
    <n v="28293"/>
    <s v="ID-2011-41443"/>
    <d v="2011-12-21T00:00:00"/>
    <d v="2011-12-23T00:00:00"/>
    <s v="First Class"/>
    <s v="TT-21070"/>
    <s v="Ted Trevino"/>
    <s v="Consumer"/>
    <s v="Padang"/>
    <x v="420"/>
    <s v="Indonesia"/>
    <m/>
    <s v="APAC"/>
    <s v="Southeast Asia"/>
    <s v="OFF-ST-10004315"/>
    <s v="Office Supplies"/>
    <s v="Storage"/>
    <s v="Rogers Lockers, Blue"/>
    <n v="878.22299999999996"/>
    <n v="5"/>
    <n v="0.17"/>
    <n v="-127.077"/>
    <n v="128.13"/>
    <x v="2"/>
  </r>
  <r>
    <n v="34341"/>
    <s v="CA-2012-135174"/>
    <d v="2012-04-30T00:00:00"/>
    <d v="2012-05-02T00:00:00"/>
    <s v="Second Class"/>
    <s v="BP-11230"/>
    <s v="Benjamin Patterson"/>
    <s v="Consumer"/>
    <s v="Troy"/>
    <x v="107"/>
    <s v="United States"/>
    <n v="45373"/>
    <s v="US"/>
    <s v="East"/>
    <s v="TEC-PH-10001530"/>
    <s v="Technology"/>
    <s v="Phones"/>
    <s v="Cisco Unified IP Phone 7945G VoIP phone"/>
    <n v="1022.97"/>
    <n v="5"/>
    <n v="0.4"/>
    <n v="-255.74250000000001"/>
    <n v="128.09"/>
    <x v="2"/>
  </r>
  <r>
    <n v="14984"/>
    <s v="IT-2011-1549226"/>
    <d v="2011-08-25T00:00:00"/>
    <d v="2011-08-28T00:00:00"/>
    <s v="First Class"/>
    <s v="DL-13330"/>
    <s v="Denise Leinenbach"/>
    <s v="Consumer"/>
    <s v="The Hague"/>
    <x v="475"/>
    <s v="Netherlands"/>
    <m/>
    <s v="EU"/>
    <s v="Central"/>
    <s v="OFF-AR-10001759"/>
    <s v="Office Supplies"/>
    <s v="Art"/>
    <s v="Sanford Sketch Pad, Fluorescent"/>
    <n v="327.18"/>
    <n v="14"/>
    <n v="0.5"/>
    <n v="-19.739999999999998"/>
    <n v="128.05000000000001"/>
    <x v="0"/>
  </r>
  <r>
    <n v="22701"/>
    <s v="ID-2011-47575"/>
    <d v="2011-02-15T00:00:00"/>
    <d v="2011-02-21T00:00:00"/>
    <s v="Standard Class"/>
    <s v="CM-12385"/>
    <s v="Christopher Martinez"/>
    <s v="Consumer"/>
    <s v="Manila"/>
    <x v="69"/>
    <s v="Philippines"/>
    <m/>
    <s v="APAC"/>
    <s v="Southeast Asia"/>
    <s v="TEC-PH-10001921"/>
    <s v="Technology"/>
    <s v="Phones"/>
    <s v="Nokia Signal Booster, with Caller ID"/>
    <n v="921.375"/>
    <n v="9"/>
    <n v="0.25"/>
    <n v="-172.125"/>
    <n v="128.01"/>
    <x v="3"/>
  </r>
  <r>
    <n v="45522"/>
    <s v="IZ-2013-1040"/>
    <d v="2013-12-23T00:00:00"/>
    <d v="2013-12-28T00:00:00"/>
    <s v="Standard Class"/>
    <s v="CK-2325"/>
    <s v="Christine Kargatis"/>
    <s v="Home Office"/>
    <s v="Basra"/>
    <x v="451"/>
    <s v="Iraq"/>
    <m/>
    <s v="EMEA"/>
    <s v="EMEA"/>
    <s v="TEC-HP -10003894"/>
    <s v="Technology"/>
    <s v="Copiers"/>
    <s v="HP Wireless Fax, Laser"/>
    <n v="1440.84"/>
    <n v="4"/>
    <n v="0"/>
    <n v="86.4"/>
    <n v="127.99"/>
    <x v="2"/>
  </r>
  <r>
    <n v="24348"/>
    <s v="ID-2013-23299"/>
    <d v="2013-12-26T00:00:00"/>
    <d v="2013-12-30T00:00:00"/>
    <s v="Standard Class"/>
    <s v="TT-21220"/>
    <s v="Thomas Thornton"/>
    <s v="Consumer"/>
    <s v="Yangon"/>
    <x v="256"/>
    <s v="Myanmar (Burma)"/>
    <m/>
    <s v="APAC"/>
    <s v="Southeast Asia"/>
    <s v="FUR-CH-10001207"/>
    <s v="Furniture"/>
    <s v="Chairs"/>
    <s v="Hon Executive Leather Armchair, Red"/>
    <n v="1006.0641000000001"/>
    <n v="3"/>
    <n v="0.27"/>
    <n v="-165.4659"/>
    <n v="127.9"/>
    <x v="2"/>
  </r>
  <r>
    <n v="9292"/>
    <s v="MX-2013-100531"/>
    <d v="2013-10-18T00:00:00"/>
    <d v="2013-10-20T00:00:00"/>
    <s v="Second Class"/>
    <s v="JF-15295"/>
    <s v="Jason Fortune-"/>
    <s v="Consumer"/>
    <s v="La Romana"/>
    <x v="343"/>
    <s v="Dominican Republic"/>
    <m/>
    <s v="LATAM"/>
    <s v="Caribbean"/>
    <s v="FUR-BO-10000567"/>
    <s v="Furniture"/>
    <s v="Bookcases"/>
    <s v="Sauder Classic Bookcase, Traditional"/>
    <n v="697.58399999999995"/>
    <n v="4"/>
    <n v="0.4"/>
    <n v="-209.29599999999999"/>
    <n v="127.84699999999999"/>
    <x v="2"/>
  </r>
  <r>
    <n v="18012"/>
    <s v="IT-2014-1420868"/>
    <d v="2014-12-25T00:00:00"/>
    <d v="2014-12-25T00:00:00"/>
    <s v="Same Day"/>
    <s v="BP-11095"/>
    <s v="Bart Pistole"/>
    <s v="Corporate"/>
    <s v="Karlstad"/>
    <x v="476"/>
    <s v="Sweden"/>
    <m/>
    <s v="EU"/>
    <s v="North"/>
    <s v="FUR-BO-10004704"/>
    <s v="Furniture"/>
    <s v="Bookcases"/>
    <s v="Bush Corner Shelving, Pine"/>
    <n v="313.35000000000002"/>
    <n v="5"/>
    <n v="0.5"/>
    <n v="-12.6"/>
    <n v="127.82"/>
    <x v="0"/>
  </r>
  <r>
    <n v="29573"/>
    <s v="IN-2014-17349"/>
    <d v="2014-07-21T00:00:00"/>
    <d v="2014-07-26T00:00:00"/>
    <s v="Standard Class"/>
    <s v="RB-19570"/>
    <s v="Rob Beeghly"/>
    <s v="Consumer"/>
    <s v="Rajkot"/>
    <x v="26"/>
    <s v="India"/>
    <m/>
    <s v="APAC"/>
    <s v="Central Asia"/>
    <s v="OFF-ST-10001357"/>
    <s v="Office Supplies"/>
    <s v="Storage"/>
    <s v="Eldon Lockers, Single Width"/>
    <n v="1187.6400000000001"/>
    <n v="6"/>
    <n v="0"/>
    <n v="213.66"/>
    <n v="127.81"/>
    <x v="2"/>
  </r>
  <r>
    <n v="27026"/>
    <s v="ID-2014-28822"/>
    <d v="2014-09-05T00:00:00"/>
    <d v="2014-09-10T00:00:00"/>
    <s v="Second Class"/>
    <s v="MC-18100"/>
    <s v="Mick Crebagga"/>
    <s v="Consumer"/>
    <s v="Sydney"/>
    <x v="1"/>
    <s v="Australia"/>
    <m/>
    <s v="APAC"/>
    <s v="Oceania"/>
    <s v="TEC-MA-10003101"/>
    <s v="Technology"/>
    <s v="Machines"/>
    <s v="Panasonic Printer, Red"/>
    <n v="949.10400000000004"/>
    <n v="4"/>
    <n v="0.1"/>
    <n v="-105.456"/>
    <n v="127.73"/>
    <x v="1"/>
  </r>
  <r>
    <n v="24172"/>
    <s v="IN-2012-40211"/>
    <d v="2012-12-15T00:00:00"/>
    <d v="2012-12-19T00:00:00"/>
    <s v="Second Class"/>
    <s v="DP-13165"/>
    <s v="David Philippe"/>
    <s v="Consumer"/>
    <s v="Satna"/>
    <x v="41"/>
    <s v="India"/>
    <m/>
    <s v="APAC"/>
    <s v="Central Asia"/>
    <s v="TEC-CO-10004897"/>
    <s v="Technology"/>
    <s v="Copiers"/>
    <s v="Sharp Fax Machine, High-Speed"/>
    <n v="1469.25"/>
    <n v="5"/>
    <n v="0"/>
    <n v="616.95000000000005"/>
    <n v="127.72"/>
    <x v="2"/>
  </r>
  <r>
    <n v="28019"/>
    <s v="IN-2012-35143"/>
    <d v="2012-01-23T00:00:00"/>
    <d v="2012-01-27T00:00:00"/>
    <s v="Second Class"/>
    <s v="RO-19780"/>
    <s v="Rose O'Brian"/>
    <s v="Consumer"/>
    <s v="Kollam"/>
    <x v="34"/>
    <s v="India"/>
    <m/>
    <s v="APAC"/>
    <s v="Central Asia"/>
    <s v="OFF-AP-10002312"/>
    <s v="Office Supplies"/>
    <s v="Appliances"/>
    <s v="KitchenAid Refrigerator, Black"/>
    <n v="2636.85"/>
    <n v="5"/>
    <n v="0"/>
    <n v="580.04999999999995"/>
    <n v="127.71"/>
    <x v="1"/>
  </r>
  <r>
    <n v="4535"/>
    <s v="MX-2013-130526"/>
    <d v="2013-08-14T00:00:00"/>
    <d v="2013-08-18T00:00:00"/>
    <s v="Standard Class"/>
    <s v="JG-15115"/>
    <s v="Jack Garza"/>
    <s v="Consumer"/>
    <s v="Ilopango"/>
    <x v="23"/>
    <s v="El Salvador"/>
    <m/>
    <s v="LATAM"/>
    <s v="Central"/>
    <s v="FUR-CH-10001130"/>
    <s v="Furniture"/>
    <s v="Chairs"/>
    <s v="Harbour Creations Swivel Stool, Set of Two"/>
    <n v="729.48"/>
    <n v="6"/>
    <n v="0"/>
    <n v="94.8"/>
    <n v="127.7"/>
    <x v="2"/>
  </r>
  <r>
    <n v="23937"/>
    <s v="ID-2013-30537"/>
    <d v="2013-12-23T00:00:00"/>
    <d v="2013-12-28T00:00:00"/>
    <s v="Standard Class"/>
    <s v="JH-15430"/>
    <s v="Jennifer Halladay"/>
    <s v="Consumer"/>
    <s v="Depok"/>
    <x v="65"/>
    <s v="Indonesia"/>
    <m/>
    <s v="APAC"/>
    <s v="Southeast Asia"/>
    <s v="FUR-TA-10003893"/>
    <s v="Furniture"/>
    <s v="Tables"/>
    <s v="Lesro Wood Table, with Bottom Storage"/>
    <n v="990.95159999999998"/>
    <n v="4"/>
    <n v="0.47"/>
    <n v="-878.76840000000004"/>
    <n v="127.59"/>
    <x v="2"/>
  </r>
  <r>
    <n v="24149"/>
    <s v="IN-2014-36690"/>
    <d v="2014-11-13T00:00:00"/>
    <d v="2014-11-17T00:00:00"/>
    <s v="Second Class"/>
    <s v="DW-13195"/>
    <s v="David Wiener"/>
    <s v="Corporate"/>
    <s v="Yulin"/>
    <x v="477"/>
    <s v="China"/>
    <m/>
    <s v="APAC"/>
    <s v="North Asia"/>
    <s v="FUR-TA-10001056"/>
    <s v="Furniture"/>
    <s v="Tables"/>
    <s v="Barricks Conference Table, Adjustable Height"/>
    <n v="636.48900000000003"/>
    <n v="1"/>
    <n v="0.3"/>
    <n v="109.089"/>
    <n v="127.59"/>
    <x v="2"/>
  </r>
  <r>
    <n v="2365"/>
    <s v="MX-2011-117107"/>
    <d v="2011-10-15T00:00:00"/>
    <d v="2011-10-19T00:00:00"/>
    <s v="Standard Class"/>
    <s v="JG-15115"/>
    <s v="Jack Garza"/>
    <s v="Consumer"/>
    <s v="Mexico City"/>
    <x v="146"/>
    <s v="Mexico"/>
    <m/>
    <s v="LATAM"/>
    <s v="North"/>
    <s v="TEC-CO-10001933"/>
    <s v="Technology"/>
    <s v="Copiers"/>
    <s v="HP Fax Machine, High-Speed"/>
    <n v="1190.17488"/>
    <n v="6"/>
    <n v="2E-3"/>
    <n v="212.17488"/>
    <n v="127.49299999999999"/>
    <x v="1"/>
  </r>
  <r>
    <n v="13349"/>
    <s v="ES-2014-4622860"/>
    <d v="2014-06-09T00:00:00"/>
    <d v="2014-06-12T00:00:00"/>
    <s v="First Class"/>
    <s v="DB-13210"/>
    <s v="Dean Braden"/>
    <s v="Consumer"/>
    <s v="London"/>
    <x v="31"/>
    <s v="United Kingdom"/>
    <m/>
    <s v="EU"/>
    <s v="North"/>
    <s v="FUR-BO-10003541"/>
    <s v="Furniture"/>
    <s v="Bookcases"/>
    <s v="Bush Classic Bookcase, Metal"/>
    <n v="741.85199999999998"/>
    <n v="2"/>
    <n v="0.1"/>
    <n v="197.77199999999999"/>
    <n v="127.48"/>
    <x v="0"/>
  </r>
  <r>
    <n v="34290"/>
    <s v="CA-2014-147291"/>
    <d v="2014-03-12T00:00:00"/>
    <d v="2014-03-18T00:00:00"/>
    <s v="Standard Class"/>
    <s v="MJ-17740"/>
    <s v="Max Jones"/>
    <s v="Consumer"/>
    <s v="Detroit"/>
    <x v="63"/>
    <s v="United States"/>
    <n v="48227"/>
    <s v="US"/>
    <s v="Central"/>
    <s v="OFF-BI-10003091"/>
    <s v="Office Supplies"/>
    <s v="Binders"/>
    <s v="GBC DocuBind TL200 Manual Binding Machine"/>
    <n v="895.92"/>
    <n v="4"/>
    <n v="0"/>
    <n v="421.08240000000001"/>
    <n v="127.4"/>
    <x v="3"/>
  </r>
  <r>
    <n v="5954"/>
    <s v="MX-2011-147781"/>
    <d v="2011-06-06T00:00:00"/>
    <d v="2011-06-07T00:00:00"/>
    <s v="First Class"/>
    <s v="JL-15835"/>
    <s v="John Lee"/>
    <s v="Consumer"/>
    <s v="Manzanillo"/>
    <x v="353"/>
    <s v="Cuba"/>
    <m/>
    <s v="LATAM"/>
    <s v="Caribbean"/>
    <s v="OFF-ST-10000886"/>
    <s v="Office Supplies"/>
    <s v="Storage"/>
    <s v="Smead Lockers, Wire Frame"/>
    <n v="394.98"/>
    <n v="3"/>
    <n v="0"/>
    <n v="15.78"/>
    <n v="127.294"/>
    <x v="0"/>
  </r>
  <r>
    <n v="45818"/>
    <s v="IZ-2012-3990"/>
    <d v="2012-06-06T00:00:00"/>
    <d v="2012-06-10T00:00:00"/>
    <s v="Standard Class"/>
    <s v="DV-3465"/>
    <s v="Dianna Vittorini"/>
    <s v="Consumer"/>
    <s v="Karbala'"/>
    <x v="478"/>
    <s v="Iraq"/>
    <m/>
    <s v="EMEA"/>
    <s v="EMEA"/>
    <s v="TEC-CAN-10004291"/>
    <s v="Technology"/>
    <s v="Copiers"/>
    <s v="Canon Wireless Fax, Digital"/>
    <n v="1513.2"/>
    <n v="4"/>
    <n v="0"/>
    <n v="665.76"/>
    <n v="127.29"/>
    <x v="1"/>
  </r>
  <r>
    <n v="51132"/>
    <s v="SA-2014-3870"/>
    <d v="2014-02-12T00:00:00"/>
    <d v="2014-02-16T00:00:00"/>
    <s v="Standard Class"/>
    <s v="MY-7380"/>
    <s v="Maribeth Yedwab"/>
    <s v="Corporate"/>
    <s v="Riyadh"/>
    <x v="305"/>
    <s v="Saudi Arabia"/>
    <m/>
    <s v="EMEA"/>
    <s v="EMEA"/>
    <s v="FUR-SAF-10000085"/>
    <s v="Furniture"/>
    <s v="Bookcases"/>
    <s v="Safco Library with Doors, Pine"/>
    <n v="1564.56"/>
    <n v="4"/>
    <n v="0"/>
    <n v="782.28"/>
    <n v="127.29"/>
    <x v="1"/>
  </r>
  <r>
    <n v="40700"/>
    <s v="CA-2013-105459"/>
    <d v="2013-08-13T00:00:00"/>
    <d v="2013-08-18T00:00:00"/>
    <s v="Second Class"/>
    <s v="NP-18700"/>
    <s v="Nora Preis"/>
    <s v="Consumer"/>
    <s v="New York City"/>
    <x v="0"/>
    <s v="United States"/>
    <n v="10024"/>
    <s v="US"/>
    <s v="East"/>
    <s v="OFF-ST-10000078"/>
    <s v="Office Supplies"/>
    <s v="Storage"/>
    <s v="Tennsco 6- and 18-Compartment Lockers"/>
    <n v="1591.02"/>
    <n v="6"/>
    <n v="0"/>
    <n v="286.3836"/>
    <n v="127.26"/>
    <x v="1"/>
  </r>
  <r>
    <n v="48659"/>
    <s v="BO-2014-9490"/>
    <d v="2014-06-17T00:00:00"/>
    <d v="2014-06-20T00:00:00"/>
    <s v="First Class"/>
    <s v="PB-9150"/>
    <s v="Philip Brown"/>
    <s v="Consumer"/>
    <s v="Hrodna"/>
    <x v="479"/>
    <s v="Belarus"/>
    <m/>
    <s v="EMEA"/>
    <s v="EMEA"/>
    <s v="TEC-CIS-10002259"/>
    <s v="Technology"/>
    <s v="Phones"/>
    <s v="Cisco Smart Phone, Cordless"/>
    <n v="1302.96"/>
    <n v="2"/>
    <n v="0"/>
    <n v="521.16"/>
    <n v="127.26"/>
    <x v="1"/>
  </r>
  <r>
    <n v="35652"/>
    <s v="CA-2012-155600"/>
    <d v="2012-12-04T00:00:00"/>
    <d v="2012-12-07T00:00:00"/>
    <s v="Second Class"/>
    <s v="RO-19780"/>
    <s v="Rose O'Brian"/>
    <s v="Consumer"/>
    <s v="Clarksville"/>
    <x v="480"/>
    <s v="United States"/>
    <n v="37042"/>
    <s v="US"/>
    <s v="South"/>
    <s v="OFF-BI-10000545"/>
    <s v="Office Supplies"/>
    <s v="Binders"/>
    <s v="GBC Ibimaster 500 Manual ProClick Binding System"/>
    <n v="1598.058"/>
    <n v="7"/>
    <n v="0.7"/>
    <n v="-1065.3720000000001"/>
    <n v="127.2"/>
    <x v="1"/>
  </r>
  <r>
    <n v="30647"/>
    <s v="IN-2013-85186"/>
    <d v="2013-11-26T00:00:00"/>
    <d v="2013-11-30T00:00:00"/>
    <s v="Standard Class"/>
    <s v="AG-10390"/>
    <s v="Allen Goldenen"/>
    <s v="Consumer"/>
    <s v="Wollongong"/>
    <x v="1"/>
    <s v="Australia"/>
    <m/>
    <s v="APAC"/>
    <s v="Oceania"/>
    <s v="TEC-CO-10000415"/>
    <s v="Technology"/>
    <s v="Copiers"/>
    <s v="Brother Ink, Color"/>
    <n v="892.44"/>
    <n v="6"/>
    <n v="0"/>
    <n v="44.46"/>
    <n v="127.19"/>
    <x v="2"/>
  </r>
  <r>
    <n v="35433"/>
    <s v="CA-2014-105914"/>
    <d v="2014-10-03T00:00:00"/>
    <d v="2014-10-09T00:00:00"/>
    <s v="Standard Class"/>
    <s v="PV-18985"/>
    <s v="Paul Van Hugh"/>
    <s v="Home Office"/>
    <s v="Los Angeles"/>
    <x v="7"/>
    <s v="United States"/>
    <n v="90036"/>
    <s v="US"/>
    <s v="West"/>
    <s v="OFF-ST-10003716"/>
    <s v="Office Supplies"/>
    <s v="Storage"/>
    <s v="Tennsco Double-Tier Lockers"/>
    <n v="1575.14"/>
    <n v="7"/>
    <n v="0"/>
    <n v="204.76820000000001"/>
    <n v="127.15"/>
    <x v="3"/>
  </r>
  <r>
    <n v="34225"/>
    <s v="US-2014-120390"/>
    <d v="2014-10-20T00:00:00"/>
    <d v="2014-10-27T00:00:00"/>
    <s v="Standard Class"/>
    <s v="TH-21550"/>
    <s v="Tracy Hopkins"/>
    <s v="Home Office"/>
    <s v="Burlington"/>
    <x v="8"/>
    <s v="United States"/>
    <n v="27217"/>
    <s v="US"/>
    <s v="South"/>
    <s v="OFF-BI-10004995"/>
    <s v="Office Supplies"/>
    <s v="Binders"/>
    <s v="GBC DocuBind P400 Electric Binding System"/>
    <n v="1633.1880000000001"/>
    <n v="4"/>
    <n v="0.7"/>
    <n v="-1306.5504000000001"/>
    <n v="127.1"/>
    <x v="1"/>
  </r>
  <r>
    <n v="26054"/>
    <s v="IN-2011-38965"/>
    <d v="2011-10-05T00:00:00"/>
    <d v="2011-10-10T00:00:00"/>
    <s v="Second Class"/>
    <s v="EP-13915"/>
    <s v="Emily Phan"/>
    <s v="Consumer"/>
    <s v="Guangshui"/>
    <x v="89"/>
    <s v="China"/>
    <m/>
    <s v="APAC"/>
    <s v="North Asia"/>
    <s v="FUR-CH-10003692"/>
    <s v="Furniture"/>
    <s v="Chairs"/>
    <s v="SAFCO Swivel Stool, Set of Two"/>
    <n v="850.95"/>
    <n v="5"/>
    <n v="0"/>
    <n v="93.6"/>
    <n v="127.09"/>
    <x v="2"/>
  </r>
  <r>
    <n v="15531"/>
    <s v="ES-2011-2187197"/>
    <d v="2011-09-08T00:00:00"/>
    <d v="2011-09-08T00:00:00"/>
    <s v="Same Day"/>
    <s v="DP-13165"/>
    <s v="David Philippe"/>
    <s v="Consumer"/>
    <s v="Bordeaux"/>
    <x v="72"/>
    <s v="France"/>
    <m/>
    <s v="EU"/>
    <s v="Central"/>
    <s v="OFF-AP-10002361"/>
    <s v="Office Supplies"/>
    <s v="Appliances"/>
    <s v="Hoover Microwave, Red"/>
    <n v="1666.6559999999999"/>
    <n v="6"/>
    <n v="0.1"/>
    <n v="185.07599999999999"/>
    <n v="127.07"/>
    <x v="1"/>
  </r>
  <r>
    <n v="25139"/>
    <s v="IN-2013-47197"/>
    <d v="2013-06-25T00:00:00"/>
    <d v="2013-06-29T00:00:00"/>
    <s v="Second Class"/>
    <s v="AA-10645"/>
    <s v="Anna Andreadi"/>
    <s v="Consumer"/>
    <s v="Gold Coast"/>
    <x v="2"/>
    <s v="Australia"/>
    <m/>
    <s v="APAC"/>
    <s v="Oceania"/>
    <s v="FUR-BO-10002990"/>
    <s v="Furniture"/>
    <s v="Bookcases"/>
    <s v="Dania Library with Doors, Traditional"/>
    <n v="1630.8"/>
    <n v="5"/>
    <n v="0.1"/>
    <n v="652.20000000000005"/>
    <n v="127.04"/>
    <x v="1"/>
  </r>
  <r>
    <n v="15239"/>
    <s v="IT-2011-4409734"/>
    <d v="2011-12-26T00:00:00"/>
    <d v="2011-12-26T00:00:00"/>
    <s v="Same Day"/>
    <s v="DK-13375"/>
    <s v="Dennis Kane"/>
    <s v="Consumer"/>
    <s v="The Hague"/>
    <x v="475"/>
    <s v="Netherlands"/>
    <m/>
    <s v="EU"/>
    <s v="Central"/>
    <s v="FUR-CH-10004774"/>
    <s v="Furniture"/>
    <s v="Chairs"/>
    <s v="Novimex Executive Leather Armchair, Red"/>
    <n v="1380.6"/>
    <n v="6"/>
    <n v="0.5"/>
    <n v="-414.18"/>
    <n v="127.03"/>
    <x v="2"/>
  </r>
  <r>
    <n v="22168"/>
    <s v="IN-2014-32784"/>
    <d v="2014-09-02T00:00:00"/>
    <d v="2014-09-07T00:00:00"/>
    <s v="Standard Class"/>
    <s v="MC-17845"/>
    <s v="Michael Chen"/>
    <s v="Consumer"/>
    <s v="Qingdao"/>
    <x v="36"/>
    <s v="China"/>
    <m/>
    <s v="APAC"/>
    <s v="North Asia"/>
    <s v="TEC-PH-10002601"/>
    <s v="Technology"/>
    <s v="Phones"/>
    <s v="Motorola Smart Phone, Cordless"/>
    <n v="1285.56"/>
    <n v="2"/>
    <n v="0"/>
    <n v="51.42"/>
    <n v="127"/>
    <x v="1"/>
  </r>
  <r>
    <n v="40691"/>
    <s v="CA-2011-125997"/>
    <d v="2011-09-20T00:00:00"/>
    <d v="2011-09-23T00:00:00"/>
    <s v="First Class"/>
    <s v="MW-18220"/>
    <s v="Mitch Webber"/>
    <s v="Consumer"/>
    <s v="New York City"/>
    <x v="0"/>
    <s v="United States"/>
    <n v="10011"/>
    <s v="US"/>
    <s v="East"/>
    <s v="FUR-CH-10001394"/>
    <s v="Furniture"/>
    <s v="Chairs"/>
    <s v="Global Leather Executive Chair"/>
    <n v="631.78200000000004"/>
    <n v="2"/>
    <n v="0.1"/>
    <n v="140.39599999999999"/>
    <n v="126.98"/>
    <x v="2"/>
  </r>
  <r>
    <n v="35792"/>
    <s v="CA-2014-112753"/>
    <d v="2014-06-19T00:00:00"/>
    <d v="2014-06-24T00:00:00"/>
    <s v="Standard Class"/>
    <s v="CC-12670"/>
    <s v="Craig Carreira"/>
    <s v="Consumer"/>
    <s v="Los Angeles"/>
    <x v="7"/>
    <s v="United States"/>
    <n v="90032"/>
    <s v="US"/>
    <s v="West"/>
    <s v="FUR-BO-10004015"/>
    <s v="Furniture"/>
    <s v="Bookcases"/>
    <s v="Bush Andora Bookcase, Maple/Graphite Gray Finish"/>
    <n v="917.92349999999999"/>
    <n v="9"/>
    <n v="0.15"/>
    <n v="75.593699999999998"/>
    <n v="126.97"/>
    <x v="2"/>
  </r>
  <r>
    <n v="24649"/>
    <s v="IN-2013-72901"/>
    <d v="2013-11-11T00:00:00"/>
    <d v="2013-11-15T00:00:00"/>
    <s v="Second Class"/>
    <s v="LT-16765"/>
    <s v="Larry Tron"/>
    <s v="Consumer"/>
    <s v="Bikaner"/>
    <x v="200"/>
    <s v="India"/>
    <m/>
    <s v="APAC"/>
    <s v="Central Asia"/>
    <s v="FUR-CH-10002060"/>
    <s v="Furniture"/>
    <s v="Chairs"/>
    <s v="SAFCO Rocking Chair, Adjustable"/>
    <n v="961.8"/>
    <n v="7"/>
    <n v="0"/>
    <n v="163.38"/>
    <n v="126.91"/>
    <x v="1"/>
  </r>
  <r>
    <n v="3731"/>
    <s v="US-2012-108420"/>
    <d v="2012-06-26T00:00:00"/>
    <d v="2012-06-28T00:00:00"/>
    <s v="First Class"/>
    <s v="BP-11185"/>
    <s v="Ben Peterman"/>
    <s v="Corporate"/>
    <s v="San Juan de la Maguana"/>
    <x v="236"/>
    <s v="Dominican Republic"/>
    <m/>
    <s v="LATAM"/>
    <s v="Caribbean"/>
    <s v="TEC-CO-10001177"/>
    <s v="Technology"/>
    <s v="Copiers"/>
    <s v="HP Fax and Copier, Color"/>
    <n v="649.20492000000002"/>
    <n v="7"/>
    <n v="0.20200000000000001"/>
    <n v="-9.7750800000000009"/>
    <n v="126.87"/>
    <x v="2"/>
  </r>
  <r>
    <n v="24958"/>
    <s v="IN-2012-11476"/>
    <d v="2012-10-29T00:00:00"/>
    <d v="2012-11-02T00:00:00"/>
    <s v="Second Class"/>
    <s v="HH-15010"/>
    <s v="Hilary Holden"/>
    <s v="Corporate"/>
    <s v="Indore"/>
    <x v="41"/>
    <s v="India"/>
    <m/>
    <s v="APAC"/>
    <s v="Central Asia"/>
    <s v="TEC-AC-10002533"/>
    <s v="Technology"/>
    <s v="Accessories"/>
    <s v="Enermax Memory Card, USB"/>
    <n v="802.2"/>
    <n v="7"/>
    <n v="0"/>
    <n v="128.31"/>
    <n v="126.84"/>
    <x v="2"/>
  </r>
  <r>
    <n v="30860"/>
    <s v="IN-2011-81301"/>
    <d v="2011-11-10T00:00:00"/>
    <d v="2011-11-12T00:00:00"/>
    <s v="First Class"/>
    <s v="BD-11635"/>
    <s v="Brian Derr"/>
    <s v="Consumer"/>
    <s v="Hastings"/>
    <x v="323"/>
    <s v="New Zealand"/>
    <m/>
    <s v="APAC"/>
    <s v="Oceania"/>
    <s v="TEC-PH-10000412"/>
    <s v="Technology"/>
    <s v="Phones"/>
    <s v="Cisco Office Telephone, Full Size"/>
    <n v="490.5"/>
    <n v="6"/>
    <n v="0"/>
    <n v="156.96"/>
    <n v="126.8"/>
    <x v="2"/>
  </r>
  <r>
    <n v="35731"/>
    <s v="CA-2013-168893"/>
    <d v="2013-11-04T00:00:00"/>
    <d v="2013-11-09T00:00:00"/>
    <s v="Second Class"/>
    <s v="AP-10915"/>
    <s v="Arthur Prichep"/>
    <s v="Consumer"/>
    <s v="Henderson"/>
    <x v="15"/>
    <s v="United States"/>
    <n v="42420"/>
    <s v="US"/>
    <s v="South"/>
    <s v="FUR-TA-10003392"/>
    <s v="Furniture"/>
    <s v="Tables"/>
    <s v="Global Adaptabilities Conference Tables"/>
    <n v="842.94"/>
    <n v="3"/>
    <n v="0"/>
    <n v="160.15860000000001"/>
    <n v="126.79"/>
    <x v="2"/>
  </r>
  <r>
    <n v="2293"/>
    <s v="MX-2011-167066"/>
    <d v="2011-04-04T00:00:00"/>
    <d v="2011-04-04T00:00:00"/>
    <s v="Same Day"/>
    <s v="LP-17095"/>
    <s v="Liz Preis"/>
    <s v="Consumer"/>
    <s v="Bogotá"/>
    <x v="213"/>
    <s v="Colombia"/>
    <m/>
    <s v="LATAM"/>
    <s v="South"/>
    <s v="TEC-CO-10002113"/>
    <s v="Technology"/>
    <s v="Copiers"/>
    <s v="Canon Ink, Digital"/>
    <n v="585.98568"/>
    <n v="6"/>
    <n v="2E-3"/>
    <n v="180.74567999999999"/>
    <n v="126.767"/>
    <x v="0"/>
  </r>
  <r>
    <n v="16979"/>
    <s v="ES-2013-1218192"/>
    <d v="2013-07-08T00:00:00"/>
    <d v="2013-07-10T00:00:00"/>
    <s v="Second Class"/>
    <s v="ZC-21910"/>
    <s v="Zuschuss Carroll"/>
    <s v="Consumer"/>
    <s v="Rome"/>
    <x v="208"/>
    <s v="Italy"/>
    <m/>
    <s v="EU"/>
    <s v="South"/>
    <s v="TEC-CO-10004034"/>
    <s v="Technology"/>
    <s v="Copiers"/>
    <s v="Canon Fax Machine, High-Speed"/>
    <n v="949.77"/>
    <n v="3"/>
    <n v="0"/>
    <n v="113.94"/>
    <n v="126.67"/>
    <x v="2"/>
  </r>
  <r>
    <n v="40912"/>
    <s v="CA-2011-128524"/>
    <d v="2011-11-11T00:00:00"/>
    <d v="2011-11-13T00:00:00"/>
    <s v="First Class"/>
    <s v="MZ-17515"/>
    <s v="Mary Zewe"/>
    <s v="Corporate"/>
    <s v="Seattle"/>
    <x v="42"/>
    <s v="United States"/>
    <n v="98115"/>
    <s v="US"/>
    <s v="West"/>
    <s v="OFF-BI-10003527"/>
    <s v="Office Supplies"/>
    <s v="Binders"/>
    <s v="Fellowes PB500 Electric Punch Plastic Comb Binding Machine with Manual Bind"/>
    <n v="2033.5840000000001"/>
    <n v="2"/>
    <n v="0.2"/>
    <n v="762.59400000000005"/>
    <n v="126.65"/>
    <x v="1"/>
  </r>
  <r>
    <n v="11052"/>
    <s v="ES-2014-5749799"/>
    <d v="2014-02-24T00:00:00"/>
    <d v="2014-02-26T00:00:00"/>
    <s v="Second Class"/>
    <s v="KW-16570"/>
    <s v="Kelly Williams"/>
    <s v="Consumer"/>
    <s v="Wigan"/>
    <x v="31"/>
    <s v="United Kingdom"/>
    <m/>
    <s v="EU"/>
    <s v="North"/>
    <s v="FUR-CH-10001726"/>
    <s v="Furniture"/>
    <s v="Chairs"/>
    <s v="Office Star Steel Folding Chair, Adjustable"/>
    <n v="471"/>
    <n v="5"/>
    <n v="0"/>
    <n v="226.05"/>
    <n v="126.61"/>
    <x v="0"/>
  </r>
  <r>
    <n v="28905"/>
    <s v="ID-2014-54071"/>
    <d v="2014-05-09T00:00:00"/>
    <d v="2014-05-09T00:00:00"/>
    <s v="Same Day"/>
    <s v="JG-15310"/>
    <s v="Jason Gross"/>
    <s v="Corporate"/>
    <s v="Bangkok"/>
    <x v="87"/>
    <s v="Thailand"/>
    <m/>
    <s v="APAC"/>
    <s v="Southeast Asia"/>
    <s v="FUR-BO-10001541"/>
    <s v="Furniture"/>
    <s v="Bookcases"/>
    <s v="Bush Stackable Bookrack, Traditional"/>
    <n v="309.88440000000003"/>
    <n v="4"/>
    <n v="0.37"/>
    <n v="-142.75559999999999"/>
    <n v="126.59"/>
    <x v="0"/>
  </r>
  <r>
    <n v="22259"/>
    <s v="ID-2013-49248"/>
    <d v="2013-05-07T00:00:00"/>
    <d v="2013-05-09T00:00:00"/>
    <s v="First Class"/>
    <s v="CM-11830"/>
    <s v="Cari MacIntyre"/>
    <s v="Corporate"/>
    <s v="Ho Chi Minh City"/>
    <x v="150"/>
    <s v="Vietnam"/>
    <m/>
    <s v="APAC"/>
    <s v="Southeast Asia"/>
    <s v="TEC-CO-10002035"/>
    <s v="Technology"/>
    <s v="Copiers"/>
    <s v="Canon Wireless Fax, High-Speed"/>
    <n v="949.68719999999996"/>
    <n v="4"/>
    <n v="0.37"/>
    <n v="-437.27280000000002"/>
    <n v="126.57"/>
    <x v="2"/>
  </r>
  <r>
    <n v="20606"/>
    <s v="IN-2012-67931"/>
    <d v="2012-05-15T00:00:00"/>
    <d v="2012-05-20T00:00:00"/>
    <s v="Standard Class"/>
    <s v="JF-15190"/>
    <s v="Jamie Frazer"/>
    <s v="Consumer"/>
    <s v="Sydney"/>
    <x v="1"/>
    <s v="Australia"/>
    <m/>
    <s v="APAC"/>
    <s v="Oceania"/>
    <s v="FUR-BO-10000203"/>
    <s v="Furniture"/>
    <s v="Bookcases"/>
    <s v="Sauder Library with Doors, Metal"/>
    <n v="2438.6669999999999"/>
    <n v="7"/>
    <n v="0.1"/>
    <n v="867.02700000000004"/>
    <n v="126.56"/>
    <x v="1"/>
  </r>
  <r>
    <n v="23624"/>
    <s v="IN-2013-65068"/>
    <d v="2013-10-01T00:00:00"/>
    <d v="2013-10-03T00:00:00"/>
    <s v="First Class"/>
    <s v="BF-11005"/>
    <s v="Barry Franz"/>
    <s v="Home Office"/>
    <s v="Anshan"/>
    <x v="95"/>
    <s v="China"/>
    <m/>
    <s v="APAC"/>
    <s v="North Asia"/>
    <s v="FUR-BO-10002031"/>
    <s v="Furniture"/>
    <s v="Bookcases"/>
    <s v="Sauder Classic Bookcase, Pine"/>
    <n v="437.34"/>
    <n v="1"/>
    <n v="0"/>
    <n v="96.21"/>
    <n v="126.41"/>
    <x v="0"/>
  </r>
  <r>
    <n v="4361"/>
    <s v="MX-2012-129028"/>
    <d v="2012-09-15T00:00:00"/>
    <d v="2012-09-17T00:00:00"/>
    <s v="Second Class"/>
    <s v="LT-16765"/>
    <s v="Larry Tron"/>
    <s v="Consumer"/>
    <s v="Mejicanos"/>
    <x v="23"/>
    <s v="El Salvador"/>
    <m/>
    <s v="LATAM"/>
    <s v="Central"/>
    <s v="FUR-CH-10004572"/>
    <s v="Furniture"/>
    <s v="Chairs"/>
    <s v="Office Star Executive Leather Armchair, Adjustable"/>
    <n v="626.55999999999995"/>
    <n v="2"/>
    <n v="0"/>
    <n v="162.88"/>
    <n v="126.392"/>
    <x v="2"/>
  </r>
  <r>
    <n v="45889"/>
    <s v="EG-2012-5810"/>
    <d v="2012-11-02T00:00:00"/>
    <d v="2012-11-06T00:00:00"/>
    <s v="Standard Class"/>
    <s v="JB-6045"/>
    <s v="Julia Barnett"/>
    <s v="Home Office"/>
    <s v="Cairo"/>
    <x v="132"/>
    <s v="Egypt"/>
    <m/>
    <s v="Africa"/>
    <s v="Africa"/>
    <s v="TEC-PAN-10002884"/>
    <s v="Technology"/>
    <s v="Machines"/>
    <s v="Panasonic Inkjet, Wireless"/>
    <n v="624.17999999999995"/>
    <n v="2"/>
    <n v="0"/>
    <n v="43.68"/>
    <n v="126.38"/>
    <x v="2"/>
  </r>
  <r>
    <n v="44795"/>
    <s v="TU-2011-9230"/>
    <d v="2011-08-01T00:00:00"/>
    <d v="2011-08-05T00:00:00"/>
    <s v="Standard Class"/>
    <s v="JF-5190"/>
    <s v="Jamie Frazer"/>
    <s v="Consumer"/>
    <s v="Beykoz"/>
    <x v="279"/>
    <s v="Turkey"/>
    <m/>
    <s v="EMEA"/>
    <s v="EMEA"/>
    <s v="FUR-OFF-10002542"/>
    <s v="Furniture"/>
    <s v="Chairs"/>
    <s v="Office Star Executive Leather Armchair, Adjustable"/>
    <n v="1503.7439999999999"/>
    <n v="8"/>
    <n v="0.6"/>
    <n v="-1842.096"/>
    <n v="126.17"/>
    <x v="2"/>
  </r>
  <r>
    <n v="30978"/>
    <s v="IN-2013-81504"/>
    <d v="2013-03-27T00:00:00"/>
    <d v="2013-04-01T00:00:00"/>
    <s v="Standard Class"/>
    <s v="AB-10600"/>
    <s v="Ann Blume"/>
    <s v="Corporate"/>
    <s v="Wollongong"/>
    <x v="1"/>
    <s v="Australia"/>
    <m/>
    <s v="APAC"/>
    <s v="Oceania"/>
    <s v="OFF-AP-10000108"/>
    <s v="Office Supplies"/>
    <s v="Appliances"/>
    <s v="Breville Refrigerator, Black"/>
    <n v="2075.04"/>
    <n v="4"/>
    <n v="0"/>
    <n v="892.2"/>
    <n v="126.15"/>
    <x v="1"/>
  </r>
  <r>
    <n v="18168"/>
    <s v="ES-2014-5767912"/>
    <d v="2014-12-08T00:00:00"/>
    <d v="2014-12-14T00:00:00"/>
    <s v="Standard Class"/>
    <s v="AS-10045"/>
    <s v="Aaron Smayling"/>
    <s v="Corporate"/>
    <s v="Le Cannet"/>
    <x v="75"/>
    <s v="France"/>
    <m/>
    <s v="EU"/>
    <s v="Central"/>
    <s v="TEC-AC-10003265"/>
    <s v="Technology"/>
    <s v="Accessories"/>
    <s v="Belkin Router, Bluetooth"/>
    <n v="2070"/>
    <n v="8"/>
    <n v="0"/>
    <n v="82.8"/>
    <n v="126.1"/>
    <x v="1"/>
  </r>
  <r>
    <n v="26153"/>
    <s v="IN-2013-59580"/>
    <d v="2013-09-26T00:00:00"/>
    <d v="2013-09-30T00:00:00"/>
    <s v="Standard Class"/>
    <s v="TR-21325"/>
    <s v="Toby Ritter"/>
    <s v="Consumer"/>
    <s v="Albany"/>
    <x v="44"/>
    <s v="Australia"/>
    <m/>
    <s v="APAC"/>
    <s v="Oceania"/>
    <s v="FUR-CH-10003581"/>
    <s v="Furniture"/>
    <s v="Chairs"/>
    <s v="Hon Executive Leather Armchair, Adjustable"/>
    <n v="1636.9559999999999"/>
    <n v="4"/>
    <n v="0.1"/>
    <n v="472.83600000000001"/>
    <n v="126.08"/>
    <x v="2"/>
  </r>
  <r>
    <n v="37472"/>
    <s v="CA-2012-158421"/>
    <d v="2012-09-21T00:00:00"/>
    <d v="2012-09-26T00:00:00"/>
    <s v="Standard Class"/>
    <s v="GB-14575"/>
    <s v="Giulietta Baptist"/>
    <s v="Consumer"/>
    <s v="Columbia"/>
    <x v="481"/>
    <s v="United States"/>
    <n v="29203"/>
    <s v="US"/>
    <s v="South"/>
    <s v="FUR-CH-10000309"/>
    <s v="Furniture"/>
    <s v="Chairs"/>
    <s v="Global Comet Stacking Arm Chair"/>
    <n v="1690.04"/>
    <n v="4"/>
    <n v="0"/>
    <n v="422.51"/>
    <n v="126.03"/>
    <x v="1"/>
  </r>
  <r>
    <n v="26101"/>
    <s v="IN-2014-23124"/>
    <d v="2014-08-29T00:00:00"/>
    <d v="2014-09-04T00:00:00"/>
    <s v="Standard Class"/>
    <s v="AJ-10780"/>
    <s v="Anthony Jacobs"/>
    <s v="Corporate"/>
    <s v="Tirupati"/>
    <x v="252"/>
    <s v="India"/>
    <m/>
    <s v="APAC"/>
    <s v="Central Asia"/>
    <s v="FUR-BO-10004852"/>
    <s v="Furniture"/>
    <s v="Bookcases"/>
    <s v="Sauder Classic Bookcase, Traditional"/>
    <n v="871.98"/>
    <n v="2"/>
    <n v="0"/>
    <n v="322.62"/>
    <n v="126.02"/>
    <x v="3"/>
  </r>
  <r>
    <n v="5248"/>
    <s v="MX-2013-158701"/>
    <d v="2013-05-23T00:00:00"/>
    <d v="2013-05-25T00:00:00"/>
    <s v="First Class"/>
    <s v="CM-12235"/>
    <s v="Chris McAfee"/>
    <s v="Consumer"/>
    <s v="Manizales"/>
    <x v="482"/>
    <s v="Colombia"/>
    <m/>
    <s v="LATAM"/>
    <s v="South"/>
    <s v="FUR-BO-10000624"/>
    <s v="Furniture"/>
    <s v="Bookcases"/>
    <s v="Safco Classic Bookcase, Metal"/>
    <n v="583.48"/>
    <n v="2"/>
    <n v="0"/>
    <n v="93.32"/>
    <n v="125.9"/>
    <x v="2"/>
  </r>
  <r>
    <n v="14939"/>
    <s v="ES-2014-2967876"/>
    <d v="2014-08-05T00:00:00"/>
    <d v="2014-08-07T00:00:00"/>
    <s v="Second Class"/>
    <s v="DV-13045"/>
    <s v="Darrin Van Huff"/>
    <s v="Corporate"/>
    <s v="Conflans-Sainte-Honorine"/>
    <x v="14"/>
    <s v="France"/>
    <m/>
    <s v="EU"/>
    <s v="Central"/>
    <s v="FUR-CH-10004592"/>
    <s v="Furniture"/>
    <s v="Chairs"/>
    <s v="Hon Rocking Chair, Set of Two"/>
    <n v="1076.2470000000001"/>
    <n v="9"/>
    <n v="0.1"/>
    <n v="227.09700000000001"/>
    <n v="125.9"/>
    <x v="1"/>
  </r>
  <r>
    <n v="15291"/>
    <s v="ES-2014-5567912"/>
    <d v="2014-08-19T00:00:00"/>
    <d v="2014-08-23T00:00:00"/>
    <s v="Standard Class"/>
    <s v="CS-12175"/>
    <s v="Charles Sheldon"/>
    <s v="Corporate"/>
    <s v="Leicester"/>
    <x v="31"/>
    <s v="United Kingdom"/>
    <m/>
    <s v="EU"/>
    <s v="North"/>
    <s v="OFF-AP-10003618"/>
    <s v="Office Supplies"/>
    <s v="Appliances"/>
    <s v="Hoover Refrigerator, Silver"/>
    <n v="1054.02"/>
    <n v="2"/>
    <n v="0"/>
    <n v="337.26"/>
    <n v="125.89"/>
    <x v="1"/>
  </r>
  <r>
    <n v="46338"/>
    <s v="AO-2011-4780"/>
    <d v="2011-10-10T00:00:00"/>
    <d v="2011-10-14T00:00:00"/>
    <s v="Standard Class"/>
    <s v="BS-1800"/>
    <s v="Bryan Spruell"/>
    <s v="Home Office"/>
    <s v="Luanda"/>
    <x v="483"/>
    <s v="Angola"/>
    <m/>
    <s v="Africa"/>
    <s v="Africa"/>
    <s v="TEC-MEM-10002202"/>
    <s v="Technology"/>
    <s v="Accessories"/>
    <s v="Memorex Router, USB"/>
    <n v="985.68"/>
    <n v="4"/>
    <n v="0"/>
    <n v="78.84"/>
    <n v="125.89"/>
    <x v="2"/>
  </r>
  <r>
    <n v="46688"/>
    <s v="CG-2013-3660"/>
    <d v="2013-01-11T00:00:00"/>
    <d v="2013-01-17T00:00:00"/>
    <s v="Standard Class"/>
    <s v="MR-7545"/>
    <s v="Mathew Reese"/>
    <s v="Home Office"/>
    <s v="Mbandaka"/>
    <x v="484"/>
    <s v="Democratic Republic of the Congo"/>
    <m/>
    <s v="Africa"/>
    <s v="Africa"/>
    <s v="FUR-SAU-10004053"/>
    <s v="Furniture"/>
    <s v="Bookcases"/>
    <s v="Sauder Floating Shelf Set, Mobile"/>
    <n v="788.4"/>
    <n v="4"/>
    <n v="0"/>
    <n v="291.60000000000002"/>
    <n v="125.79"/>
    <x v="3"/>
  </r>
  <r>
    <n v="20553"/>
    <s v="ID-2013-73069"/>
    <d v="2013-09-17T00:00:00"/>
    <d v="2013-09-17T00:00:00"/>
    <s v="Same Day"/>
    <s v="JF-15565"/>
    <s v="Jill Fjeld"/>
    <s v="Consumer"/>
    <s v="Melbourne"/>
    <x v="56"/>
    <s v="Australia"/>
    <m/>
    <s v="APAC"/>
    <s v="Oceania"/>
    <s v="FUR-BO-10002387"/>
    <s v="Furniture"/>
    <s v="Bookcases"/>
    <s v="Safco Library with Doors, Metal"/>
    <n v="1751.625"/>
    <n v="5"/>
    <n v="0.1"/>
    <n v="38.924999999999997"/>
    <n v="125.67"/>
    <x v="1"/>
  </r>
  <r>
    <n v="1259"/>
    <s v="MX-2011-109715"/>
    <d v="2011-10-21T00:00:00"/>
    <d v="2011-10-25T00:00:00"/>
    <s v="Second Class"/>
    <s v="MD-17350"/>
    <s v="Maribeth Dona"/>
    <s v="Consumer"/>
    <s v="Cuernavaca"/>
    <x v="485"/>
    <s v="Mexico"/>
    <m/>
    <s v="LATAM"/>
    <s v="North"/>
    <s v="TEC-CO-10003964"/>
    <s v="Technology"/>
    <s v="Copiers"/>
    <s v="Canon Fax Machine, High-Speed"/>
    <n v="1053.1894"/>
    <n v="5"/>
    <n v="2E-3"/>
    <n v="145.58940000000001"/>
    <n v="125.624"/>
    <x v="2"/>
  </r>
  <r>
    <n v="5182"/>
    <s v="US-2013-151008"/>
    <d v="2013-11-08T00:00:00"/>
    <d v="2013-11-10T00:00:00"/>
    <s v="First Class"/>
    <s v="DB-13660"/>
    <s v="Duane Benoit"/>
    <s v="Consumer"/>
    <s v="San Pedro Sula"/>
    <x v="486"/>
    <s v="Honduras"/>
    <m/>
    <s v="LATAM"/>
    <s v="Central"/>
    <s v="TEC-CO-10003655"/>
    <s v="Technology"/>
    <s v="Copiers"/>
    <s v="Hewlett Wireless Fax, High-Speed"/>
    <n v="452.55444"/>
    <n v="3"/>
    <n v="0.40200000000000002"/>
    <n v="-77.245559999999998"/>
    <n v="125.593"/>
    <x v="0"/>
  </r>
  <r>
    <n v="24477"/>
    <s v="IN-2014-15662"/>
    <d v="2014-01-29T00:00:00"/>
    <d v="2014-02-03T00:00:00"/>
    <s v="Standard Class"/>
    <s v="LB-16795"/>
    <s v="Laurel Beltran"/>
    <s v="Home Office"/>
    <s v="Pune"/>
    <x v="195"/>
    <s v="India"/>
    <m/>
    <s v="APAC"/>
    <s v="Central Asia"/>
    <s v="TEC-MA-10003492"/>
    <s v="Technology"/>
    <s v="Machines"/>
    <s v="Okidata Printer, Wireless"/>
    <n v="1611"/>
    <n v="6"/>
    <n v="0"/>
    <n v="64.44"/>
    <n v="125.54"/>
    <x v="1"/>
  </r>
  <r>
    <n v="21956"/>
    <s v="ID-2012-14262"/>
    <d v="2012-05-17T00:00:00"/>
    <d v="2012-05-21T00:00:00"/>
    <s v="Second Class"/>
    <s v="EM-14065"/>
    <s v="Erin Mull"/>
    <s v="Consumer"/>
    <s v="Adelaide"/>
    <x v="82"/>
    <s v="Australia"/>
    <m/>
    <s v="APAC"/>
    <s v="Oceania"/>
    <s v="FUR-BO-10004911"/>
    <s v="Furniture"/>
    <s v="Bookcases"/>
    <s v="Ikea Corner Shelving, Mobile"/>
    <n v="565.11"/>
    <n v="5"/>
    <n v="0.1"/>
    <n v="-31.44"/>
    <n v="125.5"/>
    <x v="2"/>
  </r>
  <r>
    <n v="17873"/>
    <s v="IT-2014-2500344"/>
    <d v="2014-07-30T00:00:00"/>
    <d v="2014-08-04T00:00:00"/>
    <s v="Second Class"/>
    <s v="NL-18310"/>
    <s v="Nancy Lomonaco"/>
    <s v="Home Office"/>
    <s v="Stockholm"/>
    <x v="248"/>
    <s v="Sweden"/>
    <m/>
    <s v="EU"/>
    <s v="North"/>
    <s v="FUR-TA-10003354"/>
    <s v="Furniture"/>
    <s v="Tables"/>
    <s v="Barricks Conference Table, Adjustable Height"/>
    <n v="1363.905"/>
    <n v="5"/>
    <n v="0.7"/>
    <n v="-1864.095"/>
    <n v="125.48"/>
    <x v="2"/>
  </r>
  <r>
    <n v="8190"/>
    <s v="MX-2014-152184"/>
    <d v="2014-04-23T00:00:00"/>
    <d v="2014-04-25T00:00:00"/>
    <s v="First Class"/>
    <s v="CA-12775"/>
    <s v="Cynthia Arntzen"/>
    <s v="Consumer"/>
    <s v="Coyoacán"/>
    <x v="146"/>
    <s v="Mexico"/>
    <m/>
    <s v="LATAM"/>
    <s v="North"/>
    <s v="OFF-AP-10004994"/>
    <s v="Office Supplies"/>
    <s v="Appliances"/>
    <s v="Hamilton Beach Refrigerator, Red"/>
    <n v="666.84"/>
    <n v="2"/>
    <n v="0"/>
    <n v="133.36000000000001"/>
    <n v="125.477"/>
    <x v="2"/>
  </r>
  <r>
    <n v="29458"/>
    <s v="IN-2013-70178"/>
    <d v="2013-03-13T00:00:00"/>
    <d v="2013-03-17T00:00:00"/>
    <s v="Second Class"/>
    <s v="PO-19180"/>
    <s v="Philisse Overcash"/>
    <s v="Home Office"/>
    <s v="Jinjiang"/>
    <x v="198"/>
    <s v="China"/>
    <m/>
    <s v="APAC"/>
    <s v="North Asia"/>
    <s v="TEC-CO-10003589"/>
    <s v="Technology"/>
    <s v="Copiers"/>
    <s v="HP Fax Machine, Digital"/>
    <n v="1198.32"/>
    <n v="4"/>
    <n v="0"/>
    <n v="179.64"/>
    <n v="125.46"/>
    <x v="1"/>
  </r>
  <r>
    <n v="4421"/>
    <s v="MX-2013-114013"/>
    <d v="2013-06-21T00:00:00"/>
    <d v="2013-06-25T00:00:00"/>
    <s v="Second Class"/>
    <s v="HE-14800"/>
    <s v="Harold Engle"/>
    <s v="Corporate"/>
    <s v="Ciego de Ávila"/>
    <x v="428"/>
    <s v="Cuba"/>
    <m/>
    <s v="LATAM"/>
    <s v="Caribbean"/>
    <s v="TEC-PH-10003157"/>
    <s v="Technology"/>
    <s v="Phones"/>
    <s v="Nokia Speaker Phone, VoIP"/>
    <n v="739.44"/>
    <n v="9"/>
    <n v="0"/>
    <n v="125.64"/>
    <n v="125.378"/>
    <x v="1"/>
  </r>
  <r>
    <n v="20303"/>
    <s v="IN-2011-79397"/>
    <d v="2011-01-03T00:00:00"/>
    <d v="2011-01-03T00:00:00"/>
    <s v="Same Day"/>
    <s v="KN-16450"/>
    <s v="Kean Nguyen"/>
    <s v="Corporate"/>
    <s v="Sydney"/>
    <x v="1"/>
    <s v="Australia"/>
    <m/>
    <s v="APAC"/>
    <s v="Oceania"/>
    <s v="OFF-AP-10000304"/>
    <s v="Office Supplies"/>
    <s v="Appliances"/>
    <s v="Hoover Microwave, White"/>
    <n v="276.10199999999998"/>
    <n v="1"/>
    <n v="0.1"/>
    <n v="110.41200000000001"/>
    <n v="125.32"/>
    <x v="0"/>
  </r>
  <r>
    <n v="22155"/>
    <s v="ID-2014-37894"/>
    <d v="2014-07-17T00:00:00"/>
    <d v="2014-07-17T00:00:00"/>
    <s v="Same Day"/>
    <s v="KL-16645"/>
    <s v="Ken Lonsdale"/>
    <s v="Consumer"/>
    <s v="Canberra"/>
    <x v="162"/>
    <s v="Australia"/>
    <m/>
    <s v="APAC"/>
    <s v="Oceania"/>
    <s v="FUR-BO-10002031"/>
    <s v="Furniture"/>
    <s v="Bookcases"/>
    <s v="Sauder Classic Bookcase, Pine"/>
    <n v="1049.616"/>
    <n v="4"/>
    <n v="0.4"/>
    <n v="-314.904"/>
    <n v="125.32"/>
    <x v="1"/>
  </r>
  <r>
    <n v="18949"/>
    <s v="ES-2014-5481990"/>
    <d v="2014-12-15T00:00:00"/>
    <d v="2014-12-17T00:00:00"/>
    <s v="Second Class"/>
    <s v="BG-11740"/>
    <s v="Bruce Geld"/>
    <s v="Consumer"/>
    <s v="Rennes"/>
    <x v="28"/>
    <s v="France"/>
    <m/>
    <s v="EU"/>
    <s v="Central"/>
    <s v="FUR-FU-10001086"/>
    <s v="Furniture"/>
    <s v="Furnishings"/>
    <s v="Advantus Frame, Black"/>
    <n v="666.72"/>
    <n v="6"/>
    <n v="0"/>
    <n v="133.19999999999999"/>
    <n v="125.29"/>
    <x v="0"/>
  </r>
  <r>
    <n v="24488"/>
    <s v="IN-2012-63262"/>
    <d v="2012-10-18T00:00:00"/>
    <d v="2012-10-21T00:00:00"/>
    <s v="Second Class"/>
    <s v="NR-18550"/>
    <s v="Nick Radford"/>
    <s v="Consumer"/>
    <s v="Zhaoqing"/>
    <x v="118"/>
    <s v="China"/>
    <m/>
    <s v="APAC"/>
    <s v="North Asia"/>
    <s v="TEC-CO-10002911"/>
    <s v="Technology"/>
    <s v="Copiers"/>
    <s v="Hewlett Wireless Fax, Laser"/>
    <n v="760.38"/>
    <n v="2"/>
    <n v="0"/>
    <n v="144.41999999999999"/>
    <n v="125.22"/>
    <x v="0"/>
  </r>
  <r>
    <n v="40878"/>
    <s v="CA-2014-152975"/>
    <d v="2014-09-15T00:00:00"/>
    <d v="2014-09-17T00:00:00"/>
    <s v="First Class"/>
    <s v="RB-19705"/>
    <s v="Roger Barcio"/>
    <s v="Home Office"/>
    <s v="New York City"/>
    <x v="0"/>
    <s v="United States"/>
    <n v="10035"/>
    <s v="US"/>
    <s v="East"/>
    <s v="FUR-CH-10003298"/>
    <s v="Furniture"/>
    <s v="Chairs"/>
    <s v="Office Star - Contemporary Task Swivel chair with Loop Arms, Charcoal"/>
    <n v="589.41"/>
    <n v="5"/>
    <n v="0.1"/>
    <n v="-6.5490000000000004"/>
    <n v="125.19"/>
    <x v="2"/>
  </r>
  <r>
    <n v="14176"/>
    <s v="ES-2011-5340910"/>
    <d v="2011-08-21T00:00:00"/>
    <d v="2011-08-21T00:00:00"/>
    <s v="Same Day"/>
    <s v="PS-18760"/>
    <s v="Pamela Stobb"/>
    <s v="Consumer"/>
    <s v="Madrid"/>
    <x v="102"/>
    <s v="Spain"/>
    <m/>
    <s v="EU"/>
    <s v="South"/>
    <s v="FUR-BO-10000936"/>
    <s v="Furniture"/>
    <s v="Bookcases"/>
    <s v="Bush Floating Shelf Set, Traditional"/>
    <n v="513.80999999999995"/>
    <n v="3"/>
    <n v="0"/>
    <n v="92.43"/>
    <n v="125.15"/>
    <x v="0"/>
  </r>
  <r>
    <n v="35370"/>
    <s v="US-2012-164308"/>
    <d v="2012-09-24T00:00:00"/>
    <d v="2012-09-27T00:00:00"/>
    <s v="First Class"/>
    <s v="SC-20680"/>
    <s v="Steve Carroll"/>
    <s v="Home Office"/>
    <s v="Broken Arrow"/>
    <x v="104"/>
    <s v="United States"/>
    <n v="74012"/>
    <s v="US"/>
    <s v="Central"/>
    <s v="TEC-PH-10004120"/>
    <s v="Technology"/>
    <s v="Phones"/>
    <s v="AT&amp;T 1080 Phone"/>
    <n v="821.94"/>
    <n v="6"/>
    <n v="0"/>
    <n v="213.70439999999999"/>
    <n v="125.04"/>
    <x v="1"/>
  </r>
  <r>
    <n v="14068"/>
    <s v="IT-2014-2449347"/>
    <d v="2014-02-11T00:00:00"/>
    <d v="2014-02-13T00:00:00"/>
    <s v="First Class"/>
    <s v="JC-15340"/>
    <s v="Jasper Cacioppo"/>
    <s v="Consumer"/>
    <s v="Birmingham"/>
    <x v="31"/>
    <s v="United Kingdom"/>
    <m/>
    <s v="EU"/>
    <s v="North"/>
    <s v="OFF-ST-10000952"/>
    <s v="Office Supplies"/>
    <s v="Storage"/>
    <s v="Smead File Cart, Blue"/>
    <n v="318.67500000000001"/>
    <n v="5"/>
    <n v="0.5"/>
    <n v="-312.375"/>
    <n v="124.98"/>
    <x v="0"/>
  </r>
  <r>
    <n v="14466"/>
    <s v="ES-2012-1001305"/>
    <d v="2012-01-03T00:00:00"/>
    <d v="2012-01-05T00:00:00"/>
    <s v="First Class"/>
    <s v="LC-17140"/>
    <s v="Logan Currie"/>
    <s v="Consumer"/>
    <s v="Ponferrada"/>
    <x v="255"/>
    <s v="Spain"/>
    <m/>
    <s v="EU"/>
    <s v="South"/>
    <s v="OFF-ST-10004855"/>
    <s v="Office Supplies"/>
    <s v="Storage"/>
    <s v="Smead Lockers, Industrial"/>
    <n v="358.02"/>
    <n v="2"/>
    <n v="0.1"/>
    <n v="71.58"/>
    <n v="124.98"/>
    <x v="0"/>
  </r>
  <r>
    <n v="35842"/>
    <s v="CA-2012-126557"/>
    <d v="2012-07-12T00:00:00"/>
    <d v="2012-07-17T00:00:00"/>
    <s v="Second Class"/>
    <s v="RL-19615"/>
    <s v="Rob Lucas"/>
    <s v="Consumer"/>
    <s v="Chicago"/>
    <x v="19"/>
    <s v="United States"/>
    <n v="60610"/>
    <s v="US"/>
    <s v="Central"/>
    <s v="TEC-PH-10000526"/>
    <s v="Technology"/>
    <s v="Phones"/>
    <s v="Vtech CS6719"/>
    <n v="537.54399999999998"/>
    <n v="7"/>
    <n v="0.2"/>
    <n v="53.754399999999997"/>
    <n v="124.92"/>
    <x v="2"/>
  </r>
  <r>
    <n v="11264"/>
    <s v="ES-2014-1343492"/>
    <d v="2014-10-13T00:00:00"/>
    <d v="2014-10-18T00:00:00"/>
    <s v="Standard Class"/>
    <s v="NF-18385"/>
    <s v="Natalie Fritzler"/>
    <s v="Consumer"/>
    <s v="Yerres"/>
    <x v="14"/>
    <s v="France"/>
    <m/>
    <s v="EU"/>
    <s v="Central"/>
    <s v="TEC-CO-10001596"/>
    <s v="Technology"/>
    <s v="Copiers"/>
    <s v="Brother Wireless Fax, Color"/>
    <n v="1616.0625"/>
    <n v="5"/>
    <n v="0.15"/>
    <n v="113.96250000000001"/>
    <n v="124.8"/>
    <x v="1"/>
  </r>
  <r>
    <n v="37974"/>
    <s v="CA-2012-109337"/>
    <d v="2012-11-21T00:00:00"/>
    <d v="2012-11-23T00:00:00"/>
    <s v="Second Class"/>
    <s v="DL-13330"/>
    <s v="Denise Leinenbach"/>
    <s v="Consumer"/>
    <s v="Lawrence"/>
    <x v="172"/>
    <s v="United States"/>
    <n v="46226"/>
    <s v="US"/>
    <s v="Central"/>
    <s v="TEC-AC-10000990"/>
    <s v="Technology"/>
    <s v="Accessories"/>
    <s v="Imation Bio 2GB USB Flash Drive Imation Corp"/>
    <n v="393.54"/>
    <n v="3"/>
    <n v="0"/>
    <n v="165.2868"/>
    <n v="124.78"/>
    <x v="0"/>
  </r>
  <r>
    <n v="42700"/>
    <s v="SG-2013-6790"/>
    <d v="2013-04-05T00:00:00"/>
    <d v="2013-04-08T00:00:00"/>
    <s v="First Class"/>
    <s v="BS-1665"/>
    <s v="Brian Stugart"/>
    <s v="Consumer"/>
    <s v="Dakar"/>
    <x v="4"/>
    <s v="Senegal"/>
    <m/>
    <s v="Africa"/>
    <s v="Africa"/>
    <s v="OFF-HOO-10001105"/>
    <s v="Office Supplies"/>
    <s v="Appliances"/>
    <s v="Hoover Refrigerator, Silver"/>
    <n v="527.01"/>
    <n v="1"/>
    <n v="0"/>
    <n v="168.63"/>
    <n v="124.75"/>
    <x v="0"/>
  </r>
  <r>
    <n v="30806"/>
    <s v="IN-2014-82449"/>
    <d v="2014-01-21T00:00:00"/>
    <d v="2014-01-25T00:00:00"/>
    <s v="Standard Class"/>
    <s v="DL-13315"/>
    <s v="Delfina Latchford"/>
    <s v="Consumer"/>
    <s v="Auckland"/>
    <x v="155"/>
    <s v="New Zealand"/>
    <m/>
    <s v="APAC"/>
    <s v="Oceania"/>
    <s v="TEC-CO-10004343"/>
    <s v="Technology"/>
    <s v="Copiers"/>
    <s v="HP Wireless Fax, Color"/>
    <n v="867.96"/>
    <n v="4"/>
    <n v="0.4"/>
    <n v="86.76"/>
    <n v="124.74"/>
    <x v="2"/>
  </r>
  <r>
    <n v="18621"/>
    <s v="ES-2013-2339975"/>
    <d v="2013-09-30T00:00:00"/>
    <d v="2013-10-05T00:00:00"/>
    <s v="Standard Class"/>
    <s v="MO-17950"/>
    <s v="Michael Oakman"/>
    <s v="Consumer"/>
    <s v="Rome"/>
    <x v="208"/>
    <s v="Italy"/>
    <m/>
    <s v="EU"/>
    <s v="South"/>
    <s v="TEC-CO-10002769"/>
    <s v="Technology"/>
    <s v="Copiers"/>
    <s v="HP Fax Machine, Digital"/>
    <n v="1497.9"/>
    <n v="5"/>
    <n v="0"/>
    <n v="0"/>
    <n v="124.7"/>
    <x v="2"/>
  </r>
  <r>
    <n v="27466"/>
    <s v="IN-2014-27352"/>
    <d v="2014-11-14T00:00:00"/>
    <d v="2014-11-17T00:00:00"/>
    <s v="First Class"/>
    <s v="NG-18430"/>
    <s v="Nathan Gelder"/>
    <s v="Consumer"/>
    <s v="Melbourne"/>
    <x v="56"/>
    <s v="Australia"/>
    <m/>
    <s v="APAC"/>
    <s v="Oceania"/>
    <s v="FUR-CH-10002247"/>
    <s v="Furniture"/>
    <s v="Chairs"/>
    <s v="Hon Executive Leather Armchair, Adjustable"/>
    <n v="2068.335"/>
    <n v="5"/>
    <n v="0.1"/>
    <n v="206.685"/>
    <n v="124.7"/>
    <x v="2"/>
  </r>
  <r>
    <n v="26733"/>
    <s v="IN-2012-74392"/>
    <d v="2012-10-22T00:00:00"/>
    <d v="2012-10-27T00:00:00"/>
    <s v="Standard Class"/>
    <s v="VW-21775"/>
    <s v="Victoria Wilson"/>
    <s v="Corporate"/>
    <s v="Shimonoseki"/>
    <x v="221"/>
    <s v="Japan"/>
    <m/>
    <s v="APAC"/>
    <s v="North Asia"/>
    <s v="FUR-BO-10004399"/>
    <s v="Furniture"/>
    <s v="Bookcases"/>
    <s v="Bush Floating Shelf Set, Pine"/>
    <n v="690.48"/>
    <n v="4"/>
    <n v="0"/>
    <n v="41.4"/>
    <n v="124.69"/>
    <x v="2"/>
  </r>
  <r>
    <n v="29922"/>
    <s v="ID-2014-51509"/>
    <d v="2014-12-30T00:00:00"/>
    <d v="2015-01-01T00:00:00"/>
    <s v="Second Class"/>
    <s v="NP-18325"/>
    <s v="Naresj Patel"/>
    <s v="Consumer"/>
    <s v="Canberra"/>
    <x v="162"/>
    <s v="Australia"/>
    <m/>
    <s v="APAC"/>
    <s v="Oceania"/>
    <s v="FUR-CH-10000994"/>
    <s v="Furniture"/>
    <s v="Chairs"/>
    <s v="Harbour Creations Rocking Chair, Black"/>
    <n v="433.98"/>
    <n v="5"/>
    <n v="0.4"/>
    <n v="-166.47"/>
    <n v="124.63"/>
    <x v="0"/>
  </r>
  <r>
    <n v="30780"/>
    <s v="IN-2013-82554"/>
    <d v="2013-02-19T00:00:00"/>
    <d v="2013-02-26T00:00:00"/>
    <s v="Standard Class"/>
    <s v="RD-19660"/>
    <s v="Robert Dilbeck"/>
    <s v="Home Office"/>
    <s v="Blenheim"/>
    <x v="487"/>
    <s v="New Zealand"/>
    <m/>
    <s v="APAC"/>
    <s v="Oceania"/>
    <s v="TEC-CO-10001445"/>
    <s v="Technology"/>
    <s v="Copiers"/>
    <s v="Brother Personal Copier, High-Speed"/>
    <n v="1128.72"/>
    <n v="8"/>
    <n v="0"/>
    <n v="485.28"/>
    <n v="124.57"/>
    <x v="1"/>
  </r>
  <r>
    <n v="33957"/>
    <s v="CA-2014-123372"/>
    <d v="2014-11-29T00:00:00"/>
    <d v="2014-12-03T00:00:00"/>
    <s v="Standard Class"/>
    <s v="DG-13300"/>
    <s v="Deirdre Greer"/>
    <s v="Corporate"/>
    <s v="New York City"/>
    <x v="0"/>
    <s v="United States"/>
    <n v="10035"/>
    <s v="US"/>
    <s v="East"/>
    <s v="TEC-PH-10002834"/>
    <s v="Technology"/>
    <s v="Phones"/>
    <s v="Google Nexus 5"/>
    <n v="1979.89"/>
    <n v="11"/>
    <n v="0"/>
    <n v="494.97250000000003"/>
    <n v="124.56"/>
    <x v="1"/>
  </r>
  <r>
    <n v="15783"/>
    <s v="ES-2014-4798738"/>
    <d v="2014-08-11T00:00:00"/>
    <d v="2014-08-17T00:00:00"/>
    <s v="Standard Class"/>
    <s v="HJ-14875"/>
    <s v="Heather Jas"/>
    <s v="Home Office"/>
    <s v="Rillieux-la-Pape"/>
    <x v="183"/>
    <s v="France"/>
    <m/>
    <s v="EU"/>
    <s v="Central"/>
    <s v="OFF-AP-10002330"/>
    <s v="Office Supplies"/>
    <s v="Appliances"/>
    <s v="Hamilton Beach Stove, Silver"/>
    <n v="1955.124"/>
    <n v="4"/>
    <n v="0.1"/>
    <n v="608.24400000000003"/>
    <n v="124.52"/>
    <x v="1"/>
  </r>
  <r>
    <n v="10375"/>
    <s v="ES-2014-2105640"/>
    <d v="2014-09-04T00:00:00"/>
    <d v="2014-09-06T00:00:00"/>
    <s v="First Class"/>
    <s v="CV-12805"/>
    <s v="Cynthia Voltz"/>
    <s v="Corporate"/>
    <s v="Stourbridge"/>
    <x v="31"/>
    <s v="United Kingdom"/>
    <m/>
    <s v="EU"/>
    <s v="North"/>
    <s v="OFF-ST-10002354"/>
    <s v="Office Supplies"/>
    <s v="Storage"/>
    <s v="Eldon Lockers, Wire Frame"/>
    <n v="590.94000000000005"/>
    <n v="3"/>
    <n v="0"/>
    <n v="118.17"/>
    <n v="124.48"/>
    <x v="2"/>
  </r>
  <r>
    <n v="17600"/>
    <s v="ES-2013-3158245"/>
    <d v="2013-08-16T00:00:00"/>
    <d v="2013-08-21T00:00:00"/>
    <s v="Standard Class"/>
    <s v="CA-12775"/>
    <s v="Cynthia Arntzen"/>
    <s v="Consumer"/>
    <s v="Drancy"/>
    <x v="14"/>
    <s v="France"/>
    <m/>
    <s v="EU"/>
    <s v="Central"/>
    <s v="FUR-TA-10002868"/>
    <s v="Furniture"/>
    <s v="Tables"/>
    <s v="Barricks Coffee Table, Adjustable Height"/>
    <n v="1184.3910000000001"/>
    <n v="6"/>
    <n v="0.35"/>
    <n v="-182.34899999999999"/>
    <n v="124.48"/>
    <x v="2"/>
  </r>
  <r>
    <n v="47556"/>
    <s v="ZA-2013-9800"/>
    <d v="2013-02-22T00:00:00"/>
    <d v="2013-02-27T00:00:00"/>
    <s v="Standard Class"/>
    <s v="TA-11385"/>
    <s v="Tom Ashbrook"/>
    <s v="Home Office"/>
    <s v="Lusaka"/>
    <x v="450"/>
    <s v="Zambia"/>
    <m/>
    <s v="Africa"/>
    <s v="Africa"/>
    <s v="FUR-SAU-10004653"/>
    <s v="Furniture"/>
    <s v="Bookcases"/>
    <s v="Sauder Classic Bookcase, Traditional"/>
    <n v="1743.96"/>
    <n v="4"/>
    <n v="0"/>
    <n v="714.96"/>
    <n v="124.45"/>
    <x v="2"/>
  </r>
  <r>
    <n v="26474"/>
    <s v="ID-2014-41597"/>
    <d v="2014-03-15T00:00:00"/>
    <d v="2014-03-17T00:00:00"/>
    <s v="Second Class"/>
    <s v="MG-17680"/>
    <s v="Maureen Gastineau"/>
    <s v="Home Office"/>
    <s v="Ho Chi Minh City"/>
    <x v="150"/>
    <s v="Vietnam"/>
    <m/>
    <s v="APAC"/>
    <s v="Southeast Asia"/>
    <s v="TEC-PH-10003239"/>
    <s v="Technology"/>
    <s v="Phones"/>
    <s v="Samsung Signal Booster, with Caller ID"/>
    <n v="793.58789999999999"/>
    <n v="7"/>
    <n v="0.17"/>
    <n v="238.97790000000001"/>
    <n v="124.42"/>
    <x v="2"/>
  </r>
  <r>
    <n v="21546"/>
    <s v="IN-2014-21171"/>
    <d v="2014-03-18T00:00:00"/>
    <d v="2014-03-23T00:00:00"/>
    <s v="Standard Class"/>
    <s v="BD-11320"/>
    <s v="Bill Donatelli"/>
    <s v="Consumer"/>
    <s v="Luohe"/>
    <x v="138"/>
    <s v="China"/>
    <m/>
    <s v="APAC"/>
    <s v="North Asia"/>
    <s v="FUR-TA-10000283"/>
    <s v="Furniture"/>
    <s v="Tables"/>
    <s v="Hon Wood Table, with Bottom Storage"/>
    <n v="1487.7239999999999"/>
    <n v="4"/>
    <n v="0.3"/>
    <n v="-488.916"/>
    <n v="124.4"/>
    <x v="1"/>
  </r>
  <r>
    <n v="18414"/>
    <s v="IT-2013-2598339"/>
    <d v="2013-12-13T00:00:00"/>
    <d v="2013-12-13T00:00:00"/>
    <s v="Same Day"/>
    <s v="BG-11695"/>
    <s v="Brooke Gillingham"/>
    <s v="Corporate"/>
    <s v="Spijkenisse"/>
    <x v="475"/>
    <s v="Netherlands"/>
    <m/>
    <s v="EU"/>
    <s v="Central"/>
    <s v="TEC-CO-10001633"/>
    <s v="Technology"/>
    <s v="Copiers"/>
    <s v="Sharp Fax Machine, High-Speed"/>
    <n v="587.70000000000005"/>
    <n v="4"/>
    <n v="0.5"/>
    <n v="-340.98"/>
    <n v="124.39"/>
    <x v="2"/>
  </r>
  <r>
    <n v="24629"/>
    <s v="IN-2012-47008"/>
    <d v="2012-08-23T00:00:00"/>
    <d v="2012-08-29T00:00:00"/>
    <s v="Standard Class"/>
    <s v="FG-14260"/>
    <s v="Frank Gastineau"/>
    <s v="Home Office"/>
    <s v="Jabalpur"/>
    <x v="41"/>
    <s v="India"/>
    <m/>
    <s v="APAC"/>
    <s v="Central Asia"/>
    <s v="TEC-CO-10002350"/>
    <s v="Technology"/>
    <s v="Copiers"/>
    <s v="Canon Wireless Fax, Digital"/>
    <n v="1134.9000000000001"/>
    <n v="3"/>
    <n v="0"/>
    <n v="45.36"/>
    <n v="124.29"/>
    <x v="3"/>
  </r>
  <r>
    <n v="42351"/>
    <s v="GV-2013-5210"/>
    <d v="2013-06-17T00:00:00"/>
    <d v="2013-06-19T00:00:00"/>
    <s v="First Class"/>
    <s v="JM-5655"/>
    <s v="Jim Mitchum"/>
    <s v="Corporate"/>
    <s v="Nzerekore"/>
    <x v="488"/>
    <s v="Guinea"/>
    <m/>
    <s v="Africa"/>
    <s v="Africa"/>
    <s v="OFF-HOO-10001881"/>
    <s v="Office Supplies"/>
    <s v="Appliances"/>
    <s v="Hoover Stove, White"/>
    <n v="566.61"/>
    <n v="1"/>
    <n v="0"/>
    <n v="28.32"/>
    <n v="124.25"/>
    <x v="2"/>
  </r>
  <r>
    <n v="46910"/>
    <s v="MO-2011-590"/>
    <d v="2011-11-25T00:00:00"/>
    <d v="2011-11-25T00:00:00"/>
    <s v="Same Day"/>
    <s v="SM-10320"/>
    <s v="Sean Miller"/>
    <s v="Home Office"/>
    <s v="Fes"/>
    <x v="427"/>
    <s v="Morocco"/>
    <m/>
    <s v="Africa"/>
    <s v="Africa"/>
    <s v="TEC-HEW-10001074"/>
    <s v="Technology"/>
    <s v="Copiers"/>
    <s v="Hewlett Fax Machine, Color"/>
    <n v="1285.44"/>
    <n v="4"/>
    <n v="0"/>
    <n v="449.88"/>
    <n v="124.23"/>
    <x v="2"/>
  </r>
  <r>
    <n v="46114"/>
    <s v="NI-2012-1040"/>
    <d v="2012-05-22T00:00:00"/>
    <d v="2012-05-26T00:00:00"/>
    <s v="Standard Class"/>
    <s v="JS-5880"/>
    <s v="John Stevenson"/>
    <s v="Consumer"/>
    <s v="Zaria"/>
    <x v="489"/>
    <s v="Nigeria"/>
    <m/>
    <s v="Africa"/>
    <s v="Africa"/>
    <s v="OFF-BRE-10002706"/>
    <s v="Office Supplies"/>
    <s v="Appliances"/>
    <s v="Breville Microwave, White"/>
    <n v="899.55"/>
    <n v="10"/>
    <n v="0.7"/>
    <n v="-1109.55"/>
    <n v="124.16"/>
    <x v="2"/>
  </r>
  <r>
    <n v="12973"/>
    <s v="ES-2014-2433620"/>
    <d v="2014-09-02T00:00:00"/>
    <d v="2014-09-04T00:00:00"/>
    <s v="Second Class"/>
    <s v="RA-19945"/>
    <s v="Ryan Akin"/>
    <s v="Consumer"/>
    <s v="Bielefeld"/>
    <x v="58"/>
    <s v="Germany"/>
    <m/>
    <s v="EU"/>
    <s v="Central"/>
    <s v="FUR-TA-10002467"/>
    <s v="Furniture"/>
    <s v="Tables"/>
    <s v="Lesro Conference Table, Adjustable Height"/>
    <n v="1117.701"/>
    <n v="2"/>
    <n v="0.35"/>
    <n v="206.30099999999999"/>
    <n v="124.15"/>
    <x v="0"/>
  </r>
  <r>
    <n v="19063"/>
    <s v="ES-2012-4099024"/>
    <d v="2012-08-14T00:00:00"/>
    <d v="2012-08-18T00:00:00"/>
    <s v="Standard Class"/>
    <s v="JL-15835"/>
    <s v="John Lee"/>
    <s v="Consumer"/>
    <s v="Paris"/>
    <x v="14"/>
    <s v="France"/>
    <m/>
    <s v="EU"/>
    <s v="Central"/>
    <s v="OFF-AP-10001926"/>
    <s v="Office Supplies"/>
    <s v="Appliances"/>
    <s v="Hamilton Beach Refrigerator, White"/>
    <n v="1345.329"/>
    <n v="3"/>
    <n v="0.1"/>
    <n v="328.779"/>
    <n v="124.15"/>
    <x v="2"/>
  </r>
  <r>
    <n v="16558"/>
    <s v="IT-2013-1005179"/>
    <d v="2013-09-29T00:00:00"/>
    <d v="2013-10-04T00:00:00"/>
    <s v="Standard Class"/>
    <s v="PK-19075"/>
    <s v="Pete Kriz"/>
    <s v="Consumer"/>
    <s v="Stains"/>
    <x v="14"/>
    <s v="France"/>
    <m/>
    <s v="EU"/>
    <s v="Central"/>
    <s v="FUR-CH-10002610"/>
    <s v="Furniture"/>
    <s v="Chairs"/>
    <s v="Novimex Swivel Stool, Black"/>
    <n v="874.96199999999999"/>
    <n v="6"/>
    <n v="0.1"/>
    <n v="-68.058000000000007"/>
    <n v="124.14"/>
    <x v="2"/>
  </r>
  <r>
    <n v="32177"/>
    <s v="CA-2014-111689"/>
    <d v="2014-12-01T00:00:00"/>
    <d v="2014-12-03T00:00:00"/>
    <s v="Second Class"/>
    <s v="HP-14815"/>
    <s v="Harold Pawlan"/>
    <s v="Home Office"/>
    <s v="New York City"/>
    <x v="0"/>
    <s v="United States"/>
    <n v="10024"/>
    <s v="US"/>
    <s v="East"/>
    <s v="FUR-CH-10004287"/>
    <s v="Furniture"/>
    <s v="Chairs"/>
    <s v="SAFCO Arco Folding Chair"/>
    <n v="1242.9000000000001"/>
    <n v="5"/>
    <n v="0.1"/>
    <n v="262.39"/>
    <n v="124.14"/>
    <x v="0"/>
  </r>
  <r>
    <n v="5929"/>
    <s v="MX-2014-141208"/>
    <d v="2014-07-02T00:00:00"/>
    <d v="2014-07-06T00:00:00"/>
    <s v="Standard Class"/>
    <s v="AG-10330"/>
    <s v="Alex Grayson"/>
    <s v="Consumer"/>
    <s v="Bridgetown"/>
    <x v="424"/>
    <s v="Barbados"/>
    <m/>
    <s v="LATAM"/>
    <s v="Caribbean"/>
    <s v="FUR-TA-10004801"/>
    <s v="Furniture"/>
    <s v="Tables"/>
    <s v="Hon Conference Table, Rectangular"/>
    <n v="1838.1"/>
    <n v="3"/>
    <n v="0"/>
    <n v="533.04"/>
    <n v="124.102"/>
    <x v="1"/>
  </r>
  <r>
    <n v="7771"/>
    <s v="MX-2014-152114"/>
    <d v="2014-06-16T00:00:00"/>
    <d v="2014-06-21T00:00:00"/>
    <s v="Standard Class"/>
    <s v="BM-11650"/>
    <s v="Brian Moss"/>
    <s v="Corporate"/>
    <s v="Coyoacán"/>
    <x v="146"/>
    <s v="Mexico"/>
    <m/>
    <s v="LATAM"/>
    <s v="North"/>
    <s v="TEC-CO-10004690"/>
    <s v="Technology"/>
    <s v="Copiers"/>
    <s v="HP Wireless Fax, Digital"/>
    <n v="1436.5211999999999"/>
    <n v="6"/>
    <n v="2E-3"/>
    <n v="587.16120000000001"/>
    <n v="124.04600000000001"/>
    <x v="1"/>
  </r>
  <r>
    <n v="27497"/>
    <s v="IN-2012-66531"/>
    <d v="2012-06-27T00:00:00"/>
    <d v="2012-07-01T00:00:00"/>
    <s v="Standard Class"/>
    <s v="KW-16570"/>
    <s v="Kelly Williams"/>
    <s v="Consumer"/>
    <s v="Jiangmen"/>
    <x v="118"/>
    <s v="China"/>
    <m/>
    <s v="APAC"/>
    <s v="North Asia"/>
    <s v="TEC-PH-10000303"/>
    <s v="Technology"/>
    <s v="Phones"/>
    <s v="Samsung Smart Phone, VoIP"/>
    <n v="1272.48"/>
    <n v="2"/>
    <n v="0"/>
    <n v="534.41999999999996"/>
    <n v="124.04"/>
    <x v="2"/>
  </r>
  <r>
    <n v="43050"/>
    <s v="CT-2014-5650"/>
    <d v="2014-04-12T00:00:00"/>
    <d v="2014-04-16T00:00:00"/>
    <s v="Standard Class"/>
    <s v="JE-6165"/>
    <s v="Justin Ellison"/>
    <s v="Corporate"/>
    <s v="Bangui"/>
    <x v="322"/>
    <s v="Central African Republic"/>
    <m/>
    <s v="Africa"/>
    <s v="Africa"/>
    <s v="OFF-HAM-10000312"/>
    <s v="Office Supplies"/>
    <s v="Appliances"/>
    <s v="Hamilton Beach Refrigerator, Red"/>
    <n v="1000.26"/>
    <n v="2"/>
    <n v="0"/>
    <n v="90"/>
    <n v="124.02"/>
    <x v="2"/>
  </r>
  <r>
    <n v="39154"/>
    <s v="CA-2011-103429"/>
    <d v="2011-05-30T00:00:00"/>
    <d v="2011-06-01T00:00:00"/>
    <s v="First Class"/>
    <s v="LW-16825"/>
    <s v="Laurel Workman"/>
    <s v="Corporate"/>
    <s v="New York City"/>
    <x v="0"/>
    <s v="United States"/>
    <n v="10024"/>
    <s v="US"/>
    <s v="East"/>
    <s v="TEC-PH-10003505"/>
    <s v="Technology"/>
    <s v="Phones"/>
    <s v="Geemarc AmpliPOWER60"/>
    <n v="464"/>
    <n v="5"/>
    <n v="0"/>
    <n v="134.56"/>
    <n v="123.97"/>
    <x v="0"/>
  </r>
  <r>
    <n v="1154"/>
    <s v="MX-2014-114195"/>
    <d v="2014-11-29T00:00:00"/>
    <d v="2014-12-06T00:00:00"/>
    <s v="Standard Class"/>
    <s v="RD-19900"/>
    <s v="Ruben Dartt"/>
    <s v="Consumer"/>
    <s v="San Francisco de Macorís"/>
    <x v="490"/>
    <s v="Dominican Republic"/>
    <m/>
    <s v="LATAM"/>
    <s v="Caribbean"/>
    <s v="FUR-CH-10000892"/>
    <s v="Furniture"/>
    <s v="Chairs"/>
    <s v="SAFCO Executive Leather Armchair, Red"/>
    <n v="738.28800000000001"/>
    <n v="3"/>
    <n v="0.2"/>
    <n v="-166.15199999999999"/>
    <n v="123.92400000000001"/>
    <x v="3"/>
  </r>
  <r>
    <n v="26615"/>
    <s v="IN-2012-46336"/>
    <d v="2012-10-01T00:00:00"/>
    <d v="2012-10-05T00:00:00"/>
    <s v="Standard Class"/>
    <s v="DL-12865"/>
    <s v="Dan Lawera"/>
    <s v="Consumer"/>
    <s v="Kwinana"/>
    <x v="44"/>
    <s v="Australia"/>
    <m/>
    <s v="APAC"/>
    <s v="Oceania"/>
    <s v="TEC-CO-10000953"/>
    <s v="Technology"/>
    <s v="Copiers"/>
    <s v="HP Wireless Fax, Laser"/>
    <n v="972.56700000000001"/>
    <n v="3"/>
    <n v="0.1"/>
    <n v="194.42699999999999"/>
    <n v="123.88"/>
    <x v="2"/>
  </r>
  <r>
    <n v="6454"/>
    <s v="MX-2013-103744"/>
    <d v="2013-09-04T00:00:00"/>
    <d v="2013-09-05T00:00:00"/>
    <s v="First Class"/>
    <s v="CS-12400"/>
    <s v="Christopher Schild"/>
    <s v="Home Office"/>
    <s v="Bogotá"/>
    <x v="213"/>
    <s v="Colombia"/>
    <m/>
    <s v="LATAM"/>
    <s v="South"/>
    <s v="FUR-CH-10001130"/>
    <s v="Furniture"/>
    <s v="Chairs"/>
    <s v="Harbour Creations Swivel Stool, Set of Two"/>
    <n v="607.9"/>
    <n v="5"/>
    <n v="0"/>
    <n v="79"/>
    <n v="123.871"/>
    <x v="2"/>
  </r>
  <r>
    <n v="27038"/>
    <s v="IN-2013-26659"/>
    <d v="2013-08-07T00:00:00"/>
    <d v="2013-08-14T00:00:00"/>
    <s v="Standard Class"/>
    <s v="AB-10600"/>
    <s v="Ann Blume"/>
    <s v="Corporate"/>
    <s v="Lucknow"/>
    <x v="148"/>
    <s v="India"/>
    <m/>
    <s v="APAC"/>
    <s v="Central Asia"/>
    <s v="TEC-MA-10003773"/>
    <s v="Technology"/>
    <s v="Machines"/>
    <s v="Panasonic Card Printer, Wireless"/>
    <n v="869.1"/>
    <n v="5"/>
    <n v="0"/>
    <n v="252"/>
    <n v="123.84"/>
    <x v="3"/>
  </r>
  <r>
    <n v="7827"/>
    <s v="MX-2014-168088"/>
    <d v="2014-06-09T00:00:00"/>
    <d v="2014-06-12T00:00:00"/>
    <s v="First Class"/>
    <s v="OT-18730"/>
    <s v="Olvera Toch"/>
    <s v="Consumer"/>
    <s v="Camagüey"/>
    <x v="151"/>
    <s v="Cuba"/>
    <m/>
    <s v="LATAM"/>
    <s v="Caribbean"/>
    <s v="FUR-CH-10002093"/>
    <s v="Furniture"/>
    <s v="Chairs"/>
    <s v="Harbour Creations Rocking Chair, Adjustable"/>
    <n v="398.88"/>
    <n v="4"/>
    <n v="0"/>
    <n v="143.52000000000001"/>
    <n v="123.837"/>
    <x v="0"/>
  </r>
  <r>
    <n v="14492"/>
    <s v="ES-2014-1224526"/>
    <d v="2014-12-23T00:00:00"/>
    <d v="2014-12-23T00:00:00"/>
    <s v="Same Day"/>
    <s v="TH-21235"/>
    <s v="Tiffany House"/>
    <s v="Corporate"/>
    <s v="Lecce"/>
    <x v="190"/>
    <s v="Italy"/>
    <m/>
    <s v="EU"/>
    <s v="South"/>
    <s v="TEC-CO-10002937"/>
    <s v="Technology"/>
    <s v="Copiers"/>
    <s v="Canon Ink, High-Speed"/>
    <n v="290.7"/>
    <n v="2"/>
    <n v="0"/>
    <n v="93"/>
    <n v="123.83"/>
    <x v="0"/>
  </r>
  <r>
    <n v="21894"/>
    <s v="IN-2014-15382"/>
    <d v="2014-08-26T00:00:00"/>
    <d v="2014-08-31T00:00:00"/>
    <s v="Standard Class"/>
    <s v="NP-18685"/>
    <s v="Nora Pelletier"/>
    <s v="Home Office"/>
    <s v="Yangon"/>
    <x v="256"/>
    <s v="Myanmar (Burma)"/>
    <m/>
    <s v="APAC"/>
    <s v="Southeast Asia"/>
    <s v="FUR-CH-10002247"/>
    <s v="Furniture"/>
    <s v="Chairs"/>
    <s v="Hon Executive Leather Armchair, Adjustable"/>
    <n v="1006.5897"/>
    <n v="3"/>
    <n v="0.27"/>
    <n v="-110.4003"/>
    <n v="123.83"/>
    <x v="2"/>
  </r>
  <r>
    <n v="27726"/>
    <s v="IN-2013-22578"/>
    <d v="2013-10-29T00:00:00"/>
    <d v="2013-10-31T00:00:00"/>
    <s v="First Class"/>
    <s v="AB-10015"/>
    <s v="Aaron Bergman"/>
    <s v="Consumer"/>
    <s v="Melbourne"/>
    <x v="56"/>
    <s v="Australia"/>
    <m/>
    <s v="APAC"/>
    <s v="Oceania"/>
    <s v="FUR-BO-10001192"/>
    <s v="Furniture"/>
    <s v="Bookcases"/>
    <s v="Bush Library with Doors, Mobile"/>
    <n v="660.31200000000001"/>
    <n v="2"/>
    <n v="0.1"/>
    <n v="242.11199999999999"/>
    <n v="123.82"/>
    <x v="1"/>
  </r>
  <r>
    <n v="38749"/>
    <s v="CA-2014-105669"/>
    <d v="2014-09-18T00:00:00"/>
    <d v="2014-09-23T00:00:00"/>
    <s v="Second Class"/>
    <s v="SJ-20125"/>
    <s v="Sanjit Jacobs"/>
    <s v="Home Office"/>
    <s v="Houston"/>
    <x v="29"/>
    <s v="United States"/>
    <n v="77036"/>
    <s v="US"/>
    <s v="Central"/>
    <s v="TEC-PH-10002415"/>
    <s v="Technology"/>
    <s v="Phones"/>
    <s v="Polycom VoiceStation 500 Conference phone"/>
    <n v="1415.76"/>
    <n v="6"/>
    <n v="0.2"/>
    <n v="88.484999999999999"/>
    <n v="123.82"/>
    <x v="2"/>
  </r>
  <r>
    <n v="36284"/>
    <s v="CA-2013-149279"/>
    <d v="2013-04-25T00:00:00"/>
    <d v="2013-04-29T00:00:00"/>
    <s v="Standard Class"/>
    <s v="CL-12700"/>
    <s v="Craig Leslie"/>
    <s v="Home Office"/>
    <s v="Colorado Springs"/>
    <x v="293"/>
    <s v="United States"/>
    <n v="80906"/>
    <s v="US"/>
    <s v="West"/>
    <s v="FUR-CH-10004287"/>
    <s v="Furniture"/>
    <s v="Chairs"/>
    <s v="SAFCO Arco Folding Chair"/>
    <n v="1325.76"/>
    <n v="6"/>
    <n v="0.2"/>
    <n v="149.148"/>
    <n v="123.77"/>
    <x v="1"/>
  </r>
  <r>
    <n v="21521"/>
    <s v="IN-2012-62688"/>
    <d v="2012-08-02T00:00:00"/>
    <d v="2012-08-06T00:00:00"/>
    <s v="Standard Class"/>
    <s v="RE-19405"/>
    <s v="Ricardo Emerson"/>
    <s v="Consumer"/>
    <s v="Tengzhou"/>
    <x v="36"/>
    <s v="China"/>
    <m/>
    <s v="APAC"/>
    <s v="North Asia"/>
    <s v="TEC-CO-10000447"/>
    <s v="Technology"/>
    <s v="Copiers"/>
    <s v="Canon Wireless Fax, Color"/>
    <n v="1140.3"/>
    <n v="3"/>
    <n v="0"/>
    <n v="433.26"/>
    <n v="123.67"/>
    <x v="2"/>
  </r>
  <r>
    <n v="9307"/>
    <s v="MX-2013-109799"/>
    <d v="2013-06-13T00:00:00"/>
    <d v="2013-06-19T00:00:00"/>
    <s v="Standard Class"/>
    <s v="AG-10765"/>
    <s v="Anthony Garverick"/>
    <s v="Home Office"/>
    <s v="San Salvador"/>
    <x v="23"/>
    <s v="El Salvador"/>
    <m/>
    <s v="LATAM"/>
    <s v="Central"/>
    <s v="TEC-AC-10004743"/>
    <s v="Technology"/>
    <s v="Accessories"/>
    <s v="Logitech Router, USB"/>
    <n v="825.1"/>
    <n v="5"/>
    <n v="0"/>
    <n v="297"/>
    <n v="123.63200000000001"/>
    <x v="1"/>
  </r>
  <r>
    <n v="3243"/>
    <s v="MX-2014-136889"/>
    <d v="2014-04-11T00:00:00"/>
    <d v="2014-04-16T00:00:00"/>
    <s v="Second Class"/>
    <s v="GB-14575"/>
    <s v="Giulietta Baptist"/>
    <s v="Consumer"/>
    <s v="São Luís"/>
    <x v="356"/>
    <s v="Brazil"/>
    <m/>
    <s v="LATAM"/>
    <s v="South"/>
    <s v="TEC-CO-10003212"/>
    <s v="Technology"/>
    <s v="Copiers"/>
    <s v="HP Copy Machine, High-Speed"/>
    <n v="972.81047999999998"/>
    <n v="6"/>
    <n v="2E-3"/>
    <n v="36.930480000000003"/>
    <n v="123.497"/>
    <x v="1"/>
  </r>
  <r>
    <n v="8861"/>
    <s v="US-2011-151967"/>
    <d v="2011-12-07T00:00:00"/>
    <d v="2011-12-10T00:00:00"/>
    <s v="Second Class"/>
    <s v="MD-17860"/>
    <s v="Michael Dominguez"/>
    <s v="Corporate"/>
    <s v="Panama City"/>
    <x v="392"/>
    <s v="Panama"/>
    <m/>
    <s v="LATAM"/>
    <s v="Central"/>
    <s v="FUR-BO-10002084"/>
    <s v="Furniture"/>
    <s v="Bookcases"/>
    <s v="Dania Library with Doors, Metal"/>
    <n v="723.72"/>
    <n v="5"/>
    <n v="0.4"/>
    <n v="-156.88"/>
    <n v="123.48"/>
    <x v="2"/>
  </r>
  <r>
    <n v="16859"/>
    <s v="IT-2014-3090371"/>
    <d v="2014-08-22T00:00:00"/>
    <d v="2014-08-26T00:00:00"/>
    <s v="Standard Class"/>
    <s v="KD-16345"/>
    <s v="Katherine Ducich"/>
    <s v="Consumer"/>
    <s v="Bagnolet"/>
    <x v="14"/>
    <s v="France"/>
    <m/>
    <s v="EU"/>
    <s v="Central"/>
    <s v="FUR-FU-10001438"/>
    <s v="Furniture"/>
    <s v="Furnishings"/>
    <s v="Rubbermaid Frame, Duo Pack"/>
    <n v="879.6"/>
    <n v="8"/>
    <n v="0"/>
    <n v="96.72"/>
    <n v="123.42"/>
    <x v="2"/>
  </r>
  <r>
    <n v="12895"/>
    <s v="ES-2012-4803808"/>
    <d v="2012-08-10T00:00:00"/>
    <d v="2012-08-14T00:00:00"/>
    <s v="Standard Class"/>
    <s v="YS-21880"/>
    <s v="Yana Sorensen"/>
    <s v="Corporate"/>
    <s v="Bremen"/>
    <x v="80"/>
    <s v="Germany"/>
    <m/>
    <s v="EU"/>
    <s v="Central"/>
    <s v="TEC-AC-10000089"/>
    <s v="Technology"/>
    <s v="Accessories"/>
    <s v="SanDisk Router, Bluetooth"/>
    <n v="1281.75"/>
    <n v="5"/>
    <n v="0"/>
    <n v="499.8"/>
    <n v="123.36"/>
    <x v="1"/>
  </r>
  <r>
    <n v="36597"/>
    <s v="CA-2013-113831"/>
    <d v="2013-05-31T00:00:00"/>
    <d v="2013-06-04T00:00:00"/>
    <s v="Standard Class"/>
    <s v="AH-10690"/>
    <s v="Anna Häberlin"/>
    <s v="Corporate"/>
    <s v="Springfield"/>
    <x v="9"/>
    <s v="United States"/>
    <n v="22153"/>
    <s v="US"/>
    <s v="South"/>
    <s v="FUR-TA-10002645"/>
    <s v="Furniture"/>
    <s v="Tables"/>
    <s v="Hon Rectangular Conference Tables"/>
    <n v="2275.5"/>
    <n v="10"/>
    <n v="0"/>
    <n v="386.83499999999998"/>
    <n v="123.34"/>
    <x v="1"/>
  </r>
  <r>
    <n v="36201"/>
    <s v="US-2011-161613"/>
    <d v="2011-12-01T00:00:00"/>
    <d v="2011-12-03T00:00:00"/>
    <s v="Second Class"/>
    <s v="MC-17605"/>
    <s v="Matt Connell"/>
    <s v="Corporate"/>
    <s v="Houston"/>
    <x v="29"/>
    <s v="United States"/>
    <n v="77070"/>
    <s v="US"/>
    <s v="Central"/>
    <s v="FUR-CH-10003746"/>
    <s v="Furniture"/>
    <s v="Chairs"/>
    <s v="Hon 4070 Series Pagoda Round Back Stacking Chairs"/>
    <n v="674.05799999999999"/>
    <n v="3"/>
    <n v="0.3"/>
    <n v="-19.258800000000001"/>
    <n v="123.32"/>
    <x v="0"/>
  </r>
  <r>
    <n v="32836"/>
    <s v="CA-2014-121888"/>
    <d v="2014-09-16T00:00:00"/>
    <d v="2014-09-18T00:00:00"/>
    <s v="Second Class"/>
    <s v="CL-11890"/>
    <s v="Carl Ludwig"/>
    <s v="Consumer"/>
    <s v="Everett"/>
    <x v="84"/>
    <s v="United States"/>
    <n v="2149"/>
    <s v="US"/>
    <s v="East"/>
    <s v="FUR-BO-10002545"/>
    <s v="Furniture"/>
    <s v="Bookcases"/>
    <s v="Atlantic Metals Mobile 3-Shelf Bookcases, Custom Colors"/>
    <n v="782.94"/>
    <n v="3"/>
    <n v="0"/>
    <n v="203.56440000000001"/>
    <n v="123.26"/>
    <x v="2"/>
  </r>
  <r>
    <n v="24319"/>
    <s v="IN-2014-55065"/>
    <d v="2014-11-26T00:00:00"/>
    <d v="2014-11-30T00:00:00"/>
    <s v="Standard Class"/>
    <s v="PG-18820"/>
    <s v="Patrick Gardner"/>
    <s v="Consumer"/>
    <s v="Qitaihe"/>
    <x v="13"/>
    <s v="China"/>
    <m/>
    <s v="APAC"/>
    <s v="North Asia"/>
    <s v="TEC-MA-10002148"/>
    <s v="Technology"/>
    <s v="Machines"/>
    <s v="Epson Printer, Durable"/>
    <n v="1839.18"/>
    <n v="7"/>
    <n v="0"/>
    <n v="238.98"/>
    <n v="123.24"/>
    <x v="1"/>
  </r>
  <r>
    <n v="24146"/>
    <s v="IN-2014-75785"/>
    <d v="2014-03-20T00:00:00"/>
    <d v="2014-03-24T00:00:00"/>
    <s v="Standard Class"/>
    <s v="KW-16570"/>
    <s v="Kelly Williams"/>
    <s v="Consumer"/>
    <s v="Meerut"/>
    <x v="148"/>
    <s v="India"/>
    <m/>
    <s v="APAC"/>
    <s v="Central Asia"/>
    <s v="TEC-CO-10004535"/>
    <s v="Technology"/>
    <s v="Copiers"/>
    <s v="Hewlett Fax Machine, High-Speed"/>
    <n v="1272.48"/>
    <n v="4"/>
    <n v="0"/>
    <n v="458.04"/>
    <n v="123.23"/>
    <x v="1"/>
  </r>
  <r>
    <n v="15117"/>
    <s v="ES-2012-1590672"/>
    <d v="2012-07-13T00:00:00"/>
    <d v="2012-07-17T00:00:00"/>
    <s v="Standard Class"/>
    <s v="JC-16105"/>
    <s v="Julie Creighton"/>
    <s v="Corporate"/>
    <s v="London"/>
    <x v="31"/>
    <s v="United Kingdom"/>
    <m/>
    <s v="EU"/>
    <s v="North"/>
    <s v="TEC-MA-10002771"/>
    <s v="Technology"/>
    <s v="Machines"/>
    <s v="StarTech Inkjet, White"/>
    <n v="807.08399999999995"/>
    <n v="3"/>
    <n v="0.1"/>
    <n v="304.88400000000001"/>
    <n v="123.08"/>
    <x v="2"/>
  </r>
  <r>
    <n v="39666"/>
    <s v="CA-2013-118745"/>
    <d v="2013-06-12T00:00:00"/>
    <d v="2013-06-17T00:00:00"/>
    <s v="Standard Class"/>
    <s v="SV-20365"/>
    <s v="Seth Vernon"/>
    <s v="Consumer"/>
    <s v="Los Angeles"/>
    <x v="7"/>
    <s v="United States"/>
    <n v="90049"/>
    <s v="US"/>
    <s v="West"/>
    <s v="FUR-TA-10003473"/>
    <s v="Furniture"/>
    <s v="Tables"/>
    <s v="Bretford Rectangular Conference Table Tops"/>
    <n v="902.71199999999999"/>
    <n v="3"/>
    <n v="0.2"/>
    <n v="33.851700000000001"/>
    <n v="123.06"/>
    <x v="2"/>
  </r>
  <r>
    <n v="46162"/>
    <s v="BU-2011-7450"/>
    <d v="2011-11-07T00:00:00"/>
    <d v="2011-11-09T00:00:00"/>
    <s v="Second Class"/>
    <s v="DE-3255"/>
    <s v="Deanra Eno"/>
    <s v="Home Office"/>
    <s v="Shumen"/>
    <x v="491"/>
    <s v="Bulgaria"/>
    <m/>
    <s v="EMEA"/>
    <s v="EMEA"/>
    <s v="TEC-APP-10004657"/>
    <s v="Technology"/>
    <s v="Phones"/>
    <s v="Apple Smart Phone, Cordless"/>
    <n v="1272.5999999999999"/>
    <n v="2"/>
    <n v="0"/>
    <n v="279.95999999999998"/>
    <n v="123.03"/>
    <x v="1"/>
  </r>
  <r>
    <n v="12110"/>
    <s v="ES-2013-4777583"/>
    <d v="2013-08-16T00:00:00"/>
    <d v="2013-08-23T00:00:00"/>
    <s v="Standard Class"/>
    <s v="CM-11830"/>
    <s v="Cari MacIntyre"/>
    <s v="Corporate"/>
    <s v="Nottingham"/>
    <x v="31"/>
    <s v="United Kingdom"/>
    <m/>
    <s v="EU"/>
    <s v="North"/>
    <s v="FUR-BO-10002632"/>
    <s v="Furniture"/>
    <s v="Bookcases"/>
    <s v="Sauder Corner Shelving, Pine"/>
    <n v="891.9"/>
    <n v="6"/>
    <n v="0"/>
    <n v="178.38"/>
    <n v="123.01"/>
    <x v="3"/>
  </r>
  <r>
    <n v="10052"/>
    <s v="US-2011-132591"/>
    <d v="2011-05-17T00:00:00"/>
    <d v="2011-05-20T00:00:00"/>
    <s v="Second Class"/>
    <s v="JM-15580"/>
    <s v="Jill Matthias"/>
    <s v="Consumer"/>
    <s v="Ponte Nova"/>
    <x v="294"/>
    <s v="Brazil"/>
    <m/>
    <s v="LATAM"/>
    <s v="South"/>
    <s v="TEC-PH-10001146"/>
    <s v="Technology"/>
    <s v="Phones"/>
    <s v="Nokia Smart Phone, Full Size"/>
    <n v="849.8"/>
    <n v="5"/>
    <n v="0.6"/>
    <n v="-786.1"/>
    <n v="123.003"/>
    <x v="2"/>
  </r>
  <r>
    <n v="25089"/>
    <s v="IN-2013-63542"/>
    <d v="2013-07-01T00:00:00"/>
    <d v="2013-07-03T00:00:00"/>
    <s v="Second Class"/>
    <s v="MH-17290"/>
    <s v="Marc Harrigan"/>
    <s v="Home Office"/>
    <s v="Singapore"/>
    <x v="170"/>
    <s v="Singapore"/>
    <m/>
    <s v="APAC"/>
    <s v="Southeast Asia"/>
    <s v="OFF-ST-10000103"/>
    <s v="Office Supplies"/>
    <s v="Storage"/>
    <s v="Smead Lockers, Industrial"/>
    <n v="994.5"/>
    <n v="5"/>
    <n v="0"/>
    <n v="139.19999999999999"/>
    <n v="123"/>
    <x v="0"/>
  </r>
  <r>
    <n v="19499"/>
    <s v="ES-2014-4245621"/>
    <d v="2014-12-03T00:00:00"/>
    <d v="2014-12-07T00:00:00"/>
    <s v="Standard Class"/>
    <s v="AH-10030"/>
    <s v="Aaron Hawkins"/>
    <s v="Corporate"/>
    <s v="Ghent"/>
    <x v="181"/>
    <s v="Belgium"/>
    <m/>
    <s v="EU"/>
    <s v="Central"/>
    <s v="TEC-CO-10002284"/>
    <s v="Technology"/>
    <s v="Copiers"/>
    <s v="Hewlett Copy Machine, Color"/>
    <n v="1590.66"/>
    <n v="6"/>
    <n v="0"/>
    <n v="540.72"/>
    <n v="122.96"/>
    <x v="1"/>
  </r>
  <r>
    <n v="27987"/>
    <s v="IN-2013-22333"/>
    <d v="2013-08-28T00:00:00"/>
    <d v="2013-09-04T00:00:00"/>
    <s v="Standard Class"/>
    <s v="SH-20635"/>
    <s v="Stefanie Holloman"/>
    <s v="Corporate"/>
    <s v="Jinhua"/>
    <x v="128"/>
    <s v="China"/>
    <m/>
    <s v="APAC"/>
    <s v="North Asia"/>
    <s v="TEC-MA-10003492"/>
    <s v="Technology"/>
    <s v="Machines"/>
    <s v="Okidata Printer, Wireless"/>
    <n v="805.5"/>
    <n v="3"/>
    <n v="0"/>
    <n v="32.22"/>
    <n v="122.95"/>
    <x v="3"/>
  </r>
  <r>
    <n v="14541"/>
    <s v="ES-2014-5249912"/>
    <d v="2014-10-17T00:00:00"/>
    <d v="2014-10-19T00:00:00"/>
    <s v="First Class"/>
    <s v="TH-21550"/>
    <s v="Tracy Hopkins"/>
    <s v="Home Office"/>
    <s v="Cheltenham"/>
    <x v="31"/>
    <s v="United Kingdom"/>
    <m/>
    <s v="EU"/>
    <s v="North"/>
    <s v="TEC-CO-10004169"/>
    <s v="Technology"/>
    <s v="Copiers"/>
    <s v="HP Ink, Digital"/>
    <n v="898.38"/>
    <n v="7"/>
    <n v="0"/>
    <n v="116.76"/>
    <n v="122.94"/>
    <x v="2"/>
  </r>
  <r>
    <n v="38333"/>
    <s v="CA-2011-124618"/>
    <d v="2011-05-02T00:00:00"/>
    <d v="2011-05-04T00:00:00"/>
    <s v="Second Class"/>
    <s v="CS-11860"/>
    <s v="Cari Schnelling"/>
    <s v="Consumer"/>
    <s v="Lakeland"/>
    <x v="45"/>
    <s v="United States"/>
    <n v="33801"/>
    <s v="US"/>
    <s v="South"/>
    <s v="TEC-CO-10004202"/>
    <s v="Technology"/>
    <s v="Copiers"/>
    <s v="Brother DCP1000 Digital 3 in 1 Multifunction Machine"/>
    <n v="479.98399999999998"/>
    <n v="2"/>
    <n v="0.2"/>
    <n v="89.997"/>
    <n v="122.9"/>
    <x v="0"/>
  </r>
  <r>
    <n v="47713"/>
    <s v="NI-2011-1550"/>
    <d v="2011-12-17T00:00:00"/>
    <d v="2011-12-20T00:00:00"/>
    <s v="First Class"/>
    <s v="JD-6015"/>
    <s v="Joy Daniels"/>
    <s v="Consumer"/>
    <s v="Kaduna"/>
    <x v="489"/>
    <s v="Nigeria"/>
    <m/>
    <s v="Africa"/>
    <s v="Africa"/>
    <s v="OFF-HOO-10003653"/>
    <s v="Office Supplies"/>
    <s v="Appliances"/>
    <s v="Hoover Stove, Silver"/>
    <n v="683.06399999999996"/>
    <n v="4"/>
    <n v="0.7"/>
    <n v="-865.29600000000005"/>
    <n v="122.78"/>
    <x v="2"/>
  </r>
  <r>
    <n v="12137"/>
    <s v="ES-2012-1491373"/>
    <d v="2012-06-20T00:00:00"/>
    <d v="2012-06-22T00:00:00"/>
    <s v="First Class"/>
    <s v="CM-11815"/>
    <s v="Candace McMahon"/>
    <s v="Corporate"/>
    <s v="Hanover"/>
    <x v="47"/>
    <s v="Germany"/>
    <m/>
    <s v="EU"/>
    <s v="Central"/>
    <s v="TEC-PH-10004505"/>
    <s v="Technology"/>
    <s v="Phones"/>
    <s v="Nokia Smart Phone, Full Size"/>
    <n v="1593.375"/>
    <n v="5"/>
    <n v="0.5"/>
    <n v="-1242.9749999999999"/>
    <n v="122.75"/>
    <x v="1"/>
  </r>
  <r>
    <n v="15987"/>
    <s v="IT-2014-1874749"/>
    <d v="2014-11-21T00:00:00"/>
    <d v="2014-11-25T00:00:00"/>
    <s v="Standard Class"/>
    <s v="IM-15070"/>
    <s v="Irene Maddox"/>
    <s v="Consumer"/>
    <s v="Breda"/>
    <x v="77"/>
    <s v="Netherlands"/>
    <m/>
    <s v="EU"/>
    <s v="Central"/>
    <s v="FUR-BO-10000514"/>
    <s v="Furniture"/>
    <s v="Bookcases"/>
    <s v="Bush Library with Doors, Traditional"/>
    <n v="1275.1199999999999"/>
    <n v="7"/>
    <n v="0.5"/>
    <n v="-1147.6500000000001"/>
    <n v="122.72"/>
    <x v="2"/>
  </r>
  <r>
    <n v="19685"/>
    <s v="IT-2013-4602742"/>
    <d v="2013-06-04T00:00:00"/>
    <d v="2013-06-07T00:00:00"/>
    <s v="Second Class"/>
    <s v="ML-17395"/>
    <s v="Marina Lichtenstein"/>
    <s v="Corporate"/>
    <s v="Valladolid"/>
    <x v="255"/>
    <s v="Spain"/>
    <m/>
    <s v="EU"/>
    <s v="South"/>
    <s v="OFF-ST-10000632"/>
    <s v="Office Supplies"/>
    <s v="Storage"/>
    <s v="Rogers Shelving, Single Width"/>
    <n v="447.55200000000002"/>
    <n v="8"/>
    <n v="0.1"/>
    <n v="-10.128"/>
    <n v="122.68"/>
    <x v="0"/>
  </r>
  <r>
    <n v="13234"/>
    <s v="IT-2014-3396005"/>
    <d v="2014-08-08T00:00:00"/>
    <d v="2014-08-13T00:00:00"/>
    <s v="Standard Class"/>
    <s v="JS-15880"/>
    <s v="John Stevenson"/>
    <s v="Consumer"/>
    <s v="Bilbao"/>
    <x v="121"/>
    <s v="Spain"/>
    <m/>
    <s v="EU"/>
    <s v="South"/>
    <s v="FUR-CH-10000969"/>
    <s v="Furniture"/>
    <s v="Chairs"/>
    <s v="Hon Executive Leather Armchair, Red"/>
    <n v="1102.5360000000001"/>
    <n v="3"/>
    <n v="0.2"/>
    <n v="-275.63400000000001"/>
    <n v="122.67"/>
    <x v="1"/>
  </r>
  <r>
    <n v="12684"/>
    <s v="ES-2013-4250728"/>
    <d v="2013-06-19T00:00:00"/>
    <d v="2013-06-22T00:00:00"/>
    <s v="Second Class"/>
    <s v="JG-15805"/>
    <s v="John Grady"/>
    <s v="Corporate"/>
    <s v="Toulouse"/>
    <x v="81"/>
    <s v="France"/>
    <m/>
    <s v="EU"/>
    <s v="Central"/>
    <s v="TEC-CO-10002423"/>
    <s v="Technology"/>
    <s v="Copiers"/>
    <s v="Canon Personal Copier, High-Speed"/>
    <n v="591.94799999999998"/>
    <n v="12"/>
    <n v="0.65"/>
    <n v="-642.85199999999998"/>
    <n v="122.65"/>
    <x v="2"/>
  </r>
  <r>
    <n v="15978"/>
    <s v="IT-2011-3468929"/>
    <d v="2011-04-01T00:00:00"/>
    <d v="2011-04-04T00:00:00"/>
    <s v="First Class"/>
    <s v="AS-10045"/>
    <s v="Aaron Smayling"/>
    <s v="Corporate"/>
    <s v="Rome"/>
    <x v="208"/>
    <s v="Italy"/>
    <m/>
    <s v="EU"/>
    <s v="South"/>
    <s v="TEC-PH-10003963"/>
    <s v="Technology"/>
    <s v="Phones"/>
    <s v="Apple Signal Booster, Full Size"/>
    <n v="496.584"/>
    <n v="6"/>
    <n v="0.4"/>
    <n v="-289.83600000000001"/>
    <n v="122.65"/>
    <x v="2"/>
  </r>
  <r>
    <n v="18155"/>
    <s v="ES-2014-2933395"/>
    <d v="2014-02-24T00:00:00"/>
    <d v="2014-03-03T00:00:00"/>
    <s v="Standard Class"/>
    <s v="JP-15460"/>
    <s v="Jennifer Patt"/>
    <s v="Corporate"/>
    <s v="Courbevoie"/>
    <x v="14"/>
    <s v="France"/>
    <m/>
    <s v="EU"/>
    <s v="Central"/>
    <s v="OFF-AP-10001926"/>
    <s v="Office Supplies"/>
    <s v="Appliances"/>
    <s v="Hamilton Beach Refrigerator, White"/>
    <n v="896.88599999999997"/>
    <n v="2"/>
    <n v="0.1"/>
    <n v="219.18600000000001"/>
    <n v="122.64"/>
    <x v="3"/>
  </r>
  <r>
    <n v="37215"/>
    <s v="US-2012-126977"/>
    <d v="2012-09-17T00:00:00"/>
    <d v="2012-09-23T00:00:00"/>
    <s v="Standard Class"/>
    <s v="PF-19120"/>
    <s v="Peter Fuller"/>
    <s v="Consumer"/>
    <s v="New York City"/>
    <x v="0"/>
    <s v="United States"/>
    <n v="10035"/>
    <s v="US"/>
    <s v="East"/>
    <s v="FUR-BO-10002213"/>
    <s v="Furniture"/>
    <s v="Bookcases"/>
    <s v="DMI Eclipse Executive Suite Bookcases"/>
    <n v="2003.92"/>
    <n v="5"/>
    <n v="0.2"/>
    <n v="-25.048999999999999"/>
    <n v="122.58"/>
    <x v="1"/>
  </r>
  <r>
    <n v="13789"/>
    <s v="ES-2011-3617816"/>
    <d v="2011-11-25T00:00:00"/>
    <d v="2011-11-30T00:00:00"/>
    <s v="Standard Class"/>
    <s v="NP-18700"/>
    <s v="Nora Preis"/>
    <s v="Consumer"/>
    <s v="Fuengirola"/>
    <x v="49"/>
    <s v="Spain"/>
    <m/>
    <s v="EU"/>
    <s v="South"/>
    <s v="TEC-AC-10001056"/>
    <s v="Technology"/>
    <s v="Accessories"/>
    <s v="Belkin Router, USB"/>
    <n v="1294.8"/>
    <n v="5"/>
    <n v="0"/>
    <n v="608.54999999999995"/>
    <n v="122.55"/>
    <x v="1"/>
  </r>
  <r>
    <n v="22059"/>
    <s v="IN-2013-17041"/>
    <d v="2013-10-02T00:00:00"/>
    <d v="2013-10-04T00:00:00"/>
    <s v="First Class"/>
    <s v="SO-20335"/>
    <s v="Sean O'Donnell"/>
    <s v="Consumer"/>
    <s v="Changchun"/>
    <x v="101"/>
    <s v="China"/>
    <m/>
    <s v="APAC"/>
    <s v="North Asia"/>
    <s v="OFF-ST-10002650"/>
    <s v="Office Supplies"/>
    <s v="Storage"/>
    <s v="Fellowes Lockers, Wire Frame"/>
    <n v="412.8"/>
    <n v="2"/>
    <n v="0"/>
    <n v="132.06"/>
    <n v="122.47"/>
    <x v="2"/>
  </r>
  <r>
    <n v="16165"/>
    <s v="ES-2014-2899641"/>
    <d v="2014-03-14T00:00:00"/>
    <d v="2014-03-16T00:00:00"/>
    <s v="First Class"/>
    <s v="FO-14305"/>
    <s v="Frank Olsen"/>
    <s v="Consumer"/>
    <s v="Charleroi"/>
    <x v="492"/>
    <s v="Belgium"/>
    <m/>
    <s v="EU"/>
    <s v="Central"/>
    <s v="FUR-CH-10002816"/>
    <s v="Furniture"/>
    <s v="Chairs"/>
    <s v="Harbour Creations Swivel Stool, Adjustable"/>
    <n v="547.83000000000004"/>
    <n v="3"/>
    <n v="0"/>
    <n v="153.36000000000001"/>
    <n v="122.44"/>
    <x v="2"/>
  </r>
  <r>
    <n v="46149"/>
    <s v="EG-2014-5980"/>
    <d v="2014-09-19T00:00:00"/>
    <d v="2014-09-20T00:00:00"/>
    <s v="First Class"/>
    <s v="CR-2730"/>
    <s v="Craig Reiter"/>
    <s v="Consumer"/>
    <s v="Cairo"/>
    <x v="132"/>
    <s v="Egypt"/>
    <m/>
    <s v="Africa"/>
    <s v="Africa"/>
    <s v="TEC-MEM-10004524"/>
    <s v="Technology"/>
    <s v="Accessories"/>
    <s v="Memorex Memory Card, Programmable"/>
    <n v="415.08"/>
    <n v="4"/>
    <n v="0"/>
    <n v="58.08"/>
    <n v="122.41"/>
    <x v="2"/>
  </r>
  <r>
    <n v="45980"/>
    <s v="AG-2014-4290"/>
    <d v="2014-06-30T00:00:00"/>
    <d v="2014-07-05T00:00:00"/>
    <s v="Standard Class"/>
    <s v="RC-9960"/>
    <s v="Ryan Crowe"/>
    <s v="Consumer"/>
    <s v="Oran"/>
    <x v="493"/>
    <s v="Algeria"/>
    <m/>
    <s v="Africa"/>
    <s v="Africa"/>
    <s v="TEC-NOK-10000784"/>
    <s v="Technology"/>
    <s v="Phones"/>
    <s v="Nokia Speaker Phone, Cordless"/>
    <n v="1008"/>
    <n v="8"/>
    <n v="0"/>
    <n v="433.44"/>
    <n v="122.39"/>
    <x v="2"/>
  </r>
  <r>
    <n v="15999"/>
    <s v="ES-2011-5185093"/>
    <d v="2011-04-05T00:00:00"/>
    <d v="2011-04-09T00:00:00"/>
    <s v="Standard Class"/>
    <s v="AG-10495"/>
    <s v="Andrew Gjertsen"/>
    <s v="Corporate"/>
    <s v="La Seyne-sur-Mer"/>
    <x v="75"/>
    <s v="France"/>
    <m/>
    <s v="EU"/>
    <s v="Central"/>
    <s v="OFF-AP-10002397"/>
    <s v="Office Supplies"/>
    <s v="Appliances"/>
    <s v="Breville Microwave, White"/>
    <n v="1889.0550000000001"/>
    <n v="7"/>
    <n v="0.1"/>
    <n v="482.685"/>
    <n v="122.35"/>
    <x v="1"/>
  </r>
  <r>
    <n v="2511"/>
    <s v="MX-2013-121370"/>
    <d v="2013-12-09T00:00:00"/>
    <d v="2013-12-15T00:00:00"/>
    <s v="Standard Class"/>
    <s v="CM-11830"/>
    <s v="Cari MacIntyre"/>
    <s v="Corporate"/>
    <s v="Managua"/>
    <x v="141"/>
    <s v="Nicaragua"/>
    <m/>
    <s v="LATAM"/>
    <s v="Central"/>
    <s v="FUR-BO-10001779"/>
    <s v="Furniture"/>
    <s v="Bookcases"/>
    <s v="Safco Stackable Bookrack, Pine"/>
    <n v="701.54"/>
    <n v="7"/>
    <n v="0"/>
    <n v="287.56"/>
    <n v="122.34"/>
    <x v="3"/>
  </r>
  <r>
    <n v="32005"/>
    <s v="CA-2011-112158"/>
    <d v="2011-12-02T00:00:00"/>
    <d v="2011-12-04T00:00:00"/>
    <s v="First Class"/>
    <s v="DP-13165"/>
    <s v="David Philippe"/>
    <s v="Consumer"/>
    <s v="New York City"/>
    <x v="0"/>
    <s v="United States"/>
    <n v="10035"/>
    <s v="US"/>
    <s v="East"/>
    <s v="FUR-BO-10003272"/>
    <s v="Furniture"/>
    <s v="Bookcases"/>
    <s v="O'Sullivan Living Dimensions 5-Shelf Bookcases"/>
    <n v="883.92"/>
    <n v="5"/>
    <n v="0.2"/>
    <n v="-110.49"/>
    <n v="122.33"/>
    <x v="2"/>
  </r>
  <r>
    <n v="16013"/>
    <s v="ES-2011-4253699"/>
    <d v="2011-12-26T00:00:00"/>
    <d v="2011-12-30T00:00:00"/>
    <s v="Standard Class"/>
    <s v="AO-10810"/>
    <s v="Anthony O'Donnell"/>
    <s v="Corporate"/>
    <s v="Doncaster"/>
    <x v="31"/>
    <s v="United Kingdom"/>
    <m/>
    <s v="EU"/>
    <s v="North"/>
    <s v="FUR-BO-10004388"/>
    <s v="Furniture"/>
    <s v="Bookcases"/>
    <s v="Ikea Library with Doors, Metal"/>
    <n v="1451.4"/>
    <n v="4"/>
    <n v="0"/>
    <n v="522.48"/>
    <n v="122.29"/>
    <x v="1"/>
  </r>
  <r>
    <n v="22612"/>
    <s v="ID-2013-32903"/>
    <d v="2013-12-04T00:00:00"/>
    <d v="2013-12-09T00:00:00"/>
    <s v="Second Class"/>
    <s v="SW-20755"/>
    <s v="Steven Ward"/>
    <s v="Corporate"/>
    <s v="Perth"/>
    <x v="44"/>
    <s v="Australia"/>
    <m/>
    <s v="APAC"/>
    <s v="Oceania"/>
    <s v="OFF-ST-10002292"/>
    <s v="Office Supplies"/>
    <s v="Storage"/>
    <s v="Fellowes Lockers, Single Width"/>
    <n v="1679.616"/>
    <n v="9"/>
    <n v="0.1"/>
    <n v="-149.364"/>
    <n v="122.24"/>
    <x v="1"/>
  </r>
  <r>
    <n v="26724"/>
    <s v="ID-2013-25742"/>
    <d v="2013-01-28T00:00:00"/>
    <d v="2013-01-30T00:00:00"/>
    <s v="First Class"/>
    <s v="SC-20695"/>
    <s v="Steve Chapman"/>
    <s v="Corporate"/>
    <s v="Manila"/>
    <x v="69"/>
    <s v="Philippines"/>
    <m/>
    <s v="APAC"/>
    <s v="Southeast Asia"/>
    <s v="TEC-CO-10003522"/>
    <s v="Technology"/>
    <s v="Copiers"/>
    <s v="Sharp Personal Copier, High-Speed"/>
    <n v="460.98"/>
    <n v="6"/>
    <n v="0.35"/>
    <n v="-241.2"/>
    <n v="122.23"/>
    <x v="2"/>
  </r>
  <r>
    <n v="36193"/>
    <s v="CA-2013-135776"/>
    <d v="2013-12-24T00:00:00"/>
    <d v="2013-12-31T00:00:00"/>
    <s v="Standard Class"/>
    <s v="EH-13765"/>
    <s v="Edward Hooks"/>
    <s v="Corporate"/>
    <s v="Seattle"/>
    <x v="42"/>
    <s v="United States"/>
    <n v="98103"/>
    <s v="US"/>
    <s v="West"/>
    <s v="OFF-ST-10003470"/>
    <s v="Office Supplies"/>
    <s v="Storage"/>
    <s v="Tennsco Snap-Together Open Shelving Units, Starter Sets and Add-On Units"/>
    <n v="1117.92"/>
    <n v="4"/>
    <n v="0"/>
    <n v="55.896000000000001"/>
    <n v="122.23"/>
    <x v="3"/>
  </r>
  <r>
    <n v="33518"/>
    <s v="CA-2012-131884"/>
    <d v="2012-12-06T00:00:00"/>
    <d v="2012-12-06T00:00:00"/>
    <s v="Same Day"/>
    <s v="DK-13375"/>
    <s v="Dennis Kane"/>
    <s v="Consumer"/>
    <s v="Marion"/>
    <x v="107"/>
    <s v="United States"/>
    <n v="43302"/>
    <s v="US"/>
    <s v="East"/>
    <s v="TEC-PH-10001578"/>
    <s v="Technology"/>
    <s v="Phones"/>
    <s v="Polycom SoundStation2 EX Conference phone"/>
    <n v="485.94"/>
    <n v="2"/>
    <n v="0.4"/>
    <n v="-89.088999999999999"/>
    <n v="122.2"/>
    <x v="2"/>
  </r>
  <r>
    <n v="47280"/>
    <s v="RS-2014-1940"/>
    <d v="2014-05-15T00:00:00"/>
    <d v="2014-05-20T00:00:00"/>
    <s v="Standard Class"/>
    <s v="PV-8985"/>
    <s v="Paul Van Hugh"/>
    <s v="Home Office"/>
    <s v="Makhachkala"/>
    <x v="389"/>
    <s v="Russia"/>
    <m/>
    <s v="EMEA"/>
    <s v="EMEA"/>
    <s v="FUR-NOV-10002655"/>
    <s v="Furniture"/>
    <s v="Chairs"/>
    <s v="Novimex Swivel Stool, Adjustable"/>
    <n v="1001.7"/>
    <n v="6"/>
    <n v="0"/>
    <n v="80.099999999999994"/>
    <n v="122.18"/>
    <x v="2"/>
  </r>
  <r>
    <n v="16581"/>
    <s v="ES-2013-2638509"/>
    <d v="2013-11-06T00:00:00"/>
    <d v="2013-11-09T00:00:00"/>
    <s v="First Class"/>
    <s v="MD-17350"/>
    <s v="Maribeth Dona"/>
    <s v="Consumer"/>
    <s v="London"/>
    <x v="31"/>
    <s v="United Kingdom"/>
    <m/>
    <s v="EU"/>
    <s v="North"/>
    <s v="TEC-CO-10002916"/>
    <s v="Technology"/>
    <s v="Copiers"/>
    <s v="Hewlett Ink, Color"/>
    <n v="675.54"/>
    <n v="5"/>
    <n v="0.1"/>
    <n v="29.94"/>
    <n v="122.15"/>
    <x v="2"/>
  </r>
  <r>
    <n v="24155"/>
    <s v="ID-2014-19813"/>
    <d v="2014-11-14T00:00:00"/>
    <d v="2014-11-16T00:00:00"/>
    <s v="First Class"/>
    <s v="TB-21400"/>
    <s v="Tom Boeckenhauer"/>
    <s v="Consumer"/>
    <s v="Toowoomba"/>
    <x v="2"/>
    <s v="Australia"/>
    <m/>
    <s v="APAC"/>
    <s v="Oceania"/>
    <s v="FUR-TA-10003228"/>
    <s v="Furniture"/>
    <s v="Tables"/>
    <s v="Hon Computer Table, Fully Assembled"/>
    <n v="689.13599999999997"/>
    <n v="2"/>
    <n v="0.3"/>
    <n v="-226.464"/>
    <n v="122.1"/>
    <x v="2"/>
  </r>
  <r>
    <n v="36424"/>
    <s v="CA-2011-160766"/>
    <d v="2011-09-14T00:00:00"/>
    <d v="2011-09-14T00:00:00"/>
    <s v="Same Day"/>
    <s v="DM-13015"/>
    <s v="Darrin Martin"/>
    <s v="Consumer"/>
    <s v="New York City"/>
    <x v="0"/>
    <s v="United States"/>
    <n v="10009"/>
    <s v="US"/>
    <s v="East"/>
    <s v="OFF-AP-10002945"/>
    <s v="Office Supplies"/>
    <s v="Appliances"/>
    <s v="Honeywell Enviracaire Portable HEPA Air Cleaner for 17' x 22' Room"/>
    <n v="601.29999999999995"/>
    <n v="2"/>
    <n v="0"/>
    <n v="198.429"/>
    <n v="122.09"/>
    <x v="2"/>
  </r>
  <r>
    <n v="1721"/>
    <s v="US-2014-119480"/>
    <d v="2014-12-13T00:00:00"/>
    <d v="2014-12-15T00:00:00"/>
    <s v="Second Class"/>
    <s v="GH-14425"/>
    <s v="Gary Hwang"/>
    <s v="Consumer"/>
    <s v="Panama City"/>
    <x v="392"/>
    <s v="Panama"/>
    <m/>
    <s v="LATAM"/>
    <s v="Central"/>
    <s v="OFF-ST-10001346"/>
    <s v="Office Supplies"/>
    <s v="Storage"/>
    <s v="Smead File Cart, Industrial"/>
    <n v="410.88"/>
    <n v="8"/>
    <n v="0.4"/>
    <n v="-191.84"/>
    <n v="122.042"/>
    <x v="0"/>
  </r>
  <r>
    <n v="44600"/>
    <s v="RW-2013-8370"/>
    <d v="2013-02-07T00:00:00"/>
    <d v="2013-02-12T00:00:00"/>
    <s v="Second Class"/>
    <s v="TB-11250"/>
    <s v="Tim Brockman"/>
    <s v="Consumer"/>
    <s v="Kigali"/>
    <x v="494"/>
    <s v="Rwanda"/>
    <m/>
    <s v="Africa"/>
    <s v="Africa"/>
    <s v="TEC-BRO-10003986"/>
    <s v="Technology"/>
    <s v="Copiers"/>
    <s v="Brother Personal Copier, Color"/>
    <n v="865.98"/>
    <n v="6"/>
    <n v="0"/>
    <n v="268.38"/>
    <n v="122.02"/>
    <x v="1"/>
  </r>
  <r>
    <n v="15414"/>
    <s v="IT-2013-2418506"/>
    <d v="2013-02-06T00:00:00"/>
    <d v="2013-02-09T00:00:00"/>
    <s v="Second Class"/>
    <s v="JB-16045"/>
    <s v="Julia Barnett"/>
    <s v="Home Office"/>
    <s v="Reggio nell'Emilia"/>
    <x v="216"/>
    <s v="Italy"/>
    <m/>
    <s v="EU"/>
    <s v="South"/>
    <s v="TEC-MA-10000875"/>
    <s v="Technology"/>
    <s v="Machines"/>
    <s v="Okidata Inkjet, Wireless"/>
    <n v="1508.2560000000001"/>
    <n v="8"/>
    <n v="0.4"/>
    <n v="-980.54399999999998"/>
    <n v="121.91"/>
    <x v="1"/>
  </r>
  <r>
    <n v="36275"/>
    <s v="CA-2012-165050"/>
    <d v="2012-12-07T00:00:00"/>
    <d v="2012-12-09T00:00:00"/>
    <s v="First Class"/>
    <s v="AH-10210"/>
    <s v="Alan Hwang"/>
    <s v="Consumer"/>
    <s v="New York City"/>
    <x v="0"/>
    <s v="United States"/>
    <n v="10024"/>
    <s v="US"/>
    <s v="East"/>
    <s v="TEC-PH-10001336"/>
    <s v="Technology"/>
    <s v="Phones"/>
    <s v="Digium D40 VoIP phone"/>
    <n v="773.94"/>
    <n v="6"/>
    <n v="0"/>
    <n v="224.4426"/>
    <n v="121.91"/>
    <x v="1"/>
  </r>
  <r>
    <n v="36489"/>
    <s v="CA-2011-101560"/>
    <d v="2011-11-28T00:00:00"/>
    <d v="2011-12-01T00:00:00"/>
    <s v="Second Class"/>
    <s v="CS-12250"/>
    <s v="Chris Selesnick"/>
    <s v="Corporate"/>
    <s v="Columbia"/>
    <x v="481"/>
    <s v="United States"/>
    <n v="29203"/>
    <s v="US"/>
    <s v="South"/>
    <s v="FUR-FU-10003773"/>
    <s v="Furniture"/>
    <s v="Furnishings"/>
    <s v="Eldon Cleatmat Plus Chair Mats for High Pile Carpets"/>
    <n v="397.6"/>
    <n v="5"/>
    <n v="0"/>
    <n v="43.735999999999997"/>
    <n v="121.91"/>
    <x v="0"/>
  </r>
  <r>
    <n v="7209"/>
    <s v="MX-2014-106355"/>
    <d v="2014-10-17T00:00:00"/>
    <d v="2014-10-21T00:00:00"/>
    <s v="Standard Class"/>
    <s v="SG-20605"/>
    <s v="Speros Goranitis"/>
    <s v="Consumer"/>
    <s v="Morelia"/>
    <x v="100"/>
    <s v="Mexico"/>
    <m/>
    <s v="LATAM"/>
    <s v="North"/>
    <s v="TEC-CO-10004234"/>
    <s v="Technology"/>
    <s v="Copiers"/>
    <s v="Canon Fax Machine, Laser"/>
    <n v="1482.84836"/>
    <n v="7"/>
    <n v="2E-3"/>
    <n v="308.94835999999998"/>
    <n v="121.896"/>
    <x v="1"/>
  </r>
  <r>
    <n v="33778"/>
    <s v="CA-2014-147956"/>
    <d v="2014-12-25T00:00:00"/>
    <d v="2015-01-01T00:00:00"/>
    <s v="Standard Class"/>
    <s v="AH-10210"/>
    <s v="Alan Hwang"/>
    <s v="Consumer"/>
    <s v="Seattle"/>
    <x v="42"/>
    <s v="United States"/>
    <n v="98105"/>
    <s v="US"/>
    <s v="West"/>
    <s v="OFF-ST-10001097"/>
    <s v="Office Supplies"/>
    <s v="Storage"/>
    <s v="Office Impressions Heavy Duty Welded Shelving &amp; Multimedia Storage Drawers"/>
    <n v="1003.62"/>
    <n v="6"/>
    <n v="0"/>
    <n v="0"/>
    <n v="121.83"/>
    <x v="3"/>
  </r>
  <r>
    <n v="46665"/>
    <s v="TU-2013-3820"/>
    <d v="2013-10-21T00:00:00"/>
    <d v="2013-10-25T00:00:00"/>
    <s v="Standard Class"/>
    <s v="RA-9285"/>
    <s v="Ralph Arnett"/>
    <s v="Consumer"/>
    <s v="Adana"/>
    <x v="495"/>
    <s v="Turkey"/>
    <m/>
    <s v="EMEA"/>
    <s v="EMEA"/>
    <s v="OFF-CUI-10000682"/>
    <s v="Office Supplies"/>
    <s v="Appliances"/>
    <s v="Cuisinart Stove, Silver"/>
    <n v="1724.9280000000001"/>
    <n v="8"/>
    <n v="0.6"/>
    <n v="-1293.7919999999999"/>
    <n v="121.79"/>
    <x v="1"/>
  </r>
  <r>
    <n v="3151"/>
    <s v="MX-2011-151862"/>
    <d v="2011-10-03T00:00:00"/>
    <d v="2011-10-07T00:00:00"/>
    <s v="Standard Class"/>
    <s v="RL-19615"/>
    <s v="Rob Lucas"/>
    <s v="Consumer"/>
    <s v="Nova Serrana"/>
    <x v="294"/>
    <s v="Brazil"/>
    <m/>
    <s v="LATAM"/>
    <s v="South"/>
    <s v="FUR-CH-10004669"/>
    <s v="Furniture"/>
    <s v="Chairs"/>
    <s v="Novimex Executive Leather Armchair, Black"/>
    <n v="1526.5"/>
    <n v="5"/>
    <n v="0"/>
    <n v="595.29999999999995"/>
    <n v="121.726"/>
    <x v="1"/>
  </r>
  <r>
    <n v="20798"/>
    <s v="ID-2011-23068"/>
    <d v="2011-10-19T00:00:00"/>
    <d v="2011-10-22T00:00:00"/>
    <s v="First Class"/>
    <s v="EB-13870"/>
    <s v="Emily Burns"/>
    <s v="Consumer"/>
    <s v="Bekasi"/>
    <x v="65"/>
    <s v="Indonesia"/>
    <m/>
    <s v="APAC"/>
    <s v="Southeast Asia"/>
    <s v="OFF-BI-10000389"/>
    <s v="Office Supplies"/>
    <s v="Binders"/>
    <s v="Ibico Binding Machine, Clear"/>
    <n v="380.0736"/>
    <n v="9"/>
    <n v="0.17"/>
    <n v="-77.846400000000003"/>
    <n v="121.7"/>
    <x v="0"/>
  </r>
  <r>
    <n v="47135"/>
    <s v="SF-2013-6200"/>
    <d v="2013-12-27T00:00:00"/>
    <d v="2013-12-30T00:00:00"/>
    <s v="First Class"/>
    <s v="MG-8205"/>
    <s v="Mitch Gastineau"/>
    <s v="Corporate"/>
    <s v="Cape Town"/>
    <x v="131"/>
    <s v="South Africa"/>
    <m/>
    <s v="Africa"/>
    <s v="Africa"/>
    <s v="FUR-HAR-10002697"/>
    <s v="Furniture"/>
    <s v="Chairs"/>
    <s v="Harbour Creations Executive Leather Armchair, Adjustable"/>
    <n v="471.18"/>
    <n v="1"/>
    <n v="0"/>
    <n v="230.85"/>
    <n v="121.68"/>
    <x v="2"/>
  </r>
  <r>
    <n v="50326"/>
    <s v="EG-2013-2110"/>
    <d v="2013-08-27T00:00:00"/>
    <d v="2013-08-31T00:00:00"/>
    <s v="Standard Class"/>
    <s v="MY-8295"/>
    <s v="Muhammed Yedwab"/>
    <s v="Corporate"/>
    <s v="Al Mahallah al Kubra"/>
    <x v="460"/>
    <s v="Egypt"/>
    <m/>
    <s v="Africa"/>
    <s v="Africa"/>
    <s v="FUR-HON-10003533"/>
    <s v="Furniture"/>
    <s v="Chairs"/>
    <s v="Hon Executive Leather Armchair, Adjustable"/>
    <n v="1838.52"/>
    <n v="4"/>
    <n v="0"/>
    <n v="496.32"/>
    <n v="121.59"/>
    <x v="2"/>
  </r>
  <r>
    <n v="23633"/>
    <s v="IN-2013-20177"/>
    <d v="2013-05-04T00:00:00"/>
    <d v="2013-05-06T00:00:00"/>
    <s v="First Class"/>
    <s v="RW-19690"/>
    <s v="Robert Waldorf"/>
    <s v="Consumer"/>
    <s v="Xiamen"/>
    <x v="198"/>
    <s v="China"/>
    <m/>
    <s v="APAC"/>
    <s v="North Asia"/>
    <s v="OFF-ST-10003953"/>
    <s v="Office Supplies"/>
    <s v="Storage"/>
    <s v="Smead File Cart, Industrial"/>
    <n v="642"/>
    <n v="5"/>
    <n v="0"/>
    <n v="179.7"/>
    <n v="121.56"/>
    <x v="2"/>
  </r>
  <r>
    <n v="15243"/>
    <s v="ES-2012-2943937"/>
    <d v="2012-09-26T00:00:00"/>
    <d v="2012-09-28T00:00:00"/>
    <s v="Second Class"/>
    <s v="CS-12505"/>
    <s v="Cindy Stewart"/>
    <s v="Consumer"/>
    <s v="Clermont-Ferrand"/>
    <x v="176"/>
    <s v="France"/>
    <m/>
    <s v="EU"/>
    <s v="Central"/>
    <s v="FUR-BO-10000279"/>
    <s v="Furniture"/>
    <s v="Bookcases"/>
    <s v="Dania Classic Bookcase, Pine"/>
    <n v="370.899"/>
    <n v="1"/>
    <n v="0.1"/>
    <n v="86.528999999999996"/>
    <n v="121.47"/>
    <x v="0"/>
  </r>
  <r>
    <n v="17249"/>
    <s v="ES-2014-3491817"/>
    <d v="2014-03-26T00:00:00"/>
    <d v="2014-04-01T00:00:00"/>
    <s v="Standard Class"/>
    <s v="KH-16690"/>
    <s v="Kristen Hastings"/>
    <s v="Corporate"/>
    <s v="Guadalajara"/>
    <x v="399"/>
    <s v="Spain"/>
    <m/>
    <s v="EU"/>
    <s v="South"/>
    <s v="TEC-CO-10003965"/>
    <s v="Technology"/>
    <s v="Copiers"/>
    <s v="Brother Ink, Laser"/>
    <n v="736.5"/>
    <n v="5"/>
    <n v="0"/>
    <n v="0"/>
    <n v="121.47"/>
    <x v="3"/>
  </r>
  <r>
    <n v="39306"/>
    <s v="CA-2012-110863"/>
    <d v="2012-11-17T00:00:00"/>
    <d v="2012-11-24T00:00:00"/>
    <s v="Standard Class"/>
    <s v="AA-10645"/>
    <s v="Anna Andreadi"/>
    <s v="Consumer"/>
    <s v="Oklahoma City"/>
    <x v="104"/>
    <s v="United States"/>
    <n v="73120"/>
    <s v="US"/>
    <s v="Central"/>
    <s v="FUR-CH-10002073"/>
    <s v="Furniture"/>
    <s v="Chairs"/>
    <s v="Hon Olson Stacker Chairs"/>
    <n v="1323.9"/>
    <n v="5"/>
    <n v="0"/>
    <n v="383.93099999999998"/>
    <n v="121.4"/>
    <x v="1"/>
  </r>
  <r>
    <n v="4362"/>
    <s v="MX-2013-140550"/>
    <d v="2013-09-30T00:00:00"/>
    <d v="2013-10-05T00:00:00"/>
    <s v="Standard Class"/>
    <s v="HM-14860"/>
    <s v="Harry Marie"/>
    <s v="Corporate"/>
    <s v="Santa Helena"/>
    <x v="356"/>
    <s v="Brazil"/>
    <m/>
    <s v="LATAM"/>
    <s v="South"/>
    <s v="FUR-CH-10004011"/>
    <s v="Furniture"/>
    <s v="Chairs"/>
    <s v="SAFCO Executive Leather Armchair, Black"/>
    <n v="2142"/>
    <n v="7"/>
    <n v="0"/>
    <n v="728.28"/>
    <n v="121.395"/>
    <x v="1"/>
  </r>
  <r>
    <n v="31812"/>
    <s v="CA-2014-127432"/>
    <d v="2014-01-23T00:00:00"/>
    <d v="2014-01-28T00:00:00"/>
    <s v="Standard Class"/>
    <s v="AD-10180"/>
    <s v="Alan Dominguez"/>
    <s v="Home Office"/>
    <s v="Great Falls"/>
    <x v="496"/>
    <s v="United States"/>
    <n v="59405"/>
    <s v="US"/>
    <s v="West"/>
    <s v="TEC-CO-10003236"/>
    <s v="Technology"/>
    <s v="Copiers"/>
    <s v="Canon Image Class D660 Copier"/>
    <n v="2999.95"/>
    <n v="5"/>
    <n v="0"/>
    <n v="1379.9770000000001"/>
    <n v="121.36"/>
    <x v="1"/>
  </r>
  <r>
    <n v="8381"/>
    <s v="US-2014-160591"/>
    <d v="2014-12-08T00:00:00"/>
    <d v="2014-12-14T00:00:00"/>
    <s v="Standard Class"/>
    <s v="CA-11965"/>
    <s v="Carol Adams"/>
    <s v="Corporate"/>
    <s v="Belo Horizonte"/>
    <x v="294"/>
    <s v="Brazil"/>
    <m/>
    <s v="LATAM"/>
    <s v="South"/>
    <s v="TEC-PH-10004196"/>
    <s v="Technology"/>
    <s v="Phones"/>
    <s v="Samsung Smart Phone, Cordless"/>
    <n v="1192.8"/>
    <n v="7"/>
    <n v="0.6"/>
    <n v="-1580.46"/>
    <n v="121.235"/>
    <x v="1"/>
  </r>
  <r>
    <n v="33786"/>
    <s v="CA-2012-141040"/>
    <d v="2012-10-09T00:00:00"/>
    <d v="2012-10-13T00:00:00"/>
    <s v="Second Class"/>
    <s v="TB-21250"/>
    <s v="Tim Brockman"/>
    <s v="Consumer"/>
    <s v="New York City"/>
    <x v="0"/>
    <s v="United States"/>
    <n v="10024"/>
    <s v="US"/>
    <s v="East"/>
    <s v="TEC-PH-10001835"/>
    <s v="Technology"/>
    <s v="Phones"/>
    <s v="Jawbone JAMBOX Wireless Bluetooth Speaker"/>
    <n v="631.96"/>
    <n v="4"/>
    <n v="0"/>
    <n v="303.3408"/>
    <n v="121.21"/>
    <x v="2"/>
  </r>
  <r>
    <n v="50543"/>
    <s v="RS-2011-3350"/>
    <d v="2011-02-14T00:00:00"/>
    <d v="2011-02-16T00:00:00"/>
    <s v="Second Class"/>
    <s v="MM-8280"/>
    <s v="Muhammed MacIntyre"/>
    <s v="Corporate"/>
    <s v="Ufa"/>
    <x v="238"/>
    <s v="Russia"/>
    <m/>
    <s v="EMEA"/>
    <s v="EMEA"/>
    <s v="FUR-ELD-10004384"/>
    <s v="Furniture"/>
    <s v="Furnishings"/>
    <s v="Eldon Frame, Black"/>
    <n v="465"/>
    <n v="4"/>
    <n v="0"/>
    <n v="130.19999999999999"/>
    <n v="121.21"/>
    <x v="0"/>
  </r>
  <r>
    <n v="34559"/>
    <s v="CA-2011-140662"/>
    <d v="2011-11-17T00:00:00"/>
    <d v="2011-11-19T00:00:00"/>
    <s v="First Class"/>
    <s v="TS-21205"/>
    <s v="Thomas Seio"/>
    <s v="Corporate"/>
    <s v="San Francisco"/>
    <x v="7"/>
    <s v="United States"/>
    <n v="94109"/>
    <s v="US"/>
    <s v="West"/>
    <s v="OFF-PA-10003395"/>
    <s v="Office Supplies"/>
    <s v="Paper"/>
    <s v="Xerox 1941"/>
    <n v="733.95"/>
    <n v="7"/>
    <n v="0"/>
    <n v="352.29599999999999"/>
    <n v="121.19"/>
    <x v="2"/>
  </r>
  <r>
    <n v="19622"/>
    <s v="IT-2014-1813491"/>
    <d v="2014-09-17T00:00:00"/>
    <d v="2014-09-22T00:00:00"/>
    <s v="Standard Class"/>
    <s v="SR-20425"/>
    <s v="Sharelle Roach"/>
    <s v="Home Office"/>
    <s v="Augsburg"/>
    <x v="74"/>
    <s v="Germany"/>
    <m/>
    <s v="EU"/>
    <s v="Central"/>
    <s v="FUR-BO-10000279"/>
    <s v="Furniture"/>
    <s v="Bookcases"/>
    <s v="Dania Classic Bookcase, Pine"/>
    <n v="1854.4949999999999"/>
    <n v="5"/>
    <n v="0.1"/>
    <n v="432.64499999999998"/>
    <n v="120.99"/>
    <x v="1"/>
  </r>
  <r>
    <n v="18664"/>
    <s v="IT-2014-3541175"/>
    <d v="2014-07-12T00:00:00"/>
    <d v="2014-07-14T00:00:00"/>
    <s v="Second Class"/>
    <s v="VG-21790"/>
    <s v="Vivek Gonzalez"/>
    <s v="Consumer"/>
    <s v="La Rochelle"/>
    <x v="289"/>
    <s v="France"/>
    <m/>
    <s v="EU"/>
    <s v="Central"/>
    <s v="TEC-MA-10001792"/>
    <s v="Technology"/>
    <s v="Machines"/>
    <s v="Epson Inkjet, White"/>
    <n v="778.69349999999997"/>
    <n v="3"/>
    <n v="0.15"/>
    <n v="119.0835"/>
    <n v="120.98"/>
    <x v="2"/>
  </r>
  <r>
    <n v="2343"/>
    <s v="MX-2014-157602"/>
    <d v="2014-10-08T00:00:00"/>
    <d v="2014-10-12T00:00:00"/>
    <s v="Standard Class"/>
    <s v="DW-13585"/>
    <s v="Dorothy Wardle"/>
    <s v="Corporate"/>
    <s v="San Fernando"/>
    <x v="381"/>
    <s v="Trinidad and Tobago"/>
    <m/>
    <s v="LATAM"/>
    <s v="Caribbean"/>
    <s v="TEC-CO-10001919"/>
    <s v="Technology"/>
    <s v="Copiers"/>
    <s v="Brother Fax Machine, Color"/>
    <n v="851.57344000000001"/>
    <n v="4"/>
    <n v="2E-3"/>
    <n v="356.61344000000003"/>
    <n v="120.9"/>
    <x v="2"/>
  </r>
  <r>
    <n v="30596"/>
    <s v="IN-2013-82323"/>
    <d v="2013-12-17T00:00:00"/>
    <d v="2013-12-22T00:00:00"/>
    <s v="Standard Class"/>
    <s v="PS-19045"/>
    <s v="Penelope Sewall"/>
    <s v="Home Office"/>
    <s v="Whangarei"/>
    <x v="244"/>
    <s v="New Zealand"/>
    <m/>
    <s v="APAC"/>
    <s v="Oceania"/>
    <s v="OFF-ST-10002221"/>
    <s v="Office Supplies"/>
    <s v="Storage"/>
    <s v="Rogers Lockers, Industrial"/>
    <n v="1272.5999999999999"/>
    <n v="6"/>
    <n v="0"/>
    <n v="12.6"/>
    <n v="120.88"/>
    <x v="1"/>
  </r>
  <r>
    <n v="19876"/>
    <s v="ES-2012-5186485"/>
    <d v="2012-08-13T00:00:00"/>
    <d v="2012-08-15T00:00:00"/>
    <s v="First Class"/>
    <s v="JM-15865"/>
    <s v="John Murray"/>
    <s v="Consumer"/>
    <s v="Altamura"/>
    <x v="190"/>
    <s v="Italy"/>
    <m/>
    <s v="EU"/>
    <s v="South"/>
    <s v="OFF-ST-10002622"/>
    <s v="Office Supplies"/>
    <s v="Storage"/>
    <s v="Smead File Cart, Single Width"/>
    <n v="541.29600000000005"/>
    <n v="7"/>
    <n v="0.4"/>
    <n v="-297.86399999999998"/>
    <n v="120.87"/>
    <x v="0"/>
  </r>
  <r>
    <n v="50103"/>
    <s v="CA-2014-7680"/>
    <d v="2014-01-13T00:00:00"/>
    <d v="2014-01-15T00:00:00"/>
    <s v="Second Class"/>
    <s v="BT-1530"/>
    <s v="Bradley Talbott"/>
    <s v="Home Office"/>
    <s v="North York"/>
    <x v="227"/>
    <s v="Canada"/>
    <m/>
    <s v="Canada"/>
    <s v="Canada"/>
    <s v="FUR-IKE-10001301"/>
    <s v="Furniture"/>
    <s v="Bookcases"/>
    <s v="Ikea Stackable Bookrack, Pine"/>
    <n v="743.58"/>
    <n v="6"/>
    <n v="0"/>
    <n v="371.7"/>
    <n v="120.86"/>
    <x v="2"/>
  </r>
  <r>
    <n v="541"/>
    <s v="MX-2012-154179"/>
    <d v="2012-12-11T00:00:00"/>
    <d v="2012-12-16T00:00:00"/>
    <s v="Standard Class"/>
    <s v="ES-14080"/>
    <s v="Erin Smith"/>
    <s v="Corporate"/>
    <s v="São Paulo"/>
    <x v="91"/>
    <s v="Brazil"/>
    <m/>
    <s v="LATAM"/>
    <s v="South"/>
    <s v="TEC-CO-10004367"/>
    <s v="Technology"/>
    <s v="Copiers"/>
    <s v="Canon Wireless Fax, Digital"/>
    <n v="1761.8692000000001"/>
    <n v="7"/>
    <n v="2E-3"/>
    <n v="526.08920000000001"/>
    <n v="120.855"/>
    <x v="1"/>
  </r>
  <r>
    <n v="31544"/>
    <s v="CA-2011-131926"/>
    <d v="2011-06-01T00:00:00"/>
    <d v="2011-06-06T00:00:00"/>
    <s v="Second Class"/>
    <s v="DW-13480"/>
    <s v="Dianna Wilson"/>
    <s v="Home Office"/>
    <s v="Lakeville"/>
    <x v="35"/>
    <s v="United States"/>
    <n v="55044"/>
    <s v="US"/>
    <s v="Central"/>
    <s v="OFF-AP-10002945"/>
    <s v="Office Supplies"/>
    <s v="Appliances"/>
    <s v="Honeywell Enviracaire Portable HEPA Air Cleaner for 17' x 22' Room"/>
    <n v="1503.25"/>
    <n v="5"/>
    <n v="0"/>
    <n v="496.07249999999999"/>
    <n v="120.84"/>
    <x v="1"/>
  </r>
  <r>
    <n v="49503"/>
    <s v="TO-2012-8930"/>
    <d v="2012-07-12T00:00:00"/>
    <d v="2012-07-15T00:00:00"/>
    <s v="Second Class"/>
    <s v="LS-7245"/>
    <s v="Lynn Smith"/>
    <s v="Consumer"/>
    <s v="Atakpame"/>
    <x v="497"/>
    <s v="Togo"/>
    <m/>
    <s v="Africa"/>
    <s v="Africa"/>
    <s v="OFF-BOS-10002472"/>
    <s v="Office Supplies"/>
    <s v="Art"/>
    <s v="Boston Sketch Pad, Blue"/>
    <n v="388.8"/>
    <n v="8"/>
    <n v="0"/>
    <n v="167.04"/>
    <n v="120.81"/>
    <x v="0"/>
  </r>
  <r>
    <n v="22988"/>
    <s v="IN-2012-10146"/>
    <d v="2012-02-25T00:00:00"/>
    <d v="2012-03-01T00:00:00"/>
    <s v="Standard Class"/>
    <s v="RE-19450"/>
    <s v="Richard Eichhorn"/>
    <s v="Consumer"/>
    <s v="Mackay"/>
    <x v="2"/>
    <s v="Australia"/>
    <m/>
    <s v="APAC"/>
    <s v="Oceania"/>
    <s v="FUR-BO-10002387"/>
    <s v="Furniture"/>
    <s v="Bookcases"/>
    <s v="Safco Library with Doors, Metal"/>
    <n v="700.65"/>
    <n v="2"/>
    <n v="0.1"/>
    <n v="15.57"/>
    <n v="120.77"/>
    <x v="2"/>
  </r>
  <r>
    <n v="28792"/>
    <s v="IN-2014-47988"/>
    <d v="2014-04-18T00:00:00"/>
    <d v="2014-04-19T00:00:00"/>
    <s v="First Class"/>
    <s v="JF-15565"/>
    <s v="Jill Fjeld"/>
    <s v="Consumer"/>
    <s v="Changchun"/>
    <x v="101"/>
    <s v="China"/>
    <m/>
    <s v="APAC"/>
    <s v="North Asia"/>
    <s v="TEC-PH-10001900"/>
    <s v="Technology"/>
    <s v="Phones"/>
    <s v="Motorola Signal Booster, VoIP"/>
    <n v="716.1"/>
    <n v="5"/>
    <n v="0"/>
    <n v="343.65"/>
    <n v="120.72"/>
    <x v="2"/>
  </r>
  <r>
    <n v="49908"/>
    <s v="IR-2014-3310"/>
    <d v="2014-12-23T00:00:00"/>
    <d v="2014-12-30T00:00:00"/>
    <s v="Standard Class"/>
    <s v="TB-11250"/>
    <s v="Tim Brockman"/>
    <s v="Consumer"/>
    <s v="Qom"/>
    <x v="459"/>
    <s v="Iran"/>
    <m/>
    <s v="EMEA"/>
    <s v="EMEA"/>
    <s v="FUR-SAF-10002846"/>
    <s v="Furniture"/>
    <s v="Bookcases"/>
    <s v="Safco Classic Bookcase, Pine"/>
    <n v="1758"/>
    <n v="4"/>
    <n v="0"/>
    <n v="70.319999999999993"/>
    <n v="120.72"/>
    <x v="3"/>
  </r>
  <r>
    <n v="9609"/>
    <s v="US-2012-148880"/>
    <d v="2012-12-04T00:00:00"/>
    <d v="2012-12-08T00:00:00"/>
    <s v="Standard Class"/>
    <s v="SH-19975"/>
    <s v="Sally Hughsby"/>
    <s v="Corporate"/>
    <s v="San Pedro Sula"/>
    <x v="486"/>
    <s v="Honduras"/>
    <m/>
    <s v="LATAM"/>
    <s v="Central"/>
    <s v="OFF-AP-10004227"/>
    <s v="Office Supplies"/>
    <s v="Appliances"/>
    <s v="Hamilton Beach Refrigerator, White"/>
    <n v="797.23199999999997"/>
    <n v="4"/>
    <n v="0.4"/>
    <n v="-199.328"/>
    <n v="120.65900000000001"/>
    <x v="2"/>
  </r>
  <r>
    <n v="17717"/>
    <s v="IT-2013-4180226"/>
    <d v="2013-06-28T00:00:00"/>
    <d v="2013-06-28T00:00:00"/>
    <s v="Same Day"/>
    <s v="MS-17830"/>
    <s v="Melanie Seite"/>
    <s v="Consumer"/>
    <s v="Boulogne-Billancourt"/>
    <x v="14"/>
    <s v="France"/>
    <m/>
    <s v="EU"/>
    <s v="Central"/>
    <s v="FUR-CH-10001039"/>
    <s v="Furniture"/>
    <s v="Chairs"/>
    <s v="Harbour Creations Rocking Chair, Adjustable"/>
    <n v="403.86599999999999"/>
    <n v="3"/>
    <n v="0.1"/>
    <n v="98.676000000000002"/>
    <n v="120.57"/>
    <x v="0"/>
  </r>
  <r>
    <n v="13043"/>
    <s v="IT-2011-2421873"/>
    <d v="2011-12-13T00:00:00"/>
    <d v="2011-12-18T00:00:00"/>
    <s v="Standard Class"/>
    <s v="LH-17155"/>
    <s v="Logan Haushalter"/>
    <s v="Consumer"/>
    <s v="Amadora"/>
    <x v="235"/>
    <s v="Portugal"/>
    <m/>
    <s v="EU"/>
    <s v="South"/>
    <s v="OFF-AP-10001178"/>
    <s v="Office Supplies"/>
    <s v="Appliances"/>
    <s v="KitchenAid Stove, Red"/>
    <n v="855.22500000000002"/>
    <n v="3"/>
    <n v="0.5"/>
    <n v="-376.33499999999998"/>
    <n v="120.5"/>
    <x v="2"/>
  </r>
  <r>
    <n v="20584"/>
    <s v="IN-2011-24055"/>
    <d v="2011-10-26T00:00:00"/>
    <d v="2011-10-31T00:00:00"/>
    <s v="Standard Class"/>
    <s v="TB-21520"/>
    <s v="Tracy Blumstein"/>
    <s v="Consumer"/>
    <s v="Pekanbaru"/>
    <x v="498"/>
    <s v="Indonesia"/>
    <m/>
    <s v="APAC"/>
    <s v="Southeast Asia"/>
    <s v="OFF-AP-10003598"/>
    <s v="Office Supplies"/>
    <s v="Appliances"/>
    <s v="Breville Refrigerator, Red"/>
    <n v="862.08780000000002"/>
    <n v="2"/>
    <n v="0.17"/>
    <n v="114.2478"/>
    <n v="120.5"/>
    <x v="2"/>
  </r>
  <r>
    <n v="20608"/>
    <s v="ID-2012-70843"/>
    <d v="2012-09-05T00:00:00"/>
    <d v="2012-09-08T00:00:00"/>
    <s v="Second Class"/>
    <s v="AB-10255"/>
    <s v="Alejandro Ballentine"/>
    <s v="Home Office"/>
    <s v="Hanoi"/>
    <x v="415"/>
    <s v="Vietnam"/>
    <m/>
    <s v="APAC"/>
    <s v="Southeast Asia"/>
    <s v="TEC-AC-10000866"/>
    <s v="Technology"/>
    <s v="Accessories"/>
    <s v="Belkin Router, Erganomic"/>
    <n v="1223.7911999999999"/>
    <n v="9"/>
    <n v="0.47"/>
    <n v="-692.93880000000001"/>
    <n v="120.49"/>
    <x v="1"/>
  </r>
  <r>
    <n v="25117"/>
    <s v="IN-2013-46252"/>
    <d v="2013-05-01T00:00:00"/>
    <d v="2013-05-05T00:00:00"/>
    <s v="Standard Class"/>
    <s v="ZC-21910"/>
    <s v="Zuschuss Carroll"/>
    <s v="Consumer"/>
    <s v="Tiruppur"/>
    <x v="188"/>
    <s v="India"/>
    <m/>
    <s v="APAC"/>
    <s v="Central Asia"/>
    <s v="TEC-MA-10004666"/>
    <s v="Technology"/>
    <s v="Machines"/>
    <s v="Panasonic Inkjet, Red"/>
    <n v="1236.96"/>
    <n v="4"/>
    <n v="0"/>
    <n v="24.72"/>
    <n v="120.39"/>
    <x v="1"/>
  </r>
  <r>
    <n v="28367"/>
    <s v="IN-2012-26099"/>
    <d v="2012-06-22T00:00:00"/>
    <d v="2012-06-27T00:00:00"/>
    <s v="Standard Class"/>
    <s v="TH-21115"/>
    <s v="Thea Hudgings"/>
    <s v="Corporate"/>
    <s v="Kuala Lumpur"/>
    <x v="125"/>
    <s v="Malaysia"/>
    <m/>
    <s v="APAC"/>
    <s v="Southeast Asia"/>
    <s v="TEC-CO-10003506"/>
    <s v="Technology"/>
    <s v="Copiers"/>
    <s v="HP Fax Machine, Laser"/>
    <n v="1499.7"/>
    <n v="5"/>
    <n v="0"/>
    <n v="494.85"/>
    <n v="120.33"/>
    <x v="1"/>
  </r>
  <r>
    <n v="34308"/>
    <s v="CA-2014-134845"/>
    <d v="2014-04-18T00:00:00"/>
    <d v="2014-04-24T00:00:00"/>
    <s v="Standard Class"/>
    <s v="SR-20425"/>
    <s v="Sharelle Roach"/>
    <s v="Home Office"/>
    <s v="Louisville"/>
    <x v="293"/>
    <s v="United States"/>
    <n v="80027"/>
    <s v="US"/>
    <s v="West"/>
    <s v="TEC-MA-10000822"/>
    <s v="Technology"/>
    <s v="Machines"/>
    <s v="Lexmark MX611dhe Monochrome Laser Printer"/>
    <n v="2549.9850000000001"/>
    <n v="5"/>
    <n v="0.7"/>
    <n v="-3399.98"/>
    <n v="120.31"/>
    <x v="1"/>
  </r>
  <r>
    <n v="32686"/>
    <s v="US-2013-108504"/>
    <d v="2013-02-05T00:00:00"/>
    <d v="2013-02-05T00:00:00"/>
    <s v="Same Day"/>
    <s v="PP-18955"/>
    <s v="Paul Prost"/>
    <s v="Home Office"/>
    <s v="Smyrna"/>
    <x v="57"/>
    <s v="United States"/>
    <n v="30080"/>
    <s v="US"/>
    <s v="South"/>
    <s v="TEC-PH-10003645"/>
    <s v="Technology"/>
    <s v="Phones"/>
    <s v="Aastra 57i VoIP phone"/>
    <n v="484.83"/>
    <n v="3"/>
    <n v="0"/>
    <n v="126.0558"/>
    <n v="120.28"/>
    <x v="0"/>
  </r>
  <r>
    <n v="34791"/>
    <s v="CA-2014-142034"/>
    <d v="2014-09-25T00:00:00"/>
    <d v="2014-09-29T00:00:00"/>
    <s v="Standard Class"/>
    <s v="KB-16240"/>
    <s v="Karen Bern"/>
    <s v="Corporate"/>
    <s v="Saint Cloud"/>
    <x v="35"/>
    <s v="United States"/>
    <n v="56301"/>
    <s v="US"/>
    <s v="Central"/>
    <s v="TEC-AC-10000990"/>
    <s v="Technology"/>
    <s v="Accessories"/>
    <s v="Imation Bio 2GB USB Flash Drive Imation Corp"/>
    <n v="655.9"/>
    <n v="5"/>
    <n v="0"/>
    <n v="275.47800000000001"/>
    <n v="120.28"/>
    <x v="2"/>
  </r>
  <r>
    <n v="48054"/>
    <s v="CG-2013-6080"/>
    <d v="2013-05-09T00:00:00"/>
    <d v="2013-05-11T00:00:00"/>
    <s v="First Class"/>
    <s v="LC-6885"/>
    <s v="Lena Creighton"/>
    <s v="Consumer"/>
    <s v="Kinshasa"/>
    <x v="71"/>
    <s v="Democratic Republic of the Congo"/>
    <m/>
    <s v="Africa"/>
    <s v="Africa"/>
    <s v="TEC-HP -10004590"/>
    <s v="Technology"/>
    <s v="Copiers"/>
    <s v="HP Fax Machine, Color"/>
    <n v="602.76"/>
    <n v="2"/>
    <n v="0"/>
    <n v="0"/>
    <n v="120.25"/>
    <x v="2"/>
  </r>
  <r>
    <n v="49985"/>
    <s v="IZ-2014-7180"/>
    <d v="2014-08-22T00:00:00"/>
    <d v="2014-08-26T00:00:00"/>
    <s v="Standard Class"/>
    <s v="DW-3480"/>
    <s v="Dianna Wilson"/>
    <s v="Home Office"/>
    <s v="Arbil"/>
    <x v="331"/>
    <s v="Iraq"/>
    <m/>
    <s v="EMEA"/>
    <s v="EMEA"/>
    <s v="FUR-HON-10000103"/>
    <s v="Furniture"/>
    <s v="Chairs"/>
    <s v="Hon Swivel Stool, Red"/>
    <n v="654.6"/>
    <n v="4"/>
    <n v="0"/>
    <n v="98.16"/>
    <n v="120.16"/>
    <x v="2"/>
  </r>
  <r>
    <n v="9445"/>
    <s v="US-2014-120166"/>
    <d v="2014-12-27T00:00:00"/>
    <d v="2014-12-31T00:00:00"/>
    <s v="Standard Class"/>
    <s v="FH-14275"/>
    <s v="Frank Hawley"/>
    <s v="Corporate"/>
    <s v="Jamundí"/>
    <x v="499"/>
    <s v="Colombia"/>
    <m/>
    <s v="LATAM"/>
    <s v="South"/>
    <s v="FUR-TA-10000310"/>
    <s v="Furniture"/>
    <s v="Tables"/>
    <s v="Barricks Training Table, Rectangular"/>
    <n v="842.32"/>
    <n v="5"/>
    <n v="0.2"/>
    <n v="-200.08"/>
    <n v="120.113"/>
    <x v="2"/>
  </r>
  <r>
    <n v="45570"/>
    <s v="CM-2013-70"/>
    <d v="2013-05-27T00:00:00"/>
    <d v="2013-05-31T00:00:00"/>
    <s v="Standard Class"/>
    <s v="AC-660"/>
    <s v="Anna Chung"/>
    <s v="Consumer"/>
    <s v="Foumban"/>
    <x v="410"/>
    <s v="Cameroon"/>
    <m/>
    <s v="Africa"/>
    <s v="Africa"/>
    <s v="TEC-PAN-10000092"/>
    <s v="Technology"/>
    <s v="Machines"/>
    <s v="Panasonic Inkjet, Red"/>
    <n v="1236.96"/>
    <n v="4"/>
    <n v="0"/>
    <n v="346.32"/>
    <n v="119.92"/>
    <x v="2"/>
  </r>
  <r>
    <n v="24296"/>
    <s v="IN-2014-71690"/>
    <d v="2014-11-11T00:00:00"/>
    <d v="2014-11-11T00:00:00"/>
    <s v="Same Day"/>
    <s v="EJ-13720"/>
    <s v="Ed Jacobs"/>
    <s v="Consumer"/>
    <s v="Jakarta"/>
    <x v="106"/>
    <s v="Indonesia"/>
    <m/>
    <s v="APAC"/>
    <s v="Southeast Asia"/>
    <s v="FUR-CH-10002510"/>
    <s v="Furniture"/>
    <s v="Chairs"/>
    <s v="Office Star Steel Folding Chair, Adjustable"/>
    <n v="550.12800000000004"/>
    <n v="8"/>
    <n v="0.27"/>
    <n v="143.08799999999999"/>
    <n v="119.77"/>
    <x v="2"/>
  </r>
  <r>
    <n v="28205"/>
    <s v="IN-2014-73447"/>
    <d v="2014-08-20T00:00:00"/>
    <d v="2014-08-25T00:00:00"/>
    <s v="Standard Class"/>
    <s v="RB-19705"/>
    <s v="Roger Barcio"/>
    <s v="Home Office"/>
    <s v="Jilin"/>
    <x v="101"/>
    <s v="China"/>
    <m/>
    <s v="APAC"/>
    <s v="North Asia"/>
    <s v="TEC-PH-10000303"/>
    <s v="Technology"/>
    <s v="Phones"/>
    <s v="Samsung Smart Phone, VoIP"/>
    <n v="2544.96"/>
    <n v="4"/>
    <n v="0"/>
    <n v="1068.8399999999999"/>
    <n v="119.73"/>
    <x v="1"/>
  </r>
  <r>
    <n v="38401"/>
    <s v="CA-2014-128944"/>
    <d v="2014-06-20T00:00:00"/>
    <d v="2014-06-22T00:00:00"/>
    <s v="Second Class"/>
    <s v="KH-16330"/>
    <s v="Katharine Harms"/>
    <s v="Corporate"/>
    <s v="Newark"/>
    <x v="107"/>
    <s v="United States"/>
    <n v="43055"/>
    <s v="US"/>
    <s v="East"/>
    <s v="FUR-CH-10000785"/>
    <s v="Furniture"/>
    <s v="Chairs"/>
    <s v="Global Ergonomic Managers Chair"/>
    <n v="760.11599999999999"/>
    <n v="6"/>
    <n v="0.3"/>
    <n v="-43.435200000000002"/>
    <n v="119.73"/>
    <x v="2"/>
  </r>
  <r>
    <n v="36352"/>
    <s v="CA-2012-141243"/>
    <d v="2012-01-03T00:00:00"/>
    <d v="2012-01-08T00:00:00"/>
    <s v="Second Class"/>
    <s v="AH-10465"/>
    <s v="Amy Hunt"/>
    <s v="Consumer"/>
    <s v="Dallas"/>
    <x v="29"/>
    <s v="United States"/>
    <n v="75217"/>
    <s v="US"/>
    <s v="Central"/>
    <s v="FUR-BO-10003272"/>
    <s v="Furniture"/>
    <s v="Bookcases"/>
    <s v="O'Sullivan Living Dimensions 5-Shelf Bookcases"/>
    <n v="1352.3976"/>
    <n v="9"/>
    <n v="0.32"/>
    <n v="-437.54039999999998"/>
    <n v="119.72"/>
    <x v="1"/>
  </r>
  <r>
    <n v="18388"/>
    <s v="ES-2013-5246151"/>
    <d v="2013-09-27T00:00:00"/>
    <d v="2013-10-02T00:00:00"/>
    <s v="Standard Class"/>
    <s v="EM-14095"/>
    <s v="Eudokia Martin"/>
    <s v="Corporate"/>
    <s v="Versailles"/>
    <x v="14"/>
    <s v="France"/>
    <m/>
    <s v="EU"/>
    <s v="Central"/>
    <s v="TEC-AC-10001056"/>
    <s v="Technology"/>
    <s v="Accessories"/>
    <s v="Belkin Router, USB"/>
    <n v="1553.76"/>
    <n v="6"/>
    <n v="0"/>
    <n v="730.26"/>
    <n v="119.71"/>
    <x v="1"/>
  </r>
  <r>
    <n v="21409"/>
    <s v="IN-2013-39413"/>
    <d v="2013-06-22T00:00:00"/>
    <d v="2013-06-26T00:00:00"/>
    <s v="Standard Class"/>
    <s v="LL-16840"/>
    <s v="Lauren Leatherbury"/>
    <s v="Consumer"/>
    <s v="Kawagoe"/>
    <x v="357"/>
    <s v="Japan"/>
    <m/>
    <s v="APAC"/>
    <s v="North Asia"/>
    <s v="TEC-CO-10000666"/>
    <s v="Technology"/>
    <s v="Copiers"/>
    <s v="Hewlett Copy Machine, Laser"/>
    <n v="789.93"/>
    <n v="3"/>
    <n v="0"/>
    <n v="229.05"/>
    <n v="119.7"/>
    <x v="2"/>
  </r>
  <r>
    <n v="14300"/>
    <s v="IT-2014-5975833"/>
    <d v="2014-07-19T00:00:00"/>
    <d v="2014-07-23T00:00:00"/>
    <s v="Standard Class"/>
    <s v="ML-17410"/>
    <s v="Maris LaWare"/>
    <s v="Consumer"/>
    <s v="Essen"/>
    <x v="58"/>
    <s v="Germany"/>
    <m/>
    <s v="EU"/>
    <s v="Central"/>
    <s v="OFF-AP-10000717"/>
    <s v="Office Supplies"/>
    <s v="Appliances"/>
    <s v="Hoover Microwave, Black"/>
    <n v="831.78899999999999"/>
    <n v="3"/>
    <n v="0.1"/>
    <n v="-8.1000000000000003E-2"/>
    <n v="119.53"/>
    <x v="1"/>
  </r>
  <r>
    <n v="17295"/>
    <s v="ES-2013-2194911"/>
    <d v="2013-10-16T00:00:00"/>
    <d v="2013-10-22T00:00:00"/>
    <s v="Standard Class"/>
    <s v="MY-17380"/>
    <s v="Maribeth Yedwab"/>
    <s v="Corporate"/>
    <s v="Lorca"/>
    <x v="426"/>
    <s v="Spain"/>
    <m/>
    <s v="EU"/>
    <s v="South"/>
    <s v="TEC-AC-10004808"/>
    <s v="Technology"/>
    <s v="Accessories"/>
    <s v="Memorex Router, Erganomic"/>
    <n v="1708.14"/>
    <n v="7"/>
    <n v="0"/>
    <n v="512.4"/>
    <n v="119.51"/>
    <x v="1"/>
  </r>
  <r>
    <n v="20607"/>
    <s v="ID-2012-70843"/>
    <d v="2012-09-05T00:00:00"/>
    <d v="2012-09-08T00:00:00"/>
    <s v="Second Class"/>
    <s v="AB-10255"/>
    <s v="Alejandro Ballentine"/>
    <s v="Home Office"/>
    <s v="Hanoi"/>
    <x v="415"/>
    <s v="Vietnam"/>
    <m/>
    <s v="APAC"/>
    <s v="Southeast Asia"/>
    <s v="FUR-TA-10000962"/>
    <s v="Furniture"/>
    <s v="Tables"/>
    <s v="Hon Conference Table, Adjustable Height"/>
    <n v="794.35619999999994"/>
    <n v="2"/>
    <n v="0.56999999999999995"/>
    <n v="-609.64380000000006"/>
    <n v="119.49"/>
    <x v="1"/>
  </r>
  <r>
    <n v="29681"/>
    <s v="ID-2011-71648"/>
    <d v="2011-11-25T00:00:00"/>
    <d v="2011-11-29T00:00:00"/>
    <s v="Standard Class"/>
    <s v="CR-12730"/>
    <s v="Craig Reiter"/>
    <s v="Consumer"/>
    <s v="Singapore"/>
    <x v="170"/>
    <s v="Singapore"/>
    <m/>
    <s v="APAC"/>
    <s v="Southeast Asia"/>
    <s v="TEC-CO-10000825"/>
    <s v="Technology"/>
    <s v="Copiers"/>
    <s v="Brother Ink, Color"/>
    <n v="743.7"/>
    <n v="5"/>
    <n v="0"/>
    <n v="37.049999999999997"/>
    <n v="119.49"/>
    <x v="2"/>
  </r>
  <r>
    <n v="28779"/>
    <s v="IN-2013-28297"/>
    <d v="2013-05-24T00:00:00"/>
    <d v="2013-05-30T00:00:00"/>
    <s v="Standard Class"/>
    <s v="BO-11350"/>
    <s v="Bill Overfelt"/>
    <s v="Corporate"/>
    <s v="Bangalore"/>
    <x v="197"/>
    <s v="India"/>
    <m/>
    <s v="APAC"/>
    <s v="Central Asia"/>
    <s v="TEC-CO-10000208"/>
    <s v="Technology"/>
    <s v="Copiers"/>
    <s v="Brother Wireless Fax, Color"/>
    <n v="1140.75"/>
    <n v="3"/>
    <n v="0"/>
    <n v="0"/>
    <n v="119.46"/>
    <x v="1"/>
  </r>
  <r>
    <n v="20280"/>
    <s v="ES-2012-4227357"/>
    <d v="2012-04-16T00:00:00"/>
    <d v="2012-04-21T00:00:00"/>
    <s v="Standard Class"/>
    <s v="MG-18145"/>
    <s v="Mike Gockenbach"/>
    <s v="Consumer"/>
    <s v="Langenhagen"/>
    <x v="47"/>
    <s v="Germany"/>
    <m/>
    <s v="EU"/>
    <s v="Central"/>
    <s v="TEC-PH-10000493"/>
    <s v="Technology"/>
    <s v="Phones"/>
    <s v="Apple Smart Phone, Full Size"/>
    <n v="1912.5"/>
    <n v="3"/>
    <n v="0"/>
    <n v="535.5"/>
    <n v="119.44"/>
    <x v="1"/>
  </r>
  <r>
    <n v="26656"/>
    <s v="IN-2013-55555"/>
    <d v="2013-03-05T00:00:00"/>
    <d v="2013-03-09T00:00:00"/>
    <s v="Standard Class"/>
    <s v="VP-21760"/>
    <s v="Victoria Pisteka"/>
    <s v="Corporate"/>
    <s v="Yogyakarta"/>
    <x v="94"/>
    <s v="Indonesia"/>
    <m/>
    <s v="APAC"/>
    <s v="Southeast Asia"/>
    <s v="TEC-PH-10004085"/>
    <s v="Technology"/>
    <s v="Phones"/>
    <s v="Apple Audio Dock, with Caller ID"/>
    <n v="831.11220000000003"/>
    <n v="6"/>
    <n v="0.17"/>
    <n v="59.992199999999997"/>
    <n v="119.31"/>
    <x v="2"/>
  </r>
  <r>
    <n v="12857"/>
    <s v="IT-2014-3571683"/>
    <d v="2014-04-07T00:00:00"/>
    <d v="2014-04-12T00:00:00"/>
    <s v="Standard Class"/>
    <s v="JC-15340"/>
    <s v="Jasper Cacioppo"/>
    <s v="Consumer"/>
    <s v="Marseille"/>
    <x v="75"/>
    <s v="France"/>
    <m/>
    <s v="EU"/>
    <s v="Central"/>
    <s v="FUR-BO-10000684"/>
    <s v="Furniture"/>
    <s v="Bookcases"/>
    <s v="Sauder Corner Shelving, Traditional"/>
    <n v="1060.56"/>
    <n v="8"/>
    <n v="0.1"/>
    <n v="-35.520000000000003"/>
    <n v="119.28"/>
    <x v="2"/>
  </r>
  <r>
    <n v="16091"/>
    <s v="ES-2011-2382517"/>
    <d v="2011-09-06T00:00:00"/>
    <d v="2011-09-10T00:00:00"/>
    <s v="Standard Class"/>
    <s v="MR-17545"/>
    <s v="Mathew Reese"/>
    <s v="Home Office"/>
    <s v="Reggio nell'Emilia"/>
    <x v="216"/>
    <s v="Italy"/>
    <m/>
    <s v="EU"/>
    <s v="South"/>
    <s v="TEC-AC-10004880"/>
    <s v="Technology"/>
    <s v="Accessories"/>
    <s v="Logitech Keyboard, Programmable"/>
    <n v="665.55"/>
    <n v="9"/>
    <n v="0"/>
    <n v="66.42"/>
    <n v="119.17"/>
    <x v="2"/>
  </r>
  <r>
    <n v="4689"/>
    <s v="MX-2014-137400"/>
    <d v="2014-09-18T00:00:00"/>
    <d v="2014-09-18T00:00:00"/>
    <s v="Same Day"/>
    <s v="VG-21805"/>
    <s v="Vivek Grady"/>
    <s v="Corporate"/>
    <s v="Caucaia"/>
    <x v="500"/>
    <s v="Brazil"/>
    <m/>
    <s v="LATAM"/>
    <s v="South"/>
    <s v="TEC-PH-10001548"/>
    <s v="Technology"/>
    <s v="Phones"/>
    <s v="Nokia Speaker Phone, Full Size"/>
    <n v="580.72"/>
    <n v="7"/>
    <n v="0"/>
    <n v="40.6"/>
    <n v="119.149"/>
    <x v="2"/>
  </r>
  <r>
    <n v="48560"/>
    <s v="IR-2014-4150"/>
    <d v="2014-01-15T00:00:00"/>
    <d v="2014-01-19T00:00:00"/>
    <s v="Standard Class"/>
    <s v="DM-3015"/>
    <s v="Darrin Martin"/>
    <s v="Consumer"/>
    <s v="Borujerd"/>
    <x v="189"/>
    <s v="Iran"/>
    <m/>
    <s v="EMEA"/>
    <s v="EMEA"/>
    <s v="FUR-ADV-10000571"/>
    <s v="Furniture"/>
    <s v="Furnishings"/>
    <s v="Advantus Frame, Erganomic"/>
    <n v="877.92"/>
    <n v="8"/>
    <n v="0"/>
    <n v="280.8"/>
    <n v="119.14"/>
    <x v="2"/>
  </r>
  <r>
    <n v="25526"/>
    <s v="IN-2013-73608"/>
    <d v="2013-11-04T00:00:00"/>
    <d v="2013-11-08T00:00:00"/>
    <s v="Second Class"/>
    <s v="MF-17665"/>
    <s v="Maureen Fritzler"/>
    <s v="Corporate"/>
    <s v="Chaoyang"/>
    <x v="101"/>
    <s v="China"/>
    <m/>
    <s v="APAC"/>
    <s v="North Asia"/>
    <s v="TEC-CO-10002057"/>
    <s v="Technology"/>
    <s v="Copiers"/>
    <s v="Sharp Copy Machine, Color"/>
    <n v="712.8"/>
    <n v="3"/>
    <n v="0"/>
    <n v="128.25"/>
    <n v="119.11"/>
    <x v="2"/>
  </r>
  <r>
    <n v="12457"/>
    <s v="ES-2013-1001647"/>
    <d v="2013-06-26T00:00:00"/>
    <d v="2013-07-01T00:00:00"/>
    <s v="Standard Class"/>
    <s v="DD-13570"/>
    <s v="Dorothy Dickinson"/>
    <s v="Consumer"/>
    <s v="Turin"/>
    <x v="168"/>
    <s v="Italy"/>
    <m/>
    <s v="EU"/>
    <s v="South"/>
    <s v="FUR-TA-10003790"/>
    <s v="Furniture"/>
    <s v="Tables"/>
    <s v="Bevis Computer Table, Fully Assembled"/>
    <n v="989.04"/>
    <n v="4"/>
    <n v="0.5"/>
    <n v="-435.24"/>
    <n v="119.1"/>
    <x v="2"/>
  </r>
  <r>
    <n v="4853"/>
    <s v="US-2011-163965"/>
    <d v="2011-09-21T00:00:00"/>
    <d v="2011-09-25T00:00:00"/>
    <s v="Standard Class"/>
    <s v="MG-17890"/>
    <s v="Michael Granlund"/>
    <s v="Home Office"/>
    <s v="Tegucigalpa"/>
    <x v="301"/>
    <s v="Honduras"/>
    <m/>
    <s v="LATAM"/>
    <s v="Central"/>
    <s v="FUR-BO-10004771"/>
    <s v="Furniture"/>
    <s v="Bookcases"/>
    <s v="Safco Library with Doors, Traditional"/>
    <n v="1403.2439999999999"/>
    <n v="9"/>
    <n v="0.4"/>
    <n v="-678.27599999999995"/>
    <n v="119.06399999999999"/>
    <x v="2"/>
  </r>
  <r>
    <n v="15578"/>
    <s v="ES-2014-1282315"/>
    <d v="2014-06-04T00:00:00"/>
    <d v="2014-06-07T00:00:00"/>
    <s v="First Class"/>
    <s v="BW-11110"/>
    <s v="Bart Watters"/>
    <s v="Corporate"/>
    <s v="Bradford"/>
    <x v="31"/>
    <s v="United Kingdom"/>
    <m/>
    <s v="EU"/>
    <s v="North"/>
    <s v="TEC-PH-10004910"/>
    <s v="Technology"/>
    <s v="Phones"/>
    <s v="Samsung Signal Booster, Full Size"/>
    <n v="413.64"/>
    <n v="3"/>
    <n v="0"/>
    <n v="198.54"/>
    <n v="119.06"/>
    <x v="2"/>
  </r>
  <r>
    <n v="21831"/>
    <s v="IN-2013-46385"/>
    <d v="2013-09-06T00:00:00"/>
    <d v="2013-09-10T00:00:00"/>
    <s v="Standard Class"/>
    <s v="SC-20695"/>
    <s v="Steve Chapman"/>
    <s v="Corporate"/>
    <s v="Ipoh"/>
    <x v="387"/>
    <s v="Malaysia"/>
    <m/>
    <s v="APAC"/>
    <s v="Southeast Asia"/>
    <s v="TEC-CO-10004997"/>
    <s v="Technology"/>
    <s v="Copiers"/>
    <s v="Hewlett Wireless Fax, Color"/>
    <n v="1144.8900000000001"/>
    <n v="3"/>
    <n v="0"/>
    <n v="549.54"/>
    <n v="119.04"/>
    <x v="2"/>
  </r>
  <r>
    <n v="7464"/>
    <s v="MX-2012-109729"/>
    <d v="2012-11-02T00:00:00"/>
    <d v="2012-11-06T00:00:00"/>
    <s v="Standard Class"/>
    <s v="JK-16120"/>
    <s v="Julie Kriz"/>
    <s v="Home Office"/>
    <s v="Fortaleza"/>
    <x v="500"/>
    <s v="Brazil"/>
    <m/>
    <s v="LATAM"/>
    <s v="South"/>
    <s v="FUR-BO-10004924"/>
    <s v="Furniture"/>
    <s v="Bookcases"/>
    <s v="Sauder Library with Doors, Traditional"/>
    <n v="1292.0999999999999"/>
    <n v="5"/>
    <n v="0"/>
    <n v="155"/>
    <n v="119.02800000000001"/>
    <x v="2"/>
  </r>
  <r>
    <n v="10984"/>
    <s v="ES-2013-4398455"/>
    <d v="2013-09-09T00:00:00"/>
    <d v="2013-09-14T00:00:00"/>
    <s v="Standard Class"/>
    <s v="PO-18865"/>
    <s v="Patrick O'Donnell"/>
    <s v="Consumer"/>
    <s v="Catania"/>
    <x v="435"/>
    <s v="Italy"/>
    <m/>
    <s v="EU"/>
    <s v="South"/>
    <s v="OFF-AP-10000864"/>
    <s v="Office Supplies"/>
    <s v="Appliances"/>
    <s v="Hamilton Beach Refrigerator, Black"/>
    <n v="1998.24"/>
    <n v="4"/>
    <n v="0"/>
    <n v="359.64"/>
    <n v="119"/>
    <x v="1"/>
  </r>
  <r>
    <n v="40414"/>
    <s v="CA-2014-153045"/>
    <d v="2014-01-20T00:00:00"/>
    <d v="2014-01-25T00:00:00"/>
    <s v="Second Class"/>
    <s v="NS-18505"/>
    <s v="Neola Schneider"/>
    <s v="Consumer"/>
    <s v="Philadelphia"/>
    <x v="64"/>
    <s v="United States"/>
    <n v="19140"/>
    <s v="US"/>
    <s v="East"/>
    <s v="FUR-CH-10000309"/>
    <s v="Furniture"/>
    <s v="Chairs"/>
    <s v="Global Comet Stacking Arm Chair"/>
    <n v="887.27099999999996"/>
    <n v="3"/>
    <n v="0.3"/>
    <n v="-63.3765"/>
    <n v="118.98"/>
    <x v="1"/>
  </r>
  <r>
    <n v="28649"/>
    <s v="ID-2012-43711"/>
    <d v="2012-08-10T00:00:00"/>
    <d v="2012-08-10T00:00:00"/>
    <s v="Same Day"/>
    <s v="BE-11410"/>
    <s v="Bobby Elias"/>
    <s v="Consumer"/>
    <s v="Bekasi"/>
    <x v="65"/>
    <s v="Indonesia"/>
    <m/>
    <s v="APAC"/>
    <s v="Southeast Asia"/>
    <s v="TEC-MA-10000768"/>
    <s v="Technology"/>
    <s v="Machines"/>
    <s v="Epson Card Printer, White"/>
    <n v="558.95519999999999"/>
    <n v="4"/>
    <n v="0.17"/>
    <n v="-94.324799999999996"/>
    <n v="118.92"/>
    <x v="2"/>
  </r>
  <r>
    <n v="32454"/>
    <s v="CA-2011-136567"/>
    <d v="2011-12-20T00:00:00"/>
    <d v="2011-12-21T00:00:00"/>
    <s v="First Class"/>
    <s v="PS-19045"/>
    <s v="Penelope Sewall"/>
    <s v="Home Office"/>
    <s v="Harrisonburg"/>
    <x v="9"/>
    <s v="United States"/>
    <n v="22801"/>
    <s v="US"/>
    <s v="South"/>
    <s v="FUR-TA-10000617"/>
    <s v="Furniture"/>
    <s v="Tables"/>
    <s v="Hon Practical Foundations 30 x 60 Training Table, Light Gray/Charcoal"/>
    <n v="455.1"/>
    <n v="2"/>
    <n v="0"/>
    <n v="100.122"/>
    <n v="118.88"/>
    <x v="2"/>
  </r>
  <r>
    <n v="24022"/>
    <s v="ID-2014-23796"/>
    <d v="2014-11-21T00:00:00"/>
    <d v="2014-11-26T00:00:00"/>
    <s v="Standard Class"/>
    <s v="GT-14710"/>
    <s v="Greg Tran"/>
    <s v="Consumer"/>
    <s v="Anyang"/>
    <x v="350"/>
    <s v="South Korea"/>
    <m/>
    <s v="APAC"/>
    <s v="North Asia"/>
    <s v="FUR-CH-10001207"/>
    <s v="Furniture"/>
    <s v="Chairs"/>
    <s v="Hon Executive Leather Armchair, Red"/>
    <n v="1837.56"/>
    <n v="5"/>
    <n v="0.2"/>
    <n v="-114.99"/>
    <n v="118.8"/>
    <x v="1"/>
  </r>
  <r>
    <n v="613"/>
    <s v="MX-2014-124016"/>
    <d v="2014-12-10T00:00:00"/>
    <d v="2014-12-15T00:00:00"/>
    <s v="Standard Class"/>
    <s v="AC-10420"/>
    <s v="Alyssa Crouse"/>
    <s v="Corporate"/>
    <s v="Apodaca"/>
    <x v="191"/>
    <s v="Mexico"/>
    <m/>
    <s v="LATAM"/>
    <s v="North"/>
    <s v="FUR-CH-10000892"/>
    <s v="Furniture"/>
    <s v="Chairs"/>
    <s v="SAFCO Executive Leather Armchair, Red"/>
    <n v="3445.3440000000001"/>
    <n v="14"/>
    <n v="0.2"/>
    <n v="-775.37599999999998"/>
    <n v="118.721"/>
    <x v="1"/>
  </r>
  <r>
    <n v="24097"/>
    <s v="IN-2013-72131"/>
    <d v="2013-10-30T00:00:00"/>
    <d v="2013-11-02T00:00:00"/>
    <s v="Second Class"/>
    <s v="KN-16705"/>
    <s v="Kristina Nunn"/>
    <s v="Home Office"/>
    <s v="Sydney"/>
    <x v="1"/>
    <s v="Australia"/>
    <m/>
    <s v="APAC"/>
    <s v="Oceania"/>
    <s v="TEC-AC-10002883"/>
    <s v="Technology"/>
    <s v="Accessories"/>
    <s v="Logitech Keyboard, Erganomic"/>
    <n v="442.63799999999998"/>
    <n v="7"/>
    <n v="0.1"/>
    <n v="152.41800000000001"/>
    <n v="118.72"/>
    <x v="0"/>
  </r>
  <r>
    <n v="17926"/>
    <s v="ES-2013-2041470"/>
    <d v="2013-07-02T00:00:00"/>
    <d v="2013-07-09T00:00:00"/>
    <s v="Standard Class"/>
    <s v="AB-10165"/>
    <s v="Alan Barnes"/>
    <s v="Consumer"/>
    <s v="Leipzig"/>
    <x v="25"/>
    <s v="Germany"/>
    <m/>
    <s v="EU"/>
    <s v="Central"/>
    <s v="FUR-CH-10000663"/>
    <s v="Furniture"/>
    <s v="Chairs"/>
    <s v="Hon Steel Folding Chair, Adjustable"/>
    <n v="679.67100000000005"/>
    <n v="9"/>
    <n v="0.1"/>
    <n v="60.290999999999997"/>
    <n v="118.67"/>
    <x v="3"/>
  </r>
  <r>
    <n v="22699"/>
    <s v="ID-2011-47575"/>
    <d v="2011-02-15T00:00:00"/>
    <d v="2011-02-21T00:00:00"/>
    <s v="Standard Class"/>
    <s v="CM-12385"/>
    <s v="Christopher Martinez"/>
    <s v="Consumer"/>
    <s v="Manila"/>
    <x v="69"/>
    <s v="Philippines"/>
    <m/>
    <s v="APAC"/>
    <s v="Southeast Asia"/>
    <s v="TEC-CO-10000865"/>
    <s v="Technology"/>
    <s v="Copiers"/>
    <s v="Brother Fax Machine, High-Speed"/>
    <n v="1235.2860000000001"/>
    <n v="6"/>
    <n v="0.35"/>
    <n v="-456.17399999999998"/>
    <n v="118.63"/>
    <x v="3"/>
  </r>
  <r>
    <n v="38251"/>
    <s v="CA-2012-129917"/>
    <d v="2012-10-02T00:00:00"/>
    <d v="2012-10-03T00:00:00"/>
    <s v="First Class"/>
    <s v="HM-14980"/>
    <s v="Henry MacAllister"/>
    <s v="Consumer"/>
    <s v="Los Angeles"/>
    <x v="7"/>
    <s v="United States"/>
    <n v="90008"/>
    <s v="US"/>
    <s v="West"/>
    <s v="TEC-PH-10000369"/>
    <s v="Technology"/>
    <s v="Phones"/>
    <s v="HTC One Mini"/>
    <n v="503.96"/>
    <n v="5"/>
    <n v="0.2"/>
    <n v="50.396000000000001"/>
    <n v="118.63"/>
    <x v="2"/>
  </r>
  <r>
    <n v="48833"/>
    <s v="MO-2013-4260"/>
    <d v="2013-09-19T00:00:00"/>
    <d v="2013-09-25T00:00:00"/>
    <s v="Standard Class"/>
    <s v="FM-4215"/>
    <s v="Filia McAdams"/>
    <s v="Corporate"/>
    <s v="Casablanca"/>
    <x v="66"/>
    <s v="Morocco"/>
    <m/>
    <s v="Africa"/>
    <s v="Africa"/>
    <s v="FUR-SAF-10000949"/>
    <s v="Furniture"/>
    <s v="Bookcases"/>
    <s v="Safco Floating Shelf Set, Pine"/>
    <n v="792.36"/>
    <n v="4"/>
    <n v="0"/>
    <n v="118.8"/>
    <n v="118.62"/>
    <x v="3"/>
  </r>
  <r>
    <n v="9669"/>
    <s v="MX-2012-147823"/>
    <d v="2012-05-03T00:00:00"/>
    <d v="2012-05-09T00:00:00"/>
    <s v="Standard Class"/>
    <s v="SP-20920"/>
    <s v="Susan Pistek"/>
    <s v="Consumer"/>
    <s v="São Paulo"/>
    <x v="91"/>
    <s v="Brazil"/>
    <m/>
    <s v="LATAM"/>
    <s v="South"/>
    <s v="TEC-CO-10001589"/>
    <s v="Technology"/>
    <s v="Copiers"/>
    <s v="Hewlett Wireless Fax, Digital"/>
    <n v="1516.2813599999999"/>
    <n v="6"/>
    <n v="2E-3"/>
    <n v="680.60136"/>
    <n v="118.617"/>
    <x v="1"/>
  </r>
  <r>
    <n v="832"/>
    <s v="MX-2014-164105"/>
    <d v="2014-11-25T00:00:00"/>
    <d v="2014-11-28T00:00:00"/>
    <s v="First Class"/>
    <s v="MZ-17335"/>
    <s v="Maria Zettner"/>
    <s v="Home Office"/>
    <s v="Tegucigalpa"/>
    <x v="301"/>
    <s v="Honduras"/>
    <m/>
    <s v="LATAM"/>
    <s v="Central"/>
    <s v="FUR-BO-10004472"/>
    <s v="Furniture"/>
    <s v="Bookcases"/>
    <s v="Dania Library with Doors, Pine"/>
    <n v="727.5"/>
    <n v="5"/>
    <n v="0.4"/>
    <n v="121.2"/>
    <n v="118.596"/>
    <x v="2"/>
  </r>
  <r>
    <n v="27921"/>
    <s v="IN-2011-62016"/>
    <d v="2011-07-12T00:00:00"/>
    <d v="2011-07-19T00:00:00"/>
    <s v="Standard Class"/>
    <s v="NM-18520"/>
    <s v="Neoma Murray"/>
    <s v="Consumer"/>
    <s v="Parbhani"/>
    <x v="195"/>
    <s v="India"/>
    <m/>
    <s v="APAC"/>
    <s v="Central Asia"/>
    <s v="FUR-TA-10000558"/>
    <s v="Furniture"/>
    <s v="Tables"/>
    <s v="Hon Wood Table, Rectangular"/>
    <n v="1057.8"/>
    <n v="2"/>
    <n v="0"/>
    <n v="338.46"/>
    <n v="118.56"/>
    <x v="3"/>
  </r>
  <r>
    <n v="28773"/>
    <s v="IN-2014-16852"/>
    <d v="2014-06-18T00:00:00"/>
    <d v="2014-06-21T00:00:00"/>
    <s v="First Class"/>
    <s v="GW-14605"/>
    <s v="Giulietta Weimer"/>
    <s v="Consumer"/>
    <s v="Chennai"/>
    <x v="188"/>
    <s v="India"/>
    <m/>
    <s v="APAC"/>
    <s v="Central Asia"/>
    <s v="TEC-CO-10001407"/>
    <s v="Technology"/>
    <s v="Copiers"/>
    <s v="Canon Ink, Digital"/>
    <n v="587.16"/>
    <n v="4"/>
    <n v="0"/>
    <n v="146.76"/>
    <n v="118.43"/>
    <x v="2"/>
  </r>
  <r>
    <n v="3647"/>
    <s v="MX-2014-149734"/>
    <d v="2014-10-30T00:00:00"/>
    <d v="2014-11-03T00:00:00"/>
    <s v="Standard Class"/>
    <s v="AR-10570"/>
    <s v="Anemone Ratner"/>
    <s v="Consumer"/>
    <s v="Santa Ana"/>
    <x v="452"/>
    <s v="El Salvador"/>
    <m/>
    <s v="LATAM"/>
    <s v="Central"/>
    <s v="TEC-PH-10002574"/>
    <s v="Technology"/>
    <s v="Phones"/>
    <s v="Cisco Speaker Phone, Cordless"/>
    <n v="659.54"/>
    <n v="7"/>
    <n v="0"/>
    <n v="151.62"/>
    <n v="118.42400000000001"/>
    <x v="2"/>
  </r>
  <r>
    <n v="27616"/>
    <s v="IN-2014-10566"/>
    <d v="2014-06-17T00:00:00"/>
    <d v="2014-06-22T00:00:00"/>
    <s v="Standard Class"/>
    <s v="JO-15145"/>
    <s v="Jack O'Briant"/>
    <s v="Corporate"/>
    <s v="Kita-ku"/>
    <x v="147"/>
    <s v="Japan"/>
    <m/>
    <s v="APAC"/>
    <s v="North Asia"/>
    <s v="FUR-CH-10001664"/>
    <s v="Furniture"/>
    <s v="Chairs"/>
    <s v="Novimex Swivel Stool, Black"/>
    <n v="1134.21"/>
    <n v="7"/>
    <n v="0"/>
    <n v="249.48"/>
    <n v="118.39"/>
    <x v="1"/>
  </r>
  <r>
    <n v="40221"/>
    <s v="CA-2013-168032"/>
    <d v="2013-01-30T00:00:00"/>
    <d v="2013-02-03T00:00:00"/>
    <s v="Standard Class"/>
    <s v="DF-13135"/>
    <s v="David Flashing"/>
    <s v="Consumer"/>
    <s v="Rockford"/>
    <x v="19"/>
    <s v="United States"/>
    <n v="61107"/>
    <s v="US"/>
    <s v="Central"/>
    <s v="TEC-PH-10004241"/>
    <s v="Technology"/>
    <s v="Phones"/>
    <s v="Nokia Lumia 1020"/>
    <n v="1439.9680000000001"/>
    <n v="4"/>
    <n v="0.2"/>
    <n v="143.99680000000001"/>
    <n v="118.3"/>
    <x v="2"/>
  </r>
  <r>
    <n v="22902"/>
    <s v="IN-2011-52209"/>
    <d v="2011-04-08T00:00:00"/>
    <d v="2011-04-13T00:00:00"/>
    <s v="Standard Class"/>
    <s v="VS-21820"/>
    <s v="Vivek Sundaresam"/>
    <s v="Consumer"/>
    <s v="Perth"/>
    <x v="44"/>
    <s v="Australia"/>
    <m/>
    <s v="APAC"/>
    <s v="Oceania"/>
    <s v="OFF-AP-10002104"/>
    <s v="Office Supplies"/>
    <s v="Appliances"/>
    <s v="Hoover Microwave, Red"/>
    <n v="1666.6559999999999"/>
    <n v="6"/>
    <n v="0.1"/>
    <n v="18.396000000000001"/>
    <n v="118.26"/>
    <x v="2"/>
  </r>
  <r>
    <n v="48259"/>
    <s v="CG-2013-2900"/>
    <d v="2013-08-28T00:00:00"/>
    <d v="2013-08-28T00:00:00"/>
    <s v="Same Day"/>
    <s v="TC-11535"/>
    <s v="Tracy Collins"/>
    <s v="Home Office"/>
    <s v="Likasi"/>
    <x v="30"/>
    <s v="Democratic Republic of the Congo"/>
    <m/>
    <s v="Africa"/>
    <s v="Africa"/>
    <s v="FUR-NOV-10000847"/>
    <s v="Furniture"/>
    <s v="Chairs"/>
    <s v="Novimex Executive Leather Armchair, Adjustable"/>
    <n v="911.04"/>
    <n v="2"/>
    <n v="0"/>
    <n v="118.38"/>
    <n v="118.16"/>
    <x v="2"/>
  </r>
  <r>
    <n v="10214"/>
    <s v="US-2011-156762"/>
    <d v="2011-12-28T00:00:00"/>
    <d v="2011-12-30T00:00:00"/>
    <s v="Second Class"/>
    <s v="RR-19525"/>
    <s v="Rick Reed"/>
    <s v="Corporate"/>
    <s v="Bom Jesus da Lapa"/>
    <x v="139"/>
    <s v="Brazil"/>
    <m/>
    <s v="LATAM"/>
    <s v="South"/>
    <s v="TEC-PH-10000332"/>
    <s v="Technology"/>
    <s v="Phones"/>
    <s v="Samsung Smart Phone, VoIP"/>
    <n v="848.32"/>
    <n v="5"/>
    <n v="0.6"/>
    <n v="-996.78"/>
    <n v="118.15600000000001"/>
    <x v="2"/>
  </r>
  <r>
    <n v="25084"/>
    <s v="ID-2014-56983"/>
    <d v="2014-08-16T00:00:00"/>
    <d v="2014-08-22T00:00:00"/>
    <s v="Standard Class"/>
    <s v="BV-11245"/>
    <s v="Benjamin Venier"/>
    <s v="Corporate"/>
    <s v="Xiaogan"/>
    <x v="89"/>
    <s v="China"/>
    <m/>
    <s v="APAC"/>
    <s v="North Asia"/>
    <s v="FUR-TA-10003771"/>
    <s v="Furniture"/>
    <s v="Tables"/>
    <s v="Hon Computer Table, Adjustable Height"/>
    <n v="1028.6010000000001"/>
    <n v="3"/>
    <n v="0.3"/>
    <n v="-220.41900000000001"/>
    <n v="118.06"/>
    <x v="3"/>
  </r>
  <r>
    <n v="39143"/>
    <s v="CA-2012-125976"/>
    <d v="2012-09-27T00:00:00"/>
    <d v="2012-10-02T00:00:00"/>
    <s v="Standard Class"/>
    <s v="JK-15205"/>
    <s v="Jamie Kunitz"/>
    <s v="Consumer"/>
    <s v="Arlington"/>
    <x v="9"/>
    <s v="United States"/>
    <n v="22204"/>
    <s v="US"/>
    <s v="South"/>
    <s v="TEC-PH-10002496"/>
    <s v="Technology"/>
    <s v="Phones"/>
    <s v="Cisco SPA301"/>
    <n v="1871.88"/>
    <n v="12"/>
    <n v="0"/>
    <n v="561.56399999999996"/>
    <n v="117.95"/>
    <x v="1"/>
  </r>
  <r>
    <n v="32206"/>
    <s v="CA-2014-137596"/>
    <d v="2014-09-03T00:00:00"/>
    <d v="2014-09-08T00:00:00"/>
    <s v="Standard Class"/>
    <s v="BE-11335"/>
    <s v="Bill Eplett"/>
    <s v="Home Office"/>
    <s v="Jackson"/>
    <x v="63"/>
    <s v="United States"/>
    <n v="49201"/>
    <s v="US"/>
    <s v="Central"/>
    <s v="TEC-PH-10001494"/>
    <s v="Technology"/>
    <s v="Phones"/>
    <s v="Polycom CX600 IP Phone VoIP phone"/>
    <n v="1199.8"/>
    <n v="4"/>
    <n v="0"/>
    <n v="323.94600000000003"/>
    <n v="117.82"/>
    <x v="1"/>
  </r>
  <r>
    <n v="24837"/>
    <s v="IN-2012-21682"/>
    <d v="2012-11-24T00:00:00"/>
    <d v="2012-11-25T00:00:00"/>
    <s v="First Class"/>
    <s v="VS-21820"/>
    <s v="Vivek Sundaresam"/>
    <s v="Consumer"/>
    <s v="Bundaberg"/>
    <x v="2"/>
    <s v="Australia"/>
    <m/>
    <s v="APAC"/>
    <s v="Oceania"/>
    <s v="TEC-CO-10004170"/>
    <s v="Technology"/>
    <s v="Copiers"/>
    <s v="HP Wireless Fax, High-Speed"/>
    <n v="645.13800000000003"/>
    <n v="2"/>
    <n v="0.1"/>
    <n v="157.69800000000001"/>
    <n v="117.73"/>
    <x v="1"/>
  </r>
  <r>
    <n v="40810"/>
    <s v="CA-2013-125220"/>
    <d v="2013-10-15T00:00:00"/>
    <d v="2013-10-20T00:00:00"/>
    <s v="Standard Class"/>
    <s v="BE-11410"/>
    <s v="Bobby Elias"/>
    <s v="Consumer"/>
    <s v="Appleton"/>
    <x v="90"/>
    <s v="United States"/>
    <n v="54915"/>
    <s v="US"/>
    <s v="Central"/>
    <s v="TEC-AC-10003033"/>
    <s v="Technology"/>
    <s v="Accessories"/>
    <s v="Plantronics CS510 - Over-the-Head monaural Wireless Headset System"/>
    <n v="1649.75"/>
    <n v="5"/>
    <n v="0"/>
    <n v="544.41750000000002"/>
    <n v="117.65"/>
    <x v="1"/>
  </r>
  <r>
    <n v="16989"/>
    <s v="ES-2013-4670866"/>
    <d v="2013-11-24T00:00:00"/>
    <d v="2013-11-25T00:00:00"/>
    <s v="First Class"/>
    <s v="BE-11410"/>
    <s v="Bobby Elias"/>
    <s v="Consumer"/>
    <s v="Duisburg"/>
    <x v="58"/>
    <s v="Germany"/>
    <m/>
    <s v="EU"/>
    <s v="Central"/>
    <s v="OFF-BI-10001808"/>
    <s v="Office Supplies"/>
    <s v="Binders"/>
    <s v="Cardinal Binding Machine, Clear"/>
    <n v="443.07"/>
    <n v="9"/>
    <n v="0"/>
    <n v="177.12"/>
    <n v="117.54"/>
    <x v="0"/>
  </r>
  <r>
    <n v="9931"/>
    <s v="MX-2012-168697"/>
    <d v="2012-01-02T00:00:00"/>
    <d v="2012-01-04T00:00:00"/>
    <s v="First Class"/>
    <s v="BD-11725"/>
    <s v="Bruce Degenhardt"/>
    <s v="Consumer"/>
    <s v="Soyapango"/>
    <x v="23"/>
    <s v="El Salvador"/>
    <m/>
    <s v="LATAM"/>
    <s v="Central"/>
    <s v="OFF-ST-10002251"/>
    <s v="Office Supplies"/>
    <s v="Storage"/>
    <s v="Fellowes Shelving, Wire Frame"/>
    <n v="417.34"/>
    <n v="11"/>
    <n v="0"/>
    <n v="208.56"/>
    <n v="117.53700000000001"/>
    <x v="2"/>
  </r>
  <r>
    <n v="15265"/>
    <s v="ES-2012-2766375"/>
    <d v="2012-05-11T00:00:00"/>
    <d v="2012-05-15T00:00:00"/>
    <s v="Standard Class"/>
    <s v="EB-13975"/>
    <s v="Erica Bern"/>
    <s v="Corporate"/>
    <s v="Velletri"/>
    <x v="208"/>
    <s v="Italy"/>
    <m/>
    <s v="EU"/>
    <s v="South"/>
    <s v="OFF-AP-10003618"/>
    <s v="Office Supplies"/>
    <s v="Appliances"/>
    <s v="Hoover Refrigerator, Silver"/>
    <n v="1054.02"/>
    <n v="2"/>
    <n v="0"/>
    <n v="337.26"/>
    <n v="117.48"/>
    <x v="2"/>
  </r>
  <r>
    <n v="29620"/>
    <s v="IN-2013-41569"/>
    <d v="2013-12-20T00:00:00"/>
    <d v="2013-12-25T00:00:00"/>
    <s v="Second Class"/>
    <s v="RP-19390"/>
    <s v="Resi Pölking"/>
    <s v="Consumer"/>
    <s v="Kollam"/>
    <x v="34"/>
    <s v="India"/>
    <m/>
    <s v="APAC"/>
    <s v="Central Asia"/>
    <s v="OFF-ST-10003953"/>
    <s v="Office Supplies"/>
    <s v="Storage"/>
    <s v="Smead File Cart, Industrial"/>
    <n v="1027.2"/>
    <n v="8"/>
    <n v="0"/>
    <n v="287.52"/>
    <n v="117.45"/>
    <x v="1"/>
  </r>
  <r>
    <n v="24738"/>
    <s v="IN-2012-64116"/>
    <d v="2012-11-20T00:00:00"/>
    <d v="2012-11-20T00:00:00"/>
    <s v="Same Day"/>
    <s v="AR-10345"/>
    <s v="Alex Russell"/>
    <s v="Corporate"/>
    <s v="Jakarta"/>
    <x v="106"/>
    <s v="Indonesia"/>
    <m/>
    <s v="APAC"/>
    <s v="Southeast Asia"/>
    <s v="OFF-AP-10000729"/>
    <s v="Office Supplies"/>
    <s v="Appliances"/>
    <s v="KitchenAid Refrigerator, White"/>
    <n v="873.29280000000006"/>
    <n v="2"/>
    <n v="0.17"/>
    <n v="168.2928"/>
    <n v="117.41"/>
    <x v="2"/>
  </r>
  <r>
    <n v="51089"/>
    <s v="GH-2014-4170"/>
    <d v="2014-07-10T00:00:00"/>
    <d v="2014-07-13T00:00:00"/>
    <s v="First Class"/>
    <s v="DW-3480"/>
    <s v="Dianna Wilson"/>
    <s v="Home Office"/>
    <s v="Accra"/>
    <x v="365"/>
    <s v="Ghana"/>
    <m/>
    <s v="Africa"/>
    <s v="Africa"/>
    <s v="TEC-STA-10004542"/>
    <s v="Technology"/>
    <s v="Machines"/>
    <s v="StarTech Calculator, Durable"/>
    <n v="561.12"/>
    <n v="14"/>
    <n v="0"/>
    <n v="84"/>
    <n v="117.4"/>
    <x v="1"/>
  </r>
  <r>
    <n v="6002"/>
    <s v="MX-2013-144295"/>
    <d v="2013-08-13T00:00:00"/>
    <d v="2013-08-18T00:00:00"/>
    <s v="Second Class"/>
    <s v="MW-18235"/>
    <s v="Mitch Willingham"/>
    <s v="Corporate"/>
    <s v="Apopa"/>
    <x v="23"/>
    <s v="El Salvador"/>
    <m/>
    <s v="LATAM"/>
    <s v="Central"/>
    <s v="OFF-AP-10004627"/>
    <s v="Office Supplies"/>
    <s v="Appliances"/>
    <s v="Hamilton Beach Stove, Silver"/>
    <n v="724.12"/>
    <n v="2"/>
    <n v="0"/>
    <n v="21.72"/>
    <n v="117.39700000000001"/>
    <x v="1"/>
  </r>
  <r>
    <n v="32443"/>
    <s v="CA-2012-112452"/>
    <d v="2012-04-04T00:00:00"/>
    <d v="2012-04-04T00:00:00"/>
    <s v="Same Day"/>
    <s v="NC-18340"/>
    <s v="Nat Carroll"/>
    <s v="Consumer"/>
    <s v="Lansing"/>
    <x v="63"/>
    <s v="United States"/>
    <n v="48911"/>
    <s v="US"/>
    <s v="Central"/>
    <s v="OFF-AP-10003849"/>
    <s v="Office Supplies"/>
    <s v="Appliances"/>
    <s v="Hoover Shoulder Vac Commercial Portable Vacuum"/>
    <n v="644.07600000000002"/>
    <n v="2"/>
    <n v="0.1"/>
    <n v="107.346"/>
    <n v="117.33"/>
    <x v="0"/>
  </r>
  <r>
    <n v="30385"/>
    <s v="ID-2012-82610"/>
    <d v="2012-02-13T00:00:00"/>
    <d v="2012-02-13T00:00:00"/>
    <s v="Same Day"/>
    <s v="JL-15850"/>
    <s v="John Lucas"/>
    <s v="Consumer"/>
    <s v="Auckland"/>
    <x v="155"/>
    <s v="New Zealand"/>
    <m/>
    <s v="APAC"/>
    <s v="Oceania"/>
    <s v="FUR-BO-10001558"/>
    <s v="Furniture"/>
    <s v="Bookcases"/>
    <s v="Safco 3-Shelf Cabinet, Pine"/>
    <n v="612.68399999999997"/>
    <n v="6"/>
    <n v="0.4"/>
    <n v="-296.13600000000002"/>
    <n v="117.25"/>
    <x v="0"/>
  </r>
  <r>
    <n v="23980"/>
    <s v="IN-2012-47750"/>
    <d v="2012-02-15T00:00:00"/>
    <d v="2012-02-18T00:00:00"/>
    <s v="First Class"/>
    <s v="NG-18430"/>
    <s v="Nathan Gelder"/>
    <s v="Consumer"/>
    <s v="Chennai"/>
    <x v="188"/>
    <s v="India"/>
    <m/>
    <s v="APAC"/>
    <s v="Central Asia"/>
    <s v="TEC-PH-10001921"/>
    <s v="Technology"/>
    <s v="Phones"/>
    <s v="Nokia Signal Booster, with Caller ID"/>
    <n v="546"/>
    <n v="4"/>
    <n v="0"/>
    <n v="60"/>
    <n v="117.24"/>
    <x v="0"/>
  </r>
  <r>
    <n v="876"/>
    <s v="MX-2014-151554"/>
    <d v="2014-11-21T00:00:00"/>
    <d v="2014-11-21T00:00:00"/>
    <s v="Same Day"/>
    <s v="TM-21490"/>
    <s v="Tony Molinari"/>
    <s v="Consumer"/>
    <s v="Camagüey"/>
    <x v="151"/>
    <s v="Cuba"/>
    <m/>
    <s v="LATAM"/>
    <s v="Caribbean"/>
    <s v="OFF-AP-10004063"/>
    <s v="Office Supplies"/>
    <s v="Appliances"/>
    <s v="Cuisinart Stove, Silver"/>
    <n v="1078.08"/>
    <n v="3"/>
    <n v="0"/>
    <n v="452.76"/>
    <n v="117.236"/>
    <x v="2"/>
  </r>
  <r>
    <n v="8331"/>
    <s v="MX-2013-115532"/>
    <d v="2013-07-15T00:00:00"/>
    <d v="2013-07-15T00:00:00"/>
    <s v="Same Day"/>
    <s v="GH-14410"/>
    <s v="Gary Hansen"/>
    <s v="Home Office"/>
    <s v="Mexicali"/>
    <x v="282"/>
    <s v="Mexico"/>
    <m/>
    <s v="LATAM"/>
    <s v="North"/>
    <s v="FUR-CH-10004572"/>
    <s v="Furniture"/>
    <s v="Chairs"/>
    <s v="Office Star Executive Leather Armchair, Adjustable"/>
    <n v="751.87199999999996"/>
    <n v="3"/>
    <n v="0.2"/>
    <n v="56.351999999999997"/>
    <n v="117.191"/>
    <x v="2"/>
  </r>
  <r>
    <n v="23913"/>
    <s v="IN-2012-17209"/>
    <d v="2012-12-04T00:00:00"/>
    <d v="2012-12-08T00:00:00"/>
    <s v="Standard Class"/>
    <s v="SW-20755"/>
    <s v="Steven Ward"/>
    <s v="Corporate"/>
    <s v="Singapore"/>
    <x v="170"/>
    <s v="Singapore"/>
    <m/>
    <s v="APAC"/>
    <s v="Southeast Asia"/>
    <s v="FUR-TA-10001549"/>
    <s v="Furniture"/>
    <s v="Tables"/>
    <s v="Barricks Coffee Table, Rectangular"/>
    <n v="1495.35"/>
    <n v="5"/>
    <n v="0"/>
    <n v="164.4"/>
    <n v="117.16"/>
    <x v="1"/>
  </r>
  <r>
    <n v="13674"/>
    <s v="ES-2014-5375927"/>
    <d v="2014-01-11T00:00:00"/>
    <d v="2014-01-18T00:00:00"/>
    <s v="Standard Class"/>
    <s v="SB-20185"/>
    <s v="Sarah Brown"/>
    <s v="Consumer"/>
    <s v="Asti"/>
    <x v="168"/>
    <s v="Italy"/>
    <m/>
    <s v="EU"/>
    <s v="South"/>
    <s v="OFF-AP-10001298"/>
    <s v="Office Supplies"/>
    <s v="Appliances"/>
    <s v="Breville Stove, Black"/>
    <n v="2243.88"/>
    <n v="4"/>
    <n v="0"/>
    <n v="246.72"/>
    <n v="117.15"/>
    <x v="3"/>
  </r>
  <r>
    <n v="49553"/>
    <s v="CG-2011-8550"/>
    <d v="2011-04-04T00:00:00"/>
    <d v="2011-04-07T00:00:00"/>
    <s v="First Class"/>
    <s v="DA-3450"/>
    <s v="Dianna Arnett"/>
    <s v="Home Office"/>
    <s v="Kinshasa"/>
    <x v="71"/>
    <s v="Democratic Republic of the Congo"/>
    <m/>
    <s v="Africa"/>
    <s v="Africa"/>
    <s v="FUR-NOV-10001972"/>
    <s v="Furniture"/>
    <s v="Chairs"/>
    <s v="Novimex Swivel Stool, Red"/>
    <n v="657.84"/>
    <n v="4"/>
    <n v="0"/>
    <n v="184.08"/>
    <n v="117.08"/>
    <x v="1"/>
  </r>
  <r>
    <n v="15088"/>
    <s v="ES-2014-5591557"/>
    <d v="2014-08-23T00:00:00"/>
    <d v="2014-08-25T00:00:00"/>
    <s v="First Class"/>
    <s v="JL-15235"/>
    <s v="Janet Lee"/>
    <s v="Consumer"/>
    <s v="Bordeaux"/>
    <x v="72"/>
    <s v="France"/>
    <m/>
    <s v="EU"/>
    <s v="Central"/>
    <s v="TEC-CO-10002857"/>
    <s v="Technology"/>
    <s v="Copiers"/>
    <s v="Sharp Fax and Copier, Color"/>
    <n v="578.13599999999997"/>
    <n v="4"/>
    <n v="0.15"/>
    <n v="231.21600000000001"/>
    <n v="116.95"/>
    <x v="2"/>
  </r>
  <r>
    <n v="772"/>
    <s v="MX-2013-114202"/>
    <d v="2013-06-15T00:00:00"/>
    <d v="2013-06-20T00:00:00"/>
    <s v="Standard Class"/>
    <s v="TG-21640"/>
    <s v="Trudy Glocke"/>
    <s v="Consumer"/>
    <s v="Mauá"/>
    <x v="91"/>
    <s v="Brazil"/>
    <m/>
    <s v="LATAM"/>
    <s v="South"/>
    <s v="TEC-CO-10001234"/>
    <s v="Technology"/>
    <s v="Copiers"/>
    <s v="Canon Fax Machine, Digital"/>
    <n v="1057.9798000000001"/>
    <n v="5"/>
    <n v="2E-3"/>
    <n v="103.8798"/>
    <n v="116.88500000000001"/>
    <x v="2"/>
  </r>
  <r>
    <n v="41346"/>
    <s v="TU-2011-660"/>
    <d v="2011-08-17T00:00:00"/>
    <d v="2011-08-19T00:00:00"/>
    <s v="First Class"/>
    <s v="MY-8295"/>
    <s v="Muhammed Yedwab"/>
    <s v="Corporate"/>
    <s v="Istanbul"/>
    <x v="279"/>
    <s v="Turkey"/>
    <m/>
    <s v="EMEA"/>
    <s v="EMEA"/>
    <s v="FUR-DAN-10004510"/>
    <s v="Furniture"/>
    <s v="Bookcases"/>
    <s v="Dania Library with Doors, Metal"/>
    <n v="578.976"/>
    <n v="4"/>
    <n v="0.6"/>
    <n v="-361.94400000000002"/>
    <n v="116.87"/>
    <x v="2"/>
  </r>
  <r>
    <n v="28549"/>
    <s v="IN-2013-76737"/>
    <d v="2013-07-04T00:00:00"/>
    <d v="2013-07-11T00:00:00"/>
    <s v="Standard Class"/>
    <s v="KF-16285"/>
    <s v="Karen Ferguson"/>
    <s v="Home Office"/>
    <s v="Xuzhou"/>
    <x v="48"/>
    <s v="China"/>
    <m/>
    <s v="APAC"/>
    <s v="North Asia"/>
    <s v="FUR-CH-10003841"/>
    <s v="Furniture"/>
    <s v="Chairs"/>
    <s v="Harbour Creations Swivel Stool, Black"/>
    <n v="710.76"/>
    <n v="4"/>
    <n v="0"/>
    <n v="341.16"/>
    <n v="116.79"/>
    <x v="3"/>
  </r>
  <r>
    <n v="26131"/>
    <s v="IN-2014-62156"/>
    <d v="2014-09-26T00:00:00"/>
    <d v="2014-09-30T00:00:00"/>
    <s v="Second Class"/>
    <s v="GM-14455"/>
    <s v="Gary Mitchum"/>
    <s v="Home Office"/>
    <s v="Ranchi"/>
    <x v="37"/>
    <s v="India"/>
    <m/>
    <s v="APAC"/>
    <s v="Central Asia"/>
    <s v="FUR-BO-10001598"/>
    <s v="Furniture"/>
    <s v="Bookcases"/>
    <s v="Bush Corner Shelving, Pine"/>
    <n v="877.38"/>
    <n v="7"/>
    <n v="0"/>
    <n v="394.8"/>
    <n v="116.78"/>
    <x v="1"/>
  </r>
  <r>
    <n v="15501"/>
    <s v="ES-2011-1846006"/>
    <d v="2011-09-12T00:00:00"/>
    <d v="2011-09-15T00:00:00"/>
    <s v="First Class"/>
    <s v="DW-13480"/>
    <s v="Dianna Wilson"/>
    <s v="Home Office"/>
    <s v="Brest"/>
    <x v="28"/>
    <s v="France"/>
    <m/>
    <s v="EU"/>
    <s v="Central"/>
    <s v="OFF-SU-10000906"/>
    <s v="Office Supplies"/>
    <s v="Supplies"/>
    <s v="Fiskars Shears, High Speed"/>
    <n v="666.96"/>
    <n v="14"/>
    <n v="0"/>
    <n v="326.76"/>
    <n v="116.77"/>
    <x v="2"/>
  </r>
  <r>
    <n v="34251"/>
    <s v="CA-2014-134915"/>
    <d v="2014-11-13T00:00:00"/>
    <d v="2014-11-13T00:00:00"/>
    <s v="Same Day"/>
    <s v="EM-14140"/>
    <s v="Eugene Moren"/>
    <s v="Home Office"/>
    <s v="Glendale"/>
    <x v="276"/>
    <s v="United States"/>
    <n v="85301"/>
    <s v="US"/>
    <s v="West"/>
    <s v="TEC-PH-10001459"/>
    <s v="Technology"/>
    <s v="Phones"/>
    <s v="Samsung Galaxy Mega 6.3"/>
    <n v="671.98400000000004"/>
    <n v="2"/>
    <n v="0.2"/>
    <n v="50.398800000000001"/>
    <n v="116.77"/>
    <x v="1"/>
  </r>
  <r>
    <n v="11162"/>
    <s v="ES-2012-1462152"/>
    <d v="2012-06-18T00:00:00"/>
    <d v="2012-06-21T00:00:00"/>
    <s v="Second Class"/>
    <s v="DB-12910"/>
    <s v="Daniel Byrd"/>
    <s v="Home Office"/>
    <s v="Bradford"/>
    <x v="31"/>
    <s v="United Kingdom"/>
    <m/>
    <s v="EU"/>
    <s v="North"/>
    <s v="TEC-CO-10000967"/>
    <s v="Technology"/>
    <s v="Copiers"/>
    <s v="HP Fax Machine, Laser"/>
    <n v="899.82"/>
    <n v="3"/>
    <n v="0"/>
    <n v="359.91"/>
    <n v="116.76"/>
    <x v="2"/>
  </r>
  <r>
    <n v="16857"/>
    <s v="IT-2014-3090371"/>
    <d v="2014-08-22T00:00:00"/>
    <d v="2014-08-26T00:00:00"/>
    <s v="Standard Class"/>
    <s v="KD-16345"/>
    <s v="Katherine Ducich"/>
    <s v="Consumer"/>
    <s v="Bagnolet"/>
    <x v="14"/>
    <s v="France"/>
    <m/>
    <s v="EU"/>
    <s v="Central"/>
    <s v="TEC-CO-10002686"/>
    <s v="Technology"/>
    <s v="Copiers"/>
    <s v="Hewlett Fax Machine, Laser"/>
    <n v="815.79600000000005"/>
    <n v="3"/>
    <n v="0.15"/>
    <n v="-95.994"/>
    <n v="116.74"/>
    <x v="2"/>
  </r>
  <r>
    <n v="38351"/>
    <s v="CA-2013-165330"/>
    <d v="2013-12-12T00:00:00"/>
    <d v="2013-12-12T00:00:00"/>
    <s v="Same Day"/>
    <s v="WB-21850"/>
    <s v="William Brown"/>
    <s v="Consumer"/>
    <s v="Anaheim"/>
    <x v="7"/>
    <s v="United States"/>
    <n v="92804"/>
    <s v="US"/>
    <s v="West"/>
    <s v="FUR-CH-10003774"/>
    <s v="Furniture"/>
    <s v="Chairs"/>
    <s v="Global Wood Trimmed Manager's Task Chair, Khaki"/>
    <n v="363.92"/>
    <n v="5"/>
    <n v="0.2"/>
    <n v="-31.843"/>
    <n v="116.69"/>
    <x v="0"/>
  </r>
  <r>
    <n v="40387"/>
    <s v="US-2014-148831"/>
    <d v="2014-10-14T00:00:00"/>
    <d v="2014-10-16T00:00:00"/>
    <s v="First Class"/>
    <s v="AH-10210"/>
    <s v="Alan Hwang"/>
    <s v="Consumer"/>
    <s v="Louisville"/>
    <x v="15"/>
    <s v="United States"/>
    <n v="40214"/>
    <s v="US"/>
    <s v="South"/>
    <s v="OFF-ST-10002974"/>
    <s v="Office Supplies"/>
    <s v="Storage"/>
    <s v="Trav-L-File Heavy-Duty Shuttle II, Black"/>
    <n v="348.56"/>
    <n v="8"/>
    <n v="0"/>
    <n v="104.568"/>
    <n v="116.69"/>
    <x v="2"/>
  </r>
  <r>
    <n v="43514"/>
    <s v="SF-2012-6960"/>
    <d v="2012-05-02T00:00:00"/>
    <d v="2012-05-04T00:00:00"/>
    <s v="First Class"/>
    <s v="RA-9285"/>
    <s v="Ralph Arnett"/>
    <s v="Consumer"/>
    <s v="Newcastle"/>
    <x v="501"/>
    <s v="South Africa"/>
    <m/>
    <s v="Africa"/>
    <s v="Africa"/>
    <s v="TEC-PAN-10002365"/>
    <s v="Technology"/>
    <s v="Machines"/>
    <s v="Panasonic Printer, White"/>
    <n v="529.79999999999995"/>
    <n v="2"/>
    <n v="0"/>
    <n v="116.52"/>
    <n v="116.69"/>
    <x v="0"/>
  </r>
  <r>
    <n v="46760"/>
    <s v="UP-2014-830"/>
    <d v="2014-12-13T00:00:00"/>
    <d v="2014-12-17T00:00:00"/>
    <s v="Second Class"/>
    <s v="NG-8430"/>
    <s v="Nathan Gelder"/>
    <s v="Consumer"/>
    <s v="Luhans'k"/>
    <x v="502"/>
    <s v="Ukraine"/>
    <m/>
    <s v="EMEA"/>
    <s v="EMEA"/>
    <s v="FUR-BEV-10001217"/>
    <s v="Furniture"/>
    <s v="Tables"/>
    <s v="Bevis Wood Table, Fully Assembled"/>
    <n v="1070.1600000000001"/>
    <n v="2"/>
    <n v="0"/>
    <n v="321"/>
    <n v="116.69"/>
    <x v="2"/>
  </r>
  <r>
    <n v="7852"/>
    <s v="MX-2013-138093"/>
    <d v="2013-12-06T00:00:00"/>
    <d v="2013-12-13T00:00:00"/>
    <s v="Standard Class"/>
    <s v="CB-12415"/>
    <s v="Christy Brittain"/>
    <s v="Consumer"/>
    <s v="León"/>
    <x v="160"/>
    <s v="Nicaragua"/>
    <m/>
    <s v="LATAM"/>
    <s v="Central"/>
    <s v="FUR-TA-10001726"/>
    <s v="Furniture"/>
    <s v="Tables"/>
    <s v="Bevis Coffee Table, Fully Assembled"/>
    <n v="681.92"/>
    <n v="4"/>
    <n v="0.2"/>
    <n v="170.48"/>
    <n v="116.608"/>
    <x v="3"/>
  </r>
  <r>
    <n v="14519"/>
    <s v="ES-2012-1553989"/>
    <d v="2012-04-14T00:00:00"/>
    <d v="2012-04-19T00:00:00"/>
    <s v="Standard Class"/>
    <s v="CT-11995"/>
    <s v="Carol Triggs"/>
    <s v="Consumer"/>
    <s v="Glasgow"/>
    <x v="21"/>
    <s v="United Kingdom"/>
    <m/>
    <s v="EU"/>
    <s v="North"/>
    <s v="OFF-ST-10001758"/>
    <s v="Office Supplies"/>
    <s v="Storage"/>
    <s v="Rogers Lockers, Blue"/>
    <n v="1058.0999999999999"/>
    <n v="5"/>
    <n v="0"/>
    <n v="73.95"/>
    <n v="116.59"/>
    <x v="1"/>
  </r>
  <r>
    <n v="11810"/>
    <s v="ES-2014-3871836"/>
    <d v="2014-07-22T00:00:00"/>
    <d v="2014-07-24T00:00:00"/>
    <s v="Second Class"/>
    <s v="JA-15970"/>
    <s v="Joseph Airdo"/>
    <s v="Consumer"/>
    <s v="Geneva"/>
    <x v="503"/>
    <s v="Switzerland"/>
    <m/>
    <s v="EU"/>
    <s v="Central"/>
    <s v="TEC-MA-10000161"/>
    <s v="Technology"/>
    <s v="Machines"/>
    <s v="Konica Receipt Printer, Durable"/>
    <n v="1101.33"/>
    <n v="9"/>
    <n v="0"/>
    <n v="319.14"/>
    <n v="116.58"/>
    <x v="1"/>
  </r>
  <r>
    <n v="12698"/>
    <s v="IT-2011-5721470"/>
    <d v="2011-06-09T00:00:00"/>
    <d v="2011-06-10T00:00:00"/>
    <s v="First Class"/>
    <s v="RA-19915"/>
    <s v="Russell Applegate"/>
    <s v="Consumer"/>
    <s v="Hautmont"/>
    <x v="61"/>
    <s v="France"/>
    <m/>
    <s v="EU"/>
    <s v="Central"/>
    <s v="TEC-CO-10004154"/>
    <s v="Technology"/>
    <s v="Copiers"/>
    <s v="Canon Copy Machine, Digital"/>
    <n v="667.53899999999999"/>
    <n v="3"/>
    <n v="0.15"/>
    <n v="-31.491"/>
    <n v="116.53"/>
    <x v="2"/>
  </r>
  <r>
    <n v="49650"/>
    <s v="SG-2012-2990"/>
    <d v="2012-02-27T00:00:00"/>
    <d v="2012-03-02T00:00:00"/>
    <s v="Standard Class"/>
    <s v="EH-4005"/>
    <s v="Erica Hernandez"/>
    <s v="Home Office"/>
    <s v="Dakar"/>
    <x v="4"/>
    <s v="Senegal"/>
    <m/>
    <s v="Africa"/>
    <s v="Africa"/>
    <s v="TEC-BRO-10004802"/>
    <s v="Technology"/>
    <s v="Copiers"/>
    <s v="Brother Fax Machine, High-Speed"/>
    <n v="633.48"/>
    <n v="2"/>
    <n v="0"/>
    <n v="139.32"/>
    <n v="116.51"/>
    <x v="2"/>
  </r>
  <r>
    <n v="19657"/>
    <s v="ES-2013-4846912"/>
    <d v="2013-11-29T00:00:00"/>
    <d v="2013-12-06T00:00:00"/>
    <s v="Standard Class"/>
    <s v="ML-18040"/>
    <s v="Michelle Lonsdale"/>
    <s v="Corporate"/>
    <s v="Paris"/>
    <x v="14"/>
    <s v="France"/>
    <m/>
    <s v="EU"/>
    <s v="Central"/>
    <s v="FUR-CH-10002203"/>
    <s v="Furniture"/>
    <s v="Chairs"/>
    <s v="SAFCO Executive Leather Armchair, Black"/>
    <n v="2478.6"/>
    <n v="6"/>
    <n v="0.1"/>
    <n v="1018.98"/>
    <n v="116.48"/>
    <x v="1"/>
  </r>
  <r>
    <n v="33701"/>
    <s v="CA-2014-108574"/>
    <d v="2014-10-08T00:00:00"/>
    <d v="2014-10-12T00:00:00"/>
    <s v="Standard Class"/>
    <s v="MG-18145"/>
    <s v="Mike Gockenbach"/>
    <s v="Consumer"/>
    <s v="Los Angeles"/>
    <x v="7"/>
    <s v="United States"/>
    <n v="90045"/>
    <s v="US"/>
    <s v="West"/>
    <s v="TEC-AC-10002049"/>
    <s v="Technology"/>
    <s v="Accessories"/>
    <s v="Logitech G19 Programmable Gaming Keyboard"/>
    <n v="1115.9100000000001"/>
    <n v="9"/>
    <n v="0"/>
    <n v="200.8638"/>
    <n v="116.46"/>
    <x v="1"/>
  </r>
  <r>
    <n v="17617"/>
    <s v="ES-2013-3149063"/>
    <d v="2013-05-30T00:00:00"/>
    <d v="2013-06-02T00:00:00"/>
    <s v="First Class"/>
    <s v="BC-11125"/>
    <s v="Becky Castell"/>
    <s v="Home Office"/>
    <s v="Offenburg"/>
    <x v="352"/>
    <s v="Germany"/>
    <m/>
    <s v="EU"/>
    <s v="Central"/>
    <s v="TEC-PH-10004614"/>
    <s v="Technology"/>
    <s v="Phones"/>
    <s v="Cisco Headset, Full Size"/>
    <n v="628.11"/>
    <n v="7"/>
    <n v="0"/>
    <n v="213.36"/>
    <n v="116.41"/>
    <x v="2"/>
  </r>
  <r>
    <n v="20233"/>
    <s v="ES-2011-5911716"/>
    <d v="2011-12-19T00:00:00"/>
    <d v="2011-12-23T00:00:00"/>
    <s v="Standard Class"/>
    <s v="JK-15640"/>
    <s v="Jim Kriz"/>
    <s v="Home Office"/>
    <s v="Vienna"/>
    <x v="145"/>
    <s v="Austria"/>
    <m/>
    <s v="EU"/>
    <s v="Central"/>
    <s v="FUR-CH-10003365"/>
    <s v="Furniture"/>
    <s v="Chairs"/>
    <s v="Office Star Executive Leather Armchair, Adjustable"/>
    <n v="1395"/>
    <n v="3"/>
    <n v="0"/>
    <n v="571.95000000000005"/>
    <n v="116.41"/>
    <x v="1"/>
  </r>
  <r>
    <n v="23763"/>
    <s v="IN-2014-14290"/>
    <d v="2014-09-29T00:00:00"/>
    <d v="2014-10-04T00:00:00"/>
    <s v="Standard Class"/>
    <s v="SR-20740"/>
    <s v="Steven Roelle"/>
    <s v="Home Office"/>
    <s v="Adelaide"/>
    <x v="82"/>
    <s v="Australia"/>
    <m/>
    <s v="APAC"/>
    <s v="Oceania"/>
    <s v="TEC-MA-10003441"/>
    <s v="Technology"/>
    <s v="Machines"/>
    <s v="Okidata Inkjet, Wireless"/>
    <n v="848.07"/>
    <n v="3"/>
    <n v="0.1"/>
    <n v="310.95"/>
    <n v="116.27"/>
    <x v="2"/>
  </r>
  <r>
    <n v="293"/>
    <s v="MX-2013-143000"/>
    <d v="2013-02-18T00:00:00"/>
    <d v="2013-02-22T00:00:00"/>
    <s v="Standard Class"/>
    <s v="DN-13690"/>
    <s v="Duane Noonan"/>
    <s v="Consumer"/>
    <s v="Ananindeua"/>
    <x v="417"/>
    <s v="Brazil"/>
    <m/>
    <s v="LATAM"/>
    <s v="South"/>
    <s v="FUR-TA-10004840"/>
    <s v="Furniture"/>
    <s v="Tables"/>
    <s v="Hon Conference Table, Adjustable Height"/>
    <n v="1970.4960000000001"/>
    <n v="4"/>
    <n v="0.2"/>
    <n v="49.216000000000001"/>
    <n v="116.23699999999999"/>
    <x v="1"/>
  </r>
  <r>
    <n v="29524"/>
    <s v="IN-2013-64865"/>
    <d v="2013-06-27T00:00:00"/>
    <d v="2013-07-03T00:00:00"/>
    <s v="Standard Class"/>
    <s v="AS-10135"/>
    <s v="Adrian Shami"/>
    <s v="Home Office"/>
    <s v="Nagercoil"/>
    <x v="188"/>
    <s v="India"/>
    <m/>
    <s v="APAC"/>
    <s v="Central Asia"/>
    <s v="TEC-MA-10002680"/>
    <s v="Technology"/>
    <s v="Machines"/>
    <s v="Konica Inkjet, White"/>
    <n v="931.77"/>
    <n v="3"/>
    <n v="0"/>
    <n v="214.29"/>
    <n v="116.18"/>
    <x v="1"/>
  </r>
  <r>
    <n v="8118"/>
    <s v="MX-2014-156867"/>
    <d v="2014-02-06T00:00:00"/>
    <d v="2014-02-10T00:00:00"/>
    <s v="Second Class"/>
    <s v="RB-19435"/>
    <s v="Richard Bierner"/>
    <s v="Consumer"/>
    <s v="Iguala"/>
    <x v="504"/>
    <s v="Mexico"/>
    <m/>
    <s v="LATAM"/>
    <s v="North"/>
    <s v="FUR-BO-10000624"/>
    <s v="Furniture"/>
    <s v="Bookcases"/>
    <s v="Safco Classic Bookcase, Metal"/>
    <n v="1867.136"/>
    <n v="8"/>
    <n v="0.2"/>
    <n v="-93.504000000000005"/>
    <n v="116.17400000000001"/>
    <x v="2"/>
  </r>
  <r>
    <n v="40785"/>
    <s v="CA-2012-156566"/>
    <d v="2012-10-01T00:00:00"/>
    <d v="2012-10-04T00:00:00"/>
    <s v="First Class"/>
    <s v="EM-13960"/>
    <s v="Eric Murdock"/>
    <s v="Consumer"/>
    <s v="Portland"/>
    <x v="473"/>
    <s v="United States"/>
    <n v="97206"/>
    <s v="US"/>
    <s v="West"/>
    <s v="TEC-PH-10001817"/>
    <s v="Technology"/>
    <s v="Phones"/>
    <s v="Wilson Electronics DB Pro Signal Booster"/>
    <n v="572.79999999999995"/>
    <n v="2"/>
    <n v="0.2"/>
    <n v="50.12"/>
    <n v="116.14"/>
    <x v="1"/>
  </r>
  <r>
    <n v="38181"/>
    <s v="CA-2012-120677"/>
    <d v="2012-05-31T00:00:00"/>
    <d v="2012-06-04T00:00:00"/>
    <s v="Standard Class"/>
    <s v="BD-11320"/>
    <s v="Bill Donatelli"/>
    <s v="Consumer"/>
    <s v="Minneapolis"/>
    <x v="35"/>
    <s v="United States"/>
    <n v="55407"/>
    <s v="US"/>
    <s v="Central"/>
    <s v="FUR-CH-10002320"/>
    <s v="Furniture"/>
    <s v="Chairs"/>
    <s v="Hon Pagoda Stacking Chairs"/>
    <n v="2567.84"/>
    <n v="8"/>
    <n v="0"/>
    <n v="770.35199999999998"/>
    <n v="116.03"/>
    <x v="1"/>
  </r>
  <r>
    <n v="28669"/>
    <s v="IN-2014-43263"/>
    <d v="2014-10-07T00:00:00"/>
    <d v="2014-10-10T00:00:00"/>
    <s v="Second Class"/>
    <s v="NM-18445"/>
    <s v="Nathan Mautz"/>
    <s v="Home Office"/>
    <s v="Perth"/>
    <x v="44"/>
    <s v="Australia"/>
    <m/>
    <s v="APAC"/>
    <s v="Oceania"/>
    <s v="TEC-AC-10002884"/>
    <s v="Technology"/>
    <s v="Accessories"/>
    <s v="Belkin Keyboard, USB"/>
    <n v="378.40499999999997"/>
    <n v="5"/>
    <n v="0.1"/>
    <n v="113.505"/>
    <n v="115.98"/>
    <x v="0"/>
  </r>
  <r>
    <n v="5805"/>
    <s v="US-2014-117275"/>
    <d v="2014-11-10T00:00:00"/>
    <d v="2014-11-15T00:00:00"/>
    <s v="Second Class"/>
    <s v="MC-18130"/>
    <s v="Mike Caudle"/>
    <s v="Corporate"/>
    <s v="Comodoro Rivadavia"/>
    <x v="505"/>
    <s v="Argentina"/>
    <m/>
    <s v="LATAM"/>
    <s v="South"/>
    <s v="TEC-PH-10002904"/>
    <s v="Technology"/>
    <s v="Phones"/>
    <s v="Samsung Smart Phone, Full Size"/>
    <n v="1019.904"/>
    <n v="4"/>
    <n v="0.4"/>
    <n v="-408.01600000000002"/>
    <n v="115.812"/>
    <x v="1"/>
  </r>
  <r>
    <n v="26284"/>
    <s v="IN-2014-41485"/>
    <d v="2014-09-30T00:00:00"/>
    <d v="2014-10-02T00:00:00"/>
    <s v="Second Class"/>
    <s v="JH-16180"/>
    <s v="Justin Hirsh"/>
    <s v="Consumer"/>
    <s v="Nizamabad"/>
    <x v="339"/>
    <s v="India"/>
    <m/>
    <s v="APAC"/>
    <s v="Central Asia"/>
    <s v="TEC-CO-10000953"/>
    <s v="Technology"/>
    <s v="Copiers"/>
    <s v="HP Wireless Fax, Laser"/>
    <n v="720.42"/>
    <n v="2"/>
    <n v="0"/>
    <n v="201.66"/>
    <n v="115.78"/>
    <x v="0"/>
  </r>
  <r>
    <n v="37163"/>
    <s v="US-2011-117968"/>
    <d v="2011-08-05T00:00:00"/>
    <d v="2011-08-07T00:00:00"/>
    <s v="Second Class"/>
    <s v="RS-19420"/>
    <s v="Ricardo Sperren"/>
    <s v="Corporate"/>
    <s v="Meriden"/>
    <x v="419"/>
    <s v="United States"/>
    <n v="6450"/>
    <s v="US"/>
    <s v="East"/>
    <s v="FUR-CH-10002335"/>
    <s v="Furniture"/>
    <s v="Chairs"/>
    <s v="Hon GuestStacker Chair"/>
    <n v="1133.3499999999999"/>
    <n v="5"/>
    <n v="0"/>
    <n v="294.67099999999999"/>
    <n v="115.77"/>
    <x v="2"/>
  </r>
  <r>
    <n v="32870"/>
    <s v="US-2011-157385"/>
    <d v="2011-11-23T00:00:00"/>
    <d v="2011-11-25T00:00:00"/>
    <s v="First Class"/>
    <s v="SC-20095"/>
    <s v="Sanjit Chand"/>
    <s v="Consumer"/>
    <s v="Los Angeles"/>
    <x v="7"/>
    <s v="United States"/>
    <n v="90004"/>
    <s v="US"/>
    <s v="West"/>
    <s v="FUR-CH-10000595"/>
    <s v="Furniture"/>
    <s v="Chairs"/>
    <s v="Safco Contoured Stacking Chairs"/>
    <n v="381.44"/>
    <n v="2"/>
    <n v="0.2"/>
    <n v="23.84"/>
    <n v="115.76"/>
    <x v="0"/>
  </r>
  <r>
    <n v="1306"/>
    <s v="US-2011-115315"/>
    <d v="2011-11-08T00:00:00"/>
    <d v="2011-11-10T00:00:00"/>
    <s v="Second Class"/>
    <s v="LD-17005"/>
    <s v="Lisa DeCherney"/>
    <s v="Consumer"/>
    <s v="Resistencia"/>
    <x v="506"/>
    <s v="Argentina"/>
    <m/>
    <s v="LATAM"/>
    <s v="South"/>
    <s v="FUR-CH-10004755"/>
    <s v="Furniture"/>
    <s v="Chairs"/>
    <s v="Novimex Swivel Stool, Red"/>
    <n v="394.70400000000001"/>
    <n v="6"/>
    <n v="0.4"/>
    <n v="-26.376000000000001"/>
    <n v="115.723"/>
    <x v="0"/>
  </r>
  <r>
    <n v="28638"/>
    <s v="IN-2014-34128"/>
    <d v="2014-04-15T00:00:00"/>
    <d v="2014-04-19T00:00:00"/>
    <s v="Standard Class"/>
    <s v="KN-16450"/>
    <s v="Kean Nguyen"/>
    <s v="Corporate"/>
    <s v="Gorakhpur"/>
    <x v="148"/>
    <s v="India"/>
    <m/>
    <s v="APAC"/>
    <s v="Central Asia"/>
    <s v="FUR-TA-10001531"/>
    <s v="Furniture"/>
    <s v="Tables"/>
    <s v="Lesro Training Table, Adjustable Height"/>
    <n v="1354.95"/>
    <n v="5"/>
    <n v="0"/>
    <n v="108.3"/>
    <n v="115.68"/>
    <x v="1"/>
  </r>
  <r>
    <n v="14005"/>
    <s v="ES-2011-2132896"/>
    <d v="2011-05-03T00:00:00"/>
    <d v="2011-05-07T00:00:00"/>
    <s v="Second Class"/>
    <s v="MM-18280"/>
    <s v="Muhammed MacIntyre"/>
    <s v="Corporate"/>
    <s v="Bremen"/>
    <x v="80"/>
    <s v="Germany"/>
    <m/>
    <s v="EU"/>
    <s v="Central"/>
    <s v="TEC-PH-10000705"/>
    <s v="Technology"/>
    <s v="Phones"/>
    <s v="Apple Headset, Cordless"/>
    <n v="532.77"/>
    <n v="7"/>
    <n v="0"/>
    <n v="111.72"/>
    <n v="115.66"/>
    <x v="2"/>
  </r>
  <r>
    <n v="24095"/>
    <s v="IN-2011-10265"/>
    <d v="2011-08-09T00:00:00"/>
    <d v="2011-08-11T00:00:00"/>
    <s v="Second Class"/>
    <s v="KH-16330"/>
    <s v="Katharine Harms"/>
    <s v="Corporate"/>
    <s v="Bijie"/>
    <x v="447"/>
    <s v="China"/>
    <m/>
    <s v="APAC"/>
    <s v="North Asia"/>
    <s v="TEC-CO-10001472"/>
    <s v="Technology"/>
    <s v="Copiers"/>
    <s v="Sharp Copy Machine, Laser"/>
    <n v="956.16"/>
    <n v="4"/>
    <n v="0"/>
    <n v="468.48"/>
    <n v="115.56"/>
    <x v="2"/>
  </r>
  <r>
    <n v="180"/>
    <s v="MX-2013-120453"/>
    <d v="2013-06-24T00:00:00"/>
    <d v="2013-06-26T00:00:00"/>
    <s v="Second Class"/>
    <s v="TB-21175"/>
    <s v="Thomas Boland"/>
    <s v="Corporate"/>
    <s v="Santiago de Cuba"/>
    <x v="212"/>
    <s v="Cuba"/>
    <m/>
    <s v="LATAM"/>
    <s v="Caribbean"/>
    <s v="OFF-AP-10002625"/>
    <s v="Office Supplies"/>
    <s v="Appliances"/>
    <s v="Cuisinart Microwave, Black"/>
    <n v="1111.56"/>
    <n v="6"/>
    <n v="0"/>
    <n v="200.04"/>
    <n v="115.526"/>
    <x v="1"/>
  </r>
  <r>
    <n v="26367"/>
    <s v="IN-2011-76625"/>
    <d v="2011-12-20T00:00:00"/>
    <d v="2011-12-25T00:00:00"/>
    <s v="Standard Class"/>
    <s v="SP-20620"/>
    <s v="Stefania Perrino"/>
    <s v="Corporate"/>
    <s v="Chittagong"/>
    <x v="317"/>
    <s v="Bangladesh"/>
    <m/>
    <s v="APAC"/>
    <s v="Central Asia"/>
    <s v="TEC-CO-10003342"/>
    <s v="Technology"/>
    <s v="Copiers"/>
    <s v="Canon Fax Machine, High-Speed"/>
    <n v="1899.54"/>
    <n v="6"/>
    <n v="0"/>
    <n v="398.88"/>
    <n v="115.5"/>
    <x v="1"/>
  </r>
  <r>
    <n v="4344"/>
    <s v="MX-2011-103345"/>
    <d v="2011-06-07T00:00:00"/>
    <d v="2011-06-14T00:00:00"/>
    <s v="Standard Class"/>
    <s v="DK-12895"/>
    <s v="Dana Kaydos"/>
    <s v="Consumer"/>
    <s v="Monterrey"/>
    <x v="191"/>
    <s v="Mexico"/>
    <m/>
    <s v="LATAM"/>
    <s v="North"/>
    <s v="TEC-CO-10001468"/>
    <s v="Technology"/>
    <s v="Copiers"/>
    <s v="Brother Fax Machine, Digital"/>
    <n v="846.78304000000003"/>
    <n v="4"/>
    <n v="2E-3"/>
    <n v="269.74304000000001"/>
    <n v="115.47"/>
    <x v="1"/>
  </r>
  <r>
    <n v="15577"/>
    <s v="IT-2011-1111988"/>
    <d v="2011-12-05T00:00:00"/>
    <d v="2011-12-10T00:00:00"/>
    <s v="Standard Class"/>
    <s v="XP-21865"/>
    <s v="Xylona Preis"/>
    <s v="Consumer"/>
    <s v="Copenhagen"/>
    <x v="507"/>
    <s v="Denmark"/>
    <m/>
    <s v="EU"/>
    <s v="North"/>
    <s v="TEC-MA-10003743"/>
    <s v="Technology"/>
    <s v="Machines"/>
    <s v="StarTech Printer, Durable"/>
    <n v="640.72500000000002"/>
    <n v="5"/>
    <n v="0.5"/>
    <n v="-538.27499999999998"/>
    <n v="115.47"/>
    <x v="2"/>
  </r>
  <r>
    <n v="25068"/>
    <s v="IN-2011-67784"/>
    <d v="2011-12-09T00:00:00"/>
    <d v="2011-12-14T00:00:00"/>
    <s v="Standard Class"/>
    <s v="AO-10810"/>
    <s v="Anthony O'Donnell"/>
    <s v="Corporate"/>
    <s v="Sydney"/>
    <x v="1"/>
    <s v="Australia"/>
    <m/>
    <s v="APAC"/>
    <s v="Oceania"/>
    <s v="TEC-PH-10004664"/>
    <s v="Technology"/>
    <s v="Phones"/>
    <s v="Nokia Smart Phone, with Caller ID"/>
    <n v="1725.057"/>
    <n v="3"/>
    <n v="0.1"/>
    <n v="306.65699999999998"/>
    <n v="115.38"/>
    <x v="1"/>
  </r>
  <r>
    <n v="42021"/>
    <s v="NG-2013-1440"/>
    <d v="2013-08-13T00:00:00"/>
    <d v="2013-08-18T00:00:00"/>
    <s v="Second Class"/>
    <s v="SC-10680"/>
    <s v="Steve Carroll"/>
    <s v="Home Office"/>
    <s v="Niamey"/>
    <x v="508"/>
    <s v="Niger"/>
    <m/>
    <s v="Africa"/>
    <s v="Africa"/>
    <s v="TEC-EPS-10000689"/>
    <s v="Technology"/>
    <s v="Machines"/>
    <s v="Epson Card Printer, Wireless"/>
    <n v="1019.7"/>
    <n v="6"/>
    <n v="0"/>
    <n v="142.74"/>
    <n v="115.37"/>
    <x v="1"/>
  </r>
  <r>
    <n v="9108"/>
    <s v="MX-2012-113474"/>
    <d v="2012-11-29T00:00:00"/>
    <d v="2012-12-05T00:00:00"/>
    <s v="Standard Class"/>
    <s v="TS-21430"/>
    <s v="Tom Stivers"/>
    <s v="Corporate"/>
    <s v="Villa Nueva"/>
    <x v="99"/>
    <s v="Guatemala"/>
    <m/>
    <s v="LATAM"/>
    <s v="Central"/>
    <s v="OFF-AP-10002536"/>
    <s v="Office Supplies"/>
    <s v="Appliances"/>
    <s v="Hoover Refrigerator, White"/>
    <n v="699.2"/>
    <n v="2"/>
    <n v="0"/>
    <n v="104.88"/>
    <n v="115.321"/>
    <x v="3"/>
  </r>
  <r>
    <n v="15366"/>
    <s v="ES-2014-4673578"/>
    <d v="2014-05-07T00:00:00"/>
    <d v="2014-05-09T00:00:00"/>
    <s v="Second Class"/>
    <s v="RD-19660"/>
    <s v="Robert Dilbeck"/>
    <s v="Home Office"/>
    <s v="Hamburg"/>
    <x v="98"/>
    <s v="Germany"/>
    <m/>
    <s v="EU"/>
    <s v="Central"/>
    <s v="FUR-TA-10002497"/>
    <s v="Furniture"/>
    <s v="Tables"/>
    <s v="Chromcraft Computer Table, Adjustable Height"/>
    <n v="868.95899999999995"/>
    <n v="3"/>
    <n v="0.35"/>
    <n v="187.119"/>
    <n v="115.27"/>
    <x v="2"/>
  </r>
  <r>
    <n v="27730"/>
    <s v="IN-2013-62296"/>
    <d v="2013-12-27T00:00:00"/>
    <d v="2013-12-27T00:00:00"/>
    <s v="Same Day"/>
    <s v="DB-13405"/>
    <s v="Denny Blanton"/>
    <s v="Consumer"/>
    <s v="Dhaka"/>
    <x v="46"/>
    <s v="Bangladesh"/>
    <m/>
    <s v="APAC"/>
    <s v="Central Asia"/>
    <s v="TEC-MA-10002392"/>
    <s v="Technology"/>
    <s v="Machines"/>
    <s v="Konica Card Printer, Wireless"/>
    <n v="700.68"/>
    <n v="4"/>
    <n v="0"/>
    <n v="350.28"/>
    <n v="115.26"/>
    <x v="2"/>
  </r>
  <r>
    <n v="36421"/>
    <s v="CA-2011-160766"/>
    <d v="2011-09-14T00:00:00"/>
    <d v="2011-09-14T00:00:00"/>
    <s v="Same Day"/>
    <s v="DM-13015"/>
    <s v="Darrin Martin"/>
    <s v="Consumer"/>
    <s v="New York City"/>
    <x v="0"/>
    <s v="United States"/>
    <n v="10009"/>
    <s v="US"/>
    <s v="East"/>
    <s v="FUR-TA-10001039"/>
    <s v="Furniture"/>
    <s v="Tables"/>
    <s v="KI Adjustable-Height Table"/>
    <n v="464.29199999999997"/>
    <n v="9"/>
    <n v="0.4"/>
    <n v="-108.3348"/>
    <n v="115.24"/>
    <x v="2"/>
  </r>
  <r>
    <n v="37702"/>
    <s v="CA-2014-154074"/>
    <d v="2014-09-01T00:00:00"/>
    <d v="2014-09-03T00:00:00"/>
    <s v="Second Class"/>
    <s v="BW-11110"/>
    <s v="Bart Watters"/>
    <s v="Corporate"/>
    <s v="Spokane"/>
    <x v="42"/>
    <s v="United States"/>
    <n v="99207"/>
    <s v="US"/>
    <s v="West"/>
    <s v="FUR-CH-10002331"/>
    <s v="Furniture"/>
    <s v="Chairs"/>
    <s v="Hon 4700 Series Mobuis Mid-Back Task Chairs with Adjustable Arms"/>
    <n v="569.56799999999998"/>
    <n v="2"/>
    <n v="0.2"/>
    <n v="7.1196000000000002"/>
    <n v="115.19"/>
    <x v="2"/>
  </r>
  <r>
    <n v="17976"/>
    <s v="ES-2013-2700361"/>
    <d v="2013-07-03T00:00:00"/>
    <d v="2013-07-07T00:00:00"/>
    <s v="Standard Class"/>
    <s v="LC-16930"/>
    <s v="Linda Cazamias"/>
    <s v="Corporate"/>
    <s v="Evry"/>
    <x v="14"/>
    <s v="France"/>
    <m/>
    <s v="EU"/>
    <s v="Central"/>
    <s v="TEC-CO-10002857"/>
    <s v="Technology"/>
    <s v="Copiers"/>
    <s v="Sharp Fax and Copier, Color"/>
    <n v="1011.7380000000001"/>
    <n v="7"/>
    <n v="0.15"/>
    <n v="404.62799999999999"/>
    <n v="115.18"/>
    <x v="1"/>
  </r>
  <r>
    <n v="18597"/>
    <s v="ES-2012-3208808"/>
    <d v="2012-07-16T00:00:00"/>
    <d v="2012-07-19T00:00:00"/>
    <s v="First Class"/>
    <s v="SK-19990"/>
    <s v="Sally Knutson"/>
    <s v="Consumer"/>
    <s v="Bourges"/>
    <x v="156"/>
    <s v="France"/>
    <m/>
    <s v="EU"/>
    <s v="Central"/>
    <s v="FUR-CH-10003114"/>
    <s v="Furniture"/>
    <s v="Chairs"/>
    <s v="Harbour Creations Swivel Stool, Red"/>
    <n v="486.32400000000001"/>
    <n v="3"/>
    <n v="0.1"/>
    <n v="135.054"/>
    <n v="115.12"/>
    <x v="2"/>
  </r>
  <r>
    <n v="10867"/>
    <s v="ES-2013-3621706"/>
    <d v="2013-10-11T00:00:00"/>
    <d v="2013-10-13T00:00:00"/>
    <s v="Second Class"/>
    <s v="CK-12205"/>
    <s v="Chloris Kastensmidt"/>
    <s v="Consumer"/>
    <s v="Great Yarmouth"/>
    <x v="31"/>
    <s v="United Kingdom"/>
    <m/>
    <s v="EU"/>
    <s v="North"/>
    <s v="FUR-CH-10002585"/>
    <s v="Furniture"/>
    <s v="Chairs"/>
    <s v="Harbour Creations Executive Leather Armchair, Black"/>
    <n v="947.22"/>
    <n v="2"/>
    <n v="0"/>
    <n v="274.68"/>
    <n v="115.11"/>
    <x v="2"/>
  </r>
  <r>
    <n v="17407"/>
    <s v="ES-2013-4827951"/>
    <d v="2013-04-18T00:00:00"/>
    <d v="2013-04-21T00:00:00"/>
    <s v="Second Class"/>
    <s v="DM-12955"/>
    <s v="Dario Medina"/>
    <s v="Corporate"/>
    <s v="Berlin"/>
    <x v="3"/>
    <s v="Germany"/>
    <m/>
    <s v="EU"/>
    <s v="Central"/>
    <s v="FUR-CH-10003114"/>
    <s v="Furniture"/>
    <s v="Chairs"/>
    <s v="Harbour Creations Swivel Stool, Red"/>
    <n v="720.48"/>
    <n v="5"/>
    <n v="0.2"/>
    <n v="135.03"/>
    <n v="114.97"/>
    <x v="2"/>
  </r>
  <r>
    <n v="34052"/>
    <s v="CA-2012-155306"/>
    <d v="2012-04-17T00:00:00"/>
    <d v="2012-04-21T00:00:00"/>
    <s v="Standard Class"/>
    <s v="GA-14515"/>
    <s v="George Ashbrook"/>
    <s v="Consumer"/>
    <s v="San Francisco"/>
    <x v="7"/>
    <s v="United States"/>
    <n v="94122"/>
    <s v="US"/>
    <s v="West"/>
    <s v="OFF-AP-10002651"/>
    <s v="Office Supplies"/>
    <s v="Appliances"/>
    <s v="Hoover Upright Vacuum With Dirt Cup"/>
    <n v="1447.65"/>
    <n v="5"/>
    <n v="0"/>
    <n v="419.81849999999997"/>
    <n v="114.8"/>
    <x v="2"/>
  </r>
  <r>
    <n v="34681"/>
    <s v="CA-2012-130659"/>
    <d v="2012-12-04T00:00:00"/>
    <d v="2012-12-09T00:00:00"/>
    <s v="Second Class"/>
    <s v="MS-17365"/>
    <s v="Maribeth Schnelling"/>
    <s v="Consumer"/>
    <s v="New York City"/>
    <x v="0"/>
    <s v="United States"/>
    <n v="10035"/>
    <s v="US"/>
    <s v="East"/>
    <s v="TEC-PH-10004586"/>
    <s v="Technology"/>
    <s v="Phones"/>
    <s v="Wilson SignalBoost 841262 DB PRO Amplifier Kit"/>
    <n v="1799.75"/>
    <n v="5"/>
    <n v="0"/>
    <n v="539.92499999999995"/>
    <n v="114.77"/>
    <x v="1"/>
  </r>
  <r>
    <n v="16325"/>
    <s v="ES-2013-5885216"/>
    <d v="2013-01-04T00:00:00"/>
    <d v="2013-01-08T00:00:00"/>
    <s v="Standard Class"/>
    <s v="RM-19375"/>
    <s v="Raymond Messe"/>
    <s v="Consumer"/>
    <s v="Lyon"/>
    <x v="183"/>
    <s v="France"/>
    <m/>
    <s v="EU"/>
    <s v="Central"/>
    <s v="OFF-ST-10001758"/>
    <s v="Office Supplies"/>
    <s v="Storage"/>
    <s v="Rogers Lockers, Blue"/>
    <n v="1523.664"/>
    <n v="8"/>
    <n v="0.1"/>
    <n v="-50.975999999999999"/>
    <n v="114.71"/>
    <x v="1"/>
  </r>
  <r>
    <n v="41905"/>
    <s v="SA-2011-3110"/>
    <d v="2011-10-07T00:00:00"/>
    <d v="2011-10-11T00:00:00"/>
    <s v="Standard Class"/>
    <s v="RL-9615"/>
    <s v="Rob Lucas"/>
    <s v="Consumer"/>
    <s v="Riyadh"/>
    <x v="305"/>
    <s v="Saudi Arabia"/>
    <m/>
    <s v="EMEA"/>
    <s v="EMEA"/>
    <s v="TEC-SAM-10004785"/>
    <s v="Technology"/>
    <s v="Phones"/>
    <s v="Samsung Smart Phone, with Caller ID"/>
    <n v="1272.3"/>
    <n v="2"/>
    <n v="0"/>
    <n v="623.4"/>
    <n v="114.7"/>
    <x v="2"/>
  </r>
  <r>
    <n v="26455"/>
    <s v="IN-2011-33589"/>
    <d v="2011-03-25T00:00:00"/>
    <d v="2011-03-26T00:00:00"/>
    <s v="First Class"/>
    <s v="GG-14650"/>
    <s v="Greg Guthrie"/>
    <s v="Corporate"/>
    <s v="Shanghai"/>
    <x v="159"/>
    <s v="China"/>
    <m/>
    <s v="APAC"/>
    <s v="North Asia"/>
    <s v="TEC-PH-10004261"/>
    <s v="Technology"/>
    <s v="Phones"/>
    <s v="Nokia Signal Booster, Full Size"/>
    <n v="413.37"/>
    <n v="3"/>
    <n v="0"/>
    <n v="115.74"/>
    <n v="114.66"/>
    <x v="0"/>
  </r>
  <r>
    <n v="39996"/>
    <s v="CA-2014-119284"/>
    <d v="2014-06-16T00:00:00"/>
    <d v="2014-06-21T00:00:00"/>
    <s v="Standard Class"/>
    <s v="TS-21205"/>
    <s v="Thomas Seio"/>
    <s v="Corporate"/>
    <s v="Nashville"/>
    <x v="480"/>
    <s v="United States"/>
    <n v="37211"/>
    <s v="US"/>
    <s v="South"/>
    <s v="TEC-PH-10000560"/>
    <s v="Technology"/>
    <s v="Phones"/>
    <s v="Samsung Galaxy S III - 16GB - pebble blue (T-Mobile)"/>
    <n v="2239.9360000000001"/>
    <n v="8"/>
    <n v="0.2"/>
    <n v="223.99359999999999"/>
    <n v="114.65"/>
    <x v="1"/>
  </r>
  <r>
    <n v="9846"/>
    <s v="MX-2014-142825"/>
    <d v="2014-12-26T00:00:00"/>
    <d v="2014-12-30T00:00:00"/>
    <s v="Standard Class"/>
    <s v="KB-16240"/>
    <s v="Karen Bern"/>
    <s v="Corporate"/>
    <s v="Soyapango"/>
    <x v="23"/>
    <s v="El Salvador"/>
    <m/>
    <s v="LATAM"/>
    <s v="Central"/>
    <s v="FUR-BO-10004425"/>
    <s v="Furniture"/>
    <s v="Bookcases"/>
    <s v="Sauder Library with Doors, Mobile"/>
    <n v="1820.7"/>
    <n v="7"/>
    <n v="0"/>
    <n v="436.94"/>
    <n v="114.605"/>
    <x v="1"/>
  </r>
  <r>
    <n v="16905"/>
    <s v="ES-2013-5749942"/>
    <d v="2013-04-11T00:00:00"/>
    <d v="2013-04-13T00:00:00"/>
    <s v="First Class"/>
    <s v="CS-12400"/>
    <s v="Christopher Schild"/>
    <s v="Home Office"/>
    <s v="Draguignan"/>
    <x v="75"/>
    <s v="France"/>
    <m/>
    <s v="EU"/>
    <s v="Central"/>
    <s v="TEC-PH-10004879"/>
    <s v="Technology"/>
    <s v="Phones"/>
    <s v="Nokia Headset, Cordless"/>
    <n v="387.39600000000002"/>
    <n v="6"/>
    <n v="0.15"/>
    <n v="31.896000000000001"/>
    <n v="114.52"/>
    <x v="0"/>
  </r>
  <r>
    <n v="6205"/>
    <s v="MX-2013-128741"/>
    <d v="2013-11-08T00:00:00"/>
    <d v="2013-11-15T00:00:00"/>
    <s v="Standard Class"/>
    <s v="NP-18670"/>
    <s v="Nora Paige"/>
    <s v="Consumer"/>
    <s v="Jiutepec"/>
    <x v="485"/>
    <s v="Mexico"/>
    <m/>
    <s v="LATAM"/>
    <s v="North"/>
    <s v="TEC-AC-10003955"/>
    <s v="Technology"/>
    <s v="Accessories"/>
    <s v="Memorex Router, Erganomic"/>
    <n v="650.72"/>
    <n v="4"/>
    <n v="0"/>
    <n v="299.27999999999997"/>
    <n v="114.467"/>
    <x v="3"/>
  </r>
  <r>
    <n v="30936"/>
    <s v="IN-2011-86278"/>
    <d v="2011-10-06T00:00:00"/>
    <d v="2011-10-11T00:00:00"/>
    <s v="Standard Class"/>
    <s v="NH-18610"/>
    <s v="Nicole Hansen"/>
    <s v="Corporate"/>
    <s v="Wellington"/>
    <x v="5"/>
    <s v="New Zealand"/>
    <m/>
    <s v="APAC"/>
    <s v="Oceania"/>
    <s v="TEC-AC-10004018"/>
    <s v="Technology"/>
    <s v="Accessories"/>
    <s v="SanDisk Memory Card, USB"/>
    <n v="900.96"/>
    <n v="8"/>
    <n v="0"/>
    <n v="441.36"/>
    <n v="114.38"/>
    <x v="2"/>
  </r>
  <r>
    <n v="17794"/>
    <s v="ES-2011-5610862"/>
    <d v="2011-03-29T00:00:00"/>
    <d v="2011-03-30T00:00:00"/>
    <s v="First Class"/>
    <s v="JH-16180"/>
    <s v="Justin Hirsh"/>
    <s v="Consumer"/>
    <s v="Hamm"/>
    <x v="58"/>
    <s v="Germany"/>
    <m/>
    <s v="EU"/>
    <s v="Central"/>
    <s v="TEC-PH-10002035"/>
    <s v="Technology"/>
    <s v="Phones"/>
    <s v="Samsung Smart Phone, Cordless"/>
    <n v="639"/>
    <n v="1"/>
    <n v="0"/>
    <n v="44.73"/>
    <n v="114.36"/>
    <x v="0"/>
  </r>
  <r>
    <n v="31838"/>
    <s v="CA-2013-136924"/>
    <d v="2013-07-15T00:00:00"/>
    <d v="2013-07-18T00:00:00"/>
    <s v="First Class"/>
    <s v="ES-14080"/>
    <s v="Erin Smith"/>
    <s v="Corporate"/>
    <s v="Tucson"/>
    <x v="276"/>
    <s v="United States"/>
    <n v="85705"/>
    <s v="US"/>
    <s v="West"/>
    <s v="TEC-PH-10002262"/>
    <s v="Technology"/>
    <s v="Phones"/>
    <s v="LG Electronics Tone+ HBS-730 Bluetooth Headset"/>
    <n v="380.86399999999998"/>
    <n v="8"/>
    <n v="0.2"/>
    <n v="38.086399999999998"/>
    <n v="114.36"/>
    <x v="0"/>
  </r>
  <r>
    <n v="22633"/>
    <s v="IN-2012-50788"/>
    <d v="2012-06-20T00:00:00"/>
    <d v="2012-06-22T00:00:00"/>
    <s v="First Class"/>
    <s v="SC-20845"/>
    <s v="Sung Chung"/>
    <s v="Consumer"/>
    <s v="Shenyang"/>
    <x v="95"/>
    <s v="China"/>
    <m/>
    <s v="APAC"/>
    <s v="North Asia"/>
    <s v="TEC-MA-10002389"/>
    <s v="Technology"/>
    <s v="Machines"/>
    <s v="StarTech Receipt Printer, White"/>
    <n v="762.93"/>
    <n v="7"/>
    <n v="0"/>
    <n v="167.79"/>
    <n v="114.31"/>
    <x v="2"/>
  </r>
  <r>
    <n v="48223"/>
    <s v="HU-2011-1380"/>
    <d v="2011-01-10T00:00:00"/>
    <d v="2011-01-10T00:00:00"/>
    <s v="Same Day"/>
    <s v="ER-3855"/>
    <s v="Elpida Rittenbach"/>
    <s v="Corporate"/>
    <s v="Budapest"/>
    <x v="463"/>
    <s v="Hungary"/>
    <m/>
    <s v="EMEA"/>
    <s v="EMEA"/>
    <s v="TEC-CAN-10004354"/>
    <s v="Technology"/>
    <s v="Copiers"/>
    <s v="Canon Ink, Laser"/>
    <n v="588.6"/>
    <n v="4"/>
    <n v="0"/>
    <n v="276.60000000000002"/>
    <n v="114.15"/>
    <x v="0"/>
  </r>
  <r>
    <n v="22366"/>
    <s v="IN-2013-17699"/>
    <d v="2013-08-22T00:00:00"/>
    <d v="2013-08-26T00:00:00"/>
    <s v="Standard Class"/>
    <s v="TB-21400"/>
    <s v="Tom Boeckenhauer"/>
    <s v="Consumer"/>
    <s v="Tokyo"/>
    <x v="448"/>
    <s v="Japan"/>
    <m/>
    <s v="APAC"/>
    <s v="North Asia"/>
    <s v="FUR-CH-10001322"/>
    <s v="Furniture"/>
    <s v="Chairs"/>
    <s v="Harbour Creations Executive Leather Armchair, Adjustable"/>
    <n v="1428.3"/>
    <n v="3"/>
    <n v="0"/>
    <n v="314.19"/>
    <n v="114.14"/>
    <x v="1"/>
  </r>
  <r>
    <n v="20346"/>
    <s v="IN-2012-29571"/>
    <d v="2012-09-27T00:00:00"/>
    <d v="2012-10-03T00:00:00"/>
    <s v="Standard Class"/>
    <s v="MD-17860"/>
    <s v="Michael Dominguez"/>
    <s v="Corporate"/>
    <s v="Bareilly"/>
    <x v="148"/>
    <s v="India"/>
    <m/>
    <s v="APAC"/>
    <s v="Central Asia"/>
    <s v="TEC-PH-10001457"/>
    <s v="Technology"/>
    <s v="Phones"/>
    <s v="Apple Smart Phone, Full Size"/>
    <n v="3187.5"/>
    <n v="5"/>
    <n v="0"/>
    <n v="350.55"/>
    <n v="114.05"/>
    <x v="1"/>
  </r>
  <r>
    <n v="47652"/>
    <s v="TU-2012-800"/>
    <d v="2012-08-11T00:00:00"/>
    <d v="2012-08-15T00:00:00"/>
    <s v="Second Class"/>
    <s v="MA-7560"/>
    <s v="Matt Abelman"/>
    <s v="Home Office"/>
    <s v="Mamak"/>
    <x v="509"/>
    <s v="Turkey"/>
    <m/>
    <s v="EMEA"/>
    <s v="EMEA"/>
    <s v="FUR-HON-10003871"/>
    <s v="Furniture"/>
    <s v="Tables"/>
    <s v="Hon Conference Table, Fully Assembled"/>
    <n v="738.36"/>
    <n v="2"/>
    <n v="0.6"/>
    <n v="-424.56"/>
    <n v="114.04"/>
    <x v="2"/>
  </r>
  <r>
    <n v="48421"/>
    <s v="CG-2013-4760"/>
    <d v="2013-02-11T00:00:00"/>
    <d v="2013-02-15T00:00:00"/>
    <s v="Standard Class"/>
    <s v="MG-7680"/>
    <s v="Maureen Gastineau"/>
    <s v="Home Office"/>
    <s v="Kinshasa"/>
    <x v="71"/>
    <s v="Democratic Republic of the Congo"/>
    <m/>
    <s v="Africa"/>
    <s v="Africa"/>
    <s v="OFF-FEL-10001865"/>
    <s v="Office Supplies"/>
    <s v="Storage"/>
    <s v="Fellowes File Cart, Wire Frame"/>
    <n v="1091.04"/>
    <n v="8"/>
    <n v="0"/>
    <n v="228.96"/>
    <n v="114.02"/>
    <x v="2"/>
  </r>
  <r>
    <n v="50524"/>
    <s v="UP-2012-5960"/>
    <d v="2012-11-15T00:00:00"/>
    <d v="2012-11-17T00:00:00"/>
    <s v="Second Class"/>
    <s v="HG-4845"/>
    <s v="Harry Greene"/>
    <s v="Consumer"/>
    <s v="Zhytomyr"/>
    <x v="113"/>
    <s v="Ukraine"/>
    <m/>
    <s v="EMEA"/>
    <s v="EMEA"/>
    <s v="OFF-CUI-10003409"/>
    <s v="Office Supplies"/>
    <s v="Appliances"/>
    <s v="Cuisinart Refrigerator, Silver"/>
    <n v="496.83"/>
    <n v="1"/>
    <n v="0"/>
    <n v="84.45"/>
    <n v="113.97"/>
    <x v="0"/>
  </r>
  <r>
    <n v="10340"/>
    <s v="ES-2011-3186072"/>
    <d v="2011-09-27T00:00:00"/>
    <d v="2011-10-01T00:00:00"/>
    <s v="Standard Class"/>
    <s v="CA-12265"/>
    <s v="Christina Anderson"/>
    <s v="Consumer"/>
    <s v="Littlehampton"/>
    <x v="31"/>
    <s v="United Kingdom"/>
    <m/>
    <s v="EU"/>
    <s v="North"/>
    <s v="TEC-CO-10001596"/>
    <s v="Technology"/>
    <s v="Copiers"/>
    <s v="Brother Wireless Fax, Color"/>
    <n v="1140.75"/>
    <n v="3"/>
    <n v="0"/>
    <n v="239.49"/>
    <n v="113.95"/>
    <x v="2"/>
  </r>
  <r>
    <n v="15587"/>
    <s v="ES-2011-4240706"/>
    <d v="2011-04-22T00:00:00"/>
    <d v="2011-04-26T00:00:00"/>
    <s v="Standard Class"/>
    <s v="BS-11590"/>
    <s v="Brendan Sweed"/>
    <s v="Corporate"/>
    <s v="Sannois"/>
    <x v="14"/>
    <s v="France"/>
    <m/>
    <s v="EU"/>
    <s v="Central"/>
    <s v="TEC-PH-10004263"/>
    <s v="Technology"/>
    <s v="Phones"/>
    <s v="Cisco Signal Booster, with Caller ID"/>
    <n v="645.27750000000003"/>
    <n v="5"/>
    <n v="0.15"/>
    <n v="75.877499999999998"/>
    <n v="113.86"/>
    <x v="2"/>
  </r>
  <r>
    <n v="7817"/>
    <s v="MX-2014-130890"/>
    <d v="2014-09-25T00:00:00"/>
    <d v="2014-09-29T00:00:00"/>
    <s v="Standard Class"/>
    <s v="MH-17290"/>
    <s v="Marc Harrigan"/>
    <s v="Home Office"/>
    <s v="Toluca"/>
    <x v="204"/>
    <s v="Mexico"/>
    <m/>
    <s v="LATAM"/>
    <s v="North"/>
    <s v="FUR-CH-10000885"/>
    <s v="Furniture"/>
    <s v="Chairs"/>
    <s v="Hon Executive Leather Armchair, Adjustable"/>
    <n v="735.40800000000002"/>
    <n v="3"/>
    <n v="0.2"/>
    <n v="82.727999999999994"/>
    <n v="113.837"/>
    <x v="2"/>
  </r>
  <r>
    <n v="14169"/>
    <s v="IT-2012-4790620"/>
    <d v="2012-12-22T00:00:00"/>
    <d v="2012-12-24T00:00:00"/>
    <s v="Second Class"/>
    <s v="MG-17680"/>
    <s v="Maureen Gastineau"/>
    <s v="Home Office"/>
    <s v="Le Mans"/>
    <x v="129"/>
    <s v="France"/>
    <m/>
    <s v="EU"/>
    <s v="Central"/>
    <s v="TEC-CO-10000013"/>
    <s v="Technology"/>
    <s v="Copiers"/>
    <s v="Brother Fax Machine, Laser"/>
    <n v="780.423"/>
    <n v="7"/>
    <n v="0.65"/>
    <n v="-535.22699999999998"/>
    <n v="113.83"/>
    <x v="2"/>
  </r>
  <r>
    <n v="14025"/>
    <s v="ES-2013-2062612"/>
    <d v="2013-11-30T00:00:00"/>
    <d v="2013-12-04T00:00:00"/>
    <s v="Standard Class"/>
    <s v="CC-12685"/>
    <s v="Craig Carroll"/>
    <s v="Consumer"/>
    <s v="Linz"/>
    <x v="510"/>
    <s v="Austria"/>
    <m/>
    <s v="EU"/>
    <s v="Central"/>
    <s v="OFF-ST-10002566"/>
    <s v="Office Supplies"/>
    <s v="Storage"/>
    <s v="Tenex Lockers, Wire Frame"/>
    <n v="1828.98"/>
    <n v="9"/>
    <n v="0"/>
    <n v="566.73"/>
    <n v="113.75"/>
    <x v="1"/>
  </r>
  <r>
    <n v="34723"/>
    <s v="CA-2012-153381"/>
    <d v="2012-09-24T00:00:00"/>
    <d v="2012-09-28T00:00:00"/>
    <s v="Standard Class"/>
    <s v="DE-13255"/>
    <s v="Deanra Eno"/>
    <s v="Home Office"/>
    <s v="Dubuque"/>
    <x v="511"/>
    <s v="United States"/>
    <n v="52001"/>
    <s v="US"/>
    <s v="Central"/>
    <s v="FUR-CH-10000988"/>
    <s v="Furniture"/>
    <s v="Chairs"/>
    <s v="Hon Olson Stacker Stools"/>
    <n v="1408.1"/>
    <n v="10"/>
    <n v="0"/>
    <n v="394.26799999999997"/>
    <n v="113.71"/>
    <x v="1"/>
  </r>
  <r>
    <n v="17769"/>
    <s v="IT-2013-4354136"/>
    <d v="2013-12-19T00:00:00"/>
    <d v="2013-12-21T00:00:00"/>
    <s v="Second Class"/>
    <s v="EH-14005"/>
    <s v="Erica Hernandez"/>
    <s v="Home Office"/>
    <s v="Burgos"/>
    <x v="255"/>
    <s v="Spain"/>
    <m/>
    <s v="EU"/>
    <s v="South"/>
    <s v="OFF-ST-10000952"/>
    <s v="Office Supplies"/>
    <s v="Storage"/>
    <s v="Smead File Cart, Blue"/>
    <n v="573.61500000000001"/>
    <n v="5"/>
    <n v="0.1"/>
    <n v="-57.435000000000002"/>
    <n v="113.7"/>
    <x v="0"/>
  </r>
  <r>
    <n v="6023"/>
    <s v="MX-2012-117429"/>
    <d v="2012-04-13T00:00:00"/>
    <d v="2012-04-15T00:00:00"/>
    <s v="First Class"/>
    <s v="CP-12085"/>
    <s v="Cathy Prescott"/>
    <s v="Corporate"/>
    <s v="Apopa"/>
    <x v="23"/>
    <s v="El Salvador"/>
    <m/>
    <s v="LATAM"/>
    <s v="Central"/>
    <s v="TEC-AC-10000501"/>
    <s v="Technology"/>
    <s v="Accessories"/>
    <s v="Enermax Router, Programmable"/>
    <n v="519.66"/>
    <n v="3"/>
    <n v="0"/>
    <n v="72.72"/>
    <n v="113.631"/>
    <x v="2"/>
  </r>
  <r>
    <n v="28577"/>
    <s v="ID-2013-67539"/>
    <d v="2013-10-31T00:00:00"/>
    <d v="2013-11-05T00:00:00"/>
    <s v="Standard Class"/>
    <s v="BV-11245"/>
    <s v="Benjamin Venier"/>
    <s v="Corporate"/>
    <s v="Port Moresby"/>
    <x v="69"/>
    <s v="Papua New Guinea"/>
    <m/>
    <s v="APAC"/>
    <s v="Oceania"/>
    <s v="FUR-CH-10002061"/>
    <s v="Furniture"/>
    <s v="Chairs"/>
    <s v="Harbour Creations Executive Leather Armchair, Red"/>
    <n v="1142.0640000000001"/>
    <n v="3"/>
    <n v="0.2"/>
    <n v="57.024000000000001"/>
    <n v="113.51"/>
    <x v="2"/>
  </r>
  <r>
    <n v="45911"/>
    <s v="PL-2013-6230"/>
    <d v="2013-10-16T00:00:00"/>
    <d v="2013-10-22T00:00:00"/>
    <s v="Standard Class"/>
    <s v="PB-8805"/>
    <s v="Patrick Bzostek"/>
    <s v="Home Office"/>
    <s v="Lublin"/>
    <x v="217"/>
    <s v="Poland"/>
    <m/>
    <s v="EMEA"/>
    <s v="EMEA"/>
    <s v="OFF-KIT-10003611"/>
    <s v="Office Supplies"/>
    <s v="Appliances"/>
    <s v="KitchenAid Stove, Red"/>
    <n v="1140.3"/>
    <n v="2"/>
    <n v="0"/>
    <n v="319.26"/>
    <n v="113.5"/>
    <x v="1"/>
  </r>
  <r>
    <n v="39204"/>
    <s v="CA-2013-112585"/>
    <d v="2013-07-31T00:00:00"/>
    <d v="2013-08-03T00:00:00"/>
    <s v="First Class"/>
    <s v="RW-19630"/>
    <s v="Rob Williams"/>
    <s v="Corporate"/>
    <s v="San Francisco"/>
    <x v="7"/>
    <s v="United States"/>
    <n v="94122"/>
    <s v="US"/>
    <s v="West"/>
    <s v="OFF-AP-10003849"/>
    <s v="Office Supplies"/>
    <s v="Appliances"/>
    <s v="Hoover Shoulder Vac Commercial Portable Vacuum"/>
    <n v="715.64"/>
    <n v="2"/>
    <n v="0"/>
    <n v="178.91"/>
    <n v="113.49"/>
    <x v="1"/>
  </r>
  <r>
    <n v="28157"/>
    <s v="IN-2011-51943"/>
    <d v="2011-06-10T00:00:00"/>
    <d v="2011-06-13T00:00:00"/>
    <s v="First Class"/>
    <s v="AR-10345"/>
    <s v="Alex Russell"/>
    <s v="Corporate"/>
    <s v="Ho Chi Minh City"/>
    <x v="150"/>
    <s v="Vietnam"/>
    <m/>
    <s v="APAC"/>
    <s v="Southeast Asia"/>
    <s v="FUR-BO-10003945"/>
    <s v="Furniture"/>
    <s v="Bookcases"/>
    <s v="Sauder 3-Shelf Cabinet, Metal"/>
    <n v="314.00459999999998"/>
    <n v="3"/>
    <n v="0.37"/>
    <n v="39.864600000000003"/>
    <n v="113.45"/>
    <x v="0"/>
  </r>
  <r>
    <n v="28513"/>
    <s v="IN-2011-42759"/>
    <d v="2011-08-19T00:00:00"/>
    <d v="2011-08-19T00:00:00"/>
    <s v="Same Day"/>
    <s v="TH-21235"/>
    <s v="Tiffany House"/>
    <s v="Corporate"/>
    <s v="Caloundra"/>
    <x v="2"/>
    <s v="Australia"/>
    <m/>
    <s v="APAC"/>
    <s v="Oceania"/>
    <s v="TEC-PH-10001428"/>
    <s v="Technology"/>
    <s v="Phones"/>
    <s v="Motorola Headset, VoIP"/>
    <n v="359.23500000000001"/>
    <n v="5"/>
    <n v="0.1"/>
    <n v="11.835000000000001"/>
    <n v="113.45"/>
    <x v="2"/>
  </r>
  <r>
    <n v="36363"/>
    <s v="CA-2014-142090"/>
    <d v="2014-12-01T00:00:00"/>
    <d v="2014-12-08T00:00:00"/>
    <s v="Standard Class"/>
    <s v="SC-20380"/>
    <s v="Shahid Collister"/>
    <s v="Consumer"/>
    <s v="Burlington"/>
    <x v="8"/>
    <s v="United States"/>
    <n v="27217"/>
    <s v="US"/>
    <s v="South"/>
    <s v="FUR-TA-10001889"/>
    <s v="Furniture"/>
    <s v="Tables"/>
    <s v="Bush Advantage Collection Racetrack Conference Table"/>
    <n v="1781.682"/>
    <n v="7"/>
    <n v="0.4"/>
    <n v="-653.28340000000003"/>
    <n v="113.45"/>
    <x v="1"/>
  </r>
  <r>
    <n v="13725"/>
    <s v="ES-2013-5802089"/>
    <d v="2013-12-16T00:00:00"/>
    <d v="2013-12-19T00:00:00"/>
    <s v="First Class"/>
    <s v="DP-13000"/>
    <s v="Darren Powers"/>
    <s v="Consumer"/>
    <s v="Berlin"/>
    <x v="3"/>
    <s v="Germany"/>
    <m/>
    <s v="EU"/>
    <s v="Central"/>
    <s v="OFF-AR-10001461"/>
    <s v="Office Supplies"/>
    <s v="Art"/>
    <s v="BIC Canvas, Water Color"/>
    <n v="307.15199999999999"/>
    <n v="6"/>
    <n v="0.1"/>
    <n v="-30.888000000000002"/>
    <n v="113.42"/>
    <x v="0"/>
  </r>
  <r>
    <n v="29545"/>
    <s v="IN-2014-42808"/>
    <d v="2014-11-06T00:00:00"/>
    <d v="2014-11-11T00:00:00"/>
    <s v="Standard Class"/>
    <s v="PB-18805"/>
    <s v="Patrick Bzostek"/>
    <s v="Home Office"/>
    <s v="Jhansi"/>
    <x v="148"/>
    <s v="India"/>
    <m/>
    <s v="APAC"/>
    <s v="Central Asia"/>
    <s v="OFF-AP-10004711"/>
    <s v="Office Supplies"/>
    <s v="Appliances"/>
    <s v="Breville Refrigerator, Silver"/>
    <n v="2080.3200000000002"/>
    <n v="4"/>
    <n v="0"/>
    <n v="603.24"/>
    <n v="113.36"/>
    <x v="1"/>
  </r>
  <r>
    <n v="16854"/>
    <s v="ES-2012-5327329"/>
    <d v="2012-09-10T00:00:00"/>
    <d v="2012-09-15T00:00:00"/>
    <s v="Standard Class"/>
    <s v="EB-14110"/>
    <s v="Eugene Barchas"/>
    <s v="Consumer"/>
    <s v="Glasgow"/>
    <x v="21"/>
    <s v="United Kingdom"/>
    <m/>
    <s v="EU"/>
    <s v="North"/>
    <s v="TEC-PH-10002296"/>
    <s v="Technology"/>
    <s v="Phones"/>
    <s v="Nokia Signal Booster, with Caller ID"/>
    <n v="682.5"/>
    <n v="5"/>
    <n v="0"/>
    <n v="197.85"/>
    <n v="113.33"/>
    <x v="2"/>
  </r>
  <r>
    <n v="7939"/>
    <s v="MX-2014-160255"/>
    <d v="2014-10-10T00:00:00"/>
    <d v="2014-10-13T00:00:00"/>
    <s v="First Class"/>
    <s v="KD-16270"/>
    <s v="Karen Daniels"/>
    <s v="Consumer"/>
    <s v="Managua"/>
    <x v="141"/>
    <s v="Nicaragua"/>
    <m/>
    <s v="LATAM"/>
    <s v="Central"/>
    <s v="FUR-CH-10000430"/>
    <s v="Furniture"/>
    <s v="Chairs"/>
    <s v="SAFCO Rocking Chair, Set of Two"/>
    <n v="640.08000000000004"/>
    <n v="7"/>
    <n v="0"/>
    <n v="185.5"/>
    <n v="113.32899999999999"/>
    <x v="1"/>
  </r>
  <r>
    <n v="27280"/>
    <s v="IN-2013-50074"/>
    <d v="2013-01-07T00:00:00"/>
    <d v="2013-01-11T00:00:00"/>
    <s v="Standard Class"/>
    <s v="MV-18190"/>
    <s v="Mike Vittorini"/>
    <s v="Consumer"/>
    <s v="Brisbane"/>
    <x v="2"/>
    <s v="Australia"/>
    <m/>
    <s v="APAC"/>
    <s v="Oceania"/>
    <s v="OFF-ST-10001357"/>
    <s v="Office Supplies"/>
    <s v="Storage"/>
    <s v="Eldon Lockers, Single Width"/>
    <n v="1603.3140000000001"/>
    <n v="9"/>
    <n v="0.1"/>
    <n v="142.34399999999999"/>
    <n v="113.3"/>
    <x v="1"/>
  </r>
  <r>
    <n v="10232"/>
    <s v="US-2012-108567"/>
    <d v="2012-09-14T00:00:00"/>
    <d v="2012-09-19T00:00:00"/>
    <s v="Standard Class"/>
    <s v="LS-17245"/>
    <s v="Lynn Smith"/>
    <s v="Consumer"/>
    <s v="Ponte Nova"/>
    <x v="294"/>
    <s v="Brazil"/>
    <m/>
    <s v="LATAM"/>
    <s v="South"/>
    <s v="OFF-AP-10003308"/>
    <s v="Office Supplies"/>
    <s v="Appliances"/>
    <s v="KitchenAid Stove, Black"/>
    <n v="911.32799999999997"/>
    <n v="6"/>
    <n v="0.6"/>
    <n v="-615.19200000000001"/>
    <n v="113.259"/>
    <x v="1"/>
  </r>
  <r>
    <n v="21876"/>
    <s v="ID-2014-16474"/>
    <d v="2014-08-29T00:00:00"/>
    <d v="2014-09-03T00:00:00"/>
    <s v="Standard Class"/>
    <s v="FH-14365"/>
    <s v="Fred Hopkins"/>
    <s v="Corporate"/>
    <s v="Manila"/>
    <x v="69"/>
    <s v="Philippines"/>
    <m/>
    <s v="APAC"/>
    <s v="Southeast Asia"/>
    <s v="OFF-AP-10001305"/>
    <s v="Office Supplies"/>
    <s v="Appliances"/>
    <s v="Breville Microwave, White"/>
    <n v="1274.3625"/>
    <n v="5"/>
    <n v="0.15"/>
    <n v="314.8125"/>
    <n v="113.16"/>
    <x v="1"/>
  </r>
  <r>
    <n v="19052"/>
    <s v="ES-2014-5554891"/>
    <d v="2014-10-27T00:00:00"/>
    <d v="2014-10-29T00:00:00"/>
    <s v="First Class"/>
    <s v="BN-11515"/>
    <s v="Bradley Nguyen"/>
    <s v="Consumer"/>
    <s v="Angers"/>
    <x v="129"/>
    <s v="France"/>
    <m/>
    <s v="EU"/>
    <s v="Central"/>
    <s v="TEC-CO-10003268"/>
    <s v="Technology"/>
    <s v="Copiers"/>
    <s v="HP Fax and Copier, Color"/>
    <n v="444.54149999999998"/>
    <n v="3"/>
    <n v="0.15"/>
    <n v="135.9315"/>
    <n v="113.12"/>
    <x v="0"/>
  </r>
  <r>
    <n v="4025"/>
    <s v="MX-2013-145303"/>
    <d v="2013-04-12T00:00:00"/>
    <d v="2013-04-14T00:00:00"/>
    <s v="First Class"/>
    <s v="DL-13330"/>
    <s v="Denise Leinenbach"/>
    <s v="Consumer"/>
    <s v="Santa Clara"/>
    <x v="400"/>
    <s v="Cuba"/>
    <m/>
    <s v="LATAM"/>
    <s v="Caribbean"/>
    <s v="TEC-MA-10004956"/>
    <s v="Technology"/>
    <s v="Machines"/>
    <s v="Konica Card Printer, Red"/>
    <n v="459.52"/>
    <n v="4"/>
    <n v="0"/>
    <n v="220.56"/>
    <n v="113.1"/>
    <x v="2"/>
  </r>
  <r>
    <n v="6470"/>
    <s v="MX-2011-130148"/>
    <d v="2011-06-13T00:00:00"/>
    <d v="2011-06-18T00:00:00"/>
    <s v="Standard Class"/>
    <s v="AW-10840"/>
    <s v="Anthony Witt"/>
    <s v="Consumer"/>
    <s v="Bayamo"/>
    <x v="353"/>
    <s v="Cuba"/>
    <m/>
    <s v="LATAM"/>
    <s v="Caribbean"/>
    <s v="TEC-CO-10003160"/>
    <s v="Technology"/>
    <s v="Copiers"/>
    <s v="Brother Wireless Fax, Laser"/>
    <n v="1512.2095200000001"/>
    <n v="6"/>
    <n v="2E-3"/>
    <n v="102.92952"/>
    <n v="113.03"/>
    <x v="1"/>
  </r>
  <r>
    <n v="24938"/>
    <s v="IN-2011-78263"/>
    <d v="2011-02-16T00:00:00"/>
    <d v="2011-02-21T00:00:00"/>
    <s v="Standard Class"/>
    <s v="BF-11215"/>
    <s v="Benjamin Farhat"/>
    <s v="Home Office"/>
    <s v="Kanpur"/>
    <x v="148"/>
    <s v="India"/>
    <m/>
    <s v="APAC"/>
    <s v="Central Asia"/>
    <s v="TEC-MA-10002941"/>
    <s v="Technology"/>
    <s v="Machines"/>
    <s v="Okidata Card Printer, Red"/>
    <n v="1210.8599999999999"/>
    <n v="7"/>
    <n v="0"/>
    <n v="423.78"/>
    <n v="113.03"/>
    <x v="1"/>
  </r>
  <r>
    <n v="35967"/>
    <s v="US-2014-133200"/>
    <d v="2014-05-07T00:00:00"/>
    <d v="2014-05-12T00:00:00"/>
    <s v="Standard Class"/>
    <s v="DB-13555"/>
    <s v="Dorothy Badders"/>
    <s v="Corporate"/>
    <s v="Fort Worth"/>
    <x v="29"/>
    <s v="United States"/>
    <n v="76106"/>
    <s v="US"/>
    <s v="Central"/>
    <s v="OFF-ST-10001932"/>
    <s v="Office Supplies"/>
    <s v="Storage"/>
    <s v="Fellowes Staxonsteel Drawer Files"/>
    <n v="772.68"/>
    <n v="5"/>
    <n v="0.2"/>
    <n v="-57.951000000000001"/>
    <n v="113.03"/>
    <x v="2"/>
  </r>
  <r>
    <n v="1900"/>
    <s v="MX-2014-124744"/>
    <d v="2014-12-17T00:00:00"/>
    <d v="2014-12-19T00:00:00"/>
    <s v="First Class"/>
    <s v="MY-18295"/>
    <s v="Muhammed Yedwab"/>
    <s v="Corporate"/>
    <s v="Matagalpa"/>
    <x v="140"/>
    <s v="Nicaragua"/>
    <m/>
    <s v="LATAM"/>
    <s v="Central"/>
    <s v="FUR-BO-10001739"/>
    <s v="Furniture"/>
    <s v="Bookcases"/>
    <s v="Dania Classic Bookcase, Mobile"/>
    <n v="275.52"/>
    <n v="1"/>
    <n v="0"/>
    <n v="49.58"/>
    <n v="113.009"/>
    <x v="0"/>
  </r>
  <r>
    <n v="15808"/>
    <s v="IT-2014-4213586"/>
    <d v="2014-12-09T00:00:00"/>
    <d v="2014-12-13T00:00:00"/>
    <s v="Standard Class"/>
    <s v="CR-12730"/>
    <s v="Craig Reiter"/>
    <s v="Consumer"/>
    <s v="Paris"/>
    <x v="14"/>
    <s v="France"/>
    <m/>
    <s v="EU"/>
    <s v="Central"/>
    <s v="FUR-BO-10001943"/>
    <s v="Furniture"/>
    <s v="Bookcases"/>
    <s v="Safco Library with Doors, Traditional"/>
    <n v="1052.433"/>
    <n v="3"/>
    <n v="0.1"/>
    <n v="-81.927000000000007"/>
    <n v="112.98"/>
    <x v="2"/>
  </r>
  <r>
    <n v="20118"/>
    <s v="ES-2012-3424900"/>
    <d v="2012-09-13T00:00:00"/>
    <d v="2012-09-15T00:00:00"/>
    <s v="First Class"/>
    <s v="NS-18505"/>
    <s v="Neola Schneider"/>
    <s v="Consumer"/>
    <s v="Coventry"/>
    <x v="31"/>
    <s v="United Kingdom"/>
    <m/>
    <s v="EU"/>
    <s v="North"/>
    <s v="FUR-FU-10004608"/>
    <s v="Furniture"/>
    <s v="Furnishings"/>
    <s v="Advantus Door Stop, Erganomic"/>
    <n v="274.995"/>
    <n v="9"/>
    <n v="0.3"/>
    <n v="3.915"/>
    <n v="112.98"/>
    <x v="0"/>
  </r>
  <r>
    <n v="38942"/>
    <s v="CA-2012-161452"/>
    <d v="2012-04-05T00:00:00"/>
    <d v="2012-04-11T00:00:00"/>
    <s v="Standard Class"/>
    <s v="CA-11965"/>
    <s v="Carol Adams"/>
    <s v="Corporate"/>
    <s v="Los Angeles"/>
    <x v="7"/>
    <s v="United States"/>
    <n v="90036"/>
    <s v="US"/>
    <s v="West"/>
    <s v="FUR-CH-10003973"/>
    <s v="Furniture"/>
    <s v="Chairs"/>
    <s v="GuestStacker Chair with Chrome Finish Legs"/>
    <n v="892.22400000000005"/>
    <n v="3"/>
    <n v="0.2"/>
    <n v="89.222399999999993"/>
    <n v="112.94"/>
    <x v="3"/>
  </r>
  <r>
    <n v="14676"/>
    <s v="IT-2012-4844477"/>
    <d v="2012-12-03T00:00:00"/>
    <d v="2012-12-07T00:00:00"/>
    <s v="Standard Class"/>
    <s v="SS-20140"/>
    <s v="Saphhira Shifley"/>
    <s v="Corporate"/>
    <s v="Toulouse"/>
    <x v="81"/>
    <s v="France"/>
    <m/>
    <s v="EU"/>
    <s v="Central"/>
    <s v="FUR-BO-10001039"/>
    <s v="Furniture"/>
    <s v="Bookcases"/>
    <s v="Dania Classic Bookcase, Traditional"/>
    <n v="985.82399999999996"/>
    <n v="6"/>
    <n v="0.6"/>
    <n v="-419.07600000000002"/>
    <n v="112.85"/>
    <x v="2"/>
  </r>
  <r>
    <n v="29827"/>
    <s v="ID-2014-48961"/>
    <d v="2014-11-10T00:00:00"/>
    <d v="2014-11-15T00:00:00"/>
    <s v="Standard Class"/>
    <s v="BT-11440"/>
    <s v="Bobby Trafton"/>
    <s v="Consumer"/>
    <s v="Manila"/>
    <x v="69"/>
    <s v="Philippines"/>
    <m/>
    <s v="APAC"/>
    <s v="Southeast Asia"/>
    <s v="OFF-AP-10004964"/>
    <s v="Office Supplies"/>
    <s v="Appliances"/>
    <s v="Hoover Stove, White"/>
    <n v="2408.0925000000002"/>
    <n v="5"/>
    <n v="0.15"/>
    <n v="339.89249999999998"/>
    <n v="112.77"/>
    <x v="1"/>
  </r>
  <r>
    <n v="24343"/>
    <s v="IN-2014-46875"/>
    <d v="2014-09-11T00:00:00"/>
    <d v="2014-09-12T00:00:00"/>
    <s v="First Class"/>
    <s v="AP-10915"/>
    <s v="Arthur Prichep"/>
    <s v="Consumer"/>
    <s v="Thane"/>
    <x v="195"/>
    <s v="India"/>
    <m/>
    <s v="APAC"/>
    <s v="Central Asia"/>
    <s v="FUR-CH-10002573"/>
    <s v="Furniture"/>
    <s v="Chairs"/>
    <s v="Office Star Executive Leather Armchair, Adjustable"/>
    <n v="930"/>
    <n v="2"/>
    <n v="0"/>
    <n v="158.1"/>
    <n v="112.76"/>
    <x v="1"/>
  </r>
  <r>
    <n v="7698"/>
    <s v="MX-2014-160311"/>
    <d v="2014-07-04T00:00:00"/>
    <d v="2014-07-08T00:00:00"/>
    <s v="Standard Class"/>
    <s v="MP-17965"/>
    <s v="Michael Paige"/>
    <s v="Corporate"/>
    <s v="Manaus"/>
    <x v="474"/>
    <s v="Brazil"/>
    <m/>
    <s v="LATAM"/>
    <s v="South"/>
    <s v="TEC-AC-10003955"/>
    <s v="Technology"/>
    <s v="Accessories"/>
    <s v="Memorex Router, Erganomic"/>
    <n v="1301.44"/>
    <n v="8"/>
    <n v="0"/>
    <n v="598.55999999999995"/>
    <n v="112.717"/>
    <x v="1"/>
  </r>
  <r>
    <n v="9226"/>
    <s v="MX-2011-158491"/>
    <d v="2011-11-12T00:00:00"/>
    <d v="2011-11-14T00:00:00"/>
    <s v="Second Class"/>
    <s v="TT-21070"/>
    <s v="Ted Trevino"/>
    <s v="Consumer"/>
    <s v="Santo Domingo"/>
    <x v="27"/>
    <s v="Dominican Republic"/>
    <m/>
    <s v="LATAM"/>
    <s v="Caribbean"/>
    <s v="FUR-CH-10002033"/>
    <s v="Furniture"/>
    <s v="Chairs"/>
    <s v="Harbour Creations Executive Leather Armchair, Adjustable"/>
    <n v="507.84"/>
    <n v="2"/>
    <n v="0.2"/>
    <n v="50.76"/>
    <n v="112.71299999999999"/>
    <x v="0"/>
  </r>
  <r>
    <n v="47096"/>
    <s v="IR-2014-7430"/>
    <d v="2014-09-19T00:00:00"/>
    <d v="2014-09-24T00:00:00"/>
    <s v="Second Class"/>
    <s v="JC-5385"/>
    <s v="Jenna Caffey"/>
    <s v="Consumer"/>
    <s v="Kerman"/>
    <x v="512"/>
    <s v="Iran"/>
    <m/>
    <s v="EMEA"/>
    <s v="EMEA"/>
    <s v="FUR-HON-10001689"/>
    <s v="Furniture"/>
    <s v="Chairs"/>
    <s v="Hon Executive Leather Armchair, Red"/>
    <n v="918.78"/>
    <n v="2"/>
    <n v="0"/>
    <n v="0"/>
    <n v="112.71"/>
    <x v="1"/>
  </r>
  <r>
    <n v="38649"/>
    <s v="CA-2014-152135"/>
    <d v="2014-03-17T00:00:00"/>
    <d v="2014-03-19T00:00:00"/>
    <s v="Second Class"/>
    <s v="MG-17650"/>
    <s v="Matthew Grinstein"/>
    <s v="Home Office"/>
    <s v="Lakewood"/>
    <x v="107"/>
    <s v="United States"/>
    <n v="44107"/>
    <s v="US"/>
    <s v="East"/>
    <s v="TEC-PH-10003505"/>
    <s v="Technology"/>
    <s v="Phones"/>
    <s v="Geemarc AmpliPOWER60"/>
    <n v="445.44"/>
    <n v="8"/>
    <n v="0.4"/>
    <n v="-81.664000000000001"/>
    <n v="112.65"/>
    <x v="0"/>
  </r>
  <r>
    <n v="48319"/>
    <s v="SA-2011-1130"/>
    <d v="2011-11-01T00:00:00"/>
    <d v="2011-11-02T00:00:00"/>
    <s v="First Class"/>
    <s v="HR-4770"/>
    <s v="Hallie Redmond"/>
    <s v="Home Office"/>
    <s v="Jeddah"/>
    <x v="103"/>
    <s v="Saudi Arabia"/>
    <m/>
    <s v="EMEA"/>
    <s v="EMEA"/>
    <s v="TEC-ENE-10000154"/>
    <s v="Technology"/>
    <s v="Accessories"/>
    <s v="Enermax Router, Bluetooth"/>
    <n v="1549.98"/>
    <n v="6"/>
    <n v="0"/>
    <n v="139.32"/>
    <n v="112.63"/>
    <x v="1"/>
  </r>
  <r>
    <n v="42448"/>
    <s v="ZA-2014-7540"/>
    <d v="2014-09-15T00:00:00"/>
    <d v="2014-09-21T00:00:00"/>
    <s v="Standard Class"/>
    <s v="DB-3615"/>
    <s v="Doug Bickford"/>
    <s v="Consumer"/>
    <s v="Lusaka"/>
    <x v="450"/>
    <s v="Zambia"/>
    <m/>
    <s v="Africa"/>
    <s v="Africa"/>
    <s v="FUR-IKE-10002894"/>
    <s v="Furniture"/>
    <s v="Bookcases"/>
    <s v="Ikea Library with Doors, Traditional"/>
    <n v="2180.34"/>
    <n v="6"/>
    <n v="0"/>
    <n v="959.22"/>
    <n v="112.59"/>
    <x v="1"/>
  </r>
  <r>
    <n v="17041"/>
    <s v="ES-2011-1611223"/>
    <d v="2011-11-24T00:00:00"/>
    <d v="2011-11-26T00:00:00"/>
    <s v="First Class"/>
    <s v="TB-21625"/>
    <s v="Trudy Brown"/>
    <s v="Consumer"/>
    <s v="Vienna"/>
    <x v="145"/>
    <s v="Austria"/>
    <m/>
    <s v="EU"/>
    <s v="Central"/>
    <s v="TEC-CO-10002583"/>
    <s v="Technology"/>
    <s v="Copiers"/>
    <s v="Canon Fax and Copier, Color"/>
    <n v="963.9"/>
    <n v="5"/>
    <n v="0"/>
    <n v="231.3"/>
    <n v="112.58"/>
    <x v="2"/>
  </r>
  <r>
    <n v="6569"/>
    <s v="MX-2012-126326"/>
    <d v="2012-10-03T00:00:00"/>
    <d v="2012-10-05T00:00:00"/>
    <s v="Second Class"/>
    <s v="RF-19840"/>
    <s v="Roy Französisch"/>
    <s v="Consumer"/>
    <s v="La Ceiba"/>
    <x v="513"/>
    <s v="Honduras"/>
    <m/>
    <s v="LATAM"/>
    <s v="Central"/>
    <s v="TEC-PH-10004196"/>
    <s v="Technology"/>
    <s v="Phones"/>
    <s v="Samsung Smart Phone, Cordless"/>
    <n v="766.8"/>
    <n v="3"/>
    <n v="0.4"/>
    <n v="-421.74"/>
    <n v="112.53"/>
    <x v="2"/>
  </r>
  <r>
    <n v="1724"/>
    <s v="MX-2013-118990"/>
    <d v="2013-10-22T00:00:00"/>
    <d v="2013-10-25T00:00:00"/>
    <s v="First Class"/>
    <s v="ME-18010"/>
    <s v="Michelle Ellison"/>
    <s v="Corporate"/>
    <s v="Culiacán"/>
    <x v="205"/>
    <s v="Mexico"/>
    <m/>
    <s v="LATAM"/>
    <s v="North"/>
    <s v="TEC-CO-10002110"/>
    <s v="Technology"/>
    <s v="Copiers"/>
    <s v="Brother Personal Copier, Color"/>
    <n v="672.19291999999996"/>
    <n v="7"/>
    <n v="2E-3"/>
    <n v="240.99292"/>
    <n v="112.505"/>
    <x v="1"/>
  </r>
  <r>
    <n v="11004"/>
    <s v="ES-2014-3977309"/>
    <d v="2014-11-12T00:00:00"/>
    <d v="2014-11-16T00:00:00"/>
    <s v="Standard Class"/>
    <s v="DL-13315"/>
    <s v="Delfina Latchford"/>
    <s v="Consumer"/>
    <s v="Villach"/>
    <x v="457"/>
    <s v="Austria"/>
    <m/>
    <s v="EU"/>
    <s v="Central"/>
    <s v="FUR-CH-10004774"/>
    <s v="Furniture"/>
    <s v="Chairs"/>
    <s v="Novimex Executive Leather Armchair, Red"/>
    <n v="3221.4"/>
    <n v="7"/>
    <n v="0"/>
    <n v="1127.49"/>
    <n v="112.49"/>
    <x v="1"/>
  </r>
  <r>
    <n v="28363"/>
    <s v="ID-2013-74007"/>
    <d v="2013-11-28T00:00:00"/>
    <d v="2013-12-05T00:00:00"/>
    <s v="Standard Class"/>
    <s v="MS-17770"/>
    <s v="Maxwell Schwartz"/>
    <s v="Consumer"/>
    <s v="Port Macquarie"/>
    <x v="1"/>
    <s v="Australia"/>
    <m/>
    <s v="APAC"/>
    <s v="Oceania"/>
    <s v="FUR-TA-10000962"/>
    <s v="Furniture"/>
    <s v="Tables"/>
    <s v="Hon Conference Table, Adjustable Height"/>
    <n v="3232.8449999999998"/>
    <n v="5"/>
    <n v="0.3"/>
    <n v="-277.15499999999997"/>
    <n v="112.49"/>
    <x v="1"/>
  </r>
  <r>
    <n v="30706"/>
    <s v="ID-2012-86957"/>
    <d v="2012-03-23T00:00:00"/>
    <d v="2012-03-28T00:00:00"/>
    <s v="Standard Class"/>
    <s v="BM-11785"/>
    <s v="Bryan Mills"/>
    <s v="Consumer"/>
    <s v="Nelson"/>
    <x v="514"/>
    <s v="New Zealand"/>
    <m/>
    <s v="APAC"/>
    <s v="Oceania"/>
    <s v="TEC-MA-10001248"/>
    <s v="Technology"/>
    <s v="Machines"/>
    <s v="StarTech Inkjet, Wireless"/>
    <n v="724.53599999999994"/>
    <n v="4"/>
    <n v="0.4"/>
    <n v="-471.024"/>
    <n v="112.48"/>
    <x v="2"/>
  </r>
  <r>
    <n v="29309"/>
    <s v="IN-2013-79530"/>
    <d v="2013-05-20T00:00:00"/>
    <d v="2013-05-24T00:00:00"/>
    <s v="Standard Class"/>
    <s v="AA-10645"/>
    <s v="Anna Andreadi"/>
    <s v="Consumer"/>
    <s v="Chennai"/>
    <x v="188"/>
    <s v="India"/>
    <m/>
    <s v="APAC"/>
    <s v="Central Asia"/>
    <s v="TEC-CO-10001382"/>
    <s v="Technology"/>
    <s v="Copiers"/>
    <s v="HP Personal Copier, Laser"/>
    <n v="621.45000000000005"/>
    <n v="5"/>
    <n v="0"/>
    <n v="192.6"/>
    <n v="112.46"/>
    <x v="2"/>
  </r>
  <r>
    <n v="7112"/>
    <s v="MX-2014-145366"/>
    <d v="2014-11-25T00:00:00"/>
    <d v="2014-11-29T00:00:00"/>
    <s v="Standard Class"/>
    <s v="HL-15040"/>
    <s v="Hunter Lopez"/>
    <s v="Consumer"/>
    <s v="Mejicanos"/>
    <x v="23"/>
    <s v="El Salvador"/>
    <m/>
    <s v="LATAM"/>
    <s v="Central"/>
    <s v="FUR-TA-10003254"/>
    <s v="Furniture"/>
    <s v="Tables"/>
    <s v="Bevis Round Table, Adjustable Height"/>
    <n v="1387.68"/>
    <n v="5"/>
    <n v="0.2"/>
    <n v="242.78"/>
    <n v="112.459"/>
    <x v="1"/>
  </r>
  <r>
    <n v="44721"/>
    <s v="PL-2014-9640"/>
    <d v="2014-06-21T00:00:00"/>
    <d v="2014-06-25T00:00:00"/>
    <s v="Second Class"/>
    <s v="JK-6120"/>
    <s v="Julie Kriz"/>
    <s v="Home Office"/>
    <s v="Gdansk"/>
    <x v="515"/>
    <s v="Poland"/>
    <m/>
    <s v="EMEA"/>
    <s v="EMEA"/>
    <s v="FUR-OFF-10000303"/>
    <s v="Furniture"/>
    <s v="Chairs"/>
    <s v="Office Star Rocking Chair, Set of Two"/>
    <n v="858.96"/>
    <n v="6"/>
    <n v="0"/>
    <n v="34.200000000000003"/>
    <n v="112.45"/>
    <x v="1"/>
  </r>
  <r>
    <n v="14040"/>
    <s v="ES-2014-4363806"/>
    <d v="2014-08-04T00:00:00"/>
    <d v="2014-08-07T00:00:00"/>
    <s v="First Class"/>
    <s v="SS-20590"/>
    <s v="Sonia Sunley"/>
    <s v="Consumer"/>
    <s v="Stoke-on-Trent"/>
    <x v="31"/>
    <s v="United Kingdom"/>
    <m/>
    <s v="EU"/>
    <s v="North"/>
    <s v="OFF-ST-10003266"/>
    <s v="Office Supplies"/>
    <s v="Storage"/>
    <s v="Tenex Lockers, Industrial"/>
    <n v="613.89"/>
    <n v="3"/>
    <n v="0"/>
    <n v="171.81"/>
    <n v="112.4"/>
    <x v="1"/>
  </r>
  <r>
    <n v="39869"/>
    <s v="CA-2011-121629"/>
    <d v="2011-11-28T00:00:00"/>
    <d v="2011-12-02T00:00:00"/>
    <s v="Standard Class"/>
    <s v="BT-11680"/>
    <s v="Brian Thompson"/>
    <s v="Consumer"/>
    <s v="Houston"/>
    <x v="29"/>
    <s v="United States"/>
    <n v="77041"/>
    <s v="US"/>
    <s v="Central"/>
    <s v="TEC-MA-10004679"/>
    <s v="Technology"/>
    <s v="Machines"/>
    <s v="StarTech.com 10/100 VDSL2 Ethernet Extender Kit"/>
    <n v="998.85"/>
    <n v="5"/>
    <n v="0.4"/>
    <n v="-199.77"/>
    <n v="112.39"/>
    <x v="2"/>
  </r>
  <r>
    <n v="27451"/>
    <s v="IN-2013-61127"/>
    <d v="2013-12-21T00:00:00"/>
    <d v="2013-12-26T00:00:00"/>
    <s v="Standard Class"/>
    <s v="KB-16585"/>
    <s v="Ken Black"/>
    <s v="Corporate"/>
    <s v="Puducherry"/>
    <x v="516"/>
    <s v="India"/>
    <m/>
    <s v="APAC"/>
    <s v="Central Asia"/>
    <s v="FUR-BO-10002462"/>
    <s v="Furniture"/>
    <s v="Bookcases"/>
    <s v="Ikea Classic Bookcase, Pine"/>
    <n v="1239.3"/>
    <n v="3"/>
    <n v="0"/>
    <n v="24.75"/>
    <n v="112.36"/>
    <x v="1"/>
  </r>
  <r>
    <n v="33498"/>
    <s v="US-2011-165659"/>
    <d v="2011-06-01T00:00:00"/>
    <d v="2011-06-06T00:00:00"/>
    <s v="Standard Class"/>
    <s v="LT-17110"/>
    <s v="Liz Thompson"/>
    <s v="Consumer"/>
    <s v="Little Rock"/>
    <x v="517"/>
    <s v="United States"/>
    <n v="72209"/>
    <s v="US"/>
    <s v="South"/>
    <s v="TEC-PH-10002563"/>
    <s v="Technology"/>
    <s v="Phones"/>
    <s v="Adtran 1202752G1"/>
    <n v="881.93"/>
    <n v="7"/>
    <n v="0"/>
    <n v="229.30179999999999"/>
    <n v="112.32"/>
    <x v="2"/>
  </r>
  <r>
    <n v="21970"/>
    <s v="ID-2012-74630"/>
    <d v="2012-06-08T00:00:00"/>
    <d v="2012-06-10T00:00:00"/>
    <s v="Second Class"/>
    <s v="SB-20185"/>
    <s v="Sarah Brown"/>
    <s v="Consumer"/>
    <s v="Changwon"/>
    <x v="518"/>
    <s v="South Korea"/>
    <m/>
    <s v="APAC"/>
    <s v="North Asia"/>
    <s v="OFF-AP-10002675"/>
    <s v="Office Supplies"/>
    <s v="Appliances"/>
    <s v="Cuisinart Refrigerator, Black"/>
    <n v="743.26499999999999"/>
    <n v="3"/>
    <n v="0.5"/>
    <n v="-520.33500000000004"/>
    <n v="112.21"/>
    <x v="2"/>
  </r>
  <r>
    <n v="17343"/>
    <s v="ES-2011-3862536"/>
    <d v="2011-06-09T00:00:00"/>
    <d v="2011-06-09T00:00:00"/>
    <s v="Same Day"/>
    <s v="HD-14785"/>
    <s v="Harold Dahlen"/>
    <s v="Home Office"/>
    <s v="Remscheid"/>
    <x v="58"/>
    <s v="Germany"/>
    <m/>
    <s v="EU"/>
    <s v="Central"/>
    <s v="OFF-AP-10004512"/>
    <s v="Office Supplies"/>
    <s v="Appliances"/>
    <s v="Hoover Stove, Red"/>
    <n v="511.62299999999999"/>
    <n v="1"/>
    <n v="0.1"/>
    <n v="227.37299999999999"/>
    <n v="112.2"/>
    <x v="0"/>
  </r>
  <r>
    <n v="21957"/>
    <s v="ID-2012-14262"/>
    <d v="2012-05-17T00:00:00"/>
    <d v="2012-05-21T00:00:00"/>
    <s v="Second Class"/>
    <s v="EM-14065"/>
    <s v="Erin Mull"/>
    <s v="Consumer"/>
    <s v="Adelaide"/>
    <x v="82"/>
    <s v="Australia"/>
    <m/>
    <s v="APAC"/>
    <s v="Oceania"/>
    <s v="TEC-AC-10004414"/>
    <s v="Technology"/>
    <s v="Accessories"/>
    <s v="Enermax Router, Bluetooth"/>
    <n v="1162.4849999999999"/>
    <n v="5"/>
    <n v="0.1"/>
    <n v="284.08499999999998"/>
    <n v="112.2"/>
    <x v="2"/>
  </r>
  <r>
    <n v="34428"/>
    <s v="CA-2011-136399"/>
    <d v="2011-12-16T00:00:00"/>
    <d v="2011-12-17T00:00:00"/>
    <s v="First Class"/>
    <s v="CC-12100"/>
    <s v="Chad Cunningham"/>
    <s v="Home Office"/>
    <s v="Los Angeles"/>
    <x v="7"/>
    <s v="United States"/>
    <n v="90049"/>
    <s v="US"/>
    <s v="West"/>
    <s v="TEC-PH-10004977"/>
    <s v="Technology"/>
    <s v="Phones"/>
    <s v="GE 30524EE4"/>
    <n v="627.16800000000001"/>
    <n v="4"/>
    <n v="0.2"/>
    <n v="70.556399999999996"/>
    <n v="112.2"/>
    <x v="2"/>
  </r>
  <r>
    <n v="20715"/>
    <s v="IN-2014-48611"/>
    <d v="2014-08-13T00:00:00"/>
    <d v="2014-08-18T00:00:00"/>
    <s v="Standard Class"/>
    <s v="SC-20380"/>
    <s v="Shahid Collister"/>
    <s v="Consumer"/>
    <s v="Mianyang"/>
    <x v="59"/>
    <s v="China"/>
    <m/>
    <s v="APAC"/>
    <s v="North Asia"/>
    <s v="TEC-CO-10003951"/>
    <s v="Technology"/>
    <s v="Copiers"/>
    <s v="HP Copy Machine, High-Speed"/>
    <n v="1218.45"/>
    <n v="5"/>
    <n v="0"/>
    <n v="268.05"/>
    <n v="112.17"/>
    <x v="1"/>
  </r>
  <r>
    <n v="28258"/>
    <s v="IN-2013-65677"/>
    <d v="2013-10-11T00:00:00"/>
    <d v="2013-10-14T00:00:00"/>
    <s v="First Class"/>
    <s v="HD-14785"/>
    <s v="Harold Dahlen"/>
    <s v="Home Office"/>
    <s v="Shanghai"/>
    <x v="159"/>
    <s v="China"/>
    <m/>
    <s v="APAC"/>
    <s v="North Asia"/>
    <s v="OFF-AP-10002371"/>
    <s v="Office Supplies"/>
    <s v="Appliances"/>
    <s v="KitchenAid Blender, Silver"/>
    <n v="395.4"/>
    <n v="4"/>
    <n v="0"/>
    <n v="169.92"/>
    <n v="112.06"/>
    <x v="0"/>
  </r>
  <r>
    <n v="20527"/>
    <s v="IN-2014-66965"/>
    <d v="2014-04-16T00:00:00"/>
    <d v="2014-04-21T00:00:00"/>
    <s v="Standard Class"/>
    <s v="EG-13900"/>
    <s v="Emily Grady"/>
    <s v="Consumer"/>
    <s v="Melbourne"/>
    <x v="56"/>
    <s v="Australia"/>
    <m/>
    <s v="APAC"/>
    <s v="Oceania"/>
    <s v="OFF-AP-10001503"/>
    <s v="Office Supplies"/>
    <s v="Appliances"/>
    <s v="KitchenAid Microwave, Black"/>
    <n v="1393.875"/>
    <n v="5"/>
    <n v="0.1"/>
    <n v="572.92499999999995"/>
    <n v="112.03"/>
    <x v="1"/>
  </r>
  <r>
    <n v="31134"/>
    <s v="ID-2011-83982"/>
    <d v="2011-05-23T00:00:00"/>
    <d v="2011-05-26T00:00:00"/>
    <s v="Second Class"/>
    <s v="SW-20455"/>
    <s v="Shaun Weien"/>
    <s v="Consumer"/>
    <s v="Manukau City"/>
    <x v="155"/>
    <s v="New Zealand"/>
    <m/>
    <s v="APAC"/>
    <s v="Oceania"/>
    <s v="TEC-CO-10001196"/>
    <s v="Technology"/>
    <s v="Copiers"/>
    <s v="Brother Fax Machine, Color"/>
    <n v="767.952"/>
    <n v="4"/>
    <n v="0.4"/>
    <n v="-358.488"/>
    <n v="111.94"/>
    <x v="1"/>
  </r>
  <r>
    <n v="20166"/>
    <s v="ES-2014-5249912"/>
    <d v="2014-12-16T00:00:00"/>
    <d v="2014-12-23T00:00:00"/>
    <s v="Standard Class"/>
    <s v="SD-20485"/>
    <s v="Shirley Daniels"/>
    <s v="Home Office"/>
    <s v="Exeter"/>
    <x v="31"/>
    <s v="United Kingdom"/>
    <m/>
    <s v="EU"/>
    <s v="North"/>
    <s v="OFF-ST-10001758"/>
    <s v="Office Supplies"/>
    <s v="Storage"/>
    <s v="Rogers Lockers, Blue"/>
    <n v="1058.0999999999999"/>
    <n v="5"/>
    <n v="0"/>
    <n v="73.95"/>
    <n v="111.93"/>
    <x v="1"/>
  </r>
  <r>
    <n v="28385"/>
    <s v="ID-2013-38748"/>
    <d v="2013-06-24T00:00:00"/>
    <d v="2013-06-28T00:00:00"/>
    <s v="Standard Class"/>
    <s v="MJ-17740"/>
    <s v="Max Jones"/>
    <s v="Consumer"/>
    <s v="Mumbai"/>
    <x v="195"/>
    <s v="India"/>
    <m/>
    <s v="APAC"/>
    <s v="Central Asia"/>
    <s v="TEC-MA-10001127"/>
    <s v="Technology"/>
    <s v="Machines"/>
    <s v="Epson Inkjet, Wireless"/>
    <n v="770.85"/>
    <n v="5"/>
    <n v="0.5"/>
    <n v="-447.15"/>
    <n v="111.87"/>
    <x v="2"/>
  </r>
  <r>
    <n v="16056"/>
    <s v="ES-2013-1183139"/>
    <d v="2013-07-08T00:00:00"/>
    <d v="2013-07-10T00:00:00"/>
    <s v="Second Class"/>
    <s v="TB-21190"/>
    <s v="Thomas Brumley"/>
    <s v="Home Office"/>
    <s v="Marseille"/>
    <x v="75"/>
    <s v="France"/>
    <m/>
    <s v="EU"/>
    <s v="Central"/>
    <s v="OFF-SU-10001578"/>
    <s v="Office Supplies"/>
    <s v="Supplies"/>
    <s v="Stiletto Shears, High Speed"/>
    <n v="384.72"/>
    <n v="8"/>
    <n v="0"/>
    <n v="34.56"/>
    <n v="111.82"/>
    <x v="0"/>
  </r>
  <r>
    <n v="42974"/>
    <s v="MO-2014-4870"/>
    <d v="2014-01-16T00:00:00"/>
    <d v="2014-01-20T00:00:00"/>
    <s v="Standard Class"/>
    <s v="GH-4425"/>
    <s v="Gary Hwang"/>
    <s v="Consumer"/>
    <s v="Sale"/>
    <x v="363"/>
    <s v="Morocco"/>
    <m/>
    <s v="Africa"/>
    <s v="Africa"/>
    <s v="TEC-MOT-10001244"/>
    <s v="Technology"/>
    <s v="Phones"/>
    <s v="Motorola Audio Dock, with Caller ID"/>
    <n v="1040.22"/>
    <n v="6"/>
    <n v="0"/>
    <n v="405.54"/>
    <n v="111.81"/>
    <x v="2"/>
  </r>
  <r>
    <n v="28271"/>
    <s v="IN-2014-51222"/>
    <d v="2014-11-03T00:00:00"/>
    <d v="2014-11-06T00:00:00"/>
    <s v="First Class"/>
    <s v="MO-17800"/>
    <s v="Meg O'Connel"/>
    <s v="Home Office"/>
    <s v="Leshan"/>
    <x v="59"/>
    <s v="China"/>
    <m/>
    <s v="APAC"/>
    <s v="North Asia"/>
    <s v="FUR-CH-10000602"/>
    <s v="Furniture"/>
    <s v="Chairs"/>
    <s v="Novimex Executive Leather Armchair, Red"/>
    <n v="1380.6"/>
    <n v="3"/>
    <n v="0"/>
    <n v="55.17"/>
    <n v="111.78"/>
    <x v="1"/>
  </r>
  <r>
    <n v="35698"/>
    <s v="CA-2013-131737"/>
    <d v="2013-03-18T00:00:00"/>
    <d v="2013-03-18T00:00:00"/>
    <s v="Same Day"/>
    <s v="GZ-14470"/>
    <s v="Gary Zandusky"/>
    <s v="Consumer"/>
    <s v="Columbia"/>
    <x v="302"/>
    <s v="United States"/>
    <n v="21044"/>
    <s v="US"/>
    <s v="East"/>
    <s v="FUR-FU-10004306"/>
    <s v="Furniture"/>
    <s v="Furnishings"/>
    <s v="Electrix Halogen Magnifier Lamp"/>
    <n v="971.5"/>
    <n v="5"/>
    <n v="0"/>
    <n v="252.59"/>
    <n v="111.76"/>
    <x v="2"/>
  </r>
  <r>
    <n v="439"/>
    <s v="MX-2013-136826"/>
    <d v="2013-09-19T00:00:00"/>
    <d v="2013-09-23T00:00:00"/>
    <s v="Second Class"/>
    <s v="MM-18055"/>
    <s v="Michelle Moray"/>
    <s v="Consumer"/>
    <s v="Irapuato"/>
    <x v="153"/>
    <s v="Mexico"/>
    <m/>
    <s v="LATAM"/>
    <s v="North"/>
    <s v="TEC-PH-10003457"/>
    <s v="Technology"/>
    <s v="Phones"/>
    <s v="Cisco Smart Phone, Full Size"/>
    <n v="870.24"/>
    <n v="2"/>
    <n v="0"/>
    <n v="295.88"/>
    <n v="111.754"/>
    <x v="1"/>
  </r>
  <r>
    <n v="9575"/>
    <s v="MX-2011-155257"/>
    <d v="2011-07-13T00:00:00"/>
    <d v="2011-07-15T00:00:00"/>
    <s v="First Class"/>
    <s v="JH-16180"/>
    <s v="Justin Hirsh"/>
    <s v="Consumer"/>
    <s v="Chinautla"/>
    <x v="99"/>
    <s v="Guatemala"/>
    <m/>
    <s v="LATAM"/>
    <s v="Central"/>
    <s v="TEC-PH-10002387"/>
    <s v="Technology"/>
    <s v="Phones"/>
    <s v="Motorola Signal Booster, Cordless"/>
    <n v="583.91999999999996"/>
    <n v="6"/>
    <n v="0"/>
    <n v="251.04"/>
    <n v="111.68899999999999"/>
    <x v="2"/>
  </r>
  <r>
    <n v="13345"/>
    <s v="ES-2014-4489967"/>
    <d v="2014-10-29T00:00:00"/>
    <d v="2014-11-02T00:00:00"/>
    <s v="Standard Class"/>
    <s v="TH-21100"/>
    <s v="Thea Hendricks"/>
    <s v="Consumer"/>
    <s v="Brandenburg"/>
    <x v="519"/>
    <s v="Germany"/>
    <m/>
    <s v="EU"/>
    <s v="Central"/>
    <s v="OFF-AP-10004041"/>
    <s v="Office Supplies"/>
    <s v="Appliances"/>
    <s v="KitchenAid Microwave, White"/>
    <n v="832.84199999999998"/>
    <n v="3"/>
    <n v="0.1"/>
    <n v="212.83199999999999"/>
    <n v="111.64"/>
    <x v="2"/>
  </r>
  <r>
    <n v="20597"/>
    <s v="ID-2013-70122"/>
    <d v="2013-06-11T00:00:00"/>
    <d v="2013-06-15T00:00:00"/>
    <s v="Standard Class"/>
    <s v="AD-10180"/>
    <s v="Alan Dominguez"/>
    <s v="Home Office"/>
    <s v="Jakarta"/>
    <x v="106"/>
    <s v="Indonesia"/>
    <m/>
    <s v="APAC"/>
    <s v="Southeast Asia"/>
    <s v="FUR-TA-10001386"/>
    <s v="Furniture"/>
    <s v="Tables"/>
    <s v="Lesro Conference Table, Fully Assembled"/>
    <n v="2276.4825000000001"/>
    <n v="5"/>
    <n v="0.47"/>
    <n v="-472.5675"/>
    <n v="111.63"/>
    <x v="2"/>
  </r>
  <r>
    <n v="11960"/>
    <s v="ES-2013-3948146"/>
    <d v="2013-11-13T00:00:00"/>
    <d v="2013-11-18T00:00:00"/>
    <s v="Standard Class"/>
    <s v="AG-10390"/>
    <s v="Allen Goldenen"/>
    <s v="Consumer"/>
    <s v="Saint-Ouen"/>
    <x v="14"/>
    <s v="France"/>
    <m/>
    <s v="EU"/>
    <s v="Central"/>
    <s v="OFF-AP-10001099"/>
    <s v="Office Supplies"/>
    <s v="Appliances"/>
    <s v="Hoover Stove, Black"/>
    <n v="1533.33"/>
    <n v="3"/>
    <n v="0.1"/>
    <n v="-34.11"/>
    <n v="111.59"/>
    <x v="2"/>
  </r>
  <r>
    <n v="11169"/>
    <s v="IT-2012-5602177"/>
    <d v="2012-08-30T00:00:00"/>
    <d v="2012-09-02T00:00:00"/>
    <s v="Second Class"/>
    <s v="AA-10480"/>
    <s v="Andrew Allen"/>
    <s v="Consumer"/>
    <s v="Le Plessis-Robinson"/>
    <x v="14"/>
    <s v="France"/>
    <m/>
    <s v="EU"/>
    <s v="Central"/>
    <s v="TEC-CO-10002157"/>
    <s v="Technology"/>
    <s v="Copiers"/>
    <s v="Canon Fax Machine, Laser"/>
    <n v="1894.4204999999999"/>
    <n v="7"/>
    <n v="0.15"/>
    <n v="-111.4995"/>
    <n v="111.55"/>
    <x v="1"/>
  </r>
  <r>
    <n v="16716"/>
    <s v="ES-2012-1951025"/>
    <d v="2012-04-20T00:00:00"/>
    <d v="2012-04-23T00:00:00"/>
    <s v="First Class"/>
    <s v="MG-18205"/>
    <s v="Mitch Gastineau"/>
    <s v="Corporate"/>
    <s v="Barcelona"/>
    <x v="149"/>
    <s v="Spain"/>
    <m/>
    <s v="EU"/>
    <s v="South"/>
    <s v="FUR-BO-10003126"/>
    <s v="Furniture"/>
    <s v="Bookcases"/>
    <s v="Dania Library with Doors, Traditional"/>
    <n v="1087.2"/>
    <n v="3"/>
    <n v="0"/>
    <n v="119.52"/>
    <n v="111.52"/>
    <x v="0"/>
  </r>
  <r>
    <n v="4375"/>
    <s v="MX-2012-124401"/>
    <d v="2012-02-08T00:00:00"/>
    <d v="2012-02-10T00:00:00"/>
    <s v="Second Class"/>
    <s v="SB-20185"/>
    <s v="Sarah Brown"/>
    <s v="Consumer"/>
    <s v="Managua"/>
    <x v="141"/>
    <s v="Nicaragua"/>
    <m/>
    <s v="LATAM"/>
    <s v="Central"/>
    <s v="TEC-CO-10000043"/>
    <s v="Technology"/>
    <s v="Copiers"/>
    <s v="Brother Fax Machine, Laser"/>
    <n v="635.80583999999999"/>
    <n v="3"/>
    <n v="2E-3"/>
    <n v="62.385840000000002"/>
    <n v="111.479"/>
    <x v="2"/>
  </r>
  <r>
    <n v="19849"/>
    <s v="IT-2013-3657245"/>
    <d v="2013-01-11T00:00:00"/>
    <d v="2013-01-15T00:00:00"/>
    <s v="Standard Class"/>
    <s v="AG-10675"/>
    <s v="Anna Gayman"/>
    <s v="Consumer"/>
    <s v="London"/>
    <x v="31"/>
    <s v="United Kingdom"/>
    <m/>
    <s v="EU"/>
    <s v="North"/>
    <s v="FUR-TA-10000323"/>
    <s v="Furniture"/>
    <s v="Tables"/>
    <s v="Lesro Round Table, Fully Assembled"/>
    <n v="816.26400000000001"/>
    <n v="2"/>
    <n v="0.1"/>
    <n v="362.78399999999999"/>
    <n v="111.46"/>
    <x v="2"/>
  </r>
  <r>
    <n v="11939"/>
    <s v="ES-2012-2814022"/>
    <d v="2012-09-18T00:00:00"/>
    <d v="2012-09-23T00:00:00"/>
    <s v="Standard Class"/>
    <s v="MY-18295"/>
    <s v="Muhammed Yedwab"/>
    <s v="Corporate"/>
    <s v="Dortmund"/>
    <x v="58"/>
    <s v="Germany"/>
    <m/>
    <s v="EU"/>
    <s v="Central"/>
    <s v="FUR-TA-10002041"/>
    <s v="Furniture"/>
    <s v="Tables"/>
    <s v="Lesro Computer Table, Fully Assembled"/>
    <n v="1676.259"/>
    <n v="6"/>
    <n v="0.35"/>
    <n v="206.19900000000001"/>
    <n v="111.45"/>
    <x v="1"/>
  </r>
  <r>
    <n v="45212"/>
    <s v="SF-2014-9660"/>
    <d v="2014-04-23T00:00:00"/>
    <d v="2014-04-23T00:00:00"/>
    <s v="Same Day"/>
    <s v="GB-4575"/>
    <s v="Giulietta Baptist"/>
    <s v="Consumer"/>
    <s v="Johannesburg"/>
    <x v="120"/>
    <s v="South Africa"/>
    <m/>
    <s v="Africa"/>
    <s v="Africa"/>
    <s v="FUR-SAF-10003745"/>
    <s v="Furniture"/>
    <s v="Chairs"/>
    <s v="SAFCO Rocking Chair, Set of Two"/>
    <n v="548.64"/>
    <n v="4"/>
    <n v="0"/>
    <n v="0"/>
    <n v="111.36"/>
    <x v="2"/>
  </r>
  <r>
    <n v="24355"/>
    <s v="ID-2013-23299"/>
    <d v="2013-12-26T00:00:00"/>
    <d v="2013-12-30T00:00:00"/>
    <s v="Standard Class"/>
    <s v="TT-21220"/>
    <s v="Thomas Thornton"/>
    <s v="Consumer"/>
    <s v="Yangon"/>
    <x v="256"/>
    <s v="Myanmar (Burma)"/>
    <m/>
    <s v="APAC"/>
    <s v="Southeast Asia"/>
    <s v="TEC-PH-10003954"/>
    <s v="Technology"/>
    <s v="Phones"/>
    <s v="Cisco Signal Booster, Cordless"/>
    <n v="770.30640000000005"/>
    <n v="6"/>
    <n v="0.17"/>
    <n v="9.2664000000000009"/>
    <n v="111.35"/>
    <x v="2"/>
  </r>
  <r>
    <n v="18178"/>
    <s v="IT-2014-2700287"/>
    <d v="2014-10-18T00:00:00"/>
    <d v="2014-10-22T00:00:00"/>
    <s v="Standard Class"/>
    <s v="PA-19060"/>
    <s v="Pete Armstrong"/>
    <s v="Home Office"/>
    <s v="Halle"/>
    <x v="520"/>
    <s v="Germany"/>
    <m/>
    <s v="EU"/>
    <s v="Central"/>
    <s v="TEC-CO-10003083"/>
    <s v="Technology"/>
    <s v="Copiers"/>
    <s v="HP Fax Machine, High-Speed"/>
    <n v="1192.56"/>
    <n v="4"/>
    <n v="0"/>
    <n v="59.52"/>
    <n v="111.3"/>
    <x v="1"/>
  </r>
  <r>
    <n v="49021"/>
    <s v="SF-2013-9550"/>
    <d v="2013-09-10T00:00:00"/>
    <d v="2013-09-14T00:00:00"/>
    <s v="Standard Class"/>
    <s v="CA-2775"/>
    <s v="Cynthia Arntzen"/>
    <s v="Consumer"/>
    <s v="Pretoria"/>
    <x v="120"/>
    <s v="South Africa"/>
    <m/>
    <s v="Africa"/>
    <s v="Africa"/>
    <s v="OFF-TEN-10003089"/>
    <s v="Office Supplies"/>
    <s v="Storage"/>
    <s v="Tenex File Cart, Blue"/>
    <n v="532.79999999999995"/>
    <n v="4"/>
    <n v="0"/>
    <n v="95.88"/>
    <n v="111.26"/>
    <x v="2"/>
  </r>
  <r>
    <n v="14599"/>
    <s v="ES-2012-2223892"/>
    <d v="2012-09-22T00:00:00"/>
    <d v="2012-09-24T00:00:00"/>
    <s v="First Class"/>
    <s v="KE-16420"/>
    <s v="Katrina Edelman"/>
    <s v="Corporate"/>
    <s v="Utrecht"/>
    <x v="403"/>
    <s v="Netherlands"/>
    <m/>
    <s v="EU"/>
    <s v="Central"/>
    <s v="OFF-ST-10001758"/>
    <s v="Office Supplies"/>
    <s v="Storage"/>
    <s v="Rogers Lockers, Blue"/>
    <n v="423.24"/>
    <n v="4"/>
    <n v="0.5"/>
    <n v="-364.08"/>
    <n v="111.25"/>
    <x v="2"/>
  </r>
  <r>
    <n v="47266"/>
    <s v="SF-2012-9340"/>
    <d v="2012-08-20T00:00:00"/>
    <d v="2012-08-22T00:00:00"/>
    <s v="First Class"/>
    <s v="CP-2085"/>
    <s v="Cathy Prescott"/>
    <s v="Corporate"/>
    <s v="Potchefstroom"/>
    <x v="253"/>
    <s v="South Africa"/>
    <m/>
    <s v="Africa"/>
    <s v="Africa"/>
    <s v="OFF-BIN-10000711"/>
    <s v="Office Supplies"/>
    <s v="Art"/>
    <s v="Binney &amp; Smith Markers, Fluorescent"/>
    <n v="354.9"/>
    <n v="14"/>
    <n v="0"/>
    <n v="95.76"/>
    <n v="111.24"/>
    <x v="0"/>
  </r>
  <r>
    <n v="395"/>
    <s v="MX-2012-148054"/>
    <d v="2012-09-21T00:00:00"/>
    <d v="2012-09-24T00:00:00"/>
    <s v="Second Class"/>
    <s v="CV-12295"/>
    <s v="Christina VanderZanden"/>
    <s v="Consumer"/>
    <s v="Santo Domingo"/>
    <x v="27"/>
    <s v="Dominican Republic"/>
    <m/>
    <s v="LATAM"/>
    <s v="Caribbean"/>
    <s v="FUR-BO-10002325"/>
    <s v="Furniture"/>
    <s v="Bookcases"/>
    <s v="Bush Classic Bookcase, Metal"/>
    <n v="659.42399999999998"/>
    <n v="4"/>
    <n v="0.4"/>
    <n v="-219.85599999999999"/>
    <n v="111.22499999999999"/>
    <x v="2"/>
  </r>
  <r>
    <n v="14023"/>
    <s v="ES-2013-1012206"/>
    <d v="2013-03-06T00:00:00"/>
    <d v="2013-03-08T00:00:00"/>
    <s v="First Class"/>
    <s v="PG-18895"/>
    <s v="Paul Gonzalez"/>
    <s v="Consumer"/>
    <s v="Harrow"/>
    <x v="31"/>
    <s v="United Kingdom"/>
    <m/>
    <s v="EU"/>
    <s v="North"/>
    <s v="TEC-MA-10004772"/>
    <s v="Technology"/>
    <s v="Machines"/>
    <s v="Konica Inkjet, White"/>
    <n v="621.17999999999995"/>
    <n v="2"/>
    <n v="0"/>
    <n v="236.04"/>
    <n v="111.2"/>
    <x v="2"/>
  </r>
  <r>
    <n v="19049"/>
    <s v="IT-2012-3898224"/>
    <d v="2012-10-23T00:00:00"/>
    <d v="2012-10-27T00:00:00"/>
    <s v="Second Class"/>
    <s v="Dl-13600"/>
    <s v="Dorris liebe"/>
    <s v="Corporate"/>
    <s v="Echirolles"/>
    <x v="183"/>
    <s v="France"/>
    <m/>
    <s v="EU"/>
    <s v="Central"/>
    <s v="FUR-BO-10000022"/>
    <s v="Furniture"/>
    <s v="Bookcases"/>
    <s v="Dania Floating Shelf Set, Traditional"/>
    <n v="762.07500000000005"/>
    <n v="5"/>
    <n v="0.1"/>
    <n v="-8.4749999999999996"/>
    <n v="111.18"/>
    <x v="2"/>
  </r>
  <r>
    <n v="22535"/>
    <s v="IN-2014-63206"/>
    <d v="2014-06-20T00:00:00"/>
    <d v="2014-06-26T00:00:00"/>
    <s v="Standard Class"/>
    <s v="DV-13465"/>
    <s v="Dianna Vittorini"/>
    <s v="Consumer"/>
    <s v="Hyderabad"/>
    <x v="339"/>
    <s v="India"/>
    <m/>
    <s v="APAC"/>
    <s v="Central Asia"/>
    <s v="FUR-BO-10000210"/>
    <s v="Furniture"/>
    <s v="Bookcases"/>
    <s v="Ikea Library with Doors, Pine"/>
    <n v="1094.22"/>
    <n v="3"/>
    <n v="0"/>
    <n v="328.23"/>
    <n v="111.17"/>
    <x v="3"/>
  </r>
  <r>
    <n v="1903"/>
    <s v="MX-2014-124744"/>
    <d v="2014-12-17T00:00:00"/>
    <d v="2014-12-19T00:00:00"/>
    <s v="First Class"/>
    <s v="MY-18295"/>
    <s v="Muhammed Yedwab"/>
    <s v="Corporate"/>
    <s v="Matagalpa"/>
    <x v="140"/>
    <s v="Nicaragua"/>
    <m/>
    <s v="LATAM"/>
    <s v="Central"/>
    <s v="FUR-BO-10003438"/>
    <s v="Furniture"/>
    <s v="Bookcases"/>
    <s v="Dania Corner Shelving, Pine"/>
    <n v="575.96"/>
    <n v="7"/>
    <n v="0"/>
    <n v="120.82"/>
    <n v="111.145"/>
    <x v="0"/>
  </r>
  <r>
    <n v="19439"/>
    <s v="ES-2014-5467236"/>
    <d v="2014-12-04T00:00:00"/>
    <d v="2014-12-05T00:00:00"/>
    <s v="First Class"/>
    <s v="SP-20545"/>
    <s v="Sibella Parks"/>
    <s v="Corporate"/>
    <s v="Nogent-sur-Oise"/>
    <x v="362"/>
    <s v="France"/>
    <m/>
    <s v="EU"/>
    <s v="Central"/>
    <s v="TEC-PH-10003713"/>
    <s v="Technology"/>
    <s v="Phones"/>
    <s v="Cisco Audio Dock, Cordless"/>
    <n v="785.91"/>
    <n v="5"/>
    <n v="0.15"/>
    <n v="-18.54"/>
    <n v="111.08"/>
    <x v="2"/>
  </r>
  <r>
    <n v="20010"/>
    <s v="ES-2013-2003988"/>
    <d v="2013-08-01T00:00:00"/>
    <d v="2013-08-02T00:00:00"/>
    <s v="First Class"/>
    <s v="SW-20755"/>
    <s v="Steven Ward"/>
    <s v="Corporate"/>
    <s v="Ris-Orangis"/>
    <x v="14"/>
    <s v="France"/>
    <m/>
    <s v="EU"/>
    <s v="Central"/>
    <s v="OFF-AR-10001110"/>
    <s v="Office Supplies"/>
    <s v="Art"/>
    <s v="BIC Pencil Sharpener, Water Color"/>
    <n v="450.66"/>
    <n v="14"/>
    <n v="0"/>
    <n v="170.94"/>
    <n v="111.07"/>
    <x v="2"/>
  </r>
  <r>
    <n v="22914"/>
    <s v="IN-2012-40225"/>
    <d v="2012-05-04T00:00:00"/>
    <d v="2012-05-10T00:00:00"/>
    <s v="Standard Class"/>
    <s v="HJ-14875"/>
    <s v="Heather Jas"/>
    <s v="Home Office"/>
    <s v="Brisbane"/>
    <x v="2"/>
    <s v="Australia"/>
    <m/>
    <s v="APAC"/>
    <s v="Oceania"/>
    <s v="TEC-CO-10002697"/>
    <s v="Technology"/>
    <s v="Copiers"/>
    <s v="Brother Wireless Fax, High-Speed"/>
    <n v="1017.927"/>
    <n v="3"/>
    <n v="0.1"/>
    <n v="214.857"/>
    <n v="111.07"/>
    <x v="3"/>
  </r>
  <r>
    <n v="44856"/>
    <s v="NI-2012-3590"/>
    <d v="2012-09-10T00:00:00"/>
    <d v="2012-09-12T00:00:00"/>
    <s v="First Class"/>
    <s v="PO-9180"/>
    <s v="Philisse Overcash"/>
    <s v="Home Office"/>
    <s v="Kaduna"/>
    <x v="489"/>
    <s v="Nigeria"/>
    <m/>
    <s v="Africa"/>
    <s v="Africa"/>
    <s v="TEC-EPS-10002958"/>
    <s v="Technology"/>
    <s v="Machines"/>
    <s v="Epson Receipt Printer, Wireless"/>
    <n v="280.87200000000001"/>
    <n v="8"/>
    <n v="0.7"/>
    <n v="-430.72800000000001"/>
    <n v="111.07"/>
    <x v="0"/>
  </r>
  <r>
    <n v="23999"/>
    <s v="IN-2012-35850"/>
    <d v="2012-05-09T00:00:00"/>
    <d v="2012-05-12T00:00:00"/>
    <s v="First Class"/>
    <s v="JM-15265"/>
    <s v="Janet Molinari"/>
    <s v="Corporate"/>
    <s v="Sydney"/>
    <x v="1"/>
    <s v="Australia"/>
    <m/>
    <s v="APAC"/>
    <s v="Oceania"/>
    <s v="FUR-CH-10000994"/>
    <s v="Furniture"/>
    <s v="Chairs"/>
    <s v="Harbour Creations Rocking Chair, Black"/>
    <n v="911.35799999999995"/>
    <n v="7"/>
    <n v="0.1"/>
    <n v="70.727999999999994"/>
    <n v="110.99"/>
    <x v="2"/>
  </r>
  <r>
    <n v="31230"/>
    <s v="ID-2013-80314"/>
    <d v="2013-10-03T00:00:00"/>
    <d v="2013-10-03T00:00:00"/>
    <s v="Same Day"/>
    <s v="CK-12205"/>
    <s v="Chloris Kastensmidt"/>
    <s v="Consumer"/>
    <s v="Gold Coast"/>
    <x v="2"/>
    <s v="Australia"/>
    <m/>
    <s v="APAC"/>
    <s v="Oceania"/>
    <s v="OFF-AP-10002629"/>
    <s v="Office Supplies"/>
    <s v="Appliances"/>
    <s v="Cuisinart Stove, White"/>
    <n v="1287.432"/>
    <n v="4"/>
    <n v="0.4"/>
    <n v="-536.44799999999998"/>
    <n v="110.99"/>
    <x v="1"/>
  </r>
  <r>
    <n v="19048"/>
    <s v="ES-2014-3856656"/>
    <d v="2014-04-23T00:00:00"/>
    <d v="2014-04-28T00:00:00"/>
    <s v="Standard Class"/>
    <s v="AB-10015"/>
    <s v="Aaron Bergman"/>
    <s v="Consumer"/>
    <s v="Casoria"/>
    <x v="250"/>
    <s v="Italy"/>
    <m/>
    <s v="EU"/>
    <s v="South"/>
    <s v="TEC-CO-10002242"/>
    <s v="Technology"/>
    <s v="Copiers"/>
    <s v="Brother Fax and Copier, Color"/>
    <n v="1543.44"/>
    <n v="8"/>
    <n v="0"/>
    <n v="370.32"/>
    <n v="110.96"/>
    <x v="1"/>
  </r>
  <r>
    <n v="10851"/>
    <s v="ES-2013-2934598"/>
    <d v="2013-07-12T00:00:00"/>
    <d v="2013-07-16T00:00:00"/>
    <s v="Standard Class"/>
    <s v="CC-12100"/>
    <s v="Chad Cunningham"/>
    <s v="Home Office"/>
    <s v="Rome"/>
    <x v="208"/>
    <s v="Italy"/>
    <m/>
    <s v="EU"/>
    <s v="South"/>
    <s v="TEC-CO-10004365"/>
    <s v="Technology"/>
    <s v="Copiers"/>
    <s v="HP Wireless Fax, Color"/>
    <n v="723.3"/>
    <n v="2"/>
    <n v="0"/>
    <n v="7.2"/>
    <n v="110.92"/>
    <x v="2"/>
  </r>
  <r>
    <n v="22907"/>
    <s v="IN-2013-76835"/>
    <d v="2013-08-12T00:00:00"/>
    <d v="2013-08-16T00:00:00"/>
    <s v="Standard Class"/>
    <s v="RA-19285"/>
    <s v="Ralph Arnett"/>
    <s v="Consumer"/>
    <s v="Mangalore"/>
    <x v="197"/>
    <s v="India"/>
    <m/>
    <s v="APAC"/>
    <s v="Central Asia"/>
    <s v="FUR-BO-10001934"/>
    <s v="Furniture"/>
    <s v="Bookcases"/>
    <s v="Bush Library with Doors, Metal"/>
    <n v="1091.3399999999999"/>
    <n v="3"/>
    <n v="0"/>
    <n v="87.3"/>
    <n v="110.88"/>
    <x v="2"/>
  </r>
  <r>
    <n v="26228"/>
    <s v="IN-2013-28892"/>
    <d v="2013-02-08T00:00:00"/>
    <d v="2013-02-14T00:00:00"/>
    <s v="Standard Class"/>
    <s v="CK-12595"/>
    <s v="Clytie Kelty"/>
    <s v="Consumer"/>
    <s v="Jakarta"/>
    <x v="106"/>
    <s v="Indonesia"/>
    <m/>
    <s v="APAC"/>
    <s v="Southeast Asia"/>
    <s v="FUR-BO-10001216"/>
    <s v="Furniture"/>
    <s v="Bookcases"/>
    <s v="Sauder 3-Shelf Cabinet, Mobile"/>
    <n v="629.42399999999998"/>
    <n v="4"/>
    <n v="7.0000000000000007E-2"/>
    <n v="223.34399999999999"/>
    <n v="110.85"/>
    <x v="3"/>
  </r>
  <r>
    <n v="5311"/>
    <s v="US-2014-152744"/>
    <d v="2014-01-24T00:00:00"/>
    <d v="2014-01-29T00:00:00"/>
    <s v="Second Class"/>
    <s v="NC-18535"/>
    <s v="Nick Crebassa"/>
    <s v="Corporate"/>
    <s v="Monterrey"/>
    <x v="191"/>
    <s v="Mexico"/>
    <m/>
    <s v="LATAM"/>
    <s v="North"/>
    <s v="FUR-CH-10001897"/>
    <s v="Furniture"/>
    <s v="Chairs"/>
    <s v="Hon Executive Leather Armchair, Adjustable"/>
    <n v="970.048"/>
    <n v="4"/>
    <n v="0.2"/>
    <n v="-36.432000000000002"/>
    <n v="110.83199999999999"/>
    <x v="1"/>
  </r>
  <r>
    <n v="30161"/>
    <s v="IN-2014-48814"/>
    <d v="2014-12-23T00:00:00"/>
    <d v="2014-12-30T00:00:00"/>
    <s v="Standard Class"/>
    <s v="ME-17320"/>
    <s v="Maria Etezadi"/>
    <s v="Home Office"/>
    <s v="Griffith"/>
    <x v="1"/>
    <s v="Australia"/>
    <m/>
    <s v="APAC"/>
    <s v="Oceania"/>
    <s v="FUR-BO-10000655"/>
    <s v="Furniture"/>
    <s v="Bookcases"/>
    <s v="Dania Classic Bookcase, Traditional"/>
    <n v="1109.0519999999999"/>
    <n v="3"/>
    <n v="0.1"/>
    <n v="86.201999999999998"/>
    <n v="110.81"/>
    <x v="3"/>
  </r>
  <r>
    <n v="36313"/>
    <s v="CA-2011-153850"/>
    <d v="2011-11-24T00:00:00"/>
    <d v="2011-11-29T00:00:00"/>
    <s v="Standard Class"/>
    <s v="TH-21100"/>
    <s v="Thea Hendricks"/>
    <s v="Consumer"/>
    <s v="Toledo"/>
    <x v="107"/>
    <s v="United States"/>
    <n v="43615"/>
    <s v="US"/>
    <s v="East"/>
    <s v="TEC-PH-10002584"/>
    <s v="Technology"/>
    <s v="Phones"/>
    <s v="Samsung Galaxy S4"/>
    <n v="1502.376"/>
    <n v="4"/>
    <n v="0.4"/>
    <n v="-250.39599999999999"/>
    <n v="110.8"/>
    <x v="1"/>
  </r>
  <r>
    <n v="18296"/>
    <s v="ES-2011-2075610"/>
    <d v="2011-08-26T00:00:00"/>
    <d v="2011-09-01T00:00:00"/>
    <s v="Standard Class"/>
    <s v="JL-15130"/>
    <s v="Jack Lebron"/>
    <s v="Consumer"/>
    <s v="Villeurbanne"/>
    <x v="183"/>
    <s v="France"/>
    <m/>
    <s v="EU"/>
    <s v="Central"/>
    <s v="OFF-AP-10003702"/>
    <s v="Office Supplies"/>
    <s v="Appliances"/>
    <s v="Cuisinart Refrigerator, White"/>
    <n v="2223.9899999999998"/>
    <n v="5"/>
    <n v="0.1"/>
    <n v="321.24"/>
    <n v="110.73"/>
    <x v="1"/>
  </r>
  <r>
    <n v="47465"/>
    <s v="CG-2014-3470"/>
    <d v="2014-08-04T00:00:00"/>
    <d v="2014-08-09T00:00:00"/>
    <s v="Second Class"/>
    <s v="GZ-4470"/>
    <s v="Gary Zandusky"/>
    <s v="Consumer"/>
    <s v="Lubumbashi"/>
    <x v="30"/>
    <s v="Democratic Republic of the Congo"/>
    <m/>
    <s v="Africa"/>
    <s v="Africa"/>
    <s v="FUR-SAU-10004137"/>
    <s v="Furniture"/>
    <s v="Bookcases"/>
    <s v="Sauder Floating Shelf Set, Traditional"/>
    <n v="1167.48"/>
    <n v="6"/>
    <n v="0"/>
    <n v="431.82"/>
    <n v="110.7"/>
    <x v="1"/>
  </r>
  <r>
    <n v="11322"/>
    <s v="ES-2012-1787346"/>
    <d v="2012-09-10T00:00:00"/>
    <d v="2012-09-17T00:00:00"/>
    <s v="Standard Class"/>
    <s v="BF-11170"/>
    <s v="Ben Ferrer"/>
    <s v="Home Office"/>
    <s v="Munich"/>
    <x v="74"/>
    <s v="Germany"/>
    <m/>
    <s v="EU"/>
    <s v="Central"/>
    <s v="OFF-ST-10004020"/>
    <s v="Office Supplies"/>
    <s v="Storage"/>
    <s v="Tenex Lockers, Single Width"/>
    <n v="735.048"/>
    <n v="4"/>
    <n v="0.1"/>
    <n v="-32.712000000000003"/>
    <n v="110.67"/>
    <x v="3"/>
  </r>
  <r>
    <n v="34816"/>
    <s v="CA-2012-124975"/>
    <d v="2012-06-22T00:00:00"/>
    <d v="2012-06-25T00:00:00"/>
    <s v="First Class"/>
    <s v="MG-17875"/>
    <s v="Michael Grace"/>
    <s v="Home Office"/>
    <s v="Aurora"/>
    <x v="19"/>
    <s v="United States"/>
    <n v="60505"/>
    <s v="US"/>
    <s v="Central"/>
    <s v="FUR-TA-10002645"/>
    <s v="Furniture"/>
    <s v="Tables"/>
    <s v="Hon Rectangular Conference Tables"/>
    <n v="796.42499999999995"/>
    <n v="7"/>
    <n v="0.5"/>
    <n v="-525.64049999999997"/>
    <n v="110.67"/>
    <x v="1"/>
  </r>
  <r>
    <n v="9885"/>
    <s v="MX-2012-131527"/>
    <d v="2012-08-10T00:00:00"/>
    <d v="2012-08-13T00:00:00"/>
    <s v="Second Class"/>
    <s v="MC-17635"/>
    <s v="Matthew Clasen"/>
    <s v="Corporate"/>
    <s v="San Salvador"/>
    <x v="23"/>
    <s v="El Salvador"/>
    <m/>
    <s v="LATAM"/>
    <s v="Central"/>
    <s v="FUR-BO-10002214"/>
    <s v="Furniture"/>
    <s v="Bookcases"/>
    <s v="Dania Floating Shelf Set, Traditional"/>
    <n v="451.6"/>
    <n v="4"/>
    <n v="0"/>
    <n v="4.4800000000000004"/>
    <n v="110.634"/>
    <x v="0"/>
  </r>
  <r>
    <n v="21772"/>
    <s v="ID-2012-78515"/>
    <d v="2012-10-25T00:00:00"/>
    <d v="2012-10-29T00:00:00"/>
    <s v="Standard Class"/>
    <s v="CC-12685"/>
    <s v="Craig Carroll"/>
    <s v="Consumer"/>
    <s v="Brisbane"/>
    <x v="2"/>
    <s v="Australia"/>
    <m/>
    <s v="APAC"/>
    <s v="Oceania"/>
    <s v="TEC-CO-10001766"/>
    <s v="Technology"/>
    <s v="Copiers"/>
    <s v="Canon Fax Machine, Digital"/>
    <n v="1431.135"/>
    <n v="5"/>
    <n v="0.1"/>
    <n v="-127.215"/>
    <n v="110.6"/>
    <x v="1"/>
  </r>
  <r>
    <n v="50119"/>
    <s v="AG-2011-8180"/>
    <d v="2011-02-25T00:00:00"/>
    <d v="2011-02-25T00:00:00"/>
    <s v="Same Day"/>
    <s v="RO-9780"/>
    <s v="Rose O'Brian"/>
    <s v="Consumer"/>
    <s v="Algiers"/>
    <x v="278"/>
    <s v="Algeria"/>
    <m/>
    <s v="Africa"/>
    <s v="Africa"/>
    <s v="OFF-ELD-10000845"/>
    <s v="Office Supplies"/>
    <s v="Storage"/>
    <s v="Eldon Lockers, Wire Frame"/>
    <n v="393.96"/>
    <n v="2"/>
    <n v="0"/>
    <n v="78.78"/>
    <n v="110.6"/>
    <x v="0"/>
  </r>
  <r>
    <n v="21731"/>
    <s v="ID-2014-43690"/>
    <d v="2014-05-25T00:00:00"/>
    <d v="2014-05-29T00:00:00"/>
    <s v="Standard Class"/>
    <s v="LS-16945"/>
    <s v="Linda Southworth"/>
    <s v="Corporate"/>
    <s v="Samarinda"/>
    <x v="298"/>
    <s v="Indonesia"/>
    <m/>
    <s v="APAC"/>
    <s v="Southeast Asia"/>
    <s v="FUR-TA-10001549"/>
    <s v="Furniture"/>
    <s v="Tables"/>
    <s v="Barricks Coffee Table, Rectangular"/>
    <n v="951.04259999999999"/>
    <n v="6"/>
    <n v="0.47"/>
    <n v="-646.09739999999999"/>
    <n v="110.58"/>
    <x v="2"/>
  </r>
  <r>
    <n v="14160"/>
    <s v="ES-2014-5665621"/>
    <d v="2014-09-02T00:00:00"/>
    <d v="2014-09-06T00:00:00"/>
    <s v="Standard Class"/>
    <s v="JE-15745"/>
    <s v="Joel Eaton"/>
    <s v="Consumer"/>
    <s v="Valencia"/>
    <x v="112"/>
    <s v="Spain"/>
    <m/>
    <s v="EU"/>
    <s v="South"/>
    <s v="TEC-CO-10000854"/>
    <s v="Technology"/>
    <s v="Copiers"/>
    <s v="Canon Personal Copier, Color"/>
    <n v="1297.6199999999999"/>
    <n v="9"/>
    <n v="0"/>
    <n v="64.8"/>
    <n v="110.57"/>
    <x v="1"/>
  </r>
  <r>
    <n v="47247"/>
    <s v="ZA-2013-8130"/>
    <d v="2013-09-04T00:00:00"/>
    <d v="2013-09-10T00:00:00"/>
    <s v="Standard Class"/>
    <s v="JK-5730"/>
    <s v="Joe Kamberova"/>
    <s v="Consumer"/>
    <s v="Lusaka"/>
    <x v="450"/>
    <s v="Zambia"/>
    <m/>
    <s v="Africa"/>
    <s v="Africa"/>
    <s v="OFF-ELD-10001694"/>
    <s v="Office Supplies"/>
    <s v="Storage"/>
    <s v="Eldon File Cart, Single Width"/>
    <n v="1023.36"/>
    <n v="8"/>
    <n v="0"/>
    <n v="184.08"/>
    <n v="110.53"/>
    <x v="1"/>
  </r>
  <r>
    <n v="8876"/>
    <s v="US-2011-133130"/>
    <d v="2011-04-21T00:00:00"/>
    <d v="2011-04-24T00:00:00"/>
    <s v="First Class"/>
    <s v="AR-10570"/>
    <s v="Anemone Ratner"/>
    <s v="Consumer"/>
    <s v="Tegucigalpa"/>
    <x v="301"/>
    <s v="Honduras"/>
    <m/>
    <s v="LATAM"/>
    <s v="Central"/>
    <s v="TEC-PH-10000990"/>
    <s v="Technology"/>
    <s v="Phones"/>
    <s v="Cisco Signal Booster, with Caller ID"/>
    <n v="485.85599999999999"/>
    <n v="8"/>
    <n v="0.4"/>
    <n v="-81.024000000000001"/>
    <n v="110.514"/>
    <x v="2"/>
  </r>
  <r>
    <n v="13196"/>
    <s v="ES-2012-4899743"/>
    <d v="2012-06-19T00:00:00"/>
    <d v="2012-06-26T00:00:00"/>
    <s v="Standard Class"/>
    <s v="AJ-10945"/>
    <s v="Ashley Jarboe"/>
    <s v="Consumer"/>
    <s v="Hamburg"/>
    <x v="98"/>
    <s v="Germany"/>
    <m/>
    <s v="EU"/>
    <s v="Central"/>
    <s v="FUR-CH-10000546"/>
    <s v="Furniture"/>
    <s v="Chairs"/>
    <s v="Harbour Creations Executive Leather Armchair, Adjustable"/>
    <n v="2570.94"/>
    <n v="6"/>
    <n v="0.1"/>
    <n v="856.98"/>
    <n v="110.51"/>
    <x v="1"/>
  </r>
  <r>
    <n v="21563"/>
    <s v="IN-2012-48338"/>
    <d v="2012-11-15T00:00:00"/>
    <d v="2012-11-20T00:00:00"/>
    <s v="Standard Class"/>
    <s v="JJ-15760"/>
    <s v="Joel Jenkins"/>
    <s v="Home Office"/>
    <s v="Brisbane"/>
    <x v="2"/>
    <s v="Australia"/>
    <m/>
    <s v="APAC"/>
    <s v="Oceania"/>
    <s v="OFF-AP-10001322"/>
    <s v="Office Supplies"/>
    <s v="Appliances"/>
    <s v="Hamilton Beach Stove, Silver"/>
    <n v="3421.4670000000001"/>
    <n v="7"/>
    <n v="0.1"/>
    <n v="874.16700000000003"/>
    <n v="110.5"/>
    <x v="2"/>
  </r>
  <r>
    <n v="30376"/>
    <s v="ID-2012-85053"/>
    <d v="2012-11-21T00:00:00"/>
    <d v="2012-11-23T00:00:00"/>
    <s v="Second Class"/>
    <s v="TS-21505"/>
    <s v="Tony Sayre"/>
    <s v="Consumer"/>
    <s v="Traralgon"/>
    <x v="56"/>
    <s v="Australia"/>
    <m/>
    <s v="APAC"/>
    <s v="Oceania"/>
    <s v="TEC-MA-10000172"/>
    <s v="Technology"/>
    <s v="Machines"/>
    <s v="StarTech Inkjet, Wireless"/>
    <n v="724.24800000000005"/>
    <n v="4"/>
    <n v="0.4"/>
    <n v="72.408000000000001"/>
    <n v="110.5"/>
    <x v="2"/>
  </r>
  <r>
    <n v="12156"/>
    <s v="ES-2014-1181938"/>
    <d v="2014-02-12T00:00:00"/>
    <d v="2014-02-16T00:00:00"/>
    <s v="Standard Class"/>
    <s v="AB-10015"/>
    <s v="Aaron Bergman"/>
    <s v="Consumer"/>
    <s v="Vincennes"/>
    <x v="14"/>
    <s v="France"/>
    <m/>
    <s v="EU"/>
    <s v="Central"/>
    <s v="TEC-CO-10002962"/>
    <s v="Technology"/>
    <s v="Copiers"/>
    <s v="Sharp Wireless Fax, Color"/>
    <n v="1822.5360000000001"/>
    <n v="6"/>
    <n v="0.15"/>
    <n v="385.77600000000001"/>
    <n v="110.48"/>
    <x v="1"/>
  </r>
  <r>
    <n v="9031"/>
    <s v="MX-2012-134978"/>
    <d v="2012-06-13T00:00:00"/>
    <d v="2012-06-15T00:00:00"/>
    <s v="First Class"/>
    <s v="DM-12955"/>
    <s v="Dario Medina"/>
    <s v="Corporate"/>
    <s v="Barra Mansa"/>
    <x v="346"/>
    <s v="Brazil"/>
    <m/>
    <s v="LATAM"/>
    <s v="South"/>
    <s v="TEC-AC-10000890"/>
    <s v="Technology"/>
    <s v="Accessories"/>
    <s v="Belkin Router, USB"/>
    <n v="863.2"/>
    <n v="5"/>
    <n v="0"/>
    <n v="293.39999999999998"/>
    <n v="110.47199999999999"/>
    <x v="2"/>
  </r>
  <r>
    <n v="11798"/>
    <s v="IT-2013-4649004"/>
    <d v="2013-05-31T00:00:00"/>
    <d v="2013-06-06T00:00:00"/>
    <s v="Standard Class"/>
    <s v="BF-11080"/>
    <s v="Bart Folk"/>
    <s v="Consumer"/>
    <s v="Copenhagen"/>
    <x v="507"/>
    <s v="Denmark"/>
    <m/>
    <s v="EU"/>
    <s v="North"/>
    <s v="FUR-CH-10004774"/>
    <s v="Furniture"/>
    <s v="Chairs"/>
    <s v="Novimex Executive Leather Armchair, Red"/>
    <n v="920.4"/>
    <n v="4"/>
    <n v="0.5"/>
    <n v="-276.12"/>
    <n v="110.43"/>
    <x v="3"/>
  </r>
  <r>
    <n v="1990"/>
    <s v="US-2013-164119"/>
    <d v="2013-11-15T00:00:00"/>
    <d v="2013-11-21T00:00:00"/>
    <s v="Standard Class"/>
    <s v="TC-20980"/>
    <s v="Tamara Chand"/>
    <s v="Corporate"/>
    <s v="Tegucigalpa"/>
    <x v="301"/>
    <s v="Honduras"/>
    <m/>
    <s v="LATAM"/>
    <s v="Central"/>
    <s v="TEC-PH-10002774"/>
    <s v="Technology"/>
    <s v="Phones"/>
    <s v="Nokia Smart Phone, with Caller ID"/>
    <n v="1022.256"/>
    <n v="4"/>
    <n v="0.4"/>
    <n v="-6.4000000000000001E-2"/>
    <n v="110.36499999999999"/>
    <x v="1"/>
  </r>
  <r>
    <n v="24335"/>
    <s v="IN-2013-48394"/>
    <d v="2013-05-25T00:00:00"/>
    <d v="2013-05-27T00:00:00"/>
    <s v="Second Class"/>
    <s v="RB-19570"/>
    <s v="Rob Beeghly"/>
    <s v="Consumer"/>
    <s v="Geelong"/>
    <x v="56"/>
    <s v="Australia"/>
    <m/>
    <s v="APAC"/>
    <s v="Oceania"/>
    <s v="OFF-ST-10003547"/>
    <s v="Office Supplies"/>
    <s v="Storage"/>
    <s v="Smead Shelving, Blue"/>
    <n v="440.37"/>
    <n v="10"/>
    <n v="0.1"/>
    <n v="166.17"/>
    <n v="110.34"/>
    <x v="0"/>
  </r>
  <r>
    <n v="1601"/>
    <s v="MX-2011-118780"/>
    <d v="2011-06-07T00:00:00"/>
    <d v="2011-06-10T00:00:00"/>
    <s v="First Class"/>
    <s v="DB-13210"/>
    <s v="Dean Braden"/>
    <s v="Consumer"/>
    <s v="São Paulo"/>
    <x v="91"/>
    <s v="Brazil"/>
    <m/>
    <s v="LATAM"/>
    <s v="South"/>
    <s v="FUR-CH-10003109"/>
    <s v="Furniture"/>
    <s v="Chairs"/>
    <s v="Office Star Rocking Chair, Set of Two"/>
    <n v="381.76"/>
    <n v="4"/>
    <n v="0"/>
    <n v="87.76"/>
    <n v="110.32899999999999"/>
    <x v="0"/>
  </r>
  <r>
    <n v="25048"/>
    <s v="IN-2011-33904"/>
    <d v="2011-10-13T00:00:00"/>
    <d v="2011-10-19T00:00:00"/>
    <s v="Standard Class"/>
    <s v="RR-19315"/>
    <s v="Ralph Ritter"/>
    <s v="Consumer"/>
    <s v="Kanpur"/>
    <x v="148"/>
    <s v="India"/>
    <m/>
    <s v="APAC"/>
    <s v="Central Asia"/>
    <s v="OFF-AP-10002793"/>
    <s v="Office Supplies"/>
    <s v="Appliances"/>
    <s v="KitchenAid Stove, Black"/>
    <n v="1139.1600000000001"/>
    <n v="2"/>
    <n v="0"/>
    <n v="284.76"/>
    <n v="110.3"/>
    <x v="1"/>
  </r>
  <r>
    <n v="25393"/>
    <s v="IN-2012-10013"/>
    <d v="2012-10-17T00:00:00"/>
    <d v="2012-10-22T00:00:00"/>
    <s v="Standard Class"/>
    <s v="JM-15250"/>
    <s v="Janet Martin"/>
    <s v="Consumer"/>
    <s v="Gold Coast"/>
    <x v="2"/>
    <s v="Australia"/>
    <m/>
    <s v="APAC"/>
    <s v="Oceania"/>
    <s v="TEC-CO-10000447"/>
    <s v="Technology"/>
    <s v="Copiers"/>
    <s v="Canon Wireless Fax, Color"/>
    <n v="2052.54"/>
    <n v="6"/>
    <n v="0.1"/>
    <n v="638.46"/>
    <n v="110.29"/>
    <x v="1"/>
  </r>
  <r>
    <n v="3919"/>
    <s v="MX-2014-109064"/>
    <d v="2014-08-13T00:00:00"/>
    <d v="2014-08-20T00:00:00"/>
    <s v="Standard Class"/>
    <s v="AB-10255"/>
    <s v="Alejandro Ballentine"/>
    <s v="Home Office"/>
    <s v="Holguín"/>
    <x v="456"/>
    <s v="Cuba"/>
    <m/>
    <s v="LATAM"/>
    <s v="Caribbean"/>
    <s v="OFF-AP-10000800"/>
    <s v="Office Supplies"/>
    <s v="Appliances"/>
    <s v="Breville Stove, Red"/>
    <n v="1497.44"/>
    <n v="4"/>
    <n v="0"/>
    <n v="299.44"/>
    <n v="110.273"/>
    <x v="1"/>
  </r>
  <r>
    <n v="38195"/>
    <s v="US-2012-165512"/>
    <d v="2012-05-24T00:00:00"/>
    <d v="2012-05-26T00:00:00"/>
    <s v="Second Class"/>
    <s v="VS-21820"/>
    <s v="Vivek Sundaresam"/>
    <s v="Consumer"/>
    <s v="Naperville"/>
    <x v="19"/>
    <s v="United States"/>
    <n v="60540"/>
    <s v="US"/>
    <s v="Central"/>
    <s v="FUR-CH-10002880"/>
    <s v="Furniture"/>
    <s v="Chairs"/>
    <s v="Global High-Back Leather Tilter, Burgundy"/>
    <n v="602.65099999999995"/>
    <n v="7"/>
    <n v="0.3"/>
    <n v="-163.57669999999999"/>
    <n v="110.27"/>
    <x v="2"/>
  </r>
  <r>
    <n v="7040"/>
    <s v="US-2014-140410"/>
    <d v="2014-06-27T00:00:00"/>
    <d v="2014-07-01T00:00:00"/>
    <s v="Standard Class"/>
    <s v="KB-16600"/>
    <s v="Ken Brennan"/>
    <s v="Corporate"/>
    <s v="Mixco"/>
    <x v="99"/>
    <s v="Guatemala"/>
    <m/>
    <s v="LATAM"/>
    <s v="Central"/>
    <s v="FUR-TA-10000671"/>
    <s v="Furniture"/>
    <s v="Tables"/>
    <s v="Barricks Conference Table, with Bottom Storage"/>
    <n v="967.55200000000002"/>
    <n v="2"/>
    <n v="0.2"/>
    <n v="-205.608"/>
    <n v="110.244"/>
    <x v="1"/>
  </r>
  <r>
    <n v="39598"/>
    <s v="US-2014-167318"/>
    <d v="2014-07-27T00:00:00"/>
    <d v="2014-08-02T00:00:00"/>
    <s v="Standard Class"/>
    <s v="GZ-14545"/>
    <s v="George Zrebassa"/>
    <s v="Corporate"/>
    <s v="Los Angeles"/>
    <x v="7"/>
    <s v="United States"/>
    <n v="90036"/>
    <s v="US"/>
    <s v="West"/>
    <s v="TEC-AC-10003870"/>
    <s v="Technology"/>
    <s v="Accessories"/>
    <s v="Logitech Z-906 Speaker sys - home theater - 5.1-CH"/>
    <n v="1649.95"/>
    <n v="5"/>
    <n v="0"/>
    <n v="659.98"/>
    <n v="110.23"/>
    <x v="1"/>
  </r>
  <r>
    <n v="28712"/>
    <s v="IN-2013-25112"/>
    <d v="2013-07-13T00:00:00"/>
    <d v="2013-07-15T00:00:00"/>
    <s v="First Class"/>
    <s v="Co-12640"/>
    <s v="Corey-Lock"/>
    <s v="Consumer"/>
    <s v="Tokyo"/>
    <x v="448"/>
    <s v="Japan"/>
    <m/>
    <s v="APAC"/>
    <s v="North Asia"/>
    <s v="FUR-BO-10002819"/>
    <s v="Furniture"/>
    <s v="Bookcases"/>
    <s v="Ikea Stackable Bookrack, Traditional"/>
    <n v="612.9"/>
    <n v="5"/>
    <n v="0"/>
    <n v="177.6"/>
    <n v="110.14"/>
    <x v="2"/>
  </r>
  <r>
    <n v="10569"/>
    <s v="ES-2014-2039034"/>
    <d v="2014-04-07T00:00:00"/>
    <d v="2014-04-11T00:00:00"/>
    <s v="Standard Class"/>
    <s v="JW-15220"/>
    <s v="Jane Waco"/>
    <s v="Corporate"/>
    <s v="Lille"/>
    <x v="61"/>
    <s v="France"/>
    <m/>
    <s v="EU"/>
    <s v="Central"/>
    <s v="OFF-ST-10004489"/>
    <s v="Office Supplies"/>
    <s v="Storage"/>
    <s v="Smead Lockers, Single Width"/>
    <n v="1250.2349999999999"/>
    <n v="7"/>
    <n v="0.1"/>
    <n v="486.04500000000002"/>
    <n v="110.1"/>
    <x v="1"/>
  </r>
  <r>
    <n v="18198"/>
    <s v="ES-2014-2943839"/>
    <d v="2014-06-21T00:00:00"/>
    <d v="2014-06-23T00:00:00"/>
    <s v="Second Class"/>
    <s v="BM-11650"/>
    <s v="Brian Moss"/>
    <s v="Corporate"/>
    <s v="Saint-Genis-Laval"/>
    <x v="183"/>
    <s v="France"/>
    <m/>
    <s v="EU"/>
    <s v="Central"/>
    <s v="FUR-BO-10000820"/>
    <s v="Furniture"/>
    <s v="Bookcases"/>
    <s v="Sauder 3-Shelf Cabinet, Metal"/>
    <n v="598.10400000000004"/>
    <n v="4"/>
    <n v="0.1"/>
    <n v="166.10400000000001"/>
    <n v="110.03"/>
    <x v="2"/>
  </r>
  <r>
    <n v="5670"/>
    <s v="MX-2014-156916"/>
    <d v="2014-08-08T00:00:00"/>
    <d v="2014-08-10T00:00:00"/>
    <s v="Second Class"/>
    <s v="SW-20755"/>
    <s v="Steven Ward"/>
    <s v="Corporate"/>
    <s v="Ibagué"/>
    <x v="521"/>
    <s v="Colombia"/>
    <m/>
    <s v="LATAM"/>
    <s v="South"/>
    <s v="FUR-BO-10003768"/>
    <s v="Furniture"/>
    <s v="Bookcases"/>
    <s v="Sauder 3-Shelf Cabinet, Traditional"/>
    <n v="555.6"/>
    <n v="5"/>
    <n v="0"/>
    <n v="177.7"/>
    <n v="109.96899999999999"/>
    <x v="0"/>
  </r>
  <r>
    <n v="27200"/>
    <s v="IN-2014-70738"/>
    <d v="2014-12-17T00:00:00"/>
    <d v="2014-12-23T00:00:00"/>
    <s v="Standard Class"/>
    <s v="RB-19465"/>
    <s v="Rick Bensley"/>
    <s v="Home Office"/>
    <s v="Tirunelveli"/>
    <x v="188"/>
    <s v="India"/>
    <m/>
    <s v="APAC"/>
    <s v="Central Asia"/>
    <s v="TEC-PH-10001917"/>
    <s v="Technology"/>
    <s v="Phones"/>
    <s v="Apple Signal Booster, Cordless"/>
    <n v="1813.5"/>
    <n v="13"/>
    <n v="0"/>
    <n v="145.08000000000001"/>
    <n v="109.95"/>
    <x v="1"/>
  </r>
  <r>
    <n v="45566"/>
    <s v="MG-2014-9160"/>
    <d v="2014-07-09T00:00:00"/>
    <d v="2014-07-11T00:00:00"/>
    <s v="Second Class"/>
    <s v="AM-360"/>
    <s v="Alice McCarthy"/>
    <s v="Corporate"/>
    <s v="Ulan Bator"/>
    <x v="522"/>
    <s v="Mongolia"/>
    <m/>
    <s v="EMEA"/>
    <s v="EMEA"/>
    <s v="OFF-HAM-10000312"/>
    <s v="Office Supplies"/>
    <s v="Appliances"/>
    <s v="Hamilton Beach Refrigerator, Red"/>
    <n v="500.13"/>
    <n v="1"/>
    <n v="0"/>
    <n v="45"/>
    <n v="109.91"/>
    <x v="0"/>
  </r>
  <r>
    <n v="20482"/>
    <s v="ID-2013-12624"/>
    <d v="2013-08-29T00:00:00"/>
    <d v="2013-09-02T00:00:00"/>
    <s v="Second Class"/>
    <s v="JJ-15760"/>
    <s v="Joel Jenkins"/>
    <s v="Home Office"/>
    <s v="Shanghai"/>
    <x v="159"/>
    <s v="China"/>
    <m/>
    <s v="APAC"/>
    <s v="North Asia"/>
    <s v="FUR-TA-10003954"/>
    <s v="Furniture"/>
    <s v="Tables"/>
    <s v="Barricks Conference Table, with Bottom Storage"/>
    <n v="1269.912"/>
    <n v="2"/>
    <n v="0.3"/>
    <n v="-36.287999999999997"/>
    <n v="109.86"/>
    <x v="1"/>
  </r>
  <r>
    <n v="24389"/>
    <s v="ID-2014-15186"/>
    <d v="2014-04-16T00:00:00"/>
    <d v="2014-04-23T00:00:00"/>
    <s v="Standard Class"/>
    <s v="JK-15730"/>
    <s v="Joe Kamberova"/>
    <s v="Consumer"/>
    <s v="Manila"/>
    <x v="69"/>
    <s v="Philippines"/>
    <m/>
    <s v="APAC"/>
    <s v="Southeast Asia"/>
    <s v="TEC-PH-10002991"/>
    <s v="Technology"/>
    <s v="Phones"/>
    <s v="Apple Smart Phone, Full Size"/>
    <n v="1431.4725000000001"/>
    <n v="3"/>
    <n v="0.25"/>
    <n v="-343.59750000000003"/>
    <n v="109.86"/>
    <x v="1"/>
  </r>
  <r>
    <n v="14425"/>
    <s v="ES-2014-5317155"/>
    <d v="2014-01-10T00:00:00"/>
    <d v="2014-01-14T00:00:00"/>
    <s v="Standard Class"/>
    <s v="AS-10285"/>
    <s v="Alejandro Savely"/>
    <s v="Corporate"/>
    <s v="Les Herbiers"/>
    <x v="129"/>
    <s v="France"/>
    <m/>
    <s v="EU"/>
    <s v="Central"/>
    <s v="TEC-CO-10003800"/>
    <s v="Technology"/>
    <s v="Copiers"/>
    <s v="Hewlett Wireless Fax, Color"/>
    <n v="1621.9275"/>
    <n v="5"/>
    <n v="0.15"/>
    <n v="95.377499999999998"/>
    <n v="109.83"/>
    <x v="1"/>
  </r>
  <r>
    <n v="36147"/>
    <s v="CA-2011-107818"/>
    <d v="2011-09-08T00:00:00"/>
    <d v="2011-09-14T00:00:00"/>
    <s v="Standard Class"/>
    <s v="MC-17275"/>
    <s v="Marc Crier"/>
    <s v="Consumer"/>
    <s v="Pasco"/>
    <x v="42"/>
    <s v="United States"/>
    <n v="99301"/>
    <s v="US"/>
    <s v="West"/>
    <s v="FUR-CH-10000454"/>
    <s v="Furniture"/>
    <s v="Chairs"/>
    <s v="Hon Deluxe Fabric Upholstered Stacking Chairs, Rounded Back"/>
    <n v="975.92"/>
    <n v="5"/>
    <n v="0.2"/>
    <n v="121.99"/>
    <n v="109.81"/>
    <x v="3"/>
  </r>
  <r>
    <n v="29258"/>
    <s v="IN-2011-27968"/>
    <d v="2011-09-08T00:00:00"/>
    <d v="2011-09-12T00:00:00"/>
    <s v="Standard Class"/>
    <s v="Dl-13600"/>
    <s v="Dorris liebe"/>
    <s v="Corporate"/>
    <s v="Bangkok"/>
    <x v="87"/>
    <s v="Thailand"/>
    <m/>
    <s v="APAC"/>
    <s v="Southeast Asia"/>
    <s v="TEC-PH-10001751"/>
    <s v="Technology"/>
    <s v="Phones"/>
    <s v="Samsung Smart Phone, Cordless"/>
    <n v="1591.11"/>
    <n v="3"/>
    <n v="0.17"/>
    <n v="364.23"/>
    <n v="109.8"/>
    <x v="1"/>
  </r>
  <r>
    <n v="23241"/>
    <s v="IN-2014-37040"/>
    <d v="2014-03-26T00:00:00"/>
    <d v="2014-03-30T00:00:00"/>
    <s v="Standard Class"/>
    <s v="CJ-11875"/>
    <s v="Carl Jackson"/>
    <s v="Corporate"/>
    <s v="Beijing"/>
    <x v="109"/>
    <s v="China"/>
    <m/>
    <s v="APAC"/>
    <s v="North Asia"/>
    <s v="TEC-CO-10003589"/>
    <s v="Technology"/>
    <s v="Copiers"/>
    <s v="HP Fax Machine, Digital"/>
    <n v="898.74"/>
    <n v="3"/>
    <n v="0"/>
    <n v="134.72999999999999"/>
    <n v="109.79"/>
    <x v="2"/>
  </r>
  <r>
    <n v="4062"/>
    <s v="MX-2011-104892"/>
    <d v="2011-11-24T00:00:00"/>
    <d v="2011-11-28T00:00:00"/>
    <s v="Standard Class"/>
    <s v="DP-13105"/>
    <s v="Dave Poirier"/>
    <s v="Corporate"/>
    <s v="Monterrey"/>
    <x v="191"/>
    <s v="Mexico"/>
    <m/>
    <s v="LATAM"/>
    <s v="North"/>
    <s v="FUR-TA-10001306"/>
    <s v="Furniture"/>
    <s v="Tables"/>
    <s v="Hon Wood Table, Adjustable Height"/>
    <n v="1707.2639999999999"/>
    <n v="6"/>
    <n v="0.2"/>
    <n v="192.024"/>
    <n v="109.735"/>
    <x v="1"/>
  </r>
  <r>
    <n v="37166"/>
    <s v="CA-2013-152247"/>
    <d v="2013-11-08T00:00:00"/>
    <d v="2013-11-13T00:00:00"/>
    <s v="Standard Class"/>
    <s v="MA-17995"/>
    <s v="Michelle Arnett"/>
    <s v="Home Office"/>
    <s v="Cheyenne"/>
    <x v="523"/>
    <s v="United States"/>
    <n v="82001"/>
    <s v="US"/>
    <s v="West"/>
    <s v="FUR-CH-10001215"/>
    <s v="Furniture"/>
    <s v="Chairs"/>
    <s v="Global Troy Executive Leather Low-Back Tilter"/>
    <n v="1603.136"/>
    <n v="4"/>
    <n v="0.2"/>
    <n v="100.196"/>
    <n v="109.67"/>
    <x v="1"/>
  </r>
  <r>
    <n v="46561"/>
    <s v="CA-2012-9650"/>
    <d v="2012-06-07T00:00:00"/>
    <d v="2012-06-11T00:00:00"/>
    <s v="Standard Class"/>
    <s v="AA-480"/>
    <s v="Andrew Allen"/>
    <s v="Consumer"/>
    <s v="Toronto"/>
    <x v="227"/>
    <s v="Canada"/>
    <m/>
    <s v="Canada"/>
    <s v="Canada"/>
    <s v="OFF-HAM-10004917"/>
    <s v="Office Supplies"/>
    <s v="Appliances"/>
    <s v="Hamilton Beach Stove, Red"/>
    <n v="1084.68"/>
    <n v="2"/>
    <n v="0"/>
    <n v="488.1"/>
    <n v="109.66"/>
    <x v="1"/>
  </r>
  <r>
    <n v="6755"/>
    <s v="US-2014-135503"/>
    <d v="2014-07-03T00:00:00"/>
    <d v="2014-07-05T00:00:00"/>
    <s v="Second Class"/>
    <s v="BW-11200"/>
    <s v="Ben Wallace"/>
    <s v="Consumer"/>
    <s v="Buenos Aires"/>
    <x v="135"/>
    <s v="Argentina"/>
    <m/>
    <s v="LATAM"/>
    <s v="South"/>
    <s v="TEC-CO-10003158"/>
    <s v="Technology"/>
    <s v="Copiers"/>
    <s v="Sharp Wireless Fax, Laser"/>
    <n v="993.25408000000004"/>
    <n v="7"/>
    <n v="0.40200000000000002"/>
    <n v="-3.4059200000000001"/>
    <n v="109.642"/>
    <x v="2"/>
  </r>
  <r>
    <n v="19788"/>
    <s v="ES-2012-2677676"/>
    <d v="2012-06-02T00:00:00"/>
    <d v="2012-06-06T00:00:00"/>
    <s v="Standard Class"/>
    <s v="DB-13615"/>
    <s v="Doug Bickford"/>
    <s v="Consumer"/>
    <s v="Wilhelmshaven"/>
    <x v="47"/>
    <s v="Germany"/>
    <m/>
    <s v="EU"/>
    <s v="Central"/>
    <s v="TEC-AC-10003415"/>
    <s v="Technology"/>
    <s v="Accessories"/>
    <s v="SanDisk Router, Erganomic"/>
    <n v="1016.64"/>
    <n v="4"/>
    <n v="0"/>
    <n v="406.56"/>
    <n v="109.62"/>
    <x v="2"/>
  </r>
  <r>
    <n v="15607"/>
    <s v="ES-2012-3750420"/>
    <d v="2012-12-03T00:00:00"/>
    <d v="2012-12-08T00:00:00"/>
    <s v="Standard Class"/>
    <s v="MG-17680"/>
    <s v="Maureen Gastineau"/>
    <s v="Home Office"/>
    <s v="Vienna"/>
    <x v="145"/>
    <s v="Austria"/>
    <m/>
    <s v="EU"/>
    <s v="Central"/>
    <s v="TEC-AC-10001100"/>
    <s v="Technology"/>
    <s v="Accessories"/>
    <s v="Logitech Router, Bluetooth"/>
    <n v="1236.5999999999999"/>
    <n v="5"/>
    <n v="0"/>
    <n v="98.85"/>
    <n v="109.61"/>
    <x v="2"/>
  </r>
  <r>
    <n v="21408"/>
    <s v="IN-2014-75918"/>
    <d v="2014-09-03T00:00:00"/>
    <d v="2014-09-06T00:00:00"/>
    <s v="First Class"/>
    <s v="BS-11665"/>
    <s v="Brian Stugart"/>
    <s v="Consumer"/>
    <s v="Bhavnagar"/>
    <x v="26"/>
    <s v="India"/>
    <m/>
    <s v="APAC"/>
    <s v="Central Asia"/>
    <s v="TEC-MA-10003314"/>
    <s v="Technology"/>
    <s v="Machines"/>
    <s v="Epson Phone, White"/>
    <n v="476.28"/>
    <n v="6"/>
    <n v="0"/>
    <n v="204.66"/>
    <n v="109.58"/>
    <x v="0"/>
  </r>
  <r>
    <n v="29065"/>
    <s v="ID-2014-56752"/>
    <d v="2014-07-15T00:00:00"/>
    <d v="2014-07-20T00:00:00"/>
    <s v="Standard Class"/>
    <s v="DB-13660"/>
    <s v="Duane Benoit"/>
    <s v="Consumer"/>
    <s v="Canberra"/>
    <x v="162"/>
    <s v="Australia"/>
    <m/>
    <s v="APAC"/>
    <s v="Oceania"/>
    <s v="OFF-AP-10000729"/>
    <s v="Office Supplies"/>
    <s v="Appliances"/>
    <s v="KitchenAid Refrigerator, White"/>
    <n v="2525.1840000000002"/>
    <n v="8"/>
    <n v="0.4"/>
    <n v="-294.81599999999997"/>
    <n v="109.57"/>
    <x v="1"/>
  </r>
  <r>
    <n v="23440"/>
    <s v="IN-2013-34268"/>
    <d v="2013-03-04T00:00:00"/>
    <d v="2013-03-09T00:00:00"/>
    <s v="Standard Class"/>
    <s v="LC-16870"/>
    <s v="Lena Cacioppo"/>
    <s v="Consumer"/>
    <s v="Jodhpur"/>
    <x v="200"/>
    <s v="India"/>
    <m/>
    <s v="APAC"/>
    <s v="Central Asia"/>
    <s v="FUR-CH-10001271"/>
    <s v="Furniture"/>
    <s v="Chairs"/>
    <s v="SAFCO Executive Leather Armchair, Red"/>
    <n v="1845.72"/>
    <n v="4"/>
    <n v="0"/>
    <n v="535.20000000000005"/>
    <n v="109.52"/>
    <x v="1"/>
  </r>
  <r>
    <n v="14165"/>
    <s v="ES-2013-2310454"/>
    <d v="2013-06-13T00:00:00"/>
    <d v="2013-06-15T00:00:00"/>
    <s v="Second Class"/>
    <s v="RA-19885"/>
    <s v="Ruben Ausman"/>
    <s v="Corporate"/>
    <s v="Montpellier"/>
    <x v="265"/>
    <s v="France"/>
    <m/>
    <s v="EU"/>
    <s v="Central"/>
    <s v="OFF-AP-10000802"/>
    <s v="Office Supplies"/>
    <s v="Appliances"/>
    <s v="Hoover Microwave, White"/>
    <n v="552.20399999999995"/>
    <n v="2"/>
    <n v="0.1"/>
    <n v="104.304"/>
    <n v="109.48"/>
    <x v="2"/>
  </r>
  <r>
    <n v="20653"/>
    <s v="ID-2013-35080"/>
    <d v="2013-05-17T00:00:00"/>
    <d v="2013-05-21T00:00:00"/>
    <s v="Standard Class"/>
    <s v="RD-19720"/>
    <s v="Roger Demir"/>
    <s v="Consumer"/>
    <s v="Nowra"/>
    <x v="1"/>
    <s v="Australia"/>
    <m/>
    <s v="APAC"/>
    <s v="Oceania"/>
    <s v="TEC-MA-10003492"/>
    <s v="Technology"/>
    <s v="Machines"/>
    <s v="Okidata Printer, Wireless"/>
    <n v="1208.25"/>
    <n v="5"/>
    <n v="0.1"/>
    <n v="-80.55"/>
    <n v="109.42"/>
    <x v="2"/>
  </r>
  <r>
    <n v="2725"/>
    <s v="MX-2011-148495"/>
    <d v="2011-11-17T00:00:00"/>
    <d v="2011-11-20T00:00:00"/>
    <s v="First Class"/>
    <s v="SM-20950"/>
    <s v="Suzanne McNair"/>
    <s v="Corporate"/>
    <s v="São Paulo"/>
    <x v="91"/>
    <s v="Brazil"/>
    <m/>
    <s v="LATAM"/>
    <s v="South"/>
    <s v="TEC-CO-10001595"/>
    <s v="Technology"/>
    <s v="Copiers"/>
    <s v="Brother Copy Machine, Color"/>
    <n v="526.40508"/>
    <n v="3"/>
    <n v="2E-3"/>
    <n v="188.78507999999999"/>
    <n v="109.361"/>
    <x v="2"/>
  </r>
  <r>
    <n v="4737"/>
    <s v="MX-2012-105718"/>
    <d v="2012-09-25T00:00:00"/>
    <d v="2012-10-01T00:00:00"/>
    <s v="Standard Class"/>
    <s v="JG-15160"/>
    <s v="James Galang"/>
    <s v="Consumer"/>
    <s v="Mérida"/>
    <x v="269"/>
    <s v="Mexico"/>
    <m/>
    <s v="LATAM"/>
    <s v="North"/>
    <s v="TEC-PH-10003945"/>
    <s v="Technology"/>
    <s v="Phones"/>
    <s v="Nokia Audio Dock, VoIP"/>
    <n v="1000.98"/>
    <n v="9"/>
    <n v="0"/>
    <n v="9.9"/>
    <n v="109.339"/>
    <x v="1"/>
  </r>
  <r>
    <n v="38487"/>
    <s v="CA-2013-164399"/>
    <d v="2013-11-13T00:00:00"/>
    <d v="2013-11-16T00:00:00"/>
    <s v="First Class"/>
    <s v="DW-13480"/>
    <s v="Dianna Wilson"/>
    <s v="Home Office"/>
    <s v="San Diego"/>
    <x v="7"/>
    <s v="United States"/>
    <n v="92024"/>
    <s v="US"/>
    <s v="West"/>
    <s v="FUR-TA-10003392"/>
    <s v="Furniture"/>
    <s v="Tables"/>
    <s v="Global Adaptabilities Conference Tables"/>
    <n v="674.35199999999998"/>
    <n v="3"/>
    <n v="0.2"/>
    <n v="-8.4293999999999993"/>
    <n v="109.32"/>
    <x v="1"/>
  </r>
  <r>
    <n v="39477"/>
    <s v="CA-2012-119879"/>
    <d v="2012-11-21T00:00:00"/>
    <d v="2012-11-25T00:00:00"/>
    <s v="Standard Class"/>
    <s v="SS-20410"/>
    <s v="Shahid Shariari"/>
    <s v="Consumer"/>
    <s v="Philadelphia"/>
    <x v="64"/>
    <s v="United States"/>
    <n v="19120"/>
    <s v="US"/>
    <s v="East"/>
    <s v="FUR-TA-10002958"/>
    <s v="Furniture"/>
    <s v="Tables"/>
    <s v="Bevis Oval Conference Table, Walnut"/>
    <n v="1252.704"/>
    <n v="8"/>
    <n v="0.4"/>
    <n v="-480.20319999999998"/>
    <n v="109.3"/>
    <x v="1"/>
  </r>
  <r>
    <n v="27447"/>
    <s v="IN-2013-37222"/>
    <d v="2013-12-30T00:00:00"/>
    <d v="2014-01-01T00:00:00"/>
    <s v="Second Class"/>
    <s v="Dl-13600"/>
    <s v="Dorris liebe"/>
    <s v="Corporate"/>
    <s v="Melbourne"/>
    <x v="56"/>
    <s v="Australia"/>
    <m/>
    <s v="APAC"/>
    <s v="Oceania"/>
    <s v="TEC-MA-10003178"/>
    <s v="Technology"/>
    <s v="Machines"/>
    <s v="Okidata Receipt Printer, Wireless"/>
    <n v="884.952"/>
    <n v="8"/>
    <n v="0.1"/>
    <n v="255.43199999999999"/>
    <n v="109.29"/>
    <x v="2"/>
  </r>
  <r>
    <n v="48482"/>
    <s v="RS-2011-7040"/>
    <d v="2011-08-30T00:00:00"/>
    <d v="2011-08-30T00:00:00"/>
    <s v="Same Day"/>
    <s v="JK-5730"/>
    <s v="Joe Kamberova"/>
    <s v="Consumer"/>
    <s v="Vladimir"/>
    <x v="254"/>
    <s v="Russia"/>
    <m/>
    <s v="EMEA"/>
    <s v="EMEA"/>
    <s v="OFF-HOO-10003653"/>
    <s v="Office Supplies"/>
    <s v="Appliances"/>
    <s v="Hoover Stove, Silver"/>
    <n v="569.22"/>
    <n v="1"/>
    <n v="0"/>
    <n v="182.13"/>
    <n v="109.27"/>
    <x v="2"/>
  </r>
  <r>
    <n v="24429"/>
    <s v="IN-2012-59433"/>
    <d v="2012-03-07T00:00:00"/>
    <d v="2012-03-10T00:00:00"/>
    <s v="First Class"/>
    <s v="MZ-17335"/>
    <s v="Maria Zettner"/>
    <s v="Home Office"/>
    <s v="Gold Coast"/>
    <x v="2"/>
    <s v="Australia"/>
    <m/>
    <s v="APAC"/>
    <s v="Oceania"/>
    <s v="FUR-CH-10003097"/>
    <s v="Furniture"/>
    <s v="Chairs"/>
    <s v="Hon Rocking Chair, Black"/>
    <n v="461.48399999999998"/>
    <n v="4"/>
    <n v="0.1"/>
    <n v="66.563999999999993"/>
    <n v="109.26"/>
    <x v="2"/>
  </r>
  <r>
    <n v="16396"/>
    <s v="IT-2014-4180265"/>
    <d v="2014-08-22T00:00:00"/>
    <d v="2014-08-24T00:00:00"/>
    <s v="Second Class"/>
    <s v="LW-16990"/>
    <s v="Lindsay Williams"/>
    <s v="Corporate"/>
    <s v="Perugia"/>
    <x v="524"/>
    <s v="Italy"/>
    <m/>
    <s v="EU"/>
    <s v="South"/>
    <s v="TEC-PH-10000493"/>
    <s v="Technology"/>
    <s v="Phones"/>
    <s v="Apple Smart Phone, Full Size"/>
    <n v="765"/>
    <n v="2"/>
    <n v="0.4"/>
    <n v="-153"/>
    <n v="109.25"/>
    <x v="2"/>
  </r>
  <r>
    <n v="13804"/>
    <s v="ES-2013-5365330"/>
    <d v="2013-06-10T00:00:00"/>
    <d v="2013-06-11T00:00:00"/>
    <s v="First Class"/>
    <s v="TB-21595"/>
    <s v="Troy Blackwell"/>
    <s v="Consumer"/>
    <s v="Madrid"/>
    <x v="102"/>
    <s v="Spain"/>
    <m/>
    <s v="EU"/>
    <s v="South"/>
    <s v="OFF-AR-10003066"/>
    <s v="Office Supplies"/>
    <s v="Art"/>
    <s v="Sanford Markers, Water Color"/>
    <n v="370.02"/>
    <n v="14"/>
    <n v="0"/>
    <n v="33.18"/>
    <n v="109.19"/>
    <x v="2"/>
  </r>
  <r>
    <n v="10716"/>
    <s v="ES-2011-1640672"/>
    <d v="2011-02-02T00:00:00"/>
    <d v="2011-02-05T00:00:00"/>
    <s v="First Class"/>
    <s v="KH-16630"/>
    <s v="Ken Heidel"/>
    <s v="Corporate"/>
    <s v="Dresden"/>
    <x v="25"/>
    <s v="Germany"/>
    <m/>
    <s v="EU"/>
    <s v="Central"/>
    <s v="TEC-PH-10001432"/>
    <s v="Technology"/>
    <s v="Phones"/>
    <s v="Motorola Signal Booster, Cordless"/>
    <n v="583.91999999999996"/>
    <n v="8"/>
    <n v="0.5"/>
    <n v="-58.56"/>
    <n v="109.14"/>
    <x v="2"/>
  </r>
  <r>
    <n v="1971"/>
    <s v="MX-2011-111255"/>
    <d v="2011-01-04T00:00:00"/>
    <d v="2011-01-09T00:00:00"/>
    <s v="Second Class"/>
    <s v="RA-19915"/>
    <s v="Russell Applegate"/>
    <s v="Consumer"/>
    <s v="Francisco Beltrão"/>
    <x v="12"/>
    <s v="Brazil"/>
    <m/>
    <s v="LATAM"/>
    <s v="South"/>
    <s v="FUR-BO-10001498"/>
    <s v="Furniture"/>
    <s v="Bookcases"/>
    <s v="Dania Classic Bookcase, Pine"/>
    <n v="1648.44"/>
    <n v="6"/>
    <n v="0"/>
    <n v="609.84"/>
    <n v="109.129"/>
    <x v="1"/>
  </r>
  <r>
    <n v="20249"/>
    <s v="ES-2014-1035204"/>
    <d v="2014-08-28T00:00:00"/>
    <d v="2014-08-30T00:00:00"/>
    <s v="Second Class"/>
    <s v="MG-17875"/>
    <s v="Michael Grace"/>
    <s v="Home Office"/>
    <s v="Preston"/>
    <x v="31"/>
    <s v="United Kingdom"/>
    <m/>
    <s v="EU"/>
    <s v="North"/>
    <s v="TEC-PH-10003492"/>
    <s v="Technology"/>
    <s v="Phones"/>
    <s v="Cisco Audio Dock, Full Size"/>
    <n v="1100.1600000000001"/>
    <n v="6"/>
    <n v="0"/>
    <n v="164.88"/>
    <n v="109.11"/>
    <x v="2"/>
  </r>
  <r>
    <n v="827"/>
    <s v="US-2013-139283"/>
    <d v="2013-10-03T00:00:00"/>
    <d v="2013-10-07T00:00:00"/>
    <s v="Second Class"/>
    <s v="DV-13045"/>
    <s v="Darrin Van Huff"/>
    <s v="Corporate"/>
    <s v="Carrefour"/>
    <x v="410"/>
    <s v="Haiti"/>
    <m/>
    <s v="LATAM"/>
    <s v="Caribbean"/>
    <s v="OFF-ST-10000619"/>
    <s v="Office Supplies"/>
    <s v="Storage"/>
    <s v="Eldon Lockers, Wire Frame"/>
    <n v="630.33600000000001"/>
    <n v="8"/>
    <n v="0.4"/>
    <n v="-63.103999999999999"/>
    <n v="109.108"/>
    <x v="2"/>
  </r>
  <r>
    <n v="5994"/>
    <s v="MX-2014-103758"/>
    <d v="2014-09-25T00:00:00"/>
    <d v="2014-09-29T00:00:00"/>
    <s v="Standard Class"/>
    <s v="TA-21385"/>
    <s v="Tom Ashbrook"/>
    <s v="Home Office"/>
    <s v="Mexico City"/>
    <x v="146"/>
    <s v="Mexico"/>
    <m/>
    <s v="LATAM"/>
    <s v="North"/>
    <s v="TEC-CO-10003655"/>
    <s v="Technology"/>
    <s v="Copiers"/>
    <s v="Hewlett Wireless Fax, High-Speed"/>
    <n v="1258.7773999999999"/>
    <n v="5"/>
    <n v="2E-3"/>
    <n v="375.7774"/>
    <n v="109.017"/>
    <x v="1"/>
  </r>
  <r>
    <n v="39659"/>
    <s v="CA-2014-147207"/>
    <d v="2014-01-03T00:00:00"/>
    <d v="2014-01-05T00:00:00"/>
    <s v="Second Class"/>
    <s v="TS-21655"/>
    <s v="Trudy Schmidt"/>
    <s v="Consumer"/>
    <s v="El Paso"/>
    <x v="29"/>
    <s v="United States"/>
    <n v="79907"/>
    <s v="US"/>
    <s v="Central"/>
    <s v="FUR-TA-10002958"/>
    <s v="Furniture"/>
    <s v="Tables"/>
    <s v="Bevis Oval Conference Table, Walnut"/>
    <n v="913.43"/>
    <n v="5"/>
    <n v="0.3"/>
    <n v="-169.637"/>
    <n v="108.98"/>
    <x v="2"/>
  </r>
  <r>
    <n v="8050"/>
    <s v="MX-2011-127782"/>
    <d v="2011-07-26T00:00:00"/>
    <d v="2011-07-31T00:00:00"/>
    <s v="Standard Class"/>
    <s v="MC-17425"/>
    <s v="Mark Cousins"/>
    <s v="Corporate"/>
    <s v="Durango"/>
    <x v="51"/>
    <s v="Mexico"/>
    <m/>
    <s v="LATAM"/>
    <s v="North"/>
    <s v="TEC-CO-10004831"/>
    <s v="Technology"/>
    <s v="Copiers"/>
    <s v="Brother Copy Machine, High-Speed"/>
    <n v="872.55139999999994"/>
    <n v="5"/>
    <n v="2E-3"/>
    <n v="164.35140000000001"/>
    <n v="108.91200000000001"/>
    <x v="2"/>
  </r>
  <r>
    <n v="3093"/>
    <s v="MX-2013-151617"/>
    <d v="2013-07-12T00:00:00"/>
    <d v="2013-07-12T00:00:00"/>
    <s v="Same Day"/>
    <s v="DL-13495"/>
    <s v="Dionis Lloyd"/>
    <s v="Corporate"/>
    <s v="Managua"/>
    <x v="141"/>
    <s v="Nicaragua"/>
    <m/>
    <s v="LATAM"/>
    <s v="Central"/>
    <s v="FUR-CH-10001784"/>
    <s v="Furniture"/>
    <s v="Chairs"/>
    <s v="SAFCO Steel Folding Chair, Set of Two"/>
    <n v="527.76"/>
    <n v="9"/>
    <n v="0"/>
    <n v="248.04"/>
    <n v="108.89400000000001"/>
    <x v="2"/>
  </r>
  <r>
    <n v="10790"/>
    <s v="ES-2012-1484906"/>
    <d v="2012-12-25T00:00:00"/>
    <d v="2012-12-28T00:00:00"/>
    <s v="Second Class"/>
    <s v="CD-11980"/>
    <s v="Carol Darley"/>
    <s v="Consumer"/>
    <s v="Tours"/>
    <x v="156"/>
    <s v="France"/>
    <m/>
    <s v="EU"/>
    <s v="Central"/>
    <s v="FUR-CH-10001150"/>
    <s v="Furniture"/>
    <s v="Chairs"/>
    <s v="SAFCO Steel Folding Chair, Red"/>
    <n v="462.834"/>
    <n v="6"/>
    <n v="0.1"/>
    <n v="190.13399999999999"/>
    <n v="108.86"/>
    <x v="2"/>
  </r>
  <r>
    <n v="7572"/>
    <s v="MX-2014-145527"/>
    <d v="2014-10-03T00:00:00"/>
    <d v="2014-10-04T00:00:00"/>
    <s v="First Class"/>
    <s v="DB-13360"/>
    <s v="Dennis Bolton"/>
    <s v="Home Office"/>
    <s v="Araçatuba"/>
    <x v="91"/>
    <s v="Brazil"/>
    <m/>
    <s v="LATAM"/>
    <s v="South"/>
    <s v="FUR-BO-10002992"/>
    <s v="Furniture"/>
    <s v="Bookcases"/>
    <s v="Dania Library with Doors, Traditional"/>
    <n v="483.2"/>
    <n v="2"/>
    <n v="0"/>
    <n v="57.96"/>
    <n v="108.845"/>
    <x v="2"/>
  </r>
  <r>
    <n v="23388"/>
    <s v="IN-2014-67007"/>
    <d v="2014-09-06T00:00:00"/>
    <d v="2014-09-08T00:00:00"/>
    <s v="First Class"/>
    <s v="JP-15460"/>
    <s v="Jennifer Patt"/>
    <s v="Corporate"/>
    <s v="Lismore"/>
    <x v="1"/>
    <s v="Australia"/>
    <m/>
    <s v="APAC"/>
    <s v="Oceania"/>
    <s v="TEC-AC-10002244"/>
    <s v="Technology"/>
    <s v="Accessories"/>
    <s v="Enermax Router, Erganomic"/>
    <n v="461.05200000000002"/>
    <n v="2"/>
    <n v="0.1"/>
    <n v="61.451999999999998"/>
    <n v="108.84"/>
    <x v="0"/>
  </r>
  <r>
    <n v="30401"/>
    <s v="IN-2013-82771"/>
    <d v="2013-09-19T00:00:00"/>
    <d v="2013-09-19T00:00:00"/>
    <s v="Same Day"/>
    <s v="KD-16495"/>
    <s v="Keith Dawkins"/>
    <s v="Corporate"/>
    <s v="Gawler"/>
    <x v="82"/>
    <s v="Australia"/>
    <m/>
    <s v="APAC"/>
    <s v="Oceania"/>
    <s v="FUR-FU-10001144"/>
    <s v="Furniture"/>
    <s v="Furnishings"/>
    <s v="Rubbermaid Photo Frame, Erganomic"/>
    <n v="402.96"/>
    <n v="8"/>
    <n v="0"/>
    <n v="48.24"/>
    <n v="108.83"/>
    <x v="2"/>
  </r>
  <r>
    <n v="21272"/>
    <s v="IN-2011-47589"/>
    <d v="2011-07-20T00:00:00"/>
    <d v="2011-07-22T00:00:00"/>
    <s v="First Class"/>
    <s v="TH-21550"/>
    <s v="Tracy Hopkins"/>
    <s v="Home Office"/>
    <s v="Melbourne"/>
    <x v="56"/>
    <s v="Australia"/>
    <m/>
    <s v="APAC"/>
    <s v="Oceania"/>
    <s v="TEC-CO-10001157"/>
    <s v="Technology"/>
    <s v="Copiers"/>
    <s v="Hewlett Personal Copier, Color"/>
    <n v="262.27800000000002"/>
    <n v="2"/>
    <n v="0.1"/>
    <n v="101.958"/>
    <n v="108.82"/>
    <x v="0"/>
  </r>
  <r>
    <n v="39137"/>
    <s v="US-2011-137869"/>
    <d v="2011-03-28T00:00:00"/>
    <d v="2011-04-02T00:00:00"/>
    <s v="Standard Class"/>
    <s v="CV-12295"/>
    <s v="Christina VanderZanden"/>
    <s v="Consumer"/>
    <s v="Des Moines"/>
    <x v="511"/>
    <s v="United States"/>
    <n v="50315"/>
    <s v="US"/>
    <s v="Central"/>
    <s v="FUR-TA-10003954"/>
    <s v="Furniture"/>
    <s v="Tables"/>
    <s v="Hon 94000 Series Round Tables"/>
    <n v="1184.72"/>
    <n v="4"/>
    <n v="0"/>
    <n v="106.62479999999999"/>
    <n v="108.8"/>
    <x v="1"/>
  </r>
  <r>
    <n v="10388"/>
    <s v="ES-2014-5631536"/>
    <d v="2014-10-06T00:00:00"/>
    <d v="2014-10-10T00:00:00"/>
    <s v="Standard Class"/>
    <s v="EM-14200"/>
    <s v="Evan Minnotte"/>
    <s v="Home Office"/>
    <s v="Rugby"/>
    <x v="31"/>
    <s v="United Kingdom"/>
    <m/>
    <s v="EU"/>
    <s v="North"/>
    <s v="TEC-PH-10002296"/>
    <s v="Technology"/>
    <s v="Phones"/>
    <s v="Nokia Signal Booster, with Caller ID"/>
    <n v="955.5"/>
    <n v="7"/>
    <n v="0"/>
    <n v="276.99"/>
    <n v="108.73"/>
    <x v="2"/>
  </r>
  <r>
    <n v="12985"/>
    <s v="IT-2014-5928156"/>
    <d v="2014-02-17T00:00:00"/>
    <d v="2014-02-18T00:00:00"/>
    <s v="First Class"/>
    <s v="BT-11440"/>
    <s v="Bobby Trafton"/>
    <s v="Consumer"/>
    <s v="Groningen"/>
    <x v="525"/>
    <s v="Netherlands"/>
    <m/>
    <s v="EU"/>
    <s v="Central"/>
    <s v="TEC-CO-10004563"/>
    <s v="Technology"/>
    <s v="Copiers"/>
    <s v="HP Copy Machine, Color"/>
    <n v="735.39"/>
    <n v="6"/>
    <n v="0.5"/>
    <n v="-235.35"/>
    <n v="108.64"/>
    <x v="1"/>
  </r>
  <r>
    <n v="23576"/>
    <s v="IN-2011-46728"/>
    <d v="2011-05-18T00:00:00"/>
    <d v="2011-05-20T00:00:00"/>
    <s v="Second Class"/>
    <s v="KB-16600"/>
    <s v="Ken Brennan"/>
    <s v="Corporate"/>
    <s v="Ichalkaranji"/>
    <x v="195"/>
    <s v="India"/>
    <m/>
    <s v="APAC"/>
    <s v="Central Asia"/>
    <s v="TEC-CO-10003777"/>
    <s v="Technology"/>
    <s v="Copiers"/>
    <s v="Hewlett Copy Machine, Color"/>
    <n v="785.61"/>
    <n v="3"/>
    <n v="0"/>
    <n v="157.05000000000001"/>
    <n v="108.6"/>
    <x v="2"/>
  </r>
  <r>
    <n v="48500"/>
    <s v="AU-2012-6590"/>
    <d v="2012-04-12T00:00:00"/>
    <d v="2012-04-14T00:00:00"/>
    <s v="Second Class"/>
    <s v="SK-9990"/>
    <s v="Sally Knutson"/>
    <s v="Consumer"/>
    <s v="Vienna"/>
    <x v="145"/>
    <s v="Austria"/>
    <m/>
    <s v="EMEA"/>
    <s v="EMEA"/>
    <s v="TEC-NOK-10002555"/>
    <s v="Technology"/>
    <s v="Phones"/>
    <s v="Nokia Audio Dock, VoIP"/>
    <n v="1000.98"/>
    <n v="6"/>
    <n v="0"/>
    <n v="280.26"/>
    <n v="108.48"/>
    <x v="2"/>
  </r>
  <r>
    <n v="28755"/>
    <s v="IN-2014-53070"/>
    <d v="2014-10-28T00:00:00"/>
    <d v="2014-10-28T00:00:00"/>
    <s v="Same Day"/>
    <s v="BE-11455"/>
    <s v="Brad Eason"/>
    <s v="Home Office"/>
    <s v="Jakarta"/>
    <x v="106"/>
    <s v="Indonesia"/>
    <m/>
    <s v="APAC"/>
    <s v="Southeast Asia"/>
    <s v="FUR-FU-10002246"/>
    <s v="Furniture"/>
    <s v="Furnishings"/>
    <s v="Tenex Frame, Duo Pack"/>
    <n v="642.6336"/>
    <n v="8"/>
    <n v="0.27"/>
    <n v="105.5136"/>
    <n v="108.46"/>
    <x v="2"/>
  </r>
  <r>
    <n v="25321"/>
    <s v="ID-2011-72894"/>
    <d v="2011-02-28T00:00:00"/>
    <d v="2011-03-03T00:00:00"/>
    <s v="First Class"/>
    <s v="PS-18970"/>
    <s v="Paul Stevenson"/>
    <s v="Home Office"/>
    <s v="Seoul"/>
    <x v="290"/>
    <s v="South Korea"/>
    <m/>
    <s v="APAC"/>
    <s v="North Asia"/>
    <s v="FUR-FU-10000815"/>
    <s v="Furniture"/>
    <s v="Furnishings"/>
    <s v="Eldon Door Stop, Black"/>
    <n v="401.28"/>
    <n v="10"/>
    <n v="0.2"/>
    <n v="-5.22"/>
    <n v="108.34"/>
    <x v="0"/>
  </r>
  <r>
    <n v="21188"/>
    <s v="IN-2012-36396"/>
    <d v="2012-11-24T00:00:00"/>
    <d v="2012-11-26T00:00:00"/>
    <s v="Second Class"/>
    <s v="RD-19900"/>
    <s v="Ruben Dartt"/>
    <s v="Consumer"/>
    <s v="Khulna"/>
    <x v="351"/>
    <s v="Bangladesh"/>
    <m/>
    <s v="APAC"/>
    <s v="Central Asia"/>
    <s v="FUR-BO-10001934"/>
    <s v="Furniture"/>
    <s v="Bookcases"/>
    <s v="Bush Library with Doors, Metal"/>
    <n v="1455.12"/>
    <n v="4"/>
    <n v="0"/>
    <n v="116.4"/>
    <n v="108.33"/>
    <x v="2"/>
  </r>
  <r>
    <n v="18147"/>
    <s v="ES-2014-4296634"/>
    <d v="2014-12-27T00:00:00"/>
    <d v="2015-01-02T00:00:00"/>
    <s v="Standard Class"/>
    <s v="HM-14860"/>
    <s v="Harry Marie"/>
    <s v="Corporate"/>
    <s v="Rennes"/>
    <x v="28"/>
    <s v="France"/>
    <m/>
    <s v="EU"/>
    <s v="Central"/>
    <s v="OFF-AP-10001776"/>
    <s v="Office Supplies"/>
    <s v="Appliances"/>
    <s v="Hamilton Beach Microwave, White"/>
    <n v="1010.34"/>
    <n v="4"/>
    <n v="0.1"/>
    <n v="-44.94"/>
    <n v="108.27"/>
    <x v="3"/>
  </r>
  <r>
    <n v="10627"/>
    <s v="ES-2012-1307059"/>
    <d v="2012-10-27T00:00:00"/>
    <d v="2012-10-31T00:00:00"/>
    <s v="Standard Class"/>
    <s v="JH-16180"/>
    <s v="Justin Hirsh"/>
    <s v="Consumer"/>
    <s v="Naples"/>
    <x v="250"/>
    <s v="Italy"/>
    <m/>
    <s v="EU"/>
    <s v="South"/>
    <s v="FUR-BO-10004119"/>
    <s v="Furniture"/>
    <s v="Bookcases"/>
    <s v="Ikea Floating Shelf Set, Traditional"/>
    <n v="1362.72"/>
    <n v="8"/>
    <n v="0"/>
    <n v="81.599999999999994"/>
    <n v="108.25"/>
    <x v="2"/>
  </r>
  <r>
    <n v="42625"/>
    <s v="SU-2014-4440"/>
    <d v="2014-09-06T00:00:00"/>
    <d v="2014-09-11T00:00:00"/>
    <s v="Standard Class"/>
    <s v="BD-1725"/>
    <s v="Bruce Degenhardt"/>
    <s v="Consumer"/>
    <s v="Bur Sudan"/>
    <x v="526"/>
    <s v="Sudan"/>
    <m/>
    <s v="Africa"/>
    <s v="Africa"/>
    <s v="FUR-CHR-10001570"/>
    <s v="Furniture"/>
    <s v="Tables"/>
    <s v="Chromcraft Conference Table, Rectangular"/>
    <n v="870.24"/>
    <n v="1"/>
    <n v="0"/>
    <n v="304.56"/>
    <n v="108.23"/>
    <x v="1"/>
  </r>
  <r>
    <n v="26223"/>
    <s v="ID-2013-69345"/>
    <d v="2013-09-19T00:00:00"/>
    <d v="2013-09-23T00:00:00"/>
    <s v="Standard Class"/>
    <s v="EM-13960"/>
    <s v="Eric Murdock"/>
    <s v="Consumer"/>
    <s v="Nagpur"/>
    <x v="195"/>
    <s v="India"/>
    <m/>
    <s v="APAC"/>
    <s v="Central Asia"/>
    <s v="TEC-CO-10002283"/>
    <s v="Technology"/>
    <s v="Copiers"/>
    <s v="Brother Copy Machine, Color"/>
    <n v="781.47"/>
    <n v="3"/>
    <n v="0"/>
    <n v="281.25"/>
    <n v="108.2"/>
    <x v="2"/>
  </r>
  <r>
    <n v="22601"/>
    <s v="IN-2013-66776"/>
    <d v="2013-12-23T00:00:00"/>
    <d v="2013-12-28T00:00:00"/>
    <s v="Standard Class"/>
    <s v="NG-18430"/>
    <s v="Nathan Gelder"/>
    <s v="Consumer"/>
    <s v="Firozabad"/>
    <x v="148"/>
    <s v="India"/>
    <m/>
    <s v="APAC"/>
    <s v="Central Asia"/>
    <s v="TEC-AC-10004108"/>
    <s v="Technology"/>
    <s v="Accessories"/>
    <s v="Memorex Router, USB"/>
    <n v="1232.0999999999999"/>
    <n v="5"/>
    <n v="0"/>
    <n v="431.1"/>
    <n v="108.16"/>
    <x v="1"/>
  </r>
  <r>
    <n v="11413"/>
    <s v="ES-2014-2172414"/>
    <d v="2014-08-07T00:00:00"/>
    <d v="2014-08-10T00:00:00"/>
    <s v="First Class"/>
    <s v="PT-19090"/>
    <s v="Pete Takahito"/>
    <s v="Consumer"/>
    <s v="Aschaffenburg"/>
    <x v="74"/>
    <s v="Germany"/>
    <m/>
    <s v="EU"/>
    <s v="Central"/>
    <s v="TEC-PH-10004297"/>
    <s v="Technology"/>
    <s v="Phones"/>
    <s v="Motorola Speaker Phone, Full Size"/>
    <n v="655.35"/>
    <n v="5"/>
    <n v="0"/>
    <n v="72"/>
    <n v="108.11"/>
    <x v="1"/>
  </r>
  <r>
    <n v="17990"/>
    <s v="IT-2012-2399688"/>
    <d v="2012-05-24T00:00:00"/>
    <d v="2012-05-29T00:00:00"/>
    <s v="Standard Class"/>
    <s v="BF-11020"/>
    <s v="Barry Französisch"/>
    <s v="Corporate"/>
    <s v="Soissons"/>
    <x v="362"/>
    <s v="France"/>
    <m/>
    <s v="EU"/>
    <s v="Central"/>
    <s v="TEC-CO-10002659"/>
    <s v="Technology"/>
    <s v="Copiers"/>
    <s v="Sharp Fax Machine, Color"/>
    <n v="757.57950000000005"/>
    <n v="3"/>
    <n v="0.15"/>
    <n v="-62.410499999999999"/>
    <n v="108.08"/>
    <x v="2"/>
  </r>
  <r>
    <n v="28775"/>
    <s v="IN-2014-13709"/>
    <d v="2014-03-17T00:00:00"/>
    <d v="2014-03-23T00:00:00"/>
    <s v="Standard Class"/>
    <s v="GH-14485"/>
    <s v="Gene Hale"/>
    <s v="Corporate"/>
    <s v="Aoba-ku"/>
    <x v="527"/>
    <s v="Japan"/>
    <m/>
    <s v="APAC"/>
    <s v="North Asia"/>
    <s v="FUR-BO-10003706"/>
    <s v="Furniture"/>
    <s v="Bookcases"/>
    <s v="Sauder Stackable Bookrack, Pine"/>
    <n v="1481.7"/>
    <n v="10"/>
    <n v="0"/>
    <n v="711"/>
    <n v="108.02"/>
    <x v="1"/>
  </r>
  <r>
    <n v="15328"/>
    <s v="ES-2012-4727188"/>
    <d v="2012-08-21T00:00:00"/>
    <d v="2012-08-26T00:00:00"/>
    <s v="Second Class"/>
    <s v="TZ-21445"/>
    <s v="Tom Zandusky"/>
    <s v="Corporate"/>
    <s v="Strasbourg"/>
    <x v="143"/>
    <s v="France"/>
    <m/>
    <s v="EU"/>
    <s v="Central"/>
    <s v="FUR-BO-10003103"/>
    <s v="Furniture"/>
    <s v="Bookcases"/>
    <s v="Ikea Classic Bookcase, Metal"/>
    <n v="1110.2670000000001"/>
    <n v="3"/>
    <n v="0.1"/>
    <n v="110.997"/>
    <n v="108.01"/>
    <x v="1"/>
  </r>
  <r>
    <n v="26601"/>
    <s v="IN-2013-51292"/>
    <d v="2013-11-19T00:00:00"/>
    <d v="2013-11-23T00:00:00"/>
    <s v="Standard Class"/>
    <s v="JL-15175"/>
    <s v="James Lanier"/>
    <s v="Home Office"/>
    <s v="Shenyang"/>
    <x v="95"/>
    <s v="China"/>
    <m/>
    <s v="APAC"/>
    <s v="North Asia"/>
    <s v="FUR-TA-10000038"/>
    <s v="Furniture"/>
    <s v="Tables"/>
    <s v="Chromcraft Conference Table, Adjustable Height"/>
    <n v="1837.2059999999999"/>
    <n v="3"/>
    <n v="0.3"/>
    <n v="183.636"/>
    <n v="107.98"/>
    <x v="1"/>
  </r>
  <r>
    <n v="18220"/>
    <s v="ES-2013-2371724"/>
    <d v="2013-08-24T00:00:00"/>
    <d v="2013-08-27T00:00:00"/>
    <s v="Second Class"/>
    <s v="DW-13480"/>
    <s v="Dianna Wilson"/>
    <s v="Home Office"/>
    <s v="Solingen"/>
    <x v="58"/>
    <s v="Germany"/>
    <m/>
    <s v="EU"/>
    <s v="Central"/>
    <s v="TEC-AC-10004571"/>
    <s v="Technology"/>
    <s v="Accessories"/>
    <s v="Logitech Router, Programmable"/>
    <n v="497.64"/>
    <n v="2"/>
    <n v="0"/>
    <n v="179.1"/>
    <n v="107.94"/>
    <x v="0"/>
  </r>
  <r>
    <n v="20297"/>
    <s v="IN-2013-27828"/>
    <d v="2013-08-26T00:00:00"/>
    <d v="2013-08-30T00:00:00"/>
    <s v="Standard Class"/>
    <s v="VT-21700"/>
    <s v="Valerie Takahito"/>
    <s v="Home Office"/>
    <s v="Luoyang"/>
    <x v="198"/>
    <s v="China"/>
    <m/>
    <s v="APAC"/>
    <s v="North Asia"/>
    <s v="TEC-CO-10002526"/>
    <s v="Technology"/>
    <s v="Copiers"/>
    <s v="Sharp Wireless Fax, Digital"/>
    <n v="1422.24"/>
    <n v="4"/>
    <n v="0"/>
    <n v="526.20000000000005"/>
    <n v="107.94"/>
    <x v="1"/>
  </r>
  <r>
    <n v="49660"/>
    <s v="TU-2012-8730"/>
    <d v="2012-02-22T00:00:00"/>
    <d v="2012-02-28T00:00:00"/>
    <s v="Standard Class"/>
    <s v="TA-11385"/>
    <s v="Tom Ashbrook"/>
    <s v="Home Office"/>
    <s v="Silivri"/>
    <x v="279"/>
    <s v="Turkey"/>
    <m/>
    <s v="EMEA"/>
    <s v="EMEA"/>
    <s v="FUR-OFF-10001132"/>
    <s v="Furniture"/>
    <s v="Chairs"/>
    <s v="Office Star Swivel Stool, Adjustable"/>
    <n v="988.00800000000004"/>
    <n v="14"/>
    <n v="0.6"/>
    <n v="-1235.0519999999999"/>
    <n v="107.91"/>
    <x v="3"/>
  </r>
  <r>
    <n v="15700"/>
    <s v="ES-2012-4138789"/>
    <d v="2012-10-30T00:00:00"/>
    <d v="2012-11-03T00:00:00"/>
    <s v="Standard Class"/>
    <s v="SG-20890"/>
    <s v="Susan Gilcrest"/>
    <s v="Corporate"/>
    <s v="Dudley"/>
    <x v="31"/>
    <s v="United Kingdom"/>
    <m/>
    <s v="EU"/>
    <s v="North"/>
    <s v="TEC-PH-10004105"/>
    <s v="Technology"/>
    <s v="Phones"/>
    <s v="Motorola Speaker Phone, VoIP"/>
    <n v="1168.83"/>
    <n v="9"/>
    <n v="0"/>
    <n v="46.71"/>
    <n v="107.88"/>
    <x v="1"/>
  </r>
  <r>
    <n v="13273"/>
    <s v="ES-2014-3499273"/>
    <d v="2014-09-26T00:00:00"/>
    <d v="2014-09-29T00:00:00"/>
    <s v="First Class"/>
    <s v="JB-16000"/>
    <s v="Joy Bell-"/>
    <s v="Consumer"/>
    <s v="Portsmouth"/>
    <x v="31"/>
    <s v="United Kingdom"/>
    <m/>
    <s v="EU"/>
    <s v="North"/>
    <s v="TEC-AC-10000007"/>
    <s v="Technology"/>
    <s v="Accessories"/>
    <s v="SanDisk Router, USB"/>
    <n v="769.68"/>
    <n v="3"/>
    <n v="0"/>
    <n v="323.19"/>
    <n v="107.85"/>
    <x v="1"/>
  </r>
  <r>
    <n v="22225"/>
    <s v="IN-2013-69961"/>
    <d v="2013-09-16T00:00:00"/>
    <d v="2013-09-21T00:00:00"/>
    <s v="Standard Class"/>
    <s v="Dl-13600"/>
    <s v="Dorris liebe"/>
    <s v="Corporate"/>
    <s v="Tawau"/>
    <x v="292"/>
    <s v="Malaysia"/>
    <m/>
    <s v="APAC"/>
    <s v="Southeast Asia"/>
    <s v="FUR-CH-10002573"/>
    <s v="Furniture"/>
    <s v="Chairs"/>
    <s v="Office Star Executive Leather Armchair, Adjustable"/>
    <n v="1860"/>
    <n v="4"/>
    <n v="0"/>
    <n v="316.2"/>
    <n v="107.81"/>
    <x v="1"/>
  </r>
  <r>
    <n v="33791"/>
    <s v="CA-2013-146206"/>
    <d v="2013-09-11T00:00:00"/>
    <d v="2013-09-15T00:00:00"/>
    <s v="Second Class"/>
    <s v="KT-16480"/>
    <s v="Kean Thornton"/>
    <s v="Consumer"/>
    <s v="Houston"/>
    <x v="29"/>
    <s v="United States"/>
    <n v="77095"/>
    <s v="US"/>
    <s v="Central"/>
    <s v="TEC-PH-10000895"/>
    <s v="Technology"/>
    <s v="Phones"/>
    <s v="Polycom VVX 310 VoIP phone"/>
    <n v="719.96"/>
    <n v="5"/>
    <n v="0.2"/>
    <n v="53.997"/>
    <n v="107.79"/>
    <x v="2"/>
  </r>
  <r>
    <n v="28189"/>
    <s v="IN-2011-35920"/>
    <d v="2011-06-03T00:00:00"/>
    <d v="2011-06-06T00:00:00"/>
    <s v="First Class"/>
    <s v="SC-20770"/>
    <s v="Stewart Carmichael"/>
    <s v="Corporate"/>
    <s v="Sydney"/>
    <x v="1"/>
    <s v="Australia"/>
    <m/>
    <s v="APAC"/>
    <s v="Oceania"/>
    <s v="TEC-AC-10002649"/>
    <s v="Technology"/>
    <s v="Accessories"/>
    <s v="Belkin Keyboard, Programmable"/>
    <n v="384.21"/>
    <n v="5"/>
    <n v="0.1"/>
    <n v="110.91"/>
    <n v="107.7"/>
    <x v="2"/>
  </r>
  <r>
    <n v="33008"/>
    <s v="CA-2014-123491"/>
    <d v="2014-10-31T00:00:00"/>
    <d v="2014-11-06T00:00:00"/>
    <s v="Standard Class"/>
    <s v="JK-15205"/>
    <s v="Jamie Kunitz"/>
    <s v="Consumer"/>
    <s v="San Francisco"/>
    <x v="7"/>
    <s v="United States"/>
    <n v="94122"/>
    <s v="US"/>
    <s v="West"/>
    <s v="OFF-AP-10002684"/>
    <s v="Office Supplies"/>
    <s v="Appliances"/>
    <s v="Acco 7-Outlet Masterpiece Power Center, Wihtout Fax/Phone Line Protection"/>
    <n v="1702.12"/>
    <n v="14"/>
    <n v="0"/>
    <n v="510.63600000000002"/>
    <n v="107.69"/>
    <x v="1"/>
  </r>
  <r>
    <n v="23764"/>
    <s v="IN-2014-14290"/>
    <d v="2014-09-29T00:00:00"/>
    <d v="2014-10-04T00:00:00"/>
    <s v="Standard Class"/>
    <s v="SR-20740"/>
    <s v="Steven Roelle"/>
    <s v="Home Office"/>
    <s v="Adelaide"/>
    <x v="82"/>
    <s v="Australia"/>
    <m/>
    <s v="APAC"/>
    <s v="Oceania"/>
    <s v="FUR-BO-10003046"/>
    <s v="Furniture"/>
    <s v="Bookcases"/>
    <s v="Safco Library with Doors, Mobile"/>
    <n v="1059.2370000000001"/>
    <n v="3"/>
    <n v="0.1"/>
    <n v="235.37700000000001"/>
    <n v="107.68"/>
    <x v="2"/>
  </r>
  <r>
    <n v="9480"/>
    <s v="MX-2011-137064"/>
    <d v="2011-02-09T00:00:00"/>
    <d v="2011-02-11T00:00:00"/>
    <s v="Second Class"/>
    <s v="TP-21415"/>
    <s v="Tom Prescott"/>
    <s v="Consumer"/>
    <s v="Sancti Spíritus"/>
    <x v="303"/>
    <s v="Cuba"/>
    <m/>
    <s v="LATAM"/>
    <s v="Caribbean"/>
    <s v="FUR-CH-10004095"/>
    <s v="Furniture"/>
    <s v="Chairs"/>
    <s v="SAFCO Executive Leather Armchair, Adjustable"/>
    <n v="618.55999999999995"/>
    <n v="2"/>
    <n v="0"/>
    <n v="235.04"/>
    <n v="107.678"/>
    <x v="2"/>
  </r>
  <r>
    <n v="19910"/>
    <s v="ES-2014-5925548"/>
    <d v="2014-05-16T00:00:00"/>
    <d v="2014-05-21T00:00:00"/>
    <s v="Standard Class"/>
    <s v="AA-10480"/>
    <s v="Andrew Allen"/>
    <s v="Consumer"/>
    <s v="Bergen"/>
    <x v="304"/>
    <s v="Norway"/>
    <m/>
    <s v="EU"/>
    <s v="North"/>
    <s v="TEC-MA-10000331"/>
    <s v="Technology"/>
    <s v="Machines"/>
    <s v="Okidata Printer, White"/>
    <n v="1601.46"/>
    <n v="6"/>
    <n v="0"/>
    <n v="15.84"/>
    <n v="107.66"/>
    <x v="1"/>
  </r>
  <r>
    <n v="9907"/>
    <s v="MX-2011-104794"/>
    <d v="2011-04-04T00:00:00"/>
    <d v="2011-04-08T00:00:00"/>
    <s v="Standard Class"/>
    <s v="BW-11065"/>
    <s v="Barry Weirich"/>
    <s v="Consumer"/>
    <s v="Limeira"/>
    <x v="91"/>
    <s v="Brazil"/>
    <m/>
    <s v="LATAM"/>
    <s v="South"/>
    <s v="TEC-CO-10000388"/>
    <s v="Technology"/>
    <s v="Copiers"/>
    <s v="Canon Fax Machine, Color"/>
    <n v="1063.9677999999999"/>
    <n v="5"/>
    <n v="2E-3"/>
    <n v="-2.1322000000000001"/>
    <n v="107.657"/>
    <x v="2"/>
  </r>
  <r>
    <n v="11849"/>
    <s v="ES-2012-4263971"/>
    <d v="2012-06-12T00:00:00"/>
    <d v="2012-06-16T00:00:00"/>
    <s v="Standard Class"/>
    <s v="AB-10105"/>
    <s v="Adrian Barton"/>
    <s v="Consumer"/>
    <s v="Munster"/>
    <x v="47"/>
    <s v="Germany"/>
    <m/>
    <s v="EU"/>
    <s v="Central"/>
    <s v="OFF-ST-10002555"/>
    <s v="Office Supplies"/>
    <s v="Storage"/>
    <s v="Eldon Lockers, Industrial"/>
    <n v="714.20399999999995"/>
    <n v="4"/>
    <n v="0.1"/>
    <n v="309.44400000000002"/>
    <n v="107.61"/>
    <x v="2"/>
  </r>
  <r>
    <n v="19761"/>
    <s v="ES-2014-4381460"/>
    <d v="2014-03-08T00:00:00"/>
    <d v="2014-03-09T00:00:00"/>
    <s v="First Class"/>
    <s v="GK-14620"/>
    <s v="Grace Kelly"/>
    <s v="Corporate"/>
    <s v="Oldham"/>
    <x v="31"/>
    <s v="United Kingdom"/>
    <m/>
    <s v="EU"/>
    <s v="North"/>
    <s v="OFF-AP-10001138"/>
    <s v="Office Supplies"/>
    <s v="Appliances"/>
    <s v="Cuisinart Blender, Silver"/>
    <n v="474.18"/>
    <n v="7"/>
    <n v="0"/>
    <n v="18.899999999999999"/>
    <n v="107.61"/>
    <x v="0"/>
  </r>
  <r>
    <n v="3317"/>
    <s v="MX-2013-137855"/>
    <d v="2013-01-18T00:00:00"/>
    <d v="2013-01-24T00:00:00"/>
    <s v="Standard Class"/>
    <s v="BM-11140"/>
    <s v="Becky Martin"/>
    <s v="Consumer"/>
    <s v="Itajaí"/>
    <x v="267"/>
    <s v="Brazil"/>
    <m/>
    <s v="LATAM"/>
    <s v="South"/>
    <s v="OFF-AP-10004646"/>
    <s v="Office Supplies"/>
    <s v="Appliances"/>
    <s v="Hoover Refrigerator, Black"/>
    <n v="1051.3800000000001"/>
    <n v="3"/>
    <n v="0"/>
    <n v="94.62"/>
    <n v="107.568"/>
    <x v="3"/>
  </r>
  <r>
    <n v="25366"/>
    <s v="IN-2013-56794"/>
    <d v="2013-04-05T00:00:00"/>
    <d v="2013-04-09T00:00:00"/>
    <s v="Second Class"/>
    <s v="ES-14080"/>
    <s v="Erin Smith"/>
    <s v="Corporate"/>
    <s v="Perth"/>
    <x v="44"/>
    <s v="Australia"/>
    <m/>
    <s v="APAC"/>
    <s v="Oceania"/>
    <s v="FUR-CH-10000027"/>
    <s v="Furniture"/>
    <s v="Chairs"/>
    <s v="SAFCO Executive Leather Armchair, Black"/>
    <n v="826.2"/>
    <n v="2"/>
    <n v="0.1"/>
    <n v="27.54"/>
    <n v="107.54"/>
    <x v="2"/>
  </r>
  <r>
    <n v="7886"/>
    <s v="MX-2014-143161"/>
    <d v="2014-11-18T00:00:00"/>
    <d v="2014-11-22T00:00:00"/>
    <s v="Standard Class"/>
    <s v="LB-16735"/>
    <s v="Larry Blacks"/>
    <s v="Consumer"/>
    <s v="Ilopango"/>
    <x v="23"/>
    <s v="El Salvador"/>
    <m/>
    <s v="LATAM"/>
    <s v="Central"/>
    <s v="OFF-AP-10000873"/>
    <s v="Office Supplies"/>
    <s v="Appliances"/>
    <s v="Hamilton Beach Microwave, Red"/>
    <n v="1318.38"/>
    <n v="7"/>
    <n v="0"/>
    <n v="382.2"/>
    <n v="107.492"/>
    <x v="1"/>
  </r>
  <r>
    <n v="3526"/>
    <s v="MX-2011-135440"/>
    <d v="2011-02-26T00:00:00"/>
    <d v="2011-02-28T00:00:00"/>
    <s v="Second Class"/>
    <s v="BS-11380"/>
    <s v="Bill Stewart"/>
    <s v="Corporate"/>
    <s v="Matagalpa"/>
    <x v="140"/>
    <s v="Nicaragua"/>
    <m/>
    <s v="LATAM"/>
    <s v="Central"/>
    <s v="TEC-CO-10002063"/>
    <s v="Technology"/>
    <s v="Copiers"/>
    <s v="Sharp Fax Machine, Color"/>
    <n v="988.31939999999997"/>
    <n v="5"/>
    <n v="2E-3"/>
    <n v="126.71939999999999"/>
    <n v="107.47"/>
    <x v="1"/>
  </r>
  <r>
    <n v="22575"/>
    <s v="IN-2012-48548"/>
    <d v="2012-05-11T00:00:00"/>
    <d v="2012-05-16T00:00:00"/>
    <s v="Second Class"/>
    <s v="RB-19360"/>
    <s v="Raymond Buch"/>
    <s v="Consumer"/>
    <s v="Bhopal"/>
    <x v="41"/>
    <s v="India"/>
    <m/>
    <s v="APAC"/>
    <s v="Central Asia"/>
    <s v="TEC-CO-10000269"/>
    <s v="Technology"/>
    <s v="Copiers"/>
    <s v="HP Ink, Laser"/>
    <n v="900.9"/>
    <n v="7"/>
    <n v="0"/>
    <n v="63"/>
    <n v="107.47"/>
    <x v="2"/>
  </r>
  <r>
    <n v="10226"/>
    <s v="US-2014-118752"/>
    <d v="2014-07-21T00:00:00"/>
    <d v="2014-07-23T00:00:00"/>
    <s v="Second Class"/>
    <s v="RK-19300"/>
    <s v="Ralph Kennedy"/>
    <s v="Consumer"/>
    <s v="Presidente Dutra"/>
    <x v="356"/>
    <s v="Brazil"/>
    <m/>
    <s v="LATAM"/>
    <s v="South"/>
    <s v="FUR-CH-10003353"/>
    <s v="Furniture"/>
    <s v="Chairs"/>
    <s v="Hon Executive Leather Armchair, Black"/>
    <n v="609.52"/>
    <n v="5"/>
    <n v="0.6"/>
    <n v="-411.48"/>
    <n v="107.46899999999999"/>
    <x v="1"/>
  </r>
  <r>
    <n v="1199"/>
    <s v="MX-2014-149622"/>
    <d v="2014-11-13T00:00:00"/>
    <d v="2014-11-17T00:00:00"/>
    <s v="Second Class"/>
    <s v="DB-12910"/>
    <s v="Daniel Byrd"/>
    <s v="Home Office"/>
    <s v="Mexicali"/>
    <x v="282"/>
    <s v="Mexico"/>
    <m/>
    <s v="LATAM"/>
    <s v="North"/>
    <s v="OFF-ST-10000990"/>
    <s v="Office Supplies"/>
    <s v="Storage"/>
    <s v="Eldon Lockers, Single Width"/>
    <n v="1187.6400000000001"/>
    <n v="9"/>
    <n v="0"/>
    <n v="23.58"/>
    <n v="107.462"/>
    <x v="2"/>
  </r>
  <r>
    <n v="37050"/>
    <s v="CA-2013-118514"/>
    <d v="2013-02-03T00:00:00"/>
    <d v="2013-02-10T00:00:00"/>
    <s v="Standard Class"/>
    <s v="LC-17050"/>
    <s v="Liz Carlisle"/>
    <s v="Consumer"/>
    <s v="Richmond"/>
    <x v="15"/>
    <s v="United States"/>
    <n v="40475"/>
    <s v="US"/>
    <s v="South"/>
    <s v="FUR-CH-10000015"/>
    <s v="Furniture"/>
    <s v="Chairs"/>
    <s v="Hon Multipurpose Stacking Arm Chairs"/>
    <n v="866.4"/>
    <n v="4"/>
    <n v="0"/>
    <n v="225.26400000000001"/>
    <n v="107.39"/>
    <x v="3"/>
  </r>
  <r>
    <n v="26001"/>
    <s v="IN-2014-13954"/>
    <d v="2014-02-20T00:00:00"/>
    <d v="2014-02-26T00:00:00"/>
    <s v="Standard Class"/>
    <s v="AB-10600"/>
    <s v="Ann Blume"/>
    <s v="Corporate"/>
    <s v="Lahore"/>
    <x v="182"/>
    <s v="Pakistan"/>
    <m/>
    <s v="APAC"/>
    <s v="Central Asia"/>
    <s v="FUR-BO-10000210"/>
    <s v="Furniture"/>
    <s v="Bookcases"/>
    <s v="Ikea Library with Doors, Pine"/>
    <n v="2042.5440000000001"/>
    <n v="7"/>
    <n v="0.2"/>
    <n v="255.23400000000001"/>
    <n v="107.34"/>
    <x v="1"/>
  </r>
  <r>
    <n v="40057"/>
    <s v="CA-2013-159891"/>
    <d v="2013-01-31T00:00:00"/>
    <d v="2013-02-06T00:00:00"/>
    <s v="Standard Class"/>
    <s v="BF-11170"/>
    <s v="Ben Ferrer"/>
    <s v="Home Office"/>
    <s v="Atlanta"/>
    <x v="57"/>
    <s v="United States"/>
    <n v="30318"/>
    <s v="US"/>
    <s v="South"/>
    <s v="OFF-BI-10003527"/>
    <s v="Office Supplies"/>
    <s v="Binders"/>
    <s v="Fellowes PB500 Electric Punch Plastic Comb Binding Machine with Manual Bind"/>
    <n v="1270.99"/>
    <n v="1"/>
    <n v="0"/>
    <n v="635.495"/>
    <n v="107.34"/>
    <x v="1"/>
  </r>
  <r>
    <n v="2389"/>
    <s v="MX-2012-146115"/>
    <d v="2012-04-18T00:00:00"/>
    <d v="2012-04-25T00:00:00"/>
    <s v="Standard Class"/>
    <s v="DP-13000"/>
    <s v="Darren Powers"/>
    <s v="Consumer"/>
    <s v="Mejicanos"/>
    <x v="23"/>
    <s v="El Salvador"/>
    <m/>
    <s v="LATAM"/>
    <s v="Central"/>
    <s v="FUR-BO-10000728"/>
    <s v="Furniture"/>
    <s v="Bookcases"/>
    <s v="Ikea Classic Bookcase, Mobile"/>
    <n v="1657.08"/>
    <n v="6"/>
    <n v="0"/>
    <n v="364.44"/>
    <n v="107.336"/>
    <x v="1"/>
  </r>
  <r>
    <n v="8632"/>
    <s v="MX-2013-130302"/>
    <d v="2013-09-10T00:00:00"/>
    <d v="2013-09-14T00:00:00"/>
    <s v="Standard Class"/>
    <s v="SF-20965"/>
    <s v="Sylvia Foulston"/>
    <s v="Corporate"/>
    <s v="Goiânia"/>
    <x v="192"/>
    <s v="Brazil"/>
    <m/>
    <s v="LATAM"/>
    <s v="South"/>
    <s v="TEC-AC-10002257"/>
    <s v="Technology"/>
    <s v="Accessories"/>
    <s v="Enermax Router, Bluetooth"/>
    <n v="1205.54"/>
    <n v="7"/>
    <n v="0"/>
    <n v="204.82"/>
    <n v="107.33"/>
    <x v="2"/>
  </r>
  <r>
    <n v="13827"/>
    <s v="ES-2013-2447615"/>
    <d v="2013-07-22T00:00:00"/>
    <d v="2013-07-26T00:00:00"/>
    <s v="Standard Class"/>
    <s v="JB-16000"/>
    <s v="Joy Bell-"/>
    <s v="Consumer"/>
    <s v="Neuwied"/>
    <x v="345"/>
    <s v="Germany"/>
    <m/>
    <s v="EU"/>
    <s v="Central"/>
    <s v="TEC-CO-10001162"/>
    <s v="Technology"/>
    <s v="Copiers"/>
    <s v="Canon Wireless Fax, Laser"/>
    <n v="757.32"/>
    <n v="2"/>
    <n v="0"/>
    <n v="371.04"/>
    <n v="107.28"/>
    <x v="2"/>
  </r>
  <r>
    <n v="20033"/>
    <s v="IT-2014-2851933"/>
    <d v="2014-10-17T00:00:00"/>
    <d v="2014-10-23T00:00:00"/>
    <s v="Standard Class"/>
    <s v="JD-15895"/>
    <s v="Jonathan Doherty"/>
    <s v="Corporate"/>
    <s v="Marano di Napoli"/>
    <x v="250"/>
    <s v="Italy"/>
    <m/>
    <s v="EU"/>
    <s v="South"/>
    <s v="TEC-MA-10003078"/>
    <s v="Technology"/>
    <s v="Machines"/>
    <s v="Epson Printer, White"/>
    <n v="1096.326"/>
    <n v="7"/>
    <n v="0.4"/>
    <n v="-657.80399999999997"/>
    <n v="107.28"/>
    <x v="3"/>
  </r>
  <r>
    <n v="30752"/>
    <s v="ID-2012-83149"/>
    <d v="2012-10-03T00:00:00"/>
    <d v="2012-10-10T00:00:00"/>
    <s v="Standard Class"/>
    <s v="JB-16045"/>
    <s v="Julia Barnett"/>
    <s v="Home Office"/>
    <s v="Auckland"/>
    <x v="155"/>
    <s v="New Zealand"/>
    <m/>
    <s v="APAC"/>
    <s v="Oceania"/>
    <s v="FUR-BO-10004806"/>
    <s v="Furniture"/>
    <s v="Bookcases"/>
    <s v="Sauder Classic Bookcase, Metal"/>
    <n v="1567.62"/>
    <n v="6"/>
    <n v="0.4"/>
    <n v="208.98"/>
    <n v="107.17"/>
    <x v="1"/>
  </r>
  <r>
    <n v="27259"/>
    <s v="ID-2011-47155"/>
    <d v="2011-06-22T00:00:00"/>
    <d v="2011-06-24T00:00:00"/>
    <s v="First Class"/>
    <s v="AR-10405"/>
    <s v="Allen Rosenblatt"/>
    <s v="Corporate"/>
    <s v="Wuhan"/>
    <x v="89"/>
    <s v="China"/>
    <m/>
    <s v="APAC"/>
    <s v="North Asia"/>
    <s v="FUR-BO-10001749"/>
    <s v="Furniture"/>
    <s v="Bookcases"/>
    <s v="Bush Classic Bookcase, Traditional"/>
    <n v="619.02"/>
    <n v="3"/>
    <n v="0.5"/>
    <n v="-544.77"/>
    <n v="107.12"/>
    <x v="2"/>
  </r>
  <r>
    <n v="30450"/>
    <s v="ID-2011-80230"/>
    <d v="2011-01-03T00:00:00"/>
    <d v="2011-01-09T00:00:00"/>
    <s v="Standard Class"/>
    <s v="KL-16645"/>
    <s v="Ken Lonsdale"/>
    <s v="Consumer"/>
    <s v="Papakura"/>
    <x v="155"/>
    <s v="New Zealand"/>
    <m/>
    <s v="APAC"/>
    <s v="Oceania"/>
    <s v="TEC-CO-10004182"/>
    <s v="Technology"/>
    <s v="Copiers"/>
    <s v="Hewlett Wireless Fax, Laser"/>
    <n v="912.45600000000002"/>
    <n v="4"/>
    <n v="0.4"/>
    <n v="-319.464"/>
    <n v="107.1"/>
    <x v="3"/>
  </r>
  <r>
    <n v="18496"/>
    <s v="ES-2014-2394101"/>
    <d v="2014-06-17T00:00:00"/>
    <d v="2014-06-20T00:00:00"/>
    <s v="Second Class"/>
    <s v="GP-14740"/>
    <s v="Guy Phonely"/>
    <s v="Corporate"/>
    <s v="Watford"/>
    <x v="31"/>
    <s v="United Kingdom"/>
    <m/>
    <s v="EU"/>
    <s v="North"/>
    <s v="TEC-MA-10001777"/>
    <s v="Technology"/>
    <s v="Machines"/>
    <s v="Okidata Printer, Red"/>
    <n v="1859.55"/>
    <n v="7"/>
    <n v="0"/>
    <n v="18.48"/>
    <n v="107.08"/>
    <x v="1"/>
  </r>
  <r>
    <n v="27071"/>
    <s v="IN-2011-51271"/>
    <d v="2011-10-06T00:00:00"/>
    <d v="2011-10-10T00:00:00"/>
    <s v="Standard Class"/>
    <s v="EH-13990"/>
    <s v="Erica Hackney"/>
    <s v="Consumer"/>
    <s v="Pune"/>
    <x v="195"/>
    <s v="India"/>
    <m/>
    <s v="APAC"/>
    <s v="Central Asia"/>
    <s v="TEC-PH-10001002"/>
    <s v="Technology"/>
    <s v="Phones"/>
    <s v="Apple Signal Booster, Full Size"/>
    <n v="965.58"/>
    <n v="7"/>
    <n v="0"/>
    <n v="376.53"/>
    <n v="107.06"/>
    <x v="2"/>
  </r>
  <r>
    <n v="30286"/>
    <s v="IN-2014-30880"/>
    <d v="2014-10-09T00:00:00"/>
    <d v="2014-10-11T00:00:00"/>
    <s v="Second Class"/>
    <s v="LT-16765"/>
    <s v="Larry Tron"/>
    <s v="Consumer"/>
    <s v="Dhaka"/>
    <x v="46"/>
    <s v="Bangladesh"/>
    <m/>
    <s v="APAC"/>
    <s v="Central Asia"/>
    <s v="TEC-MA-10001261"/>
    <s v="Technology"/>
    <s v="Machines"/>
    <s v="Konica Printer, Wireless"/>
    <n v="535.67999999999995"/>
    <n v="2"/>
    <n v="0"/>
    <n v="246.36"/>
    <n v="107.01"/>
    <x v="2"/>
  </r>
  <r>
    <n v="21242"/>
    <s v="ID-2014-19225"/>
    <d v="2014-12-01T00:00:00"/>
    <d v="2014-12-05T00:00:00"/>
    <s v="Standard Class"/>
    <s v="HL-15040"/>
    <s v="Hunter Lopez"/>
    <s v="Consumer"/>
    <s v="Bogor"/>
    <x v="65"/>
    <s v="Indonesia"/>
    <m/>
    <s v="APAC"/>
    <s v="Southeast Asia"/>
    <s v="TEC-CO-10000208"/>
    <s v="Technology"/>
    <s v="Copiers"/>
    <s v="Brother Wireless Fax, Color"/>
    <n v="1414.53"/>
    <n v="4"/>
    <n v="7.0000000000000007E-2"/>
    <n v="-106.47"/>
    <n v="106.99"/>
    <x v="1"/>
  </r>
  <r>
    <n v="11911"/>
    <s v="IT-2011-2876489"/>
    <d v="2011-07-04T00:00:00"/>
    <d v="2011-07-08T00:00:00"/>
    <s v="Standard Class"/>
    <s v="CB-12415"/>
    <s v="Christy Brittain"/>
    <s v="Consumer"/>
    <s v="Drancy"/>
    <x v="14"/>
    <s v="France"/>
    <m/>
    <s v="EU"/>
    <s v="Central"/>
    <s v="OFF-ST-10000922"/>
    <s v="Office Supplies"/>
    <s v="Storage"/>
    <s v="Eldon File Cart, Blue"/>
    <n v="799.84799999999996"/>
    <n v="7"/>
    <n v="0.1"/>
    <n v="-71.231999999999999"/>
    <n v="106.98"/>
    <x v="2"/>
  </r>
  <r>
    <n v="11970"/>
    <s v="ES-2014-1054685"/>
    <d v="2014-05-20T00:00:00"/>
    <d v="2014-05-21T00:00:00"/>
    <s v="First Class"/>
    <s v="MH-17455"/>
    <s v="Mark Hamilton"/>
    <s v="Consumer"/>
    <s v="Levallois-Perret"/>
    <x v="14"/>
    <s v="France"/>
    <m/>
    <s v="EU"/>
    <s v="Central"/>
    <s v="FUR-CH-10004774"/>
    <s v="Furniture"/>
    <s v="Chairs"/>
    <s v="Novimex Executive Leather Armchair, Red"/>
    <n v="828.36"/>
    <n v="2"/>
    <n v="0.1"/>
    <n v="230.1"/>
    <n v="106.98"/>
    <x v="2"/>
  </r>
  <r>
    <n v="38945"/>
    <s v="CA-2013-138968"/>
    <d v="2013-03-16T00:00:00"/>
    <d v="2013-03-17T00:00:00"/>
    <s v="First Class"/>
    <s v="FC-14335"/>
    <s v="Fred Chung"/>
    <s v="Corporate"/>
    <s v="San Francisco"/>
    <x v="7"/>
    <s v="United States"/>
    <n v="94110"/>
    <s v="US"/>
    <s v="West"/>
    <s v="FUR-CH-10000309"/>
    <s v="Furniture"/>
    <s v="Chairs"/>
    <s v="Global Comet Stacking Arm Chair"/>
    <n v="1352.0319999999999"/>
    <n v="4"/>
    <n v="0.2"/>
    <n v="84.501999999999995"/>
    <n v="106.98"/>
    <x v="2"/>
  </r>
  <r>
    <n v="40921"/>
    <s v="CA-2014-137449"/>
    <d v="2014-06-30T00:00:00"/>
    <d v="2014-07-01T00:00:00"/>
    <s v="First Class"/>
    <s v="ME-17725"/>
    <s v="Max Engle"/>
    <s v="Consumer"/>
    <s v="Dallas"/>
    <x v="29"/>
    <s v="United States"/>
    <n v="75220"/>
    <s v="US"/>
    <s v="Central"/>
    <s v="FUR-TA-10002855"/>
    <s v="Furniture"/>
    <s v="Tables"/>
    <s v="Bevis Round Conference Table Top &amp; Single Column Base"/>
    <n v="307.31400000000002"/>
    <n v="3"/>
    <n v="0.3"/>
    <n v="-39.511800000000001"/>
    <n v="106.95"/>
    <x v="0"/>
  </r>
  <r>
    <n v="29317"/>
    <s v="IN-2012-75904"/>
    <d v="2012-05-10T00:00:00"/>
    <d v="2012-05-12T00:00:00"/>
    <s v="First Class"/>
    <s v="BW-11110"/>
    <s v="Bart Watters"/>
    <s v="Corporate"/>
    <s v="Jhansi"/>
    <x v="148"/>
    <s v="India"/>
    <m/>
    <s v="APAC"/>
    <s v="Central Asia"/>
    <s v="TEC-CO-10000679"/>
    <s v="Technology"/>
    <s v="Copiers"/>
    <s v="Hewlett Personal Copier, High-Speed"/>
    <n v="569.88"/>
    <n v="4"/>
    <n v="0"/>
    <n v="5.64"/>
    <n v="106.94"/>
    <x v="2"/>
  </r>
  <r>
    <n v="23358"/>
    <s v="ID-2012-41520"/>
    <d v="2012-11-13T00:00:00"/>
    <d v="2012-11-18T00:00:00"/>
    <s v="Standard Class"/>
    <s v="MC-18100"/>
    <s v="Mick Crebagga"/>
    <s v="Consumer"/>
    <s v="Mumbai"/>
    <x v="195"/>
    <s v="India"/>
    <m/>
    <s v="APAC"/>
    <s v="Central Asia"/>
    <s v="FUR-CH-10002061"/>
    <s v="Furniture"/>
    <s v="Chairs"/>
    <s v="Harbour Creations Executive Leather Armchair, Red"/>
    <n v="951.72"/>
    <n v="4"/>
    <n v="0.5"/>
    <n v="-495"/>
    <n v="106.93"/>
    <x v="2"/>
  </r>
  <r>
    <n v="36542"/>
    <s v="CA-2013-156265"/>
    <d v="2013-08-03T00:00:00"/>
    <d v="2013-08-05T00:00:00"/>
    <s v="Second Class"/>
    <s v="BF-11020"/>
    <s v="Barry Französisch"/>
    <s v="Corporate"/>
    <s v="Los Angeles"/>
    <x v="7"/>
    <s v="United States"/>
    <n v="90032"/>
    <s v="US"/>
    <s v="West"/>
    <s v="TEC-PH-10001918"/>
    <s v="Technology"/>
    <s v="Phones"/>
    <s v="Nortel Business Series Terminal T7208 Digital phone"/>
    <n v="333.57600000000002"/>
    <n v="3"/>
    <n v="0.2"/>
    <n v="33.357599999999998"/>
    <n v="106.89"/>
    <x v="0"/>
  </r>
  <r>
    <n v="25432"/>
    <s v="IN-2013-56227"/>
    <d v="2013-12-12T00:00:00"/>
    <d v="2013-12-16T00:00:00"/>
    <s v="Second Class"/>
    <s v="HG-14965"/>
    <s v="Henry Goldwyn"/>
    <s v="Corporate"/>
    <s v="Dalian"/>
    <x v="95"/>
    <s v="China"/>
    <m/>
    <s v="APAC"/>
    <s v="North Asia"/>
    <s v="FUR-BO-10004679"/>
    <s v="Furniture"/>
    <s v="Bookcases"/>
    <s v="Safco Library with Doors, Pine"/>
    <n v="2346.84"/>
    <n v="6"/>
    <n v="0"/>
    <n v="258.12"/>
    <n v="106.88"/>
    <x v="1"/>
  </r>
  <r>
    <n v="11378"/>
    <s v="ES-2014-2388184"/>
    <d v="2014-08-12T00:00:00"/>
    <d v="2014-08-14T00:00:00"/>
    <s v="Second Class"/>
    <s v="JW-15955"/>
    <s v="Joni Wasserman"/>
    <s v="Consumer"/>
    <s v="Annecy"/>
    <x v="183"/>
    <s v="France"/>
    <m/>
    <s v="EU"/>
    <s v="Central"/>
    <s v="TEC-AC-10001251"/>
    <s v="Technology"/>
    <s v="Accessories"/>
    <s v="Belkin Numeric Keypad, Erganomic"/>
    <n v="414.75"/>
    <n v="7"/>
    <n v="0"/>
    <n v="8.19"/>
    <n v="106.87"/>
    <x v="2"/>
  </r>
  <r>
    <n v="33418"/>
    <s v="CA-2014-158246"/>
    <d v="2014-11-10T00:00:00"/>
    <d v="2014-11-12T00:00:00"/>
    <s v="First Class"/>
    <s v="JB-15400"/>
    <s v="Jennifer Braxton"/>
    <s v="Corporate"/>
    <s v="Sunnyvale"/>
    <x v="7"/>
    <s v="United States"/>
    <n v="94086"/>
    <s v="US"/>
    <s v="West"/>
    <s v="FUR-CH-10003061"/>
    <s v="Furniture"/>
    <s v="Chairs"/>
    <s v="Global Leather Task Chair, Black"/>
    <n v="215.976"/>
    <n v="3"/>
    <n v="0.2"/>
    <n v="-2.6997"/>
    <n v="106.81"/>
    <x v="0"/>
  </r>
  <r>
    <n v="36567"/>
    <s v="CA-2014-144484"/>
    <d v="2014-09-12T00:00:00"/>
    <d v="2014-09-12T00:00:00"/>
    <s v="Same Day"/>
    <s v="CB-12025"/>
    <s v="Cassandra Brandow"/>
    <s v="Consumer"/>
    <s v="San Francisco"/>
    <x v="7"/>
    <s v="United States"/>
    <n v="94110"/>
    <s v="US"/>
    <s v="West"/>
    <s v="OFF-AP-10004487"/>
    <s v="Office Supplies"/>
    <s v="Appliances"/>
    <s v="Kensington 4 Outlet MasterPiece Compact Power Control Center"/>
    <n v="406.6"/>
    <n v="5"/>
    <n v="0"/>
    <n v="113.848"/>
    <n v="106.72"/>
    <x v="2"/>
  </r>
  <r>
    <n v="513"/>
    <s v="MX-2014-157798"/>
    <d v="2014-10-30T00:00:00"/>
    <d v="2014-11-03T00:00:00"/>
    <s v="Second Class"/>
    <s v="KN-16390"/>
    <s v="Katherine Nockton"/>
    <s v="Corporate"/>
    <s v="Consolación del Sur"/>
    <x v="334"/>
    <s v="Cuba"/>
    <m/>
    <s v="LATAM"/>
    <s v="Caribbean"/>
    <s v="TEC-CO-10001309"/>
    <s v="Technology"/>
    <s v="Copiers"/>
    <s v="Hewlett Wireless Fax, Laser"/>
    <n v="758.85924"/>
    <n v="3"/>
    <n v="2E-3"/>
    <n v="21.279240000000001"/>
    <n v="106.691"/>
    <x v="1"/>
  </r>
  <r>
    <n v="13178"/>
    <s v="ES-2012-4869643"/>
    <d v="2012-06-01T00:00:00"/>
    <d v="2012-06-06T00:00:00"/>
    <s v="Second Class"/>
    <s v="TZ-21580"/>
    <s v="Tracy Zic"/>
    <s v="Consumer"/>
    <s v="Hamburg"/>
    <x v="98"/>
    <s v="Germany"/>
    <m/>
    <s v="EU"/>
    <s v="Central"/>
    <s v="FUR-BO-10000967"/>
    <s v="Furniture"/>
    <s v="Bookcases"/>
    <s v="Ikea Library with Doors, Pine"/>
    <n v="1969.596"/>
    <n v="6"/>
    <n v="0.1"/>
    <n v="503.31599999999997"/>
    <n v="106.68"/>
    <x v="1"/>
  </r>
  <r>
    <n v="2175"/>
    <s v="MX-2014-168550"/>
    <d v="2014-06-18T00:00:00"/>
    <d v="2014-06-21T00:00:00"/>
    <s v="Second Class"/>
    <s v="ZD-21925"/>
    <s v="Zuschuss Donatelli"/>
    <s v="Consumer"/>
    <s v="Madero"/>
    <x v="341"/>
    <s v="Mexico"/>
    <m/>
    <s v="LATAM"/>
    <s v="North"/>
    <s v="TEC-CO-10002271"/>
    <s v="Technology"/>
    <s v="Copiers"/>
    <s v="Sharp Fax Machine, Laser"/>
    <n v="590.11739999999998"/>
    <n v="3"/>
    <n v="2E-3"/>
    <n v="69.737399999999994"/>
    <n v="106.68"/>
    <x v="0"/>
  </r>
  <r>
    <n v="34386"/>
    <s v="US-2014-159205"/>
    <d v="2014-04-01T00:00:00"/>
    <d v="2014-04-03T00:00:00"/>
    <s v="Second Class"/>
    <s v="DB-12910"/>
    <s v="Daniel Byrd"/>
    <s v="Home Office"/>
    <s v="Henderson"/>
    <x v="15"/>
    <s v="United States"/>
    <n v="42420"/>
    <s v="US"/>
    <s v="South"/>
    <s v="TEC-PH-10000526"/>
    <s v="Technology"/>
    <s v="Phones"/>
    <s v="Vtech CS6719"/>
    <n v="671.93"/>
    <n v="7"/>
    <n v="0"/>
    <n v="188.1404"/>
    <n v="106.65"/>
    <x v="0"/>
  </r>
  <r>
    <n v="24591"/>
    <s v="IN-2011-49276"/>
    <d v="2011-08-11T00:00:00"/>
    <d v="2011-08-13T00:00:00"/>
    <s v="Second Class"/>
    <s v="DS-13180"/>
    <s v="David Smith"/>
    <s v="Corporate"/>
    <s v="Tongchuan"/>
    <x v="477"/>
    <s v="China"/>
    <m/>
    <s v="APAC"/>
    <s v="North Asia"/>
    <s v="TEC-CO-10000794"/>
    <s v="Technology"/>
    <s v="Copiers"/>
    <s v="Hewlett Wireless Fax, High-Speed"/>
    <n v="756.78"/>
    <n v="2"/>
    <n v="0"/>
    <n v="302.7"/>
    <n v="106.64"/>
    <x v="2"/>
  </r>
  <r>
    <n v="5454"/>
    <s v="MX-2014-166905"/>
    <d v="2014-12-25T00:00:00"/>
    <d v="2014-12-29T00:00:00"/>
    <s v="Standard Class"/>
    <s v="PT-19090"/>
    <s v="Pete Takahito"/>
    <s v="Consumer"/>
    <s v="Gómez Palacio"/>
    <x v="51"/>
    <s v="Mexico"/>
    <m/>
    <s v="LATAM"/>
    <s v="North"/>
    <s v="TEC-CO-10003420"/>
    <s v="Technology"/>
    <s v="Copiers"/>
    <s v="Sharp Wireless Fax, High-Speed"/>
    <n v="1649.25488"/>
    <n v="7"/>
    <n v="2E-3"/>
    <n v="277.53487999999999"/>
    <n v="106.61499999999999"/>
    <x v="1"/>
  </r>
  <r>
    <n v="10904"/>
    <s v="ES-2013-4895029"/>
    <d v="2013-02-18T00:00:00"/>
    <d v="2013-02-21T00:00:00"/>
    <s v="Second Class"/>
    <s v="MM-17260"/>
    <s v="Magdelene Morse"/>
    <s v="Consumer"/>
    <s v="Argenteuil"/>
    <x v="14"/>
    <s v="France"/>
    <m/>
    <s v="EU"/>
    <s v="Central"/>
    <s v="OFF-ST-10003111"/>
    <s v="Office Supplies"/>
    <s v="Storage"/>
    <s v="Eldon Trays, Single Width"/>
    <n v="388.8"/>
    <n v="9"/>
    <n v="0.1"/>
    <n v="99.36"/>
    <n v="106.53"/>
    <x v="0"/>
  </r>
  <r>
    <n v="24762"/>
    <s v="IN-2014-71417"/>
    <d v="2014-02-28T00:00:00"/>
    <d v="2014-03-04T00:00:00"/>
    <s v="Second Class"/>
    <s v="LD-17005"/>
    <s v="Lisa DeCherney"/>
    <s v="Consumer"/>
    <s v="Gold Coast"/>
    <x v="2"/>
    <s v="Australia"/>
    <m/>
    <s v="APAC"/>
    <s v="Oceania"/>
    <s v="FUR-BO-10001708"/>
    <s v="Furniture"/>
    <s v="Bookcases"/>
    <s v="Safco Stackable Bookrack, Pine"/>
    <n v="545.4"/>
    <n v="4"/>
    <n v="0.1"/>
    <n v="60.6"/>
    <n v="106.53"/>
    <x v="2"/>
  </r>
  <r>
    <n v="24265"/>
    <s v="ID-2013-79432"/>
    <d v="2013-12-11T00:00:00"/>
    <d v="2013-12-14T00:00:00"/>
    <s v="Second Class"/>
    <s v="JK-15325"/>
    <s v="Jason Klamczynski"/>
    <s v="Corporate"/>
    <s v="Adelaide"/>
    <x v="82"/>
    <s v="Australia"/>
    <m/>
    <s v="APAC"/>
    <s v="Oceania"/>
    <s v="FUR-CH-10001382"/>
    <s v="Furniture"/>
    <s v="Chairs"/>
    <s v="Office Star Chairmat, Red"/>
    <n v="414.666"/>
    <n v="7"/>
    <n v="0.1"/>
    <n v="179.67599999999999"/>
    <n v="106.5"/>
    <x v="0"/>
  </r>
  <r>
    <n v="42047"/>
    <s v="UP-2012-4620"/>
    <d v="2012-11-07T00:00:00"/>
    <d v="2012-11-08T00:00:00"/>
    <s v="First Class"/>
    <s v="MW-8235"/>
    <s v="Mitch Willingham"/>
    <s v="Corporate"/>
    <s v="Kramators'k"/>
    <x v="408"/>
    <s v="Ukraine"/>
    <m/>
    <s v="EMEA"/>
    <s v="EMEA"/>
    <s v="OFF-SME-10004553"/>
    <s v="Office Supplies"/>
    <s v="Storage"/>
    <s v="Smead Lockers, Blue"/>
    <n v="396.84"/>
    <n v="2"/>
    <n v="0"/>
    <n v="67.44"/>
    <n v="106.47"/>
    <x v="2"/>
  </r>
  <r>
    <n v="24236"/>
    <s v="IN-2012-54134"/>
    <d v="2012-11-26T00:00:00"/>
    <d v="2012-12-03T00:00:00"/>
    <s v="Standard Class"/>
    <s v="LB-16735"/>
    <s v="Larry Blacks"/>
    <s v="Consumer"/>
    <s v="Ujjain"/>
    <x v="41"/>
    <s v="India"/>
    <m/>
    <s v="APAC"/>
    <s v="Central Asia"/>
    <s v="TEC-CO-10003759"/>
    <s v="Technology"/>
    <s v="Copiers"/>
    <s v="Canon Fax Machine, Laser"/>
    <n v="955.17"/>
    <n v="3"/>
    <n v="0"/>
    <n v="429.75"/>
    <n v="106.42"/>
    <x v="1"/>
  </r>
  <r>
    <n v="28967"/>
    <s v="IN-2014-47337"/>
    <d v="2014-12-11T00:00:00"/>
    <d v="2014-12-15T00:00:00"/>
    <s v="Standard Class"/>
    <s v="VB-21745"/>
    <s v="Victoria Brennan"/>
    <s v="Corporate"/>
    <s v="Kabul"/>
    <x v="10"/>
    <s v="Afghanistan"/>
    <m/>
    <s v="APAC"/>
    <s v="Central Asia"/>
    <s v="FUR-CH-10003965"/>
    <s v="Furniture"/>
    <s v="Chairs"/>
    <s v="Hon Rocking Chair, Red"/>
    <n v="914.34"/>
    <n v="7"/>
    <n v="0"/>
    <n v="356.58"/>
    <n v="106.41"/>
    <x v="2"/>
  </r>
  <r>
    <n v="31022"/>
    <s v="IN-2011-81308"/>
    <d v="2011-05-31T00:00:00"/>
    <d v="2011-06-06T00:00:00"/>
    <s v="Standard Class"/>
    <s v="ES-14080"/>
    <s v="Erin Smith"/>
    <s v="Corporate"/>
    <s v="Ballarat"/>
    <x v="56"/>
    <s v="Australia"/>
    <m/>
    <s v="APAC"/>
    <s v="Oceania"/>
    <s v="OFF-AP-10000108"/>
    <s v="Office Supplies"/>
    <s v="Appliances"/>
    <s v="Breville Refrigerator, Black"/>
    <n v="1245.0239999999999"/>
    <n v="4"/>
    <n v="0.4"/>
    <n v="62.183999999999997"/>
    <n v="106.4"/>
    <x v="1"/>
  </r>
  <r>
    <n v="28382"/>
    <s v="IN-2014-77689"/>
    <d v="2014-06-28T00:00:00"/>
    <d v="2014-06-29T00:00:00"/>
    <s v="First Class"/>
    <s v="SC-20050"/>
    <s v="Sample Company A"/>
    <s v="Home Office"/>
    <s v="Asansol"/>
    <x v="60"/>
    <s v="India"/>
    <m/>
    <s v="APAC"/>
    <s v="Central Asia"/>
    <s v="TEC-CO-10000791"/>
    <s v="Technology"/>
    <s v="Copiers"/>
    <s v="Sharp Personal Copier, Laser"/>
    <n v="240"/>
    <n v="2"/>
    <n v="0"/>
    <n v="88.8"/>
    <n v="106.35"/>
    <x v="0"/>
  </r>
  <r>
    <n v="50661"/>
    <s v="CG-2011-30"/>
    <d v="2011-09-12T00:00:00"/>
    <d v="2011-09-18T00:00:00"/>
    <s v="Standard Class"/>
    <s v="HR-4770"/>
    <s v="Hallie Redmond"/>
    <s v="Home Office"/>
    <s v="Kinshasa"/>
    <x v="71"/>
    <s v="Democratic Republic of the Congo"/>
    <m/>
    <s v="Africa"/>
    <s v="Africa"/>
    <s v="TEC-OKI-10000372"/>
    <s v="Technology"/>
    <s v="Machines"/>
    <s v="Okidata Inkjet, Durable"/>
    <n v="1250.04"/>
    <n v="4"/>
    <n v="0"/>
    <n v="12.48"/>
    <n v="106.35"/>
    <x v="1"/>
  </r>
  <r>
    <n v="22937"/>
    <s v="IN-2014-22207"/>
    <d v="2014-12-08T00:00:00"/>
    <d v="2014-12-08T00:00:00"/>
    <s v="Same Day"/>
    <s v="RE-19450"/>
    <s v="Richard Eichhorn"/>
    <s v="Consumer"/>
    <s v="Brahmapur"/>
    <x v="394"/>
    <s v="India"/>
    <m/>
    <s v="APAC"/>
    <s v="Central Asia"/>
    <s v="TEC-MA-10001711"/>
    <s v="Technology"/>
    <s v="Machines"/>
    <s v="Konica Phone, White"/>
    <n v="676.8"/>
    <n v="8"/>
    <n v="0"/>
    <n v="162.24"/>
    <n v="106.29"/>
    <x v="2"/>
  </r>
  <r>
    <n v="28870"/>
    <s v="IN-2011-32581"/>
    <d v="2011-12-12T00:00:00"/>
    <d v="2011-12-16T00:00:00"/>
    <s v="Standard Class"/>
    <s v="MC-17605"/>
    <s v="Matt Connell"/>
    <s v="Corporate"/>
    <s v="Perth"/>
    <x v="44"/>
    <s v="Australia"/>
    <m/>
    <s v="APAC"/>
    <s v="Oceania"/>
    <s v="FUR-BO-10001501"/>
    <s v="Furniture"/>
    <s v="Bookcases"/>
    <s v="Bush Classic Bookcase, Metal"/>
    <n v="1112.778"/>
    <n v="3"/>
    <n v="0.1"/>
    <n v="407.988"/>
    <n v="106.29"/>
    <x v="2"/>
  </r>
  <r>
    <n v="28117"/>
    <s v="IN-2013-37537"/>
    <d v="2013-08-27T00:00:00"/>
    <d v="2013-09-01T00:00:00"/>
    <s v="Standard Class"/>
    <s v="MG-17650"/>
    <s v="Matthew Grinstein"/>
    <s v="Home Office"/>
    <s v="Kunming"/>
    <x v="245"/>
    <s v="China"/>
    <m/>
    <s v="APAC"/>
    <s v="North Asia"/>
    <s v="OFF-AP-10003497"/>
    <s v="Office Supplies"/>
    <s v="Appliances"/>
    <s v="KitchenAid Microwave, Red"/>
    <n v="1241.28"/>
    <n v="4"/>
    <n v="0"/>
    <n v="434.4"/>
    <n v="106.27"/>
    <x v="1"/>
  </r>
  <r>
    <n v="16957"/>
    <s v="ES-2012-1208415"/>
    <d v="2012-09-05T00:00:00"/>
    <d v="2012-09-06T00:00:00"/>
    <s v="First Class"/>
    <s v="BP-11050"/>
    <s v="Barry Pond"/>
    <s v="Corporate"/>
    <s v="London"/>
    <x v="31"/>
    <s v="United Kingdom"/>
    <m/>
    <s v="EU"/>
    <s v="North"/>
    <s v="FUR-BO-10002680"/>
    <s v="Furniture"/>
    <s v="Bookcases"/>
    <s v="Sauder 3-Shelf Cabinet, Traditional"/>
    <n v="750.06"/>
    <n v="5"/>
    <n v="0.1"/>
    <n v="91.56"/>
    <n v="106.25"/>
    <x v="2"/>
  </r>
  <r>
    <n v="17206"/>
    <s v="ES-2013-3150546"/>
    <d v="2013-06-23T00:00:00"/>
    <d v="2013-06-26T00:00:00"/>
    <s v="First Class"/>
    <s v="KW-16435"/>
    <s v="Katrina Willman"/>
    <s v="Consumer"/>
    <s v="London"/>
    <x v="31"/>
    <s v="United Kingdom"/>
    <m/>
    <s v="EU"/>
    <s v="North"/>
    <s v="TEC-CO-10004147"/>
    <s v="Technology"/>
    <s v="Copiers"/>
    <s v="Brother Fax and Copier, High-Speed"/>
    <n v="1536.489"/>
    <n v="9"/>
    <n v="0.1"/>
    <n v="170.559"/>
    <n v="106.25"/>
    <x v="1"/>
  </r>
  <r>
    <n v="40476"/>
    <s v="CA-2014-156776"/>
    <d v="2014-08-08T00:00:00"/>
    <d v="2014-08-12T00:00:00"/>
    <s v="Standard Class"/>
    <s v="JL-15505"/>
    <s v="Jeremy Lonsdale"/>
    <s v="Consumer"/>
    <s v="Westminster"/>
    <x v="7"/>
    <s v="United States"/>
    <n v="92683"/>
    <s v="US"/>
    <s v="West"/>
    <s v="TEC-PH-10002415"/>
    <s v="Technology"/>
    <s v="Phones"/>
    <s v="Polycom VoiceStation 500 Conference phone"/>
    <n v="707.88"/>
    <n v="3"/>
    <n v="0.2"/>
    <n v="44.2425"/>
    <n v="106.23"/>
    <x v="2"/>
  </r>
  <r>
    <n v="31135"/>
    <s v="ID-2013-83142"/>
    <d v="2013-05-31T00:00:00"/>
    <d v="2013-06-02T00:00:00"/>
    <s v="Second Class"/>
    <s v="RP-19270"/>
    <s v="Rachel Payne"/>
    <s v="Corporate"/>
    <s v="Traralgon"/>
    <x v="56"/>
    <s v="Australia"/>
    <m/>
    <s v="APAC"/>
    <s v="Oceania"/>
    <s v="FUR-CH-10000470"/>
    <s v="Furniture"/>
    <s v="Chairs"/>
    <s v="Novimex Executive Leather Armchair, Red"/>
    <n v="552.24"/>
    <n v="2"/>
    <n v="0.4"/>
    <n v="-331.38"/>
    <n v="106.21"/>
    <x v="2"/>
  </r>
  <r>
    <n v="15127"/>
    <s v="ES-2014-4297997"/>
    <d v="2014-08-20T00:00:00"/>
    <d v="2014-08-20T00:00:00"/>
    <s v="Same Day"/>
    <s v="KA-16525"/>
    <s v="Kelly Andreada"/>
    <s v="Consumer"/>
    <s v="Milan"/>
    <x v="291"/>
    <s v="Italy"/>
    <m/>
    <s v="EU"/>
    <s v="South"/>
    <s v="FUR-FU-10003219"/>
    <s v="Furniture"/>
    <s v="Furnishings"/>
    <s v="Eldon Frame, Erganomic"/>
    <n v="689.22"/>
    <n v="6"/>
    <n v="0"/>
    <n v="96.48"/>
    <n v="106.19"/>
    <x v="2"/>
  </r>
  <r>
    <n v="28797"/>
    <s v="IN-2012-63143"/>
    <d v="2012-09-12T00:00:00"/>
    <d v="2012-09-14T00:00:00"/>
    <s v="First Class"/>
    <s v="JK-15625"/>
    <s v="Jim Karlsson"/>
    <s v="Consumer"/>
    <s v="Shanghai"/>
    <x v="159"/>
    <s v="China"/>
    <m/>
    <s v="APAC"/>
    <s v="North Asia"/>
    <s v="OFF-SU-10001346"/>
    <s v="Office Supplies"/>
    <s v="Supplies"/>
    <s v="Stiletto Shears, Steel"/>
    <n v="332.43"/>
    <n v="7"/>
    <n v="0"/>
    <n v="33.18"/>
    <n v="106.18"/>
    <x v="0"/>
  </r>
  <r>
    <n v="12809"/>
    <s v="ES-2013-5820516"/>
    <d v="2013-01-03T00:00:00"/>
    <d v="2013-01-05T00:00:00"/>
    <s v="Second Class"/>
    <s v="DL-13495"/>
    <s v="Dionis Lloyd"/>
    <s v="Corporate"/>
    <s v="Halle"/>
    <x v="520"/>
    <s v="Germany"/>
    <m/>
    <s v="EU"/>
    <s v="Central"/>
    <s v="OFF-AP-10000486"/>
    <s v="Office Supplies"/>
    <s v="Appliances"/>
    <s v="Cuisinart Stove, Silver"/>
    <n v="970.27200000000005"/>
    <n v="2"/>
    <n v="0.1"/>
    <n v="215.59200000000001"/>
    <n v="106.15"/>
    <x v="2"/>
  </r>
  <r>
    <n v="10349"/>
    <s v="ES-2014-1324878"/>
    <d v="2014-07-03T00:00:00"/>
    <d v="2014-07-08T00:00:00"/>
    <s v="Standard Class"/>
    <s v="RR-19315"/>
    <s v="Ralph Ritter"/>
    <s v="Consumer"/>
    <s v="Murcia"/>
    <x v="426"/>
    <s v="Spain"/>
    <m/>
    <s v="EU"/>
    <s v="South"/>
    <s v="FUR-BO-10003007"/>
    <s v="Furniture"/>
    <s v="Bookcases"/>
    <s v="Ikea Stackable Bookrack, Metal"/>
    <n v="854.28"/>
    <n v="7"/>
    <n v="0"/>
    <n v="196.35"/>
    <n v="106.08"/>
    <x v="2"/>
  </r>
  <r>
    <n v="16029"/>
    <s v="ES-2013-1299121"/>
    <d v="2013-09-28T00:00:00"/>
    <d v="2013-09-28T00:00:00"/>
    <s v="Same Day"/>
    <s v="NH-18610"/>
    <s v="Nicole Hansen"/>
    <s v="Corporate"/>
    <s v="Roissy-en-Brie"/>
    <x v="14"/>
    <s v="France"/>
    <m/>
    <s v="EU"/>
    <s v="Central"/>
    <s v="FUR-BO-10000022"/>
    <s v="Furniture"/>
    <s v="Bookcases"/>
    <s v="Dania Floating Shelf Set, Traditional"/>
    <n v="762.07500000000005"/>
    <n v="5"/>
    <n v="0.1"/>
    <n v="-8.4749999999999996"/>
    <n v="106.01"/>
    <x v="1"/>
  </r>
  <r>
    <n v="17641"/>
    <s v="ES-2012-5182504"/>
    <d v="2012-10-01T00:00:00"/>
    <d v="2012-10-07T00:00:00"/>
    <s v="Standard Class"/>
    <s v="DJ-13420"/>
    <s v="Denny Joy"/>
    <s v="Corporate"/>
    <s v="Bordeaux"/>
    <x v="72"/>
    <s v="France"/>
    <m/>
    <s v="EU"/>
    <s v="Central"/>
    <s v="FUR-BO-10004254"/>
    <s v="Furniture"/>
    <s v="Bookcases"/>
    <s v="Ikea Classic Bookcase, Traditional"/>
    <n v="1852.875"/>
    <n v="5"/>
    <n v="0.1"/>
    <n v="576.375"/>
    <n v="106.01"/>
    <x v="1"/>
  </r>
  <r>
    <n v="22948"/>
    <s v="ID-2014-31160"/>
    <d v="2014-06-03T00:00:00"/>
    <d v="2014-06-04T00:00:00"/>
    <s v="First Class"/>
    <s v="DM-13015"/>
    <s v="Darrin Martin"/>
    <s v="Consumer"/>
    <s v="Caloundra"/>
    <x v="2"/>
    <s v="Australia"/>
    <m/>
    <s v="APAC"/>
    <s v="Oceania"/>
    <s v="OFF-ST-10001755"/>
    <s v="Office Supplies"/>
    <s v="Storage"/>
    <s v="Smead Lockers, Single Width"/>
    <n v="714.42"/>
    <n v="4"/>
    <n v="0.1"/>
    <n v="277.74"/>
    <n v="105.87"/>
    <x v="2"/>
  </r>
  <r>
    <n v="15370"/>
    <s v="ES-2014-4673578"/>
    <d v="2014-05-07T00:00:00"/>
    <d v="2014-05-09T00:00:00"/>
    <s v="Second Class"/>
    <s v="RD-19660"/>
    <s v="Robert Dilbeck"/>
    <s v="Home Office"/>
    <s v="Hamburg"/>
    <x v="98"/>
    <s v="Germany"/>
    <m/>
    <s v="EU"/>
    <s v="Central"/>
    <s v="TEC-CO-10001633"/>
    <s v="Technology"/>
    <s v="Copiers"/>
    <s v="Sharp Fax Machine, High-Speed"/>
    <n v="881.55"/>
    <n v="3"/>
    <n v="0"/>
    <n v="185.04"/>
    <n v="105.84"/>
    <x v="2"/>
  </r>
  <r>
    <n v="18127"/>
    <s v="IT-2014-5410813"/>
    <d v="2014-02-20T00:00:00"/>
    <d v="2014-02-27T00:00:00"/>
    <s v="Standard Class"/>
    <s v="CM-11815"/>
    <s v="Candace McMahon"/>
    <s v="Corporate"/>
    <s v="Varese"/>
    <x v="291"/>
    <s v="Italy"/>
    <m/>
    <s v="EU"/>
    <s v="South"/>
    <s v="TEC-MA-10003927"/>
    <s v="Technology"/>
    <s v="Machines"/>
    <s v="StarTech Inkjet, Wireless"/>
    <n v="724.24800000000005"/>
    <n v="4"/>
    <n v="0.4"/>
    <n v="-446.71199999999999"/>
    <n v="105.83"/>
    <x v="3"/>
  </r>
  <r>
    <n v="10630"/>
    <s v="ES-2014-3066003"/>
    <d v="2014-09-15T00:00:00"/>
    <d v="2014-09-21T00:00:00"/>
    <s v="Standard Class"/>
    <s v="GW-14605"/>
    <s v="Giulietta Weimer"/>
    <s v="Consumer"/>
    <s v="Coulommiers"/>
    <x v="14"/>
    <s v="France"/>
    <m/>
    <s v="EU"/>
    <s v="Central"/>
    <s v="OFF-ST-10003455"/>
    <s v="Office Supplies"/>
    <s v="Storage"/>
    <s v="Fellowes Lockers, Blue"/>
    <n v="1119.5820000000001"/>
    <n v="6"/>
    <n v="0.1"/>
    <n v="198.88200000000001"/>
    <n v="105.82"/>
    <x v="3"/>
  </r>
  <r>
    <n v="29202"/>
    <s v="IN-2014-21115"/>
    <d v="2014-01-11T00:00:00"/>
    <d v="2014-01-15T00:00:00"/>
    <s v="Standard Class"/>
    <s v="CA-11965"/>
    <s v="Carol Adams"/>
    <s v="Corporate"/>
    <s v="Beijing"/>
    <x v="109"/>
    <s v="China"/>
    <m/>
    <s v="APAC"/>
    <s v="North Asia"/>
    <s v="FUR-CH-10001684"/>
    <s v="Furniture"/>
    <s v="Chairs"/>
    <s v="Office Star Rocking Chair, Adjustable"/>
    <n v="1290.5999999999999"/>
    <n v="9"/>
    <n v="0"/>
    <n v="25.65"/>
    <n v="105.76"/>
    <x v="1"/>
  </r>
  <r>
    <n v="13726"/>
    <s v="ES-2013-5802089"/>
    <d v="2013-12-16T00:00:00"/>
    <d v="2013-12-19T00:00:00"/>
    <s v="First Class"/>
    <s v="DP-13000"/>
    <s v="Darren Powers"/>
    <s v="Consumer"/>
    <s v="Berlin"/>
    <x v="3"/>
    <s v="Germany"/>
    <m/>
    <s v="EU"/>
    <s v="Central"/>
    <s v="TEC-AC-10004753"/>
    <s v="Technology"/>
    <s v="Accessories"/>
    <s v="Logitech Memory Card, Erganomic"/>
    <n v="364.28399999999999"/>
    <n v="4"/>
    <n v="0.1"/>
    <n v="-32.436"/>
    <n v="105.72"/>
    <x v="0"/>
  </r>
  <r>
    <n v="30832"/>
    <s v="ID-2013-84717"/>
    <d v="2013-10-07T00:00:00"/>
    <d v="2013-10-09T00:00:00"/>
    <s v="Second Class"/>
    <s v="PT-19090"/>
    <s v="Pete Takahito"/>
    <s v="Consumer"/>
    <s v="Geelong"/>
    <x v="56"/>
    <s v="Australia"/>
    <m/>
    <s v="APAC"/>
    <s v="Oceania"/>
    <s v="TEC-MA-10004063"/>
    <s v="Technology"/>
    <s v="Machines"/>
    <s v="Okidata Printer, Durable"/>
    <n v="967.03200000000004"/>
    <n v="6"/>
    <n v="0.4"/>
    <n v="-435.16800000000001"/>
    <n v="105.72"/>
    <x v="2"/>
  </r>
  <r>
    <n v="50592"/>
    <s v="EG-2013-4530"/>
    <d v="2013-02-05T00:00:00"/>
    <d v="2013-02-07T00:00:00"/>
    <s v="Second Class"/>
    <s v="MT-8070"/>
    <s v="Michelle Tran"/>
    <s v="Home Office"/>
    <s v="Girga"/>
    <x v="136"/>
    <s v="Egypt"/>
    <m/>
    <s v="Africa"/>
    <s v="Africa"/>
    <s v="OFF-FEL-10001630"/>
    <s v="Office Supplies"/>
    <s v="Storage"/>
    <s v="Fellowes Lockers, Industrial"/>
    <n v="415.62"/>
    <n v="2"/>
    <n v="0"/>
    <n v="182.82"/>
    <n v="105.71"/>
    <x v="0"/>
  </r>
  <r>
    <n v="17070"/>
    <s v="ES-2014-5093967"/>
    <d v="2014-12-17T00:00:00"/>
    <d v="2014-12-23T00:00:00"/>
    <s v="Standard Class"/>
    <s v="BF-11275"/>
    <s v="Beth Fritzler"/>
    <s v="Corporate"/>
    <s v="Grenoble"/>
    <x v="183"/>
    <s v="France"/>
    <m/>
    <s v="EU"/>
    <s v="Central"/>
    <s v="TEC-MA-10004609"/>
    <s v="Technology"/>
    <s v="Machines"/>
    <s v="Okidata Inkjet, White"/>
    <n v="1058.25"/>
    <n v="4"/>
    <n v="0.15"/>
    <n v="-24.99"/>
    <n v="105.7"/>
    <x v="3"/>
  </r>
  <r>
    <n v="50936"/>
    <s v="TZ-2013-3060"/>
    <d v="2013-09-24T00:00:00"/>
    <d v="2013-09-24T00:00:00"/>
    <s v="Same Day"/>
    <s v="HH-5010"/>
    <s v="Hilary Holden"/>
    <s v="Corporate"/>
    <s v="Dar es Salaam"/>
    <x v="270"/>
    <s v="Tanzania"/>
    <m/>
    <s v="Africa"/>
    <s v="Africa"/>
    <s v="OFF-FEL-10001541"/>
    <s v="Office Supplies"/>
    <s v="Storage"/>
    <s v="Fellowes Lockers, Wire Frame"/>
    <n v="743.04"/>
    <n v="4"/>
    <n v="0.1"/>
    <n v="288.95999999999998"/>
    <n v="105.7"/>
    <x v="0"/>
  </r>
  <r>
    <n v="23517"/>
    <s v="IN-2012-34324"/>
    <d v="2012-10-03T00:00:00"/>
    <d v="2012-10-07T00:00:00"/>
    <s v="Standard Class"/>
    <s v="RL-19615"/>
    <s v="Rob Lucas"/>
    <s v="Consumer"/>
    <s v="Gorakhpur"/>
    <x v="33"/>
    <s v="India"/>
    <m/>
    <s v="APAC"/>
    <s v="Central Asia"/>
    <s v="TEC-CO-10004998"/>
    <s v="Technology"/>
    <s v="Copiers"/>
    <s v="HP Fax and Copier, Color"/>
    <n v="1220.31"/>
    <n v="7"/>
    <n v="0"/>
    <n v="512.4"/>
    <n v="105.66"/>
    <x v="1"/>
  </r>
  <r>
    <n v="28726"/>
    <s v="IN-2011-19295"/>
    <d v="2011-10-21T00:00:00"/>
    <d v="2011-10-25T00:00:00"/>
    <s v="Standard Class"/>
    <s v="PJ-18835"/>
    <s v="Patrick Jones"/>
    <s v="Corporate"/>
    <s v="Geelong"/>
    <x v="56"/>
    <s v="Australia"/>
    <m/>
    <s v="APAC"/>
    <s v="Oceania"/>
    <s v="FUR-BO-10001822"/>
    <s v="Furniture"/>
    <s v="Bookcases"/>
    <s v="Dania Library with Doors, Metal"/>
    <n v="1302.6959999999999"/>
    <n v="4"/>
    <n v="0.1"/>
    <n v="-101.42400000000001"/>
    <n v="105.66"/>
    <x v="1"/>
  </r>
  <r>
    <n v="20314"/>
    <s v="ID-2012-73146"/>
    <d v="2012-10-24T00:00:00"/>
    <d v="2012-10-30T00:00:00"/>
    <s v="Standard Class"/>
    <s v="HM-14980"/>
    <s v="Henry MacAllister"/>
    <s v="Consumer"/>
    <s v="Denpasar"/>
    <x v="349"/>
    <s v="Indonesia"/>
    <m/>
    <s v="APAC"/>
    <s v="Southeast Asia"/>
    <s v="OFF-AP-10000487"/>
    <s v="Office Supplies"/>
    <s v="Appliances"/>
    <s v="Hoover Stove, Silver"/>
    <n v="1417.3578"/>
    <n v="3"/>
    <n v="0.17"/>
    <n v="-290.30220000000003"/>
    <n v="105.65"/>
    <x v="1"/>
  </r>
  <r>
    <n v="14260"/>
    <s v="ES-2014-1474425"/>
    <d v="2014-09-16T00:00:00"/>
    <d v="2014-09-22T00:00:00"/>
    <s v="Standard Class"/>
    <s v="AP-10720"/>
    <s v="Anne Pryor"/>
    <s v="Home Office"/>
    <s v="Chelmsford"/>
    <x v="31"/>
    <s v="United Kingdom"/>
    <m/>
    <s v="EU"/>
    <s v="North"/>
    <s v="TEC-AC-10001566"/>
    <s v="Technology"/>
    <s v="Accessories"/>
    <s v="Logitech Router, Erganomic"/>
    <n v="1715.91"/>
    <n v="7"/>
    <n v="0"/>
    <n v="308.7"/>
    <n v="105.62"/>
    <x v="1"/>
  </r>
  <r>
    <n v="36342"/>
    <s v="CA-2013-158694"/>
    <d v="2013-11-11T00:00:00"/>
    <d v="2013-11-14T00:00:00"/>
    <s v="Second Class"/>
    <s v="AI-10855"/>
    <s v="Arianne Irving"/>
    <s v="Consumer"/>
    <s v="Los Angeles"/>
    <x v="7"/>
    <s v="United States"/>
    <n v="90036"/>
    <s v="US"/>
    <s v="West"/>
    <s v="OFF-ST-10001496"/>
    <s v="Office Supplies"/>
    <s v="Storage"/>
    <s v="Standard Rollaway File with Lock"/>
    <n v="720.76"/>
    <n v="4"/>
    <n v="0"/>
    <n v="187.39760000000001"/>
    <n v="105.59"/>
    <x v="2"/>
  </r>
  <r>
    <n v="16711"/>
    <s v="IT-2013-5238226"/>
    <d v="2013-11-09T00:00:00"/>
    <d v="2013-11-14T00:00:00"/>
    <s v="Standard Class"/>
    <s v="JG-15115"/>
    <s v="Jack Garza"/>
    <s v="Consumer"/>
    <s v="Coimbra"/>
    <x v="528"/>
    <s v="Portugal"/>
    <m/>
    <s v="EU"/>
    <s v="South"/>
    <s v="TEC-PH-10001573"/>
    <s v="Technology"/>
    <s v="Phones"/>
    <s v="Nokia Smart Phone, with Caller ID"/>
    <n v="1277.82"/>
    <n v="4"/>
    <n v="0.5"/>
    <n v="-357.9"/>
    <n v="105.57"/>
    <x v="1"/>
  </r>
  <r>
    <n v="18913"/>
    <s v="ES-2011-5335946"/>
    <d v="2011-08-04T00:00:00"/>
    <d v="2011-08-10T00:00:00"/>
    <s v="Standard Class"/>
    <s v="RC-19960"/>
    <s v="Ryan Crowe"/>
    <s v="Consumer"/>
    <s v="Ashford"/>
    <x v="31"/>
    <s v="United Kingdom"/>
    <m/>
    <s v="EU"/>
    <s v="North"/>
    <s v="TEC-PH-10003325"/>
    <s v="Technology"/>
    <s v="Phones"/>
    <s v="Samsung Speaker Phone, with Caller ID"/>
    <n v="616.20000000000005"/>
    <n v="5"/>
    <n v="0"/>
    <n v="36.9"/>
    <n v="105.5"/>
    <x v="3"/>
  </r>
  <r>
    <n v="42647"/>
    <s v="IV-2014-6290"/>
    <d v="2014-06-01T00:00:00"/>
    <d v="2014-06-03T00:00:00"/>
    <s v="Second Class"/>
    <s v="PN-8775"/>
    <s v="Parhena Norris"/>
    <s v="Home Office"/>
    <s v="Bouake"/>
    <x v="529"/>
    <s v="Cote d'Ivoire"/>
    <m/>
    <s v="Africa"/>
    <s v="Africa"/>
    <s v="OFF-FEL-10004665"/>
    <s v="Office Supplies"/>
    <s v="Storage"/>
    <s v="Fellowes Lockers, Blue"/>
    <n v="414.66"/>
    <n v="2"/>
    <n v="0"/>
    <n v="107.76"/>
    <n v="105.5"/>
    <x v="2"/>
  </r>
  <r>
    <n v="13852"/>
    <s v="ES-2014-3848533"/>
    <d v="2014-03-08T00:00:00"/>
    <d v="2014-03-14T00:00:00"/>
    <s v="Standard Class"/>
    <s v="JH-16180"/>
    <s v="Justin Hirsh"/>
    <s v="Consumer"/>
    <s v="Turin"/>
    <x v="168"/>
    <s v="Italy"/>
    <m/>
    <s v="EU"/>
    <s v="South"/>
    <s v="OFF-AP-10000486"/>
    <s v="Office Supplies"/>
    <s v="Appliances"/>
    <s v="Cuisinart Stove, Silver"/>
    <n v="1078.08"/>
    <n v="2"/>
    <n v="0"/>
    <n v="323.39999999999998"/>
    <n v="105.48"/>
    <x v="3"/>
  </r>
  <r>
    <n v="21027"/>
    <s v="IN-2013-45902"/>
    <d v="2013-03-21T00:00:00"/>
    <d v="2013-03-25T00:00:00"/>
    <s v="Standard Class"/>
    <s v="NK-18490"/>
    <s v="Neil Knudson"/>
    <s v="Home Office"/>
    <s v="Mildura"/>
    <x v="56"/>
    <s v="Australia"/>
    <m/>
    <s v="APAC"/>
    <s v="Oceania"/>
    <s v="FUR-CH-10002091"/>
    <s v="Furniture"/>
    <s v="Chairs"/>
    <s v="Harbour Creations Swivel Stool, Set of Two"/>
    <n v="820.66499999999996"/>
    <n v="5"/>
    <n v="0.1"/>
    <n v="218.715"/>
    <n v="105.45"/>
    <x v="2"/>
  </r>
  <r>
    <n v="11971"/>
    <s v="ES-2014-1054685"/>
    <d v="2014-05-20T00:00:00"/>
    <d v="2014-05-21T00:00:00"/>
    <s v="First Class"/>
    <s v="MH-17455"/>
    <s v="Mark Hamilton"/>
    <s v="Consumer"/>
    <s v="Levallois-Perret"/>
    <x v="14"/>
    <s v="France"/>
    <m/>
    <s v="EU"/>
    <s v="Central"/>
    <s v="TEC-AC-10003947"/>
    <s v="Technology"/>
    <s v="Accessories"/>
    <s v="SanDisk Keyboard, Bluetooth"/>
    <n v="488.88"/>
    <n v="6"/>
    <n v="0"/>
    <n v="141.66"/>
    <n v="105.43"/>
    <x v="2"/>
  </r>
  <r>
    <n v="44415"/>
    <s v="SF-2012-2450"/>
    <d v="2012-11-09T00:00:00"/>
    <d v="2012-11-13T00:00:00"/>
    <s v="Standard Class"/>
    <s v="NP-8685"/>
    <s v="Nora Pelletier"/>
    <s v="Home Office"/>
    <s v="Pretoria"/>
    <x v="120"/>
    <s v="South Africa"/>
    <m/>
    <s v="Africa"/>
    <s v="Africa"/>
    <s v="TEC-HP -10003618"/>
    <s v="Technology"/>
    <s v="Copiers"/>
    <s v="HP Fax Machine, Digital"/>
    <n v="1198.32"/>
    <n v="4"/>
    <n v="0"/>
    <n v="0"/>
    <n v="105.42"/>
    <x v="1"/>
  </r>
  <r>
    <n v="9981"/>
    <s v="US-2014-102106"/>
    <d v="2014-06-30T00:00:00"/>
    <d v="2014-07-03T00:00:00"/>
    <s v="First Class"/>
    <s v="CM-12655"/>
    <s v="Corinna Mitchell"/>
    <s v="Home Office"/>
    <s v="Puerto La Cruz"/>
    <x v="530"/>
    <s v="Venezuela"/>
    <m/>
    <s v="LATAM"/>
    <s v="South"/>
    <s v="FUR-TA-10002519"/>
    <s v="Furniture"/>
    <s v="Tables"/>
    <s v="Lesro Conference Table, with Bottom Storage"/>
    <n v="514.548"/>
    <n v="3"/>
    <n v="0.7"/>
    <n v="-720.37199999999996"/>
    <n v="105.383"/>
    <x v="2"/>
  </r>
  <r>
    <n v="6371"/>
    <s v="MX-2011-120418"/>
    <d v="2011-12-16T00:00:00"/>
    <d v="2011-12-22T00:00:00"/>
    <s v="Standard Class"/>
    <s v="PS-19045"/>
    <s v="Penelope Sewall"/>
    <s v="Home Office"/>
    <s v="Mixco"/>
    <x v="99"/>
    <s v="Guatemala"/>
    <m/>
    <s v="LATAM"/>
    <s v="Central"/>
    <s v="TEC-PH-10002867"/>
    <s v="Technology"/>
    <s v="Phones"/>
    <s v="Cisco Smart Phone, with Caller ID"/>
    <n v="1744.64"/>
    <n v="4"/>
    <n v="0"/>
    <n v="17.440000000000001"/>
    <n v="105.342"/>
    <x v="1"/>
  </r>
  <r>
    <n v="2910"/>
    <s v="MX-2011-141397"/>
    <d v="2011-09-23T00:00:00"/>
    <d v="2011-09-28T00:00:00"/>
    <s v="Standard Class"/>
    <s v="JP-15520"/>
    <s v="Jeremy Pistek"/>
    <s v="Consumer"/>
    <s v="Teresópolis"/>
    <x v="346"/>
    <s v="Brazil"/>
    <m/>
    <s v="LATAM"/>
    <s v="South"/>
    <s v="FUR-BO-10003199"/>
    <s v="Furniture"/>
    <s v="Bookcases"/>
    <s v="Bush Classic Bookcase, Mobile"/>
    <n v="1107.2"/>
    <n v="4"/>
    <n v="0"/>
    <n v="420.72"/>
    <n v="105.33799999999999"/>
    <x v="2"/>
  </r>
  <r>
    <n v="28689"/>
    <s v="IN-2013-47393"/>
    <d v="2013-09-11T00:00:00"/>
    <d v="2013-09-14T00:00:00"/>
    <s v="First Class"/>
    <s v="MH-17455"/>
    <s v="Mark Hamilton"/>
    <s v="Consumer"/>
    <s v="Bhilai"/>
    <x v="164"/>
    <s v="India"/>
    <m/>
    <s v="APAC"/>
    <s v="Central Asia"/>
    <s v="TEC-PH-10001884"/>
    <s v="Technology"/>
    <s v="Phones"/>
    <s v="Nokia Office Telephone, Full Size"/>
    <n v="664.2"/>
    <n v="10"/>
    <n v="0"/>
    <n v="26.4"/>
    <n v="105.33"/>
    <x v="2"/>
  </r>
  <r>
    <n v="29960"/>
    <s v="IN-2012-78333"/>
    <d v="2012-12-12T00:00:00"/>
    <d v="2012-12-17T00:00:00"/>
    <s v="Standard Class"/>
    <s v="CM-12715"/>
    <s v="Craig Molinari"/>
    <s v="Corporate"/>
    <s v="Jixi"/>
    <x v="13"/>
    <s v="China"/>
    <m/>
    <s v="APAC"/>
    <s v="North Asia"/>
    <s v="OFF-ST-10000622"/>
    <s v="Office Supplies"/>
    <s v="Storage"/>
    <s v="Rogers File Cart, Single Width"/>
    <n v="852.48"/>
    <n v="6"/>
    <n v="0"/>
    <n v="68.040000000000006"/>
    <n v="105.33"/>
    <x v="2"/>
  </r>
  <r>
    <n v="36023"/>
    <s v="CA-2011-119151"/>
    <d v="2011-11-25T00:00:00"/>
    <d v="2011-11-29T00:00:00"/>
    <s v="Second Class"/>
    <s v="MP-18175"/>
    <s v="Mike Pelletier"/>
    <s v="Home Office"/>
    <s v="New York City"/>
    <x v="0"/>
    <s v="United States"/>
    <n v="10009"/>
    <s v="US"/>
    <s v="East"/>
    <s v="OFF-ST-10003470"/>
    <s v="Office Supplies"/>
    <s v="Storage"/>
    <s v="Tennsco Snap-Together Open Shelving Units, Starter Sets and Add-On Units"/>
    <n v="1117.92"/>
    <n v="4"/>
    <n v="0"/>
    <n v="55.896000000000001"/>
    <n v="105.31"/>
    <x v="2"/>
  </r>
  <r>
    <n v="6998"/>
    <s v="MX-2011-169628"/>
    <d v="2011-12-11T00:00:00"/>
    <d v="2011-12-12T00:00:00"/>
    <s v="First Class"/>
    <s v="TP-21130"/>
    <s v="Theone Pippenger"/>
    <s v="Consumer"/>
    <s v="Managua"/>
    <x v="141"/>
    <s v="Nicaragua"/>
    <m/>
    <s v="LATAM"/>
    <s v="Central"/>
    <s v="TEC-CO-10002617"/>
    <s v="Technology"/>
    <s v="Copiers"/>
    <s v="Brother Fax Machine, High-Speed"/>
    <n v="632.21303999999998"/>
    <n v="3"/>
    <n v="2E-3"/>
    <n v="264.77303999999998"/>
    <n v="105.268"/>
    <x v="2"/>
  </r>
  <r>
    <n v="2765"/>
    <s v="MX-2011-129567"/>
    <d v="2011-12-21T00:00:00"/>
    <d v="2011-12-23T00:00:00"/>
    <s v="First Class"/>
    <s v="BG-11035"/>
    <s v="Barry Gonzalez"/>
    <s v="Consumer"/>
    <s v="Juiz de Fora"/>
    <x v="294"/>
    <s v="Brazil"/>
    <m/>
    <s v="LATAM"/>
    <s v="South"/>
    <s v="FUR-CH-10000326"/>
    <s v="Furniture"/>
    <s v="Chairs"/>
    <s v="SAFCO Rocking Chair, Red"/>
    <n v="629.58000000000004"/>
    <n v="7"/>
    <n v="0"/>
    <n v="264.32"/>
    <n v="105.242"/>
    <x v="1"/>
  </r>
  <r>
    <n v="20036"/>
    <s v="IT-2014-2840952"/>
    <d v="2014-11-17T00:00:00"/>
    <d v="2014-11-21T00:00:00"/>
    <s v="Standard Class"/>
    <s v="CB-12535"/>
    <s v="Claudia Bergmann"/>
    <s v="Corporate"/>
    <s v="Foggia"/>
    <x v="190"/>
    <s v="Italy"/>
    <m/>
    <s v="EU"/>
    <s v="South"/>
    <s v="TEC-PH-10000160"/>
    <s v="Technology"/>
    <s v="Phones"/>
    <s v="Motorola Smart Phone, with Caller ID"/>
    <n v="1549.296"/>
    <n v="4"/>
    <n v="0.4"/>
    <n v="-438.98399999999998"/>
    <n v="105.19"/>
    <x v="1"/>
  </r>
  <r>
    <n v="18550"/>
    <s v="IT-2012-5960351"/>
    <d v="2012-03-16T00:00:00"/>
    <d v="2012-03-21T00:00:00"/>
    <s v="Standard Class"/>
    <s v="HP-14815"/>
    <s v="Harold Pawlan"/>
    <s v="Home Office"/>
    <s v="Malakoff"/>
    <x v="14"/>
    <s v="France"/>
    <m/>
    <s v="EU"/>
    <s v="Central"/>
    <s v="TEC-CO-10003516"/>
    <s v="Technology"/>
    <s v="Copiers"/>
    <s v="Sharp Ink, High-Speed"/>
    <n v="729.52949999999998"/>
    <n v="7"/>
    <n v="0.15"/>
    <n v="-60.280500000000004"/>
    <n v="105.11"/>
    <x v="2"/>
  </r>
  <r>
    <n v="22588"/>
    <s v="IN-2011-54120"/>
    <d v="2011-05-23T00:00:00"/>
    <d v="2011-05-23T00:00:00"/>
    <s v="Same Day"/>
    <s v="KM-16720"/>
    <s v="Kunst Miller"/>
    <s v="Consumer"/>
    <s v="Kota Kinabalu"/>
    <x v="292"/>
    <s v="Malaysia"/>
    <m/>
    <s v="APAC"/>
    <s v="Southeast Asia"/>
    <s v="FUR-CH-10000027"/>
    <s v="Furniture"/>
    <s v="Chairs"/>
    <s v="SAFCO Executive Leather Armchair, Black"/>
    <n v="918"/>
    <n v="2"/>
    <n v="0"/>
    <n v="119.34"/>
    <n v="105.11"/>
    <x v="2"/>
  </r>
  <r>
    <n v="37410"/>
    <s v="CA-2013-124590"/>
    <d v="2013-11-13T00:00:00"/>
    <d v="2013-11-17T00:00:00"/>
    <s v="Standard Class"/>
    <s v="SP-20920"/>
    <s v="Susan Pistek"/>
    <s v="Consumer"/>
    <s v="Parma"/>
    <x v="107"/>
    <s v="United States"/>
    <n v="44134"/>
    <s v="US"/>
    <s v="East"/>
    <s v="FUR-CH-10000454"/>
    <s v="Furniture"/>
    <s v="Chairs"/>
    <s v="Hon Deluxe Fabric Upholstered Stacking Chairs, Rounded Back"/>
    <n v="1537.0740000000001"/>
    <n v="9"/>
    <n v="0.3"/>
    <n v="0"/>
    <n v="105.11"/>
    <x v="1"/>
  </r>
  <r>
    <n v="38515"/>
    <s v="CA-2012-150770"/>
    <d v="2012-05-03T00:00:00"/>
    <d v="2012-05-06T00:00:00"/>
    <s v="First Class"/>
    <s v="LC-16870"/>
    <s v="Lena Cacioppo"/>
    <s v="Consumer"/>
    <s v="San Francisco"/>
    <x v="7"/>
    <s v="United States"/>
    <n v="94109"/>
    <s v="US"/>
    <s v="West"/>
    <s v="TEC-AC-10000844"/>
    <s v="Technology"/>
    <s v="Accessories"/>
    <s v="Logitech Gaming G510s - Keyboard"/>
    <n v="339.96"/>
    <n v="4"/>
    <n v="0"/>
    <n v="122.3856"/>
    <n v="105.11"/>
    <x v="0"/>
  </r>
  <r>
    <n v="42222"/>
    <s v="NI-2014-3990"/>
    <d v="2014-09-05T00:00:00"/>
    <d v="2014-09-07T00:00:00"/>
    <s v="Second Class"/>
    <s v="SV-10815"/>
    <s v="Stuart Van"/>
    <s v="Corporate"/>
    <s v="Lagos"/>
    <x v="397"/>
    <s v="Nigeria"/>
    <m/>
    <s v="Africa"/>
    <s v="Africa"/>
    <s v="FUR-BEV-10002369"/>
    <s v="Furniture"/>
    <s v="Tables"/>
    <s v="Bevis Training Table, Fully Assembled"/>
    <n v="605.61"/>
    <n v="6"/>
    <n v="0.7"/>
    <n v="-1150.83"/>
    <n v="105.1"/>
    <x v="2"/>
  </r>
  <r>
    <n v="3774"/>
    <s v="MX-2011-169019"/>
    <d v="2011-11-11T00:00:00"/>
    <d v="2011-11-12T00:00:00"/>
    <s v="Same Day"/>
    <s v="RD-19930"/>
    <s v="Russell D'Ascenzo"/>
    <s v="Consumer"/>
    <s v="Chinautla"/>
    <x v="99"/>
    <s v="Guatemala"/>
    <m/>
    <s v="LATAM"/>
    <s v="Central"/>
    <s v="TEC-CO-10001087"/>
    <s v="Technology"/>
    <s v="Copiers"/>
    <s v="Hewlett Ink, Laser"/>
    <n v="494.60879999999997"/>
    <n v="5"/>
    <n v="2E-3"/>
    <n v="93.108800000000002"/>
    <n v="105.078"/>
    <x v="2"/>
  </r>
  <r>
    <n v="3279"/>
    <s v="MX-2013-149538"/>
    <d v="2013-12-18T00:00:00"/>
    <d v="2013-12-23T00:00:00"/>
    <s v="Standard Class"/>
    <s v="TA-21385"/>
    <s v="Tom Ashbrook"/>
    <s v="Home Office"/>
    <s v="Durango"/>
    <x v="51"/>
    <s v="Mexico"/>
    <m/>
    <s v="LATAM"/>
    <s v="North"/>
    <s v="TEC-CO-10003212"/>
    <s v="Technology"/>
    <s v="Copiers"/>
    <s v="HP Copy Machine, High-Speed"/>
    <n v="1134.9455599999999"/>
    <n v="7"/>
    <n v="2E-3"/>
    <n v="43.085560000000001"/>
    <n v="105.047"/>
    <x v="2"/>
  </r>
  <r>
    <n v="33733"/>
    <s v="CA-2014-140053"/>
    <d v="2014-07-04T00:00:00"/>
    <d v="2014-07-11T00:00:00"/>
    <s v="Standard Class"/>
    <s v="CA-12265"/>
    <s v="Christina Anderson"/>
    <s v="Consumer"/>
    <s v="Farmington"/>
    <x v="531"/>
    <s v="United States"/>
    <n v="87401"/>
    <s v="US"/>
    <s v="West"/>
    <s v="FUR-FU-10003708"/>
    <s v="Furniture"/>
    <s v="Furnishings"/>
    <s v="Tenex Traditional Chairmats for Medium Pile Carpet, Standard Lip, 36&quot; x 48&quot;"/>
    <n v="545.85"/>
    <n v="9"/>
    <n v="0"/>
    <n v="114.6285"/>
    <n v="105.04"/>
    <x v="3"/>
  </r>
  <r>
    <n v="288"/>
    <s v="MX-2013-153654"/>
    <d v="2013-01-21T00:00:00"/>
    <d v="2013-01-25T00:00:00"/>
    <s v="Second Class"/>
    <s v="DW-13540"/>
    <s v="Don Weiss"/>
    <s v="Consumer"/>
    <s v="Cholula"/>
    <x v="73"/>
    <s v="Mexico"/>
    <m/>
    <s v="LATAM"/>
    <s v="North"/>
    <s v="FUR-TA-10000317"/>
    <s v="Furniture"/>
    <s v="Tables"/>
    <s v="Barricks Computer Table, Fully Assembled"/>
    <n v="1022.528"/>
    <n v="4"/>
    <n v="0.2"/>
    <n v="332.28800000000001"/>
    <n v="105.029"/>
    <x v="1"/>
  </r>
  <r>
    <n v="33577"/>
    <s v="CA-2014-142622"/>
    <d v="2014-10-31T00:00:00"/>
    <d v="2014-11-03T00:00:00"/>
    <s v="First Class"/>
    <s v="JK-15625"/>
    <s v="Jim Karlsson"/>
    <s v="Consumer"/>
    <s v="Seattle"/>
    <x v="42"/>
    <s v="United States"/>
    <n v="98115"/>
    <s v="US"/>
    <s v="West"/>
    <s v="FUR-CH-10004289"/>
    <s v="Furniture"/>
    <s v="Chairs"/>
    <s v="Global Super Steno Chair"/>
    <n v="614.27200000000005"/>
    <n v="8"/>
    <n v="0.2"/>
    <n v="-23.0352"/>
    <n v="104.98"/>
    <x v="1"/>
  </r>
  <r>
    <n v="14156"/>
    <s v="IT-2014-5989338"/>
    <d v="2014-04-12T00:00:00"/>
    <d v="2014-04-18T00:00:00"/>
    <s v="Standard Class"/>
    <s v="MP-17965"/>
    <s v="Michael Paige"/>
    <s v="Corporate"/>
    <s v="Pamiers"/>
    <x v="81"/>
    <s v="France"/>
    <m/>
    <s v="EU"/>
    <s v="Central"/>
    <s v="OFF-ST-10003785"/>
    <s v="Office Supplies"/>
    <s v="Storage"/>
    <s v="Eldon Lockers, Blue"/>
    <n v="1603.0709999999999"/>
    <n v="9"/>
    <n v="0.1"/>
    <n v="-0.189"/>
    <n v="104.92"/>
    <x v="1"/>
  </r>
  <r>
    <n v="30026"/>
    <s v="IN-2014-43039"/>
    <d v="2014-10-04T00:00:00"/>
    <d v="2014-10-11T00:00:00"/>
    <s v="Standard Class"/>
    <s v="MG-17680"/>
    <s v="Maureen Gastineau"/>
    <s v="Home Office"/>
    <s v="Qitaihe"/>
    <x v="13"/>
    <s v="China"/>
    <m/>
    <s v="APAC"/>
    <s v="North Asia"/>
    <s v="FUR-CH-10004009"/>
    <s v="Furniture"/>
    <s v="Chairs"/>
    <s v="SAFCO Rocking Chair, Set of Two"/>
    <n v="822.96"/>
    <n v="6"/>
    <n v="0"/>
    <n v="189.18"/>
    <n v="104.87"/>
    <x v="3"/>
  </r>
  <r>
    <n v="47814"/>
    <s v="MA-2013-2910"/>
    <d v="2013-07-19T00:00:00"/>
    <d v="2013-07-24T00:00:00"/>
    <s v="Standard Class"/>
    <s v="LR-7035"/>
    <s v="Lisa Ryan"/>
    <s v="Corporate"/>
    <s v="Antananarivo"/>
    <x v="237"/>
    <s v="Madagascar"/>
    <m/>
    <s v="Africa"/>
    <s v="Africa"/>
    <s v="OFF-SME-10000538"/>
    <s v="Office Supplies"/>
    <s v="Storage"/>
    <s v="Smead File Cart, Single Width"/>
    <n v="773.28"/>
    <n v="6"/>
    <n v="0"/>
    <n v="54"/>
    <n v="104.77"/>
    <x v="2"/>
  </r>
  <r>
    <n v="28081"/>
    <s v="IN-2013-13149"/>
    <d v="2013-12-16T00:00:00"/>
    <d v="2013-12-18T00:00:00"/>
    <s v="Second Class"/>
    <s v="JW-15955"/>
    <s v="Joni Wasserman"/>
    <s v="Consumer"/>
    <s v="Dongguan"/>
    <x v="118"/>
    <s v="China"/>
    <m/>
    <s v="APAC"/>
    <s v="North Asia"/>
    <s v="FUR-CH-10003846"/>
    <s v="Furniture"/>
    <s v="Chairs"/>
    <s v="Office Star Swivel Stool, Set of Two"/>
    <n v="1057.1400000000001"/>
    <n v="6"/>
    <n v="0"/>
    <n v="0"/>
    <n v="104.76"/>
    <x v="2"/>
  </r>
  <r>
    <n v="6070"/>
    <s v="MX-2014-136700"/>
    <d v="2014-09-26T00:00:00"/>
    <d v="2014-09-27T00:00:00"/>
    <s v="First Class"/>
    <s v="LB-16735"/>
    <s v="Larry Blacks"/>
    <s v="Consumer"/>
    <s v="Criciúma"/>
    <x v="267"/>
    <s v="Brazil"/>
    <m/>
    <s v="LATAM"/>
    <s v="South"/>
    <s v="TEC-PH-10002672"/>
    <s v="Technology"/>
    <s v="Phones"/>
    <s v="Cisco Smart Phone, Full Size"/>
    <n v="2171.3000000000002"/>
    <n v="5"/>
    <n v="0"/>
    <n v="390.8"/>
    <n v="104.759"/>
    <x v="2"/>
  </r>
  <r>
    <n v="23966"/>
    <s v="ID-2013-15837"/>
    <d v="2013-09-17T00:00:00"/>
    <d v="2013-09-20T00:00:00"/>
    <s v="First Class"/>
    <s v="LC-16870"/>
    <s v="Lena Cacioppo"/>
    <s v="Consumer"/>
    <s v="Seoul"/>
    <x v="290"/>
    <s v="South Korea"/>
    <m/>
    <s v="APAC"/>
    <s v="North Asia"/>
    <s v="FUR-BO-10001192"/>
    <s v="Furniture"/>
    <s v="Bookcases"/>
    <s v="Bush Library with Doors, Mobile"/>
    <n v="586.94399999999996"/>
    <n v="2"/>
    <n v="0.2"/>
    <n v="168.744"/>
    <n v="104.75"/>
    <x v="0"/>
  </r>
  <r>
    <n v="24257"/>
    <s v="ID-2012-27450"/>
    <d v="2012-11-16T00:00:00"/>
    <d v="2012-11-17T00:00:00"/>
    <s v="First Class"/>
    <s v="AH-10075"/>
    <s v="Adam Hart"/>
    <s v="Corporate"/>
    <s v="Bandung"/>
    <x v="65"/>
    <s v="Indonesia"/>
    <m/>
    <s v="APAC"/>
    <s v="Southeast Asia"/>
    <s v="FUR-CH-10001147"/>
    <s v="Furniture"/>
    <s v="Chairs"/>
    <s v="Hon Swivel Stool, Adjustable"/>
    <n v="485.12880000000001"/>
    <n v="4"/>
    <n v="0.27"/>
    <n v="-119.6712"/>
    <n v="104.75"/>
    <x v="1"/>
  </r>
  <r>
    <n v="16902"/>
    <s v="ES-2013-2694304"/>
    <d v="2013-10-25T00:00:00"/>
    <d v="2013-10-28T00:00:00"/>
    <s v="Second Class"/>
    <s v="TB-21595"/>
    <s v="Troy Blackwell"/>
    <s v="Consumer"/>
    <s v="Palma de Mallorca"/>
    <x v="209"/>
    <s v="Spain"/>
    <m/>
    <s v="EU"/>
    <s v="South"/>
    <s v="TEC-CO-10001487"/>
    <s v="Technology"/>
    <s v="Copiers"/>
    <s v="Canon Ink, Digital"/>
    <n v="587.16"/>
    <n v="4"/>
    <n v="0"/>
    <n v="64.56"/>
    <n v="104.73"/>
    <x v="2"/>
  </r>
  <r>
    <n v="7298"/>
    <s v="MX-2011-120054"/>
    <d v="2011-08-30T00:00:00"/>
    <d v="2011-09-01T00:00:00"/>
    <s v="First Class"/>
    <s v="SN-20560"/>
    <s v="Skye Norling"/>
    <s v="Home Office"/>
    <s v="Taubaté"/>
    <x v="91"/>
    <s v="Brazil"/>
    <m/>
    <s v="LATAM"/>
    <s v="South"/>
    <s v="OFF-AP-10004245"/>
    <s v="Office Supplies"/>
    <s v="Appliances"/>
    <s v="Hoover Stove, Black"/>
    <n v="757.2"/>
    <n v="2"/>
    <n v="0"/>
    <n v="249.84"/>
    <n v="104.693"/>
    <x v="2"/>
  </r>
  <r>
    <n v="10407"/>
    <s v="ES-2014-2774938"/>
    <d v="2014-01-01T00:00:00"/>
    <d v="2014-01-03T00:00:00"/>
    <s v="Second Class"/>
    <s v="FH-14350"/>
    <s v="Fred Harton"/>
    <s v="Consumer"/>
    <s v="Pantin"/>
    <x v="14"/>
    <s v="France"/>
    <m/>
    <s v="EU"/>
    <s v="Central"/>
    <s v="TEC-MA-10001777"/>
    <s v="Technology"/>
    <s v="Machines"/>
    <s v="Okidata Printer, Red"/>
    <n v="677.40750000000003"/>
    <n v="3"/>
    <n v="0.15"/>
    <n v="-111.6225"/>
    <n v="104.69"/>
    <x v="2"/>
  </r>
  <r>
    <n v="17948"/>
    <s v="ES-2014-1472055"/>
    <d v="2014-06-04T00:00:00"/>
    <d v="2014-06-04T00:00:00"/>
    <s v="Same Day"/>
    <s v="EL-13735"/>
    <s v="Ed Ludwig"/>
    <s v="Home Office"/>
    <s v="Murcia"/>
    <x v="426"/>
    <s v="Spain"/>
    <m/>
    <s v="EU"/>
    <s v="South"/>
    <s v="OFF-AP-10004464"/>
    <s v="Office Supplies"/>
    <s v="Appliances"/>
    <s v="Cuisinart Stove, White"/>
    <n v="536.42999999999995"/>
    <n v="1"/>
    <n v="0"/>
    <n v="91.17"/>
    <n v="104.69"/>
    <x v="2"/>
  </r>
  <r>
    <n v="31364"/>
    <s v="CA-2011-106376"/>
    <d v="2011-12-05T00:00:00"/>
    <d v="2011-12-10T00:00:00"/>
    <s v="Standard Class"/>
    <s v="BS-11590"/>
    <s v="Brendan Sweed"/>
    <s v="Corporate"/>
    <s v="Gilbert"/>
    <x v="276"/>
    <s v="United States"/>
    <n v="85234"/>
    <s v="US"/>
    <s v="West"/>
    <s v="OFF-AR-10002671"/>
    <s v="Office Supplies"/>
    <s v="Art"/>
    <s v="Hunt BOSTON Model 1606 High-Volume Electric Pencil Sharpener, Beige"/>
    <n v="1113.0239999999999"/>
    <n v="8"/>
    <n v="0.2"/>
    <n v="111.30240000000001"/>
    <n v="104.67"/>
    <x v="1"/>
  </r>
  <r>
    <n v="32027"/>
    <s v="US-2013-150861"/>
    <d v="2013-12-04T00:00:00"/>
    <d v="2013-12-07T00:00:00"/>
    <s v="First Class"/>
    <s v="EG-13900"/>
    <s v="Emily Grady"/>
    <s v="Consumer"/>
    <s v="Oceanside"/>
    <x v="0"/>
    <s v="United States"/>
    <n v="11572"/>
    <s v="US"/>
    <s v="East"/>
    <s v="FUR-CH-10002965"/>
    <s v="Furniture"/>
    <s v="Chairs"/>
    <s v="Global Leather Highback Executive Chair with Pneumatic Height Adjustment, Black"/>
    <n v="542.64599999999996"/>
    <n v="3"/>
    <n v="0.1"/>
    <n v="102.49979999999999"/>
    <n v="104.67"/>
    <x v="1"/>
  </r>
  <r>
    <n v="48809"/>
    <s v="EG-2012-3730"/>
    <d v="2012-08-02T00:00:00"/>
    <d v="2012-08-04T00:00:00"/>
    <s v="Second Class"/>
    <s v="RA-9285"/>
    <s v="Ralph Arnett"/>
    <s v="Consumer"/>
    <s v="Cairo"/>
    <x v="132"/>
    <s v="Egypt"/>
    <m/>
    <s v="Africa"/>
    <s v="Africa"/>
    <s v="OFF-HAM-10004122"/>
    <s v="Office Supplies"/>
    <s v="Appliances"/>
    <s v="Hamilton Beach Microwave, Silver"/>
    <n v="566.52"/>
    <n v="2"/>
    <n v="0"/>
    <n v="16.98"/>
    <n v="104.64"/>
    <x v="0"/>
  </r>
  <r>
    <n v="5809"/>
    <s v="US-2011-156034"/>
    <d v="2011-12-09T00:00:00"/>
    <d v="2011-12-13T00:00:00"/>
    <s v="Standard Class"/>
    <s v="BG-11695"/>
    <s v="Brooke Gillingham"/>
    <s v="Corporate"/>
    <s v="Celaya"/>
    <x v="153"/>
    <s v="Mexico"/>
    <m/>
    <s v="LATAM"/>
    <s v="North"/>
    <s v="FUR-TA-10002611"/>
    <s v="Furniture"/>
    <s v="Tables"/>
    <s v="Barricks Computer Table, with Bottom Storage"/>
    <n v="1280.08"/>
    <n v="5"/>
    <n v="0.2"/>
    <n v="-208.02"/>
    <n v="104.63"/>
    <x v="1"/>
  </r>
  <r>
    <n v="14461"/>
    <s v="ES-2013-2911640"/>
    <d v="2013-11-19T00:00:00"/>
    <d v="2013-11-21T00:00:00"/>
    <s v="First Class"/>
    <s v="JG-15805"/>
    <s v="John Grady"/>
    <s v="Corporate"/>
    <s v="Mansfield"/>
    <x v="31"/>
    <s v="United Kingdom"/>
    <m/>
    <s v="EU"/>
    <s v="North"/>
    <s v="OFF-ST-10002555"/>
    <s v="Office Supplies"/>
    <s v="Storage"/>
    <s v="Eldon Lockers, Industrial"/>
    <n v="793.56"/>
    <n v="4"/>
    <n v="0"/>
    <n v="388.8"/>
    <n v="104.61"/>
    <x v="2"/>
  </r>
  <r>
    <n v="25298"/>
    <s v="IN-2013-67098"/>
    <d v="2013-05-03T00:00:00"/>
    <d v="2013-05-07T00:00:00"/>
    <s v="Standard Class"/>
    <s v="RB-19360"/>
    <s v="Raymond Buch"/>
    <s v="Consumer"/>
    <s v="Guangzhou"/>
    <x v="118"/>
    <s v="China"/>
    <m/>
    <s v="APAC"/>
    <s v="North Asia"/>
    <s v="OFF-AP-10002104"/>
    <s v="Office Supplies"/>
    <s v="Appliances"/>
    <s v="Hoover Microwave, Red"/>
    <n v="925.92"/>
    <n v="3"/>
    <n v="0"/>
    <n v="101.79"/>
    <n v="104.6"/>
    <x v="2"/>
  </r>
  <r>
    <n v="28262"/>
    <s v="IN-2011-52300"/>
    <d v="2011-12-06T00:00:00"/>
    <d v="2011-12-07T00:00:00"/>
    <s v="First Class"/>
    <s v="AH-10210"/>
    <s v="Alan Hwang"/>
    <s v="Consumer"/>
    <s v="Baotou"/>
    <x v="142"/>
    <s v="China"/>
    <m/>
    <s v="APAC"/>
    <s v="North Asia"/>
    <s v="TEC-CO-10002578"/>
    <s v="Technology"/>
    <s v="Copiers"/>
    <s v="Canon Copy Machine, Laser"/>
    <n v="1048.56"/>
    <n v="4"/>
    <n v="0"/>
    <n v="262.08"/>
    <n v="104.6"/>
    <x v="1"/>
  </r>
  <r>
    <n v="48448"/>
    <s v="IR-2013-390"/>
    <d v="2013-03-22T00:00:00"/>
    <d v="2013-03-22T00:00:00"/>
    <s v="Same Day"/>
    <s v="JG-5160"/>
    <s v="James Galang"/>
    <s v="Consumer"/>
    <s v="Kazerun"/>
    <x v="123"/>
    <s v="Iran"/>
    <m/>
    <s v="EMEA"/>
    <s v="EMEA"/>
    <s v="FUR-HON-10004137"/>
    <s v="Furniture"/>
    <s v="Chairs"/>
    <s v="Hon Rocking Chair, Set of Two"/>
    <n v="265.74"/>
    <n v="2"/>
    <n v="0"/>
    <n v="77.040000000000006"/>
    <n v="104.59"/>
    <x v="0"/>
  </r>
  <r>
    <n v="29972"/>
    <s v="IN-2014-17104"/>
    <d v="2014-03-27T00:00:00"/>
    <d v="2014-03-31T00:00:00"/>
    <s v="Second Class"/>
    <s v="SU-20665"/>
    <s v="Stephanie Ulpright"/>
    <s v="Home Office"/>
    <s v="Taiyuan"/>
    <x v="388"/>
    <s v="China"/>
    <m/>
    <s v="APAC"/>
    <s v="North Asia"/>
    <s v="FUR-CH-10001871"/>
    <s v="Furniture"/>
    <s v="Chairs"/>
    <s v="Harbour Creations Steel Folding Chair, Set of Two"/>
    <n v="500.7"/>
    <n v="5"/>
    <n v="0"/>
    <n v="30"/>
    <n v="104.58"/>
    <x v="2"/>
  </r>
  <r>
    <n v="32760"/>
    <s v="CA-2013-152289"/>
    <d v="2013-08-27T00:00:00"/>
    <d v="2013-08-29T00:00:00"/>
    <s v="First Class"/>
    <s v="LC-16930"/>
    <s v="Linda Cazamias"/>
    <s v="Corporate"/>
    <s v="Pasadena"/>
    <x v="29"/>
    <s v="United States"/>
    <n v="77506"/>
    <s v="US"/>
    <s v="Central"/>
    <s v="FUR-CH-10002126"/>
    <s v="Furniture"/>
    <s v="Chairs"/>
    <s v="Hon Deluxe Fabric Upholstered Stacking Chairs"/>
    <n v="1024.7159999999999"/>
    <n v="6"/>
    <n v="0.3"/>
    <n v="-29.2776"/>
    <n v="104.57"/>
    <x v="1"/>
  </r>
  <r>
    <n v="5741"/>
    <s v="MX-2014-142566"/>
    <d v="2014-10-09T00:00:00"/>
    <d v="2014-10-14T00:00:00"/>
    <s v="Standard Class"/>
    <s v="RA-19945"/>
    <s v="Ryan Akin"/>
    <s v="Consumer"/>
    <s v="Bogotá"/>
    <x v="213"/>
    <s v="Colombia"/>
    <m/>
    <s v="LATAM"/>
    <s v="South"/>
    <s v="FUR-BO-10003106"/>
    <s v="Furniture"/>
    <s v="Bookcases"/>
    <s v="Sauder Corner Shelving, Metal"/>
    <n v="1174.08"/>
    <n v="12"/>
    <n v="0"/>
    <n v="222.96"/>
    <n v="104.56"/>
    <x v="1"/>
  </r>
  <r>
    <n v="41840"/>
    <s v="MR-2013-900"/>
    <d v="2013-06-28T00:00:00"/>
    <d v="2013-07-05T00:00:00"/>
    <s v="Standard Class"/>
    <s v="SC-10845"/>
    <s v="Sung Chung"/>
    <s v="Consumer"/>
    <s v="Nouakchott"/>
    <x v="469"/>
    <s v="Mauritania"/>
    <m/>
    <s v="Africa"/>
    <s v="Africa"/>
    <s v="TEC-STA-10003081"/>
    <s v="Technology"/>
    <s v="Machines"/>
    <s v="StarTech Phone, White"/>
    <n v="583.44000000000005"/>
    <n v="8"/>
    <n v="0"/>
    <n v="239.04"/>
    <n v="104.55"/>
    <x v="3"/>
  </r>
  <r>
    <n v="16422"/>
    <s v="ES-2014-4598380"/>
    <d v="2014-11-05T00:00:00"/>
    <d v="2014-11-05T00:00:00"/>
    <s v="Same Day"/>
    <s v="BW-11200"/>
    <s v="Ben Wallace"/>
    <s v="Consumer"/>
    <s v="Lille"/>
    <x v="61"/>
    <s v="France"/>
    <m/>
    <s v="EU"/>
    <s v="Central"/>
    <s v="FUR-FU-10002539"/>
    <s v="Furniture"/>
    <s v="Furnishings"/>
    <s v="Tenex Clock, Erganomic"/>
    <n v="342.09"/>
    <n v="7"/>
    <n v="0"/>
    <n v="153.93"/>
    <n v="104.54"/>
    <x v="2"/>
  </r>
  <r>
    <n v="31277"/>
    <s v="IN-2012-86698"/>
    <d v="2012-05-07T00:00:00"/>
    <d v="2012-05-07T00:00:00"/>
    <s v="Same Day"/>
    <s v="NC-18625"/>
    <s v="Noah Childs"/>
    <s v="Corporate"/>
    <s v="Newcastle"/>
    <x v="1"/>
    <s v="Australia"/>
    <m/>
    <s v="APAC"/>
    <s v="Oceania"/>
    <s v="TEC-CO-10001204"/>
    <s v="Technology"/>
    <s v="Copiers"/>
    <s v="Canon Fax Machine, High-Speed"/>
    <n v="633.17999999999995"/>
    <n v="2"/>
    <n v="0"/>
    <n v="132.96"/>
    <n v="104.54"/>
    <x v="2"/>
  </r>
  <r>
    <n v="5694"/>
    <s v="US-2011-153745"/>
    <d v="2011-11-25T00:00:00"/>
    <d v="2011-11-28T00:00:00"/>
    <s v="First Class"/>
    <s v="LD-17005"/>
    <s v="Lisa DeCherney"/>
    <s v="Consumer"/>
    <s v="Río Bravo"/>
    <x v="341"/>
    <s v="Mexico"/>
    <m/>
    <s v="LATAM"/>
    <s v="North"/>
    <s v="FUR-BO-10002325"/>
    <s v="Furniture"/>
    <s v="Bookcases"/>
    <s v="Bush Classic Bookcase, Metal"/>
    <n v="659.42399999999998"/>
    <n v="3"/>
    <n v="0.2"/>
    <n v="-3.5999999999999997E-2"/>
    <n v="104.515"/>
    <x v="1"/>
  </r>
  <r>
    <n v="224"/>
    <s v="MX-2012-147382"/>
    <d v="2012-12-04T00:00:00"/>
    <d v="2012-12-07T00:00:00"/>
    <s v="Second Class"/>
    <s v="MH-17620"/>
    <s v="Matt Hagelstein"/>
    <s v="Corporate"/>
    <s v="Toluca"/>
    <x v="204"/>
    <s v="Mexico"/>
    <m/>
    <s v="LATAM"/>
    <s v="North"/>
    <s v="OFF-AP-10003559"/>
    <s v="Office Supplies"/>
    <s v="Appliances"/>
    <s v="Hamilton Beach Stove, Red"/>
    <n v="723.12"/>
    <n v="2"/>
    <n v="0"/>
    <n v="86.76"/>
    <n v="104.495"/>
    <x v="1"/>
  </r>
  <r>
    <n v="17210"/>
    <s v="ES-2014-2638373"/>
    <d v="2014-08-14T00:00:00"/>
    <d v="2014-08-20T00:00:00"/>
    <s v="Standard Class"/>
    <s v="JC-15385"/>
    <s v="Jenna Caffey"/>
    <s v="Consumer"/>
    <s v="Chiclana de la Frontera"/>
    <x v="49"/>
    <s v="Spain"/>
    <m/>
    <s v="EU"/>
    <s v="South"/>
    <s v="TEC-CO-10001191"/>
    <s v="Technology"/>
    <s v="Copiers"/>
    <s v="Sharp Wireless Fax, High-Speed"/>
    <n v="2124.7199999999998"/>
    <n v="6"/>
    <n v="0"/>
    <n v="233.64"/>
    <n v="104.46"/>
    <x v="3"/>
  </r>
  <r>
    <n v="6440"/>
    <s v="MX-2011-121671"/>
    <d v="2011-10-03T00:00:00"/>
    <d v="2011-10-08T00:00:00"/>
    <s v="Standard Class"/>
    <s v="ED-13885"/>
    <s v="Emily Ducich"/>
    <s v="Home Office"/>
    <s v="Los Mochis"/>
    <x v="205"/>
    <s v="Mexico"/>
    <m/>
    <s v="LATAM"/>
    <s v="North"/>
    <s v="TEC-MA-10001290"/>
    <s v="Technology"/>
    <s v="Machines"/>
    <s v="Panasonic Printer, White"/>
    <n v="1236.2"/>
    <n v="7"/>
    <n v="0"/>
    <n v="420.28"/>
    <n v="104.38"/>
    <x v="1"/>
  </r>
  <r>
    <n v="39345"/>
    <s v="CA-2013-168543"/>
    <d v="2013-07-04T00:00:00"/>
    <d v="2013-07-08T00:00:00"/>
    <s v="Standard Class"/>
    <s v="DK-13225"/>
    <s v="Dean Katz"/>
    <s v="Corporate"/>
    <s v="New York City"/>
    <x v="0"/>
    <s v="United States"/>
    <n v="10035"/>
    <s v="US"/>
    <s v="East"/>
    <s v="OFF-AP-10000938"/>
    <s v="Office Supplies"/>
    <s v="Appliances"/>
    <s v="Avanti 1.7 Cu. Ft. Refrigerator"/>
    <n v="706.86"/>
    <n v="7"/>
    <n v="0"/>
    <n v="197.92080000000001"/>
    <n v="104.38"/>
    <x v="2"/>
  </r>
  <r>
    <n v="21238"/>
    <s v="IN-2013-33400"/>
    <d v="2013-06-08T00:00:00"/>
    <d v="2013-06-13T00:00:00"/>
    <s v="Standard Class"/>
    <s v="TB-21625"/>
    <s v="Trudy Brown"/>
    <s v="Consumer"/>
    <s v="Wagga Wagga"/>
    <x v="1"/>
    <s v="Australia"/>
    <m/>
    <s v="APAC"/>
    <s v="Oceania"/>
    <s v="FUR-TA-10000222"/>
    <s v="Furniture"/>
    <s v="Tables"/>
    <s v="Bevis Training Table, Adjustable Height"/>
    <n v="1180.095"/>
    <n v="5"/>
    <n v="0.3"/>
    <n v="151.69499999999999"/>
    <n v="104.37"/>
    <x v="2"/>
  </r>
  <r>
    <n v="30585"/>
    <s v="IN-2011-81833"/>
    <d v="2011-01-31T00:00:00"/>
    <d v="2011-02-06T00:00:00"/>
    <s v="Standard Class"/>
    <s v="TS-21610"/>
    <s v="Troy Staebel"/>
    <s v="Consumer"/>
    <s v="Paraparaumu"/>
    <x v="5"/>
    <s v="New Zealand"/>
    <m/>
    <s v="APAC"/>
    <s v="Oceania"/>
    <s v="FUR-TA-10002341"/>
    <s v="Furniture"/>
    <s v="Tables"/>
    <s v="Barricks Computer Table, Fully Assembled"/>
    <n v="1917.24"/>
    <n v="4"/>
    <n v="0"/>
    <n v="517.55999999999995"/>
    <n v="104.29"/>
    <x v="1"/>
  </r>
  <r>
    <n v="48974"/>
    <s v="CM-2011-1770"/>
    <d v="2011-06-20T00:00:00"/>
    <d v="2011-06-20T00:00:00"/>
    <s v="Same Day"/>
    <s v="CL-2565"/>
    <s v="Clay Ludtke"/>
    <s v="Consumer"/>
    <s v="Yaounde"/>
    <x v="156"/>
    <s v="Cameroon"/>
    <m/>
    <s v="Africa"/>
    <s v="Africa"/>
    <s v="TEC-OKI-10000616"/>
    <s v="Technology"/>
    <s v="Machines"/>
    <s v="Okidata Card Printer, Durable"/>
    <n v="351.9"/>
    <n v="2"/>
    <n v="0"/>
    <n v="28.14"/>
    <n v="104.28"/>
    <x v="0"/>
  </r>
  <r>
    <n v="38987"/>
    <s v="US-2014-128951"/>
    <d v="2014-07-16T00:00:00"/>
    <d v="2014-07-18T00:00:00"/>
    <s v="First Class"/>
    <s v="RS-19420"/>
    <s v="Ricardo Sperren"/>
    <s v="Corporate"/>
    <s v="Suffolk"/>
    <x v="9"/>
    <s v="United States"/>
    <n v="23434"/>
    <s v="US"/>
    <s v="South"/>
    <s v="FUR-TA-10004575"/>
    <s v="Furniture"/>
    <s v="Tables"/>
    <s v="Hon 5100 Series Wood Tables"/>
    <n v="872.94"/>
    <n v="3"/>
    <n v="0"/>
    <n v="157.1292"/>
    <n v="104.25"/>
    <x v="1"/>
  </r>
  <r>
    <n v="32463"/>
    <s v="CA-2012-125416"/>
    <d v="2012-11-02T00:00:00"/>
    <d v="2012-11-02T00:00:00"/>
    <s v="Same Day"/>
    <s v="KC-16540"/>
    <s v="Kelly Collister"/>
    <s v="Consumer"/>
    <s v="Seattle"/>
    <x v="42"/>
    <s v="United States"/>
    <n v="98115"/>
    <s v="US"/>
    <s v="West"/>
    <s v="TEC-AC-10001552"/>
    <s v="Technology"/>
    <s v="Accessories"/>
    <s v="Logitech K350 2.4Ghz Wireless Keyboard"/>
    <n v="447.93"/>
    <n v="9"/>
    <n v="0"/>
    <n v="49.272300000000001"/>
    <n v="104.24"/>
    <x v="0"/>
  </r>
  <r>
    <n v="34634"/>
    <s v="US-2014-109253"/>
    <d v="2014-08-22T00:00:00"/>
    <d v="2014-08-23T00:00:00"/>
    <s v="First Class"/>
    <s v="PR-18880"/>
    <s v="Patrick Ryan"/>
    <s v="Consumer"/>
    <s v="Oakland"/>
    <x v="7"/>
    <s v="United States"/>
    <n v="94601"/>
    <s v="US"/>
    <s v="West"/>
    <s v="FUR-TA-10001539"/>
    <s v="Furniture"/>
    <s v="Tables"/>
    <s v="Chromcraft Rectangular Conference Tables"/>
    <n v="568.72799999999995"/>
    <n v="3"/>
    <n v="0.2"/>
    <n v="28.436399999999999"/>
    <n v="104.24"/>
    <x v="1"/>
  </r>
  <r>
    <n v="11245"/>
    <s v="IT-2012-3079936"/>
    <d v="2012-09-17T00:00:00"/>
    <d v="2012-09-22T00:00:00"/>
    <s v="Second Class"/>
    <s v="LH-17020"/>
    <s v="Lisa Hazard"/>
    <s v="Consumer"/>
    <s v="Evry"/>
    <x v="14"/>
    <s v="France"/>
    <m/>
    <s v="EU"/>
    <s v="Central"/>
    <s v="OFF-AP-10000540"/>
    <s v="Office Supplies"/>
    <s v="Appliances"/>
    <s v="Hamilton Beach Refrigerator, Red"/>
    <n v="900.23400000000004"/>
    <n v="2"/>
    <n v="0.1"/>
    <n v="-10.026"/>
    <n v="104.17"/>
    <x v="1"/>
  </r>
  <r>
    <n v="21216"/>
    <s v="IN-2014-52538"/>
    <d v="2014-03-26T00:00:00"/>
    <d v="2014-03-30T00:00:00"/>
    <s v="Standard Class"/>
    <s v="LS-17245"/>
    <s v="Lynn Smith"/>
    <s v="Consumer"/>
    <s v="Anshun"/>
    <x v="447"/>
    <s v="China"/>
    <m/>
    <s v="APAC"/>
    <s v="North Asia"/>
    <s v="TEC-CO-10001703"/>
    <s v="Technology"/>
    <s v="Copiers"/>
    <s v="Brother Fax and Copier, High-Speed"/>
    <n v="569.07000000000005"/>
    <n v="3"/>
    <n v="0"/>
    <n v="187.74"/>
    <n v="104.17"/>
    <x v="2"/>
  </r>
  <r>
    <n v="23004"/>
    <s v="IN-2012-11210"/>
    <d v="2012-04-25T00:00:00"/>
    <d v="2012-04-30T00:00:00"/>
    <s v="Second Class"/>
    <s v="JM-15265"/>
    <s v="Janet Molinari"/>
    <s v="Corporate"/>
    <s v="Guangzhou"/>
    <x v="118"/>
    <s v="China"/>
    <m/>
    <s v="APAC"/>
    <s v="North Asia"/>
    <s v="TEC-AC-10001254"/>
    <s v="Technology"/>
    <s v="Accessories"/>
    <s v="Enermax Memory Card, Programmable"/>
    <n v="579.45000000000005"/>
    <n v="5"/>
    <n v="0"/>
    <n v="225.9"/>
    <n v="104.17"/>
    <x v="2"/>
  </r>
  <r>
    <n v="28658"/>
    <s v="IN-2013-37929"/>
    <d v="2013-09-20T00:00:00"/>
    <d v="2013-09-22T00:00:00"/>
    <s v="Second Class"/>
    <s v="BW-11110"/>
    <s v="Bart Watters"/>
    <s v="Corporate"/>
    <s v="Newcastle"/>
    <x v="1"/>
    <s v="Australia"/>
    <m/>
    <s v="APAC"/>
    <s v="Oceania"/>
    <s v="OFF-EN-10002924"/>
    <s v="Office Supplies"/>
    <s v="Envelopes"/>
    <s v="GlobeWeis Interoffice Envelope, Security-Tint"/>
    <n v="361.584"/>
    <n v="8"/>
    <n v="0.1"/>
    <n v="-16.175999999999998"/>
    <n v="104.12"/>
    <x v="0"/>
  </r>
  <r>
    <n v="43033"/>
    <s v="RO-2013-8050"/>
    <d v="2013-01-08T00:00:00"/>
    <d v="2013-01-13T00:00:00"/>
    <s v="Standard Class"/>
    <s v="CG-2520"/>
    <s v="Claire Gute"/>
    <s v="Consumer"/>
    <s v="Buzau"/>
    <x v="177"/>
    <s v="Romania"/>
    <m/>
    <s v="EMEA"/>
    <s v="EMEA"/>
    <s v="FUR-DAN-10002028"/>
    <s v="Furniture"/>
    <s v="Bookcases"/>
    <s v="Dania Classic Bookcase, Mobile"/>
    <n v="826.56"/>
    <n v="2"/>
    <n v="0"/>
    <n v="148.74"/>
    <n v="104.07"/>
    <x v="2"/>
  </r>
  <r>
    <n v="5572"/>
    <s v="MX-2013-130876"/>
    <d v="2013-01-04T00:00:00"/>
    <d v="2013-01-04T00:00:00"/>
    <s v="Same Day"/>
    <s v="PV-18985"/>
    <s v="Paul Van Hugh"/>
    <s v="Home Office"/>
    <s v="Gómez Palacio"/>
    <x v="51"/>
    <s v="Mexico"/>
    <m/>
    <s v="LATAM"/>
    <s v="North"/>
    <s v="FUR-CH-10003392"/>
    <s v="Furniture"/>
    <s v="Chairs"/>
    <s v="Novimex Steel Folding Chair, Red"/>
    <n v="306.99200000000002"/>
    <n v="7"/>
    <n v="0.2"/>
    <n v="-76.748000000000005"/>
    <n v="104.03"/>
    <x v="0"/>
  </r>
  <r>
    <n v="22566"/>
    <s v="IN-2012-55821"/>
    <d v="2012-06-06T00:00:00"/>
    <d v="2012-06-07T00:00:00"/>
    <s v="First Class"/>
    <s v="BF-11215"/>
    <s v="Benjamin Farhat"/>
    <s v="Home Office"/>
    <s v="Lanzhou"/>
    <x v="215"/>
    <s v="China"/>
    <m/>
    <s v="APAC"/>
    <s v="North Asia"/>
    <s v="FUR-TA-10002797"/>
    <s v="Furniture"/>
    <s v="Tables"/>
    <s v="Chromcraft Round Table, Adjustable Height"/>
    <n v="657.00599999999997"/>
    <n v="2"/>
    <n v="0.3"/>
    <n v="93.846000000000004"/>
    <n v="104.01"/>
    <x v="2"/>
  </r>
  <r>
    <n v="20447"/>
    <s v="IN-2014-76058"/>
    <d v="2014-03-13T00:00:00"/>
    <d v="2014-03-15T00:00:00"/>
    <s v="First Class"/>
    <s v="FO-14305"/>
    <s v="Frank Olsen"/>
    <s v="Consumer"/>
    <s v="Suzhou"/>
    <x v="215"/>
    <s v="China"/>
    <m/>
    <s v="APAC"/>
    <s v="North Asia"/>
    <s v="FUR-CH-10004694"/>
    <s v="Furniture"/>
    <s v="Chairs"/>
    <s v="Office Star Rocking Chair, Black"/>
    <n v="969.36"/>
    <n v="7"/>
    <n v="0"/>
    <n v="348.81"/>
    <n v="104"/>
    <x v="2"/>
  </r>
  <r>
    <n v="30532"/>
    <s v="IN-2012-86635"/>
    <d v="2012-05-15T00:00:00"/>
    <d v="2012-05-17T00:00:00"/>
    <s v="Second Class"/>
    <s v="AP-10720"/>
    <s v="Anne Pryor"/>
    <s v="Home Office"/>
    <s v="New Plymouth"/>
    <x v="370"/>
    <s v="New Zealand"/>
    <m/>
    <s v="APAC"/>
    <s v="Oceania"/>
    <s v="FUR-BO-10003386"/>
    <s v="Furniture"/>
    <s v="Bookcases"/>
    <s v="Sauder 3-Shelf Cabinet, Mobile"/>
    <n v="338.4"/>
    <n v="2"/>
    <n v="0"/>
    <n v="135.36000000000001"/>
    <n v="104"/>
    <x v="0"/>
  </r>
  <r>
    <n v="17080"/>
    <s v="ES-2011-4450646"/>
    <d v="2011-11-30T00:00:00"/>
    <d v="2011-12-01T00:00:00"/>
    <s v="First Class"/>
    <s v="VB-21745"/>
    <s v="Victoria Brennan"/>
    <s v="Corporate"/>
    <s v="Paris"/>
    <x v="14"/>
    <s v="France"/>
    <m/>
    <s v="EU"/>
    <s v="Central"/>
    <s v="FUR-CH-10002970"/>
    <s v="Furniture"/>
    <s v="Chairs"/>
    <s v="Harbour Creations Chairmat, Black"/>
    <n v="688.74300000000005"/>
    <n v="11"/>
    <n v="0.1"/>
    <n v="83.852999999999994"/>
    <n v="103.97"/>
    <x v="2"/>
  </r>
  <r>
    <n v="20473"/>
    <s v="ID-2013-52370"/>
    <d v="2013-05-29T00:00:00"/>
    <d v="2013-06-02T00:00:00"/>
    <s v="Standard Class"/>
    <s v="JR-15670"/>
    <s v="Jim Radford"/>
    <s v="Consumer"/>
    <s v="Jakarta"/>
    <x v="106"/>
    <s v="Indonesia"/>
    <m/>
    <s v="APAC"/>
    <s v="Southeast Asia"/>
    <s v="FUR-CH-10002573"/>
    <s v="Furniture"/>
    <s v="Chairs"/>
    <s v="Office Star Executive Leather Armchair, Adjustable"/>
    <n v="1697.25"/>
    <n v="5"/>
    <n v="0.27"/>
    <n v="-232.5"/>
    <n v="103.96"/>
    <x v="1"/>
  </r>
  <r>
    <n v="6986"/>
    <s v="MX-2012-133718"/>
    <d v="2012-09-03T00:00:00"/>
    <d v="2012-09-06T00:00:00"/>
    <s v="First Class"/>
    <s v="CR-12730"/>
    <s v="Craig Reiter"/>
    <s v="Consumer"/>
    <s v="Buenos Aires"/>
    <x v="135"/>
    <s v="Argentina"/>
    <m/>
    <s v="LATAM"/>
    <s v="South"/>
    <s v="TEC-CO-10002110"/>
    <s v="Technology"/>
    <s v="Copiers"/>
    <s v="Brother Personal Copier, Color"/>
    <n v="345.23736000000002"/>
    <n v="6"/>
    <n v="0.40200000000000002"/>
    <n v="-24.362639999999999"/>
    <n v="103.941"/>
    <x v="2"/>
  </r>
  <r>
    <n v="21509"/>
    <s v="IN-2013-15277"/>
    <d v="2013-11-11T00:00:00"/>
    <d v="2013-11-11T00:00:00"/>
    <s v="Same Day"/>
    <s v="MR-17545"/>
    <s v="Mathew Reese"/>
    <s v="Home Office"/>
    <s v="Jodhpur"/>
    <x v="200"/>
    <s v="India"/>
    <m/>
    <s v="APAC"/>
    <s v="Central Asia"/>
    <s v="TEC-PH-10002152"/>
    <s v="Technology"/>
    <s v="Phones"/>
    <s v="Apple Headset, Cordless"/>
    <n v="228.33"/>
    <n v="3"/>
    <n v="0"/>
    <n v="70.739999999999995"/>
    <n v="103.93"/>
    <x v="0"/>
  </r>
  <r>
    <n v="11750"/>
    <s v="ES-2014-5444640"/>
    <d v="2014-10-01T00:00:00"/>
    <d v="2014-10-04T00:00:00"/>
    <s v="First Class"/>
    <s v="FG-14260"/>
    <s v="Frank Gastineau"/>
    <s v="Home Office"/>
    <s v="Vienna"/>
    <x v="145"/>
    <s v="Austria"/>
    <m/>
    <s v="EU"/>
    <s v="Central"/>
    <s v="TEC-CO-10004567"/>
    <s v="Technology"/>
    <s v="Copiers"/>
    <s v="Brother Fax Machine, Color"/>
    <n v="319.98"/>
    <n v="1"/>
    <n v="0"/>
    <n v="143.97"/>
    <n v="103.9"/>
    <x v="0"/>
  </r>
  <r>
    <n v="13841"/>
    <s v="IT-2013-1961543"/>
    <d v="2013-09-05T00:00:00"/>
    <d v="2013-09-11T00:00:00"/>
    <s v="Standard Class"/>
    <s v="BD-11635"/>
    <s v="Brian Derr"/>
    <s v="Consumer"/>
    <s v="Slough"/>
    <x v="31"/>
    <s v="United Kingdom"/>
    <m/>
    <s v="EU"/>
    <s v="North"/>
    <s v="FUR-BO-10003738"/>
    <s v="Furniture"/>
    <s v="Bookcases"/>
    <s v="Dania Library with Doors, Mobile"/>
    <n v="1459.68"/>
    <n v="4"/>
    <n v="0"/>
    <n v="335.64"/>
    <n v="103.86"/>
    <x v="1"/>
  </r>
  <r>
    <n v="2637"/>
    <s v="US-2011-163874"/>
    <d v="2011-01-11T00:00:00"/>
    <d v="2011-01-12T00:00:00"/>
    <s v="First Class"/>
    <s v="PF-19165"/>
    <s v="Philip Fox"/>
    <s v="Consumer"/>
    <s v="San Pablo de las Salinas"/>
    <x v="204"/>
    <s v="Mexico"/>
    <m/>
    <s v="LATAM"/>
    <s v="North"/>
    <s v="OFF-ST-10003741"/>
    <s v="Office Supplies"/>
    <s v="Storage"/>
    <s v="Smead Lockers, Blue"/>
    <n v="1322.8"/>
    <n v="10"/>
    <n v="0"/>
    <n v="238"/>
    <n v="103.84099999999999"/>
    <x v="1"/>
  </r>
  <r>
    <n v="18758"/>
    <s v="ES-2011-1647523"/>
    <d v="2011-09-19T00:00:00"/>
    <d v="2011-09-21T00:00:00"/>
    <s v="First Class"/>
    <s v="TT-21220"/>
    <s v="Thomas Thornton"/>
    <s v="Consumer"/>
    <s v="Poissy"/>
    <x v="14"/>
    <s v="France"/>
    <m/>
    <s v="EU"/>
    <s v="Central"/>
    <s v="OFF-AR-10004519"/>
    <s v="Office Supplies"/>
    <s v="Art"/>
    <s v="Boston Canvas, Fluorescent"/>
    <n v="274.5"/>
    <n v="5"/>
    <n v="0"/>
    <n v="49.35"/>
    <n v="103.82"/>
    <x v="0"/>
  </r>
  <r>
    <n v="14285"/>
    <s v="ES-2013-2212734"/>
    <d v="2013-09-12T00:00:00"/>
    <d v="2013-09-14T00:00:00"/>
    <s v="First Class"/>
    <s v="AJ-10780"/>
    <s v="Anthony Jacobs"/>
    <s v="Corporate"/>
    <s v="Bremen"/>
    <x v="80"/>
    <s v="Germany"/>
    <m/>
    <s v="EU"/>
    <s v="Central"/>
    <s v="FUR-BO-10003779"/>
    <s v="Furniture"/>
    <s v="Bookcases"/>
    <s v="Ikea Library with Doors, Traditional"/>
    <n v="654.10199999999998"/>
    <n v="2"/>
    <n v="0.1"/>
    <n v="247.06200000000001"/>
    <n v="103.78"/>
    <x v="1"/>
  </r>
  <r>
    <n v="10584"/>
    <s v="IT-2014-2907373"/>
    <d v="2014-01-06T00:00:00"/>
    <d v="2014-01-10T00:00:00"/>
    <s v="Standard Class"/>
    <s v="JL-15175"/>
    <s v="James Lanier"/>
    <s v="Home Office"/>
    <s v="Drancy"/>
    <x v="14"/>
    <s v="France"/>
    <m/>
    <s v="EU"/>
    <s v="Central"/>
    <s v="FUR-TA-10004680"/>
    <s v="Furniture"/>
    <s v="Tables"/>
    <s v="Lesro Wood Table, Fully Assembled"/>
    <n v="1828.71"/>
    <n v="6"/>
    <n v="0.35"/>
    <n v="-56.43"/>
    <n v="103.74"/>
    <x v="2"/>
  </r>
  <r>
    <n v="25363"/>
    <s v="IN-2014-51628"/>
    <d v="2014-05-19T00:00:00"/>
    <d v="2014-05-22T00:00:00"/>
    <s v="Second Class"/>
    <s v="SR-20740"/>
    <s v="Steven Roelle"/>
    <s v="Home Office"/>
    <s v="Brisbane"/>
    <x v="2"/>
    <s v="Australia"/>
    <m/>
    <s v="APAC"/>
    <s v="Oceania"/>
    <s v="FUR-BO-10001255"/>
    <s v="Furniture"/>
    <s v="Bookcases"/>
    <s v="Ikea Library with Doors, Mobile"/>
    <n v="987.95699999999999"/>
    <n v="3"/>
    <n v="0.1"/>
    <n v="43.856999999999999"/>
    <n v="103.66"/>
    <x v="2"/>
  </r>
  <r>
    <n v="19553"/>
    <s v="ES-2012-2412883"/>
    <d v="2012-08-31T00:00:00"/>
    <d v="2012-09-06T00:00:00"/>
    <s v="Standard Class"/>
    <s v="LC-16960"/>
    <s v="Lindsay Castell"/>
    <s v="Home Office"/>
    <s v="Angers"/>
    <x v="129"/>
    <s v="France"/>
    <m/>
    <s v="EU"/>
    <s v="Central"/>
    <s v="TEC-AC-10000089"/>
    <s v="Technology"/>
    <s v="Accessories"/>
    <s v="SanDisk Router, Bluetooth"/>
    <n v="1281.75"/>
    <n v="5"/>
    <n v="0"/>
    <n v="499.8"/>
    <n v="103.65"/>
    <x v="1"/>
  </r>
  <r>
    <n v="23939"/>
    <s v="ID-2014-12603"/>
    <d v="2014-11-17T00:00:00"/>
    <d v="2014-11-17T00:00:00"/>
    <s v="Same Day"/>
    <s v="MZ-17515"/>
    <s v="Mary Zewe"/>
    <s v="Corporate"/>
    <s v="Kuala Lumpur"/>
    <x v="125"/>
    <s v="Malaysia"/>
    <m/>
    <s v="APAC"/>
    <s v="Southeast Asia"/>
    <s v="TEC-PH-10001640"/>
    <s v="Technology"/>
    <s v="Phones"/>
    <s v="Motorola Office Telephone, Full Size"/>
    <n v="292.2"/>
    <n v="4"/>
    <n v="0"/>
    <n v="119.76"/>
    <n v="103.63"/>
    <x v="0"/>
  </r>
  <r>
    <n v="33130"/>
    <s v="CA-2014-162691"/>
    <d v="2014-08-02T00:00:00"/>
    <d v="2014-08-08T00:00:00"/>
    <s v="Standard Class"/>
    <s v="AS-10045"/>
    <s v="Aaron Smayling"/>
    <s v="Corporate"/>
    <s v="Austin"/>
    <x v="29"/>
    <s v="United States"/>
    <n v="78745"/>
    <s v="US"/>
    <s v="Central"/>
    <s v="TEC-MA-10000488"/>
    <s v="Technology"/>
    <s v="Machines"/>
    <s v="Bady BDG101FRU Card Printer"/>
    <n v="1439.982"/>
    <n v="3"/>
    <n v="0.4"/>
    <n v="-263.99669999999998"/>
    <n v="103.62"/>
    <x v="1"/>
  </r>
  <r>
    <n v="8673"/>
    <s v="US-2011-162628"/>
    <d v="2011-09-30T00:00:00"/>
    <d v="2011-10-04T00:00:00"/>
    <s v="Standard Class"/>
    <s v="AM-10360"/>
    <s v="Alice McCarthy"/>
    <s v="Corporate"/>
    <s v="Choluteca"/>
    <x v="532"/>
    <s v="Honduras"/>
    <m/>
    <s v="LATAM"/>
    <s v="Central"/>
    <s v="FUR-CH-10004572"/>
    <s v="Furniture"/>
    <s v="Chairs"/>
    <s v="Office Star Executive Leather Armchair, Adjustable"/>
    <n v="939.84"/>
    <n v="5"/>
    <n v="0.4"/>
    <n v="-219.36"/>
    <n v="103.613"/>
    <x v="1"/>
  </r>
  <r>
    <n v="23413"/>
    <s v="IN-2014-54547"/>
    <d v="2014-02-14T00:00:00"/>
    <d v="2014-02-19T00:00:00"/>
    <s v="Standard Class"/>
    <s v="TB-21400"/>
    <s v="Tom Boeckenhauer"/>
    <s v="Consumer"/>
    <s v="Manila"/>
    <x v="69"/>
    <s v="Philippines"/>
    <m/>
    <s v="APAC"/>
    <s v="Southeast Asia"/>
    <s v="FUR-CH-10002250"/>
    <s v="Furniture"/>
    <s v="Chairs"/>
    <s v="Office Star Executive Leather Armchair, Black"/>
    <n v="1051.7175"/>
    <n v="3"/>
    <n v="0.25"/>
    <n v="308.4975"/>
    <n v="103.58"/>
    <x v="1"/>
  </r>
  <r>
    <n v="7405"/>
    <s v="MX-2014-168956"/>
    <d v="2014-06-06T00:00:00"/>
    <d v="2014-06-13T00:00:00"/>
    <s v="Standard Class"/>
    <s v="EM-14200"/>
    <s v="Evan Minnotte"/>
    <s v="Home Office"/>
    <s v="San Andrés Tuxtla"/>
    <x v="360"/>
    <s v="Mexico"/>
    <m/>
    <s v="LATAM"/>
    <s v="North"/>
    <s v="FUR-CH-10002555"/>
    <s v="Furniture"/>
    <s v="Chairs"/>
    <s v="Novimex Rocking Chair, Black"/>
    <n v="619.20000000000005"/>
    <n v="9"/>
    <n v="0.2"/>
    <n v="108.36"/>
    <n v="103.452"/>
    <x v="3"/>
  </r>
  <r>
    <n v="29589"/>
    <s v="IN-2014-10132"/>
    <d v="2014-04-24T00:00:00"/>
    <d v="2014-04-28T00:00:00"/>
    <s v="Second Class"/>
    <s v="JF-15295"/>
    <s v="Jason Fortune-"/>
    <s v="Consumer"/>
    <s v="Melbourne"/>
    <x v="56"/>
    <s v="Australia"/>
    <m/>
    <s v="APAC"/>
    <s v="Oceania"/>
    <s v="TEC-AC-10002914"/>
    <s v="Technology"/>
    <s v="Accessories"/>
    <s v="Memorex Router, Programmable"/>
    <n v="1337.634"/>
    <n v="6"/>
    <n v="0.1"/>
    <n v="311.99400000000003"/>
    <n v="103.41"/>
    <x v="1"/>
  </r>
  <r>
    <n v="975"/>
    <s v="MX-2014-111122"/>
    <d v="2014-01-15T00:00:00"/>
    <d v="2014-01-15T00:00:00"/>
    <s v="Same Day"/>
    <s v="NP-18685"/>
    <s v="Nora Pelletier"/>
    <s v="Home Office"/>
    <s v="Irapuato"/>
    <x v="153"/>
    <s v="Mexico"/>
    <m/>
    <s v="LATAM"/>
    <s v="North"/>
    <s v="OFF-ST-10002538"/>
    <s v="Office Supplies"/>
    <s v="Storage"/>
    <s v="Rogers File Cart, Single Width"/>
    <n v="284.16000000000003"/>
    <n v="3"/>
    <n v="0"/>
    <n v="113.64"/>
    <n v="103.404"/>
    <x v="0"/>
  </r>
  <r>
    <n v="35939"/>
    <s v="CA-2014-130141"/>
    <d v="2014-10-23T00:00:00"/>
    <d v="2014-10-25T00:00:00"/>
    <s v="Second Class"/>
    <s v="HA-14905"/>
    <s v="Helen Abelman"/>
    <s v="Consumer"/>
    <s v="Fort Collins"/>
    <x v="293"/>
    <s v="United States"/>
    <n v="80525"/>
    <s v="US"/>
    <s v="West"/>
    <s v="FUR-CH-10000749"/>
    <s v="Furniture"/>
    <s v="Chairs"/>
    <s v="Office Star - Ergonomic Mid Back Chair with 2-Way Adjustable Arms"/>
    <n v="579.13599999999997"/>
    <n v="4"/>
    <n v="0.2"/>
    <n v="-28.956800000000001"/>
    <n v="103.4"/>
    <x v="0"/>
  </r>
  <r>
    <n v="37471"/>
    <s v="US-2011-106299"/>
    <d v="2011-08-02T00:00:00"/>
    <d v="2011-08-08T00:00:00"/>
    <s v="Standard Class"/>
    <s v="NZ-18565"/>
    <s v="Nick Zandusky"/>
    <s v="Home Office"/>
    <s v="Springfield"/>
    <x v="169"/>
    <s v="United States"/>
    <n v="65807"/>
    <s v="US"/>
    <s v="Central"/>
    <s v="OFF-ST-10002011"/>
    <s v="Office Supplies"/>
    <s v="Storage"/>
    <s v="Smead Adjustable Mobile File Trolley with Lockable Top"/>
    <n v="838.38"/>
    <n v="2"/>
    <n v="0"/>
    <n v="226.36259999999999"/>
    <n v="103.4"/>
    <x v="1"/>
  </r>
  <r>
    <n v="7904"/>
    <s v="MX-2014-107181"/>
    <d v="2014-12-02T00:00:00"/>
    <d v="2014-12-06T00:00:00"/>
    <s v="Second Class"/>
    <s v="MC-17635"/>
    <s v="Matthew Clasen"/>
    <s v="Corporate"/>
    <s v="Santa Cruz de Barahona"/>
    <x v="259"/>
    <s v="Dominican Republic"/>
    <m/>
    <s v="LATAM"/>
    <s v="Caribbean"/>
    <s v="FUR-CH-10001332"/>
    <s v="Furniture"/>
    <s v="Chairs"/>
    <s v="Office Star Executive Leather Armchair, Red"/>
    <n v="1502.9760000000001"/>
    <n v="6"/>
    <n v="0.2"/>
    <n v="-225.50399999999999"/>
    <n v="103.393"/>
    <x v="1"/>
  </r>
  <r>
    <n v="33024"/>
    <s v="US-2014-164056"/>
    <d v="2014-04-30T00:00:00"/>
    <d v="2014-05-05T00:00:00"/>
    <s v="Second Class"/>
    <s v="FM-14215"/>
    <s v="Filia McAdams"/>
    <s v="Corporate"/>
    <s v="Dublin"/>
    <x v="107"/>
    <s v="United States"/>
    <n v="43017"/>
    <s v="US"/>
    <s v="East"/>
    <s v="FUR-TA-10001307"/>
    <s v="Furniture"/>
    <s v="Tables"/>
    <s v="SAFCO PlanMaster Heigh-Adjustable Drafting Table Base, 43w x 30d x 30-37h, Black"/>
    <n v="1048.3499999999999"/>
    <n v="5"/>
    <n v="0.4"/>
    <n v="-69.89"/>
    <n v="103.37"/>
    <x v="2"/>
  </r>
  <r>
    <n v="13536"/>
    <s v="IT-2014-1534186"/>
    <d v="2014-08-02T00:00:00"/>
    <d v="2014-08-08T00:00:00"/>
    <s v="Standard Class"/>
    <s v="VG-21790"/>
    <s v="Vivek Gonzalez"/>
    <s v="Consumer"/>
    <s v="Bari"/>
    <x v="190"/>
    <s v="Italy"/>
    <m/>
    <s v="EU"/>
    <s v="South"/>
    <s v="TEC-PH-10002623"/>
    <s v="Technology"/>
    <s v="Phones"/>
    <s v="Cisco Smart Phone, with Caller ID"/>
    <n v="785.08799999999997"/>
    <n v="2"/>
    <n v="0.4"/>
    <n v="52.308"/>
    <n v="103.36"/>
    <x v="3"/>
  </r>
  <r>
    <n v="499"/>
    <s v="MX-2012-167122"/>
    <d v="2012-04-23T00:00:00"/>
    <d v="2012-04-27T00:00:00"/>
    <s v="Standard Class"/>
    <s v="ML-17395"/>
    <s v="Marina Lichtenstein"/>
    <s v="Corporate"/>
    <s v="Santa Clara"/>
    <x v="400"/>
    <s v="Cuba"/>
    <m/>
    <s v="LATAM"/>
    <s v="Caribbean"/>
    <s v="TEC-CO-10000344"/>
    <s v="Technology"/>
    <s v="Copiers"/>
    <s v="Hewlett Copy Machine, Color"/>
    <n v="1219.6158800000001"/>
    <n v="7"/>
    <n v="2E-3"/>
    <n v="266.35588000000001"/>
    <n v="103.256"/>
    <x v="2"/>
  </r>
  <r>
    <n v="8872"/>
    <s v="MX-2013-151764"/>
    <d v="2013-09-21T00:00:00"/>
    <d v="2013-09-24T00:00:00"/>
    <s v="Second Class"/>
    <s v="JL-15175"/>
    <s v="James Lanier"/>
    <s v="Home Office"/>
    <s v="Feira de Santana"/>
    <x v="139"/>
    <s v="Brazil"/>
    <m/>
    <s v="LATAM"/>
    <s v="South"/>
    <s v="TEC-CO-10002523"/>
    <s v="Technology"/>
    <s v="Copiers"/>
    <s v="Hewlett Personal Copier, Laser"/>
    <n v="383.95056"/>
    <n v="4"/>
    <n v="2E-3"/>
    <n v="156.91056"/>
    <n v="103.229"/>
    <x v="0"/>
  </r>
  <r>
    <n v="21696"/>
    <s v="IN-2013-33022"/>
    <d v="2013-06-06T00:00:00"/>
    <d v="2013-06-06T00:00:00"/>
    <s v="Same Day"/>
    <s v="MG-17890"/>
    <s v="Michael Granlund"/>
    <s v="Home Office"/>
    <s v="Bangkok"/>
    <x v="87"/>
    <s v="Thailand"/>
    <m/>
    <s v="APAC"/>
    <s v="Southeast Asia"/>
    <s v="OFF-AP-10004168"/>
    <s v="Office Supplies"/>
    <s v="Appliances"/>
    <s v="Cuisinart Stove, White"/>
    <n v="445.23689999999999"/>
    <n v="1"/>
    <n v="0.17"/>
    <n v="-10.7331"/>
    <n v="103.2"/>
    <x v="0"/>
  </r>
  <r>
    <n v="8361"/>
    <s v="MX-2014-108217"/>
    <d v="2014-04-29T00:00:00"/>
    <d v="2014-05-06T00:00:00"/>
    <s v="Standard Class"/>
    <s v="PB-19210"/>
    <s v="Phillip Breyer"/>
    <s v="Corporate"/>
    <s v="Coyoacán"/>
    <x v="146"/>
    <s v="Mexico"/>
    <m/>
    <s v="LATAM"/>
    <s v="North"/>
    <s v="FUR-TA-10001930"/>
    <s v="Furniture"/>
    <s v="Tables"/>
    <s v="Bevis Computer Table, with Bottom Storage"/>
    <n v="794.73599999999999"/>
    <n v="3"/>
    <n v="0.2"/>
    <n v="99.335999999999999"/>
    <n v="103.157"/>
    <x v="3"/>
  </r>
  <r>
    <n v="6378"/>
    <s v="MX-2014-142601"/>
    <d v="2014-12-18T00:00:00"/>
    <d v="2014-12-23T00:00:00"/>
    <s v="Standard Class"/>
    <s v="MM-17920"/>
    <s v="Michael Moore"/>
    <s v="Consumer"/>
    <s v="Apopa"/>
    <x v="23"/>
    <s v="El Salvador"/>
    <m/>
    <s v="LATAM"/>
    <s v="Central"/>
    <s v="FUR-BO-10004441"/>
    <s v="Furniture"/>
    <s v="Bookcases"/>
    <s v="Ikea Library with Doors, Metal"/>
    <n v="1693.3"/>
    <n v="7"/>
    <n v="0"/>
    <n v="220.08"/>
    <n v="103.15600000000001"/>
    <x v="1"/>
  </r>
  <r>
    <n v="13603"/>
    <s v="ES-2011-3121115"/>
    <d v="2011-11-23T00:00:00"/>
    <d v="2011-11-27T00:00:00"/>
    <s v="Standard Class"/>
    <s v="RE-19450"/>
    <s v="Richard Eichhorn"/>
    <s v="Consumer"/>
    <s v="Ulm"/>
    <x v="352"/>
    <s v="Germany"/>
    <m/>
    <s v="EU"/>
    <s v="Central"/>
    <s v="TEC-PH-10000037"/>
    <s v="Technology"/>
    <s v="Phones"/>
    <s v="Cisco Signal Booster, Cordless"/>
    <n v="773.4"/>
    <n v="5"/>
    <n v="0"/>
    <n v="46.35"/>
    <n v="103.15"/>
    <x v="2"/>
  </r>
  <r>
    <n v="219"/>
    <s v="US-2011-128776"/>
    <d v="2011-12-28T00:00:00"/>
    <d v="2011-12-30T00:00:00"/>
    <s v="Second Class"/>
    <s v="RR-19525"/>
    <s v="Rick Reed"/>
    <s v="Corporate"/>
    <s v="Santo Domingo"/>
    <x v="27"/>
    <s v="Dominican Republic"/>
    <m/>
    <s v="LATAM"/>
    <s v="Caribbean"/>
    <s v="TEC-PH-10002218"/>
    <s v="Technology"/>
    <s v="Phones"/>
    <s v="Apple Speaker Phone, Cordless"/>
    <n v="538.24"/>
    <n v="8"/>
    <n v="0.2"/>
    <n v="-107.68"/>
    <n v="103.124"/>
    <x v="0"/>
  </r>
  <r>
    <n v="22986"/>
    <s v="IN-2014-76044"/>
    <d v="2014-11-25T00:00:00"/>
    <d v="2014-11-29T00:00:00"/>
    <s v="Standard Class"/>
    <s v="CD-11980"/>
    <s v="Carol Darley"/>
    <s v="Consumer"/>
    <s v="Sydney"/>
    <x v="1"/>
    <s v="Australia"/>
    <m/>
    <s v="APAC"/>
    <s v="Oceania"/>
    <s v="TEC-MA-10003441"/>
    <s v="Technology"/>
    <s v="Machines"/>
    <s v="Okidata Inkjet, Wireless"/>
    <n v="1130.76"/>
    <n v="4"/>
    <n v="0.1"/>
    <n v="414.6"/>
    <n v="103.1"/>
    <x v="2"/>
  </r>
  <r>
    <n v="28575"/>
    <s v="IN-2013-12715"/>
    <d v="2013-06-14T00:00:00"/>
    <d v="2013-06-16T00:00:00"/>
    <s v="First Class"/>
    <s v="CS-12175"/>
    <s v="Charles Sheldon"/>
    <s v="Corporate"/>
    <s v="Hiratsuka"/>
    <x v="527"/>
    <s v="Japan"/>
    <m/>
    <s v="APAC"/>
    <s v="North Asia"/>
    <s v="TEC-MA-10001727"/>
    <s v="Technology"/>
    <s v="Machines"/>
    <s v="Konica Receipt Printer, Wireless"/>
    <n v="366.75"/>
    <n v="3"/>
    <n v="0"/>
    <n v="29.34"/>
    <n v="103.1"/>
    <x v="0"/>
  </r>
  <r>
    <n v="28829"/>
    <s v="ID-2013-24958"/>
    <d v="2013-05-28T00:00:00"/>
    <d v="2013-06-03T00:00:00"/>
    <s v="Standard Class"/>
    <s v="ML-17755"/>
    <s v="Max Ludwig"/>
    <s v="Home Office"/>
    <s v="Huangshi"/>
    <x v="89"/>
    <s v="China"/>
    <m/>
    <s v="APAC"/>
    <s v="North Asia"/>
    <s v="FUR-TA-10001633"/>
    <s v="Furniture"/>
    <s v="Tables"/>
    <s v="Bevis Wood Table, with Bottom Storage"/>
    <n v="747.05399999999997"/>
    <n v="2"/>
    <n v="0.3"/>
    <n v="-234.846"/>
    <n v="103.05"/>
    <x v="3"/>
  </r>
  <r>
    <n v="7950"/>
    <s v="MX-2014-130694"/>
    <d v="2014-03-25T00:00:00"/>
    <d v="2014-03-27T00:00:00"/>
    <s v="First Class"/>
    <s v="AR-10825"/>
    <s v="Anthony Rawles"/>
    <s v="Corporate"/>
    <s v="Guadalajara"/>
    <x v="226"/>
    <s v="Mexico"/>
    <m/>
    <s v="LATAM"/>
    <s v="North"/>
    <s v="FUR-BO-10002782"/>
    <s v="Furniture"/>
    <s v="Bookcases"/>
    <s v="Safco Corner Shelving, Traditional"/>
    <n v="717.40800000000002"/>
    <n v="9"/>
    <n v="0.2"/>
    <n v="224.02799999999999"/>
    <n v="103.03"/>
    <x v="2"/>
  </r>
  <r>
    <n v="35120"/>
    <s v="CA-2012-140984"/>
    <d v="2012-09-14T00:00:00"/>
    <d v="2012-09-18T00:00:00"/>
    <s v="Standard Class"/>
    <s v="CC-12685"/>
    <s v="Craig Carroll"/>
    <s v="Consumer"/>
    <s v="New York City"/>
    <x v="0"/>
    <s v="United States"/>
    <n v="10011"/>
    <s v="US"/>
    <s v="East"/>
    <s v="OFF-ST-10000585"/>
    <s v="Office Supplies"/>
    <s v="Storage"/>
    <s v="Economy Rollaway Files"/>
    <n v="991.2"/>
    <n v="6"/>
    <n v="0"/>
    <n v="257.71199999999999"/>
    <n v="103.01"/>
    <x v="1"/>
  </r>
  <r>
    <n v="37407"/>
    <s v="CA-2013-124590"/>
    <d v="2013-11-13T00:00:00"/>
    <d v="2013-11-17T00:00:00"/>
    <s v="Standard Class"/>
    <s v="SP-20920"/>
    <s v="Susan Pistek"/>
    <s v="Consumer"/>
    <s v="Parma"/>
    <x v="107"/>
    <s v="United States"/>
    <n v="44134"/>
    <s v="US"/>
    <s v="East"/>
    <s v="FUR-CH-10004495"/>
    <s v="Furniture"/>
    <s v="Chairs"/>
    <s v="Global Leather and Oak Executive Chair, Black"/>
    <n v="1474.8019999999999"/>
    <n v="7"/>
    <n v="0.3"/>
    <n v="-21.0686"/>
    <n v="103.01"/>
    <x v="1"/>
  </r>
  <r>
    <n v="9495"/>
    <s v="MX-2012-120019"/>
    <d v="2012-11-20T00:00:00"/>
    <d v="2012-11-24T00:00:00"/>
    <s v="Standard Class"/>
    <s v="VP-21760"/>
    <s v="Victoria Pisteka"/>
    <s v="Corporate"/>
    <s v="Culiacán"/>
    <x v="205"/>
    <s v="Mexico"/>
    <m/>
    <s v="LATAM"/>
    <s v="North"/>
    <s v="TEC-AC-10000890"/>
    <s v="Technology"/>
    <s v="Accessories"/>
    <s v="Belkin Router, USB"/>
    <n v="863.2"/>
    <n v="5"/>
    <n v="0"/>
    <n v="293.39999999999998"/>
    <n v="103.003"/>
    <x v="2"/>
  </r>
  <r>
    <n v="24108"/>
    <s v="IN-2013-49227"/>
    <d v="2013-09-14T00:00:00"/>
    <d v="2013-09-21T00:00:00"/>
    <s v="Standard Class"/>
    <s v="YC-21895"/>
    <s v="Yoseph Carroll"/>
    <s v="Corporate"/>
    <s v="Xinghua"/>
    <x v="48"/>
    <s v="China"/>
    <m/>
    <s v="APAC"/>
    <s v="North Asia"/>
    <s v="FUR-BO-10004665"/>
    <s v="Furniture"/>
    <s v="Bookcases"/>
    <s v="Bush Classic Bookcase, Mobile"/>
    <n v="2491.1999999999998"/>
    <n v="6"/>
    <n v="0"/>
    <n v="1046.1600000000001"/>
    <n v="103"/>
    <x v="1"/>
  </r>
  <r>
    <n v="16069"/>
    <s v="ES-2012-4262663"/>
    <d v="2012-10-30T00:00:00"/>
    <d v="2012-11-01T00:00:00"/>
    <s v="First Class"/>
    <s v="PR-18880"/>
    <s v="Patrick Ryan"/>
    <s v="Consumer"/>
    <s v="Edinburgh"/>
    <x v="21"/>
    <s v="United Kingdom"/>
    <m/>
    <s v="EU"/>
    <s v="North"/>
    <s v="FUR-BO-10003734"/>
    <s v="Furniture"/>
    <s v="Bookcases"/>
    <s v="Dania Classic Bookcase, Metal"/>
    <n v="820.44"/>
    <n v="2"/>
    <n v="0"/>
    <n v="270.72000000000003"/>
    <n v="102.99"/>
    <x v="2"/>
  </r>
  <r>
    <n v="36617"/>
    <s v="US-2014-162558"/>
    <d v="2014-10-03T00:00:00"/>
    <d v="2014-10-06T00:00:00"/>
    <s v="First Class"/>
    <s v="Dp-13240"/>
    <s v="Dean percer"/>
    <s v="Home Office"/>
    <s v="Knoxville"/>
    <x v="480"/>
    <s v="United States"/>
    <n v="37918"/>
    <s v="US"/>
    <s v="South"/>
    <s v="FUR-TA-10000198"/>
    <s v="Furniture"/>
    <s v="Tables"/>
    <s v="Chromcraft Bull-Nose Wood Oval Conference Tables &amp; Bases"/>
    <n v="2314.116"/>
    <n v="7"/>
    <n v="0.4"/>
    <n v="-1002.7836"/>
    <n v="102.98"/>
    <x v="2"/>
  </r>
  <r>
    <n v="3801"/>
    <s v="MX-2011-146535"/>
    <d v="2011-09-16T00:00:00"/>
    <d v="2011-09-19T00:00:00"/>
    <s v="First Class"/>
    <s v="BP-11155"/>
    <s v="Becky Pak"/>
    <s v="Consumer"/>
    <s v="Holguín"/>
    <x v="456"/>
    <s v="Cuba"/>
    <m/>
    <s v="LATAM"/>
    <s v="Caribbean"/>
    <s v="OFF-ST-10004754"/>
    <s v="Office Supplies"/>
    <s v="Storage"/>
    <s v="Fellowes Lockers, Single Width"/>
    <n v="552.96"/>
    <n v="4"/>
    <n v="0"/>
    <n v="132.63999999999999"/>
    <n v="102.934"/>
    <x v="2"/>
  </r>
  <r>
    <n v="41763"/>
    <s v="SA-2014-8580"/>
    <d v="2014-05-09T00:00:00"/>
    <d v="2014-05-11T00:00:00"/>
    <s v="Second Class"/>
    <s v="IG-5085"/>
    <s v="Ivan Gibson"/>
    <s v="Consumer"/>
    <s v="Mecca"/>
    <x v="103"/>
    <s v="Saudi Arabia"/>
    <m/>
    <s v="EMEA"/>
    <s v="EMEA"/>
    <s v="FUR-HAR-10004129"/>
    <s v="Furniture"/>
    <s v="Chairs"/>
    <s v="Harbour Creations Swivel Stool, Set of Two"/>
    <n v="1094.22"/>
    <n v="6"/>
    <n v="0"/>
    <n v="317.16000000000003"/>
    <n v="102.9"/>
    <x v="2"/>
  </r>
  <r>
    <n v="34514"/>
    <s v="CA-2014-104640"/>
    <d v="2014-11-11T00:00:00"/>
    <d v="2014-11-17T00:00:00"/>
    <s v="Standard Class"/>
    <s v="FH-14275"/>
    <s v="Frank Hawley"/>
    <s v="Corporate"/>
    <s v="New York City"/>
    <x v="0"/>
    <s v="United States"/>
    <n v="10024"/>
    <s v="US"/>
    <s v="East"/>
    <s v="OFF-BI-10003925"/>
    <s v="Office Supplies"/>
    <s v="Binders"/>
    <s v="Fellowes PB300 Plastic Comb Binding Machine"/>
    <n v="931.17600000000004"/>
    <n v="3"/>
    <n v="0.2"/>
    <n v="314.27190000000002"/>
    <n v="102.88"/>
    <x v="3"/>
  </r>
  <r>
    <n v="11761"/>
    <s v="ES-2014-1651774"/>
    <d v="2014-07-03T00:00:00"/>
    <d v="2014-07-08T00:00:00"/>
    <s v="Standard Class"/>
    <s v="GH-14425"/>
    <s v="Gary Hwang"/>
    <s v="Consumer"/>
    <s v="Velletri"/>
    <x v="208"/>
    <s v="Italy"/>
    <m/>
    <s v="EU"/>
    <s v="South"/>
    <s v="TEC-AC-10003265"/>
    <s v="Technology"/>
    <s v="Accessories"/>
    <s v="Belkin Router, Bluetooth"/>
    <n v="1293.75"/>
    <n v="5"/>
    <n v="0"/>
    <n v="51.75"/>
    <n v="102.87"/>
    <x v="1"/>
  </r>
  <r>
    <n v="7215"/>
    <s v="MX-2011-169397"/>
    <d v="2011-12-05T00:00:00"/>
    <d v="2011-12-09T00:00:00"/>
    <s v="Second Class"/>
    <s v="JS-15685"/>
    <s v="Jim Sink"/>
    <s v="Corporate"/>
    <s v="Managua"/>
    <x v="141"/>
    <s v="Nicaragua"/>
    <m/>
    <s v="LATAM"/>
    <s v="Central"/>
    <s v="TEC-PH-10004437"/>
    <s v="Technology"/>
    <s v="Phones"/>
    <s v="Cisco Speaker Phone, with Caller ID"/>
    <n v="830.88"/>
    <n v="9"/>
    <n v="0"/>
    <n v="324"/>
    <n v="102.86"/>
    <x v="2"/>
  </r>
  <r>
    <n v="48037"/>
    <s v="SU-2014-8840"/>
    <d v="2014-06-23T00:00:00"/>
    <d v="2014-06-27T00:00:00"/>
    <s v="Standard Class"/>
    <s v="EM-4200"/>
    <s v="Evan Minnotte"/>
    <s v="Home Office"/>
    <s v="Khartoum"/>
    <x v="533"/>
    <s v="Sudan"/>
    <m/>
    <s v="Africa"/>
    <s v="Africa"/>
    <s v="OFF-CUI-10002269"/>
    <s v="Office Supplies"/>
    <s v="Appliances"/>
    <s v="Cuisinart Refrigerator, Red"/>
    <n v="992.16"/>
    <n v="2"/>
    <n v="0"/>
    <n v="248.04"/>
    <n v="102.79"/>
    <x v="1"/>
  </r>
  <r>
    <n v="33408"/>
    <s v="CA-2012-164882"/>
    <d v="2012-10-31T00:00:00"/>
    <d v="2012-10-31T00:00:00"/>
    <s v="Same Day"/>
    <s v="SG-20080"/>
    <s v="Sandra Glassco"/>
    <s v="Consumer"/>
    <s v="Redlands"/>
    <x v="7"/>
    <s v="United States"/>
    <n v="92374"/>
    <s v="US"/>
    <s v="West"/>
    <s v="FUR-CH-10004218"/>
    <s v="Furniture"/>
    <s v="Chairs"/>
    <s v="Global Fabric Manager's Chair, Dark Gray"/>
    <n v="323.13600000000002"/>
    <n v="4"/>
    <n v="0.2"/>
    <n v="20.196000000000002"/>
    <n v="102.77"/>
    <x v="0"/>
  </r>
  <r>
    <n v="47693"/>
    <s v="EG-2014-480"/>
    <d v="2014-10-03T00:00:00"/>
    <d v="2014-10-07T00:00:00"/>
    <s v="Second Class"/>
    <s v="EG-3900"/>
    <s v="Emily Grady"/>
    <s v="Consumer"/>
    <s v="Al Minya"/>
    <x v="534"/>
    <s v="Egypt"/>
    <m/>
    <s v="Africa"/>
    <s v="Africa"/>
    <s v="TEC-NOK-10001070"/>
    <s v="Technology"/>
    <s v="Phones"/>
    <s v="Nokia Speaker Phone, with Caller ID"/>
    <n v="985.2"/>
    <n v="8"/>
    <n v="0"/>
    <n v="78.72"/>
    <n v="102.77"/>
    <x v="1"/>
  </r>
  <r>
    <n v="38980"/>
    <s v="CA-2012-120782"/>
    <d v="2012-04-28T00:00:00"/>
    <d v="2012-05-01T00:00:00"/>
    <s v="First Class"/>
    <s v="SD-20485"/>
    <s v="Shirley Daniels"/>
    <s v="Home Office"/>
    <s v="Midland"/>
    <x v="63"/>
    <s v="United States"/>
    <n v="48640"/>
    <s v="US"/>
    <s v="Central"/>
    <s v="OFF-BI-10003527"/>
    <s v="Office Supplies"/>
    <s v="Binders"/>
    <s v="Fellowes PB500 Electric Punch Plastic Comb Binding Machine with Manual Bind"/>
    <n v="3812.97"/>
    <n v="3"/>
    <n v="0"/>
    <n v="1906.4849999999999"/>
    <n v="102.76"/>
    <x v="1"/>
  </r>
  <r>
    <n v="14884"/>
    <s v="ES-2013-2569541"/>
    <d v="2013-09-11T00:00:00"/>
    <d v="2013-09-13T00:00:00"/>
    <s v="Second Class"/>
    <s v="FC-14335"/>
    <s v="Fred Chung"/>
    <s v="Corporate"/>
    <s v="Vicenza"/>
    <x v="92"/>
    <s v="Italy"/>
    <m/>
    <s v="EU"/>
    <s v="South"/>
    <s v="OFF-EN-10002723"/>
    <s v="Office Supplies"/>
    <s v="Envelopes"/>
    <s v="Cameo Interoffice Envelope, with clear poly window"/>
    <n v="254.85"/>
    <n v="5"/>
    <n v="0"/>
    <n v="12.6"/>
    <n v="102.71"/>
    <x v="0"/>
  </r>
  <r>
    <n v="2579"/>
    <s v="MX-2014-136280"/>
    <d v="2014-06-30T00:00:00"/>
    <d v="2014-07-02T00:00:00"/>
    <s v="First Class"/>
    <s v="VG-21790"/>
    <s v="Vivek Gonzalez"/>
    <s v="Consumer"/>
    <s v="Escuintla"/>
    <x v="458"/>
    <s v="Guatemala"/>
    <m/>
    <s v="LATAM"/>
    <s v="Central"/>
    <s v="TEC-AC-10000890"/>
    <s v="Technology"/>
    <s v="Accessories"/>
    <s v="Belkin Router, USB"/>
    <n v="517.91999999999996"/>
    <n v="3"/>
    <n v="0"/>
    <n v="176.04"/>
    <n v="102.687"/>
    <x v="0"/>
  </r>
  <r>
    <n v="5747"/>
    <s v="US-2012-148467"/>
    <d v="2012-12-19T00:00:00"/>
    <d v="2012-12-22T00:00:00"/>
    <s v="Second Class"/>
    <s v="JL-15835"/>
    <s v="John Lee"/>
    <s v="Consumer"/>
    <s v="Lima"/>
    <x v="535"/>
    <s v="Peru"/>
    <m/>
    <s v="LATAM"/>
    <s v="South"/>
    <s v="FUR-BO-10002214"/>
    <s v="Furniture"/>
    <s v="Bookcases"/>
    <s v="Dania Floating Shelf Set, Traditional"/>
    <n v="541.91999999999996"/>
    <n v="8"/>
    <n v="0.4"/>
    <n v="-352.32"/>
    <n v="102.68"/>
    <x v="2"/>
  </r>
  <r>
    <n v="28699"/>
    <s v="IN-2014-65817"/>
    <d v="2014-02-24T00:00:00"/>
    <d v="2014-02-28T00:00:00"/>
    <s v="Standard Class"/>
    <s v="CC-12610"/>
    <s v="Corey Catlett"/>
    <s v="Corporate"/>
    <s v="Luoyang"/>
    <x v="118"/>
    <s v="China"/>
    <m/>
    <s v="APAC"/>
    <s v="North Asia"/>
    <s v="TEC-CO-10000679"/>
    <s v="Technology"/>
    <s v="Copiers"/>
    <s v="Hewlett Personal Copier, High-Speed"/>
    <n v="997.29"/>
    <n v="7"/>
    <n v="0"/>
    <n v="9.8699999999999992"/>
    <n v="102.62"/>
    <x v="1"/>
  </r>
  <r>
    <n v="23455"/>
    <s v="IN-2014-37033"/>
    <d v="2014-08-27T00:00:00"/>
    <d v="2014-08-31T00:00:00"/>
    <s v="Standard Class"/>
    <s v="AT-10435"/>
    <s v="Alyssa Tate"/>
    <s v="Home Office"/>
    <s v="Depok"/>
    <x v="65"/>
    <s v="Indonesia"/>
    <m/>
    <s v="APAC"/>
    <s v="Southeast Asia"/>
    <s v="TEC-CO-10004170"/>
    <s v="Technology"/>
    <s v="Copiers"/>
    <s v="HP Wireless Fax, High-Speed"/>
    <n v="999.96389999999997"/>
    <n v="3"/>
    <n v="7.0000000000000007E-2"/>
    <n v="268.8039"/>
    <n v="102.59"/>
    <x v="1"/>
  </r>
  <r>
    <n v="25629"/>
    <s v="IN-2011-62737"/>
    <d v="2011-11-16T00:00:00"/>
    <d v="2011-11-22T00:00:00"/>
    <s v="Standard Class"/>
    <s v="PL-18925"/>
    <s v="Paul Lucas"/>
    <s v="Home Office"/>
    <s v="Xinyi"/>
    <x v="118"/>
    <s v="China"/>
    <m/>
    <s v="APAC"/>
    <s v="North Asia"/>
    <s v="FUR-BO-10002300"/>
    <s v="Furniture"/>
    <s v="Bookcases"/>
    <s v="Safco 3-Shelf Cabinet, Mobile"/>
    <n v="856.8"/>
    <n v="5"/>
    <n v="0"/>
    <n v="128.4"/>
    <n v="102.58"/>
    <x v="3"/>
  </r>
  <r>
    <n v="11631"/>
    <s v="ES-2011-2111237"/>
    <d v="2011-05-02T00:00:00"/>
    <d v="2011-05-06T00:00:00"/>
    <s v="Standard Class"/>
    <s v="BD-11320"/>
    <s v="Bill Donatelli"/>
    <s v="Consumer"/>
    <s v="Pontoise"/>
    <x v="14"/>
    <s v="France"/>
    <m/>
    <s v="EU"/>
    <s v="Central"/>
    <s v="OFF-AP-10002361"/>
    <s v="Office Supplies"/>
    <s v="Appliances"/>
    <s v="Hoover Microwave, Red"/>
    <n v="1388.88"/>
    <n v="5"/>
    <n v="0.1"/>
    <n v="154.22999999999999"/>
    <n v="102.56"/>
    <x v="1"/>
  </r>
  <r>
    <n v="29122"/>
    <s v="IN-2013-45076"/>
    <d v="2013-12-26T00:00:00"/>
    <d v="2013-12-26T00:00:00"/>
    <s v="Same Day"/>
    <s v="DB-13060"/>
    <s v="Dave Brooks"/>
    <s v="Consumer"/>
    <s v="Gold Coast"/>
    <x v="2"/>
    <s v="Australia"/>
    <m/>
    <s v="APAC"/>
    <s v="Oceania"/>
    <s v="OFF-SU-10004848"/>
    <s v="Office Supplies"/>
    <s v="Supplies"/>
    <s v="Kleencut Shears, High Speed"/>
    <n v="252.55799999999999"/>
    <n v="6"/>
    <n v="0.1"/>
    <n v="2.718"/>
    <n v="102.48"/>
    <x v="2"/>
  </r>
  <r>
    <n v="29399"/>
    <s v="ID-2012-59181"/>
    <d v="2012-07-24T00:00:00"/>
    <d v="2012-07-26T00:00:00"/>
    <s v="First Class"/>
    <s v="HA-14920"/>
    <s v="Helen Andreada"/>
    <s v="Consumer"/>
    <s v="Depok"/>
    <x v="65"/>
    <s v="Indonesia"/>
    <m/>
    <s v="APAC"/>
    <s v="Southeast Asia"/>
    <s v="OFF-ST-10003964"/>
    <s v="Office Supplies"/>
    <s v="Storage"/>
    <s v="Fellowes Lockers, Industrial"/>
    <n v="1034.8938000000001"/>
    <n v="6"/>
    <n v="0.17"/>
    <n v="-62.386200000000002"/>
    <n v="102.46"/>
    <x v="2"/>
  </r>
  <r>
    <n v="9222"/>
    <s v="US-2014-152492"/>
    <d v="2014-11-04T00:00:00"/>
    <d v="2014-11-08T00:00:00"/>
    <s v="Standard Class"/>
    <s v="NS-18640"/>
    <s v="Noel Staavos"/>
    <s v="Corporate"/>
    <s v="La Ceiba"/>
    <x v="513"/>
    <s v="Honduras"/>
    <m/>
    <s v="LATAM"/>
    <s v="Central"/>
    <s v="TEC-AC-10003159"/>
    <s v="Technology"/>
    <s v="Accessories"/>
    <s v="SanDisk Router, USB"/>
    <n v="513.12"/>
    <n v="5"/>
    <n v="0.4"/>
    <n v="-153.97999999999999"/>
    <n v="102.42400000000001"/>
    <x v="2"/>
  </r>
  <r>
    <n v="13242"/>
    <s v="ES-2012-2522806"/>
    <d v="2012-01-12T00:00:00"/>
    <d v="2012-01-17T00:00:00"/>
    <s v="Standard Class"/>
    <s v="KL-16555"/>
    <s v="Kelly Lampkin"/>
    <s v="Corporate"/>
    <s v="Vienna"/>
    <x v="145"/>
    <s v="Austria"/>
    <m/>
    <s v="EU"/>
    <s v="Central"/>
    <s v="TEC-CO-10004005"/>
    <s v="Technology"/>
    <s v="Copiers"/>
    <s v="Sharp Copy Machine, Laser"/>
    <n v="1195.2"/>
    <n v="5"/>
    <n v="0"/>
    <n v="155.25"/>
    <n v="102.41"/>
    <x v="1"/>
  </r>
  <r>
    <n v="27170"/>
    <s v="ID-2014-57627"/>
    <d v="2014-08-09T00:00:00"/>
    <d v="2014-08-14T00:00:00"/>
    <s v="Standard Class"/>
    <s v="CC-12370"/>
    <s v="Christopher Conant"/>
    <s v="Consumer"/>
    <s v="Daejeon"/>
    <x v="536"/>
    <s v="South Korea"/>
    <m/>
    <s v="APAC"/>
    <s v="North Asia"/>
    <s v="TEC-PH-10002601"/>
    <s v="Technology"/>
    <s v="Phones"/>
    <s v="Motorola Smart Phone, Cordless"/>
    <n v="964.17"/>
    <n v="3"/>
    <n v="0.5"/>
    <n v="-887.04"/>
    <n v="102.3"/>
    <x v="2"/>
  </r>
  <r>
    <n v="27371"/>
    <s v="IN-2011-25070"/>
    <d v="2011-09-01T00:00:00"/>
    <d v="2011-09-06T00:00:00"/>
    <s v="Standard Class"/>
    <s v="MN-17935"/>
    <s v="Michael Nguyen"/>
    <s v="Consumer"/>
    <s v="Hefei"/>
    <x v="20"/>
    <s v="China"/>
    <m/>
    <s v="APAC"/>
    <s v="North Asia"/>
    <s v="OFF-ST-10004837"/>
    <s v="Office Supplies"/>
    <s v="Storage"/>
    <s v="Eldon File Cart, Single Width"/>
    <n v="767.52"/>
    <n v="6"/>
    <n v="0"/>
    <n v="45.9"/>
    <n v="102.29"/>
    <x v="2"/>
  </r>
  <r>
    <n v="38305"/>
    <s v="CA-2012-154823"/>
    <d v="2012-08-21T00:00:00"/>
    <d v="2012-08-25T00:00:00"/>
    <s v="Standard Class"/>
    <s v="KN-16390"/>
    <s v="Katherine Nockton"/>
    <s v="Corporate"/>
    <s v="Springfield"/>
    <x v="107"/>
    <s v="United States"/>
    <n v="45503"/>
    <s v="US"/>
    <s v="East"/>
    <s v="FUR-CH-10003379"/>
    <s v="Furniture"/>
    <s v="Chairs"/>
    <s v="Global Commerce Series High-Back Swivel/Tilt Chairs"/>
    <n v="598.45799999999997"/>
    <n v="3"/>
    <n v="0.3"/>
    <n v="-42.747"/>
    <n v="102.23"/>
    <x v="2"/>
  </r>
  <r>
    <n v="25378"/>
    <s v="IN-2013-60504"/>
    <d v="2013-09-06T00:00:00"/>
    <d v="2013-09-08T00:00:00"/>
    <s v="First Class"/>
    <s v="DM-12955"/>
    <s v="Dario Medina"/>
    <s v="Corporate"/>
    <s v="Zhengzhou"/>
    <x v="138"/>
    <s v="China"/>
    <m/>
    <s v="APAC"/>
    <s v="North Asia"/>
    <s v="TEC-PH-10000896"/>
    <s v="Technology"/>
    <s v="Phones"/>
    <s v="Cisco Signal Booster, VoIP"/>
    <n v="759.6"/>
    <n v="5"/>
    <n v="0"/>
    <n v="258.14999999999998"/>
    <n v="102.18"/>
    <x v="2"/>
  </r>
  <r>
    <n v="16737"/>
    <s v="ES-2012-1605634"/>
    <d v="2012-08-18T00:00:00"/>
    <d v="2012-08-20T00:00:00"/>
    <s v="Second Class"/>
    <s v="RS-19870"/>
    <s v="Roy Skaria"/>
    <s v="Home Office"/>
    <s v="Landerneau"/>
    <x v="28"/>
    <s v="France"/>
    <m/>
    <s v="EU"/>
    <s v="Central"/>
    <s v="TEC-CO-10000775"/>
    <s v="Technology"/>
    <s v="Copiers"/>
    <s v="Sharp Fax and Copier, Laser"/>
    <n v="716.55"/>
    <n v="5"/>
    <n v="0.15"/>
    <n v="252.9"/>
    <n v="102.16"/>
    <x v="2"/>
  </r>
  <r>
    <n v="23503"/>
    <s v="IN-2013-25245"/>
    <d v="2013-04-17T00:00:00"/>
    <d v="2013-04-22T00:00:00"/>
    <s v="Standard Class"/>
    <s v="JH-15985"/>
    <s v="Joseph Holt"/>
    <s v="Consumer"/>
    <s v="Manila"/>
    <x v="69"/>
    <s v="Philippines"/>
    <m/>
    <s v="APAC"/>
    <s v="Southeast Asia"/>
    <s v="FUR-CH-10003965"/>
    <s v="Furniture"/>
    <s v="Chairs"/>
    <s v="Hon Rocking Chair, Red"/>
    <n v="881.68499999999995"/>
    <n v="9"/>
    <n v="0.25"/>
    <n v="164.565"/>
    <n v="102.13"/>
    <x v="1"/>
  </r>
  <r>
    <n v="11753"/>
    <s v="ES-2012-4984653"/>
    <d v="2012-01-05T00:00:00"/>
    <d v="2012-01-05T00:00:00"/>
    <s v="Same Day"/>
    <s v="CC-12100"/>
    <s v="Chad Cunningham"/>
    <s v="Home Office"/>
    <s v="Rouen"/>
    <x v="97"/>
    <s v="France"/>
    <m/>
    <s v="EU"/>
    <s v="Central"/>
    <s v="TEC-AC-10004317"/>
    <s v="Technology"/>
    <s v="Accessories"/>
    <s v="SanDisk Numeric Keypad, USB"/>
    <n v="425.28"/>
    <n v="8"/>
    <n v="0"/>
    <n v="136.08000000000001"/>
    <n v="102.1"/>
    <x v="2"/>
  </r>
  <r>
    <n v="31263"/>
    <s v="IN-2014-86579"/>
    <d v="2014-09-29T00:00:00"/>
    <d v="2014-10-04T00:00:00"/>
    <s v="Standard Class"/>
    <s v="PF-19120"/>
    <s v="Peter Fuller"/>
    <s v="Consumer"/>
    <s v="Christchurch"/>
    <x v="165"/>
    <s v="New Zealand"/>
    <m/>
    <s v="APAC"/>
    <s v="Oceania"/>
    <s v="TEC-MA-10000742"/>
    <s v="Technology"/>
    <s v="Machines"/>
    <s v="Konica Inkjet, White"/>
    <n v="1242.3599999999999"/>
    <n v="4"/>
    <n v="0"/>
    <n v="285.72000000000003"/>
    <n v="102.1"/>
    <x v="2"/>
  </r>
  <r>
    <n v="47691"/>
    <s v="EG-2014-480"/>
    <d v="2014-10-03T00:00:00"/>
    <d v="2014-10-07T00:00:00"/>
    <s v="Second Class"/>
    <s v="EG-3900"/>
    <s v="Emily Grady"/>
    <s v="Consumer"/>
    <s v="Al Minya"/>
    <x v="534"/>
    <s v="Egypt"/>
    <m/>
    <s v="Africa"/>
    <s v="Africa"/>
    <s v="FUR-SAU-10000893"/>
    <s v="Furniture"/>
    <s v="Bookcases"/>
    <s v="Sauder Stackable Bookrack, Mobile"/>
    <n v="1174.56"/>
    <n v="8"/>
    <n v="0"/>
    <n v="340.56"/>
    <n v="102.08"/>
    <x v="1"/>
  </r>
  <r>
    <n v="50470"/>
    <s v="AG-2011-9670"/>
    <d v="2011-12-22T00:00:00"/>
    <d v="2011-12-24T00:00:00"/>
    <s v="First Class"/>
    <s v="DK-2835"/>
    <s v="Damala Kotsonis"/>
    <s v="Corporate"/>
    <s v="Saida"/>
    <x v="437"/>
    <s v="Algeria"/>
    <m/>
    <s v="Africa"/>
    <s v="Africa"/>
    <s v="TEC-PAN-10002365"/>
    <s v="Technology"/>
    <s v="Machines"/>
    <s v="Panasonic Printer, White"/>
    <n v="1589.4"/>
    <n v="6"/>
    <n v="0"/>
    <n v="349.56"/>
    <n v="102.07"/>
    <x v="1"/>
  </r>
  <r>
    <n v="38147"/>
    <s v="US-2013-100461"/>
    <d v="2013-01-08T00:00:00"/>
    <d v="2013-01-12T00:00:00"/>
    <s v="Standard Class"/>
    <s v="JO-15145"/>
    <s v="Jack O'Briant"/>
    <s v="Corporate"/>
    <s v="Franklin"/>
    <x v="90"/>
    <s v="United States"/>
    <n v="53132"/>
    <s v="US"/>
    <s v="Central"/>
    <s v="FUR-BO-10002545"/>
    <s v="Furniture"/>
    <s v="Bookcases"/>
    <s v="Atlantic Metals Mobile 3-Shelf Bookcases, Custom Colors"/>
    <n v="1565.88"/>
    <n v="6"/>
    <n v="0"/>
    <n v="407.12880000000001"/>
    <n v="102.06"/>
    <x v="1"/>
  </r>
  <r>
    <n v="22615"/>
    <s v="IN-2013-47960"/>
    <d v="2013-01-01T00:00:00"/>
    <d v="2013-01-06T00:00:00"/>
    <s v="Standard Class"/>
    <s v="JE-15715"/>
    <s v="Joe Elijah"/>
    <s v="Consumer"/>
    <s v="Tianjin"/>
    <x v="258"/>
    <s v="China"/>
    <m/>
    <s v="APAC"/>
    <s v="North Asia"/>
    <s v="FUR-BO-10004541"/>
    <s v="Furniture"/>
    <s v="Bookcases"/>
    <s v="Dania Library with Doors, Mobile"/>
    <n v="2189.52"/>
    <n v="6"/>
    <n v="0"/>
    <n v="372.06"/>
    <n v="102.05"/>
    <x v="1"/>
  </r>
  <r>
    <n v="29337"/>
    <s v="IN-2014-53651"/>
    <d v="2014-08-19T00:00:00"/>
    <d v="2014-08-22T00:00:00"/>
    <s v="First Class"/>
    <s v="CM-12115"/>
    <s v="Chad McGuire"/>
    <s v="Consumer"/>
    <s v="Heze"/>
    <x v="36"/>
    <s v="China"/>
    <m/>
    <s v="APAC"/>
    <s v="North Asia"/>
    <s v="TEC-CO-10003951"/>
    <s v="Technology"/>
    <s v="Copiers"/>
    <s v="HP Copy Machine, High-Speed"/>
    <n v="487.38"/>
    <n v="2"/>
    <n v="0"/>
    <n v="107.22"/>
    <n v="101.98"/>
    <x v="0"/>
  </r>
  <r>
    <n v="50636"/>
    <s v="MZ-2012-3310"/>
    <d v="2012-01-14T00:00:00"/>
    <d v="2012-01-16T00:00:00"/>
    <s v="Second Class"/>
    <s v="CM-2385"/>
    <s v="Christopher Martinez"/>
    <s v="Consumer"/>
    <s v="Quelimane"/>
    <x v="537"/>
    <s v="Mozambique"/>
    <m/>
    <s v="Africa"/>
    <s v="Africa"/>
    <s v="FUR-SAU-10003872"/>
    <s v="Furniture"/>
    <s v="Bookcases"/>
    <s v="Sauder Floating Shelf Set, Pine"/>
    <n v="391.86"/>
    <n v="2"/>
    <n v="0"/>
    <n v="90.12"/>
    <n v="101.96"/>
    <x v="0"/>
  </r>
  <r>
    <n v="35755"/>
    <s v="CA-2014-105851"/>
    <d v="2014-03-14T00:00:00"/>
    <d v="2014-03-21T00:00:00"/>
    <s v="Standard Class"/>
    <s v="SE-20110"/>
    <s v="Sanjit Engle"/>
    <s v="Consumer"/>
    <s v="Denver"/>
    <x v="293"/>
    <s v="United States"/>
    <n v="80219"/>
    <s v="US"/>
    <s v="West"/>
    <s v="OFF-SU-10002881"/>
    <s v="Office Supplies"/>
    <s v="Supplies"/>
    <s v="Martin Yale Chadless Opener Electric Letter Opener"/>
    <n v="1332.4960000000001"/>
    <n v="2"/>
    <n v="0.2"/>
    <n v="-299.8116"/>
    <n v="101.95"/>
    <x v="3"/>
  </r>
  <r>
    <n v="3303"/>
    <s v="US-2014-154361"/>
    <d v="2014-11-10T00:00:00"/>
    <d v="2014-11-16T00:00:00"/>
    <s v="Standard Class"/>
    <s v="AH-10195"/>
    <s v="Alan Haines"/>
    <s v="Corporate"/>
    <s v="Atlixco"/>
    <x v="73"/>
    <s v="Mexico"/>
    <m/>
    <s v="LATAM"/>
    <s v="North"/>
    <s v="TEC-CO-10000135"/>
    <s v="Technology"/>
    <s v="Copiers"/>
    <s v="HP Wireless Fax, High-Speed"/>
    <n v="1192.3106"/>
    <n v="5"/>
    <n v="2E-3"/>
    <n v="57.310600000000001"/>
    <n v="101.94799999999999"/>
    <x v="1"/>
  </r>
  <r>
    <n v="17301"/>
    <s v="ES-2013-3158080"/>
    <d v="2013-07-22T00:00:00"/>
    <d v="2013-07-29T00:00:00"/>
    <s v="Standard Class"/>
    <s v="DK-12895"/>
    <s v="Dana Kaydos"/>
    <s v="Consumer"/>
    <s v="Ulm"/>
    <x v="352"/>
    <s v="Germany"/>
    <m/>
    <s v="EU"/>
    <s v="Central"/>
    <s v="TEC-CO-10004099"/>
    <s v="Technology"/>
    <s v="Copiers"/>
    <s v="Sharp Fax Machine, Digital"/>
    <n v="1771.74"/>
    <n v="6"/>
    <n v="0"/>
    <n v="0"/>
    <n v="101.9"/>
    <x v="3"/>
  </r>
  <r>
    <n v="28410"/>
    <s v="IN-2014-49206"/>
    <d v="2014-12-30T00:00:00"/>
    <d v="2015-01-01T00:00:00"/>
    <s v="Second Class"/>
    <s v="TR-21325"/>
    <s v="Toby Ritter"/>
    <s v="Consumer"/>
    <s v="Bandung"/>
    <x v="65"/>
    <s v="Indonesia"/>
    <m/>
    <s v="APAC"/>
    <s v="Southeast Asia"/>
    <s v="OFF-ST-10003907"/>
    <s v="Office Supplies"/>
    <s v="Storage"/>
    <s v="Rogers Shelving, Wire Frame"/>
    <n v="457.16399999999999"/>
    <n v="9"/>
    <n v="0.17"/>
    <n v="65.933999999999997"/>
    <n v="101.88"/>
    <x v="2"/>
  </r>
  <r>
    <n v="42760"/>
    <s v="EZ-2013-9740"/>
    <d v="2013-06-19T00:00:00"/>
    <d v="2013-06-24T00:00:00"/>
    <s v="Standard Class"/>
    <s v="JE-5745"/>
    <s v="Joel Eaton"/>
    <s v="Consumer"/>
    <s v="Prague"/>
    <x v="321"/>
    <s v="Czech Republic"/>
    <m/>
    <s v="EMEA"/>
    <s v="EMEA"/>
    <s v="TEC-CIS-10003017"/>
    <s v="Technology"/>
    <s v="Phones"/>
    <s v="Cisco Signal Booster, with Caller ID"/>
    <n v="910.98"/>
    <n v="6"/>
    <n v="0"/>
    <n v="227.7"/>
    <n v="101.88"/>
    <x v="1"/>
  </r>
  <r>
    <n v="19738"/>
    <s v="ES-2014-3352897"/>
    <d v="2014-12-23T00:00:00"/>
    <d v="2014-12-29T00:00:00"/>
    <s v="Standard Class"/>
    <s v="CW-11905"/>
    <s v="Carl Weiss"/>
    <s v="Home Office"/>
    <s v="London"/>
    <x v="31"/>
    <s v="United Kingdom"/>
    <m/>
    <s v="EU"/>
    <s v="North"/>
    <s v="FUR-BO-10002892"/>
    <s v="Furniture"/>
    <s v="Bookcases"/>
    <s v="Safco Classic Bookcase, Mobile"/>
    <n v="2379.6179999999999"/>
    <n v="6"/>
    <n v="0.1"/>
    <n v="740.178"/>
    <n v="101.87"/>
    <x v="1"/>
  </r>
  <r>
    <n v="29715"/>
    <s v="IN-2012-41828"/>
    <d v="2012-07-07T00:00:00"/>
    <d v="2012-07-09T00:00:00"/>
    <s v="First Class"/>
    <s v="MP-18175"/>
    <s v="Mike Pelletier"/>
    <s v="Home Office"/>
    <s v="Rajshahi"/>
    <x v="538"/>
    <s v="Bangladesh"/>
    <m/>
    <s v="APAC"/>
    <s v="Central Asia"/>
    <s v="FUR-FU-10001447"/>
    <s v="Furniture"/>
    <s v="Furnishings"/>
    <s v="Eldon Stacking Tray, Duo Pack"/>
    <n v="252.48"/>
    <n v="8"/>
    <n v="0"/>
    <n v="20.16"/>
    <n v="101.85"/>
    <x v="0"/>
  </r>
  <r>
    <n v="12479"/>
    <s v="ES-2014-2271414"/>
    <d v="2014-12-19T00:00:00"/>
    <d v="2014-12-23T00:00:00"/>
    <s v="Standard Class"/>
    <s v="AS-10225"/>
    <s v="Alan Schoenberger"/>
    <s v="Corporate"/>
    <s v="Villefontaine"/>
    <x v="183"/>
    <s v="France"/>
    <m/>
    <s v="EU"/>
    <s v="Central"/>
    <s v="TEC-CO-10000620"/>
    <s v="Technology"/>
    <s v="Copiers"/>
    <s v="Brother Wireless Fax, Digital"/>
    <n v="965.04750000000001"/>
    <n v="3"/>
    <n v="0.15"/>
    <n v="-68.152500000000003"/>
    <n v="101.77"/>
    <x v="1"/>
  </r>
  <r>
    <n v="9113"/>
    <s v="MX-2012-113474"/>
    <d v="2012-11-29T00:00:00"/>
    <d v="2012-12-05T00:00:00"/>
    <s v="Standard Class"/>
    <s v="TS-21430"/>
    <s v="Tom Stivers"/>
    <s v="Corporate"/>
    <s v="Villa Nueva"/>
    <x v="99"/>
    <s v="Guatemala"/>
    <m/>
    <s v="LATAM"/>
    <s v="Central"/>
    <s v="FUR-BO-10001646"/>
    <s v="Furniture"/>
    <s v="Bookcases"/>
    <s v="Safco Library with Doors, Pine"/>
    <n v="782.28"/>
    <n v="3"/>
    <n v="0"/>
    <n v="312.89999999999998"/>
    <n v="101.76300000000001"/>
    <x v="3"/>
  </r>
  <r>
    <n v="7676"/>
    <s v="US-2014-110485"/>
    <d v="2014-10-10T00:00:00"/>
    <d v="2014-10-15T00:00:00"/>
    <s v="Second Class"/>
    <s v="KW-16435"/>
    <s v="Katrina Willman"/>
    <s v="Consumer"/>
    <s v="Arraiján"/>
    <x v="392"/>
    <s v="Panama"/>
    <m/>
    <s v="LATAM"/>
    <s v="Central"/>
    <s v="TEC-PH-10002306"/>
    <s v="Technology"/>
    <s v="Phones"/>
    <s v="Motorola Smart Phone, Full Size"/>
    <n v="772.77599999999995"/>
    <n v="3"/>
    <n v="0.4"/>
    <n v="-257.60399999999998"/>
    <n v="101.759"/>
    <x v="2"/>
  </r>
  <r>
    <n v="1857"/>
    <s v="MX-2013-161438"/>
    <d v="2013-08-16T00:00:00"/>
    <d v="2013-08-18T00:00:00"/>
    <s v="Second Class"/>
    <s v="RW-19540"/>
    <s v="Rick Wilson"/>
    <s v="Corporate"/>
    <s v="Guadalajara"/>
    <x v="226"/>
    <s v="Mexico"/>
    <m/>
    <s v="LATAM"/>
    <s v="North"/>
    <s v="FUR-BO-10002300"/>
    <s v="Furniture"/>
    <s v="Bookcases"/>
    <s v="Dania Classic Bookcase, Traditional"/>
    <n v="657.21600000000001"/>
    <n v="3"/>
    <n v="0.2"/>
    <n v="238.23599999999999"/>
    <n v="101.754"/>
    <x v="2"/>
  </r>
  <r>
    <n v="13720"/>
    <s v="ES-2014-1166113"/>
    <d v="2014-01-14T00:00:00"/>
    <d v="2014-01-19T00:00:00"/>
    <s v="Second Class"/>
    <s v="RA-19285"/>
    <s v="Ralph Arnett"/>
    <s v="Consumer"/>
    <s v="Reutlingen"/>
    <x v="352"/>
    <s v="Germany"/>
    <m/>
    <s v="EU"/>
    <s v="Central"/>
    <s v="TEC-PH-10004028"/>
    <s v="Technology"/>
    <s v="Phones"/>
    <s v="Apple Headset, Full Size"/>
    <n v="596.4"/>
    <n v="8"/>
    <n v="0"/>
    <n v="101.28"/>
    <n v="101.74"/>
    <x v="1"/>
  </r>
  <r>
    <n v="8207"/>
    <s v="MX-2013-138891"/>
    <d v="2013-09-21T00:00:00"/>
    <d v="2013-09-24T00:00:00"/>
    <s v="First Class"/>
    <s v="TB-21625"/>
    <s v="Trudy Brown"/>
    <s v="Consumer"/>
    <s v="Querétaro"/>
    <x v="539"/>
    <s v="Mexico"/>
    <m/>
    <s v="LATAM"/>
    <s v="North"/>
    <s v="OFF-ST-10004381"/>
    <s v="Office Supplies"/>
    <s v="Storage"/>
    <s v="Smead Lockers, Industrial"/>
    <n v="1060.8"/>
    <n v="8"/>
    <n v="0"/>
    <n v="254.56"/>
    <n v="101.727"/>
    <x v="1"/>
  </r>
  <r>
    <n v="43965"/>
    <s v="RO-2014-4460"/>
    <d v="2014-03-27T00:00:00"/>
    <d v="2014-03-31T00:00:00"/>
    <s v="Standard Class"/>
    <s v="CA-1965"/>
    <s v="Carol Adams"/>
    <s v="Corporate"/>
    <s v="Ploiesti"/>
    <x v="540"/>
    <s v="Romania"/>
    <m/>
    <s v="EMEA"/>
    <s v="EMEA"/>
    <s v="OFF-SME-10000538"/>
    <s v="Office Supplies"/>
    <s v="Storage"/>
    <s v="Smead File Cart, Single Width"/>
    <n v="1031.04"/>
    <n v="8"/>
    <n v="0"/>
    <n v="72"/>
    <n v="101.7"/>
    <x v="1"/>
  </r>
  <r>
    <n v="23545"/>
    <s v="IN-2011-15788"/>
    <d v="2011-12-06T00:00:00"/>
    <d v="2011-12-12T00:00:00"/>
    <s v="Standard Class"/>
    <s v="SC-20695"/>
    <s v="Steve Chapman"/>
    <s v="Corporate"/>
    <s v="Jakarta"/>
    <x v="106"/>
    <s v="Indonesia"/>
    <m/>
    <s v="APAC"/>
    <s v="Southeast Asia"/>
    <s v="OFF-AP-10003568"/>
    <s v="Office Supplies"/>
    <s v="Appliances"/>
    <s v="Hoover Stove, Black"/>
    <n v="1885.4280000000001"/>
    <n v="4"/>
    <n v="0.17"/>
    <n v="658.66800000000001"/>
    <n v="101.67"/>
    <x v="1"/>
  </r>
  <r>
    <n v="3943"/>
    <s v="MX-2011-151365"/>
    <d v="2011-12-05T00:00:00"/>
    <d v="2011-12-12T00:00:00"/>
    <s v="Standard Class"/>
    <s v="HE-14800"/>
    <s v="Harold Engle"/>
    <s v="Corporate"/>
    <s v="Cuernavaca"/>
    <x v="485"/>
    <s v="Mexico"/>
    <m/>
    <s v="LATAM"/>
    <s v="North"/>
    <s v="TEC-CO-10002404"/>
    <s v="Technology"/>
    <s v="Copiers"/>
    <s v="HP Fax Machine, Color"/>
    <n v="802.07263999999998"/>
    <n v="4"/>
    <n v="2E-3"/>
    <n v="-1.6073599999999999"/>
    <n v="101.64100000000001"/>
    <x v="3"/>
  </r>
  <r>
    <n v="50436"/>
    <s v="IZ-2014-6400"/>
    <d v="2014-09-11T00:00:00"/>
    <d v="2014-09-13T00:00:00"/>
    <s v="First Class"/>
    <s v="Dl-3600"/>
    <s v="Dorris liebe"/>
    <s v="Corporate"/>
    <s v="Baghdad"/>
    <x v="318"/>
    <s v="Iraq"/>
    <m/>
    <s v="EMEA"/>
    <s v="EMEA"/>
    <s v="TEC-SAM-10004785"/>
    <s v="Technology"/>
    <s v="Phones"/>
    <s v="Samsung Smart Phone, with Caller ID"/>
    <n v="636.15"/>
    <n v="1"/>
    <n v="0"/>
    <n v="311.7"/>
    <n v="101.63"/>
    <x v="0"/>
  </r>
  <r>
    <n v="23581"/>
    <s v="IN-2011-70780"/>
    <d v="2011-10-03T00:00:00"/>
    <d v="2011-10-03T00:00:00"/>
    <s v="Same Day"/>
    <s v="JK-15205"/>
    <s v="Jamie Kunitz"/>
    <s v="Consumer"/>
    <s v="Alice Springs"/>
    <x v="179"/>
    <s v="Australia"/>
    <m/>
    <s v="APAC"/>
    <s v="Oceania"/>
    <s v="TEC-PH-10004959"/>
    <s v="Technology"/>
    <s v="Phones"/>
    <s v="Motorola Audio Dock, with Caller ID"/>
    <n v="780.16499999999996"/>
    <n v="5"/>
    <n v="0.1"/>
    <n v="320.71499999999997"/>
    <n v="101.56"/>
    <x v="1"/>
  </r>
  <r>
    <n v="38197"/>
    <s v="CA-2012-140557"/>
    <d v="2012-09-07T00:00:00"/>
    <d v="2012-09-11T00:00:00"/>
    <s v="Standard Class"/>
    <s v="TN-21040"/>
    <s v="Tanja Norvell"/>
    <s v="Home Office"/>
    <s v="New York City"/>
    <x v="0"/>
    <s v="United States"/>
    <n v="10009"/>
    <s v="US"/>
    <s v="East"/>
    <s v="TEC-AC-10002402"/>
    <s v="Technology"/>
    <s v="Accessories"/>
    <s v="Razer Kraken PRO Over Ear PC and Music Headset"/>
    <n v="559.92999999999995"/>
    <n v="7"/>
    <n v="0"/>
    <n v="167.97900000000001"/>
    <n v="101.52"/>
    <x v="2"/>
  </r>
  <r>
    <n v="43420"/>
    <s v="SU-2011-1150"/>
    <d v="2011-08-30T00:00:00"/>
    <d v="2011-09-01T00:00:00"/>
    <s v="Second Class"/>
    <s v="DL-2865"/>
    <s v="Dan Lawera"/>
    <s v="Consumer"/>
    <s v="Kassala"/>
    <x v="541"/>
    <s v="Sudan"/>
    <m/>
    <s v="Africa"/>
    <s v="Africa"/>
    <s v="OFF-EAT-10002122"/>
    <s v="Office Supplies"/>
    <s v="Paper"/>
    <s v="Eaton Cards &amp; Envelopes, 8.5 x 11"/>
    <n v="394.56"/>
    <n v="8"/>
    <n v="0"/>
    <n v="94.56"/>
    <n v="101.52"/>
    <x v="0"/>
  </r>
  <r>
    <n v="32287"/>
    <s v="CA-2012-153549"/>
    <d v="2012-03-29T00:00:00"/>
    <d v="2012-03-31T00:00:00"/>
    <s v="Second Class"/>
    <s v="SL-20155"/>
    <s v="Sara Luxemburg"/>
    <s v="Home Office"/>
    <s v="Jacksonville"/>
    <x v="45"/>
    <s v="United States"/>
    <n v="32216"/>
    <s v="US"/>
    <s v="South"/>
    <s v="FUR-CH-10004086"/>
    <s v="Furniture"/>
    <s v="Chairs"/>
    <s v="Hon 4070 Series Pagoda Armless Upholstered Stacking Chairs"/>
    <n v="1166.92"/>
    <n v="5"/>
    <n v="0.2"/>
    <n v="131.27850000000001"/>
    <n v="101.5"/>
    <x v="1"/>
  </r>
  <r>
    <n v="41259"/>
    <s v="CA-2012-168088"/>
    <d v="2012-03-19T00:00:00"/>
    <d v="2012-03-22T00:00:00"/>
    <s v="First Class"/>
    <s v="CM-12655"/>
    <s v="Corinna Mitchell"/>
    <s v="Home Office"/>
    <s v="Houston"/>
    <x v="29"/>
    <s v="United States"/>
    <n v="77041"/>
    <s v="US"/>
    <s v="Central"/>
    <s v="FUR-BO-10004218"/>
    <s v="Furniture"/>
    <s v="Bookcases"/>
    <s v="Bush Heritage Pine Collection 5-Shelf Bookcase, Albany Pine Finish, *Special Order"/>
    <n v="383.46559999999999"/>
    <n v="4"/>
    <n v="0.32"/>
    <n v="-67.670400000000001"/>
    <n v="101.49"/>
    <x v="0"/>
  </r>
  <r>
    <n v="26505"/>
    <s v="ID-2012-10139"/>
    <d v="2012-06-11T00:00:00"/>
    <d v="2012-06-15T00:00:00"/>
    <s v="Standard Class"/>
    <s v="KA-16525"/>
    <s v="Kelly Andreada"/>
    <s v="Consumer"/>
    <s v="Bekasi"/>
    <x v="65"/>
    <s v="Indonesia"/>
    <m/>
    <s v="APAC"/>
    <s v="Southeast Asia"/>
    <s v="TEC-CO-10004997"/>
    <s v="Technology"/>
    <s v="Copiers"/>
    <s v="Hewlett Wireless Fax, Color"/>
    <n v="1419.6636000000001"/>
    <n v="4"/>
    <n v="7.0000000000000007E-2"/>
    <n v="625.86360000000002"/>
    <n v="101.45"/>
    <x v="2"/>
  </r>
  <r>
    <n v="7545"/>
    <s v="MX-2013-130204"/>
    <d v="2013-06-24T00:00:00"/>
    <d v="2013-06-29T00:00:00"/>
    <s v="Standard Class"/>
    <s v="TB-21520"/>
    <s v="Tracy Blumstein"/>
    <s v="Consumer"/>
    <s v="San Salvador"/>
    <x v="23"/>
    <s v="El Salvador"/>
    <m/>
    <s v="LATAM"/>
    <s v="Central"/>
    <s v="FUR-CH-10000932"/>
    <s v="Furniture"/>
    <s v="Chairs"/>
    <s v="Harbour Creations Executive Leather Armchair, Red"/>
    <n v="1268.96"/>
    <n v="4"/>
    <n v="0"/>
    <n v="583.67999999999995"/>
    <n v="101.4"/>
    <x v="1"/>
  </r>
  <r>
    <n v="49003"/>
    <s v="IR-2013-7680"/>
    <d v="2013-11-27T00:00:00"/>
    <d v="2013-12-02T00:00:00"/>
    <s v="Standard Class"/>
    <s v="MC-7575"/>
    <s v="Matt Collins"/>
    <s v="Consumer"/>
    <s v="Saqqez"/>
    <x v="542"/>
    <s v="Iran"/>
    <m/>
    <s v="EMEA"/>
    <s v="EMEA"/>
    <s v="TEC-STA-10003925"/>
    <s v="Technology"/>
    <s v="Machines"/>
    <s v="StarTech Card Printer, Durable"/>
    <n v="654.48"/>
    <n v="4"/>
    <n v="0"/>
    <n v="163.56"/>
    <n v="101.4"/>
    <x v="2"/>
  </r>
  <r>
    <n v="10450"/>
    <s v="ES-2013-2926991"/>
    <d v="2013-06-14T00:00:00"/>
    <d v="2013-06-21T00:00:00"/>
    <s v="Standard Class"/>
    <s v="SR-20740"/>
    <s v="Steven Roelle"/>
    <s v="Home Office"/>
    <s v="Madrid"/>
    <x v="102"/>
    <s v="Spain"/>
    <m/>
    <s v="EU"/>
    <s v="South"/>
    <s v="TEC-AC-10000712"/>
    <s v="Technology"/>
    <s v="Accessories"/>
    <s v="Enermax Router, Programmable"/>
    <n v="2078.64"/>
    <n v="8"/>
    <n v="0"/>
    <n v="852.24"/>
    <n v="101.35"/>
    <x v="1"/>
  </r>
  <r>
    <n v="12370"/>
    <s v="IT-2012-1478733"/>
    <d v="2012-07-13T00:00:00"/>
    <d v="2012-07-17T00:00:00"/>
    <s v="Standard Class"/>
    <s v="CS-12250"/>
    <s v="Chris Selesnick"/>
    <s v="Corporate"/>
    <s v="Turin"/>
    <x v="168"/>
    <s v="Italy"/>
    <m/>
    <s v="EU"/>
    <s v="South"/>
    <s v="TEC-CO-10000620"/>
    <s v="Technology"/>
    <s v="Copiers"/>
    <s v="Brother Wireless Fax, Digital"/>
    <n v="756.9"/>
    <n v="2"/>
    <n v="0"/>
    <n v="68.099999999999994"/>
    <n v="101.35"/>
    <x v="2"/>
  </r>
  <r>
    <n v="2122"/>
    <s v="MX-2013-141768"/>
    <d v="2013-04-05T00:00:00"/>
    <d v="2013-04-08T00:00:00"/>
    <s v="First Class"/>
    <s v="JM-15580"/>
    <s v="Jill Matthias"/>
    <s v="Consumer"/>
    <s v="Dos Quebradas"/>
    <x v="543"/>
    <s v="Colombia"/>
    <m/>
    <s v="LATAM"/>
    <s v="South"/>
    <s v="FUR-CH-10002653"/>
    <s v="Furniture"/>
    <s v="Chairs"/>
    <s v="Office Star Rocking Chair, Adjustable"/>
    <n v="286.8"/>
    <n v="3"/>
    <n v="0"/>
    <n v="57.36"/>
    <n v="101.312"/>
    <x v="0"/>
  </r>
  <r>
    <n v="25171"/>
    <s v="IN-2014-33869"/>
    <d v="2014-09-04T00:00:00"/>
    <d v="2014-09-08T00:00:00"/>
    <s v="Standard Class"/>
    <s v="LS-17230"/>
    <s v="Lycoris Saunders"/>
    <s v="Consumer"/>
    <s v="Seremban"/>
    <x v="544"/>
    <s v="Malaysia"/>
    <m/>
    <s v="APAC"/>
    <s v="Southeast Asia"/>
    <s v="OFF-ST-10003020"/>
    <s v="Office Supplies"/>
    <s v="Storage"/>
    <s v="Tenex Lockers, Industrial"/>
    <n v="613.89"/>
    <n v="3"/>
    <n v="0"/>
    <n v="153.44999999999999"/>
    <n v="101.31"/>
    <x v="2"/>
  </r>
  <r>
    <n v="4444"/>
    <s v="MX-2013-159583"/>
    <d v="2013-01-02T00:00:00"/>
    <d v="2013-01-06T00:00:00"/>
    <s v="Standard Class"/>
    <s v="TN-21040"/>
    <s v="Tanja Norvell"/>
    <s v="Home Office"/>
    <s v="Mérida"/>
    <x v="269"/>
    <s v="Mexico"/>
    <m/>
    <s v="LATAM"/>
    <s v="North"/>
    <s v="TEC-CO-10002617"/>
    <s v="Technology"/>
    <s v="Copiers"/>
    <s v="Brother Fax Machine, High-Speed"/>
    <n v="1053.6884"/>
    <n v="5"/>
    <n v="2E-3"/>
    <n v="441.28840000000002"/>
    <n v="101.279"/>
    <x v="1"/>
  </r>
  <r>
    <n v="20081"/>
    <s v="ES-2014-3705262"/>
    <d v="2014-08-18T00:00:00"/>
    <d v="2014-08-21T00:00:00"/>
    <s v="Second Class"/>
    <s v="IM-15070"/>
    <s v="Irene Maddox"/>
    <s v="Consumer"/>
    <s v="Meudon"/>
    <x v="14"/>
    <s v="France"/>
    <m/>
    <s v="EU"/>
    <s v="Central"/>
    <s v="OFF-ST-10001554"/>
    <s v="Office Supplies"/>
    <s v="Storage"/>
    <s v="Tenex File Cart, Industrial"/>
    <n v="362.15100000000001"/>
    <n v="3"/>
    <n v="0.1"/>
    <n v="36.170999999999999"/>
    <n v="101.24"/>
    <x v="0"/>
  </r>
  <r>
    <n v="26684"/>
    <s v="ID-2014-26869"/>
    <d v="2014-05-23T00:00:00"/>
    <d v="2014-05-25T00:00:00"/>
    <s v="Second Class"/>
    <s v="NC-18340"/>
    <s v="Nat Carroll"/>
    <s v="Consumer"/>
    <s v="Lahore"/>
    <x v="182"/>
    <s v="Pakistan"/>
    <m/>
    <s v="APAC"/>
    <s v="Central Asia"/>
    <s v="FUR-TA-10002172"/>
    <s v="Furniture"/>
    <s v="Tables"/>
    <s v="Hon Conference Table, Rectangular"/>
    <n v="1286.67"/>
    <n v="7"/>
    <n v="0.8"/>
    <n v="-2380.35"/>
    <n v="101.24"/>
    <x v="1"/>
  </r>
  <r>
    <n v="48363"/>
    <s v="EZ-2011-7050"/>
    <d v="2011-10-04T00:00:00"/>
    <d v="2011-10-08T00:00:00"/>
    <s v="Standard Class"/>
    <s v="CM-2445"/>
    <s v="Chuck Magee"/>
    <s v="Consumer"/>
    <s v="Hradec Kralove"/>
    <x v="545"/>
    <s v="Czech Republic"/>
    <m/>
    <s v="EMEA"/>
    <s v="EMEA"/>
    <s v="FUR-RUB-10003724"/>
    <s v="Furniture"/>
    <s v="Furnishings"/>
    <s v="Rubbermaid Frame, Duo Pack"/>
    <n v="879.6"/>
    <n v="8"/>
    <n v="0"/>
    <n v="96.72"/>
    <n v="101.23"/>
    <x v="2"/>
  </r>
  <r>
    <n v="31823"/>
    <s v="CA-2014-113558"/>
    <d v="2014-10-22T00:00:00"/>
    <d v="2014-10-27T00:00:00"/>
    <s v="Standard Class"/>
    <s v="PH-18790"/>
    <s v="Patricia Hirasaki"/>
    <s v="Home Office"/>
    <s v="Lakeland"/>
    <x v="45"/>
    <s v="United States"/>
    <n v="33801"/>
    <s v="US"/>
    <s v="South"/>
    <s v="FUR-CH-10003379"/>
    <s v="Furniture"/>
    <s v="Chairs"/>
    <s v="Global Commerce Series High-Back Swivel/Tilt Chairs"/>
    <n v="683.952"/>
    <n v="3"/>
    <n v="0.2"/>
    <n v="42.747"/>
    <n v="101.22"/>
    <x v="2"/>
  </r>
  <r>
    <n v="40610"/>
    <s v="CA-2012-111948"/>
    <d v="2012-11-11T00:00:00"/>
    <d v="2012-11-11T00:00:00"/>
    <s v="Same Day"/>
    <s v="AG-10495"/>
    <s v="Andrew Gjertsen"/>
    <s v="Corporate"/>
    <s v="Detroit"/>
    <x v="63"/>
    <s v="United States"/>
    <n v="48234"/>
    <s v="US"/>
    <s v="Central"/>
    <s v="OFF-ST-10003282"/>
    <s v="Office Supplies"/>
    <s v="Storage"/>
    <s v="Advantus 10-Drawer Portable Organizer, Chrome Metal Frame, Smoke Drawers"/>
    <n v="418.32"/>
    <n v="7"/>
    <n v="0"/>
    <n v="117.1296"/>
    <n v="101.22"/>
    <x v="0"/>
  </r>
  <r>
    <n v="37764"/>
    <s v="CA-2013-163804"/>
    <d v="2013-12-03T00:00:00"/>
    <d v="2013-12-09T00:00:00"/>
    <s v="Standard Class"/>
    <s v="DB-13270"/>
    <s v="Deborah Brumfield"/>
    <s v="Home Office"/>
    <s v="Providence"/>
    <x v="122"/>
    <s v="United States"/>
    <n v="2908"/>
    <s v="US"/>
    <s v="East"/>
    <s v="OFF-ST-10000142"/>
    <s v="Office Supplies"/>
    <s v="Storage"/>
    <s v="Deluxe Rollaway Locking File with Drawer"/>
    <n v="2079.4"/>
    <n v="5"/>
    <n v="0"/>
    <n v="582.23199999999997"/>
    <n v="101.18"/>
    <x v="1"/>
  </r>
  <r>
    <n v="33654"/>
    <s v="US-2011-148838"/>
    <d v="2011-03-17T00:00:00"/>
    <d v="2011-03-21T00:00:00"/>
    <s v="Standard Class"/>
    <s v="CP-12340"/>
    <s v="Christine Phan"/>
    <s v="Corporate"/>
    <s v="New York City"/>
    <x v="0"/>
    <s v="United States"/>
    <n v="10024"/>
    <s v="US"/>
    <s v="East"/>
    <s v="FUR-TA-10003473"/>
    <s v="Furniture"/>
    <s v="Tables"/>
    <s v="Bretford Rectangular Conference Table Tops"/>
    <n v="1579.7460000000001"/>
    <n v="7"/>
    <n v="0.4"/>
    <n v="-447.59469999999999"/>
    <n v="101.14"/>
    <x v="1"/>
  </r>
  <r>
    <n v="48849"/>
    <s v="ML-2012-5100"/>
    <d v="2012-09-18T00:00:00"/>
    <d v="2012-09-25T00:00:00"/>
    <s v="Standard Class"/>
    <s v="EB-4110"/>
    <s v="Eugene Barchas"/>
    <s v="Consumer"/>
    <s v="Bamako"/>
    <x v="432"/>
    <s v="Mali"/>
    <m/>
    <s v="Africa"/>
    <s v="Africa"/>
    <s v="TEC-MOT-10003050"/>
    <s v="Technology"/>
    <s v="Phones"/>
    <s v="Motorola Smart Phone, Cordless"/>
    <n v="1285.56"/>
    <n v="2"/>
    <n v="0"/>
    <n v="89.94"/>
    <n v="101.14"/>
    <x v="1"/>
  </r>
  <r>
    <n v="32891"/>
    <s v="CA-2012-118423"/>
    <d v="2012-03-24T00:00:00"/>
    <d v="2012-03-27T00:00:00"/>
    <s v="First Class"/>
    <s v="DP-13390"/>
    <s v="Dennis Pardue"/>
    <s v="Home Office"/>
    <s v="Peoria"/>
    <x v="19"/>
    <s v="United States"/>
    <n v="61604"/>
    <s v="US"/>
    <s v="Central"/>
    <s v="FUR-BO-10000362"/>
    <s v="Furniture"/>
    <s v="Bookcases"/>
    <s v="Sauder Inglewood Library Bookcases"/>
    <n v="359.05799999999999"/>
    <n v="3"/>
    <n v="0.3"/>
    <n v="-35.905799999999999"/>
    <n v="101.13"/>
    <x v="2"/>
  </r>
  <r>
    <n v="16270"/>
    <s v="ES-2013-3159008"/>
    <d v="2013-09-16T00:00:00"/>
    <d v="2013-09-21T00:00:00"/>
    <s v="Standard Class"/>
    <s v="MR-17545"/>
    <s v="Mathew Reese"/>
    <s v="Home Office"/>
    <s v="Villemomble"/>
    <x v="14"/>
    <s v="France"/>
    <m/>
    <s v="EU"/>
    <s v="Central"/>
    <s v="TEC-MA-10004669"/>
    <s v="Technology"/>
    <s v="Machines"/>
    <s v="Epson Inkjet, Wireless"/>
    <n v="1047.9480000000001"/>
    <n v="4"/>
    <n v="0.15"/>
    <n v="-49.332000000000001"/>
    <n v="100.95"/>
    <x v="2"/>
  </r>
  <r>
    <n v="8221"/>
    <s v="MX-2012-158988"/>
    <d v="2012-10-06T00:00:00"/>
    <d v="2012-10-07T00:00:00"/>
    <s v="Same Day"/>
    <s v="JH-15985"/>
    <s v="Joseph Holt"/>
    <s v="Consumer"/>
    <s v="Buenos Aires"/>
    <x v="135"/>
    <s v="Argentina"/>
    <m/>
    <s v="LATAM"/>
    <s v="South"/>
    <s v="TEC-CO-10002586"/>
    <s v="Technology"/>
    <s v="Copiers"/>
    <s v="Brother Ink, Color"/>
    <n v="296.48840000000001"/>
    <n v="5"/>
    <n v="0.40200000000000002"/>
    <n v="-40.711599999999997"/>
    <n v="100.93300000000001"/>
    <x v="2"/>
  </r>
  <r>
    <n v="26115"/>
    <s v="IN-2012-73006"/>
    <d v="2012-10-05T00:00:00"/>
    <d v="2012-10-07T00:00:00"/>
    <s v="Second Class"/>
    <s v="KC-16540"/>
    <s v="Kelly Collister"/>
    <s v="Consumer"/>
    <s v="Kupang"/>
    <x v="546"/>
    <s v="Indonesia"/>
    <m/>
    <s v="APAC"/>
    <s v="Southeast Asia"/>
    <s v="TEC-MA-10002780"/>
    <s v="Technology"/>
    <s v="Machines"/>
    <s v="Okidata Inkjet, Wireless"/>
    <n v="1825.6181999999999"/>
    <n v="7"/>
    <n v="0.17"/>
    <n v="593.75819999999999"/>
    <n v="100.92"/>
    <x v="2"/>
  </r>
  <r>
    <n v="6626"/>
    <s v="MX-2012-150301"/>
    <d v="2012-08-14T00:00:00"/>
    <d v="2012-08-16T00:00:00"/>
    <s v="Second Class"/>
    <s v="RA-19945"/>
    <s v="Ryan Akin"/>
    <s v="Consumer"/>
    <s v="General Escobedo"/>
    <x v="191"/>
    <s v="Mexico"/>
    <m/>
    <s v="LATAM"/>
    <s v="North"/>
    <s v="TEC-PH-10002127"/>
    <s v="Technology"/>
    <s v="Phones"/>
    <s v="Cisco Smart Phone, Cordless"/>
    <n v="2171.6"/>
    <n v="5"/>
    <n v="0"/>
    <n v="65.099999999999994"/>
    <n v="100.902"/>
    <x v="1"/>
  </r>
  <r>
    <n v="29075"/>
    <s v="IN-2014-12911"/>
    <d v="2014-09-24T00:00:00"/>
    <d v="2014-09-28T00:00:00"/>
    <s v="Standard Class"/>
    <s v="DP-13105"/>
    <s v="Dave Poirier"/>
    <s v="Corporate"/>
    <s v="Gold Coast"/>
    <x v="2"/>
    <s v="Australia"/>
    <m/>
    <s v="APAC"/>
    <s v="Oceania"/>
    <s v="FUR-FU-10004876"/>
    <s v="Furniture"/>
    <s v="Furnishings"/>
    <s v="Eldon Frame, Erganomic"/>
    <n v="620.298"/>
    <n v="6"/>
    <n v="0.1"/>
    <n v="20.538"/>
    <n v="100.81"/>
    <x v="2"/>
  </r>
  <r>
    <n v="25995"/>
    <s v="IN-2011-40141"/>
    <d v="2011-06-22T00:00:00"/>
    <d v="2011-06-26T00:00:00"/>
    <s v="Standard Class"/>
    <s v="SS-20140"/>
    <s v="Saphhira Shifley"/>
    <s v="Corporate"/>
    <s v="Guangzhou"/>
    <x v="118"/>
    <s v="China"/>
    <m/>
    <s v="APAC"/>
    <s v="North Asia"/>
    <s v="OFF-AP-10003800"/>
    <s v="Office Supplies"/>
    <s v="Appliances"/>
    <s v="Hoover Microwave, Silver"/>
    <n v="618.78"/>
    <n v="2"/>
    <n v="0"/>
    <n v="259.86"/>
    <n v="100.8"/>
    <x v="2"/>
  </r>
  <r>
    <n v="33683"/>
    <s v="US-2014-117534"/>
    <d v="2014-03-26T00:00:00"/>
    <d v="2014-03-27T00:00:00"/>
    <s v="First Class"/>
    <s v="CV-12295"/>
    <s v="Christina VanderZanden"/>
    <s v="Consumer"/>
    <s v="Fresno"/>
    <x v="7"/>
    <s v="United States"/>
    <n v="93727"/>
    <s v="US"/>
    <s v="West"/>
    <s v="TEC-CO-10000971"/>
    <s v="Technology"/>
    <s v="Copiers"/>
    <s v="Hewlett Packard 310 Color Digital Copier"/>
    <n v="479.98399999999998"/>
    <n v="2"/>
    <n v="0.2"/>
    <n v="59.997999999999998"/>
    <n v="100.8"/>
    <x v="0"/>
  </r>
  <r>
    <n v="28227"/>
    <s v="IN-2014-31671"/>
    <d v="2014-08-28T00:00:00"/>
    <d v="2014-09-01T00:00:00"/>
    <s v="Standard Class"/>
    <s v="SR-20425"/>
    <s v="Sharelle Roach"/>
    <s v="Home Office"/>
    <s v="Kawasaki"/>
    <x v="547"/>
    <s v="Japan"/>
    <m/>
    <s v="APAC"/>
    <s v="North Asia"/>
    <s v="TEC-MA-10000605"/>
    <s v="Technology"/>
    <s v="Machines"/>
    <s v="Epson Card Printer, Wireless"/>
    <n v="849.75"/>
    <n v="5"/>
    <n v="0"/>
    <n v="203.85"/>
    <n v="100.79"/>
    <x v="2"/>
  </r>
  <r>
    <n v="29342"/>
    <s v="IN-2013-11679"/>
    <d v="2013-11-02T00:00:00"/>
    <d v="2013-11-08T00:00:00"/>
    <s v="Standard Class"/>
    <s v="EJ-13720"/>
    <s v="Ed Jacobs"/>
    <s v="Consumer"/>
    <s v="Manila"/>
    <x v="69"/>
    <s v="Philippines"/>
    <m/>
    <s v="APAC"/>
    <s v="Southeast Asia"/>
    <s v="FUR-CH-10003836"/>
    <s v="Furniture"/>
    <s v="Chairs"/>
    <s v="Harbour Creations Rocking Chair, Red"/>
    <n v="661.90499999999997"/>
    <n v="6"/>
    <n v="0.25"/>
    <n v="8.6850000000000005"/>
    <n v="100.71"/>
    <x v="3"/>
  </r>
  <r>
    <n v="25773"/>
    <s v="IN-2014-72516"/>
    <d v="2014-06-02T00:00:00"/>
    <d v="2014-06-04T00:00:00"/>
    <s v="First Class"/>
    <s v="IM-15070"/>
    <s v="Irene Maddox"/>
    <s v="Consumer"/>
    <s v="Bandung"/>
    <x v="65"/>
    <s v="Indonesia"/>
    <m/>
    <s v="APAC"/>
    <s v="Southeast Asia"/>
    <s v="FUR-BO-10000668"/>
    <s v="Furniture"/>
    <s v="Bookcases"/>
    <s v="Sauder Classic Bookcase, Mobile"/>
    <n v="815.62860000000001"/>
    <n v="2"/>
    <n v="7.0000000000000007E-2"/>
    <n v="43.848599999999998"/>
    <n v="100.7"/>
    <x v="1"/>
  </r>
  <r>
    <n v="8642"/>
    <s v="US-2014-146367"/>
    <d v="2014-12-10T00:00:00"/>
    <d v="2014-12-12T00:00:00"/>
    <s v="First Class"/>
    <s v="GZ-14470"/>
    <s v="Gary Zandusky"/>
    <s v="Consumer"/>
    <s v="Tlalpan"/>
    <x v="146"/>
    <s v="Mexico"/>
    <m/>
    <s v="LATAM"/>
    <s v="North"/>
    <s v="FUR-TA-10004820"/>
    <s v="Furniture"/>
    <s v="Tables"/>
    <s v="Barricks Wood Table, Fully Assembled"/>
    <n v="1105.92"/>
    <n v="4"/>
    <n v="0.2"/>
    <n v="-41.52"/>
    <n v="100.661"/>
    <x v="1"/>
  </r>
  <r>
    <n v="29281"/>
    <s v="IN-2011-52853"/>
    <d v="2011-03-03T00:00:00"/>
    <d v="2011-03-08T00:00:00"/>
    <s v="Second Class"/>
    <s v="MV-18190"/>
    <s v="Mike Vittorini"/>
    <s v="Consumer"/>
    <s v="Tongi"/>
    <x v="46"/>
    <s v="Bangladesh"/>
    <m/>
    <s v="APAC"/>
    <s v="Central Asia"/>
    <s v="FUR-CH-10000432"/>
    <s v="Furniture"/>
    <s v="Chairs"/>
    <s v="Harbour Creations Swivel Stool, Adjustable"/>
    <n v="1095.6600000000001"/>
    <n v="6"/>
    <n v="0"/>
    <n v="65.7"/>
    <n v="100.65"/>
    <x v="2"/>
  </r>
  <r>
    <n v="19137"/>
    <s v="ES-2013-2963054"/>
    <d v="2013-12-03T00:00:00"/>
    <d v="2013-12-07T00:00:00"/>
    <s v="Standard Class"/>
    <s v="BD-11620"/>
    <s v="Brian DeCherney"/>
    <s v="Consumer"/>
    <s v="Fuengirola"/>
    <x v="49"/>
    <s v="Spain"/>
    <m/>
    <s v="EU"/>
    <s v="South"/>
    <s v="TEC-MA-10001009"/>
    <s v="Technology"/>
    <s v="Machines"/>
    <s v="Panasonic Inkjet, Red"/>
    <n v="1113.2639999999999"/>
    <n v="4"/>
    <n v="0.1"/>
    <n v="222.624"/>
    <n v="100.57"/>
    <x v="1"/>
  </r>
  <r>
    <n v="49903"/>
    <s v="AO-2013-1640"/>
    <d v="2013-10-25T00:00:00"/>
    <d v="2013-10-29T00:00:00"/>
    <s v="Second Class"/>
    <s v="IG-5085"/>
    <s v="Ivan Gibson"/>
    <s v="Consumer"/>
    <s v="Luanda"/>
    <x v="483"/>
    <s v="Angola"/>
    <m/>
    <s v="Africa"/>
    <s v="Africa"/>
    <s v="FUR-OFF-10004824"/>
    <s v="Furniture"/>
    <s v="Chairs"/>
    <s v="Office Star Swivel Stool, Set of Two"/>
    <n v="704.76"/>
    <n v="4"/>
    <n v="0"/>
    <n v="211.32"/>
    <n v="100.51"/>
    <x v="2"/>
  </r>
  <r>
    <n v="20595"/>
    <s v="IN-2012-24027"/>
    <d v="2012-08-08T00:00:00"/>
    <d v="2012-08-14T00:00:00"/>
    <s v="Standard Class"/>
    <s v="RD-19585"/>
    <s v="Rob Dowd"/>
    <s v="Consumer"/>
    <s v="Xinyi"/>
    <x v="118"/>
    <s v="China"/>
    <m/>
    <s v="APAC"/>
    <s v="North Asia"/>
    <s v="OFF-AP-10002371"/>
    <s v="Office Supplies"/>
    <s v="Appliances"/>
    <s v="KitchenAid Blender, Silver"/>
    <n v="1285.05"/>
    <n v="13"/>
    <n v="0"/>
    <n v="552.24"/>
    <n v="100.48"/>
    <x v="1"/>
  </r>
  <r>
    <n v="18736"/>
    <s v="ES-2014-2683001"/>
    <d v="2014-09-23T00:00:00"/>
    <d v="2014-09-25T00:00:00"/>
    <s v="First Class"/>
    <s v="AR-10825"/>
    <s v="Anthony Rawles"/>
    <s v="Corporate"/>
    <s v="Rambouillet"/>
    <x v="14"/>
    <s v="France"/>
    <m/>
    <s v="EU"/>
    <s v="Central"/>
    <s v="FUR-FU-10000368"/>
    <s v="Furniture"/>
    <s v="Furnishings"/>
    <s v="Deflect-O Frame, Durable"/>
    <n v="749.49"/>
    <n v="7"/>
    <n v="0"/>
    <n v="307.23"/>
    <n v="100.47"/>
    <x v="1"/>
  </r>
  <r>
    <n v="24419"/>
    <s v="IN-2014-41786"/>
    <d v="2014-07-04T00:00:00"/>
    <d v="2014-07-08T00:00:00"/>
    <s v="Standard Class"/>
    <s v="BN-11470"/>
    <s v="Brad Norvell"/>
    <s v="Corporate"/>
    <s v="Shenyang"/>
    <x v="95"/>
    <s v="China"/>
    <m/>
    <s v="APAC"/>
    <s v="North Asia"/>
    <s v="TEC-MA-10000334"/>
    <s v="Technology"/>
    <s v="Machines"/>
    <s v="Panasonic Printer, Wireless"/>
    <n v="1065.96"/>
    <n v="4"/>
    <n v="0"/>
    <n v="468.96"/>
    <n v="100.46"/>
    <x v="1"/>
  </r>
  <r>
    <n v="37928"/>
    <s v="CA-2013-105081"/>
    <d v="2013-12-26T00:00:00"/>
    <d v="2013-12-31T00:00:00"/>
    <s v="Standard Class"/>
    <s v="JE-15715"/>
    <s v="Joe Elijah"/>
    <s v="Consumer"/>
    <s v="Seattle"/>
    <x v="42"/>
    <s v="United States"/>
    <n v="98115"/>
    <s v="US"/>
    <s v="West"/>
    <s v="FUR-TA-10001307"/>
    <s v="Furniture"/>
    <s v="Tables"/>
    <s v="SAFCO PlanMaster Heigh-Adjustable Drafting Table Base, 43w x 30d x 30-37h, Black"/>
    <n v="1747.25"/>
    <n v="5"/>
    <n v="0"/>
    <n v="629.01"/>
    <n v="100.39"/>
    <x v="1"/>
  </r>
  <r>
    <n v="44156"/>
    <s v="RS-2013-1800"/>
    <d v="2013-03-14T00:00:00"/>
    <d v="2013-03-20T00:00:00"/>
    <s v="Standard Class"/>
    <s v="MN-7935"/>
    <s v="Michael Nguyen"/>
    <s v="Consumer"/>
    <s v="Kopeysk"/>
    <x v="314"/>
    <s v="Russia"/>
    <m/>
    <s v="EMEA"/>
    <s v="EMEA"/>
    <s v="OFF-BRE-10003295"/>
    <s v="Office Supplies"/>
    <s v="Appliances"/>
    <s v="Breville Microwave, Red"/>
    <n v="1810.26"/>
    <n v="6"/>
    <n v="0"/>
    <n v="162.9"/>
    <n v="100.37"/>
    <x v="1"/>
  </r>
  <r>
    <n v="14184"/>
    <s v="ES-2011-4314290"/>
    <d v="2011-07-18T00:00:00"/>
    <d v="2011-07-23T00:00:00"/>
    <s v="Standard Class"/>
    <s v="SR-20740"/>
    <s v="Steven Roelle"/>
    <s v="Home Office"/>
    <s v="Derby"/>
    <x v="31"/>
    <s v="United Kingdom"/>
    <m/>
    <s v="EU"/>
    <s v="North"/>
    <s v="TEC-MA-10003927"/>
    <s v="Technology"/>
    <s v="Machines"/>
    <s v="StarTech Inkjet, Wireless"/>
    <n v="1207.08"/>
    <n v="4"/>
    <n v="0"/>
    <n v="36.119999999999997"/>
    <n v="100.36"/>
    <x v="1"/>
  </r>
  <r>
    <n v="21111"/>
    <s v="ID-2012-46210"/>
    <d v="2012-08-31T00:00:00"/>
    <d v="2012-09-04T00:00:00"/>
    <s v="Standard Class"/>
    <s v="CR-12730"/>
    <s v="Craig Reiter"/>
    <s v="Consumer"/>
    <s v="Mumbai"/>
    <x v="195"/>
    <s v="India"/>
    <m/>
    <s v="APAC"/>
    <s v="Central Asia"/>
    <s v="TEC-CO-10002376"/>
    <s v="Technology"/>
    <s v="Copiers"/>
    <s v="Hewlett Fax Machine, Laser"/>
    <n v="639.84"/>
    <n v="4"/>
    <n v="0.5"/>
    <n v="-25.68"/>
    <n v="100.34"/>
    <x v="2"/>
  </r>
  <r>
    <n v="14643"/>
    <s v="IT-2011-2185983"/>
    <d v="2011-04-26T00:00:00"/>
    <d v="2011-04-27T00:00:00"/>
    <s v="Same Day"/>
    <s v="RC-19825"/>
    <s v="Roy Collins"/>
    <s v="Consumer"/>
    <s v="Paris"/>
    <x v="14"/>
    <s v="France"/>
    <m/>
    <s v="EU"/>
    <s v="Central"/>
    <s v="TEC-PH-10000070"/>
    <s v="Technology"/>
    <s v="Phones"/>
    <s v="Nokia Headset, with Caller ID"/>
    <n v="683.57849999999996"/>
    <n v="11"/>
    <n v="0.15"/>
    <n v="-24.2715"/>
    <n v="100.32"/>
    <x v="0"/>
  </r>
  <r>
    <n v="25036"/>
    <s v="IN-2014-20772"/>
    <d v="2014-09-23T00:00:00"/>
    <d v="2014-09-25T00:00:00"/>
    <s v="Second Class"/>
    <s v="SC-20050"/>
    <s v="Sample Company A"/>
    <s v="Home Office"/>
    <s v="Kaiyuan"/>
    <x v="95"/>
    <s v="China"/>
    <m/>
    <s v="APAC"/>
    <s v="North Asia"/>
    <s v="FUR-TA-10004342"/>
    <s v="Furniture"/>
    <s v="Tables"/>
    <s v="Chromcraft Round Table, with Bottom Storage"/>
    <n v="980.91"/>
    <n v="3"/>
    <n v="0.3"/>
    <n v="210.15"/>
    <n v="100.3"/>
    <x v="1"/>
  </r>
  <r>
    <n v="16734"/>
    <s v="IT-2014-1966077"/>
    <d v="2014-08-07T00:00:00"/>
    <d v="2014-08-11T00:00:00"/>
    <s v="Standard Class"/>
    <s v="DB-12910"/>
    <s v="Daniel Byrd"/>
    <s v="Home Office"/>
    <s v="Parma"/>
    <x v="216"/>
    <s v="Italy"/>
    <m/>
    <s v="EU"/>
    <s v="South"/>
    <s v="OFF-AP-10001692"/>
    <s v="Office Supplies"/>
    <s v="Appliances"/>
    <s v="KitchenAid Stove, Black"/>
    <n v="1708.74"/>
    <n v="3"/>
    <n v="0"/>
    <n v="563.85"/>
    <n v="100.29"/>
    <x v="1"/>
  </r>
  <r>
    <n v="23065"/>
    <s v="IN-2014-15333"/>
    <d v="2014-12-15T00:00:00"/>
    <d v="2014-12-20T00:00:00"/>
    <s v="Standard Class"/>
    <s v="CC-12610"/>
    <s v="Corey Catlett"/>
    <s v="Corporate"/>
    <s v="Melbourne"/>
    <x v="56"/>
    <s v="Australia"/>
    <m/>
    <s v="APAC"/>
    <s v="Oceania"/>
    <s v="FUR-CH-10004584"/>
    <s v="Furniture"/>
    <s v="Chairs"/>
    <s v="Office Star Steel Folding Chair, Set of Two"/>
    <n v="591.94799999999998"/>
    <n v="7"/>
    <n v="0.1"/>
    <n v="216.88800000000001"/>
    <n v="100.22"/>
    <x v="2"/>
  </r>
  <r>
    <n v="35071"/>
    <s v="US-2011-102715"/>
    <d v="2011-04-11T00:00:00"/>
    <d v="2011-04-13T00:00:00"/>
    <s v="Second Class"/>
    <s v="JK-15370"/>
    <s v="Jay Kimmel"/>
    <s v="Consumer"/>
    <s v="Miami"/>
    <x v="45"/>
    <s v="United States"/>
    <n v="33180"/>
    <s v="US"/>
    <s v="South"/>
    <s v="TEC-AC-10002001"/>
    <s v="Technology"/>
    <s v="Accessories"/>
    <s v="Logitech Wireless Gaming Headset G930"/>
    <n v="383.976"/>
    <n v="3"/>
    <n v="0.2"/>
    <n v="81.594899999999996"/>
    <n v="100.22"/>
    <x v="0"/>
  </r>
  <r>
    <n v="22380"/>
    <s v="IN-2013-64851"/>
    <d v="2013-05-10T00:00:00"/>
    <d v="2013-05-16T00:00:00"/>
    <s v="Standard Class"/>
    <s v="SW-20350"/>
    <s v="Sean Wendt"/>
    <s v="Home Office"/>
    <s v="Manila"/>
    <x v="69"/>
    <s v="Philippines"/>
    <m/>
    <s v="APAC"/>
    <s v="Southeast Asia"/>
    <s v="FUR-CH-10003551"/>
    <s v="Furniture"/>
    <s v="Chairs"/>
    <s v="Hon Swivel Stool, Black"/>
    <n v="1088.2349999999999"/>
    <n v="9"/>
    <n v="0.25"/>
    <n v="333.58499999999998"/>
    <n v="100.21"/>
    <x v="3"/>
  </r>
  <r>
    <n v="18347"/>
    <s v="ES-2013-2993189"/>
    <d v="2013-06-18T00:00:00"/>
    <d v="2013-06-23T00:00:00"/>
    <s v="Standard Class"/>
    <s v="SE-20110"/>
    <s v="Sanjit Engle"/>
    <s v="Consumer"/>
    <s v="La Rochelle"/>
    <x v="289"/>
    <s v="France"/>
    <m/>
    <s v="EU"/>
    <s v="Central"/>
    <s v="TEC-MA-10003078"/>
    <s v="Technology"/>
    <s v="Machines"/>
    <s v="Epson Printer, White"/>
    <n v="1331.2529999999999"/>
    <n v="6"/>
    <n v="0.15"/>
    <n v="-172.28700000000001"/>
    <n v="100.17"/>
    <x v="1"/>
  </r>
  <r>
    <n v="10562"/>
    <s v="ES-2014-1987504"/>
    <d v="2014-08-02T00:00:00"/>
    <d v="2014-08-04T00:00:00"/>
    <s v="Second Class"/>
    <s v="JK-15640"/>
    <s v="Jim Kriz"/>
    <s v="Home Office"/>
    <s v="Lille"/>
    <x v="61"/>
    <s v="France"/>
    <m/>
    <s v="EU"/>
    <s v="Central"/>
    <s v="TEC-CO-10001894"/>
    <s v="Technology"/>
    <s v="Copiers"/>
    <s v="Sharp Copy Machine, High-Speed"/>
    <n v="610.47"/>
    <n v="3"/>
    <n v="0.15"/>
    <n v="208.26"/>
    <n v="100.14"/>
    <x v="0"/>
  </r>
  <r>
    <n v="8063"/>
    <s v="MX-2014-113586"/>
    <d v="2014-11-18T00:00:00"/>
    <d v="2014-11-18T00:00:00"/>
    <s v="Same Day"/>
    <s v="HK-14890"/>
    <s v="Heather Kirkland"/>
    <s v="Corporate"/>
    <s v="Maceió"/>
    <x v="548"/>
    <s v="Brazil"/>
    <m/>
    <s v="LATAM"/>
    <s v="South"/>
    <s v="FUR-BO-10001739"/>
    <s v="Furniture"/>
    <s v="Bookcases"/>
    <s v="Dania Classic Bookcase, Mobile"/>
    <n v="551.04"/>
    <n v="2"/>
    <n v="0"/>
    <n v="99.16"/>
    <n v="100.13800000000001"/>
    <x v="2"/>
  </r>
  <r>
    <n v="2696"/>
    <s v="MX-2014-127061"/>
    <d v="2014-12-15T00:00:00"/>
    <d v="2014-12-17T00:00:00"/>
    <s v="Second Class"/>
    <s v="CC-12475"/>
    <s v="Cindy Chapman"/>
    <s v="Consumer"/>
    <s v="Grajaú"/>
    <x v="356"/>
    <s v="Brazil"/>
    <m/>
    <s v="LATAM"/>
    <s v="South"/>
    <s v="FUR-TA-10001289"/>
    <s v="Furniture"/>
    <s v="Tables"/>
    <s v="Lesro Conference Table, Fully Assembled"/>
    <n v="458.16"/>
    <n v="1"/>
    <n v="0.2"/>
    <n v="57.26"/>
    <n v="100.104"/>
    <x v="0"/>
  </r>
  <r>
    <n v="44482"/>
    <s v="ZA-2013-9740"/>
    <d v="2013-09-13T00:00:00"/>
    <d v="2013-09-15T00:00:00"/>
    <s v="Second Class"/>
    <s v="DB-2910"/>
    <s v="Daniel Byrd"/>
    <s v="Home Office"/>
    <s v="Ndola"/>
    <x v="199"/>
    <s v="Zambia"/>
    <m/>
    <s v="Africa"/>
    <s v="Africa"/>
    <s v="OFF-ELD-10002297"/>
    <s v="Office Supplies"/>
    <s v="Storage"/>
    <s v="Eldon Lockers, Blue"/>
    <n v="395.82"/>
    <n v="2"/>
    <n v="0"/>
    <n v="39.54"/>
    <n v="100.06"/>
    <x v="0"/>
  </r>
  <r>
    <n v="50956"/>
    <s v="IZ-2014-6980"/>
    <d v="2014-11-14T00:00:00"/>
    <d v="2014-11-18T00:00:00"/>
    <s v="Second Class"/>
    <s v="MS-7830"/>
    <s v="Melanie Seite"/>
    <s v="Consumer"/>
    <s v="Samarra'"/>
    <x v="549"/>
    <s v="Iraq"/>
    <m/>
    <s v="EMEA"/>
    <s v="EMEA"/>
    <s v="TEC-CIS-10002259"/>
    <s v="Technology"/>
    <s v="Phones"/>
    <s v="Cisco Smart Phone, Cordless"/>
    <n v="651.48"/>
    <n v="1"/>
    <n v="0"/>
    <n v="260.58"/>
    <n v="100.04"/>
    <x v="1"/>
  </r>
  <r>
    <n v="22144"/>
    <s v="IN-2012-66790"/>
    <d v="2012-08-27T00:00:00"/>
    <d v="2012-08-31T00:00:00"/>
    <s v="Second Class"/>
    <s v="JE-15715"/>
    <s v="Joe Elijah"/>
    <s v="Consumer"/>
    <s v="Huainan"/>
    <x v="20"/>
    <s v="China"/>
    <m/>
    <s v="APAC"/>
    <s v="North Asia"/>
    <s v="TEC-MA-10004023"/>
    <s v="Technology"/>
    <s v="Machines"/>
    <s v="Konica Phone, Wireless"/>
    <n v="861.9"/>
    <n v="10"/>
    <n v="0"/>
    <n v="405"/>
    <n v="100.01"/>
    <x v="2"/>
  </r>
  <r>
    <n v="49877"/>
    <s v="UP-2014-100"/>
    <d v="2014-08-26T00:00:00"/>
    <d v="2014-08-28T00:00:00"/>
    <s v="First Class"/>
    <s v="LH-7155"/>
    <s v="Logan Haushalter"/>
    <s v="Consumer"/>
    <s v="Sumy"/>
    <x v="550"/>
    <s v="Ukraine"/>
    <m/>
    <s v="EMEA"/>
    <s v="EMEA"/>
    <s v="TEC-SAM-10000613"/>
    <s v="Technology"/>
    <s v="Phones"/>
    <s v="Samsung Speaker Phone, with Caller ID"/>
    <n v="246.48"/>
    <n v="2"/>
    <n v="0"/>
    <n v="14.76"/>
    <n v="99.98"/>
    <x v="0"/>
  </r>
  <r>
    <n v="21911"/>
    <s v="ID-2012-77801"/>
    <d v="2012-11-23T00:00:00"/>
    <d v="2012-11-29T00:00:00"/>
    <s v="Standard Class"/>
    <s v="DP-13165"/>
    <s v="David Philippe"/>
    <s v="Consumer"/>
    <s v="Semarang"/>
    <x v="108"/>
    <s v="Indonesia"/>
    <m/>
    <s v="APAC"/>
    <s v="Southeast Asia"/>
    <s v="OFF-AP-10003800"/>
    <s v="Office Supplies"/>
    <s v="Appliances"/>
    <s v="Hoover Microwave, Silver"/>
    <n v="770.38109999999995"/>
    <n v="3"/>
    <n v="0.17"/>
    <n v="232.00110000000001"/>
    <n v="99.97"/>
    <x v="3"/>
  </r>
  <r>
    <n v="20533"/>
    <s v="IN-2014-78438"/>
    <d v="2014-08-25T00:00:00"/>
    <d v="2014-08-25T00:00:00"/>
    <s v="Same Day"/>
    <s v="MC-17275"/>
    <s v="Marc Crier"/>
    <s v="Consumer"/>
    <s v="Yangon"/>
    <x v="256"/>
    <s v="Myanmar (Burma)"/>
    <m/>
    <s v="APAC"/>
    <s v="Southeast Asia"/>
    <s v="TEC-PH-10003075"/>
    <s v="Technology"/>
    <s v="Phones"/>
    <s v="Samsung Signal Booster, Full Size"/>
    <n v="457.76159999999999"/>
    <n v="4"/>
    <n v="0.17"/>
    <n v="-82.838399999999993"/>
    <n v="99.87"/>
    <x v="1"/>
  </r>
  <r>
    <n v="20034"/>
    <s v="ES-2012-4047647"/>
    <d v="2012-08-08T00:00:00"/>
    <d v="2012-08-10T00:00:00"/>
    <s v="Second Class"/>
    <s v="MC-17605"/>
    <s v="Matt Connell"/>
    <s v="Corporate"/>
    <s v="Taranto"/>
    <x v="190"/>
    <s v="Italy"/>
    <m/>
    <s v="EU"/>
    <s v="South"/>
    <s v="TEC-AC-10003327"/>
    <s v="Technology"/>
    <s v="Accessories"/>
    <s v="Logitech Keyboard, Erganomic"/>
    <n v="562.08000000000004"/>
    <n v="8"/>
    <n v="0"/>
    <n v="50.4"/>
    <n v="99.86"/>
    <x v="2"/>
  </r>
  <r>
    <n v="36731"/>
    <s v="CA-2012-160171"/>
    <d v="2012-10-19T00:00:00"/>
    <d v="2012-10-24T00:00:00"/>
    <s v="Standard Class"/>
    <s v="RM-19675"/>
    <s v="Robert Marley"/>
    <s v="Home Office"/>
    <s v="Los Angeles"/>
    <x v="7"/>
    <s v="United States"/>
    <n v="90008"/>
    <s v="US"/>
    <s v="West"/>
    <s v="OFF-AP-10000275"/>
    <s v="Office Supplies"/>
    <s v="Appliances"/>
    <s v="Sanyo Counter Height Refrigerator with Crisper, 3.6 Cubic Foot, Stainless Steel/Black"/>
    <n v="1640.7"/>
    <n v="5"/>
    <n v="0"/>
    <n v="459.39600000000002"/>
    <n v="99.85"/>
    <x v="1"/>
  </r>
  <r>
    <n v="33968"/>
    <s v="CA-2011-126403"/>
    <d v="2011-09-09T00:00:00"/>
    <d v="2011-09-12T00:00:00"/>
    <s v="Second Class"/>
    <s v="RR-19525"/>
    <s v="Rick Reed"/>
    <s v="Corporate"/>
    <s v="Lowell"/>
    <x v="84"/>
    <s v="United States"/>
    <n v="1852"/>
    <s v="US"/>
    <s v="East"/>
    <s v="FUR-CH-10003761"/>
    <s v="Furniture"/>
    <s v="Chairs"/>
    <s v="Global Italian Leather Office Chair"/>
    <n v="785.88"/>
    <n v="6"/>
    <n v="0"/>
    <n v="212.1876"/>
    <n v="99.81"/>
    <x v="2"/>
  </r>
  <r>
    <n v="9618"/>
    <s v="MX-2013-128986"/>
    <d v="2013-05-08T00:00:00"/>
    <d v="2013-05-10T00:00:00"/>
    <s v="First Class"/>
    <s v="PM-18940"/>
    <s v="Paul MacIntyre"/>
    <s v="Consumer"/>
    <s v="Ciudad del Carmen"/>
    <x v="467"/>
    <s v="Mexico"/>
    <m/>
    <s v="LATAM"/>
    <s v="North"/>
    <s v="FUR-CH-10002653"/>
    <s v="Furniture"/>
    <s v="Chairs"/>
    <s v="Office Star Rocking Chair, Adjustable"/>
    <n v="305.92"/>
    <n v="4"/>
    <n v="0.2"/>
    <n v="0"/>
    <n v="99.757000000000005"/>
    <x v="2"/>
  </r>
  <r>
    <n v="20359"/>
    <s v="ID-2012-28682"/>
    <d v="2012-05-12T00:00:00"/>
    <d v="2012-05-14T00:00:00"/>
    <s v="First Class"/>
    <s v="FO-14305"/>
    <s v="Frank Olsen"/>
    <s v="Consumer"/>
    <s v="Mount Gambier"/>
    <x v="82"/>
    <s v="Australia"/>
    <m/>
    <s v="APAC"/>
    <s v="Oceania"/>
    <s v="TEC-PH-10002602"/>
    <s v="Technology"/>
    <s v="Phones"/>
    <s v="Nokia Headset, Cordless"/>
    <n v="410.18400000000003"/>
    <n v="6"/>
    <n v="0.1"/>
    <n v="150.26400000000001"/>
    <n v="99.73"/>
    <x v="0"/>
  </r>
  <r>
    <n v="29379"/>
    <s v="ID-2012-70857"/>
    <d v="2012-12-12T00:00:00"/>
    <d v="2012-12-13T00:00:00"/>
    <s v="First Class"/>
    <s v="KT-16480"/>
    <s v="Kean Thornton"/>
    <s v="Consumer"/>
    <s v="Bandung"/>
    <x v="65"/>
    <s v="Indonesia"/>
    <m/>
    <s v="APAC"/>
    <s v="Southeast Asia"/>
    <s v="OFF-ST-10003528"/>
    <s v="Office Supplies"/>
    <s v="Storage"/>
    <s v="Fellowes Folders, Wire Frame"/>
    <n v="169.1208"/>
    <n v="8"/>
    <n v="0.17"/>
    <n v="-26.719200000000001"/>
    <n v="99.72"/>
    <x v="0"/>
  </r>
  <r>
    <n v="38226"/>
    <s v="CA-2013-140382"/>
    <d v="2013-06-24T00:00:00"/>
    <d v="2013-06-26T00:00:00"/>
    <s v="Second Class"/>
    <s v="RD-19900"/>
    <s v="Ruben Dartt"/>
    <s v="Consumer"/>
    <s v="San Francisco"/>
    <x v="7"/>
    <s v="United States"/>
    <n v="94109"/>
    <s v="US"/>
    <s v="West"/>
    <s v="TEC-PH-10003012"/>
    <s v="Technology"/>
    <s v="Phones"/>
    <s v="Nortel Meridian M3904 Professional Digital phone"/>
    <n v="862.34400000000005"/>
    <n v="7"/>
    <n v="0.2"/>
    <n v="97.0137"/>
    <n v="99.72"/>
    <x v="2"/>
  </r>
  <r>
    <n v="21636"/>
    <s v="IN-2013-36193"/>
    <d v="2013-10-15T00:00:00"/>
    <d v="2013-10-20T00:00:00"/>
    <s v="Second Class"/>
    <s v="TZ-21445"/>
    <s v="Tom Zandusky"/>
    <s v="Corporate"/>
    <s v="Harbin"/>
    <x v="13"/>
    <s v="China"/>
    <m/>
    <s v="APAC"/>
    <s v="North Asia"/>
    <s v="FUR-BO-10001749"/>
    <s v="Furniture"/>
    <s v="Bookcases"/>
    <s v="Bush Classic Bookcase, Traditional"/>
    <n v="825.36"/>
    <n v="2"/>
    <n v="0"/>
    <n v="49.5"/>
    <n v="99.7"/>
    <x v="2"/>
  </r>
  <r>
    <n v="45568"/>
    <s v="SA-2014-9070"/>
    <d v="2014-03-17T00:00:00"/>
    <d v="2014-03-22T00:00:00"/>
    <s v="Standard Class"/>
    <s v="JS-5940"/>
    <s v="Joni Sundaresam"/>
    <s v="Home Office"/>
    <s v="Riyadh"/>
    <x v="305"/>
    <s v="Saudi Arabia"/>
    <m/>
    <s v="EMEA"/>
    <s v="EMEA"/>
    <s v="FUR-SAF-10002846"/>
    <s v="Furniture"/>
    <s v="Bookcases"/>
    <s v="Safco Classic Bookcase, Pine"/>
    <n v="879"/>
    <n v="2"/>
    <n v="0"/>
    <n v="35.159999999999997"/>
    <n v="99.7"/>
    <x v="2"/>
  </r>
  <r>
    <n v="42483"/>
    <s v="SG-2011-6280"/>
    <d v="2011-04-22T00:00:00"/>
    <d v="2011-04-23T00:00:00"/>
    <s v="First Class"/>
    <s v="CD-1980"/>
    <s v="Carol Darley"/>
    <s v="Consumer"/>
    <s v="Dakar"/>
    <x v="4"/>
    <s v="Senegal"/>
    <m/>
    <s v="Africa"/>
    <s v="Africa"/>
    <s v="OFF-FEL-10004665"/>
    <s v="Office Supplies"/>
    <s v="Storage"/>
    <s v="Fellowes Lockers, Blue"/>
    <n v="414.66"/>
    <n v="2"/>
    <n v="0"/>
    <n v="107.76"/>
    <n v="99.68"/>
    <x v="0"/>
  </r>
  <r>
    <n v="19307"/>
    <s v="ES-2012-5581627"/>
    <d v="2012-12-17T00:00:00"/>
    <d v="2012-12-21T00:00:00"/>
    <s v="Second Class"/>
    <s v="SC-20260"/>
    <s v="Scott Cohen"/>
    <s v="Corporate"/>
    <s v="Bolton"/>
    <x v="31"/>
    <s v="United Kingdom"/>
    <m/>
    <s v="EU"/>
    <s v="North"/>
    <s v="TEC-MA-10003280"/>
    <s v="Technology"/>
    <s v="Machines"/>
    <s v="Panasonic Receipt Printer, White"/>
    <n v="715.86"/>
    <n v="6"/>
    <n v="0"/>
    <n v="250.38"/>
    <n v="99.67"/>
    <x v="1"/>
  </r>
  <r>
    <n v="7828"/>
    <s v="MX-2013-106670"/>
    <d v="2013-11-08T00:00:00"/>
    <d v="2013-11-13T00:00:00"/>
    <s v="Standard Class"/>
    <s v="DK-12835"/>
    <s v="Damala Kotsonis"/>
    <s v="Corporate"/>
    <s v="Managua"/>
    <x v="141"/>
    <s v="Nicaragua"/>
    <m/>
    <s v="LATAM"/>
    <s v="Central"/>
    <s v="TEC-AC-10000376"/>
    <s v="Technology"/>
    <s v="Accessories"/>
    <s v="Memorex Router, Bluetooth"/>
    <n v="656.56"/>
    <n v="4"/>
    <n v="0"/>
    <n v="282.32"/>
    <n v="99.64"/>
    <x v="2"/>
  </r>
  <r>
    <n v="9595"/>
    <s v="MX-2012-140767"/>
    <d v="2012-02-18T00:00:00"/>
    <d v="2012-02-22T00:00:00"/>
    <s v="Standard Class"/>
    <s v="RB-19795"/>
    <s v="Ross Baird"/>
    <s v="Home Office"/>
    <s v="Valinhos"/>
    <x v="91"/>
    <s v="Brazil"/>
    <m/>
    <s v="LATAM"/>
    <s v="South"/>
    <s v="OFF-ST-10004381"/>
    <s v="Office Supplies"/>
    <s v="Storage"/>
    <s v="Smead Lockers, Industrial"/>
    <n v="795.6"/>
    <n v="6"/>
    <n v="0"/>
    <n v="190.92"/>
    <n v="99.623000000000005"/>
    <x v="1"/>
  </r>
  <r>
    <n v="46866"/>
    <s v="MO-2012-5940"/>
    <d v="2012-09-14T00:00:00"/>
    <d v="2012-09-19T00:00:00"/>
    <s v="Second Class"/>
    <s v="GH-4410"/>
    <s v="Gary Hansen"/>
    <s v="Home Office"/>
    <s v="Safi"/>
    <x v="551"/>
    <s v="Morocco"/>
    <m/>
    <s v="Africa"/>
    <s v="Africa"/>
    <s v="OFF-FEL-10001630"/>
    <s v="Office Supplies"/>
    <s v="Storage"/>
    <s v="Fellowes Lockers, Industrial"/>
    <n v="831.24"/>
    <n v="4"/>
    <n v="0"/>
    <n v="365.64"/>
    <n v="99.6"/>
    <x v="1"/>
  </r>
  <r>
    <n v="9703"/>
    <s v="MX-2012-157987"/>
    <d v="2012-08-07T00:00:00"/>
    <d v="2012-08-08T00:00:00"/>
    <s v="First Class"/>
    <s v="BG-11740"/>
    <s v="Bruce Geld"/>
    <s v="Consumer"/>
    <s v="Bayeux"/>
    <x v="178"/>
    <s v="Brazil"/>
    <m/>
    <s v="LATAM"/>
    <s v="South"/>
    <s v="FUR-CH-10004755"/>
    <s v="Furniture"/>
    <s v="Chairs"/>
    <s v="Novimex Swivel Stool, Red"/>
    <n v="1534.96"/>
    <n v="14"/>
    <n v="0"/>
    <n v="552.44000000000005"/>
    <n v="99.59"/>
    <x v="2"/>
  </r>
  <r>
    <n v="27340"/>
    <s v="IN-2013-71116"/>
    <d v="2013-08-26T00:00:00"/>
    <d v="2013-09-01T00:00:00"/>
    <s v="Standard Class"/>
    <s v="FA-14230"/>
    <s v="Frank Atkinson"/>
    <s v="Corporate"/>
    <s v="Tangshan"/>
    <x v="158"/>
    <s v="China"/>
    <m/>
    <s v="APAC"/>
    <s v="North Asia"/>
    <s v="FUR-CH-10000432"/>
    <s v="Furniture"/>
    <s v="Chairs"/>
    <s v="Harbour Creations Swivel Stool, Adjustable"/>
    <n v="913.05"/>
    <n v="5"/>
    <n v="0"/>
    <n v="54.75"/>
    <n v="99.59"/>
    <x v="3"/>
  </r>
  <r>
    <n v="8026"/>
    <s v="MX-2014-104486"/>
    <d v="2014-08-08T00:00:00"/>
    <d v="2014-08-12T00:00:00"/>
    <s v="Standard Class"/>
    <s v="DO-13435"/>
    <s v="Denny Ordway"/>
    <s v="Consumer"/>
    <s v="Santo Domingo"/>
    <x v="27"/>
    <s v="Dominican Republic"/>
    <m/>
    <s v="LATAM"/>
    <s v="Caribbean"/>
    <s v="FUR-BO-10004142"/>
    <s v="Furniture"/>
    <s v="Bookcases"/>
    <s v="Safco Classic Bookcase, Traditional"/>
    <n v="876.3"/>
    <n v="5"/>
    <n v="0.4"/>
    <n v="14.6"/>
    <n v="99.572000000000003"/>
    <x v="1"/>
  </r>
  <r>
    <n v="34877"/>
    <s v="CA-2013-104157"/>
    <d v="2013-07-26T00:00:00"/>
    <d v="2013-07-30T00:00:00"/>
    <s v="Standard Class"/>
    <s v="MT-17815"/>
    <s v="Meg Tillman"/>
    <s v="Consumer"/>
    <s v="Jackson"/>
    <x v="552"/>
    <s v="United States"/>
    <n v="39212"/>
    <s v="US"/>
    <s v="South"/>
    <s v="FUR-TA-10004915"/>
    <s v="Furniture"/>
    <s v="Tables"/>
    <s v="Office Impressions End Table, 20-1/2&quot;H x 24&quot;W x 20&quot;D"/>
    <n v="2430.08"/>
    <n v="8"/>
    <n v="0"/>
    <n v="388.81279999999998"/>
    <n v="99.52"/>
    <x v="1"/>
  </r>
  <r>
    <n v="42613"/>
    <s v="MA-2014-9930"/>
    <d v="2014-03-31T00:00:00"/>
    <d v="2014-04-04T00:00:00"/>
    <s v="Standard Class"/>
    <s v="SC-10380"/>
    <s v="Shahid Collister"/>
    <s v="Consumer"/>
    <s v="Mahajanga"/>
    <x v="436"/>
    <s v="Madagascar"/>
    <m/>
    <s v="Africa"/>
    <s v="Africa"/>
    <s v="OFF-TEN-10000433"/>
    <s v="Office Supplies"/>
    <s v="Storage"/>
    <s v="Tenex Lockers, Wire Frame"/>
    <n v="812.88"/>
    <n v="4"/>
    <n v="0"/>
    <n v="251.88"/>
    <n v="99.51"/>
    <x v="2"/>
  </r>
  <r>
    <n v="18093"/>
    <s v="ES-2012-2212320"/>
    <d v="2012-08-24T00:00:00"/>
    <d v="2012-08-29T00:00:00"/>
    <s v="Standard Class"/>
    <s v="SP-20920"/>
    <s v="Susan Pistek"/>
    <s v="Consumer"/>
    <s v="Bochum"/>
    <x v="58"/>
    <s v="Germany"/>
    <m/>
    <s v="EU"/>
    <s v="Central"/>
    <s v="OFF-AP-10000003"/>
    <s v="Office Supplies"/>
    <s v="Appliances"/>
    <s v="KitchenAid Refrigerator, White"/>
    <n v="1420.4159999999999"/>
    <n v="3"/>
    <n v="0.1"/>
    <n v="631.29600000000005"/>
    <n v="99.49"/>
    <x v="2"/>
  </r>
  <r>
    <n v="13323"/>
    <s v="ES-2013-5251413"/>
    <d v="2013-11-25T00:00:00"/>
    <d v="2013-11-27T00:00:00"/>
    <s v="Second Class"/>
    <s v="TB-21175"/>
    <s v="Thomas Boland"/>
    <s v="Corporate"/>
    <s v="Marseille"/>
    <x v="75"/>
    <s v="France"/>
    <m/>
    <s v="EU"/>
    <s v="Central"/>
    <s v="TEC-CO-10002962"/>
    <s v="Technology"/>
    <s v="Copiers"/>
    <s v="Sharp Wireless Fax, Color"/>
    <n v="607.51199999999994"/>
    <n v="2"/>
    <n v="0.15"/>
    <n v="128.59200000000001"/>
    <n v="99.45"/>
    <x v="2"/>
  </r>
  <r>
    <n v="25002"/>
    <s v="IN-2014-44397"/>
    <d v="2014-06-12T00:00:00"/>
    <d v="2014-06-19T00:00:00"/>
    <s v="Standard Class"/>
    <s v="MC-17590"/>
    <s v="Matt Collister"/>
    <s v="Corporate"/>
    <s v="Beijing"/>
    <x v="109"/>
    <s v="China"/>
    <m/>
    <s v="APAC"/>
    <s v="North Asia"/>
    <s v="TEC-MA-10001831"/>
    <s v="Technology"/>
    <s v="Machines"/>
    <s v="Konica Card Printer, Durable"/>
    <n v="1227.03"/>
    <n v="7"/>
    <n v="0"/>
    <n v="73.5"/>
    <n v="99.44"/>
    <x v="1"/>
  </r>
  <r>
    <n v="24083"/>
    <s v="IN-2014-62709"/>
    <d v="2014-12-18T00:00:00"/>
    <d v="2014-12-20T00:00:00"/>
    <s v="Second Class"/>
    <s v="IG-15085"/>
    <s v="Ivan Gibson"/>
    <s v="Consumer"/>
    <s v="Beijing"/>
    <x v="109"/>
    <s v="China"/>
    <m/>
    <s v="APAC"/>
    <s v="North Asia"/>
    <s v="FUR-CH-10002247"/>
    <s v="Furniture"/>
    <s v="Chairs"/>
    <s v="Hon Executive Leather Armchair, Adjustable"/>
    <n v="459.63"/>
    <n v="1"/>
    <n v="0"/>
    <n v="87.3"/>
    <n v="99.43"/>
    <x v="2"/>
  </r>
  <r>
    <n v="8066"/>
    <s v="MX-2014-113586"/>
    <d v="2014-11-18T00:00:00"/>
    <d v="2014-11-18T00:00:00"/>
    <s v="Same Day"/>
    <s v="HK-14890"/>
    <s v="Heather Kirkland"/>
    <s v="Corporate"/>
    <s v="Maceió"/>
    <x v="548"/>
    <s v="Brazil"/>
    <m/>
    <s v="LATAM"/>
    <s v="South"/>
    <s v="TEC-PH-10004048"/>
    <s v="Technology"/>
    <s v="Phones"/>
    <s v="Apple Audio Dock, Full Size"/>
    <n v="448.48"/>
    <n v="4"/>
    <n v="0"/>
    <n v="49.28"/>
    <n v="99.397999999999996"/>
    <x v="2"/>
  </r>
  <r>
    <n v="19057"/>
    <s v="ES-2011-3136087"/>
    <d v="2011-12-15T00:00:00"/>
    <d v="2011-12-20T00:00:00"/>
    <s v="Standard Class"/>
    <s v="MF-17665"/>
    <s v="Maureen Fritzler"/>
    <s v="Corporate"/>
    <s v="Marly-le-Roi"/>
    <x v="14"/>
    <s v="France"/>
    <m/>
    <s v="EU"/>
    <s v="Central"/>
    <s v="TEC-PH-10002623"/>
    <s v="Technology"/>
    <s v="Phones"/>
    <s v="Cisco Smart Phone, with Caller ID"/>
    <n v="1112.2080000000001"/>
    <n v="2"/>
    <n v="0.15"/>
    <n v="379.428"/>
    <n v="99.39"/>
    <x v="1"/>
  </r>
  <r>
    <n v="12517"/>
    <s v="IT-2014-5592351"/>
    <d v="2014-08-28T00:00:00"/>
    <d v="2014-09-02T00:00:00"/>
    <s v="Second Class"/>
    <s v="DB-13270"/>
    <s v="Deborah Brumfield"/>
    <s v="Home Office"/>
    <s v="The Hague"/>
    <x v="475"/>
    <s v="Netherlands"/>
    <m/>
    <s v="EU"/>
    <s v="Central"/>
    <s v="FUR-BO-10004080"/>
    <s v="Furniture"/>
    <s v="Bookcases"/>
    <s v="Ikea Stackable Bookrack, Traditional"/>
    <n v="490.32"/>
    <n v="8"/>
    <n v="0.5"/>
    <n v="-127.68"/>
    <n v="99.37"/>
    <x v="2"/>
  </r>
  <r>
    <n v="9187"/>
    <s v="MX-2011-115609"/>
    <d v="2011-06-04T00:00:00"/>
    <d v="2011-06-04T00:00:00"/>
    <s v="Same Day"/>
    <s v="LA-16780"/>
    <s v="Laura Armstrong"/>
    <s v="Corporate"/>
    <s v="São Gonçalo"/>
    <x v="346"/>
    <s v="Brazil"/>
    <m/>
    <s v="LATAM"/>
    <s v="South"/>
    <s v="OFF-AP-10001876"/>
    <s v="Office Supplies"/>
    <s v="Appliances"/>
    <s v="Hoover Coffee Grinder, Silver"/>
    <n v="324.52"/>
    <n v="7"/>
    <n v="0"/>
    <n v="155.68"/>
    <n v="99.361999999999995"/>
    <x v="0"/>
  </r>
  <r>
    <n v="12133"/>
    <s v="ES-2013-5482499"/>
    <d v="2013-02-05T00:00:00"/>
    <d v="2013-02-10T00:00:00"/>
    <s v="Second Class"/>
    <s v="BE-11410"/>
    <s v="Bobby Elias"/>
    <s v="Consumer"/>
    <s v="Chester"/>
    <x v="31"/>
    <s v="United Kingdom"/>
    <m/>
    <s v="EU"/>
    <s v="North"/>
    <s v="FUR-BO-10000259"/>
    <s v="Furniture"/>
    <s v="Bookcases"/>
    <s v="Safco Classic Bookcase, Traditional"/>
    <n v="876.3"/>
    <n v="2"/>
    <n v="0"/>
    <n v="227.82"/>
    <n v="99.32"/>
    <x v="1"/>
  </r>
  <r>
    <n v="13561"/>
    <s v="ES-2011-3248922"/>
    <d v="2011-09-08T00:00:00"/>
    <d v="2011-09-11T00:00:00"/>
    <s v="Second Class"/>
    <s v="ER-13855"/>
    <s v="Elpida Rittenbach"/>
    <s v="Corporate"/>
    <s v="Lugo"/>
    <x v="79"/>
    <s v="Spain"/>
    <m/>
    <s v="EU"/>
    <s v="South"/>
    <s v="OFF-ST-10003641"/>
    <s v="Office Supplies"/>
    <s v="Storage"/>
    <s v="Fellowes Trays, Wire Frame"/>
    <n v="457.32600000000002"/>
    <n v="9"/>
    <n v="0.1"/>
    <n v="76.085999999999999"/>
    <n v="99.32"/>
    <x v="0"/>
  </r>
  <r>
    <n v="40006"/>
    <s v="CA-2011-119144"/>
    <d v="2011-11-16T00:00:00"/>
    <d v="2011-11-18T00:00:00"/>
    <s v="First Class"/>
    <s v="JD-16150"/>
    <s v="Justin Deggeller"/>
    <s v="Corporate"/>
    <s v="Los Angeles"/>
    <x v="7"/>
    <s v="United States"/>
    <n v="90008"/>
    <s v="US"/>
    <s v="West"/>
    <s v="FUR-BO-10004015"/>
    <s v="Furniture"/>
    <s v="Bookcases"/>
    <s v="Bush Andora Bookcase, Maple/Graphite Gray Finish"/>
    <n v="305.97449999999998"/>
    <n v="3"/>
    <n v="0.15"/>
    <n v="25.197900000000001"/>
    <n v="99.3"/>
    <x v="0"/>
  </r>
  <r>
    <n v="40690"/>
    <s v="CA-2011-125997"/>
    <d v="2011-09-20T00:00:00"/>
    <d v="2011-09-23T00:00:00"/>
    <s v="First Class"/>
    <s v="MW-18220"/>
    <s v="Mitch Webber"/>
    <s v="Consumer"/>
    <s v="New York City"/>
    <x v="0"/>
    <s v="United States"/>
    <n v="10011"/>
    <s v="US"/>
    <s v="East"/>
    <s v="TEC-PH-10003484"/>
    <s v="Technology"/>
    <s v="Phones"/>
    <s v="Ooma Telo VoIP Home Phone System"/>
    <n v="629.95000000000005"/>
    <n v="5"/>
    <n v="0"/>
    <n v="157.48750000000001"/>
    <n v="99.27"/>
    <x v="2"/>
  </r>
  <r>
    <n v="37231"/>
    <s v="US-2014-169551"/>
    <d v="2014-07-08T00:00:00"/>
    <d v="2014-07-10T00:00:00"/>
    <s v="First Class"/>
    <s v="RL-19615"/>
    <s v="Rob Lucas"/>
    <s v="Consumer"/>
    <s v="Philadelphia"/>
    <x v="64"/>
    <s v="United States"/>
    <n v="19120"/>
    <s v="US"/>
    <s v="East"/>
    <s v="TEC-AC-10003033"/>
    <s v="Technology"/>
    <s v="Accessories"/>
    <s v="Plantronics CS510 - Over-the-Head monaural Wireless Headset System"/>
    <n v="527.91999999999996"/>
    <n v="2"/>
    <n v="0.2"/>
    <n v="85.787000000000006"/>
    <n v="99.25"/>
    <x v="2"/>
  </r>
  <r>
    <n v="9297"/>
    <s v="MX-2014-167829"/>
    <d v="2014-10-17T00:00:00"/>
    <d v="2014-10-24T00:00:00"/>
    <s v="Standard Class"/>
    <s v="GH-14665"/>
    <s v="Greg Hansen"/>
    <s v="Consumer"/>
    <s v="Santo Domingo"/>
    <x v="27"/>
    <s v="Dominican Republic"/>
    <m/>
    <s v="LATAM"/>
    <s v="Caribbean"/>
    <s v="TEC-CO-10004701"/>
    <s v="Technology"/>
    <s v="Copiers"/>
    <s v="Sharp Copy Machine, High-Speed"/>
    <n v="891.52560000000005"/>
    <n v="7"/>
    <n v="0.20200000000000001"/>
    <n v="109.48560000000001"/>
    <n v="99.213999999999999"/>
    <x v="1"/>
  </r>
  <r>
    <n v="792"/>
    <s v="MX-2013-114258"/>
    <d v="2013-06-11T00:00:00"/>
    <d v="2013-06-13T00:00:00"/>
    <s v="First Class"/>
    <s v="RP-19390"/>
    <s v="Resi Pölking"/>
    <s v="Consumer"/>
    <s v="Potosí"/>
    <x v="553"/>
    <s v="Bolivia"/>
    <m/>
    <s v="LATAM"/>
    <s v="South"/>
    <s v="FUR-BO-10001356"/>
    <s v="Furniture"/>
    <s v="Bookcases"/>
    <s v="Ikea Library with Doors, Mobile"/>
    <n v="487.88"/>
    <n v="2"/>
    <n v="0"/>
    <n v="97.56"/>
    <n v="99.203000000000003"/>
    <x v="1"/>
  </r>
  <r>
    <n v="31596"/>
    <s v="CA-2013-142545"/>
    <d v="2013-10-29T00:00:00"/>
    <d v="2013-11-04T00:00:00"/>
    <s v="Standard Class"/>
    <s v="JD-15895"/>
    <s v="Jonathan Doherty"/>
    <s v="Corporate"/>
    <s v="Belleville"/>
    <x v="78"/>
    <s v="United States"/>
    <n v="7109"/>
    <s v="US"/>
    <s v="East"/>
    <s v="OFF-ST-10002756"/>
    <s v="Office Supplies"/>
    <s v="Storage"/>
    <s v="Tennsco Stur-D-Stor Boltless Shelving, 5 Shelves, 24&quot; Deep, Sand"/>
    <n v="1082.48"/>
    <n v="8"/>
    <n v="0"/>
    <n v="10.8248"/>
    <n v="99.2"/>
    <x v="1"/>
  </r>
  <r>
    <n v="35354"/>
    <s v="CA-2011-163034"/>
    <d v="2011-11-24T00:00:00"/>
    <d v="2011-11-28T00:00:00"/>
    <s v="Standard Class"/>
    <s v="DK-12985"/>
    <s v="Darren Koutras"/>
    <s v="Consumer"/>
    <s v="Chicago"/>
    <x v="19"/>
    <s v="United States"/>
    <n v="60610"/>
    <s v="US"/>
    <s v="Central"/>
    <s v="OFF-ST-10000046"/>
    <s v="Office Supplies"/>
    <s v="Storage"/>
    <s v="Fellowes Super Stor/Drawer Files"/>
    <n v="646.20000000000005"/>
    <n v="5"/>
    <n v="0.2"/>
    <n v="-8.0775000000000006"/>
    <n v="99.18"/>
    <x v="2"/>
  </r>
  <r>
    <n v="36935"/>
    <s v="CA-2011-154893"/>
    <d v="2011-12-21T00:00:00"/>
    <d v="2011-12-27T00:00:00"/>
    <s v="Standard Class"/>
    <s v="GM-14440"/>
    <s v="Gary McGarr"/>
    <s v="Consumer"/>
    <s v="San Diego"/>
    <x v="7"/>
    <s v="United States"/>
    <n v="92024"/>
    <s v="US"/>
    <s v="West"/>
    <s v="FUR-CH-10004287"/>
    <s v="Furniture"/>
    <s v="Chairs"/>
    <s v="SAFCO Arco Folding Chair"/>
    <n v="1325.76"/>
    <n v="6"/>
    <n v="0.2"/>
    <n v="149.148"/>
    <n v="99.18"/>
    <x v="1"/>
  </r>
  <r>
    <n v="51080"/>
    <s v="IV-2011-6850"/>
    <d v="2011-10-31T00:00:00"/>
    <d v="2011-11-04T00:00:00"/>
    <s v="Standard Class"/>
    <s v="SL-10155"/>
    <s v="Sara Luxemburg"/>
    <s v="Home Office"/>
    <s v="Bouake"/>
    <x v="529"/>
    <s v="Cote d'Ivoire"/>
    <m/>
    <s v="Africa"/>
    <s v="Africa"/>
    <s v="FUR-SAF-10002314"/>
    <s v="Furniture"/>
    <s v="Chairs"/>
    <s v="SAFCO Swivel Stool, Black"/>
    <n v="993.06"/>
    <n v="6"/>
    <n v="0"/>
    <n v="357.48"/>
    <n v="99.17"/>
    <x v="2"/>
  </r>
  <r>
    <n v="16404"/>
    <s v="ES-2012-1706068"/>
    <d v="2012-10-30T00:00:00"/>
    <d v="2012-11-03T00:00:00"/>
    <s v="Standard Class"/>
    <s v="MS-17770"/>
    <s v="Maxwell Schwartz"/>
    <s v="Consumer"/>
    <s v="Oldenburg"/>
    <x v="47"/>
    <s v="Germany"/>
    <m/>
    <s v="EU"/>
    <s v="Central"/>
    <s v="TEC-MA-10002771"/>
    <s v="Technology"/>
    <s v="Machines"/>
    <s v="StarTech Inkjet, White"/>
    <n v="1494.6"/>
    <n v="5"/>
    <n v="0"/>
    <n v="657.6"/>
    <n v="99.16"/>
    <x v="2"/>
  </r>
  <r>
    <n v="14131"/>
    <s v="ES-2013-2313397"/>
    <d v="2013-10-12T00:00:00"/>
    <d v="2013-10-13T00:00:00"/>
    <s v="First Class"/>
    <s v="LR-16915"/>
    <s v="Lena Radford"/>
    <s v="Consumer"/>
    <s v="Madrid"/>
    <x v="102"/>
    <s v="Spain"/>
    <m/>
    <s v="EU"/>
    <s v="South"/>
    <s v="OFF-ST-10001554"/>
    <s v="Office Supplies"/>
    <s v="Storage"/>
    <s v="Tenex File Cart, Industrial"/>
    <n v="362.15100000000001"/>
    <n v="3"/>
    <n v="0.1"/>
    <n v="36.170999999999999"/>
    <n v="99.15"/>
    <x v="0"/>
  </r>
  <r>
    <n v="2868"/>
    <s v="MX-2013-145898"/>
    <d v="2013-08-06T00:00:00"/>
    <d v="2013-08-08T00:00:00"/>
    <s v="Second Class"/>
    <s v="PN-18775"/>
    <s v="Parhena Norris"/>
    <s v="Home Office"/>
    <s v="Garza García"/>
    <x v="191"/>
    <s v="Mexico"/>
    <m/>
    <s v="LATAM"/>
    <s v="North"/>
    <s v="TEC-PH-10004358"/>
    <s v="Technology"/>
    <s v="Phones"/>
    <s v="Cisco Audio Dock, VoIP"/>
    <n v="607.20000000000005"/>
    <n v="5"/>
    <n v="0"/>
    <n v="103.2"/>
    <n v="99.138999999999996"/>
    <x v="2"/>
  </r>
  <r>
    <n v="37695"/>
    <s v="CA-2014-151981"/>
    <d v="2014-08-07T00:00:00"/>
    <d v="2014-08-13T00:00:00"/>
    <s v="Standard Class"/>
    <s v="GM-14455"/>
    <s v="Gary Mitchum"/>
    <s v="Home Office"/>
    <s v="Concord"/>
    <x v="268"/>
    <s v="United States"/>
    <n v="3301"/>
    <s v="US"/>
    <s v="East"/>
    <s v="TEC-PH-10003601"/>
    <s v="Technology"/>
    <s v="Phones"/>
    <s v="Ativa D5772 2-Line 5.8GHz Digital Expandable Corded/Cordless Phone System with Answering &amp; Caller ID/Call Waiting, Black/Silver"/>
    <n v="824.95"/>
    <n v="5"/>
    <n v="0"/>
    <n v="247.48500000000001"/>
    <n v="99.1"/>
    <x v="1"/>
  </r>
  <r>
    <n v="47642"/>
    <s v="SY-2014-8240"/>
    <d v="2014-06-02T00:00:00"/>
    <d v="2014-06-03T00:00:00"/>
    <s v="First Class"/>
    <s v="EK-3795"/>
    <s v="Eileen Kiefer"/>
    <s v="Home Office"/>
    <s v="Dayr az Zawr"/>
    <x v="554"/>
    <s v="Syria"/>
    <m/>
    <s v="EMEA"/>
    <s v="EMEA"/>
    <s v="TEC-BRO-10001568"/>
    <s v="Technology"/>
    <s v="Copiers"/>
    <s v="Brother Wireless Fax, Digital"/>
    <n v="378.45"/>
    <n v="1"/>
    <n v="0"/>
    <n v="34.049999999999997"/>
    <n v="99.1"/>
    <x v="2"/>
  </r>
  <r>
    <n v="41835"/>
    <s v="RS-2013-3300"/>
    <d v="2013-11-08T00:00:00"/>
    <d v="2013-11-15T00:00:00"/>
    <s v="Standard Class"/>
    <s v="PH-8790"/>
    <s v="Patricia Hirasaki"/>
    <s v="Home Office"/>
    <s v="Irkutsk"/>
    <x v="555"/>
    <s v="Russia"/>
    <m/>
    <s v="EMEA"/>
    <s v="EMEA"/>
    <s v="OFF-SME-10000746"/>
    <s v="Office Supplies"/>
    <s v="Storage"/>
    <s v="Smead Lockers, Industrial"/>
    <n v="1193.4000000000001"/>
    <n v="6"/>
    <n v="0"/>
    <n v="334.08"/>
    <n v="99.09"/>
    <x v="1"/>
  </r>
  <r>
    <n v="1466"/>
    <s v="US-2013-138758"/>
    <d v="2013-03-23T00:00:00"/>
    <d v="2013-03-25T00:00:00"/>
    <s v="First Class"/>
    <s v="MC-17575"/>
    <s v="Matt Collins"/>
    <s v="Consumer"/>
    <s v="San Miguelito"/>
    <x v="392"/>
    <s v="Panama"/>
    <m/>
    <s v="LATAM"/>
    <s v="Central"/>
    <s v="TEC-CO-10003694"/>
    <s v="Technology"/>
    <s v="Copiers"/>
    <s v="Brother Wireless Fax, Color"/>
    <n v="454.779"/>
    <n v="3"/>
    <n v="0.40200000000000002"/>
    <n v="-260.12099999999998"/>
    <n v="99.085999999999999"/>
    <x v="2"/>
  </r>
  <r>
    <n v="2303"/>
    <s v="MX-2013-143686"/>
    <d v="2013-06-25T00:00:00"/>
    <d v="2013-06-29T00:00:00"/>
    <s v="Standard Class"/>
    <s v="JL-15235"/>
    <s v="Janet Lee"/>
    <s v="Consumer"/>
    <s v="Chillán"/>
    <x v="367"/>
    <s v="Chile"/>
    <m/>
    <s v="LATAM"/>
    <s v="South"/>
    <s v="OFF-AP-10000621"/>
    <s v="Office Supplies"/>
    <s v="Appliances"/>
    <s v="KitchenAid Microwave, Silver"/>
    <n v="829.52"/>
    <n v="4"/>
    <n v="0"/>
    <n v="398.16"/>
    <n v="99.063000000000002"/>
    <x v="2"/>
  </r>
  <r>
    <n v="12322"/>
    <s v="ES-2012-4072999"/>
    <d v="2012-03-19T00:00:00"/>
    <d v="2012-03-21T00:00:00"/>
    <s v="First Class"/>
    <s v="DK-12985"/>
    <s v="Darren Koutras"/>
    <s v="Consumer"/>
    <s v="Bradford"/>
    <x v="31"/>
    <s v="United Kingdom"/>
    <m/>
    <s v="EU"/>
    <s v="North"/>
    <s v="OFF-ST-10003995"/>
    <s v="Office Supplies"/>
    <s v="Storage"/>
    <s v="Eldon File Cart, Single Width"/>
    <n v="383.76"/>
    <n v="3"/>
    <n v="0"/>
    <n v="69.03"/>
    <n v="99.05"/>
    <x v="1"/>
  </r>
  <r>
    <n v="35096"/>
    <s v="CA-2014-147760"/>
    <d v="2014-11-05T00:00:00"/>
    <d v="2014-11-06T00:00:00"/>
    <s v="First Class"/>
    <s v="KL-16555"/>
    <s v="Kelly Lampkin"/>
    <s v="Corporate"/>
    <s v="Greensboro"/>
    <x v="8"/>
    <s v="United States"/>
    <n v="27405"/>
    <s v="US"/>
    <s v="South"/>
    <s v="TEC-PH-10002483"/>
    <s v="Technology"/>
    <s v="Phones"/>
    <s v="Motorola Moto X"/>
    <n v="1359.96"/>
    <n v="5"/>
    <n v="0.2"/>
    <n v="118.9965"/>
    <n v="99.05"/>
    <x v="1"/>
  </r>
  <r>
    <n v="7440"/>
    <s v="MX-2014-110338"/>
    <d v="2014-10-29T00:00:00"/>
    <d v="2014-11-01T00:00:00"/>
    <s v="First Class"/>
    <s v="MW-18235"/>
    <s v="Mitch Willingham"/>
    <s v="Corporate"/>
    <s v="Brasília"/>
    <x v="260"/>
    <s v="Brazil"/>
    <m/>
    <s v="LATAM"/>
    <s v="South"/>
    <s v="FUR-CH-10004095"/>
    <s v="Furniture"/>
    <s v="Chairs"/>
    <s v="SAFCO Executive Leather Armchair, Adjustable"/>
    <n v="618.55999999999995"/>
    <n v="2"/>
    <n v="0"/>
    <n v="235.04"/>
    <n v="98.930999999999997"/>
    <x v="2"/>
  </r>
  <r>
    <n v="22860"/>
    <s v="IN-2012-29354"/>
    <d v="2012-11-15T00:00:00"/>
    <d v="2012-11-17T00:00:00"/>
    <s v="Second Class"/>
    <s v="BM-11785"/>
    <s v="Bryan Mills"/>
    <s v="Consumer"/>
    <s v="Nowra"/>
    <x v="1"/>
    <s v="Australia"/>
    <m/>
    <s v="APAC"/>
    <s v="Oceania"/>
    <s v="FUR-FU-10001477"/>
    <s v="Furniture"/>
    <s v="Furnishings"/>
    <s v="Deflect-O Frame, Erganomic"/>
    <n v="586.76400000000001"/>
    <n v="6"/>
    <n v="0.1"/>
    <n v="45.503999999999998"/>
    <n v="98.89"/>
    <x v="2"/>
  </r>
  <r>
    <n v="22866"/>
    <s v="IN-2013-45692"/>
    <d v="2013-06-17T00:00:00"/>
    <d v="2013-06-20T00:00:00"/>
    <s v="Second Class"/>
    <s v="EA-14035"/>
    <s v="Erin Ashbrook"/>
    <s v="Corporate"/>
    <s v="Sydney"/>
    <x v="1"/>
    <s v="Australia"/>
    <m/>
    <s v="APAC"/>
    <s v="Oceania"/>
    <s v="TEC-PH-10001585"/>
    <s v="Technology"/>
    <s v="Phones"/>
    <s v="Nokia Signal Booster, Cordless"/>
    <n v="1128.7349999999999"/>
    <n v="9"/>
    <n v="0.1"/>
    <n v="112.72499999999999"/>
    <n v="98.88"/>
    <x v="2"/>
  </r>
  <r>
    <n v="41470"/>
    <s v="SF-2013-3300"/>
    <d v="2013-07-12T00:00:00"/>
    <d v="2013-07-17T00:00:00"/>
    <s v="Standard Class"/>
    <s v="HD-4785"/>
    <s v="Harold Dahlen"/>
    <s v="Home Office"/>
    <s v="Cape Town"/>
    <x v="131"/>
    <s v="South Africa"/>
    <m/>
    <s v="Africa"/>
    <s v="Africa"/>
    <s v="TEC-APP-10002966"/>
    <s v="Technology"/>
    <s v="Phones"/>
    <s v="Apple Smart Phone, Full Size"/>
    <n v="1275"/>
    <n v="2"/>
    <n v="0"/>
    <n v="357"/>
    <n v="98.88"/>
    <x v="1"/>
  </r>
  <r>
    <n v="14380"/>
    <s v="IT-2012-1519794"/>
    <d v="2012-01-11T00:00:00"/>
    <d v="2012-01-15T00:00:00"/>
    <s v="Standard Class"/>
    <s v="TS-21655"/>
    <s v="Trudy Schmidt"/>
    <s v="Consumer"/>
    <s v="London"/>
    <x v="31"/>
    <s v="United Kingdom"/>
    <m/>
    <s v="EU"/>
    <s v="North"/>
    <s v="TEC-CO-10000270"/>
    <s v="Technology"/>
    <s v="Copiers"/>
    <s v="Hewlett Fax Machine, High-Speed"/>
    <n v="2004.1559999999999"/>
    <n v="7"/>
    <n v="0.1"/>
    <n v="-8.4000000000000005E-2"/>
    <n v="98.86"/>
    <x v="1"/>
  </r>
  <r>
    <n v="27625"/>
    <s v="IN-2012-66419"/>
    <d v="2012-08-31T00:00:00"/>
    <d v="2012-09-06T00:00:00"/>
    <s v="Standard Class"/>
    <s v="DE-13255"/>
    <s v="Deanra Eno"/>
    <s v="Home Office"/>
    <s v="Wodonga"/>
    <x v="56"/>
    <s v="Australia"/>
    <m/>
    <s v="APAC"/>
    <s v="Oceania"/>
    <s v="FUR-CH-10000660"/>
    <s v="Furniture"/>
    <s v="Chairs"/>
    <s v="Novimex Executive Leather Armchair, Adjustable"/>
    <n v="1639.8720000000001"/>
    <n v="4"/>
    <n v="0.1"/>
    <n v="382.63200000000001"/>
    <n v="98.85"/>
    <x v="1"/>
  </r>
  <r>
    <n v="12942"/>
    <s v="ES-2013-4986805"/>
    <d v="2013-11-23T00:00:00"/>
    <d v="2013-11-27T00:00:00"/>
    <s v="Standard Class"/>
    <s v="MH-17785"/>
    <s v="Maya Herman"/>
    <s v="Corporate"/>
    <s v="Annonay"/>
    <x v="183"/>
    <s v="France"/>
    <m/>
    <s v="EU"/>
    <s v="Central"/>
    <s v="FUR-BO-10003541"/>
    <s v="Furniture"/>
    <s v="Bookcases"/>
    <s v="Bush Classic Bookcase, Metal"/>
    <n v="1483.704"/>
    <n v="4"/>
    <n v="0.1"/>
    <n v="395.54399999999998"/>
    <n v="98.8"/>
    <x v="1"/>
  </r>
  <r>
    <n v="19569"/>
    <s v="ES-2011-5605335"/>
    <d v="2011-07-16T00:00:00"/>
    <d v="2011-07-19T00:00:00"/>
    <s v="Second Class"/>
    <s v="PS-18760"/>
    <s v="Pamela Stobb"/>
    <s v="Consumer"/>
    <s v="Vienna"/>
    <x v="145"/>
    <s v="Austria"/>
    <m/>
    <s v="EU"/>
    <s v="Central"/>
    <s v="TEC-CO-10001567"/>
    <s v="Technology"/>
    <s v="Copiers"/>
    <s v="Brother Copy Machine, Laser"/>
    <n v="523.86"/>
    <n v="2"/>
    <n v="0"/>
    <n v="5.22"/>
    <n v="98.8"/>
    <x v="2"/>
  </r>
  <r>
    <n v="19871"/>
    <s v="IT-2012-1609351"/>
    <d v="2012-09-17T00:00:00"/>
    <d v="2012-09-17T00:00:00"/>
    <s v="Same Day"/>
    <s v="PS-18970"/>
    <s v="Paul Stevenson"/>
    <s v="Home Office"/>
    <s v="Rouen"/>
    <x v="97"/>
    <s v="France"/>
    <m/>
    <s v="EU"/>
    <s v="Central"/>
    <s v="TEC-PH-10002565"/>
    <s v="Technology"/>
    <s v="Phones"/>
    <s v="Apple Audio Dock, with Caller ID"/>
    <n v="425.56950000000001"/>
    <n v="3"/>
    <n v="0.15"/>
    <n v="-4.0500000000000001E-2"/>
    <n v="98.8"/>
    <x v="1"/>
  </r>
  <r>
    <n v="24495"/>
    <s v="IN-2014-70724"/>
    <d v="2014-06-05T00:00:00"/>
    <d v="2014-06-07T00:00:00"/>
    <s v="Second Class"/>
    <s v="CC-12370"/>
    <s v="Christopher Conant"/>
    <s v="Consumer"/>
    <s v="Solapur"/>
    <x v="195"/>
    <s v="India"/>
    <m/>
    <s v="APAC"/>
    <s v="Central Asia"/>
    <s v="TEC-CO-10000791"/>
    <s v="Technology"/>
    <s v="Copiers"/>
    <s v="Sharp Personal Copier, Laser"/>
    <n v="1320"/>
    <n v="11"/>
    <n v="0"/>
    <n v="488.4"/>
    <n v="98.79"/>
    <x v="1"/>
  </r>
  <r>
    <n v="40922"/>
    <s v="CA-2014-137449"/>
    <d v="2014-06-30T00:00:00"/>
    <d v="2014-07-01T00:00:00"/>
    <s v="First Class"/>
    <s v="ME-17725"/>
    <s v="Max Engle"/>
    <s v="Consumer"/>
    <s v="Dallas"/>
    <x v="29"/>
    <s v="United States"/>
    <n v="75220"/>
    <s v="US"/>
    <s v="Central"/>
    <s v="FUR-BO-10000780"/>
    <s v="Furniture"/>
    <s v="Bookcases"/>
    <s v="O'Sullivan Plantations 2-Door Library in Landvery Oak"/>
    <n v="409.99919999999997"/>
    <n v="3"/>
    <n v="0.32"/>
    <n v="-96.470399999999998"/>
    <n v="98.77"/>
    <x v="0"/>
  </r>
  <r>
    <n v="47872"/>
    <s v="MR-2014-6950"/>
    <d v="2014-08-01T00:00:00"/>
    <d v="2014-08-06T00:00:00"/>
    <s v="Second Class"/>
    <s v="CM-2190"/>
    <s v="Charlotte Melton"/>
    <s v="Consumer"/>
    <s v="Nouakchott"/>
    <x v="469"/>
    <s v="Mauritania"/>
    <m/>
    <s v="Africa"/>
    <s v="Africa"/>
    <s v="OFF-SME-10000746"/>
    <s v="Office Supplies"/>
    <s v="Storage"/>
    <s v="Smead Lockers, Industrial"/>
    <n v="795.6"/>
    <n v="4"/>
    <n v="0"/>
    <n v="222.72"/>
    <n v="98.75"/>
    <x v="1"/>
  </r>
  <r>
    <n v="41402"/>
    <s v="CA-2013-9860"/>
    <d v="2013-06-28T00:00:00"/>
    <d v="2013-06-30T00:00:00"/>
    <s v="First Class"/>
    <s v="NF-8385"/>
    <s v="Natalie Fritzler"/>
    <s v="Consumer"/>
    <s v="Montréal"/>
    <x v="68"/>
    <s v="Canada"/>
    <m/>
    <s v="Canada"/>
    <s v="Canada"/>
    <s v="TEC-KON-10002194"/>
    <s v="Technology"/>
    <s v="Machines"/>
    <s v="Konica Printer, White"/>
    <n v="266.25"/>
    <n v="1"/>
    <n v="0"/>
    <n v="79.86"/>
    <n v="98.72"/>
    <x v="0"/>
  </r>
  <r>
    <n v="39424"/>
    <s v="CA-2012-137064"/>
    <d v="2012-02-06T00:00:00"/>
    <d v="2012-02-13T00:00:00"/>
    <s v="Standard Class"/>
    <s v="TS-21655"/>
    <s v="Trudy Schmidt"/>
    <s v="Consumer"/>
    <s v="Houston"/>
    <x v="29"/>
    <s v="United States"/>
    <n v="77070"/>
    <s v="US"/>
    <s v="Central"/>
    <s v="OFF-ST-10003470"/>
    <s v="Office Supplies"/>
    <s v="Storage"/>
    <s v="Tennsco Snap-Together Open Shelving Units, Starter Sets and Add-On Units"/>
    <n v="670.75199999999995"/>
    <n v="3"/>
    <n v="0.2"/>
    <n v="-125.76600000000001"/>
    <n v="98.65"/>
    <x v="3"/>
  </r>
  <r>
    <n v="29981"/>
    <s v="IN-2012-50949"/>
    <d v="2012-12-03T00:00:00"/>
    <d v="2012-12-05T00:00:00"/>
    <s v="First Class"/>
    <s v="MS-17830"/>
    <s v="Melanie Seite"/>
    <s v="Consumer"/>
    <s v="Perth"/>
    <x v="44"/>
    <s v="Australia"/>
    <m/>
    <s v="APAC"/>
    <s v="Oceania"/>
    <s v="TEC-CO-10004929"/>
    <s v="Technology"/>
    <s v="Copiers"/>
    <s v="Canon Personal Copier, Color"/>
    <n v="259.524"/>
    <n v="2"/>
    <n v="0.1"/>
    <n v="8.6039999999999992"/>
    <n v="98.62"/>
    <x v="2"/>
  </r>
  <r>
    <n v="5442"/>
    <s v="MX-2014-117233"/>
    <d v="2014-06-30T00:00:00"/>
    <d v="2014-07-01T00:00:00"/>
    <s v="First Class"/>
    <s v="DB-13360"/>
    <s v="Dennis Bolton"/>
    <s v="Home Office"/>
    <s v="Mixco"/>
    <x v="99"/>
    <s v="Guatemala"/>
    <m/>
    <s v="LATAM"/>
    <s v="Central"/>
    <s v="FUR-CH-10001784"/>
    <s v="Furniture"/>
    <s v="Chairs"/>
    <s v="SAFCO Steel Folding Chair, Set of Two"/>
    <n v="469.12"/>
    <n v="8"/>
    <n v="0"/>
    <n v="220.48"/>
    <n v="98.611999999999995"/>
    <x v="0"/>
  </r>
  <r>
    <n v="24979"/>
    <s v="IN-2013-40477"/>
    <d v="2013-06-03T00:00:00"/>
    <d v="2013-06-07T00:00:00"/>
    <s v="Standard Class"/>
    <s v="NB-18655"/>
    <s v="Nona Balk"/>
    <s v="Corporate"/>
    <s v="Zhongxiang"/>
    <x v="89"/>
    <s v="China"/>
    <m/>
    <s v="APAC"/>
    <s v="North Asia"/>
    <s v="FUR-BO-10000203"/>
    <s v="Furniture"/>
    <s v="Bookcases"/>
    <s v="Sauder Library with Doors, Metal"/>
    <n v="1548.36"/>
    <n v="4"/>
    <n v="0"/>
    <n v="650.28"/>
    <n v="98.59"/>
    <x v="1"/>
  </r>
  <r>
    <n v="44571"/>
    <s v="SO-2014-8170"/>
    <d v="2014-12-09T00:00:00"/>
    <d v="2014-12-14T00:00:00"/>
    <s v="Second Class"/>
    <s v="SW-10245"/>
    <s v="Scot Wooten"/>
    <s v="Consumer"/>
    <s v="Mogadishu"/>
    <x v="556"/>
    <s v="Somalia"/>
    <m/>
    <s v="Africa"/>
    <s v="Africa"/>
    <s v="TEC-HEW-10003695"/>
    <s v="Technology"/>
    <s v="Copiers"/>
    <s v="Hewlett Wireless Fax, Digital"/>
    <n v="759.66"/>
    <n v="2"/>
    <n v="0"/>
    <n v="91.14"/>
    <n v="98.53"/>
    <x v="2"/>
  </r>
  <r>
    <n v="45474"/>
    <s v="IR-2014-6850"/>
    <d v="2014-08-01T00:00:00"/>
    <d v="2014-08-03T00:00:00"/>
    <s v="Second Class"/>
    <s v="AR-570"/>
    <s v="Anemone Ratner"/>
    <s v="Consumer"/>
    <s v="Shiraz"/>
    <x v="123"/>
    <s v="Iran"/>
    <m/>
    <s v="EMEA"/>
    <s v="EMEA"/>
    <s v="TEC-SAN-10004424"/>
    <s v="Technology"/>
    <s v="Accessories"/>
    <s v="SanDisk Router, Bluetooth"/>
    <n v="512.70000000000005"/>
    <n v="2"/>
    <n v="0"/>
    <n v="199.92"/>
    <n v="98.53"/>
    <x v="0"/>
  </r>
  <r>
    <n v="37167"/>
    <s v="CA-2013-128223"/>
    <d v="2013-06-15T00:00:00"/>
    <d v="2013-06-15T00:00:00"/>
    <s v="Same Day"/>
    <s v="EB-13705"/>
    <s v="Ed Braxton"/>
    <s v="Corporate"/>
    <s v="Anaheim"/>
    <x v="7"/>
    <s v="United States"/>
    <n v="92804"/>
    <s v="US"/>
    <s v="West"/>
    <s v="FUR-TA-10001771"/>
    <s v="Furniture"/>
    <s v="Tables"/>
    <s v="Bush Cubix Conference Tables, Fully Assembled"/>
    <n v="1293.4880000000001"/>
    <n v="7"/>
    <n v="0.2"/>
    <n v="80.843000000000004"/>
    <n v="98.52"/>
    <x v="2"/>
  </r>
  <r>
    <n v="50095"/>
    <s v="RS-2013-2700"/>
    <d v="2013-10-01T00:00:00"/>
    <d v="2013-10-06T00:00:00"/>
    <s v="Standard Class"/>
    <s v="TB-11250"/>
    <s v="Tim Brockman"/>
    <s v="Consumer"/>
    <s v="Bryansk"/>
    <x v="557"/>
    <s v="Russia"/>
    <m/>
    <s v="EMEA"/>
    <s v="EMEA"/>
    <s v="TEC-PAN-10003688"/>
    <s v="Technology"/>
    <s v="Machines"/>
    <s v="Panasonic Printer, Wireless"/>
    <n v="1065.96"/>
    <n v="4"/>
    <n v="0"/>
    <n v="266.39999999999998"/>
    <n v="98.49"/>
    <x v="1"/>
  </r>
  <r>
    <n v="38480"/>
    <s v="CA-2014-128853"/>
    <d v="2014-04-22T00:00:00"/>
    <d v="2014-04-24T00:00:00"/>
    <s v="First Class"/>
    <s v="JM-15250"/>
    <s v="Janet Martin"/>
    <s v="Consumer"/>
    <s v="Baltimore"/>
    <x v="302"/>
    <s v="United States"/>
    <n v="21215"/>
    <s v="US"/>
    <s v="East"/>
    <s v="FUR-CH-10004218"/>
    <s v="Furniture"/>
    <s v="Chairs"/>
    <s v="Global Fabric Manager's Chair, Dark Gray"/>
    <n v="908.82"/>
    <n v="9"/>
    <n v="0"/>
    <n v="227.20500000000001"/>
    <n v="98.48"/>
    <x v="1"/>
  </r>
  <r>
    <n v="6752"/>
    <s v="MX-2011-109869"/>
    <d v="2011-03-25T00:00:00"/>
    <d v="2011-03-31T00:00:00"/>
    <s v="Standard Class"/>
    <s v="LR-16915"/>
    <s v="Lena Radford"/>
    <s v="Consumer"/>
    <s v="San Salvador"/>
    <x v="23"/>
    <s v="El Salvador"/>
    <m/>
    <s v="LATAM"/>
    <s v="Central"/>
    <s v="TEC-CO-10003784"/>
    <s v="Technology"/>
    <s v="Copiers"/>
    <s v="HP Fax Machine, Laser"/>
    <n v="1396.92056"/>
    <n v="7"/>
    <n v="2E-3"/>
    <n v="459.06056000000001"/>
    <n v="98.38"/>
    <x v="1"/>
  </r>
  <r>
    <n v="49282"/>
    <s v="RS-2013-3450"/>
    <d v="2013-06-14T00:00:00"/>
    <d v="2013-06-14T00:00:00"/>
    <s v="Same Day"/>
    <s v="BT-1305"/>
    <s v="Beth Thompson"/>
    <s v="Home Office"/>
    <s v="Severodvinsk"/>
    <x v="429"/>
    <s v="Russia"/>
    <m/>
    <s v="EMEA"/>
    <s v="EMEA"/>
    <s v="TEC-ENE-10004509"/>
    <s v="Technology"/>
    <s v="Accessories"/>
    <s v="Enermax Router, Programmable"/>
    <n v="259.83"/>
    <n v="1"/>
    <n v="0"/>
    <n v="106.53"/>
    <n v="98.37"/>
    <x v="2"/>
  </r>
  <r>
    <n v="33780"/>
    <s v="CA-2014-126067"/>
    <d v="2014-08-29T00:00:00"/>
    <d v="2014-09-04T00:00:00"/>
    <s v="Standard Class"/>
    <s v="KN-16705"/>
    <s v="Kristina Nunn"/>
    <s v="Home Office"/>
    <s v="Seattle"/>
    <x v="42"/>
    <s v="United States"/>
    <n v="98105"/>
    <s v="US"/>
    <s v="West"/>
    <s v="FUR-TA-10000617"/>
    <s v="Furniture"/>
    <s v="Tables"/>
    <s v="Hon Practical Foundations 30 x 60 Training Table, Light Gray/Charcoal"/>
    <n v="1137.75"/>
    <n v="5"/>
    <n v="0"/>
    <n v="250.30500000000001"/>
    <n v="98.35"/>
    <x v="1"/>
  </r>
  <r>
    <n v="28948"/>
    <s v="IN-2011-49689"/>
    <d v="2011-08-18T00:00:00"/>
    <d v="2011-08-22T00:00:00"/>
    <s v="Standard Class"/>
    <s v="TW-21025"/>
    <s v="Tamara Willingham"/>
    <s v="Home Office"/>
    <s v="Chengdu"/>
    <x v="59"/>
    <s v="China"/>
    <m/>
    <s v="APAC"/>
    <s v="North Asia"/>
    <s v="OFF-AP-10001274"/>
    <s v="Office Supplies"/>
    <s v="Appliances"/>
    <s v="Hoover Microwave, Black"/>
    <n v="924.21"/>
    <n v="3"/>
    <n v="0"/>
    <n v="397.35"/>
    <n v="98.34"/>
    <x v="2"/>
  </r>
  <r>
    <n v="26155"/>
    <s v="IN-2014-46917"/>
    <d v="2014-04-22T00:00:00"/>
    <d v="2014-04-23T00:00:00"/>
    <s v="First Class"/>
    <s v="BT-11305"/>
    <s v="Beth Thompson"/>
    <s v="Home Office"/>
    <s v="Perth"/>
    <x v="44"/>
    <s v="Australia"/>
    <m/>
    <s v="APAC"/>
    <s v="Oceania"/>
    <s v="OFF-ST-10000103"/>
    <s v="Office Supplies"/>
    <s v="Storage"/>
    <s v="Smead Lockers, Industrial"/>
    <n v="895.05"/>
    <n v="5"/>
    <n v="0.1"/>
    <n v="39.75"/>
    <n v="98.28"/>
    <x v="2"/>
  </r>
  <r>
    <n v="34911"/>
    <s v="CA-2014-112529"/>
    <d v="2014-11-20T00:00:00"/>
    <d v="2014-11-22T00:00:00"/>
    <s v="First Class"/>
    <s v="SC-20770"/>
    <s v="Stewart Carmichael"/>
    <s v="Corporate"/>
    <s v="San Antonio"/>
    <x v="29"/>
    <s v="United States"/>
    <n v="78207"/>
    <s v="US"/>
    <s v="Central"/>
    <s v="FUR-TA-10002622"/>
    <s v="Furniture"/>
    <s v="Tables"/>
    <s v="Bush Andora Conference Table, Maple/Graphite Gray Finish"/>
    <n v="718.11599999999999"/>
    <n v="6"/>
    <n v="0.3"/>
    <n v="-71.811599999999999"/>
    <n v="98.21"/>
    <x v="1"/>
  </r>
  <r>
    <n v="2537"/>
    <s v="MX-2013-168228"/>
    <d v="2013-05-07T00:00:00"/>
    <d v="2013-05-14T00:00:00"/>
    <s v="Standard Class"/>
    <s v="RD-19480"/>
    <s v="Rick Duston"/>
    <s v="Consumer"/>
    <s v="Santiago"/>
    <x v="368"/>
    <s v="Chile"/>
    <m/>
    <s v="LATAM"/>
    <s v="South"/>
    <s v="FUR-CH-10004054"/>
    <s v="Furniture"/>
    <s v="Chairs"/>
    <s v="Hon Rocking Chair, Set of Two"/>
    <n v="1240.1199999999999"/>
    <n v="14"/>
    <n v="0"/>
    <n v="223.16"/>
    <n v="98.194000000000003"/>
    <x v="3"/>
  </r>
  <r>
    <n v="15210"/>
    <s v="ES-2011-4688304"/>
    <d v="2011-12-20T00:00:00"/>
    <d v="2011-12-24T00:00:00"/>
    <s v="Second Class"/>
    <s v="TB-21625"/>
    <s v="Trudy Brown"/>
    <s v="Consumer"/>
    <s v="Bayonne"/>
    <x v="72"/>
    <s v="France"/>
    <m/>
    <s v="EU"/>
    <s v="Central"/>
    <s v="FUR-BO-10001324"/>
    <s v="Furniture"/>
    <s v="Bookcases"/>
    <s v="Sauder Floating Shelf Set, Pine"/>
    <n v="705.34799999999996"/>
    <n v="4"/>
    <n v="0.1"/>
    <n v="101.86799999999999"/>
    <n v="98.18"/>
    <x v="2"/>
  </r>
  <r>
    <n v="21324"/>
    <s v="ID-2013-34695"/>
    <d v="2013-04-12T00:00:00"/>
    <d v="2013-04-13T00:00:00"/>
    <s v="First Class"/>
    <s v="HW-14935"/>
    <s v="Helen Wasserman"/>
    <s v="Corporate"/>
    <s v="Armidale"/>
    <x v="1"/>
    <s v="Australia"/>
    <m/>
    <s v="APAC"/>
    <s v="Oceania"/>
    <s v="TEC-CO-10001166"/>
    <s v="Technology"/>
    <s v="Copiers"/>
    <s v="HP Personal Copier, Digital"/>
    <n v="669.22199999999998"/>
    <n v="6"/>
    <n v="0.1"/>
    <n v="7.3620000000000001"/>
    <n v="98.16"/>
    <x v="2"/>
  </r>
  <r>
    <n v="42343"/>
    <s v="SF-2011-320"/>
    <d v="2011-11-17T00:00:00"/>
    <d v="2011-11-20T00:00:00"/>
    <s v="First Class"/>
    <s v="MH-7785"/>
    <s v="Maya Herman"/>
    <s v="Corporate"/>
    <s v="Soweto"/>
    <x v="120"/>
    <s v="South Africa"/>
    <m/>
    <s v="Africa"/>
    <s v="Africa"/>
    <s v="TEC-STA-10003081"/>
    <s v="Technology"/>
    <s v="Machines"/>
    <s v="StarTech Phone, White"/>
    <n v="437.58"/>
    <n v="6"/>
    <n v="0"/>
    <n v="179.28"/>
    <n v="98.16"/>
    <x v="2"/>
  </r>
  <r>
    <n v="37222"/>
    <s v="CA-2014-150420"/>
    <d v="2014-06-04T00:00:00"/>
    <d v="2014-06-09T00:00:00"/>
    <s v="Standard Class"/>
    <s v="GD-14590"/>
    <s v="Giulietta Dortch"/>
    <s v="Corporate"/>
    <s v="Bellingham"/>
    <x v="42"/>
    <s v="United States"/>
    <n v="98226"/>
    <s v="US"/>
    <s v="West"/>
    <s v="TEC-AC-10004975"/>
    <s v="Technology"/>
    <s v="Accessories"/>
    <s v="Plantronics Audio 995 Wireless Stereo Headset"/>
    <n v="1099.5"/>
    <n v="10"/>
    <n v="0"/>
    <n v="362.83499999999998"/>
    <n v="98.09"/>
    <x v="1"/>
  </r>
  <r>
    <n v="44493"/>
    <s v="AG-2014-4280"/>
    <d v="2014-12-04T00:00:00"/>
    <d v="2014-12-10T00:00:00"/>
    <s v="Standard Class"/>
    <s v="RD-9660"/>
    <s v="Robert Dilbeck"/>
    <s v="Home Office"/>
    <s v="Oran"/>
    <x v="493"/>
    <s v="Algeria"/>
    <m/>
    <s v="Africa"/>
    <s v="Africa"/>
    <s v="TEC-BRO-10004178"/>
    <s v="Technology"/>
    <s v="Copiers"/>
    <s v="Brother Wireless Fax, Laser"/>
    <n v="1515.24"/>
    <n v="4"/>
    <n v="0"/>
    <n v="560.52"/>
    <n v="98.08"/>
    <x v="1"/>
  </r>
  <r>
    <n v="22916"/>
    <s v="ID-2014-54589"/>
    <d v="2014-10-19T00:00:00"/>
    <d v="2014-10-26T00:00:00"/>
    <s v="Standard Class"/>
    <s v="SM-20320"/>
    <s v="Sean Miller"/>
    <s v="Home Office"/>
    <s v="Jakarta"/>
    <x v="106"/>
    <s v="Indonesia"/>
    <m/>
    <s v="APAC"/>
    <s v="Southeast Asia"/>
    <s v="FUR-BO-10002462"/>
    <s v="Furniture"/>
    <s v="Bookcases"/>
    <s v="Ikea Classic Bookcase, Pine"/>
    <n v="768.36599999999999"/>
    <n v="2"/>
    <n v="7.0000000000000007E-2"/>
    <n v="-41.334000000000003"/>
    <n v="98.06"/>
    <x v="3"/>
  </r>
  <r>
    <n v="24204"/>
    <s v="IN-2012-40638"/>
    <d v="2012-10-19T00:00:00"/>
    <d v="2012-10-21T00:00:00"/>
    <s v="Second Class"/>
    <s v="FH-14275"/>
    <s v="Frank Hawley"/>
    <s v="Corporate"/>
    <s v="Durgapur"/>
    <x v="195"/>
    <s v="India"/>
    <m/>
    <s v="APAC"/>
    <s v="Central Asia"/>
    <s v="OFF-ST-10003203"/>
    <s v="Office Supplies"/>
    <s v="Storage"/>
    <s v="Eldon Lockers, Wire Frame"/>
    <n v="984.9"/>
    <n v="5"/>
    <n v="0"/>
    <n v="423.45"/>
    <n v="98.02"/>
    <x v="1"/>
  </r>
  <r>
    <n v="45827"/>
    <s v="NI-2013-4780"/>
    <d v="2013-07-03T00:00:00"/>
    <d v="2013-07-06T00:00:00"/>
    <s v="Second Class"/>
    <s v="TC-11535"/>
    <s v="Tracy Collins"/>
    <s v="Home Office"/>
    <s v="Lagos"/>
    <x v="397"/>
    <s v="Nigeria"/>
    <m/>
    <s v="Africa"/>
    <s v="Africa"/>
    <s v="FUR-SAF-10002495"/>
    <s v="Furniture"/>
    <s v="Bookcases"/>
    <s v="Safco Library with Doors, Mobile"/>
    <n v="470.77199999999999"/>
    <n v="4"/>
    <n v="0.7"/>
    <n v="-1020.1079999999999"/>
    <n v="98.02"/>
    <x v="0"/>
  </r>
  <r>
    <n v="6094"/>
    <s v="MX-2011-161494"/>
    <d v="2011-11-03T00:00:00"/>
    <d v="2011-11-06T00:00:00"/>
    <s v="Second Class"/>
    <s v="EH-14005"/>
    <s v="Erica Hernandez"/>
    <s v="Home Office"/>
    <s v="Nueva Gerona"/>
    <x v="558"/>
    <s v="Cuba"/>
    <m/>
    <s v="LATAM"/>
    <s v="Caribbean"/>
    <s v="TEC-PH-10002647"/>
    <s v="Technology"/>
    <s v="Phones"/>
    <s v="Nokia Headset, VoIP"/>
    <n v="292.8"/>
    <n v="6"/>
    <n v="0"/>
    <n v="67.319999999999993"/>
    <n v="97.972999999999999"/>
    <x v="0"/>
  </r>
  <r>
    <n v="33970"/>
    <s v="CA-2011-126403"/>
    <d v="2011-09-09T00:00:00"/>
    <d v="2011-09-12T00:00:00"/>
    <s v="Second Class"/>
    <s v="RR-19525"/>
    <s v="Rick Reed"/>
    <s v="Corporate"/>
    <s v="Lowell"/>
    <x v="84"/>
    <s v="United States"/>
    <n v="1852"/>
    <s v="US"/>
    <s v="East"/>
    <s v="OFF-ST-10000078"/>
    <s v="Office Supplies"/>
    <s v="Storage"/>
    <s v="Tennsco 6- and 18-Compartment Lockers"/>
    <n v="1325.85"/>
    <n v="5"/>
    <n v="0"/>
    <n v="238.65299999999999"/>
    <n v="97.93"/>
    <x v="2"/>
  </r>
  <r>
    <n v="29362"/>
    <s v="IN-2012-49983"/>
    <d v="2012-10-17T00:00:00"/>
    <d v="2012-10-23T00:00:00"/>
    <s v="Standard Class"/>
    <s v="JG-15310"/>
    <s v="Jason Gross"/>
    <s v="Corporate"/>
    <s v="Jining"/>
    <x v="36"/>
    <s v="China"/>
    <m/>
    <s v="APAC"/>
    <s v="North Asia"/>
    <s v="TEC-CO-10002526"/>
    <s v="Technology"/>
    <s v="Copiers"/>
    <s v="Sharp Wireless Fax, Digital"/>
    <n v="1777.8"/>
    <n v="5"/>
    <n v="0"/>
    <n v="657.75"/>
    <n v="97.92"/>
    <x v="1"/>
  </r>
  <r>
    <n v="45076"/>
    <s v="IR-2014-4320"/>
    <d v="2014-02-19T00:00:00"/>
    <d v="2014-02-25T00:00:00"/>
    <s v="Standard Class"/>
    <s v="SC-10260"/>
    <s v="Scott Cohen"/>
    <s v="Corporate"/>
    <s v="Khorramabad"/>
    <x v="189"/>
    <s v="Iran"/>
    <m/>
    <s v="EMEA"/>
    <s v="EMEA"/>
    <s v="TEC-APP-10004657"/>
    <s v="Technology"/>
    <s v="Phones"/>
    <s v="Apple Smart Phone, Cordless"/>
    <n v="1272.5999999999999"/>
    <n v="2"/>
    <n v="0"/>
    <n v="279.95999999999998"/>
    <n v="97.9"/>
    <x v="1"/>
  </r>
  <r>
    <n v="1499"/>
    <s v="MX-2013-137183"/>
    <d v="2013-07-24T00:00:00"/>
    <d v="2013-07-25T00:00:00"/>
    <s v="First Class"/>
    <s v="DW-13195"/>
    <s v="David Wiener"/>
    <s v="Corporate"/>
    <s v="Apopa"/>
    <x v="23"/>
    <s v="El Salvador"/>
    <m/>
    <s v="LATAM"/>
    <s v="Central"/>
    <s v="FUR-BO-10002679"/>
    <s v="Furniture"/>
    <s v="Bookcases"/>
    <s v="Ikea Stackable Bookrack, Mobile"/>
    <n v="250.2"/>
    <n v="3"/>
    <n v="0"/>
    <n v="80.040000000000006"/>
    <n v="97.891999999999996"/>
    <x v="0"/>
  </r>
  <r>
    <n v="17054"/>
    <s v="ES-2012-5985650"/>
    <d v="2012-08-03T00:00:00"/>
    <d v="2012-08-07T00:00:00"/>
    <s v="Second Class"/>
    <s v="TB-21625"/>
    <s v="Trudy Brown"/>
    <s v="Consumer"/>
    <s v="London"/>
    <x v="31"/>
    <s v="United Kingdom"/>
    <m/>
    <s v="EU"/>
    <s v="North"/>
    <s v="TEC-CO-10004154"/>
    <s v="Technology"/>
    <s v="Copiers"/>
    <s v="Canon Copy Machine, Digital"/>
    <n v="706.80600000000004"/>
    <n v="3"/>
    <n v="0.1"/>
    <n v="7.7759999999999998"/>
    <n v="97.89"/>
    <x v="2"/>
  </r>
  <r>
    <n v="31217"/>
    <s v="IN-2014-85018"/>
    <d v="2014-08-02T00:00:00"/>
    <d v="2014-08-04T00:00:00"/>
    <s v="First Class"/>
    <s v="LH-16750"/>
    <s v="Larry Hughes"/>
    <s v="Consumer"/>
    <s v="Auckland"/>
    <x v="155"/>
    <s v="New Zealand"/>
    <m/>
    <s v="APAC"/>
    <s v="Oceania"/>
    <s v="TEC-AC-10001455"/>
    <s v="Technology"/>
    <s v="Accessories"/>
    <s v="Logitech Memory Card, Erganomic"/>
    <n v="242.85599999999999"/>
    <n v="4"/>
    <n v="0.4"/>
    <n v="-137.66399999999999"/>
    <n v="97.89"/>
    <x v="0"/>
  </r>
  <r>
    <n v="12471"/>
    <s v="IT-2011-1521406"/>
    <d v="2011-05-21T00:00:00"/>
    <d v="2011-05-25T00:00:00"/>
    <s v="Second Class"/>
    <s v="AS-10090"/>
    <s v="Adam Shillingsburg"/>
    <s v="Consumer"/>
    <s v="Breda"/>
    <x v="77"/>
    <s v="Netherlands"/>
    <m/>
    <s v="EU"/>
    <s v="Central"/>
    <s v="FUR-BO-10003028"/>
    <s v="Furniture"/>
    <s v="Bookcases"/>
    <s v="Sauder 3-Shelf Cabinet, Mobile"/>
    <n v="507.6"/>
    <n v="6"/>
    <n v="0.5"/>
    <n v="-91.44"/>
    <n v="97.85"/>
    <x v="2"/>
  </r>
  <r>
    <n v="6049"/>
    <s v="US-2013-109344"/>
    <d v="2013-03-11T00:00:00"/>
    <d v="2013-03-14T00:00:00"/>
    <s v="First Class"/>
    <s v="AH-10210"/>
    <s v="Alan Hwang"/>
    <s v="Consumer"/>
    <s v="Presidencia Roque Sáenz Peña"/>
    <x v="506"/>
    <s v="Argentina"/>
    <m/>
    <s v="LATAM"/>
    <s v="South"/>
    <s v="FUR-TA-10003522"/>
    <s v="Furniture"/>
    <s v="Tables"/>
    <s v="Chromcraft Conference Table, with Bottom Storage"/>
    <n v="523.60199999999998"/>
    <n v="3"/>
    <n v="0.7"/>
    <n v="-890.178"/>
    <n v="97.846000000000004"/>
    <x v="2"/>
  </r>
  <r>
    <n v="35131"/>
    <s v="CA-2011-105984"/>
    <d v="2011-11-24T00:00:00"/>
    <d v="2011-11-24T00:00:00"/>
    <s v="Same Day"/>
    <s v="MY-18295"/>
    <s v="Muhammed Yedwab"/>
    <s v="Corporate"/>
    <s v="Columbus"/>
    <x v="107"/>
    <s v="United States"/>
    <n v="43229"/>
    <s v="US"/>
    <s v="East"/>
    <s v="FUR-CH-10000847"/>
    <s v="Furniture"/>
    <s v="Chairs"/>
    <s v="Global Executive Mid-Back Manager's Chair"/>
    <n v="611.05799999999999"/>
    <n v="3"/>
    <n v="0.3"/>
    <n v="-34.9176"/>
    <n v="97.76"/>
    <x v="2"/>
  </r>
  <r>
    <n v="28467"/>
    <s v="ID-2012-66881"/>
    <d v="2012-03-09T00:00:00"/>
    <d v="2012-03-11T00:00:00"/>
    <s v="Second Class"/>
    <s v="SC-20680"/>
    <s v="Steve Carroll"/>
    <s v="Home Office"/>
    <s v="Ho Chi Minh City"/>
    <x v="150"/>
    <s v="Vietnam"/>
    <m/>
    <s v="APAC"/>
    <s v="Southeast Asia"/>
    <s v="FUR-CH-10002966"/>
    <s v="Furniture"/>
    <s v="Chairs"/>
    <s v="Harbour Creations Swivel Stool, Red"/>
    <n v="788.92560000000003"/>
    <n v="6"/>
    <n v="0.27"/>
    <n v="-259.39440000000002"/>
    <n v="97.73"/>
    <x v="1"/>
  </r>
  <r>
    <n v="23159"/>
    <s v="ID-2011-37621"/>
    <d v="2011-06-30T00:00:00"/>
    <d v="2011-07-02T00:00:00"/>
    <s v="First Class"/>
    <s v="PM-19135"/>
    <s v="Peter McVee"/>
    <s v="Home Office"/>
    <s v="Kendari"/>
    <x v="174"/>
    <s v="Indonesia"/>
    <m/>
    <s v="APAC"/>
    <s v="Southeast Asia"/>
    <s v="FUR-TA-10002527"/>
    <s v="Furniture"/>
    <s v="Tables"/>
    <s v="Barricks Round Table, Fully Assembled"/>
    <n v="533.15880000000004"/>
    <n v="2"/>
    <n v="0.47"/>
    <n v="-301.80119999999999"/>
    <n v="97.72"/>
    <x v="0"/>
  </r>
  <r>
    <n v="16683"/>
    <s v="ES-2012-5877219"/>
    <d v="2012-12-13T00:00:00"/>
    <d v="2012-12-17T00:00:00"/>
    <s v="Standard Class"/>
    <s v="GT-14710"/>
    <s v="Greg Tran"/>
    <s v="Consumer"/>
    <s v="Huddersfield"/>
    <x v="31"/>
    <s v="United Kingdom"/>
    <m/>
    <s v="EU"/>
    <s v="North"/>
    <s v="OFF-AP-10000005"/>
    <s v="Office Supplies"/>
    <s v="Appliances"/>
    <s v="KitchenAid Microwave, Red"/>
    <n v="1241.28"/>
    <n v="4"/>
    <n v="0"/>
    <n v="86.88"/>
    <n v="97.7"/>
    <x v="2"/>
  </r>
  <r>
    <n v="12012"/>
    <s v="ES-2012-1606540"/>
    <d v="2012-02-09T00:00:00"/>
    <d v="2012-02-13T00:00:00"/>
    <s v="Standard Class"/>
    <s v="PP-18955"/>
    <s v="Paul Prost"/>
    <s v="Home Office"/>
    <s v="Castres"/>
    <x v="81"/>
    <s v="France"/>
    <m/>
    <s v="EU"/>
    <s v="Central"/>
    <s v="TEC-CO-10004154"/>
    <s v="Technology"/>
    <s v="Copiers"/>
    <s v="Canon Copy Machine, Digital"/>
    <n v="667.53899999999999"/>
    <n v="3"/>
    <n v="0.15"/>
    <n v="-31.491"/>
    <n v="97.68"/>
    <x v="2"/>
  </r>
  <r>
    <n v="26659"/>
    <s v="IN-2013-55555"/>
    <d v="2013-03-05T00:00:00"/>
    <d v="2013-03-09T00:00:00"/>
    <s v="Standard Class"/>
    <s v="VP-21760"/>
    <s v="Victoria Pisteka"/>
    <s v="Corporate"/>
    <s v="Yogyakarta"/>
    <x v="94"/>
    <s v="Indonesia"/>
    <m/>
    <s v="APAC"/>
    <s v="Southeast Asia"/>
    <s v="FUR-BO-10000203"/>
    <s v="Furniture"/>
    <s v="Bookcases"/>
    <s v="Sauder Library with Doors, Metal"/>
    <n v="719.98739999999998"/>
    <n v="2"/>
    <n v="7.0000000000000007E-2"/>
    <n v="270.94740000000002"/>
    <n v="97.67"/>
    <x v="2"/>
  </r>
  <r>
    <n v="37720"/>
    <s v="CA-2012-149650"/>
    <d v="2012-10-24T00:00:00"/>
    <d v="2012-10-27T00:00:00"/>
    <s v="First Class"/>
    <s v="RD-19660"/>
    <s v="Robert Dilbeck"/>
    <s v="Home Office"/>
    <s v="Oakland"/>
    <x v="7"/>
    <s v="United States"/>
    <n v="94601"/>
    <s v="US"/>
    <s v="West"/>
    <s v="FUR-CH-10003956"/>
    <s v="Furniture"/>
    <s v="Chairs"/>
    <s v="Novimex High-Tech Fabric Mesh Task Chair"/>
    <n v="454.27199999999999"/>
    <n v="8"/>
    <n v="0.2"/>
    <n v="-73.819199999999995"/>
    <n v="97.65"/>
    <x v="1"/>
  </r>
  <r>
    <n v="20700"/>
    <s v="IN-2013-57641"/>
    <d v="2013-09-25T00:00:00"/>
    <d v="2013-09-29T00:00:00"/>
    <s v="Second Class"/>
    <s v="TC-21295"/>
    <s v="Toby Carlisle"/>
    <s v="Consumer"/>
    <s v="Fushun"/>
    <x v="95"/>
    <s v="China"/>
    <m/>
    <s v="APAC"/>
    <s v="North Asia"/>
    <s v="TEC-AC-10001348"/>
    <s v="Technology"/>
    <s v="Accessories"/>
    <s v="Logitech Router, Bluetooth"/>
    <n v="741.96"/>
    <n v="3"/>
    <n v="0"/>
    <n v="7.38"/>
    <n v="97.64"/>
    <x v="2"/>
  </r>
  <r>
    <n v="7061"/>
    <s v="MX-2014-157637"/>
    <d v="2014-09-09T00:00:00"/>
    <d v="2014-09-12T00:00:00"/>
    <s v="First Class"/>
    <s v="PK-18910"/>
    <s v="Paul Knutson"/>
    <s v="Home Office"/>
    <s v="Managua"/>
    <x v="141"/>
    <s v="Nicaragua"/>
    <m/>
    <s v="LATAM"/>
    <s v="Central"/>
    <s v="FUR-BO-10003323"/>
    <s v="Furniture"/>
    <s v="Bookcases"/>
    <s v="Safco 3-Shelf Cabinet, Mobile"/>
    <n v="685.44"/>
    <n v="6"/>
    <n v="0"/>
    <n v="280.92"/>
    <n v="97.63"/>
    <x v="1"/>
  </r>
  <r>
    <n v="3203"/>
    <s v="MX-2014-111234"/>
    <d v="2014-10-28T00:00:00"/>
    <d v="2014-10-28T00:00:00"/>
    <s v="Same Day"/>
    <s v="PV-18985"/>
    <s v="Paul Van Hugh"/>
    <s v="Home Office"/>
    <s v="Franca"/>
    <x v="91"/>
    <s v="Brazil"/>
    <m/>
    <s v="LATAM"/>
    <s v="South"/>
    <s v="FUR-CH-10004993"/>
    <s v="Furniture"/>
    <s v="Chairs"/>
    <s v="Hon Swivel Stool, Black"/>
    <n v="429.92"/>
    <n v="4"/>
    <n v="0"/>
    <n v="116"/>
    <n v="97.584000000000003"/>
    <x v="0"/>
  </r>
  <r>
    <n v="27512"/>
    <s v="IN-2012-18546"/>
    <d v="2012-11-08T00:00:00"/>
    <d v="2012-11-13T00:00:00"/>
    <s v="Standard Class"/>
    <s v="RK-19300"/>
    <s v="Ralph Kennedy"/>
    <s v="Consumer"/>
    <s v="Adelaide"/>
    <x v="82"/>
    <s v="Australia"/>
    <m/>
    <s v="APAC"/>
    <s v="Oceania"/>
    <s v="FUR-BO-10003549"/>
    <s v="Furniture"/>
    <s v="Bookcases"/>
    <s v="Sauder Floating Shelf Set, Metal"/>
    <n v="1571.7239999999999"/>
    <n v="9"/>
    <n v="0.1"/>
    <n v="87.263999999999996"/>
    <n v="97.57"/>
    <x v="1"/>
  </r>
  <r>
    <n v="19041"/>
    <s v="ES-2012-2080192"/>
    <d v="2012-04-11T00:00:00"/>
    <d v="2012-04-15T00:00:00"/>
    <s v="Standard Class"/>
    <s v="CM-12445"/>
    <s v="Chuck Magee"/>
    <s v="Consumer"/>
    <s v="Vienna"/>
    <x v="145"/>
    <s v="Austria"/>
    <m/>
    <s v="EU"/>
    <s v="Central"/>
    <s v="OFF-ST-10000952"/>
    <s v="Office Supplies"/>
    <s v="Storage"/>
    <s v="Smead File Cart, Blue"/>
    <n v="1147.23"/>
    <n v="9"/>
    <n v="0"/>
    <n v="11.34"/>
    <n v="97.56"/>
    <x v="1"/>
  </r>
  <r>
    <n v="8259"/>
    <s v="MX-2014-103660"/>
    <d v="2014-11-12T00:00:00"/>
    <d v="2014-11-12T00:00:00"/>
    <s v="Same Day"/>
    <s v="MM-18280"/>
    <s v="Muhammed MacIntyre"/>
    <s v="Corporate"/>
    <s v="Santo Domingo"/>
    <x v="27"/>
    <s v="Dominican Republic"/>
    <m/>
    <s v="LATAM"/>
    <s v="Caribbean"/>
    <s v="TEC-AC-10003615"/>
    <s v="Technology"/>
    <s v="Accessories"/>
    <s v="SanDisk Router, Programmable"/>
    <n v="412.56"/>
    <n v="3"/>
    <n v="0.2"/>
    <n v="56.7"/>
    <n v="97.548000000000002"/>
    <x v="0"/>
  </r>
  <r>
    <n v="48563"/>
    <s v="ZA-2011-8980"/>
    <d v="2011-09-08T00:00:00"/>
    <d v="2011-09-10T00:00:00"/>
    <s v="Second Class"/>
    <s v="DB-3360"/>
    <s v="Dennis Bolton"/>
    <s v="Home Office"/>
    <s v="Kitwe"/>
    <x v="199"/>
    <s v="Zambia"/>
    <m/>
    <s v="Africa"/>
    <s v="Africa"/>
    <s v="OFF-ROG-10002132"/>
    <s v="Office Supplies"/>
    <s v="Storage"/>
    <s v="Rogers Lockers, Industrial"/>
    <n v="424.2"/>
    <n v="2"/>
    <n v="0"/>
    <n v="161.16"/>
    <n v="97.54"/>
    <x v="0"/>
  </r>
  <r>
    <n v="9859"/>
    <s v="MX-2014-113495"/>
    <d v="2014-05-20T00:00:00"/>
    <d v="2014-05-23T00:00:00"/>
    <s v="Second Class"/>
    <s v="JK-15625"/>
    <s v="Jim Karlsson"/>
    <s v="Consumer"/>
    <s v="San Salvador"/>
    <x v="23"/>
    <s v="El Salvador"/>
    <m/>
    <s v="LATAM"/>
    <s v="Central"/>
    <s v="OFF-AP-10003561"/>
    <s v="Office Supplies"/>
    <s v="Appliances"/>
    <s v="Breville Microwave, Black"/>
    <n v="602.28"/>
    <n v="3"/>
    <n v="0"/>
    <n v="228.84"/>
    <n v="97.515000000000001"/>
    <x v="2"/>
  </r>
  <r>
    <n v="13186"/>
    <s v="ES-2011-4154402"/>
    <d v="2011-06-22T00:00:00"/>
    <d v="2011-06-26T00:00:00"/>
    <s v="Standard Class"/>
    <s v="CV-12805"/>
    <s v="Cynthia Voltz"/>
    <s v="Corporate"/>
    <s v="Ludwigshafen am Rhein"/>
    <x v="345"/>
    <s v="Germany"/>
    <m/>
    <s v="EU"/>
    <s v="Central"/>
    <s v="FUR-CH-10003355"/>
    <s v="Furniture"/>
    <s v="Chairs"/>
    <s v="Harbour Creations Chairmat, Adjustable"/>
    <n v="469.28699999999998"/>
    <n v="7"/>
    <n v="0.1"/>
    <n v="145.887"/>
    <n v="97.48"/>
    <x v="2"/>
  </r>
  <r>
    <n v="1398"/>
    <s v="MX-2012-105648"/>
    <d v="2012-02-15T00:00:00"/>
    <d v="2012-02-17T00:00:00"/>
    <s v="First Class"/>
    <s v="MG-18145"/>
    <s v="Mike Gockenbach"/>
    <s v="Consumer"/>
    <s v="Arica"/>
    <x v="559"/>
    <s v="Chile"/>
    <m/>
    <s v="LATAM"/>
    <s v="South"/>
    <s v="TEC-AC-10001705"/>
    <s v="Technology"/>
    <s v="Accessories"/>
    <s v="Logitech Keyboard, Bluetooth"/>
    <n v="338.1"/>
    <n v="7"/>
    <n v="0"/>
    <n v="84.42"/>
    <n v="97.478999999999999"/>
    <x v="0"/>
  </r>
  <r>
    <n v="17126"/>
    <s v="ES-2012-2376528"/>
    <d v="2012-06-19T00:00:00"/>
    <d v="2012-06-23T00:00:00"/>
    <s v="Standard Class"/>
    <s v="SB-20290"/>
    <s v="Sean Braxton"/>
    <s v="Corporate"/>
    <s v="Sartrouville"/>
    <x v="14"/>
    <s v="France"/>
    <m/>
    <s v="EU"/>
    <s v="Central"/>
    <s v="OFF-ST-10002566"/>
    <s v="Office Supplies"/>
    <s v="Storage"/>
    <s v="Tenex Lockers, Wire Frame"/>
    <n v="914.49"/>
    <n v="5"/>
    <n v="0.1"/>
    <n v="213.24"/>
    <n v="97.46"/>
    <x v="2"/>
  </r>
  <r>
    <n v="1928"/>
    <s v="MX-2014-167724"/>
    <d v="2014-09-22T00:00:00"/>
    <d v="2014-09-24T00:00:00"/>
    <s v="First Class"/>
    <s v="CG-12520"/>
    <s v="Claire Gute"/>
    <s v="Consumer"/>
    <s v="Guantánamo"/>
    <x v="232"/>
    <s v="Cuba"/>
    <m/>
    <s v="LATAM"/>
    <s v="Caribbean"/>
    <s v="TEC-PH-10002183"/>
    <s v="Technology"/>
    <s v="Phones"/>
    <s v="Apple Audio Dock, with Caller ID"/>
    <n v="333.78"/>
    <n v="3"/>
    <n v="0"/>
    <n v="83.4"/>
    <n v="97.456000000000003"/>
    <x v="2"/>
  </r>
  <r>
    <n v="39851"/>
    <s v="CA-2013-102092"/>
    <d v="2013-12-10T00:00:00"/>
    <d v="2013-12-12T00:00:00"/>
    <s v="First Class"/>
    <s v="PM-18940"/>
    <s v="Paul MacIntyre"/>
    <s v="Consumer"/>
    <s v="Springfield"/>
    <x v="9"/>
    <s v="United States"/>
    <n v="22153"/>
    <s v="US"/>
    <s v="South"/>
    <s v="FUR-TA-10002530"/>
    <s v="Furniture"/>
    <s v="Tables"/>
    <s v="Iceberg OfficeWorks 42&quot; Round Tables"/>
    <n v="1056.8599999999999"/>
    <n v="7"/>
    <n v="0"/>
    <n v="158.529"/>
    <n v="97.45"/>
    <x v="1"/>
  </r>
  <r>
    <n v="43742"/>
    <s v="KE-2014-3820"/>
    <d v="2014-06-28T00:00:00"/>
    <d v="2014-06-30T00:00:00"/>
    <s v="Second Class"/>
    <s v="LW-7125"/>
    <s v="Liz Willingham"/>
    <s v="Consumer"/>
    <s v="Mombasa"/>
    <x v="560"/>
    <s v="Kenya"/>
    <m/>
    <s v="Africa"/>
    <s v="Africa"/>
    <s v="OFF-FEL-10001630"/>
    <s v="Office Supplies"/>
    <s v="Storage"/>
    <s v="Fellowes Lockers, Industrial"/>
    <n v="831.24"/>
    <n v="4"/>
    <n v="0"/>
    <n v="365.64"/>
    <n v="97.38"/>
    <x v="0"/>
  </r>
  <r>
    <n v="25539"/>
    <s v="IN-2014-29270"/>
    <d v="2014-11-29T00:00:00"/>
    <d v="2014-12-05T00:00:00"/>
    <s v="Standard Class"/>
    <s v="PB-19210"/>
    <s v="Phillip Breyer"/>
    <s v="Corporate"/>
    <s v="Zhenjiang"/>
    <x v="48"/>
    <s v="China"/>
    <m/>
    <s v="APAC"/>
    <s v="North Asia"/>
    <s v="TEC-CO-10000452"/>
    <s v="Technology"/>
    <s v="Copiers"/>
    <s v="HP Copy Machine, Laser"/>
    <n v="973.32"/>
    <n v="4"/>
    <n v="0"/>
    <n v="9.7200000000000006"/>
    <n v="97.36"/>
    <x v="1"/>
  </r>
  <r>
    <n v="43510"/>
    <s v="TU-2013-9520"/>
    <d v="2013-12-10T00:00:00"/>
    <d v="2013-12-14T00:00:00"/>
    <s v="Standard Class"/>
    <s v="ER-3855"/>
    <s v="Elpida Rittenbach"/>
    <s v="Corporate"/>
    <s v="Nazilli"/>
    <x v="561"/>
    <s v="Turkey"/>
    <m/>
    <s v="EMEA"/>
    <s v="EMEA"/>
    <s v="FUR-IKE-10000649"/>
    <s v="Furniture"/>
    <s v="Bookcases"/>
    <s v="Ikea Library with Doors, Pine"/>
    <n v="875.37599999999998"/>
    <n v="6"/>
    <n v="0.6"/>
    <n v="-590.904"/>
    <n v="97.32"/>
    <x v="2"/>
  </r>
  <r>
    <n v="24524"/>
    <s v="IN-2012-64872"/>
    <d v="2012-09-03T00:00:00"/>
    <d v="2012-09-03T00:00:00"/>
    <s v="Same Day"/>
    <s v="SN-20560"/>
    <s v="Skye Norling"/>
    <s v="Home Office"/>
    <s v="Jiutai"/>
    <x v="101"/>
    <s v="China"/>
    <m/>
    <s v="APAC"/>
    <s v="North Asia"/>
    <s v="TEC-MA-10002392"/>
    <s v="Technology"/>
    <s v="Machines"/>
    <s v="Konica Card Printer, Wireless"/>
    <n v="525.51"/>
    <n v="3"/>
    <n v="0"/>
    <n v="262.70999999999998"/>
    <n v="97.31"/>
    <x v="1"/>
  </r>
  <r>
    <n v="3977"/>
    <s v="MX-2014-117604"/>
    <d v="2014-01-16T00:00:00"/>
    <d v="2014-01-19T00:00:00"/>
    <s v="First Class"/>
    <s v="BP-11050"/>
    <s v="Barry Pond"/>
    <s v="Corporate"/>
    <s v="San Salvador"/>
    <x v="23"/>
    <s v="El Salvador"/>
    <m/>
    <s v="LATAM"/>
    <s v="Central"/>
    <s v="TEC-PH-10004437"/>
    <s v="Technology"/>
    <s v="Phones"/>
    <s v="Cisco Speaker Phone, with Caller ID"/>
    <n v="461.6"/>
    <n v="5"/>
    <n v="0"/>
    <n v="180"/>
    <n v="97.2"/>
    <x v="1"/>
  </r>
  <r>
    <n v="47638"/>
    <s v="SL-2012-7850"/>
    <d v="2012-12-09T00:00:00"/>
    <d v="2012-12-10T00:00:00"/>
    <s v="First Class"/>
    <s v="SM-10905"/>
    <s v="Susan MacKendrick"/>
    <s v="Consumer"/>
    <s v="Koidu"/>
    <x v="442"/>
    <s v="Sierra Leone"/>
    <m/>
    <s v="Africa"/>
    <s v="Africa"/>
    <s v="FUR-BUS-10004854"/>
    <s v="Furniture"/>
    <s v="Bookcases"/>
    <s v="Bush Floating Shelf Set, Pine"/>
    <n v="690.48"/>
    <n v="4"/>
    <n v="0"/>
    <n v="213.96"/>
    <n v="97.13"/>
    <x v="2"/>
  </r>
  <r>
    <n v="21803"/>
    <s v="IN-2013-53140"/>
    <d v="2013-04-05T00:00:00"/>
    <d v="2013-04-09T00:00:00"/>
    <s v="Standard Class"/>
    <s v="TT-21265"/>
    <s v="Tim Taslimi"/>
    <s v="Corporate"/>
    <s v="Suihua"/>
    <x v="13"/>
    <s v="China"/>
    <m/>
    <s v="APAC"/>
    <s v="North Asia"/>
    <s v="TEC-AC-10002850"/>
    <s v="Technology"/>
    <s v="Accessories"/>
    <s v="Enermax Memory Card, Bluetooth"/>
    <n v="915.12"/>
    <n v="8"/>
    <n v="0"/>
    <n v="137.04"/>
    <n v="97.07"/>
    <x v="1"/>
  </r>
  <r>
    <n v="29473"/>
    <s v="IN-2012-31867"/>
    <d v="2012-08-01T00:00:00"/>
    <d v="2012-08-06T00:00:00"/>
    <s v="Standard Class"/>
    <s v="KD-16495"/>
    <s v="Keith Dawkins"/>
    <s v="Corporate"/>
    <s v="Nasik"/>
    <x v="195"/>
    <s v="India"/>
    <m/>
    <s v="APAC"/>
    <s v="Central Asia"/>
    <s v="OFF-AP-10000675"/>
    <s v="Office Supplies"/>
    <s v="Appliances"/>
    <s v="Hamilton Beach Stove, White"/>
    <n v="1621.44"/>
    <n v="3"/>
    <n v="0"/>
    <n v="210.78"/>
    <n v="97.07"/>
    <x v="1"/>
  </r>
  <r>
    <n v="2536"/>
    <s v="MX-2011-155999"/>
    <d v="2011-05-28T00:00:00"/>
    <d v="2011-06-02T00:00:00"/>
    <s v="Standard Class"/>
    <s v="HP-14815"/>
    <s v="Harold Pawlan"/>
    <s v="Home Office"/>
    <s v="Atlixco"/>
    <x v="73"/>
    <s v="Mexico"/>
    <m/>
    <s v="LATAM"/>
    <s v="North"/>
    <s v="TEC-PH-10002127"/>
    <s v="Technology"/>
    <s v="Phones"/>
    <s v="Cisco Smart Phone, Cordless"/>
    <n v="1302.96"/>
    <n v="3"/>
    <n v="0"/>
    <n v="39.06"/>
    <n v="97.063999999999993"/>
    <x v="2"/>
  </r>
  <r>
    <n v="11116"/>
    <s v="ES-2011-1589842"/>
    <d v="2011-05-13T00:00:00"/>
    <d v="2011-05-15T00:00:00"/>
    <s v="Second Class"/>
    <s v="AR-10825"/>
    <s v="Anthony Rawles"/>
    <s v="Corporate"/>
    <s v="Messina"/>
    <x v="435"/>
    <s v="Italy"/>
    <m/>
    <s v="EU"/>
    <s v="South"/>
    <s v="TEC-AC-10000089"/>
    <s v="Technology"/>
    <s v="Accessories"/>
    <s v="SanDisk Router, Bluetooth"/>
    <n v="1025.4000000000001"/>
    <n v="4"/>
    <n v="0"/>
    <n v="399.84"/>
    <n v="97.02"/>
    <x v="2"/>
  </r>
  <r>
    <n v="40445"/>
    <s v="US-2013-165505"/>
    <d v="2013-01-23T00:00:00"/>
    <d v="2013-01-27T00:00:00"/>
    <s v="Standard Class"/>
    <s v="CB-12535"/>
    <s v="Claudia Bergmann"/>
    <s v="Corporate"/>
    <s v="Burlington"/>
    <x v="327"/>
    <s v="United States"/>
    <n v="5408"/>
    <s v="US"/>
    <s v="East"/>
    <s v="OFF-ST-10001526"/>
    <s v="Office Supplies"/>
    <s v="Storage"/>
    <s v="Iceberg Mobile Mega Data/Printer Cart "/>
    <n v="1564.29"/>
    <n v="13"/>
    <n v="0"/>
    <n v="406.71539999999999"/>
    <n v="97"/>
    <x v="1"/>
  </r>
  <r>
    <n v="13325"/>
    <s v="ES-2013-5251413"/>
    <d v="2013-11-25T00:00:00"/>
    <d v="2013-11-27T00:00:00"/>
    <s v="Second Class"/>
    <s v="TB-21175"/>
    <s v="Thomas Boland"/>
    <s v="Corporate"/>
    <s v="Marseille"/>
    <x v="75"/>
    <s v="France"/>
    <m/>
    <s v="EU"/>
    <s v="Central"/>
    <s v="OFF-ST-10002506"/>
    <s v="Office Supplies"/>
    <s v="Storage"/>
    <s v="Smead Lockers, Blue"/>
    <n v="1785.78"/>
    <n v="10"/>
    <n v="0.1"/>
    <n v="138.78"/>
    <n v="96.92"/>
    <x v="2"/>
  </r>
  <r>
    <n v="27884"/>
    <s v="ID-2014-72110"/>
    <d v="2014-01-07T00:00:00"/>
    <d v="2014-01-11T00:00:00"/>
    <s v="Standard Class"/>
    <s v="DP-13165"/>
    <s v="David Philippe"/>
    <s v="Consumer"/>
    <s v="Albury"/>
    <x v="1"/>
    <s v="Australia"/>
    <m/>
    <s v="APAC"/>
    <s v="Oceania"/>
    <s v="OFF-AP-10003963"/>
    <s v="Office Supplies"/>
    <s v="Appliances"/>
    <s v="Breville Microwave, Silver"/>
    <n v="3810.9960000000001"/>
    <n v="14"/>
    <n v="0.1"/>
    <n v="-42.503999999999998"/>
    <n v="96.85"/>
    <x v="1"/>
  </r>
  <r>
    <n v="16552"/>
    <s v="IT-2011-1877466"/>
    <d v="2011-02-02T00:00:00"/>
    <d v="2011-02-06T00:00:00"/>
    <s v="Standard Class"/>
    <s v="EH-14185"/>
    <s v="Evan Henry"/>
    <s v="Consumer"/>
    <s v="Reims"/>
    <x v="423"/>
    <s v="France"/>
    <m/>
    <s v="EU"/>
    <s v="Central"/>
    <s v="TEC-CO-10000660"/>
    <s v="Technology"/>
    <s v="Copiers"/>
    <s v="Hewlett Copy Machine, Color"/>
    <n v="549.92700000000002"/>
    <n v="6"/>
    <n v="0.65"/>
    <n v="-235.773"/>
    <n v="96.84"/>
    <x v="2"/>
  </r>
  <r>
    <n v="17596"/>
    <s v="ES-2013-5239444"/>
    <d v="2013-11-28T00:00:00"/>
    <d v="2013-12-01T00:00:00"/>
    <s v="Second Class"/>
    <s v="DK-13090"/>
    <s v="Dave Kipp"/>
    <s v="Consumer"/>
    <s v="Vienna"/>
    <x v="145"/>
    <s v="Austria"/>
    <m/>
    <s v="EU"/>
    <s v="Central"/>
    <s v="TEC-CO-10003807"/>
    <s v="Technology"/>
    <s v="Copiers"/>
    <s v="HP Personal Copier, Laser"/>
    <n v="497.16"/>
    <n v="4"/>
    <n v="0"/>
    <n v="168.96"/>
    <n v="96.84"/>
    <x v="2"/>
  </r>
  <r>
    <n v="28893"/>
    <s v="IN-2013-42311"/>
    <d v="2013-02-27T00:00:00"/>
    <d v="2013-02-28T00:00:00"/>
    <s v="First Class"/>
    <s v="MH-17785"/>
    <s v="Maya Herman"/>
    <s v="Corporate"/>
    <s v="Tianjin"/>
    <x v="258"/>
    <s v="China"/>
    <m/>
    <s v="APAC"/>
    <s v="North Asia"/>
    <s v="OFF-ST-10001638"/>
    <s v="Office Supplies"/>
    <s v="Storage"/>
    <s v="Tenex File Cart, Single Width"/>
    <n v="538.44000000000005"/>
    <n v="4"/>
    <n v="0"/>
    <n v="156.12"/>
    <n v="96.84"/>
    <x v="2"/>
  </r>
  <r>
    <n v="49845"/>
    <s v="IR-2013-4110"/>
    <d v="2013-09-25T00:00:00"/>
    <d v="2013-09-25T00:00:00"/>
    <s v="Same Day"/>
    <s v="EJ-3720"/>
    <s v="Ed Jacobs"/>
    <s v="Consumer"/>
    <s v="Behbahan"/>
    <x v="562"/>
    <s v="Iran"/>
    <m/>
    <s v="EMEA"/>
    <s v="EMEA"/>
    <s v="FUR-DAN-10001993"/>
    <s v="Furniture"/>
    <s v="Bookcases"/>
    <s v="Dania 3-Shelf Cabinet, Mobile"/>
    <n v="287.94"/>
    <n v="2"/>
    <n v="0"/>
    <n v="20.100000000000001"/>
    <n v="96.82"/>
    <x v="2"/>
  </r>
  <r>
    <n v="39691"/>
    <s v="CA-2013-142594"/>
    <d v="2013-12-02T00:00:00"/>
    <d v="2013-12-07T00:00:00"/>
    <s v="Second Class"/>
    <s v="EJ-14155"/>
    <s v="Eva Jacobs"/>
    <s v="Consumer"/>
    <s v="Franklin"/>
    <x v="84"/>
    <s v="United States"/>
    <n v="2038"/>
    <s v="US"/>
    <s v="East"/>
    <s v="OFF-AP-10002945"/>
    <s v="Office Supplies"/>
    <s v="Appliances"/>
    <s v="Honeywell Enviracaire Portable HEPA Air Cleaner for 17' x 22' Room"/>
    <n v="901.95"/>
    <n v="3"/>
    <n v="0"/>
    <n v="297.64350000000002"/>
    <n v="96.75"/>
    <x v="1"/>
  </r>
  <r>
    <n v="18385"/>
    <s v="ES-2012-4558645"/>
    <d v="2012-11-16T00:00:00"/>
    <d v="2012-11-22T00:00:00"/>
    <s v="Standard Class"/>
    <s v="BG-11035"/>
    <s v="Barry Gonzalez"/>
    <s v="Consumer"/>
    <s v="Krefeld"/>
    <x v="58"/>
    <s v="Germany"/>
    <m/>
    <s v="EU"/>
    <s v="Central"/>
    <s v="TEC-MA-10000982"/>
    <s v="Technology"/>
    <s v="Machines"/>
    <s v="Konica Inkjet, Wireless"/>
    <n v="1880.64"/>
    <n v="6"/>
    <n v="0"/>
    <n v="300.77999999999997"/>
    <n v="96.74"/>
    <x v="1"/>
  </r>
  <r>
    <n v="37481"/>
    <s v="CA-2013-143609"/>
    <d v="2013-12-12T00:00:00"/>
    <d v="2013-12-14T00:00:00"/>
    <s v="First Class"/>
    <s v="DB-13270"/>
    <s v="Deborah Brumfield"/>
    <s v="Home Office"/>
    <s v="Portland"/>
    <x v="473"/>
    <s v="United States"/>
    <n v="97206"/>
    <s v="US"/>
    <s v="West"/>
    <s v="FUR-CH-10004218"/>
    <s v="Furniture"/>
    <s v="Chairs"/>
    <s v="Global Fabric Manager's Chair, Dark Gray"/>
    <n v="403.92"/>
    <n v="5"/>
    <n v="0.2"/>
    <n v="25.245000000000001"/>
    <n v="96.72"/>
    <x v="0"/>
  </r>
  <r>
    <n v="23952"/>
    <s v="IN-2012-40848"/>
    <d v="2012-01-07T00:00:00"/>
    <d v="2012-01-11T00:00:00"/>
    <s v="Standard Class"/>
    <s v="LR-16915"/>
    <s v="Lena Radford"/>
    <s v="Consumer"/>
    <s v="Ajmer"/>
    <x v="200"/>
    <s v="India"/>
    <m/>
    <s v="APAC"/>
    <s v="Central Asia"/>
    <s v="FUR-TA-10003893"/>
    <s v="Furniture"/>
    <s v="Tables"/>
    <s v="Lesro Wood Table, with Bottom Storage"/>
    <n v="1402.29"/>
    <n v="3"/>
    <n v="0"/>
    <n v="0"/>
    <n v="96.6"/>
    <x v="1"/>
  </r>
  <r>
    <n v="14626"/>
    <s v="ES-2014-4108009"/>
    <d v="2014-10-20T00:00:00"/>
    <d v="2014-10-24T00:00:00"/>
    <s v="Second Class"/>
    <s v="AG-10300"/>
    <s v="Aleksandra Gannaway"/>
    <s v="Corporate"/>
    <s v="Paris"/>
    <x v="14"/>
    <s v="France"/>
    <m/>
    <s v="EU"/>
    <s v="Central"/>
    <s v="TEC-AC-10002738"/>
    <s v="Technology"/>
    <s v="Accessories"/>
    <s v="Belkin Memory Card, Programmable"/>
    <n v="465.24"/>
    <n v="4"/>
    <n v="0"/>
    <n v="139.56"/>
    <n v="96.59"/>
    <x v="2"/>
  </r>
  <r>
    <n v="42321"/>
    <s v="RO-2011-1590"/>
    <d v="2011-05-14T00:00:00"/>
    <d v="2011-05-14T00:00:00"/>
    <s v="Same Day"/>
    <s v="BS-1665"/>
    <s v="Brian Stugart"/>
    <s v="Consumer"/>
    <s v="Cluj-Napoca"/>
    <x v="563"/>
    <s v="Romania"/>
    <m/>
    <s v="EMEA"/>
    <s v="EMEA"/>
    <s v="FUR-DAN-10003065"/>
    <s v="Furniture"/>
    <s v="Bookcases"/>
    <s v="Dania Library with Doors, Traditional"/>
    <n v="724.8"/>
    <n v="2"/>
    <n v="0"/>
    <n v="79.680000000000007"/>
    <n v="96.56"/>
    <x v="2"/>
  </r>
  <r>
    <n v="25949"/>
    <s v="ID-2011-42493"/>
    <d v="2011-06-03T00:00:00"/>
    <d v="2011-06-08T00:00:00"/>
    <s v="Standard Class"/>
    <s v="SV-20935"/>
    <s v="Susan Vittorini"/>
    <s v="Consumer"/>
    <s v="Melbourne"/>
    <x v="56"/>
    <s v="Australia"/>
    <m/>
    <s v="APAC"/>
    <s v="Oceania"/>
    <s v="FUR-CH-10002966"/>
    <s v="Furniture"/>
    <s v="Chairs"/>
    <s v="Harbour Creations Swivel Stool, Red"/>
    <n v="972.64800000000002"/>
    <n v="6"/>
    <n v="0.1"/>
    <n v="-75.671999999999997"/>
    <n v="96.55"/>
    <x v="1"/>
  </r>
  <r>
    <n v="49312"/>
    <s v="GH-2011-210"/>
    <d v="2011-11-16T00:00:00"/>
    <d v="2011-11-18T00:00:00"/>
    <s v="Second Class"/>
    <s v="RS-9765"/>
    <s v="Roland Schwarz"/>
    <s v="Corporate"/>
    <s v="Accra"/>
    <x v="365"/>
    <s v="Ghana"/>
    <m/>
    <s v="Africa"/>
    <s v="Africa"/>
    <s v="TEC-HP -10000081"/>
    <s v="Technology"/>
    <s v="Copiers"/>
    <s v="HP Ink, Color"/>
    <n v="520.55999999999995"/>
    <n v="4"/>
    <n v="0"/>
    <n v="135.24"/>
    <n v="96.54"/>
    <x v="0"/>
  </r>
  <r>
    <n v="48475"/>
    <s v="RO-2014-7360"/>
    <d v="2014-04-09T00:00:00"/>
    <d v="2014-04-11T00:00:00"/>
    <s v="First Class"/>
    <s v="EM-4095"/>
    <s v="Eudokia Martin"/>
    <s v="Corporate"/>
    <s v="Oradea"/>
    <x v="564"/>
    <s v="Romania"/>
    <m/>
    <s v="EMEA"/>
    <s v="EMEA"/>
    <s v="TEC-SAM-10001017"/>
    <s v="Technology"/>
    <s v="Phones"/>
    <s v="Samsung Speaker Phone, Cordless"/>
    <n v="252.18"/>
    <n v="2"/>
    <n v="0"/>
    <n v="42.84"/>
    <n v="96.53"/>
    <x v="0"/>
  </r>
  <r>
    <n v="22044"/>
    <s v="IN-2013-25539"/>
    <d v="2013-12-13T00:00:00"/>
    <d v="2013-12-17T00:00:00"/>
    <s v="Standard Class"/>
    <s v="PO-19180"/>
    <s v="Philisse Overcash"/>
    <s v="Home Office"/>
    <s v="Jinan"/>
    <x v="36"/>
    <s v="China"/>
    <m/>
    <s v="APAC"/>
    <s v="North Asia"/>
    <s v="TEC-PH-10003723"/>
    <s v="Technology"/>
    <s v="Phones"/>
    <s v="Samsung Audio Dock, with Caller ID"/>
    <n v="500.49"/>
    <n v="3"/>
    <n v="0"/>
    <n v="35.01"/>
    <n v="96.51"/>
    <x v="2"/>
  </r>
  <r>
    <n v="523"/>
    <s v="US-2011-155894"/>
    <d v="2011-10-13T00:00:00"/>
    <d v="2011-10-19T00:00:00"/>
    <s v="Standard Class"/>
    <s v="SJ-20215"/>
    <s v="Sarah Jordon"/>
    <s v="Consumer"/>
    <s v="Monclova"/>
    <x v="312"/>
    <s v="Mexico"/>
    <m/>
    <s v="LATAM"/>
    <s v="North"/>
    <s v="TEC-CO-10001468"/>
    <s v="Technology"/>
    <s v="Copiers"/>
    <s v="Brother Fax Machine, Digital"/>
    <n v="635.08727999999996"/>
    <n v="3"/>
    <n v="2E-3"/>
    <n v="202.30727999999999"/>
    <n v="96.498999999999995"/>
    <x v="3"/>
  </r>
  <r>
    <n v="14096"/>
    <s v="ES-2014-5855273"/>
    <d v="2014-01-13T00:00:00"/>
    <d v="2014-01-17T00:00:00"/>
    <s v="Standard Class"/>
    <s v="GZ-14470"/>
    <s v="Gary Zandusky"/>
    <s v="Consumer"/>
    <s v="Paris"/>
    <x v="14"/>
    <s v="France"/>
    <m/>
    <s v="EU"/>
    <s v="Central"/>
    <s v="TEC-AC-10003814"/>
    <s v="Technology"/>
    <s v="Accessories"/>
    <s v="Belkin Router, Programmable"/>
    <n v="1301.25"/>
    <n v="5"/>
    <n v="0"/>
    <n v="572.54999999999995"/>
    <n v="96.46"/>
    <x v="1"/>
  </r>
  <r>
    <n v="18063"/>
    <s v="ES-2011-5497239"/>
    <d v="2011-01-22T00:00:00"/>
    <d v="2011-01-26T00:00:00"/>
    <s v="Standard Class"/>
    <s v="PS-18970"/>
    <s v="Paul Stevenson"/>
    <s v="Home Office"/>
    <s v="Prato"/>
    <x v="16"/>
    <s v="Italy"/>
    <m/>
    <s v="EU"/>
    <s v="South"/>
    <s v="OFF-ST-10003102"/>
    <s v="Office Supplies"/>
    <s v="Storage"/>
    <s v="Rogers Lockers, Single Width"/>
    <n v="888.93"/>
    <n v="7"/>
    <n v="0.4"/>
    <n v="59.22"/>
    <n v="96.45"/>
    <x v="2"/>
  </r>
  <r>
    <n v="14576"/>
    <s v="ES-2014-3088059"/>
    <d v="2014-01-06T00:00:00"/>
    <d v="2014-01-09T00:00:00"/>
    <s v="Second Class"/>
    <s v="NF-18475"/>
    <s v="Neil Französisch"/>
    <s v="Home Office"/>
    <s v="Bremen"/>
    <x v="80"/>
    <s v="Germany"/>
    <m/>
    <s v="EU"/>
    <s v="Central"/>
    <s v="TEC-MA-10000433"/>
    <s v="Technology"/>
    <s v="Machines"/>
    <s v="Epson Inkjet, Durable"/>
    <n v="919.89"/>
    <n v="3"/>
    <n v="0"/>
    <n v="303.48"/>
    <n v="96.43"/>
    <x v="1"/>
  </r>
  <r>
    <n v="6403"/>
    <s v="MX-2014-117177"/>
    <d v="2014-04-08T00:00:00"/>
    <d v="2014-04-10T00:00:00"/>
    <s v="Second Class"/>
    <s v="MB-18085"/>
    <s v="Mick Brown"/>
    <s v="Consumer"/>
    <s v="Querétaro"/>
    <x v="539"/>
    <s v="Mexico"/>
    <m/>
    <s v="LATAM"/>
    <s v="North"/>
    <s v="TEC-AC-10004626"/>
    <s v="Technology"/>
    <s v="Accessories"/>
    <s v="Belkin Router, Erganomic"/>
    <n v="684.16"/>
    <n v="4"/>
    <n v="0"/>
    <n v="0"/>
    <n v="96.391999999999996"/>
    <x v="2"/>
  </r>
  <r>
    <n v="12768"/>
    <s v="ES-2012-1929989"/>
    <d v="2012-12-20T00:00:00"/>
    <d v="2012-12-27T00:00:00"/>
    <s v="Standard Class"/>
    <s v="BH-11710"/>
    <s v="Brosina Hoffman"/>
    <s v="Consumer"/>
    <s v="Bristol"/>
    <x v="31"/>
    <s v="United Kingdom"/>
    <m/>
    <s v="EU"/>
    <s v="North"/>
    <s v="OFF-AP-10004140"/>
    <s v="Office Supplies"/>
    <s v="Appliances"/>
    <s v="Breville Stove, Silver"/>
    <n v="2811.45"/>
    <n v="5"/>
    <n v="0"/>
    <n v="702.75"/>
    <n v="96.37"/>
    <x v="3"/>
  </r>
  <r>
    <n v="27852"/>
    <s v="ID-2013-20471"/>
    <d v="2013-01-09T00:00:00"/>
    <d v="2013-01-12T00:00:00"/>
    <s v="First Class"/>
    <s v="LF-17185"/>
    <s v="Luke Foster"/>
    <s v="Consumer"/>
    <s v="Baguio City"/>
    <x v="313"/>
    <s v="Philippines"/>
    <m/>
    <s v="APAC"/>
    <s v="Southeast Asia"/>
    <s v="FUR-TA-10002571"/>
    <s v="Furniture"/>
    <s v="Tables"/>
    <s v="Chromcraft Coffee Table, Adjustable Height"/>
    <n v="727.05600000000004"/>
    <n v="6"/>
    <n v="0.55000000000000004"/>
    <n v="-387.86399999999998"/>
    <n v="96.29"/>
    <x v="1"/>
  </r>
  <r>
    <n v="38861"/>
    <s v="US-2013-166660"/>
    <d v="2013-01-30T00:00:00"/>
    <d v="2013-02-01T00:00:00"/>
    <s v="Second Class"/>
    <s v="TB-21250"/>
    <s v="Tim Brockman"/>
    <s v="Consumer"/>
    <s v="Seattle"/>
    <x v="42"/>
    <s v="United States"/>
    <n v="98103"/>
    <s v="US"/>
    <s v="West"/>
    <s v="FUR-CH-10001190"/>
    <s v="Furniture"/>
    <s v="Chairs"/>
    <s v="Global Deluxe High-Back Office Chair in Storm"/>
    <n v="435.16800000000001"/>
    <n v="4"/>
    <n v="0.2"/>
    <n v="-59.835599999999999"/>
    <n v="96.26"/>
    <x v="0"/>
  </r>
  <r>
    <n v="17498"/>
    <s v="ES-2014-2178876"/>
    <d v="2014-06-09T00:00:00"/>
    <d v="2014-06-15T00:00:00"/>
    <s v="Standard Class"/>
    <s v="BV-11245"/>
    <s v="Benjamin Venier"/>
    <s v="Corporate"/>
    <s v="Munich"/>
    <x v="74"/>
    <s v="Germany"/>
    <m/>
    <s v="EU"/>
    <s v="Central"/>
    <s v="OFF-ST-10000648"/>
    <s v="Office Supplies"/>
    <s v="Storage"/>
    <s v="Eldon File Cart, Industrial"/>
    <n v="805.70699999999999"/>
    <n v="7"/>
    <n v="0.1"/>
    <n v="17.786999999999999"/>
    <n v="96.19"/>
    <x v="3"/>
  </r>
  <r>
    <n v="777"/>
    <s v="MX-2013-101805"/>
    <d v="2013-10-09T00:00:00"/>
    <d v="2013-10-14T00:00:00"/>
    <s v="Standard Class"/>
    <s v="AP-10915"/>
    <s v="Arthur Prichep"/>
    <s v="Consumer"/>
    <s v="Tipitapa"/>
    <x v="141"/>
    <s v="Nicaragua"/>
    <m/>
    <s v="LATAM"/>
    <s v="Central"/>
    <s v="FUR-BO-10002352"/>
    <s v="Furniture"/>
    <s v="Bookcases"/>
    <s v="Ikea 3-Shelf Cabinet, Mobile"/>
    <n v="773.12"/>
    <n v="8"/>
    <n v="0"/>
    <n v="216.32"/>
    <n v="96.177000000000007"/>
    <x v="2"/>
  </r>
  <r>
    <n v="10786"/>
    <s v="ES-2011-1458159"/>
    <d v="2011-09-12T00:00:00"/>
    <d v="2011-09-16T00:00:00"/>
    <s v="Standard Class"/>
    <s v="RW-19540"/>
    <s v="Rick Wilson"/>
    <s v="Corporate"/>
    <s v="Alicante"/>
    <x v="112"/>
    <s v="Spain"/>
    <m/>
    <s v="EU"/>
    <s v="South"/>
    <s v="TEC-PH-10003960"/>
    <s v="Technology"/>
    <s v="Phones"/>
    <s v="Apple Speaker Phone, with Caller ID"/>
    <n v="776.79"/>
    <n v="7"/>
    <n v="0.1"/>
    <n v="129.36000000000001"/>
    <n v="96.14"/>
    <x v="2"/>
  </r>
  <r>
    <n v="37177"/>
    <s v="CA-2013-133935"/>
    <d v="2013-09-19T00:00:00"/>
    <d v="2013-09-23T00:00:00"/>
    <s v="Standard Class"/>
    <s v="JW-15220"/>
    <s v="Jane Waco"/>
    <s v="Corporate"/>
    <s v="San Diego"/>
    <x v="7"/>
    <s v="United States"/>
    <n v="92105"/>
    <s v="US"/>
    <s v="West"/>
    <s v="FUR-CH-10001215"/>
    <s v="Furniture"/>
    <s v="Chairs"/>
    <s v="Global Troy Executive Leather Low-Back Tilter"/>
    <n v="801.56799999999998"/>
    <n v="2"/>
    <n v="0.2"/>
    <n v="50.097999999999999"/>
    <n v="96.14"/>
    <x v="2"/>
  </r>
  <r>
    <n v="19149"/>
    <s v="ES-2012-3231769"/>
    <d v="2012-03-26T00:00:00"/>
    <d v="2012-03-26T00:00:00"/>
    <s v="Same Day"/>
    <s v="ML-18265"/>
    <s v="Muhammed Lee"/>
    <s v="Consumer"/>
    <s v="Hasselt"/>
    <x v="416"/>
    <s v="Belgium"/>
    <m/>
    <s v="EU"/>
    <s v="Central"/>
    <s v="OFF-AP-10000226"/>
    <s v="Office Supplies"/>
    <s v="Appliances"/>
    <s v="Hoover Coffee Grinder, Black"/>
    <n v="477.54"/>
    <n v="7"/>
    <n v="0"/>
    <n v="238.77"/>
    <n v="96.12"/>
    <x v="2"/>
  </r>
  <r>
    <n v="12655"/>
    <s v="ES-2012-5954014"/>
    <d v="2012-02-07T00:00:00"/>
    <d v="2012-02-11T00:00:00"/>
    <s v="Standard Class"/>
    <s v="AJ-10960"/>
    <s v="Astrea Jones"/>
    <s v="Consumer"/>
    <s v="Paris"/>
    <x v="14"/>
    <s v="France"/>
    <m/>
    <s v="EU"/>
    <s v="Central"/>
    <s v="FUR-FU-10002919"/>
    <s v="Furniture"/>
    <s v="Furnishings"/>
    <s v="Rubbermaid Frame, Erganomic"/>
    <n v="651.05999999999995"/>
    <n v="6"/>
    <n v="0"/>
    <n v="240.84"/>
    <n v="96.05"/>
    <x v="2"/>
  </r>
  <r>
    <n v="22127"/>
    <s v="IN-2013-61288"/>
    <d v="2013-07-16T00:00:00"/>
    <d v="2013-07-20T00:00:00"/>
    <s v="Standard Class"/>
    <s v="FW-14395"/>
    <s v="Fred Wasserman"/>
    <s v="Corporate"/>
    <s v="Surabaya"/>
    <x v="144"/>
    <s v="Indonesia"/>
    <m/>
    <s v="APAC"/>
    <s v="Southeast Asia"/>
    <s v="OFF-AP-10001664"/>
    <s v="Office Supplies"/>
    <s v="Appliances"/>
    <s v="Cuisinart Stove, Black"/>
    <n v="1785.2303999999999"/>
    <n v="4"/>
    <n v="0.17"/>
    <n v="215.03039999999999"/>
    <n v="96.05"/>
    <x v="1"/>
  </r>
  <r>
    <n v="20990"/>
    <s v="IN-2013-15529"/>
    <d v="2013-09-25T00:00:00"/>
    <d v="2013-09-29T00:00:00"/>
    <s v="Standard Class"/>
    <s v="RL-19615"/>
    <s v="Rob Lucas"/>
    <s v="Consumer"/>
    <s v="Aksu"/>
    <x v="409"/>
    <s v="China"/>
    <m/>
    <s v="APAC"/>
    <s v="North Asia"/>
    <s v="TEC-PH-10003002"/>
    <s v="Technology"/>
    <s v="Phones"/>
    <s v="Cisco Smart Phone, Full Size"/>
    <n v="1302.78"/>
    <n v="2"/>
    <n v="0"/>
    <n v="208.44"/>
    <n v="96.03"/>
    <x v="2"/>
  </r>
  <r>
    <n v="50499"/>
    <s v="TU-2014-6410"/>
    <d v="2014-05-07T00:00:00"/>
    <d v="2014-05-12T00:00:00"/>
    <s v="Standard Class"/>
    <s v="BD-1770"/>
    <s v="Bryan Davis"/>
    <s v="Consumer"/>
    <s v="Trabzon"/>
    <x v="565"/>
    <s v="Turkey"/>
    <m/>
    <s v="EMEA"/>
    <s v="EMEA"/>
    <s v="FUR-NOV-10004602"/>
    <s v="Furniture"/>
    <s v="Chairs"/>
    <s v="Novimex Executive Leather Armchair, Red"/>
    <n v="1104.48"/>
    <n v="6"/>
    <n v="0.6"/>
    <n v="-690.3"/>
    <n v="96.01"/>
    <x v="2"/>
  </r>
  <r>
    <n v="1085"/>
    <s v="MX-2012-119487"/>
    <d v="2012-11-13T00:00:00"/>
    <d v="2012-11-15T00:00:00"/>
    <s v="First Class"/>
    <s v="JJ-15760"/>
    <s v="Joel Jenkins"/>
    <s v="Home Office"/>
    <s v="Fortaleza"/>
    <x v="500"/>
    <s v="Brazil"/>
    <m/>
    <s v="LATAM"/>
    <s v="South"/>
    <s v="TEC-CO-10004589"/>
    <s v="Technology"/>
    <s v="Copiers"/>
    <s v="Canon Wireless Fax, High-Speed"/>
    <n v="1002.95008"/>
    <n v="4"/>
    <n v="2E-3"/>
    <n v="168.79007999999999"/>
    <n v="95.995999999999995"/>
    <x v="2"/>
  </r>
  <r>
    <n v="15521"/>
    <s v="ES-2011-5861038"/>
    <d v="2011-03-30T00:00:00"/>
    <d v="2011-04-03T00:00:00"/>
    <s v="Standard Class"/>
    <s v="CS-12250"/>
    <s v="Chris Selesnick"/>
    <s v="Corporate"/>
    <s v="Troisdorf"/>
    <x v="58"/>
    <s v="Germany"/>
    <m/>
    <s v="EU"/>
    <s v="Central"/>
    <s v="FUR-CH-10002610"/>
    <s v="Furniture"/>
    <s v="Chairs"/>
    <s v="Novimex Swivel Stool, Black"/>
    <n v="729.13499999999999"/>
    <n v="5"/>
    <n v="0.1"/>
    <n v="-56.715000000000003"/>
    <n v="95.99"/>
    <x v="2"/>
  </r>
  <r>
    <n v="1795"/>
    <s v="MX-2014-152968"/>
    <d v="2014-12-01T00:00:00"/>
    <d v="2014-12-03T00:00:00"/>
    <s v="First Class"/>
    <s v="CC-12430"/>
    <s v="Chuck Clark"/>
    <s v="Home Office"/>
    <s v="Mérida"/>
    <x v="269"/>
    <s v="Mexico"/>
    <m/>
    <s v="LATAM"/>
    <s v="North"/>
    <s v="FUR-CH-10003883"/>
    <s v="Furniture"/>
    <s v="Chairs"/>
    <s v="Office Star Swivel Stool, Set of Two"/>
    <n v="657.77599999999995"/>
    <n v="7"/>
    <n v="0.2"/>
    <n v="-65.884"/>
    <n v="95.951999999999998"/>
    <x v="0"/>
  </r>
  <r>
    <n v="8545"/>
    <s v="MX-2012-144561"/>
    <d v="2012-09-28T00:00:00"/>
    <d v="2012-10-01T00:00:00"/>
    <s v="First Class"/>
    <s v="RF-19735"/>
    <s v="Roland Fjeld"/>
    <s v="Consumer"/>
    <s v="Querétaro"/>
    <x v="539"/>
    <s v="Mexico"/>
    <m/>
    <s v="LATAM"/>
    <s v="North"/>
    <s v="TEC-MA-10001622"/>
    <s v="Technology"/>
    <s v="Machines"/>
    <s v="Okidata Card Printer, Red"/>
    <n v="576.6"/>
    <n v="5"/>
    <n v="0"/>
    <n v="57.6"/>
    <n v="95.923000000000002"/>
    <x v="2"/>
  </r>
  <r>
    <n v="16652"/>
    <s v="IT-2014-4540740"/>
    <d v="2014-12-07T00:00:00"/>
    <d v="2014-12-08T00:00:00"/>
    <s v="First Class"/>
    <s v="DK-13090"/>
    <s v="Dave Kipp"/>
    <s v="Consumer"/>
    <s v="Seville"/>
    <x v="49"/>
    <s v="Spain"/>
    <m/>
    <s v="EU"/>
    <s v="South"/>
    <s v="TEC-PH-10000458"/>
    <s v="Technology"/>
    <s v="Phones"/>
    <s v="Nokia Office Telephone, Full Size"/>
    <n v="418.44600000000003"/>
    <n v="7"/>
    <n v="0.1"/>
    <n v="69.635999999999996"/>
    <n v="95.89"/>
    <x v="2"/>
  </r>
  <r>
    <n v="49218"/>
    <s v="GV-2011-9440"/>
    <d v="2011-04-08T00:00:00"/>
    <d v="2011-04-11T00:00:00"/>
    <s v="First Class"/>
    <s v="BE-1410"/>
    <s v="Bobby Elias"/>
    <s v="Consumer"/>
    <s v="Kindia"/>
    <x v="566"/>
    <s v="Guinea"/>
    <m/>
    <s v="Africa"/>
    <s v="Africa"/>
    <s v="OFF-KIT-10001791"/>
    <s v="Office Supplies"/>
    <s v="Appliances"/>
    <s v="KitchenAid Refrigerator, White"/>
    <n v="526.08000000000004"/>
    <n v="1"/>
    <n v="0"/>
    <n v="263.04000000000002"/>
    <n v="95.85"/>
    <x v="0"/>
  </r>
  <r>
    <n v="1260"/>
    <s v="MX-2011-105893"/>
    <d v="2011-11-16T00:00:00"/>
    <d v="2011-11-19T00:00:00"/>
    <s v="First Class"/>
    <s v="SG-20470"/>
    <s v="Sheri Gordon"/>
    <s v="Consumer"/>
    <s v="Managua"/>
    <x v="141"/>
    <s v="Nicaragua"/>
    <m/>
    <s v="LATAM"/>
    <s v="Central"/>
    <s v="OFF-AP-10002764"/>
    <s v="Office Supplies"/>
    <s v="Appliances"/>
    <s v="Hoover Microwave, Black"/>
    <n v="616.14"/>
    <n v="3"/>
    <n v="0"/>
    <n v="197.16"/>
    <n v="95.841999999999999"/>
    <x v="1"/>
  </r>
  <r>
    <n v="12610"/>
    <s v="ES-2014-3412389"/>
    <d v="2014-12-08T00:00:00"/>
    <d v="2014-12-15T00:00:00"/>
    <s v="Standard Class"/>
    <s v="PG-18895"/>
    <s v="Paul Gonzalez"/>
    <s v="Consumer"/>
    <s v="Paris"/>
    <x v="14"/>
    <s v="France"/>
    <m/>
    <s v="EU"/>
    <s v="Central"/>
    <s v="FUR-BO-10000002"/>
    <s v="Furniture"/>
    <s v="Bookcases"/>
    <s v="Bush Classic Bookcase, Mobile"/>
    <n v="747.36"/>
    <n v="2"/>
    <n v="0.1"/>
    <n v="-41.52"/>
    <n v="95.81"/>
    <x v="3"/>
  </r>
  <r>
    <n v="13223"/>
    <s v="ES-2011-5504927"/>
    <d v="2011-03-24T00:00:00"/>
    <d v="2011-03-27T00:00:00"/>
    <s v="First Class"/>
    <s v="TW-21025"/>
    <s v="Tamara Willingham"/>
    <s v="Home Office"/>
    <s v="Carcassonne"/>
    <x v="265"/>
    <s v="France"/>
    <m/>
    <s v="EU"/>
    <s v="Central"/>
    <s v="OFF-BI-10002894"/>
    <s v="Office Supplies"/>
    <s v="Binders"/>
    <s v="Avery Binding Machine, Durable"/>
    <n v="453.06"/>
    <n v="9"/>
    <n v="0"/>
    <n v="27"/>
    <n v="95.81"/>
    <x v="0"/>
  </r>
  <r>
    <n v="18666"/>
    <s v="IT-2014-3541175"/>
    <d v="2014-07-12T00:00:00"/>
    <d v="2014-07-14T00:00:00"/>
    <s v="Second Class"/>
    <s v="VG-21790"/>
    <s v="Vivek Gonzalez"/>
    <s v="Consumer"/>
    <s v="La Rochelle"/>
    <x v="289"/>
    <s v="France"/>
    <m/>
    <s v="EU"/>
    <s v="Central"/>
    <s v="OFF-AP-10001169"/>
    <s v="Office Supplies"/>
    <s v="Appliances"/>
    <s v="Cuisinart Microwave, White"/>
    <n v="746.82"/>
    <n v="3"/>
    <n v="0.1"/>
    <n v="8.2799999999999994"/>
    <n v="95.81"/>
    <x v="2"/>
  </r>
  <r>
    <n v="44396"/>
    <s v="AO-2014-2270"/>
    <d v="2014-05-28T00:00:00"/>
    <d v="2014-06-04T00:00:00"/>
    <s v="Standard Class"/>
    <s v="BD-1725"/>
    <s v="Bruce Degenhardt"/>
    <s v="Consumer"/>
    <s v="Luanda"/>
    <x v="483"/>
    <s v="Angola"/>
    <m/>
    <s v="Africa"/>
    <s v="Africa"/>
    <s v="FUR-CHR-10002278"/>
    <s v="Furniture"/>
    <s v="Tables"/>
    <s v="Chromcraft Round Table, Adjustable Height"/>
    <n v="1877.16"/>
    <n v="4"/>
    <n v="0"/>
    <n v="525.6"/>
    <n v="95.8"/>
    <x v="3"/>
  </r>
  <r>
    <n v="11581"/>
    <s v="ES-2011-1846006"/>
    <d v="2011-12-31T00:00:00"/>
    <d v="2012-01-02T00:00:00"/>
    <s v="First Class"/>
    <s v="ON-18715"/>
    <s v="Odella Nelson"/>
    <s v="Corporate"/>
    <s v="Paris"/>
    <x v="14"/>
    <s v="France"/>
    <m/>
    <s v="EU"/>
    <s v="Central"/>
    <s v="FUR-BO-10001405"/>
    <s v="Furniture"/>
    <s v="Bookcases"/>
    <s v="Bush Stackable Bookrack, Pine"/>
    <n v="674.24400000000003"/>
    <n v="6"/>
    <n v="0.1"/>
    <n v="217.22399999999999"/>
    <n v="95.76"/>
    <x v="2"/>
  </r>
  <r>
    <n v="18564"/>
    <s v="ES-2011-2469850"/>
    <d v="2011-08-04T00:00:00"/>
    <d v="2011-08-06T00:00:00"/>
    <s v="Second Class"/>
    <s v="ML-18040"/>
    <s v="Michelle Lonsdale"/>
    <s v="Corporate"/>
    <s v="Aix-en-Provence"/>
    <x v="75"/>
    <s v="France"/>
    <m/>
    <s v="EU"/>
    <s v="Central"/>
    <s v="OFF-AR-10004519"/>
    <s v="Office Supplies"/>
    <s v="Art"/>
    <s v="Boston Canvas, Fluorescent"/>
    <n v="439.2"/>
    <n v="8"/>
    <n v="0"/>
    <n v="78.959999999999994"/>
    <n v="95.76"/>
    <x v="0"/>
  </r>
  <r>
    <n v="41594"/>
    <s v="EG-2012-7790"/>
    <d v="2012-08-10T00:00:00"/>
    <d v="2012-08-14T00:00:00"/>
    <s v="Standard Class"/>
    <s v="KC-6255"/>
    <s v="Karen Carlisle"/>
    <s v="Corporate"/>
    <s v="Tanta"/>
    <x v="460"/>
    <s v="Egypt"/>
    <m/>
    <s v="Africa"/>
    <s v="Africa"/>
    <s v="TEC-BRO-10000463"/>
    <s v="Technology"/>
    <s v="Copiers"/>
    <s v="Brother Copy Machine, Color"/>
    <n v="527.46"/>
    <n v="2"/>
    <n v="0"/>
    <n v="226.8"/>
    <n v="95.75"/>
    <x v="2"/>
  </r>
  <r>
    <n v="10387"/>
    <s v="ES-2014-5631536"/>
    <d v="2014-10-06T00:00:00"/>
    <d v="2014-10-10T00:00:00"/>
    <s v="Standard Class"/>
    <s v="EM-14200"/>
    <s v="Evan Minnotte"/>
    <s v="Home Office"/>
    <s v="Rugby"/>
    <x v="31"/>
    <s v="United Kingdom"/>
    <m/>
    <s v="EU"/>
    <s v="North"/>
    <s v="TEC-MA-10003812"/>
    <s v="Technology"/>
    <s v="Machines"/>
    <s v="Panasonic Printer, Wireless"/>
    <n v="799.47"/>
    <n v="3"/>
    <n v="0"/>
    <n v="199.8"/>
    <n v="95.74"/>
    <x v="2"/>
  </r>
  <r>
    <n v="28892"/>
    <s v="IN-2013-42311"/>
    <d v="2013-02-27T00:00:00"/>
    <d v="2013-02-28T00:00:00"/>
    <s v="First Class"/>
    <s v="MH-17785"/>
    <s v="Maya Herman"/>
    <s v="Corporate"/>
    <s v="Tianjin"/>
    <x v="258"/>
    <s v="China"/>
    <m/>
    <s v="APAC"/>
    <s v="North Asia"/>
    <s v="FUR-CH-10000294"/>
    <s v="Furniture"/>
    <s v="Chairs"/>
    <s v="Office Star Swivel Stool, Red"/>
    <n v="521.82000000000005"/>
    <n v="3"/>
    <n v="0"/>
    <n v="114.75"/>
    <n v="95.74"/>
    <x v="2"/>
  </r>
  <r>
    <n v="2576"/>
    <s v="MX-2013-128027"/>
    <d v="2013-10-04T00:00:00"/>
    <d v="2013-10-09T00:00:00"/>
    <s v="Standard Class"/>
    <s v="CM-11815"/>
    <s v="Candace McMahon"/>
    <s v="Corporate"/>
    <s v="Choloma"/>
    <x v="486"/>
    <s v="Honduras"/>
    <m/>
    <s v="LATAM"/>
    <s v="Central"/>
    <s v="FUR-CH-10002780"/>
    <s v="Furniture"/>
    <s v="Chairs"/>
    <s v="Office Star Executive Leather Armchair, Black"/>
    <n v="1121.8320000000001"/>
    <n v="6"/>
    <n v="0.4"/>
    <n v="-542.32799999999997"/>
    <n v="95.703999999999994"/>
    <x v="2"/>
  </r>
  <r>
    <n v="11163"/>
    <s v="ES-2012-1462152"/>
    <d v="2012-06-18T00:00:00"/>
    <d v="2012-06-21T00:00:00"/>
    <s v="Second Class"/>
    <s v="DB-12910"/>
    <s v="Daniel Byrd"/>
    <s v="Home Office"/>
    <s v="Bradford"/>
    <x v="31"/>
    <s v="United Kingdom"/>
    <m/>
    <s v="EU"/>
    <s v="North"/>
    <s v="TEC-PH-10004772"/>
    <s v="Technology"/>
    <s v="Phones"/>
    <s v="Motorola Signal Booster, VoIP"/>
    <n v="716.1"/>
    <n v="5"/>
    <n v="0"/>
    <n v="35.700000000000003"/>
    <n v="95.7"/>
    <x v="2"/>
  </r>
  <r>
    <n v="28500"/>
    <s v="IN-2013-63717"/>
    <d v="2013-04-17T00:00:00"/>
    <d v="2013-04-24T00:00:00"/>
    <s v="Standard Class"/>
    <s v="KB-16315"/>
    <s v="Karl Braun"/>
    <s v="Consumer"/>
    <s v="Harbin"/>
    <x v="13"/>
    <s v="China"/>
    <m/>
    <s v="APAC"/>
    <s v="North Asia"/>
    <s v="TEC-CO-10004961"/>
    <s v="Technology"/>
    <s v="Copiers"/>
    <s v="HP Wireless Fax, Color"/>
    <n v="723.3"/>
    <n v="2"/>
    <n v="0"/>
    <n v="332.7"/>
    <n v="95.67"/>
    <x v="3"/>
  </r>
  <r>
    <n v="21496"/>
    <s v="ID-2014-35892"/>
    <d v="2014-11-16T00:00:00"/>
    <d v="2014-11-22T00:00:00"/>
    <s v="Standard Class"/>
    <s v="JC-15340"/>
    <s v="Jasper Cacioppo"/>
    <s v="Consumer"/>
    <s v="Brisbane"/>
    <x v="2"/>
    <s v="Australia"/>
    <m/>
    <s v="APAC"/>
    <s v="Oceania"/>
    <s v="FUR-CH-10003597"/>
    <s v="Furniture"/>
    <s v="Chairs"/>
    <s v="SAFCO Executive Leather Armchair, Set of Two"/>
    <n v="2503.8719999999998"/>
    <n v="6"/>
    <n v="0.1"/>
    <n v="834.55200000000002"/>
    <n v="95.64"/>
    <x v="1"/>
  </r>
  <r>
    <n v="38446"/>
    <s v="CA-2012-166583"/>
    <d v="2012-06-26T00:00:00"/>
    <d v="2012-06-30T00:00:00"/>
    <s v="Standard Class"/>
    <s v="VD-21670"/>
    <s v="Valerie Dominguez"/>
    <s v="Consumer"/>
    <s v="Houston"/>
    <x v="29"/>
    <s v="United States"/>
    <n v="77070"/>
    <s v="US"/>
    <s v="Central"/>
    <s v="TEC-PH-10001578"/>
    <s v="Technology"/>
    <s v="Phones"/>
    <s v="Polycom SoundStation2 EX Conference phone"/>
    <n v="971.88"/>
    <n v="3"/>
    <n v="0.2"/>
    <n v="109.3365"/>
    <n v="95.63"/>
    <x v="1"/>
  </r>
  <r>
    <n v="727"/>
    <s v="MX-2012-131121"/>
    <d v="2012-07-09T00:00:00"/>
    <d v="2012-07-14T00:00:00"/>
    <s v="Standard Class"/>
    <s v="MC-17275"/>
    <s v="Marc Crier"/>
    <s v="Consumer"/>
    <s v="Juárez"/>
    <x v="22"/>
    <s v="Mexico"/>
    <m/>
    <s v="LATAM"/>
    <s v="North"/>
    <s v="TEC-CO-10003158"/>
    <s v="Technology"/>
    <s v="Copiers"/>
    <s v="Sharp Wireless Fax, Laser"/>
    <n v="1420.8326400000001"/>
    <n v="6"/>
    <n v="2E-3"/>
    <n v="566.55264"/>
    <n v="95.602999999999994"/>
    <x v="1"/>
  </r>
  <r>
    <n v="45011"/>
    <s v="SA-2011-8320"/>
    <d v="2011-06-23T00:00:00"/>
    <d v="2011-06-29T00:00:00"/>
    <s v="Standard Class"/>
    <s v="JD-6150"/>
    <s v="Justin Deggeller"/>
    <s v="Corporate"/>
    <s v="Riyadh"/>
    <x v="305"/>
    <s v="Saudi Arabia"/>
    <m/>
    <s v="EMEA"/>
    <s v="EMEA"/>
    <s v="TEC-HEW-10004690"/>
    <s v="Technology"/>
    <s v="Copiers"/>
    <s v="Hewlett Fax and Copier, High-Speed"/>
    <n v="764.28"/>
    <n v="4"/>
    <n v="0"/>
    <n v="183.36"/>
    <n v="95.59"/>
    <x v="3"/>
  </r>
  <r>
    <n v="29090"/>
    <s v="IN-2013-63829"/>
    <d v="2013-08-01T00:00:00"/>
    <d v="2013-08-05T00:00:00"/>
    <s v="Standard Class"/>
    <s v="DW-13480"/>
    <s v="Dianna Wilson"/>
    <s v="Home Office"/>
    <s v="Ulhasnagar"/>
    <x v="195"/>
    <s v="India"/>
    <m/>
    <s v="APAC"/>
    <s v="Central Asia"/>
    <s v="TEC-PH-10003556"/>
    <s v="Technology"/>
    <s v="Phones"/>
    <s v="Samsung Speaker Phone, VoIP"/>
    <n v="863.31"/>
    <n v="7"/>
    <n v="0"/>
    <n v="301.98"/>
    <n v="95.58"/>
    <x v="1"/>
  </r>
  <r>
    <n v="20852"/>
    <s v="IN-2013-71333"/>
    <d v="2013-09-13T00:00:00"/>
    <d v="2013-09-13T00:00:00"/>
    <s v="Same Day"/>
    <s v="JE-15610"/>
    <s v="Jim Epp"/>
    <s v="Corporate"/>
    <s v="Amravati"/>
    <x v="195"/>
    <s v="India"/>
    <m/>
    <s v="APAC"/>
    <s v="Central Asia"/>
    <s v="OFF-ST-10002292"/>
    <s v="Office Supplies"/>
    <s v="Storage"/>
    <s v="Fellowes Lockers, Single Width"/>
    <n v="414.72"/>
    <n v="2"/>
    <n v="0"/>
    <n v="8.2799999999999994"/>
    <n v="95.56"/>
    <x v="0"/>
  </r>
  <r>
    <n v="6029"/>
    <s v="US-2011-158001"/>
    <d v="2011-08-31T00:00:00"/>
    <d v="2011-09-05T00:00:00"/>
    <s v="Standard Class"/>
    <s v="MK-17905"/>
    <s v="Michael Kennedy"/>
    <s v="Corporate"/>
    <s v="Caracas"/>
    <x v="567"/>
    <s v="Venezuela"/>
    <m/>
    <s v="LATAM"/>
    <s v="South"/>
    <s v="FUR-TA-10004972"/>
    <s v="Furniture"/>
    <s v="Tables"/>
    <s v="Chromcraft Wood Table, Rectangular"/>
    <n v="768.14400000000001"/>
    <n v="8"/>
    <n v="0.7"/>
    <n v="-819.37599999999998"/>
    <n v="95.558999999999997"/>
    <x v="2"/>
  </r>
  <r>
    <n v="26534"/>
    <s v="IN-2014-70059"/>
    <d v="2014-01-25T00:00:00"/>
    <d v="2014-02-01T00:00:00"/>
    <s v="Standard Class"/>
    <s v="ND-18460"/>
    <s v="Neil Ducich"/>
    <s v="Corporate"/>
    <s v="Ballarat"/>
    <x v="56"/>
    <s v="Australia"/>
    <m/>
    <s v="APAC"/>
    <s v="Oceania"/>
    <s v="TEC-CO-10002376"/>
    <s v="Technology"/>
    <s v="Copiers"/>
    <s v="Hewlett Fax Machine, Laser"/>
    <n v="575.85599999999999"/>
    <n v="2"/>
    <n v="0.1"/>
    <n v="243.096"/>
    <n v="95.52"/>
    <x v="3"/>
  </r>
  <r>
    <n v="45516"/>
    <s v="UP-2013-9700"/>
    <d v="2013-12-25T00:00:00"/>
    <d v="2013-12-30T00:00:00"/>
    <s v="Standard Class"/>
    <s v="DV-3045"/>
    <s v="Darrin Van Huff"/>
    <s v="Corporate"/>
    <s v="Oleksandriya"/>
    <x v="568"/>
    <s v="Ukraine"/>
    <m/>
    <s v="EMEA"/>
    <s v="EMEA"/>
    <s v="FUR-IKE-10003015"/>
    <s v="Furniture"/>
    <s v="Bookcases"/>
    <s v="Ikea Library with Doors, Mobile"/>
    <n v="1463.64"/>
    <n v="4"/>
    <n v="0"/>
    <n v="73.08"/>
    <n v="95.52"/>
    <x v="1"/>
  </r>
  <r>
    <n v="43876"/>
    <s v="CA-2014-6280"/>
    <d v="2014-10-20T00:00:00"/>
    <d v="2014-10-22T00:00:00"/>
    <s v="First Class"/>
    <s v="JD-5895"/>
    <s v="Jonathan Doherty"/>
    <s v="Corporate"/>
    <s v="Mississauga"/>
    <x v="227"/>
    <s v="Canada"/>
    <m/>
    <s v="Canada"/>
    <s v="Canada"/>
    <s v="TEC-STA-10004181"/>
    <s v="Technology"/>
    <s v="Machines"/>
    <s v="StarTech Inkjet, Durable"/>
    <n v="300.18"/>
    <n v="1"/>
    <n v="0"/>
    <n v="33"/>
    <n v="95.49"/>
    <x v="0"/>
  </r>
  <r>
    <n v="11498"/>
    <s v="ES-2012-1881846"/>
    <d v="2012-12-25T00:00:00"/>
    <d v="2012-12-29T00:00:00"/>
    <s v="Standard Class"/>
    <s v="BP-11290"/>
    <s v="Beth Paige"/>
    <s v="Consumer"/>
    <s v="Cologne"/>
    <x v="58"/>
    <s v="Germany"/>
    <m/>
    <s v="EU"/>
    <s v="Central"/>
    <s v="OFF-AP-10004572"/>
    <s v="Office Supplies"/>
    <s v="Appliances"/>
    <s v="Cuisinart Stove, Red"/>
    <n v="2906.7660000000001"/>
    <n v="6"/>
    <n v="0.1"/>
    <n v="1130.346"/>
    <n v="95.44"/>
    <x v="1"/>
  </r>
  <r>
    <n v="22695"/>
    <s v="ID-2012-37838"/>
    <d v="2012-11-14T00:00:00"/>
    <d v="2012-11-16T00:00:00"/>
    <s v="Second Class"/>
    <s v="BD-11620"/>
    <s v="Brian DeCherney"/>
    <s v="Consumer"/>
    <s v="Manila"/>
    <x v="69"/>
    <s v="Philippines"/>
    <m/>
    <s v="APAC"/>
    <s v="Southeast Asia"/>
    <s v="FUR-FU-10002890"/>
    <s v="Furniture"/>
    <s v="Furnishings"/>
    <s v="Rubbermaid Frame, Durable"/>
    <n v="481.14"/>
    <n v="6"/>
    <n v="0.25"/>
    <n v="-77.040000000000006"/>
    <n v="95.43"/>
    <x v="2"/>
  </r>
  <r>
    <n v="27231"/>
    <s v="IN-2011-76989"/>
    <d v="2011-07-19T00:00:00"/>
    <d v="2011-07-20T00:00:00"/>
    <s v="First Class"/>
    <s v="BG-11740"/>
    <s v="Bruce Geld"/>
    <s v="Consumer"/>
    <s v="Kuala Lumpur"/>
    <x v="125"/>
    <s v="Malaysia"/>
    <m/>
    <s v="APAC"/>
    <s v="Southeast Asia"/>
    <s v="TEC-MA-10002389"/>
    <s v="Technology"/>
    <s v="Machines"/>
    <s v="StarTech Receipt Printer, White"/>
    <n v="980.91"/>
    <n v="9"/>
    <n v="0"/>
    <n v="215.73"/>
    <n v="95.42"/>
    <x v="2"/>
  </r>
  <r>
    <n v="49623"/>
    <s v="UP-2014-2040"/>
    <d v="2014-07-23T00:00:00"/>
    <d v="2014-07-24T00:00:00"/>
    <s v="First Class"/>
    <s v="JM-5865"/>
    <s v="John Murray"/>
    <s v="Consumer"/>
    <s v="L'viv"/>
    <x v="329"/>
    <s v="Ukraine"/>
    <m/>
    <s v="EMEA"/>
    <s v="EMEA"/>
    <s v="FUR-SAF-10002846"/>
    <s v="Furniture"/>
    <s v="Bookcases"/>
    <s v="Safco Classic Bookcase, Pine"/>
    <n v="439.5"/>
    <n v="1"/>
    <n v="0"/>
    <n v="17.579999999999998"/>
    <n v="95.37"/>
    <x v="0"/>
  </r>
  <r>
    <n v="35336"/>
    <s v="CA-2011-110786"/>
    <d v="2011-12-29T00:00:00"/>
    <d v="2012-01-02T00:00:00"/>
    <s v="Standard Class"/>
    <s v="AJ-10795"/>
    <s v="Anthony Johnson"/>
    <s v="Corporate"/>
    <s v="San Francisco"/>
    <x v="7"/>
    <s v="United States"/>
    <n v="94110"/>
    <s v="US"/>
    <s v="West"/>
    <s v="TEC-MA-10003183"/>
    <s v="Technology"/>
    <s v="Machines"/>
    <s v="DYMO CardScan Personal V9 Business Card Scanner"/>
    <n v="767.952"/>
    <n v="6"/>
    <n v="0.2"/>
    <n v="287.98200000000003"/>
    <n v="95.36"/>
    <x v="2"/>
  </r>
  <r>
    <n v="35803"/>
    <s v="US-2011-138247"/>
    <d v="2011-12-24T00:00:00"/>
    <d v="2011-12-29T00:00:00"/>
    <s v="Standard Class"/>
    <s v="BF-11170"/>
    <s v="Ben Ferrer"/>
    <s v="Home Office"/>
    <s v="Los Angeles"/>
    <x v="7"/>
    <s v="United States"/>
    <n v="90045"/>
    <s v="US"/>
    <s v="West"/>
    <s v="TEC-PH-10001530"/>
    <s v="Technology"/>
    <s v="Phones"/>
    <s v="Cisco Unified IP Phone 7945G VoIP phone"/>
    <n v="818.37599999999998"/>
    <n v="3"/>
    <n v="0.2"/>
    <n v="51.148499999999999"/>
    <n v="95.35"/>
    <x v="1"/>
  </r>
  <r>
    <n v="14983"/>
    <s v="IT-2011-1549226"/>
    <d v="2011-08-25T00:00:00"/>
    <d v="2011-08-28T00:00:00"/>
    <s v="First Class"/>
    <s v="DL-13330"/>
    <s v="Denise Leinenbach"/>
    <s v="Consumer"/>
    <s v="The Hague"/>
    <x v="475"/>
    <s v="Netherlands"/>
    <m/>
    <s v="EU"/>
    <s v="Central"/>
    <s v="TEC-CO-10004154"/>
    <s v="Technology"/>
    <s v="Copiers"/>
    <s v="Canon Copy Machine, Digital"/>
    <n v="392.67"/>
    <n v="3"/>
    <n v="0.5"/>
    <n v="-306.36"/>
    <n v="95.31"/>
    <x v="0"/>
  </r>
  <r>
    <n v="27009"/>
    <s v="IN-2014-75288"/>
    <d v="2014-05-08T00:00:00"/>
    <d v="2014-05-11T00:00:00"/>
    <s v="First Class"/>
    <s v="EG-13900"/>
    <s v="Emily Grady"/>
    <s v="Consumer"/>
    <s v="Dhaka"/>
    <x v="46"/>
    <s v="Bangladesh"/>
    <m/>
    <s v="APAC"/>
    <s v="Central Asia"/>
    <s v="FUR-FU-10000729"/>
    <s v="Furniture"/>
    <s v="Furnishings"/>
    <s v="Eldon Clock, Durable"/>
    <n v="374.85"/>
    <n v="7"/>
    <n v="0"/>
    <n v="123.69"/>
    <n v="95.3"/>
    <x v="2"/>
  </r>
  <r>
    <n v="37122"/>
    <s v="CA-2014-161067"/>
    <d v="2014-09-04T00:00:00"/>
    <d v="2014-09-07T00:00:00"/>
    <s v="Second Class"/>
    <s v="KB-16405"/>
    <s v="Katrina Bavinger"/>
    <s v="Home Office"/>
    <s v="New York City"/>
    <x v="0"/>
    <s v="United States"/>
    <n v="10035"/>
    <s v="US"/>
    <s v="East"/>
    <s v="OFF-PA-10000418"/>
    <s v="Office Supplies"/>
    <s v="Paper"/>
    <s v="Xerox 189"/>
    <n v="419.4"/>
    <n v="4"/>
    <n v="0"/>
    <n v="201.31200000000001"/>
    <n v="95.29"/>
    <x v="2"/>
  </r>
  <r>
    <n v="32292"/>
    <s v="CA-2011-117639"/>
    <d v="2011-05-21T00:00:00"/>
    <d v="2011-05-25T00:00:00"/>
    <s v="Standard Class"/>
    <s v="MW-18235"/>
    <s v="Mitch Willingham"/>
    <s v="Corporate"/>
    <s v="Virginia Beach"/>
    <x v="9"/>
    <s v="United States"/>
    <n v="23464"/>
    <s v="US"/>
    <s v="South"/>
    <s v="TEC-PH-10001530"/>
    <s v="Technology"/>
    <s v="Phones"/>
    <s v="Plantronics Voyager Pro Legend"/>
    <n v="617.97"/>
    <n v="3"/>
    <n v="0"/>
    <n v="173.0316"/>
    <n v="95.28"/>
    <x v="2"/>
  </r>
  <r>
    <n v="30947"/>
    <s v="ID-2013-83758"/>
    <d v="2013-07-11T00:00:00"/>
    <d v="2013-07-15T00:00:00"/>
    <s v="Standard Class"/>
    <s v="CJ-11875"/>
    <s v="Carl Jackson"/>
    <s v="Corporate"/>
    <s v="Manukau City"/>
    <x v="155"/>
    <s v="New Zealand"/>
    <m/>
    <s v="APAC"/>
    <s v="Oceania"/>
    <s v="FUR-BO-10000425"/>
    <s v="Furniture"/>
    <s v="Bookcases"/>
    <s v="Bush Floating Shelf Set, Traditional"/>
    <n v="616.572"/>
    <n v="6"/>
    <n v="0.4"/>
    <n v="-133.66800000000001"/>
    <n v="95.21"/>
    <x v="2"/>
  </r>
  <r>
    <n v="31441"/>
    <s v="CA-2014-155376"/>
    <d v="2014-12-23T00:00:00"/>
    <d v="2014-12-28T00:00:00"/>
    <s v="Standard Class"/>
    <s v="SG-20080"/>
    <s v="Sandra Glassco"/>
    <s v="Consumer"/>
    <s v="Independence"/>
    <x v="169"/>
    <s v="United States"/>
    <n v="64055"/>
    <s v="US"/>
    <s v="Central"/>
    <s v="OFF-AP-10001058"/>
    <s v="Office Supplies"/>
    <s v="Appliances"/>
    <s v="Sanyo 2.5 Cubic Foot Mid-Size Office Refrigerators"/>
    <n v="839.43"/>
    <n v="3"/>
    <n v="0"/>
    <n v="218.2518"/>
    <n v="95.19"/>
    <x v="1"/>
  </r>
  <r>
    <n v="21759"/>
    <s v="ID-2013-30866"/>
    <d v="2013-07-17T00:00:00"/>
    <d v="2013-07-21T00:00:00"/>
    <s v="Standard Class"/>
    <s v="RM-19375"/>
    <s v="Raymond Messe"/>
    <s v="Consumer"/>
    <s v="Perth"/>
    <x v="44"/>
    <s v="Australia"/>
    <m/>
    <s v="APAC"/>
    <s v="Oceania"/>
    <s v="FUR-CH-10002872"/>
    <s v="Furniture"/>
    <s v="Chairs"/>
    <s v="SAFCO Executive Leather Armchair, Adjustable"/>
    <n v="1252.5840000000001"/>
    <n v="3"/>
    <n v="0.1"/>
    <n v="-41.795999999999999"/>
    <n v="95.18"/>
    <x v="1"/>
  </r>
  <r>
    <n v="9377"/>
    <s v="MX-2012-101231"/>
    <d v="2012-06-04T00:00:00"/>
    <d v="2012-06-11T00:00:00"/>
    <s v="Standard Class"/>
    <s v="CC-12475"/>
    <s v="Cindy Chapman"/>
    <s v="Consumer"/>
    <s v="Culiacán"/>
    <x v="205"/>
    <s v="Mexico"/>
    <m/>
    <s v="LATAM"/>
    <s v="North"/>
    <s v="TEC-CO-10002427"/>
    <s v="Technology"/>
    <s v="Copiers"/>
    <s v="Canon Copy Machine, Laser"/>
    <n v="1220.87336"/>
    <n v="7"/>
    <n v="2E-3"/>
    <n v="462.35336000000001"/>
    <n v="95.16"/>
    <x v="1"/>
  </r>
  <r>
    <n v="32789"/>
    <s v="CA-2014-166436"/>
    <d v="2014-11-25T00:00:00"/>
    <d v="2014-11-29T00:00:00"/>
    <s v="Standard Class"/>
    <s v="TS-21370"/>
    <s v="Todd Sumrall"/>
    <s v="Corporate"/>
    <s v="New York City"/>
    <x v="0"/>
    <s v="United States"/>
    <n v="10035"/>
    <s v="US"/>
    <s v="East"/>
    <s v="FUR-CH-10000785"/>
    <s v="Furniture"/>
    <s v="Chairs"/>
    <s v="Global Ergonomic Managers Chair"/>
    <n v="977.29200000000003"/>
    <n v="6"/>
    <n v="0.1"/>
    <n v="173.74080000000001"/>
    <n v="95.11"/>
    <x v="1"/>
  </r>
  <r>
    <n v="34863"/>
    <s v="CA-2014-103877"/>
    <d v="2014-09-08T00:00:00"/>
    <d v="2014-09-15T00:00:00"/>
    <s v="Standard Class"/>
    <s v="RD-19660"/>
    <s v="Robert Dilbeck"/>
    <s v="Home Office"/>
    <s v="Independence"/>
    <x v="169"/>
    <s v="United States"/>
    <n v="64055"/>
    <s v="US"/>
    <s v="Central"/>
    <s v="OFF-BI-10003650"/>
    <s v="Office Supplies"/>
    <s v="Binders"/>
    <s v="GBC DocuBind 300 Electric Binding Machine"/>
    <n v="1577.94"/>
    <n v="3"/>
    <n v="0"/>
    <n v="757.41120000000001"/>
    <n v="95.11"/>
    <x v="1"/>
  </r>
  <r>
    <n v="47569"/>
    <s v="BN-2011-6760"/>
    <d v="2011-09-21T00:00:00"/>
    <d v="2011-09-22T00:00:00"/>
    <s v="First Class"/>
    <s v="JK-5205"/>
    <s v="Jamie Kunitz"/>
    <s v="Consumer"/>
    <s v="Porto-Novo"/>
    <x v="326"/>
    <s v="Benin"/>
    <m/>
    <s v="Africa"/>
    <s v="Africa"/>
    <s v="OFF-KIT-10004515"/>
    <s v="Office Supplies"/>
    <s v="Appliances"/>
    <s v="KitchenAid Microwave, Red"/>
    <n v="620.64"/>
    <n v="2"/>
    <n v="0"/>
    <n v="43.44"/>
    <n v="95.1"/>
    <x v="2"/>
  </r>
  <r>
    <n v="1987"/>
    <s v="US-2013-164119"/>
    <d v="2013-11-15T00:00:00"/>
    <d v="2013-11-21T00:00:00"/>
    <s v="Standard Class"/>
    <s v="TC-20980"/>
    <s v="Tamara Chand"/>
    <s v="Corporate"/>
    <s v="Tegucigalpa"/>
    <x v="301"/>
    <s v="Honduras"/>
    <m/>
    <s v="LATAM"/>
    <s v="Central"/>
    <s v="FUR-CH-10003941"/>
    <s v="Furniture"/>
    <s v="Chairs"/>
    <s v="Novimex Executive Leather Armchair, Adjustable"/>
    <n v="1093.248"/>
    <n v="6"/>
    <n v="0.4"/>
    <n v="-328.03199999999998"/>
    <n v="95.075999999999993"/>
    <x v="1"/>
  </r>
  <r>
    <n v="8761"/>
    <s v="MX-2012-141341"/>
    <d v="2012-04-20T00:00:00"/>
    <d v="2012-04-25T00:00:00"/>
    <s v="Standard Class"/>
    <s v="RS-19870"/>
    <s v="Roy Skaria"/>
    <s v="Home Office"/>
    <s v="São Paulo"/>
    <x v="91"/>
    <s v="Brazil"/>
    <m/>
    <s v="LATAM"/>
    <s v="South"/>
    <s v="TEC-CO-10000534"/>
    <s v="Technology"/>
    <s v="Copiers"/>
    <s v="Sharp Copy Machine, Color"/>
    <n v="961.43327999999997"/>
    <n v="6"/>
    <n v="2E-3"/>
    <n v="17.27328"/>
    <n v="95.037000000000006"/>
    <x v="1"/>
  </r>
  <r>
    <n v="26481"/>
    <s v="IN-2013-53819"/>
    <d v="2013-11-25T00:00:00"/>
    <d v="2013-11-29T00:00:00"/>
    <s v="Second Class"/>
    <s v="TB-21595"/>
    <s v="Troy Blackwell"/>
    <s v="Consumer"/>
    <s v="Patna"/>
    <x v="114"/>
    <s v="India"/>
    <m/>
    <s v="APAC"/>
    <s v="Central Asia"/>
    <s v="TEC-PH-10003488"/>
    <s v="Technology"/>
    <s v="Phones"/>
    <s v="Nokia Signal Booster, VoIP"/>
    <n v="682.95"/>
    <n v="5"/>
    <n v="0"/>
    <n v="116.1"/>
    <n v="95.02"/>
    <x v="2"/>
  </r>
  <r>
    <n v="38313"/>
    <s v="CA-2011-114790"/>
    <d v="2011-03-11T00:00:00"/>
    <d v="2011-03-13T00:00:00"/>
    <s v="Second Class"/>
    <s v="FM-14215"/>
    <s v="Filia McAdams"/>
    <s v="Corporate"/>
    <s v="Richmond"/>
    <x v="15"/>
    <s v="United States"/>
    <n v="40475"/>
    <s v="US"/>
    <s v="South"/>
    <s v="TEC-PH-10000984"/>
    <s v="Technology"/>
    <s v="Phones"/>
    <s v="Panasonic KX-TG9471B"/>
    <n v="587.97"/>
    <n v="3"/>
    <n v="0"/>
    <n v="164.63159999999999"/>
    <n v="95"/>
    <x v="2"/>
  </r>
  <r>
    <n v="13134"/>
    <s v="ES-2014-5359952"/>
    <d v="2014-10-13T00:00:00"/>
    <d v="2014-10-19T00:00:00"/>
    <s v="Standard Class"/>
    <s v="JG-15310"/>
    <s v="Jason Gross"/>
    <s v="Corporate"/>
    <s v="Wattrelos"/>
    <x v="61"/>
    <s v="France"/>
    <m/>
    <s v="EU"/>
    <s v="Central"/>
    <s v="TEC-MA-10004929"/>
    <s v="Technology"/>
    <s v="Machines"/>
    <s v="Panasonic Printer, White"/>
    <n v="1350.99"/>
    <n v="6"/>
    <n v="0.15"/>
    <n v="111.15"/>
    <n v="94.97"/>
    <x v="1"/>
  </r>
  <r>
    <n v="25551"/>
    <s v="ID-2013-37572"/>
    <d v="2013-10-04T00:00:00"/>
    <d v="2013-10-07T00:00:00"/>
    <s v="Second Class"/>
    <s v="JW-16075"/>
    <s v="Julia West"/>
    <s v="Consumer"/>
    <s v="Canberra"/>
    <x v="162"/>
    <s v="Australia"/>
    <m/>
    <s v="APAC"/>
    <s v="Oceania"/>
    <s v="TEC-CO-10001766"/>
    <s v="Technology"/>
    <s v="Copiers"/>
    <s v="Canon Fax Machine, Digital"/>
    <n v="572.45399999999995"/>
    <n v="3"/>
    <n v="0.4"/>
    <n v="-362.55599999999998"/>
    <n v="94.94"/>
    <x v="2"/>
  </r>
  <r>
    <n v="22204"/>
    <s v="IN-2013-61841"/>
    <d v="2013-04-26T00:00:00"/>
    <d v="2013-04-28T00:00:00"/>
    <s v="Second Class"/>
    <s v="CM-12385"/>
    <s v="Christopher Martinez"/>
    <s v="Consumer"/>
    <s v="Bangalore"/>
    <x v="197"/>
    <s v="India"/>
    <m/>
    <s v="APAC"/>
    <s v="Central Asia"/>
    <s v="TEC-CO-10004998"/>
    <s v="Technology"/>
    <s v="Copiers"/>
    <s v="HP Fax and Copier, Color"/>
    <n v="697.32"/>
    <n v="4"/>
    <n v="0"/>
    <n v="292.8"/>
    <n v="94.93"/>
    <x v="2"/>
  </r>
  <r>
    <n v="29711"/>
    <s v="IN-2013-60588"/>
    <d v="2013-11-20T00:00:00"/>
    <d v="2013-11-20T00:00:00"/>
    <s v="Same Day"/>
    <s v="HM-14860"/>
    <s v="Harry Marie"/>
    <s v="Corporate"/>
    <s v="Licheng"/>
    <x v="118"/>
    <s v="China"/>
    <m/>
    <s v="APAC"/>
    <s v="North Asia"/>
    <s v="OFF-ST-10002085"/>
    <s v="Office Supplies"/>
    <s v="Storage"/>
    <s v="Tenex File Cart, Industrial"/>
    <n v="402.39"/>
    <n v="3"/>
    <n v="0"/>
    <n v="193.14"/>
    <n v="94.93"/>
    <x v="0"/>
  </r>
  <r>
    <n v="19452"/>
    <s v="ES-2013-1185240"/>
    <d v="2013-08-13T00:00:00"/>
    <d v="2013-08-17T00:00:00"/>
    <s v="Standard Class"/>
    <s v="NP-18700"/>
    <s v="Nora Preis"/>
    <s v="Consumer"/>
    <s v="Nieuwegein"/>
    <x v="403"/>
    <s v="Netherlands"/>
    <m/>
    <s v="EU"/>
    <s v="Central"/>
    <s v="TEC-PH-10003762"/>
    <s v="Technology"/>
    <s v="Phones"/>
    <s v="Motorola Smart Phone, Full Size"/>
    <n v="1285.3800000000001"/>
    <n v="4"/>
    <n v="0.5"/>
    <n v="-308.58"/>
    <n v="94.89"/>
    <x v="1"/>
  </r>
  <r>
    <n v="17170"/>
    <s v="ES-2012-4647281"/>
    <d v="2012-08-09T00:00:00"/>
    <d v="2012-08-09T00:00:00"/>
    <s v="Same Day"/>
    <s v="CC-12610"/>
    <s v="Corey Catlett"/>
    <s v="Corporate"/>
    <s v="Mulhouse"/>
    <x v="143"/>
    <s v="France"/>
    <m/>
    <s v="EU"/>
    <s v="Central"/>
    <s v="FUR-BO-10004055"/>
    <s v="Furniture"/>
    <s v="Bookcases"/>
    <s v="Safco Corner Shelving, Metal"/>
    <n v="670.14"/>
    <n v="5"/>
    <n v="0.1"/>
    <n v="111.69"/>
    <n v="94.88"/>
    <x v="2"/>
  </r>
  <r>
    <n v="25474"/>
    <s v="IN-2014-15809"/>
    <d v="2014-11-13T00:00:00"/>
    <d v="2014-11-15T00:00:00"/>
    <s v="Second Class"/>
    <s v="SV-20935"/>
    <s v="Susan Vittorini"/>
    <s v="Consumer"/>
    <s v="Chennai"/>
    <x v="188"/>
    <s v="India"/>
    <m/>
    <s v="APAC"/>
    <s v="Central Asia"/>
    <s v="TEC-CO-10000865"/>
    <s v="Technology"/>
    <s v="Copiers"/>
    <s v="Brother Fax Machine, High-Speed"/>
    <n v="633.48"/>
    <n v="2"/>
    <n v="0"/>
    <n v="69.66"/>
    <n v="94.85"/>
    <x v="2"/>
  </r>
  <r>
    <n v="28866"/>
    <s v="IN-2014-24909"/>
    <d v="2014-12-12T00:00:00"/>
    <d v="2014-12-17T00:00:00"/>
    <s v="Standard Class"/>
    <s v="MG-17650"/>
    <s v="Matthew Grinstein"/>
    <s v="Home Office"/>
    <s v="Huaiyin"/>
    <x v="48"/>
    <s v="China"/>
    <m/>
    <s v="APAC"/>
    <s v="North Asia"/>
    <s v="TEC-CO-10004263"/>
    <s v="Technology"/>
    <s v="Copiers"/>
    <s v="Hewlett Personal Copier, Laser"/>
    <n v="865.62"/>
    <n v="6"/>
    <n v="0"/>
    <n v="34.56"/>
    <n v="94.83"/>
    <x v="1"/>
  </r>
  <r>
    <n v="29172"/>
    <s v="IN-2012-54729"/>
    <d v="2012-12-20T00:00:00"/>
    <d v="2012-12-23T00:00:00"/>
    <s v="First Class"/>
    <s v="PV-18985"/>
    <s v="Paul Van Hugh"/>
    <s v="Home Office"/>
    <s v="Pimpri"/>
    <x v="195"/>
    <s v="India"/>
    <m/>
    <s v="APAC"/>
    <s v="Central Asia"/>
    <s v="FUR-BO-10001326"/>
    <s v="Furniture"/>
    <s v="Bookcases"/>
    <s v="Bush 3-Shelf Cabinet, Pine"/>
    <n v="434.16"/>
    <n v="3"/>
    <n v="0"/>
    <n v="73.8"/>
    <n v="94.83"/>
    <x v="2"/>
  </r>
  <r>
    <n v="37321"/>
    <s v="CA-2014-139717"/>
    <d v="2014-08-25T00:00:00"/>
    <d v="2014-08-27T00:00:00"/>
    <s v="Second Class"/>
    <s v="DM-13015"/>
    <s v="Darrin Martin"/>
    <s v="Consumer"/>
    <s v="Lancaster"/>
    <x v="107"/>
    <s v="United States"/>
    <n v="43130"/>
    <s v="US"/>
    <s v="East"/>
    <s v="OFF-AP-10000938"/>
    <s v="Office Supplies"/>
    <s v="Appliances"/>
    <s v="Avanti 1.7 Cu. Ft. Refrigerator"/>
    <n v="646.27200000000005"/>
    <n v="8"/>
    <n v="0.2"/>
    <n v="64.627200000000002"/>
    <n v="94.81"/>
    <x v="2"/>
  </r>
  <r>
    <n v="38927"/>
    <s v="CA-2011-162089"/>
    <d v="2011-03-30T00:00:00"/>
    <d v="2011-04-01T00:00:00"/>
    <s v="First Class"/>
    <s v="MP-17470"/>
    <s v="Mark Packer"/>
    <s v="Home Office"/>
    <s v="Brownsville"/>
    <x v="29"/>
    <s v="United States"/>
    <n v="78521"/>
    <s v="US"/>
    <s v="Central"/>
    <s v="TEC-PH-10001819"/>
    <s v="Technology"/>
    <s v="Phones"/>
    <s v="Innergie mMini Combo Duo USB Travel Charging Kit"/>
    <n v="251.94399999999999"/>
    <n v="7"/>
    <n v="0.2"/>
    <n v="88.180400000000006"/>
    <n v="94.8"/>
    <x v="0"/>
  </r>
  <r>
    <n v="21205"/>
    <s v="ID-2013-53833"/>
    <d v="2013-11-01T00:00:00"/>
    <d v="2013-11-05T00:00:00"/>
    <s v="Standard Class"/>
    <s v="JE-15715"/>
    <s v="Joe Elijah"/>
    <s v="Consumer"/>
    <s v="Bundaberg"/>
    <x v="2"/>
    <s v="Australia"/>
    <m/>
    <s v="APAC"/>
    <s v="Oceania"/>
    <s v="TEC-PH-10003556"/>
    <s v="Technology"/>
    <s v="Phones"/>
    <s v="Samsung Speaker Phone, VoIP"/>
    <n v="887.976"/>
    <n v="8"/>
    <n v="0.1"/>
    <n v="246.45599999999999"/>
    <n v="94.65"/>
    <x v="1"/>
  </r>
  <r>
    <n v="35561"/>
    <s v="US-2013-131611"/>
    <d v="2013-11-06T00:00:00"/>
    <d v="2013-11-10T00:00:00"/>
    <s v="Standard Class"/>
    <s v="EP-13915"/>
    <s v="Emily Phan"/>
    <s v="Consumer"/>
    <s v="Houston"/>
    <x v="29"/>
    <s v="United States"/>
    <n v="77036"/>
    <s v="US"/>
    <s v="Central"/>
    <s v="FUR-TA-10002774"/>
    <s v="Furniture"/>
    <s v="Tables"/>
    <s v="Laminate Occasional Tables"/>
    <n v="863.12800000000004"/>
    <n v="8"/>
    <n v="0.3"/>
    <n v="-160.29519999999999"/>
    <n v="94.65"/>
    <x v="1"/>
  </r>
  <r>
    <n v="42968"/>
    <s v="IV-2013-9990"/>
    <d v="2013-12-27T00:00:00"/>
    <d v="2014-01-01T00:00:00"/>
    <s v="Standard Class"/>
    <s v="CL-2700"/>
    <s v="Craig Leslie"/>
    <s v="Home Office"/>
    <s v="Abidjan"/>
    <x v="569"/>
    <s v="Cote d'Ivoire"/>
    <m/>
    <s v="Africa"/>
    <s v="Africa"/>
    <s v="OFF-SME-10000538"/>
    <s v="Office Supplies"/>
    <s v="Storage"/>
    <s v="Smead File Cart, Single Width"/>
    <n v="1031.04"/>
    <n v="8"/>
    <n v="0"/>
    <n v="72"/>
    <n v="94.64"/>
    <x v="2"/>
  </r>
  <r>
    <n v="8355"/>
    <s v="MX-2014-160738"/>
    <d v="2014-12-10T00:00:00"/>
    <d v="2014-12-15T00:00:00"/>
    <s v="Standard Class"/>
    <s v="SW-20275"/>
    <s v="Scott Williamson"/>
    <s v="Consumer"/>
    <s v="São Paulo"/>
    <x v="91"/>
    <s v="Brazil"/>
    <m/>
    <s v="LATAM"/>
    <s v="South"/>
    <s v="FUR-BO-10004452"/>
    <s v="Furniture"/>
    <s v="Bookcases"/>
    <s v="Bush Classic Bookcase, Pine"/>
    <n v="1380.1"/>
    <n v="5"/>
    <n v="0"/>
    <n v="648.6"/>
    <n v="94.626999999999995"/>
    <x v="1"/>
  </r>
  <r>
    <n v="10830"/>
    <s v="ES-2013-5958799"/>
    <d v="2013-04-16T00:00:00"/>
    <d v="2013-04-18T00:00:00"/>
    <s v="Second Class"/>
    <s v="JD-15790"/>
    <s v="John Dryer"/>
    <s v="Consumer"/>
    <s v="Turku"/>
    <x v="570"/>
    <s v="Finland"/>
    <m/>
    <s v="EU"/>
    <s v="North"/>
    <s v="TEC-PH-10001708"/>
    <s v="Technology"/>
    <s v="Phones"/>
    <s v="Cisco Audio Dock, with Caller ID"/>
    <n v="910.35"/>
    <n v="5"/>
    <n v="0"/>
    <n v="200.25"/>
    <n v="94.57"/>
    <x v="2"/>
  </r>
  <r>
    <n v="28115"/>
    <s v="IN-2013-37537"/>
    <d v="2013-08-27T00:00:00"/>
    <d v="2013-09-01T00:00:00"/>
    <s v="Standard Class"/>
    <s v="MG-17650"/>
    <s v="Matthew Grinstein"/>
    <s v="Home Office"/>
    <s v="Kunming"/>
    <x v="245"/>
    <s v="China"/>
    <m/>
    <s v="APAC"/>
    <s v="North Asia"/>
    <s v="TEC-MA-10002711"/>
    <s v="Technology"/>
    <s v="Machines"/>
    <s v="Epson Card Printer, Durable"/>
    <n v="850.35"/>
    <n v="5"/>
    <n v="0"/>
    <n v="136.05000000000001"/>
    <n v="94.52"/>
    <x v="1"/>
  </r>
  <r>
    <n v="5420"/>
    <s v="MX-2014-131072"/>
    <d v="2014-01-14T00:00:00"/>
    <d v="2014-01-19T00:00:00"/>
    <s v="Second Class"/>
    <s v="JJ-15445"/>
    <s v="Jennifer Jackson"/>
    <s v="Consumer"/>
    <s v="Portmore"/>
    <x v="257"/>
    <s v="Jamaica"/>
    <m/>
    <s v="LATAM"/>
    <s v="Caribbean"/>
    <s v="FUR-TA-10000789"/>
    <s v="Furniture"/>
    <s v="Tables"/>
    <s v="Lesro Training Table, with Bottom Storage"/>
    <n v="537.6"/>
    <n v="3"/>
    <n v="0"/>
    <n v="134.4"/>
    <n v="94.498999999999995"/>
    <x v="2"/>
  </r>
  <r>
    <n v="31982"/>
    <s v="CA-2011-157784"/>
    <d v="2011-07-05T00:00:00"/>
    <d v="2011-07-08T00:00:00"/>
    <s v="First Class"/>
    <s v="MC-17845"/>
    <s v="Michael Chen"/>
    <s v="Consumer"/>
    <s v="Jackson"/>
    <x v="552"/>
    <s v="United States"/>
    <n v="39212"/>
    <s v="US"/>
    <s v="South"/>
    <s v="TEC-AC-10003911"/>
    <s v="Technology"/>
    <s v="Accessories"/>
    <s v="NETGEAR AC1750 Dual Band Gigabit Smart WiFi Router"/>
    <n v="479.97"/>
    <n v="3"/>
    <n v="0"/>
    <n v="163.18979999999999"/>
    <n v="94.49"/>
    <x v="2"/>
  </r>
  <r>
    <n v="47080"/>
    <s v="RS-2014-7520"/>
    <d v="2014-04-08T00:00:00"/>
    <d v="2014-04-12T00:00:00"/>
    <s v="Second Class"/>
    <s v="GG-4650"/>
    <s v="Greg Guthrie"/>
    <s v="Corporate"/>
    <s v="Ivanovo"/>
    <x v="571"/>
    <s v="Russia"/>
    <m/>
    <s v="EMEA"/>
    <s v="EMEA"/>
    <s v="TEC-HEW-10000365"/>
    <s v="Technology"/>
    <s v="Copiers"/>
    <s v="Hewlett Copy Machine, Laser"/>
    <n v="526.62"/>
    <n v="2"/>
    <n v="0"/>
    <n v="10.5"/>
    <n v="94.47"/>
    <x v="2"/>
  </r>
  <r>
    <n v="370"/>
    <s v="US-2013-128013"/>
    <d v="2013-11-09T00:00:00"/>
    <d v="2013-11-10T00:00:00"/>
    <s v="First Class"/>
    <s v="IM-15070"/>
    <s v="Irene Maddox"/>
    <s v="Consumer"/>
    <s v="La Ceiba"/>
    <x v="513"/>
    <s v="Honduras"/>
    <m/>
    <s v="LATAM"/>
    <s v="Central"/>
    <s v="TEC-CO-10001933"/>
    <s v="Technology"/>
    <s v="Copiers"/>
    <s v="HP Fax Machine, High-Speed"/>
    <n v="713.15088000000003"/>
    <n v="6"/>
    <n v="0.40200000000000002"/>
    <n v="-264.84912000000003"/>
    <n v="94.465999999999994"/>
    <x v="2"/>
  </r>
  <r>
    <n v="25871"/>
    <s v="IN-2011-18385"/>
    <d v="2011-05-24T00:00:00"/>
    <d v="2011-05-26T00:00:00"/>
    <s v="Second Class"/>
    <s v="RO-19780"/>
    <s v="Rose O'Brian"/>
    <s v="Consumer"/>
    <s v="Gaoyou"/>
    <x v="48"/>
    <s v="China"/>
    <m/>
    <s v="APAC"/>
    <s v="North Asia"/>
    <s v="FUR-TA-10001360"/>
    <s v="Furniture"/>
    <s v="Tables"/>
    <s v="Bevis Round Table, Rectangular"/>
    <n v="1444.1279999999999"/>
    <n v="4"/>
    <n v="0.3"/>
    <n v="330.048"/>
    <n v="94.45"/>
    <x v="2"/>
  </r>
  <r>
    <n v="40386"/>
    <s v="CA-2013-131093"/>
    <d v="2013-09-18T00:00:00"/>
    <d v="2013-09-21T00:00:00"/>
    <s v="Second Class"/>
    <s v="TS-21610"/>
    <s v="Troy Staebel"/>
    <s v="Consumer"/>
    <s v="Springfield"/>
    <x v="107"/>
    <s v="United States"/>
    <n v="45503"/>
    <s v="US"/>
    <s v="East"/>
    <s v="OFF-ST-10002790"/>
    <s v="Office Supplies"/>
    <s v="Storage"/>
    <s v="Safco Industrial Shelving"/>
    <n v="295.39999999999998"/>
    <n v="5"/>
    <n v="0.2"/>
    <n v="-62.772500000000001"/>
    <n v="94.45"/>
    <x v="0"/>
  </r>
  <r>
    <n v="15792"/>
    <s v="ES-2013-4511365"/>
    <d v="2013-10-29T00:00:00"/>
    <d v="2013-11-02T00:00:00"/>
    <s v="Second Class"/>
    <s v="SN-20710"/>
    <s v="Steve Nguyen"/>
    <s v="Home Office"/>
    <s v="Glasgow"/>
    <x v="21"/>
    <s v="United Kingdom"/>
    <m/>
    <s v="EU"/>
    <s v="North"/>
    <s v="TEC-CO-10003298"/>
    <s v="Technology"/>
    <s v="Copiers"/>
    <s v="Hewlett Wireless Fax, Digital"/>
    <n v="1519.32"/>
    <n v="4"/>
    <n v="0"/>
    <n v="182.28"/>
    <n v="94.39"/>
    <x v="1"/>
  </r>
  <r>
    <n v="46656"/>
    <s v="CM-2012-6440"/>
    <d v="2012-12-13T00:00:00"/>
    <d v="2012-12-15T00:00:00"/>
    <s v="First Class"/>
    <s v="BP-1230"/>
    <s v="Benjamin Patterson"/>
    <s v="Consumer"/>
    <s v="Yaounde"/>
    <x v="156"/>
    <s v="Cameroon"/>
    <m/>
    <s v="Africa"/>
    <s v="Africa"/>
    <s v="TEC-APP-10004912"/>
    <s v="Technology"/>
    <s v="Phones"/>
    <s v="Apple Speaker Phone, with Caller ID"/>
    <n v="246.6"/>
    <n v="2"/>
    <n v="0"/>
    <n v="61.62"/>
    <n v="94.38"/>
    <x v="0"/>
  </r>
  <r>
    <n v="48716"/>
    <s v="EG-2013-2940"/>
    <d v="2013-01-28T00:00:00"/>
    <d v="2013-01-31T00:00:00"/>
    <s v="First Class"/>
    <s v="LS-6945"/>
    <s v="Linda Southworth"/>
    <s v="Corporate"/>
    <s v="Alexandria"/>
    <x v="283"/>
    <s v="Egypt"/>
    <m/>
    <s v="Africa"/>
    <s v="Africa"/>
    <s v="TEC-BEL-10002324"/>
    <s v="Technology"/>
    <s v="Accessories"/>
    <s v="Belkin Keyboard, Bluetooth"/>
    <n v="335.52"/>
    <n v="4"/>
    <n v="0"/>
    <n v="83.88"/>
    <n v="94.37"/>
    <x v="0"/>
  </r>
  <r>
    <n v="38464"/>
    <s v="CA-2011-117464"/>
    <d v="2011-07-22T00:00:00"/>
    <d v="2011-07-24T00:00:00"/>
    <s v="Second Class"/>
    <s v="NP-18325"/>
    <s v="Naresj Patel"/>
    <s v="Consumer"/>
    <s v="San Francisco"/>
    <x v="7"/>
    <s v="United States"/>
    <n v="94122"/>
    <s v="US"/>
    <s v="West"/>
    <s v="FUR-CH-10000155"/>
    <s v="Furniture"/>
    <s v="Chairs"/>
    <s v="Global Comet Stacking Armless Chair"/>
    <n v="717.72"/>
    <n v="3"/>
    <n v="0.2"/>
    <n v="71.772000000000006"/>
    <n v="94.34"/>
    <x v="2"/>
  </r>
  <r>
    <n v="39540"/>
    <s v="CA-2011-109897"/>
    <d v="2011-08-12T00:00:00"/>
    <d v="2011-08-16T00:00:00"/>
    <s v="Standard Class"/>
    <s v="BW-11200"/>
    <s v="Ben Wallace"/>
    <s v="Consumer"/>
    <s v="San Francisco"/>
    <x v="7"/>
    <s v="United States"/>
    <n v="94122"/>
    <s v="US"/>
    <s v="West"/>
    <s v="TEC-PH-10003691"/>
    <s v="Technology"/>
    <s v="Phones"/>
    <s v="BlackBerry Q10"/>
    <n v="806.33600000000001"/>
    <n v="8"/>
    <n v="0.2"/>
    <n v="50.396000000000001"/>
    <n v="94.31"/>
    <x v="2"/>
  </r>
  <r>
    <n v="38"/>
    <s v="MX-2014-154739"/>
    <d v="2014-07-04T00:00:00"/>
    <d v="2014-07-07T00:00:00"/>
    <s v="Second Class"/>
    <s v="SC-20440"/>
    <s v="Shaun Chance"/>
    <s v="Corporate"/>
    <s v="Artemisa"/>
    <x v="572"/>
    <s v="Cuba"/>
    <m/>
    <s v="LATAM"/>
    <s v="Caribbean"/>
    <s v="FUR-TA-10004531"/>
    <s v="Furniture"/>
    <s v="Tables"/>
    <s v="Chromcraft Coffee Table, Rectangular"/>
    <n v="529.32000000000005"/>
    <n v="3"/>
    <n v="0"/>
    <n v="264.66000000000003"/>
    <n v="94.277000000000001"/>
    <x v="2"/>
  </r>
  <r>
    <n v="48981"/>
    <s v="WA-2014-7260"/>
    <d v="2014-07-05T00:00:00"/>
    <d v="2014-07-05T00:00:00"/>
    <s v="Same Day"/>
    <s v="TB-11520"/>
    <s v="Tracy Blumstein"/>
    <s v="Consumer"/>
    <s v="Windhoek"/>
    <x v="229"/>
    <s v="Namibia"/>
    <m/>
    <s v="Africa"/>
    <s v="Africa"/>
    <s v="TEC-SHA-10001231"/>
    <s v="Technology"/>
    <s v="Copiers"/>
    <s v="Sharp Wireless Fax, Color"/>
    <n v="714.72"/>
    <n v="2"/>
    <n v="0"/>
    <n v="235.8"/>
    <n v="94.27"/>
    <x v="2"/>
  </r>
  <r>
    <n v="38719"/>
    <s v="US-2013-114013"/>
    <d v="2013-03-14T00:00:00"/>
    <d v="2013-03-16T00:00:00"/>
    <s v="Second Class"/>
    <s v="SC-20770"/>
    <s v="Stewart Carmichael"/>
    <s v="Corporate"/>
    <s v="Philadelphia"/>
    <x v="64"/>
    <s v="United States"/>
    <n v="19134"/>
    <s v="US"/>
    <s v="East"/>
    <s v="TEC-MA-10001148"/>
    <s v="Technology"/>
    <s v="Machines"/>
    <s v="Okidata MB491 Multifunction Printer"/>
    <n v="449.1"/>
    <n v="3"/>
    <n v="0.7"/>
    <n v="-643.71"/>
    <n v="94.26"/>
    <x v="0"/>
  </r>
  <r>
    <n v="10563"/>
    <s v="ES-2011-3805636"/>
    <d v="2011-05-12T00:00:00"/>
    <d v="2011-05-15T00:00:00"/>
    <s v="First Class"/>
    <s v="YC-21895"/>
    <s v="Yoseph Carroll"/>
    <s v="Corporate"/>
    <s v="Burgos"/>
    <x v="255"/>
    <s v="Spain"/>
    <m/>
    <s v="EU"/>
    <s v="South"/>
    <s v="OFF-ST-10004855"/>
    <s v="Office Supplies"/>
    <s v="Storage"/>
    <s v="Smead Lockers, Industrial"/>
    <n v="1074.06"/>
    <n v="6"/>
    <n v="0.1"/>
    <n v="214.74"/>
    <n v="94.2"/>
    <x v="0"/>
  </r>
  <r>
    <n v="17292"/>
    <s v="ES-2013-3446925"/>
    <d v="2013-08-17T00:00:00"/>
    <d v="2013-08-21T00:00:00"/>
    <s v="Standard Class"/>
    <s v="AG-10495"/>
    <s v="Andrew Gjertsen"/>
    <s v="Corporate"/>
    <s v="Bochum"/>
    <x v="58"/>
    <s v="Germany"/>
    <m/>
    <s v="EU"/>
    <s v="Central"/>
    <s v="TEC-CO-10001894"/>
    <s v="Technology"/>
    <s v="Copiers"/>
    <s v="Sharp Copy Machine, High-Speed"/>
    <n v="718.2"/>
    <n v="3"/>
    <n v="0"/>
    <n v="315.99"/>
    <n v="94.2"/>
    <x v="2"/>
  </r>
  <r>
    <n v="21797"/>
    <s v="IN-2014-71886"/>
    <d v="2014-12-26T00:00:00"/>
    <d v="2014-12-31T00:00:00"/>
    <s v="Standard Class"/>
    <s v="ME-17320"/>
    <s v="Maria Etezadi"/>
    <s v="Home Office"/>
    <s v="Beijing"/>
    <x v="109"/>
    <s v="China"/>
    <m/>
    <s v="APAC"/>
    <s v="North Asia"/>
    <s v="FUR-TA-10003157"/>
    <s v="Furniture"/>
    <s v="Tables"/>
    <s v="Hon Coffee Table, with Bottom Storage"/>
    <n v="663.39"/>
    <n v="3"/>
    <n v="0.3"/>
    <n v="-255.96"/>
    <n v="94.18"/>
    <x v="2"/>
  </r>
  <r>
    <n v="25899"/>
    <s v="IN-2013-46812"/>
    <d v="2013-08-29T00:00:00"/>
    <d v="2013-08-30T00:00:00"/>
    <s v="First Class"/>
    <s v="SZ-20035"/>
    <s v="Sam Zeldin"/>
    <s v="Home Office"/>
    <s v="Perth"/>
    <x v="44"/>
    <s v="Australia"/>
    <m/>
    <s v="APAC"/>
    <s v="Oceania"/>
    <s v="FUR-CH-10001664"/>
    <s v="Furniture"/>
    <s v="Chairs"/>
    <s v="Novimex Swivel Stool, Black"/>
    <n v="583.30799999999999"/>
    <n v="4"/>
    <n v="0.1"/>
    <n v="77.748000000000005"/>
    <n v="94.15"/>
    <x v="0"/>
  </r>
  <r>
    <n v="11674"/>
    <s v="IT-2014-5825471"/>
    <d v="2014-04-26T00:00:00"/>
    <d v="2014-05-02T00:00:00"/>
    <s v="Standard Class"/>
    <s v="JF-15415"/>
    <s v="Jennifer Ferguson"/>
    <s v="Consumer"/>
    <s v="Niort"/>
    <x v="289"/>
    <s v="France"/>
    <m/>
    <s v="EU"/>
    <s v="Central"/>
    <s v="FUR-CH-10003362"/>
    <s v="Furniture"/>
    <s v="Chairs"/>
    <s v="Office Star Swivel Stool, Adjustable"/>
    <n v="476.36099999999999"/>
    <n v="3"/>
    <n v="0.1"/>
    <n v="-8.9999999999999993E-3"/>
    <n v="94.14"/>
    <x v="3"/>
  </r>
  <r>
    <n v="50319"/>
    <s v="TU-2012-3470"/>
    <d v="2012-11-05T00:00:00"/>
    <d v="2012-11-05T00:00:00"/>
    <s v="Same Day"/>
    <s v="JL-5850"/>
    <s v="John Lucas"/>
    <s v="Consumer"/>
    <s v="Denizli"/>
    <x v="573"/>
    <s v="Turkey"/>
    <m/>
    <s v="EMEA"/>
    <s v="EMEA"/>
    <s v="OFF-TEN-10000025"/>
    <s v="Office Supplies"/>
    <s v="Storage"/>
    <s v="Tenex Lockers, Blue"/>
    <n v="489.96"/>
    <n v="6"/>
    <n v="0.6"/>
    <n v="-416.52"/>
    <n v="94.14"/>
    <x v="2"/>
  </r>
  <r>
    <n v="40858"/>
    <s v="CA-2013-129280"/>
    <d v="2013-05-04T00:00:00"/>
    <d v="2013-05-06T00:00:00"/>
    <s v="First Class"/>
    <s v="SM-20905"/>
    <s v="Susan MacKendrick"/>
    <s v="Consumer"/>
    <s v="Newark"/>
    <x v="107"/>
    <s v="United States"/>
    <n v="43055"/>
    <s v="US"/>
    <s v="East"/>
    <s v="TEC-AC-10002637"/>
    <s v="Technology"/>
    <s v="Accessories"/>
    <s v="Logitech VX Revolution Cordless Laser Mouse for Notebooks (Black)"/>
    <n v="431.976"/>
    <n v="3"/>
    <n v="0.2"/>
    <n v="-75.595799999999997"/>
    <n v="94.08"/>
    <x v="2"/>
  </r>
  <r>
    <n v="38711"/>
    <s v="US-2013-114013"/>
    <d v="2013-03-14T00:00:00"/>
    <d v="2013-03-16T00:00:00"/>
    <s v="Second Class"/>
    <s v="SC-20770"/>
    <s v="Stewart Carmichael"/>
    <s v="Corporate"/>
    <s v="Philadelphia"/>
    <x v="64"/>
    <s v="United States"/>
    <n v="19134"/>
    <s v="US"/>
    <s v="East"/>
    <s v="FUR-CH-10004287"/>
    <s v="Furniture"/>
    <s v="Chairs"/>
    <s v="SAFCO Arco Folding Chair"/>
    <n v="386.68"/>
    <n v="2"/>
    <n v="0.3"/>
    <n v="-5.524"/>
    <n v="94.07"/>
    <x v="0"/>
  </r>
  <r>
    <n v="6073"/>
    <s v="MX-2011-148033"/>
    <d v="2011-05-24T00:00:00"/>
    <d v="2011-05-28T00:00:00"/>
    <s v="Standard Class"/>
    <s v="CR-12625"/>
    <s v="Corey Roper"/>
    <s v="Home Office"/>
    <s v="São Paulo"/>
    <x v="91"/>
    <s v="Brazil"/>
    <m/>
    <s v="LATAM"/>
    <s v="South"/>
    <s v="TEC-PH-10000106"/>
    <s v="Technology"/>
    <s v="Phones"/>
    <s v="Apple Smart Phone, Full Size"/>
    <n v="850"/>
    <n v="2"/>
    <n v="0"/>
    <n v="119"/>
    <n v="94.055999999999997"/>
    <x v="1"/>
  </r>
  <r>
    <n v="31167"/>
    <s v="IN-2012-86327"/>
    <d v="2012-10-23T00:00:00"/>
    <d v="2012-10-23T00:00:00"/>
    <s v="Same Day"/>
    <s v="PG-18895"/>
    <s v="Paul Gonzalez"/>
    <s v="Consumer"/>
    <s v="Manukau City"/>
    <x v="155"/>
    <s v="New Zealand"/>
    <m/>
    <s v="APAC"/>
    <s v="Oceania"/>
    <s v="TEC-AC-10003921"/>
    <s v="Technology"/>
    <s v="Accessories"/>
    <s v="Enermax Numeric Keypad, USB"/>
    <n v="463.17599999999999"/>
    <n v="14"/>
    <n v="0.4"/>
    <n v="-216.38399999999999"/>
    <n v="93.96"/>
    <x v="2"/>
  </r>
  <r>
    <n v="24531"/>
    <s v="IN-2013-74350"/>
    <d v="2013-08-16T00:00:00"/>
    <d v="2013-08-18T00:00:00"/>
    <s v="Second Class"/>
    <s v="MS-17980"/>
    <s v="Michael Stewart"/>
    <s v="Corporate"/>
    <s v="Nagpur"/>
    <x v="195"/>
    <s v="India"/>
    <m/>
    <s v="APAC"/>
    <s v="Central Asia"/>
    <s v="TEC-CO-10001472"/>
    <s v="Technology"/>
    <s v="Copiers"/>
    <s v="Sharp Copy Machine, Laser"/>
    <n v="1195.2"/>
    <n v="5"/>
    <n v="0"/>
    <n v="585.6"/>
    <n v="93.95"/>
    <x v="0"/>
  </r>
  <r>
    <n v="14590"/>
    <s v="IT-2014-5878187"/>
    <d v="2014-09-08T00:00:00"/>
    <d v="2014-09-13T00:00:00"/>
    <s v="Standard Class"/>
    <s v="TP-21130"/>
    <s v="Theone Pippenger"/>
    <s v="Consumer"/>
    <s v="Heerlen"/>
    <x v="416"/>
    <s v="Netherlands"/>
    <m/>
    <s v="EU"/>
    <s v="Central"/>
    <s v="FUR-BO-10002781"/>
    <s v="Furniture"/>
    <s v="Bookcases"/>
    <s v="Sauder Floating Shelf Set, Traditional"/>
    <n v="875.61"/>
    <n v="9"/>
    <n v="0.5"/>
    <n v="-227.88"/>
    <n v="93.94"/>
    <x v="1"/>
  </r>
  <r>
    <n v="34313"/>
    <s v="US-2013-160528"/>
    <d v="2013-08-24T00:00:00"/>
    <d v="2013-08-31T00:00:00"/>
    <s v="Standard Class"/>
    <s v="MH-18115"/>
    <s v="Mick Hernandez"/>
    <s v="Home Office"/>
    <s v="Pharr"/>
    <x v="29"/>
    <s v="United States"/>
    <n v="78577"/>
    <s v="US"/>
    <s v="Central"/>
    <s v="OFF-ST-10002743"/>
    <s v="Office Supplies"/>
    <s v="Storage"/>
    <s v="SAFCO Boltless Steel Shelving"/>
    <n v="727.29600000000005"/>
    <n v="8"/>
    <n v="0.2"/>
    <n v="-172.7328"/>
    <n v="93.94"/>
    <x v="3"/>
  </r>
  <r>
    <n v="1924"/>
    <s v="US-2012-139801"/>
    <d v="2012-11-11T00:00:00"/>
    <d v="2012-11-14T00:00:00"/>
    <s v="First Class"/>
    <s v="EG-13900"/>
    <s v="Emily Grady"/>
    <s v="Consumer"/>
    <s v="Valencia"/>
    <x v="574"/>
    <s v="Venezuela"/>
    <m/>
    <s v="LATAM"/>
    <s v="South"/>
    <s v="OFF-AP-10001285"/>
    <s v="Office Supplies"/>
    <s v="Appliances"/>
    <s v="Cuisinart Stove, Red"/>
    <n v="645.94799999999998"/>
    <n v="3"/>
    <n v="0.4"/>
    <n v="-150.732"/>
    <n v="93.933999999999997"/>
    <x v="1"/>
  </r>
  <r>
    <n v="21045"/>
    <s v="IN-2013-53987"/>
    <d v="2013-01-05T00:00:00"/>
    <d v="2013-01-11T00:00:00"/>
    <s v="Standard Class"/>
    <s v="QJ-19255"/>
    <s v="Quincy Jones"/>
    <s v="Corporate"/>
    <s v="Takamatsu"/>
    <x v="575"/>
    <s v="Japan"/>
    <m/>
    <s v="APAC"/>
    <s v="North Asia"/>
    <s v="FUR-TA-10002699"/>
    <s v="Furniture"/>
    <s v="Tables"/>
    <s v="Hon Round Table, Rectangular"/>
    <n v="1232.3520000000001"/>
    <n v="3"/>
    <n v="0.2"/>
    <n v="107.80200000000001"/>
    <n v="93.92"/>
    <x v="1"/>
  </r>
  <r>
    <n v="45584"/>
    <s v="RS-2013-2360"/>
    <d v="2013-11-09T00:00:00"/>
    <d v="2013-11-13T00:00:00"/>
    <s v="Standard Class"/>
    <s v="VP-11760"/>
    <s v="Victoria Pisteka"/>
    <s v="Corporate"/>
    <s v="Kaluga"/>
    <x v="576"/>
    <s v="Russia"/>
    <m/>
    <s v="EMEA"/>
    <s v="EMEA"/>
    <s v="OFF-SME-10004702"/>
    <s v="Office Supplies"/>
    <s v="Storage"/>
    <s v="Smead File Cart, Industrial"/>
    <n v="770.4"/>
    <n v="6"/>
    <n v="0"/>
    <n v="215.64"/>
    <n v="93.92"/>
    <x v="2"/>
  </r>
  <r>
    <n v="38626"/>
    <s v="US-2011-131275"/>
    <d v="2011-03-18T00:00:00"/>
    <d v="2011-03-24T00:00:00"/>
    <s v="Standard Class"/>
    <s v="SC-20050"/>
    <s v="Sample Company A"/>
    <s v="Home Office"/>
    <s v="Burbank"/>
    <x v="7"/>
    <s v="United States"/>
    <n v="91505"/>
    <s v="US"/>
    <s v="West"/>
    <s v="OFF-ST-10000078"/>
    <s v="Office Supplies"/>
    <s v="Storage"/>
    <s v="Tennsco 6- and 18-Compartment Lockers"/>
    <n v="1856.19"/>
    <n v="7"/>
    <n v="0"/>
    <n v="334.11419999999998"/>
    <n v="93.9"/>
    <x v="1"/>
  </r>
  <r>
    <n v="26175"/>
    <s v="ID-2013-59062"/>
    <d v="2013-10-17T00:00:00"/>
    <d v="2013-10-23T00:00:00"/>
    <s v="Standard Class"/>
    <s v="DR-12940"/>
    <s v="Daniel Raglin"/>
    <s v="Home Office"/>
    <s v="Jayapura"/>
    <x v="577"/>
    <s v="Indonesia"/>
    <m/>
    <s v="APAC"/>
    <s v="Southeast Asia"/>
    <s v="OFF-AP-10001621"/>
    <s v="Office Supplies"/>
    <s v="Appliances"/>
    <s v="Hamilton Beach Refrigerator, Black"/>
    <n v="1243.9043999999999"/>
    <n v="3"/>
    <n v="0.17"/>
    <n v="-134.8956"/>
    <n v="93.89"/>
    <x v="1"/>
  </r>
  <r>
    <n v="21278"/>
    <s v="IN-2014-32651"/>
    <d v="2014-08-26T00:00:00"/>
    <d v="2014-08-28T00:00:00"/>
    <s v="Second Class"/>
    <s v="JO-15280"/>
    <s v="Jas O'Carroll"/>
    <s v="Consumer"/>
    <s v="Kalyan"/>
    <x v="195"/>
    <s v="India"/>
    <m/>
    <s v="APAC"/>
    <s v="Central Asia"/>
    <s v="TEC-AC-10001500"/>
    <s v="Technology"/>
    <s v="Accessories"/>
    <s v="Logitech Memory Card, Erganomic"/>
    <n v="607.14"/>
    <n v="6"/>
    <n v="0"/>
    <n v="36.36"/>
    <n v="93.82"/>
    <x v="2"/>
  </r>
  <r>
    <n v="50763"/>
    <s v="AG-2013-6810"/>
    <d v="2013-07-10T00:00:00"/>
    <d v="2013-07-12T00:00:00"/>
    <s v="Second Class"/>
    <s v="NF-8595"/>
    <s v="Nicole Fjeld"/>
    <s v="Home Office"/>
    <s v="Algiers"/>
    <x v="278"/>
    <s v="Algeria"/>
    <m/>
    <s v="Africa"/>
    <s v="Africa"/>
    <s v="TEC-NOK-10000534"/>
    <s v="Technology"/>
    <s v="Phones"/>
    <s v="Nokia Smart Phone, with Caller ID"/>
    <n v="638.91"/>
    <n v="1"/>
    <n v="0"/>
    <n v="229.98"/>
    <n v="93.82"/>
    <x v="2"/>
  </r>
  <r>
    <n v="3087"/>
    <s v="MX-2014-157518"/>
    <d v="2014-05-31T00:00:00"/>
    <d v="2014-06-02T00:00:00"/>
    <s v="First Class"/>
    <s v="LB-16735"/>
    <s v="Larry Blacks"/>
    <s v="Consumer"/>
    <s v="Medellín"/>
    <x v="76"/>
    <s v="Colombia"/>
    <m/>
    <s v="LATAM"/>
    <s v="South"/>
    <s v="FUR-BO-10003034"/>
    <s v="Furniture"/>
    <s v="Bookcases"/>
    <s v="Sauder Stackable Bookrack, Pine"/>
    <n v="296.33999999999997"/>
    <n v="3"/>
    <n v="0"/>
    <n v="41.46"/>
    <n v="93.817999999999998"/>
    <x v="1"/>
  </r>
  <r>
    <n v="15145"/>
    <s v="ES-2014-1256106"/>
    <d v="2014-09-26T00:00:00"/>
    <d v="2014-10-01T00:00:00"/>
    <s v="Standard Class"/>
    <s v="FH-14350"/>
    <s v="Fred Harton"/>
    <s v="Consumer"/>
    <s v="Munich"/>
    <x v="74"/>
    <s v="Germany"/>
    <m/>
    <s v="EU"/>
    <s v="Central"/>
    <s v="FUR-CH-10004592"/>
    <s v="Furniture"/>
    <s v="Chairs"/>
    <s v="Hon Rocking Chair, Set of Two"/>
    <n v="956.66399999999999"/>
    <n v="8"/>
    <n v="0.1"/>
    <n v="201.864"/>
    <n v="93.76"/>
    <x v="1"/>
  </r>
  <r>
    <n v="26127"/>
    <s v="ID-2013-18952"/>
    <d v="2013-10-11T00:00:00"/>
    <d v="2013-10-11T00:00:00"/>
    <s v="Same Day"/>
    <s v="LE-16810"/>
    <s v="Laurel Elliston"/>
    <s v="Consumer"/>
    <s v="Hobart"/>
    <x v="119"/>
    <s v="Australia"/>
    <m/>
    <s v="APAC"/>
    <s v="Oceania"/>
    <s v="FUR-TA-10002487"/>
    <s v="Furniture"/>
    <s v="Tables"/>
    <s v="Bevis Training Table, with Bottom Storage"/>
    <n v="401.976"/>
    <n v="3"/>
    <n v="0.6"/>
    <n v="-140.72399999999999"/>
    <n v="93.76"/>
    <x v="1"/>
  </r>
  <r>
    <n v="6940"/>
    <s v="MX-2014-125878"/>
    <d v="2014-02-26T00:00:00"/>
    <d v="2014-03-05T00:00:00"/>
    <s v="Standard Class"/>
    <s v="AG-10765"/>
    <s v="Anthony Garverick"/>
    <s v="Home Office"/>
    <s v="León"/>
    <x v="160"/>
    <s v="Nicaragua"/>
    <m/>
    <s v="LATAM"/>
    <s v="Central"/>
    <s v="FUR-BO-10002740"/>
    <s v="Furniture"/>
    <s v="Bookcases"/>
    <s v="Ikea Classic Bookcase, Metal"/>
    <n v="1918.98"/>
    <n v="7"/>
    <n v="0"/>
    <n v="633.22"/>
    <n v="93.745999999999995"/>
    <x v="1"/>
  </r>
  <r>
    <n v="434"/>
    <s v="MX-2013-148005"/>
    <d v="2013-05-06T00:00:00"/>
    <d v="2013-05-11T00:00:00"/>
    <s v="Standard Class"/>
    <s v="MC-17275"/>
    <s v="Marc Crier"/>
    <s v="Consumer"/>
    <s v="San Salvador"/>
    <x v="23"/>
    <s v="El Salvador"/>
    <m/>
    <s v="LATAM"/>
    <s v="Central"/>
    <s v="OFF-ST-10004976"/>
    <s v="Office Supplies"/>
    <s v="Storage"/>
    <s v="Rogers Lockers, Blue"/>
    <n v="987.56"/>
    <n v="7"/>
    <n v="0"/>
    <n v="29.54"/>
    <n v="93.745000000000005"/>
    <x v="1"/>
  </r>
  <r>
    <n v="23020"/>
    <s v="IN-2014-32049"/>
    <d v="2014-09-03T00:00:00"/>
    <d v="2014-09-07T00:00:00"/>
    <s v="Standard Class"/>
    <s v="MA-17995"/>
    <s v="Michelle Arnett"/>
    <s v="Home Office"/>
    <s v="Yueyang"/>
    <x v="127"/>
    <s v="China"/>
    <m/>
    <s v="APAC"/>
    <s v="North Asia"/>
    <s v="FUR-BO-10004679"/>
    <s v="Furniture"/>
    <s v="Bookcases"/>
    <s v="Safco Library with Doors, Pine"/>
    <n v="1173.42"/>
    <n v="3"/>
    <n v="0"/>
    <n v="129.06"/>
    <n v="93.74"/>
    <x v="1"/>
  </r>
  <r>
    <n v="5124"/>
    <s v="US-2012-163118"/>
    <d v="2012-12-25T00:00:00"/>
    <d v="2013-01-01T00:00:00"/>
    <s v="Standard Class"/>
    <s v="DB-13405"/>
    <s v="Denny Blanton"/>
    <s v="Consumer"/>
    <s v="San Miguelito"/>
    <x v="392"/>
    <s v="Panama"/>
    <m/>
    <s v="LATAM"/>
    <s v="Central"/>
    <s v="TEC-CO-10000137"/>
    <s v="Technology"/>
    <s v="Copiers"/>
    <s v="Canon Wireless Fax, Color"/>
    <n v="606.13279999999997"/>
    <n v="4"/>
    <n v="0.40200000000000002"/>
    <n v="-164.2672"/>
    <n v="93.703000000000003"/>
    <x v="3"/>
  </r>
  <r>
    <n v="18108"/>
    <s v="IT-2012-5509380"/>
    <d v="2012-11-02T00:00:00"/>
    <d v="2012-11-08T00:00:00"/>
    <s v="Standard Class"/>
    <s v="JC-15340"/>
    <s v="Jasper Cacioppo"/>
    <s v="Consumer"/>
    <s v="Groningen"/>
    <x v="525"/>
    <s v="Netherlands"/>
    <m/>
    <s v="EU"/>
    <s v="Central"/>
    <s v="FUR-CH-10004774"/>
    <s v="Furniture"/>
    <s v="Chairs"/>
    <s v="Novimex Executive Leather Armchair, Red"/>
    <n v="2070.9"/>
    <n v="9"/>
    <n v="0.5"/>
    <n v="-621.27"/>
    <n v="93.65"/>
    <x v="1"/>
  </r>
  <r>
    <n v="19577"/>
    <s v="ES-2014-1406762"/>
    <d v="2014-12-15T00:00:00"/>
    <d v="2014-12-19T00:00:00"/>
    <s v="Standard Class"/>
    <s v="KA-16525"/>
    <s v="Kelly Andreada"/>
    <s v="Consumer"/>
    <s v="Reims"/>
    <x v="423"/>
    <s v="France"/>
    <m/>
    <s v="EU"/>
    <s v="Central"/>
    <s v="FUR-CH-10002275"/>
    <s v="Furniture"/>
    <s v="Chairs"/>
    <s v="Novimex Executive Leather Armchair, Adjustable"/>
    <n v="1473.4079999999999"/>
    <n v="8"/>
    <n v="0.6"/>
    <n v="-1694.5920000000001"/>
    <n v="93.64"/>
    <x v="2"/>
  </r>
  <r>
    <n v="25027"/>
    <s v="IN-2012-64774"/>
    <d v="2012-06-13T00:00:00"/>
    <d v="2012-06-13T00:00:00"/>
    <s v="Same Day"/>
    <s v="RP-19270"/>
    <s v="Rachel Payne"/>
    <s v="Corporate"/>
    <s v="Sydney"/>
    <x v="1"/>
    <s v="Australia"/>
    <m/>
    <s v="APAC"/>
    <s v="Oceania"/>
    <s v="OFF-AP-10001559"/>
    <s v="Office Supplies"/>
    <s v="Appliances"/>
    <s v="KitchenAid Blender, Black"/>
    <n v="442.26"/>
    <n v="5"/>
    <n v="0.1"/>
    <n v="117.81"/>
    <n v="93.63"/>
    <x v="2"/>
  </r>
  <r>
    <n v="19211"/>
    <s v="ES-2013-2754415"/>
    <d v="2013-09-05T00:00:00"/>
    <d v="2013-09-07T00:00:00"/>
    <s v="First Class"/>
    <s v="JC-15340"/>
    <s v="Jasper Cacioppo"/>
    <s v="Consumer"/>
    <s v="Martigues"/>
    <x v="75"/>
    <s v="France"/>
    <m/>
    <s v="EU"/>
    <s v="Central"/>
    <s v="OFF-AR-10004519"/>
    <s v="Office Supplies"/>
    <s v="Art"/>
    <s v="Boston Canvas, Fluorescent"/>
    <n v="494.1"/>
    <n v="9"/>
    <n v="0"/>
    <n v="88.83"/>
    <n v="93.6"/>
    <x v="2"/>
  </r>
  <r>
    <n v="46602"/>
    <s v="GH-2012-3030"/>
    <d v="2012-10-15T00:00:00"/>
    <d v="2012-10-19T00:00:00"/>
    <s v="Standard Class"/>
    <s v="JJ-5445"/>
    <s v="Jennifer Jackson"/>
    <s v="Consumer"/>
    <s v="Accra"/>
    <x v="365"/>
    <s v="Ghana"/>
    <m/>
    <s v="Africa"/>
    <s v="Africa"/>
    <s v="FUR-SAF-10000265"/>
    <s v="Furniture"/>
    <s v="Bookcases"/>
    <s v="Safco Library with Doors, Metal"/>
    <n v="1557"/>
    <n v="4"/>
    <n v="0"/>
    <n v="264.60000000000002"/>
    <n v="93.6"/>
    <x v="1"/>
  </r>
  <r>
    <n v="51015"/>
    <s v="TU-2013-2760"/>
    <d v="2013-07-23T00:00:00"/>
    <d v="2013-07-28T00:00:00"/>
    <s v="Standard Class"/>
    <s v="CS-2130"/>
    <s v="Chad Sievert"/>
    <s v="Consumer"/>
    <s v="Istanbul"/>
    <x v="279"/>
    <s v="Turkey"/>
    <m/>
    <s v="EMEA"/>
    <s v="EMEA"/>
    <s v="FUR-HAR-10000100"/>
    <s v="Furniture"/>
    <s v="Chairs"/>
    <s v="Harbour Creations Swivel Stool, Adjustable"/>
    <n v="876.52800000000002"/>
    <n v="12"/>
    <n v="0.6"/>
    <n v="-701.35199999999998"/>
    <n v="93.59"/>
    <x v="1"/>
  </r>
  <r>
    <n v="31000"/>
    <s v="IN-2014-80153"/>
    <d v="2014-08-26T00:00:00"/>
    <d v="2014-08-31T00:00:00"/>
    <s v="Second Class"/>
    <s v="NC-18625"/>
    <s v="Noah Childs"/>
    <s v="Corporate"/>
    <s v="Christchurch"/>
    <x v="165"/>
    <s v="New Zealand"/>
    <m/>
    <s v="APAC"/>
    <s v="Oceania"/>
    <s v="OFF-AR-10002331"/>
    <s v="Office Supplies"/>
    <s v="Art"/>
    <s v="Binney &amp; Smith Canvas, Blue"/>
    <n v="410.88"/>
    <n v="8"/>
    <n v="0"/>
    <n v="12.24"/>
    <n v="93.56"/>
    <x v="2"/>
  </r>
  <r>
    <n v="16126"/>
    <s v="ES-2014-2866560"/>
    <d v="2014-01-17T00:00:00"/>
    <d v="2014-01-19T00:00:00"/>
    <s v="Second Class"/>
    <s v="KD-16270"/>
    <s v="Karen Daniels"/>
    <s v="Consumer"/>
    <s v="Bastia"/>
    <x v="578"/>
    <s v="France"/>
    <m/>
    <s v="EU"/>
    <s v="Central"/>
    <s v="OFF-ST-10002555"/>
    <s v="Office Supplies"/>
    <s v="Storage"/>
    <s v="Eldon Lockers, Industrial"/>
    <n v="714.20399999999995"/>
    <n v="4"/>
    <n v="0.1"/>
    <n v="309.44400000000002"/>
    <n v="93.52"/>
    <x v="0"/>
  </r>
  <r>
    <n v="35142"/>
    <s v="CA-2011-101931"/>
    <d v="2011-10-28T00:00:00"/>
    <d v="2011-10-31T00:00:00"/>
    <s v="First Class"/>
    <s v="TS-21370"/>
    <s v="Todd Sumrall"/>
    <s v="Corporate"/>
    <s v="Los Angeles"/>
    <x v="7"/>
    <s v="United States"/>
    <n v="90049"/>
    <s v="US"/>
    <s v="West"/>
    <s v="FUR-BO-10001337"/>
    <s v="Furniture"/>
    <s v="Bookcases"/>
    <s v="O'Sullivan Living Dimensions 2-Shelf Bookcases"/>
    <n v="616.99800000000005"/>
    <n v="6"/>
    <n v="0.15"/>
    <n v="-36.293999999999997"/>
    <n v="93.48"/>
    <x v="2"/>
  </r>
  <r>
    <n v="12076"/>
    <s v="ES-2014-3758334"/>
    <d v="2014-04-14T00:00:00"/>
    <d v="2014-04-16T00:00:00"/>
    <s v="Second Class"/>
    <s v="AR-10825"/>
    <s v="Anthony Rawles"/>
    <s v="Corporate"/>
    <s v="Hamburg"/>
    <x v="98"/>
    <s v="Germany"/>
    <m/>
    <s v="EU"/>
    <s v="Central"/>
    <s v="FUR-BO-10000596"/>
    <s v="Furniture"/>
    <s v="Bookcases"/>
    <s v="Sauder Classic Bookcase, Mobile"/>
    <n v="1578.636"/>
    <n v="4"/>
    <n v="0.1"/>
    <n v="613.83600000000001"/>
    <n v="93.38"/>
    <x v="2"/>
  </r>
  <r>
    <n v="9852"/>
    <s v="US-2014-141985"/>
    <d v="2014-08-22T00:00:00"/>
    <d v="2014-08-24T00:00:00"/>
    <s v="Second Class"/>
    <s v="CS-12490"/>
    <s v="Cindy Schnelling"/>
    <s v="Corporate"/>
    <s v="Juárez"/>
    <x v="22"/>
    <s v="Mexico"/>
    <m/>
    <s v="LATAM"/>
    <s v="North"/>
    <s v="FUR-BO-10004425"/>
    <s v="Furniture"/>
    <s v="Bookcases"/>
    <s v="Sauder Library with Doors, Mobile"/>
    <n v="624.24"/>
    <n v="3"/>
    <n v="0.2"/>
    <n v="31.2"/>
    <n v="93.364999999999995"/>
    <x v="0"/>
  </r>
  <r>
    <n v="13919"/>
    <s v="ES-2013-4009230"/>
    <d v="2013-10-21T00:00:00"/>
    <d v="2013-10-24T00:00:00"/>
    <s v="First Class"/>
    <s v="KH-16330"/>
    <s v="Katharine Harms"/>
    <s v="Corporate"/>
    <s v="Liverpool"/>
    <x v="31"/>
    <s v="United Kingdom"/>
    <m/>
    <s v="EU"/>
    <s v="North"/>
    <s v="TEC-MA-10003698"/>
    <s v="Technology"/>
    <s v="Machines"/>
    <s v="Okidata Phone, White"/>
    <n v="426.3"/>
    <n v="5"/>
    <n v="0"/>
    <n v="4.2"/>
    <n v="93.34"/>
    <x v="2"/>
  </r>
  <r>
    <n v="749"/>
    <s v="MX-2011-115826"/>
    <d v="2011-08-22T00:00:00"/>
    <d v="2011-08-26T00:00:00"/>
    <s v="Standard Class"/>
    <s v="DV-13045"/>
    <s v="Darrin Van Huff"/>
    <s v="Corporate"/>
    <s v="Mexico City"/>
    <x v="146"/>
    <s v="Mexico"/>
    <m/>
    <s v="LATAM"/>
    <s v="North"/>
    <s v="TEC-CO-10001001"/>
    <s v="Technology"/>
    <s v="Copiers"/>
    <s v="HP Fax Machine, Digital"/>
    <n v="1395.2439199999999"/>
    <n v="7"/>
    <n v="2E-3"/>
    <n v="150.92392000000001"/>
    <n v="93.316999999999993"/>
    <x v="1"/>
  </r>
  <r>
    <n v="26675"/>
    <s v="IN-2014-41709"/>
    <d v="2014-10-25T00:00:00"/>
    <d v="2014-10-29T00:00:00"/>
    <s v="Standard Class"/>
    <s v="BE-11335"/>
    <s v="Bill Eplett"/>
    <s v="Home Office"/>
    <s v="Sydney"/>
    <x v="1"/>
    <s v="Australia"/>
    <m/>
    <s v="APAC"/>
    <s v="Oceania"/>
    <s v="FUR-BO-10003206"/>
    <s v="Furniture"/>
    <s v="Bookcases"/>
    <s v="Sauder Floating Shelf Set, Pine"/>
    <n v="1234.3589999999999"/>
    <n v="7"/>
    <n v="0.1"/>
    <n v="-2.1000000000000001E-2"/>
    <n v="93.3"/>
    <x v="1"/>
  </r>
  <r>
    <n v="3342"/>
    <s v="MX-2013-102470"/>
    <d v="2013-11-20T00:00:00"/>
    <d v="2013-11-23T00:00:00"/>
    <s v="First Class"/>
    <s v="MZ-17335"/>
    <s v="Maria Zettner"/>
    <s v="Home Office"/>
    <s v="Managua"/>
    <x v="141"/>
    <s v="Nicaragua"/>
    <m/>
    <s v="LATAM"/>
    <s v="Central"/>
    <s v="TEC-PH-10004631"/>
    <s v="Technology"/>
    <s v="Phones"/>
    <s v="Cisco Audio Dock, with Caller ID"/>
    <n v="364.14"/>
    <n v="3"/>
    <n v="0"/>
    <n v="171.12"/>
    <n v="93.283000000000001"/>
    <x v="2"/>
  </r>
  <r>
    <n v="1528"/>
    <s v="MX-2012-158526"/>
    <d v="2012-04-19T00:00:00"/>
    <d v="2012-04-26T00:00:00"/>
    <s v="Standard Class"/>
    <s v="BK-11260"/>
    <s v="Berenike Kampe"/>
    <s v="Consumer"/>
    <s v="Holguín"/>
    <x v="456"/>
    <s v="Cuba"/>
    <m/>
    <s v="LATAM"/>
    <s v="Caribbean"/>
    <s v="TEC-CO-10002586"/>
    <s v="Technology"/>
    <s v="Copiers"/>
    <s v="Brother Ink, Color"/>
    <n v="692.73176000000001"/>
    <n v="7"/>
    <n v="2E-3"/>
    <n v="220.65176"/>
    <n v="93.271000000000001"/>
    <x v="3"/>
  </r>
  <r>
    <n v="5992"/>
    <s v="MX-2014-137211"/>
    <d v="2014-11-21T00:00:00"/>
    <d v="2014-11-22T00:00:00"/>
    <s v="First Class"/>
    <s v="LC-16885"/>
    <s v="Lena Creighton"/>
    <s v="Consumer"/>
    <s v="Tlaquepaque"/>
    <x v="226"/>
    <s v="Mexico"/>
    <m/>
    <s v="LATAM"/>
    <s v="North"/>
    <s v="FUR-BO-10004725"/>
    <s v="Furniture"/>
    <s v="Bookcases"/>
    <s v="Sauder Library with Doors, Metal"/>
    <n v="825.79200000000003"/>
    <n v="4"/>
    <n v="0.2"/>
    <n v="41.231999999999999"/>
    <n v="93.242999999999995"/>
    <x v="2"/>
  </r>
  <r>
    <n v="26811"/>
    <s v="IN-2012-67805"/>
    <d v="2012-06-05T00:00:00"/>
    <d v="2012-06-07T00:00:00"/>
    <s v="First Class"/>
    <s v="TZ-21445"/>
    <s v="Tom Zandusky"/>
    <s v="Corporate"/>
    <s v="Shanghai"/>
    <x v="159"/>
    <s v="China"/>
    <m/>
    <s v="APAC"/>
    <s v="North Asia"/>
    <s v="TEC-AC-10004334"/>
    <s v="Technology"/>
    <s v="Accessories"/>
    <s v="Logitech Router, Erganomic"/>
    <n v="245.13"/>
    <n v="1"/>
    <n v="0"/>
    <n v="85.77"/>
    <n v="93.24"/>
    <x v="0"/>
  </r>
  <r>
    <n v="6617"/>
    <s v="MX-2012-114104"/>
    <d v="2012-08-06T00:00:00"/>
    <d v="2012-08-09T00:00:00"/>
    <s v="Second Class"/>
    <s v="NS-18640"/>
    <s v="Noel Staavos"/>
    <s v="Corporate"/>
    <s v="Mixco"/>
    <x v="99"/>
    <s v="Guatemala"/>
    <m/>
    <s v="LATAM"/>
    <s v="Central"/>
    <s v="FUR-BO-10001099"/>
    <s v="Furniture"/>
    <s v="Bookcases"/>
    <s v="Bush Corner Shelving, Traditional"/>
    <n v="330.64"/>
    <n v="4"/>
    <n v="0"/>
    <n v="79.28"/>
    <n v="93.216999999999999"/>
    <x v="0"/>
  </r>
  <r>
    <n v="17042"/>
    <s v="ES-2011-1611223"/>
    <d v="2011-11-24T00:00:00"/>
    <d v="2011-11-26T00:00:00"/>
    <s v="First Class"/>
    <s v="TB-21625"/>
    <s v="Trudy Brown"/>
    <s v="Consumer"/>
    <s v="Vienna"/>
    <x v="145"/>
    <s v="Austria"/>
    <m/>
    <s v="EU"/>
    <s v="Central"/>
    <s v="TEC-MA-10002435"/>
    <s v="Technology"/>
    <s v="Machines"/>
    <s v="Epson Receipt Printer, Wireless"/>
    <n v="351.09"/>
    <n v="3"/>
    <n v="0"/>
    <n v="84.24"/>
    <n v="93.21"/>
    <x v="2"/>
  </r>
  <r>
    <n v="18661"/>
    <s v="IT-2013-4891100"/>
    <d v="2013-05-01T00:00:00"/>
    <d v="2013-05-03T00:00:00"/>
    <s v="Second Class"/>
    <s v="TC-21295"/>
    <s v="Toby Carlisle"/>
    <s v="Consumer"/>
    <s v="Amsterdam"/>
    <x v="96"/>
    <s v="Netherlands"/>
    <m/>
    <s v="EU"/>
    <s v="Central"/>
    <s v="OFF-ST-10001547"/>
    <s v="Office Supplies"/>
    <s v="Storage"/>
    <s v="Rogers Lockers, Industrial"/>
    <n v="636.29999999999995"/>
    <n v="6"/>
    <n v="0.5"/>
    <n v="-152.82"/>
    <n v="93.2"/>
    <x v="2"/>
  </r>
  <r>
    <n v="12422"/>
    <s v="ES-2014-4689230"/>
    <d v="2014-12-25T00:00:00"/>
    <d v="2014-12-29T00:00:00"/>
    <s v="Standard Class"/>
    <s v="MO-17950"/>
    <s v="Michael Oakman"/>
    <s v="Consumer"/>
    <s v="Hasselt"/>
    <x v="416"/>
    <s v="Belgium"/>
    <m/>
    <s v="EU"/>
    <s v="Central"/>
    <s v="OFF-AP-10001099"/>
    <s v="Office Supplies"/>
    <s v="Appliances"/>
    <s v="Hoover Stove, Black"/>
    <n v="1135.8"/>
    <n v="2"/>
    <n v="0"/>
    <n v="90.84"/>
    <n v="93.1"/>
    <x v="1"/>
  </r>
  <r>
    <n v="32615"/>
    <s v="CA-2011-160773"/>
    <d v="2011-07-01T00:00:00"/>
    <d v="2011-07-05T00:00:00"/>
    <s v="Standard Class"/>
    <s v="LW-16825"/>
    <s v="Laurel Workman"/>
    <s v="Corporate"/>
    <s v="Deltona"/>
    <x v="45"/>
    <s v="United States"/>
    <n v="32725"/>
    <s v="US"/>
    <s v="South"/>
    <s v="TEC-PH-10004586"/>
    <s v="Technology"/>
    <s v="Phones"/>
    <s v="Wilson SignalBoost 841262 DB PRO Amplifier Kit"/>
    <n v="575.91999999999996"/>
    <n v="2"/>
    <n v="0.2"/>
    <n v="71.989999999999995"/>
    <n v="93.1"/>
    <x v="2"/>
  </r>
  <r>
    <n v="50299"/>
    <s v="CA-2014-5120"/>
    <d v="2014-02-18T00:00:00"/>
    <d v="2014-02-23T00:00:00"/>
    <s v="Second Class"/>
    <s v="JK-5625"/>
    <s v="Jim Karlsson"/>
    <s v="Consumer"/>
    <s v="London"/>
    <x v="227"/>
    <s v="Canada"/>
    <m/>
    <s v="Canada"/>
    <s v="Canada"/>
    <s v="TEC-SAN-10000235"/>
    <s v="Technology"/>
    <s v="Accessories"/>
    <s v="SanDisk Router, USB"/>
    <n v="1539.36"/>
    <n v="6"/>
    <n v="0"/>
    <n v="646.38"/>
    <n v="93.09"/>
    <x v="1"/>
  </r>
  <r>
    <n v="48249"/>
    <s v="MR-2013-8020"/>
    <d v="2013-10-17T00:00:00"/>
    <d v="2013-10-22T00:00:00"/>
    <s v="Standard Class"/>
    <s v="BM-1575"/>
    <s v="Brendan Murry"/>
    <s v="Corporate"/>
    <s v="Nouakchott"/>
    <x v="469"/>
    <s v="Mauritania"/>
    <m/>
    <s v="Africa"/>
    <s v="Africa"/>
    <s v="FUR-LES-10004098"/>
    <s v="Furniture"/>
    <s v="Tables"/>
    <s v="Lesro Round Table, Rectangular"/>
    <n v="899.16"/>
    <n v="2"/>
    <n v="0"/>
    <n v="395.58"/>
    <n v="93.05"/>
    <x v="1"/>
  </r>
  <r>
    <n v="42692"/>
    <s v="KE-2011-6940"/>
    <d v="2011-10-01T00:00:00"/>
    <d v="2011-10-05T00:00:00"/>
    <s v="Standard Class"/>
    <s v="AC-615"/>
    <s v="Ann Chong"/>
    <s v="Corporate"/>
    <s v="Nairobi"/>
    <x v="369"/>
    <s v="Kenya"/>
    <m/>
    <s v="Africa"/>
    <s v="Africa"/>
    <s v="TEC-SAN-10003238"/>
    <s v="Technology"/>
    <s v="Accessories"/>
    <s v="SanDisk Router, Erganomic"/>
    <n v="1016.64"/>
    <n v="4"/>
    <n v="0"/>
    <n v="406.56"/>
    <n v="93.04"/>
    <x v="2"/>
  </r>
  <r>
    <n v="23452"/>
    <s v="IN-2014-37033"/>
    <d v="2014-08-27T00:00:00"/>
    <d v="2014-08-31T00:00:00"/>
    <s v="Standard Class"/>
    <s v="AT-10435"/>
    <s v="Alyssa Tate"/>
    <s v="Home Office"/>
    <s v="Depok"/>
    <x v="65"/>
    <s v="Indonesia"/>
    <m/>
    <s v="APAC"/>
    <s v="Southeast Asia"/>
    <s v="TEC-CO-10002376"/>
    <s v="Technology"/>
    <s v="Copiers"/>
    <s v="Hewlett Fax Machine, Laser"/>
    <n v="892.57680000000005"/>
    <n v="3"/>
    <n v="7.0000000000000007E-2"/>
    <n v="393.43680000000001"/>
    <n v="93.01"/>
    <x v="1"/>
  </r>
  <r>
    <n v="30276"/>
    <s v="IN-2014-34632"/>
    <d v="2014-11-20T00:00:00"/>
    <d v="2014-11-23T00:00:00"/>
    <s v="First Class"/>
    <s v="MP-18175"/>
    <s v="Mike Pelletier"/>
    <s v="Home Office"/>
    <s v="Ho Chi Minh City"/>
    <x v="150"/>
    <s v="Vietnam"/>
    <m/>
    <s v="APAC"/>
    <s v="Southeast Asia"/>
    <s v="FUR-BO-10003887"/>
    <s v="Furniture"/>
    <s v="Bookcases"/>
    <s v="Ikea Floating Shelf Set, Traditional"/>
    <n v="643.88520000000005"/>
    <n v="6"/>
    <n v="0.37"/>
    <n v="-337.29480000000001"/>
    <n v="93"/>
    <x v="1"/>
  </r>
  <r>
    <n v="4825"/>
    <s v="MX-2013-167913"/>
    <d v="2013-08-27T00:00:00"/>
    <d v="2013-08-28T00:00:00"/>
    <s v="First Class"/>
    <s v="SP-20860"/>
    <s v="Sung Pak"/>
    <s v="Corporate"/>
    <s v="Gómez Palacio"/>
    <x v="51"/>
    <s v="Mexico"/>
    <m/>
    <s v="LATAM"/>
    <s v="North"/>
    <s v="OFF-AP-10000639"/>
    <s v="Office Supplies"/>
    <s v="Appliances"/>
    <s v="Breville Microwave, Red"/>
    <n v="1206.8399999999999"/>
    <n v="6"/>
    <n v="0"/>
    <n v="229.2"/>
    <n v="92.989000000000004"/>
    <x v="2"/>
  </r>
  <r>
    <n v="18517"/>
    <s v="ES-2012-3438393"/>
    <d v="2012-02-18T00:00:00"/>
    <d v="2012-02-22T00:00:00"/>
    <s v="Standard Class"/>
    <s v="FO-14305"/>
    <s v="Frank Olsen"/>
    <s v="Consumer"/>
    <s v="Nice"/>
    <x v="75"/>
    <s v="France"/>
    <m/>
    <s v="EU"/>
    <s v="Central"/>
    <s v="TEC-AC-10000422"/>
    <s v="Technology"/>
    <s v="Accessories"/>
    <s v="Belkin Numeric Keypad, Bluetooth"/>
    <n v="579.6"/>
    <n v="10"/>
    <n v="0"/>
    <n v="179.4"/>
    <n v="92.94"/>
    <x v="2"/>
  </r>
  <r>
    <n v="42416"/>
    <s v="EG-2011-1800"/>
    <d v="2011-04-14T00:00:00"/>
    <d v="2011-04-19T00:00:00"/>
    <s v="Standard Class"/>
    <s v="HG-5025"/>
    <s v="Hunter Glantz"/>
    <s v="Consumer"/>
    <s v="Alexandria"/>
    <x v="283"/>
    <s v="Egypt"/>
    <m/>
    <s v="Africa"/>
    <s v="Africa"/>
    <s v="OFF-BRE-10001343"/>
    <s v="Office Supplies"/>
    <s v="Appliances"/>
    <s v="Breville Blender, Silver"/>
    <n v="541.44000000000005"/>
    <n v="6"/>
    <n v="0"/>
    <n v="91.98"/>
    <n v="92.94"/>
    <x v="2"/>
  </r>
  <r>
    <n v="36908"/>
    <s v="CA-2014-121027"/>
    <d v="2014-08-19T00:00:00"/>
    <d v="2014-08-23T00:00:00"/>
    <s v="Standard Class"/>
    <s v="HW-14935"/>
    <s v="Helen Wasserman"/>
    <s v="Corporate"/>
    <s v="Seattle"/>
    <x v="42"/>
    <s v="United States"/>
    <n v="98105"/>
    <s v="US"/>
    <s v="West"/>
    <s v="TEC-AC-10002049"/>
    <s v="Technology"/>
    <s v="Accessories"/>
    <s v="Plantronics Savi W720 Multi-Device Wireless Headset System"/>
    <n v="843.9"/>
    <n v="2"/>
    <n v="0"/>
    <n v="371.31599999999997"/>
    <n v="92.93"/>
    <x v="2"/>
  </r>
  <r>
    <n v="16595"/>
    <s v="ES-2012-5840484"/>
    <d v="2012-07-06T00:00:00"/>
    <d v="2012-07-09T00:00:00"/>
    <s v="Second Class"/>
    <s v="SP-20620"/>
    <s v="Stefania Perrino"/>
    <s v="Corporate"/>
    <s v="Oslo"/>
    <x v="330"/>
    <s v="Norway"/>
    <m/>
    <s v="EU"/>
    <s v="North"/>
    <s v="OFF-AR-10001068"/>
    <s v="Office Supplies"/>
    <s v="Art"/>
    <s v="BIC Sketch Pad, Easy-Erase"/>
    <n v="342.51"/>
    <n v="7"/>
    <n v="0"/>
    <n v="171.15"/>
    <n v="92.91"/>
    <x v="2"/>
  </r>
  <r>
    <n v="45604"/>
    <s v="GV-2012-1920"/>
    <d v="2012-07-03T00:00:00"/>
    <d v="2012-07-07T00:00:00"/>
    <s v="Standard Class"/>
    <s v="TB-11400"/>
    <s v="Tom Boeckenhauer"/>
    <s v="Consumer"/>
    <s v="Kankan"/>
    <x v="579"/>
    <s v="Guinea"/>
    <m/>
    <s v="Africa"/>
    <s v="Africa"/>
    <s v="OFF-SME-10002740"/>
    <s v="Office Supplies"/>
    <s v="Storage"/>
    <s v="Smead Lockers, Single Width"/>
    <n v="793.8"/>
    <n v="4"/>
    <n v="0"/>
    <n v="357.12"/>
    <n v="92.91"/>
    <x v="1"/>
  </r>
  <r>
    <n v="21309"/>
    <s v="IN-2012-30572"/>
    <d v="2012-11-01T00:00:00"/>
    <d v="2012-11-05T00:00:00"/>
    <s v="Standard Class"/>
    <s v="TB-21595"/>
    <s v="Troy Blackwell"/>
    <s v="Consumer"/>
    <s v="Shanwei"/>
    <x v="118"/>
    <s v="China"/>
    <m/>
    <s v="APAC"/>
    <s v="North Asia"/>
    <s v="FUR-CH-10002213"/>
    <s v="Furniture"/>
    <s v="Chairs"/>
    <s v="Hon Executive Leather Armchair, Black"/>
    <n v="914.28"/>
    <n v="2"/>
    <n v="0"/>
    <n v="91.38"/>
    <n v="92.86"/>
    <x v="1"/>
  </r>
  <r>
    <n v="24158"/>
    <s v="ID-2012-37887"/>
    <d v="2012-01-26T00:00:00"/>
    <d v="2012-01-29T00:00:00"/>
    <s v="First Class"/>
    <s v="CJ-12010"/>
    <s v="Caroline Jumper"/>
    <s v="Consumer"/>
    <s v="Ho Chi Minh City"/>
    <x v="150"/>
    <s v="Vietnam"/>
    <m/>
    <s v="APAC"/>
    <s v="Southeast Asia"/>
    <s v="OFF-ST-10002395"/>
    <s v="Office Supplies"/>
    <s v="Storage"/>
    <s v="Rogers Lockers, Single Width"/>
    <n v="527.00850000000003"/>
    <n v="3"/>
    <n v="0.17"/>
    <n v="171.41849999999999"/>
    <n v="92.86"/>
    <x v="2"/>
  </r>
  <r>
    <n v="24594"/>
    <s v="IN-2014-31223"/>
    <d v="2014-08-05T00:00:00"/>
    <d v="2014-08-06T00:00:00"/>
    <s v="First Class"/>
    <s v="CM-12160"/>
    <s v="Charles McCrossin"/>
    <s v="Consumer"/>
    <s v="Newcastle"/>
    <x v="1"/>
    <s v="Australia"/>
    <m/>
    <s v="APAC"/>
    <s v="Oceania"/>
    <s v="TEC-CO-10001407"/>
    <s v="Technology"/>
    <s v="Copiers"/>
    <s v="Canon Ink, Digital"/>
    <n v="528.44399999999996"/>
    <n v="4"/>
    <n v="0.1"/>
    <n v="88.043999999999997"/>
    <n v="92.83"/>
    <x v="1"/>
  </r>
  <r>
    <n v="13318"/>
    <s v="ES-2014-2518452"/>
    <d v="2014-09-19T00:00:00"/>
    <d v="2014-09-22T00:00:00"/>
    <s v="Second Class"/>
    <s v="FH-14275"/>
    <s v="Frank Hawley"/>
    <s v="Corporate"/>
    <s v="Massy"/>
    <x v="14"/>
    <s v="France"/>
    <m/>
    <s v="EU"/>
    <s v="Central"/>
    <s v="OFF-ST-10002566"/>
    <s v="Office Supplies"/>
    <s v="Storage"/>
    <s v="Tenex Lockers, Wire Frame"/>
    <n v="548.69399999999996"/>
    <n v="3"/>
    <n v="0.1"/>
    <n v="127.944"/>
    <n v="92.79"/>
    <x v="2"/>
  </r>
  <r>
    <n v="13817"/>
    <s v="ES-2012-3241112"/>
    <d v="2012-06-28T00:00:00"/>
    <d v="2012-07-03T00:00:00"/>
    <s v="Standard Class"/>
    <s v="AH-10120"/>
    <s v="Adrian Hane"/>
    <s v="Home Office"/>
    <s v="London"/>
    <x v="31"/>
    <s v="United Kingdom"/>
    <m/>
    <s v="EU"/>
    <s v="North"/>
    <s v="FUR-CH-10000685"/>
    <s v="Furniture"/>
    <s v="Chairs"/>
    <s v="Hon Executive Leather Armchair, Black"/>
    <n v="822.85199999999998"/>
    <n v="2"/>
    <n v="0.1"/>
    <n v="246.852"/>
    <n v="92.78"/>
    <x v="1"/>
  </r>
  <r>
    <n v="20409"/>
    <s v="ID-2011-36011"/>
    <d v="2011-01-26T00:00:00"/>
    <d v="2011-01-27T00:00:00"/>
    <s v="First Class"/>
    <s v="HK-14890"/>
    <s v="Heather Kirkland"/>
    <s v="Corporate"/>
    <s v="Depok"/>
    <x v="65"/>
    <s v="Indonesia"/>
    <m/>
    <s v="APAC"/>
    <s v="Southeast Asia"/>
    <s v="FUR-CH-10003950"/>
    <s v="Furniture"/>
    <s v="Chairs"/>
    <s v="Novimex Executive Leather Armchair, Black"/>
    <n v="334.30349999999999"/>
    <n v="1"/>
    <n v="0.27"/>
    <n v="-109.9365"/>
    <n v="92.67"/>
    <x v="2"/>
  </r>
  <r>
    <n v="49065"/>
    <s v="MO-2014-780"/>
    <d v="2014-08-04T00:00:00"/>
    <d v="2014-08-09T00:00:00"/>
    <s v="Second Class"/>
    <s v="RB-9330"/>
    <s v="Randy Bradley"/>
    <s v="Consumer"/>
    <s v="Casablanca"/>
    <x v="66"/>
    <s v="Morocco"/>
    <m/>
    <s v="Africa"/>
    <s v="Africa"/>
    <s v="FUR-CHR-10003806"/>
    <s v="Furniture"/>
    <s v="Tables"/>
    <s v="Chromcraft Conference Table, with Bottom Storage"/>
    <n v="1745.34"/>
    <n v="2"/>
    <n v="0"/>
    <n v="122.16"/>
    <n v="92.66"/>
    <x v="1"/>
  </r>
  <r>
    <n v="47776"/>
    <s v="CA-2011-9430"/>
    <d v="2011-11-09T00:00:00"/>
    <d v="2011-11-11T00:00:00"/>
    <s v="Second Class"/>
    <s v="PB-8805"/>
    <s v="Patrick Bzostek"/>
    <s v="Home Office"/>
    <s v="Vaughan"/>
    <x v="227"/>
    <s v="Canada"/>
    <m/>
    <s v="Canada"/>
    <s v="Canada"/>
    <s v="TEC-STA-10004536"/>
    <s v="Technology"/>
    <s v="Machines"/>
    <s v="StarTech Inkjet, Wireless"/>
    <n v="603.54"/>
    <n v="2"/>
    <n v="0"/>
    <n v="18.059999999999999"/>
    <n v="92.65"/>
    <x v="2"/>
  </r>
  <r>
    <n v="11028"/>
    <s v="ES-2014-4859001"/>
    <d v="2014-06-17T00:00:00"/>
    <d v="2014-06-22T00:00:00"/>
    <s v="Standard Class"/>
    <s v="JW-15220"/>
    <s v="Jane Waco"/>
    <s v="Corporate"/>
    <s v="Lens"/>
    <x v="61"/>
    <s v="France"/>
    <m/>
    <s v="EU"/>
    <s v="Central"/>
    <s v="FUR-CH-10002782"/>
    <s v="Furniture"/>
    <s v="Chairs"/>
    <s v="Office Star Executive Leather Armchair, Adjustable"/>
    <n v="2114.64"/>
    <n v="5"/>
    <n v="0.1"/>
    <n v="23.49"/>
    <n v="92.58"/>
    <x v="1"/>
  </r>
  <r>
    <n v="15216"/>
    <s v="ES-2013-2341157"/>
    <d v="2013-10-08T00:00:00"/>
    <d v="2013-10-12T00:00:00"/>
    <s v="Standard Class"/>
    <s v="GD-14590"/>
    <s v="Giulietta Dortch"/>
    <s v="Corporate"/>
    <s v="Harrogate"/>
    <x v="31"/>
    <s v="United Kingdom"/>
    <m/>
    <s v="EU"/>
    <s v="North"/>
    <s v="TEC-CO-10004147"/>
    <s v="Technology"/>
    <s v="Copiers"/>
    <s v="Brother Fax and Copier, High-Speed"/>
    <n v="1707.21"/>
    <n v="9"/>
    <n v="0"/>
    <n v="341.28"/>
    <n v="92.49"/>
    <x v="1"/>
  </r>
  <r>
    <n v="28119"/>
    <s v="IN-2014-45986"/>
    <d v="2014-10-08T00:00:00"/>
    <d v="2014-10-13T00:00:00"/>
    <s v="Standard Class"/>
    <s v="LM-17065"/>
    <s v="Liz MacKendrick"/>
    <s v="Consumer"/>
    <s v="Newcastle"/>
    <x v="1"/>
    <s v="Australia"/>
    <m/>
    <s v="APAC"/>
    <s v="Oceania"/>
    <s v="TEC-CO-10002035"/>
    <s v="Technology"/>
    <s v="Copiers"/>
    <s v="Canon Wireless Fax, High-Speed"/>
    <n v="1695.87"/>
    <n v="5"/>
    <n v="0.1"/>
    <n v="-37.83"/>
    <n v="92.43"/>
    <x v="1"/>
  </r>
  <r>
    <n v="23600"/>
    <s v="ID-2014-65250"/>
    <d v="2014-07-01T00:00:00"/>
    <d v="2014-07-05T00:00:00"/>
    <s v="Standard Class"/>
    <s v="JM-15250"/>
    <s v="Janet Martin"/>
    <s v="Consumer"/>
    <s v="Bengbu"/>
    <x v="20"/>
    <s v="China"/>
    <m/>
    <s v="APAC"/>
    <s v="North Asia"/>
    <s v="FUR-BO-10004911"/>
    <s v="Furniture"/>
    <s v="Bookcases"/>
    <s v="Ikea Corner Shelving, Mobile"/>
    <n v="627.9"/>
    <n v="5"/>
    <n v="0"/>
    <n v="31.35"/>
    <n v="92.41"/>
    <x v="2"/>
  </r>
  <r>
    <n v="13927"/>
    <s v="ES-2014-5991471"/>
    <d v="2014-09-18T00:00:00"/>
    <d v="2014-09-18T00:00:00"/>
    <s v="Same Day"/>
    <s v="LD-16855"/>
    <s v="Lela Donovan"/>
    <s v="Corporate"/>
    <s v="Saint-Laurent-du-Var"/>
    <x v="75"/>
    <s v="France"/>
    <m/>
    <s v="EU"/>
    <s v="Central"/>
    <s v="OFF-AP-10004041"/>
    <s v="Office Supplies"/>
    <s v="Appliances"/>
    <s v="KitchenAid Microwave, White"/>
    <n v="555.22799999999995"/>
    <n v="2"/>
    <n v="0.1"/>
    <n v="141.88800000000001"/>
    <n v="92.34"/>
    <x v="2"/>
  </r>
  <r>
    <n v="29492"/>
    <s v="IN-2013-35822"/>
    <d v="2013-09-24T00:00:00"/>
    <d v="2013-09-28T00:00:00"/>
    <s v="Standard Class"/>
    <s v="LO-17170"/>
    <s v="Lori Olson"/>
    <s v="Corporate"/>
    <s v="Kabul"/>
    <x v="10"/>
    <s v="Afghanistan"/>
    <m/>
    <s v="APAC"/>
    <s v="Central Asia"/>
    <s v="TEC-PH-10004554"/>
    <s v="Technology"/>
    <s v="Phones"/>
    <s v="Samsung Audio Dock, VoIP"/>
    <n v="1168.44"/>
    <n v="7"/>
    <n v="0"/>
    <n v="443.94"/>
    <n v="92.34"/>
    <x v="1"/>
  </r>
  <r>
    <n v="27018"/>
    <s v="IN-2014-74588"/>
    <d v="2014-10-20T00:00:00"/>
    <d v="2014-10-24T00:00:00"/>
    <s v="Standard Class"/>
    <s v="OT-18730"/>
    <s v="Olvera Toch"/>
    <s v="Consumer"/>
    <s v="Bandung"/>
    <x v="65"/>
    <s v="Indonesia"/>
    <m/>
    <s v="APAC"/>
    <s v="Southeast Asia"/>
    <s v="FUR-BO-10004665"/>
    <s v="Furniture"/>
    <s v="Bookcases"/>
    <s v="Bush Classic Bookcase, Mobile"/>
    <n v="1158.4079999999999"/>
    <n v="3"/>
    <n v="7.0000000000000007E-2"/>
    <n v="435.88799999999998"/>
    <n v="92.31"/>
    <x v="1"/>
  </r>
  <r>
    <n v="1639"/>
    <s v="MX-2013-137631"/>
    <d v="2013-05-29T00:00:00"/>
    <d v="2013-06-04T00:00:00"/>
    <s v="Standard Class"/>
    <s v="CW-11905"/>
    <s v="Carl Weiss"/>
    <s v="Home Office"/>
    <s v="Managua"/>
    <x v="141"/>
    <s v="Nicaragua"/>
    <m/>
    <s v="LATAM"/>
    <s v="Central"/>
    <s v="TEC-CO-10003160"/>
    <s v="Technology"/>
    <s v="Copiers"/>
    <s v="Brother Wireless Fax, Laser"/>
    <n v="1260.1746000000001"/>
    <n v="5"/>
    <n v="2E-3"/>
    <n v="85.774600000000007"/>
    <n v="92.274000000000001"/>
    <x v="1"/>
  </r>
  <r>
    <n v="26478"/>
    <s v="IN-2012-68911"/>
    <d v="2012-08-23T00:00:00"/>
    <d v="2012-08-25T00:00:00"/>
    <s v="First Class"/>
    <s v="AP-10915"/>
    <s v="Arthur Prichep"/>
    <s v="Consumer"/>
    <s v="Harbin"/>
    <x v="13"/>
    <s v="China"/>
    <m/>
    <s v="APAC"/>
    <s v="North Asia"/>
    <s v="FUR-CH-10002224"/>
    <s v="Furniture"/>
    <s v="Chairs"/>
    <s v="Hon Rocking Chair, Set of Two"/>
    <n v="664.35"/>
    <n v="5"/>
    <n v="0"/>
    <n v="26.55"/>
    <n v="92.26"/>
    <x v="2"/>
  </r>
  <r>
    <n v="21264"/>
    <s v="IN-2014-56206"/>
    <d v="2014-06-24T00:00:00"/>
    <d v="2014-06-28T00:00:00"/>
    <s v="Standard Class"/>
    <s v="MB-17305"/>
    <s v="Maria Bertelson"/>
    <s v="Consumer"/>
    <s v="Sydney"/>
    <x v="1"/>
    <s v="Australia"/>
    <m/>
    <s v="APAC"/>
    <s v="Oceania"/>
    <s v="FUR-CH-10003950"/>
    <s v="Furniture"/>
    <s v="Chairs"/>
    <s v="Novimex Executive Leather Armchair, Black"/>
    <n v="1236.4649999999999"/>
    <n v="3"/>
    <n v="0.1"/>
    <n v="-96.254999999999995"/>
    <n v="92.23"/>
    <x v="1"/>
  </r>
  <r>
    <n v="14354"/>
    <s v="ES-2012-3876991"/>
    <d v="2012-04-26T00:00:00"/>
    <d v="2012-04-28T00:00:00"/>
    <s v="First Class"/>
    <s v="TS-21205"/>
    <s v="Thomas Seio"/>
    <s v="Corporate"/>
    <s v="Lugo"/>
    <x v="79"/>
    <s v="Spain"/>
    <m/>
    <s v="EU"/>
    <s v="South"/>
    <s v="OFF-ST-10001818"/>
    <s v="Office Supplies"/>
    <s v="Storage"/>
    <s v="Smead Trays, Blue"/>
    <n v="218.16"/>
    <n v="5"/>
    <n v="0.1"/>
    <n v="7.26"/>
    <n v="92.22"/>
    <x v="0"/>
  </r>
  <r>
    <n v="11647"/>
    <s v="ES-2013-2387221"/>
    <d v="2013-09-04T00:00:00"/>
    <d v="2013-09-08T00:00:00"/>
    <s v="Standard Class"/>
    <s v="ML-17755"/>
    <s v="Max Ludwig"/>
    <s v="Home Office"/>
    <s v="Bilbao"/>
    <x v="121"/>
    <s v="Spain"/>
    <m/>
    <s v="EU"/>
    <s v="South"/>
    <s v="FUR-BO-10002892"/>
    <s v="Furniture"/>
    <s v="Bookcases"/>
    <s v="Safco Classic Bookcase, Mobile"/>
    <n v="881.34"/>
    <n v="2"/>
    <n v="0"/>
    <n v="334.86"/>
    <n v="92.21"/>
    <x v="2"/>
  </r>
  <r>
    <n v="24395"/>
    <s v="ID-2011-24160"/>
    <d v="2011-12-29T00:00:00"/>
    <d v="2012-01-01T00:00:00"/>
    <s v="Second Class"/>
    <s v="SB-20170"/>
    <s v="Sarah Bern"/>
    <s v="Consumer"/>
    <s v="Gold Coast"/>
    <x v="2"/>
    <s v="Australia"/>
    <m/>
    <s v="APAC"/>
    <s v="Oceania"/>
    <s v="FUR-BO-10002308"/>
    <s v="Furniture"/>
    <s v="Bookcases"/>
    <s v="Safco Floating Shelf Set, Metal"/>
    <n v="353.16"/>
    <n v="2"/>
    <n v="0.1"/>
    <n v="39.24"/>
    <n v="92.2"/>
    <x v="0"/>
  </r>
  <r>
    <n v="36303"/>
    <s v="CA-2012-169796"/>
    <d v="2012-11-09T00:00:00"/>
    <d v="2012-11-14T00:00:00"/>
    <s v="Standard Class"/>
    <s v="Dp-13240"/>
    <s v="Dean percer"/>
    <s v="Home Office"/>
    <s v="New York City"/>
    <x v="0"/>
    <s v="United States"/>
    <n v="10035"/>
    <s v="US"/>
    <s v="East"/>
    <s v="TEC-MA-10000045"/>
    <s v="Technology"/>
    <s v="Machines"/>
    <s v="Zebra ZM400 Thermal Label Printer"/>
    <n v="2321.9"/>
    <n v="2"/>
    <n v="0"/>
    <n v="1114.5119999999999"/>
    <n v="92.2"/>
    <x v="2"/>
  </r>
  <r>
    <n v="4636"/>
    <s v="MX-2013-159366"/>
    <d v="2013-10-13T00:00:00"/>
    <d v="2013-10-19T00:00:00"/>
    <s v="Standard Class"/>
    <s v="RB-19705"/>
    <s v="Roger Barcio"/>
    <s v="Home Office"/>
    <s v="Soyapango"/>
    <x v="23"/>
    <s v="El Salvador"/>
    <m/>
    <s v="LATAM"/>
    <s v="Central"/>
    <s v="FUR-CH-10004669"/>
    <s v="Furniture"/>
    <s v="Chairs"/>
    <s v="Novimex Executive Leather Armchair, Black"/>
    <n v="915.9"/>
    <n v="3"/>
    <n v="0"/>
    <n v="357.18"/>
    <n v="92.161000000000001"/>
    <x v="3"/>
  </r>
  <r>
    <n v="7612"/>
    <s v="MX-2011-133844"/>
    <d v="2011-10-03T00:00:00"/>
    <d v="2011-10-06T00:00:00"/>
    <s v="First Class"/>
    <s v="KB-16315"/>
    <s v="Karl Braun"/>
    <s v="Consumer"/>
    <s v="Villa Nueva"/>
    <x v="99"/>
    <s v="Guatemala"/>
    <m/>
    <s v="LATAM"/>
    <s v="Central"/>
    <s v="TEC-CO-10002657"/>
    <s v="Technology"/>
    <s v="Copiers"/>
    <s v="Canon Copy Machine, High-Speed"/>
    <n v="1039.27728"/>
    <n v="6"/>
    <n v="2E-3"/>
    <n v="279.07727999999997"/>
    <n v="92.156000000000006"/>
    <x v="0"/>
  </r>
  <r>
    <n v="30489"/>
    <s v="IN-2011-85991"/>
    <d v="2011-12-16T00:00:00"/>
    <d v="2011-12-22T00:00:00"/>
    <s v="Standard Class"/>
    <s v="VW-21775"/>
    <s v="Victoria Wilson"/>
    <s v="Corporate"/>
    <s v="Hamilton"/>
    <x v="6"/>
    <s v="New Zealand"/>
    <m/>
    <s v="APAC"/>
    <s v="Oceania"/>
    <s v="FUR-TA-10000164"/>
    <s v="Furniture"/>
    <s v="Tables"/>
    <s v="Lesro Training Table, Fully Assembled"/>
    <n v="1081.08"/>
    <n v="4"/>
    <n v="0"/>
    <n v="43.2"/>
    <n v="92.14"/>
    <x v="1"/>
  </r>
  <r>
    <n v="8334"/>
    <s v="MX-2014-112039"/>
    <d v="2014-12-09T00:00:00"/>
    <d v="2014-12-09T00:00:00"/>
    <s v="Same Day"/>
    <s v="SV-20785"/>
    <s v="Stewart Visinsky"/>
    <s v="Consumer"/>
    <s v="Acuña"/>
    <x v="312"/>
    <s v="Mexico"/>
    <m/>
    <s v="LATAM"/>
    <s v="North"/>
    <s v="FUR-CH-10001423"/>
    <s v="Furniture"/>
    <s v="Chairs"/>
    <s v="Harbour Creations Rocking Chair, Black"/>
    <n v="385.76"/>
    <n v="5"/>
    <n v="0.2"/>
    <n v="38.56"/>
    <n v="92.131"/>
    <x v="2"/>
  </r>
  <r>
    <n v="16316"/>
    <s v="ES-2011-3661686"/>
    <d v="2011-01-15T00:00:00"/>
    <d v="2011-01-20T00:00:00"/>
    <s v="Second Class"/>
    <s v="DJ-13510"/>
    <s v="Don Jones"/>
    <s v="Corporate"/>
    <s v="Langen"/>
    <x v="47"/>
    <s v="Germany"/>
    <m/>
    <s v="EU"/>
    <s v="Central"/>
    <s v="TEC-CO-10003228"/>
    <s v="Technology"/>
    <s v="Copiers"/>
    <s v="Hewlett Copy Machine, Laser"/>
    <n v="526.62"/>
    <n v="2"/>
    <n v="0"/>
    <n v="10.5"/>
    <n v="92.1"/>
    <x v="1"/>
  </r>
  <r>
    <n v="24318"/>
    <s v="IN-2014-55065"/>
    <d v="2014-11-26T00:00:00"/>
    <d v="2014-11-30T00:00:00"/>
    <s v="Standard Class"/>
    <s v="PG-18820"/>
    <s v="Patrick Gardner"/>
    <s v="Consumer"/>
    <s v="Qitaihe"/>
    <x v="13"/>
    <s v="China"/>
    <m/>
    <s v="APAC"/>
    <s v="North Asia"/>
    <s v="TEC-CO-10000594"/>
    <s v="Technology"/>
    <s v="Copiers"/>
    <s v="Hewlett Fax and Copier, Laser"/>
    <n v="1157.22"/>
    <n v="6"/>
    <n v="0"/>
    <n v="300.77999999999997"/>
    <n v="92.1"/>
    <x v="1"/>
  </r>
  <r>
    <n v="32044"/>
    <s v="CA-2011-124429"/>
    <d v="2011-05-27T00:00:00"/>
    <d v="2011-05-27T00:00:00"/>
    <s v="Same Day"/>
    <s v="MH-17785"/>
    <s v="Maya Herman"/>
    <s v="Corporate"/>
    <s v="San Diego"/>
    <x v="7"/>
    <s v="United States"/>
    <n v="92105"/>
    <s v="US"/>
    <s v="West"/>
    <s v="OFF-ST-10001809"/>
    <s v="Office Supplies"/>
    <s v="Storage"/>
    <s v="Fellowes Officeware Wire Shelving"/>
    <n v="359.32"/>
    <n v="4"/>
    <n v="0"/>
    <n v="7.1863999999999999"/>
    <n v="92.1"/>
    <x v="2"/>
  </r>
  <r>
    <n v="17881"/>
    <s v="ES-2014-1538808"/>
    <d v="2014-06-30T00:00:00"/>
    <d v="2014-07-04T00:00:00"/>
    <s v="Standard Class"/>
    <s v="DB-12910"/>
    <s v="Daniel Byrd"/>
    <s v="Home Office"/>
    <s v="Cologne"/>
    <x v="58"/>
    <s v="Germany"/>
    <m/>
    <s v="EU"/>
    <s v="Central"/>
    <s v="FUR-CH-10002891"/>
    <s v="Furniture"/>
    <s v="Chairs"/>
    <s v="Hon Executive Leather Armchair, Adjustable"/>
    <n v="1227.7170000000001"/>
    <n v="3"/>
    <n v="0.1"/>
    <n v="13.617000000000001"/>
    <n v="92.09"/>
    <x v="1"/>
  </r>
  <r>
    <n v="27372"/>
    <s v="IN-2011-25070"/>
    <d v="2011-09-01T00:00:00"/>
    <d v="2011-09-06T00:00:00"/>
    <s v="Standard Class"/>
    <s v="MN-17935"/>
    <s v="Michael Nguyen"/>
    <s v="Consumer"/>
    <s v="Hefei"/>
    <x v="20"/>
    <s v="China"/>
    <m/>
    <s v="APAC"/>
    <s v="North Asia"/>
    <s v="TEC-PH-10002042"/>
    <s v="Technology"/>
    <s v="Phones"/>
    <s v="Cisco Audio Dock, Full Size"/>
    <n v="1100.1600000000001"/>
    <n v="6"/>
    <n v="0"/>
    <n v="175.86"/>
    <n v="92.07"/>
    <x v="2"/>
  </r>
  <r>
    <n v="16767"/>
    <s v="IT-2013-3843253"/>
    <d v="2013-09-20T00:00:00"/>
    <d v="2013-09-23T00:00:00"/>
    <s v="First Class"/>
    <s v="SC-20305"/>
    <s v="Sean Christensen"/>
    <s v="Consumer"/>
    <s v="Toulouse"/>
    <x v="81"/>
    <s v="France"/>
    <m/>
    <s v="EU"/>
    <s v="Central"/>
    <s v="TEC-PH-10000160"/>
    <s v="Technology"/>
    <s v="Phones"/>
    <s v="Motorola Smart Phone, with Caller ID"/>
    <n v="677.81700000000001"/>
    <n v="3"/>
    <n v="0.65"/>
    <n v="-813.39300000000003"/>
    <n v="92.05"/>
    <x v="1"/>
  </r>
  <r>
    <n v="33405"/>
    <s v="CA-2012-164882"/>
    <d v="2012-10-31T00:00:00"/>
    <d v="2012-10-31T00:00:00"/>
    <s v="Same Day"/>
    <s v="SG-20080"/>
    <s v="Sandra Glassco"/>
    <s v="Consumer"/>
    <s v="Redlands"/>
    <x v="7"/>
    <s v="United States"/>
    <n v="92374"/>
    <s v="US"/>
    <s v="West"/>
    <s v="OFF-BI-10004519"/>
    <s v="Office Supplies"/>
    <s v="Binders"/>
    <s v="GBC DocuBind P100 Manual Binding Machine"/>
    <n v="398.35199999999998"/>
    <n v="3"/>
    <n v="0.2"/>
    <n v="124.485"/>
    <n v="92.05"/>
    <x v="0"/>
  </r>
  <r>
    <n v="10888"/>
    <s v="IT-2014-2655984"/>
    <d v="2014-12-05T00:00:00"/>
    <d v="2014-12-12T00:00:00"/>
    <s v="Standard Class"/>
    <s v="BF-11215"/>
    <s v="Benjamin Farhat"/>
    <s v="Home Office"/>
    <s v="Villeneuve-sur-Lot"/>
    <x v="72"/>
    <s v="France"/>
    <m/>
    <s v="EU"/>
    <s v="Central"/>
    <s v="OFF-AP-10001776"/>
    <s v="Office Supplies"/>
    <s v="Appliances"/>
    <s v="Hamilton Beach Microwave, White"/>
    <n v="1262.925"/>
    <n v="5"/>
    <n v="0.1"/>
    <n v="-56.174999999999997"/>
    <n v="92.04"/>
    <x v="1"/>
  </r>
  <r>
    <n v="23524"/>
    <s v="IN-2013-54162"/>
    <d v="2013-12-25T00:00:00"/>
    <d v="2014-01-01T00:00:00"/>
    <s v="Standard Class"/>
    <s v="SC-20305"/>
    <s v="Sean Christensen"/>
    <s v="Consumer"/>
    <s v="Newcastle"/>
    <x v="1"/>
    <s v="Australia"/>
    <m/>
    <s v="APAC"/>
    <s v="Oceania"/>
    <s v="FUR-CH-10002573"/>
    <s v="Furniture"/>
    <s v="Chairs"/>
    <s v="Office Star Executive Leather Armchair, Adjustable"/>
    <n v="1255.5"/>
    <n v="3"/>
    <n v="0.1"/>
    <n v="97.65"/>
    <n v="92.04"/>
    <x v="1"/>
  </r>
  <r>
    <n v="13226"/>
    <s v="ES-2013-3878132"/>
    <d v="2013-06-10T00:00:00"/>
    <d v="2013-06-14T00:00:00"/>
    <s v="Standard Class"/>
    <s v="EG-13900"/>
    <s v="Emily Grady"/>
    <s v="Consumer"/>
    <s v="Manchester"/>
    <x v="31"/>
    <s v="United Kingdom"/>
    <m/>
    <s v="EU"/>
    <s v="North"/>
    <s v="TEC-CO-10003228"/>
    <s v="Technology"/>
    <s v="Copiers"/>
    <s v="Hewlett Copy Machine, Laser"/>
    <n v="1579.86"/>
    <n v="6"/>
    <n v="0"/>
    <n v="31.5"/>
    <n v="92.01"/>
    <x v="1"/>
  </r>
  <r>
    <n v="20578"/>
    <s v="IN-2014-45174"/>
    <d v="2014-11-14T00:00:00"/>
    <d v="2014-11-18T00:00:00"/>
    <s v="Standard Class"/>
    <s v="JL-15235"/>
    <s v="Janet Lee"/>
    <s v="Consumer"/>
    <s v="Nanning"/>
    <x v="284"/>
    <s v="China"/>
    <m/>
    <s v="APAC"/>
    <s v="North Asia"/>
    <s v="FUR-BO-10002736"/>
    <s v="Furniture"/>
    <s v="Bookcases"/>
    <s v="Sauder Stackable Bookrack, Mobile"/>
    <n v="1174.56"/>
    <n v="8"/>
    <n v="0"/>
    <n v="187.92"/>
    <n v="92.01"/>
    <x v="1"/>
  </r>
  <r>
    <n v="50219"/>
    <s v="IR-2011-6550"/>
    <d v="2011-08-04T00:00:00"/>
    <d v="2011-08-06T00:00:00"/>
    <s v="Second Class"/>
    <s v="JP-5460"/>
    <s v="Jennifer Patt"/>
    <s v="Corporate"/>
    <s v="Mashhad"/>
    <x v="207"/>
    <s v="Iran"/>
    <m/>
    <s v="EMEA"/>
    <s v="EMEA"/>
    <s v="FUR-BUS-10000332"/>
    <s v="Furniture"/>
    <s v="Bookcases"/>
    <s v="Bush Library with Doors, Traditional"/>
    <n v="728.64"/>
    <n v="2"/>
    <n v="0"/>
    <n v="36.42"/>
    <n v="91.98"/>
    <x v="2"/>
  </r>
  <r>
    <n v="12441"/>
    <s v="IT-2014-1612191"/>
    <d v="2014-08-14T00:00:00"/>
    <d v="2014-08-18T00:00:00"/>
    <s v="Standard Class"/>
    <s v="TT-21460"/>
    <s v="Tonja Turnell"/>
    <s v="Home Office"/>
    <s v="Como"/>
    <x v="291"/>
    <s v="Italy"/>
    <m/>
    <s v="EU"/>
    <s v="South"/>
    <s v="TEC-MA-10000982"/>
    <s v="Technology"/>
    <s v="Machines"/>
    <s v="Konica Inkjet, Wireless"/>
    <n v="1316.4480000000001"/>
    <n v="7"/>
    <n v="0.4"/>
    <n v="-526.72199999999998"/>
    <n v="91.97"/>
    <x v="1"/>
  </r>
  <r>
    <n v="36482"/>
    <s v="CA-2012-134719"/>
    <d v="2012-10-10T00:00:00"/>
    <d v="2012-10-15T00:00:00"/>
    <s v="Standard Class"/>
    <s v="JD-15790"/>
    <s v="John Dryer"/>
    <s v="Consumer"/>
    <s v="Jacksonville"/>
    <x v="45"/>
    <s v="United States"/>
    <n v="32216"/>
    <s v="US"/>
    <s v="South"/>
    <s v="OFF-ST-10004459"/>
    <s v="Office Supplies"/>
    <s v="Storage"/>
    <s v="Tennsco Single-Tier Lockers"/>
    <n v="1801.6320000000001"/>
    <n v="6"/>
    <n v="0.2"/>
    <n v="-337.80599999999998"/>
    <n v="91.97"/>
    <x v="2"/>
  </r>
  <r>
    <n v="26047"/>
    <s v="IN-2013-51334"/>
    <d v="2013-06-04T00:00:00"/>
    <d v="2013-06-09T00:00:00"/>
    <s v="Standard Class"/>
    <s v="EH-13990"/>
    <s v="Erica Hackney"/>
    <s v="Consumer"/>
    <s v="Shanghai"/>
    <x v="159"/>
    <s v="China"/>
    <m/>
    <s v="APAC"/>
    <s v="North Asia"/>
    <s v="TEC-CO-10002119"/>
    <s v="Technology"/>
    <s v="Copiers"/>
    <s v="Sharp Fax Machine, Digital"/>
    <n v="885.87"/>
    <n v="3"/>
    <n v="0"/>
    <n v="159.38999999999999"/>
    <n v="91.95"/>
    <x v="1"/>
  </r>
  <r>
    <n v="49093"/>
    <s v="SF-2014-3770"/>
    <d v="2014-08-29T00:00:00"/>
    <d v="2014-08-31T00:00:00"/>
    <s v="Second Class"/>
    <s v="JL-5175"/>
    <s v="James Lanier"/>
    <s v="Home Office"/>
    <s v="Pretoria"/>
    <x v="120"/>
    <s v="South Africa"/>
    <m/>
    <s v="Africa"/>
    <s v="Africa"/>
    <s v="TEC-BRO-10000917"/>
    <s v="Technology"/>
    <s v="Copiers"/>
    <s v="Brother Fax Machine, Digital"/>
    <n v="636.36"/>
    <n v="2"/>
    <n v="0"/>
    <n v="203.58"/>
    <n v="91.93"/>
    <x v="1"/>
  </r>
  <r>
    <n v="15875"/>
    <s v="ES-2014-5896804"/>
    <d v="2014-10-14T00:00:00"/>
    <d v="2014-10-15T00:00:00"/>
    <s v="First Class"/>
    <s v="SC-20575"/>
    <s v="Sonia Cooley"/>
    <s v="Consumer"/>
    <s v="Les Ulis"/>
    <x v="14"/>
    <s v="France"/>
    <m/>
    <s v="EU"/>
    <s v="Central"/>
    <s v="OFF-AR-10002454"/>
    <s v="Office Supplies"/>
    <s v="Art"/>
    <s v="Binney &amp; Smith Canvas, Water Color"/>
    <n v="381.78"/>
    <n v="7"/>
    <n v="0"/>
    <n v="183.12"/>
    <n v="91.9"/>
    <x v="2"/>
  </r>
  <r>
    <n v="16411"/>
    <s v="ES-2011-3106999"/>
    <d v="2011-11-04T00:00:00"/>
    <d v="2011-11-09T00:00:00"/>
    <s v="Standard Class"/>
    <s v="PM-18940"/>
    <s v="Paul MacIntyre"/>
    <s v="Consumer"/>
    <s v="Wolverhampton"/>
    <x v="31"/>
    <s v="United Kingdom"/>
    <m/>
    <s v="EU"/>
    <s v="North"/>
    <s v="FUR-BO-10000265"/>
    <s v="Furniture"/>
    <s v="Bookcases"/>
    <s v="Bush Floating Shelf Set, Pine"/>
    <n v="1035.72"/>
    <n v="6"/>
    <n v="0"/>
    <n v="320.94"/>
    <n v="91.87"/>
    <x v="1"/>
  </r>
  <r>
    <n v="44688"/>
    <s v="BO-2014-9240"/>
    <d v="2014-06-05T00:00:00"/>
    <d v="2014-06-08T00:00:00"/>
    <s v="Second Class"/>
    <s v="AA-315"/>
    <s v="Alex Avila"/>
    <s v="Consumer"/>
    <s v="Hrodna"/>
    <x v="479"/>
    <s v="Belarus"/>
    <m/>
    <s v="EMEA"/>
    <s v="EMEA"/>
    <s v="TEC-CAN-10004291"/>
    <s v="Technology"/>
    <s v="Copiers"/>
    <s v="Canon Wireless Fax, Digital"/>
    <n v="756.6"/>
    <n v="2"/>
    <n v="0"/>
    <n v="332.88"/>
    <n v="91.85"/>
    <x v="1"/>
  </r>
  <r>
    <n v="46340"/>
    <s v="UP-2013-720"/>
    <d v="2013-03-18T00:00:00"/>
    <d v="2013-03-22T00:00:00"/>
    <s v="Standard Class"/>
    <s v="TS-11370"/>
    <s v="Todd Sumrall"/>
    <s v="Corporate"/>
    <s v="Melitopol'"/>
    <x v="580"/>
    <s v="Ukraine"/>
    <m/>
    <s v="EMEA"/>
    <s v="EMEA"/>
    <s v="FUR-IKE-10003015"/>
    <s v="Furniture"/>
    <s v="Bookcases"/>
    <s v="Ikea Library with Doors, Mobile"/>
    <n v="1463.64"/>
    <n v="4"/>
    <n v="0"/>
    <n v="73.08"/>
    <n v="91.83"/>
    <x v="1"/>
  </r>
  <r>
    <n v="35153"/>
    <s v="US-2014-105389"/>
    <d v="2014-10-24T00:00:00"/>
    <d v="2014-10-29T00:00:00"/>
    <s v="Second Class"/>
    <s v="DM-13015"/>
    <s v="Darrin Martin"/>
    <s v="Consumer"/>
    <s v="San Antonio"/>
    <x v="29"/>
    <s v="United States"/>
    <n v="78207"/>
    <s v="US"/>
    <s v="Central"/>
    <s v="TEC-PH-10002824"/>
    <s v="Technology"/>
    <s v="Phones"/>
    <s v="Jabra SPEAK 410 Multidevice Speakerphone"/>
    <n v="823.96"/>
    <n v="5"/>
    <n v="0.2"/>
    <n v="51.497500000000002"/>
    <n v="91.82"/>
    <x v="1"/>
  </r>
  <r>
    <n v="46572"/>
    <s v="IZ-2014-3660"/>
    <d v="2014-01-24T00:00:00"/>
    <d v="2014-01-28T00:00:00"/>
    <s v="Standard Class"/>
    <s v="SS-10140"/>
    <s v="Saphhira Shifley"/>
    <s v="Corporate"/>
    <s v="Baghdad"/>
    <x v="318"/>
    <s v="Iraq"/>
    <m/>
    <s v="EMEA"/>
    <s v="EMEA"/>
    <s v="TEC-EPS-10004558"/>
    <s v="Technology"/>
    <s v="Machines"/>
    <s v="Epson Inkjet, Durable"/>
    <n v="1226.52"/>
    <n v="4"/>
    <n v="0"/>
    <n v="404.64"/>
    <n v="91.82"/>
    <x v="2"/>
  </r>
  <r>
    <n v="46948"/>
    <s v="NI-2012-9150"/>
    <d v="2012-12-24T00:00:00"/>
    <d v="2012-12-30T00:00:00"/>
    <s v="Standard Class"/>
    <s v="RD-9930"/>
    <s v="Russell D'Ascenzo"/>
    <s v="Consumer"/>
    <s v="Zaria"/>
    <x v="489"/>
    <s v="Nigeria"/>
    <m/>
    <s v="Africa"/>
    <s v="Africa"/>
    <s v="FUR-CHR-10002278"/>
    <s v="Furniture"/>
    <s v="Tables"/>
    <s v="Chromcraft Round Table, Adjustable Height"/>
    <n v="1126.296"/>
    <n v="8"/>
    <n v="0.7"/>
    <n v="-1576.8240000000001"/>
    <n v="91.8"/>
    <x v="1"/>
  </r>
  <r>
    <n v="50732"/>
    <s v="SA-2011-1570"/>
    <d v="2011-08-04T00:00:00"/>
    <d v="2011-08-09T00:00:00"/>
    <s v="Standard Class"/>
    <s v="RH-9555"/>
    <s v="Ritsa Hightower"/>
    <s v="Consumer"/>
    <s v="Riyadh"/>
    <x v="305"/>
    <s v="Saudi Arabia"/>
    <m/>
    <s v="EMEA"/>
    <s v="EMEA"/>
    <s v="FUR-IKE-10004853"/>
    <s v="Furniture"/>
    <s v="Bookcases"/>
    <s v="Ikea Corner Shelving, Mobile"/>
    <n v="1758.12"/>
    <n v="14"/>
    <n v="0"/>
    <n v="228.48"/>
    <n v="91.73"/>
    <x v="1"/>
  </r>
  <r>
    <n v="18017"/>
    <s v="ES-2013-1776729"/>
    <d v="2013-11-19T00:00:00"/>
    <d v="2013-11-24T00:00:00"/>
    <s v="Standard Class"/>
    <s v="EB-13930"/>
    <s v="Eric Barreto"/>
    <s v="Consumer"/>
    <s v="Rugby"/>
    <x v="31"/>
    <s v="United Kingdom"/>
    <m/>
    <s v="EU"/>
    <s v="North"/>
    <s v="TEC-MA-10002264"/>
    <s v="Technology"/>
    <s v="Machines"/>
    <s v="Panasonic Printer, Durable"/>
    <n v="799.83"/>
    <n v="3"/>
    <n v="0"/>
    <n v="167.94"/>
    <n v="91.71"/>
    <x v="2"/>
  </r>
  <r>
    <n v="6930"/>
    <s v="MX-2013-134453"/>
    <d v="2013-03-27T00:00:00"/>
    <d v="2013-03-30T00:00:00"/>
    <s v="Second Class"/>
    <s v="RM-19375"/>
    <s v="Raymond Messe"/>
    <s v="Consumer"/>
    <s v="San Salvador"/>
    <x v="23"/>
    <s v="El Salvador"/>
    <m/>
    <s v="LATAM"/>
    <s v="Central"/>
    <s v="TEC-CO-10003262"/>
    <s v="Technology"/>
    <s v="Copiers"/>
    <s v="HP Wireless Fax, Laser"/>
    <n v="958.63887999999997"/>
    <n v="4"/>
    <n v="2E-3"/>
    <n v="132.47888"/>
    <n v="91.704999999999998"/>
    <x v="1"/>
  </r>
  <r>
    <n v="36272"/>
    <s v="CA-2012-142202"/>
    <d v="2012-09-18T00:00:00"/>
    <d v="2012-09-23T00:00:00"/>
    <s v="Second Class"/>
    <s v="JR-16210"/>
    <s v="Justin Ritter"/>
    <s v="Corporate"/>
    <s v="Jacksonville"/>
    <x v="45"/>
    <s v="United States"/>
    <n v="32216"/>
    <s v="US"/>
    <s v="South"/>
    <s v="TEC-AC-10003198"/>
    <s v="Technology"/>
    <s v="Accessories"/>
    <s v="Enermax Acrylux Wireless Keyboard"/>
    <n v="717.12"/>
    <n v="9"/>
    <n v="0.2"/>
    <n v="152.38800000000001"/>
    <n v="91.69"/>
    <x v="2"/>
  </r>
  <r>
    <n v="43853"/>
    <s v="RS-2014-3790"/>
    <d v="2014-12-17T00:00:00"/>
    <d v="2014-12-20T00:00:00"/>
    <s v="Second Class"/>
    <s v="DP-3000"/>
    <s v="Darren Powers"/>
    <s v="Consumer"/>
    <s v="Kaluga"/>
    <x v="576"/>
    <s v="Russia"/>
    <m/>
    <s v="EMEA"/>
    <s v="EMEA"/>
    <s v="TEC-APP-10002966"/>
    <s v="Technology"/>
    <s v="Phones"/>
    <s v="Apple Smart Phone, Full Size"/>
    <n v="637.5"/>
    <n v="1"/>
    <n v="0"/>
    <n v="178.5"/>
    <n v="91.69"/>
    <x v="1"/>
  </r>
  <r>
    <n v="17061"/>
    <s v="IT-2014-2245117"/>
    <d v="2014-12-29T00:00:00"/>
    <d v="2014-12-31T00:00:00"/>
    <s v="First Class"/>
    <s v="SB-20170"/>
    <s v="Sarah Bern"/>
    <s v="Consumer"/>
    <s v="Haarlem"/>
    <x v="96"/>
    <s v="Netherlands"/>
    <m/>
    <s v="EU"/>
    <s v="Central"/>
    <s v="FUR-CH-10001802"/>
    <s v="Furniture"/>
    <s v="Chairs"/>
    <s v="Novimex Rocking Chair, Black"/>
    <n v="516"/>
    <n v="8"/>
    <n v="0.5"/>
    <n v="-392.16"/>
    <n v="91.67"/>
    <x v="0"/>
  </r>
  <r>
    <n v="25978"/>
    <s v="IN-2014-46616"/>
    <d v="2014-03-22T00:00:00"/>
    <d v="2014-03-26T00:00:00"/>
    <s v="Standard Class"/>
    <s v="VP-21730"/>
    <s v="Victor Preis"/>
    <s v="Home Office"/>
    <s v="Faridabad"/>
    <x v="33"/>
    <s v="India"/>
    <m/>
    <s v="APAC"/>
    <s v="Central Asia"/>
    <s v="TEC-PH-10002104"/>
    <s v="Technology"/>
    <s v="Phones"/>
    <s v="Cisco Speaker Phone, Cordless"/>
    <n v="706.65"/>
    <n v="5"/>
    <n v="0"/>
    <n v="204.9"/>
    <n v="91.65"/>
    <x v="2"/>
  </r>
  <r>
    <n v="16833"/>
    <s v="ES-2013-4786711"/>
    <d v="2013-06-29T00:00:00"/>
    <d v="2013-07-03T00:00:00"/>
    <s v="Standard Class"/>
    <s v="TD-20995"/>
    <s v="Tamara Dahlen"/>
    <s v="Consumer"/>
    <s v="Bonn"/>
    <x v="58"/>
    <s v="Germany"/>
    <m/>
    <s v="EU"/>
    <s v="Central"/>
    <s v="FUR-TA-10003323"/>
    <s v="Furniture"/>
    <s v="Tables"/>
    <s v="Bevis Round Table, Adjustable Height"/>
    <n v="1691.2349999999999"/>
    <n v="5"/>
    <n v="0.35"/>
    <n v="-832.66499999999996"/>
    <n v="91.64"/>
    <x v="1"/>
  </r>
  <r>
    <n v="33961"/>
    <s v="CA-2013-164784"/>
    <d v="2013-05-02T00:00:00"/>
    <d v="2013-05-05T00:00:00"/>
    <s v="First Class"/>
    <s v="HF-14995"/>
    <s v="Herbert Flentye"/>
    <s v="Consumer"/>
    <s v="Memphis"/>
    <x v="480"/>
    <s v="United States"/>
    <n v="38109"/>
    <s v="US"/>
    <s v="South"/>
    <s v="FUR-TA-10004534"/>
    <s v="Furniture"/>
    <s v="Tables"/>
    <s v="Bevis 44 x 96 Conference Tables"/>
    <n v="370.62"/>
    <n v="3"/>
    <n v="0.4"/>
    <n v="-142.071"/>
    <n v="91.58"/>
    <x v="1"/>
  </r>
  <r>
    <n v="28607"/>
    <s v="ID-2014-46756"/>
    <d v="2014-06-21T00:00:00"/>
    <d v="2014-06-26T00:00:00"/>
    <s v="Standard Class"/>
    <s v="EM-14095"/>
    <s v="Eudokia Martin"/>
    <s v="Corporate"/>
    <s v="Perth"/>
    <x v="44"/>
    <s v="Australia"/>
    <m/>
    <s v="APAC"/>
    <s v="Oceania"/>
    <s v="FUR-BO-10004821"/>
    <s v="Furniture"/>
    <s v="Bookcases"/>
    <s v="Dania Corner Shelving, Traditional"/>
    <n v="878.904"/>
    <n v="8"/>
    <n v="0.1"/>
    <n v="-0.216"/>
    <n v="91.55"/>
    <x v="2"/>
  </r>
  <r>
    <n v="42955"/>
    <s v="IS-2014-6390"/>
    <d v="2014-03-31T00:00:00"/>
    <d v="2014-04-05T00:00:00"/>
    <s v="Standard Class"/>
    <s v="JS-5685"/>
    <s v="Jim Sink"/>
    <s v="Corporate"/>
    <s v="Ashqelon"/>
    <x v="441"/>
    <s v="Israel"/>
    <m/>
    <s v="EMEA"/>
    <s v="EMEA"/>
    <s v="TEC-CAN-10002363"/>
    <s v="Technology"/>
    <s v="Copiers"/>
    <s v="Canon Fax Machine, Digital"/>
    <n v="1272.1199999999999"/>
    <n v="4"/>
    <n v="0"/>
    <n v="292.56"/>
    <n v="91.52"/>
    <x v="1"/>
  </r>
  <r>
    <n v="14948"/>
    <s v="ES-2013-1526338"/>
    <d v="2013-07-14T00:00:00"/>
    <d v="2013-07-17T00:00:00"/>
    <s v="First Class"/>
    <s v="ND-18460"/>
    <s v="Neil Ducich"/>
    <s v="Corporate"/>
    <s v="Herne"/>
    <x v="58"/>
    <s v="Germany"/>
    <m/>
    <s v="EU"/>
    <s v="Central"/>
    <s v="FUR-BO-10004445"/>
    <s v="Furniture"/>
    <s v="Bookcases"/>
    <s v="Bush Stackable Bookrack, Pine"/>
    <n v="680.56200000000001"/>
    <n v="6"/>
    <n v="0.1"/>
    <n v="83.141999999999996"/>
    <n v="91.51"/>
    <x v="1"/>
  </r>
  <r>
    <n v="10184"/>
    <s v="US-2013-156713"/>
    <d v="2013-12-20T00:00:00"/>
    <d v="2013-12-22T00:00:00"/>
    <s v="First Class"/>
    <s v="CR-12730"/>
    <s v="Craig Reiter"/>
    <s v="Consumer"/>
    <s v="Indaial"/>
    <x v="267"/>
    <s v="Brazil"/>
    <m/>
    <s v="LATAM"/>
    <s v="South"/>
    <s v="FUR-TA-10003594"/>
    <s v="Furniture"/>
    <s v="Tables"/>
    <s v="Hon Conference Table, with Bottom Storage"/>
    <n v="491.45600000000002"/>
    <n v="2"/>
    <n v="0.6"/>
    <n v="-503.74400000000003"/>
    <n v="91.501000000000005"/>
    <x v="0"/>
  </r>
  <r>
    <n v="11968"/>
    <s v="ES-2012-5580875"/>
    <d v="2012-01-09T00:00:00"/>
    <d v="2012-01-14T00:00:00"/>
    <s v="Standard Class"/>
    <s v="SM-20905"/>
    <s v="Susan MacKendrick"/>
    <s v="Consumer"/>
    <s v="Cologne"/>
    <x v="58"/>
    <s v="Germany"/>
    <m/>
    <s v="EU"/>
    <s v="Central"/>
    <s v="TEC-MA-10000433"/>
    <s v="Technology"/>
    <s v="Machines"/>
    <s v="Epson Inkjet, Durable"/>
    <n v="919.89"/>
    <n v="3"/>
    <n v="0"/>
    <n v="303.48"/>
    <n v="91.49"/>
    <x v="1"/>
  </r>
  <r>
    <n v="27679"/>
    <s v="IN-2012-72229"/>
    <d v="2012-06-27T00:00:00"/>
    <d v="2012-07-02T00:00:00"/>
    <s v="Second Class"/>
    <s v="DM-12955"/>
    <s v="Dario Medina"/>
    <s v="Corporate"/>
    <s v="Adelaide"/>
    <x v="82"/>
    <s v="Australia"/>
    <m/>
    <s v="APAC"/>
    <s v="Oceania"/>
    <s v="OFF-ST-10001755"/>
    <s v="Office Supplies"/>
    <s v="Storage"/>
    <s v="Smead Lockers, Single Width"/>
    <n v="714.42"/>
    <n v="4"/>
    <n v="0.1"/>
    <n v="277.74"/>
    <n v="91.48"/>
    <x v="1"/>
  </r>
  <r>
    <n v="15800"/>
    <s v="ES-2014-4187907"/>
    <d v="2014-11-08T00:00:00"/>
    <d v="2014-11-10T00:00:00"/>
    <s v="Second Class"/>
    <s v="LS-16975"/>
    <s v="Lindsay Shagiari"/>
    <s v="Home Office"/>
    <s v="Leipzig"/>
    <x v="25"/>
    <s v="Germany"/>
    <m/>
    <s v="EU"/>
    <s v="Central"/>
    <s v="OFF-ST-10004377"/>
    <s v="Office Supplies"/>
    <s v="Storage"/>
    <s v="Rogers File Cart, Single Width"/>
    <n v="637.33500000000004"/>
    <n v="5"/>
    <n v="0.1"/>
    <n v="113.235"/>
    <n v="91.46"/>
    <x v="2"/>
  </r>
  <r>
    <n v="1981"/>
    <s v="MX-2013-108812"/>
    <d v="2013-09-26T00:00:00"/>
    <d v="2013-09-28T00:00:00"/>
    <s v="Second Class"/>
    <s v="BN-11515"/>
    <s v="Bradley Nguyen"/>
    <s v="Consumer"/>
    <s v="Managua"/>
    <x v="141"/>
    <s v="Nicaragua"/>
    <m/>
    <s v="LATAM"/>
    <s v="Central"/>
    <s v="TEC-CO-10003160"/>
    <s v="Technology"/>
    <s v="Copiers"/>
    <s v="Brother Wireless Fax, Laser"/>
    <n v="504.06984"/>
    <n v="2"/>
    <n v="2E-3"/>
    <n v="34.309840000000001"/>
    <n v="91.37"/>
    <x v="2"/>
  </r>
  <r>
    <n v="38577"/>
    <s v="CA-2012-162782"/>
    <d v="2012-02-21T00:00:00"/>
    <d v="2012-02-27T00:00:00"/>
    <s v="Standard Class"/>
    <s v="PW-19240"/>
    <s v="Pierre Wener"/>
    <s v="Consumer"/>
    <s v="Columbia"/>
    <x v="302"/>
    <s v="United States"/>
    <n v="21044"/>
    <s v="US"/>
    <s v="East"/>
    <s v="OFF-BI-10003527"/>
    <s v="Office Supplies"/>
    <s v="Binders"/>
    <s v="Fellowes PB500 Electric Punch Plastic Comb Binding Machine with Manual Bind"/>
    <n v="2541.98"/>
    <n v="2"/>
    <n v="0"/>
    <n v="1270.99"/>
    <n v="91.36"/>
    <x v="1"/>
  </r>
  <r>
    <n v="11429"/>
    <s v="ES-2014-5334183"/>
    <d v="2014-08-04T00:00:00"/>
    <d v="2014-08-07T00:00:00"/>
    <s v="Second Class"/>
    <s v="AA-10315"/>
    <s v="Alex Avila"/>
    <s v="Consumer"/>
    <s v="Garforth"/>
    <x v="31"/>
    <s v="United Kingdom"/>
    <m/>
    <s v="EU"/>
    <s v="North"/>
    <s v="TEC-PH-10002076"/>
    <s v="Technology"/>
    <s v="Phones"/>
    <s v="Samsung Audio Dock, Full Size"/>
    <n v="504.36"/>
    <n v="3"/>
    <n v="0"/>
    <n v="65.52"/>
    <n v="91.34"/>
    <x v="2"/>
  </r>
  <r>
    <n v="48349"/>
    <s v="BK-2012-9590"/>
    <d v="2012-08-06T00:00:00"/>
    <d v="2012-08-10T00:00:00"/>
    <s v="Second Class"/>
    <s v="NW-8400"/>
    <s v="Natalie Webber"/>
    <s v="Consumer"/>
    <s v="Sarajevo"/>
    <x v="581"/>
    <s v="Bosnia and Herzegovina"/>
    <m/>
    <s v="EMEA"/>
    <s v="EMEA"/>
    <s v="TEC-APP-10001586"/>
    <s v="Technology"/>
    <s v="Phones"/>
    <s v="Apple Speaker Phone, VoIP"/>
    <n v="740.34"/>
    <n v="6"/>
    <n v="0"/>
    <n v="296.10000000000002"/>
    <n v="91.34"/>
    <x v="2"/>
  </r>
  <r>
    <n v="22055"/>
    <s v="IN-2013-20933"/>
    <d v="2013-10-15T00:00:00"/>
    <d v="2013-10-17T00:00:00"/>
    <s v="Second Class"/>
    <s v="NL-18310"/>
    <s v="Nancy Lomonaco"/>
    <s v="Home Office"/>
    <s v="Pune"/>
    <x v="195"/>
    <s v="India"/>
    <m/>
    <s v="APAC"/>
    <s v="Central Asia"/>
    <s v="TEC-PH-10002683"/>
    <s v="Technology"/>
    <s v="Phones"/>
    <s v="Apple Smart Phone, Cordless"/>
    <n v="636.29999999999995"/>
    <n v="1"/>
    <n v="0"/>
    <n v="235.41"/>
    <n v="91.33"/>
    <x v="2"/>
  </r>
  <r>
    <n v="41867"/>
    <s v="ZA-2012-7690"/>
    <d v="2012-06-12T00:00:00"/>
    <d v="2012-06-18T00:00:00"/>
    <s v="Standard Class"/>
    <s v="IG-5085"/>
    <s v="Ivan Gibson"/>
    <s v="Consumer"/>
    <s v="Lusaka"/>
    <x v="450"/>
    <s v="Zambia"/>
    <m/>
    <s v="Africa"/>
    <s v="Africa"/>
    <s v="TEC-PAN-10000979"/>
    <s v="Technology"/>
    <s v="Machines"/>
    <s v="Panasonic Receipt Printer, Wireless"/>
    <n v="967.2"/>
    <n v="8"/>
    <n v="0"/>
    <n v="251.28"/>
    <n v="91.24"/>
    <x v="3"/>
  </r>
  <r>
    <n v="30754"/>
    <s v="ID-2014-82463"/>
    <d v="2014-01-29T00:00:00"/>
    <d v="2014-02-02T00:00:00"/>
    <s v="Second Class"/>
    <s v="PK-19075"/>
    <s v="Pete Kriz"/>
    <s v="Consumer"/>
    <s v="Dunedin"/>
    <x v="582"/>
    <s v="New Zealand"/>
    <m/>
    <s v="APAC"/>
    <s v="Oceania"/>
    <s v="TEC-CO-10004756"/>
    <s v="Technology"/>
    <s v="Copiers"/>
    <s v="Sharp Wireless Fax, Digital"/>
    <n v="853.34400000000005"/>
    <n v="4"/>
    <n v="0.4"/>
    <n v="-42.695999999999998"/>
    <n v="91.22"/>
    <x v="1"/>
  </r>
  <r>
    <n v="13024"/>
    <s v="IT-2014-2355834"/>
    <d v="2014-06-19T00:00:00"/>
    <d v="2014-06-25T00:00:00"/>
    <s v="Standard Class"/>
    <s v="BN-11470"/>
    <s v="Brad Norvell"/>
    <s v="Corporate"/>
    <s v="Rome"/>
    <x v="208"/>
    <s v="Italy"/>
    <m/>
    <s v="EU"/>
    <s v="South"/>
    <s v="FUR-TA-10000861"/>
    <s v="Furniture"/>
    <s v="Tables"/>
    <s v="Barricks Conference Table, with Bottom Storage"/>
    <n v="1360.62"/>
    <n v="3"/>
    <n v="0.5"/>
    <n v="-979.65"/>
    <n v="91.18"/>
    <x v="1"/>
  </r>
  <r>
    <n v="25452"/>
    <s v="ID-2011-69142"/>
    <d v="2011-07-01T00:00:00"/>
    <d v="2011-07-03T00:00:00"/>
    <s v="Second Class"/>
    <s v="MP-18175"/>
    <s v="Mike Pelletier"/>
    <s v="Home Office"/>
    <s v="Yuci"/>
    <x v="388"/>
    <s v="China"/>
    <m/>
    <s v="APAC"/>
    <s v="North Asia"/>
    <s v="FUR-TA-10003185"/>
    <s v="Furniture"/>
    <s v="Tables"/>
    <s v="Chromcraft Computer Table, Fully Assembled"/>
    <n v="622.86"/>
    <n v="2"/>
    <n v="0.3"/>
    <n v="-62.34"/>
    <n v="91.18"/>
    <x v="2"/>
  </r>
  <r>
    <n v="924"/>
    <s v="MX-2014-166135"/>
    <d v="2014-09-17T00:00:00"/>
    <d v="2014-09-19T00:00:00"/>
    <s v="First Class"/>
    <s v="EL-13735"/>
    <s v="Ed Ludwig"/>
    <s v="Home Office"/>
    <s v="Santa Catarina"/>
    <x v="191"/>
    <s v="Mexico"/>
    <m/>
    <s v="LATAM"/>
    <s v="North"/>
    <s v="OFF-ST-10003929"/>
    <s v="Office Supplies"/>
    <s v="Storage"/>
    <s v="Tenex Lockers, Blue"/>
    <n v="408.3"/>
    <n v="3"/>
    <n v="0"/>
    <n v="44.88"/>
    <n v="91.14"/>
    <x v="2"/>
  </r>
  <r>
    <n v="46919"/>
    <s v="CG-2012-8310"/>
    <d v="2012-06-12T00:00:00"/>
    <d v="2012-06-14T00:00:00"/>
    <s v="First Class"/>
    <s v="BW-1065"/>
    <s v="Barry Weirich"/>
    <s v="Consumer"/>
    <s v="Kalemie"/>
    <x v="30"/>
    <s v="Democratic Republic of the Congo"/>
    <m/>
    <s v="Africa"/>
    <s v="Africa"/>
    <s v="TEC-ENE-10000817"/>
    <s v="Technology"/>
    <s v="Accessories"/>
    <s v="Enermax Mouse, USB"/>
    <n v="567"/>
    <n v="14"/>
    <n v="0"/>
    <n v="68.040000000000006"/>
    <n v="91.13"/>
    <x v="1"/>
  </r>
  <r>
    <n v="17690"/>
    <s v="ES-2013-5195590"/>
    <d v="2013-12-03T00:00:00"/>
    <d v="2013-12-04T00:00:00"/>
    <s v="First Class"/>
    <s v="LR-17035"/>
    <s v="Lisa Ryan"/>
    <s v="Corporate"/>
    <s v="Vitoria"/>
    <x v="121"/>
    <s v="Spain"/>
    <m/>
    <s v="EU"/>
    <s v="South"/>
    <s v="FUR-BO-10004199"/>
    <s v="Furniture"/>
    <s v="Bookcases"/>
    <s v="Ikea 3-Shelf Cabinet, Pine"/>
    <n v="575.16"/>
    <n v="4"/>
    <n v="0"/>
    <n v="17.16"/>
    <n v="91.11"/>
    <x v="1"/>
  </r>
  <r>
    <n v="17659"/>
    <s v="ES-2014-1984595"/>
    <d v="2014-12-19T00:00:00"/>
    <d v="2014-12-19T00:00:00"/>
    <s v="Same Day"/>
    <s v="HE-14800"/>
    <s v="Harold Engle"/>
    <s v="Corporate"/>
    <s v="Middlesbrough"/>
    <x v="31"/>
    <s v="United Kingdom"/>
    <m/>
    <s v="EU"/>
    <s v="North"/>
    <s v="TEC-CO-10004567"/>
    <s v="Technology"/>
    <s v="Copiers"/>
    <s v="Brother Fax Machine, Color"/>
    <n v="1599.9"/>
    <n v="5"/>
    <n v="0"/>
    <n v="719.85"/>
    <n v="91.1"/>
    <x v="1"/>
  </r>
  <r>
    <n v="19877"/>
    <s v="ES-2012-5186485"/>
    <d v="2012-08-13T00:00:00"/>
    <d v="2012-08-15T00:00:00"/>
    <s v="First Class"/>
    <s v="JM-15865"/>
    <s v="John Murray"/>
    <s v="Consumer"/>
    <s v="Altamura"/>
    <x v="190"/>
    <s v="Italy"/>
    <m/>
    <s v="EU"/>
    <s v="South"/>
    <s v="FUR-BO-10004709"/>
    <s v="Furniture"/>
    <s v="Bookcases"/>
    <s v="Bush Classic Bookcase, Pine"/>
    <n v="828.06"/>
    <n v="2"/>
    <n v="0"/>
    <n v="405.72"/>
    <n v="91.09"/>
    <x v="0"/>
  </r>
  <r>
    <n v="29688"/>
    <s v="IN-2011-41254"/>
    <d v="2011-06-22T00:00:00"/>
    <d v="2011-06-26T00:00:00"/>
    <s v="Standard Class"/>
    <s v="SC-20230"/>
    <s v="Scot Coram"/>
    <s v="Corporate"/>
    <s v="Avadi"/>
    <x v="188"/>
    <s v="India"/>
    <m/>
    <s v="APAC"/>
    <s v="Central Asia"/>
    <s v="TEC-PH-10002601"/>
    <s v="Technology"/>
    <s v="Phones"/>
    <s v="Motorola Smart Phone, Cordless"/>
    <n v="1285.56"/>
    <n v="2"/>
    <n v="0"/>
    <n v="51.42"/>
    <n v="91.09"/>
    <x v="1"/>
  </r>
  <r>
    <n v="45580"/>
    <s v="PU-2014-730"/>
    <d v="2014-11-21T00:00:00"/>
    <d v="2014-11-23T00:00:00"/>
    <s v="Second Class"/>
    <s v="TS-11340"/>
    <s v="Toby Swindell"/>
    <s v="Consumer"/>
    <s v="Bissau"/>
    <x v="583"/>
    <s v="Guinea-Bissau"/>
    <m/>
    <s v="Africa"/>
    <s v="Africa"/>
    <s v="TEC-NOK-10001283"/>
    <s v="Technology"/>
    <s v="Phones"/>
    <s v="Nokia Smart Phone, Full Size"/>
    <n v="637.35"/>
    <n v="1"/>
    <n v="0"/>
    <n v="70.08"/>
    <n v="91.07"/>
    <x v="2"/>
  </r>
  <r>
    <n v="47963"/>
    <s v="IR-2014-6370"/>
    <d v="2014-12-15T00:00:00"/>
    <d v="2014-12-18T00:00:00"/>
    <s v="First Class"/>
    <s v="SC-10305"/>
    <s v="Sean Christensen"/>
    <s v="Consumer"/>
    <s v="Borujerd"/>
    <x v="189"/>
    <s v="Iran"/>
    <m/>
    <s v="EMEA"/>
    <s v="EMEA"/>
    <s v="TEC-HEW-10004690"/>
    <s v="Technology"/>
    <s v="Copiers"/>
    <s v="Hewlett Fax and Copier, High-Speed"/>
    <n v="764.28"/>
    <n v="4"/>
    <n v="0"/>
    <n v="183.36"/>
    <n v="91.04"/>
    <x v="2"/>
  </r>
  <r>
    <n v="8926"/>
    <s v="MX-2014-148509"/>
    <d v="2014-06-18T00:00:00"/>
    <d v="2014-06-20T00:00:00"/>
    <s v="Second Class"/>
    <s v="TG-21640"/>
    <s v="Trudy Glocke"/>
    <s v="Consumer"/>
    <s v="Morelia"/>
    <x v="100"/>
    <s v="Mexico"/>
    <m/>
    <s v="LATAM"/>
    <s v="North"/>
    <s v="FUR-BO-10000636"/>
    <s v="Furniture"/>
    <s v="Bookcases"/>
    <s v="Dania Floating Shelf Set, Metal"/>
    <n v="540.19200000000001"/>
    <n v="6"/>
    <n v="0.2"/>
    <n v="141.792"/>
    <n v="91.013000000000005"/>
    <x v="2"/>
  </r>
  <r>
    <n v="29788"/>
    <s v="IN-2011-60791"/>
    <d v="2011-10-07T00:00:00"/>
    <d v="2011-10-10T00:00:00"/>
    <s v="First Class"/>
    <s v="HA-14905"/>
    <s v="Helen Abelman"/>
    <s v="Consumer"/>
    <s v="Qingdao"/>
    <x v="36"/>
    <s v="China"/>
    <m/>
    <s v="APAC"/>
    <s v="North Asia"/>
    <s v="TEC-CO-10000594"/>
    <s v="Technology"/>
    <s v="Copiers"/>
    <s v="Hewlett Fax and Copier, Laser"/>
    <n v="578.61"/>
    <n v="3"/>
    <n v="0"/>
    <n v="150.38999999999999"/>
    <n v="91"/>
    <x v="1"/>
  </r>
  <r>
    <n v="47215"/>
    <s v="AO-2013-6910"/>
    <d v="2013-12-31T00:00:00"/>
    <d v="2014-01-03T00:00:00"/>
    <s v="First Class"/>
    <s v="JH-5985"/>
    <s v="Joseph Holt"/>
    <s v="Consumer"/>
    <s v="Luanda"/>
    <x v="483"/>
    <s v="Angola"/>
    <m/>
    <s v="Africa"/>
    <s v="Africa"/>
    <s v="OFF-ROG-10002132"/>
    <s v="Office Supplies"/>
    <s v="Storage"/>
    <s v="Rogers Lockers, Industrial"/>
    <n v="848.4"/>
    <n v="4"/>
    <n v="0"/>
    <n v="322.32"/>
    <n v="91"/>
    <x v="1"/>
  </r>
  <r>
    <n v="1344"/>
    <s v="MX-2014-118052"/>
    <d v="2014-09-13T00:00:00"/>
    <d v="2014-09-18T00:00:00"/>
    <s v="Second Class"/>
    <s v="HG-14845"/>
    <s v="Harry Greene"/>
    <s v="Consumer"/>
    <s v="Ilopango"/>
    <x v="23"/>
    <s v="El Salvador"/>
    <m/>
    <s v="LATAM"/>
    <s v="Central"/>
    <s v="FUR-CH-10004993"/>
    <s v="Furniture"/>
    <s v="Chairs"/>
    <s v="Hon Swivel Stool, Black"/>
    <n v="1074.8"/>
    <n v="10"/>
    <n v="0"/>
    <n v="290"/>
    <n v="90.991"/>
    <x v="1"/>
  </r>
  <r>
    <n v="8030"/>
    <s v="MX-2014-154907"/>
    <d v="2014-11-20T00:00:00"/>
    <d v="2014-11-20T00:00:00"/>
    <s v="Same Day"/>
    <s v="EM-14200"/>
    <s v="Evan Minnotte"/>
    <s v="Home Office"/>
    <s v="Gómez Palacio"/>
    <x v="51"/>
    <s v="Mexico"/>
    <m/>
    <s v="LATAM"/>
    <s v="North"/>
    <s v="TEC-PH-10002127"/>
    <s v="Technology"/>
    <s v="Phones"/>
    <s v="Cisco Smart Phone, Cordless"/>
    <n v="868.64"/>
    <n v="2"/>
    <n v="0"/>
    <n v="26.04"/>
    <n v="90.971999999999994"/>
    <x v="0"/>
  </r>
  <r>
    <n v="34721"/>
    <s v="CA-2013-134803"/>
    <d v="2013-05-29T00:00:00"/>
    <d v="2013-06-04T00:00:00"/>
    <s v="Standard Class"/>
    <s v="CL-12565"/>
    <s v="Clay Ludtke"/>
    <s v="Consumer"/>
    <s v="Los Angeles"/>
    <x v="7"/>
    <s v="United States"/>
    <n v="90004"/>
    <s v="US"/>
    <s v="West"/>
    <s v="TEC-MA-10001972"/>
    <s v="Technology"/>
    <s v="Machines"/>
    <s v="Okidata C331dn Printer"/>
    <n v="558.4"/>
    <n v="2"/>
    <n v="0.2"/>
    <n v="41.88"/>
    <n v="90.97"/>
    <x v="3"/>
  </r>
  <r>
    <n v="13221"/>
    <s v="ES-2011-5504927"/>
    <d v="2011-03-24T00:00:00"/>
    <d v="2011-03-27T00:00:00"/>
    <s v="First Class"/>
    <s v="TW-21025"/>
    <s v="Tamara Willingham"/>
    <s v="Home Office"/>
    <s v="Carcassonne"/>
    <x v="265"/>
    <s v="France"/>
    <m/>
    <s v="EU"/>
    <s v="Central"/>
    <s v="TEC-PH-10002564"/>
    <s v="Technology"/>
    <s v="Phones"/>
    <s v="Motorola Signal Booster, Full Size"/>
    <n v="245.51400000000001"/>
    <n v="2"/>
    <n v="0.15"/>
    <n v="2.8740000000000001"/>
    <n v="90.96"/>
    <x v="0"/>
  </r>
  <r>
    <n v="25549"/>
    <s v="IN-2014-44719"/>
    <d v="2014-08-11T00:00:00"/>
    <d v="2014-08-11T00:00:00"/>
    <s v="Same Day"/>
    <s v="GM-14455"/>
    <s v="Gary Mitchum"/>
    <s v="Home Office"/>
    <s v="Yuci"/>
    <x v="388"/>
    <s v="China"/>
    <m/>
    <s v="APAC"/>
    <s v="North Asia"/>
    <s v="TEC-PH-10001725"/>
    <s v="Technology"/>
    <s v="Phones"/>
    <s v="Motorola Speaker Phone, Cordless"/>
    <n v="397.89"/>
    <n v="3"/>
    <n v="0"/>
    <n v="19.89"/>
    <n v="90.95"/>
    <x v="2"/>
  </r>
  <r>
    <n v="3942"/>
    <s v="MX-2011-151365"/>
    <d v="2011-12-05T00:00:00"/>
    <d v="2011-12-12T00:00:00"/>
    <s v="Standard Class"/>
    <s v="HE-14800"/>
    <s v="Harold Engle"/>
    <s v="Corporate"/>
    <s v="Cuernavaca"/>
    <x v="485"/>
    <s v="Mexico"/>
    <m/>
    <s v="LATAM"/>
    <s v="North"/>
    <s v="FUR-CH-10004746"/>
    <s v="Furniture"/>
    <s v="Chairs"/>
    <s v="Office Star Executive Leather Armchair, Adjustable"/>
    <n v="744"/>
    <n v="3"/>
    <n v="0.2"/>
    <n v="269.7"/>
    <n v="90.935000000000002"/>
    <x v="3"/>
  </r>
  <r>
    <n v="5447"/>
    <s v="US-2012-131513"/>
    <d v="2012-10-20T00:00:00"/>
    <d v="2012-10-26T00:00:00"/>
    <s v="Standard Class"/>
    <s v="PR-18880"/>
    <s v="Patrick Ryan"/>
    <s v="Consumer"/>
    <s v="Lima"/>
    <x v="535"/>
    <s v="Peru"/>
    <m/>
    <s v="LATAM"/>
    <s v="South"/>
    <s v="FUR-BO-10002740"/>
    <s v="Furniture"/>
    <s v="Bookcases"/>
    <s v="Ikea Classic Bookcase, Metal"/>
    <n v="986.904"/>
    <n v="6"/>
    <n v="0.4"/>
    <n v="-115.176"/>
    <n v="90.923000000000002"/>
    <x v="3"/>
  </r>
  <r>
    <n v="19331"/>
    <s v="IT-2011-4480159"/>
    <d v="2011-10-12T00:00:00"/>
    <d v="2011-10-16T00:00:00"/>
    <s v="Standard Class"/>
    <s v="AM-10705"/>
    <s v="Anne McFarland"/>
    <s v="Consumer"/>
    <s v="Trier"/>
    <x v="345"/>
    <s v="Germany"/>
    <m/>
    <s v="EU"/>
    <s v="Central"/>
    <s v="TEC-PH-10002663"/>
    <s v="Technology"/>
    <s v="Phones"/>
    <s v="Nokia Signal Booster, VoIP"/>
    <n v="1092.72"/>
    <n v="8"/>
    <n v="0"/>
    <n v="305.76"/>
    <n v="90.91"/>
    <x v="2"/>
  </r>
  <r>
    <n v="20809"/>
    <s v="IN-2014-79866"/>
    <d v="2014-09-02T00:00:00"/>
    <d v="2014-09-07T00:00:00"/>
    <s v="Standard Class"/>
    <s v="DB-13555"/>
    <s v="Dorothy Badders"/>
    <s v="Corporate"/>
    <s v="Newcastle"/>
    <x v="1"/>
    <s v="Australia"/>
    <m/>
    <s v="APAC"/>
    <s v="Oceania"/>
    <s v="FUR-CH-10000974"/>
    <s v="Furniture"/>
    <s v="Chairs"/>
    <s v="Harbour Creations Executive Leather Armchair, Black"/>
    <n v="852.49800000000005"/>
    <n v="2"/>
    <n v="0.1"/>
    <n v="189.43799999999999"/>
    <n v="90.89"/>
    <x v="1"/>
  </r>
  <r>
    <n v="22617"/>
    <s v="IN-2013-47960"/>
    <d v="2013-01-01T00:00:00"/>
    <d v="2013-01-06T00:00:00"/>
    <s v="Standard Class"/>
    <s v="JE-15715"/>
    <s v="Joe Elijah"/>
    <s v="Consumer"/>
    <s v="Tianjin"/>
    <x v="258"/>
    <s v="China"/>
    <m/>
    <s v="APAC"/>
    <s v="North Asia"/>
    <s v="FUR-BO-10003661"/>
    <s v="Furniture"/>
    <s v="Bookcases"/>
    <s v="Sauder Floating Shelf Set, Traditional"/>
    <n v="1362.06"/>
    <n v="7"/>
    <n v="0"/>
    <n v="340.41"/>
    <n v="90.86"/>
    <x v="1"/>
  </r>
  <r>
    <n v="13180"/>
    <s v="ES-2013-2996255"/>
    <d v="2013-11-25T00:00:00"/>
    <d v="2013-11-29T00:00:00"/>
    <s v="Standard Class"/>
    <s v="LB-16735"/>
    <s v="Larry Blacks"/>
    <s v="Consumer"/>
    <s v="Gloucester"/>
    <x v="31"/>
    <s v="United Kingdom"/>
    <m/>
    <s v="EU"/>
    <s v="North"/>
    <s v="OFF-ST-10003102"/>
    <s v="Office Supplies"/>
    <s v="Storage"/>
    <s v="Rogers Lockers, Single Width"/>
    <n v="634.95000000000005"/>
    <n v="3"/>
    <n v="0"/>
    <n v="279.36"/>
    <n v="90.82"/>
    <x v="2"/>
  </r>
  <r>
    <n v="16028"/>
    <s v="ES-2013-1299121"/>
    <d v="2013-09-28T00:00:00"/>
    <d v="2013-09-28T00:00:00"/>
    <s v="Same Day"/>
    <s v="NH-18610"/>
    <s v="Nicole Hansen"/>
    <s v="Corporate"/>
    <s v="Roissy-en-Brie"/>
    <x v="14"/>
    <s v="France"/>
    <m/>
    <s v="EU"/>
    <s v="Central"/>
    <s v="FUR-BO-10001405"/>
    <s v="Furniture"/>
    <s v="Bookcases"/>
    <s v="Bush Stackable Bookrack, Pine"/>
    <n v="449.49599999999998"/>
    <n v="4"/>
    <n v="0.1"/>
    <n v="144.816"/>
    <n v="90.82"/>
    <x v="1"/>
  </r>
  <r>
    <n v="31635"/>
    <s v="CA-2011-129924"/>
    <d v="2011-07-12T00:00:00"/>
    <d v="2011-07-17T00:00:00"/>
    <s v="Standard Class"/>
    <s v="AC-10420"/>
    <s v="Alyssa Crouse"/>
    <s v="Corporate"/>
    <s v="San Francisco"/>
    <x v="7"/>
    <s v="United States"/>
    <n v="94122"/>
    <s v="US"/>
    <s v="West"/>
    <s v="FUR-TA-10004575"/>
    <s v="Furniture"/>
    <s v="Tables"/>
    <s v="Hon 5100 Series Wood Tables"/>
    <n v="698.35199999999998"/>
    <n v="3"/>
    <n v="0.2"/>
    <n v="-17.4588"/>
    <n v="90.81"/>
    <x v="2"/>
  </r>
  <r>
    <n v="37851"/>
    <s v="CA-2011-137092"/>
    <d v="2011-10-20T00:00:00"/>
    <d v="2011-10-22T00:00:00"/>
    <s v="Second Class"/>
    <s v="LS-16975"/>
    <s v="Lindsay Shagiari"/>
    <s v="Home Office"/>
    <s v="Chicago"/>
    <x v="19"/>
    <s v="United States"/>
    <n v="60653"/>
    <s v="US"/>
    <s v="Central"/>
    <s v="OFF-ST-10003805"/>
    <s v="Office Supplies"/>
    <s v="Storage"/>
    <s v="24 Capacity Maxi Data Binder Racks, Pearl"/>
    <n v="505.32"/>
    <n v="3"/>
    <n v="0.2"/>
    <n v="31.5825"/>
    <n v="90.78"/>
    <x v="0"/>
  </r>
  <r>
    <n v="46216"/>
    <s v="AG-2012-4630"/>
    <d v="2012-05-28T00:00:00"/>
    <d v="2012-05-30T00:00:00"/>
    <s v="Second Class"/>
    <s v="CP-2340"/>
    <s v="Christine Phan"/>
    <s v="Corporate"/>
    <s v="Oran"/>
    <x v="493"/>
    <s v="Algeria"/>
    <m/>
    <s v="Africa"/>
    <s v="Africa"/>
    <s v="FUR-BUS-10001187"/>
    <s v="Furniture"/>
    <s v="Bookcases"/>
    <s v="Bush Classic Bookcase, Metal"/>
    <n v="824.28"/>
    <n v="2"/>
    <n v="0"/>
    <n v="280.2"/>
    <n v="90.77"/>
    <x v="1"/>
  </r>
  <r>
    <n v="16384"/>
    <s v="ES-2011-4272488"/>
    <d v="2011-12-09T00:00:00"/>
    <d v="2011-12-14T00:00:00"/>
    <s v="Standard Class"/>
    <s v="AH-10075"/>
    <s v="Adam Hart"/>
    <s v="Corporate"/>
    <s v="Nottingham"/>
    <x v="31"/>
    <s v="United Kingdom"/>
    <m/>
    <s v="EU"/>
    <s v="North"/>
    <s v="FUR-BO-10001405"/>
    <s v="Furniture"/>
    <s v="Bookcases"/>
    <s v="Bush Stackable Bookrack, Pine"/>
    <n v="874.02"/>
    <n v="7"/>
    <n v="0"/>
    <n v="340.83"/>
    <n v="90.7"/>
    <x v="1"/>
  </r>
  <r>
    <n v="17235"/>
    <s v="ES-2014-2606695"/>
    <d v="2014-07-03T00:00:00"/>
    <d v="2014-07-03T00:00:00"/>
    <s v="Same Day"/>
    <s v="SV-20365"/>
    <s v="Seth Vernon"/>
    <s v="Consumer"/>
    <s v="Middlesbrough"/>
    <x v="31"/>
    <s v="United Kingdom"/>
    <m/>
    <s v="EU"/>
    <s v="North"/>
    <s v="TEC-PH-10002255"/>
    <s v="Technology"/>
    <s v="Phones"/>
    <s v="Apple Audio Dock, Full Size"/>
    <n v="672.72"/>
    <n v="4"/>
    <n v="0"/>
    <n v="60.48"/>
    <n v="90.65"/>
    <x v="2"/>
  </r>
  <r>
    <n v="23976"/>
    <s v="IN-2012-53518"/>
    <d v="2012-05-22T00:00:00"/>
    <d v="2012-05-26T00:00:00"/>
    <s v="Standard Class"/>
    <s v="SC-20260"/>
    <s v="Scott Cohen"/>
    <s v="Corporate"/>
    <s v="Dubbo"/>
    <x v="1"/>
    <s v="Australia"/>
    <m/>
    <s v="APAC"/>
    <s v="Oceania"/>
    <s v="TEC-PH-10004261"/>
    <s v="Technology"/>
    <s v="Phones"/>
    <s v="Nokia Signal Booster, Full Size"/>
    <n v="620.05499999999995"/>
    <n v="5"/>
    <n v="0.1"/>
    <n v="124.005"/>
    <n v="90.63"/>
    <x v="2"/>
  </r>
  <r>
    <n v="12623"/>
    <s v="ES-2013-2795403"/>
    <d v="2013-11-22T00:00:00"/>
    <d v="2013-11-28T00:00:00"/>
    <s v="Standard Class"/>
    <s v="RC-19825"/>
    <s v="Roy Collins"/>
    <s v="Consumer"/>
    <s v="Aachen"/>
    <x v="58"/>
    <s v="Germany"/>
    <m/>
    <s v="EU"/>
    <s v="Central"/>
    <s v="FUR-BO-10002781"/>
    <s v="Furniture"/>
    <s v="Bookcases"/>
    <s v="Sauder Floating Shelf Set, Traditional"/>
    <n v="1050.732"/>
    <n v="6"/>
    <n v="0.1"/>
    <n v="315.072"/>
    <n v="90.62"/>
    <x v="1"/>
  </r>
  <r>
    <n v="34609"/>
    <s v="US-2011-133130"/>
    <d v="2011-09-27T00:00:00"/>
    <d v="2011-10-01T00:00:00"/>
    <s v="Standard Class"/>
    <s v="TH-21100"/>
    <s v="Thea Hendricks"/>
    <s v="Consumer"/>
    <s v="San Diego"/>
    <x v="7"/>
    <s v="United States"/>
    <n v="92037"/>
    <s v="US"/>
    <s v="West"/>
    <s v="FUR-CH-10002602"/>
    <s v="Furniture"/>
    <s v="Chairs"/>
    <s v="DMI Arturo Collection Mission-style Design Wood Chair"/>
    <n v="603.91999999999996"/>
    <n v="5"/>
    <n v="0.2"/>
    <n v="45.293999999999997"/>
    <n v="90.61"/>
    <x v="2"/>
  </r>
  <r>
    <n v="29505"/>
    <s v="IN-2013-38384"/>
    <d v="2013-12-11T00:00:00"/>
    <d v="2013-12-13T00:00:00"/>
    <s v="First Class"/>
    <s v="MC-17635"/>
    <s v="Matthew Clasen"/>
    <s v="Corporate"/>
    <s v="Tasikmalaya"/>
    <x v="65"/>
    <s v="Indonesia"/>
    <m/>
    <s v="APAC"/>
    <s v="Southeast Asia"/>
    <s v="TEC-CO-10004535"/>
    <s v="Technology"/>
    <s v="Copiers"/>
    <s v="Hewlett Fax Machine, High-Speed"/>
    <n v="591.70320000000004"/>
    <n v="2"/>
    <n v="7.0000000000000007E-2"/>
    <n v="184.48320000000001"/>
    <n v="90.59"/>
    <x v="2"/>
  </r>
  <r>
    <n v="13707"/>
    <s v="ES-2011-5793145"/>
    <d v="2011-05-05T00:00:00"/>
    <d v="2011-05-10T00:00:00"/>
    <s v="Standard Class"/>
    <s v="SC-20695"/>
    <s v="Steve Chapman"/>
    <s v="Corporate"/>
    <s v="Vienna"/>
    <x v="145"/>
    <s v="Austria"/>
    <m/>
    <s v="EU"/>
    <s v="Central"/>
    <s v="TEC-CO-10000660"/>
    <s v="Technology"/>
    <s v="Copiers"/>
    <s v="Hewlett Copy Machine, Color"/>
    <n v="1047.48"/>
    <n v="4"/>
    <n v="0"/>
    <n v="523.67999999999995"/>
    <n v="90.56"/>
    <x v="1"/>
  </r>
  <r>
    <n v="25465"/>
    <s v="IN-2013-40218"/>
    <d v="2013-01-29T00:00:00"/>
    <d v="2013-02-02T00:00:00"/>
    <s v="Standard Class"/>
    <s v="TC-21535"/>
    <s v="Tracy Collins"/>
    <s v="Home Office"/>
    <s v="Datong"/>
    <x v="388"/>
    <s v="China"/>
    <m/>
    <s v="APAC"/>
    <s v="North Asia"/>
    <s v="FUR-CH-10004810"/>
    <s v="Furniture"/>
    <s v="Chairs"/>
    <s v="Hon Swivel Stool, Set of Two"/>
    <n v="497.7"/>
    <n v="3"/>
    <n v="0"/>
    <n v="104.49"/>
    <n v="90.51"/>
    <x v="2"/>
  </r>
  <r>
    <n v="15563"/>
    <s v="ES-2014-1879715"/>
    <d v="2014-06-29T00:00:00"/>
    <d v="2014-07-03T00:00:00"/>
    <s v="Standard Class"/>
    <s v="JA-15970"/>
    <s v="Joseph Airdo"/>
    <s v="Consumer"/>
    <s v="Wolverhampton"/>
    <x v="31"/>
    <s v="United Kingdom"/>
    <m/>
    <s v="EU"/>
    <s v="North"/>
    <s v="FUR-CH-10001429"/>
    <s v="Furniture"/>
    <s v="Chairs"/>
    <s v="SAFCO Executive Leather Armchair, Adjustable"/>
    <n v="1391.76"/>
    <n v="3"/>
    <n v="0"/>
    <n v="97.38"/>
    <n v="90.5"/>
    <x v="1"/>
  </r>
  <r>
    <n v="23458"/>
    <s v="IN-2014-37719"/>
    <d v="2014-07-29T00:00:00"/>
    <d v="2014-08-02T00:00:00"/>
    <s v="Standard Class"/>
    <s v="MD-17860"/>
    <s v="Michael Dominguez"/>
    <s v="Corporate"/>
    <s v="Jakarta"/>
    <x v="106"/>
    <s v="Indonesia"/>
    <m/>
    <s v="APAC"/>
    <s v="Southeast Asia"/>
    <s v="TEC-PH-10002443"/>
    <s v="Technology"/>
    <s v="Phones"/>
    <s v="Cisco Signal Booster, with Caller ID"/>
    <n v="504.07560000000001"/>
    <n v="4"/>
    <n v="0.17"/>
    <n v="12.0756"/>
    <n v="90.47"/>
    <x v="2"/>
  </r>
  <r>
    <n v="34925"/>
    <s v="CA-2011-169726"/>
    <d v="2011-08-09T00:00:00"/>
    <d v="2011-08-13T00:00:00"/>
    <s v="Standard Class"/>
    <s v="JH-15985"/>
    <s v="Joseph Holt"/>
    <s v="Consumer"/>
    <s v="Seattle"/>
    <x v="42"/>
    <s v="United States"/>
    <n v="98103"/>
    <s v="US"/>
    <s v="West"/>
    <s v="OFF-BI-10004600"/>
    <s v="Office Supplies"/>
    <s v="Binders"/>
    <s v="Ibico Ibimaster 300 Manual Binding System"/>
    <n v="2060.7440000000001"/>
    <n v="7"/>
    <n v="0.2"/>
    <n v="643.98249999999996"/>
    <n v="90.47"/>
    <x v="1"/>
  </r>
  <r>
    <n v="16704"/>
    <s v="ES-2012-4286133"/>
    <d v="2012-09-04T00:00:00"/>
    <d v="2012-09-08T00:00:00"/>
    <s v="Standard Class"/>
    <s v="SP-20920"/>
    <s v="Susan Pistek"/>
    <s v="Consumer"/>
    <s v="Genoa"/>
    <x v="418"/>
    <s v="Italy"/>
    <m/>
    <s v="EU"/>
    <s v="South"/>
    <s v="TEC-CO-10004005"/>
    <s v="Technology"/>
    <s v="Copiers"/>
    <s v="Sharp Copy Machine, Laser"/>
    <n v="956.16"/>
    <n v="4"/>
    <n v="0"/>
    <n v="124.2"/>
    <n v="90.43"/>
    <x v="2"/>
  </r>
  <r>
    <n v="29135"/>
    <s v="ID-2013-66258"/>
    <d v="2013-04-26T00:00:00"/>
    <d v="2013-05-03T00:00:00"/>
    <s v="Standard Class"/>
    <s v="BE-11410"/>
    <s v="Bobby Elias"/>
    <s v="Consumer"/>
    <s v="Baguio City"/>
    <x v="313"/>
    <s v="Philippines"/>
    <m/>
    <s v="APAC"/>
    <s v="Southeast Asia"/>
    <s v="FUR-BO-10003783"/>
    <s v="Furniture"/>
    <s v="Bookcases"/>
    <s v="Dania Library with Doors, Pine"/>
    <n v="709.3125"/>
    <n v="3"/>
    <n v="0.35"/>
    <n v="-185.5575"/>
    <n v="90.43"/>
    <x v="3"/>
  </r>
  <r>
    <n v="21252"/>
    <s v="IN-2012-63080"/>
    <d v="2012-02-02T00:00:00"/>
    <d v="2012-02-08T00:00:00"/>
    <s v="Standard Class"/>
    <s v="SV-20365"/>
    <s v="Seth Vernon"/>
    <s v="Consumer"/>
    <s v="Hefei"/>
    <x v="20"/>
    <s v="China"/>
    <m/>
    <s v="APAC"/>
    <s v="North Asia"/>
    <s v="TEC-PH-10004680"/>
    <s v="Technology"/>
    <s v="Phones"/>
    <s v="Samsung Speaker Phone, with Caller ID"/>
    <n v="1109.1600000000001"/>
    <n v="9"/>
    <n v="0"/>
    <n v="498.96"/>
    <n v="90.41"/>
    <x v="1"/>
  </r>
  <r>
    <n v="26118"/>
    <s v="IN-2013-17482"/>
    <d v="2013-03-29T00:00:00"/>
    <d v="2013-04-03T00:00:00"/>
    <s v="Second Class"/>
    <s v="LC-17140"/>
    <s v="Logan Currie"/>
    <s v="Consumer"/>
    <s v="Ratlam"/>
    <x v="41"/>
    <s v="India"/>
    <m/>
    <s v="APAC"/>
    <s v="Central Asia"/>
    <s v="FUR-CH-10004009"/>
    <s v="Furniture"/>
    <s v="Chairs"/>
    <s v="SAFCO Rocking Chair, Set of Two"/>
    <n v="685.8"/>
    <n v="5"/>
    <n v="0"/>
    <n v="157.65"/>
    <n v="90.31"/>
    <x v="1"/>
  </r>
  <r>
    <n v="43171"/>
    <s v="EG-2014-1610"/>
    <d v="2014-01-20T00:00:00"/>
    <d v="2014-01-22T00:00:00"/>
    <s v="First Class"/>
    <s v="LS-6945"/>
    <s v="Linda Southworth"/>
    <s v="Corporate"/>
    <s v="Alexandria"/>
    <x v="283"/>
    <s v="Egypt"/>
    <m/>
    <s v="Africa"/>
    <s v="Africa"/>
    <s v="OFF-HOO-10002946"/>
    <s v="Office Supplies"/>
    <s v="Appliances"/>
    <s v="Hoover Stove, Red"/>
    <n v="568.47"/>
    <n v="1"/>
    <n v="0"/>
    <n v="284.22000000000003"/>
    <n v="90.29"/>
    <x v="2"/>
  </r>
  <r>
    <n v="42414"/>
    <s v="LI-2011-280"/>
    <d v="2011-12-20T00:00:00"/>
    <d v="2011-12-21T00:00:00"/>
    <s v="Same Day"/>
    <s v="NG-8355"/>
    <s v="Nat Gilpin"/>
    <s v="Corporate"/>
    <s v="Monrovia"/>
    <x v="211"/>
    <s v="Liberia"/>
    <m/>
    <s v="Africa"/>
    <s v="Africa"/>
    <s v="OFF-ELD-10002199"/>
    <s v="Office Supplies"/>
    <s v="Storage"/>
    <s v="Eldon File Cart, Single Width"/>
    <n v="256.74"/>
    <n v="2"/>
    <n v="0"/>
    <n v="110.34"/>
    <n v="90.23"/>
    <x v="2"/>
  </r>
  <r>
    <n v="33557"/>
    <s v="CA-2012-117611"/>
    <d v="2012-11-08T00:00:00"/>
    <d v="2012-11-10T00:00:00"/>
    <s v="Second Class"/>
    <s v="MZ-17335"/>
    <s v="Maria Zettner"/>
    <s v="Home Office"/>
    <s v="San Diego"/>
    <x v="7"/>
    <s v="United States"/>
    <n v="92024"/>
    <s v="US"/>
    <s v="West"/>
    <s v="TEC-AC-10002049"/>
    <s v="Technology"/>
    <s v="Accessories"/>
    <s v="Logitech G19 Programmable Gaming Keyboard"/>
    <n v="371.97"/>
    <n v="3"/>
    <n v="0"/>
    <n v="66.954599999999999"/>
    <n v="90.18"/>
    <x v="0"/>
  </r>
  <r>
    <n v="44702"/>
    <s v="UP-2012-7030"/>
    <d v="2012-08-10T00:00:00"/>
    <d v="2012-08-16T00:00:00"/>
    <s v="Standard Class"/>
    <s v="AG-675"/>
    <s v="Anna Gayman"/>
    <s v="Consumer"/>
    <s v="Khmel'nyts'kyy"/>
    <x v="584"/>
    <s v="Ukraine"/>
    <m/>
    <s v="EMEA"/>
    <s v="EMEA"/>
    <s v="FUR-SAF-10002112"/>
    <s v="Furniture"/>
    <s v="Chairs"/>
    <s v="SAFCO Executive Leather Armchair, Set of Two"/>
    <n v="463.68"/>
    <n v="1"/>
    <n v="0"/>
    <n v="194.73"/>
    <n v="90.16"/>
    <x v="3"/>
  </r>
  <r>
    <n v="18374"/>
    <s v="IT-2014-2254772"/>
    <d v="2014-08-21T00:00:00"/>
    <d v="2014-08-24T00:00:00"/>
    <s v="Second Class"/>
    <s v="KD-16615"/>
    <s v="Ken Dana"/>
    <s v="Corporate"/>
    <s v="Cork"/>
    <x v="449"/>
    <s v="Ireland"/>
    <m/>
    <s v="EU"/>
    <s v="North"/>
    <s v="FUR-CH-10000068"/>
    <s v="Furniture"/>
    <s v="Chairs"/>
    <s v="Office Star Steel Folding Chair, Red"/>
    <n v="412.69499999999999"/>
    <n v="9"/>
    <n v="0.5"/>
    <n v="-313.875"/>
    <n v="90.14"/>
    <x v="0"/>
  </r>
  <r>
    <n v="28663"/>
    <s v="IN-2013-77353"/>
    <d v="2013-10-30T00:00:00"/>
    <d v="2013-11-02T00:00:00"/>
    <s v="Second Class"/>
    <s v="DJ-13510"/>
    <s v="Don Jones"/>
    <s v="Corporate"/>
    <s v="Linhai"/>
    <x v="128"/>
    <s v="China"/>
    <m/>
    <s v="APAC"/>
    <s v="North Asia"/>
    <s v="TEC-AC-10001500"/>
    <s v="Technology"/>
    <s v="Accessories"/>
    <s v="Logitech Memory Card, Erganomic"/>
    <n v="505.95"/>
    <n v="5"/>
    <n v="0"/>
    <n v="30.3"/>
    <n v="90.12"/>
    <x v="2"/>
  </r>
  <r>
    <n v="36691"/>
    <s v="US-2011-123183"/>
    <d v="2011-11-19T00:00:00"/>
    <d v="2011-11-25T00:00:00"/>
    <s v="Standard Class"/>
    <s v="GR-14560"/>
    <s v="Georgia Rosenberg"/>
    <s v="Corporate"/>
    <s v="Wilmington"/>
    <x v="117"/>
    <s v="United States"/>
    <n v="19805"/>
    <s v="US"/>
    <s v="East"/>
    <s v="FUR-BO-10000362"/>
    <s v="Furniture"/>
    <s v="Bookcases"/>
    <s v="Sauder Inglewood Library Bookcases"/>
    <n v="1025.8800000000001"/>
    <n v="6"/>
    <n v="0"/>
    <n v="235.95240000000001"/>
    <n v="90.12"/>
    <x v="1"/>
  </r>
  <r>
    <n v="22819"/>
    <s v="IN-2014-50011"/>
    <d v="2014-10-28T00:00:00"/>
    <d v="2014-11-04T00:00:00"/>
    <s v="Standard Class"/>
    <s v="IG-15085"/>
    <s v="Ivan Gibson"/>
    <s v="Consumer"/>
    <s v="Sydney"/>
    <x v="1"/>
    <s v="Australia"/>
    <m/>
    <s v="APAC"/>
    <s v="Oceania"/>
    <s v="OFF-AP-10000675"/>
    <s v="Office Supplies"/>
    <s v="Appliances"/>
    <s v="Hamilton Beach Stove, White"/>
    <n v="972.86400000000003"/>
    <n v="2"/>
    <n v="0.1"/>
    <n v="32.423999999999999"/>
    <n v="90.08"/>
    <x v="1"/>
  </r>
  <r>
    <n v="8911"/>
    <s v="MX-2013-108021"/>
    <d v="2013-06-18T00:00:00"/>
    <d v="2013-06-20T00:00:00"/>
    <s v="First Class"/>
    <s v="CM-12445"/>
    <s v="Chuck Magee"/>
    <s v="Consumer"/>
    <s v="Carrefour"/>
    <x v="410"/>
    <s v="Haiti"/>
    <m/>
    <s v="LATAM"/>
    <s v="Caribbean"/>
    <s v="FUR-CH-10001270"/>
    <s v="Furniture"/>
    <s v="Chairs"/>
    <s v="SAFCO Rocking Chair, Black"/>
    <n v="370.94400000000002"/>
    <n v="7"/>
    <n v="0.4"/>
    <n v="6.1040000000000001"/>
    <n v="89.995999999999995"/>
    <x v="2"/>
  </r>
  <r>
    <n v="23508"/>
    <s v="IN-2014-79383"/>
    <d v="2014-05-01T00:00:00"/>
    <d v="2014-05-04T00:00:00"/>
    <s v="Second Class"/>
    <s v="PP-18955"/>
    <s v="Paul Prost"/>
    <s v="Home Office"/>
    <s v="Coffs Harbour"/>
    <x v="1"/>
    <s v="Australia"/>
    <m/>
    <s v="APAC"/>
    <s v="Oceania"/>
    <s v="FUR-BO-10002390"/>
    <s v="Furniture"/>
    <s v="Bookcases"/>
    <s v="Ikea Library with Doors, Metal"/>
    <n v="653.13"/>
    <n v="2"/>
    <n v="0.1"/>
    <n v="-7.29"/>
    <n v="89.99"/>
    <x v="1"/>
  </r>
  <r>
    <n v="13695"/>
    <s v="IT-2012-5288691"/>
    <d v="2012-08-29T00:00:00"/>
    <d v="2012-09-03T00:00:00"/>
    <s v="Standard Class"/>
    <s v="PB-18805"/>
    <s v="Patrick Bzostek"/>
    <s v="Home Office"/>
    <s v="Stuttgart"/>
    <x v="352"/>
    <s v="Germany"/>
    <m/>
    <s v="EU"/>
    <s v="Central"/>
    <s v="OFF-AP-10001099"/>
    <s v="Office Supplies"/>
    <s v="Appliances"/>
    <s v="Hoover Stove, Black"/>
    <n v="1533.33"/>
    <n v="3"/>
    <n v="0.1"/>
    <n v="-34.11"/>
    <n v="89.95"/>
    <x v="1"/>
  </r>
  <r>
    <n v="6412"/>
    <s v="MX-2013-138422"/>
    <d v="2013-09-16T00:00:00"/>
    <d v="2013-09-22T00:00:00"/>
    <s v="Standard Class"/>
    <s v="DL-12925"/>
    <s v="Daniel Lacy"/>
    <s v="Consumer"/>
    <s v="Holguín"/>
    <x v="456"/>
    <s v="Cuba"/>
    <m/>
    <s v="LATAM"/>
    <s v="Caribbean"/>
    <s v="TEC-PH-10000106"/>
    <s v="Technology"/>
    <s v="Phones"/>
    <s v="Apple Smart Phone, Full Size"/>
    <n v="1700"/>
    <n v="4"/>
    <n v="0"/>
    <n v="238"/>
    <n v="89.932000000000002"/>
    <x v="1"/>
  </r>
  <r>
    <n v="15668"/>
    <s v="ES-2014-2120735"/>
    <d v="2014-06-04T00:00:00"/>
    <d v="2014-06-04T00:00:00"/>
    <s v="Same Day"/>
    <s v="TM-21010"/>
    <s v="Tamara Manning"/>
    <s v="Consumer"/>
    <s v="Helsinki"/>
    <x v="184"/>
    <s v="Finland"/>
    <m/>
    <s v="EU"/>
    <s v="North"/>
    <s v="FUR-BO-10002182"/>
    <s v="Furniture"/>
    <s v="Bookcases"/>
    <s v="Safco Floating Shelf Set, Pine"/>
    <n v="594.27"/>
    <n v="3"/>
    <n v="0"/>
    <n v="89.1"/>
    <n v="89.93"/>
    <x v="1"/>
  </r>
  <r>
    <n v="21184"/>
    <s v="IN-2014-68617"/>
    <d v="2014-06-23T00:00:00"/>
    <d v="2014-06-29T00:00:00"/>
    <s v="Standard Class"/>
    <s v="SO-20335"/>
    <s v="Sean O'Donnell"/>
    <s v="Consumer"/>
    <s v="Canberra"/>
    <x v="162"/>
    <s v="Australia"/>
    <m/>
    <s v="APAC"/>
    <s v="Oceania"/>
    <s v="FUR-CH-10002213"/>
    <s v="Furniture"/>
    <s v="Chairs"/>
    <s v="Hon Executive Leather Armchair, Black"/>
    <n v="822.85199999999998"/>
    <n v="3"/>
    <n v="0.4"/>
    <n v="-411.49799999999999"/>
    <n v="89.93"/>
    <x v="3"/>
  </r>
  <r>
    <n v="17745"/>
    <s v="ES-2014-5241576"/>
    <d v="2014-05-19T00:00:00"/>
    <d v="2014-05-22T00:00:00"/>
    <s v="First Class"/>
    <s v="AB-10105"/>
    <s v="Adrian Barton"/>
    <s v="Consumer"/>
    <s v="Avion"/>
    <x v="61"/>
    <s v="France"/>
    <m/>
    <s v="EU"/>
    <s v="Central"/>
    <s v="OFF-ST-10000095"/>
    <s v="Office Supplies"/>
    <s v="Storage"/>
    <s v="Fellowes File Cart, Industrial"/>
    <n v="744.06600000000003"/>
    <n v="6"/>
    <n v="0.1"/>
    <n v="24.786000000000001"/>
    <n v="89.92"/>
    <x v="1"/>
  </r>
  <r>
    <n v="18457"/>
    <s v="ES-2011-2711513"/>
    <d v="2011-03-10T00:00:00"/>
    <d v="2011-03-10T00:00:00"/>
    <s v="Same Day"/>
    <s v="TT-21460"/>
    <s v="Tonja Turnell"/>
    <s v="Home Office"/>
    <s v="Pforzheim"/>
    <x v="352"/>
    <s v="Germany"/>
    <m/>
    <s v="EU"/>
    <s v="Central"/>
    <s v="TEC-PH-10000309"/>
    <s v="Technology"/>
    <s v="Phones"/>
    <s v="Motorola Audio Dock, with Caller ID"/>
    <n v="520.11"/>
    <n v="3"/>
    <n v="0"/>
    <n v="202.77"/>
    <n v="89.92"/>
    <x v="1"/>
  </r>
  <r>
    <n v="30129"/>
    <s v="IN-2014-50179"/>
    <d v="2014-10-13T00:00:00"/>
    <d v="2014-10-17T00:00:00"/>
    <s v="Standard Class"/>
    <s v="JR-15700"/>
    <s v="Jocasta Rupert"/>
    <s v="Consumer"/>
    <s v="Coimbatore"/>
    <x v="188"/>
    <s v="India"/>
    <m/>
    <s v="APAC"/>
    <s v="Central Asia"/>
    <s v="TEC-AC-10004414"/>
    <s v="Technology"/>
    <s v="Accessories"/>
    <s v="Enermax Router, Bluetooth"/>
    <n v="1291.6500000000001"/>
    <n v="5"/>
    <n v="0"/>
    <n v="413.25"/>
    <n v="89.9"/>
    <x v="1"/>
  </r>
  <r>
    <n v="43157"/>
    <s v="SG-2014-9750"/>
    <d v="2014-09-18T00:00:00"/>
    <d v="2014-09-23T00:00:00"/>
    <s v="Standard Class"/>
    <s v="AJ-945"/>
    <s v="Ashley Jarboe"/>
    <s v="Consumer"/>
    <s v="Saint-Louis"/>
    <x v="470"/>
    <s v="Senegal"/>
    <m/>
    <s v="Africa"/>
    <s v="Africa"/>
    <s v="FUR-BEV-10002803"/>
    <s v="Furniture"/>
    <s v="Tables"/>
    <s v="Bevis Conference Table, Fully Assembled"/>
    <n v="925.23"/>
    <n v="1"/>
    <n v="0"/>
    <n v="305.31"/>
    <n v="89.9"/>
    <x v="1"/>
  </r>
  <r>
    <n v="15183"/>
    <s v="ES-2014-3179581"/>
    <d v="2014-07-14T00:00:00"/>
    <d v="2014-07-16T00:00:00"/>
    <s v="First Class"/>
    <s v="DB-13210"/>
    <s v="Dean Braden"/>
    <s v="Consumer"/>
    <s v="Madrid"/>
    <x v="102"/>
    <s v="Spain"/>
    <m/>
    <s v="EU"/>
    <s v="South"/>
    <s v="TEC-CO-10002673"/>
    <s v="Technology"/>
    <s v="Copiers"/>
    <s v="Brother Fax and Copier, Laser"/>
    <n v="574.47"/>
    <n v="3"/>
    <n v="0"/>
    <n v="143.55000000000001"/>
    <n v="89.89"/>
    <x v="2"/>
  </r>
  <r>
    <n v="12338"/>
    <s v="ES-2013-5957121"/>
    <d v="2013-09-14T00:00:00"/>
    <d v="2013-09-15T00:00:00"/>
    <s v="First Class"/>
    <s v="RH-19495"/>
    <s v="Rick Hansen"/>
    <s v="Consumer"/>
    <s v="Pamplona"/>
    <x v="247"/>
    <s v="Spain"/>
    <m/>
    <s v="EU"/>
    <s v="South"/>
    <s v="FUR-CH-10003249"/>
    <s v="Furniture"/>
    <s v="Chairs"/>
    <s v="Office Star Steel Folding Chair, Black"/>
    <n v="714.24"/>
    <n v="10"/>
    <n v="0.2"/>
    <n v="-178.56"/>
    <n v="89.85"/>
    <x v="1"/>
  </r>
  <r>
    <n v="40007"/>
    <s v="CA-2011-119144"/>
    <d v="2011-11-16T00:00:00"/>
    <d v="2011-11-18T00:00:00"/>
    <s v="First Class"/>
    <s v="JD-16150"/>
    <s v="Justin Deggeller"/>
    <s v="Corporate"/>
    <s v="Los Angeles"/>
    <x v="7"/>
    <s v="United States"/>
    <n v="90008"/>
    <s v="US"/>
    <s v="West"/>
    <s v="OFF-ST-10000991"/>
    <s v="Office Supplies"/>
    <s v="Storage"/>
    <s v="Space Solutions HD Industrial Steel Shelving."/>
    <n v="344.91"/>
    <n v="3"/>
    <n v="0"/>
    <n v="10.347300000000001"/>
    <n v="89.84"/>
    <x v="0"/>
  </r>
  <r>
    <n v="39491"/>
    <s v="CA-2012-141327"/>
    <d v="2012-11-30T00:00:00"/>
    <d v="2012-12-03T00:00:00"/>
    <s v="First Class"/>
    <s v="LR-16915"/>
    <s v="Lena Radford"/>
    <s v="Consumer"/>
    <s v="Durham"/>
    <x v="8"/>
    <s v="United States"/>
    <n v="27707"/>
    <s v="US"/>
    <s v="South"/>
    <s v="FUR-FU-10000576"/>
    <s v="Furniture"/>
    <s v="Furnishings"/>
    <s v="Luxo Professional Fluorescent Magnifier Lamp with Clamp-Mount Base"/>
    <n v="335.74400000000003"/>
    <n v="2"/>
    <n v="0.2"/>
    <n v="25.180800000000001"/>
    <n v="89.81"/>
    <x v="0"/>
  </r>
  <r>
    <n v="20316"/>
    <s v="ID-2014-62926"/>
    <d v="2014-09-18T00:00:00"/>
    <d v="2014-09-19T00:00:00"/>
    <s v="First Class"/>
    <s v="MC-18100"/>
    <s v="Mick Crebagga"/>
    <s v="Consumer"/>
    <s v="Makati"/>
    <x v="69"/>
    <s v="Philippines"/>
    <m/>
    <s v="APAC"/>
    <s v="Southeast Asia"/>
    <s v="TEC-MA-10003553"/>
    <s v="Technology"/>
    <s v="Machines"/>
    <s v="Epson Printer, Red"/>
    <n v="389.65499999999997"/>
    <n v="2"/>
    <n v="0.25"/>
    <n v="-83.144999999999996"/>
    <n v="89.79"/>
    <x v="2"/>
  </r>
  <r>
    <n v="24071"/>
    <s v="IN-2011-16985"/>
    <d v="2011-10-03T00:00:00"/>
    <d v="2011-10-08T00:00:00"/>
    <s v="Standard Class"/>
    <s v="FP-14320"/>
    <s v="Frank Preis"/>
    <s v="Consumer"/>
    <s v="Brisbane"/>
    <x v="2"/>
    <s v="Australia"/>
    <m/>
    <s v="APAC"/>
    <s v="Oceania"/>
    <s v="FUR-BO-10001471"/>
    <s v="Furniture"/>
    <s v="Bookcases"/>
    <s v="Sauder Classic Bookcase, Metal"/>
    <n v="1567.62"/>
    <n v="4"/>
    <n v="0.1"/>
    <n v="661.86"/>
    <n v="89.78"/>
    <x v="1"/>
  </r>
  <r>
    <n v="13948"/>
    <s v="ES-2012-2740636"/>
    <d v="2012-08-29T00:00:00"/>
    <d v="2012-09-05T00:00:00"/>
    <s v="Standard Class"/>
    <s v="RF-19840"/>
    <s v="Roy Französisch"/>
    <s v="Consumer"/>
    <s v="Mechelen"/>
    <x v="324"/>
    <s v="Belgium"/>
    <m/>
    <s v="EU"/>
    <s v="Central"/>
    <s v="TEC-PH-10001708"/>
    <s v="Technology"/>
    <s v="Phones"/>
    <s v="Cisco Audio Dock, with Caller ID"/>
    <n v="910.35"/>
    <n v="5"/>
    <n v="0"/>
    <n v="200.25"/>
    <n v="89.77"/>
    <x v="1"/>
  </r>
  <r>
    <n v="1303"/>
    <s v="MX-2013-117499"/>
    <d v="2013-03-18T00:00:00"/>
    <d v="2013-03-18T00:00:00"/>
    <s v="Same Day"/>
    <s v="BO-11425"/>
    <s v="Bobby Odegard"/>
    <s v="Consumer"/>
    <s v="Mauá"/>
    <x v="91"/>
    <s v="Brazil"/>
    <m/>
    <s v="LATAM"/>
    <s v="South"/>
    <s v="TEC-CO-10000956"/>
    <s v="Technology"/>
    <s v="Copiers"/>
    <s v="Sharp Copy Machine, Laser"/>
    <n v="318.08256"/>
    <n v="2"/>
    <n v="2E-3"/>
    <n v="98.162559999999999"/>
    <n v="89.763999999999996"/>
    <x v="0"/>
  </r>
  <r>
    <n v="9905"/>
    <s v="MX-2014-141096"/>
    <d v="2014-11-08T00:00:00"/>
    <d v="2014-11-14T00:00:00"/>
    <s v="Standard Class"/>
    <s v="SH-20395"/>
    <s v="Shahid Hopkins"/>
    <s v="Consumer"/>
    <s v="Antiguo Cuscatlán"/>
    <x v="231"/>
    <s v="El Salvador"/>
    <m/>
    <s v="LATAM"/>
    <s v="Central"/>
    <s v="OFF-ST-10004381"/>
    <s v="Office Supplies"/>
    <s v="Storage"/>
    <s v="Smead Lockers, Industrial"/>
    <n v="1193.4000000000001"/>
    <n v="9"/>
    <n v="0"/>
    <n v="286.38"/>
    <n v="89.692999999999998"/>
    <x v="3"/>
  </r>
  <r>
    <n v="557"/>
    <s v="US-2014-139941"/>
    <d v="2014-12-04T00:00:00"/>
    <d v="2014-12-07T00:00:00"/>
    <s v="First Class"/>
    <s v="RA-19915"/>
    <s v="Russell Applegate"/>
    <s v="Consumer"/>
    <s v="Mexicali"/>
    <x v="282"/>
    <s v="Mexico"/>
    <m/>
    <s v="LATAM"/>
    <s v="North"/>
    <s v="TEC-AC-10000890"/>
    <s v="Technology"/>
    <s v="Accessories"/>
    <s v="Belkin Router, USB"/>
    <n v="345.28"/>
    <n v="2"/>
    <n v="0"/>
    <n v="117.36"/>
    <n v="89.69"/>
    <x v="0"/>
  </r>
  <r>
    <n v="35547"/>
    <s v="CA-2011-168130"/>
    <d v="2011-09-19T00:00:00"/>
    <d v="2011-09-19T00:00:00"/>
    <s v="Same Day"/>
    <s v="BS-11365"/>
    <s v="Bill Shonely"/>
    <s v="Corporate"/>
    <s v="New York City"/>
    <x v="0"/>
    <s v="United States"/>
    <n v="10011"/>
    <s v="US"/>
    <s v="East"/>
    <s v="FUR-CH-10000988"/>
    <s v="Furniture"/>
    <s v="Chairs"/>
    <s v="Hon Olson Stacker Stools"/>
    <n v="887.10299999999995"/>
    <n v="7"/>
    <n v="0.1"/>
    <n v="177.42060000000001"/>
    <n v="89.69"/>
    <x v="2"/>
  </r>
  <r>
    <n v="12372"/>
    <s v="ES-2013-3221528"/>
    <d v="2013-08-01T00:00:00"/>
    <d v="2013-08-03T00:00:00"/>
    <s v="Second Class"/>
    <s v="JJ-15760"/>
    <s v="Joel Jenkins"/>
    <s v="Home Office"/>
    <s v="Carcassonne"/>
    <x v="265"/>
    <s v="France"/>
    <m/>
    <s v="EU"/>
    <s v="Central"/>
    <s v="TEC-CO-10004042"/>
    <s v="Technology"/>
    <s v="Copiers"/>
    <s v="Brother Wireless Fax, Laser"/>
    <n v="643.97699999999998"/>
    <n v="2"/>
    <n v="0.15"/>
    <n v="166.61699999999999"/>
    <n v="89.67"/>
    <x v="2"/>
  </r>
  <r>
    <n v="40498"/>
    <s v="CA-2013-152688"/>
    <d v="2013-10-18T00:00:00"/>
    <d v="2013-10-21T00:00:00"/>
    <s v="First Class"/>
    <s v="NR-18550"/>
    <s v="Nick Radford"/>
    <s v="Consumer"/>
    <s v="Perth Amboy"/>
    <x v="78"/>
    <s v="United States"/>
    <n v="8861"/>
    <s v="US"/>
    <s v="East"/>
    <s v="OFF-BI-10004584"/>
    <s v="Office Supplies"/>
    <s v="Binders"/>
    <s v="GBC ProClick 150 Presentation Binding System"/>
    <n v="315.98"/>
    <n v="1"/>
    <n v="0"/>
    <n v="148.51060000000001"/>
    <n v="89.66"/>
    <x v="0"/>
  </r>
  <r>
    <n v="30124"/>
    <s v="IN-2014-47218"/>
    <d v="2014-10-16T00:00:00"/>
    <d v="2014-10-20T00:00:00"/>
    <s v="Standard Class"/>
    <s v="VP-21760"/>
    <s v="Victoria Pisteka"/>
    <s v="Corporate"/>
    <s v="Nellore"/>
    <x v="252"/>
    <s v="India"/>
    <m/>
    <s v="APAC"/>
    <s v="Central Asia"/>
    <s v="TEC-PH-10004085"/>
    <s v="Technology"/>
    <s v="Phones"/>
    <s v="Apple Audio Dock, with Caller ID"/>
    <n v="667.56"/>
    <n v="4"/>
    <n v="0"/>
    <n v="153.47999999999999"/>
    <n v="89.64"/>
    <x v="2"/>
  </r>
  <r>
    <n v="18144"/>
    <s v="IT-2013-4191455"/>
    <d v="2013-08-10T00:00:00"/>
    <d v="2013-08-14T00:00:00"/>
    <s v="Standard Class"/>
    <s v="CM-12190"/>
    <s v="Charlotte Melton"/>
    <s v="Consumer"/>
    <s v="Tivoli"/>
    <x v="208"/>
    <s v="Italy"/>
    <m/>
    <s v="EU"/>
    <s v="South"/>
    <s v="FUR-CH-10001582"/>
    <s v="Furniture"/>
    <s v="Chairs"/>
    <s v="Office Star Executive Leather Armchair, Black"/>
    <n v="560.91600000000005"/>
    <n v="3"/>
    <n v="0.6"/>
    <n v="-743.274"/>
    <n v="89.55"/>
    <x v="2"/>
  </r>
  <r>
    <n v="26446"/>
    <s v="IN-2014-79229"/>
    <d v="2014-09-11T00:00:00"/>
    <d v="2014-09-15T00:00:00"/>
    <s v="Standard Class"/>
    <s v="SV-20815"/>
    <s v="Stuart Van"/>
    <s v="Corporate"/>
    <s v="Shenzhen"/>
    <x v="118"/>
    <s v="China"/>
    <m/>
    <s v="APAC"/>
    <s v="North Asia"/>
    <s v="OFF-ST-10004830"/>
    <s v="Office Supplies"/>
    <s v="Storage"/>
    <s v="Eldon Lockers, Blue"/>
    <n v="1781.19"/>
    <n v="9"/>
    <n v="0"/>
    <n v="35.369999999999997"/>
    <n v="89.54"/>
    <x v="1"/>
  </r>
  <r>
    <n v="4695"/>
    <s v="MX-2014-135069"/>
    <d v="2014-10-14T00:00:00"/>
    <d v="2014-10-19T00:00:00"/>
    <s v="Standard Class"/>
    <s v="RH-19495"/>
    <s v="Rick Hansen"/>
    <s v="Consumer"/>
    <s v="Cuiabá"/>
    <x v="585"/>
    <s v="Brazil"/>
    <m/>
    <s v="LATAM"/>
    <s v="South"/>
    <s v="FUR-CH-10000932"/>
    <s v="Furniture"/>
    <s v="Chairs"/>
    <s v="Harbour Creations Executive Leather Armchair, Red"/>
    <n v="1268.96"/>
    <n v="4"/>
    <n v="0"/>
    <n v="583.67999999999995"/>
    <n v="89.52"/>
    <x v="1"/>
  </r>
  <r>
    <n v="2875"/>
    <s v="MX-2013-100251"/>
    <d v="2013-12-20T00:00:00"/>
    <d v="2013-12-27T00:00:00"/>
    <s v="Standard Class"/>
    <s v="SG-20080"/>
    <s v="Sandra Glassco"/>
    <s v="Consumer"/>
    <s v="Pinar del Río"/>
    <x v="334"/>
    <s v="Cuba"/>
    <m/>
    <s v="LATAM"/>
    <s v="Caribbean"/>
    <s v="TEC-CO-10000917"/>
    <s v="Technology"/>
    <s v="Copiers"/>
    <s v="Hewlett Copy Machine, Color"/>
    <n v="881.93259999999998"/>
    <n v="5"/>
    <n v="2E-3"/>
    <n v="130.73259999999999"/>
    <n v="89.478999999999999"/>
    <x v="1"/>
  </r>
  <r>
    <n v="31892"/>
    <s v="CA-2011-131450"/>
    <d v="2011-08-08T00:00:00"/>
    <d v="2011-08-15T00:00:00"/>
    <s v="Standard Class"/>
    <s v="LR-16915"/>
    <s v="Lena Radford"/>
    <s v="Consumer"/>
    <s v="San Diego"/>
    <x v="7"/>
    <s v="United States"/>
    <n v="92024"/>
    <s v="US"/>
    <s v="West"/>
    <s v="TEC-CO-10004115"/>
    <s v="Technology"/>
    <s v="Copiers"/>
    <s v="Sharp AL-1530CS Digital Copier"/>
    <n v="1199.9760000000001"/>
    <n v="3"/>
    <n v="0.2"/>
    <n v="434.99130000000002"/>
    <n v="89.43"/>
    <x v="1"/>
  </r>
  <r>
    <n v="8032"/>
    <s v="MX-2014-154907"/>
    <d v="2014-11-20T00:00:00"/>
    <d v="2014-11-20T00:00:00"/>
    <s v="Same Day"/>
    <s v="EM-14200"/>
    <s v="Evan Minnotte"/>
    <s v="Home Office"/>
    <s v="Gómez Palacio"/>
    <x v="51"/>
    <s v="Mexico"/>
    <m/>
    <s v="LATAM"/>
    <s v="North"/>
    <s v="TEC-AC-10001076"/>
    <s v="Technology"/>
    <s v="Accessories"/>
    <s v="Memorex Keyboard, USB"/>
    <n v="333.9"/>
    <n v="7"/>
    <n v="0"/>
    <n v="153.58000000000001"/>
    <n v="89.417000000000002"/>
    <x v="0"/>
  </r>
  <r>
    <n v="38625"/>
    <s v="US-2011-131275"/>
    <d v="2011-03-18T00:00:00"/>
    <d v="2011-03-24T00:00:00"/>
    <s v="Standard Class"/>
    <s v="SC-20050"/>
    <s v="Sample Company A"/>
    <s v="Home Office"/>
    <s v="Burbank"/>
    <x v="7"/>
    <s v="United States"/>
    <n v="91505"/>
    <s v="US"/>
    <s v="West"/>
    <s v="TEC-MA-10001148"/>
    <s v="Technology"/>
    <s v="Machines"/>
    <s v="Swingline SM12-08 MicroCut Jam Free Shredder"/>
    <n v="1279.9680000000001"/>
    <n v="4"/>
    <n v="0.2"/>
    <n v="415.9896"/>
    <n v="89.41"/>
    <x v="1"/>
  </r>
  <r>
    <n v="16176"/>
    <s v="ES-2013-2105318"/>
    <d v="2013-04-05T00:00:00"/>
    <d v="2013-04-09T00:00:00"/>
    <s v="Standard Class"/>
    <s v="AG-10300"/>
    <s v="Aleksandra Gannaway"/>
    <s v="Corporate"/>
    <s v="Bari"/>
    <x v="190"/>
    <s v="Italy"/>
    <m/>
    <s v="EU"/>
    <s v="South"/>
    <s v="TEC-CO-10004563"/>
    <s v="Technology"/>
    <s v="Copiers"/>
    <s v="HP Copy Machine, Color"/>
    <n v="1225.6500000000001"/>
    <n v="5"/>
    <n v="0"/>
    <n v="416.7"/>
    <n v="89.4"/>
    <x v="1"/>
  </r>
  <r>
    <n v="19918"/>
    <s v="IT-2013-2494403"/>
    <d v="2013-01-29T00:00:00"/>
    <d v="2013-01-31T00:00:00"/>
    <s v="Second Class"/>
    <s v="JF-15295"/>
    <s v="Jason Fortune-"/>
    <s v="Consumer"/>
    <s v="Madrid"/>
    <x v="102"/>
    <s v="Spain"/>
    <m/>
    <s v="EU"/>
    <s v="South"/>
    <s v="TEC-AC-10000530"/>
    <s v="Technology"/>
    <s v="Accessories"/>
    <s v="Logitech Memory Card, Bluetooth"/>
    <n v="516.9"/>
    <n v="5"/>
    <n v="0"/>
    <n v="72.3"/>
    <n v="89.38"/>
    <x v="2"/>
  </r>
  <r>
    <n v="1295"/>
    <s v="MX-2014-146990"/>
    <d v="2014-11-18T00:00:00"/>
    <d v="2014-11-21T00:00:00"/>
    <s v="First Class"/>
    <s v="JP-16135"/>
    <s v="Julie Prescott"/>
    <s v="Home Office"/>
    <s v="Coacalco"/>
    <x v="204"/>
    <s v="Mexico"/>
    <m/>
    <s v="LATAM"/>
    <s v="North"/>
    <s v="FUR-BO-10002906"/>
    <s v="Furniture"/>
    <s v="Bookcases"/>
    <s v="Ikea Corner Shelving, Traditional"/>
    <n v="262.52800000000002"/>
    <n v="4"/>
    <n v="0.2"/>
    <n v="-29.552"/>
    <n v="89.361999999999995"/>
    <x v="0"/>
  </r>
  <r>
    <n v="48605"/>
    <s v="NI-2012-8470"/>
    <d v="2012-12-25T00:00:00"/>
    <d v="2012-12-27T00:00:00"/>
    <s v="First Class"/>
    <s v="JM-5250"/>
    <s v="Janet Martin"/>
    <s v="Consumer"/>
    <s v="Kaduna"/>
    <x v="489"/>
    <s v="Nigeria"/>
    <m/>
    <s v="Africa"/>
    <s v="Africa"/>
    <s v="TEC-KON-10001507"/>
    <s v="Technology"/>
    <s v="Machines"/>
    <s v="Konica Card Printer, Durable"/>
    <n v="736.21799999999996"/>
    <n v="14"/>
    <n v="0.7"/>
    <n v="-1030.722"/>
    <n v="89.32"/>
    <x v="1"/>
  </r>
  <r>
    <n v="36237"/>
    <s v="CA-2012-156482"/>
    <d v="2012-02-06T00:00:00"/>
    <d v="2012-02-13T00:00:00"/>
    <s v="Standard Class"/>
    <s v="IL-15100"/>
    <s v="Ivan Liston"/>
    <s v="Consumer"/>
    <s v="Wilmington"/>
    <x v="117"/>
    <s v="United States"/>
    <n v="19805"/>
    <s v="US"/>
    <s v="East"/>
    <s v="FUR-CH-10001708"/>
    <s v="Furniture"/>
    <s v="Chairs"/>
    <s v="Office Star - Contemporary Swivel Chair with Padded Adjustable Arms and Flex Back"/>
    <n v="1268.82"/>
    <n v="9"/>
    <n v="0"/>
    <n v="266.4522"/>
    <n v="89.3"/>
    <x v="3"/>
  </r>
  <r>
    <n v="40914"/>
    <s v="CA-2014-160633"/>
    <d v="2014-11-17T00:00:00"/>
    <d v="2014-11-22T00:00:00"/>
    <s v="Standard Class"/>
    <s v="BS-11380"/>
    <s v="Bill Stewart"/>
    <s v="Corporate"/>
    <s v="Bowling Green"/>
    <x v="107"/>
    <s v="United States"/>
    <n v="43402"/>
    <s v="US"/>
    <s v="East"/>
    <s v="TEC-CO-10002095"/>
    <s v="Technology"/>
    <s v="Copiers"/>
    <s v="Hewlett Packard 610 Color Digital Copier / Printer"/>
    <n v="899.98199999999997"/>
    <n v="3"/>
    <n v="0.4"/>
    <n v="74.998500000000007"/>
    <n v="89.3"/>
    <x v="1"/>
  </r>
  <r>
    <n v="31585"/>
    <s v="CA-2013-112697"/>
    <d v="2013-12-19T00:00:00"/>
    <d v="2013-12-21T00:00:00"/>
    <s v="Second Class"/>
    <s v="AH-10195"/>
    <s v="Alan Haines"/>
    <s v="Corporate"/>
    <s v="Tamarac"/>
    <x v="45"/>
    <s v="United States"/>
    <n v="33319"/>
    <s v="US"/>
    <s v="South"/>
    <s v="OFF-SU-10000646"/>
    <s v="Office Supplies"/>
    <s v="Supplies"/>
    <s v="Premier Automatic Letter Opener"/>
    <n v="961.48"/>
    <n v="5"/>
    <n v="0.2"/>
    <n v="-204.31450000000001"/>
    <n v="89.23"/>
    <x v="1"/>
  </r>
  <r>
    <n v="14130"/>
    <s v="ES-2012-2541285"/>
    <d v="2012-03-07T00:00:00"/>
    <d v="2012-03-12T00:00:00"/>
    <s v="Standard Class"/>
    <s v="LT-17110"/>
    <s v="Liz Thompson"/>
    <s v="Consumer"/>
    <s v="Nanterre"/>
    <x v="14"/>
    <s v="France"/>
    <m/>
    <s v="EU"/>
    <s v="Central"/>
    <s v="FUR-BO-10004834"/>
    <s v="Furniture"/>
    <s v="Bookcases"/>
    <s v="Safco 3-Shelf Cabinet, Mobile"/>
    <n v="1079.568"/>
    <n v="7"/>
    <n v="0.1"/>
    <n v="35.868000000000002"/>
    <n v="89.18"/>
    <x v="1"/>
  </r>
  <r>
    <n v="16305"/>
    <s v="IT-2011-1781238"/>
    <d v="2011-11-02T00:00:00"/>
    <d v="2011-11-07T00:00:00"/>
    <s v="Standard Class"/>
    <s v="BD-11560"/>
    <s v="Brendan Dodson"/>
    <s v="Home Office"/>
    <s v="Leipzig"/>
    <x v="25"/>
    <s v="Germany"/>
    <m/>
    <s v="EU"/>
    <s v="Central"/>
    <s v="FUR-CH-10001582"/>
    <s v="Furniture"/>
    <s v="Chairs"/>
    <s v="Office Star Executive Leather Armchair, Black"/>
    <n v="1262.0609999999999"/>
    <n v="3"/>
    <n v="0.1"/>
    <n v="-42.128999999999998"/>
    <n v="89.16"/>
    <x v="1"/>
  </r>
  <r>
    <n v="33538"/>
    <s v="US-2013-126893"/>
    <d v="2013-11-27T00:00:00"/>
    <d v="2013-12-02T00:00:00"/>
    <s v="Standard Class"/>
    <s v="CT-11995"/>
    <s v="Carol Triggs"/>
    <s v="Consumer"/>
    <s v="Philadelphia"/>
    <x v="64"/>
    <s v="United States"/>
    <n v="19134"/>
    <s v="US"/>
    <s v="East"/>
    <s v="TEC-PH-10004165"/>
    <s v="Technology"/>
    <s v="Phones"/>
    <s v="Mitel MiVoice 5330e IP Phone"/>
    <n v="494.98200000000003"/>
    <n v="3"/>
    <n v="0.4"/>
    <n v="-115.4958"/>
    <n v="89.14"/>
    <x v="2"/>
  </r>
  <r>
    <n v="6017"/>
    <s v="MX-2014-117240"/>
    <d v="2014-05-19T00:00:00"/>
    <d v="2014-05-22T00:00:00"/>
    <s v="Second Class"/>
    <s v="AZ-10750"/>
    <s v="Annie Zypern"/>
    <s v="Consumer"/>
    <s v="Cúcuta"/>
    <x v="586"/>
    <s v="Colombia"/>
    <m/>
    <s v="LATAM"/>
    <s v="South"/>
    <s v="FUR-BO-10000411"/>
    <s v="Furniture"/>
    <s v="Bookcases"/>
    <s v="Sauder Floating Shelf Set, Metal"/>
    <n v="1034.8800000000001"/>
    <n v="8"/>
    <n v="0"/>
    <n v="455.2"/>
    <n v="89.135000000000005"/>
    <x v="2"/>
  </r>
  <r>
    <n v="13570"/>
    <s v="ES-2011-3276063"/>
    <d v="2011-06-28T00:00:00"/>
    <d v="2011-07-02T00:00:00"/>
    <s v="Standard Class"/>
    <s v="LL-16840"/>
    <s v="Lauren Leatherbury"/>
    <s v="Consumer"/>
    <s v="Glasgow"/>
    <x v="21"/>
    <s v="United Kingdom"/>
    <m/>
    <s v="EU"/>
    <s v="North"/>
    <s v="TEC-MA-10000875"/>
    <s v="Technology"/>
    <s v="Machines"/>
    <s v="Okidata Inkjet, Wireless"/>
    <n v="628.44000000000005"/>
    <n v="2"/>
    <n v="0"/>
    <n v="6.24"/>
    <n v="89.13"/>
    <x v="2"/>
  </r>
  <r>
    <n v="379"/>
    <s v="MX-2011-137652"/>
    <d v="2011-09-09T00:00:00"/>
    <d v="2011-09-14T00:00:00"/>
    <s v="Standard Class"/>
    <s v="PH-18790"/>
    <s v="Patricia Hirasaki"/>
    <s v="Home Office"/>
    <s v="Ijuí"/>
    <x v="587"/>
    <s v="Brazil"/>
    <m/>
    <s v="LATAM"/>
    <s v="South"/>
    <s v="FUR-BO-10002300"/>
    <s v="Furniture"/>
    <s v="Bookcases"/>
    <s v="Dania Classic Bookcase, Traditional"/>
    <n v="1369.2"/>
    <n v="5"/>
    <n v="0"/>
    <n v="670.9"/>
    <n v="89.12"/>
    <x v="1"/>
  </r>
  <r>
    <n v="49236"/>
    <s v="IV-2012-4320"/>
    <d v="2012-06-11T00:00:00"/>
    <d v="2012-06-15T00:00:00"/>
    <s v="Standard Class"/>
    <s v="SG-10605"/>
    <s v="Speros Goranitis"/>
    <s v="Consumer"/>
    <s v="Abidjan"/>
    <x v="569"/>
    <s v="Cote d'Ivoire"/>
    <m/>
    <s v="Africa"/>
    <s v="Africa"/>
    <s v="FUR-DAN-10002028"/>
    <s v="Furniture"/>
    <s v="Bookcases"/>
    <s v="Dania Classic Bookcase, Mobile"/>
    <n v="826.56"/>
    <n v="2"/>
    <n v="0"/>
    <n v="148.74"/>
    <n v="89.12"/>
    <x v="1"/>
  </r>
  <r>
    <n v="2674"/>
    <s v="MX-2014-101609"/>
    <d v="2014-05-26T00:00:00"/>
    <d v="2014-06-02T00:00:00"/>
    <s v="Standard Class"/>
    <s v="DK-13225"/>
    <s v="Dean Katz"/>
    <s v="Corporate"/>
    <s v="Tlalpan"/>
    <x v="146"/>
    <s v="Mexico"/>
    <m/>
    <s v="LATAM"/>
    <s v="North"/>
    <s v="FUR-BO-10000087"/>
    <s v="Furniture"/>
    <s v="Bookcases"/>
    <s v="Sauder Corner Shelving, Pine"/>
    <n v="634.24"/>
    <n v="8"/>
    <n v="0.2"/>
    <n v="15.84"/>
    <n v="89.078000000000003"/>
    <x v="3"/>
  </r>
  <r>
    <n v="35029"/>
    <s v="CA-2012-109575"/>
    <d v="2012-09-18T00:00:00"/>
    <d v="2012-09-23T00:00:00"/>
    <s v="Standard Class"/>
    <s v="KH-16630"/>
    <s v="Ken Heidel"/>
    <s v="Corporate"/>
    <s v="Clinton"/>
    <x v="302"/>
    <s v="United States"/>
    <n v="20735"/>
    <s v="US"/>
    <s v="East"/>
    <s v="TEC-PH-10000895"/>
    <s v="Technology"/>
    <s v="Phones"/>
    <s v="Polycom VVX 310 VoIP phone"/>
    <n v="1259.93"/>
    <n v="7"/>
    <n v="0"/>
    <n v="327.58179999999999"/>
    <n v="89.06"/>
    <x v="2"/>
  </r>
  <r>
    <n v="18950"/>
    <s v="ES-2014-5481990"/>
    <d v="2014-12-15T00:00:00"/>
    <d v="2014-12-17T00:00:00"/>
    <s v="Second Class"/>
    <s v="BG-11740"/>
    <s v="Bruce Geld"/>
    <s v="Consumer"/>
    <s v="Rennes"/>
    <x v="28"/>
    <s v="France"/>
    <m/>
    <s v="EU"/>
    <s v="Central"/>
    <s v="OFF-BI-10002172"/>
    <s v="Office Supplies"/>
    <s v="Binders"/>
    <s v="Acco Binding Machine, Recycled"/>
    <n v="308.7"/>
    <n v="6"/>
    <n v="0"/>
    <n v="77.040000000000006"/>
    <n v="89.02"/>
    <x v="0"/>
  </r>
  <r>
    <n v="27551"/>
    <s v="IN-2011-12288"/>
    <d v="2011-05-30T00:00:00"/>
    <d v="2011-06-04T00:00:00"/>
    <s v="Standard Class"/>
    <s v="JS-15880"/>
    <s v="John Stevenson"/>
    <s v="Consumer"/>
    <s v="Vadodara"/>
    <x v="26"/>
    <s v="India"/>
    <m/>
    <s v="APAC"/>
    <s v="Central Asia"/>
    <s v="TEC-PH-10003488"/>
    <s v="Technology"/>
    <s v="Phones"/>
    <s v="Nokia Signal Booster, VoIP"/>
    <n v="956.13"/>
    <n v="7"/>
    <n v="0"/>
    <n v="162.54"/>
    <n v="89.01"/>
    <x v="1"/>
  </r>
  <r>
    <n v="36736"/>
    <s v="CA-2013-167115"/>
    <d v="2013-04-05T00:00:00"/>
    <d v="2013-04-10T00:00:00"/>
    <s v="Standard Class"/>
    <s v="EH-14185"/>
    <s v="Evan Henry"/>
    <s v="Consumer"/>
    <s v="New York City"/>
    <x v="0"/>
    <s v="United States"/>
    <n v="10035"/>
    <s v="US"/>
    <s v="East"/>
    <s v="OFF-BI-10004600"/>
    <s v="Office Supplies"/>
    <s v="Binders"/>
    <s v="Ibico Ibimaster 300 Manual Binding System"/>
    <n v="588.78399999999999"/>
    <n v="2"/>
    <n v="0.2"/>
    <n v="183.995"/>
    <n v="89"/>
    <x v="2"/>
  </r>
  <r>
    <n v="28163"/>
    <s v="IN-2014-41275"/>
    <d v="2014-05-29T00:00:00"/>
    <d v="2014-06-01T00:00:00"/>
    <s v="First Class"/>
    <s v="HM-14980"/>
    <s v="Henry MacAllister"/>
    <s v="Consumer"/>
    <s v="Zhengzhou"/>
    <x v="138"/>
    <s v="China"/>
    <m/>
    <s v="APAC"/>
    <s v="North Asia"/>
    <s v="FUR-CH-10000025"/>
    <s v="Furniture"/>
    <s v="Chairs"/>
    <s v="Office Star Rocking Chair, Set of Two"/>
    <n v="429.48"/>
    <n v="3"/>
    <n v="0"/>
    <n v="85.86"/>
    <n v="88.99"/>
    <x v="1"/>
  </r>
  <r>
    <n v="26163"/>
    <s v="IN-2013-55933"/>
    <d v="2013-07-18T00:00:00"/>
    <d v="2013-07-22T00:00:00"/>
    <s v="Standard Class"/>
    <s v="AB-10015"/>
    <s v="Aaron Bergman"/>
    <s v="Consumer"/>
    <s v="Hyderabad"/>
    <x v="339"/>
    <s v="India"/>
    <m/>
    <s v="APAC"/>
    <s v="Central Asia"/>
    <s v="OFF-ST-10004802"/>
    <s v="Office Supplies"/>
    <s v="Storage"/>
    <s v="Rogers File Cart, Industrial"/>
    <n v="566.4"/>
    <n v="4"/>
    <n v="0"/>
    <n v="135.84"/>
    <n v="88.98"/>
    <x v="2"/>
  </r>
  <r>
    <n v="43317"/>
    <s v="AO-2011-8430"/>
    <d v="2011-01-20T00:00:00"/>
    <d v="2011-01-20T00:00:00"/>
    <s v="Same Day"/>
    <s v="MA-7995"/>
    <s v="Michelle Arnett"/>
    <s v="Home Office"/>
    <s v="Luanda"/>
    <x v="483"/>
    <s v="Angola"/>
    <m/>
    <s v="Africa"/>
    <s v="Africa"/>
    <s v="FUR-BUS-10002989"/>
    <s v="Furniture"/>
    <s v="Bookcases"/>
    <s v="Bush Classic Bookcase, Traditional"/>
    <n v="825.36"/>
    <n v="2"/>
    <n v="0"/>
    <n v="338.34"/>
    <n v="88.97"/>
    <x v="2"/>
  </r>
  <r>
    <n v="44091"/>
    <s v="MZ-2013-7940"/>
    <d v="2013-07-31T00:00:00"/>
    <d v="2013-08-04T00:00:00"/>
    <s v="Standard Class"/>
    <s v="DR-2940"/>
    <s v="Daniel Raglin"/>
    <s v="Home Office"/>
    <s v="Beira"/>
    <x v="588"/>
    <s v="Mozambique"/>
    <m/>
    <s v="Africa"/>
    <s v="Africa"/>
    <s v="TEC-OKI-10003050"/>
    <s v="Technology"/>
    <s v="Machines"/>
    <s v="Okidata Card Printer, White"/>
    <n v="1393.92"/>
    <n v="8"/>
    <n v="0"/>
    <n v="473.76"/>
    <n v="88.97"/>
    <x v="1"/>
  </r>
  <r>
    <n v="18169"/>
    <s v="ES-2014-5767912"/>
    <d v="2014-12-08T00:00:00"/>
    <d v="2014-12-14T00:00:00"/>
    <s v="Standard Class"/>
    <s v="AS-10045"/>
    <s v="Aaron Smayling"/>
    <s v="Corporate"/>
    <s v="Le Cannet"/>
    <x v="75"/>
    <s v="France"/>
    <m/>
    <s v="EU"/>
    <s v="Central"/>
    <s v="OFF-AP-10001099"/>
    <s v="Office Supplies"/>
    <s v="Appliances"/>
    <s v="Hoover Stove, Black"/>
    <n v="1022.22"/>
    <n v="2"/>
    <n v="0.1"/>
    <n v="-22.74"/>
    <n v="88.93"/>
    <x v="1"/>
  </r>
  <r>
    <n v="26516"/>
    <s v="IN-2012-78886"/>
    <d v="2012-05-31T00:00:00"/>
    <d v="2012-06-04T00:00:00"/>
    <s v="Second Class"/>
    <s v="SL-20155"/>
    <s v="Sara Luxemburg"/>
    <s v="Home Office"/>
    <s v="Tengzhou"/>
    <x v="36"/>
    <s v="China"/>
    <m/>
    <s v="APAC"/>
    <s v="North Asia"/>
    <s v="TEC-MA-10001259"/>
    <s v="Technology"/>
    <s v="Machines"/>
    <s v="StarTech Inkjet, White"/>
    <n v="896.76"/>
    <n v="3"/>
    <n v="0"/>
    <n v="403.47"/>
    <n v="88.93"/>
    <x v="1"/>
  </r>
  <r>
    <n v="14935"/>
    <s v="ES-2012-5549626"/>
    <d v="2012-12-28T00:00:00"/>
    <d v="2013-01-04T00:00:00"/>
    <s v="Standard Class"/>
    <s v="MT-18070"/>
    <s v="Michelle Tran"/>
    <s v="Home Office"/>
    <s v="Basildon"/>
    <x v="31"/>
    <s v="United Kingdom"/>
    <m/>
    <s v="EU"/>
    <s v="North"/>
    <s v="OFF-AP-10003577"/>
    <s v="Office Supplies"/>
    <s v="Appliances"/>
    <s v="Hoover Stove, Silver"/>
    <n v="1138.44"/>
    <n v="2"/>
    <n v="0"/>
    <n v="364.26"/>
    <n v="88.9"/>
    <x v="1"/>
  </r>
  <r>
    <n v="38983"/>
    <s v="CA-2013-169838"/>
    <d v="2013-11-26T00:00:00"/>
    <d v="2013-11-30T00:00:00"/>
    <s v="Standard Class"/>
    <s v="BB-11545"/>
    <s v="Brenda Bowman"/>
    <s v="Corporate"/>
    <s v="Jackson"/>
    <x v="63"/>
    <s v="United States"/>
    <n v="49201"/>
    <s v="US"/>
    <s v="Central"/>
    <s v="FUR-TA-10001095"/>
    <s v="Furniture"/>
    <s v="Tables"/>
    <s v="Chromcraft Round Conference Tables"/>
    <n v="1568.61"/>
    <n v="9"/>
    <n v="0"/>
    <n v="329.40809999999999"/>
    <n v="88.88"/>
    <x v="1"/>
  </r>
  <r>
    <n v="50031"/>
    <s v="IV-2014-5650"/>
    <d v="2014-07-25T00:00:00"/>
    <d v="2014-07-31T00:00:00"/>
    <s v="Standard Class"/>
    <s v="BF-1020"/>
    <s v="Barry Französisch"/>
    <s v="Corporate"/>
    <s v="Yamoussoukro"/>
    <x v="589"/>
    <s v="Cote d'Ivoire"/>
    <m/>
    <s v="Africa"/>
    <s v="Africa"/>
    <s v="OFF-HAM-10002778"/>
    <s v="Office Supplies"/>
    <s v="Appliances"/>
    <s v="Hamilton Beach Microwave, Black"/>
    <n v="1127.76"/>
    <n v="4"/>
    <n v="0"/>
    <n v="112.68"/>
    <n v="88.88"/>
    <x v="1"/>
  </r>
  <r>
    <n v="25454"/>
    <s v="IN-2014-36186"/>
    <d v="2014-09-11T00:00:00"/>
    <d v="2014-09-11T00:00:00"/>
    <s v="Same Day"/>
    <s v="JL-15835"/>
    <s v="John Lee"/>
    <s v="Consumer"/>
    <s v="Kaiyuan"/>
    <x v="95"/>
    <s v="China"/>
    <m/>
    <s v="APAC"/>
    <s v="North Asia"/>
    <s v="FUR-CH-10000026"/>
    <s v="Furniture"/>
    <s v="Chairs"/>
    <s v="SAFCO Rocking Chair, Black"/>
    <n v="397.44"/>
    <n v="3"/>
    <n v="0"/>
    <n v="15.84"/>
    <n v="88.87"/>
    <x v="2"/>
  </r>
  <r>
    <n v="9012"/>
    <s v="US-2011-165477"/>
    <d v="2011-04-07T00:00:00"/>
    <d v="2011-04-11T00:00:00"/>
    <s v="Standard Class"/>
    <s v="SD-20485"/>
    <s v="Shirley Daniels"/>
    <s v="Home Office"/>
    <s v="Mexico City"/>
    <x v="146"/>
    <s v="Mexico"/>
    <m/>
    <s v="LATAM"/>
    <s v="North"/>
    <s v="FUR-CH-10000343"/>
    <s v="Furniture"/>
    <s v="Chairs"/>
    <s v="Hon Executive Leather Armchair, Black"/>
    <n v="731.42399999999998"/>
    <n v="3"/>
    <n v="0.2"/>
    <n v="118.824"/>
    <n v="88.864000000000004"/>
    <x v="1"/>
  </r>
  <r>
    <n v="16149"/>
    <s v="ES-2014-1213914"/>
    <d v="2014-05-24T00:00:00"/>
    <d v="2014-05-29T00:00:00"/>
    <s v="Standard Class"/>
    <s v="CR-12580"/>
    <s v="Clay Rozendal"/>
    <s v="Home Office"/>
    <s v="Lecce"/>
    <x v="190"/>
    <s v="Italy"/>
    <m/>
    <s v="EU"/>
    <s v="South"/>
    <s v="OFF-AP-10004511"/>
    <s v="Office Supplies"/>
    <s v="Appliances"/>
    <s v="Cuisinart Refrigerator, Black"/>
    <n v="1486.53"/>
    <n v="3"/>
    <n v="0"/>
    <n v="624.33000000000004"/>
    <n v="88.85"/>
    <x v="1"/>
  </r>
  <r>
    <n v="38053"/>
    <s v="CA-2014-124205"/>
    <d v="2014-09-16T00:00:00"/>
    <d v="2014-09-20T00:00:00"/>
    <s v="Standard Class"/>
    <s v="TC-21145"/>
    <s v="Theresa Coyne"/>
    <s v="Corporate"/>
    <s v="Lakewood"/>
    <x v="78"/>
    <s v="United States"/>
    <n v="8701"/>
    <s v="US"/>
    <s v="East"/>
    <s v="FUR-CH-10003606"/>
    <s v="Furniture"/>
    <s v="Chairs"/>
    <s v="SAFCO Folding Chair Trolley"/>
    <n v="512.96"/>
    <n v="4"/>
    <n v="0"/>
    <n v="143.62880000000001"/>
    <n v="88.83"/>
    <x v="2"/>
  </r>
  <r>
    <n v="33416"/>
    <s v="CA-2014-155460"/>
    <d v="2014-04-14T00:00:00"/>
    <d v="2014-04-16T00:00:00"/>
    <s v="First Class"/>
    <s v="RW-19630"/>
    <s v="Rob Williams"/>
    <s v="Corporate"/>
    <s v="Seattle"/>
    <x v="42"/>
    <s v="United States"/>
    <n v="98105"/>
    <s v="US"/>
    <s v="West"/>
    <s v="OFF-BI-10003091"/>
    <s v="Office Supplies"/>
    <s v="Binders"/>
    <s v="GBC DocuBind TL200 Manual Binding Machine"/>
    <n v="895.92"/>
    <n v="5"/>
    <n v="0.2"/>
    <n v="302.37299999999999"/>
    <n v="88.77"/>
    <x v="2"/>
  </r>
  <r>
    <n v="8608"/>
    <s v="MX-2012-124765"/>
    <d v="2012-06-18T00:00:00"/>
    <d v="2012-06-18T00:00:00"/>
    <s v="Same Day"/>
    <s v="AP-10915"/>
    <s v="Arthur Prichep"/>
    <s v="Consumer"/>
    <s v="Celaya"/>
    <x v="153"/>
    <s v="Mexico"/>
    <m/>
    <s v="LATAM"/>
    <s v="North"/>
    <s v="TEC-AC-10000244"/>
    <s v="Technology"/>
    <s v="Accessories"/>
    <s v="Memorex Router, USB"/>
    <n v="492.84"/>
    <n v="3"/>
    <n v="0"/>
    <n v="4.92"/>
    <n v="88.751999999999995"/>
    <x v="0"/>
  </r>
  <r>
    <n v="911"/>
    <s v="MX-2011-106775"/>
    <d v="2011-10-27T00:00:00"/>
    <d v="2011-10-31T00:00:00"/>
    <s v="Standard Class"/>
    <s v="AF-10870"/>
    <s v="Art Ferguson"/>
    <s v="Consumer"/>
    <s v="Santa Clara"/>
    <x v="400"/>
    <s v="Cuba"/>
    <m/>
    <s v="LATAM"/>
    <s v="Caribbean"/>
    <s v="FUR-BO-10002300"/>
    <s v="Furniture"/>
    <s v="Bookcases"/>
    <s v="Dania Classic Bookcase, Traditional"/>
    <n v="2190.7199999999998"/>
    <n v="8"/>
    <n v="0"/>
    <n v="1073.44"/>
    <n v="88.73"/>
    <x v="2"/>
  </r>
  <r>
    <n v="20012"/>
    <s v="ES-2012-2281296"/>
    <d v="2012-09-10T00:00:00"/>
    <d v="2012-09-12T00:00:00"/>
    <s v="Second Class"/>
    <s v="AB-10600"/>
    <s v="Ann Blume"/>
    <s v="Corporate"/>
    <s v="Erlangen"/>
    <x v="74"/>
    <s v="Germany"/>
    <m/>
    <s v="EU"/>
    <s v="Central"/>
    <s v="TEC-PH-10003995"/>
    <s v="Technology"/>
    <s v="Phones"/>
    <s v="Nokia Audio Dock, VoIP"/>
    <n v="1000.98"/>
    <n v="6"/>
    <n v="0"/>
    <n v="280.26"/>
    <n v="88.72"/>
    <x v="2"/>
  </r>
  <r>
    <n v="40494"/>
    <s v="CA-2011-103310"/>
    <d v="2011-05-10T00:00:00"/>
    <d v="2011-05-15T00:00:00"/>
    <s v="Standard Class"/>
    <s v="GM-14680"/>
    <s v="Greg Matthias"/>
    <s v="Consumer"/>
    <s v="San Jose"/>
    <x v="7"/>
    <s v="United States"/>
    <n v="95123"/>
    <s v="US"/>
    <s v="West"/>
    <s v="TEC-PH-10001817"/>
    <s v="Technology"/>
    <s v="Phones"/>
    <s v="Wilson Electronics DB Pro Signal Booster"/>
    <n v="1432"/>
    <n v="5"/>
    <n v="0.2"/>
    <n v="125.3"/>
    <n v="88.7"/>
    <x v="1"/>
  </r>
  <r>
    <n v="23397"/>
    <s v="IN-2011-16418"/>
    <d v="2011-11-03T00:00:00"/>
    <d v="2011-11-08T00:00:00"/>
    <s v="Standard Class"/>
    <s v="DL-13495"/>
    <s v="Dionis Lloyd"/>
    <s v="Corporate"/>
    <s v="Faridabad"/>
    <x v="33"/>
    <s v="India"/>
    <m/>
    <s v="APAC"/>
    <s v="Central Asia"/>
    <s v="TEC-CO-10003506"/>
    <s v="Technology"/>
    <s v="Copiers"/>
    <s v="HP Fax Machine, Laser"/>
    <n v="1199.76"/>
    <n v="4"/>
    <n v="0"/>
    <n v="395.88"/>
    <n v="88.68"/>
    <x v="1"/>
  </r>
  <r>
    <n v="40073"/>
    <s v="CA-2013-102813"/>
    <d v="2013-07-03T00:00:00"/>
    <d v="2013-07-04T00:00:00"/>
    <s v="First Class"/>
    <s v="EA-14035"/>
    <s v="Erin Ashbrook"/>
    <s v="Corporate"/>
    <s v="Huntsville"/>
    <x v="29"/>
    <s v="United States"/>
    <n v="77340"/>
    <s v="US"/>
    <s v="Central"/>
    <s v="FUR-CH-10000665"/>
    <s v="Furniture"/>
    <s v="Chairs"/>
    <s v="Global Airflow Leather Mesh Back Chair, Black"/>
    <n v="528.42999999999995"/>
    <n v="5"/>
    <n v="0.3"/>
    <n v="0"/>
    <n v="88.68"/>
    <x v="2"/>
  </r>
  <r>
    <n v="48121"/>
    <s v="MG-2011-9660"/>
    <d v="2011-01-21T00:00:00"/>
    <d v="2011-01-27T00:00:00"/>
    <s v="Standard Class"/>
    <s v="SH-9975"/>
    <s v="Sally Hughsby"/>
    <s v="Corporate"/>
    <s v="Ulan Bator"/>
    <x v="522"/>
    <s v="Mongolia"/>
    <m/>
    <s v="EMEA"/>
    <s v="EMEA"/>
    <s v="OFF-FEL-10002867"/>
    <s v="Office Supplies"/>
    <s v="Storage"/>
    <s v="Fellowes Lockers, Single Width"/>
    <n v="1244.1600000000001"/>
    <n v="6"/>
    <n v="0"/>
    <n v="211.5"/>
    <n v="88.66"/>
    <x v="1"/>
  </r>
  <r>
    <n v="10773"/>
    <s v="ES-2014-2592303"/>
    <d v="2014-11-21T00:00:00"/>
    <d v="2014-11-23T00:00:00"/>
    <s v="Second Class"/>
    <s v="NS-18640"/>
    <s v="Noel Staavos"/>
    <s v="Corporate"/>
    <s v="Madrid"/>
    <x v="102"/>
    <s v="Spain"/>
    <m/>
    <s v="EU"/>
    <s v="South"/>
    <s v="FUR-FU-10000468"/>
    <s v="Furniture"/>
    <s v="Furnishings"/>
    <s v="Advantus Frame, Durable"/>
    <n v="432.6"/>
    <n v="4"/>
    <n v="0"/>
    <n v="47.52"/>
    <n v="88.61"/>
    <x v="0"/>
  </r>
  <r>
    <n v="27262"/>
    <s v="IN-2011-17594"/>
    <d v="2011-09-22T00:00:00"/>
    <d v="2011-09-27T00:00:00"/>
    <s v="Second Class"/>
    <s v="DP-13165"/>
    <s v="David Philippe"/>
    <s v="Consumer"/>
    <s v="Thane"/>
    <x v="195"/>
    <s v="India"/>
    <m/>
    <s v="APAC"/>
    <s v="Central Asia"/>
    <s v="FUR-BO-10004537"/>
    <s v="Furniture"/>
    <s v="Bookcases"/>
    <s v="Dania Floating Shelf Set, Mobile"/>
    <n v="687.48"/>
    <n v="4"/>
    <n v="0"/>
    <n v="254.28"/>
    <n v="88.59"/>
    <x v="2"/>
  </r>
  <r>
    <n v="17327"/>
    <s v="ES-2011-1374122"/>
    <d v="2011-01-15T00:00:00"/>
    <d v="2011-01-18T00:00:00"/>
    <s v="First Class"/>
    <s v="CL-12700"/>
    <s v="Craig Leslie"/>
    <s v="Home Office"/>
    <s v="Maubeuge"/>
    <x v="61"/>
    <s v="France"/>
    <m/>
    <s v="EU"/>
    <s v="Central"/>
    <s v="FUR-BO-10003126"/>
    <s v="Furniture"/>
    <s v="Bookcases"/>
    <s v="Dania Library with Doors, Traditional"/>
    <n v="652.32000000000005"/>
    <n v="2"/>
    <n v="0.1"/>
    <n v="7.2"/>
    <n v="88.52"/>
    <x v="1"/>
  </r>
  <r>
    <n v="27883"/>
    <s v="ID-2014-72110"/>
    <d v="2014-01-07T00:00:00"/>
    <d v="2014-01-11T00:00:00"/>
    <s v="Standard Class"/>
    <s v="DP-13165"/>
    <s v="David Philippe"/>
    <s v="Consumer"/>
    <s v="Albury"/>
    <x v="1"/>
    <s v="Australia"/>
    <m/>
    <s v="APAC"/>
    <s v="Oceania"/>
    <s v="OFF-AP-10004295"/>
    <s v="Office Supplies"/>
    <s v="Appliances"/>
    <s v="Cuisinart Refrigerator, Silver"/>
    <n v="1788.588"/>
    <n v="4"/>
    <n v="0.1"/>
    <n v="99.347999999999999"/>
    <n v="88.52"/>
    <x v="1"/>
  </r>
  <r>
    <n v="7701"/>
    <s v="MX-2014-150049"/>
    <d v="2014-07-29T00:00:00"/>
    <d v="2014-08-01T00:00:00"/>
    <s v="First Class"/>
    <s v="SE-20110"/>
    <s v="Sanjit Engle"/>
    <s v="Consumer"/>
    <s v="Morelia"/>
    <x v="100"/>
    <s v="Mexico"/>
    <m/>
    <s v="LATAM"/>
    <s v="North"/>
    <s v="TEC-PH-10002867"/>
    <s v="Technology"/>
    <s v="Phones"/>
    <s v="Cisco Smart Phone, with Caller ID"/>
    <n v="1744.64"/>
    <n v="4"/>
    <n v="0"/>
    <n v="17.440000000000001"/>
    <n v="88.51"/>
    <x v="2"/>
  </r>
  <r>
    <n v="31709"/>
    <s v="CA-2014-117457"/>
    <d v="2014-12-09T00:00:00"/>
    <d v="2014-12-13T00:00:00"/>
    <s v="Standard Class"/>
    <s v="KH-16510"/>
    <s v="Keith Herrera"/>
    <s v="Consumer"/>
    <s v="San Francisco"/>
    <x v="7"/>
    <s v="United States"/>
    <n v="94110"/>
    <s v="US"/>
    <s v="West"/>
    <s v="FUR-BO-10001972"/>
    <s v="Furniture"/>
    <s v="Bookcases"/>
    <s v="O'Sullivan 4-Shelf Bookcase in Odessa Pine"/>
    <n v="1336.829"/>
    <n v="13"/>
    <n v="0.15"/>
    <n v="31.454799999999999"/>
    <n v="88.47"/>
    <x v="1"/>
  </r>
  <r>
    <n v="31672"/>
    <s v="US-2011-119137"/>
    <d v="2011-07-23T00:00:00"/>
    <d v="2011-07-27T00:00:00"/>
    <s v="Standard Class"/>
    <s v="AG-10900"/>
    <s v="Arthur Gainer"/>
    <s v="Consumer"/>
    <s v="Tucson"/>
    <x v="276"/>
    <s v="United States"/>
    <n v="85705"/>
    <s v="US"/>
    <s v="West"/>
    <s v="TEC-AC-10002076"/>
    <s v="Technology"/>
    <s v="Accessories"/>
    <s v="Microsoft Natural Keyboard Elite"/>
    <n v="479.04"/>
    <n v="10"/>
    <n v="0.2"/>
    <n v="-29.94"/>
    <n v="88.46"/>
    <x v="2"/>
  </r>
  <r>
    <n v="5105"/>
    <s v="MX-2014-123337"/>
    <d v="2014-09-29T00:00:00"/>
    <d v="2014-10-05T00:00:00"/>
    <s v="Standard Class"/>
    <s v="MD-17350"/>
    <s v="Maribeth Dona"/>
    <s v="Consumer"/>
    <s v="Mexico City"/>
    <x v="146"/>
    <s v="Mexico"/>
    <m/>
    <s v="LATAM"/>
    <s v="North"/>
    <s v="TEC-PH-10000018"/>
    <s v="Technology"/>
    <s v="Phones"/>
    <s v="Nokia Smart Phone, Full Size"/>
    <n v="1274.7"/>
    <n v="3"/>
    <n v="0"/>
    <n v="293.16000000000003"/>
    <n v="88.45"/>
    <x v="3"/>
  </r>
  <r>
    <n v="16389"/>
    <s v="IT-2014-1391329"/>
    <d v="2014-09-05T00:00:00"/>
    <d v="2014-09-05T00:00:00"/>
    <s v="Same Day"/>
    <s v="MG-17890"/>
    <s v="Michael Granlund"/>
    <s v="Home Office"/>
    <s v="Sheffield"/>
    <x v="31"/>
    <s v="United Kingdom"/>
    <m/>
    <s v="EU"/>
    <s v="North"/>
    <s v="TEC-PH-10002623"/>
    <s v="Technology"/>
    <s v="Phones"/>
    <s v="Cisco Smart Phone, with Caller ID"/>
    <n v="327.12"/>
    <n v="1"/>
    <n v="0.5"/>
    <n v="-39.270000000000003"/>
    <n v="88.45"/>
    <x v="2"/>
  </r>
  <r>
    <n v="234"/>
    <s v="MX-2014-107930"/>
    <d v="2014-07-21T00:00:00"/>
    <d v="2014-07-23T00:00:00"/>
    <s v="Second Class"/>
    <s v="RK-19300"/>
    <s v="Ralph Kennedy"/>
    <s v="Consumer"/>
    <s v="Mexicali"/>
    <x v="282"/>
    <s v="Mexico"/>
    <m/>
    <s v="LATAM"/>
    <s v="North"/>
    <s v="FUR-CH-10003109"/>
    <s v="Furniture"/>
    <s v="Chairs"/>
    <s v="Office Star Rocking Chair, Set of Two"/>
    <n v="229.05600000000001"/>
    <n v="3"/>
    <n v="0.2"/>
    <n v="8.5559999999999992"/>
    <n v="88.447999999999993"/>
    <x v="0"/>
  </r>
  <r>
    <n v="21663"/>
    <s v="IN-2011-56990"/>
    <d v="2011-02-02T00:00:00"/>
    <d v="2011-02-05T00:00:00"/>
    <s v="First Class"/>
    <s v="ES-14080"/>
    <s v="Erin Smith"/>
    <s v="Corporate"/>
    <s v="Yunyang"/>
    <x v="138"/>
    <s v="China"/>
    <m/>
    <s v="APAC"/>
    <s v="North Asia"/>
    <s v="OFF-ST-10000362"/>
    <s v="Office Supplies"/>
    <s v="Storage"/>
    <s v="Eldon File Cart, Blue"/>
    <n v="380.88"/>
    <n v="3"/>
    <n v="0"/>
    <n v="102.78"/>
    <n v="88.42"/>
    <x v="1"/>
  </r>
  <r>
    <n v="3527"/>
    <s v="MX-2011-135440"/>
    <d v="2011-02-26T00:00:00"/>
    <d v="2011-02-28T00:00:00"/>
    <s v="Second Class"/>
    <s v="BS-11380"/>
    <s v="Bill Stewart"/>
    <s v="Corporate"/>
    <s v="Matagalpa"/>
    <x v="140"/>
    <s v="Nicaragua"/>
    <m/>
    <s v="LATAM"/>
    <s v="Central"/>
    <s v="FUR-BO-10003323"/>
    <s v="Furniture"/>
    <s v="Bookcases"/>
    <s v="Safco 3-Shelf Cabinet, Mobile"/>
    <n v="685.44"/>
    <n v="6"/>
    <n v="0"/>
    <n v="280.92"/>
    <n v="88.391999999999996"/>
    <x v="1"/>
  </r>
  <r>
    <n v="33093"/>
    <s v="US-2014-139465"/>
    <d v="2014-08-28T00:00:00"/>
    <d v="2014-08-31T00:00:00"/>
    <s v="First Class"/>
    <s v="MR-17545"/>
    <s v="Mathew Reese"/>
    <s v="Home Office"/>
    <s v="New York City"/>
    <x v="0"/>
    <s v="United States"/>
    <n v="10024"/>
    <s v="US"/>
    <s v="East"/>
    <s v="TEC-PH-10000455"/>
    <s v="Technology"/>
    <s v="Phones"/>
    <s v="GE 30522EE2"/>
    <n v="347.97"/>
    <n v="3"/>
    <n v="0"/>
    <n v="100.9113"/>
    <n v="88.39"/>
    <x v="2"/>
  </r>
  <r>
    <n v="35656"/>
    <s v="CA-2014-162565"/>
    <d v="2014-12-12T00:00:00"/>
    <d v="2014-12-12T00:00:00"/>
    <s v="Same Day"/>
    <s v="RR-19315"/>
    <s v="Ralph Ritter"/>
    <s v="Consumer"/>
    <s v="Aurora"/>
    <x v="19"/>
    <s v="United States"/>
    <n v="60505"/>
    <s v="US"/>
    <s v="Central"/>
    <s v="FUR-CH-10003973"/>
    <s v="Furniture"/>
    <s v="Chairs"/>
    <s v="GuestStacker Chair with Chrome Finish Legs"/>
    <n v="520.46400000000006"/>
    <n v="2"/>
    <n v="0.3"/>
    <n v="-14.8704"/>
    <n v="88.39"/>
    <x v="2"/>
  </r>
  <r>
    <n v="36483"/>
    <s v="US-2012-154389"/>
    <d v="2012-11-27T00:00:00"/>
    <d v="2012-12-03T00:00:00"/>
    <s v="Standard Class"/>
    <s v="EH-14125"/>
    <s v="Eugene Hildebrand"/>
    <s v="Home Office"/>
    <s v="Philadelphia"/>
    <x v="64"/>
    <s v="United States"/>
    <n v="19140"/>
    <s v="US"/>
    <s v="East"/>
    <s v="TEC-PH-10002789"/>
    <s v="Technology"/>
    <s v="Phones"/>
    <s v="LG Exalt"/>
    <n v="748.75199999999995"/>
    <n v="8"/>
    <n v="0.4"/>
    <n v="-162.2296"/>
    <n v="88.38"/>
    <x v="3"/>
  </r>
  <r>
    <n v="47798"/>
    <s v="DJ-2013-7120"/>
    <d v="2013-05-16T00:00:00"/>
    <d v="2013-05-16T00:00:00"/>
    <s v="Same Day"/>
    <s v="CS-2400"/>
    <s v="Christopher Schild"/>
    <s v="Home Office"/>
    <s v="Djibouti"/>
    <x v="590"/>
    <s v="Djibouti"/>
    <m/>
    <s v="Africa"/>
    <s v="Africa"/>
    <s v="OFF-FEL-10001541"/>
    <s v="Office Supplies"/>
    <s v="Storage"/>
    <s v="Fellowes Lockers, Wire Frame"/>
    <n v="825.6"/>
    <n v="4"/>
    <n v="0"/>
    <n v="371.52"/>
    <n v="88.38"/>
    <x v="2"/>
  </r>
  <r>
    <n v="20028"/>
    <s v="ES-2013-5590763"/>
    <d v="2013-11-06T00:00:00"/>
    <d v="2013-11-10T00:00:00"/>
    <s v="Standard Class"/>
    <s v="BM-11140"/>
    <s v="Becky Martin"/>
    <s v="Consumer"/>
    <s v="Cologne"/>
    <x v="58"/>
    <s v="Germany"/>
    <m/>
    <s v="EU"/>
    <s v="Central"/>
    <s v="TEC-MA-10001494"/>
    <s v="Technology"/>
    <s v="Machines"/>
    <s v="Okidata Inkjet, Durable"/>
    <n v="625.02"/>
    <n v="2"/>
    <n v="0"/>
    <n v="6.24"/>
    <n v="88.37"/>
    <x v="2"/>
  </r>
  <r>
    <n v="21672"/>
    <s v="IN-2011-54561"/>
    <d v="2011-06-10T00:00:00"/>
    <d v="2011-06-17T00:00:00"/>
    <s v="Standard Class"/>
    <s v="JM-15535"/>
    <s v="Jessica Myrick"/>
    <s v="Consumer"/>
    <s v="Saga"/>
    <x v="591"/>
    <s v="Japan"/>
    <m/>
    <s v="APAC"/>
    <s v="North Asia"/>
    <s v="TEC-MA-10004414"/>
    <s v="Technology"/>
    <s v="Machines"/>
    <s v="Okidata Phone, Red"/>
    <n v="672"/>
    <n v="8"/>
    <n v="0"/>
    <n v="329.28"/>
    <n v="88.37"/>
    <x v="3"/>
  </r>
  <r>
    <n v="15615"/>
    <s v="ES-2013-1162185"/>
    <d v="2013-04-20T00:00:00"/>
    <d v="2013-04-20T00:00:00"/>
    <s v="Same Day"/>
    <s v="SD-20485"/>
    <s v="Shirley Daniels"/>
    <s v="Home Office"/>
    <s v="Tournefeuille"/>
    <x v="81"/>
    <s v="France"/>
    <m/>
    <s v="EU"/>
    <s v="Central"/>
    <s v="OFF-ST-10002159"/>
    <s v="Office Supplies"/>
    <s v="Storage"/>
    <s v="Fellowes Lockers, Wire Frame"/>
    <n v="371.52"/>
    <n v="2"/>
    <n v="0.1"/>
    <n v="144.47999999999999"/>
    <n v="88.32"/>
    <x v="1"/>
  </r>
  <r>
    <n v="33021"/>
    <s v="CA-2012-127453"/>
    <d v="2012-12-19T00:00:00"/>
    <d v="2012-12-20T00:00:00"/>
    <s v="First Class"/>
    <s v="JK-15370"/>
    <s v="Jay Kimmel"/>
    <s v="Consumer"/>
    <s v="Philadelphia"/>
    <x v="64"/>
    <s v="United States"/>
    <n v="19143"/>
    <s v="US"/>
    <s v="East"/>
    <s v="OFF-AP-10000828"/>
    <s v="Office Supplies"/>
    <s v="Appliances"/>
    <s v="Avanti 4.4 Cu. Ft. Refrigerator"/>
    <n v="434.35199999999998"/>
    <n v="3"/>
    <n v="0.2"/>
    <n v="43.435200000000002"/>
    <n v="88.32"/>
    <x v="2"/>
  </r>
  <r>
    <n v="35319"/>
    <s v="CA-2011-154963"/>
    <d v="2011-06-22T00:00:00"/>
    <d v="2011-06-27T00:00:00"/>
    <s v="Standard Class"/>
    <s v="AA-10645"/>
    <s v="Anna Andreadi"/>
    <s v="Consumer"/>
    <s v="Chester"/>
    <x v="64"/>
    <s v="United States"/>
    <n v="19013"/>
    <s v="US"/>
    <s v="East"/>
    <s v="FUR-CH-10000454"/>
    <s v="Furniture"/>
    <s v="Chairs"/>
    <s v="Hon Deluxe Fabric Upholstered Stacking Chairs, Rounded Back"/>
    <n v="853.93"/>
    <n v="5"/>
    <n v="0.3"/>
    <n v="0"/>
    <n v="88.3"/>
    <x v="2"/>
  </r>
  <r>
    <n v="22328"/>
    <s v="ID-2012-76457"/>
    <d v="2012-09-06T00:00:00"/>
    <d v="2012-09-11T00:00:00"/>
    <s v="Standard Class"/>
    <s v="NG-18430"/>
    <s v="Nathan Gelder"/>
    <s v="Consumer"/>
    <s v="Manila"/>
    <x v="69"/>
    <s v="Philippines"/>
    <m/>
    <s v="APAC"/>
    <s v="Southeast Asia"/>
    <s v="TEC-PH-10001990"/>
    <s v="Technology"/>
    <s v="Phones"/>
    <s v="Cisco Smart Phone, Full Size"/>
    <n v="2447.5500000000002"/>
    <n v="5"/>
    <n v="0.25"/>
    <n v="228.3"/>
    <n v="88.29"/>
    <x v="1"/>
  </r>
  <r>
    <n v="27069"/>
    <s v="IN-2011-51271"/>
    <d v="2011-10-06T00:00:00"/>
    <d v="2011-10-10T00:00:00"/>
    <s v="Standard Class"/>
    <s v="EH-13990"/>
    <s v="Erica Hackney"/>
    <s v="Consumer"/>
    <s v="Pune"/>
    <x v="195"/>
    <s v="India"/>
    <m/>
    <s v="APAC"/>
    <s v="Central Asia"/>
    <s v="TEC-PH-10002806"/>
    <s v="Technology"/>
    <s v="Phones"/>
    <s v="Apple Audio Dock, VoIP"/>
    <n v="667.92"/>
    <n v="4"/>
    <n v="0"/>
    <n v="153.6"/>
    <n v="88.22"/>
    <x v="2"/>
  </r>
  <r>
    <n v="532"/>
    <s v="MX-2013-149916"/>
    <d v="2013-12-19T00:00:00"/>
    <d v="2013-12-24T00:00:00"/>
    <s v="Standard Class"/>
    <s v="MC-17605"/>
    <s v="Matt Connell"/>
    <s v="Corporate"/>
    <s v="Villa Canales"/>
    <x v="99"/>
    <s v="Guatemala"/>
    <m/>
    <s v="LATAM"/>
    <s v="Central"/>
    <s v="TEC-AC-10002013"/>
    <s v="Technology"/>
    <s v="Accessories"/>
    <s v="SanDisk Numeric Keypad, Bluetooth"/>
    <n v="481.52"/>
    <n v="13"/>
    <n v="0"/>
    <n v="100.88"/>
    <n v="88.201999999999998"/>
    <x v="2"/>
  </r>
  <r>
    <n v="18076"/>
    <s v="IT-2012-4835449"/>
    <d v="2012-08-14T00:00:00"/>
    <d v="2012-08-20T00:00:00"/>
    <s v="Standard Class"/>
    <s v="JK-15730"/>
    <s v="Joe Kamberova"/>
    <s v="Consumer"/>
    <s v="Zurich"/>
    <x v="218"/>
    <s v="Switzerland"/>
    <m/>
    <s v="EU"/>
    <s v="Central"/>
    <s v="TEC-MA-10000002"/>
    <s v="Technology"/>
    <s v="Machines"/>
    <s v="Epson Card Printer, Durable"/>
    <n v="1360.56"/>
    <n v="8"/>
    <n v="0"/>
    <n v="462.48"/>
    <n v="88.2"/>
    <x v="1"/>
  </r>
  <r>
    <n v="2289"/>
    <s v="MX-2013-162677"/>
    <d v="2013-08-12T00:00:00"/>
    <d v="2013-08-14T00:00:00"/>
    <s v="Second Class"/>
    <s v="AB-10150"/>
    <s v="Aimee Bixby"/>
    <s v="Consumer"/>
    <s v="Culiacán"/>
    <x v="205"/>
    <s v="Mexico"/>
    <m/>
    <s v="LATAM"/>
    <s v="North"/>
    <s v="TEC-CO-10004701"/>
    <s v="Technology"/>
    <s v="Copiers"/>
    <s v="Sharp Copy Machine, High-Speed"/>
    <n v="1114.9656"/>
    <n v="7"/>
    <n v="2E-3"/>
    <n v="332.92559999999997"/>
    <n v="88.195999999999998"/>
    <x v="2"/>
  </r>
  <r>
    <n v="22216"/>
    <s v="IN-2011-44145"/>
    <d v="2011-07-30T00:00:00"/>
    <d v="2011-08-03T00:00:00"/>
    <s v="Standard Class"/>
    <s v="HJ-14875"/>
    <s v="Heather Jas"/>
    <s v="Home Office"/>
    <s v="Samarinda"/>
    <x v="298"/>
    <s v="Indonesia"/>
    <m/>
    <s v="APAC"/>
    <s v="Southeast Asia"/>
    <s v="OFF-AP-10003500"/>
    <s v="Office Supplies"/>
    <s v="Appliances"/>
    <s v="KitchenAid Microwave, White"/>
    <n v="512.04359999999997"/>
    <n v="2"/>
    <n v="0.17"/>
    <n v="67.803600000000003"/>
    <n v="88.19"/>
    <x v="2"/>
  </r>
  <r>
    <n v="44483"/>
    <s v="ZA-2013-9740"/>
    <d v="2013-09-13T00:00:00"/>
    <d v="2013-09-15T00:00:00"/>
    <s v="Second Class"/>
    <s v="DB-2910"/>
    <s v="Daniel Byrd"/>
    <s v="Home Office"/>
    <s v="Ndola"/>
    <x v="199"/>
    <s v="Zambia"/>
    <m/>
    <s v="Africa"/>
    <s v="Africa"/>
    <s v="OFF-JIF-10003976"/>
    <s v="Office Supplies"/>
    <s v="Envelopes"/>
    <s v="Jiffy Mailers, with clear poly window"/>
    <n v="244.26"/>
    <n v="6"/>
    <n v="0"/>
    <n v="122.04"/>
    <n v="88.14"/>
    <x v="0"/>
  </r>
  <r>
    <n v="33162"/>
    <s v="US-2014-116659"/>
    <d v="2014-11-13T00:00:00"/>
    <d v="2014-11-13T00:00:00"/>
    <s v="Same Day"/>
    <s v="NG-18355"/>
    <s v="Nat Gilpin"/>
    <s v="Corporate"/>
    <s v="Newark"/>
    <x v="107"/>
    <s v="United States"/>
    <n v="43055"/>
    <s v="US"/>
    <s v="East"/>
    <s v="TEC-PH-10002824"/>
    <s v="Technology"/>
    <s v="Phones"/>
    <s v="Jabra SPEAK 410 Multidevice Speakerphone"/>
    <n v="370.78199999999998"/>
    <n v="3"/>
    <n v="0.4"/>
    <n v="-92.695499999999996"/>
    <n v="88.12"/>
    <x v="1"/>
  </r>
  <r>
    <n v="16636"/>
    <s v="ES-2014-2851130"/>
    <d v="2014-08-08T00:00:00"/>
    <d v="2014-08-12T00:00:00"/>
    <s v="Standard Class"/>
    <s v="RA-19285"/>
    <s v="Ralph Arnett"/>
    <s v="Consumer"/>
    <s v="Schwerin"/>
    <x v="285"/>
    <s v="Germany"/>
    <m/>
    <s v="EU"/>
    <s v="Central"/>
    <s v="TEC-AC-10004849"/>
    <s v="Technology"/>
    <s v="Accessories"/>
    <s v="SanDisk Router, Programmable"/>
    <n v="773.55"/>
    <n v="3"/>
    <n v="0"/>
    <n v="170.1"/>
    <n v="88.09"/>
    <x v="2"/>
  </r>
  <r>
    <n v="29938"/>
    <s v="IN-2012-68897"/>
    <d v="2012-03-27T00:00:00"/>
    <d v="2012-04-03T00:00:00"/>
    <s v="Standard Class"/>
    <s v="EL-13735"/>
    <s v="Ed Ludwig"/>
    <s v="Home Office"/>
    <s v="Donghai"/>
    <x v="118"/>
    <s v="China"/>
    <m/>
    <s v="APAC"/>
    <s v="North Asia"/>
    <s v="OFF-ST-10002292"/>
    <s v="Office Supplies"/>
    <s v="Storage"/>
    <s v="Fellowes Lockers, Single Width"/>
    <n v="829.44"/>
    <n v="4"/>
    <n v="0"/>
    <n v="16.559999999999999"/>
    <n v="88.09"/>
    <x v="3"/>
  </r>
  <r>
    <n v="38772"/>
    <s v="CA-2011-167199"/>
    <d v="2011-01-07T00:00:00"/>
    <d v="2011-01-11T00:00:00"/>
    <s v="Standard Class"/>
    <s v="ME-17320"/>
    <s v="Maria Etezadi"/>
    <s v="Home Office"/>
    <s v="Henderson"/>
    <x v="15"/>
    <s v="United States"/>
    <n v="42420"/>
    <s v="US"/>
    <s v="South"/>
    <s v="OFF-BI-10004632"/>
    <s v="Office Supplies"/>
    <s v="Binders"/>
    <s v="Ibico Hi-Tech Manual Binding System"/>
    <n v="609.98"/>
    <n v="2"/>
    <n v="0"/>
    <n v="274.49099999999999"/>
    <n v="88.07"/>
    <x v="2"/>
  </r>
  <r>
    <n v="45163"/>
    <s v="CA-2012-2420"/>
    <d v="2012-06-02T00:00:00"/>
    <d v="2012-06-06T00:00:00"/>
    <s v="Standard Class"/>
    <s v="JL-5130"/>
    <s v="Jack Lebron"/>
    <s v="Consumer"/>
    <s v="Oshawa"/>
    <x v="227"/>
    <s v="Canada"/>
    <m/>
    <s v="Canada"/>
    <s v="Canada"/>
    <s v="OFF-TEN-10004194"/>
    <s v="Office Supplies"/>
    <s v="Storage"/>
    <s v="Tenex File Cart, Single Width"/>
    <n v="538.44000000000005"/>
    <n v="4"/>
    <n v="0"/>
    <n v="252.96"/>
    <n v="88.05"/>
    <x v="2"/>
  </r>
  <r>
    <n v="18617"/>
    <s v="ES-2014-2756281"/>
    <d v="2014-09-06T00:00:00"/>
    <d v="2014-09-10T00:00:00"/>
    <s v="Standard Class"/>
    <s v="MW-18220"/>
    <s v="Mitch Webber"/>
    <s v="Consumer"/>
    <s v="Hartlepool"/>
    <x v="31"/>
    <s v="United Kingdom"/>
    <m/>
    <s v="EU"/>
    <s v="North"/>
    <s v="FUR-BO-10002318"/>
    <s v="Furniture"/>
    <s v="Bookcases"/>
    <s v="Dania Classic Bookcase, Mobile"/>
    <n v="1239.8399999999999"/>
    <n v="3"/>
    <n v="0"/>
    <n v="223.11"/>
    <n v="88.04"/>
    <x v="2"/>
  </r>
  <r>
    <n v="17227"/>
    <s v="ES-2012-2268382"/>
    <d v="2012-11-09T00:00:00"/>
    <d v="2012-11-14T00:00:00"/>
    <s v="Standard Class"/>
    <s v="GT-14635"/>
    <s v="Grant Thornton"/>
    <s v="Corporate"/>
    <s v="Dortmund"/>
    <x v="58"/>
    <s v="Germany"/>
    <m/>
    <s v="EU"/>
    <s v="Central"/>
    <s v="TEC-CO-10000854"/>
    <s v="Technology"/>
    <s v="Copiers"/>
    <s v="Canon Personal Copier, Color"/>
    <n v="1297.6199999999999"/>
    <n v="9"/>
    <n v="0"/>
    <n v="64.8"/>
    <n v="88.03"/>
    <x v="1"/>
  </r>
  <r>
    <n v="16892"/>
    <s v="ES-2011-2266607"/>
    <d v="2011-04-14T00:00:00"/>
    <d v="2011-04-18T00:00:00"/>
    <s v="Standard Class"/>
    <s v="JH-15820"/>
    <s v="John Huston"/>
    <s v="Consumer"/>
    <s v="Crewe"/>
    <x v="31"/>
    <s v="United Kingdom"/>
    <m/>
    <s v="EU"/>
    <s v="North"/>
    <s v="TEC-MA-10001494"/>
    <s v="Technology"/>
    <s v="Machines"/>
    <s v="Okidata Inkjet, Durable"/>
    <n v="625.02"/>
    <n v="2"/>
    <n v="0"/>
    <n v="6.24"/>
    <n v="87.93"/>
    <x v="2"/>
  </r>
  <r>
    <n v="31897"/>
    <s v="US-2013-100720"/>
    <d v="2013-07-17T00:00:00"/>
    <d v="2013-07-22T00:00:00"/>
    <s v="Standard Class"/>
    <s v="CK-12205"/>
    <s v="Chloris Kastensmidt"/>
    <s v="Consumer"/>
    <s v="Philadelphia"/>
    <x v="64"/>
    <s v="United States"/>
    <n v="19120"/>
    <s v="US"/>
    <s v="East"/>
    <s v="TEC-PH-10003963"/>
    <s v="Technology"/>
    <s v="Phones"/>
    <s v="GE 2-Jack Phone Line Splitter"/>
    <n v="494.37599999999998"/>
    <n v="4"/>
    <n v="0.4"/>
    <n v="-115.3544"/>
    <n v="87.88"/>
    <x v="2"/>
  </r>
  <r>
    <n v="16502"/>
    <s v="ES-2012-1439531"/>
    <d v="2012-07-23T00:00:00"/>
    <d v="2012-07-27T00:00:00"/>
    <s v="Standard Class"/>
    <s v="DB-13660"/>
    <s v="Duane Benoit"/>
    <s v="Consumer"/>
    <s v="Madrid"/>
    <x v="102"/>
    <s v="Spain"/>
    <m/>
    <s v="EU"/>
    <s v="South"/>
    <s v="TEC-AC-10001258"/>
    <s v="Technology"/>
    <s v="Accessories"/>
    <s v="Belkin Router, Erganomic"/>
    <n v="1282.8"/>
    <n v="5"/>
    <n v="0"/>
    <n v="602.85"/>
    <n v="87.84"/>
    <x v="1"/>
  </r>
  <r>
    <n v="7851"/>
    <s v="MX-2013-138093"/>
    <d v="2013-12-06T00:00:00"/>
    <d v="2013-12-13T00:00:00"/>
    <s v="Standard Class"/>
    <s v="CB-12415"/>
    <s v="Christy Brittain"/>
    <s v="Consumer"/>
    <s v="León"/>
    <x v="160"/>
    <s v="Nicaragua"/>
    <m/>
    <s v="LATAM"/>
    <s v="Central"/>
    <s v="TEC-CO-10002271"/>
    <s v="Technology"/>
    <s v="Copiers"/>
    <s v="Sharp Fax Machine, Laser"/>
    <n v="786.82320000000004"/>
    <n v="4"/>
    <n v="2E-3"/>
    <n v="92.983199999999997"/>
    <n v="87.808999999999997"/>
    <x v="3"/>
  </r>
  <r>
    <n v="17115"/>
    <s v="ES-2013-2162947"/>
    <d v="2013-12-17T00:00:00"/>
    <d v="2013-12-22T00:00:00"/>
    <s v="Standard Class"/>
    <s v="SP-20920"/>
    <s v="Susan Pistek"/>
    <s v="Consumer"/>
    <s v="Sucy-en-Brie"/>
    <x v="14"/>
    <s v="France"/>
    <m/>
    <s v="EU"/>
    <s v="Central"/>
    <s v="TEC-CO-10001342"/>
    <s v="Technology"/>
    <s v="Copiers"/>
    <s v="HP Wireless Fax, Digital"/>
    <n v="611.745"/>
    <n v="2"/>
    <n v="0.15"/>
    <n v="187.065"/>
    <n v="87.79"/>
    <x v="2"/>
  </r>
  <r>
    <n v="25673"/>
    <s v="ID-2013-10636"/>
    <d v="2013-01-07T00:00:00"/>
    <d v="2013-01-13T00:00:00"/>
    <s v="Standard Class"/>
    <s v="CD-12280"/>
    <s v="Christina DeMoss"/>
    <s v="Consumer"/>
    <s v="Sydney"/>
    <x v="1"/>
    <s v="Australia"/>
    <m/>
    <s v="APAC"/>
    <s v="Oceania"/>
    <s v="TEC-CO-10003113"/>
    <s v="Technology"/>
    <s v="Copiers"/>
    <s v="Hewlett Fax Machine, Color"/>
    <n v="1156.896"/>
    <n v="4"/>
    <n v="0.1"/>
    <n v="-38.664000000000001"/>
    <n v="87.79"/>
    <x v="1"/>
  </r>
  <r>
    <n v="14905"/>
    <s v="ES-2012-5776825"/>
    <d v="2012-06-14T00:00:00"/>
    <d v="2012-06-18T00:00:00"/>
    <s v="Standard Class"/>
    <s v="TA-21385"/>
    <s v="Tom Ashbrook"/>
    <s v="Home Office"/>
    <s v="Cologne"/>
    <x v="58"/>
    <s v="Germany"/>
    <m/>
    <s v="EU"/>
    <s v="Central"/>
    <s v="TEC-PH-10003492"/>
    <s v="Technology"/>
    <s v="Phones"/>
    <s v="Cisco Audio Dock, Full Size"/>
    <n v="550.08000000000004"/>
    <n v="3"/>
    <n v="0"/>
    <n v="82.44"/>
    <n v="87.77"/>
    <x v="2"/>
  </r>
  <r>
    <n v="23213"/>
    <s v="ID-2011-22011"/>
    <d v="2011-07-30T00:00:00"/>
    <d v="2011-08-02T00:00:00"/>
    <s v="Second Class"/>
    <s v="CR-12625"/>
    <s v="Corey Roper"/>
    <s v="Home Office"/>
    <s v="Seoul"/>
    <x v="290"/>
    <s v="South Korea"/>
    <m/>
    <s v="APAC"/>
    <s v="North Asia"/>
    <s v="OFF-ST-10002650"/>
    <s v="Office Supplies"/>
    <s v="Storage"/>
    <s v="Fellowes Lockers, Wire Frame"/>
    <n v="619.20000000000005"/>
    <n v="6"/>
    <n v="0.5"/>
    <n v="-223.02"/>
    <n v="87.75"/>
    <x v="2"/>
  </r>
  <r>
    <n v="27031"/>
    <s v="ID-2014-59713"/>
    <d v="2014-02-21T00:00:00"/>
    <d v="2014-02-27T00:00:00"/>
    <s v="Standard Class"/>
    <s v="CW-11905"/>
    <s v="Carl Weiss"/>
    <s v="Home Office"/>
    <s v="Sydney"/>
    <x v="1"/>
    <s v="Australia"/>
    <m/>
    <s v="APAC"/>
    <s v="Oceania"/>
    <s v="OFF-ST-10004837"/>
    <s v="Office Supplies"/>
    <s v="Storage"/>
    <s v="Eldon File Cart, Single Width"/>
    <n v="805.89599999999996"/>
    <n v="7"/>
    <n v="0.1"/>
    <n v="-35.994"/>
    <n v="87.75"/>
    <x v="1"/>
  </r>
  <r>
    <n v="2288"/>
    <s v="MX-2012-164378"/>
    <d v="2012-11-16T00:00:00"/>
    <d v="2012-11-20T00:00:00"/>
    <s v="Standard Class"/>
    <s v="JM-15265"/>
    <s v="Janet Molinari"/>
    <s v="Corporate"/>
    <s v="Juárez"/>
    <x v="22"/>
    <s v="Mexico"/>
    <m/>
    <s v="LATAM"/>
    <s v="North"/>
    <s v="FUR-CH-10003354"/>
    <s v="Furniture"/>
    <s v="Chairs"/>
    <s v="Harbour Creations Swivel Stool, Red"/>
    <n v="672.44799999999998"/>
    <n v="7"/>
    <n v="0.2"/>
    <n v="75.628"/>
    <n v="87.721999999999994"/>
    <x v="2"/>
  </r>
  <r>
    <n v="13089"/>
    <s v="ES-2011-2302372"/>
    <d v="2011-08-15T00:00:00"/>
    <d v="2011-08-15T00:00:00"/>
    <s v="Same Day"/>
    <s v="JF-15565"/>
    <s v="Jill Fjeld"/>
    <s v="Consumer"/>
    <s v="Bolton"/>
    <x v="31"/>
    <s v="United Kingdom"/>
    <m/>
    <s v="EU"/>
    <s v="North"/>
    <s v="OFF-BI-10004195"/>
    <s v="Office Supplies"/>
    <s v="Binders"/>
    <s v="Wilson Jones Binding Machine, Clear"/>
    <n v="338.94"/>
    <n v="7"/>
    <n v="0"/>
    <n v="101.64"/>
    <n v="87.72"/>
    <x v="0"/>
  </r>
  <r>
    <n v="6046"/>
    <s v="MX-2013-138492"/>
    <d v="2013-07-02T00:00:00"/>
    <d v="2013-07-08T00:00:00"/>
    <s v="Standard Class"/>
    <s v="SH-19975"/>
    <s v="Sally Hughsby"/>
    <s v="Corporate"/>
    <s v="Bogotá"/>
    <x v="213"/>
    <s v="Colombia"/>
    <m/>
    <s v="LATAM"/>
    <s v="South"/>
    <s v="TEC-CO-10003964"/>
    <s v="Technology"/>
    <s v="Copiers"/>
    <s v="Canon Fax Machine, High-Speed"/>
    <n v="631.91363999999999"/>
    <n v="3"/>
    <n v="2E-3"/>
    <n v="87.353639999999999"/>
    <n v="87.69"/>
    <x v="1"/>
  </r>
  <r>
    <n v="8267"/>
    <s v="US-2013-119305"/>
    <d v="2013-06-11T00:00:00"/>
    <d v="2013-06-16T00:00:00"/>
    <s v="Standard Class"/>
    <s v="MH-17785"/>
    <s v="Maya Herman"/>
    <s v="Corporate"/>
    <s v="Córdoba"/>
    <x v="472"/>
    <s v="Argentina"/>
    <m/>
    <s v="LATAM"/>
    <s v="South"/>
    <s v="TEC-CO-10003931"/>
    <s v="Technology"/>
    <s v="Copiers"/>
    <s v="Hewlett Fax Machine, High-Speed"/>
    <n v="634.11919999999998"/>
    <n v="5"/>
    <n v="0.40200000000000002"/>
    <n v="-426.2808"/>
    <n v="87.688999999999993"/>
    <x v="2"/>
  </r>
  <r>
    <n v="14930"/>
    <s v="IT-2012-5123429"/>
    <d v="2012-08-15T00:00:00"/>
    <d v="2012-08-18T00:00:00"/>
    <s v="First Class"/>
    <s v="JS-15940"/>
    <s v="Joni Sundaresam"/>
    <s v="Home Office"/>
    <s v="Amsterdam"/>
    <x v="96"/>
    <s v="Netherlands"/>
    <m/>
    <s v="EU"/>
    <s v="Central"/>
    <s v="TEC-CO-10000263"/>
    <s v="Technology"/>
    <s v="Copiers"/>
    <s v="Hewlett Fax Machine, Digital"/>
    <n v="319.56"/>
    <n v="2"/>
    <n v="0.5"/>
    <n v="-25.62"/>
    <n v="87.68"/>
    <x v="1"/>
  </r>
  <r>
    <n v="35567"/>
    <s v="CA-2012-166975"/>
    <d v="2012-11-26T00:00:00"/>
    <d v="2012-11-30T00:00:00"/>
    <s v="Standard Class"/>
    <s v="SH-20635"/>
    <s v="Stefanie Holloman"/>
    <s v="Corporate"/>
    <s v="Jackson"/>
    <x v="480"/>
    <s v="United States"/>
    <n v="38301"/>
    <s v="US"/>
    <s v="South"/>
    <s v="FUR-FU-10003930"/>
    <s v="Furniture"/>
    <s v="Furnishings"/>
    <s v="Howard Miller 12-3/4 Diameter Accuwave DS  Wall Clock"/>
    <n v="692.47199999999998"/>
    <n v="11"/>
    <n v="0.2"/>
    <n v="190.4298"/>
    <n v="87.68"/>
    <x v="2"/>
  </r>
  <r>
    <n v="6352"/>
    <s v="US-2013-120152"/>
    <d v="2013-12-18T00:00:00"/>
    <d v="2013-12-20T00:00:00"/>
    <s v="Second Class"/>
    <s v="BF-11020"/>
    <s v="Barry Französisch"/>
    <s v="Corporate"/>
    <s v="Lima"/>
    <x v="535"/>
    <s v="Peru"/>
    <m/>
    <s v="LATAM"/>
    <s v="South"/>
    <s v="TEC-PH-10003935"/>
    <s v="Technology"/>
    <s v="Phones"/>
    <s v="Cisco Speaker Phone, Full Size"/>
    <n v="447.26400000000001"/>
    <n v="8"/>
    <n v="0.4"/>
    <n v="-298.17599999999999"/>
    <n v="87.658000000000001"/>
    <x v="0"/>
  </r>
  <r>
    <n v="16962"/>
    <s v="ES-2014-3984539"/>
    <d v="2014-03-31T00:00:00"/>
    <d v="2014-04-04T00:00:00"/>
    <s v="Standard Class"/>
    <s v="MC-18130"/>
    <s v="Mike Caudle"/>
    <s v="Corporate"/>
    <s v="Sindelfingen"/>
    <x v="352"/>
    <s v="Germany"/>
    <m/>
    <s v="EU"/>
    <s v="Central"/>
    <s v="FUR-BO-10001133"/>
    <s v="Furniture"/>
    <s v="Bookcases"/>
    <s v="Ikea Classic Bookcase, Mobile"/>
    <n v="745.68600000000004"/>
    <n v="2"/>
    <n v="0.1"/>
    <n v="182.226"/>
    <n v="87.64"/>
    <x v="2"/>
  </r>
  <r>
    <n v="45199"/>
    <s v="AO-2014-9370"/>
    <d v="2014-05-27T00:00:00"/>
    <d v="2014-06-01T00:00:00"/>
    <s v="Second Class"/>
    <s v="AH-585"/>
    <s v="Angele Hood"/>
    <s v="Consumer"/>
    <s v="Luanda"/>
    <x v="483"/>
    <s v="Angola"/>
    <m/>
    <s v="Africa"/>
    <s v="Africa"/>
    <s v="FUR-BUS-10001243"/>
    <s v="Furniture"/>
    <s v="Bookcases"/>
    <s v="Bush Classic Bookcase, Pine"/>
    <n v="828.06"/>
    <n v="2"/>
    <n v="0"/>
    <n v="405.72"/>
    <n v="87.64"/>
    <x v="1"/>
  </r>
  <r>
    <n v="23832"/>
    <s v="IN-2011-32371"/>
    <d v="2011-11-22T00:00:00"/>
    <d v="2011-11-22T00:00:00"/>
    <s v="Same Day"/>
    <s v="JW-15955"/>
    <s v="Joni Wasserman"/>
    <s v="Consumer"/>
    <s v="Kollam"/>
    <x v="34"/>
    <s v="India"/>
    <m/>
    <s v="APAC"/>
    <s v="Central Asia"/>
    <s v="FUR-BO-10003945"/>
    <s v="Furniture"/>
    <s v="Bookcases"/>
    <s v="Sauder 3-Shelf Cabinet, Metal"/>
    <n v="332.28"/>
    <n v="2"/>
    <n v="0"/>
    <n v="149.52000000000001"/>
    <n v="87.62"/>
    <x v="0"/>
  </r>
  <r>
    <n v="9153"/>
    <s v="MX-2013-154270"/>
    <d v="2013-10-02T00:00:00"/>
    <d v="2013-10-07T00:00:00"/>
    <s v="Standard Class"/>
    <s v="GW-14605"/>
    <s v="Giulietta Weimer"/>
    <s v="Consumer"/>
    <s v="Spanish Town"/>
    <x v="257"/>
    <s v="Jamaica"/>
    <m/>
    <s v="LATAM"/>
    <s v="Caribbean"/>
    <s v="FUR-BO-10004924"/>
    <s v="Furniture"/>
    <s v="Bookcases"/>
    <s v="Sauder Library with Doors, Traditional"/>
    <n v="1292.0999999999999"/>
    <n v="5"/>
    <n v="0"/>
    <n v="155"/>
    <n v="87.605000000000004"/>
    <x v="1"/>
  </r>
  <r>
    <n v="47345"/>
    <s v="IR-2012-5450"/>
    <d v="2012-09-24T00:00:00"/>
    <d v="2012-09-28T00:00:00"/>
    <s v="Standard Class"/>
    <s v="AF-870"/>
    <s v="Art Ferguson"/>
    <s v="Consumer"/>
    <s v="Mashhad"/>
    <x v="207"/>
    <s v="Iran"/>
    <m/>
    <s v="EMEA"/>
    <s v="EMEA"/>
    <s v="TEC-CIS-10002259"/>
    <s v="Technology"/>
    <s v="Phones"/>
    <s v="Cisco Smart Phone, Cordless"/>
    <n v="651.48"/>
    <n v="1"/>
    <n v="0"/>
    <n v="260.58"/>
    <n v="87.59"/>
    <x v="2"/>
  </r>
  <r>
    <n v="12244"/>
    <s v="ES-2014-2299862"/>
    <d v="2014-09-29T00:00:00"/>
    <d v="2014-10-06T00:00:00"/>
    <s v="Standard Class"/>
    <s v="KB-16585"/>
    <s v="Ken Black"/>
    <s v="Corporate"/>
    <s v="Munich"/>
    <x v="74"/>
    <s v="Germany"/>
    <m/>
    <s v="EU"/>
    <s v="Central"/>
    <s v="TEC-CO-10001633"/>
    <s v="Technology"/>
    <s v="Copiers"/>
    <s v="Sharp Fax Machine, High-Speed"/>
    <n v="881.55"/>
    <n v="3"/>
    <n v="0"/>
    <n v="185.04"/>
    <n v="87.58"/>
    <x v="3"/>
  </r>
  <r>
    <n v="37145"/>
    <s v="CA-2012-121783"/>
    <d v="2012-11-10T00:00:00"/>
    <d v="2012-11-14T00:00:00"/>
    <s v="Standard Class"/>
    <s v="PO-19180"/>
    <s v="Philisse Overcash"/>
    <s v="Home Office"/>
    <s v="Roseville"/>
    <x v="35"/>
    <s v="United States"/>
    <n v="55113"/>
    <s v="US"/>
    <s v="Central"/>
    <s v="OFF-AP-10003849"/>
    <s v="Office Supplies"/>
    <s v="Appliances"/>
    <s v="Hoover Shoulder Vac Commercial Portable Vacuum"/>
    <n v="715.64"/>
    <n v="2"/>
    <n v="0"/>
    <n v="178.91"/>
    <n v="87.58"/>
    <x v="1"/>
  </r>
  <r>
    <n v="37660"/>
    <s v="CA-2014-110443"/>
    <d v="2014-11-22T00:00:00"/>
    <d v="2014-11-26T00:00:00"/>
    <s v="Standard Class"/>
    <s v="CK-12205"/>
    <s v="Chloris Kastensmidt"/>
    <s v="Consumer"/>
    <s v="Renton"/>
    <x v="42"/>
    <s v="United States"/>
    <n v="98059"/>
    <s v="US"/>
    <s v="West"/>
    <s v="TEC-MA-10002073"/>
    <s v="Technology"/>
    <s v="Machines"/>
    <s v="3D Systems Cube Printer, 2nd Generation, White"/>
    <n v="1039.992"/>
    <n v="1"/>
    <n v="0.2"/>
    <n v="103.9992"/>
    <n v="87.56"/>
    <x v="2"/>
  </r>
  <r>
    <n v="48460"/>
    <s v="SF-2014-7340"/>
    <d v="2014-05-19T00:00:00"/>
    <d v="2014-05-23T00:00:00"/>
    <s v="Standard Class"/>
    <s v="NP-8670"/>
    <s v="Nora Paige"/>
    <s v="Consumer"/>
    <s v="Johannesburg"/>
    <x v="120"/>
    <s v="South Africa"/>
    <m/>
    <s v="Africa"/>
    <s v="Africa"/>
    <s v="TEC-MOT-10003050"/>
    <s v="Technology"/>
    <s v="Phones"/>
    <s v="Motorola Smart Phone, Cordless"/>
    <n v="1285.56"/>
    <n v="2"/>
    <n v="0"/>
    <n v="89.94"/>
    <n v="87.55"/>
    <x v="2"/>
  </r>
  <r>
    <n v="27696"/>
    <s v="IN-2012-76471"/>
    <d v="2012-06-21T00:00:00"/>
    <d v="2012-06-27T00:00:00"/>
    <s v="Standard Class"/>
    <s v="JK-16090"/>
    <s v="Juliana Krohn"/>
    <s v="Consumer"/>
    <s v="Shah Alam"/>
    <x v="405"/>
    <s v="Malaysia"/>
    <m/>
    <s v="APAC"/>
    <s v="Southeast Asia"/>
    <s v="OFF-AP-10004168"/>
    <s v="Office Supplies"/>
    <s v="Appliances"/>
    <s v="Cuisinart Stove, White"/>
    <n v="1609.29"/>
    <n v="3"/>
    <n v="0"/>
    <n v="241.38"/>
    <n v="87.51"/>
    <x v="1"/>
  </r>
  <r>
    <n v="41842"/>
    <s v="KE-2014-2610"/>
    <d v="2014-06-09T00:00:00"/>
    <d v="2014-06-15T00:00:00"/>
    <s v="Standard Class"/>
    <s v="SU-10665"/>
    <s v="Stephanie Ulpright"/>
    <s v="Home Office"/>
    <s v="Nakuru"/>
    <x v="592"/>
    <s v="Kenya"/>
    <m/>
    <s v="Africa"/>
    <s v="Africa"/>
    <s v="OFF-SME-10003530"/>
    <s v="Office Supplies"/>
    <s v="Storage"/>
    <s v="Smead Lockers, Wire Frame"/>
    <n v="1579.92"/>
    <n v="8"/>
    <n v="0"/>
    <n v="142.08000000000001"/>
    <n v="87.5"/>
    <x v="1"/>
  </r>
  <r>
    <n v="30108"/>
    <s v="IN-2014-77276"/>
    <d v="2014-08-08T00:00:00"/>
    <d v="2014-08-10T00:00:00"/>
    <s v="Second Class"/>
    <s v="AH-10690"/>
    <s v="Anna Häberlin"/>
    <s v="Corporate"/>
    <s v="Melbourne"/>
    <x v="56"/>
    <s v="Australia"/>
    <m/>
    <s v="APAC"/>
    <s v="Oceania"/>
    <s v="TEC-CO-10000560"/>
    <s v="Technology"/>
    <s v="Copiers"/>
    <s v="Hewlett Ink, High-Speed"/>
    <n v="264.38400000000001"/>
    <n v="2"/>
    <n v="0.1"/>
    <n v="-23.556000000000001"/>
    <n v="87.48"/>
    <x v="0"/>
  </r>
  <r>
    <n v="19421"/>
    <s v="IT-2012-2157465"/>
    <d v="2012-11-14T00:00:00"/>
    <d v="2012-11-18T00:00:00"/>
    <s v="Standard Class"/>
    <s v="CD-12790"/>
    <s v="Cynthia Delaney"/>
    <s v="Home Office"/>
    <s v="Montmorency"/>
    <x v="14"/>
    <s v="France"/>
    <m/>
    <s v="EU"/>
    <s v="Central"/>
    <s v="TEC-PH-10002312"/>
    <s v="Technology"/>
    <s v="Phones"/>
    <s v="Samsung Audio Dock, with Caller ID"/>
    <n v="709.02750000000003"/>
    <n v="5"/>
    <n v="0.15"/>
    <n v="-100.2225"/>
    <n v="87.47"/>
    <x v="2"/>
  </r>
  <r>
    <n v="26694"/>
    <s v="ID-2014-35269"/>
    <d v="2014-01-08T00:00:00"/>
    <d v="2014-01-08T00:00:00"/>
    <s v="Same Day"/>
    <s v="JC-15340"/>
    <s v="Jasper Cacioppo"/>
    <s v="Consumer"/>
    <s v="Manila"/>
    <x v="69"/>
    <s v="Philippines"/>
    <m/>
    <s v="APAC"/>
    <s v="Southeast Asia"/>
    <s v="FUR-BO-10001216"/>
    <s v="Furniture"/>
    <s v="Bookcases"/>
    <s v="Sauder 3-Shelf Cabinet, Mobile"/>
    <n v="769.86"/>
    <n v="7"/>
    <n v="0.35"/>
    <n v="59.22"/>
    <n v="87.47"/>
    <x v="0"/>
  </r>
  <r>
    <n v="32783"/>
    <s v="CA-2012-140410"/>
    <d v="2012-11-03T00:00:00"/>
    <d v="2012-11-07T00:00:00"/>
    <s v="Standard Class"/>
    <s v="CM-12655"/>
    <s v="Corinna Mitchell"/>
    <s v="Home Office"/>
    <s v="Los Angeles"/>
    <x v="7"/>
    <s v="United States"/>
    <n v="90008"/>
    <s v="US"/>
    <s v="West"/>
    <s v="TEC-PH-10003580"/>
    <s v="Technology"/>
    <s v="Phones"/>
    <s v="Cisco IP Phone 7961G-GE VoIP phone"/>
    <n v="1212.848"/>
    <n v="7"/>
    <n v="0.2"/>
    <n v="106.1242"/>
    <n v="87.46"/>
    <x v="2"/>
  </r>
  <r>
    <n v="43606"/>
    <s v="SU-2014-5140"/>
    <d v="2014-11-26T00:00:00"/>
    <d v="2014-12-01T00:00:00"/>
    <s v="Standard Class"/>
    <s v="RD-9585"/>
    <s v="Rob Dowd"/>
    <s v="Consumer"/>
    <s v="Khartoum"/>
    <x v="533"/>
    <s v="Sudan"/>
    <m/>
    <s v="Africa"/>
    <s v="Africa"/>
    <s v="FUR-BUS-10003724"/>
    <s v="Furniture"/>
    <s v="Bookcases"/>
    <s v="Bush Corner Shelving, Metal"/>
    <n v="740.7"/>
    <n v="6"/>
    <n v="0"/>
    <n v="103.68"/>
    <n v="87.46"/>
    <x v="1"/>
  </r>
  <r>
    <n v="12337"/>
    <s v="ES-2013-5957121"/>
    <d v="2013-09-14T00:00:00"/>
    <d v="2013-09-15T00:00:00"/>
    <s v="First Class"/>
    <s v="RH-19495"/>
    <s v="Rick Hansen"/>
    <s v="Consumer"/>
    <s v="Pamplona"/>
    <x v="247"/>
    <s v="Spain"/>
    <m/>
    <s v="EU"/>
    <s v="South"/>
    <s v="TEC-AC-10003666"/>
    <s v="Technology"/>
    <s v="Accessories"/>
    <s v="Memorex Router, Bluetooth"/>
    <n v="1231.05"/>
    <n v="5"/>
    <n v="0"/>
    <n v="467.7"/>
    <n v="87.44"/>
    <x v="1"/>
  </r>
  <r>
    <n v="34688"/>
    <s v="CA-2011-166471"/>
    <d v="2011-08-09T00:00:00"/>
    <d v="2011-08-13T00:00:00"/>
    <s v="Standard Class"/>
    <s v="MG-17650"/>
    <s v="Matthew Grinstein"/>
    <s v="Home Office"/>
    <s v="Seattle"/>
    <x v="42"/>
    <s v="United States"/>
    <n v="98103"/>
    <s v="US"/>
    <s v="West"/>
    <s v="TEC-PH-10001530"/>
    <s v="Technology"/>
    <s v="Phones"/>
    <s v="Cisco Unified IP Phone 7945G VoIP phone"/>
    <n v="1091.1679999999999"/>
    <n v="4"/>
    <n v="0.2"/>
    <n v="68.197999999999993"/>
    <n v="87.44"/>
    <x v="2"/>
  </r>
  <r>
    <n v="5816"/>
    <s v="MX-2014-166625"/>
    <d v="2014-03-07T00:00:00"/>
    <d v="2014-03-11T00:00:00"/>
    <s v="Standard Class"/>
    <s v="KC-16675"/>
    <s v="Kimberly Carter"/>
    <s v="Corporate"/>
    <s v="Barueri"/>
    <x v="91"/>
    <s v="Brazil"/>
    <m/>
    <s v="LATAM"/>
    <s v="South"/>
    <s v="OFF-AP-10000179"/>
    <s v="Office Supplies"/>
    <s v="Appliances"/>
    <s v="Breville Refrigerator, Red"/>
    <n v="692.44"/>
    <n v="2"/>
    <n v="0"/>
    <n v="6.92"/>
    <n v="87.435000000000002"/>
    <x v="2"/>
  </r>
  <r>
    <n v="25316"/>
    <s v="IN-2014-57683"/>
    <d v="2014-09-11T00:00:00"/>
    <d v="2014-09-15T00:00:00"/>
    <s v="Standard Class"/>
    <s v="DL-13330"/>
    <s v="Denise Leinenbach"/>
    <s v="Consumer"/>
    <s v="Matsubara"/>
    <x v="262"/>
    <s v="Japan"/>
    <m/>
    <s v="APAC"/>
    <s v="North Asia"/>
    <s v="FUR-BO-10000210"/>
    <s v="Furniture"/>
    <s v="Bookcases"/>
    <s v="Ikea Library with Doors, Pine"/>
    <n v="1094.22"/>
    <n v="3"/>
    <n v="0"/>
    <n v="328.23"/>
    <n v="87.41"/>
    <x v="1"/>
  </r>
  <r>
    <n v="28774"/>
    <s v="IN-2014-16852"/>
    <d v="2014-06-18T00:00:00"/>
    <d v="2014-06-21T00:00:00"/>
    <s v="First Class"/>
    <s v="GW-14605"/>
    <s v="Giulietta Weimer"/>
    <s v="Consumer"/>
    <s v="Chennai"/>
    <x v="188"/>
    <s v="India"/>
    <m/>
    <s v="APAC"/>
    <s v="Central Asia"/>
    <s v="TEC-AC-10002533"/>
    <s v="Technology"/>
    <s v="Accessories"/>
    <s v="Enermax Memory Card, USB"/>
    <n v="458.4"/>
    <n v="4"/>
    <n v="0"/>
    <n v="73.319999999999993"/>
    <n v="87.4"/>
    <x v="2"/>
  </r>
  <r>
    <n v="38524"/>
    <s v="CA-2014-127397"/>
    <d v="2014-02-25T00:00:00"/>
    <d v="2014-03-01T00:00:00"/>
    <s v="Standard Class"/>
    <s v="ES-14080"/>
    <s v="Erin Smith"/>
    <s v="Corporate"/>
    <s v="Philadelphia"/>
    <x v="64"/>
    <s v="United States"/>
    <n v="19134"/>
    <s v="US"/>
    <s v="East"/>
    <s v="TEC-AC-10003033"/>
    <s v="Technology"/>
    <s v="Accessories"/>
    <s v="Plantronics CS510 - Over-the-Head monaural Wireless Headset System"/>
    <n v="1319.8"/>
    <n v="5"/>
    <n v="0.2"/>
    <n v="214.4675"/>
    <n v="87.36"/>
    <x v="1"/>
  </r>
  <r>
    <n v="37832"/>
    <s v="CA-2011-128209"/>
    <d v="2011-11-17T00:00:00"/>
    <d v="2011-11-22T00:00:00"/>
    <s v="Standard Class"/>
    <s v="GT-14710"/>
    <s v="Greg Tran"/>
    <s v="Consumer"/>
    <s v="Buffalo"/>
    <x v="0"/>
    <s v="United States"/>
    <n v="14215"/>
    <s v="US"/>
    <s v="East"/>
    <s v="FUR-BO-10002213"/>
    <s v="Furniture"/>
    <s v="Bookcases"/>
    <s v="DMI Eclipse Executive Suite Bookcases"/>
    <n v="4007.84"/>
    <n v="10"/>
    <n v="0.2"/>
    <n v="-50.097999999999999"/>
    <n v="87.33"/>
    <x v="1"/>
  </r>
  <r>
    <n v="15211"/>
    <s v="ES-2013-5322278"/>
    <d v="2013-09-21T00:00:00"/>
    <d v="2013-09-28T00:00:00"/>
    <s v="Standard Class"/>
    <s v="LB-16795"/>
    <s v="Laurel Beltran"/>
    <s v="Home Office"/>
    <s v="Pozzuoli"/>
    <x v="250"/>
    <s v="Italy"/>
    <m/>
    <s v="EU"/>
    <s v="South"/>
    <s v="FUR-BO-10001621"/>
    <s v="Furniture"/>
    <s v="Bookcases"/>
    <s v="Dania Stackable Bookrack, Traditional"/>
    <n v="968.4"/>
    <n v="8"/>
    <n v="0"/>
    <n v="406.56"/>
    <n v="87.3"/>
    <x v="3"/>
  </r>
  <r>
    <n v="540"/>
    <s v="MX-2012-154179"/>
    <d v="2012-12-11T00:00:00"/>
    <d v="2012-12-16T00:00:00"/>
    <s v="Standard Class"/>
    <s v="ES-14080"/>
    <s v="Erin Smith"/>
    <s v="Corporate"/>
    <s v="São Paulo"/>
    <x v="91"/>
    <s v="Brazil"/>
    <m/>
    <s v="LATAM"/>
    <s v="South"/>
    <s v="OFF-AP-10004191"/>
    <s v="Office Supplies"/>
    <s v="Appliances"/>
    <s v="Cuisinart Refrigerator, Silver"/>
    <n v="1324.88"/>
    <n v="4"/>
    <n v="0"/>
    <n v="423.92"/>
    <n v="87.284999999999997"/>
    <x v="1"/>
  </r>
  <r>
    <n v="31591"/>
    <s v="CA-2011-111451"/>
    <d v="2011-12-26T00:00:00"/>
    <d v="2011-12-28T00:00:00"/>
    <s v="First Class"/>
    <s v="KL-16555"/>
    <s v="Kelly Lampkin"/>
    <s v="Corporate"/>
    <s v="Colorado Springs"/>
    <x v="293"/>
    <s v="United States"/>
    <n v="80906"/>
    <s v="US"/>
    <s v="West"/>
    <s v="FUR-CH-10001891"/>
    <s v="Furniture"/>
    <s v="Chairs"/>
    <s v="Global Deluxe Office Fabric Chairs"/>
    <n v="230.352"/>
    <n v="3"/>
    <n v="0.2"/>
    <n v="20.155799999999999"/>
    <n v="87.27"/>
    <x v="0"/>
  </r>
  <r>
    <n v="11839"/>
    <s v="ES-2012-1211902"/>
    <d v="2012-07-06T00:00:00"/>
    <d v="2012-07-10T00:00:00"/>
    <s v="Standard Class"/>
    <s v="AM-10360"/>
    <s v="Alice McCarthy"/>
    <s v="Corporate"/>
    <s v="Valenciennes"/>
    <x v="61"/>
    <s v="France"/>
    <m/>
    <s v="EU"/>
    <s v="Central"/>
    <s v="OFF-AP-10000330"/>
    <s v="Office Supplies"/>
    <s v="Appliances"/>
    <s v="Hamilton Beach Stove, Red"/>
    <n v="1952.424"/>
    <n v="4"/>
    <n v="0.1"/>
    <n v="759.26400000000001"/>
    <n v="87.26"/>
    <x v="1"/>
  </r>
  <r>
    <n v="20044"/>
    <s v="ES-2013-3575875"/>
    <d v="2013-07-25T00:00:00"/>
    <d v="2013-07-30T00:00:00"/>
    <s v="Standard Class"/>
    <s v="PS-19045"/>
    <s v="Penelope Sewall"/>
    <s v="Home Office"/>
    <s v="Lyon"/>
    <x v="183"/>
    <s v="France"/>
    <m/>
    <s v="EU"/>
    <s v="Central"/>
    <s v="FUR-CH-10000479"/>
    <s v="Furniture"/>
    <s v="Chairs"/>
    <s v="Harbour Creations Executive Leather Armchair, Adjustable"/>
    <n v="1272.1859999999999"/>
    <n v="3"/>
    <n v="0.1"/>
    <n v="551.19600000000003"/>
    <n v="87.26"/>
    <x v="1"/>
  </r>
  <r>
    <n v="28646"/>
    <s v="IN-2011-59685"/>
    <d v="2011-08-04T00:00:00"/>
    <d v="2011-08-08T00:00:00"/>
    <s v="Standard Class"/>
    <s v="BM-11785"/>
    <s v="Bryan Mills"/>
    <s v="Consumer"/>
    <s v="Tiruchchirappalli"/>
    <x v="188"/>
    <s v="India"/>
    <m/>
    <s v="APAC"/>
    <s v="Central Asia"/>
    <s v="TEC-CO-10001204"/>
    <s v="Technology"/>
    <s v="Copiers"/>
    <s v="Sharp Copy Machine, Color"/>
    <n v="963.36"/>
    <n v="4"/>
    <n v="0"/>
    <n v="154.08000000000001"/>
    <n v="87.26"/>
    <x v="1"/>
  </r>
  <r>
    <n v="13856"/>
    <s v="ES-2011-1822857"/>
    <d v="2011-06-14T00:00:00"/>
    <d v="2011-06-20T00:00:00"/>
    <s v="Standard Class"/>
    <s v="TP-21565"/>
    <s v="Tracy Poddar"/>
    <s v="Corporate"/>
    <s v="Farnborough"/>
    <x v="31"/>
    <s v="United Kingdom"/>
    <m/>
    <s v="EU"/>
    <s v="North"/>
    <s v="TEC-PH-10004823"/>
    <s v="Technology"/>
    <s v="Phones"/>
    <s v="Nokia Smart Phone, Full Size"/>
    <n v="1272.1199999999999"/>
    <n v="2"/>
    <n v="0"/>
    <n v="546.96"/>
    <n v="87.24"/>
    <x v="1"/>
  </r>
  <r>
    <n v="25872"/>
    <s v="IN-2014-35297"/>
    <d v="2014-02-13T00:00:00"/>
    <d v="2014-02-14T00:00:00"/>
    <s v="First Class"/>
    <s v="KB-16405"/>
    <s v="Katrina Bavinger"/>
    <s v="Home Office"/>
    <s v="Manila"/>
    <x v="69"/>
    <s v="Philippines"/>
    <m/>
    <s v="APAC"/>
    <s v="Southeast Asia"/>
    <s v="FUR-CH-10003616"/>
    <s v="Furniture"/>
    <s v="Chairs"/>
    <s v="Novimex Executive Leather Armchair, Adjustable"/>
    <n v="1726.65"/>
    <n v="5"/>
    <n v="0.25"/>
    <n v="414.3"/>
    <n v="87.23"/>
    <x v="1"/>
  </r>
  <r>
    <n v="19299"/>
    <s v="IT-2012-1669193"/>
    <d v="2012-06-08T00:00:00"/>
    <d v="2012-06-12T00:00:00"/>
    <s v="Standard Class"/>
    <s v="NG-18430"/>
    <s v="Nathan Gelder"/>
    <s v="Consumer"/>
    <s v="Turin"/>
    <x v="168"/>
    <s v="Italy"/>
    <m/>
    <s v="EU"/>
    <s v="South"/>
    <s v="OFF-ST-10004377"/>
    <s v="Office Supplies"/>
    <s v="Storage"/>
    <s v="Rogers File Cart, Single Width"/>
    <n v="509.86799999999999"/>
    <n v="6"/>
    <n v="0.4"/>
    <n v="-119.05200000000001"/>
    <n v="87.2"/>
    <x v="2"/>
  </r>
  <r>
    <n v="47120"/>
    <s v="MZ-2012-4210"/>
    <d v="2012-06-07T00:00:00"/>
    <d v="2012-06-10T00:00:00"/>
    <s v="First Class"/>
    <s v="AG-270"/>
    <s v="Alejandro Grove"/>
    <s v="Consumer"/>
    <s v="Maputo"/>
    <x v="40"/>
    <s v="Mozambique"/>
    <m/>
    <s v="Africa"/>
    <s v="Africa"/>
    <s v="OFF-SME-10004370"/>
    <s v="Office Supplies"/>
    <s v="Storage"/>
    <s v="Smead File Cart, Blue"/>
    <n v="509.88"/>
    <n v="4"/>
    <n v="0"/>
    <n v="5.04"/>
    <n v="87.18"/>
    <x v="1"/>
  </r>
  <r>
    <n v="19099"/>
    <s v="ES-2014-4189155"/>
    <d v="2014-06-18T00:00:00"/>
    <d v="2014-06-21T00:00:00"/>
    <s v="Second Class"/>
    <s v="AT-10735"/>
    <s v="Annie Thurman"/>
    <s v="Consumer"/>
    <s v="Hamburg"/>
    <x v="98"/>
    <s v="Germany"/>
    <m/>
    <s v="EU"/>
    <s v="Central"/>
    <s v="OFF-ST-10000872"/>
    <s v="Office Supplies"/>
    <s v="Storage"/>
    <s v="Fellowes File Cart, Single Width"/>
    <n v="370.81799999999998"/>
    <n v="3"/>
    <n v="0.1"/>
    <n v="-41.201999999999998"/>
    <n v="87.17"/>
    <x v="0"/>
  </r>
  <r>
    <n v="22290"/>
    <s v="IN-2011-73335"/>
    <d v="2011-06-07T00:00:00"/>
    <d v="2011-06-10T00:00:00"/>
    <s v="First Class"/>
    <s v="EH-14125"/>
    <s v="Eugene Hildebrand"/>
    <s v="Home Office"/>
    <s v="Bilaspur"/>
    <x v="148"/>
    <s v="India"/>
    <m/>
    <s v="APAC"/>
    <s v="Central Asia"/>
    <s v="TEC-CO-10000269"/>
    <s v="Technology"/>
    <s v="Copiers"/>
    <s v="HP Ink, Laser"/>
    <n v="386.1"/>
    <n v="3"/>
    <n v="0"/>
    <n v="27"/>
    <n v="87.16"/>
    <x v="2"/>
  </r>
  <r>
    <n v="9887"/>
    <s v="MX-2012-104066"/>
    <d v="2012-10-29T00:00:00"/>
    <d v="2012-11-02T00:00:00"/>
    <s v="Standard Class"/>
    <s v="DM-13345"/>
    <s v="Denise Monton"/>
    <s v="Corporate"/>
    <s v="Divinópolis"/>
    <x v="294"/>
    <s v="Brazil"/>
    <m/>
    <s v="LATAM"/>
    <s v="South"/>
    <s v="FUR-BO-10000502"/>
    <s v="Furniture"/>
    <s v="Bookcases"/>
    <s v="Sauder Classic Bookcase, Mobile"/>
    <n v="1169.3599999999999"/>
    <n v="4"/>
    <n v="0"/>
    <n v="187.04"/>
    <n v="87.117999999999995"/>
    <x v="1"/>
  </r>
  <r>
    <n v="50601"/>
    <s v="MZ-2014-140"/>
    <d v="2014-06-28T00:00:00"/>
    <d v="2014-06-28T00:00:00"/>
    <s v="Same Day"/>
    <s v="JW-5220"/>
    <s v="Jane Waco"/>
    <s v="Corporate"/>
    <s v="Maputo"/>
    <x v="40"/>
    <s v="Mozambique"/>
    <m/>
    <s v="Africa"/>
    <s v="Africa"/>
    <s v="OFF-ADV-10003050"/>
    <s v="Office Supplies"/>
    <s v="Fasteners"/>
    <s v="Advantus Rubber Bands, Bulk Pack"/>
    <n v="199.08"/>
    <n v="12"/>
    <n v="0"/>
    <n v="65.52"/>
    <n v="87.09"/>
    <x v="0"/>
  </r>
  <r>
    <n v="47473"/>
    <s v="RO-2014-9680"/>
    <d v="2014-02-28T00:00:00"/>
    <d v="2014-03-02T00:00:00"/>
    <s v="Second Class"/>
    <s v="LA-6780"/>
    <s v="Laura Armstrong"/>
    <s v="Corporate"/>
    <s v="Lugoj"/>
    <x v="593"/>
    <s v="Romania"/>
    <m/>
    <s v="EMEA"/>
    <s v="EMEA"/>
    <s v="TEC-APP-10000308"/>
    <s v="Technology"/>
    <s v="Phones"/>
    <s v="Apple Smart Phone, Full Size"/>
    <n v="1272.42"/>
    <n v="2"/>
    <n v="0"/>
    <n v="356.22"/>
    <n v="87.08"/>
    <x v="1"/>
  </r>
  <r>
    <n v="17891"/>
    <s v="ES-2014-1006842"/>
    <d v="2014-11-26T00:00:00"/>
    <d v="2014-11-28T00:00:00"/>
    <s v="Second Class"/>
    <s v="KS-16300"/>
    <s v="Karen Seio"/>
    <s v="Corporate"/>
    <s v="Hasselt"/>
    <x v="416"/>
    <s v="Belgium"/>
    <m/>
    <s v="EU"/>
    <s v="Central"/>
    <s v="TEC-AC-10004883"/>
    <s v="Technology"/>
    <s v="Accessories"/>
    <s v="Enermax Keyboard, Programmable"/>
    <n v="424.8"/>
    <n v="5"/>
    <n v="0"/>
    <n v="182.55"/>
    <n v="87.07"/>
    <x v="0"/>
  </r>
  <r>
    <n v="22482"/>
    <s v="IN-2011-40568"/>
    <d v="2011-09-11T00:00:00"/>
    <d v="2011-09-13T00:00:00"/>
    <s v="Second Class"/>
    <s v="RR-19525"/>
    <s v="Rick Reed"/>
    <s v="Corporate"/>
    <s v="Shanghai"/>
    <x v="159"/>
    <s v="China"/>
    <m/>
    <s v="APAC"/>
    <s v="North Asia"/>
    <s v="TEC-CO-10002658"/>
    <s v="Technology"/>
    <s v="Copiers"/>
    <s v="Hewlett Ink, Laser"/>
    <n v="446.04"/>
    <n v="3"/>
    <n v="0"/>
    <n v="218.52"/>
    <n v="87.07"/>
    <x v="2"/>
  </r>
  <r>
    <n v="14951"/>
    <s v="ES-2013-1211534"/>
    <d v="2013-09-17T00:00:00"/>
    <d v="2013-09-20T00:00:00"/>
    <s v="First Class"/>
    <s v="CD-12790"/>
    <s v="Cynthia Delaney"/>
    <s v="Home Office"/>
    <s v="Munster"/>
    <x v="47"/>
    <s v="Germany"/>
    <m/>
    <s v="EU"/>
    <s v="Central"/>
    <s v="FUR-BO-10001714"/>
    <s v="Furniture"/>
    <s v="Bookcases"/>
    <s v="Dania Floating Shelf Set, Mobile"/>
    <n v="464.04899999999998"/>
    <n v="3"/>
    <n v="0.1"/>
    <n v="87.578999999999994"/>
    <n v="87.06"/>
    <x v="2"/>
  </r>
  <r>
    <n v="7975"/>
    <s v="MX-2014-124653"/>
    <d v="2014-04-14T00:00:00"/>
    <d v="2014-04-18T00:00:00"/>
    <s v="Standard Class"/>
    <s v="CS-12130"/>
    <s v="Chad Sievert"/>
    <s v="Consumer"/>
    <s v="Salamanca"/>
    <x v="153"/>
    <s v="Mexico"/>
    <m/>
    <s v="LATAM"/>
    <s v="North"/>
    <s v="OFF-AP-10002764"/>
    <s v="Office Supplies"/>
    <s v="Appliances"/>
    <s v="Hoover Microwave, Black"/>
    <n v="821.52"/>
    <n v="4"/>
    <n v="0"/>
    <n v="262.88"/>
    <n v="87.058999999999997"/>
    <x v="2"/>
  </r>
  <r>
    <n v="2957"/>
    <s v="MX-2014-113894"/>
    <d v="2014-07-11T00:00:00"/>
    <d v="2014-07-16T00:00:00"/>
    <s v="Standard Class"/>
    <s v="AM-10360"/>
    <s v="Alice McCarthy"/>
    <s v="Corporate"/>
    <s v="Passo Fundo"/>
    <x v="587"/>
    <s v="Brazil"/>
    <m/>
    <s v="LATAM"/>
    <s v="South"/>
    <s v="FUR-BO-10003499"/>
    <s v="Furniture"/>
    <s v="Bookcases"/>
    <s v="Ikea Library with Doors, Pine"/>
    <n v="972.64"/>
    <n v="4"/>
    <n v="0"/>
    <n v="58.32"/>
    <n v="87.051000000000002"/>
    <x v="2"/>
  </r>
  <r>
    <n v="24650"/>
    <s v="IN-2011-49129"/>
    <d v="2011-03-21T00:00:00"/>
    <d v="2011-03-25T00:00:00"/>
    <s v="Standard Class"/>
    <s v="MV-18190"/>
    <s v="Mike Vittorini"/>
    <s v="Consumer"/>
    <s v="Nellore"/>
    <x v="252"/>
    <s v="India"/>
    <m/>
    <s v="APAC"/>
    <s v="Central Asia"/>
    <s v="TEC-CO-10003992"/>
    <s v="Technology"/>
    <s v="Copiers"/>
    <s v="HP Ink, Color"/>
    <n v="780.84"/>
    <n v="6"/>
    <n v="0"/>
    <n v="54.54"/>
    <n v="87.05"/>
    <x v="2"/>
  </r>
  <r>
    <n v="13785"/>
    <s v="IT-2013-5930911"/>
    <d v="2013-03-19T00:00:00"/>
    <d v="2013-03-19T00:00:00"/>
    <s v="Same Day"/>
    <s v="MV-17485"/>
    <s v="Mark Van Huff"/>
    <s v="Consumer"/>
    <s v="Saint-Chamond"/>
    <x v="183"/>
    <s v="France"/>
    <m/>
    <s v="EU"/>
    <s v="Central"/>
    <s v="TEC-PH-10000494"/>
    <s v="Technology"/>
    <s v="Phones"/>
    <s v="Apple Speaker Phone, Cordless"/>
    <n v="214.45500000000001"/>
    <n v="2"/>
    <n v="0.15"/>
    <n v="17.655000000000001"/>
    <n v="87.03"/>
    <x v="0"/>
  </r>
  <r>
    <n v="28184"/>
    <s v="IN-2011-19652"/>
    <d v="2011-12-06T00:00:00"/>
    <d v="2011-12-09T00:00:00"/>
    <s v="First Class"/>
    <s v="GH-14665"/>
    <s v="Greg Hansen"/>
    <s v="Consumer"/>
    <s v="Singapore"/>
    <x v="170"/>
    <s v="Singapore"/>
    <m/>
    <s v="APAC"/>
    <s v="Southeast Asia"/>
    <s v="OFF-ST-10000107"/>
    <s v="Office Supplies"/>
    <s v="Storage"/>
    <s v="Eldon File Cart, Industrial"/>
    <n v="639.45000000000005"/>
    <n v="5"/>
    <n v="0"/>
    <n v="19.05"/>
    <n v="87"/>
    <x v="2"/>
  </r>
  <r>
    <n v="17083"/>
    <s v="IT-2013-2582145"/>
    <d v="2013-07-11T00:00:00"/>
    <d v="2013-07-15T00:00:00"/>
    <s v="Standard Class"/>
    <s v="DB-13405"/>
    <s v="Denny Blanton"/>
    <s v="Consumer"/>
    <s v="Saumur"/>
    <x v="129"/>
    <s v="France"/>
    <m/>
    <s v="EU"/>
    <s v="Central"/>
    <s v="TEC-CO-10001633"/>
    <s v="Technology"/>
    <s v="Copiers"/>
    <s v="Sharp Fax Machine, High-Speed"/>
    <n v="1248.8625"/>
    <n v="5"/>
    <n v="0.15"/>
    <n v="88.012500000000003"/>
    <n v="86.99"/>
    <x v="2"/>
  </r>
  <r>
    <n v="31061"/>
    <s v="ID-2011-86313"/>
    <d v="2011-12-01T00:00:00"/>
    <d v="2011-12-07T00:00:00"/>
    <s v="Standard Class"/>
    <s v="YC-21895"/>
    <s v="Yoseph Carroll"/>
    <s v="Corporate"/>
    <s v="Manukau City"/>
    <x v="155"/>
    <s v="New Zealand"/>
    <m/>
    <s v="APAC"/>
    <s v="Oceania"/>
    <s v="FUR-TA-10000649"/>
    <s v="Furniture"/>
    <s v="Tables"/>
    <s v="Bevis Computer Table, Adjustable Height"/>
    <n v="1181.0160000000001"/>
    <n v="4"/>
    <n v="0.4"/>
    <n v="-334.70400000000001"/>
    <n v="86.99"/>
    <x v="1"/>
  </r>
  <r>
    <n v="35994"/>
    <s v="US-2012-138121"/>
    <d v="2012-12-17T00:00:00"/>
    <d v="2012-12-17T00:00:00"/>
    <s v="Same Day"/>
    <s v="JL-15835"/>
    <s v="John Lee"/>
    <s v="Consumer"/>
    <s v="Detroit"/>
    <x v="63"/>
    <s v="United States"/>
    <n v="48205"/>
    <s v="US"/>
    <s v="Central"/>
    <s v="FUR-CH-10003817"/>
    <s v="Furniture"/>
    <s v="Chairs"/>
    <s v="Global Value Steno Chair, Gray"/>
    <n v="546.66"/>
    <n v="9"/>
    <n v="0"/>
    <n v="136.66499999999999"/>
    <n v="86.97"/>
    <x v="2"/>
  </r>
  <r>
    <n v="37258"/>
    <s v="CA-2011-140732"/>
    <d v="2011-11-11T00:00:00"/>
    <d v="2011-11-13T00:00:00"/>
    <s v="Second Class"/>
    <s v="MA-17560"/>
    <s v="Matt Abelman"/>
    <s v="Home Office"/>
    <s v="Los Angeles"/>
    <x v="7"/>
    <s v="United States"/>
    <n v="90004"/>
    <s v="US"/>
    <s v="West"/>
    <s v="TEC-PH-10001425"/>
    <s v="Technology"/>
    <s v="Phones"/>
    <s v="Mophie Juice Pack Helium for iPhone"/>
    <n v="575.928"/>
    <n v="9"/>
    <n v="0.2"/>
    <n v="57.592799999999997"/>
    <n v="86.95"/>
    <x v="2"/>
  </r>
  <r>
    <n v="10372"/>
    <s v="ES-2011-4932761"/>
    <d v="2011-05-18T00:00:00"/>
    <d v="2011-05-24T00:00:00"/>
    <s v="Standard Class"/>
    <s v="SO-20335"/>
    <s v="Sean O'Donnell"/>
    <s v="Consumer"/>
    <s v="Vienna"/>
    <x v="145"/>
    <s v="Austria"/>
    <m/>
    <s v="EU"/>
    <s v="Central"/>
    <s v="FUR-CH-10003362"/>
    <s v="Furniture"/>
    <s v="Chairs"/>
    <s v="Office Star Swivel Stool, Adjustable"/>
    <n v="1058.58"/>
    <n v="6"/>
    <n v="0"/>
    <n v="105.84"/>
    <n v="86.92"/>
    <x v="3"/>
  </r>
  <r>
    <n v="12308"/>
    <s v="ES-2013-2204795"/>
    <d v="2013-09-02T00:00:00"/>
    <d v="2013-09-05T00:00:00"/>
    <s v="First Class"/>
    <s v="JA-15970"/>
    <s v="Joseph Airdo"/>
    <s v="Consumer"/>
    <s v="Siegen"/>
    <x v="58"/>
    <s v="Germany"/>
    <m/>
    <s v="EU"/>
    <s v="Central"/>
    <s v="FUR-CH-10004095"/>
    <s v="Furniture"/>
    <s v="Chairs"/>
    <s v="Novimex Steel Folding Chair, Black"/>
    <n v="215.46"/>
    <n v="3"/>
    <n v="0.1"/>
    <n v="16.739999999999998"/>
    <n v="86.92"/>
    <x v="2"/>
  </r>
  <r>
    <n v="24088"/>
    <s v="IN-2013-76681"/>
    <d v="2013-05-25T00:00:00"/>
    <d v="2013-05-29T00:00:00"/>
    <s v="Standard Class"/>
    <s v="JE-15715"/>
    <s v="Joe Elijah"/>
    <s v="Consumer"/>
    <s v="Dumai"/>
    <x v="498"/>
    <s v="Indonesia"/>
    <m/>
    <s v="APAC"/>
    <s v="Southeast Asia"/>
    <s v="FUR-BO-10001393"/>
    <s v="Furniture"/>
    <s v="Bookcases"/>
    <s v="Safco 3-Shelf Cabinet, Pine"/>
    <n v="1107.9368999999999"/>
    <n v="7"/>
    <n v="7.0000000000000007E-2"/>
    <n v="47.646900000000002"/>
    <n v="86.92"/>
    <x v="1"/>
  </r>
  <r>
    <n v="1099"/>
    <s v="MX-2014-122140"/>
    <d v="2014-10-31T00:00:00"/>
    <d v="2014-11-02T00:00:00"/>
    <s v="First Class"/>
    <s v="HH-15010"/>
    <s v="Hilary Holden"/>
    <s v="Corporate"/>
    <s v="Soyapango"/>
    <x v="23"/>
    <s v="El Salvador"/>
    <m/>
    <s v="LATAM"/>
    <s v="Central"/>
    <s v="FUR-TA-10001642"/>
    <s v="Furniture"/>
    <s v="Tables"/>
    <s v="Lesro Round Table, Rectangular"/>
    <n v="959.10400000000004"/>
    <n v="4"/>
    <n v="0.2"/>
    <n v="11.984"/>
    <n v="86.897999999999996"/>
    <x v="1"/>
  </r>
  <r>
    <n v="41495"/>
    <s v="IZ-2014-6960"/>
    <d v="2014-12-10T00:00:00"/>
    <d v="2014-12-14T00:00:00"/>
    <s v="Second Class"/>
    <s v="GH-4425"/>
    <s v="Gary Hwang"/>
    <s v="Consumer"/>
    <s v="Basra"/>
    <x v="451"/>
    <s v="Iraq"/>
    <m/>
    <s v="EMEA"/>
    <s v="EMEA"/>
    <s v="OFF-STA-10001968"/>
    <s v="Office Supplies"/>
    <s v="Art"/>
    <s v="Stanley Canvas, Water Color"/>
    <n v="526.5"/>
    <n v="10"/>
    <n v="0"/>
    <n v="231.6"/>
    <n v="86.87"/>
    <x v="2"/>
  </r>
  <r>
    <n v="26333"/>
    <s v="IN-2014-30390"/>
    <d v="2014-12-31T00:00:00"/>
    <d v="2015-01-03T00:00:00"/>
    <s v="First Class"/>
    <s v="JD-16150"/>
    <s v="Justin Deggeller"/>
    <s v="Corporate"/>
    <s v="Bangkok"/>
    <x v="87"/>
    <s v="Thailand"/>
    <m/>
    <s v="APAC"/>
    <s v="Southeast Asia"/>
    <s v="FUR-TA-10001531"/>
    <s v="Furniture"/>
    <s v="Tables"/>
    <s v="Lesro Training Table, Adjustable Height"/>
    <n v="1048.7312999999999"/>
    <n v="9"/>
    <n v="0.56999999999999995"/>
    <n v="-1195.2387000000001"/>
    <n v="86.86"/>
    <x v="2"/>
  </r>
  <r>
    <n v="18964"/>
    <s v="ES-2014-2947135"/>
    <d v="2014-11-24T00:00:00"/>
    <d v="2014-11-27T00:00:00"/>
    <s v="Second Class"/>
    <s v="AG-10525"/>
    <s v="Andy Gerbode"/>
    <s v="Corporate"/>
    <s v="Paris"/>
    <x v="14"/>
    <s v="France"/>
    <m/>
    <s v="EU"/>
    <s v="Central"/>
    <s v="FUR-BO-10001876"/>
    <s v="Furniture"/>
    <s v="Bookcases"/>
    <s v="Safco Corner Shelving, Pine"/>
    <n v="814.37400000000002"/>
    <n v="6"/>
    <n v="0.1"/>
    <n v="217.13399999999999"/>
    <n v="86.83"/>
    <x v="1"/>
  </r>
  <r>
    <n v="48564"/>
    <s v="ZA-2011-8980"/>
    <d v="2011-09-08T00:00:00"/>
    <d v="2011-09-10T00:00:00"/>
    <s v="Second Class"/>
    <s v="DB-3360"/>
    <s v="Dennis Bolton"/>
    <s v="Home Office"/>
    <s v="Kitwe"/>
    <x v="199"/>
    <s v="Zambia"/>
    <m/>
    <s v="Africa"/>
    <s v="Africa"/>
    <s v="FUR-HON-10001558"/>
    <s v="Furniture"/>
    <s v="Chairs"/>
    <s v="Hon Swivel Stool, Black"/>
    <n v="322.44"/>
    <n v="2"/>
    <n v="0"/>
    <n v="90.24"/>
    <n v="86.77"/>
    <x v="0"/>
  </r>
  <r>
    <n v="27563"/>
    <s v="IN-2011-73531"/>
    <d v="2011-06-25T00:00:00"/>
    <d v="2011-07-02T00:00:00"/>
    <s v="Standard Class"/>
    <s v="JS-16030"/>
    <s v="Joy Smith"/>
    <s v="Consumer"/>
    <s v="Jakarta"/>
    <x v="106"/>
    <s v="Indonesia"/>
    <m/>
    <s v="APAC"/>
    <s v="Southeast Asia"/>
    <s v="FUR-TA-10004653"/>
    <s v="Furniture"/>
    <s v="Tables"/>
    <s v="Chromcraft Training Table, Rectangular"/>
    <n v="1044.2166"/>
    <n v="7"/>
    <n v="0.47"/>
    <n v="-650.27340000000004"/>
    <n v="86.74"/>
    <x v="3"/>
  </r>
  <r>
    <n v="39707"/>
    <s v="CA-2013-130820"/>
    <d v="2013-11-16T00:00:00"/>
    <d v="2013-11-16T00:00:00"/>
    <s v="Same Day"/>
    <s v="ON-18715"/>
    <s v="Odella Nelson"/>
    <s v="Corporate"/>
    <s v="Burlington"/>
    <x v="8"/>
    <s v="United States"/>
    <n v="27217"/>
    <s v="US"/>
    <s v="South"/>
    <s v="FUR-TA-10001768"/>
    <s v="Furniture"/>
    <s v="Tables"/>
    <s v="Hon Racetrack Conference Tables"/>
    <n v="630.024"/>
    <n v="4"/>
    <n v="0.4"/>
    <n v="-199.5076"/>
    <n v="86.69"/>
    <x v="2"/>
  </r>
  <r>
    <n v="22563"/>
    <s v="IN-2012-72040"/>
    <d v="2012-02-10T00:00:00"/>
    <d v="2012-02-13T00:00:00"/>
    <s v="First Class"/>
    <s v="MA-17995"/>
    <s v="Michelle Arnett"/>
    <s v="Home Office"/>
    <s v="Medan"/>
    <x v="105"/>
    <s v="Indonesia"/>
    <m/>
    <s v="APAC"/>
    <s v="Southeast Asia"/>
    <s v="FUR-CH-10002940"/>
    <s v="Furniture"/>
    <s v="Chairs"/>
    <s v="Harbour Creations Chairmat, Black"/>
    <n v="406.28879999999998"/>
    <n v="8"/>
    <n v="0.27"/>
    <n v="-89.071200000000005"/>
    <n v="86.67"/>
    <x v="1"/>
  </r>
  <r>
    <n v="26456"/>
    <s v="IN-2011-33589"/>
    <d v="2011-03-25T00:00:00"/>
    <d v="2011-03-26T00:00:00"/>
    <s v="First Class"/>
    <s v="GG-14650"/>
    <s v="Greg Guthrie"/>
    <s v="Corporate"/>
    <s v="Shanghai"/>
    <x v="159"/>
    <s v="China"/>
    <m/>
    <s v="APAC"/>
    <s v="North Asia"/>
    <s v="FUR-CH-10001752"/>
    <s v="Furniture"/>
    <s v="Chairs"/>
    <s v="Harbour Creations Steel Folding Chair, Black"/>
    <n v="190.92"/>
    <n v="2"/>
    <n v="0"/>
    <n v="40.08"/>
    <n v="86.65"/>
    <x v="0"/>
  </r>
  <r>
    <n v="28837"/>
    <s v="ID-2012-65411"/>
    <d v="2012-07-18T00:00:00"/>
    <d v="2012-07-19T00:00:00"/>
    <s v="First Class"/>
    <s v="CS-12175"/>
    <s v="Charles Sheldon"/>
    <s v="Corporate"/>
    <s v="Darwin"/>
    <x v="179"/>
    <s v="Australia"/>
    <m/>
    <s v="APAC"/>
    <s v="Oceania"/>
    <s v="FUR-TA-10001237"/>
    <s v="Furniture"/>
    <s v="Tables"/>
    <s v="Barricks Coffee Table, Fully Assembled"/>
    <n v="424.15800000000002"/>
    <n v="2"/>
    <n v="0.3"/>
    <n v="-133.36199999999999"/>
    <n v="86.62"/>
    <x v="2"/>
  </r>
  <r>
    <n v="24891"/>
    <s v="ID-2014-41625"/>
    <d v="2014-08-05T00:00:00"/>
    <d v="2014-08-09T00:00:00"/>
    <s v="Standard Class"/>
    <s v="DJ-13630"/>
    <s v="Doug Jacobs"/>
    <s v="Consumer"/>
    <s v="Bangkok"/>
    <x v="87"/>
    <s v="Thailand"/>
    <m/>
    <s v="APAC"/>
    <s v="Southeast Asia"/>
    <s v="FUR-TA-10000299"/>
    <s v="Furniture"/>
    <s v="Tables"/>
    <s v="Lesro Round Table, Adjustable Height"/>
    <n v="781.22400000000005"/>
    <n v="4"/>
    <n v="0.56999999999999995"/>
    <n v="-599.61599999999999"/>
    <n v="86.6"/>
    <x v="2"/>
  </r>
  <r>
    <n v="41921"/>
    <s v="HU-2014-960"/>
    <d v="2014-08-23T00:00:00"/>
    <d v="2014-08-28T00:00:00"/>
    <s v="Standard Class"/>
    <s v="SH-9975"/>
    <s v="Sally Hughsby"/>
    <s v="Corporate"/>
    <s v="Gyor"/>
    <x v="210"/>
    <s v="Hungary"/>
    <m/>
    <s v="EMEA"/>
    <s v="EMEA"/>
    <s v="TEC-EPS-10001129"/>
    <s v="Technology"/>
    <s v="Machines"/>
    <s v="Epson Inkjet, White"/>
    <n v="1221.48"/>
    <n v="4"/>
    <n v="0"/>
    <n v="342"/>
    <n v="86.59"/>
    <x v="1"/>
  </r>
  <r>
    <n v="12177"/>
    <s v="ES-2014-2458882"/>
    <d v="2014-12-04T00:00:00"/>
    <d v="2014-12-04T00:00:00"/>
    <s v="Same Day"/>
    <s v="CS-12400"/>
    <s v="Christopher Schild"/>
    <s v="Home Office"/>
    <s v="Palermo"/>
    <x v="435"/>
    <s v="Italy"/>
    <m/>
    <s v="EU"/>
    <s v="South"/>
    <s v="OFF-PA-10002196"/>
    <s v="Office Supplies"/>
    <s v="Paper"/>
    <s v="Green Bar Message Books, Recycled"/>
    <n v="189.6"/>
    <n v="8"/>
    <n v="0"/>
    <n v="68.16"/>
    <n v="86.58"/>
    <x v="0"/>
  </r>
  <r>
    <n v="29708"/>
    <s v="IN-2013-17566"/>
    <d v="2013-08-04T00:00:00"/>
    <d v="2013-08-10T00:00:00"/>
    <s v="Standard Class"/>
    <s v="EH-13765"/>
    <s v="Edward Hooks"/>
    <s v="Corporate"/>
    <s v="Yibin"/>
    <x v="59"/>
    <s v="China"/>
    <m/>
    <s v="APAC"/>
    <s v="North Asia"/>
    <s v="FUR-BO-10000883"/>
    <s v="Furniture"/>
    <s v="Bookcases"/>
    <s v="Dania Corner Shelving, Mobile"/>
    <n v="872.13"/>
    <n v="7"/>
    <n v="0"/>
    <n v="8.61"/>
    <n v="86.57"/>
    <x v="3"/>
  </r>
  <r>
    <n v="29579"/>
    <s v="IN-2013-33596"/>
    <d v="2013-08-10T00:00:00"/>
    <d v="2013-08-16T00:00:00"/>
    <s v="Standard Class"/>
    <s v="DL-13495"/>
    <s v="Dionis Lloyd"/>
    <s v="Corporate"/>
    <s v="Tumkur"/>
    <x v="197"/>
    <s v="India"/>
    <m/>
    <s v="APAC"/>
    <s v="Central Asia"/>
    <s v="FUR-CH-10004082"/>
    <s v="Furniture"/>
    <s v="Chairs"/>
    <s v="Office Star Chairmat, Black"/>
    <n v="887.46"/>
    <n v="14"/>
    <n v="0"/>
    <n v="319.2"/>
    <n v="86.53"/>
    <x v="1"/>
  </r>
  <r>
    <n v="39571"/>
    <s v="CA-2014-164112"/>
    <d v="2014-07-01T00:00:00"/>
    <d v="2014-07-05T00:00:00"/>
    <s v="Standard Class"/>
    <s v="ND-18460"/>
    <s v="Neil Ducich"/>
    <s v="Corporate"/>
    <s v="Mount Vernon"/>
    <x v="0"/>
    <s v="United States"/>
    <n v="10550"/>
    <s v="US"/>
    <s v="East"/>
    <s v="OFF-ST-10002615"/>
    <s v="Office Supplies"/>
    <s v="Storage"/>
    <s v="Dual Level, Single-Width Filing Carts"/>
    <n v="1085.42"/>
    <n v="7"/>
    <n v="0"/>
    <n v="282.20920000000001"/>
    <n v="86.51"/>
    <x v="1"/>
  </r>
  <r>
    <n v="11715"/>
    <s v="ES-2014-1933744"/>
    <d v="2014-12-18T00:00:00"/>
    <d v="2014-12-24T00:00:00"/>
    <s v="Standard Class"/>
    <s v="JL-15235"/>
    <s v="Janet Lee"/>
    <s v="Consumer"/>
    <s v="Limoges"/>
    <x v="594"/>
    <s v="France"/>
    <m/>
    <s v="EU"/>
    <s v="Central"/>
    <s v="FUR-CH-10004774"/>
    <s v="Furniture"/>
    <s v="Chairs"/>
    <s v="Novimex Executive Leather Armchair, Red"/>
    <n v="1656.72"/>
    <n v="4"/>
    <n v="0.1"/>
    <n v="460.2"/>
    <n v="86.48"/>
    <x v="1"/>
  </r>
  <r>
    <n v="16717"/>
    <s v="ES-2014-3733257"/>
    <d v="2014-09-11T00:00:00"/>
    <d v="2014-09-15T00:00:00"/>
    <s v="Standard Class"/>
    <s v="MG-17875"/>
    <s v="Michael Grace"/>
    <s v="Home Office"/>
    <s v="Wasquehal"/>
    <x v="61"/>
    <s v="France"/>
    <m/>
    <s v="EU"/>
    <s v="Central"/>
    <s v="TEC-CO-10001894"/>
    <s v="Technology"/>
    <s v="Copiers"/>
    <s v="Sharp Copy Machine, High-Speed"/>
    <n v="406.98"/>
    <n v="2"/>
    <n v="0.15"/>
    <n v="138.84"/>
    <n v="86.47"/>
    <x v="2"/>
  </r>
  <r>
    <n v="27619"/>
    <s v="IN-2013-33302"/>
    <d v="2013-05-17T00:00:00"/>
    <d v="2013-05-17T00:00:00"/>
    <s v="Same Day"/>
    <s v="SZ-20035"/>
    <s v="Sam Zeldin"/>
    <s v="Home Office"/>
    <s v="Kalyan"/>
    <x v="195"/>
    <s v="India"/>
    <m/>
    <s v="APAC"/>
    <s v="Central Asia"/>
    <s v="TEC-CO-10002788"/>
    <s v="Technology"/>
    <s v="Copiers"/>
    <s v="Hewlett Personal Copier, Digital"/>
    <n v="575.64"/>
    <n v="4"/>
    <n v="0"/>
    <n v="270.48"/>
    <n v="86.47"/>
    <x v="2"/>
  </r>
  <r>
    <n v="42484"/>
    <s v="CG-2014-3890"/>
    <d v="2014-11-03T00:00:00"/>
    <d v="2014-11-05T00:00:00"/>
    <s v="First Class"/>
    <s v="LH-7020"/>
    <s v="Lisa Hazard"/>
    <s v="Consumer"/>
    <s v="Kinshasa"/>
    <x v="71"/>
    <s v="Democratic Republic of the Congo"/>
    <m/>
    <s v="Africa"/>
    <s v="Africa"/>
    <s v="TEC-SHA-10003039"/>
    <s v="Technology"/>
    <s v="Copiers"/>
    <s v="Sharp Fax and Copier, Digital"/>
    <n v="672.96"/>
    <n v="4"/>
    <n v="0"/>
    <n v="228.72"/>
    <n v="86.43"/>
    <x v="2"/>
  </r>
  <r>
    <n v="22025"/>
    <s v="IN-2013-58509"/>
    <d v="2013-11-04T00:00:00"/>
    <d v="2013-11-07T00:00:00"/>
    <s v="Second Class"/>
    <s v="JH-15985"/>
    <s v="Joseph Holt"/>
    <s v="Consumer"/>
    <s v="Medan"/>
    <x v="105"/>
    <s v="Indonesia"/>
    <m/>
    <s v="APAC"/>
    <s v="Southeast Asia"/>
    <s v="OFF-ST-10000007"/>
    <s v="Office Supplies"/>
    <s v="Storage"/>
    <s v="Fellowes File Cart, Single Width"/>
    <n v="341.97660000000002"/>
    <n v="3"/>
    <n v="0.17"/>
    <n v="135.9666"/>
    <n v="86.41"/>
    <x v="0"/>
  </r>
  <r>
    <n v="43648"/>
    <s v="UP-2013-4180"/>
    <d v="2013-06-17T00:00:00"/>
    <d v="2013-06-20T00:00:00"/>
    <s v="First Class"/>
    <s v="JE-5475"/>
    <s v="Jeremy Ellison"/>
    <s v="Consumer"/>
    <s v="Khmel'nyts'kyy"/>
    <x v="584"/>
    <s v="Ukraine"/>
    <m/>
    <s v="EMEA"/>
    <s v="EMEA"/>
    <s v="OFF-CUI-10004536"/>
    <s v="Office Supplies"/>
    <s v="Appliances"/>
    <s v="Cuisinart Blender, Black"/>
    <n v="531.36"/>
    <n v="8"/>
    <n v="0"/>
    <n v="5.28"/>
    <n v="86.41"/>
    <x v="2"/>
  </r>
  <r>
    <n v="28215"/>
    <s v="IN-2011-31020"/>
    <d v="2011-06-24T00:00:00"/>
    <d v="2011-06-29T00:00:00"/>
    <s v="Second Class"/>
    <s v="TB-21520"/>
    <s v="Tracy Blumstein"/>
    <s v="Consumer"/>
    <s v="Geelong"/>
    <x v="56"/>
    <s v="Australia"/>
    <m/>
    <s v="APAC"/>
    <s v="Oceania"/>
    <s v="TEC-MA-10004423"/>
    <s v="Technology"/>
    <s v="Machines"/>
    <s v="StarTech Card Printer, White"/>
    <n v="728.59500000000003"/>
    <n v="5"/>
    <n v="0.1"/>
    <n v="234.64500000000001"/>
    <n v="86.38"/>
    <x v="1"/>
  </r>
  <r>
    <n v="28088"/>
    <s v="IN-2014-66755"/>
    <d v="2014-06-18T00:00:00"/>
    <d v="2014-06-25T00:00:00"/>
    <s v="Standard Class"/>
    <s v="TP-21130"/>
    <s v="Theone Pippenger"/>
    <s v="Consumer"/>
    <s v="Perth"/>
    <x v="44"/>
    <s v="Australia"/>
    <m/>
    <s v="APAC"/>
    <s v="Oceania"/>
    <s v="FUR-CH-10002872"/>
    <s v="Furniture"/>
    <s v="Chairs"/>
    <s v="SAFCO Executive Leather Armchair, Adjustable"/>
    <n v="835.05600000000004"/>
    <n v="2"/>
    <n v="0.1"/>
    <n v="-27.864000000000001"/>
    <n v="86.35"/>
    <x v="1"/>
  </r>
  <r>
    <n v="48758"/>
    <s v="MO-2013-6320"/>
    <d v="2013-09-04T00:00:00"/>
    <d v="2013-09-09T00:00:00"/>
    <s v="Second Class"/>
    <s v="ES-4080"/>
    <s v="Erin Smith"/>
    <s v="Corporate"/>
    <s v="Rabat"/>
    <x v="363"/>
    <s v="Morocco"/>
    <m/>
    <s v="Africa"/>
    <s v="Africa"/>
    <s v="FUR-SAF-10002112"/>
    <s v="Furniture"/>
    <s v="Chairs"/>
    <s v="SAFCO Executive Leather Armchair, Set of Two"/>
    <n v="463.68"/>
    <n v="1"/>
    <n v="0"/>
    <n v="194.73"/>
    <n v="86.35"/>
    <x v="2"/>
  </r>
  <r>
    <n v="12621"/>
    <s v="IT-2012-5301604"/>
    <d v="2012-10-01T00:00:00"/>
    <d v="2012-10-05T00:00:00"/>
    <s v="Standard Class"/>
    <s v="AO-10810"/>
    <s v="Anthony O'Donnell"/>
    <s v="Corporate"/>
    <s v="Cagliari"/>
    <x v="595"/>
    <s v="Italy"/>
    <m/>
    <s v="EU"/>
    <s v="South"/>
    <s v="TEC-MA-10001142"/>
    <s v="Technology"/>
    <s v="Machines"/>
    <s v="Epson Card Printer, Wireless"/>
    <n v="917.73"/>
    <n v="9"/>
    <n v="0.4"/>
    <n v="-397.71"/>
    <n v="86.34"/>
    <x v="1"/>
  </r>
  <r>
    <n v="30142"/>
    <s v="IN-2014-67504"/>
    <d v="2014-11-19T00:00:00"/>
    <d v="2014-11-24T00:00:00"/>
    <s v="Standard Class"/>
    <s v="CB-12535"/>
    <s v="Claudia Bergmann"/>
    <s v="Corporate"/>
    <s v="Gold Coast"/>
    <x v="2"/>
    <s v="Australia"/>
    <m/>
    <s v="APAC"/>
    <s v="Oceania"/>
    <s v="TEC-AC-10004414"/>
    <s v="Technology"/>
    <s v="Accessories"/>
    <s v="Enermax Router, Bluetooth"/>
    <n v="929.98800000000006"/>
    <n v="4"/>
    <n v="0.1"/>
    <n v="227.268"/>
    <n v="86.34"/>
    <x v="1"/>
  </r>
  <r>
    <n v="30154"/>
    <s v="IN-2013-37628"/>
    <d v="2013-11-28T00:00:00"/>
    <d v="2013-12-01T00:00:00"/>
    <s v="Second Class"/>
    <s v="AR-10570"/>
    <s v="Anemone Ratner"/>
    <s v="Consumer"/>
    <s v="Dhaka"/>
    <x v="46"/>
    <s v="Bangladesh"/>
    <m/>
    <s v="APAC"/>
    <s v="Central Asia"/>
    <s v="FUR-BO-10000175"/>
    <s v="Furniture"/>
    <s v="Bookcases"/>
    <s v="Ikea Stackable Bookrack, Metal"/>
    <n v="488.16"/>
    <n v="4"/>
    <n v="0"/>
    <n v="136.68"/>
    <n v="86.33"/>
    <x v="2"/>
  </r>
  <r>
    <n v="15202"/>
    <s v="ES-2014-4822929"/>
    <d v="2014-06-25T00:00:00"/>
    <d v="2014-06-27T00:00:00"/>
    <s v="Second Class"/>
    <s v="TS-21430"/>
    <s v="Tom Stivers"/>
    <s v="Corporate"/>
    <s v="Vannes"/>
    <x v="28"/>
    <s v="France"/>
    <m/>
    <s v="EU"/>
    <s v="Central"/>
    <s v="TEC-CO-10002937"/>
    <s v="Technology"/>
    <s v="Copiers"/>
    <s v="Canon Ink, High-Speed"/>
    <n v="370.64249999999998"/>
    <n v="3"/>
    <n v="0.15"/>
    <n v="74.092500000000001"/>
    <n v="86.31"/>
    <x v="0"/>
  </r>
  <r>
    <n v="15816"/>
    <s v="IT-2012-5447759"/>
    <d v="2012-10-05T00:00:00"/>
    <d v="2012-10-12T00:00:00"/>
    <s v="Standard Class"/>
    <s v="LD-16855"/>
    <s v="Lela Donovan"/>
    <s v="Corporate"/>
    <s v="Lausanne"/>
    <x v="596"/>
    <s v="Switzerland"/>
    <m/>
    <s v="EU"/>
    <s v="Central"/>
    <s v="FUR-BO-10003881"/>
    <s v="Furniture"/>
    <s v="Bookcases"/>
    <s v="Sauder Floating Shelf Set, Mobile"/>
    <n v="591.29999999999995"/>
    <n v="3"/>
    <n v="0"/>
    <n v="218.7"/>
    <n v="86.31"/>
    <x v="1"/>
  </r>
  <r>
    <n v="8832"/>
    <s v="US-2014-145261"/>
    <d v="2014-11-07T00:00:00"/>
    <d v="2014-11-07T00:00:00"/>
    <s v="Same Day"/>
    <s v="EH-14005"/>
    <s v="Erica Hernandez"/>
    <s v="Home Office"/>
    <s v="Mixco"/>
    <x v="99"/>
    <s v="Guatemala"/>
    <m/>
    <s v="LATAM"/>
    <s v="Central"/>
    <s v="FUR-TA-10001600"/>
    <s v="Furniture"/>
    <s v="Tables"/>
    <s v="Lesro Coffee Table, Fully Assembled"/>
    <n v="811.10400000000004"/>
    <n v="6"/>
    <n v="0.2"/>
    <n v="-20.376000000000001"/>
    <n v="86.263000000000005"/>
    <x v="1"/>
  </r>
  <r>
    <n v="21988"/>
    <s v="ID-2013-57333"/>
    <d v="2013-05-09T00:00:00"/>
    <d v="2013-05-11T00:00:00"/>
    <s v="Second Class"/>
    <s v="MY-18295"/>
    <s v="Muhammed Yedwab"/>
    <s v="Corporate"/>
    <s v="Canberra"/>
    <x v="162"/>
    <s v="Australia"/>
    <m/>
    <s v="APAC"/>
    <s v="Oceania"/>
    <s v="TEC-CO-10003102"/>
    <s v="Technology"/>
    <s v="Copiers"/>
    <s v="Canon Copy Machine, Color"/>
    <n v="316.29599999999999"/>
    <n v="2"/>
    <n v="0.4"/>
    <n v="-210.864"/>
    <n v="86.25"/>
    <x v="0"/>
  </r>
  <r>
    <n v="34398"/>
    <s v="CA-2014-119578"/>
    <d v="2014-12-23T00:00:00"/>
    <d v="2014-12-28T00:00:00"/>
    <s v="Second Class"/>
    <s v="JG-15310"/>
    <s v="Jason Gross"/>
    <s v="Corporate"/>
    <s v="Providence"/>
    <x v="122"/>
    <s v="United States"/>
    <n v="2908"/>
    <s v="US"/>
    <s v="East"/>
    <s v="OFF-SU-10003505"/>
    <s v="Office Supplies"/>
    <s v="Supplies"/>
    <s v="Premier Electric Letter Opener"/>
    <n v="695.16"/>
    <n v="6"/>
    <n v="0"/>
    <n v="34.758000000000003"/>
    <n v="86.2"/>
    <x v="1"/>
  </r>
  <r>
    <n v="5700"/>
    <s v="MX-2013-160962"/>
    <d v="2013-07-31T00:00:00"/>
    <d v="2013-08-04T00:00:00"/>
    <s v="Standard Class"/>
    <s v="BW-11110"/>
    <s v="Bart Watters"/>
    <s v="Corporate"/>
    <s v="Guadalajara"/>
    <x v="226"/>
    <s v="Mexico"/>
    <m/>
    <s v="LATAM"/>
    <s v="North"/>
    <s v="TEC-AC-10003063"/>
    <s v="Technology"/>
    <s v="Accessories"/>
    <s v="Belkin Router, Bluetooth"/>
    <n v="690"/>
    <n v="4"/>
    <n v="0"/>
    <n v="124.16"/>
    <n v="86.186999999999998"/>
    <x v="2"/>
  </r>
  <r>
    <n v="16412"/>
    <s v="ES-2013-3698462"/>
    <d v="2013-04-22T00:00:00"/>
    <d v="2013-04-26T00:00:00"/>
    <s v="Standard Class"/>
    <s v="SE-20110"/>
    <s v="Sanjit Engle"/>
    <s v="Consumer"/>
    <s v="Athis-Mons"/>
    <x v="14"/>
    <s v="France"/>
    <m/>
    <s v="EU"/>
    <s v="Central"/>
    <s v="FUR-BO-10003878"/>
    <s v="Furniture"/>
    <s v="Bookcases"/>
    <s v="Safco Corner Shelving, Mobile"/>
    <n v="547.12800000000004"/>
    <n v="4"/>
    <n v="0.1"/>
    <n v="206.68799999999999"/>
    <n v="86.13"/>
    <x v="2"/>
  </r>
  <r>
    <n v="31034"/>
    <s v="IN-2013-81112"/>
    <d v="2013-08-01T00:00:00"/>
    <d v="2013-08-04T00:00:00"/>
    <s v="Second Class"/>
    <s v="TS-21205"/>
    <s v="Thomas Seio"/>
    <s v="Corporate"/>
    <s v="Canberra"/>
    <x v="162"/>
    <s v="Australia"/>
    <m/>
    <s v="APAC"/>
    <s v="Oceania"/>
    <s v="OFF-PA-10000373"/>
    <s v="Office Supplies"/>
    <s v="Paper"/>
    <s v="Xerox Cards &amp; Envelopes, 8.5 x 11"/>
    <n v="294.66000000000003"/>
    <n v="6"/>
    <n v="0"/>
    <n v="102.96"/>
    <n v="86.12"/>
    <x v="0"/>
  </r>
  <r>
    <n v="38921"/>
    <s v="CA-2012-136805"/>
    <d v="2012-05-23T00:00:00"/>
    <d v="2012-05-27T00:00:00"/>
    <s v="Second Class"/>
    <s v="NM-18445"/>
    <s v="Nathan Mautz"/>
    <s v="Home Office"/>
    <s v="Detroit"/>
    <x v="63"/>
    <s v="United States"/>
    <n v="48234"/>
    <s v="US"/>
    <s v="Central"/>
    <s v="OFF-AP-10001394"/>
    <s v="Office Supplies"/>
    <s v="Appliances"/>
    <s v="Harmony Air Purifier"/>
    <n v="850.5"/>
    <n v="5"/>
    <n v="0.1"/>
    <n v="245.7"/>
    <n v="86.12"/>
    <x v="2"/>
  </r>
  <r>
    <n v="49199"/>
    <s v="IS-2013-6570"/>
    <d v="2013-10-04T00:00:00"/>
    <d v="2013-10-06T00:00:00"/>
    <s v="First Class"/>
    <s v="RA-9285"/>
    <s v="Ralph Arnett"/>
    <s v="Consumer"/>
    <s v="Jerusalem"/>
    <x v="597"/>
    <s v="Israel"/>
    <m/>
    <s v="EMEA"/>
    <s v="EMEA"/>
    <s v="OFF-SME-10004370"/>
    <s v="Office Supplies"/>
    <s v="Storage"/>
    <s v="Smead File Cart, Blue"/>
    <n v="509.88"/>
    <n v="4"/>
    <n v="0"/>
    <n v="5.04"/>
    <n v="86.12"/>
    <x v="0"/>
  </r>
  <r>
    <n v="25514"/>
    <s v="IN-2012-21836"/>
    <d v="2012-04-27T00:00:00"/>
    <d v="2012-05-03T00:00:00"/>
    <s v="Standard Class"/>
    <s v="DL-13315"/>
    <s v="Delfina Latchford"/>
    <s v="Consumer"/>
    <s v="Seremban"/>
    <x v="544"/>
    <s v="Malaysia"/>
    <m/>
    <s v="APAC"/>
    <s v="Southeast Asia"/>
    <s v="FUR-CH-10002250"/>
    <s v="Furniture"/>
    <s v="Chairs"/>
    <s v="Office Star Executive Leather Armchair, Black"/>
    <n v="467.43"/>
    <n v="1"/>
    <n v="0"/>
    <n v="219.69"/>
    <n v="86.11"/>
    <x v="3"/>
  </r>
  <r>
    <n v="35886"/>
    <s v="US-2014-163790"/>
    <d v="2014-11-03T00:00:00"/>
    <d v="2014-11-05T00:00:00"/>
    <s v="Second Class"/>
    <s v="NL-18310"/>
    <s v="Nancy Lomonaco"/>
    <s v="Home Office"/>
    <s v="Danville"/>
    <x v="7"/>
    <s v="United States"/>
    <n v="94526"/>
    <s v="US"/>
    <s v="West"/>
    <s v="OFF-ST-10001511"/>
    <s v="Office Supplies"/>
    <s v="Storage"/>
    <s v="Space Solutions Commercial Steel Shelving"/>
    <n v="452.55"/>
    <n v="7"/>
    <n v="0"/>
    <n v="22.627500000000001"/>
    <n v="86.11"/>
    <x v="0"/>
  </r>
  <r>
    <n v="3988"/>
    <s v="US-2013-111752"/>
    <d v="2013-09-15T00:00:00"/>
    <d v="2013-09-17T00:00:00"/>
    <s v="Second Class"/>
    <s v="LC-16870"/>
    <s v="Lena Cacioppo"/>
    <s v="Consumer"/>
    <s v="Charallave"/>
    <x v="598"/>
    <s v="Venezuela"/>
    <m/>
    <s v="LATAM"/>
    <s v="South"/>
    <s v="FUR-BO-10002214"/>
    <s v="Furniture"/>
    <s v="Bookcases"/>
    <s v="Dania Floating Shelf Set, Traditional"/>
    <n v="406.44"/>
    <n v="6"/>
    <n v="0.4"/>
    <n v="-264.24"/>
    <n v="86.105999999999995"/>
    <x v="2"/>
  </r>
  <r>
    <n v="8086"/>
    <s v="MX-2014-141369"/>
    <d v="2014-12-25T00:00:00"/>
    <d v="2015-01-01T00:00:00"/>
    <s v="Standard Class"/>
    <s v="HG-15025"/>
    <s v="Hunter Glantz"/>
    <s v="Consumer"/>
    <s v="Managua"/>
    <x v="141"/>
    <s v="Nicaragua"/>
    <m/>
    <s v="LATAM"/>
    <s v="Central"/>
    <s v="TEC-CO-10001893"/>
    <s v="Technology"/>
    <s v="Copiers"/>
    <s v="HP Wireless Fax, Color"/>
    <n v="962.47119999999995"/>
    <n v="4"/>
    <n v="2E-3"/>
    <n v="335.59120000000001"/>
    <n v="86.105000000000004"/>
    <x v="1"/>
  </r>
  <r>
    <n v="21937"/>
    <s v="ID-2013-48149"/>
    <d v="2013-01-10T00:00:00"/>
    <d v="2013-01-14T00:00:00"/>
    <s v="Standard Class"/>
    <s v="NK-18490"/>
    <s v="Neil Knudson"/>
    <s v="Home Office"/>
    <s v="Yangon"/>
    <x v="256"/>
    <s v="Myanmar (Burma)"/>
    <m/>
    <s v="APAC"/>
    <s v="Southeast Asia"/>
    <s v="FUR-CH-10003836"/>
    <s v="Furniture"/>
    <s v="Chairs"/>
    <s v="Harbour Creations Rocking Chair, Red"/>
    <n v="751.62990000000002"/>
    <n v="7"/>
    <n v="0.27"/>
    <n v="-10.460100000000001"/>
    <n v="86.05"/>
    <x v="1"/>
  </r>
  <r>
    <n v="42534"/>
    <s v="IR-2012-4790"/>
    <d v="2012-08-20T00:00:00"/>
    <d v="2012-08-24T00:00:00"/>
    <s v="Standard Class"/>
    <s v="EM-4140"/>
    <s v="Eugene Moren"/>
    <s v="Home Office"/>
    <s v="Masjed Soleyman"/>
    <x v="562"/>
    <s v="Iran"/>
    <m/>
    <s v="EMEA"/>
    <s v="EMEA"/>
    <s v="OFF-FEL-10001776"/>
    <s v="Office Supplies"/>
    <s v="Storage"/>
    <s v="Fellowes File Cart, Single Width"/>
    <n v="824.04"/>
    <n v="6"/>
    <n v="0"/>
    <n v="0"/>
    <n v="86.04"/>
    <x v="2"/>
  </r>
  <r>
    <n v="3832"/>
    <s v="MX-2011-145870"/>
    <d v="2011-05-21T00:00:00"/>
    <d v="2011-05-26T00:00:00"/>
    <s v="Standard Class"/>
    <s v="SC-20575"/>
    <s v="Sonia Cooley"/>
    <s v="Consumer"/>
    <s v="Palma Soriano"/>
    <x v="212"/>
    <s v="Cuba"/>
    <m/>
    <s v="LATAM"/>
    <s v="Caribbean"/>
    <s v="OFF-ST-10002371"/>
    <s v="Office Supplies"/>
    <s v="Storage"/>
    <s v="Rogers File Cart, Industrial"/>
    <n v="755.2"/>
    <n v="8"/>
    <n v="0"/>
    <n v="7.52"/>
    <n v="86.031000000000006"/>
    <x v="1"/>
  </r>
  <r>
    <n v="9970"/>
    <s v="MX-2013-105242"/>
    <d v="2013-06-11T00:00:00"/>
    <d v="2013-06-17T00:00:00"/>
    <s v="Standard Class"/>
    <s v="KN-16390"/>
    <s v="Katherine Nockton"/>
    <s v="Corporate"/>
    <s v="Sonsonate"/>
    <x v="599"/>
    <s v="El Salvador"/>
    <m/>
    <s v="LATAM"/>
    <s v="Central"/>
    <s v="FUR-CH-10001490"/>
    <s v="Furniture"/>
    <s v="Chairs"/>
    <s v="Novimex Executive Leather Armchair, Red"/>
    <n v="1227.2"/>
    <n v="4"/>
    <n v="0"/>
    <n v="527.67999999999995"/>
    <n v="86.016999999999996"/>
    <x v="1"/>
  </r>
  <r>
    <n v="16875"/>
    <s v="ES-2013-2222698"/>
    <d v="2013-11-26T00:00:00"/>
    <d v="2013-11-26T00:00:00"/>
    <s v="Same Day"/>
    <s v="JO-15280"/>
    <s v="Jas O'Carroll"/>
    <s v="Consumer"/>
    <s v="Northampton"/>
    <x v="31"/>
    <s v="United Kingdom"/>
    <m/>
    <s v="EU"/>
    <s v="North"/>
    <s v="TEC-CO-10002769"/>
    <s v="Technology"/>
    <s v="Copiers"/>
    <s v="HP Fax Machine, Digital"/>
    <n v="599.16"/>
    <n v="2"/>
    <n v="0"/>
    <n v="0"/>
    <n v="86"/>
    <x v="1"/>
  </r>
  <r>
    <n v="22026"/>
    <s v="IN-2013-58509"/>
    <d v="2013-11-04T00:00:00"/>
    <d v="2013-11-07T00:00:00"/>
    <s v="Second Class"/>
    <s v="JH-15985"/>
    <s v="Joseph Holt"/>
    <s v="Consumer"/>
    <s v="Medan"/>
    <x v="105"/>
    <s v="Indonesia"/>
    <m/>
    <s v="APAC"/>
    <s v="Southeast Asia"/>
    <s v="TEC-CO-10004027"/>
    <s v="Technology"/>
    <s v="Copiers"/>
    <s v="Sharp Fax Machine, Color"/>
    <n v="828.88109999999995"/>
    <n v="3"/>
    <n v="7.0000000000000007E-2"/>
    <n v="-53.478900000000003"/>
    <n v="86"/>
    <x v="0"/>
  </r>
  <r>
    <n v="14556"/>
    <s v="IT-2011-3586982"/>
    <d v="2011-09-15T00:00:00"/>
    <d v="2011-09-20T00:00:00"/>
    <s v="Standard Class"/>
    <s v="JO-15145"/>
    <s v="Jack O'Briant"/>
    <s v="Corporate"/>
    <s v="Gera"/>
    <x v="201"/>
    <s v="Germany"/>
    <m/>
    <s v="EU"/>
    <s v="Central"/>
    <s v="TEC-AC-10003403"/>
    <s v="Technology"/>
    <s v="Accessories"/>
    <s v="Enermax Router, USB"/>
    <n v="1292.7"/>
    <n v="5"/>
    <n v="0"/>
    <n v="232.65"/>
    <n v="85.99"/>
    <x v="1"/>
  </r>
  <r>
    <n v="34090"/>
    <s v="CA-2011-154599"/>
    <d v="2011-04-12T00:00:00"/>
    <d v="2011-04-17T00:00:00"/>
    <s v="Standard Class"/>
    <s v="KN-16450"/>
    <s v="Kean Nguyen"/>
    <s v="Corporate"/>
    <s v="Redondo Beach"/>
    <x v="7"/>
    <s v="United States"/>
    <n v="90278"/>
    <s v="US"/>
    <s v="West"/>
    <s v="TEC-PH-10001557"/>
    <s v="Technology"/>
    <s v="Phones"/>
    <s v="Pyle PMP37LED"/>
    <n v="1075.088"/>
    <n v="14"/>
    <n v="0.2"/>
    <n v="94.0702"/>
    <n v="85.97"/>
    <x v="1"/>
  </r>
  <r>
    <n v="29945"/>
    <s v="IN-2014-44334"/>
    <d v="2014-09-04T00:00:00"/>
    <d v="2014-09-10T00:00:00"/>
    <s v="Standard Class"/>
    <s v="AW-10840"/>
    <s v="Anthony Witt"/>
    <s v="Consumer"/>
    <s v="Jieyang"/>
    <x v="118"/>
    <s v="China"/>
    <m/>
    <s v="APAC"/>
    <s v="North Asia"/>
    <s v="TEC-MA-10000429"/>
    <s v="Technology"/>
    <s v="Machines"/>
    <s v="Konica Card Printer, Red"/>
    <n v="1378.56"/>
    <n v="8"/>
    <n v="0"/>
    <n v="441.12"/>
    <n v="85.96"/>
    <x v="1"/>
  </r>
  <r>
    <n v="15435"/>
    <s v="ES-2012-3185515"/>
    <d v="2012-06-26T00:00:00"/>
    <d v="2012-06-26T00:00:00"/>
    <s v="Same Day"/>
    <s v="MC-17605"/>
    <s v="Matt Connell"/>
    <s v="Corporate"/>
    <s v="Walsall"/>
    <x v="31"/>
    <s v="United Kingdom"/>
    <m/>
    <s v="EU"/>
    <s v="North"/>
    <s v="TEC-CO-10003800"/>
    <s v="Technology"/>
    <s v="Copiers"/>
    <s v="Hewlett Wireless Fax, Color"/>
    <n v="763.26"/>
    <n v="2"/>
    <n v="0"/>
    <n v="152.63999999999999"/>
    <n v="85.94"/>
    <x v="1"/>
  </r>
  <r>
    <n v="7386"/>
    <s v="MX-2011-142013"/>
    <d v="2011-10-14T00:00:00"/>
    <d v="2011-10-18T00:00:00"/>
    <s v="Standard Class"/>
    <s v="DS-13030"/>
    <s v="Darrin Sayre"/>
    <s v="Home Office"/>
    <s v="Managua"/>
    <x v="141"/>
    <s v="Nicaragua"/>
    <m/>
    <s v="LATAM"/>
    <s v="Central"/>
    <s v="TEC-PH-10001712"/>
    <s v="Technology"/>
    <s v="Phones"/>
    <s v="Nokia Smart Phone, Full Size"/>
    <n v="2544.2399999999998"/>
    <n v="6"/>
    <n v="0"/>
    <n v="992.16"/>
    <n v="85.873000000000005"/>
    <x v="1"/>
  </r>
  <r>
    <n v="1708"/>
    <s v="MX-2012-127446"/>
    <d v="2012-04-11T00:00:00"/>
    <d v="2012-04-11T00:00:00"/>
    <s v="Same Day"/>
    <s v="HG-14965"/>
    <s v="Henry Goldwyn"/>
    <s v="Corporate"/>
    <s v="San Salvador"/>
    <x v="23"/>
    <s v="El Salvador"/>
    <m/>
    <s v="LATAM"/>
    <s v="Central"/>
    <s v="TEC-CO-10002768"/>
    <s v="Technology"/>
    <s v="Copiers"/>
    <s v="Sharp Fax Machine, High-Speed"/>
    <n v="782.03279999999995"/>
    <n v="4"/>
    <n v="2E-3"/>
    <n v="225.6328"/>
    <n v="85.840999999999994"/>
    <x v="0"/>
  </r>
  <r>
    <n v="20389"/>
    <s v="IN-2013-59755"/>
    <d v="2013-04-26T00:00:00"/>
    <d v="2013-04-29T00:00:00"/>
    <s v="Second Class"/>
    <s v="PG-18820"/>
    <s v="Patrick Gardner"/>
    <s v="Consumer"/>
    <s v="Phnom Penh"/>
    <x v="115"/>
    <s v="Cambodia"/>
    <m/>
    <s v="APAC"/>
    <s v="Southeast Asia"/>
    <s v="FUR-BO-10000288"/>
    <s v="Furniture"/>
    <s v="Bookcases"/>
    <s v="Safco Classic Bookcase, Traditional"/>
    <n v="1314.45"/>
    <n v="3"/>
    <n v="0"/>
    <n v="39.42"/>
    <n v="85.83"/>
    <x v="1"/>
  </r>
  <r>
    <n v="40664"/>
    <s v="CA-2011-108147"/>
    <d v="2011-06-08T00:00:00"/>
    <d v="2011-06-13T00:00:00"/>
    <s v="Standard Class"/>
    <s v="RD-19480"/>
    <s v="Rick Duston"/>
    <s v="Consumer"/>
    <s v="Long Beach"/>
    <x v="0"/>
    <s v="United States"/>
    <n v="11561"/>
    <s v="US"/>
    <s v="East"/>
    <s v="OFF-ST-10003470"/>
    <s v="Office Supplies"/>
    <s v="Storage"/>
    <s v="Tennsco Snap-Together Open Shelving Units, Starter Sets and Add-On Units"/>
    <n v="1676.88"/>
    <n v="6"/>
    <n v="0"/>
    <n v="83.843999999999994"/>
    <n v="85.79"/>
    <x v="1"/>
  </r>
  <r>
    <n v="35080"/>
    <s v="CA-2014-165204"/>
    <d v="2014-11-14T00:00:00"/>
    <d v="2014-11-17T00:00:00"/>
    <s v="Second Class"/>
    <s v="MN-17935"/>
    <s v="Michael Nguyen"/>
    <s v="Consumer"/>
    <s v="Memphis"/>
    <x v="480"/>
    <s v="United States"/>
    <n v="38109"/>
    <s v="US"/>
    <s v="South"/>
    <s v="OFF-ST-10003716"/>
    <s v="Office Supplies"/>
    <s v="Storage"/>
    <s v="Tennsco Double-Tier Lockers"/>
    <n v="720.06399999999996"/>
    <n v="4"/>
    <n v="0.2"/>
    <n v="-63.005600000000001"/>
    <n v="85.77"/>
    <x v="2"/>
  </r>
  <r>
    <n v="16776"/>
    <s v="ES-2013-2058218"/>
    <d v="2013-07-25T00:00:00"/>
    <d v="2013-07-25T00:00:00"/>
    <s v="Same Day"/>
    <s v="DA-13450"/>
    <s v="Dianna Arnett"/>
    <s v="Home Office"/>
    <s v="Kingswood"/>
    <x v="31"/>
    <s v="United Kingdom"/>
    <m/>
    <s v="EU"/>
    <s v="North"/>
    <s v="OFF-EN-10003431"/>
    <s v="Office Supplies"/>
    <s v="Envelopes"/>
    <s v="Cameo Interoffice Envelope, Security-Tint"/>
    <n v="348.81"/>
    <n v="7"/>
    <n v="0"/>
    <n v="34.86"/>
    <n v="85.76"/>
    <x v="0"/>
  </r>
  <r>
    <n v="12064"/>
    <s v="IT-2013-1602546"/>
    <d v="2013-12-20T00:00:00"/>
    <d v="2013-12-24T00:00:00"/>
    <s v="Standard Class"/>
    <s v="SP-20620"/>
    <s v="Stefania Perrino"/>
    <s v="Corporate"/>
    <s v="Barcelona"/>
    <x v="149"/>
    <s v="Spain"/>
    <m/>
    <s v="EU"/>
    <s v="South"/>
    <s v="FUR-TA-10004054"/>
    <s v="Furniture"/>
    <s v="Tables"/>
    <s v="Lesro Conference Table, with Bottom Storage"/>
    <n v="1715.16"/>
    <n v="5"/>
    <n v="0.6"/>
    <n v="-1629.54"/>
    <n v="85.73"/>
    <x v="1"/>
  </r>
  <r>
    <n v="32423"/>
    <s v="US-2011-147627"/>
    <d v="2011-01-21T00:00:00"/>
    <d v="2011-01-27T00:00:00"/>
    <s v="Standard Class"/>
    <s v="HL-15040"/>
    <s v="Hunter Lopez"/>
    <s v="Consumer"/>
    <s v="Jonesboro"/>
    <x v="517"/>
    <s v="United States"/>
    <n v="72401"/>
    <s v="US"/>
    <s v="South"/>
    <s v="FUR-CH-10002331"/>
    <s v="Furniture"/>
    <s v="Chairs"/>
    <s v="Hon 4700 Series Mobuis Mid-Back Task Chairs with Adjustable Arms"/>
    <n v="1067.94"/>
    <n v="3"/>
    <n v="0"/>
    <n v="224.26740000000001"/>
    <n v="85.72"/>
    <x v="1"/>
  </r>
  <r>
    <n v="14091"/>
    <s v="ES-2013-4492967"/>
    <d v="2013-11-16T00:00:00"/>
    <d v="2013-11-22T00:00:00"/>
    <s v="Standard Class"/>
    <s v="TB-21250"/>
    <s v="Tim Brockman"/>
    <s v="Consumer"/>
    <s v="Erlangen"/>
    <x v="74"/>
    <s v="Germany"/>
    <m/>
    <s v="EU"/>
    <s v="Central"/>
    <s v="FUR-CH-10000479"/>
    <s v="Furniture"/>
    <s v="Chairs"/>
    <s v="Harbour Creations Executive Leather Armchair, Adjustable"/>
    <n v="848.12400000000002"/>
    <n v="2"/>
    <n v="0.1"/>
    <n v="367.464"/>
    <n v="85.69"/>
    <x v="3"/>
  </r>
  <r>
    <n v="19479"/>
    <s v="ES-2013-5881573"/>
    <d v="2013-11-15T00:00:00"/>
    <d v="2013-11-18T00:00:00"/>
    <s v="First Class"/>
    <s v="PJ-19015"/>
    <s v="Pauline Johnson"/>
    <s v="Consumer"/>
    <s v="Bradford"/>
    <x v="31"/>
    <s v="United Kingdom"/>
    <m/>
    <s v="EU"/>
    <s v="North"/>
    <s v="OFF-SU-10003252"/>
    <s v="Office Supplies"/>
    <s v="Supplies"/>
    <s v="Fiskars Trimmer, Steel"/>
    <n v="542.1"/>
    <n v="13"/>
    <n v="0"/>
    <n v="64.739999999999995"/>
    <n v="85.69"/>
    <x v="2"/>
  </r>
  <r>
    <n v="13332"/>
    <s v="ES-2013-2483088"/>
    <d v="2013-06-17T00:00:00"/>
    <d v="2013-06-20T00:00:00"/>
    <s v="Second Class"/>
    <s v="RS-19870"/>
    <s v="Roy Skaria"/>
    <s v="Home Office"/>
    <s v="Potsdam"/>
    <x v="519"/>
    <s v="Germany"/>
    <m/>
    <s v="EU"/>
    <s v="Central"/>
    <s v="TEC-AC-10001660"/>
    <s v="Technology"/>
    <s v="Accessories"/>
    <s v="Enermax Flash Drive, USB"/>
    <n v="333.84"/>
    <n v="8"/>
    <n v="0"/>
    <n v="130.08000000000001"/>
    <n v="85.65"/>
    <x v="0"/>
  </r>
  <r>
    <n v="45463"/>
    <s v="IZ-2013-8180"/>
    <d v="2013-06-06T00:00:00"/>
    <d v="2013-06-10T00:00:00"/>
    <s v="Standard Class"/>
    <s v="ZD-11925"/>
    <s v="Zuschuss Donatelli"/>
    <s v="Consumer"/>
    <s v="Arbil"/>
    <x v="331"/>
    <s v="Iraq"/>
    <m/>
    <s v="EMEA"/>
    <s v="EMEA"/>
    <s v="TEC-HP -10004012"/>
    <s v="Technology"/>
    <s v="Copiers"/>
    <s v="HP Personal Copier, Digital"/>
    <n v="743.58"/>
    <n v="6"/>
    <n v="0"/>
    <n v="118.8"/>
    <n v="85.62"/>
    <x v="2"/>
  </r>
  <r>
    <n v="12664"/>
    <s v="ES-2011-3353574"/>
    <d v="2011-02-22T00:00:00"/>
    <d v="2011-02-26T00:00:00"/>
    <s v="Standard Class"/>
    <s v="PG-18895"/>
    <s v="Paul Gonzalez"/>
    <s v="Consumer"/>
    <s v="Grosseto"/>
    <x v="16"/>
    <s v="Italy"/>
    <m/>
    <s v="EU"/>
    <s v="South"/>
    <s v="TEC-MA-10002118"/>
    <s v="Technology"/>
    <s v="Machines"/>
    <s v="Konica Printer, Red"/>
    <n v="476.98200000000003"/>
    <n v="3"/>
    <n v="0.4"/>
    <n v="39.671999999999997"/>
    <n v="85.57"/>
    <x v="2"/>
  </r>
  <r>
    <n v="42205"/>
    <s v="IZ-2012-6570"/>
    <d v="2012-01-23T00:00:00"/>
    <d v="2012-01-27T00:00:00"/>
    <s v="Standard Class"/>
    <s v="JO-5550"/>
    <s v="Jesus Ocampo"/>
    <s v="Home Office"/>
    <s v="Arbil"/>
    <x v="331"/>
    <s v="Iraq"/>
    <m/>
    <s v="EMEA"/>
    <s v="EMEA"/>
    <s v="TEC-HEW-10003695"/>
    <s v="Technology"/>
    <s v="Copiers"/>
    <s v="Hewlett Wireless Fax, Digital"/>
    <n v="1519.32"/>
    <n v="4"/>
    <n v="0"/>
    <n v="182.28"/>
    <n v="85.51"/>
    <x v="1"/>
  </r>
  <r>
    <n v="28821"/>
    <s v="ID-2014-13338"/>
    <d v="2014-05-29T00:00:00"/>
    <d v="2014-06-03T00:00:00"/>
    <s v="Standard Class"/>
    <s v="JC-15340"/>
    <s v="Jasper Cacioppo"/>
    <s v="Consumer"/>
    <s v="Canberra"/>
    <x v="162"/>
    <s v="Australia"/>
    <m/>
    <s v="APAC"/>
    <s v="Oceania"/>
    <s v="OFF-AP-10000729"/>
    <s v="Office Supplies"/>
    <s v="Appliances"/>
    <s v="KitchenAid Refrigerator, White"/>
    <n v="1893.8879999999999"/>
    <n v="6"/>
    <n v="0.4"/>
    <n v="-221.11199999999999"/>
    <n v="85.5"/>
    <x v="1"/>
  </r>
  <r>
    <n v="31122"/>
    <s v="IN-2013-86488"/>
    <d v="2013-05-08T00:00:00"/>
    <d v="2013-05-12T00:00:00"/>
    <s v="Standard Class"/>
    <s v="TG-21310"/>
    <s v="Toby Gnade"/>
    <s v="Consumer"/>
    <s v="Canberra"/>
    <x v="162"/>
    <s v="Australia"/>
    <m/>
    <s v="APAC"/>
    <s v="Oceania"/>
    <s v="FUR-BO-10001835"/>
    <s v="Furniture"/>
    <s v="Bookcases"/>
    <s v="Safco Library with Doors, Traditional"/>
    <n v="779.58"/>
    <n v="2"/>
    <n v="0"/>
    <n v="202.68"/>
    <n v="85.48"/>
    <x v="2"/>
  </r>
  <r>
    <n v="11017"/>
    <s v="IT-2012-5446380"/>
    <d v="2012-08-22T00:00:00"/>
    <d v="2012-08-28T00:00:00"/>
    <s v="Standard Class"/>
    <s v="DB-13120"/>
    <s v="David Bremer"/>
    <s v="Corporate"/>
    <s v="Berlin"/>
    <x v="3"/>
    <s v="Germany"/>
    <m/>
    <s v="EU"/>
    <s v="Central"/>
    <s v="FUR-TA-10001228"/>
    <s v="Furniture"/>
    <s v="Tables"/>
    <s v="Bevis Training Table, Rectangular"/>
    <n v="914.51250000000005"/>
    <n v="5"/>
    <n v="0.45"/>
    <n v="-598.6875"/>
    <n v="85.46"/>
    <x v="1"/>
  </r>
  <r>
    <n v="14228"/>
    <s v="ES-2011-3848020"/>
    <d v="2011-09-15T00:00:00"/>
    <d v="2011-09-22T00:00:00"/>
    <s v="Standard Class"/>
    <s v="DJ-13630"/>
    <s v="Doug Jacobs"/>
    <s v="Consumer"/>
    <s v="Madrid"/>
    <x v="102"/>
    <s v="Spain"/>
    <m/>
    <s v="EU"/>
    <s v="South"/>
    <s v="FUR-FU-10000668"/>
    <s v="Furniture"/>
    <s v="Furnishings"/>
    <s v="Tenex Frame, Durable"/>
    <n v="749.07"/>
    <n v="7"/>
    <n v="0"/>
    <n v="179.76"/>
    <n v="85.46"/>
    <x v="3"/>
  </r>
  <r>
    <n v="31799"/>
    <s v="US-2013-105578"/>
    <d v="2013-05-31T00:00:00"/>
    <d v="2013-06-05T00:00:00"/>
    <s v="Standard Class"/>
    <s v="MY-17380"/>
    <s v="Maribeth Yedwab"/>
    <s v="Corporate"/>
    <s v="Parker"/>
    <x v="293"/>
    <s v="United States"/>
    <n v="80134"/>
    <s v="US"/>
    <s v="West"/>
    <s v="FUR-CH-10001215"/>
    <s v="Furniture"/>
    <s v="Chairs"/>
    <s v="Global Troy Executive Leather Low-Back Tilter"/>
    <n v="801.56799999999998"/>
    <n v="2"/>
    <n v="0.2"/>
    <n v="50.097999999999999"/>
    <n v="85.46"/>
    <x v="1"/>
  </r>
  <r>
    <n v="15272"/>
    <s v="IT-2012-5711400"/>
    <d v="2012-11-29T00:00:00"/>
    <d v="2012-12-03T00:00:00"/>
    <s v="Standard Class"/>
    <s v="YS-21880"/>
    <s v="Yana Sorensen"/>
    <s v="Corporate"/>
    <s v="Neunkirchen"/>
    <x v="600"/>
    <s v="Germany"/>
    <m/>
    <s v="EU"/>
    <s v="Central"/>
    <s v="TEC-CO-10002659"/>
    <s v="Technology"/>
    <s v="Copiers"/>
    <s v="Sharp Fax Machine, Color"/>
    <n v="1188.3599999999999"/>
    <n v="4"/>
    <n v="0"/>
    <n v="95.04"/>
    <n v="85.45"/>
    <x v="2"/>
  </r>
  <r>
    <n v="19004"/>
    <s v="ES-2014-4418227"/>
    <d v="2014-10-07T00:00:00"/>
    <d v="2014-10-12T00:00:00"/>
    <s v="Second Class"/>
    <s v="SE-20110"/>
    <s v="Sanjit Engle"/>
    <s v="Consumer"/>
    <s v="Vienna"/>
    <x v="145"/>
    <s v="Austria"/>
    <m/>
    <s v="EU"/>
    <s v="Central"/>
    <s v="TEC-PH-10002715"/>
    <s v="Technology"/>
    <s v="Phones"/>
    <s v="Cisco Audio Dock, VoIP"/>
    <n v="910.8"/>
    <n v="5"/>
    <n v="0"/>
    <n v="355.2"/>
    <n v="85.45"/>
    <x v="2"/>
  </r>
  <r>
    <n v="401"/>
    <s v="US-2013-117555"/>
    <d v="2013-07-05T00:00:00"/>
    <d v="2013-07-08T00:00:00"/>
    <s v="First Class"/>
    <s v="RS-19765"/>
    <s v="Roland Schwarz"/>
    <s v="Corporate"/>
    <s v="Santo Domingo"/>
    <x v="27"/>
    <s v="Dominican Republic"/>
    <m/>
    <s v="LATAM"/>
    <s v="Caribbean"/>
    <s v="OFF-ST-10001010"/>
    <s v="Office Supplies"/>
    <s v="Storage"/>
    <s v="Fellowes Lockers, Industrial"/>
    <n v="554.16"/>
    <n v="5"/>
    <n v="0.2"/>
    <n v="-124.74"/>
    <n v="85.441999999999993"/>
    <x v="1"/>
  </r>
  <r>
    <n v="26593"/>
    <s v="IN-2014-73048"/>
    <d v="2014-02-14T00:00:00"/>
    <d v="2014-02-16T00:00:00"/>
    <s v="Second Class"/>
    <s v="AC-10615"/>
    <s v="Ann Chong"/>
    <s v="Corporate"/>
    <s v="Changzhou"/>
    <x v="48"/>
    <s v="China"/>
    <m/>
    <s v="APAC"/>
    <s v="North Asia"/>
    <s v="FUR-BO-10001641"/>
    <s v="Furniture"/>
    <s v="Bookcases"/>
    <s v="Bush 3-Shelf Cabinet, Traditional"/>
    <n v="573.48"/>
    <n v="4"/>
    <n v="0"/>
    <n v="200.64"/>
    <n v="85.41"/>
    <x v="1"/>
  </r>
  <r>
    <n v="26186"/>
    <s v="IN-2011-47526"/>
    <d v="2011-09-26T00:00:00"/>
    <d v="2011-10-03T00:00:00"/>
    <s v="Standard Class"/>
    <s v="TB-21625"/>
    <s v="Trudy Brown"/>
    <s v="Consumer"/>
    <s v="Yangon"/>
    <x v="256"/>
    <s v="Myanmar (Burma)"/>
    <m/>
    <s v="APAC"/>
    <s v="Southeast Asia"/>
    <s v="OFF-AP-10002312"/>
    <s v="Office Supplies"/>
    <s v="Appliances"/>
    <s v="KitchenAid Refrigerator, Black"/>
    <n v="437.71710000000002"/>
    <n v="1"/>
    <n v="0.17"/>
    <n v="26.357099999999999"/>
    <n v="85.4"/>
    <x v="3"/>
  </r>
  <r>
    <n v="32986"/>
    <s v="CA-2011-142839"/>
    <d v="2011-08-16T00:00:00"/>
    <d v="2011-08-20T00:00:00"/>
    <s v="Standard Class"/>
    <s v="TS-21610"/>
    <s v="Troy Staebel"/>
    <s v="Consumer"/>
    <s v="Philadelphia"/>
    <x v="64"/>
    <s v="United States"/>
    <n v="19143"/>
    <s v="US"/>
    <s v="East"/>
    <s v="FUR-TA-10001539"/>
    <s v="Furniture"/>
    <s v="Tables"/>
    <s v="Chromcraft Rectangular Conference Tables"/>
    <n v="853.09199999999998"/>
    <n v="6"/>
    <n v="0.4"/>
    <n v="-227.49119999999999"/>
    <n v="85.4"/>
    <x v="2"/>
  </r>
  <r>
    <n v="39351"/>
    <s v="CA-2012-121188"/>
    <d v="2012-08-28T00:00:00"/>
    <d v="2012-09-04T00:00:00"/>
    <s v="Standard Class"/>
    <s v="CB-12025"/>
    <s v="Cassandra Brandow"/>
    <s v="Consumer"/>
    <s v="Los Angeles"/>
    <x v="7"/>
    <s v="United States"/>
    <n v="90049"/>
    <s v="US"/>
    <s v="West"/>
    <s v="OFF-ST-10001490"/>
    <s v="Office Supplies"/>
    <s v="Storage"/>
    <s v="Hot File 7-Pocket, Floor Stand"/>
    <n v="892.35"/>
    <n v="5"/>
    <n v="0"/>
    <n v="267.70499999999998"/>
    <n v="85.38"/>
    <x v="1"/>
  </r>
  <r>
    <n v="45565"/>
    <s v="MG-2014-9160"/>
    <d v="2014-07-09T00:00:00"/>
    <d v="2014-07-11T00:00:00"/>
    <s v="Second Class"/>
    <s v="AM-360"/>
    <s v="Alice McCarthy"/>
    <s v="Corporate"/>
    <s v="Ulan Bator"/>
    <x v="522"/>
    <s v="Mongolia"/>
    <m/>
    <s v="EMEA"/>
    <s v="EMEA"/>
    <s v="OFF-HOO-10000445"/>
    <s v="Office Supplies"/>
    <s v="Appliances"/>
    <s v="Hoover Refrigerator, Black"/>
    <n v="525.69000000000005"/>
    <n v="1"/>
    <n v="0"/>
    <n v="162.96"/>
    <n v="85.38"/>
    <x v="0"/>
  </r>
  <r>
    <n v="50077"/>
    <s v="RS-2013-9770"/>
    <d v="2013-04-27T00:00:00"/>
    <d v="2013-04-27T00:00:00"/>
    <s v="Same Day"/>
    <s v="TB-11595"/>
    <s v="Troy Blackwell"/>
    <s v="Consumer"/>
    <s v="Chelyabinsk"/>
    <x v="314"/>
    <s v="Russia"/>
    <m/>
    <s v="EMEA"/>
    <s v="EMEA"/>
    <s v="OFF-TEN-10000433"/>
    <s v="Office Supplies"/>
    <s v="Storage"/>
    <s v="Tenex Lockers, Wire Frame"/>
    <n v="406.44"/>
    <n v="2"/>
    <n v="0"/>
    <n v="125.94"/>
    <n v="85.37"/>
    <x v="2"/>
  </r>
  <r>
    <n v="18446"/>
    <s v="IT-2012-2197138"/>
    <d v="2012-07-13T00:00:00"/>
    <d v="2012-07-17T00:00:00"/>
    <s v="Standard Class"/>
    <s v="ZD-21925"/>
    <s v="Zuschuss Donatelli"/>
    <s v="Consumer"/>
    <s v="Marignane"/>
    <x v="75"/>
    <s v="France"/>
    <m/>
    <s v="EU"/>
    <s v="Central"/>
    <s v="TEC-CO-10002686"/>
    <s v="Technology"/>
    <s v="Copiers"/>
    <s v="Hewlett Fax Machine, Laser"/>
    <n v="815.79600000000005"/>
    <n v="3"/>
    <n v="0.15"/>
    <n v="-95.994"/>
    <n v="85.36"/>
    <x v="2"/>
  </r>
  <r>
    <n v="46780"/>
    <s v="AO-2013-9250"/>
    <d v="2013-12-06T00:00:00"/>
    <d v="2013-12-10T00:00:00"/>
    <s v="Standard Class"/>
    <s v="GM-4500"/>
    <s v="Gene McClure"/>
    <s v="Consumer"/>
    <s v="Benguela"/>
    <x v="171"/>
    <s v="Angola"/>
    <m/>
    <s v="Africa"/>
    <s v="Africa"/>
    <s v="TEC-CIS-10000791"/>
    <s v="Technology"/>
    <s v="Phones"/>
    <s v="Cisco Audio Dock, Full Size"/>
    <n v="1466.88"/>
    <n v="8"/>
    <n v="0"/>
    <n v="219.84"/>
    <n v="85.35"/>
    <x v="1"/>
  </r>
  <r>
    <n v="21651"/>
    <s v="IN-2013-44187"/>
    <d v="2013-10-08T00:00:00"/>
    <d v="2013-10-09T00:00:00"/>
    <s v="First Class"/>
    <s v="JB-16045"/>
    <s v="Julia Barnett"/>
    <s v="Home Office"/>
    <s v="Xining"/>
    <x v="445"/>
    <s v="China"/>
    <m/>
    <s v="APAC"/>
    <s v="North Asia"/>
    <s v="FUR-CH-10001415"/>
    <s v="Furniture"/>
    <s v="Chairs"/>
    <s v="Office Star Executive Leather Armchair, Red"/>
    <n v="2348.4"/>
    <n v="5"/>
    <n v="0"/>
    <n v="727.95"/>
    <n v="85.32"/>
    <x v="1"/>
  </r>
  <r>
    <n v="34374"/>
    <s v="CA-2011-143903"/>
    <d v="2011-07-20T00:00:00"/>
    <d v="2011-07-24T00:00:00"/>
    <s v="Standard Class"/>
    <s v="KM-16375"/>
    <s v="Katherine Murray"/>
    <s v="Home Office"/>
    <s v="Dallas"/>
    <x v="29"/>
    <s v="United States"/>
    <n v="75217"/>
    <s v="US"/>
    <s v="Central"/>
    <s v="FUR-CH-10002024"/>
    <s v="Furniture"/>
    <s v="Chairs"/>
    <s v="HON 5400 Series Task Chairs for Big and Tall"/>
    <n v="981.37199999999996"/>
    <n v="2"/>
    <n v="0.3"/>
    <n v="-140.196"/>
    <n v="85.32"/>
    <x v="2"/>
  </r>
  <r>
    <n v="503"/>
    <s v="US-2014-135160"/>
    <d v="2014-09-27T00:00:00"/>
    <d v="2014-09-29T00:00:00"/>
    <s v="Second Class"/>
    <s v="BF-11275"/>
    <s v="Beth Fritzler"/>
    <s v="Corporate"/>
    <s v="Panama City"/>
    <x v="392"/>
    <s v="Panama"/>
    <m/>
    <s v="LATAM"/>
    <s v="Central"/>
    <s v="FUR-BO-10001739"/>
    <s v="Furniture"/>
    <s v="Bookcases"/>
    <s v="Dania Classic Bookcase, Mobile"/>
    <n v="826.56"/>
    <n v="5"/>
    <n v="0.4"/>
    <n v="-303.14"/>
    <n v="85.307000000000002"/>
    <x v="2"/>
  </r>
  <r>
    <n v="15714"/>
    <s v="ES-2013-5150619"/>
    <d v="2013-09-25T00:00:00"/>
    <d v="2013-09-26T00:00:00"/>
    <s v="First Class"/>
    <s v="LH-16750"/>
    <s v="Larry Hughes"/>
    <s v="Consumer"/>
    <s v="Hamburg"/>
    <x v="98"/>
    <s v="Germany"/>
    <m/>
    <s v="EU"/>
    <s v="Central"/>
    <s v="TEC-AC-10001566"/>
    <s v="Technology"/>
    <s v="Accessories"/>
    <s v="Logitech Router, Erganomic"/>
    <n v="245.13"/>
    <n v="1"/>
    <n v="0"/>
    <n v="44.1"/>
    <n v="85.23"/>
    <x v="2"/>
  </r>
  <r>
    <n v="35489"/>
    <s v="CA-2012-150875"/>
    <d v="2012-11-16T00:00:00"/>
    <d v="2012-11-20T00:00:00"/>
    <s v="Standard Class"/>
    <s v="HK-14890"/>
    <s v="Heather Kirkland"/>
    <s v="Corporate"/>
    <s v="Boise"/>
    <x v="601"/>
    <s v="United States"/>
    <n v="83704"/>
    <s v="US"/>
    <s v="West"/>
    <s v="FUR-TA-10000577"/>
    <s v="Furniture"/>
    <s v="Tables"/>
    <s v="Bretford CR4500 Series Slim Rectangular Table"/>
    <n v="696.42"/>
    <n v="2"/>
    <n v="0"/>
    <n v="160.17660000000001"/>
    <n v="85.22"/>
    <x v="1"/>
  </r>
  <r>
    <n v="49997"/>
    <s v="IV-2011-9090"/>
    <d v="2011-08-10T00:00:00"/>
    <d v="2011-08-14T00:00:00"/>
    <s v="Standard Class"/>
    <s v="NW-8400"/>
    <s v="Natalie Webber"/>
    <s v="Consumer"/>
    <s v="Abidjan"/>
    <x v="569"/>
    <s v="Cote d'Ivoire"/>
    <m/>
    <s v="Africa"/>
    <s v="Africa"/>
    <s v="TEC-APP-10002966"/>
    <s v="Technology"/>
    <s v="Phones"/>
    <s v="Apple Smart Phone, Full Size"/>
    <n v="5100"/>
    <n v="8"/>
    <n v="0"/>
    <n v="1428"/>
    <n v="85.22"/>
    <x v="1"/>
  </r>
  <r>
    <n v="44351"/>
    <s v="IS-2013-8240"/>
    <d v="2013-10-11T00:00:00"/>
    <d v="2013-10-15T00:00:00"/>
    <s v="Standard Class"/>
    <s v="AS-135"/>
    <s v="Adrian Shami"/>
    <s v="Home Office"/>
    <s v="Ashdod"/>
    <x v="441"/>
    <s v="Israel"/>
    <m/>
    <s v="EMEA"/>
    <s v="EMEA"/>
    <s v="TEC-MOT-10003050"/>
    <s v="Technology"/>
    <s v="Phones"/>
    <s v="Motorola Smart Phone, Cordless"/>
    <n v="1285.56"/>
    <n v="2"/>
    <n v="0"/>
    <n v="89.94"/>
    <n v="85.21"/>
    <x v="1"/>
  </r>
  <r>
    <n v="9102"/>
    <s v="US-2013-122707"/>
    <d v="2013-10-29T00:00:00"/>
    <d v="2013-10-31T00:00:00"/>
    <s v="First Class"/>
    <s v="GA-14515"/>
    <s v="George Ashbrook"/>
    <s v="Consumer"/>
    <s v="Buenos Aires"/>
    <x v="135"/>
    <s v="Argentina"/>
    <m/>
    <s v="LATAM"/>
    <s v="South"/>
    <s v="OFF-ST-10004646"/>
    <s v="Office Supplies"/>
    <s v="Storage"/>
    <s v="Fellowes Lockers, Blue"/>
    <n v="248.79599999999999"/>
    <n v="3"/>
    <n v="0.4"/>
    <n v="33.155999999999999"/>
    <n v="85.207999999999998"/>
    <x v="2"/>
  </r>
  <r>
    <n v="26711"/>
    <s v="IN-2014-12330"/>
    <d v="2014-08-20T00:00:00"/>
    <d v="2014-08-24T00:00:00"/>
    <s v="Standard Class"/>
    <s v="MP-18175"/>
    <s v="Mike Pelletier"/>
    <s v="Home Office"/>
    <s v="Busan"/>
    <x v="455"/>
    <s v="South Korea"/>
    <m/>
    <s v="APAC"/>
    <s v="North Asia"/>
    <s v="TEC-PH-10002991"/>
    <s v="Technology"/>
    <s v="Phones"/>
    <s v="Apple Smart Phone, Full Size"/>
    <n v="1272.42"/>
    <n v="4"/>
    <n v="0.5"/>
    <n v="-1094.3399999999999"/>
    <n v="85.2"/>
    <x v="1"/>
  </r>
  <r>
    <n v="47279"/>
    <s v="RS-2014-1940"/>
    <d v="2014-05-15T00:00:00"/>
    <d v="2014-05-20T00:00:00"/>
    <s v="Standard Class"/>
    <s v="PV-8985"/>
    <s v="Paul Van Hugh"/>
    <s v="Home Office"/>
    <s v="Makhachkala"/>
    <x v="389"/>
    <s v="Russia"/>
    <m/>
    <s v="EMEA"/>
    <s v="EMEA"/>
    <s v="FUR-SAU-10003933"/>
    <s v="Furniture"/>
    <s v="Bookcases"/>
    <s v="Sauder Classic Bookcase, Mobile"/>
    <n v="877.02"/>
    <n v="2"/>
    <n v="0"/>
    <n v="394.62"/>
    <n v="85.18"/>
    <x v="2"/>
  </r>
  <r>
    <n v="47663"/>
    <s v="SF-2013-7510"/>
    <d v="2013-01-24T00:00:00"/>
    <d v="2013-01-26T00:00:00"/>
    <s v="First Class"/>
    <s v="DD-3570"/>
    <s v="Dorothy Dickinson"/>
    <s v="Consumer"/>
    <s v="Pietermaritzburg"/>
    <x v="501"/>
    <s v="South Africa"/>
    <m/>
    <s v="Africa"/>
    <s v="Africa"/>
    <s v="TEC-HEW-10000839"/>
    <s v="Technology"/>
    <s v="Copiers"/>
    <s v="Hewlett Wireless Fax, Color"/>
    <n v="381.63"/>
    <n v="1"/>
    <n v="0"/>
    <n v="76.319999999999993"/>
    <n v="85.14"/>
    <x v="0"/>
  </r>
  <r>
    <n v="2272"/>
    <s v="MX-2014-147270"/>
    <d v="2014-12-25T00:00:00"/>
    <d v="2014-12-27T00:00:00"/>
    <s v="First Class"/>
    <s v="CC-12430"/>
    <s v="Chuck Clark"/>
    <s v="Home Office"/>
    <s v="Huehuetenango"/>
    <x v="602"/>
    <s v="Guatemala"/>
    <m/>
    <s v="LATAM"/>
    <s v="Central"/>
    <s v="TEC-PH-10001712"/>
    <s v="Technology"/>
    <s v="Phones"/>
    <s v="Nokia Smart Phone, Full Size"/>
    <n v="848.08"/>
    <n v="2"/>
    <n v="0"/>
    <n v="330.72"/>
    <n v="85.072999999999993"/>
    <x v="1"/>
  </r>
  <r>
    <n v="11518"/>
    <s v="ES-2014-3316142"/>
    <d v="2014-06-10T00:00:00"/>
    <d v="2014-06-12T00:00:00"/>
    <s v="First Class"/>
    <s v="RD-19480"/>
    <s v="Rick Duston"/>
    <s v="Consumer"/>
    <s v="Ponferrada"/>
    <x v="255"/>
    <s v="Spain"/>
    <m/>
    <s v="EU"/>
    <s v="South"/>
    <s v="TEC-MA-10004772"/>
    <s v="Technology"/>
    <s v="Machines"/>
    <s v="Konica Inkjet, White"/>
    <n v="559.06200000000001"/>
    <n v="2"/>
    <n v="0.1"/>
    <n v="173.922"/>
    <n v="85.07"/>
    <x v="2"/>
  </r>
  <r>
    <n v="19769"/>
    <s v="IT-2012-3839768"/>
    <d v="2012-07-14T00:00:00"/>
    <d v="2012-07-18T00:00:00"/>
    <s v="Standard Class"/>
    <s v="AH-10690"/>
    <s v="Anna Häberlin"/>
    <s v="Corporate"/>
    <s v="Neunkirchen"/>
    <x v="600"/>
    <s v="Germany"/>
    <m/>
    <s v="EU"/>
    <s v="Central"/>
    <s v="OFF-ST-10000695"/>
    <s v="Office Supplies"/>
    <s v="Storage"/>
    <s v="Rogers Lockers, Wire Frame"/>
    <n v="758.48400000000004"/>
    <n v="4"/>
    <n v="0.1"/>
    <n v="126.324"/>
    <n v="85.06"/>
    <x v="1"/>
  </r>
  <r>
    <n v="13795"/>
    <s v="ES-2013-1820946"/>
    <d v="2013-09-10T00:00:00"/>
    <d v="2013-09-14T00:00:00"/>
    <s v="Standard Class"/>
    <s v="CT-11995"/>
    <s v="Carol Triggs"/>
    <s v="Consumer"/>
    <s v="Murcia"/>
    <x v="426"/>
    <s v="Spain"/>
    <m/>
    <s v="EU"/>
    <s v="South"/>
    <s v="TEC-AC-10003327"/>
    <s v="Technology"/>
    <s v="Accessories"/>
    <s v="Logitech Keyboard, Erganomic"/>
    <n v="632.34"/>
    <n v="9"/>
    <n v="0"/>
    <n v="56.7"/>
    <n v="85.05"/>
    <x v="2"/>
  </r>
  <r>
    <n v="6183"/>
    <s v="MX-2011-149587"/>
    <d v="2011-09-13T00:00:00"/>
    <d v="2011-09-17T00:00:00"/>
    <s v="Standard Class"/>
    <s v="BS-11755"/>
    <s v="Bruce Stewart"/>
    <s v="Consumer"/>
    <s v="Cuenca"/>
    <x v="603"/>
    <s v="Ecuador"/>
    <m/>
    <s v="LATAM"/>
    <s v="South"/>
    <s v="TEC-PH-10003157"/>
    <s v="Technology"/>
    <s v="Phones"/>
    <s v="Nokia Speaker Phone, VoIP"/>
    <n v="410.8"/>
    <n v="5"/>
    <n v="0"/>
    <n v="69.8"/>
    <n v="85.034000000000006"/>
    <x v="2"/>
  </r>
  <r>
    <n v="43865"/>
    <s v="SA-2014-7520"/>
    <d v="2014-07-18T00:00:00"/>
    <d v="2014-07-21T00:00:00"/>
    <s v="Second Class"/>
    <s v="FH-4365"/>
    <s v="Fred Hopkins"/>
    <s v="Corporate"/>
    <s v="Medina"/>
    <x v="604"/>
    <s v="Saudi Arabia"/>
    <m/>
    <s v="EMEA"/>
    <s v="EMEA"/>
    <s v="OFF-TEN-10003148"/>
    <s v="Office Supplies"/>
    <s v="Storage"/>
    <s v="Tenex Lockers, Single Width"/>
    <n v="816.72"/>
    <n v="4"/>
    <n v="0"/>
    <n v="48.96"/>
    <n v="84.97"/>
    <x v="1"/>
  </r>
  <r>
    <n v="35958"/>
    <s v="CA-2012-112130"/>
    <d v="2012-05-03T00:00:00"/>
    <d v="2012-05-07T00:00:00"/>
    <s v="Standard Class"/>
    <s v="SV-20785"/>
    <s v="Stewart Visinsky"/>
    <s v="Consumer"/>
    <s v="Philadelphia"/>
    <x v="64"/>
    <s v="United States"/>
    <n v="19140"/>
    <s v="US"/>
    <s v="East"/>
    <s v="FUR-CH-10002965"/>
    <s v="Furniture"/>
    <s v="Chairs"/>
    <s v="Global Leather Highback Executive Chair with Pneumatic Height Adjustment, Black"/>
    <n v="844.11599999999999"/>
    <n v="6"/>
    <n v="0.3"/>
    <n v="-36.176400000000001"/>
    <n v="84.93"/>
    <x v="2"/>
  </r>
  <r>
    <n v="17310"/>
    <s v="ES-2014-1756848"/>
    <d v="2014-08-22T00:00:00"/>
    <d v="2014-08-28T00:00:00"/>
    <s v="Standard Class"/>
    <s v="MF-17665"/>
    <s v="Maureen Fritzler"/>
    <s v="Corporate"/>
    <s v="Nottingham"/>
    <x v="31"/>
    <s v="United Kingdom"/>
    <m/>
    <s v="EU"/>
    <s v="North"/>
    <s v="OFF-ST-10002175"/>
    <s v="Office Supplies"/>
    <s v="Storage"/>
    <s v="Fellowes Lockers, Single Width"/>
    <n v="1244.1600000000001"/>
    <n v="6"/>
    <n v="0"/>
    <n v="211.5"/>
    <n v="84.91"/>
    <x v="1"/>
  </r>
  <r>
    <n v="34238"/>
    <s v="CA-2014-155880"/>
    <d v="2014-03-26T00:00:00"/>
    <d v="2014-04-01T00:00:00"/>
    <s v="Standard Class"/>
    <s v="JD-16150"/>
    <s v="Justin Deggeller"/>
    <s v="Corporate"/>
    <s v="Milwaukee"/>
    <x v="90"/>
    <s v="United States"/>
    <n v="53209"/>
    <s v="US"/>
    <s v="Central"/>
    <s v="FUR-CH-10004675"/>
    <s v="Furniture"/>
    <s v="Chairs"/>
    <s v="Lifetime Advantage Folding Chairs, 4/Carton"/>
    <n v="1526.56"/>
    <n v="7"/>
    <n v="0"/>
    <n v="427.43680000000001"/>
    <n v="84.87"/>
    <x v="1"/>
  </r>
  <r>
    <n v="25274"/>
    <s v="IN-2014-32609"/>
    <d v="2014-11-04T00:00:00"/>
    <d v="2014-11-06T00:00:00"/>
    <s v="First Class"/>
    <s v="DK-12835"/>
    <s v="Damala Kotsonis"/>
    <s v="Corporate"/>
    <s v="Shanghai"/>
    <x v="159"/>
    <s v="China"/>
    <m/>
    <s v="APAC"/>
    <s v="North Asia"/>
    <s v="TEC-CO-10000447"/>
    <s v="Technology"/>
    <s v="Copiers"/>
    <s v="Canon Wireless Fax, Color"/>
    <n v="760.2"/>
    <n v="2"/>
    <n v="0"/>
    <n v="288.83999999999997"/>
    <n v="84.83"/>
    <x v="1"/>
  </r>
  <r>
    <n v="11430"/>
    <s v="ES-2014-5334183"/>
    <d v="2014-08-04T00:00:00"/>
    <d v="2014-08-07T00:00:00"/>
    <s v="Second Class"/>
    <s v="AA-10315"/>
    <s v="Alex Avila"/>
    <s v="Consumer"/>
    <s v="Garforth"/>
    <x v="31"/>
    <s v="United Kingdom"/>
    <m/>
    <s v="EU"/>
    <s v="North"/>
    <s v="TEC-PH-10001963"/>
    <s v="Technology"/>
    <s v="Phones"/>
    <s v="Nokia Speaker Phone, Full Size"/>
    <n v="622.20000000000005"/>
    <n v="5"/>
    <n v="0"/>
    <n v="124.35"/>
    <n v="84.81"/>
    <x v="2"/>
  </r>
  <r>
    <n v="30446"/>
    <s v="IN-2013-82505"/>
    <d v="2013-06-11T00:00:00"/>
    <d v="2013-06-14T00:00:00"/>
    <s v="Second Class"/>
    <s v="NC-18625"/>
    <s v="Noah Childs"/>
    <s v="Corporate"/>
    <s v="Wellington"/>
    <x v="5"/>
    <s v="New Zealand"/>
    <m/>
    <s v="APAC"/>
    <s v="Oceania"/>
    <s v="TEC-PH-10004940"/>
    <s v="Technology"/>
    <s v="Phones"/>
    <s v="Nokia Signal Booster, with Caller ID"/>
    <n v="546"/>
    <n v="4"/>
    <n v="0"/>
    <n v="60"/>
    <n v="84.8"/>
    <x v="1"/>
  </r>
  <r>
    <n v="36013"/>
    <s v="CA-2014-143126"/>
    <d v="2014-12-04T00:00:00"/>
    <d v="2014-12-08T00:00:00"/>
    <s v="Second Class"/>
    <s v="CM-12655"/>
    <s v="Corinna Mitchell"/>
    <s v="Home Office"/>
    <s v="Seattle"/>
    <x v="42"/>
    <s v="United States"/>
    <n v="98115"/>
    <s v="US"/>
    <s v="West"/>
    <s v="FUR-TA-10002958"/>
    <s v="Furniture"/>
    <s v="Tables"/>
    <s v="Bevis Oval Conference Table, Walnut"/>
    <n v="521.96"/>
    <n v="2"/>
    <n v="0"/>
    <n v="88.733199999999997"/>
    <n v="84.78"/>
    <x v="1"/>
  </r>
  <r>
    <n v="39974"/>
    <s v="CA-2014-141705"/>
    <d v="2014-10-25T00:00:00"/>
    <d v="2014-10-27T00:00:00"/>
    <s v="First Class"/>
    <s v="PO-18850"/>
    <s v="Patrick O'Brill"/>
    <s v="Consumer"/>
    <s v="Mansfield"/>
    <x v="29"/>
    <s v="United States"/>
    <n v="76063"/>
    <s v="US"/>
    <s v="Central"/>
    <s v="FUR-TA-10004607"/>
    <s v="Furniture"/>
    <s v="Tables"/>
    <s v="Hon 2111 Invitation Series Straight Table"/>
    <n v="517.40499999999997"/>
    <n v="5"/>
    <n v="0.3"/>
    <n v="-81.3065"/>
    <n v="84.78"/>
    <x v="2"/>
  </r>
  <r>
    <n v="6159"/>
    <s v="MX-2014-114776"/>
    <d v="2014-10-08T00:00:00"/>
    <d v="2014-10-10T00:00:00"/>
    <s v="First Class"/>
    <s v="DK-13090"/>
    <s v="Dave Kipp"/>
    <s v="Consumer"/>
    <s v="San Salvador"/>
    <x v="23"/>
    <s v="El Salvador"/>
    <m/>
    <s v="LATAM"/>
    <s v="Central"/>
    <s v="TEC-CO-10001309"/>
    <s v="Technology"/>
    <s v="Copiers"/>
    <s v="Hewlett Wireless Fax, Laser"/>
    <n v="505.90616"/>
    <n v="2"/>
    <n v="2E-3"/>
    <n v="14.186159999999999"/>
    <n v="84.769000000000005"/>
    <x v="2"/>
  </r>
  <r>
    <n v="21912"/>
    <s v="IN-2011-50361"/>
    <d v="2011-07-27T00:00:00"/>
    <d v="2011-07-31T00:00:00"/>
    <s v="Standard Class"/>
    <s v="MC-17845"/>
    <s v="Michael Chen"/>
    <s v="Consumer"/>
    <s v="Jakarta"/>
    <x v="106"/>
    <s v="Indonesia"/>
    <m/>
    <s v="APAC"/>
    <s v="Southeast Asia"/>
    <s v="TEC-CO-10002119"/>
    <s v="Technology"/>
    <s v="Copiers"/>
    <s v="Sharp Fax Machine, Digital"/>
    <n v="823.85910000000001"/>
    <n v="3"/>
    <n v="7.0000000000000007E-2"/>
    <n v="97.379099999999994"/>
    <n v="84.76"/>
    <x v="1"/>
  </r>
  <r>
    <n v="29606"/>
    <s v="ID-2013-79117"/>
    <d v="2013-12-18T00:00:00"/>
    <d v="2013-12-20T00:00:00"/>
    <s v="Second Class"/>
    <s v="KH-16690"/>
    <s v="Kristen Hastings"/>
    <s v="Corporate"/>
    <s v="Ho Chi Minh City"/>
    <x v="150"/>
    <s v="Vietnam"/>
    <m/>
    <s v="APAC"/>
    <s v="Southeast Asia"/>
    <s v="FUR-TA-10002256"/>
    <s v="Furniture"/>
    <s v="Tables"/>
    <s v="Hon Wood Table, Fully Assembled"/>
    <n v="458.20800000000003"/>
    <n v="2"/>
    <n v="0.56999999999999995"/>
    <n v="-245.11199999999999"/>
    <n v="84.75"/>
    <x v="2"/>
  </r>
  <r>
    <n v="18976"/>
    <s v="ES-2012-3423570"/>
    <d v="2012-09-07T00:00:00"/>
    <d v="2012-09-08T00:00:00"/>
    <s v="First Class"/>
    <s v="PW-19240"/>
    <s v="Pierre Wener"/>
    <s v="Consumer"/>
    <s v="Brandenburg"/>
    <x v="519"/>
    <s v="Germany"/>
    <m/>
    <s v="EU"/>
    <s v="Central"/>
    <s v="TEC-AC-10004070"/>
    <s v="Technology"/>
    <s v="Accessories"/>
    <s v="Memorex Router, Programmable"/>
    <n v="495.42"/>
    <n v="2"/>
    <n v="0"/>
    <n v="232.8"/>
    <n v="84.72"/>
    <x v="2"/>
  </r>
  <r>
    <n v="21709"/>
    <s v="IN-2014-20191"/>
    <d v="2014-01-03T00:00:00"/>
    <d v="2014-01-05T00:00:00"/>
    <s v="Second Class"/>
    <s v="DJ-13510"/>
    <s v="Don Jones"/>
    <s v="Corporate"/>
    <s v="Tamworth"/>
    <x v="1"/>
    <s v="Australia"/>
    <m/>
    <s v="APAC"/>
    <s v="Oceania"/>
    <s v="OFF-AP-10001299"/>
    <s v="Office Supplies"/>
    <s v="Appliances"/>
    <s v="Cuisinart Microwave, Silver"/>
    <n v="1256.4449999999999"/>
    <n v="5"/>
    <n v="0.1"/>
    <n v="488.59500000000003"/>
    <n v="84.7"/>
    <x v="1"/>
  </r>
  <r>
    <n v="14500"/>
    <s v="ES-2011-2083843"/>
    <d v="2011-10-19T00:00:00"/>
    <d v="2011-10-24T00:00:00"/>
    <s v="Standard Class"/>
    <s v="SF-20065"/>
    <s v="Sandra Flanagan"/>
    <s v="Consumer"/>
    <s v="Worcester"/>
    <x v="31"/>
    <s v="United Kingdom"/>
    <m/>
    <s v="EU"/>
    <s v="North"/>
    <s v="FUR-BO-10002003"/>
    <s v="Furniture"/>
    <s v="Bookcases"/>
    <s v="Sauder Classic Bookcase, Metal"/>
    <n v="1741.8"/>
    <n v="4"/>
    <n v="0"/>
    <n v="261.24"/>
    <n v="84.68"/>
    <x v="1"/>
  </r>
  <r>
    <n v="30826"/>
    <s v="IN-2014-84843"/>
    <d v="2014-04-26T00:00:00"/>
    <d v="2014-04-30T00:00:00"/>
    <s v="Standard Class"/>
    <s v="JG-15805"/>
    <s v="John Grady"/>
    <s v="Corporate"/>
    <s v="New Plymouth"/>
    <x v="370"/>
    <s v="New Zealand"/>
    <m/>
    <s v="APAC"/>
    <s v="Oceania"/>
    <s v="TEC-CO-10003561"/>
    <s v="Technology"/>
    <s v="Copiers"/>
    <s v="Sharp Copy Machine, Color"/>
    <n v="950.4"/>
    <n v="4"/>
    <n v="0"/>
    <n v="171"/>
    <n v="84.66"/>
    <x v="1"/>
  </r>
  <r>
    <n v="8440"/>
    <s v="MX-2011-145884"/>
    <d v="2011-06-17T00:00:00"/>
    <d v="2011-06-19T00:00:00"/>
    <s v="Second Class"/>
    <s v="SO-20335"/>
    <s v="Sean O'Donnell"/>
    <s v="Consumer"/>
    <s v="Monterrey"/>
    <x v="191"/>
    <s v="Mexico"/>
    <m/>
    <s v="LATAM"/>
    <s v="North"/>
    <s v="TEC-CO-10003964"/>
    <s v="Technology"/>
    <s v="Copiers"/>
    <s v="Canon Fax Machine, High-Speed"/>
    <n v="421.27575999999999"/>
    <n v="2"/>
    <n v="2E-3"/>
    <n v="58.235759999999999"/>
    <n v="84.63"/>
    <x v="0"/>
  </r>
  <r>
    <n v="17263"/>
    <s v="ES-2014-2688044"/>
    <d v="2014-12-29T00:00:00"/>
    <d v="2014-12-29T00:00:00"/>
    <s v="Same Day"/>
    <s v="AT-10735"/>
    <s v="Annie Thurman"/>
    <s v="Consumer"/>
    <s v="Champigny-sur-Marne"/>
    <x v="14"/>
    <s v="France"/>
    <m/>
    <s v="EU"/>
    <s v="Central"/>
    <s v="OFF-AP-10002552"/>
    <s v="Office Supplies"/>
    <s v="Appliances"/>
    <s v="Hamilton Beach Stove, White"/>
    <n v="972.86400000000003"/>
    <n v="2"/>
    <n v="0.1"/>
    <n v="205.34399999999999"/>
    <n v="84.62"/>
    <x v="1"/>
  </r>
  <r>
    <n v="42921"/>
    <s v="NI-2011-7830"/>
    <d v="2011-08-02T00:00:00"/>
    <d v="2011-08-04T00:00:00"/>
    <s v="First Class"/>
    <s v="BP-1230"/>
    <s v="Benjamin Patterson"/>
    <s v="Consumer"/>
    <s v="Port Harcourt"/>
    <x v="605"/>
    <s v="Nigeria"/>
    <m/>
    <s v="Africa"/>
    <s v="Africa"/>
    <s v="FUR-SAF-10001793"/>
    <s v="Furniture"/>
    <s v="Chairs"/>
    <s v="SAFCO Executive Leather Armchair, Black"/>
    <n v="275.39999999999998"/>
    <n v="2"/>
    <n v="0.7"/>
    <n v="-211.14"/>
    <n v="84.61"/>
    <x v="2"/>
  </r>
  <r>
    <n v="32958"/>
    <s v="CA-2014-144526"/>
    <d v="2014-05-01T00:00:00"/>
    <d v="2014-05-07T00:00:00"/>
    <s v="Standard Class"/>
    <s v="QJ-19255"/>
    <s v="Quincy Jones"/>
    <s v="Corporate"/>
    <s v="Philadelphia"/>
    <x v="64"/>
    <s v="United States"/>
    <n v="19143"/>
    <s v="US"/>
    <s v="East"/>
    <s v="TEC-PH-10002549"/>
    <s v="Technology"/>
    <s v="Phones"/>
    <s v="Polycom SoundPoint IP 450 VoIP phone"/>
    <n v="677.58"/>
    <n v="5"/>
    <n v="0.4"/>
    <n v="-158.102"/>
    <n v="84.57"/>
    <x v="3"/>
  </r>
  <r>
    <n v="18192"/>
    <s v="ES-2013-5110658"/>
    <d v="2013-09-16T00:00:00"/>
    <d v="2013-09-19T00:00:00"/>
    <s v="First Class"/>
    <s v="PO-18850"/>
    <s v="Patrick O'Brill"/>
    <s v="Consumer"/>
    <s v="Duisburg"/>
    <x v="58"/>
    <s v="Germany"/>
    <m/>
    <s v="EU"/>
    <s v="Central"/>
    <s v="OFF-ST-10003266"/>
    <s v="Office Supplies"/>
    <s v="Storage"/>
    <s v="Tenex Lockers, Industrial"/>
    <n v="1841.67"/>
    <n v="10"/>
    <n v="0.1"/>
    <n v="368.07"/>
    <n v="84.56"/>
    <x v="1"/>
  </r>
  <r>
    <n v="11588"/>
    <s v="ES-2014-5468847"/>
    <d v="2014-06-08T00:00:00"/>
    <d v="2014-06-12T00:00:00"/>
    <s v="Standard Class"/>
    <s v="KL-16645"/>
    <s v="Ken Lonsdale"/>
    <s v="Consumer"/>
    <s v="Exeter"/>
    <x v="31"/>
    <s v="United Kingdom"/>
    <m/>
    <s v="EU"/>
    <s v="North"/>
    <s v="TEC-CO-10002242"/>
    <s v="Technology"/>
    <s v="Copiers"/>
    <s v="Brother Fax and Copier, Color"/>
    <n v="578.79"/>
    <n v="3"/>
    <n v="0"/>
    <n v="138.87"/>
    <n v="84.51"/>
    <x v="2"/>
  </r>
  <r>
    <n v="5101"/>
    <s v="MX-2011-136399"/>
    <d v="2011-06-20T00:00:00"/>
    <d v="2011-06-25T00:00:00"/>
    <s v="Standard Class"/>
    <s v="VG-21805"/>
    <s v="Vivek Grady"/>
    <s v="Corporate"/>
    <s v="León"/>
    <x v="153"/>
    <s v="Mexico"/>
    <m/>
    <s v="LATAM"/>
    <s v="North"/>
    <s v="TEC-CO-10001589"/>
    <s v="Technology"/>
    <s v="Copiers"/>
    <s v="Hewlett Wireless Fax, Digital"/>
    <n v="1516.2813599999999"/>
    <n v="6"/>
    <n v="2E-3"/>
    <n v="680.60136"/>
    <n v="84.507000000000005"/>
    <x v="1"/>
  </r>
  <r>
    <n v="6140"/>
    <s v="MX-2014-160381"/>
    <d v="2014-07-07T00:00:00"/>
    <d v="2014-07-11T00:00:00"/>
    <s v="Standard Class"/>
    <s v="SC-20725"/>
    <s v="Steven Cartwright"/>
    <s v="Consumer"/>
    <s v="Mérida"/>
    <x v="269"/>
    <s v="Mexico"/>
    <m/>
    <s v="LATAM"/>
    <s v="North"/>
    <s v="TEC-CO-10004128"/>
    <s v="Technology"/>
    <s v="Copiers"/>
    <s v="Brother Fax and Copier, Color"/>
    <n v="1026.9020800000001"/>
    <n v="8"/>
    <n v="2E-3"/>
    <n v="131.70208"/>
    <n v="84.5"/>
    <x v="1"/>
  </r>
  <r>
    <n v="38027"/>
    <s v="CA-2012-156734"/>
    <d v="2012-06-18T00:00:00"/>
    <d v="2012-06-20T00:00:00"/>
    <s v="First Class"/>
    <s v="BV-11245"/>
    <s v="Benjamin Venier"/>
    <s v="Corporate"/>
    <s v="Smyrna"/>
    <x v="480"/>
    <s v="United States"/>
    <n v="37167"/>
    <s v="US"/>
    <s v="South"/>
    <s v="FUR-CH-10002965"/>
    <s v="Furniture"/>
    <s v="Chairs"/>
    <s v="Global Leather Highback Executive Chair with Pneumatic Height Adjustment, Black"/>
    <n v="643.13599999999997"/>
    <n v="4"/>
    <n v="0.2"/>
    <n v="56.2744"/>
    <n v="84.5"/>
    <x v="2"/>
  </r>
  <r>
    <n v="34036"/>
    <s v="CA-2014-122707"/>
    <d v="2014-04-17T00:00:00"/>
    <d v="2014-04-19T00:00:00"/>
    <s v="First Class"/>
    <s v="EB-13750"/>
    <s v="Edward Becker"/>
    <s v="Corporate"/>
    <s v="Hoover"/>
    <x v="175"/>
    <s v="United States"/>
    <n v="35244"/>
    <s v="US"/>
    <s v="South"/>
    <s v="OFF-SU-10000157"/>
    <s v="Office Supplies"/>
    <s v="Supplies"/>
    <s v="Compact Automatic Electric Letter Opener"/>
    <n v="477.24"/>
    <n v="4"/>
    <n v="0"/>
    <n v="9.5448000000000004"/>
    <n v="84.49"/>
    <x v="2"/>
  </r>
  <r>
    <n v="34051"/>
    <s v="CA-2012-155306"/>
    <d v="2012-04-17T00:00:00"/>
    <d v="2012-04-21T00:00:00"/>
    <s v="Standard Class"/>
    <s v="GA-14515"/>
    <s v="George Ashbrook"/>
    <s v="Consumer"/>
    <s v="San Francisco"/>
    <x v="7"/>
    <s v="United States"/>
    <n v="94122"/>
    <s v="US"/>
    <s v="West"/>
    <s v="TEC-PH-10002310"/>
    <s v="Technology"/>
    <s v="Phones"/>
    <s v="Plantronics Calisto P620-M USB Wireless Speakerphone System"/>
    <n v="783.96"/>
    <n v="5"/>
    <n v="0.2"/>
    <n v="68.596500000000006"/>
    <n v="84.48"/>
    <x v="2"/>
  </r>
  <r>
    <n v="27909"/>
    <s v="IN-2014-19274"/>
    <d v="2014-11-28T00:00:00"/>
    <d v="2014-11-29T00:00:00"/>
    <s v="First Class"/>
    <s v="DB-13270"/>
    <s v="Deborah Brumfield"/>
    <s v="Home Office"/>
    <s v="Surabaya"/>
    <x v="144"/>
    <s v="Indonesia"/>
    <m/>
    <s v="APAC"/>
    <s v="Southeast Asia"/>
    <s v="TEC-CO-10001787"/>
    <s v="Technology"/>
    <s v="Copiers"/>
    <s v="HP Fax and Copier, Laser"/>
    <n v="643.1508"/>
    <n v="4"/>
    <n v="7.0000000000000007E-2"/>
    <n v="117.5508"/>
    <n v="84.42"/>
    <x v="1"/>
  </r>
  <r>
    <n v="11920"/>
    <s v="ES-2014-4936686"/>
    <d v="2014-12-10T00:00:00"/>
    <d v="2014-12-12T00:00:00"/>
    <s v="First Class"/>
    <s v="PC-18745"/>
    <s v="Pamela Coakley"/>
    <s v="Corporate"/>
    <s v="Bremen"/>
    <x v="80"/>
    <s v="Germany"/>
    <m/>
    <s v="EU"/>
    <s v="Central"/>
    <s v="FUR-BO-10002889"/>
    <s v="Furniture"/>
    <s v="Bookcases"/>
    <s v="Dania Stackable Bookrack, Pine"/>
    <n v="223.398"/>
    <n v="2"/>
    <n v="0.1"/>
    <n v="89.358000000000004"/>
    <n v="84.4"/>
    <x v="0"/>
  </r>
  <r>
    <n v="27176"/>
    <s v="ID-2013-21129"/>
    <d v="2013-08-14T00:00:00"/>
    <d v="2013-08-17T00:00:00"/>
    <s v="First Class"/>
    <s v="DB-13210"/>
    <s v="Dean Braden"/>
    <s v="Consumer"/>
    <s v="Ho Chi Minh City"/>
    <x v="150"/>
    <s v="Vietnam"/>
    <m/>
    <s v="APAC"/>
    <s v="Southeast Asia"/>
    <s v="TEC-PH-10002428"/>
    <s v="Technology"/>
    <s v="Phones"/>
    <s v="Apple Headset, VoIP"/>
    <n v="365.28300000000002"/>
    <n v="6"/>
    <n v="0.17"/>
    <n v="-61.677"/>
    <n v="84.38"/>
    <x v="1"/>
  </r>
  <r>
    <n v="39397"/>
    <s v="CA-2013-169663"/>
    <d v="2013-03-11T00:00:00"/>
    <d v="2013-03-14T00:00:00"/>
    <s v="First Class"/>
    <s v="RH-19510"/>
    <s v="Rick Huthwaite"/>
    <s v="Home Office"/>
    <s v="Los Angeles"/>
    <x v="7"/>
    <s v="United States"/>
    <n v="90045"/>
    <s v="US"/>
    <s v="West"/>
    <s v="TEC-MA-10000984"/>
    <s v="Technology"/>
    <s v="Machines"/>
    <s v="Okidata MB760 Printer"/>
    <n v="3357.6"/>
    <n v="3"/>
    <n v="0.2"/>
    <n v="377.73"/>
    <n v="84.36"/>
    <x v="1"/>
  </r>
  <r>
    <n v="41173"/>
    <s v="US-2014-166324"/>
    <d v="2014-04-21T00:00:00"/>
    <d v="2014-04-22T00:00:00"/>
    <s v="First Class"/>
    <s v="BE-11455"/>
    <s v="Brad Eason"/>
    <s v="Home Office"/>
    <s v="Cleveland"/>
    <x v="107"/>
    <s v="United States"/>
    <n v="44105"/>
    <s v="US"/>
    <s v="East"/>
    <s v="OFF-ST-10000078"/>
    <s v="Office Supplies"/>
    <s v="Storage"/>
    <s v="Tennsco 6- and 18-Compartment Lockers"/>
    <n v="848.54399999999998"/>
    <n v="4"/>
    <n v="0.2"/>
    <n v="-21.2136"/>
    <n v="84.32"/>
    <x v="1"/>
  </r>
  <r>
    <n v="27781"/>
    <s v="IN-2014-34317"/>
    <d v="2014-02-12T00:00:00"/>
    <d v="2014-02-14T00:00:00"/>
    <s v="Second Class"/>
    <s v="AM-10705"/>
    <s v="Anne McFarland"/>
    <s v="Consumer"/>
    <s v="Brisbane"/>
    <x v="2"/>
    <s v="Australia"/>
    <m/>
    <s v="APAC"/>
    <s v="Oceania"/>
    <s v="TEC-PH-10003891"/>
    <s v="Technology"/>
    <s v="Phones"/>
    <s v="Cisco Audio Dock, with Caller ID"/>
    <n v="655.452"/>
    <n v="4"/>
    <n v="0.1"/>
    <n v="240.25200000000001"/>
    <n v="84.31"/>
    <x v="1"/>
  </r>
  <r>
    <n v="31308"/>
    <s v="CA-2011-115812"/>
    <d v="2011-06-09T00:00:00"/>
    <d v="2011-06-14T00:00:00"/>
    <s v="Standard Class"/>
    <s v="BH-11710"/>
    <s v="Brosina Hoffman"/>
    <s v="Consumer"/>
    <s v="Los Angeles"/>
    <x v="7"/>
    <s v="United States"/>
    <n v="90032"/>
    <s v="US"/>
    <s v="West"/>
    <s v="TEC-PH-10002033"/>
    <s v="Technology"/>
    <s v="Phones"/>
    <s v="Konftel 250 Conference phone - Charcoal black"/>
    <n v="911.42399999999998"/>
    <n v="4"/>
    <n v="0.2"/>
    <n v="68.356800000000007"/>
    <n v="84.28"/>
    <x v="1"/>
  </r>
  <r>
    <n v="775"/>
    <s v="MX-2014-168480"/>
    <d v="2014-06-23T00:00:00"/>
    <d v="2014-06-28T00:00:00"/>
    <s v="Standard Class"/>
    <s v="FH-14350"/>
    <s v="Fred Harton"/>
    <s v="Consumer"/>
    <s v="San Salvador"/>
    <x v="23"/>
    <s v="El Salvador"/>
    <m/>
    <s v="LATAM"/>
    <s v="Central"/>
    <s v="FUR-BO-10004508"/>
    <s v="Furniture"/>
    <s v="Bookcases"/>
    <s v="Ikea Floating Shelf Set, Mobile"/>
    <n v="806.68"/>
    <n v="7"/>
    <n v="0"/>
    <n v="338.8"/>
    <n v="84.27"/>
    <x v="1"/>
  </r>
  <r>
    <n v="345"/>
    <s v="MX-2012-113502"/>
    <d v="2012-03-16T00:00:00"/>
    <d v="2012-03-20T00:00:00"/>
    <s v="Standard Class"/>
    <s v="TC-20980"/>
    <s v="Tamara Chand"/>
    <s v="Corporate"/>
    <s v="Ituiutaba"/>
    <x v="294"/>
    <s v="Brazil"/>
    <m/>
    <s v="LATAM"/>
    <s v="South"/>
    <s v="FUR-TA-10001740"/>
    <s v="Furniture"/>
    <s v="Tables"/>
    <s v="Barricks Conference Table, Adjustable Height"/>
    <n v="1454.8320000000001"/>
    <n v="3"/>
    <n v="0.2"/>
    <n v="-54.588000000000001"/>
    <n v="84.238"/>
    <x v="1"/>
  </r>
  <r>
    <n v="5826"/>
    <s v="MX-2013-169320"/>
    <d v="2013-04-30T00:00:00"/>
    <d v="2013-05-04T00:00:00"/>
    <s v="Standard Class"/>
    <s v="RB-19795"/>
    <s v="Ross Baird"/>
    <s v="Home Office"/>
    <s v="Mixco"/>
    <x v="99"/>
    <s v="Guatemala"/>
    <m/>
    <s v="LATAM"/>
    <s v="Central"/>
    <s v="FUR-BO-10004425"/>
    <s v="Furniture"/>
    <s v="Bookcases"/>
    <s v="Sauder Library with Doors, Mobile"/>
    <n v="780.3"/>
    <n v="3"/>
    <n v="0"/>
    <n v="187.26"/>
    <n v="84.216999999999999"/>
    <x v="2"/>
  </r>
  <r>
    <n v="29969"/>
    <s v="IN-2013-35969"/>
    <d v="2013-08-23T00:00:00"/>
    <d v="2013-08-27T00:00:00"/>
    <s v="Standard Class"/>
    <s v="SN-20560"/>
    <s v="Skye Norling"/>
    <s v="Home Office"/>
    <s v="Raipur"/>
    <x v="164"/>
    <s v="India"/>
    <m/>
    <s v="APAC"/>
    <s v="Central Asia"/>
    <s v="FUR-CH-10000783"/>
    <s v="Furniture"/>
    <s v="Chairs"/>
    <s v="Office Star Executive Leather Armchair, Adjustable"/>
    <n v="1409.76"/>
    <n v="3"/>
    <n v="0"/>
    <n v="169.11"/>
    <n v="84.21"/>
    <x v="1"/>
  </r>
  <r>
    <n v="15226"/>
    <s v="ES-2014-2385129"/>
    <d v="2014-12-24T00:00:00"/>
    <d v="2014-12-28T00:00:00"/>
    <s v="Standard Class"/>
    <s v="DB-13210"/>
    <s v="Dean Braden"/>
    <s v="Consumer"/>
    <s v="Berlin"/>
    <x v="3"/>
    <s v="Germany"/>
    <m/>
    <s v="EU"/>
    <s v="Central"/>
    <s v="FUR-BO-10001039"/>
    <s v="Furniture"/>
    <s v="Bookcases"/>
    <s v="Dania Classic Bookcase, Traditional"/>
    <n v="1314.432"/>
    <n v="4"/>
    <n v="0.2"/>
    <n v="377.83199999999999"/>
    <n v="84.19"/>
    <x v="1"/>
  </r>
  <r>
    <n v="30658"/>
    <s v="IN-2012-81784"/>
    <d v="2012-11-05T00:00:00"/>
    <d v="2012-11-06T00:00:00"/>
    <s v="Same Day"/>
    <s v="MY-17380"/>
    <s v="Maribeth Yedwab"/>
    <s v="Corporate"/>
    <s v="Waitakere"/>
    <x v="155"/>
    <s v="New Zealand"/>
    <m/>
    <s v="APAC"/>
    <s v="Oceania"/>
    <s v="TEC-CO-10001301"/>
    <s v="Technology"/>
    <s v="Copiers"/>
    <s v="Sharp Copy Machine, Laser"/>
    <n v="286.84800000000001"/>
    <n v="2"/>
    <n v="0.4"/>
    <n v="43.008000000000003"/>
    <n v="84.15"/>
    <x v="0"/>
  </r>
  <r>
    <n v="31757"/>
    <s v="CA-2012-109638"/>
    <d v="2012-12-15T00:00:00"/>
    <d v="2012-12-22T00:00:00"/>
    <s v="Standard Class"/>
    <s v="JH-15985"/>
    <s v="Joseph Holt"/>
    <s v="Consumer"/>
    <s v="Seattle"/>
    <x v="42"/>
    <s v="United States"/>
    <n v="98115"/>
    <s v="US"/>
    <s v="West"/>
    <s v="TEC-AC-10004571"/>
    <s v="Technology"/>
    <s v="Accessories"/>
    <s v="Logitech G700s Rechargeable Gaming Mouse"/>
    <n v="899.91"/>
    <n v="9"/>
    <n v="0"/>
    <n v="377.9622"/>
    <n v="84.15"/>
    <x v="1"/>
  </r>
  <r>
    <n v="13648"/>
    <s v="IT-2014-4499061"/>
    <d v="2014-03-18T00:00:00"/>
    <d v="2014-03-21T00:00:00"/>
    <s v="Second Class"/>
    <s v="RP-19270"/>
    <s v="Rachel Payne"/>
    <s v="Corporate"/>
    <s v="Chelles"/>
    <x v="14"/>
    <s v="France"/>
    <m/>
    <s v="EU"/>
    <s v="Central"/>
    <s v="TEC-CO-10004034"/>
    <s v="Technology"/>
    <s v="Copiers"/>
    <s v="Canon Fax Machine, High-Speed"/>
    <n v="1076.4059999999999"/>
    <n v="4"/>
    <n v="0.15"/>
    <n v="-38.033999999999999"/>
    <n v="84.05"/>
    <x v="0"/>
  </r>
  <r>
    <n v="44141"/>
    <s v="IR-2013-8520"/>
    <d v="2013-08-02T00:00:00"/>
    <d v="2013-08-02T00:00:00"/>
    <s v="Same Day"/>
    <s v="MZ-7515"/>
    <s v="Mary Zewe"/>
    <s v="Corporate"/>
    <s v="Shiraz"/>
    <x v="123"/>
    <s v="Iran"/>
    <m/>
    <s v="EMEA"/>
    <s v="EMEA"/>
    <s v="OFF-SME-10002740"/>
    <s v="Office Supplies"/>
    <s v="Storage"/>
    <s v="Smead Lockers, Single Width"/>
    <n v="396.9"/>
    <n v="2"/>
    <n v="0"/>
    <n v="178.56"/>
    <n v="84.03"/>
    <x v="0"/>
  </r>
  <r>
    <n v="25096"/>
    <s v="IN-2011-14941"/>
    <d v="2011-12-22T00:00:00"/>
    <d v="2011-12-26T00:00:00"/>
    <s v="Standard Class"/>
    <s v="DA-13450"/>
    <s v="Dianna Arnett"/>
    <s v="Home Office"/>
    <s v="Guwahati"/>
    <x v="606"/>
    <s v="India"/>
    <m/>
    <s v="APAC"/>
    <s v="Central Asia"/>
    <s v="OFF-AP-10003032"/>
    <s v="Office Supplies"/>
    <s v="Appliances"/>
    <s v="Hoover Stove, Red"/>
    <n v="1136.94"/>
    <n v="2"/>
    <n v="0"/>
    <n v="45.42"/>
    <n v="84.02"/>
    <x v="1"/>
  </r>
  <r>
    <n v="29504"/>
    <s v="IN-2012-15830"/>
    <d v="2012-09-25T00:00:00"/>
    <d v="2012-09-27T00:00:00"/>
    <s v="Second Class"/>
    <s v="DO-13645"/>
    <s v="Doug O'Connell"/>
    <s v="Consumer"/>
    <s v="Chengdu"/>
    <x v="59"/>
    <s v="China"/>
    <m/>
    <s v="APAC"/>
    <s v="North Asia"/>
    <s v="TEC-MA-10004997"/>
    <s v="Technology"/>
    <s v="Machines"/>
    <s v="Konica Receipt Printer, Red"/>
    <n v="477.6"/>
    <n v="4"/>
    <n v="0"/>
    <n v="62.04"/>
    <n v="84.01"/>
    <x v="2"/>
  </r>
  <r>
    <n v="20703"/>
    <s v="IN-2011-67840"/>
    <d v="2011-08-02T00:00:00"/>
    <d v="2011-08-07T00:00:00"/>
    <s v="Standard Class"/>
    <s v="VG-21805"/>
    <s v="Vivek Grady"/>
    <s v="Corporate"/>
    <s v="Surat"/>
    <x v="26"/>
    <s v="India"/>
    <m/>
    <s v="APAC"/>
    <s v="Central Asia"/>
    <s v="FUR-CH-10000660"/>
    <s v="Furniture"/>
    <s v="Chairs"/>
    <s v="Novimex Executive Leather Armchair, Adjustable"/>
    <n v="911.04"/>
    <n v="2"/>
    <n v="0"/>
    <n v="282.42"/>
    <n v="83.97"/>
    <x v="1"/>
  </r>
  <r>
    <n v="49461"/>
    <s v="TU-2011-6790"/>
    <d v="2011-06-07T00:00:00"/>
    <d v="2011-06-11T00:00:00"/>
    <s v="Standard Class"/>
    <s v="MT-8070"/>
    <s v="Michelle Tran"/>
    <s v="Home Office"/>
    <s v="Gaziantep"/>
    <x v="607"/>
    <s v="Turkey"/>
    <m/>
    <s v="EMEA"/>
    <s v="EMEA"/>
    <s v="OFF-HOO-10001881"/>
    <s v="Office Supplies"/>
    <s v="Appliances"/>
    <s v="Hoover Stove, White"/>
    <n v="1359.864"/>
    <n v="6"/>
    <n v="0.6"/>
    <n v="-1869.876"/>
    <n v="83.94"/>
    <x v="1"/>
  </r>
  <r>
    <n v="28813"/>
    <s v="IN-2014-63766"/>
    <d v="2014-11-22T00:00:00"/>
    <d v="2014-11-26T00:00:00"/>
    <s v="Standard Class"/>
    <s v="MK-18160"/>
    <s v="Mike Kennedy"/>
    <s v="Consumer"/>
    <s v="Mangalore"/>
    <x v="197"/>
    <s v="India"/>
    <m/>
    <s v="APAC"/>
    <s v="Central Asia"/>
    <s v="FUR-BO-10003029"/>
    <s v="Furniture"/>
    <s v="Bookcases"/>
    <s v="Sauder Library with Doors, Traditional"/>
    <n v="1162.8900000000001"/>
    <n v="3"/>
    <n v="0"/>
    <n v="81.36"/>
    <n v="83.9"/>
    <x v="1"/>
  </r>
  <r>
    <n v="31670"/>
    <s v="US-2011-119137"/>
    <d v="2011-07-23T00:00:00"/>
    <d v="2011-07-27T00:00:00"/>
    <s v="Standard Class"/>
    <s v="AG-10900"/>
    <s v="Arthur Gainer"/>
    <s v="Consumer"/>
    <s v="Tucson"/>
    <x v="276"/>
    <s v="United States"/>
    <n v="85705"/>
    <s v="US"/>
    <s v="West"/>
    <s v="TEC-AC-10003911"/>
    <s v="Technology"/>
    <s v="Accessories"/>
    <s v="NETGEAR AC1750 Dual Band Gigabit Smart WiFi Router"/>
    <n v="1023.936"/>
    <n v="8"/>
    <n v="0.2"/>
    <n v="179.18879999999999"/>
    <n v="83.9"/>
    <x v="2"/>
  </r>
  <r>
    <n v="13209"/>
    <s v="IT-2013-3655043"/>
    <d v="2013-08-05T00:00:00"/>
    <d v="2013-08-09T00:00:00"/>
    <s v="Standard Class"/>
    <s v="JH-15985"/>
    <s v="Joseph Holt"/>
    <s v="Consumer"/>
    <s v="Jerez de la Frontera"/>
    <x v="49"/>
    <s v="Spain"/>
    <m/>
    <s v="EU"/>
    <s v="South"/>
    <s v="FUR-CH-10001429"/>
    <s v="Furniture"/>
    <s v="Chairs"/>
    <s v="SAFCO Executive Leather Armchair, Adjustable"/>
    <n v="1484.5440000000001"/>
    <n v="4"/>
    <n v="0.2"/>
    <n v="-241.29599999999999"/>
    <n v="83.89"/>
    <x v="1"/>
  </r>
  <r>
    <n v="15770"/>
    <s v="ES-2014-2901069"/>
    <d v="2014-09-16T00:00:00"/>
    <d v="2014-09-21T00:00:00"/>
    <s v="Standard Class"/>
    <s v="BF-11170"/>
    <s v="Ben Ferrer"/>
    <s v="Home Office"/>
    <s v="Carrara"/>
    <x v="16"/>
    <s v="Italy"/>
    <m/>
    <s v="EU"/>
    <s v="South"/>
    <s v="TEC-CO-10000407"/>
    <s v="Technology"/>
    <s v="Copiers"/>
    <s v="HP Copy Machine, Color"/>
    <n v="1209.45"/>
    <n v="5"/>
    <n v="0"/>
    <n v="241.8"/>
    <n v="83.89"/>
    <x v="1"/>
  </r>
  <r>
    <n v="45866"/>
    <s v="RO-2014-6420"/>
    <d v="2014-09-11T00:00:00"/>
    <d v="2014-09-17T00:00:00"/>
    <s v="Standard Class"/>
    <s v="NM-8445"/>
    <s v="Nathan Mautz"/>
    <s v="Home Office"/>
    <s v="Constanta"/>
    <x v="608"/>
    <s v="Romania"/>
    <m/>
    <s v="EMEA"/>
    <s v="EMEA"/>
    <s v="OFF-FEL-10004665"/>
    <s v="Office Supplies"/>
    <s v="Storage"/>
    <s v="Fellowes Lockers, Blue"/>
    <n v="829.32"/>
    <n v="4"/>
    <n v="0"/>
    <n v="215.52"/>
    <n v="83.89"/>
    <x v="1"/>
  </r>
  <r>
    <n v="3387"/>
    <s v="MX-2014-142510"/>
    <d v="2014-12-09T00:00:00"/>
    <d v="2014-12-11T00:00:00"/>
    <s v="Second Class"/>
    <s v="SP-20545"/>
    <s v="Sibella Parks"/>
    <s v="Corporate"/>
    <s v="Cotia"/>
    <x v="91"/>
    <s v="Brazil"/>
    <m/>
    <s v="LATAM"/>
    <s v="South"/>
    <s v="FUR-BO-10003543"/>
    <s v="Furniture"/>
    <s v="Bookcases"/>
    <s v="Safco Floating Shelf Set, Mobile"/>
    <n v="531.36"/>
    <n v="4"/>
    <n v="0"/>
    <n v="255.04"/>
    <n v="83.885000000000005"/>
    <x v="2"/>
  </r>
  <r>
    <n v="4945"/>
    <s v="MX-2014-165575"/>
    <d v="2014-09-05T00:00:00"/>
    <d v="2014-09-07T00:00:00"/>
    <s v="First Class"/>
    <s v="MY-17380"/>
    <s v="Maribeth Yedwab"/>
    <s v="Corporate"/>
    <s v="Mexico City"/>
    <x v="146"/>
    <s v="Mexico"/>
    <m/>
    <s v="LATAM"/>
    <s v="North"/>
    <s v="TEC-CO-10004690"/>
    <s v="Technology"/>
    <s v="Copiers"/>
    <s v="HP Wireless Fax, Digital"/>
    <n v="478.84039999999999"/>
    <n v="2"/>
    <n v="2E-3"/>
    <n v="195.72040000000001"/>
    <n v="83.884"/>
    <x v="2"/>
  </r>
  <r>
    <n v="31964"/>
    <s v="CA-2014-132682"/>
    <d v="2014-06-09T00:00:00"/>
    <d v="2014-06-11T00:00:00"/>
    <s v="Second Class"/>
    <s v="TH-21235"/>
    <s v="Tiffany House"/>
    <s v="Corporate"/>
    <s v="Dallas"/>
    <x v="29"/>
    <s v="United States"/>
    <n v="75081"/>
    <s v="US"/>
    <s v="Central"/>
    <s v="TEC-PH-10004042"/>
    <s v="Technology"/>
    <s v="Phones"/>
    <s v="ClearOne Communications CHAT 70 OC Speaker Phone"/>
    <n v="381.57600000000002"/>
    <n v="3"/>
    <n v="0.2"/>
    <n v="28.618200000000002"/>
    <n v="83.87"/>
    <x v="0"/>
  </r>
  <r>
    <n v="41127"/>
    <s v="CA-2011-113257"/>
    <d v="2011-12-16T00:00:00"/>
    <d v="2011-12-18T00:00:00"/>
    <s v="Second Class"/>
    <s v="SC-20305"/>
    <s v="Sean Christensen"/>
    <s v="Consumer"/>
    <s v="Beaumont"/>
    <x v="29"/>
    <s v="United States"/>
    <n v="77705"/>
    <s v="US"/>
    <s v="Central"/>
    <s v="TEC-AC-10004171"/>
    <s v="Technology"/>
    <s v="Accessories"/>
    <s v="Razer Kraken 7.1 Surround Sound Over Ear USB Gaming Headset"/>
    <n v="319.96800000000002"/>
    <n v="4"/>
    <n v="0.2"/>
    <n v="95.990399999999994"/>
    <n v="83.87"/>
    <x v="0"/>
  </r>
  <r>
    <n v="23322"/>
    <s v="IN-2014-54253"/>
    <d v="2014-05-05T00:00:00"/>
    <d v="2014-05-10T00:00:00"/>
    <s v="Standard Class"/>
    <s v="JF-15190"/>
    <s v="Jamie Frazer"/>
    <s v="Consumer"/>
    <s v="Mianyang"/>
    <x v="59"/>
    <s v="China"/>
    <m/>
    <s v="APAC"/>
    <s v="North Asia"/>
    <s v="FUR-BO-10001147"/>
    <s v="Furniture"/>
    <s v="Bookcases"/>
    <s v="Bush Floating Shelf Set, Metal"/>
    <n v="853.65"/>
    <n v="5"/>
    <n v="0"/>
    <n v="221.85"/>
    <n v="83.82"/>
    <x v="1"/>
  </r>
  <r>
    <n v="48306"/>
    <s v="IR-2014-7930"/>
    <d v="2014-09-26T00:00:00"/>
    <d v="2014-10-01T00:00:00"/>
    <s v="Second Class"/>
    <s v="JF-5355"/>
    <s v="Jay Fein"/>
    <s v="Consumer"/>
    <s v="Rafsanjan"/>
    <x v="512"/>
    <s v="Iran"/>
    <m/>
    <s v="EMEA"/>
    <s v="EMEA"/>
    <s v="OFF-BRE-10003295"/>
    <s v="Office Supplies"/>
    <s v="Appliances"/>
    <s v="Breville Microwave, Red"/>
    <n v="603.41999999999996"/>
    <n v="2"/>
    <n v="0"/>
    <n v="54.3"/>
    <n v="83.82"/>
    <x v="1"/>
  </r>
  <r>
    <n v="25991"/>
    <s v="IN-2013-19008"/>
    <d v="2013-12-11T00:00:00"/>
    <d v="2013-12-16T00:00:00"/>
    <s v="Standard Class"/>
    <s v="HA-14905"/>
    <s v="Helen Abelman"/>
    <s v="Consumer"/>
    <s v="Dhaka"/>
    <x v="46"/>
    <s v="Bangladesh"/>
    <m/>
    <s v="APAC"/>
    <s v="Central Asia"/>
    <s v="FUR-BO-10001393"/>
    <s v="Furniture"/>
    <s v="Bookcases"/>
    <s v="Safco 3-Shelf Cabinet, Pine"/>
    <n v="850.95"/>
    <n v="5"/>
    <n v="0"/>
    <n v="93.6"/>
    <n v="83.8"/>
    <x v="1"/>
  </r>
  <r>
    <n v="23315"/>
    <s v="ID-2014-64830"/>
    <d v="2014-02-18T00:00:00"/>
    <d v="2014-02-21T00:00:00"/>
    <s v="First Class"/>
    <s v="CR-12625"/>
    <s v="Corey Roper"/>
    <s v="Home Office"/>
    <s v="Surabaya"/>
    <x v="144"/>
    <s v="Indonesia"/>
    <m/>
    <s v="APAC"/>
    <s v="Southeast Asia"/>
    <s v="TEC-AC-10000053"/>
    <s v="Technology"/>
    <s v="Accessories"/>
    <s v="SanDisk Router, USB"/>
    <n v="951.83759999999995"/>
    <n v="7"/>
    <n v="0.47"/>
    <n v="35.817599999999999"/>
    <n v="83.79"/>
    <x v="1"/>
  </r>
  <r>
    <n v="63"/>
    <s v="US-2012-164609"/>
    <d v="2012-08-26T00:00:00"/>
    <d v="2012-08-28T00:00:00"/>
    <s v="Second Class"/>
    <s v="LC-16885"/>
    <s v="Lena Creighton"/>
    <s v="Consumer"/>
    <s v="Tegucigalpa"/>
    <x v="301"/>
    <s v="Honduras"/>
    <m/>
    <s v="LATAM"/>
    <s v="Central"/>
    <s v="FUR-BO-10003499"/>
    <s v="Furniture"/>
    <s v="Bookcases"/>
    <s v="Ikea Library with Doors, Pine"/>
    <n v="437.68799999999999"/>
    <n v="3"/>
    <n v="0.4"/>
    <n v="-248.05199999999999"/>
    <n v="83.77"/>
    <x v="0"/>
  </r>
  <r>
    <n v="23727"/>
    <s v="ID-2014-48793"/>
    <d v="2014-10-18T00:00:00"/>
    <d v="2014-10-22T00:00:00"/>
    <s v="Standard Class"/>
    <s v="JA-15970"/>
    <s v="Joseph Airdo"/>
    <s v="Consumer"/>
    <s v="Bangkok"/>
    <x v="87"/>
    <s v="Thailand"/>
    <m/>
    <s v="APAC"/>
    <s v="Southeast Asia"/>
    <s v="FUR-BO-10000243"/>
    <s v="Furniture"/>
    <s v="Bookcases"/>
    <s v="Safco Floating Shelf Set, Pine"/>
    <n v="1123.1703"/>
    <n v="9"/>
    <n v="0.37"/>
    <n v="-196.31970000000001"/>
    <n v="83.77"/>
    <x v="1"/>
  </r>
  <r>
    <n v="17603"/>
    <s v="IT-2011-2568112"/>
    <d v="2011-12-08T00:00:00"/>
    <d v="2011-12-12T00:00:00"/>
    <s v="Second Class"/>
    <s v="PB-18805"/>
    <s v="Patrick Bzostek"/>
    <s v="Home Office"/>
    <s v="Duisburg"/>
    <x v="58"/>
    <s v="Germany"/>
    <m/>
    <s v="EU"/>
    <s v="Central"/>
    <s v="FUR-BO-10002318"/>
    <s v="Furniture"/>
    <s v="Bookcases"/>
    <s v="Dania Classic Bookcase, Mobile"/>
    <n v="743.904"/>
    <n v="2"/>
    <n v="0.1"/>
    <n v="66.084000000000003"/>
    <n v="83.75"/>
    <x v="1"/>
  </r>
  <r>
    <n v="20581"/>
    <s v="IN-2011-23530"/>
    <d v="2011-11-09T00:00:00"/>
    <d v="2011-11-11T00:00:00"/>
    <s v="First Class"/>
    <s v="AS-10285"/>
    <s v="Alejandro Savely"/>
    <s v="Corporate"/>
    <s v="Kanpur"/>
    <x v="148"/>
    <s v="India"/>
    <m/>
    <s v="APAC"/>
    <s v="Central Asia"/>
    <s v="TEC-PH-10004261"/>
    <s v="Technology"/>
    <s v="Phones"/>
    <s v="Nokia Signal Booster, Full Size"/>
    <n v="275.58"/>
    <n v="2"/>
    <n v="0"/>
    <n v="77.16"/>
    <n v="83.73"/>
    <x v="0"/>
  </r>
  <r>
    <n v="42817"/>
    <s v="EG-2014-460"/>
    <d v="2014-09-03T00:00:00"/>
    <d v="2014-09-07T00:00:00"/>
    <s v="Standard Class"/>
    <s v="AC-660"/>
    <s v="Anna Chung"/>
    <s v="Consumer"/>
    <s v="Cairo"/>
    <x v="132"/>
    <s v="Egypt"/>
    <m/>
    <s v="Africa"/>
    <s v="Africa"/>
    <s v="TEC-MOT-10003348"/>
    <s v="Technology"/>
    <s v="Phones"/>
    <s v="Motorola Smart Phone, Full Size"/>
    <n v="642.69000000000005"/>
    <n v="1"/>
    <n v="0"/>
    <n v="244.2"/>
    <n v="83.72"/>
    <x v="2"/>
  </r>
  <r>
    <n v="27476"/>
    <s v="IN-2012-48744"/>
    <d v="2012-09-04T00:00:00"/>
    <d v="2012-09-11T00:00:00"/>
    <s v="Standard Class"/>
    <s v="SS-20410"/>
    <s v="Shahid Shariari"/>
    <s v="Consumer"/>
    <s v="Jakarta"/>
    <x v="106"/>
    <s v="Indonesia"/>
    <m/>
    <s v="APAC"/>
    <s v="Southeast Asia"/>
    <s v="TEC-CO-10002197"/>
    <s v="Technology"/>
    <s v="Copiers"/>
    <s v="Hewlett Fax and Copier, High-Speed"/>
    <n v="888.47550000000001"/>
    <n v="5"/>
    <n v="7.0000000000000007E-2"/>
    <n v="296.12549999999999"/>
    <n v="83.68"/>
    <x v="3"/>
  </r>
  <r>
    <n v="34284"/>
    <s v="CA-2013-139269"/>
    <d v="2013-05-26T00:00:00"/>
    <d v="2013-05-31T00:00:00"/>
    <s v="Standard Class"/>
    <s v="JB-16045"/>
    <s v="Julia Barnett"/>
    <s v="Home Office"/>
    <s v="Columbus"/>
    <x v="57"/>
    <s v="United States"/>
    <n v="31907"/>
    <s v="US"/>
    <s v="South"/>
    <s v="OFF-ST-10000689"/>
    <s v="Office Supplies"/>
    <s v="Storage"/>
    <s v="Fellowes Strictly Business Drawer File, Letter/Legal Size"/>
    <n v="1267.6500000000001"/>
    <n v="9"/>
    <n v="0"/>
    <n v="152.11799999999999"/>
    <n v="83.67"/>
    <x v="1"/>
  </r>
  <r>
    <n v="14039"/>
    <s v="ES-2014-4363806"/>
    <d v="2014-08-04T00:00:00"/>
    <d v="2014-08-07T00:00:00"/>
    <s v="First Class"/>
    <s v="SS-20590"/>
    <s v="Sonia Sunley"/>
    <s v="Consumer"/>
    <s v="Stoke-on-Trent"/>
    <x v="31"/>
    <s v="United Kingdom"/>
    <m/>
    <s v="EU"/>
    <s v="North"/>
    <s v="OFF-AP-10000802"/>
    <s v="Office Supplies"/>
    <s v="Appliances"/>
    <s v="Hoover Microwave, White"/>
    <n v="1533.9"/>
    <n v="5"/>
    <n v="0"/>
    <n v="414.15"/>
    <n v="83.64"/>
    <x v="1"/>
  </r>
  <r>
    <n v="30200"/>
    <s v="IN-2011-46413"/>
    <d v="2011-10-28T00:00:00"/>
    <d v="2011-10-28T00:00:00"/>
    <s v="Same Day"/>
    <s v="RM-19375"/>
    <s v="Raymond Messe"/>
    <s v="Consumer"/>
    <s v="Naihati"/>
    <x v="60"/>
    <s v="India"/>
    <m/>
    <s v="APAC"/>
    <s v="Central Asia"/>
    <s v="FUR-FU-10000735"/>
    <s v="Furniture"/>
    <s v="Furnishings"/>
    <s v="Tenex Frame, Erganomic"/>
    <n v="434.4"/>
    <n v="4"/>
    <n v="0"/>
    <n v="65.16"/>
    <n v="83.62"/>
    <x v="0"/>
  </r>
  <r>
    <n v="27436"/>
    <s v="IN-2012-36067"/>
    <d v="2012-04-10T00:00:00"/>
    <d v="2012-04-16T00:00:00"/>
    <s v="Standard Class"/>
    <s v="LD-17005"/>
    <s v="Lisa DeCherney"/>
    <s v="Consumer"/>
    <s v="Dhaka"/>
    <x v="46"/>
    <s v="Bangladesh"/>
    <m/>
    <s v="APAC"/>
    <s v="Central Asia"/>
    <s v="TEC-CO-10002057"/>
    <s v="Technology"/>
    <s v="Copiers"/>
    <s v="Sharp Copy Machine, Color"/>
    <n v="950.4"/>
    <n v="4"/>
    <n v="0"/>
    <n v="171"/>
    <n v="83.61"/>
    <x v="1"/>
  </r>
  <r>
    <n v="28848"/>
    <s v="IN-2014-60840"/>
    <d v="2014-11-04T00:00:00"/>
    <d v="2014-11-06T00:00:00"/>
    <s v="First Class"/>
    <s v="CD-11920"/>
    <s v="Carlos Daly"/>
    <s v="Consumer"/>
    <s v="Phnom Penh"/>
    <x v="115"/>
    <s v="Cambodia"/>
    <m/>
    <s v="APAC"/>
    <s v="Southeast Asia"/>
    <s v="TEC-MA-10002471"/>
    <s v="Technology"/>
    <s v="Machines"/>
    <s v="Epson Phone, Durable"/>
    <n v="891.99"/>
    <n v="11"/>
    <n v="0"/>
    <n v="445.83"/>
    <n v="83.61"/>
    <x v="1"/>
  </r>
  <r>
    <n v="7558"/>
    <s v="US-2014-165001"/>
    <d v="2014-11-22T00:00:00"/>
    <d v="2014-11-28T00:00:00"/>
    <s v="Standard Class"/>
    <s v="SH-20395"/>
    <s v="Shahid Hopkins"/>
    <s v="Consumer"/>
    <s v="Caracas"/>
    <x v="567"/>
    <s v="Venezuela"/>
    <m/>
    <s v="LATAM"/>
    <s v="South"/>
    <s v="FUR-BO-10002084"/>
    <s v="Furniture"/>
    <s v="Bookcases"/>
    <s v="Dania Library with Doors, Metal"/>
    <n v="578.976"/>
    <n v="4"/>
    <n v="0.4"/>
    <n v="-125.504"/>
    <n v="83.602999999999994"/>
    <x v="3"/>
  </r>
  <r>
    <n v="12305"/>
    <s v="ES-2014-2835815"/>
    <d v="2014-09-02T00:00:00"/>
    <d v="2014-09-08T00:00:00"/>
    <s v="Standard Class"/>
    <s v="SW-20275"/>
    <s v="Scott Williamson"/>
    <s v="Consumer"/>
    <s v="Manchester"/>
    <x v="31"/>
    <s v="United Kingdom"/>
    <m/>
    <s v="EU"/>
    <s v="North"/>
    <s v="TEC-AC-10003814"/>
    <s v="Technology"/>
    <s v="Accessories"/>
    <s v="Belkin Router, Programmable"/>
    <n v="780.75"/>
    <n v="3"/>
    <n v="0"/>
    <n v="343.53"/>
    <n v="83.6"/>
    <x v="1"/>
  </r>
  <r>
    <n v="33848"/>
    <s v="CA-2014-101042"/>
    <d v="2014-11-20T00:00:00"/>
    <d v="2014-11-24T00:00:00"/>
    <s v="Standard Class"/>
    <s v="AB-10105"/>
    <s v="Adrian Barton"/>
    <s v="Consumer"/>
    <s v="Henderson"/>
    <x v="15"/>
    <s v="United States"/>
    <n v="42420"/>
    <s v="US"/>
    <s v="South"/>
    <s v="FUR-FU-10004665"/>
    <s v="Furniture"/>
    <s v="Furnishings"/>
    <s v="3M Polarizing Task Lamp with Clamp Arm, Light Gray"/>
    <n v="821.88"/>
    <n v="6"/>
    <n v="0"/>
    <n v="213.68879999999999"/>
    <n v="83.56"/>
    <x v="1"/>
  </r>
  <r>
    <n v="363"/>
    <s v="MX-2012-131870"/>
    <d v="2012-10-24T00:00:00"/>
    <d v="2012-10-28T00:00:00"/>
    <s v="Standard Class"/>
    <s v="SC-20305"/>
    <s v="Sean Christensen"/>
    <s v="Consumer"/>
    <s v="Chinandega"/>
    <x v="53"/>
    <s v="Nicaragua"/>
    <m/>
    <s v="LATAM"/>
    <s v="Central"/>
    <s v="TEC-AC-10000376"/>
    <s v="Technology"/>
    <s v="Accessories"/>
    <s v="Memorex Router, Bluetooth"/>
    <n v="820.7"/>
    <n v="5"/>
    <n v="0"/>
    <n v="352.9"/>
    <n v="83.516999999999996"/>
    <x v="1"/>
  </r>
  <r>
    <n v="22682"/>
    <s v="ID-2013-70367"/>
    <d v="2013-05-22T00:00:00"/>
    <d v="2013-05-25T00:00:00"/>
    <s v="Second Class"/>
    <s v="EK-13795"/>
    <s v="Eileen Kiefer"/>
    <s v="Home Office"/>
    <s v="Manila"/>
    <x v="69"/>
    <s v="Philippines"/>
    <m/>
    <s v="APAC"/>
    <s v="Southeast Asia"/>
    <s v="FUR-CH-10003419"/>
    <s v="Furniture"/>
    <s v="Chairs"/>
    <s v="Hon Steel Folding Chair, Black"/>
    <n v="236.97"/>
    <n v="4"/>
    <n v="0.25"/>
    <n v="-34.83"/>
    <n v="83.48"/>
    <x v="0"/>
  </r>
  <r>
    <n v="6793"/>
    <s v="US-2011-148929"/>
    <d v="2011-11-09T00:00:00"/>
    <d v="2011-11-13T00:00:00"/>
    <s v="Standard Class"/>
    <s v="MS-17530"/>
    <s v="MaryBeth Skach"/>
    <s v="Consumer"/>
    <s v="Guacara"/>
    <x v="574"/>
    <s v="Venezuela"/>
    <m/>
    <s v="LATAM"/>
    <s v="South"/>
    <s v="FUR-TA-10003522"/>
    <s v="Furniture"/>
    <s v="Tables"/>
    <s v="Chromcraft Conference Table, with Bottom Storage"/>
    <n v="523.60199999999998"/>
    <n v="3"/>
    <n v="0.7"/>
    <n v="-890.178"/>
    <n v="83.453000000000003"/>
    <x v="2"/>
  </r>
  <r>
    <n v="34586"/>
    <s v="CA-2012-157770"/>
    <d v="2012-12-13T00:00:00"/>
    <d v="2012-12-15T00:00:00"/>
    <s v="First Class"/>
    <s v="RD-19585"/>
    <s v="Rob Dowd"/>
    <s v="Consumer"/>
    <s v="Temecula"/>
    <x v="7"/>
    <s v="United States"/>
    <n v="92592"/>
    <s v="US"/>
    <s v="West"/>
    <s v="TEC-AC-10001552"/>
    <s v="Technology"/>
    <s v="Accessories"/>
    <s v="Logitech K350 2.4Ghz Wireless Keyboard"/>
    <n v="248.85"/>
    <n v="5"/>
    <n v="0"/>
    <n v="27.3735"/>
    <n v="83.43"/>
    <x v="0"/>
  </r>
  <r>
    <n v="3547"/>
    <s v="MX-2014-137442"/>
    <d v="2014-10-21T00:00:00"/>
    <d v="2014-10-23T00:00:00"/>
    <s v="Second Class"/>
    <s v="TB-21280"/>
    <s v="Toby Braunhardt"/>
    <s v="Consumer"/>
    <s v="São Paulo"/>
    <x v="91"/>
    <s v="Brazil"/>
    <m/>
    <s v="LATAM"/>
    <s v="South"/>
    <s v="FUR-CH-10001114"/>
    <s v="Furniture"/>
    <s v="Chairs"/>
    <s v="Hon Chairmat, Set of Two"/>
    <n v="269.64"/>
    <n v="7"/>
    <n v="0"/>
    <n v="121.24"/>
    <n v="83.415999999999997"/>
    <x v="0"/>
  </r>
  <r>
    <n v="31579"/>
    <s v="CA-2012-130890"/>
    <d v="2012-11-02T00:00:00"/>
    <d v="2012-11-06T00:00:00"/>
    <s v="Standard Class"/>
    <s v="JO-15280"/>
    <s v="Jas O'Carroll"/>
    <s v="Consumer"/>
    <s v="Los Angeles"/>
    <x v="7"/>
    <s v="United States"/>
    <n v="90004"/>
    <s v="US"/>
    <s v="West"/>
    <s v="FUR-TA-10002903"/>
    <s v="Furniture"/>
    <s v="Tables"/>
    <s v="Bevis Round Bullnose 29&quot; High Table Top"/>
    <n v="1038.8399999999999"/>
    <n v="5"/>
    <n v="0.2"/>
    <n v="51.942"/>
    <n v="83.41"/>
    <x v="1"/>
  </r>
  <r>
    <n v="43513"/>
    <s v="SF-2012-6960"/>
    <d v="2012-05-02T00:00:00"/>
    <d v="2012-05-04T00:00:00"/>
    <s v="First Class"/>
    <s v="RA-9285"/>
    <s v="Ralph Arnett"/>
    <s v="Consumer"/>
    <s v="Newcastle"/>
    <x v="501"/>
    <s v="South Africa"/>
    <m/>
    <s v="Africa"/>
    <s v="Africa"/>
    <s v="FUR-SAU-10003928"/>
    <s v="Furniture"/>
    <s v="Bookcases"/>
    <s v="Sauder Classic Bookcase, Metal"/>
    <n v="435.45"/>
    <n v="1"/>
    <n v="0"/>
    <n v="65.31"/>
    <n v="83.41"/>
    <x v="0"/>
  </r>
  <r>
    <n v="47161"/>
    <s v="SA-2014-4990"/>
    <d v="2014-05-29T00:00:00"/>
    <d v="2014-06-02T00:00:00"/>
    <s v="Standard Class"/>
    <s v="RB-9330"/>
    <s v="Randy Bradley"/>
    <s v="Consumer"/>
    <s v="Al Mubarraz"/>
    <x v="609"/>
    <s v="Saudi Arabia"/>
    <m/>
    <s v="EMEA"/>
    <s v="EMEA"/>
    <s v="OFF-FEL-10002867"/>
    <s v="Office Supplies"/>
    <s v="Storage"/>
    <s v="Fellowes Lockers, Single Width"/>
    <n v="1244.1600000000001"/>
    <n v="6"/>
    <n v="0"/>
    <n v="211.5"/>
    <n v="83.37"/>
    <x v="1"/>
  </r>
  <r>
    <n v="21077"/>
    <s v="ID-2011-77619"/>
    <d v="2011-11-01T00:00:00"/>
    <d v="2011-11-02T00:00:00"/>
    <s v="First Class"/>
    <s v="MK-18160"/>
    <s v="Mike Kennedy"/>
    <s v="Consumer"/>
    <s v="Seoul"/>
    <x v="290"/>
    <s v="South Korea"/>
    <m/>
    <s v="APAC"/>
    <s v="North Asia"/>
    <s v="OFF-ST-10004576"/>
    <s v="Office Supplies"/>
    <s v="Storage"/>
    <s v="Rogers File Cart, Single Width"/>
    <n v="283.26"/>
    <n v="4"/>
    <n v="0.5"/>
    <n v="-181.38"/>
    <n v="83.34"/>
    <x v="0"/>
  </r>
  <r>
    <n v="5084"/>
    <s v="MX-2012-164819"/>
    <d v="2012-05-18T00:00:00"/>
    <d v="2012-05-21T00:00:00"/>
    <s v="First Class"/>
    <s v="KC-16675"/>
    <s v="Kimberly Carter"/>
    <s v="Corporate"/>
    <s v="Tlalpan"/>
    <x v="146"/>
    <s v="Mexico"/>
    <m/>
    <s v="LATAM"/>
    <s v="North"/>
    <s v="OFF-ST-10001010"/>
    <s v="Office Supplies"/>
    <s v="Storage"/>
    <s v="Fellowes Lockers, Industrial"/>
    <n v="692.7"/>
    <n v="5"/>
    <n v="0"/>
    <n v="13.8"/>
    <n v="83.304000000000002"/>
    <x v="1"/>
  </r>
  <r>
    <n v="13171"/>
    <s v="ES-2012-3247635"/>
    <d v="2012-01-04T00:00:00"/>
    <d v="2012-01-08T00:00:00"/>
    <s v="Standard Class"/>
    <s v="TP-21130"/>
    <s v="Theone Pippenger"/>
    <s v="Consumer"/>
    <s v="Tamworth"/>
    <x v="31"/>
    <s v="United Kingdom"/>
    <m/>
    <s v="EU"/>
    <s v="North"/>
    <s v="OFF-ST-10003153"/>
    <s v="Office Supplies"/>
    <s v="Storage"/>
    <s v="Tenex File Cart, Single Width"/>
    <n v="673.05"/>
    <n v="5"/>
    <n v="0"/>
    <n v="316.2"/>
    <n v="83.29"/>
    <x v="2"/>
  </r>
  <r>
    <n v="14229"/>
    <s v="IT-2011-3745230"/>
    <d v="2011-12-17T00:00:00"/>
    <d v="2011-12-19T00:00:00"/>
    <s v="Second Class"/>
    <s v="BD-11500"/>
    <s v="Bradley Drucker"/>
    <s v="Consumer"/>
    <s v="Lisbon"/>
    <x v="235"/>
    <s v="Portugal"/>
    <m/>
    <s v="EU"/>
    <s v="South"/>
    <s v="FUR-CH-10003033"/>
    <s v="Furniture"/>
    <s v="Chairs"/>
    <s v="Novimex Rocking Chair, Adjustable"/>
    <n v="468.72"/>
    <n v="7"/>
    <n v="0.5"/>
    <n v="-103.32"/>
    <n v="83.29"/>
    <x v="2"/>
  </r>
  <r>
    <n v="51066"/>
    <s v="RW-2014-680"/>
    <d v="2014-03-20T00:00:00"/>
    <d v="2014-03-22T00:00:00"/>
    <s v="First Class"/>
    <s v="BF-975"/>
    <s v="Barbara Fisher"/>
    <s v="Corporate"/>
    <s v="Kigali"/>
    <x v="494"/>
    <s v="Rwanda"/>
    <m/>
    <s v="Africa"/>
    <s v="Africa"/>
    <s v="OFF-BIN-10000308"/>
    <s v="Office Supplies"/>
    <s v="Art"/>
    <s v="Binney &amp; Smith Canvas, Water Color"/>
    <n v="327.24"/>
    <n v="6"/>
    <n v="0"/>
    <n v="156.96"/>
    <n v="83.26"/>
    <x v="2"/>
  </r>
  <r>
    <n v="26597"/>
    <s v="ID-2011-23978"/>
    <d v="2011-04-11T00:00:00"/>
    <d v="2011-04-18T00:00:00"/>
    <s v="Standard Class"/>
    <s v="SS-20875"/>
    <s v="Sung Shariari"/>
    <s v="Consumer"/>
    <s v="Kendari"/>
    <x v="174"/>
    <s v="Indonesia"/>
    <m/>
    <s v="APAC"/>
    <s v="Southeast Asia"/>
    <s v="OFF-ST-10004608"/>
    <s v="Office Supplies"/>
    <s v="Storage"/>
    <s v="Smead Shelving, Industrial"/>
    <n v="492.12360000000001"/>
    <n v="12"/>
    <n v="0.17"/>
    <n v="-41.756399999999999"/>
    <n v="83.25"/>
    <x v="3"/>
  </r>
  <r>
    <n v="37038"/>
    <s v="US-2014-147886"/>
    <d v="2014-03-29T00:00:00"/>
    <d v="2014-04-01T00:00:00"/>
    <s v="First Class"/>
    <s v="DH-13075"/>
    <s v="Dave Hallsten"/>
    <s v="Corporate"/>
    <s v="Fairfield"/>
    <x v="7"/>
    <s v="United States"/>
    <n v="94533"/>
    <s v="US"/>
    <s v="West"/>
    <s v="TEC-MA-10004679"/>
    <s v="Technology"/>
    <s v="Machines"/>
    <s v="StarTech.com 10/100 VDSL2 Ethernet Extender Kit"/>
    <n v="532.72"/>
    <n v="2"/>
    <n v="0.2"/>
    <n v="53.271999999999998"/>
    <n v="83.24"/>
    <x v="2"/>
  </r>
  <r>
    <n v="17582"/>
    <s v="IT-2014-1691611"/>
    <d v="2014-10-27T00:00:00"/>
    <d v="2014-10-31T00:00:00"/>
    <s v="Standard Class"/>
    <s v="GT-14635"/>
    <s v="Grant Thornton"/>
    <s v="Corporate"/>
    <s v="Aberdeen"/>
    <x v="21"/>
    <s v="United Kingdom"/>
    <m/>
    <s v="EU"/>
    <s v="North"/>
    <s v="FUR-BO-10000596"/>
    <s v="Furniture"/>
    <s v="Bookcases"/>
    <s v="Sauder Classic Bookcase, Mobile"/>
    <n v="877.02"/>
    <n v="2"/>
    <n v="0"/>
    <n v="394.62"/>
    <n v="83.22"/>
    <x v="2"/>
  </r>
  <r>
    <n v="21858"/>
    <s v="IN-2011-75743"/>
    <d v="2011-03-04T00:00:00"/>
    <d v="2011-03-09T00:00:00"/>
    <s v="Standard Class"/>
    <s v="BE-11455"/>
    <s v="Brad Eason"/>
    <s v="Home Office"/>
    <s v="Chengdu"/>
    <x v="59"/>
    <s v="China"/>
    <m/>
    <s v="APAC"/>
    <s v="North Asia"/>
    <s v="TEC-PH-10002217"/>
    <s v="Technology"/>
    <s v="Phones"/>
    <s v="Cisco Audio Dock, Cordless"/>
    <n v="554.76"/>
    <n v="3"/>
    <n v="0"/>
    <n v="0"/>
    <n v="83.22"/>
    <x v="2"/>
  </r>
  <r>
    <n v="37959"/>
    <s v="CA-2012-129322"/>
    <d v="2012-08-08T00:00:00"/>
    <d v="2012-08-10T00:00:00"/>
    <s v="Second Class"/>
    <s v="DB-13405"/>
    <s v="Denny Blanton"/>
    <s v="Consumer"/>
    <s v="Lawrence"/>
    <x v="84"/>
    <s v="United States"/>
    <n v="1841"/>
    <s v="US"/>
    <s v="East"/>
    <s v="OFF-BI-10001718"/>
    <s v="Office Supplies"/>
    <s v="Binders"/>
    <s v="GBC DocuBind P50 Personal Binding Machine"/>
    <n v="447.86"/>
    <n v="7"/>
    <n v="0"/>
    <n v="210.49420000000001"/>
    <n v="83.22"/>
    <x v="0"/>
  </r>
  <r>
    <n v="35839"/>
    <s v="CA-2014-113474"/>
    <d v="2014-03-31T00:00:00"/>
    <d v="2014-04-01T00:00:00"/>
    <s v="First Class"/>
    <s v="TM-21490"/>
    <s v="Tony Molinari"/>
    <s v="Consumer"/>
    <s v="Oklahoma City"/>
    <x v="104"/>
    <s v="United States"/>
    <n v="73120"/>
    <s v="US"/>
    <s v="Central"/>
    <s v="OFF-EN-10004206"/>
    <s v="Office Supplies"/>
    <s v="Envelopes"/>
    <s v="Multimedia Mailers"/>
    <n v="325.86"/>
    <n v="2"/>
    <n v="0"/>
    <n v="149.8956"/>
    <n v="83.2"/>
    <x v="2"/>
  </r>
  <r>
    <n v="4920"/>
    <s v="MX-2014-157336"/>
    <d v="2014-05-19T00:00:00"/>
    <d v="2014-05-23T00:00:00"/>
    <s v="Standard Class"/>
    <s v="NP-18685"/>
    <s v="Nora Pelletier"/>
    <s v="Home Office"/>
    <s v="Montes Claros"/>
    <x v="294"/>
    <s v="Brazil"/>
    <m/>
    <s v="LATAM"/>
    <s v="South"/>
    <s v="TEC-CO-10001818"/>
    <s v="Technology"/>
    <s v="Copiers"/>
    <s v="Sharp Wireless Fax, Digital"/>
    <n v="1182.8296"/>
    <n v="5"/>
    <n v="2E-3"/>
    <n v="9.4296000000000006"/>
    <n v="83.155000000000001"/>
    <x v="1"/>
  </r>
  <r>
    <n v="7500"/>
    <s v="US-2012-101301"/>
    <d v="2012-04-20T00:00:00"/>
    <d v="2012-04-22T00:00:00"/>
    <s v="First Class"/>
    <s v="BP-11290"/>
    <s v="Beth Paige"/>
    <s v="Consumer"/>
    <s v="La Chorrera"/>
    <x v="392"/>
    <s v="Panama"/>
    <m/>
    <s v="LATAM"/>
    <s v="Central"/>
    <s v="TEC-CO-10004128"/>
    <s v="Technology"/>
    <s v="Copiers"/>
    <s v="Brother Fax and Copier, Color"/>
    <n v="230.74428"/>
    <n v="3"/>
    <n v="0.40200000000000002"/>
    <n v="-104.95572"/>
    <n v="83.152000000000001"/>
    <x v="0"/>
  </r>
  <r>
    <n v="1604"/>
    <s v="US-2013-142146"/>
    <d v="2013-12-27T00:00:00"/>
    <d v="2013-12-29T00:00:00"/>
    <s v="Second Class"/>
    <s v="DK-12895"/>
    <s v="Dana Kaydos"/>
    <s v="Consumer"/>
    <s v="San Pedro Sula"/>
    <x v="486"/>
    <s v="Honduras"/>
    <m/>
    <s v="LATAM"/>
    <s v="Central"/>
    <s v="FUR-CH-10003109"/>
    <s v="Furniture"/>
    <s v="Chairs"/>
    <s v="Office Star Rocking Chair, Set of Two"/>
    <n v="400.84800000000001"/>
    <n v="7"/>
    <n v="0.4"/>
    <n v="-113.652"/>
    <n v="83.147999999999996"/>
    <x v="2"/>
  </r>
  <r>
    <n v="11281"/>
    <s v="ES-2014-5791774"/>
    <d v="2014-01-13T00:00:00"/>
    <d v="2014-01-13T00:00:00"/>
    <s v="Same Day"/>
    <s v="AG-10270"/>
    <s v="Alejandro Grove"/>
    <s v="Consumer"/>
    <s v="Gateshead"/>
    <x v="31"/>
    <s v="United Kingdom"/>
    <m/>
    <s v="EU"/>
    <s v="North"/>
    <s v="OFF-AR-10004739"/>
    <s v="Office Supplies"/>
    <s v="Art"/>
    <s v="BIC Canvas, Easy-Erase"/>
    <n v="323.82"/>
    <n v="6"/>
    <n v="0"/>
    <n v="109.98"/>
    <n v="83.14"/>
    <x v="2"/>
  </r>
  <r>
    <n v="42259"/>
    <s v="BN-2014-9200"/>
    <d v="2014-11-27T00:00:00"/>
    <d v="2014-12-03T00:00:00"/>
    <s v="Standard Class"/>
    <s v="PF-9165"/>
    <s v="Philip Fox"/>
    <s v="Consumer"/>
    <s v="Cotonou"/>
    <x v="610"/>
    <s v="Benin"/>
    <m/>
    <s v="Africa"/>
    <s v="Africa"/>
    <s v="TEC-SHA-10004874"/>
    <s v="Technology"/>
    <s v="Copiers"/>
    <s v="Sharp Fax Machine, High-Speed"/>
    <n v="1175.4000000000001"/>
    <n v="4"/>
    <n v="0"/>
    <n v="246.72"/>
    <n v="83.09"/>
    <x v="1"/>
  </r>
  <r>
    <n v="1609"/>
    <s v="MX-2012-110128"/>
    <d v="2012-07-06T00:00:00"/>
    <d v="2012-07-12T00:00:00"/>
    <s v="Standard Class"/>
    <s v="SZ-20035"/>
    <s v="Sam Zeldin"/>
    <s v="Home Office"/>
    <s v="Fort-de-France"/>
    <x v="344"/>
    <s v="Martinique"/>
    <m/>
    <s v="LATAM"/>
    <s v="Caribbean"/>
    <s v="OFF-AP-10000800"/>
    <s v="Office Supplies"/>
    <s v="Appliances"/>
    <s v="Breville Stove, Red"/>
    <n v="1123.08"/>
    <n v="3"/>
    <n v="0"/>
    <n v="224.58"/>
    <n v="83.088999999999999"/>
    <x v="1"/>
  </r>
  <r>
    <n v="18614"/>
    <s v="ES-2014-2756281"/>
    <d v="2014-09-06T00:00:00"/>
    <d v="2014-09-10T00:00:00"/>
    <s v="Standard Class"/>
    <s v="MW-18220"/>
    <s v="Mitch Webber"/>
    <s v="Consumer"/>
    <s v="Hartlepool"/>
    <x v="31"/>
    <s v="United Kingdom"/>
    <m/>
    <s v="EU"/>
    <s v="North"/>
    <s v="TEC-CO-10002174"/>
    <s v="Technology"/>
    <s v="Copiers"/>
    <s v="HP Copy Machine, Laser"/>
    <n v="729.99"/>
    <n v="3"/>
    <n v="0"/>
    <n v="364.95"/>
    <n v="83.06"/>
    <x v="2"/>
  </r>
  <r>
    <n v="22020"/>
    <s v="IN-2012-64424"/>
    <d v="2012-08-02T00:00:00"/>
    <d v="2012-08-08T00:00:00"/>
    <s v="Standard Class"/>
    <s v="TH-21115"/>
    <s v="Thea Hudgings"/>
    <s v="Corporate"/>
    <s v="Ulhasnagar"/>
    <x v="195"/>
    <s v="India"/>
    <m/>
    <s v="APAC"/>
    <s v="Central Asia"/>
    <s v="FUR-BO-10001580"/>
    <s v="Furniture"/>
    <s v="Bookcases"/>
    <s v="Dania Stackable Bookrack, Pine"/>
    <n v="1106.46"/>
    <n v="9"/>
    <n v="0"/>
    <n v="187.92"/>
    <n v="83.06"/>
    <x v="1"/>
  </r>
  <r>
    <n v="29074"/>
    <s v="IN-2014-44089"/>
    <d v="2014-06-11T00:00:00"/>
    <d v="2014-06-15T00:00:00"/>
    <s v="Standard Class"/>
    <s v="DG-13300"/>
    <s v="Deirdre Greer"/>
    <s v="Corporate"/>
    <s v="Agra"/>
    <x v="148"/>
    <s v="India"/>
    <m/>
    <s v="APAC"/>
    <s v="Central Asia"/>
    <s v="FUR-CH-10004196"/>
    <s v="Furniture"/>
    <s v="Chairs"/>
    <s v="Novimex Swivel Stool, Red"/>
    <n v="493.38"/>
    <n v="3"/>
    <n v="0"/>
    <n v="123.3"/>
    <n v="83.06"/>
    <x v="2"/>
  </r>
  <r>
    <n v="9640"/>
    <s v="US-2012-109736"/>
    <d v="2012-09-15T00:00:00"/>
    <d v="2012-09-19T00:00:00"/>
    <s v="Standard Class"/>
    <s v="JM-16195"/>
    <s v="Justin MacKendrick"/>
    <s v="Consumer"/>
    <s v="Managua"/>
    <x v="141"/>
    <s v="Nicaragua"/>
    <m/>
    <s v="LATAM"/>
    <s v="Central"/>
    <s v="TEC-CO-10000388"/>
    <s v="Technology"/>
    <s v="Copiers"/>
    <s v="Canon Fax Machine, Color"/>
    <n v="1063.9677999999999"/>
    <n v="5"/>
    <n v="2E-3"/>
    <n v="-2.1322000000000001"/>
    <n v="83.057000000000002"/>
    <x v="1"/>
  </r>
  <r>
    <n v="12378"/>
    <s v="ES-2011-3517120"/>
    <d v="2011-05-26T00:00:00"/>
    <d v="2011-05-30T00:00:00"/>
    <s v="Standard Class"/>
    <s v="GH-14485"/>
    <s v="Gene Hale"/>
    <s v="Corporate"/>
    <s v="Portsmouth"/>
    <x v="31"/>
    <s v="United Kingdom"/>
    <m/>
    <s v="EU"/>
    <s v="North"/>
    <s v="OFF-ST-10004020"/>
    <s v="Office Supplies"/>
    <s v="Storage"/>
    <s v="Tenex Lockers, Single Width"/>
    <n v="2858.52"/>
    <n v="14"/>
    <n v="0"/>
    <n v="171.36"/>
    <n v="83.05"/>
    <x v="1"/>
  </r>
  <r>
    <n v="32318"/>
    <s v="CA-2012-124450"/>
    <d v="2012-04-27T00:00:00"/>
    <d v="2012-05-03T00:00:00"/>
    <s v="Standard Class"/>
    <s v="GT-14710"/>
    <s v="Greg Tran"/>
    <s v="Consumer"/>
    <s v="Washington"/>
    <x v="611"/>
    <s v="United States"/>
    <n v="20016"/>
    <s v="US"/>
    <s v="East"/>
    <s v="FUR-CH-10000309"/>
    <s v="Furniture"/>
    <s v="Chairs"/>
    <s v="Global Comet Stacking Arm Chair"/>
    <n v="1267.53"/>
    <n v="3"/>
    <n v="0"/>
    <n v="316.88249999999999"/>
    <n v="83.04"/>
    <x v="1"/>
  </r>
  <r>
    <n v="37586"/>
    <s v="US-2012-139675"/>
    <d v="2012-03-13T00:00:00"/>
    <d v="2012-03-18T00:00:00"/>
    <s v="Second Class"/>
    <s v="NF-18595"/>
    <s v="Nicole Fjeld"/>
    <s v="Home Office"/>
    <s v="Chico"/>
    <x v="7"/>
    <s v="United States"/>
    <n v="95928"/>
    <s v="US"/>
    <s v="West"/>
    <s v="FUR-CH-10004063"/>
    <s v="Furniture"/>
    <s v="Chairs"/>
    <s v="Global Deluxe High-Back Manager's Chair"/>
    <n v="915.13599999999997"/>
    <n v="4"/>
    <n v="0.2"/>
    <n v="102.9528"/>
    <n v="83.04"/>
    <x v="1"/>
  </r>
  <r>
    <n v="848"/>
    <s v="MX-2012-115693"/>
    <d v="2012-08-22T00:00:00"/>
    <d v="2012-08-25T00:00:00"/>
    <s v="Second Class"/>
    <s v="BW-11200"/>
    <s v="Ben Wallace"/>
    <s v="Consumer"/>
    <s v="Puente Alto"/>
    <x v="368"/>
    <s v="Chile"/>
    <m/>
    <s v="LATAM"/>
    <s v="South"/>
    <s v="TEC-PH-10002904"/>
    <s v="Technology"/>
    <s v="Phones"/>
    <s v="Samsung Smart Phone, Full Size"/>
    <n v="849.92"/>
    <n v="2"/>
    <n v="0"/>
    <n v="135.96"/>
    <n v="83.039000000000001"/>
    <x v="1"/>
  </r>
  <r>
    <n v="9776"/>
    <s v="MX-2013-120075"/>
    <d v="2013-05-11T00:00:00"/>
    <d v="2013-05-17T00:00:00"/>
    <s v="Standard Class"/>
    <s v="KN-16450"/>
    <s v="Kean Nguyen"/>
    <s v="Corporate"/>
    <s v="Tecomán"/>
    <x v="612"/>
    <s v="Mexico"/>
    <m/>
    <s v="LATAM"/>
    <s v="North"/>
    <s v="FUR-BO-10000567"/>
    <s v="Furniture"/>
    <s v="Bookcases"/>
    <s v="Sauder Classic Bookcase, Traditional"/>
    <n v="697.58399999999995"/>
    <n v="3"/>
    <n v="0.2"/>
    <n v="17.423999999999999"/>
    <n v="83.039000000000001"/>
    <x v="3"/>
  </r>
  <r>
    <n v="21420"/>
    <s v="IN-2013-78809"/>
    <d v="2013-01-22T00:00:00"/>
    <d v="2013-01-24T00:00:00"/>
    <s v="Second Class"/>
    <s v="AG-10900"/>
    <s v="Arthur Gainer"/>
    <s v="Consumer"/>
    <s v="Pune"/>
    <x v="195"/>
    <s v="India"/>
    <m/>
    <s v="APAC"/>
    <s v="Central Asia"/>
    <s v="OFF-ST-10000622"/>
    <s v="Office Supplies"/>
    <s v="Storage"/>
    <s v="Rogers File Cart, Single Width"/>
    <n v="568.32000000000005"/>
    <n v="4"/>
    <n v="0"/>
    <n v="45.36"/>
    <n v="83.03"/>
    <x v="2"/>
  </r>
  <r>
    <n v="24057"/>
    <s v="IN-2013-22760"/>
    <d v="2013-06-14T00:00:00"/>
    <d v="2013-06-18T00:00:00"/>
    <s v="Standard Class"/>
    <s v="VT-21700"/>
    <s v="Valerie Takahito"/>
    <s v="Home Office"/>
    <s v="Ajmer"/>
    <x v="200"/>
    <s v="India"/>
    <m/>
    <s v="APAC"/>
    <s v="Central Asia"/>
    <s v="FUR-BO-10001212"/>
    <s v="Furniture"/>
    <s v="Bookcases"/>
    <s v="Safco Classic Bookcase, Mobile"/>
    <n v="1322.01"/>
    <n v="3"/>
    <n v="0"/>
    <n v="145.35"/>
    <n v="83.03"/>
    <x v="1"/>
  </r>
  <r>
    <n v="44978"/>
    <s v="SA-2012-4180"/>
    <d v="2012-12-08T00:00:00"/>
    <d v="2012-12-08T00:00:00"/>
    <s v="Same Day"/>
    <s v="SV-10365"/>
    <s v="Seth Vernon"/>
    <s v="Consumer"/>
    <s v="Riyadh"/>
    <x v="305"/>
    <s v="Saudi Arabia"/>
    <m/>
    <s v="EMEA"/>
    <s v="EMEA"/>
    <s v="FUR-DAN-10000597"/>
    <s v="Furniture"/>
    <s v="Bookcases"/>
    <s v="Dania Floating Shelf Set, Traditional"/>
    <n v="338.7"/>
    <n v="2"/>
    <n v="0"/>
    <n v="30.48"/>
    <n v="83.02"/>
    <x v="2"/>
  </r>
  <r>
    <n v="24358"/>
    <s v="ID-2013-61442"/>
    <d v="2013-01-15T00:00:00"/>
    <d v="2013-01-21T00:00:00"/>
    <s v="Standard Class"/>
    <s v="JB-16000"/>
    <s v="Joy Bell-"/>
    <s v="Consumer"/>
    <s v="Manila"/>
    <x v="69"/>
    <s v="Philippines"/>
    <m/>
    <s v="APAC"/>
    <s v="Southeast Asia"/>
    <s v="FUR-CH-10004863"/>
    <s v="Furniture"/>
    <s v="Chairs"/>
    <s v="SAFCO Swivel Stool, Black"/>
    <n v="496.53"/>
    <n v="4"/>
    <n v="0.25"/>
    <n v="152.25"/>
    <n v="83"/>
    <x v="3"/>
  </r>
  <r>
    <n v="21730"/>
    <s v="IN-2013-31083"/>
    <d v="2013-11-01T00:00:00"/>
    <d v="2013-11-07T00:00:00"/>
    <s v="Standard Class"/>
    <s v="RP-19270"/>
    <s v="Rachel Payne"/>
    <s v="Corporate"/>
    <s v="Manila"/>
    <x v="69"/>
    <s v="Philippines"/>
    <m/>
    <s v="APAC"/>
    <s v="Southeast Asia"/>
    <s v="TEC-CO-10001157"/>
    <s v="Technology"/>
    <s v="Copiers"/>
    <s v="Hewlett Personal Copier, Color"/>
    <n v="568.26900000000001"/>
    <n v="6"/>
    <n v="0.35"/>
    <n v="87.308999999999997"/>
    <n v="82.96"/>
    <x v="3"/>
  </r>
  <r>
    <n v="28618"/>
    <s v="IN-2014-44789"/>
    <d v="2014-12-22T00:00:00"/>
    <d v="2014-12-24T00:00:00"/>
    <s v="First Class"/>
    <s v="JB-15925"/>
    <s v="Joni Blumstein"/>
    <s v="Consumer"/>
    <s v="Guiyang"/>
    <x v="447"/>
    <s v="China"/>
    <m/>
    <s v="APAC"/>
    <s v="North Asia"/>
    <s v="TEC-PH-10003572"/>
    <s v="Technology"/>
    <s v="Phones"/>
    <s v="Apple Office Telephone, VoIP"/>
    <n v="261.48"/>
    <n v="4"/>
    <n v="0"/>
    <n v="107.16"/>
    <n v="82.96"/>
    <x v="0"/>
  </r>
  <r>
    <n v="3808"/>
    <s v="MX-2012-110569"/>
    <d v="2012-04-13T00:00:00"/>
    <d v="2012-04-20T00:00:00"/>
    <s v="Standard Class"/>
    <s v="BB-10990"/>
    <s v="Barry Blumstein"/>
    <s v="Corporate"/>
    <s v="Santo Domingo"/>
    <x v="27"/>
    <s v="Dominican Republic"/>
    <m/>
    <s v="LATAM"/>
    <s v="Caribbean"/>
    <s v="TEC-AC-10003367"/>
    <s v="Technology"/>
    <s v="Accessories"/>
    <s v="Enermax Memory Card, Programmable"/>
    <n v="494.464"/>
    <n v="8"/>
    <n v="0.2"/>
    <n v="148.22399999999999"/>
    <n v="82.950999999999993"/>
    <x v="3"/>
  </r>
  <r>
    <n v="19624"/>
    <s v="ES-2014-1385362"/>
    <d v="2014-11-17T00:00:00"/>
    <d v="2014-11-20T00:00:00"/>
    <s v="First Class"/>
    <s v="KC-16255"/>
    <s v="Karen Carlisle"/>
    <s v="Corporate"/>
    <s v="Antwerp"/>
    <x v="324"/>
    <s v="Belgium"/>
    <m/>
    <s v="EU"/>
    <s v="Central"/>
    <s v="FUR-CH-10000333"/>
    <s v="Furniture"/>
    <s v="Chairs"/>
    <s v="SAFCO Swivel Stool, Black"/>
    <n v="496.53"/>
    <n v="3"/>
    <n v="0"/>
    <n v="178.74"/>
    <n v="82.94"/>
    <x v="1"/>
  </r>
  <r>
    <n v="23655"/>
    <s v="ID-2014-20324"/>
    <d v="2014-02-13T00:00:00"/>
    <d v="2014-02-20T00:00:00"/>
    <s v="Standard Class"/>
    <s v="DM-13345"/>
    <s v="Denise Monton"/>
    <s v="Corporate"/>
    <s v="Peshawar"/>
    <x v="613"/>
    <s v="Pakistan"/>
    <m/>
    <s v="APAC"/>
    <s v="Central Asia"/>
    <s v="OFF-ST-10002395"/>
    <s v="Office Supplies"/>
    <s v="Storage"/>
    <s v="Rogers Lockers, Single Width"/>
    <n v="740.77499999999998"/>
    <n v="7"/>
    <n v="0.5"/>
    <n v="-88.935000000000002"/>
    <n v="82.92"/>
    <x v="1"/>
  </r>
  <r>
    <n v="39662"/>
    <s v="CA-2014-157273"/>
    <d v="2014-01-31T00:00:00"/>
    <d v="2014-02-03T00:00:00"/>
    <s v="First Class"/>
    <s v="SZ-20035"/>
    <s v="Sam Zeldin"/>
    <s v="Home Office"/>
    <s v="Seattle"/>
    <x v="42"/>
    <s v="United States"/>
    <n v="98105"/>
    <s v="US"/>
    <s v="West"/>
    <s v="TEC-PH-10002275"/>
    <s v="Technology"/>
    <s v="Phones"/>
    <s v="Mitel 5320 IP Phone VoIP phone"/>
    <n v="604.76800000000003"/>
    <n v="4"/>
    <n v="0.2"/>
    <n v="60.476799999999997"/>
    <n v="82.91"/>
    <x v="2"/>
  </r>
  <r>
    <n v="22890"/>
    <s v="ID-2014-42297"/>
    <d v="2014-05-23T00:00:00"/>
    <d v="2014-05-25T00:00:00"/>
    <s v="First Class"/>
    <s v="JD-16060"/>
    <s v="Julia Dunbar"/>
    <s v="Consumer"/>
    <s v="Brisbane"/>
    <x v="2"/>
    <s v="Australia"/>
    <m/>
    <s v="APAC"/>
    <s v="Oceania"/>
    <s v="OFF-AP-10001305"/>
    <s v="Office Supplies"/>
    <s v="Appliances"/>
    <s v="Breville Microwave, White"/>
    <n v="269.86500000000001"/>
    <n v="1"/>
    <n v="0.1"/>
    <n v="77.954999999999998"/>
    <n v="82.9"/>
    <x v="0"/>
  </r>
  <r>
    <n v="50422"/>
    <s v="EG-2014-3730"/>
    <d v="2014-10-31T00:00:00"/>
    <d v="2014-11-05T00:00:00"/>
    <s v="Standard Class"/>
    <s v="PW-9240"/>
    <s v="Pierre Wener"/>
    <s v="Consumer"/>
    <s v="Alexandria"/>
    <x v="283"/>
    <s v="Egypt"/>
    <m/>
    <s v="Africa"/>
    <s v="Africa"/>
    <s v="TEC-HP -10003894"/>
    <s v="Technology"/>
    <s v="Copiers"/>
    <s v="HP Wireless Fax, Laser"/>
    <n v="720.42"/>
    <n v="2"/>
    <n v="0"/>
    <n v="43.2"/>
    <n v="82.89"/>
    <x v="1"/>
  </r>
  <r>
    <n v="30038"/>
    <s v="ID-2011-41058"/>
    <d v="2011-12-16T00:00:00"/>
    <d v="2011-12-22T00:00:00"/>
    <s v="Standard Class"/>
    <s v="RD-19660"/>
    <s v="Robert Dilbeck"/>
    <s v="Home Office"/>
    <s v="Kawasaki"/>
    <x v="527"/>
    <s v="Japan"/>
    <m/>
    <s v="APAC"/>
    <s v="North Asia"/>
    <s v="FUR-CH-10001415"/>
    <s v="Furniture"/>
    <s v="Chairs"/>
    <s v="Office Star Executive Leather Armchair, Red"/>
    <n v="1409.04"/>
    <n v="3"/>
    <n v="0"/>
    <n v="436.77"/>
    <n v="82.85"/>
    <x v="1"/>
  </r>
  <r>
    <n v="20317"/>
    <s v="ID-2014-64914"/>
    <d v="2014-03-27T00:00:00"/>
    <d v="2014-03-28T00:00:00"/>
    <s v="First Class"/>
    <s v="AS-10285"/>
    <s v="Alejandro Savely"/>
    <s v="Corporate"/>
    <s v="Kaiyuan"/>
    <x v="95"/>
    <s v="China"/>
    <m/>
    <s v="APAC"/>
    <s v="North Asia"/>
    <s v="FUR-TA-10000147"/>
    <s v="Furniture"/>
    <s v="Tables"/>
    <s v="Lesro Coffee Table, Rectangular"/>
    <n v="1048.194"/>
    <n v="6"/>
    <n v="0.3"/>
    <n v="-284.52600000000001"/>
    <n v="82.81"/>
    <x v="1"/>
  </r>
  <r>
    <n v="6813"/>
    <s v="MX-2012-132157"/>
    <d v="2012-11-21T00:00:00"/>
    <d v="2012-11-23T00:00:00"/>
    <s v="First Class"/>
    <s v="TB-21250"/>
    <s v="Tim Brockman"/>
    <s v="Consumer"/>
    <s v="São Paulo"/>
    <x v="91"/>
    <s v="Brazil"/>
    <m/>
    <s v="LATAM"/>
    <s v="South"/>
    <s v="FUR-BO-10000567"/>
    <s v="Furniture"/>
    <s v="Bookcases"/>
    <s v="Sauder Classic Bookcase, Traditional"/>
    <n v="2615.94"/>
    <n v="9"/>
    <n v="0"/>
    <n v="575.46"/>
    <n v="82.808999999999997"/>
    <x v="1"/>
  </r>
  <r>
    <n v="32691"/>
    <s v="US-2014-117247"/>
    <d v="2014-10-10T00:00:00"/>
    <d v="2014-10-15T00:00:00"/>
    <s v="Standard Class"/>
    <s v="CK-12760"/>
    <s v="Cyma Kinney"/>
    <s v="Corporate"/>
    <s v="Aurora"/>
    <x v="19"/>
    <s v="United States"/>
    <n v="60505"/>
    <s v="US"/>
    <s v="Central"/>
    <s v="FUR-TA-10002958"/>
    <s v="Furniture"/>
    <s v="Tables"/>
    <s v="Bevis Oval Conference Table, Walnut"/>
    <n v="652.45000000000005"/>
    <n v="5"/>
    <n v="0.5"/>
    <n v="-430.61700000000002"/>
    <n v="82.79"/>
    <x v="2"/>
  </r>
  <r>
    <n v="30595"/>
    <s v="IN-2013-82323"/>
    <d v="2013-12-17T00:00:00"/>
    <d v="2013-12-22T00:00:00"/>
    <s v="Standard Class"/>
    <s v="PS-19045"/>
    <s v="Penelope Sewall"/>
    <s v="Home Office"/>
    <s v="Whangarei"/>
    <x v="244"/>
    <s v="New Zealand"/>
    <m/>
    <s v="APAC"/>
    <s v="Oceania"/>
    <s v="FUR-CH-10004455"/>
    <s v="Furniture"/>
    <s v="Chairs"/>
    <s v="Harbour Creations Swivel Stool, Red"/>
    <n v="1440.96"/>
    <n v="8"/>
    <n v="0"/>
    <n v="43.2"/>
    <n v="82.77"/>
    <x v="1"/>
  </r>
  <r>
    <n v="17040"/>
    <s v="ES-2011-4815184"/>
    <d v="2011-06-14T00:00:00"/>
    <d v="2011-06-18T00:00:00"/>
    <s v="Standard Class"/>
    <s v="RB-19330"/>
    <s v="Randy Bradley"/>
    <s v="Consumer"/>
    <s v="Bolton"/>
    <x v="31"/>
    <s v="United Kingdom"/>
    <m/>
    <s v="EU"/>
    <s v="North"/>
    <s v="TEC-PH-10004823"/>
    <s v="Technology"/>
    <s v="Phones"/>
    <s v="Nokia Smart Phone, Full Size"/>
    <n v="636.05999999999995"/>
    <n v="1"/>
    <n v="0"/>
    <n v="273.48"/>
    <n v="82.75"/>
    <x v="2"/>
  </r>
  <r>
    <n v="43826"/>
    <s v="EG-2012-2260"/>
    <d v="2012-10-12T00:00:00"/>
    <d v="2012-10-14T00:00:00"/>
    <s v="Second Class"/>
    <s v="LC-6930"/>
    <s v="Linda Cazamias"/>
    <s v="Corporate"/>
    <s v="Alexandria"/>
    <x v="283"/>
    <s v="Egypt"/>
    <m/>
    <s v="Africa"/>
    <s v="Africa"/>
    <s v="TEC-LOG-10004405"/>
    <s v="Technology"/>
    <s v="Accessories"/>
    <s v="Logitech Router, Bluetooth"/>
    <n v="1978.56"/>
    <n v="8"/>
    <n v="0"/>
    <n v="158.16"/>
    <n v="82.73"/>
    <x v="1"/>
  </r>
  <r>
    <n v="24326"/>
    <s v="IN-2014-30593"/>
    <d v="2014-09-12T00:00:00"/>
    <d v="2014-09-16T00:00:00"/>
    <s v="Standard Class"/>
    <s v="JF-15490"/>
    <s v="Jeremy Farry"/>
    <s v="Consumer"/>
    <s v="Brisbane"/>
    <x v="2"/>
    <s v="Australia"/>
    <m/>
    <s v="APAC"/>
    <s v="Oceania"/>
    <s v="TEC-CO-10003506"/>
    <s v="Technology"/>
    <s v="Copiers"/>
    <s v="HP Fax Machine, Laser"/>
    <n v="1079.7840000000001"/>
    <n v="4"/>
    <n v="0.1"/>
    <n v="275.904"/>
    <n v="82.71"/>
    <x v="2"/>
  </r>
  <r>
    <n v="14418"/>
    <s v="IT-2013-3299073"/>
    <d v="2013-08-16T00:00:00"/>
    <d v="2013-08-20T00:00:00"/>
    <s v="Second Class"/>
    <s v="SC-20695"/>
    <s v="Steve Chapman"/>
    <s v="Corporate"/>
    <s v="Valladolid"/>
    <x v="255"/>
    <s v="Spain"/>
    <m/>
    <s v="EU"/>
    <s v="South"/>
    <s v="FUR-CH-10004255"/>
    <s v="Furniture"/>
    <s v="Chairs"/>
    <s v="SAFCO Executive Leather Armchair, Red"/>
    <n v="1107.432"/>
    <n v="3"/>
    <n v="0.2"/>
    <n v="-263.08800000000002"/>
    <n v="82.7"/>
    <x v="1"/>
  </r>
  <r>
    <n v="22133"/>
    <s v="IN-2012-46889"/>
    <d v="2012-10-25T00:00:00"/>
    <d v="2012-10-28T00:00:00"/>
    <s v="First Class"/>
    <s v="LH-17020"/>
    <s v="Lisa Hazard"/>
    <s v="Consumer"/>
    <s v="Anshan"/>
    <x v="95"/>
    <s v="China"/>
    <m/>
    <s v="APAC"/>
    <s v="North Asia"/>
    <s v="OFF-PA-10004115"/>
    <s v="Office Supplies"/>
    <s v="Paper"/>
    <s v="Green Bar Computer Printout Paper, 8.5 x 11"/>
    <n v="305.10000000000002"/>
    <n v="9"/>
    <n v="0"/>
    <n v="79.11"/>
    <n v="82.7"/>
    <x v="0"/>
  </r>
  <r>
    <n v="35465"/>
    <s v="CA-2011-157924"/>
    <d v="2011-10-11T00:00:00"/>
    <d v="2011-10-13T00:00:00"/>
    <s v="First Class"/>
    <s v="HA-14920"/>
    <s v="Helen Andreada"/>
    <s v="Consumer"/>
    <s v="Pasadena"/>
    <x v="7"/>
    <s v="United States"/>
    <n v="91104"/>
    <s v="US"/>
    <s v="West"/>
    <s v="FUR-CH-10000229"/>
    <s v="Furniture"/>
    <s v="Chairs"/>
    <s v="Global Enterprise Series Seating High-Back Swivel/Tilt Chairs"/>
    <n v="433.56799999999998"/>
    <n v="2"/>
    <n v="0.2"/>
    <n v="-65.035200000000003"/>
    <n v="82.68"/>
    <x v="2"/>
  </r>
  <r>
    <n v="31650"/>
    <s v="CA-2013-129714"/>
    <d v="2013-09-02T00:00:00"/>
    <d v="2013-09-04T00:00:00"/>
    <s v="First Class"/>
    <s v="AB-10060"/>
    <s v="Adam Bellavance"/>
    <s v="Home Office"/>
    <s v="New York City"/>
    <x v="0"/>
    <s v="United States"/>
    <n v="10009"/>
    <s v="US"/>
    <s v="East"/>
    <s v="OFF-BI-10004995"/>
    <s v="Office Supplies"/>
    <s v="Binders"/>
    <s v="GBC DocuBind P400 Electric Binding System"/>
    <n v="4355.1679999999997"/>
    <n v="4"/>
    <n v="0.2"/>
    <n v="1415.4295999999999"/>
    <n v="82.67"/>
    <x v="0"/>
  </r>
  <r>
    <n v="19629"/>
    <s v="ES-2013-2708008"/>
    <d v="2013-10-23T00:00:00"/>
    <d v="2013-10-28T00:00:00"/>
    <s v="Standard Class"/>
    <s v="AR-10345"/>
    <s v="Alex Russell"/>
    <s v="Corporate"/>
    <s v="Acerra"/>
    <x v="250"/>
    <s v="Italy"/>
    <m/>
    <s v="EU"/>
    <s v="South"/>
    <s v="TEC-AC-10004070"/>
    <s v="Technology"/>
    <s v="Accessories"/>
    <s v="Memorex Router, Programmable"/>
    <n v="1238.55"/>
    <n v="5"/>
    <n v="0"/>
    <n v="582"/>
    <n v="82.67"/>
    <x v="1"/>
  </r>
  <r>
    <n v="4902"/>
    <s v="MX-2011-131618"/>
    <d v="2011-01-20T00:00:00"/>
    <d v="2011-01-20T00:00:00"/>
    <s v="Same Day"/>
    <s v="SM-20950"/>
    <s v="Suzanne McNair"/>
    <s v="Corporate"/>
    <s v="Chilpancingo"/>
    <x v="504"/>
    <s v="Mexico"/>
    <m/>
    <s v="LATAM"/>
    <s v="North"/>
    <s v="OFF-AP-10002433"/>
    <s v="Office Supplies"/>
    <s v="Appliances"/>
    <s v="Cuisinart Microwave, Silver"/>
    <n v="372.28"/>
    <n v="2"/>
    <n v="0"/>
    <n v="81.88"/>
    <n v="82.668999999999997"/>
    <x v="0"/>
  </r>
  <r>
    <n v="11655"/>
    <s v="IT-2013-4047109"/>
    <d v="2013-06-29T00:00:00"/>
    <d v="2013-07-03T00:00:00"/>
    <s v="Standard Class"/>
    <s v="CC-12145"/>
    <s v="Charles Crestani"/>
    <s v="Consumer"/>
    <s v="Reutlingen"/>
    <x v="352"/>
    <s v="Germany"/>
    <m/>
    <s v="EU"/>
    <s v="Central"/>
    <s v="TEC-AC-10001100"/>
    <s v="Technology"/>
    <s v="Accessories"/>
    <s v="Logitech Router, Bluetooth"/>
    <n v="741.96"/>
    <n v="3"/>
    <n v="0"/>
    <n v="59.31"/>
    <n v="82.61"/>
    <x v="2"/>
  </r>
  <r>
    <n v="28364"/>
    <s v="IN-2011-39175"/>
    <d v="2011-10-18T00:00:00"/>
    <d v="2011-10-23T00:00:00"/>
    <s v="Standard Class"/>
    <s v="NC-18625"/>
    <s v="Noah Childs"/>
    <s v="Corporate"/>
    <s v="Allahabad"/>
    <x v="148"/>
    <s v="India"/>
    <m/>
    <s v="APAC"/>
    <s v="Central Asia"/>
    <s v="FUR-CH-10002060"/>
    <s v="Furniture"/>
    <s v="Chairs"/>
    <s v="SAFCO Rocking Chair, Adjustable"/>
    <n v="961.8"/>
    <n v="7"/>
    <n v="0"/>
    <n v="163.38"/>
    <n v="82.58"/>
    <x v="1"/>
  </r>
  <r>
    <n v="47068"/>
    <s v="IR-2012-3550"/>
    <d v="2012-09-05T00:00:00"/>
    <d v="2012-09-10T00:00:00"/>
    <s v="Standard Class"/>
    <s v="TB-11400"/>
    <s v="Tom Boeckenhauer"/>
    <s v="Consumer"/>
    <s v="Khomeynishahr"/>
    <x v="328"/>
    <s v="Iran"/>
    <m/>
    <s v="EMEA"/>
    <s v="EMEA"/>
    <s v="TEC-SAM-10001017"/>
    <s v="Technology"/>
    <s v="Phones"/>
    <s v="Samsung Speaker Phone, Cordless"/>
    <n v="756.54"/>
    <n v="6"/>
    <n v="0"/>
    <n v="128.52000000000001"/>
    <n v="82.55"/>
    <x v="2"/>
  </r>
  <r>
    <n v="19818"/>
    <s v="ES-2012-1691714"/>
    <d v="2012-05-17T00:00:00"/>
    <d v="2012-05-21T00:00:00"/>
    <s v="Standard Class"/>
    <s v="BP-11230"/>
    <s v="Benjamin Patterson"/>
    <s v="Consumer"/>
    <s v="Barcelona"/>
    <x v="149"/>
    <s v="Spain"/>
    <m/>
    <s v="EU"/>
    <s v="South"/>
    <s v="TEC-PH-10004263"/>
    <s v="Technology"/>
    <s v="Phones"/>
    <s v="Cisco Signal Booster, with Caller ID"/>
    <n v="546.58799999999997"/>
    <n v="4"/>
    <n v="0.1"/>
    <n v="91.067999999999998"/>
    <n v="82.54"/>
    <x v="2"/>
  </r>
  <r>
    <n v="9354"/>
    <s v="US-2011-157840"/>
    <d v="2011-10-25T00:00:00"/>
    <d v="2011-10-27T00:00:00"/>
    <s v="Second Class"/>
    <s v="BS-11755"/>
    <s v="Bruce Stewart"/>
    <s v="Consumer"/>
    <s v="Tecomán"/>
    <x v="612"/>
    <s v="Mexico"/>
    <m/>
    <s v="LATAM"/>
    <s v="North"/>
    <s v="FUR-TA-10001595"/>
    <s v="Furniture"/>
    <s v="Tables"/>
    <s v="Chromcraft Coffee Table, Adjustable Height"/>
    <n v="430.84800000000001"/>
    <n v="3"/>
    <n v="0.2"/>
    <n v="-59.292000000000002"/>
    <n v="82.528000000000006"/>
    <x v="2"/>
  </r>
  <r>
    <n v="10497"/>
    <s v="ES-2013-4165099"/>
    <d v="2013-02-18T00:00:00"/>
    <d v="2013-02-25T00:00:00"/>
    <s v="Standard Class"/>
    <s v="BV-11245"/>
    <s v="Benjamin Venier"/>
    <s v="Corporate"/>
    <s v="San Sebastian"/>
    <x v="121"/>
    <s v="Spain"/>
    <m/>
    <s v="EU"/>
    <s v="South"/>
    <s v="TEC-AC-10001258"/>
    <s v="Technology"/>
    <s v="Accessories"/>
    <s v="Belkin Router, Erganomic"/>
    <n v="1026.24"/>
    <n v="4"/>
    <n v="0"/>
    <n v="482.28"/>
    <n v="82.5"/>
    <x v="1"/>
  </r>
  <r>
    <n v="43591"/>
    <s v="SF-2013-8920"/>
    <d v="2013-04-29T00:00:00"/>
    <d v="2013-04-30T00:00:00"/>
    <s v="First Class"/>
    <s v="JB-5400"/>
    <s v="Jennifer Braxton"/>
    <s v="Corporate"/>
    <s v="Johannesburg"/>
    <x v="120"/>
    <s v="South Africa"/>
    <m/>
    <s v="Africa"/>
    <s v="Africa"/>
    <s v="FUR-NOV-10002333"/>
    <s v="Furniture"/>
    <s v="Chairs"/>
    <s v="Novimex Steel Folding Chair, Black"/>
    <n v="319.2"/>
    <n v="4"/>
    <n v="0"/>
    <n v="54.24"/>
    <n v="82.5"/>
    <x v="0"/>
  </r>
  <r>
    <n v="29257"/>
    <s v="IN-2011-13030"/>
    <d v="2011-09-25T00:00:00"/>
    <d v="2011-10-02T00:00:00"/>
    <s v="Standard Class"/>
    <s v="PF-19120"/>
    <s v="Peter Fuller"/>
    <s v="Consumer"/>
    <s v="Sydney"/>
    <x v="1"/>
    <s v="Australia"/>
    <m/>
    <s v="APAC"/>
    <s v="Oceania"/>
    <s v="TEC-CO-10002035"/>
    <s v="Technology"/>
    <s v="Copiers"/>
    <s v="Canon Wireless Fax, High-Speed"/>
    <n v="1017.522"/>
    <n v="3"/>
    <n v="0.1"/>
    <n v="-22.698"/>
    <n v="82.47"/>
    <x v="1"/>
  </r>
  <r>
    <n v="44270"/>
    <s v="LE-2011-3430"/>
    <d v="2011-08-09T00:00:00"/>
    <d v="2011-08-15T00:00:00"/>
    <s v="Standard Class"/>
    <s v="CW-1905"/>
    <s v="Carl Weiss"/>
    <s v="Home Office"/>
    <s v="Beirut"/>
    <x v="358"/>
    <s v="Lebanon"/>
    <m/>
    <s v="EMEA"/>
    <s v="EMEA"/>
    <s v="FUR-HON-10001851"/>
    <s v="Furniture"/>
    <s v="Chairs"/>
    <s v="Hon Executive Leather Armchair, Black"/>
    <n v="457.14"/>
    <n v="1"/>
    <n v="0"/>
    <n v="169.14"/>
    <n v="82.46"/>
    <x v="3"/>
  </r>
  <r>
    <n v="50545"/>
    <s v="RS-2011-3350"/>
    <d v="2011-02-14T00:00:00"/>
    <d v="2011-02-16T00:00:00"/>
    <s v="Second Class"/>
    <s v="MM-8280"/>
    <s v="Muhammed MacIntyre"/>
    <s v="Corporate"/>
    <s v="Ufa"/>
    <x v="238"/>
    <s v="Russia"/>
    <m/>
    <s v="EMEA"/>
    <s v="EMEA"/>
    <s v="TEC-BRO-10002103"/>
    <s v="Technology"/>
    <s v="Copiers"/>
    <s v="Brother Ink, Color"/>
    <n v="297.48"/>
    <n v="2"/>
    <n v="0"/>
    <n v="145.74"/>
    <n v="82.46"/>
    <x v="0"/>
  </r>
  <r>
    <n v="10989"/>
    <s v="ES-2014-1637041"/>
    <d v="2014-10-20T00:00:00"/>
    <d v="2014-10-22T00:00:00"/>
    <s v="First Class"/>
    <s v="DB-13555"/>
    <s v="Dorothy Badders"/>
    <s v="Corporate"/>
    <s v="Hamburg"/>
    <x v="98"/>
    <s v="Germany"/>
    <m/>
    <s v="EU"/>
    <s v="Central"/>
    <s v="OFF-SU-10000105"/>
    <s v="Office Supplies"/>
    <s v="Supplies"/>
    <s v="Fiskars Shears, Easy Grip"/>
    <n v="246.3"/>
    <n v="5"/>
    <n v="0"/>
    <n v="24.6"/>
    <n v="82.44"/>
    <x v="2"/>
  </r>
  <r>
    <n v="19175"/>
    <s v="ES-2012-3185515"/>
    <d v="2012-01-20T00:00:00"/>
    <d v="2012-01-26T00:00:00"/>
    <s v="Standard Class"/>
    <s v="VD-21670"/>
    <s v="Valerie Dominguez"/>
    <s v="Consumer"/>
    <s v="Northampton"/>
    <x v="31"/>
    <s v="United Kingdom"/>
    <m/>
    <s v="EU"/>
    <s v="North"/>
    <s v="TEC-PH-10002935"/>
    <s v="Technology"/>
    <s v="Phones"/>
    <s v="Samsung Smart Phone, VoIP"/>
    <n v="636.24"/>
    <n v="1"/>
    <n v="0"/>
    <n v="19.079999999999998"/>
    <n v="82.4"/>
    <x v="1"/>
  </r>
  <r>
    <n v="31456"/>
    <s v="CA-2013-114104"/>
    <d v="2013-11-21T00:00:00"/>
    <d v="2013-11-25T00:00:00"/>
    <s v="Standard Class"/>
    <s v="NP-18670"/>
    <s v="Nora Paige"/>
    <s v="Consumer"/>
    <s v="Edmond"/>
    <x v="104"/>
    <s v="United States"/>
    <n v="73034"/>
    <s v="US"/>
    <s v="Central"/>
    <s v="TEC-PH-10004536"/>
    <s v="Technology"/>
    <s v="Phones"/>
    <s v="Avaya 5420 Digital phone"/>
    <n v="944.93"/>
    <n v="7"/>
    <n v="0"/>
    <n v="236.23249999999999"/>
    <n v="82.39"/>
    <x v="2"/>
  </r>
  <r>
    <n v="12593"/>
    <s v="ES-2013-5431940"/>
    <d v="2013-11-05T00:00:00"/>
    <d v="2013-11-07T00:00:00"/>
    <s v="First Class"/>
    <s v="PT-19090"/>
    <s v="Pete Takahito"/>
    <s v="Consumer"/>
    <s v="Angers"/>
    <x v="129"/>
    <s v="France"/>
    <m/>
    <s v="EU"/>
    <s v="Central"/>
    <s v="FUR-CH-10000966"/>
    <s v="Furniture"/>
    <s v="Chairs"/>
    <s v="Harbour Creations Chairmat, Set of Two"/>
    <n v="534.6"/>
    <n v="8"/>
    <n v="0.1"/>
    <n v="17.64"/>
    <n v="82.38"/>
    <x v="0"/>
  </r>
  <r>
    <n v="23339"/>
    <s v="IN-2013-36697"/>
    <d v="2013-09-16T00:00:00"/>
    <d v="2013-09-19T00:00:00"/>
    <s v="Second Class"/>
    <s v="RB-19465"/>
    <s v="Rick Bensley"/>
    <s v="Home Office"/>
    <s v="Devonport"/>
    <x v="119"/>
    <s v="Australia"/>
    <m/>
    <s v="APAC"/>
    <s v="Oceania"/>
    <s v="TEC-PH-10001362"/>
    <s v="Technology"/>
    <s v="Phones"/>
    <s v="Cisco Office Telephone, Cordless"/>
    <n v="449.87400000000002"/>
    <n v="6"/>
    <n v="0.1"/>
    <n v="69.894000000000005"/>
    <n v="82.37"/>
    <x v="2"/>
  </r>
  <r>
    <n v="29864"/>
    <s v="IN-2013-28759"/>
    <d v="2013-12-02T00:00:00"/>
    <d v="2013-12-04T00:00:00"/>
    <s v="First Class"/>
    <s v="JD-15895"/>
    <s v="Jonathan Doherty"/>
    <s v="Corporate"/>
    <s v="Chongqing"/>
    <x v="166"/>
    <s v="China"/>
    <m/>
    <s v="APAC"/>
    <s v="North Asia"/>
    <s v="TEC-CO-10003354"/>
    <s v="Technology"/>
    <s v="Copiers"/>
    <s v="Brother Fax Machine, Laser"/>
    <n v="637.08000000000004"/>
    <n v="2"/>
    <n v="0"/>
    <n v="191.1"/>
    <n v="82.37"/>
    <x v="2"/>
  </r>
  <r>
    <n v="15113"/>
    <s v="ES-2013-4882800"/>
    <d v="2013-04-02T00:00:00"/>
    <d v="2013-04-05T00:00:00"/>
    <s v="First Class"/>
    <s v="AS-10045"/>
    <s v="Aaron Smayling"/>
    <s v="Corporate"/>
    <s v="Nancy"/>
    <x v="309"/>
    <s v="France"/>
    <m/>
    <s v="EU"/>
    <s v="Central"/>
    <s v="OFF-ST-10002659"/>
    <s v="Office Supplies"/>
    <s v="Storage"/>
    <s v="Smead Shelving, Wire Frame"/>
    <n v="302.39999999999998"/>
    <n v="7"/>
    <n v="0.1"/>
    <n v="120.96"/>
    <n v="82.36"/>
    <x v="1"/>
  </r>
  <r>
    <n v="38265"/>
    <s v="CA-2012-110765"/>
    <d v="2012-10-16T00:00:00"/>
    <d v="2012-10-20T00:00:00"/>
    <s v="Second Class"/>
    <s v="MP-17965"/>
    <s v="Michael Paige"/>
    <s v="Corporate"/>
    <s v="New York City"/>
    <x v="0"/>
    <s v="United States"/>
    <n v="10011"/>
    <s v="US"/>
    <s v="East"/>
    <s v="TEC-PH-10004165"/>
    <s v="Technology"/>
    <s v="Phones"/>
    <s v="Mitel MiVoice 5330e IP Phone"/>
    <n v="824.97"/>
    <n v="3"/>
    <n v="0"/>
    <n v="214.4922"/>
    <n v="82.36"/>
    <x v="1"/>
  </r>
  <r>
    <n v="38798"/>
    <s v="CA-2014-121048"/>
    <d v="2014-07-15T00:00:00"/>
    <d v="2014-07-19T00:00:00"/>
    <s v="Standard Class"/>
    <s v="TC-21295"/>
    <s v="Toby Carlisle"/>
    <s v="Consumer"/>
    <s v="Westminster"/>
    <x v="7"/>
    <s v="United States"/>
    <n v="92683"/>
    <s v="US"/>
    <s v="West"/>
    <s v="TEC-PH-10004977"/>
    <s v="Technology"/>
    <s v="Phones"/>
    <s v="GE 30524EE4"/>
    <n v="470.37599999999998"/>
    <n v="3"/>
    <n v="0.2"/>
    <n v="52.917299999999997"/>
    <n v="82.35"/>
    <x v="2"/>
  </r>
  <r>
    <n v="20418"/>
    <s v="IN-2011-56346"/>
    <d v="2011-11-22T00:00:00"/>
    <d v="2011-11-25T00:00:00"/>
    <s v="First Class"/>
    <s v="NW-18400"/>
    <s v="Natalie Webber"/>
    <s v="Consumer"/>
    <s v="Jieshou"/>
    <x v="20"/>
    <s v="China"/>
    <m/>
    <s v="APAC"/>
    <s v="North Asia"/>
    <s v="FUR-FU-10000921"/>
    <s v="Furniture"/>
    <s v="Furnishings"/>
    <s v="Advantus Door Stop, Erganomic"/>
    <n v="218.25"/>
    <n v="5"/>
    <n v="0"/>
    <n v="19.5"/>
    <n v="82.31"/>
    <x v="0"/>
  </r>
  <r>
    <n v="27671"/>
    <s v="IN-2012-34072"/>
    <d v="2012-09-18T00:00:00"/>
    <d v="2012-09-20T00:00:00"/>
    <s v="First Class"/>
    <s v="CM-12655"/>
    <s v="Corinna Mitchell"/>
    <s v="Home Office"/>
    <s v="Depok"/>
    <x v="94"/>
    <s v="Indonesia"/>
    <m/>
    <s v="APAC"/>
    <s v="Southeast Asia"/>
    <s v="FUR-CH-10000608"/>
    <s v="Furniture"/>
    <s v="Chairs"/>
    <s v="Office Star Chairmat, Set of Two"/>
    <n v="347.83769999999998"/>
    <n v="7"/>
    <n v="0.27"/>
    <n v="47.537700000000001"/>
    <n v="82.3"/>
    <x v="2"/>
  </r>
  <r>
    <n v="50931"/>
    <s v="CA-2011-5260"/>
    <d v="2011-11-01T00:00:00"/>
    <d v="2011-11-05T00:00:00"/>
    <s v="Second Class"/>
    <s v="LC-7140"/>
    <s v="Logan Currie"/>
    <s v="Consumer"/>
    <s v="Surrey"/>
    <x v="246"/>
    <s v="Canada"/>
    <m/>
    <s v="Canada"/>
    <s v="Canada"/>
    <s v="TEC-CAN-10003392"/>
    <s v="Technology"/>
    <s v="Copiers"/>
    <s v="Canon Copy Machine, Color"/>
    <n v="527.16"/>
    <n v="2"/>
    <n v="0"/>
    <n v="131.76"/>
    <n v="82.29"/>
    <x v="1"/>
  </r>
  <r>
    <n v="40168"/>
    <s v="CA-2014-101805"/>
    <d v="2014-12-02T00:00:00"/>
    <d v="2014-12-07T00:00:00"/>
    <s v="Standard Class"/>
    <s v="SH-19975"/>
    <s v="Sally Hughsby"/>
    <s v="Corporate"/>
    <s v="Seattle"/>
    <x v="42"/>
    <s v="United States"/>
    <n v="98105"/>
    <s v="US"/>
    <s v="West"/>
    <s v="OFF-ST-10002756"/>
    <s v="Office Supplies"/>
    <s v="Storage"/>
    <s v="Tennsco Stur-D-Stor Boltless Shelving, 5 Shelves, 24&quot; Deep, Sand"/>
    <n v="541.24"/>
    <n v="4"/>
    <n v="0"/>
    <n v="5.4123999999999999"/>
    <n v="82.27"/>
    <x v="2"/>
  </r>
  <r>
    <n v="17283"/>
    <s v="IT-2011-2011704"/>
    <d v="2011-06-07T00:00:00"/>
    <d v="2011-06-13T00:00:00"/>
    <s v="Standard Class"/>
    <s v="ED-13885"/>
    <s v="Emily Ducich"/>
    <s v="Home Office"/>
    <s v="Palermo"/>
    <x v="435"/>
    <s v="Italy"/>
    <m/>
    <s v="EU"/>
    <s v="South"/>
    <s v="TEC-CO-10003474"/>
    <s v="Technology"/>
    <s v="Copiers"/>
    <s v="Brother Personal Copier, Digital"/>
    <n v="712.65"/>
    <n v="5"/>
    <n v="0"/>
    <n v="14.25"/>
    <n v="82.24"/>
    <x v="3"/>
  </r>
  <r>
    <n v="47934"/>
    <s v="UP-2014-5040"/>
    <d v="2014-11-05T00:00:00"/>
    <d v="2014-11-07T00:00:00"/>
    <s v="Second Class"/>
    <s v="HK-4890"/>
    <s v="Heather Kirkland"/>
    <s v="Corporate"/>
    <s v="Kryvyy Rih"/>
    <x v="385"/>
    <s v="Ukraine"/>
    <m/>
    <s v="EMEA"/>
    <s v="EMEA"/>
    <s v="FUR-SAU-10004053"/>
    <s v="Furniture"/>
    <s v="Bookcases"/>
    <s v="Sauder Floating Shelf Set, Mobile"/>
    <n v="788.4"/>
    <n v="4"/>
    <n v="0"/>
    <n v="291.60000000000002"/>
    <n v="82.24"/>
    <x v="2"/>
  </r>
  <r>
    <n v="7289"/>
    <s v="MX-2014-120733"/>
    <d v="2014-10-01T00:00:00"/>
    <d v="2014-10-04T00:00:00"/>
    <s v="First Class"/>
    <s v="JE-15745"/>
    <s v="Joel Eaton"/>
    <s v="Consumer"/>
    <s v="La Ceiba"/>
    <x v="513"/>
    <s v="Honduras"/>
    <m/>
    <s v="LATAM"/>
    <s v="Central"/>
    <s v="TEC-AC-10001830"/>
    <s v="Technology"/>
    <s v="Accessories"/>
    <s v="Enermax Router, Erganomic"/>
    <n v="204.91200000000001"/>
    <n v="2"/>
    <n v="0.4"/>
    <n v="-122.968"/>
    <n v="82.230999999999995"/>
    <x v="0"/>
  </r>
  <r>
    <n v="7631"/>
    <s v="MX-2013-144988"/>
    <d v="2013-11-18T00:00:00"/>
    <d v="2013-11-21T00:00:00"/>
    <s v="Second Class"/>
    <s v="BN-11470"/>
    <s v="Brad Norvell"/>
    <s v="Corporate"/>
    <s v="Buenos Aires"/>
    <x v="135"/>
    <s v="Argentina"/>
    <m/>
    <s v="LATAM"/>
    <s v="South"/>
    <s v="TEC-AC-10003955"/>
    <s v="Technology"/>
    <s v="Accessories"/>
    <s v="Memorex Router, Erganomic"/>
    <n v="683.25599999999997"/>
    <n v="7"/>
    <n v="0.4"/>
    <n v="68.236000000000004"/>
    <n v="82.192999999999998"/>
    <x v="0"/>
  </r>
  <r>
    <n v="8411"/>
    <s v="US-2014-103884"/>
    <d v="2014-06-10T00:00:00"/>
    <d v="2014-06-17T00:00:00"/>
    <s v="Standard Class"/>
    <s v="CR-12820"/>
    <s v="Cyra Reiten"/>
    <s v="Home Office"/>
    <s v="Tegucigalpa"/>
    <x v="301"/>
    <s v="Honduras"/>
    <m/>
    <s v="LATAM"/>
    <s v="Central"/>
    <s v="TEC-PH-10000106"/>
    <s v="Technology"/>
    <s v="Phones"/>
    <s v="Apple Smart Phone, Full Size"/>
    <n v="765"/>
    <n v="3"/>
    <n v="0.4"/>
    <n v="-331.5"/>
    <n v="82.177000000000007"/>
    <x v="1"/>
  </r>
  <r>
    <n v="9729"/>
    <s v="MX-2013-114153"/>
    <d v="2013-05-29T00:00:00"/>
    <d v="2013-05-31T00:00:00"/>
    <s v="Second Class"/>
    <s v="DL-13495"/>
    <s v="Dionis Lloyd"/>
    <s v="Corporate"/>
    <s v="Progreso"/>
    <x v="269"/>
    <s v="Mexico"/>
    <m/>
    <s v="LATAM"/>
    <s v="North"/>
    <s v="OFF-AP-10003625"/>
    <s v="Office Supplies"/>
    <s v="Appliances"/>
    <s v="Hoover Microwave, White"/>
    <n v="613.55999999999995"/>
    <n v="3"/>
    <n v="0"/>
    <n v="6.12"/>
    <n v="82.17"/>
    <x v="2"/>
  </r>
  <r>
    <n v="27903"/>
    <s v="ID-2014-75190"/>
    <d v="2014-06-06T00:00:00"/>
    <d v="2014-06-10T00:00:00"/>
    <s v="Standard Class"/>
    <s v="PP-18955"/>
    <s v="Paul Prost"/>
    <s v="Home Office"/>
    <s v="Coffs Harbour"/>
    <x v="1"/>
    <s v="Australia"/>
    <m/>
    <s v="APAC"/>
    <s v="Oceania"/>
    <s v="FUR-CH-10001684"/>
    <s v="Furniture"/>
    <s v="Chairs"/>
    <s v="Office Star Rocking Chair, Adjustable"/>
    <n v="1161.54"/>
    <n v="9"/>
    <n v="0.1"/>
    <n v="-103.41"/>
    <n v="82.17"/>
    <x v="1"/>
  </r>
  <r>
    <n v="31307"/>
    <s v="CA-2011-115812"/>
    <d v="2011-06-09T00:00:00"/>
    <d v="2011-06-14T00:00:00"/>
    <s v="Standard Class"/>
    <s v="BH-11710"/>
    <s v="Brosina Hoffman"/>
    <s v="Consumer"/>
    <s v="Los Angeles"/>
    <x v="7"/>
    <s v="United States"/>
    <n v="90032"/>
    <s v="US"/>
    <s v="West"/>
    <s v="FUR-TA-10001539"/>
    <s v="Furniture"/>
    <s v="Tables"/>
    <s v="Chromcraft Rectangular Conference Tables"/>
    <n v="1706.184"/>
    <n v="9"/>
    <n v="0.2"/>
    <n v="85.309200000000004"/>
    <n v="82.17"/>
    <x v="1"/>
  </r>
  <r>
    <n v="31754"/>
    <s v="US-2013-157945"/>
    <d v="2013-09-27T00:00:00"/>
    <d v="2013-10-02T00:00:00"/>
    <s v="Standard Class"/>
    <s v="NF-18385"/>
    <s v="Natalie Fritzler"/>
    <s v="Consumer"/>
    <s v="Decatur"/>
    <x v="19"/>
    <s v="United States"/>
    <n v="62521"/>
    <s v="US"/>
    <s v="Central"/>
    <s v="FUR-CH-10002331"/>
    <s v="Furniture"/>
    <s v="Chairs"/>
    <s v="Hon 4700 Series Mobuis Mid-Back Task Chairs with Adjustable Arms"/>
    <n v="747.55799999999999"/>
    <n v="3"/>
    <n v="0.3"/>
    <n v="-96.114599999999996"/>
    <n v="82.14"/>
    <x v="2"/>
  </r>
  <r>
    <n v="19566"/>
    <s v="IT-2013-5108540"/>
    <d v="2013-08-28T00:00:00"/>
    <d v="2013-08-30T00:00:00"/>
    <s v="First Class"/>
    <s v="BE-11455"/>
    <s v="Brad Eason"/>
    <s v="Home Office"/>
    <s v="Aschaffenburg"/>
    <x v="74"/>
    <s v="Germany"/>
    <m/>
    <s v="EU"/>
    <s v="Central"/>
    <s v="OFF-ST-10004267"/>
    <s v="Office Supplies"/>
    <s v="Storage"/>
    <s v="Smead File Cart, Single Width"/>
    <n v="346.76100000000002"/>
    <n v="3"/>
    <n v="0.1"/>
    <n v="-34.749000000000002"/>
    <n v="82.13"/>
    <x v="2"/>
  </r>
  <r>
    <n v="4645"/>
    <s v="MX-2014-157525"/>
    <d v="2014-09-25T00:00:00"/>
    <d v="2014-09-29T00:00:00"/>
    <s v="Standard Class"/>
    <s v="TA-21385"/>
    <s v="Tom Ashbrook"/>
    <s v="Home Office"/>
    <s v="San Bernardo"/>
    <x v="368"/>
    <s v="Chile"/>
    <m/>
    <s v="LATAM"/>
    <s v="South"/>
    <s v="FUR-CH-10004795"/>
    <s v="Furniture"/>
    <s v="Chairs"/>
    <s v="SAFCO Swivel Stool, Red"/>
    <n v="783.72"/>
    <n v="7"/>
    <n v="0"/>
    <n v="31.22"/>
    <n v="82.117000000000004"/>
    <x v="2"/>
  </r>
  <r>
    <n v="39957"/>
    <s v="CA-2014-124765"/>
    <d v="2014-11-26T00:00:00"/>
    <d v="2014-12-01T00:00:00"/>
    <s v="Standard Class"/>
    <s v="HZ-14950"/>
    <s v="Henia Zydlo"/>
    <s v="Consumer"/>
    <s v="Fort Lauderdale"/>
    <x v="45"/>
    <s v="United States"/>
    <n v="33311"/>
    <s v="US"/>
    <s v="South"/>
    <s v="FUR-BO-10003965"/>
    <s v="Furniture"/>
    <s v="Bookcases"/>
    <s v="O'Sullivan Manor Hill 2-Door Library in Brianna Oak"/>
    <n v="723.92"/>
    <n v="5"/>
    <n v="0.2"/>
    <n v="-81.441000000000003"/>
    <n v="82.08"/>
    <x v="2"/>
  </r>
  <r>
    <n v="27707"/>
    <s v="IN-2014-38629"/>
    <d v="2014-08-29T00:00:00"/>
    <d v="2014-09-03T00:00:00"/>
    <s v="Standard Class"/>
    <s v="PT-19090"/>
    <s v="Pete Takahito"/>
    <s v="Consumer"/>
    <s v="Harbin"/>
    <x v="13"/>
    <s v="China"/>
    <m/>
    <s v="APAC"/>
    <s v="North Asia"/>
    <s v="FUR-CH-10004913"/>
    <s v="Furniture"/>
    <s v="Chairs"/>
    <s v="Office Star Rocking Chair, Red"/>
    <n v="986.37"/>
    <n v="7"/>
    <n v="0"/>
    <n v="108.36"/>
    <n v="82.05"/>
    <x v="1"/>
  </r>
  <r>
    <n v="50053"/>
    <s v="TU-2013-6330"/>
    <d v="2013-12-27T00:00:00"/>
    <d v="2014-01-01T00:00:00"/>
    <s v="Second Class"/>
    <s v="BT-1440"/>
    <s v="Bobby Trafton"/>
    <s v="Consumer"/>
    <s v="Istanbul"/>
    <x v="279"/>
    <s v="Turkey"/>
    <m/>
    <s v="EMEA"/>
    <s v="EMEA"/>
    <s v="FUR-DAN-10002167"/>
    <s v="Furniture"/>
    <s v="Bookcases"/>
    <s v="Dania Library with Doors, Mobile"/>
    <n v="583.87199999999996"/>
    <n v="4"/>
    <n v="0.6"/>
    <n v="-540.16800000000001"/>
    <n v="81.98"/>
    <x v="1"/>
  </r>
  <r>
    <n v="15214"/>
    <s v="ES-2013-3505557"/>
    <d v="2013-12-13T00:00:00"/>
    <d v="2013-12-19T00:00:00"/>
    <s v="Standard Class"/>
    <s v="LL-16840"/>
    <s v="Lauren Leatherbury"/>
    <s v="Consumer"/>
    <s v="Aalen"/>
    <x v="352"/>
    <s v="Germany"/>
    <m/>
    <s v="EU"/>
    <s v="Central"/>
    <s v="FUR-BO-10004388"/>
    <s v="Furniture"/>
    <s v="Bookcases"/>
    <s v="Ikea Library with Doors, Metal"/>
    <n v="979.69500000000005"/>
    <n v="3"/>
    <n v="0.1"/>
    <n v="283.005"/>
    <n v="81.97"/>
    <x v="1"/>
  </r>
  <r>
    <n v="34821"/>
    <s v="CA-2013-132731"/>
    <d v="2013-11-25T00:00:00"/>
    <d v="2013-11-29T00:00:00"/>
    <s v="Standard Class"/>
    <s v="GA-14515"/>
    <s v="George Ashbrook"/>
    <s v="Consumer"/>
    <s v="Dallas"/>
    <x v="29"/>
    <s v="United States"/>
    <n v="75081"/>
    <s v="US"/>
    <s v="Central"/>
    <s v="TEC-PH-10004120"/>
    <s v="Technology"/>
    <s v="Phones"/>
    <s v="AT&amp;T 1080 Phone"/>
    <n v="657.55200000000002"/>
    <n v="6"/>
    <n v="0.2"/>
    <n v="49.316400000000002"/>
    <n v="81.96"/>
    <x v="2"/>
  </r>
  <r>
    <n v="30887"/>
    <s v="ID-2011-84402"/>
    <d v="2011-08-18T00:00:00"/>
    <d v="2011-08-19T00:00:00"/>
    <s v="First Class"/>
    <s v="SH-20395"/>
    <s v="Shahid Hopkins"/>
    <s v="Consumer"/>
    <s v="Geraldton"/>
    <x v="44"/>
    <s v="Australia"/>
    <m/>
    <s v="APAC"/>
    <s v="Oceania"/>
    <s v="OFF-ST-10004577"/>
    <s v="Office Supplies"/>
    <s v="Storage"/>
    <s v="Fellowes Lockers, Industrial"/>
    <n v="498.74400000000003"/>
    <n v="4"/>
    <n v="0.4"/>
    <n v="-232.77600000000001"/>
    <n v="81.94"/>
    <x v="0"/>
  </r>
  <r>
    <n v="3542"/>
    <s v="MX-2014-145737"/>
    <d v="2014-09-01T00:00:00"/>
    <d v="2014-09-05T00:00:00"/>
    <s v="Standard Class"/>
    <s v="RD-19810"/>
    <s v="Ross DeVincentis"/>
    <s v="Home Office"/>
    <s v="Managua"/>
    <x v="141"/>
    <s v="Nicaragua"/>
    <m/>
    <s v="LATAM"/>
    <s v="Central"/>
    <s v="TEC-AC-10002629"/>
    <s v="Technology"/>
    <s v="Accessories"/>
    <s v="Belkin Memory Card, Programmable"/>
    <n v="465.24"/>
    <n v="6"/>
    <n v="0"/>
    <n v="213.96"/>
    <n v="81.930999999999997"/>
    <x v="2"/>
  </r>
  <r>
    <n v="24189"/>
    <s v="IN-2012-53042"/>
    <d v="2012-04-14T00:00:00"/>
    <d v="2012-04-16T00:00:00"/>
    <s v="Second Class"/>
    <s v="FG-14260"/>
    <s v="Frank Gastineau"/>
    <s v="Home Office"/>
    <s v="Aurangabad"/>
    <x v="195"/>
    <s v="India"/>
    <m/>
    <s v="APAC"/>
    <s v="Central Asia"/>
    <s v="FUR-BO-10003549"/>
    <s v="Furniture"/>
    <s v="Bookcases"/>
    <s v="Sauder Floating Shelf Set, Metal"/>
    <n v="970.2"/>
    <n v="5"/>
    <n v="0"/>
    <n v="145.5"/>
    <n v="81.92"/>
    <x v="2"/>
  </r>
  <r>
    <n v="25247"/>
    <s v="IN-2014-14003"/>
    <d v="2014-05-26T00:00:00"/>
    <d v="2014-05-28T00:00:00"/>
    <s v="First Class"/>
    <s v="GH-14425"/>
    <s v="Gary Hwang"/>
    <s v="Consumer"/>
    <s v="Dewas"/>
    <x v="41"/>
    <s v="India"/>
    <m/>
    <s v="APAC"/>
    <s v="Central Asia"/>
    <s v="FUR-CH-10002890"/>
    <s v="Furniture"/>
    <s v="Chairs"/>
    <s v="Office Star Chairmat, Adjustable"/>
    <n v="341.55"/>
    <n v="5"/>
    <n v="0"/>
    <n v="30.6"/>
    <n v="81.92"/>
    <x v="0"/>
  </r>
  <r>
    <n v="26323"/>
    <s v="IN-2014-32770"/>
    <d v="2014-10-07T00:00:00"/>
    <d v="2014-10-11T00:00:00"/>
    <s v="Standard Class"/>
    <s v="AP-10720"/>
    <s v="Anne Pryor"/>
    <s v="Home Office"/>
    <s v="Jabalpur"/>
    <x v="41"/>
    <s v="India"/>
    <m/>
    <s v="APAC"/>
    <s v="Central Asia"/>
    <s v="TEC-CO-10003951"/>
    <s v="Technology"/>
    <s v="Copiers"/>
    <s v="HP Copy Machine, High-Speed"/>
    <n v="487.38"/>
    <n v="2"/>
    <n v="0"/>
    <n v="107.22"/>
    <n v="81.849999999999994"/>
    <x v="2"/>
  </r>
  <r>
    <n v="37294"/>
    <s v="CA-2013-162187"/>
    <d v="2013-12-12T00:00:00"/>
    <d v="2013-12-12T00:00:00"/>
    <s v="Same Day"/>
    <s v="NS-18640"/>
    <s v="Noel Staavos"/>
    <s v="Corporate"/>
    <s v="Columbus"/>
    <x v="107"/>
    <s v="United States"/>
    <n v="43229"/>
    <s v="US"/>
    <s v="East"/>
    <s v="FUR-TA-10003008"/>
    <s v="Furniture"/>
    <s v="Tables"/>
    <s v="Lesro Round Back Collection Coffee Table, End Table"/>
    <n v="328.59"/>
    <n v="3"/>
    <n v="0.4"/>
    <n v="-147.8655"/>
    <n v="81.83"/>
    <x v="0"/>
  </r>
  <r>
    <n v="47112"/>
    <s v="KE-2012-5260"/>
    <d v="2012-06-23T00:00:00"/>
    <d v="2012-06-28T00:00:00"/>
    <s v="Standard Class"/>
    <s v="EJ-3720"/>
    <s v="Ed Jacobs"/>
    <s v="Consumer"/>
    <s v="Marsabit"/>
    <x v="442"/>
    <s v="Kenya"/>
    <m/>
    <s v="Africa"/>
    <s v="Africa"/>
    <s v="TEC-HP -10004149"/>
    <s v="Technology"/>
    <s v="Copiers"/>
    <s v="HP Copy Machine, Color"/>
    <n v="967.56"/>
    <n v="4"/>
    <n v="0"/>
    <n v="193.44"/>
    <n v="81.83"/>
    <x v="1"/>
  </r>
  <r>
    <n v="50619"/>
    <s v="NI-2014-8510"/>
    <d v="2014-12-03T00:00:00"/>
    <d v="2014-12-04T00:00:00"/>
    <s v="First Class"/>
    <s v="KL-6645"/>
    <s v="Ken Lonsdale"/>
    <s v="Consumer"/>
    <s v="Lagos"/>
    <x v="397"/>
    <s v="Nigeria"/>
    <m/>
    <s v="Africa"/>
    <s v="Africa"/>
    <s v="TEC-NOK-10001283"/>
    <s v="Technology"/>
    <s v="Phones"/>
    <s v="Nokia Smart Phone, Full Size"/>
    <n v="382.41"/>
    <n v="2"/>
    <n v="0.7"/>
    <n v="-752.13"/>
    <n v="81.83"/>
    <x v="2"/>
  </r>
  <r>
    <n v="11986"/>
    <s v="IT-2013-4281827"/>
    <d v="2013-02-25T00:00:00"/>
    <d v="2013-03-01T00:00:00"/>
    <s v="Standard Class"/>
    <s v="AB-10600"/>
    <s v="Ann Blume"/>
    <s v="Corporate"/>
    <s v="Amadora"/>
    <x v="235"/>
    <s v="Portugal"/>
    <m/>
    <s v="EU"/>
    <s v="South"/>
    <s v="FUR-BO-10002892"/>
    <s v="Furniture"/>
    <s v="Bookcases"/>
    <s v="Safco Classic Bookcase, Mobile"/>
    <n v="1322.01"/>
    <n v="6"/>
    <n v="0.5"/>
    <n v="-317.43"/>
    <n v="81.819999999999993"/>
    <x v="1"/>
  </r>
  <r>
    <n v="45644"/>
    <s v="IZ-2014-7130"/>
    <d v="2014-08-28T00:00:00"/>
    <d v="2014-08-31T00:00:00"/>
    <s v="Second Class"/>
    <s v="PF-9165"/>
    <s v="Philip Fox"/>
    <s v="Consumer"/>
    <s v="Arbil"/>
    <x v="331"/>
    <s v="Iraq"/>
    <m/>
    <s v="EMEA"/>
    <s v="EMEA"/>
    <s v="TEC-HP -10002603"/>
    <s v="Technology"/>
    <s v="Copiers"/>
    <s v="HP Copy Machine, High-Speed"/>
    <n v="243.69"/>
    <n v="1"/>
    <n v="0"/>
    <n v="41.4"/>
    <n v="81.819999999999993"/>
    <x v="0"/>
  </r>
  <r>
    <n v="24438"/>
    <s v="ID-2014-74238"/>
    <d v="2014-02-17T00:00:00"/>
    <d v="2014-02-18T00:00:00"/>
    <s v="First Class"/>
    <s v="KH-16510"/>
    <s v="Keith Herrera"/>
    <s v="Consumer"/>
    <s v="Bacolod City"/>
    <x v="233"/>
    <s v="Philippines"/>
    <m/>
    <s v="APAC"/>
    <s v="Southeast Asia"/>
    <s v="FUR-CH-10001207"/>
    <s v="Furniture"/>
    <s v="Chairs"/>
    <s v="Hon Executive Leather Armchair, Red"/>
    <n v="344.54250000000002"/>
    <n v="1"/>
    <n v="0.25"/>
    <n v="-45.967500000000001"/>
    <n v="81.81"/>
    <x v="2"/>
  </r>
  <r>
    <n v="4173"/>
    <s v="US-2011-115077"/>
    <d v="2011-09-30T00:00:00"/>
    <d v="2011-10-04T00:00:00"/>
    <s v="Second Class"/>
    <s v="PC-18745"/>
    <s v="Pamela Coakley"/>
    <s v="Corporate"/>
    <s v="San Pedro de Macorís"/>
    <x v="332"/>
    <s v="Dominican Republic"/>
    <m/>
    <s v="LATAM"/>
    <s v="Caribbean"/>
    <s v="OFF-AP-10002681"/>
    <s v="Office Supplies"/>
    <s v="Appliances"/>
    <s v="Hamilton Beach Stove, Black"/>
    <n v="577.88800000000003"/>
    <n v="2"/>
    <n v="0.2"/>
    <n v="-93.912000000000006"/>
    <n v="81.805999999999997"/>
    <x v="1"/>
  </r>
  <r>
    <n v="10632"/>
    <s v="ES-2014-3066003"/>
    <d v="2014-09-15T00:00:00"/>
    <d v="2014-09-21T00:00:00"/>
    <s v="Standard Class"/>
    <s v="GW-14605"/>
    <s v="Giulietta Weimer"/>
    <s v="Consumer"/>
    <s v="Coulommiers"/>
    <x v="14"/>
    <s v="France"/>
    <m/>
    <s v="EU"/>
    <s v="Central"/>
    <s v="TEC-CO-10002601"/>
    <s v="Technology"/>
    <s v="Copiers"/>
    <s v="Brother Fax and Copier, Digital"/>
    <n v="1137.2235000000001"/>
    <n v="7"/>
    <n v="0.15"/>
    <n v="-13.576499999999999"/>
    <n v="81.8"/>
    <x v="3"/>
  </r>
  <r>
    <n v="32441"/>
    <s v="CA-2011-146969"/>
    <d v="2011-09-29T00:00:00"/>
    <d v="2011-10-03T00:00:00"/>
    <s v="Standard Class"/>
    <s v="AP-10915"/>
    <s v="Arthur Prichep"/>
    <s v="Consumer"/>
    <s v="Los Angeles"/>
    <x v="7"/>
    <s v="United States"/>
    <n v="90045"/>
    <s v="US"/>
    <s v="West"/>
    <s v="TEC-MA-10004241"/>
    <s v="Technology"/>
    <s v="Machines"/>
    <s v="Star Micronics TSP800 TSP847IIU Receipt Printer"/>
    <n v="686.32"/>
    <n v="2"/>
    <n v="0.2"/>
    <n v="223.054"/>
    <n v="81.78"/>
    <x v="2"/>
  </r>
  <r>
    <n v="21338"/>
    <s v="ID-2013-60896"/>
    <d v="2013-08-05T00:00:00"/>
    <d v="2013-08-07T00:00:00"/>
    <s v="First Class"/>
    <s v="JE-16165"/>
    <s v="Justin Ellison"/>
    <s v="Corporate"/>
    <s v="Jakarta"/>
    <x v="106"/>
    <s v="Indonesia"/>
    <m/>
    <s v="APAC"/>
    <s v="Southeast Asia"/>
    <s v="TEC-PH-10003487"/>
    <s v="Technology"/>
    <s v="Phones"/>
    <s v="Motorola Office Telephone, with Caller ID"/>
    <n v="357.3648"/>
    <n v="6"/>
    <n v="0.17"/>
    <n v="124.8048"/>
    <n v="81.760000000000005"/>
    <x v="0"/>
  </r>
  <r>
    <n v="42546"/>
    <s v="SA-2013-5320"/>
    <d v="2013-04-17T00:00:00"/>
    <d v="2013-04-21T00:00:00"/>
    <s v="Standard Class"/>
    <s v="VG-11805"/>
    <s v="Vivek Grady"/>
    <s v="Corporate"/>
    <s v="Jeddah"/>
    <x v="103"/>
    <s v="Saudi Arabia"/>
    <m/>
    <s v="EMEA"/>
    <s v="EMEA"/>
    <s v="OFF-CUI-10001670"/>
    <s v="Office Supplies"/>
    <s v="Appliances"/>
    <s v="Cuisinart Stove, White"/>
    <n v="536.42999999999995"/>
    <n v="1"/>
    <n v="0"/>
    <n v="91.17"/>
    <n v="81.739999999999995"/>
    <x v="2"/>
  </r>
  <r>
    <n v="47071"/>
    <s v="PL-2012-590"/>
    <d v="2012-09-20T00:00:00"/>
    <d v="2012-09-22T00:00:00"/>
    <s v="First Class"/>
    <s v="PF-9225"/>
    <s v="Phillip Flathmann"/>
    <s v="Consumer"/>
    <s v="Lodz"/>
    <x v="614"/>
    <s v="Poland"/>
    <m/>
    <s v="EMEA"/>
    <s v="EMEA"/>
    <s v="OFF-HAM-10001621"/>
    <s v="Office Supplies"/>
    <s v="Appliances"/>
    <s v="Hamilton Beach Refrigerator, Black"/>
    <n v="499.56"/>
    <n v="1"/>
    <n v="0"/>
    <n v="89.91"/>
    <n v="81.72"/>
    <x v="0"/>
  </r>
  <r>
    <n v="27424"/>
    <s v="IN-2013-66216"/>
    <d v="2013-02-02T00:00:00"/>
    <d v="2013-02-06T00:00:00"/>
    <s v="Standard Class"/>
    <s v="ME-17725"/>
    <s v="Max Engle"/>
    <s v="Consumer"/>
    <s v="Ratlam"/>
    <x v="41"/>
    <s v="India"/>
    <m/>
    <s v="APAC"/>
    <s v="Central Asia"/>
    <s v="OFF-ST-10000103"/>
    <s v="Office Supplies"/>
    <s v="Storage"/>
    <s v="Smead Lockers, Industrial"/>
    <n v="397.8"/>
    <n v="2"/>
    <n v="0"/>
    <n v="55.68"/>
    <n v="81.69"/>
    <x v="2"/>
  </r>
  <r>
    <n v="27774"/>
    <s v="ID-2013-11322"/>
    <d v="2013-07-28T00:00:00"/>
    <d v="2013-07-31T00:00:00"/>
    <s v="Second Class"/>
    <s v="PF-19165"/>
    <s v="Philip Fox"/>
    <s v="Consumer"/>
    <s v="Multan"/>
    <x v="182"/>
    <s v="Pakistan"/>
    <m/>
    <s v="APAC"/>
    <s v="Central Asia"/>
    <s v="TEC-PH-10001354"/>
    <s v="Technology"/>
    <s v="Phones"/>
    <s v="Motorola Speaker Phone, Full Size"/>
    <n v="589.81500000000005"/>
    <n v="9"/>
    <n v="0.5"/>
    <n v="-259.60500000000002"/>
    <n v="81.69"/>
    <x v="2"/>
  </r>
  <r>
    <n v="1961"/>
    <s v="MX-2013-153479"/>
    <d v="2013-03-20T00:00:00"/>
    <d v="2013-03-24T00:00:00"/>
    <s v="Standard Class"/>
    <s v="SC-20230"/>
    <s v="Scot Coram"/>
    <s v="Corporate"/>
    <s v="Querétaro"/>
    <x v="539"/>
    <s v="Mexico"/>
    <m/>
    <s v="LATAM"/>
    <s v="North"/>
    <s v="TEC-PH-10002774"/>
    <s v="Technology"/>
    <s v="Phones"/>
    <s v="Nokia Smart Phone, with Caller ID"/>
    <n v="1277.82"/>
    <n v="3"/>
    <n v="0"/>
    <n v="511.08"/>
    <n v="81.665000000000006"/>
    <x v="1"/>
  </r>
  <r>
    <n v="22559"/>
    <s v="ID-2011-25735"/>
    <d v="2011-02-26T00:00:00"/>
    <d v="2011-03-01T00:00:00"/>
    <s v="Second Class"/>
    <s v="MD-17860"/>
    <s v="Michael Dominguez"/>
    <s v="Corporate"/>
    <s v="Jakarta"/>
    <x v="106"/>
    <s v="Indonesia"/>
    <m/>
    <s v="APAC"/>
    <s v="Southeast Asia"/>
    <s v="TEC-MA-10001726"/>
    <s v="Technology"/>
    <s v="Machines"/>
    <s v="Epson Receipt Printer, White"/>
    <n v="287.44560000000001"/>
    <n v="3"/>
    <n v="0.17"/>
    <n v="-45.104399999999998"/>
    <n v="81.63"/>
    <x v="0"/>
  </r>
  <r>
    <n v="817"/>
    <s v="US-2012-116925"/>
    <d v="2012-12-28T00:00:00"/>
    <d v="2013-01-02T00:00:00"/>
    <s v="Standard Class"/>
    <s v="TT-21265"/>
    <s v="Tim Taslimi"/>
    <s v="Corporate"/>
    <s v="Valencia"/>
    <x v="574"/>
    <s v="Venezuela"/>
    <m/>
    <s v="LATAM"/>
    <s v="South"/>
    <s v="TEC-PH-10000018"/>
    <s v="Technology"/>
    <s v="Phones"/>
    <s v="Nokia Smart Phone, Full Size"/>
    <n v="764.82"/>
    <n v="3"/>
    <n v="0.4"/>
    <n v="-216.72"/>
    <n v="81.611000000000004"/>
    <x v="1"/>
  </r>
  <r>
    <n v="24829"/>
    <s v="IN-2014-40197"/>
    <d v="2014-11-20T00:00:00"/>
    <d v="2014-11-23T00:00:00"/>
    <s v="First Class"/>
    <s v="JH-15820"/>
    <s v="John Huston"/>
    <s v="Consumer"/>
    <s v="Palembang"/>
    <x v="55"/>
    <s v="Indonesia"/>
    <m/>
    <s v="APAC"/>
    <s v="Southeast Asia"/>
    <s v="OFF-ST-10002395"/>
    <s v="Office Supplies"/>
    <s v="Storage"/>
    <s v="Rogers Lockers, Single Width"/>
    <n v="351.339"/>
    <n v="2"/>
    <n v="0.17"/>
    <n v="114.279"/>
    <n v="81.61"/>
    <x v="1"/>
  </r>
  <r>
    <n v="31369"/>
    <s v="US-2012-134026"/>
    <d v="2012-04-26T00:00:00"/>
    <d v="2012-05-02T00:00:00"/>
    <s v="Standard Class"/>
    <s v="JE-15745"/>
    <s v="Joel Eaton"/>
    <s v="Consumer"/>
    <s v="Memphis"/>
    <x v="480"/>
    <s v="United States"/>
    <n v="38109"/>
    <s v="US"/>
    <s v="South"/>
    <s v="FUR-CH-10000513"/>
    <s v="Furniture"/>
    <s v="Chairs"/>
    <s v="High-Back Leather Manager's Chair"/>
    <n v="831.93600000000004"/>
    <n v="8"/>
    <n v="0.2"/>
    <n v="-114.3912"/>
    <n v="81.61"/>
    <x v="1"/>
  </r>
  <r>
    <n v="31830"/>
    <s v="CA-2013-168753"/>
    <d v="2013-05-30T00:00:00"/>
    <d v="2013-06-02T00:00:00"/>
    <s v="Second Class"/>
    <s v="RL-19615"/>
    <s v="Rob Lucas"/>
    <s v="Consumer"/>
    <s v="Montgomery"/>
    <x v="175"/>
    <s v="United States"/>
    <n v="36116"/>
    <s v="US"/>
    <s v="South"/>
    <s v="TEC-PH-10000984"/>
    <s v="Technology"/>
    <s v="Phones"/>
    <s v="Panasonic KX-TG9471B"/>
    <n v="979.95"/>
    <n v="5"/>
    <n v="0"/>
    <n v="274.38600000000002"/>
    <n v="81.599999999999994"/>
    <x v="2"/>
  </r>
  <r>
    <n v="40486"/>
    <s v="US-2012-130512"/>
    <d v="2012-08-21T00:00:00"/>
    <d v="2012-08-25T00:00:00"/>
    <s v="Standard Class"/>
    <s v="SM-20320"/>
    <s v="Sean Miller"/>
    <s v="Home Office"/>
    <s v="Allentown"/>
    <x v="64"/>
    <s v="United States"/>
    <n v="18103"/>
    <s v="US"/>
    <s v="East"/>
    <s v="OFF-ST-10002574"/>
    <s v="Office Supplies"/>
    <s v="Storage"/>
    <s v="SAFCO Commercial Wire Shelving, Black"/>
    <n v="663.072"/>
    <n v="6"/>
    <n v="0.2"/>
    <n v="-165.768"/>
    <n v="81.599999999999994"/>
    <x v="2"/>
  </r>
  <r>
    <n v="51240"/>
    <s v="ZA-2012-2040"/>
    <d v="2012-04-06T00:00:00"/>
    <d v="2012-04-12T00:00:00"/>
    <s v="Standard Class"/>
    <s v="AB-15"/>
    <s v="Aaron Bergman"/>
    <s v="Consumer"/>
    <s v="Mufulira"/>
    <x v="199"/>
    <s v="Zambia"/>
    <m/>
    <s v="Africa"/>
    <s v="Africa"/>
    <s v="TEC-KON-10004774"/>
    <s v="Technology"/>
    <s v="Machines"/>
    <s v="Konica Inkjet, Durable"/>
    <n v="1247.4000000000001"/>
    <n v="4"/>
    <n v="0"/>
    <n v="74.760000000000005"/>
    <n v="81.599999999999994"/>
    <x v="1"/>
  </r>
  <r>
    <n v="29804"/>
    <s v="IN-2014-19239"/>
    <d v="2014-10-02T00:00:00"/>
    <d v="2014-10-04T00:00:00"/>
    <s v="First Class"/>
    <s v="PL-18925"/>
    <s v="Paul Lucas"/>
    <s v="Home Office"/>
    <s v="Tianjin"/>
    <x v="258"/>
    <s v="China"/>
    <m/>
    <s v="APAC"/>
    <s v="North Asia"/>
    <s v="FUR-BO-10002289"/>
    <s v="Furniture"/>
    <s v="Bookcases"/>
    <s v="Ikea Corner Shelving, Pine"/>
    <n v="248.82"/>
    <n v="2"/>
    <n v="0"/>
    <n v="59.7"/>
    <n v="81.569999999999993"/>
    <x v="0"/>
  </r>
  <r>
    <n v="14293"/>
    <s v="ES-2014-2416409"/>
    <d v="2014-11-05T00:00:00"/>
    <d v="2014-11-09T00:00:00"/>
    <s v="Second Class"/>
    <s v="DP-13165"/>
    <s v="David Philippe"/>
    <s v="Consumer"/>
    <s v="Mainz"/>
    <x v="345"/>
    <s v="Germany"/>
    <m/>
    <s v="EU"/>
    <s v="Central"/>
    <s v="FUR-CH-10000857"/>
    <s v="Furniture"/>
    <s v="Chairs"/>
    <s v="Harbour Creations Rocking Chair, Black"/>
    <n v="911.35799999999995"/>
    <n v="7"/>
    <n v="0.1"/>
    <n v="202.398"/>
    <n v="81.56"/>
    <x v="1"/>
  </r>
  <r>
    <n v="4759"/>
    <s v="MX-2014-169607"/>
    <d v="2014-09-23T00:00:00"/>
    <d v="2014-09-25T00:00:00"/>
    <s v="Second Class"/>
    <s v="BS-11665"/>
    <s v="Brian Stugart"/>
    <s v="Consumer"/>
    <s v="Monterrey"/>
    <x v="191"/>
    <s v="Mexico"/>
    <m/>
    <s v="LATAM"/>
    <s v="North"/>
    <s v="FUR-BO-10004472"/>
    <s v="Furniture"/>
    <s v="Bookcases"/>
    <s v="Dania Library with Doors, Pine"/>
    <n v="776"/>
    <n v="4"/>
    <n v="0.2"/>
    <n v="290.95999999999998"/>
    <n v="81.554000000000002"/>
    <x v="1"/>
  </r>
  <r>
    <n v="16191"/>
    <s v="ES-2013-4568481"/>
    <d v="2013-12-18T00:00:00"/>
    <d v="2013-12-20T00:00:00"/>
    <s v="Second Class"/>
    <s v="CM-12160"/>
    <s v="Charles McCrossin"/>
    <s v="Consumer"/>
    <s v="Greifswald"/>
    <x v="285"/>
    <s v="Germany"/>
    <m/>
    <s v="EU"/>
    <s v="Central"/>
    <s v="TEC-MA-10000331"/>
    <s v="Technology"/>
    <s v="Machines"/>
    <s v="Okidata Printer, White"/>
    <n v="533.82000000000005"/>
    <n v="2"/>
    <n v="0"/>
    <n v="5.28"/>
    <n v="81.540000000000006"/>
    <x v="2"/>
  </r>
  <r>
    <n v="34521"/>
    <s v="CA-2011-108189"/>
    <d v="2011-10-02T00:00:00"/>
    <d v="2011-10-05T00:00:00"/>
    <s v="First Class"/>
    <s v="ES-14080"/>
    <s v="Erin Smith"/>
    <s v="Corporate"/>
    <s v="Tempe"/>
    <x v="276"/>
    <s v="United States"/>
    <n v="85281"/>
    <s v="US"/>
    <s v="West"/>
    <s v="TEC-PH-10001760"/>
    <s v="Technology"/>
    <s v="Phones"/>
    <s v="Bose SoundLink Bluetooth Speaker"/>
    <n v="318.39999999999998"/>
    <n v="2"/>
    <n v="0.2"/>
    <n v="107.46"/>
    <n v="81.540000000000006"/>
    <x v="2"/>
  </r>
  <r>
    <n v="6659"/>
    <s v="US-2011-119557"/>
    <d v="2011-09-09T00:00:00"/>
    <d v="2011-09-13T00:00:00"/>
    <s v="Standard Class"/>
    <s v="HM-14980"/>
    <s v="Henry MacAllister"/>
    <s v="Consumer"/>
    <s v="La Ceiba"/>
    <x v="513"/>
    <s v="Honduras"/>
    <m/>
    <s v="LATAM"/>
    <s v="Central"/>
    <s v="TEC-PH-10004196"/>
    <s v="Technology"/>
    <s v="Phones"/>
    <s v="Samsung Smart Phone, Cordless"/>
    <n v="766.8"/>
    <n v="3"/>
    <n v="0.4"/>
    <n v="-421.74"/>
    <n v="81.507000000000005"/>
    <x v="2"/>
  </r>
  <r>
    <n v="13376"/>
    <s v="ES-2014-3229561"/>
    <d v="2014-01-21T00:00:00"/>
    <d v="2014-01-25T00:00:00"/>
    <s v="Standard Class"/>
    <s v="GM-14695"/>
    <s v="Greg Maxwell"/>
    <s v="Corporate"/>
    <s v="Letchworth"/>
    <x v="31"/>
    <s v="United Kingdom"/>
    <m/>
    <s v="EU"/>
    <s v="North"/>
    <s v="FUR-TA-10001664"/>
    <s v="Furniture"/>
    <s v="Tables"/>
    <s v="Chromcraft Conference Table, with Bottom Storage"/>
    <n v="1745.34"/>
    <n v="2"/>
    <n v="0"/>
    <n v="122.16"/>
    <n v="81.48"/>
    <x v="1"/>
  </r>
  <r>
    <n v="23369"/>
    <s v="IN-2013-60546"/>
    <d v="2013-06-18T00:00:00"/>
    <d v="2013-06-24T00:00:00"/>
    <s v="Standard Class"/>
    <s v="SP-20920"/>
    <s v="Susan Pistek"/>
    <s v="Consumer"/>
    <s v="Bangkok"/>
    <x v="87"/>
    <s v="Thailand"/>
    <m/>
    <s v="APAC"/>
    <s v="Southeast Asia"/>
    <s v="TEC-MA-10003553"/>
    <s v="Technology"/>
    <s v="Machines"/>
    <s v="Epson Printer, Red"/>
    <n v="1078.0454999999999"/>
    <n v="5"/>
    <n v="0.17"/>
    <n v="-103.9545"/>
    <n v="81.42"/>
    <x v="1"/>
  </r>
  <r>
    <n v="4591"/>
    <s v="MX-2014-165449"/>
    <d v="2014-11-05T00:00:00"/>
    <d v="2014-11-10T00:00:00"/>
    <s v="Standard Class"/>
    <s v="GT-14635"/>
    <s v="Grant Thornton"/>
    <s v="Corporate"/>
    <s v="Ciego de Ávila"/>
    <x v="428"/>
    <s v="Cuba"/>
    <m/>
    <s v="LATAM"/>
    <s v="Caribbean"/>
    <s v="TEC-CO-10002768"/>
    <s v="Technology"/>
    <s v="Copiers"/>
    <s v="Sharp Fax Machine, High-Speed"/>
    <n v="1173.0491999999999"/>
    <n v="6"/>
    <n v="2E-3"/>
    <n v="338.44920000000002"/>
    <n v="81.414000000000001"/>
    <x v="1"/>
  </r>
  <r>
    <n v="28711"/>
    <s v="IN-2013-25112"/>
    <d v="2013-07-13T00:00:00"/>
    <d v="2013-07-15T00:00:00"/>
    <s v="First Class"/>
    <s v="Co-12640"/>
    <s v="Corey-Lock"/>
    <s v="Consumer"/>
    <s v="Tokyo"/>
    <x v="448"/>
    <s v="Japan"/>
    <m/>
    <s v="APAC"/>
    <s v="North Asia"/>
    <s v="FUR-CH-10003950"/>
    <s v="Furniture"/>
    <s v="Chairs"/>
    <s v="Novimex Executive Leather Armchair, Black"/>
    <n v="457.95"/>
    <n v="1"/>
    <n v="0"/>
    <n v="13.71"/>
    <n v="81.400000000000006"/>
    <x v="2"/>
  </r>
  <r>
    <n v="29880"/>
    <s v="ID-2012-43900"/>
    <d v="2012-06-08T00:00:00"/>
    <d v="2012-06-12T00:00:00"/>
    <s v="Standard Class"/>
    <s v="JB-16045"/>
    <s v="Julia Barnett"/>
    <s v="Home Office"/>
    <s v="Jakarta"/>
    <x v="106"/>
    <s v="Indonesia"/>
    <m/>
    <s v="APAC"/>
    <s v="Southeast Asia"/>
    <s v="FUR-CH-10004491"/>
    <s v="Furniture"/>
    <s v="Chairs"/>
    <s v="SAFCO Swivel Stool, Adjustable"/>
    <n v="497.65559999999999"/>
    <n v="4"/>
    <n v="0.27"/>
    <n v="61.335599999999999"/>
    <n v="81.39"/>
    <x v="2"/>
  </r>
  <r>
    <n v="31541"/>
    <s v="CA-2011-131926"/>
    <d v="2011-06-01T00:00:00"/>
    <d v="2011-06-06T00:00:00"/>
    <s v="Second Class"/>
    <s v="DW-13480"/>
    <s v="Dianna Wilson"/>
    <s v="Home Office"/>
    <s v="Lakeville"/>
    <x v="35"/>
    <s v="United States"/>
    <n v="55044"/>
    <s v="US"/>
    <s v="Central"/>
    <s v="FUR-CH-10004063"/>
    <s v="Furniture"/>
    <s v="Chairs"/>
    <s v="Global Deluxe High-Back Manager's Chair"/>
    <n v="2001.86"/>
    <n v="7"/>
    <n v="0"/>
    <n v="580.5394"/>
    <n v="81.39"/>
    <x v="1"/>
  </r>
  <r>
    <n v="20011"/>
    <s v="ES-2012-2281296"/>
    <d v="2012-09-10T00:00:00"/>
    <d v="2012-09-12T00:00:00"/>
    <s v="Second Class"/>
    <s v="AB-10600"/>
    <s v="Ann Blume"/>
    <s v="Corporate"/>
    <s v="Erlangen"/>
    <x v="74"/>
    <s v="Germany"/>
    <m/>
    <s v="EU"/>
    <s v="Central"/>
    <s v="OFF-BI-10001808"/>
    <s v="Office Supplies"/>
    <s v="Binders"/>
    <s v="Cardinal Binding Machine, Clear"/>
    <n v="492.3"/>
    <n v="10"/>
    <n v="0"/>
    <n v="196.8"/>
    <n v="81.34"/>
    <x v="2"/>
  </r>
  <r>
    <n v="29077"/>
    <s v="IN-2014-12911"/>
    <d v="2014-09-24T00:00:00"/>
    <d v="2014-09-28T00:00:00"/>
    <s v="Standard Class"/>
    <s v="DP-13105"/>
    <s v="Dave Poirier"/>
    <s v="Corporate"/>
    <s v="Gold Coast"/>
    <x v="2"/>
    <s v="Australia"/>
    <m/>
    <s v="APAC"/>
    <s v="Oceania"/>
    <s v="TEC-CO-10003570"/>
    <s v="Technology"/>
    <s v="Copiers"/>
    <s v="Sharp Wireless Fax, High-Speed"/>
    <n v="637.41600000000005"/>
    <n v="2"/>
    <n v="0.1"/>
    <n v="127.476"/>
    <n v="81.290000000000006"/>
    <x v="2"/>
  </r>
  <r>
    <n v="47023"/>
    <s v="MA-2013-5150"/>
    <d v="2013-05-22T00:00:00"/>
    <d v="2013-05-27T00:00:00"/>
    <s v="Standard Class"/>
    <s v="EM-4095"/>
    <s v="Eudokia Martin"/>
    <s v="Corporate"/>
    <s v="Antananarivo"/>
    <x v="237"/>
    <s v="Madagascar"/>
    <m/>
    <s v="Africa"/>
    <s v="Africa"/>
    <s v="FUR-IKE-10001539"/>
    <s v="Furniture"/>
    <s v="Bookcases"/>
    <s v="Ikea Classic Bookcase, Pine"/>
    <n v="826.2"/>
    <n v="2"/>
    <n v="0"/>
    <n v="16.5"/>
    <n v="81.28"/>
    <x v="1"/>
  </r>
  <r>
    <n v="9252"/>
    <s v="MX-2012-109134"/>
    <d v="2012-07-09T00:00:00"/>
    <d v="2012-07-12T00:00:00"/>
    <s v="First Class"/>
    <s v="EA-14035"/>
    <s v="Erin Ashbrook"/>
    <s v="Corporate"/>
    <s v="Monterrey"/>
    <x v="191"/>
    <s v="Mexico"/>
    <m/>
    <s v="LATAM"/>
    <s v="North"/>
    <s v="FUR-BO-10002142"/>
    <s v="Furniture"/>
    <s v="Bookcases"/>
    <s v="Ikea Classic Bookcase, Traditional"/>
    <n v="439.2"/>
    <n v="2"/>
    <n v="0.2"/>
    <n v="-21.96"/>
    <n v="81.272999999999996"/>
    <x v="1"/>
  </r>
  <r>
    <n v="28170"/>
    <s v="IN-2012-40799"/>
    <d v="2012-09-14T00:00:00"/>
    <d v="2012-09-18T00:00:00"/>
    <s v="Standard Class"/>
    <s v="AR-10345"/>
    <s v="Alex Russell"/>
    <s v="Corporate"/>
    <s v="Kota"/>
    <x v="164"/>
    <s v="India"/>
    <m/>
    <s v="APAC"/>
    <s v="Central Asia"/>
    <s v="TEC-MA-10002780"/>
    <s v="Technology"/>
    <s v="Machines"/>
    <s v="Okidata Inkjet, Wireless"/>
    <n v="628.44000000000005"/>
    <n v="2"/>
    <n v="0"/>
    <n v="276.48"/>
    <n v="81.27"/>
    <x v="1"/>
  </r>
  <r>
    <n v="32966"/>
    <s v="US-2012-157154"/>
    <d v="2012-01-10T00:00:00"/>
    <d v="2012-01-15T00:00:00"/>
    <s v="Standard Class"/>
    <s v="MM-17920"/>
    <s v="Michael Moore"/>
    <s v="Consumer"/>
    <s v="New York City"/>
    <x v="0"/>
    <s v="United States"/>
    <n v="10011"/>
    <s v="US"/>
    <s v="East"/>
    <s v="FUR-TA-10001889"/>
    <s v="Furniture"/>
    <s v="Tables"/>
    <s v="Bush Advantage Collection Racetrack Conference Table"/>
    <n v="1018.104"/>
    <n v="4"/>
    <n v="0.4"/>
    <n v="-373.3048"/>
    <n v="81.27"/>
    <x v="1"/>
  </r>
  <r>
    <n v="46681"/>
    <s v="IZ-2011-4680"/>
    <d v="2011-01-03T00:00:00"/>
    <d v="2011-01-07T00:00:00"/>
    <s v="Standard Class"/>
    <s v="LW-6990"/>
    <s v="Lindsay Williams"/>
    <s v="Corporate"/>
    <s v="Mosul"/>
    <x v="615"/>
    <s v="Iraq"/>
    <m/>
    <s v="EMEA"/>
    <s v="EMEA"/>
    <s v="FUR-NOV-10002791"/>
    <s v="Furniture"/>
    <s v="Chairs"/>
    <s v="Novimex Swivel Stool, Set of Two"/>
    <n v="666.84"/>
    <n v="4"/>
    <n v="0"/>
    <n v="253.32"/>
    <n v="81.260000000000005"/>
    <x v="2"/>
  </r>
  <r>
    <n v="14269"/>
    <s v="ES-2011-3341008"/>
    <d v="2011-12-02T00:00:00"/>
    <d v="2011-12-03T00:00:00"/>
    <s v="First Class"/>
    <s v="AH-10210"/>
    <s v="Alan Hwang"/>
    <s v="Consumer"/>
    <s v="Paris"/>
    <x v="14"/>
    <s v="France"/>
    <m/>
    <s v="EU"/>
    <s v="Central"/>
    <s v="TEC-CO-10002269"/>
    <s v="Technology"/>
    <s v="Copiers"/>
    <s v="Brother Ink, Color"/>
    <n v="379.28699999999998"/>
    <n v="3"/>
    <n v="0.15"/>
    <n v="151.67699999999999"/>
    <n v="81.239999999999995"/>
    <x v="1"/>
  </r>
  <r>
    <n v="5498"/>
    <s v="MX-2013-111010"/>
    <d v="2013-08-29T00:00:00"/>
    <d v="2013-09-03T00:00:00"/>
    <s v="Standard Class"/>
    <s v="AG-10900"/>
    <s v="Arthur Gainer"/>
    <s v="Consumer"/>
    <s v="João Pessoa"/>
    <x v="178"/>
    <s v="Brazil"/>
    <m/>
    <s v="LATAM"/>
    <s v="South"/>
    <s v="FUR-TA-10000750"/>
    <s v="Furniture"/>
    <s v="Tables"/>
    <s v="Hon Round Table, Fully Assembled"/>
    <n v="551.87199999999996"/>
    <n v="2"/>
    <n v="0.2"/>
    <n v="68.951999999999998"/>
    <n v="81.222999999999999"/>
    <x v="2"/>
  </r>
  <r>
    <n v="45753"/>
    <s v="RO-2011-2500"/>
    <d v="2011-11-28T00:00:00"/>
    <d v="2011-12-02T00:00:00"/>
    <s v="Standard Class"/>
    <s v="PS-8970"/>
    <s v="Paul Stevenson"/>
    <s v="Home Office"/>
    <s v="Sibiu"/>
    <x v="616"/>
    <s v="Romania"/>
    <m/>
    <s v="EMEA"/>
    <s v="EMEA"/>
    <s v="FUR-TEN-10000986"/>
    <s v="Furniture"/>
    <s v="Furnishings"/>
    <s v="Tenex Frame, Duo Pack"/>
    <n v="880.32"/>
    <n v="8"/>
    <n v="0"/>
    <n v="70.319999999999993"/>
    <n v="81.209999999999994"/>
    <x v="1"/>
  </r>
  <r>
    <n v="40261"/>
    <s v="CA-2013-157280"/>
    <d v="2013-11-06T00:00:00"/>
    <d v="2013-11-08T00:00:00"/>
    <s v="First Class"/>
    <s v="LW-17125"/>
    <s v="Liz Willingham"/>
    <s v="Consumer"/>
    <s v="Virginia Beach"/>
    <x v="9"/>
    <s v="United States"/>
    <n v="23464"/>
    <s v="US"/>
    <s v="South"/>
    <s v="FUR-FU-10003806"/>
    <s v="Furniture"/>
    <s v="Furnishings"/>
    <s v="Tenex Chairmat w/ Average Lip, 45&quot; x 53&quot;"/>
    <n v="756.8"/>
    <n v="5"/>
    <n v="0"/>
    <n v="75.680000000000007"/>
    <n v="81.2"/>
    <x v="2"/>
  </r>
  <r>
    <n v="17781"/>
    <s v="IT-2014-1525267"/>
    <d v="2014-08-04T00:00:00"/>
    <d v="2014-08-10T00:00:00"/>
    <s v="Standard Class"/>
    <s v="KH-16690"/>
    <s v="Kristen Hastings"/>
    <s v="Corporate"/>
    <s v="Bergen"/>
    <x v="304"/>
    <s v="Norway"/>
    <m/>
    <s v="EU"/>
    <s v="North"/>
    <s v="FUR-CH-10000399"/>
    <s v="Furniture"/>
    <s v="Chairs"/>
    <s v="Hon Swivel Stool, Set of Two"/>
    <n v="1327.2"/>
    <n v="8"/>
    <n v="0"/>
    <n v="318.48"/>
    <n v="81.180000000000007"/>
    <x v="3"/>
  </r>
  <r>
    <n v="27059"/>
    <s v="IN-2011-45867"/>
    <d v="2011-05-19T00:00:00"/>
    <d v="2011-05-23T00:00:00"/>
    <s v="Standard Class"/>
    <s v="KC-16255"/>
    <s v="Karen Carlisle"/>
    <s v="Corporate"/>
    <s v="Canberra"/>
    <x v="162"/>
    <s v="Australia"/>
    <m/>
    <s v="APAC"/>
    <s v="Oceania"/>
    <s v="TEC-CO-10001703"/>
    <s v="Technology"/>
    <s v="Copiers"/>
    <s v="Brother Copy Machine, Laser"/>
    <n v="785.79"/>
    <n v="5"/>
    <n v="0.4"/>
    <n v="91.59"/>
    <n v="81.180000000000007"/>
    <x v="2"/>
  </r>
  <r>
    <n v="19384"/>
    <s v="ES-2013-4721019"/>
    <d v="2013-07-29T00:00:00"/>
    <d v="2013-08-02T00:00:00"/>
    <s v="Standard Class"/>
    <s v="CD-12280"/>
    <s v="Christina DeMoss"/>
    <s v="Consumer"/>
    <s v="Fresnes"/>
    <x v="14"/>
    <s v="France"/>
    <m/>
    <s v="EU"/>
    <s v="Central"/>
    <s v="FUR-CH-10003365"/>
    <s v="Furniture"/>
    <s v="Chairs"/>
    <s v="Office Star Executive Leather Armchair, Adjustable"/>
    <n v="837"/>
    <n v="2"/>
    <n v="0.1"/>
    <n v="288.3"/>
    <n v="81.13"/>
    <x v="1"/>
  </r>
  <r>
    <n v="21610"/>
    <s v="IN-2013-49612"/>
    <d v="2013-09-11T00:00:00"/>
    <d v="2013-09-15T00:00:00"/>
    <s v="Standard Class"/>
    <s v="ME-17320"/>
    <s v="Maria Etezadi"/>
    <s v="Home Office"/>
    <s v="Melbourne"/>
    <x v="56"/>
    <s v="Australia"/>
    <m/>
    <s v="APAC"/>
    <s v="Oceania"/>
    <s v="TEC-CO-10000791"/>
    <s v="Technology"/>
    <s v="Copiers"/>
    <s v="Sharp Personal Copier, Laser"/>
    <n v="864"/>
    <n v="8"/>
    <n v="0.1"/>
    <n v="259.2"/>
    <n v="81.13"/>
    <x v="2"/>
  </r>
  <r>
    <n v="5894"/>
    <s v="MX-2014-140613"/>
    <d v="2014-07-10T00:00:00"/>
    <d v="2014-07-14T00:00:00"/>
    <s v="Second Class"/>
    <s v="PS-18970"/>
    <s v="Paul Stevenson"/>
    <s v="Home Office"/>
    <s v="Petapa"/>
    <x v="99"/>
    <s v="Guatemala"/>
    <m/>
    <s v="LATAM"/>
    <s v="Central"/>
    <s v="FUR-BO-10001295"/>
    <s v="Furniture"/>
    <s v="Bookcases"/>
    <s v="Safco Floating Shelf Set, Traditional"/>
    <n v="524.64"/>
    <n v="4"/>
    <n v="0"/>
    <n v="241.28"/>
    <n v="81.12"/>
    <x v="1"/>
  </r>
  <r>
    <n v="16834"/>
    <s v="IT-2013-4869515"/>
    <d v="2013-02-27T00:00:00"/>
    <d v="2013-03-01T00:00:00"/>
    <s v="Second Class"/>
    <s v="JL-15835"/>
    <s v="John Lee"/>
    <s v="Consumer"/>
    <s v="Nice"/>
    <x v="75"/>
    <s v="France"/>
    <m/>
    <s v="EU"/>
    <s v="Central"/>
    <s v="OFF-AP-10003717"/>
    <s v="Office Supplies"/>
    <s v="Appliances"/>
    <s v="Breville Coffee Grinder, White"/>
    <n v="756"/>
    <n v="14"/>
    <n v="0.1"/>
    <n v="-58.8"/>
    <n v="81.09"/>
    <x v="2"/>
  </r>
  <r>
    <n v="9207"/>
    <s v="MX-2013-149090"/>
    <d v="2013-02-25T00:00:00"/>
    <d v="2013-03-02T00:00:00"/>
    <s v="Second Class"/>
    <s v="CS-11860"/>
    <s v="Cari Schnelling"/>
    <s v="Consumer"/>
    <s v="Manzanillo"/>
    <x v="353"/>
    <s v="Cuba"/>
    <m/>
    <s v="LATAM"/>
    <s v="Caribbean"/>
    <s v="TEC-CO-10002998"/>
    <s v="Technology"/>
    <s v="Copiers"/>
    <s v="Sharp Ink, Laser"/>
    <n v="496.64472000000001"/>
    <n v="6"/>
    <n v="2E-3"/>
    <n v="148.28471999999999"/>
    <n v="81.084999999999994"/>
    <x v="2"/>
  </r>
  <r>
    <n v="14978"/>
    <s v="ES-2012-3710236"/>
    <d v="2012-04-09T00:00:00"/>
    <d v="2012-04-13T00:00:00"/>
    <s v="Standard Class"/>
    <s v="AJ-10960"/>
    <s v="Astrea Jones"/>
    <s v="Consumer"/>
    <s v="Milan"/>
    <x v="291"/>
    <s v="Italy"/>
    <m/>
    <s v="EU"/>
    <s v="South"/>
    <s v="TEC-CO-10003516"/>
    <s v="Technology"/>
    <s v="Copiers"/>
    <s v="Sharp Ink, High-Speed"/>
    <n v="367.83"/>
    <n v="3"/>
    <n v="0"/>
    <n v="29.34"/>
    <n v="81.06"/>
    <x v="2"/>
  </r>
  <r>
    <n v="7695"/>
    <s v="MX-2011-157049"/>
    <d v="2011-06-13T00:00:00"/>
    <d v="2011-06-13T00:00:00"/>
    <s v="Same Day"/>
    <s v="BD-11560"/>
    <s v="Brendan Dodson"/>
    <s v="Home Office"/>
    <s v="Cuajimalpa"/>
    <x v="146"/>
    <s v="Mexico"/>
    <m/>
    <s v="LATAM"/>
    <s v="North"/>
    <s v="OFF-AP-10002822"/>
    <s v="Office Supplies"/>
    <s v="Appliances"/>
    <s v="KitchenAid Toaster, Red"/>
    <n v="284.39999999999998"/>
    <n v="5"/>
    <n v="0"/>
    <n v="122.2"/>
    <n v="81.046000000000006"/>
    <x v="0"/>
  </r>
  <r>
    <n v="7302"/>
    <s v="MX-2014-132703"/>
    <d v="2014-07-02T00:00:00"/>
    <d v="2014-07-09T00:00:00"/>
    <s v="Standard Class"/>
    <s v="CJ-12010"/>
    <s v="Caroline Jumper"/>
    <s v="Consumer"/>
    <s v="Córdoba"/>
    <x v="360"/>
    <s v="Mexico"/>
    <m/>
    <s v="LATAM"/>
    <s v="North"/>
    <s v="FUR-CH-10004011"/>
    <s v="Furniture"/>
    <s v="Chairs"/>
    <s v="SAFCO Executive Leather Armchair, Black"/>
    <n v="734.4"/>
    <n v="3"/>
    <n v="0.2"/>
    <n v="128.52000000000001"/>
    <n v="81.039000000000001"/>
    <x v="1"/>
  </r>
  <r>
    <n v="22638"/>
    <s v="IN-2014-60413"/>
    <d v="2014-07-07T00:00:00"/>
    <d v="2014-07-11T00:00:00"/>
    <s v="Standard Class"/>
    <s v="RP-19390"/>
    <s v="Resi Pölking"/>
    <s v="Consumer"/>
    <s v="Manila"/>
    <x v="69"/>
    <s v="Philippines"/>
    <m/>
    <s v="APAC"/>
    <s v="Southeast Asia"/>
    <s v="TEC-MA-10002468"/>
    <s v="Technology"/>
    <s v="Machines"/>
    <s v="Panasonic Inkjet, White"/>
    <n v="1164.375"/>
    <n v="5"/>
    <n v="0.25"/>
    <n v="-201.82499999999999"/>
    <n v="81.03"/>
    <x v="1"/>
  </r>
  <r>
    <n v="17627"/>
    <s v="ES-2012-2412421"/>
    <d v="2012-12-11T00:00:00"/>
    <d v="2012-12-12T00:00:00"/>
    <s v="First Class"/>
    <s v="JP-15520"/>
    <s v="Jeremy Pistek"/>
    <s v="Consumer"/>
    <s v="Munich"/>
    <x v="74"/>
    <s v="Germany"/>
    <m/>
    <s v="EU"/>
    <s v="Central"/>
    <s v="FUR-BO-10004585"/>
    <s v="Furniture"/>
    <s v="Bookcases"/>
    <s v="Ikea 3-Shelf Cabinet, Traditional"/>
    <n v="769.17600000000004"/>
    <n v="6"/>
    <n v="0.1"/>
    <n v="299.01600000000002"/>
    <n v="81.02"/>
    <x v="2"/>
  </r>
  <r>
    <n v="45579"/>
    <s v="PU-2014-730"/>
    <d v="2014-11-21T00:00:00"/>
    <d v="2014-11-23T00:00:00"/>
    <s v="Second Class"/>
    <s v="TS-11340"/>
    <s v="Toby Swindell"/>
    <s v="Consumer"/>
    <s v="Bissau"/>
    <x v="583"/>
    <s v="Guinea-Bissau"/>
    <m/>
    <s v="Africa"/>
    <s v="Africa"/>
    <s v="TEC-BEL-10003985"/>
    <s v="Technology"/>
    <s v="Accessories"/>
    <s v="Belkin Router, USB"/>
    <n v="517.91999999999996"/>
    <n v="2"/>
    <n v="0"/>
    <n v="243.42"/>
    <n v="81.010000000000005"/>
    <x v="2"/>
  </r>
  <r>
    <n v="26583"/>
    <s v="ID-2013-30544"/>
    <d v="2013-06-13T00:00:00"/>
    <d v="2013-06-15T00:00:00"/>
    <s v="First Class"/>
    <s v="CL-12700"/>
    <s v="Craig Leslie"/>
    <s v="Home Office"/>
    <s v="Ho Chi Minh City"/>
    <x v="150"/>
    <s v="Vietnam"/>
    <m/>
    <s v="APAC"/>
    <s v="Southeast Asia"/>
    <s v="FUR-TA-10004957"/>
    <s v="Furniture"/>
    <s v="Tables"/>
    <s v="Bevis Wood Table, Fully Assembled"/>
    <n v="460.16879999999998"/>
    <n v="2"/>
    <n v="0.56999999999999995"/>
    <n v="-117.7512"/>
    <n v="80.98"/>
    <x v="2"/>
  </r>
  <r>
    <n v="11713"/>
    <s v="IT-2011-2159764"/>
    <d v="2011-06-07T00:00:00"/>
    <d v="2011-06-08T00:00:00"/>
    <s v="First Class"/>
    <s v="JS-15685"/>
    <s v="Jim Sink"/>
    <s v="Corporate"/>
    <s v="Worcester"/>
    <x v="31"/>
    <s v="United Kingdom"/>
    <m/>
    <s v="EU"/>
    <s v="North"/>
    <s v="FUR-BO-10001287"/>
    <s v="Furniture"/>
    <s v="Bookcases"/>
    <s v="Dania Floating Shelf Set, Metal"/>
    <n v="506.43"/>
    <n v="3"/>
    <n v="0"/>
    <n v="192.42"/>
    <n v="80.97"/>
    <x v="1"/>
  </r>
  <r>
    <n v="13591"/>
    <s v="IT-2013-3698036"/>
    <d v="2013-07-26T00:00:00"/>
    <d v="2013-07-31T00:00:00"/>
    <s v="Standard Class"/>
    <s v="JD-16150"/>
    <s v="Justin Deggeller"/>
    <s v="Corporate"/>
    <s v="Oldenburg"/>
    <x v="47"/>
    <s v="Germany"/>
    <m/>
    <s v="EU"/>
    <s v="Central"/>
    <s v="FUR-TA-10003527"/>
    <s v="Furniture"/>
    <s v="Tables"/>
    <s v="Chromcraft Wood Table, with Bottom Storage"/>
    <n v="940.91399999999999"/>
    <n v="3"/>
    <n v="0.35"/>
    <n v="-202.71600000000001"/>
    <n v="80.97"/>
    <x v="1"/>
  </r>
  <r>
    <n v="23587"/>
    <s v="IN-2013-33995"/>
    <d v="2013-03-23T00:00:00"/>
    <d v="2013-03-25T00:00:00"/>
    <s v="First Class"/>
    <s v="AR-10540"/>
    <s v="Andy Reiter"/>
    <s v="Consumer"/>
    <s v="Manila"/>
    <x v="69"/>
    <s v="Philippines"/>
    <m/>
    <s v="APAC"/>
    <s v="Southeast Asia"/>
    <s v="TEC-CO-10003982"/>
    <s v="Technology"/>
    <s v="Copiers"/>
    <s v="HP Ink, High-Speed"/>
    <n v="247.45500000000001"/>
    <n v="3"/>
    <n v="0.35"/>
    <n v="30.375"/>
    <n v="80.95"/>
    <x v="0"/>
  </r>
  <r>
    <n v="33655"/>
    <s v="US-2011-148838"/>
    <d v="2011-03-17T00:00:00"/>
    <d v="2011-03-21T00:00:00"/>
    <s v="Standard Class"/>
    <s v="CP-12340"/>
    <s v="Christine Phan"/>
    <s v="Corporate"/>
    <s v="New York City"/>
    <x v="0"/>
    <s v="United States"/>
    <n v="10024"/>
    <s v="US"/>
    <s v="East"/>
    <s v="FUR-TA-10001950"/>
    <s v="Furniture"/>
    <s v="Tables"/>
    <s v="Balt Solid Wood Round Tables"/>
    <n v="1071.576"/>
    <n v="4"/>
    <n v="0.4"/>
    <n v="-553.64760000000001"/>
    <n v="80.94"/>
    <x v="1"/>
  </r>
  <r>
    <n v="27932"/>
    <s v="IN-2011-71739"/>
    <d v="2011-10-15T00:00:00"/>
    <d v="2011-10-20T00:00:00"/>
    <s v="Standard Class"/>
    <s v="FW-14395"/>
    <s v="Fred Wasserman"/>
    <s v="Corporate"/>
    <s v="Dhaka"/>
    <x v="46"/>
    <s v="Bangladesh"/>
    <m/>
    <s v="APAC"/>
    <s v="Central Asia"/>
    <s v="TEC-CO-10003924"/>
    <s v="Technology"/>
    <s v="Copiers"/>
    <s v="Hewlett Fax Machine, Digital"/>
    <n v="958.68"/>
    <n v="3"/>
    <n v="0"/>
    <n v="373.86"/>
    <n v="80.930000000000007"/>
    <x v="1"/>
  </r>
  <r>
    <n v="35725"/>
    <s v="CA-2014-119452"/>
    <d v="2014-03-22T00:00:00"/>
    <d v="2014-03-28T00:00:00"/>
    <s v="Standard Class"/>
    <s v="CL-12565"/>
    <s v="Clay Ludtke"/>
    <s v="Consumer"/>
    <s v="Tulsa"/>
    <x v="104"/>
    <s v="United States"/>
    <n v="74133"/>
    <s v="US"/>
    <s v="Central"/>
    <s v="FUR-CH-10004495"/>
    <s v="Furniture"/>
    <s v="Chairs"/>
    <s v="Global Leather and Oak Executive Chair, Black"/>
    <n v="1805.88"/>
    <n v="6"/>
    <n v="0"/>
    <n v="523.70519999999999"/>
    <n v="80.819999999999993"/>
    <x v="1"/>
  </r>
  <r>
    <n v="35145"/>
    <s v="CA-2014-161053"/>
    <d v="2014-09-23T00:00:00"/>
    <d v="2014-09-24T00:00:00"/>
    <s v="First Class"/>
    <s v="JE-15745"/>
    <s v="Joel Eaton"/>
    <s v="Consumer"/>
    <s v="Fayetteville"/>
    <x v="517"/>
    <s v="United States"/>
    <n v="72701"/>
    <s v="US"/>
    <s v="South"/>
    <s v="OFF-BI-10004318"/>
    <s v="Office Supplies"/>
    <s v="Binders"/>
    <s v="Ibico EB-19 Dual Function Manual Binding System"/>
    <n v="691.96"/>
    <n v="4"/>
    <n v="0"/>
    <n v="318.30160000000001"/>
    <n v="80.81"/>
    <x v="1"/>
  </r>
  <r>
    <n v="47536"/>
    <s v="MO-2014-5660"/>
    <d v="2014-01-29T00:00:00"/>
    <d v="2014-02-01T00:00:00"/>
    <s v="Second Class"/>
    <s v="MC-7590"/>
    <s v="Matt Collister"/>
    <s v="Corporate"/>
    <s v="Rabat"/>
    <x v="363"/>
    <s v="Morocco"/>
    <m/>
    <s v="Africa"/>
    <s v="Africa"/>
    <s v="TEC-MEM-10004524"/>
    <s v="Technology"/>
    <s v="Accessories"/>
    <s v="Memorex Memory Card, Programmable"/>
    <n v="415.08"/>
    <n v="4"/>
    <n v="0"/>
    <n v="58.08"/>
    <n v="80.8"/>
    <x v="0"/>
  </r>
  <r>
    <n v="33397"/>
    <s v="US-2011-140116"/>
    <d v="2011-03-10T00:00:00"/>
    <d v="2011-03-17T00:00:00"/>
    <s v="Standard Class"/>
    <s v="KT-16480"/>
    <s v="Kean Thornton"/>
    <s v="Consumer"/>
    <s v="Denver"/>
    <x v="293"/>
    <s v="United States"/>
    <n v="80219"/>
    <s v="US"/>
    <s v="West"/>
    <s v="OFF-ST-10000078"/>
    <s v="Office Supplies"/>
    <s v="Storage"/>
    <s v="Tennsco 6- and 18-Compartment Lockers"/>
    <n v="636.40800000000002"/>
    <n v="3"/>
    <n v="0.2"/>
    <n v="-15.9102"/>
    <n v="80.790000000000006"/>
    <x v="3"/>
  </r>
  <r>
    <n v="36598"/>
    <s v="CA-2013-113831"/>
    <d v="2013-05-31T00:00:00"/>
    <d v="2013-06-04T00:00:00"/>
    <s v="Standard Class"/>
    <s v="AH-10690"/>
    <s v="Anna Häberlin"/>
    <s v="Corporate"/>
    <s v="Springfield"/>
    <x v="9"/>
    <s v="United States"/>
    <n v="22153"/>
    <s v="US"/>
    <s v="South"/>
    <s v="TEC-AC-10003033"/>
    <s v="Technology"/>
    <s v="Accessories"/>
    <s v="Plantronics CS510 - Over-the-Head monaural Wireless Headset System"/>
    <n v="1979.7"/>
    <n v="6"/>
    <n v="0"/>
    <n v="653.30100000000004"/>
    <n v="80.790000000000006"/>
    <x v="1"/>
  </r>
  <r>
    <n v="50011"/>
    <s v="TS-2013-9630"/>
    <d v="2013-12-07T00:00:00"/>
    <d v="2013-12-12T00:00:00"/>
    <s v="Standard Class"/>
    <s v="BP-1230"/>
    <s v="Benjamin Patterson"/>
    <s v="Consumer"/>
    <s v="Tunis"/>
    <x v="617"/>
    <s v="Tunisia"/>
    <m/>
    <s v="Africa"/>
    <s v="Africa"/>
    <s v="OFF-FEL-10001630"/>
    <s v="Office Supplies"/>
    <s v="Storage"/>
    <s v="Fellowes Lockers, Industrial"/>
    <n v="831.24"/>
    <n v="4"/>
    <n v="0"/>
    <n v="365.64"/>
    <n v="80.78"/>
    <x v="1"/>
  </r>
  <r>
    <n v="17904"/>
    <s v="ES-2014-4472745"/>
    <d v="2014-02-11T00:00:00"/>
    <d v="2014-02-15T00:00:00"/>
    <s v="Standard Class"/>
    <s v="BW-11110"/>
    <s v="Bart Watters"/>
    <s v="Corporate"/>
    <s v="Oviedo"/>
    <x v="249"/>
    <s v="Spain"/>
    <m/>
    <s v="EU"/>
    <s v="South"/>
    <s v="FUR-FU-10003862"/>
    <s v="Furniture"/>
    <s v="Furnishings"/>
    <s v="Advantus Photo Frame, Black"/>
    <n v="688.74"/>
    <n v="13"/>
    <n v="0"/>
    <n v="6.63"/>
    <n v="80.77"/>
    <x v="2"/>
  </r>
  <r>
    <n v="38848"/>
    <s v="CA-2011-140396"/>
    <d v="2011-11-20T00:00:00"/>
    <d v="2011-11-25T00:00:00"/>
    <s v="Standard Class"/>
    <s v="KH-16330"/>
    <s v="Katharine Harms"/>
    <s v="Corporate"/>
    <s v="New York City"/>
    <x v="0"/>
    <s v="United States"/>
    <n v="10024"/>
    <s v="US"/>
    <s v="East"/>
    <s v="TEC-PH-10004447"/>
    <s v="Technology"/>
    <s v="Phones"/>
    <s v="Toshiba IPT2010-SD IP Telephone"/>
    <n v="833.94"/>
    <n v="6"/>
    <n v="0"/>
    <n v="216.8244"/>
    <n v="80.77"/>
    <x v="1"/>
  </r>
  <r>
    <n v="1898"/>
    <s v="MX-2014-163517"/>
    <d v="2014-06-12T00:00:00"/>
    <d v="2014-06-12T00:00:00"/>
    <s v="Same Day"/>
    <s v="JD-16150"/>
    <s v="Justin Deggeller"/>
    <s v="Corporate"/>
    <s v="Itapevi"/>
    <x v="91"/>
    <s v="Brazil"/>
    <m/>
    <s v="LATAM"/>
    <s v="South"/>
    <s v="FUR-FU-10002696"/>
    <s v="Furniture"/>
    <s v="Furnishings"/>
    <s v="Eldon Frame, Durable"/>
    <n v="377.6"/>
    <n v="5"/>
    <n v="0"/>
    <n v="105.7"/>
    <n v="80.736000000000004"/>
    <x v="2"/>
  </r>
  <r>
    <n v="8768"/>
    <s v="MX-2011-134488"/>
    <d v="2011-08-30T00:00:00"/>
    <d v="2011-09-03T00:00:00"/>
    <s v="Second Class"/>
    <s v="JO-15550"/>
    <s v="Jesus Ocampo"/>
    <s v="Home Office"/>
    <s v="Tijuana"/>
    <x v="282"/>
    <s v="Mexico"/>
    <m/>
    <s v="LATAM"/>
    <s v="North"/>
    <s v="FUR-TA-10002235"/>
    <s v="Furniture"/>
    <s v="Tables"/>
    <s v="Chromcraft Round Table, Adjustable Height"/>
    <n v="500.57600000000002"/>
    <n v="2"/>
    <n v="0.2"/>
    <n v="31.256"/>
    <n v="80.712999999999994"/>
    <x v="2"/>
  </r>
  <r>
    <n v="16297"/>
    <s v="ES-2014-1029595"/>
    <d v="2014-08-13T00:00:00"/>
    <d v="2014-08-18T00:00:00"/>
    <s v="Standard Class"/>
    <s v="RD-19720"/>
    <s v="Roger Demir"/>
    <s v="Consumer"/>
    <s v="Offenburg"/>
    <x v="352"/>
    <s v="Germany"/>
    <m/>
    <s v="EU"/>
    <s v="Central"/>
    <s v="OFF-ST-10003785"/>
    <s v="Office Supplies"/>
    <s v="Storage"/>
    <s v="Eldon Lockers, Blue"/>
    <n v="890.59500000000003"/>
    <n v="5"/>
    <n v="0.1"/>
    <n v="-0.105"/>
    <n v="80.709999999999994"/>
    <x v="1"/>
  </r>
  <r>
    <n v="15218"/>
    <s v="ES-2011-3893444"/>
    <d v="2011-03-01T00:00:00"/>
    <d v="2011-03-05T00:00:00"/>
    <s v="Standard Class"/>
    <s v="TB-21400"/>
    <s v="Tom Boeckenhauer"/>
    <s v="Consumer"/>
    <s v="Berlin"/>
    <x v="3"/>
    <s v="Germany"/>
    <m/>
    <s v="EU"/>
    <s v="Central"/>
    <s v="OFF-AP-10002568"/>
    <s v="Office Supplies"/>
    <s v="Appliances"/>
    <s v="Hamilton Beach Toaster, Black"/>
    <n v="364.416"/>
    <n v="8"/>
    <n v="0.2"/>
    <n v="45.456000000000003"/>
    <n v="80.67"/>
    <x v="2"/>
  </r>
  <r>
    <n v="21585"/>
    <s v="IN-2011-44803"/>
    <d v="2011-05-02T00:00:00"/>
    <d v="2011-05-03T00:00:00"/>
    <s v="First Class"/>
    <s v="JK-15325"/>
    <s v="Jason Klamczynski"/>
    <s v="Corporate"/>
    <s v="Suzhou"/>
    <x v="20"/>
    <s v="China"/>
    <m/>
    <s v="APAC"/>
    <s v="North Asia"/>
    <s v="FUR-CH-10004572"/>
    <s v="Furniture"/>
    <s v="Chairs"/>
    <s v="Harbour Creations Bag Chairs, Red"/>
    <n v="246.48"/>
    <n v="4"/>
    <n v="0"/>
    <n v="93.6"/>
    <n v="80.66"/>
    <x v="0"/>
  </r>
  <r>
    <n v="27275"/>
    <s v="IN-2014-22774"/>
    <d v="2014-11-11T00:00:00"/>
    <d v="2014-11-16T00:00:00"/>
    <s v="Second Class"/>
    <s v="BW-11065"/>
    <s v="Barry Weirich"/>
    <s v="Consumer"/>
    <s v="Townsville"/>
    <x v="2"/>
    <s v="Australia"/>
    <m/>
    <s v="APAC"/>
    <s v="Oceania"/>
    <s v="TEC-AC-10004938"/>
    <s v="Technology"/>
    <s v="Accessories"/>
    <s v="Memorex Router, Bluetooth"/>
    <n v="664.76700000000005"/>
    <n v="3"/>
    <n v="0.1"/>
    <n v="162.477"/>
    <n v="80.66"/>
    <x v="2"/>
  </r>
  <r>
    <n v="14210"/>
    <s v="ES-2014-1354154"/>
    <d v="2014-10-30T00:00:00"/>
    <d v="2014-11-03T00:00:00"/>
    <s v="Second Class"/>
    <s v="NS-18640"/>
    <s v="Noel Staavos"/>
    <s v="Corporate"/>
    <s v="Halle"/>
    <x v="58"/>
    <s v="Germany"/>
    <m/>
    <s v="EU"/>
    <s v="Central"/>
    <s v="TEC-MA-10002043"/>
    <s v="Technology"/>
    <s v="Machines"/>
    <s v="Epson Receipt Printer, White"/>
    <n v="1269.8399999999999"/>
    <n v="11"/>
    <n v="0"/>
    <n v="545.82000000000005"/>
    <n v="80.650000000000006"/>
    <x v="1"/>
  </r>
  <r>
    <n v="26438"/>
    <s v="IN-2014-51824"/>
    <d v="2014-06-13T00:00:00"/>
    <d v="2014-06-18T00:00:00"/>
    <s v="Second Class"/>
    <s v="PG-18895"/>
    <s v="Paul Gonzalez"/>
    <s v="Consumer"/>
    <s v="Bangkok"/>
    <x v="87"/>
    <s v="Thailand"/>
    <m/>
    <s v="APAC"/>
    <s v="Southeast Asia"/>
    <s v="TEC-MA-10003170"/>
    <s v="Technology"/>
    <s v="Machines"/>
    <s v="Konica Calculator, Wireless"/>
    <n v="514.23479999999995"/>
    <n v="12"/>
    <n v="0.17"/>
    <n v="192.03479999999999"/>
    <n v="80.63"/>
    <x v="1"/>
  </r>
  <r>
    <n v="28981"/>
    <s v="IN-2014-45216"/>
    <d v="2014-05-22T00:00:00"/>
    <d v="2014-05-26T00:00:00"/>
    <s v="Standard Class"/>
    <s v="TH-21115"/>
    <s v="Thea Hudgings"/>
    <s v="Corporate"/>
    <s v="Beijing"/>
    <x v="109"/>
    <s v="China"/>
    <m/>
    <s v="APAC"/>
    <s v="North Asia"/>
    <s v="TEC-PH-10000169"/>
    <s v="Technology"/>
    <s v="Phones"/>
    <s v="Apple Smart Phone, with Caller ID"/>
    <n v="639.05999999999995"/>
    <n v="1"/>
    <n v="0"/>
    <n v="313.11"/>
    <n v="80.63"/>
    <x v="2"/>
  </r>
  <r>
    <n v="29142"/>
    <s v="IN-2011-24349"/>
    <d v="2011-09-05T00:00:00"/>
    <d v="2011-09-12T00:00:00"/>
    <s v="Standard Class"/>
    <s v="EH-13990"/>
    <s v="Erica Hackney"/>
    <s v="Consumer"/>
    <s v="Manila"/>
    <x v="69"/>
    <s v="Philippines"/>
    <m/>
    <s v="APAC"/>
    <s v="Southeast Asia"/>
    <s v="FUR-BO-10001679"/>
    <s v="Furniture"/>
    <s v="Bookcases"/>
    <s v="Ikea 3-Shelf Cabinet, Traditional"/>
    <n v="555.51599999999996"/>
    <n v="6"/>
    <n v="0.35"/>
    <n v="59.795999999999999"/>
    <n v="80.63"/>
    <x v="3"/>
  </r>
  <r>
    <n v="5179"/>
    <s v="MX-2011-151694"/>
    <d v="2011-10-15T00:00:00"/>
    <d v="2011-10-18T00:00:00"/>
    <s v="First Class"/>
    <s v="MJ-17740"/>
    <s v="Max Jones"/>
    <s v="Consumer"/>
    <s v="Chihuahua"/>
    <x v="22"/>
    <s v="Mexico"/>
    <m/>
    <s v="LATAM"/>
    <s v="North"/>
    <s v="TEC-CO-10000222"/>
    <s v="Technology"/>
    <s v="Copiers"/>
    <s v="Sharp Fax and Copier, Color"/>
    <n v="339.39983999999998"/>
    <n v="3"/>
    <n v="2E-3"/>
    <n v="101.31984"/>
    <n v="80.623999999999995"/>
    <x v="2"/>
  </r>
  <r>
    <n v="9262"/>
    <s v="MX-2014-156839"/>
    <d v="2014-05-08T00:00:00"/>
    <d v="2014-05-12T00:00:00"/>
    <s v="Standard Class"/>
    <s v="RE-19405"/>
    <s v="Ricardo Emerson"/>
    <s v="Consumer"/>
    <s v="Mexico City"/>
    <x v="146"/>
    <s v="Mexico"/>
    <m/>
    <s v="LATAM"/>
    <s v="North"/>
    <s v="OFF-ST-10002822"/>
    <s v="Office Supplies"/>
    <s v="Storage"/>
    <s v="Tenex File Cart, Blue"/>
    <n v="799.2"/>
    <n v="9"/>
    <n v="0"/>
    <n v="207.72"/>
    <n v="80.623999999999995"/>
    <x v="2"/>
  </r>
  <r>
    <n v="34409"/>
    <s v="CA-2013-150350"/>
    <d v="2013-08-24T00:00:00"/>
    <d v="2013-08-31T00:00:00"/>
    <s v="Standard Class"/>
    <s v="MS-17770"/>
    <s v="Maxwell Schwartz"/>
    <s v="Consumer"/>
    <s v="Seattle"/>
    <x v="42"/>
    <s v="United States"/>
    <n v="98105"/>
    <s v="US"/>
    <s v="West"/>
    <s v="TEC-MA-10001972"/>
    <s v="Technology"/>
    <s v="Machines"/>
    <s v="Okidata C331dn Printer"/>
    <n v="837.6"/>
    <n v="3"/>
    <n v="0.2"/>
    <n v="62.82"/>
    <n v="80.61"/>
    <x v="1"/>
  </r>
  <r>
    <n v="1125"/>
    <s v="US-2014-101651"/>
    <d v="2014-08-21T00:00:00"/>
    <d v="2014-08-21T00:00:00"/>
    <s v="Same Day"/>
    <s v="SC-20695"/>
    <s v="Steve Chapman"/>
    <s v="Corporate"/>
    <s v="Rosario"/>
    <x v="618"/>
    <s v="Argentina"/>
    <m/>
    <s v="LATAM"/>
    <s v="South"/>
    <s v="OFF-ST-10002930"/>
    <s v="Office Supplies"/>
    <s v="Storage"/>
    <s v="Eldon Lockers, Industrial"/>
    <n v="634.84799999999996"/>
    <n v="8"/>
    <n v="0.4"/>
    <n v="-74.111999999999995"/>
    <n v="80.600999999999999"/>
    <x v="1"/>
  </r>
  <r>
    <n v="41608"/>
    <s v="TU-2013-4780"/>
    <d v="2013-06-16T00:00:00"/>
    <d v="2013-06-22T00:00:00"/>
    <s v="Standard Class"/>
    <s v="JH-5910"/>
    <s v="Jonathan Howell"/>
    <s v="Consumer"/>
    <s v="Kutahya"/>
    <x v="364"/>
    <s v="Turkey"/>
    <m/>
    <s v="EMEA"/>
    <s v="EMEA"/>
    <s v="TEC-BRO-10004184"/>
    <s v="Technology"/>
    <s v="Copiers"/>
    <s v="Brother Wireless Fax, Color"/>
    <n v="912.6"/>
    <n v="6"/>
    <n v="0.6"/>
    <n v="-889.92"/>
    <n v="80.55"/>
    <x v="1"/>
  </r>
  <r>
    <n v="5955"/>
    <s v="MX-2012-132038"/>
    <d v="2012-06-21T00:00:00"/>
    <d v="2012-06-25T00:00:00"/>
    <s v="Standard Class"/>
    <s v="TC-21145"/>
    <s v="Theresa Coyne"/>
    <s v="Corporate"/>
    <s v="Mexico City"/>
    <x v="146"/>
    <s v="Mexico"/>
    <m/>
    <s v="LATAM"/>
    <s v="North"/>
    <s v="OFF-EN-10003675"/>
    <s v="Office Supplies"/>
    <s v="Envelopes"/>
    <s v="GlobeWeis Interoffice Envelope, Recycled"/>
    <n v="435.12"/>
    <n v="14"/>
    <n v="0"/>
    <n v="208.6"/>
    <n v="80.546999999999997"/>
    <x v="2"/>
  </r>
  <r>
    <n v="1235"/>
    <s v="MX-2011-102988"/>
    <d v="2011-09-13T00:00:00"/>
    <d v="2011-09-20T00:00:00"/>
    <s v="Standard Class"/>
    <s v="NW-18400"/>
    <s v="Natalie Webber"/>
    <s v="Consumer"/>
    <s v="Coacalco"/>
    <x v="204"/>
    <s v="Mexico"/>
    <m/>
    <s v="LATAM"/>
    <s v="North"/>
    <s v="FUR-TA-10000637"/>
    <s v="Furniture"/>
    <s v="Tables"/>
    <s v="Bevis Conference Table, Rectangular"/>
    <n v="1474.1279999999999"/>
    <n v="3"/>
    <n v="0.2"/>
    <n v="460.608"/>
    <n v="80.525000000000006"/>
    <x v="1"/>
  </r>
  <r>
    <n v="15725"/>
    <s v="ES-2013-2680932"/>
    <d v="2013-06-03T00:00:00"/>
    <d v="2013-06-07T00:00:00"/>
    <s v="Standard Class"/>
    <s v="MD-17860"/>
    <s v="Michael Dominguez"/>
    <s v="Corporate"/>
    <s v="London"/>
    <x v="31"/>
    <s v="United Kingdom"/>
    <m/>
    <s v="EU"/>
    <s v="North"/>
    <s v="TEC-MA-10002918"/>
    <s v="Technology"/>
    <s v="Machines"/>
    <s v="StarTech Card Printer, White"/>
    <n v="437.15699999999998"/>
    <n v="3"/>
    <n v="0.1"/>
    <n v="29.097000000000001"/>
    <n v="80.510000000000005"/>
    <x v="2"/>
  </r>
  <r>
    <n v="17043"/>
    <s v="ES-2011-3614277"/>
    <d v="2011-12-01T00:00:00"/>
    <d v="2011-12-03T00:00:00"/>
    <s v="Second Class"/>
    <s v="SL-20155"/>
    <s v="Sara Luxemburg"/>
    <s v="Home Office"/>
    <s v="Valencia"/>
    <x v="112"/>
    <s v="Spain"/>
    <m/>
    <s v="EU"/>
    <s v="South"/>
    <s v="TEC-CO-10004042"/>
    <s v="Technology"/>
    <s v="Copiers"/>
    <s v="Brother Wireless Fax, Laser"/>
    <n v="1894.05"/>
    <n v="5"/>
    <n v="0"/>
    <n v="700.65"/>
    <n v="80.489999999999995"/>
    <x v="2"/>
  </r>
  <r>
    <n v="46961"/>
    <s v="UP-2013-510"/>
    <d v="2013-11-01T00:00:00"/>
    <d v="2013-11-03T00:00:00"/>
    <s v="Second Class"/>
    <s v="BT-1440"/>
    <s v="Bobby Trafton"/>
    <s v="Consumer"/>
    <s v="Mykolayiv"/>
    <x v="619"/>
    <s v="Ukraine"/>
    <m/>
    <s v="EMEA"/>
    <s v="EMEA"/>
    <s v="TEC-ENE-10000154"/>
    <s v="Technology"/>
    <s v="Accessories"/>
    <s v="Enermax Router, Bluetooth"/>
    <n v="516.66"/>
    <n v="2"/>
    <n v="0"/>
    <n v="46.44"/>
    <n v="80.489999999999995"/>
    <x v="2"/>
  </r>
  <r>
    <n v="10942"/>
    <s v="ES-2014-5081971"/>
    <d v="2014-02-12T00:00:00"/>
    <d v="2014-02-13T00:00:00"/>
    <s v="First Class"/>
    <s v="CC-12145"/>
    <s v="Charles Crestani"/>
    <s v="Consumer"/>
    <s v="Sandnes"/>
    <x v="620"/>
    <s v="Norway"/>
    <m/>
    <s v="EU"/>
    <s v="North"/>
    <s v="TEC-MA-10003923"/>
    <s v="Technology"/>
    <s v="Machines"/>
    <s v="Okidata Receipt Printer, Durable"/>
    <n v="369.09"/>
    <n v="3"/>
    <n v="0"/>
    <n v="14.76"/>
    <n v="80.47"/>
    <x v="2"/>
  </r>
  <r>
    <n v="33392"/>
    <s v="US-2013-146570"/>
    <d v="2013-05-16T00:00:00"/>
    <d v="2013-05-21T00:00:00"/>
    <s v="Standard Class"/>
    <s v="SN-20710"/>
    <s v="Steve Nguyen"/>
    <s v="Home Office"/>
    <s v="Jackson"/>
    <x v="552"/>
    <s v="United States"/>
    <n v="39212"/>
    <s v="US"/>
    <s v="South"/>
    <s v="OFF-BI-10001718"/>
    <s v="Office Supplies"/>
    <s v="Binders"/>
    <s v="GBC DocuBind P50 Personal Binding Machine"/>
    <n v="511.84"/>
    <n v="8"/>
    <n v="0"/>
    <n v="240.56479999999999"/>
    <n v="80.47"/>
    <x v="2"/>
  </r>
  <r>
    <n v="45216"/>
    <s v="SA-2012-3230"/>
    <d v="2012-06-09T00:00:00"/>
    <d v="2012-06-11T00:00:00"/>
    <s v="Second Class"/>
    <s v="RP-9855"/>
    <s v="Roy Phan"/>
    <s v="Corporate"/>
    <s v="Riyadh"/>
    <x v="305"/>
    <s v="Saudi Arabia"/>
    <m/>
    <s v="EMEA"/>
    <s v="EMEA"/>
    <s v="FUR-SAF-10002180"/>
    <s v="Furniture"/>
    <s v="Chairs"/>
    <s v="SAFCO Executive Leather Armchair, Red"/>
    <n v="461.43"/>
    <n v="1"/>
    <n v="0"/>
    <n v="4.59"/>
    <n v="80.459999999999994"/>
    <x v="2"/>
  </r>
  <r>
    <n v="7342"/>
    <s v="MX-2013-100538"/>
    <d v="2013-06-15T00:00:00"/>
    <d v="2013-06-18T00:00:00"/>
    <s v="Second Class"/>
    <s v="CA-12310"/>
    <s v="Christine Abelman"/>
    <s v="Corporate"/>
    <s v="Mexico City"/>
    <x v="146"/>
    <s v="Mexico"/>
    <m/>
    <s v="LATAM"/>
    <s v="North"/>
    <s v="FUR-CH-10003514"/>
    <s v="Furniture"/>
    <s v="Chairs"/>
    <s v="Harbour Creations Rocking Chair, Set of Two"/>
    <n v="637.18399999999997"/>
    <n v="8"/>
    <n v="0.2"/>
    <n v="15.904"/>
    <n v="80.430999999999997"/>
    <x v="2"/>
  </r>
  <r>
    <n v="27990"/>
    <s v="IN-2013-70045"/>
    <d v="2013-09-16T00:00:00"/>
    <d v="2013-09-23T00:00:00"/>
    <s v="Standard Class"/>
    <s v="GH-14665"/>
    <s v="Greg Hansen"/>
    <s v="Consumer"/>
    <s v="Brisbane"/>
    <x v="2"/>
    <s v="Australia"/>
    <m/>
    <s v="APAC"/>
    <s v="Oceania"/>
    <s v="TEC-AC-10004334"/>
    <s v="Technology"/>
    <s v="Accessories"/>
    <s v="Logitech Router, Erganomic"/>
    <n v="661.851"/>
    <n v="3"/>
    <n v="0.1"/>
    <n v="183.77099999999999"/>
    <n v="80.430000000000007"/>
    <x v="3"/>
  </r>
  <r>
    <n v="27048"/>
    <s v="IN-2011-60196"/>
    <d v="2011-11-30T00:00:00"/>
    <d v="2011-11-30T00:00:00"/>
    <s v="Same Day"/>
    <s v="PG-18895"/>
    <s v="Paul Gonzalez"/>
    <s v="Consumer"/>
    <s v="Jiangmen"/>
    <x v="118"/>
    <s v="China"/>
    <m/>
    <s v="APAC"/>
    <s v="North Asia"/>
    <s v="OFF-EN-10003550"/>
    <s v="Office Supplies"/>
    <s v="Envelopes"/>
    <s v="Ames Mailers, Set of 50"/>
    <n v="286.8"/>
    <n v="8"/>
    <n v="0"/>
    <n v="137.52000000000001"/>
    <n v="80.38"/>
    <x v="0"/>
  </r>
  <r>
    <n v="26451"/>
    <s v="IN-2012-44691"/>
    <d v="2012-05-25T00:00:00"/>
    <d v="2012-05-27T00:00:00"/>
    <s v="Second Class"/>
    <s v="FM-14380"/>
    <s v="Fred McMath"/>
    <s v="Consumer"/>
    <s v="Wodonga"/>
    <x v="56"/>
    <s v="Australia"/>
    <m/>
    <s v="APAC"/>
    <s v="Oceania"/>
    <s v="TEC-AC-10000317"/>
    <s v="Technology"/>
    <s v="Accessories"/>
    <s v="Logitech Memory Card, Programmable"/>
    <n v="471.96"/>
    <n v="5"/>
    <n v="0.1"/>
    <n v="167.76"/>
    <n v="80.36"/>
    <x v="2"/>
  </r>
  <r>
    <n v="50087"/>
    <s v="RS-2012-7220"/>
    <d v="2012-12-17T00:00:00"/>
    <d v="2012-12-19T00:00:00"/>
    <s v="Second Class"/>
    <s v="GW-4605"/>
    <s v="Giulietta Weimer"/>
    <s v="Consumer"/>
    <s v="Arkhangelsk"/>
    <x v="429"/>
    <s v="Russia"/>
    <m/>
    <s v="EMEA"/>
    <s v="EMEA"/>
    <s v="TEC-EPS-10002523"/>
    <s v="Technology"/>
    <s v="Machines"/>
    <s v="Epson Card Printer, White"/>
    <n v="336.72"/>
    <n v="2"/>
    <n v="0"/>
    <n v="90.9"/>
    <n v="80.34"/>
    <x v="0"/>
  </r>
  <r>
    <n v="579"/>
    <s v="MX-2011-158204"/>
    <d v="2011-09-28T00:00:00"/>
    <d v="2011-09-30T00:00:00"/>
    <s v="Second Class"/>
    <s v="DV-13465"/>
    <s v="Dianna Vittorini"/>
    <s v="Consumer"/>
    <s v="Mejicanos"/>
    <x v="23"/>
    <s v="El Salvador"/>
    <m/>
    <s v="LATAM"/>
    <s v="Central"/>
    <s v="TEC-CO-10000956"/>
    <s v="Technology"/>
    <s v="Copiers"/>
    <s v="Sharp Copy Machine, Laser"/>
    <n v="477.12383999999997"/>
    <n v="3"/>
    <n v="2E-3"/>
    <n v="147.24384000000001"/>
    <n v="80.322000000000003"/>
    <x v="2"/>
  </r>
  <r>
    <n v="8519"/>
    <s v="MX-2013-153430"/>
    <d v="2013-11-11T00:00:00"/>
    <d v="2013-11-14T00:00:00"/>
    <s v="First Class"/>
    <s v="SL-20155"/>
    <s v="Sara Luxemburg"/>
    <s v="Home Office"/>
    <s v="Masaya"/>
    <x v="621"/>
    <s v="Nicaragua"/>
    <m/>
    <s v="LATAM"/>
    <s v="Central"/>
    <s v="TEC-AC-10004743"/>
    <s v="Technology"/>
    <s v="Accessories"/>
    <s v="Logitech Router, USB"/>
    <n v="330.04"/>
    <n v="2"/>
    <n v="0"/>
    <n v="118.8"/>
    <n v="80.307000000000002"/>
    <x v="2"/>
  </r>
  <r>
    <n v="33"/>
    <s v="US-2013-167129"/>
    <d v="2013-05-24T00:00:00"/>
    <d v="2013-05-31T00:00:00"/>
    <s v="Standard Class"/>
    <s v="SC-20050"/>
    <s v="Sample Company A"/>
    <s v="Home Office"/>
    <s v="Tegucigalpa"/>
    <x v="301"/>
    <s v="Honduras"/>
    <m/>
    <s v="LATAM"/>
    <s v="Central"/>
    <s v="TEC-CO-10004904"/>
    <s v="Technology"/>
    <s v="Copiers"/>
    <s v="Sharp Fax Machine, Digital"/>
    <n v="941.77823999999998"/>
    <n v="8"/>
    <n v="0.40200000000000002"/>
    <n v="-601.74176"/>
    <n v="80.281000000000006"/>
    <x v="1"/>
  </r>
  <r>
    <n v="23677"/>
    <s v="IN-2014-58733"/>
    <d v="2014-06-18T00:00:00"/>
    <d v="2014-06-20T00:00:00"/>
    <s v="First Class"/>
    <s v="AJ-10960"/>
    <s v="Astrea Jones"/>
    <s v="Consumer"/>
    <s v="Wollongong"/>
    <x v="1"/>
    <s v="Australia"/>
    <m/>
    <s v="APAC"/>
    <s v="Oceania"/>
    <s v="FUR-BO-10002510"/>
    <s v="Furniture"/>
    <s v="Bookcases"/>
    <s v="Safco 3-Shelf Cabinet, Traditional"/>
    <n v="607.82399999999996"/>
    <n v="4"/>
    <n v="0.1"/>
    <n v="60.744"/>
    <n v="80.27"/>
    <x v="1"/>
  </r>
  <r>
    <n v="39661"/>
    <s v="CA-2014-137631"/>
    <d v="2014-04-29T00:00:00"/>
    <d v="2014-05-03T00:00:00"/>
    <s v="Standard Class"/>
    <s v="JL-15235"/>
    <s v="Janet Lee"/>
    <s v="Consumer"/>
    <s v="Kissimmee"/>
    <x v="45"/>
    <s v="United States"/>
    <n v="34741"/>
    <s v="US"/>
    <s v="South"/>
    <s v="TEC-PH-10002624"/>
    <s v="Technology"/>
    <s v="Phones"/>
    <s v="Samsung Galaxy S4 Mini"/>
    <n v="751.98400000000004"/>
    <n v="2"/>
    <n v="0.2"/>
    <n v="84.598200000000006"/>
    <n v="80.27"/>
    <x v="2"/>
  </r>
  <r>
    <n v="22286"/>
    <s v="ID-2013-37964"/>
    <d v="2013-11-26T00:00:00"/>
    <d v="2013-11-30T00:00:00"/>
    <s v="Standard Class"/>
    <s v="SW-20275"/>
    <s v="Scott Williamson"/>
    <s v="Consumer"/>
    <s v="Toowoomba"/>
    <x v="2"/>
    <s v="Australia"/>
    <m/>
    <s v="APAC"/>
    <s v="Oceania"/>
    <s v="FUR-FU-10004780"/>
    <s v="Furniture"/>
    <s v="Furnishings"/>
    <s v="Deflect-O Frame, Duo Pack"/>
    <n v="594.54"/>
    <n v="6"/>
    <n v="0.1"/>
    <n v="-59.58"/>
    <n v="80.25"/>
    <x v="2"/>
  </r>
  <r>
    <n v="18794"/>
    <s v="IT-2011-2226067"/>
    <d v="2011-07-20T00:00:00"/>
    <d v="2011-07-22T00:00:00"/>
    <s v="Second Class"/>
    <s v="AG-10330"/>
    <s v="Alex Grayson"/>
    <s v="Consumer"/>
    <s v="Aylesbury"/>
    <x v="31"/>
    <s v="United Kingdom"/>
    <m/>
    <s v="EU"/>
    <s v="North"/>
    <s v="OFF-ST-10002706"/>
    <s v="Office Supplies"/>
    <s v="Storage"/>
    <s v="Fellowes File Cart, Wire Frame"/>
    <n v="272.76"/>
    <n v="2"/>
    <n v="0"/>
    <n v="57.24"/>
    <n v="80.239999999999995"/>
    <x v="0"/>
  </r>
  <r>
    <n v="16125"/>
    <s v="IT-2014-1619782"/>
    <d v="2014-07-05T00:00:00"/>
    <d v="2014-07-09T00:00:00"/>
    <s v="Standard Class"/>
    <s v="MB-17305"/>
    <s v="Maria Bertelson"/>
    <s v="Consumer"/>
    <s v="London"/>
    <x v="31"/>
    <s v="United Kingdom"/>
    <m/>
    <s v="EU"/>
    <s v="North"/>
    <s v="OFF-AP-10001266"/>
    <s v="Office Supplies"/>
    <s v="Appliances"/>
    <s v="Hoover Toaster, Black"/>
    <n v="523.34100000000001"/>
    <n v="7"/>
    <n v="0.1"/>
    <n v="203.511"/>
    <n v="80.17"/>
    <x v="2"/>
  </r>
  <r>
    <n v="9629"/>
    <s v="MX-2013-146766"/>
    <d v="2013-07-04T00:00:00"/>
    <d v="2013-07-11T00:00:00"/>
    <s v="Standard Class"/>
    <s v="TB-21595"/>
    <s v="Troy Blackwell"/>
    <s v="Consumer"/>
    <s v="Cambé"/>
    <x v="12"/>
    <s v="Brazil"/>
    <m/>
    <s v="LATAM"/>
    <s v="South"/>
    <s v="FUR-CH-10004993"/>
    <s v="Furniture"/>
    <s v="Chairs"/>
    <s v="Hon Swivel Stool, Black"/>
    <n v="537.4"/>
    <n v="5"/>
    <n v="0"/>
    <n v="145"/>
    <n v="80.156999999999996"/>
    <x v="3"/>
  </r>
  <r>
    <n v="48589"/>
    <s v="EG-2011-4260"/>
    <d v="2011-01-10T00:00:00"/>
    <d v="2011-01-12T00:00:00"/>
    <s v="Second Class"/>
    <s v="SJ-10125"/>
    <s v="Sanjit Jacobs"/>
    <s v="Home Office"/>
    <s v="Cairo"/>
    <x v="132"/>
    <s v="Egypt"/>
    <m/>
    <s v="Africa"/>
    <s v="Africa"/>
    <s v="FUR-CHR-10004803"/>
    <s v="Furniture"/>
    <s v="Tables"/>
    <s v="Chromcraft Wood Table, Fully Assembled"/>
    <n v="967.98"/>
    <n v="2"/>
    <n v="0"/>
    <n v="445.26"/>
    <n v="80.13"/>
    <x v="2"/>
  </r>
  <r>
    <n v="4356"/>
    <s v="MX-2013-107398"/>
    <d v="2013-10-09T00:00:00"/>
    <d v="2013-10-10T00:00:00"/>
    <s v="First Class"/>
    <s v="MP-18175"/>
    <s v="Mike Pelletier"/>
    <s v="Home Office"/>
    <s v="Aracaju"/>
    <x v="622"/>
    <s v="Brazil"/>
    <m/>
    <s v="LATAM"/>
    <s v="South"/>
    <s v="FUR-CH-10000836"/>
    <s v="Furniture"/>
    <s v="Chairs"/>
    <s v="SAFCO Swivel Stool, Adjustable"/>
    <n v="340.86"/>
    <n v="3"/>
    <n v="0"/>
    <n v="10.199999999999999"/>
    <n v="80.122"/>
    <x v="0"/>
  </r>
  <r>
    <n v="16113"/>
    <s v="ES-2011-5940123"/>
    <d v="2011-06-01T00:00:00"/>
    <d v="2011-06-04T00:00:00"/>
    <s v="Second Class"/>
    <s v="MC-18130"/>
    <s v="Mike Caudle"/>
    <s v="Corporate"/>
    <s v="Warrington"/>
    <x v="31"/>
    <s v="United Kingdom"/>
    <m/>
    <s v="EU"/>
    <s v="North"/>
    <s v="TEC-AC-10000140"/>
    <s v="Technology"/>
    <s v="Accessories"/>
    <s v="Enermax Numeric Keypad, Bluetooth"/>
    <n v="805.56"/>
    <n v="14"/>
    <n v="0"/>
    <n v="185.22"/>
    <n v="80.12"/>
    <x v="1"/>
  </r>
  <r>
    <n v="42170"/>
    <s v="RS-2014-2670"/>
    <d v="2014-05-02T00:00:00"/>
    <d v="2014-05-04T00:00:00"/>
    <s v="First Class"/>
    <s v="TB-11520"/>
    <s v="Tracy Blumstein"/>
    <s v="Consumer"/>
    <s v="Astrakhan'"/>
    <x v="126"/>
    <s v="Russia"/>
    <m/>
    <s v="EMEA"/>
    <s v="EMEA"/>
    <s v="TEC-HEW-10004690"/>
    <s v="Technology"/>
    <s v="Copiers"/>
    <s v="Hewlett Fax and Copier, High-Speed"/>
    <n v="764.28"/>
    <n v="4"/>
    <n v="0"/>
    <n v="183.36"/>
    <n v="80.12"/>
    <x v="2"/>
  </r>
  <r>
    <n v="20505"/>
    <s v="IN-2013-29676"/>
    <d v="2013-01-17T00:00:00"/>
    <d v="2013-01-22T00:00:00"/>
    <s v="Standard Class"/>
    <s v="SS-20515"/>
    <s v="Shirley Schmidt"/>
    <s v="Home Office"/>
    <s v="Jayapura"/>
    <x v="577"/>
    <s v="Indonesia"/>
    <m/>
    <s v="APAC"/>
    <s v="Southeast Asia"/>
    <s v="FUR-CH-10003232"/>
    <s v="Furniture"/>
    <s v="Chairs"/>
    <s v="Harbour Creations Executive Leather Armchair, Adjustable"/>
    <n v="1375.8456000000001"/>
    <n v="4"/>
    <n v="0.27"/>
    <n v="94.125600000000006"/>
    <n v="80.099999999999994"/>
    <x v="1"/>
  </r>
  <r>
    <n v="37292"/>
    <s v="CA-2013-162187"/>
    <d v="2013-12-12T00:00:00"/>
    <d v="2013-12-12T00:00:00"/>
    <s v="Same Day"/>
    <s v="NS-18640"/>
    <s v="Noel Staavos"/>
    <s v="Corporate"/>
    <s v="Columbus"/>
    <x v="107"/>
    <s v="United States"/>
    <n v="43229"/>
    <s v="US"/>
    <s v="East"/>
    <s v="FUR-CH-10003298"/>
    <s v="Furniture"/>
    <s v="Chairs"/>
    <s v="Office Star - Contemporary Task Swivel chair with Loop Arms, Charcoal"/>
    <n v="458.43"/>
    <n v="5"/>
    <n v="0.3"/>
    <n v="-137.529"/>
    <n v="80.09"/>
    <x v="0"/>
  </r>
  <r>
    <n v="35720"/>
    <s v="CA-2014-159464"/>
    <d v="2014-05-19T00:00:00"/>
    <d v="2014-05-20T00:00:00"/>
    <s v="First Class"/>
    <s v="TB-21355"/>
    <s v="Todd Boyes"/>
    <s v="Corporate"/>
    <s v="Sandy Springs"/>
    <x v="57"/>
    <s v="United States"/>
    <n v="30328"/>
    <s v="US"/>
    <s v="South"/>
    <s v="FUR-BO-10003546"/>
    <s v="Furniture"/>
    <s v="Bookcases"/>
    <s v="Hon 4-Shelf Metal Bookcases"/>
    <n v="302.94"/>
    <n v="3"/>
    <n v="0"/>
    <n v="75.734999999999999"/>
    <n v="80.08"/>
    <x v="2"/>
  </r>
  <r>
    <n v="50094"/>
    <s v="MO-2014-6930"/>
    <d v="2014-08-05T00:00:00"/>
    <d v="2014-08-07T00:00:00"/>
    <s v="Second Class"/>
    <s v="TC-11145"/>
    <s v="Theresa Coyne"/>
    <s v="Corporate"/>
    <s v="Sale"/>
    <x v="363"/>
    <s v="Morocco"/>
    <m/>
    <s v="Africa"/>
    <s v="Africa"/>
    <s v="OFF-ELI-10001351"/>
    <s v="Office Supplies"/>
    <s v="Supplies"/>
    <s v="Elite Trimmer, Easy Grip"/>
    <n v="259.74"/>
    <n v="6"/>
    <n v="0"/>
    <n v="122.04"/>
    <n v="80.08"/>
    <x v="0"/>
  </r>
  <r>
    <n v="14638"/>
    <s v="ES-2014-2689172"/>
    <d v="2014-06-13T00:00:00"/>
    <d v="2014-06-15T00:00:00"/>
    <s v="First Class"/>
    <s v="AF-10870"/>
    <s v="Art Ferguson"/>
    <s v="Consumer"/>
    <s v="Boulogne-Billancourt"/>
    <x v="14"/>
    <s v="France"/>
    <m/>
    <s v="EU"/>
    <s v="Central"/>
    <s v="FUR-CH-10002991"/>
    <s v="Furniture"/>
    <s v="Chairs"/>
    <s v="Novimex Steel Folding Chair, Adjustable"/>
    <n v="228.744"/>
    <n v="3"/>
    <n v="0.1"/>
    <n v="10.134"/>
    <n v="80.06"/>
    <x v="0"/>
  </r>
  <r>
    <n v="26021"/>
    <s v="IN-2011-68687"/>
    <d v="2011-03-18T00:00:00"/>
    <d v="2011-03-22T00:00:00"/>
    <s v="Second Class"/>
    <s v="PO-18865"/>
    <s v="Patrick O'Donnell"/>
    <s v="Consumer"/>
    <s v="Manila"/>
    <x v="69"/>
    <s v="Philippines"/>
    <m/>
    <s v="APAC"/>
    <s v="Southeast Asia"/>
    <s v="OFF-AP-10001824"/>
    <s v="Office Supplies"/>
    <s v="Appliances"/>
    <s v="Hamilton Beach Blender, Silver"/>
    <n v="543.45600000000002"/>
    <n v="9"/>
    <n v="0.15"/>
    <n v="70.146000000000001"/>
    <n v="80.06"/>
    <x v="2"/>
  </r>
  <r>
    <n v="30824"/>
    <s v="IN-2014-84843"/>
    <d v="2014-04-26T00:00:00"/>
    <d v="2014-04-30T00:00:00"/>
    <s v="Standard Class"/>
    <s v="JG-15805"/>
    <s v="John Grady"/>
    <s v="Corporate"/>
    <s v="New Plymouth"/>
    <x v="370"/>
    <s v="New Zealand"/>
    <m/>
    <s v="APAC"/>
    <s v="Oceania"/>
    <s v="FUR-CH-10002589"/>
    <s v="Furniture"/>
    <s v="Chairs"/>
    <s v="SAFCO Steel Folding Chair, Red"/>
    <n v="857.1"/>
    <n v="10"/>
    <n v="0"/>
    <n v="171.3"/>
    <n v="80.040000000000006"/>
    <x v="1"/>
  </r>
  <r>
    <n v="22001"/>
    <s v="IN-2012-71200"/>
    <d v="2012-06-07T00:00:00"/>
    <d v="2012-06-11T00:00:00"/>
    <s v="Second Class"/>
    <s v="TP-21415"/>
    <s v="Tom Prescott"/>
    <s v="Consumer"/>
    <s v="Depok"/>
    <x v="94"/>
    <s v="Indonesia"/>
    <m/>
    <s v="APAC"/>
    <s v="Southeast Asia"/>
    <s v="TEC-CO-10003777"/>
    <s v="Technology"/>
    <s v="Copiers"/>
    <s v="Hewlett Copy Machine, Color"/>
    <n v="730.6173"/>
    <n v="3"/>
    <n v="7.0000000000000007E-2"/>
    <n v="102.0573"/>
    <n v="79.95"/>
    <x v="2"/>
  </r>
  <r>
    <n v="40031"/>
    <s v="CA-2014-116988"/>
    <d v="2014-06-28T00:00:00"/>
    <d v="2014-06-30T00:00:00"/>
    <s v="Second Class"/>
    <s v="PW-19030"/>
    <s v="Pauline Webber"/>
    <s v="Corporate"/>
    <s v="Seattle"/>
    <x v="42"/>
    <s v="United States"/>
    <n v="98105"/>
    <s v="US"/>
    <s v="West"/>
    <s v="TEC-AC-10003832"/>
    <s v="Technology"/>
    <s v="Accessories"/>
    <s v="Logitech P710e Mobile Speakerphone"/>
    <n v="1287.45"/>
    <n v="5"/>
    <n v="0"/>
    <n v="244.6155"/>
    <n v="79.95"/>
    <x v="2"/>
  </r>
  <r>
    <n v="4512"/>
    <s v="MX-2014-142076"/>
    <d v="2014-12-18T00:00:00"/>
    <d v="2014-12-22T00:00:00"/>
    <s v="Second Class"/>
    <s v="CJ-11875"/>
    <s v="Carl Jackson"/>
    <s v="Corporate"/>
    <s v="Granada"/>
    <x v="623"/>
    <s v="Nicaragua"/>
    <m/>
    <s v="LATAM"/>
    <s v="Central"/>
    <s v="OFF-AP-10002425"/>
    <s v="Office Supplies"/>
    <s v="Appliances"/>
    <s v="Hamilton Beach Refrigerator, Black"/>
    <n v="666.08"/>
    <n v="2"/>
    <n v="0"/>
    <n v="119.88"/>
    <n v="79.935000000000002"/>
    <x v="2"/>
  </r>
  <r>
    <n v="18403"/>
    <s v="IT-2013-3876705"/>
    <d v="2013-04-03T00:00:00"/>
    <d v="2013-04-07T00:00:00"/>
    <s v="Standard Class"/>
    <s v="RB-19645"/>
    <s v="Robert Barroso"/>
    <s v="Corporate"/>
    <s v="Torrevieja"/>
    <x v="112"/>
    <s v="Spain"/>
    <m/>
    <s v="EU"/>
    <s v="South"/>
    <s v="TEC-CO-10000011"/>
    <s v="Technology"/>
    <s v="Copiers"/>
    <s v="HP Personal Copier, High-Speed"/>
    <n v="612.45000000000005"/>
    <n v="5"/>
    <n v="0"/>
    <n v="159.15"/>
    <n v="79.930000000000007"/>
    <x v="2"/>
  </r>
  <r>
    <n v="18523"/>
    <s v="ES-2013-2664096"/>
    <d v="2013-11-14T00:00:00"/>
    <d v="2013-11-17T00:00:00"/>
    <s v="First Class"/>
    <s v="AJ-10960"/>
    <s v="Astrea Jones"/>
    <s v="Consumer"/>
    <s v="Strasbourg"/>
    <x v="143"/>
    <s v="France"/>
    <m/>
    <s v="EU"/>
    <s v="Central"/>
    <s v="TEC-PH-10001937"/>
    <s v="Technology"/>
    <s v="Phones"/>
    <s v="Nokia Audio Dock, Full Size"/>
    <n v="428.47649999999999"/>
    <n v="3"/>
    <n v="0.15"/>
    <n v="10.0665"/>
    <n v="79.91"/>
    <x v="2"/>
  </r>
  <r>
    <n v="24600"/>
    <s v="IN-2011-56451"/>
    <d v="2011-10-08T00:00:00"/>
    <d v="2011-10-15T00:00:00"/>
    <s v="Standard Class"/>
    <s v="FM-14290"/>
    <s v="Frank Merwin"/>
    <s v="Home Office"/>
    <s v="Qingdao"/>
    <x v="36"/>
    <s v="China"/>
    <m/>
    <s v="APAC"/>
    <s v="North Asia"/>
    <s v="TEC-MA-10002340"/>
    <s v="Technology"/>
    <s v="Machines"/>
    <s v="Konica Receipt Printer, White"/>
    <n v="1085.94"/>
    <n v="9"/>
    <n v="0"/>
    <n v="369.09"/>
    <n v="79.900000000000006"/>
    <x v="1"/>
  </r>
  <r>
    <n v="28018"/>
    <s v="IN-2012-35143"/>
    <d v="2012-01-23T00:00:00"/>
    <d v="2012-01-27T00:00:00"/>
    <s v="Second Class"/>
    <s v="RO-19780"/>
    <s v="Rose O'Brian"/>
    <s v="Consumer"/>
    <s v="Kollam"/>
    <x v="34"/>
    <s v="India"/>
    <m/>
    <s v="APAC"/>
    <s v="Central Asia"/>
    <s v="TEC-MA-10000555"/>
    <s v="Technology"/>
    <s v="Machines"/>
    <s v="Panasonic Card Printer, Red"/>
    <n v="683.88"/>
    <n v="4"/>
    <n v="0"/>
    <n v="0"/>
    <n v="79.900000000000006"/>
    <x v="1"/>
  </r>
  <r>
    <n v="25812"/>
    <s v="ID-2014-44271"/>
    <d v="2014-01-08T00:00:00"/>
    <d v="2014-01-13T00:00:00"/>
    <s v="Standard Class"/>
    <s v="BG-11695"/>
    <s v="Brooke Gillingham"/>
    <s v="Corporate"/>
    <s v="Yangon"/>
    <x v="256"/>
    <s v="Myanmar (Burma)"/>
    <m/>
    <s v="APAC"/>
    <s v="Southeast Asia"/>
    <s v="TEC-PH-10002991"/>
    <s v="Technology"/>
    <s v="Phones"/>
    <s v="Apple Smart Phone, Full Size"/>
    <n v="1056.1086"/>
    <n v="2"/>
    <n v="0.17"/>
    <n v="-127.2714"/>
    <n v="79.87"/>
    <x v="1"/>
  </r>
  <r>
    <n v="29132"/>
    <s v="ID-2014-62422"/>
    <d v="2014-05-31T00:00:00"/>
    <d v="2014-06-06T00:00:00"/>
    <s v="Standard Class"/>
    <s v="LC-16870"/>
    <s v="Lena Cacioppo"/>
    <s v="Consumer"/>
    <s v="Caloundra"/>
    <x v="2"/>
    <s v="Australia"/>
    <m/>
    <s v="APAC"/>
    <s v="Oceania"/>
    <s v="TEC-CO-10004981"/>
    <s v="Technology"/>
    <s v="Copiers"/>
    <s v="Canon Copy Machine, High-Speed"/>
    <n v="1171.53"/>
    <n v="5"/>
    <n v="0.1"/>
    <n v="195.18"/>
    <n v="79.84"/>
    <x v="1"/>
  </r>
  <r>
    <n v="10294"/>
    <s v="US-2013-159870"/>
    <d v="2013-12-10T00:00:00"/>
    <d v="2013-12-10T00:00:00"/>
    <s v="Same Day"/>
    <s v="JR-15700"/>
    <s v="Jocasta Rupert"/>
    <s v="Consumer"/>
    <s v="Limoeiro do Norte"/>
    <x v="500"/>
    <s v="Brazil"/>
    <m/>
    <s v="LATAM"/>
    <s v="South"/>
    <s v="TEC-AC-10002153"/>
    <s v="Technology"/>
    <s v="Accessories"/>
    <s v="Logitech Memory Card, Bluetooth"/>
    <n v="275.68"/>
    <n v="10"/>
    <n v="0.6"/>
    <n v="-227.52"/>
    <n v="79.825999999999993"/>
    <x v="0"/>
  </r>
  <r>
    <n v="33530"/>
    <s v="CA-2012-123232"/>
    <d v="2012-12-14T00:00:00"/>
    <d v="2012-12-16T00:00:00"/>
    <s v="Second Class"/>
    <s v="DJ-13630"/>
    <s v="Doug Jacobs"/>
    <s v="Consumer"/>
    <s v="Portland"/>
    <x v="473"/>
    <s v="United States"/>
    <n v="97206"/>
    <s v="US"/>
    <s v="West"/>
    <s v="TEC-PH-10001051"/>
    <s v="Technology"/>
    <s v="Phones"/>
    <s v="HTC One"/>
    <n v="319.96800000000002"/>
    <n v="4"/>
    <n v="0.2"/>
    <n v="35.996400000000001"/>
    <n v="79.8"/>
    <x v="0"/>
  </r>
  <r>
    <n v="19778"/>
    <s v="ES-2014-2769035"/>
    <d v="2014-01-06T00:00:00"/>
    <d v="2014-01-10T00:00:00"/>
    <s v="Standard Class"/>
    <s v="RH-19495"/>
    <s v="Rick Hansen"/>
    <s v="Consumer"/>
    <s v="Nice"/>
    <x v="75"/>
    <s v="France"/>
    <m/>
    <s v="EU"/>
    <s v="Central"/>
    <s v="TEC-PH-10001708"/>
    <s v="Technology"/>
    <s v="Phones"/>
    <s v="Cisco Audio Dock, with Caller ID"/>
    <n v="773.79750000000001"/>
    <n v="5"/>
    <n v="0.15"/>
    <n v="63.697499999999998"/>
    <n v="79.790000000000006"/>
    <x v="2"/>
  </r>
  <r>
    <n v="24860"/>
    <s v="IN-2014-78900"/>
    <d v="2014-12-03T00:00:00"/>
    <d v="2014-12-07T00:00:00"/>
    <s v="Standard Class"/>
    <s v="JF-15190"/>
    <s v="Jamie Frazer"/>
    <s v="Consumer"/>
    <s v="Phnom Penh"/>
    <x v="115"/>
    <s v="Cambodia"/>
    <m/>
    <s v="APAC"/>
    <s v="Southeast Asia"/>
    <s v="FUR-FU-10001477"/>
    <s v="Furniture"/>
    <s v="Furnishings"/>
    <s v="Deflect-O Frame, Erganomic"/>
    <n v="651.96"/>
    <n v="6"/>
    <n v="0"/>
    <n v="110.7"/>
    <n v="79.75"/>
    <x v="2"/>
  </r>
  <r>
    <n v="19491"/>
    <s v="ES-2013-2905051"/>
    <d v="2013-10-08T00:00:00"/>
    <d v="2013-10-11T00:00:00"/>
    <s v="First Class"/>
    <s v="DK-13375"/>
    <s v="Dennis Kane"/>
    <s v="Consumer"/>
    <s v="Madrid"/>
    <x v="102"/>
    <s v="Spain"/>
    <m/>
    <s v="EU"/>
    <s v="South"/>
    <s v="TEC-AC-10002017"/>
    <s v="Technology"/>
    <s v="Accessories"/>
    <s v="Belkin Memory Card, Erganomic"/>
    <n v="450.48"/>
    <n v="4"/>
    <n v="0"/>
    <n v="225.24"/>
    <n v="79.739999999999995"/>
    <x v="1"/>
  </r>
  <r>
    <n v="26990"/>
    <s v="IN-2012-26652"/>
    <d v="2012-08-25T00:00:00"/>
    <d v="2012-08-27T00:00:00"/>
    <s v="First Class"/>
    <s v="HJ-14875"/>
    <s v="Heather Jas"/>
    <s v="Home Office"/>
    <s v="Katoomba"/>
    <x v="1"/>
    <s v="Australia"/>
    <m/>
    <s v="APAC"/>
    <s v="Oceania"/>
    <s v="OFF-AP-10002134"/>
    <s v="Office Supplies"/>
    <s v="Appliances"/>
    <s v="KitchenAid Coffee Grinder, White"/>
    <n v="308.745"/>
    <n v="5"/>
    <n v="0.1"/>
    <n v="-20.655000000000001"/>
    <n v="79.739999999999995"/>
    <x v="2"/>
  </r>
  <r>
    <n v="34054"/>
    <s v="CA-2013-127775"/>
    <d v="2013-06-12T00:00:00"/>
    <d v="2013-06-14T00:00:00"/>
    <s v="Second Class"/>
    <s v="ES-14020"/>
    <s v="Erica Smith"/>
    <s v="Consumer"/>
    <s v="New York City"/>
    <x v="0"/>
    <s v="United States"/>
    <n v="10035"/>
    <s v="US"/>
    <s v="East"/>
    <s v="TEC-AC-10002402"/>
    <s v="Technology"/>
    <s v="Accessories"/>
    <s v="Razer Kraken PRO Over Ear PC and Music Headset"/>
    <n v="239.97"/>
    <n v="3"/>
    <n v="0"/>
    <n v="71.991"/>
    <n v="79.709999999999994"/>
    <x v="0"/>
  </r>
  <r>
    <n v="31300"/>
    <s v="US-2012-108966"/>
    <d v="2012-10-11T00:00:00"/>
    <d v="2012-10-18T00:00:00"/>
    <s v="Standard Class"/>
    <s v="SO-20335"/>
    <s v="Sean O'Donnell"/>
    <s v="Consumer"/>
    <s v="Fort Lauderdale"/>
    <x v="45"/>
    <s v="United States"/>
    <n v="33311"/>
    <s v="US"/>
    <s v="South"/>
    <s v="FUR-TA-10000577"/>
    <s v="Furniture"/>
    <s v="Tables"/>
    <s v="Bretford CR4500 Series Slim Rectangular Table"/>
    <n v="957.57749999999999"/>
    <n v="5"/>
    <n v="0.45"/>
    <n v="-383.03100000000001"/>
    <n v="79.69"/>
    <x v="3"/>
  </r>
  <r>
    <n v="36453"/>
    <s v="CA-2014-163006"/>
    <d v="2014-07-01T00:00:00"/>
    <d v="2014-07-05T00:00:00"/>
    <s v="Second Class"/>
    <s v="GH-14410"/>
    <s v="Gary Hansen"/>
    <s v="Home Office"/>
    <s v="Chicago"/>
    <x v="19"/>
    <s v="United States"/>
    <n v="60653"/>
    <s v="US"/>
    <s v="Central"/>
    <s v="TEC-PH-10002584"/>
    <s v="Technology"/>
    <s v="Phones"/>
    <s v="Samsung Galaxy S4"/>
    <n v="1001.5839999999999"/>
    <n v="2"/>
    <n v="0.2"/>
    <n v="125.19799999999999"/>
    <n v="79.67"/>
    <x v="2"/>
  </r>
  <r>
    <n v="43450"/>
    <s v="IV-2014-5410"/>
    <d v="2014-05-16T00:00:00"/>
    <d v="2014-05-21T00:00:00"/>
    <s v="Standard Class"/>
    <s v="BP-1050"/>
    <s v="Barry Pond"/>
    <s v="Corporate"/>
    <s v="Abidjan"/>
    <x v="569"/>
    <s v="Cote d'Ivoire"/>
    <m/>
    <s v="Africa"/>
    <s v="Africa"/>
    <s v="TEC-CAN-10004556"/>
    <s v="Technology"/>
    <s v="Copiers"/>
    <s v="Canon Fax and Copier, Laser"/>
    <n v="765.36"/>
    <n v="4"/>
    <n v="0"/>
    <n v="359.64"/>
    <n v="79.650000000000006"/>
    <x v="1"/>
  </r>
  <r>
    <n v="40356"/>
    <s v="CA-2013-132304"/>
    <d v="2013-06-15T00:00:00"/>
    <d v="2013-06-19T00:00:00"/>
    <s v="Standard Class"/>
    <s v="AR-10825"/>
    <s v="Anthony Rawles"/>
    <s v="Corporate"/>
    <s v="Seattle"/>
    <x v="42"/>
    <s v="United States"/>
    <n v="98103"/>
    <s v="US"/>
    <s v="West"/>
    <s v="FUR-TA-10004619"/>
    <s v="Furniture"/>
    <s v="Tables"/>
    <s v="Hon Non-Folding Utility Tables"/>
    <n v="1115.17"/>
    <n v="7"/>
    <n v="0"/>
    <n v="334.55099999999999"/>
    <n v="79.63"/>
    <x v="1"/>
  </r>
  <r>
    <n v="28995"/>
    <s v="ID-2012-42724"/>
    <d v="2012-03-12T00:00:00"/>
    <d v="2012-03-17T00:00:00"/>
    <s v="Second Class"/>
    <s v="CD-11980"/>
    <s v="Carol Darley"/>
    <s v="Consumer"/>
    <s v="Gold Coast"/>
    <x v="2"/>
    <s v="Australia"/>
    <m/>
    <s v="APAC"/>
    <s v="Oceania"/>
    <s v="TEC-PH-10000169"/>
    <s v="Technology"/>
    <s v="Phones"/>
    <s v="Apple Smart Phone, with Caller ID"/>
    <n v="1725.462"/>
    <n v="3"/>
    <n v="0.1"/>
    <n v="747.61199999999997"/>
    <n v="79.62"/>
    <x v="1"/>
  </r>
  <r>
    <n v="23692"/>
    <s v="IN-2013-38566"/>
    <d v="2013-05-15T00:00:00"/>
    <d v="2013-05-19T00:00:00"/>
    <s v="Standard Class"/>
    <s v="JS-16030"/>
    <s v="Joy Smith"/>
    <s v="Consumer"/>
    <s v="Newcastle"/>
    <x v="1"/>
    <s v="Australia"/>
    <m/>
    <s v="APAC"/>
    <s v="Oceania"/>
    <s v="FUR-BO-10002736"/>
    <s v="Furniture"/>
    <s v="Bookcases"/>
    <s v="Sauder Stackable Bookrack, Mobile"/>
    <n v="924.96600000000001"/>
    <n v="7"/>
    <n v="0.1"/>
    <n v="61.655999999999999"/>
    <n v="79.61"/>
    <x v="2"/>
  </r>
  <r>
    <n v="29724"/>
    <s v="IN-2014-29669"/>
    <d v="2014-05-24T00:00:00"/>
    <d v="2014-05-27T00:00:00"/>
    <s v="First Class"/>
    <s v="EM-13960"/>
    <s v="Eric Murdock"/>
    <s v="Consumer"/>
    <s v="Kendari"/>
    <x v="174"/>
    <s v="Indonesia"/>
    <m/>
    <s v="APAC"/>
    <s v="Southeast Asia"/>
    <s v="FUR-CH-10003861"/>
    <s v="Furniture"/>
    <s v="Chairs"/>
    <s v="Novimex Rocking Chair, Set of Two"/>
    <n v="292.75920000000002"/>
    <n v="3"/>
    <n v="0.27"/>
    <n v="68.119200000000006"/>
    <n v="79.599999999999994"/>
    <x v="0"/>
  </r>
  <r>
    <n v="4670"/>
    <s v="MX-2014-123575"/>
    <d v="2014-10-24T00:00:00"/>
    <d v="2014-10-26T00:00:00"/>
    <s v="Second Class"/>
    <s v="KT-16465"/>
    <s v="Kean Takahito"/>
    <s v="Consumer"/>
    <s v="Montevideo"/>
    <x v="433"/>
    <s v="Uruguay"/>
    <m/>
    <s v="LATAM"/>
    <s v="South"/>
    <s v="OFF-AP-10001406"/>
    <s v="Office Supplies"/>
    <s v="Appliances"/>
    <s v="Breville Stove, Black"/>
    <n v="1495.92"/>
    <n v="4"/>
    <n v="0"/>
    <n v="688.08"/>
    <n v="79.594999999999999"/>
    <x v="1"/>
  </r>
  <r>
    <n v="28966"/>
    <s v="IN-2014-47337"/>
    <d v="2014-12-11T00:00:00"/>
    <d v="2014-12-15T00:00:00"/>
    <s v="Standard Class"/>
    <s v="VB-21745"/>
    <s v="Victoria Brennan"/>
    <s v="Corporate"/>
    <s v="Kabul"/>
    <x v="10"/>
    <s v="Afghanistan"/>
    <m/>
    <s v="APAC"/>
    <s v="Central Asia"/>
    <s v="TEC-PH-10002806"/>
    <s v="Technology"/>
    <s v="Phones"/>
    <s v="Apple Audio Dock, VoIP"/>
    <n v="500.94"/>
    <n v="3"/>
    <n v="0"/>
    <n v="115.2"/>
    <n v="79.59"/>
    <x v="2"/>
  </r>
  <r>
    <n v="22198"/>
    <s v="IN-2012-51173"/>
    <d v="2012-01-13T00:00:00"/>
    <d v="2012-01-18T00:00:00"/>
    <s v="Standard Class"/>
    <s v="TC-21145"/>
    <s v="Theresa Coyne"/>
    <s v="Corporate"/>
    <s v="Melbourne"/>
    <x v="56"/>
    <s v="Australia"/>
    <m/>
    <s v="APAC"/>
    <s v="Oceania"/>
    <s v="TEC-CO-10001775"/>
    <s v="Technology"/>
    <s v="Copiers"/>
    <s v="Sharp Wireless Fax, Laser"/>
    <n v="640.65599999999995"/>
    <n v="2"/>
    <n v="0.1"/>
    <n v="234.876"/>
    <n v="79.569999999999993"/>
    <x v="2"/>
  </r>
  <r>
    <n v="18704"/>
    <s v="ES-2012-5053352"/>
    <d v="2012-02-08T00:00:00"/>
    <d v="2012-02-08T00:00:00"/>
    <s v="Same Day"/>
    <s v="JM-15865"/>
    <s v="John Murray"/>
    <s v="Consumer"/>
    <s v="Givors"/>
    <x v="183"/>
    <s v="France"/>
    <m/>
    <s v="EU"/>
    <s v="Central"/>
    <s v="OFF-SU-10003556"/>
    <s v="Office Supplies"/>
    <s v="Supplies"/>
    <s v="Fiskars Trimmer, Easy Grip"/>
    <n v="263.52"/>
    <n v="6"/>
    <n v="0"/>
    <n v="97.38"/>
    <n v="79.56"/>
    <x v="0"/>
  </r>
  <r>
    <n v="39744"/>
    <s v="CA-2014-125451"/>
    <d v="2014-10-24T00:00:00"/>
    <d v="2014-10-25T00:00:00"/>
    <s v="First Class"/>
    <s v="AH-10075"/>
    <s v="Adam Hart"/>
    <s v="Corporate"/>
    <s v="Cranston"/>
    <x v="122"/>
    <s v="United States"/>
    <n v="2920"/>
    <s v="US"/>
    <s v="East"/>
    <s v="FUR-FU-10000277"/>
    <s v="Furniture"/>
    <s v="Furnishings"/>
    <s v="Deflect-o DuraMat Antistatic Studded Beveled Mat for Medium Pile Carpeting"/>
    <n v="210.68"/>
    <n v="2"/>
    <n v="0"/>
    <n v="50.563200000000002"/>
    <n v="79.52"/>
    <x v="0"/>
  </r>
  <r>
    <n v="45227"/>
    <s v="IS-2011-1180"/>
    <d v="2011-04-25T00:00:00"/>
    <d v="2011-04-30T00:00:00"/>
    <s v="Standard Class"/>
    <s v="CM-2445"/>
    <s v="Chuck Magee"/>
    <s v="Consumer"/>
    <s v="Jerusalem"/>
    <x v="597"/>
    <s v="Israel"/>
    <m/>
    <s v="EMEA"/>
    <s v="EMEA"/>
    <s v="FUR-ELD-10003131"/>
    <s v="Furniture"/>
    <s v="Furnishings"/>
    <s v="Eldon Frame, Durable"/>
    <n v="453.12"/>
    <n v="4"/>
    <n v="0"/>
    <n v="117.72"/>
    <n v="79.489999999999995"/>
    <x v="2"/>
  </r>
  <r>
    <n v="23648"/>
    <s v="IN-2014-35899"/>
    <d v="2014-04-26T00:00:00"/>
    <d v="2014-05-01T00:00:00"/>
    <s v="Standard Class"/>
    <s v="GH-14665"/>
    <s v="Greg Hansen"/>
    <s v="Consumer"/>
    <s v="Ho Chi Minh City"/>
    <x v="150"/>
    <s v="Vietnam"/>
    <m/>
    <s v="APAC"/>
    <s v="Southeast Asia"/>
    <s v="FUR-BO-10003793"/>
    <s v="Furniture"/>
    <s v="Bookcases"/>
    <s v="Bush 3-Shelf Cabinet, Metal"/>
    <n v="449.91449999999998"/>
    <n v="5"/>
    <n v="0.37"/>
    <n v="49.8645"/>
    <n v="79.47"/>
    <x v="2"/>
  </r>
  <r>
    <n v="27546"/>
    <s v="ID-2014-53623"/>
    <d v="2014-06-04T00:00:00"/>
    <d v="2014-06-08T00:00:00"/>
    <s v="Standard Class"/>
    <s v="DS-13180"/>
    <s v="David Smith"/>
    <s v="Corporate"/>
    <s v="Kediri"/>
    <x v="144"/>
    <s v="Indonesia"/>
    <m/>
    <s v="APAC"/>
    <s v="Southeast Asia"/>
    <s v="FUR-BO-10001874"/>
    <s v="Furniture"/>
    <s v="Bookcases"/>
    <s v="Sauder Corner Shelving, Pine"/>
    <n v="1105.9559999999999"/>
    <n v="8"/>
    <n v="7.0000000000000007E-2"/>
    <n v="130.596"/>
    <n v="79.47"/>
    <x v="1"/>
  </r>
  <r>
    <n v="46228"/>
    <s v="RS-2011-2200"/>
    <d v="2011-03-31T00:00:00"/>
    <d v="2011-04-02T00:00:00"/>
    <s v="Second Class"/>
    <s v="PG-8895"/>
    <s v="Paul Gonzalez"/>
    <s v="Consumer"/>
    <s v="Yaroslavl'"/>
    <x v="161"/>
    <s v="Russia"/>
    <m/>
    <s v="EMEA"/>
    <s v="EMEA"/>
    <s v="OFF-HOO-10004243"/>
    <s v="Office Supplies"/>
    <s v="Appliances"/>
    <s v="Hoover Microwave, Black"/>
    <n v="616.14"/>
    <n v="2"/>
    <n v="0"/>
    <n v="61.56"/>
    <n v="79.47"/>
    <x v="1"/>
  </r>
  <r>
    <n v="26221"/>
    <s v="IN-2014-28640"/>
    <d v="2014-04-30T00:00:00"/>
    <d v="2014-05-02T00:00:00"/>
    <s v="First Class"/>
    <s v="JD-15895"/>
    <s v="Jonathan Doherty"/>
    <s v="Corporate"/>
    <s v="Yangon"/>
    <x v="256"/>
    <s v="Myanmar (Burma)"/>
    <m/>
    <s v="APAC"/>
    <s v="Southeast Asia"/>
    <s v="FUR-CH-10000258"/>
    <s v="Furniture"/>
    <s v="Chairs"/>
    <s v="Office Star Steel Folding Chair, Red"/>
    <n v="468.63810000000001"/>
    <n v="7"/>
    <n v="0.27"/>
    <n v="-134.90190000000001"/>
    <n v="79.459999999999994"/>
    <x v="0"/>
  </r>
  <r>
    <n v="30921"/>
    <s v="IN-2013-83289"/>
    <d v="2013-06-07T00:00:00"/>
    <d v="2013-06-12T00:00:00"/>
    <s v="Standard Class"/>
    <s v="JP-16135"/>
    <s v="Julie Prescott"/>
    <s v="Home Office"/>
    <s v="Christchurch"/>
    <x v="165"/>
    <s v="New Zealand"/>
    <m/>
    <s v="APAC"/>
    <s v="Oceania"/>
    <s v="TEC-PH-10001360"/>
    <s v="Technology"/>
    <s v="Phones"/>
    <s v="Apple Smart Phone, Full Size"/>
    <n v="1275"/>
    <n v="2"/>
    <n v="0"/>
    <n v="140.22"/>
    <n v="79.45"/>
    <x v="1"/>
  </r>
  <r>
    <n v="27678"/>
    <s v="IN-2012-72229"/>
    <d v="2012-06-27T00:00:00"/>
    <d v="2012-07-02T00:00:00"/>
    <s v="Second Class"/>
    <s v="DM-12955"/>
    <s v="Dario Medina"/>
    <s v="Corporate"/>
    <s v="Adelaide"/>
    <x v="82"/>
    <s v="Australia"/>
    <m/>
    <s v="APAC"/>
    <s v="Oceania"/>
    <s v="TEC-MA-10004421"/>
    <s v="Technology"/>
    <s v="Machines"/>
    <s v="Konica Inkjet, Wireless"/>
    <n v="846.61199999999997"/>
    <n v="3"/>
    <n v="0.1"/>
    <n v="348.012"/>
    <n v="79.44"/>
    <x v="1"/>
  </r>
  <r>
    <n v="163"/>
    <s v="MX-2012-133375"/>
    <d v="2012-07-11T00:00:00"/>
    <d v="2012-07-11T00:00:00"/>
    <s v="Same Day"/>
    <s v="TC-21535"/>
    <s v="Tracy Collins"/>
    <s v="Home Office"/>
    <s v="Pinar del Río"/>
    <x v="334"/>
    <s v="Cuba"/>
    <m/>
    <s v="LATAM"/>
    <s v="Caribbean"/>
    <s v="OFF-AR-10001192"/>
    <s v="Office Supplies"/>
    <s v="Art"/>
    <s v="Binney &amp; Smith Canvas, Fluorescent"/>
    <n v="210.48"/>
    <n v="6"/>
    <n v="0"/>
    <n v="75.72"/>
    <n v="79.432000000000002"/>
    <x v="0"/>
  </r>
  <r>
    <n v="50221"/>
    <s v="IZ-2013-2240"/>
    <d v="2013-05-03T00:00:00"/>
    <d v="2013-05-07T00:00:00"/>
    <s v="Second Class"/>
    <s v="BD-1725"/>
    <s v="Bruce Degenhardt"/>
    <s v="Consumer"/>
    <s v="Baghdad"/>
    <x v="318"/>
    <s v="Iraq"/>
    <m/>
    <s v="EMEA"/>
    <s v="EMEA"/>
    <s v="OFF-KIT-10004058"/>
    <s v="Office Supplies"/>
    <s v="Appliances"/>
    <s v="KitchenAid Stove, White"/>
    <n v="568.29"/>
    <n v="1"/>
    <n v="0"/>
    <n v="136.38"/>
    <n v="79.430000000000007"/>
    <x v="2"/>
  </r>
  <r>
    <n v="25550"/>
    <s v="IN-2014-44719"/>
    <d v="2014-08-11T00:00:00"/>
    <d v="2014-08-11T00:00:00"/>
    <s v="Same Day"/>
    <s v="GM-14455"/>
    <s v="Gary Mitchum"/>
    <s v="Home Office"/>
    <s v="Yuci"/>
    <x v="388"/>
    <s v="China"/>
    <m/>
    <s v="APAC"/>
    <s v="North Asia"/>
    <s v="TEC-CO-10003901"/>
    <s v="Technology"/>
    <s v="Copiers"/>
    <s v="HP Copy Machine, Color"/>
    <n v="725.67"/>
    <n v="3"/>
    <n v="0"/>
    <n v="355.5"/>
    <n v="79.42"/>
    <x v="2"/>
  </r>
  <r>
    <n v="49573"/>
    <s v="RS-2011-2850"/>
    <d v="2011-08-03T00:00:00"/>
    <d v="2011-08-05T00:00:00"/>
    <s v="Second Class"/>
    <s v="MW-8220"/>
    <s v="Mitch Webber"/>
    <s v="Consumer"/>
    <s v="Salavat"/>
    <x v="238"/>
    <s v="Russia"/>
    <m/>
    <s v="EMEA"/>
    <s v="EMEA"/>
    <s v="OFF-HOO-10000445"/>
    <s v="Office Supplies"/>
    <s v="Appliances"/>
    <s v="Hoover Refrigerator, Black"/>
    <n v="525.69000000000005"/>
    <n v="1"/>
    <n v="0"/>
    <n v="162.96"/>
    <n v="79.42"/>
    <x v="2"/>
  </r>
  <r>
    <n v="14266"/>
    <s v="ES-2011-3341008"/>
    <d v="2011-12-02T00:00:00"/>
    <d v="2011-12-03T00:00:00"/>
    <s v="First Class"/>
    <s v="AH-10210"/>
    <s v="Alan Hwang"/>
    <s v="Consumer"/>
    <s v="Paris"/>
    <x v="14"/>
    <s v="France"/>
    <m/>
    <s v="EU"/>
    <s v="Central"/>
    <s v="OFF-BI-10003616"/>
    <s v="Office Supplies"/>
    <s v="Binders"/>
    <s v="Avery Binding Machine, Clear"/>
    <n v="676.2"/>
    <n v="14"/>
    <n v="0"/>
    <n v="81.06"/>
    <n v="79.41"/>
    <x v="1"/>
  </r>
  <r>
    <n v="28478"/>
    <s v="IN-2012-39336"/>
    <d v="2012-12-07T00:00:00"/>
    <d v="2012-12-10T00:00:00"/>
    <s v="Second Class"/>
    <s v="AG-10765"/>
    <s v="Anthony Garverick"/>
    <s v="Home Office"/>
    <s v="Malang"/>
    <x v="144"/>
    <s v="Indonesia"/>
    <m/>
    <s v="APAC"/>
    <s v="Southeast Asia"/>
    <s v="OFF-AP-10002090"/>
    <s v="Office Supplies"/>
    <s v="Appliances"/>
    <s v="Hamilton Beach Refrigerator, Red"/>
    <n v="830.21579999999994"/>
    <n v="2"/>
    <n v="0.17"/>
    <n v="190.01580000000001"/>
    <n v="79.41"/>
    <x v="2"/>
  </r>
  <r>
    <n v="1640"/>
    <s v="MX-2014-153584"/>
    <d v="2014-01-24T00:00:00"/>
    <d v="2014-01-31T00:00:00"/>
    <s v="Standard Class"/>
    <s v="KE-16420"/>
    <s v="Katrina Edelman"/>
    <s v="Corporate"/>
    <s v="Santa Clara"/>
    <x v="400"/>
    <s v="Cuba"/>
    <m/>
    <s v="LATAM"/>
    <s v="Caribbean"/>
    <s v="FUR-CH-10004095"/>
    <s v="Furniture"/>
    <s v="Chairs"/>
    <s v="SAFCO Executive Leather Armchair, Adjustable"/>
    <n v="927.84"/>
    <n v="3"/>
    <n v="0"/>
    <n v="352.56"/>
    <n v="79.397999999999996"/>
    <x v="1"/>
  </r>
  <r>
    <n v="17490"/>
    <s v="ES-2014-2938679"/>
    <d v="2014-09-08T00:00:00"/>
    <d v="2014-09-13T00:00:00"/>
    <s v="Standard Class"/>
    <s v="KD-16495"/>
    <s v="Keith Dawkins"/>
    <s v="Corporate"/>
    <s v="Calais"/>
    <x v="61"/>
    <s v="France"/>
    <m/>
    <s v="EU"/>
    <s v="Central"/>
    <s v="TEC-AC-10001056"/>
    <s v="Technology"/>
    <s v="Accessories"/>
    <s v="Belkin Router, USB"/>
    <n v="776.88"/>
    <n v="3"/>
    <n v="0"/>
    <n v="365.13"/>
    <n v="79.39"/>
    <x v="1"/>
  </r>
  <r>
    <n v="22131"/>
    <s v="IN-2013-61288"/>
    <d v="2013-07-16T00:00:00"/>
    <d v="2013-07-20T00:00:00"/>
    <s v="Standard Class"/>
    <s v="FW-14395"/>
    <s v="Fred Wasserman"/>
    <s v="Corporate"/>
    <s v="Surabaya"/>
    <x v="144"/>
    <s v="Indonesia"/>
    <m/>
    <s v="APAC"/>
    <s v="Southeast Asia"/>
    <s v="FUR-TA-10001786"/>
    <s v="Furniture"/>
    <s v="Tables"/>
    <s v="Chromcraft Computer Table, with Bottom Storage"/>
    <n v="940.07159999999999"/>
    <n v="4"/>
    <n v="0.47"/>
    <n v="-443.52839999999998"/>
    <n v="79.39"/>
    <x v="1"/>
  </r>
  <r>
    <n v="2121"/>
    <s v="MX-2013-141768"/>
    <d v="2013-04-05T00:00:00"/>
    <d v="2013-04-08T00:00:00"/>
    <s v="First Class"/>
    <s v="JM-15580"/>
    <s v="Jill Matthias"/>
    <s v="Consumer"/>
    <s v="Dos Quebradas"/>
    <x v="543"/>
    <s v="Colombia"/>
    <m/>
    <s v="LATAM"/>
    <s v="South"/>
    <s v="TEC-AC-10000883"/>
    <s v="Technology"/>
    <s v="Accessories"/>
    <s v="Belkin Mouse, Bluetooth"/>
    <n v="189.98"/>
    <n v="7"/>
    <n v="0"/>
    <n v="74.06"/>
    <n v="79.381"/>
    <x v="0"/>
  </r>
  <r>
    <n v="765"/>
    <s v="MX-2014-133830"/>
    <d v="2014-04-15T00:00:00"/>
    <d v="2014-04-17T00:00:00"/>
    <s v="First Class"/>
    <s v="PS-18970"/>
    <s v="Paul Stevenson"/>
    <s v="Home Office"/>
    <s v="Bogotá"/>
    <x v="213"/>
    <s v="Colombia"/>
    <m/>
    <s v="LATAM"/>
    <s v="South"/>
    <s v="OFF-EN-10003939"/>
    <s v="Office Supplies"/>
    <s v="Envelopes"/>
    <s v="Kraft Interoffice Envelope, Set of 50"/>
    <n v="187.68"/>
    <n v="6"/>
    <n v="0"/>
    <n v="56.28"/>
    <n v="79.38"/>
    <x v="0"/>
  </r>
  <r>
    <n v="17736"/>
    <s v="ES-2014-4087068"/>
    <d v="2014-09-19T00:00:00"/>
    <d v="2014-09-24T00:00:00"/>
    <s v="Standard Class"/>
    <s v="GH-14485"/>
    <s v="Gene Hale"/>
    <s v="Corporate"/>
    <s v="Valencia"/>
    <x v="112"/>
    <s v="Spain"/>
    <m/>
    <s v="EU"/>
    <s v="South"/>
    <s v="TEC-CO-10001839"/>
    <s v="Technology"/>
    <s v="Copiers"/>
    <s v="Hewlett Fax and Copier, Laser"/>
    <n v="1157.22"/>
    <n v="6"/>
    <n v="0"/>
    <n v="219.78"/>
    <n v="79.37"/>
    <x v="1"/>
  </r>
  <r>
    <n v="13070"/>
    <s v="IT-2014-1008900"/>
    <d v="2014-04-14T00:00:00"/>
    <d v="2014-04-14T00:00:00"/>
    <s v="Same Day"/>
    <s v="PG-18895"/>
    <s v="Paul Gonzalez"/>
    <s v="Consumer"/>
    <s v="Heerlen"/>
    <x v="416"/>
    <s v="Netherlands"/>
    <m/>
    <s v="EU"/>
    <s v="Central"/>
    <s v="FUR-BO-10002182"/>
    <s v="Furniture"/>
    <s v="Bookcases"/>
    <s v="Safco Floating Shelf Set, Pine"/>
    <n v="396.18"/>
    <n v="4"/>
    <n v="0.5"/>
    <n v="-277.38"/>
    <n v="79.349999999999994"/>
    <x v="0"/>
  </r>
  <r>
    <n v="32671"/>
    <s v="CA-2012-120362"/>
    <d v="2012-09-14T00:00:00"/>
    <d v="2012-09-19T00:00:00"/>
    <s v="Standard Class"/>
    <s v="CA-12265"/>
    <s v="Christina Anderson"/>
    <s v="Consumer"/>
    <s v="Provo"/>
    <x v="243"/>
    <s v="United States"/>
    <n v="84604"/>
    <s v="US"/>
    <s v="West"/>
    <s v="FUR-TA-10003008"/>
    <s v="Furniture"/>
    <s v="Tables"/>
    <s v="Lesro Round Back Collection Coffee Table, End Table"/>
    <n v="912.75"/>
    <n v="5"/>
    <n v="0"/>
    <n v="118.6575"/>
    <n v="79.290000000000006"/>
    <x v="1"/>
  </r>
  <r>
    <n v="34852"/>
    <s v="CA-2011-120838"/>
    <d v="2011-03-23T00:00:00"/>
    <d v="2011-03-26T00:00:00"/>
    <s v="Second Class"/>
    <s v="PO-18865"/>
    <s v="Patrick O'Donnell"/>
    <s v="Consumer"/>
    <s v="Los Angeles"/>
    <x v="7"/>
    <s v="United States"/>
    <n v="90036"/>
    <s v="US"/>
    <s v="West"/>
    <s v="TEC-PH-10003484"/>
    <s v="Technology"/>
    <s v="Phones"/>
    <s v="Ooma Telo VoIP Home Phone System"/>
    <n v="604.75199999999995"/>
    <n v="6"/>
    <n v="0.2"/>
    <n v="37.796999999999997"/>
    <n v="79.27"/>
    <x v="2"/>
  </r>
  <r>
    <n v="1328"/>
    <s v="MX-2012-165764"/>
    <d v="2012-09-06T00:00:00"/>
    <d v="2012-09-11T00:00:00"/>
    <s v="Standard Class"/>
    <s v="AA-10480"/>
    <s v="Andrew Allen"/>
    <s v="Consumer"/>
    <s v="Toluca"/>
    <x v="204"/>
    <s v="Mexico"/>
    <m/>
    <s v="LATAM"/>
    <s v="North"/>
    <s v="FUR-CH-10001332"/>
    <s v="Furniture"/>
    <s v="Chairs"/>
    <s v="Office Star Executive Leather Armchair, Red"/>
    <n v="1252.48"/>
    <n v="5"/>
    <n v="0.2"/>
    <n v="-187.92"/>
    <n v="79.251999999999995"/>
    <x v="1"/>
  </r>
  <r>
    <n v="6888"/>
    <s v="MX-2013-162390"/>
    <d v="2013-03-15T00:00:00"/>
    <d v="2013-03-17T00:00:00"/>
    <s v="Second Class"/>
    <s v="RM-19750"/>
    <s v="Roland Murray"/>
    <s v="Consumer"/>
    <s v="Novo Gama"/>
    <x v="192"/>
    <s v="Brazil"/>
    <m/>
    <s v="LATAM"/>
    <s v="South"/>
    <s v="TEC-CO-10001264"/>
    <s v="Technology"/>
    <s v="Copiers"/>
    <s v="Canon Ink, Color"/>
    <n v="692.03315999999995"/>
    <n v="7"/>
    <n v="2E-3"/>
    <n v="310.53316000000001"/>
    <n v="79.231999999999999"/>
    <x v="1"/>
  </r>
  <r>
    <n v="11877"/>
    <s v="ES-2011-4145029"/>
    <d v="2011-09-14T00:00:00"/>
    <d v="2011-09-14T00:00:00"/>
    <s v="Same Day"/>
    <s v="Co-12640"/>
    <s v="Corey-Lock"/>
    <s v="Consumer"/>
    <s v="Worcester"/>
    <x v="31"/>
    <s v="United Kingdom"/>
    <m/>
    <s v="EU"/>
    <s v="North"/>
    <s v="OFF-AR-10003066"/>
    <s v="Office Supplies"/>
    <s v="Art"/>
    <s v="Sanford Markers, Water Color"/>
    <n v="317.16000000000003"/>
    <n v="12"/>
    <n v="0"/>
    <n v="28.44"/>
    <n v="79.23"/>
    <x v="2"/>
  </r>
  <r>
    <n v="16703"/>
    <s v="ES-2014-3936194"/>
    <d v="2014-07-15T00:00:00"/>
    <d v="2014-07-17T00:00:00"/>
    <s v="First Class"/>
    <s v="ED-13885"/>
    <s v="Emily Ducich"/>
    <s v="Home Office"/>
    <s v="Nancy"/>
    <x v="309"/>
    <s v="France"/>
    <m/>
    <s v="EU"/>
    <s v="Central"/>
    <s v="TEC-AC-10003080"/>
    <s v="Technology"/>
    <s v="Accessories"/>
    <s v="Logitech Memory Card, USB"/>
    <n v="517.95000000000005"/>
    <n v="5"/>
    <n v="0"/>
    <n v="82.8"/>
    <n v="79.19"/>
    <x v="1"/>
  </r>
  <r>
    <n v="23265"/>
    <s v="IN-2012-40057"/>
    <d v="2012-03-16T00:00:00"/>
    <d v="2012-03-16T00:00:00"/>
    <s v="Same Day"/>
    <s v="TM-21490"/>
    <s v="Tony Molinari"/>
    <s v="Consumer"/>
    <s v="Surabaya"/>
    <x v="144"/>
    <s v="Indonesia"/>
    <m/>
    <s v="APAC"/>
    <s v="Southeast Asia"/>
    <s v="FUR-BO-10001393"/>
    <s v="Furniture"/>
    <s v="Bookcases"/>
    <s v="Safco 3-Shelf Cabinet, Pine"/>
    <n v="474.83010000000002"/>
    <n v="3"/>
    <n v="7.0000000000000007E-2"/>
    <n v="20.420100000000001"/>
    <n v="79.19"/>
    <x v="2"/>
  </r>
  <r>
    <n v="751"/>
    <s v="MX-2012-100293"/>
    <d v="2012-11-17T00:00:00"/>
    <d v="2012-11-19T00:00:00"/>
    <s v="First Class"/>
    <s v="AS-10285"/>
    <s v="Alejandro Savely"/>
    <s v="Corporate"/>
    <s v="San Salvador"/>
    <x v="23"/>
    <s v="El Salvador"/>
    <m/>
    <s v="LATAM"/>
    <s v="Central"/>
    <s v="TEC-AC-10000957"/>
    <s v="Technology"/>
    <s v="Accessories"/>
    <s v="Logitech Memory Card, Bluetooth"/>
    <n v="551.36"/>
    <n v="8"/>
    <n v="0"/>
    <n v="148.80000000000001"/>
    <n v="79.188000000000002"/>
    <x v="0"/>
  </r>
  <r>
    <n v="34499"/>
    <s v="CA-2011-158372"/>
    <d v="2011-11-10T00:00:00"/>
    <d v="2011-11-16T00:00:00"/>
    <s v="Standard Class"/>
    <s v="RD-19900"/>
    <s v="Ruben Dartt"/>
    <s v="Consumer"/>
    <s v="San Diego"/>
    <x v="7"/>
    <s v="United States"/>
    <n v="92037"/>
    <s v="US"/>
    <s v="West"/>
    <s v="TEC-PH-10002103"/>
    <s v="Technology"/>
    <s v="Phones"/>
    <s v="Jabra SPEAK 410"/>
    <n v="601.53599999999994"/>
    <n v="8"/>
    <n v="0.2"/>
    <n v="60.153599999999997"/>
    <n v="79.150000000000006"/>
    <x v="3"/>
  </r>
  <r>
    <n v="15981"/>
    <s v="ES-2012-5327902"/>
    <d v="2012-01-13T00:00:00"/>
    <d v="2012-01-17T00:00:00"/>
    <s v="Second Class"/>
    <s v="CT-11995"/>
    <s v="Carol Triggs"/>
    <s v="Consumer"/>
    <s v="Peterborough"/>
    <x v="31"/>
    <s v="United Kingdom"/>
    <m/>
    <s v="EU"/>
    <s v="North"/>
    <s v="OFF-ST-10004191"/>
    <s v="Office Supplies"/>
    <s v="Storage"/>
    <s v="Tenex Lockers, Blue"/>
    <n v="612.45000000000005"/>
    <n v="3"/>
    <n v="0"/>
    <n v="159.21"/>
    <n v="79.13"/>
    <x v="1"/>
  </r>
  <r>
    <n v="8843"/>
    <s v="MX-2013-156818"/>
    <d v="2013-07-02T00:00:00"/>
    <d v="2013-07-06T00:00:00"/>
    <s v="Standard Class"/>
    <s v="JF-15295"/>
    <s v="Jason Fortune-"/>
    <s v="Consumer"/>
    <s v="Soyapango"/>
    <x v="23"/>
    <s v="El Salvador"/>
    <m/>
    <s v="LATAM"/>
    <s v="Central"/>
    <s v="TEC-AC-10004743"/>
    <s v="Technology"/>
    <s v="Accessories"/>
    <s v="Logitech Router, USB"/>
    <n v="825.1"/>
    <n v="5"/>
    <n v="0"/>
    <n v="297"/>
    <n v="79.119"/>
    <x v="1"/>
  </r>
  <r>
    <n v="25206"/>
    <s v="IN-2014-54197"/>
    <d v="2014-03-31T00:00:00"/>
    <d v="2014-04-04T00:00:00"/>
    <s v="Standard Class"/>
    <s v="DB-13405"/>
    <s v="Denny Blanton"/>
    <s v="Consumer"/>
    <s v="Jaipur"/>
    <x v="200"/>
    <s v="India"/>
    <m/>
    <s v="APAC"/>
    <s v="Central Asia"/>
    <s v="FUR-BO-10001874"/>
    <s v="Furniture"/>
    <s v="Bookcases"/>
    <s v="Sauder Corner Shelving, Pine"/>
    <n v="743.25"/>
    <n v="5"/>
    <n v="0"/>
    <n v="133.65"/>
    <n v="79.099999999999994"/>
    <x v="2"/>
  </r>
  <r>
    <n v="41056"/>
    <s v="CA-2013-146913"/>
    <d v="2013-11-01T00:00:00"/>
    <d v="2013-11-06T00:00:00"/>
    <s v="Standard Class"/>
    <s v="SF-20965"/>
    <s v="Sylvia Foulston"/>
    <s v="Corporate"/>
    <s v="San Francisco"/>
    <x v="7"/>
    <s v="United States"/>
    <n v="94109"/>
    <s v="US"/>
    <s v="West"/>
    <s v="FUR-CH-10001854"/>
    <s v="Furniture"/>
    <s v="Chairs"/>
    <s v="Office Star - Professional Matrix Back Chair with 2-to-1 Synchro Tilt and Mesh Fabric Seat"/>
    <n v="1403.92"/>
    <n v="5"/>
    <n v="0.2"/>
    <n v="70.195999999999998"/>
    <n v="79.099999999999994"/>
    <x v="1"/>
  </r>
  <r>
    <n v="9300"/>
    <s v="US-2013-128720"/>
    <d v="2013-06-24T00:00:00"/>
    <d v="2013-06-26T00:00:00"/>
    <s v="Second Class"/>
    <s v="DL-13330"/>
    <s v="Denise Leinenbach"/>
    <s v="Consumer"/>
    <s v="Tegucigalpa"/>
    <x v="301"/>
    <s v="Honduras"/>
    <m/>
    <s v="LATAM"/>
    <s v="Central"/>
    <s v="TEC-PH-10003361"/>
    <s v="Technology"/>
    <s v="Phones"/>
    <s v="Samsung Signal Booster, with Caller ID"/>
    <n v="163.90799999999999"/>
    <n v="3"/>
    <n v="0.4"/>
    <n v="16.367999999999999"/>
    <n v="79.084000000000003"/>
    <x v="0"/>
  </r>
  <r>
    <n v="29734"/>
    <s v="IN-2013-67196"/>
    <d v="2013-10-23T00:00:00"/>
    <d v="2013-10-26T00:00:00"/>
    <s v="Second Class"/>
    <s v="ME-18010"/>
    <s v="Michelle Ellison"/>
    <s v="Corporate"/>
    <s v="Phnom Penh"/>
    <x v="115"/>
    <s v="Cambodia"/>
    <m/>
    <s v="APAC"/>
    <s v="Southeast Asia"/>
    <s v="FUR-CH-10002749"/>
    <s v="Furniture"/>
    <s v="Chairs"/>
    <s v="SAFCO Chairmat, Black"/>
    <n v="344.34"/>
    <n v="6"/>
    <n v="0"/>
    <n v="58.5"/>
    <n v="79.069999999999993"/>
    <x v="0"/>
  </r>
  <r>
    <n v="39883"/>
    <s v="CA-2014-162012"/>
    <d v="2014-07-12T00:00:00"/>
    <d v="2014-07-19T00:00:00"/>
    <s v="Standard Class"/>
    <s v="KB-16240"/>
    <s v="Karen Bern"/>
    <s v="Corporate"/>
    <s v="Los Angeles"/>
    <x v="7"/>
    <s v="United States"/>
    <n v="90049"/>
    <s v="US"/>
    <s v="West"/>
    <s v="TEC-AC-10003832"/>
    <s v="Technology"/>
    <s v="Accessories"/>
    <s v="Logitech P710e Mobile Speakerphone"/>
    <n v="1287.45"/>
    <n v="5"/>
    <n v="0"/>
    <n v="244.6155"/>
    <n v="79.02"/>
    <x v="1"/>
  </r>
  <r>
    <n v="24715"/>
    <s v="IN-2014-46665"/>
    <d v="2014-02-05T00:00:00"/>
    <d v="2014-02-09T00:00:00"/>
    <s v="Standard Class"/>
    <s v="KB-16585"/>
    <s v="Ken Black"/>
    <s v="Corporate"/>
    <s v="Bunbury"/>
    <x v="44"/>
    <s v="Australia"/>
    <m/>
    <s v="APAC"/>
    <s v="Oceania"/>
    <s v="OFF-AP-10001815"/>
    <s v="Office Supplies"/>
    <s v="Appliances"/>
    <s v="Hoover Refrigerator, Black"/>
    <n v="1419.3630000000001"/>
    <n v="3"/>
    <n v="0.1"/>
    <n v="110.313"/>
    <n v="79.010000000000005"/>
    <x v="1"/>
  </r>
  <r>
    <n v="7750"/>
    <s v="US-2014-167941"/>
    <d v="2014-04-28T00:00:00"/>
    <d v="2014-05-02T00:00:00"/>
    <s v="Standard Class"/>
    <s v="JH-15820"/>
    <s v="John Huston"/>
    <s v="Consumer"/>
    <s v="San Pedro Sula"/>
    <x v="486"/>
    <s v="Honduras"/>
    <m/>
    <s v="LATAM"/>
    <s v="Central"/>
    <s v="FUR-BO-10002766"/>
    <s v="Furniture"/>
    <s v="Bookcases"/>
    <s v="Bush Classic Bookcase, Traditional"/>
    <n v="825.36"/>
    <n v="5"/>
    <n v="0.4"/>
    <n v="-495.24"/>
    <n v="78.944999999999993"/>
    <x v="1"/>
  </r>
  <r>
    <n v="4014"/>
    <s v="MX-2012-130848"/>
    <d v="2012-05-18T00:00:00"/>
    <d v="2012-05-24T00:00:00"/>
    <s v="Standard Class"/>
    <s v="PS-18970"/>
    <s v="Paul Stevenson"/>
    <s v="Home Office"/>
    <s v="Mexico City"/>
    <x v="146"/>
    <s v="Mexico"/>
    <m/>
    <s v="LATAM"/>
    <s v="North"/>
    <s v="TEC-PH-10003457"/>
    <s v="Technology"/>
    <s v="Phones"/>
    <s v="Cisco Smart Phone, Full Size"/>
    <n v="1305.3599999999999"/>
    <n v="3"/>
    <n v="0"/>
    <n v="443.82"/>
    <n v="78.941000000000003"/>
    <x v="1"/>
  </r>
  <r>
    <n v="17446"/>
    <s v="ES-2014-1274177"/>
    <d v="2014-04-10T00:00:00"/>
    <d v="2014-04-16T00:00:00"/>
    <s v="Standard Class"/>
    <s v="RP-19270"/>
    <s v="Rachel Payne"/>
    <s v="Corporate"/>
    <s v="Plymouth"/>
    <x v="31"/>
    <s v="United Kingdom"/>
    <m/>
    <s v="EU"/>
    <s v="North"/>
    <s v="FUR-BO-10002781"/>
    <s v="Furniture"/>
    <s v="Bookcases"/>
    <s v="Sauder Floating Shelf Set, Traditional"/>
    <n v="1167.48"/>
    <n v="6"/>
    <n v="0"/>
    <n v="431.82"/>
    <n v="78.94"/>
    <x v="1"/>
  </r>
  <r>
    <n v="10885"/>
    <s v="ES-2014-4554406"/>
    <d v="2014-08-18T00:00:00"/>
    <d v="2014-08-22T00:00:00"/>
    <s v="Standard Class"/>
    <s v="IM-15070"/>
    <s v="Irene Maddox"/>
    <s v="Consumer"/>
    <s v="Nuremberg"/>
    <x v="74"/>
    <s v="Germany"/>
    <m/>
    <s v="EU"/>
    <s v="Central"/>
    <s v="TEC-MA-10000002"/>
    <s v="Technology"/>
    <s v="Machines"/>
    <s v="Epson Card Printer, Durable"/>
    <n v="1190.49"/>
    <n v="7"/>
    <n v="0"/>
    <n v="404.67"/>
    <n v="78.930000000000007"/>
    <x v="1"/>
  </r>
  <r>
    <n v="21908"/>
    <s v="IN-2014-18049"/>
    <d v="2014-11-03T00:00:00"/>
    <d v="2014-11-05T00:00:00"/>
    <s v="First Class"/>
    <s v="DK-13225"/>
    <s v="Dean Katz"/>
    <s v="Corporate"/>
    <s v="Maryborough"/>
    <x v="2"/>
    <s v="Australia"/>
    <m/>
    <s v="APAC"/>
    <s v="Oceania"/>
    <s v="TEC-CO-10001407"/>
    <s v="Technology"/>
    <s v="Copiers"/>
    <s v="Canon Ink, Digital"/>
    <n v="264.22199999999998"/>
    <n v="2"/>
    <n v="0.1"/>
    <n v="44.021999999999998"/>
    <n v="78.930000000000007"/>
    <x v="0"/>
  </r>
  <r>
    <n v="23735"/>
    <s v="IN-2012-25371"/>
    <d v="2012-10-06T00:00:00"/>
    <d v="2012-10-10T00:00:00"/>
    <s v="Standard Class"/>
    <s v="HH-15010"/>
    <s v="Hilary Holden"/>
    <s v="Corporate"/>
    <s v="Tokyo"/>
    <x v="448"/>
    <s v="Japan"/>
    <m/>
    <s v="APAC"/>
    <s v="North Asia"/>
    <s v="TEC-AC-10002533"/>
    <s v="Technology"/>
    <s v="Accessories"/>
    <s v="Enermax Memory Card, USB"/>
    <n v="687.6"/>
    <n v="6"/>
    <n v="0"/>
    <n v="109.98"/>
    <n v="78.930000000000007"/>
    <x v="1"/>
  </r>
  <r>
    <n v="3269"/>
    <s v="MX-2013-141537"/>
    <d v="2013-02-01T00:00:00"/>
    <d v="2013-02-03T00:00:00"/>
    <s v="First Class"/>
    <s v="PA-19060"/>
    <s v="Pete Armstrong"/>
    <s v="Home Office"/>
    <s v="Santo Domingo"/>
    <x v="27"/>
    <s v="Dominican Republic"/>
    <m/>
    <s v="LATAM"/>
    <s v="Caribbean"/>
    <s v="FUR-TA-10002966"/>
    <s v="Furniture"/>
    <s v="Tables"/>
    <s v="Chromcraft Computer Table, Fully Assembled"/>
    <n v="266.94"/>
    <n v="3"/>
    <n v="0.7"/>
    <n v="-177.96"/>
    <n v="78.921999999999997"/>
    <x v="2"/>
  </r>
  <r>
    <n v="25597"/>
    <s v="IN-2012-49801"/>
    <d v="2012-06-06T00:00:00"/>
    <d v="2012-06-09T00:00:00"/>
    <s v="First Class"/>
    <s v="JS-16030"/>
    <s v="Joy Smith"/>
    <s v="Consumer"/>
    <s v="Agra"/>
    <x v="148"/>
    <s v="India"/>
    <m/>
    <s v="APAC"/>
    <s v="Central Asia"/>
    <s v="FUR-CH-10003760"/>
    <s v="Furniture"/>
    <s v="Chairs"/>
    <s v="Office Star Bag Chairs, Set of Two"/>
    <n v="403.83"/>
    <n v="7"/>
    <n v="0"/>
    <n v="185.64"/>
    <n v="78.91"/>
    <x v="2"/>
  </r>
  <r>
    <n v="13235"/>
    <s v="IT-2014-3902227"/>
    <d v="2014-07-07T00:00:00"/>
    <d v="2014-07-11T00:00:00"/>
    <s v="Standard Class"/>
    <s v="PR-18880"/>
    <s v="Patrick Ryan"/>
    <s v="Consumer"/>
    <s v="Bonn"/>
    <x v="58"/>
    <s v="Germany"/>
    <m/>
    <s v="EU"/>
    <s v="Central"/>
    <s v="FUR-CH-10004606"/>
    <s v="Furniture"/>
    <s v="Chairs"/>
    <s v="Hon Rocking Chair, Red"/>
    <n v="822.90599999999995"/>
    <n v="7"/>
    <n v="0.1"/>
    <n v="-18.353999999999999"/>
    <n v="78.89"/>
    <x v="1"/>
  </r>
  <r>
    <n v="23247"/>
    <s v="IN-2012-10902"/>
    <d v="2012-11-08T00:00:00"/>
    <d v="2012-11-15T00:00:00"/>
    <s v="Standard Class"/>
    <s v="NL-18310"/>
    <s v="Nancy Lomonaco"/>
    <s v="Home Office"/>
    <s v="Shenzhen"/>
    <x v="118"/>
    <s v="China"/>
    <m/>
    <s v="APAC"/>
    <s v="North Asia"/>
    <s v="FUR-BO-10002285"/>
    <s v="Furniture"/>
    <s v="Bookcases"/>
    <s v="Safco Corner Shelving, Pine"/>
    <n v="754.05"/>
    <n v="5"/>
    <n v="0"/>
    <n v="120.6"/>
    <n v="78.89"/>
    <x v="3"/>
  </r>
  <r>
    <n v="11695"/>
    <s v="ES-2014-2799179"/>
    <d v="2014-03-17T00:00:00"/>
    <d v="2014-03-22T00:00:00"/>
    <s v="Standard Class"/>
    <s v="HG-14965"/>
    <s v="Henry Goldwyn"/>
    <s v="Corporate"/>
    <s v="Santander"/>
    <x v="157"/>
    <s v="Spain"/>
    <m/>
    <s v="EU"/>
    <s v="South"/>
    <s v="TEC-PH-10001557"/>
    <s v="Technology"/>
    <s v="Phones"/>
    <s v="Apple Speaker Phone, VoIP"/>
    <n v="444.20400000000001"/>
    <n v="4"/>
    <n v="0.1"/>
    <n v="148.04400000000001"/>
    <n v="78.88"/>
    <x v="2"/>
  </r>
  <r>
    <n v="20173"/>
    <s v="ES-2014-1080192"/>
    <d v="2014-08-02T00:00:00"/>
    <d v="2014-08-07T00:00:00"/>
    <s v="Standard Class"/>
    <s v="MR-17545"/>
    <s v="Mathew Reese"/>
    <s v="Home Office"/>
    <s v="Krefeld"/>
    <x v="58"/>
    <s v="Germany"/>
    <m/>
    <s v="EU"/>
    <s v="Central"/>
    <s v="FUR-BO-10002632"/>
    <s v="Furniture"/>
    <s v="Bookcases"/>
    <s v="Sauder Corner Shelving, Pine"/>
    <n v="668.92499999999995"/>
    <n v="5"/>
    <n v="0.1"/>
    <n v="74.325000000000003"/>
    <n v="78.88"/>
    <x v="1"/>
  </r>
  <r>
    <n v="14491"/>
    <s v="ES-2014-5066730"/>
    <d v="2014-06-26T00:00:00"/>
    <d v="2014-07-01T00:00:00"/>
    <s v="Standard Class"/>
    <s v="AS-10225"/>
    <s v="Alan Schoenberger"/>
    <s v="Corporate"/>
    <s v="Bilbao"/>
    <x v="121"/>
    <s v="Spain"/>
    <m/>
    <s v="EU"/>
    <s v="South"/>
    <s v="TEC-PH-10001732"/>
    <s v="Technology"/>
    <s v="Phones"/>
    <s v="Samsung Audio Dock, Cordless"/>
    <n v="916.27200000000005"/>
    <n v="6"/>
    <n v="0.1"/>
    <n v="81.432000000000002"/>
    <n v="78.86"/>
    <x v="1"/>
  </r>
  <r>
    <n v="12680"/>
    <s v="ES-2014-5916334"/>
    <d v="2014-11-25T00:00:00"/>
    <d v="2014-11-27T00:00:00"/>
    <s v="First Class"/>
    <s v="KH-16510"/>
    <s v="Keith Herrera"/>
    <s v="Consumer"/>
    <s v="Leuven"/>
    <x v="624"/>
    <s v="Belgium"/>
    <m/>
    <s v="EU"/>
    <s v="Central"/>
    <s v="OFF-ST-10000710"/>
    <s v="Office Supplies"/>
    <s v="Storage"/>
    <s v="Smead Shelving, Blue"/>
    <n v="293.58"/>
    <n v="6"/>
    <n v="0"/>
    <n v="88.02"/>
    <n v="78.84"/>
    <x v="0"/>
  </r>
  <r>
    <n v="28796"/>
    <s v="IN-2012-63143"/>
    <d v="2012-09-12T00:00:00"/>
    <d v="2012-09-14T00:00:00"/>
    <s v="First Class"/>
    <s v="JK-15625"/>
    <s v="Jim Karlsson"/>
    <s v="Consumer"/>
    <s v="Shanghai"/>
    <x v="159"/>
    <s v="China"/>
    <m/>
    <s v="APAC"/>
    <s v="North Asia"/>
    <s v="FUR-CH-10001313"/>
    <s v="Furniture"/>
    <s v="Chairs"/>
    <s v="SAFCO Steel Folding Chair, Black"/>
    <n v="249.84"/>
    <n v="3"/>
    <n v="0"/>
    <n v="114.84"/>
    <n v="78.83"/>
    <x v="0"/>
  </r>
  <r>
    <n v="48430"/>
    <s v="HR-2013-1490"/>
    <d v="2013-01-31T00:00:00"/>
    <d v="2013-02-04T00:00:00"/>
    <s v="Second Class"/>
    <s v="KM-6225"/>
    <s v="Kalyca Meade"/>
    <s v="Corporate"/>
    <s v="Zagreb"/>
    <x v="625"/>
    <s v="Croatia"/>
    <m/>
    <s v="EMEA"/>
    <s v="EMEA"/>
    <s v="TEC-KON-10000562"/>
    <s v="Technology"/>
    <s v="Machines"/>
    <s v="Konica Phone, Wireless"/>
    <n v="861.9"/>
    <n v="10"/>
    <n v="0"/>
    <n v="172.2"/>
    <n v="78.83"/>
    <x v="1"/>
  </r>
  <r>
    <n v="821"/>
    <s v="MX-2012-110247"/>
    <d v="2012-07-23T00:00:00"/>
    <d v="2012-07-25T00:00:00"/>
    <s v="First Class"/>
    <s v="DB-13405"/>
    <s v="Denny Blanton"/>
    <s v="Consumer"/>
    <s v="Puebla"/>
    <x v="73"/>
    <s v="Mexico"/>
    <m/>
    <s v="LATAM"/>
    <s v="North"/>
    <s v="OFF-AP-10001931"/>
    <s v="Office Supplies"/>
    <s v="Appliances"/>
    <s v="Hoover Blender, Black"/>
    <n v="322"/>
    <n v="5"/>
    <n v="0"/>
    <n v="83.7"/>
    <n v="78.825999999999993"/>
    <x v="2"/>
  </r>
  <r>
    <n v="15645"/>
    <s v="ES-2014-2323716"/>
    <d v="2014-04-28T00:00:00"/>
    <d v="2014-05-03T00:00:00"/>
    <s v="Standard Class"/>
    <s v="SE-20110"/>
    <s v="Sanjit Engle"/>
    <s v="Consumer"/>
    <s v="Sesto San Giovanni"/>
    <x v="291"/>
    <s v="Italy"/>
    <m/>
    <s v="EU"/>
    <s v="South"/>
    <s v="FUR-FU-10004516"/>
    <s v="Furniture"/>
    <s v="Furnishings"/>
    <s v="Deflect-O Frame, Black"/>
    <n v="990.36"/>
    <n v="9"/>
    <n v="0"/>
    <n v="435.51"/>
    <n v="78.819999999999993"/>
    <x v="2"/>
  </r>
  <r>
    <n v="48810"/>
    <s v="EG-2012-3730"/>
    <d v="2012-08-02T00:00:00"/>
    <d v="2012-08-04T00:00:00"/>
    <s v="Second Class"/>
    <s v="RA-9285"/>
    <s v="Ralph Arnett"/>
    <s v="Consumer"/>
    <s v="Cairo"/>
    <x v="132"/>
    <s v="Egypt"/>
    <m/>
    <s v="Africa"/>
    <s v="Africa"/>
    <s v="TEC-OKI-10003124"/>
    <s v="Technology"/>
    <s v="Machines"/>
    <s v="Okidata Inkjet, Wireless"/>
    <n v="314.10000000000002"/>
    <n v="1"/>
    <n v="0"/>
    <n v="131.91"/>
    <n v="78.819999999999993"/>
    <x v="0"/>
  </r>
  <r>
    <n v="12067"/>
    <s v="ES-2014-2964353"/>
    <d v="2014-08-21T00:00:00"/>
    <d v="2014-08-27T00:00:00"/>
    <s v="Standard Class"/>
    <s v="AH-10210"/>
    <s v="Alan Hwang"/>
    <s v="Consumer"/>
    <s v="La Seyne-sur-Mer"/>
    <x v="75"/>
    <s v="France"/>
    <m/>
    <s v="EU"/>
    <s v="Central"/>
    <s v="OFF-AP-10004512"/>
    <s v="Office Supplies"/>
    <s v="Appliances"/>
    <s v="Hoover Stove, Red"/>
    <n v="511.62299999999999"/>
    <n v="1"/>
    <n v="0.1"/>
    <n v="227.37299999999999"/>
    <n v="78.8"/>
    <x v="3"/>
  </r>
  <r>
    <n v="22815"/>
    <s v="IN-2012-43074"/>
    <d v="2012-05-31T00:00:00"/>
    <d v="2012-06-06T00:00:00"/>
    <s v="Standard Class"/>
    <s v="EH-14185"/>
    <s v="Evan Henry"/>
    <s v="Consumer"/>
    <s v="Perth"/>
    <x v="44"/>
    <s v="Australia"/>
    <m/>
    <s v="APAC"/>
    <s v="Oceania"/>
    <s v="TEC-CO-10000560"/>
    <s v="Technology"/>
    <s v="Copiers"/>
    <s v="Hewlett Ink, High-Speed"/>
    <n v="1189.7280000000001"/>
    <n v="9"/>
    <n v="0.1"/>
    <n v="-106.002"/>
    <n v="78.77"/>
    <x v="1"/>
  </r>
  <r>
    <n v="46995"/>
    <s v="SF-2013-3370"/>
    <d v="2013-05-11T00:00:00"/>
    <d v="2013-05-16T00:00:00"/>
    <s v="Standard Class"/>
    <s v="AH-120"/>
    <s v="Adrian Hane"/>
    <s v="Home Office"/>
    <s v="Johannesburg"/>
    <x v="120"/>
    <s v="South Africa"/>
    <m/>
    <s v="Africa"/>
    <s v="Africa"/>
    <s v="OFF-HOO-10004910"/>
    <s v="Office Supplies"/>
    <s v="Appliances"/>
    <s v="Hoover Refrigerator, White"/>
    <n v="1048.8"/>
    <n v="2"/>
    <n v="0"/>
    <n v="209.76"/>
    <n v="78.77"/>
    <x v="1"/>
  </r>
  <r>
    <n v="1379"/>
    <s v="MX-2011-147347"/>
    <d v="2011-10-27T00:00:00"/>
    <d v="2011-10-31T00:00:00"/>
    <s v="Standard Class"/>
    <s v="PG-18820"/>
    <s v="Patrick Gardner"/>
    <s v="Consumer"/>
    <s v="Frontera"/>
    <x v="203"/>
    <s v="Mexico"/>
    <m/>
    <s v="LATAM"/>
    <s v="North"/>
    <s v="FUR-BO-10004725"/>
    <s v="Furniture"/>
    <s v="Bookcases"/>
    <s v="Sauder Library with Doors, Metal"/>
    <n v="1238.6880000000001"/>
    <n v="6"/>
    <n v="0.2"/>
    <n v="61.847999999999999"/>
    <n v="78.762"/>
    <x v="2"/>
  </r>
  <r>
    <n v="1824"/>
    <s v="MX-2012-143112"/>
    <d v="2012-06-22T00:00:00"/>
    <d v="2012-06-27T00:00:00"/>
    <s v="Standard Class"/>
    <s v="MG-18205"/>
    <s v="Mitch Gastineau"/>
    <s v="Corporate"/>
    <s v="Resende"/>
    <x v="346"/>
    <s v="Brazil"/>
    <m/>
    <s v="LATAM"/>
    <s v="South"/>
    <s v="TEC-PH-10004404"/>
    <s v="Technology"/>
    <s v="Phones"/>
    <s v="Samsung Headset, VoIP"/>
    <n v="439.74"/>
    <n v="9"/>
    <n v="0"/>
    <n v="153.9"/>
    <n v="78.760999999999996"/>
    <x v="2"/>
  </r>
  <r>
    <n v="10658"/>
    <s v="ES-2014-5400129"/>
    <d v="2014-09-10T00:00:00"/>
    <d v="2014-09-14T00:00:00"/>
    <s v="Standard Class"/>
    <s v="MH-17620"/>
    <s v="Matt Hagelstein"/>
    <s v="Corporate"/>
    <s v="Herford"/>
    <x v="58"/>
    <s v="Germany"/>
    <m/>
    <s v="EU"/>
    <s v="Central"/>
    <s v="TEC-AC-10004808"/>
    <s v="Technology"/>
    <s v="Accessories"/>
    <s v="Memorex Router, Erganomic"/>
    <n v="732.06"/>
    <n v="3"/>
    <n v="0"/>
    <n v="219.6"/>
    <n v="78.760000000000005"/>
    <x v="2"/>
  </r>
  <r>
    <n v="32486"/>
    <s v="CA-2014-117212"/>
    <d v="2014-02-27T00:00:00"/>
    <d v="2014-03-01T00:00:00"/>
    <s v="Second Class"/>
    <s v="BT-11530"/>
    <s v="Bradley Talbott"/>
    <s v="Home Office"/>
    <s v="Los Angeles"/>
    <x v="7"/>
    <s v="United States"/>
    <n v="90036"/>
    <s v="US"/>
    <s v="West"/>
    <s v="TEC-PH-10004447"/>
    <s v="Technology"/>
    <s v="Phones"/>
    <s v="Toshiba IPT2010-SD IP Telephone"/>
    <n v="889.53599999999994"/>
    <n v="8"/>
    <n v="0.2"/>
    <n v="66.715199999999996"/>
    <n v="78.760000000000005"/>
    <x v="1"/>
  </r>
  <r>
    <n v="24485"/>
    <s v="IN-2012-57298"/>
    <d v="2012-09-17T00:00:00"/>
    <d v="2012-09-23T00:00:00"/>
    <s v="Standard Class"/>
    <s v="PC-18745"/>
    <s v="Pamela Coakley"/>
    <s v="Corporate"/>
    <s v="Suzhou"/>
    <x v="215"/>
    <s v="China"/>
    <m/>
    <s v="APAC"/>
    <s v="North Asia"/>
    <s v="TEC-CO-10004267"/>
    <s v="Technology"/>
    <s v="Copiers"/>
    <s v="Brother Ink, Laser"/>
    <n v="883.8"/>
    <n v="6"/>
    <n v="0"/>
    <n v="114.84"/>
    <n v="78.75"/>
    <x v="3"/>
  </r>
  <r>
    <n v="24673"/>
    <s v="IN-2011-19729"/>
    <d v="2011-10-24T00:00:00"/>
    <d v="2011-10-30T00:00:00"/>
    <s v="Standard Class"/>
    <s v="PP-18955"/>
    <s v="Paul Prost"/>
    <s v="Home Office"/>
    <s v="Wafangdian"/>
    <x v="95"/>
    <s v="China"/>
    <m/>
    <s v="APAC"/>
    <s v="North Asia"/>
    <s v="TEC-CO-10002526"/>
    <s v="Technology"/>
    <s v="Copiers"/>
    <s v="Sharp Wireless Fax, Digital"/>
    <n v="1422.24"/>
    <n v="4"/>
    <n v="0"/>
    <n v="526.20000000000005"/>
    <n v="78.75"/>
    <x v="1"/>
  </r>
  <r>
    <n v="10296"/>
    <s v="ES-2014-1311038"/>
    <d v="2014-02-07T00:00:00"/>
    <d v="2014-02-11T00:00:00"/>
    <s v="Standard Class"/>
    <s v="AS-10045"/>
    <s v="Aaron Smayling"/>
    <s v="Corporate"/>
    <s v="Leeds"/>
    <x v="31"/>
    <s v="United Kingdom"/>
    <m/>
    <s v="EU"/>
    <s v="North"/>
    <s v="TEC-AC-10004144"/>
    <s v="Technology"/>
    <s v="Accessories"/>
    <s v="SanDisk Numeric Keypad, Bluetooth"/>
    <n v="388.92"/>
    <n v="7"/>
    <n v="0"/>
    <n v="0"/>
    <n v="78.739999999999995"/>
    <x v="2"/>
  </r>
  <r>
    <n v="49041"/>
    <s v="AG-2011-7710"/>
    <d v="2011-05-24T00:00:00"/>
    <d v="2011-05-27T00:00:00"/>
    <s v="First Class"/>
    <s v="BM-1785"/>
    <s v="Bryan Mills"/>
    <s v="Consumer"/>
    <s v="Guelma"/>
    <x v="390"/>
    <s v="Algeria"/>
    <m/>
    <s v="Africa"/>
    <s v="Africa"/>
    <s v="FUR-SAU-10002255"/>
    <s v="Furniture"/>
    <s v="Bookcases"/>
    <s v="Sauder Classic Bookcase, Pine"/>
    <n v="874.68"/>
    <n v="2"/>
    <n v="0"/>
    <n v="148.68"/>
    <n v="78.7"/>
    <x v="0"/>
  </r>
  <r>
    <n v="27639"/>
    <s v="IN-2011-30306"/>
    <d v="2011-03-08T00:00:00"/>
    <d v="2011-03-13T00:00:00"/>
    <s v="Standard Class"/>
    <s v="SC-20680"/>
    <s v="Steve Carroll"/>
    <s v="Home Office"/>
    <s v="Phnom Penh"/>
    <x v="115"/>
    <s v="Cambodia"/>
    <m/>
    <s v="APAC"/>
    <s v="Southeast Asia"/>
    <s v="FUR-TA-10001786"/>
    <s v="Furniture"/>
    <s v="Tables"/>
    <s v="Chromcraft Computer Table, with Bottom Storage"/>
    <n v="1330.29"/>
    <n v="3"/>
    <n v="0"/>
    <n v="292.58999999999997"/>
    <n v="78.66"/>
    <x v="1"/>
  </r>
  <r>
    <n v="6398"/>
    <s v="MX-2013-150819"/>
    <d v="2013-05-16T00:00:00"/>
    <d v="2013-05-16T00:00:00"/>
    <s v="Same Day"/>
    <s v="MP-17965"/>
    <s v="Michael Paige"/>
    <s v="Corporate"/>
    <s v="Hermosillo"/>
    <x v="88"/>
    <s v="Mexico"/>
    <m/>
    <s v="LATAM"/>
    <s v="North"/>
    <s v="FUR-CH-10003107"/>
    <s v="Furniture"/>
    <s v="Chairs"/>
    <s v="Office Star Swivel Stool, Red"/>
    <n v="463.84"/>
    <n v="5"/>
    <n v="0.2"/>
    <n v="46.34"/>
    <n v="78.646000000000001"/>
    <x v="2"/>
  </r>
  <r>
    <n v="22723"/>
    <s v="IN-2013-40687"/>
    <d v="2013-11-26T00:00:00"/>
    <d v="2013-12-03T00:00:00"/>
    <s v="Standard Class"/>
    <s v="PL-18925"/>
    <s v="Paul Lucas"/>
    <s v="Home Office"/>
    <s v="Weifang"/>
    <x v="36"/>
    <s v="China"/>
    <m/>
    <s v="APAC"/>
    <s v="North Asia"/>
    <s v="TEC-CO-10004897"/>
    <s v="Technology"/>
    <s v="Copiers"/>
    <s v="Sharp Fax Machine, High-Speed"/>
    <n v="1175.4000000000001"/>
    <n v="4"/>
    <n v="0"/>
    <n v="493.56"/>
    <n v="78.63"/>
    <x v="1"/>
  </r>
  <r>
    <n v="23258"/>
    <s v="IN-2013-41975"/>
    <d v="2013-06-08T00:00:00"/>
    <d v="2013-06-08T00:00:00"/>
    <s v="Same Day"/>
    <s v="Dp-13240"/>
    <s v="Dean percer"/>
    <s v="Home Office"/>
    <s v="Shimonoseki"/>
    <x v="221"/>
    <s v="Japan"/>
    <m/>
    <s v="APAC"/>
    <s v="North Asia"/>
    <s v="TEC-MA-10003084"/>
    <s v="Technology"/>
    <s v="Machines"/>
    <s v="Okidata Receipt Printer, Red"/>
    <n v="600.29999999999995"/>
    <n v="5"/>
    <n v="0"/>
    <n v="0"/>
    <n v="78.63"/>
    <x v="2"/>
  </r>
  <r>
    <n v="48826"/>
    <s v="SA-2014-3040"/>
    <d v="2014-10-22T00:00:00"/>
    <d v="2014-10-26T00:00:00"/>
    <s v="Second Class"/>
    <s v="EM-4065"/>
    <s v="Erin Mull"/>
    <s v="Consumer"/>
    <s v="Mecca"/>
    <x v="103"/>
    <s v="Saudi Arabia"/>
    <m/>
    <s v="EMEA"/>
    <s v="EMEA"/>
    <s v="TEC-BRO-10003876"/>
    <s v="Technology"/>
    <s v="Copiers"/>
    <s v="Brother Fax Machine, Laser"/>
    <n v="637.08000000000004"/>
    <n v="2"/>
    <n v="0"/>
    <n v="261.18"/>
    <n v="78.63"/>
    <x v="1"/>
  </r>
  <r>
    <n v="5603"/>
    <s v="MX-2013-127866"/>
    <d v="2013-02-07T00:00:00"/>
    <d v="2013-02-10T00:00:00"/>
    <s v="Second Class"/>
    <s v="JK-15325"/>
    <s v="Jason Klamczynski"/>
    <s v="Corporate"/>
    <s v="Managua"/>
    <x v="141"/>
    <s v="Nicaragua"/>
    <m/>
    <s v="LATAM"/>
    <s v="Central"/>
    <s v="OFF-ST-10003459"/>
    <s v="Office Supplies"/>
    <s v="Storage"/>
    <s v="Eldon File Cart, Single Width"/>
    <n v="1023.36"/>
    <n v="12"/>
    <n v="0"/>
    <n v="184.08"/>
    <n v="78.581999999999994"/>
    <x v="2"/>
  </r>
  <r>
    <n v="4225"/>
    <s v="MX-2014-143273"/>
    <d v="2014-06-03T00:00:00"/>
    <d v="2014-06-05T00:00:00"/>
    <s v="Second Class"/>
    <s v="TB-21595"/>
    <s v="Troy Blackwell"/>
    <s v="Consumer"/>
    <s v="Guaymas"/>
    <x v="88"/>
    <s v="Mexico"/>
    <m/>
    <s v="LATAM"/>
    <s v="North"/>
    <s v="OFF-ST-10004646"/>
    <s v="Office Supplies"/>
    <s v="Storage"/>
    <s v="Fellowes Lockers, Blue"/>
    <n v="1243.98"/>
    <n v="9"/>
    <n v="0"/>
    <n v="597.05999999999995"/>
    <n v="78.536000000000001"/>
    <x v="1"/>
  </r>
  <r>
    <n v="7584"/>
    <s v="MX-2013-110163"/>
    <d v="2013-12-26T00:00:00"/>
    <d v="2013-12-30T00:00:00"/>
    <s v="Standard Class"/>
    <s v="HH-15010"/>
    <s v="Hilary Holden"/>
    <s v="Corporate"/>
    <s v="São Paulo"/>
    <x v="91"/>
    <s v="Brazil"/>
    <m/>
    <s v="LATAM"/>
    <s v="South"/>
    <s v="TEC-CO-10004570"/>
    <s v="Technology"/>
    <s v="Copiers"/>
    <s v="Sharp Personal Copier, Digital"/>
    <n v="716.40431999999998"/>
    <n v="9"/>
    <n v="2E-3"/>
    <n v="242.46431999999999"/>
    <n v="78.524000000000001"/>
    <x v="2"/>
  </r>
  <r>
    <n v="35837"/>
    <s v="CA-2012-104129"/>
    <d v="2012-02-27T00:00:00"/>
    <d v="2012-03-02T00:00:00"/>
    <s v="Standard Class"/>
    <s v="ES-14080"/>
    <s v="Erin Smith"/>
    <s v="Corporate"/>
    <s v="Providence"/>
    <x v="122"/>
    <s v="United States"/>
    <n v="2908"/>
    <s v="US"/>
    <s v="East"/>
    <s v="FUR-TA-10004152"/>
    <s v="Furniture"/>
    <s v="Tables"/>
    <s v="Barricks 18&quot; x 48&quot; Non-Folding Utility Table with Bottom Storage Shelf"/>
    <n v="493.92"/>
    <n v="7"/>
    <n v="0.3"/>
    <n v="-28.224"/>
    <n v="78.5"/>
    <x v="2"/>
  </r>
  <r>
    <n v="4357"/>
    <s v="MX-2013-107398"/>
    <d v="2013-10-09T00:00:00"/>
    <d v="2013-10-10T00:00:00"/>
    <s v="First Class"/>
    <s v="MP-18175"/>
    <s v="Mike Pelletier"/>
    <s v="Home Office"/>
    <s v="Aracaju"/>
    <x v="622"/>
    <s v="Brazil"/>
    <m/>
    <s v="LATAM"/>
    <s v="South"/>
    <s v="TEC-AC-10003955"/>
    <s v="Technology"/>
    <s v="Accessories"/>
    <s v="Memorex Router, Erganomic"/>
    <n v="325.36"/>
    <n v="2"/>
    <n v="0"/>
    <n v="149.63999999999999"/>
    <n v="78.498999999999995"/>
    <x v="0"/>
  </r>
  <r>
    <n v="9240"/>
    <s v="MX-2011-125059"/>
    <d v="2011-12-08T00:00:00"/>
    <d v="2011-12-14T00:00:00"/>
    <s v="Standard Class"/>
    <s v="SW-20755"/>
    <s v="Steven Ward"/>
    <s v="Corporate"/>
    <s v="Matagalpa"/>
    <x v="140"/>
    <s v="Nicaragua"/>
    <m/>
    <s v="LATAM"/>
    <s v="Central"/>
    <s v="TEC-PH-10004235"/>
    <s v="Technology"/>
    <s v="Phones"/>
    <s v="Nokia Signal Booster, VoIP"/>
    <n v="910.6"/>
    <n v="10"/>
    <n v="0"/>
    <n v="118.2"/>
    <n v="78.495999999999995"/>
    <x v="3"/>
  </r>
  <r>
    <n v="25174"/>
    <s v="IN-2014-33869"/>
    <d v="2014-09-04T00:00:00"/>
    <d v="2014-09-08T00:00:00"/>
    <s v="Standard Class"/>
    <s v="LS-17230"/>
    <s v="Lycoris Saunders"/>
    <s v="Consumer"/>
    <s v="Seremban"/>
    <x v="544"/>
    <s v="Malaysia"/>
    <m/>
    <s v="APAC"/>
    <s v="Southeast Asia"/>
    <s v="TEC-CO-10003574"/>
    <s v="Technology"/>
    <s v="Copiers"/>
    <s v="Brother Personal Copier, High-Speed"/>
    <n v="564.36"/>
    <n v="4"/>
    <n v="0"/>
    <n v="242.64"/>
    <n v="78.489999999999995"/>
    <x v="2"/>
  </r>
  <r>
    <n v="24923"/>
    <s v="IN-2014-63003"/>
    <d v="2014-04-21T00:00:00"/>
    <d v="2014-04-25T00:00:00"/>
    <s v="Standard Class"/>
    <s v="KF-16285"/>
    <s v="Karen Ferguson"/>
    <s v="Home Office"/>
    <s v="Sydney"/>
    <x v="1"/>
    <s v="Australia"/>
    <m/>
    <s v="APAC"/>
    <s v="Oceania"/>
    <s v="TEC-AC-10004848"/>
    <s v="Technology"/>
    <s v="Accessories"/>
    <s v="SanDisk Memory Card, Erganomic"/>
    <n v="793.58399999999995"/>
    <n v="8"/>
    <n v="0.1"/>
    <n v="-8.9760000000000009"/>
    <n v="78.48"/>
    <x v="2"/>
  </r>
  <r>
    <n v="117"/>
    <s v="MX-2014-167801"/>
    <d v="2014-11-28T00:00:00"/>
    <d v="2014-12-02T00:00:00"/>
    <s v="Second Class"/>
    <s v="SS-20410"/>
    <s v="Shahid Shariari"/>
    <s v="Consumer"/>
    <s v="Curitiba"/>
    <x v="12"/>
    <s v="Brazil"/>
    <m/>
    <s v="LATAM"/>
    <s v="South"/>
    <s v="TEC-PH-10000347"/>
    <s v="Technology"/>
    <s v="Phones"/>
    <s v="Cisco Speaker Phone, VoIP"/>
    <n v="461.9"/>
    <n v="5"/>
    <n v="0"/>
    <n v="101.6"/>
    <n v="78.475999999999999"/>
    <x v="1"/>
  </r>
  <r>
    <n v="5296"/>
    <s v="MX-2014-143763"/>
    <d v="2014-10-22T00:00:00"/>
    <d v="2014-10-26T00:00:00"/>
    <s v="Standard Class"/>
    <s v="BH-11710"/>
    <s v="Brosina Hoffman"/>
    <s v="Consumer"/>
    <s v="Cabo de Santo Agostinho"/>
    <x v="393"/>
    <s v="Brazil"/>
    <m/>
    <s v="LATAM"/>
    <s v="South"/>
    <s v="TEC-CO-10002657"/>
    <s v="Technology"/>
    <s v="Copiers"/>
    <s v="Canon Copy Machine, High-Speed"/>
    <n v="866.06439999999998"/>
    <n v="5"/>
    <n v="2E-3"/>
    <n v="232.56440000000001"/>
    <n v="78.456999999999994"/>
    <x v="1"/>
  </r>
  <r>
    <n v="6306"/>
    <s v="MX-2013-107447"/>
    <d v="2013-05-28T00:00:00"/>
    <d v="2013-05-30T00:00:00"/>
    <s v="Second Class"/>
    <s v="GT-14710"/>
    <s v="Greg Tran"/>
    <s v="Consumer"/>
    <s v="Holguín"/>
    <x v="456"/>
    <s v="Cuba"/>
    <m/>
    <s v="LATAM"/>
    <s v="Caribbean"/>
    <s v="TEC-CO-10001933"/>
    <s v="Technology"/>
    <s v="Copiers"/>
    <s v="HP Fax Machine, High-Speed"/>
    <n v="396.72496000000001"/>
    <n v="2"/>
    <n v="2E-3"/>
    <n v="70.724959999999996"/>
    <n v="78.453000000000003"/>
    <x v="2"/>
  </r>
  <r>
    <n v="13909"/>
    <s v="ES-2014-1771479"/>
    <d v="2014-01-28T00:00:00"/>
    <d v="2014-01-29T00:00:00"/>
    <s v="First Class"/>
    <s v="LS-17245"/>
    <s v="Lynn Smith"/>
    <s v="Consumer"/>
    <s v="Chaville"/>
    <x v="14"/>
    <s v="France"/>
    <m/>
    <s v="EU"/>
    <s v="Central"/>
    <s v="TEC-CO-10001795"/>
    <s v="Technology"/>
    <s v="Copiers"/>
    <s v="Sharp Personal Copier, High-Speed"/>
    <n v="301.41000000000003"/>
    <n v="3"/>
    <n v="0.15"/>
    <n v="92.16"/>
    <n v="78.45"/>
    <x v="2"/>
  </r>
  <r>
    <n v="28588"/>
    <s v="IN-2011-64627"/>
    <d v="2011-02-21T00:00:00"/>
    <d v="2011-02-25T00:00:00"/>
    <s v="Standard Class"/>
    <s v="SC-20020"/>
    <s v="Sam Craven"/>
    <s v="Consumer"/>
    <s v="Tokyo"/>
    <x v="448"/>
    <s v="Japan"/>
    <m/>
    <s v="APAC"/>
    <s v="North Asia"/>
    <s v="TEC-MA-10003801"/>
    <s v="Technology"/>
    <s v="Machines"/>
    <s v="StarTech Card Printer, Red"/>
    <n v="803.25"/>
    <n v="5"/>
    <n v="0"/>
    <n v="224.85"/>
    <n v="78.45"/>
    <x v="1"/>
  </r>
  <r>
    <n v="33817"/>
    <s v="CA-2013-124352"/>
    <d v="2013-10-16T00:00:00"/>
    <d v="2013-10-22T00:00:00"/>
    <s v="Standard Class"/>
    <s v="CD-12790"/>
    <s v="Cynthia Delaney"/>
    <s v="Home Office"/>
    <s v="Oklahoma City"/>
    <x v="104"/>
    <s v="United States"/>
    <n v="73120"/>
    <s v="US"/>
    <s v="Central"/>
    <s v="OFF-AP-10002651"/>
    <s v="Office Supplies"/>
    <s v="Appliances"/>
    <s v="Hoover Upright Vacuum With Dirt Cup"/>
    <n v="868.59"/>
    <n v="3"/>
    <n v="0"/>
    <n v="251.89109999999999"/>
    <n v="78.45"/>
    <x v="1"/>
  </r>
  <r>
    <n v="18956"/>
    <s v="ES-2014-3507375"/>
    <d v="2014-01-03T00:00:00"/>
    <d v="2014-01-04T00:00:00"/>
    <s v="First Class"/>
    <s v="LP-17095"/>
    <s v="Liz Preis"/>
    <s v="Consumer"/>
    <s v="Noisy-le-Grand"/>
    <x v="14"/>
    <s v="France"/>
    <m/>
    <s v="EU"/>
    <s v="Central"/>
    <s v="OFF-PA-10004641"/>
    <s v="Office Supplies"/>
    <s v="Paper"/>
    <s v="SanDisk Cards &amp; Envelopes, Multicolor"/>
    <n v="249.15"/>
    <n v="5"/>
    <n v="0"/>
    <n v="17.399999999999999"/>
    <n v="78.44"/>
    <x v="0"/>
  </r>
  <r>
    <n v="24452"/>
    <s v="ID-2011-20604"/>
    <d v="2011-06-03T00:00:00"/>
    <d v="2011-06-04T00:00:00"/>
    <s v="First Class"/>
    <s v="RF-19345"/>
    <s v="Randy Ferguson"/>
    <s v="Corporate"/>
    <s v="Jiangyan"/>
    <x v="48"/>
    <s v="China"/>
    <m/>
    <s v="APAC"/>
    <s v="North Asia"/>
    <s v="FUR-TA-10001494"/>
    <s v="Furniture"/>
    <s v="Tables"/>
    <s v="Lesro Wood Table, Adjustable Height"/>
    <n v="986.202"/>
    <n v="3"/>
    <n v="0.3"/>
    <n v="-408.61799999999999"/>
    <n v="78.44"/>
    <x v="1"/>
  </r>
  <r>
    <n v="40270"/>
    <s v="CA-2014-159226"/>
    <d v="2014-04-26T00:00:00"/>
    <d v="2014-04-28T00:00:00"/>
    <s v="Second Class"/>
    <s v="RL-19615"/>
    <s v="Rob Lucas"/>
    <s v="Consumer"/>
    <s v="Los Angeles"/>
    <x v="7"/>
    <s v="United States"/>
    <n v="90008"/>
    <s v="US"/>
    <s v="West"/>
    <s v="FUR-BO-10004709"/>
    <s v="Furniture"/>
    <s v="Bookcases"/>
    <s v="Bush Westfield Collection Bookcases, Medium Cherry Finish"/>
    <n v="344.98099999999999"/>
    <n v="7"/>
    <n v="0.15"/>
    <n v="28.4102"/>
    <n v="78.44"/>
    <x v="0"/>
  </r>
  <r>
    <n v="7142"/>
    <s v="MX-2011-100174"/>
    <d v="2011-12-20T00:00:00"/>
    <d v="2011-12-23T00:00:00"/>
    <s v="Second Class"/>
    <s v="MB-18085"/>
    <s v="Mick Brown"/>
    <s v="Consumer"/>
    <s v="San Luis Potosí"/>
    <x v="320"/>
    <s v="Mexico"/>
    <m/>
    <s v="LATAM"/>
    <s v="North"/>
    <s v="FUR-BO-10004452"/>
    <s v="Furniture"/>
    <s v="Bookcases"/>
    <s v="Bush Classic Bookcase, Pine"/>
    <n v="662.44799999999998"/>
    <n v="3"/>
    <n v="0.2"/>
    <n v="223.548"/>
    <n v="78.421999999999997"/>
    <x v="0"/>
  </r>
  <r>
    <n v="14141"/>
    <s v="ES-2012-2376528"/>
    <d v="2012-09-07T00:00:00"/>
    <d v="2012-09-14T00:00:00"/>
    <s v="Standard Class"/>
    <s v="TH-21100"/>
    <s v="Thea Hendricks"/>
    <s v="Consumer"/>
    <s v="Lyon"/>
    <x v="183"/>
    <s v="France"/>
    <m/>
    <s v="EU"/>
    <s v="Central"/>
    <s v="TEC-CO-10001795"/>
    <s v="Technology"/>
    <s v="Copiers"/>
    <s v="Sharp Personal Copier, High-Speed"/>
    <n v="703.29"/>
    <n v="7"/>
    <n v="0.15"/>
    <n v="215.04"/>
    <n v="78.38"/>
    <x v="1"/>
  </r>
  <r>
    <n v="15209"/>
    <s v="ES-2011-4688304"/>
    <d v="2011-12-20T00:00:00"/>
    <d v="2011-12-24T00:00:00"/>
    <s v="Second Class"/>
    <s v="TB-21625"/>
    <s v="Trudy Brown"/>
    <s v="Consumer"/>
    <s v="Bayonne"/>
    <x v="72"/>
    <s v="France"/>
    <m/>
    <s v="EU"/>
    <s v="Central"/>
    <s v="FUR-CH-10002830"/>
    <s v="Furniture"/>
    <s v="Chairs"/>
    <s v="Office Star Rocking Chair, Red"/>
    <n v="380.45699999999999"/>
    <n v="3"/>
    <n v="0.1"/>
    <n v="130.977"/>
    <n v="78.319999999999993"/>
    <x v="2"/>
  </r>
  <r>
    <n v="30315"/>
    <s v="IN-2012-82351"/>
    <d v="2012-06-18T00:00:00"/>
    <d v="2012-06-21T00:00:00"/>
    <s v="First Class"/>
    <s v="KM-16375"/>
    <s v="Katherine Murray"/>
    <s v="Home Office"/>
    <s v="Napier"/>
    <x v="323"/>
    <s v="New Zealand"/>
    <m/>
    <s v="APAC"/>
    <s v="Oceania"/>
    <s v="OFF-ST-10002642"/>
    <s v="Office Supplies"/>
    <s v="Storage"/>
    <s v="Eldon Lockers, Single Width"/>
    <n v="395.88"/>
    <n v="2"/>
    <n v="0"/>
    <n v="71.22"/>
    <n v="78.319999999999993"/>
    <x v="2"/>
  </r>
  <r>
    <n v="35941"/>
    <s v="CA-2012-147501"/>
    <d v="2012-08-02T00:00:00"/>
    <d v="2012-08-06T00:00:00"/>
    <s v="Standard Class"/>
    <s v="Co-12640"/>
    <s v="Corey-Lock"/>
    <s v="Consumer"/>
    <s v="Seattle"/>
    <x v="42"/>
    <s v="United States"/>
    <n v="98105"/>
    <s v="US"/>
    <s v="West"/>
    <s v="TEC-MA-10001972"/>
    <s v="Technology"/>
    <s v="Machines"/>
    <s v="Okidata C331dn Printer"/>
    <n v="558.4"/>
    <n v="2"/>
    <n v="0.2"/>
    <n v="41.88"/>
    <n v="78.31"/>
    <x v="2"/>
  </r>
  <r>
    <n v="23609"/>
    <s v="ID-2011-62142"/>
    <d v="2011-05-09T00:00:00"/>
    <d v="2011-05-13T00:00:00"/>
    <s v="Standard Class"/>
    <s v="JL-15175"/>
    <s v="James Lanier"/>
    <s v="Home Office"/>
    <s v="Bangkok"/>
    <x v="87"/>
    <s v="Thailand"/>
    <m/>
    <s v="APAC"/>
    <s v="Southeast Asia"/>
    <s v="FUR-CH-10002872"/>
    <s v="Furniture"/>
    <s v="Chairs"/>
    <s v="SAFCO Executive Leather Armchair, Adjustable"/>
    <n v="1015.9848"/>
    <n v="3"/>
    <n v="0.27"/>
    <n v="-278.39519999999999"/>
    <n v="78.3"/>
    <x v="1"/>
  </r>
  <r>
    <n v="23081"/>
    <s v="IN-2013-58873"/>
    <d v="2013-08-06T00:00:00"/>
    <d v="2013-08-10T00:00:00"/>
    <s v="Standard Class"/>
    <s v="KH-16510"/>
    <s v="Keith Herrera"/>
    <s v="Consumer"/>
    <s v="Patiala"/>
    <x v="182"/>
    <s v="India"/>
    <m/>
    <s v="APAC"/>
    <s v="Central Asia"/>
    <s v="FUR-TA-10001237"/>
    <s v="Furniture"/>
    <s v="Tables"/>
    <s v="Barricks Coffee Table, Fully Assembled"/>
    <n v="2120.79"/>
    <n v="7"/>
    <n v="0"/>
    <n v="169.47"/>
    <n v="78.290000000000006"/>
    <x v="1"/>
  </r>
  <r>
    <n v="22642"/>
    <s v="IN-2012-17335"/>
    <d v="2012-10-09T00:00:00"/>
    <d v="2012-10-14T00:00:00"/>
    <s v="Standard Class"/>
    <s v="BF-11020"/>
    <s v="Barry Französisch"/>
    <s v="Corporate"/>
    <s v="Fatehpur"/>
    <x v="200"/>
    <s v="India"/>
    <m/>
    <s v="APAC"/>
    <s v="Central Asia"/>
    <s v="TEC-MA-10000606"/>
    <s v="Technology"/>
    <s v="Machines"/>
    <s v="Okidata Printer, White"/>
    <n v="1334.55"/>
    <n v="5"/>
    <n v="0"/>
    <n v="360.3"/>
    <n v="78.28"/>
    <x v="1"/>
  </r>
  <r>
    <n v="7694"/>
    <s v="MX-2011-157049"/>
    <d v="2011-06-13T00:00:00"/>
    <d v="2011-06-13T00:00:00"/>
    <s v="Same Day"/>
    <s v="BD-11560"/>
    <s v="Brendan Dodson"/>
    <s v="Home Office"/>
    <s v="Cuajimalpa"/>
    <x v="146"/>
    <s v="Mexico"/>
    <m/>
    <s v="LATAM"/>
    <s v="North"/>
    <s v="TEC-CO-10003964"/>
    <s v="Technology"/>
    <s v="Copiers"/>
    <s v="Canon Fax Machine, High-Speed"/>
    <n v="631.91363999999999"/>
    <n v="3"/>
    <n v="2E-3"/>
    <n v="87.353639999999999"/>
    <n v="78.275999999999996"/>
    <x v="0"/>
  </r>
  <r>
    <n v="41725"/>
    <s v="IZ-2012-8280"/>
    <d v="2012-09-10T00:00:00"/>
    <d v="2012-09-15T00:00:00"/>
    <s v="Standard Class"/>
    <s v="JW-5220"/>
    <s v="Jane Waco"/>
    <s v="Corporate"/>
    <s v="Al Hillah"/>
    <x v="626"/>
    <s v="Iraq"/>
    <m/>
    <s v="EMEA"/>
    <s v="EMEA"/>
    <s v="FUR-CHR-10001570"/>
    <s v="Furniture"/>
    <s v="Tables"/>
    <s v="Chromcraft Conference Table, Rectangular"/>
    <n v="870.24"/>
    <n v="1"/>
    <n v="0"/>
    <n v="304.56"/>
    <n v="78.27"/>
    <x v="1"/>
  </r>
  <r>
    <n v="13887"/>
    <s v="ES-2012-4435180"/>
    <d v="2012-07-11T00:00:00"/>
    <d v="2012-07-15T00:00:00"/>
    <s v="Standard Class"/>
    <s v="NP-18325"/>
    <s v="Naresj Patel"/>
    <s v="Consumer"/>
    <s v="Nuremberg"/>
    <x v="74"/>
    <s v="Germany"/>
    <m/>
    <s v="EU"/>
    <s v="Central"/>
    <s v="FUR-BO-10003968"/>
    <s v="Furniture"/>
    <s v="Bookcases"/>
    <s v="Sauder Library with Doors, Mobile"/>
    <n v="1053.405"/>
    <n v="3"/>
    <n v="0.1"/>
    <n v="58.454999999999998"/>
    <n v="78.260000000000005"/>
    <x v="1"/>
  </r>
  <r>
    <n v="29647"/>
    <s v="IN-2014-23467"/>
    <d v="2014-01-03T00:00:00"/>
    <d v="2014-01-04T00:00:00"/>
    <s v="Same Day"/>
    <s v="ML-17755"/>
    <s v="Max Ludwig"/>
    <s v="Home Office"/>
    <s v="Dhaka"/>
    <x v="46"/>
    <s v="Bangladesh"/>
    <m/>
    <s v="APAC"/>
    <s v="Central Asia"/>
    <s v="TEC-CO-10004263"/>
    <s v="Technology"/>
    <s v="Copiers"/>
    <s v="Hewlett Personal Copier, Laser"/>
    <n v="288.54000000000002"/>
    <n v="2"/>
    <n v="0"/>
    <n v="11.52"/>
    <n v="78.260000000000005"/>
    <x v="0"/>
  </r>
  <r>
    <n v="15824"/>
    <s v="ES-2011-5707696"/>
    <d v="2011-04-20T00:00:00"/>
    <d v="2011-04-26T00:00:00"/>
    <s v="Standard Class"/>
    <s v="DL-13330"/>
    <s v="Denise Leinenbach"/>
    <s v="Consumer"/>
    <s v="Lowestoft"/>
    <x v="31"/>
    <s v="United Kingdom"/>
    <m/>
    <s v="EU"/>
    <s v="North"/>
    <s v="TEC-PH-10004271"/>
    <s v="Technology"/>
    <s v="Phones"/>
    <s v="Cisco Speaker Phone, VoIP"/>
    <n v="692.85"/>
    <n v="5"/>
    <n v="0"/>
    <n v="228.6"/>
    <n v="78.239999999999995"/>
    <x v="1"/>
  </r>
  <r>
    <n v="15169"/>
    <s v="IT-2012-4596592"/>
    <d v="2012-09-12T00:00:00"/>
    <d v="2012-09-14T00:00:00"/>
    <s v="Second Class"/>
    <s v="EM-13825"/>
    <s v="Elizabeth Moffitt"/>
    <s v="Corporate"/>
    <s v="Bari"/>
    <x v="190"/>
    <s v="Italy"/>
    <m/>
    <s v="EU"/>
    <s v="South"/>
    <s v="TEC-CO-10000013"/>
    <s v="Technology"/>
    <s v="Copiers"/>
    <s v="Brother Fax Machine, Laser"/>
    <n v="637.08000000000004"/>
    <n v="2"/>
    <n v="0"/>
    <n v="261.18"/>
    <n v="78.180000000000007"/>
    <x v="1"/>
  </r>
  <r>
    <n v="18927"/>
    <s v="IT-2011-1044550"/>
    <d v="2011-02-15T00:00:00"/>
    <d v="2011-02-20T00:00:00"/>
    <s v="Standard Class"/>
    <s v="GZ-14470"/>
    <s v="Gary Zandusky"/>
    <s v="Consumer"/>
    <s v="Hardenberg"/>
    <x v="627"/>
    <s v="Netherlands"/>
    <m/>
    <s v="EU"/>
    <s v="Central"/>
    <s v="FUR-BO-10004129"/>
    <s v="Furniture"/>
    <s v="Bookcases"/>
    <s v="Sauder Classic Bookcase, Pine"/>
    <n v="874.68"/>
    <n v="4"/>
    <n v="0.5"/>
    <n v="-577.32000000000005"/>
    <n v="78.180000000000007"/>
    <x v="1"/>
  </r>
  <r>
    <n v="20641"/>
    <s v="IN-2013-38405"/>
    <d v="2013-02-12T00:00:00"/>
    <d v="2013-02-17T00:00:00"/>
    <s v="Standard Class"/>
    <s v="NM-18520"/>
    <s v="Neoma Murray"/>
    <s v="Consumer"/>
    <s v="Kowloon"/>
    <x v="628"/>
    <s v="Hong Kong"/>
    <m/>
    <s v="APAC"/>
    <s v="North Asia"/>
    <s v="FUR-BO-10003783"/>
    <s v="Furniture"/>
    <s v="Bookcases"/>
    <s v="Dania Library with Doors, Pine"/>
    <n v="1091.25"/>
    <n v="3"/>
    <n v="0"/>
    <n v="196.38"/>
    <n v="78.16"/>
    <x v="1"/>
  </r>
  <r>
    <n v="17569"/>
    <s v="ES-2011-5729876"/>
    <d v="2011-09-06T00:00:00"/>
    <d v="2011-09-11T00:00:00"/>
    <s v="Standard Class"/>
    <s v="SO-20335"/>
    <s v="Sean O'Donnell"/>
    <s v="Consumer"/>
    <s v="Dudley"/>
    <x v="31"/>
    <s v="United Kingdom"/>
    <m/>
    <s v="EU"/>
    <s v="North"/>
    <s v="OFF-AP-10003382"/>
    <s v="Office Supplies"/>
    <s v="Appliances"/>
    <s v="Breville Stove, White"/>
    <n v="1119.3599999999999"/>
    <n v="2"/>
    <n v="0"/>
    <n v="246.24"/>
    <n v="78.150000000000006"/>
    <x v="1"/>
  </r>
  <r>
    <n v="17855"/>
    <s v="ES-2013-2700361"/>
    <d v="2013-11-29T00:00:00"/>
    <d v="2013-12-01T00:00:00"/>
    <s v="Second Class"/>
    <s v="MP-17965"/>
    <s v="Michael Paige"/>
    <s v="Corporate"/>
    <s v="Arles"/>
    <x v="75"/>
    <s v="France"/>
    <m/>
    <s v="EU"/>
    <s v="Central"/>
    <s v="OFF-ST-10002900"/>
    <s v="Office Supplies"/>
    <s v="Storage"/>
    <s v="Smead Lockers, Wire Frame"/>
    <n v="710.96400000000006"/>
    <n v="4"/>
    <n v="0.1"/>
    <n v="-7.9560000000000004"/>
    <n v="78.150000000000006"/>
    <x v="2"/>
  </r>
  <r>
    <n v="40880"/>
    <s v="CA-2014-116127"/>
    <d v="2014-06-26T00:00:00"/>
    <d v="2014-06-28T00:00:00"/>
    <s v="Second Class"/>
    <s v="SB-20185"/>
    <s v="Sarah Brown"/>
    <s v="Consumer"/>
    <s v="New York City"/>
    <x v="0"/>
    <s v="United States"/>
    <n v="10024"/>
    <s v="US"/>
    <s v="East"/>
    <s v="FUR-BO-10002213"/>
    <s v="Furniture"/>
    <s v="Bookcases"/>
    <s v="DMI Eclipse Executive Suite Bookcases"/>
    <n v="400.78399999999999"/>
    <n v="1"/>
    <n v="0.2"/>
    <n v="-5.0098000000000003"/>
    <n v="78.150000000000006"/>
    <x v="2"/>
  </r>
  <r>
    <n v="925"/>
    <s v="MX-2012-126977"/>
    <d v="2012-05-29T00:00:00"/>
    <d v="2012-05-30T00:00:00"/>
    <s v="First Class"/>
    <s v="HF-14995"/>
    <s v="Herbert Flentye"/>
    <s v="Consumer"/>
    <s v="Balneário Camboriú"/>
    <x v="267"/>
    <s v="Brazil"/>
    <m/>
    <s v="LATAM"/>
    <s v="South"/>
    <s v="OFF-ST-10004976"/>
    <s v="Office Supplies"/>
    <s v="Storage"/>
    <s v="Rogers Lockers, Blue"/>
    <n v="423.24"/>
    <n v="3"/>
    <n v="0"/>
    <n v="12.66"/>
    <n v="78.146000000000001"/>
    <x v="0"/>
  </r>
  <r>
    <n v="903"/>
    <s v="MX-2013-127124"/>
    <d v="2013-05-29T00:00:00"/>
    <d v="2013-06-02T00:00:00"/>
    <s v="Standard Class"/>
    <s v="JM-15580"/>
    <s v="Jill Matthias"/>
    <s v="Consumer"/>
    <s v="Santiago"/>
    <x v="368"/>
    <s v="Chile"/>
    <m/>
    <s v="LATAM"/>
    <s v="South"/>
    <s v="FUR-CH-10000836"/>
    <s v="Furniture"/>
    <s v="Chairs"/>
    <s v="SAFCO Swivel Stool, Adjustable"/>
    <n v="454.48"/>
    <n v="4"/>
    <n v="0"/>
    <n v="13.6"/>
    <n v="78.132999999999996"/>
    <x v="2"/>
  </r>
  <r>
    <n v="23981"/>
    <s v="IN-2012-47750"/>
    <d v="2012-02-15T00:00:00"/>
    <d v="2012-02-18T00:00:00"/>
    <s v="First Class"/>
    <s v="NG-18430"/>
    <s v="Nathan Gelder"/>
    <s v="Consumer"/>
    <s v="Chennai"/>
    <x v="188"/>
    <s v="India"/>
    <m/>
    <s v="APAC"/>
    <s v="Central Asia"/>
    <s v="FUR-CH-10001397"/>
    <s v="Furniture"/>
    <s v="Chairs"/>
    <s v="SAFCO Chairmat, Set of Two"/>
    <n v="248.28"/>
    <n v="4"/>
    <n v="0"/>
    <n v="86.88"/>
    <n v="78.13"/>
    <x v="0"/>
  </r>
  <r>
    <n v="17535"/>
    <s v="IT-2012-3796476"/>
    <d v="2012-01-16T00:00:00"/>
    <d v="2012-01-18T00:00:00"/>
    <s v="First Class"/>
    <s v="CC-12610"/>
    <s v="Corey Catlett"/>
    <s v="Corporate"/>
    <s v="Iserlohn"/>
    <x v="58"/>
    <s v="Germany"/>
    <m/>
    <s v="EU"/>
    <s v="Central"/>
    <s v="FUR-CH-10001237"/>
    <s v="Furniture"/>
    <s v="Chairs"/>
    <s v="Hon Swivel Stool, Black"/>
    <n v="435.29399999999998"/>
    <n v="3"/>
    <n v="0.1"/>
    <n v="86.994"/>
    <n v="78.08"/>
    <x v="2"/>
  </r>
  <r>
    <n v="6342"/>
    <s v="MX-2011-161963"/>
    <d v="2011-12-26T00:00:00"/>
    <d v="2011-12-28T00:00:00"/>
    <s v="Second Class"/>
    <s v="RP-19855"/>
    <s v="Roy Phan"/>
    <s v="Corporate"/>
    <s v="Santo Domingo"/>
    <x v="27"/>
    <s v="Dominican Republic"/>
    <m/>
    <s v="LATAM"/>
    <s v="Caribbean"/>
    <s v="OFF-AP-10000639"/>
    <s v="Office Supplies"/>
    <s v="Appliances"/>
    <s v="Breville Microwave, Red"/>
    <n v="321.82400000000001"/>
    <n v="2"/>
    <n v="0.2"/>
    <n v="-4.056"/>
    <n v="78.078999999999994"/>
    <x v="2"/>
  </r>
  <r>
    <n v="625"/>
    <s v="MX-2011-147718"/>
    <d v="2011-05-20T00:00:00"/>
    <d v="2011-05-27T00:00:00"/>
    <s v="Standard Class"/>
    <s v="EB-13705"/>
    <s v="Ed Braxton"/>
    <s v="Corporate"/>
    <s v="Cuscatancingo"/>
    <x v="23"/>
    <s v="El Salvador"/>
    <m/>
    <s v="LATAM"/>
    <s v="Central"/>
    <s v="OFF-ST-10002371"/>
    <s v="Office Supplies"/>
    <s v="Storage"/>
    <s v="Rogers File Cart, Industrial"/>
    <n v="660.8"/>
    <n v="7"/>
    <n v="0"/>
    <n v="6.58"/>
    <n v="78.063999999999993"/>
    <x v="3"/>
  </r>
  <r>
    <n v="28863"/>
    <s v="IN-2012-47813"/>
    <d v="2012-02-18T00:00:00"/>
    <d v="2012-02-22T00:00:00"/>
    <s v="Standard Class"/>
    <s v="ME-18010"/>
    <s v="Michelle Ellison"/>
    <s v="Corporate"/>
    <s v="Yantai"/>
    <x v="36"/>
    <s v="China"/>
    <m/>
    <s v="APAC"/>
    <s v="North Asia"/>
    <s v="FUR-CH-10002573"/>
    <s v="Furniture"/>
    <s v="Chairs"/>
    <s v="Office Star Executive Leather Armchair, Adjustable"/>
    <n v="930"/>
    <n v="2"/>
    <n v="0"/>
    <n v="158.1"/>
    <n v="78.06"/>
    <x v="1"/>
  </r>
  <r>
    <n v="18233"/>
    <s v="ES-2011-3945713"/>
    <d v="2011-08-27T00:00:00"/>
    <d v="2011-08-29T00:00:00"/>
    <s v="Second Class"/>
    <s v="DO-13645"/>
    <s v="Doug O'Connell"/>
    <s v="Consumer"/>
    <s v="Brindisi"/>
    <x v="190"/>
    <s v="Italy"/>
    <m/>
    <s v="EU"/>
    <s v="South"/>
    <s v="TEC-AC-10001100"/>
    <s v="Technology"/>
    <s v="Accessories"/>
    <s v="Logitech Router, Bluetooth"/>
    <n v="741.96"/>
    <n v="3"/>
    <n v="0"/>
    <n v="59.31"/>
    <n v="78.05"/>
    <x v="1"/>
  </r>
  <r>
    <n v="25690"/>
    <s v="IN-2013-37852"/>
    <d v="2013-11-28T00:00:00"/>
    <d v="2013-12-04T00:00:00"/>
    <s v="Standard Class"/>
    <s v="FH-14350"/>
    <s v="Fred Harton"/>
    <s v="Consumer"/>
    <s v="Guangzhou"/>
    <x v="118"/>
    <s v="China"/>
    <m/>
    <s v="APAC"/>
    <s v="North Asia"/>
    <s v="FUR-CH-10003581"/>
    <s v="Furniture"/>
    <s v="Chairs"/>
    <s v="Hon Executive Leather Armchair, Adjustable"/>
    <n v="1818.84"/>
    <n v="4"/>
    <n v="0"/>
    <n v="654.72"/>
    <n v="78.03"/>
    <x v="1"/>
  </r>
  <r>
    <n v="14641"/>
    <s v="ES-2011-2511634"/>
    <d v="2011-02-02T00:00:00"/>
    <d v="2011-02-06T00:00:00"/>
    <s v="Second Class"/>
    <s v="EB-13705"/>
    <s v="Ed Braxton"/>
    <s v="Corporate"/>
    <s v="Seville"/>
    <x v="49"/>
    <s v="Spain"/>
    <m/>
    <s v="EU"/>
    <s v="South"/>
    <s v="TEC-PH-10000800"/>
    <s v="Technology"/>
    <s v="Phones"/>
    <s v="Cisco Smart Phone, Full Size"/>
    <n v="587.41200000000003"/>
    <n v="1"/>
    <n v="0.1"/>
    <n v="104.41200000000001"/>
    <n v="78"/>
    <x v="2"/>
  </r>
  <r>
    <n v="15465"/>
    <s v="ES-2014-1903302"/>
    <d v="2014-08-13T00:00:00"/>
    <d v="2014-08-17T00:00:00"/>
    <s v="Standard Class"/>
    <s v="DG-13300"/>
    <s v="Deirdre Greer"/>
    <s v="Corporate"/>
    <s v="Vienna"/>
    <x v="145"/>
    <s v="Austria"/>
    <m/>
    <s v="EU"/>
    <s v="Central"/>
    <s v="TEC-AC-10003265"/>
    <s v="Technology"/>
    <s v="Accessories"/>
    <s v="Belkin Router, Bluetooth"/>
    <n v="517.5"/>
    <n v="2"/>
    <n v="0"/>
    <n v="20.7"/>
    <n v="78"/>
    <x v="2"/>
  </r>
  <r>
    <n v="39502"/>
    <s v="CA-2012-114811"/>
    <d v="2012-11-08T00:00:00"/>
    <d v="2012-11-08T00:00:00"/>
    <s v="Same Day"/>
    <s v="KD-16495"/>
    <s v="Keith Dawkins"/>
    <s v="Corporate"/>
    <s v="New York City"/>
    <x v="0"/>
    <s v="United States"/>
    <n v="10024"/>
    <s v="US"/>
    <s v="East"/>
    <s v="FUR-CH-10003746"/>
    <s v="Furniture"/>
    <s v="Chairs"/>
    <s v="Hon 4070 Series Pagoda Round Back Stacking Chairs"/>
    <n v="577.76400000000001"/>
    <n v="2"/>
    <n v="0.1"/>
    <n v="115.5528"/>
    <n v="78"/>
    <x v="1"/>
  </r>
  <r>
    <n v="40091"/>
    <s v="CA-2011-162992"/>
    <d v="2011-12-19T00:00:00"/>
    <d v="2011-12-21T00:00:00"/>
    <s v="First Class"/>
    <s v="BP-11095"/>
    <s v="Bart Pistole"/>
    <s v="Corporate"/>
    <s v="Los Angeles"/>
    <x v="7"/>
    <s v="United States"/>
    <n v="90008"/>
    <s v="US"/>
    <s v="West"/>
    <s v="TEC-PH-10001944"/>
    <s v="Technology"/>
    <s v="Phones"/>
    <s v="Wi-Ex zBoost YX540 Cellular Phone Signal Booster"/>
    <n v="583.79999999999995"/>
    <n v="5"/>
    <n v="0.2"/>
    <n v="72.974999999999994"/>
    <n v="77.989999999999995"/>
    <x v="1"/>
  </r>
  <r>
    <n v="42648"/>
    <s v="IV-2014-6290"/>
    <d v="2014-06-01T00:00:00"/>
    <d v="2014-06-03T00:00:00"/>
    <s v="Second Class"/>
    <s v="PN-8775"/>
    <s v="Parhena Norris"/>
    <s v="Home Office"/>
    <s v="Bouake"/>
    <x v="529"/>
    <s v="Cote d'Ivoire"/>
    <m/>
    <s v="Africa"/>
    <s v="Africa"/>
    <s v="FUR-SAF-10000085"/>
    <s v="Furniture"/>
    <s v="Bookcases"/>
    <s v="Safco Library with Doors, Pine"/>
    <n v="391.14"/>
    <n v="1"/>
    <n v="0"/>
    <n v="195.57"/>
    <n v="77.989999999999995"/>
    <x v="2"/>
  </r>
  <r>
    <n v="32922"/>
    <s v="CA-2012-157084"/>
    <d v="2012-12-19T00:00:00"/>
    <d v="2012-12-24T00:00:00"/>
    <s v="Standard Class"/>
    <s v="JG-15160"/>
    <s v="James Galang"/>
    <s v="Consumer"/>
    <s v="Los Angeles"/>
    <x v="7"/>
    <s v="United States"/>
    <n v="90049"/>
    <s v="US"/>
    <s v="West"/>
    <s v="TEC-AC-10002049"/>
    <s v="Technology"/>
    <s v="Accessories"/>
    <s v="Plantronics Savi W720 Multi-Device Wireless Headset System"/>
    <n v="1265.8499999999999"/>
    <n v="3"/>
    <n v="0"/>
    <n v="556.97400000000005"/>
    <n v="77.98"/>
    <x v="1"/>
  </r>
  <r>
    <n v="222"/>
    <s v="MX-2012-147382"/>
    <d v="2012-12-04T00:00:00"/>
    <d v="2012-12-07T00:00:00"/>
    <s v="Second Class"/>
    <s v="MH-17620"/>
    <s v="Matt Hagelstein"/>
    <s v="Corporate"/>
    <s v="Toluca"/>
    <x v="204"/>
    <s v="Mexico"/>
    <m/>
    <s v="LATAM"/>
    <s v="North"/>
    <s v="OFF-AP-10003625"/>
    <s v="Office Supplies"/>
    <s v="Appliances"/>
    <s v="Hoover Microwave, White"/>
    <n v="818.08"/>
    <n v="4"/>
    <n v="0"/>
    <n v="8.16"/>
    <n v="77.98"/>
    <x v="1"/>
  </r>
  <r>
    <n v="20178"/>
    <s v="ES-2014-1080192"/>
    <d v="2014-08-02T00:00:00"/>
    <d v="2014-08-07T00:00:00"/>
    <s v="Standard Class"/>
    <s v="MR-17545"/>
    <s v="Mathew Reese"/>
    <s v="Home Office"/>
    <s v="Krefeld"/>
    <x v="58"/>
    <s v="Germany"/>
    <m/>
    <s v="EU"/>
    <s v="Central"/>
    <s v="TEC-CO-10000082"/>
    <s v="Technology"/>
    <s v="Copiers"/>
    <s v="Canon Fax and Copier, Digital"/>
    <n v="1336.86"/>
    <n v="7"/>
    <n v="0"/>
    <n v="147"/>
    <n v="77.97"/>
    <x v="1"/>
  </r>
  <r>
    <n v="31851"/>
    <s v="CA-2014-100650"/>
    <d v="2014-06-30T00:00:00"/>
    <d v="2014-07-04T00:00:00"/>
    <s v="Second Class"/>
    <s v="DK-13225"/>
    <s v="Dean Katz"/>
    <s v="Corporate"/>
    <s v="Anaheim"/>
    <x v="7"/>
    <s v="United States"/>
    <n v="92804"/>
    <s v="US"/>
    <s v="West"/>
    <s v="OFF-ST-10001780"/>
    <s v="Office Supplies"/>
    <s v="Storage"/>
    <s v="Tennsco 16-Compartment Lockers with Coat Rack"/>
    <n v="1295.78"/>
    <n v="2"/>
    <n v="0"/>
    <n v="310.98719999999997"/>
    <n v="77.959999999999994"/>
    <x v="1"/>
  </r>
  <r>
    <n v="30845"/>
    <s v="ID-2011-85354"/>
    <d v="2011-09-12T00:00:00"/>
    <d v="2011-09-16T00:00:00"/>
    <s v="Second Class"/>
    <s v="AH-10075"/>
    <s v="Adam Hart"/>
    <s v="Corporate"/>
    <s v="Melton"/>
    <x v="56"/>
    <s v="Australia"/>
    <m/>
    <s v="APAC"/>
    <s v="Oceania"/>
    <s v="TEC-MA-10000742"/>
    <s v="Technology"/>
    <s v="Machines"/>
    <s v="Konica Inkjet, White"/>
    <n v="745.41600000000005"/>
    <n v="4"/>
    <n v="0.4"/>
    <n v="-211.22399999999999"/>
    <n v="77.95"/>
    <x v="1"/>
  </r>
  <r>
    <n v="12353"/>
    <s v="IT-2014-1066820"/>
    <d v="2014-08-07T00:00:00"/>
    <d v="2014-08-10T00:00:00"/>
    <s v="Second Class"/>
    <s v="ND-18460"/>
    <s v="Neil Ducich"/>
    <s v="Corporate"/>
    <s v="Drammen"/>
    <x v="629"/>
    <s v="Norway"/>
    <m/>
    <s v="EU"/>
    <s v="North"/>
    <s v="OFF-ST-10002555"/>
    <s v="Office Supplies"/>
    <s v="Storage"/>
    <s v="Eldon Lockers, Industrial"/>
    <n v="595.16999999999996"/>
    <n v="3"/>
    <n v="0"/>
    <n v="291.60000000000002"/>
    <n v="77.94"/>
    <x v="2"/>
  </r>
  <r>
    <n v="13885"/>
    <s v="ES-2012-4435180"/>
    <d v="2012-07-11T00:00:00"/>
    <d v="2012-07-15T00:00:00"/>
    <s v="Standard Class"/>
    <s v="NP-18325"/>
    <s v="Naresj Patel"/>
    <s v="Consumer"/>
    <s v="Nuremberg"/>
    <x v="74"/>
    <s v="Germany"/>
    <m/>
    <s v="EU"/>
    <s v="Central"/>
    <s v="OFF-ST-10001758"/>
    <s v="Office Supplies"/>
    <s v="Storage"/>
    <s v="Rogers Lockers, Blue"/>
    <n v="761.83199999999999"/>
    <n v="4"/>
    <n v="0.1"/>
    <n v="-25.488"/>
    <n v="77.94"/>
    <x v="1"/>
  </r>
  <r>
    <n v="22422"/>
    <s v="IN-2013-62093"/>
    <d v="2013-04-06T00:00:00"/>
    <d v="2013-04-10T00:00:00"/>
    <s v="Second Class"/>
    <s v="BG-11035"/>
    <s v="Barry Gonzalez"/>
    <s v="Consumer"/>
    <s v="Sydney"/>
    <x v="1"/>
    <s v="Australia"/>
    <m/>
    <s v="APAC"/>
    <s v="Oceania"/>
    <s v="FUR-CH-10000432"/>
    <s v="Furniture"/>
    <s v="Chairs"/>
    <s v="Harbour Creations Swivel Stool, Adjustable"/>
    <n v="657.39599999999996"/>
    <n v="4"/>
    <n v="0.1"/>
    <n v="-29.244"/>
    <n v="77.94"/>
    <x v="2"/>
  </r>
  <r>
    <n v="20060"/>
    <s v="ES-2013-3126391"/>
    <d v="2013-03-21T00:00:00"/>
    <d v="2013-03-23T00:00:00"/>
    <s v="Second Class"/>
    <s v="LE-16810"/>
    <s v="Laurel Elliston"/>
    <s v="Consumer"/>
    <s v="Santander"/>
    <x v="157"/>
    <s v="Spain"/>
    <m/>
    <s v="EU"/>
    <s v="South"/>
    <s v="FUR-BO-10003333"/>
    <s v="Furniture"/>
    <s v="Bookcases"/>
    <s v="Sauder Stackable Bookrack, Traditional"/>
    <n v="585.12"/>
    <n v="4"/>
    <n v="0"/>
    <n v="87.72"/>
    <n v="77.930000000000007"/>
    <x v="1"/>
  </r>
  <r>
    <n v="38219"/>
    <s v="CA-2012-134257"/>
    <d v="2012-03-16T00:00:00"/>
    <d v="2012-03-19T00:00:00"/>
    <s v="Second Class"/>
    <s v="MS-17710"/>
    <s v="Maurice Satty"/>
    <s v="Consumer"/>
    <s v="Auburn"/>
    <x v="175"/>
    <s v="United States"/>
    <n v="36830"/>
    <s v="US"/>
    <s v="South"/>
    <s v="OFF-LA-10003930"/>
    <s v="Office Supplies"/>
    <s v="Labels"/>
    <s v="Dot Matrix Printer Tape Reel Labels, White, 5000/Box"/>
    <n v="491.55"/>
    <n v="5"/>
    <n v="0"/>
    <n v="240.8595"/>
    <n v="77.930000000000007"/>
    <x v="2"/>
  </r>
  <r>
    <n v="46096"/>
    <s v="SA-2012-7870"/>
    <d v="2012-08-10T00:00:00"/>
    <d v="2012-08-12T00:00:00"/>
    <s v="First Class"/>
    <s v="NR-8550"/>
    <s v="Nick Radford"/>
    <s v="Consumer"/>
    <s v="Jeddah"/>
    <x v="103"/>
    <s v="Saudi Arabia"/>
    <m/>
    <s v="EMEA"/>
    <s v="EMEA"/>
    <s v="TEC-SAN-10004424"/>
    <s v="Technology"/>
    <s v="Accessories"/>
    <s v="SanDisk Router, Bluetooth"/>
    <n v="512.70000000000005"/>
    <n v="2"/>
    <n v="0"/>
    <n v="199.92"/>
    <n v="77.92"/>
    <x v="2"/>
  </r>
  <r>
    <n v="46252"/>
    <s v="EG-2013-8830"/>
    <d v="2013-11-28T00:00:00"/>
    <d v="2013-12-05T00:00:00"/>
    <s v="Standard Class"/>
    <s v="EB-3705"/>
    <s v="Ed Braxton"/>
    <s v="Corporate"/>
    <s v="Cairo"/>
    <x v="132"/>
    <s v="Egypt"/>
    <m/>
    <s v="Africa"/>
    <s v="Africa"/>
    <s v="FUR-BUS-10002989"/>
    <s v="Furniture"/>
    <s v="Bookcases"/>
    <s v="Bush Classic Bookcase, Traditional"/>
    <n v="825.36"/>
    <n v="2"/>
    <n v="0"/>
    <n v="338.34"/>
    <n v="77.92"/>
    <x v="3"/>
  </r>
  <r>
    <n v="11693"/>
    <s v="ES-2013-2374863"/>
    <d v="2013-06-19T00:00:00"/>
    <d v="2013-06-24T00:00:00"/>
    <s v="Standard Class"/>
    <s v="IM-15070"/>
    <s v="Irene Maddox"/>
    <s v="Consumer"/>
    <s v="Leeds"/>
    <x v="31"/>
    <s v="United Kingdom"/>
    <m/>
    <s v="EU"/>
    <s v="North"/>
    <s v="FUR-TA-10001664"/>
    <s v="Furniture"/>
    <s v="Tables"/>
    <s v="Chromcraft Conference Table, with Bottom Storage"/>
    <n v="872.67"/>
    <n v="1"/>
    <n v="0"/>
    <n v="61.08"/>
    <n v="77.89"/>
    <x v="1"/>
  </r>
  <r>
    <n v="27951"/>
    <s v="IN-2013-25763"/>
    <d v="2013-08-21T00:00:00"/>
    <d v="2013-08-27T00:00:00"/>
    <s v="Standard Class"/>
    <s v="TB-21055"/>
    <s v="Ted Butterfield"/>
    <s v="Consumer"/>
    <s v="Guangzhou"/>
    <x v="118"/>
    <s v="China"/>
    <m/>
    <s v="APAC"/>
    <s v="North Asia"/>
    <s v="FUR-BO-10001668"/>
    <s v="Furniture"/>
    <s v="Bookcases"/>
    <s v="Ikea Floating Shelf Set, Pine"/>
    <n v="1373.52"/>
    <n v="8"/>
    <n v="0"/>
    <n v="54.72"/>
    <n v="77.88"/>
    <x v="1"/>
  </r>
  <r>
    <n v="11367"/>
    <s v="IT-2013-3224690"/>
    <d v="2013-09-20T00:00:00"/>
    <d v="2013-09-27T00:00:00"/>
    <s v="Standard Class"/>
    <s v="FW-14395"/>
    <s v="Fred Wasserman"/>
    <s v="Corporate"/>
    <s v="Wetzlar"/>
    <x v="266"/>
    <s v="Germany"/>
    <m/>
    <s v="EU"/>
    <s v="Central"/>
    <s v="TEC-CO-10002157"/>
    <s v="Technology"/>
    <s v="Copiers"/>
    <s v="Canon Fax Machine, Laser"/>
    <n v="955.17"/>
    <n v="3"/>
    <n v="0"/>
    <n v="95.49"/>
    <n v="77.87"/>
    <x v="3"/>
  </r>
  <r>
    <n v="32316"/>
    <s v="CA-2012-108665"/>
    <d v="2012-07-06T00:00:00"/>
    <d v="2012-07-10T00:00:00"/>
    <s v="Standard Class"/>
    <s v="KM-16225"/>
    <s v="Kalyca Meade"/>
    <s v="Corporate"/>
    <s v="New York City"/>
    <x v="0"/>
    <s v="United States"/>
    <n v="10011"/>
    <s v="US"/>
    <s v="East"/>
    <s v="OFF-ST-10001526"/>
    <s v="Office Supplies"/>
    <s v="Storage"/>
    <s v="Iceberg Mobile Mega Data/Printer Cart "/>
    <n v="601.65"/>
    <n v="5"/>
    <n v="0"/>
    <n v="156.429"/>
    <n v="77.87"/>
    <x v="2"/>
  </r>
  <r>
    <n v="33807"/>
    <s v="CA-2013-136812"/>
    <d v="2013-11-19T00:00:00"/>
    <d v="2013-11-24T00:00:00"/>
    <s v="Standard Class"/>
    <s v="AW-10930"/>
    <s v="Arthur Wiediger"/>
    <s v="Home Office"/>
    <s v="Oklahoma City"/>
    <x v="104"/>
    <s v="United States"/>
    <n v="73120"/>
    <s v="US"/>
    <s v="Central"/>
    <s v="OFF-ST-10003470"/>
    <s v="Office Supplies"/>
    <s v="Storage"/>
    <s v="Tennsco Snap-Together Open Shelving Units, Starter Sets and Add-On Units"/>
    <n v="1117.92"/>
    <n v="4"/>
    <n v="0"/>
    <n v="55.896000000000001"/>
    <n v="77.86"/>
    <x v="1"/>
  </r>
  <r>
    <n v="190"/>
    <s v="MX-2013-148453"/>
    <d v="2013-12-20T00:00:00"/>
    <d v="2013-12-22T00:00:00"/>
    <s v="First Class"/>
    <s v="CR-12730"/>
    <s v="Craig Reiter"/>
    <s v="Consumer"/>
    <s v="Soacha"/>
    <x v="241"/>
    <s v="Colombia"/>
    <m/>
    <s v="LATAM"/>
    <s v="South"/>
    <s v="FUR-TA-10004832"/>
    <s v="Furniture"/>
    <s v="Tables"/>
    <s v="Hon Conference Table, with Bottom Storage"/>
    <n v="982.91200000000003"/>
    <n v="2"/>
    <n v="0.2"/>
    <n v="-12.288"/>
    <n v="77.856999999999999"/>
    <x v="1"/>
  </r>
  <r>
    <n v="3187"/>
    <s v="MX-2011-168312"/>
    <d v="2011-08-25T00:00:00"/>
    <d v="2011-08-30T00:00:00"/>
    <s v="Standard Class"/>
    <s v="BS-11590"/>
    <s v="Brendan Sweed"/>
    <s v="Corporate"/>
    <s v="Mejicanos"/>
    <x v="23"/>
    <s v="El Salvador"/>
    <m/>
    <s v="LATAM"/>
    <s v="Central"/>
    <s v="FUR-BO-10002324"/>
    <s v="Furniture"/>
    <s v="Bookcases"/>
    <s v="Sauder Stackable Bookrack, Pine"/>
    <n v="796.48"/>
    <n v="8"/>
    <n v="0"/>
    <n v="270.72000000000003"/>
    <n v="77.852000000000004"/>
    <x v="1"/>
  </r>
  <r>
    <n v="49349"/>
    <s v="UP-2011-1010"/>
    <d v="2011-10-22T00:00:00"/>
    <d v="2011-10-24T00:00:00"/>
    <s v="First Class"/>
    <s v="TC-10980"/>
    <s v="Tamara Chand"/>
    <s v="Corporate"/>
    <s v="Kharkiv"/>
    <x v="52"/>
    <s v="Ukraine"/>
    <m/>
    <s v="EMEA"/>
    <s v="EMEA"/>
    <s v="TEC-SHA-10002696"/>
    <s v="Technology"/>
    <s v="Copiers"/>
    <s v="Sharp Ink, Color"/>
    <n v="503.4"/>
    <n v="4"/>
    <n v="0"/>
    <n v="236.52"/>
    <n v="77.849999999999994"/>
    <x v="1"/>
  </r>
  <r>
    <n v="29288"/>
    <s v="IN-2011-31692"/>
    <d v="2011-07-11T00:00:00"/>
    <d v="2011-07-16T00:00:00"/>
    <s v="Second Class"/>
    <s v="RF-19735"/>
    <s v="Roland Fjeld"/>
    <s v="Consumer"/>
    <s v="Yangon"/>
    <x v="256"/>
    <s v="Myanmar (Burma)"/>
    <m/>
    <s v="APAC"/>
    <s v="Southeast Asia"/>
    <s v="TEC-CO-10001204"/>
    <s v="Technology"/>
    <s v="Copiers"/>
    <s v="Sharp Copy Machine, Color"/>
    <n v="455.18759999999997"/>
    <n v="3"/>
    <n v="0.37"/>
    <n v="-151.7724"/>
    <n v="77.84"/>
    <x v="2"/>
  </r>
  <r>
    <n v="12262"/>
    <s v="IT-2013-2090004"/>
    <d v="2013-01-17T00:00:00"/>
    <d v="2013-01-21T00:00:00"/>
    <s v="Standard Class"/>
    <s v="BK-11260"/>
    <s v="Berenike Kampe"/>
    <s v="Consumer"/>
    <s v="Oosterhout"/>
    <x v="77"/>
    <s v="Netherlands"/>
    <m/>
    <s v="EU"/>
    <s v="Central"/>
    <s v="TEC-PH-10000258"/>
    <s v="Technology"/>
    <s v="Phones"/>
    <s v="Motorola Audio Dock, Cordless"/>
    <n v="528.66"/>
    <n v="6"/>
    <n v="0.5"/>
    <n v="-253.8"/>
    <n v="77.790000000000006"/>
    <x v="2"/>
  </r>
  <r>
    <n v="18864"/>
    <s v="ES-2011-2907593"/>
    <d v="2011-11-22T00:00:00"/>
    <d v="2011-11-27T00:00:00"/>
    <s v="Standard Class"/>
    <s v="TB-21595"/>
    <s v="Troy Blackwell"/>
    <s v="Consumer"/>
    <s v="Vienna"/>
    <x v="145"/>
    <s v="Austria"/>
    <m/>
    <s v="EU"/>
    <s v="Central"/>
    <s v="OFF-ST-10000085"/>
    <s v="Office Supplies"/>
    <s v="Storage"/>
    <s v="Rogers File Cart, Single Width"/>
    <n v="426.24"/>
    <n v="3"/>
    <n v="0"/>
    <n v="68.13"/>
    <n v="77.77"/>
    <x v="2"/>
  </r>
  <r>
    <n v="9853"/>
    <s v="US-2014-141985"/>
    <d v="2014-08-22T00:00:00"/>
    <d v="2014-08-24T00:00:00"/>
    <s v="Second Class"/>
    <s v="CS-12490"/>
    <s v="Cindy Schnelling"/>
    <s v="Corporate"/>
    <s v="Juárez"/>
    <x v="22"/>
    <s v="Mexico"/>
    <m/>
    <s v="LATAM"/>
    <s v="North"/>
    <s v="FUR-FU-10002837"/>
    <s v="Furniture"/>
    <s v="Furnishings"/>
    <s v="Advantus Frame, Duo Pack"/>
    <n v="311.30399999999997"/>
    <n v="7"/>
    <n v="0.4"/>
    <n v="-67.536000000000001"/>
    <n v="77.751999999999995"/>
    <x v="0"/>
  </r>
  <r>
    <n v="20687"/>
    <s v="IN-2014-58460"/>
    <d v="2014-12-13T00:00:00"/>
    <d v="2014-12-19T00:00:00"/>
    <s v="Standard Class"/>
    <s v="BT-11680"/>
    <s v="Brian Thompson"/>
    <s v="Consumer"/>
    <s v="Ube"/>
    <x v="221"/>
    <s v="Japan"/>
    <m/>
    <s v="APAC"/>
    <s v="North Asia"/>
    <s v="FUR-BO-10001598"/>
    <s v="Furniture"/>
    <s v="Bookcases"/>
    <s v="Bush Corner Shelving, Pine"/>
    <n v="1002.72"/>
    <n v="8"/>
    <n v="0"/>
    <n v="451.2"/>
    <n v="77.72"/>
    <x v="1"/>
  </r>
  <r>
    <n v="32542"/>
    <s v="CA-2011-168494"/>
    <d v="2011-12-12T00:00:00"/>
    <d v="2011-12-14T00:00:00"/>
    <s v="Second Class"/>
    <s v="NP-18700"/>
    <s v="Nora Preis"/>
    <s v="Consumer"/>
    <s v="Fresno"/>
    <x v="7"/>
    <s v="United States"/>
    <n v="93727"/>
    <s v="US"/>
    <s v="West"/>
    <s v="FUR-TA-10004619"/>
    <s v="Furniture"/>
    <s v="Tables"/>
    <s v="Hon Non-Folding Utility Tables"/>
    <n v="764.68799999999999"/>
    <n v="6"/>
    <n v="0.2"/>
    <n v="95.585999999999999"/>
    <n v="77.72"/>
    <x v="2"/>
  </r>
  <r>
    <n v="14753"/>
    <s v="ES-2014-4000207"/>
    <d v="2014-01-08T00:00:00"/>
    <d v="2014-01-08T00:00:00"/>
    <s v="Same Day"/>
    <s v="RP-19855"/>
    <s v="Roy Phan"/>
    <s v="Corporate"/>
    <s v="Berlin"/>
    <x v="3"/>
    <s v="Germany"/>
    <m/>
    <s v="EU"/>
    <s v="Central"/>
    <s v="OFF-AR-10000475"/>
    <s v="Office Supplies"/>
    <s v="Art"/>
    <s v="Sanford Canvas, Blue"/>
    <n v="227.34"/>
    <n v="5"/>
    <n v="0.1"/>
    <n v="47.94"/>
    <n v="77.7"/>
    <x v="0"/>
  </r>
  <r>
    <n v="10779"/>
    <s v="ES-2014-5617990"/>
    <d v="2014-09-11T00:00:00"/>
    <d v="2014-09-12T00:00:00"/>
    <s v="First Class"/>
    <s v="LW-16825"/>
    <s v="Laurel Workman"/>
    <s v="Corporate"/>
    <s v="Schiltigheim"/>
    <x v="143"/>
    <s v="France"/>
    <m/>
    <s v="EU"/>
    <s v="Central"/>
    <s v="OFF-BI-10000341"/>
    <s v="Office Supplies"/>
    <s v="Binders"/>
    <s v="Ibico Binding Machine, Recycled"/>
    <n v="258.89999999999998"/>
    <n v="5"/>
    <n v="0"/>
    <n v="46.5"/>
    <n v="77.680000000000007"/>
    <x v="2"/>
  </r>
  <r>
    <n v="26605"/>
    <s v="ID-2014-35836"/>
    <d v="2014-05-30T00:00:00"/>
    <d v="2014-06-04T00:00:00"/>
    <s v="Standard Class"/>
    <s v="MH-17620"/>
    <s v="Matt Hagelstein"/>
    <s v="Corporate"/>
    <s v="Manila"/>
    <x v="69"/>
    <s v="Philippines"/>
    <m/>
    <s v="APAC"/>
    <s v="Southeast Asia"/>
    <s v="TEC-MA-10003631"/>
    <s v="Technology"/>
    <s v="Machines"/>
    <s v="Okidata Card Printer, Wireless"/>
    <n v="659.36249999999995"/>
    <n v="5"/>
    <n v="0.25"/>
    <n v="-184.6875"/>
    <n v="77.66"/>
    <x v="1"/>
  </r>
  <r>
    <n v="38135"/>
    <s v="CA-2014-107517"/>
    <d v="2014-02-06T00:00:00"/>
    <d v="2014-02-10T00:00:00"/>
    <s v="Standard Class"/>
    <s v="FC-14335"/>
    <s v="Fred Chung"/>
    <s v="Corporate"/>
    <s v="Torrance"/>
    <x v="7"/>
    <s v="United States"/>
    <n v="90503"/>
    <s v="US"/>
    <s v="West"/>
    <s v="OFF-AP-10000275"/>
    <s v="Office Supplies"/>
    <s v="Appliances"/>
    <s v="Sanyo Counter Height Refrigerator with Crisper, 3.6 Cubic Foot, Stainless Steel/Black"/>
    <n v="1640.7"/>
    <n v="5"/>
    <n v="0"/>
    <n v="459.39600000000002"/>
    <n v="77.66"/>
    <x v="1"/>
  </r>
  <r>
    <n v="12251"/>
    <s v="IT-2014-2902671"/>
    <d v="2014-10-13T00:00:00"/>
    <d v="2014-10-17T00:00:00"/>
    <s v="Standard Class"/>
    <s v="GA-14725"/>
    <s v="Guy Armstrong"/>
    <s v="Consumer"/>
    <s v="Montauban"/>
    <x v="81"/>
    <s v="France"/>
    <m/>
    <s v="EU"/>
    <s v="Central"/>
    <s v="FUR-BO-10004914"/>
    <s v="Furniture"/>
    <s v="Bookcases"/>
    <s v="Bush 3-Shelf Cabinet, Traditional"/>
    <n v="516.13199999999995"/>
    <n v="4"/>
    <n v="0.1"/>
    <n v="68.772000000000006"/>
    <n v="77.650000000000006"/>
    <x v="2"/>
  </r>
  <r>
    <n v="22483"/>
    <s v="IN-2011-40568"/>
    <d v="2011-09-11T00:00:00"/>
    <d v="2011-09-13T00:00:00"/>
    <s v="Second Class"/>
    <s v="RR-19525"/>
    <s v="Rick Reed"/>
    <s v="Corporate"/>
    <s v="Shanghai"/>
    <x v="159"/>
    <s v="China"/>
    <m/>
    <s v="APAC"/>
    <s v="North Asia"/>
    <s v="OFF-AP-10001233"/>
    <s v="Office Supplies"/>
    <s v="Appliances"/>
    <s v="Hamilton Beach Toaster, Red"/>
    <n v="287.55"/>
    <n v="5"/>
    <n v="0"/>
    <n v="123.6"/>
    <n v="77.64"/>
    <x v="2"/>
  </r>
  <r>
    <n v="33227"/>
    <s v="US-2014-101539"/>
    <d v="2014-03-17T00:00:00"/>
    <d v="2014-03-19T00:00:00"/>
    <s v="Second Class"/>
    <s v="VM-21685"/>
    <s v="Valerie Mitchum"/>
    <s v="Home Office"/>
    <s v="Seattle"/>
    <x v="42"/>
    <s v="United States"/>
    <n v="98105"/>
    <s v="US"/>
    <s v="West"/>
    <s v="TEC-PH-10004165"/>
    <s v="Technology"/>
    <s v="Phones"/>
    <s v="Mitel MiVoice 5330e IP Phone"/>
    <n v="659.976"/>
    <n v="3"/>
    <n v="0.2"/>
    <n v="49.498199999999997"/>
    <n v="77.64"/>
    <x v="2"/>
  </r>
  <r>
    <n v="24689"/>
    <s v="IN-2011-50613"/>
    <d v="2011-11-04T00:00:00"/>
    <d v="2011-11-09T00:00:00"/>
    <s v="Second Class"/>
    <s v="JK-15325"/>
    <s v="Jason Klamczynski"/>
    <s v="Corporate"/>
    <s v="Jiangyou"/>
    <x v="59"/>
    <s v="China"/>
    <m/>
    <s v="APAC"/>
    <s v="North Asia"/>
    <s v="TEC-CO-10000560"/>
    <s v="Technology"/>
    <s v="Copiers"/>
    <s v="Hewlett Ink, High-Speed"/>
    <n v="1028.1600000000001"/>
    <n v="7"/>
    <n v="0"/>
    <n v="20.37"/>
    <n v="77.63"/>
    <x v="1"/>
  </r>
  <r>
    <n v="19136"/>
    <s v="ES-2013-1059602"/>
    <d v="2013-01-02T00:00:00"/>
    <d v="2013-01-08T00:00:00"/>
    <s v="Standard Class"/>
    <s v="BS-11755"/>
    <s v="Bruce Stewart"/>
    <s v="Consumer"/>
    <s v="Livry-Gargan"/>
    <x v="14"/>
    <s v="France"/>
    <m/>
    <s v="EU"/>
    <s v="Central"/>
    <s v="OFF-AP-10001099"/>
    <s v="Office Supplies"/>
    <s v="Appliances"/>
    <s v="Hoover Stove, Black"/>
    <n v="1533.33"/>
    <n v="3"/>
    <n v="0.1"/>
    <n v="-34.11"/>
    <n v="77.62"/>
    <x v="1"/>
  </r>
  <r>
    <n v="2111"/>
    <s v="MX-2012-118185"/>
    <d v="2012-12-13T00:00:00"/>
    <d v="2012-12-19T00:00:00"/>
    <s v="Standard Class"/>
    <s v="RC-19960"/>
    <s v="Ryan Crowe"/>
    <s v="Consumer"/>
    <s v="Sorocaba"/>
    <x v="91"/>
    <s v="Brazil"/>
    <m/>
    <s v="LATAM"/>
    <s v="South"/>
    <s v="FUR-CH-10003107"/>
    <s v="Furniture"/>
    <s v="Chairs"/>
    <s v="Office Star Swivel Stool, Red"/>
    <n v="463.84"/>
    <n v="4"/>
    <n v="0"/>
    <n v="129.84"/>
    <n v="77.614000000000004"/>
    <x v="3"/>
  </r>
  <r>
    <n v="25387"/>
    <s v="IN-2014-41212"/>
    <d v="2014-06-18T00:00:00"/>
    <d v="2014-06-21T00:00:00"/>
    <s v="First Class"/>
    <s v="JG-15805"/>
    <s v="John Grady"/>
    <s v="Corporate"/>
    <s v="Medan"/>
    <x v="105"/>
    <s v="Indonesia"/>
    <m/>
    <s v="APAC"/>
    <s v="Southeast Asia"/>
    <s v="FUR-CH-10001684"/>
    <s v="Furniture"/>
    <s v="Chairs"/>
    <s v="Office Star Rocking Chair, Adjustable"/>
    <n v="523.41"/>
    <n v="5"/>
    <n v="0.27"/>
    <n v="-179.34"/>
    <n v="77.5"/>
    <x v="1"/>
  </r>
  <r>
    <n v="17777"/>
    <s v="ES-2014-4387160"/>
    <d v="2014-01-08T00:00:00"/>
    <d v="2014-01-15T00:00:00"/>
    <s v="Standard Class"/>
    <s v="EB-14170"/>
    <s v="Evan Bailliet"/>
    <s v="Consumer"/>
    <s v="Milan"/>
    <x v="291"/>
    <s v="Italy"/>
    <m/>
    <s v="EU"/>
    <s v="South"/>
    <s v="FUR-BO-10001831"/>
    <s v="Furniture"/>
    <s v="Bookcases"/>
    <s v="Sauder Floating Shelf Set, Metal"/>
    <n v="388.08"/>
    <n v="2"/>
    <n v="0"/>
    <n v="93.12"/>
    <n v="77.459999999999994"/>
    <x v="3"/>
  </r>
  <r>
    <n v="29931"/>
    <s v="IN-2014-62849"/>
    <d v="2014-11-06T00:00:00"/>
    <d v="2014-11-11T00:00:00"/>
    <s v="Standard Class"/>
    <s v="GR-14560"/>
    <s v="Georgia Rosenberg"/>
    <s v="Corporate"/>
    <s v="Xi'an"/>
    <x v="477"/>
    <s v="China"/>
    <m/>
    <s v="APAC"/>
    <s v="North Asia"/>
    <s v="TEC-PH-10001730"/>
    <s v="Technology"/>
    <s v="Phones"/>
    <s v="Motorola Signal Booster, Full Size"/>
    <n v="577.67999999999995"/>
    <n v="4"/>
    <n v="0"/>
    <n v="75"/>
    <n v="77.45"/>
    <x v="1"/>
  </r>
  <r>
    <n v="9778"/>
    <s v="US-2014-122322"/>
    <d v="2014-12-22T00:00:00"/>
    <d v="2014-12-29T00:00:00"/>
    <s v="Standard Class"/>
    <s v="PB-19150"/>
    <s v="Philip Brown"/>
    <s v="Consumer"/>
    <s v="Buenos Aires"/>
    <x v="135"/>
    <s v="Argentina"/>
    <m/>
    <s v="LATAM"/>
    <s v="South"/>
    <s v="FUR-CH-10000885"/>
    <s v="Furniture"/>
    <s v="Chairs"/>
    <s v="Hon Executive Leather Armchair, Adjustable"/>
    <n v="919.26"/>
    <n v="5"/>
    <n v="0.4"/>
    <n v="-168.54"/>
    <n v="77.438000000000002"/>
    <x v="1"/>
  </r>
  <r>
    <n v="18629"/>
    <s v="IT-2013-5130870"/>
    <d v="2013-12-02T00:00:00"/>
    <d v="2013-12-07T00:00:00"/>
    <s v="Standard Class"/>
    <s v="JD-16060"/>
    <s v="Julia Dunbar"/>
    <s v="Consumer"/>
    <s v="Tilburg"/>
    <x v="77"/>
    <s v="Netherlands"/>
    <m/>
    <s v="EU"/>
    <s v="Central"/>
    <s v="TEC-MA-10000875"/>
    <s v="Technology"/>
    <s v="Machines"/>
    <s v="Okidata Inkjet, Wireless"/>
    <n v="471.33"/>
    <n v="3"/>
    <n v="0.5"/>
    <n v="-461.97"/>
    <n v="77.430000000000007"/>
    <x v="2"/>
  </r>
  <r>
    <n v="9927"/>
    <s v="US-2013-124618"/>
    <d v="2013-08-13T00:00:00"/>
    <d v="2013-08-15T00:00:00"/>
    <s v="First Class"/>
    <s v="KC-16255"/>
    <s v="Karen Carlisle"/>
    <s v="Corporate"/>
    <s v="León"/>
    <x v="153"/>
    <s v="Mexico"/>
    <m/>
    <s v="LATAM"/>
    <s v="North"/>
    <s v="FUR-CH-10003706"/>
    <s v="Furniture"/>
    <s v="Chairs"/>
    <s v="Harbour Creations Chairmat, Black"/>
    <n v="185.52"/>
    <n v="5"/>
    <n v="0.2"/>
    <n v="-6.98"/>
    <n v="77.421999999999997"/>
    <x v="0"/>
  </r>
  <r>
    <n v="20487"/>
    <s v="IN-2012-46063"/>
    <d v="2012-11-08T00:00:00"/>
    <d v="2012-11-10T00:00:00"/>
    <s v="Second Class"/>
    <s v="CY-12745"/>
    <s v="Craig Yedwab"/>
    <s v="Corporate"/>
    <s v="Kathmandu"/>
    <x v="307"/>
    <s v="Nepal"/>
    <m/>
    <s v="APAC"/>
    <s v="Central Asia"/>
    <s v="TEC-CO-10001654"/>
    <s v="Technology"/>
    <s v="Copiers"/>
    <s v="Hewlett Wireless Fax, Digital"/>
    <n v="759.66"/>
    <n v="2"/>
    <n v="0"/>
    <n v="311.45999999999998"/>
    <n v="77.36"/>
    <x v="2"/>
  </r>
  <r>
    <n v="30574"/>
    <s v="IN-2013-83688"/>
    <d v="2013-06-30T00:00:00"/>
    <d v="2013-07-04T00:00:00"/>
    <s v="Standard Class"/>
    <s v="HD-14785"/>
    <s v="Harold Dahlen"/>
    <s v="Home Office"/>
    <s v="Hamilton"/>
    <x v="6"/>
    <s v="New Zealand"/>
    <m/>
    <s v="APAC"/>
    <s v="Oceania"/>
    <s v="TEC-MA-10002910"/>
    <s v="Technology"/>
    <s v="Machines"/>
    <s v="Panasonic Inkjet, Red"/>
    <n v="1236.96"/>
    <n v="4"/>
    <n v="0"/>
    <n v="24.72"/>
    <n v="77.349999999999994"/>
    <x v="1"/>
  </r>
  <r>
    <n v="4546"/>
    <s v="MX-2014-131814"/>
    <d v="2014-06-06T00:00:00"/>
    <d v="2014-06-10T00:00:00"/>
    <s v="Standard Class"/>
    <s v="DL-12865"/>
    <s v="Dan Lawera"/>
    <s v="Consumer"/>
    <s v="Buenos Aires"/>
    <x v="135"/>
    <s v="Argentina"/>
    <m/>
    <s v="LATAM"/>
    <s v="South"/>
    <s v="TEC-CO-10003160"/>
    <s v="Technology"/>
    <s v="Copiers"/>
    <s v="Brother Wireless Fax, Laser"/>
    <n v="755.09460000000001"/>
    <n v="5"/>
    <n v="0.40200000000000002"/>
    <n v="-419.30540000000002"/>
    <n v="77.328000000000003"/>
    <x v="2"/>
  </r>
  <r>
    <n v="27779"/>
    <s v="IN-2014-34317"/>
    <d v="2014-02-12T00:00:00"/>
    <d v="2014-02-14T00:00:00"/>
    <s v="Second Class"/>
    <s v="AM-10705"/>
    <s v="Anne McFarland"/>
    <s v="Consumer"/>
    <s v="Brisbane"/>
    <x v="2"/>
    <s v="Australia"/>
    <m/>
    <s v="APAC"/>
    <s v="Oceania"/>
    <s v="FUR-BO-10001372"/>
    <s v="Furniture"/>
    <s v="Bookcases"/>
    <s v="Safco Classic Bookcase, Pine"/>
    <n v="1186.6500000000001"/>
    <n v="3"/>
    <n v="0.1"/>
    <n v="-39.6"/>
    <n v="77.319999999999993"/>
    <x v="1"/>
  </r>
  <r>
    <n v="4921"/>
    <s v="MX-2014-157336"/>
    <d v="2014-05-19T00:00:00"/>
    <d v="2014-05-23T00:00:00"/>
    <s v="Standard Class"/>
    <s v="NP-18685"/>
    <s v="Nora Pelletier"/>
    <s v="Home Office"/>
    <s v="Montes Claros"/>
    <x v="294"/>
    <s v="Brazil"/>
    <m/>
    <s v="LATAM"/>
    <s v="South"/>
    <s v="TEC-MA-10003366"/>
    <s v="Technology"/>
    <s v="Machines"/>
    <s v="Epson Card Printer, White"/>
    <n v="1010.16"/>
    <n v="9"/>
    <n v="0"/>
    <n v="60.48"/>
    <n v="77.313000000000002"/>
    <x v="1"/>
  </r>
  <r>
    <n v="14677"/>
    <s v="ES-2013-1682342"/>
    <d v="2013-11-01T00:00:00"/>
    <d v="2013-11-06T00:00:00"/>
    <s v="Standard Class"/>
    <s v="CM-11935"/>
    <s v="Carlos Meador"/>
    <s v="Consumer"/>
    <s v="Quimper"/>
    <x v="28"/>
    <s v="France"/>
    <m/>
    <s v="EU"/>
    <s v="Central"/>
    <s v="FUR-BO-10004080"/>
    <s v="Furniture"/>
    <s v="Bookcases"/>
    <s v="Ikea Stackable Bookrack, Traditional"/>
    <n v="551.61"/>
    <n v="5"/>
    <n v="0.1"/>
    <n v="165.36"/>
    <n v="77.3"/>
    <x v="2"/>
  </r>
  <r>
    <n v="3136"/>
    <s v="MX-2014-129294"/>
    <d v="2014-10-17T00:00:00"/>
    <d v="2014-10-21T00:00:00"/>
    <s v="Standard Class"/>
    <s v="RB-19330"/>
    <s v="Randy Bradley"/>
    <s v="Consumer"/>
    <s v="Ixtapaluca"/>
    <x v="204"/>
    <s v="Mexico"/>
    <m/>
    <s v="LATAM"/>
    <s v="North"/>
    <s v="TEC-AC-10004626"/>
    <s v="Technology"/>
    <s v="Accessories"/>
    <s v="Belkin Router, Erganomic"/>
    <n v="513.12"/>
    <n v="3"/>
    <n v="0"/>
    <n v="0"/>
    <n v="77.274000000000001"/>
    <x v="2"/>
  </r>
  <r>
    <n v="13890"/>
    <s v="ES-2013-3988133"/>
    <d v="2013-12-25T00:00:00"/>
    <d v="2013-12-28T00:00:00"/>
    <s v="Second Class"/>
    <s v="JC-15385"/>
    <s v="Jenna Caffey"/>
    <s v="Consumer"/>
    <s v="Wiesbaden"/>
    <x v="266"/>
    <s v="Germany"/>
    <m/>
    <s v="EU"/>
    <s v="Central"/>
    <s v="TEC-AC-10001564"/>
    <s v="Technology"/>
    <s v="Accessories"/>
    <s v="Logitech Numeric Keypad, Erganomic"/>
    <n v="485.43"/>
    <n v="11"/>
    <n v="0"/>
    <n v="198.99"/>
    <n v="77.27"/>
    <x v="0"/>
  </r>
  <r>
    <n v="41045"/>
    <s v="US-2011-140914"/>
    <d v="2011-11-11T00:00:00"/>
    <d v="2011-11-15T00:00:00"/>
    <s v="Standard Class"/>
    <s v="BH-11710"/>
    <s v="Brosina Hoffman"/>
    <s v="Consumer"/>
    <s v="Chicago"/>
    <x v="19"/>
    <s v="United States"/>
    <n v="60653"/>
    <s v="US"/>
    <s v="Central"/>
    <s v="FUR-CH-10003379"/>
    <s v="Furniture"/>
    <s v="Chairs"/>
    <s v="Global Commerce Series High-Back Swivel/Tilt Chairs"/>
    <n v="797.94399999999996"/>
    <n v="4"/>
    <n v="0.3"/>
    <n v="-56.996000000000002"/>
    <n v="77.27"/>
    <x v="2"/>
  </r>
  <r>
    <n v="6504"/>
    <s v="MX-2014-152891"/>
    <d v="2014-08-12T00:00:00"/>
    <d v="2014-08-16T00:00:00"/>
    <s v="Standard Class"/>
    <s v="ES-14020"/>
    <s v="Erica Smith"/>
    <s v="Consumer"/>
    <s v="San Salvador"/>
    <x v="23"/>
    <s v="El Salvador"/>
    <m/>
    <s v="LATAM"/>
    <s v="Central"/>
    <s v="FUR-TA-10001602"/>
    <s v="Furniture"/>
    <s v="Tables"/>
    <s v="Barricks Round Table, Adjustable Height"/>
    <n v="537.28"/>
    <n v="2"/>
    <n v="0.2"/>
    <n v="-26.88"/>
    <n v="77.259"/>
    <x v="2"/>
  </r>
  <r>
    <n v="14085"/>
    <s v="ES-2012-2224678"/>
    <d v="2012-08-03T00:00:00"/>
    <d v="2012-08-07T00:00:00"/>
    <s v="Standard Class"/>
    <s v="CM-12115"/>
    <s v="Chad McGuire"/>
    <s v="Consumer"/>
    <s v="Rovigo"/>
    <x v="92"/>
    <s v="Italy"/>
    <m/>
    <s v="EU"/>
    <s v="South"/>
    <s v="OFF-AP-10004869"/>
    <s v="Office Supplies"/>
    <s v="Appliances"/>
    <s v="KitchenAid Toaster, White"/>
    <n v="667.68"/>
    <n v="8"/>
    <n v="0"/>
    <n v="266.88"/>
    <n v="77.25"/>
    <x v="2"/>
  </r>
  <r>
    <n v="5604"/>
    <s v="US-2012-110870"/>
    <d v="2012-03-22T00:00:00"/>
    <d v="2012-03-22T00:00:00"/>
    <s v="Same Day"/>
    <s v="SC-20260"/>
    <s v="Scott Cohen"/>
    <s v="Corporate"/>
    <s v="Celaya"/>
    <x v="153"/>
    <s v="Mexico"/>
    <m/>
    <s v="LATAM"/>
    <s v="North"/>
    <s v="FUR-BO-10004407"/>
    <s v="Furniture"/>
    <s v="Bookcases"/>
    <s v="Ikea Floating Shelf Set, Metal"/>
    <n v="633.91999999999996"/>
    <n v="7"/>
    <n v="0.2"/>
    <n v="-39.619999999999997"/>
    <n v="77.245000000000005"/>
    <x v="2"/>
  </r>
  <r>
    <n v="47002"/>
    <s v="PL-2014-9180"/>
    <d v="2014-08-14T00:00:00"/>
    <d v="2014-08-18T00:00:00"/>
    <s v="Standard Class"/>
    <s v="TP-11130"/>
    <s v="Theone Pippenger"/>
    <s v="Consumer"/>
    <s v="Gdynia"/>
    <x v="515"/>
    <s v="Poland"/>
    <m/>
    <s v="EMEA"/>
    <s v="EMEA"/>
    <s v="OFF-FEL-10002867"/>
    <s v="Office Supplies"/>
    <s v="Storage"/>
    <s v="Fellowes Lockers, Single Width"/>
    <n v="414.72"/>
    <n v="2"/>
    <n v="0"/>
    <n v="70.5"/>
    <n v="77.239999999999995"/>
    <x v="2"/>
  </r>
  <r>
    <n v="9504"/>
    <s v="MX-2013-168340"/>
    <d v="2013-12-26T00:00:00"/>
    <d v="2013-12-28T00:00:00"/>
    <s v="Second Class"/>
    <s v="MD-17350"/>
    <s v="Maribeth Dona"/>
    <s v="Consumer"/>
    <s v="Brasília"/>
    <x v="260"/>
    <s v="Brazil"/>
    <m/>
    <s v="LATAM"/>
    <s v="South"/>
    <s v="FUR-CH-10000885"/>
    <s v="Furniture"/>
    <s v="Chairs"/>
    <s v="Hon Executive Leather Armchair, Adjustable"/>
    <n v="612.84"/>
    <n v="2"/>
    <n v="0"/>
    <n v="177.72"/>
    <n v="77.203999999999994"/>
    <x v="2"/>
  </r>
  <r>
    <n v="21253"/>
    <s v="IN-2012-63080"/>
    <d v="2012-02-02T00:00:00"/>
    <d v="2012-02-08T00:00:00"/>
    <s v="Standard Class"/>
    <s v="SV-20365"/>
    <s v="Seth Vernon"/>
    <s v="Consumer"/>
    <s v="Hefei"/>
    <x v="20"/>
    <s v="China"/>
    <m/>
    <s v="APAC"/>
    <s v="North Asia"/>
    <s v="OFF-ST-10003150"/>
    <s v="Office Supplies"/>
    <s v="Storage"/>
    <s v="Smead Lockers, Wire Frame"/>
    <n v="1184.94"/>
    <n v="6"/>
    <n v="0"/>
    <n v="130.32"/>
    <n v="77.19"/>
    <x v="1"/>
  </r>
  <r>
    <n v="39417"/>
    <s v="CA-2013-116722"/>
    <d v="2013-11-12T00:00:00"/>
    <d v="2013-11-17T00:00:00"/>
    <s v="Standard Class"/>
    <s v="LP-17080"/>
    <s v="Liz Pelletier"/>
    <s v="Consumer"/>
    <s v="San Francisco"/>
    <x v="7"/>
    <s v="United States"/>
    <n v="94110"/>
    <s v="US"/>
    <s v="West"/>
    <s v="FUR-CH-10004997"/>
    <s v="Furniture"/>
    <s v="Chairs"/>
    <s v="Hon Every-Day Series Multi-Task Chairs"/>
    <n v="451.15199999999999"/>
    <n v="3"/>
    <n v="0.2"/>
    <n v="0"/>
    <n v="77.150000000000006"/>
    <x v="2"/>
  </r>
  <r>
    <n v="529"/>
    <s v="MX-2014-100090"/>
    <d v="2014-06-11T00:00:00"/>
    <d v="2014-06-17T00:00:00"/>
    <s v="Standard Class"/>
    <s v="EH-14185"/>
    <s v="Evan Henry"/>
    <s v="Consumer"/>
    <s v="Bayamo"/>
    <x v="353"/>
    <s v="Cuba"/>
    <m/>
    <s v="LATAM"/>
    <s v="Caribbean"/>
    <s v="OFF-ST-10004532"/>
    <s v="Office Supplies"/>
    <s v="Storage"/>
    <s v="Tenex File Cart, Single Width"/>
    <n v="447.2"/>
    <n v="5"/>
    <n v="0"/>
    <n v="147.5"/>
    <n v="77.149000000000001"/>
    <x v="3"/>
  </r>
  <r>
    <n v="11199"/>
    <s v="IT-2014-1725451"/>
    <d v="2014-01-25T00:00:00"/>
    <d v="2014-01-30T00:00:00"/>
    <s v="Standard Class"/>
    <s v="JD-16060"/>
    <s v="Julia Dunbar"/>
    <s v="Consumer"/>
    <s v="Magdeburg"/>
    <x v="520"/>
    <s v="Germany"/>
    <m/>
    <s v="EU"/>
    <s v="Central"/>
    <s v="OFF-ST-10003785"/>
    <s v="Office Supplies"/>
    <s v="Storage"/>
    <s v="Eldon Lockers, Blue"/>
    <n v="534.35699999999997"/>
    <n v="3"/>
    <n v="0.1"/>
    <n v="-6.3E-2"/>
    <n v="77.14"/>
    <x v="1"/>
  </r>
  <r>
    <n v="23151"/>
    <s v="IN-2014-41814"/>
    <d v="2014-09-12T00:00:00"/>
    <d v="2014-09-14T00:00:00"/>
    <s v="First Class"/>
    <s v="SD-20485"/>
    <s v="Shirley Daniels"/>
    <s v="Home Office"/>
    <s v="Mianyang"/>
    <x v="59"/>
    <s v="China"/>
    <m/>
    <s v="APAC"/>
    <s v="North Asia"/>
    <s v="TEC-CO-10004170"/>
    <s v="Technology"/>
    <s v="Copiers"/>
    <s v="HP Wireless Fax, High-Speed"/>
    <n v="358.41"/>
    <n v="1"/>
    <n v="0"/>
    <n v="114.69"/>
    <n v="77.14"/>
    <x v="0"/>
  </r>
  <r>
    <n v="26770"/>
    <s v="ID-2014-60665"/>
    <d v="2014-08-13T00:00:00"/>
    <d v="2014-08-18T00:00:00"/>
    <s v="Standard Class"/>
    <s v="LC-16960"/>
    <s v="Lindsay Castell"/>
    <s v="Home Office"/>
    <s v="Manila"/>
    <x v="69"/>
    <s v="Philippines"/>
    <m/>
    <s v="APAC"/>
    <s v="Southeast Asia"/>
    <s v="TEC-MA-10002874"/>
    <s v="Technology"/>
    <s v="Machines"/>
    <s v="Epson Receipt Printer, Wireless"/>
    <n v="789.95249999999999"/>
    <n v="9"/>
    <n v="0.25"/>
    <n v="-10.5975"/>
    <n v="77.14"/>
    <x v="2"/>
  </r>
  <r>
    <n v="25278"/>
    <s v="IN-2014-50977"/>
    <d v="2014-03-11T00:00:00"/>
    <d v="2014-03-15T00:00:00"/>
    <s v="Standard Class"/>
    <s v="LA-16780"/>
    <s v="Laura Armstrong"/>
    <s v="Corporate"/>
    <s v="Phnom Penh"/>
    <x v="115"/>
    <s v="Cambodia"/>
    <m/>
    <s v="APAC"/>
    <s v="Southeast Asia"/>
    <s v="TEC-CO-10000786"/>
    <s v="Technology"/>
    <s v="Copiers"/>
    <s v="Canon Fax Machine, Color"/>
    <n v="639.66"/>
    <n v="2"/>
    <n v="0"/>
    <n v="121.5"/>
    <n v="77.12"/>
    <x v="2"/>
  </r>
  <r>
    <n v="33951"/>
    <s v="CA-2014-112515"/>
    <d v="2014-09-18T00:00:00"/>
    <d v="2014-09-22T00:00:00"/>
    <s v="Second Class"/>
    <s v="AS-10225"/>
    <s v="Alan Schoenberger"/>
    <s v="Corporate"/>
    <s v="Provo"/>
    <x v="243"/>
    <s v="United States"/>
    <n v="84604"/>
    <s v="US"/>
    <s v="West"/>
    <s v="FUR-BO-10003404"/>
    <s v="Furniture"/>
    <s v="Bookcases"/>
    <s v="Global Adaptabilites Bookcase, Cherry/Storm Gray Finish"/>
    <n v="1292.94"/>
    <n v="3"/>
    <n v="0"/>
    <n v="77.576400000000007"/>
    <n v="77.12"/>
    <x v="1"/>
  </r>
  <r>
    <n v="31568"/>
    <s v="CA-2012-155334"/>
    <d v="2012-07-30T00:00:00"/>
    <d v="2012-07-31T00:00:00"/>
    <s v="First Class"/>
    <s v="HA-14920"/>
    <s v="Helen Andreada"/>
    <s v="Consumer"/>
    <s v="San Francisco"/>
    <x v="7"/>
    <s v="United States"/>
    <n v="94109"/>
    <s v="US"/>
    <s v="West"/>
    <s v="TEC-AC-10003628"/>
    <s v="Technology"/>
    <s v="Accessories"/>
    <s v="Logitech 910-002974 M325 Wireless Mouse for Web Scrolling"/>
    <n v="209.93"/>
    <n v="7"/>
    <n v="0"/>
    <n v="92.369200000000006"/>
    <n v="77.11"/>
    <x v="0"/>
  </r>
  <r>
    <n v="37759"/>
    <s v="US-2014-133361"/>
    <d v="2014-05-15T00:00:00"/>
    <d v="2014-05-18T00:00:00"/>
    <s v="First Class"/>
    <s v="AJ-10780"/>
    <s v="Anthony Jacobs"/>
    <s v="Corporate"/>
    <s v="Baltimore"/>
    <x v="302"/>
    <s v="United States"/>
    <n v="21215"/>
    <s v="US"/>
    <s v="East"/>
    <s v="FUR-CH-10003298"/>
    <s v="Furniture"/>
    <s v="Chairs"/>
    <s v="Office Star - Contemporary Task Swivel chair with Loop Arms, Charcoal"/>
    <n v="261.95999999999998"/>
    <n v="2"/>
    <n v="0"/>
    <n v="23.5764"/>
    <n v="77.11"/>
    <x v="2"/>
  </r>
  <r>
    <n v="18062"/>
    <s v="ES-2011-5497239"/>
    <d v="2011-01-22T00:00:00"/>
    <d v="2011-01-26T00:00:00"/>
    <s v="Standard Class"/>
    <s v="PS-18970"/>
    <s v="Paul Stevenson"/>
    <s v="Home Office"/>
    <s v="Prato"/>
    <x v="16"/>
    <s v="Italy"/>
    <m/>
    <s v="EU"/>
    <s v="South"/>
    <s v="FUR-BO-10003991"/>
    <s v="Furniture"/>
    <s v="Bookcases"/>
    <s v="Bush Classic Bookcase, Traditional"/>
    <n v="825.36"/>
    <n v="2"/>
    <n v="0"/>
    <n v="338.34"/>
    <n v="77.08"/>
    <x v="2"/>
  </r>
  <r>
    <n v="27698"/>
    <s v="ID-2012-40750"/>
    <d v="2012-09-19T00:00:00"/>
    <d v="2012-09-25T00:00:00"/>
    <s v="Standard Class"/>
    <s v="MP-17470"/>
    <s v="Mark Packer"/>
    <s v="Home Office"/>
    <s v="Manila"/>
    <x v="69"/>
    <s v="Philippines"/>
    <m/>
    <s v="APAC"/>
    <s v="Southeast Asia"/>
    <s v="TEC-CO-10002578"/>
    <s v="Technology"/>
    <s v="Copiers"/>
    <s v="Canon Copy Machine, Laser"/>
    <n v="1192.7370000000001"/>
    <n v="7"/>
    <n v="0.35"/>
    <n v="-183.60300000000001"/>
    <n v="77.08"/>
    <x v="1"/>
  </r>
  <r>
    <n v="41741"/>
    <s v="GH-2012-2810"/>
    <d v="2012-11-15T00:00:00"/>
    <d v="2012-11-20T00:00:00"/>
    <s v="Second Class"/>
    <s v="KN-6450"/>
    <s v="Kean Nguyen"/>
    <s v="Corporate"/>
    <s v="Kumasi"/>
    <x v="187"/>
    <s v="Ghana"/>
    <m/>
    <s v="Africa"/>
    <s v="Africa"/>
    <s v="OFF-ROG-10003898"/>
    <s v="Office Supplies"/>
    <s v="Storage"/>
    <s v="Rogers Lockers, Single Width"/>
    <n v="846.6"/>
    <n v="4"/>
    <n v="0"/>
    <n v="372.48"/>
    <n v="77.06"/>
    <x v="1"/>
  </r>
  <r>
    <n v="13574"/>
    <s v="ES-2014-4627826"/>
    <d v="2014-11-24T00:00:00"/>
    <d v="2014-11-27T00:00:00"/>
    <s v="Second Class"/>
    <s v="MG-18145"/>
    <s v="Mike Gockenbach"/>
    <s v="Consumer"/>
    <s v="Gennevilliers"/>
    <x v="14"/>
    <s v="France"/>
    <m/>
    <s v="EU"/>
    <s v="Central"/>
    <s v="FUR-BO-10003881"/>
    <s v="Furniture"/>
    <s v="Bookcases"/>
    <s v="Sauder Floating Shelf Set, Mobile"/>
    <n v="709.56"/>
    <n v="4"/>
    <n v="0.1"/>
    <n v="212.76"/>
    <n v="77.040000000000006"/>
    <x v="1"/>
  </r>
  <r>
    <n v="3550"/>
    <s v="MX-2014-137442"/>
    <d v="2014-10-21T00:00:00"/>
    <d v="2014-10-23T00:00:00"/>
    <s v="Second Class"/>
    <s v="TB-21280"/>
    <s v="Toby Braunhardt"/>
    <s v="Consumer"/>
    <s v="São Paulo"/>
    <x v="91"/>
    <s v="Brazil"/>
    <m/>
    <s v="LATAM"/>
    <s v="South"/>
    <s v="FUR-TA-10004937"/>
    <s v="Furniture"/>
    <s v="Tables"/>
    <s v="Chromcraft Conference Table, Rectangular"/>
    <n v="928.25599999999997"/>
    <n v="2"/>
    <n v="0.2"/>
    <n v="-81.224000000000004"/>
    <n v="77.025999999999996"/>
    <x v="0"/>
  </r>
  <r>
    <n v="19386"/>
    <s v="IT-2014-5113824"/>
    <d v="2014-12-26T00:00:00"/>
    <d v="2014-12-27T00:00:00"/>
    <s v="First Class"/>
    <s v="SF-20200"/>
    <s v="Sarah Foster"/>
    <s v="Consumer"/>
    <s v="Schwerin"/>
    <x v="285"/>
    <s v="Germany"/>
    <m/>
    <s v="EU"/>
    <s v="Central"/>
    <s v="FUR-TA-10003527"/>
    <s v="Furniture"/>
    <s v="Tables"/>
    <s v="Chromcraft Wood Table, with Bottom Storage"/>
    <n v="940.91399999999999"/>
    <n v="3"/>
    <n v="0.35"/>
    <n v="-202.71600000000001"/>
    <n v="77.02"/>
    <x v="1"/>
  </r>
  <r>
    <n v="15963"/>
    <s v="ES-2014-3454494"/>
    <d v="2014-12-26T00:00:00"/>
    <d v="2014-12-30T00:00:00"/>
    <s v="Second Class"/>
    <s v="GH-14665"/>
    <s v="Greg Hansen"/>
    <s v="Consumer"/>
    <s v="London"/>
    <x v="31"/>
    <s v="United Kingdom"/>
    <m/>
    <s v="EU"/>
    <s v="North"/>
    <s v="FUR-CH-10004792"/>
    <s v="Furniture"/>
    <s v="Chairs"/>
    <s v="SAFCO Swivel Stool, Set of Two"/>
    <n v="459.51299999999998"/>
    <n v="3"/>
    <n v="0.1"/>
    <n v="142.893"/>
    <n v="77.010000000000005"/>
    <x v="2"/>
  </r>
  <r>
    <n v="24284"/>
    <s v="IN-2014-17426"/>
    <d v="2014-06-18T00:00:00"/>
    <d v="2014-06-22T00:00:00"/>
    <s v="Standard Class"/>
    <s v="DS-13030"/>
    <s v="Darrin Sayre"/>
    <s v="Home Office"/>
    <s v="Imphal"/>
    <x v="223"/>
    <s v="India"/>
    <m/>
    <s v="APAC"/>
    <s v="Central Asia"/>
    <s v="FUR-BO-10004699"/>
    <s v="Furniture"/>
    <s v="Bookcases"/>
    <s v="Dania 3-Shelf Cabinet, Mobile"/>
    <n v="863.82"/>
    <n v="6"/>
    <n v="0"/>
    <n v="0"/>
    <n v="76.989999999999995"/>
    <x v="2"/>
  </r>
  <r>
    <n v="44376"/>
    <s v="CG-2013-1800"/>
    <d v="2013-08-08T00:00:00"/>
    <d v="2013-08-15T00:00:00"/>
    <s v="Standard Class"/>
    <s v="DD-3570"/>
    <s v="Dorothy Dickinson"/>
    <s v="Consumer"/>
    <s v="Likasi"/>
    <x v="30"/>
    <s v="Democratic Republic of the Congo"/>
    <m/>
    <s v="Africa"/>
    <s v="Africa"/>
    <s v="TEC-SHA-10000244"/>
    <s v="Technology"/>
    <s v="Copiers"/>
    <s v="Sharp Fax Machine, Laser"/>
    <n v="591.29999999999995"/>
    <n v="2"/>
    <n v="0"/>
    <n v="53.16"/>
    <n v="76.989999999999995"/>
    <x v="3"/>
  </r>
  <r>
    <n v="10445"/>
    <s v="ES-2013-1621921"/>
    <d v="2013-04-02T00:00:00"/>
    <d v="2013-04-03T00:00:00"/>
    <s v="First Class"/>
    <s v="CM-11830"/>
    <s v="Cari MacIntyre"/>
    <s v="Corporate"/>
    <s v="Castelldefels"/>
    <x v="149"/>
    <s v="Spain"/>
    <m/>
    <s v="EU"/>
    <s v="South"/>
    <s v="FUR-BO-10002926"/>
    <s v="Furniture"/>
    <s v="Bookcases"/>
    <s v="Bush Stackable Bookrack, Mobile"/>
    <n v="370.53"/>
    <n v="3"/>
    <n v="0"/>
    <n v="40.68"/>
    <n v="76.98"/>
    <x v="0"/>
  </r>
  <r>
    <n v="11551"/>
    <s v="ES-2012-2137901"/>
    <d v="2012-06-08T00:00:00"/>
    <d v="2012-06-13T00:00:00"/>
    <s v="Second Class"/>
    <s v="JG-15160"/>
    <s v="James Galang"/>
    <s v="Consumer"/>
    <s v="Widnes"/>
    <x v="31"/>
    <s v="United Kingdom"/>
    <m/>
    <s v="EU"/>
    <s v="North"/>
    <s v="TEC-CO-10003083"/>
    <s v="Technology"/>
    <s v="Copiers"/>
    <s v="HP Fax Machine, High-Speed"/>
    <n v="1490.7"/>
    <n v="5"/>
    <n v="0"/>
    <n v="74.400000000000006"/>
    <n v="76.98"/>
    <x v="2"/>
  </r>
  <r>
    <n v="40689"/>
    <s v="CA-2012-130848"/>
    <d v="2012-10-25T00:00:00"/>
    <d v="2012-10-25T00:00:00"/>
    <s v="Same Day"/>
    <s v="DG-13300"/>
    <s v="Deirdre Greer"/>
    <s v="Corporate"/>
    <s v="Denver"/>
    <x v="293"/>
    <s v="United States"/>
    <n v="80219"/>
    <s v="US"/>
    <s v="West"/>
    <s v="FUR-CH-10000422"/>
    <s v="Furniture"/>
    <s v="Chairs"/>
    <s v="Global Highback Leather Tilter in Burgundy"/>
    <n v="582.33600000000001"/>
    <n v="8"/>
    <n v="0.2"/>
    <n v="-29.116800000000001"/>
    <n v="76.97"/>
    <x v="2"/>
  </r>
  <r>
    <n v="48756"/>
    <s v="RS-2013-8100"/>
    <d v="2013-08-27T00:00:00"/>
    <d v="2013-09-01T00:00:00"/>
    <s v="Standard Class"/>
    <s v="AA-315"/>
    <s v="Alex Avila"/>
    <s v="Consumer"/>
    <s v="Kaspiysk"/>
    <x v="389"/>
    <s v="Russia"/>
    <m/>
    <s v="EMEA"/>
    <s v="EMEA"/>
    <s v="TEC-SAM-10000779"/>
    <s v="Technology"/>
    <s v="Phones"/>
    <s v="Samsung Signal Booster, Cordless"/>
    <n v="836.64"/>
    <n v="6"/>
    <n v="0"/>
    <n v="342.9"/>
    <n v="76.97"/>
    <x v="1"/>
  </r>
  <r>
    <n v="17716"/>
    <s v="IT-2013-4180226"/>
    <d v="2013-06-28T00:00:00"/>
    <d v="2013-06-28T00:00:00"/>
    <s v="Same Day"/>
    <s v="MS-17830"/>
    <s v="Melanie Seite"/>
    <s v="Consumer"/>
    <s v="Boulogne-Billancourt"/>
    <x v="14"/>
    <s v="France"/>
    <m/>
    <s v="EU"/>
    <s v="Central"/>
    <s v="OFF-PA-10001735"/>
    <s v="Office Supplies"/>
    <s v="Paper"/>
    <s v="Xerox Cards &amp; Envelopes, 8.5 x 11"/>
    <n v="245.55"/>
    <n v="5"/>
    <n v="0"/>
    <n v="39.15"/>
    <n v="76.959999999999994"/>
    <x v="0"/>
  </r>
  <r>
    <n v="3157"/>
    <s v="MX-2014-154305"/>
    <d v="2014-12-19T00:00:00"/>
    <d v="2014-12-21T00:00:00"/>
    <s v="Second Class"/>
    <s v="PO-18850"/>
    <s v="Patrick O'Brill"/>
    <s v="Consumer"/>
    <s v="Bogotá"/>
    <x v="213"/>
    <s v="Colombia"/>
    <m/>
    <s v="LATAM"/>
    <s v="South"/>
    <s v="FUR-BO-10003323"/>
    <s v="Furniture"/>
    <s v="Bookcases"/>
    <s v="Safco 3-Shelf Cabinet, Mobile"/>
    <n v="456.96"/>
    <n v="4"/>
    <n v="0"/>
    <n v="187.28"/>
    <n v="76.957999999999998"/>
    <x v="2"/>
  </r>
  <r>
    <n v="28647"/>
    <s v="ID-2012-43711"/>
    <d v="2012-08-10T00:00:00"/>
    <d v="2012-08-10T00:00:00"/>
    <s v="Same Day"/>
    <s v="BE-11410"/>
    <s v="Bobby Elias"/>
    <s v="Consumer"/>
    <s v="Bekasi"/>
    <x v="65"/>
    <s v="Indonesia"/>
    <m/>
    <s v="APAC"/>
    <s v="Southeast Asia"/>
    <s v="FUR-BO-10004911"/>
    <s v="Furniture"/>
    <s v="Bookcases"/>
    <s v="Ikea Corner Shelving, Mobile"/>
    <n v="467.1576"/>
    <n v="4"/>
    <n v="7.0000000000000007E-2"/>
    <n v="-10.0824"/>
    <n v="76.94"/>
    <x v="2"/>
  </r>
  <r>
    <n v="6832"/>
    <s v="MX-2011-102421"/>
    <d v="2011-11-26T00:00:00"/>
    <d v="2011-12-01T00:00:00"/>
    <s v="Standard Class"/>
    <s v="CC-12610"/>
    <s v="Corey Catlett"/>
    <s v="Corporate"/>
    <s v="Chapecó"/>
    <x v="267"/>
    <s v="Brazil"/>
    <m/>
    <s v="LATAM"/>
    <s v="South"/>
    <s v="OFF-AP-10001041"/>
    <s v="Office Supplies"/>
    <s v="Appliances"/>
    <s v="Hoover Stove, White"/>
    <n v="1133.22"/>
    <n v="3"/>
    <n v="0"/>
    <n v="532.55999999999995"/>
    <n v="76.936000000000007"/>
    <x v="1"/>
  </r>
  <r>
    <n v="17615"/>
    <s v="ES-2014-2505511"/>
    <d v="2014-11-18T00:00:00"/>
    <d v="2014-11-20T00:00:00"/>
    <s v="Second Class"/>
    <s v="MZ-17515"/>
    <s v="Mary Zewe"/>
    <s v="Corporate"/>
    <s v="Landskrona"/>
    <x v="462"/>
    <s v="Sweden"/>
    <m/>
    <s v="EU"/>
    <s v="North"/>
    <s v="TEC-MA-10002712"/>
    <s v="Technology"/>
    <s v="Machines"/>
    <s v="Okidata Printer, Wireless"/>
    <n v="671.25"/>
    <n v="5"/>
    <n v="0.5"/>
    <n v="-308.85000000000002"/>
    <n v="76.89"/>
    <x v="2"/>
  </r>
  <r>
    <n v="6381"/>
    <s v="MX-2012-100027"/>
    <d v="2012-12-18T00:00:00"/>
    <d v="2012-12-20T00:00:00"/>
    <s v="Second Class"/>
    <s v="JK-15730"/>
    <s v="Joe Kamberova"/>
    <s v="Consumer"/>
    <s v="Morelia"/>
    <x v="100"/>
    <s v="Mexico"/>
    <m/>
    <s v="LATAM"/>
    <s v="North"/>
    <s v="FUR-BO-10004472"/>
    <s v="Furniture"/>
    <s v="Bookcases"/>
    <s v="Dania Library with Doors, Pine"/>
    <n v="582"/>
    <n v="3"/>
    <n v="0.2"/>
    <n v="218.22"/>
    <n v="76.87"/>
    <x v="2"/>
  </r>
  <r>
    <n v="45667"/>
    <s v="SA-2014-6520"/>
    <d v="2014-11-28T00:00:00"/>
    <d v="2014-12-01T00:00:00"/>
    <s v="Second Class"/>
    <s v="NM-8445"/>
    <s v="Nathan Mautz"/>
    <s v="Home Office"/>
    <s v="Riyadh"/>
    <x v="305"/>
    <s v="Saudi Arabia"/>
    <m/>
    <s v="EMEA"/>
    <s v="EMEA"/>
    <s v="TEC-OKI-10000372"/>
    <s v="Technology"/>
    <s v="Machines"/>
    <s v="Okidata Inkjet, Durable"/>
    <n v="1250.04"/>
    <n v="4"/>
    <n v="0"/>
    <n v="12.48"/>
    <n v="76.849999999999994"/>
    <x v="1"/>
  </r>
  <r>
    <n v="24101"/>
    <s v="IN-2013-64452"/>
    <d v="2013-07-08T00:00:00"/>
    <d v="2013-07-13T00:00:00"/>
    <s v="Standard Class"/>
    <s v="KH-16330"/>
    <s v="Katharine Harms"/>
    <s v="Corporate"/>
    <s v="Darbhanga"/>
    <x v="114"/>
    <s v="India"/>
    <m/>
    <s v="APAC"/>
    <s v="Central Asia"/>
    <s v="FUR-BO-10000670"/>
    <s v="Furniture"/>
    <s v="Bookcases"/>
    <s v="Dania Corner Shelving, Metal"/>
    <n v="972.24"/>
    <n v="8"/>
    <n v="0"/>
    <n v="408.24"/>
    <n v="76.84"/>
    <x v="1"/>
  </r>
  <r>
    <n v="40631"/>
    <s v="CA-2014-110198"/>
    <d v="2014-05-02T00:00:00"/>
    <d v="2014-05-03T00:00:00"/>
    <s v="First Class"/>
    <s v="AG-10900"/>
    <s v="Arthur Gainer"/>
    <s v="Consumer"/>
    <s v="Coral Springs"/>
    <x v="45"/>
    <s v="United States"/>
    <n v="33065"/>
    <s v="US"/>
    <s v="South"/>
    <s v="FUR-BO-10001798"/>
    <s v="Furniture"/>
    <s v="Bookcases"/>
    <s v="Bush Somerset Collection Bookcase"/>
    <n v="314.35199999999998"/>
    <n v="3"/>
    <n v="0.2"/>
    <n v="-15.717599999999999"/>
    <n v="76.84"/>
    <x v="2"/>
  </r>
  <r>
    <n v="31520"/>
    <s v="CA-2012-169397"/>
    <d v="2012-12-24T00:00:00"/>
    <d v="2012-12-27T00:00:00"/>
    <s v="First Class"/>
    <s v="JB-15925"/>
    <s v="Joni Blumstein"/>
    <s v="Consumer"/>
    <s v="Dublin"/>
    <x v="107"/>
    <s v="United States"/>
    <n v="43017"/>
    <s v="US"/>
    <s v="East"/>
    <s v="TEC-MA-10001148"/>
    <s v="Technology"/>
    <s v="Machines"/>
    <s v="Swingline SM12-08 MicroCut Jam Free Shredder"/>
    <n v="479.988"/>
    <n v="4"/>
    <n v="0.7"/>
    <n v="-383.99040000000002"/>
    <n v="76.78"/>
    <x v="1"/>
  </r>
  <r>
    <n v="34602"/>
    <s v="CA-2011-104738"/>
    <d v="2011-12-30T00:00:00"/>
    <d v="2012-01-01T00:00:00"/>
    <s v="Second Class"/>
    <s v="SP-20620"/>
    <s v="Stefania Perrino"/>
    <s v="Corporate"/>
    <s v="Laredo"/>
    <x v="29"/>
    <s v="United States"/>
    <n v="78041"/>
    <s v="US"/>
    <s v="Central"/>
    <s v="TEC-PH-10002468"/>
    <s v="Technology"/>
    <s v="Phones"/>
    <s v="Plantronics CS 50-USB - headset - Convertible, Monaural"/>
    <n v="217.584"/>
    <n v="2"/>
    <n v="0.2"/>
    <n v="19.038599999999999"/>
    <n v="76.760000000000005"/>
    <x v="0"/>
  </r>
  <r>
    <n v="14275"/>
    <s v="ES-2013-1608190"/>
    <d v="2013-06-28T00:00:00"/>
    <d v="2013-07-04T00:00:00"/>
    <s v="Standard Class"/>
    <s v="PS-19045"/>
    <s v="Penelope Sewall"/>
    <s v="Home Office"/>
    <s v="Klagenfurt"/>
    <x v="457"/>
    <s v="Austria"/>
    <m/>
    <s v="EU"/>
    <s v="Central"/>
    <s v="OFF-AP-10003259"/>
    <s v="Office Supplies"/>
    <s v="Appliances"/>
    <s v="Cuisinart Refrigerator, Silver"/>
    <n v="1987.32"/>
    <n v="4"/>
    <n v="0"/>
    <n v="337.8"/>
    <n v="76.75"/>
    <x v="1"/>
  </r>
  <r>
    <n v="19652"/>
    <s v="ES-2013-4762189"/>
    <d v="2013-09-12T00:00:00"/>
    <d v="2013-09-18T00:00:00"/>
    <s v="Standard Class"/>
    <s v="SC-20230"/>
    <s v="Scot Coram"/>
    <s v="Corporate"/>
    <s v="Langen"/>
    <x v="47"/>
    <s v="Germany"/>
    <m/>
    <s v="EU"/>
    <s v="Central"/>
    <s v="FUR-CH-10003499"/>
    <s v="Furniture"/>
    <s v="Chairs"/>
    <s v="SAFCO Swivel Stool, Red"/>
    <n v="755.73"/>
    <n v="5"/>
    <n v="0.1"/>
    <n v="335.88"/>
    <n v="76.739999999999995"/>
    <x v="3"/>
  </r>
  <r>
    <n v="27070"/>
    <s v="IN-2011-51271"/>
    <d v="2011-10-06T00:00:00"/>
    <d v="2011-10-10T00:00:00"/>
    <s v="Standard Class"/>
    <s v="EH-13990"/>
    <s v="Erica Hackney"/>
    <s v="Consumer"/>
    <s v="Pune"/>
    <x v="195"/>
    <s v="India"/>
    <m/>
    <s v="APAC"/>
    <s v="Central Asia"/>
    <s v="TEC-PH-10003348"/>
    <s v="Technology"/>
    <s v="Phones"/>
    <s v="Cisco Speaker Phone, with Caller ID"/>
    <n v="415.44"/>
    <n v="3"/>
    <n v="0"/>
    <n v="170.28"/>
    <n v="76.709999999999994"/>
    <x v="2"/>
  </r>
  <r>
    <n v="20993"/>
    <s v="IN-2012-69590"/>
    <d v="2012-06-18T00:00:00"/>
    <d v="2012-06-19T00:00:00"/>
    <s v="First Class"/>
    <s v="SG-20080"/>
    <s v="Sandra Glassco"/>
    <s v="Consumer"/>
    <s v="Singapore"/>
    <x v="170"/>
    <s v="Singapore"/>
    <m/>
    <s v="APAC"/>
    <s v="Southeast Asia"/>
    <s v="FUR-BO-10004230"/>
    <s v="Furniture"/>
    <s v="Bookcases"/>
    <s v="Bush Corner Shelving, Metal"/>
    <n v="370.35"/>
    <n v="3"/>
    <n v="0"/>
    <n v="151.83000000000001"/>
    <n v="76.7"/>
    <x v="2"/>
  </r>
  <r>
    <n v="10346"/>
    <s v="ES-2014-4777800"/>
    <d v="2014-11-26T00:00:00"/>
    <d v="2014-11-29T00:00:00"/>
    <s v="First Class"/>
    <s v="RB-19330"/>
    <s v="Randy Bradley"/>
    <s v="Consumer"/>
    <s v="Manchester"/>
    <x v="31"/>
    <s v="United Kingdom"/>
    <m/>
    <s v="EU"/>
    <s v="North"/>
    <s v="OFF-AR-10003629"/>
    <s v="Office Supplies"/>
    <s v="Art"/>
    <s v="Boston Canvas, Water Color"/>
    <n v="227.28"/>
    <n v="4"/>
    <n v="0"/>
    <n v="34.08"/>
    <n v="76.66"/>
    <x v="0"/>
  </r>
  <r>
    <n v="1122"/>
    <s v="US-2014-101651"/>
    <d v="2014-08-21T00:00:00"/>
    <d v="2014-08-21T00:00:00"/>
    <s v="Same Day"/>
    <s v="SC-20695"/>
    <s v="Steve Chapman"/>
    <s v="Corporate"/>
    <s v="Rosario"/>
    <x v="618"/>
    <s v="Argentina"/>
    <m/>
    <s v="LATAM"/>
    <s v="South"/>
    <s v="FUR-BO-10001781"/>
    <s v="Furniture"/>
    <s v="Bookcases"/>
    <s v="Bush Library with Doors, Traditional"/>
    <n v="1311.5519999999999"/>
    <n v="9"/>
    <n v="0.4"/>
    <n v="-306.108"/>
    <n v="76.650999999999996"/>
    <x v="1"/>
  </r>
  <r>
    <n v="16506"/>
    <s v="ES-2011-2836248"/>
    <d v="2011-12-26T00:00:00"/>
    <d v="2011-12-31T00:00:00"/>
    <s v="Second Class"/>
    <s v="LS-17230"/>
    <s v="Lycoris Saunders"/>
    <s v="Consumer"/>
    <s v="Madrid"/>
    <x v="102"/>
    <s v="Spain"/>
    <m/>
    <s v="EU"/>
    <s v="South"/>
    <s v="OFF-ST-10004489"/>
    <s v="Office Supplies"/>
    <s v="Storage"/>
    <s v="Smead Lockers, Single Width"/>
    <n v="714.42"/>
    <n v="4"/>
    <n v="0.1"/>
    <n v="277.74"/>
    <n v="76.64"/>
    <x v="2"/>
  </r>
  <r>
    <n v="16481"/>
    <s v="ES-2012-3704890"/>
    <d v="2012-09-19T00:00:00"/>
    <d v="2012-09-22T00:00:00"/>
    <s v="Second Class"/>
    <s v="AA-10645"/>
    <s v="Anna Andreadi"/>
    <s v="Consumer"/>
    <s v="Talence"/>
    <x v="72"/>
    <s v="France"/>
    <m/>
    <s v="EU"/>
    <s v="Central"/>
    <s v="OFF-ST-10002900"/>
    <s v="Office Supplies"/>
    <s v="Storage"/>
    <s v="Smead Lockers, Wire Frame"/>
    <n v="355.48200000000003"/>
    <n v="2"/>
    <n v="0.1"/>
    <n v="-3.9780000000000002"/>
    <n v="76.63"/>
    <x v="0"/>
  </r>
  <r>
    <n v="22017"/>
    <s v="ID-2013-16306"/>
    <d v="2013-10-18T00:00:00"/>
    <d v="2013-10-23T00:00:00"/>
    <s v="Second Class"/>
    <s v="CS-11950"/>
    <s v="Carlos Soltero"/>
    <s v="Consumer"/>
    <s v="Antipolo"/>
    <x v="361"/>
    <s v="Philippines"/>
    <m/>
    <s v="APAC"/>
    <s v="Southeast Asia"/>
    <s v="TEC-PH-10001699"/>
    <s v="Technology"/>
    <s v="Phones"/>
    <s v="Samsung Smart Phone, Full Size"/>
    <n v="1912.32"/>
    <n v="4"/>
    <n v="0.25"/>
    <n v="-204"/>
    <n v="76.63"/>
    <x v="1"/>
  </r>
  <r>
    <n v="12368"/>
    <s v="ES-2014-2958500"/>
    <d v="2014-06-26T00:00:00"/>
    <d v="2014-07-03T00:00:00"/>
    <s v="Standard Class"/>
    <s v="SN-20710"/>
    <s v="Steve Nguyen"/>
    <s v="Home Office"/>
    <s v="Antwerp"/>
    <x v="324"/>
    <s v="Belgium"/>
    <m/>
    <s v="EU"/>
    <s v="Central"/>
    <s v="OFF-ST-10004377"/>
    <s v="Office Supplies"/>
    <s v="Storage"/>
    <s v="Rogers File Cart, Single Width"/>
    <n v="1133.04"/>
    <n v="8"/>
    <n v="0"/>
    <n v="294.48"/>
    <n v="76.62"/>
    <x v="1"/>
  </r>
  <r>
    <n v="46321"/>
    <s v="EG-2011-4270"/>
    <d v="2011-01-13T00:00:00"/>
    <d v="2011-01-18T00:00:00"/>
    <s v="Standard Class"/>
    <s v="RD-9720"/>
    <s v="Roger Demir"/>
    <s v="Consumer"/>
    <s v="Aswan"/>
    <x v="630"/>
    <s v="Egypt"/>
    <m/>
    <s v="Africa"/>
    <s v="Africa"/>
    <s v="OFF-SME-10004553"/>
    <s v="Office Supplies"/>
    <s v="Storage"/>
    <s v="Smead Lockers, Blue"/>
    <n v="793.68"/>
    <n v="4"/>
    <n v="0"/>
    <n v="134.88"/>
    <n v="76.599999999999994"/>
    <x v="1"/>
  </r>
  <r>
    <n v="19961"/>
    <s v="ES-2014-2544561"/>
    <d v="2014-11-18T00:00:00"/>
    <d v="2014-11-21T00:00:00"/>
    <s v="Second Class"/>
    <s v="BT-11530"/>
    <s v="Bradley Talbott"/>
    <s v="Home Office"/>
    <s v="Hamburg"/>
    <x v="98"/>
    <s v="Germany"/>
    <m/>
    <s v="EU"/>
    <s v="Central"/>
    <s v="FUR-BO-10001324"/>
    <s v="Furniture"/>
    <s v="Bookcases"/>
    <s v="Sauder Floating Shelf Set, Pine"/>
    <n v="705.34799999999996"/>
    <n v="4"/>
    <n v="0.1"/>
    <n v="101.86799999999999"/>
    <n v="76.569999999999993"/>
    <x v="1"/>
  </r>
  <r>
    <n v="25931"/>
    <s v="IN-2011-28654"/>
    <d v="2011-05-06T00:00:00"/>
    <d v="2011-05-10T00:00:00"/>
    <s v="Standard Class"/>
    <s v="TC-20980"/>
    <s v="Tamara Chand"/>
    <s v="Corporate"/>
    <s v="Chengdu"/>
    <x v="59"/>
    <s v="China"/>
    <m/>
    <s v="APAC"/>
    <s v="North Asia"/>
    <s v="TEC-CO-10002697"/>
    <s v="Technology"/>
    <s v="Copiers"/>
    <s v="Brother Wireless Fax, High-Speed"/>
    <n v="1131.03"/>
    <n v="3"/>
    <n v="0"/>
    <n v="327.96"/>
    <n v="76.569999999999993"/>
    <x v="2"/>
  </r>
  <r>
    <n v="4522"/>
    <s v="MX-2014-101749"/>
    <d v="2014-05-10T00:00:00"/>
    <d v="2014-05-15T00:00:00"/>
    <s v="Standard Class"/>
    <s v="EM-13825"/>
    <s v="Elizabeth Moffitt"/>
    <s v="Corporate"/>
    <s v="Cienfuegos"/>
    <x v="631"/>
    <s v="Cuba"/>
    <m/>
    <s v="LATAM"/>
    <s v="Caribbean"/>
    <s v="TEC-PH-10002867"/>
    <s v="Technology"/>
    <s v="Phones"/>
    <s v="Cisco Smart Phone, with Caller ID"/>
    <n v="1744.64"/>
    <n v="4"/>
    <n v="0"/>
    <n v="17.440000000000001"/>
    <n v="76.55"/>
    <x v="1"/>
  </r>
  <r>
    <n v="19009"/>
    <s v="ES-2012-3144294"/>
    <d v="2012-01-05T00:00:00"/>
    <d v="2012-01-09T00:00:00"/>
    <s v="Standard Class"/>
    <s v="DE-13255"/>
    <s v="Deanra Eno"/>
    <s v="Home Office"/>
    <s v="Paris"/>
    <x v="14"/>
    <s v="France"/>
    <m/>
    <s v="EU"/>
    <s v="Central"/>
    <s v="OFF-ST-10004489"/>
    <s v="Office Supplies"/>
    <s v="Storage"/>
    <s v="Smead Lockers, Single Width"/>
    <n v="893.02499999999998"/>
    <n v="5"/>
    <n v="0.1"/>
    <n v="347.17500000000001"/>
    <n v="76.55"/>
    <x v="1"/>
  </r>
  <r>
    <n v="6923"/>
    <s v="MX-2013-134453"/>
    <d v="2013-03-27T00:00:00"/>
    <d v="2013-03-30T00:00:00"/>
    <s v="Second Class"/>
    <s v="RM-19375"/>
    <s v="Raymond Messe"/>
    <s v="Consumer"/>
    <s v="San Salvador"/>
    <x v="23"/>
    <s v="El Salvador"/>
    <m/>
    <s v="LATAM"/>
    <s v="Central"/>
    <s v="OFF-ST-10004597"/>
    <s v="Office Supplies"/>
    <s v="Storage"/>
    <s v="Eldon File Cart, Industrial"/>
    <n v="682.08"/>
    <n v="8"/>
    <n v="0"/>
    <n v="224.96"/>
    <n v="76.543000000000006"/>
    <x v="1"/>
  </r>
  <r>
    <n v="11003"/>
    <s v="ES-2014-3977309"/>
    <d v="2014-11-12T00:00:00"/>
    <d v="2014-11-16T00:00:00"/>
    <s v="Standard Class"/>
    <s v="DL-13315"/>
    <s v="Delfina Latchford"/>
    <s v="Consumer"/>
    <s v="Villach"/>
    <x v="457"/>
    <s v="Austria"/>
    <m/>
    <s v="EU"/>
    <s v="Central"/>
    <s v="OFF-ST-10001758"/>
    <s v="Office Supplies"/>
    <s v="Storage"/>
    <s v="Rogers Lockers, Blue"/>
    <n v="1269.72"/>
    <n v="6"/>
    <n v="0"/>
    <n v="88.74"/>
    <n v="76.540000000000006"/>
    <x v="1"/>
  </r>
  <r>
    <n v="7539"/>
    <s v="MX-2011-144827"/>
    <d v="2011-07-29T00:00:00"/>
    <d v="2011-07-31T00:00:00"/>
    <s v="Second Class"/>
    <s v="GD-14590"/>
    <s v="Giulietta Dortch"/>
    <s v="Corporate"/>
    <s v="Miguel Hidalgo"/>
    <x v="146"/>
    <s v="Mexico"/>
    <m/>
    <s v="LATAM"/>
    <s v="North"/>
    <s v="FUR-CH-10001455"/>
    <s v="Furniture"/>
    <s v="Chairs"/>
    <s v="Office Star Swivel Stool, Adjustable"/>
    <n v="470.48"/>
    <n v="5"/>
    <n v="0.2"/>
    <n v="5.88"/>
    <n v="76.53"/>
    <x v="0"/>
  </r>
  <r>
    <n v="23291"/>
    <s v="IN-2013-72754"/>
    <d v="2013-06-27T00:00:00"/>
    <d v="2013-07-04T00:00:00"/>
    <s v="Standard Class"/>
    <s v="DG-13300"/>
    <s v="Deirdre Greer"/>
    <s v="Corporate"/>
    <s v="Dhaka"/>
    <x v="46"/>
    <s v="Bangladesh"/>
    <m/>
    <s v="APAC"/>
    <s v="Central Asia"/>
    <s v="TEC-PH-10000214"/>
    <s v="Technology"/>
    <s v="Phones"/>
    <s v="Apple Speaker Phone, VoIP"/>
    <n v="987.12"/>
    <n v="8"/>
    <n v="0"/>
    <n v="335.52"/>
    <n v="76.53"/>
    <x v="1"/>
  </r>
  <r>
    <n v="32996"/>
    <s v="CA-2011-135657"/>
    <d v="2011-06-03T00:00:00"/>
    <d v="2011-06-07T00:00:00"/>
    <s v="Second Class"/>
    <s v="SC-20725"/>
    <s v="Steven Cartwright"/>
    <s v="Consumer"/>
    <s v="Seattle"/>
    <x v="42"/>
    <s v="United States"/>
    <n v="98115"/>
    <s v="US"/>
    <s v="West"/>
    <s v="FUR-TA-10004086"/>
    <s v="Furniture"/>
    <s v="Tables"/>
    <s v="KI Adjustable-Height Table"/>
    <n v="515.88"/>
    <n v="6"/>
    <n v="0"/>
    <n v="113.4936"/>
    <n v="76.53"/>
    <x v="1"/>
  </r>
  <r>
    <n v="49770"/>
    <s v="LY-2012-3040"/>
    <d v="2012-05-15T00:00:00"/>
    <d v="2012-05-18T00:00:00"/>
    <s v="First Class"/>
    <s v="EB-3705"/>
    <s v="Ed Braxton"/>
    <s v="Corporate"/>
    <s v="Benghazi"/>
    <x v="444"/>
    <s v="Libya"/>
    <m/>
    <s v="Africa"/>
    <s v="Africa"/>
    <s v="TEC-EPS-10001644"/>
    <s v="Technology"/>
    <s v="Machines"/>
    <s v="Epson Phone, Durable"/>
    <n v="324.36"/>
    <n v="4"/>
    <n v="0"/>
    <n v="45.36"/>
    <n v="76.53"/>
    <x v="2"/>
  </r>
  <r>
    <n v="50847"/>
    <s v="LH-2014-4130"/>
    <d v="2014-07-03T00:00:00"/>
    <d v="2014-07-07T00:00:00"/>
    <s v="Standard Class"/>
    <s v="JC-5385"/>
    <s v="Jenna Caffey"/>
    <s v="Consumer"/>
    <s v="Panevezys"/>
    <x v="632"/>
    <s v="Lithuania"/>
    <m/>
    <s v="EMEA"/>
    <s v="EMEA"/>
    <s v="FUR-IKE-10000649"/>
    <s v="Furniture"/>
    <s v="Bookcases"/>
    <s v="Ikea Library with Doors, Pine"/>
    <n v="656.53200000000004"/>
    <n v="6"/>
    <n v="0.7"/>
    <n v="-809.74800000000005"/>
    <n v="76.489999999999995"/>
    <x v="2"/>
  </r>
  <r>
    <n v="44485"/>
    <s v="SF-2014-4690"/>
    <d v="2014-12-11T00:00:00"/>
    <d v="2014-12-14T00:00:00"/>
    <s v="First Class"/>
    <s v="RS-9870"/>
    <s v="Roy Skaria"/>
    <s v="Home Office"/>
    <s v="Johannesburg"/>
    <x v="120"/>
    <s v="South Africa"/>
    <m/>
    <s v="Africa"/>
    <s v="Africa"/>
    <s v="TEC-ENE-10003801"/>
    <s v="Technology"/>
    <s v="Accessories"/>
    <s v="Enermax Flash Drive, USB"/>
    <n v="333.84"/>
    <n v="8"/>
    <n v="0"/>
    <n v="130.08000000000001"/>
    <n v="76.48"/>
    <x v="0"/>
  </r>
  <r>
    <n v="14043"/>
    <s v="IT-2013-3224690"/>
    <d v="2013-12-16T00:00:00"/>
    <d v="2013-12-18T00:00:00"/>
    <s v="First Class"/>
    <s v="GG-14650"/>
    <s v="Greg Guthrie"/>
    <s v="Corporate"/>
    <s v="Munster"/>
    <x v="47"/>
    <s v="Germany"/>
    <m/>
    <s v="EU"/>
    <s v="Central"/>
    <s v="OFF-AP-10003758"/>
    <s v="Office Supplies"/>
    <s v="Appliances"/>
    <s v="KitchenAid Blender, Silver"/>
    <n v="533.79"/>
    <n v="6"/>
    <n v="0.1"/>
    <n v="148.22999999999999"/>
    <n v="76.45"/>
    <x v="1"/>
  </r>
  <r>
    <n v="18526"/>
    <s v="IT-2014-1207126"/>
    <d v="2014-12-09T00:00:00"/>
    <d v="2014-12-14T00:00:00"/>
    <s v="Standard Class"/>
    <s v="GA-14515"/>
    <s v="George Ashbrook"/>
    <s v="Consumer"/>
    <s v="The Hague"/>
    <x v="475"/>
    <s v="Netherlands"/>
    <m/>
    <s v="EU"/>
    <s v="Central"/>
    <s v="OFF-ST-10000695"/>
    <s v="Office Supplies"/>
    <s v="Storage"/>
    <s v="Rogers Lockers, Wire Frame"/>
    <n v="632.07000000000005"/>
    <n v="6"/>
    <n v="0.5"/>
    <n v="-316.17"/>
    <n v="76.44"/>
    <x v="2"/>
  </r>
  <r>
    <n v="17192"/>
    <s v="IT-2014-3306532"/>
    <d v="2014-01-20T00:00:00"/>
    <d v="2014-01-26T00:00:00"/>
    <s v="Standard Class"/>
    <s v="AR-10345"/>
    <s v="Alex Russell"/>
    <s v="Corporate"/>
    <s v="Villeneuve-d'Ascq"/>
    <x v="61"/>
    <s v="France"/>
    <m/>
    <s v="EU"/>
    <s v="Central"/>
    <s v="OFF-AP-10003221"/>
    <s v="Office Supplies"/>
    <s v="Appliances"/>
    <s v="Cuisinart Refrigerator, Red"/>
    <n v="1785.8879999999999"/>
    <n v="4"/>
    <n v="0.1"/>
    <n v="297.64800000000002"/>
    <n v="76.38"/>
    <x v="1"/>
  </r>
  <r>
    <n v="15754"/>
    <s v="ES-2012-4101342"/>
    <d v="2012-03-31T00:00:00"/>
    <d v="2012-04-05T00:00:00"/>
    <s v="Standard Class"/>
    <s v="ES-14080"/>
    <s v="Erin Smith"/>
    <s v="Corporate"/>
    <s v="Erftstadt"/>
    <x v="58"/>
    <s v="Germany"/>
    <m/>
    <s v="EU"/>
    <s v="Central"/>
    <s v="OFF-ST-10001547"/>
    <s v="Office Supplies"/>
    <s v="Storage"/>
    <s v="Rogers Lockers, Industrial"/>
    <n v="572.66999999999996"/>
    <n v="3"/>
    <n v="0.1"/>
    <n v="178.11"/>
    <n v="76.37"/>
    <x v="2"/>
  </r>
  <r>
    <n v="12027"/>
    <s v="ES-2013-4827951"/>
    <d v="2013-08-23T00:00:00"/>
    <d v="2013-08-27T00:00:00"/>
    <s v="Standard Class"/>
    <s v="PF-19165"/>
    <s v="Philip Fox"/>
    <s v="Consumer"/>
    <s v="Lippstadt"/>
    <x v="58"/>
    <s v="Germany"/>
    <m/>
    <s v="EU"/>
    <s v="Central"/>
    <s v="FUR-TA-10004634"/>
    <s v="Furniture"/>
    <s v="Tables"/>
    <s v="Bevis Training Table, Adjustable Height"/>
    <n v="657.48149999999998"/>
    <n v="3"/>
    <n v="0.35"/>
    <n v="-252.95849999999999"/>
    <n v="76.349999999999994"/>
    <x v="2"/>
  </r>
  <r>
    <n v="17505"/>
    <s v="ES-2014-5628331"/>
    <d v="2014-08-02T00:00:00"/>
    <d v="2014-08-07T00:00:00"/>
    <s v="Standard Class"/>
    <s v="AC-10660"/>
    <s v="Anna Chung"/>
    <s v="Consumer"/>
    <s v="Brive-la-Gaillarde"/>
    <x v="594"/>
    <s v="France"/>
    <m/>
    <s v="EU"/>
    <s v="Central"/>
    <s v="TEC-PH-10000037"/>
    <s v="Technology"/>
    <s v="Phones"/>
    <s v="Cisco Signal Booster, Cordless"/>
    <n v="788.86800000000005"/>
    <n v="6"/>
    <n v="0.15"/>
    <n v="-83.591999999999999"/>
    <n v="76.34"/>
    <x v="1"/>
  </r>
  <r>
    <n v="28998"/>
    <s v="IN-2013-42087"/>
    <d v="2013-10-30T00:00:00"/>
    <d v="2013-11-03T00:00:00"/>
    <s v="Standard Class"/>
    <s v="TB-21190"/>
    <s v="Thomas Brumley"/>
    <s v="Home Office"/>
    <s v="Lucknow"/>
    <x v="148"/>
    <s v="India"/>
    <m/>
    <s v="APAC"/>
    <s v="Central Asia"/>
    <s v="OFF-AP-10001305"/>
    <s v="Office Supplies"/>
    <s v="Appliances"/>
    <s v="Breville Microwave, White"/>
    <n v="899.55"/>
    <n v="3"/>
    <n v="0"/>
    <n v="323.82"/>
    <n v="76.34"/>
    <x v="1"/>
  </r>
  <r>
    <n v="18745"/>
    <s v="ES-2012-4991722"/>
    <d v="2012-08-09T00:00:00"/>
    <d v="2012-08-15T00:00:00"/>
    <s v="Standard Class"/>
    <s v="TP-21130"/>
    <s v="Theone Pippenger"/>
    <s v="Consumer"/>
    <s v="Duisburg"/>
    <x v="58"/>
    <s v="Germany"/>
    <m/>
    <s v="EU"/>
    <s v="Central"/>
    <s v="TEC-CO-10000556"/>
    <s v="Technology"/>
    <s v="Copiers"/>
    <s v="HP Wireless Fax, Laser"/>
    <n v="1080.6300000000001"/>
    <n v="3"/>
    <n v="0"/>
    <n v="64.8"/>
    <n v="76.33"/>
    <x v="1"/>
  </r>
  <r>
    <n v="42662"/>
    <s v="CA-2011-450"/>
    <d v="2011-07-21T00:00:00"/>
    <d v="2011-07-26T00:00:00"/>
    <s v="Standard Class"/>
    <s v="EB-3840"/>
    <s v="Ellis Ballard"/>
    <s v="Corporate"/>
    <s v="Vancouver"/>
    <x v="246"/>
    <s v="Canada"/>
    <m/>
    <s v="Canada"/>
    <s v="Canada"/>
    <s v="OFF-HAM-10003663"/>
    <s v="Office Supplies"/>
    <s v="Appliances"/>
    <s v="Hamilton Beach Stove, Black"/>
    <n v="1083.54"/>
    <n v="2"/>
    <n v="0"/>
    <n v="400.86"/>
    <n v="76.319999999999993"/>
    <x v="1"/>
  </r>
  <r>
    <n v="50280"/>
    <s v="IZ-2014-6680"/>
    <d v="2014-08-25T00:00:00"/>
    <d v="2014-08-25T00:00:00"/>
    <s v="Same Day"/>
    <s v="JR-5670"/>
    <s v="Jim Radford"/>
    <s v="Consumer"/>
    <s v="Baghdad"/>
    <x v="318"/>
    <s v="Iraq"/>
    <m/>
    <s v="EMEA"/>
    <s v="EMEA"/>
    <s v="FUR-SAF-10002495"/>
    <s v="Furniture"/>
    <s v="Bookcases"/>
    <s v="Safco Library with Doors, Mobile"/>
    <n v="392.31"/>
    <n v="1"/>
    <n v="0"/>
    <n v="19.59"/>
    <n v="76.319999999999993"/>
    <x v="2"/>
  </r>
  <r>
    <n v="41239"/>
    <s v="CA-2011-143371"/>
    <d v="2011-12-28T00:00:00"/>
    <d v="2012-01-03T00:00:00"/>
    <s v="Standard Class"/>
    <s v="MD-17350"/>
    <s v="Maribeth Dona"/>
    <s v="Consumer"/>
    <s v="Anaheim"/>
    <x v="7"/>
    <s v="United States"/>
    <n v="92804"/>
    <s v="US"/>
    <s v="West"/>
    <s v="OFF-ST-10001128"/>
    <s v="Office Supplies"/>
    <s v="Storage"/>
    <s v="Carina Mini System Audio Rack, Model AR050B"/>
    <n v="998.82"/>
    <n v="9"/>
    <n v="0"/>
    <n v="29.964600000000001"/>
    <n v="76.28"/>
    <x v="1"/>
  </r>
  <r>
    <n v="43878"/>
    <s v="CA-2014-6280"/>
    <d v="2014-10-20T00:00:00"/>
    <d v="2014-10-22T00:00:00"/>
    <s v="First Class"/>
    <s v="JD-5895"/>
    <s v="Jonathan Doherty"/>
    <s v="Corporate"/>
    <s v="Mississauga"/>
    <x v="227"/>
    <s v="Canada"/>
    <m/>
    <s v="Canada"/>
    <s v="Canada"/>
    <s v="FUR-BUS-10002639"/>
    <s v="Furniture"/>
    <s v="Bookcases"/>
    <s v="Bush Corner Shelving, Mobile"/>
    <n v="253.02"/>
    <n v="2"/>
    <n v="0"/>
    <n v="106.26"/>
    <n v="76.25"/>
    <x v="0"/>
  </r>
  <r>
    <n v="9282"/>
    <s v="MX-2013-146913"/>
    <d v="2013-05-07T00:00:00"/>
    <d v="2013-05-11T00:00:00"/>
    <s v="Standard Class"/>
    <s v="JG-15805"/>
    <s v="John Grady"/>
    <s v="Corporate"/>
    <s v="Cuscatancingo"/>
    <x v="23"/>
    <s v="El Salvador"/>
    <m/>
    <s v="LATAM"/>
    <s v="Central"/>
    <s v="OFF-ST-10004381"/>
    <s v="Office Supplies"/>
    <s v="Storage"/>
    <s v="Smead Lockers, Industrial"/>
    <n v="928.2"/>
    <n v="7"/>
    <n v="0"/>
    <n v="222.74"/>
    <n v="76.242000000000004"/>
    <x v="1"/>
  </r>
  <r>
    <n v="24710"/>
    <s v="IN-2012-29522"/>
    <d v="2012-10-25T00:00:00"/>
    <d v="2012-10-25T00:00:00"/>
    <s v="Same Day"/>
    <s v="CC-12475"/>
    <s v="Cindy Chapman"/>
    <s v="Consumer"/>
    <s v="Noda"/>
    <x v="325"/>
    <s v="Japan"/>
    <m/>
    <s v="APAC"/>
    <s v="North Asia"/>
    <s v="OFF-BI-10000328"/>
    <s v="Office Supplies"/>
    <s v="Binders"/>
    <s v="Acco Binding Machine, Clear"/>
    <n v="353.85"/>
    <n v="7"/>
    <n v="0"/>
    <n v="123.69"/>
    <n v="76.12"/>
    <x v="2"/>
  </r>
  <r>
    <n v="44896"/>
    <s v="TU-2013-8250"/>
    <d v="2013-08-03T00:00:00"/>
    <d v="2013-08-07T00:00:00"/>
    <s v="Second Class"/>
    <s v="MS-7530"/>
    <s v="MaryBeth Skach"/>
    <s v="Consumer"/>
    <s v="Izmir"/>
    <x v="154"/>
    <s v="Turkey"/>
    <m/>
    <s v="EMEA"/>
    <s v="EMEA"/>
    <s v="OFF-FEL-10001405"/>
    <s v="Office Supplies"/>
    <s v="Storage"/>
    <s v="Fellowes File Cart, Industrial"/>
    <n v="330.69600000000003"/>
    <n v="6"/>
    <n v="0.6"/>
    <n v="-388.584"/>
    <n v="76.12"/>
    <x v="2"/>
  </r>
  <r>
    <n v="51253"/>
    <s v="SA-2012-8940"/>
    <d v="2012-11-22T00:00:00"/>
    <d v="2012-11-24T00:00:00"/>
    <s v="First Class"/>
    <s v="JD-6150"/>
    <s v="Justin Deggeller"/>
    <s v="Corporate"/>
    <s v="Riyadh"/>
    <x v="305"/>
    <s v="Saudi Arabia"/>
    <m/>
    <s v="EMEA"/>
    <s v="EMEA"/>
    <s v="TEC-CIS-10003676"/>
    <s v="Technology"/>
    <s v="Phones"/>
    <s v="Cisco Headset, with Caller ID"/>
    <n v="353.76"/>
    <n v="4"/>
    <n v="0"/>
    <n v="141.47999999999999"/>
    <n v="76.08"/>
    <x v="2"/>
  </r>
  <r>
    <n v="7911"/>
    <s v="MX-2014-134894"/>
    <d v="2014-12-05T00:00:00"/>
    <d v="2014-12-05T00:00:00"/>
    <s v="Same Day"/>
    <s v="JD-15895"/>
    <s v="Jonathan Doherty"/>
    <s v="Corporate"/>
    <s v="Tegucigalpa"/>
    <x v="301"/>
    <s v="Honduras"/>
    <m/>
    <s v="LATAM"/>
    <s v="Central"/>
    <s v="TEC-AC-10000203"/>
    <s v="Technology"/>
    <s v="Accessories"/>
    <s v="SanDisk Router, Bluetooth"/>
    <n v="307.62"/>
    <n v="3"/>
    <n v="0.4"/>
    <n v="40.98"/>
    <n v="76.064999999999998"/>
    <x v="2"/>
  </r>
  <r>
    <n v="2967"/>
    <s v="US-2011-166436"/>
    <d v="2011-05-18T00:00:00"/>
    <d v="2011-05-23T00:00:00"/>
    <s v="Standard Class"/>
    <s v="TZ-21445"/>
    <s v="Tom Zandusky"/>
    <s v="Corporate"/>
    <s v="Santo Domingo"/>
    <x v="27"/>
    <s v="Dominican Republic"/>
    <m/>
    <s v="LATAM"/>
    <s v="Caribbean"/>
    <s v="OFF-AP-10000751"/>
    <s v="Office Supplies"/>
    <s v="Appliances"/>
    <s v="Breville Refrigerator, Black"/>
    <n v="1383.36"/>
    <n v="5"/>
    <n v="0.2"/>
    <n v="-224.84"/>
    <n v="76.054000000000002"/>
    <x v="1"/>
  </r>
  <r>
    <n v="28529"/>
    <s v="IN-2014-17384"/>
    <d v="2014-11-26T00:00:00"/>
    <d v="2014-11-27T00:00:00"/>
    <s v="First Class"/>
    <s v="Co-12640"/>
    <s v="Corey-Lock"/>
    <s v="Consumer"/>
    <s v="Xi'an"/>
    <x v="477"/>
    <s v="China"/>
    <m/>
    <s v="APAC"/>
    <s v="North Asia"/>
    <s v="FUR-CH-10003354"/>
    <s v="Furniture"/>
    <s v="Chairs"/>
    <s v="Novimex Bag Chairs, Black"/>
    <n v="304.70999999999998"/>
    <n v="7"/>
    <n v="0"/>
    <n v="2.94"/>
    <n v="76.05"/>
    <x v="0"/>
  </r>
  <r>
    <n v="48067"/>
    <s v="RS-2012-3010"/>
    <d v="2012-03-08T00:00:00"/>
    <d v="2012-03-12T00:00:00"/>
    <s v="Standard Class"/>
    <s v="MC-7590"/>
    <s v="Matt Collister"/>
    <s v="Corporate"/>
    <s v="Makhachkala"/>
    <x v="389"/>
    <s v="Russia"/>
    <m/>
    <s v="EMEA"/>
    <s v="EMEA"/>
    <s v="OFF-HOO-10002946"/>
    <s v="Office Supplies"/>
    <s v="Appliances"/>
    <s v="Hoover Stove, Red"/>
    <n v="568.47"/>
    <n v="1"/>
    <n v="0"/>
    <n v="284.22000000000003"/>
    <n v="76.05"/>
    <x v="2"/>
  </r>
  <r>
    <n v="7290"/>
    <s v="MX-2013-134663"/>
    <d v="2013-12-06T00:00:00"/>
    <d v="2013-12-08T00:00:00"/>
    <s v="Second Class"/>
    <s v="EM-13960"/>
    <s v="Eric Murdock"/>
    <s v="Consumer"/>
    <s v="Guadalajara"/>
    <x v="226"/>
    <s v="Mexico"/>
    <m/>
    <s v="LATAM"/>
    <s v="North"/>
    <s v="OFF-AR-10000804"/>
    <s v="Office Supplies"/>
    <s v="Art"/>
    <s v="Binney &amp; Smith Markers, Water Color"/>
    <n v="254.52"/>
    <n v="14"/>
    <n v="0"/>
    <n v="94.08"/>
    <n v="76.037999999999997"/>
    <x v="0"/>
  </r>
  <r>
    <n v="14607"/>
    <s v="ES-2014-4478437"/>
    <d v="2014-03-05T00:00:00"/>
    <d v="2014-03-05T00:00:00"/>
    <s v="Same Day"/>
    <s v="SH-20395"/>
    <s v="Shahid Hopkins"/>
    <s v="Consumer"/>
    <s v="Paris"/>
    <x v="14"/>
    <s v="France"/>
    <m/>
    <s v="EU"/>
    <s v="Central"/>
    <s v="TEC-AC-10002348"/>
    <s v="Technology"/>
    <s v="Accessories"/>
    <s v="Enermax Memory Card, USB"/>
    <n v="687.6"/>
    <n v="6"/>
    <n v="0"/>
    <n v="103.14"/>
    <n v="76.02"/>
    <x v="2"/>
  </r>
  <r>
    <n v="24002"/>
    <s v="IN-2014-62247"/>
    <d v="2014-08-23T00:00:00"/>
    <d v="2014-08-28T00:00:00"/>
    <s v="Standard Class"/>
    <s v="CP-12340"/>
    <s v="Christine Phan"/>
    <s v="Corporate"/>
    <s v="Lucknow"/>
    <x v="148"/>
    <s v="India"/>
    <m/>
    <s v="APAC"/>
    <s v="Central Asia"/>
    <s v="TEC-MA-10002998"/>
    <s v="Technology"/>
    <s v="Machines"/>
    <s v="Okidata Receipt Printer, Durable"/>
    <n v="861.21"/>
    <n v="7"/>
    <n v="0"/>
    <n v="60.27"/>
    <n v="76"/>
    <x v="1"/>
  </r>
  <r>
    <n v="7983"/>
    <s v="MX-2014-101406"/>
    <d v="2014-12-18T00:00:00"/>
    <d v="2014-12-21T00:00:00"/>
    <s v="First Class"/>
    <s v="DA-13450"/>
    <s v="Dianna Arnett"/>
    <s v="Home Office"/>
    <s v="León"/>
    <x v="160"/>
    <s v="Nicaragua"/>
    <m/>
    <s v="LATAM"/>
    <s v="Central"/>
    <s v="TEC-AC-10004626"/>
    <s v="Technology"/>
    <s v="Accessories"/>
    <s v="Belkin Router, Erganomic"/>
    <n v="342.08"/>
    <n v="2"/>
    <n v="0"/>
    <n v="0"/>
    <n v="75.998999999999995"/>
    <x v="2"/>
  </r>
  <r>
    <n v="30874"/>
    <s v="ID-2014-83086"/>
    <d v="2014-10-10T00:00:00"/>
    <d v="2014-10-14T00:00:00"/>
    <s v="Standard Class"/>
    <s v="HA-14905"/>
    <s v="Helen Abelman"/>
    <s v="Consumer"/>
    <s v="Gisborne"/>
    <x v="633"/>
    <s v="New Zealand"/>
    <m/>
    <s v="APAC"/>
    <s v="Oceania"/>
    <s v="TEC-AC-10002340"/>
    <s v="Technology"/>
    <s v="Accessories"/>
    <s v="Logitech Router, Bluetooth"/>
    <n v="593.56799999999998"/>
    <n v="6"/>
    <n v="0.6"/>
    <n v="-875.59199999999998"/>
    <n v="75.98"/>
    <x v="2"/>
  </r>
  <r>
    <n v="6717"/>
    <s v="MX-2013-127705"/>
    <d v="2013-09-25T00:00:00"/>
    <d v="2013-09-29T00:00:00"/>
    <s v="Standard Class"/>
    <s v="JK-15370"/>
    <s v="Jay Kimmel"/>
    <s v="Consumer"/>
    <s v="Juárez"/>
    <x v="22"/>
    <s v="Mexico"/>
    <m/>
    <s v="LATAM"/>
    <s v="North"/>
    <s v="FUR-TA-10000478"/>
    <s v="Furniture"/>
    <s v="Tables"/>
    <s v="Bevis Round Table, Fully Assembled"/>
    <n v="831.45600000000002"/>
    <n v="3"/>
    <n v="0.2"/>
    <n v="145.476"/>
    <n v="75.971000000000004"/>
    <x v="1"/>
  </r>
  <r>
    <n v="18788"/>
    <s v="ES-2014-1920688"/>
    <d v="2014-05-31T00:00:00"/>
    <d v="2014-06-03T00:00:00"/>
    <s v="Second Class"/>
    <s v="TB-21355"/>
    <s v="Todd Boyes"/>
    <s v="Corporate"/>
    <s v="Gloucester"/>
    <x v="31"/>
    <s v="United Kingdom"/>
    <m/>
    <s v="EU"/>
    <s v="North"/>
    <s v="TEC-AC-10004849"/>
    <s v="Technology"/>
    <s v="Accessories"/>
    <s v="SanDisk Router, Programmable"/>
    <n v="773.55"/>
    <n v="3"/>
    <n v="0"/>
    <n v="170.1"/>
    <n v="75.95"/>
    <x v="1"/>
  </r>
  <r>
    <n v="11221"/>
    <s v="ES-2011-1657853"/>
    <d v="2011-05-27T00:00:00"/>
    <d v="2011-05-30T00:00:00"/>
    <s v="First Class"/>
    <s v="DP-13165"/>
    <s v="David Philippe"/>
    <s v="Consumer"/>
    <s v="Pulheim"/>
    <x v="58"/>
    <s v="Germany"/>
    <m/>
    <s v="EU"/>
    <s v="Central"/>
    <s v="FUR-BO-10002182"/>
    <s v="Furniture"/>
    <s v="Bookcases"/>
    <s v="Safco Floating Shelf Set, Pine"/>
    <n v="713.12400000000002"/>
    <n v="4"/>
    <n v="0.1"/>
    <n v="39.564"/>
    <n v="75.91"/>
    <x v="1"/>
  </r>
  <r>
    <n v="35028"/>
    <s v="CA-2012-109575"/>
    <d v="2012-09-18T00:00:00"/>
    <d v="2012-09-23T00:00:00"/>
    <s v="Standard Class"/>
    <s v="KH-16630"/>
    <s v="Ken Heidel"/>
    <s v="Corporate"/>
    <s v="Clinton"/>
    <x v="302"/>
    <s v="United States"/>
    <n v="20735"/>
    <s v="US"/>
    <s v="East"/>
    <s v="TEC-PH-10000730"/>
    <s v="Technology"/>
    <s v="Phones"/>
    <s v="Samsung Galaxy S4 Active"/>
    <n v="499.99"/>
    <n v="1"/>
    <n v="0"/>
    <n v="129.9974"/>
    <n v="75.900000000000006"/>
    <x v="2"/>
  </r>
  <r>
    <n v="1010"/>
    <s v="MX-2014-164994"/>
    <d v="2014-10-10T00:00:00"/>
    <d v="2014-10-15T00:00:00"/>
    <s v="Second Class"/>
    <s v="LS-16945"/>
    <s v="Linda Southworth"/>
    <s v="Corporate"/>
    <s v="Bayamo"/>
    <x v="353"/>
    <s v="Cuba"/>
    <m/>
    <s v="LATAM"/>
    <s v="Caribbean"/>
    <s v="TEC-CO-10002434"/>
    <s v="Technology"/>
    <s v="Copiers"/>
    <s v="Canon Fax and Copier, Laser"/>
    <n v="636.52440000000001"/>
    <n v="5"/>
    <n v="2E-3"/>
    <n v="132.62440000000001"/>
    <n v="75.899000000000001"/>
    <x v="1"/>
  </r>
  <r>
    <n v="32549"/>
    <s v="CA-2012-154956"/>
    <d v="2012-07-04T00:00:00"/>
    <d v="2012-07-09T00:00:00"/>
    <s v="Standard Class"/>
    <s v="IM-15070"/>
    <s v="Irene Maddox"/>
    <s v="Consumer"/>
    <s v="Milwaukee"/>
    <x v="90"/>
    <s v="United States"/>
    <n v="53209"/>
    <s v="US"/>
    <s v="Central"/>
    <s v="TEC-PH-10004165"/>
    <s v="Technology"/>
    <s v="Phones"/>
    <s v="Mitel MiVoice 5330e IP Phone"/>
    <n v="1099.96"/>
    <n v="4"/>
    <n v="0"/>
    <n v="285.9896"/>
    <n v="75.89"/>
    <x v="1"/>
  </r>
  <r>
    <n v="18978"/>
    <s v="ES-2011-5680692"/>
    <d v="2011-04-14T00:00:00"/>
    <d v="2011-04-17T00:00:00"/>
    <s v="First Class"/>
    <s v="SW-20245"/>
    <s v="Scot Wooten"/>
    <s v="Consumer"/>
    <s v="Duisburg"/>
    <x v="58"/>
    <s v="Germany"/>
    <m/>
    <s v="EU"/>
    <s v="Central"/>
    <s v="OFF-ST-10003995"/>
    <s v="Office Supplies"/>
    <s v="Storage"/>
    <s v="Eldon File Cart, Single Width"/>
    <n v="575.64"/>
    <n v="5"/>
    <n v="0.1"/>
    <n v="51.09"/>
    <n v="75.87"/>
    <x v="2"/>
  </r>
  <r>
    <n v="29128"/>
    <s v="ID-2012-22550"/>
    <d v="2012-11-13T00:00:00"/>
    <d v="2012-11-17T00:00:00"/>
    <s v="Standard Class"/>
    <s v="BD-11620"/>
    <s v="Brian DeCherney"/>
    <s v="Consumer"/>
    <s v="Manila"/>
    <x v="69"/>
    <s v="Philippines"/>
    <m/>
    <s v="APAC"/>
    <s v="Southeast Asia"/>
    <s v="OFF-ST-10003931"/>
    <s v="Office Supplies"/>
    <s v="Storage"/>
    <s v="Smead Lockers, Blue"/>
    <n v="763.91700000000003"/>
    <n v="7"/>
    <n v="0.45"/>
    <n v="-416.70299999999997"/>
    <n v="75.86"/>
    <x v="2"/>
  </r>
  <r>
    <n v="15037"/>
    <s v="IT-2011-4913414"/>
    <d v="2011-12-13T00:00:00"/>
    <d v="2011-12-18T00:00:00"/>
    <s v="Second Class"/>
    <s v="EH-13765"/>
    <s v="Edward Hooks"/>
    <s v="Corporate"/>
    <s v="Naples"/>
    <x v="250"/>
    <s v="Italy"/>
    <m/>
    <s v="EU"/>
    <s v="South"/>
    <s v="FUR-TA-10000184"/>
    <s v="Furniture"/>
    <s v="Tables"/>
    <s v="Barricks Conference Table, Fully Assembled"/>
    <n v="1362.825"/>
    <n v="3"/>
    <n v="0.5"/>
    <n v="-327.10500000000002"/>
    <n v="75.83"/>
    <x v="1"/>
  </r>
  <r>
    <n v="26387"/>
    <s v="IN-2012-79145"/>
    <d v="2012-06-18T00:00:00"/>
    <d v="2012-06-23T00:00:00"/>
    <s v="Standard Class"/>
    <s v="AB-10105"/>
    <s v="Adrian Barton"/>
    <s v="Consumer"/>
    <s v="Queanbeyan"/>
    <x v="1"/>
    <s v="Australia"/>
    <m/>
    <s v="APAC"/>
    <s v="Oceania"/>
    <s v="TEC-AC-10001995"/>
    <s v="Technology"/>
    <s v="Accessories"/>
    <s v="Logitech Router, USB"/>
    <n v="445.55399999999997"/>
    <n v="2"/>
    <n v="0.1"/>
    <n v="128.69399999999999"/>
    <n v="75.83"/>
    <x v="2"/>
  </r>
  <r>
    <n v="8345"/>
    <s v="MX-2014-165260"/>
    <d v="2014-06-28T00:00:00"/>
    <d v="2014-07-04T00:00:00"/>
    <s v="Standard Class"/>
    <s v="BS-11755"/>
    <s v="Bruce Stewart"/>
    <s v="Consumer"/>
    <s v="Mixco"/>
    <x v="99"/>
    <s v="Guatemala"/>
    <m/>
    <s v="LATAM"/>
    <s v="Central"/>
    <s v="OFF-AP-10002425"/>
    <s v="Office Supplies"/>
    <s v="Appliances"/>
    <s v="Hamilton Beach Refrigerator, Black"/>
    <n v="999.12"/>
    <n v="3"/>
    <n v="0"/>
    <n v="179.82"/>
    <n v="75.802999999999997"/>
    <x v="1"/>
  </r>
  <r>
    <n v="12582"/>
    <s v="IT-2012-1314917"/>
    <d v="2012-09-09T00:00:00"/>
    <d v="2012-09-14T00:00:00"/>
    <s v="Standard Class"/>
    <s v="LS-17200"/>
    <s v="Luke Schmidt"/>
    <s v="Corporate"/>
    <s v="Coudekerque-Branche"/>
    <x v="61"/>
    <s v="France"/>
    <m/>
    <s v="EU"/>
    <s v="Central"/>
    <s v="FUR-TA-10001726"/>
    <s v="Furniture"/>
    <s v="Tables"/>
    <s v="Bevis Conference Table, with Bottom Storage"/>
    <n v="1200.8879999999999"/>
    <n v="2"/>
    <n v="0.35"/>
    <n v="-147.852"/>
    <n v="75.790000000000006"/>
    <x v="1"/>
  </r>
  <r>
    <n v="33345"/>
    <s v="CA-2012-142237"/>
    <d v="2012-07-11T00:00:00"/>
    <d v="2012-07-13T00:00:00"/>
    <s v="First Class"/>
    <s v="CK-12595"/>
    <s v="Clytie Kelty"/>
    <s v="Consumer"/>
    <s v="Philadelphia"/>
    <x v="64"/>
    <s v="United States"/>
    <n v="19134"/>
    <s v="US"/>
    <s v="East"/>
    <s v="FUR-FU-10004848"/>
    <s v="Furniture"/>
    <s v="Furnishings"/>
    <s v="Howard Miller 13-3/4&quot; Diameter Brushed Chrome Round Wall Clock"/>
    <n v="289.8"/>
    <n v="7"/>
    <n v="0.2"/>
    <n v="36.225000000000001"/>
    <n v="75.760000000000005"/>
    <x v="2"/>
  </r>
  <r>
    <n v="24179"/>
    <s v="IN-2013-11847"/>
    <d v="2013-12-14T00:00:00"/>
    <d v="2013-12-14T00:00:00"/>
    <s v="Same Day"/>
    <s v="AS-10135"/>
    <s v="Adrian Shami"/>
    <s v="Home Office"/>
    <s v="Xi'an"/>
    <x v="477"/>
    <s v="China"/>
    <m/>
    <s v="APAC"/>
    <s v="North Asia"/>
    <s v="FUR-CH-10002944"/>
    <s v="Furniture"/>
    <s v="Chairs"/>
    <s v="Office Star Steel Folding Chair, Black"/>
    <n v="357.12"/>
    <n v="4"/>
    <n v="0"/>
    <n v="21.36"/>
    <n v="75.739999999999995"/>
    <x v="2"/>
  </r>
  <r>
    <n v="17715"/>
    <s v="IT-2013-4180226"/>
    <d v="2013-06-28T00:00:00"/>
    <d v="2013-06-28T00:00:00"/>
    <s v="Same Day"/>
    <s v="MS-17830"/>
    <s v="Melanie Seite"/>
    <s v="Consumer"/>
    <s v="Boulogne-Billancourt"/>
    <x v="14"/>
    <s v="France"/>
    <m/>
    <s v="EU"/>
    <s v="Central"/>
    <s v="OFF-ST-10002902"/>
    <s v="Office Supplies"/>
    <s v="Storage"/>
    <s v="Fellowes Shelving, Blue"/>
    <n v="156.16800000000001"/>
    <n v="3"/>
    <n v="0.1"/>
    <n v="46.817999999999998"/>
    <n v="75.72"/>
    <x v="0"/>
  </r>
  <r>
    <n v="32319"/>
    <s v="CA-2012-124450"/>
    <d v="2012-04-27T00:00:00"/>
    <d v="2012-05-03T00:00:00"/>
    <s v="Standard Class"/>
    <s v="GT-14710"/>
    <s v="Greg Tran"/>
    <s v="Consumer"/>
    <s v="Washington"/>
    <x v="611"/>
    <s v="United States"/>
    <n v="20016"/>
    <s v="US"/>
    <s v="East"/>
    <s v="TEC-MA-10004212"/>
    <s v="Technology"/>
    <s v="Machines"/>
    <s v="Cisco SPA525G2 5-Line IP Phone"/>
    <n v="1379.92"/>
    <n v="8"/>
    <n v="0"/>
    <n v="648.56240000000003"/>
    <n v="75.709999999999994"/>
    <x v="1"/>
  </r>
  <r>
    <n v="24234"/>
    <s v="IN-2013-39112"/>
    <d v="2013-06-11T00:00:00"/>
    <d v="2013-06-15T00:00:00"/>
    <s v="Standard Class"/>
    <s v="HZ-14950"/>
    <s v="Henia Zydlo"/>
    <s v="Consumer"/>
    <s v="Whyalla"/>
    <x v="82"/>
    <s v="Australia"/>
    <m/>
    <s v="APAC"/>
    <s v="Oceania"/>
    <s v="TEC-CO-10003570"/>
    <s v="Technology"/>
    <s v="Copiers"/>
    <s v="Sharp Wireless Fax, High-Speed"/>
    <n v="956.12400000000002"/>
    <n v="3"/>
    <n v="0.1"/>
    <n v="191.214"/>
    <n v="75.67"/>
    <x v="1"/>
  </r>
  <r>
    <n v="18379"/>
    <s v="ES-2014-2233840"/>
    <d v="2014-05-27T00:00:00"/>
    <d v="2014-06-01T00:00:00"/>
    <s v="Standard Class"/>
    <s v="DR-12880"/>
    <s v="Dan Reichenbach"/>
    <s v="Corporate"/>
    <s v="Cologne"/>
    <x v="58"/>
    <s v="Germany"/>
    <m/>
    <s v="EU"/>
    <s v="Central"/>
    <s v="TEC-PH-10004732"/>
    <s v="Technology"/>
    <s v="Phones"/>
    <s v="Cisco Office Telephone, Cordless"/>
    <n v="916.41"/>
    <n v="11"/>
    <n v="0"/>
    <n v="192.39"/>
    <n v="75.64"/>
    <x v="2"/>
  </r>
  <r>
    <n v="26931"/>
    <s v="IN-2014-63213"/>
    <d v="2014-08-27T00:00:00"/>
    <d v="2014-08-29T00:00:00"/>
    <s v="First Class"/>
    <s v="SC-20020"/>
    <s v="Sam Craven"/>
    <s v="Consumer"/>
    <s v="Nanning"/>
    <x v="284"/>
    <s v="China"/>
    <m/>
    <s v="APAC"/>
    <s v="North Asia"/>
    <s v="FUR-FU-10002525"/>
    <s v="Furniture"/>
    <s v="Furnishings"/>
    <s v="Deflect-O Door Stop, Erganomic"/>
    <n v="255.42"/>
    <n v="6"/>
    <n v="0"/>
    <n v="119.88"/>
    <n v="75.64"/>
    <x v="2"/>
  </r>
  <r>
    <n v="17072"/>
    <s v="ES-2014-4297152"/>
    <d v="2014-02-14T00:00:00"/>
    <d v="2014-02-21T00:00:00"/>
    <s v="Standard Class"/>
    <s v="HM-14980"/>
    <s v="Henry MacAllister"/>
    <s v="Consumer"/>
    <s v="Munster"/>
    <x v="47"/>
    <s v="Germany"/>
    <m/>
    <s v="EU"/>
    <s v="Central"/>
    <s v="OFF-ST-10002566"/>
    <s v="Office Supplies"/>
    <s v="Storage"/>
    <s v="Tenex Lockers, Wire Frame"/>
    <n v="1280.2860000000001"/>
    <n v="7"/>
    <n v="0.1"/>
    <n v="298.536"/>
    <n v="75.59"/>
    <x v="1"/>
  </r>
  <r>
    <n v="42502"/>
    <s v="UP-2011-3170"/>
    <d v="2011-05-02T00:00:00"/>
    <d v="2011-05-04T00:00:00"/>
    <s v="First Class"/>
    <s v="RB-9435"/>
    <s v="Richard Bierner"/>
    <s v="Consumer"/>
    <s v="Sumy"/>
    <x v="550"/>
    <s v="Ukraine"/>
    <m/>
    <s v="EMEA"/>
    <s v="EMEA"/>
    <s v="TEC-CIS-10000351"/>
    <s v="Technology"/>
    <s v="Phones"/>
    <s v="Cisco Signal Booster, Cordless"/>
    <n v="309.36"/>
    <n v="2"/>
    <n v="0"/>
    <n v="18.54"/>
    <n v="75.59"/>
    <x v="0"/>
  </r>
  <r>
    <n v="13450"/>
    <s v="ES-2013-5782100"/>
    <d v="2013-08-08T00:00:00"/>
    <d v="2013-08-12T00:00:00"/>
    <s v="Standard Class"/>
    <s v="AH-10075"/>
    <s v="Adam Hart"/>
    <s v="Corporate"/>
    <s v="Roeselare"/>
    <x v="634"/>
    <s v="Belgium"/>
    <m/>
    <s v="EU"/>
    <s v="Central"/>
    <s v="FUR-CH-10002647"/>
    <s v="Furniture"/>
    <s v="Chairs"/>
    <s v="Novimex Rocking Chair, Red"/>
    <n v="657.15"/>
    <n v="5"/>
    <n v="0"/>
    <n v="118.2"/>
    <n v="75.55"/>
    <x v="2"/>
  </r>
  <r>
    <n v="35682"/>
    <s v="US-2012-122784"/>
    <d v="2012-07-20T00:00:00"/>
    <d v="2012-07-27T00:00:00"/>
    <s v="Standard Class"/>
    <s v="RA-19915"/>
    <s v="Russell Applegate"/>
    <s v="Consumer"/>
    <s v="Highland Park"/>
    <x v="19"/>
    <s v="United States"/>
    <n v="60035"/>
    <s v="US"/>
    <s v="Central"/>
    <s v="FUR-BO-10002545"/>
    <s v="Furniture"/>
    <s v="Bookcases"/>
    <s v="Atlantic Metals Mobile 3-Shelf Bookcases, Custom Colors"/>
    <n v="913.43"/>
    <n v="5"/>
    <n v="0.3"/>
    <n v="-52.195999999999998"/>
    <n v="75.55"/>
    <x v="3"/>
  </r>
  <r>
    <n v="589"/>
    <s v="US-2014-136497"/>
    <d v="2014-03-25T00:00:00"/>
    <d v="2014-03-27T00:00:00"/>
    <s v="Second Class"/>
    <s v="DB-13660"/>
    <s v="Duane Benoit"/>
    <s v="Consumer"/>
    <s v="San Miguelito"/>
    <x v="392"/>
    <s v="Panama"/>
    <m/>
    <s v="LATAM"/>
    <s v="Central"/>
    <s v="TEC-CO-10003541"/>
    <s v="Technology"/>
    <s v="Copiers"/>
    <s v="HP Copy Machine, Color"/>
    <n v="488.62580000000003"/>
    <n v="5"/>
    <n v="0.40200000000000002"/>
    <n v="-165.07419999999999"/>
    <n v="75.536000000000001"/>
    <x v="2"/>
  </r>
  <r>
    <n v="20480"/>
    <s v="ID-2012-61722"/>
    <d v="2012-11-13T00:00:00"/>
    <d v="2012-11-16T00:00:00"/>
    <s v="First Class"/>
    <s v="TC-21145"/>
    <s v="Theresa Coyne"/>
    <s v="Corporate"/>
    <s v="Manila"/>
    <x v="69"/>
    <s v="Philippines"/>
    <m/>
    <s v="APAC"/>
    <s v="Southeast Asia"/>
    <s v="FUR-CH-10002224"/>
    <s v="Furniture"/>
    <s v="Chairs"/>
    <s v="Hon Rocking Chair, Set of Two"/>
    <n v="597.91499999999996"/>
    <n v="6"/>
    <n v="0.25"/>
    <n v="-167.44499999999999"/>
    <n v="75.53"/>
    <x v="1"/>
  </r>
  <r>
    <n v="9878"/>
    <s v="MX-2011-129553"/>
    <d v="2011-11-15T00:00:00"/>
    <d v="2011-11-19T00:00:00"/>
    <s v="Standard Class"/>
    <s v="JP-15520"/>
    <s v="Jeremy Pistek"/>
    <s v="Consumer"/>
    <s v="Villa Canales"/>
    <x v="99"/>
    <s v="Guatemala"/>
    <m/>
    <s v="LATAM"/>
    <s v="Central"/>
    <s v="FUR-CH-10000843"/>
    <s v="Furniture"/>
    <s v="Chairs"/>
    <s v="SAFCO Executive Leather Armchair, Set of Two"/>
    <n v="618.24"/>
    <n v="2"/>
    <n v="0"/>
    <n v="55.64"/>
    <n v="75.525999999999996"/>
    <x v="2"/>
  </r>
  <r>
    <n v="7650"/>
    <s v="MX-2013-115189"/>
    <d v="2013-08-15T00:00:00"/>
    <d v="2013-08-19T00:00:00"/>
    <s v="Standard Class"/>
    <s v="JH-15430"/>
    <s v="Jennifer Halladay"/>
    <s v="Consumer"/>
    <s v="Manaus"/>
    <x v="474"/>
    <s v="Brazil"/>
    <m/>
    <s v="LATAM"/>
    <s v="South"/>
    <s v="FUR-BO-10001498"/>
    <s v="Furniture"/>
    <s v="Bookcases"/>
    <s v="Dania Classic Bookcase, Pine"/>
    <n v="824.22"/>
    <n v="3"/>
    <n v="0"/>
    <n v="304.92"/>
    <n v="75.519000000000005"/>
    <x v="1"/>
  </r>
  <r>
    <n v="28856"/>
    <s v="IN-2014-71382"/>
    <d v="2014-10-11T00:00:00"/>
    <d v="2014-10-16T00:00:00"/>
    <s v="Standard Class"/>
    <s v="TT-21070"/>
    <s v="Ted Trevino"/>
    <s v="Consumer"/>
    <s v="Tokyo"/>
    <x v="448"/>
    <s v="Japan"/>
    <m/>
    <s v="APAC"/>
    <s v="North Asia"/>
    <s v="FUR-BO-10001580"/>
    <s v="Furniture"/>
    <s v="Bookcases"/>
    <s v="Dania Stackable Bookrack, Pine"/>
    <n v="737.64"/>
    <n v="6"/>
    <n v="0"/>
    <n v="125.28"/>
    <n v="75.510000000000005"/>
    <x v="1"/>
  </r>
  <r>
    <n v="15764"/>
    <s v="ES-2014-5205657"/>
    <d v="2014-02-14T00:00:00"/>
    <d v="2014-02-18T00:00:00"/>
    <s v="Standard Class"/>
    <s v="LC-16960"/>
    <s v="Lindsay Castell"/>
    <s v="Home Office"/>
    <s v="Brindisi"/>
    <x v="190"/>
    <s v="Italy"/>
    <m/>
    <s v="EU"/>
    <s v="South"/>
    <s v="FUR-BO-10004254"/>
    <s v="Furniture"/>
    <s v="Bookcases"/>
    <s v="Ikea Classic Bookcase, Traditional"/>
    <n v="1235.25"/>
    <n v="3"/>
    <n v="0"/>
    <n v="469.35"/>
    <n v="75.5"/>
    <x v="2"/>
  </r>
  <r>
    <n v="34346"/>
    <s v="CA-2014-121419"/>
    <d v="2014-04-03T00:00:00"/>
    <d v="2014-04-05T00:00:00"/>
    <s v="First Class"/>
    <s v="TC-21475"/>
    <s v="Tony Chapman"/>
    <s v="Home Office"/>
    <s v="Columbus"/>
    <x v="57"/>
    <s v="United States"/>
    <n v="31907"/>
    <s v="US"/>
    <s v="South"/>
    <s v="TEC-AC-10000892"/>
    <s v="Technology"/>
    <s v="Accessories"/>
    <s v="NETGEAR N750 Dual Band Wi-Fi Gigabit Router"/>
    <n v="360"/>
    <n v="4"/>
    <n v="0"/>
    <n v="129.6"/>
    <n v="75.489999999999995"/>
    <x v="2"/>
  </r>
  <r>
    <n v="50557"/>
    <s v="RS-2014-3840"/>
    <d v="2014-05-28T00:00:00"/>
    <d v="2014-06-02T00:00:00"/>
    <s v="Standard Class"/>
    <s v="BH-1710"/>
    <s v="Brosina Hoffman"/>
    <s v="Consumer"/>
    <s v="Chelyabinsk"/>
    <x v="314"/>
    <s v="Russia"/>
    <m/>
    <s v="EMEA"/>
    <s v="EMEA"/>
    <s v="TEC-SHA-10003039"/>
    <s v="Technology"/>
    <s v="Copiers"/>
    <s v="Sharp Fax and Copier, Digital"/>
    <n v="1009.44"/>
    <n v="6"/>
    <n v="0"/>
    <n v="343.08"/>
    <n v="75.48"/>
    <x v="1"/>
  </r>
  <r>
    <n v="14743"/>
    <s v="ES-2014-3309259"/>
    <d v="2014-08-08T00:00:00"/>
    <d v="2014-08-14T00:00:00"/>
    <s v="Standard Class"/>
    <s v="CS-11950"/>
    <s v="Carlos Soltero"/>
    <s v="Consumer"/>
    <s v="Cork"/>
    <x v="449"/>
    <s v="Ireland"/>
    <m/>
    <s v="EU"/>
    <s v="North"/>
    <s v="OFF-AP-10001926"/>
    <s v="Office Supplies"/>
    <s v="Appliances"/>
    <s v="Hamilton Beach Refrigerator, White"/>
    <n v="747.40499999999997"/>
    <n v="3"/>
    <n v="0.5"/>
    <n v="-269.14499999999998"/>
    <n v="75.44"/>
    <x v="1"/>
  </r>
  <r>
    <n v="17862"/>
    <s v="ES-2013-5131191"/>
    <d v="2013-04-25T00:00:00"/>
    <d v="2013-04-30T00:00:00"/>
    <s v="Second Class"/>
    <s v="CK-12595"/>
    <s v="Clytie Kelty"/>
    <s v="Consumer"/>
    <s v="Cachan"/>
    <x v="14"/>
    <s v="France"/>
    <m/>
    <s v="EU"/>
    <s v="Central"/>
    <s v="TEC-MA-10003557"/>
    <s v="Technology"/>
    <s v="Machines"/>
    <s v="Panasonic Inkjet, Durable"/>
    <n v="796.13549999999998"/>
    <n v="3"/>
    <n v="0.15"/>
    <n v="46.795499999999997"/>
    <n v="75.39"/>
    <x v="1"/>
  </r>
  <r>
    <n v="44540"/>
    <s v="RO-2013-8540"/>
    <d v="2013-02-07T00:00:00"/>
    <d v="2013-02-11T00:00:00"/>
    <s v="Standard Class"/>
    <s v="MH-7620"/>
    <s v="Matt Hagelstein"/>
    <s v="Corporate"/>
    <s v="Constanta"/>
    <x v="608"/>
    <s v="Romania"/>
    <m/>
    <s v="EMEA"/>
    <s v="EMEA"/>
    <s v="FUR-BEV-10000326"/>
    <s v="Furniture"/>
    <s v="Tables"/>
    <s v="Bevis Wood Table, Rectangular"/>
    <n v="531.17999999999995"/>
    <n v="1"/>
    <n v="0"/>
    <n v="90.3"/>
    <n v="75.39"/>
    <x v="2"/>
  </r>
  <r>
    <n v="6603"/>
    <s v="MX-2014-159338"/>
    <d v="2014-04-17T00:00:00"/>
    <d v="2014-04-19T00:00:00"/>
    <s v="First Class"/>
    <s v="AB-10060"/>
    <s v="Adam Bellavance"/>
    <s v="Home Office"/>
    <s v="Ciénaga"/>
    <x v="471"/>
    <s v="Colombia"/>
    <m/>
    <s v="LATAM"/>
    <s v="South"/>
    <s v="TEC-AC-10003334"/>
    <s v="Technology"/>
    <s v="Accessories"/>
    <s v="SanDisk Keyboard, Bluetooth"/>
    <n v="217.28"/>
    <n v="4"/>
    <n v="0"/>
    <n v="47.76"/>
    <n v="75.376999999999995"/>
    <x v="0"/>
  </r>
  <r>
    <n v="38998"/>
    <s v="CA-2014-151799"/>
    <d v="2014-12-15T00:00:00"/>
    <d v="2014-12-19T00:00:00"/>
    <s v="Standard Class"/>
    <s v="BF-11170"/>
    <s v="Ben Ferrer"/>
    <s v="Home Office"/>
    <s v="Lawrence"/>
    <x v="84"/>
    <s v="United States"/>
    <n v="1841"/>
    <s v="US"/>
    <s v="East"/>
    <s v="FUR-TA-10003473"/>
    <s v="Furniture"/>
    <s v="Tables"/>
    <s v="Bretford Rectangular Conference Table Tops"/>
    <n v="526.58199999999999"/>
    <n v="2"/>
    <n v="0.3"/>
    <n v="-52.658200000000001"/>
    <n v="75.37"/>
    <x v="2"/>
  </r>
  <r>
    <n v="17640"/>
    <s v="ES-2013-3916740"/>
    <d v="2013-08-27T00:00:00"/>
    <d v="2013-09-02T00:00:00"/>
    <s v="Standard Class"/>
    <s v="MG-17875"/>
    <s v="Michael Grace"/>
    <s v="Home Office"/>
    <s v="Augsburg"/>
    <x v="74"/>
    <s v="Germany"/>
    <m/>
    <s v="EU"/>
    <s v="Central"/>
    <s v="FUR-TA-10004722"/>
    <s v="Furniture"/>
    <s v="Tables"/>
    <s v="Barricks Computer Table, Adjustable Height"/>
    <n v="1545.0825"/>
    <n v="5"/>
    <n v="0.35"/>
    <n v="-546.8175"/>
    <n v="75.33"/>
    <x v="1"/>
  </r>
  <r>
    <n v="47399"/>
    <s v="TU-2014-930"/>
    <d v="2014-01-04T00:00:00"/>
    <d v="2014-01-08T00:00:00"/>
    <s v="Standard Class"/>
    <s v="PT-9090"/>
    <s v="Pete Takahito"/>
    <s v="Consumer"/>
    <s v="Bingol"/>
    <x v="635"/>
    <s v="Turkey"/>
    <m/>
    <s v="EMEA"/>
    <s v="EMEA"/>
    <s v="TEC-MOT-10000554"/>
    <s v="Technology"/>
    <s v="Phones"/>
    <s v="Motorola Smart Phone, Full Size"/>
    <n v="515.18399999999997"/>
    <n v="2"/>
    <n v="0.6"/>
    <n v="-386.43599999999998"/>
    <n v="75.33"/>
    <x v="2"/>
  </r>
  <r>
    <n v="15873"/>
    <s v="ES-2013-4735127"/>
    <d v="2013-03-19T00:00:00"/>
    <d v="2013-03-22T00:00:00"/>
    <s v="Second Class"/>
    <s v="LO-17170"/>
    <s v="Lori Olson"/>
    <s v="Corporate"/>
    <s v="Manchester"/>
    <x v="31"/>
    <s v="United Kingdom"/>
    <m/>
    <s v="EU"/>
    <s v="North"/>
    <s v="OFF-EN-10003737"/>
    <s v="Office Supplies"/>
    <s v="Envelopes"/>
    <s v="Cameo Interoffice Envelope, Set of 50"/>
    <n v="332.01"/>
    <n v="7"/>
    <n v="0"/>
    <n v="119.49"/>
    <n v="75.3"/>
    <x v="2"/>
  </r>
  <r>
    <n v="20255"/>
    <s v="ES-2012-3884977"/>
    <d v="2012-12-18T00:00:00"/>
    <d v="2012-12-22T00:00:00"/>
    <s v="Second Class"/>
    <s v="DG-13300"/>
    <s v="Deirdre Greer"/>
    <s v="Corporate"/>
    <s v="Murcia"/>
    <x v="426"/>
    <s v="Spain"/>
    <m/>
    <s v="EU"/>
    <s v="South"/>
    <s v="OFF-ST-10002900"/>
    <s v="Office Supplies"/>
    <s v="Storage"/>
    <s v="Smead Lockers, Wire Frame"/>
    <n v="710.96400000000006"/>
    <n v="4"/>
    <n v="0.1"/>
    <n v="-7.9560000000000004"/>
    <n v="75.3"/>
    <x v="1"/>
  </r>
  <r>
    <n v="26108"/>
    <s v="IN-2012-45909"/>
    <d v="2012-10-05T00:00:00"/>
    <d v="2012-10-09T00:00:00"/>
    <s v="Standard Class"/>
    <s v="TB-21190"/>
    <s v="Thomas Brumley"/>
    <s v="Home Office"/>
    <s v="Allahabad"/>
    <x v="148"/>
    <s v="India"/>
    <m/>
    <s v="APAC"/>
    <s v="Central Asia"/>
    <s v="TEC-CO-10003410"/>
    <s v="Technology"/>
    <s v="Copiers"/>
    <s v="Brother Ink, High-Speed"/>
    <n v="873"/>
    <n v="6"/>
    <n v="0"/>
    <n v="384.12"/>
    <n v="75.290000000000006"/>
    <x v="1"/>
  </r>
  <r>
    <n v="42147"/>
    <s v="CA-2014-4170"/>
    <d v="2014-11-27T00:00:00"/>
    <d v="2014-12-02T00:00:00"/>
    <s v="Standard Class"/>
    <s v="DC-2850"/>
    <s v="Dan Campbell"/>
    <s v="Consumer"/>
    <s v="Oshawa"/>
    <x v="227"/>
    <s v="Canada"/>
    <m/>
    <s v="Canada"/>
    <s v="Canada"/>
    <s v="FUR-SAF-10002846"/>
    <s v="Furniture"/>
    <s v="Bookcases"/>
    <s v="Safco Classic Bookcase, Pine"/>
    <n v="1758"/>
    <n v="4"/>
    <n v="0"/>
    <n v="70.319999999999993"/>
    <n v="75.28"/>
    <x v="1"/>
  </r>
  <r>
    <n v="19909"/>
    <s v="ES-2014-5925548"/>
    <d v="2014-05-16T00:00:00"/>
    <d v="2014-05-21T00:00:00"/>
    <s v="Standard Class"/>
    <s v="AA-10480"/>
    <s v="Andrew Allen"/>
    <s v="Consumer"/>
    <s v="Bergen"/>
    <x v="304"/>
    <s v="Norway"/>
    <m/>
    <s v="EU"/>
    <s v="North"/>
    <s v="FUR-CH-10001802"/>
    <s v="Furniture"/>
    <s v="Chairs"/>
    <s v="Novimex Rocking Chair, Black"/>
    <n v="1032"/>
    <n v="8"/>
    <n v="0"/>
    <n v="123.84"/>
    <n v="75.27"/>
    <x v="1"/>
  </r>
  <r>
    <n v="29810"/>
    <s v="IN-2013-59160"/>
    <d v="2013-09-09T00:00:00"/>
    <d v="2013-09-09T00:00:00"/>
    <s v="Same Day"/>
    <s v="JH-15820"/>
    <s v="John Huston"/>
    <s v="Consumer"/>
    <s v="Gold Coast"/>
    <x v="2"/>
    <s v="Australia"/>
    <m/>
    <s v="APAC"/>
    <s v="Oceania"/>
    <s v="FUR-BO-10000203"/>
    <s v="Furniture"/>
    <s v="Bookcases"/>
    <s v="Sauder Library with Doors, Metal"/>
    <n v="696.76199999999994"/>
    <n v="2"/>
    <n v="0.1"/>
    <n v="247.72200000000001"/>
    <n v="75.27"/>
    <x v="2"/>
  </r>
  <r>
    <n v="35279"/>
    <s v="CA-2013-135265"/>
    <d v="2013-07-08T00:00:00"/>
    <d v="2013-07-10T00:00:00"/>
    <s v="Second Class"/>
    <s v="CC-12370"/>
    <s v="Christopher Conant"/>
    <s v="Consumer"/>
    <s v="Los Angeles"/>
    <x v="7"/>
    <s v="United States"/>
    <n v="90045"/>
    <s v="US"/>
    <s v="West"/>
    <s v="FUR-CH-10003061"/>
    <s v="Furniture"/>
    <s v="Chairs"/>
    <s v="Global Leather Task Chair, Black"/>
    <n v="287.96800000000002"/>
    <n v="4"/>
    <n v="0.2"/>
    <n v="-3.5996000000000001"/>
    <n v="75.27"/>
    <x v="0"/>
  </r>
  <r>
    <n v="1935"/>
    <s v="MX-2012-165491"/>
    <d v="2012-02-04T00:00:00"/>
    <d v="2012-02-08T00:00:00"/>
    <s v="Second Class"/>
    <s v="CC-12100"/>
    <s v="Chad Cunningham"/>
    <s v="Home Office"/>
    <s v="Guasave"/>
    <x v="205"/>
    <s v="Mexico"/>
    <m/>
    <s v="LATAM"/>
    <s v="North"/>
    <s v="TEC-CO-10003784"/>
    <s v="Technology"/>
    <s v="Copiers"/>
    <s v="HP Fax Machine, Laser"/>
    <n v="598.68024000000003"/>
    <n v="3"/>
    <n v="2E-3"/>
    <n v="196.74024"/>
    <n v="75.251999999999995"/>
    <x v="1"/>
  </r>
  <r>
    <n v="2401"/>
    <s v="MX-2014-103149"/>
    <d v="2014-05-28T00:00:00"/>
    <d v="2014-06-02T00:00:00"/>
    <s v="Standard Class"/>
    <s v="VF-21715"/>
    <s v="Vicky Freymann"/>
    <s v="Home Office"/>
    <s v="Tijuana"/>
    <x v="282"/>
    <s v="Mexico"/>
    <m/>
    <s v="LATAM"/>
    <s v="North"/>
    <s v="OFF-AP-10002794"/>
    <s v="Office Supplies"/>
    <s v="Appliances"/>
    <s v="KitchenAid Microwave, Black"/>
    <n v="1032.5"/>
    <n v="5"/>
    <n v="0"/>
    <n v="340.7"/>
    <n v="75.228999999999999"/>
    <x v="1"/>
  </r>
  <r>
    <n v="17096"/>
    <s v="ES-2014-3046961"/>
    <d v="2014-05-03T00:00:00"/>
    <d v="2014-05-09T00:00:00"/>
    <s v="Standard Class"/>
    <s v="SW-20350"/>
    <s v="Sean Wendt"/>
    <s v="Home Office"/>
    <s v="Nottingham"/>
    <x v="31"/>
    <s v="United Kingdom"/>
    <m/>
    <s v="EU"/>
    <s v="North"/>
    <s v="OFF-ST-10002900"/>
    <s v="Office Supplies"/>
    <s v="Storage"/>
    <s v="Smead Lockers, Wire Frame"/>
    <n v="987.45"/>
    <n v="5"/>
    <n v="0"/>
    <n v="88.8"/>
    <n v="75.22"/>
    <x v="1"/>
  </r>
  <r>
    <n v="22101"/>
    <s v="IN-2011-44656"/>
    <d v="2011-05-02T00:00:00"/>
    <d v="2011-05-04T00:00:00"/>
    <s v="First Class"/>
    <s v="RD-19720"/>
    <s v="Roger Demir"/>
    <s v="Consumer"/>
    <s v="Singapore"/>
    <x v="170"/>
    <s v="Singapore"/>
    <m/>
    <s v="APAC"/>
    <s v="Southeast Asia"/>
    <s v="TEC-CO-10003992"/>
    <s v="Technology"/>
    <s v="Copiers"/>
    <s v="HP Ink, Color"/>
    <n v="520.55999999999995"/>
    <n v="4"/>
    <n v="0"/>
    <n v="36.36"/>
    <n v="75.19"/>
    <x v="0"/>
  </r>
  <r>
    <n v="40624"/>
    <s v="US-2014-130687"/>
    <d v="2014-09-08T00:00:00"/>
    <d v="2014-09-11T00:00:00"/>
    <s v="First Class"/>
    <s v="PF-19225"/>
    <s v="Phillip Flathmann"/>
    <s v="Consumer"/>
    <s v="Edmonds"/>
    <x v="42"/>
    <s v="United States"/>
    <n v="98026"/>
    <s v="US"/>
    <s v="West"/>
    <s v="TEC-PH-10002033"/>
    <s v="Technology"/>
    <s v="Phones"/>
    <s v="Konftel 250 Conference phone - Charcoal black"/>
    <n v="455.71199999999999"/>
    <n v="2"/>
    <n v="0.2"/>
    <n v="34.178400000000003"/>
    <n v="75.19"/>
    <x v="2"/>
  </r>
  <r>
    <n v="2542"/>
    <s v="MX-2013-108231"/>
    <d v="2013-03-11T00:00:00"/>
    <d v="2013-03-11T00:00:00"/>
    <s v="Same Day"/>
    <s v="LS-16975"/>
    <s v="Lindsay Shagiari"/>
    <s v="Home Office"/>
    <s v="Les Abymes"/>
    <x v="636"/>
    <s v="Guadeloupe"/>
    <m/>
    <s v="LATAM"/>
    <s v="Caribbean"/>
    <s v="FUR-CH-10003423"/>
    <s v="Furniture"/>
    <s v="Chairs"/>
    <s v="Novimex Rocking Chair, Set of Two"/>
    <n v="267.36"/>
    <n v="3"/>
    <n v="0"/>
    <n v="96.24"/>
    <n v="75.186999999999998"/>
    <x v="2"/>
  </r>
  <r>
    <n v="21222"/>
    <s v="ID-2014-66181"/>
    <d v="2014-12-25T00:00:00"/>
    <d v="2014-12-29T00:00:00"/>
    <s v="Standard Class"/>
    <s v="AF-10870"/>
    <s v="Art Ferguson"/>
    <s v="Consumer"/>
    <s v="Albany"/>
    <x v="44"/>
    <s v="Australia"/>
    <m/>
    <s v="APAC"/>
    <s v="Oceania"/>
    <s v="FUR-BO-10001668"/>
    <s v="Furniture"/>
    <s v="Bookcases"/>
    <s v="Ikea Floating Shelf Set, Pine"/>
    <n v="772.60500000000002"/>
    <n v="5"/>
    <n v="0.1"/>
    <n v="-51.645000000000003"/>
    <n v="75.16"/>
    <x v="2"/>
  </r>
  <r>
    <n v="38141"/>
    <s v="CA-2013-123946"/>
    <d v="2013-09-13T00:00:00"/>
    <d v="2013-09-18T00:00:00"/>
    <s v="Standard Class"/>
    <s v="AJ-10795"/>
    <s v="Anthony Johnson"/>
    <s v="Corporate"/>
    <s v="Springfield"/>
    <x v="9"/>
    <s v="United States"/>
    <n v="22153"/>
    <s v="US"/>
    <s v="South"/>
    <s v="FUR-CH-10002073"/>
    <s v="Furniture"/>
    <s v="Chairs"/>
    <s v="Hon Olson Stacker Chairs"/>
    <n v="1059.1199999999999"/>
    <n v="4"/>
    <n v="0"/>
    <n v="307.14479999999998"/>
    <n v="75.16"/>
    <x v="1"/>
  </r>
  <r>
    <n v="20690"/>
    <s v="IN-2014-48359"/>
    <d v="2014-06-09T00:00:00"/>
    <d v="2014-06-09T00:00:00"/>
    <s v="Same Day"/>
    <s v="PF-19165"/>
    <s v="Philip Fox"/>
    <s v="Consumer"/>
    <s v="Hobart"/>
    <x v="119"/>
    <s v="Australia"/>
    <m/>
    <s v="APAC"/>
    <s v="Oceania"/>
    <s v="OFF-ST-10000752"/>
    <s v="Office Supplies"/>
    <s v="Storage"/>
    <s v="Fellowes File Cart, Wire Frame"/>
    <n v="327.31200000000001"/>
    <n v="4"/>
    <n v="0.4"/>
    <n v="5.3520000000000003"/>
    <n v="75.150000000000006"/>
    <x v="0"/>
  </r>
  <r>
    <n v="11396"/>
    <s v="ES-2013-3851418"/>
    <d v="2013-09-14T00:00:00"/>
    <d v="2013-09-18T00:00:00"/>
    <s v="Standard Class"/>
    <s v="LD-16855"/>
    <s v="Lela Donovan"/>
    <s v="Corporate"/>
    <s v="Swindon"/>
    <x v="31"/>
    <s v="United Kingdom"/>
    <m/>
    <s v="EU"/>
    <s v="North"/>
    <s v="TEC-PH-10001014"/>
    <s v="Technology"/>
    <s v="Phones"/>
    <s v="Cisco Speaker Phone, with Caller ID"/>
    <n v="969.36"/>
    <n v="7"/>
    <n v="0"/>
    <n v="38.64"/>
    <n v="75.14"/>
    <x v="1"/>
  </r>
  <r>
    <n v="11302"/>
    <s v="IT-2014-3434836"/>
    <d v="2014-12-17T00:00:00"/>
    <d v="2014-12-22T00:00:00"/>
    <s v="Standard Class"/>
    <s v="EH-14005"/>
    <s v="Erica Hernandez"/>
    <s v="Home Office"/>
    <s v="Sheffield"/>
    <x v="31"/>
    <s v="United Kingdom"/>
    <m/>
    <s v="EU"/>
    <s v="North"/>
    <s v="TEC-CO-10003608"/>
    <s v="Technology"/>
    <s v="Copiers"/>
    <s v="Canon Fax Machine, Color"/>
    <n v="1279.32"/>
    <n v="8"/>
    <n v="0.5"/>
    <n v="-639.72"/>
    <n v="75.13"/>
    <x v="1"/>
  </r>
  <r>
    <n v="41592"/>
    <s v="TZ-2014-5290"/>
    <d v="2014-06-18T00:00:00"/>
    <d v="2014-06-22T00:00:00"/>
    <s v="Standard Class"/>
    <s v="AG-900"/>
    <s v="Arthur Gainer"/>
    <s v="Consumer"/>
    <s v="Dar es Salaam"/>
    <x v="270"/>
    <s v="Tanzania"/>
    <m/>
    <s v="Africa"/>
    <s v="Africa"/>
    <s v="TEC-OKI-10004735"/>
    <s v="Technology"/>
    <s v="Machines"/>
    <s v="Okidata Receipt Printer, Wireless"/>
    <n v="1106.19"/>
    <n v="10"/>
    <n v="0.1"/>
    <n v="208.89"/>
    <n v="75.09"/>
    <x v="1"/>
  </r>
  <r>
    <n v="21402"/>
    <s v="IN-2012-72530"/>
    <d v="2012-10-31T00:00:00"/>
    <d v="2012-11-07T00:00:00"/>
    <s v="Standard Class"/>
    <s v="MZ-17335"/>
    <s v="Maria Zettner"/>
    <s v="Home Office"/>
    <s v="Gold Coast"/>
    <x v="2"/>
    <s v="Australia"/>
    <m/>
    <s v="APAC"/>
    <s v="Oceania"/>
    <s v="TEC-MA-10000345"/>
    <s v="Technology"/>
    <s v="Machines"/>
    <s v="Konica Phone, Red"/>
    <n v="525.04200000000003"/>
    <n v="7"/>
    <n v="0.1"/>
    <n v="46.661999999999999"/>
    <n v="75.08"/>
    <x v="3"/>
  </r>
  <r>
    <n v="162"/>
    <s v="MX-2012-133375"/>
    <d v="2012-07-11T00:00:00"/>
    <d v="2012-07-11T00:00:00"/>
    <s v="Same Day"/>
    <s v="TC-21535"/>
    <s v="Tracy Collins"/>
    <s v="Home Office"/>
    <s v="Pinar del Río"/>
    <x v="334"/>
    <s v="Cuba"/>
    <m/>
    <s v="LATAM"/>
    <s v="Caribbean"/>
    <s v="OFF-ST-10004368"/>
    <s v="Office Supplies"/>
    <s v="Storage"/>
    <s v="Tenex Trays, Industrial"/>
    <n v="255.22"/>
    <n v="7"/>
    <n v="0"/>
    <n v="99.4"/>
    <n v="75.069999999999993"/>
    <x v="0"/>
  </r>
  <r>
    <n v="18026"/>
    <s v="ES-2014-3995946"/>
    <d v="2014-08-13T00:00:00"/>
    <d v="2014-08-13T00:00:00"/>
    <s v="Same Day"/>
    <s v="FH-14275"/>
    <s v="Frank Hawley"/>
    <s v="Corporate"/>
    <s v="Doncaster"/>
    <x v="31"/>
    <s v="United Kingdom"/>
    <m/>
    <s v="EU"/>
    <s v="North"/>
    <s v="TEC-CO-10000556"/>
    <s v="Technology"/>
    <s v="Copiers"/>
    <s v="HP Wireless Fax, Laser"/>
    <n v="720.42"/>
    <n v="2"/>
    <n v="0"/>
    <n v="43.2"/>
    <n v="75.069999999999993"/>
    <x v="2"/>
  </r>
  <r>
    <n v="26292"/>
    <s v="IN-2011-69835"/>
    <d v="2011-11-29T00:00:00"/>
    <d v="2011-12-04T00:00:00"/>
    <s v="Standard Class"/>
    <s v="LC-16960"/>
    <s v="Lindsay Castell"/>
    <s v="Home Office"/>
    <s v="Rajkot"/>
    <x v="26"/>
    <s v="India"/>
    <m/>
    <s v="APAC"/>
    <s v="Central Asia"/>
    <s v="TEC-CO-10004535"/>
    <s v="Technology"/>
    <s v="Copiers"/>
    <s v="Hewlett Fax Machine, High-Speed"/>
    <n v="1272.48"/>
    <n v="4"/>
    <n v="0"/>
    <n v="458.04"/>
    <n v="75.06"/>
    <x v="1"/>
  </r>
  <r>
    <n v="29557"/>
    <s v="IN-2011-29634"/>
    <d v="2011-10-08T00:00:00"/>
    <d v="2011-10-14T00:00:00"/>
    <s v="Standard Class"/>
    <s v="NM-18445"/>
    <s v="Nathan Mautz"/>
    <s v="Home Office"/>
    <s v="Xi'an"/>
    <x v="477"/>
    <s v="China"/>
    <m/>
    <s v="APAC"/>
    <s v="North Asia"/>
    <s v="TEC-CO-10000953"/>
    <s v="Technology"/>
    <s v="Copiers"/>
    <s v="HP Wireless Fax, Laser"/>
    <n v="1080.6300000000001"/>
    <n v="3"/>
    <n v="0"/>
    <n v="302.49"/>
    <n v="75.06"/>
    <x v="1"/>
  </r>
  <r>
    <n v="38204"/>
    <s v="CA-2013-140249"/>
    <d v="2013-09-28T00:00:00"/>
    <d v="2013-10-04T00:00:00"/>
    <s v="Standard Class"/>
    <s v="SW-20455"/>
    <s v="Shaun Weien"/>
    <s v="Consumer"/>
    <s v="Seattle"/>
    <x v="42"/>
    <s v="United States"/>
    <n v="98103"/>
    <s v="US"/>
    <s v="West"/>
    <s v="TEC-PH-10002584"/>
    <s v="Technology"/>
    <s v="Phones"/>
    <s v="Samsung Galaxy S4"/>
    <n v="1001.5839999999999"/>
    <n v="2"/>
    <n v="0.2"/>
    <n v="125.19799999999999"/>
    <n v="75.040000000000006"/>
    <x v="1"/>
  </r>
  <r>
    <n v="71"/>
    <s v="US-2014-120194"/>
    <d v="2014-09-12T00:00:00"/>
    <d v="2014-09-19T00:00:00"/>
    <s v="Standard Class"/>
    <s v="TZ-21445"/>
    <s v="Tom Zandusky"/>
    <s v="Corporate"/>
    <s v="Abreu e Lima"/>
    <x v="393"/>
    <s v="Brazil"/>
    <m/>
    <s v="LATAM"/>
    <s v="South"/>
    <s v="FUR-TA-10004937"/>
    <s v="Furniture"/>
    <s v="Tables"/>
    <s v="Chromcraft Conference Table, Rectangular"/>
    <n v="928.25599999999997"/>
    <n v="2"/>
    <n v="0.2"/>
    <n v="-81.224000000000004"/>
    <n v="75.004999999999995"/>
    <x v="1"/>
  </r>
  <r>
    <n v="22983"/>
    <s v="IN-2014-76044"/>
    <d v="2014-11-25T00:00:00"/>
    <d v="2014-11-29T00:00:00"/>
    <s v="Standard Class"/>
    <s v="CD-11980"/>
    <s v="Carol Darley"/>
    <s v="Consumer"/>
    <s v="Sydney"/>
    <x v="1"/>
    <s v="Australia"/>
    <m/>
    <s v="APAC"/>
    <s v="Oceania"/>
    <s v="OFF-ST-10001357"/>
    <s v="Office Supplies"/>
    <s v="Storage"/>
    <s v="Eldon Lockers, Single Width"/>
    <n v="890.73"/>
    <n v="5"/>
    <n v="0.1"/>
    <n v="79.08"/>
    <n v="75"/>
    <x v="2"/>
  </r>
  <r>
    <n v="2444"/>
    <s v="MX-2013-164980"/>
    <d v="2013-12-03T00:00:00"/>
    <d v="2013-12-08T00:00:00"/>
    <s v="Standard Class"/>
    <s v="CC-12430"/>
    <s v="Chuck Clark"/>
    <s v="Home Office"/>
    <s v="Nuevo Laredo"/>
    <x v="341"/>
    <s v="Mexico"/>
    <m/>
    <s v="LATAM"/>
    <s v="North"/>
    <s v="TEC-MA-10000124"/>
    <s v="Technology"/>
    <s v="Machines"/>
    <s v="Konica Card Printer, White"/>
    <n v="1272.92"/>
    <n v="11"/>
    <n v="0"/>
    <n v="216.26"/>
    <n v="74.986000000000004"/>
    <x v="1"/>
  </r>
  <r>
    <n v="27115"/>
    <s v="IN-2013-18973"/>
    <d v="2013-10-24T00:00:00"/>
    <d v="2013-10-27T00:00:00"/>
    <s v="First Class"/>
    <s v="GT-14635"/>
    <s v="Grant Thornton"/>
    <s v="Corporate"/>
    <s v="Bareilly"/>
    <x v="148"/>
    <s v="India"/>
    <m/>
    <s v="APAC"/>
    <s v="Central Asia"/>
    <s v="FUR-CH-10004810"/>
    <s v="Furniture"/>
    <s v="Chairs"/>
    <s v="Hon Swivel Stool, Set of Two"/>
    <n v="331.8"/>
    <n v="2"/>
    <n v="0"/>
    <n v="69.66"/>
    <n v="74.98"/>
    <x v="2"/>
  </r>
  <r>
    <n v="50321"/>
    <s v="SA-2014-5840"/>
    <d v="2014-12-25T00:00:00"/>
    <d v="2014-12-28T00:00:00"/>
    <s v="Second Class"/>
    <s v="DJ-3510"/>
    <s v="Don Jones"/>
    <s v="Corporate"/>
    <s v="Riyadh"/>
    <x v="305"/>
    <s v="Saudi Arabia"/>
    <m/>
    <s v="EMEA"/>
    <s v="EMEA"/>
    <s v="OFF-SME-10000746"/>
    <s v="Office Supplies"/>
    <s v="Storage"/>
    <s v="Smead Lockers, Industrial"/>
    <n v="198.9"/>
    <n v="1"/>
    <n v="0"/>
    <n v="55.68"/>
    <n v="74.97"/>
    <x v="0"/>
  </r>
  <r>
    <n v="4057"/>
    <s v="MX-2013-146395"/>
    <d v="2013-11-22T00:00:00"/>
    <d v="2013-11-25T00:00:00"/>
    <s v="First Class"/>
    <s v="PJ-18835"/>
    <s v="Patrick Jones"/>
    <s v="Corporate"/>
    <s v="Pereira"/>
    <x v="543"/>
    <s v="Colombia"/>
    <m/>
    <s v="LATAM"/>
    <s v="South"/>
    <s v="TEC-PH-10004328"/>
    <s v="Technology"/>
    <s v="Phones"/>
    <s v="Motorola Audio Dock, Cordless"/>
    <n v="352.44"/>
    <n v="3"/>
    <n v="0"/>
    <n v="59.88"/>
    <n v="74.959999999999994"/>
    <x v="2"/>
  </r>
  <r>
    <n v="20065"/>
    <s v="ES-2014-2214786"/>
    <d v="2014-08-21T00:00:00"/>
    <d v="2014-08-22T00:00:00"/>
    <s v="First Class"/>
    <s v="MH-18115"/>
    <s v="Mick Hernandez"/>
    <s v="Home Office"/>
    <s v="Bagnolet"/>
    <x v="14"/>
    <s v="France"/>
    <m/>
    <s v="EU"/>
    <s v="Central"/>
    <s v="OFF-AR-10002454"/>
    <s v="Office Supplies"/>
    <s v="Art"/>
    <s v="Binney &amp; Smith Canvas, Water Color"/>
    <n v="327.24"/>
    <n v="6"/>
    <n v="0"/>
    <n v="156.96"/>
    <n v="74.959999999999994"/>
    <x v="2"/>
  </r>
  <r>
    <n v="21180"/>
    <s v="ID-2013-57585"/>
    <d v="2013-08-06T00:00:00"/>
    <d v="2013-08-12T00:00:00"/>
    <s v="Standard Class"/>
    <s v="DC-12850"/>
    <s v="Dan Campbell"/>
    <s v="Consumer"/>
    <s v="Kwinana"/>
    <x v="44"/>
    <s v="Australia"/>
    <m/>
    <s v="APAC"/>
    <s v="Oceania"/>
    <s v="FUR-BO-10001822"/>
    <s v="Furniture"/>
    <s v="Bookcases"/>
    <s v="Dania Library with Doors, Metal"/>
    <n v="651.34799999999996"/>
    <n v="2"/>
    <n v="0.1"/>
    <n v="-50.712000000000003"/>
    <n v="74.95"/>
    <x v="1"/>
  </r>
  <r>
    <n v="14841"/>
    <s v="IT-2014-2372877"/>
    <d v="2014-04-20T00:00:00"/>
    <d v="2014-04-24T00:00:00"/>
    <s v="Standard Class"/>
    <s v="AM-10360"/>
    <s v="Alice McCarthy"/>
    <s v="Corporate"/>
    <s v="Talence"/>
    <x v="72"/>
    <s v="France"/>
    <m/>
    <s v="EU"/>
    <s v="Central"/>
    <s v="TEC-CO-10004154"/>
    <s v="Technology"/>
    <s v="Copiers"/>
    <s v="Canon Copy Machine, Digital"/>
    <n v="667.53899999999999"/>
    <n v="3"/>
    <n v="0.15"/>
    <n v="-31.491"/>
    <n v="74.94"/>
    <x v="2"/>
  </r>
  <r>
    <n v="30946"/>
    <s v="ID-2014-83793"/>
    <d v="2014-01-22T00:00:00"/>
    <d v="2014-01-22T00:00:00"/>
    <s v="Same Day"/>
    <s v="DB-13555"/>
    <s v="Dorothy Badders"/>
    <s v="Corporate"/>
    <s v="Manukau City"/>
    <x v="155"/>
    <s v="New Zealand"/>
    <m/>
    <s v="APAC"/>
    <s v="Oceania"/>
    <s v="OFF-AP-10003354"/>
    <s v="Office Supplies"/>
    <s v="Appliances"/>
    <s v="KitchenAid Microwave, White"/>
    <n v="370.15199999999999"/>
    <n v="2"/>
    <n v="0.4"/>
    <n v="-74.087999999999994"/>
    <n v="74.930000000000007"/>
    <x v="2"/>
  </r>
  <r>
    <n v="35320"/>
    <s v="CA-2014-130764"/>
    <d v="2014-10-28T00:00:00"/>
    <d v="2014-10-29T00:00:00"/>
    <s v="First Class"/>
    <s v="JO-15145"/>
    <s v="Jack O'Briant"/>
    <s v="Corporate"/>
    <s v="San Francisco"/>
    <x v="7"/>
    <s v="United States"/>
    <n v="94110"/>
    <s v="US"/>
    <s v="West"/>
    <s v="FUR-BO-10003034"/>
    <s v="Furniture"/>
    <s v="Bookcases"/>
    <s v="O'Sullivan Elevations Bookcase, Cherry Finish"/>
    <n v="556.66499999999996"/>
    <n v="5"/>
    <n v="0.15"/>
    <n v="6.5490000000000004"/>
    <n v="74.900000000000006"/>
    <x v="1"/>
  </r>
  <r>
    <n v="16260"/>
    <s v="ES-2014-1876230"/>
    <d v="2014-03-04T00:00:00"/>
    <d v="2014-03-09T00:00:00"/>
    <s v="Standard Class"/>
    <s v="JF-15565"/>
    <s v="Jill Fjeld"/>
    <s v="Consumer"/>
    <s v="Odense"/>
    <x v="637"/>
    <s v="Denmark"/>
    <m/>
    <s v="EU"/>
    <s v="North"/>
    <s v="TEC-PH-10001432"/>
    <s v="Technology"/>
    <s v="Phones"/>
    <s v="Motorola Signal Booster, Cordless"/>
    <n v="656.91"/>
    <n v="9"/>
    <n v="0.5"/>
    <n v="-65.88"/>
    <n v="74.87"/>
    <x v="1"/>
  </r>
  <r>
    <n v="19485"/>
    <s v="ES-2014-2978156"/>
    <d v="2014-06-03T00:00:00"/>
    <d v="2014-06-09T00:00:00"/>
    <s v="Standard Class"/>
    <s v="DK-13090"/>
    <s v="Dave Kipp"/>
    <s v="Consumer"/>
    <s v="Lyon"/>
    <x v="183"/>
    <s v="France"/>
    <m/>
    <s v="EU"/>
    <s v="Central"/>
    <s v="OFF-ST-10004489"/>
    <s v="Office Supplies"/>
    <s v="Storage"/>
    <s v="Smead Lockers, Single Width"/>
    <n v="1428.84"/>
    <n v="8"/>
    <n v="0.1"/>
    <n v="555.48"/>
    <n v="74.86"/>
    <x v="1"/>
  </r>
  <r>
    <n v="10933"/>
    <s v="ES-2014-5272129"/>
    <d v="2014-02-25T00:00:00"/>
    <d v="2014-02-28T00:00:00"/>
    <s v="First Class"/>
    <s v="BB-10990"/>
    <s v="Barry Blumstein"/>
    <s v="Corporate"/>
    <s v="Pforzheim"/>
    <x v="352"/>
    <s v="Germany"/>
    <m/>
    <s v="EU"/>
    <s v="Central"/>
    <s v="TEC-PH-10002076"/>
    <s v="Technology"/>
    <s v="Phones"/>
    <s v="Samsung Audio Dock, Full Size"/>
    <n v="672.48"/>
    <n v="4"/>
    <n v="0"/>
    <n v="87.36"/>
    <n v="74.849999999999994"/>
    <x v="1"/>
  </r>
  <r>
    <n v="12920"/>
    <s v="ES-2014-4111468"/>
    <d v="2014-11-23T00:00:00"/>
    <d v="2014-11-29T00:00:00"/>
    <s v="Standard Class"/>
    <s v="NB-18655"/>
    <s v="Nona Balk"/>
    <s v="Corporate"/>
    <s v="Zamora"/>
    <x v="255"/>
    <s v="Spain"/>
    <m/>
    <s v="EU"/>
    <s v="South"/>
    <s v="TEC-PH-10004223"/>
    <s v="Technology"/>
    <s v="Phones"/>
    <s v="Cisco Speaker Phone, Full Size"/>
    <n v="754.75800000000004"/>
    <n v="6"/>
    <n v="0.1"/>
    <n v="201.25800000000001"/>
    <n v="74.849999999999994"/>
    <x v="1"/>
  </r>
  <r>
    <n v="17959"/>
    <s v="ES-2013-3711605"/>
    <d v="2013-08-12T00:00:00"/>
    <d v="2013-08-14T00:00:00"/>
    <s v="First Class"/>
    <s v="NM-18520"/>
    <s v="Neoma Murray"/>
    <s v="Consumer"/>
    <s v="Rome"/>
    <x v="208"/>
    <s v="Italy"/>
    <m/>
    <s v="EU"/>
    <s v="South"/>
    <s v="OFF-AR-10000785"/>
    <s v="Office Supplies"/>
    <s v="Art"/>
    <s v="BIC Sketch Pad, Water Color"/>
    <n v="259.2"/>
    <n v="5"/>
    <n v="0"/>
    <n v="38.85"/>
    <n v="74.84"/>
    <x v="1"/>
  </r>
  <r>
    <n v="4327"/>
    <s v="MX-2014-144302"/>
    <d v="2014-07-28T00:00:00"/>
    <d v="2014-08-02T00:00:00"/>
    <s v="Second Class"/>
    <s v="SF-20065"/>
    <s v="Sandra Flanagan"/>
    <s v="Consumer"/>
    <s v="Bogotá"/>
    <x v="213"/>
    <s v="Colombia"/>
    <m/>
    <s v="LATAM"/>
    <s v="South"/>
    <s v="TEC-MA-10001290"/>
    <s v="Technology"/>
    <s v="Machines"/>
    <s v="Panasonic Printer, White"/>
    <n v="706.4"/>
    <n v="4"/>
    <n v="0"/>
    <n v="240.16"/>
    <n v="74.828999999999994"/>
    <x v="1"/>
  </r>
  <r>
    <n v="17857"/>
    <s v="ES-2013-2700361"/>
    <d v="2013-11-29T00:00:00"/>
    <d v="2013-12-01T00:00:00"/>
    <s v="Second Class"/>
    <s v="MP-17965"/>
    <s v="Michael Paige"/>
    <s v="Corporate"/>
    <s v="Arles"/>
    <x v="75"/>
    <s v="France"/>
    <m/>
    <s v="EU"/>
    <s v="Central"/>
    <s v="OFF-ST-10002506"/>
    <s v="Office Supplies"/>
    <s v="Storage"/>
    <s v="Smead Lockers, Blue"/>
    <n v="535.73400000000004"/>
    <n v="3"/>
    <n v="0.1"/>
    <n v="41.634"/>
    <n v="74.8"/>
    <x v="2"/>
  </r>
  <r>
    <n v="37457"/>
    <s v="CA-2011-103989"/>
    <d v="2011-03-19T00:00:00"/>
    <d v="2011-03-21T00:00:00"/>
    <s v="First Class"/>
    <s v="MC-17605"/>
    <s v="Matt Connell"/>
    <s v="Corporate"/>
    <s v="Lakeland"/>
    <x v="45"/>
    <s v="United States"/>
    <n v="33801"/>
    <s v="US"/>
    <s v="South"/>
    <s v="TEC-PH-10004667"/>
    <s v="Technology"/>
    <s v="Phones"/>
    <s v="Cisco 8x8 Inc. 6753i IP Business Phone System"/>
    <n v="323.976"/>
    <n v="3"/>
    <n v="0.2"/>
    <n v="28.347899999999999"/>
    <n v="74.8"/>
    <x v="2"/>
  </r>
  <r>
    <n v="1429"/>
    <s v="MX-2014-118472"/>
    <d v="2014-06-14T00:00:00"/>
    <d v="2014-06-17T00:00:00"/>
    <s v="First Class"/>
    <s v="AG-10495"/>
    <s v="Andrew Gjertsen"/>
    <s v="Corporate"/>
    <s v="Tlalpan"/>
    <x v="146"/>
    <s v="Mexico"/>
    <m/>
    <s v="LATAM"/>
    <s v="North"/>
    <s v="FUR-TA-10003597"/>
    <s v="Furniture"/>
    <s v="Tables"/>
    <s v="Bevis Wood Table, with Bottom Storage"/>
    <n v="569.18399999999997"/>
    <n v="2"/>
    <n v="0.2"/>
    <n v="14.224"/>
    <n v="74.783000000000001"/>
    <x v="2"/>
  </r>
  <r>
    <n v="2567"/>
    <s v="MX-2012-111465"/>
    <d v="2012-07-10T00:00:00"/>
    <d v="2012-07-14T00:00:00"/>
    <s v="Standard Class"/>
    <s v="SA-20830"/>
    <s v="Sue Ann Reed"/>
    <s v="Consumer"/>
    <s v="Los Mochis"/>
    <x v="205"/>
    <s v="Mexico"/>
    <m/>
    <s v="LATAM"/>
    <s v="North"/>
    <s v="FUR-BO-10004113"/>
    <s v="Furniture"/>
    <s v="Bookcases"/>
    <s v="Sauder Classic Bookcase, Pine"/>
    <n v="932.99199999999996"/>
    <n v="4"/>
    <n v="0.2"/>
    <n v="314.83199999999999"/>
    <n v="74.778000000000006"/>
    <x v="1"/>
  </r>
  <r>
    <n v="16025"/>
    <s v="ES-2014-2296898"/>
    <d v="2014-12-03T00:00:00"/>
    <d v="2014-12-05T00:00:00"/>
    <s v="Second Class"/>
    <s v="SJ-20215"/>
    <s v="Sarah Jordon"/>
    <s v="Consumer"/>
    <s v="Harrow"/>
    <x v="31"/>
    <s v="United Kingdom"/>
    <m/>
    <s v="EU"/>
    <s v="North"/>
    <s v="TEC-MA-10003280"/>
    <s v="Technology"/>
    <s v="Machines"/>
    <s v="Panasonic Receipt Printer, White"/>
    <n v="715.86"/>
    <n v="6"/>
    <n v="0"/>
    <n v="250.38"/>
    <n v="74.75"/>
    <x v="1"/>
  </r>
  <r>
    <n v="24876"/>
    <s v="IN-2012-79103"/>
    <d v="2012-01-02T00:00:00"/>
    <d v="2012-01-06T00:00:00"/>
    <s v="Standard Class"/>
    <s v="AR-10540"/>
    <s v="Andy Reiter"/>
    <s v="Consumer"/>
    <s v="Jodhpur"/>
    <x v="200"/>
    <s v="India"/>
    <m/>
    <s v="APAC"/>
    <s v="Central Asia"/>
    <s v="TEC-PH-10004261"/>
    <s v="Technology"/>
    <s v="Phones"/>
    <s v="Nokia Signal Booster, Full Size"/>
    <n v="413.37"/>
    <n v="3"/>
    <n v="0"/>
    <n v="115.74"/>
    <n v="74.73"/>
    <x v="2"/>
  </r>
  <r>
    <n v="25718"/>
    <s v="IN-2014-13296"/>
    <d v="2014-01-17T00:00:00"/>
    <d v="2014-01-22T00:00:00"/>
    <s v="Standard Class"/>
    <s v="DK-13375"/>
    <s v="Dennis Kane"/>
    <s v="Consumer"/>
    <s v="Haikou"/>
    <x v="86"/>
    <s v="China"/>
    <m/>
    <s v="APAC"/>
    <s v="North Asia"/>
    <s v="FUR-TA-10000649"/>
    <s v="Furniture"/>
    <s v="Tables"/>
    <s v="Barricks Computer Table, with Bottom Storage"/>
    <n v="1008.063"/>
    <n v="3"/>
    <n v="0.3"/>
    <n v="28.773"/>
    <n v="74.72"/>
    <x v="1"/>
  </r>
  <r>
    <n v="29381"/>
    <s v="ID-2011-33295"/>
    <d v="2011-08-13T00:00:00"/>
    <d v="2011-08-17T00:00:00"/>
    <s v="Standard Class"/>
    <s v="CC-12475"/>
    <s v="Cindy Chapman"/>
    <s v="Consumer"/>
    <s v="Manila"/>
    <x v="69"/>
    <s v="Philippines"/>
    <m/>
    <s v="APAC"/>
    <s v="Southeast Asia"/>
    <s v="FUR-CH-10003097"/>
    <s v="Furniture"/>
    <s v="Chairs"/>
    <s v="Hon Rocking Chair, Black"/>
    <n v="769.14"/>
    <n v="8"/>
    <n v="0.25"/>
    <n v="-20.7"/>
    <n v="74.709999999999994"/>
    <x v="2"/>
  </r>
  <r>
    <n v="30056"/>
    <s v="ID-2013-78452"/>
    <d v="2013-01-31T00:00:00"/>
    <d v="2013-02-05T00:00:00"/>
    <s v="Standard Class"/>
    <s v="KB-16315"/>
    <s v="Karl Braun"/>
    <s v="Consumer"/>
    <s v="Ho Chi Minh City"/>
    <x v="150"/>
    <s v="Vietnam"/>
    <m/>
    <s v="APAC"/>
    <s v="Southeast Asia"/>
    <s v="OFF-ST-10003837"/>
    <s v="Office Supplies"/>
    <s v="Storage"/>
    <s v="Tenex Lockers, Single Width"/>
    <n v="677.87760000000003"/>
    <n v="4"/>
    <n v="0.17"/>
    <n v="-24.602399999999999"/>
    <n v="74.709999999999994"/>
    <x v="1"/>
  </r>
  <r>
    <n v="32923"/>
    <s v="CA-2012-164539"/>
    <d v="2012-11-16T00:00:00"/>
    <d v="2012-11-22T00:00:00"/>
    <s v="Standard Class"/>
    <s v="PO-19180"/>
    <s v="Philisse Overcash"/>
    <s v="Home Office"/>
    <s v="New York City"/>
    <x v="0"/>
    <s v="United States"/>
    <n v="10011"/>
    <s v="US"/>
    <s v="East"/>
    <s v="OFF-AP-10002457"/>
    <s v="Office Supplies"/>
    <s v="Appliances"/>
    <s v="Eureka The Boss Plus 12-Amp Hard Box Upright Vacuum, Red"/>
    <n v="523.25"/>
    <n v="5"/>
    <n v="0"/>
    <n v="141.2775"/>
    <n v="74.709999999999994"/>
    <x v="3"/>
  </r>
  <r>
    <n v="6974"/>
    <s v="MX-2012-117842"/>
    <d v="2012-11-01T00:00:00"/>
    <d v="2012-11-03T00:00:00"/>
    <s v="First Class"/>
    <s v="PT-19090"/>
    <s v="Pete Takahito"/>
    <s v="Consumer"/>
    <s v="Obregón"/>
    <x v="88"/>
    <s v="Mexico"/>
    <m/>
    <s v="LATAM"/>
    <s v="North"/>
    <s v="TEC-CO-10002759"/>
    <s v="Technology"/>
    <s v="Copiers"/>
    <s v="HP Copy Machine, Laser"/>
    <n v="323.79111999999998"/>
    <n v="2"/>
    <n v="2E-3"/>
    <n v="5.8311200000000003"/>
    <n v="74.69"/>
    <x v="2"/>
  </r>
  <r>
    <n v="38547"/>
    <s v="CA-2012-158491"/>
    <d v="2012-06-04T00:00:00"/>
    <d v="2012-06-09T00:00:00"/>
    <s v="Second Class"/>
    <s v="BP-11155"/>
    <s v="Becky Pak"/>
    <s v="Consumer"/>
    <s v="Los Angeles"/>
    <x v="7"/>
    <s v="United States"/>
    <n v="90008"/>
    <s v="US"/>
    <s v="West"/>
    <s v="TEC-AC-10003870"/>
    <s v="Technology"/>
    <s v="Accessories"/>
    <s v="Logitech Z-906 Speaker sys - home theater - 5.1-CH"/>
    <n v="989.97"/>
    <n v="3"/>
    <n v="0"/>
    <n v="395.988"/>
    <n v="74.680000000000007"/>
    <x v="1"/>
  </r>
  <r>
    <n v="37914"/>
    <s v="CA-2013-123512"/>
    <d v="2013-06-18T00:00:00"/>
    <d v="2013-06-20T00:00:00"/>
    <s v="First Class"/>
    <s v="MV-18190"/>
    <s v="Mike Vittorini"/>
    <s v="Consumer"/>
    <s v="Los Angeles"/>
    <x v="7"/>
    <s v="United States"/>
    <n v="90045"/>
    <s v="US"/>
    <s v="West"/>
    <s v="OFF-PA-10001497"/>
    <s v="Office Supplies"/>
    <s v="Paper"/>
    <s v="Xerox 1914"/>
    <n v="219.84"/>
    <n v="4"/>
    <n v="0"/>
    <n v="107.7216"/>
    <n v="74.66"/>
    <x v="0"/>
  </r>
  <r>
    <n v="22668"/>
    <s v="IN-2013-14675"/>
    <d v="2013-06-26T00:00:00"/>
    <d v="2013-07-01T00:00:00"/>
    <s v="Standard Class"/>
    <s v="CS-12130"/>
    <s v="Chad Sievert"/>
    <s v="Consumer"/>
    <s v="Bilaspur"/>
    <x v="148"/>
    <s v="India"/>
    <m/>
    <s v="APAC"/>
    <s v="Central Asia"/>
    <s v="TEC-CO-10002035"/>
    <s v="Technology"/>
    <s v="Copiers"/>
    <s v="Canon Wireless Fax, High-Speed"/>
    <n v="753.72"/>
    <n v="2"/>
    <n v="0"/>
    <n v="60.24"/>
    <n v="74.650000000000006"/>
    <x v="1"/>
  </r>
  <r>
    <n v="42361"/>
    <s v="CG-2013-7900"/>
    <d v="2013-08-12T00:00:00"/>
    <d v="2013-08-18T00:00:00"/>
    <s v="Standard Class"/>
    <s v="JF-5565"/>
    <s v="Jill Fjeld"/>
    <s v="Consumer"/>
    <s v="Kinshasa"/>
    <x v="71"/>
    <s v="Democratic Republic of the Congo"/>
    <m/>
    <s v="Africa"/>
    <s v="Africa"/>
    <s v="TEC-BEL-10002476"/>
    <s v="Technology"/>
    <s v="Accessories"/>
    <s v="Belkin Router, Bluetooth"/>
    <n v="1035"/>
    <n v="4"/>
    <n v="0"/>
    <n v="41.4"/>
    <n v="74.650000000000006"/>
    <x v="3"/>
  </r>
  <r>
    <n v="23047"/>
    <s v="IN-2014-13051"/>
    <d v="2014-11-12T00:00:00"/>
    <d v="2014-11-16T00:00:00"/>
    <s v="Standard Class"/>
    <s v="LF-17185"/>
    <s v="Luke Foster"/>
    <s v="Consumer"/>
    <s v="Visakhapatnam"/>
    <x v="252"/>
    <s v="India"/>
    <m/>
    <s v="APAC"/>
    <s v="Central Asia"/>
    <s v="FUR-FU-10001351"/>
    <s v="Furniture"/>
    <s v="Furnishings"/>
    <s v="Rubbermaid Photo Frame, Black"/>
    <n v="621"/>
    <n v="12"/>
    <n v="0"/>
    <n v="99.36"/>
    <n v="74.63"/>
    <x v="2"/>
  </r>
  <r>
    <n v="1649"/>
    <s v="MX-2011-160108"/>
    <d v="2011-05-14T00:00:00"/>
    <d v="2011-05-19T00:00:00"/>
    <s v="Standard Class"/>
    <s v="SG-20080"/>
    <s v="Sandra Glassco"/>
    <s v="Consumer"/>
    <s v="San Salvador"/>
    <x v="23"/>
    <s v="El Salvador"/>
    <m/>
    <s v="LATAM"/>
    <s v="Central"/>
    <s v="OFF-ST-10003929"/>
    <s v="Office Supplies"/>
    <s v="Storage"/>
    <s v="Tenex Lockers, Blue"/>
    <n v="952.7"/>
    <n v="7"/>
    <n v="0"/>
    <n v="104.72"/>
    <n v="74.593000000000004"/>
    <x v="1"/>
  </r>
  <r>
    <n v="40570"/>
    <s v="CA-2014-146983"/>
    <d v="2014-09-03T00:00:00"/>
    <d v="2014-09-07T00:00:00"/>
    <s v="Standard Class"/>
    <s v="AH-10210"/>
    <s v="Alan Hwang"/>
    <s v="Consumer"/>
    <s v="Henderson"/>
    <x v="15"/>
    <s v="United States"/>
    <n v="42420"/>
    <s v="US"/>
    <s v="South"/>
    <s v="OFF-BI-10003650"/>
    <s v="Office Supplies"/>
    <s v="Binders"/>
    <s v="GBC DocuBind 300 Electric Binding Machine"/>
    <n v="1577.94"/>
    <n v="3"/>
    <n v="0"/>
    <n v="757.41120000000001"/>
    <n v="74.59"/>
    <x v="1"/>
  </r>
  <r>
    <n v="45188"/>
    <s v="IR-2014-3320"/>
    <d v="2014-09-19T00:00:00"/>
    <d v="2014-09-26T00:00:00"/>
    <s v="Standard Class"/>
    <s v="SR-10740"/>
    <s v="Steven Roelle"/>
    <s v="Home Office"/>
    <s v="Sari"/>
    <x v="39"/>
    <s v="Iran"/>
    <m/>
    <s v="EMEA"/>
    <s v="EMEA"/>
    <s v="FUR-BAR-10000560"/>
    <s v="Furniture"/>
    <s v="Tables"/>
    <s v="Barricks Round Table, with Bottom Storage"/>
    <n v="1003.02"/>
    <n v="2"/>
    <n v="0"/>
    <n v="30.06"/>
    <n v="74.59"/>
    <x v="1"/>
  </r>
  <r>
    <n v="14970"/>
    <s v="IT-2014-5786031"/>
    <d v="2014-12-15T00:00:00"/>
    <d v="2014-12-17T00:00:00"/>
    <s v="Second Class"/>
    <s v="CC-12670"/>
    <s v="Craig Carreira"/>
    <s v="Consumer"/>
    <s v="Oyonnax"/>
    <x v="183"/>
    <s v="France"/>
    <m/>
    <s v="EU"/>
    <s v="Central"/>
    <s v="TEC-AC-10002322"/>
    <s v="Technology"/>
    <s v="Accessories"/>
    <s v="Memorex Memory Card, Bluetooth"/>
    <n v="306.81"/>
    <n v="3"/>
    <n v="0"/>
    <n v="64.349999999999994"/>
    <n v="74.58"/>
    <x v="0"/>
  </r>
  <r>
    <n v="8367"/>
    <s v="US-2011-119634"/>
    <d v="2011-10-14T00:00:00"/>
    <d v="2011-10-18T00:00:00"/>
    <s v="Standard Class"/>
    <s v="MS-17980"/>
    <s v="Michael Stewart"/>
    <s v="Corporate"/>
    <s v="Baruta"/>
    <x v="598"/>
    <s v="Venezuela"/>
    <m/>
    <s v="LATAM"/>
    <s v="South"/>
    <s v="OFF-ST-10000990"/>
    <s v="Office Supplies"/>
    <s v="Storage"/>
    <s v="Eldon Lockers, Single Width"/>
    <n v="712.58399999999995"/>
    <n v="9"/>
    <n v="0.4"/>
    <n v="-451.476"/>
    <n v="74.564999999999998"/>
    <x v="2"/>
  </r>
  <r>
    <n v="26078"/>
    <s v="IN-2013-18497"/>
    <d v="2013-05-17T00:00:00"/>
    <d v="2013-05-20T00:00:00"/>
    <s v="First Class"/>
    <s v="SH-19975"/>
    <s v="Sally Hughsby"/>
    <s v="Corporate"/>
    <s v="Rockhampton"/>
    <x v="2"/>
    <s v="Australia"/>
    <m/>
    <s v="APAC"/>
    <s v="Oceania"/>
    <s v="TEC-PH-10004281"/>
    <s v="Technology"/>
    <s v="Phones"/>
    <s v="Samsung Audio Dock, Cordless"/>
    <n v="458.13600000000002"/>
    <n v="3"/>
    <n v="0.1"/>
    <n v="167.976"/>
    <n v="74.56"/>
    <x v="2"/>
  </r>
  <r>
    <n v="11709"/>
    <s v="IT-2014-2304556"/>
    <d v="2014-12-04T00:00:00"/>
    <d v="2014-12-11T00:00:00"/>
    <s v="Standard Class"/>
    <s v="MB-17305"/>
    <s v="Maria Bertelson"/>
    <s v="Consumer"/>
    <s v="Zurich"/>
    <x v="218"/>
    <s v="Switzerland"/>
    <m/>
    <s v="EU"/>
    <s v="Central"/>
    <s v="TEC-CO-10000070"/>
    <s v="Technology"/>
    <s v="Copiers"/>
    <s v="Hewlett Copy Machine, High-Speed"/>
    <n v="1054.68"/>
    <n v="4"/>
    <n v="0"/>
    <n v="263.64"/>
    <n v="74.540000000000006"/>
    <x v="1"/>
  </r>
  <r>
    <n v="13996"/>
    <s v="ES-2013-1946968"/>
    <d v="2013-08-15T00:00:00"/>
    <d v="2013-08-20T00:00:00"/>
    <s v="Standard Class"/>
    <s v="TS-21370"/>
    <s v="Todd Sumrall"/>
    <s v="Corporate"/>
    <s v="Livry-Gargan"/>
    <x v="14"/>
    <s v="France"/>
    <m/>
    <s v="EU"/>
    <s v="Central"/>
    <s v="FUR-CH-10000969"/>
    <s v="Furniture"/>
    <s v="Chairs"/>
    <s v="Hon Executive Leather Armchair, Red"/>
    <n v="826.90200000000004"/>
    <n v="2"/>
    <n v="0.1"/>
    <n v="-91.878"/>
    <n v="74.53"/>
    <x v="1"/>
  </r>
  <r>
    <n v="32861"/>
    <s v="CA-2011-116239"/>
    <d v="2011-03-04T00:00:00"/>
    <d v="2011-03-04T00:00:00"/>
    <s v="Same Day"/>
    <s v="CL-12565"/>
    <s v="Clay Ludtke"/>
    <s v="Consumer"/>
    <s v="Columbia"/>
    <x v="481"/>
    <s v="United States"/>
    <n v="29203"/>
    <s v="US"/>
    <s v="South"/>
    <s v="OFF-ST-10001370"/>
    <s v="Office Supplies"/>
    <s v="Storage"/>
    <s v="Sensible Storage WireTech Storage Systems"/>
    <n v="354.9"/>
    <n v="5"/>
    <n v="0"/>
    <n v="17.745000000000001"/>
    <n v="74.5"/>
    <x v="2"/>
  </r>
  <r>
    <n v="38841"/>
    <s v="US-2014-112347"/>
    <d v="2014-12-03T00:00:00"/>
    <d v="2014-12-07T00:00:00"/>
    <s v="Standard Class"/>
    <s v="BS-11380"/>
    <s v="Bill Stewart"/>
    <s v="Corporate"/>
    <s v="Denver"/>
    <x v="293"/>
    <s v="United States"/>
    <n v="80219"/>
    <s v="US"/>
    <s v="West"/>
    <s v="FUR-CH-10002335"/>
    <s v="Furniture"/>
    <s v="Chairs"/>
    <s v="Hon GuestStacker Chair"/>
    <n v="906.68"/>
    <n v="5"/>
    <n v="0.2"/>
    <n v="68.001000000000005"/>
    <n v="74.5"/>
    <x v="1"/>
  </r>
  <r>
    <n v="28798"/>
    <s v="IN-2012-63143"/>
    <d v="2012-09-12T00:00:00"/>
    <d v="2012-09-14T00:00:00"/>
    <s v="First Class"/>
    <s v="JK-15625"/>
    <s v="Jim Karlsson"/>
    <s v="Consumer"/>
    <s v="Shanghai"/>
    <x v="159"/>
    <s v="China"/>
    <m/>
    <s v="APAC"/>
    <s v="North Asia"/>
    <s v="OFF-SU-10004497"/>
    <s v="Office Supplies"/>
    <s v="Supplies"/>
    <s v="Elite Scissors, Serrated"/>
    <n v="249.99"/>
    <n v="13"/>
    <n v="0"/>
    <n v="104.91"/>
    <n v="74.48"/>
    <x v="0"/>
  </r>
  <r>
    <n v="31464"/>
    <s v="CA-2011-139892"/>
    <d v="2011-09-08T00:00:00"/>
    <d v="2011-09-12T00:00:00"/>
    <s v="Standard Class"/>
    <s v="BM-11140"/>
    <s v="Becky Martin"/>
    <s v="Consumer"/>
    <s v="San Antonio"/>
    <x v="29"/>
    <s v="United States"/>
    <n v="78207"/>
    <s v="US"/>
    <s v="Central"/>
    <s v="FUR-CH-10004287"/>
    <s v="Furniture"/>
    <s v="Chairs"/>
    <s v="SAFCO Arco Folding Chair"/>
    <n v="1740.06"/>
    <n v="9"/>
    <n v="0.3"/>
    <n v="-24.858000000000001"/>
    <n v="74.459999999999994"/>
    <x v="1"/>
  </r>
  <r>
    <n v="14267"/>
    <s v="ES-2011-3341008"/>
    <d v="2011-12-02T00:00:00"/>
    <d v="2011-12-03T00:00:00"/>
    <s v="First Class"/>
    <s v="AH-10210"/>
    <s v="Alan Hwang"/>
    <s v="Consumer"/>
    <s v="Paris"/>
    <x v="14"/>
    <s v="France"/>
    <m/>
    <s v="EU"/>
    <s v="Central"/>
    <s v="OFF-ST-10000872"/>
    <s v="Office Supplies"/>
    <s v="Storage"/>
    <s v="Fellowes File Cart, Single Width"/>
    <n v="370.81799999999998"/>
    <n v="3"/>
    <n v="0.1"/>
    <n v="-41.201999999999998"/>
    <n v="74.42"/>
    <x v="1"/>
  </r>
  <r>
    <n v="31782"/>
    <s v="CA-2014-140963"/>
    <d v="2014-06-11T00:00:00"/>
    <d v="2014-06-14T00:00:00"/>
    <s v="First Class"/>
    <s v="MT-18070"/>
    <s v="Michelle Tran"/>
    <s v="Home Office"/>
    <s v="Los Angeles"/>
    <x v="7"/>
    <s v="United States"/>
    <n v="90045"/>
    <s v="US"/>
    <s v="West"/>
    <s v="FUR-BO-10001337"/>
    <s v="Furniture"/>
    <s v="Bookcases"/>
    <s v="O'Sullivan Living Dimensions 2-Shelf Bookcases"/>
    <n v="514.16499999999996"/>
    <n v="5"/>
    <n v="0.15"/>
    <n v="-30.245000000000001"/>
    <n v="74.400000000000006"/>
    <x v="2"/>
  </r>
  <r>
    <n v="8917"/>
    <s v="US-2014-129546"/>
    <d v="2014-12-15T00:00:00"/>
    <d v="2014-12-19T00:00:00"/>
    <s v="Standard Class"/>
    <s v="SG-20890"/>
    <s v="Susan Gilcrest"/>
    <s v="Corporate"/>
    <s v="Buenos Aires"/>
    <x v="135"/>
    <s v="Argentina"/>
    <m/>
    <s v="LATAM"/>
    <s v="South"/>
    <s v="FUR-TA-10000750"/>
    <s v="Furniture"/>
    <s v="Tables"/>
    <s v="Hon Round Table, Fully Assembled"/>
    <n v="413.904"/>
    <n v="4"/>
    <n v="0.7"/>
    <n v="-551.93600000000004"/>
    <n v="74.397000000000006"/>
    <x v="2"/>
  </r>
  <r>
    <n v="37862"/>
    <s v="CA-2011-166086"/>
    <d v="2011-05-07T00:00:00"/>
    <d v="2011-05-12T00:00:00"/>
    <s v="Standard Class"/>
    <s v="CT-11995"/>
    <s v="Carol Triggs"/>
    <s v="Consumer"/>
    <s v="Lawrence"/>
    <x v="84"/>
    <s v="United States"/>
    <n v="1841"/>
    <s v="US"/>
    <s v="East"/>
    <s v="FUR-CH-10004675"/>
    <s v="Furniture"/>
    <s v="Chairs"/>
    <s v="Lifetime Advantage Folding Chairs, 4/Carton"/>
    <n v="872.32"/>
    <n v="4"/>
    <n v="0"/>
    <n v="244.24959999999999"/>
    <n v="74.39"/>
    <x v="2"/>
  </r>
  <r>
    <n v="1829"/>
    <s v="MX-2014-130470"/>
    <d v="2014-05-16T00:00:00"/>
    <d v="2014-05-18T00:00:00"/>
    <s v="Second Class"/>
    <s v="EH-14125"/>
    <s v="Eugene Hildebrand"/>
    <s v="Home Office"/>
    <s v="Apopa"/>
    <x v="23"/>
    <s v="El Salvador"/>
    <m/>
    <s v="LATAM"/>
    <s v="Central"/>
    <s v="TEC-CO-10001275"/>
    <s v="Technology"/>
    <s v="Copiers"/>
    <s v="Brother Fax and Copier, Digital"/>
    <n v="890.15611999999999"/>
    <n v="7"/>
    <n v="2E-3"/>
    <n v="131.91612000000001"/>
    <n v="74.385999999999996"/>
    <x v="1"/>
  </r>
  <r>
    <n v="21737"/>
    <s v="IN-2014-46007"/>
    <d v="2014-11-21T00:00:00"/>
    <d v="2014-11-24T00:00:00"/>
    <s v="Second Class"/>
    <s v="JS-15685"/>
    <s v="Jim Sink"/>
    <s v="Corporate"/>
    <s v="Hangzhou"/>
    <x v="128"/>
    <s v="China"/>
    <m/>
    <s v="APAC"/>
    <s v="North Asia"/>
    <s v="FUR-BO-10003185"/>
    <s v="Furniture"/>
    <s v="Bookcases"/>
    <s v="Ikea Floating Shelf Set, Metal"/>
    <n v="509.4"/>
    <n v="3"/>
    <n v="0"/>
    <n v="5.04"/>
    <n v="74.37"/>
    <x v="2"/>
  </r>
  <r>
    <n v="22611"/>
    <s v="ID-2013-32903"/>
    <d v="2013-12-04T00:00:00"/>
    <d v="2013-12-09T00:00:00"/>
    <s v="Second Class"/>
    <s v="SW-20755"/>
    <s v="Steven Ward"/>
    <s v="Corporate"/>
    <s v="Perth"/>
    <x v="44"/>
    <s v="Australia"/>
    <m/>
    <s v="APAC"/>
    <s v="Oceania"/>
    <s v="TEC-PH-10004675"/>
    <s v="Technology"/>
    <s v="Phones"/>
    <s v="Nokia Audio Dock, VoIP"/>
    <n v="450.44099999999997"/>
    <n v="3"/>
    <n v="0.1"/>
    <n v="105.021"/>
    <n v="74.36"/>
    <x v="1"/>
  </r>
  <r>
    <n v="26904"/>
    <s v="ID-2011-46049"/>
    <d v="2011-05-27T00:00:00"/>
    <d v="2011-05-31T00:00:00"/>
    <s v="Standard Class"/>
    <s v="RW-19540"/>
    <s v="Rick Wilson"/>
    <s v="Corporate"/>
    <s v="Sydney"/>
    <x v="1"/>
    <s v="Australia"/>
    <m/>
    <s v="APAC"/>
    <s v="Oceania"/>
    <s v="TEC-PH-10004358"/>
    <s v="Technology"/>
    <s v="Phones"/>
    <s v="Samsung Office Telephone, Cordless"/>
    <n v="735.15599999999995"/>
    <n v="12"/>
    <n v="0.1"/>
    <n v="-0.32400000000000001"/>
    <n v="74.349999999999994"/>
    <x v="1"/>
  </r>
  <r>
    <n v="29451"/>
    <s v="IN-2012-26141"/>
    <d v="2012-11-08T00:00:00"/>
    <d v="2012-11-12T00:00:00"/>
    <s v="Standard Class"/>
    <s v="GK-14620"/>
    <s v="Grace Kelly"/>
    <s v="Corporate"/>
    <s v="Queanbeyan"/>
    <x v="1"/>
    <s v="Australia"/>
    <m/>
    <s v="APAC"/>
    <s v="Oceania"/>
    <s v="TEC-PH-10003062"/>
    <s v="Technology"/>
    <s v="Phones"/>
    <s v="Apple Audio Dock, Full Size"/>
    <n v="756.81"/>
    <n v="5"/>
    <n v="0.1"/>
    <n v="210.21"/>
    <n v="74.33"/>
    <x v="1"/>
  </r>
  <r>
    <n v="45344"/>
    <s v="ZA-2013-7100"/>
    <d v="2013-01-22T00:00:00"/>
    <d v="2013-01-24T00:00:00"/>
    <s v="Second Class"/>
    <s v="PV-8985"/>
    <s v="Paul Van Hugh"/>
    <s v="Home Office"/>
    <s v="Chingola"/>
    <x v="199"/>
    <s v="Zambia"/>
    <m/>
    <s v="Africa"/>
    <s v="Africa"/>
    <s v="TEC-BRO-10004802"/>
    <s v="Technology"/>
    <s v="Copiers"/>
    <s v="Brother Fax Machine, High-Speed"/>
    <n v="316.74"/>
    <n v="1"/>
    <n v="0"/>
    <n v="69.66"/>
    <n v="74.319999999999993"/>
    <x v="2"/>
  </r>
  <r>
    <n v="6446"/>
    <s v="MX-2013-141159"/>
    <d v="2013-06-07T00:00:00"/>
    <d v="2013-06-14T00:00:00"/>
    <s v="Standard Class"/>
    <s v="RH-19510"/>
    <s v="Rick Huthwaite"/>
    <s v="Home Office"/>
    <s v="Mérida"/>
    <x v="269"/>
    <s v="Mexico"/>
    <m/>
    <s v="LATAM"/>
    <s v="North"/>
    <s v="OFF-AP-10004227"/>
    <s v="Office Supplies"/>
    <s v="Appliances"/>
    <s v="Hamilton Beach Refrigerator, White"/>
    <n v="664.36"/>
    <n v="2"/>
    <n v="0"/>
    <n v="166.08"/>
    <n v="74.311999999999998"/>
    <x v="1"/>
  </r>
  <r>
    <n v="17144"/>
    <s v="ES-2013-1990428"/>
    <d v="2013-12-23T00:00:00"/>
    <d v="2013-12-30T00:00:00"/>
    <s v="Standard Class"/>
    <s v="JW-16075"/>
    <s v="Julia West"/>
    <s v="Consumer"/>
    <s v="Saint-Cyr-sur-Loire"/>
    <x v="156"/>
    <s v="France"/>
    <m/>
    <s v="EU"/>
    <s v="Central"/>
    <s v="TEC-PH-10001573"/>
    <s v="Technology"/>
    <s v="Phones"/>
    <s v="Nokia Smart Phone, with Caller ID"/>
    <n v="1629.2204999999999"/>
    <n v="3"/>
    <n v="0.15"/>
    <n v="402.43049999999999"/>
    <n v="74.3"/>
    <x v="1"/>
  </r>
  <r>
    <n v="47797"/>
    <s v="DJ-2013-7120"/>
    <d v="2013-05-16T00:00:00"/>
    <d v="2013-05-16T00:00:00"/>
    <s v="Same Day"/>
    <s v="CS-2400"/>
    <s v="Christopher Schild"/>
    <s v="Home Office"/>
    <s v="Djibouti"/>
    <x v="590"/>
    <s v="Djibouti"/>
    <m/>
    <s v="Africa"/>
    <s v="Africa"/>
    <s v="FUR-OFF-10003104"/>
    <s v="Furniture"/>
    <s v="Chairs"/>
    <s v="Office Star Bag Chairs, Red"/>
    <n v="332.64"/>
    <n v="6"/>
    <n v="0"/>
    <n v="66.42"/>
    <n v="74.3"/>
    <x v="2"/>
  </r>
  <r>
    <n v="25300"/>
    <s v="IN-2014-53707"/>
    <d v="2014-05-29T00:00:00"/>
    <d v="2014-06-02T00:00:00"/>
    <s v="Second Class"/>
    <s v="DJ-13630"/>
    <s v="Doug Jacobs"/>
    <s v="Consumer"/>
    <s v="Guntur"/>
    <x v="252"/>
    <s v="India"/>
    <m/>
    <s v="APAC"/>
    <s v="Central Asia"/>
    <s v="TEC-PH-10001321"/>
    <s v="Technology"/>
    <s v="Phones"/>
    <s v="Cisco Speaker Phone, Full Size"/>
    <n v="838.62"/>
    <n v="6"/>
    <n v="0"/>
    <n v="176.04"/>
    <n v="74.290000000000006"/>
    <x v="1"/>
  </r>
  <r>
    <n v="19962"/>
    <s v="ES-2014-2544561"/>
    <d v="2014-11-18T00:00:00"/>
    <d v="2014-11-21T00:00:00"/>
    <s v="Second Class"/>
    <s v="BT-11530"/>
    <s v="Bradley Talbott"/>
    <s v="Home Office"/>
    <s v="Hamburg"/>
    <x v="98"/>
    <s v="Germany"/>
    <m/>
    <s v="EU"/>
    <s v="Central"/>
    <s v="OFF-BI-10001058"/>
    <s v="Office Supplies"/>
    <s v="Binders"/>
    <s v="Ibico Binding Machine, Clear"/>
    <n v="356.16"/>
    <n v="7"/>
    <n v="0"/>
    <n v="163.80000000000001"/>
    <n v="74.260000000000005"/>
    <x v="1"/>
  </r>
  <r>
    <n v="12829"/>
    <s v="ES-2014-4385660"/>
    <d v="2014-09-20T00:00:00"/>
    <d v="2014-09-23T00:00:00"/>
    <s v="Second Class"/>
    <s v="EB-14110"/>
    <s v="Eugene Barchas"/>
    <s v="Consumer"/>
    <s v="Vienna"/>
    <x v="145"/>
    <s v="Austria"/>
    <m/>
    <s v="EU"/>
    <s v="Central"/>
    <s v="FUR-CH-10004792"/>
    <s v="Furniture"/>
    <s v="Chairs"/>
    <s v="SAFCO Swivel Stool, Set of Two"/>
    <n v="680.76"/>
    <n v="4"/>
    <n v="0"/>
    <n v="258.60000000000002"/>
    <n v="74.239999999999995"/>
    <x v="1"/>
  </r>
  <r>
    <n v="35295"/>
    <s v="CA-2012-105627"/>
    <d v="2012-03-08T00:00:00"/>
    <d v="2012-03-12T00:00:00"/>
    <s v="Standard Class"/>
    <s v="DK-12895"/>
    <s v="Dana Kaydos"/>
    <s v="Consumer"/>
    <s v="Kenosha"/>
    <x v="90"/>
    <s v="United States"/>
    <n v="53142"/>
    <s v="US"/>
    <s v="Central"/>
    <s v="FUR-FU-10000308"/>
    <s v="Furniture"/>
    <s v="Furnishings"/>
    <s v="Deflect-o Glass Clear Studded Chair Mats"/>
    <n v="373.08"/>
    <n v="6"/>
    <n v="0"/>
    <n v="82.077600000000004"/>
    <n v="74.23"/>
    <x v="2"/>
  </r>
  <r>
    <n v="27233"/>
    <s v="IN-2013-14346"/>
    <d v="2013-07-16T00:00:00"/>
    <d v="2013-07-20T00:00:00"/>
    <s v="Second Class"/>
    <s v="VW-21775"/>
    <s v="Victoria Wilson"/>
    <s v="Corporate"/>
    <s v="Ninghai"/>
    <x v="128"/>
    <s v="China"/>
    <m/>
    <s v="APAC"/>
    <s v="North Asia"/>
    <s v="TEC-AC-10000398"/>
    <s v="Technology"/>
    <s v="Accessories"/>
    <s v="SanDisk Memory Card, Programmable"/>
    <n v="569.54999999999995"/>
    <n v="5"/>
    <n v="0"/>
    <n v="0"/>
    <n v="74.209999999999994"/>
    <x v="2"/>
  </r>
  <r>
    <n v="11191"/>
    <s v="IT-2012-1694853"/>
    <d v="2012-08-23T00:00:00"/>
    <d v="2012-08-25T00:00:00"/>
    <s v="Second Class"/>
    <s v="NS-18640"/>
    <s v="Noel Staavos"/>
    <s v="Corporate"/>
    <s v="Toulouse"/>
    <x v="81"/>
    <s v="France"/>
    <m/>
    <s v="EU"/>
    <s v="Central"/>
    <s v="FUR-CH-10000105"/>
    <s v="Furniture"/>
    <s v="Chairs"/>
    <s v="Hon Steel Folding Chair, Set of Two"/>
    <n v="234.27600000000001"/>
    <n v="7"/>
    <n v="0.6"/>
    <n v="-228.56399999999999"/>
    <n v="74.180000000000007"/>
    <x v="0"/>
  </r>
  <r>
    <n v="18172"/>
    <s v="IT-2014-5733804"/>
    <d v="2014-01-09T00:00:00"/>
    <d v="2014-01-09T00:00:00"/>
    <s v="Same Day"/>
    <s v="TH-21235"/>
    <s v="Tiffany House"/>
    <s v="Corporate"/>
    <s v="Paris"/>
    <x v="14"/>
    <s v="France"/>
    <m/>
    <s v="EU"/>
    <s v="Central"/>
    <s v="TEC-MA-10003223"/>
    <s v="Technology"/>
    <s v="Machines"/>
    <s v="StarTech Inkjet, Durable"/>
    <n v="1020.612"/>
    <n v="4"/>
    <n v="0.15"/>
    <n v="-48.107999999999997"/>
    <n v="74.180000000000007"/>
    <x v="2"/>
  </r>
  <r>
    <n v="50251"/>
    <s v="EG-2011-7590"/>
    <d v="2011-07-20T00:00:00"/>
    <d v="2011-07-22T00:00:00"/>
    <s v="Second Class"/>
    <s v="IG-5085"/>
    <s v="Ivan Gibson"/>
    <s v="Consumer"/>
    <s v="Alexandria"/>
    <x v="283"/>
    <s v="Egypt"/>
    <m/>
    <s v="Africa"/>
    <s v="Africa"/>
    <s v="FUR-HAR-10002632"/>
    <s v="Furniture"/>
    <s v="Chairs"/>
    <s v="Harbour Creations Chairmat, Adjustable"/>
    <n v="297.95999999999998"/>
    <n v="4"/>
    <n v="0"/>
    <n v="113.16"/>
    <n v="74.17"/>
    <x v="0"/>
  </r>
  <r>
    <n v="24657"/>
    <s v="IN-2013-36592"/>
    <d v="2013-12-20T00:00:00"/>
    <d v="2013-12-25T00:00:00"/>
    <s v="Standard Class"/>
    <s v="RE-19405"/>
    <s v="Ricardo Emerson"/>
    <s v="Consumer"/>
    <s v="Mackay"/>
    <x v="2"/>
    <s v="Australia"/>
    <m/>
    <s v="APAC"/>
    <s v="Oceania"/>
    <s v="OFF-ST-10004226"/>
    <s v="Office Supplies"/>
    <s v="Storage"/>
    <s v="Fellowes File Cart, Blue"/>
    <n v="988.63199999999995"/>
    <n v="8"/>
    <n v="0.1"/>
    <n v="395.35199999999998"/>
    <n v="74.150000000000006"/>
    <x v="2"/>
  </r>
  <r>
    <n v="13623"/>
    <s v="IT-2013-4063561"/>
    <d v="2013-06-04T00:00:00"/>
    <d v="2013-06-08T00:00:00"/>
    <s v="Standard Class"/>
    <s v="MY-17380"/>
    <s v="Maribeth Yedwab"/>
    <s v="Corporate"/>
    <s v="Bergen"/>
    <x v="304"/>
    <s v="Norway"/>
    <m/>
    <s v="EU"/>
    <s v="North"/>
    <s v="TEC-AC-10004556"/>
    <s v="Technology"/>
    <s v="Accessories"/>
    <s v="Enermax Memory Card, Programmable"/>
    <n v="347.67"/>
    <n v="3"/>
    <n v="0"/>
    <n v="65.97"/>
    <n v="74.14"/>
    <x v="2"/>
  </r>
  <r>
    <n v="24953"/>
    <s v="ID-2013-78557"/>
    <d v="2013-05-10T00:00:00"/>
    <d v="2013-05-12T00:00:00"/>
    <s v="First Class"/>
    <s v="CM-12385"/>
    <s v="Christopher Martinez"/>
    <s v="Consumer"/>
    <s v="Nishinomiya"/>
    <x v="173"/>
    <s v="Japan"/>
    <m/>
    <s v="APAC"/>
    <s v="North Asia"/>
    <s v="OFF-BI-10000389"/>
    <s v="Office Supplies"/>
    <s v="Binders"/>
    <s v="Ibico Binding Machine, Clear"/>
    <n v="457.92"/>
    <n v="9"/>
    <n v="0"/>
    <n v="0"/>
    <n v="74.14"/>
    <x v="2"/>
  </r>
  <r>
    <n v="46557"/>
    <s v="SF-2013-8700"/>
    <d v="2013-01-09T00:00:00"/>
    <d v="2013-01-12T00:00:00"/>
    <s v="Second Class"/>
    <s v="JD-6060"/>
    <s v="Julia Dunbar"/>
    <s v="Consumer"/>
    <s v="Johannesburg"/>
    <x v="120"/>
    <s v="South Africa"/>
    <m/>
    <s v="Africa"/>
    <s v="Africa"/>
    <s v="TEC-MOT-10002272"/>
    <s v="Technology"/>
    <s v="Phones"/>
    <s v="Motorola Smart Phone, with Caller ID"/>
    <n v="645.54"/>
    <n v="1"/>
    <n v="0"/>
    <n v="148.47"/>
    <n v="74.14"/>
    <x v="2"/>
  </r>
  <r>
    <n v="14527"/>
    <s v="ES-2013-4190886"/>
    <d v="2013-08-13T00:00:00"/>
    <d v="2013-08-15T00:00:00"/>
    <s v="First Class"/>
    <s v="SM-20950"/>
    <s v="Suzanne McNair"/>
    <s v="Corporate"/>
    <s v="Montauban"/>
    <x v="81"/>
    <s v="France"/>
    <m/>
    <s v="EU"/>
    <s v="Central"/>
    <s v="OFF-BI-10004227"/>
    <s v="Office Supplies"/>
    <s v="Binders"/>
    <s v="Avery Binding Machine, Economy"/>
    <n v="244.2"/>
    <n v="5"/>
    <n v="0"/>
    <n v="29.25"/>
    <n v="74.11"/>
    <x v="2"/>
  </r>
  <r>
    <n v="35073"/>
    <s v="US-2011-102715"/>
    <d v="2011-04-11T00:00:00"/>
    <d v="2011-04-13T00:00:00"/>
    <s v="Second Class"/>
    <s v="JK-15370"/>
    <s v="Jay Kimmel"/>
    <s v="Consumer"/>
    <s v="Miami"/>
    <x v="45"/>
    <s v="United States"/>
    <n v="33180"/>
    <s v="US"/>
    <s v="South"/>
    <s v="TEC-AC-10001874"/>
    <s v="Technology"/>
    <s v="Accessories"/>
    <s v="Logitech Wireless Anywhere Mouse MX for PC and Mac"/>
    <n v="335.94400000000002"/>
    <n v="7"/>
    <n v="0.2"/>
    <n v="41.993000000000002"/>
    <n v="74.11"/>
    <x v="0"/>
  </r>
  <r>
    <n v="26169"/>
    <s v="IN-2012-14052"/>
    <d v="2012-01-16T00:00:00"/>
    <d v="2012-01-21T00:00:00"/>
    <s v="Second Class"/>
    <s v="TT-21460"/>
    <s v="Tonja Turnell"/>
    <s v="Home Office"/>
    <s v="Kuala Lumpur"/>
    <x v="125"/>
    <s v="Malaysia"/>
    <m/>
    <s v="APAC"/>
    <s v="Southeast Asia"/>
    <s v="TEC-CO-10002376"/>
    <s v="Technology"/>
    <s v="Copiers"/>
    <s v="Hewlett Fax Machine, Laser"/>
    <n v="639.84"/>
    <n v="2"/>
    <n v="0"/>
    <n v="307.08"/>
    <n v="74.09"/>
    <x v="1"/>
  </r>
  <r>
    <n v="8197"/>
    <s v="MX-2013-116211"/>
    <d v="2013-10-15T00:00:00"/>
    <d v="2013-10-17T00:00:00"/>
    <s v="Second Class"/>
    <s v="AG-10495"/>
    <s v="Andrew Gjertsen"/>
    <s v="Corporate"/>
    <s v="Petapa"/>
    <x v="99"/>
    <s v="Guatemala"/>
    <m/>
    <s v="LATAM"/>
    <s v="Central"/>
    <s v="TEC-CO-10003142"/>
    <s v="Technology"/>
    <s v="Copiers"/>
    <s v="Hewlett Fax and Copier, Laser"/>
    <n v="1154.9055599999999"/>
    <n v="9"/>
    <n v="2E-3"/>
    <n v="205.94556"/>
    <n v="74.087999999999994"/>
    <x v="1"/>
  </r>
  <r>
    <n v="19847"/>
    <s v="ES-2011-2069466"/>
    <d v="2011-09-10T00:00:00"/>
    <d v="2011-09-12T00:00:00"/>
    <s v="Second Class"/>
    <s v="DB-13615"/>
    <s v="Doug Bickford"/>
    <s v="Consumer"/>
    <s v="Offenbach"/>
    <x v="266"/>
    <s v="Germany"/>
    <m/>
    <s v="EU"/>
    <s v="Central"/>
    <s v="OFF-AR-10003629"/>
    <s v="Office Supplies"/>
    <s v="Art"/>
    <s v="Boston Canvas, Water Color"/>
    <n v="284.10000000000002"/>
    <n v="5"/>
    <n v="0"/>
    <n v="42.6"/>
    <n v="74.08"/>
    <x v="0"/>
  </r>
  <r>
    <n v="32666"/>
    <s v="US-2012-103471"/>
    <d v="2012-12-24T00:00:00"/>
    <d v="2012-12-28T00:00:00"/>
    <s v="Standard Class"/>
    <s v="JR-15670"/>
    <s v="Jim Radford"/>
    <s v="Consumer"/>
    <s v="Colorado Springs"/>
    <x v="293"/>
    <s v="United States"/>
    <n v="80906"/>
    <s v="US"/>
    <s v="West"/>
    <s v="FUR-BO-10002613"/>
    <s v="Furniture"/>
    <s v="Bookcases"/>
    <s v="Atlantic Metals Mobile 4-Shelf Bookcases, Custom Colors"/>
    <n v="590.05799999999999"/>
    <n v="7"/>
    <n v="0.7"/>
    <n v="-786.74400000000003"/>
    <n v="74.06"/>
    <x v="2"/>
  </r>
  <r>
    <n v="3751"/>
    <s v="MX-2013-132801"/>
    <d v="2013-09-20T00:00:00"/>
    <d v="2013-09-24T00:00:00"/>
    <s v="Standard Class"/>
    <s v="RB-19795"/>
    <s v="Ross Baird"/>
    <s v="Home Office"/>
    <s v="Puebla"/>
    <x v="73"/>
    <s v="Mexico"/>
    <m/>
    <s v="LATAM"/>
    <s v="North"/>
    <s v="OFF-ST-10002176"/>
    <s v="Office Supplies"/>
    <s v="Storage"/>
    <s v="Smead File Cart, Single Width"/>
    <n v="599.34"/>
    <n v="7"/>
    <n v="0"/>
    <n v="275.66000000000003"/>
    <n v="74.025000000000006"/>
    <x v="2"/>
  </r>
  <r>
    <n v="31035"/>
    <s v="IN-2013-81112"/>
    <d v="2013-08-01T00:00:00"/>
    <d v="2013-08-04T00:00:00"/>
    <s v="Second Class"/>
    <s v="TS-21205"/>
    <s v="Thomas Seio"/>
    <s v="Corporate"/>
    <s v="Canberra"/>
    <x v="162"/>
    <s v="Australia"/>
    <m/>
    <s v="APAC"/>
    <s v="Oceania"/>
    <s v="FUR-CH-10000994"/>
    <s v="Furniture"/>
    <s v="Chairs"/>
    <s v="Office Star Steel Folding Chair, Red"/>
    <n v="366.84"/>
    <n v="4"/>
    <n v="0"/>
    <n v="21.96"/>
    <n v="74.010000000000005"/>
    <x v="0"/>
  </r>
  <r>
    <n v="44477"/>
    <s v="PL-2012-7400"/>
    <d v="2012-10-05T00:00:00"/>
    <d v="2012-10-07T00:00:00"/>
    <s v="Second Class"/>
    <s v="MK-7905"/>
    <s v="Michael Kennedy"/>
    <s v="Corporate"/>
    <s v="Gdynia"/>
    <x v="515"/>
    <s v="Poland"/>
    <m/>
    <s v="EMEA"/>
    <s v="EMEA"/>
    <s v="TEC-MEM-10000374"/>
    <s v="Technology"/>
    <s v="Accessories"/>
    <s v="Memorex Router, Programmable"/>
    <n v="495.42"/>
    <n v="2"/>
    <n v="0"/>
    <n v="232.8"/>
    <n v="74"/>
    <x v="2"/>
  </r>
  <r>
    <n v="15651"/>
    <s v="ES-2013-3899531"/>
    <d v="2013-02-12T00:00:00"/>
    <d v="2013-02-17T00:00:00"/>
    <s v="Second Class"/>
    <s v="RR-19525"/>
    <s v="Rick Reed"/>
    <s v="Corporate"/>
    <s v="Marseille"/>
    <x v="75"/>
    <s v="France"/>
    <m/>
    <s v="EU"/>
    <s v="Central"/>
    <s v="FUR-FU-10000668"/>
    <s v="Furniture"/>
    <s v="Furnishings"/>
    <s v="Tenex Frame, Durable"/>
    <n v="535.04999999999995"/>
    <n v="5"/>
    <n v="0"/>
    <n v="128.4"/>
    <n v="73.989999999999995"/>
    <x v="1"/>
  </r>
  <r>
    <n v="3454"/>
    <s v="MX-2012-150133"/>
    <d v="2012-04-17T00:00:00"/>
    <d v="2012-04-19T00:00:00"/>
    <s v="First Class"/>
    <s v="RD-19810"/>
    <s v="Ross DeVincentis"/>
    <s v="Home Office"/>
    <s v="San Andrés Tuxtla"/>
    <x v="360"/>
    <s v="Mexico"/>
    <m/>
    <s v="LATAM"/>
    <s v="North"/>
    <s v="TEC-CO-10002381"/>
    <s v="Technology"/>
    <s v="Copiers"/>
    <s v="Brother Personal Copier, High-Speed"/>
    <n v="750.97504000000004"/>
    <n v="8"/>
    <n v="2E-3"/>
    <n v="36.095039999999997"/>
    <n v="73.953999999999994"/>
    <x v="2"/>
  </r>
  <r>
    <n v="10444"/>
    <s v="ES-2013-1621921"/>
    <d v="2013-04-02T00:00:00"/>
    <d v="2013-04-03T00:00:00"/>
    <s v="First Class"/>
    <s v="CM-11830"/>
    <s v="Cari MacIntyre"/>
    <s v="Corporate"/>
    <s v="Castelldefels"/>
    <x v="149"/>
    <s v="Spain"/>
    <m/>
    <s v="EU"/>
    <s v="South"/>
    <s v="OFF-PA-10002524"/>
    <s v="Office Supplies"/>
    <s v="Paper"/>
    <s v="Enermax Note Cards, 8.5 x 11"/>
    <n v="227.28"/>
    <n v="8"/>
    <n v="0"/>
    <n v="95.28"/>
    <n v="73.92"/>
    <x v="0"/>
  </r>
  <r>
    <n v="11869"/>
    <s v="ES-2014-3513084"/>
    <d v="2014-07-22T00:00:00"/>
    <d v="2014-07-24T00:00:00"/>
    <s v="First Class"/>
    <s v="PO-18850"/>
    <s v="Patrick O'Brill"/>
    <s v="Consumer"/>
    <s v="Waterlooville"/>
    <x v="31"/>
    <s v="United Kingdom"/>
    <m/>
    <s v="EU"/>
    <s v="North"/>
    <s v="OFF-BI-10003068"/>
    <s v="Office Supplies"/>
    <s v="Binders"/>
    <s v="Ibico Binding Machine, Durable"/>
    <n v="264.60000000000002"/>
    <n v="5"/>
    <n v="0"/>
    <n v="121.65"/>
    <n v="73.91"/>
    <x v="0"/>
  </r>
  <r>
    <n v="24379"/>
    <s v="IN-2013-33232"/>
    <d v="2013-11-05T00:00:00"/>
    <d v="2013-11-09T00:00:00"/>
    <s v="Standard Class"/>
    <s v="RA-19915"/>
    <s v="Russell Applegate"/>
    <s v="Consumer"/>
    <s v="Coffs Harbour"/>
    <x v="1"/>
    <s v="Australia"/>
    <m/>
    <s v="APAC"/>
    <s v="Oceania"/>
    <s v="FUR-CH-10003692"/>
    <s v="Furniture"/>
    <s v="Chairs"/>
    <s v="SAFCO Swivel Stool, Set of Two"/>
    <n v="459.51299999999998"/>
    <n v="3"/>
    <n v="0.1"/>
    <n v="5.1029999999999998"/>
    <n v="73.91"/>
    <x v="2"/>
  </r>
  <r>
    <n v="39155"/>
    <s v="CA-2011-103429"/>
    <d v="2011-05-30T00:00:00"/>
    <d v="2011-06-01T00:00:00"/>
    <s v="First Class"/>
    <s v="LW-16825"/>
    <s v="Laurel Workman"/>
    <s v="Corporate"/>
    <s v="New York City"/>
    <x v="0"/>
    <s v="United States"/>
    <n v="10024"/>
    <s v="US"/>
    <s v="East"/>
    <s v="OFF-AP-10001005"/>
    <s v="Office Supplies"/>
    <s v="Appliances"/>
    <s v="Honeywell Quietcare HEPA Air Cleaner"/>
    <n v="235.95"/>
    <n v="3"/>
    <n v="0"/>
    <n v="77.863500000000002"/>
    <n v="73.89"/>
    <x v="0"/>
  </r>
  <r>
    <n v="36674"/>
    <s v="CA-2011-125542"/>
    <d v="2011-12-05T00:00:00"/>
    <d v="2011-12-07T00:00:00"/>
    <s v="First Class"/>
    <s v="NB-18655"/>
    <s v="Nona Balk"/>
    <s v="Corporate"/>
    <s v="Philadelphia"/>
    <x v="64"/>
    <s v="United States"/>
    <n v="19134"/>
    <s v="US"/>
    <s v="East"/>
    <s v="OFF-EN-10000056"/>
    <s v="Office Supplies"/>
    <s v="Envelopes"/>
    <s v="Cameo Buff Policy Envelopes"/>
    <n v="348.488"/>
    <n v="7"/>
    <n v="0.2"/>
    <n v="117.6147"/>
    <n v="73.87"/>
    <x v="2"/>
  </r>
  <r>
    <n v="26397"/>
    <s v="ID-2013-13072"/>
    <d v="2013-12-30T00:00:00"/>
    <d v="2014-01-03T00:00:00"/>
    <s v="Standard Class"/>
    <s v="GT-14710"/>
    <s v="Greg Tran"/>
    <s v="Consumer"/>
    <s v="Sydney"/>
    <x v="1"/>
    <s v="Australia"/>
    <m/>
    <s v="APAC"/>
    <s v="Oceania"/>
    <s v="FUR-BO-10004707"/>
    <s v="Furniture"/>
    <s v="Bookcases"/>
    <s v="Ikea Library with Doors, Traditional"/>
    <n v="1635.2550000000001"/>
    <n v="5"/>
    <n v="0.1"/>
    <n v="-127.245"/>
    <n v="73.86"/>
    <x v="1"/>
  </r>
  <r>
    <n v="10918"/>
    <s v="ES-2012-2617664"/>
    <d v="2012-12-01T00:00:00"/>
    <d v="2012-12-05T00:00:00"/>
    <s v="Standard Class"/>
    <s v="SJ-20500"/>
    <s v="Shirley Jackson"/>
    <s v="Consumer"/>
    <s v="Mont-de-Marsan"/>
    <x v="72"/>
    <s v="France"/>
    <m/>
    <s v="EU"/>
    <s v="Central"/>
    <s v="OFF-AR-10001461"/>
    <s v="Office Supplies"/>
    <s v="Art"/>
    <s v="BIC Canvas, Water Color"/>
    <n v="511.92"/>
    <n v="9"/>
    <n v="0"/>
    <n v="4.8600000000000003"/>
    <n v="73.849999999999994"/>
    <x v="2"/>
  </r>
  <r>
    <n v="18898"/>
    <s v="ES-2011-1426891"/>
    <d v="2011-09-20T00:00:00"/>
    <d v="2011-09-22T00:00:00"/>
    <s v="Second Class"/>
    <s v="DB-13060"/>
    <s v="Dave Brooks"/>
    <s v="Consumer"/>
    <s v="Bochum"/>
    <x v="58"/>
    <s v="Germany"/>
    <m/>
    <s v="EU"/>
    <s v="Central"/>
    <s v="TEC-CO-10002174"/>
    <s v="Technology"/>
    <s v="Copiers"/>
    <s v="HP Copy Machine, Laser"/>
    <n v="973.32"/>
    <n v="4"/>
    <n v="0"/>
    <n v="486.6"/>
    <n v="73.83"/>
    <x v="0"/>
  </r>
  <r>
    <n v="47596"/>
    <s v="CG-2012-2700"/>
    <d v="2012-12-22T00:00:00"/>
    <d v="2012-12-24T00:00:00"/>
    <s v="Second Class"/>
    <s v="DH-3675"/>
    <s v="Duane Huffman"/>
    <s v="Home Office"/>
    <s v="Kinshasa"/>
    <x v="71"/>
    <s v="Democratic Republic of the Congo"/>
    <m/>
    <s v="Africa"/>
    <s v="Africa"/>
    <s v="FUR-DAN-10002017"/>
    <s v="Furniture"/>
    <s v="Bookcases"/>
    <s v="Dania Classic Bookcase, Traditional"/>
    <n v="410.76"/>
    <n v="1"/>
    <n v="0"/>
    <n v="176.61"/>
    <n v="73.81"/>
    <x v="2"/>
  </r>
  <r>
    <n v="26735"/>
    <s v="IN-2013-16992"/>
    <d v="2013-11-15T00:00:00"/>
    <d v="2013-11-18T00:00:00"/>
    <s v="Second Class"/>
    <s v="SC-20575"/>
    <s v="Sonia Cooley"/>
    <s v="Consumer"/>
    <s v="Huizhou"/>
    <x v="118"/>
    <s v="China"/>
    <m/>
    <s v="APAC"/>
    <s v="North Asia"/>
    <s v="OFF-ST-10000306"/>
    <s v="Office Supplies"/>
    <s v="Storage"/>
    <s v="Rogers Trays, Single Width"/>
    <n v="370.26"/>
    <n v="6"/>
    <n v="0"/>
    <n v="55.44"/>
    <n v="73.790000000000006"/>
    <x v="2"/>
  </r>
  <r>
    <n v="28876"/>
    <s v="IN-2012-53581"/>
    <d v="2012-06-06T00:00:00"/>
    <d v="2012-06-09T00:00:00"/>
    <s v="First Class"/>
    <s v="NS-18505"/>
    <s v="Neola Schneider"/>
    <s v="Consumer"/>
    <s v="Cairns"/>
    <x v="2"/>
    <s v="Australia"/>
    <m/>
    <s v="APAC"/>
    <s v="Oceania"/>
    <s v="FUR-CH-10002117"/>
    <s v="Furniture"/>
    <s v="Chairs"/>
    <s v="Hon Steel Folding Chair, Red"/>
    <n v="293.11200000000002"/>
    <n v="6"/>
    <n v="0.4"/>
    <n v="-9.8279999999999994"/>
    <n v="73.77"/>
    <x v="0"/>
  </r>
  <r>
    <n v="36810"/>
    <s v="CA-2012-103177"/>
    <d v="2012-05-30T00:00:00"/>
    <d v="2012-06-01T00:00:00"/>
    <s v="First Class"/>
    <s v="EN-13780"/>
    <s v="Edward Nazzal"/>
    <s v="Consumer"/>
    <s v="New York City"/>
    <x v="0"/>
    <s v="United States"/>
    <n v="10009"/>
    <s v="US"/>
    <s v="East"/>
    <s v="TEC-PH-10001795"/>
    <s v="Technology"/>
    <s v="Phones"/>
    <s v="RCA H5401RE1 DECT 6.0 4-Line Cordless Handset With Caller ID/Call Waiting"/>
    <n v="239.97"/>
    <n v="3"/>
    <n v="0"/>
    <n v="2.3997000000000002"/>
    <n v="73.75"/>
    <x v="2"/>
  </r>
  <r>
    <n v="44890"/>
    <s v="MO-2013-5590"/>
    <d v="2013-09-25T00:00:00"/>
    <d v="2013-10-01T00:00:00"/>
    <s v="Standard Class"/>
    <s v="RP-9855"/>
    <s v="Roy Phan"/>
    <s v="Corporate"/>
    <s v="Beni Mellal"/>
    <x v="271"/>
    <s v="Morocco"/>
    <m/>
    <s v="Africa"/>
    <s v="Africa"/>
    <s v="TEC-BEL-10003177"/>
    <s v="Technology"/>
    <s v="Accessories"/>
    <s v="Belkin Keyboard, Erganomic"/>
    <n v="653.52"/>
    <n v="8"/>
    <n v="0"/>
    <n v="39.119999999999997"/>
    <n v="73.739999999999995"/>
    <x v="3"/>
  </r>
  <r>
    <n v="45592"/>
    <s v="EG-2011-590"/>
    <d v="2011-12-28T00:00:00"/>
    <d v="2012-01-01T00:00:00"/>
    <s v="Standard Class"/>
    <s v="JK-5370"/>
    <s v="Jay Kimmel"/>
    <s v="Consumer"/>
    <s v="Sohag"/>
    <x v="136"/>
    <s v="Egypt"/>
    <m/>
    <s v="Africa"/>
    <s v="Africa"/>
    <s v="OFF-SME-10003752"/>
    <s v="Office Supplies"/>
    <s v="Storage"/>
    <s v="Smead File Cart, Single Width"/>
    <n v="513.72"/>
    <n v="4"/>
    <n v="0"/>
    <n v="5.04"/>
    <n v="73.739999999999995"/>
    <x v="2"/>
  </r>
  <r>
    <n v="30935"/>
    <s v="IN-2011-86278"/>
    <d v="2011-10-06T00:00:00"/>
    <d v="2011-10-11T00:00:00"/>
    <s v="Standard Class"/>
    <s v="NH-18610"/>
    <s v="Nicole Hansen"/>
    <s v="Corporate"/>
    <s v="Wellington"/>
    <x v="5"/>
    <s v="New Zealand"/>
    <m/>
    <s v="APAC"/>
    <s v="Oceania"/>
    <s v="FUR-TA-10000670"/>
    <s v="Furniture"/>
    <s v="Tables"/>
    <s v="Chromcraft Coffee Table, Adjustable Height"/>
    <n v="538.55999999999995"/>
    <n v="2"/>
    <n v="0"/>
    <n v="166.92"/>
    <n v="73.73"/>
    <x v="2"/>
  </r>
  <r>
    <n v="13682"/>
    <s v="ES-2011-5898391"/>
    <d v="2011-12-09T00:00:00"/>
    <d v="2011-12-10T00:00:00"/>
    <s v="First Class"/>
    <s v="MG-17650"/>
    <s v="Matthew Grinstein"/>
    <s v="Home Office"/>
    <s v="Lunel"/>
    <x v="265"/>
    <s v="France"/>
    <m/>
    <s v="EU"/>
    <s v="Central"/>
    <s v="TEC-PH-10000309"/>
    <s v="Technology"/>
    <s v="Phones"/>
    <s v="Motorola Audio Dock, with Caller ID"/>
    <n v="294.72899999999998"/>
    <n v="2"/>
    <n v="0.15"/>
    <n v="83.168999999999997"/>
    <n v="73.709999999999994"/>
    <x v="2"/>
  </r>
  <r>
    <n v="37337"/>
    <s v="CA-2014-122364"/>
    <d v="2014-09-25T00:00:00"/>
    <d v="2014-09-30T00:00:00"/>
    <s v="Standard Class"/>
    <s v="FA-14230"/>
    <s v="Frank Atkinson"/>
    <s v="Corporate"/>
    <s v="Los Angeles"/>
    <x v="7"/>
    <s v="United States"/>
    <n v="90008"/>
    <s v="US"/>
    <s v="West"/>
    <s v="TEC-PH-10001817"/>
    <s v="Technology"/>
    <s v="Phones"/>
    <s v="Wilson Electronics DB Pro Signal Booster"/>
    <n v="859.2"/>
    <n v="3"/>
    <n v="0.2"/>
    <n v="75.180000000000007"/>
    <n v="73.69"/>
    <x v="1"/>
  </r>
  <r>
    <n v="18566"/>
    <s v="ES-2014-3900205"/>
    <d v="2014-04-01T00:00:00"/>
    <d v="2014-04-04T00:00:00"/>
    <s v="First Class"/>
    <s v="ME-17725"/>
    <s v="Max Engle"/>
    <s v="Consumer"/>
    <s v="Hanover"/>
    <x v="47"/>
    <s v="Germany"/>
    <m/>
    <s v="EU"/>
    <s v="Central"/>
    <s v="TEC-PH-10000292"/>
    <s v="Technology"/>
    <s v="Phones"/>
    <s v="Samsung Office Telephone, Full Size"/>
    <n v="166.27500000000001"/>
    <n v="5"/>
    <n v="0.5"/>
    <n v="-69.974999999999994"/>
    <n v="73.680000000000007"/>
    <x v="0"/>
  </r>
  <r>
    <n v="25232"/>
    <s v="ID-2012-66055"/>
    <d v="2012-12-16T00:00:00"/>
    <d v="2012-12-20T00:00:00"/>
    <s v="Standard Class"/>
    <s v="SS-20140"/>
    <s v="Saphhira Shifley"/>
    <s v="Corporate"/>
    <s v="Kabul"/>
    <x v="10"/>
    <s v="Afghanistan"/>
    <m/>
    <s v="APAC"/>
    <s v="Central Asia"/>
    <s v="FUR-TA-10004892"/>
    <s v="Furniture"/>
    <s v="Tables"/>
    <s v="Chromcraft Wood Table, with Bottom Storage"/>
    <n v="1447.56"/>
    <n v="3"/>
    <n v="0"/>
    <n v="564.48"/>
    <n v="73.63"/>
    <x v="1"/>
  </r>
  <r>
    <n v="25750"/>
    <s v="IN-2011-53028"/>
    <d v="2011-12-08T00:00:00"/>
    <d v="2011-12-12T00:00:00"/>
    <s v="Standard Class"/>
    <s v="TS-21610"/>
    <s v="Troy Staebel"/>
    <s v="Consumer"/>
    <s v="Sydney"/>
    <x v="1"/>
    <s v="Australia"/>
    <m/>
    <s v="APAC"/>
    <s v="Oceania"/>
    <s v="TEC-CO-10003250"/>
    <s v="Technology"/>
    <s v="Copiers"/>
    <s v="Brother Personal Copier, Digital"/>
    <n v="769.66200000000003"/>
    <n v="6"/>
    <n v="0.1"/>
    <n v="170.982"/>
    <n v="73.63"/>
    <x v="2"/>
  </r>
  <r>
    <n v="28122"/>
    <s v="IN-2012-31937"/>
    <d v="2012-07-02T00:00:00"/>
    <d v="2012-07-06T00:00:00"/>
    <s v="Standard Class"/>
    <s v="NP-18685"/>
    <s v="Nora Pelletier"/>
    <s v="Home Office"/>
    <s v="Rach Gia"/>
    <x v="406"/>
    <s v="Vietnam"/>
    <m/>
    <s v="APAC"/>
    <s v="Southeast Asia"/>
    <s v="TEC-CO-10001157"/>
    <s v="Technology"/>
    <s v="Copiers"/>
    <s v="Hewlett Personal Copier, Color"/>
    <n v="1101.5676000000001"/>
    <n v="12"/>
    <n v="0.37"/>
    <n v="139.64760000000001"/>
    <n v="73.63"/>
    <x v="1"/>
  </r>
  <r>
    <n v="35001"/>
    <s v="CA-2012-104941"/>
    <d v="2012-06-13T00:00:00"/>
    <d v="2012-06-19T00:00:00"/>
    <s v="Standard Class"/>
    <s v="DH-13075"/>
    <s v="Dave Hallsten"/>
    <s v="Corporate"/>
    <s v="Decatur"/>
    <x v="175"/>
    <s v="United States"/>
    <n v="35601"/>
    <s v="US"/>
    <s v="South"/>
    <s v="TEC-CO-10004202"/>
    <s v="Technology"/>
    <s v="Copiers"/>
    <s v="Brother DCP1000 Digital 3 in 1 Multifunction Machine"/>
    <n v="899.97"/>
    <n v="3"/>
    <n v="0"/>
    <n v="314.98950000000002"/>
    <n v="73.62"/>
    <x v="1"/>
  </r>
  <r>
    <n v="4023"/>
    <s v="MX-2014-114874"/>
    <d v="2014-11-27T00:00:00"/>
    <d v="2014-11-30T00:00:00"/>
    <s v="Second Class"/>
    <s v="JC-15385"/>
    <s v="Jenna Caffey"/>
    <s v="Consumer"/>
    <s v="León"/>
    <x v="153"/>
    <s v="Mexico"/>
    <m/>
    <s v="LATAM"/>
    <s v="North"/>
    <s v="TEC-CO-10001595"/>
    <s v="Technology"/>
    <s v="Copiers"/>
    <s v="Brother Copy Machine, Color"/>
    <n v="350.93671999999998"/>
    <n v="2"/>
    <n v="2E-3"/>
    <n v="125.85672"/>
    <n v="73.593999999999994"/>
    <x v="0"/>
  </r>
  <r>
    <n v="5890"/>
    <s v="MX-2011-145520"/>
    <d v="2011-08-24T00:00:00"/>
    <d v="2011-08-28T00:00:00"/>
    <s v="Standard Class"/>
    <s v="PN-18775"/>
    <s v="Parhena Norris"/>
    <s v="Home Office"/>
    <s v="León"/>
    <x v="153"/>
    <s v="Mexico"/>
    <m/>
    <s v="LATAM"/>
    <s v="North"/>
    <s v="TEC-MA-10000374"/>
    <s v="Technology"/>
    <s v="Machines"/>
    <s v="Konica Receipt Printer, Red"/>
    <n v="557.20000000000005"/>
    <n v="7"/>
    <n v="0"/>
    <n v="139.30000000000001"/>
    <n v="73.593000000000004"/>
    <x v="2"/>
  </r>
  <r>
    <n v="18773"/>
    <s v="ES-2014-1960568"/>
    <d v="2014-03-15T00:00:00"/>
    <d v="2014-03-16T00:00:00"/>
    <s v="First Class"/>
    <s v="SW-20455"/>
    <s v="Shaun Weien"/>
    <s v="Consumer"/>
    <s v="Wattrelos"/>
    <x v="61"/>
    <s v="France"/>
    <m/>
    <s v="EU"/>
    <s v="Central"/>
    <s v="OFF-ST-10002354"/>
    <s v="Office Supplies"/>
    <s v="Storage"/>
    <s v="Eldon Lockers, Wire Frame"/>
    <n v="354.56400000000002"/>
    <n v="2"/>
    <n v="0.1"/>
    <n v="39.384"/>
    <n v="73.58"/>
    <x v="1"/>
  </r>
  <r>
    <n v="3806"/>
    <s v="MX-2013-122245"/>
    <d v="2013-10-30T00:00:00"/>
    <d v="2013-11-03T00:00:00"/>
    <s v="Second Class"/>
    <s v="DB-12910"/>
    <s v="Daniel Byrd"/>
    <s v="Home Office"/>
    <s v="Santo Domingo"/>
    <x v="27"/>
    <s v="Dominican Republic"/>
    <m/>
    <s v="LATAM"/>
    <s v="Caribbean"/>
    <s v="TEC-MA-10004993"/>
    <s v="Technology"/>
    <s v="Machines"/>
    <s v="Konica Inkjet, Wireless"/>
    <n v="376.12799999999999"/>
    <n v="6"/>
    <n v="0.7"/>
    <n v="-275.83199999999999"/>
    <n v="73.572999999999993"/>
    <x v="2"/>
  </r>
  <r>
    <n v="18649"/>
    <s v="ES-2014-2379227"/>
    <d v="2014-08-25T00:00:00"/>
    <d v="2014-08-28T00:00:00"/>
    <s v="Second Class"/>
    <s v="JB-15400"/>
    <s v="Jennifer Braxton"/>
    <s v="Corporate"/>
    <s v="Dewsbury"/>
    <x v="31"/>
    <s v="United Kingdom"/>
    <m/>
    <s v="EU"/>
    <s v="North"/>
    <s v="TEC-CO-10000270"/>
    <s v="Technology"/>
    <s v="Copiers"/>
    <s v="Hewlett Fax Machine, High-Speed"/>
    <n v="954.36"/>
    <n v="3"/>
    <n v="0"/>
    <n v="95.4"/>
    <n v="73.569999999999993"/>
    <x v="1"/>
  </r>
  <r>
    <n v="45415"/>
    <s v="KG-2013-6700"/>
    <d v="2013-08-21T00:00:00"/>
    <d v="2013-08-24T00:00:00"/>
    <s v="Second Class"/>
    <s v="GM-4680"/>
    <s v="Greg Matthias"/>
    <s v="Consumer"/>
    <s v="Bishkek"/>
    <x v="638"/>
    <s v="Kyrgyzstan"/>
    <m/>
    <s v="EMEA"/>
    <s v="EMEA"/>
    <s v="TEC-APP-10001586"/>
    <s v="Technology"/>
    <s v="Phones"/>
    <s v="Apple Speaker Phone, VoIP"/>
    <n v="493.56"/>
    <n v="4"/>
    <n v="0"/>
    <n v="197.4"/>
    <n v="73.56"/>
    <x v="2"/>
  </r>
  <r>
    <n v="11041"/>
    <s v="ES-2014-1158805"/>
    <d v="2014-12-10T00:00:00"/>
    <d v="2014-12-12T00:00:00"/>
    <s v="Second Class"/>
    <s v="SC-20680"/>
    <s v="Steve Carroll"/>
    <s v="Home Office"/>
    <s v="Marignane"/>
    <x v="75"/>
    <s v="France"/>
    <m/>
    <s v="EU"/>
    <s v="Central"/>
    <s v="TEC-PH-10000026"/>
    <s v="Technology"/>
    <s v="Phones"/>
    <s v="Nokia Office Telephone, Cordless"/>
    <n v="231.13200000000001"/>
    <n v="4"/>
    <n v="0.15"/>
    <n v="-16.428000000000001"/>
    <n v="73.55"/>
    <x v="0"/>
  </r>
  <r>
    <n v="39545"/>
    <s v="CA-2013-133816"/>
    <d v="2013-05-11T00:00:00"/>
    <d v="2013-05-14T00:00:00"/>
    <s v="Second Class"/>
    <s v="CS-12400"/>
    <s v="Christopher Schild"/>
    <s v="Home Office"/>
    <s v="Philadelphia"/>
    <x v="64"/>
    <s v="United States"/>
    <n v="19134"/>
    <s v="US"/>
    <s v="East"/>
    <s v="TEC-PH-10001795"/>
    <s v="Technology"/>
    <s v="Phones"/>
    <s v="ClearOne CHATAttach 160 - speaker phone"/>
    <n v="743.98800000000006"/>
    <n v="2"/>
    <n v="0.4"/>
    <n v="-123.998"/>
    <n v="73.55"/>
    <x v="1"/>
  </r>
  <r>
    <n v="20756"/>
    <s v="IN-2013-58334"/>
    <d v="2013-07-24T00:00:00"/>
    <d v="2013-07-28T00:00:00"/>
    <s v="Standard Class"/>
    <s v="BE-11410"/>
    <s v="Bobby Elias"/>
    <s v="Consumer"/>
    <s v="Xuzhou"/>
    <x v="48"/>
    <s v="China"/>
    <m/>
    <s v="APAC"/>
    <s v="North Asia"/>
    <s v="FUR-TA-10004730"/>
    <s v="Furniture"/>
    <s v="Tables"/>
    <s v="Barricks Training Table, Adjustable Height"/>
    <n v="897.37199999999996"/>
    <n v="4"/>
    <n v="0.3"/>
    <n v="-205.18799999999999"/>
    <n v="73.540000000000006"/>
    <x v="1"/>
  </r>
  <r>
    <n v="8174"/>
    <s v="MX-2013-137680"/>
    <d v="2013-03-11T00:00:00"/>
    <d v="2013-03-13T00:00:00"/>
    <s v="Second Class"/>
    <s v="PR-18880"/>
    <s v="Patrick Ryan"/>
    <s v="Consumer"/>
    <s v="Puebla"/>
    <x v="73"/>
    <s v="Mexico"/>
    <m/>
    <s v="LATAM"/>
    <s v="North"/>
    <s v="TEC-CO-10004831"/>
    <s v="Technology"/>
    <s v="Copiers"/>
    <s v="Brother Copy Machine, High-Speed"/>
    <n v="698.04111999999998"/>
    <n v="4"/>
    <n v="2E-3"/>
    <n v="131.48112"/>
    <n v="73.513000000000005"/>
    <x v="2"/>
  </r>
  <r>
    <n v="22335"/>
    <s v="IN-2011-51698"/>
    <d v="2011-08-03T00:00:00"/>
    <d v="2011-08-07T00:00:00"/>
    <s v="Standard Class"/>
    <s v="KN-16705"/>
    <s v="Kristina Nunn"/>
    <s v="Home Office"/>
    <s v="Licheng"/>
    <x v="48"/>
    <s v="China"/>
    <m/>
    <s v="APAC"/>
    <s v="North Asia"/>
    <s v="TEC-CO-10002057"/>
    <s v="Technology"/>
    <s v="Copiers"/>
    <s v="Sharp Copy Machine, Color"/>
    <n v="712.8"/>
    <n v="3"/>
    <n v="0"/>
    <n v="128.25"/>
    <n v="73.510000000000005"/>
    <x v="1"/>
  </r>
  <r>
    <n v="49442"/>
    <s v="KE-2013-2790"/>
    <d v="2013-02-23T00:00:00"/>
    <d v="2013-02-25T00:00:00"/>
    <s v="Second Class"/>
    <s v="PC-9000"/>
    <s v="Pauline Chand"/>
    <s v="Home Office"/>
    <s v="Thika"/>
    <x v="307"/>
    <s v="Kenya"/>
    <m/>
    <s v="Africa"/>
    <s v="Africa"/>
    <s v="OFF-BIC-10001823"/>
    <s v="Office Supplies"/>
    <s v="Art"/>
    <s v="BIC Canvas, Fluorescent"/>
    <n v="659.52"/>
    <n v="12"/>
    <n v="0"/>
    <n v="230.76"/>
    <n v="73.510000000000005"/>
    <x v="2"/>
  </r>
  <r>
    <n v="2945"/>
    <s v="MX-2014-114797"/>
    <d v="2014-12-26T00:00:00"/>
    <d v="2014-12-26T00:00:00"/>
    <s v="Same Day"/>
    <s v="GM-14680"/>
    <s v="Greg Matthias"/>
    <s v="Consumer"/>
    <s v="Managua"/>
    <x v="141"/>
    <s v="Nicaragua"/>
    <m/>
    <s v="LATAM"/>
    <s v="Central"/>
    <s v="TEC-PH-10001917"/>
    <s v="Technology"/>
    <s v="Phones"/>
    <s v="Motorola Speaker Phone, Full Size"/>
    <n v="262.14"/>
    <n v="3"/>
    <n v="0"/>
    <n v="5.22"/>
    <n v="73.456999999999994"/>
    <x v="1"/>
  </r>
  <r>
    <n v="17082"/>
    <s v="IT-2013-2582145"/>
    <d v="2013-07-11T00:00:00"/>
    <d v="2013-07-15T00:00:00"/>
    <s v="Standard Class"/>
    <s v="DB-13405"/>
    <s v="Denny Blanton"/>
    <s v="Consumer"/>
    <s v="Saumur"/>
    <x v="129"/>
    <s v="France"/>
    <m/>
    <s v="EU"/>
    <s v="Central"/>
    <s v="TEC-AC-10004269"/>
    <s v="Technology"/>
    <s v="Accessories"/>
    <s v="Belkin Memory Card, USB"/>
    <n v="460.08"/>
    <n v="4"/>
    <n v="0"/>
    <n v="0"/>
    <n v="73.45"/>
    <x v="2"/>
  </r>
  <r>
    <n v="3312"/>
    <s v="US-2014-127026"/>
    <d v="2014-10-31T00:00:00"/>
    <d v="2014-11-04T00:00:00"/>
    <s v="Standard Class"/>
    <s v="NS-18505"/>
    <s v="Neola Schneider"/>
    <s v="Consumer"/>
    <s v="Monterrey"/>
    <x v="191"/>
    <s v="Mexico"/>
    <m/>
    <s v="LATAM"/>
    <s v="North"/>
    <s v="FUR-FU-10004339"/>
    <s v="Furniture"/>
    <s v="Furnishings"/>
    <s v="Deflect-O Frame, Black"/>
    <n v="484.17599999999999"/>
    <n v="11"/>
    <n v="0.4"/>
    <n v="-137.32400000000001"/>
    <n v="73.41"/>
    <x v="2"/>
  </r>
  <r>
    <n v="34921"/>
    <s v="CA-2014-113530"/>
    <d v="2014-05-20T00:00:00"/>
    <d v="2014-05-22T00:00:00"/>
    <s v="Second Class"/>
    <s v="BC-11125"/>
    <s v="Becky Castell"/>
    <s v="Home Office"/>
    <s v="San Francisco"/>
    <x v="7"/>
    <s v="United States"/>
    <n v="94109"/>
    <s v="US"/>
    <s v="West"/>
    <s v="FUR-CH-10002647"/>
    <s v="Furniture"/>
    <s v="Chairs"/>
    <s v="Situations Contoured Folding Chairs, 4/Set"/>
    <n v="681.40800000000002"/>
    <n v="12"/>
    <n v="0.2"/>
    <n v="42.588000000000001"/>
    <n v="73.41"/>
    <x v="1"/>
  </r>
  <r>
    <n v="41353"/>
    <s v="TS-2012-3120"/>
    <d v="2012-01-21T00:00:00"/>
    <d v="2012-01-23T00:00:00"/>
    <s v="First Class"/>
    <s v="GM-4680"/>
    <s v="Greg Matthias"/>
    <s v="Consumer"/>
    <s v="Tunis"/>
    <x v="617"/>
    <s v="Tunisia"/>
    <m/>
    <s v="Africa"/>
    <s v="Africa"/>
    <s v="TEC-SHA-10001231"/>
    <s v="Technology"/>
    <s v="Copiers"/>
    <s v="Sharp Wireless Fax, Color"/>
    <n v="357.36"/>
    <n v="1"/>
    <n v="0"/>
    <n v="117.9"/>
    <n v="73.41"/>
    <x v="2"/>
  </r>
  <r>
    <n v="7477"/>
    <s v="US-2013-160178"/>
    <d v="2013-04-10T00:00:00"/>
    <d v="2013-04-12T00:00:00"/>
    <s v="First Class"/>
    <s v="SR-20740"/>
    <s v="Steven Roelle"/>
    <s v="Home Office"/>
    <s v="Tegucigalpa"/>
    <x v="301"/>
    <s v="Honduras"/>
    <m/>
    <s v="LATAM"/>
    <s v="Central"/>
    <s v="FUR-BO-10004441"/>
    <s v="Furniture"/>
    <s v="Bookcases"/>
    <s v="Ikea Library with Doors, Metal"/>
    <n v="580.55999999999995"/>
    <n v="4"/>
    <n v="0.4"/>
    <n v="-261.27999999999997"/>
    <n v="73.387"/>
    <x v="2"/>
  </r>
  <r>
    <n v="34603"/>
    <s v="CA-2011-104738"/>
    <d v="2011-12-30T00:00:00"/>
    <d v="2012-01-01T00:00:00"/>
    <s v="Second Class"/>
    <s v="SP-20620"/>
    <s v="Stefania Perrino"/>
    <s v="Corporate"/>
    <s v="Laredo"/>
    <x v="29"/>
    <s v="United States"/>
    <n v="78041"/>
    <s v="US"/>
    <s v="Central"/>
    <s v="TEC-PH-10000576"/>
    <s v="Technology"/>
    <s v="Phones"/>
    <s v="AT&amp;T 1080 Corded phone"/>
    <n v="328.77600000000001"/>
    <n v="3"/>
    <n v="0.2"/>
    <n v="28.767900000000001"/>
    <n v="73.38"/>
    <x v="0"/>
  </r>
  <r>
    <n v="10493"/>
    <s v="ES-2013-2354581"/>
    <d v="2013-11-05T00:00:00"/>
    <d v="2013-11-07T00:00:00"/>
    <s v="Second Class"/>
    <s v="SC-20095"/>
    <s v="Sanjit Chand"/>
    <s v="Consumer"/>
    <s v="Basildon"/>
    <x v="31"/>
    <s v="United Kingdom"/>
    <m/>
    <s v="EU"/>
    <s v="North"/>
    <s v="OFF-AP-10002238"/>
    <s v="Office Supplies"/>
    <s v="Appliances"/>
    <s v="Hoover Coffee Grinder, Red"/>
    <n v="343.95"/>
    <n v="5"/>
    <n v="0"/>
    <n v="10.199999999999999"/>
    <n v="73.37"/>
    <x v="0"/>
  </r>
  <r>
    <n v="45015"/>
    <s v="SA-2011-8320"/>
    <d v="2011-06-23T00:00:00"/>
    <d v="2011-06-29T00:00:00"/>
    <s v="Standard Class"/>
    <s v="JD-6150"/>
    <s v="Justin Deggeller"/>
    <s v="Corporate"/>
    <s v="Riyadh"/>
    <x v="305"/>
    <s v="Saudi Arabia"/>
    <m/>
    <s v="EMEA"/>
    <s v="EMEA"/>
    <s v="FUR-NOV-10004925"/>
    <s v="Furniture"/>
    <s v="Chairs"/>
    <s v="Novimex Executive Leather Armchair, Black"/>
    <n v="457.95"/>
    <n v="1"/>
    <n v="0"/>
    <n v="146.52000000000001"/>
    <n v="73.37"/>
    <x v="3"/>
  </r>
  <r>
    <n v="2252"/>
    <s v="US-2013-149804"/>
    <d v="2013-04-19T00:00:00"/>
    <d v="2013-04-22T00:00:00"/>
    <s v="Second Class"/>
    <s v="MS-17980"/>
    <s v="Michael Stewart"/>
    <s v="Corporate"/>
    <s v="Buenos Aires"/>
    <x v="135"/>
    <s v="Argentina"/>
    <m/>
    <s v="LATAM"/>
    <s v="South"/>
    <s v="FUR-CH-10004669"/>
    <s v="Furniture"/>
    <s v="Chairs"/>
    <s v="Novimex Executive Leather Armchair, Black"/>
    <n v="915.9"/>
    <n v="5"/>
    <n v="0.4"/>
    <n v="-15.3"/>
    <n v="73.363"/>
    <x v="1"/>
  </r>
  <r>
    <n v="11651"/>
    <s v="ES-2013-4117792"/>
    <d v="2013-07-09T00:00:00"/>
    <d v="2013-07-11T00:00:00"/>
    <s v="Second Class"/>
    <s v="RP-19855"/>
    <s v="Roy Phan"/>
    <s v="Corporate"/>
    <s v="Bron"/>
    <x v="183"/>
    <s v="France"/>
    <m/>
    <s v="EU"/>
    <s v="Central"/>
    <s v="TEC-PH-10002456"/>
    <s v="Technology"/>
    <s v="Phones"/>
    <s v="Cisco Speaker Phone, Cordless"/>
    <n v="360.39150000000001"/>
    <n v="3"/>
    <n v="0.15"/>
    <n v="-21.208500000000001"/>
    <n v="73.33"/>
    <x v="0"/>
  </r>
  <r>
    <n v="27677"/>
    <s v="IN-2012-72229"/>
    <d v="2012-06-27T00:00:00"/>
    <d v="2012-07-02T00:00:00"/>
    <s v="Second Class"/>
    <s v="DM-12955"/>
    <s v="Dario Medina"/>
    <s v="Corporate"/>
    <s v="Adelaide"/>
    <x v="82"/>
    <s v="Australia"/>
    <m/>
    <s v="APAC"/>
    <s v="Oceania"/>
    <s v="TEC-PH-10000499"/>
    <s v="Technology"/>
    <s v="Phones"/>
    <s v="Motorola Smart Phone, Full Size"/>
    <n v="578.42100000000005"/>
    <n v="1"/>
    <n v="0.1"/>
    <n v="32.121000000000002"/>
    <n v="73.319999999999993"/>
    <x v="1"/>
  </r>
  <r>
    <n v="38298"/>
    <s v="CA-2012-104871"/>
    <d v="2012-03-30T00:00:00"/>
    <d v="2012-04-03T00:00:00"/>
    <s v="Standard Class"/>
    <s v="DR-12940"/>
    <s v="Daniel Raglin"/>
    <s v="Home Office"/>
    <s v="Normal"/>
    <x v="19"/>
    <s v="United States"/>
    <n v="61761"/>
    <s v="US"/>
    <s v="Central"/>
    <s v="FUR-CH-10003298"/>
    <s v="Furniture"/>
    <s v="Chairs"/>
    <s v="Office Star - Contemporary Task Swivel chair with Loop Arms, Charcoal"/>
    <n v="366.74400000000003"/>
    <n v="4"/>
    <n v="0.3"/>
    <n v="-110.0232"/>
    <n v="73.319999999999993"/>
    <x v="2"/>
  </r>
  <r>
    <n v="16235"/>
    <s v="IT-2013-5270851"/>
    <d v="2013-04-15T00:00:00"/>
    <d v="2013-04-20T00:00:00"/>
    <s v="Second Class"/>
    <s v="BF-11275"/>
    <s v="Beth Fritzler"/>
    <s v="Corporate"/>
    <s v="Deventer"/>
    <x v="627"/>
    <s v="Netherlands"/>
    <m/>
    <s v="EU"/>
    <s v="Central"/>
    <s v="FUR-TA-10002467"/>
    <s v="Furniture"/>
    <s v="Tables"/>
    <s v="Lesro Conference Table, Adjustable Height"/>
    <n v="515.86199999999997"/>
    <n v="2"/>
    <n v="0.7"/>
    <n v="-395.53800000000001"/>
    <n v="73.31"/>
    <x v="1"/>
  </r>
  <r>
    <n v="1437"/>
    <s v="MX-2012-151680"/>
    <d v="2012-05-21T00:00:00"/>
    <d v="2012-05-28T00:00:00"/>
    <s v="Standard Class"/>
    <s v="NK-18490"/>
    <s v="Neil Knudson"/>
    <s v="Home Office"/>
    <s v="Curitiba"/>
    <x v="12"/>
    <s v="Brazil"/>
    <m/>
    <s v="LATAM"/>
    <s v="South"/>
    <s v="FUR-CH-10004746"/>
    <s v="Furniture"/>
    <s v="Chairs"/>
    <s v="Office Star Executive Leather Armchair, Adjustable"/>
    <n v="930"/>
    <n v="3"/>
    <n v="0"/>
    <n v="455.7"/>
    <n v="73.308999999999997"/>
    <x v="1"/>
  </r>
  <r>
    <n v="18047"/>
    <s v="ES-2014-1572368"/>
    <d v="2014-08-18T00:00:00"/>
    <d v="2014-08-18T00:00:00"/>
    <s v="Same Day"/>
    <s v="AR-10510"/>
    <s v="Andrew Roberts"/>
    <s v="Consumer"/>
    <s v="Bagneux"/>
    <x v="14"/>
    <s v="France"/>
    <m/>
    <s v="EU"/>
    <s v="Central"/>
    <s v="FUR-FU-10003804"/>
    <s v="Furniture"/>
    <s v="Furnishings"/>
    <s v="Rubbermaid Frame, Durable"/>
    <n v="427.68"/>
    <n v="4"/>
    <n v="0"/>
    <n v="106.92"/>
    <n v="73.290000000000006"/>
    <x v="2"/>
  </r>
  <r>
    <n v="35945"/>
    <s v="CA-2014-129357"/>
    <d v="2014-05-15T00:00:00"/>
    <d v="2014-05-20T00:00:00"/>
    <s v="Standard Class"/>
    <s v="KB-16585"/>
    <s v="Ken Black"/>
    <s v="Corporate"/>
    <s v="Seattle"/>
    <x v="42"/>
    <s v="United States"/>
    <n v="98103"/>
    <s v="US"/>
    <s v="West"/>
    <s v="OFF-PA-10003228"/>
    <s v="Office Supplies"/>
    <s v="Paper"/>
    <s v="Xerox 1917"/>
    <n v="440.19"/>
    <n v="9"/>
    <n v="0"/>
    <n v="206.88929999999999"/>
    <n v="73.290000000000006"/>
    <x v="2"/>
  </r>
  <r>
    <n v="10843"/>
    <s v="IT-2013-4762728"/>
    <d v="2013-12-18T00:00:00"/>
    <d v="2013-12-19T00:00:00"/>
    <s v="First Class"/>
    <s v="MC-17275"/>
    <s v="Marc Crier"/>
    <s v="Consumer"/>
    <s v="Krefeld"/>
    <x v="58"/>
    <s v="Germany"/>
    <m/>
    <s v="EU"/>
    <s v="Central"/>
    <s v="TEC-CO-10003362"/>
    <s v="Technology"/>
    <s v="Copiers"/>
    <s v="Sharp Fax and Copier, High-Speed"/>
    <n v="333.6"/>
    <n v="2"/>
    <n v="0"/>
    <n v="40.020000000000003"/>
    <n v="73.28"/>
    <x v="2"/>
  </r>
  <r>
    <n v="43951"/>
    <s v="SG-2013-6630"/>
    <d v="2013-03-23T00:00:00"/>
    <d v="2013-03-26T00:00:00"/>
    <s v="Second Class"/>
    <s v="SF-10965"/>
    <s v="Sylvia Foulston"/>
    <s v="Corporate"/>
    <s v="Dakar"/>
    <x v="4"/>
    <s v="Senegal"/>
    <m/>
    <s v="Africa"/>
    <s v="Africa"/>
    <s v="TEC-HEW-10004690"/>
    <s v="Technology"/>
    <s v="Copiers"/>
    <s v="Hewlett Fax and Copier, High-Speed"/>
    <n v="382.14"/>
    <n v="2"/>
    <n v="0"/>
    <n v="91.68"/>
    <n v="73.28"/>
    <x v="2"/>
  </r>
  <r>
    <n v="18843"/>
    <s v="ES-2011-3906248"/>
    <d v="2011-01-22T00:00:00"/>
    <d v="2011-01-26T00:00:00"/>
    <s v="Standard Class"/>
    <s v="MH-17290"/>
    <s v="Marc Harrigan"/>
    <s v="Home Office"/>
    <s v="Leuven"/>
    <x v="624"/>
    <s v="Belgium"/>
    <m/>
    <s v="EU"/>
    <s v="Central"/>
    <s v="OFF-ST-10000430"/>
    <s v="Office Supplies"/>
    <s v="Storage"/>
    <s v="Tenex File Cart, Blue"/>
    <n v="666"/>
    <n v="5"/>
    <n v="0"/>
    <n v="119.85"/>
    <n v="73.27"/>
    <x v="1"/>
  </r>
  <r>
    <n v="22444"/>
    <s v="IN-2011-26057"/>
    <d v="2011-03-15T00:00:00"/>
    <d v="2011-03-19T00:00:00"/>
    <s v="Standard Class"/>
    <s v="DK-13090"/>
    <s v="Dave Kipp"/>
    <s v="Consumer"/>
    <s v="Tieling"/>
    <x v="95"/>
    <s v="China"/>
    <m/>
    <s v="APAC"/>
    <s v="North Asia"/>
    <s v="TEC-AC-10001835"/>
    <s v="Technology"/>
    <s v="Accessories"/>
    <s v="Belkin Mouse, Programmable"/>
    <n v="379.89"/>
    <n v="9"/>
    <n v="0"/>
    <n v="52.92"/>
    <n v="73.260000000000005"/>
    <x v="2"/>
  </r>
  <r>
    <n v="3403"/>
    <s v="MX-2012-116470"/>
    <d v="2012-10-02T00:00:00"/>
    <d v="2012-10-05T00:00:00"/>
    <s v="First Class"/>
    <s v="SW-20245"/>
    <s v="Scot Wooten"/>
    <s v="Consumer"/>
    <s v="Guantánamo"/>
    <x v="232"/>
    <s v="Cuba"/>
    <m/>
    <s v="LATAM"/>
    <s v="Caribbean"/>
    <s v="FUR-BO-10003106"/>
    <s v="Furniture"/>
    <s v="Bookcases"/>
    <s v="Sauder Corner Shelving, Metal"/>
    <n v="391.36"/>
    <n v="4"/>
    <n v="0"/>
    <n v="74.319999999999993"/>
    <n v="73.239999999999995"/>
    <x v="1"/>
  </r>
  <r>
    <n v="4528"/>
    <s v="US-2014-166177"/>
    <d v="2014-11-19T00:00:00"/>
    <d v="2014-11-22T00:00:00"/>
    <s v="Second Class"/>
    <s v="FH-14365"/>
    <s v="Fred Hopkins"/>
    <s v="Corporate"/>
    <s v="Saltillo"/>
    <x v="312"/>
    <s v="Mexico"/>
    <m/>
    <s v="LATAM"/>
    <s v="North"/>
    <s v="FUR-BO-10004340"/>
    <s v="Furniture"/>
    <s v="Bookcases"/>
    <s v="Safco Classic Bookcase, Mobile"/>
    <n v="705.072"/>
    <n v="3"/>
    <n v="0.2"/>
    <n v="-132.22800000000001"/>
    <n v="73.218999999999994"/>
    <x v="1"/>
  </r>
  <r>
    <n v="35686"/>
    <s v="CA-2014-111556"/>
    <d v="2014-11-21T00:00:00"/>
    <d v="2014-11-23T00:00:00"/>
    <s v="First Class"/>
    <s v="CD-11920"/>
    <s v="Carlos Daly"/>
    <s v="Consumer"/>
    <s v="New York City"/>
    <x v="0"/>
    <s v="United States"/>
    <n v="10035"/>
    <s v="US"/>
    <s v="East"/>
    <s v="FUR-BO-10003159"/>
    <s v="Furniture"/>
    <s v="Bookcases"/>
    <s v="Sauder Camden County Collection Libraries, Planked Cherry Finish"/>
    <n v="183.96799999999999"/>
    <n v="2"/>
    <n v="0.2"/>
    <n v="-25.2956"/>
    <n v="73.19"/>
    <x v="0"/>
  </r>
  <r>
    <n v="5315"/>
    <s v="US-2013-108854"/>
    <d v="2013-06-01T00:00:00"/>
    <d v="2013-06-03T00:00:00"/>
    <s v="Second Class"/>
    <s v="CM-12655"/>
    <s v="Corinna Mitchell"/>
    <s v="Home Office"/>
    <s v="Santiago de los Caballeros"/>
    <x v="368"/>
    <s v="Dominican Republic"/>
    <m/>
    <s v="LATAM"/>
    <s v="Caribbean"/>
    <s v="FUR-CH-10001130"/>
    <s v="Furniture"/>
    <s v="Chairs"/>
    <s v="Harbour Creations Swivel Stool, Set of Two"/>
    <n v="680.84799999999996"/>
    <n v="7"/>
    <n v="0.2"/>
    <n v="-59.612000000000002"/>
    <n v="73.180999999999997"/>
    <x v="2"/>
  </r>
  <r>
    <n v="12049"/>
    <s v="ES-2014-1931896"/>
    <d v="2014-06-24T00:00:00"/>
    <d v="2014-06-27T00:00:00"/>
    <s v="First Class"/>
    <s v="EH-13945"/>
    <s v="Eric Hoffmann"/>
    <s v="Consumer"/>
    <s v="London"/>
    <x v="31"/>
    <s v="United Kingdom"/>
    <m/>
    <s v="EU"/>
    <s v="North"/>
    <s v="TEC-PH-10001937"/>
    <s v="Technology"/>
    <s v="Phones"/>
    <s v="Nokia Audio Dock, Full Size"/>
    <n v="604.90800000000002"/>
    <n v="4"/>
    <n v="0.1"/>
    <n v="47.027999999999999"/>
    <n v="73.180000000000007"/>
    <x v="0"/>
  </r>
  <r>
    <n v="7976"/>
    <s v="MX-2013-102295"/>
    <d v="2013-10-09T00:00:00"/>
    <d v="2013-10-13T00:00:00"/>
    <s v="Standard Class"/>
    <s v="PB-19105"/>
    <s v="Peter Bühler"/>
    <s v="Consumer"/>
    <s v="Ribeirão Preto"/>
    <x v="91"/>
    <s v="Brazil"/>
    <m/>
    <s v="LATAM"/>
    <s v="South"/>
    <s v="FUR-CH-10000953"/>
    <s v="Furniture"/>
    <s v="Chairs"/>
    <s v="Harbour Creations Swivel Stool, Black"/>
    <n v="592.29999999999995"/>
    <n v="5"/>
    <n v="0"/>
    <n v="35.5"/>
    <n v="73.171000000000006"/>
    <x v="2"/>
  </r>
  <r>
    <n v="19696"/>
    <s v="ES-2013-4599518"/>
    <d v="2013-01-04T00:00:00"/>
    <d v="2013-01-06T00:00:00"/>
    <s v="Second Class"/>
    <s v="SM-20950"/>
    <s v="Suzanne McNair"/>
    <s v="Corporate"/>
    <s v="Lyon"/>
    <x v="183"/>
    <s v="France"/>
    <m/>
    <s v="EU"/>
    <s v="Central"/>
    <s v="OFF-AR-10001291"/>
    <s v="Office Supplies"/>
    <s v="Art"/>
    <s v="Sanford Canvas, Fluorescent"/>
    <n v="258.89999999999998"/>
    <n v="5"/>
    <n v="0"/>
    <n v="95.7"/>
    <n v="73.13"/>
    <x v="0"/>
  </r>
  <r>
    <n v="34759"/>
    <s v="CA-2012-152611"/>
    <d v="2012-02-20T00:00:00"/>
    <d v="2012-02-23T00:00:00"/>
    <s v="Second Class"/>
    <s v="KA-16525"/>
    <s v="Kelly Andreada"/>
    <s v="Consumer"/>
    <s v="Perth Amboy"/>
    <x v="78"/>
    <s v="United States"/>
    <n v="8861"/>
    <s v="US"/>
    <s v="East"/>
    <s v="OFF-AR-10003903"/>
    <s v="Office Supplies"/>
    <s v="Art"/>
    <s v="Sanford 52201 APSCO Electric Pencil Sharpener"/>
    <n v="286.79000000000002"/>
    <n v="7"/>
    <n v="0"/>
    <n v="74.565399999999997"/>
    <n v="73.099999999999994"/>
    <x v="0"/>
  </r>
  <r>
    <n v="43035"/>
    <s v="RS-2012-7250"/>
    <d v="2012-01-23T00:00:00"/>
    <d v="2012-01-29T00:00:00"/>
    <s v="Standard Class"/>
    <s v="DL-3315"/>
    <s v="Delfina Latchford"/>
    <s v="Consumer"/>
    <s v="Makhachkala"/>
    <x v="389"/>
    <s v="Russia"/>
    <m/>
    <s v="EMEA"/>
    <s v="EMEA"/>
    <s v="OFF-ROG-10002132"/>
    <s v="Office Supplies"/>
    <s v="Storage"/>
    <s v="Rogers Lockers, Industrial"/>
    <n v="848.4"/>
    <n v="4"/>
    <n v="0"/>
    <n v="322.32"/>
    <n v="73.09"/>
    <x v="3"/>
  </r>
  <r>
    <n v="16367"/>
    <s v="ES-2014-1694278"/>
    <d v="2014-08-19T00:00:00"/>
    <d v="2014-08-22T00:00:00"/>
    <s v="First Class"/>
    <s v="JG-15805"/>
    <s v="John Grady"/>
    <s v="Corporate"/>
    <s v="Berlin"/>
    <x v="3"/>
    <s v="Germany"/>
    <m/>
    <s v="EU"/>
    <s v="Central"/>
    <s v="OFF-ST-10000288"/>
    <s v="Office Supplies"/>
    <s v="Storage"/>
    <s v="Fellowes Lockers, Industrial"/>
    <n v="332.49599999999998"/>
    <n v="2"/>
    <n v="0.2"/>
    <n v="99.695999999999998"/>
    <n v="73.08"/>
    <x v="0"/>
  </r>
  <r>
    <n v="28493"/>
    <s v="IN-2012-33848"/>
    <d v="2012-05-16T00:00:00"/>
    <d v="2012-05-18T00:00:00"/>
    <s v="Second Class"/>
    <s v="FC-14335"/>
    <s v="Fred Chung"/>
    <s v="Corporate"/>
    <s v="Hanoi"/>
    <x v="415"/>
    <s v="Vietnam"/>
    <m/>
    <s v="APAC"/>
    <s v="Southeast Asia"/>
    <s v="TEC-PH-10003239"/>
    <s v="Technology"/>
    <s v="Phones"/>
    <s v="Samsung Signal Booster, with Caller ID"/>
    <n v="453.47879999999998"/>
    <n v="4"/>
    <n v="0.17"/>
    <n v="136.55879999999999"/>
    <n v="73.08"/>
    <x v="2"/>
  </r>
  <r>
    <n v="3732"/>
    <s v="US-2012-108420"/>
    <d v="2012-06-26T00:00:00"/>
    <d v="2012-06-28T00:00:00"/>
    <s v="First Class"/>
    <s v="BP-11185"/>
    <s v="Ben Peterman"/>
    <s v="Corporate"/>
    <s v="San Juan de la Maguana"/>
    <x v="236"/>
    <s v="Dominican Republic"/>
    <m/>
    <s v="LATAM"/>
    <s v="Caribbean"/>
    <s v="TEC-MA-10000772"/>
    <s v="Technology"/>
    <s v="Machines"/>
    <s v="StarTech Printer, Red"/>
    <n v="303.98399999999998"/>
    <n v="6"/>
    <n v="0.7"/>
    <n v="-678.93600000000004"/>
    <n v="73.073999999999998"/>
    <x v="2"/>
  </r>
  <r>
    <n v="20102"/>
    <s v="ES-2011-2613634"/>
    <d v="2011-09-09T00:00:00"/>
    <d v="2011-09-16T00:00:00"/>
    <s v="Standard Class"/>
    <s v="MY-18295"/>
    <s v="Muhammed Yedwab"/>
    <s v="Corporate"/>
    <s v="Innsbruck"/>
    <x v="391"/>
    <s v="Austria"/>
    <m/>
    <s v="EU"/>
    <s v="Central"/>
    <s v="TEC-CO-10000013"/>
    <s v="Technology"/>
    <s v="Copiers"/>
    <s v="Brother Fax Machine, Laser"/>
    <n v="1592.7"/>
    <n v="5"/>
    <n v="0"/>
    <n v="652.95000000000005"/>
    <n v="73.06"/>
    <x v="1"/>
  </r>
  <r>
    <n v="39337"/>
    <s v="CA-2014-121489"/>
    <d v="2014-08-22T00:00:00"/>
    <d v="2014-08-26T00:00:00"/>
    <s v="Second Class"/>
    <s v="CM-11815"/>
    <s v="Candace McMahon"/>
    <s v="Corporate"/>
    <s v="Seattle"/>
    <x v="42"/>
    <s v="United States"/>
    <n v="98115"/>
    <s v="US"/>
    <s v="West"/>
    <s v="OFF-ST-10000025"/>
    <s v="Office Supplies"/>
    <s v="Storage"/>
    <s v="Fellowes Stor/Drawer Steel Plus Storage Drawers"/>
    <n v="572.58000000000004"/>
    <n v="6"/>
    <n v="0"/>
    <n v="34.354799999999997"/>
    <n v="73.040000000000006"/>
    <x v="1"/>
  </r>
  <r>
    <n v="40709"/>
    <s v="CA-2012-164777"/>
    <d v="2012-01-27T00:00:00"/>
    <d v="2012-01-29T00:00:00"/>
    <s v="First Class"/>
    <s v="SC-20305"/>
    <s v="Sean Christensen"/>
    <s v="Consumer"/>
    <s v="Los Angeles"/>
    <x v="7"/>
    <s v="United States"/>
    <n v="90036"/>
    <s v="US"/>
    <s v="West"/>
    <s v="FUR-CH-10002024"/>
    <s v="Furniture"/>
    <s v="Chairs"/>
    <s v="HON 5400 Series Task Chairs for Big and Tall"/>
    <n v="2803.92"/>
    <n v="5"/>
    <n v="0.2"/>
    <n v="0"/>
    <n v="73.03"/>
    <x v="2"/>
  </r>
  <r>
    <n v="47400"/>
    <s v="CA-2012-490"/>
    <d v="2012-11-20T00:00:00"/>
    <d v="2012-11-26T00:00:00"/>
    <s v="Standard Class"/>
    <s v="JL-5235"/>
    <s v="Janet Lee"/>
    <s v="Consumer"/>
    <s v="Laval"/>
    <x v="68"/>
    <s v="Canada"/>
    <m/>
    <s v="Canada"/>
    <s v="Canada"/>
    <s v="TEC-CIS-10001717"/>
    <s v="Technology"/>
    <s v="Phones"/>
    <s v="Cisco Smart Phone, with Caller ID"/>
    <n v="654.24"/>
    <n v="1"/>
    <n v="0"/>
    <n v="287.85000000000002"/>
    <n v="73.010000000000005"/>
    <x v="1"/>
  </r>
  <r>
    <n v="16475"/>
    <s v="ES-2014-2769035"/>
    <d v="2014-04-28T00:00:00"/>
    <d v="2014-05-03T00:00:00"/>
    <s v="Standard Class"/>
    <s v="MP-18175"/>
    <s v="Mike Pelletier"/>
    <s v="Home Office"/>
    <s v="Montereau-Fault-Yonne"/>
    <x v="14"/>
    <s v="France"/>
    <m/>
    <s v="EU"/>
    <s v="Central"/>
    <s v="TEC-CO-10001567"/>
    <s v="Technology"/>
    <s v="Copiers"/>
    <s v="Brother Copy Machine, Laser"/>
    <n v="667.92150000000004"/>
    <n v="3"/>
    <n v="0.15"/>
    <n v="-110.0385"/>
    <n v="73"/>
    <x v="2"/>
  </r>
  <r>
    <n v="30140"/>
    <s v="IN-2011-15984"/>
    <d v="2011-11-16T00:00:00"/>
    <d v="2011-11-16T00:00:00"/>
    <s v="Same Day"/>
    <s v="SS-20410"/>
    <s v="Shahid Shariari"/>
    <s v="Consumer"/>
    <s v="Amravati"/>
    <x v="195"/>
    <s v="India"/>
    <m/>
    <s v="APAC"/>
    <s v="Central Asia"/>
    <s v="FUR-BO-10002510"/>
    <s v="Furniture"/>
    <s v="Bookcases"/>
    <s v="Safco 3-Shelf Cabinet, Traditional"/>
    <n v="337.68"/>
    <n v="2"/>
    <n v="0"/>
    <n v="64.14"/>
    <n v="73"/>
    <x v="0"/>
  </r>
  <r>
    <n v="16651"/>
    <s v="IT-2014-4540740"/>
    <d v="2014-12-07T00:00:00"/>
    <d v="2014-12-08T00:00:00"/>
    <s v="First Class"/>
    <s v="DK-13090"/>
    <s v="Dave Kipp"/>
    <s v="Consumer"/>
    <s v="Seville"/>
    <x v="49"/>
    <s v="Spain"/>
    <m/>
    <s v="EU"/>
    <s v="South"/>
    <s v="TEC-MA-10002844"/>
    <s v="Technology"/>
    <s v="Machines"/>
    <s v="Okidata Receipt Printer, White"/>
    <n v="327.56400000000002"/>
    <n v="3"/>
    <n v="0.1"/>
    <n v="-14.616"/>
    <n v="72.98"/>
    <x v="2"/>
  </r>
  <r>
    <n v="22031"/>
    <s v="IN-2014-73377"/>
    <d v="2014-09-05T00:00:00"/>
    <d v="2014-09-11T00:00:00"/>
    <s v="Standard Class"/>
    <s v="LL-16840"/>
    <s v="Lauren Leatherbury"/>
    <s v="Consumer"/>
    <s v="Geelong"/>
    <x v="56"/>
    <s v="Australia"/>
    <m/>
    <s v="APAC"/>
    <s v="Oceania"/>
    <s v="FUR-BO-10001212"/>
    <s v="Furniture"/>
    <s v="Bookcases"/>
    <s v="Safco Classic Bookcase, Mobile"/>
    <n v="793.20600000000002"/>
    <n v="2"/>
    <n v="0.1"/>
    <n v="8.766"/>
    <n v="72.959999999999994"/>
    <x v="1"/>
  </r>
  <r>
    <n v="29853"/>
    <s v="IN-2012-38657"/>
    <d v="2012-11-05T00:00:00"/>
    <d v="2012-11-06T00:00:00"/>
    <s v="First Class"/>
    <s v="RM-19375"/>
    <s v="Raymond Messe"/>
    <s v="Consumer"/>
    <s v="Bangkok"/>
    <x v="87"/>
    <s v="Thailand"/>
    <m/>
    <s v="APAC"/>
    <s v="Southeast Asia"/>
    <s v="FUR-CH-10002510"/>
    <s v="Furniture"/>
    <s v="Chairs"/>
    <s v="Office Star Steel Folding Chair, Adjustable"/>
    <n v="343.83"/>
    <n v="5"/>
    <n v="0.27"/>
    <n v="89.43"/>
    <n v="72.95"/>
    <x v="1"/>
  </r>
  <r>
    <n v="43714"/>
    <s v="ZI-2014-5970"/>
    <d v="2014-06-10T00:00:00"/>
    <d v="2014-06-14T00:00:00"/>
    <s v="Standard Class"/>
    <s v="JB-6045"/>
    <s v="Julia Barnett"/>
    <s v="Home Office"/>
    <s v="Bulawayo"/>
    <x v="639"/>
    <s v="Zimbabwe"/>
    <m/>
    <s v="Africa"/>
    <s v="Africa"/>
    <s v="FUR-HAR-10002178"/>
    <s v="Furniture"/>
    <s v="Chairs"/>
    <s v="Harbour Creations Rocking Chair, Set of Two"/>
    <n v="627.22799999999995"/>
    <n v="14"/>
    <n v="0.7"/>
    <n v="-1087.212"/>
    <n v="72.95"/>
    <x v="2"/>
  </r>
  <r>
    <n v="10951"/>
    <s v="ES-2012-5923089"/>
    <d v="2012-07-01T00:00:00"/>
    <d v="2012-07-06T00:00:00"/>
    <s v="Standard Class"/>
    <s v="CB-12535"/>
    <s v="Claudia Bergmann"/>
    <s v="Corporate"/>
    <s v="Edinburgh"/>
    <x v="21"/>
    <s v="United Kingdom"/>
    <m/>
    <s v="EU"/>
    <s v="North"/>
    <s v="FUR-TA-10003591"/>
    <s v="Furniture"/>
    <s v="Tables"/>
    <s v="Bevis Wood Table, Rectangular"/>
    <n v="1062.3599999999999"/>
    <n v="2"/>
    <n v="0"/>
    <n v="180.6"/>
    <n v="72.930000000000007"/>
    <x v="1"/>
  </r>
  <r>
    <n v="29692"/>
    <s v="IN-2014-45258"/>
    <d v="2014-08-22T00:00:00"/>
    <d v="2014-08-24T00:00:00"/>
    <s v="Second Class"/>
    <s v="EB-14170"/>
    <s v="Evan Bailliet"/>
    <s v="Consumer"/>
    <s v="Allahabad"/>
    <x v="148"/>
    <s v="India"/>
    <m/>
    <s v="APAC"/>
    <s v="Central Asia"/>
    <s v="FUR-CH-10004694"/>
    <s v="Furniture"/>
    <s v="Chairs"/>
    <s v="Office Star Rocking Chair, Black"/>
    <n v="553.91999999999996"/>
    <n v="4"/>
    <n v="0"/>
    <n v="199.32"/>
    <n v="72.930000000000007"/>
    <x v="2"/>
  </r>
  <r>
    <n v="18672"/>
    <s v="ES-2011-4052630"/>
    <d v="2011-02-21T00:00:00"/>
    <d v="2011-02-26T00:00:00"/>
    <s v="Standard Class"/>
    <s v="ZD-21925"/>
    <s v="Zuschuss Donatelli"/>
    <s v="Consumer"/>
    <s v="Milan"/>
    <x v="291"/>
    <s v="Italy"/>
    <m/>
    <s v="EU"/>
    <s v="South"/>
    <s v="FUR-TA-10003899"/>
    <s v="Furniture"/>
    <s v="Tables"/>
    <s v="Barricks Round Table, with Bottom Storage"/>
    <n v="1003.02"/>
    <n v="4"/>
    <n v="0.5"/>
    <n v="-942.9"/>
    <n v="72.92"/>
    <x v="1"/>
  </r>
  <r>
    <n v="29268"/>
    <s v="IN-2012-29277"/>
    <d v="2012-10-08T00:00:00"/>
    <d v="2012-10-15T00:00:00"/>
    <s v="Standard Class"/>
    <s v="CL-12700"/>
    <s v="Craig Leslie"/>
    <s v="Home Office"/>
    <s v="Xuanhua"/>
    <x v="158"/>
    <s v="China"/>
    <m/>
    <s v="APAC"/>
    <s v="North Asia"/>
    <s v="OFF-AP-10004964"/>
    <s v="Office Supplies"/>
    <s v="Appliances"/>
    <s v="Hoover Stove, White"/>
    <n v="1133.22"/>
    <n v="2"/>
    <n v="0"/>
    <n v="305.94"/>
    <n v="72.87"/>
    <x v="1"/>
  </r>
  <r>
    <n v="7091"/>
    <s v="MX-2014-152275"/>
    <d v="2014-09-29T00:00:00"/>
    <d v="2014-10-05T00:00:00"/>
    <s v="Standard Class"/>
    <s v="CA-12055"/>
    <s v="Cathy Armstrong"/>
    <s v="Home Office"/>
    <s v="León"/>
    <x v="153"/>
    <s v="Mexico"/>
    <m/>
    <s v="LATAM"/>
    <s v="North"/>
    <s v="FUR-CH-10000885"/>
    <s v="Furniture"/>
    <s v="Chairs"/>
    <s v="Hon Executive Leather Armchair, Adjustable"/>
    <n v="735.40800000000002"/>
    <n v="3"/>
    <n v="0.2"/>
    <n v="82.727999999999994"/>
    <n v="72.861999999999995"/>
    <x v="3"/>
  </r>
  <r>
    <n v="11941"/>
    <s v="ES-2012-2814022"/>
    <d v="2012-09-18T00:00:00"/>
    <d v="2012-09-23T00:00:00"/>
    <s v="Standard Class"/>
    <s v="MY-18295"/>
    <s v="Muhammed Yedwab"/>
    <s v="Corporate"/>
    <s v="Dortmund"/>
    <x v="58"/>
    <s v="Germany"/>
    <m/>
    <s v="EU"/>
    <s v="Central"/>
    <s v="TEC-CO-10001596"/>
    <s v="Technology"/>
    <s v="Copiers"/>
    <s v="Brother Wireless Fax, Color"/>
    <n v="1140.75"/>
    <n v="3"/>
    <n v="0"/>
    <n v="239.49"/>
    <n v="72.86"/>
    <x v="1"/>
  </r>
  <r>
    <n v="4333"/>
    <s v="MX-2013-139535"/>
    <d v="2013-10-24T00:00:00"/>
    <d v="2013-10-27T00:00:00"/>
    <s v="Second Class"/>
    <s v="MS-17365"/>
    <s v="Maribeth Schnelling"/>
    <s v="Consumer"/>
    <s v="Apopa"/>
    <x v="23"/>
    <s v="El Salvador"/>
    <m/>
    <s v="LATAM"/>
    <s v="Central"/>
    <s v="FUR-FU-10004787"/>
    <s v="Furniture"/>
    <s v="Furnishings"/>
    <s v="Advantus Frame, Durable"/>
    <n v="288.39999999999998"/>
    <n v="4"/>
    <n v="0"/>
    <n v="11.52"/>
    <n v="72.858000000000004"/>
    <x v="0"/>
  </r>
  <r>
    <n v="44232"/>
    <s v="SU-2014-3820"/>
    <d v="2014-10-02T00:00:00"/>
    <d v="2014-10-02T00:00:00"/>
    <s v="Same Day"/>
    <s v="BB-990"/>
    <s v="Barry Blumstein"/>
    <s v="Corporate"/>
    <s v="Bur Sudan"/>
    <x v="526"/>
    <s v="Sudan"/>
    <m/>
    <s v="Africa"/>
    <s v="Africa"/>
    <s v="FUR-SAU-10003694"/>
    <s v="Furniture"/>
    <s v="Bookcases"/>
    <s v="Sauder Library with Doors, Mobile"/>
    <n v="390.15"/>
    <n v="1"/>
    <n v="0"/>
    <n v="58.5"/>
    <n v="72.83"/>
    <x v="1"/>
  </r>
  <r>
    <n v="25224"/>
    <s v="ID-2012-56843"/>
    <d v="2012-12-25T00:00:00"/>
    <d v="2012-12-30T00:00:00"/>
    <s v="Standard Class"/>
    <s v="GD-14590"/>
    <s v="Giulietta Dortch"/>
    <s v="Corporate"/>
    <s v="Sydney"/>
    <x v="1"/>
    <s v="Australia"/>
    <m/>
    <s v="APAC"/>
    <s v="Oceania"/>
    <s v="FUR-BO-10003913"/>
    <s v="Furniture"/>
    <s v="Bookcases"/>
    <s v="Safco Stackable Bookrack, Pine"/>
    <n v="947.07899999999995"/>
    <n v="7"/>
    <n v="0.1"/>
    <n v="-2.1000000000000001E-2"/>
    <n v="72.819999999999993"/>
    <x v="1"/>
  </r>
  <r>
    <n v="9568"/>
    <s v="MX-2012-102848"/>
    <d v="2012-09-26T00:00:00"/>
    <d v="2012-09-28T00:00:00"/>
    <s v="First Class"/>
    <s v="CR-12820"/>
    <s v="Cyra Reiten"/>
    <s v="Home Office"/>
    <s v="Mixco"/>
    <x v="99"/>
    <s v="Guatemala"/>
    <m/>
    <s v="LATAM"/>
    <s v="Central"/>
    <s v="FUR-BO-10002250"/>
    <s v="Furniture"/>
    <s v="Bookcases"/>
    <s v="Dania Floating Shelf Set, Mobile"/>
    <n v="343.74"/>
    <n v="3"/>
    <n v="0"/>
    <n v="164.94"/>
    <n v="72.816000000000003"/>
    <x v="1"/>
  </r>
  <r>
    <n v="8826"/>
    <s v="MX-2014-103646"/>
    <d v="2014-09-11T00:00:00"/>
    <d v="2014-09-15T00:00:00"/>
    <s v="Standard Class"/>
    <s v="BM-11575"/>
    <s v="Brendan Murry"/>
    <s v="Corporate"/>
    <s v="Francisco Beltrão"/>
    <x v="12"/>
    <s v="Brazil"/>
    <m/>
    <s v="LATAM"/>
    <s v="South"/>
    <s v="FUR-BO-10000567"/>
    <s v="Furniture"/>
    <s v="Bookcases"/>
    <s v="Sauder Classic Bookcase, Traditional"/>
    <n v="1162.6400000000001"/>
    <n v="4"/>
    <n v="0"/>
    <n v="255.76"/>
    <n v="72.760999999999996"/>
    <x v="1"/>
  </r>
  <r>
    <n v="17780"/>
    <s v="ES-2014-5694421"/>
    <d v="2014-02-22T00:00:00"/>
    <d v="2014-02-22T00:00:00"/>
    <s v="Same Day"/>
    <s v="AH-10120"/>
    <s v="Adrian Hane"/>
    <s v="Home Office"/>
    <s v="Vallauris"/>
    <x v="75"/>
    <s v="France"/>
    <m/>
    <s v="EU"/>
    <s v="Central"/>
    <s v="OFF-ST-10002354"/>
    <s v="Office Supplies"/>
    <s v="Storage"/>
    <s v="Eldon Lockers, Wire Frame"/>
    <n v="886.41"/>
    <n v="5"/>
    <n v="0.1"/>
    <n v="98.46"/>
    <n v="72.760000000000005"/>
    <x v="2"/>
  </r>
  <r>
    <n v="15851"/>
    <s v="ES-2014-1102132"/>
    <d v="2014-08-22T00:00:00"/>
    <d v="2014-08-26T00:00:00"/>
    <s v="Second Class"/>
    <s v="SJ-20215"/>
    <s v="Sarah Jordon"/>
    <s v="Consumer"/>
    <s v="Burgos"/>
    <x v="255"/>
    <s v="Spain"/>
    <m/>
    <s v="EU"/>
    <s v="South"/>
    <s v="FUR-BO-10003103"/>
    <s v="Furniture"/>
    <s v="Bookcases"/>
    <s v="Ikea Classic Bookcase, Metal"/>
    <n v="1233.6300000000001"/>
    <n v="3"/>
    <n v="0"/>
    <n v="234.36"/>
    <n v="72.73"/>
    <x v="1"/>
  </r>
  <r>
    <n v="12428"/>
    <s v="ES-2013-3949378"/>
    <d v="2013-06-17T00:00:00"/>
    <d v="2013-06-20T00:00:00"/>
    <s v="Second Class"/>
    <s v="DE-13255"/>
    <s v="Deanra Eno"/>
    <s v="Home Office"/>
    <s v="Bremen"/>
    <x v="80"/>
    <s v="Germany"/>
    <m/>
    <s v="EU"/>
    <s v="Central"/>
    <s v="TEC-PH-10000070"/>
    <s v="Technology"/>
    <s v="Phones"/>
    <s v="Nokia Headset, with Caller ID"/>
    <n v="292.44"/>
    <n v="4"/>
    <n v="0"/>
    <n v="35.04"/>
    <n v="72.72"/>
    <x v="0"/>
  </r>
  <r>
    <n v="11670"/>
    <s v="IT-2012-4926272"/>
    <d v="2012-08-17T00:00:00"/>
    <d v="2012-08-22T00:00:00"/>
    <s v="Standard Class"/>
    <s v="ZD-21925"/>
    <s v="Zuschuss Donatelli"/>
    <s v="Consumer"/>
    <s v="Berlin"/>
    <x v="3"/>
    <s v="Germany"/>
    <m/>
    <s v="EU"/>
    <s v="Central"/>
    <s v="FUR-CH-10002782"/>
    <s v="Furniture"/>
    <s v="Chairs"/>
    <s v="Office Star Executive Leather Armchair, Adjustable"/>
    <n v="1127.808"/>
    <n v="3"/>
    <n v="0.2"/>
    <n v="-126.88200000000001"/>
    <n v="72.709999999999994"/>
    <x v="1"/>
  </r>
  <r>
    <n v="24547"/>
    <s v="IN-2012-44705"/>
    <d v="2012-11-07T00:00:00"/>
    <d v="2012-11-11T00:00:00"/>
    <s v="Standard Class"/>
    <s v="ER-13855"/>
    <s v="Elpida Rittenbach"/>
    <s v="Corporate"/>
    <s v="Manila"/>
    <x v="69"/>
    <s v="Philippines"/>
    <m/>
    <s v="APAC"/>
    <s v="Southeast Asia"/>
    <s v="FUR-CH-10002573"/>
    <s v="Furniture"/>
    <s v="Chairs"/>
    <s v="Office Star Executive Leather Armchair, Adjustable"/>
    <n v="697.5"/>
    <n v="2"/>
    <n v="0.25"/>
    <n v="-74.400000000000006"/>
    <n v="72.709999999999994"/>
    <x v="1"/>
  </r>
  <r>
    <n v="37940"/>
    <s v="US-2012-156496"/>
    <d v="2012-08-10T00:00:00"/>
    <d v="2012-08-16T00:00:00"/>
    <s v="Standard Class"/>
    <s v="WB-21850"/>
    <s v="William Brown"/>
    <s v="Consumer"/>
    <s v="Redmond"/>
    <x v="473"/>
    <s v="United States"/>
    <n v="97756"/>
    <s v="US"/>
    <s v="West"/>
    <s v="TEC-PH-10000576"/>
    <s v="Technology"/>
    <s v="Phones"/>
    <s v="AT&amp;T 1080 Corded phone"/>
    <n v="438.36799999999999"/>
    <n v="4"/>
    <n v="0.2"/>
    <n v="38.357199999999999"/>
    <n v="72.709999999999994"/>
    <x v="3"/>
  </r>
  <r>
    <n v="17924"/>
    <s v="ES-2013-4441922"/>
    <d v="2013-01-15T00:00:00"/>
    <d v="2013-01-19T00:00:00"/>
    <s v="Standard Class"/>
    <s v="AW-10930"/>
    <s v="Arthur Wiediger"/>
    <s v="Home Office"/>
    <s v="Clydach"/>
    <x v="297"/>
    <s v="United Kingdom"/>
    <m/>
    <s v="EU"/>
    <s v="North"/>
    <s v="TEC-PH-10002715"/>
    <s v="Technology"/>
    <s v="Phones"/>
    <s v="Cisco Audio Dock, VoIP"/>
    <n v="1275.1199999999999"/>
    <n v="7"/>
    <n v="0"/>
    <n v="497.28"/>
    <n v="72.69"/>
    <x v="1"/>
  </r>
  <r>
    <n v="21182"/>
    <s v="IN-2012-69870"/>
    <d v="2012-10-11T00:00:00"/>
    <d v="2012-10-14T00:00:00"/>
    <s v="First Class"/>
    <s v="CC-12550"/>
    <s v="Clay Cheatham"/>
    <s v="Consumer"/>
    <s v="Xianyang"/>
    <x v="477"/>
    <s v="China"/>
    <m/>
    <s v="APAC"/>
    <s v="North Asia"/>
    <s v="FUR-CH-10004196"/>
    <s v="Furniture"/>
    <s v="Chairs"/>
    <s v="Novimex Swivel Stool, Red"/>
    <n v="657.84"/>
    <n v="4"/>
    <n v="0"/>
    <n v="164.4"/>
    <n v="72.67"/>
    <x v="2"/>
  </r>
  <r>
    <n v="23222"/>
    <s v="IN-2014-75456"/>
    <d v="2014-07-10T00:00:00"/>
    <d v="2014-07-15T00:00:00"/>
    <s v="Second Class"/>
    <s v="AA-10375"/>
    <s v="Allen Armold"/>
    <s v="Consumer"/>
    <s v="Kabul"/>
    <x v="10"/>
    <s v="Afghanistan"/>
    <m/>
    <s v="APAC"/>
    <s v="Central Asia"/>
    <s v="OFF-AP-10002963"/>
    <s v="Office Supplies"/>
    <s v="Appliances"/>
    <s v="Hoover Toaster, Red"/>
    <n v="669.12"/>
    <n v="8"/>
    <n v="0"/>
    <n v="280.8"/>
    <n v="72.67"/>
    <x v="2"/>
  </r>
  <r>
    <n v="21582"/>
    <s v="IN-2011-44803"/>
    <d v="2011-05-02T00:00:00"/>
    <d v="2011-05-03T00:00:00"/>
    <s v="First Class"/>
    <s v="JK-15325"/>
    <s v="Jason Klamczynski"/>
    <s v="Corporate"/>
    <s v="Suzhou"/>
    <x v="20"/>
    <s v="China"/>
    <m/>
    <s v="APAC"/>
    <s v="North Asia"/>
    <s v="TEC-AC-10000483"/>
    <s v="Technology"/>
    <s v="Accessories"/>
    <s v="SanDisk Memory Card, Bluetooth"/>
    <n v="337.23"/>
    <n v="3"/>
    <n v="0"/>
    <n v="10.08"/>
    <n v="72.64"/>
    <x v="0"/>
  </r>
  <r>
    <n v="6110"/>
    <s v="MX-2012-137148"/>
    <d v="2012-06-21T00:00:00"/>
    <d v="2012-06-21T00:00:00"/>
    <s v="Same Day"/>
    <s v="AW-10840"/>
    <s v="Anthony Witt"/>
    <s v="Consumer"/>
    <s v="Santa Ana"/>
    <x v="452"/>
    <s v="El Salvador"/>
    <m/>
    <s v="LATAM"/>
    <s v="Central"/>
    <s v="FUR-BO-10001369"/>
    <s v="Furniture"/>
    <s v="Bookcases"/>
    <s v="Sauder Stackable Bookrack, Mobile"/>
    <n v="195.76"/>
    <n v="2"/>
    <n v="0"/>
    <n v="46.96"/>
    <n v="72.611000000000004"/>
    <x v="0"/>
  </r>
  <r>
    <n v="43881"/>
    <s v="CA-2014-6280"/>
    <d v="2014-10-20T00:00:00"/>
    <d v="2014-10-22T00:00:00"/>
    <s v="First Class"/>
    <s v="JD-5895"/>
    <s v="Jonathan Doherty"/>
    <s v="Corporate"/>
    <s v="Mississauga"/>
    <x v="227"/>
    <s v="Canada"/>
    <m/>
    <s v="Canada"/>
    <s v="Canada"/>
    <s v="OFF-CUI-10000105"/>
    <s v="Office Supplies"/>
    <s v="Appliances"/>
    <s v="Cuisinart Microwave, Black"/>
    <n v="277.89"/>
    <n v="1"/>
    <n v="0"/>
    <n v="13.89"/>
    <n v="72.599999999999994"/>
    <x v="0"/>
  </r>
  <r>
    <n v="24771"/>
    <s v="IN-2012-49220"/>
    <d v="2012-12-05T00:00:00"/>
    <d v="2012-12-07T00:00:00"/>
    <s v="Second Class"/>
    <s v="BS-11800"/>
    <s v="Bryan Spruell"/>
    <s v="Home Office"/>
    <s v="Forster"/>
    <x v="1"/>
    <s v="Australia"/>
    <m/>
    <s v="APAC"/>
    <s v="Oceania"/>
    <s v="TEC-AC-10002172"/>
    <s v="Technology"/>
    <s v="Accessories"/>
    <s v="Memorex Keyboard, Programmable"/>
    <n v="196.66800000000001"/>
    <n v="3"/>
    <n v="0.1"/>
    <n v="8.6579999999999995"/>
    <n v="72.59"/>
    <x v="0"/>
  </r>
  <r>
    <n v="29812"/>
    <s v="ID-2014-54057"/>
    <d v="2014-12-23T00:00:00"/>
    <d v="2014-12-29T00:00:00"/>
    <s v="Standard Class"/>
    <s v="BF-11005"/>
    <s v="Barry Franz"/>
    <s v="Home Office"/>
    <s v="Bangkok"/>
    <x v="87"/>
    <s v="Thailand"/>
    <m/>
    <s v="APAC"/>
    <s v="Southeast Asia"/>
    <s v="TEC-CO-10003589"/>
    <s v="Technology"/>
    <s v="Copiers"/>
    <s v="HP Fax Machine, Digital"/>
    <n v="566.20619999999997"/>
    <n v="3"/>
    <n v="0.37"/>
    <n v="-197.8038"/>
    <n v="72.58"/>
    <x v="3"/>
  </r>
  <r>
    <n v="49729"/>
    <s v="PL-2013-2260"/>
    <d v="2013-01-20T00:00:00"/>
    <d v="2013-01-24T00:00:00"/>
    <s v="Second Class"/>
    <s v="SC-10680"/>
    <s v="Steve Carroll"/>
    <s v="Home Office"/>
    <s v="Katowice"/>
    <x v="18"/>
    <s v="Poland"/>
    <m/>
    <s v="EMEA"/>
    <s v="EMEA"/>
    <s v="FUR-SAF-10003819"/>
    <s v="Furniture"/>
    <s v="Chairs"/>
    <s v="SAFCO Swivel Stool, Set of Two"/>
    <n v="1021.14"/>
    <n v="6"/>
    <n v="0"/>
    <n v="387.9"/>
    <n v="72.56"/>
    <x v="1"/>
  </r>
  <r>
    <n v="14150"/>
    <s v="ES-2014-1359331"/>
    <d v="2014-07-16T00:00:00"/>
    <d v="2014-07-20T00:00:00"/>
    <s v="Second Class"/>
    <s v="TT-21460"/>
    <s v="Tonja Turnell"/>
    <s v="Home Office"/>
    <s v="Genk"/>
    <x v="416"/>
    <s v="Belgium"/>
    <m/>
    <s v="EU"/>
    <s v="Central"/>
    <s v="FUR-FU-10004516"/>
    <s v="Furniture"/>
    <s v="Furnishings"/>
    <s v="Deflect-O Frame, Black"/>
    <n v="550.20000000000005"/>
    <n v="5"/>
    <n v="0"/>
    <n v="241.95"/>
    <n v="72.55"/>
    <x v="2"/>
  </r>
  <r>
    <n v="23712"/>
    <s v="IN-2013-77766"/>
    <d v="2013-01-07T00:00:00"/>
    <d v="2013-01-13T00:00:00"/>
    <s v="Standard Class"/>
    <s v="DJ-13420"/>
    <s v="Denny Joy"/>
    <s v="Corporate"/>
    <s v="Korba"/>
    <x v="164"/>
    <s v="India"/>
    <m/>
    <s v="APAC"/>
    <s v="Central Asia"/>
    <s v="FUR-BO-10003783"/>
    <s v="Furniture"/>
    <s v="Bookcases"/>
    <s v="Dania Library with Doors, Pine"/>
    <n v="1091.25"/>
    <n v="3"/>
    <n v="0"/>
    <n v="196.38"/>
    <n v="72.55"/>
    <x v="1"/>
  </r>
  <r>
    <n v="26958"/>
    <s v="IN-2013-20940"/>
    <d v="2013-09-05T00:00:00"/>
    <d v="2013-09-09T00:00:00"/>
    <s v="Standard Class"/>
    <s v="KD-16270"/>
    <s v="Karen Daniels"/>
    <s v="Consumer"/>
    <s v="Phnom Penh"/>
    <x v="115"/>
    <s v="Cambodia"/>
    <m/>
    <s v="APAC"/>
    <s v="Southeast Asia"/>
    <s v="OFF-AP-10000004"/>
    <s v="Office Supplies"/>
    <s v="Appliances"/>
    <s v="Cuisinart Stove, Silver"/>
    <n v="1078.08"/>
    <n v="2"/>
    <n v="0"/>
    <n v="366.54"/>
    <n v="72.55"/>
    <x v="1"/>
  </r>
  <r>
    <n v="28062"/>
    <s v="IN-2014-31559"/>
    <d v="2014-06-10T00:00:00"/>
    <d v="2014-06-16T00:00:00"/>
    <s v="Standard Class"/>
    <s v="BD-11770"/>
    <s v="Bryan Davis"/>
    <s v="Consumer"/>
    <s v="Baotou"/>
    <x v="142"/>
    <s v="China"/>
    <m/>
    <s v="APAC"/>
    <s v="North Asia"/>
    <s v="TEC-PH-10000896"/>
    <s v="Technology"/>
    <s v="Phones"/>
    <s v="Cisco Signal Booster, VoIP"/>
    <n v="1215.3599999999999"/>
    <n v="8"/>
    <n v="0"/>
    <n v="413.04"/>
    <n v="72.55"/>
    <x v="1"/>
  </r>
  <r>
    <n v="8098"/>
    <s v="MX-2013-158064"/>
    <d v="2013-09-19T00:00:00"/>
    <d v="2013-09-21T00:00:00"/>
    <s v="Second Class"/>
    <s v="Dp-13240"/>
    <s v="Dean percer"/>
    <s v="Home Office"/>
    <s v="Villahermosa"/>
    <x v="203"/>
    <s v="Mexico"/>
    <m/>
    <s v="LATAM"/>
    <s v="North"/>
    <s v="OFF-AP-10002998"/>
    <s v="Office Supplies"/>
    <s v="Appliances"/>
    <s v="KitchenAid Microwave, Red"/>
    <n v="1034.4000000000001"/>
    <n v="5"/>
    <n v="0"/>
    <n v="227.5"/>
    <n v="72.539000000000001"/>
    <x v="2"/>
  </r>
  <r>
    <n v="882"/>
    <s v="MX-2013-142783"/>
    <d v="2013-05-21T00:00:00"/>
    <d v="2013-05-23T00:00:00"/>
    <s v="Second Class"/>
    <s v="JG-15310"/>
    <s v="Jason Gross"/>
    <s v="Corporate"/>
    <s v="Santa Clara"/>
    <x v="400"/>
    <s v="Cuba"/>
    <m/>
    <s v="LATAM"/>
    <s v="Caribbean"/>
    <s v="FUR-BO-10001201"/>
    <s v="Furniture"/>
    <s v="Bookcases"/>
    <s v="Bush Stackable Bookrack, Mobile"/>
    <n v="494.04"/>
    <n v="6"/>
    <n v="0"/>
    <n v="212.4"/>
    <n v="72.536000000000001"/>
    <x v="2"/>
  </r>
  <r>
    <n v="22977"/>
    <s v="IN-2013-22109"/>
    <d v="2013-03-04T00:00:00"/>
    <d v="2013-03-08T00:00:00"/>
    <s v="Standard Class"/>
    <s v="DW-13195"/>
    <s v="David Wiener"/>
    <s v="Corporate"/>
    <s v="Gold Coast"/>
    <x v="2"/>
    <s v="Australia"/>
    <m/>
    <s v="APAC"/>
    <s v="Oceania"/>
    <s v="FUR-BO-10004529"/>
    <s v="Furniture"/>
    <s v="Bookcases"/>
    <s v="Sauder 3-Shelf Cabinet, Pine"/>
    <n v="756.13499999999999"/>
    <n v="5"/>
    <n v="0.1"/>
    <n v="16.785"/>
    <n v="72.53"/>
    <x v="2"/>
  </r>
  <r>
    <n v="16108"/>
    <s v="ES-2014-5530354"/>
    <d v="2014-08-29T00:00:00"/>
    <d v="2014-09-03T00:00:00"/>
    <s v="Standard Class"/>
    <s v="EH-14125"/>
    <s v="Eugene Hildebrand"/>
    <s v="Home Office"/>
    <s v="Plaisir"/>
    <x v="14"/>
    <s v="France"/>
    <m/>
    <s v="EU"/>
    <s v="Central"/>
    <s v="TEC-CO-10001839"/>
    <s v="Technology"/>
    <s v="Copiers"/>
    <s v="Hewlett Fax and Copier, Laser"/>
    <n v="819.69749999999999"/>
    <n v="5"/>
    <n v="0.15"/>
    <n v="38.497500000000002"/>
    <n v="72.52"/>
    <x v="1"/>
  </r>
  <r>
    <n v="44368"/>
    <s v="SG-2013-3590"/>
    <d v="2013-09-03T00:00:00"/>
    <d v="2013-09-09T00:00:00"/>
    <s v="Standard Class"/>
    <s v="RP-9390"/>
    <s v="Resi Pölking"/>
    <s v="Consumer"/>
    <s v="Dakar"/>
    <x v="4"/>
    <s v="Senegal"/>
    <m/>
    <s v="Africa"/>
    <s v="Africa"/>
    <s v="TEC-CIS-10000758"/>
    <s v="Technology"/>
    <s v="Phones"/>
    <s v="Cisco Smart Phone, Full Size"/>
    <n v="2610.7199999999998"/>
    <n v="4"/>
    <n v="0"/>
    <n v="678.72"/>
    <n v="72.52"/>
    <x v="1"/>
  </r>
  <r>
    <n v="132"/>
    <s v="US-2013-130239"/>
    <d v="2013-11-14T00:00:00"/>
    <d v="2013-11-19T00:00:00"/>
    <s v="Standard Class"/>
    <s v="LP-17080"/>
    <s v="Liz Pelletier"/>
    <s v="Consumer"/>
    <s v="Irapuato"/>
    <x v="153"/>
    <s v="Mexico"/>
    <m/>
    <s v="LATAM"/>
    <s v="North"/>
    <s v="FUR-BO-10002992"/>
    <s v="Furniture"/>
    <s v="Bookcases"/>
    <s v="Dania Library with Doors, Traditional"/>
    <n v="966.4"/>
    <n v="5"/>
    <n v="0.2"/>
    <n v="-96.7"/>
    <n v="72.519000000000005"/>
    <x v="1"/>
  </r>
  <r>
    <n v="27762"/>
    <s v="ID-2013-62163"/>
    <d v="2013-11-05T00:00:00"/>
    <d v="2013-11-11T00:00:00"/>
    <s v="Standard Class"/>
    <s v="MJ-17740"/>
    <s v="Max Jones"/>
    <s v="Consumer"/>
    <s v="Gold Coast"/>
    <x v="2"/>
    <s v="Australia"/>
    <m/>
    <s v="APAC"/>
    <s v="Oceania"/>
    <s v="FUR-BO-10001501"/>
    <s v="Furniture"/>
    <s v="Bookcases"/>
    <s v="Bush Classic Bookcase, Metal"/>
    <n v="741.85199999999998"/>
    <n v="2"/>
    <n v="0.1"/>
    <n v="271.99200000000002"/>
    <n v="72.510000000000005"/>
    <x v="1"/>
  </r>
  <r>
    <n v="25257"/>
    <s v="ID-2012-29424"/>
    <d v="2012-06-11T00:00:00"/>
    <d v="2012-06-15T00:00:00"/>
    <s v="Standard Class"/>
    <s v="EM-13825"/>
    <s v="Elizabeth Moffitt"/>
    <s v="Corporate"/>
    <s v="Launceston"/>
    <x v="119"/>
    <s v="Australia"/>
    <m/>
    <s v="APAC"/>
    <s v="Oceania"/>
    <s v="OFF-AP-10003275"/>
    <s v="Office Supplies"/>
    <s v="Appliances"/>
    <s v="KitchenAid Microwave, Silver"/>
    <n v="839.88900000000001"/>
    <n v="3"/>
    <n v="0.1"/>
    <n v="37.268999999999998"/>
    <n v="72.489999999999995"/>
    <x v="1"/>
  </r>
  <r>
    <n v="32546"/>
    <s v="CA-2014-115602"/>
    <d v="2014-12-19T00:00:00"/>
    <d v="2014-12-25T00:00:00"/>
    <s v="Standard Class"/>
    <s v="DJ-13630"/>
    <s v="Doug Jacobs"/>
    <s v="Consumer"/>
    <s v="New York City"/>
    <x v="0"/>
    <s v="United States"/>
    <n v="10009"/>
    <s v="US"/>
    <s v="East"/>
    <s v="FUR-CH-10001708"/>
    <s v="Furniture"/>
    <s v="Chairs"/>
    <s v="Office Star - Contemporary Swivel Chair with Padded Adjustable Arms and Flex Back"/>
    <n v="1141.9380000000001"/>
    <n v="9"/>
    <n v="0.1"/>
    <n v="139.5702"/>
    <n v="72.489999999999995"/>
    <x v="1"/>
  </r>
  <r>
    <n v="33956"/>
    <s v="CA-2012-135538"/>
    <d v="2012-12-24T00:00:00"/>
    <d v="2012-12-28T00:00:00"/>
    <s v="Standard Class"/>
    <s v="HR-14830"/>
    <s v="Harold Ryan"/>
    <s v="Corporate"/>
    <s v="Gilbert"/>
    <x v="276"/>
    <s v="United States"/>
    <n v="85234"/>
    <s v="US"/>
    <s v="West"/>
    <s v="FUR-CH-10004287"/>
    <s v="Furniture"/>
    <s v="Chairs"/>
    <s v="SAFCO Arco Folding Chair"/>
    <n v="883.84"/>
    <n v="4"/>
    <n v="0.2"/>
    <n v="99.432000000000002"/>
    <n v="72.45"/>
    <x v="2"/>
  </r>
  <r>
    <n v="40233"/>
    <s v="CA-2012-134117"/>
    <d v="2012-12-17T00:00:00"/>
    <d v="2012-12-19T00:00:00"/>
    <s v="Second Class"/>
    <s v="PG-18895"/>
    <s v="Paul Gonzalez"/>
    <s v="Consumer"/>
    <s v="Los Angeles"/>
    <x v="7"/>
    <s v="United States"/>
    <n v="90008"/>
    <s v="US"/>
    <s v="West"/>
    <s v="OFF-AR-10003903"/>
    <s v="Office Supplies"/>
    <s v="Art"/>
    <s v="Sanford 52201 APSCO Electric Pencil Sharpener"/>
    <n v="204.85"/>
    <n v="5"/>
    <n v="0"/>
    <n v="53.261000000000003"/>
    <n v="72.45"/>
    <x v="0"/>
  </r>
  <r>
    <n v="6474"/>
    <s v="US-2012-144267"/>
    <d v="2012-02-06T00:00:00"/>
    <d v="2012-02-08T00:00:00"/>
    <s v="First Class"/>
    <s v="JK-15370"/>
    <s v="Jay Kimmel"/>
    <s v="Consumer"/>
    <s v="Caracas"/>
    <x v="567"/>
    <s v="Venezuela"/>
    <m/>
    <s v="LATAM"/>
    <s v="South"/>
    <s v="OFF-AP-10003945"/>
    <s v="Office Supplies"/>
    <s v="Appliances"/>
    <s v="Breville Toaster, Silver"/>
    <n v="216.88800000000001"/>
    <n v="7"/>
    <n v="0.4"/>
    <n v="-3.7519999999999998"/>
    <n v="72.427000000000007"/>
    <x v="0"/>
  </r>
  <r>
    <n v="33200"/>
    <s v="CA-2014-167094"/>
    <d v="2014-10-22T00:00:00"/>
    <d v="2014-10-23T00:00:00"/>
    <s v="First Class"/>
    <s v="DK-12835"/>
    <s v="Damala Kotsonis"/>
    <s v="Corporate"/>
    <s v="Springfield"/>
    <x v="473"/>
    <s v="United States"/>
    <n v="97477"/>
    <s v="US"/>
    <s v="West"/>
    <s v="FUR-CH-10000155"/>
    <s v="Furniture"/>
    <s v="Chairs"/>
    <s v="Global Comet Stacking Armless Chair"/>
    <n v="478.48"/>
    <n v="2"/>
    <n v="0.2"/>
    <n v="47.847999999999999"/>
    <n v="72.41"/>
    <x v="2"/>
  </r>
  <r>
    <n v="15103"/>
    <s v="ES-2011-1244060"/>
    <d v="2011-11-15T00:00:00"/>
    <d v="2011-11-20T00:00:00"/>
    <s v="Standard Class"/>
    <s v="SV-20935"/>
    <s v="Susan Vittorini"/>
    <s v="Consumer"/>
    <s v="Helsinki"/>
    <x v="184"/>
    <s v="Finland"/>
    <m/>
    <s v="EU"/>
    <s v="North"/>
    <s v="FUR-BO-10002708"/>
    <s v="Furniture"/>
    <s v="Bookcases"/>
    <s v="Dania Library with Doors, Pine"/>
    <n v="727.5"/>
    <n v="2"/>
    <n v="0"/>
    <n v="79.98"/>
    <n v="72.400000000000006"/>
    <x v="1"/>
  </r>
  <r>
    <n v="18589"/>
    <s v="ES-2013-1954205"/>
    <d v="2013-11-18T00:00:00"/>
    <d v="2013-11-20T00:00:00"/>
    <s v="First Class"/>
    <s v="PF-19165"/>
    <s v="Philip Fox"/>
    <s v="Consumer"/>
    <s v="Dartford"/>
    <x v="31"/>
    <s v="United Kingdom"/>
    <m/>
    <s v="EU"/>
    <s v="North"/>
    <s v="OFF-ST-10004377"/>
    <s v="Office Supplies"/>
    <s v="Storage"/>
    <s v="Rogers File Cart, Single Width"/>
    <n v="708.15"/>
    <n v="5"/>
    <n v="0"/>
    <n v="184.05"/>
    <n v="72.38"/>
    <x v="0"/>
  </r>
  <r>
    <n v="17085"/>
    <s v="ES-2012-5639743"/>
    <d v="2012-11-13T00:00:00"/>
    <d v="2012-11-16T00:00:00"/>
    <s v="Second Class"/>
    <s v="CC-12685"/>
    <s v="Craig Carroll"/>
    <s v="Consumer"/>
    <s v="Berlin"/>
    <x v="3"/>
    <s v="Germany"/>
    <m/>
    <s v="EU"/>
    <s v="Central"/>
    <s v="OFF-ST-10001554"/>
    <s v="Office Supplies"/>
    <s v="Storage"/>
    <s v="Tenex File Cart, Industrial"/>
    <n v="643.82399999999996"/>
    <n v="6"/>
    <n v="0.2"/>
    <n v="-8.1359999999999992"/>
    <n v="72.37"/>
    <x v="2"/>
  </r>
  <r>
    <n v="27166"/>
    <s v="IN-2014-16404"/>
    <d v="2014-11-10T00:00:00"/>
    <d v="2014-11-13T00:00:00"/>
    <s v="First Class"/>
    <s v="TC-21145"/>
    <s v="Theresa Coyne"/>
    <s v="Corporate"/>
    <s v="Yokkaichi"/>
    <x v="640"/>
    <s v="Japan"/>
    <m/>
    <s v="APAC"/>
    <s v="North Asia"/>
    <s v="TEC-PH-10000730"/>
    <s v="Technology"/>
    <s v="Phones"/>
    <s v="Samsung Office Telephone, VoIP"/>
    <n v="587.79"/>
    <n v="9"/>
    <n v="0"/>
    <n v="264.33"/>
    <n v="72.37"/>
    <x v="1"/>
  </r>
  <r>
    <n v="28381"/>
    <s v="IN-2014-77689"/>
    <d v="2014-06-28T00:00:00"/>
    <d v="2014-06-29T00:00:00"/>
    <s v="First Class"/>
    <s v="SC-20050"/>
    <s v="Sample Company A"/>
    <s v="Home Office"/>
    <s v="Asansol"/>
    <x v="60"/>
    <s v="India"/>
    <m/>
    <s v="APAC"/>
    <s v="Central Asia"/>
    <s v="FUR-FU-10001557"/>
    <s v="Furniture"/>
    <s v="Furnishings"/>
    <s v="Advantus Clock, Duo Pack"/>
    <n v="205.8"/>
    <n v="4"/>
    <n v="0"/>
    <n v="30.84"/>
    <n v="72.37"/>
    <x v="0"/>
  </r>
  <r>
    <n v="12740"/>
    <s v="ES-2012-3540273"/>
    <d v="2012-11-24T00:00:00"/>
    <d v="2012-11-29T00:00:00"/>
    <s v="Standard Class"/>
    <s v="JH-15820"/>
    <s v="John Huston"/>
    <s v="Consumer"/>
    <s v="El Ejido"/>
    <x v="49"/>
    <s v="Spain"/>
    <m/>
    <s v="EU"/>
    <s v="South"/>
    <s v="OFF-AP-10004755"/>
    <s v="Office Supplies"/>
    <s v="Appliances"/>
    <s v="KitchenAid Microwave, Black"/>
    <n v="1239"/>
    <n v="4"/>
    <n v="0"/>
    <n v="0"/>
    <n v="72.349999999999994"/>
    <x v="1"/>
  </r>
  <r>
    <n v="30287"/>
    <s v="IN-2013-19568"/>
    <d v="2013-11-28T00:00:00"/>
    <d v="2013-12-02T00:00:00"/>
    <s v="Standard Class"/>
    <s v="JK-16120"/>
    <s v="Julie Kriz"/>
    <s v="Home Office"/>
    <s v="Dubbo"/>
    <x v="1"/>
    <s v="Australia"/>
    <m/>
    <s v="APAC"/>
    <s v="Oceania"/>
    <s v="TEC-PH-10001535"/>
    <s v="Technology"/>
    <s v="Phones"/>
    <s v="Nokia Speaker Phone, Cordless"/>
    <n v="907.2"/>
    <n v="8"/>
    <n v="0.1"/>
    <n v="110.88"/>
    <n v="72.349999999999994"/>
    <x v="1"/>
  </r>
  <r>
    <n v="47014"/>
    <s v="CA-2013-8360"/>
    <d v="2013-11-01T00:00:00"/>
    <d v="2013-11-03T00:00:00"/>
    <s v="First Class"/>
    <s v="ES-4020"/>
    <s v="Erica Smith"/>
    <s v="Consumer"/>
    <s v="London"/>
    <x v="227"/>
    <s v="Canada"/>
    <m/>
    <s v="Canada"/>
    <s v="Canada"/>
    <s v="FUR-IKE-10004160"/>
    <s v="Furniture"/>
    <s v="Bookcases"/>
    <s v="Ikea Stackable Bookrack, Traditional"/>
    <n v="735.48"/>
    <n v="6"/>
    <n v="0"/>
    <n v="271.98"/>
    <n v="72.34"/>
    <x v="2"/>
  </r>
  <r>
    <n v="15942"/>
    <s v="ES-2014-3277356"/>
    <d v="2014-11-17T00:00:00"/>
    <d v="2014-11-22T00:00:00"/>
    <s v="Second Class"/>
    <s v="CK-12205"/>
    <s v="Chloris Kastensmidt"/>
    <s v="Consumer"/>
    <s v="Florence"/>
    <x v="16"/>
    <s v="Italy"/>
    <m/>
    <s v="EU"/>
    <s v="South"/>
    <s v="TEC-CO-10000178"/>
    <s v="Technology"/>
    <s v="Copiers"/>
    <s v="Hewlett Ink, Laser"/>
    <n v="743.4"/>
    <n v="5"/>
    <n v="0"/>
    <n v="89.1"/>
    <n v="72.319999999999993"/>
    <x v="1"/>
  </r>
  <r>
    <n v="27586"/>
    <s v="IN-2014-42941"/>
    <d v="2014-09-04T00:00:00"/>
    <d v="2014-09-05T00:00:00"/>
    <s v="First Class"/>
    <s v="SW-20245"/>
    <s v="Scot Wooten"/>
    <s v="Consumer"/>
    <s v="Melbourne"/>
    <x v="56"/>
    <s v="Australia"/>
    <m/>
    <s v="APAC"/>
    <s v="Oceania"/>
    <s v="FUR-BO-10004230"/>
    <s v="Furniture"/>
    <s v="Bookcases"/>
    <s v="Bush Corner Shelving, Metal"/>
    <n v="444.42"/>
    <n v="4"/>
    <n v="0.1"/>
    <n v="153.06"/>
    <n v="72.31"/>
    <x v="2"/>
  </r>
  <r>
    <n v="30940"/>
    <s v="ID-2014-82064"/>
    <d v="2014-11-05T00:00:00"/>
    <d v="2014-11-07T00:00:00"/>
    <s v="First Class"/>
    <s v="GP-14740"/>
    <s v="Guy Phonely"/>
    <s v="Corporate"/>
    <s v="Manukau City"/>
    <x v="155"/>
    <s v="New Zealand"/>
    <m/>
    <s v="APAC"/>
    <s v="Oceania"/>
    <s v="TEC-PH-10002517"/>
    <s v="Technology"/>
    <s v="Phones"/>
    <s v="Cisco Speaker Phone, Cordless"/>
    <n v="339.19200000000001"/>
    <n v="4"/>
    <n v="0.4"/>
    <n v="-62.207999999999998"/>
    <n v="72.28"/>
    <x v="2"/>
  </r>
  <r>
    <n v="1068"/>
    <s v="MX-2014-143833"/>
    <d v="2014-07-08T00:00:00"/>
    <d v="2014-07-12T00:00:00"/>
    <s v="Standard Class"/>
    <s v="MP-17965"/>
    <s v="Michael Paige"/>
    <s v="Corporate"/>
    <s v="Santiago de Cuba"/>
    <x v="212"/>
    <s v="Cuba"/>
    <m/>
    <s v="LATAM"/>
    <s v="Caribbean"/>
    <s v="FUR-BO-10003159"/>
    <s v="Furniture"/>
    <s v="Bookcases"/>
    <s v="Dania Stackable Bookrack, Pine"/>
    <n v="409.8"/>
    <n v="5"/>
    <n v="0"/>
    <n v="73.7"/>
    <n v="72.278999999999996"/>
    <x v="2"/>
  </r>
  <r>
    <n v="34422"/>
    <s v="CA-2012-121720"/>
    <d v="2012-06-11T00:00:00"/>
    <d v="2012-06-12T00:00:00"/>
    <s v="First Class"/>
    <s v="JE-15610"/>
    <s v="Jim Epp"/>
    <s v="Corporate"/>
    <s v="Lakeland"/>
    <x v="45"/>
    <s v="United States"/>
    <n v="33801"/>
    <s v="US"/>
    <s v="South"/>
    <s v="OFF-ST-10003816"/>
    <s v="Office Supplies"/>
    <s v="Storage"/>
    <s v="Fellowes High-Stak Drawer Files"/>
    <n v="563.80799999999999"/>
    <n v="4"/>
    <n v="0.2"/>
    <n v="21.142800000000001"/>
    <n v="72.27"/>
    <x v="1"/>
  </r>
  <r>
    <n v="31815"/>
    <s v="CA-2014-127432"/>
    <d v="2014-01-23T00:00:00"/>
    <d v="2014-01-28T00:00:00"/>
    <s v="Standard Class"/>
    <s v="AD-10180"/>
    <s v="Alan Dominguez"/>
    <s v="Home Office"/>
    <s v="Great Falls"/>
    <x v="496"/>
    <s v="United States"/>
    <n v="59405"/>
    <s v="US"/>
    <s v="West"/>
    <s v="OFF-ST-10004459"/>
    <s v="Office Supplies"/>
    <s v="Storage"/>
    <s v="Tennsco Single-Tier Lockers"/>
    <n v="1126.02"/>
    <n v="3"/>
    <n v="0"/>
    <n v="56.301000000000002"/>
    <n v="72.260000000000005"/>
    <x v="1"/>
  </r>
  <r>
    <n v="13516"/>
    <s v="ES-2013-1247648"/>
    <d v="2013-01-18T00:00:00"/>
    <d v="2013-01-22T00:00:00"/>
    <s v="Standard Class"/>
    <s v="AT-10435"/>
    <s v="Alyssa Tate"/>
    <s v="Home Office"/>
    <s v="Salzburg"/>
    <x v="641"/>
    <s v="Austria"/>
    <m/>
    <s v="EU"/>
    <s v="Central"/>
    <s v="TEC-PH-10000309"/>
    <s v="Technology"/>
    <s v="Phones"/>
    <s v="Motorola Audio Dock, with Caller ID"/>
    <n v="520.11"/>
    <n v="3"/>
    <n v="0"/>
    <n v="202.77"/>
    <n v="72.25"/>
    <x v="1"/>
  </r>
  <r>
    <n v="17415"/>
    <s v="ES-2012-3552576"/>
    <d v="2012-08-20T00:00:00"/>
    <d v="2012-08-24T00:00:00"/>
    <s v="Standard Class"/>
    <s v="CA-12265"/>
    <s v="Christina Anderson"/>
    <s v="Consumer"/>
    <s v="Colchester"/>
    <x v="31"/>
    <s v="United Kingdom"/>
    <m/>
    <s v="EU"/>
    <s v="North"/>
    <s v="TEC-AC-10003327"/>
    <s v="Technology"/>
    <s v="Accessories"/>
    <s v="Logitech Keyboard, Erganomic"/>
    <n v="632.34"/>
    <n v="9"/>
    <n v="0"/>
    <n v="56.7"/>
    <n v="72.25"/>
    <x v="2"/>
  </r>
  <r>
    <n v="32689"/>
    <s v="US-2013-108504"/>
    <d v="2013-02-05T00:00:00"/>
    <d v="2013-02-05T00:00:00"/>
    <s v="Same Day"/>
    <s v="PP-18955"/>
    <s v="Paul Prost"/>
    <s v="Home Office"/>
    <s v="Smyrna"/>
    <x v="57"/>
    <s v="United States"/>
    <n v="30080"/>
    <s v="US"/>
    <s v="South"/>
    <s v="OFF-PA-10003892"/>
    <s v="Office Supplies"/>
    <s v="Paper"/>
    <s v="Xerox 1943"/>
    <n v="342.37"/>
    <n v="7"/>
    <n v="0"/>
    <n v="160.91390000000001"/>
    <n v="72.23"/>
    <x v="0"/>
  </r>
  <r>
    <n v="28057"/>
    <s v="IN-2014-66573"/>
    <d v="2014-10-09T00:00:00"/>
    <d v="2014-10-13T00:00:00"/>
    <s v="Standard Class"/>
    <s v="TS-21505"/>
    <s v="Tony Sayre"/>
    <s v="Consumer"/>
    <s v="Beijing"/>
    <x v="109"/>
    <s v="China"/>
    <m/>
    <s v="APAC"/>
    <s v="North Asia"/>
    <s v="TEC-MA-10000697"/>
    <s v="Technology"/>
    <s v="Machines"/>
    <s v="StarTech Card Printer, Wireless"/>
    <n v="1144.5"/>
    <n v="7"/>
    <n v="0"/>
    <n v="263.13"/>
    <n v="72.22"/>
    <x v="2"/>
  </r>
  <r>
    <n v="47503"/>
    <s v="UP-2014-6150"/>
    <d v="2014-11-12T00:00:00"/>
    <d v="2014-11-17T00:00:00"/>
    <s v="Second Class"/>
    <s v="NF-8385"/>
    <s v="Natalie Fritzler"/>
    <s v="Consumer"/>
    <s v="Dnipropetrovs'k"/>
    <x v="385"/>
    <s v="Ukraine"/>
    <m/>
    <s v="EMEA"/>
    <s v="EMEA"/>
    <s v="OFF-SME-10004553"/>
    <s v="Office Supplies"/>
    <s v="Storage"/>
    <s v="Smead Lockers, Blue"/>
    <n v="793.68"/>
    <n v="4"/>
    <n v="0"/>
    <n v="134.88"/>
    <n v="72.22"/>
    <x v="1"/>
  </r>
  <r>
    <n v="18837"/>
    <s v="IT-2012-5588535"/>
    <d v="2012-07-12T00:00:00"/>
    <d v="2012-07-17T00:00:00"/>
    <s v="Standard Class"/>
    <s v="AS-10135"/>
    <s v="Adrian Shami"/>
    <s v="Home Office"/>
    <s v="Munich"/>
    <x v="74"/>
    <s v="Germany"/>
    <m/>
    <s v="EU"/>
    <s v="Central"/>
    <s v="FUR-BO-10004999"/>
    <s v="Furniture"/>
    <s v="Bookcases"/>
    <s v="Safco Classic Bookcase, Metal"/>
    <n v="1181.547"/>
    <n v="3"/>
    <n v="0.1"/>
    <n v="498.80700000000002"/>
    <n v="72.2"/>
    <x v="1"/>
  </r>
  <r>
    <n v="2212"/>
    <s v="MX-2012-151036"/>
    <d v="2012-03-14T00:00:00"/>
    <d v="2012-03-20T00:00:00"/>
    <s v="Standard Class"/>
    <s v="AF-10870"/>
    <s v="Art Ferguson"/>
    <s v="Consumer"/>
    <s v="Bridgetown"/>
    <x v="424"/>
    <s v="Barbados"/>
    <m/>
    <s v="LATAM"/>
    <s v="Caribbean"/>
    <s v="TEC-PH-10003312"/>
    <s v="Technology"/>
    <s v="Phones"/>
    <s v="Cisco Office Telephone, VoIP"/>
    <n v="429.6"/>
    <n v="8"/>
    <n v="0"/>
    <n v="176"/>
    <n v="72.188999999999993"/>
    <x v="3"/>
  </r>
  <r>
    <n v="30730"/>
    <s v="IN-2013-86754"/>
    <d v="2013-12-17T00:00:00"/>
    <d v="2013-12-21T00:00:00"/>
    <s v="Standard Class"/>
    <s v="DO-13645"/>
    <s v="Doug O'Connell"/>
    <s v="Consumer"/>
    <s v="Mount Isa"/>
    <x v="2"/>
    <s v="Australia"/>
    <m/>
    <s v="APAC"/>
    <s v="Oceania"/>
    <s v="OFF-AP-10004785"/>
    <s v="Office Supplies"/>
    <s v="Appliances"/>
    <s v="Cuisinart Microwave, Silver"/>
    <n v="1005.1559999999999"/>
    <n v="6"/>
    <n v="0.4"/>
    <n v="83.736000000000004"/>
    <n v="72.180000000000007"/>
    <x v="1"/>
  </r>
  <r>
    <n v="11279"/>
    <s v="ES-2012-4844965"/>
    <d v="2012-11-15T00:00:00"/>
    <d v="2012-11-17T00:00:00"/>
    <s v="First Class"/>
    <s v="AR-10345"/>
    <s v="Alex Russell"/>
    <s v="Corporate"/>
    <s v="Albacete"/>
    <x v="399"/>
    <s v="Spain"/>
    <m/>
    <s v="EU"/>
    <s v="South"/>
    <s v="TEC-CO-10000011"/>
    <s v="Technology"/>
    <s v="Copiers"/>
    <s v="HP Personal Copier, High-Speed"/>
    <n v="734.94"/>
    <n v="6"/>
    <n v="0"/>
    <n v="190.98"/>
    <n v="72.17"/>
    <x v="2"/>
  </r>
  <r>
    <n v="12841"/>
    <s v="IT-2014-1082723"/>
    <d v="2014-03-17T00:00:00"/>
    <d v="2014-03-22T00:00:00"/>
    <s v="Standard Class"/>
    <s v="EM-14095"/>
    <s v="Eudokia Martin"/>
    <s v="Corporate"/>
    <s v="Dundee"/>
    <x v="21"/>
    <s v="United Kingdom"/>
    <m/>
    <s v="EU"/>
    <s v="North"/>
    <s v="TEC-CO-10004325"/>
    <s v="Technology"/>
    <s v="Copiers"/>
    <s v="Canon Personal Copier, Laser"/>
    <n v="856.44"/>
    <n v="6"/>
    <n v="0"/>
    <n v="385.38"/>
    <n v="72.17"/>
    <x v="1"/>
  </r>
  <r>
    <n v="35966"/>
    <s v="US-2014-133200"/>
    <d v="2014-05-07T00:00:00"/>
    <d v="2014-05-12T00:00:00"/>
    <s v="Standard Class"/>
    <s v="DB-13555"/>
    <s v="Dorothy Badders"/>
    <s v="Corporate"/>
    <s v="Fort Worth"/>
    <x v="29"/>
    <s v="United States"/>
    <n v="76106"/>
    <s v="US"/>
    <s v="Central"/>
    <s v="FUR-BO-10001601"/>
    <s v="Furniture"/>
    <s v="Bookcases"/>
    <s v="Sauder Mission Library with Doors, Fruitwood Finish"/>
    <n v="623.46479999999997"/>
    <n v="7"/>
    <n v="0.32"/>
    <n v="-119.1918"/>
    <n v="72.16"/>
    <x v="2"/>
  </r>
  <r>
    <n v="7253"/>
    <s v="MX-2014-159408"/>
    <d v="2014-11-15T00:00:00"/>
    <d v="2014-11-20T00:00:00"/>
    <s v="Standard Class"/>
    <s v="JB-15925"/>
    <s v="Joni Blumstein"/>
    <s v="Consumer"/>
    <s v="San Salvador"/>
    <x v="23"/>
    <s v="El Salvador"/>
    <m/>
    <s v="LATAM"/>
    <s v="Central"/>
    <s v="TEC-AC-10000376"/>
    <s v="Technology"/>
    <s v="Accessories"/>
    <s v="Memorex Router, Bluetooth"/>
    <n v="328.28"/>
    <n v="2"/>
    <n v="0"/>
    <n v="141.16"/>
    <n v="72.156000000000006"/>
    <x v="2"/>
  </r>
  <r>
    <n v="12249"/>
    <s v="IT-2014-2902671"/>
    <d v="2014-10-13T00:00:00"/>
    <d v="2014-10-17T00:00:00"/>
    <s v="Standard Class"/>
    <s v="GA-14725"/>
    <s v="Guy Armstrong"/>
    <s v="Consumer"/>
    <s v="Montauban"/>
    <x v="81"/>
    <s v="France"/>
    <m/>
    <s v="EU"/>
    <s v="Central"/>
    <s v="FUR-TA-10003179"/>
    <s v="Furniture"/>
    <s v="Tables"/>
    <s v="Chromcraft Round Table, Adjustable Height"/>
    <n v="610.077"/>
    <n v="2"/>
    <n v="0.35"/>
    <n v="-65.703000000000003"/>
    <n v="72.150000000000006"/>
    <x v="2"/>
  </r>
  <r>
    <n v="23130"/>
    <s v="IN-2012-65915"/>
    <d v="2012-06-04T00:00:00"/>
    <d v="2012-06-06T00:00:00"/>
    <s v="Second Class"/>
    <s v="CC-12145"/>
    <s v="Charles Crestani"/>
    <s v="Consumer"/>
    <s v="Pimpri"/>
    <x v="195"/>
    <s v="India"/>
    <m/>
    <s v="APAC"/>
    <s v="Central Asia"/>
    <s v="FUR-BO-10000087"/>
    <s v="Furniture"/>
    <s v="Bookcases"/>
    <s v="Dania Classic Bookcase, Mobile"/>
    <n v="826.56"/>
    <n v="2"/>
    <n v="0"/>
    <n v="41.28"/>
    <n v="72.14"/>
    <x v="2"/>
  </r>
  <r>
    <n v="23651"/>
    <s v="IN-2012-55618"/>
    <d v="2012-12-12T00:00:00"/>
    <d v="2012-12-18T00:00:00"/>
    <s v="Standard Class"/>
    <s v="MG-17695"/>
    <s v="Maureen Gnade"/>
    <s v="Consumer"/>
    <s v="Belgaum"/>
    <x v="197"/>
    <s v="India"/>
    <m/>
    <s v="APAC"/>
    <s v="Central Asia"/>
    <s v="FUR-BO-10003206"/>
    <s v="Furniture"/>
    <s v="Bookcases"/>
    <s v="Sauder Floating Shelf Set, Pine"/>
    <n v="1175.58"/>
    <n v="6"/>
    <n v="0"/>
    <n v="117.54"/>
    <n v="72.14"/>
    <x v="1"/>
  </r>
  <r>
    <n v="47017"/>
    <s v="PL-2014-1590"/>
    <d v="2014-09-30T00:00:00"/>
    <d v="2014-10-02T00:00:00"/>
    <s v="First Class"/>
    <s v="MH-7455"/>
    <s v="Mark Hamilton"/>
    <s v="Consumer"/>
    <s v="Rybnik"/>
    <x v="18"/>
    <s v="Poland"/>
    <m/>
    <s v="EMEA"/>
    <s v="EMEA"/>
    <s v="FUR-BEV-10001048"/>
    <s v="Furniture"/>
    <s v="Tables"/>
    <s v="Bevis Conference Table, with Bottom Storage"/>
    <n v="923.76"/>
    <n v="1"/>
    <n v="0"/>
    <n v="249.39"/>
    <n v="72.12"/>
    <x v="2"/>
  </r>
  <r>
    <n v="28264"/>
    <s v="IN-2011-38111"/>
    <d v="2011-04-19T00:00:00"/>
    <d v="2011-04-21T00:00:00"/>
    <s v="First Class"/>
    <s v="DB-13060"/>
    <s v="Dave Brooks"/>
    <s v="Consumer"/>
    <s v="Sydney"/>
    <x v="1"/>
    <s v="Australia"/>
    <m/>
    <s v="APAC"/>
    <s v="Oceania"/>
    <s v="FUR-FU-10001477"/>
    <s v="Furniture"/>
    <s v="Furnishings"/>
    <s v="Deflect-O Frame, Erganomic"/>
    <n v="880.14599999999996"/>
    <n v="9"/>
    <n v="0.1"/>
    <n v="68.256"/>
    <n v="72.11"/>
    <x v="2"/>
  </r>
  <r>
    <n v="12522"/>
    <s v="ES-2014-5479414"/>
    <d v="2014-06-06T00:00:00"/>
    <d v="2014-06-10T00:00:00"/>
    <s v="Standard Class"/>
    <s v="LC-17050"/>
    <s v="Liz Carlisle"/>
    <s v="Consumer"/>
    <s v="Schwerin"/>
    <x v="285"/>
    <s v="Germany"/>
    <m/>
    <s v="EU"/>
    <s v="Central"/>
    <s v="FUR-CH-10001582"/>
    <s v="Furniture"/>
    <s v="Chairs"/>
    <s v="Office Star Executive Leather Armchair, Black"/>
    <n v="1682.748"/>
    <n v="4"/>
    <n v="0.1"/>
    <n v="-56.171999999999997"/>
    <n v="72.08"/>
    <x v="1"/>
  </r>
  <r>
    <n v="31141"/>
    <s v="ID-2014-83198"/>
    <d v="2014-05-04T00:00:00"/>
    <d v="2014-05-11T00:00:00"/>
    <s v="Standard Class"/>
    <s v="MF-17665"/>
    <s v="Maureen Fritzler"/>
    <s v="Corporate"/>
    <s v="Gold Coast"/>
    <x v="2"/>
    <s v="Australia"/>
    <m/>
    <s v="APAC"/>
    <s v="Oceania"/>
    <s v="TEC-PH-10002962"/>
    <s v="Technology"/>
    <s v="Phones"/>
    <s v="Motorola Smart Phone, Full Size"/>
    <n v="772.77599999999995"/>
    <n v="2"/>
    <n v="0.4"/>
    <n v="-25.763999999999999"/>
    <n v="72.08"/>
    <x v="1"/>
  </r>
  <r>
    <n v="17220"/>
    <s v="ES-2011-4665208"/>
    <d v="2011-12-10T00:00:00"/>
    <d v="2011-12-13T00:00:00"/>
    <s v="First Class"/>
    <s v="BP-11185"/>
    <s v="Ben Peterman"/>
    <s v="Corporate"/>
    <s v="London"/>
    <x v="31"/>
    <s v="United Kingdom"/>
    <m/>
    <s v="EU"/>
    <s v="North"/>
    <s v="FUR-BO-10003028"/>
    <s v="Furniture"/>
    <s v="Bookcases"/>
    <s v="Sauder 3-Shelf Cabinet, Mobile"/>
    <n v="304.56"/>
    <n v="2"/>
    <n v="0.1"/>
    <n v="104.88"/>
    <n v="72.05"/>
    <x v="0"/>
  </r>
  <r>
    <n v="23988"/>
    <s v="ID-2012-41002"/>
    <d v="2012-11-02T00:00:00"/>
    <d v="2012-11-07T00:00:00"/>
    <s v="Standard Class"/>
    <s v="NM-18445"/>
    <s v="Nathan Mautz"/>
    <s v="Home Office"/>
    <s v="Lahore"/>
    <x v="182"/>
    <s v="Pakistan"/>
    <m/>
    <s v="APAC"/>
    <s v="Central Asia"/>
    <s v="TEC-PH-10004618"/>
    <s v="Technology"/>
    <s v="Phones"/>
    <s v="Motorola Signal Booster, Cordless"/>
    <n v="437.94"/>
    <n v="6"/>
    <n v="0.5"/>
    <n v="-113.94"/>
    <n v="72.040000000000006"/>
    <x v="2"/>
  </r>
  <r>
    <n v="10734"/>
    <s v="ES-2013-1836661"/>
    <d v="2013-03-20T00:00:00"/>
    <d v="2013-03-24T00:00:00"/>
    <s v="Standard Class"/>
    <s v="LC-17050"/>
    <s v="Liz Carlisle"/>
    <s v="Consumer"/>
    <s v="Mainz"/>
    <x v="345"/>
    <s v="Germany"/>
    <m/>
    <s v="EU"/>
    <s v="Central"/>
    <s v="OFF-ST-10003018"/>
    <s v="Office Supplies"/>
    <s v="Storage"/>
    <s v="Smead File Cart, Industrial"/>
    <n v="1155.5999999999999"/>
    <n v="10"/>
    <n v="0.1"/>
    <n v="231"/>
    <n v="72.03"/>
    <x v="1"/>
  </r>
  <r>
    <n v="50148"/>
    <s v="TZ-2013-4360"/>
    <d v="2013-02-02T00:00:00"/>
    <d v="2013-02-06T00:00:00"/>
    <s v="Standard Class"/>
    <s v="JD-5790"/>
    <s v="John Dryer"/>
    <s v="Consumer"/>
    <s v="Iringa"/>
    <x v="642"/>
    <s v="Tanzania"/>
    <m/>
    <s v="Africa"/>
    <s v="Africa"/>
    <s v="OFF-SME-10003752"/>
    <s v="Office Supplies"/>
    <s v="Storage"/>
    <s v="Smead File Cart, Single Width"/>
    <n v="462.34800000000001"/>
    <n v="4"/>
    <n v="0.1"/>
    <n v="-46.332000000000001"/>
    <n v="71.97"/>
    <x v="2"/>
  </r>
  <r>
    <n v="16504"/>
    <s v="ES-2012-1439531"/>
    <d v="2012-07-23T00:00:00"/>
    <d v="2012-07-27T00:00:00"/>
    <s v="Standard Class"/>
    <s v="DB-13660"/>
    <s v="Duane Benoit"/>
    <s v="Consumer"/>
    <s v="Madrid"/>
    <x v="102"/>
    <s v="Spain"/>
    <m/>
    <s v="EU"/>
    <s v="South"/>
    <s v="OFF-AP-10003184"/>
    <s v="Office Supplies"/>
    <s v="Appliances"/>
    <s v="KitchenAid Stove, Silver"/>
    <n v="1141.8"/>
    <n v="2"/>
    <n v="0"/>
    <n v="411"/>
    <n v="71.959999999999994"/>
    <x v="1"/>
  </r>
  <r>
    <n v="46184"/>
    <s v="NI-2012-3370"/>
    <d v="2012-08-17T00:00:00"/>
    <d v="2012-08-17T00:00:00"/>
    <s v="Same Day"/>
    <s v="SC-10695"/>
    <s v="Steve Chapman"/>
    <s v="Corporate"/>
    <s v="Benin City"/>
    <x v="643"/>
    <s v="Nigeria"/>
    <m/>
    <s v="Africa"/>
    <s v="Africa"/>
    <s v="OFF-ROG-10002132"/>
    <s v="Office Supplies"/>
    <s v="Storage"/>
    <s v="Rogers Lockers, Industrial"/>
    <n v="254.52"/>
    <n v="4"/>
    <n v="0.7"/>
    <n v="-271.56"/>
    <n v="71.959999999999994"/>
    <x v="0"/>
  </r>
  <r>
    <n v="3165"/>
    <s v="MX-2013-167276"/>
    <d v="2013-06-11T00:00:00"/>
    <d v="2013-06-16T00:00:00"/>
    <s v="Standard Class"/>
    <s v="AJ-10960"/>
    <s v="Astrea Jones"/>
    <s v="Consumer"/>
    <s v="Santiago de Cuba"/>
    <x v="212"/>
    <s v="Cuba"/>
    <m/>
    <s v="LATAM"/>
    <s v="Caribbean"/>
    <s v="FUR-CH-10003706"/>
    <s v="Furniture"/>
    <s v="Chairs"/>
    <s v="Harbour Creations Chairmat, Black"/>
    <n v="417.42"/>
    <n v="9"/>
    <n v="0"/>
    <n v="70.92"/>
    <n v="71.932000000000002"/>
    <x v="2"/>
  </r>
  <r>
    <n v="14135"/>
    <s v="IT-2013-5153136"/>
    <d v="2013-09-02T00:00:00"/>
    <d v="2013-09-04T00:00:00"/>
    <s v="First Class"/>
    <s v="BT-11485"/>
    <s v="Brad Thomas"/>
    <s v="Home Office"/>
    <s v="Milan"/>
    <x v="291"/>
    <s v="Italy"/>
    <m/>
    <s v="EU"/>
    <s v="South"/>
    <s v="OFF-ST-10002900"/>
    <s v="Office Supplies"/>
    <s v="Storage"/>
    <s v="Smead Lockers, Wire Frame"/>
    <n v="473.976"/>
    <n v="4"/>
    <n v="0.4"/>
    <n v="-244.94399999999999"/>
    <n v="71.92"/>
    <x v="2"/>
  </r>
  <r>
    <n v="17839"/>
    <s v="ES-2012-3679676"/>
    <d v="2012-11-19T00:00:00"/>
    <d v="2012-11-23T00:00:00"/>
    <s v="Standard Class"/>
    <s v="EM-14200"/>
    <s v="Evan Minnotte"/>
    <s v="Home Office"/>
    <s v="Munich"/>
    <x v="74"/>
    <s v="Germany"/>
    <m/>
    <s v="EU"/>
    <s v="Central"/>
    <s v="TEC-CO-10000405"/>
    <s v="Technology"/>
    <s v="Copiers"/>
    <s v="Canon Fax Machine, Digital"/>
    <n v="636.05999999999995"/>
    <n v="2"/>
    <n v="0"/>
    <n v="146.28"/>
    <n v="71.900000000000006"/>
    <x v="2"/>
  </r>
  <r>
    <n v="30462"/>
    <s v="ID-2012-83870"/>
    <d v="2012-10-26T00:00:00"/>
    <d v="2012-11-01T00:00:00"/>
    <s v="Standard Class"/>
    <s v="PF-19120"/>
    <s v="Peter Fuller"/>
    <s v="Consumer"/>
    <s v="Waitakere"/>
    <x v="155"/>
    <s v="New Zealand"/>
    <m/>
    <s v="APAC"/>
    <s v="Oceania"/>
    <s v="TEC-CO-10003561"/>
    <s v="Technology"/>
    <s v="Copiers"/>
    <s v="Sharp Copy Machine, Color"/>
    <n v="1140.48"/>
    <n v="8"/>
    <n v="0.4"/>
    <n v="-418.32"/>
    <n v="71.900000000000006"/>
    <x v="1"/>
  </r>
  <r>
    <n v="9873"/>
    <s v="US-2011-112893"/>
    <d v="2011-10-10T00:00:00"/>
    <d v="2011-10-15T00:00:00"/>
    <s v="Second Class"/>
    <s v="JK-15640"/>
    <s v="Jim Kriz"/>
    <s v="Home Office"/>
    <s v="Santo Domingo"/>
    <x v="27"/>
    <s v="Dominican Republic"/>
    <m/>
    <s v="LATAM"/>
    <s v="Caribbean"/>
    <s v="OFF-AP-10000873"/>
    <s v="Office Supplies"/>
    <s v="Appliances"/>
    <s v="Hamilton Beach Microwave, Red"/>
    <n v="904.03200000000004"/>
    <n v="6"/>
    <n v="0.2"/>
    <n v="101.592"/>
    <n v="71.861000000000004"/>
    <x v="1"/>
  </r>
  <r>
    <n v="50564"/>
    <s v="AG-2013-4150"/>
    <d v="2013-07-18T00:00:00"/>
    <d v="2013-07-21T00:00:00"/>
    <s v="Second Class"/>
    <s v="DB-3270"/>
    <s v="Deborah Brumfield"/>
    <s v="Home Office"/>
    <s v="Annaba"/>
    <x v="402"/>
    <s v="Algeria"/>
    <m/>
    <s v="Africa"/>
    <s v="Africa"/>
    <s v="TEC-BEL-10002106"/>
    <s v="Technology"/>
    <s v="Accessories"/>
    <s v="Belkin Memory Card, Bluetooth"/>
    <n v="459.24"/>
    <n v="4"/>
    <n v="0"/>
    <n v="100.92"/>
    <n v="71.81"/>
    <x v="2"/>
  </r>
  <r>
    <n v="2888"/>
    <s v="MX-2014-135286"/>
    <d v="2014-06-10T00:00:00"/>
    <d v="2014-06-15T00:00:00"/>
    <s v="Standard Class"/>
    <s v="GH-14485"/>
    <s v="Gene Hale"/>
    <s v="Corporate"/>
    <s v="Chinautla"/>
    <x v="99"/>
    <s v="Guatemala"/>
    <m/>
    <s v="LATAM"/>
    <s v="Central"/>
    <s v="FUR-BO-10004113"/>
    <s v="Furniture"/>
    <s v="Bookcases"/>
    <s v="Sauder Classic Bookcase, Pine"/>
    <n v="583.12"/>
    <n v="2"/>
    <n v="0"/>
    <n v="274.04000000000002"/>
    <n v="71.804000000000002"/>
    <x v="2"/>
  </r>
  <r>
    <n v="27994"/>
    <s v="IN-2011-69177"/>
    <d v="2011-10-27T00:00:00"/>
    <d v="2011-10-31T00:00:00"/>
    <s v="Standard Class"/>
    <s v="SG-20080"/>
    <s v="Sandra Glassco"/>
    <s v="Consumer"/>
    <s v="Gorakhpur"/>
    <x v="33"/>
    <s v="India"/>
    <m/>
    <s v="APAC"/>
    <s v="Central Asia"/>
    <s v="FUR-BO-10003793"/>
    <s v="Furniture"/>
    <s v="Bookcases"/>
    <s v="Bush 3-Shelf Cabinet, Metal"/>
    <n v="1285.47"/>
    <n v="9"/>
    <n v="0"/>
    <n v="565.38"/>
    <n v="71.790000000000006"/>
    <x v="1"/>
  </r>
  <r>
    <n v="19756"/>
    <s v="ES-2014-4594141"/>
    <d v="2014-08-11T00:00:00"/>
    <d v="2014-08-16T00:00:00"/>
    <s v="Standard Class"/>
    <s v="JD-15895"/>
    <s v="Jonathan Doherty"/>
    <s v="Corporate"/>
    <s v="Antwerp"/>
    <x v="324"/>
    <s v="Belgium"/>
    <m/>
    <s v="EU"/>
    <s v="Central"/>
    <s v="TEC-CO-10002232"/>
    <s v="Technology"/>
    <s v="Copiers"/>
    <s v="HP Ink, Laser"/>
    <n v="1158.3"/>
    <n v="9"/>
    <n v="0"/>
    <n v="231.66"/>
    <n v="71.78"/>
    <x v="1"/>
  </r>
  <r>
    <n v="2462"/>
    <s v="US-2012-142727"/>
    <d v="2012-06-02T00:00:00"/>
    <d v="2012-06-07T00:00:00"/>
    <s v="Standard Class"/>
    <s v="PC-18745"/>
    <s v="Pamela Coakley"/>
    <s v="Corporate"/>
    <s v="San Pedro Sula"/>
    <x v="486"/>
    <s v="Honduras"/>
    <m/>
    <s v="LATAM"/>
    <s v="Central"/>
    <s v="FUR-BO-10004771"/>
    <s v="Furniture"/>
    <s v="Bookcases"/>
    <s v="Safco Library with Doors, Traditional"/>
    <n v="779.58"/>
    <n v="5"/>
    <n v="0.4"/>
    <n v="-376.82"/>
    <n v="71.775000000000006"/>
    <x v="1"/>
  </r>
  <r>
    <n v="16850"/>
    <s v="ES-2014-4375159"/>
    <d v="2014-09-23T00:00:00"/>
    <d v="2014-09-28T00:00:00"/>
    <s v="Standard Class"/>
    <s v="PV-18985"/>
    <s v="Paul Van Hugh"/>
    <s v="Home Office"/>
    <s v="Mulhouse"/>
    <x v="143"/>
    <s v="France"/>
    <m/>
    <s v="EU"/>
    <s v="Central"/>
    <s v="FUR-BO-10003541"/>
    <s v="Furniture"/>
    <s v="Bookcases"/>
    <s v="Bush Classic Bookcase, Metal"/>
    <n v="741.85199999999998"/>
    <n v="2"/>
    <n v="0.1"/>
    <n v="197.77199999999999"/>
    <n v="71.77"/>
    <x v="1"/>
  </r>
  <r>
    <n v="31957"/>
    <s v="CA-2012-146563"/>
    <d v="2012-08-24T00:00:00"/>
    <d v="2012-08-28T00:00:00"/>
    <s v="Standard Class"/>
    <s v="CB-12025"/>
    <s v="Cassandra Brandow"/>
    <s v="Consumer"/>
    <s v="Arlington"/>
    <x v="29"/>
    <s v="United States"/>
    <n v="76017"/>
    <s v="US"/>
    <s v="Central"/>
    <s v="OFF-ST-10001511"/>
    <s v="Office Supplies"/>
    <s v="Storage"/>
    <s v="Space Solutions Commercial Steel Shelving"/>
    <n v="724.08"/>
    <n v="14"/>
    <n v="0.2"/>
    <n v="-135.76499999999999"/>
    <n v="71.760000000000005"/>
    <x v="1"/>
  </r>
  <r>
    <n v="20516"/>
    <s v="ID-2012-56612"/>
    <d v="2012-06-22T00:00:00"/>
    <d v="2012-06-22T00:00:00"/>
    <s v="Same Day"/>
    <s v="BW-11200"/>
    <s v="Ben Wallace"/>
    <s v="Consumer"/>
    <s v="Yicheng"/>
    <x v="89"/>
    <s v="China"/>
    <m/>
    <s v="APAC"/>
    <s v="North Asia"/>
    <s v="OFF-AP-10003275"/>
    <s v="Office Supplies"/>
    <s v="Appliances"/>
    <s v="KitchenAid Microwave, Silver"/>
    <n v="622.14"/>
    <n v="2"/>
    <n v="0"/>
    <n v="87.06"/>
    <n v="71.75"/>
    <x v="1"/>
  </r>
  <r>
    <n v="10675"/>
    <s v="IT-2012-5883185"/>
    <d v="2012-10-04T00:00:00"/>
    <d v="2012-10-04T00:00:00"/>
    <s v="Same Day"/>
    <s v="KC-16540"/>
    <s v="Kelly Collister"/>
    <s v="Consumer"/>
    <s v="Palma de Mallorca"/>
    <x v="209"/>
    <s v="Spain"/>
    <m/>
    <s v="EU"/>
    <s v="South"/>
    <s v="TEC-MA-10003923"/>
    <s v="Technology"/>
    <s v="Machines"/>
    <s v="Okidata Receipt Printer, Durable"/>
    <n v="332.18099999999998"/>
    <n v="3"/>
    <n v="0.1"/>
    <n v="-22.149000000000001"/>
    <n v="71.73"/>
    <x v="1"/>
  </r>
  <r>
    <n v="13748"/>
    <s v="ES-2013-1534120"/>
    <d v="2013-11-22T00:00:00"/>
    <d v="2013-11-29T00:00:00"/>
    <s v="Standard Class"/>
    <s v="CB-12535"/>
    <s v="Claudia Bergmann"/>
    <s v="Corporate"/>
    <s v="Kiel"/>
    <x v="644"/>
    <s v="Germany"/>
    <m/>
    <s v="EU"/>
    <s v="Central"/>
    <s v="TEC-MA-10003927"/>
    <s v="Technology"/>
    <s v="Machines"/>
    <s v="StarTech Inkjet, Wireless"/>
    <n v="1508.85"/>
    <n v="5"/>
    <n v="0"/>
    <n v="45.15"/>
    <n v="71.73"/>
    <x v="3"/>
  </r>
  <r>
    <n v="23858"/>
    <s v="IN-2013-35339"/>
    <d v="2013-12-20T00:00:00"/>
    <d v="2013-12-22T00:00:00"/>
    <s v="First Class"/>
    <s v="SK-19990"/>
    <s v="Sally Knutson"/>
    <s v="Consumer"/>
    <s v="Ho Chi Minh City"/>
    <x v="150"/>
    <s v="Vietnam"/>
    <m/>
    <s v="APAC"/>
    <s v="Southeast Asia"/>
    <s v="OFF-AP-10003866"/>
    <s v="Office Supplies"/>
    <s v="Appliances"/>
    <s v="Breville Microwave, Red"/>
    <n v="751.25789999999995"/>
    <n v="3"/>
    <n v="0.17"/>
    <n v="144.74789999999999"/>
    <n v="71.709999999999994"/>
    <x v="1"/>
  </r>
  <r>
    <n v="16907"/>
    <s v="IT-2014-5704985"/>
    <d v="2014-10-30T00:00:00"/>
    <d v="2014-11-02T00:00:00"/>
    <s v="First Class"/>
    <s v="TC-21295"/>
    <s v="Toby Carlisle"/>
    <s v="Consumer"/>
    <s v="Kaiserslautern"/>
    <x v="345"/>
    <s v="Germany"/>
    <m/>
    <s v="EU"/>
    <s v="Central"/>
    <s v="TEC-MA-10000331"/>
    <s v="Technology"/>
    <s v="Machines"/>
    <s v="Okidata Printer, White"/>
    <n v="533.82000000000005"/>
    <n v="2"/>
    <n v="0"/>
    <n v="5.28"/>
    <n v="71.7"/>
    <x v="0"/>
  </r>
  <r>
    <n v="28156"/>
    <s v="IN-2014-57711"/>
    <d v="2014-11-04T00:00:00"/>
    <d v="2014-11-08T00:00:00"/>
    <s v="Standard Class"/>
    <s v="CM-11830"/>
    <s v="Cari MacIntyre"/>
    <s v="Corporate"/>
    <s v="Mianyang"/>
    <x v="59"/>
    <s v="China"/>
    <m/>
    <s v="APAC"/>
    <s v="North Asia"/>
    <s v="TEC-MA-10004428"/>
    <s v="Technology"/>
    <s v="Machines"/>
    <s v="Panasonic Card Printer, Durable"/>
    <n v="869.7"/>
    <n v="5"/>
    <n v="0"/>
    <n v="408.75"/>
    <n v="71.7"/>
    <x v="2"/>
  </r>
  <r>
    <n v="11681"/>
    <s v="ES-2012-3049668"/>
    <d v="2012-11-07T00:00:00"/>
    <d v="2012-11-11T00:00:00"/>
    <s v="Second Class"/>
    <s v="SC-20695"/>
    <s v="Steve Chapman"/>
    <s v="Corporate"/>
    <s v="Garches"/>
    <x v="14"/>
    <s v="France"/>
    <m/>
    <s v="EU"/>
    <s v="Central"/>
    <s v="TEC-MA-10000765"/>
    <s v="Technology"/>
    <s v="Machines"/>
    <s v="Okidata Phone, Wireless"/>
    <n v="369.11250000000001"/>
    <n v="5"/>
    <n v="0.15"/>
    <n v="147.5625"/>
    <n v="71.67"/>
    <x v="2"/>
  </r>
  <r>
    <n v="48914"/>
    <s v="RS-2011-5330"/>
    <d v="2011-09-19T00:00:00"/>
    <d v="2011-09-22T00:00:00"/>
    <s v="First Class"/>
    <s v="CA-2265"/>
    <s v="Christina Anderson"/>
    <s v="Consumer"/>
    <s v="Severodvinsk"/>
    <x v="429"/>
    <s v="Russia"/>
    <m/>
    <s v="EMEA"/>
    <s v="EMEA"/>
    <s v="OFF-BRE-10002738"/>
    <s v="Office Supplies"/>
    <s v="Appliances"/>
    <s v="Breville Microwave, Silver"/>
    <n v="302.45999999999998"/>
    <n v="1"/>
    <n v="0"/>
    <n v="108.87"/>
    <n v="71.67"/>
    <x v="0"/>
  </r>
  <r>
    <n v="39041"/>
    <s v="CA-2013-133613"/>
    <d v="2013-06-18T00:00:00"/>
    <d v="2013-06-23T00:00:00"/>
    <s v="Standard Class"/>
    <s v="CP-12340"/>
    <s v="Christine Phan"/>
    <s v="Corporate"/>
    <s v="Waterbury"/>
    <x v="419"/>
    <s v="United States"/>
    <n v="6708"/>
    <s v="US"/>
    <s v="East"/>
    <s v="TEC-PH-10004539"/>
    <s v="Technology"/>
    <s v="Phones"/>
    <s v="Wireless Extenders zBoost YX545 SOHO Signal Booster"/>
    <n v="566.97"/>
    <n v="3"/>
    <n v="0"/>
    <n v="153.08189999999999"/>
    <n v="71.66"/>
    <x v="2"/>
  </r>
  <r>
    <n v="18910"/>
    <s v="ES-2012-4825433"/>
    <d v="2012-03-16T00:00:00"/>
    <d v="2012-03-16T00:00:00"/>
    <s v="Same Day"/>
    <s v="SC-20020"/>
    <s v="Sam Craven"/>
    <s v="Consumer"/>
    <s v="London"/>
    <x v="31"/>
    <s v="United Kingdom"/>
    <m/>
    <s v="EU"/>
    <s v="North"/>
    <s v="FUR-CH-10001150"/>
    <s v="Furniture"/>
    <s v="Chairs"/>
    <s v="SAFCO Steel Folding Chair, Red"/>
    <n v="308.55599999999998"/>
    <n v="4"/>
    <n v="0.1"/>
    <n v="126.756"/>
    <n v="71.64"/>
    <x v="1"/>
  </r>
  <r>
    <n v="6203"/>
    <s v="MX-2013-128741"/>
    <d v="2013-11-08T00:00:00"/>
    <d v="2013-11-15T00:00:00"/>
    <s v="Standard Class"/>
    <s v="NP-18670"/>
    <s v="Nora Paige"/>
    <s v="Consumer"/>
    <s v="Jiutepec"/>
    <x v="485"/>
    <s v="Mexico"/>
    <m/>
    <s v="LATAM"/>
    <s v="North"/>
    <s v="OFF-AP-10004958"/>
    <s v="Office Supplies"/>
    <s v="Appliances"/>
    <s v="KitchenAid Stove, Black"/>
    <n v="759.44"/>
    <n v="2"/>
    <n v="0"/>
    <n v="250.6"/>
    <n v="71.584000000000003"/>
    <x v="3"/>
  </r>
  <r>
    <n v="13511"/>
    <s v="IT-2011-4488946"/>
    <d v="2011-02-02T00:00:00"/>
    <d v="2011-02-02T00:00:00"/>
    <s v="Same Day"/>
    <s v="EB-13840"/>
    <s v="Ellis Ballard"/>
    <s v="Corporate"/>
    <s v="Rosenheim"/>
    <x v="74"/>
    <s v="Germany"/>
    <m/>
    <s v="EU"/>
    <s v="Central"/>
    <s v="TEC-CO-10004042"/>
    <s v="Technology"/>
    <s v="Copiers"/>
    <s v="Brother Wireless Fax, Laser"/>
    <n v="378.81"/>
    <n v="1"/>
    <n v="0"/>
    <n v="140.13"/>
    <n v="71.569999999999993"/>
    <x v="2"/>
  </r>
  <r>
    <n v="11425"/>
    <s v="ES-2014-5813135"/>
    <d v="2014-11-17T00:00:00"/>
    <d v="2014-11-20T00:00:00"/>
    <s v="First Class"/>
    <s v="SW-20455"/>
    <s v="Shaun Weien"/>
    <s v="Consumer"/>
    <s v="Poole"/>
    <x v="31"/>
    <s v="United Kingdom"/>
    <m/>
    <s v="EU"/>
    <s v="North"/>
    <s v="OFF-ST-10003414"/>
    <s v="Office Supplies"/>
    <s v="Storage"/>
    <s v="Tenex Shelving, Industrial"/>
    <n v="275.7"/>
    <n v="5"/>
    <n v="0"/>
    <n v="52.35"/>
    <n v="71.56"/>
    <x v="0"/>
  </r>
  <r>
    <n v="36967"/>
    <s v="CA-2012-141012"/>
    <d v="2012-06-09T00:00:00"/>
    <d v="2012-06-11T00:00:00"/>
    <s v="Second Class"/>
    <s v="TG-21640"/>
    <s v="Trudy Glocke"/>
    <s v="Consumer"/>
    <s v="Pocatello"/>
    <x v="601"/>
    <s v="United States"/>
    <n v="83201"/>
    <s v="US"/>
    <s v="West"/>
    <s v="FUR-FU-10003192"/>
    <s v="Furniture"/>
    <s v="Furnishings"/>
    <s v="Luxo Adjustable Task Clamp Lamp"/>
    <n v="355.36"/>
    <n v="4"/>
    <n v="0"/>
    <n v="92.393600000000006"/>
    <n v="71.55"/>
    <x v="2"/>
  </r>
  <r>
    <n v="13113"/>
    <s v="IT-2014-2250081"/>
    <d v="2014-07-02T00:00:00"/>
    <d v="2014-07-06T00:00:00"/>
    <s v="Standard Class"/>
    <s v="MH-18025"/>
    <s v="Michelle Huthwaite"/>
    <s v="Consumer"/>
    <s v="Villejuif"/>
    <x v="14"/>
    <s v="France"/>
    <m/>
    <s v="EU"/>
    <s v="Central"/>
    <s v="FUR-BO-10003554"/>
    <s v="Furniture"/>
    <s v="Bookcases"/>
    <s v="Dania 3-Shelf Cabinet, Mobile"/>
    <n v="907.01099999999997"/>
    <n v="7"/>
    <n v="0.1"/>
    <n v="-30.428999999999998"/>
    <n v="71.53"/>
    <x v="2"/>
  </r>
  <r>
    <n v="3946"/>
    <s v="MX-2012-149454"/>
    <d v="2012-09-15T00:00:00"/>
    <d v="2012-09-15T00:00:00"/>
    <s v="Same Day"/>
    <s v="PK-18910"/>
    <s v="Paul Knutson"/>
    <s v="Home Office"/>
    <s v="San Luis Potosí"/>
    <x v="320"/>
    <s v="Mexico"/>
    <m/>
    <s v="LATAM"/>
    <s v="North"/>
    <s v="FUR-TA-10002088"/>
    <s v="Furniture"/>
    <s v="Tables"/>
    <s v="Barricks Coffee Table, Adjustable Height"/>
    <n v="485.904"/>
    <n v="3"/>
    <n v="0.2"/>
    <n v="36.384"/>
    <n v="71.525000000000006"/>
    <x v="2"/>
  </r>
  <r>
    <n v="1949"/>
    <s v="MX-2014-147480"/>
    <d v="2014-10-02T00:00:00"/>
    <d v="2014-10-02T00:00:00"/>
    <s v="Same Day"/>
    <s v="EB-13750"/>
    <s v="Edward Becker"/>
    <s v="Corporate"/>
    <s v="Santo André"/>
    <x v="91"/>
    <s v="Brazil"/>
    <m/>
    <s v="LATAM"/>
    <s v="South"/>
    <s v="TEC-MA-10003471"/>
    <s v="Technology"/>
    <s v="Machines"/>
    <s v="StarTech Phone, Wireless"/>
    <n v="198.72"/>
    <n v="4"/>
    <n v="0"/>
    <n v="65.52"/>
    <n v="71.495999999999995"/>
    <x v="2"/>
  </r>
  <r>
    <n v="4087"/>
    <s v="MX-2014-118360"/>
    <d v="2014-10-28T00:00:00"/>
    <d v="2014-10-31T00:00:00"/>
    <s v="First Class"/>
    <s v="DL-13495"/>
    <s v="Dionis Lloyd"/>
    <s v="Corporate"/>
    <s v="Apopa"/>
    <x v="23"/>
    <s v="El Salvador"/>
    <m/>
    <s v="LATAM"/>
    <s v="Central"/>
    <s v="FUR-FU-10002751"/>
    <s v="Furniture"/>
    <s v="Furnishings"/>
    <s v="Advantus Photo Frame, Durable"/>
    <n v="266.72000000000003"/>
    <n v="8"/>
    <n v="0"/>
    <n v="16"/>
    <n v="71.489999999999995"/>
    <x v="2"/>
  </r>
  <r>
    <n v="19688"/>
    <s v="IT-2013-4602742"/>
    <d v="2013-06-04T00:00:00"/>
    <d v="2013-06-07T00:00:00"/>
    <s v="Second Class"/>
    <s v="ML-17395"/>
    <s v="Marina Lichtenstein"/>
    <s v="Corporate"/>
    <s v="Valladolid"/>
    <x v="255"/>
    <s v="Spain"/>
    <m/>
    <s v="EU"/>
    <s v="South"/>
    <s v="TEC-PH-10002935"/>
    <s v="Technology"/>
    <s v="Phones"/>
    <s v="Samsung Smart Phone, VoIP"/>
    <n v="5726.16"/>
    <n v="10"/>
    <n v="0.1"/>
    <n v="-445.44"/>
    <n v="71.459999999999994"/>
    <x v="0"/>
  </r>
  <r>
    <n v="27980"/>
    <s v="IN-2013-15396"/>
    <d v="2013-03-08T00:00:00"/>
    <d v="2013-03-15T00:00:00"/>
    <s v="Standard Class"/>
    <s v="AH-10030"/>
    <s v="Aaron Hawkins"/>
    <s v="Corporate"/>
    <s v="Yokkaichi"/>
    <x v="640"/>
    <s v="Japan"/>
    <m/>
    <s v="APAC"/>
    <s v="North Asia"/>
    <s v="TEC-PH-10001670"/>
    <s v="Technology"/>
    <s v="Phones"/>
    <s v="Motorola Smart Phone, Full Size"/>
    <n v="1931.94"/>
    <n v="3"/>
    <n v="0"/>
    <n v="734.13"/>
    <n v="71.459999999999994"/>
    <x v="1"/>
  </r>
  <r>
    <n v="1568"/>
    <s v="MX-2014-140872"/>
    <d v="2014-07-05T00:00:00"/>
    <d v="2014-07-09T00:00:00"/>
    <s v="Second Class"/>
    <s v="AP-10720"/>
    <s v="Anne Pryor"/>
    <s v="Home Office"/>
    <s v="Tipitapa"/>
    <x v="141"/>
    <s v="Nicaragua"/>
    <m/>
    <s v="LATAM"/>
    <s v="Central"/>
    <s v="FUR-BO-10004113"/>
    <s v="Furniture"/>
    <s v="Bookcases"/>
    <s v="Sauder Classic Bookcase, Pine"/>
    <n v="583.12"/>
    <n v="2"/>
    <n v="0"/>
    <n v="274.04000000000002"/>
    <n v="71.447000000000003"/>
    <x v="2"/>
  </r>
  <r>
    <n v="41697"/>
    <s v="SF-2011-6850"/>
    <d v="2011-06-09T00:00:00"/>
    <d v="2011-06-10T00:00:00"/>
    <s v="First Class"/>
    <s v="JF-5415"/>
    <s v="Jennifer Ferguson"/>
    <s v="Consumer"/>
    <s v="Vryburg"/>
    <x v="253"/>
    <s v="South Africa"/>
    <m/>
    <s v="Africa"/>
    <s v="Africa"/>
    <s v="TEC-STA-10004181"/>
    <s v="Technology"/>
    <s v="Machines"/>
    <s v="StarTech Inkjet, Durable"/>
    <n v="300.18"/>
    <n v="1"/>
    <n v="0"/>
    <n v="33"/>
    <n v="71.41"/>
    <x v="2"/>
  </r>
  <r>
    <n v="14310"/>
    <s v="ES-2013-5656834"/>
    <d v="2013-12-18T00:00:00"/>
    <d v="2013-12-25T00:00:00"/>
    <s v="Standard Class"/>
    <s v="KD-16270"/>
    <s v="Karen Daniels"/>
    <s v="Consumer"/>
    <s v="Rennes"/>
    <x v="28"/>
    <s v="France"/>
    <m/>
    <s v="EU"/>
    <s v="Central"/>
    <s v="TEC-MA-10002771"/>
    <s v="Technology"/>
    <s v="Machines"/>
    <s v="StarTech Inkjet, White"/>
    <n v="1270.4100000000001"/>
    <n v="5"/>
    <n v="0.15"/>
    <n v="433.41"/>
    <n v="71.39"/>
    <x v="1"/>
  </r>
  <r>
    <n v="33029"/>
    <s v="US-2013-131149"/>
    <d v="2013-07-11T00:00:00"/>
    <d v="2013-07-15T00:00:00"/>
    <s v="Standard Class"/>
    <s v="LH-17155"/>
    <s v="Logan Haushalter"/>
    <s v="Consumer"/>
    <s v="Dallas"/>
    <x v="29"/>
    <s v="United States"/>
    <n v="75081"/>
    <s v="US"/>
    <s v="Central"/>
    <s v="OFF-ST-10000689"/>
    <s v="Office Supplies"/>
    <s v="Storage"/>
    <s v="Fellowes Strictly Business Drawer File, Letter/Legal Size"/>
    <n v="338.04"/>
    <n v="3"/>
    <n v="0.2"/>
    <n v="-33.804000000000002"/>
    <n v="71.39"/>
    <x v="2"/>
  </r>
  <r>
    <n v="44120"/>
    <s v="TU-2013-510"/>
    <d v="2013-07-02T00:00:00"/>
    <d v="2013-07-02T00:00:00"/>
    <s v="Same Day"/>
    <s v="PK-9075"/>
    <s v="Pete Kriz"/>
    <s v="Consumer"/>
    <s v="Istanbul"/>
    <x v="279"/>
    <s v="Turkey"/>
    <m/>
    <s v="EMEA"/>
    <s v="EMEA"/>
    <s v="TEC-SAM-10001131"/>
    <s v="Technology"/>
    <s v="Phones"/>
    <s v="Samsung Smart Phone, VoIP"/>
    <n v="254.49600000000001"/>
    <n v="1"/>
    <n v="0.6"/>
    <n v="-362.66399999999999"/>
    <n v="71.38"/>
    <x v="0"/>
  </r>
  <r>
    <n v="47060"/>
    <s v="UZ-2014-5310"/>
    <d v="2014-07-26T00:00:00"/>
    <d v="2014-07-30T00:00:00"/>
    <s v="Standard Class"/>
    <s v="NM-8520"/>
    <s v="Neoma Murray"/>
    <s v="Consumer"/>
    <s v="Termez"/>
    <x v="645"/>
    <s v="Uzbekistan"/>
    <m/>
    <s v="EMEA"/>
    <s v="EMEA"/>
    <s v="TEC-MOT-10000851"/>
    <s v="Technology"/>
    <s v="Phones"/>
    <s v="Motorola Headset, with Caller ID"/>
    <n v="1116.3599999999999"/>
    <n v="14"/>
    <n v="0"/>
    <n v="368.34"/>
    <n v="71.37"/>
    <x v="1"/>
  </r>
  <r>
    <n v="9030"/>
    <s v="MX-2014-104920"/>
    <d v="2014-06-19T00:00:00"/>
    <d v="2014-06-22T00:00:00"/>
    <s v="First Class"/>
    <s v="DM-13525"/>
    <s v="Don Miller"/>
    <s v="Corporate"/>
    <s v="León"/>
    <x v="153"/>
    <s v="Mexico"/>
    <m/>
    <s v="LATAM"/>
    <s v="North"/>
    <s v="FUR-BO-10003438"/>
    <s v="Furniture"/>
    <s v="Bookcases"/>
    <s v="Dania Corner Shelving, Pine"/>
    <n v="263.29599999999999"/>
    <n v="4"/>
    <n v="0.2"/>
    <n v="3.2160000000000002"/>
    <n v="71.353999999999999"/>
    <x v="0"/>
  </r>
  <r>
    <n v="30908"/>
    <s v="ID-2013-86299"/>
    <d v="2013-03-25T00:00:00"/>
    <d v="2013-03-28T00:00:00"/>
    <s v="Second Class"/>
    <s v="FG-14260"/>
    <s v="Frank Gastineau"/>
    <s v="Home Office"/>
    <s v="Auckland"/>
    <x v="155"/>
    <s v="New Zealand"/>
    <m/>
    <s v="APAC"/>
    <s v="Oceania"/>
    <s v="FUR-TA-10003006"/>
    <s v="Furniture"/>
    <s v="Tables"/>
    <s v="Hon Wood Table, Rectangular"/>
    <n v="634.67999999999995"/>
    <n v="2"/>
    <n v="0.4"/>
    <n v="-84.66"/>
    <n v="71.349999999999994"/>
    <x v="2"/>
  </r>
  <r>
    <n v="27298"/>
    <s v="IN-2014-42395"/>
    <d v="2014-12-11T00:00:00"/>
    <d v="2014-12-13T00:00:00"/>
    <s v="First Class"/>
    <s v="TD-20995"/>
    <s v="Tamara Dahlen"/>
    <s v="Consumer"/>
    <s v="Xintai"/>
    <x v="36"/>
    <s v="China"/>
    <m/>
    <s v="APAC"/>
    <s v="North Asia"/>
    <s v="TEC-PH-10004578"/>
    <s v="Technology"/>
    <s v="Phones"/>
    <s v="Nokia Office Telephone, with Caller ID"/>
    <n v="195.39"/>
    <n v="3"/>
    <n v="0"/>
    <n v="46.89"/>
    <n v="71.34"/>
    <x v="0"/>
  </r>
  <r>
    <n v="15665"/>
    <s v="IT-2011-2660642"/>
    <d v="2011-05-10T00:00:00"/>
    <d v="2011-05-12T00:00:00"/>
    <s v="Second Class"/>
    <s v="ML-18040"/>
    <s v="Michelle Lonsdale"/>
    <s v="Corporate"/>
    <s v="Stockholm"/>
    <x v="248"/>
    <s v="Sweden"/>
    <m/>
    <s v="EU"/>
    <s v="North"/>
    <s v="OFF-ST-10002566"/>
    <s v="Office Supplies"/>
    <s v="Storage"/>
    <s v="Tenex Lockers, Wire Frame"/>
    <n v="609.66"/>
    <n v="6"/>
    <n v="0.5"/>
    <n v="-231.84"/>
    <n v="71.319999999999993"/>
    <x v="0"/>
  </r>
  <r>
    <n v="37126"/>
    <s v="CA-2013-122063"/>
    <d v="2013-12-04T00:00:00"/>
    <d v="2013-12-08T00:00:00"/>
    <s v="Standard Class"/>
    <s v="MM-17920"/>
    <s v="Michael Moore"/>
    <s v="Consumer"/>
    <s v="Richmond"/>
    <x v="172"/>
    <s v="United States"/>
    <n v="47374"/>
    <s v="US"/>
    <s v="Central"/>
    <s v="FUR-TA-10004575"/>
    <s v="Furniture"/>
    <s v="Tables"/>
    <s v="Hon 5100 Series Wood Tables"/>
    <n v="581.96"/>
    <n v="2"/>
    <n v="0"/>
    <n v="104.75279999999999"/>
    <n v="71.319999999999993"/>
    <x v="2"/>
  </r>
  <r>
    <n v="8727"/>
    <s v="MX-2014-128097"/>
    <d v="2014-11-08T00:00:00"/>
    <d v="2014-11-13T00:00:00"/>
    <s v="Standard Class"/>
    <s v="KC-16540"/>
    <s v="Kelly Collister"/>
    <s v="Consumer"/>
    <s v="Santo Domingo"/>
    <x v="27"/>
    <s v="Dominican Republic"/>
    <m/>
    <s v="LATAM"/>
    <s v="Caribbean"/>
    <s v="OFF-ST-10004549"/>
    <s v="Office Supplies"/>
    <s v="Storage"/>
    <s v="Smead File Cart, Blue"/>
    <n v="883.79200000000003"/>
    <n v="13"/>
    <n v="0.2"/>
    <n v="287.09199999999998"/>
    <n v="71.317999999999998"/>
    <x v="1"/>
  </r>
  <r>
    <n v="10370"/>
    <s v="ES-2011-4932761"/>
    <d v="2011-05-18T00:00:00"/>
    <d v="2011-05-24T00:00:00"/>
    <s v="Standard Class"/>
    <s v="SO-20335"/>
    <s v="Sean O'Donnell"/>
    <s v="Consumer"/>
    <s v="Vienna"/>
    <x v="145"/>
    <s v="Austria"/>
    <m/>
    <s v="EU"/>
    <s v="Central"/>
    <s v="OFF-ST-10000095"/>
    <s v="Office Supplies"/>
    <s v="Storage"/>
    <s v="Fellowes File Cart, Industrial"/>
    <n v="964.53"/>
    <n v="7"/>
    <n v="0"/>
    <n v="125.37"/>
    <n v="71.290000000000006"/>
    <x v="3"/>
  </r>
  <r>
    <n v="27755"/>
    <s v="ID-2011-50991"/>
    <d v="2011-04-22T00:00:00"/>
    <d v="2011-04-26T00:00:00"/>
    <s v="Standard Class"/>
    <s v="GT-14635"/>
    <s v="Grant Thornton"/>
    <s v="Corporate"/>
    <s v="Surabaya"/>
    <x v="144"/>
    <s v="Indonesia"/>
    <m/>
    <s v="APAC"/>
    <s v="Southeast Asia"/>
    <s v="OFF-AP-10001621"/>
    <s v="Office Supplies"/>
    <s v="Appliances"/>
    <s v="Hamilton Beach Refrigerator, Black"/>
    <n v="1243.9043999999999"/>
    <n v="3"/>
    <n v="0.17"/>
    <n v="-134.8956"/>
    <n v="71.290000000000006"/>
    <x v="1"/>
  </r>
  <r>
    <n v="12574"/>
    <s v="IT-2014-1995970"/>
    <d v="2014-08-12T00:00:00"/>
    <d v="2014-08-16T00:00:00"/>
    <s v="Standard Class"/>
    <s v="HJ-14875"/>
    <s v="Heather Jas"/>
    <s v="Home Office"/>
    <s v="Madrid"/>
    <x v="102"/>
    <s v="Spain"/>
    <m/>
    <s v="EU"/>
    <s v="South"/>
    <s v="OFF-ST-10000288"/>
    <s v="Office Supplies"/>
    <s v="Storage"/>
    <s v="Fellowes Lockers, Industrial"/>
    <n v="561.08699999999999"/>
    <n v="3"/>
    <n v="0.1"/>
    <n v="211.887"/>
    <n v="71.25"/>
    <x v="2"/>
  </r>
  <r>
    <n v="50595"/>
    <s v="SF-2012-3660"/>
    <d v="2012-12-26T00:00:00"/>
    <d v="2013-01-02T00:00:00"/>
    <s v="Standard Class"/>
    <s v="MO-7500"/>
    <s v="Mary O'Rourke"/>
    <s v="Consumer"/>
    <s v="Pretoria"/>
    <x v="120"/>
    <s v="South Africa"/>
    <m/>
    <s v="Africa"/>
    <s v="Africa"/>
    <s v="TEC-KON-10002050"/>
    <s v="Technology"/>
    <s v="Machines"/>
    <s v="Konica Printer, Wireless"/>
    <n v="535.67999999999995"/>
    <n v="2"/>
    <n v="0"/>
    <n v="16.02"/>
    <n v="71.25"/>
    <x v="3"/>
  </r>
  <r>
    <n v="2049"/>
    <s v="MX-2013-128734"/>
    <d v="2013-09-06T00:00:00"/>
    <d v="2013-09-13T00:00:00"/>
    <s v="Standard Class"/>
    <s v="BG-11035"/>
    <s v="Barry Gonzalez"/>
    <s v="Consumer"/>
    <s v="Villa Nueva"/>
    <x v="99"/>
    <s v="Guatemala"/>
    <m/>
    <s v="LATAM"/>
    <s v="Central"/>
    <s v="TEC-AC-10000335"/>
    <s v="Technology"/>
    <s v="Accessories"/>
    <s v="Belkin Router, Programmable"/>
    <n v="867.5"/>
    <n v="5"/>
    <n v="0"/>
    <n v="173.5"/>
    <n v="71.242999999999995"/>
    <x v="1"/>
  </r>
  <r>
    <n v="7640"/>
    <s v="MX-2011-128825"/>
    <d v="2011-06-17T00:00:00"/>
    <d v="2011-06-22T00:00:00"/>
    <s v="Standard Class"/>
    <s v="CJ-12010"/>
    <s v="Caroline Jumper"/>
    <s v="Consumer"/>
    <s v="Hermosillo"/>
    <x v="88"/>
    <s v="Mexico"/>
    <m/>
    <s v="LATAM"/>
    <s v="North"/>
    <s v="OFF-ST-10002902"/>
    <s v="Office Supplies"/>
    <s v="Storage"/>
    <s v="Fellowes Lockers, Wire Frame"/>
    <n v="412.8"/>
    <n v="3"/>
    <n v="0"/>
    <n v="181.62"/>
    <n v="71.242000000000004"/>
    <x v="2"/>
  </r>
  <r>
    <n v="30227"/>
    <s v="IN-2012-44194"/>
    <d v="2012-12-07T00:00:00"/>
    <d v="2012-12-09T00:00:00"/>
    <s v="First Class"/>
    <s v="JK-16090"/>
    <s v="Juliana Krohn"/>
    <s v="Consumer"/>
    <s v="Wuchuan"/>
    <x v="118"/>
    <s v="China"/>
    <m/>
    <s v="APAC"/>
    <s v="North Asia"/>
    <s v="FUR-CH-10002213"/>
    <s v="Furniture"/>
    <s v="Chairs"/>
    <s v="Hon Executive Leather Armchair, Black"/>
    <n v="457.14"/>
    <n v="1"/>
    <n v="0"/>
    <n v="45.69"/>
    <n v="71.23"/>
    <x v="1"/>
  </r>
  <r>
    <n v="11954"/>
    <s v="ES-2011-4237527"/>
    <d v="2011-04-01T00:00:00"/>
    <d v="2011-04-04T00:00:00"/>
    <s v="First Class"/>
    <s v="BP-11230"/>
    <s v="Benjamin Patterson"/>
    <s v="Consumer"/>
    <s v="Treviso"/>
    <x v="92"/>
    <s v="Italy"/>
    <m/>
    <s v="EU"/>
    <s v="South"/>
    <s v="OFF-BI-10003705"/>
    <s v="Office Supplies"/>
    <s v="Binders"/>
    <s v="Wilson Jones Binding Machine, Recycled"/>
    <n v="295.92"/>
    <n v="6"/>
    <n v="0"/>
    <n v="32.4"/>
    <n v="71.22"/>
    <x v="2"/>
  </r>
  <r>
    <n v="9684"/>
    <s v="MX-2013-143210"/>
    <d v="2013-09-21T00:00:00"/>
    <d v="2013-09-27T00:00:00"/>
    <s v="Standard Class"/>
    <s v="PS-18760"/>
    <s v="Pamela Stobb"/>
    <s v="Consumer"/>
    <s v="Heroica Zitácuaro"/>
    <x v="100"/>
    <s v="Mexico"/>
    <m/>
    <s v="LATAM"/>
    <s v="North"/>
    <s v="OFF-ST-10003929"/>
    <s v="Office Supplies"/>
    <s v="Storage"/>
    <s v="Tenex Lockers, Blue"/>
    <n v="680.5"/>
    <n v="5"/>
    <n v="0"/>
    <n v="74.8"/>
    <n v="71.216999999999999"/>
    <x v="1"/>
  </r>
  <r>
    <n v="26902"/>
    <s v="ID-2013-69170"/>
    <d v="2013-05-16T00:00:00"/>
    <d v="2013-05-20T00:00:00"/>
    <s v="Second Class"/>
    <s v="ML-17755"/>
    <s v="Max Ludwig"/>
    <s v="Home Office"/>
    <s v="Maryborough"/>
    <x v="2"/>
    <s v="Australia"/>
    <m/>
    <s v="APAC"/>
    <s v="Oceania"/>
    <s v="FUR-BO-10000288"/>
    <s v="Furniture"/>
    <s v="Bookcases"/>
    <s v="Safco Classic Bookcase, Traditional"/>
    <n v="788.67"/>
    <n v="2"/>
    <n v="0.1"/>
    <n v="-61.35"/>
    <n v="71.209999999999994"/>
    <x v="2"/>
  </r>
  <r>
    <n v="27672"/>
    <s v="IN-2014-51572"/>
    <d v="2014-08-08T00:00:00"/>
    <d v="2014-08-15T00:00:00"/>
    <s v="Standard Class"/>
    <s v="AO-10810"/>
    <s v="Anthony O'Donnell"/>
    <s v="Corporate"/>
    <s v="Agra"/>
    <x v="148"/>
    <s v="India"/>
    <m/>
    <s v="APAC"/>
    <s v="Central Asia"/>
    <s v="TEC-MA-10003553"/>
    <s v="Technology"/>
    <s v="Machines"/>
    <s v="Epson Printer, Red"/>
    <n v="1039.08"/>
    <n v="4"/>
    <n v="0"/>
    <n v="93.48"/>
    <n v="71.180000000000007"/>
    <x v="1"/>
  </r>
  <r>
    <n v="42806"/>
    <s v="AJ-2012-7720"/>
    <d v="2012-11-02T00:00:00"/>
    <d v="2012-11-05T00:00:00"/>
    <s v="First Class"/>
    <s v="SG-10890"/>
    <s v="Susan Gilcrest"/>
    <s v="Corporate"/>
    <s v="Baku"/>
    <x v="133"/>
    <s v="Azerbaijan"/>
    <m/>
    <s v="EMEA"/>
    <s v="EMEA"/>
    <s v="TEC-SAN-10003238"/>
    <s v="Technology"/>
    <s v="Accessories"/>
    <s v="SanDisk Router, Erganomic"/>
    <n v="254.16"/>
    <n v="1"/>
    <n v="0"/>
    <n v="101.64"/>
    <n v="71.180000000000007"/>
    <x v="2"/>
  </r>
  <r>
    <n v="44618"/>
    <s v="IZ-2014-1640"/>
    <d v="2014-11-03T00:00:00"/>
    <d v="2014-11-07T00:00:00"/>
    <s v="Standard Class"/>
    <s v="RD-9720"/>
    <s v="Roger Demir"/>
    <s v="Consumer"/>
    <s v="Baghdad"/>
    <x v="318"/>
    <s v="Iraq"/>
    <m/>
    <s v="EMEA"/>
    <s v="EMEA"/>
    <s v="FUR-SAF-10001793"/>
    <s v="Furniture"/>
    <s v="Chairs"/>
    <s v="SAFCO Executive Leather Armchair, Black"/>
    <n v="459"/>
    <n v="1"/>
    <n v="0"/>
    <n v="215.73"/>
    <n v="71.17"/>
    <x v="2"/>
  </r>
  <r>
    <n v="5329"/>
    <s v="MX-2014-161837"/>
    <d v="2014-07-30T00:00:00"/>
    <d v="2014-08-03T00:00:00"/>
    <s v="Standard Class"/>
    <s v="DV-13045"/>
    <s v="Darrin Van Huff"/>
    <s v="Corporate"/>
    <s v="Managua"/>
    <x v="141"/>
    <s v="Nicaragua"/>
    <m/>
    <s v="LATAM"/>
    <s v="Central"/>
    <s v="FUR-BO-10001042"/>
    <s v="Furniture"/>
    <s v="Bookcases"/>
    <s v="Dania 3-Shelf Cabinet, Pine"/>
    <n v="761.6"/>
    <n v="8"/>
    <n v="0"/>
    <n v="114.24"/>
    <n v="71.153000000000006"/>
    <x v="2"/>
  </r>
  <r>
    <n v="14959"/>
    <s v="ES-2012-5972682"/>
    <d v="2012-12-27T00:00:00"/>
    <d v="2012-12-30T00:00:00"/>
    <s v="Second Class"/>
    <s v="CG-12520"/>
    <s v="Claire Gute"/>
    <s v="Consumer"/>
    <s v="Nice"/>
    <x v="75"/>
    <s v="France"/>
    <m/>
    <s v="EU"/>
    <s v="Central"/>
    <s v="OFF-BI-10002040"/>
    <s v="Office Supplies"/>
    <s v="Binders"/>
    <s v="Ibico 3-Hole Punch, Recycled"/>
    <n v="246.48"/>
    <n v="8"/>
    <n v="0"/>
    <n v="68.88"/>
    <n v="71.14"/>
    <x v="0"/>
  </r>
  <r>
    <n v="33851"/>
    <s v="CA-2013-118626"/>
    <d v="2013-08-16T00:00:00"/>
    <d v="2013-08-21T00:00:00"/>
    <s v="Standard Class"/>
    <s v="JC-15775"/>
    <s v="John Castell"/>
    <s v="Consumer"/>
    <s v="Tallahassee"/>
    <x v="45"/>
    <s v="United States"/>
    <n v="32303"/>
    <s v="US"/>
    <s v="South"/>
    <s v="TEC-PH-10000369"/>
    <s v="Technology"/>
    <s v="Phones"/>
    <s v="HTC One Mini"/>
    <n v="705.54399999999998"/>
    <n v="7"/>
    <n v="0.2"/>
    <n v="70.554400000000001"/>
    <n v="71.13"/>
    <x v="1"/>
  </r>
  <r>
    <n v="5325"/>
    <s v="MX-2014-158589"/>
    <d v="2014-12-10T00:00:00"/>
    <d v="2014-12-15T00:00:00"/>
    <s v="Standard Class"/>
    <s v="JS-16030"/>
    <s v="Joy Smith"/>
    <s v="Consumer"/>
    <s v="Chihuahua"/>
    <x v="22"/>
    <s v="Mexico"/>
    <m/>
    <s v="LATAM"/>
    <s v="North"/>
    <s v="FUR-TA-10004810"/>
    <s v="Furniture"/>
    <s v="Tables"/>
    <s v="Barricks Computer Table, Adjustable Height"/>
    <n v="1267.76"/>
    <n v="5"/>
    <n v="0.2"/>
    <n v="221.76"/>
    <n v="71.120999999999995"/>
    <x v="1"/>
  </r>
  <r>
    <n v="43224"/>
    <s v="CA-2014-7480"/>
    <d v="2014-06-26T00:00:00"/>
    <d v="2014-06-30T00:00:00"/>
    <s v="Standard Class"/>
    <s v="JP-5460"/>
    <s v="Jennifer Patt"/>
    <s v="Corporate"/>
    <s v="Richmond"/>
    <x v="246"/>
    <s v="Canada"/>
    <m/>
    <s v="Canada"/>
    <s v="Canada"/>
    <s v="OFF-ROG-10003898"/>
    <s v="Office Supplies"/>
    <s v="Storage"/>
    <s v="Rogers Lockers, Single Width"/>
    <n v="423.3"/>
    <n v="2"/>
    <n v="0"/>
    <n v="186.24"/>
    <n v="71.12"/>
    <x v="2"/>
  </r>
  <r>
    <n v="11866"/>
    <s v="IT-2014-4038519"/>
    <d v="2014-08-25T00:00:00"/>
    <d v="2014-08-26T00:00:00"/>
    <s v="First Class"/>
    <s v="MA-17560"/>
    <s v="Matt Abelman"/>
    <s v="Home Office"/>
    <s v="Worms"/>
    <x v="345"/>
    <s v="Germany"/>
    <m/>
    <s v="EU"/>
    <s v="Central"/>
    <s v="FUR-BO-10004254"/>
    <s v="Furniture"/>
    <s v="Bookcases"/>
    <s v="Ikea Classic Bookcase, Traditional"/>
    <n v="370.57499999999999"/>
    <n v="1"/>
    <n v="0.1"/>
    <n v="115.27500000000001"/>
    <n v="71.09"/>
    <x v="1"/>
  </r>
  <r>
    <n v="11871"/>
    <s v="ES-2014-3513084"/>
    <d v="2014-07-22T00:00:00"/>
    <d v="2014-07-24T00:00:00"/>
    <s v="First Class"/>
    <s v="PO-18850"/>
    <s v="Patrick O'Brill"/>
    <s v="Consumer"/>
    <s v="Waterlooville"/>
    <x v="31"/>
    <s v="United Kingdom"/>
    <m/>
    <s v="EU"/>
    <s v="North"/>
    <s v="OFF-ST-10002175"/>
    <s v="Office Supplies"/>
    <s v="Storage"/>
    <s v="Fellowes Lockers, Single Width"/>
    <n v="207.36"/>
    <n v="1"/>
    <n v="0"/>
    <n v="35.25"/>
    <n v="71.08"/>
    <x v="0"/>
  </r>
  <r>
    <n v="13822"/>
    <s v="ES-2013-1679213"/>
    <d v="2013-12-30T00:00:00"/>
    <d v="2014-01-04T00:00:00"/>
    <s v="Standard Class"/>
    <s v="BB-11545"/>
    <s v="Brenda Bowman"/>
    <s v="Corporate"/>
    <s v="Darmstadt"/>
    <x v="266"/>
    <s v="Germany"/>
    <m/>
    <s v="EU"/>
    <s v="Central"/>
    <s v="TEC-PH-10004028"/>
    <s v="Technology"/>
    <s v="Phones"/>
    <s v="Apple Headset, Full Size"/>
    <n v="596.4"/>
    <n v="8"/>
    <n v="0"/>
    <n v="101.28"/>
    <n v="71.069999999999993"/>
    <x v="2"/>
  </r>
  <r>
    <n v="18312"/>
    <s v="ES-2014-1872792"/>
    <d v="2014-05-17T00:00:00"/>
    <d v="2014-05-18T00:00:00"/>
    <s v="First Class"/>
    <s v="RH-19555"/>
    <s v="Ritsa Hightower"/>
    <s v="Consumer"/>
    <s v="Le Havre"/>
    <x v="97"/>
    <s v="France"/>
    <m/>
    <s v="EU"/>
    <s v="Central"/>
    <s v="TEC-PH-10002456"/>
    <s v="Technology"/>
    <s v="Phones"/>
    <s v="Cisco Speaker Phone, Cordless"/>
    <n v="480.52199999999999"/>
    <n v="4"/>
    <n v="0.15"/>
    <n v="-28.277999999999999"/>
    <n v="71.069999999999993"/>
    <x v="1"/>
  </r>
  <r>
    <n v="33371"/>
    <s v="CA-2014-122504"/>
    <d v="2014-11-08T00:00:00"/>
    <d v="2014-11-13T00:00:00"/>
    <s v="Second Class"/>
    <s v="DB-13270"/>
    <s v="Deborah Brumfield"/>
    <s v="Home Office"/>
    <s v="Brentwood"/>
    <x v="7"/>
    <s v="United States"/>
    <n v="94513"/>
    <s v="US"/>
    <s v="West"/>
    <s v="TEC-PH-10002468"/>
    <s v="Technology"/>
    <s v="Phones"/>
    <s v="Plantronics CS 50-USB - headset - Convertible, Monaural"/>
    <n v="761.54399999999998"/>
    <n v="7"/>
    <n v="0.2"/>
    <n v="66.635099999999994"/>
    <n v="71.069999999999993"/>
    <x v="1"/>
  </r>
  <r>
    <n v="9044"/>
    <s v="MX-2012-136231"/>
    <d v="2012-11-07T00:00:00"/>
    <d v="2012-11-12T00:00:00"/>
    <s v="Second Class"/>
    <s v="BT-11440"/>
    <s v="Bobby Trafton"/>
    <s v="Consumer"/>
    <s v="Managua"/>
    <x v="141"/>
    <s v="Nicaragua"/>
    <m/>
    <s v="LATAM"/>
    <s v="Central"/>
    <s v="OFF-ST-10000505"/>
    <s v="Office Supplies"/>
    <s v="Storage"/>
    <s v="Fellowes File Cart, Blue"/>
    <n v="549.24"/>
    <n v="6"/>
    <n v="0"/>
    <n v="76.8"/>
    <n v="71.055999999999997"/>
    <x v="2"/>
  </r>
  <r>
    <n v="18960"/>
    <s v="IT-2014-4157824"/>
    <d v="2014-09-19T00:00:00"/>
    <d v="2014-09-23T00:00:00"/>
    <s v="Standard Class"/>
    <s v="CJ-12010"/>
    <s v="Caroline Jumper"/>
    <s v="Consumer"/>
    <s v="Issoire"/>
    <x v="176"/>
    <s v="France"/>
    <m/>
    <s v="EU"/>
    <s v="Central"/>
    <s v="TEC-PH-10002312"/>
    <s v="Technology"/>
    <s v="Phones"/>
    <s v="Samsung Audio Dock, with Caller ID"/>
    <n v="709.02750000000003"/>
    <n v="5"/>
    <n v="0.15"/>
    <n v="-100.2225"/>
    <n v="71.05"/>
    <x v="1"/>
  </r>
  <r>
    <n v="21703"/>
    <s v="IN-2012-53434"/>
    <d v="2012-11-05T00:00:00"/>
    <d v="2012-11-07T00:00:00"/>
    <s v="First Class"/>
    <s v="MB-18085"/>
    <s v="Mick Brown"/>
    <s v="Consumer"/>
    <s v="Yichun"/>
    <x v="13"/>
    <s v="China"/>
    <m/>
    <s v="APAC"/>
    <s v="North Asia"/>
    <s v="FUR-CH-10003861"/>
    <s v="Furniture"/>
    <s v="Chairs"/>
    <s v="Novimex Rocking Chair, Set of Two"/>
    <n v="267.36"/>
    <n v="2"/>
    <n v="0"/>
    <n v="117.6"/>
    <n v="71.02"/>
    <x v="2"/>
  </r>
  <r>
    <n v="25334"/>
    <s v="IN-2013-71249"/>
    <d v="2013-10-17T00:00:00"/>
    <d v="2013-10-18T00:00:00"/>
    <s v="First Class"/>
    <s v="CR-12730"/>
    <s v="Craig Reiter"/>
    <s v="Consumer"/>
    <s v="Brisbane"/>
    <x v="2"/>
    <s v="Australia"/>
    <m/>
    <s v="APAC"/>
    <s v="Oceania"/>
    <s v="TEC-PH-10000214"/>
    <s v="Technology"/>
    <s v="Phones"/>
    <s v="Apple Speaker Phone, VoIP"/>
    <n v="333.15300000000002"/>
    <n v="3"/>
    <n v="0.1"/>
    <n v="88.802999999999997"/>
    <n v="71.02"/>
    <x v="1"/>
  </r>
  <r>
    <n v="42581"/>
    <s v="UP-2014-2690"/>
    <d v="2014-09-30T00:00:00"/>
    <d v="2014-10-02T00:00:00"/>
    <s v="First Class"/>
    <s v="MF-8250"/>
    <s v="Monica Federle"/>
    <s v="Corporate"/>
    <s v="Dnipropetrovs'k"/>
    <x v="385"/>
    <s v="Ukraine"/>
    <m/>
    <s v="EMEA"/>
    <s v="EMEA"/>
    <s v="OFF-CUI-10001965"/>
    <s v="Office Supplies"/>
    <s v="Appliances"/>
    <s v="Cuisinart Microwave, White"/>
    <n v="276.60000000000002"/>
    <n v="1"/>
    <n v="0"/>
    <n v="30.42"/>
    <n v="71.02"/>
    <x v="2"/>
  </r>
  <r>
    <n v="13558"/>
    <s v="ES-2012-5480702"/>
    <d v="2012-11-20T00:00:00"/>
    <d v="2012-11-25T00:00:00"/>
    <s v="Standard Class"/>
    <s v="TP-21565"/>
    <s v="Tracy Poddar"/>
    <s v="Corporate"/>
    <s v="Issy-les-Moulineaux"/>
    <x v="14"/>
    <s v="France"/>
    <m/>
    <s v="EU"/>
    <s v="Central"/>
    <s v="FUR-CH-10003249"/>
    <s v="Furniture"/>
    <s v="Chairs"/>
    <s v="Office Star Steel Folding Chair, Black"/>
    <n v="723.16800000000001"/>
    <n v="9"/>
    <n v="0.1"/>
    <n v="-80.352000000000004"/>
    <n v="71"/>
    <x v="2"/>
  </r>
  <r>
    <n v="36454"/>
    <s v="CA-2014-163006"/>
    <d v="2014-07-01T00:00:00"/>
    <d v="2014-07-05T00:00:00"/>
    <s v="Second Class"/>
    <s v="GH-14410"/>
    <s v="Gary Hansen"/>
    <s v="Home Office"/>
    <s v="Chicago"/>
    <x v="19"/>
    <s v="United States"/>
    <n v="60653"/>
    <s v="US"/>
    <s v="Central"/>
    <s v="FUR-CH-10000229"/>
    <s v="Furniture"/>
    <s v="Chairs"/>
    <s v="Global Enterprise Series Seating High-Back Swivel/Tilt Chairs"/>
    <n v="569.05799999999999"/>
    <n v="3"/>
    <n v="0.3"/>
    <n v="-178.8468"/>
    <n v="71"/>
    <x v="2"/>
  </r>
  <r>
    <n v="13599"/>
    <s v="ES-2011-3121115"/>
    <d v="2011-11-23T00:00:00"/>
    <d v="2011-11-27T00:00:00"/>
    <s v="Standard Class"/>
    <s v="RE-19450"/>
    <s v="Richard Eichhorn"/>
    <s v="Consumer"/>
    <s v="Ulm"/>
    <x v="352"/>
    <s v="Germany"/>
    <m/>
    <s v="EU"/>
    <s v="Central"/>
    <s v="TEC-MA-10000473"/>
    <s v="Technology"/>
    <s v="Machines"/>
    <s v="Konica Phone, Red"/>
    <n v="583.38"/>
    <n v="7"/>
    <n v="0"/>
    <n v="244.86"/>
    <n v="70.98"/>
    <x v="2"/>
  </r>
  <r>
    <n v="36332"/>
    <s v="CA-2011-169803"/>
    <d v="2011-04-06T00:00:00"/>
    <d v="2011-04-12T00:00:00"/>
    <s v="Standard Class"/>
    <s v="SC-20260"/>
    <s v="Scott Cohen"/>
    <s v="Corporate"/>
    <s v="Seattle"/>
    <x v="42"/>
    <s v="United States"/>
    <n v="98115"/>
    <s v="US"/>
    <s v="West"/>
    <s v="FUR-TA-10000688"/>
    <s v="Furniture"/>
    <s v="Tables"/>
    <s v="Chromcraft Bull-Nose Wood Round Conference Table Top, Wood Base"/>
    <n v="653.54999999999995"/>
    <n v="3"/>
    <n v="0"/>
    <n v="111.1035"/>
    <n v="70.97"/>
    <x v="1"/>
  </r>
  <r>
    <n v="46779"/>
    <s v="AO-2013-9250"/>
    <d v="2013-12-06T00:00:00"/>
    <d v="2013-12-10T00:00:00"/>
    <s v="Standard Class"/>
    <s v="GM-4500"/>
    <s v="Gene McClure"/>
    <s v="Consumer"/>
    <s v="Benguela"/>
    <x v="171"/>
    <s v="Angola"/>
    <m/>
    <s v="Africa"/>
    <s v="Africa"/>
    <s v="TEC-APP-10001586"/>
    <s v="Technology"/>
    <s v="Phones"/>
    <s v="Apple Speaker Phone, VoIP"/>
    <n v="1480.68"/>
    <n v="12"/>
    <n v="0"/>
    <n v="592.20000000000005"/>
    <n v="70.97"/>
    <x v="1"/>
  </r>
  <r>
    <n v="21665"/>
    <s v="IN-2011-56990"/>
    <d v="2011-02-02T00:00:00"/>
    <d v="2011-02-05T00:00:00"/>
    <s v="First Class"/>
    <s v="ES-14080"/>
    <s v="Erin Smith"/>
    <s v="Corporate"/>
    <s v="Yunyang"/>
    <x v="138"/>
    <s v="China"/>
    <m/>
    <s v="APAC"/>
    <s v="North Asia"/>
    <s v="FUR-TA-10000665"/>
    <s v="Furniture"/>
    <s v="Tables"/>
    <s v="Bevis Computer Table, Fully Assembled"/>
    <n v="692.32799999999997"/>
    <n v="2"/>
    <n v="0.3"/>
    <n v="-207.732"/>
    <n v="70.94"/>
    <x v="1"/>
  </r>
  <r>
    <n v="26102"/>
    <s v="IN-2013-21038"/>
    <d v="2013-07-02T00:00:00"/>
    <d v="2013-07-05T00:00:00"/>
    <s v="First Class"/>
    <s v="RK-19300"/>
    <s v="Ralph Kennedy"/>
    <s v="Consumer"/>
    <s v="Chaozhou"/>
    <x v="118"/>
    <s v="China"/>
    <m/>
    <s v="APAC"/>
    <s v="North Asia"/>
    <s v="TEC-PH-10002320"/>
    <s v="Technology"/>
    <s v="Phones"/>
    <s v="Samsung Speaker Phone, Full Size"/>
    <n v="373.59"/>
    <n v="3"/>
    <n v="0"/>
    <n v="18.63"/>
    <n v="70.930000000000007"/>
    <x v="0"/>
  </r>
  <r>
    <n v="42056"/>
    <s v="MG-2011-1830"/>
    <d v="2011-06-25T00:00:00"/>
    <d v="2011-06-30T00:00:00"/>
    <s v="Standard Class"/>
    <s v="JG-5310"/>
    <s v="Jason Gross"/>
    <s v="Corporate"/>
    <s v="Ulan Bator"/>
    <x v="522"/>
    <s v="Mongolia"/>
    <m/>
    <s v="EMEA"/>
    <s v="EMEA"/>
    <s v="TEC-ENE-10000995"/>
    <s v="Technology"/>
    <s v="Accessories"/>
    <s v="Enermax Memory Card, USB"/>
    <n v="458.4"/>
    <n v="4"/>
    <n v="0"/>
    <n v="68.760000000000005"/>
    <n v="70.930000000000007"/>
    <x v="2"/>
  </r>
  <r>
    <n v="48545"/>
    <s v="AG-2014-6470"/>
    <d v="2014-01-13T00:00:00"/>
    <d v="2014-01-15T00:00:00"/>
    <s v="First Class"/>
    <s v="PO-8865"/>
    <s v="Patrick O'Donnell"/>
    <s v="Consumer"/>
    <s v="Guelma"/>
    <x v="390"/>
    <s v="Algeria"/>
    <m/>
    <s v="Africa"/>
    <s v="Africa"/>
    <s v="TEC-SHA-10004874"/>
    <s v="Technology"/>
    <s v="Copiers"/>
    <s v="Sharp Fax Machine, High-Speed"/>
    <n v="293.85000000000002"/>
    <n v="1"/>
    <n v="0"/>
    <n v="61.68"/>
    <n v="70.930000000000007"/>
    <x v="0"/>
  </r>
  <r>
    <n v="4772"/>
    <s v="MX-2014-110009"/>
    <d v="2014-08-26T00:00:00"/>
    <d v="2014-08-31T00:00:00"/>
    <s v="Second Class"/>
    <s v="GM-14680"/>
    <s v="Greg Matthias"/>
    <s v="Consumer"/>
    <s v="Carrefour"/>
    <x v="410"/>
    <s v="Haiti"/>
    <m/>
    <s v="LATAM"/>
    <s v="Caribbean"/>
    <s v="OFF-ST-10004754"/>
    <s v="Office Supplies"/>
    <s v="Storage"/>
    <s v="Fellowes Lockers, Single Width"/>
    <n v="580.60799999999995"/>
    <n v="7"/>
    <n v="0.4"/>
    <n v="-154.952"/>
    <n v="70.926000000000002"/>
    <x v="2"/>
  </r>
  <r>
    <n v="21981"/>
    <s v="IN-2012-24209"/>
    <d v="2012-12-24T00:00:00"/>
    <d v="2012-12-28T00:00:00"/>
    <s v="Standard Class"/>
    <s v="AR-10570"/>
    <s v="Anemone Ratner"/>
    <s v="Consumer"/>
    <s v="Tiruppur"/>
    <x v="188"/>
    <s v="India"/>
    <m/>
    <s v="APAC"/>
    <s v="Central Asia"/>
    <s v="TEC-PH-10000896"/>
    <s v="Technology"/>
    <s v="Phones"/>
    <s v="Cisco Signal Booster, VoIP"/>
    <n v="911.52"/>
    <n v="6"/>
    <n v="0"/>
    <n v="309.77999999999997"/>
    <n v="70.92"/>
    <x v="1"/>
  </r>
  <r>
    <n v="23426"/>
    <s v="IN-2013-64095"/>
    <d v="2013-11-01T00:00:00"/>
    <d v="2013-11-07T00:00:00"/>
    <s v="Standard Class"/>
    <s v="LC-16930"/>
    <s v="Linda Cazamias"/>
    <s v="Corporate"/>
    <s v="Chaoyang"/>
    <x v="95"/>
    <s v="China"/>
    <m/>
    <s v="APAC"/>
    <s v="North Asia"/>
    <s v="TEC-CO-10002150"/>
    <s v="Technology"/>
    <s v="Copiers"/>
    <s v="Canon Fax and Copier, Digital"/>
    <n v="763.92"/>
    <n v="4"/>
    <n v="0"/>
    <n v="381.96"/>
    <n v="70.91"/>
    <x v="1"/>
  </r>
  <r>
    <n v="24061"/>
    <s v="IN-2013-22760"/>
    <d v="2013-06-14T00:00:00"/>
    <d v="2013-06-18T00:00:00"/>
    <s v="Standard Class"/>
    <s v="VT-21700"/>
    <s v="Valerie Takahito"/>
    <s v="Home Office"/>
    <s v="Ajmer"/>
    <x v="200"/>
    <s v="India"/>
    <m/>
    <s v="APAC"/>
    <s v="Central Asia"/>
    <s v="TEC-MA-10002827"/>
    <s v="Technology"/>
    <s v="Machines"/>
    <s v="StarTech Printer, Red"/>
    <n v="759.96"/>
    <n v="3"/>
    <n v="0"/>
    <n v="30.33"/>
    <n v="70.900000000000006"/>
    <x v="1"/>
  </r>
  <r>
    <n v="12958"/>
    <s v="ES-2013-5424830"/>
    <d v="2013-08-16T00:00:00"/>
    <d v="2013-08-17T00:00:00"/>
    <s v="First Class"/>
    <s v="CS-12460"/>
    <s v="Chuck Sachs"/>
    <s v="Consumer"/>
    <s v="Offenbach"/>
    <x v="266"/>
    <s v="Germany"/>
    <m/>
    <s v="EU"/>
    <s v="Central"/>
    <s v="FUR-FU-10000468"/>
    <s v="Furniture"/>
    <s v="Furnishings"/>
    <s v="Advantus Frame, Durable"/>
    <n v="432.6"/>
    <n v="4"/>
    <n v="0"/>
    <n v="47.52"/>
    <n v="70.89"/>
    <x v="2"/>
  </r>
  <r>
    <n v="47637"/>
    <s v="SL-2012-7850"/>
    <d v="2012-12-09T00:00:00"/>
    <d v="2012-12-10T00:00:00"/>
    <s v="First Class"/>
    <s v="SM-10905"/>
    <s v="Susan MacKendrick"/>
    <s v="Consumer"/>
    <s v="Koidu"/>
    <x v="442"/>
    <s v="Sierra Leone"/>
    <m/>
    <s v="Africa"/>
    <s v="Africa"/>
    <s v="TEC-SHA-10002753"/>
    <s v="Technology"/>
    <s v="Copiers"/>
    <s v="Sharp Fax and Copier, High-Speed"/>
    <n v="333.6"/>
    <n v="2"/>
    <n v="0"/>
    <n v="40.020000000000003"/>
    <n v="70.89"/>
    <x v="2"/>
  </r>
  <r>
    <n v="8622"/>
    <s v="US-2014-166247"/>
    <d v="2014-06-16T00:00:00"/>
    <d v="2014-06-22T00:00:00"/>
    <s v="Standard Class"/>
    <s v="HG-14845"/>
    <s v="Harry Greene"/>
    <s v="Consumer"/>
    <s v="Petapa"/>
    <x v="99"/>
    <s v="Guatemala"/>
    <m/>
    <s v="LATAM"/>
    <s v="Central"/>
    <s v="FUR-TA-10003358"/>
    <s v="Furniture"/>
    <s v="Tables"/>
    <s v="Hon Round Table, Rectangular"/>
    <n v="2190.848"/>
    <n v="8"/>
    <n v="0.2"/>
    <n v="-410.91199999999998"/>
    <n v="70.885999999999996"/>
    <x v="1"/>
  </r>
  <r>
    <n v="18431"/>
    <s v="IT-2014-2597250"/>
    <d v="2014-11-28T00:00:00"/>
    <d v="2014-12-03T00:00:00"/>
    <s v="Standard Class"/>
    <s v="DW-13540"/>
    <s v="Don Weiss"/>
    <s v="Consumer"/>
    <s v="Granada"/>
    <x v="49"/>
    <s v="Spain"/>
    <m/>
    <s v="EU"/>
    <s v="South"/>
    <s v="OFF-ST-10004377"/>
    <s v="Office Supplies"/>
    <s v="Storage"/>
    <s v="Rogers File Cart, Single Width"/>
    <n v="637.33500000000004"/>
    <n v="5"/>
    <n v="0.1"/>
    <n v="113.235"/>
    <n v="70.86"/>
    <x v="2"/>
  </r>
  <r>
    <n v="456"/>
    <s v="MX-2014-159863"/>
    <d v="2014-12-02T00:00:00"/>
    <d v="2014-12-06T00:00:00"/>
    <s v="Standard Class"/>
    <s v="PM-18940"/>
    <s v="Paul MacIntyre"/>
    <s v="Consumer"/>
    <s v="Pinar del Río"/>
    <x v="334"/>
    <s v="Cuba"/>
    <m/>
    <s v="LATAM"/>
    <s v="Caribbean"/>
    <s v="TEC-CO-10002523"/>
    <s v="Technology"/>
    <s v="Copiers"/>
    <s v="Hewlett Personal Copier, Laser"/>
    <n v="575.92583999999999"/>
    <n v="6"/>
    <n v="2E-3"/>
    <n v="235.36583999999999"/>
    <n v="70.849999999999994"/>
    <x v="2"/>
  </r>
  <r>
    <n v="191"/>
    <s v="MX-2013-148453"/>
    <d v="2013-12-20T00:00:00"/>
    <d v="2013-12-22T00:00:00"/>
    <s v="First Class"/>
    <s v="CR-12730"/>
    <s v="Craig Reiter"/>
    <s v="Consumer"/>
    <s v="Soacha"/>
    <x v="241"/>
    <s v="Colombia"/>
    <m/>
    <s v="LATAM"/>
    <s v="South"/>
    <s v="TEC-PH-10002871"/>
    <s v="Technology"/>
    <s v="Phones"/>
    <s v="Motorola Audio Dock, with Caller ID"/>
    <n v="346.74"/>
    <n v="3"/>
    <n v="0"/>
    <n v="100.5"/>
    <n v="70.849000000000004"/>
    <x v="1"/>
  </r>
  <r>
    <n v="27522"/>
    <s v="IN-2014-34576"/>
    <d v="2014-08-21T00:00:00"/>
    <d v="2014-08-23T00:00:00"/>
    <s v="Second Class"/>
    <s v="CC-12100"/>
    <s v="Chad Cunningham"/>
    <s v="Home Office"/>
    <s v="Bhubaneswar"/>
    <x v="394"/>
    <s v="India"/>
    <m/>
    <s v="APAC"/>
    <s v="Central Asia"/>
    <s v="TEC-PH-10003927"/>
    <s v="Technology"/>
    <s v="Phones"/>
    <s v="Nokia Audio Dock, with Caller ID"/>
    <n v="833.7"/>
    <n v="5"/>
    <n v="0"/>
    <n v="316.8"/>
    <n v="70.84"/>
    <x v="2"/>
  </r>
  <r>
    <n v="27276"/>
    <s v="IN-2014-22774"/>
    <d v="2014-11-11T00:00:00"/>
    <d v="2014-11-16T00:00:00"/>
    <s v="Second Class"/>
    <s v="BW-11065"/>
    <s v="Barry Weirich"/>
    <s v="Consumer"/>
    <s v="Townsville"/>
    <x v="2"/>
    <s v="Australia"/>
    <m/>
    <s v="APAC"/>
    <s v="Oceania"/>
    <s v="TEC-AC-10000398"/>
    <s v="Technology"/>
    <s v="Accessories"/>
    <s v="SanDisk Memory Card, Programmable"/>
    <n v="717.63300000000004"/>
    <n v="7"/>
    <n v="0.1"/>
    <n v="-79.736999999999995"/>
    <n v="70.83"/>
    <x v="2"/>
  </r>
  <r>
    <n v="43004"/>
    <s v="SF-2013-8280"/>
    <d v="2013-09-21T00:00:00"/>
    <d v="2013-09-25T00:00:00"/>
    <s v="Standard Class"/>
    <s v="JD-6150"/>
    <s v="Justin Deggeller"/>
    <s v="Corporate"/>
    <s v="Cape Town"/>
    <x v="131"/>
    <s v="South Africa"/>
    <m/>
    <s v="Africa"/>
    <s v="Africa"/>
    <s v="TEC-SHA-10004390"/>
    <s v="Technology"/>
    <s v="Copiers"/>
    <s v="Sharp Wireless Fax, Digital"/>
    <n v="711.12"/>
    <n v="2"/>
    <n v="0"/>
    <n v="28.44"/>
    <n v="70.83"/>
    <x v="2"/>
  </r>
  <r>
    <n v="27212"/>
    <s v="IN-2013-13877"/>
    <d v="2013-08-13T00:00:00"/>
    <d v="2013-08-14T00:00:00"/>
    <s v="First Class"/>
    <s v="AM-10360"/>
    <s v="Alice McCarthy"/>
    <s v="Corporate"/>
    <s v="Broken Hill"/>
    <x v="1"/>
    <s v="Australia"/>
    <m/>
    <s v="APAC"/>
    <s v="Oceania"/>
    <s v="OFF-SU-10002709"/>
    <s v="Office Supplies"/>
    <s v="Supplies"/>
    <s v="Fiskars Letter Opener, Easy Grip"/>
    <n v="212.76"/>
    <n v="8"/>
    <n v="0.1"/>
    <n v="73.08"/>
    <n v="70.81"/>
    <x v="0"/>
  </r>
  <r>
    <n v="13765"/>
    <s v="IT-2013-4186516"/>
    <d v="2013-10-09T00:00:00"/>
    <d v="2013-10-10T00:00:00"/>
    <s v="First Class"/>
    <s v="CM-12385"/>
    <s v="Christopher Martinez"/>
    <s v="Consumer"/>
    <s v="Porto"/>
    <x v="646"/>
    <s v="Portugal"/>
    <m/>
    <s v="EU"/>
    <s v="South"/>
    <s v="TEC-MA-10003557"/>
    <s v="Technology"/>
    <s v="Machines"/>
    <s v="Panasonic Inkjet, Durable"/>
    <n v="468.315"/>
    <n v="3"/>
    <n v="0.5"/>
    <n v="-281.02499999999998"/>
    <n v="70.77"/>
    <x v="2"/>
  </r>
  <r>
    <n v="13175"/>
    <s v="ES-2013-4099835"/>
    <d v="2013-03-11T00:00:00"/>
    <d v="2013-03-11T00:00:00"/>
    <s v="Same Day"/>
    <s v="HL-15040"/>
    <s v="Hunter Lopez"/>
    <s v="Consumer"/>
    <s v="Derby"/>
    <x v="31"/>
    <s v="United Kingdom"/>
    <m/>
    <s v="EU"/>
    <s v="North"/>
    <s v="OFF-BI-10004220"/>
    <s v="Office Supplies"/>
    <s v="Binders"/>
    <s v="Cardinal 3-Hole Punch, Recycled"/>
    <n v="233.28"/>
    <n v="8"/>
    <n v="0"/>
    <n v="67.44"/>
    <n v="70.75"/>
    <x v="0"/>
  </r>
  <r>
    <n v="32487"/>
    <s v="CA-2014-117212"/>
    <d v="2014-02-27T00:00:00"/>
    <d v="2014-03-01T00:00:00"/>
    <s v="Second Class"/>
    <s v="BT-11530"/>
    <s v="Bradley Talbott"/>
    <s v="Home Office"/>
    <s v="Los Angeles"/>
    <x v="7"/>
    <s v="United States"/>
    <n v="90036"/>
    <s v="US"/>
    <s v="West"/>
    <s v="FUR-CH-10003973"/>
    <s v="Furniture"/>
    <s v="Chairs"/>
    <s v="GuestStacker Chair with Chrome Finish Legs"/>
    <n v="892.22400000000005"/>
    <n v="3"/>
    <n v="0.2"/>
    <n v="89.222399999999993"/>
    <n v="70.739999999999995"/>
    <x v="1"/>
  </r>
  <r>
    <n v="25883"/>
    <s v="IN-2013-76828"/>
    <d v="2013-05-05T00:00:00"/>
    <d v="2013-05-09T00:00:00"/>
    <s v="Standard Class"/>
    <s v="TC-21475"/>
    <s v="Tony Chapman"/>
    <s v="Home Office"/>
    <s v="Melbourne"/>
    <x v="56"/>
    <s v="Australia"/>
    <m/>
    <s v="APAC"/>
    <s v="Oceania"/>
    <s v="TEC-PH-10004675"/>
    <s v="Technology"/>
    <s v="Phones"/>
    <s v="Nokia Audio Dock, VoIP"/>
    <n v="750.73500000000001"/>
    <n v="5"/>
    <n v="0.1"/>
    <n v="175.035"/>
    <n v="70.73"/>
    <x v="1"/>
  </r>
  <r>
    <n v="29763"/>
    <s v="IN-2013-14899"/>
    <d v="2013-08-30T00:00:00"/>
    <d v="2013-09-04T00:00:00"/>
    <s v="Standard Class"/>
    <s v="LS-17230"/>
    <s v="Lycoris Saunders"/>
    <s v="Consumer"/>
    <s v="Sydney"/>
    <x v="1"/>
    <s v="Australia"/>
    <m/>
    <s v="APAC"/>
    <s v="Oceania"/>
    <s v="TEC-CO-10000666"/>
    <s v="Technology"/>
    <s v="Copiers"/>
    <s v="Hewlett Copy Machine, Laser"/>
    <n v="947.91600000000005"/>
    <n v="4"/>
    <n v="0.1"/>
    <n v="200.07599999999999"/>
    <n v="70.709999999999994"/>
    <x v="1"/>
  </r>
  <r>
    <n v="36262"/>
    <s v="CA-2012-109708"/>
    <d v="2012-05-25T00:00:00"/>
    <d v="2012-05-28T00:00:00"/>
    <s v="Second Class"/>
    <s v="CY-12745"/>
    <s v="Craig Yedwab"/>
    <s v="Corporate"/>
    <s v="Columbia"/>
    <x v="480"/>
    <s v="United States"/>
    <n v="38401"/>
    <s v="US"/>
    <s v="South"/>
    <s v="TEC-PH-10001944"/>
    <s v="Technology"/>
    <s v="Phones"/>
    <s v="Wi-Ex zBoost YX540 Cellular Phone Signal Booster"/>
    <n v="467.04"/>
    <n v="4"/>
    <n v="0.2"/>
    <n v="58.38"/>
    <n v="70.67"/>
    <x v="2"/>
  </r>
  <r>
    <n v="32684"/>
    <s v="US-2013-108504"/>
    <d v="2013-02-05T00:00:00"/>
    <d v="2013-02-05T00:00:00"/>
    <s v="Same Day"/>
    <s v="PP-18955"/>
    <s v="Paul Prost"/>
    <s v="Home Office"/>
    <s v="Smyrna"/>
    <x v="57"/>
    <s v="United States"/>
    <n v="30080"/>
    <s v="US"/>
    <s v="South"/>
    <s v="OFF-EN-10003001"/>
    <s v="Office Supplies"/>
    <s v="Envelopes"/>
    <s v="Ames Color-File Green Diamond Border X-ray Mailers"/>
    <n v="167.96"/>
    <n v="2"/>
    <n v="0"/>
    <n v="78.941199999999995"/>
    <n v="70.66"/>
    <x v="0"/>
  </r>
  <r>
    <n v="36458"/>
    <s v="CA-2011-111192"/>
    <d v="2011-07-30T00:00:00"/>
    <d v="2011-08-05T00:00:00"/>
    <s v="Standard Class"/>
    <s v="TS-21430"/>
    <s v="Tom Stivers"/>
    <s v="Corporate"/>
    <s v="Seattle"/>
    <x v="42"/>
    <s v="United States"/>
    <n v="98103"/>
    <s v="US"/>
    <s v="West"/>
    <s v="FUR-BO-10002916"/>
    <s v="Furniture"/>
    <s v="Bookcases"/>
    <s v="Rush Hierlooms Collection 1&quot; Thick Stackable Bookcases"/>
    <n v="1367.84"/>
    <n v="8"/>
    <n v="0"/>
    <n v="259.88959999999997"/>
    <n v="70.66"/>
    <x v="1"/>
  </r>
  <r>
    <n v="26495"/>
    <s v="IN-2011-78312"/>
    <d v="2011-08-17T00:00:00"/>
    <d v="2011-08-17T00:00:00"/>
    <s v="Same Day"/>
    <s v="SF-20965"/>
    <s v="Sylvia Foulston"/>
    <s v="Corporate"/>
    <s v="Newcastle"/>
    <x v="1"/>
    <s v="Australia"/>
    <m/>
    <s v="APAC"/>
    <s v="Oceania"/>
    <s v="OFF-EN-10004744"/>
    <s v="Office Supplies"/>
    <s v="Envelopes"/>
    <s v="GlobeWeis Mailers, with clear poly window"/>
    <n v="189.405"/>
    <n v="5"/>
    <n v="0.1"/>
    <n v="20.954999999999998"/>
    <n v="70.64"/>
    <x v="0"/>
  </r>
  <r>
    <n v="26575"/>
    <s v="IN-2014-24041"/>
    <d v="2014-06-19T00:00:00"/>
    <d v="2014-06-22T00:00:00"/>
    <s v="Second Class"/>
    <s v="MK-18160"/>
    <s v="Mike Kennedy"/>
    <s v="Consumer"/>
    <s v="Bogor"/>
    <x v="65"/>
    <s v="Indonesia"/>
    <m/>
    <s v="APAC"/>
    <s v="Southeast Asia"/>
    <s v="OFF-AR-10004749"/>
    <s v="Office Supplies"/>
    <s v="Art"/>
    <s v="BIC Canvas, Blue"/>
    <n v="274.40699999999998"/>
    <n v="7"/>
    <n v="0.27"/>
    <n v="-94.143000000000001"/>
    <n v="70.64"/>
    <x v="2"/>
  </r>
  <r>
    <n v="26296"/>
    <s v="IN-2013-53056"/>
    <d v="2013-12-28T00:00:00"/>
    <d v="2013-12-31T00:00:00"/>
    <s v="Second Class"/>
    <s v="AC-10615"/>
    <s v="Ann Chong"/>
    <s v="Corporate"/>
    <s v="Gold Coast"/>
    <x v="2"/>
    <s v="Australia"/>
    <m/>
    <s v="APAC"/>
    <s v="Oceania"/>
    <s v="FUR-CH-10001203"/>
    <s v="Furniture"/>
    <s v="Chairs"/>
    <s v="Novimex Steel Folding Chair, Set of Two"/>
    <n v="456.19200000000001"/>
    <n v="6"/>
    <n v="0.1"/>
    <n v="-30.527999999999999"/>
    <n v="70.62"/>
    <x v="2"/>
  </r>
  <r>
    <n v="26671"/>
    <s v="IN-2013-69730"/>
    <d v="2013-12-12T00:00:00"/>
    <d v="2013-12-14T00:00:00"/>
    <s v="First Class"/>
    <s v="JM-15250"/>
    <s v="Janet Martin"/>
    <s v="Consumer"/>
    <s v="Suzhou"/>
    <x v="20"/>
    <s v="China"/>
    <m/>
    <s v="APAC"/>
    <s v="North Asia"/>
    <s v="OFF-ST-10003306"/>
    <s v="Office Supplies"/>
    <s v="Storage"/>
    <s v="Eldon File Cart, Single Width"/>
    <n v="385.11"/>
    <n v="3"/>
    <n v="0"/>
    <n v="38.43"/>
    <n v="70.599999999999994"/>
    <x v="2"/>
  </r>
  <r>
    <n v="25586"/>
    <s v="IN-2013-51236"/>
    <d v="2013-11-27T00:00:00"/>
    <d v="2013-12-01T00:00:00"/>
    <s v="Standard Class"/>
    <s v="AS-10240"/>
    <s v="Alan Shonely"/>
    <s v="Consumer"/>
    <s v="Melbourne"/>
    <x v="56"/>
    <s v="Australia"/>
    <m/>
    <s v="APAC"/>
    <s v="Oceania"/>
    <s v="TEC-PH-10002742"/>
    <s v="Technology"/>
    <s v="Phones"/>
    <s v="Motorola Audio Dock, Cordless"/>
    <n v="634.39200000000005"/>
    <n v="4"/>
    <n v="0.1"/>
    <n v="77.471999999999994"/>
    <n v="70.540000000000006"/>
    <x v="2"/>
  </r>
  <r>
    <n v="23144"/>
    <s v="IN-2014-11637"/>
    <d v="2014-10-14T00:00:00"/>
    <d v="2014-10-16T00:00:00"/>
    <s v="First Class"/>
    <s v="MM-17260"/>
    <s v="Magdelene Morse"/>
    <s v="Consumer"/>
    <s v="Sanming"/>
    <x v="198"/>
    <s v="China"/>
    <m/>
    <s v="APAC"/>
    <s v="North Asia"/>
    <s v="FUR-CH-10001465"/>
    <s v="Furniture"/>
    <s v="Chairs"/>
    <s v="Hon Swivel Stool, Red"/>
    <n v="818.25"/>
    <n v="5"/>
    <n v="0"/>
    <n v="376.35"/>
    <n v="70.53"/>
    <x v="2"/>
  </r>
  <r>
    <n v="35563"/>
    <s v="US-2013-131611"/>
    <d v="2013-11-06T00:00:00"/>
    <d v="2013-11-10T00:00:00"/>
    <s v="Standard Class"/>
    <s v="EP-13915"/>
    <s v="Emily Phan"/>
    <s v="Consumer"/>
    <s v="Houston"/>
    <x v="29"/>
    <s v="United States"/>
    <n v="77036"/>
    <s v="US"/>
    <s v="Central"/>
    <s v="FUR-BO-10000780"/>
    <s v="Furniture"/>
    <s v="Bookcases"/>
    <s v="O'Sullivan Plantations 2-Door Library in Landvery Oak"/>
    <n v="956.66480000000001"/>
    <n v="7"/>
    <n v="0.32"/>
    <n v="-225.0976"/>
    <n v="70.53"/>
    <x v="1"/>
  </r>
  <r>
    <n v="22388"/>
    <s v="ID-2013-66405"/>
    <d v="2013-01-31T00:00:00"/>
    <d v="2013-02-04T00:00:00"/>
    <s v="Standard Class"/>
    <s v="CA-11965"/>
    <s v="Carol Adams"/>
    <s v="Corporate"/>
    <s v="Balikpapan"/>
    <x v="298"/>
    <s v="Indonesia"/>
    <m/>
    <s v="APAC"/>
    <s v="Southeast Asia"/>
    <s v="FUR-TA-10002172"/>
    <s v="Furniture"/>
    <s v="Tables"/>
    <s v="Hon Conference Table, Rectangular"/>
    <n v="1461.2895000000001"/>
    <n v="3"/>
    <n v="0.47"/>
    <n v="-110.29049999999999"/>
    <n v="70.52"/>
    <x v="1"/>
  </r>
  <r>
    <n v="30295"/>
    <s v="IN-2013-81665"/>
    <d v="2013-09-02T00:00:00"/>
    <d v="2013-09-07T00:00:00"/>
    <s v="Standard Class"/>
    <s v="TC-21475"/>
    <s v="Tony Chapman"/>
    <s v="Home Office"/>
    <s v="Invercargill"/>
    <x v="647"/>
    <s v="New Zealand"/>
    <m/>
    <s v="APAC"/>
    <s v="Oceania"/>
    <s v="FUR-BO-10001875"/>
    <s v="Furniture"/>
    <s v="Bookcases"/>
    <s v="Bush Library with Doors, Mobile"/>
    <n v="1467.36"/>
    <n v="4"/>
    <n v="0"/>
    <n v="630.96"/>
    <n v="70.52"/>
    <x v="1"/>
  </r>
  <r>
    <n v="39341"/>
    <s v="CA-2014-165008"/>
    <d v="2014-09-16T00:00:00"/>
    <d v="2014-09-18T00:00:00"/>
    <s v="Second Class"/>
    <s v="DO-13645"/>
    <s v="Doug O'Connell"/>
    <s v="Consumer"/>
    <s v="Salt Lake City"/>
    <x v="243"/>
    <s v="United States"/>
    <n v="84106"/>
    <s v="US"/>
    <s v="West"/>
    <s v="OFF-BI-10002794"/>
    <s v="Office Supplies"/>
    <s v="Binders"/>
    <s v="Avery Trapezoid Ring Binder, 3&quot; Capacity, Black, 1040 sheets"/>
    <n v="295.05599999999998"/>
    <n v="9"/>
    <n v="0.2"/>
    <n v="106.95780000000001"/>
    <n v="70.52"/>
    <x v="0"/>
  </r>
  <r>
    <n v="50336"/>
    <s v="SA-2012-6160"/>
    <d v="2012-10-02T00:00:00"/>
    <d v="2012-10-07T00:00:00"/>
    <s v="Standard Class"/>
    <s v="YS-11880"/>
    <s v="Yana Sorensen"/>
    <s v="Corporate"/>
    <s v="Riyadh"/>
    <x v="305"/>
    <s v="Saudi Arabia"/>
    <m/>
    <s v="EMEA"/>
    <s v="EMEA"/>
    <s v="FUR-HAR-10000100"/>
    <s v="Furniture"/>
    <s v="Chairs"/>
    <s v="Harbour Creations Swivel Stool, Adjustable"/>
    <n v="730.44"/>
    <n v="4"/>
    <n v="0"/>
    <n v="204.48"/>
    <n v="70.52"/>
    <x v="2"/>
  </r>
  <r>
    <n v="6812"/>
    <s v="MX-2011-150357"/>
    <d v="2011-03-03T00:00:00"/>
    <d v="2011-03-05T00:00:00"/>
    <s v="Second Class"/>
    <s v="MW-18235"/>
    <s v="Mitch Willingham"/>
    <s v="Corporate"/>
    <s v="Santo Domingo"/>
    <x v="27"/>
    <s v="Dominican Republic"/>
    <m/>
    <s v="LATAM"/>
    <s v="Caribbean"/>
    <s v="FUR-CH-10004572"/>
    <s v="Furniture"/>
    <s v="Chairs"/>
    <s v="Office Star Executive Leather Armchair, Adjustable"/>
    <n v="751.87199999999996"/>
    <n v="3"/>
    <n v="0.2"/>
    <n v="56.351999999999997"/>
    <n v="70.492000000000004"/>
    <x v="2"/>
  </r>
  <r>
    <n v="21104"/>
    <s v="IN-2012-32273"/>
    <d v="2012-01-14T00:00:00"/>
    <d v="2012-01-18T00:00:00"/>
    <s v="Second Class"/>
    <s v="TH-21100"/>
    <s v="Thea Hendricks"/>
    <s v="Consumer"/>
    <s v="Kuching"/>
    <x v="648"/>
    <s v="Malaysia"/>
    <m/>
    <s v="APAC"/>
    <s v="Southeast Asia"/>
    <s v="TEC-PH-10001614"/>
    <s v="Technology"/>
    <s v="Phones"/>
    <s v="Motorola Audio Dock, VoIP"/>
    <n v="693.84"/>
    <n v="4"/>
    <n v="0"/>
    <n v="194.16"/>
    <n v="70.489999999999995"/>
    <x v="2"/>
  </r>
  <r>
    <n v="4496"/>
    <s v="MX-2013-111822"/>
    <d v="2013-10-30T00:00:00"/>
    <d v="2013-11-02T00:00:00"/>
    <s v="First Class"/>
    <s v="AG-10390"/>
    <s v="Allen Goldenen"/>
    <s v="Consumer"/>
    <s v="Fort-de-France"/>
    <x v="344"/>
    <s v="Martinique"/>
    <m/>
    <s v="LATAM"/>
    <s v="Caribbean"/>
    <s v="TEC-MA-10003332"/>
    <s v="Technology"/>
    <s v="Machines"/>
    <s v="Panasonic Receipt Printer, Durable"/>
    <n v="564.76"/>
    <n v="7"/>
    <n v="0"/>
    <n v="45.08"/>
    <n v="70.471999999999994"/>
    <x v="2"/>
  </r>
  <r>
    <n v="21277"/>
    <s v="ID-2012-79621"/>
    <d v="2012-09-03T00:00:00"/>
    <d v="2012-09-08T00:00:00"/>
    <s v="Standard Class"/>
    <s v="AS-10045"/>
    <s v="Aaron Smayling"/>
    <s v="Corporate"/>
    <s v="Probolinggo"/>
    <x v="144"/>
    <s v="Indonesia"/>
    <m/>
    <s v="APAC"/>
    <s v="Southeast Asia"/>
    <s v="FUR-CH-10000027"/>
    <s v="Furniture"/>
    <s v="Chairs"/>
    <s v="SAFCO Executive Leather Armchair, Black"/>
    <n v="670.14"/>
    <n v="2"/>
    <n v="0.27"/>
    <n v="-128.52000000000001"/>
    <n v="70.45"/>
    <x v="1"/>
  </r>
  <r>
    <n v="6889"/>
    <s v="MX-2012-114251"/>
    <d v="2012-05-07T00:00:00"/>
    <d v="2012-05-09T00:00:00"/>
    <s v="Second Class"/>
    <s v="TG-21310"/>
    <s v="Toby Gnade"/>
    <s v="Consumer"/>
    <s v="Mexico City"/>
    <x v="146"/>
    <s v="Mexico"/>
    <m/>
    <s v="LATAM"/>
    <s v="North"/>
    <s v="OFF-ST-10004754"/>
    <s v="Office Supplies"/>
    <s v="Storage"/>
    <s v="Fellowes Lockers, Single Width"/>
    <n v="552.96"/>
    <n v="4"/>
    <n v="0"/>
    <n v="132.63999999999999"/>
    <n v="70.44"/>
    <x v="2"/>
  </r>
  <r>
    <n v="3535"/>
    <s v="US-2014-118612"/>
    <d v="2014-11-20T00:00:00"/>
    <d v="2014-11-25T00:00:00"/>
    <s v="Standard Class"/>
    <s v="KA-16525"/>
    <s v="Kelly Andreada"/>
    <s v="Consumer"/>
    <s v="Chilpancingo"/>
    <x v="504"/>
    <s v="Mexico"/>
    <m/>
    <s v="LATAM"/>
    <s v="North"/>
    <s v="FUR-BO-10000038"/>
    <s v="Furniture"/>
    <s v="Bookcases"/>
    <s v="Bush Library with Doors, Pine"/>
    <n v="975.12"/>
    <n v="5"/>
    <n v="0.2"/>
    <n v="-219.48"/>
    <n v="70.426000000000002"/>
    <x v="1"/>
  </r>
  <r>
    <n v="24337"/>
    <s v="IN-2013-72740"/>
    <d v="2013-04-12T00:00:00"/>
    <d v="2013-04-14T00:00:00"/>
    <s v="First Class"/>
    <s v="NF-18475"/>
    <s v="Neil Französisch"/>
    <s v="Home Office"/>
    <s v="Ningbo"/>
    <x v="128"/>
    <s v="China"/>
    <m/>
    <s v="APAC"/>
    <s v="North Asia"/>
    <s v="TEC-MA-10002392"/>
    <s v="Technology"/>
    <s v="Machines"/>
    <s v="Konica Card Printer, Wireless"/>
    <n v="700.68"/>
    <n v="4"/>
    <n v="0"/>
    <n v="350.28"/>
    <n v="70.42"/>
    <x v="0"/>
  </r>
  <r>
    <n v="36638"/>
    <s v="CA-2012-146486"/>
    <d v="2012-11-09T00:00:00"/>
    <d v="2012-11-14T00:00:00"/>
    <s v="Second Class"/>
    <s v="DV-13465"/>
    <s v="Dianna Vittorini"/>
    <s v="Consumer"/>
    <s v="Oceanside"/>
    <x v="0"/>
    <s v="United States"/>
    <n v="11572"/>
    <s v="US"/>
    <s v="East"/>
    <s v="TEC-AC-10002637"/>
    <s v="Technology"/>
    <s v="Accessories"/>
    <s v="Logitech VX Revolution Cordless Laser Mouse for Notebooks (Black)"/>
    <n v="899.95"/>
    <n v="5"/>
    <n v="0"/>
    <n v="53.997"/>
    <n v="70.36"/>
    <x v="2"/>
  </r>
  <r>
    <n v="27078"/>
    <s v="IN-2014-52174"/>
    <d v="2014-10-23T00:00:00"/>
    <d v="2014-10-26T00:00:00"/>
    <s v="Second Class"/>
    <s v="JO-15145"/>
    <s v="Jack O'Briant"/>
    <s v="Corporate"/>
    <s v="Brisbane"/>
    <x v="2"/>
    <s v="Australia"/>
    <m/>
    <s v="APAC"/>
    <s v="Oceania"/>
    <s v="FUR-BO-10000203"/>
    <s v="Furniture"/>
    <s v="Bookcases"/>
    <s v="Sauder Library with Doors, Metal"/>
    <n v="696.76199999999994"/>
    <n v="2"/>
    <n v="0.1"/>
    <n v="247.72200000000001"/>
    <n v="70.34"/>
    <x v="2"/>
  </r>
  <r>
    <n v="33595"/>
    <s v="CA-2012-113145"/>
    <d v="2012-11-01T00:00:00"/>
    <d v="2012-11-05T00:00:00"/>
    <s v="Standard Class"/>
    <s v="VD-21670"/>
    <s v="Valerie Dominguez"/>
    <s v="Consumer"/>
    <s v="New York City"/>
    <x v="0"/>
    <s v="United States"/>
    <n v="10011"/>
    <s v="US"/>
    <s v="East"/>
    <s v="TEC-AC-10001838"/>
    <s v="Technology"/>
    <s v="Accessories"/>
    <s v="Razer Tiamat Over Ear 7.1 Surround Sound PC Gaming Headset"/>
    <n v="1399.93"/>
    <n v="7"/>
    <n v="0"/>
    <n v="601.96990000000005"/>
    <n v="70.34"/>
    <x v="1"/>
  </r>
  <r>
    <n v="17252"/>
    <s v="ES-2013-5019108"/>
    <d v="2013-01-11T00:00:00"/>
    <d v="2013-01-16T00:00:00"/>
    <s v="Second Class"/>
    <s v="AB-10060"/>
    <s v="Adam Bellavance"/>
    <s v="Home Office"/>
    <s v="Glasgow"/>
    <x v="21"/>
    <s v="United Kingdom"/>
    <m/>
    <s v="EU"/>
    <s v="North"/>
    <s v="TEC-MA-10002264"/>
    <s v="Technology"/>
    <s v="Machines"/>
    <s v="Panasonic Printer, Durable"/>
    <n v="799.83"/>
    <n v="3"/>
    <n v="0"/>
    <n v="167.94"/>
    <n v="70.31"/>
    <x v="1"/>
  </r>
  <r>
    <n v="36197"/>
    <s v="CA-2014-120936"/>
    <d v="2014-12-18T00:00:00"/>
    <d v="2014-12-22T00:00:00"/>
    <s v="Standard Class"/>
    <s v="CA-12310"/>
    <s v="Christine Abelman"/>
    <s v="Corporate"/>
    <s v="Anaheim"/>
    <x v="7"/>
    <s v="United States"/>
    <n v="92804"/>
    <s v="US"/>
    <s v="West"/>
    <s v="OFF-ST-10001526"/>
    <s v="Office Supplies"/>
    <s v="Storage"/>
    <s v="Iceberg Mobile Mega Data/Printer Cart "/>
    <n v="481.32"/>
    <n v="4"/>
    <n v="0"/>
    <n v="125.14319999999999"/>
    <n v="70.3"/>
    <x v="2"/>
  </r>
  <r>
    <n v="2617"/>
    <s v="MX-2013-147333"/>
    <d v="2013-09-19T00:00:00"/>
    <d v="2013-09-22T00:00:00"/>
    <s v="First Class"/>
    <s v="SC-20770"/>
    <s v="Stewart Carmichael"/>
    <s v="Corporate"/>
    <s v="Manaus"/>
    <x v="474"/>
    <s v="Brazil"/>
    <m/>
    <s v="LATAM"/>
    <s v="South"/>
    <s v="OFF-ST-10001729"/>
    <s v="Office Supplies"/>
    <s v="Storage"/>
    <s v="Tenex Lockers, Single Width"/>
    <n v="680.6"/>
    <n v="5"/>
    <n v="0"/>
    <n v="129.30000000000001"/>
    <n v="70.259"/>
    <x v="1"/>
  </r>
  <r>
    <n v="28574"/>
    <s v="IN-2013-12715"/>
    <d v="2013-06-14T00:00:00"/>
    <d v="2013-06-16T00:00:00"/>
    <s v="First Class"/>
    <s v="CS-12175"/>
    <s v="Charles Sheldon"/>
    <s v="Corporate"/>
    <s v="Hiratsuka"/>
    <x v="527"/>
    <s v="Japan"/>
    <m/>
    <s v="APAC"/>
    <s v="North Asia"/>
    <s v="TEC-AC-10003895"/>
    <s v="Technology"/>
    <s v="Accessories"/>
    <s v="Enermax Mouse, Bluetooth"/>
    <n v="402.9"/>
    <n v="10"/>
    <n v="0"/>
    <n v="177"/>
    <n v="70.22"/>
    <x v="0"/>
  </r>
  <r>
    <n v="36445"/>
    <s v="CA-2014-128734"/>
    <d v="2014-12-25T00:00:00"/>
    <d v="2015-01-01T00:00:00"/>
    <s v="Standard Class"/>
    <s v="JL-15175"/>
    <s v="James Lanier"/>
    <s v="Home Office"/>
    <s v="Chandler"/>
    <x v="276"/>
    <s v="United States"/>
    <n v="85224"/>
    <s v="US"/>
    <s v="West"/>
    <s v="FUR-CH-10001394"/>
    <s v="Furniture"/>
    <s v="Chairs"/>
    <s v="Global Leather Executive Chair"/>
    <n v="842.37599999999998"/>
    <n v="3"/>
    <n v="0.2"/>
    <n v="105.297"/>
    <n v="70.22"/>
    <x v="1"/>
  </r>
  <r>
    <n v="32940"/>
    <s v="CA-2012-111829"/>
    <d v="2012-03-19T00:00:00"/>
    <d v="2012-03-20T00:00:00"/>
    <s v="First Class"/>
    <s v="FH-14365"/>
    <s v="Fred Hopkins"/>
    <s v="Corporate"/>
    <s v="Seattle"/>
    <x v="42"/>
    <s v="United States"/>
    <n v="98115"/>
    <s v="US"/>
    <s v="West"/>
    <s v="OFF-ST-10000142"/>
    <s v="Office Supplies"/>
    <s v="Storage"/>
    <s v="Deluxe Rollaway Locking File with Drawer"/>
    <n v="1247.6400000000001"/>
    <n v="3"/>
    <n v="0"/>
    <n v="349.33920000000001"/>
    <n v="70.180000000000007"/>
    <x v="2"/>
  </r>
  <r>
    <n v="21400"/>
    <s v="IN-2013-27156"/>
    <d v="2013-09-19T00:00:00"/>
    <d v="2013-09-24T00:00:00"/>
    <s v="Standard Class"/>
    <s v="VW-21775"/>
    <s v="Victoria Wilson"/>
    <s v="Corporate"/>
    <s v="Kandahar"/>
    <x v="649"/>
    <s v="Afghanistan"/>
    <m/>
    <s v="APAC"/>
    <s v="Central Asia"/>
    <s v="TEC-AC-10004334"/>
    <s v="Technology"/>
    <s v="Accessories"/>
    <s v="Logitech Router, Erganomic"/>
    <n v="1470.78"/>
    <n v="6"/>
    <n v="0"/>
    <n v="514.62"/>
    <n v="70.16"/>
    <x v="1"/>
  </r>
  <r>
    <n v="30764"/>
    <s v="IN-2011-83583"/>
    <d v="2011-05-23T00:00:00"/>
    <d v="2011-05-29T00:00:00"/>
    <s v="Standard Class"/>
    <s v="BW-11110"/>
    <s v="Bart Watters"/>
    <s v="Corporate"/>
    <s v="Christchurch"/>
    <x v="165"/>
    <s v="New Zealand"/>
    <m/>
    <s v="APAC"/>
    <s v="Oceania"/>
    <s v="TEC-PH-10000036"/>
    <s v="Technology"/>
    <s v="Phones"/>
    <s v="Nokia Smart Phone, Full Size"/>
    <n v="1272.1199999999999"/>
    <n v="2"/>
    <n v="0"/>
    <n v="152.63999999999999"/>
    <n v="70.16"/>
    <x v="1"/>
  </r>
  <r>
    <n v="684"/>
    <s v="MX-2013-161067"/>
    <d v="2013-12-16T00:00:00"/>
    <d v="2013-12-20T00:00:00"/>
    <s v="Standard Class"/>
    <s v="PK-18910"/>
    <s v="Paul Knutson"/>
    <s v="Home Office"/>
    <s v="Soyapango"/>
    <x v="23"/>
    <s v="El Salvador"/>
    <m/>
    <s v="LATAM"/>
    <s v="Central"/>
    <s v="OFF-ST-10002902"/>
    <s v="Office Supplies"/>
    <s v="Storage"/>
    <s v="Fellowes Lockers, Wire Frame"/>
    <n v="963.2"/>
    <n v="7"/>
    <n v="0"/>
    <n v="423.78"/>
    <n v="70.143000000000001"/>
    <x v="1"/>
  </r>
  <r>
    <n v="7471"/>
    <s v="MX-2013-112921"/>
    <d v="2013-07-02T00:00:00"/>
    <d v="2013-07-03T00:00:00"/>
    <s v="First Class"/>
    <s v="SB-20185"/>
    <s v="Sarah Brown"/>
    <s v="Consumer"/>
    <s v="Ribeirão Preto"/>
    <x v="91"/>
    <s v="Brazil"/>
    <m/>
    <s v="LATAM"/>
    <s v="South"/>
    <s v="OFF-ST-10001010"/>
    <s v="Office Supplies"/>
    <s v="Storage"/>
    <s v="Fellowes Lockers, Industrial"/>
    <n v="415.62"/>
    <n v="3"/>
    <n v="0"/>
    <n v="8.2799999999999994"/>
    <n v="70.132000000000005"/>
    <x v="2"/>
  </r>
  <r>
    <n v="7849"/>
    <s v="MX-2013-165057"/>
    <d v="2013-07-23T00:00:00"/>
    <d v="2013-07-30T00:00:00"/>
    <s v="Standard Class"/>
    <s v="PS-19045"/>
    <s v="Penelope Sewall"/>
    <s v="Home Office"/>
    <s v="Duitama"/>
    <x v="650"/>
    <s v="Colombia"/>
    <m/>
    <s v="LATAM"/>
    <s v="South"/>
    <s v="FUR-BO-10004082"/>
    <s v="Furniture"/>
    <s v="Bookcases"/>
    <s v="Sauder Classic Bookcase, Metal"/>
    <n v="580.6"/>
    <n v="2"/>
    <n v="0"/>
    <n v="238.04"/>
    <n v="70.122"/>
    <x v="1"/>
  </r>
  <r>
    <n v="10342"/>
    <s v="ES-2011-5235241"/>
    <d v="2011-08-26T00:00:00"/>
    <d v="2011-08-27T00:00:00"/>
    <s v="Same Day"/>
    <s v="TB-21175"/>
    <s v="Thomas Boland"/>
    <s v="Corporate"/>
    <s v="Taverny"/>
    <x v="14"/>
    <s v="France"/>
    <m/>
    <s v="EU"/>
    <s v="Central"/>
    <s v="TEC-CO-10004034"/>
    <s v="Technology"/>
    <s v="Copiers"/>
    <s v="Canon Fax Machine, High-Speed"/>
    <n v="538.20299999999997"/>
    <n v="2"/>
    <n v="0.15"/>
    <n v="-19.016999999999999"/>
    <n v="70.11"/>
    <x v="2"/>
  </r>
  <r>
    <n v="23163"/>
    <s v="IN-2012-65537"/>
    <d v="2012-09-10T00:00:00"/>
    <d v="2012-09-14T00:00:00"/>
    <s v="Standard Class"/>
    <s v="MT-17815"/>
    <s v="Meg Tillman"/>
    <s v="Consumer"/>
    <s v="Bandung"/>
    <x v="65"/>
    <s v="Indonesia"/>
    <m/>
    <s v="APAC"/>
    <s v="Southeast Asia"/>
    <s v="FUR-BO-10000980"/>
    <s v="Furniture"/>
    <s v="Bookcases"/>
    <s v="Bush Library with Doors, Traditional"/>
    <n v="677.63520000000005"/>
    <n v="2"/>
    <n v="7.0000000000000007E-2"/>
    <n v="211.2552"/>
    <n v="70.09"/>
    <x v="2"/>
  </r>
  <r>
    <n v="4440"/>
    <s v="MX-2014-125906"/>
    <d v="2014-03-20T00:00:00"/>
    <d v="2014-03-26T00:00:00"/>
    <s v="Standard Class"/>
    <s v="KC-16255"/>
    <s v="Karen Carlisle"/>
    <s v="Corporate"/>
    <s v="Caxias do Sul"/>
    <x v="587"/>
    <s v="Brazil"/>
    <m/>
    <s v="LATAM"/>
    <s v="South"/>
    <s v="FUR-BO-10002383"/>
    <s v="Furniture"/>
    <s v="Bookcases"/>
    <s v="Sauder Floating Shelf Set, Pine"/>
    <n v="653.1"/>
    <n v="5"/>
    <n v="0"/>
    <n v="215.5"/>
    <n v="70.087999999999994"/>
    <x v="1"/>
  </r>
  <r>
    <n v="18808"/>
    <s v="ES-2013-4968432"/>
    <d v="2013-05-14T00:00:00"/>
    <d v="2013-05-18T00:00:00"/>
    <s v="Standard Class"/>
    <s v="AG-10390"/>
    <s v="Allen Goldenen"/>
    <s v="Consumer"/>
    <s v="Boulogne-Billancourt"/>
    <x v="14"/>
    <s v="France"/>
    <m/>
    <s v="EU"/>
    <s v="Central"/>
    <s v="OFF-AP-10002361"/>
    <s v="Office Supplies"/>
    <s v="Appliances"/>
    <s v="Hoover Microwave, Red"/>
    <n v="555.55200000000002"/>
    <n v="2"/>
    <n v="0.1"/>
    <n v="61.692"/>
    <n v="70.08"/>
    <x v="2"/>
  </r>
  <r>
    <n v="38712"/>
    <s v="US-2013-114013"/>
    <d v="2013-03-14T00:00:00"/>
    <d v="2013-03-16T00:00:00"/>
    <s v="Second Class"/>
    <s v="SC-20770"/>
    <s v="Stewart Carmichael"/>
    <s v="Corporate"/>
    <s v="Philadelphia"/>
    <x v="64"/>
    <s v="United States"/>
    <n v="19134"/>
    <s v="US"/>
    <s v="East"/>
    <s v="TEC-AC-10000474"/>
    <s v="Technology"/>
    <s v="Accessories"/>
    <s v="Kensington Expert Mouse Optical USB Trackball for PC or Mac"/>
    <n v="379.96"/>
    <n v="5"/>
    <n v="0.2"/>
    <n v="47.494999999999997"/>
    <n v="70.08"/>
    <x v="0"/>
  </r>
  <r>
    <n v="45456"/>
    <s v="RS-2014-1250"/>
    <d v="2014-09-06T00:00:00"/>
    <d v="2014-09-11T00:00:00"/>
    <s v="Standard Class"/>
    <s v="TS-11370"/>
    <s v="Todd Sumrall"/>
    <s v="Corporate"/>
    <s v="Kaliningrad"/>
    <x v="273"/>
    <s v="Russia"/>
    <m/>
    <s v="EMEA"/>
    <s v="EMEA"/>
    <s v="FUR-SAU-10004053"/>
    <s v="Furniture"/>
    <s v="Bookcases"/>
    <s v="Sauder Floating Shelf Set, Mobile"/>
    <n v="788.4"/>
    <n v="4"/>
    <n v="0"/>
    <n v="291.60000000000002"/>
    <n v="70.08"/>
    <x v="1"/>
  </r>
  <r>
    <n v="12448"/>
    <s v="ES-2014-4957212"/>
    <d v="2014-09-28T00:00:00"/>
    <d v="2014-10-01T00:00:00"/>
    <s v="First Class"/>
    <s v="MS-17770"/>
    <s v="Maxwell Schwartz"/>
    <s v="Consumer"/>
    <s v="Burnley"/>
    <x v="31"/>
    <s v="United Kingdom"/>
    <m/>
    <s v="EU"/>
    <s v="North"/>
    <s v="OFF-AR-10001720"/>
    <s v="Office Supplies"/>
    <s v="Art"/>
    <s v="Stanley Canvas, Blue"/>
    <n v="692.58"/>
    <n v="14"/>
    <n v="0"/>
    <n v="110.46"/>
    <n v="70.06"/>
    <x v="2"/>
  </r>
  <r>
    <n v="37844"/>
    <s v="CA-2011-113880"/>
    <d v="2011-03-01T00:00:00"/>
    <d v="2011-03-05T00:00:00"/>
    <s v="Standard Class"/>
    <s v="VF-21715"/>
    <s v="Vicky Freymann"/>
    <s v="Home Office"/>
    <s v="Elmhurst"/>
    <x v="19"/>
    <s v="United States"/>
    <n v="60126"/>
    <s v="US"/>
    <s v="Central"/>
    <s v="FUR-CH-10000863"/>
    <s v="Furniture"/>
    <s v="Chairs"/>
    <s v="Novimex Swivel Fabric Task Chair"/>
    <n v="634.11599999999999"/>
    <n v="6"/>
    <n v="0.3"/>
    <n v="-172.1172"/>
    <n v="70.05"/>
    <x v="2"/>
  </r>
  <r>
    <n v="29066"/>
    <s v="IN-2014-55296"/>
    <d v="2014-12-08T00:00:00"/>
    <d v="2014-12-12T00:00:00"/>
    <s v="Standard Class"/>
    <s v="WB-21850"/>
    <s v="William Brown"/>
    <s v="Consumer"/>
    <s v="Shenyang"/>
    <x v="95"/>
    <s v="China"/>
    <m/>
    <s v="APAC"/>
    <s v="North Asia"/>
    <s v="TEC-MA-10000772"/>
    <s v="Technology"/>
    <s v="Machines"/>
    <s v="Okidata Phone, Durable"/>
    <n v="521.82000000000005"/>
    <n v="6"/>
    <n v="0"/>
    <n v="15.48"/>
    <n v="70.040000000000006"/>
    <x v="2"/>
  </r>
  <r>
    <n v="19560"/>
    <s v="ES-2013-2757712"/>
    <d v="2013-05-16T00:00:00"/>
    <d v="2013-05-20T00:00:00"/>
    <s v="Second Class"/>
    <s v="EM-14065"/>
    <s v="Erin Mull"/>
    <s v="Consumer"/>
    <s v="Bremen"/>
    <x v="80"/>
    <s v="Germany"/>
    <m/>
    <s v="EU"/>
    <s v="Central"/>
    <s v="FUR-CH-10001237"/>
    <s v="Furniture"/>
    <s v="Chairs"/>
    <s v="Hon Swivel Stool, Black"/>
    <n v="725.49"/>
    <n v="5"/>
    <n v="0.1"/>
    <n v="144.99"/>
    <n v="70.03"/>
    <x v="2"/>
  </r>
  <r>
    <n v="50239"/>
    <s v="AG-2013-6630"/>
    <d v="2013-12-10T00:00:00"/>
    <d v="2013-12-12T00:00:00"/>
    <s v="First Class"/>
    <s v="LW-7125"/>
    <s v="Liz Willingham"/>
    <s v="Consumer"/>
    <s v="Laghouat"/>
    <x v="651"/>
    <s v="Algeria"/>
    <m/>
    <s v="Africa"/>
    <s v="Africa"/>
    <s v="FUR-SAU-10004653"/>
    <s v="Furniture"/>
    <s v="Bookcases"/>
    <s v="Sauder Classic Bookcase, Traditional"/>
    <n v="435.99"/>
    <n v="1"/>
    <n v="0"/>
    <n v="178.74"/>
    <n v="70.02"/>
    <x v="2"/>
  </r>
  <r>
    <n v="34315"/>
    <s v="US-2013-160528"/>
    <d v="2013-08-24T00:00:00"/>
    <d v="2013-08-31T00:00:00"/>
    <s v="Standard Class"/>
    <s v="MH-18115"/>
    <s v="Mick Hernandez"/>
    <s v="Home Office"/>
    <s v="Pharr"/>
    <x v="29"/>
    <s v="United States"/>
    <n v="78577"/>
    <s v="US"/>
    <s v="Central"/>
    <s v="TEC-AC-10002842"/>
    <s v="Technology"/>
    <s v="Accessories"/>
    <s v="WD My Passport Ultra 2TB Portable External Hard Drive"/>
    <n v="666.4"/>
    <n v="7"/>
    <n v="0.2"/>
    <n v="-33.32"/>
    <n v="70"/>
    <x v="3"/>
  </r>
  <r>
    <n v="49474"/>
    <s v="OD-2011-3490"/>
    <d v="2011-04-20T00:00:00"/>
    <d v="2011-04-26T00:00:00"/>
    <s v="Standard Class"/>
    <s v="FC-4245"/>
    <s v="Frank Carlisle"/>
    <s v="Home Office"/>
    <s v="Juba"/>
    <x v="652"/>
    <s v="South Sudan"/>
    <m/>
    <s v="Africa"/>
    <s v="Africa"/>
    <s v="TEC-SAM-10000345"/>
    <s v="Technology"/>
    <s v="Phones"/>
    <s v="Samsung Audio Dock, with Caller ID"/>
    <n v="667.32"/>
    <n v="4"/>
    <n v="0"/>
    <n v="19.920000000000002"/>
    <n v="70"/>
    <x v="3"/>
  </r>
  <r>
    <n v="300"/>
    <s v="US-2013-137519"/>
    <d v="2013-12-10T00:00:00"/>
    <d v="2013-12-10T00:00:00"/>
    <s v="Same Day"/>
    <s v="JR-15700"/>
    <s v="Jocasta Rupert"/>
    <s v="Consumer"/>
    <s v="Tegucigalpa"/>
    <x v="301"/>
    <s v="Honduras"/>
    <m/>
    <s v="LATAM"/>
    <s v="Central"/>
    <s v="TEC-AC-10000957"/>
    <s v="Technology"/>
    <s v="Accessories"/>
    <s v="Logitech Memory Card, Bluetooth"/>
    <n v="413.52"/>
    <n v="10"/>
    <n v="0.4"/>
    <n v="-89.68"/>
    <n v="69.991"/>
    <x v="2"/>
  </r>
  <r>
    <n v="2543"/>
    <s v="MX-2013-108231"/>
    <d v="2013-03-11T00:00:00"/>
    <d v="2013-03-11T00:00:00"/>
    <s v="Same Day"/>
    <s v="LS-16975"/>
    <s v="Lindsay Shagiari"/>
    <s v="Home Office"/>
    <s v="Les Abymes"/>
    <x v="636"/>
    <s v="Guadeloupe"/>
    <m/>
    <s v="LATAM"/>
    <s v="Caribbean"/>
    <s v="FUR-BO-10001067"/>
    <s v="Furniture"/>
    <s v="Bookcases"/>
    <s v="Bush Stackable Bookrack, Pine"/>
    <n v="332.96"/>
    <n v="4"/>
    <n v="0"/>
    <n v="106.48"/>
    <n v="69.991"/>
    <x v="2"/>
  </r>
  <r>
    <n v="4948"/>
    <s v="MX-2013-137568"/>
    <d v="2013-03-06T00:00:00"/>
    <d v="2013-03-10T00:00:00"/>
    <s v="Standard Class"/>
    <s v="RD-19900"/>
    <s v="Ruben Dartt"/>
    <s v="Consumer"/>
    <s v="Sumaré"/>
    <x v="91"/>
    <s v="Brazil"/>
    <m/>
    <s v="LATAM"/>
    <s v="South"/>
    <s v="OFF-AP-10004227"/>
    <s v="Office Supplies"/>
    <s v="Appliances"/>
    <s v="Hamilton Beach Refrigerator, White"/>
    <n v="664.36"/>
    <n v="2"/>
    <n v="0"/>
    <n v="166.08"/>
    <n v="69.980999999999995"/>
    <x v="1"/>
  </r>
  <r>
    <n v="35992"/>
    <s v="US-2012-138121"/>
    <d v="2012-12-17T00:00:00"/>
    <d v="2012-12-17T00:00:00"/>
    <s v="Same Day"/>
    <s v="JL-15835"/>
    <s v="John Lee"/>
    <s v="Consumer"/>
    <s v="Detroit"/>
    <x v="63"/>
    <s v="United States"/>
    <n v="48205"/>
    <s v="US"/>
    <s v="Central"/>
    <s v="FUR-CH-10003846"/>
    <s v="Furniture"/>
    <s v="Chairs"/>
    <s v="Hon Valutask Swivel Chairs"/>
    <n v="302.94"/>
    <n v="3"/>
    <n v="0"/>
    <n v="48.470399999999998"/>
    <n v="69.98"/>
    <x v="2"/>
  </r>
  <r>
    <n v="19288"/>
    <s v="IT-2011-1471798"/>
    <d v="2011-08-24T00:00:00"/>
    <d v="2011-08-24T00:00:00"/>
    <s v="Same Day"/>
    <s v="CJ-12010"/>
    <s v="Caroline Jumper"/>
    <s v="Consumer"/>
    <s v="Lucca"/>
    <x v="16"/>
    <s v="Italy"/>
    <m/>
    <s v="EU"/>
    <s v="South"/>
    <s v="TEC-PH-10004263"/>
    <s v="Technology"/>
    <s v="Phones"/>
    <s v="Cisco Signal Booster, with Caller ID"/>
    <n v="182.196"/>
    <n v="2"/>
    <n v="0.4"/>
    <n v="-45.564"/>
    <n v="69.97"/>
    <x v="0"/>
  </r>
  <r>
    <n v="20399"/>
    <s v="IN-2012-60371"/>
    <d v="2012-06-27T00:00:00"/>
    <d v="2012-06-29T00:00:00"/>
    <s v="First Class"/>
    <s v="BE-11335"/>
    <s v="Bill Eplett"/>
    <s v="Home Office"/>
    <s v="Taiyuan"/>
    <x v="388"/>
    <s v="China"/>
    <m/>
    <s v="APAC"/>
    <s v="North Asia"/>
    <s v="TEC-CO-10000778"/>
    <s v="Technology"/>
    <s v="Copiers"/>
    <s v="Sharp Fax and Copier, Color"/>
    <n v="340.08"/>
    <n v="2"/>
    <n v="0"/>
    <n v="33.96"/>
    <n v="69.959999999999994"/>
    <x v="2"/>
  </r>
  <r>
    <n v="14964"/>
    <s v="ES-2012-5972682"/>
    <d v="2012-12-27T00:00:00"/>
    <d v="2012-12-30T00:00:00"/>
    <s v="Second Class"/>
    <s v="CG-12520"/>
    <s v="Claire Gute"/>
    <s v="Consumer"/>
    <s v="Nice"/>
    <x v="75"/>
    <s v="France"/>
    <m/>
    <s v="EU"/>
    <s v="Central"/>
    <s v="OFF-ST-10002706"/>
    <s v="Office Supplies"/>
    <s v="Storage"/>
    <s v="Fellowes File Cart, Wire Frame"/>
    <n v="245.48400000000001"/>
    <n v="2"/>
    <n v="0.1"/>
    <n v="29.963999999999999"/>
    <n v="69.95"/>
    <x v="0"/>
  </r>
  <r>
    <n v="6149"/>
    <s v="MX-2011-121251"/>
    <d v="2011-05-09T00:00:00"/>
    <d v="2011-05-13T00:00:00"/>
    <s v="Standard Class"/>
    <s v="DW-13540"/>
    <s v="Don Weiss"/>
    <s v="Consumer"/>
    <s v="San Salvador"/>
    <x v="23"/>
    <s v="El Salvador"/>
    <m/>
    <s v="LATAM"/>
    <s v="Central"/>
    <s v="TEC-AC-10001341"/>
    <s v="Technology"/>
    <s v="Accessories"/>
    <s v="Enermax Memory Card, USB"/>
    <n v="534.79999999999995"/>
    <n v="7"/>
    <n v="0"/>
    <n v="160.44"/>
    <n v="69.921999999999997"/>
    <x v="2"/>
  </r>
  <r>
    <n v="19150"/>
    <s v="ES-2012-3231769"/>
    <d v="2012-03-26T00:00:00"/>
    <d v="2012-03-26T00:00:00"/>
    <s v="Same Day"/>
    <s v="ML-18265"/>
    <s v="Muhammed Lee"/>
    <s v="Consumer"/>
    <s v="Hasselt"/>
    <x v="416"/>
    <s v="Belgium"/>
    <m/>
    <s v="EU"/>
    <s v="Central"/>
    <s v="OFF-ST-10002159"/>
    <s v="Office Supplies"/>
    <s v="Storage"/>
    <s v="Fellowes Lockers, Wire Frame"/>
    <n v="412.8"/>
    <n v="2"/>
    <n v="0"/>
    <n v="185.76"/>
    <n v="69.92"/>
    <x v="2"/>
  </r>
  <r>
    <n v="26706"/>
    <s v="IN-2012-72684"/>
    <d v="2012-03-27T00:00:00"/>
    <d v="2012-04-01T00:00:00"/>
    <s v="Standard Class"/>
    <s v="CM-12235"/>
    <s v="Chris McAfee"/>
    <s v="Consumer"/>
    <s v="Mount Gambier"/>
    <x v="82"/>
    <s v="Australia"/>
    <m/>
    <s v="APAC"/>
    <s v="Oceania"/>
    <s v="OFF-AP-10002938"/>
    <s v="Office Supplies"/>
    <s v="Appliances"/>
    <s v="KitchenAid Toaster, Black"/>
    <n v="381.375"/>
    <n v="5"/>
    <n v="0.1"/>
    <n v="-4.2750000000000004"/>
    <n v="69.900000000000006"/>
    <x v="2"/>
  </r>
  <r>
    <n v="20327"/>
    <s v="IN-2014-29697"/>
    <d v="2014-10-06T00:00:00"/>
    <d v="2014-10-06T00:00:00"/>
    <s v="Same Day"/>
    <s v="JC-15340"/>
    <s v="Jasper Cacioppo"/>
    <s v="Consumer"/>
    <s v="Rockhampton"/>
    <x v="2"/>
    <s v="Australia"/>
    <m/>
    <s v="APAC"/>
    <s v="Oceania"/>
    <s v="TEC-CO-10003702"/>
    <s v="Technology"/>
    <s v="Copiers"/>
    <s v="Brother Ink, Digital"/>
    <n v="793.476"/>
    <n v="6"/>
    <n v="0.1"/>
    <n v="343.83600000000001"/>
    <n v="69.89"/>
    <x v="2"/>
  </r>
  <r>
    <n v="30710"/>
    <s v="ID-2012-86957"/>
    <d v="2012-03-23T00:00:00"/>
    <d v="2012-03-28T00:00:00"/>
    <s v="Standard Class"/>
    <s v="BM-11785"/>
    <s v="Bryan Mills"/>
    <s v="Consumer"/>
    <s v="Nelson"/>
    <x v="514"/>
    <s v="New Zealand"/>
    <m/>
    <s v="APAC"/>
    <s v="Oceania"/>
    <s v="FUR-TA-10001968"/>
    <s v="Furniture"/>
    <s v="Tables"/>
    <s v="Bevis Computer Table, with Bottom Storage"/>
    <n v="596.05200000000002"/>
    <n v="2"/>
    <n v="0.4"/>
    <n v="-218.56800000000001"/>
    <n v="69.89"/>
    <x v="2"/>
  </r>
  <r>
    <n v="38003"/>
    <s v="CA-2013-112277"/>
    <d v="2013-09-11T00:00:00"/>
    <d v="2013-09-16T00:00:00"/>
    <s v="Standard Class"/>
    <s v="SC-20695"/>
    <s v="Steve Chapman"/>
    <s v="Corporate"/>
    <s v="Fort Lauderdale"/>
    <x v="45"/>
    <s v="United States"/>
    <n v="33311"/>
    <s v="US"/>
    <s v="South"/>
    <s v="TEC-PH-10003505"/>
    <s v="Technology"/>
    <s v="Phones"/>
    <s v="Geemarc AmpliPOWER60"/>
    <n v="519.67999999999995"/>
    <n v="7"/>
    <n v="0.2"/>
    <n v="58.463999999999999"/>
    <n v="69.86"/>
    <x v="2"/>
  </r>
  <r>
    <n v="19168"/>
    <s v="ES-2014-4018263"/>
    <d v="2014-06-18T00:00:00"/>
    <d v="2014-06-23T00:00:00"/>
    <s v="Standard Class"/>
    <s v="AG-10270"/>
    <s v="Alejandro Grove"/>
    <s v="Consumer"/>
    <s v="Mulhouse"/>
    <x v="143"/>
    <s v="France"/>
    <m/>
    <s v="EU"/>
    <s v="Central"/>
    <s v="OFF-ST-10001974"/>
    <s v="Office Supplies"/>
    <s v="Storage"/>
    <s v="Rogers File Cart, Industrial"/>
    <n v="1019.52"/>
    <n v="8"/>
    <n v="0.1"/>
    <n v="79.2"/>
    <n v="69.849999999999994"/>
    <x v="1"/>
  </r>
  <r>
    <n v="46794"/>
    <s v="UP-2013-6640"/>
    <d v="2013-12-10T00:00:00"/>
    <d v="2013-12-14T00:00:00"/>
    <s v="Second Class"/>
    <s v="BW-1110"/>
    <s v="Bart Watters"/>
    <s v="Corporate"/>
    <s v="Khmel'nyts'kyy"/>
    <x v="584"/>
    <s v="Ukraine"/>
    <m/>
    <s v="EMEA"/>
    <s v="EMEA"/>
    <s v="FUR-OFF-10001132"/>
    <s v="Furniture"/>
    <s v="Chairs"/>
    <s v="Office Star Swivel Stool, Adjustable"/>
    <n v="705.72"/>
    <n v="4"/>
    <n v="0"/>
    <n v="70.56"/>
    <n v="69.849999999999994"/>
    <x v="1"/>
  </r>
  <r>
    <n v="12081"/>
    <s v="ES-2014-4107155"/>
    <d v="2014-12-29T00:00:00"/>
    <d v="2014-12-31T00:00:00"/>
    <s v="Second Class"/>
    <s v="CD-11920"/>
    <s v="Carlos Daly"/>
    <s v="Consumer"/>
    <s v="Oyonnax"/>
    <x v="183"/>
    <s v="France"/>
    <m/>
    <s v="EU"/>
    <s v="Central"/>
    <s v="TEC-PH-10002645"/>
    <s v="Technology"/>
    <s v="Phones"/>
    <s v="Motorola Signal Booster, with Caller ID"/>
    <n v="486.642"/>
    <n v="4"/>
    <n v="0.15"/>
    <n v="143.08199999999999"/>
    <n v="69.83"/>
    <x v="2"/>
  </r>
  <r>
    <n v="28360"/>
    <s v="IN-2014-73594"/>
    <d v="2014-05-27T00:00:00"/>
    <d v="2014-05-31T00:00:00"/>
    <s v="Second Class"/>
    <s v="FM-14215"/>
    <s v="Filia McAdams"/>
    <s v="Corporate"/>
    <s v="Seremban"/>
    <x v="544"/>
    <s v="Malaysia"/>
    <m/>
    <s v="APAC"/>
    <s v="Southeast Asia"/>
    <s v="FUR-BO-10002277"/>
    <s v="Furniture"/>
    <s v="Bookcases"/>
    <s v="Bush Floating Shelf Set, Mobile"/>
    <n v="521.37"/>
    <n v="3"/>
    <n v="0"/>
    <n v="26.01"/>
    <n v="69.81"/>
    <x v="1"/>
  </r>
  <r>
    <n v="2438"/>
    <s v="MX-2014-152793"/>
    <d v="2014-11-20T00:00:00"/>
    <d v="2014-11-25T00:00:00"/>
    <s v="Standard Class"/>
    <s v="JL-15175"/>
    <s v="James Lanier"/>
    <s v="Home Office"/>
    <s v="Managua"/>
    <x v="141"/>
    <s v="Nicaragua"/>
    <m/>
    <s v="LATAM"/>
    <s v="Central"/>
    <s v="TEC-CO-10000395"/>
    <s v="Technology"/>
    <s v="Copiers"/>
    <s v="Hewlett Fax Machine, Laser"/>
    <n v="1064.2672"/>
    <n v="5"/>
    <n v="2E-3"/>
    <n v="531.06719999999996"/>
    <n v="69.805000000000007"/>
    <x v="1"/>
  </r>
  <r>
    <n v="13957"/>
    <s v="ES-2011-2413369"/>
    <d v="2011-06-22T00:00:00"/>
    <d v="2011-06-26T00:00:00"/>
    <s v="Standard Class"/>
    <s v="DC-13285"/>
    <s v="Debra Catini"/>
    <s v="Consumer"/>
    <s v="Minden"/>
    <x v="58"/>
    <s v="Germany"/>
    <m/>
    <s v="EU"/>
    <s v="Central"/>
    <s v="FUR-CH-10001039"/>
    <s v="Furniture"/>
    <s v="Chairs"/>
    <s v="Harbour Creations Rocking Chair, Adjustable"/>
    <n v="807.73199999999997"/>
    <n v="6"/>
    <n v="0.1"/>
    <n v="197.352"/>
    <n v="69.78"/>
    <x v="1"/>
  </r>
  <r>
    <n v="29838"/>
    <s v="ID-2012-62240"/>
    <d v="2012-04-19T00:00:00"/>
    <d v="2012-04-24T00:00:00"/>
    <s v="Standard Class"/>
    <s v="BD-11605"/>
    <s v="Brian Dahlen"/>
    <s v="Consumer"/>
    <s v="Manila"/>
    <x v="69"/>
    <s v="Philippines"/>
    <m/>
    <s v="APAC"/>
    <s v="Southeast Asia"/>
    <s v="FUR-BO-10001212"/>
    <s v="Furniture"/>
    <s v="Bookcases"/>
    <s v="Safco Classic Bookcase, Mobile"/>
    <n v="859.30650000000003"/>
    <n v="3"/>
    <n v="0.35"/>
    <n v="-317.3535"/>
    <n v="69.78"/>
    <x v="1"/>
  </r>
  <r>
    <n v="24476"/>
    <s v="ID-2011-23593"/>
    <d v="2011-10-26T00:00:00"/>
    <d v="2011-11-01T00:00:00"/>
    <s v="Standard Class"/>
    <s v="KN-16390"/>
    <s v="Katherine Nockton"/>
    <s v="Corporate"/>
    <s v="Semarang"/>
    <x v="108"/>
    <s v="Indonesia"/>
    <m/>
    <s v="APAC"/>
    <s v="Southeast Asia"/>
    <s v="TEC-CO-10003342"/>
    <s v="Technology"/>
    <s v="Copiers"/>
    <s v="Canon Fax Machine, High-Speed"/>
    <n v="883.28610000000003"/>
    <n v="3"/>
    <n v="7.0000000000000007E-2"/>
    <n v="132.95609999999999"/>
    <n v="69.77"/>
    <x v="1"/>
  </r>
  <r>
    <n v="31956"/>
    <s v="CA-2012-146563"/>
    <d v="2012-08-24T00:00:00"/>
    <d v="2012-08-28T00:00:00"/>
    <s v="Standard Class"/>
    <s v="CB-12025"/>
    <s v="Cassandra Brandow"/>
    <s v="Consumer"/>
    <s v="Arlington"/>
    <x v="29"/>
    <s v="United States"/>
    <n v="76017"/>
    <s v="US"/>
    <s v="Central"/>
    <s v="OFF-ST-10001490"/>
    <s v="Office Supplies"/>
    <s v="Storage"/>
    <s v="Hot File 7-Pocket, Floor Stand"/>
    <n v="999.43200000000002"/>
    <n v="7"/>
    <n v="0.2"/>
    <n v="124.929"/>
    <n v="69.760000000000005"/>
    <x v="1"/>
  </r>
  <r>
    <n v="11244"/>
    <s v="IT-2011-5515844"/>
    <d v="2011-12-01T00:00:00"/>
    <d v="2011-12-03T00:00:00"/>
    <s v="First Class"/>
    <s v="LO-17170"/>
    <s v="Lori Olson"/>
    <s v="Corporate"/>
    <s v="Stockholm"/>
    <x v="248"/>
    <s v="Sweden"/>
    <m/>
    <s v="EU"/>
    <s v="North"/>
    <s v="OFF-BI-10002172"/>
    <s v="Office Supplies"/>
    <s v="Binders"/>
    <s v="Acco Binding Machine, Recycled"/>
    <n v="180.07499999999999"/>
    <n v="7"/>
    <n v="0.5"/>
    <n v="-90.194999999999993"/>
    <n v="69.75"/>
    <x v="0"/>
  </r>
  <r>
    <n v="45211"/>
    <s v="SF-2014-9660"/>
    <d v="2014-04-23T00:00:00"/>
    <d v="2014-04-23T00:00:00"/>
    <s v="Same Day"/>
    <s v="GB-4575"/>
    <s v="Giulietta Baptist"/>
    <s v="Consumer"/>
    <s v="Johannesburg"/>
    <x v="120"/>
    <s v="South Africa"/>
    <m/>
    <s v="Africa"/>
    <s v="Africa"/>
    <s v="OFF-AVE-10003740"/>
    <s v="Office Supplies"/>
    <s v="Binders"/>
    <s v="Avery Binding Machine, Clear"/>
    <n v="386.4"/>
    <n v="8"/>
    <n v="0"/>
    <n v="46.32"/>
    <n v="69.75"/>
    <x v="2"/>
  </r>
  <r>
    <n v="15874"/>
    <s v="ES-2014-5896804"/>
    <d v="2014-10-14T00:00:00"/>
    <d v="2014-10-15T00:00:00"/>
    <s v="First Class"/>
    <s v="SC-20575"/>
    <s v="Sonia Cooley"/>
    <s v="Consumer"/>
    <s v="Les Ulis"/>
    <x v="14"/>
    <s v="France"/>
    <m/>
    <s v="EU"/>
    <s v="Central"/>
    <s v="TEC-AC-10004883"/>
    <s v="Technology"/>
    <s v="Accessories"/>
    <s v="Enermax Keyboard, Programmable"/>
    <n v="254.88"/>
    <n v="3"/>
    <n v="0"/>
    <n v="109.53"/>
    <n v="69.73"/>
    <x v="2"/>
  </r>
  <r>
    <n v="30144"/>
    <s v="IN-2014-67504"/>
    <d v="2014-11-19T00:00:00"/>
    <d v="2014-11-24T00:00:00"/>
    <s v="Standard Class"/>
    <s v="CB-12535"/>
    <s v="Claudia Bergmann"/>
    <s v="Corporate"/>
    <s v="Gold Coast"/>
    <x v="2"/>
    <s v="Australia"/>
    <m/>
    <s v="APAC"/>
    <s v="Oceania"/>
    <s v="FUR-CH-10001322"/>
    <s v="Furniture"/>
    <s v="Chairs"/>
    <s v="Harbour Creations Executive Leather Armchair, Adjustable"/>
    <n v="1713.96"/>
    <n v="4"/>
    <n v="0.1"/>
    <n v="228.48"/>
    <n v="69.73"/>
    <x v="1"/>
  </r>
  <r>
    <n v="17789"/>
    <s v="ES-2012-3181108"/>
    <d v="2012-11-05T00:00:00"/>
    <d v="2012-11-09T00:00:00"/>
    <s v="Standard Class"/>
    <s v="MR-17545"/>
    <s v="Mathew Reese"/>
    <s v="Home Office"/>
    <s v="Herten"/>
    <x v="58"/>
    <s v="Germany"/>
    <m/>
    <s v="EU"/>
    <s v="Central"/>
    <s v="FUR-BO-10000514"/>
    <s v="Furniture"/>
    <s v="Bookcases"/>
    <s v="Bush Library with Doors, Traditional"/>
    <n v="655.77599999999995"/>
    <n v="2"/>
    <n v="0.1"/>
    <n v="-36.444000000000003"/>
    <n v="69.7"/>
    <x v="2"/>
  </r>
  <r>
    <n v="35111"/>
    <s v="CA-2013-152471"/>
    <d v="2013-07-09T00:00:00"/>
    <d v="2013-07-09T00:00:00"/>
    <s v="Same Day"/>
    <s v="ZD-21925"/>
    <s v="Zuschuss Donatelli"/>
    <s v="Consumer"/>
    <s v="Jacksonville"/>
    <x v="45"/>
    <s v="United States"/>
    <n v="32216"/>
    <s v="US"/>
    <s v="South"/>
    <s v="TEC-PH-10002824"/>
    <s v="Technology"/>
    <s v="Phones"/>
    <s v="Jabra SPEAK 410 Multidevice Speakerphone"/>
    <n v="823.96"/>
    <n v="5"/>
    <n v="0.2"/>
    <n v="51.497500000000002"/>
    <n v="69.66"/>
    <x v="1"/>
  </r>
  <r>
    <n v="50731"/>
    <s v="SA-2011-1570"/>
    <d v="2011-08-04T00:00:00"/>
    <d v="2011-08-09T00:00:00"/>
    <s v="Standard Class"/>
    <s v="RH-9555"/>
    <s v="Ritsa Hightower"/>
    <s v="Consumer"/>
    <s v="Riyadh"/>
    <x v="305"/>
    <s v="Saudi Arabia"/>
    <m/>
    <s v="EMEA"/>
    <s v="EMEA"/>
    <s v="FUR-IKE-10003682"/>
    <s v="Furniture"/>
    <s v="Bookcases"/>
    <s v="Ikea Corner Shelving, Metal"/>
    <n v="735.12"/>
    <n v="6"/>
    <n v="0"/>
    <n v="29.34"/>
    <n v="69.66"/>
    <x v="1"/>
  </r>
  <r>
    <n v="3719"/>
    <s v="MX-2011-161480"/>
    <d v="2011-02-24T00:00:00"/>
    <d v="2011-02-24T00:00:00"/>
    <s v="Same Day"/>
    <s v="CS-11950"/>
    <s v="Carlos Soltero"/>
    <s v="Consumer"/>
    <s v="Pelotas"/>
    <x v="587"/>
    <s v="Brazil"/>
    <m/>
    <s v="LATAM"/>
    <s v="South"/>
    <s v="TEC-CO-10004589"/>
    <s v="Technology"/>
    <s v="Copiers"/>
    <s v="Canon Wireless Fax, High-Speed"/>
    <n v="501.47503999999998"/>
    <n v="2"/>
    <n v="2E-3"/>
    <n v="84.395039999999995"/>
    <n v="69.647000000000006"/>
    <x v="1"/>
  </r>
  <r>
    <n v="19505"/>
    <s v="ES-2013-4555618"/>
    <d v="2013-07-11T00:00:00"/>
    <d v="2013-07-14T00:00:00"/>
    <s v="Second Class"/>
    <s v="SH-20635"/>
    <s v="Stefanie Holloman"/>
    <s v="Corporate"/>
    <s v="Vienna"/>
    <x v="145"/>
    <s v="Austria"/>
    <m/>
    <s v="EU"/>
    <s v="Central"/>
    <s v="OFF-ST-10004855"/>
    <s v="Office Supplies"/>
    <s v="Storage"/>
    <s v="Smead Lockers, Industrial"/>
    <n v="596.70000000000005"/>
    <n v="3"/>
    <n v="0"/>
    <n v="167.04"/>
    <n v="69.64"/>
    <x v="1"/>
  </r>
  <r>
    <n v="19963"/>
    <s v="ES-2014-4675868"/>
    <d v="2014-12-30T00:00:00"/>
    <d v="2015-01-02T00:00:00"/>
    <s v="First Class"/>
    <s v="HM-14860"/>
    <s v="Harry Marie"/>
    <s v="Corporate"/>
    <s v="Basel"/>
    <x v="287"/>
    <s v="Switzerland"/>
    <m/>
    <s v="EU"/>
    <s v="Central"/>
    <s v="TEC-PH-10000070"/>
    <s v="Technology"/>
    <s v="Phones"/>
    <s v="Nokia Headset, with Caller ID"/>
    <n v="292.44"/>
    <n v="4"/>
    <n v="0"/>
    <n v="35.04"/>
    <n v="69.63"/>
    <x v="0"/>
  </r>
  <r>
    <n v="31607"/>
    <s v="CA-2013-142902"/>
    <d v="2013-09-13T00:00:00"/>
    <d v="2013-09-15T00:00:00"/>
    <s v="Second Class"/>
    <s v="BP-11185"/>
    <s v="Ben Peterman"/>
    <s v="Corporate"/>
    <s v="Arvada"/>
    <x v="293"/>
    <s v="United States"/>
    <n v="80004"/>
    <s v="US"/>
    <s v="West"/>
    <s v="FUR-CH-10004086"/>
    <s v="Furniture"/>
    <s v="Chairs"/>
    <s v="Hon 4070 Series Pagoda Armless Upholstered Stacking Chairs"/>
    <n v="466.76799999999997"/>
    <n v="2"/>
    <n v="0.2"/>
    <n v="52.511400000000002"/>
    <n v="69.62"/>
    <x v="2"/>
  </r>
  <r>
    <n v="18509"/>
    <s v="ES-2012-3082564"/>
    <d v="2012-03-01T00:00:00"/>
    <d v="2012-03-05T00:00:00"/>
    <s v="Standard Class"/>
    <s v="JC-15340"/>
    <s v="Jasper Cacioppo"/>
    <s v="Consumer"/>
    <s v="Bristol"/>
    <x v="31"/>
    <s v="United Kingdom"/>
    <m/>
    <s v="EU"/>
    <s v="North"/>
    <s v="TEC-PH-10003492"/>
    <s v="Technology"/>
    <s v="Phones"/>
    <s v="Cisco Audio Dock, Full Size"/>
    <n v="733.44"/>
    <n v="4"/>
    <n v="0"/>
    <n v="109.92"/>
    <n v="69.61"/>
    <x v="1"/>
  </r>
  <r>
    <n v="18737"/>
    <s v="ES-2014-2683001"/>
    <d v="2014-09-23T00:00:00"/>
    <d v="2014-09-25T00:00:00"/>
    <s v="First Class"/>
    <s v="AR-10825"/>
    <s v="Anthony Rawles"/>
    <s v="Corporate"/>
    <s v="Rambouillet"/>
    <x v="14"/>
    <s v="France"/>
    <m/>
    <s v="EU"/>
    <s v="Central"/>
    <s v="TEC-CO-10000082"/>
    <s v="Technology"/>
    <s v="Copiers"/>
    <s v="Canon Fax and Copier, Digital"/>
    <n v="486.99900000000002"/>
    <n v="3"/>
    <n v="0.15"/>
    <n v="-22.940999999999999"/>
    <n v="69.61"/>
    <x v="1"/>
  </r>
  <r>
    <n v="49356"/>
    <s v="HR-2014-8850"/>
    <d v="2014-05-08T00:00:00"/>
    <d v="2014-05-11T00:00:00"/>
    <s v="Second Class"/>
    <s v="BS-1590"/>
    <s v="Brendan Sweed"/>
    <s v="Corporate"/>
    <s v="Zagreb"/>
    <x v="625"/>
    <s v="Croatia"/>
    <m/>
    <s v="EMEA"/>
    <s v="EMEA"/>
    <s v="OFF-ROG-10002818"/>
    <s v="Office Supplies"/>
    <s v="Storage"/>
    <s v="Rogers Trays, Industrial"/>
    <n v="497.28"/>
    <n v="8"/>
    <n v="0"/>
    <n v="198.72"/>
    <n v="69.58"/>
    <x v="2"/>
  </r>
  <r>
    <n v="8613"/>
    <s v="US-2012-106551"/>
    <d v="2012-05-11T00:00:00"/>
    <d v="2012-05-18T00:00:00"/>
    <s v="Standard Class"/>
    <s v="EH-13945"/>
    <s v="Eric Hoffmann"/>
    <s v="Consumer"/>
    <s v="Coacalco"/>
    <x v="204"/>
    <s v="Mexico"/>
    <m/>
    <s v="LATAM"/>
    <s v="North"/>
    <s v="TEC-CO-10003931"/>
    <s v="Technology"/>
    <s v="Copiers"/>
    <s v="Hewlett Fax Machine, High-Speed"/>
    <n v="634.96752000000004"/>
    <n v="3"/>
    <n v="2E-3"/>
    <n v="-1.2724800000000001"/>
    <n v="69.575000000000003"/>
    <x v="1"/>
  </r>
  <r>
    <n v="7105"/>
    <s v="MX-2014-169908"/>
    <d v="2014-09-03T00:00:00"/>
    <d v="2014-09-07T00:00:00"/>
    <s v="Standard Class"/>
    <s v="DJ-13510"/>
    <s v="Don Jones"/>
    <s v="Corporate"/>
    <s v="Campo Grande"/>
    <x v="653"/>
    <s v="Brazil"/>
    <m/>
    <s v="LATAM"/>
    <s v="South"/>
    <s v="TEC-CO-10003964"/>
    <s v="Technology"/>
    <s v="Copiers"/>
    <s v="Canon Fax Machine, High-Speed"/>
    <n v="421.27575999999999"/>
    <n v="2"/>
    <n v="2E-3"/>
    <n v="58.235759999999999"/>
    <n v="69.570999999999998"/>
    <x v="2"/>
  </r>
  <r>
    <n v="13208"/>
    <s v="ES-2014-2298874"/>
    <d v="2014-04-10T00:00:00"/>
    <d v="2014-04-12T00:00:00"/>
    <s v="Second Class"/>
    <s v="CC-12685"/>
    <s v="Craig Carroll"/>
    <s v="Consumer"/>
    <s v="Slough"/>
    <x v="31"/>
    <s v="United Kingdom"/>
    <m/>
    <s v="EU"/>
    <s v="North"/>
    <s v="TEC-PH-10001732"/>
    <s v="Technology"/>
    <s v="Phones"/>
    <s v="Samsung Audio Dock, Cordless"/>
    <n v="509.04"/>
    <n v="3"/>
    <n v="0"/>
    <n v="91.62"/>
    <n v="69.56"/>
    <x v="0"/>
  </r>
  <r>
    <n v="30440"/>
    <s v="IN-2012-84773"/>
    <d v="2012-01-16T00:00:00"/>
    <d v="2012-01-21T00:00:00"/>
    <s v="Second Class"/>
    <s v="EM-13960"/>
    <s v="Eric Murdock"/>
    <s v="Consumer"/>
    <s v="Lower Hutt"/>
    <x v="5"/>
    <s v="New Zealand"/>
    <m/>
    <s v="APAC"/>
    <s v="Oceania"/>
    <s v="TEC-PH-10004553"/>
    <s v="Technology"/>
    <s v="Phones"/>
    <s v="Cisco Audio Dock, VoIP"/>
    <n v="728.64"/>
    <n v="4"/>
    <n v="0"/>
    <n v="225.84"/>
    <n v="69.53"/>
    <x v="1"/>
  </r>
  <r>
    <n v="29706"/>
    <s v="IN-2013-17566"/>
    <d v="2013-08-04T00:00:00"/>
    <d v="2013-08-10T00:00:00"/>
    <s v="Standard Class"/>
    <s v="EH-13765"/>
    <s v="Edward Hooks"/>
    <s v="Corporate"/>
    <s v="Yibin"/>
    <x v="59"/>
    <s v="China"/>
    <m/>
    <s v="APAC"/>
    <s v="North Asia"/>
    <s v="TEC-AC-10004897"/>
    <s v="Technology"/>
    <s v="Accessories"/>
    <s v="Logitech Keyboard, Programmable"/>
    <n v="517.65"/>
    <n v="7"/>
    <n v="0"/>
    <n v="124.11"/>
    <n v="69.510000000000005"/>
    <x v="3"/>
  </r>
  <r>
    <n v="26602"/>
    <s v="IN-2013-10916"/>
    <d v="2013-06-10T00:00:00"/>
    <d v="2013-06-15T00:00:00"/>
    <s v="Standard Class"/>
    <s v="RD-19660"/>
    <s v="Robert Dilbeck"/>
    <s v="Home Office"/>
    <s v="Shenzhen"/>
    <x v="118"/>
    <s v="China"/>
    <m/>
    <s v="APAC"/>
    <s v="North Asia"/>
    <s v="TEC-PH-10004618"/>
    <s v="Technology"/>
    <s v="Phones"/>
    <s v="Motorola Signal Booster, Cordless"/>
    <n v="583.91999999999996"/>
    <n v="4"/>
    <n v="0"/>
    <n v="216"/>
    <n v="69.47"/>
    <x v="1"/>
  </r>
  <r>
    <n v="40409"/>
    <s v="CA-2011-132010"/>
    <d v="2011-10-13T00:00:00"/>
    <d v="2011-10-15T00:00:00"/>
    <s v="First Class"/>
    <s v="MA-17995"/>
    <s v="Michelle Arnett"/>
    <s v="Home Office"/>
    <s v="Richmond"/>
    <x v="9"/>
    <s v="United States"/>
    <n v="23223"/>
    <s v="US"/>
    <s v="South"/>
    <s v="OFF-ST-10003641"/>
    <s v="Office Supplies"/>
    <s v="Storage"/>
    <s v="Space Solutions Industrial Galvanized Steel Shelving."/>
    <n v="315.2"/>
    <n v="4"/>
    <n v="0"/>
    <n v="6.3040000000000003"/>
    <n v="69.45"/>
    <x v="2"/>
  </r>
  <r>
    <n v="6646"/>
    <s v="US-2011-148551"/>
    <d v="2011-03-21T00:00:00"/>
    <d v="2011-03-23T00:00:00"/>
    <s v="First Class"/>
    <s v="MC-17425"/>
    <s v="Mark Cousins"/>
    <s v="Corporate"/>
    <s v="Lima"/>
    <x v="535"/>
    <s v="Peru"/>
    <m/>
    <s v="LATAM"/>
    <s v="South"/>
    <s v="FUR-CH-10000326"/>
    <s v="Furniture"/>
    <s v="Chairs"/>
    <s v="SAFCO Rocking Chair, Red"/>
    <n v="269.82"/>
    <n v="5"/>
    <n v="0.4"/>
    <n v="8.92"/>
    <n v="69.430000000000007"/>
    <x v="1"/>
  </r>
  <r>
    <n v="18306"/>
    <s v="ES-2011-3158300"/>
    <d v="2011-03-21T00:00:00"/>
    <d v="2011-03-23T00:00:00"/>
    <s v="Second Class"/>
    <s v="DM-13015"/>
    <s v="Darrin Martin"/>
    <s v="Consumer"/>
    <s v="Cagliari"/>
    <x v="595"/>
    <s v="Italy"/>
    <m/>
    <s v="EU"/>
    <s v="South"/>
    <s v="FUR-BO-10003554"/>
    <s v="Furniture"/>
    <s v="Bookcases"/>
    <s v="Dania 3-Shelf Cabinet, Mobile"/>
    <n v="287.94"/>
    <n v="2"/>
    <n v="0"/>
    <n v="20.100000000000001"/>
    <n v="69.39"/>
    <x v="0"/>
  </r>
  <r>
    <n v="25097"/>
    <s v="IN-2011-14941"/>
    <d v="2011-12-22T00:00:00"/>
    <d v="2011-12-26T00:00:00"/>
    <s v="Standard Class"/>
    <s v="DA-13450"/>
    <s v="Dianna Arnett"/>
    <s v="Home Office"/>
    <s v="Guwahati"/>
    <x v="606"/>
    <s v="India"/>
    <m/>
    <s v="APAC"/>
    <s v="Central Asia"/>
    <s v="TEC-AC-10002533"/>
    <s v="Technology"/>
    <s v="Accessories"/>
    <s v="Enermax Memory Card, USB"/>
    <n v="1031.4000000000001"/>
    <n v="9"/>
    <n v="0"/>
    <n v="164.97"/>
    <n v="69.37"/>
    <x v="1"/>
  </r>
  <r>
    <n v="16117"/>
    <s v="ES-2014-5119760"/>
    <d v="2014-07-28T00:00:00"/>
    <d v="2014-07-31T00:00:00"/>
    <s v="First Class"/>
    <s v="AG-10330"/>
    <s v="Alex Grayson"/>
    <s v="Consumer"/>
    <s v="Reutlingen"/>
    <x v="352"/>
    <s v="Germany"/>
    <m/>
    <s v="EU"/>
    <s v="Central"/>
    <s v="FUR-TA-10003179"/>
    <s v="Furniture"/>
    <s v="Tables"/>
    <s v="Chromcraft Round Table, Adjustable Height"/>
    <n v="915.1155"/>
    <n v="3"/>
    <n v="0.35"/>
    <n v="-98.554500000000004"/>
    <n v="69.34"/>
    <x v="0"/>
  </r>
  <r>
    <n v="15469"/>
    <s v="ES-2013-4599518"/>
    <d v="2013-08-20T00:00:00"/>
    <d v="2013-08-25T00:00:00"/>
    <s v="Standard Class"/>
    <s v="JP-15520"/>
    <s v="Jeremy Pistek"/>
    <s v="Consumer"/>
    <s v="Miramas"/>
    <x v="75"/>
    <s v="France"/>
    <m/>
    <s v="EU"/>
    <s v="Central"/>
    <s v="OFF-ST-10001547"/>
    <s v="Office Supplies"/>
    <s v="Storage"/>
    <s v="Rogers Lockers, Industrial"/>
    <n v="954.45"/>
    <n v="5"/>
    <n v="0.1"/>
    <n v="296.85000000000002"/>
    <n v="69.290000000000006"/>
    <x v="1"/>
  </r>
  <r>
    <n v="686"/>
    <s v="MX-2012-118171"/>
    <d v="2012-09-09T00:00:00"/>
    <d v="2012-09-11T00:00:00"/>
    <s v="First Class"/>
    <s v="BD-11770"/>
    <s v="Bryan Davis"/>
    <s v="Consumer"/>
    <s v="Apopa"/>
    <x v="23"/>
    <s v="El Salvador"/>
    <m/>
    <s v="LATAM"/>
    <s v="Central"/>
    <s v="TEC-AC-10003159"/>
    <s v="Technology"/>
    <s v="Accessories"/>
    <s v="SanDisk Router, USB"/>
    <n v="513.12"/>
    <n v="3"/>
    <n v="0"/>
    <n v="112.86"/>
    <n v="69.28"/>
    <x v="2"/>
  </r>
  <r>
    <n v="20348"/>
    <s v="IN-2013-34702"/>
    <d v="2013-09-13T00:00:00"/>
    <d v="2013-09-18T00:00:00"/>
    <s v="Standard Class"/>
    <s v="EM-13960"/>
    <s v="Eric Murdock"/>
    <s v="Consumer"/>
    <s v="Adelaide"/>
    <x v="82"/>
    <s v="Australia"/>
    <m/>
    <s v="APAC"/>
    <s v="Oceania"/>
    <s v="OFF-ST-10000704"/>
    <s v="Office Supplies"/>
    <s v="Storage"/>
    <s v="Rogers File Cart, Blue"/>
    <n v="379.80900000000003"/>
    <n v="3"/>
    <n v="0.1"/>
    <n v="113.85899999999999"/>
    <n v="69.28"/>
    <x v="2"/>
  </r>
  <r>
    <n v="14495"/>
    <s v="IT-2011-2624729"/>
    <d v="2011-12-28T00:00:00"/>
    <d v="2012-01-01T00:00:00"/>
    <s v="Second Class"/>
    <s v="SS-20515"/>
    <s v="Shirley Schmidt"/>
    <s v="Home Office"/>
    <s v="Groningen"/>
    <x v="525"/>
    <s v="Netherlands"/>
    <m/>
    <s v="EU"/>
    <s v="Central"/>
    <s v="FUR-BO-10000259"/>
    <s v="Furniture"/>
    <s v="Bookcases"/>
    <s v="Safco Classic Bookcase, Traditional"/>
    <n v="1314.45"/>
    <n v="6"/>
    <n v="0.5"/>
    <n v="-630.99"/>
    <n v="69.260000000000005"/>
    <x v="1"/>
  </r>
  <r>
    <n v="25885"/>
    <s v="ID-2011-49409"/>
    <d v="2011-12-21T00:00:00"/>
    <d v="2011-12-22T00:00:00"/>
    <s v="First Class"/>
    <s v="MW-18235"/>
    <s v="Mitch Willingham"/>
    <s v="Corporate"/>
    <s v="Lahore"/>
    <x v="182"/>
    <s v="Pakistan"/>
    <m/>
    <s v="APAC"/>
    <s v="Central Asia"/>
    <s v="TEC-CO-10001419"/>
    <s v="Technology"/>
    <s v="Copiers"/>
    <s v="Hewlett Copy Machine, Color"/>
    <n v="530.22"/>
    <n v="4"/>
    <n v="0.5"/>
    <n v="-498.42"/>
    <n v="69.25"/>
    <x v="2"/>
  </r>
  <r>
    <n v="39464"/>
    <s v="CA-2013-144148"/>
    <d v="2013-08-01T00:00:00"/>
    <d v="2013-08-06T00:00:00"/>
    <s v="Standard Class"/>
    <s v="AH-10690"/>
    <s v="Anna Häberlin"/>
    <s v="Corporate"/>
    <s v="San Francisco"/>
    <x v="7"/>
    <s v="United States"/>
    <n v="94122"/>
    <s v="US"/>
    <s v="West"/>
    <s v="FUR-TA-10002774"/>
    <s v="Furniture"/>
    <s v="Tables"/>
    <s v="Laminate Occasional Tables"/>
    <n v="863.12800000000004"/>
    <n v="7"/>
    <n v="0.2"/>
    <n v="-32.3673"/>
    <n v="69.23"/>
    <x v="1"/>
  </r>
  <r>
    <n v="6862"/>
    <s v="MX-2012-117898"/>
    <d v="2012-10-23T00:00:00"/>
    <d v="2012-10-27T00:00:00"/>
    <s v="Standard Class"/>
    <s v="JM-15265"/>
    <s v="Janet Molinari"/>
    <s v="Corporate"/>
    <s v="Santiago de los Caballeros"/>
    <x v="368"/>
    <s v="Dominican Republic"/>
    <m/>
    <s v="LATAM"/>
    <s v="Caribbean"/>
    <s v="TEC-AC-10003159"/>
    <s v="Technology"/>
    <s v="Accessories"/>
    <s v="SanDisk Router, USB"/>
    <n v="820.99199999999996"/>
    <n v="6"/>
    <n v="0.2"/>
    <n v="20.472000000000001"/>
    <n v="69.188999999999993"/>
    <x v="1"/>
  </r>
  <r>
    <n v="28349"/>
    <s v="ID-2012-58761"/>
    <d v="2012-11-16T00:00:00"/>
    <d v="2012-11-20T00:00:00"/>
    <s v="Standard Class"/>
    <s v="PP-18955"/>
    <s v="Paul Prost"/>
    <s v="Home Office"/>
    <s v="Bekasi"/>
    <x v="65"/>
    <s v="Indonesia"/>
    <m/>
    <s v="APAC"/>
    <s v="Southeast Asia"/>
    <s v="OFF-ST-10004315"/>
    <s v="Office Supplies"/>
    <s v="Storage"/>
    <s v="Rogers Lockers, Blue"/>
    <n v="351.28919999999999"/>
    <n v="2"/>
    <n v="0.17"/>
    <n v="-50.830800000000004"/>
    <n v="69.17"/>
    <x v="2"/>
  </r>
  <r>
    <n v="47108"/>
    <s v="PL-2014-5990"/>
    <d v="2014-06-18T00:00:00"/>
    <d v="2014-06-23T00:00:00"/>
    <s v="Standard Class"/>
    <s v="EH-4005"/>
    <s v="Erica Hernandez"/>
    <s v="Home Office"/>
    <s v="Poznan"/>
    <x v="654"/>
    <s v="Poland"/>
    <m/>
    <s v="EMEA"/>
    <s v="EMEA"/>
    <s v="FUR-HON-10002837"/>
    <s v="Furniture"/>
    <s v="Tables"/>
    <s v="Hon Round Table, with Bottom Storage"/>
    <n v="1031.82"/>
    <n v="2"/>
    <n v="0"/>
    <n v="20.58"/>
    <n v="69.17"/>
    <x v="1"/>
  </r>
  <r>
    <n v="1322"/>
    <s v="MX-2013-126662"/>
    <d v="2013-12-10T00:00:00"/>
    <d v="2013-12-13T00:00:00"/>
    <s v="Second Class"/>
    <s v="TS-21655"/>
    <s v="Trudy Schmidt"/>
    <s v="Consumer"/>
    <s v="Birigui"/>
    <x v="91"/>
    <s v="Brazil"/>
    <m/>
    <s v="LATAM"/>
    <s v="South"/>
    <s v="FUR-FU-10001410"/>
    <s v="Furniture"/>
    <s v="Furnishings"/>
    <s v="Tenex Frame, Black"/>
    <n v="293.27999999999997"/>
    <n v="4"/>
    <n v="0"/>
    <n v="131.91999999999999"/>
    <n v="69.099999999999994"/>
    <x v="0"/>
  </r>
  <r>
    <n v="13187"/>
    <s v="ES-2011-4154402"/>
    <d v="2011-06-22T00:00:00"/>
    <d v="2011-06-26T00:00:00"/>
    <s v="Standard Class"/>
    <s v="CV-12805"/>
    <s v="Cynthia Voltz"/>
    <s v="Corporate"/>
    <s v="Ludwigshafen am Rhein"/>
    <x v="345"/>
    <s v="Germany"/>
    <m/>
    <s v="EU"/>
    <s v="Central"/>
    <s v="FUR-BO-10002632"/>
    <s v="Furniture"/>
    <s v="Bookcases"/>
    <s v="Sauder Corner Shelving, Pine"/>
    <n v="535.14"/>
    <n v="4"/>
    <n v="0.1"/>
    <n v="59.46"/>
    <n v="69.099999999999994"/>
    <x v="2"/>
  </r>
  <r>
    <n v="17093"/>
    <s v="IT-2014-2658711"/>
    <d v="2014-11-03T00:00:00"/>
    <d v="2014-11-09T00:00:00"/>
    <s v="Standard Class"/>
    <s v="BF-11005"/>
    <s v="Barry Franz"/>
    <s v="Home Office"/>
    <s v="Hanover"/>
    <x v="47"/>
    <s v="Germany"/>
    <m/>
    <s v="EU"/>
    <s v="Central"/>
    <s v="TEC-MA-10000331"/>
    <s v="Technology"/>
    <s v="Machines"/>
    <s v="Okidata Printer, White"/>
    <n v="934.18499999999995"/>
    <n v="7"/>
    <n v="0.5"/>
    <n v="-915.70500000000004"/>
    <n v="69.099999999999994"/>
    <x v="3"/>
  </r>
  <r>
    <n v="42196"/>
    <s v="SU-2011-3310"/>
    <d v="2011-08-01T00:00:00"/>
    <d v="2011-08-06T00:00:00"/>
    <s v="Standard Class"/>
    <s v="CS-2460"/>
    <s v="Chuck Sachs"/>
    <s v="Consumer"/>
    <s v="Wad Madani"/>
    <x v="655"/>
    <s v="Sudan"/>
    <m/>
    <s v="Africa"/>
    <s v="Africa"/>
    <s v="FUR-SAF-10002180"/>
    <s v="Furniture"/>
    <s v="Chairs"/>
    <s v="SAFCO Executive Leather Armchair, Red"/>
    <n v="922.86"/>
    <n v="2"/>
    <n v="0"/>
    <n v="9.18"/>
    <n v="69.099999999999994"/>
    <x v="1"/>
  </r>
  <r>
    <n v="24800"/>
    <s v="IN-2012-63150"/>
    <d v="2012-05-23T00:00:00"/>
    <d v="2012-05-28T00:00:00"/>
    <s v="Second Class"/>
    <s v="NH-18610"/>
    <s v="Nicole Hansen"/>
    <s v="Corporate"/>
    <s v="Bogor"/>
    <x v="65"/>
    <s v="Indonesia"/>
    <m/>
    <s v="APAC"/>
    <s v="Southeast Asia"/>
    <s v="OFF-AP-10001274"/>
    <s v="Office Supplies"/>
    <s v="Appliances"/>
    <s v="Hoover Microwave, Black"/>
    <n v="511.39620000000002"/>
    <n v="2"/>
    <n v="0.17"/>
    <n v="160.15620000000001"/>
    <n v="69.09"/>
    <x v="2"/>
  </r>
  <r>
    <n v="50521"/>
    <s v="UP-2012-5960"/>
    <d v="2012-11-15T00:00:00"/>
    <d v="2012-11-17T00:00:00"/>
    <s v="Second Class"/>
    <s v="HG-4845"/>
    <s v="Harry Greene"/>
    <s v="Consumer"/>
    <s v="Zhytomyr"/>
    <x v="113"/>
    <s v="Ukraine"/>
    <m/>
    <s v="EMEA"/>
    <s v="EMEA"/>
    <s v="TEC-STA-10000893"/>
    <s v="Technology"/>
    <s v="Machines"/>
    <s v="StarTech Inkjet, White"/>
    <n v="298.92"/>
    <n v="1"/>
    <n v="0"/>
    <n v="131.52000000000001"/>
    <n v="69.09"/>
    <x v="0"/>
  </r>
  <r>
    <n v="14819"/>
    <s v="ES-2014-3540255"/>
    <d v="2014-11-28T00:00:00"/>
    <d v="2014-12-03T00:00:00"/>
    <s v="Standard Class"/>
    <s v="BB-11545"/>
    <s v="Brenda Bowman"/>
    <s v="Corporate"/>
    <s v="Erlangen"/>
    <x v="74"/>
    <s v="Germany"/>
    <m/>
    <s v="EU"/>
    <s v="Central"/>
    <s v="FUR-BO-10001405"/>
    <s v="Furniture"/>
    <s v="Bookcases"/>
    <s v="Bush Stackable Bookrack, Pine"/>
    <n v="561.87"/>
    <n v="5"/>
    <n v="0.1"/>
    <n v="181.02"/>
    <n v="69.08"/>
    <x v="2"/>
  </r>
  <r>
    <n v="35240"/>
    <s v="US-2013-142685"/>
    <d v="2013-06-24T00:00:00"/>
    <d v="2013-07-01T00:00:00"/>
    <s v="Standard Class"/>
    <s v="MG-17695"/>
    <s v="Maureen Gnade"/>
    <s v="Consumer"/>
    <s v="Buffalo"/>
    <x v="0"/>
    <s v="United States"/>
    <n v="14215"/>
    <s v="US"/>
    <s v="East"/>
    <s v="OFF-SU-10000157"/>
    <s v="Office Supplies"/>
    <s v="Supplies"/>
    <s v="Compact Automatic Electric Letter Opener"/>
    <n v="835.17"/>
    <n v="7"/>
    <n v="0"/>
    <n v="16.703399999999998"/>
    <n v="69.08"/>
    <x v="1"/>
  </r>
  <r>
    <n v="6148"/>
    <s v="MX-2011-121251"/>
    <d v="2011-05-09T00:00:00"/>
    <d v="2011-05-13T00:00:00"/>
    <s v="Standard Class"/>
    <s v="DW-13540"/>
    <s v="Don Weiss"/>
    <s v="Consumer"/>
    <s v="San Salvador"/>
    <x v="23"/>
    <s v="El Salvador"/>
    <m/>
    <s v="LATAM"/>
    <s v="Central"/>
    <s v="TEC-AC-10001765"/>
    <s v="Technology"/>
    <s v="Accessories"/>
    <s v="Enermax Memory Card, Bluetooth"/>
    <n v="533.82000000000005"/>
    <n v="7"/>
    <n v="0"/>
    <n v="26.6"/>
    <n v="69.076999999999998"/>
    <x v="2"/>
  </r>
  <r>
    <n v="3238"/>
    <s v="MX-2013-154004"/>
    <d v="2013-11-06T00:00:00"/>
    <d v="2013-11-11T00:00:00"/>
    <s v="Second Class"/>
    <s v="BP-11290"/>
    <s v="Beth Paige"/>
    <s v="Consumer"/>
    <s v="Camagüey"/>
    <x v="151"/>
    <s v="Cuba"/>
    <m/>
    <s v="LATAM"/>
    <s v="Caribbean"/>
    <s v="OFF-ST-10004381"/>
    <s v="Office Supplies"/>
    <s v="Storage"/>
    <s v="Smead Lockers, Industrial"/>
    <n v="663"/>
    <n v="5"/>
    <n v="0"/>
    <n v="159.1"/>
    <n v="69.072000000000003"/>
    <x v="2"/>
  </r>
  <r>
    <n v="40685"/>
    <s v="US-2014-127292"/>
    <d v="2014-01-20T00:00:00"/>
    <d v="2014-01-24T00:00:00"/>
    <s v="Standard Class"/>
    <s v="RM-19375"/>
    <s v="Raymond Messe"/>
    <s v="Consumer"/>
    <s v="Burlington"/>
    <x v="327"/>
    <s v="United States"/>
    <n v="5408"/>
    <s v="US"/>
    <s v="East"/>
    <s v="OFF-AP-10000828"/>
    <s v="Office Supplies"/>
    <s v="Appliances"/>
    <s v="Avanti 4.4 Cu. Ft. Refrigerator"/>
    <n v="542.94000000000005"/>
    <n v="3"/>
    <n v="0"/>
    <n v="152.0232"/>
    <n v="69.069999999999993"/>
    <x v="2"/>
  </r>
  <r>
    <n v="18299"/>
    <s v="IT-2014-4973421"/>
    <d v="2014-10-31T00:00:00"/>
    <d v="2014-11-02T00:00:00"/>
    <s v="Second Class"/>
    <s v="BC-11125"/>
    <s v="Becky Castell"/>
    <s v="Home Office"/>
    <s v="London"/>
    <x v="31"/>
    <s v="United Kingdom"/>
    <m/>
    <s v="EU"/>
    <s v="North"/>
    <s v="TEC-MA-10003923"/>
    <s v="Technology"/>
    <s v="Machines"/>
    <s v="Okidata Receipt Printer, Durable"/>
    <n v="221.45400000000001"/>
    <n v="2"/>
    <n v="0.1"/>
    <n v="-14.766"/>
    <n v="69.06"/>
    <x v="0"/>
  </r>
  <r>
    <n v="7461"/>
    <s v="MX-2013-100265"/>
    <d v="2013-07-12T00:00:00"/>
    <d v="2013-07-17T00:00:00"/>
    <s v="Standard Class"/>
    <s v="MS-17980"/>
    <s v="Michael Stewart"/>
    <s v="Corporate"/>
    <s v="Campo Grande"/>
    <x v="653"/>
    <s v="Brazil"/>
    <m/>
    <s v="LATAM"/>
    <s v="South"/>
    <s v="FUR-BO-10001356"/>
    <s v="Furniture"/>
    <s v="Bookcases"/>
    <s v="Ikea Library with Doors, Mobile"/>
    <n v="731.82"/>
    <n v="3"/>
    <n v="0"/>
    <n v="146.34"/>
    <n v="69.02"/>
    <x v="1"/>
  </r>
  <r>
    <n v="34469"/>
    <s v="US-2013-133879"/>
    <d v="2013-03-22T00:00:00"/>
    <d v="2013-03-29T00:00:00"/>
    <s v="Standard Class"/>
    <s v="KT-16465"/>
    <s v="Kean Takahito"/>
    <s v="Consumer"/>
    <s v="Chicago"/>
    <x v="19"/>
    <s v="United States"/>
    <n v="60623"/>
    <s v="US"/>
    <s v="Central"/>
    <s v="FUR-CH-10000665"/>
    <s v="Furniture"/>
    <s v="Chairs"/>
    <s v="Global Airflow Leather Mesh Back Chair, Black"/>
    <n v="528.42999999999995"/>
    <n v="5"/>
    <n v="0.3"/>
    <n v="0"/>
    <n v="69.010000000000005"/>
    <x v="3"/>
  </r>
  <r>
    <n v="27096"/>
    <s v="IN-2011-27408"/>
    <d v="2011-12-05T00:00:00"/>
    <d v="2011-12-09T00:00:00"/>
    <s v="Second Class"/>
    <s v="LA-16780"/>
    <s v="Laura Armstrong"/>
    <s v="Corporate"/>
    <s v="Varanasi"/>
    <x v="148"/>
    <s v="India"/>
    <m/>
    <s v="APAC"/>
    <s v="Central Asia"/>
    <s v="TEC-AC-10002533"/>
    <s v="Technology"/>
    <s v="Accessories"/>
    <s v="Enermax Memory Card, USB"/>
    <n v="916.8"/>
    <n v="8"/>
    <n v="0"/>
    <n v="146.63999999999999"/>
    <n v="68.989999999999995"/>
    <x v="1"/>
  </r>
  <r>
    <n v="20771"/>
    <s v="IN-2013-45307"/>
    <d v="2013-03-11T00:00:00"/>
    <d v="2013-03-16T00:00:00"/>
    <s v="Standard Class"/>
    <s v="DO-13645"/>
    <s v="Doug O'Connell"/>
    <s v="Consumer"/>
    <s v="Whyalla"/>
    <x v="82"/>
    <s v="Australia"/>
    <m/>
    <s v="APAC"/>
    <s v="Oceania"/>
    <s v="FUR-CH-10003551"/>
    <s v="Furniture"/>
    <s v="Chairs"/>
    <s v="Hon Swivel Stool, Black"/>
    <n v="870.58799999999997"/>
    <n v="6"/>
    <n v="0.1"/>
    <n v="367.488"/>
    <n v="68.97"/>
    <x v="1"/>
  </r>
  <r>
    <n v="5806"/>
    <s v="MX-2012-160388"/>
    <d v="2012-04-03T00:00:00"/>
    <d v="2012-04-07T00:00:00"/>
    <s v="Standard Class"/>
    <s v="IG-15085"/>
    <s v="Ivan Gibson"/>
    <s v="Consumer"/>
    <s v="San Salvador"/>
    <x v="23"/>
    <s v="El Salvador"/>
    <m/>
    <s v="LATAM"/>
    <s v="Central"/>
    <s v="FUR-TA-10004306"/>
    <s v="Furniture"/>
    <s v="Tables"/>
    <s v="Barricks Round Table, Fully Assembled"/>
    <n v="1073.0239999999999"/>
    <n v="4"/>
    <n v="0.2"/>
    <n v="201.184"/>
    <n v="68.944999999999993"/>
    <x v="1"/>
  </r>
  <r>
    <n v="18632"/>
    <s v="ES-2014-4722906"/>
    <d v="2014-08-29T00:00:00"/>
    <d v="2014-09-02T00:00:00"/>
    <s v="Standard Class"/>
    <s v="RA-19915"/>
    <s v="Russell Applegate"/>
    <s v="Consumer"/>
    <s v="La Spezia"/>
    <x v="418"/>
    <s v="Italy"/>
    <m/>
    <s v="EU"/>
    <s v="South"/>
    <s v="TEC-AC-10003577"/>
    <s v="Technology"/>
    <s v="Accessories"/>
    <s v="Memorex Router, USB"/>
    <n v="985.68"/>
    <n v="4"/>
    <n v="0"/>
    <n v="78.84"/>
    <n v="68.92"/>
    <x v="2"/>
  </r>
  <r>
    <n v="10844"/>
    <s v="IT-2013-4762728"/>
    <d v="2013-12-18T00:00:00"/>
    <d v="2013-12-19T00:00:00"/>
    <s v="First Class"/>
    <s v="MC-17275"/>
    <s v="Marc Crier"/>
    <s v="Consumer"/>
    <s v="Krefeld"/>
    <x v="58"/>
    <s v="Germany"/>
    <m/>
    <s v="EU"/>
    <s v="Central"/>
    <s v="TEC-CO-10002240"/>
    <s v="Technology"/>
    <s v="Copiers"/>
    <s v="Canon Copy Machine, High-Speed"/>
    <n v="520.67999999999995"/>
    <n v="2"/>
    <n v="0"/>
    <n v="93.72"/>
    <n v="68.91"/>
    <x v="2"/>
  </r>
  <r>
    <n v="22258"/>
    <s v="ID-2013-49248"/>
    <d v="2013-05-07T00:00:00"/>
    <d v="2013-05-09T00:00:00"/>
    <s v="First Class"/>
    <s v="CM-11830"/>
    <s v="Cari MacIntyre"/>
    <s v="Corporate"/>
    <s v="Ho Chi Minh City"/>
    <x v="150"/>
    <s v="Vietnam"/>
    <m/>
    <s v="APAC"/>
    <s v="Southeast Asia"/>
    <s v="FUR-BO-10004399"/>
    <s v="Furniture"/>
    <s v="Bookcases"/>
    <s v="Bush Floating Shelf Set, Pine"/>
    <n v="435.00240000000002"/>
    <n v="4"/>
    <n v="0.37"/>
    <n v="-214.07759999999999"/>
    <n v="68.91"/>
    <x v="2"/>
  </r>
  <r>
    <n v="16371"/>
    <s v="ES-2013-2229883"/>
    <d v="2013-06-01T00:00:00"/>
    <d v="2013-06-07T00:00:00"/>
    <s v="Standard Class"/>
    <s v="EA-14035"/>
    <s v="Erin Ashbrook"/>
    <s v="Corporate"/>
    <s v="London"/>
    <x v="31"/>
    <s v="United Kingdom"/>
    <m/>
    <s v="EU"/>
    <s v="North"/>
    <s v="TEC-PH-10002663"/>
    <s v="Technology"/>
    <s v="Phones"/>
    <s v="Nokia Signal Booster, VoIP"/>
    <n v="737.58600000000001"/>
    <n v="6"/>
    <n v="0.1"/>
    <n v="147.36600000000001"/>
    <n v="68.900000000000006"/>
    <x v="1"/>
  </r>
  <r>
    <n v="22561"/>
    <s v="IN-2012-72040"/>
    <d v="2012-02-10T00:00:00"/>
    <d v="2012-02-13T00:00:00"/>
    <s v="First Class"/>
    <s v="MA-17995"/>
    <s v="Michelle Arnett"/>
    <s v="Home Office"/>
    <s v="Medan"/>
    <x v="105"/>
    <s v="Indonesia"/>
    <m/>
    <s v="APAC"/>
    <s v="Southeast Asia"/>
    <s v="TEC-MA-10000429"/>
    <s v="Technology"/>
    <s v="Machines"/>
    <s v="Konica Card Printer, Red"/>
    <n v="1144.2048"/>
    <n v="8"/>
    <n v="0.17"/>
    <n v="206.76480000000001"/>
    <n v="68.89"/>
    <x v="1"/>
  </r>
  <r>
    <n v="30666"/>
    <s v="IN-2014-84339"/>
    <d v="2014-08-07T00:00:00"/>
    <d v="2014-08-09T00:00:00"/>
    <s v="Second Class"/>
    <s v="HZ-14950"/>
    <s v="Henia Zydlo"/>
    <s v="Consumer"/>
    <s v="Manukau City"/>
    <x v="155"/>
    <s v="New Zealand"/>
    <m/>
    <s v="APAC"/>
    <s v="Oceania"/>
    <s v="TEC-CO-10002062"/>
    <s v="Technology"/>
    <s v="Copiers"/>
    <s v="Brother Personal Copier, Digital"/>
    <n v="342.072"/>
    <n v="4"/>
    <n v="0.4"/>
    <n v="-57.048000000000002"/>
    <n v="68.89"/>
    <x v="0"/>
  </r>
  <r>
    <n v="44303"/>
    <s v="MA-2012-5690"/>
    <d v="2012-09-04T00:00:00"/>
    <d v="2012-09-10T00:00:00"/>
    <s v="Standard Class"/>
    <s v="MH-7290"/>
    <s v="Marc Harrigan"/>
    <s v="Home Office"/>
    <s v="Antananarivo"/>
    <x v="237"/>
    <s v="Madagascar"/>
    <m/>
    <s v="Africa"/>
    <s v="Africa"/>
    <s v="TEC-HP -10002603"/>
    <s v="Technology"/>
    <s v="Copiers"/>
    <s v="HP Copy Machine, High-Speed"/>
    <n v="487.38"/>
    <n v="2"/>
    <n v="0"/>
    <n v="82.8"/>
    <n v="68.89"/>
    <x v="3"/>
  </r>
  <r>
    <n v="49476"/>
    <s v="MZ-2014-8280"/>
    <d v="2014-04-24T00:00:00"/>
    <d v="2014-04-26T00:00:00"/>
    <s v="Second Class"/>
    <s v="KE-6420"/>
    <s v="Katrina Edelman"/>
    <s v="Corporate"/>
    <s v="Matola"/>
    <x v="288"/>
    <s v="Mozambique"/>
    <m/>
    <s v="Africa"/>
    <s v="Africa"/>
    <s v="FUR-BUS-10002040"/>
    <s v="Furniture"/>
    <s v="Bookcases"/>
    <s v="Bush Library with Doors, Mobile"/>
    <n v="366.84"/>
    <n v="1"/>
    <n v="0"/>
    <n v="117.36"/>
    <n v="68.88"/>
    <x v="2"/>
  </r>
  <r>
    <n v="33696"/>
    <s v="CA-2014-147361"/>
    <d v="2014-09-10T00:00:00"/>
    <d v="2014-09-16T00:00:00"/>
    <s v="Standard Class"/>
    <s v="SB-20290"/>
    <s v="Sean Braxton"/>
    <s v="Corporate"/>
    <s v="Florence"/>
    <x v="481"/>
    <s v="United States"/>
    <n v="29501"/>
    <s v="US"/>
    <s v="South"/>
    <s v="OFF-ST-10001809"/>
    <s v="Office Supplies"/>
    <s v="Storage"/>
    <s v="Fellowes Officeware Wire Shelving"/>
    <n v="628.80999999999995"/>
    <n v="7"/>
    <n v="0"/>
    <n v="12.5762"/>
    <n v="68.87"/>
    <x v="1"/>
  </r>
  <r>
    <n v="20412"/>
    <s v="ID-2013-18504"/>
    <d v="2013-10-22T00:00:00"/>
    <d v="2013-10-26T00:00:00"/>
    <s v="Second Class"/>
    <s v="FH-14365"/>
    <s v="Fred Hopkins"/>
    <s v="Corporate"/>
    <s v="Islamabad"/>
    <x v="656"/>
    <s v="Pakistan"/>
    <m/>
    <s v="APAC"/>
    <s v="Central Asia"/>
    <s v="TEC-CO-10000764"/>
    <s v="Technology"/>
    <s v="Copiers"/>
    <s v="Brother Fax Machine, Color"/>
    <n v="479.97"/>
    <n v="3"/>
    <n v="0.5"/>
    <n v="-364.86"/>
    <n v="68.849999999999994"/>
    <x v="2"/>
  </r>
  <r>
    <n v="25212"/>
    <s v="ID-2013-74357"/>
    <d v="2013-03-25T00:00:00"/>
    <d v="2013-03-31T00:00:00"/>
    <s v="Standard Class"/>
    <s v="DA-13450"/>
    <s v="Dianna Arnett"/>
    <s v="Home Office"/>
    <s v="Palembang"/>
    <x v="55"/>
    <s v="Indonesia"/>
    <m/>
    <s v="APAC"/>
    <s v="Southeast Asia"/>
    <s v="TEC-PH-10001585"/>
    <s v="Technology"/>
    <s v="Phones"/>
    <s v="Nokia Signal Booster, Cordless"/>
    <n v="462.642"/>
    <n v="4"/>
    <n v="0.17"/>
    <n v="11.082000000000001"/>
    <n v="68.849999999999994"/>
    <x v="3"/>
  </r>
  <r>
    <n v="13387"/>
    <s v="ES-2014-3004984"/>
    <d v="2014-11-18T00:00:00"/>
    <d v="2014-11-20T00:00:00"/>
    <s v="First Class"/>
    <s v="DW-13540"/>
    <s v="Don Weiss"/>
    <s v="Consumer"/>
    <s v="Madrid"/>
    <x v="102"/>
    <s v="Spain"/>
    <m/>
    <s v="EU"/>
    <s v="South"/>
    <s v="FUR-BO-10003734"/>
    <s v="Furniture"/>
    <s v="Bookcases"/>
    <s v="Dania Classic Bookcase, Metal"/>
    <n v="410.22"/>
    <n v="1"/>
    <n v="0"/>
    <n v="135.36000000000001"/>
    <n v="68.84"/>
    <x v="2"/>
  </r>
  <r>
    <n v="22367"/>
    <s v="IN-2013-17699"/>
    <d v="2013-08-22T00:00:00"/>
    <d v="2013-08-26T00:00:00"/>
    <s v="Standard Class"/>
    <s v="TB-21400"/>
    <s v="Tom Boeckenhauer"/>
    <s v="Consumer"/>
    <s v="Tokyo"/>
    <x v="448"/>
    <s v="Japan"/>
    <m/>
    <s v="APAC"/>
    <s v="North Asia"/>
    <s v="OFF-ST-10001357"/>
    <s v="Office Supplies"/>
    <s v="Storage"/>
    <s v="Eldon Lockers, Single Width"/>
    <n v="989.7"/>
    <n v="5"/>
    <n v="0"/>
    <n v="178.05"/>
    <n v="68.81"/>
    <x v="1"/>
  </r>
  <r>
    <n v="12466"/>
    <s v="ES-2012-3109926"/>
    <d v="2012-11-23T00:00:00"/>
    <d v="2012-11-28T00:00:00"/>
    <s v="Standard Class"/>
    <s v="CS-12130"/>
    <s v="Chad Sievert"/>
    <s v="Consumer"/>
    <s v="Stevenage"/>
    <x v="31"/>
    <s v="United Kingdom"/>
    <m/>
    <s v="EU"/>
    <s v="North"/>
    <s v="TEC-CO-10004662"/>
    <s v="Technology"/>
    <s v="Copiers"/>
    <s v="Hewlett Fax Machine, Color"/>
    <n v="321.36"/>
    <n v="1"/>
    <n v="0"/>
    <n v="112.47"/>
    <n v="68.790000000000006"/>
    <x v="2"/>
  </r>
  <r>
    <n v="25306"/>
    <s v="IN-2014-67462"/>
    <d v="2014-12-19T00:00:00"/>
    <d v="2014-12-23T00:00:00"/>
    <s v="Standard Class"/>
    <s v="VB-21745"/>
    <s v="Victoria Brennan"/>
    <s v="Corporate"/>
    <s v="Nanchang"/>
    <x v="657"/>
    <s v="China"/>
    <m/>
    <s v="APAC"/>
    <s v="North Asia"/>
    <s v="TEC-MA-10002134"/>
    <s v="Technology"/>
    <s v="Machines"/>
    <s v="Konica Inkjet, Wireless"/>
    <n v="940.32"/>
    <n v="3"/>
    <n v="0"/>
    <n v="141.03"/>
    <n v="68.790000000000006"/>
    <x v="1"/>
  </r>
  <r>
    <n v="37480"/>
    <s v="CA-2012-158421"/>
    <d v="2012-09-21T00:00:00"/>
    <d v="2012-09-26T00:00:00"/>
    <s v="Standard Class"/>
    <s v="GB-14575"/>
    <s v="Giulietta Baptist"/>
    <s v="Consumer"/>
    <s v="Columbia"/>
    <x v="481"/>
    <s v="United States"/>
    <n v="29203"/>
    <s v="US"/>
    <s v="South"/>
    <s v="OFF-ST-10004186"/>
    <s v="Office Supplies"/>
    <s v="Storage"/>
    <s v="Stur-D-Stor Shelving, Vertical 5-Shelf: 72&quot;H x 36&quot;W x 18 1/2&quot;D"/>
    <n v="887.84"/>
    <n v="8"/>
    <n v="0"/>
    <n v="17.756799999999998"/>
    <n v="68.78"/>
    <x v="1"/>
  </r>
  <r>
    <n v="7721"/>
    <s v="MX-2012-108238"/>
    <d v="2012-12-19T00:00:00"/>
    <d v="2012-12-26T00:00:00"/>
    <s v="Standard Class"/>
    <s v="JR-16210"/>
    <s v="Justin Ritter"/>
    <s v="Corporate"/>
    <s v="Guayaquil"/>
    <x v="658"/>
    <s v="Ecuador"/>
    <m/>
    <s v="LATAM"/>
    <s v="South"/>
    <s v="FUR-BO-10004113"/>
    <s v="Furniture"/>
    <s v="Bookcases"/>
    <s v="Sauder Classic Bookcase, Pine"/>
    <n v="583.12"/>
    <n v="2"/>
    <n v="0"/>
    <n v="274.04000000000002"/>
    <n v="68.772000000000006"/>
    <x v="3"/>
  </r>
  <r>
    <n v="24169"/>
    <s v="IN-2012-38391"/>
    <d v="2012-11-30T00:00:00"/>
    <d v="2012-12-04T00:00:00"/>
    <s v="Second Class"/>
    <s v="RD-19900"/>
    <s v="Ruben Dartt"/>
    <s v="Consumer"/>
    <s v="Tokyo"/>
    <x v="448"/>
    <s v="Japan"/>
    <m/>
    <s v="APAC"/>
    <s v="North Asia"/>
    <s v="FUR-CH-10002966"/>
    <s v="Furniture"/>
    <s v="Chairs"/>
    <s v="Harbour Creations Swivel Stool, Red"/>
    <n v="540.36"/>
    <n v="3"/>
    <n v="0"/>
    <n v="16.2"/>
    <n v="68.760000000000005"/>
    <x v="2"/>
  </r>
  <r>
    <n v="19815"/>
    <s v="ES-2012-1691714"/>
    <d v="2012-05-17T00:00:00"/>
    <d v="2012-05-21T00:00:00"/>
    <s v="Standard Class"/>
    <s v="BP-11230"/>
    <s v="Benjamin Patterson"/>
    <s v="Consumer"/>
    <s v="Barcelona"/>
    <x v="149"/>
    <s v="Spain"/>
    <m/>
    <s v="EU"/>
    <s v="South"/>
    <s v="OFF-ST-10001758"/>
    <s v="Office Supplies"/>
    <s v="Storage"/>
    <s v="Rogers Lockers, Blue"/>
    <n v="571.37400000000002"/>
    <n v="3"/>
    <n v="0.1"/>
    <n v="-19.116"/>
    <n v="68.73"/>
    <x v="2"/>
  </r>
  <r>
    <n v="29769"/>
    <s v="ID-2014-52902"/>
    <d v="2014-12-30T00:00:00"/>
    <d v="2015-01-01T00:00:00"/>
    <s v="First Class"/>
    <s v="JW-16075"/>
    <s v="Julia West"/>
    <s v="Consumer"/>
    <s v="Ho Chi Minh City"/>
    <x v="150"/>
    <s v="Vietnam"/>
    <m/>
    <s v="APAC"/>
    <s v="Southeast Asia"/>
    <s v="FUR-BO-10001580"/>
    <s v="Furniture"/>
    <s v="Bookcases"/>
    <s v="Dania Stackable Bookrack, Pine"/>
    <n v="387.26100000000002"/>
    <n v="5"/>
    <n v="0.37"/>
    <n v="-123.039"/>
    <n v="68.73"/>
    <x v="2"/>
  </r>
  <r>
    <n v="8003"/>
    <s v="MX-2012-137561"/>
    <d v="2012-12-03T00:00:00"/>
    <d v="2012-12-07T00:00:00"/>
    <s v="Standard Class"/>
    <s v="LS-17200"/>
    <s v="Luke Schmidt"/>
    <s v="Corporate"/>
    <s v="Rancagua"/>
    <x v="659"/>
    <s v="Chile"/>
    <m/>
    <s v="LATAM"/>
    <s v="South"/>
    <s v="FUR-CH-10000892"/>
    <s v="Furniture"/>
    <s v="Chairs"/>
    <s v="SAFCO Executive Leather Armchair, Red"/>
    <n v="615.24"/>
    <n v="2"/>
    <n v="0"/>
    <n v="12.28"/>
    <n v="68.727000000000004"/>
    <x v="1"/>
  </r>
  <r>
    <n v="22873"/>
    <s v="IN-2014-47799"/>
    <d v="2014-08-26T00:00:00"/>
    <d v="2014-08-30T00:00:00"/>
    <s v="Standard Class"/>
    <s v="DN-13690"/>
    <s v="Duane Noonan"/>
    <s v="Consumer"/>
    <s v="Tangshan"/>
    <x v="158"/>
    <s v="China"/>
    <m/>
    <s v="APAC"/>
    <s v="North Asia"/>
    <s v="FUR-BO-10001585"/>
    <s v="Furniture"/>
    <s v="Bookcases"/>
    <s v="Sauder Floating Shelf Set, Mobile"/>
    <n v="591.29999999999995"/>
    <n v="3"/>
    <n v="0"/>
    <n v="218.7"/>
    <n v="68.709999999999994"/>
    <x v="2"/>
  </r>
  <r>
    <n v="29407"/>
    <s v="ID-2011-75981"/>
    <d v="2011-04-21T00:00:00"/>
    <d v="2011-04-25T00:00:00"/>
    <s v="Second Class"/>
    <s v="JM-15265"/>
    <s v="Janet Molinari"/>
    <s v="Corporate"/>
    <s v="Rawalpindi"/>
    <x v="182"/>
    <s v="Pakistan"/>
    <m/>
    <s v="APAC"/>
    <s v="Central Asia"/>
    <s v="FUR-CH-10000432"/>
    <s v="Furniture"/>
    <s v="Chairs"/>
    <s v="Harbour Creations Swivel Stool, Adjustable"/>
    <n v="584.35199999999998"/>
    <n v="4"/>
    <n v="0.2"/>
    <n v="-102.288"/>
    <n v="68.680000000000007"/>
    <x v="2"/>
  </r>
  <r>
    <n v="14041"/>
    <s v="ES-2014-4363806"/>
    <d v="2014-08-04T00:00:00"/>
    <d v="2014-08-07T00:00:00"/>
    <s v="First Class"/>
    <s v="SS-20590"/>
    <s v="Sonia Sunley"/>
    <s v="Consumer"/>
    <s v="Stoke-on-Trent"/>
    <x v="31"/>
    <s v="United Kingdom"/>
    <m/>
    <s v="EU"/>
    <s v="North"/>
    <s v="OFF-AR-10002805"/>
    <s v="Office Supplies"/>
    <s v="Art"/>
    <s v="Boston Sketch Pad, Blue"/>
    <n v="340.2"/>
    <n v="7"/>
    <n v="0"/>
    <n v="146.16"/>
    <n v="68.67"/>
    <x v="1"/>
  </r>
  <r>
    <n v="21119"/>
    <s v="IN-2012-42766"/>
    <d v="2012-08-27T00:00:00"/>
    <d v="2012-08-31T00:00:00"/>
    <s v="Standard Class"/>
    <s v="SO-20335"/>
    <s v="Sean O'Donnell"/>
    <s v="Consumer"/>
    <s v="Perth"/>
    <x v="44"/>
    <s v="Australia"/>
    <m/>
    <s v="APAC"/>
    <s v="Oceania"/>
    <s v="FUR-BO-10000961"/>
    <s v="Furniture"/>
    <s v="Bookcases"/>
    <s v="Bush Stackable Bookrack, Pine"/>
    <n v="786.61800000000005"/>
    <n v="7"/>
    <n v="0.1"/>
    <n v="227.178"/>
    <n v="68.67"/>
    <x v="1"/>
  </r>
  <r>
    <n v="29698"/>
    <s v="IN-2014-42171"/>
    <d v="2014-04-23T00:00:00"/>
    <d v="2014-04-25T00:00:00"/>
    <s v="First Class"/>
    <s v="KB-16585"/>
    <s v="Ken Black"/>
    <s v="Corporate"/>
    <s v="Brisbane"/>
    <x v="2"/>
    <s v="Australia"/>
    <m/>
    <s v="APAC"/>
    <s v="Oceania"/>
    <s v="TEC-AC-10003217"/>
    <s v="Technology"/>
    <s v="Accessories"/>
    <s v="Enermax Keyboard, USB"/>
    <n v="451.81799999999998"/>
    <n v="6"/>
    <n v="0.1"/>
    <n v="75.257999999999996"/>
    <n v="68.650000000000006"/>
    <x v="2"/>
  </r>
  <r>
    <n v="40330"/>
    <s v="CA-2011-152268"/>
    <d v="2011-09-02T00:00:00"/>
    <d v="2011-09-07T00:00:00"/>
    <s v="Standard Class"/>
    <s v="SC-20095"/>
    <s v="Sanjit Chand"/>
    <s v="Consumer"/>
    <s v="Fayetteville"/>
    <x v="517"/>
    <s v="United States"/>
    <n v="72701"/>
    <s v="US"/>
    <s v="South"/>
    <s v="OFF-BI-10001359"/>
    <s v="Office Supplies"/>
    <s v="Binders"/>
    <s v="GBC DocuBind TL300 Electric Binding System"/>
    <n v="1793.98"/>
    <n v="2"/>
    <n v="0"/>
    <n v="843.17060000000004"/>
    <n v="68.650000000000006"/>
    <x v="1"/>
  </r>
  <r>
    <n v="4659"/>
    <s v="MX-2011-109323"/>
    <d v="2011-09-29T00:00:00"/>
    <d v="2011-10-03T00:00:00"/>
    <s v="Second Class"/>
    <s v="DH-13075"/>
    <s v="Dave Hallsten"/>
    <s v="Corporate"/>
    <s v="San Salvador"/>
    <x v="23"/>
    <s v="El Salvador"/>
    <m/>
    <s v="LATAM"/>
    <s v="Central"/>
    <s v="OFF-ST-10004754"/>
    <s v="Office Supplies"/>
    <s v="Storage"/>
    <s v="Fellowes Lockers, Single Width"/>
    <n v="552.96"/>
    <n v="4"/>
    <n v="0"/>
    <n v="132.63999999999999"/>
    <n v="68.634"/>
    <x v="1"/>
  </r>
  <r>
    <n v="37128"/>
    <s v="CA-2012-111206"/>
    <d v="2012-07-18T00:00:00"/>
    <d v="2012-07-22T00:00:00"/>
    <s v="Standard Class"/>
    <s v="RF-19735"/>
    <s v="Roland Fjeld"/>
    <s v="Consumer"/>
    <s v="San Diego"/>
    <x v="7"/>
    <s v="United States"/>
    <n v="92105"/>
    <s v="US"/>
    <s v="West"/>
    <s v="TEC-AC-10003095"/>
    <s v="Technology"/>
    <s v="Accessories"/>
    <s v="Logitech G35 7.1-Channel Surround Sound Headset"/>
    <n v="519.96"/>
    <n v="4"/>
    <n v="0"/>
    <n v="176.78639999999999"/>
    <n v="68.63"/>
    <x v="2"/>
  </r>
  <r>
    <n v="31143"/>
    <s v="ID-2012-80181"/>
    <d v="2012-03-08T00:00:00"/>
    <d v="2012-03-11T00:00:00"/>
    <s v="Second Class"/>
    <s v="MO-17500"/>
    <s v="Mary O'Rourke"/>
    <s v="Consumer"/>
    <s v="Auckland"/>
    <x v="155"/>
    <s v="New Zealand"/>
    <m/>
    <s v="APAC"/>
    <s v="Oceania"/>
    <s v="OFF-AP-10000381"/>
    <s v="Office Supplies"/>
    <s v="Appliances"/>
    <s v="Hoover Refrigerator, Red"/>
    <n v="631.51199999999994"/>
    <n v="2"/>
    <n v="0.4"/>
    <n v="-63.167999999999999"/>
    <n v="68.62"/>
    <x v="2"/>
  </r>
  <r>
    <n v="27813"/>
    <s v="ID-2013-52643"/>
    <d v="2013-04-08T00:00:00"/>
    <d v="2013-04-14T00:00:00"/>
    <s v="Standard Class"/>
    <s v="NC-18340"/>
    <s v="Nat Carroll"/>
    <s v="Consumer"/>
    <s v="Jakarta"/>
    <x v="106"/>
    <s v="Indonesia"/>
    <m/>
    <s v="APAC"/>
    <s v="Southeast Asia"/>
    <s v="FUR-TA-10002638"/>
    <s v="Furniture"/>
    <s v="Tables"/>
    <s v="Barricks Wood Table, Rectangular"/>
    <n v="545.37"/>
    <n v="2"/>
    <n v="0.47"/>
    <n v="-298.41000000000003"/>
    <n v="68.599999999999994"/>
    <x v="3"/>
  </r>
  <r>
    <n v="14062"/>
    <s v="ES-2014-2189069"/>
    <d v="2014-06-30T00:00:00"/>
    <d v="2014-06-30T00:00:00"/>
    <s v="Same Day"/>
    <s v="DW-13480"/>
    <s v="Dianna Wilson"/>
    <s v="Home Office"/>
    <s v="Stoke-on-Trent"/>
    <x v="31"/>
    <s v="United Kingdom"/>
    <m/>
    <s v="EU"/>
    <s v="North"/>
    <s v="OFF-BI-10004227"/>
    <s v="Office Supplies"/>
    <s v="Binders"/>
    <s v="Avery Binding Machine, Economy"/>
    <n v="293.04000000000002"/>
    <n v="6"/>
    <n v="0"/>
    <n v="35.1"/>
    <n v="68.59"/>
    <x v="2"/>
  </r>
  <r>
    <n v="22343"/>
    <s v="IN-2011-53203"/>
    <d v="2011-12-21T00:00:00"/>
    <d v="2011-12-23T00:00:00"/>
    <s v="First Class"/>
    <s v="AH-10195"/>
    <s v="Alan Haines"/>
    <s v="Corporate"/>
    <s v="Delhi"/>
    <x v="43"/>
    <s v="India"/>
    <m/>
    <s v="APAC"/>
    <s v="Central Asia"/>
    <s v="FUR-CH-10000391"/>
    <s v="Furniture"/>
    <s v="Chairs"/>
    <s v="Novimex Bag Chairs, Red"/>
    <n v="183.84"/>
    <n v="4"/>
    <n v="0"/>
    <n v="14.64"/>
    <n v="68.59"/>
    <x v="0"/>
  </r>
  <r>
    <n v="2775"/>
    <s v="MX-2013-159100"/>
    <d v="2013-09-12T00:00:00"/>
    <d v="2013-09-18T00:00:00"/>
    <s v="Standard Class"/>
    <s v="SE-20110"/>
    <s v="Sanjit Engle"/>
    <s v="Consumer"/>
    <s v="Orizaba"/>
    <x v="360"/>
    <s v="Mexico"/>
    <m/>
    <s v="LATAM"/>
    <s v="North"/>
    <s v="TEC-CO-10003346"/>
    <s v="Technology"/>
    <s v="Copiers"/>
    <s v="Brother Wireless Fax, Digital"/>
    <n v="755.38620000000003"/>
    <n v="3"/>
    <n v="2E-3"/>
    <n v="157.42619999999999"/>
    <n v="68.572999999999993"/>
    <x v="1"/>
  </r>
  <r>
    <n v="22424"/>
    <s v="IN-2014-66062"/>
    <d v="2014-01-28T00:00:00"/>
    <d v="2014-02-01T00:00:00"/>
    <s v="Standard Class"/>
    <s v="RB-19705"/>
    <s v="Roger Barcio"/>
    <s v="Home Office"/>
    <s v="Zhuhai"/>
    <x v="118"/>
    <s v="China"/>
    <m/>
    <s v="APAC"/>
    <s v="North Asia"/>
    <s v="FUR-CH-10001203"/>
    <s v="Furniture"/>
    <s v="Chairs"/>
    <s v="Novimex Steel Folding Chair, Set of Two"/>
    <n v="506.88"/>
    <n v="6"/>
    <n v="0"/>
    <n v="20.16"/>
    <n v="68.569999999999993"/>
    <x v="2"/>
  </r>
  <r>
    <n v="29702"/>
    <s v="IN-2014-11287"/>
    <d v="2014-11-13T00:00:00"/>
    <d v="2014-11-16T00:00:00"/>
    <s v="First Class"/>
    <s v="FH-14350"/>
    <s v="Fred Harton"/>
    <s v="Consumer"/>
    <s v="Malang"/>
    <x v="144"/>
    <s v="Indonesia"/>
    <m/>
    <s v="APAC"/>
    <s v="Southeast Asia"/>
    <s v="TEC-CO-10000660"/>
    <s v="Technology"/>
    <s v="Copiers"/>
    <s v="Brother Fax and Copier, Laser"/>
    <n v="712.34280000000001"/>
    <n v="4"/>
    <n v="7.0000000000000007E-2"/>
    <n v="91.822800000000001"/>
    <n v="68.569999999999993"/>
    <x v="2"/>
  </r>
  <r>
    <n v="23139"/>
    <s v="ID-2013-26813"/>
    <d v="2013-12-18T00:00:00"/>
    <d v="2013-12-22T00:00:00"/>
    <s v="Second Class"/>
    <s v="GG-14650"/>
    <s v="Greg Guthrie"/>
    <s v="Corporate"/>
    <s v="Singapore"/>
    <x v="170"/>
    <s v="Singapore"/>
    <m/>
    <s v="APAC"/>
    <s v="Southeast Asia"/>
    <s v="OFF-SU-10001689"/>
    <s v="Office Supplies"/>
    <s v="Supplies"/>
    <s v="Acme Box Cutter, Easy Grip"/>
    <n v="433.62"/>
    <n v="11"/>
    <n v="0"/>
    <n v="8.58"/>
    <n v="68.56"/>
    <x v="2"/>
  </r>
  <r>
    <n v="23912"/>
    <s v="IN-2013-38720"/>
    <d v="2013-03-25T00:00:00"/>
    <d v="2013-03-27T00:00:00"/>
    <s v="Second Class"/>
    <s v="CW-11905"/>
    <s v="Carl Weiss"/>
    <s v="Home Office"/>
    <s v="Dhaka"/>
    <x v="46"/>
    <s v="Bangladesh"/>
    <m/>
    <s v="APAC"/>
    <s v="Central Asia"/>
    <s v="OFF-ST-10004837"/>
    <s v="Office Supplies"/>
    <s v="Storage"/>
    <s v="Eldon File Cart, Single Width"/>
    <n v="639.6"/>
    <n v="5"/>
    <n v="0"/>
    <n v="38.25"/>
    <n v="68.55"/>
    <x v="2"/>
  </r>
  <r>
    <n v="25210"/>
    <s v="IN-2012-74854"/>
    <d v="2012-08-16T00:00:00"/>
    <d v="2012-08-18T00:00:00"/>
    <s v="Second Class"/>
    <s v="CG-12520"/>
    <s v="Claire Gute"/>
    <s v="Consumer"/>
    <s v="Aurangabad"/>
    <x v="195"/>
    <s v="India"/>
    <m/>
    <s v="APAC"/>
    <s v="Central Asia"/>
    <s v="OFF-ST-10002240"/>
    <s v="Office Supplies"/>
    <s v="Storage"/>
    <s v="Fellowes Shelving, Blue"/>
    <n v="231.36"/>
    <n v="4"/>
    <n v="0"/>
    <n v="64.680000000000007"/>
    <n v="68.55"/>
    <x v="0"/>
  </r>
  <r>
    <n v="5835"/>
    <s v="MX-2014-113985"/>
    <d v="2014-09-19T00:00:00"/>
    <d v="2014-09-26T00:00:00"/>
    <s v="Standard Class"/>
    <s v="EM-13810"/>
    <s v="Eleni McCrary"/>
    <s v="Corporate"/>
    <s v="San José de las Lajas"/>
    <x v="277"/>
    <s v="Cuba"/>
    <m/>
    <s v="LATAM"/>
    <s v="Caribbean"/>
    <s v="TEC-CO-10002504"/>
    <s v="Technology"/>
    <s v="Copiers"/>
    <s v="Brother Copy Machine, Laser"/>
    <n v="697.08303999999998"/>
    <n v="4"/>
    <n v="2E-3"/>
    <n v="333.80304000000001"/>
    <n v="68.540999999999997"/>
    <x v="1"/>
  </r>
  <r>
    <n v="50580"/>
    <s v="NI-2013-2300"/>
    <d v="2013-06-24T00:00:00"/>
    <d v="2013-06-29T00:00:00"/>
    <s v="Standard Class"/>
    <s v="JL-5130"/>
    <s v="Jack Lebron"/>
    <s v="Consumer"/>
    <s v="Kano"/>
    <x v="425"/>
    <s v="Nigeria"/>
    <m/>
    <s v="Africa"/>
    <s v="Africa"/>
    <s v="FUR-SAF-10001793"/>
    <s v="Furniture"/>
    <s v="Chairs"/>
    <s v="SAFCO Executive Leather Armchair, Black"/>
    <n v="826.2"/>
    <n v="6"/>
    <n v="0.7"/>
    <n v="-633.41999999999996"/>
    <n v="68.53"/>
    <x v="1"/>
  </r>
  <r>
    <n v="20855"/>
    <s v="IN-2014-69688"/>
    <d v="2014-07-03T00:00:00"/>
    <d v="2014-07-06T00:00:00"/>
    <s v="First Class"/>
    <s v="MC-17575"/>
    <s v="Matt Collins"/>
    <s v="Consumer"/>
    <s v="Mau"/>
    <x v="41"/>
    <s v="India"/>
    <m/>
    <s v="APAC"/>
    <s v="Central Asia"/>
    <s v="TEC-AC-10001840"/>
    <s v="Technology"/>
    <s v="Accessories"/>
    <s v="SanDisk Mouse, Erganomic"/>
    <n v="252.84"/>
    <n v="7"/>
    <n v="0"/>
    <n v="68.25"/>
    <n v="68.52"/>
    <x v="0"/>
  </r>
  <r>
    <n v="47160"/>
    <s v="IR-2013-6180"/>
    <d v="2013-08-23T00:00:00"/>
    <d v="2013-08-23T00:00:00"/>
    <s v="Same Day"/>
    <s v="AJ-780"/>
    <s v="Anthony Jacobs"/>
    <s v="Corporate"/>
    <s v="Shahriar"/>
    <x v="239"/>
    <s v="Iran"/>
    <m/>
    <s v="EMEA"/>
    <s v="EMEA"/>
    <s v="FUR-IKE-10001539"/>
    <s v="Furniture"/>
    <s v="Bookcases"/>
    <s v="Ikea Classic Bookcase, Pine"/>
    <n v="413.1"/>
    <n v="1"/>
    <n v="0"/>
    <n v="8.25"/>
    <n v="68.5"/>
    <x v="1"/>
  </r>
  <r>
    <n v="32804"/>
    <s v="CA-2013-134208"/>
    <d v="2013-09-18T00:00:00"/>
    <d v="2013-09-24T00:00:00"/>
    <s v="Standard Class"/>
    <s v="CS-12505"/>
    <s v="Cindy Stewart"/>
    <s v="Consumer"/>
    <s v="Columbus"/>
    <x v="57"/>
    <s v="United States"/>
    <n v="31907"/>
    <s v="US"/>
    <s v="South"/>
    <s v="TEC-MA-10004458"/>
    <s v="Technology"/>
    <s v="Machines"/>
    <s v="Lexmark X 9575 Professional All-in-One Color Printer"/>
    <n v="396"/>
    <n v="4"/>
    <n v="0"/>
    <n v="190.08"/>
    <n v="68.48"/>
    <x v="3"/>
  </r>
  <r>
    <n v="39249"/>
    <s v="CA-2012-145814"/>
    <d v="2012-11-19T00:00:00"/>
    <d v="2012-11-24T00:00:00"/>
    <s v="Standard Class"/>
    <s v="KD-16345"/>
    <s v="Katherine Ducich"/>
    <s v="Consumer"/>
    <s v="New York City"/>
    <x v="0"/>
    <s v="United States"/>
    <n v="10035"/>
    <s v="US"/>
    <s v="East"/>
    <s v="TEC-PH-10002200"/>
    <s v="Technology"/>
    <s v="Phones"/>
    <s v="Aastra 6757i CT Wireless VoIP phone"/>
    <n v="861.76"/>
    <n v="4"/>
    <n v="0"/>
    <n v="249.91040000000001"/>
    <n v="68.459999999999994"/>
    <x v="1"/>
  </r>
  <r>
    <n v="39360"/>
    <s v="CA-2013-132997"/>
    <d v="2013-11-08T00:00:00"/>
    <d v="2013-11-10T00:00:00"/>
    <s v="First Class"/>
    <s v="LW-17215"/>
    <s v="Luke Weiss"/>
    <s v="Consumer"/>
    <s v="Rochester"/>
    <x v="0"/>
    <s v="United States"/>
    <n v="14609"/>
    <s v="US"/>
    <s v="East"/>
    <s v="TEC-PH-10003811"/>
    <s v="Technology"/>
    <s v="Phones"/>
    <s v="Jabra Supreme Plus Driver Edition Headset"/>
    <n v="359.97"/>
    <n v="3"/>
    <n v="0"/>
    <n v="100.7916"/>
    <n v="68.44"/>
    <x v="1"/>
  </r>
  <r>
    <n v="40628"/>
    <s v="CA-2013-108056"/>
    <d v="2013-09-30T00:00:00"/>
    <d v="2013-10-04T00:00:00"/>
    <s v="Standard Class"/>
    <s v="ES-14080"/>
    <s v="Erin Smith"/>
    <s v="Corporate"/>
    <s v="Springfield"/>
    <x v="473"/>
    <s v="United States"/>
    <n v="97477"/>
    <s v="US"/>
    <s v="West"/>
    <s v="TEC-PH-10001817"/>
    <s v="Technology"/>
    <s v="Phones"/>
    <s v="Wilson Electronics DB Pro Signal Booster"/>
    <n v="859.2"/>
    <n v="3"/>
    <n v="0.2"/>
    <n v="75.180000000000007"/>
    <n v="68.430000000000007"/>
    <x v="1"/>
  </r>
  <r>
    <n v="29273"/>
    <s v="IN-2014-37320"/>
    <d v="2014-11-11T00:00:00"/>
    <d v="2014-11-15T00:00:00"/>
    <s v="Standard Class"/>
    <s v="BF-11005"/>
    <s v="Barry Franz"/>
    <s v="Home Office"/>
    <s v="Gorakhpur"/>
    <x v="33"/>
    <s v="India"/>
    <m/>
    <s v="APAC"/>
    <s v="Central Asia"/>
    <s v="TEC-PH-10003813"/>
    <s v="Technology"/>
    <s v="Phones"/>
    <s v="Samsung Signal Booster, VoIP"/>
    <n v="683.4"/>
    <n v="5"/>
    <n v="0"/>
    <n v="34.049999999999997"/>
    <n v="68.42"/>
    <x v="2"/>
  </r>
  <r>
    <n v="4363"/>
    <s v="MX-2013-140550"/>
    <d v="2013-09-30T00:00:00"/>
    <d v="2013-10-05T00:00:00"/>
    <s v="Standard Class"/>
    <s v="HM-14860"/>
    <s v="Harry Marie"/>
    <s v="Corporate"/>
    <s v="Santa Helena"/>
    <x v="356"/>
    <s v="Brazil"/>
    <m/>
    <s v="LATAM"/>
    <s v="South"/>
    <s v="FUR-TA-10004336"/>
    <s v="Furniture"/>
    <s v="Tables"/>
    <s v="Hon Wood Table, Fully Assembled"/>
    <n v="1420.8"/>
    <n v="5"/>
    <n v="0.2"/>
    <n v="355.2"/>
    <n v="68.418000000000006"/>
    <x v="1"/>
  </r>
  <r>
    <n v="2241"/>
    <s v="MX-2012-101616"/>
    <d v="2012-10-15T00:00:00"/>
    <d v="2012-10-19T00:00:00"/>
    <s v="Standard Class"/>
    <s v="PF-19120"/>
    <s v="Peter Fuller"/>
    <s v="Consumer"/>
    <s v="Contramaestre"/>
    <x v="212"/>
    <s v="Cuba"/>
    <m/>
    <s v="LATAM"/>
    <s v="Caribbean"/>
    <s v="TEC-PH-10001424"/>
    <s v="Technology"/>
    <s v="Phones"/>
    <s v="Nokia Signal Booster, Full Size"/>
    <n v="643.02"/>
    <n v="7"/>
    <n v="0"/>
    <n v="102.76"/>
    <n v="68.400999999999996"/>
    <x v="2"/>
  </r>
  <r>
    <n v="24694"/>
    <s v="IN-2011-36865"/>
    <d v="2011-12-08T00:00:00"/>
    <d v="2011-12-11T00:00:00"/>
    <s v="Second Class"/>
    <s v="TZ-21445"/>
    <s v="Tom Zandusky"/>
    <s v="Corporate"/>
    <s v="Chongqing"/>
    <x v="166"/>
    <s v="China"/>
    <m/>
    <s v="APAC"/>
    <s v="North Asia"/>
    <s v="FUR-CH-10004694"/>
    <s v="Furniture"/>
    <s v="Chairs"/>
    <s v="Office Star Rocking Chair, Black"/>
    <n v="415.44"/>
    <n v="3"/>
    <n v="0"/>
    <n v="149.49"/>
    <n v="68.400000000000006"/>
    <x v="2"/>
  </r>
  <r>
    <n v="7044"/>
    <s v="MX-2012-142342"/>
    <d v="2012-10-25T00:00:00"/>
    <d v="2012-10-27T00:00:00"/>
    <s v="First Class"/>
    <s v="RL-19615"/>
    <s v="Rob Lucas"/>
    <s v="Consumer"/>
    <s v="Monterrey"/>
    <x v="191"/>
    <s v="Mexico"/>
    <m/>
    <s v="LATAM"/>
    <s v="North"/>
    <s v="TEC-AC-10002799"/>
    <s v="Technology"/>
    <s v="Accessories"/>
    <s v="Memorex Memory Card, Programmable"/>
    <n v="622.62"/>
    <n v="9"/>
    <n v="0"/>
    <n v="192.96"/>
    <n v="68.381"/>
    <x v="1"/>
  </r>
  <r>
    <n v="18827"/>
    <s v="ES-2012-1557581"/>
    <d v="2012-03-19T00:00:00"/>
    <d v="2012-03-25T00:00:00"/>
    <s v="Standard Class"/>
    <s v="RM-19375"/>
    <s v="Raymond Messe"/>
    <s v="Consumer"/>
    <s v="Vichy"/>
    <x v="176"/>
    <s v="France"/>
    <m/>
    <s v="EU"/>
    <s v="Central"/>
    <s v="OFF-ST-10000648"/>
    <s v="Office Supplies"/>
    <s v="Storage"/>
    <s v="Eldon File Cart, Industrial"/>
    <n v="1035.9090000000001"/>
    <n v="9"/>
    <n v="0.1"/>
    <n v="22.869"/>
    <n v="68.38"/>
    <x v="1"/>
  </r>
  <r>
    <n v="10990"/>
    <s v="ES-2014-1637041"/>
    <d v="2014-10-20T00:00:00"/>
    <d v="2014-10-22T00:00:00"/>
    <s v="First Class"/>
    <s v="DB-13555"/>
    <s v="Dorothy Badders"/>
    <s v="Corporate"/>
    <s v="Hamburg"/>
    <x v="98"/>
    <s v="Germany"/>
    <m/>
    <s v="EU"/>
    <s v="Central"/>
    <s v="OFF-ST-10000710"/>
    <s v="Office Supplies"/>
    <s v="Storage"/>
    <s v="Smead Shelving, Blue"/>
    <n v="396.33300000000003"/>
    <n v="9"/>
    <n v="0.1"/>
    <n v="87.992999999999995"/>
    <n v="68.349999999999994"/>
    <x v="2"/>
  </r>
  <r>
    <n v="15772"/>
    <s v="ES-2011-1276768"/>
    <d v="2011-06-13T00:00:00"/>
    <d v="2011-06-18T00:00:00"/>
    <s v="Standard Class"/>
    <s v="JO-15145"/>
    <s v="Jack O'Briant"/>
    <s v="Corporate"/>
    <s v="Thonon-les-Bains"/>
    <x v="183"/>
    <s v="France"/>
    <m/>
    <s v="EU"/>
    <s v="Central"/>
    <s v="FUR-BO-10000847"/>
    <s v="Furniture"/>
    <s v="Bookcases"/>
    <s v="Dania Stackable Bookrack, Mobile"/>
    <n v="437.72399999999999"/>
    <n v="4"/>
    <n v="0.1"/>
    <n v="165.32400000000001"/>
    <n v="68.34"/>
    <x v="2"/>
  </r>
  <r>
    <n v="19819"/>
    <s v="ES-2013-3715629"/>
    <d v="2013-12-31T00:00:00"/>
    <d v="2014-01-06T00:00:00"/>
    <s v="Standard Class"/>
    <s v="EP-13915"/>
    <s v="Emily Phan"/>
    <s v="Consumer"/>
    <s v="Halle"/>
    <x v="520"/>
    <s v="Germany"/>
    <m/>
    <s v="EU"/>
    <s v="Central"/>
    <s v="TEC-PH-10000437"/>
    <s v="Technology"/>
    <s v="Phones"/>
    <s v="Cisco Signal Booster, VoIP"/>
    <n v="911.52"/>
    <n v="6"/>
    <n v="0"/>
    <n v="54.54"/>
    <n v="68.34"/>
    <x v="3"/>
  </r>
  <r>
    <n v="18428"/>
    <s v="ES-2011-3481511"/>
    <d v="2011-11-03T00:00:00"/>
    <d v="2011-11-07T00:00:00"/>
    <s v="Standard Class"/>
    <s v="RW-19540"/>
    <s v="Rick Wilson"/>
    <s v="Corporate"/>
    <s v="Allauch"/>
    <x v="75"/>
    <s v="France"/>
    <m/>
    <s v="EU"/>
    <s v="Central"/>
    <s v="FUR-CH-10000583"/>
    <s v="Furniture"/>
    <s v="Chairs"/>
    <s v="Novimex Swivel Stool, Set of Two"/>
    <n v="1200.3119999999999"/>
    <n v="8"/>
    <n v="0.1"/>
    <n v="373.27199999999999"/>
    <n v="68.33"/>
    <x v="1"/>
  </r>
  <r>
    <n v="35332"/>
    <s v="US-2013-108777"/>
    <d v="2013-12-13T00:00:00"/>
    <d v="2013-12-13T00:00:00"/>
    <s v="Same Day"/>
    <s v="JM-15655"/>
    <s v="Jim Mitchum"/>
    <s v="Corporate"/>
    <s v="Lorain"/>
    <x v="107"/>
    <s v="United States"/>
    <n v="44052"/>
    <s v="US"/>
    <s v="East"/>
    <s v="TEC-AC-10002567"/>
    <s v="Technology"/>
    <s v="Accessories"/>
    <s v="Logitech G602 Wireless Gaming Mouse"/>
    <n v="383.952"/>
    <n v="6"/>
    <n v="0.2"/>
    <n v="76.790400000000005"/>
    <n v="68.33"/>
    <x v="0"/>
  </r>
  <r>
    <n v="32239"/>
    <s v="CA-2013-142958"/>
    <d v="2013-12-14T00:00:00"/>
    <d v="2013-12-21T00:00:00"/>
    <s v="Standard Class"/>
    <s v="RW-19630"/>
    <s v="Rob Williams"/>
    <s v="Corporate"/>
    <s v="Torrance"/>
    <x v="7"/>
    <s v="United States"/>
    <n v="90503"/>
    <s v="US"/>
    <s v="West"/>
    <s v="FUR-TA-10000577"/>
    <s v="Furniture"/>
    <s v="Tables"/>
    <s v="Bretford CR4500 Series Slim Rectangular Table"/>
    <n v="1114.2719999999999"/>
    <n v="4"/>
    <n v="0.2"/>
    <n v="41.785200000000003"/>
    <n v="68.319999999999993"/>
    <x v="1"/>
  </r>
  <r>
    <n v="6817"/>
    <s v="MX-2011-144477"/>
    <d v="2011-10-24T00:00:00"/>
    <d v="2011-10-30T00:00:00"/>
    <s v="Standard Class"/>
    <s v="AH-10030"/>
    <s v="Aaron Hawkins"/>
    <s v="Corporate"/>
    <s v="Villa Canales"/>
    <x v="99"/>
    <s v="Guatemala"/>
    <m/>
    <s v="LATAM"/>
    <s v="Central"/>
    <s v="TEC-PH-10002815"/>
    <s v="Technology"/>
    <s v="Phones"/>
    <s v="Samsung Smart Phone, VoIP"/>
    <n v="2120.8000000000002"/>
    <n v="5"/>
    <n v="0"/>
    <n v="275.7"/>
    <n v="68.302999999999997"/>
    <x v="1"/>
  </r>
  <r>
    <n v="23088"/>
    <s v="ID-2012-58495"/>
    <d v="2012-02-02T00:00:00"/>
    <d v="2012-02-08T00:00:00"/>
    <s v="Standard Class"/>
    <s v="DE-13255"/>
    <s v="Deanra Eno"/>
    <s v="Home Office"/>
    <s v="Perth"/>
    <x v="44"/>
    <s v="Australia"/>
    <m/>
    <s v="APAC"/>
    <s v="Oceania"/>
    <s v="FUR-TA-10004653"/>
    <s v="Furniture"/>
    <s v="Tables"/>
    <s v="Chromcraft Training Table, Rectangular"/>
    <n v="985.11"/>
    <n v="5"/>
    <n v="0.3"/>
    <n v="-225.24"/>
    <n v="68.3"/>
    <x v="1"/>
  </r>
  <r>
    <n v="21707"/>
    <s v="IN-2012-73930"/>
    <d v="2012-02-07T00:00:00"/>
    <d v="2012-02-12T00:00:00"/>
    <s v="Standard Class"/>
    <s v="CD-12280"/>
    <s v="Christina DeMoss"/>
    <s v="Consumer"/>
    <s v="Amritsar"/>
    <x v="182"/>
    <s v="India"/>
    <m/>
    <s v="APAC"/>
    <s v="Central Asia"/>
    <s v="TEC-CO-10003113"/>
    <s v="Technology"/>
    <s v="Copiers"/>
    <s v="Hewlett Fax Machine, Color"/>
    <n v="1285.44"/>
    <n v="4"/>
    <n v="0"/>
    <n v="89.88"/>
    <n v="68.290000000000006"/>
    <x v="1"/>
  </r>
  <r>
    <n v="11399"/>
    <s v="ES-2013-3851418"/>
    <d v="2013-09-14T00:00:00"/>
    <d v="2013-09-18T00:00:00"/>
    <s v="Standard Class"/>
    <s v="LD-16855"/>
    <s v="Lela Donovan"/>
    <s v="Corporate"/>
    <s v="Swindon"/>
    <x v="31"/>
    <s v="United Kingdom"/>
    <m/>
    <s v="EU"/>
    <s v="North"/>
    <s v="TEC-MA-10000982"/>
    <s v="Technology"/>
    <s v="Machines"/>
    <s v="Konica Inkjet, Wireless"/>
    <n v="1567.2"/>
    <n v="5"/>
    <n v="0"/>
    <n v="250.65"/>
    <n v="68.25"/>
    <x v="1"/>
  </r>
  <r>
    <n v="33834"/>
    <s v="CA-2012-168746"/>
    <d v="2012-01-27T00:00:00"/>
    <d v="2012-01-29T00:00:00"/>
    <s v="Second Class"/>
    <s v="SV-20365"/>
    <s v="Seth Vernon"/>
    <s v="Consumer"/>
    <s v="Cleveland"/>
    <x v="107"/>
    <s v="United States"/>
    <n v="44105"/>
    <s v="US"/>
    <s v="East"/>
    <s v="TEC-PH-10000895"/>
    <s v="Technology"/>
    <s v="Phones"/>
    <s v="Polycom VVX 310 VoIP phone"/>
    <n v="431.976"/>
    <n v="4"/>
    <n v="0.4"/>
    <n v="-100.7944"/>
    <n v="68.25"/>
    <x v="2"/>
  </r>
  <r>
    <n v="39839"/>
    <s v="CA-2012-157287"/>
    <d v="2012-12-22T00:00:00"/>
    <d v="2012-12-23T00:00:00"/>
    <s v="First Class"/>
    <s v="HR-14830"/>
    <s v="Harold Ryan"/>
    <s v="Corporate"/>
    <s v="Philadelphia"/>
    <x v="64"/>
    <s v="United States"/>
    <n v="19140"/>
    <s v="US"/>
    <s v="East"/>
    <s v="FUR-CH-10001270"/>
    <s v="Furniture"/>
    <s v="Chairs"/>
    <s v="Harbour Creations Steel Folding Chair"/>
    <n v="422.625"/>
    <n v="7"/>
    <n v="0.3"/>
    <n v="0"/>
    <n v="68.23"/>
    <x v="0"/>
  </r>
  <r>
    <n v="6369"/>
    <s v="MX-2013-141698"/>
    <d v="2013-04-24T00:00:00"/>
    <d v="2013-04-29T00:00:00"/>
    <s v="Second Class"/>
    <s v="ZD-21925"/>
    <s v="Zuschuss Donatelli"/>
    <s v="Consumer"/>
    <s v="Rondonópolis"/>
    <x v="585"/>
    <s v="Brazil"/>
    <m/>
    <s v="LATAM"/>
    <s v="South"/>
    <s v="TEC-PH-10002867"/>
    <s v="Technology"/>
    <s v="Phones"/>
    <s v="Cisco Smart Phone, with Caller ID"/>
    <n v="872.32"/>
    <n v="2"/>
    <n v="0"/>
    <n v="8.7200000000000006"/>
    <n v="68.221999999999994"/>
    <x v="2"/>
  </r>
  <r>
    <n v="3955"/>
    <s v="MX-2012-145653"/>
    <d v="2012-05-16T00:00:00"/>
    <d v="2012-05-21T00:00:00"/>
    <s v="Second Class"/>
    <s v="NS-18640"/>
    <s v="Noel Staavos"/>
    <s v="Corporate"/>
    <s v="Managua"/>
    <x v="141"/>
    <s v="Nicaragua"/>
    <m/>
    <s v="LATAM"/>
    <s v="Central"/>
    <s v="TEC-PH-10004328"/>
    <s v="Technology"/>
    <s v="Phones"/>
    <s v="Motorola Audio Dock, Cordless"/>
    <n v="704.88"/>
    <n v="6"/>
    <n v="0"/>
    <n v="119.76"/>
    <n v="68.197999999999993"/>
    <x v="1"/>
  </r>
  <r>
    <n v="20497"/>
    <s v="IN-2012-26169"/>
    <d v="2012-03-26T00:00:00"/>
    <d v="2012-03-30T00:00:00"/>
    <s v="Standard Class"/>
    <s v="BF-11005"/>
    <s v="Barry Franz"/>
    <s v="Home Office"/>
    <s v="Manila"/>
    <x v="69"/>
    <s v="Philippines"/>
    <m/>
    <s v="APAC"/>
    <s v="Southeast Asia"/>
    <s v="TEC-PH-10003891"/>
    <s v="Technology"/>
    <s v="Phones"/>
    <s v="Cisco Audio Dock, with Caller ID"/>
    <n v="955.86749999999995"/>
    <n v="7"/>
    <n v="0.25"/>
    <n v="229.26750000000001"/>
    <n v="68.17"/>
    <x v="2"/>
  </r>
  <r>
    <n v="19402"/>
    <s v="ES-2013-5271850"/>
    <d v="2013-07-18T00:00:00"/>
    <d v="2013-07-23T00:00:00"/>
    <s v="Standard Class"/>
    <s v="HM-14980"/>
    <s v="Henry MacAllister"/>
    <s v="Consumer"/>
    <s v="Helsinki"/>
    <x v="184"/>
    <s v="Finland"/>
    <m/>
    <s v="EU"/>
    <s v="North"/>
    <s v="TEC-MA-10004446"/>
    <s v="Technology"/>
    <s v="Machines"/>
    <s v="StarTech Printer, Wireless"/>
    <n v="768.51"/>
    <n v="3"/>
    <n v="0"/>
    <n v="169.02"/>
    <n v="68.150000000000006"/>
    <x v="1"/>
  </r>
  <r>
    <n v="22655"/>
    <s v="IN-2011-64361"/>
    <d v="2011-11-18T00:00:00"/>
    <d v="2011-11-20T00:00:00"/>
    <s v="Second Class"/>
    <s v="VT-21700"/>
    <s v="Valerie Takahito"/>
    <s v="Home Office"/>
    <s v="Handan"/>
    <x v="158"/>
    <s v="China"/>
    <m/>
    <s v="APAC"/>
    <s v="North Asia"/>
    <s v="FUR-CH-10002468"/>
    <s v="Furniture"/>
    <s v="Chairs"/>
    <s v="Hon Rocking Chair, Adjustable"/>
    <n v="931.77"/>
    <n v="7"/>
    <n v="0"/>
    <n v="242.13"/>
    <n v="68.11"/>
    <x v="2"/>
  </r>
  <r>
    <n v="3933"/>
    <s v="US-2014-102435"/>
    <d v="2014-06-17T00:00:00"/>
    <d v="2014-06-20T00:00:00"/>
    <s v="First Class"/>
    <s v="PS-19045"/>
    <s v="Penelope Sewall"/>
    <s v="Home Office"/>
    <s v="David"/>
    <x v="454"/>
    <s v="Panama"/>
    <m/>
    <s v="LATAM"/>
    <s v="Central"/>
    <s v="OFF-AP-10004031"/>
    <s v="Office Supplies"/>
    <s v="Appliances"/>
    <s v="Hamilton Beach Microwave, White"/>
    <n v="449.04"/>
    <n v="4"/>
    <n v="0.4"/>
    <n v="-164.72"/>
    <n v="68.078999999999994"/>
    <x v="1"/>
  </r>
  <r>
    <n v="27028"/>
    <s v="ID-2014-56773"/>
    <d v="2014-06-25T00:00:00"/>
    <d v="2014-06-28T00:00:00"/>
    <s v="First Class"/>
    <s v="RM-19375"/>
    <s v="Raymond Messe"/>
    <s v="Consumer"/>
    <s v="Bangkok"/>
    <x v="87"/>
    <s v="Thailand"/>
    <m/>
    <s v="APAC"/>
    <s v="Southeast Asia"/>
    <s v="TEC-AC-10001254"/>
    <s v="Technology"/>
    <s v="Accessories"/>
    <s v="Enermax Memory Card, Programmable"/>
    <n v="368.53019999999998"/>
    <n v="6"/>
    <n v="0.47"/>
    <n v="-55.729799999999997"/>
    <n v="68.069999999999993"/>
    <x v="1"/>
  </r>
  <r>
    <n v="29770"/>
    <s v="ID-2014-52902"/>
    <d v="2014-12-30T00:00:00"/>
    <d v="2015-01-01T00:00:00"/>
    <s v="First Class"/>
    <s v="JW-16075"/>
    <s v="Julia West"/>
    <s v="Consumer"/>
    <s v="Ho Chi Minh City"/>
    <x v="150"/>
    <s v="Vietnam"/>
    <m/>
    <s v="APAC"/>
    <s v="Southeast Asia"/>
    <s v="FUR-BO-10004404"/>
    <s v="Furniture"/>
    <s v="Bookcases"/>
    <s v="Ikea 3-Shelf Cabinet, Pine"/>
    <n v="271.76310000000001"/>
    <n v="3"/>
    <n v="0.37"/>
    <n v="-69.066900000000004"/>
    <n v="68.069999999999993"/>
    <x v="2"/>
  </r>
  <r>
    <n v="38528"/>
    <s v="CA-2014-153843"/>
    <d v="2014-03-14T00:00:00"/>
    <d v="2014-03-16T00:00:00"/>
    <s v="First Class"/>
    <s v="SC-20380"/>
    <s v="Shahid Collister"/>
    <s v="Consumer"/>
    <s v="Fairfield"/>
    <x v="419"/>
    <s v="United States"/>
    <n v="6824"/>
    <s v="US"/>
    <s v="East"/>
    <s v="OFF-AP-10001564"/>
    <s v="Office Supplies"/>
    <s v="Appliances"/>
    <s v="Hoover Commercial Lightweight Upright Vacuum with E-Z Empty Dirt Cup"/>
    <n v="465.16"/>
    <n v="2"/>
    <n v="0"/>
    <n v="120.94159999999999"/>
    <n v="68.069999999999993"/>
    <x v="1"/>
  </r>
  <r>
    <n v="40725"/>
    <s v="CA-2011-152100"/>
    <d v="2011-05-11T00:00:00"/>
    <d v="2011-05-16T00:00:00"/>
    <s v="Standard Class"/>
    <s v="VW-21775"/>
    <s v="Victoria Wilson"/>
    <s v="Corporate"/>
    <s v="Huntsville"/>
    <x v="29"/>
    <s v="United States"/>
    <n v="77340"/>
    <s v="US"/>
    <s v="Central"/>
    <s v="FUR-CH-10000015"/>
    <s v="Furniture"/>
    <s v="Chairs"/>
    <s v="Hon Multipurpose Stacking Arm Chairs"/>
    <n v="1212.96"/>
    <n v="8"/>
    <n v="0.3"/>
    <n v="-69.311999999999998"/>
    <n v="68.069999999999993"/>
    <x v="1"/>
  </r>
  <r>
    <n v="12109"/>
    <s v="ES-2013-4777583"/>
    <d v="2013-08-16T00:00:00"/>
    <d v="2013-08-23T00:00:00"/>
    <s v="Standard Class"/>
    <s v="CM-11830"/>
    <s v="Cari MacIntyre"/>
    <s v="Corporate"/>
    <s v="Nottingham"/>
    <x v="31"/>
    <s v="United Kingdom"/>
    <m/>
    <s v="EU"/>
    <s v="North"/>
    <s v="FUR-BO-10003697"/>
    <s v="Furniture"/>
    <s v="Bookcases"/>
    <s v="Safco Floating Shelf Set, Mobile"/>
    <n v="797.04"/>
    <n v="4"/>
    <n v="0"/>
    <n v="95.64"/>
    <n v="68.05"/>
    <x v="3"/>
  </r>
  <r>
    <n v="16010"/>
    <s v="ES-2012-4245043"/>
    <d v="2012-12-19T00:00:00"/>
    <d v="2012-12-22T00:00:00"/>
    <s v="Second Class"/>
    <s v="SC-20095"/>
    <s v="Sanjit Chand"/>
    <s v="Consumer"/>
    <s v="Toulon"/>
    <x v="75"/>
    <s v="France"/>
    <m/>
    <s v="EU"/>
    <s v="Central"/>
    <s v="TEC-CO-10000405"/>
    <s v="Technology"/>
    <s v="Copiers"/>
    <s v="Canon Fax Machine, Digital"/>
    <n v="1081.3019999999999"/>
    <n v="4"/>
    <n v="0.15"/>
    <n v="101.742"/>
    <n v="68.05"/>
    <x v="2"/>
  </r>
  <r>
    <n v="21765"/>
    <s v="IN-2013-52216"/>
    <d v="2013-10-31T00:00:00"/>
    <d v="2013-10-31T00:00:00"/>
    <s v="Same Day"/>
    <s v="JK-15325"/>
    <s v="Jason Klamczynski"/>
    <s v="Corporate"/>
    <s v="Sydney"/>
    <x v="1"/>
    <s v="Australia"/>
    <m/>
    <s v="APAC"/>
    <s v="Oceania"/>
    <s v="TEC-PH-10004578"/>
    <s v="Technology"/>
    <s v="Phones"/>
    <s v="Nokia Office Telephone, with Caller ID"/>
    <n v="293.08499999999998"/>
    <n v="5"/>
    <n v="0.1"/>
    <n v="45.585000000000001"/>
    <n v="68.040000000000006"/>
    <x v="2"/>
  </r>
  <r>
    <n v="12450"/>
    <s v="ES-2014-4957212"/>
    <d v="2014-09-28T00:00:00"/>
    <d v="2014-10-01T00:00:00"/>
    <s v="First Class"/>
    <s v="MS-17770"/>
    <s v="Maxwell Schwartz"/>
    <s v="Consumer"/>
    <s v="Burnley"/>
    <x v="31"/>
    <s v="United Kingdom"/>
    <m/>
    <s v="EU"/>
    <s v="North"/>
    <s v="FUR-BO-10001834"/>
    <s v="Furniture"/>
    <s v="Bookcases"/>
    <s v="Ikea 3-Shelf Cabinet, Mobile"/>
    <n v="869.76"/>
    <n v="6"/>
    <n v="0"/>
    <n v="208.62"/>
    <n v="68.02"/>
    <x v="2"/>
  </r>
  <r>
    <n v="39742"/>
    <s v="CA-2014-125451"/>
    <d v="2014-10-24T00:00:00"/>
    <d v="2014-10-25T00:00:00"/>
    <s v="First Class"/>
    <s v="AH-10075"/>
    <s v="Adam Hart"/>
    <s v="Corporate"/>
    <s v="Cranston"/>
    <x v="122"/>
    <s v="United States"/>
    <n v="2920"/>
    <s v="US"/>
    <s v="East"/>
    <s v="FUR-TA-10001039"/>
    <s v="Furniture"/>
    <s v="Tables"/>
    <s v="KI Adjustable-Height Table"/>
    <n v="240.744"/>
    <n v="4"/>
    <n v="0.3"/>
    <n v="-13.7568"/>
    <n v="68.010000000000005"/>
    <x v="0"/>
  </r>
  <r>
    <n v="26616"/>
    <s v="IN-2013-68456"/>
    <d v="2013-02-25T00:00:00"/>
    <d v="2013-02-25T00:00:00"/>
    <s v="Same Day"/>
    <s v="FP-14320"/>
    <s v="Frank Preis"/>
    <s v="Consumer"/>
    <s v="Chongqing"/>
    <x v="166"/>
    <s v="China"/>
    <m/>
    <s v="APAC"/>
    <s v="North Asia"/>
    <s v="FUR-CH-10003009"/>
    <s v="Furniture"/>
    <s v="Chairs"/>
    <s v="Novimex Swivel Stool, Adjustable"/>
    <n v="834.75"/>
    <n v="5"/>
    <n v="0"/>
    <n v="208.65"/>
    <n v="68"/>
    <x v="1"/>
  </r>
  <r>
    <n v="24817"/>
    <s v="ID-2013-66104"/>
    <d v="2013-03-04T00:00:00"/>
    <d v="2013-03-09T00:00:00"/>
    <s v="Second Class"/>
    <s v="HA-14905"/>
    <s v="Helen Abelman"/>
    <s v="Consumer"/>
    <s v="Manila"/>
    <x v="69"/>
    <s v="Philippines"/>
    <m/>
    <s v="APAC"/>
    <s v="Southeast Asia"/>
    <s v="TEC-PH-10004559"/>
    <s v="Technology"/>
    <s v="Phones"/>
    <s v="Nokia Speaker Phone, with Caller ID"/>
    <n v="646.53750000000002"/>
    <n v="7"/>
    <n v="0.25"/>
    <n v="-17.272500000000001"/>
    <n v="67.989999999999995"/>
    <x v="1"/>
  </r>
  <r>
    <n v="28600"/>
    <s v="IN-2013-65222"/>
    <d v="2013-05-08T00:00:00"/>
    <d v="2013-05-14T00:00:00"/>
    <s v="Standard Class"/>
    <s v="RO-19780"/>
    <s v="Rose O'Brian"/>
    <s v="Consumer"/>
    <s v="Seremban"/>
    <x v="544"/>
    <s v="Malaysia"/>
    <m/>
    <s v="APAC"/>
    <s v="Southeast Asia"/>
    <s v="TEC-CO-10001703"/>
    <s v="Technology"/>
    <s v="Copiers"/>
    <s v="Brother Copy Machine, Laser"/>
    <n v="785.79"/>
    <n v="3"/>
    <n v="0"/>
    <n v="369.27"/>
    <n v="67.98"/>
    <x v="1"/>
  </r>
  <r>
    <n v="1920"/>
    <s v="MX-2012-105424"/>
    <d v="2012-11-19T00:00:00"/>
    <d v="2012-11-24T00:00:00"/>
    <s v="Standard Class"/>
    <s v="TP-21415"/>
    <s v="Tom Prescott"/>
    <s v="Consumer"/>
    <s v="Guadalajara"/>
    <x v="226"/>
    <s v="Mexico"/>
    <m/>
    <s v="LATAM"/>
    <s v="North"/>
    <s v="FUR-CH-10001343"/>
    <s v="Furniture"/>
    <s v="Chairs"/>
    <s v="SAFCO Swivel Stool, Set of Two"/>
    <n v="726.14400000000001"/>
    <n v="8"/>
    <n v="0.2"/>
    <n v="117.98399999999999"/>
    <n v="67.968999999999994"/>
    <x v="1"/>
  </r>
  <r>
    <n v="11001"/>
    <s v="ES-2012-2309141"/>
    <d v="2012-03-02T00:00:00"/>
    <d v="2012-03-04T00:00:00"/>
    <s v="First Class"/>
    <s v="RA-19285"/>
    <s v="Ralph Arnett"/>
    <s v="Consumer"/>
    <s v="Puertollano"/>
    <x v="399"/>
    <s v="Spain"/>
    <m/>
    <s v="EU"/>
    <s v="South"/>
    <s v="TEC-MA-10004224"/>
    <s v="Technology"/>
    <s v="Machines"/>
    <s v="StarTech Inkjet, Wireless"/>
    <n v="815.10299999999995"/>
    <n v="3"/>
    <n v="0.1"/>
    <n v="-90.566999999999993"/>
    <n v="67.959999999999994"/>
    <x v="1"/>
  </r>
  <r>
    <n v="8918"/>
    <s v="MX-2013-140627"/>
    <d v="2013-04-10T00:00:00"/>
    <d v="2013-04-14T00:00:00"/>
    <s v="Standard Class"/>
    <s v="PS-18970"/>
    <s v="Paul Stevenson"/>
    <s v="Home Office"/>
    <s v="Milpa Alta"/>
    <x v="146"/>
    <s v="Mexico"/>
    <m/>
    <s v="LATAM"/>
    <s v="North"/>
    <s v="OFF-ST-10004754"/>
    <s v="Office Supplies"/>
    <s v="Storage"/>
    <s v="Fellowes Lockers, Single Width"/>
    <n v="414.72"/>
    <n v="3"/>
    <n v="0"/>
    <n v="99.48"/>
    <n v="67.959000000000003"/>
    <x v="2"/>
  </r>
  <r>
    <n v="19153"/>
    <s v="ES-2011-4632225"/>
    <d v="2011-02-10T00:00:00"/>
    <d v="2011-02-15T00:00:00"/>
    <s v="Standard Class"/>
    <s v="ME-18010"/>
    <s v="Michelle Ellison"/>
    <s v="Corporate"/>
    <s v="Coslada"/>
    <x v="102"/>
    <s v="Spain"/>
    <m/>
    <s v="EU"/>
    <s v="South"/>
    <s v="FUR-BO-10001039"/>
    <s v="Furniture"/>
    <s v="Bookcases"/>
    <s v="Dania Classic Bookcase, Traditional"/>
    <n v="821.52"/>
    <n v="2"/>
    <n v="0"/>
    <n v="353.22"/>
    <n v="67.95"/>
    <x v="2"/>
  </r>
  <r>
    <n v="34682"/>
    <s v="CA-2014-148404"/>
    <d v="2014-10-08T00:00:00"/>
    <d v="2014-10-12T00:00:00"/>
    <s v="Standard Class"/>
    <s v="Dp-13240"/>
    <s v="Dean percer"/>
    <s v="Home Office"/>
    <s v="Charlotte"/>
    <x v="8"/>
    <s v="United States"/>
    <n v="28205"/>
    <s v="US"/>
    <s v="South"/>
    <s v="OFF-ST-10003208"/>
    <s v="Office Supplies"/>
    <s v="Storage"/>
    <s v="Adjustable Depth Letter/Legal Cart"/>
    <n v="580.67200000000003"/>
    <n v="4"/>
    <n v="0.2"/>
    <n v="65.325599999999994"/>
    <n v="67.94"/>
    <x v="2"/>
  </r>
  <r>
    <n v="2285"/>
    <s v="MX-2012-164378"/>
    <d v="2012-11-16T00:00:00"/>
    <d v="2012-11-20T00:00:00"/>
    <s v="Standard Class"/>
    <s v="JM-15265"/>
    <s v="Janet Molinari"/>
    <s v="Corporate"/>
    <s v="Juárez"/>
    <x v="22"/>
    <s v="Mexico"/>
    <m/>
    <s v="LATAM"/>
    <s v="North"/>
    <s v="FUR-BO-10001781"/>
    <s v="Furniture"/>
    <s v="Bookcases"/>
    <s v="Bush Library with Doors, Traditional"/>
    <n v="582.91200000000003"/>
    <n v="3"/>
    <n v="0.2"/>
    <n v="43.692"/>
    <n v="67.930999999999997"/>
    <x v="2"/>
  </r>
  <r>
    <n v="30495"/>
    <s v="IN-2012-86257"/>
    <d v="2012-11-16T00:00:00"/>
    <d v="2012-11-21T00:00:00"/>
    <s v="Standard Class"/>
    <s v="DM-13015"/>
    <s v="Darrin Martin"/>
    <s v="Consumer"/>
    <s v="Tauranga"/>
    <x v="263"/>
    <s v="New Zealand"/>
    <m/>
    <s v="APAC"/>
    <s v="Oceania"/>
    <s v="FUR-CH-10004705"/>
    <s v="Furniture"/>
    <s v="Chairs"/>
    <s v="Hon Executive Leather Armchair, Black"/>
    <n v="914.28"/>
    <n v="2"/>
    <n v="0"/>
    <n v="91.38"/>
    <n v="67.91"/>
    <x v="1"/>
  </r>
  <r>
    <n v="21153"/>
    <s v="IN-2012-42668"/>
    <d v="2012-06-12T00:00:00"/>
    <d v="2012-06-15T00:00:00"/>
    <s v="Second Class"/>
    <s v="KH-16690"/>
    <s v="Kristen Hastings"/>
    <s v="Corporate"/>
    <s v="Perth"/>
    <x v="44"/>
    <s v="Australia"/>
    <m/>
    <s v="APAC"/>
    <s v="Oceania"/>
    <s v="FUR-CH-10001664"/>
    <s v="Furniture"/>
    <s v="Chairs"/>
    <s v="Novimex Swivel Stool, Black"/>
    <n v="437.48099999999999"/>
    <n v="3"/>
    <n v="0.1"/>
    <n v="58.311"/>
    <n v="67.900000000000006"/>
    <x v="1"/>
  </r>
  <r>
    <n v="25651"/>
    <s v="IN-2014-31503"/>
    <d v="2014-09-22T00:00:00"/>
    <d v="2014-09-25T00:00:00"/>
    <s v="Second Class"/>
    <s v="CC-12430"/>
    <s v="Chuck Clark"/>
    <s v="Home Office"/>
    <s v="Kota Kinabalu"/>
    <x v="292"/>
    <s v="Malaysia"/>
    <m/>
    <s v="APAC"/>
    <s v="Southeast Asia"/>
    <s v="OFF-ST-10000007"/>
    <s v="Office Supplies"/>
    <s v="Storage"/>
    <s v="Fellowes File Cart, Single Width"/>
    <n v="686.7"/>
    <n v="5"/>
    <n v="0"/>
    <n v="343.35"/>
    <n v="67.900000000000006"/>
    <x v="1"/>
  </r>
  <r>
    <n v="7898"/>
    <s v="MX-2011-139311"/>
    <d v="2011-12-15T00:00:00"/>
    <d v="2011-12-20T00:00:00"/>
    <s v="Standard Class"/>
    <s v="TM-21010"/>
    <s v="Tamara Manning"/>
    <s v="Consumer"/>
    <s v="Querétaro"/>
    <x v="539"/>
    <s v="Mexico"/>
    <m/>
    <s v="LATAM"/>
    <s v="North"/>
    <s v="OFF-ST-10002685"/>
    <s v="Office Supplies"/>
    <s v="Storage"/>
    <s v="Eldon Lockers, Blue"/>
    <n v="923.58"/>
    <n v="7"/>
    <n v="0"/>
    <n v="9.1"/>
    <n v="67.891000000000005"/>
    <x v="1"/>
  </r>
  <r>
    <n v="28831"/>
    <s v="IN-2013-12757"/>
    <d v="2013-06-07T00:00:00"/>
    <d v="2013-06-09T00:00:00"/>
    <s v="Second Class"/>
    <s v="PS-18760"/>
    <s v="Pamela Stobb"/>
    <s v="Consumer"/>
    <s v="Srinagar"/>
    <x v="310"/>
    <s v="India"/>
    <m/>
    <s v="APAC"/>
    <s v="Central Asia"/>
    <s v="OFF-AP-10002186"/>
    <s v="Office Supplies"/>
    <s v="Appliances"/>
    <s v="KitchenAid Toaster, Red"/>
    <n v="426.6"/>
    <n v="5"/>
    <n v="0"/>
    <n v="34.049999999999997"/>
    <n v="67.89"/>
    <x v="0"/>
  </r>
  <r>
    <n v="11502"/>
    <s v="ES-2012-4306010"/>
    <d v="2012-02-23T00:00:00"/>
    <d v="2012-02-25T00:00:00"/>
    <s v="First Class"/>
    <s v="PB-19210"/>
    <s v="Phillip Breyer"/>
    <s v="Corporate"/>
    <s v="Coventry"/>
    <x v="31"/>
    <s v="United Kingdom"/>
    <m/>
    <s v="EU"/>
    <s v="North"/>
    <s v="TEC-AC-10001089"/>
    <s v="Technology"/>
    <s v="Accessories"/>
    <s v="Enermax Keyboard, Erganomic"/>
    <n v="487.62"/>
    <n v="6"/>
    <n v="0"/>
    <n v="243.72"/>
    <n v="67.87"/>
    <x v="2"/>
  </r>
  <r>
    <n v="49596"/>
    <s v="IZ-2012-1880"/>
    <d v="2012-06-16T00:00:00"/>
    <d v="2012-06-20T00:00:00"/>
    <s v="Standard Class"/>
    <s v="TB-11055"/>
    <s v="Ted Butterfield"/>
    <s v="Consumer"/>
    <s v="Basra"/>
    <x v="451"/>
    <s v="Iraq"/>
    <m/>
    <s v="EMEA"/>
    <s v="EMEA"/>
    <s v="OFF-BRE-10003443"/>
    <s v="Office Supplies"/>
    <s v="Appliances"/>
    <s v="Breville Refrigerator, Silver"/>
    <n v="520.08000000000004"/>
    <n v="1"/>
    <n v="0"/>
    <n v="140.4"/>
    <n v="67.87"/>
    <x v="2"/>
  </r>
  <r>
    <n v="10287"/>
    <s v="US-2013-127817"/>
    <d v="2013-02-18T00:00:00"/>
    <d v="2013-02-22T00:00:00"/>
    <s v="Standard Class"/>
    <s v="DN-13690"/>
    <s v="Duane Noonan"/>
    <s v="Consumer"/>
    <s v="Açu"/>
    <x v="264"/>
    <s v="Brazil"/>
    <m/>
    <s v="LATAM"/>
    <s v="South"/>
    <s v="FUR-TA-10003887"/>
    <s v="Furniture"/>
    <s v="Tables"/>
    <s v="Hon Conference Table, Adjustable Height"/>
    <n v="985.24800000000005"/>
    <n v="4"/>
    <n v="0.6"/>
    <n v="-936.03200000000004"/>
    <n v="67.852999999999994"/>
    <x v="2"/>
  </r>
  <r>
    <n v="39852"/>
    <s v="CA-2012-117884"/>
    <d v="2012-03-22T00:00:00"/>
    <d v="2012-03-22T00:00:00"/>
    <s v="Same Day"/>
    <s v="DC-13285"/>
    <s v="Debra Catini"/>
    <s v="Consumer"/>
    <s v="Plantation"/>
    <x v="45"/>
    <s v="United States"/>
    <n v="33317"/>
    <s v="US"/>
    <s v="South"/>
    <s v="TEC-AC-10002567"/>
    <s v="Technology"/>
    <s v="Accessories"/>
    <s v="Logitech G602 Wireless Gaming Mouse"/>
    <n v="447.94400000000002"/>
    <n v="7"/>
    <n v="0.2"/>
    <n v="89.588800000000006"/>
    <n v="67.819999999999993"/>
    <x v="2"/>
  </r>
  <r>
    <n v="10384"/>
    <s v="ES-2013-2386093"/>
    <d v="2013-08-01T00:00:00"/>
    <d v="2013-08-07T00:00:00"/>
    <s v="Standard Class"/>
    <s v="NG-18430"/>
    <s v="Nathan Gelder"/>
    <s v="Consumer"/>
    <s v="Cambridge"/>
    <x v="31"/>
    <s v="United Kingdom"/>
    <m/>
    <s v="EU"/>
    <s v="North"/>
    <s v="FUR-BO-10000684"/>
    <s v="Furniture"/>
    <s v="Bookcases"/>
    <s v="Sauder Corner Shelving, Traditional"/>
    <n v="441.9"/>
    <n v="3"/>
    <n v="0"/>
    <n v="30.87"/>
    <n v="67.81"/>
    <x v="3"/>
  </r>
  <r>
    <n v="19346"/>
    <s v="ES-2011-2736116"/>
    <d v="2011-06-28T00:00:00"/>
    <d v="2011-07-05T00:00:00"/>
    <s v="Standard Class"/>
    <s v="DR-12940"/>
    <s v="Daniel Raglin"/>
    <s v="Home Office"/>
    <s v="Berlin"/>
    <x v="3"/>
    <s v="Germany"/>
    <m/>
    <s v="EU"/>
    <s v="Central"/>
    <s v="FUR-BO-10001133"/>
    <s v="Furniture"/>
    <s v="Bookcases"/>
    <s v="Ikea Classic Bookcase, Mobile"/>
    <n v="662.83199999999999"/>
    <n v="2"/>
    <n v="0.2"/>
    <n v="99.372"/>
    <n v="67.81"/>
    <x v="3"/>
  </r>
  <r>
    <n v="2964"/>
    <s v="US-2011-166436"/>
    <d v="2011-05-18T00:00:00"/>
    <d v="2011-05-23T00:00:00"/>
    <s v="Standard Class"/>
    <s v="TZ-21445"/>
    <s v="Tom Zandusky"/>
    <s v="Corporate"/>
    <s v="Santo Domingo"/>
    <x v="27"/>
    <s v="Dominican Republic"/>
    <m/>
    <s v="LATAM"/>
    <s v="Caribbean"/>
    <s v="FUR-BO-10000567"/>
    <s v="Furniture"/>
    <s v="Bookcases"/>
    <s v="Sauder Classic Bookcase, Traditional"/>
    <n v="697.58399999999995"/>
    <n v="4"/>
    <n v="0.4"/>
    <n v="-209.29599999999999"/>
    <n v="67.792000000000002"/>
    <x v="1"/>
  </r>
  <r>
    <n v="48222"/>
    <s v="HU-2011-1380"/>
    <d v="2011-01-10T00:00:00"/>
    <d v="2011-01-10T00:00:00"/>
    <s v="Same Day"/>
    <s v="ER-3855"/>
    <s v="Elpida Rittenbach"/>
    <s v="Corporate"/>
    <s v="Budapest"/>
    <x v="463"/>
    <s v="Hungary"/>
    <m/>
    <s v="EMEA"/>
    <s v="EMEA"/>
    <s v="OFF-SAN-10003226"/>
    <s v="Office Supplies"/>
    <s v="Paper"/>
    <s v="SanDisk Message Books, Recycled"/>
    <n v="142.38"/>
    <n v="6"/>
    <n v="0"/>
    <n v="63.9"/>
    <n v="67.790000000000006"/>
    <x v="0"/>
  </r>
  <r>
    <n v="36438"/>
    <s v="CA-2013-111213"/>
    <d v="2013-04-02T00:00:00"/>
    <d v="2013-04-06T00:00:00"/>
    <s v="Standard Class"/>
    <s v="FP-14320"/>
    <s v="Frank Preis"/>
    <s v="Consumer"/>
    <s v="New York City"/>
    <x v="0"/>
    <s v="United States"/>
    <n v="10009"/>
    <s v="US"/>
    <s v="East"/>
    <s v="FUR-CH-10000454"/>
    <s v="Furniture"/>
    <s v="Chairs"/>
    <s v="Hon Deluxe Fabric Upholstered Stacking Chairs, Rounded Back"/>
    <n v="1317.492"/>
    <n v="6"/>
    <n v="0.1"/>
    <n v="292.77600000000001"/>
    <n v="67.78"/>
    <x v="1"/>
  </r>
  <r>
    <n v="11062"/>
    <s v="IT-2013-1537853"/>
    <d v="2013-07-25T00:00:00"/>
    <d v="2013-07-29T00:00:00"/>
    <s v="Second Class"/>
    <s v="MM-17920"/>
    <s v="Michael Moore"/>
    <s v="Consumer"/>
    <s v="Muret"/>
    <x v="81"/>
    <s v="France"/>
    <m/>
    <s v="EU"/>
    <s v="Central"/>
    <s v="FUR-BO-10002812"/>
    <s v="Furniture"/>
    <s v="Bookcases"/>
    <s v="Sauder 3-Shelf Cabinet, Pine"/>
    <n v="453.68099999999998"/>
    <n v="3"/>
    <n v="0.1"/>
    <n v="65.510999999999996"/>
    <n v="67.77"/>
    <x v="2"/>
  </r>
  <r>
    <n v="47680"/>
    <s v="NI-2013-1630"/>
    <d v="2013-08-09T00:00:00"/>
    <d v="2013-08-11T00:00:00"/>
    <s v="Second Class"/>
    <s v="AC-615"/>
    <s v="Ann Chong"/>
    <s v="Corporate"/>
    <s v="Bauchi"/>
    <x v="660"/>
    <s v="Nigeria"/>
    <m/>
    <s v="Africa"/>
    <s v="Africa"/>
    <s v="FUR-SAF-10003469"/>
    <s v="Furniture"/>
    <s v="Bookcases"/>
    <s v="Safco Classic Bookcase, Traditional"/>
    <n v="525.78"/>
    <n v="4"/>
    <n v="0.7"/>
    <n v="-771.18"/>
    <n v="67.77"/>
    <x v="2"/>
  </r>
  <r>
    <n v="1914"/>
    <s v="MX-2014-156111"/>
    <d v="2014-06-14T00:00:00"/>
    <d v="2014-06-19T00:00:00"/>
    <s v="Standard Class"/>
    <s v="MR-17545"/>
    <s v="Mathew Reese"/>
    <s v="Home Office"/>
    <s v="Ilopango"/>
    <x v="23"/>
    <s v="El Salvador"/>
    <m/>
    <s v="LATAM"/>
    <s v="Central"/>
    <s v="FUR-CH-10001607"/>
    <s v="Furniture"/>
    <s v="Chairs"/>
    <s v="Novimex Swivel Stool, Set of Two"/>
    <n v="666.84"/>
    <n v="6"/>
    <n v="0"/>
    <n v="246.72"/>
    <n v="67.760999999999996"/>
    <x v="1"/>
  </r>
  <r>
    <n v="27016"/>
    <s v="IN-2014-74588"/>
    <d v="2014-10-20T00:00:00"/>
    <d v="2014-10-24T00:00:00"/>
    <s v="Standard Class"/>
    <s v="OT-18730"/>
    <s v="Olvera Toch"/>
    <s v="Consumer"/>
    <s v="Bandung"/>
    <x v="65"/>
    <s v="Indonesia"/>
    <m/>
    <s v="APAC"/>
    <s v="Southeast Asia"/>
    <s v="OFF-ST-10004847"/>
    <s v="Office Supplies"/>
    <s v="Storage"/>
    <s v="Tenex File Cart, Blue"/>
    <n v="884.44799999999998"/>
    <n v="8"/>
    <n v="0.17"/>
    <n v="308.928"/>
    <n v="67.75"/>
    <x v="1"/>
  </r>
  <r>
    <n v="30900"/>
    <s v="IN-2011-85788"/>
    <d v="2011-12-05T00:00:00"/>
    <d v="2011-12-09T00:00:00"/>
    <s v="Standard Class"/>
    <s v="MJ-17740"/>
    <s v="Max Jones"/>
    <s v="Consumer"/>
    <s v="Newcastle"/>
    <x v="1"/>
    <s v="Australia"/>
    <m/>
    <s v="APAC"/>
    <s v="Oceania"/>
    <s v="TEC-MA-10000606"/>
    <s v="Technology"/>
    <s v="Machines"/>
    <s v="Epson Phone, Wireless"/>
    <n v="809.7"/>
    <n v="10"/>
    <n v="0"/>
    <n v="372.3"/>
    <n v="67.75"/>
    <x v="1"/>
  </r>
  <r>
    <n v="14375"/>
    <s v="ES-2012-4007496"/>
    <d v="2012-03-27T00:00:00"/>
    <d v="2012-04-01T00:00:00"/>
    <s v="Second Class"/>
    <s v="RB-19465"/>
    <s v="Rick Bensley"/>
    <s v="Home Office"/>
    <s v="Annecy"/>
    <x v="183"/>
    <s v="France"/>
    <m/>
    <s v="EU"/>
    <s v="Central"/>
    <s v="OFF-ST-10000624"/>
    <s v="Office Supplies"/>
    <s v="Storage"/>
    <s v="Eldon File Cart, Single Width"/>
    <n v="577.66499999999996"/>
    <n v="5"/>
    <n v="0.1"/>
    <n v="211.66499999999999"/>
    <n v="67.72"/>
    <x v="1"/>
  </r>
  <r>
    <n v="44874"/>
    <s v="EG-2014-5820"/>
    <d v="2014-10-09T00:00:00"/>
    <d v="2014-10-09T00:00:00"/>
    <s v="Same Day"/>
    <s v="MM-7920"/>
    <s v="Michael Moore"/>
    <s v="Consumer"/>
    <s v="Cairo"/>
    <x v="132"/>
    <s v="Egypt"/>
    <m/>
    <s v="Africa"/>
    <s v="Africa"/>
    <s v="OFF-STA-10000298"/>
    <s v="Office Supplies"/>
    <s v="Art"/>
    <s v="Stanley Canvas, Blue"/>
    <n v="197.88"/>
    <n v="4"/>
    <n v="0"/>
    <n v="31.56"/>
    <n v="67.7"/>
    <x v="0"/>
  </r>
  <r>
    <n v="27906"/>
    <s v="ID-2014-75190"/>
    <d v="2014-06-06T00:00:00"/>
    <d v="2014-06-10T00:00:00"/>
    <s v="Standard Class"/>
    <s v="PP-18955"/>
    <s v="Paul Prost"/>
    <s v="Home Office"/>
    <s v="Coffs Harbour"/>
    <x v="1"/>
    <s v="Australia"/>
    <m/>
    <s v="APAC"/>
    <s v="Oceania"/>
    <s v="FUR-BO-10002462"/>
    <s v="Furniture"/>
    <s v="Bookcases"/>
    <s v="Ikea Classic Bookcase, Pine"/>
    <n v="743.58"/>
    <n v="2"/>
    <n v="0.1"/>
    <n v="-66.12"/>
    <n v="67.69"/>
    <x v="1"/>
  </r>
  <r>
    <n v="39195"/>
    <s v="CA-2014-128363"/>
    <d v="2014-08-14T00:00:00"/>
    <d v="2014-08-19T00:00:00"/>
    <s v="Standard Class"/>
    <s v="DC-12850"/>
    <s v="Dan Campbell"/>
    <s v="Consumer"/>
    <s v="Memphis"/>
    <x v="480"/>
    <s v="United States"/>
    <n v="38109"/>
    <s v="US"/>
    <s v="South"/>
    <s v="OFF-BI-10001359"/>
    <s v="Office Supplies"/>
    <s v="Binders"/>
    <s v="GBC DocuBind TL300 Electric Binding System"/>
    <n v="1614.5820000000001"/>
    <n v="6"/>
    <n v="0.7"/>
    <n v="-1237.8462"/>
    <n v="67.680000000000007"/>
    <x v="1"/>
  </r>
  <r>
    <n v="8169"/>
    <s v="MX-2012-116043"/>
    <d v="2012-11-21T00:00:00"/>
    <d v="2012-11-23T00:00:00"/>
    <s v="Second Class"/>
    <s v="EC-14050"/>
    <s v="Erin Creighton"/>
    <s v="Consumer"/>
    <s v="Brasília"/>
    <x v="260"/>
    <s v="Brazil"/>
    <m/>
    <s v="LATAM"/>
    <s v="South"/>
    <s v="OFF-ST-10003741"/>
    <s v="Office Supplies"/>
    <s v="Storage"/>
    <s v="Smead Lockers, Blue"/>
    <n v="264.56"/>
    <n v="2"/>
    <n v="0"/>
    <n v="47.6"/>
    <n v="67.674999999999997"/>
    <x v="0"/>
  </r>
  <r>
    <n v="24450"/>
    <s v="IN-2012-13359"/>
    <d v="2012-03-05T00:00:00"/>
    <d v="2012-03-09T00:00:00"/>
    <s v="Standard Class"/>
    <s v="GM-14680"/>
    <s v="Greg Matthias"/>
    <s v="Consumer"/>
    <s v="Sydney"/>
    <x v="1"/>
    <s v="Australia"/>
    <m/>
    <s v="APAC"/>
    <s v="Oceania"/>
    <s v="FUR-CH-10003581"/>
    <s v="Furniture"/>
    <s v="Chairs"/>
    <s v="Hon Executive Leather Armchair, Adjustable"/>
    <n v="409.23899999999998"/>
    <n v="1"/>
    <n v="0.1"/>
    <n v="118.209"/>
    <n v="67.67"/>
    <x v="2"/>
  </r>
  <r>
    <n v="19542"/>
    <s v="ES-2011-1941756"/>
    <d v="2011-10-12T00:00:00"/>
    <d v="2011-10-12T00:00:00"/>
    <s v="Same Day"/>
    <s v="KN-16705"/>
    <s v="Kristina Nunn"/>
    <s v="Home Office"/>
    <s v="Madrid"/>
    <x v="102"/>
    <s v="Spain"/>
    <m/>
    <s v="EU"/>
    <s v="South"/>
    <s v="OFF-ST-10001460"/>
    <s v="Office Supplies"/>
    <s v="Storage"/>
    <s v="Smead Trays, Industrial"/>
    <n v="220.32"/>
    <n v="5"/>
    <n v="0.1"/>
    <n v="56.22"/>
    <n v="67.66"/>
    <x v="1"/>
  </r>
  <r>
    <n v="19393"/>
    <s v="ES-2011-5380791"/>
    <d v="2011-09-16T00:00:00"/>
    <d v="2011-09-20T00:00:00"/>
    <s v="Standard Class"/>
    <s v="JC-15775"/>
    <s v="John Castell"/>
    <s v="Consumer"/>
    <s v="Bonn"/>
    <x v="58"/>
    <s v="Germany"/>
    <m/>
    <s v="EU"/>
    <s v="Central"/>
    <s v="TEC-MA-10001881"/>
    <s v="Technology"/>
    <s v="Machines"/>
    <s v="Konica Card Printer, Red"/>
    <n v="861.6"/>
    <n v="5"/>
    <n v="0"/>
    <n v="198.15"/>
    <n v="67.62"/>
    <x v="1"/>
  </r>
  <r>
    <n v="19994"/>
    <s v="ES-2012-3352268"/>
    <d v="2012-09-04T00:00:00"/>
    <d v="2012-09-06T00:00:00"/>
    <s v="Second Class"/>
    <s v="JB-16000"/>
    <s v="Joy Bell-"/>
    <s v="Consumer"/>
    <s v="Huelva"/>
    <x v="49"/>
    <s v="Spain"/>
    <m/>
    <s v="EU"/>
    <s v="South"/>
    <s v="OFF-EN-10002449"/>
    <s v="Office Supplies"/>
    <s v="Envelopes"/>
    <s v="Ames Interoffice Envelope, Security-Tint"/>
    <n v="570.24"/>
    <n v="12"/>
    <n v="0"/>
    <n v="279.36"/>
    <n v="67.62"/>
    <x v="2"/>
  </r>
  <r>
    <n v="22850"/>
    <s v="IN-2012-60714"/>
    <d v="2012-11-08T00:00:00"/>
    <d v="2012-11-12T00:00:00"/>
    <s v="Standard Class"/>
    <s v="CJ-11875"/>
    <s v="Carl Jackson"/>
    <s v="Corporate"/>
    <s v="Guangzhou"/>
    <x v="118"/>
    <s v="China"/>
    <m/>
    <s v="APAC"/>
    <s v="North Asia"/>
    <s v="FUR-TA-10003157"/>
    <s v="Furniture"/>
    <s v="Tables"/>
    <s v="Hon Coffee Table, with Bottom Storage"/>
    <n v="884.52"/>
    <n v="4"/>
    <n v="0.3"/>
    <n v="-341.28"/>
    <n v="67.62"/>
    <x v="1"/>
  </r>
  <r>
    <n v="18753"/>
    <s v="ES-2012-1590834"/>
    <d v="2012-12-31T00:00:00"/>
    <d v="2013-01-02T00:00:00"/>
    <s v="Second Class"/>
    <s v="CD-12790"/>
    <s v="Cynthia Delaney"/>
    <s v="Home Office"/>
    <s v="Berlin"/>
    <x v="3"/>
    <s v="Germany"/>
    <m/>
    <s v="EU"/>
    <s v="Central"/>
    <s v="OFF-ST-10001547"/>
    <s v="Office Supplies"/>
    <s v="Storage"/>
    <s v="Rogers Lockers, Industrial"/>
    <n v="509.04"/>
    <n v="3"/>
    <n v="0.2"/>
    <n v="114.48"/>
    <n v="67.599999999999994"/>
    <x v="2"/>
  </r>
  <r>
    <n v="26104"/>
    <s v="IN-2013-70948"/>
    <d v="2013-09-05T00:00:00"/>
    <d v="2013-09-09T00:00:00"/>
    <s v="Standard Class"/>
    <s v="PJ-19015"/>
    <s v="Pauline Johnson"/>
    <s v="Consumer"/>
    <s v="Palmerston"/>
    <x v="179"/>
    <s v="Australia"/>
    <m/>
    <s v="APAC"/>
    <s v="Oceania"/>
    <s v="TEC-CO-10000786"/>
    <s v="Technology"/>
    <s v="Copiers"/>
    <s v="Canon Fax Machine, Color"/>
    <n v="575.69399999999996"/>
    <n v="2"/>
    <n v="0.1"/>
    <n v="57.533999999999999"/>
    <n v="67.599999999999994"/>
    <x v="2"/>
  </r>
  <r>
    <n v="29091"/>
    <s v="IN-2013-25042"/>
    <d v="2013-08-12T00:00:00"/>
    <d v="2013-08-18T00:00:00"/>
    <s v="Standard Class"/>
    <s v="SC-20695"/>
    <s v="Steve Chapman"/>
    <s v="Corporate"/>
    <s v="Amravati"/>
    <x v="195"/>
    <s v="India"/>
    <m/>
    <s v="APAC"/>
    <s v="Central Asia"/>
    <s v="FUR-TA-10000665"/>
    <s v="Furniture"/>
    <s v="Tables"/>
    <s v="Bevis Computer Table, Fully Assembled"/>
    <n v="989.04"/>
    <n v="2"/>
    <n v="0"/>
    <n v="88.98"/>
    <n v="67.59"/>
    <x v="1"/>
  </r>
  <r>
    <n v="38214"/>
    <s v="CA-2011-124247"/>
    <d v="2011-12-16T00:00:00"/>
    <d v="2011-12-21T00:00:00"/>
    <s v="Standard Class"/>
    <s v="SH-20635"/>
    <s v="Stefanie Holloman"/>
    <s v="Corporate"/>
    <s v="Sacramento"/>
    <x v="7"/>
    <s v="United States"/>
    <n v="95823"/>
    <s v="US"/>
    <s v="West"/>
    <s v="FUR-CH-10001854"/>
    <s v="Furniture"/>
    <s v="Chairs"/>
    <s v="Office Star - Professional Matrix Back Chair with 2-to-1 Synchro Tilt and Mesh Fabric Seat"/>
    <n v="1403.92"/>
    <n v="5"/>
    <n v="0.2"/>
    <n v="70.195999999999998"/>
    <n v="67.59"/>
    <x v="1"/>
  </r>
  <r>
    <n v="31246"/>
    <s v="IN-2013-84997"/>
    <d v="2013-03-25T00:00:00"/>
    <d v="2013-03-27T00:00:00"/>
    <s v="Second Class"/>
    <s v="RC-19960"/>
    <s v="Ryan Crowe"/>
    <s v="Consumer"/>
    <s v="Timaru"/>
    <x v="165"/>
    <s v="New Zealand"/>
    <m/>
    <s v="APAC"/>
    <s v="Oceania"/>
    <s v="TEC-PH-10002799"/>
    <s v="Technology"/>
    <s v="Phones"/>
    <s v="Apple Audio Dock, Full Size"/>
    <n v="672.72"/>
    <n v="4"/>
    <n v="0"/>
    <n v="235.44"/>
    <n v="67.58"/>
    <x v="1"/>
  </r>
  <r>
    <n v="34451"/>
    <s v="CA-2014-150497"/>
    <d v="2014-07-21T00:00:00"/>
    <d v="2014-07-25T00:00:00"/>
    <s v="Standard Class"/>
    <s v="SM-20950"/>
    <s v="Suzanne McNair"/>
    <s v="Corporate"/>
    <s v="Maple Grove"/>
    <x v="35"/>
    <s v="United States"/>
    <n v="55369"/>
    <s v="US"/>
    <s v="Central"/>
    <s v="OFF-BI-10004600"/>
    <s v="Office Supplies"/>
    <s v="Binders"/>
    <s v="Ibico Ibimaster 300 Manual Binding System"/>
    <n v="735.98"/>
    <n v="2"/>
    <n v="0"/>
    <n v="331.19099999999997"/>
    <n v="67.58"/>
    <x v="2"/>
  </r>
  <r>
    <n v="4404"/>
    <s v="MX-2013-148754"/>
    <d v="2013-11-09T00:00:00"/>
    <d v="2013-11-11T00:00:00"/>
    <s v="Second Class"/>
    <s v="KB-16600"/>
    <s v="Ken Brennan"/>
    <s v="Corporate"/>
    <s v="Mejicanos"/>
    <x v="23"/>
    <s v="El Salvador"/>
    <m/>
    <s v="LATAM"/>
    <s v="Central"/>
    <s v="FUR-BO-10003563"/>
    <s v="Furniture"/>
    <s v="Bookcases"/>
    <s v="Bush 3-Shelf Cabinet, Mobile"/>
    <n v="680.82"/>
    <n v="7"/>
    <n v="0"/>
    <n v="129.22"/>
    <n v="67.552000000000007"/>
    <x v="2"/>
  </r>
  <r>
    <n v="29341"/>
    <s v="IN-2013-12155"/>
    <d v="2013-05-07T00:00:00"/>
    <d v="2013-05-10T00:00:00"/>
    <s v="First Class"/>
    <s v="DR-12880"/>
    <s v="Dan Reichenbach"/>
    <s v="Corporate"/>
    <s v="Shanghai"/>
    <x v="159"/>
    <s v="China"/>
    <m/>
    <s v="APAC"/>
    <s v="North Asia"/>
    <s v="TEC-AC-10003413"/>
    <s v="Technology"/>
    <s v="Accessories"/>
    <s v="Logitech Router, Programmable"/>
    <n v="497.64"/>
    <n v="2"/>
    <n v="0"/>
    <n v="179.1"/>
    <n v="67.55"/>
    <x v="0"/>
  </r>
  <r>
    <n v="11965"/>
    <s v="ES-2012-3876252"/>
    <d v="2012-09-03T00:00:00"/>
    <d v="2012-09-06T00:00:00"/>
    <s v="First Class"/>
    <s v="HM-14860"/>
    <s v="Harry Marie"/>
    <s v="Corporate"/>
    <s v="Ghent"/>
    <x v="181"/>
    <s v="Belgium"/>
    <m/>
    <s v="EU"/>
    <s v="Central"/>
    <s v="TEC-PH-10004241"/>
    <s v="Technology"/>
    <s v="Phones"/>
    <s v="Cisco Headset, Cordless"/>
    <n v="182.58"/>
    <n v="2"/>
    <n v="0"/>
    <n v="16.38"/>
    <n v="67.52"/>
    <x v="2"/>
  </r>
  <r>
    <n v="31746"/>
    <s v="CA-2013-166674"/>
    <d v="2013-04-02T00:00:00"/>
    <d v="2013-04-04T00:00:00"/>
    <s v="Second Class"/>
    <s v="RB-19360"/>
    <s v="Raymond Buch"/>
    <s v="Consumer"/>
    <s v="Auburn"/>
    <x v="0"/>
    <s v="United States"/>
    <n v="13021"/>
    <s v="US"/>
    <s v="East"/>
    <s v="OFF-AR-10001953"/>
    <s v="Office Supplies"/>
    <s v="Art"/>
    <s v="Boston 1645 Deluxe Heavier-Duty Electric Pencil Sharpener"/>
    <n v="263.88"/>
    <n v="6"/>
    <n v="0"/>
    <n v="71.247600000000006"/>
    <n v="67.52"/>
    <x v="0"/>
  </r>
  <r>
    <n v="50944"/>
    <s v="GH-2012-3930"/>
    <d v="2012-12-24T00:00:00"/>
    <d v="2012-12-29T00:00:00"/>
    <s v="Second Class"/>
    <s v="IM-5055"/>
    <s v="Ionia McGrath"/>
    <s v="Consumer"/>
    <s v="Accra"/>
    <x v="365"/>
    <s v="Ghana"/>
    <m/>
    <s v="Africa"/>
    <s v="Africa"/>
    <s v="TEC-BRO-10000463"/>
    <s v="Technology"/>
    <s v="Copiers"/>
    <s v="Brother Copy Machine, Color"/>
    <n v="527.46"/>
    <n v="2"/>
    <n v="0"/>
    <n v="226.8"/>
    <n v="67.510000000000005"/>
    <x v="2"/>
  </r>
  <r>
    <n v="13973"/>
    <s v="ES-2014-3986842"/>
    <d v="2014-08-04T00:00:00"/>
    <d v="2014-08-08T00:00:00"/>
    <s v="Standard Class"/>
    <s v="AY-10555"/>
    <s v="Andy Yotov"/>
    <s v="Corporate"/>
    <s v="Ratingen"/>
    <x v="58"/>
    <s v="Germany"/>
    <m/>
    <s v="EU"/>
    <s v="Central"/>
    <s v="FUR-BO-10004824"/>
    <s v="Furniture"/>
    <s v="Bookcases"/>
    <s v="Safco Stackable Bookrack, Traditional"/>
    <n v="400.78800000000001"/>
    <n v="3"/>
    <n v="0.1"/>
    <n v="26.658000000000001"/>
    <n v="67.489999999999995"/>
    <x v="2"/>
  </r>
  <r>
    <n v="3202"/>
    <s v="MX-2014-111234"/>
    <d v="2014-10-28T00:00:00"/>
    <d v="2014-10-28T00:00:00"/>
    <s v="Same Day"/>
    <s v="PV-18985"/>
    <s v="Paul Van Hugh"/>
    <s v="Home Office"/>
    <s v="Franca"/>
    <x v="91"/>
    <s v="Brazil"/>
    <m/>
    <s v="LATAM"/>
    <s v="South"/>
    <s v="FUR-BO-10004407"/>
    <s v="Furniture"/>
    <s v="Bookcases"/>
    <s v="Ikea Floating Shelf Set, Metal"/>
    <n v="566"/>
    <n v="5"/>
    <n v="0"/>
    <n v="84.9"/>
    <n v="67.462999999999994"/>
    <x v="0"/>
  </r>
  <r>
    <n v="13631"/>
    <s v="ES-2013-3894596"/>
    <d v="2013-02-26T00:00:00"/>
    <d v="2013-02-26T00:00:00"/>
    <s v="Same Day"/>
    <s v="KB-16240"/>
    <s v="Karen Bern"/>
    <s v="Corporate"/>
    <s v="Madrid"/>
    <x v="102"/>
    <s v="Spain"/>
    <m/>
    <s v="EU"/>
    <s v="South"/>
    <s v="FUR-FU-10000972"/>
    <s v="Furniture"/>
    <s v="Furnishings"/>
    <s v="Rubbermaid Clock, Erganomic"/>
    <n v="439.02"/>
    <n v="9"/>
    <n v="0"/>
    <n v="219.51"/>
    <n v="67.44"/>
    <x v="2"/>
  </r>
  <r>
    <n v="38903"/>
    <s v="CA-2013-101791"/>
    <d v="2013-05-28T00:00:00"/>
    <d v="2013-06-01T00:00:00"/>
    <s v="Standard Class"/>
    <s v="BS-11665"/>
    <s v="Brian Stugart"/>
    <s v="Consumer"/>
    <s v="Chicago"/>
    <x v="19"/>
    <s v="United States"/>
    <n v="60623"/>
    <s v="US"/>
    <s v="Central"/>
    <s v="OFF-ST-10001496"/>
    <s v="Office Supplies"/>
    <s v="Storage"/>
    <s v="Standard Rollaway File with Lock"/>
    <n v="1297.3679999999999"/>
    <n v="9"/>
    <n v="0.2"/>
    <n v="97.302599999999998"/>
    <n v="67.44"/>
    <x v="1"/>
  </r>
  <r>
    <n v="17942"/>
    <s v="IT-2014-2354924"/>
    <d v="2014-01-20T00:00:00"/>
    <d v="2014-01-24T00:00:00"/>
    <s v="Standard Class"/>
    <s v="MH-18025"/>
    <s v="Michelle Huthwaite"/>
    <s v="Consumer"/>
    <s v="Naples"/>
    <x v="250"/>
    <s v="Italy"/>
    <m/>
    <s v="EU"/>
    <s v="South"/>
    <s v="OFF-ST-10003153"/>
    <s v="Office Supplies"/>
    <s v="Storage"/>
    <s v="Tenex File Cart, Single Width"/>
    <n v="565.36199999999997"/>
    <n v="7"/>
    <n v="0.4"/>
    <n v="65.772000000000006"/>
    <n v="67.430000000000007"/>
    <x v="2"/>
  </r>
  <r>
    <n v="22970"/>
    <s v="IN-2013-33428"/>
    <d v="2013-03-25T00:00:00"/>
    <d v="2013-03-31T00:00:00"/>
    <s v="Standard Class"/>
    <s v="JJ-15445"/>
    <s v="Jennifer Jackson"/>
    <s v="Consumer"/>
    <s v="Ludhiana"/>
    <x v="182"/>
    <s v="India"/>
    <m/>
    <s v="APAC"/>
    <s v="Central Asia"/>
    <s v="TEC-MA-10001627"/>
    <s v="Technology"/>
    <s v="Machines"/>
    <s v="Konica Printer, White"/>
    <n v="798.75"/>
    <n v="3"/>
    <n v="0"/>
    <n v="311.49"/>
    <n v="67.430000000000007"/>
    <x v="1"/>
  </r>
  <r>
    <n v="27499"/>
    <s v="IN-2014-35227"/>
    <d v="2014-01-15T00:00:00"/>
    <d v="2014-01-15T00:00:00"/>
    <s v="Same Day"/>
    <s v="SP-20620"/>
    <s v="Stefania Perrino"/>
    <s v="Corporate"/>
    <s v="Caloocan"/>
    <x v="69"/>
    <s v="Philippines"/>
    <m/>
    <s v="APAC"/>
    <s v="Southeast Asia"/>
    <s v="FUR-FU-10000482"/>
    <s v="Furniture"/>
    <s v="Furnishings"/>
    <s v="Eldon Photo Frame, Duo Pack"/>
    <n v="305.39249999999998"/>
    <n v="7"/>
    <n v="0.25"/>
    <n v="8.0325000000000006"/>
    <n v="67.430000000000007"/>
    <x v="2"/>
  </r>
  <r>
    <n v="33813"/>
    <s v="CA-2011-128888"/>
    <d v="2011-11-15T00:00:00"/>
    <d v="2011-11-22T00:00:00"/>
    <s v="Standard Class"/>
    <s v="PB-19105"/>
    <s v="Peter Bühler"/>
    <s v="Consumer"/>
    <s v="Houston"/>
    <x v="29"/>
    <s v="United States"/>
    <n v="77095"/>
    <s v="US"/>
    <s v="Central"/>
    <s v="OFF-EN-10003001"/>
    <s v="Office Supplies"/>
    <s v="Envelopes"/>
    <s v="Ames Color-File Green Diamond Border X-ray Mailers"/>
    <n v="604.65599999999995"/>
    <n v="9"/>
    <n v="0.2"/>
    <n v="204.07140000000001"/>
    <n v="67.430000000000007"/>
    <x v="1"/>
  </r>
  <r>
    <n v="35046"/>
    <s v="CA-2014-161956"/>
    <d v="2014-08-28T00:00:00"/>
    <d v="2014-08-30T00:00:00"/>
    <s v="Second Class"/>
    <s v="DR-12880"/>
    <s v="Dan Reichenbach"/>
    <s v="Corporate"/>
    <s v="Inglewood"/>
    <x v="7"/>
    <s v="United States"/>
    <n v="90301"/>
    <s v="US"/>
    <s v="West"/>
    <s v="TEC-CO-10001571"/>
    <s v="Technology"/>
    <s v="Copiers"/>
    <s v="Sharp 1540cs Digital Laser Copier"/>
    <n v="879.98400000000004"/>
    <n v="2"/>
    <n v="0.2"/>
    <n v="329.99400000000003"/>
    <n v="67.42"/>
    <x v="1"/>
  </r>
  <r>
    <n v="40678"/>
    <s v="CA-2011-154158"/>
    <d v="2011-12-23T00:00:00"/>
    <d v="2011-12-27T00:00:00"/>
    <s v="Second Class"/>
    <s v="CC-12670"/>
    <s v="Craig Carreira"/>
    <s v="Consumer"/>
    <s v="Tampa"/>
    <x v="45"/>
    <s v="United States"/>
    <n v="33614"/>
    <s v="US"/>
    <s v="South"/>
    <s v="OFF-ST-10000078"/>
    <s v="Office Supplies"/>
    <s v="Storage"/>
    <s v="Tennsco 6- and 18-Compartment Lockers"/>
    <n v="424.27199999999999"/>
    <n v="2"/>
    <n v="0.2"/>
    <n v="-10.6068"/>
    <n v="67.42"/>
    <x v="2"/>
  </r>
  <r>
    <n v="10112"/>
    <s v="US-2013-167850"/>
    <d v="2013-08-14T00:00:00"/>
    <d v="2013-08-18T00:00:00"/>
    <s v="Second Class"/>
    <s v="AG-10330"/>
    <s v="Alex Grayson"/>
    <s v="Consumer"/>
    <s v="Indaial"/>
    <x v="267"/>
    <s v="Brazil"/>
    <m/>
    <s v="LATAM"/>
    <s v="South"/>
    <s v="OFF-AP-10001408"/>
    <s v="Office Supplies"/>
    <s v="Appliances"/>
    <s v="KitchenAid Refrigerator, White"/>
    <n v="420.86399999999998"/>
    <n v="3"/>
    <n v="0.6"/>
    <n v="-631.29600000000005"/>
    <n v="67.412000000000006"/>
    <x v="2"/>
  </r>
  <r>
    <n v="51012"/>
    <s v="GB-2012-6690"/>
    <d v="2012-06-12T00:00:00"/>
    <d v="2012-06-16T00:00:00"/>
    <s v="Standard Class"/>
    <s v="ML-8265"/>
    <s v="Muhammed Lee"/>
    <s v="Consumer"/>
    <s v="Libreville"/>
    <x v="661"/>
    <s v="Gabon"/>
    <m/>
    <s v="Africa"/>
    <s v="Africa"/>
    <s v="TEC-SAN-10000235"/>
    <s v="Technology"/>
    <s v="Accessories"/>
    <s v="SanDisk Router, USB"/>
    <n v="513.12"/>
    <n v="2"/>
    <n v="0"/>
    <n v="215.46"/>
    <n v="67.400000000000006"/>
    <x v="2"/>
  </r>
  <r>
    <n v="35392"/>
    <s v="CA-2012-102491"/>
    <d v="2012-08-24T00:00:00"/>
    <d v="2012-08-28T00:00:00"/>
    <s v="Standard Class"/>
    <s v="KW-16435"/>
    <s v="Katrina Willman"/>
    <s v="Consumer"/>
    <s v="Florence"/>
    <x v="15"/>
    <s v="United States"/>
    <n v="41042"/>
    <s v="US"/>
    <s v="South"/>
    <s v="TEC-PH-10001619"/>
    <s v="Technology"/>
    <s v="Phones"/>
    <s v="LG G3"/>
    <n v="587.97"/>
    <n v="3"/>
    <n v="0"/>
    <n v="170.51130000000001"/>
    <n v="67.39"/>
    <x v="2"/>
  </r>
  <r>
    <n v="38043"/>
    <s v="CA-2014-159156"/>
    <d v="2014-11-14T00:00:00"/>
    <d v="2014-11-17T00:00:00"/>
    <s v="First Class"/>
    <s v="KB-16600"/>
    <s v="Ken Brennan"/>
    <s v="Corporate"/>
    <s v="New York City"/>
    <x v="0"/>
    <s v="United States"/>
    <n v="10009"/>
    <s v="US"/>
    <s v="East"/>
    <s v="TEC-PH-10004389"/>
    <s v="Technology"/>
    <s v="Phones"/>
    <s v="Nokia Lumia 925"/>
    <n v="629.95000000000005"/>
    <n v="5"/>
    <n v="0"/>
    <n v="163.78700000000001"/>
    <n v="67.39"/>
    <x v="1"/>
  </r>
  <r>
    <n v="39579"/>
    <s v="CA-2012-154284"/>
    <d v="2012-12-21T00:00:00"/>
    <d v="2012-12-26T00:00:00"/>
    <s v="Second Class"/>
    <s v="SZ-20035"/>
    <s v="Sam Zeldin"/>
    <s v="Home Office"/>
    <s v="Saint Charles"/>
    <x v="19"/>
    <s v="United States"/>
    <n v="60174"/>
    <s v="US"/>
    <s v="Central"/>
    <s v="TEC-MA-10004241"/>
    <s v="Technology"/>
    <s v="Machines"/>
    <s v="Star Micronics TSP800 TSP847IIU Receipt Printer"/>
    <n v="600.53"/>
    <n v="2"/>
    <n v="0.3"/>
    <n v="137.26400000000001"/>
    <n v="67.39"/>
    <x v="1"/>
  </r>
  <r>
    <n v="33366"/>
    <s v="CA-2012-133452"/>
    <d v="2012-04-13T00:00:00"/>
    <d v="2012-04-19T00:00:00"/>
    <s v="Standard Class"/>
    <s v="ZC-21910"/>
    <s v="Zuschuss Carroll"/>
    <s v="Consumer"/>
    <s v="Pomona"/>
    <x v="7"/>
    <s v="United States"/>
    <n v="91767"/>
    <s v="US"/>
    <s v="West"/>
    <s v="FUR-TA-10003954"/>
    <s v="Furniture"/>
    <s v="Tables"/>
    <s v="Hon 94000 Series Round Tables"/>
    <n v="710.83199999999999"/>
    <n v="3"/>
    <n v="0.2"/>
    <n v="-97.739400000000003"/>
    <n v="67.38"/>
    <x v="1"/>
  </r>
  <r>
    <n v="38573"/>
    <s v="CA-2011-120670"/>
    <d v="2011-11-02T00:00:00"/>
    <d v="2011-11-06T00:00:00"/>
    <s v="Standard Class"/>
    <s v="JK-16120"/>
    <s v="Julie Kriz"/>
    <s v="Home Office"/>
    <s v="Fort Lauderdale"/>
    <x v="45"/>
    <s v="United States"/>
    <n v="33311"/>
    <s v="US"/>
    <s v="South"/>
    <s v="TEC-AC-10004171"/>
    <s v="Technology"/>
    <s v="Accessories"/>
    <s v="Razer Kraken 7.1 Surround Sound Over Ear USB Gaming Headset"/>
    <n v="799.92"/>
    <n v="10"/>
    <n v="0.2"/>
    <n v="239.976"/>
    <n v="67.38"/>
    <x v="1"/>
  </r>
  <r>
    <n v="47200"/>
    <s v="PL-2014-1380"/>
    <d v="2014-05-13T00:00:00"/>
    <d v="2014-05-17T00:00:00"/>
    <s v="Standard Class"/>
    <s v="RR-9315"/>
    <s v="Ralph Ritter"/>
    <s v="Consumer"/>
    <s v="Opole"/>
    <x v="662"/>
    <s v="Poland"/>
    <m/>
    <s v="EMEA"/>
    <s v="EMEA"/>
    <s v="FUR-HAR-10002328"/>
    <s v="Furniture"/>
    <s v="Chairs"/>
    <s v="Harbour Creations Swivel Stool, Black"/>
    <n v="1421.52"/>
    <n v="8"/>
    <n v="0"/>
    <n v="468.96"/>
    <n v="67.38"/>
    <x v="1"/>
  </r>
  <r>
    <n v="10367"/>
    <s v="ES-2014-4856325"/>
    <d v="2014-04-25T00:00:00"/>
    <d v="2014-04-26T00:00:00"/>
    <s v="First Class"/>
    <s v="GH-14410"/>
    <s v="Gary Hansen"/>
    <s v="Home Office"/>
    <s v="Paris"/>
    <x v="14"/>
    <s v="France"/>
    <m/>
    <s v="EU"/>
    <s v="Central"/>
    <s v="TEC-AC-10000140"/>
    <s v="Technology"/>
    <s v="Accessories"/>
    <s v="Enermax Numeric Keypad, Bluetooth"/>
    <n v="402.78"/>
    <n v="7"/>
    <n v="0"/>
    <n v="92.61"/>
    <n v="67.37"/>
    <x v="2"/>
  </r>
  <r>
    <n v="16446"/>
    <s v="ES-2013-3946680"/>
    <d v="2013-02-27T00:00:00"/>
    <d v="2013-03-04T00:00:00"/>
    <s v="Standard Class"/>
    <s v="AC-10450"/>
    <s v="Amy Cox"/>
    <s v="Consumer"/>
    <s v="Exeter"/>
    <x v="31"/>
    <s v="United Kingdom"/>
    <m/>
    <s v="EU"/>
    <s v="North"/>
    <s v="TEC-AC-10004070"/>
    <s v="Technology"/>
    <s v="Accessories"/>
    <s v="Memorex Router, Programmable"/>
    <n v="743.13"/>
    <n v="3"/>
    <n v="0"/>
    <n v="349.2"/>
    <n v="67.349999999999994"/>
    <x v="1"/>
  </r>
  <r>
    <n v="7579"/>
    <s v="MX-2014-135363"/>
    <d v="2014-02-12T00:00:00"/>
    <d v="2014-02-17T00:00:00"/>
    <s v="Second Class"/>
    <s v="KM-16660"/>
    <s v="Khloe Miller"/>
    <s v="Consumer"/>
    <s v="Tecomán"/>
    <x v="612"/>
    <s v="Mexico"/>
    <m/>
    <s v="LATAM"/>
    <s v="North"/>
    <s v="FUR-CH-10003982"/>
    <s v="Furniture"/>
    <s v="Chairs"/>
    <s v="Harbour Creations Swivel Stool, Adjustable"/>
    <n v="681.74400000000003"/>
    <n v="7"/>
    <n v="0.2"/>
    <n v="187.404"/>
    <n v="67.344999999999999"/>
    <x v="1"/>
  </r>
  <r>
    <n v="31727"/>
    <s v="US-2013-123750"/>
    <d v="2013-04-16T00:00:00"/>
    <d v="2013-04-22T00:00:00"/>
    <s v="Standard Class"/>
    <s v="RB-19795"/>
    <s v="Ross Baird"/>
    <s v="Home Office"/>
    <s v="Gastonia"/>
    <x v="8"/>
    <s v="United States"/>
    <n v="28052"/>
    <s v="US"/>
    <s v="South"/>
    <s v="TEC-AC-10004659"/>
    <s v="Technology"/>
    <s v="Accessories"/>
    <s v="Imation Secure+ Hardware Encrypted USB 2.0 Flash Drive; 16GB"/>
    <n v="408.74400000000003"/>
    <n v="7"/>
    <n v="0.2"/>
    <n v="76.639499999999998"/>
    <n v="67.33"/>
    <x v="3"/>
  </r>
  <r>
    <n v="50606"/>
    <s v="MO-2014-5270"/>
    <d v="2014-09-23T00:00:00"/>
    <d v="2014-09-26T00:00:00"/>
    <s v="Second Class"/>
    <s v="JF-5490"/>
    <s v="Jeremy Farry"/>
    <s v="Consumer"/>
    <s v="Safi"/>
    <x v="551"/>
    <s v="Morocco"/>
    <m/>
    <s v="Africa"/>
    <s v="Africa"/>
    <s v="OFF-ROG-10004646"/>
    <s v="Office Supplies"/>
    <s v="Storage"/>
    <s v="Rogers File Cart, Blue"/>
    <n v="562.67999999999995"/>
    <n v="4"/>
    <n v="0"/>
    <n v="5.52"/>
    <n v="67.33"/>
    <x v="1"/>
  </r>
  <r>
    <n v="33633"/>
    <s v="CA-2014-152695"/>
    <d v="2014-12-11T00:00:00"/>
    <d v="2014-12-11T00:00:00"/>
    <s v="Same Day"/>
    <s v="CC-12220"/>
    <s v="Chris Cortes"/>
    <s v="Consumer"/>
    <s v="Fairfield"/>
    <x v="419"/>
    <s v="United States"/>
    <n v="6824"/>
    <s v="US"/>
    <s v="East"/>
    <s v="OFF-AP-10000026"/>
    <s v="Office Supplies"/>
    <s v="Appliances"/>
    <s v="Tripp Lite Isotel 6 Outlet Surge Protector with Fax/Modem Protection"/>
    <n v="426.79"/>
    <n v="7"/>
    <n v="0"/>
    <n v="123.76909999999999"/>
    <n v="67.319999999999993"/>
    <x v="2"/>
  </r>
  <r>
    <n v="9063"/>
    <s v="MX-2012-144568"/>
    <d v="2012-03-05T00:00:00"/>
    <d v="2012-03-12T00:00:00"/>
    <s v="Standard Class"/>
    <s v="PO-18850"/>
    <s v="Patrick O'Brill"/>
    <s v="Consumer"/>
    <s v="Mixco"/>
    <x v="99"/>
    <s v="Guatemala"/>
    <m/>
    <s v="LATAM"/>
    <s v="Central"/>
    <s v="FUR-CH-10003941"/>
    <s v="Furniture"/>
    <s v="Chairs"/>
    <s v="Novimex Executive Leather Armchair, Adjustable"/>
    <n v="607.36"/>
    <n v="2"/>
    <n v="0"/>
    <n v="133.6"/>
    <n v="67.307000000000002"/>
    <x v="1"/>
  </r>
  <r>
    <n v="30840"/>
    <s v="IN-2012-80370"/>
    <d v="2012-07-11T00:00:00"/>
    <d v="2012-07-13T00:00:00"/>
    <s v="First Class"/>
    <s v="JH-15430"/>
    <s v="Jennifer Halladay"/>
    <s v="Consumer"/>
    <s v="Porirua"/>
    <x v="5"/>
    <s v="New Zealand"/>
    <m/>
    <s v="APAC"/>
    <s v="Oceania"/>
    <s v="FUR-BO-10000425"/>
    <s v="Furniture"/>
    <s v="Bookcases"/>
    <s v="Bush Floating Shelf Set, Traditional"/>
    <n v="342.54"/>
    <n v="2"/>
    <n v="0"/>
    <n v="92.46"/>
    <n v="67.290000000000006"/>
    <x v="0"/>
  </r>
  <r>
    <n v="46672"/>
    <s v="AU-2014-8970"/>
    <d v="2014-09-08T00:00:00"/>
    <d v="2014-09-12T00:00:00"/>
    <s v="Standard Class"/>
    <s v="AG-765"/>
    <s v="Anthony Garverick"/>
    <s v="Home Office"/>
    <s v="Vienna"/>
    <x v="145"/>
    <s v="Austria"/>
    <m/>
    <s v="EMEA"/>
    <s v="EMEA"/>
    <s v="TEC-OKI-10003124"/>
    <s v="Technology"/>
    <s v="Machines"/>
    <s v="Okidata Inkjet, Wireless"/>
    <n v="628.20000000000005"/>
    <n v="2"/>
    <n v="0"/>
    <n v="263.82"/>
    <n v="67.290000000000006"/>
    <x v="2"/>
  </r>
  <r>
    <n v="19377"/>
    <s v="ES-2014-4112364"/>
    <d v="2014-08-06T00:00:00"/>
    <d v="2014-08-12T00:00:00"/>
    <s v="Standard Class"/>
    <s v="MK-17905"/>
    <s v="Michael Kennedy"/>
    <s v="Corporate"/>
    <s v="Barcelona"/>
    <x v="149"/>
    <s v="Spain"/>
    <m/>
    <s v="EU"/>
    <s v="South"/>
    <s v="TEC-CO-10004976"/>
    <s v="Technology"/>
    <s v="Copiers"/>
    <s v="Brother Ink, High-Speed"/>
    <n v="727.5"/>
    <n v="5"/>
    <n v="0"/>
    <n v="43.65"/>
    <n v="67.28"/>
    <x v="1"/>
  </r>
  <r>
    <n v="19933"/>
    <s v="ES-2011-5335590"/>
    <d v="2011-12-08T00:00:00"/>
    <d v="2011-12-12T00:00:00"/>
    <s v="Standard Class"/>
    <s v="SB-20170"/>
    <s v="Sarah Bern"/>
    <s v="Consumer"/>
    <s v="Vincennes"/>
    <x v="14"/>
    <s v="France"/>
    <m/>
    <s v="EU"/>
    <s v="Central"/>
    <s v="TEC-PH-10002565"/>
    <s v="Technology"/>
    <s v="Phones"/>
    <s v="Apple Audio Dock, with Caller ID"/>
    <n v="992.99549999999999"/>
    <n v="7"/>
    <n v="0.15"/>
    <n v="-9.4500000000000001E-2"/>
    <n v="67.260000000000005"/>
    <x v="1"/>
  </r>
  <r>
    <n v="6749"/>
    <s v="MX-2012-135769"/>
    <d v="2012-12-21T00:00:00"/>
    <d v="2012-12-28T00:00:00"/>
    <s v="Standard Class"/>
    <s v="TH-21235"/>
    <s v="Tiffany House"/>
    <s v="Corporate"/>
    <s v="San Salvador"/>
    <x v="23"/>
    <s v="El Salvador"/>
    <m/>
    <s v="LATAM"/>
    <s v="Central"/>
    <s v="FUR-CH-10003941"/>
    <s v="Furniture"/>
    <s v="Chairs"/>
    <s v="Novimex Executive Leather Armchair, Adjustable"/>
    <n v="1214.72"/>
    <n v="4"/>
    <n v="0"/>
    <n v="267.2"/>
    <n v="67.25"/>
    <x v="3"/>
  </r>
  <r>
    <n v="9987"/>
    <s v="MX-2014-101441"/>
    <d v="2014-11-28T00:00:00"/>
    <d v="2014-11-30T00:00:00"/>
    <s v="First Class"/>
    <s v="RP-19390"/>
    <s v="Resi Pölking"/>
    <s v="Consumer"/>
    <s v="Torreón"/>
    <x v="312"/>
    <s v="Mexico"/>
    <m/>
    <s v="LATAM"/>
    <s v="North"/>
    <s v="TEC-PH-10000960"/>
    <s v="Technology"/>
    <s v="Phones"/>
    <s v="Samsung Headset, with Caller ID"/>
    <n v="536.79999999999995"/>
    <n v="11"/>
    <n v="0"/>
    <n v="85.8"/>
    <n v="67.248000000000005"/>
    <x v="1"/>
  </r>
  <r>
    <n v="5067"/>
    <s v="MX-2012-162411"/>
    <d v="2012-07-25T00:00:00"/>
    <d v="2012-07-31T00:00:00"/>
    <s v="Standard Class"/>
    <s v="BH-11710"/>
    <s v="Brosina Hoffman"/>
    <s v="Consumer"/>
    <s v="São Bernardo do Campo"/>
    <x v="91"/>
    <s v="Brazil"/>
    <m/>
    <s v="LATAM"/>
    <s v="South"/>
    <s v="OFF-AP-10000179"/>
    <s v="Office Supplies"/>
    <s v="Appliances"/>
    <s v="Breville Refrigerator, Red"/>
    <n v="1731.1"/>
    <n v="5"/>
    <n v="0"/>
    <n v="17.3"/>
    <n v="67.244"/>
    <x v="1"/>
  </r>
  <r>
    <n v="25751"/>
    <s v="IN-2013-46847"/>
    <d v="2013-07-16T00:00:00"/>
    <d v="2013-07-19T00:00:00"/>
    <s v="First Class"/>
    <s v="AD-10180"/>
    <s v="Alan Dominguez"/>
    <s v="Home Office"/>
    <s v="Qingdao"/>
    <x v="36"/>
    <s v="China"/>
    <m/>
    <s v="APAC"/>
    <s v="North Asia"/>
    <s v="TEC-CO-10003342"/>
    <s v="Technology"/>
    <s v="Copiers"/>
    <s v="Canon Fax Machine, High-Speed"/>
    <n v="633.17999999999995"/>
    <n v="2"/>
    <n v="0"/>
    <n v="132.96"/>
    <n v="67.23"/>
    <x v="1"/>
  </r>
  <r>
    <n v="10575"/>
    <s v="ES-2014-2282871"/>
    <d v="2014-01-17T00:00:00"/>
    <d v="2014-01-23T00:00:00"/>
    <s v="Standard Class"/>
    <s v="JG-15805"/>
    <s v="John Grady"/>
    <s v="Corporate"/>
    <s v="Metz"/>
    <x v="309"/>
    <s v="France"/>
    <m/>
    <s v="EU"/>
    <s v="Central"/>
    <s v="OFF-ST-10001974"/>
    <s v="Office Supplies"/>
    <s v="Storage"/>
    <s v="Rogers File Cart, Industrial"/>
    <n v="637.20000000000005"/>
    <n v="5"/>
    <n v="0.1"/>
    <n v="49.5"/>
    <n v="67.22"/>
    <x v="1"/>
  </r>
  <r>
    <n v="20272"/>
    <s v="ES-2011-3737786"/>
    <d v="2011-08-18T00:00:00"/>
    <d v="2011-08-20T00:00:00"/>
    <s v="Second Class"/>
    <s v="PP-18955"/>
    <s v="Paul Prost"/>
    <s v="Home Office"/>
    <s v="Cologne"/>
    <x v="58"/>
    <s v="Germany"/>
    <m/>
    <s v="EU"/>
    <s v="Central"/>
    <s v="TEC-CO-10003608"/>
    <s v="Technology"/>
    <s v="Copiers"/>
    <s v="Canon Fax Machine, Color"/>
    <n v="639.66"/>
    <n v="2"/>
    <n v="0"/>
    <n v="159.9"/>
    <n v="67.22"/>
    <x v="1"/>
  </r>
  <r>
    <n v="793"/>
    <s v="MX-2013-114258"/>
    <d v="2013-06-11T00:00:00"/>
    <d v="2013-06-13T00:00:00"/>
    <s v="First Class"/>
    <s v="RP-19390"/>
    <s v="Resi Pölking"/>
    <s v="Consumer"/>
    <s v="Potosí"/>
    <x v="553"/>
    <s v="Bolivia"/>
    <m/>
    <s v="LATAM"/>
    <s v="South"/>
    <s v="TEC-MA-10002614"/>
    <s v="Technology"/>
    <s v="Machines"/>
    <s v="Okidata Receipt Printer, Wireless"/>
    <n v="409.7"/>
    <n v="5"/>
    <n v="0"/>
    <n v="106.5"/>
    <n v="67.216999999999999"/>
    <x v="1"/>
  </r>
  <r>
    <n v="2621"/>
    <s v="MX-2012-112935"/>
    <d v="2012-04-13T00:00:00"/>
    <d v="2012-04-18T00:00:00"/>
    <s v="Second Class"/>
    <s v="JE-15745"/>
    <s v="Joel Eaton"/>
    <s v="Consumer"/>
    <s v="Escuintla"/>
    <x v="458"/>
    <s v="Guatemala"/>
    <m/>
    <s v="LATAM"/>
    <s v="Central"/>
    <s v="OFF-AP-10002941"/>
    <s v="Office Supplies"/>
    <s v="Appliances"/>
    <s v="Breville Refrigerator, Silver"/>
    <n v="1386.88"/>
    <n v="4"/>
    <n v="0"/>
    <n v="582.48"/>
    <n v="67.200999999999993"/>
    <x v="1"/>
  </r>
  <r>
    <n v="42458"/>
    <s v="MG-2012-4980"/>
    <d v="2012-08-17T00:00:00"/>
    <d v="2012-08-21T00:00:00"/>
    <s v="Standard Class"/>
    <s v="SS-10140"/>
    <s v="Saphhira Shifley"/>
    <s v="Corporate"/>
    <s v="Ulan Bator"/>
    <x v="522"/>
    <s v="Mongolia"/>
    <m/>
    <s v="EMEA"/>
    <s v="EMEA"/>
    <s v="OFF-BRE-10003382"/>
    <s v="Office Supplies"/>
    <s v="Appliances"/>
    <s v="Breville Stove, Silver"/>
    <n v="1124.58"/>
    <n v="2"/>
    <n v="0"/>
    <n v="281.10000000000002"/>
    <n v="67.2"/>
    <x v="1"/>
  </r>
  <r>
    <n v="30118"/>
    <s v="IN-2011-71060"/>
    <d v="2011-08-23T00:00:00"/>
    <d v="2011-08-28T00:00:00"/>
    <s v="Standard Class"/>
    <s v="AH-10075"/>
    <s v="Adam Hart"/>
    <s v="Corporate"/>
    <s v="Bunbury"/>
    <x v="44"/>
    <s v="Australia"/>
    <m/>
    <s v="APAC"/>
    <s v="Oceania"/>
    <s v="FUR-CH-10001871"/>
    <s v="Furniture"/>
    <s v="Chairs"/>
    <s v="Harbour Creations Steel Folding Chair, Set of Two"/>
    <n v="811.13400000000001"/>
    <n v="9"/>
    <n v="0.1"/>
    <n v="-36.125999999999998"/>
    <n v="67.180000000000007"/>
    <x v="1"/>
  </r>
  <r>
    <n v="15687"/>
    <s v="ES-2014-2024223"/>
    <d v="2014-12-12T00:00:00"/>
    <d v="2014-12-17T00:00:00"/>
    <s v="Standard Class"/>
    <s v="RF-19840"/>
    <s v="Roy Französisch"/>
    <s v="Consumer"/>
    <s v="Limoges"/>
    <x v="594"/>
    <s v="France"/>
    <m/>
    <s v="EU"/>
    <s v="Central"/>
    <s v="FUR-CH-10003750"/>
    <s v="Furniture"/>
    <s v="Chairs"/>
    <s v="Harbour Creations Rocking Chair, Red"/>
    <n v="661.90499999999997"/>
    <n v="5"/>
    <n v="0.1"/>
    <n v="-36.795000000000002"/>
    <n v="67.17"/>
    <x v="1"/>
  </r>
  <r>
    <n v="23734"/>
    <s v="IN-2012-25371"/>
    <d v="2012-10-06T00:00:00"/>
    <d v="2012-10-10T00:00:00"/>
    <s v="Standard Class"/>
    <s v="HH-15010"/>
    <s v="Hilary Holden"/>
    <s v="Corporate"/>
    <s v="Tokyo"/>
    <x v="448"/>
    <s v="Japan"/>
    <m/>
    <s v="APAC"/>
    <s v="North Asia"/>
    <s v="TEC-CO-10003506"/>
    <s v="Technology"/>
    <s v="Copiers"/>
    <s v="HP Fax Machine, Laser"/>
    <n v="1199.76"/>
    <n v="4"/>
    <n v="0"/>
    <n v="395.88"/>
    <n v="67.17"/>
    <x v="1"/>
  </r>
  <r>
    <n v="25816"/>
    <s v="IN-2013-63927"/>
    <d v="2013-09-21T00:00:00"/>
    <d v="2013-09-28T00:00:00"/>
    <s v="Standard Class"/>
    <s v="EG-13900"/>
    <s v="Emily Grady"/>
    <s v="Consumer"/>
    <s v="Bhavnagar"/>
    <x v="26"/>
    <s v="India"/>
    <m/>
    <s v="APAC"/>
    <s v="Central Asia"/>
    <s v="FUR-CH-10002250"/>
    <s v="Furniture"/>
    <s v="Chairs"/>
    <s v="Office Star Executive Leather Armchair, Black"/>
    <n v="934.86"/>
    <n v="2"/>
    <n v="0"/>
    <n v="439.38"/>
    <n v="67.17"/>
    <x v="1"/>
  </r>
  <r>
    <n v="33609"/>
    <s v="US-2014-120418"/>
    <d v="2014-06-12T00:00:00"/>
    <d v="2014-06-13T00:00:00"/>
    <s v="First Class"/>
    <s v="BC-11125"/>
    <s v="Becky Castell"/>
    <s v="Home Office"/>
    <s v="Peoria"/>
    <x v="276"/>
    <s v="United States"/>
    <n v="85345"/>
    <s v="US"/>
    <s v="West"/>
    <s v="OFF-ST-10001809"/>
    <s v="Office Supplies"/>
    <s v="Storage"/>
    <s v="Fellowes Officeware Wire Shelving"/>
    <n v="215.59200000000001"/>
    <n v="3"/>
    <n v="0.2"/>
    <n v="-48.508200000000002"/>
    <n v="67.17"/>
    <x v="0"/>
  </r>
  <r>
    <n v="33713"/>
    <s v="CA-2014-168655"/>
    <d v="2014-10-13T00:00:00"/>
    <d v="2014-10-19T00:00:00"/>
    <s v="Standard Class"/>
    <s v="ML-18040"/>
    <s v="Michelle Lonsdale"/>
    <s v="Corporate"/>
    <s v="Albuquerque"/>
    <x v="531"/>
    <s v="United States"/>
    <n v="87105"/>
    <s v="US"/>
    <s v="West"/>
    <s v="TEC-AC-10002842"/>
    <s v="Technology"/>
    <s v="Accessories"/>
    <s v="WD My Passport Ultra 2TB Portable External Hard Drive"/>
    <n v="595"/>
    <n v="5"/>
    <n v="0"/>
    <n v="95.2"/>
    <n v="67.12"/>
    <x v="1"/>
  </r>
  <r>
    <n v="42986"/>
    <s v="TU-2011-4860"/>
    <d v="2011-11-23T00:00:00"/>
    <d v="2011-11-25T00:00:00"/>
    <s v="Second Class"/>
    <s v="MO-7800"/>
    <s v="Meg O'Connel"/>
    <s v="Home Office"/>
    <s v="Istanbul"/>
    <x v="279"/>
    <s v="Turkey"/>
    <m/>
    <s v="EMEA"/>
    <s v="EMEA"/>
    <s v="FUR-SAF-10000085"/>
    <s v="Furniture"/>
    <s v="Bookcases"/>
    <s v="Safco Library with Doors, Pine"/>
    <n v="312.91199999999998"/>
    <n v="2"/>
    <n v="0.6"/>
    <n v="-78.227999999999994"/>
    <n v="67.11"/>
    <x v="2"/>
  </r>
  <r>
    <n v="48321"/>
    <s v="SA-2011-1130"/>
    <d v="2011-11-01T00:00:00"/>
    <d v="2011-11-02T00:00:00"/>
    <s v="First Class"/>
    <s v="HR-4770"/>
    <s v="Hallie Redmond"/>
    <s v="Home Office"/>
    <s v="Jeddah"/>
    <x v="103"/>
    <s v="Saudi Arabia"/>
    <m/>
    <s v="EMEA"/>
    <s v="EMEA"/>
    <s v="OFF-STA-10000298"/>
    <s v="Office Supplies"/>
    <s v="Art"/>
    <s v="Stanley Canvas, Blue"/>
    <n v="593.64"/>
    <n v="12"/>
    <n v="0"/>
    <n v="94.68"/>
    <n v="67.09"/>
    <x v="1"/>
  </r>
  <r>
    <n v="48704"/>
    <s v="IV-2014-5230"/>
    <d v="2014-12-10T00:00:00"/>
    <d v="2014-12-13T00:00:00"/>
    <s v="Second Class"/>
    <s v="SV-10785"/>
    <s v="Stewart Visinsky"/>
    <s v="Consumer"/>
    <s v="Daloa"/>
    <x v="311"/>
    <s v="Cote d'Ivoire"/>
    <m/>
    <s v="Africa"/>
    <s v="Africa"/>
    <s v="FUR-DAN-10002028"/>
    <s v="Furniture"/>
    <s v="Bookcases"/>
    <s v="Dania Classic Bookcase, Mobile"/>
    <n v="413.28"/>
    <n v="1"/>
    <n v="0"/>
    <n v="74.37"/>
    <n v="67.040000000000006"/>
    <x v="0"/>
  </r>
  <r>
    <n v="29182"/>
    <s v="ID-2012-75925"/>
    <d v="2012-01-19T00:00:00"/>
    <d v="2012-01-25T00:00:00"/>
    <s v="Standard Class"/>
    <s v="PL-18925"/>
    <s v="Paul Lucas"/>
    <s v="Home Office"/>
    <s v="Huainan"/>
    <x v="20"/>
    <s v="China"/>
    <m/>
    <s v="APAC"/>
    <s v="North Asia"/>
    <s v="TEC-CO-10001407"/>
    <s v="Technology"/>
    <s v="Copiers"/>
    <s v="Canon Ink, Digital"/>
    <n v="587.16"/>
    <n v="4"/>
    <n v="0"/>
    <n v="146.76"/>
    <n v="67.02"/>
    <x v="1"/>
  </r>
  <r>
    <n v="7880"/>
    <s v="MX-2012-164441"/>
    <d v="2012-05-16T00:00:00"/>
    <d v="2012-05-21T00:00:00"/>
    <s v="Standard Class"/>
    <s v="MB-17305"/>
    <s v="Maria Bertelson"/>
    <s v="Consumer"/>
    <s v="Miguel Hidalgo"/>
    <x v="146"/>
    <s v="Mexico"/>
    <m/>
    <s v="LATAM"/>
    <s v="North"/>
    <s v="TEC-AC-10001405"/>
    <s v="Technology"/>
    <s v="Accessories"/>
    <s v="Logitech Router, Bluetooth"/>
    <n v="659.52"/>
    <n v="4"/>
    <n v="0"/>
    <n v="263.76"/>
    <n v="67.001999999999995"/>
    <x v="1"/>
  </r>
  <r>
    <n v="37735"/>
    <s v="US-2014-113992"/>
    <d v="2014-12-15T00:00:00"/>
    <d v="2014-12-20T00:00:00"/>
    <s v="Standard Class"/>
    <s v="LC-16885"/>
    <s v="Lena Creighton"/>
    <s v="Consumer"/>
    <s v="Plano"/>
    <x v="29"/>
    <s v="United States"/>
    <n v="75023"/>
    <s v="US"/>
    <s v="Central"/>
    <s v="FUR-TA-10000577"/>
    <s v="Furniture"/>
    <s v="Tables"/>
    <s v="Bretford CR4500 Series Slim Rectangular Table"/>
    <n v="974.98800000000006"/>
    <n v="4"/>
    <n v="0.3"/>
    <n v="-97.498800000000003"/>
    <n v="67"/>
    <x v="1"/>
  </r>
  <r>
    <n v="27923"/>
    <s v="IN-2012-31846"/>
    <d v="2012-09-22T00:00:00"/>
    <d v="2012-09-28T00:00:00"/>
    <s v="Standard Class"/>
    <s v="BG-11740"/>
    <s v="Bruce Geld"/>
    <s v="Consumer"/>
    <s v="Tongling"/>
    <x v="20"/>
    <s v="China"/>
    <m/>
    <s v="APAC"/>
    <s v="North Asia"/>
    <s v="TEC-CO-10002035"/>
    <s v="Technology"/>
    <s v="Copiers"/>
    <s v="Canon Wireless Fax, High-Speed"/>
    <n v="753.72"/>
    <n v="2"/>
    <n v="0"/>
    <n v="60.24"/>
    <n v="66.989999999999995"/>
    <x v="3"/>
  </r>
  <r>
    <n v="23226"/>
    <s v="IN-2012-52111"/>
    <d v="2012-11-30T00:00:00"/>
    <d v="2012-11-30T00:00:00"/>
    <s v="Same Day"/>
    <s v="JH-16180"/>
    <s v="Justin Hirsh"/>
    <s v="Consumer"/>
    <s v="Nizamabad"/>
    <x v="339"/>
    <s v="India"/>
    <m/>
    <s v="APAC"/>
    <s v="Central Asia"/>
    <s v="TEC-AC-10003734"/>
    <s v="Technology"/>
    <s v="Accessories"/>
    <s v="Memorex Numeric Keypad, Erganomic"/>
    <n v="280.26"/>
    <n v="6"/>
    <n v="0"/>
    <n v="128.88"/>
    <n v="66.98"/>
    <x v="0"/>
  </r>
  <r>
    <n v="5361"/>
    <s v="MX-2014-136784"/>
    <d v="2014-10-20T00:00:00"/>
    <d v="2014-10-25T00:00:00"/>
    <s v="Standard Class"/>
    <s v="TB-21625"/>
    <s v="Trudy Brown"/>
    <s v="Consumer"/>
    <s v="Colima"/>
    <x v="612"/>
    <s v="Mexico"/>
    <m/>
    <s v="LATAM"/>
    <s v="North"/>
    <s v="OFF-ST-10002561"/>
    <s v="Office Supplies"/>
    <s v="Storage"/>
    <s v="Rogers File Cart, Blue"/>
    <n v="562.67999999999995"/>
    <n v="6"/>
    <n v="0"/>
    <n v="22.44"/>
    <n v="66.965000000000003"/>
    <x v="1"/>
  </r>
  <r>
    <n v="39420"/>
    <s v="CA-2011-138128"/>
    <d v="2011-12-09T00:00:00"/>
    <d v="2011-12-15T00:00:00"/>
    <s v="Standard Class"/>
    <s v="FP-14320"/>
    <s v="Frank Preis"/>
    <s v="Consumer"/>
    <s v="Philadelphia"/>
    <x v="64"/>
    <s v="United States"/>
    <n v="19134"/>
    <s v="US"/>
    <s v="East"/>
    <s v="TEC-CO-10001766"/>
    <s v="Technology"/>
    <s v="Copiers"/>
    <s v="Canon PC940 Copier"/>
    <n v="1079.9760000000001"/>
    <n v="4"/>
    <n v="0.4"/>
    <n v="125.99720000000001"/>
    <n v="66.959999999999994"/>
    <x v="1"/>
  </r>
  <r>
    <n v="41851"/>
    <s v="IZ-2013-5120"/>
    <d v="2013-01-28T00:00:00"/>
    <d v="2013-02-02T00:00:00"/>
    <s v="Second Class"/>
    <s v="NP-8670"/>
    <s v="Nora Paige"/>
    <s v="Consumer"/>
    <s v="Ad Diwaniyah"/>
    <x v="275"/>
    <s v="Iraq"/>
    <m/>
    <s v="EMEA"/>
    <s v="EMEA"/>
    <s v="FUR-OFF-10001224"/>
    <s v="Furniture"/>
    <s v="Chairs"/>
    <s v="Office Star Swivel Stool, Red"/>
    <n v="695.76"/>
    <n v="4"/>
    <n v="0"/>
    <n v="34.68"/>
    <n v="66.95"/>
    <x v="1"/>
  </r>
  <r>
    <n v="9024"/>
    <s v="MX-2012-101854"/>
    <d v="2012-10-05T00:00:00"/>
    <d v="2012-10-09T00:00:00"/>
    <s v="Standard Class"/>
    <s v="BN-11515"/>
    <s v="Bradley Nguyen"/>
    <s v="Consumer"/>
    <s v="Santiago de Cuba"/>
    <x v="212"/>
    <s v="Cuba"/>
    <m/>
    <s v="LATAM"/>
    <s v="Caribbean"/>
    <s v="TEC-CO-10004589"/>
    <s v="Technology"/>
    <s v="Copiers"/>
    <s v="Canon Wireless Fax, High-Speed"/>
    <n v="1002.95008"/>
    <n v="4"/>
    <n v="2E-3"/>
    <n v="168.79007999999999"/>
    <n v="66.936999999999998"/>
    <x v="1"/>
  </r>
  <r>
    <n v="17671"/>
    <s v="ES-2014-4598380"/>
    <d v="2014-03-28T00:00:00"/>
    <d v="2014-04-02T00:00:00"/>
    <s v="Standard Class"/>
    <s v="TG-21310"/>
    <s v="Toby Gnade"/>
    <s v="Consumer"/>
    <s v="Niort"/>
    <x v="289"/>
    <s v="France"/>
    <m/>
    <s v="EU"/>
    <s v="Central"/>
    <s v="TEC-CO-10001628"/>
    <s v="Technology"/>
    <s v="Copiers"/>
    <s v="Sharp Personal Copier, Digital"/>
    <n v="711.85799999999995"/>
    <n v="7"/>
    <n v="0.15"/>
    <n v="293.11799999999999"/>
    <n v="66.930000000000007"/>
    <x v="2"/>
  </r>
  <r>
    <n v="4336"/>
    <s v="MX-2014-152121"/>
    <d v="2014-04-27T00:00:00"/>
    <d v="2014-05-02T00:00:00"/>
    <s v="Standard Class"/>
    <s v="DB-13555"/>
    <s v="Dorothy Badders"/>
    <s v="Corporate"/>
    <s v="Mexico City"/>
    <x v="146"/>
    <s v="Mexico"/>
    <m/>
    <s v="LATAM"/>
    <s v="North"/>
    <s v="TEC-CO-10004125"/>
    <s v="Technology"/>
    <s v="Copiers"/>
    <s v="HP Ink, High-Speed"/>
    <n v="591.01559999999995"/>
    <n v="7"/>
    <n v="2E-3"/>
    <n v="194.1156"/>
    <n v="66.924000000000007"/>
    <x v="2"/>
  </r>
  <r>
    <n v="2484"/>
    <s v="MX-2014-166254"/>
    <d v="2014-08-28T00:00:00"/>
    <d v="2014-09-01T00:00:00"/>
    <s v="Standard Class"/>
    <s v="YS-21880"/>
    <s v="Yana Sorensen"/>
    <s v="Corporate"/>
    <s v="San José de las Lajas"/>
    <x v="277"/>
    <s v="Cuba"/>
    <m/>
    <s v="LATAM"/>
    <s v="Caribbean"/>
    <s v="TEC-PH-10003457"/>
    <s v="Technology"/>
    <s v="Phones"/>
    <s v="Cisco Smart Phone, Full Size"/>
    <n v="870.24"/>
    <n v="2"/>
    <n v="0"/>
    <n v="295.88"/>
    <n v="66.911000000000001"/>
    <x v="2"/>
  </r>
  <r>
    <n v="4837"/>
    <s v="US-2012-100930"/>
    <d v="2012-09-05T00:00:00"/>
    <d v="2012-09-10T00:00:00"/>
    <s v="Second Class"/>
    <s v="SV-20365"/>
    <s v="Seth Vernon"/>
    <s v="Consumer"/>
    <s v="San Miguelito"/>
    <x v="392"/>
    <s v="Panama"/>
    <m/>
    <s v="LATAM"/>
    <s v="Central"/>
    <s v="TEC-PH-10003932"/>
    <s v="Technology"/>
    <s v="Phones"/>
    <s v="Apple Audio Dock, VoIP"/>
    <n v="333.96"/>
    <n v="5"/>
    <n v="0.4"/>
    <n v="-200.44"/>
    <n v="66.902000000000001"/>
    <x v="2"/>
  </r>
  <r>
    <n v="24233"/>
    <s v="IN-2014-33281"/>
    <d v="2014-08-26T00:00:00"/>
    <d v="2014-08-30T00:00:00"/>
    <s v="Standard Class"/>
    <s v="RK-19300"/>
    <s v="Ralph Kennedy"/>
    <s v="Consumer"/>
    <s v="Newcastle"/>
    <x v="1"/>
    <s v="Australia"/>
    <m/>
    <s v="APAC"/>
    <s v="Oceania"/>
    <s v="FUR-CH-10003097"/>
    <s v="Furniture"/>
    <s v="Chairs"/>
    <s v="Hon Rocking Chair, Black"/>
    <n v="346.113"/>
    <n v="3"/>
    <n v="0.1"/>
    <n v="49.923000000000002"/>
    <n v="66.900000000000006"/>
    <x v="2"/>
  </r>
  <r>
    <n v="26736"/>
    <s v="IN-2013-16992"/>
    <d v="2013-11-15T00:00:00"/>
    <d v="2013-11-18T00:00:00"/>
    <s v="Second Class"/>
    <s v="SC-20575"/>
    <s v="Sonia Cooley"/>
    <s v="Consumer"/>
    <s v="Huizhou"/>
    <x v="118"/>
    <s v="China"/>
    <m/>
    <s v="APAC"/>
    <s v="North Asia"/>
    <s v="FUR-BO-10000699"/>
    <s v="Furniture"/>
    <s v="Bookcases"/>
    <s v="Sauder 3-Shelf Cabinet, Traditional"/>
    <n v="666.72"/>
    <n v="4"/>
    <n v="0"/>
    <n v="73.319999999999993"/>
    <n v="66.900000000000006"/>
    <x v="2"/>
  </r>
  <r>
    <n v="31837"/>
    <s v="CA-2011-140795"/>
    <d v="2011-02-02T00:00:00"/>
    <d v="2011-02-04T00:00:00"/>
    <s v="First Class"/>
    <s v="BD-11500"/>
    <s v="Bradley Drucker"/>
    <s v="Consumer"/>
    <s v="Green Bay"/>
    <x v="90"/>
    <s v="United States"/>
    <n v="54302"/>
    <s v="US"/>
    <s v="Central"/>
    <s v="TEC-AC-10001432"/>
    <s v="Technology"/>
    <s v="Accessories"/>
    <s v="Enermax Aurora Lite Keyboard"/>
    <n v="468.9"/>
    <n v="6"/>
    <n v="0"/>
    <n v="206.316"/>
    <n v="66.88"/>
    <x v="2"/>
  </r>
  <r>
    <n v="44269"/>
    <s v="SY-2012-7790"/>
    <d v="2012-08-08T00:00:00"/>
    <d v="2012-08-08T00:00:00"/>
    <s v="Same Day"/>
    <s v="BD-1635"/>
    <s v="Brian Derr"/>
    <s v="Consumer"/>
    <s v="Homs"/>
    <x v="347"/>
    <s v="Syria"/>
    <m/>
    <s v="EMEA"/>
    <s v="EMEA"/>
    <s v="TEC-CAN-10001571"/>
    <s v="Technology"/>
    <s v="Copiers"/>
    <s v="Canon Personal Copier, Laser"/>
    <n v="570.96"/>
    <n v="4"/>
    <n v="0"/>
    <n v="256.92"/>
    <n v="66.87"/>
    <x v="1"/>
  </r>
  <r>
    <n v="15492"/>
    <s v="IT-2011-4770705"/>
    <d v="2011-11-10T00:00:00"/>
    <d v="2011-11-17T00:00:00"/>
    <s v="Standard Class"/>
    <s v="ME-17320"/>
    <s v="Maria Etezadi"/>
    <s v="Home Office"/>
    <s v="Pulheim"/>
    <x v="58"/>
    <s v="Germany"/>
    <m/>
    <s v="EU"/>
    <s v="Central"/>
    <s v="OFF-ST-10001478"/>
    <s v="Office Supplies"/>
    <s v="Storage"/>
    <s v="Tenex File Cart, Single Width"/>
    <n v="603.72"/>
    <n v="5"/>
    <n v="0.1"/>
    <n v="-6.78"/>
    <n v="66.84"/>
    <x v="3"/>
  </r>
  <r>
    <n v="29569"/>
    <s v="ID-2011-56535"/>
    <d v="2011-11-24T00:00:00"/>
    <d v="2011-11-29T00:00:00"/>
    <s v="Standard Class"/>
    <s v="RO-19780"/>
    <s v="Rose O'Brian"/>
    <s v="Consumer"/>
    <s v="Dumai"/>
    <x v="498"/>
    <s v="Indonesia"/>
    <m/>
    <s v="APAC"/>
    <s v="Southeast Asia"/>
    <s v="FUR-CH-10001832"/>
    <s v="Furniture"/>
    <s v="Chairs"/>
    <s v="Novimex Rocking Chair, Red"/>
    <n v="863.49509999999998"/>
    <n v="9"/>
    <n v="0.27"/>
    <n v="-224.8749"/>
    <n v="66.84"/>
    <x v="1"/>
  </r>
  <r>
    <n v="40129"/>
    <s v="CA-2012-153423"/>
    <d v="2012-06-22T00:00:00"/>
    <d v="2012-06-27T00:00:00"/>
    <s v="Standard Class"/>
    <s v="SW-20455"/>
    <s v="Shaun Weien"/>
    <s v="Consumer"/>
    <s v="Rochester"/>
    <x v="0"/>
    <s v="United States"/>
    <n v="14609"/>
    <s v="US"/>
    <s v="East"/>
    <s v="OFF-BI-10000545"/>
    <s v="Office Supplies"/>
    <s v="Binders"/>
    <s v="GBC Ibimaster 500 Manual ProClick Binding System"/>
    <n v="1217.568"/>
    <n v="2"/>
    <n v="0.2"/>
    <n v="456.58800000000002"/>
    <n v="66.84"/>
    <x v="1"/>
  </r>
  <r>
    <n v="14504"/>
    <s v="ES-2014-3563838"/>
    <d v="2014-04-19T00:00:00"/>
    <d v="2014-04-22T00:00:00"/>
    <s v="First Class"/>
    <s v="MB-17305"/>
    <s v="Maria Bertelson"/>
    <s v="Consumer"/>
    <s v="Vienna"/>
    <x v="145"/>
    <s v="Austria"/>
    <m/>
    <s v="EU"/>
    <s v="Central"/>
    <s v="FUR-CH-10000603"/>
    <s v="Furniture"/>
    <s v="Chairs"/>
    <s v="Hon Bag Chairs, Red"/>
    <n v="316.05"/>
    <n v="7"/>
    <n v="0"/>
    <n v="104.16"/>
    <n v="66.81"/>
    <x v="2"/>
  </r>
  <r>
    <n v="17496"/>
    <s v="ES-2014-2178876"/>
    <d v="2014-06-09T00:00:00"/>
    <d v="2014-06-15T00:00:00"/>
    <s v="Standard Class"/>
    <s v="BV-11245"/>
    <s v="Benjamin Venier"/>
    <s v="Corporate"/>
    <s v="Munich"/>
    <x v="74"/>
    <s v="Germany"/>
    <m/>
    <s v="EU"/>
    <s v="Central"/>
    <s v="TEC-MA-10003787"/>
    <s v="Technology"/>
    <s v="Machines"/>
    <s v="Panasonic Inkjet, Wireless"/>
    <n v="624.17999999999995"/>
    <n v="2"/>
    <n v="0"/>
    <n v="43.68"/>
    <n v="66.8"/>
    <x v="3"/>
  </r>
  <r>
    <n v="33906"/>
    <s v="CA-2011-127446"/>
    <d v="2011-11-25T00:00:00"/>
    <d v="2011-11-30T00:00:00"/>
    <s v="Standard Class"/>
    <s v="MC-17590"/>
    <s v="Matt Collister"/>
    <s v="Corporate"/>
    <s v="Arlington"/>
    <x v="29"/>
    <s v="United States"/>
    <n v="76017"/>
    <s v="US"/>
    <s v="Central"/>
    <s v="FUR-TA-10000577"/>
    <s v="Furniture"/>
    <s v="Tables"/>
    <s v="Bretford CR4500 Series Slim Rectangular Table"/>
    <n v="1218.7349999999999"/>
    <n v="5"/>
    <n v="0.3"/>
    <n v="-121.87350000000001"/>
    <n v="66.760000000000005"/>
    <x v="1"/>
  </r>
  <r>
    <n v="5436"/>
    <s v="MX-2011-120096"/>
    <d v="2011-10-16T00:00:00"/>
    <d v="2011-10-20T00:00:00"/>
    <s v="Standard Class"/>
    <s v="EB-13840"/>
    <s v="Ellis Ballard"/>
    <s v="Corporate"/>
    <s v="Matagalpa"/>
    <x v="140"/>
    <s v="Nicaragua"/>
    <m/>
    <s v="LATAM"/>
    <s v="Central"/>
    <s v="TEC-CO-10002404"/>
    <s v="Technology"/>
    <s v="Copiers"/>
    <s v="HP Fax Machine, Color"/>
    <n v="601.55448000000001"/>
    <n v="3"/>
    <n v="2E-3"/>
    <n v="-1.2055199999999999"/>
    <n v="66.727999999999994"/>
    <x v="2"/>
  </r>
  <r>
    <n v="36356"/>
    <s v="CA-2013-109722"/>
    <d v="2013-12-06T00:00:00"/>
    <d v="2013-12-08T00:00:00"/>
    <s v="Second Class"/>
    <s v="TP-21130"/>
    <s v="Theone Pippenger"/>
    <s v="Consumer"/>
    <s v="Georgetown"/>
    <x v="15"/>
    <s v="United States"/>
    <n v="40324"/>
    <s v="US"/>
    <s v="South"/>
    <s v="TEC-PH-10000560"/>
    <s v="Technology"/>
    <s v="Phones"/>
    <s v="Samsung Galaxy S III - 16GB - pebble blue (T-Mobile)"/>
    <n v="699.98"/>
    <n v="2"/>
    <n v="0"/>
    <n v="195.99440000000001"/>
    <n v="66.709999999999994"/>
    <x v="2"/>
  </r>
  <r>
    <n v="5225"/>
    <s v="MX-2012-153325"/>
    <d v="2012-04-24T00:00:00"/>
    <d v="2012-04-27T00:00:00"/>
    <s v="First Class"/>
    <s v="MM-17920"/>
    <s v="Michael Moore"/>
    <s v="Consumer"/>
    <s v="Mexico City"/>
    <x v="146"/>
    <s v="Mexico"/>
    <m/>
    <s v="LATAM"/>
    <s v="North"/>
    <s v="FUR-CH-10002768"/>
    <s v="Furniture"/>
    <s v="Chairs"/>
    <s v="Office Star Swivel Stool, Black"/>
    <n v="274.416"/>
    <n v="3"/>
    <n v="0.2"/>
    <n v="-48.024000000000001"/>
    <n v="66.703999999999994"/>
    <x v="1"/>
  </r>
  <r>
    <n v="5434"/>
    <s v="MX-2011-147158"/>
    <d v="2011-06-01T00:00:00"/>
    <d v="2011-06-06T00:00:00"/>
    <s v="Standard Class"/>
    <s v="YS-21880"/>
    <s v="Yana Sorensen"/>
    <s v="Corporate"/>
    <s v="Matagalpa"/>
    <x v="140"/>
    <s v="Nicaragua"/>
    <m/>
    <s v="LATAM"/>
    <s v="Central"/>
    <s v="FUR-BO-10002084"/>
    <s v="Furniture"/>
    <s v="Bookcases"/>
    <s v="Dania Library with Doors, Metal"/>
    <n v="482.48"/>
    <n v="2"/>
    <n v="0"/>
    <n v="130.24"/>
    <n v="66.701999999999998"/>
    <x v="2"/>
  </r>
  <r>
    <n v="24137"/>
    <s v="IN-2013-69051"/>
    <d v="2013-06-12T00:00:00"/>
    <d v="2013-06-16T00:00:00"/>
    <s v="Standard Class"/>
    <s v="JA-15970"/>
    <s v="Joseph Airdo"/>
    <s v="Consumer"/>
    <s v="Ipoh"/>
    <x v="387"/>
    <s v="Malaysia"/>
    <m/>
    <s v="APAC"/>
    <s v="Southeast Asia"/>
    <s v="TEC-CO-10001204"/>
    <s v="Technology"/>
    <s v="Copiers"/>
    <s v="Sharp Copy Machine, Color"/>
    <n v="481.68"/>
    <n v="2"/>
    <n v="0"/>
    <n v="77.040000000000006"/>
    <n v="66.7"/>
    <x v="2"/>
  </r>
  <r>
    <n v="42378"/>
    <s v="AU-2014-6560"/>
    <d v="2014-08-27T00:00:00"/>
    <d v="2014-08-31T00:00:00"/>
    <s v="Standard Class"/>
    <s v="MD-7860"/>
    <s v="Michael Dominguez"/>
    <s v="Corporate"/>
    <s v="Klagenfurt"/>
    <x v="457"/>
    <s v="Austria"/>
    <m/>
    <s v="EMEA"/>
    <s v="EMEA"/>
    <s v="FUR-HAR-10002288"/>
    <s v="Furniture"/>
    <s v="Chairs"/>
    <s v="Harbour Creations Rocking Chair, Red"/>
    <n v="588.36"/>
    <n v="4"/>
    <n v="0"/>
    <n v="29.4"/>
    <n v="66.7"/>
    <x v="2"/>
  </r>
  <r>
    <n v="16417"/>
    <s v="ES-2014-2565448"/>
    <d v="2014-11-15T00:00:00"/>
    <d v="2014-11-19T00:00:00"/>
    <s v="Standard Class"/>
    <s v="LC-17140"/>
    <s v="Logan Currie"/>
    <s v="Consumer"/>
    <s v="Cheshunt"/>
    <x v="31"/>
    <s v="United Kingdom"/>
    <m/>
    <s v="EU"/>
    <s v="North"/>
    <s v="TEC-CO-10004563"/>
    <s v="Technology"/>
    <s v="Copiers"/>
    <s v="HP Copy Machine, Color"/>
    <n v="735.39"/>
    <n v="3"/>
    <n v="0"/>
    <n v="250.02"/>
    <n v="66.680000000000007"/>
    <x v="1"/>
  </r>
  <r>
    <n v="14226"/>
    <s v="IT-2014-5595800"/>
    <d v="2014-09-09T00:00:00"/>
    <d v="2014-09-11T00:00:00"/>
    <s v="Second Class"/>
    <s v="JW-15220"/>
    <s v="Jane Waco"/>
    <s v="Corporate"/>
    <s v="Herten"/>
    <x v="58"/>
    <s v="Germany"/>
    <m/>
    <s v="EU"/>
    <s v="Central"/>
    <s v="OFF-ST-10002706"/>
    <s v="Office Supplies"/>
    <s v="Storage"/>
    <s v="Fellowes File Cart, Wire Frame"/>
    <n v="368.226"/>
    <n v="3"/>
    <n v="0.1"/>
    <n v="44.945999999999998"/>
    <n v="66.67"/>
    <x v="0"/>
  </r>
  <r>
    <n v="30822"/>
    <s v="IN-2012-83254"/>
    <d v="2012-11-08T00:00:00"/>
    <d v="2012-11-13T00:00:00"/>
    <s v="Standard Class"/>
    <s v="GD-14590"/>
    <s v="Giulietta Dortch"/>
    <s v="Corporate"/>
    <s v="Hamilton"/>
    <x v="6"/>
    <s v="New Zealand"/>
    <m/>
    <s v="APAC"/>
    <s v="Oceania"/>
    <s v="TEC-CO-10002465"/>
    <s v="Technology"/>
    <s v="Copiers"/>
    <s v="HP Copy Machine, Color"/>
    <n v="967.56"/>
    <n v="4"/>
    <n v="0"/>
    <n v="474"/>
    <n v="66.67"/>
    <x v="1"/>
  </r>
  <r>
    <n v="17354"/>
    <s v="ES-2014-4635360"/>
    <d v="2014-06-27T00:00:00"/>
    <d v="2014-06-30T00:00:00"/>
    <s v="Second Class"/>
    <s v="DP-13390"/>
    <s v="Dennis Pardue"/>
    <s v="Home Office"/>
    <s v="Bordeaux"/>
    <x v="72"/>
    <s v="France"/>
    <m/>
    <s v="EU"/>
    <s v="Central"/>
    <s v="TEC-MA-10000686"/>
    <s v="Technology"/>
    <s v="Machines"/>
    <s v="Epson Phone, Wireless"/>
    <n v="619.42049999999995"/>
    <n v="9"/>
    <n v="0.15"/>
    <n v="218.47049999999999"/>
    <n v="66.66"/>
    <x v="2"/>
  </r>
  <r>
    <n v="32632"/>
    <s v="CA-2013-122133"/>
    <d v="2013-05-17T00:00:00"/>
    <d v="2013-05-24T00:00:00"/>
    <s v="Standard Class"/>
    <s v="JR-15670"/>
    <s v="Jim Radford"/>
    <s v="Consumer"/>
    <s v="Middletown"/>
    <x v="419"/>
    <s v="United States"/>
    <n v="6457"/>
    <s v="US"/>
    <s v="East"/>
    <s v="OFF-ST-10002574"/>
    <s v="Office Supplies"/>
    <s v="Storage"/>
    <s v="SAFCO Commercial Wire Shelving, Black"/>
    <n v="552.55999999999995"/>
    <n v="4"/>
    <n v="0"/>
    <n v="0"/>
    <n v="66.66"/>
    <x v="3"/>
  </r>
  <r>
    <n v="25709"/>
    <s v="ID-2012-62345"/>
    <d v="2012-04-24T00:00:00"/>
    <d v="2012-04-27T00:00:00"/>
    <s v="First Class"/>
    <s v="FO-14305"/>
    <s v="Frank Olsen"/>
    <s v="Consumer"/>
    <s v="Jakarta"/>
    <x v="106"/>
    <s v="Indonesia"/>
    <m/>
    <s v="APAC"/>
    <s v="Southeast Asia"/>
    <s v="OFF-ST-10001638"/>
    <s v="Office Supplies"/>
    <s v="Storage"/>
    <s v="Tenex File Cart, Single Width"/>
    <n v="558.63149999999996"/>
    <n v="5"/>
    <n v="0.17"/>
    <n v="80.731499999999997"/>
    <n v="66.650000000000006"/>
    <x v="2"/>
  </r>
  <r>
    <n v="239"/>
    <s v="MX-2013-133417"/>
    <d v="2013-04-03T00:00:00"/>
    <d v="2013-04-06T00:00:00"/>
    <s v="Second Class"/>
    <s v="AS-10090"/>
    <s v="Adam Shillingsburg"/>
    <s v="Consumer"/>
    <s v="Obregón"/>
    <x v="88"/>
    <s v="Mexico"/>
    <m/>
    <s v="LATAM"/>
    <s v="North"/>
    <s v="FUR-BO-10001498"/>
    <s v="Furniture"/>
    <s v="Bookcases"/>
    <s v="Dania Classic Bookcase, Pine"/>
    <n v="1098.96"/>
    <n v="5"/>
    <n v="0.2"/>
    <n v="233.46"/>
    <n v="66.626999999999995"/>
    <x v="2"/>
  </r>
  <r>
    <n v="37223"/>
    <s v="US-2011-118997"/>
    <d v="2011-04-08T00:00:00"/>
    <d v="2011-04-12T00:00:00"/>
    <s v="Standard Class"/>
    <s v="RA-19885"/>
    <s v="Ruben Ausman"/>
    <s v="Corporate"/>
    <s v="Decatur"/>
    <x v="175"/>
    <s v="United States"/>
    <n v="35601"/>
    <s v="US"/>
    <s v="South"/>
    <s v="FUR-TA-10001086"/>
    <s v="Furniture"/>
    <s v="Tables"/>
    <s v="SAFCO PlanMaster Boards, 60w x 37-1/2d, White Melamine"/>
    <n v="1215.92"/>
    <n v="8"/>
    <n v="0"/>
    <n v="316.13920000000002"/>
    <n v="66.58"/>
    <x v="1"/>
  </r>
  <r>
    <n v="37431"/>
    <s v="CA-2013-146766"/>
    <d v="2013-11-05T00:00:00"/>
    <d v="2013-11-05T00:00:00"/>
    <s v="Same Day"/>
    <s v="TT-21220"/>
    <s v="Thomas Thornton"/>
    <s v="Consumer"/>
    <s v="Chula Vista"/>
    <x v="7"/>
    <s v="United States"/>
    <n v="91911"/>
    <s v="US"/>
    <s v="West"/>
    <s v="OFF-AR-10002135"/>
    <s v="Office Supplies"/>
    <s v="Art"/>
    <s v="Boston Heavy-Duty Trimline Electric Pencil Sharpeners"/>
    <n v="192.8"/>
    <n v="4"/>
    <n v="0"/>
    <n v="55.911999999999999"/>
    <n v="66.569999999999993"/>
    <x v="0"/>
  </r>
  <r>
    <n v="39066"/>
    <s v="CA-2013-155978"/>
    <d v="2013-08-02T00:00:00"/>
    <d v="2013-08-02T00:00:00"/>
    <s v="Same Day"/>
    <s v="TS-21205"/>
    <s v="Thomas Seio"/>
    <s v="Corporate"/>
    <s v="Riverside"/>
    <x v="7"/>
    <s v="United States"/>
    <n v="92503"/>
    <s v="US"/>
    <s v="West"/>
    <s v="TEC-PH-10002885"/>
    <s v="Technology"/>
    <s v="Phones"/>
    <s v="Apple iPhone 5"/>
    <n v="1039.7280000000001"/>
    <n v="2"/>
    <n v="0.2"/>
    <n v="90.976200000000006"/>
    <n v="66.540000000000006"/>
    <x v="1"/>
  </r>
  <r>
    <n v="27705"/>
    <s v="IN-2013-73951"/>
    <d v="2013-06-06T00:00:00"/>
    <d v="2013-06-08T00:00:00"/>
    <s v="Second Class"/>
    <s v="PF-19120"/>
    <s v="Peter Fuller"/>
    <s v="Consumer"/>
    <s v="Mudanjiang"/>
    <x v="13"/>
    <s v="China"/>
    <m/>
    <s v="APAC"/>
    <s v="North Asia"/>
    <s v="TEC-AC-10000861"/>
    <s v="Technology"/>
    <s v="Accessories"/>
    <s v="SanDisk Router, Erganomic"/>
    <n v="254.16"/>
    <n v="1"/>
    <n v="0"/>
    <n v="40.65"/>
    <n v="66.5"/>
    <x v="0"/>
  </r>
  <r>
    <n v="3866"/>
    <s v="MX-2013-122063"/>
    <d v="2013-10-05T00:00:00"/>
    <d v="2013-10-10T00:00:00"/>
    <s v="Standard Class"/>
    <s v="CS-12505"/>
    <s v="Cindy Stewart"/>
    <s v="Consumer"/>
    <s v="Mexico City"/>
    <x v="146"/>
    <s v="Mexico"/>
    <m/>
    <s v="LATAM"/>
    <s v="North"/>
    <s v="FUR-CH-10001588"/>
    <s v="Furniture"/>
    <s v="Chairs"/>
    <s v="Hon Executive Leather Armchair, Red"/>
    <n v="1715.056"/>
    <n v="7"/>
    <n v="0.2"/>
    <n v="300.07600000000002"/>
    <n v="66.495000000000005"/>
    <x v="1"/>
  </r>
  <r>
    <n v="15868"/>
    <s v="ES-2014-5160531"/>
    <d v="2014-11-12T00:00:00"/>
    <d v="2014-11-18T00:00:00"/>
    <s v="Standard Class"/>
    <s v="PW-19030"/>
    <s v="Pauline Webber"/>
    <s v="Corporate"/>
    <s v="Nice"/>
    <x v="75"/>
    <s v="France"/>
    <m/>
    <s v="EU"/>
    <s v="Central"/>
    <s v="FUR-BO-10001165"/>
    <s v="Furniture"/>
    <s v="Bookcases"/>
    <s v="Bush Library with Doors, Mobile"/>
    <n v="330.15600000000001"/>
    <n v="1"/>
    <n v="0.1"/>
    <n v="80.676000000000002"/>
    <n v="66.459999999999994"/>
    <x v="3"/>
  </r>
  <r>
    <n v="22097"/>
    <s v="IN-2014-50417"/>
    <d v="2014-06-24T00:00:00"/>
    <d v="2014-06-29T00:00:00"/>
    <s v="Standard Class"/>
    <s v="DB-13360"/>
    <s v="Dennis Bolton"/>
    <s v="Home Office"/>
    <s v="Gold Coast"/>
    <x v="2"/>
    <s v="Australia"/>
    <m/>
    <s v="APAC"/>
    <s v="Oceania"/>
    <s v="TEC-PH-10002904"/>
    <s v="Technology"/>
    <s v="Phones"/>
    <s v="Motorola Office Telephone, Cordless"/>
    <n v="402.89400000000001"/>
    <n v="6"/>
    <n v="0.1"/>
    <n v="53.694000000000003"/>
    <n v="66.42"/>
    <x v="2"/>
  </r>
  <r>
    <n v="18708"/>
    <s v="ES-2014-5296123"/>
    <d v="2014-06-30T00:00:00"/>
    <d v="2014-07-07T00:00:00"/>
    <s v="Standard Class"/>
    <s v="AC-10615"/>
    <s v="Ann Chong"/>
    <s v="Corporate"/>
    <s v="Paris"/>
    <x v="14"/>
    <s v="France"/>
    <m/>
    <s v="EU"/>
    <s v="Central"/>
    <s v="OFF-ST-10002506"/>
    <s v="Office Supplies"/>
    <s v="Storage"/>
    <s v="Smead Lockers, Blue"/>
    <n v="535.73400000000004"/>
    <n v="3"/>
    <n v="0.1"/>
    <n v="41.634"/>
    <n v="66.41"/>
    <x v="3"/>
  </r>
  <r>
    <n v="9811"/>
    <s v="US-2012-102519"/>
    <d v="2012-09-13T00:00:00"/>
    <d v="2012-09-18T00:00:00"/>
    <s v="Standard Class"/>
    <s v="CM-12445"/>
    <s v="Chuck Magee"/>
    <s v="Consumer"/>
    <s v="Panama City"/>
    <x v="392"/>
    <s v="Panama"/>
    <m/>
    <s v="LATAM"/>
    <s v="Central"/>
    <s v="FUR-CH-10001634"/>
    <s v="Furniture"/>
    <s v="Chairs"/>
    <s v="Novimex Rocking Chair, Adjustable"/>
    <n v="535.67999999999995"/>
    <n v="10"/>
    <n v="0.4"/>
    <n v="-267.92"/>
    <n v="66.408000000000001"/>
    <x v="2"/>
  </r>
  <r>
    <n v="2278"/>
    <s v="MX-2011-152562"/>
    <d v="2011-09-23T00:00:00"/>
    <d v="2011-09-27T00:00:00"/>
    <s v="Second Class"/>
    <s v="BP-11185"/>
    <s v="Ben Peterman"/>
    <s v="Corporate"/>
    <s v="Guarulhos"/>
    <x v="91"/>
    <s v="Brazil"/>
    <m/>
    <s v="LATAM"/>
    <s v="South"/>
    <s v="FUR-BO-10001585"/>
    <s v="Furniture"/>
    <s v="Bookcases"/>
    <s v="Ikea Floating Shelf Set, Traditional"/>
    <n v="567.79999999999995"/>
    <n v="5"/>
    <n v="0"/>
    <n v="158.9"/>
    <n v="66.39"/>
    <x v="2"/>
  </r>
  <r>
    <n v="10939"/>
    <s v="ES-2012-4620972"/>
    <d v="2012-12-20T00:00:00"/>
    <d v="2012-12-24T00:00:00"/>
    <s v="Standard Class"/>
    <s v="AR-10570"/>
    <s v="Anemone Ratner"/>
    <s v="Consumer"/>
    <s v="Ravenna"/>
    <x v="216"/>
    <s v="Italy"/>
    <m/>
    <s v="EU"/>
    <s v="South"/>
    <s v="TEC-CO-10004078"/>
    <s v="Technology"/>
    <s v="Copiers"/>
    <s v="Sharp Fax Machine, Laser"/>
    <n v="1478.25"/>
    <n v="5"/>
    <n v="0"/>
    <n v="132.9"/>
    <n v="66.38"/>
    <x v="1"/>
  </r>
  <r>
    <n v="19336"/>
    <s v="ES-2013-2840343"/>
    <d v="2013-05-10T00:00:00"/>
    <d v="2013-05-16T00:00:00"/>
    <s v="Standard Class"/>
    <s v="TC-21295"/>
    <s v="Toby Carlisle"/>
    <s v="Consumer"/>
    <s v="Berlin"/>
    <x v="3"/>
    <s v="Germany"/>
    <m/>
    <s v="EU"/>
    <s v="Central"/>
    <s v="TEC-CO-10004154"/>
    <s v="Technology"/>
    <s v="Copiers"/>
    <s v="Canon Copy Machine, Digital"/>
    <n v="1178.01"/>
    <n v="5"/>
    <n v="0.1"/>
    <n v="12.96"/>
    <n v="66.38"/>
    <x v="1"/>
  </r>
  <r>
    <n v="33085"/>
    <s v="CA-2012-154326"/>
    <d v="2012-02-15T00:00:00"/>
    <d v="2012-02-19T00:00:00"/>
    <s v="Standard Class"/>
    <s v="RP-19855"/>
    <s v="Roy Phan"/>
    <s v="Corporate"/>
    <s v="Kenosha"/>
    <x v="90"/>
    <s v="United States"/>
    <n v="53142"/>
    <s v="US"/>
    <s v="Central"/>
    <s v="TEC-PH-10000560"/>
    <s v="Technology"/>
    <s v="Phones"/>
    <s v="Samsung Galaxy S III - 16GB - pebble blue (T-Mobile)"/>
    <n v="699.98"/>
    <n v="2"/>
    <n v="0"/>
    <n v="195.99440000000001"/>
    <n v="66.38"/>
    <x v="1"/>
  </r>
  <r>
    <n v="34345"/>
    <s v="CA-2014-121419"/>
    <d v="2014-04-03T00:00:00"/>
    <d v="2014-04-05T00:00:00"/>
    <s v="First Class"/>
    <s v="TC-21475"/>
    <s v="Tony Chapman"/>
    <s v="Home Office"/>
    <s v="Columbus"/>
    <x v="57"/>
    <s v="United States"/>
    <n v="31907"/>
    <s v="US"/>
    <s v="South"/>
    <s v="FUR-TA-10004534"/>
    <s v="Furniture"/>
    <s v="Tables"/>
    <s v="Bevis 44 x 96 Conference Tables"/>
    <n v="411.8"/>
    <n v="2"/>
    <n v="0"/>
    <n v="70.006"/>
    <n v="66.38"/>
    <x v="2"/>
  </r>
  <r>
    <n v="11223"/>
    <s v="ES-2011-1657853"/>
    <d v="2011-05-27T00:00:00"/>
    <d v="2011-05-30T00:00:00"/>
    <s v="First Class"/>
    <s v="DP-13165"/>
    <s v="David Philippe"/>
    <s v="Consumer"/>
    <s v="Pulheim"/>
    <x v="58"/>
    <s v="Germany"/>
    <m/>
    <s v="EU"/>
    <s v="Central"/>
    <s v="OFF-AP-10003717"/>
    <s v="Office Supplies"/>
    <s v="Appliances"/>
    <s v="Breville Coffee Grinder, White"/>
    <n v="324"/>
    <n v="6"/>
    <n v="0.1"/>
    <n v="-25.2"/>
    <n v="66.37"/>
    <x v="1"/>
  </r>
  <r>
    <n v="23653"/>
    <s v="IN-2013-62191"/>
    <d v="2013-08-22T00:00:00"/>
    <d v="2013-08-24T00:00:00"/>
    <s v="Second Class"/>
    <s v="JM-15865"/>
    <s v="John Murray"/>
    <s v="Consumer"/>
    <s v="Antipolo"/>
    <x v="361"/>
    <s v="Philippines"/>
    <m/>
    <s v="APAC"/>
    <s v="Southeast Asia"/>
    <s v="TEC-PH-10002152"/>
    <s v="Technology"/>
    <s v="Phones"/>
    <s v="Apple Headset, Cordless"/>
    <n v="399.57749999999999"/>
    <n v="7"/>
    <n v="0.25"/>
    <n v="31.8675"/>
    <n v="66.349999999999994"/>
    <x v="2"/>
  </r>
  <r>
    <n v="45326"/>
    <s v="BO-2014-5570"/>
    <d v="2014-02-07T00:00:00"/>
    <d v="2014-02-14T00:00:00"/>
    <s v="Standard Class"/>
    <s v="DS-3030"/>
    <s v="Darrin Sayre"/>
    <s v="Home Office"/>
    <s v="Homyel'"/>
    <x v="663"/>
    <s v="Belarus"/>
    <m/>
    <s v="EMEA"/>
    <s v="EMEA"/>
    <s v="TEC-APP-10001965"/>
    <s v="Technology"/>
    <s v="Phones"/>
    <s v="Apple Office Telephone, Full Size"/>
    <n v="798.84"/>
    <n v="12"/>
    <n v="0"/>
    <n v="351.36"/>
    <n v="66.34"/>
    <x v="1"/>
  </r>
  <r>
    <n v="25001"/>
    <s v="IN-2014-44397"/>
    <d v="2014-06-12T00:00:00"/>
    <d v="2014-06-19T00:00:00"/>
    <s v="Standard Class"/>
    <s v="MC-17590"/>
    <s v="Matt Collister"/>
    <s v="Corporate"/>
    <s v="Beijing"/>
    <x v="109"/>
    <s v="China"/>
    <m/>
    <s v="APAC"/>
    <s v="North Asia"/>
    <s v="FUR-CH-10000294"/>
    <s v="Furniture"/>
    <s v="Chairs"/>
    <s v="Office Star Swivel Stool, Red"/>
    <n v="1217.58"/>
    <n v="7"/>
    <n v="0"/>
    <n v="267.75"/>
    <n v="66.33"/>
    <x v="1"/>
  </r>
  <r>
    <n v="11277"/>
    <s v="ES-2014-5625908"/>
    <d v="2014-09-12T00:00:00"/>
    <d v="2014-09-12T00:00:00"/>
    <s v="Same Day"/>
    <s v="KM-16375"/>
    <s v="Katherine Murray"/>
    <s v="Home Office"/>
    <s v="Mainz"/>
    <x v="345"/>
    <s v="Germany"/>
    <m/>
    <s v="EU"/>
    <s v="Central"/>
    <s v="FUR-CH-10003772"/>
    <s v="Furniture"/>
    <s v="Chairs"/>
    <s v="Office Star Chairmat, Red"/>
    <n v="236.952"/>
    <n v="4"/>
    <n v="0.1"/>
    <n v="78.912000000000006"/>
    <n v="66.319999999999993"/>
    <x v="0"/>
  </r>
  <r>
    <n v="20528"/>
    <s v="IN-2014-66965"/>
    <d v="2014-04-16T00:00:00"/>
    <d v="2014-04-21T00:00:00"/>
    <s v="Standard Class"/>
    <s v="EG-13900"/>
    <s v="Emily Grady"/>
    <s v="Consumer"/>
    <s v="Melbourne"/>
    <x v="56"/>
    <s v="Australia"/>
    <m/>
    <s v="APAC"/>
    <s v="Oceania"/>
    <s v="TEC-CO-10002674"/>
    <s v="Technology"/>
    <s v="Copiers"/>
    <s v="Sharp Fax and Copier, High-Speed"/>
    <n v="750.6"/>
    <n v="5"/>
    <n v="0.1"/>
    <n v="-33.450000000000003"/>
    <n v="66.319999999999993"/>
    <x v="1"/>
  </r>
  <r>
    <n v="26739"/>
    <s v="IN-2012-10041"/>
    <d v="2012-11-29T00:00:00"/>
    <d v="2012-12-01T00:00:00"/>
    <s v="Second Class"/>
    <s v="CR-12580"/>
    <s v="Clay Rozendal"/>
    <s v="Home Office"/>
    <s v="Queanbeyan"/>
    <x v="1"/>
    <s v="Australia"/>
    <m/>
    <s v="APAC"/>
    <s v="Oceania"/>
    <s v="OFF-SU-10003665"/>
    <s v="Office Supplies"/>
    <s v="Supplies"/>
    <s v="Kleencut Trimmer, Serrated"/>
    <n v="343.17"/>
    <n v="10"/>
    <n v="0.1"/>
    <n v="11.37"/>
    <n v="66.31"/>
    <x v="0"/>
  </r>
  <r>
    <n v="12937"/>
    <s v="ES-2014-2794530"/>
    <d v="2014-10-23T00:00:00"/>
    <d v="2014-10-27T00:00:00"/>
    <s v="Second Class"/>
    <s v="ER-13855"/>
    <s v="Elpida Rittenbach"/>
    <s v="Corporate"/>
    <s v="Torquay"/>
    <x v="31"/>
    <s v="United Kingdom"/>
    <m/>
    <s v="EU"/>
    <s v="North"/>
    <s v="FUR-CH-10002335"/>
    <s v="Furniture"/>
    <s v="Chairs"/>
    <s v="Hon Steel Folding Chair, Red"/>
    <n v="325.68"/>
    <n v="4"/>
    <n v="0"/>
    <n v="153"/>
    <n v="66.3"/>
    <x v="2"/>
  </r>
  <r>
    <n v="28814"/>
    <s v="IN-2014-63766"/>
    <d v="2014-11-22T00:00:00"/>
    <d v="2014-11-26T00:00:00"/>
    <s v="Standard Class"/>
    <s v="MK-18160"/>
    <s v="Mike Kennedy"/>
    <s v="Consumer"/>
    <s v="Mangalore"/>
    <x v="197"/>
    <s v="India"/>
    <m/>
    <s v="APAC"/>
    <s v="Central Asia"/>
    <s v="TEC-CO-10003496"/>
    <s v="Technology"/>
    <s v="Copiers"/>
    <s v="Brother Wireless Fax, Digital"/>
    <n v="1892.25"/>
    <n v="5"/>
    <n v="0"/>
    <n v="927.15"/>
    <n v="66.3"/>
    <x v="1"/>
  </r>
  <r>
    <n v="22834"/>
    <s v="ID-2012-28255"/>
    <d v="2012-10-10T00:00:00"/>
    <d v="2012-10-13T00:00:00"/>
    <s v="First Class"/>
    <s v="TB-21280"/>
    <s v="Toby Braunhardt"/>
    <s v="Consumer"/>
    <s v="Bogor"/>
    <x v="65"/>
    <s v="Indonesia"/>
    <m/>
    <s v="APAC"/>
    <s v="Southeast Asia"/>
    <s v="FUR-BO-10004161"/>
    <s v="Furniture"/>
    <s v="Bookcases"/>
    <s v="Bush Corner Shelving, Mobile"/>
    <n v="235.30860000000001"/>
    <n v="2"/>
    <n v="7.0000000000000007E-2"/>
    <n v="-12.6714"/>
    <n v="66.28"/>
    <x v="0"/>
  </r>
  <r>
    <n v="16381"/>
    <s v="ES-2012-4362177"/>
    <d v="2012-08-29T00:00:00"/>
    <d v="2012-08-30T00:00:00"/>
    <s v="First Class"/>
    <s v="RD-19585"/>
    <s v="Rob Dowd"/>
    <s v="Consumer"/>
    <s v="London"/>
    <x v="31"/>
    <s v="United Kingdom"/>
    <m/>
    <s v="EU"/>
    <s v="North"/>
    <s v="TEC-PH-10004827"/>
    <s v="Technology"/>
    <s v="Phones"/>
    <s v="Samsung Headset, Cordless"/>
    <n v="342.22500000000002"/>
    <n v="5"/>
    <n v="0.1"/>
    <n v="140.625"/>
    <n v="66.239999999999995"/>
    <x v="0"/>
  </r>
  <r>
    <n v="34914"/>
    <s v="CA-2014-141929"/>
    <d v="2014-09-05T00:00:00"/>
    <d v="2014-09-09T00:00:00"/>
    <s v="Standard Class"/>
    <s v="RA-19285"/>
    <s v="Ralph Arnett"/>
    <s v="Consumer"/>
    <s v="Los Angeles"/>
    <x v="7"/>
    <s v="United States"/>
    <n v="90004"/>
    <s v="US"/>
    <s v="West"/>
    <s v="OFF-BI-10004632"/>
    <s v="Office Supplies"/>
    <s v="Binders"/>
    <s v="Ibico Hi-Tech Manual Binding System"/>
    <n v="487.98399999999998"/>
    <n v="2"/>
    <n v="0.2"/>
    <n v="152.495"/>
    <n v="66.239999999999995"/>
    <x v="2"/>
  </r>
  <r>
    <n v="26448"/>
    <s v="IN-2013-18980"/>
    <d v="2013-08-16T00:00:00"/>
    <d v="2013-08-23T00:00:00"/>
    <s v="Standard Class"/>
    <s v="SM-20905"/>
    <s v="Susan MacKendrick"/>
    <s v="Consumer"/>
    <s v="Manila"/>
    <x v="69"/>
    <s v="Philippines"/>
    <m/>
    <s v="APAC"/>
    <s v="Southeast Asia"/>
    <s v="OFF-AP-10003945"/>
    <s v="Office Supplies"/>
    <s v="Appliances"/>
    <s v="Hamilton Beach Stove, Red"/>
    <n v="921.97799999999995"/>
    <n v="2"/>
    <n v="0.15"/>
    <n v="216.91800000000001"/>
    <n v="66.23"/>
    <x v="3"/>
  </r>
  <r>
    <n v="31474"/>
    <s v="US-2012-101511"/>
    <d v="2012-11-21T00:00:00"/>
    <d v="2012-11-23T00:00:00"/>
    <s v="Second Class"/>
    <s v="JE-15745"/>
    <s v="Joel Eaton"/>
    <s v="Consumer"/>
    <s v="Newark"/>
    <x v="107"/>
    <s v="United States"/>
    <n v="43055"/>
    <s v="US"/>
    <s v="East"/>
    <s v="FUR-CH-10004698"/>
    <s v="Furniture"/>
    <s v="Chairs"/>
    <s v="Padded Folding Chairs, Black, 4/Carton"/>
    <n v="396.80200000000002"/>
    <n v="7"/>
    <n v="0.3"/>
    <n v="-11.337199999999999"/>
    <n v="66.22"/>
    <x v="0"/>
  </r>
  <r>
    <n v="47819"/>
    <s v="SF-2013-630"/>
    <d v="2013-05-15T00:00:00"/>
    <d v="2013-05-20T00:00:00"/>
    <s v="Standard Class"/>
    <s v="AH-75"/>
    <s v="Adam Hart"/>
    <s v="Corporate"/>
    <s v="Port Elizabeth"/>
    <x v="163"/>
    <s v="South Africa"/>
    <m/>
    <s v="Africa"/>
    <s v="Africa"/>
    <s v="TEC-SAN-10004424"/>
    <s v="Technology"/>
    <s v="Accessories"/>
    <s v="SanDisk Router, Bluetooth"/>
    <n v="1025.4000000000001"/>
    <n v="4"/>
    <n v="0"/>
    <n v="399.84"/>
    <n v="66.209999999999994"/>
    <x v="1"/>
  </r>
  <r>
    <n v="14727"/>
    <s v="ES-2014-1383281"/>
    <d v="2014-04-24T00:00:00"/>
    <d v="2014-04-29T00:00:00"/>
    <s v="Standard Class"/>
    <s v="SC-20800"/>
    <s v="Stuart Calhoun"/>
    <s v="Consumer"/>
    <s v="Berlin"/>
    <x v="3"/>
    <s v="Germany"/>
    <m/>
    <s v="EU"/>
    <s v="Central"/>
    <s v="FUR-BO-10001436"/>
    <s v="Furniture"/>
    <s v="Bookcases"/>
    <s v="Bush Corner Shelving, Traditional"/>
    <n v="1190.3040000000001"/>
    <n v="12"/>
    <n v="0.2"/>
    <n v="14.544"/>
    <n v="66.180000000000007"/>
    <x v="1"/>
  </r>
  <r>
    <n v="9114"/>
    <s v="US-2013-125605"/>
    <d v="2013-10-11T00:00:00"/>
    <d v="2013-10-11T00:00:00"/>
    <s v="Same Day"/>
    <s v="LR-16915"/>
    <s v="Lena Radford"/>
    <s v="Consumer"/>
    <s v="La Ceiba"/>
    <x v="513"/>
    <s v="Honduras"/>
    <m/>
    <s v="LATAM"/>
    <s v="Central"/>
    <s v="FUR-CH-10001647"/>
    <s v="Furniture"/>
    <s v="Chairs"/>
    <s v="Novimex Swivel Stool, Black"/>
    <n v="324.06"/>
    <n v="5"/>
    <n v="0.4"/>
    <n v="-162.04"/>
    <n v="66.165999999999997"/>
    <x v="2"/>
  </r>
  <r>
    <n v="1038"/>
    <s v="US-2011-111157"/>
    <d v="2011-06-30T00:00:00"/>
    <d v="2011-07-02T00:00:00"/>
    <s v="First Class"/>
    <s v="CC-12550"/>
    <s v="Clay Cheatham"/>
    <s v="Consumer"/>
    <s v="Lima"/>
    <x v="535"/>
    <s v="Peru"/>
    <m/>
    <s v="LATAM"/>
    <s v="South"/>
    <s v="OFF-ST-10001010"/>
    <s v="Office Supplies"/>
    <s v="Storage"/>
    <s v="Fellowes Lockers, Industrial"/>
    <n v="249.37200000000001"/>
    <n v="3"/>
    <n v="0.4"/>
    <n v="-157.96799999999999"/>
    <n v="66.161000000000001"/>
    <x v="2"/>
  </r>
  <r>
    <n v="20945"/>
    <s v="ID-2013-53084"/>
    <d v="2013-07-22T00:00:00"/>
    <d v="2013-07-25T00:00:00"/>
    <s v="Second Class"/>
    <s v="TH-21100"/>
    <s v="Thea Hendricks"/>
    <s v="Consumer"/>
    <s v="Surabaya"/>
    <x v="144"/>
    <s v="Indonesia"/>
    <m/>
    <s v="APAC"/>
    <s v="Southeast Asia"/>
    <s v="OFF-AP-10003963"/>
    <s v="Office Supplies"/>
    <s v="Appliances"/>
    <s v="Breville Microwave, Silver"/>
    <n v="502.08359999999999"/>
    <n v="2"/>
    <n v="0.17"/>
    <n v="-48.416400000000003"/>
    <n v="66.14"/>
    <x v="2"/>
  </r>
  <r>
    <n v="22770"/>
    <s v="ID-2011-17370"/>
    <d v="2011-12-14T00:00:00"/>
    <d v="2011-12-17T00:00:00"/>
    <s v="First Class"/>
    <s v="LC-16885"/>
    <s v="Lena Creighton"/>
    <s v="Consumer"/>
    <s v="Padang"/>
    <x v="420"/>
    <s v="Indonesia"/>
    <m/>
    <s v="APAC"/>
    <s v="Southeast Asia"/>
    <s v="OFF-ST-10000546"/>
    <s v="Office Supplies"/>
    <s v="Storage"/>
    <s v="Tenex Lockers, Wire Frame"/>
    <n v="674.69039999999995"/>
    <n v="4"/>
    <n v="0.17"/>
    <n v="219.41040000000001"/>
    <n v="66.13"/>
    <x v="2"/>
  </r>
  <r>
    <n v="26848"/>
    <s v="ID-2011-63668"/>
    <d v="2011-12-10T00:00:00"/>
    <d v="2011-12-13T00:00:00"/>
    <s v="Second Class"/>
    <s v="FM-14290"/>
    <s v="Frank Merwin"/>
    <s v="Home Office"/>
    <s v="Medan"/>
    <x v="105"/>
    <s v="Indonesia"/>
    <m/>
    <s v="APAC"/>
    <s v="Southeast Asia"/>
    <s v="FUR-CH-10000602"/>
    <s v="Furniture"/>
    <s v="Chairs"/>
    <s v="Novimex Executive Leather Armchair, Red"/>
    <n v="671.89200000000005"/>
    <n v="2"/>
    <n v="0.27"/>
    <n v="-211.72800000000001"/>
    <n v="66.12"/>
    <x v="2"/>
  </r>
  <r>
    <n v="17091"/>
    <s v="ES-2011-3060159"/>
    <d v="2011-01-24T00:00:00"/>
    <d v="2011-01-29T00:00:00"/>
    <s v="Standard Class"/>
    <s v="CP-12340"/>
    <s v="Christine Phan"/>
    <s v="Corporate"/>
    <s v="Bonn"/>
    <x v="58"/>
    <s v="Germany"/>
    <m/>
    <s v="EU"/>
    <s v="Central"/>
    <s v="TEC-CO-10004078"/>
    <s v="Technology"/>
    <s v="Copiers"/>
    <s v="Sharp Fax Machine, Laser"/>
    <n v="591.29999999999995"/>
    <n v="2"/>
    <n v="0"/>
    <n v="53.16"/>
    <n v="66.099999999999994"/>
    <x v="1"/>
  </r>
  <r>
    <n v="17802"/>
    <s v="IT-2014-3219372"/>
    <d v="2014-11-08T00:00:00"/>
    <d v="2014-11-15T00:00:00"/>
    <s v="Standard Class"/>
    <s v="MJ-17740"/>
    <s v="Max Jones"/>
    <s v="Consumer"/>
    <s v="Narbonne"/>
    <x v="265"/>
    <s v="France"/>
    <m/>
    <s v="EU"/>
    <s v="Central"/>
    <s v="TEC-CO-10004154"/>
    <s v="Technology"/>
    <s v="Copiers"/>
    <s v="Canon Copy Machine, Digital"/>
    <n v="890.05200000000002"/>
    <n v="4"/>
    <n v="0.15"/>
    <n v="-41.988"/>
    <n v="66.099999999999994"/>
    <x v="1"/>
  </r>
  <r>
    <n v="30629"/>
    <s v="IN-2011-80167"/>
    <d v="2011-02-04T00:00:00"/>
    <d v="2011-02-07T00:00:00"/>
    <s v="First Class"/>
    <s v="CC-12370"/>
    <s v="Christopher Conant"/>
    <s v="Consumer"/>
    <s v="Lower Hutt"/>
    <x v="5"/>
    <s v="New Zealand"/>
    <m/>
    <s v="APAC"/>
    <s v="Oceania"/>
    <s v="TEC-AC-10000212"/>
    <s v="Technology"/>
    <s v="Accessories"/>
    <s v="SanDisk Memory Card, Erganomic"/>
    <n v="440.88"/>
    <n v="4"/>
    <n v="0"/>
    <n v="39.6"/>
    <n v="66.08"/>
    <x v="1"/>
  </r>
  <r>
    <n v="688"/>
    <s v="MX-2014-108042"/>
    <d v="2014-11-05T00:00:00"/>
    <d v="2014-11-10T00:00:00"/>
    <s v="Standard Class"/>
    <s v="TC-21145"/>
    <s v="Theresa Coyne"/>
    <s v="Corporate"/>
    <s v="Tipitapa"/>
    <x v="141"/>
    <s v="Nicaragua"/>
    <m/>
    <s v="LATAM"/>
    <s v="Central"/>
    <s v="TEC-CO-10002617"/>
    <s v="Technology"/>
    <s v="Copiers"/>
    <s v="Brother Fax Machine, High-Speed"/>
    <n v="1053.6884"/>
    <n v="5"/>
    <n v="2E-3"/>
    <n v="441.28840000000002"/>
    <n v="66.066999999999993"/>
    <x v="1"/>
  </r>
  <r>
    <n v="40848"/>
    <s v="CA-2012-147690"/>
    <d v="2012-11-10T00:00:00"/>
    <d v="2012-11-14T00:00:00"/>
    <s v="Standard Class"/>
    <s v="SC-20020"/>
    <s v="Sam Craven"/>
    <s v="Consumer"/>
    <s v="Philadelphia"/>
    <x v="64"/>
    <s v="United States"/>
    <n v="19140"/>
    <s v="US"/>
    <s v="East"/>
    <s v="OFF-ST-10001526"/>
    <s v="Office Supplies"/>
    <s v="Storage"/>
    <s v="Iceberg Mobile Mega Data/Printer Cart "/>
    <n v="577.58399999999995"/>
    <n v="6"/>
    <n v="0.2"/>
    <n v="43.318800000000003"/>
    <n v="66.02"/>
    <x v="2"/>
  </r>
  <r>
    <n v="21784"/>
    <s v="IN-2012-48618"/>
    <d v="2012-09-24T00:00:00"/>
    <d v="2012-09-30T00:00:00"/>
    <s v="Standard Class"/>
    <s v="BD-11725"/>
    <s v="Bruce Degenhardt"/>
    <s v="Consumer"/>
    <s v="Sylhet"/>
    <x v="664"/>
    <s v="Bangladesh"/>
    <m/>
    <s v="APAC"/>
    <s v="Central Asia"/>
    <s v="FUR-TA-10003157"/>
    <s v="Furniture"/>
    <s v="Tables"/>
    <s v="Hon Coffee Table, with Bottom Storage"/>
    <n v="947.7"/>
    <n v="3"/>
    <n v="0"/>
    <n v="28.35"/>
    <n v="66.010000000000005"/>
    <x v="1"/>
  </r>
  <r>
    <n v="34426"/>
    <s v="CA-2011-136399"/>
    <d v="2011-12-16T00:00:00"/>
    <d v="2011-12-17T00:00:00"/>
    <s v="First Class"/>
    <s v="CC-12100"/>
    <s v="Chad Cunningham"/>
    <s v="Home Office"/>
    <s v="Los Angeles"/>
    <x v="7"/>
    <s v="United States"/>
    <n v="90049"/>
    <s v="US"/>
    <s v="West"/>
    <s v="FUR-CH-10002602"/>
    <s v="Furniture"/>
    <s v="Chairs"/>
    <s v="DMI Arturo Collection Mission-style Design Wood Chair"/>
    <n v="241.56800000000001"/>
    <n v="2"/>
    <n v="0.2"/>
    <n v="18.117599999999999"/>
    <n v="66.010000000000005"/>
    <x v="2"/>
  </r>
  <r>
    <n v="46761"/>
    <s v="UP-2014-830"/>
    <d v="2014-12-13T00:00:00"/>
    <d v="2014-12-17T00:00:00"/>
    <s v="Second Class"/>
    <s v="NG-8430"/>
    <s v="Nathan Gelder"/>
    <s v="Consumer"/>
    <s v="Luhans'k"/>
    <x v="502"/>
    <s v="Ukraine"/>
    <m/>
    <s v="EMEA"/>
    <s v="EMEA"/>
    <s v="TEC-BRO-10000348"/>
    <s v="Technology"/>
    <s v="Copiers"/>
    <s v="Brother Copy Machine, High-Speed"/>
    <n v="524.58000000000004"/>
    <n v="2"/>
    <n v="0"/>
    <n v="57.66"/>
    <n v="66.010000000000005"/>
    <x v="2"/>
  </r>
  <r>
    <n v="26208"/>
    <s v="IN-2013-12204"/>
    <d v="2013-06-27T00:00:00"/>
    <d v="2013-07-03T00:00:00"/>
    <s v="Standard Class"/>
    <s v="BT-11680"/>
    <s v="Brian Thompson"/>
    <s v="Consumer"/>
    <s v="Sandakan"/>
    <x v="292"/>
    <s v="Malaysia"/>
    <m/>
    <s v="APAC"/>
    <s v="Southeast Asia"/>
    <s v="FUR-CH-10002573"/>
    <s v="Furniture"/>
    <s v="Chairs"/>
    <s v="Office Star Executive Leather Armchair, Adjustable"/>
    <n v="930"/>
    <n v="2"/>
    <n v="0"/>
    <n v="158.1"/>
    <n v="66"/>
    <x v="1"/>
  </r>
  <r>
    <n v="33710"/>
    <s v="CA-2011-151295"/>
    <d v="2011-11-12T00:00:00"/>
    <d v="2011-11-16T00:00:00"/>
    <s v="Standard Class"/>
    <s v="JA-15970"/>
    <s v="Joseph Airdo"/>
    <s v="Consumer"/>
    <s v="Los Angeles"/>
    <x v="7"/>
    <s v="United States"/>
    <n v="90045"/>
    <s v="US"/>
    <s v="West"/>
    <s v="FUR-TA-10002356"/>
    <s v="Furniture"/>
    <s v="Tables"/>
    <s v="Bevis Boat-Shaped Conference Table"/>
    <n v="629.06399999999996"/>
    <n v="3"/>
    <n v="0.2"/>
    <n v="31.453199999999999"/>
    <n v="65.97"/>
    <x v="2"/>
  </r>
  <r>
    <n v="4354"/>
    <s v="MX-2013-142958"/>
    <d v="2013-11-19T00:00:00"/>
    <d v="2013-11-21T00:00:00"/>
    <s v="First Class"/>
    <s v="EM-13960"/>
    <s v="Eric Murdock"/>
    <s v="Consumer"/>
    <s v="Obregón"/>
    <x v="88"/>
    <s v="Mexico"/>
    <m/>
    <s v="LATAM"/>
    <s v="North"/>
    <s v="TEC-CO-10002493"/>
    <s v="Technology"/>
    <s v="Copiers"/>
    <s v="Hewlett Personal Copier, Color"/>
    <n v="581.67431999999997"/>
    <n v="6"/>
    <n v="2E-3"/>
    <n v="62.914319999999996"/>
    <n v="65.962999999999994"/>
    <x v="2"/>
  </r>
  <r>
    <n v="36531"/>
    <s v="CA-2014-131037"/>
    <d v="2014-08-23T00:00:00"/>
    <d v="2014-08-24T00:00:00"/>
    <s v="First Class"/>
    <s v="TM-21490"/>
    <s v="Tony Molinari"/>
    <s v="Consumer"/>
    <s v="San Francisco"/>
    <x v="7"/>
    <s v="United States"/>
    <n v="94110"/>
    <s v="US"/>
    <s v="West"/>
    <s v="FUR-TA-10001768"/>
    <s v="Furniture"/>
    <s v="Tables"/>
    <s v="Hon Racetrack Conference Tables"/>
    <n v="210.00800000000001"/>
    <n v="1"/>
    <n v="0.2"/>
    <n v="2.6251000000000002"/>
    <n v="65.94"/>
    <x v="2"/>
  </r>
  <r>
    <n v="31839"/>
    <s v="US-2012-120131"/>
    <d v="2012-12-18T00:00:00"/>
    <d v="2012-12-23T00:00:00"/>
    <s v="Standard Class"/>
    <s v="LM-17065"/>
    <s v="Liz MacKendrick"/>
    <s v="Consumer"/>
    <s v="Springfield"/>
    <x v="107"/>
    <s v="United States"/>
    <n v="45503"/>
    <s v="US"/>
    <s v="East"/>
    <s v="OFF-ST-10001809"/>
    <s v="Office Supplies"/>
    <s v="Storage"/>
    <s v="Fellowes Officeware Wire Shelving"/>
    <n v="646.77599999999995"/>
    <n v="9"/>
    <n v="0.2"/>
    <n v="-145.52459999999999"/>
    <n v="65.930000000000007"/>
    <x v="1"/>
  </r>
  <r>
    <n v="31854"/>
    <s v="CA-2013-113243"/>
    <d v="2013-06-11T00:00:00"/>
    <d v="2013-06-16T00:00:00"/>
    <s v="Standard Class"/>
    <s v="OT-18730"/>
    <s v="Olvera Toch"/>
    <s v="Consumer"/>
    <s v="Los Angeles"/>
    <x v="7"/>
    <s v="United States"/>
    <n v="90045"/>
    <s v="US"/>
    <s v="West"/>
    <s v="FUR-TA-10004256"/>
    <s v="Furniture"/>
    <s v="Tables"/>
    <s v="Bretford “Just In Time” Height-Adjustable Multi-Task Work Tables"/>
    <n v="1335.68"/>
    <n v="4"/>
    <n v="0.2"/>
    <n v="-217.048"/>
    <n v="65.930000000000007"/>
    <x v="1"/>
  </r>
  <r>
    <n v="12420"/>
    <s v="ES-2012-4319979"/>
    <d v="2012-10-19T00:00:00"/>
    <d v="2012-10-21T00:00:00"/>
    <s v="First Class"/>
    <s v="BC-11125"/>
    <s v="Becky Castell"/>
    <s v="Home Office"/>
    <s v="Elx"/>
    <x v="112"/>
    <s v="Spain"/>
    <m/>
    <s v="EU"/>
    <s v="South"/>
    <s v="OFF-ST-10002720"/>
    <s v="Office Supplies"/>
    <s v="Storage"/>
    <s v="Rogers Shelving, Blue"/>
    <n v="335.50200000000001"/>
    <n v="6"/>
    <n v="0.1"/>
    <n v="-18.738"/>
    <n v="65.92"/>
    <x v="1"/>
  </r>
  <r>
    <n v="18069"/>
    <s v="IT-2014-2595914"/>
    <d v="2014-08-12T00:00:00"/>
    <d v="2014-08-19T00:00:00"/>
    <s v="Standard Class"/>
    <s v="CH-12070"/>
    <s v="Cathy Hwang"/>
    <s v="Home Office"/>
    <s v="Zurich"/>
    <x v="218"/>
    <s v="Switzerland"/>
    <m/>
    <s v="EU"/>
    <s v="Central"/>
    <s v="TEC-MA-10004408"/>
    <s v="Technology"/>
    <s v="Machines"/>
    <s v="Konica Inkjet, Durable"/>
    <n v="623.70000000000005"/>
    <n v="2"/>
    <n v="0"/>
    <n v="37.380000000000003"/>
    <n v="65.91"/>
    <x v="1"/>
  </r>
  <r>
    <n v="22348"/>
    <s v="IN-2011-11889"/>
    <d v="2011-05-24T00:00:00"/>
    <d v="2011-05-28T00:00:00"/>
    <s v="Standard Class"/>
    <s v="DO-13645"/>
    <s v="Doug O'Connell"/>
    <s v="Consumer"/>
    <s v="Takamatsu"/>
    <x v="665"/>
    <s v="Japan"/>
    <m/>
    <s v="APAC"/>
    <s v="North Asia"/>
    <s v="TEC-CO-10003759"/>
    <s v="Technology"/>
    <s v="Copiers"/>
    <s v="Canon Fax Machine, Laser"/>
    <n v="955.17"/>
    <n v="3"/>
    <n v="0"/>
    <n v="429.75"/>
    <n v="65.91"/>
    <x v="1"/>
  </r>
  <r>
    <n v="28003"/>
    <s v="ID-2014-71403"/>
    <d v="2014-12-16T00:00:00"/>
    <d v="2014-12-20T00:00:00"/>
    <s v="Standard Class"/>
    <s v="LS-17200"/>
    <s v="Luke Schmidt"/>
    <s v="Corporate"/>
    <s v="Depok"/>
    <x v="65"/>
    <s v="Indonesia"/>
    <m/>
    <s v="APAC"/>
    <s v="Southeast Asia"/>
    <s v="OFF-AP-10002351"/>
    <s v="Office Supplies"/>
    <s v="Appliances"/>
    <s v="Hamilton Beach Refrigerator, Silver"/>
    <n v="831.46079999999995"/>
    <n v="2"/>
    <n v="0.17"/>
    <n v="230.38079999999999"/>
    <n v="65.91"/>
    <x v="1"/>
  </r>
  <r>
    <n v="47562"/>
    <s v="BA-2013-8930"/>
    <d v="2013-09-20T00:00:00"/>
    <d v="2013-09-22T00:00:00"/>
    <s v="Second Class"/>
    <s v="ES-4080"/>
    <s v="Erin Smith"/>
    <s v="Corporate"/>
    <s v="Al Muharraq"/>
    <x v="666"/>
    <s v="Bahrain"/>
    <m/>
    <s v="EMEA"/>
    <s v="EMEA"/>
    <s v="TEC-OKI-10000372"/>
    <s v="Technology"/>
    <s v="Machines"/>
    <s v="Okidata Inkjet, Durable"/>
    <n v="625.02"/>
    <n v="2"/>
    <n v="0"/>
    <n v="6.24"/>
    <n v="65.91"/>
    <x v="1"/>
  </r>
  <r>
    <n v="30245"/>
    <s v="IN-2014-12232"/>
    <d v="2014-11-04T00:00:00"/>
    <d v="2014-11-11T00:00:00"/>
    <s v="Standard Class"/>
    <s v="CM-12385"/>
    <s v="Christopher Martinez"/>
    <s v="Consumer"/>
    <s v="Lahore"/>
    <x v="182"/>
    <s v="Pakistan"/>
    <m/>
    <s v="APAC"/>
    <s v="Central Asia"/>
    <s v="TEC-CO-10001222"/>
    <s v="Technology"/>
    <s v="Copiers"/>
    <s v="Sharp Fax Machine, Laser"/>
    <n v="443.47500000000002"/>
    <n v="3"/>
    <n v="0.5"/>
    <n v="-381.46499999999997"/>
    <n v="65.88"/>
    <x v="3"/>
  </r>
  <r>
    <n v="9767"/>
    <s v="MX-2013-108959"/>
    <d v="2013-11-28T00:00:00"/>
    <d v="2013-12-02T00:00:00"/>
    <s v="Standard Class"/>
    <s v="RB-19330"/>
    <s v="Randy Bradley"/>
    <s v="Consumer"/>
    <s v="Valles"/>
    <x v="320"/>
    <s v="Mexico"/>
    <m/>
    <s v="LATAM"/>
    <s v="North"/>
    <s v="TEC-CO-10000266"/>
    <s v="Technology"/>
    <s v="Copiers"/>
    <s v="Canon Copy Machine, Color"/>
    <n v="876.84280000000001"/>
    <n v="5"/>
    <n v="2E-3"/>
    <n v="375.94279999999998"/>
    <n v="65.873999999999995"/>
    <x v="1"/>
  </r>
  <r>
    <n v="9203"/>
    <s v="MX-2014-109071"/>
    <d v="2014-04-10T00:00:00"/>
    <d v="2014-04-16T00:00:00"/>
    <s v="Standard Class"/>
    <s v="MC-17425"/>
    <s v="Mark Cousins"/>
    <s v="Corporate"/>
    <s v="Soyapango"/>
    <x v="23"/>
    <s v="El Salvador"/>
    <m/>
    <s v="LATAM"/>
    <s v="Central"/>
    <s v="TEC-CO-10001919"/>
    <s v="Technology"/>
    <s v="Copiers"/>
    <s v="Brother Fax Machine, Color"/>
    <n v="851.57344000000001"/>
    <n v="4"/>
    <n v="2E-3"/>
    <n v="356.61344000000003"/>
    <n v="65.872"/>
    <x v="1"/>
  </r>
  <r>
    <n v="24157"/>
    <s v="IN-2013-31006"/>
    <d v="2013-07-02T00:00:00"/>
    <d v="2013-07-05T00:00:00"/>
    <s v="Second Class"/>
    <s v="NB-18580"/>
    <s v="Nicole Brennan"/>
    <s v="Corporate"/>
    <s v="Phnom Penh"/>
    <x v="115"/>
    <s v="Cambodia"/>
    <m/>
    <s v="APAC"/>
    <s v="Southeast Asia"/>
    <s v="TEC-PH-10001805"/>
    <s v="Technology"/>
    <s v="Phones"/>
    <s v="Nokia Speaker Phone, Full Size"/>
    <n v="871.08"/>
    <n v="7"/>
    <n v="0"/>
    <n v="165.48"/>
    <n v="65.84"/>
    <x v="1"/>
  </r>
  <r>
    <n v="15158"/>
    <s v="ES-2014-4859567"/>
    <d v="2014-09-30T00:00:00"/>
    <d v="2014-10-02T00:00:00"/>
    <s v="Second Class"/>
    <s v="RR-19525"/>
    <s v="Rick Reed"/>
    <s v="Corporate"/>
    <s v="Darmstadt"/>
    <x v="266"/>
    <s v="Germany"/>
    <m/>
    <s v="EU"/>
    <s v="Central"/>
    <s v="TEC-PH-10004601"/>
    <s v="Technology"/>
    <s v="Phones"/>
    <s v="Nokia Audio Dock, with Caller ID"/>
    <n v="333.48"/>
    <n v="2"/>
    <n v="0"/>
    <n v="49.98"/>
    <n v="65.819999999999993"/>
    <x v="0"/>
  </r>
  <r>
    <n v="27367"/>
    <s v="IN-2014-39371"/>
    <d v="2014-09-12T00:00:00"/>
    <d v="2014-09-16T00:00:00"/>
    <s v="Standard Class"/>
    <s v="NH-18610"/>
    <s v="Nicole Hansen"/>
    <s v="Corporate"/>
    <s v="Akola"/>
    <x v="195"/>
    <s v="India"/>
    <m/>
    <s v="APAC"/>
    <s v="Central Asia"/>
    <s v="FUR-CH-10004196"/>
    <s v="Furniture"/>
    <s v="Chairs"/>
    <s v="Novimex Swivel Stool, Red"/>
    <n v="822.3"/>
    <n v="5"/>
    <n v="0"/>
    <n v="205.5"/>
    <n v="65.819999999999993"/>
    <x v="1"/>
  </r>
  <r>
    <n v="29384"/>
    <s v="IN-2014-17972"/>
    <d v="2014-03-26T00:00:00"/>
    <d v="2014-03-29T00:00:00"/>
    <s v="First Class"/>
    <s v="AP-10915"/>
    <s v="Arthur Prichep"/>
    <s v="Consumer"/>
    <s v="Jakarta"/>
    <x v="106"/>
    <s v="Indonesia"/>
    <m/>
    <s v="APAC"/>
    <s v="Southeast Asia"/>
    <s v="OFF-ST-10004576"/>
    <s v="Office Supplies"/>
    <s v="Storage"/>
    <s v="Rogers File Cart, Single Width"/>
    <n v="352.65870000000001"/>
    <n v="3"/>
    <n v="0.17"/>
    <n v="4.1787000000000001"/>
    <n v="65.819999999999993"/>
    <x v="0"/>
  </r>
  <r>
    <n v="30751"/>
    <s v="ID-2012-83149"/>
    <d v="2012-10-03T00:00:00"/>
    <d v="2012-10-10T00:00:00"/>
    <s v="Standard Class"/>
    <s v="JB-16045"/>
    <s v="Julia Barnett"/>
    <s v="Home Office"/>
    <s v="Auckland"/>
    <x v="155"/>
    <s v="New Zealand"/>
    <m/>
    <s v="APAC"/>
    <s v="Oceania"/>
    <s v="TEC-PH-10002094"/>
    <s v="Technology"/>
    <s v="Phones"/>
    <s v="Nokia Smart Phone, with Caller ID"/>
    <n v="766.69200000000001"/>
    <n v="2"/>
    <n v="0.4"/>
    <n v="-178.90799999999999"/>
    <n v="65.81"/>
    <x v="1"/>
  </r>
  <r>
    <n v="44230"/>
    <s v="CA-2011-1800"/>
    <d v="2011-03-01T00:00:00"/>
    <d v="2011-03-04T00:00:00"/>
    <s v="First Class"/>
    <s v="TP-11415"/>
    <s v="Tom Prescott"/>
    <s v="Consumer"/>
    <s v="Toronto"/>
    <x v="227"/>
    <s v="Canada"/>
    <m/>
    <s v="Canada"/>
    <s v="Canada"/>
    <s v="FUR-HAR-10001792"/>
    <s v="Furniture"/>
    <s v="Chairs"/>
    <s v="Harbour Creations Bag Chairs, Red"/>
    <n v="246.48"/>
    <n v="4"/>
    <n v="0"/>
    <n v="105.96"/>
    <n v="65.81"/>
    <x v="2"/>
  </r>
  <r>
    <n v="676"/>
    <s v="US-2012-142230"/>
    <d v="2012-03-26T00:00:00"/>
    <d v="2012-03-29T00:00:00"/>
    <s v="First Class"/>
    <s v="QJ-19255"/>
    <s v="Quincy Jones"/>
    <s v="Corporate"/>
    <s v="Tegucigalpa"/>
    <x v="301"/>
    <s v="Honduras"/>
    <m/>
    <s v="LATAM"/>
    <s v="Central"/>
    <s v="FUR-FU-10000705"/>
    <s v="Furniture"/>
    <s v="Furnishings"/>
    <s v="Advantus Frame, Black"/>
    <n v="311.13600000000002"/>
    <n v="7"/>
    <n v="0.4"/>
    <n v="-165.98400000000001"/>
    <n v="65.804000000000002"/>
    <x v="1"/>
  </r>
  <r>
    <n v="37582"/>
    <s v="CA-2013-125080"/>
    <d v="2013-10-22T00:00:00"/>
    <d v="2013-10-27T00:00:00"/>
    <s v="Standard Class"/>
    <s v="VW-21775"/>
    <s v="Victoria Wilson"/>
    <s v="Corporate"/>
    <s v="Lakewood"/>
    <x v="107"/>
    <s v="United States"/>
    <n v="44107"/>
    <s v="US"/>
    <s v="East"/>
    <s v="FUR-TA-10003238"/>
    <s v="Furniture"/>
    <s v="Tables"/>
    <s v="Chromcraft Bull-Nose Wood 48&quot; x 96&quot; Rectangular Conference Tables"/>
    <n v="661.17600000000004"/>
    <n v="2"/>
    <n v="0.4"/>
    <n v="-231.41159999999999"/>
    <n v="65.790000000000006"/>
    <x v="2"/>
  </r>
  <r>
    <n v="42200"/>
    <s v="TU-2012-3070"/>
    <d v="2012-10-11T00:00:00"/>
    <d v="2012-10-17T00:00:00"/>
    <s v="Standard Class"/>
    <s v="KD-6270"/>
    <s v="Karen Daniels"/>
    <s v="Consumer"/>
    <s v="Izmir"/>
    <x v="154"/>
    <s v="Turkey"/>
    <m/>
    <s v="EMEA"/>
    <s v="EMEA"/>
    <s v="OFF-HAM-10000312"/>
    <s v="Office Supplies"/>
    <s v="Appliances"/>
    <s v="Hamilton Beach Refrigerator, Red"/>
    <n v="800.20799999999997"/>
    <n v="4"/>
    <n v="0.6"/>
    <n v="-1020.312"/>
    <n v="65.790000000000006"/>
    <x v="1"/>
  </r>
  <r>
    <n v="50480"/>
    <s v="CA-2013-3990"/>
    <d v="2013-08-17T00:00:00"/>
    <d v="2013-08-17T00:00:00"/>
    <s v="Same Day"/>
    <s v="DL-2865"/>
    <s v="Dan Lawera"/>
    <s v="Consumer"/>
    <s v="Vancouver"/>
    <x v="246"/>
    <s v="Canada"/>
    <m/>
    <s v="Canada"/>
    <s v="Canada"/>
    <s v="OFF-ELD-10000151"/>
    <s v="Office Supplies"/>
    <s v="Storage"/>
    <s v="Eldon File Cart, Industrial"/>
    <n v="255.78"/>
    <n v="2"/>
    <n v="0"/>
    <n v="30.66"/>
    <n v="65.790000000000006"/>
    <x v="2"/>
  </r>
  <r>
    <n v="24135"/>
    <s v="IN-2013-69051"/>
    <d v="2013-06-12T00:00:00"/>
    <d v="2013-06-16T00:00:00"/>
    <s v="Standard Class"/>
    <s v="JA-15970"/>
    <s v="Joseph Airdo"/>
    <s v="Consumer"/>
    <s v="Ipoh"/>
    <x v="387"/>
    <s v="Malaysia"/>
    <m/>
    <s v="APAC"/>
    <s v="Southeast Asia"/>
    <s v="FUR-BO-10001461"/>
    <s v="Furniture"/>
    <s v="Bookcases"/>
    <s v="Safco Floating Shelf Set, Traditional"/>
    <n v="590.22"/>
    <n v="3"/>
    <n v="0"/>
    <n v="295.11"/>
    <n v="65.77"/>
    <x v="2"/>
  </r>
  <r>
    <n v="33186"/>
    <s v="CA-2011-142587"/>
    <d v="2011-10-21T00:00:00"/>
    <d v="2011-10-22T00:00:00"/>
    <s v="First Class"/>
    <s v="TB-21520"/>
    <s v="Tracy Blumstein"/>
    <s v="Consumer"/>
    <s v="Fairfield"/>
    <x v="107"/>
    <s v="United States"/>
    <n v="45014"/>
    <s v="US"/>
    <s v="East"/>
    <s v="FUR-TA-10000617"/>
    <s v="Furniture"/>
    <s v="Tables"/>
    <s v="Hon Practical Foundations 30 x 60 Training Table, Light Gray/Charcoal"/>
    <n v="409.59"/>
    <n v="3"/>
    <n v="0.4"/>
    <n v="-122.877"/>
    <n v="65.760000000000005"/>
    <x v="0"/>
  </r>
  <r>
    <n v="32555"/>
    <s v="US-2013-168620"/>
    <d v="2013-12-25T00:00:00"/>
    <d v="2013-12-29T00:00:00"/>
    <s v="Second Class"/>
    <s v="RB-19795"/>
    <s v="Ross Baird"/>
    <s v="Home Office"/>
    <s v="Charlotte"/>
    <x v="8"/>
    <s v="United States"/>
    <n v="28205"/>
    <s v="US"/>
    <s v="South"/>
    <s v="OFF-ST-10003716"/>
    <s v="Office Supplies"/>
    <s v="Storage"/>
    <s v="Tennsco Double-Tier Lockers"/>
    <n v="540.048"/>
    <n v="3"/>
    <n v="0.2"/>
    <n v="-47.254199999999997"/>
    <n v="65.739999999999995"/>
    <x v="1"/>
  </r>
  <r>
    <n v="7237"/>
    <s v="MX-2013-128671"/>
    <d v="2013-03-13T00:00:00"/>
    <d v="2013-03-15T00:00:00"/>
    <s v="Second Class"/>
    <s v="MC-17845"/>
    <s v="Michael Chen"/>
    <s v="Consumer"/>
    <s v="Novo Gama"/>
    <x v="192"/>
    <s v="Brazil"/>
    <m/>
    <s v="LATAM"/>
    <s v="South"/>
    <s v="FUR-FU-10003066"/>
    <s v="Furniture"/>
    <s v="Furnishings"/>
    <s v="Deflect-O Frame, Duo Pack"/>
    <n v="367"/>
    <n v="5"/>
    <n v="0"/>
    <n v="40.299999999999997"/>
    <n v="65.730999999999995"/>
    <x v="2"/>
  </r>
  <r>
    <n v="4374"/>
    <s v="MX-2012-162446"/>
    <d v="2012-06-06T00:00:00"/>
    <d v="2012-06-07T00:00:00"/>
    <s v="First Class"/>
    <s v="DS-13180"/>
    <s v="David Smith"/>
    <s v="Corporate"/>
    <s v="Guadalajara"/>
    <x v="226"/>
    <s v="Mexico"/>
    <m/>
    <s v="LATAM"/>
    <s v="North"/>
    <s v="FUR-CH-10001675"/>
    <s v="Furniture"/>
    <s v="Chairs"/>
    <s v="Office Star Steel Folding Chair, Adjustable"/>
    <n v="351.68"/>
    <n v="7"/>
    <n v="0.2"/>
    <n v="0"/>
    <n v="65.724999999999994"/>
    <x v="2"/>
  </r>
  <r>
    <n v="31354"/>
    <s v="CA-2013-111682"/>
    <d v="2013-06-18T00:00:00"/>
    <d v="2013-06-19T00:00:00"/>
    <s v="First Class"/>
    <s v="TB-21055"/>
    <s v="Ted Butterfield"/>
    <s v="Consumer"/>
    <s v="Troy"/>
    <x v="0"/>
    <s v="United States"/>
    <n v="12180"/>
    <s v="US"/>
    <s v="East"/>
    <s v="FUR-CH-10003968"/>
    <s v="Furniture"/>
    <s v="Chairs"/>
    <s v="Novimex Turbo Task Chair"/>
    <n v="319.41000000000003"/>
    <n v="5"/>
    <n v="0.1"/>
    <n v="7.0979999999999999"/>
    <n v="65.72"/>
    <x v="0"/>
  </r>
  <r>
    <n v="19664"/>
    <s v="ES-2013-4145439"/>
    <d v="2013-06-21T00:00:00"/>
    <d v="2013-06-26T00:00:00"/>
    <s v="Standard Class"/>
    <s v="CG-12520"/>
    <s v="Claire Gute"/>
    <s v="Consumer"/>
    <s v="Edinburgh"/>
    <x v="21"/>
    <s v="United Kingdom"/>
    <m/>
    <s v="EU"/>
    <s v="North"/>
    <s v="FUR-TA-10003268"/>
    <s v="Furniture"/>
    <s v="Tables"/>
    <s v="Lesro Round Table, Rectangular"/>
    <n v="899.16"/>
    <n v="2"/>
    <n v="0"/>
    <n v="395.58"/>
    <n v="65.7"/>
    <x v="1"/>
  </r>
  <r>
    <n v="14554"/>
    <s v="IT-2011-3586982"/>
    <d v="2011-09-15T00:00:00"/>
    <d v="2011-09-20T00:00:00"/>
    <s v="Standard Class"/>
    <s v="JO-15145"/>
    <s v="Jack O'Briant"/>
    <s v="Corporate"/>
    <s v="Gera"/>
    <x v="201"/>
    <s v="Germany"/>
    <m/>
    <s v="EU"/>
    <s v="Central"/>
    <s v="FUR-BO-10001392"/>
    <s v="Furniture"/>
    <s v="Bookcases"/>
    <s v="Sauder Classic Bookcase, Traditional"/>
    <n v="784.78200000000004"/>
    <n v="2"/>
    <n v="0.1"/>
    <n v="270.28199999999998"/>
    <n v="65.69"/>
    <x v="1"/>
  </r>
  <r>
    <n v="21532"/>
    <s v="ID-2013-50928"/>
    <d v="2013-06-15T00:00:00"/>
    <d v="2013-06-18T00:00:00"/>
    <s v="First Class"/>
    <s v="CV-12805"/>
    <s v="Cynthia Voltz"/>
    <s v="Corporate"/>
    <s v="Jakarta"/>
    <x v="106"/>
    <s v="Indonesia"/>
    <m/>
    <s v="APAC"/>
    <s v="Southeast Asia"/>
    <s v="TEC-CO-10002674"/>
    <s v="Technology"/>
    <s v="Copiers"/>
    <s v="Sharp Fax and Copier, High-Speed"/>
    <n v="620.49599999999998"/>
    <n v="4"/>
    <n v="7.0000000000000007E-2"/>
    <n v="-6.7439999999999998"/>
    <n v="65.680000000000007"/>
    <x v="2"/>
  </r>
  <r>
    <n v="19267"/>
    <s v="IT-2014-2508683"/>
    <d v="2014-07-03T00:00:00"/>
    <d v="2014-07-06T00:00:00"/>
    <s v="Second Class"/>
    <s v="NW-18400"/>
    <s v="Natalie Webber"/>
    <s v="Consumer"/>
    <s v="Blackpool"/>
    <x v="31"/>
    <s v="United Kingdom"/>
    <m/>
    <s v="EU"/>
    <s v="North"/>
    <s v="OFF-SU-10000343"/>
    <s v="Office Supplies"/>
    <s v="Supplies"/>
    <s v="Stiletto Trimmer, Serrated"/>
    <n v="433.95"/>
    <n v="11"/>
    <n v="0"/>
    <n v="25.74"/>
    <n v="65.650000000000006"/>
    <x v="2"/>
  </r>
  <r>
    <n v="31529"/>
    <s v="US-2014-100930"/>
    <d v="2014-04-08T00:00:00"/>
    <d v="2014-04-13T00:00:00"/>
    <s v="Standard Class"/>
    <s v="CS-12400"/>
    <s v="Christopher Schild"/>
    <s v="Home Office"/>
    <s v="Tampa"/>
    <x v="45"/>
    <s v="United States"/>
    <n v="33614"/>
    <s v="US"/>
    <s v="South"/>
    <s v="FUR-TA-10003473"/>
    <s v="Furniture"/>
    <s v="Tables"/>
    <s v="Bretford Rectangular Conference Table Tops"/>
    <n v="620.61450000000002"/>
    <n v="3"/>
    <n v="0.45"/>
    <n v="-248.2458"/>
    <n v="65.650000000000006"/>
    <x v="1"/>
  </r>
  <r>
    <n v="15910"/>
    <s v="IT-2011-4546695"/>
    <d v="2011-01-08T00:00:00"/>
    <d v="2011-01-14T00:00:00"/>
    <s v="Standard Class"/>
    <s v="DP-13000"/>
    <s v="Darren Powers"/>
    <s v="Consumer"/>
    <s v="Toulouse"/>
    <x v="81"/>
    <s v="France"/>
    <m/>
    <s v="EU"/>
    <s v="Central"/>
    <s v="FUR-BO-10003103"/>
    <s v="Furniture"/>
    <s v="Bookcases"/>
    <s v="Ikea Classic Bookcase, Metal"/>
    <n v="986.904"/>
    <n v="6"/>
    <n v="0.6"/>
    <n v="-1011.636"/>
    <n v="65.64"/>
    <x v="1"/>
  </r>
  <r>
    <n v="22152"/>
    <s v="ID-2014-22410"/>
    <d v="2014-01-31T00:00:00"/>
    <d v="2014-02-04T00:00:00"/>
    <s v="Second Class"/>
    <s v="MY-17380"/>
    <s v="Maribeth Yedwab"/>
    <s v="Corporate"/>
    <s v="Semarang"/>
    <x v="108"/>
    <s v="Indonesia"/>
    <m/>
    <s v="APAC"/>
    <s v="Southeast Asia"/>
    <s v="OFF-AP-10002283"/>
    <s v="Office Supplies"/>
    <s v="Appliances"/>
    <s v="Hoover Toaster, Silver"/>
    <n v="490.30590000000001"/>
    <n v="7"/>
    <n v="0.17"/>
    <n v="70.725899999999996"/>
    <n v="65.63"/>
    <x v="2"/>
  </r>
  <r>
    <n v="21972"/>
    <s v="ID-2012-74630"/>
    <d v="2012-06-08T00:00:00"/>
    <d v="2012-06-10T00:00:00"/>
    <s v="Second Class"/>
    <s v="SB-20185"/>
    <s v="Sarah Brown"/>
    <s v="Consumer"/>
    <s v="Changwon"/>
    <x v="518"/>
    <s v="South Korea"/>
    <m/>
    <s v="APAC"/>
    <s v="North Asia"/>
    <s v="FUR-CH-10001756"/>
    <s v="Furniture"/>
    <s v="Chairs"/>
    <s v="Novimex Bag Chairs, Adjustable"/>
    <n v="426.36"/>
    <n v="11"/>
    <n v="0.2"/>
    <n v="122.43"/>
    <n v="65.61"/>
    <x v="2"/>
  </r>
  <r>
    <n v="4676"/>
    <s v="MX-2012-134215"/>
    <d v="2012-07-24T00:00:00"/>
    <d v="2012-07-27T00:00:00"/>
    <s v="Second Class"/>
    <s v="EB-13930"/>
    <s v="Eric Barreto"/>
    <s v="Consumer"/>
    <s v="Nueva Gerona"/>
    <x v="558"/>
    <s v="Cuba"/>
    <m/>
    <s v="LATAM"/>
    <s v="Caribbean"/>
    <s v="TEC-PH-10000577"/>
    <s v="Technology"/>
    <s v="Phones"/>
    <s v="Samsung Headset, Cordless"/>
    <n v="354.9"/>
    <n v="7"/>
    <n v="0"/>
    <n v="99.26"/>
    <n v="65.59"/>
    <x v="2"/>
  </r>
  <r>
    <n v="38142"/>
    <s v="CA-2011-147543"/>
    <d v="2011-07-06T00:00:00"/>
    <d v="2011-07-12T00:00:00"/>
    <s v="Standard Class"/>
    <s v="BC-11125"/>
    <s v="Becky Castell"/>
    <s v="Home Office"/>
    <s v="El Cajon"/>
    <x v="7"/>
    <s v="United States"/>
    <n v="92020"/>
    <s v="US"/>
    <s v="West"/>
    <s v="FUR-CH-10000155"/>
    <s v="Furniture"/>
    <s v="Chairs"/>
    <s v="Global Comet Stacking Armless Chair"/>
    <n v="478.48"/>
    <n v="2"/>
    <n v="0.2"/>
    <n v="47.847999999999999"/>
    <n v="65.59"/>
    <x v="3"/>
  </r>
  <r>
    <n v="2377"/>
    <s v="MX-2012-111178"/>
    <d v="2012-05-04T00:00:00"/>
    <d v="2012-05-09T00:00:00"/>
    <s v="Standard Class"/>
    <s v="AG-10900"/>
    <s v="Arthur Gainer"/>
    <s v="Consumer"/>
    <s v="Mexico City"/>
    <x v="146"/>
    <s v="Mexico"/>
    <m/>
    <s v="LATAM"/>
    <s v="North"/>
    <s v="OFF-AP-10001106"/>
    <s v="Office Supplies"/>
    <s v="Appliances"/>
    <s v="Hamilton Beach Stove, White"/>
    <n v="720.64"/>
    <n v="2"/>
    <n v="0"/>
    <n v="72.040000000000006"/>
    <n v="65.58"/>
    <x v="1"/>
  </r>
  <r>
    <n v="29887"/>
    <s v="IN-2013-52804"/>
    <d v="2013-07-10T00:00:00"/>
    <d v="2013-07-14T00:00:00"/>
    <s v="Standard Class"/>
    <s v="GA-14515"/>
    <s v="George Ashbrook"/>
    <s v="Consumer"/>
    <s v="Ballarat"/>
    <x v="56"/>
    <s v="Australia"/>
    <m/>
    <s v="APAC"/>
    <s v="Oceania"/>
    <s v="OFF-AP-10000729"/>
    <s v="Office Supplies"/>
    <s v="Appliances"/>
    <s v="KitchenAid Refrigerator, White"/>
    <n v="473.47199999999998"/>
    <n v="1"/>
    <n v="0.1"/>
    <n v="120.97199999999999"/>
    <n v="65.569999999999993"/>
    <x v="2"/>
  </r>
  <r>
    <n v="22094"/>
    <s v="IN-2014-49815"/>
    <d v="2014-06-09T00:00:00"/>
    <d v="2014-06-16T00:00:00"/>
    <s v="Standard Class"/>
    <s v="RB-19330"/>
    <s v="Randy Bradley"/>
    <s v="Consumer"/>
    <s v="Korba"/>
    <x v="164"/>
    <s v="India"/>
    <m/>
    <s v="APAC"/>
    <s v="Central Asia"/>
    <s v="FUR-BO-10001874"/>
    <s v="Furniture"/>
    <s v="Bookcases"/>
    <s v="Sauder Corner Shelving, Pine"/>
    <n v="445.95"/>
    <n v="3"/>
    <n v="0"/>
    <n v="80.19"/>
    <n v="65.56"/>
    <x v="3"/>
  </r>
  <r>
    <n v="14421"/>
    <s v="ES-2012-5411795"/>
    <d v="2012-07-04T00:00:00"/>
    <d v="2012-07-10T00:00:00"/>
    <s v="Standard Class"/>
    <s v="SW-20245"/>
    <s v="Scot Wooten"/>
    <s v="Consumer"/>
    <s v="Birkenhead"/>
    <x v="31"/>
    <s v="United Kingdom"/>
    <m/>
    <s v="EU"/>
    <s v="North"/>
    <s v="OFF-AP-10003221"/>
    <s v="Office Supplies"/>
    <s v="Appliances"/>
    <s v="Cuisinart Refrigerator, Red"/>
    <n v="1488.24"/>
    <n v="3"/>
    <n v="0"/>
    <n v="372.06"/>
    <n v="65.540000000000006"/>
    <x v="1"/>
  </r>
  <r>
    <n v="34450"/>
    <s v="CA-2012-147830"/>
    <d v="2012-12-15T00:00:00"/>
    <d v="2012-12-18T00:00:00"/>
    <s v="First Class"/>
    <s v="NF-18385"/>
    <s v="Natalie Fritzler"/>
    <s v="Consumer"/>
    <s v="Newark"/>
    <x v="107"/>
    <s v="United States"/>
    <n v="43055"/>
    <s v="US"/>
    <s v="East"/>
    <s v="FUR-FU-10004091"/>
    <s v="Furniture"/>
    <s v="Furnishings"/>
    <s v="Howard Miller 13&quot; Diameter Goldtone Round Wall Clock"/>
    <n v="262.86399999999998"/>
    <n v="7"/>
    <n v="0.2"/>
    <n v="69.001800000000003"/>
    <n v="65.540000000000006"/>
    <x v="2"/>
  </r>
  <r>
    <n v="50688"/>
    <s v="IV-2013-8930"/>
    <d v="2013-09-04T00:00:00"/>
    <d v="2013-09-04T00:00:00"/>
    <s v="Same Day"/>
    <s v="MJ-7740"/>
    <s v="Max Jones"/>
    <s v="Consumer"/>
    <s v="Abidjan"/>
    <x v="569"/>
    <s v="Cote d'Ivoire"/>
    <m/>
    <s v="Africa"/>
    <s v="Africa"/>
    <s v="TEC-STA-10003330"/>
    <s v="Technology"/>
    <s v="Machines"/>
    <s v="StarTech Printer, Red"/>
    <n v="506.64"/>
    <n v="2"/>
    <n v="0"/>
    <n v="217.8"/>
    <n v="65.540000000000006"/>
    <x v="1"/>
  </r>
  <r>
    <n v="32985"/>
    <s v="CA-2014-143798"/>
    <d v="2014-12-11T00:00:00"/>
    <d v="2014-12-13T00:00:00"/>
    <s v="First Class"/>
    <s v="AW-10840"/>
    <s v="Anthony Witt"/>
    <s v="Consumer"/>
    <s v="Philadelphia"/>
    <x v="64"/>
    <s v="United States"/>
    <n v="19140"/>
    <s v="US"/>
    <s v="East"/>
    <s v="FUR-FU-10004306"/>
    <s v="Furniture"/>
    <s v="Furnishings"/>
    <s v="Electrix Halogen Magnifier Lamp"/>
    <n v="310.88"/>
    <n v="2"/>
    <n v="0.2"/>
    <n v="23.315999999999999"/>
    <n v="65.52"/>
    <x v="0"/>
  </r>
  <r>
    <n v="46830"/>
    <s v="IS-2011-4410"/>
    <d v="2011-08-03T00:00:00"/>
    <d v="2011-08-07T00:00:00"/>
    <s v="Standard Class"/>
    <s v="JL-5175"/>
    <s v="James Lanier"/>
    <s v="Home Office"/>
    <s v="Jerusalem"/>
    <x v="597"/>
    <s v="Israel"/>
    <m/>
    <s v="EMEA"/>
    <s v="EMEA"/>
    <s v="OFF-AME-10001009"/>
    <s v="Office Supplies"/>
    <s v="Envelopes"/>
    <s v="Ames Interoffice Envelope, Set of 50"/>
    <n v="360.96"/>
    <n v="8"/>
    <n v="0"/>
    <n v="140.63999999999999"/>
    <n v="65.510000000000005"/>
    <x v="2"/>
  </r>
  <r>
    <n v="16482"/>
    <s v="IT-2014-5992832"/>
    <d v="2014-08-14T00:00:00"/>
    <d v="2014-08-17T00:00:00"/>
    <s v="Second Class"/>
    <s v="MC-17575"/>
    <s v="Matt Collins"/>
    <s v="Consumer"/>
    <s v="Bottrop"/>
    <x v="58"/>
    <s v="Germany"/>
    <m/>
    <s v="EU"/>
    <s v="Central"/>
    <s v="OFF-ST-10003785"/>
    <s v="Office Supplies"/>
    <s v="Storage"/>
    <s v="Eldon Lockers, Blue"/>
    <n v="534.35699999999997"/>
    <n v="3"/>
    <n v="0.1"/>
    <n v="-6.3E-2"/>
    <n v="65.5"/>
    <x v="2"/>
  </r>
  <r>
    <n v="12912"/>
    <s v="IT-2012-2847671"/>
    <d v="2012-11-23T00:00:00"/>
    <d v="2012-11-25T00:00:00"/>
    <s v="Second Class"/>
    <s v="TM-21010"/>
    <s v="Tamara Manning"/>
    <s v="Consumer"/>
    <s v="Istres"/>
    <x v="75"/>
    <s v="France"/>
    <m/>
    <s v="EU"/>
    <s v="Central"/>
    <s v="FUR-TA-10001980"/>
    <s v="Furniture"/>
    <s v="Tables"/>
    <s v="Hon Wood Table, Rectangular"/>
    <n v="343.78500000000003"/>
    <n v="1"/>
    <n v="0.35"/>
    <n v="-105.795"/>
    <n v="65.45"/>
    <x v="2"/>
  </r>
  <r>
    <n v="18965"/>
    <s v="ES-2014-2947135"/>
    <d v="2014-11-24T00:00:00"/>
    <d v="2014-11-27T00:00:00"/>
    <s v="Second Class"/>
    <s v="AG-10525"/>
    <s v="Andy Gerbode"/>
    <s v="Corporate"/>
    <s v="Paris"/>
    <x v="14"/>
    <s v="France"/>
    <m/>
    <s v="EU"/>
    <s v="Central"/>
    <s v="TEC-MA-10004224"/>
    <s v="Technology"/>
    <s v="Machines"/>
    <s v="StarTech Inkjet, Wireless"/>
    <n v="513.21299999999997"/>
    <n v="2"/>
    <n v="0.15"/>
    <n v="-90.566999999999993"/>
    <n v="65.44"/>
    <x v="1"/>
  </r>
  <r>
    <n v="644"/>
    <s v="MX-2014-120579"/>
    <d v="2014-08-29T00:00:00"/>
    <d v="2014-09-03T00:00:00"/>
    <s v="Second Class"/>
    <s v="SB-20185"/>
    <s v="Sarah Brown"/>
    <s v="Consumer"/>
    <s v="Uberaba"/>
    <x v="294"/>
    <s v="Brazil"/>
    <m/>
    <s v="LATAM"/>
    <s v="South"/>
    <s v="TEC-CO-10004171"/>
    <s v="Technology"/>
    <s v="Copiers"/>
    <s v="Sharp Fax and Copier, Digital"/>
    <n v="783.54975999999999"/>
    <n v="7"/>
    <n v="2E-3"/>
    <n v="312.44976000000003"/>
    <n v="65.41"/>
    <x v="1"/>
  </r>
  <r>
    <n v="28835"/>
    <s v="ID-2012-65411"/>
    <d v="2012-07-18T00:00:00"/>
    <d v="2012-07-19T00:00:00"/>
    <s v="First Class"/>
    <s v="CS-12175"/>
    <s v="Charles Sheldon"/>
    <s v="Corporate"/>
    <s v="Darwin"/>
    <x v="179"/>
    <s v="Australia"/>
    <m/>
    <s v="APAC"/>
    <s v="Oceania"/>
    <s v="OFF-ST-10004365"/>
    <s v="Office Supplies"/>
    <s v="Storage"/>
    <s v="Fellowes Shelving, Wire Frame"/>
    <n v="256.09500000000003"/>
    <n v="5"/>
    <n v="0.1"/>
    <n v="105.19499999999999"/>
    <n v="65.400000000000006"/>
    <x v="2"/>
  </r>
  <r>
    <n v="15728"/>
    <s v="ES-2014-4783477"/>
    <d v="2014-09-16T00:00:00"/>
    <d v="2014-09-21T00:00:00"/>
    <s v="Second Class"/>
    <s v="IG-15085"/>
    <s v="Ivan Gibson"/>
    <s v="Consumer"/>
    <s v="Granollers"/>
    <x v="149"/>
    <s v="Spain"/>
    <m/>
    <s v="EU"/>
    <s v="South"/>
    <s v="TEC-CO-10000013"/>
    <s v="Technology"/>
    <s v="Copiers"/>
    <s v="Brother Fax Machine, Laser"/>
    <n v="637.08000000000004"/>
    <n v="2"/>
    <n v="0"/>
    <n v="261.18"/>
    <n v="65.39"/>
    <x v="1"/>
  </r>
  <r>
    <n v="21340"/>
    <s v="ID-2013-60896"/>
    <d v="2013-08-05T00:00:00"/>
    <d v="2013-08-07T00:00:00"/>
    <s v="First Class"/>
    <s v="JE-16165"/>
    <s v="Justin Ellison"/>
    <s v="Corporate"/>
    <s v="Jakarta"/>
    <x v="106"/>
    <s v="Indonesia"/>
    <m/>
    <s v="APAC"/>
    <s v="Southeast Asia"/>
    <s v="TEC-PH-10003823"/>
    <s v="Technology"/>
    <s v="Phones"/>
    <s v="Apple Headset, Full Size"/>
    <n v="309.38249999999999"/>
    <n v="5"/>
    <n v="0.17"/>
    <n v="81.982500000000002"/>
    <n v="65.38"/>
    <x v="0"/>
  </r>
  <r>
    <n v="26612"/>
    <s v="ID-2014-76380"/>
    <d v="2014-04-28T00:00:00"/>
    <d v="2014-05-03T00:00:00"/>
    <s v="Standard Class"/>
    <s v="BD-11725"/>
    <s v="Bruce Degenhardt"/>
    <s v="Consumer"/>
    <s v="Adelaide"/>
    <x v="82"/>
    <s v="Australia"/>
    <m/>
    <s v="APAC"/>
    <s v="Oceania"/>
    <s v="TEC-MA-10002998"/>
    <s v="Technology"/>
    <s v="Machines"/>
    <s v="Okidata Receipt Printer, Durable"/>
    <n v="553.63499999999999"/>
    <n v="5"/>
    <n v="0.1"/>
    <n v="-18.465"/>
    <n v="65.38"/>
    <x v="1"/>
  </r>
  <r>
    <n v="38971"/>
    <s v="CA-2012-130974"/>
    <d v="2012-11-27T00:00:00"/>
    <d v="2012-11-29T00:00:00"/>
    <s v="Second Class"/>
    <s v="MA-17560"/>
    <s v="Matt Abelman"/>
    <s v="Home Office"/>
    <s v="Everett"/>
    <x v="84"/>
    <s v="United States"/>
    <n v="2149"/>
    <s v="US"/>
    <s v="East"/>
    <s v="FUR-TA-10004619"/>
    <s v="Furniture"/>
    <s v="Tables"/>
    <s v="Hon Non-Folding Utility Tables"/>
    <n v="446.06799999999998"/>
    <n v="4"/>
    <n v="0.3"/>
    <n v="0"/>
    <n v="65.38"/>
    <x v="2"/>
  </r>
  <r>
    <n v="12103"/>
    <s v="ES-2014-3451249"/>
    <d v="2014-09-29T00:00:00"/>
    <d v="2014-10-02T00:00:00"/>
    <s v="First Class"/>
    <s v="CA-12775"/>
    <s v="Cynthia Arntzen"/>
    <s v="Consumer"/>
    <s v="Noisy-le-Sec"/>
    <x v="14"/>
    <s v="France"/>
    <m/>
    <s v="EU"/>
    <s v="Central"/>
    <s v="OFF-ST-10000130"/>
    <s v="Office Supplies"/>
    <s v="Storage"/>
    <s v="Eldon Trays, Wire Frame"/>
    <n v="338.68799999999999"/>
    <n v="8"/>
    <n v="0.1"/>
    <n v="109.008"/>
    <n v="65.37"/>
    <x v="1"/>
  </r>
  <r>
    <n v="6223"/>
    <s v="MX-2011-122728"/>
    <d v="2011-04-15T00:00:00"/>
    <d v="2011-04-16T00:00:00"/>
    <s v="First Class"/>
    <s v="HK-14890"/>
    <s v="Heather Kirkland"/>
    <s v="Corporate"/>
    <s v="Santiago de Cuba"/>
    <x v="212"/>
    <s v="Cuba"/>
    <m/>
    <s v="LATAM"/>
    <s v="Caribbean"/>
    <s v="FUR-CH-10004478"/>
    <s v="Furniture"/>
    <s v="Chairs"/>
    <s v="Hon Steel Folding Chair, Adjustable"/>
    <n v="335.64"/>
    <n v="6"/>
    <n v="0"/>
    <n v="63.72"/>
    <n v="65.355999999999995"/>
    <x v="2"/>
  </r>
  <r>
    <n v="22141"/>
    <s v="IN-2012-50942"/>
    <d v="2012-11-14T00:00:00"/>
    <d v="2012-11-19T00:00:00"/>
    <s v="Second Class"/>
    <s v="JB-16000"/>
    <s v="Joy Bell-"/>
    <s v="Consumer"/>
    <s v="Shangyu"/>
    <x v="128"/>
    <s v="China"/>
    <m/>
    <s v="APAC"/>
    <s v="North Asia"/>
    <s v="FUR-BO-10000210"/>
    <s v="Furniture"/>
    <s v="Bookcases"/>
    <s v="Ikea Library with Doors, Pine"/>
    <n v="729.48"/>
    <n v="2"/>
    <n v="0"/>
    <n v="218.82"/>
    <n v="65.349999999999994"/>
    <x v="2"/>
  </r>
  <r>
    <n v="26339"/>
    <s v="IN-2013-77878"/>
    <d v="2013-02-05T00:00:00"/>
    <d v="2013-02-07T00:00:00"/>
    <s v="Second Class"/>
    <s v="JR-16210"/>
    <s v="Justin Ritter"/>
    <s v="Corporate"/>
    <s v="Wollongong"/>
    <x v="1"/>
    <s v="Australia"/>
    <m/>
    <s v="APAC"/>
    <s v="Oceania"/>
    <s v="TEC-CO-10000660"/>
    <s v="Technology"/>
    <s v="Copiers"/>
    <s v="Brother Fax and Copier, Laser"/>
    <n v="344.68200000000002"/>
    <n v="2"/>
    <n v="0.1"/>
    <n v="34.421999999999997"/>
    <n v="65.349999999999994"/>
    <x v="0"/>
  </r>
  <r>
    <n v="46236"/>
    <s v="CA-2014-1450"/>
    <d v="2014-02-11T00:00:00"/>
    <d v="2014-02-14T00:00:00"/>
    <s v="First Class"/>
    <s v="DM-3525"/>
    <s v="Don Miller"/>
    <s v="Corporate"/>
    <s v="Winnipeg"/>
    <x v="667"/>
    <s v="Canada"/>
    <m/>
    <s v="Canada"/>
    <s v="Canada"/>
    <s v="OFF-ROG-10002132"/>
    <s v="Office Supplies"/>
    <s v="Storage"/>
    <s v="Rogers Lockers, Industrial"/>
    <n v="212.1"/>
    <n v="1"/>
    <n v="0"/>
    <n v="80.58"/>
    <n v="65.349999999999994"/>
    <x v="0"/>
  </r>
  <r>
    <n v="19108"/>
    <s v="ES-2012-2523254"/>
    <d v="2012-10-21T00:00:00"/>
    <d v="2012-10-21T00:00:00"/>
    <s v="Same Day"/>
    <s v="JS-15880"/>
    <s v="John Stevenson"/>
    <s v="Consumer"/>
    <s v="Lille"/>
    <x v="61"/>
    <s v="France"/>
    <m/>
    <s v="EU"/>
    <s v="Central"/>
    <s v="OFF-AR-10000091"/>
    <s v="Office Supplies"/>
    <s v="Art"/>
    <s v="BIC Highlighters, Water Color"/>
    <n v="154.77000000000001"/>
    <n v="7"/>
    <n v="0"/>
    <n v="27.72"/>
    <n v="65.33"/>
    <x v="0"/>
  </r>
  <r>
    <n v="28223"/>
    <s v="IN-2013-42535"/>
    <d v="2013-07-30T00:00:00"/>
    <d v="2013-07-30T00:00:00"/>
    <s v="Same Day"/>
    <s v="EM-13825"/>
    <s v="Elizabeth Moffitt"/>
    <s v="Corporate"/>
    <s v="Himeji"/>
    <x v="173"/>
    <s v="Japan"/>
    <m/>
    <s v="APAC"/>
    <s v="North Asia"/>
    <s v="OFF-ST-10003306"/>
    <s v="Office Supplies"/>
    <s v="Storage"/>
    <s v="Eldon File Cart, Single Width"/>
    <n v="256.74"/>
    <n v="2"/>
    <n v="0"/>
    <n v="25.62"/>
    <n v="65.33"/>
    <x v="0"/>
  </r>
  <r>
    <n v="43838"/>
    <s v="CA-2013-5470"/>
    <d v="2013-10-18T00:00:00"/>
    <d v="2013-10-20T00:00:00"/>
    <s v="Second Class"/>
    <s v="NG-8430"/>
    <s v="Nathan Gelder"/>
    <s v="Consumer"/>
    <s v="Burnaby"/>
    <x v="246"/>
    <s v="Canada"/>
    <m/>
    <s v="Canada"/>
    <s v="Canada"/>
    <s v="OFF-HOO-10001783"/>
    <s v="Office Supplies"/>
    <s v="Appliances"/>
    <s v="Hoover Microwave, Red"/>
    <n v="617.28"/>
    <n v="2"/>
    <n v="0"/>
    <n v="123.42"/>
    <n v="65.33"/>
    <x v="2"/>
  </r>
  <r>
    <n v="5958"/>
    <s v="MX-2012-132038"/>
    <d v="2012-06-21T00:00:00"/>
    <d v="2012-06-25T00:00:00"/>
    <s v="Standard Class"/>
    <s v="TC-21145"/>
    <s v="Theresa Coyne"/>
    <s v="Corporate"/>
    <s v="Mexico City"/>
    <x v="146"/>
    <s v="Mexico"/>
    <m/>
    <s v="LATAM"/>
    <s v="North"/>
    <s v="FUR-TA-10003171"/>
    <s v="Furniture"/>
    <s v="Tables"/>
    <s v="Bevis Training Table, Fully Assembled"/>
    <n v="897.2"/>
    <n v="5"/>
    <n v="0.2"/>
    <n v="123.3"/>
    <n v="65.313999999999993"/>
    <x v="2"/>
  </r>
  <r>
    <n v="26858"/>
    <s v="IN-2014-64396"/>
    <d v="2014-06-24T00:00:00"/>
    <d v="2014-06-30T00:00:00"/>
    <s v="Standard Class"/>
    <s v="AB-10255"/>
    <s v="Alejandro Ballentine"/>
    <s v="Home Office"/>
    <s v="Bundaberg"/>
    <x v="2"/>
    <s v="Australia"/>
    <m/>
    <s v="APAC"/>
    <s v="Oceania"/>
    <s v="TEC-CO-10001407"/>
    <s v="Technology"/>
    <s v="Copiers"/>
    <s v="Canon Ink, Digital"/>
    <n v="528.44399999999996"/>
    <n v="4"/>
    <n v="0.1"/>
    <n v="88.043999999999997"/>
    <n v="65.31"/>
    <x v="3"/>
  </r>
  <r>
    <n v="24875"/>
    <s v="IN-2013-78683"/>
    <d v="2013-03-18T00:00:00"/>
    <d v="2013-03-22T00:00:00"/>
    <s v="Standard Class"/>
    <s v="BP-11185"/>
    <s v="Ben Peterman"/>
    <s v="Corporate"/>
    <s v="Wuxi"/>
    <x v="48"/>
    <s v="China"/>
    <m/>
    <s v="APAC"/>
    <s v="North Asia"/>
    <s v="FUR-CH-10003692"/>
    <s v="Furniture"/>
    <s v="Chairs"/>
    <s v="SAFCO Swivel Stool, Set of Two"/>
    <n v="1021.14"/>
    <n v="6"/>
    <n v="0"/>
    <n v="112.32"/>
    <n v="65.28"/>
    <x v="1"/>
  </r>
  <r>
    <n v="42314"/>
    <s v="RO-2014-1390"/>
    <d v="2014-11-25T00:00:00"/>
    <d v="2014-11-27T00:00:00"/>
    <s v="First Class"/>
    <s v="GH-4665"/>
    <s v="Greg Hansen"/>
    <s v="Consumer"/>
    <s v="Bacau"/>
    <x v="668"/>
    <s v="Romania"/>
    <m/>
    <s v="EMEA"/>
    <s v="EMEA"/>
    <s v="OFF-BIC-10003800"/>
    <s v="Office Supplies"/>
    <s v="Art"/>
    <s v="BIC Pencil Sharpener, Blue"/>
    <n v="232.08"/>
    <n v="8"/>
    <n v="0"/>
    <n v="95.04"/>
    <n v="65.260000000000005"/>
    <x v="2"/>
  </r>
  <r>
    <n v="23765"/>
    <s v="IN-2012-68785"/>
    <d v="2012-01-13T00:00:00"/>
    <d v="2012-01-17T00:00:00"/>
    <s v="Standard Class"/>
    <s v="CC-12610"/>
    <s v="Corey Catlett"/>
    <s v="Corporate"/>
    <s v="Nantong"/>
    <x v="48"/>
    <s v="China"/>
    <m/>
    <s v="APAC"/>
    <s v="North Asia"/>
    <s v="FUR-CH-10002091"/>
    <s v="Furniture"/>
    <s v="Chairs"/>
    <s v="Harbour Creations Swivel Stool, Set of Two"/>
    <n v="547.11"/>
    <n v="3"/>
    <n v="0"/>
    <n v="185.94"/>
    <n v="65.25"/>
    <x v="2"/>
  </r>
  <r>
    <n v="12235"/>
    <s v="IT-2011-4688263"/>
    <d v="2011-11-11T00:00:00"/>
    <d v="2011-11-16T00:00:00"/>
    <s v="Standard Class"/>
    <s v="BS-11755"/>
    <s v="Bruce Stewart"/>
    <s v="Consumer"/>
    <s v="Mougins"/>
    <x v="75"/>
    <s v="France"/>
    <m/>
    <s v="EU"/>
    <s v="Central"/>
    <s v="OFF-ST-10001758"/>
    <s v="Office Supplies"/>
    <s v="Storage"/>
    <s v="Rogers Lockers, Blue"/>
    <n v="952.29"/>
    <n v="5"/>
    <n v="0.1"/>
    <n v="-31.86"/>
    <n v="65.22"/>
    <x v="1"/>
  </r>
  <r>
    <n v="30375"/>
    <s v="ID-2012-85053"/>
    <d v="2012-11-21T00:00:00"/>
    <d v="2012-11-23T00:00:00"/>
    <s v="Second Class"/>
    <s v="TS-21505"/>
    <s v="Tony Sayre"/>
    <s v="Consumer"/>
    <s v="Traralgon"/>
    <x v="56"/>
    <s v="Australia"/>
    <m/>
    <s v="APAC"/>
    <s v="Oceania"/>
    <s v="TEC-CO-10001831"/>
    <s v="Technology"/>
    <s v="Copiers"/>
    <s v="Sharp Wireless Fax, High-Speed"/>
    <n v="424.94400000000002"/>
    <n v="2"/>
    <n v="0.4"/>
    <n v="-84.995999999999995"/>
    <n v="65.22"/>
    <x v="2"/>
  </r>
  <r>
    <n v="12519"/>
    <s v="ES-2011-5268439"/>
    <d v="2011-04-29T00:00:00"/>
    <d v="2011-05-01T00:00:00"/>
    <s v="Second Class"/>
    <s v="HJ-14875"/>
    <s v="Heather Jas"/>
    <s v="Home Office"/>
    <s v="Versailles"/>
    <x v="14"/>
    <s v="France"/>
    <m/>
    <s v="EU"/>
    <s v="Central"/>
    <s v="OFF-AR-10004519"/>
    <s v="Office Supplies"/>
    <s v="Art"/>
    <s v="Boston Canvas, Fluorescent"/>
    <n v="384.3"/>
    <n v="7"/>
    <n v="0"/>
    <n v="69.09"/>
    <n v="65.180000000000007"/>
    <x v="2"/>
  </r>
  <r>
    <n v="24415"/>
    <s v="ID-2014-22270"/>
    <d v="2014-02-07T00:00:00"/>
    <d v="2014-02-11T00:00:00"/>
    <s v="Second Class"/>
    <s v="TZ-21445"/>
    <s v="Tom Zandusky"/>
    <s v="Corporate"/>
    <s v="Canberra"/>
    <x v="162"/>
    <s v="Australia"/>
    <m/>
    <s v="APAC"/>
    <s v="Oceania"/>
    <s v="FUR-BO-10003046"/>
    <s v="Furniture"/>
    <s v="Bookcases"/>
    <s v="Safco Library with Doors, Mobile"/>
    <n v="706.15800000000002"/>
    <n v="3"/>
    <n v="0.4"/>
    <n v="-117.702"/>
    <n v="65.180000000000007"/>
    <x v="1"/>
  </r>
  <r>
    <n v="39320"/>
    <s v="CA-2011-129189"/>
    <d v="2011-07-21T00:00:00"/>
    <d v="2011-07-25T00:00:00"/>
    <s v="Standard Class"/>
    <s v="HM-14860"/>
    <s v="Harry Marie"/>
    <s v="Corporate"/>
    <s v="Dallas"/>
    <x v="29"/>
    <s v="United States"/>
    <n v="75217"/>
    <s v="US"/>
    <s v="Central"/>
    <s v="FUR-CH-10004997"/>
    <s v="Furniture"/>
    <s v="Chairs"/>
    <s v="Hon Every-Day Series Multi-Task Chairs"/>
    <n v="657.93"/>
    <n v="5"/>
    <n v="0.3"/>
    <n v="-93.99"/>
    <n v="65.180000000000007"/>
    <x v="1"/>
  </r>
  <r>
    <n v="2936"/>
    <s v="MX-2013-130883"/>
    <d v="2013-07-23T00:00:00"/>
    <d v="2013-07-28T00:00:00"/>
    <s v="Standard Class"/>
    <s v="SB-20185"/>
    <s v="Sarah Brown"/>
    <s v="Consumer"/>
    <s v="Manzanillo"/>
    <x v="353"/>
    <s v="Cuba"/>
    <m/>
    <s v="LATAM"/>
    <s v="Caribbean"/>
    <s v="TEC-CO-10004468"/>
    <s v="Technology"/>
    <s v="Copiers"/>
    <s v="Canon Copy Machine, Digital"/>
    <n v="348.34192000000002"/>
    <n v="2"/>
    <n v="2E-3"/>
    <n v="23.701920000000001"/>
    <n v="65.143000000000001"/>
    <x v="2"/>
  </r>
  <r>
    <n v="36306"/>
    <s v="CA-2012-102876"/>
    <d v="2012-09-07T00:00:00"/>
    <d v="2012-09-14T00:00:00"/>
    <s v="Standard Class"/>
    <s v="LR-17035"/>
    <s v="Lisa Ryan"/>
    <s v="Corporate"/>
    <s v="Philadelphia"/>
    <x v="64"/>
    <s v="United States"/>
    <n v="19134"/>
    <s v="US"/>
    <s v="East"/>
    <s v="TEC-PH-10002680"/>
    <s v="Technology"/>
    <s v="Phones"/>
    <s v="Samsung Galaxy Note 3"/>
    <n v="791.96400000000006"/>
    <n v="6"/>
    <n v="0.4"/>
    <n v="-131.994"/>
    <n v="65.14"/>
    <x v="1"/>
  </r>
  <r>
    <n v="10826"/>
    <s v="ES-2014-5374606"/>
    <d v="2014-07-30T00:00:00"/>
    <d v="2014-07-31T00:00:00"/>
    <s v="First Class"/>
    <s v="BM-11650"/>
    <s v="Brian Moss"/>
    <s v="Corporate"/>
    <s v="Seville"/>
    <x v="49"/>
    <s v="Spain"/>
    <m/>
    <s v="EU"/>
    <s v="South"/>
    <s v="OFF-ST-10003446"/>
    <s v="Office Supplies"/>
    <s v="Storage"/>
    <s v="Smead Trays, Single Width"/>
    <n v="261.95400000000001"/>
    <n v="6"/>
    <n v="0.1"/>
    <n v="63.954000000000001"/>
    <n v="65.13"/>
    <x v="2"/>
  </r>
  <r>
    <n v="31225"/>
    <s v="IN-2012-85781"/>
    <d v="2012-12-28T00:00:00"/>
    <d v="2013-01-01T00:00:00"/>
    <s v="Second Class"/>
    <s v="HM-14860"/>
    <s v="Harry Marie"/>
    <s v="Corporate"/>
    <s v="Hamilton"/>
    <x v="6"/>
    <s v="New Zealand"/>
    <m/>
    <s v="APAC"/>
    <s v="Oceania"/>
    <s v="TEC-AC-10003180"/>
    <s v="Technology"/>
    <s v="Accessories"/>
    <s v="Belkin Router, USB"/>
    <n v="517.91999999999996"/>
    <n v="2"/>
    <n v="0"/>
    <n v="227.88"/>
    <n v="65.13"/>
    <x v="2"/>
  </r>
  <r>
    <n v="14151"/>
    <s v="ES-2014-1359331"/>
    <d v="2014-07-16T00:00:00"/>
    <d v="2014-07-20T00:00:00"/>
    <s v="Second Class"/>
    <s v="TT-21460"/>
    <s v="Tonja Turnell"/>
    <s v="Home Office"/>
    <s v="Genk"/>
    <x v="416"/>
    <s v="Belgium"/>
    <m/>
    <s v="EU"/>
    <s v="Central"/>
    <s v="OFF-ST-10000095"/>
    <s v="Office Supplies"/>
    <s v="Storage"/>
    <s v="Fellowes File Cart, Industrial"/>
    <n v="688.95"/>
    <n v="5"/>
    <n v="0"/>
    <n v="89.55"/>
    <n v="65.12"/>
    <x v="2"/>
  </r>
  <r>
    <n v="38429"/>
    <s v="CA-2014-141439"/>
    <d v="2014-11-27T00:00:00"/>
    <d v="2014-12-02T00:00:00"/>
    <s v="Standard Class"/>
    <s v="TT-21460"/>
    <s v="Tonja Turnell"/>
    <s v="Home Office"/>
    <s v="Richmond"/>
    <x v="172"/>
    <s v="United States"/>
    <n v="47374"/>
    <s v="US"/>
    <s v="Central"/>
    <s v="TEC-PH-10002624"/>
    <s v="Technology"/>
    <s v="Phones"/>
    <s v="Samsung Galaxy S4 Mini"/>
    <n v="1879.96"/>
    <n v="4"/>
    <n v="0"/>
    <n v="545.1884"/>
    <n v="65.069999999999993"/>
    <x v="1"/>
  </r>
  <r>
    <n v="16187"/>
    <s v="ES-2014-2965756"/>
    <d v="2014-06-07T00:00:00"/>
    <d v="2014-06-12T00:00:00"/>
    <s v="Second Class"/>
    <s v="AJ-10960"/>
    <s v="Astrea Jones"/>
    <s v="Consumer"/>
    <s v="Bolzano"/>
    <x v="286"/>
    <s v="Italy"/>
    <m/>
    <s v="EU"/>
    <s v="South"/>
    <s v="FUR-BO-10003905"/>
    <s v="Furniture"/>
    <s v="Bookcases"/>
    <s v="Ikea Stackable Bookrack, Mobile"/>
    <n v="875.7"/>
    <n v="7"/>
    <n v="0"/>
    <n v="420.21"/>
    <n v="65.040000000000006"/>
    <x v="1"/>
  </r>
  <r>
    <n v="16353"/>
    <s v="ES-2013-5085939"/>
    <d v="2013-10-16T00:00:00"/>
    <d v="2013-10-19T00:00:00"/>
    <s v="First Class"/>
    <s v="TC-21535"/>
    <s v="Tracy Collins"/>
    <s v="Home Office"/>
    <s v="Rome"/>
    <x v="208"/>
    <s v="Italy"/>
    <m/>
    <s v="EU"/>
    <s v="South"/>
    <s v="OFF-EN-10002104"/>
    <s v="Office Supplies"/>
    <s v="Envelopes"/>
    <s v="Cameo Mailers, with clear poly window"/>
    <n v="417"/>
    <n v="10"/>
    <n v="0"/>
    <n v="16.5"/>
    <n v="65.040000000000006"/>
    <x v="2"/>
  </r>
  <r>
    <n v="28511"/>
    <s v="IN-2011-75218"/>
    <d v="2011-05-31T00:00:00"/>
    <d v="2011-05-31T00:00:00"/>
    <s v="Same Day"/>
    <s v="AH-10465"/>
    <s v="Amy Hunt"/>
    <s v="Consumer"/>
    <s v="Belgaum"/>
    <x v="197"/>
    <s v="India"/>
    <m/>
    <s v="APAC"/>
    <s v="Central Asia"/>
    <s v="TEC-AC-10001463"/>
    <s v="Technology"/>
    <s v="Accessories"/>
    <s v="Logitech Numeric Keypad, Programmable"/>
    <n v="382.56"/>
    <n v="8"/>
    <n v="0"/>
    <n v="68.64"/>
    <n v="65.040000000000006"/>
    <x v="1"/>
  </r>
  <r>
    <n v="9993"/>
    <s v="MX-2013-137974"/>
    <d v="2013-05-04T00:00:00"/>
    <d v="2013-05-06T00:00:00"/>
    <s v="First Class"/>
    <s v="MY-17380"/>
    <s v="Maribeth Yedwab"/>
    <s v="Corporate"/>
    <s v="León"/>
    <x v="160"/>
    <s v="Nicaragua"/>
    <m/>
    <s v="LATAM"/>
    <s v="Central"/>
    <s v="TEC-PH-10003784"/>
    <s v="Technology"/>
    <s v="Phones"/>
    <s v="Motorola Signal Booster, Full Size"/>
    <n v="288.83999999999997"/>
    <n v="3"/>
    <n v="0"/>
    <n v="28.86"/>
    <n v="65.037000000000006"/>
    <x v="2"/>
  </r>
  <r>
    <n v="16639"/>
    <s v="ES-2013-5668540"/>
    <d v="2013-11-09T00:00:00"/>
    <d v="2013-11-09T00:00:00"/>
    <s v="Same Day"/>
    <s v="BM-11575"/>
    <s v="Brendan Murry"/>
    <s v="Corporate"/>
    <s v="Amiens"/>
    <x v="362"/>
    <s v="France"/>
    <m/>
    <s v="EU"/>
    <s v="Central"/>
    <s v="OFF-AR-10004151"/>
    <s v="Office Supplies"/>
    <s v="Art"/>
    <s v="BIC Sketch Pad, Blue"/>
    <n v="243.3"/>
    <n v="5"/>
    <n v="0"/>
    <n v="43.65"/>
    <n v="65.010000000000005"/>
    <x v="0"/>
  </r>
  <r>
    <n v="20311"/>
    <s v="ID-2014-39084"/>
    <d v="2014-06-13T00:00:00"/>
    <d v="2014-06-17T00:00:00"/>
    <s v="Standard Class"/>
    <s v="PO-18865"/>
    <s v="Patrick O'Donnell"/>
    <s v="Consumer"/>
    <s v="Valencia"/>
    <x v="669"/>
    <s v="Philippines"/>
    <m/>
    <s v="APAC"/>
    <s v="Southeast Asia"/>
    <s v="TEC-CO-10000666"/>
    <s v="Technology"/>
    <s v="Copiers"/>
    <s v="Hewlett Copy Machine, Laser"/>
    <n v="684.60599999999999"/>
    <n v="4"/>
    <n v="0.35"/>
    <n v="-63.234000000000002"/>
    <n v="65.010000000000005"/>
    <x v="1"/>
  </r>
  <r>
    <n v="6878"/>
    <s v="MX-2011-157595"/>
    <d v="2011-07-27T00:00:00"/>
    <d v="2011-07-28T00:00:00"/>
    <s v="First Class"/>
    <s v="LP-17095"/>
    <s v="Liz Preis"/>
    <s v="Consumer"/>
    <s v="Petapa"/>
    <x v="99"/>
    <s v="Guatemala"/>
    <m/>
    <s v="LATAM"/>
    <s v="Central"/>
    <s v="TEC-PH-10002871"/>
    <s v="Technology"/>
    <s v="Phones"/>
    <s v="Motorola Audio Dock, with Caller ID"/>
    <n v="346.74"/>
    <n v="3"/>
    <n v="0"/>
    <n v="100.5"/>
    <n v="64.994"/>
    <x v="2"/>
  </r>
  <r>
    <n v="28496"/>
    <s v="IN-2013-55814"/>
    <d v="2013-09-24T00:00:00"/>
    <d v="2013-09-30T00:00:00"/>
    <s v="Standard Class"/>
    <s v="TB-21190"/>
    <s v="Thomas Brumley"/>
    <s v="Home Office"/>
    <s v="Sydney"/>
    <x v="1"/>
    <s v="Australia"/>
    <m/>
    <s v="APAC"/>
    <s v="Oceania"/>
    <s v="FUR-CH-10001271"/>
    <s v="Furniture"/>
    <s v="Chairs"/>
    <s v="SAFCO Executive Leather Armchair, Red"/>
    <n v="830.57399999999996"/>
    <n v="2"/>
    <n v="0.1"/>
    <n v="175.31399999999999"/>
    <n v="64.989999999999995"/>
    <x v="1"/>
  </r>
  <r>
    <n v="11393"/>
    <s v="ES-2014-5265060"/>
    <d v="2014-04-10T00:00:00"/>
    <d v="2014-04-16T00:00:00"/>
    <s v="Standard Class"/>
    <s v="RA-19885"/>
    <s v="Ruben Ausman"/>
    <s v="Corporate"/>
    <s v="Nantes"/>
    <x v="129"/>
    <s v="France"/>
    <m/>
    <s v="EU"/>
    <s v="Central"/>
    <s v="TEC-CO-10004042"/>
    <s v="Technology"/>
    <s v="Copiers"/>
    <s v="Brother Wireless Fax, Laser"/>
    <n v="643.97699999999998"/>
    <n v="2"/>
    <n v="0.15"/>
    <n v="166.61699999999999"/>
    <n v="64.98"/>
    <x v="1"/>
  </r>
  <r>
    <n v="10546"/>
    <s v="ES-2014-5831908"/>
    <d v="2014-11-12T00:00:00"/>
    <d v="2014-11-14T00:00:00"/>
    <s v="First Class"/>
    <s v="BP-11155"/>
    <s v="Becky Pak"/>
    <s v="Consumer"/>
    <s v="Fontenay-aux-Roses"/>
    <x v="14"/>
    <s v="France"/>
    <m/>
    <s v="EU"/>
    <s v="Central"/>
    <s v="OFF-BI-10001808"/>
    <s v="Office Supplies"/>
    <s v="Binders"/>
    <s v="Cardinal Binding Machine, Clear"/>
    <n v="246.15"/>
    <n v="5"/>
    <n v="0"/>
    <n v="98.4"/>
    <n v="64.97"/>
    <x v="2"/>
  </r>
  <r>
    <n v="28825"/>
    <s v="IN-2014-73587"/>
    <d v="2014-09-30T00:00:00"/>
    <d v="2014-10-02T00:00:00"/>
    <s v="Second Class"/>
    <s v="SS-20590"/>
    <s v="Sonia Sunley"/>
    <s v="Consumer"/>
    <s v="Kathmandu"/>
    <x v="307"/>
    <s v="Nepal"/>
    <m/>
    <s v="APAC"/>
    <s v="Central Asia"/>
    <s v="TEC-PH-10004358"/>
    <s v="Technology"/>
    <s v="Phones"/>
    <s v="Samsung Office Telephone, Cordless"/>
    <n v="476.49"/>
    <n v="7"/>
    <n v="0"/>
    <n v="47.46"/>
    <n v="64.959999999999994"/>
    <x v="1"/>
  </r>
  <r>
    <n v="5289"/>
    <s v="MX-2013-154942"/>
    <d v="2013-12-11T00:00:00"/>
    <d v="2013-12-16T00:00:00"/>
    <s v="Standard Class"/>
    <s v="NM-18445"/>
    <s v="Nathan Mautz"/>
    <s v="Home Office"/>
    <s v="Antiguo Cuscatlán"/>
    <x v="231"/>
    <s v="El Salvador"/>
    <m/>
    <s v="LATAM"/>
    <s v="Central"/>
    <s v="FUR-CH-10003354"/>
    <s v="Furniture"/>
    <s v="Chairs"/>
    <s v="Harbour Creations Swivel Stool, Red"/>
    <n v="960.64"/>
    <n v="8"/>
    <n v="0"/>
    <n v="278.56"/>
    <n v="64.957999999999998"/>
    <x v="1"/>
  </r>
  <r>
    <n v="3794"/>
    <s v="MX-2011-156748"/>
    <d v="2011-02-28T00:00:00"/>
    <d v="2011-02-28T00:00:00"/>
    <s v="Same Day"/>
    <s v="SB-20185"/>
    <s v="Sarah Brown"/>
    <s v="Consumer"/>
    <s v="Farroupilha"/>
    <x v="587"/>
    <s v="Brazil"/>
    <m/>
    <s v="LATAM"/>
    <s v="South"/>
    <s v="TEC-MA-10001859"/>
    <s v="Technology"/>
    <s v="Machines"/>
    <s v="Okidata Printer, Wireless"/>
    <n v="358"/>
    <n v="2"/>
    <n v="0"/>
    <n v="110.96"/>
    <n v="64.951999999999998"/>
    <x v="2"/>
  </r>
  <r>
    <n v="1280"/>
    <s v="MX-2011-131359"/>
    <d v="2011-10-04T00:00:00"/>
    <d v="2011-10-06T00:00:00"/>
    <s v="Second Class"/>
    <s v="AY-10555"/>
    <s v="Andy Yotov"/>
    <s v="Corporate"/>
    <s v="Apopa"/>
    <x v="23"/>
    <s v="El Salvador"/>
    <m/>
    <s v="LATAM"/>
    <s v="Central"/>
    <s v="TEC-CO-10002089"/>
    <s v="Technology"/>
    <s v="Copiers"/>
    <s v="Brother Personal Copier, Laser"/>
    <n v="285.20844"/>
    <n v="3"/>
    <n v="2E-3"/>
    <n v="65.128439999999998"/>
    <n v="64.921000000000006"/>
    <x v="2"/>
  </r>
  <r>
    <n v="26717"/>
    <s v="IN-2012-33813"/>
    <d v="2012-06-19T00:00:00"/>
    <d v="2012-06-23T00:00:00"/>
    <s v="Standard Class"/>
    <s v="CA-12055"/>
    <s v="Cathy Armstrong"/>
    <s v="Home Office"/>
    <s v="Indore"/>
    <x v="41"/>
    <s v="India"/>
    <m/>
    <s v="APAC"/>
    <s v="Central Asia"/>
    <s v="FUR-CH-10000026"/>
    <s v="Furniture"/>
    <s v="Chairs"/>
    <s v="SAFCO Rocking Chair, Black"/>
    <n v="529.91999999999996"/>
    <n v="4"/>
    <n v="0"/>
    <n v="21.12"/>
    <n v="64.92"/>
    <x v="2"/>
  </r>
  <r>
    <n v="21265"/>
    <s v="IN-2013-38034"/>
    <d v="2013-09-17T00:00:00"/>
    <d v="2013-09-19T00:00:00"/>
    <s v="First Class"/>
    <s v="DB-13210"/>
    <s v="Dean Braden"/>
    <s v="Consumer"/>
    <s v="Hangu"/>
    <x v="258"/>
    <s v="China"/>
    <m/>
    <s v="APAC"/>
    <s v="North Asia"/>
    <s v="FUR-BO-10000670"/>
    <s v="Furniture"/>
    <s v="Bookcases"/>
    <s v="Dania Corner Shelving, Metal"/>
    <n v="364.59"/>
    <n v="3"/>
    <n v="0"/>
    <n v="153.09"/>
    <n v="64.91"/>
    <x v="2"/>
  </r>
  <r>
    <n v="4778"/>
    <s v="US-2014-138212"/>
    <d v="2014-10-14T00:00:00"/>
    <d v="2014-10-19T00:00:00"/>
    <s v="Standard Class"/>
    <s v="HA-14905"/>
    <s v="Helen Abelman"/>
    <s v="Consumer"/>
    <s v="San Miguelito"/>
    <x v="392"/>
    <s v="Panama"/>
    <m/>
    <s v="LATAM"/>
    <s v="Central"/>
    <s v="TEC-AC-10001274"/>
    <s v="Technology"/>
    <s v="Accessories"/>
    <s v="Belkin Memory Card, Bluetooth"/>
    <n v="413.31599999999997"/>
    <n v="9"/>
    <n v="0.4"/>
    <n v="-144.684"/>
    <n v="64.903000000000006"/>
    <x v="2"/>
  </r>
  <r>
    <n v="11220"/>
    <s v="ES-2011-1657853"/>
    <d v="2011-05-27T00:00:00"/>
    <d v="2011-05-30T00:00:00"/>
    <s v="First Class"/>
    <s v="DP-13165"/>
    <s v="David Philippe"/>
    <s v="Consumer"/>
    <s v="Pulheim"/>
    <x v="58"/>
    <s v="Germany"/>
    <m/>
    <s v="EU"/>
    <s v="Central"/>
    <s v="FUR-TA-10004132"/>
    <s v="Furniture"/>
    <s v="Tables"/>
    <s v="Bevis Coffee Table, with Bottom Storage"/>
    <n v="827.26800000000003"/>
    <n v="4"/>
    <n v="0.35"/>
    <n v="-394.572"/>
    <n v="64.87"/>
    <x v="1"/>
  </r>
  <r>
    <n v="17601"/>
    <s v="IT-2011-3459226"/>
    <d v="2011-09-27T00:00:00"/>
    <d v="2011-10-03T00:00:00"/>
    <s v="Standard Class"/>
    <s v="LW-16990"/>
    <s v="Lindsay Williams"/>
    <s v="Corporate"/>
    <s v="Dijon"/>
    <x v="130"/>
    <s v="France"/>
    <m/>
    <s v="EU"/>
    <s v="Central"/>
    <s v="OFF-AP-10001527"/>
    <s v="Office Supplies"/>
    <s v="Appliances"/>
    <s v="Hamilton Beach Microwave, Black"/>
    <n v="507.49200000000002"/>
    <n v="2"/>
    <n v="0.1"/>
    <n v="-4.8000000000000001E-2"/>
    <n v="64.83"/>
    <x v="3"/>
  </r>
  <r>
    <n v="48480"/>
    <s v="AG-2013-7890"/>
    <d v="2013-08-26T00:00:00"/>
    <d v="2013-08-29T00:00:00"/>
    <s v="Second Class"/>
    <s v="DJ-3510"/>
    <s v="Don Jones"/>
    <s v="Corporate"/>
    <s v="Algiers"/>
    <x v="278"/>
    <s v="Algeria"/>
    <m/>
    <s v="Africa"/>
    <s v="Africa"/>
    <s v="TEC-EPS-10004328"/>
    <s v="Technology"/>
    <s v="Machines"/>
    <s v="Epson Printer, Durable"/>
    <n v="1050.96"/>
    <n v="4"/>
    <n v="0"/>
    <n v="399.36"/>
    <n v="64.78"/>
    <x v="1"/>
  </r>
  <r>
    <n v="3280"/>
    <s v="MX-2013-149538"/>
    <d v="2013-12-18T00:00:00"/>
    <d v="2013-12-23T00:00:00"/>
    <s v="Standard Class"/>
    <s v="TA-21385"/>
    <s v="Tom Ashbrook"/>
    <s v="Home Office"/>
    <s v="Durango"/>
    <x v="51"/>
    <s v="Mexico"/>
    <m/>
    <s v="LATAM"/>
    <s v="North"/>
    <s v="TEC-CO-10002571"/>
    <s v="Technology"/>
    <s v="Copiers"/>
    <s v="Hewlett Personal Copier, Digital"/>
    <n v="478.74059999999997"/>
    <n v="5"/>
    <n v="2E-3"/>
    <n v="109.34059999999999"/>
    <n v="64.772000000000006"/>
    <x v="2"/>
  </r>
  <r>
    <n v="31826"/>
    <s v="US-2012-138303"/>
    <d v="2012-09-03T00:00:00"/>
    <d v="2012-09-07T00:00:00"/>
    <s v="Standard Class"/>
    <s v="MG-18145"/>
    <s v="Mike Gockenbach"/>
    <s v="Consumer"/>
    <s v="Philadelphia"/>
    <x v="64"/>
    <s v="United States"/>
    <n v="19134"/>
    <s v="US"/>
    <s v="East"/>
    <s v="OFF-SU-10002881"/>
    <s v="Office Supplies"/>
    <s v="Supplies"/>
    <s v="Martin Yale Chadless Opener Electric Letter Opener"/>
    <n v="666.24800000000005"/>
    <n v="1"/>
    <n v="0.2"/>
    <n v="-149.9058"/>
    <n v="64.75"/>
    <x v="2"/>
  </r>
  <r>
    <n v="50598"/>
    <s v="MZ-2014-140"/>
    <d v="2014-06-28T00:00:00"/>
    <d v="2014-06-28T00:00:00"/>
    <s v="Same Day"/>
    <s v="JW-5220"/>
    <s v="Jane Waco"/>
    <s v="Corporate"/>
    <s v="Maputo"/>
    <x v="40"/>
    <s v="Mozambique"/>
    <m/>
    <s v="Africa"/>
    <s v="Africa"/>
    <s v="FUR-SAF-10002846"/>
    <s v="Furniture"/>
    <s v="Bookcases"/>
    <s v="Safco Classic Bookcase, Pine"/>
    <n v="879"/>
    <n v="2"/>
    <n v="0"/>
    <n v="35.159999999999997"/>
    <n v="64.75"/>
    <x v="0"/>
  </r>
  <r>
    <n v="13088"/>
    <s v="ES-2011-2302372"/>
    <d v="2011-08-15T00:00:00"/>
    <d v="2011-08-15T00:00:00"/>
    <s v="Same Day"/>
    <s v="JF-15565"/>
    <s v="Jill Fjeld"/>
    <s v="Consumer"/>
    <s v="Bolton"/>
    <x v="31"/>
    <s v="United Kingdom"/>
    <m/>
    <s v="EU"/>
    <s v="North"/>
    <s v="FUR-BO-10004199"/>
    <s v="Furniture"/>
    <s v="Bookcases"/>
    <s v="Ikea 3-Shelf Cabinet, Pine"/>
    <n v="431.37"/>
    <n v="3"/>
    <n v="0"/>
    <n v="12.87"/>
    <n v="64.739999999999995"/>
    <x v="0"/>
  </r>
  <r>
    <n v="32673"/>
    <s v="CA-2011-126361"/>
    <d v="2011-08-04T00:00:00"/>
    <d v="2011-08-09T00:00:00"/>
    <s v="Second Class"/>
    <s v="VD-21670"/>
    <s v="Valerie Dominguez"/>
    <s v="Consumer"/>
    <s v="Pleasant Grove"/>
    <x v="243"/>
    <s v="United States"/>
    <n v="84062"/>
    <s v="US"/>
    <s v="West"/>
    <s v="OFF-PA-10000806"/>
    <s v="Office Supplies"/>
    <s v="Paper"/>
    <s v="Xerox 1934"/>
    <n v="447.84"/>
    <n v="8"/>
    <n v="0"/>
    <n v="219.44159999999999"/>
    <n v="64.739999999999995"/>
    <x v="2"/>
  </r>
  <r>
    <n v="2091"/>
    <s v="MX-2013-166618"/>
    <d v="2013-12-12T00:00:00"/>
    <d v="2013-12-14T00:00:00"/>
    <s v="First Class"/>
    <s v="BS-11380"/>
    <s v="Bill Stewart"/>
    <s v="Corporate"/>
    <s v="Santiago"/>
    <x v="368"/>
    <s v="Chile"/>
    <m/>
    <s v="LATAM"/>
    <s v="South"/>
    <s v="FUR-BO-10004162"/>
    <s v="Furniture"/>
    <s v="Bookcases"/>
    <s v="Ikea Floating Shelf Set, Pine"/>
    <n v="686.76"/>
    <n v="6"/>
    <n v="0"/>
    <n v="281.52"/>
    <n v="64.709000000000003"/>
    <x v="2"/>
  </r>
  <r>
    <n v="45791"/>
    <s v="TU-2013-9570"/>
    <d v="2013-01-19T00:00:00"/>
    <d v="2013-01-22T00:00:00"/>
    <s v="First Class"/>
    <s v="RM-9675"/>
    <s v="Robert Marley"/>
    <s v="Home Office"/>
    <s v="Uskudar"/>
    <x v="279"/>
    <s v="Turkey"/>
    <m/>
    <s v="EMEA"/>
    <s v="EMEA"/>
    <s v="OFF-ELD-10001694"/>
    <s v="Office Supplies"/>
    <s v="Storage"/>
    <s v="Eldon File Cart, Single Width"/>
    <n v="307.00799999999998"/>
    <n v="6"/>
    <n v="0.6"/>
    <n v="-322.452"/>
    <n v="64.7"/>
    <x v="2"/>
  </r>
  <r>
    <n v="23042"/>
    <s v="IN-2014-13051"/>
    <d v="2014-11-12T00:00:00"/>
    <d v="2014-11-16T00:00:00"/>
    <s v="Standard Class"/>
    <s v="LF-17185"/>
    <s v="Luke Foster"/>
    <s v="Consumer"/>
    <s v="Visakhapatnam"/>
    <x v="252"/>
    <s v="India"/>
    <m/>
    <s v="APAC"/>
    <s v="Central Asia"/>
    <s v="TEC-PH-10003913"/>
    <s v="Technology"/>
    <s v="Phones"/>
    <s v="Samsung Signal Booster, Cordless"/>
    <n v="697.2"/>
    <n v="5"/>
    <n v="0"/>
    <n v="132.44999999999999"/>
    <n v="64.69"/>
    <x v="2"/>
  </r>
  <r>
    <n v="20619"/>
    <s v="ID-2012-59384"/>
    <d v="2012-08-10T00:00:00"/>
    <d v="2012-08-16T00:00:00"/>
    <s v="Standard Class"/>
    <s v="LP-17080"/>
    <s v="Liz Pelletier"/>
    <s v="Consumer"/>
    <s v="Jakarta"/>
    <x v="106"/>
    <s v="Indonesia"/>
    <m/>
    <s v="APAC"/>
    <s v="Southeast Asia"/>
    <s v="FUR-CH-10002213"/>
    <s v="Furniture"/>
    <s v="Chairs"/>
    <s v="Hon Executive Leather Armchair, Black"/>
    <n v="1001.1366"/>
    <n v="3"/>
    <n v="0.27"/>
    <n v="-233.21340000000001"/>
    <n v="64.680000000000007"/>
    <x v="1"/>
  </r>
  <r>
    <n v="485"/>
    <s v="MX-2013-159520"/>
    <d v="2013-05-16T00:00:00"/>
    <d v="2013-05-20T00:00:00"/>
    <s v="Second Class"/>
    <s v="JR-15700"/>
    <s v="Jocasta Rupert"/>
    <s v="Consumer"/>
    <s v="Santo Domingo"/>
    <x v="27"/>
    <s v="Dominican Republic"/>
    <m/>
    <s v="LATAM"/>
    <s v="Caribbean"/>
    <s v="FUR-CH-10004572"/>
    <s v="Furniture"/>
    <s v="Chairs"/>
    <s v="Office Star Executive Leather Armchair, Adjustable"/>
    <n v="501.24799999999999"/>
    <n v="2"/>
    <n v="0.2"/>
    <n v="37.567999999999998"/>
    <n v="64.677999999999997"/>
    <x v="1"/>
  </r>
  <r>
    <n v="19772"/>
    <s v="ES-2013-3635603"/>
    <d v="2013-02-19T00:00:00"/>
    <d v="2013-02-25T00:00:00"/>
    <s v="Standard Class"/>
    <s v="PP-18955"/>
    <s v="Paul Prost"/>
    <s v="Home Office"/>
    <s v="Wattrelos"/>
    <x v="61"/>
    <s v="France"/>
    <m/>
    <s v="EU"/>
    <s v="Central"/>
    <s v="OFF-ST-10003785"/>
    <s v="Office Supplies"/>
    <s v="Storage"/>
    <s v="Eldon Lockers, Blue"/>
    <n v="890.59500000000003"/>
    <n v="5"/>
    <n v="0.1"/>
    <n v="-0.105"/>
    <n v="64.66"/>
    <x v="3"/>
  </r>
  <r>
    <n v="24663"/>
    <s v="IN-2012-16194"/>
    <d v="2012-10-26T00:00:00"/>
    <d v="2012-10-31T00:00:00"/>
    <s v="Standard Class"/>
    <s v="CK-12325"/>
    <s v="Christine Kargatis"/>
    <s v="Home Office"/>
    <s v="Wuxi"/>
    <x v="127"/>
    <s v="China"/>
    <m/>
    <s v="APAC"/>
    <s v="North Asia"/>
    <s v="FUR-BO-10002990"/>
    <s v="Furniture"/>
    <s v="Bookcases"/>
    <s v="Dania Library with Doors, Traditional"/>
    <n v="724.8"/>
    <n v="2"/>
    <n v="0"/>
    <n v="333.36"/>
    <n v="64.66"/>
    <x v="1"/>
  </r>
  <r>
    <n v="35891"/>
    <s v="CA-2013-129868"/>
    <d v="2013-12-27T00:00:00"/>
    <d v="2014-01-01T00:00:00"/>
    <s v="Standard Class"/>
    <s v="MC-18130"/>
    <s v="Mike Caudle"/>
    <s v="Corporate"/>
    <s v="Los Angeles"/>
    <x v="7"/>
    <s v="United States"/>
    <n v="90004"/>
    <s v="US"/>
    <s v="West"/>
    <s v="FUR-TA-10003473"/>
    <s v="Furniture"/>
    <s v="Tables"/>
    <s v="Bretford Rectangular Conference Table Tops"/>
    <n v="902.71199999999999"/>
    <n v="3"/>
    <n v="0.2"/>
    <n v="33.851700000000001"/>
    <n v="64.62"/>
    <x v="1"/>
  </r>
  <r>
    <n v="43198"/>
    <s v="RS-2014-8000"/>
    <d v="2014-02-24T00:00:00"/>
    <d v="2014-02-26T00:00:00"/>
    <s v="Second Class"/>
    <s v="CM-2115"/>
    <s v="Chad McGuire"/>
    <s v="Consumer"/>
    <s v="Voronezh"/>
    <x v="220"/>
    <s v="Russia"/>
    <m/>
    <s v="EMEA"/>
    <s v="EMEA"/>
    <s v="OFF-ELD-10002297"/>
    <s v="Office Supplies"/>
    <s v="Storage"/>
    <s v="Eldon Lockers, Blue"/>
    <n v="395.82"/>
    <n v="2"/>
    <n v="0"/>
    <n v="39.54"/>
    <n v="64.62"/>
    <x v="2"/>
  </r>
  <r>
    <n v="6796"/>
    <s v="MX-2013-147326"/>
    <d v="2013-07-05T00:00:00"/>
    <d v="2013-07-05T00:00:00"/>
    <s v="Same Day"/>
    <s v="TP-21130"/>
    <s v="Theone Pippenger"/>
    <s v="Consumer"/>
    <s v="Chinandega"/>
    <x v="53"/>
    <s v="Nicaragua"/>
    <m/>
    <s v="LATAM"/>
    <s v="Central"/>
    <s v="OFF-ST-10002902"/>
    <s v="Office Supplies"/>
    <s v="Storage"/>
    <s v="Fellowes Lockers, Wire Frame"/>
    <n v="550.4"/>
    <n v="4"/>
    <n v="0"/>
    <n v="242.16"/>
    <n v="64.584999999999994"/>
    <x v="2"/>
  </r>
  <r>
    <n v="19255"/>
    <s v="ES-2013-2211839"/>
    <d v="2013-06-21T00:00:00"/>
    <d v="2013-06-27T00:00:00"/>
    <s v="Standard Class"/>
    <s v="MS-17530"/>
    <s v="MaryBeth Skach"/>
    <s v="Consumer"/>
    <s v="Letchworth"/>
    <x v="31"/>
    <s v="United Kingdom"/>
    <m/>
    <s v="EU"/>
    <s v="North"/>
    <s v="FUR-BO-10001287"/>
    <s v="Furniture"/>
    <s v="Bookcases"/>
    <s v="Dania Floating Shelf Set, Metal"/>
    <n v="506.43"/>
    <n v="3"/>
    <n v="0"/>
    <n v="192.42"/>
    <n v="64.569999999999993"/>
    <x v="1"/>
  </r>
  <r>
    <n v="40955"/>
    <s v="CA-2011-156160"/>
    <d v="2011-09-22T00:00:00"/>
    <d v="2011-09-29T00:00:00"/>
    <s v="Standard Class"/>
    <s v="AS-10090"/>
    <s v="Adam Shillingsburg"/>
    <s v="Consumer"/>
    <s v="New York City"/>
    <x v="0"/>
    <s v="United States"/>
    <n v="10035"/>
    <s v="US"/>
    <s v="East"/>
    <s v="FUR-CH-10004983"/>
    <s v="Furniture"/>
    <s v="Chairs"/>
    <s v="Office Star - Mid Back Dual function Ergonomic High Back Chair with 2-Way Adjustable Arms"/>
    <n v="579.52800000000002"/>
    <n v="4"/>
    <n v="0.1"/>
    <n v="83.709599999999995"/>
    <n v="64.56"/>
    <x v="1"/>
  </r>
  <r>
    <n v="16844"/>
    <s v="ES-2013-5690968"/>
    <d v="2013-11-11T00:00:00"/>
    <d v="2013-11-16T00:00:00"/>
    <s v="Standard Class"/>
    <s v="DD-13570"/>
    <s v="Dorothy Dickinson"/>
    <s v="Consumer"/>
    <s v="Essen"/>
    <x v="58"/>
    <s v="Germany"/>
    <m/>
    <s v="EU"/>
    <s v="Central"/>
    <s v="TEC-PH-10004910"/>
    <s v="Technology"/>
    <s v="Phones"/>
    <s v="Samsung Signal Booster, Full Size"/>
    <n v="1103.04"/>
    <n v="8"/>
    <n v="0"/>
    <n v="529.44000000000005"/>
    <n v="64.540000000000006"/>
    <x v="1"/>
  </r>
  <r>
    <n v="24011"/>
    <s v="IN-2014-43410"/>
    <d v="2014-08-14T00:00:00"/>
    <d v="2014-08-18T00:00:00"/>
    <s v="Second Class"/>
    <s v="BO-11350"/>
    <s v="Bill Overfelt"/>
    <s v="Corporate"/>
    <s v="Kwinana"/>
    <x v="44"/>
    <s v="Australia"/>
    <m/>
    <s v="APAC"/>
    <s v="Oceania"/>
    <s v="FUR-BO-10002444"/>
    <s v="Furniture"/>
    <s v="Bookcases"/>
    <s v="Sauder Library with Doors, Mobile"/>
    <n v="702.27"/>
    <n v="2"/>
    <n v="0.1"/>
    <n v="179.43"/>
    <n v="64.540000000000006"/>
    <x v="1"/>
  </r>
  <r>
    <n v="11111"/>
    <s v="ES-2014-5566428"/>
    <d v="2014-12-22T00:00:00"/>
    <d v="2014-12-26T00:00:00"/>
    <s v="Standard Class"/>
    <s v="DB-13270"/>
    <s v="Deborah Brumfield"/>
    <s v="Home Office"/>
    <s v="Aschaffenburg"/>
    <x v="74"/>
    <s v="Germany"/>
    <m/>
    <s v="EU"/>
    <s v="Central"/>
    <s v="TEC-PH-10004810"/>
    <s v="Technology"/>
    <s v="Phones"/>
    <s v="Samsung Speaker Phone, Full Size"/>
    <n v="1120.77"/>
    <n v="9"/>
    <n v="0"/>
    <n v="268.92"/>
    <n v="64.53"/>
    <x v="1"/>
  </r>
  <r>
    <n v="14314"/>
    <s v="ES-2014-2799179"/>
    <d v="2014-12-24T00:00:00"/>
    <d v="2014-12-25T00:00:00"/>
    <s v="First Class"/>
    <s v="PW-19030"/>
    <s v="Pauline Webber"/>
    <s v="Corporate"/>
    <s v="Lora del Río"/>
    <x v="49"/>
    <s v="Spain"/>
    <m/>
    <s v="EU"/>
    <s v="South"/>
    <s v="FUR-BO-10002133"/>
    <s v="Furniture"/>
    <s v="Bookcases"/>
    <s v="Bush Corner Shelving, Mobile"/>
    <n v="379.53"/>
    <n v="3"/>
    <n v="0"/>
    <n v="159.38999999999999"/>
    <n v="64.53"/>
    <x v="2"/>
  </r>
  <r>
    <n v="40594"/>
    <s v="US-2012-163433"/>
    <d v="2012-04-18T00:00:00"/>
    <d v="2012-04-22T00:00:00"/>
    <s v="Second Class"/>
    <s v="MP-17965"/>
    <s v="Michael Paige"/>
    <s v="Corporate"/>
    <s v="Mcallen"/>
    <x v="29"/>
    <s v="United States"/>
    <n v="78501"/>
    <s v="US"/>
    <s v="Central"/>
    <s v="TEC-PH-10003357"/>
    <s v="Technology"/>
    <s v="Phones"/>
    <s v="Grandstream GXP2100 Mainstream Business Phone"/>
    <n v="244.768"/>
    <n v="4"/>
    <n v="0.2"/>
    <n v="24.476800000000001"/>
    <n v="64.52"/>
    <x v="2"/>
  </r>
  <r>
    <n v="21641"/>
    <s v="IN-2011-11770"/>
    <d v="2011-08-25T00:00:00"/>
    <d v="2011-08-29T00:00:00"/>
    <s v="Standard Class"/>
    <s v="CM-11935"/>
    <s v="Carlos Meador"/>
    <s v="Consumer"/>
    <s v="Bangkok"/>
    <x v="87"/>
    <s v="Thailand"/>
    <m/>
    <s v="APAC"/>
    <s v="Southeast Asia"/>
    <s v="TEC-PH-10004544"/>
    <s v="Technology"/>
    <s v="Phones"/>
    <s v="Motorola Speaker Phone, with Caller ID"/>
    <n v="646.30439999999999"/>
    <n v="6"/>
    <n v="0.17"/>
    <n v="77.864400000000003"/>
    <n v="64.5"/>
    <x v="1"/>
  </r>
  <r>
    <n v="34207"/>
    <s v="CA-2012-118444"/>
    <d v="2012-11-05T00:00:00"/>
    <d v="2012-11-09T00:00:00"/>
    <s v="Standard Class"/>
    <s v="VD-21670"/>
    <s v="Valerie Dominguez"/>
    <s v="Consumer"/>
    <s v="Coral Springs"/>
    <x v="45"/>
    <s v="United States"/>
    <n v="33065"/>
    <s v="US"/>
    <s v="South"/>
    <s v="OFF-AP-10000576"/>
    <s v="Office Supplies"/>
    <s v="Appliances"/>
    <s v="Belkin 325VA UPS Surge Protector, 6'"/>
    <n v="387.13600000000002"/>
    <n v="4"/>
    <n v="0.2"/>
    <n v="24.196000000000002"/>
    <n v="64.48"/>
    <x v="2"/>
  </r>
  <r>
    <n v="21799"/>
    <s v="IN-2011-75323"/>
    <d v="2011-09-19T00:00:00"/>
    <d v="2011-09-24T00:00:00"/>
    <s v="Standard Class"/>
    <s v="SC-20095"/>
    <s v="Sanjit Chand"/>
    <s v="Consumer"/>
    <s v="Perth"/>
    <x v="44"/>
    <s v="Australia"/>
    <m/>
    <s v="APAC"/>
    <s v="Oceania"/>
    <s v="FUR-BO-10002031"/>
    <s v="Furniture"/>
    <s v="Bookcases"/>
    <s v="Sauder Classic Bookcase, Pine"/>
    <n v="1968.03"/>
    <n v="5"/>
    <n v="0.1"/>
    <n v="262.38"/>
    <n v="64.459999999999994"/>
    <x v="1"/>
  </r>
  <r>
    <n v="22869"/>
    <s v="IN-2013-45692"/>
    <d v="2013-06-17T00:00:00"/>
    <d v="2013-06-20T00:00:00"/>
    <s v="Second Class"/>
    <s v="EA-14035"/>
    <s v="Erin Ashbrook"/>
    <s v="Corporate"/>
    <s v="Sydney"/>
    <x v="1"/>
    <s v="Australia"/>
    <m/>
    <s v="APAC"/>
    <s v="Oceania"/>
    <s v="FUR-BO-10001155"/>
    <s v="Furniture"/>
    <s v="Bookcases"/>
    <s v="Dania 3-Shelf Cabinet, Traditional"/>
    <n v="381.91500000000002"/>
    <n v="3"/>
    <n v="0.1"/>
    <n v="-17.055"/>
    <n v="64.459999999999994"/>
    <x v="2"/>
  </r>
  <r>
    <n v="4693"/>
    <s v="MX-2014-148950"/>
    <d v="2014-03-26T00:00:00"/>
    <d v="2014-03-30T00:00:00"/>
    <s v="Second Class"/>
    <s v="CA-12310"/>
    <s v="Christine Abelman"/>
    <s v="Corporate"/>
    <s v="Los Mochis"/>
    <x v="205"/>
    <s v="Mexico"/>
    <m/>
    <s v="LATAM"/>
    <s v="North"/>
    <s v="TEC-CO-10003655"/>
    <s v="Technology"/>
    <s v="Copiers"/>
    <s v="Hewlett Wireless Fax, High-Speed"/>
    <n v="503.51096000000001"/>
    <n v="2"/>
    <n v="2E-3"/>
    <n v="150.31095999999999"/>
    <n v="64.427000000000007"/>
    <x v="1"/>
  </r>
  <r>
    <n v="35083"/>
    <s v="CA-2013-144218"/>
    <d v="2013-11-01T00:00:00"/>
    <d v="2013-11-05T00:00:00"/>
    <s v="Standard Class"/>
    <s v="JD-15895"/>
    <s v="Jonathan Doherty"/>
    <s v="Corporate"/>
    <s v="Los Angeles"/>
    <x v="7"/>
    <s v="United States"/>
    <n v="90045"/>
    <s v="US"/>
    <s v="West"/>
    <s v="OFF-ST-10002615"/>
    <s v="Office Supplies"/>
    <s v="Storage"/>
    <s v="Dual Level, Single-Width Filing Carts"/>
    <n v="1085.42"/>
    <n v="7"/>
    <n v="0"/>
    <n v="282.20920000000001"/>
    <n v="64.42"/>
    <x v="1"/>
  </r>
  <r>
    <n v="36055"/>
    <s v="CA-2011-121573"/>
    <d v="2011-11-03T00:00:00"/>
    <d v="2011-11-07T00:00:00"/>
    <s v="Standard Class"/>
    <s v="SG-20605"/>
    <s v="Speros Goranitis"/>
    <s v="Consumer"/>
    <s v="New York City"/>
    <x v="0"/>
    <s v="United States"/>
    <n v="10009"/>
    <s v="US"/>
    <s v="East"/>
    <s v="TEC-PH-10000984"/>
    <s v="Technology"/>
    <s v="Phones"/>
    <s v="Panasonic KX-TG9471B"/>
    <n v="783.96"/>
    <n v="4"/>
    <n v="0"/>
    <n v="219.50880000000001"/>
    <n v="64.42"/>
    <x v="2"/>
  </r>
  <r>
    <n v="13131"/>
    <s v="ES-2011-1705541"/>
    <d v="2011-03-01T00:00:00"/>
    <d v="2011-03-06T00:00:00"/>
    <s v="Standard Class"/>
    <s v="TS-21370"/>
    <s v="Todd Sumrall"/>
    <s v="Corporate"/>
    <s v="Farnborough"/>
    <x v="31"/>
    <s v="United Kingdom"/>
    <m/>
    <s v="EU"/>
    <s v="North"/>
    <s v="FUR-CH-10002830"/>
    <s v="Furniture"/>
    <s v="Chairs"/>
    <s v="Office Star Rocking Chair, Red"/>
    <n v="704.55"/>
    <n v="5"/>
    <n v="0"/>
    <n v="288.75"/>
    <n v="64.400000000000006"/>
    <x v="2"/>
  </r>
  <r>
    <n v="36882"/>
    <s v="CA-2014-105333"/>
    <d v="2014-12-01T00:00:00"/>
    <d v="2014-12-05T00:00:00"/>
    <s v="Standard Class"/>
    <s v="VP-21730"/>
    <s v="Victor Preis"/>
    <s v="Home Office"/>
    <s v="New York City"/>
    <x v="0"/>
    <s v="United States"/>
    <n v="10011"/>
    <s v="US"/>
    <s v="East"/>
    <s v="TEC-PH-10001468"/>
    <s v="Technology"/>
    <s v="Phones"/>
    <s v="Panasonic Business Telephones KX-T7736"/>
    <n v="546.05999999999995"/>
    <n v="3"/>
    <n v="0"/>
    <n v="163.81800000000001"/>
    <n v="64.39"/>
    <x v="2"/>
  </r>
  <r>
    <n v="2403"/>
    <s v="US-2013-118346"/>
    <d v="2013-12-30T00:00:00"/>
    <d v="2014-01-04T00:00:00"/>
    <s v="Standard Class"/>
    <s v="BT-11440"/>
    <s v="Bobby Trafton"/>
    <s v="Consumer"/>
    <s v="Colón"/>
    <x v="670"/>
    <s v="Panama"/>
    <m/>
    <s v="LATAM"/>
    <s v="Central"/>
    <s v="FUR-BO-10001646"/>
    <s v="Furniture"/>
    <s v="Bookcases"/>
    <s v="Safco Library with Doors, Pine"/>
    <n v="1564.56"/>
    <n v="10"/>
    <n v="0.4"/>
    <n v="-0.04"/>
    <n v="64.37"/>
    <x v="1"/>
  </r>
  <r>
    <n v="7957"/>
    <s v="MX-2012-126473"/>
    <d v="2012-11-02T00:00:00"/>
    <d v="2012-11-06T00:00:00"/>
    <s v="Second Class"/>
    <s v="DP-13390"/>
    <s v="Dennis Pardue"/>
    <s v="Home Office"/>
    <s v="Santiago"/>
    <x v="368"/>
    <s v="Chile"/>
    <m/>
    <s v="LATAM"/>
    <s v="South"/>
    <s v="FUR-CH-10004194"/>
    <s v="Furniture"/>
    <s v="Chairs"/>
    <s v="Harbour Creations Steel Folding Chair, Set of Two"/>
    <n v="467.32"/>
    <n v="7"/>
    <n v="0"/>
    <n v="219.52"/>
    <n v="64.355999999999995"/>
    <x v="1"/>
  </r>
  <r>
    <n v="24888"/>
    <s v="IN-2012-56682"/>
    <d v="2012-06-05T00:00:00"/>
    <d v="2012-06-09T00:00:00"/>
    <s v="Standard Class"/>
    <s v="KH-16330"/>
    <s v="Katharine Harms"/>
    <s v="Corporate"/>
    <s v="Wollongong"/>
    <x v="1"/>
    <s v="Australia"/>
    <m/>
    <s v="APAC"/>
    <s v="Oceania"/>
    <s v="TEC-CO-10004605"/>
    <s v="Technology"/>
    <s v="Copiers"/>
    <s v="HP Copy Machine, Color"/>
    <n v="661.851"/>
    <n v="3"/>
    <n v="0.1"/>
    <n v="286.73099999999999"/>
    <n v="64.349999999999994"/>
    <x v="2"/>
  </r>
  <r>
    <n v="50801"/>
    <s v="MO-2013-860"/>
    <d v="2013-01-16T00:00:00"/>
    <d v="2013-01-22T00:00:00"/>
    <s v="Standard Class"/>
    <s v="BN-1470"/>
    <s v="Brad Norvell"/>
    <s v="Corporate"/>
    <s v="Rabat"/>
    <x v="363"/>
    <s v="Morocco"/>
    <m/>
    <s v="Africa"/>
    <s v="Africa"/>
    <s v="FUR-HON-10001343"/>
    <s v="Furniture"/>
    <s v="Tables"/>
    <s v="Hon Coffee Table, Fully Assembled"/>
    <n v="634.74"/>
    <n v="2"/>
    <n v="0"/>
    <n v="215.76"/>
    <n v="64.349999999999994"/>
    <x v="1"/>
  </r>
  <r>
    <n v="19264"/>
    <s v="ES-2014-1497718"/>
    <d v="2014-06-24T00:00:00"/>
    <d v="2014-06-26T00:00:00"/>
    <s v="Second Class"/>
    <s v="JK-15325"/>
    <s v="Jason Klamczynski"/>
    <s v="Corporate"/>
    <s v="Torcy"/>
    <x v="14"/>
    <s v="France"/>
    <m/>
    <s v="EU"/>
    <s v="Central"/>
    <s v="OFF-AR-10002037"/>
    <s v="Office Supplies"/>
    <s v="Art"/>
    <s v="Stanley Sketch Pad, Fluorescent"/>
    <n v="182.76"/>
    <n v="4"/>
    <n v="0"/>
    <n v="29.16"/>
    <n v="64.33"/>
    <x v="0"/>
  </r>
  <r>
    <n v="32602"/>
    <s v="CA-2013-101966"/>
    <d v="2013-07-15T00:00:00"/>
    <d v="2013-07-17T00:00:00"/>
    <s v="Second Class"/>
    <s v="BM-11785"/>
    <s v="Bryan Mills"/>
    <s v="Consumer"/>
    <s v="Houston"/>
    <x v="29"/>
    <s v="United States"/>
    <n v="77036"/>
    <s v="US"/>
    <s v="Central"/>
    <s v="TEC-PH-10003437"/>
    <s v="Technology"/>
    <s v="Phones"/>
    <s v="Blue Parrot B250XT Professional Grade Wireless Bluetooth Headset with"/>
    <n v="419.94400000000002"/>
    <n v="7"/>
    <n v="0.2"/>
    <n v="52.493000000000002"/>
    <n v="64.319999999999993"/>
    <x v="2"/>
  </r>
  <r>
    <n v="44685"/>
    <s v="IR-2013-7320"/>
    <d v="2013-12-16T00:00:00"/>
    <d v="2013-12-22T00:00:00"/>
    <s v="Standard Class"/>
    <s v="TS-11610"/>
    <s v="Troy Staebel"/>
    <s v="Consumer"/>
    <s v="Zanjan"/>
    <x v="671"/>
    <s v="Iran"/>
    <m/>
    <s v="EMEA"/>
    <s v="EMEA"/>
    <s v="TEC-OKI-10002750"/>
    <s v="Technology"/>
    <s v="Machines"/>
    <s v="Okidata Inkjet, Wireless"/>
    <n v="1256.8800000000001"/>
    <n v="4"/>
    <n v="0"/>
    <n v="12.48"/>
    <n v="64.31"/>
    <x v="1"/>
  </r>
  <r>
    <n v="29598"/>
    <s v="ID-2012-58530"/>
    <d v="2012-11-27T00:00:00"/>
    <d v="2012-12-02T00:00:00"/>
    <s v="Standard Class"/>
    <s v="ML-18265"/>
    <s v="Muhammed Lee"/>
    <s v="Consumer"/>
    <s v="Anqing"/>
    <x v="20"/>
    <s v="China"/>
    <m/>
    <s v="APAC"/>
    <s v="North Asia"/>
    <s v="TEC-CO-10002911"/>
    <s v="Technology"/>
    <s v="Copiers"/>
    <s v="Hewlett Wireless Fax, Laser"/>
    <n v="760.38"/>
    <n v="2"/>
    <n v="0"/>
    <n v="144.41999999999999"/>
    <n v="64.290000000000006"/>
    <x v="1"/>
  </r>
  <r>
    <n v="43135"/>
    <s v="NI-2013-6690"/>
    <d v="2013-12-09T00:00:00"/>
    <d v="2013-12-11T00:00:00"/>
    <s v="First Class"/>
    <s v="PR-8880"/>
    <s v="Patrick Ryan"/>
    <s v="Consumer"/>
    <s v="Calabar"/>
    <x v="672"/>
    <s v="Nigeria"/>
    <m/>
    <s v="Africa"/>
    <s v="Africa"/>
    <s v="TEC-CIS-10002259"/>
    <s v="Technology"/>
    <s v="Phones"/>
    <s v="Cisco Smart Phone, Cordless"/>
    <n v="195.44399999999999"/>
    <n v="1"/>
    <n v="0.7"/>
    <n v="-195.45599999999999"/>
    <n v="64.260000000000005"/>
    <x v="2"/>
  </r>
  <r>
    <n v="32043"/>
    <s v="CA-2011-124429"/>
    <d v="2011-05-27T00:00:00"/>
    <d v="2011-05-27T00:00:00"/>
    <s v="Same Day"/>
    <s v="MH-17785"/>
    <s v="Maya Herman"/>
    <s v="Corporate"/>
    <s v="San Diego"/>
    <x v="7"/>
    <s v="United States"/>
    <n v="92105"/>
    <s v="US"/>
    <s v="West"/>
    <s v="FUR-TA-10002607"/>
    <s v="Furniture"/>
    <s v="Tables"/>
    <s v="KI Conference Tables"/>
    <n v="567.12"/>
    <n v="10"/>
    <n v="0.2"/>
    <n v="-28.356000000000002"/>
    <n v="64.25"/>
    <x v="2"/>
  </r>
  <r>
    <n v="20736"/>
    <s v="IN-2012-76583"/>
    <d v="2012-02-17T00:00:00"/>
    <d v="2012-02-21T00:00:00"/>
    <s v="Standard Class"/>
    <s v="EH-14005"/>
    <s v="Erica Hernandez"/>
    <s v="Home Office"/>
    <s v="Canberra"/>
    <x v="162"/>
    <s v="Australia"/>
    <m/>
    <s v="APAC"/>
    <s v="Oceania"/>
    <s v="TEC-AC-10000221"/>
    <s v="Technology"/>
    <s v="Accessories"/>
    <s v="Belkin Memory Card, Programmable"/>
    <n v="418.71600000000001"/>
    <n v="6"/>
    <n v="0.4"/>
    <n v="-132.624"/>
    <n v="64.22"/>
    <x v="2"/>
  </r>
  <r>
    <n v="25028"/>
    <s v="IN-2013-50851"/>
    <d v="2013-02-16T00:00:00"/>
    <d v="2013-02-22T00:00:00"/>
    <s v="Standard Class"/>
    <s v="AW-10840"/>
    <s v="Anthony Witt"/>
    <s v="Consumer"/>
    <s v="Beijing"/>
    <x v="109"/>
    <s v="China"/>
    <m/>
    <s v="APAC"/>
    <s v="North Asia"/>
    <s v="FUR-CH-10004863"/>
    <s v="Furniture"/>
    <s v="Chairs"/>
    <s v="SAFCO Swivel Stool, Black"/>
    <n v="827.55"/>
    <n v="5"/>
    <n v="0"/>
    <n v="397.2"/>
    <n v="64.22"/>
    <x v="3"/>
  </r>
  <r>
    <n v="16114"/>
    <s v="ES-2011-5940123"/>
    <d v="2011-06-01T00:00:00"/>
    <d v="2011-06-04T00:00:00"/>
    <s v="Second Class"/>
    <s v="MC-18130"/>
    <s v="Mike Caudle"/>
    <s v="Corporate"/>
    <s v="Warrington"/>
    <x v="31"/>
    <s v="United Kingdom"/>
    <m/>
    <s v="EU"/>
    <s v="North"/>
    <s v="TEC-AC-10002263"/>
    <s v="Technology"/>
    <s v="Accessories"/>
    <s v="SanDisk Memory Card, Bluetooth"/>
    <n v="449.64"/>
    <n v="4"/>
    <n v="0"/>
    <n v="58.44"/>
    <n v="64.209999999999994"/>
    <x v="1"/>
  </r>
  <r>
    <n v="21855"/>
    <s v="IN-2014-28241"/>
    <d v="2014-10-20T00:00:00"/>
    <d v="2014-10-26T00:00:00"/>
    <s v="Standard Class"/>
    <s v="BP-11230"/>
    <s v="Benjamin Patterson"/>
    <s v="Consumer"/>
    <s v="Newcastle"/>
    <x v="1"/>
    <s v="Australia"/>
    <m/>
    <s v="APAC"/>
    <s v="Oceania"/>
    <s v="TEC-CO-10001775"/>
    <s v="Technology"/>
    <s v="Copiers"/>
    <s v="Sharp Wireless Fax, Laser"/>
    <n v="640.65599999999995"/>
    <n v="2"/>
    <n v="0.1"/>
    <n v="234.876"/>
    <n v="64.150000000000006"/>
    <x v="1"/>
  </r>
  <r>
    <n v="13071"/>
    <s v="IT-2014-1008900"/>
    <d v="2014-04-14T00:00:00"/>
    <d v="2014-04-14T00:00:00"/>
    <s v="Same Day"/>
    <s v="PG-18895"/>
    <s v="Paul Gonzalez"/>
    <s v="Consumer"/>
    <s v="Heerlen"/>
    <x v="416"/>
    <s v="Netherlands"/>
    <m/>
    <s v="EU"/>
    <s v="Central"/>
    <s v="FUR-FU-10003862"/>
    <s v="Furniture"/>
    <s v="Furnishings"/>
    <s v="Advantus Photo Frame, Black"/>
    <n v="211.92"/>
    <n v="5"/>
    <n v="0.2"/>
    <n v="-50.43"/>
    <n v="64.12"/>
    <x v="0"/>
  </r>
  <r>
    <n v="27945"/>
    <s v="IN-2014-73258"/>
    <d v="2014-04-15T00:00:00"/>
    <d v="2014-04-15T00:00:00"/>
    <s v="Same Day"/>
    <s v="GR-14560"/>
    <s v="Georgia Rosenberg"/>
    <s v="Corporate"/>
    <s v="Lahore"/>
    <x v="182"/>
    <s v="Pakistan"/>
    <m/>
    <s v="APAC"/>
    <s v="Central Asia"/>
    <s v="TEC-PH-10002443"/>
    <s v="Technology"/>
    <s v="Phones"/>
    <s v="Cisco Signal Booster, with Caller ID"/>
    <n v="227.745"/>
    <n v="3"/>
    <n v="0.5"/>
    <n v="-141.255"/>
    <n v="64.12"/>
    <x v="0"/>
  </r>
  <r>
    <n v="12721"/>
    <s v="ES-2014-1366621"/>
    <d v="2014-06-19T00:00:00"/>
    <d v="2014-06-25T00:00:00"/>
    <s v="Standard Class"/>
    <s v="MZ-17335"/>
    <s v="Maria Zettner"/>
    <s v="Home Office"/>
    <s v="Rome"/>
    <x v="208"/>
    <s v="Italy"/>
    <m/>
    <s v="EU"/>
    <s v="South"/>
    <s v="TEC-AC-10004054"/>
    <s v="Technology"/>
    <s v="Accessories"/>
    <s v="Memorex Memory Card, Erganomic"/>
    <n v="800.64"/>
    <n v="8"/>
    <n v="0"/>
    <n v="144"/>
    <n v="64.099999999999994"/>
    <x v="3"/>
  </r>
  <r>
    <n v="30858"/>
    <s v="IN-2011-85088"/>
    <d v="2011-03-22T00:00:00"/>
    <d v="2011-03-25T00:00:00"/>
    <s v="First Class"/>
    <s v="BM-11785"/>
    <s v="Bryan Mills"/>
    <s v="Consumer"/>
    <s v="Rotorua"/>
    <x v="263"/>
    <s v="New Zealand"/>
    <m/>
    <s v="APAC"/>
    <s v="Oceania"/>
    <s v="TEC-PH-10000841"/>
    <s v="Technology"/>
    <s v="Phones"/>
    <s v="Nokia Signal Booster, VoIP"/>
    <n v="273.18"/>
    <n v="2"/>
    <n v="0"/>
    <n v="46.44"/>
    <n v="64.099999999999994"/>
    <x v="0"/>
  </r>
  <r>
    <n v="27853"/>
    <s v="ID-2013-20471"/>
    <d v="2013-01-09T00:00:00"/>
    <d v="2013-01-12T00:00:00"/>
    <s v="First Class"/>
    <s v="LF-17185"/>
    <s v="Luke Foster"/>
    <s v="Consumer"/>
    <s v="Baguio City"/>
    <x v="313"/>
    <s v="Philippines"/>
    <m/>
    <s v="APAC"/>
    <s v="Southeast Asia"/>
    <s v="OFF-ST-10000622"/>
    <s v="Office Supplies"/>
    <s v="Storage"/>
    <s v="Rogers File Cart, Single Width"/>
    <n v="312.57600000000002"/>
    <n v="4"/>
    <n v="0.45"/>
    <n v="-210.38399999999999"/>
    <n v="64.09"/>
    <x v="1"/>
  </r>
  <r>
    <n v="38752"/>
    <s v="CA-2013-137743"/>
    <d v="2013-07-31T00:00:00"/>
    <d v="2013-08-05T00:00:00"/>
    <s v="Standard Class"/>
    <s v="KH-16360"/>
    <s v="Katherine Hughes"/>
    <s v="Consumer"/>
    <s v="Chicago"/>
    <x v="19"/>
    <s v="United States"/>
    <n v="60623"/>
    <s v="US"/>
    <s v="Central"/>
    <s v="OFF-ST-10001780"/>
    <s v="Office Supplies"/>
    <s v="Storage"/>
    <s v="Tennsco 16-Compartment Lockers with Coat Rack"/>
    <n v="1036.624"/>
    <n v="2"/>
    <n v="0.2"/>
    <n v="51.831200000000003"/>
    <n v="64.08"/>
    <x v="1"/>
  </r>
  <r>
    <n v="7923"/>
    <s v="MX-2013-119501"/>
    <d v="2013-03-16T00:00:00"/>
    <d v="2013-03-20T00:00:00"/>
    <s v="Standard Class"/>
    <s v="DR-12880"/>
    <s v="Dan Reichenbach"/>
    <s v="Corporate"/>
    <s v="Veracruz"/>
    <x v="360"/>
    <s v="Mexico"/>
    <m/>
    <s v="LATAM"/>
    <s v="North"/>
    <s v="FUR-BO-10000378"/>
    <s v="Furniture"/>
    <s v="Bookcases"/>
    <s v="Bush Floating Shelf Set, Pine"/>
    <n v="644.44799999999998"/>
    <n v="7"/>
    <n v="0.2"/>
    <n v="64.427999999999997"/>
    <n v="64.06"/>
    <x v="1"/>
  </r>
  <r>
    <n v="15610"/>
    <s v="IT-2012-1084413"/>
    <d v="2012-06-30T00:00:00"/>
    <d v="2012-06-30T00:00:00"/>
    <s v="Same Day"/>
    <s v="DA-13450"/>
    <s v="Dianna Arnett"/>
    <s v="Home Office"/>
    <s v="Madrid"/>
    <x v="102"/>
    <s v="Spain"/>
    <m/>
    <s v="EU"/>
    <s v="South"/>
    <s v="FUR-CH-10004606"/>
    <s v="Furniture"/>
    <s v="Chairs"/>
    <s v="Hon Rocking Chair, Red"/>
    <n v="522.48"/>
    <n v="5"/>
    <n v="0.2"/>
    <n v="-78.42"/>
    <n v="64.03"/>
    <x v="1"/>
  </r>
  <r>
    <n v="21729"/>
    <s v="IN-2013-31083"/>
    <d v="2013-11-01T00:00:00"/>
    <d v="2013-11-07T00:00:00"/>
    <s v="Standard Class"/>
    <s v="RP-19270"/>
    <s v="Rachel Payne"/>
    <s v="Corporate"/>
    <s v="Manila"/>
    <x v="69"/>
    <s v="Philippines"/>
    <m/>
    <s v="APAC"/>
    <s v="Southeast Asia"/>
    <s v="TEC-PH-10003927"/>
    <s v="Technology"/>
    <s v="Phones"/>
    <s v="Nokia Audio Dock, with Caller ID"/>
    <n v="375.16500000000002"/>
    <n v="3"/>
    <n v="0.25"/>
    <n v="65.025000000000006"/>
    <n v="64.03"/>
    <x v="3"/>
  </r>
  <r>
    <n v="48112"/>
    <s v="TU-2014-1660"/>
    <d v="2014-02-03T00:00:00"/>
    <d v="2014-02-05T00:00:00"/>
    <s v="Second Class"/>
    <s v="IG-5085"/>
    <s v="Ivan Gibson"/>
    <s v="Consumer"/>
    <s v="Sincan"/>
    <x v="509"/>
    <s v="Turkey"/>
    <m/>
    <s v="EMEA"/>
    <s v="EMEA"/>
    <s v="TEC-MOT-10002855"/>
    <s v="Technology"/>
    <s v="Phones"/>
    <s v="Motorola Speaker Phone, with Caller ID"/>
    <n v="207.648"/>
    <n v="4"/>
    <n v="0.6"/>
    <n v="-197.352"/>
    <n v="64.03"/>
    <x v="0"/>
  </r>
  <r>
    <n v="10027"/>
    <s v="US-2013-127586"/>
    <d v="2013-05-24T00:00:00"/>
    <d v="2013-05-31T00:00:00"/>
    <s v="Standard Class"/>
    <s v="SC-20050"/>
    <s v="Sample Company A"/>
    <s v="Home Office"/>
    <s v="Limoeiro do Norte"/>
    <x v="500"/>
    <s v="Brazil"/>
    <m/>
    <s v="LATAM"/>
    <s v="South"/>
    <s v="TEC-CO-10004406"/>
    <s v="Technology"/>
    <s v="Copiers"/>
    <s v="Sharp Fax Machine, Digital"/>
    <n v="626.80223999999998"/>
    <n v="8"/>
    <n v="0.60199999999999998"/>
    <n v="-916.71776"/>
    <n v="64.013000000000005"/>
    <x v="3"/>
  </r>
  <r>
    <n v="26771"/>
    <s v="ID-2014-60665"/>
    <d v="2014-08-13T00:00:00"/>
    <d v="2014-08-18T00:00:00"/>
    <s v="Standard Class"/>
    <s v="LC-16960"/>
    <s v="Lindsay Castell"/>
    <s v="Home Office"/>
    <s v="Manila"/>
    <x v="69"/>
    <s v="Philippines"/>
    <m/>
    <s v="APAC"/>
    <s v="Southeast Asia"/>
    <s v="FUR-BO-10002204"/>
    <s v="Furniture"/>
    <s v="Bookcases"/>
    <s v="Bush Corner Shelving, Traditional"/>
    <n v="725.3415"/>
    <n v="9"/>
    <n v="0.35"/>
    <n v="122.7015"/>
    <n v="64"/>
    <x v="2"/>
  </r>
  <r>
    <n v="27024"/>
    <s v="IN-2011-16033"/>
    <d v="2011-11-07T00:00:00"/>
    <d v="2011-11-12T00:00:00"/>
    <s v="Standard Class"/>
    <s v="LB-16795"/>
    <s v="Laurel Beltran"/>
    <s v="Home Office"/>
    <s v="Gorakhpur"/>
    <x v="33"/>
    <s v="India"/>
    <m/>
    <s v="APAC"/>
    <s v="Central Asia"/>
    <s v="FUR-BO-10003945"/>
    <s v="Furniture"/>
    <s v="Bookcases"/>
    <s v="Sauder 3-Shelf Cabinet, Metal"/>
    <n v="830.7"/>
    <n v="5"/>
    <n v="0"/>
    <n v="373.8"/>
    <n v="64"/>
    <x v="1"/>
  </r>
  <r>
    <n v="3115"/>
    <s v="MX-2012-169040"/>
    <d v="2012-08-25T00:00:00"/>
    <d v="2012-08-26T00:00:00"/>
    <s v="First Class"/>
    <s v="BS-11590"/>
    <s v="Brendan Sweed"/>
    <s v="Corporate"/>
    <s v="Cajazeiras"/>
    <x v="178"/>
    <s v="Brazil"/>
    <m/>
    <s v="LATAM"/>
    <s v="South"/>
    <s v="OFF-AP-10002625"/>
    <s v="Office Supplies"/>
    <s v="Appliances"/>
    <s v="Cuisinart Microwave, Black"/>
    <n v="370.52"/>
    <n v="2"/>
    <n v="0"/>
    <n v="66.680000000000007"/>
    <n v="63.997"/>
    <x v="0"/>
  </r>
  <r>
    <n v="6351"/>
    <s v="US-2013-120152"/>
    <d v="2013-12-18T00:00:00"/>
    <d v="2013-12-20T00:00:00"/>
    <s v="Second Class"/>
    <s v="BF-11020"/>
    <s v="Barry Französisch"/>
    <s v="Corporate"/>
    <s v="Lima"/>
    <x v="535"/>
    <s v="Peru"/>
    <m/>
    <s v="LATAM"/>
    <s v="South"/>
    <s v="TEC-AC-10001341"/>
    <s v="Technology"/>
    <s v="Accessories"/>
    <s v="Enermax Memory Card, USB"/>
    <n v="229.2"/>
    <n v="5"/>
    <n v="0.4"/>
    <n v="-38.200000000000003"/>
    <n v="63.985999999999997"/>
    <x v="0"/>
  </r>
  <r>
    <n v="31721"/>
    <s v="CA-2014-155705"/>
    <d v="2014-08-22T00:00:00"/>
    <d v="2014-08-24T00:00:00"/>
    <s v="Second Class"/>
    <s v="NF-18385"/>
    <s v="Natalie Fritzler"/>
    <s v="Consumer"/>
    <s v="Jackson"/>
    <x v="552"/>
    <s v="United States"/>
    <n v="39212"/>
    <s v="US"/>
    <s v="South"/>
    <s v="FUR-CH-10000015"/>
    <s v="Furniture"/>
    <s v="Chairs"/>
    <s v="Hon Multipurpose Stacking Arm Chairs"/>
    <n v="866.4"/>
    <n v="4"/>
    <n v="0"/>
    <n v="225.26400000000001"/>
    <n v="63.98"/>
    <x v="2"/>
  </r>
  <r>
    <n v="32379"/>
    <s v="US-2013-143819"/>
    <d v="2013-03-02T00:00:00"/>
    <d v="2013-03-06T00:00:00"/>
    <s v="Standard Class"/>
    <s v="KD-16270"/>
    <s v="Karen Daniels"/>
    <s v="Consumer"/>
    <s v="Yonkers"/>
    <x v="0"/>
    <s v="United States"/>
    <n v="10701"/>
    <s v="US"/>
    <s v="East"/>
    <s v="FUR-TA-10001095"/>
    <s v="Furniture"/>
    <s v="Tables"/>
    <s v="Chromcraft Round Conference Tables"/>
    <n v="836.59199999999998"/>
    <n v="8"/>
    <n v="0.4"/>
    <n v="-264.92079999999999"/>
    <n v="63.98"/>
    <x v="1"/>
  </r>
  <r>
    <n v="13062"/>
    <s v="ES-2012-4160852"/>
    <d v="2012-03-02T00:00:00"/>
    <d v="2012-03-07T00:00:00"/>
    <s v="Second Class"/>
    <s v="YC-21895"/>
    <s v="Yoseph Carroll"/>
    <s v="Corporate"/>
    <s v="Nice"/>
    <x v="75"/>
    <s v="France"/>
    <m/>
    <s v="EU"/>
    <s v="Central"/>
    <s v="FUR-BO-10001387"/>
    <s v="Furniture"/>
    <s v="Bookcases"/>
    <s v="Safco Floating Shelf Set, Traditional"/>
    <n v="1239.462"/>
    <n v="7"/>
    <n v="0.1"/>
    <n v="468.13200000000001"/>
    <n v="63.95"/>
    <x v="1"/>
  </r>
  <r>
    <n v="28257"/>
    <s v="IN-2012-54491"/>
    <d v="2012-06-09T00:00:00"/>
    <d v="2012-06-09T00:00:00"/>
    <s v="Same Day"/>
    <s v="KC-16540"/>
    <s v="Kelly Collister"/>
    <s v="Consumer"/>
    <s v="Shenzhen"/>
    <x v="118"/>
    <s v="China"/>
    <m/>
    <s v="APAC"/>
    <s v="North Asia"/>
    <s v="OFF-ST-10001638"/>
    <s v="Office Supplies"/>
    <s v="Storage"/>
    <s v="Tenex File Cart, Single Width"/>
    <n v="269.22000000000003"/>
    <n v="2"/>
    <n v="0"/>
    <n v="78.06"/>
    <n v="63.94"/>
    <x v="1"/>
  </r>
  <r>
    <n v="3507"/>
    <s v="MX-2013-107475"/>
    <d v="2013-10-31T00:00:00"/>
    <d v="2013-10-31T00:00:00"/>
    <s v="Same Day"/>
    <s v="GR-14560"/>
    <s v="Georgia Rosenberg"/>
    <s v="Corporate"/>
    <s v="Pinar del Río"/>
    <x v="334"/>
    <s v="Cuba"/>
    <m/>
    <s v="LATAM"/>
    <s v="Caribbean"/>
    <s v="TEC-CO-10002427"/>
    <s v="Technology"/>
    <s v="Copiers"/>
    <s v="Canon Copy Machine, Laser"/>
    <n v="523.23144000000002"/>
    <n v="3"/>
    <n v="2E-3"/>
    <n v="198.15144000000001"/>
    <n v="63.899000000000001"/>
    <x v="1"/>
  </r>
  <r>
    <n v="18729"/>
    <s v="ES-2013-5090419"/>
    <d v="2013-03-23T00:00:00"/>
    <d v="2013-03-29T00:00:00"/>
    <s v="Standard Class"/>
    <s v="NP-18670"/>
    <s v="Nora Paige"/>
    <s v="Consumer"/>
    <s v="Frankfurt"/>
    <x v="266"/>
    <s v="Germany"/>
    <m/>
    <s v="EU"/>
    <s v="Central"/>
    <s v="TEC-PH-10004772"/>
    <s v="Technology"/>
    <s v="Phones"/>
    <s v="Motorola Signal Booster, VoIP"/>
    <n v="859.32"/>
    <n v="6"/>
    <n v="0"/>
    <n v="42.84"/>
    <n v="63.89"/>
    <x v="1"/>
  </r>
  <r>
    <n v="20435"/>
    <s v="ID-2013-36242"/>
    <d v="2013-09-06T00:00:00"/>
    <d v="2013-09-08T00:00:00"/>
    <s v="Second Class"/>
    <s v="TS-21610"/>
    <s v="Troy Staebel"/>
    <s v="Consumer"/>
    <s v="Mackay"/>
    <x v="2"/>
    <s v="Australia"/>
    <m/>
    <s v="APAC"/>
    <s v="Oceania"/>
    <s v="TEC-CO-10003574"/>
    <s v="Technology"/>
    <s v="Copiers"/>
    <s v="Brother Personal Copier, High-Speed"/>
    <n v="507.92399999999998"/>
    <n v="4"/>
    <n v="0.1"/>
    <n v="186.20400000000001"/>
    <n v="63.87"/>
    <x v="2"/>
  </r>
  <r>
    <n v="29320"/>
    <s v="IN-2012-75904"/>
    <d v="2012-05-10T00:00:00"/>
    <d v="2012-05-12T00:00:00"/>
    <s v="First Class"/>
    <s v="BW-11110"/>
    <s v="Bart Watters"/>
    <s v="Corporate"/>
    <s v="Jhansi"/>
    <x v="148"/>
    <s v="India"/>
    <m/>
    <s v="APAC"/>
    <s v="Central Asia"/>
    <s v="TEC-AC-10003217"/>
    <s v="Technology"/>
    <s v="Accessories"/>
    <s v="Enermax Keyboard, USB"/>
    <n v="334.68"/>
    <n v="4"/>
    <n v="0"/>
    <n v="83.64"/>
    <n v="63.87"/>
    <x v="2"/>
  </r>
  <r>
    <n v="15773"/>
    <s v="ES-2013-2979822"/>
    <d v="2013-06-15T00:00:00"/>
    <d v="2013-06-22T00:00:00"/>
    <s v="Standard Class"/>
    <s v="PW-19030"/>
    <s v="Pauline Webber"/>
    <s v="Corporate"/>
    <s v="London"/>
    <x v="31"/>
    <s v="United Kingdom"/>
    <m/>
    <s v="EU"/>
    <s v="North"/>
    <s v="TEC-MA-10000002"/>
    <s v="Technology"/>
    <s v="Machines"/>
    <s v="Epson Card Printer, Durable"/>
    <n v="1071.441"/>
    <n v="7"/>
    <n v="0.1"/>
    <n v="285.62099999999998"/>
    <n v="63.86"/>
    <x v="3"/>
  </r>
  <r>
    <n v="20024"/>
    <s v="ES-2012-1762599"/>
    <d v="2012-07-05T00:00:00"/>
    <d v="2012-07-08T00:00:00"/>
    <s v="First Class"/>
    <s v="MB-17305"/>
    <s v="Maria Bertelson"/>
    <s v="Consumer"/>
    <s v="Paderborn"/>
    <x v="58"/>
    <s v="Germany"/>
    <m/>
    <s v="EU"/>
    <s v="Central"/>
    <s v="TEC-AC-10003063"/>
    <s v="Technology"/>
    <s v="Accessories"/>
    <s v="Memorex Memory Card, Programmable"/>
    <n v="518.85"/>
    <n v="5"/>
    <n v="0"/>
    <n v="72.599999999999994"/>
    <n v="63.86"/>
    <x v="2"/>
  </r>
  <r>
    <n v="37855"/>
    <s v="CA-2012-166947"/>
    <d v="2012-06-05T00:00:00"/>
    <d v="2012-06-10T00:00:00"/>
    <s v="Standard Class"/>
    <s v="EB-13750"/>
    <s v="Edward Becker"/>
    <s v="Corporate"/>
    <s v="Buffalo"/>
    <x v="0"/>
    <s v="United States"/>
    <n v="14215"/>
    <s v="US"/>
    <s v="East"/>
    <s v="FUR-CH-10004997"/>
    <s v="Furniture"/>
    <s v="Chairs"/>
    <s v="Hon Every-Day Series Multi-Task Chairs"/>
    <n v="1522.6379999999999"/>
    <n v="9"/>
    <n v="0.1"/>
    <n v="169.18199999999999"/>
    <n v="63.85"/>
    <x v="1"/>
  </r>
  <r>
    <n v="40702"/>
    <s v="CA-2011-152618"/>
    <d v="2011-03-14T00:00:00"/>
    <d v="2011-03-17T00:00:00"/>
    <s v="First Class"/>
    <s v="RB-19465"/>
    <s v="Rick Bensley"/>
    <s v="Home Office"/>
    <s v="Chicago"/>
    <x v="19"/>
    <s v="United States"/>
    <n v="60653"/>
    <s v="US"/>
    <s v="Central"/>
    <s v="TEC-MA-10003626"/>
    <s v="Technology"/>
    <s v="Machines"/>
    <s v="Hewlett-Packard Deskjet 6540 Color Inkjet Printer"/>
    <n v="574.91"/>
    <n v="2"/>
    <n v="0.3"/>
    <n v="156.047"/>
    <n v="63.85"/>
    <x v="1"/>
  </r>
  <r>
    <n v="20779"/>
    <s v="ID-2013-37705"/>
    <d v="2013-05-09T00:00:00"/>
    <d v="2013-05-10T00:00:00"/>
    <s v="First Class"/>
    <s v="BF-11005"/>
    <s v="Barry Franz"/>
    <s v="Home Office"/>
    <s v="Valenzuela"/>
    <x v="69"/>
    <s v="Philippines"/>
    <m/>
    <s v="APAC"/>
    <s v="Southeast Asia"/>
    <s v="FUR-BO-10004161"/>
    <s v="Furniture"/>
    <s v="Bookcases"/>
    <s v="Bush Corner Shelving, Mobile"/>
    <n v="246.69450000000001"/>
    <n v="3"/>
    <n v="0.35"/>
    <n v="-125.27549999999999"/>
    <n v="63.84"/>
    <x v="1"/>
  </r>
  <r>
    <n v="33626"/>
    <s v="US-2012-147739"/>
    <d v="2012-12-25T00:00:00"/>
    <d v="2012-12-29T00:00:00"/>
    <s v="Standard Class"/>
    <s v="JD-16150"/>
    <s v="Justin Deggeller"/>
    <s v="Corporate"/>
    <s v="Philadelphia"/>
    <x v="64"/>
    <s v="United States"/>
    <n v="19140"/>
    <s v="US"/>
    <s v="East"/>
    <s v="FUR-FU-10001468"/>
    <s v="Furniture"/>
    <s v="Furnishings"/>
    <s v="Tenex Antistatic Computer Chair Mats"/>
    <n v="547.13599999999997"/>
    <n v="4"/>
    <n v="0.2"/>
    <n v="-68.391999999999996"/>
    <n v="63.84"/>
    <x v="1"/>
  </r>
  <r>
    <n v="18185"/>
    <s v="ES-2014-2468091"/>
    <d v="2014-12-16T00:00:00"/>
    <d v="2014-12-16T00:00:00"/>
    <s v="Same Day"/>
    <s v="MC-17845"/>
    <s v="Michael Chen"/>
    <s v="Consumer"/>
    <s v="Vincennes"/>
    <x v="14"/>
    <s v="France"/>
    <m/>
    <s v="EU"/>
    <s v="Central"/>
    <s v="TEC-AC-10000657"/>
    <s v="Technology"/>
    <s v="Accessories"/>
    <s v="Enermax Memory Card, Bluetooth"/>
    <n v="228.78"/>
    <n v="2"/>
    <n v="0"/>
    <n v="36.6"/>
    <n v="63.82"/>
    <x v="2"/>
  </r>
  <r>
    <n v="35580"/>
    <s v="CA-2011-103100"/>
    <d v="2011-12-20T00:00:00"/>
    <d v="2011-12-23T00:00:00"/>
    <s v="First Class"/>
    <s v="AB-10105"/>
    <s v="Adrian Barton"/>
    <s v="Consumer"/>
    <s v="Indianapolis"/>
    <x v="172"/>
    <s v="United States"/>
    <n v="46203"/>
    <s v="US"/>
    <s v="Central"/>
    <s v="OFF-BI-10004600"/>
    <s v="Office Supplies"/>
    <s v="Binders"/>
    <s v="Ibico Ibimaster 300 Manual Binding System"/>
    <n v="1103.97"/>
    <n v="3"/>
    <n v="0"/>
    <n v="496.78649999999999"/>
    <n v="63.82"/>
    <x v="1"/>
  </r>
  <r>
    <n v="20310"/>
    <s v="ID-2011-65117"/>
    <d v="2011-07-11T00:00:00"/>
    <d v="2011-07-15T00:00:00"/>
    <s v="Standard Class"/>
    <s v="SW-20245"/>
    <s v="Scot Wooten"/>
    <s v="Consumer"/>
    <s v="Manila"/>
    <x v="69"/>
    <s v="Philippines"/>
    <m/>
    <s v="APAC"/>
    <s v="Southeast Asia"/>
    <s v="FUR-CH-10001871"/>
    <s v="Furniture"/>
    <s v="Chairs"/>
    <s v="Harbour Creations Steel Folding Chair, Set of Two"/>
    <n v="600.84"/>
    <n v="8"/>
    <n v="0.25"/>
    <n v="-152.28"/>
    <n v="63.81"/>
    <x v="2"/>
  </r>
  <r>
    <n v="22230"/>
    <s v="ID-2013-38181"/>
    <d v="2013-06-18T00:00:00"/>
    <d v="2013-06-24T00:00:00"/>
    <s v="Standard Class"/>
    <s v="MY-17380"/>
    <s v="Maribeth Yedwab"/>
    <s v="Corporate"/>
    <s v="Gujranwala"/>
    <x v="182"/>
    <s v="Pakistan"/>
    <m/>
    <s v="APAC"/>
    <s v="Central Asia"/>
    <s v="TEC-PH-10002683"/>
    <s v="Technology"/>
    <s v="Phones"/>
    <s v="Apple Smart Phone, Cordless"/>
    <n v="636.29999999999995"/>
    <n v="2"/>
    <n v="0.5"/>
    <n v="-165.48"/>
    <n v="63.81"/>
    <x v="1"/>
  </r>
  <r>
    <n v="17611"/>
    <s v="ES-2011-4557691"/>
    <d v="2011-09-05T00:00:00"/>
    <d v="2011-09-11T00:00:00"/>
    <s v="Standard Class"/>
    <s v="KB-16315"/>
    <s v="Karl Braun"/>
    <s v="Consumer"/>
    <s v="Orsay"/>
    <x v="14"/>
    <s v="France"/>
    <m/>
    <s v="EU"/>
    <s v="Central"/>
    <s v="FUR-BO-10003697"/>
    <s v="Furniture"/>
    <s v="Bookcases"/>
    <s v="Safco Floating Shelf Set, Mobile"/>
    <n v="1076.0039999999999"/>
    <n v="6"/>
    <n v="0.1"/>
    <n v="23.904"/>
    <n v="63.77"/>
    <x v="1"/>
  </r>
  <r>
    <n v="43989"/>
    <s v="MA-2014-6360"/>
    <d v="2014-05-10T00:00:00"/>
    <d v="2014-05-13T00:00:00"/>
    <s v="Second Class"/>
    <s v="MC-7275"/>
    <s v="Marc Crier"/>
    <s v="Consumer"/>
    <s v="Antananarivo"/>
    <x v="237"/>
    <s v="Madagascar"/>
    <m/>
    <s v="Africa"/>
    <s v="Africa"/>
    <s v="OFF-HAM-10003663"/>
    <s v="Office Supplies"/>
    <s v="Appliances"/>
    <s v="Hamilton Beach Stove, Black"/>
    <n v="541.77"/>
    <n v="1"/>
    <n v="0"/>
    <n v="200.43"/>
    <n v="63.77"/>
    <x v="1"/>
  </r>
  <r>
    <n v="31512"/>
    <s v="CA-2012-146262"/>
    <d v="2012-01-02T00:00:00"/>
    <d v="2012-01-09T00:00:00"/>
    <s v="Standard Class"/>
    <s v="VW-21775"/>
    <s v="Victoria Wilson"/>
    <s v="Corporate"/>
    <s v="Medina"/>
    <x v="107"/>
    <s v="United States"/>
    <n v="44256"/>
    <s v="US"/>
    <s v="East"/>
    <s v="TEC-MA-10000864"/>
    <s v="Technology"/>
    <s v="Machines"/>
    <s v="Cisco 9971 IP Video Phone Charcoal"/>
    <n v="1188"/>
    <n v="9"/>
    <n v="0.7"/>
    <n v="-950.4"/>
    <n v="63.76"/>
    <x v="1"/>
  </r>
  <r>
    <n v="41858"/>
    <s v="SA-2012-9800"/>
    <d v="2012-12-17T00:00:00"/>
    <d v="2012-12-21T00:00:00"/>
    <s v="Standard Class"/>
    <s v="RP-9390"/>
    <s v="Resi Pölking"/>
    <s v="Consumer"/>
    <s v="Riyadh"/>
    <x v="305"/>
    <s v="Saudi Arabia"/>
    <m/>
    <s v="EMEA"/>
    <s v="EMEA"/>
    <s v="OFF-HAM-10004917"/>
    <s v="Office Supplies"/>
    <s v="Appliances"/>
    <s v="Hamilton Beach Stove, Red"/>
    <n v="542.34"/>
    <n v="1"/>
    <n v="0"/>
    <n v="244.05"/>
    <n v="63.76"/>
    <x v="2"/>
  </r>
  <r>
    <n v="5199"/>
    <s v="MX-2014-100419"/>
    <d v="2014-06-24T00:00:00"/>
    <d v="2014-06-28T00:00:00"/>
    <s v="Standard Class"/>
    <s v="LS-17230"/>
    <s v="Lycoris Saunders"/>
    <s v="Consumer"/>
    <s v="Chinandega"/>
    <x v="53"/>
    <s v="Nicaragua"/>
    <m/>
    <s v="LATAM"/>
    <s v="Central"/>
    <s v="FUR-BO-10000268"/>
    <s v="Furniture"/>
    <s v="Bookcases"/>
    <s v="Ikea 3-Shelf Cabinet, Traditional"/>
    <n v="474.8"/>
    <n v="5"/>
    <n v="0"/>
    <n v="137.6"/>
    <n v="63.741"/>
    <x v="2"/>
  </r>
  <r>
    <n v="9444"/>
    <s v="MX-2012-158456"/>
    <d v="2012-04-07T00:00:00"/>
    <d v="2012-04-11T00:00:00"/>
    <s v="Standard Class"/>
    <s v="NM-18445"/>
    <s v="Nathan Mautz"/>
    <s v="Home Office"/>
    <s v="Chihuahua"/>
    <x v="22"/>
    <s v="Mexico"/>
    <m/>
    <s v="LATAM"/>
    <s v="North"/>
    <s v="OFF-ST-10002164"/>
    <s v="Office Supplies"/>
    <s v="Storage"/>
    <s v="Rogers Lockers, Industrial"/>
    <n v="707"/>
    <n v="5"/>
    <n v="0"/>
    <n v="226.2"/>
    <n v="63.731000000000002"/>
    <x v="2"/>
  </r>
  <r>
    <n v="14124"/>
    <s v="ES-2013-2963054"/>
    <d v="2013-12-25T00:00:00"/>
    <d v="2013-12-29T00:00:00"/>
    <s v="Standard Class"/>
    <s v="TT-21070"/>
    <s v="Ted Trevino"/>
    <s v="Consumer"/>
    <s v="Barcelona"/>
    <x v="149"/>
    <s v="Spain"/>
    <m/>
    <s v="EU"/>
    <s v="South"/>
    <s v="TEC-MA-10003223"/>
    <s v="Technology"/>
    <s v="Machines"/>
    <s v="StarTech Inkjet, Durable"/>
    <n v="540.32399999999996"/>
    <n v="2"/>
    <n v="0.1"/>
    <n v="5.9640000000000004"/>
    <n v="63.7"/>
    <x v="2"/>
  </r>
  <r>
    <n v="6348"/>
    <s v="MX-2013-134831"/>
    <d v="2013-03-18T00:00:00"/>
    <d v="2013-03-20T00:00:00"/>
    <s v="Second Class"/>
    <s v="AW-10840"/>
    <s v="Anthony Witt"/>
    <s v="Consumer"/>
    <s v="General Escobedo"/>
    <x v="191"/>
    <s v="Mexico"/>
    <m/>
    <s v="LATAM"/>
    <s v="North"/>
    <s v="TEC-AC-10001705"/>
    <s v="Technology"/>
    <s v="Accessories"/>
    <s v="Logitech Keyboard, Bluetooth"/>
    <n v="676.2"/>
    <n v="14"/>
    <n v="0"/>
    <n v="168.84"/>
    <n v="63.694000000000003"/>
    <x v="1"/>
  </r>
  <r>
    <n v="21023"/>
    <s v="IN-2014-15564"/>
    <d v="2014-12-05T00:00:00"/>
    <d v="2014-12-11T00:00:00"/>
    <s v="Standard Class"/>
    <s v="MG-17890"/>
    <s v="Michael Granlund"/>
    <s v="Home Office"/>
    <s v="Kowloon"/>
    <x v="628"/>
    <s v="Hong Kong"/>
    <m/>
    <s v="APAC"/>
    <s v="North Asia"/>
    <s v="OFF-AP-10003795"/>
    <s v="Office Supplies"/>
    <s v="Appliances"/>
    <s v="Hoover Refrigerator, Red"/>
    <n v="2105.04"/>
    <n v="4"/>
    <n v="0"/>
    <n v="715.68"/>
    <n v="63.68"/>
    <x v="1"/>
  </r>
  <r>
    <n v="5305"/>
    <s v="MX-2013-159142"/>
    <d v="2013-06-06T00:00:00"/>
    <d v="2013-06-10T00:00:00"/>
    <s v="Second Class"/>
    <s v="CS-11950"/>
    <s v="Carlos Soltero"/>
    <s v="Consumer"/>
    <s v="Reynosa"/>
    <x v="341"/>
    <s v="Mexico"/>
    <m/>
    <s v="LATAM"/>
    <s v="North"/>
    <s v="FUR-BO-10002300"/>
    <s v="Furniture"/>
    <s v="Bookcases"/>
    <s v="Dania Classic Bookcase, Traditional"/>
    <n v="657.21600000000001"/>
    <n v="3"/>
    <n v="0.2"/>
    <n v="238.23599999999999"/>
    <n v="63.676000000000002"/>
    <x v="2"/>
  </r>
  <r>
    <n v="3102"/>
    <s v="US-2013-101602"/>
    <d v="2013-09-25T00:00:00"/>
    <d v="2013-09-27T00:00:00"/>
    <s v="Second Class"/>
    <s v="RB-19435"/>
    <s v="Richard Bierner"/>
    <s v="Consumer"/>
    <s v="Guatire"/>
    <x v="598"/>
    <s v="Venezuela"/>
    <m/>
    <s v="LATAM"/>
    <s v="South"/>
    <s v="OFF-ST-10000990"/>
    <s v="Office Supplies"/>
    <s v="Storage"/>
    <s v="Eldon Lockers, Single Width"/>
    <n v="395.88"/>
    <n v="5"/>
    <n v="0.4"/>
    <n v="-250.82"/>
    <n v="63.673999999999999"/>
    <x v="2"/>
  </r>
  <r>
    <n v="17719"/>
    <s v="ES-2011-4915337"/>
    <d v="2011-11-01T00:00:00"/>
    <d v="2011-11-06T00:00:00"/>
    <s v="Standard Class"/>
    <s v="JG-15115"/>
    <s v="Jack Garza"/>
    <s v="Consumer"/>
    <s v="Messina"/>
    <x v="435"/>
    <s v="Italy"/>
    <m/>
    <s v="EU"/>
    <s v="South"/>
    <s v="OFF-ST-10000624"/>
    <s v="Office Supplies"/>
    <s v="Storage"/>
    <s v="Eldon File Cart, Single Width"/>
    <n v="770.22"/>
    <n v="10"/>
    <n v="0.4"/>
    <n v="38.22"/>
    <n v="63.67"/>
    <x v="1"/>
  </r>
  <r>
    <n v="19106"/>
    <s v="ES-2013-1715609"/>
    <d v="2013-08-14T00:00:00"/>
    <d v="2013-08-19T00:00:00"/>
    <s v="Second Class"/>
    <s v="SW-20245"/>
    <s v="Scot Wooten"/>
    <s v="Consumer"/>
    <s v="Thiais"/>
    <x v="14"/>
    <s v="France"/>
    <m/>
    <s v="EU"/>
    <s v="Central"/>
    <s v="TEC-CO-10002673"/>
    <s v="Technology"/>
    <s v="Copiers"/>
    <s v="Brother Fax and Copier, Laser"/>
    <n v="813.83249999999998"/>
    <n v="5"/>
    <n v="0.15"/>
    <n v="95.632499999999993"/>
    <n v="63.67"/>
    <x v="2"/>
  </r>
  <r>
    <n v="7910"/>
    <s v="MX-2014-129098"/>
    <d v="2014-03-28T00:00:00"/>
    <d v="2014-04-02T00:00:00"/>
    <s v="Standard Class"/>
    <s v="SS-20515"/>
    <s v="Shirley Schmidt"/>
    <s v="Home Office"/>
    <s v="San Lorenzo"/>
    <x v="307"/>
    <s v="Paraguay"/>
    <m/>
    <s v="LATAM"/>
    <s v="South"/>
    <s v="TEC-CO-10003931"/>
    <s v="Technology"/>
    <s v="Copiers"/>
    <s v="Hewlett Fax Machine, High-Speed"/>
    <n v="634.96752000000004"/>
    <n v="3"/>
    <n v="2E-3"/>
    <n v="-1.2724800000000001"/>
    <n v="63.658999999999999"/>
    <x v="2"/>
  </r>
  <r>
    <n v="37912"/>
    <s v="CA-2013-123512"/>
    <d v="2013-06-18T00:00:00"/>
    <d v="2013-06-20T00:00:00"/>
    <s v="First Class"/>
    <s v="MV-18190"/>
    <s v="Mike Vittorini"/>
    <s v="Consumer"/>
    <s v="Los Angeles"/>
    <x v="7"/>
    <s v="United States"/>
    <n v="90045"/>
    <s v="US"/>
    <s v="West"/>
    <s v="FUR-BO-10004218"/>
    <s v="Furniture"/>
    <s v="Bookcases"/>
    <s v="Bush Heritage Pine Collection 5-Shelf Bookcase, Albany Pine Finish, *Special Order"/>
    <n v="239.666"/>
    <n v="2"/>
    <n v="0.15"/>
    <n v="14.098000000000001"/>
    <n v="63.65"/>
    <x v="0"/>
  </r>
  <r>
    <n v="4547"/>
    <s v="MX-2013-117961"/>
    <d v="2013-11-25T00:00:00"/>
    <d v="2013-11-30T00:00:00"/>
    <s v="Standard Class"/>
    <s v="BP-11095"/>
    <s v="Bart Pistole"/>
    <s v="Corporate"/>
    <s v="Santo Domingo"/>
    <x v="27"/>
    <s v="Dominican Republic"/>
    <m/>
    <s v="LATAM"/>
    <s v="Caribbean"/>
    <s v="FUR-CH-10001675"/>
    <s v="Furniture"/>
    <s v="Chairs"/>
    <s v="Office Star Steel Folding Chair, Adjustable"/>
    <n v="351.68"/>
    <n v="7"/>
    <n v="0.2"/>
    <n v="0"/>
    <n v="63.646999999999998"/>
    <x v="2"/>
  </r>
  <r>
    <n v="46160"/>
    <s v="CG-2014-9570"/>
    <d v="2014-02-12T00:00:00"/>
    <d v="2014-02-18T00:00:00"/>
    <s v="Standard Class"/>
    <s v="HP-4815"/>
    <s v="Harold Pawlan"/>
    <s v="Home Office"/>
    <s v="Kinshasa"/>
    <x v="71"/>
    <s v="Democratic Republic of the Congo"/>
    <m/>
    <s v="Africa"/>
    <s v="Africa"/>
    <s v="OFF-HAM-10001621"/>
    <s v="Office Supplies"/>
    <s v="Appliances"/>
    <s v="Hamilton Beach Refrigerator, Black"/>
    <n v="499.56"/>
    <n v="1"/>
    <n v="0"/>
    <n v="89.91"/>
    <n v="63.6"/>
    <x v="3"/>
  </r>
  <r>
    <n v="26094"/>
    <s v="ID-2014-55338"/>
    <d v="2014-05-08T00:00:00"/>
    <d v="2014-05-14T00:00:00"/>
    <s v="Standard Class"/>
    <s v="JW-15220"/>
    <s v="Jane Waco"/>
    <s v="Corporate"/>
    <s v="Manila"/>
    <x v="69"/>
    <s v="Philippines"/>
    <m/>
    <s v="APAC"/>
    <s v="Southeast Asia"/>
    <s v="FUR-CH-10001147"/>
    <s v="Furniture"/>
    <s v="Chairs"/>
    <s v="Hon Swivel Stool, Adjustable"/>
    <n v="747.63"/>
    <n v="6"/>
    <n v="0.25"/>
    <n v="-159.57"/>
    <n v="63.59"/>
    <x v="1"/>
  </r>
  <r>
    <n v="11719"/>
    <s v="ES-2013-2058842"/>
    <d v="2013-09-17T00:00:00"/>
    <d v="2013-09-21T00:00:00"/>
    <s v="Standard Class"/>
    <s v="JP-16135"/>
    <s v="Julie Prescott"/>
    <s v="Home Office"/>
    <s v="London"/>
    <x v="31"/>
    <s v="United Kingdom"/>
    <m/>
    <s v="EU"/>
    <s v="North"/>
    <s v="OFF-ST-10003018"/>
    <s v="Office Supplies"/>
    <s v="Storage"/>
    <s v="Smead File Cart, Industrial"/>
    <n v="462.24"/>
    <n v="4"/>
    <n v="0.1"/>
    <n v="92.4"/>
    <n v="63.58"/>
    <x v="2"/>
  </r>
  <r>
    <n v="27796"/>
    <s v="IN-2011-19421"/>
    <d v="2011-08-30T00:00:00"/>
    <d v="2011-09-01T00:00:00"/>
    <s v="Second Class"/>
    <s v="ST-20530"/>
    <s v="Shui Tom"/>
    <s v="Consumer"/>
    <s v="Bhilwara"/>
    <x v="200"/>
    <s v="India"/>
    <m/>
    <s v="APAC"/>
    <s v="Central Asia"/>
    <s v="TEC-PH-10000840"/>
    <s v="Technology"/>
    <s v="Phones"/>
    <s v="Cisco Audio Dock, VoIP"/>
    <n v="728.64"/>
    <n v="4"/>
    <n v="0"/>
    <n v="225.84"/>
    <n v="63.55"/>
    <x v="2"/>
  </r>
  <r>
    <n v="6053"/>
    <s v="US-2011-108721"/>
    <d v="2011-06-05T00:00:00"/>
    <d v="2011-06-10T00:00:00"/>
    <s v="Standard Class"/>
    <s v="KB-16315"/>
    <s v="Karl Braun"/>
    <s v="Consumer"/>
    <s v="San Miguelito"/>
    <x v="392"/>
    <s v="Panama"/>
    <m/>
    <s v="LATAM"/>
    <s v="Central"/>
    <s v="FUR-BO-10000891"/>
    <s v="Furniture"/>
    <s v="Bookcases"/>
    <s v="Ikea Classic Bookcase, Pine"/>
    <n v="991.44"/>
    <n v="6"/>
    <n v="0.4"/>
    <n v="-297.48"/>
    <n v="63.515000000000001"/>
    <x v="1"/>
  </r>
  <r>
    <n v="39945"/>
    <s v="CA-2013-164574"/>
    <d v="2013-07-30T00:00:00"/>
    <d v="2013-08-04T00:00:00"/>
    <s v="Standard Class"/>
    <s v="RH-19555"/>
    <s v="Ritsa Hightower"/>
    <s v="Consumer"/>
    <s v="Charlotte"/>
    <x v="8"/>
    <s v="United States"/>
    <n v="28205"/>
    <s v="US"/>
    <s v="South"/>
    <s v="OFF-ST-10003816"/>
    <s v="Office Supplies"/>
    <s v="Storage"/>
    <s v="Fellowes High-Stak Drawer Files"/>
    <n v="704.76"/>
    <n v="5"/>
    <n v="0.2"/>
    <n v="26.4285"/>
    <n v="63.51"/>
    <x v="1"/>
  </r>
  <r>
    <n v="48211"/>
    <s v="RS-2011-1130"/>
    <d v="2011-11-02T00:00:00"/>
    <d v="2011-11-02T00:00:00"/>
    <s v="Same Day"/>
    <s v="TB-11520"/>
    <s v="Tracy Blumstein"/>
    <s v="Consumer"/>
    <s v="Sterlitamak"/>
    <x v="238"/>
    <s v="Russia"/>
    <m/>
    <s v="EMEA"/>
    <s v="EMEA"/>
    <s v="OFF-BIC-10004976"/>
    <s v="Office Supplies"/>
    <s v="Art"/>
    <s v="BIC Markers, Water Color"/>
    <n v="177.66"/>
    <n v="6"/>
    <n v="0"/>
    <n v="62.1"/>
    <n v="63.48"/>
    <x v="0"/>
  </r>
  <r>
    <n v="32683"/>
    <s v="US-2013-108504"/>
    <d v="2013-02-05T00:00:00"/>
    <d v="2013-02-05T00:00:00"/>
    <s v="Same Day"/>
    <s v="PP-18955"/>
    <s v="Paul Prost"/>
    <s v="Home Office"/>
    <s v="Smyrna"/>
    <x v="57"/>
    <s v="United States"/>
    <n v="30080"/>
    <s v="US"/>
    <s v="South"/>
    <s v="FUR-BO-10004015"/>
    <s v="Furniture"/>
    <s v="Bookcases"/>
    <s v="Bush Andora Bookcase, Maple/Graphite Gray Finish"/>
    <n v="239.98"/>
    <n v="2"/>
    <n v="0"/>
    <n v="52.7956"/>
    <n v="63.47"/>
    <x v="0"/>
  </r>
  <r>
    <n v="17420"/>
    <s v="IT-2013-2511833"/>
    <d v="2013-02-26T00:00:00"/>
    <d v="2013-03-02T00:00:00"/>
    <s v="Standard Class"/>
    <s v="PB-19150"/>
    <s v="Philip Brown"/>
    <s v="Consumer"/>
    <s v="Bagneux"/>
    <x v="14"/>
    <s v="France"/>
    <m/>
    <s v="EU"/>
    <s v="Central"/>
    <s v="FUR-CH-10004506"/>
    <s v="Furniture"/>
    <s v="Chairs"/>
    <s v="Novimex Steel Folding Chair, Set of Two"/>
    <n v="456.19200000000001"/>
    <n v="6"/>
    <n v="0.1"/>
    <n v="-25.488"/>
    <n v="63.46"/>
    <x v="2"/>
  </r>
  <r>
    <n v="17289"/>
    <s v="ES-2012-4818797"/>
    <d v="2012-08-09T00:00:00"/>
    <d v="2012-08-13T00:00:00"/>
    <s v="Standard Class"/>
    <s v="DS-13030"/>
    <s v="Darrin Sayre"/>
    <s v="Home Office"/>
    <s v="La Teste-de-Buch"/>
    <x v="72"/>
    <s v="France"/>
    <m/>
    <s v="EU"/>
    <s v="Central"/>
    <s v="TEC-CO-10000500"/>
    <s v="Technology"/>
    <s v="Copiers"/>
    <s v="Canon Fax and Copier, High-Speed"/>
    <n v="644.43600000000004"/>
    <n v="4"/>
    <n v="0.15"/>
    <n v="-60.683999999999997"/>
    <n v="63.45"/>
    <x v="2"/>
  </r>
  <r>
    <n v="37783"/>
    <s v="CA-2012-120621"/>
    <d v="2012-03-21T00:00:00"/>
    <d v="2012-03-26T00:00:00"/>
    <s v="Standard Class"/>
    <s v="JW-16075"/>
    <s v="Julia West"/>
    <s v="Consumer"/>
    <s v="Jacksonville"/>
    <x v="8"/>
    <s v="United States"/>
    <n v="28540"/>
    <s v="US"/>
    <s v="South"/>
    <s v="OFF-AP-10002945"/>
    <s v="Office Supplies"/>
    <s v="Appliances"/>
    <s v="Honeywell Enviracaire Portable HEPA Air Cleaner for 17' x 22' Room"/>
    <n v="962.08"/>
    <n v="4"/>
    <n v="0.2"/>
    <n v="156.33799999999999"/>
    <n v="63.45"/>
    <x v="1"/>
  </r>
  <r>
    <n v="47806"/>
    <s v="IS-2014-4250"/>
    <d v="2014-12-17T00:00:00"/>
    <d v="2014-12-20T00:00:00"/>
    <s v="First Class"/>
    <s v="MO-7800"/>
    <s v="Meg O'Connel"/>
    <s v="Home Office"/>
    <s v="Haifa"/>
    <x v="673"/>
    <s v="Israel"/>
    <m/>
    <s v="EMEA"/>
    <s v="EMEA"/>
    <s v="OFF-CUI-10003993"/>
    <s v="Office Supplies"/>
    <s v="Appliances"/>
    <s v="Cuisinart Microwave, Red"/>
    <n v="278.45999999999998"/>
    <n v="1"/>
    <n v="0"/>
    <n v="75.180000000000007"/>
    <n v="63.45"/>
    <x v="2"/>
  </r>
  <r>
    <n v="27277"/>
    <s v="IN-2014-22774"/>
    <d v="2014-11-11T00:00:00"/>
    <d v="2014-11-16T00:00:00"/>
    <s v="Second Class"/>
    <s v="BW-11065"/>
    <s v="Barry Weirich"/>
    <s v="Consumer"/>
    <s v="Townsville"/>
    <x v="2"/>
    <s v="Australia"/>
    <m/>
    <s v="APAC"/>
    <s v="Oceania"/>
    <s v="OFF-ST-10003837"/>
    <s v="Office Supplies"/>
    <s v="Storage"/>
    <s v="Tenex Lockers, Single Width"/>
    <n v="551.28599999999994"/>
    <n v="3"/>
    <n v="0.1"/>
    <n v="24.425999999999998"/>
    <n v="63.44"/>
    <x v="2"/>
  </r>
  <r>
    <n v="18096"/>
    <s v="ES-2012-4003155"/>
    <d v="2012-09-29T00:00:00"/>
    <d v="2012-10-01T00:00:00"/>
    <s v="Second Class"/>
    <s v="VB-21745"/>
    <s v="Victoria Brennan"/>
    <s v="Corporate"/>
    <s v="Le Mans"/>
    <x v="129"/>
    <s v="France"/>
    <m/>
    <s v="EU"/>
    <s v="Central"/>
    <s v="OFF-BI-10004195"/>
    <s v="Office Supplies"/>
    <s v="Binders"/>
    <s v="Wilson Jones Binding Machine, Clear"/>
    <n v="217.89"/>
    <n v="9"/>
    <n v="0.5"/>
    <n v="-87.21"/>
    <n v="63.42"/>
    <x v="0"/>
  </r>
  <r>
    <n v="12260"/>
    <s v="ES-2012-2229637"/>
    <d v="2012-05-25T00:00:00"/>
    <d v="2012-05-26T00:00:00"/>
    <s v="First Class"/>
    <s v="CD-11920"/>
    <s v="Carlos Daly"/>
    <s v="Consumer"/>
    <s v="Alicante"/>
    <x v="112"/>
    <s v="Spain"/>
    <m/>
    <s v="EU"/>
    <s v="South"/>
    <s v="OFF-AR-10000110"/>
    <s v="Office Supplies"/>
    <s v="Art"/>
    <s v="Binney &amp; Smith Sketch Pad, Blue"/>
    <n v="370.56"/>
    <n v="8"/>
    <n v="0"/>
    <n v="96.24"/>
    <n v="63.4"/>
    <x v="0"/>
  </r>
  <r>
    <n v="18099"/>
    <s v="ES-2014-1053789"/>
    <d v="2014-08-21T00:00:00"/>
    <d v="2014-08-23T00:00:00"/>
    <s v="Second Class"/>
    <s v="MT-18070"/>
    <s v="Michelle Tran"/>
    <s v="Home Office"/>
    <s v="Moers"/>
    <x v="58"/>
    <s v="Germany"/>
    <m/>
    <s v="EU"/>
    <s v="Central"/>
    <s v="FUR-BO-10004053"/>
    <s v="Furniture"/>
    <s v="Bookcases"/>
    <s v="Dania Library with Doors, Metal"/>
    <n v="977.02200000000005"/>
    <n v="3"/>
    <n v="0.1"/>
    <n v="271.33199999999999"/>
    <n v="63.4"/>
    <x v="1"/>
  </r>
  <r>
    <n v="21041"/>
    <s v="IN-2014-35003"/>
    <d v="2014-09-26T00:00:00"/>
    <d v="2014-09-29T00:00:00"/>
    <s v="Second Class"/>
    <s v="BE-11335"/>
    <s v="Bill Eplett"/>
    <s v="Home Office"/>
    <s v="Albany"/>
    <x v="44"/>
    <s v="Australia"/>
    <m/>
    <s v="APAC"/>
    <s v="Oceania"/>
    <s v="FUR-CH-10003965"/>
    <s v="Furniture"/>
    <s v="Chairs"/>
    <s v="Hon Rocking Chair, Red"/>
    <n v="587.79"/>
    <n v="5"/>
    <n v="0.1"/>
    <n v="189.39"/>
    <n v="63.4"/>
    <x v="1"/>
  </r>
  <r>
    <n v="40163"/>
    <s v="CA-2011-120411"/>
    <d v="2011-09-20T00:00:00"/>
    <d v="2011-09-23T00:00:00"/>
    <s v="First Class"/>
    <s v="SB-20185"/>
    <s v="Sarah Brown"/>
    <s v="Consumer"/>
    <s v="Chicago"/>
    <x v="19"/>
    <s v="United States"/>
    <n v="60653"/>
    <s v="US"/>
    <s v="Central"/>
    <s v="FUR-BO-10004218"/>
    <s v="Furniture"/>
    <s v="Bookcases"/>
    <s v="Bush Heritage Pine Collection 5-Shelf Bookcase, Albany Pine Finish, *Special Order"/>
    <n v="493.43"/>
    <n v="5"/>
    <n v="0.3"/>
    <n v="-70.489999999999995"/>
    <n v="63.39"/>
    <x v="0"/>
  </r>
  <r>
    <n v="1728"/>
    <s v="MX-2013-145023"/>
    <d v="2013-10-07T00:00:00"/>
    <d v="2013-10-12T00:00:00"/>
    <s v="Second Class"/>
    <s v="MS-17710"/>
    <s v="Maurice Satty"/>
    <s v="Consumer"/>
    <s v="Barranquilla"/>
    <x v="395"/>
    <s v="Colombia"/>
    <m/>
    <s v="LATAM"/>
    <s v="South"/>
    <s v="FUR-CH-10001455"/>
    <s v="Furniture"/>
    <s v="Chairs"/>
    <s v="Office Star Swivel Stool, Adjustable"/>
    <n v="705.72"/>
    <n v="6"/>
    <n v="0"/>
    <n v="148.19999999999999"/>
    <n v="63.357999999999997"/>
    <x v="1"/>
  </r>
  <r>
    <n v="995"/>
    <s v="US-2012-163265"/>
    <d v="2012-05-15T00:00:00"/>
    <d v="2012-05-22T00:00:00"/>
    <s v="Standard Class"/>
    <s v="ME-18010"/>
    <s v="Michelle Ellison"/>
    <s v="Corporate"/>
    <s v="San Pedro de Macorís"/>
    <x v="332"/>
    <s v="Dominican Republic"/>
    <m/>
    <s v="LATAM"/>
    <s v="Caribbean"/>
    <s v="FUR-BO-10003499"/>
    <s v="Furniture"/>
    <s v="Bookcases"/>
    <s v="Ikea Library with Doors, Pine"/>
    <n v="291.79199999999997"/>
    <n v="2"/>
    <n v="0.4"/>
    <n v="-165.36799999999999"/>
    <n v="63.347000000000001"/>
    <x v="3"/>
  </r>
  <r>
    <n v="24404"/>
    <s v="IN-2014-74644"/>
    <d v="2014-04-23T00:00:00"/>
    <d v="2014-04-26T00:00:00"/>
    <s v="Second Class"/>
    <s v="PS-18970"/>
    <s v="Paul Stevenson"/>
    <s v="Home Office"/>
    <s v="Parbhani"/>
    <x v="195"/>
    <s v="India"/>
    <m/>
    <s v="APAC"/>
    <s v="Central Asia"/>
    <s v="TEC-PH-10003823"/>
    <s v="Technology"/>
    <s v="Phones"/>
    <s v="Apple Headset, Full Size"/>
    <n v="298.2"/>
    <n v="4"/>
    <n v="0"/>
    <n v="116.28"/>
    <n v="63.34"/>
    <x v="2"/>
  </r>
  <r>
    <n v="44585"/>
    <s v="NG-2014-5720"/>
    <d v="2014-05-16T00:00:00"/>
    <d v="2014-05-16T00:00:00"/>
    <s v="Same Day"/>
    <s v="EC-4050"/>
    <s v="Erin Creighton"/>
    <s v="Consumer"/>
    <s v="Maradi"/>
    <x v="674"/>
    <s v="Niger"/>
    <m/>
    <s v="Africa"/>
    <s v="Africa"/>
    <s v="FUR-HAR-10004726"/>
    <s v="Furniture"/>
    <s v="Chairs"/>
    <s v="Harbour Creations Steel Folding Chair, Adjustable"/>
    <n v="602.28"/>
    <n v="6"/>
    <n v="0"/>
    <n v="204.66"/>
    <n v="63.33"/>
    <x v="2"/>
  </r>
  <r>
    <n v="31921"/>
    <s v="CA-2012-138009"/>
    <d v="2012-11-29T00:00:00"/>
    <d v="2012-12-03T00:00:00"/>
    <s v="Standard Class"/>
    <s v="SF-20965"/>
    <s v="Sylvia Foulston"/>
    <s v="Corporate"/>
    <s v="Dearborn"/>
    <x v="63"/>
    <s v="United States"/>
    <n v="48126"/>
    <s v="US"/>
    <s v="Central"/>
    <s v="OFF-ST-10001272"/>
    <s v="Office Supplies"/>
    <s v="Storage"/>
    <s v="Mini 13-1/2 Capacity Data Binder Rack, Pearl"/>
    <n v="523.48"/>
    <n v="4"/>
    <n v="0"/>
    <n v="130.87"/>
    <n v="63.32"/>
    <x v="2"/>
  </r>
  <r>
    <n v="6092"/>
    <s v="US-2014-130365"/>
    <d v="2014-06-03T00:00:00"/>
    <d v="2014-06-05T00:00:00"/>
    <s v="Second Class"/>
    <s v="GH-14410"/>
    <s v="Gary Hansen"/>
    <s v="Home Office"/>
    <s v="Blumenau"/>
    <x v="267"/>
    <s v="Brazil"/>
    <m/>
    <s v="LATAM"/>
    <s v="South"/>
    <s v="TEC-CO-10001001"/>
    <s v="Technology"/>
    <s v="Copiers"/>
    <s v="HP Fax Machine, Digital"/>
    <n v="635.90848000000005"/>
    <n v="8"/>
    <n v="0.60199999999999998"/>
    <n v="-786.17151999999999"/>
    <n v="63.314999999999998"/>
    <x v="1"/>
  </r>
  <r>
    <n v="2277"/>
    <s v="MX-2011-152562"/>
    <d v="2011-09-23T00:00:00"/>
    <d v="2011-09-27T00:00:00"/>
    <s v="Second Class"/>
    <s v="BP-11185"/>
    <s v="Ben Peterman"/>
    <s v="Corporate"/>
    <s v="Guarulhos"/>
    <x v="91"/>
    <s v="Brazil"/>
    <m/>
    <s v="LATAM"/>
    <s v="South"/>
    <s v="OFF-AP-10002764"/>
    <s v="Office Supplies"/>
    <s v="Appliances"/>
    <s v="Hoover Microwave, Black"/>
    <n v="410.76"/>
    <n v="2"/>
    <n v="0"/>
    <n v="131.44"/>
    <n v="63.31"/>
    <x v="2"/>
  </r>
  <r>
    <n v="28224"/>
    <s v="IN-2013-42535"/>
    <d v="2013-07-30T00:00:00"/>
    <d v="2013-07-30T00:00:00"/>
    <s v="Same Day"/>
    <s v="EM-13825"/>
    <s v="Elizabeth Moffitt"/>
    <s v="Corporate"/>
    <s v="Himeji"/>
    <x v="173"/>
    <s v="Japan"/>
    <m/>
    <s v="APAC"/>
    <s v="North Asia"/>
    <s v="OFF-ST-10002066"/>
    <s v="Office Supplies"/>
    <s v="Storage"/>
    <s v="Smead File Cart, Blue"/>
    <n v="254.94"/>
    <n v="2"/>
    <n v="0"/>
    <n v="73.92"/>
    <n v="63.29"/>
    <x v="0"/>
  </r>
  <r>
    <n v="7876"/>
    <s v="US-2013-123085"/>
    <d v="2013-08-09T00:00:00"/>
    <d v="2013-08-12T00:00:00"/>
    <s v="Second Class"/>
    <s v="TB-21355"/>
    <s v="Todd Boyes"/>
    <s v="Corporate"/>
    <s v="Choluteca"/>
    <x v="532"/>
    <s v="Honduras"/>
    <m/>
    <s v="LATAM"/>
    <s v="Central"/>
    <s v="TEC-PH-10004328"/>
    <s v="Technology"/>
    <s v="Phones"/>
    <s v="Motorola Audio Dock, Cordless"/>
    <n v="422.928"/>
    <n v="6"/>
    <n v="0.4"/>
    <n v="-162.19200000000001"/>
    <n v="63.286999999999999"/>
    <x v="1"/>
  </r>
  <r>
    <n v="17367"/>
    <s v="ES-2013-5144015"/>
    <d v="2013-11-19T00:00:00"/>
    <d v="2013-11-26T00:00:00"/>
    <s v="Standard Class"/>
    <s v="RS-19765"/>
    <s v="Roland Schwarz"/>
    <s v="Corporate"/>
    <s v="Saint-Brieuc"/>
    <x v="28"/>
    <s v="France"/>
    <m/>
    <s v="EU"/>
    <s v="Central"/>
    <s v="TEC-PH-10004910"/>
    <s v="Technology"/>
    <s v="Phones"/>
    <s v="Samsung Signal Booster, Full Size"/>
    <n v="468.79199999999997"/>
    <n v="4"/>
    <n v="0.15"/>
    <n v="181.99199999999999"/>
    <n v="63.28"/>
    <x v="3"/>
  </r>
  <r>
    <n v="37872"/>
    <s v="CA-2014-123085"/>
    <d v="2014-03-04T00:00:00"/>
    <d v="2014-03-09T00:00:00"/>
    <s v="Standard Class"/>
    <s v="EJ-13720"/>
    <s v="Ed Jacobs"/>
    <s v="Consumer"/>
    <s v="Los Angeles"/>
    <x v="7"/>
    <s v="United States"/>
    <n v="90008"/>
    <s v="US"/>
    <s v="West"/>
    <s v="TEC-AC-10000990"/>
    <s v="Technology"/>
    <s v="Accessories"/>
    <s v="Imation Bio 2GB USB Flash Drive Imation Corp"/>
    <n v="1049.44"/>
    <n v="8"/>
    <n v="0"/>
    <n v="440.76479999999998"/>
    <n v="63.25"/>
    <x v="1"/>
  </r>
  <r>
    <n v="1435"/>
    <s v="MX-2014-104780"/>
    <d v="2014-10-25T00:00:00"/>
    <d v="2014-10-30T00:00:00"/>
    <s v="Standard Class"/>
    <s v="RA-19915"/>
    <s v="Russell Applegate"/>
    <s v="Consumer"/>
    <s v="Gravatá"/>
    <x v="393"/>
    <s v="Brazil"/>
    <m/>
    <s v="LATAM"/>
    <s v="South"/>
    <s v="FUR-CH-10000892"/>
    <s v="Furniture"/>
    <s v="Chairs"/>
    <s v="SAFCO Executive Leather Armchair, Red"/>
    <n v="2460.96"/>
    <n v="8"/>
    <n v="0"/>
    <n v="49.12"/>
    <n v="63.244"/>
    <x v="1"/>
  </r>
  <r>
    <n v="34808"/>
    <s v="CA-2011-166863"/>
    <d v="2011-06-20T00:00:00"/>
    <d v="2011-06-24T00:00:00"/>
    <s v="Standard Class"/>
    <s v="SC-20020"/>
    <s v="Sam Craven"/>
    <s v="Consumer"/>
    <s v="Plano"/>
    <x v="29"/>
    <s v="United States"/>
    <n v="75023"/>
    <s v="US"/>
    <s v="Central"/>
    <s v="OFF-ST-10004123"/>
    <s v="Office Supplies"/>
    <s v="Storage"/>
    <s v="Safco Industrial Wire Shelving System"/>
    <n v="509.488"/>
    <n v="7"/>
    <n v="0.2"/>
    <n v="-127.372"/>
    <n v="63.22"/>
    <x v="2"/>
  </r>
  <r>
    <n v="22517"/>
    <s v="IN-2012-14206"/>
    <d v="2012-05-07T00:00:00"/>
    <d v="2012-05-10T00:00:00"/>
    <s v="First Class"/>
    <s v="GM-14440"/>
    <s v="Gary McGarr"/>
    <s v="Consumer"/>
    <s v="Gold Coast"/>
    <x v="2"/>
    <s v="Australia"/>
    <m/>
    <s v="APAC"/>
    <s v="Oceania"/>
    <s v="FUR-FU-10000815"/>
    <s v="Furniture"/>
    <s v="Furnishings"/>
    <s v="Eldon Door Stop, Black"/>
    <n v="225.72"/>
    <n v="5"/>
    <n v="0.1"/>
    <n v="22.47"/>
    <n v="63.21"/>
    <x v="2"/>
  </r>
  <r>
    <n v="37507"/>
    <s v="CA-2014-119809"/>
    <d v="2014-08-19T00:00:00"/>
    <d v="2014-08-26T00:00:00"/>
    <s v="Standard Class"/>
    <s v="YS-21880"/>
    <s v="Yana Sorensen"/>
    <s v="Corporate"/>
    <s v="Seattle"/>
    <x v="42"/>
    <s v="United States"/>
    <n v="98103"/>
    <s v="US"/>
    <s v="West"/>
    <s v="OFF-ST-10003306"/>
    <s v="Office Supplies"/>
    <s v="Storage"/>
    <s v="Letter Size Cart"/>
    <n v="1000.02"/>
    <n v="7"/>
    <n v="0"/>
    <n v="290.00580000000002"/>
    <n v="63.2"/>
    <x v="1"/>
  </r>
  <r>
    <n v="9704"/>
    <s v="MX-2012-157987"/>
    <d v="2012-08-07T00:00:00"/>
    <d v="2012-08-08T00:00:00"/>
    <s v="First Class"/>
    <s v="BG-11740"/>
    <s v="Bruce Geld"/>
    <s v="Consumer"/>
    <s v="Bayeux"/>
    <x v="178"/>
    <s v="Brazil"/>
    <m/>
    <s v="LATAM"/>
    <s v="South"/>
    <s v="FUR-CH-10001343"/>
    <s v="Furniture"/>
    <s v="Chairs"/>
    <s v="SAFCO Swivel Stool, Set of Two"/>
    <n v="340.38"/>
    <n v="3"/>
    <n v="0"/>
    <n v="112.32"/>
    <n v="63.192999999999998"/>
    <x v="2"/>
  </r>
  <r>
    <n v="21035"/>
    <s v="IN-2014-57011"/>
    <d v="2014-04-11T00:00:00"/>
    <d v="2014-04-14T00:00:00"/>
    <s v="Second Class"/>
    <s v="JS-15685"/>
    <s v="Jim Sink"/>
    <s v="Corporate"/>
    <s v="Shanghai"/>
    <x v="159"/>
    <s v="China"/>
    <m/>
    <s v="APAC"/>
    <s v="North Asia"/>
    <s v="TEC-AC-10002883"/>
    <s v="Technology"/>
    <s v="Accessories"/>
    <s v="Logitech Keyboard, Erganomic"/>
    <n v="210.78"/>
    <n v="3"/>
    <n v="0"/>
    <n v="86.4"/>
    <n v="63.18"/>
    <x v="0"/>
  </r>
  <r>
    <n v="50779"/>
    <s v="NG-2011-9540"/>
    <d v="2011-04-25T00:00:00"/>
    <d v="2011-04-28T00:00:00"/>
    <s v="First Class"/>
    <s v="BF-1005"/>
    <s v="Barry Franz"/>
    <s v="Home Office"/>
    <s v="Niamey"/>
    <x v="508"/>
    <s v="Niger"/>
    <m/>
    <s v="Africa"/>
    <s v="Africa"/>
    <s v="TEC-NOK-10000784"/>
    <s v="Technology"/>
    <s v="Phones"/>
    <s v="Nokia Speaker Phone, Cordless"/>
    <n v="504"/>
    <n v="4"/>
    <n v="0"/>
    <n v="216.72"/>
    <n v="63.18"/>
    <x v="2"/>
  </r>
  <r>
    <n v="1977"/>
    <s v="MX-2014-132927"/>
    <d v="2014-06-06T00:00:00"/>
    <d v="2014-06-12T00:00:00"/>
    <s v="Standard Class"/>
    <s v="BE-11335"/>
    <s v="Bill Eplett"/>
    <s v="Home Office"/>
    <s v="Tlalpan"/>
    <x v="146"/>
    <s v="Mexico"/>
    <m/>
    <s v="LATAM"/>
    <s v="North"/>
    <s v="TEC-PH-10002574"/>
    <s v="Technology"/>
    <s v="Phones"/>
    <s v="Cisco Speaker Phone, Cordless"/>
    <n v="565.32000000000005"/>
    <n v="6"/>
    <n v="0"/>
    <n v="129.96"/>
    <n v="63.173999999999999"/>
    <x v="3"/>
  </r>
  <r>
    <n v="13834"/>
    <s v="IT-2012-5228062"/>
    <d v="2012-12-20T00:00:00"/>
    <d v="2012-12-25T00:00:00"/>
    <s v="Second Class"/>
    <s v="EH-13945"/>
    <s v="Eric Hoffmann"/>
    <s v="Consumer"/>
    <s v="Portici"/>
    <x v="250"/>
    <s v="Italy"/>
    <m/>
    <s v="EU"/>
    <s v="South"/>
    <s v="OFF-ST-10000085"/>
    <s v="Office Supplies"/>
    <s v="Storage"/>
    <s v="Rogers File Cart, Single Width"/>
    <n v="426.24"/>
    <n v="5"/>
    <n v="0.4"/>
    <n v="-170.61"/>
    <n v="63.16"/>
    <x v="1"/>
  </r>
  <r>
    <n v="47655"/>
    <s v="MO-2014-3850"/>
    <d v="2014-04-12T00:00:00"/>
    <d v="2014-04-18T00:00:00"/>
    <s v="Standard Class"/>
    <s v="LC-7140"/>
    <s v="Logan Currie"/>
    <s v="Consumer"/>
    <s v="Casablanca"/>
    <x v="66"/>
    <s v="Morocco"/>
    <m/>
    <s v="Africa"/>
    <s v="Africa"/>
    <s v="OFF-HAM-10001107"/>
    <s v="Office Supplies"/>
    <s v="Appliances"/>
    <s v="Hamilton Beach Refrigerator, Silver"/>
    <n v="1001.76"/>
    <n v="2"/>
    <n v="0"/>
    <n v="110.16"/>
    <n v="63.16"/>
    <x v="1"/>
  </r>
  <r>
    <n v="28255"/>
    <s v="IN-2013-51621"/>
    <d v="2013-12-24T00:00:00"/>
    <d v="2013-12-29T00:00:00"/>
    <s v="Standard Class"/>
    <s v="SG-20080"/>
    <s v="Sandra Glassco"/>
    <s v="Consumer"/>
    <s v="Tirunelveli"/>
    <x v="188"/>
    <s v="India"/>
    <m/>
    <s v="APAC"/>
    <s v="Central Asia"/>
    <s v="FUR-TA-10002351"/>
    <s v="Furniture"/>
    <s v="Tables"/>
    <s v="Hon Training Table, Adjustable Height"/>
    <n v="669.78"/>
    <n v="2"/>
    <n v="0"/>
    <n v="214.32"/>
    <n v="63.15"/>
    <x v="1"/>
  </r>
  <r>
    <n v="29449"/>
    <s v="IN-2012-77773"/>
    <d v="2012-12-06T00:00:00"/>
    <d v="2012-12-10T00:00:00"/>
    <s v="Standard Class"/>
    <s v="ME-17725"/>
    <s v="Max Engle"/>
    <s v="Consumer"/>
    <s v="Gaya"/>
    <x v="114"/>
    <s v="India"/>
    <m/>
    <s v="APAC"/>
    <s v="Central Asia"/>
    <s v="FUR-BO-10004541"/>
    <s v="Furniture"/>
    <s v="Bookcases"/>
    <s v="Dania Library with Doors, Mobile"/>
    <n v="364.92"/>
    <n v="1"/>
    <n v="0"/>
    <n v="62.01"/>
    <n v="63.15"/>
    <x v="2"/>
  </r>
  <r>
    <n v="31222"/>
    <s v="ID-2011-80545"/>
    <d v="2011-01-30T00:00:00"/>
    <d v="2011-01-30T00:00:00"/>
    <s v="Same Day"/>
    <s v="HE-14800"/>
    <s v="Harold Engle"/>
    <s v="Corporate"/>
    <s v="Waitakere"/>
    <x v="155"/>
    <s v="New Zealand"/>
    <m/>
    <s v="APAC"/>
    <s v="Oceania"/>
    <s v="FUR-CH-10003618"/>
    <s v="Furniture"/>
    <s v="Chairs"/>
    <s v="SAFCO Rocking Chair, Red"/>
    <n v="161.892"/>
    <n v="2"/>
    <n v="0.4"/>
    <n v="-29.687999999999999"/>
    <n v="63.14"/>
    <x v="2"/>
  </r>
  <r>
    <n v="41000"/>
    <s v="CA-2014-147032"/>
    <d v="2014-08-01T00:00:00"/>
    <d v="2014-08-05T00:00:00"/>
    <s v="Standard Class"/>
    <s v="LB-16795"/>
    <s v="Laurel Beltran"/>
    <s v="Home Office"/>
    <s v="Wilmington"/>
    <x v="117"/>
    <s v="United States"/>
    <n v="19805"/>
    <s v="US"/>
    <s v="East"/>
    <s v="OFF-BI-10003656"/>
    <s v="Office Supplies"/>
    <s v="Binders"/>
    <s v="Fellowes PB200 Plastic Comb Binding Machine"/>
    <n v="849.95"/>
    <n v="5"/>
    <n v="0"/>
    <n v="390.97699999999998"/>
    <n v="63.11"/>
    <x v="1"/>
  </r>
  <r>
    <n v="31448"/>
    <s v="CA-2013-158834"/>
    <d v="2013-03-14T00:00:00"/>
    <d v="2013-03-17T00:00:00"/>
    <s v="First Class"/>
    <s v="TW-21025"/>
    <s v="Tamara Willingham"/>
    <s v="Home Office"/>
    <s v="Scottsdale"/>
    <x v="276"/>
    <s v="United States"/>
    <n v="85254"/>
    <s v="US"/>
    <s v="West"/>
    <s v="OFF-AP-10000326"/>
    <s v="Office Supplies"/>
    <s v="Appliances"/>
    <s v="Belkin 7 Outlet SurgeMaster Surge Protector with Phone Protection"/>
    <n v="157.91999999999999"/>
    <n v="5"/>
    <n v="0.2"/>
    <n v="17.765999999999998"/>
    <n v="63.1"/>
    <x v="0"/>
  </r>
  <r>
    <n v="17747"/>
    <s v="ES-2012-1674960"/>
    <d v="2012-02-07T00:00:00"/>
    <d v="2012-02-11T00:00:00"/>
    <s v="Standard Class"/>
    <s v="TC-20980"/>
    <s v="Tamara Chand"/>
    <s v="Corporate"/>
    <s v="Graz"/>
    <x v="70"/>
    <s v="Austria"/>
    <m/>
    <s v="EU"/>
    <s v="Central"/>
    <s v="FUR-FU-10002919"/>
    <s v="Furniture"/>
    <s v="Furnishings"/>
    <s v="Rubbermaid Frame, Erganomic"/>
    <n v="434.04"/>
    <n v="4"/>
    <n v="0"/>
    <n v="160.56"/>
    <n v="63.08"/>
    <x v="2"/>
  </r>
  <r>
    <n v="40469"/>
    <s v="US-2013-155768"/>
    <d v="2013-12-02T00:00:00"/>
    <d v="2013-12-02T00:00:00"/>
    <s v="Same Day"/>
    <s v="LB-16795"/>
    <s v="Laurel Beltran"/>
    <s v="Home Office"/>
    <s v="Oxnard"/>
    <x v="7"/>
    <s v="United States"/>
    <n v="93030"/>
    <s v="US"/>
    <s v="West"/>
    <s v="OFF-ST-10002292"/>
    <s v="Office Supplies"/>
    <s v="Storage"/>
    <s v="Sauder Facets Collection Locker/File Cabinet, Sky Alder Finish"/>
    <n v="1112.94"/>
    <n v="3"/>
    <n v="0"/>
    <n v="222.58799999999999"/>
    <n v="63.07"/>
    <x v="2"/>
  </r>
  <r>
    <n v="12784"/>
    <s v="ES-2012-5912233"/>
    <d v="2012-09-19T00:00:00"/>
    <d v="2012-09-19T00:00:00"/>
    <s v="Same Day"/>
    <s v="PJ-19015"/>
    <s v="Pauline Johnson"/>
    <s v="Consumer"/>
    <s v="Margate"/>
    <x v="31"/>
    <s v="United Kingdom"/>
    <m/>
    <s v="EU"/>
    <s v="North"/>
    <s v="TEC-CO-10002055"/>
    <s v="Technology"/>
    <s v="Copiers"/>
    <s v="Hewlett Ink, Digital"/>
    <n v="296.64"/>
    <n v="2"/>
    <n v="0"/>
    <n v="133.44"/>
    <n v="63.05"/>
    <x v="2"/>
  </r>
  <r>
    <n v="17800"/>
    <s v="ES-2012-5736749"/>
    <d v="2012-12-28T00:00:00"/>
    <d v="2013-01-04T00:00:00"/>
    <s v="Standard Class"/>
    <s v="MM-18055"/>
    <s v="Michelle Moray"/>
    <s v="Consumer"/>
    <s v="Paris"/>
    <x v="14"/>
    <s v="France"/>
    <m/>
    <s v="EU"/>
    <s v="Central"/>
    <s v="TEC-CO-10000338"/>
    <s v="Technology"/>
    <s v="Copiers"/>
    <s v="Hewlett Fax and Copier, High-Speed"/>
    <n v="324.81900000000002"/>
    <n v="2"/>
    <n v="0.15"/>
    <n v="34.359000000000002"/>
    <n v="63.05"/>
    <x v="3"/>
  </r>
  <r>
    <n v="39578"/>
    <s v="CA-2014-134810"/>
    <d v="2014-05-10T00:00:00"/>
    <d v="2014-05-11T00:00:00"/>
    <s v="First Class"/>
    <s v="MC-17605"/>
    <s v="Matt Connell"/>
    <s v="Corporate"/>
    <s v="Jacksonville"/>
    <x v="8"/>
    <s v="United States"/>
    <n v="28540"/>
    <s v="US"/>
    <s v="South"/>
    <s v="FUR-CH-10001270"/>
    <s v="Furniture"/>
    <s v="Chairs"/>
    <s v="Harbour Creations Steel Folding Chair"/>
    <n v="207"/>
    <n v="3"/>
    <n v="0.2"/>
    <n v="25.875"/>
    <n v="63.05"/>
    <x v="0"/>
  </r>
  <r>
    <n v="27770"/>
    <s v="IN-2013-39686"/>
    <d v="2013-03-20T00:00:00"/>
    <d v="2013-03-23T00:00:00"/>
    <s v="Second Class"/>
    <s v="NW-18400"/>
    <s v="Natalie Webber"/>
    <s v="Consumer"/>
    <s v="Yangon"/>
    <x v="256"/>
    <s v="Myanmar (Burma)"/>
    <m/>
    <s v="APAC"/>
    <s v="Southeast Asia"/>
    <s v="OFF-AP-10000391"/>
    <s v="Office Supplies"/>
    <s v="Appliances"/>
    <s v="Hamilton Beach Coffee Grinder, Black"/>
    <n v="489.08580000000001"/>
    <n v="14"/>
    <n v="0.17"/>
    <n v="164.8458"/>
    <n v="63.01"/>
    <x v="2"/>
  </r>
  <r>
    <n v="31656"/>
    <s v="CA-2014-155698"/>
    <d v="2014-03-09T00:00:00"/>
    <d v="2014-03-12T00:00:00"/>
    <s v="First Class"/>
    <s v="VB-21745"/>
    <s v="Victoria Brennan"/>
    <s v="Corporate"/>
    <s v="Columbus"/>
    <x v="57"/>
    <s v="United States"/>
    <n v="31907"/>
    <s v="US"/>
    <s v="South"/>
    <s v="OFF-AP-10001124"/>
    <s v="Office Supplies"/>
    <s v="Appliances"/>
    <s v="Belkin 8 Outlet SurgeMaster II Gold Surge Protector with Phone Protection"/>
    <n v="647.84"/>
    <n v="8"/>
    <n v="0"/>
    <n v="168.4384"/>
    <n v="63.01"/>
    <x v="2"/>
  </r>
  <r>
    <n v="10651"/>
    <s v="ES-2014-5547121"/>
    <d v="2014-12-18T00:00:00"/>
    <d v="2014-12-21T00:00:00"/>
    <s v="First Class"/>
    <s v="JF-15355"/>
    <s v="Jay Fein"/>
    <s v="Consumer"/>
    <s v="Trapani"/>
    <x v="435"/>
    <s v="Italy"/>
    <m/>
    <s v="EU"/>
    <s v="South"/>
    <s v="OFF-ST-10000695"/>
    <s v="Office Supplies"/>
    <s v="Storage"/>
    <s v="Rogers Lockers, Wire Frame"/>
    <n v="632.07000000000005"/>
    <n v="5"/>
    <n v="0.4"/>
    <n v="-158.13"/>
    <n v="62.99"/>
    <x v="1"/>
  </r>
  <r>
    <n v="1846"/>
    <s v="US-2014-132717"/>
    <d v="2014-05-19T00:00:00"/>
    <d v="2014-05-23T00:00:00"/>
    <s v="Standard Class"/>
    <s v="CP-12340"/>
    <s v="Christine Phan"/>
    <s v="Corporate"/>
    <s v="Caracas"/>
    <x v="567"/>
    <s v="Venezuela"/>
    <m/>
    <s v="LATAM"/>
    <s v="South"/>
    <s v="TEC-PH-10002904"/>
    <s v="Technology"/>
    <s v="Phones"/>
    <s v="Samsung Smart Phone, Full Size"/>
    <n v="764.928"/>
    <n v="3"/>
    <n v="0.4"/>
    <n v="-306.012"/>
    <n v="62.970999999999997"/>
    <x v="1"/>
  </r>
  <r>
    <n v="25192"/>
    <s v="IN-2014-48121"/>
    <d v="2014-02-18T00:00:00"/>
    <d v="2014-02-20T00:00:00"/>
    <s v="First Class"/>
    <s v="CM-12160"/>
    <s v="Charles McCrossin"/>
    <s v="Consumer"/>
    <s v="Bacolod City"/>
    <x v="233"/>
    <s v="Philippines"/>
    <m/>
    <s v="APAC"/>
    <s v="Southeast Asia"/>
    <s v="FUR-FU-10004158"/>
    <s v="Furniture"/>
    <s v="Furnishings"/>
    <s v="Deflect-O Frame, Black"/>
    <n v="495.18"/>
    <n v="6"/>
    <n v="0.25"/>
    <n v="79.2"/>
    <n v="62.96"/>
    <x v="2"/>
  </r>
  <r>
    <n v="10461"/>
    <s v="ES-2011-3540276"/>
    <d v="2011-06-08T00:00:00"/>
    <d v="2011-06-12T00:00:00"/>
    <s v="Standard Class"/>
    <s v="AR-10405"/>
    <s v="Allen Rosenblatt"/>
    <s v="Corporate"/>
    <s v="Berlin"/>
    <x v="3"/>
    <s v="Germany"/>
    <m/>
    <s v="EU"/>
    <s v="Central"/>
    <s v="TEC-CO-10002157"/>
    <s v="Technology"/>
    <s v="Copiers"/>
    <s v="Canon Fax Machine, Laser"/>
    <n v="859.65300000000002"/>
    <n v="3"/>
    <n v="0.1"/>
    <n v="-2.7E-2"/>
    <n v="62.95"/>
    <x v="1"/>
  </r>
  <r>
    <n v="27366"/>
    <s v="IN-2014-39371"/>
    <d v="2014-09-12T00:00:00"/>
    <d v="2014-09-16T00:00:00"/>
    <s v="Standard Class"/>
    <s v="NH-18610"/>
    <s v="Nicole Hansen"/>
    <s v="Corporate"/>
    <s v="Akola"/>
    <x v="195"/>
    <s v="India"/>
    <m/>
    <s v="APAC"/>
    <s v="Central Asia"/>
    <s v="FUR-CH-10004600"/>
    <s v="Furniture"/>
    <s v="Chairs"/>
    <s v="Harbour Creations Chairmat, Red"/>
    <n v="576"/>
    <n v="8"/>
    <n v="0"/>
    <n v="270.72000000000003"/>
    <n v="62.95"/>
    <x v="1"/>
  </r>
  <r>
    <n v="40223"/>
    <s v="CA-2013-168032"/>
    <d v="2013-01-30T00:00:00"/>
    <d v="2013-02-03T00:00:00"/>
    <s v="Standard Class"/>
    <s v="DF-13135"/>
    <s v="David Flashing"/>
    <s v="Consumer"/>
    <s v="Rockford"/>
    <x v="19"/>
    <s v="United States"/>
    <n v="61107"/>
    <s v="US"/>
    <s v="Central"/>
    <s v="FUR-TA-10004256"/>
    <s v="Furniture"/>
    <s v="Tables"/>
    <s v="Bretford “Just In Time” Height-Adjustable Multi-Task Work Tables"/>
    <n v="626.1"/>
    <n v="3"/>
    <n v="0.5"/>
    <n v="-538.44600000000003"/>
    <n v="62.95"/>
    <x v="2"/>
  </r>
  <r>
    <n v="26909"/>
    <s v="IN-2011-43109"/>
    <d v="2011-09-27T00:00:00"/>
    <d v="2011-10-03T00:00:00"/>
    <s v="Standard Class"/>
    <s v="WB-21850"/>
    <s v="William Brown"/>
    <s v="Consumer"/>
    <s v="Amravati"/>
    <x v="195"/>
    <s v="India"/>
    <m/>
    <s v="APAC"/>
    <s v="Central Asia"/>
    <s v="FUR-BO-10001192"/>
    <s v="Furniture"/>
    <s v="Bookcases"/>
    <s v="Bush Library with Doors, Mobile"/>
    <n v="1100.52"/>
    <n v="3"/>
    <n v="0"/>
    <n v="473.22"/>
    <n v="62.94"/>
    <x v="1"/>
  </r>
  <r>
    <n v="13698"/>
    <s v="ES-2012-3083992"/>
    <d v="2012-12-31T00:00:00"/>
    <d v="2013-01-02T00:00:00"/>
    <s v="First Class"/>
    <s v="NP-18670"/>
    <s v="Nora Paige"/>
    <s v="Consumer"/>
    <s v="Lormont"/>
    <x v="72"/>
    <s v="France"/>
    <m/>
    <s v="EU"/>
    <s v="Central"/>
    <s v="FUR-BO-10003878"/>
    <s v="Furniture"/>
    <s v="Bookcases"/>
    <s v="Safco Corner Shelving, Mobile"/>
    <n v="273.56400000000002"/>
    <n v="2"/>
    <n v="0.1"/>
    <n v="103.34399999999999"/>
    <n v="62.9"/>
    <x v="2"/>
  </r>
  <r>
    <n v="42694"/>
    <s v="LY-2014-4680"/>
    <d v="2014-01-20T00:00:00"/>
    <d v="2014-01-24T00:00:00"/>
    <s v="Standard Class"/>
    <s v="SC-10050"/>
    <s v="Sample Company A"/>
    <s v="Home Office"/>
    <s v="Misratah"/>
    <x v="374"/>
    <s v="Libya"/>
    <m/>
    <s v="Africa"/>
    <s v="Africa"/>
    <s v="TEC-CIS-10003439"/>
    <s v="Technology"/>
    <s v="Phones"/>
    <s v="Cisco Headset, VoIP"/>
    <n v="354.12"/>
    <n v="4"/>
    <n v="0"/>
    <n v="14.16"/>
    <n v="62.9"/>
    <x v="2"/>
  </r>
  <r>
    <n v="23776"/>
    <s v="ID-2012-37047"/>
    <d v="2012-11-22T00:00:00"/>
    <d v="2012-11-29T00:00:00"/>
    <s v="Standard Class"/>
    <s v="AG-10675"/>
    <s v="Anna Gayman"/>
    <s v="Consumer"/>
    <s v="Traralgon"/>
    <x v="56"/>
    <s v="Australia"/>
    <m/>
    <s v="APAC"/>
    <s v="Oceania"/>
    <s v="OFF-ST-10000752"/>
    <s v="Office Supplies"/>
    <s v="Storage"/>
    <s v="Fellowes File Cart, Wire Frame"/>
    <n v="613.71"/>
    <n v="5"/>
    <n v="0.1"/>
    <n v="211.26"/>
    <n v="62.88"/>
    <x v="1"/>
  </r>
  <r>
    <n v="8323"/>
    <s v="MX-2014-119508"/>
    <d v="2014-08-16T00:00:00"/>
    <d v="2014-08-21T00:00:00"/>
    <s v="Standard Class"/>
    <s v="BS-11665"/>
    <s v="Brian Stugart"/>
    <s v="Consumer"/>
    <s v="Sapucaia do Sul"/>
    <x v="587"/>
    <s v="Brazil"/>
    <m/>
    <s v="LATAM"/>
    <s v="South"/>
    <s v="FUR-BO-10004441"/>
    <s v="Furniture"/>
    <s v="Bookcases"/>
    <s v="Ikea Library with Doors, Metal"/>
    <n v="725.7"/>
    <n v="3"/>
    <n v="0"/>
    <n v="94.32"/>
    <n v="62.872999999999998"/>
    <x v="1"/>
  </r>
  <r>
    <n v="20880"/>
    <s v="IN-2014-38356"/>
    <d v="2014-11-13T00:00:00"/>
    <d v="2014-11-17T00:00:00"/>
    <s v="Standard Class"/>
    <s v="JK-15730"/>
    <s v="Joe Kamberova"/>
    <s v="Consumer"/>
    <s v="Huaiyin"/>
    <x v="48"/>
    <s v="China"/>
    <m/>
    <s v="APAC"/>
    <s v="North Asia"/>
    <s v="OFF-ST-10003286"/>
    <s v="Office Supplies"/>
    <s v="Storage"/>
    <s v="Rogers Lockers, Wire Frame"/>
    <n v="632.07000000000005"/>
    <n v="3"/>
    <n v="0"/>
    <n v="101.07"/>
    <n v="62.87"/>
    <x v="1"/>
  </r>
  <r>
    <n v="30494"/>
    <s v="IN-2011-86460"/>
    <d v="2011-10-13T00:00:00"/>
    <d v="2011-10-15T00:00:00"/>
    <s v="Second Class"/>
    <s v="JJ-15760"/>
    <s v="Joel Jenkins"/>
    <s v="Home Office"/>
    <s v="Gold Coast"/>
    <x v="2"/>
    <s v="Australia"/>
    <m/>
    <s v="APAC"/>
    <s v="Oceania"/>
    <s v="FUR-BO-10001370"/>
    <s v="Furniture"/>
    <s v="Bookcases"/>
    <s v="Sauder Classic Bookcase, Mobile"/>
    <n v="263.10599999999999"/>
    <n v="1"/>
    <n v="0.4"/>
    <n v="-122.78400000000001"/>
    <n v="62.84"/>
    <x v="2"/>
  </r>
  <r>
    <n v="6679"/>
    <s v="MX-2013-157301"/>
    <d v="2013-12-24T00:00:00"/>
    <d v="2013-12-29T00:00:00"/>
    <s v="Standard Class"/>
    <s v="RS-19870"/>
    <s v="Roy Skaria"/>
    <s v="Home Office"/>
    <s v="Antiguo Cuscatlán"/>
    <x v="231"/>
    <s v="El Salvador"/>
    <m/>
    <s v="LATAM"/>
    <s v="Central"/>
    <s v="FUR-TA-10002827"/>
    <s v="Furniture"/>
    <s v="Tables"/>
    <s v="Hon Computer Table, Fully Assembled"/>
    <n v="789.93600000000004"/>
    <n v="3"/>
    <n v="0.2"/>
    <n v="197.43600000000001"/>
    <n v="62.83"/>
    <x v="1"/>
  </r>
  <r>
    <n v="17999"/>
    <s v="ES-2013-4987734"/>
    <d v="2013-07-30T00:00:00"/>
    <d v="2013-08-04T00:00:00"/>
    <s v="Second Class"/>
    <s v="HK-14890"/>
    <s v="Heather Kirkland"/>
    <s v="Corporate"/>
    <s v="Berlin"/>
    <x v="3"/>
    <s v="Germany"/>
    <m/>
    <s v="EU"/>
    <s v="Central"/>
    <s v="TEC-PH-10003683"/>
    <s v="Technology"/>
    <s v="Phones"/>
    <s v="Motorola Audio Dock, VoIP"/>
    <n v="780.57"/>
    <n v="5"/>
    <n v="0.1"/>
    <n v="164.67"/>
    <n v="62.83"/>
    <x v="1"/>
  </r>
  <r>
    <n v="16323"/>
    <s v="ES-2013-5455573"/>
    <d v="2013-12-13T00:00:00"/>
    <d v="2013-12-19T00:00:00"/>
    <s v="Standard Class"/>
    <s v="KD-16345"/>
    <s v="Katherine Ducich"/>
    <s v="Consumer"/>
    <s v="Derby"/>
    <x v="31"/>
    <s v="United Kingdom"/>
    <m/>
    <s v="EU"/>
    <s v="North"/>
    <s v="FUR-BO-10001831"/>
    <s v="Furniture"/>
    <s v="Bookcases"/>
    <s v="Sauder Floating Shelf Set, Metal"/>
    <n v="776.16"/>
    <n v="4"/>
    <n v="0"/>
    <n v="186.24"/>
    <n v="62.82"/>
    <x v="1"/>
  </r>
  <r>
    <n v="30842"/>
    <s v="IN-2012-85480"/>
    <d v="2012-07-30T00:00:00"/>
    <d v="2012-08-01T00:00:00"/>
    <s v="First Class"/>
    <s v="CS-12490"/>
    <s v="Cindy Schnelling"/>
    <s v="Corporate"/>
    <s v="Rotorua"/>
    <x v="263"/>
    <s v="New Zealand"/>
    <m/>
    <s v="APAC"/>
    <s v="Oceania"/>
    <s v="FUR-CH-10001919"/>
    <s v="Furniture"/>
    <s v="Chairs"/>
    <s v="Harbour Creations Steel Folding Chair, Red"/>
    <n v="195.78"/>
    <n v="2"/>
    <n v="0"/>
    <n v="76.319999999999993"/>
    <n v="62.82"/>
    <x v="2"/>
  </r>
  <r>
    <n v="43605"/>
    <s v="SU-2014-5140"/>
    <d v="2014-11-26T00:00:00"/>
    <d v="2014-12-01T00:00:00"/>
    <s v="Standard Class"/>
    <s v="RD-9585"/>
    <s v="Rob Dowd"/>
    <s v="Consumer"/>
    <s v="Khartoum"/>
    <x v="533"/>
    <s v="Sudan"/>
    <m/>
    <s v="Africa"/>
    <s v="Africa"/>
    <s v="OFF-KIT-10002828"/>
    <s v="Office Supplies"/>
    <s v="Appliances"/>
    <s v="KitchenAid Microwave, White"/>
    <n v="1233.8399999999999"/>
    <n v="4"/>
    <n v="0"/>
    <n v="407.16"/>
    <n v="62.82"/>
    <x v="1"/>
  </r>
  <r>
    <n v="28374"/>
    <s v="IN-2011-30894"/>
    <d v="2011-08-31T00:00:00"/>
    <d v="2011-09-03T00:00:00"/>
    <s v="Second Class"/>
    <s v="AM-10705"/>
    <s v="Anne McFarland"/>
    <s v="Consumer"/>
    <s v="Bangkok"/>
    <x v="87"/>
    <s v="Thailand"/>
    <m/>
    <s v="APAC"/>
    <s v="Southeast Asia"/>
    <s v="FUR-CH-10000026"/>
    <s v="Furniture"/>
    <s v="Chairs"/>
    <s v="SAFCO Rocking Chair, Black"/>
    <n v="483.55200000000002"/>
    <n v="5"/>
    <n v="0.27"/>
    <n v="-152.44800000000001"/>
    <n v="62.81"/>
    <x v="0"/>
  </r>
  <r>
    <n v="20671"/>
    <s v="IN-2014-41422"/>
    <d v="2014-05-31T00:00:00"/>
    <d v="2014-06-02T00:00:00"/>
    <s v="First Class"/>
    <s v="HG-14965"/>
    <s v="Henry Goldwyn"/>
    <s v="Corporate"/>
    <s v="Koshigaya"/>
    <x v="357"/>
    <s v="Japan"/>
    <m/>
    <s v="APAC"/>
    <s v="North Asia"/>
    <s v="OFF-ST-10002161"/>
    <s v="Office Supplies"/>
    <s v="Storage"/>
    <s v="Tenex Trays, Single Width"/>
    <n v="325.44"/>
    <n v="6"/>
    <n v="0"/>
    <n v="136.62"/>
    <n v="62.79"/>
    <x v="2"/>
  </r>
  <r>
    <n v="35638"/>
    <s v="CA-2014-130309"/>
    <d v="2014-12-18T00:00:00"/>
    <d v="2014-12-22T00:00:00"/>
    <s v="Standard Class"/>
    <s v="GB-14575"/>
    <s v="Giulietta Baptist"/>
    <s v="Consumer"/>
    <s v="Arlington"/>
    <x v="9"/>
    <s v="United States"/>
    <n v="22204"/>
    <s v="US"/>
    <s v="South"/>
    <s v="OFF-ST-10003208"/>
    <s v="Office Supplies"/>
    <s v="Storage"/>
    <s v="Adjustable Depth Letter/Legal Cart"/>
    <n v="544.38"/>
    <n v="3"/>
    <n v="0"/>
    <n v="157.87020000000001"/>
    <n v="62.79"/>
    <x v="2"/>
  </r>
  <r>
    <n v="26388"/>
    <s v="IN-2012-79145"/>
    <d v="2012-06-18T00:00:00"/>
    <d v="2012-06-23T00:00:00"/>
    <s v="Standard Class"/>
    <s v="AB-10105"/>
    <s v="Adrian Barton"/>
    <s v="Consumer"/>
    <s v="Queanbeyan"/>
    <x v="1"/>
    <s v="Australia"/>
    <m/>
    <s v="APAC"/>
    <s v="Oceania"/>
    <s v="TEC-PH-10001478"/>
    <s v="Technology"/>
    <s v="Phones"/>
    <s v="Nokia Headset, Full Size"/>
    <n v="334.8"/>
    <n v="5"/>
    <n v="0.1"/>
    <n v="78"/>
    <n v="62.78"/>
    <x v="2"/>
  </r>
  <r>
    <n v="20573"/>
    <s v="IN-2014-45174"/>
    <d v="2014-11-14T00:00:00"/>
    <d v="2014-11-18T00:00:00"/>
    <s v="Standard Class"/>
    <s v="JL-15235"/>
    <s v="Janet Lee"/>
    <s v="Consumer"/>
    <s v="Nanning"/>
    <x v="284"/>
    <s v="China"/>
    <m/>
    <s v="APAC"/>
    <s v="North Asia"/>
    <s v="FUR-BO-10004529"/>
    <s v="Furniture"/>
    <s v="Bookcases"/>
    <s v="Sauder 3-Shelf Cabinet, Pine"/>
    <n v="840.15"/>
    <n v="5"/>
    <n v="0"/>
    <n v="100.8"/>
    <n v="62.77"/>
    <x v="1"/>
  </r>
  <r>
    <n v="2223"/>
    <s v="US-2014-114398"/>
    <d v="2014-04-11T00:00:00"/>
    <d v="2014-04-17T00:00:00"/>
    <s v="Standard Class"/>
    <s v="EB-13705"/>
    <s v="Ed Braxton"/>
    <s v="Corporate"/>
    <s v="San Francisco de Macorís"/>
    <x v="490"/>
    <s v="Dominican Republic"/>
    <m/>
    <s v="LATAM"/>
    <s v="Caribbean"/>
    <s v="FUR-BO-10002580"/>
    <s v="Furniture"/>
    <s v="Bookcases"/>
    <s v="Safco Classic Bookcase, Pine"/>
    <n v="879"/>
    <n v="5"/>
    <n v="0.4"/>
    <n v="-556.70000000000005"/>
    <n v="62.768999999999998"/>
    <x v="1"/>
  </r>
  <r>
    <n v="11684"/>
    <s v="IT-2012-2675422"/>
    <d v="2012-05-31T00:00:00"/>
    <d v="2012-06-02T00:00:00"/>
    <s v="Second Class"/>
    <s v="BF-11215"/>
    <s v="Benjamin Farhat"/>
    <s v="Home Office"/>
    <s v="Hanover"/>
    <x v="47"/>
    <s v="Germany"/>
    <m/>
    <s v="EU"/>
    <s v="Central"/>
    <s v="FUR-TA-10003963"/>
    <s v="Furniture"/>
    <s v="Tables"/>
    <s v="Bevis Conference Table, Fully Assembled"/>
    <n v="555.13800000000003"/>
    <n v="4"/>
    <n v="0.85"/>
    <n v="-1924.5419999999999"/>
    <n v="62.75"/>
    <x v="2"/>
  </r>
  <r>
    <n v="22324"/>
    <s v="IN-2012-65726"/>
    <d v="2012-11-16T00:00:00"/>
    <d v="2012-11-21T00:00:00"/>
    <s v="Standard Class"/>
    <s v="DB-12910"/>
    <s v="Daniel Byrd"/>
    <s v="Home Office"/>
    <s v="Adelaide"/>
    <x v="82"/>
    <s v="Australia"/>
    <m/>
    <s v="APAC"/>
    <s v="Oceania"/>
    <s v="FUR-CH-10002966"/>
    <s v="Furniture"/>
    <s v="Chairs"/>
    <s v="Harbour Creations Swivel Stool, Red"/>
    <n v="810.54"/>
    <n v="5"/>
    <n v="0.1"/>
    <n v="-63.06"/>
    <n v="62.73"/>
    <x v="1"/>
  </r>
  <r>
    <n v="26279"/>
    <s v="IN-2014-77941"/>
    <d v="2014-01-17T00:00:00"/>
    <d v="2014-01-23T00:00:00"/>
    <s v="Standard Class"/>
    <s v="EM-14140"/>
    <s v="Eugene Moren"/>
    <s v="Home Office"/>
    <s v="Dhaka"/>
    <x v="46"/>
    <s v="Bangladesh"/>
    <m/>
    <s v="APAC"/>
    <s v="Central Asia"/>
    <s v="FUR-CH-10004009"/>
    <s v="Furniture"/>
    <s v="Chairs"/>
    <s v="SAFCO Rocking Chair, Set of Two"/>
    <n v="685.8"/>
    <n v="5"/>
    <n v="0"/>
    <n v="157.65"/>
    <n v="62.71"/>
    <x v="1"/>
  </r>
  <r>
    <n v="40790"/>
    <s v="CA-2013-105207"/>
    <d v="2013-01-03T00:00:00"/>
    <d v="2013-01-08T00:00:00"/>
    <s v="Standard Class"/>
    <s v="BO-11350"/>
    <s v="Bill Overfelt"/>
    <s v="Corporate"/>
    <s v="Broken Arrow"/>
    <x v="104"/>
    <s v="United States"/>
    <n v="74012"/>
    <s v="US"/>
    <s v="Central"/>
    <s v="FUR-TA-10000617"/>
    <s v="Furniture"/>
    <s v="Tables"/>
    <s v="Hon Practical Foundations 30 x 60 Training Table, Light Gray/Charcoal"/>
    <n v="1592.85"/>
    <n v="7"/>
    <n v="0"/>
    <n v="350.42700000000002"/>
    <n v="62.7"/>
    <x v="1"/>
  </r>
  <r>
    <n v="13581"/>
    <s v="ES-2014-3406497"/>
    <d v="2014-09-11T00:00:00"/>
    <d v="2014-09-13T00:00:00"/>
    <s v="Second Class"/>
    <s v="DH-13075"/>
    <s v="Dave Hallsten"/>
    <s v="Corporate"/>
    <s v="Essen"/>
    <x v="58"/>
    <s v="Germany"/>
    <m/>
    <s v="EU"/>
    <s v="Central"/>
    <s v="TEC-AC-10000007"/>
    <s v="Technology"/>
    <s v="Accessories"/>
    <s v="SanDisk Router, USB"/>
    <n v="513.12"/>
    <n v="2"/>
    <n v="0"/>
    <n v="215.46"/>
    <n v="62.68"/>
    <x v="1"/>
  </r>
  <r>
    <n v="34648"/>
    <s v="US-2011-134733"/>
    <d v="2011-09-23T00:00:00"/>
    <d v="2011-09-28T00:00:00"/>
    <s v="Standard Class"/>
    <s v="BM-11650"/>
    <s v="Brian Moss"/>
    <s v="Corporate"/>
    <s v="San Diego"/>
    <x v="7"/>
    <s v="United States"/>
    <n v="92037"/>
    <s v="US"/>
    <s v="West"/>
    <s v="FUR-BO-10002916"/>
    <s v="Furniture"/>
    <s v="Bookcases"/>
    <s v="Rush Hierlooms Collection 1&quot; Thick Stackable Bookcases"/>
    <n v="435.99900000000002"/>
    <n v="3"/>
    <n v="0.15"/>
    <n v="20.517600000000002"/>
    <n v="62.67"/>
    <x v="2"/>
  </r>
  <r>
    <n v="32680"/>
    <s v="US-2013-108504"/>
    <d v="2013-02-05T00:00:00"/>
    <d v="2013-02-05T00:00:00"/>
    <s v="Same Day"/>
    <s v="PP-18955"/>
    <s v="Paul Prost"/>
    <s v="Home Office"/>
    <s v="Smyrna"/>
    <x v="57"/>
    <s v="United States"/>
    <n v="30080"/>
    <s v="US"/>
    <s v="South"/>
    <s v="OFF-PA-10001289"/>
    <s v="Office Supplies"/>
    <s v="Paper"/>
    <s v="White Computer Printout Paper by Universal"/>
    <n v="348.84"/>
    <n v="9"/>
    <n v="0"/>
    <n v="170.9316"/>
    <n v="62.65"/>
    <x v="0"/>
  </r>
  <r>
    <n v="5061"/>
    <s v="MX-2014-111661"/>
    <d v="2014-05-27T00:00:00"/>
    <d v="2014-05-31T00:00:00"/>
    <s v="Standard Class"/>
    <s v="SC-20380"/>
    <s v="Shahid Collister"/>
    <s v="Consumer"/>
    <s v="Managua"/>
    <x v="141"/>
    <s v="Nicaragua"/>
    <m/>
    <s v="LATAM"/>
    <s v="Central"/>
    <s v="TEC-CO-10004831"/>
    <s v="Technology"/>
    <s v="Copiers"/>
    <s v="Brother Copy Machine, High-Speed"/>
    <n v="698.04111999999998"/>
    <n v="4"/>
    <n v="2E-3"/>
    <n v="131.48112"/>
    <n v="62.646000000000001"/>
    <x v="1"/>
  </r>
  <r>
    <n v="35460"/>
    <s v="CA-2012-163587"/>
    <d v="2012-03-14T00:00:00"/>
    <d v="2012-03-18T00:00:00"/>
    <s v="Standard Class"/>
    <s v="EP-13915"/>
    <s v="Emily Phan"/>
    <s v="Consumer"/>
    <s v="Dover"/>
    <x v="268"/>
    <s v="United States"/>
    <n v="3820"/>
    <s v="US"/>
    <s v="East"/>
    <s v="OFF-BI-10003091"/>
    <s v="Office Supplies"/>
    <s v="Binders"/>
    <s v="GBC DocuBind TL200 Manual Binding Machine"/>
    <n v="671.94"/>
    <n v="3"/>
    <n v="0"/>
    <n v="315.81180000000001"/>
    <n v="62.63"/>
    <x v="1"/>
  </r>
  <r>
    <n v="24975"/>
    <s v="IN-2013-34401"/>
    <d v="2013-11-30T00:00:00"/>
    <d v="2013-12-04T00:00:00"/>
    <s v="Standard Class"/>
    <s v="SS-20410"/>
    <s v="Shahid Shariari"/>
    <s v="Consumer"/>
    <s v="Shah Alam"/>
    <x v="405"/>
    <s v="Malaysia"/>
    <m/>
    <s v="APAC"/>
    <s v="Southeast Asia"/>
    <s v="FUR-BO-10000071"/>
    <s v="Furniture"/>
    <s v="Bookcases"/>
    <s v="Safco 3-Shelf Cabinet, Metal"/>
    <n v="504.9"/>
    <n v="3"/>
    <n v="0"/>
    <n v="237.24"/>
    <n v="62.62"/>
    <x v="2"/>
  </r>
  <r>
    <n v="7713"/>
    <s v="MX-2013-105095"/>
    <d v="2013-10-26T00:00:00"/>
    <d v="2013-10-31T00:00:00"/>
    <s v="Second Class"/>
    <s v="EJ-13720"/>
    <s v="Ed Jacobs"/>
    <s v="Consumer"/>
    <s v="Paço do Lumiar"/>
    <x v="356"/>
    <s v="Brazil"/>
    <m/>
    <s v="LATAM"/>
    <s v="South"/>
    <s v="TEC-PH-10004048"/>
    <s v="Technology"/>
    <s v="Phones"/>
    <s v="Apple Audio Dock, Full Size"/>
    <n v="336.36"/>
    <n v="3"/>
    <n v="0"/>
    <n v="36.96"/>
    <n v="62.597999999999999"/>
    <x v="1"/>
  </r>
  <r>
    <n v="13871"/>
    <s v="ES-2014-2918798"/>
    <d v="2014-10-08T00:00:00"/>
    <d v="2014-10-10T00:00:00"/>
    <s v="Second Class"/>
    <s v="BE-11410"/>
    <s v="Bobby Elias"/>
    <s v="Consumer"/>
    <s v="Cheltenham"/>
    <x v="31"/>
    <s v="United Kingdom"/>
    <m/>
    <s v="EU"/>
    <s v="North"/>
    <s v="TEC-PH-10001732"/>
    <s v="Technology"/>
    <s v="Phones"/>
    <s v="Samsung Audio Dock, Cordless"/>
    <n v="339.36"/>
    <n v="2"/>
    <n v="0"/>
    <n v="61.08"/>
    <n v="62.59"/>
    <x v="2"/>
  </r>
  <r>
    <n v="43830"/>
    <s v="ZA-2013-4040"/>
    <d v="2013-08-28T00:00:00"/>
    <d v="2013-09-04T00:00:00"/>
    <s v="Standard Class"/>
    <s v="RF-9345"/>
    <s v="Randy Ferguson"/>
    <s v="Corporate"/>
    <s v="Lusaka"/>
    <x v="450"/>
    <s v="Zambia"/>
    <m/>
    <s v="Africa"/>
    <s v="Africa"/>
    <s v="TEC-STA-10000893"/>
    <s v="Technology"/>
    <s v="Machines"/>
    <s v="StarTech Inkjet, White"/>
    <n v="597.84"/>
    <n v="2"/>
    <n v="0"/>
    <n v="263.04000000000002"/>
    <n v="62.59"/>
    <x v="3"/>
  </r>
  <r>
    <n v="10848"/>
    <s v="ES-2013-2934598"/>
    <d v="2013-07-12T00:00:00"/>
    <d v="2013-07-16T00:00:00"/>
    <s v="Standard Class"/>
    <s v="CC-12100"/>
    <s v="Chad Cunningham"/>
    <s v="Home Office"/>
    <s v="Rome"/>
    <x v="208"/>
    <s v="Italy"/>
    <m/>
    <s v="EU"/>
    <s v="South"/>
    <s v="OFF-AR-10001002"/>
    <s v="Office Supplies"/>
    <s v="Art"/>
    <s v="BIC Sketch Pad, Fluorescent"/>
    <n v="499.2"/>
    <n v="10"/>
    <n v="0"/>
    <n v="164.7"/>
    <n v="62.57"/>
    <x v="2"/>
  </r>
  <r>
    <n v="28338"/>
    <s v="IN-2011-44761"/>
    <d v="2011-10-20T00:00:00"/>
    <d v="2011-10-24T00:00:00"/>
    <s v="Standard Class"/>
    <s v="EM-14140"/>
    <s v="Eugene Moren"/>
    <s v="Home Office"/>
    <s v="Malang"/>
    <x v="144"/>
    <s v="Indonesia"/>
    <m/>
    <s v="APAC"/>
    <s v="Southeast Asia"/>
    <s v="FUR-BO-10004633"/>
    <s v="Furniture"/>
    <s v="Bookcases"/>
    <s v="Safco Stackable Bookrack, Traditional"/>
    <n v="966.34439999999995"/>
    <n v="7"/>
    <n v="7.0000000000000007E-2"/>
    <n v="51.794400000000003"/>
    <n v="62.56"/>
    <x v="1"/>
  </r>
  <r>
    <n v="4490"/>
    <s v="MX-2014-154900"/>
    <d v="2014-10-07T00:00:00"/>
    <d v="2014-10-10T00:00:00"/>
    <s v="First Class"/>
    <s v="NM-18445"/>
    <s v="Nathan Mautz"/>
    <s v="Home Office"/>
    <s v="São Paulo"/>
    <x v="91"/>
    <s v="Brazil"/>
    <m/>
    <s v="LATAM"/>
    <s v="South"/>
    <s v="OFF-AP-10001941"/>
    <s v="Office Supplies"/>
    <s v="Appliances"/>
    <s v="KitchenAid Blender, White"/>
    <n v="332"/>
    <n v="5"/>
    <n v="0"/>
    <n v="23.2"/>
    <n v="62.546999999999997"/>
    <x v="2"/>
  </r>
  <r>
    <n v="28951"/>
    <s v="IN-2014-31790"/>
    <d v="2014-07-23T00:00:00"/>
    <d v="2014-07-26T00:00:00"/>
    <s v="First Class"/>
    <s v="DO-13435"/>
    <s v="Denny Ordway"/>
    <s v="Consumer"/>
    <s v="Jingmen"/>
    <x v="89"/>
    <s v="China"/>
    <m/>
    <s v="APAC"/>
    <s v="North Asia"/>
    <s v="FUR-FU-10004811"/>
    <s v="Furniture"/>
    <s v="Furnishings"/>
    <s v="Eldon Door Stop, Erganomic"/>
    <n v="195.12"/>
    <n v="4"/>
    <n v="0"/>
    <n v="46.8"/>
    <n v="62.54"/>
    <x v="2"/>
  </r>
  <r>
    <n v="39300"/>
    <s v="CA-2011-143210"/>
    <d v="2011-12-01T00:00:00"/>
    <d v="2011-12-03T00:00:00"/>
    <s v="First Class"/>
    <s v="AA-10645"/>
    <s v="Anna Andreadi"/>
    <s v="Consumer"/>
    <s v="Lowell"/>
    <x v="84"/>
    <s v="United States"/>
    <n v="1852"/>
    <s v="US"/>
    <s v="East"/>
    <s v="TEC-PH-10004434"/>
    <s v="Technology"/>
    <s v="Phones"/>
    <s v="Cisco IP Phone 7961G VoIP phone - Dark gray"/>
    <n v="271.89999999999998"/>
    <n v="2"/>
    <n v="0"/>
    <n v="78.850999999999999"/>
    <n v="62.54"/>
    <x v="2"/>
  </r>
  <r>
    <n v="33178"/>
    <s v="CA-2012-109512"/>
    <d v="2012-03-05T00:00:00"/>
    <d v="2012-03-05T00:00:00"/>
    <s v="Same Day"/>
    <s v="LF-17185"/>
    <s v="Luke Foster"/>
    <s v="Consumer"/>
    <s v="New York City"/>
    <x v="0"/>
    <s v="United States"/>
    <n v="10011"/>
    <s v="US"/>
    <s v="East"/>
    <s v="FUR-CH-10001146"/>
    <s v="Furniture"/>
    <s v="Chairs"/>
    <s v="Global Value Mid-Back Manager's Chair, Gray"/>
    <n v="383.60700000000003"/>
    <n v="7"/>
    <n v="0.1"/>
    <n v="63.9345"/>
    <n v="62.5"/>
    <x v="0"/>
  </r>
  <r>
    <n v="18163"/>
    <s v="ES-2012-5325598"/>
    <d v="2012-05-22T00:00:00"/>
    <d v="2012-05-27T00:00:00"/>
    <s v="Second Class"/>
    <s v="KD-16495"/>
    <s v="Keith Dawkins"/>
    <s v="Corporate"/>
    <s v="London"/>
    <x v="31"/>
    <s v="United Kingdom"/>
    <m/>
    <s v="EU"/>
    <s v="North"/>
    <s v="FUR-CH-10004462"/>
    <s v="Furniture"/>
    <s v="Chairs"/>
    <s v="Hon Executive Leather Armchair, Adjustable"/>
    <n v="827.33399999999995"/>
    <n v="2"/>
    <n v="0.1"/>
    <n v="156.23400000000001"/>
    <n v="62.44"/>
    <x v="2"/>
  </r>
  <r>
    <n v="24285"/>
    <s v="IN-2011-22802"/>
    <d v="2011-06-02T00:00:00"/>
    <d v="2011-06-06T00:00:00"/>
    <s v="Standard Class"/>
    <s v="KH-16360"/>
    <s v="Katherine Hughes"/>
    <s v="Consumer"/>
    <s v="Bengkulu"/>
    <x v="675"/>
    <s v="Indonesia"/>
    <m/>
    <s v="APAC"/>
    <s v="Southeast Asia"/>
    <s v="FUR-BO-10003706"/>
    <s v="Furniture"/>
    <s v="Bookcases"/>
    <s v="Sauder Stackable Bookrack, Pine"/>
    <n v="413.39429999999999"/>
    <n v="3"/>
    <n v="7.0000000000000007E-2"/>
    <n v="182.18430000000001"/>
    <n v="62.43"/>
    <x v="2"/>
  </r>
  <r>
    <n v="42918"/>
    <s v="NI-2011-7830"/>
    <d v="2011-08-02T00:00:00"/>
    <d v="2011-08-04T00:00:00"/>
    <s v="First Class"/>
    <s v="BP-1230"/>
    <s v="Benjamin Patterson"/>
    <s v="Consumer"/>
    <s v="Port Harcourt"/>
    <x v="605"/>
    <s v="Nigeria"/>
    <m/>
    <s v="Africa"/>
    <s v="Africa"/>
    <s v="TEC-SHA-10000971"/>
    <s v="Technology"/>
    <s v="Copiers"/>
    <s v="Sharp Fax Machine, Color"/>
    <n v="178.25399999999999"/>
    <n v="2"/>
    <n v="0.7"/>
    <n v="-368.40600000000001"/>
    <n v="62.43"/>
    <x v="2"/>
  </r>
  <r>
    <n v="36452"/>
    <s v="US-2012-124219"/>
    <d v="2012-08-07T00:00:00"/>
    <d v="2012-08-08T00:00:00"/>
    <s v="First Class"/>
    <s v="KW-16570"/>
    <s v="Kelly Williams"/>
    <s v="Consumer"/>
    <s v="Kirkwood"/>
    <x v="169"/>
    <s v="United States"/>
    <n v="63122"/>
    <s v="US"/>
    <s v="Central"/>
    <s v="FUR-FU-10000305"/>
    <s v="Furniture"/>
    <s v="Furnishings"/>
    <s v="Tenex V2T-RE Standard Weight Series Chair Mat, 45&quot; x 53&quot;, Lip 25&quot; x 12&quot;"/>
    <n v="212.94"/>
    <n v="3"/>
    <n v="0"/>
    <n v="34.070399999999999"/>
    <n v="62.42"/>
    <x v="2"/>
  </r>
  <r>
    <n v="31206"/>
    <s v="ID-2012-85095"/>
    <d v="2012-07-16T00:00:00"/>
    <d v="2012-07-20T00:00:00"/>
    <s v="Standard Class"/>
    <s v="BF-11005"/>
    <s v="Barry Franz"/>
    <s v="Home Office"/>
    <s v="Manukau City"/>
    <x v="155"/>
    <s v="New Zealand"/>
    <m/>
    <s v="APAC"/>
    <s v="Oceania"/>
    <s v="OFF-ST-10002619"/>
    <s v="Office Supplies"/>
    <s v="Storage"/>
    <s v="Rogers Lockers, Blue"/>
    <n v="761.83199999999999"/>
    <n v="6"/>
    <n v="0.4"/>
    <n v="-444.52800000000002"/>
    <n v="62.41"/>
    <x v="1"/>
  </r>
  <r>
    <n v="10289"/>
    <s v="US-2012-145282"/>
    <d v="2012-04-04T00:00:00"/>
    <d v="2012-04-07T00:00:00"/>
    <s v="First Class"/>
    <s v="LS-17230"/>
    <s v="Lycoris Saunders"/>
    <s v="Consumer"/>
    <s v="Ponte Nova"/>
    <x v="294"/>
    <s v="Brazil"/>
    <m/>
    <s v="LATAM"/>
    <s v="South"/>
    <s v="TEC-CO-10000961"/>
    <s v="Technology"/>
    <s v="Copiers"/>
    <s v="Canon Copy Machine, Color"/>
    <n v="279.74624"/>
    <n v="4"/>
    <n v="0.60199999999999998"/>
    <n v="-120.97376"/>
    <n v="62.405999999999999"/>
    <x v="0"/>
  </r>
  <r>
    <n v="14460"/>
    <s v="ES-2013-2911640"/>
    <d v="2013-11-19T00:00:00"/>
    <d v="2013-11-21T00:00:00"/>
    <s v="First Class"/>
    <s v="JG-15805"/>
    <s v="John Grady"/>
    <s v="Corporate"/>
    <s v="Mansfield"/>
    <x v="31"/>
    <s v="United Kingdom"/>
    <m/>
    <s v="EU"/>
    <s v="North"/>
    <s v="OFF-AR-10000079"/>
    <s v="Office Supplies"/>
    <s v="Art"/>
    <s v="Stanley Pencil Sharpener, Fluorescent"/>
    <n v="198.24"/>
    <n v="8"/>
    <n v="0"/>
    <n v="63.36"/>
    <n v="62.4"/>
    <x v="2"/>
  </r>
  <r>
    <n v="48008"/>
    <s v="MZ-2011-9840"/>
    <d v="2011-03-23T00:00:00"/>
    <d v="2011-03-25T00:00:00"/>
    <s v="Second Class"/>
    <s v="DK-3375"/>
    <s v="Dennis Kane"/>
    <s v="Consumer"/>
    <s v="Lichinga"/>
    <x v="676"/>
    <s v="Mozambique"/>
    <m/>
    <s v="Africa"/>
    <s v="Africa"/>
    <s v="FUR-HON-10001504"/>
    <s v="Furniture"/>
    <s v="Chairs"/>
    <s v="Hon Rocking Chair, Black"/>
    <n v="512.76"/>
    <n v="4"/>
    <n v="0"/>
    <n v="194.76"/>
    <n v="62.4"/>
    <x v="2"/>
  </r>
  <r>
    <n v="2363"/>
    <s v="MX-2011-117107"/>
    <d v="2011-10-15T00:00:00"/>
    <d v="2011-10-19T00:00:00"/>
    <s v="Standard Class"/>
    <s v="JG-15115"/>
    <s v="Jack Garza"/>
    <s v="Consumer"/>
    <s v="Mexico City"/>
    <x v="146"/>
    <s v="Mexico"/>
    <m/>
    <s v="LATAM"/>
    <s v="North"/>
    <s v="OFF-AP-10004913"/>
    <s v="Office Supplies"/>
    <s v="Appliances"/>
    <s v="KitchenAid Refrigerator, Black"/>
    <n v="703.16"/>
    <n v="2"/>
    <n v="0"/>
    <n v="161.72"/>
    <n v="62.398000000000003"/>
    <x v="1"/>
  </r>
  <r>
    <n v="2405"/>
    <s v="MX-2014-166513"/>
    <d v="2014-09-25T00:00:00"/>
    <d v="2014-09-27T00:00:00"/>
    <s v="Second Class"/>
    <s v="DK-12985"/>
    <s v="Darren Koutras"/>
    <s v="Consumer"/>
    <s v="Buenos Aires"/>
    <x v="135"/>
    <s v="Argentina"/>
    <m/>
    <s v="LATAM"/>
    <s v="South"/>
    <s v="TEC-CO-10001742"/>
    <s v="Technology"/>
    <s v="Copiers"/>
    <s v="Sharp Copy Machine, Color"/>
    <n v="473.61599999999999"/>
    <n v="5"/>
    <n v="0.40200000000000002"/>
    <n v="61.716000000000001"/>
    <n v="62.372999999999998"/>
    <x v="2"/>
  </r>
  <r>
    <n v="38774"/>
    <s v="CA-2011-167199"/>
    <d v="2011-01-07T00:00:00"/>
    <d v="2011-01-11T00:00:00"/>
    <s v="Standard Class"/>
    <s v="ME-17320"/>
    <s v="Maria Etezadi"/>
    <s v="Home Office"/>
    <s v="Henderson"/>
    <x v="15"/>
    <s v="United States"/>
    <n v="42420"/>
    <s v="US"/>
    <s v="South"/>
    <s v="TEC-PH-10004977"/>
    <s v="Technology"/>
    <s v="Phones"/>
    <s v="GE 30524EE4"/>
    <n v="391.98"/>
    <n v="2"/>
    <n v="0"/>
    <n v="113.6742"/>
    <n v="62.37"/>
    <x v="2"/>
  </r>
  <r>
    <n v="20915"/>
    <s v="ID-2012-12960"/>
    <d v="2012-12-09T00:00:00"/>
    <d v="2012-12-09T00:00:00"/>
    <s v="Same Day"/>
    <s v="CC-12670"/>
    <s v="Craig Carreira"/>
    <s v="Consumer"/>
    <s v="Sargodha"/>
    <x v="182"/>
    <s v="Pakistan"/>
    <m/>
    <s v="APAC"/>
    <s v="Central Asia"/>
    <s v="OFF-AP-10001197"/>
    <s v="Office Supplies"/>
    <s v="Appliances"/>
    <s v="KitchenAid Stove, Red"/>
    <n v="1140.3"/>
    <n v="4"/>
    <n v="0.5"/>
    <n v="-638.58000000000004"/>
    <n v="62.34"/>
    <x v="2"/>
  </r>
  <r>
    <n v="25411"/>
    <s v="IN-2012-58978"/>
    <d v="2012-09-26T00:00:00"/>
    <d v="2012-09-28T00:00:00"/>
    <s v="First Class"/>
    <s v="BE-11455"/>
    <s v="Brad Eason"/>
    <s v="Home Office"/>
    <s v="Brisbane"/>
    <x v="2"/>
    <s v="Australia"/>
    <m/>
    <s v="APAC"/>
    <s v="Oceania"/>
    <s v="TEC-MA-10000605"/>
    <s v="Technology"/>
    <s v="Machines"/>
    <s v="Epson Card Printer, Wireless"/>
    <n v="764.77499999999998"/>
    <n v="5"/>
    <n v="0.1"/>
    <n v="118.875"/>
    <n v="62.34"/>
    <x v="1"/>
  </r>
  <r>
    <n v="29225"/>
    <s v="IN-2014-68463"/>
    <d v="2014-05-22T00:00:00"/>
    <d v="2014-05-25T00:00:00"/>
    <s v="Second Class"/>
    <s v="DM-13345"/>
    <s v="Denise Monton"/>
    <s v="Corporate"/>
    <s v="Bokaro"/>
    <x v="37"/>
    <s v="India"/>
    <m/>
    <s v="APAC"/>
    <s v="Central Asia"/>
    <s v="OFF-BI-10003098"/>
    <s v="Office Supplies"/>
    <s v="Binders"/>
    <s v="Ibico Binding Machine, Economy"/>
    <n v="205.68"/>
    <n v="4"/>
    <n v="0"/>
    <n v="80.16"/>
    <n v="62.34"/>
    <x v="0"/>
  </r>
  <r>
    <n v="38377"/>
    <s v="CA-2013-106950"/>
    <d v="2013-09-03T00:00:00"/>
    <d v="2013-09-07T00:00:00"/>
    <s v="Standard Class"/>
    <s v="JE-15715"/>
    <s v="Joe Elijah"/>
    <s v="Consumer"/>
    <s v="Charlotte"/>
    <x v="8"/>
    <s v="United States"/>
    <n v="28205"/>
    <s v="US"/>
    <s v="South"/>
    <s v="FUR-TA-10001768"/>
    <s v="Furniture"/>
    <s v="Tables"/>
    <s v="Hon Racetrack Conference Tables"/>
    <n v="472.51799999999997"/>
    <n v="3"/>
    <n v="0.4"/>
    <n v="-149.63069999999999"/>
    <n v="62.32"/>
    <x v="2"/>
  </r>
  <r>
    <n v="27334"/>
    <s v="IN-2012-29228"/>
    <d v="2012-01-20T00:00:00"/>
    <d v="2012-01-25T00:00:00"/>
    <s v="Standard Class"/>
    <s v="AR-10510"/>
    <s v="Andrew Roberts"/>
    <s v="Consumer"/>
    <s v="Wollongong"/>
    <x v="1"/>
    <s v="Australia"/>
    <m/>
    <s v="APAC"/>
    <s v="Oceania"/>
    <s v="FUR-BO-10000210"/>
    <s v="Furniture"/>
    <s v="Bookcases"/>
    <s v="Ikea Library with Doors, Pine"/>
    <n v="656.53200000000004"/>
    <n v="2"/>
    <n v="0.1"/>
    <n v="145.87200000000001"/>
    <n v="62.29"/>
    <x v="1"/>
  </r>
  <r>
    <n v="49838"/>
    <s v="TU-2011-8670"/>
    <d v="2011-10-07T00:00:00"/>
    <d v="2011-10-11T00:00:00"/>
    <s v="Standard Class"/>
    <s v="DM-3345"/>
    <s v="Denise Monton"/>
    <s v="Corporate"/>
    <s v="Mardin"/>
    <x v="677"/>
    <s v="Turkey"/>
    <m/>
    <s v="EMEA"/>
    <s v="EMEA"/>
    <s v="TEC-APP-10000308"/>
    <s v="Technology"/>
    <s v="Phones"/>
    <s v="Apple Smart Phone, Full Size"/>
    <n v="1017.936"/>
    <n v="4"/>
    <n v="0.6"/>
    <n v="-814.46400000000006"/>
    <n v="62.29"/>
    <x v="1"/>
  </r>
  <r>
    <n v="5141"/>
    <s v="US-2013-130855"/>
    <d v="2013-01-08T00:00:00"/>
    <d v="2013-01-11T00:00:00"/>
    <s v="Second Class"/>
    <s v="PG-18895"/>
    <s v="Paul Gonzalez"/>
    <s v="Consumer"/>
    <s v="Mérida"/>
    <x v="269"/>
    <s v="Mexico"/>
    <m/>
    <s v="LATAM"/>
    <s v="North"/>
    <s v="FUR-FU-10000242"/>
    <s v="Furniture"/>
    <s v="Furnishings"/>
    <s v="Deflect-O Frame, Durable"/>
    <n v="171.31200000000001"/>
    <n v="4"/>
    <n v="0.4"/>
    <n v="-22.847999999999999"/>
    <n v="62.271000000000001"/>
    <x v="0"/>
  </r>
  <r>
    <n v="24970"/>
    <s v="IN-2012-11749"/>
    <d v="2012-12-03T00:00:00"/>
    <d v="2012-12-05T00:00:00"/>
    <s v="First Class"/>
    <s v="SM-20905"/>
    <s v="Susan MacKendrick"/>
    <s v="Consumer"/>
    <s v="Hyderabad"/>
    <x v="339"/>
    <s v="India"/>
    <m/>
    <s v="APAC"/>
    <s v="Central Asia"/>
    <s v="FUR-CH-10001415"/>
    <s v="Furniture"/>
    <s v="Chairs"/>
    <s v="Office Star Executive Leather Armchair, Red"/>
    <n v="1409.04"/>
    <n v="3"/>
    <n v="0"/>
    <n v="436.77"/>
    <n v="62.27"/>
    <x v="2"/>
  </r>
  <r>
    <n v="45486"/>
    <s v="GH-2012-4620"/>
    <d v="2012-12-07T00:00:00"/>
    <d v="2012-12-14T00:00:00"/>
    <s v="Standard Class"/>
    <s v="MH-7290"/>
    <s v="Marc Harrigan"/>
    <s v="Home Office"/>
    <s v="Accra"/>
    <x v="365"/>
    <s v="Ghana"/>
    <m/>
    <s v="Africa"/>
    <s v="Africa"/>
    <s v="TEC-SAM-10002496"/>
    <s v="Technology"/>
    <s v="Phones"/>
    <s v="Samsung Speaker Phone, VoIP"/>
    <n v="493.32"/>
    <n v="4"/>
    <n v="0"/>
    <n v="138.12"/>
    <n v="62.26"/>
    <x v="3"/>
  </r>
  <r>
    <n v="12889"/>
    <s v="ES-2012-1191624"/>
    <d v="2012-06-27T00:00:00"/>
    <d v="2012-07-03T00:00:00"/>
    <s v="Standard Class"/>
    <s v="RS-19870"/>
    <s v="Roy Skaria"/>
    <s v="Home Office"/>
    <s v="Aulnay-sous-Bois"/>
    <x v="14"/>
    <s v="France"/>
    <m/>
    <s v="EU"/>
    <s v="Central"/>
    <s v="TEC-CO-10001375"/>
    <s v="Technology"/>
    <s v="Copiers"/>
    <s v="Brother Copy Machine, Color"/>
    <n v="672.51149999999996"/>
    <n v="3"/>
    <n v="0.15"/>
    <n v="221.5215"/>
    <n v="62.24"/>
    <x v="1"/>
  </r>
  <r>
    <n v="23775"/>
    <s v="ID-2012-37047"/>
    <d v="2012-11-22T00:00:00"/>
    <d v="2012-11-29T00:00:00"/>
    <s v="Standard Class"/>
    <s v="AG-10675"/>
    <s v="Anna Gayman"/>
    <s v="Consumer"/>
    <s v="Traralgon"/>
    <x v="56"/>
    <s v="Australia"/>
    <m/>
    <s v="APAC"/>
    <s v="Oceania"/>
    <s v="FUR-BO-10000243"/>
    <s v="Furniture"/>
    <s v="Bookcases"/>
    <s v="Safco Floating Shelf Set, Pine"/>
    <n v="891.40499999999997"/>
    <n v="5"/>
    <n v="0.1"/>
    <n v="158.35499999999999"/>
    <n v="62.21"/>
    <x v="1"/>
  </r>
  <r>
    <n v="10352"/>
    <s v="ES-2013-4122424"/>
    <d v="2013-07-17T00:00:00"/>
    <d v="2013-07-20T00:00:00"/>
    <s v="First Class"/>
    <s v="BE-11335"/>
    <s v="Bill Eplett"/>
    <s v="Home Office"/>
    <s v="Madrid"/>
    <x v="102"/>
    <s v="Spain"/>
    <m/>
    <s v="EU"/>
    <s v="South"/>
    <s v="OFF-AR-10001230"/>
    <s v="Office Supplies"/>
    <s v="Art"/>
    <s v="Binney &amp; Smith Markers, Water Color"/>
    <n v="190.89"/>
    <n v="7"/>
    <n v="0"/>
    <n v="32.340000000000003"/>
    <n v="62.19"/>
    <x v="2"/>
  </r>
  <r>
    <n v="11433"/>
    <s v="ES-2014-5334183"/>
    <d v="2014-08-04T00:00:00"/>
    <d v="2014-08-07T00:00:00"/>
    <s v="Second Class"/>
    <s v="AA-10315"/>
    <s v="Alex Avila"/>
    <s v="Consumer"/>
    <s v="Garforth"/>
    <x v="31"/>
    <s v="United Kingdom"/>
    <m/>
    <s v="EU"/>
    <s v="North"/>
    <s v="FUR-BO-10004430"/>
    <s v="Furniture"/>
    <s v="Bookcases"/>
    <s v="Bush Floating Shelf Set, Metal"/>
    <n v="512.19000000000005"/>
    <n v="3"/>
    <n v="0"/>
    <n v="46.08"/>
    <n v="62.19"/>
    <x v="2"/>
  </r>
  <r>
    <n v="4417"/>
    <s v="US-2014-101063"/>
    <d v="2014-10-09T00:00:00"/>
    <d v="2014-10-09T00:00:00"/>
    <s v="Same Day"/>
    <s v="PJ-19015"/>
    <s v="Pauline Johnson"/>
    <s v="Consumer"/>
    <s v="Buenos Aires"/>
    <x v="135"/>
    <s v="Argentina"/>
    <m/>
    <s v="LATAM"/>
    <s v="South"/>
    <s v="TEC-CO-10000387"/>
    <s v="Technology"/>
    <s v="Copiers"/>
    <s v="Hewlett Fax Machine, Color"/>
    <n v="384.34656000000001"/>
    <n v="3"/>
    <n v="0.40200000000000002"/>
    <n v="-162.01344"/>
    <n v="62.180999999999997"/>
    <x v="1"/>
  </r>
  <r>
    <n v="32508"/>
    <s v="CA-2013-137050"/>
    <d v="2013-07-15T00:00:00"/>
    <d v="2013-07-19T00:00:00"/>
    <s v="Second Class"/>
    <s v="SW-20755"/>
    <s v="Steven Ward"/>
    <s v="Corporate"/>
    <s v="New York City"/>
    <x v="0"/>
    <s v="United States"/>
    <n v="10009"/>
    <s v="US"/>
    <s v="East"/>
    <s v="FUR-BO-10004695"/>
    <s v="Furniture"/>
    <s v="Bookcases"/>
    <s v="O'Sullivan 2-Door Barrister Bookcase in Odessa Pine"/>
    <n v="579.13599999999997"/>
    <n v="4"/>
    <n v="0.2"/>
    <n v="21.717600000000001"/>
    <n v="62.18"/>
    <x v="1"/>
  </r>
  <r>
    <n v="33285"/>
    <s v="CA-2012-127509"/>
    <d v="2012-11-09T00:00:00"/>
    <d v="2012-11-13T00:00:00"/>
    <s v="Standard Class"/>
    <s v="AS-10090"/>
    <s v="Adam Shillingsburg"/>
    <s v="Consumer"/>
    <s v="Springfield"/>
    <x v="169"/>
    <s v="United States"/>
    <n v="65807"/>
    <s v="US"/>
    <s v="Central"/>
    <s v="FUR-TA-10002855"/>
    <s v="Furniture"/>
    <s v="Tables"/>
    <s v="Bevis Round Conference Table Top &amp; Single Column Base"/>
    <n v="1024.3800000000001"/>
    <n v="7"/>
    <n v="0"/>
    <n v="215.1198"/>
    <n v="62.17"/>
    <x v="1"/>
  </r>
  <r>
    <n v="27872"/>
    <s v="IN-2014-52034"/>
    <d v="2014-03-13T00:00:00"/>
    <d v="2014-03-20T00:00:00"/>
    <s v="Standard Class"/>
    <s v="RE-19450"/>
    <s v="Richard Eichhorn"/>
    <s v="Consumer"/>
    <s v="Singapore"/>
    <x v="170"/>
    <s v="Singapore"/>
    <m/>
    <s v="APAC"/>
    <s v="Southeast Asia"/>
    <s v="TEC-CO-10003342"/>
    <s v="Technology"/>
    <s v="Copiers"/>
    <s v="Canon Fax Machine, High-Speed"/>
    <n v="1582.95"/>
    <n v="5"/>
    <n v="0"/>
    <n v="332.4"/>
    <n v="62.16"/>
    <x v="1"/>
  </r>
  <r>
    <n v="14290"/>
    <s v="ES-2013-2522918"/>
    <d v="2013-11-16T00:00:00"/>
    <d v="2013-11-19T00:00:00"/>
    <s v="First Class"/>
    <s v="ME-18010"/>
    <s v="Michelle Ellison"/>
    <s v="Corporate"/>
    <s v="Dreux"/>
    <x v="156"/>
    <s v="France"/>
    <m/>
    <s v="EU"/>
    <s v="Central"/>
    <s v="OFF-ST-10003153"/>
    <s v="Office Supplies"/>
    <s v="Storage"/>
    <s v="Tenex File Cart, Single Width"/>
    <n v="242.298"/>
    <n v="2"/>
    <n v="0.1"/>
    <n v="99.558000000000007"/>
    <n v="62.15"/>
    <x v="0"/>
  </r>
  <r>
    <n v="37274"/>
    <s v="CA-2014-116953"/>
    <d v="2014-04-25T00:00:00"/>
    <d v="2014-04-26T00:00:00"/>
    <s v="First Class"/>
    <s v="SV-20935"/>
    <s v="Susan Vittorini"/>
    <s v="Consumer"/>
    <s v="Mesa"/>
    <x v="276"/>
    <s v="United States"/>
    <n v="85204"/>
    <s v="US"/>
    <s v="West"/>
    <s v="TEC-PH-10004614"/>
    <s v="Technology"/>
    <s v="Phones"/>
    <s v="AT&amp;T 841000 Phone"/>
    <n v="552"/>
    <n v="10"/>
    <n v="0.2"/>
    <n v="34.5"/>
    <n v="62.15"/>
    <x v="1"/>
  </r>
  <r>
    <n v="46601"/>
    <s v="UP-2014-2770"/>
    <d v="2014-11-01T00:00:00"/>
    <d v="2014-11-02T00:00:00"/>
    <s v="First Class"/>
    <s v="CD-2280"/>
    <s v="Christina DeMoss"/>
    <s v="Consumer"/>
    <s v="L'viv"/>
    <x v="329"/>
    <s v="Ukraine"/>
    <m/>
    <s v="EMEA"/>
    <s v="EMEA"/>
    <s v="OFF-SME-10000746"/>
    <s v="Office Supplies"/>
    <s v="Storage"/>
    <s v="Smead Lockers, Industrial"/>
    <n v="397.8"/>
    <n v="2"/>
    <n v="0"/>
    <n v="111.36"/>
    <n v="62.14"/>
    <x v="1"/>
  </r>
  <r>
    <n v="45773"/>
    <s v="SF-2012-6490"/>
    <d v="2012-09-25T00:00:00"/>
    <d v="2012-10-01T00:00:00"/>
    <s v="Standard Class"/>
    <s v="JG-5160"/>
    <s v="James Galang"/>
    <s v="Consumer"/>
    <s v="Cape Town"/>
    <x v="131"/>
    <s v="South Africa"/>
    <m/>
    <s v="Africa"/>
    <s v="Africa"/>
    <s v="OFF-BRE-10001107"/>
    <s v="Office Supplies"/>
    <s v="Appliances"/>
    <s v="Breville Stove, Red"/>
    <n v="561.54"/>
    <n v="1"/>
    <n v="0"/>
    <n v="101.07"/>
    <n v="62.13"/>
    <x v="1"/>
  </r>
  <r>
    <n v="25470"/>
    <s v="IN-2012-46903"/>
    <d v="2012-06-22T00:00:00"/>
    <d v="2012-06-27T00:00:00"/>
    <s v="Second Class"/>
    <s v="JG-15310"/>
    <s v="Jason Gross"/>
    <s v="Corporate"/>
    <s v="Bihar Sharif"/>
    <x v="114"/>
    <s v="India"/>
    <m/>
    <s v="APAC"/>
    <s v="Central Asia"/>
    <s v="TEC-PH-10002104"/>
    <s v="Technology"/>
    <s v="Phones"/>
    <s v="Cisco Speaker Phone, Cordless"/>
    <n v="565.32000000000005"/>
    <n v="4"/>
    <n v="0"/>
    <n v="163.92"/>
    <n v="62.11"/>
    <x v="1"/>
  </r>
  <r>
    <n v="43802"/>
    <s v="IZ-2012-7140"/>
    <d v="2012-08-06T00:00:00"/>
    <d v="2012-08-10T00:00:00"/>
    <s v="Standard Class"/>
    <s v="BP-1095"/>
    <s v="Bart Pistole"/>
    <s v="Corporate"/>
    <s v="Al Hillah"/>
    <x v="626"/>
    <s v="Iraq"/>
    <m/>
    <s v="EMEA"/>
    <s v="EMEA"/>
    <s v="FUR-SAU-10000745"/>
    <s v="Furniture"/>
    <s v="Bookcases"/>
    <s v="Sauder 3-Shelf Cabinet, Pine"/>
    <n v="336.06"/>
    <n v="2"/>
    <n v="0"/>
    <n v="77.28"/>
    <n v="62.11"/>
    <x v="2"/>
  </r>
  <r>
    <n v="39581"/>
    <s v="CA-2012-154284"/>
    <d v="2012-12-21T00:00:00"/>
    <d v="2012-12-26T00:00:00"/>
    <s v="Second Class"/>
    <s v="SZ-20035"/>
    <s v="Sam Zeldin"/>
    <s v="Home Office"/>
    <s v="Saint Charles"/>
    <x v="19"/>
    <s v="United States"/>
    <n v="60174"/>
    <s v="US"/>
    <s v="Central"/>
    <s v="TEC-AC-10003198"/>
    <s v="Technology"/>
    <s v="Accessories"/>
    <s v="Enermax Acrylux Wireless Keyboard"/>
    <n v="637.44000000000005"/>
    <n v="8"/>
    <n v="0.2"/>
    <n v="135.45599999999999"/>
    <n v="62.06"/>
    <x v="1"/>
  </r>
  <r>
    <n v="14086"/>
    <s v="ES-2012-4934724"/>
    <d v="2012-10-04T00:00:00"/>
    <d v="2012-10-10T00:00:00"/>
    <s v="Standard Class"/>
    <s v="ZC-21910"/>
    <s v="Zuschuss Carroll"/>
    <s v="Consumer"/>
    <s v="Paris"/>
    <x v="14"/>
    <s v="France"/>
    <m/>
    <s v="EU"/>
    <s v="Central"/>
    <s v="FUR-CH-10003365"/>
    <s v="Furniture"/>
    <s v="Chairs"/>
    <s v="Office Star Executive Leather Armchair, Adjustable"/>
    <n v="837"/>
    <n v="2"/>
    <n v="0.1"/>
    <n v="288.3"/>
    <n v="62.04"/>
    <x v="1"/>
  </r>
  <r>
    <n v="4781"/>
    <s v="US-2013-150924"/>
    <d v="2013-10-05T00:00:00"/>
    <d v="2013-10-11T00:00:00"/>
    <s v="Standard Class"/>
    <s v="NB-18580"/>
    <s v="Nicole Brennan"/>
    <s v="Corporate"/>
    <s v="Resistencia"/>
    <x v="506"/>
    <s v="Argentina"/>
    <m/>
    <s v="LATAM"/>
    <s v="South"/>
    <s v="FUR-CH-10000777"/>
    <s v="Furniture"/>
    <s v="Chairs"/>
    <s v="Harbour Creations Executive Leather Armchair, Adjustable"/>
    <n v="1130.8320000000001"/>
    <n v="6"/>
    <n v="0.4"/>
    <n v="-169.72800000000001"/>
    <n v="62.037999999999997"/>
    <x v="1"/>
  </r>
  <r>
    <n v="19840"/>
    <s v="ES-2011-1058269"/>
    <d v="2011-12-17T00:00:00"/>
    <d v="2011-12-21T00:00:00"/>
    <s v="Standard Class"/>
    <s v="MM-18055"/>
    <s v="Michelle Moray"/>
    <s v="Consumer"/>
    <s v="Herford"/>
    <x v="58"/>
    <s v="Germany"/>
    <m/>
    <s v="EU"/>
    <s v="Central"/>
    <s v="OFF-ST-10000288"/>
    <s v="Office Supplies"/>
    <s v="Storage"/>
    <s v="Fellowes Lockers, Industrial"/>
    <n v="748.11599999999999"/>
    <n v="4"/>
    <n v="0.1"/>
    <n v="282.51600000000002"/>
    <n v="62.01"/>
    <x v="1"/>
  </r>
  <r>
    <n v="21739"/>
    <s v="IN-2013-22438"/>
    <d v="2013-04-24T00:00:00"/>
    <d v="2013-04-26T00:00:00"/>
    <s v="Second Class"/>
    <s v="TC-21475"/>
    <s v="Tony Chapman"/>
    <s v="Home Office"/>
    <s v="Bangalore"/>
    <x v="197"/>
    <s v="India"/>
    <m/>
    <s v="APAC"/>
    <s v="Central Asia"/>
    <s v="TEC-PH-10003784"/>
    <s v="Technology"/>
    <s v="Phones"/>
    <s v="Motorola Signal Booster, with Caller ID"/>
    <n v="286.26"/>
    <n v="2"/>
    <n v="0"/>
    <n v="19.98"/>
    <n v="62"/>
    <x v="0"/>
  </r>
  <r>
    <n v="49075"/>
    <s v="CA-2013-1140"/>
    <d v="2013-01-03T00:00:00"/>
    <d v="2013-01-05T00:00:00"/>
    <s v="Second Class"/>
    <s v="TC-11475"/>
    <s v="Tony Chapman"/>
    <s v="Home Office"/>
    <s v="Ottawa"/>
    <x v="227"/>
    <s v="Canada"/>
    <m/>
    <s v="Canada"/>
    <s v="Canada"/>
    <s v="TEC-HEW-10002501"/>
    <s v="Technology"/>
    <s v="Copiers"/>
    <s v="Hewlett Fax Machine, Laser"/>
    <n v="319.92"/>
    <n v="1"/>
    <n v="0"/>
    <n v="15.99"/>
    <n v="62"/>
    <x v="2"/>
  </r>
  <r>
    <n v="15013"/>
    <s v="ES-2014-2608196"/>
    <d v="2014-10-07T00:00:00"/>
    <d v="2014-10-11T00:00:00"/>
    <s v="Standard Class"/>
    <s v="AI-10855"/>
    <s v="Arianne Irving"/>
    <s v="Consumer"/>
    <s v="Huyton"/>
    <x v="31"/>
    <s v="United Kingdom"/>
    <m/>
    <s v="EU"/>
    <s v="North"/>
    <s v="TEC-MA-10002264"/>
    <s v="Technology"/>
    <s v="Machines"/>
    <s v="Panasonic Printer, Durable"/>
    <n v="799.83"/>
    <n v="3"/>
    <n v="0"/>
    <n v="167.94"/>
    <n v="61.98"/>
    <x v="2"/>
  </r>
  <r>
    <n v="22206"/>
    <s v="IN-2013-61841"/>
    <d v="2013-04-26T00:00:00"/>
    <d v="2013-04-28T00:00:00"/>
    <s v="Second Class"/>
    <s v="CM-12385"/>
    <s v="Christopher Martinez"/>
    <s v="Consumer"/>
    <s v="Bangalore"/>
    <x v="197"/>
    <s v="India"/>
    <m/>
    <s v="APAC"/>
    <s v="Central Asia"/>
    <s v="OFF-ST-10001357"/>
    <s v="Office Supplies"/>
    <s v="Storage"/>
    <s v="Eldon Lockers, Single Width"/>
    <n v="395.88"/>
    <n v="2"/>
    <n v="0"/>
    <n v="71.22"/>
    <n v="61.97"/>
    <x v="2"/>
  </r>
  <r>
    <n v="36148"/>
    <s v="CA-2011-107818"/>
    <d v="2011-09-08T00:00:00"/>
    <d v="2011-09-14T00:00:00"/>
    <s v="Standard Class"/>
    <s v="MC-17275"/>
    <s v="Marc Crier"/>
    <s v="Consumer"/>
    <s v="Pasco"/>
    <x v="42"/>
    <s v="United States"/>
    <n v="99301"/>
    <s v="US"/>
    <s v="West"/>
    <s v="OFF-AR-10000380"/>
    <s v="Office Supplies"/>
    <s v="Art"/>
    <s v="Hunt PowerHouse Electric Pencil Sharpener, Blue"/>
    <n v="303.83999999999997"/>
    <n v="8"/>
    <n v="0"/>
    <n v="91.152000000000001"/>
    <n v="61.94"/>
    <x v="3"/>
  </r>
  <r>
    <n v="20599"/>
    <s v="ID-2013-70122"/>
    <d v="2013-06-11T00:00:00"/>
    <d v="2013-06-15T00:00:00"/>
    <s v="Standard Class"/>
    <s v="AD-10180"/>
    <s v="Alan Dominguez"/>
    <s v="Home Office"/>
    <s v="Jakarta"/>
    <x v="106"/>
    <s v="Indonesia"/>
    <m/>
    <s v="APAC"/>
    <s v="Southeast Asia"/>
    <s v="FUR-BO-10001461"/>
    <s v="Furniture"/>
    <s v="Bookcases"/>
    <s v="Safco Floating Shelf Set, Traditional"/>
    <n v="548.90459999999996"/>
    <n v="3"/>
    <n v="7.0000000000000007E-2"/>
    <n v="253.7946"/>
    <n v="61.93"/>
    <x v="2"/>
  </r>
  <r>
    <n v="24653"/>
    <s v="IN-2012-38132"/>
    <d v="2012-04-21T00:00:00"/>
    <d v="2012-04-24T00:00:00"/>
    <s v="First Class"/>
    <s v="NC-18340"/>
    <s v="Nat Carroll"/>
    <s v="Consumer"/>
    <s v="Agra"/>
    <x v="148"/>
    <s v="India"/>
    <m/>
    <s v="APAC"/>
    <s v="Central Asia"/>
    <s v="TEC-PH-10004350"/>
    <s v="Technology"/>
    <s v="Phones"/>
    <s v="Samsung Headset, Cordless"/>
    <n v="228.15"/>
    <n v="3"/>
    <n v="0"/>
    <n v="86.67"/>
    <n v="61.93"/>
    <x v="2"/>
  </r>
  <r>
    <n v="20873"/>
    <s v="ID-2013-23971"/>
    <d v="2013-09-05T00:00:00"/>
    <d v="2013-09-10T00:00:00"/>
    <s v="Second Class"/>
    <s v="MC-17605"/>
    <s v="Matt Connell"/>
    <s v="Corporate"/>
    <s v="Brisbane"/>
    <x v="2"/>
    <s v="Australia"/>
    <m/>
    <s v="APAC"/>
    <s v="Oceania"/>
    <s v="FUR-BO-10001342"/>
    <s v="Furniture"/>
    <s v="Bookcases"/>
    <s v="Safco Corner Shelving, Metal"/>
    <n v="804.16800000000001"/>
    <n v="6"/>
    <n v="0.1"/>
    <n v="-89.352000000000004"/>
    <n v="61.92"/>
    <x v="1"/>
  </r>
  <r>
    <n v="36267"/>
    <s v="US-2013-153815"/>
    <d v="2013-11-07T00:00:00"/>
    <d v="2013-11-10T00:00:00"/>
    <s v="First Class"/>
    <s v="KL-16555"/>
    <s v="Kelly Lampkin"/>
    <s v="Corporate"/>
    <s v="Jacksonville"/>
    <x v="45"/>
    <s v="United States"/>
    <n v="32216"/>
    <s v="US"/>
    <s v="South"/>
    <s v="FUR-CH-10000513"/>
    <s v="Furniture"/>
    <s v="Chairs"/>
    <s v="High-Back Leather Manager's Chair"/>
    <n v="207.98400000000001"/>
    <n v="2"/>
    <n v="0.2"/>
    <n v="-28.597799999999999"/>
    <n v="61.89"/>
    <x v="0"/>
  </r>
  <r>
    <n v="44423"/>
    <s v="EG-2012-8380"/>
    <d v="2012-07-26T00:00:00"/>
    <d v="2012-07-31T00:00:00"/>
    <s v="Standard Class"/>
    <s v="BF-1080"/>
    <s v="Bart Folk"/>
    <s v="Consumer"/>
    <s v="Cairo"/>
    <x v="132"/>
    <s v="Egypt"/>
    <m/>
    <s v="Africa"/>
    <s v="Africa"/>
    <s v="FUR-SAF-10004173"/>
    <s v="Furniture"/>
    <s v="Bookcases"/>
    <s v="Safco Corner Shelving, Traditional"/>
    <n v="896.76"/>
    <n v="6"/>
    <n v="0"/>
    <n v="161.28"/>
    <n v="61.89"/>
    <x v="1"/>
  </r>
  <r>
    <n v="4305"/>
    <s v="MX-2012-136791"/>
    <d v="2012-04-12T00:00:00"/>
    <d v="2012-04-15T00:00:00"/>
    <s v="First Class"/>
    <s v="IG-15085"/>
    <s v="Ivan Gibson"/>
    <s v="Consumer"/>
    <s v="Santiago de los Caballeros"/>
    <x v="368"/>
    <s v="Dominican Republic"/>
    <m/>
    <s v="LATAM"/>
    <s v="Caribbean"/>
    <s v="FUR-BO-10003323"/>
    <s v="Furniture"/>
    <s v="Bookcases"/>
    <s v="Safco 3-Shelf Cabinet, Mobile"/>
    <n v="342.72"/>
    <n v="5"/>
    <n v="0.4"/>
    <n v="5.62"/>
    <n v="61.881"/>
    <x v="2"/>
  </r>
  <r>
    <n v="23529"/>
    <s v="ID-2013-10713"/>
    <d v="2013-04-09T00:00:00"/>
    <d v="2013-04-13T00:00:00"/>
    <s v="Standard Class"/>
    <s v="TN-21040"/>
    <s v="Tanja Norvell"/>
    <s v="Home Office"/>
    <s v="Hyderabad"/>
    <x v="678"/>
    <s v="Pakistan"/>
    <m/>
    <s v="APAC"/>
    <s v="Central Asia"/>
    <s v="TEC-PH-10000780"/>
    <s v="Technology"/>
    <s v="Phones"/>
    <s v="Cisco Smart Phone, with Caller ID"/>
    <n v="981.36"/>
    <n v="3"/>
    <n v="0.5"/>
    <n v="-176.67"/>
    <n v="61.88"/>
    <x v="1"/>
  </r>
  <r>
    <n v="23603"/>
    <s v="IN-2013-20982"/>
    <d v="2013-03-16T00:00:00"/>
    <d v="2013-03-18T00:00:00"/>
    <s v="First Class"/>
    <s v="PF-19225"/>
    <s v="Phillip Flathmann"/>
    <s v="Consumer"/>
    <s v="Phnom Penh"/>
    <x v="115"/>
    <s v="Cambodia"/>
    <m/>
    <s v="APAC"/>
    <s v="Southeast Asia"/>
    <s v="TEC-AC-10002172"/>
    <s v="Technology"/>
    <s v="Accessories"/>
    <s v="Memorex Keyboard, Programmable"/>
    <n v="218.52"/>
    <n v="3"/>
    <n v="0"/>
    <n v="30.51"/>
    <n v="61.86"/>
    <x v="2"/>
  </r>
  <r>
    <n v="24824"/>
    <s v="ID-2012-43921"/>
    <d v="2012-09-08T00:00:00"/>
    <d v="2012-09-15T00:00:00"/>
    <s v="Standard Class"/>
    <s v="RH-19555"/>
    <s v="Ritsa Hightower"/>
    <s v="Consumer"/>
    <s v="Semarang"/>
    <x v="108"/>
    <s v="Indonesia"/>
    <m/>
    <s v="APAC"/>
    <s v="Southeast Asia"/>
    <s v="TEC-CO-10003570"/>
    <s v="Technology"/>
    <s v="Copiers"/>
    <s v="Sharp Wireless Fax, High-Speed"/>
    <n v="1317.3263999999999"/>
    <n v="4"/>
    <n v="7.0000000000000007E-2"/>
    <n v="297.44639999999998"/>
    <n v="61.86"/>
    <x v="1"/>
  </r>
  <r>
    <n v="5196"/>
    <s v="MX-2013-138954"/>
    <d v="2013-06-12T00:00:00"/>
    <d v="2013-06-14T00:00:00"/>
    <s v="Second Class"/>
    <s v="DK-13225"/>
    <s v="Dean Katz"/>
    <s v="Corporate"/>
    <s v="Ilopango"/>
    <x v="23"/>
    <s v="El Salvador"/>
    <m/>
    <s v="LATAM"/>
    <s v="Central"/>
    <s v="TEC-PH-10004328"/>
    <s v="Technology"/>
    <s v="Phones"/>
    <s v="Motorola Audio Dock, Cordless"/>
    <n v="469.92"/>
    <n v="4"/>
    <n v="0"/>
    <n v="79.84"/>
    <n v="61.841999999999999"/>
    <x v="2"/>
  </r>
  <r>
    <n v="49015"/>
    <s v="IR-2012-4780"/>
    <d v="2012-11-30T00:00:00"/>
    <d v="2012-12-05T00:00:00"/>
    <s v="Standard Class"/>
    <s v="RD-9930"/>
    <s v="Russell D'Ascenzo"/>
    <s v="Consumer"/>
    <s v="Mashhad"/>
    <x v="207"/>
    <s v="Iran"/>
    <m/>
    <s v="EMEA"/>
    <s v="EMEA"/>
    <s v="FUR-LES-10000488"/>
    <s v="Furniture"/>
    <s v="Tables"/>
    <s v="Lesro Coffee Table, Adjustable Height"/>
    <n v="508.38"/>
    <n v="2"/>
    <n v="0"/>
    <n v="172.8"/>
    <n v="61.84"/>
    <x v="1"/>
  </r>
  <r>
    <n v="3962"/>
    <s v="US-2011-115875"/>
    <d v="2011-07-18T00:00:00"/>
    <d v="2011-07-23T00:00:00"/>
    <s v="Standard Class"/>
    <s v="JG-15115"/>
    <s v="Jack Garza"/>
    <s v="Consumer"/>
    <s v="Mexico City"/>
    <x v="146"/>
    <s v="Mexico"/>
    <m/>
    <s v="LATAM"/>
    <s v="North"/>
    <s v="FUR-BO-10000502"/>
    <s v="Furniture"/>
    <s v="Bookcases"/>
    <s v="Sauder Classic Bookcase, Mobile"/>
    <n v="701.61599999999999"/>
    <n v="3"/>
    <n v="0.2"/>
    <n v="-35.124000000000002"/>
    <n v="61.838999999999999"/>
    <x v="1"/>
  </r>
  <r>
    <n v="20662"/>
    <s v="IN-2014-21731"/>
    <d v="2014-08-22T00:00:00"/>
    <d v="2014-08-24T00:00:00"/>
    <s v="First Class"/>
    <s v="CS-12175"/>
    <s v="Charles Sheldon"/>
    <s v="Corporate"/>
    <s v="Dhaka"/>
    <x v="46"/>
    <s v="Bangladesh"/>
    <m/>
    <s v="APAC"/>
    <s v="Central Asia"/>
    <s v="FUR-CH-10000994"/>
    <s v="Furniture"/>
    <s v="Chairs"/>
    <s v="Harbour Creations Rocking Chair, Black"/>
    <n v="1012.62"/>
    <n v="7"/>
    <n v="0"/>
    <n v="171.99"/>
    <n v="61.82"/>
    <x v="1"/>
  </r>
  <r>
    <n v="10366"/>
    <s v="ES-2011-5287434"/>
    <d v="2011-03-31T00:00:00"/>
    <d v="2011-04-04T00:00:00"/>
    <s v="Standard Class"/>
    <s v="SA-20830"/>
    <s v="Sue Ann Reed"/>
    <s v="Consumer"/>
    <s v="Newcastle upon Tyne"/>
    <x v="31"/>
    <s v="United Kingdom"/>
    <m/>
    <s v="EU"/>
    <s v="North"/>
    <s v="OFF-ST-10001758"/>
    <s v="Office Supplies"/>
    <s v="Storage"/>
    <s v="Rogers Lockers, Blue"/>
    <n v="423.24"/>
    <n v="2"/>
    <n v="0"/>
    <n v="29.58"/>
    <n v="61.81"/>
    <x v="2"/>
  </r>
  <r>
    <n v="20307"/>
    <s v="ID-2011-65117"/>
    <d v="2011-07-11T00:00:00"/>
    <d v="2011-07-15T00:00:00"/>
    <s v="Standard Class"/>
    <s v="SW-20245"/>
    <s v="Scot Wooten"/>
    <s v="Consumer"/>
    <s v="Manila"/>
    <x v="69"/>
    <s v="Philippines"/>
    <m/>
    <s v="APAC"/>
    <s v="Southeast Asia"/>
    <s v="TEC-PH-10001354"/>
    <s v="Technology"/>
    <s v="Phones"/>
    <s v="Motorola Speaker Phone, Full Size"/>
    <n v="589.81500000000005"/>
    <n v="6"/>
    <n v="0.25"/>
    <n v="23.535"/>
    <n v="61.81"/>
    <x v="2"/>
  </r>
  <r>
    <n v="29623"/>
    <s v="ID-2012-39903"/>
    <d v="2012-01-02T00:00:00"/>
    <d v="2012-01-06T00:00:00"/>
    <s v="Standard Class"/>
    <s v="JS-15595"/>
    <s v="Jill Stevenson"/>
    <s v="Corporate"/>
    <s v="Medan"/>
    <x v="105"/>
    <s v="Indonesia"/>
    <m/>
    <s v="APAC"/>
    <s v="Southeast Asia"/>
    <s v="FUR-CH-10001752"/>
    <s v="Furniture"/>
    <s v="Chairs"/>
    <s v="Harbour Creations Steel Folding Chair, Black"/>
    <n v="627.17219999999998"/>
    <n v="9"/>
    <n v="0.27"/>
    <n v="-51.607799999999997"/>
    <n v="61.81"/>
    <x v="2"/>
  </r>
  <r>
    <n v="29214"/>
    <s v="IN-2011-54001"/>
    <d v="2011-07-25T00:00:00"/>
    <d v="2011-07-31T00:00:00"/>
    <s v="Standard Class"/>
    <s v="DK-13150"/>
    <s v="David Kendrick"/>
    <s v="Corporate"/>
    <s v="Maryborough"/>
    <x v="2"/>
    <s v="Australia"/>
    <m/>
    <s v="APAC"/>
    <s v="Oceania"/>
    <s v="OFF-AP-10000647"/>
    <s v="Office Supplies"/>
    <s v="Appliances"/>
    <s v="Hoover Refrigerator, White"/>
    <n v="1415.88"/>
    <n v="3"/>
    <n v="0.1"/>
    <n v="0"/>
    <n v="61.79"/>
    <x v="1"/>
  </r>
  <r>
    <n v="50226"/>
    <s v="YM-2012-3890"/>
    <d v="2012-06-25T00:00:00"/>
    <d v="2012-06-26T00:00:00"/>
    <s v="First Class"/>
    <s v="DW-3540"/>
    <s v="Don Weiss"/>
    <s v="Consumer"/>
    <s v="Taizz"/>
    <x v="679"/>
    <s v="Yemen"/>
    <m/>
    <s v="EMEA"/>
    <s v="EMEA"/>
    <s v="TEC-EPS-10004111"/>
    <s v="Technology"/>
    <s v="Machines"/>
    <s v="Epson Inkjet, Wireless"/>
    <n v="370.00799999999998"/>
    <n v="4"/>
    <n v="0.7"/>
    <n v="-727.75199999999995"/>
    <n v="61.79"/>
    <x v="2"/>
  </r>
  <r>
    <n v="7193"/>
    <s v="MX-2014-112053"/>
    <d v="2014-06-27T00:00:00"/>
    <d v="2014-06-29T00:00:00"/>
    <s v="First Class"/>
    <s v="RD-19930"/>
    <s v="Russell D'Ascenzo"/>
    <s v="Consumer"/>
    <s v="Puebla"/>
    <x v="73"/>
    <s v="Mexico"/>
    <m/>
    <s v="LATAM"/>
    <s v="North"/>
    <s v="OFF-AP-10002822"/>
    <s v="Office Supplies"/>
    <s v="Appliances"/>
    <s v="KitchenAid Toaster, Red"/>
    <n v="170.64"/>
    <n v="3"/>
    <n v="0"/>
    <n v="73.319999999999993"/>
    <n v="61.786000000000001"/>
    <x v="0"/>
  </r>
  <r>
    <n v="22645"/>
    <s v="IN-2012-66160"/>
    <d v="2012-05-08T00:00:00"/>
    <d v="2012-05-13T00:00:00"/>
    <s v="Standard Class"/>
    <s v="MK-17905"/>
    <s v="Michael Kennedy"/>
    <s v="Corporate"/>
    <s v="Melbourne"/>
    <x v="56"/>
    <s v="Australia"/>
    <m/>
    <s v="APAC"/>
    <s v="Oceania"/>
    <s v="FUR-TA-10003596"/>
    <s v="Furniture"/>
    <s v="Tables"/>
    <s v="Lesro Computer Table, Adjustable Height"/>
    <n v="1490.6849999999999"/>
    <n v="5"/>
    <n v="0.3"/>
    <n v="170.23500000000001"/>
    <n v="61.77"/>
    <x v="1"/>
  </r>
  <r>
    <n v="10359"/>
    <s v="IT-2014-4707944"/>
    <d v="2014-08-14T00:00:00"/>
    <d v="2014-08-16T00:00:00"/>
    <s v="Second Class"/>
    <s v="JL-15850"/>
    <s v="John Lucas"/>
    <s v="Consumer"/>
    <s v="Stuttgart"/>
    <x v="352"/>
    <s v="Germany"/>
    <m/>
    <s v="EU"/>
    <s v="Central"/>
    <s v="FUR-BO-10004408"/>
    <s v="Furniture"/>
    <s v="Bookcases"/>
    <s v="Dania Stackable Bookrack, Pine"/>
    <n v="221.292"/>
    <n v="2"/>
    <n v="0.1"/>
    <n v="-22.187999999999999"/>
    <n v="61.74"/>
    <x v="0"/>
  </r>
  <r>
    <n v="12465"/>
    <s v="ES-2012-4331653"/>
    <d v="2012-05-24T00:00:00"/>
    <d v="2012-05-30T00:00:00"/>
    <s v="Standard Class"/>
    <s v="BF-11005"/>
    <s v="Barry Franz"/>
    <s v="Home Office"/>
    <s v="Trappes"/>
    <x v="14"/>
    <s v="France"/>
    <m/>
    <s v="EU"/>
    <s v="Central"/>
    <s v="TEC-AC-10004997"/>
    <s v="Technology"/>
    <s v="Accessories"/>
    <s v="Belkin Memory Card, Bluetooth"/>
    <n v="459.24"/>
    <n v="4"/>
    <n v="0"/>
    <n v="100.92"/>
    <n v="61.73"/>
    <x v="3"/>
  </r>
  <r>
    <n v="19028"/>
    <s v="ES-2014-1723161"/>
    <d v="2014-08-25T00:00:00"/>
    <d v="2014-08-30T00:00:00"/>
    <s v="Standard Class"/>
    <s v="AT-10735"/>
    <s v="Annie Thurman"/>
    <s v="Consumer"/>
    <s v="Montrouge"/>
    <x v="14"/>
    <s v="France"/>
    <m/>
    <s v="EU"/>
    <s v="Central"/>
    <s v="OFF-AP-10004140"/>
    <s v="Office Supplies"/>
    <s v="Appliances"/>
    <s v="Breville Stove, Silver"/>
    <n v="1518.183"/>
    <n v="3"/>
    <n v="0.1"/>
    <n v="252.96299999999999"/>
    <n v="61.73"/>
    <x v="1"/>
  </r>
  <r>
    <n v="32207"/>
    <s v="CA-2014-137596"/>
    <d v="2014-09-03T00:00:00"/>
    <d v="2014-09-08T00:00:00"/>
    <s v="Standard Class"/>
    <s v="BE-11335"/>
    <s v="Bill Eplett"/>
    <s v="Home Office"/>
    <s v="Jackson"/>
    <x v="63"/>
    <s v="United States"/>
    <n v="49201"/>
    <s v="US"/>
    <s v="Central"/>
    <s v="TEC-AC-10004666"/>
    <s v="Technology"/>
    <s v="Accessories"/>
    <s v="Maxell iVDR EX 500GB Cartridge"/>
    <n v="1928.78"/>
    <n v="7"/>
    <n v="0"/>
    <n v="829.37540000000001"/>
    <n v="61.73"/>
    <x v="1"/>
  </r>
  <r>
    <n v="41902"/>
    <s v="SA-2011-3110"/>
    <d v="2011-10-07T00:00:00"/>
    <d v="2011-10-11T00:00:00"/>
    <s v="Standard Class"/>
    <s v="RL-9615"/>
    <s v="Rob Lucas"/>
    <s v="Consumer"/>
    <s v="Riyadh"/>
    <x v="305"/>
    <s v="Saudi Arabia"/>
    <m/>
    <s v="EMEA"/>
    <s v="EMEA"/>
    <s v="FUR-BAR-10004561"/>
    <s v="Furniture"/>
    <s v="Tables"/>
    <s v="Barricks Wood Table, Fully Assembled"/>
    <n v="518.4"/>
    <n v="1"/>
    <n v="0"/>
    <n v="67.38"/>
    <n v="61.72"/>
    <x v="2"/>
  </r>
  <r>
    <n v="36340"/>
    <s v="CA-2013-158694"/>
    <d v="2013-11-11T00:00:00"/>
    <d v="2013-11-14T00:00:00"/>
    <s v="Second Class"/>
    <s v="AI-10855"/>
    <s v="Arianne Irving"/>
    <s v="Consumer"/>
    <s v="Los Angeles"/>
    <x v="7"/>
    <s v="United States"/>
    <n v="90036"/>
    <s v="US"/>
    <s v="West"/>
    <s v="FUR-FU-10000965"/>
    <s v="Furniture"/>
    <s v="Furnishings"/>
    <s v="Howard Miller 11-1/2&quot; Diameter Ridgewood Wall Clock"/>
    <n v="467.46"/>
    <n v="9"/>
    <n v="0"/>
    <n v="191.65860000000001"/>
    <n v="61.7"/>
    <x v="2"/>
  </r>
  <r>
    <n v="23909"/>
    <s v="ID-2014-42262"/>
    <d v="2014-10-13T00:00:00"/>
    <d v="2014-10-18T00:00:00"/>
    <s v="Standard Class"/>
    <s v="AR-10570"/>
    <s v="Anemone Ratner"/>
    <s v="Consumer"/>
    <s v="Perth"/>
    <x v="44"/>
    <s v="Australia"/>
    <m/>
    <s v="APAC"/>
    <s v="Oceania"/>
    <s v="TEC-CO-10001391"/>
    <s v="Technology"/>
    <s v="Copiers"/>
    <s v="Sharp Ink, Color"/>
    <n v="339.79500000000002"/>
    <n v="3"/>
    <n v="0.1"/>
    <n v="-4.4999999999999998E-2"/>
    <n v="61.68"/>
    <x v="2"/>
  </r>
  <r>
    <n v="27295"/>
    <s v="IN-2014-42395"/>
    <d v="2014-12-11T00:00:00"/>
    <d v="2014-12-13T00:00:00"/>
    <s v="First Class"/>
    <s v="TD-20995"/>
    <s v="Tamara Dahlen"/>
    <s v="Consumer"/>
    <s v="Xintai"/>
    <x v="36"/>
    <s v="China"/>
    <m/>
    <s v="APAC"/>
    <s v="North Asia"/>
    <s v="TEC-AC-10004081"/>
    <s v="Technology"/>
    <s v="Accessories"/>
    <s v="Logitech Keyboard, Bluetooth"/>
    <n v="217.35"/>
    <n v="3"/>
    <n v="0"/>
    <n v="108.63"/>
    <n v="61.68"/>
    <x v="0"/>
  </r>
  <r>
    <n v="48548"/>
    <s v="AO-2014-7960"/>
    <d v="2014-08-07T00:00:00"/>
    <d v="2014-08-10T00:00:00"/>
    <s v="Second Class"/>
    <s v="BE-1455"/>
    <s v="Brad Eason"/>
    <s v="Home Office"/>
    <s v="Huambo"/>
    <x v="680"/>
    <s v="Angola"/>
    <m/>
    <s v="Africa"/>
    <s v="Africa"/>
    <s v="TEC-EPS-10002711"/>
    <s v="Technology"/>
    <s v="Machines"/>
    <s v="Epson Card Printer, Red"/>
    <n v="668.4"/>
    <n v="4"/>
    <n v="0"/>
    <n v="300.72000000000003"/>
    <n v="61.64"/>
    <x v="1"/>
  </r>
  <r>
    <n v="34143"/>
    <s v="CA-2014-152093"/>
    <d v="2014-09-11T00:00:00"/>
    <d v="2014-09-16T00:00:00"/>
    <s v="Standard Class"/>
    <s v="SN-20560"/>
    <s v="Skye Norling"/>
    <s v="Home Office"/>
    <s v="Chicago"/>
    <x v="19"/>
    <s v="United States"/>
    <n v="60653"/>
    <s v="US"/>
    <s v="Central"/>
    <s v="OFF-BI-10003527"/>
    <s v="Office Supplies"/>
    <s v="Binders"/>
    <s v="Fellowes PB500 Electric Punch Plastic Comb Binding Machine with Manual Bind"/>
    <n v="762.59400000000005"/>
    <n v="3"/>
    <n v="0.8"/>
    <n v="-1143.8910000000001"/>
    <n v="61.63"/>
    <x v="1"/>
  </r>
  <r>
    <n v="3150"/>
    <s v="MX-2013-147844"/>
    <d v="2013-11-15T00:00:00"/>
    <d v="2013-11-19T00:00:00"/>
    <s v="Standard Class"/>
    <s v="BO-11425"/>
    <s v="Bobby Odegard"/>
    <s v="Consumer"/>
    <s v="Metepec"/>
    <x v="204"/>
    <s v="Mexico"/>
    <m/>
    <s v="LATAM"/>
    <s v="North"/>
    <s v="FUR-BO-10002906"/>
    <s v="Furniture"/>
    <s v="Bookcases"/>
    <s v="Ikea Corner Shelving, Traditional"/>
    <n v="328.16"/>
    <n v="5"/>
    <n v="0.2"/>
    <n v="-36.94"/>
    <n v="61.628999999999998"/>
    <x v="2"/>
  </r>
  <r>
    <n v="22480"/>
    <s v="IN-2011-72670"/>
    <d v="2011-12-29T00:00:00"/>
    <d v="2011-12-31T00:00:00"/>
    <s v="Second Class"/>
    <s v="JS-16030"/>
    <s v="Joy Smith"/>
    <s v="Consumer"/>
    <s v="Malang"/>
    <x v="144"/>
    <s v="Indonesia"/>
    <m/>
    <s v="APAC"/>
    <s v="Southeast Asia"/>
    <s v="OFF-ST-10002650"/>
    <s v="Office Supplies"/>
    <s v="Storage"/>
    <s v="Fellowes Lockers, Wire Frame"/>
    <n v="685.24800000000005"/>
    <n v="4"/>
    <n v="0.17"/>
    <n v="123.768"/>
    <n v="61.6"/>
    <x v="2"/>
  </r>
  <r>
    <n v="28161"/>
    <s v="IN-2011-60063"/>
    <d v="2011-08-30T00:00:00"/>
    <d v="2011-09-03T00:00:00"/>
    <s v="Standard Class"/>
    <s v="TS-21610"/>
    <s v="Troy Staebel"/>
    <s v="Consumer"/>
    <s v="Coimbatore"/>
    <x v="188"/>
    <s v="India"/>
    <m/>
    <s v="APAC"/>
    <s v="Central Asia"/>
    <s v="OFF-ST-10004837"/>
    <s v="Office Supplies"/>
    <s v="Storage"/>
    <s v="Eldon File Cart, Single Width"/>
    <n v="383.76"/>
    <n v="3"/>
    <n v="0"/>
    <n v="22.95"/>
    <n v="61.6"/>
    <x v="2"/>
  </r>
  <r>
    <n v="26437"/>
    <s v="ID-2012-43963"/>
    <d v="2012-11-05T00:00:00"/>
    <d v="2012-11-10T00:00:00"/>
    <s v="Standard Class"/>
    <s v="CC-12685"/>
    <s v="Craig Carroll"/>
    <s v="Consumer"/>
    <s v="Mumbai"/>
    <x v="195"/>
    <s v="India"/>
    <m/>
    <s v="APAC"/>
    <s v="Central Asia"/>
    <s v="OFF-ST-10004583"/>
    <s v="Office Supplies"/>
    <s v="Storage"/>
    <s v="Eldon Shelving, Single Width"/>
    <n v="339.15"/>
    <n v="14"/>
    <n v="0.5"/>
    <n v="-305.55"/>
    <n v="61.59"/>
    <x v="2"/>
  </r>
  <r>
    <n v="31304"/>
    <s v="CA-2011-115812"/>
    <d v="2011-06-09T00:00:00"/>
    <d v="2011-06-14T00:00:00"/>
    <s v="Standard Class"/>
    <s v="BH-11710"/>
    <s v="Brosina Hoffman"/>
    <s v="Consumer"/>
    <s v="Los Angeles"/>
    <x v="7"/>
    <s v="United States"/>
    <n v="90032"/>
    <s v="US"/>
    <s v="West"/>
    <s v="TEC-PH-10002275"/>
    <s v="Technology"/>
    <s v="Phones"/>
    <s v="Mitel 5320 IP Phone VoIP phone"/>
    <n v="907.15200000000004"/>
    <n v="6"/>
    <n v="0.2"/>
    <n v="90.715199999999996"/>
    <n v="61.59"/>
    <x v="1"/>
  </r>
  <r>
    <n v="36317"/>
    <s v="CA-2014-136511"/>
    <d v="2014-03-24T00:00:00"/>
    <d v="2014-03-26T00:00:00"/>
    <s v="Second Class"/>
    <s v="MZ-17515"/>
    <s v="Mary Zewe"/>
    <s v="Corporate"/>
    <s v="New York City"/>
    <x v="0"/>
    <s v="United States"/>
    <n v="10011"/>
    <s v="US"/>
    <s v="East"/>
    <s v="OFF-SU-10003505"/>
    <s v="Office Supplies"/>
    <s v="Supplies"/>
    <s v="Premier Electric Letter Opener"/>
    <n v="347.58"/>
    <n v="3"/>
    <n v="0"/>
    <n v="17.379000000000001"/>
    <n v="61.58"/>
    <x v="2"/>
  </r>
  <r>
    <n v="8549"/>
    <s v="MX-2011-106173"/>
    <d v="2011-08-10T00:00:00"/>
    <d v="2011-08-14T00:00:00"/>
    <s v="Standard Class"/>
    <s v="JD-15790"/>
    <s v="John Dryer"/>
    <s v="Consumer"/>
    <s v="Mérida"/>
    <x v="269"/>
    <s v="Mexico"/>
    <m/>
    <s v="LATAM"/>
    <s v="North"/>
    <s v="FUR-CH-10003485"/>
    <s v="Furniture"/>
    <s v="Chairs"/>
    <s v="Hon Swivel Stool, Set of Two"/>
    <n v="796.32"/>
    <n v="9"/>
    <n v="0.2"/>
    <n v="69.66"/>
    <n v="61.570999999999998"/>
    <x v="1"/>
  </r>
  <r>
    <n v="20705"/>
    <s v="ID-2012-24048"/>
    <d v="2012-11-20T00:00:00"/>
    <d v="2012-11-26T00:00:00"/>
    <s v="Standard Class"/>
    <s v="JM-15265"/>
    <s v="Janet Molinari"/>
    <s v="Corporate"/>
    <s v="Geelong"/>
    <x v="56"/>
    <s v="Australia"/>
    <m/>
    <s v="APAC"/>
    <s v="Oceania"/>
    <s v="TEC-CO-10002674"/>
    <s v="Technology"/>
    <s v="Copiers"/>
    <s v="Sharp Fax and Copier, High-Speed"/>
    <n v="450.36"/>
    <n v="3"/>
    <n v="0.1"/>
    <n v="-20.07"/>
    <n v="61.57"/>
    <x v="1"/>
  </r>
  <r>
    <n v="32635"/>
    <s v="CA-2014-100524"/>
    <d v="2014-04-01T00:00:00"/>
    <d v="2014-04-03T00:00:00"/>
    <s v="Second Class"/>
    <s v="CM-12115"/>
    <s v="Chad McGuire"/>
    <s v="Consumer"/>
    <s v="New York City"/>
    <x v="0"/>
    <s v="United States"/>
    <n v="10011"/>
    <s v="US"/>
    <s v="East"/>
    <s v="TEC-PH-10002549"/>
    <s v="Technology"/>
    <s v="Phones"/>
    <s v="Polycom SoundPoint IP 450 VoIP phone"/>
    <n v="677.58"/>
    <n v="3"/>
    <n v="0"/>
    <n v="176.17080000000001"/>
    <n v="61.55"/>
    <x v="2"/>
  </r>
  <r>
    <n v="50300"/>
    <s v="CA-2014-5120"/>
    <d v="2014-02-18T00:00:00"/>
    <d v="2014-02-23T00:00:00"/>
    <s v="Second Class"/>
    <s v="JK-5625"/>
    <s v="Jim Karlsson"/>
    <s v="Consumer"/>
    <s v="London"/>
    <x v="227"/>
    <s v="Canada"/>
    <m/>
    <s v="Canada"/>
    <s v="Canada"/>
    <s v="TEC-SAN-10003238"/>
    <s v="Technology"/>
    <s v="Accessories"/>
    <s v="SanDisk Router, Erganomic"/>
    <n v="508.32"/>
    <n v="2"/>
    <n v="0"/>
    <n v="203.28"/>
    <n v="61.55"/>
    <x v="1"/>
  </r>
  <r>
    <n v="43474"/>
    <s v="MW-2014-7130"/>
    <d v="2014-08-04T00:00:00"/>
    <d v="2014-08-09T00:00:00"/>
    <s v="Second Class"/>
    <s v="TS-11430"/>
    <s v="Tom Stivers"/>
    <s v="Corporate"/>
    <s v="Podgorica"/>
    <x v="225"/>
    <s v="Montenegro"/>
    <m/>
    <s v="EMEA"/>
    <s v="EMEA"/>
    <s v="OFF-ELD-10002199"/>
    <s v="Office Supplies"/>
    <s v="Storage"/>
    <s v="Eldon File Cart, Single Width"/>
    <n v="513.48"/>
    <n v="4"/>
    <n v="0"/>
    <n v="220.68"/>
    <n v="61.53"/>
    <x v="1"/>
  </r>
  <r>
    <n v="45542"/>
    <s v="QA-2012-1070"/>
    <d v="2012-02-20T00:00:00"/>
    <d v="2012-02-24T00:00:00"/>
    <s v="Standard Class"/>
    <s v="TC-10980"/>
    <s v="Tamara Chand"/>
    <s v="Corporate"/>
    <s v="Doha"/>
    <x v="261"/>
    <s v="Qatar"/>
    <m/>
    <s v="EMEA"/>
    <s v="EMEA"/>
    <s v="FUR-OFF-10003713"/>
    <s v="Furniture"/>
    <s v="Chairs"/>
    <s v="Office Star Chairmat, Adjustable"/>
    <n v="546.48"/>
    <n v="8"/>
    <n v="0"/>
    <n v="213.12"/>
    <n v="61.5"/>
    <x v="1"/>
  </r>
  <r>
    <n v="16650"/>
    <s v="ES-2013-4670866"/>
    <d v="2013-12-18T00:00:00"/>
    <d v="2013-12-20T00:00:00"/>
    <s v="First Class"/>
    <s v="JW-16075"/>
    <s v="Julia West"/>
    <s v="Consumer"/>
    <s v="Wuppertal"/>
    <x v="58"/>
    <s v="Germany"/>
    <m/>
    <s v="EU"/>
    <s v="Central"/>
    <s v="FUR-BO-10001943"/>
    <s v="Furniture"/>
    <s v="Bookcases"/>
    <s v="Safco Library with Doors, Traditional"/>
    <n v="701.62199999999996"/>
    <n v="2"/>
    <n v="0.1"/>
    <n v="-54.618000000000002"/>
    <n v="61.48"/>
    <x v="1"/>
  </r>
  <r>
    <n v="28716"/>
    <s v="ID-2014-45083"/>
    <d v="2014-08-16T00:00:00"/>
    <d v="2014-08-19T00:00:00"/>
    <s v="Second Class"/>
    <s v="BD-11620"/>
    <s v="Brian DeCherney"/>
    <s v="Consumer"/>
    <s v="Manila"/>
    <x v="69"/>
    <s v="Philippines"/>
    <m/>
    <s v="APAC"/>
    <s v="Southeast Asia"/>
    <s v="FUR-TA-10001113"/>
    <s v="Furniture"/>
    <s v="Tables"/>
    <s v="Barricks Training Table, Fully Assembled"/>
    <n v="719.48249999999996"/>
    <n v="5"/>
    <n v="0.55000000000000004"/>
    <n v="-143.91749999999999"/>
    <n v="61.48"/>
    <x v="1"/>
  </r>
  <r>
    <n v="10453"/>
    <s v="ES-2013-5376470"/>
    <d v="2013-01-03T00:00:00"/>
    <d v="2013-01-09T00:00:00"/>
    <s v="Standard Class"/>
    <s v="AF-10885"/>
    <s v="Art Foster"/>
    <s v="Consumer"/>
    <s v="London"/>
    <x v="31"/>
    <s v="United Kingdom"/>
    <m/>
    <s v="EU"/>
    <s v="North"/>
    <s v="OFF-ST-10004695"/>
    <s v="Office Supplies"/>
    <s v="Storage"/>
    <s v="Fellowes File Cart, Blue"/>
    <n v="617.89499999999998"/>
    <n v="5"/>
    <n v="0.1"/>
    <n v="205.845"/>
    <n v="61.47"/>
    <x v="3"/>
  </r>
  <r>
    <n v="20170"/>
    <s v="ES-2012-3661014"/>
    <d v="2012-11-06T00:00:00"/>
    <d v="2012-11-07T00:00:00"/>
    <s v="First Class"/>
    <s v="RA-19945"/>
    <s v="Ryan Akin"/>
    <s v="Consumer"/>
    <s v="Bari"/>
    <x v="190"/>
    <s v="Italy"/>
    <m/>
    <s v="EU"/>
    <s v="South"/>
    <s v="OFF-AR-10004492"/>
    <s v="Office Supplies"/>
    <s v="Art"/>
    <s v="BIC Canvas, Blue"/>
    <n v="375.9"/>
    <n v="7"/>
    <n v="0"/>
    <n v="30.03"/>
    <n v="61.47"/>
    <x v="2"/>
  </r>
  <r>
    <n v="10891"/>
    <s v="ES-2012-1177332"/>
    <d v="2012-01-09T00:00:00"/>
    <d v="2012-01-15T00:00:00"/>
    <s v="Standard Class"/>
    <s v="JL-15235"/>
    <s v="Janet Lee"/>
    <s v="Consumer"/>
    <s v="Verona"/>
    <x v="92"/>
    <s v="Italy"/>
    <m/>
    <s v="EU"/>
    <s v="South"/>
    <s v="FUR-BO-10004119"/>
    <s v="Furniture"/>
    <s v="Bookcases"/>
    <s v="Ikea Floating Shelf Set, Traditional"/>
    <n v="1022.04"/>
    <n v="6"/>
    <n v="0"/>
    <n v="61.2"/>
    <n v="61.46"/>
    <x v="1"/>
  </r>
  <r>
    <n v="22818"/>
    <s v="IN-2014-50011"/>
    <d v="2014-10-28T00:00:00"/>
    <d v="2014-11-04T00:00:00"/>
    <s v="Standard Class"/>
    <s v="IG-15085"/>
    <s v="Ivan Gibson"/>
    <s v="Consumer"/>
    <s v="Sydney"/>
    <x v="1"/>
    <s v="Australia"/>
    <m/>
    <s v="APAC"/>
    <s v="Oceania"/>
    <s v="FUR-CH-10003097"/>
    <s v="Furniture"/>
    <s v="Chairs"/>
    <s v="Hon Rocking Chair, Black"/>
    <n v="1038.3389999999999"/>
    <n v="9"/>
    <n v="0.1"/>
    <n v="149.76900000000001"/>
    <n v="61.46"/>
    <x v="1"/>
  </r>
  <r>
    <n v="14615"/>
    <s v="ES-2014-4934407"/>
    <d v="2014-03-25T00:00:00"/>
    <d v="2014-03-31T00:00:00"/>
    <s v="Standard Class"/>
    <s v="JB-16000"/>
    <s v="Joy Bell-"/>
    <s v="Consumer"/>
    <s v="Brighton"/>
    <x v="31"/>
    <s v="United Kingdom"/>
    <m/>
    <s v="EU"/>
    <s v="North"/>
    <s v="OFF-ST-10000952"/>
    <s v="Office Supplies"/>
    <s v="Storage"/>
    <s v="Smead File Cart, Blue"/>
    <n v="764.82"/>
    <n v="6"/>
    <n v="0"/>
    <n v="7.56"/>
    <n v="61.45"/>
    <x v="1"/>
  </r>
  <r>
    <n v="19232"/>
    <s v="ES-2012-5676143"/>
    <d v="2012-09-14T00:00:00"/>
    <d v="2012-09-21T00:00:00"/>
    <s v="Standard Class"/>
    <s v="KB-16585"/>
    <s v="Ken Black"/>
    <s v="Corporate"/>
    <s v="Bayreuth"/>
    <x v="74"/>
    <s v="Germany"/>
    <m/>
    <s v="EU"/>
    <s v="Central"/>
    <s v="FUR-CH-10001553"/>
    <s v="Furniture"/>
    <s v="Chairs"/>
    <s v="Hon Bag Chairs, Adjustable"/>
    <n v="428.76"/>
    <n v="10"/>
    <n v="0.1"/>
    <n v="57.06"/>
    <n v="61.44"/>
    <x v="3"/>
  </r>
  <r>
    <n v="12673"/>
    <s v="ES-2014-3926182"/>
    <d v="2014-03-31T00:00:00"/>
    <d v="2014-03-31T00:00:00"/>
    <s v="Same Day"/>
    <s v="CM-12190"/>
    <s v="Charlotte Melton"/>
    <s v="Consumer"/>
    <s v="Mulhouse"/>
    <x v="143"/>
    <s v="France"/>
    <m/>
    <s v="EU"/>
    <s v="Central"/>
    <s v="OFF-ST-10004267"/>
    <s v="Office Supplies"/>
    <s v="Storage"/>
    <s v="Smead File Cart, Single Width"/>
    <n v="462.34800000000001"/>
    <n v="4"/>
    <n v="0.1"/>
    <n v="-46.332000000000001"/>
    <n v="61.42"/>
    <x v="1"/>
  </r>
  <r>
    <n v="21927"/>
    <s v="IN-2014-14780"/>
    <d v="2014-10-17T00:00:00"/>
    <d v="2014-10-21T00:00:00"/>
    <s v="Standard Class"/>
    <s v="CR-12820"/>
    <s v="Cyra Reiten"/>
    <s v="Home Office"/>
    <s v="Patna"/>
    <x v="114"/>
    <s v="India"/>
    <m/>
    <s v="APAC"/>
    <s v="Central Asia"/>
    <s v="TEC-PH-10004358"/>
    <s v="Technology"/>
    <s v="Phones"/>
    <s v="Samsung Office Telephone, Cordless"/>
    <n v="476.49"/>
    <n v="7"/>
    <n v="0"/>
    <n v="47.46"/>
    <n v="61.42"/>
    <x v="2"/>
  </r>
  <r>
    <n v="24062"/>
    <s v="IN-2013-22760"/>
    <d v="2013-06-14T00:00:00"/>
    <d v="2013-06-18T00:00:00"/>
    <s v="Standard Class"/>
    <s v="VT-21700"/>
    <s v="Valerie Takahito"/>
    <s v="Home Office"/>
    <s v="Ajmer"/>
    <x v="200"/>
    <s v="India"/>
    <m/>
    <s v="APAC"/>
    <s v="Central Asia"/>
    <s v="TEC-MA-10000429"/>
    <s v="Technology"/>
    <s v="Machines"/>
    <s v="Konica Card Printer, Red"/>
    <n v="861.6"/>
    <n v="5"/>
    <n v="0"/>
    <n v="275.7"/>
    <n v="61.42"/>
    <x v="1"/>
  </r>
  <r>
    <n v="41753"/>
    <s v="TU-2011-3910"/>
    <d v="2011-04-26T00:00:00"/>
    <d v="2011-04-29T00:00:00"/>
    <s v="Second Class"/>
    <s v="LC-6960"/>
    <s v="Lindsay Castell"/>
    <s v="Home Office"/>
    <s v="Ankara"/>
    <x v="509"/>
    <s v="Turkey"/>
    <m/>
    <s v="EMEA"/>
    <s v="EMEA"/>
    <s v="TEC-SAN-10001506"/>
    <s v="Technology"/>
    <s v="Accessories"/>
    <s v="SanDisk Router, Programmable"/>
    <n v="412.56"/>
    <n v="4"/>
    <n v="0.6"/>
    <n v="-392.04"/>
    <n v="61.42"/>
    <x v="2"/>
  </r>
  <r>
    <n v="4424"/>
    <s v="MX-2011-161823"/>
    <d v="2011-03-21T00:00:00"/>
    <d v="2011-03-22T00:00:00"/>
    <s v="First Class"/>
    <s v="RK-19300"/>
    <s v="Ralph Kennedy"/>
    <s v="Consumer"/>
    <s v="Tehuacán"/>
    <x v="73"/>
    <s v="Mexico"/>
    <m/>
    <s v="LATAM"/>
    <s v="North"/>
    <s v="TEC-CO-10001580"/>
    <s v="Technology"/>
    <s v="Copiers"/>
    <s v="HP Ink, Digital"/>
    <n v="256.16663999999997"/>
    <n v="3"/>
    <n v="2E-3"/>
    <n v="86.726640000000003"/>
    <n v="61.393000000000001"/>
    <x v="2"/>
  </r>
  <r>
    <n v="18407"/>
    <s v="ES-2014-3931503"/>
    <d v="2014-06-18T00:00:00"/>
    <d v="2014-06-24T00:00:00"/>
    <s v="Standard Class"/>
    <s v="MW-18235"/>
    <s v="Mitch Willingham"/>
    <s v="Corporate"/>
    <s v="Redditch"/>
    <x v="31"/>
    <s v="United Kingdom"/>
    <m/>
    <s v="EU"/>
    <s v="North"/>
    <s v="TEC-PH-10000037"/>
    <s v="Technology"/>
    <s v="Phones"/>
    <s v="Cisco Signal Booster, Cordless"/>
    <n v="618.72"/>
    <n v="4"/>
    <n v="0"/>
    <n v="37.08"/>
    <n v="61.39"/>
    <x v="3"/>
  </r>
  <r>
    <n v="31224"/>
    <s v="IN-2012-85781"/>
    <d v="2012-12-28T00:00:00"/>
    <d v="2013-01-01T00:00:00"/>
    <s v="Second Class"/>
    <s v="HM-14860"/>
    <s v="Harry Marie"/>
    <s v="Corporate"/>
    <s v="Hamilton"/>
    <x v="6"/>
    <s v="New Zealand"/>
    <m/>
    <s v="APAC"/>
    <s v="Oceania"/>
    <s v="TEC-PH-10002641"/>
    <s v="Technology"/>
    <s v="Phones"/>
    <s v="Motorola Office Telephone, Full Size"/>
    <n v="438.3"/>
    <n v="6"/>
    <n v="0"/>
    <n v="179.64"/>
    <n v="61.38"/>
    <x v="2"/>
  </r>
  <r>
    <n v="32918"/>
    <s v="CA-2014-108560"/>
    <d v="2014-07-09T00:00:00"/>
    <d v="2014-07-16T00:00:00"/>
    <s v="Standard Class"/>
    <s v="JC-15385"/>
    <s v="Jenna Caffey"/>
    <s v="Consumer"/>
    <s v="Kent"/>
    <x v="42"/>
    <s v="United States"/>
    <n v="98031"/>
    <s v="US"/>
    <s v="West"/>
    <s v="OFF-LA-10003930"/>
    <s v="Office Supplies"/>
    <s v="Labels"/>
    <s v="Dot Matrix Printer Tape Reel Labels, White, 5000/Box"/>
    <n v="786.48"/>
    <n v="8"/>
    <n v="0"/>
    <n v="385.37520000000001"/>
    <n v="61.36"/>
    <x v="1"/>
  </r>
  <r>
    <n v="2761"/>
    <s v="MX-2013-121755"/>
    <d v="2013-02-19T00:00:00"/>
    <d v="2013-02-24T00:00:00"/>
    <s v="Standard Class"/>
    <s v="JR-15670"/>
    <s v="Jim Radford"/>
    <s v="Consumer"/>
    <s v="Curitiba"/>
    <x v="12"/>
    <s v="Brazil"/>
    <m/>
    <s v="LATAM"/>
    <s v="South"/>
    <s v="OFF-AP-10002421"/>
    <s v="Office Supplies"/>
    <s v="Appliances"/>
    <s v="Breville Stove, Silver"/>
    <n v="749.72"/>
    <n v="2"/>
    <n v="0"/>
    <n v="22.48"/>
    <n v="61.344999999999999"/>
    <x v="1"/>
  </r>
  <r>
    <n v="1710"/>
    <s v="MX-2012-136042"/>
    <d v="2012-03-29T00:00:00"/>
    <d v="2012-04-03T00:00:00"/>
    <s v="Standard Class"/>
    <s v="NS-18640"/>
    <s v="Noel Staavos"/>
    <s v="Corporate"/>
    <s v="Guadalajara"/>
    <x v="226"/>
    <s v="Mexico"/>
    <m/>
    <s v="LATAM"/>
    <s v="North"/>
    <s v="FUR-TA-10000695"/>
    <s v="Furniture"/>
    <s v="Tables"/>
    <s v="Lesro Wood Table, Rectangular"/>
    <n v="744"/>
    <n v="3"/>
    <n v="0.2"/>
    <n v="186"/>
    <n v="61.304000000000002"/>
    <x v="1"/>
  </r>
  <r>
    <n v="23268"/>
    <s v="IN-2014-13184"/>
    <d v="2014-02-10T00:00:00"/>
    <d v="2014-02-14T00:00:00"/>
    <s v="Standard Class"/>
    <s v="AB-10015"/>
    <s v="Aaron Bergman"/>
    <s v="Consumer"/>
    <s v="Da Nang"/>
    <x v="681"/>
    <s v="Vietnam"/>
    <m/>
    <s v="APAC"/>
    <s v="Southeast Asia"/>
    <s v="TEC-CO-10001472"/>
    <s v="Technology"/>
    <s v="Copiers"/>
    <s v="Sharp Copy Machine, Laser"/>
    <n v="602.38080000000002"/>
    <n v="4"/>
    <n v="0.37"/>
    <n v="114.7008"/>
    <n v="61.3"/>
    <x v="1"/>
  </r>
  <r>
    <n v="34880"/>
    <s v="CA-2012-121650"/>
    <d v="2012-12-10T00:00:00"/>
    <d v="2012-12-16T00:00:00"/>
    <s v="Standard Class"/>
    <s v="KD-16495"/>
    <s v="Keith Dawkins"/>
    <s v="Corporate"/>
    <s v="Jackson"/>
    <x v="63"/>
    <s v="United States"/>
    <n v="49201"/>
    <s v="US"/>
    <s v="Central"/>
    <s v="FUR-TA-10003569"/>
    <s v="Furniture"/>
    <s v="Tables"/>
    <s v="Bretford CR8500 Series Meeting Room Furniture"/>
    <n v="801.96"/>
    <n v="2"/>
    <n v="0"/>
    <n v="200.49"/>
    <n v="61.3"/>
    <x v="1"/>
  </r>
  <r>
    <n v="35169"/>
    <s v="CA-2012-132486"/>
    <d v="2012-10-23T00:00:00"/>
    <d v="2012-10-27T00:00:00"/>
    <s v="Second Class"/>
    <s v="JF-15355"/>
    <s v="Jay Fein"/>
    <s v="Consumer"/>
    <s v="San Diego"/>
    <x v="7"/>
    <s v="United States"/>
    <n v="92105"/>
    <s v="US"/>
    <s v="West"/>
    <s v="FUR-CH-10001854"/>
    <s v="Furniture"/>
    <s v="Chairs"/>
    <s v="Office Star - Professional Matrix Back Chair with 2-to-1 Synchro Tilt and Mesh Fabric Seat"/>
    <n v="842.35199999999998"/>
    <n v="3"/>
    <n v="0.2"/>
    <n v="42.117600000000003"/>
    <n v="61.3"/>
    <x v="2"/>
  </r>
  <r>
    <n v="48951"/>
    <s v="SF-2014-5230"/>
    <d v="2014-06-20T00:00:00"/>
    <d v="2014-06-24T00:00:00"/>
    <s v="Second Class"/>
    <s v="JM-5655"/>
    <s v="Jim Mitchum"/>
    <s v="Corporate"/>
    <s v="Umtata"/>
    <x v="163"/>
    <s v="South Africa"/>
    <m/>
    <s v="Africa"/>
    <s v="Africa"/>
    <s v="FUR-NOV-10000323"/>
    <s v="Furniture"/>
    <s v="Chairs"/>
    <s v="Novimex Executive Leather Armchair, Adjustable"/>
    <n v="460.44"/>
    <n v="1"/>
    <n v="0"/>
    <n v="64.44"/>
    <n v="61.27"/>
    <x v="1"/>
  </r>
  <r>
    <n v="8305"/>
    <s v="US-2014-152009"/>
    <d v="2014-12-27T00:00:00"/>
    <d v="2014-12-30T00:00:00"/>
    <s v="Second Class"/>
    <s v="BD-11725"/>
    <s v="Bruce Degenhardt"/>
    <s v="Consumer"/>
    <s v="Choluteca"/>
    <x v="532"/>
    <s v="Honduras"/>
    <m/>
    <s v="LATAM"/>
    <s v="Central"/>
    <s v="TEC-CO-10002586"/>
    <s v="Technology"/>
    <s v="Copiers"/>
    <s v="Brother Ink, Color"/>
    <n v="533.67912000000001"/>
    <n v="9"/>
    <n v="0.40200000000000002"/>
    <n v="-73.280879999999996"/>
    <n v="61.265000000000001"/>
    <x v="1"/>
  </r>
  <r>
    <n v="20513"/>
    <s v="IN-2013-11448"/>
    <d v="2013-02-06T00:00:00"/>
    <d v="2013-02-11T00:00:00"/>
    <s v="Standard Class"/>
    <s v="TC-21295"/>
    <s v="Toby Carlisle"/>
    <s v="Consumer"/>
    <s v="Hubli"/>
    <x v="197"/>
    <s v="India"/>
    <m/>
    <s v="APAC"/>
    <s v="Central Asia"/>
    <s v="FUR-TA-10002860"/>
    <s v="Furniture"/>
    <s v="Tables"/>
    <s v="Hon Training Table, with Bottom Storage"/>
    <n v="998.1"/>
    <n v="3"/>
    <n v="0"/>
    <n v="419.13"/>
    <n v="61.25"/>
    <x v="1"/>
  </r>
  <r>
    <n v="10781"/>
    <s v="ES-2014-1503928"/>
    <d v="2014-06-10T00:00:00"/>
    <d v="2014-06-14T00:00:00"/>
    <s v="Standard Class"/>
    <s v="DL-13330"/>
    <s v="Denise Leinenbach"/>
    <s v="Consumer"/>
    <s v="Ludwigsfelde"/>
    <x v="519"/>
    <s v="Germany"/>
    <m/>
    <s v="EU"/>
    <s v="Central"/>
    <s v="TEC-PH-10002255"/>
    <s v="Technology"/>
    <s v="Phones"/>
    <s v="Apple Audio Dock, Full Size"/>
    <n v="840.9"/>
    <n v="5"/>
    <n v="0"/>
    <n v="75.599999999999994"/>
    <n v="61.24"/>
    <x v="1"/>
  </r>
  <r>
    <n v="30217"/>
    <s v="ID-2013-26092"/>
    <d v="2013-03-27T00:00:00"/>
    <d v="2013-04-03T00:00:00"/>
    <s v="Standard Class"/>
    <s v="KN-16390"/>
    <s v="Katherine Nockton"/>
    <s v="Corporate"/>
    <s v="Manila"/>
    <x v="69"/>
    <s v="Philippines"/>
    <m/>
    <s v="APAC"/>
    <s v="Southeast Asia"/>
    <s v="TEC-CO-10003342"/>
    <s v="Technology"/>
    <s v="Copiers"/>
    <s v="Canon Fax Machine, High-Speed"/>
    <n v="1028.9175"/>
    <n v="5"/>
    <n v="0.35"/>
    <n v="-221.63249999999999"/>
    <n v="61.24"/>
    <x v="1"/>
  </r>
  <r>
    <n v="4701"/>
    <s v="MX-2011-112914"/>
    <d v="2011-10-27T00:00:00"/>
    <d v="2011-10-31T00:00:00"/>
    <s v="Standard Class"/>
    <s v="KH-16360"/>
    <s v="Katherine Hughes"/>
    <s v="Consumer"/>
    <s v="San Salvador"/>
    <x v="23"/>
    <s v="El Salvador"/>
    <m/>
    <s v="LATAM"/>
    <s v="Central"/>
    <s v="FUR-CH-10003109"/>
    <s v="Furniture"/>
    <s v="Chairs"/>
    <s v="Office Star Rocking Chair, Set of Two"/>
    <n v="381.76"/>
    <n v="4"/>
    <n v="0"/>
    <n v="87.76"/>
    <n v="61.234999999999999"/>
    <x v="2"/>
  </r>
  <r>
    <n v="17763"/>
    <s v="ES-2011-3577688"/>
    <d v="2011-09-02T00:00:00"/>
    <d v="2011-09-06T00:00:00"/>
    <s v="Standard Class"/>
    <s v="JJ-15445"/>
    <s v="Jennifer Jackson"/>
    <s v="Consumer"/>
    <s v="Wattrelos"/>
    <x v="61"/>
    <s v="France"/>
    <m/>
    <s v="EU"/>
    <s v="Central"/>
    <s v="FUR-CH-10003746"/>
    <s v="Furniture"/>
    <s v="Chairs"/>
    <s v="Novimex Executive Leather Armchair, Black"/>
    <n v="1236.4649999999999"/>
    <n v="3"/>
    <n v="0.1"/>
    <n v="302.17500000000001"/>
    <n v="61.23"/>
    <x v="1"/>
  </r>
  <r>
    <n v="19673"/>
    <s v="IT-2014-3417928"/>
    <d v="2014-04-14T00:00:00"/>
    <d v="2014-04-16T00:00:00"/>
    <s v="Second Class"/>
    <s v="JW-15220"/>
    <s v="Jane Waco"/>
    <s v="Corporate"/>
    <s v="Florence"/>
    <x v="16"/>
    <s v="Italy"/>
    <m/>
    <s v="EU"/>
    <s v="South"/>
    <s v="OFF-ST-10000430"/>
    <s v="Office Supplies"/>
    <s v="Storage"/>
    <s v="Tenex File Cart, Blue"/>
    <n v="159.84"/>
    <n v="2"/>
    <n v="0.4"/>
    <n v="-58.62"/>
    <n v="61.23"/>
    <x v="0"/>
  </r>
  <r>
    <n v="40241"/>
    <s v="CA-2011-154592"/>
    <d v="2011-12-07T00:00:00"/>
    <d v="2011-12-08T00:00:00"/>
    <s v="First Class"/>
    <s v="EH-14005"/>
    <s v="Erica Hernandez"/>
    <s v="Home Office"/>
    <s v="San Francisco"/>
    <x v="7"/>
    <s v="United States"/>
    <n v="94109"/>
    <s v="US"/>
    <s v="West"/>
    <s v="OFF-PA-10000062"/>
    <s v="Office Supplies"/>
    <s v="Paper"/>
    <s v="Green Bar Computer Printout Paper"/>
    <n v="164.88"/>
    <n v="3"/>
    <n v="0"/>
    <n v="80.791200000000003"/>
    <n v="61.23"/>
    <x v="0"/>
  </r>
  <r>
    <n v="915"/>
    <s v="MX-2014-107699"/>
    <d v="2014-02-07T00:00:00"/>
    <d v="2014-02-11T00:00:00"/>
    <s v="Standard Class"/>
    <s v="JD-15895"/>
    <s v="Jonathan Doherty"/>
    <s v="Corporate"/>
    <s v="Zapopan"/>
    <x v="226"/>
    <s v="Mexico"/>
    <m/>
    <s v="LATAM"/>
    <s v="North"/>
    <s v="TEC-PH-10003560"/>
    <s v="Technology"/>
    <s v="Phones"/>
    <s v="Cisco Audio Dock, Cordless"/>
    <n v="616.4"/>
    <n v="5"/>
    <n v="0"/>
    <n v="43.1"/>
    <n v="61.220999999999997"/>
    <x v="1"/>
  </r>
  <r>
    <n v="14887"/>
    <s v="ES-2013-2849768"/>
    <d v="2013-02-25T00:00:00"/>
    <d v="2013-02-28T00:00:00"/>
    <s v="Second Class"/>
    <s v="PA-19060"/>
    <s v="Pete Armstrong"/>
    <s v="Home Office"/>
    <s v="Maidenhead"/>
    <x v="31"/>
    <s v="United Kingdom"/>
    <m/>
    <s v="EU"/>
    <s v="North"/>
    <s v="OFF-ST-10003102"/>
    <s v="Office Supplies"/>
    <s v="Storage"/>
    <s v="Rogers Lockers, Single Width"/>
    <n v="423.3"/>
    <n v="2"/>
    <n v="0"/>
    <n v="186.24"/>
    <n v="61.22"/>
    <x v="2"/>
  </r>
  <r>
    <n v="18663"/>
    <s v="IT-2013-1665440"/>
    <d v="2013-08-06T00:00:00"/>
    <d v="2013-08-11T00:00:00"/>
    <s v="Standard Class"/>
    <s v="PS-18970"/>
    <s v="Paul Stevenson"/>
    <s v="Home Office"/>
    <s v="Delmenhorst"/>
    <x v="47"/>
    <s v="Germany"/>
    <m/>
    <s v="EU"/>
    <s v="Central"/>
    <s v="TEC-AC-10000007"/>
    <s v="Technology"/>
    <s v="Accessories"/>
    <s v="SanDisk Router, USB"/>
    <n v="1026.24"/>
    <n v="4"/>
    <n v="0"/>
    <n v="430.92"/>
    <n v="61.21"/>
    <x v="1"/>
  </r>
  <r>
    <n v="30636"/>
    <s v="IN-2014-84948"/>
    <d v="2014-05-15T00:00:00"/>
    <d v="2014-05-18T00:00:00"/>
    <s v="First Class"/>
    <s v="PN-18775"/>
    <s v="Parhena Norris"/>
    <s v="Home Office"/>
    <s v="Canberra"/>
    <x v="162"/>
    <s v="Australia"/>
    <m/>
    <s v="APAC"/>
    <s v="Oceania"/>
    <s v="TEC-AC-10002522"/>
    <s v="Technology"/>
    <s v="Accessories"/>
    <s v="Memorex Router, Erganomic"/>
    <n v="488.04"/>
    <n v="2"/>
    <n v="0"/>
    <n v="180.54"/>
    <n v="61.19"/>
    <x v="1"/>
  </r>
  <r>
    <n v="39132"/>
    <s v="CA-2012-106257"/>
    <d v="2012-04-13T00:00:00"/>
    <d v="2012-04-17T00:00:00"/>
    <s v="Second Class"/>
    <s v="EB-14110"/>
    <s v="Eugene Barchas"/>
    <s v="Consumer"/>
    <s v="Los Angeles"/>
    <x v="7"/>
    <s v="United States"/>
    <n v="90045"/>
    <s v="US"/>
    <s v="West"/>
    <s v="TEC-PH-10001494"/>
    <s v="Technology"/>
    <s v="Phones"/>
    <s v="Polycom CX600 IP Phone VoIP phone"/>
    <n v="479.92"/>
    <n v="2"/>
    <n v="0.2"/>
    <n v="41.993000000000002"/>
    <n v="61.18"/>
    <x v="1"/>
  </r>
  <r>
    <n v="29052"/>
    <s v="IN-2012-70157"/>
    <d v="2012-06-09T00:00:00"/>
    <d v="2012-06-13T00:00:00"/>
    <s v="Standard Class"/>
    <s v="ML-18040"/>
    <s v="Michelle Lonsdale"/>
    <s v="Corporate"/>
    <s v="Kota Kinabalu"/>
    <x v="292"/>
    <s v="Malaysia"/>
    <m/>
    <s v="APAC"/>
    <s v="Southeast Asia"/>
    <s v="FUR-BO-10004821"/>
    <s v="Furniture"/>
    <s v="Bookcases"/>
    <s v="Dania Corner Shelving, Traditional"/>
    <n v="366.21"/>
    <n v="3"/>
    <n v="0"/>
    <n v="36.54"/>
    <n v="61.16"/>
    <x v="2"/>
  </r>
  <r>
    <n v="22006"/>
    <s v="IN-2014-11427"/>
    <d v="2014-06-13T00:00:00"/>
    <d v="2014-06-15T00:00:00"/>
    <s v="Second Class"/>
    <s v="ED-13885"/>
    <s v="Emily Ducich"/>
    <s v="Home Office"/>
    <s v="Indore"/>
    <x v="41"/>
    <s v="India"/>
    <m/>
    <s v="APAC"/>
    <s v="Central Asia"/>
    <s v="TEC-PH-10001619"/>
    <s v="Technology"/>
    <s v="Phones"/>
    <s v="Cisco Signal Booster, Full Size"/>
    <n v="1071.8399999999999"/>
    <n v="7"/>
    <n v="0"/>
    <n v="107.1"/>
    <n v="61.15"/>
    <x v="1"/>
  </r>
  <r>
    <n v="41209"/>
    <s v="CA-2012-132388"/>
    <d v="2012-10-10T00:00:00"/>
    <d v="2012-10-12T00:00:00"/>
    <s v="First Class"/>
    <s v="KN-16390"/>
    <s v="Katherine Nockton"/>
    <s v="Corporate"/>
    <s v="Santa Barbara"/>
    <x v="7"/>
    <s v="United States"/>
    <n v="93101"/>
    <s v="US"/>
    <s v="West"/>
    <s v="FUR-CH-10001714"/>
    <s v="Furniture"/>
    <s v="Chairs"/>
    <s v="Global Leather &amp; Oak Executive Chair, Burgundy"/>
    <n v="362.13600000000002"/>
    <n v="3"/>
    <n v="0.2"/>
    <n v="-54.320399999999999"/>
    <n v="61.14"/>
    <x v="0"/>
  </r>
  <r>
    <n v="43948"/>
    <s v="IR-2012-9800"/>
    <d v="2012-11-07T00:00:00"/>
    <d v="2012-11-14T00:00:00"/>
    <s v="Standard Class"/>
    <s v="AH-195"/>
    <s v="Alan Haines"/>
    <s v="Corporate"/>
    <s v="Mashhad"/>
    <x v="207"/>
    <s v="Iran"/>
    <m/>
    <s v="EMEA"/>
    <s v="EMEA"/>
    <s v="TEC-KON-10002309"/>
    <s v="Technology"/>
    <s v="Machines"/>
    <s v="Konica Inkjet, Wireless"/>
    <n v="627.12"/>
    <n v="2"/>
    <n v="0"/>
    <n v="106.56"/>
    <n v="61.14"/>
    <x v="3"/>
  </r>
  <r>
    <n v="44446"/>
    <s v="IR-2011-6000"/>
    <d v="2011-11-05T00:00:00"/>
    <d v="2011-11-09T00:00:00"/>
    <s v="Standard Class"/>
    <s v="JC-6105"/>
    <s v="Julie Creighton"/>
    <s v="Corporate"/>
    <s v="Qom"/>
    <x v="459"/>
    <s v="Iran"/>
    <m/>
    <s v="EMEA"/>
    <s v="EMEA"/>
    <s v="FUR-SAF-10002360"/>
    <s v="Furniture"/>
    <s v="Bookcases"/>
    <s v="Safco Stackable Bookrack, Pine"/>
    <n v="909"/>
    <n v="6"/>
    <n v="0"/>
    <n v="372.6"/>
    <n v="61.14"/>
    <x v="1"/>
  </r>
  <r>
    <n v="21327"/>
    <s v="IN-2013-57914"/>
    <d v="2013-08-19T00:00:00"/>
    <d v="2013-08-21T00:00:00"/>
    <s v="Second Class"/>
    <s v="CM-11815"/>
    <s v="Candace McMahon"/>
    <s v="Corporate"/>
    <s v="Lahore"/>
    <x v="182"/>
    <s v="Pakistan"/>
    <m/>
    <s v="APAC"/>
    <s v="Central Asia"/>
    <s v="TEC-CO-10002587"/>
    <s v="Technology"/>
    <s v="Copiers"/>
    <s v="Sharp Fax and Copier, Laser"/>
    <n v="674.4"/>
    <n v="8"/>
    <n v="0.5"/>
    <n v="-40.56"/>
    <n v="61.11"/>
    <x v="1"/>
  </r>
  <r>
    <n v="28474"/>
    <s v="IN-2013-34135"/>
    <d v="2013-09-17T00:00:00"/>
    <d v="2013-09-23T00:00:00"/>
    <s v="Standard Class"/>
    <s v="AP-10720"/>
    <s v="Anne Pryor"/>
    <s v="Home Office"/>
    <s v="Shanghai"/>
    <x v="159"/>
    <s v="China"/>
    <m/>
    <s v="APAC"/>
    <s v="North Asia"/>
    <s v="FUR-CH-10003597"/>
    <s v="Furniture"/>
    <s v="Chairs"/>
    <s v="SAFCO Executive Leather Armchair, Set of Two"/>
    <n v="1391.04"/>
    <n v="3"/>
    <n v="0"/>
    <n v="556.38"/>
    <n v="61.1"/>
    <x v="1"/>
  </r>
  <r>
    <n v="33343"/>
    <s v="CA-2013-131835"/>
    <d v="2013-07-18T00:00:00"/>
    <d v="2013-07-22T00:00:00"/>
    <s v="Standard Class"/>
    <s v="MC-17590"/>
    <s v="Matt Collister"/>
    <s v="Corporate"/>
    <s v="Perth Amboy"/>
    <x v="78"/>
    <s v="United States"/>
    <n v="8861"/>
    <s v="US"/>
    <s v="East"/>
    <s v="TEC-PH-10001760"/>
    <s v="Technology"/>
    <s v="Phones"/>
    <s v="Bose SoundLink Bluetooth Speaker"/>
    <n v="597"/>
    <n v="3"/>
    <n v="0"/>
    <n v="280.58999999999997"/>
    <n v="61.1"/>
    <x v="1"/>
  </r>
  <r>
    <n v="5797"/>
    <s v="US-2013-169131"/>
    <d v="2013-07-17T00:00:00"/>
    <d v="2013-07-20T00:00:00"/>
    <s v="First Class"/>
    <s v="RK-19300"/>
    <s v="Ralph Kennedy"/>
    <s v="Consumer"/>
    <s v="Panama City"/>
    <x v="392"/>
    <s v="Panama"/>
    <m/>
    <s v="LATAM"/>
    <s v="Central"/>
    <s v="FUR-FU-10003273"/>
    <s v="Furniture"/>
    <s v="Furnishings"/>
    <s v="Tenex Frame, Duo Pack"/>
    <n v="308.11200000000002"/>
    <n v="7"/>
    <n v="0.4"/>
    <n v="-128.40799999999999"/>
    <n v="61.094000000000001"/>
    <x v="1"/>
  </r>
  <r>
    <n v="1492"/>
    <s v="MX-2011-127250"/>
    <d v="2011-06-02T00:00:00"/>
    <d v="2011-06-08T00:00:00"/>
    <s v="Standard Class"/>
    <s v="CJ-12010"/>
    <s v="Caroline Jumper"/>
    <s v="Consumer"/>
    <s v="Apopa"/>
    <x v="23"/>
    <s v="El Salvador"/>
    <m/>
    <s v="LATAM"/>
    <s v="Central"/>
    <s v="FUR-TA-10004308"/>
    <s v="Furniture"/>
    <s v="Tables"/>
    <s v="Lesro Wood Table, Adjustable Height"/>
    <n v="1502.7840000000001"/>
    <n v="6"/>
    <n v="0.2"/>
    <n v="413.18400000000003"/>
    <n v="61.093000000000004"/>
    <x v="1"/>
  </r>
  <r>
    <n v="9472"/>
    <s v="MX-2013-161025"/>
    <d v="2013-07-19T00:00:00"/>
    <d v="2013-07-24T00:00:00"/>
    <s v="Standard Class"/>
    <s v="RS-19420"/>
    <s v="Ricardo Sperren"/>
    <s v="Corporate"/>
    <s v="Tlalpan"/>
    <x v="146"/>
    <s v="Mexico"/>
    <m/>
    <s v="LATAM"/>
    <s v="North"/>
    <s v="TEC-CO-10003002"/>
    <s v="Technology"/>
    <s v="Copiers"/>
    <s v="Canon Personal Copier, Digital"/>
    <n v="663.11112000000003"/>
    <n v="7"/>
    <n v="2E-3"/>
    <n v="111.51112000000001"/>
    <n v="61.088999999999999"/>
    <x v="1"/>
  </r>
  <r>
    <n v="32343"/>
    <s v="CA-2013-169103"/>
    <d v="2013-03-09T00:00:00"/>
    <d v="2013-03-14T00:00:00"/>
    <s v="Standard Class"/>
    <s v="ZC-21910"/>
    <s v="Zuschuss Carroll"/>
    <s v="Consumer"/>
    <s v="Miami"/>
    <x v="45"/>
    <s v="United States"/>
    <n v="33142"/>
    <s v="US"/>
    <s v="South"/>
    <s v="TEC-PH-10001530"/>
    <s v="Technology"/>
    <s v="Phones"/>
    <s v="Cisco Unified IP Phone 7945G VoIP phone"/>
    <n v="1363.96"/>
    <n v="5"/>
    <n v="0.2"/>
    <n v="85.247500000000002"/>
    <n v="61.08"/>
    <x v="1"/>
  </r>
  <r>
    <n v="37401"/>
    <s v="US-2014-132381"/>
    <d v="2014-08-23T00:00:00"/>
    <d v="2014-08-25T00:00:00"/>
    <s v="First Class"/>
    <s v="Dp-13240"/>
    <s v="Dean percer"/>
    <s v="Home Office"/>
    <s v="Philadelphia"/>
    <x v="64"/>
    <s v="United States"/>
    <n v="19143"/>
    <s v="US"/>
    <s v="East"/>
    <s v="FUR-TA-10002356"/>
    <s v="Furniture"/>
    <s v="Tables"/>
    <s v="Bevis Boat-Shaped Conference Table"/>
    <n v="314.53199999999998"/>
    <n v="2"/>
    <n v="0.4"/>
    <n v="-83.875200000000007"/>
    <n v="61.08"/>
    <x v="2"/>
  </r>
  <r>
    <n v="22299"/>
    <s v="IN-2014-20716"/>
    <d v="2014-11-26T00:00:00"/>
    <d v="2014-11-30T00:00:00"/>
    <s v="Standard Class"/>
    <s v="JF-15490"/>
    <s v="Jeremy Farry"/>
    <s v="Consumer"/>
    <s v="Kuching"/>
    <x v="648"/>
    <s v="Malaysia"/>
    <m/>
    <s v="APAC"/>
    <s v="Southeast Asia"/>
    <s v="TEC-CO-10003102"/>
    <s v="Technology"/>
    <s v="Copiers"/>
    <s v="Canon Copy Machine, Color"/>
    <n v="527.16"/>
    <n v="2"/>
    <n v="0"/>
    <n v="0"/>
    <n v="61.07"/>
    <x v="2"/>
  </r>
  <r>
    <n v="26486"/>
    <s v="ID-2014-19113"/>
    <d v="2014-08-27T00:00:00"/>
    <d v="2014-09-01T00:00:00"/>
    <s v="Standard Class"/>
    <s v="HM-14860"/>
    <s v="Harry Marie"/>
    <s v="Corporate"/>
    <s v="Hobart"/>
    <x v="119"/>
    <s v="Australia"/>
    <m/>
    <s v="APAC"/>
    <s v="Oceania"/>
    <s v="FUR-BO-10001192"/>
    <s v="Furniture"/>
    <s v="Bookcases"/>
    <s v="Bush Library with Doors, Mobile"/>
    <n v="880.41600000000005"/>
    <n v="4"/>
    <n v="0.4"/>
    <n v="44.015999999999998"/>
    <n v="61.06"/>
    <x v="1"/>
  </r>
  <r>
    <n v="20441"/>
    <s v="IN-2013-66923"/>
    <d v="2013-06-20T00:00:00"/>
    <d v="2013-06-25T00:00:00"/>
    <s v="Standard Class"/>
    <s v="CS-12175"/>
    <s v="Charles Sheldon"/>
    <s v="Corporate"/>
    <s v="Albany"/>
    <x v="44"/>
    <s v="Australia"/>
    <m/>
    <s v="APAC"/>
    <s v="Oceania"/>
    <s v="OFF-ST-10003953"/>
    <s v="Office Supplies"/>
    <s v="Storage"/>
    <s v="Smead File Cart, Industrial"/>
    <n v="808.92"/>
    <n v="7"/>
    <n v="0.1"/>
    <n v="161.69999999999999"/>
    <n v="61.05"/>
    <x v="1"/>
  </r>
  <r>
    <n v="9101"/>
    <s v="US-2013-122707"/>
    <d v="2013-10-29T00:00:00"/>
    <d v="2013-10-31T00:00:00"/>
    <s v="First Class"/>
    <s v="GA-14515"/>
    <s v="George Ashbrook"/>
    <s v="Consumer"/>
    <s v="Buenos Aires"/>
    <x v="135"/>
    <s v="Argentina"/>
    <m/>
    <s v="LATAM"/>
    <s v="South"/>
    <s v="FUR-TA-10000136"/>
    <s v="Furniture"/>
    <s v="Tables"/>
    <s v="Chromcraft Conference Table, Adjustable Height"/>
    <n v="349.94400000000002"/>
    <n v="2"/>
    <n v="0.7"/>
    <n v="-443.29599999999999"/>
    <n v="61.042999999999999"/>
    <x v="2"/>
  </r>
  <r>
    <n v="47816"/>
    <s v="RS-2012-9680"/>
    <d v="2012-06-15T00:00:00"/>
    <d v="2012-06-17T00:00:00"/>
    <s v="Second Class"/>
    <s v="JS-5685"/>
    <s v="Jim Sink"/>
    <s v="Corporate"/>
    <s v="Ufa"/>
    <x v="238"/>
    <s v="Russia"/>
    <m/>
    <s v="EMEA"/>
    <s v="EMEA"/>
    <s v="TEC-ENE-10001466"/>
    <s v="Technology"/>
    <s v="Accessories"/>
    <s v="Enermax Memory Card, Erganomic"/>
    <n v="224.4"/>
    <n v="2"/>
    <n v="0"/>
    <n v="105.42"/>
    <n v="61.03"/>
    <x v="2"/>
  </r>
  <r>
    <n v="18877"/>
    <s v="ES-2013-5312636"/>
    <d v="2013-04-07T00:00:00"/>
    <d v="2013-04-09T00:00:00"/>
    <s v="Second Class"/>
    <s v="FA-14230"/>
    <s v="Frank Atkinson"/>
    <s v="Corporate"/>
    <s v="Reggio nell'Emilia"/>
    <x v="216"/>
    <s v="Italy"/>
    <m/>
    <s v="EU"/>
    <s v="South"/>
    <s v="OFF-ST-10003785"/>
    <s v="Office Supplies"/>
    <s v="Storage"/>
    <s v="Eldon Lockers, Blue"/>
    <n v="593.73"/>
    <n v="5"/>
    <n v="0.4"/>
    <n v="-296.97000000000003"/>
    <n v="61.02"/>
    <x v="0"/>
  </r>
  <r>
    <n v="441"/>
    <s v="MX-2012-165974"/>
    <d v="2012-09-13T00:00:00"/>
    <d v="2012-09-18T00:00:00"/>
    <s v="Second Class"/>
    <s v="TR-21325"/>
    <s v="Toby Ritter"/>
    <s v="Consumer"/>
    <s v="Paranaguá"/>
    <x v="12"/>
    <s v="Brazil"/>
    <m/>
    <s v="LATAM"/>
    <s v="South"/>
    <s v="TEC-CO-10003694"/>
    <s v="Technology"/>
    <s v="Copiers"/>
    <s v="Brother Wireless Fax, Color"/>
    <n v="1011.972"/>
    <n v="4"/>
    <n v="2E-3"/>
    <n v="58.771999999999998"/>
    <n v="61.012999999999998"/>
    <x v="1"/>
  </r>
  <r>
    <n v="588"/>
    <s v="US-2014-136497"/>
    <d v="2014-03-25T00:00:00"/>
    <d v="2014-03-27T00:00:00"/>
    <s v="Second Class"/>
    <s v="DB-13660"/>
    <s v="Duane Benoit"/>
    <s v="Consumer"/>
    <s v="San Miguelito"/>
    <x v="392"/>
    <s v="Panama"/>
    <m/>
    <s v="LATAM"/>
    <s v="Central"/>
    <s v="OFF-ST-10001010"/>
    <s v="Office Supplies"/>
    <s v="Storage"/>
    <s v="Fellowes Lockers, Industrial"/>
    <n v="332.49599999999998"/>
    <n v="4"/>
    <n v="0.4"/>
    <n v="-210.624"/>
    <n v="61.009"/>
    <x v="2"/>
  </r>
  <r>
    <n v="2460"/>
    <s v="US-2012-107090"/>
    <d v="2012-09-03T00:00:00"/>
    <d v="2012-09-05T00:00:00"/>
    <s v="First Class"/>
    <s v="CB-12415"/>
    <s v="Christy Brittain"/>
    <s v="Consumer"/>
    <s v="Tegucigalpa"/>
    <x v="301"/>
    <s v="Honduras"/>
    <m/>
    <s v="LATAM"/>
    <s v="Central"/>
    <s v="TEC-PH-10002647"/>
    <s v="Technology"/>
    <s v="Phones"/>
    <s v="Nokia Headset, VoIP"/>
    <n v="204.96"/>
    <n v="7"/>
    <n v="0.4"/>
    <n v="-58.1"/>
    <n v="61.000999999999998"/>
    <x v="2"/>
  </r>
  <r>
    <n v="44333"/>
    <s v="CA-2013-4740"/>
    <d v="2013-08-20T00:00:00"/>
    <d v="2013-08-23T00:00:00"/>
    <s v="Second Class"/>
    <s v="DB-2910"/>
    <s v="Daniel Byrd"/>
    <s v="Home Office"/>
    <s v="Kingston"/>
    <x v="227"/>
    <s v="Canada"/>
    <m/>
    <s v="Canada"/>
    <s v="Canada"/>
    <s v="TEC-BRO-10002345"/>
    <s v="Technology"/>
    <s v="Copiers"/>
    <s v="Brother Ink, Digital"/>
    <n v="587.76"/>
    <n v="4"/>
    <n v="0"/>
    <n v="146.88"/>
    <n v="61"/>
    <x v="2"/>
  </r>
  <r>
    <n v="12938"/>
    <s v="ES-2014-2794530"/>
    <d v="2014-10-23T00:00:00"/>
    <d v="2014-10-27T00:00:00"/>
    <s v="Second Class"/>
    <s v="ER-13855"/>
    <s v="Elpida Rittenbach"/>
    <s v="Corporate"/>
    <s v="Torquay"/>
    <x v="31"/>
    <s v="United Kingdom"/>
    <m/>
    <s v="EU"/>
    <s v="North"/>
    <s v="TEC-CO-10000279"/>
    <s v="Technology"/>
    <s v="Copiers"/>
    <s v="Hewlett Personal Copier, High-Speed"/>
    <n v="427.41"/>
    <n v="3"/>
    <n v="0"/>
    <n v="132.47999999999999"/>
    <n v="60.99"/>
    <x v="2"/>
  </r>
  <r>
    <n v="13929"/>
    <s v="IT-2014-4311078"/>
    <d v="2014-06-16T00:00:00"/>
    <d v="2014-06-18T00:00:00"/>
    <s v="First Class"/>
    <s v="CT-11995"/>
    <s v="Carol Triggs"/>
    <s v="Consumer"/>
    <s v="Gagny"/>
    <x v="14"/>
    <s v="France"/>
    <m/>
    <s v="EU"/>
    <s v="Central"/>
    <s v="TEC-PH-10003916"/>
    <s v="Technology"/>
    <s v="Phones"/>
    <s v="Motorola Office Telephone, with Caller ID"/>
    <n v="426.97199999999998"/>
    <n v="7"/>
    <n v="0.15"/>
    <n v="-50.357999999999997"/>
    <n v="60.99"/>
    <x v="1"/>
  </r>
  <r>
    <n v="15067"/>
    <s v="IT-2014-4642454"/>
    <d v="2014-03-17T00:00:00"/>
    <d v="2014-03-21T00:00:00"/>
    <s v="Second Class"/>
    <s v="MA-17995"/>
    <s v="Michelle Arnett"/>
    <s v="Home Office"/>
    <s v="Duisburg"/>
    <x v="58"/>
    <s v="Germany"/>
    <m/>
    <s v="EU"/>
    <s v="Central"/>
    <s v="OFF-ST-10000952"/>
    <s v="Office Supplies"/>
    <s v="Storage"/>
    <s v="Smead File Cart, Blue"/>
    <n v="344.16899999999998"/>
    <n v="3"/>
    <n v="0.1"/>
    <n v="-34.460999999999999"/>
    <n v="60.99"/>
    <x v="2"/>
  </r>
  <r>
    <n v="35134"/>
    <s v="CA-2011-126760"/>
    <d v="2011-07-26T00:00:00"/>
    <d v="2011-08-02T00:00:00"/>
    <s v="Standard Class"/>
    <s v="KM-16720"/>
    <s v="Kunst Miller"/>
    <s v="Consumer"/>
    <s v="North Las Vegas"/>
    <x v="67"/>
    <s v="United States"/>
    <n v="89031"/>
    <s v="US"/>
    <s v="West"/>
    <s v="TEC-PH-10001363"/>
    <s v="Technology"/>
    <s v="Phones"/>
    <s v="Apple iPhone 5S"/>
    <n v="911.98400000000004"/>
    <n v="2"/>
    <n v="0.2"/>
    <n v="113.998"/>
    <n v="60.99"/>
    <x v="1"/>
  </r>
  <r>
    <n v="13429"/>
    <s v="ES-2014-2783426"/>
    <d v="2014-11-20T00:00:00"/>
    <d v="2014-11-25T00:00:00"/>
    <s v="Standard Class"/>
    <s v="SB-20290"/>
    <s v="Sean Braxton"/>
    <s v="Corporate"/>
    <s v="Weston-super-Mare"/>
    <x v="31"/>
    <s v="United Kingdom"/>
    <m/>
    <s v="EU"/>
    <s v="North"/>
    <s v="OFF-AP-10000263"/>
    <s v="Office Supplies"/>
    <s v="Appliances"/>
    <s v="KitchenAid Microwave, Silver"/>
    <n v="933.21"/>
    <n v="3"/>
    <n v="0"/>
    <n v="27.99"/>
    <n v="60.97"/>
    <x v="1"/>
  </r>
  <r>
    <n v="32557"/>
    <s v="CA-2014-117079"/>
    <d v="2014-10-24T00:00:00"/>
    <d v="2014-10-28T00:00:00"/>
    <s v="Standard Class"/>
    <s v="JR-15700"/>
    <s v="Jocasta Rupert"/>
    <s v="Consumer"/>
    <s v="Jacksonville"/>
    <x v="45"/>
    <s v="United States"/>
    <n v="32216"/>
    <s v="US"/>
    <s v="South"/>
    <s v="TEC-PH-10004586"/>
    <s v="Technology"/>
    <s v="Phones"/>
    <s v="Wilson SignalBoost 841262 DB PRO Amplifier Kit"/>
    <n v="863.88"/>
    <n v="3"/>
    <n v="0.2"/>
    <n v="107.985"/>
    <n v="60.97"/>
    <x v="1"/>
  </r>
  <r>
    <n v="19949"/>
    <s v="ES-2012-5455334"/>
    <d v="2012-06-26T00:00:00"/>
    <d v="2012-07-01T00:00:00"/>
    <s v="Second Class"/>
    <s v="DJ-13510"/>
    <s v="Don Jones"/>
    <s v="Corporate"/>
    <s v="Bremen"/>
    <x v="80"/>
    <s v="Germany"/>
    <m/>
    <s v="EU"/>
    <s v="Central"/>
    <s v="TEC-MA-10004609"/>
    <s v="Technology"/>
    <s v="Machines"/>
    <s v="Okidata Inkjet, White"/>
    <n v="622.5"/>
    <n v="2"/>
    <n v="0"/>
    <n v="80.88"/>
    <n v="60.96"/>
    <x v="2"/>
  </r>
  <r>
    <n v="26829"/>
    <s v="IN-2014-36431"/>
    <d v="2014-04-08T00:00:00"/>
    <d v="2014-04-11T00:00:00"/>
    <s v="Second Class"/>
    <s v="DR-12880"/>
    <s v="Dan Reichenbach"/>
    <s v="Corporate"/>
    <s v="Kuala Terengganu"/>
    <x v="682"/>
    <s v="Malaysia"/>
    <m/>
    <s v="APAC"/>
    <s v="Southeast Asia"/>
    <s v="FUR-BO-10001860"/>
    <s v="Furniture"/>
    <s v="Bookcases"/>
    <s v="Sauder Corner Shelving, Traditional"/>
    <n v="736.5"/>
    <n v="5"/>
    <n v="0"/>
    <n v="265.05"/>
    <n v="60.96"/>
    <x v="1"/>
  </r>
  <r>
    <n v="11410"/>
    <s v="ES-2013-2700779"/>
    <d v="2013-11-01T00:00:00"/>
    <d v="2013-11-06T00:00:00"/>
    <s v="Standard Class"/>
    <s v="PO-19195"/>
    <s v="Phillina Ober"/>
    <s v="Home Office"/>
    <s v="Espoo"/>
    <x v="184"/>
    <s v="Finland"/>
    <m/>
    <s v="EU"/>
    <s v="North"/>
    <s v="FUR-BO-10001003"/>
    <s v="Furniture"/>
    <s v="Bookcases"/>
    <s v="Dania 3-Shelf Cabinet, Traditional"/>
    <n v="990.15"/>
    <n v="7"/>
    <n v="0"/>
    <n v="475.23"/>
    <n v="60.95"/>
    <x v="1"/>
  </r>
  <r>
    <n v="19414"/>
    <s v="IT-2012-3605163"/>
    <d v="2012-08-05T00:00:00"/>
    <d v="2012-08-11T00:00:00"/>
    <s v="Standard Class"/>
    <s v="EK-13795"/>
    <s v="Eileen Kiefer"/>
    <s v="Home Office"/>
    <s v="Emden"/>
    <x v="47"/>
    <s v="Germany"/>
    <m/>
    <s v="EU"/>
    <s v="Central"/>
    <s v="OFF-ST-10003102"/>
    <s v="Office Supplies"/>
    <s v="Storage"/>
    <s v="Rogers Lockers, Single Width"/>
    <n v="571.45500000000004"/>
    <n v="3"/>
    <n v="0.1"/>
    <n v="215.86500000000001"/>
    <n v="60.95"/>
    <x v="1"/>
  </r>
  <r>
    <n v="14199"/>
    <s v="ES-2014-4720491"/>
    <d v="2014-11-22T00:00:00"/>
    <d v="2014-11-26T00:00:00"/>
    <s v="Standard Class"/>
    <s v="RH-19555"/>
    <s v="Ritsa Hightower"/>
    <s v="Consumer"/>
    <s v="London"/>
    <x v="31"/>
    <s v="United Kingdom"/>
    <m/>
    <s v="EU"/>
    <s v="North"/>
    <s v="FUR-BO-10001405"/>
    <s v="Furniture"/>
    <s v="Bookcases"/>
    <s v="Bush Stackable Bookrack, Pine"/>
    <n v="674.24400000000003"/>
    <n v="6"/>
    <n v="0.1"/>
    <n v="217.22399999999999"/>
    <n v="60.94"/>
    <x v="2"/>
  </r>
  <r>
    <n v="41176"/>
    <s v="CA-2013-122581"/>
    <d v="2013-08-22T00:00:00"/>
    <d v="2013-08-26T00:00:00"/>
    <s v="Standard Class"/>
    <s v="JK-15370"/>
    <s v="Jay Kimmel"/>
    <s v="Consumer"/>
    <s v="New York City"/>
    <x v="0"/>
    <s v="United States"/>
    <n v="10035"/>
    <s v="US"/>
    <s v="East"/>
    <s v="FUR-CH-10002961"/>
    <s v="Furniture"/>
    <s v="Chairs"/>
    <s v="Leather Task Chair, Black"/>
    <n v="573.17399999999998"/>
    <n v="7"/>
    <n v="0.1"/>
    <n v="63.686"/>
    <n v="60.93"/>
    <x v="2"/>
  </r>
  <r>
    <n v="32415"/>
    <s v="CA-2012-142755"/>
    <d v="2012-09-04T00:00:00"/>
    <d v="2012-09-08T00:00:00"/>
    <s v="Standard Class"/>
    <s v="CS-12355"/>
    <s v="Christine Sundaresam"/>
    <s v="Consumer"/>
    <s v="Roswell"/>
    <x v="57"/>
    <s v="United States"/>
    <n v="30076"/>
    <s v="US"/>
    <s v="South"/>
    <s v="TEC-AC-10002049"/>
    <s v="Technology"/>
    <s v="Accessories"/>
    <s v="Logitech G19 Programmable Gaming Keyboard"/>
    <n v="619.95000000000005"/>
    <n v="5"/>
    <n v="0"/>
    <n v="111.59099999999999"/>
    <n v="60.92"/>
    <x v="2"/>
  </r>
  <r>
    <n v="15008"/>
    <s v="ES-2013-2514403"/>
    <d v="2013-03-01T00:00:00"/>
    <d v="2013-03-04T00:00:00"/>
    <s v="First Class"/>
    <s v="PO-19180"/>
    <s v="Philisse Overcash"/>
    <s v="Home Office"/>
    <s v="Karlsruhe"/>
    <x v="352"/>
    <s v="Germany"/>
    <m/>
    <s v="EU"/>
    <s v="Central"/>
    <s v="FUR-BO-10004254"/>
    <s v="Furniture"/>
    <s v="Bookcases"/>
    <s v="Ikea Classic Bookcase, Traditional"/>
    <n v="370.57499999999999"/>
    <n v="1"/>
    <n v="0.1"/>
    <n v="115.27500000000001"/>
    <n v="60.91"/>
    <x v="1"/>
  </r>
  <r>
    <n v="29094"/>
    <s v="IN-2012-25476"/>
    <d v="2012-09-28T00:00:00"/>
    <d v="2012-10-04T00:00:00"/>
    <s v="Standard Class"/>
    <s v="BG-11035"/>
    <s v="Barry Gonzalez"/>
    <s v="Consumer"/>
    <s v="Kabul"/>
    <x v="10"/>
    <s v="Afghanistan"/>
    <m/>
    <s v="APAC"/>
    <s v="Central Asia"/>
    <s v="TEC-CO-10000679"/>
    <s v="Technology"/>
    <s v="Copiers"/>
    <s v="Hewlett Personal Copier, High-Speed"/>
    <n v="427.41"/>
    <n v="3"/>
    <n v="0"/>
    <n v="4.2300000000000004"/>
    <n v="60.91"/>
    <x v="3"/>
  </r>
  <r>
    <n v="42504"/>
    <s v="UP-2011-3170"/>
    <d v="2011-05-02T00:00:00"/>
    <d v="2011-05-04T00:00:00"/>
    <s v="First Class"/>
    <s v="RB-9435"/>
    <s v="Richard Bierner"/>
    <s v="Consumer"/>
    <s v="Sumy"/>
    <x v="550"/>
    <s v="Ukraine"/>
    <m/>
    <s v="EMEA"/>
    <s v="EMEA"/>
    <s v="TEC-APP-10001965"/>
    <s v="Technology"/>
    <s v="Phones"/>
    <s v="Apple Office Telephone, Full Size"/>
    <n v="266.27999999999997"/>
    <n v="4"/>
    <n v="0"/>
    <n v="117.12"/>
    <n v="60.9"/>
    <x v="0"/>
  </r>
  <r>
    <n v="50755"/>
    <s v="JO-2014-5980"/>
    <d v="2014-12-29T00:00:00"/>
    <d v="2015-01-02T00:00:00"/>
    <s v="Second Class"/>
    <s v="PT-9090"/>
    <s v="Pete Takahito"/>
    <s v="Consumer"/>
    <s v="Amman"/>
    <x v="683"/>
    <s v="Jordan"/>
    <m/>
    <s v="EMEA"/>
    <s v="EMEA"/>
    <s v="FUR-DAN-10002846"/>
    <s v="Furniture"/>
    <s v="Bookcases"/>
    <s v="Dania Floating Shelf Set, Mobile"/>
    <n v="687.48"/>
    <n v="4"/>
    <n v="0"/>
    <n v="185.52"/>
    <n v="60.89"/>
    <x v="1"/>
  </r>
  <r>
    <n v="40759"/>
    <s v="US-2014-109610"/>
    <d v="2014-11-26T00:00:00"/>
    <d v="2014-12-01T00:00:00"/>
    <s v="Second Class"/>
    <s v="BS-11590"/>
    <s v="Brendan Sweed"/>
    <s v="Corporate"/>
    <s v="Louisville"/>
    <x v="15"/>
    <s v="United States"/>
    <n v="40214"/>
    <s v="US"/>
    <s v="South"/>
    <s v="FUR-CH-10001854"/>
    <s v="Furniture"/>
    <s v="Chairs"/>
    <s v="Office Star - Professional Matrix Back Chair with 2-to-1 Synchro Tilt and Mesh Fabric Seat"/>
    <n v="701.96"/>
    <n v="2"/>
    <n v="0"/>
    <n v="168.47040000000001"/>
    <n v="60.87"/>
    <x v="1"/>
  </r>
  <r>
    <n v="10899"/>
    <s v="ES-2014-5949760"/>
    <d v="2014-08-29T00:00:00"/>
    <d v="2014-09-02T00:00:00"/>
    <s v="Standard Class"/>
    <s v="HA-14905"/>
    <s v="Helen Abelman"/>
    <s v="Consumer"/>
    <s v="Barcelona"/>
    <x v="149"/>
    <s v="Spain"/>
    <m/>
    <s v="EU"/>
    <s v="South"/>
    <s v="FUR-BO-10004119"/>
    <s v="Furniture"/>
    <s v="Bookcases"/>
    <s v="Ikea Floating Shelf Set, Traditional"/>
    <n v="851.7"/>
    <n v="5"/>
    <n v="0"/>
    <n v="51"/>
    <n v="60.86"/>
    <x v="1"/>
  </r>
  <r>
    <n v="19720"/>
    <s v="IT-2011-1181278"/>
    <d v="2011-02-10T00:00:00"/>
    <d v="2011-02-10T00:00:00"/>
    <s v="Same Day"/>
    <s v="PL-18925"/>
    <s v="Paul Lucas"/>
    <s v="Home Office"/>
    <s v="Hanover"/>
    <x v="47"/>
    <s v="Germany"/>
    <m/>
    <s v="EU"/>
    <s v="Central"/>
    <s v="OFF-ST-10001554"/>
    <s v="Office Supplies"/>
    <s v="Storage"/>
    <s v="Tenex File Cart, Industrial"/>
    <n v="214.608"/>
    <n v="4"/>
    <n v="0.6"/>
    <n v="-220.03200000000001"/>
    <n v="60.85"/>
    <x v="2"/>
  </r>
  <r>
    <n v="35605"/>
    <s v="CA-2011-125829"/>
    <d v="2011-11-04T00:00:00"/>
    <d v="2011-11-11T00:00:00"/>
    <s v="Standard Class"/>
    <s v="WB-21850"/>
    <s v="William Brown"/>
    <s v="Consumer"/>
    <s v="Los Angeles"/>
    <x v="7"/>
    <s v="United States"/>
    <n v="90045"/>
    <s v="US"/>
    <s v="West"/>
    <s v="TEC-PH-10001079"/>
    <s v="Technology"/>
    <s v="Phones"/>
    <s v="Polycom SoundPoint Pro SE-225 Corded phone"/>
    <n v="666.34400000000005"/>
    <n v="7"/>
    <n v="0.2"/>
    <n v="66.634399999999999"/>
    <n v="60.85"/>
    <x v="1"/>
  </r>
  <r>
    <n v="4669"/>
    <s v="MX-2014-123575"/>
    <d v="2014-10-24T00:00:00"/>
    <d v="2014-10-26T00:00:00"/>
    <s v="Second Class"/>
    <s v="KT-16465"/>
    <s v="Kean Takahito"/>
    <s v="Consumer"/>
    <s v="Montevideo"/>
    <x v="433"/>
    <s v="Uruguay"/>
    <m/>
    <s v="LATAM"/>
    <s v="South"/>
    <s v="OFF-ST-10000439"/>
    <s v="Office Supplies"/>
    <s v="Storage"/>
    <s v="Rogers Lockers, Single Width"/>
    <n v="987.7"/>
    <n v="7"/>
    <n v="0"/>
    <n v="59.22"/>
    <n v="60.832999999999998"/>
    <x v="1"/>
  </r>
  <r>
    <n v="617"/>
    <s v="MX-2013-115805"/>
    <d v="2013-06-18T00:00:00"/>
    <d v="2013-06-23T00:00:00"/>
    <s v="Standard Class"/>
    <s v="CS-12490"/>
    <s v="Cindy Schnelling"/>
    <s v="Corporate"/>
    <s v="León"/>
    <x v="153"/>
    <s v="Mexico"/>
    <m/>
    <s v="LATAM"/>
    <s v="North"/>
    <s v="OFF-AP-10000407"/>
    <s v="Office Supplies"/>
    <s v="Appliances"/>
    <s v="KitchenAid Refrigerator, Silver"/>
    <n v="704.92"/>
    <n v="2"/>
    <n v="0"/>
    <n v="190.32"/>
    <n v="60.831000000000003"/>
    <x v="1"/>
  </r>
  <r>
    <n v="14241"/>
    <s v="ES-2013-1430889"/>
    <d v="2013-01-01T00:00:00"/>
    <d v="2013-01-01T00:00:00"/>
    <s v="Same Day"/>
    <s v="JK-15370"/>
    <s v="Jay Kimmel"/>
    <s v="Consumer"/>
    <s v="Pau"/>
    <x v="72"/>
    <s v="France"/>
    <m/>
    <s v="EU"/>
    <s v="Central"/>
    <s v="OFF-AP-10001266"/>
    <s v="Office Supplies"/>
    <s v="Appliances"/>
    <s v="Hoover Toaster, Black"/>
    <n v="299.05200000000002"/>
    <n v="4"/>
    <n v="0.1"/>
    <n v="116.292"/>
    <n v="60.82"/>
    <x v="1"/>
  </r>
  <r>
    <n v="28326"/>
    <s v="IN-2011-65985"/>
    <d v="2011-12-16T00:00:00"/>
    <d v="2011-12-18T00:00:00"/>
    <s v="Second Class"/>
    <s v="GH-14425"/>
    <s v="Gary Hwang"/>
    <s v="Consumer"/>
    <s v="Shenyang"/>
    <x v="95"/>
    <s v="China"/>
    <m/>
    <s v="APAC"/>
    <s v="North Asia"/>
    <s v="OFF-AR-10003021"/>
    <s v="Office Supplies"/>
    <s v="Art"/>
    <s v="BIC Sketch Pad, Water Color"/>
    <n v="362.88"/>
    <n v="7"/>
    <n v="0"/>
    <n v="166.74"/>
    <n v="60.82"/>
    <x v="2"/>
  </r>
  <r>
    <n v="46609"/>
    <s v="CA-2014-9080"/>
    <d v="2014-08-25T00:00:00"/>
    <d v="2014-08-31T00:00:00"/>
    <s v="Standard Class"/>
    <s v="DO-3645"/>
    <s v="Doug O'Connell"/>
    <s v="Consumer"/>
    <s v="Calgary"/>
    <x v="371"/>
    <s v="Canada"/>
    <m/>
    <s v="Canada"/>
    <s v="Canada"/>
    <s v="OFF-FEL-10004665"/>
    <s v="Office Supplies"/>
    <s v="Storage"/>
    <s v="Fellowes Lockers, Blue"/>
    <n v="829.32"/>
    <n v="4"/>
    <n v="0"/>
    <n v="215.52"/>
    <n v="60.81"/>
    <x v="1"/>
  </r>
  <r>
    <n v="18089"/>
    <s v="ES-2012-2212320"/>
    <d v="2012-08-24T00:00:00"/>
    <d v="2012-08-29T00:00:00"/>
    <s v="Standard Class"/>
    <s v="SP-20920"/>
    <s v="Susan Pistek"/>
    <s v="Consumer"/>
    <s v="Bochum"/>
    <x v="58"/>
    <s v="Germany"/>
    <m/>
    <s v="EU"/>
    <s v="Central"/>
    <s v="FUR-BO-10004844"/>
    <s v="Furniture"/>
    <s v="Bookcases"/>
    <s v="Sauder Corner Shelving, Mobile"/>
    <n v="404.51400000000001"/>
    <n v="3"/>
    <n v="0.1"/>
    <n v="89.873999999999995"/>
    <n v="60.8"/>
    <x v="2"/>
  </r>
  <r>
    <n v="49953"/>
    <s v="CA-2012-9170"/>
    <d v="2012-04-16T00:00:00"/>
    <d v="2012-04-19T00:00:00"/>
    <s v="First Class"/>
    <s v="CA-2055"/>
    <s v="Cathy Armstrong"/>
    <s v="Home Office"/>
    <s v="Whitby"/>
    <x v="227"/>
    <s v="Canada"/>
    <m/>
    <s v="Canada"/>
    <s v="Canada"/>
    <s v="OFF-CUI-10000140"/>
    <s v="Office Supplies"/>
    <s v="Appliances"/>
    <s v="Cuisinart Microwave, Silver"/>
    <n v="558.41999999999996"/>
    <n v="2"/>
    <n v="0"/>
    <n v="0"/>
    <n v="60.8"/>
    <x v="1"/>
  </r>
  <r>
    <n v="23341"/>
    <s v="IN-2013-36697"/>
    <d v="2013-09-16T00:00:00"/>
    <d v="2013-09-19T00:00:00"/>
    <s v="Second Class"/>
    <s v="RB-19465"/>
    <s v="Rick Bensley"/>
    <s v="Home Office"/>
    <s v="Devonport"/>
    <x v="119"/>
    <s v="Australia"/>
    <m/>
    <s v="APAC"/>
    <s v="Oceania"/>
    <s v="TEC-CO-10000269"/>
    <s v="Technology"/>
    <s v="Copiers"/>
    <s v="HP Ink, Laser"/>
    <n v="347.49"/>
    <n v="3"/>
    <n v="0.1"/>
    <n v="-11.61"/>
    <n v="60.79"/>
    <x v="2"/>
  </r>
  <r>
    <n v="25323"/>
    <s v="ID-2011-72894"/>
    <d v="2011-02-28T00:00:00"/>
    <d v="2011-03-03T00:00:00"/>
    <s v="First Class"/>
    <s v="PS-18970"/>
    <s v="Paul Stevenson"/>
    <s v="Home Office"/>
    <s v="Seoul"/>
    <x v="290"/>
    <s v="South Korea"/>
    <m/>
    <s v="APAC"/>
    <s v="North Asia"/>
    <s v="OFF-AP-10003275"/>
    <s v="Office Supplies"/>
    <s v="Appliances"/>
    <s v="KitchenAid Microwave, Silver"/>
    <n v="311.07"/>
    <n v="2"/>
    <n v="0.5"/>
    <n v="-224.01"/>
    <n v="60.79"/>
    <x v="0"/>
  </r>
  <r>
    <n v="13807"/>
    <s v="ES-2012-2141914"/>
    <d v="2012-06-07T00:00:00"/>
    <d v="2012-06-11T00:00:00"/>
    <s v="Second Class"/>
    <s v="MH-17455"/>
    <s v="Mark Hamilton"/>
    <s v="Consumer"/>
    <s v="Guyancourt"/>
    <x v="14"/>
    <s v="France"/>
    <m/>
    <s v="EU"/>
    <s v="Central"/>
    <s v="TEC-PH-10002076"/>
    <s v="Technology"/>
    <s v="Phones"/>
    <s v="Samsung Audio Dock, Full Size"/>
    <n v="285.80399999999997"/>
    <n v="2"/>
    <n v="0.15"/>
    <n v="-6.7560000000000002"/>
    <n v="60.78"/>
    <x v="2"/>
  </r>
  <r>
    <n v="25588"/>
    <s v="IN-2011-14983"/>
    <d v="2011-10-10T00:00:00"/>
    <d v="2011-10-16T00:00:00"/>
    <s v="Standard Class"/>
    <s v="GH-14485"/>
    <s v="Gene Hale"/>
    <s v="Corporate"/>
    <s v="Visakhapatnam"/>
    <x v="252"/>
    <s v="India"/>
    <m/>
    <s v="APAC"/>
    <s v="Central Asia"/>
    <s v="TEC-MA-10001311"/>
    <s v="Technology"/>
    <s v="Machines"/>
    <s v="Epson Printer, Wireless"/>
    <n v="1050.48"/>
    <n v="4"/>
    <n v="0"/>
    <n v="94.44"/>
    <n v="60.78"/>
    <x v="1"/>
  </r>
  <r>
    <n v="48593"/>
    <s v="UP-2011-3730"/>
    <d v="2011-03-01T00:00:00"/>
    <d v="2011-03-05T00:00:00"/>
    <s v="Standard Class"/>
    <s v="RD-9900"/>
    <s v="Ruben Dartt"/>
    <s v="Consumer"/>
    <s v="Vinnytsya"/>
    <x v="440"/>
    <s v="Ukraine"/>
    <m/>
    <s v="EMEA"/>
    <s v="EMEA"/>
    <s v="OFF-FEL-10002867"/>
    <s v="Office Supplies"/>
    <s v="Storage"/>
    <s v="Fellowes Lockers, Single Width"/>
    <n v="1244.1600000000001"/>
    <n v="6"/>
    <n v="0"/>
    <n v="211.5"/>
    <n v="60.78"/>
    <x v="1"/>
  </r>
  <r>
    <n v="12467"/>
    <s v="ES-2012-3109926"/>
    <d v="2012-11-23T00:00:00"/>
    <d v="2012-11-28T00:00:00"/>
    <s v="Standard Class"/>
    <s v="CS-12130"/>
    <s v="Chad Sievert"/>
    <s v="Consumer"/>
    <s v="Stevenage"/>
    <x v="31"/>
    <s v="United Kingdom"/>
    <m/>
    <s v="EU"/>
    <s v="North"/>
    <s v="FUR-BO-10003604"/>
    <s v="Furniture"/>
    <s v="Bookcases"/>
    <s v="Ikea Corner Shelving, Mobile"/>
    <n v="879.06"/>
    <n v="7"/>
    <n v="0"/>
    <n v="114.24"/>
    <n v="60.77"/>
    <x v="2"/>
  </r>
  <r>
    <n v="19581"/>
    <s v="IT-2011-3264984"/>
    <d v="2011-02-15T00:00:00"/>
    <d v="2011-02-21T00:00:00"/>
    <s v="Standard Class"/>
    <s v="TP-21565"/>
    <s v="Tracy Poddar"/>
    <s v="Corporate"/>
    <s v="Seville"/>
    <x v="49"/>
    <s v="Spain"/>
    <m/>
    <s v="EU"/>
    <s v="South"/>
    <s v="FUR-CH-10002891"/>
    <s v="Furniture"/>
    <s v="Chairs"/>
    <s v="Hon Executive Leather Armchair, Adjustable"/>
    <n v="727.53599999999994"/>
    <n v="2"/>
    <n v="0.2"/>
    <n v="-81.864000000000004"/>
    <n v="60.76"/>
    <x v="1"/>
  </r>
  <r>
    <n v="27399"/>
    <s v="IN-2014-75736"/>
    <d v="2014-05-27T00:00:00"/>
    <d v="2014-05-31T00:00:00"/>
    <s v="Second Class"/>
    <s v="GD-14590"/>
    <s v="Giulietta Dortch"/>
    <s v="Corporate"/>
    <s v="Sydney"/>
    <x v="1"/>
    <s v="Australia"/>
    <m/>
    <s v="APAC"/>
    <s v="Oceania"/>
    <s v="FUR-BO-10001753"/>
    <s v="Furniture"/>
    <s v="Bookcases"/>
    <s v="Dania Stackable Bookrack, Traditional"/>
    <n v="762.61500000000001"/>
    <n v="7"/>
    <n v="0.1"/>
    <n v="288.01499999999999"/>
    <n v="60.76"/>
    <x v="2"/>
  </r>
  <r>
    <n v="29953"/>
    <s v="IN-2014-33407"/>
    <d v="2014-05-28T00:00:00"/>
    <d v="2014-06-03T00:00:00"/>
    <s v="Standard Class"/>
    <s v="PL-18925"/>
    <s v="Paul Lucas"/>
    <s v="Home Office"/>
    <s v="Bendigo"/>
    <x v="56"/>
    <s v="Australia"/>
    <m/>
    <s v="APAC"/>
    <s v="Oceania"/>
    <s v="TEC-CO-10003448"/>
    <s v="Technology"/>
    <s v="Copiers"/>
    <s v="Canon Ink, Laser"/>
    <n v="662.17499999999995"/>
    <n v="5"/>
    <n v="0.1"/>
    <n v="264.82499999999999"/>
    <n v="60.76"/>
    <x v="1"/>
  </r>
  <r>
    <n v="1918"/>
    <s v="MX-2013-128440"/>
    <d v="2013-11-28T00:00:00"/>
    <d v="2013-12-05T00:00:00"/>
    <s v="Standard Class"/>
    <s v="JP-15460"/>
    <s v="Jennifer Patt"/>
    <s v="Corporate"/>
    <s v="Cancún"/>
    <x v="186"/>
    <s v="Mexico"/>
    <m/>
    <s v="LATAM"/>
    <s v="North"/>
    <s v="FUR-BO-10000636"/>
    <s v="Furniture"/>
    <s v="Bookcases"/>
    <s v="Dania Floating Shelf Set, Metal"/>
    <n v="450.16"/>
    <n v="5"/>
    <n v="0.2"/>
    <n v="118.16"/>
    <n v="60.759"/>
    <x v="3"/>
  </r>
  <r>
    <n v="47951"/>
    <s v="TU-2013-10000"/>
    <d v="2013-09-03T00:00:00"/>
    <d v="2013-09-07T00:00:00"/>
    <s v="Standard Class"/>
    <s v="DE-3255"/>
    <s v="Deanra Eno"/>
    <s v="Home Office"/>
    <s v="Ankara"/>
    <x v="509"/>
    <s v="Turkey"/>
    <m/>
    <s v="EMEA"/>
    <s v="EMEA"/>
    <s v="FUR-ELD-10004384"/>
    <s v="Furniture"/>
    <s v="Furnishings"/>
    <s v="Eldon Frame, Black"/>
    <n v="558"/>
    <n v="12"/>
    <n v="0.6"/>
    <n v="-446.4"/>
    <n v="60.74"/>
    <x v="2"/>
  </r>
  <r>
    <n v="2393"/>
    <s v="US-2013-122917"/>
    <d v="2013-07-12T00:00:00"/>
    <d v="2013-07-16T00:00:00"/>
    <s v="Standard Class"/>
    <s v="NG-18430"/>
    <s v="Nathan Gelder"/>
    <s v="Consumer"/>
    <s v="Tlalnepantla"/>
    <x v="204"/>
    <s v="Mexico"/>
    <m/>
    <s v="LATAM"/>
    <s v="North"/>
    <s v="TEC-CO-10000135"/>
    <s v="Technology"/>
    <s v="Copiers"/>
    <s v="HP Wireless Fax, High-Speed"/>
    <n v="1430.7727199999999"/>
    <n v="6"/>
    <n v="2E-3"/>
    <n v="68.772720000000007"/>
    <n v="60.725000000000001"/>
    <x v="1"/>
  </r>
  <r>
    <n v="6219"/>
    <s v="US-2013-100965"/>
    <d v="2013-12-03T00:00:00"/>
    <d v="2013-12-03T00:00:00"/>
    <s v="Same Day"/>
    <s v="AA-10375"/>
    <s v="Allen Armold"/>
    <s v="Consumer"/>
    <s v="Morelia"/>
    <x v="100"/>
    <s v="Mexico"/>
    <m/>
    <s v="LATAM"/>
    <s v="North"/>
    <s v="FUR-FU-10003297"/>
    <s v="Furniture"/>
    <s v="Furnishings"/>
    <s v="Rubbermaid Frame, Erganomic"/>
    <n v="347.23200000000003"/>
    <n v="8"/>
    <n v="0.4"/>
    <n v="-179.488"/>
    <n v="60.720999999999997"/>
    <x v="2"/>
  </r>
  <r>
    <n v="24399"/>
    <s v="IN-2014-61869"/>
    <d v="2014-08-25T00:00:00"/>
    <d v="2014-08-29T00:00:00"/>
    <s v="Standard Class"/>
    <s v="CK-12595"/>
    <s v="Clytie Kelty"/>
    <s v="Consumer"/>
    <s v="Mandurah"/>
    <x v="44"/>
    <s v="Australia"/>
    <m/>
    <s v="APAC"/>
    <s v="Oceania"/>
    <s v="FUR-BO-10003783"/>
    <s v="Furniture"/>
    <s v="Bookcases"/>
    <s v="Dania Library with Doors, Pine"/>
    <n v="982.125"/>
    <n v="3"/>
    <n v="0.1"/>
    <n v="87.254999999999995"/>
    <n v="60.7"/>
    <x v="1"/>
  </r>
  <r>
    <n v="9871"/>
    <s v="MX-2012-121601"/>
    <d v="2012-04-30T00:00:00"/>
    <d v="2012-05-05T00:00:00"/>
    <s v="Standard Class"/>
    <s v="HG-15025"/>
    <s v="Hunter Glantz"/>
    <s v="Consumer"/>
    <s v="Tegucigalpa"/>
    <x v="301"/>
    <s v="Honduras"/>
    <m/>
    <s v="LATAM"/>
    <s v="Central"/>
    <s v="FUR-CH-10003982"/>
    <s v="Furniture"/>
    <s v="Chairs"/>
    <s v="Harbour Creations Swivel Stool, Adjustable"/>
    <n v="657.39599999999996"/>
    <n v="9"/>
    <n v="0.4"/>
    <n v="21.815999999999999"/>
    <n v="60.695999999999998"/>
    <x v="1"/>
  </r>
  <r>
    <n v="12579"/>
    <s v="ES-2013-3200273"/>
    <d v="2013-09-26T00:00:00"/>
    <d v="2013-10-01T00:00:00"/>
    <s v="Standard Class"/>
    <s v="GD-14590"/>
    <s v="Giulietta Dortch"/>
    <s v="Corporate"/>
    <s v="Legnano"/>
    <x v="291"/>
    <s v="Italy"/>
    <m/>
    <s v="EU"/>
    <s v="South"/>
    <s v="TEC-PH-10003963"/>
    <s v="Technology"/>
    <s v="Phones"/>
    <s v="Apple Signal Booster, Full Size"/>
    <n v="662.11199999999997"/>
    <n v="8"/>
    <n v="0.4"/>
    <n v="-386.44799999999998"/>
    <n v="60.69"/>
    <x v="2"/>
  </r>
  <r>
    <n v="12197"/>
    <s v="ES-2012-3349892"/>
    <d v="2012-09-01T00:00:00"/>
    <d v="2012-09-05T00:00:00"/>
    <s v="Second Class"/>
    <s v="KM-16375"/>
    <s v="Katherine Murray"/>
    <s v="Home Office"/>
    <s v="Paris"/>
    <x v="14"/>
    <s v="France"/>
    <m/>
    <s v="EU"/>
    <s v="Central"/>
    <s v="FUR-BO-10000155"/>
    <s v="Furniture"/>
    <s v="Bookcases"/>
    <s v="Dania Corner Shelving, Metal"/>
    <n v="765.63900000000001"/>
    <n v="7"/>
    <n v="0.1"/>
    <n v="314.55900000000003"/>
    <n v="60.68"/>
    <x v="1"/>
  </r>
  <r>
    <n v="32961"/>
    <s v="CA-2013-128531"/>
    <d v="2013-11-25T00:00:00"/>
    <d v="2013-11-27T00:00:00"/>
    <s v="Second Class"/>
    <s v="NS-18505"/>
    <s v="Neola Schneider"/>
    <s v="Consumer"/>
    <s v="Dallas"/>
    <x v="29"/>
    <s v="United States"/>
    <n v="75217"/>
    <s v="US"/>
    <s v="Central"/>
    <s v="TEC-AC-10002049"/>
    <s v="Technology"/>
    <s v="Accessories"/>
    <s v="Logitech G19 Programmable Gaming Keyboard"/>
    <n v="297.57600000000002"/>
    <n v="3"/>
    <n v="0.2"/>
    <n v="-7.4394"/>
    <n v="60.68"/>
    <x v="0"/>
  </r>
  <r>
    <n v="25344"/>
    <s v="IN-2014-57172"/>
    <d v="2014-03-10T00:00:00"/>
    <d v="2014-03-14T00:00:00"/>
    <s v="Standard Class"/>
    <s v="CB-12025"/>
    <s v="Cassandra Brandow"/>
    <s v="Consumer"/>
    <s v="Baranagar"/>
    <x v="60"/>
    <s v="India"/>
    <m/>
    <s v="APAC"/>
    <s v="Central Asia"/>
    <s v="FUR-BO-10004043"/>
    <s v="Furniture"/>
    <s v="Bookcases"/>
    <s v="Dania Classic Bookcase, Metal"/>
    <n v="1230.6600000000001"/>
    <n v="3"/>
    <n v="0"/>
    <n v="24.57"/>
    <n v="60.67"/>
    <x v="1"/>
  </r>
  <r>
    <n v="25640"/>
    <s v="IN-2014-21759"/>
    <d v="2014-10-31T00:00:00"/>
    <d v="2014-11-05T00:00:00"/>
    <s v="Standard Class"/>
    <s v="DP-13000"/>
    <s v="Darren Powers"/>
    <s v="Consumer"/>
    <s v="Ho Chi Minh City"/>
    <x v="150"/>
    <s v="Vietnam"/>
    <m/>
    <s v="APAC"/>
    <s v="Southeast Asia"/>
    <s v="FUR-CH-10003597"/>
    <s v="Furniture"/>
    <s v="Chairs"/>
    <s v="SAFCO Executive Leather Armchair, Set of Two"/>
    <n v="676.97280000000001"/>
    <n v="2"/>
    <n v="0.27"/>
    <n v="120.53279999999999"/>
    <n v="60.67"/>
    <x v="1"/>
  </r>
  <r>
    <n v="1659"/>
    <s v="US-2012-110037"/>
    <d v="2012-09-10T00:00:00"/>
    <d v="2012-09-14T00:00:00"/>
    <s v="Standard Class"/>
    <s v="KB-16600"/>
    <s v="Ken Brennan"/>
    <s v="Corporate"/>
    <s v="Tegucigalpa"/>
    <x v="301"/>
    <s v="Honduras"/>
    <m/>
    <s v="LATAM"/>
    <s v="Central"/>
    <s v="OFF-AP-10000213"/>
    <s v="Office Supplies"/>
    <s v="Appliances"/>
    <s v="Cuisinart Refrigerator, Black"/>
    <n v="396.40800000000002"/>
    <n v="2"/>
    <n v="0.4"/>
    <n v="-125.55200000000001"/>
    <n v="60.664999999999999"/>
    <x v="2"/>
  </r>
  <r>
    <n v="11640"/>
    <s v="IT-2014-2819680"/>
    <d v="2014-08-07T00:00:00"/>
    <d v="2014-08-09T00:00:00"/>
    <s v="Second Class"/>
    <s v="CA-12310"/>
    <s v="Christine Abelman"/>
    <s v="Corporate"/>
    <s v="Menton"/>
    <x v="75"/>
    <s v="France"/>
    <m/>
    <s v="EU"/>
    <s v="Central"/>
    <s v="FUR-CH-10002974"/>
    <s v="Furniture"/>
    <s v="Chairs"/>
    <s v="SAFCO Rocking Chair, Red"/>
    <n v="242.83799999999999"/>
    <n v="2"/>
    <n v="0.1"/>
    <n v="-13.542"/>
    <n v="60.65"/>
    <x v="0"/>
  </r>
  <r>
    <n v="7008"/>
    <s v="US-2011-113348"/>
    <d v="2011-10-26T00:00:00"/>
    <d v="2011-10-28T00:00:00"/>
    <s v="Second Class"/>
    <s v="KB-16315"/>
    <s v="Karl Braun"/>
    <s v="Consumer"/>
    <s v="Arequipa"/>
    <x v="684"/>
    <s v="Peru"/>
    <m/>
    <s v="LATAM"/>
    <s v="South"/>
    <s v="OFF-AP-10004191"/>
    <s v="Office Supplies"/>
    <s v="Appliances"/>
    <s v="Cuisinart Refrigerator, Silver"/>
    <n v="596.19600000000003"/>
    <n v="3"/>
    <n v="0.4"/>
    <n v="-79.524000000000001"/>
    <n v="60.64"/>
    <x v="2"/>
  </r>
  <r>
    <n v="8502"/>
    <s v="MX-2014-149573"/>
    <d v="2014-05-12T00:00:00"/>
    <d v="2014-05-16T00:00:00"/>
    <s v="Second Class"/>
    <s v="GM-14500"/>
    <s v="Gene McClure"/>
    <s v="Consumer"/>
    <s v="Gravataí"/>
    <x v="587"/>
    <s v="Brazil"/>
    <m/>
    <s v="LATAM"/>
    <s v="South"/>
    <s v="TEC-CO-10000296"/>
    <s v="Technology"/>
    <s v="Copiers"/>
    <s v="Canon Fax and Copier, Digital"/>
    <n v="508.26143999999999"/>
    <n v="4"/>
    <n v="2E-3"/>
    <n v="192.50144"/>
    <n v="60.64"/>
    <x v="1"/>
  </r>
  <r>
    <n v="5738"/>
    <s v="MX-2014-134677"/>
    <d v="2014-09-11T00:00:00"/>
    <d v="2014-09-18T00:00:00"/>
    <s v="Standard Class"/>
    <s v="MV-17485"/>
    <s v="Mark Van Huff"/>
    <s v="Consumer"/>
    <s v="Niterói"/>
    <x v="346"/>
    <s v="Brazil"/>
    <m/>
    <s v="LATAM"/>
    <s v="South"/>
    <s v="TEC-PH-10003457"/>
    <s v="Technology"/>
    <s v="Phones"/>
    <s v="Cisco Smart Phone, Full Size"/>
    <n v="870.24"/>
    <n v="2"/>
    <n v="0"/>
    <n v="295.88"/>
    <n v="60.636000000000003"/>
    <x v="1"/>
  </r>
  <r>
    <n v="17827"/>
    <s v="ES-2014-3014144"/>
    <d v="2014-04-06T00:00:00"/>
    <d v="2014-04-08T00:00:00"/>
    <s v="First Class"/>
    <s v="BS-11755"/>
    <s v="Bruce Stewart"/>
    <s v="Consumer"/>
    <s v="Avignon"/>
    <x v="75"/>
    <s v="France"/>
    <m/>
    <s v="EU"/>
    <s v="Central"/>
    <s v="TEC-CO-10002242"/>
    <s v="Technology"/>
    <s v="Copiers"/>
    <s v="Brother Fax and Copier, Color"/>
    <n v="327.98099999999999"/>
    <n v="2"/>
    <n v="0.15"/>
    <n v="34.701000000000001"/>
    <n v="60.63"/>
    <x v="2"/>
  </r>
  <r>
    <n v="24541"/>
    <s v="IN-2014-57984"/>
    <d v="2014-06-18T00:00:00"/>
    <d v="2014-06-23T00:00:00"/>
    <s v="Second Class"/>
    <s v="CS-12505"/>
    <s v="Cindy Stewart"/>
    <s v="Consumer"/>
    <s v="Gorakhpur"/>
    <x v="33"/>
    <s v="India"/>
    <m/>
    <s v="APAC"/>
    <s v="Central Asia"/>
    <s v="TEC-CO-10001204"/>
    <s v="Technology"/>
    <s v="Copiers"/>
    <s v="Sharp Copy Machine, Color"/>
    <n v="963.36"/>
    <n v="4"/>
    <n v="0"/>
    <n v="154.08000000000001"/>
    <n v="60.59"/>
    <x v="1"/>
  </r>
  <r>
    <n v="28043"/>
    <s v="IN-2012-19687"/>
    <d v="2012-05-31T00:00:00"/>
    <d v="2012-06-04T00:00:00"/>
    <s v="Standard Class"/>
    <s v="CL-11890"/>
    <s v="Carl Ludwig"/>
    <s v="Consumer"/>
    <s v="Wuhan"/>
    <x v="89"/>
    <s v="China"/>
    <m/>
    <s v="APAC"/>
    <s v="North Asia"/>
    <s v="TEC-PH-10004959"/>
    <s v="Technology"/>
    <s v="Phones"/>
    <s v="Motorola Audio Dock, with Caller ID"/>
    <n v="346.74"/>
    <n v="4"/>
    <n v="0.5"/>
    <n v="-20.82"/>
    <n v="60.59"/>
    <x v="2"/>
  </r>
  <r>
    <n v="30236"/>
    <s v="IN-2012-24321"/>
    <d v="2012-11-13T00:00:00"/>
    <d v="2012-11-17T00:00:00"/>
    <s v="Standard Class"/>
    <s v="EJ-14155"/>
    <s v="Eva Jacobs"/>
    <s v="Consumer"/>
    <s v="Bangkok"/>
    <x v="87"/>
    <s v="Thailand"/>
    <m/>
    <s v="APAC"/>
    <s v="Southeast Asia"/>
    <s v="OFF-AP-10002371"/>
    <s v="Office Supplies"/>
    <s v="Appliances"/>
    <s v="KitchenAid Blender, Silver"/>
    <n v="492.27300000000002"/>
    <n v="6"/>
    <n v="0.17"/>
    <n v="154.053"/>
    <n v="60.59"/>
    <x v="2"/>
  </r>
  <r>
    <n v="31714"/>
    <s v="CA-2013-148796"/>
    <d v="2013-04-15T00:00:00"/>
    <d v="2013-04-19T00:00:00"/>
    <s v="Standard Class"/>
    <s v="PB-19150"/>
    <s v="Philip Brown"/>
    <s v="Consumer"/>
    <s v="Los Angeles"/>
    <x v="7"/>
    <s v="United States"/>
    <n v="90004"/>
    <s v="US"/>
    <s v="West"/>
    <s v="FUR-CH-10004886"/>
    <s v="Furniture"/>
    <s v="Chairs"/>
    <s v="Bevis Steel Folding Chairs"/>
    <n v="383.8"/>
    <n v="5"/>
    <n v="0.2"/>
    <n v="38.380000000000003"/>
    <n v="60.59"/>
    <x v="2"/>
  </r>
  <r>
    <n v="39267"/>
    <s v="US-2012-126753"/>
    <d v="2012-08-16T00:00:00"/>
    <d v="2012-08-20T00:00:00"/>
    <s v="Standard Class"/>
    <s v="SP-20860"/>
    <s v="Sung Pak"/>
    <s v="Corporate"/>
    <s v="Philadelphia"/>
    <x v="64"/>
    <s v="United States"/>
    <n v="19134"/>
    <s v="US"/>
    <s v="East"/>
    <s v="TEC-PH-10003580"/>
    <s v="Technology"/>
    <s v="Phones"/>
    <s v="Cisco IP Phone 7961G-GE VoIP phone"/>
    <n v="519.79200000000003"/>
    <n v="4"/>
    <n v="0.4"/>
    <n v="-112.6216"/>
    <n v="60.59"/>
    <x v="2"/>
  </r>
  <r>
    <n v="2406"/>
    <s v="MX-2013-129301"/>
    <d v="2013-10-16T00:00:00"/>
    <d v="2013-10-21T00:00:00"/>
    <s v="Second Class"/>
    <s v="HG-14845"/>
    <s v="Harry Greene"/>
    <s v="Consumer"/>
    <s v="San Francisco de Macorís"/>
    <x v="490"/>
    <s v="Dominican Republic"/>
    <m/>
    <s v="LATAM"/>
    <s v="Caribbean"/>
    <s v="FUR-CH-10002653"/>
    <s v="Furniture"/>
    <s v="Chairs"/>
    <s v="Office Star Rocking Chair, Adjustable"/>
    <n v="764.8"/>
    <n v="10"/>
    <n v="0.2"/>
    <n v="0"/>
    <n v="60.58"/>
    <x v="1"/>
  </r>
  <r>
    <n v="31592"/>
    <s v="CA-2011-111451"/>
    <d v="2011-12-26T00:00:00"/>
    <d v="2011-12-28T00:00:00"/>
    <s v="First Class"/>
    <s v="KL-16555"/>
    <s v="Kelly Lampkin"/>
    <s v="Corporate"/>
    <s v="Colorado Springs"/>
    <x v="293"/>
    <s v="United States"/>
    <n v="80906"/>
    <s v="US"/>
    <s v="West"/>
    <s v="FUR-FU-10002918"/>
    <s v="Furniture"/>
    <s v="Furnishings"/>
    <s v="Eldon ClusterMat Chair Mat with Cordless Antistatic Protection"/>
    <n v="218.352"/>
    <n v="3"/>
    <n v="0.2"/>
    <n v="-24.564599999999999"/>
    <n v="60.56"/>
    <x v="0"/>
  </r>
  <r>
    <n v="18900"/>
    <s v="ES-2011-1426891"/>
    <d v="2011-09-20T00:00:00"/>
    <d v="2011-09-22T00:00:00"/>
    <s v="Second Class"/>
    <s v="DB-13060"/>
    <s v="Dave Brooks"/>
    <s v="Consumer"/>
    <s v="Bochum"/>
    <x v="58"/>
    <s v="Germany"/>
    <m/>
    <s v="EU"/>
    <s v="Central"/>
    <s v="FUR-CH-10002288"/>
    <s v="Furniture"/>
    <s v="Chairs"/>
    <s v="SAFCO Bag Chairs, Red"/>
    <n v="177.98400000000001"/>
    <n v="4"/>
    <n v="0.1"/>
    <n v="-5.976"/>
    <n v="60.55"/>
    <x v="0"/>
  </r>
  <r>
    <n v="36696"/>
    <s v="CA-2013-117681"/>
    <d v="2013-04-10T00:00:00"/>
    <d v="2013-04-15T00:00:00"/>
    <s v="Standard Class"/>
    <s v="HF-14995"/>
    <s v="Herbert Flentye"/>
    <s v="Consumer"/>
    <s v="Los Angeles"/>
    <x v="7"/>
    <s v="United States"/>
    <n v="90004"/>
    <s v="US"/>
    <s v="West"/>
    <s v="FUR-BO-10001798"/>
    <s v="Furniture"/>
    <s v="Bookcases"/>
    <s v="Bush Somerset Collection Bookcase"/>
    <n v="556.66499999999996"/>
    <n v="5"/>
    <n v="0.15"/>
    <n v="6.5490000000000004"/>
    <n v="60.54"/>
    <x v="1"/>
  </r>
  <r>
    <n v="19845"/>
    <s v="ES-2014-2571250"/>
    <d v="2014-07-25T00:00:00"/>
    <d v="2014-07-30T00:00:00"/>
    <s v="Standard Class"/>
    <s v="MH-17785"/>
    <s v="Maya Herman"/>
    <s v="Corporate"/>
    <s v="Crawley"/>
    <x v="31"/>
    <s v="United Kingdom"/>
    <m/>
    <s v="EU"/>
    <s v="North"/>
    <s v="OFF-ST-10002566"/>
    <s v="Office Supplies"/>
    <s v="Storage"/>
    <s v="Tenex Lockers, Wire Frame"/>
    <n v="1016.1"/>
    <n v="5"/>
    <n v="0"/>
    <n v="314.85000000000002"/>
    <n v="60.53"/>
    <x v="1"/>
  </r>
  <r>
    <n v="29195"/>
    <s v="IN-2012-71459"/>
    <d v="2012-05-31T00:00:00"/>
    <d v="2012-06-03T00:00:00"/>
    <s v="First Class"/>
    <s v="MH-17440"/>
    <s v="Mark Haberlin"/>
    <s v="Corporate"/>
    <s v="Melbourne"/>
    <x v="56"/>
    <s v="Australia"/>
    <m/>
    <s v="APAC"/>
    <s v="Oceania"/>
    <s v="TEC-CO-10000778"/>
    <s v="Technology"/>
    <s v="Copiers"/>
    <s v="Sharp Fax and Copier, Color"/>
    <n v="306.072"/>
    <n v="2"/>
    <n v="0.1"/>
    <n v="-4.8000000000000001E-2"/>
    <n v="60.52"/>
    <x v="0"/>
  </r>
  <r>
    <n v="36302"/>
    <s v="CA-2012-158659"/>
    <d v="2012-11-10T00:00:00"/>
    <d v="2012-11-14T00:00:00"/>
    <s v="Second Class"/>
    <s v="SC-20695"/>
    <s v="Steve Chapman"/>
    <s v="Corporate"/>
    <s v="Richmond"/>
    <x v="172"/>
    <s v="United States"/>
    <n v="47374"/>
    <s v="US"/>
    <s v="Central"/>
    <s v="OFF-ST-10003306"/>
    <s v="Office Supplies"/>
    <s v="Storage"/>
    <s v="Letter Size Cart"/>
    <n v="714.3"/>
    <n v="5"/>
    <n v="0"/>
    <n v="207.14699999999999"/>
    <n v="60.51"/>
    <x v="2"/>
  </r>
  <r>
    <n v="2991"/>
    <s v="US-2013-161312"/>
    <d v="2013-11-04T00:00:00"/>
    <d v="2013-11-06T00:00:00"/>
    <s v="Second Class"/>
    <s v="MA-17995"/>
    <s v="Michelle Arnett"/>
    <s v="Home Office"/>
    <s v="Santo Domingo"/>
    <x v="27"/>
    <s v="Dominican Republic"/>
    <m/>
    <s v="LATAM"/>
    <s v="Caribbean"/>
    <s v="FUR-BO-10004075"/>
    <s v="Furniture"/>
    <s v="Bookcases"/>
    <s v="Safco Floating Shelf Set, Metal"/>
    <n v="706.32"/>
    <n v="9"/>
    <n v="0.4"/>
    <n v="-459.18"/>
    <n v="60.500999999999998"/>
    <x v="2"/>
  </r>
  <r>
    <n v="16453"/>
    <s v="ES-2011-4292823"/>
    <d v="2011-08-16T00:00:00"/>
    <d v="2011-08-21T00:00:00"/>
    <s v="Standard Class"/>
    <s v="DB-13615"/>
    <s v="Doug Bickford"/>
    <s v="Consumer"/>
    <s v="Berlin"/>
    <x v="3"/>
    <s v="Germany"/>
    <m/>
    <s v="EU"/>
    <s v="Central"/>
    <s v="TEC-CO-10002269"/>
    <s v="Technology"/>
    <s v="Copiers"/>
    <s v="Brother Ink, Color"/>
    <n v="669.33"/>
    <n v="5"/>
    <n v="0.1"/>
    <n v="289.98"/>
    <n v="60.49"/>
    <x v="1"/>
  </r>
  <r>
    <n v="38757"/>
    <s v="US-2012-136987"/>
    <d v="2012-04-11T00:00:00"/>
    <d v="2012-04-14T00:00:00"/>
    <s v="Second Class"/>
    <s v="AR-10540"/>
    <s v="Andy Reiter"/>
    <s v="Consumer"/>
    <s v="Los Angeles"/>
    <x v="7"/>
    <s v="United States"/>
    <n v="90004"/>
    <s v="US"/>
    <s v="West"/>
    <s v="TEC-CO-10001943"/>
    <s v="Technology"/>
    <s v="Copiers"/>
    <s v="Canon PC-428 Personal Copier"/>
    <n v="639.96799999999996"/>
    <n v="4"/>
    <n v="0.2"/>
    <n v="215.98920000000001"/>
    <n v="60.49"/>
    <x v="1"/>
  </r>
  <r>
    <n v="16748"/>
    <s v="IT-2012-2549772"/>
    <d v="2012-07-20T00:00:00"/>
    <d v="2012-07-24T00:00:00"/>
    <s v="Standard Class"/>
    <s v="GG-14650"/>
    <s v="Greg Guthrie"/>
    <s v="Corporate"/>
    <s v="Narbonne"/>
    <x v="265"/>
    <s v="France"/>
    <m/>
    <s v="EU"/>
    <s v="Central"/>
    <s v="OFF-ST-10004020"/>
    <s v="Office Supplies"/>
    <s v="Storage"/>
    <s v="Tenex Lockers, Single Width"/>
    <n v="735.048"/>
    <n v="4"/>
    <n v="0.1"/>
    <n v="-32.712000000000003"/>
    <n v="60.48"/>
    <x v="1"/>
  </r>
  <r>
    <n v="20318"/>
    <s v="ID-2012-57809"/>
    <d v="2012-10-09T00:00:00"/>
    <d v="2012-10-13T00:00:00"/>
    <s v="Standard Class"/>
    <s v="AO-10810"/>
    <s v="Anthony O'Donnell"/>
    <s v="Corporate"/>
    <s v="Pekanbaru"/>
    <x v="498"/>
    <s v="Indonesia"/>
    <m/>
    <s v="APAC"/>
    <s v="Southeast Asia"/>
    <s v="FUR-TA-10000665"/>
    <s v="Furniture"/>
    <s v="Tables"/>
    <s v="Bevis Computer Table, Fully Assembled"/>
    <n v="786.28679999999997"/>
    <n v="3"/>
    <n v="0.47"/>
    <n v="-563.80319999999995"/>
    <n v="60.46"/>
    <x v="1"/>
  </r>
  <r>
    <n v="27419"/>
    <s v="IN-2013-78165"/>
    <d v="2013-04-02T00:00:00"/>
    <d v="2013-04-02T00:00:00"/>
    <s v="Same Day"/>
    <s v="NC-18535"/>
    <s v="Nick Crebassa"/>
    <s v="Corporate"/>
    <s v="Sydney"/>
    <x v="1"/>
    <s v="Australia"/>
    <m/>
    <s v="APAC"/>
    <s v="Oceania"/>
    <s v="FUR-CH-10004089"/>
    <s v="Furniture"/>
    <s v="Chairs"/>
    <s v="Harbour Creations Bag Chairs, Set of Two"/>
    <n v="517.34699999999998"/>
    <n v="9"/>
    <n v="0.1"/>
    <n v="109.107"/>
    <n v="60.45"/>
    <x v="1"/>
  </r>
  <r>
    <n v="41891"/>
    <s v="CM-2012-2220"/>
    <d v="2012-12-17T00:00:00"/>
    <d v="2012-12-23T00:00:00"/>
    <s v="Standard Class"/>
    <s v="LP-7080"/>
    <s v="Liz Pelletier"/>
    <s v="Consumer"/>
    <s v="Foumban"/>
    <x v="410"/>
    <s v="Cameroon"/>
    <m/>
    <s v="Africa"/>
    <s v="Africa"/>
    <s v="TEC-OKI-10000372"/>
    <s v="Technology"/>
    <s v="Machines"/>
    <s v="Okidata Inkjet, Durable"/>
    <n v="1250.04"/>
    <n v="4"/>
    <n v="0"/>
    <n v="12.48"/>
    <n v="60.45"/>
    <x v="1"/>
  </r>
  <r>
    <n v="20628"/>
    <s v="ID-2012-33743"/>
    <d v="2012-06-29T00:00:00"/>
    <d v="2012-07-06T00:00:00"/>
    <s v="Standard Class"/>
    <s v="JF-15190"/>
    <s v="Jamie Frazer"/>
    <s v="Consumer"/>
    <s v="Palembang"/>
    <x v="55"/>
    <s v="Indonesia"/>
    <m/>
    <s v="APAC"/>
    <s v="Southeast Asia"/>
    <s v="OFF-ST-10002066"/>
    <s v="Office Supplies"/>
    <s v="Storage"/>
    <s v="Smead File Cart, Blue"/>
    <n v="529.00049999999999"/>
    <n v="5"/>
    <n v="0.17"/>
    <n v="76.450500000000005"/>
    <n v="60.44"/>
    <x v="3"/>
  </r>
  <r>
    <n v="46853"/>
    <s v="IR-2013-640"/>
    <d v="2013-06-05T00:00:00"/>
    <d v="2013-06-09T00:00:00"/>
    <s v="Standard Class"/>
    <s v="BN-1515"/>
    <s v="Bradley Nguyen"/>
    <s v="Consumer"/>
    <s v="Sanandaj"/>
    <x v="542"/>
    <s v="Iran"/>
    <m/>
    <s v="EMEA"/>
    <s v="EMEA"/>
    <s v="TEC-MOT-10001196"/>
    <s v="Technology"/>
    <s v="Phones"/>
    <s v="Motorola Audio Dock, Cordless"/>
    <n v="1057.32"/>
    <n v="6"/>
    <n v="0"/>
    <n v="274.86"/>
    <n v="60.43"/>
    <x v="1"/>
  </r>
  <r>
    <n v="31745"/>
    <s v="CA-2013-166674"/>
    <d v="2013-04-02T00:00:00"/>
    <d v="2013-04-04T00:00:00"/>
    <s v="Second Class"/>
    <s v="RB-19360"/>
    <s v="Raymond Buch"/>
    <s v="Consumer"/>
    <s v="Auburn"/>
    <x v="0"/>
    <s v="United States"/>
    <n v="13021"/>
    <s v="US"/>
    <s v="East"/>
    <s v="OFF-ST-10001469"/>
    <s v="Office Supplies"/>
    <s v="Storage"/>
    <s v="Fellowes Bankers Box Recycled Super Stor/Drawer"/>
    <n v="161.94"/>
    <n v="3"/>
    <n v="0"/>
    <n v="9.7164000000000001"/>
    <n v="60.4"/>
    <x v="0"/>
  </r>
  <r>
    <n v="48510"/>
    <s v="TU-2011-490"/>
    <d v="2011-07-16T00:00:00"/>
    <d v="2011-07-19T00:00:00"/>
    <s v="Second Class"/>
    <s v="PR-8880"/>
    <s v="Patrick Ryan"/>
    <s v="Consumer"/>
    <s v="Gebze"/>
    <x v="685"/>
    <s v="Turkey"/>
    <m/>
    <s v="EMEA"/>
    <s v="EMEA"/>
    <s v="FUR-HON-10004987"/>
    <s v="Furniture"/>
    <s v="Tables"/>
    <s v="Hon Training Table, Adjustable Height"/>
    <n v="267.91199999999998"/>
    <n v="2"/>
    <n v="0.6"/>
    <n v="-127.30800000000001"/>
    <n v="60.35"/>
    <x v="0"/>
  </r>
  <r>
    <n v="776"/>
    <s v="MX-2014-143322"/>
    <d v="2014-08-26T00:00:00"/>
    <d v="2014-08-28T00:00:00"/>
    <s v="First Class"/>
    <s v="SD-20485"/>
    <s v="Shirley Daniels"/>
    <s v="Home Office"/>
    <s v="Hermosillo"/>
    <x v="88"/>
    <s v="Mexico"/>
    <m/>
    <s v="LATAM"/>
    <s v="North"/>
    <s v="OFF-AP-10001682"/>
    <s v="Office Supplies"/>
    <s v="Appliances"/>
    <s v="Hamilton Beach Blender, Black"/>
    <n v="234.9"/>
    <n v="5"/>
    <n v="0"/>
    <n v="49.3"/>
    <n v="60.34"/>
    <x v="0"/>
  </r>
  <r>
    <n v="26751"/>
    <s v="ID-2014-39910"/>
    <d v="2014-08-13T00:00:00"/>
    <d v="2014-08-18T00:00:00"/>
    <s v="Standard Class"/>
    <s v="HJ-14875"/>
    <s v="Heather Jas"/>
    <s v="Home Office"/>
    <s v="Canberra"/>
    <x v="162"/>
    <s v="Australia"/>
    <m/>
    <s v="APAC"/>
    <s v="Oceania"/>
    <s v="FUR-TA-10004342"/>
    <s v="Furniture"/>
    <s v="Tables"/>
    <s v="Chromcraft Round Table, with Bottom Storage"/>
    <n v="560.52"/>
    <n v="3"/>
    <n v="0.6"/>
    <n v="-210.24"/>
    <n v="60.33"/>
    <x v="2"/>
  </r>
  <r>
    <n v="39760"/>
    <s v="CA-2011-100881"/>
    <d v="2011-03-28T00:00:00"/>
    <d v="2011-04-01T00:00:00"/>
    <s v="Standard Class"/>
    <s v="DR-12940"/>
    <s v="Daniel Raglin"/>
    <s v="Home Office"/>
    <s v="Albuquerque"/>
    <x v="531"/>
    <s v="United States"/>
    <n v="87105"/>
    <s v="US"/>
    <s v="West"/>
    <s v="TEC-PH-10003273"/>
    <s v="Technology"/>
    <s v="Phones"/>
    <s v="AT&amp;T TR1909W"/>
    <n v="302.37599999999998"/>
    <n v="3"/>
    <n v="0.2"/>
    <n v="22.6782"/>
    <n v="60.33"/>
    <x v="2"/>
  </r>
  <r>
    <n v="11646"/>
    <s v="ES-2011-4699764"/>
    <d v="2011-03-14T00:00:00"/>
    <d v="2011-03-17T00:00:00"/>
    <s v="Second Class"/>
    <s v="EB-14110"/>
    <s v="Eugene Barchas"/>
    <s v="Consumer"/>
    <s v="Leipzig"/>
    <x v="25"/>
    <s v="Germany"/>
    <m/>
    <s v="EU"/>
    <s v="Central"/>
    <s v="OFF-ST-10003995"/>
    <s v="Office Supplies"/>
    <s v="Storage"/>
    <s v="Eldon File Cart, Single Width"/>
    <n v="230.256"/>
    <n v="2"/>
    <n v="0.1"/>
    <n v="20.436"/>
    <n v="60.32"/>
    <x v="0"/>
  </r>
  <r>
    <n v="23398"/>
    <s v="IN-2011-16418"/>
    <d v="2011-11-03T00:00:00"/>
    <d v="2011-11-08T00:00:00"/>
    <s v="Standard Class"/>
    <s v="DL-13495"/>
    <s v="Dionis Lloyd"/>
    <s v="Corporate"/>
    <s v="Faridabad"/>
    <x v="33"/>
    <s v="India"/>
    <m/>
    <s v="APAC"/>
    <s v="Central Asia"/>
    <s v="FUR-CH-10003846"/>
    <s v="Furniture"/>
    <s v="Chairs"/>
    <s v="Office Star Swivel Stool, Set of Two"/>
    <n v="880.95"/>
    <n v="5"/>
    <n v="0"/>
    <n v="0"/>
    <n v="60.32"/>
    <x v="1"/>
  </r>
  <r>
    <n v="37801"/>
    <s v="CA-2014-128265"/>
    <d v="2014-11-18T00:00:00"/>
    <d v="2014-11-23T00:00:00"/>
    <s v="Second Class"/>
    <s v="VW-21775"/>
    <s v="Victoria Wilson"/>
    <s v="Corporate"/>
    <s v="New York City"/>
    <x v="0"/>
    <s v="United States"/>
    <n v="10011"/>
    <s v="US"/>
    <s v="East"/>
    <s v="OFF-ST-10000142"/>
    <s v="Office Supplies"/>
    <s v="Storage"/>
    <s v="Deluxe Rollaway Locking File with Drawer"/>
    <n v="1247.6400000000001"/>
    <n v="3"/>
    <n v="0"/>
    <n v="349.33920000000001"/>
    <n v="60.32"/>
    <x v="1"/>
  </r>
  <r>
    <n v="11325"/>
    <s v="ES-2012-4445402"/>
    <d v="2012-02-02T00:00:00"/>
    <d v="2012-02-06T00:00:00"/>
    <s v="Standard Class"/>
    <s v="JB-16000"/>
    <s v="Joy Bell-"/>
    <s v="Consumer"/>
    <s v="Saint-Priest"/>
    <x v="183"/>
    <s v="France"/>
    <m/>
    <s v="EU"/>
    <s v="Central"/>
    <s v="OFF-AR-10000727"/>
    <s v="Office Supplies"/>
    <s v="Art"/>
    <s v="Stanley Canvas, Easy-Erase"/>
    <n v="298.44"/>
    <n v="6"/>
    <n v="0"/>
    <n v="71.459999999999994"/>
    <n v="60.3"/>
    <x v="2"/>
  </r>
  <r>
    <n v="35788"/>
    <s v="CA-2011-150798"/>
    <d v="2011-12-01T00:00:00"/>
    <d v="2011-12-03T00:00:00"/>
    <s v="Second Class"/>
    <s v="JK-15730"/>
    <s v="Joe Kamberova"/>
    <s v="Consumer"/>
    <s v="Columbus"/>
    <x v="107"/>
    <s v="United States"/>
    <n v="43229"/>
    <s v="US"/>
    <s v="East"/>
    <s v="TEC-CO-10001571"/>
    <s v="Technology"/>
    <s v="Copiers"/>
    <s v="Sharp 1540cs Digital Laser Copier"/>
    <n v="659.98800000000006"/>
    <n v="2"/>
    <n v="0.4"/>
    <n v="109.998"/>
    <n v="60.3"/>
    <x v="1"/>
  </r>
  <r>
    <n v="8575"/>
    <s v="MX-2012-125262"/>
    <d v="2012-09-13T00:00:00"/>
    <d v="2012-09-17T00:00:00"/>
    <s v="Standard Class"/>
    <s v="JO-15280"/>
    <s v="Jas O'Carroll"/>
    <s v="Consumer"/>
    <s v="San Salvador"/>
    <x v="23"/>
    <s v="El Salvador"/>
    <m/>
    <s v="LATAM"/>
    <s v="Central"/>
    <s v="TEC-AC-10003955"/>
    <s v="Technology"/>
    <s v="Accessories"/>
    <s v="Memorex Router, Erganomic"/>
    <n v="650.72"/>
    <n v="4"/>
    <n v="0"/>
    <n v="299.27999999999997"/>
    <n v="60.292000000000002"/>
    <x v="2"/>
  </r>
  <r>
    <n v="10409"/>
    <s v="ES-2011-1406120"/>
    <d v="2011-12-03T00:00:00"/>
    <d v="2011-12-03T00:00:00"/>
    <s v="Same Day"/>
    <s v="LR-17035"/>
    <s v="Lisa Ryan"/>
    <s v="Corporate"/>
    <s v="Hamburg"/>
    <x v="98"/>
    <s v="Germany"/>
    <m/>
    <s v="EU"/>
    <s v="Central"/>
    <s v="TEC-MA-10000946"/>
    <s v="Technology"/>
    <s v="Machines"/>
    <s v="Panasonic Calculator, Red"/>
    <n v="379.44"/>
    <n v="8"/>
    <n v="0"/>
    <n v="128.88"/>
    <n v="60.29"/>
    <x v="1"/>
  </r>
  <r>
    <n v="11218"/>
    <s v="ES-2014-4438910"/>
    <d v="2014-09-25T00:00:00"/>
    <d v="2014-10-01T00:00:00"/>
    <s v="Standard Class"/>
    <s v="SC-20095"/>
    <s v="Sanjit Chand"/>
    <s v="Consumer"/>
    <s v="Oberhausen"/>
    <x v="58"/>
    <s v="Germany"/>
    <m/>
    <s v="EU"/>
    <s v="Central"/>
    <s v="TEC-CO-10000013"/>
    <s v="Technology"/>
    <s v="Copiers"/>
    <s v="Brother Fax Machine, Laser"/>
    <n v="955.62"/>
    <n v="3"/>
    <n v="0"/>
    <n v="391.77"/>
    <n v="60.29"/>
    <x v="1"/>
  </r>
  <r>
    <n v="19283"/>
    <s v="ES-2013-2338251"/>
    <d v="2013-06-25T00:00:00"/>
    <d v="2013-06-30T00:00:00"/>
    <s v="Standard Class"/>
    <s v="RP-19855"/>
    <s v="Roy Phan"/>
    <s v="Corporate"/>
    <s v="Rome"/>
    <x v="208"/>
    <s v="Italy"/>
    <m/>
    <s v="EU"/>
    <s v="South"/>
    <s v="OFF-ST-10000288"/>
    <s v="Office Supplies"/>
    <s v="Storage"/>
    <s v="Fellowes Lockers, Industrial"/>
    <n v="623.42999999999995"/>
    <n v="5"/>
    <n v="0.4"/>
    <n v="41.43"/>
    <n v="60.29"/>
    <x v="1"/>
  </r>
  <r>
    <n v="20115"/>
    <s v="ES-2014-3289229"/>
    <d v="2014-06-24T00:00:00"/>
    <d v="2014-06-29T00:00:00"/>
    <s v="Standard Class"/>
    <s v="NW-18400"/>
    <s v="Natalie Webber"/>
    <s v="Consumer"/>
    <s v="Hazebrouck"/>
    <x v="61"/>
    <s v="France"/>
    <m/>
    <s v="EU"/>
    <s v="Central"/>
    <s v="FUR-TA-10003786"/>
    <s v="Furniture"/>
    <s v="Tables"/>
    <s v="Hon Training Table, Fully Assembled"/>
    <n v="868.84199999999998"/>
    <n v="4"/>
    <n v="0.35"/>
    <n v="66.762"/>
    <n v="60.28"/>
    <x v="1"/>
  </r>
  <r>
    <n v="24372"/>
    <s v="IN-2014-65992"/>
    <d v="2014-11-18T00:00:00"/>
    <d v="2014-11-22T00:00:00"/>
    <s v="Standard Class"/>
    <s v="Co-12640"/>
    <s v="Corey-Lock"/>
    <s v="Consumer"/>
    <s v="Bangalore"/>
    <x v="197"/>
    <s v="India"/>
    <m/>
    <s v="APAC"/>
    <s v="Central Asia"/>
    <s v="TEC-PH-10000780"/>
    <s v="Technology"/>
    <s v="Phones"/>
    <s v="Cisco Smart Phone, with Caller ID"/>
    <n v="654.24"/>
    <n v="1"/>
    <n v="0"/>
    <n v="268.23"/>
    <n v="60.28"/>
    <x v="1"/>
  </r>
  <r>
    <n v="3103"/>
    <s v="MX-2012-167990"/>
    <d v="2012-03-21T00:00:00"/>
    <d v="2012-03-24T00:00:00"/>
    <s v="First Class"/>
    <s v="TS-21340"/>
    <s v="Toby Swindell"/>
    <s v="Consumer"/>
    <s v="San Salvador"/>
    <x v="23"/>
    <s v="El Salvador"/>
    <m/>
    <s v="LATAM"/>
    <s v="Central"/>
    <s v="OFF-ST-10000886"/>
    <s v="Office Supplies"/>
    <s v="Storage"/>
    <s v="Smead Lockers, Wire Frame"/>
    <n v="394.98"/>
    <n v="3"/>
    <n v="0"/>
    <n v="15.78"/>
    <n v="60.27"/>
    <x v="2"/>
  </r>
  <r>
    <n v="25088"/>
    <s v="ID-2014-56983"/>
    <d v="2014-08-16T00:00:00"/>
    <d v="2014-08-22T00:00:00"/>
    <s v="Standard Class"/>
    <s v="BV-11245"/>
    <s v="Benjamin Venier"/>
    <s v="Corporate"/>
    <s v="Xiaogan"/>
    <x v="89"/>
    <s v="China"/>
    <m/>
    <s v="APAC"/>
    <s v="North Asia"/>
    <s v="FUR-CH-10003950"/>
    <s v="Furniture"/>
    <s v="Chairs"/>
    <s v="Novimex Executive Leather Armchair, Black"/>
    <n v="457.95"/>
    <n v="1"/>
    <n v="0"/>
    <n v="13.71"/>
    <n v="60.27"/>
    <x v="3"/>
  </r>
  <r>
    <n v="32213"/>
    <s v="US-2011-141215"/>
    <d v="2011-06-15T00:00:00"/>
    <d v="2011-06-21T00:00:00"/>
    <s v="Standard Class"/>
    <s v="KL-16555"/>
    <s v="Kelly Lampkin"/>
    <s v="Corporate"/>
    <s v="San Antonio"/>
    <x v="29"/>
    <s v="United States"/>
    <n v="78207"/>
    <s v="US"/>
    <s v="Central"/>
    <s v="FUR-CH-10003379"/>
    <s v="Furniture"/>
    <s v="Chairs"/>
    <s v="Global Commerce Series High-Back Swivel/Tilt Chairs"/>
    <n v="797.94399999999996"/>
    <n v="4"/>
    <n v="0.3"/>
    <n v="-56.996000000000002"/>
    <n v="60.27"/>
    <x v="1"/>
  </r>
  <r>
    <n v="18572"/>
    <s v="IT-2013-4100054"/>
    <d v="2013-09-12T00:00:00"/>
    <d v="2013-09-17T00:00:00"/>
    <s v="Standard Class"/>
    <s v="NS-18640"/>
    <s v="Noel Staavos"/>
    <s v="Corporate"/>
    <s v="Uppsala"/>
    <x v="686"/>
    <s v="Sweden"/>
    <m/>
    <s v="EU"/>
    <s v="North"/>
    <s v="FUR-BO-10002003"/>
    <s v="Furniture"/>
    <s v="Bookcases"/>
    <s v="Sauder Classic Bookcase, Metal"/>
    <n v="653.17499999999995"/>
    <n v="3"/>
    <n v="0.5"/>
    <n v="-457.245"/>
    <n v="60.26"/>
    <x v="1"/>
  </r>
  <r>
    <n v="13090"/>
    <s v="ES-2011-2302372"/>
    <d v="2011-08-15T00:00:00"/>
    <d v="2011-08-15T00:00:00"/>
    <s v="Same Day"/>
    <s v="JF-15565"/>
    <s v="Jill Fjeld"/>
    <s v="Consumer"/>
    <s v="Bolton"/>
    <x v="31"/>
    <s v="United Kingdom"/>
    <m/>
    <s v="EU"/>
    <s v="North"/>
    <s v="FUR-BO-10001287"/>
    <s v="Furniture"/>
    <s v="Bookcases"/>
    <s v="Dania Floating Shelf Set, Metal"/>
    <n v="168.81"/>
    <n v="1"/>
    <n v="0"/>
    <n v="64.14"/>
    <n v="60.25"/>
    <x v="0"/>
  </r>
  <r>
    <n v="27982"/>
    <s v="IN-2012-63290"/>
    <d v="2012-06-18T00:00:00"/>
    <d v="2012-06-20T00:00:00"/>
    <s v="Second Class"/>
    <s v="MH-18025"/>
    <s v="Michelle Huthwaite"/>
    <s v="Consumer"/>
    <s v="Adelaide"/>
    <x v="82"/>
    <s v="Australia"/>
    <m/>
    <s v="APAC"/>
    <s v="Oceania"/>
    <s v="TEC-PH-10003772"/>
    <s v="Technology"/>
    <s v="Phones"/>
    <s v="Cisco Headset, Cordless"/>
    <n v="328.64400000000001"/>
    <n v="4"/>
    <n v="0.1"/>
    <n v="51.084000000000003"/>
    <n v="60.25"/>
    <x v="0"/>
  </r>
  <r>
    <n v="43397"/>
    <s v="GH-2012-2610"/>
    <d v="2012-08-14T00:00:00"/>
    <d v="2012-08-19T00:00:00"/>
    <s v="Second Class"/>
    <s v="RE-9450"/>
    <s v="Richard Eichhorn"/>
    <s v="Consumer"/>
    <s v="Accra"/>
    <x v="365"/>
    <s v="Ghana"/>
    <m/>
    <s v="Africa"/>
    <s v="Africa"/>
    <s v="OFF-TEN-10000025"/>
    <s v="Office Supplies"/>
    <s v="Storage"/>
    <s v="Tenex Lockers, Blue"/>
    <n v="816.6"/>
    <n v="4"/>
    <n v="0"/>
    <n v="212.28"/>
    <n v="60.22"/>
    <x v="2"/>
  </r>
  <r>
    <n v="26182"/>
    <s v="IN-2014-23607"/>
    <d v="2014-10-09T00:00:00"/>
    <d v="2014-10-13T00:00:00"/>
    <s v="Standard Class"/>
    <s v="KD-16495"/>
    <s v="Keith Dawkins"/>
    <s v="Corporate"/>
    <s v="Brisbane"/>
    <x v="2"/>
    <s v="Australia"/>
    <m/>
    <s v="APAC"/>
    <s v="Oceania"/>
    <s v="TEC-CO-10003682"/>
    <s v="Technology"/>
    <s v="Copiers"/>
    <s v="Sharp Ink, Digital"/>
    <n v="1116.45"/>
    <n v="10"/>
    <n v="0.1"/>
    <n v="37.049999999999997"/>
    <n v="60.2"/>
    <x v="1"/>
  </r>
  <r>
    <n v="16514"/>
    <s v="ES-2014-5079145"/>
    <d v="2014-08-14T00:00:00"/>
    <d v="2014-08-20T00:00:00"/>
    <s v="Standard Class"/>
    <s v="EH-14125"/>
    <s v="Eugene Hildebrand"/>
    <s v="Home Office"/>
    <s v="Cardiff"/>
    <x v="297"/>
    <s v="United Kingdom"/>
    <m/>
    <s v="EU"/>
    <s v="North"/>
    <s v="TEC-MA-10002435"/>
    <s v="Technology"/>
    <s v="Machines"/>
    <s v="Epson Receipt Printer, Wireless"/>
    <n v="351.09"/>
    <n v="3"/>
    <n v="0"/>
    <n v="84.24"/>
    <n v="60.19"/>
    <x v="3"/>
  </r>
  <r>
    <n v="26908"/>
    <s v="IN-2011-43109"/>
    <d v="2011-09-27T00:00:00"/>
    <d v="2011-10-03T00:00:00"/>
    <s v="Standard Class"/>
    <s v="WB-21850"/>
    <s v="William Brown"/>
    <s v="Consumer"/>
    <s v="Amravati"/>
    <x v="195"/>
    <s v="India"/>
    <m/>
    <s v="APAC"/>
    <s v="Central Asia"/>
    <s v="FUR-BO-10003887"/>
    <s v="Furniture"/>
    <s v="Bookcases"/>
    <s v="Ikea Floating Shelf Set, Traditional"/>
    <n v="1022.04"/>
    <n v="6"/>
    <n v="0"/>
    <n v="40.86"/>
    <n v="60.19"/>
    <x v="1"/>
  </r>
  <r>
    <n v="21107"/>
    <s v="IN-2013-74203"/>
    <d v="2013-08-14T00:00:00"/>
    <d v="2013-08-16T00:00:00"/>
    <s v="First Class"/>
    <s v="DV-13045"/>
    <s v="Darrin Van Huff"/>
    <s v="Corporate"/>
    <s v="Nagpur"/>
    <x v="195"/>
    <s v="India"/>
    <m/>
    <s v="APAC"/>
    <s v="Central Asia"/>
    <s v="TEC-PH-10003927"/>
    <s v="Technology"/>
    <s v="Phones"/>
    <s v="Nokia Audio Dock, with Caller ID"/>
    <n v="333.48"/>
    <n v="2"/>
    <n v="0"/>
    <n v="126.72"/>
    <n v="60.18"/>
    <x v="2"/>
  </r>
  <r>
    <n v="43773"/>
    <s v="PL-2013-7230"/>
    <d v="2013-03-04T00:00:00"/>
    <d v="2013-03-09T00:00:00"/>
    <s v="Standard Class"/>
    <s v="TS-11370"/>
    <s v="Todd Sumrall"/>
    <s v="Corporate"/>
    <s v="Slupsk"/>
    <x v="515"/>
    <s v="Poland"/>
    <m/>
    <s v="EMEA"/>
    <s v="EMEA"/>
    <s v="TEC-NOK-10001283"/>
    <s v="Technology"/>
    <s v="Phones"/>
    <s v="Nokia Smart Phone, Full Size"/>
    <n v="637.35"/>
    <n v="1"/>
    <n v="0"/>
    <n v="70.08"/>
    <n v="60.18"/>
    <x v="1"/>
  </r>
  <r>
    <n v="33147"/>
    <s v="CA-2012-160472"/>
    <d v="2012-07-20T00:00:00"/>
    <d v="2012-07-25T00:00:00"/>
    <s v="Second Class"/>
    <s v="RK-19300"/>
    <s v="Ralph Kennedy"/>
    <s v="Consumer"/>
    <s v="South Bend"/>
    <x v="172"/>
    <s v="United States"/>
    <n v="46614"/>
    <s v="US"/>
    <s v="Central"/>
    <s v="TEC-AC-10002253"/>
    <s v="Technology"/>
    <s v="Accessories"/>
    <s v="Imation Bio 8GB USB Flash Drive Imation Corp"/>
    <n v="831.2"/>
    <n v="5"/>
    <n v="0"/>
    <n v="124.68"/>
    <n v="60.17"/>
    <x v="1"/>
  </r>
  <r>
    <n v="34749"/>
    <s v="CA-2011-157609"/>
    <d v="2011-03-16T00:00:00"/>
    <d v="2011-03-21T00:00:00"/>
    <s v="Second Class"/>
    <s v="KN-16705"/>
    <s v="Kristina Nunn"/>
    <s v="Home Office"/>
    <s v="Raleigh"/>
    <x v="8"/>
    <s v="United States"/>
    <n v="27604"/>
    <s v="US"/>
    <s v="South"/>
    <s v="TEC-PH-10002415"/>
    <s v="Technology"/>
    <s v="Phones"/>
    <s v="Polycom VoiceStation 500 Conference phone"/>
    <n v="471.92"/>
    <n v="2"/>
    <n v="0.2"/>
    <n v="29.495000000000001"/>
    <n v="60.17"/>
    <x v="1"/>
  </r>
  <r>
    <n v="22465"/>
    <s v="IN-2013-20450"/>
    <d v="2013-05-27T00:00:00"/>
    <d v="2013-06-01T00:00:00"/>
    <s v="Standard Class"/>
    <s v="TM-21490"/>
    <s v="Tony Molinari"/>
    <s v="Consumer"/>
    <s v="Bekasi"/>
    <x v="65"/>
    <s v="Indonesia"/>
    <m/>
    <s v="APAC"/>
    <s v="Southeast Asia"/>
    <s v="FUR-BO-10003046"/>
    <s v="Furniture"/>
    <s v="Bookcases"/>
    <s v="Safco Library with Doors, Mobile"/>
    <n v="1094.5449000000001"/>
    <n v="3"/>
    <n v="7.0000000000000007E-2"/>
    <n v="270.68490000000003"/>
    <n v="60.16"/>
    <x v="1"/>
  </r>
  <r>
    <n v="28522"/>
    <s v="IN-2014-69380"/>
    <d v="2014-07-10T00:00:00"/>
    <d v="2014-07-16T00:00:00"/>
    <s v="Standard Class"/>
    <s v="LH-16900"/>
    <s v="Lena Hernandez"/>
    <s v="Consumer"/>
    <s v="Bangkok"/>
    <x v="87"/>
    <s v="Thailand"/>
    <m/>
    <s v="APAC"/>
    <s v="Southeast Asia"/>
    <s v="FUR-CH-10001147"/>
    <s v="Furniture"/>
    <s v="Chairs"/>
    <s v="Hon Swivel Stool, Adjustable"/>
    <n v="363.84660000000002"/>
    <n v="3"/>
    <n v="0.27"/>
    <n v="-89.753399999999999"/>
    <n v="60.15"/>
    <x v="3"/>
  </r>
  <r>
    <n v="12140"/>
    <s v="ES-2014-4763267"/>
    <d v="2014-09-22T00:00:00"/>
    <d v="2014-09-27T00:00:00"/>
    <s v="Second Class"/>
    <s v="KN-16450"/>
    <s v="Kean Nguyen"/>
    <s v="Corporate"/>
    <s v="Agen"/>
    <x v="72"/>
    <s v="France"/>
    <m/>
    <s v="EU"/>
    <s v="Central"/>
    <s v="OFF-AP-10002361"/>
    <s v="Office Supplies"/>
    <s v="Appliances"/>
    <s v="Hoover Microwave, Red"/>
    <n v="833.32799999999997"/>
    <n v="3"/>
    <n v="0.1"/>
    <n v="92.537999999999997"/>
    <n v="60.12"/>
    <x v="1"/>
  </r>
  <r>
    <n v="29993"/>
    <s v="IN-2012-45972"/>
    <d v="2012-03-14T00:00:00"/>
    <d v="2012-03-20T00:00:00"/>
    <s v="Standard Class"/>
    <s v="EB-13975"/>
    <s v="Erica Bern"/>
    <s v="Corporate"/>
    <s v="Yuci"/>
    <x v="388"/>
    <s v="China"/>
    <m/>
    <s v="APAC"/>
    <s v="North Asia"/>
    <s v="TEC-AC-10002086"/>
    <s v="Technology"/>
    <s v="Accessories"/>
    <s v="SanDisk Keyboard, Erganomic"/>
    <n v="713.61"/>
    <n v="9"/>
    <n v="0"/>
    <n v="342.36"/>
    <n v="60.11"/>
    <x v="1"/>
  </r>
  <r>
    <n v="49587"/>
    <s v="MO-2012-4700"/>
    <d v="2012-04-02T00:00:00"/>
    <d v="2012-04-06T00:00:00"/>
    <s v="Standard Class"/>
    <s v="NK-8490"/>
    <s v="Neil Knudson"/>
    <s v="Home Office"/>
    <s v="Rabat"/>
    <x v="363"/>
    <s v="Morocco"/>
    <m/>
    <s v="Africa"/>
    <s v="Africa"/>
    <s v="TEC-APP-10004657"/>
    <s v="Technology"/>
    <s v="Phones"/>
    <s v="Apple Smart Phone, Cordless"/>
    <n v="636.29999999999995"/>
    <n v="1"/>
    <n v="0"/>
    <n v="139.97999999999999"/>
    <n v="60.11"/>
    <x v="1"/>
  </r>
  <r>
    <n v="17060"/>
    <s v="ES-2011-4351366"/>
    <d v="2011-06-16T00:00:00"/>
    <d v="2011-06-20T00:00:00"/>
    <s v="Standard Class"/>
    <s v="RH-19510"/>
    <s v="Rick Huthwaite"/>
    <s v="Home Office"/>
    <s v="Wallasey"/>
    <x v="31"/>
    <s v="United Kingdom"/>
    <m/>
    <s v="EU"/>
    <s v="North"/>
    <s v="TEC-MA-10002149"/>
    <s v="Technology"/>
    <s v="Machines"/>
    <s v="Panasonic Receipt Printer, Durable"/>
    <n v="605.1"/>
    <n v="5"/>
    <n v="0"/>
    <n v="266.10000000000002"/>
    <n v="60.1"/>
    <x v="2"/>
  </r>
  <r>
    <n v="21297"/>
    <s v="ID-2014-64165"/>
    <d v="2014-12-03T00:00:00"/>
    <d v="2014-12-05T00:00:00"/>
    <s v="Second Class"/>
    <s v="CG-12520"/>
    <s v="Claire Gute"/>
    <s v="Consumer"/>
    <s v="Darwin"/>
    <x v="179"/>
    <s v="Australia"/>
    <m/>
    <s v="APAC"/>
    <s v="Oceania"/>
    <s v="OFF-AP-10000534"/>
    <s v="Office Supplies"/>
    <s v="Appliances"/>
    <s v="KitchenAid Toaster, Silver"/>
    <n v="464.77800000000002"/>
    <n v="6"/>
    <n v="0.1"/>
    <n v="98.117999999999995"/>
    <n v="60.09"/>
    <x v="2"/>
  </r>
  <r>
    <n v="36802"/>
    <s v="CA-2014-127782"/>
    <d v="2014-11-03T00:00:00"/>
    <d v="2014-11-07T00:00:00"/>
    <s v="Standard Class"/>
    <s v="TH-21115"/>
    <s v="Thea Hudgings"/>
    <s v="Corporate"/>
    <s v="Philadelphia"/>
    <x v="64"/>
    <s v="United States"/>
    <n v="19140"/>
    <s v="US"/>
    <s v="East"/>
    <s v="TEC-PH-10001817"/>
    <s v="Technology"/>
    <s v="Phones"/>
    <s v="Wilson Electronics DB Pro Signal Booster"/>
    <n v="859.2"/>
    <n v="4"/>
    <n v="0.4"/>
    <n v="-186.16"/>
    <n v="60.09"/>
    <x v="1"/>
  </r>
  <r>
    <n v="15495"/>
    <s v="IT-2011-3202706"/>
    <d v="2011-07-27T00:00:00"/>
    <d v="2011-07-29T00:00:00"/>
    <s v="First Class"/>
    <s v="EM-14095"/>
    <s v="Eudokia Martin"/>
    <s v="Corporate"/>
    <s v="Genoa"/>
    <x v="418"/>
    <s v="Italy"/>
    <m/>
    <s v="EU"/>
    <s v="South"/>
    <s v="TEC-PH-10002564"/>
    <s v="Technology"/>
    <s v="Phones"/>
    <s v="Motorola Signal Booster, Full Size"/>
    <n v="173.304"/>
    <n v="2"/>
    <n v="0.4"/>
    <n v="-69.335999999999999"/>
    <n v="60.08"/>
    <x v="2"/>
  </r>
  <r>
    <n v="47298"/>
    <s v="AE-2013-1130"/>
    <d v="2013-10-14T00:00:00"/>
    <d v="2013-10-14T00:00:00"/>
    <s v="Same Day"/>
    <s v="EB-4110"/>
    <s v="Eugene Barchas"/>
    <s v="Consumer"/>
    <s v="Ras al Khaymah"/>
    <x v="687"/>
    <s v="United Arab Emirates"/>
    <m/>
    <s v="EMEA"/>
    <s v="EMEA"/>
    <s v="FUR-BUS-10003055"/>
    <s v="Furniture"/>
    <s v="Bookcases"/>
    <s v="Bush Stackable Bookrack, Pine"/>
    <n v="224.74799999999999"/>
    <n v="6"/>
    <n v="0.7"/>
    <n v="-232.27199999999999"/>
    <n v="60.08"/>
    <x v="2"/>
  </r>
  <r>
    <n v="43706"/>
    <s v="SA-2014-3060"/>
    <d v="2014-01-26T00:00:00"/>
    <d v="2014-01-31T00:00:00"/>
    <s v="Second Class"/>
    <s v="RB-9705"/>
    <s v="Roger Barcio"/>
    <s v="Home Office"/>
    <s v="Riyadh"/>
    <x v="305"/>
    <s v="Saudi Arabia"/>
    <m/>
    <s v="EMEA"/>
    <s v="EMEA"/>
    <s v="FUR-HON-10001627"/>
    <s v="Furniture"/>
    <s v="Chairs"/>
    <s v="Hon Swivel Stool, Adjustable"/>
    <n v="332.28"/>
    <n v="2"/>
    <n v="0"/>
    <n v="43.14"/>
    <n v="60.06"/>
    <x v="2"/>
  </r>
  <r>
    <n v="30474"/>
    <s v="IN-2012-84157"/>
    <d v="2012-10-26T00:00:00"/>
    <d v="2012-10-30T00:00:00"/>
    <s v="Second Class"/>
    <s v="RW-19540"/>
    <s v="Rick Wilson"/>
    <s v="Corporate"/>
    <s v="Burnie"/>
    <x v="119"/>
    <s v="Australia"/>
    <m/>
    <s v="APAC"/>
    <s v="Oceania"/>
    <s v="TEC-PH-10004144"/>
    <s v="Technology"/>
    <s v="Phones"/>
    <s v="Apple Speaker Phone, Full Size"/>
    <n v="498.36"/>
    <n v="4"/>
    <n v="0"/>
    <n v="119.52"/>
    <n v="60.05"/>
    <x v="2"/>
  </r>
  <r>
    <n v="44194"/>
    <s v="TU-2014-3610"/>
    <d v="2014-12-29T00:00:00"/>
    <d v="2015-01-01T00:00:00"/>
    <s v="First Class"/>
    <s v="JD-5895"/>
    <s v="Jonathan Doherty"/>
    <s v="Corporate"/>
    <s v="Mamak"/>
    <x v="509"/>
    <s v="Turkey"/>
    <m/>
    <s v="EMEA"/>
    <s v="EMEA"/>
    <s v="OFF-HOO-10004910"/>
    <s v="Office Supplies"/>
    <s v="Appliances"/>
    <s v="Hoover Refrigerator, White"/>
    <n v="209.76"/>
    <n v="1"/>
    <n v="0.6"/>
    <n v="-209.76"/>
    <n v="60.04"/>
    <x v="0"/>
  </r>
  <r>
    <n v="30484"/>
    <s v="IN-2012-84955"/>
    <d v="2012-09-14T00:00:00"/>
    <d v="2012-09-17T00:00:00"/>
    <s v="Second Class"/>
    <s v="CC-12145"/>
    <s v="Charles Crestani"/>
    <s v="Consumer"/>
    <s v="Forster"/>
    <x v="1"/>
    <s v="Australia"/>
    <m/>
    <s v="APAC"/>
    <s v="Oceania"/>
    <s v="OFF-ST-10004374"/>
    <s v="Office Supplies"/>
    <s v="Storage"/>
    <s v="Smead File Cart, Single Width"/>
    <n v="515.52"/>
    <n v="4"/>
    <n v="0"/>
    <n v="108.24"/>
    <n v="60.02"/>
    <x v="1"/>
  </r>
  <r>
    <n v="42826"/>
    <s v="TU-2013-2120"/>
    <d v="2013-07-25T00:00:00"/>
    <d v="2013-08-01T00:00:00"/>
    <s v="Standard Class"/>
    <s v="AR-510"/>
    <s v="Andrew Roberts"/>
    <s v="Consumer"/>
    <s v="Izmir"/>
    <x v="154"/>
    <s v="Turkey"/>
    <m/>
    <s v="EMEA"/>
    <s v="EMEA"/>
    <s v="FUR-SAF-10004525"/>
    <s v="Furniture"/>
    <s v="Chairs"/>
    <s v="SAFCO Swivel Stool, Red"/>
    <n v="537.40800000000002"/>
    <n v="8"/>
    <n v="0.6"/>
    <n v="-134.352"/>
    <n v="59.99"/>
    <x v="3"/>
  </r>
  <r>
    <n v="14192"/>
    <s v="IT-2011-2403893"/>
    <d v="2011-11-05T00:00:00"/>
    <d v="2011-11-08T00:00:00"/>
    <s v="Second Class"/>
    <s v="NC-18415"/>
    <s v="Nathan Cano"/>
    <s v="Consumer"/>
    <s v="Celle"/>
    <x v="47"/>
    <s v="Germany"/>
    <m/>
    <s v="EU"/>
    <s v="Central"/>
    <s v="OFF-AP-10004201"/>
    <s v="Office Supplies"/>
    <s v="Appliances"/>
    <s v="Breville Refrigerator, White"/>
    <n v="931.44600000000003"/>
    <n v="2"/>
    <n v="0.1"/>
    <n v="103.446"/>
    <n v="59.98"/>
    <x v="1"/>
  </r>
  <r>
    <n v="357"/>
    <s v="US-2013-151379"/>
    <d v="2013-06-28T00:00:00"/>
    <d v="2013-07-01T00:00:00"/>
    <s v="First Class"/>
    <s v="AA-10375"/>
    <s v="Allen Armold"/>
    <s v="Consumer"/>
    <s v="Lima"/>
    <x v="535"/>
    <s v="Peru"/>
    <m/>
    <s v="LATAM"/>
    <s v="South"/>
    <s v="FUR-TA-10000310"/>
    <s v="Furniture"/>
    <s v="Tables"/>
    <s v="Barricks Training Table, Rectangular"/>
    <n v="189.52199999999999"/>
    <n v="3"/>
    <n v="0.7"/>
    <n v="-435.91800000000001"/>
    <n v="59.972000000000001"/>
    <x v="0"/>
  </r>
  <r>
    <n v="12099"/>
    <s v="ES-2014-2982781"/>
    <d v="2014-10-18T00:00:00"/>
    <d v="2014-10-23T00:00:00"/>
    <s v="Standard Class"/>
    <s v="CM-11935"/>
    <s v="Carlos Meador"/>
    <s v="Consumer"/>
    <s v="Vienna"/>
    <x v="145"/>
    <s v="Austria"/>
    <m/>
    <s v="EU"/>
    <s v="Central"/>
    <s v="TEC-MA-10003261"/>
    <s v="Technology"/>
    <s v="Machines"/>
    <s v="Panasonic Phone, Durable"/>
    <n v="509.76"/>
    <n v="6"/>
    <n v="0"/>
    <n v="234.36"/>
    <n v="59.97"/>
    <x v="2"/>
  </r>
  <r>
    <n v="28583"/>
    <s v="IN-2014-43088"/>
    <d v="2014-01-03T00:00:00"/>
    <d v="2014-01-07T00:00:00"/>
    <s v="Standard Class"/>
    <s v="RF-19345"/>
    <s v="Randy Ferguson"/>
    <s v="Corporate"/>
    <s v="Xinxiang"/>
    <x v="138"/>
    <s v="China"/>
    <m/>
    <s v="APAC"/>
    <s v="North Asia"/>
    <s v="OFF-ST-10000362"/>
    <s v="Office Supplies"/>
    <s v="Storage"/>
    <s v="Eldon File Cart, Blue"/>
    <n v="634.79999999999995"/>
    <n v="5"/>
    <n v="0"/>
    <n v="171.3"/>
    <n v="59.96"/>
    <x v="2"/>
  </r>
  <r>
    <n v="15544"/>
    <s v="ES-2011-5244045"/>
    <d v="2011-04-07T00:00:00"/>
    <d v="2011-04-11T00:00:00"/>
    <s v="Second Class"/>
    <s v="FM-14215"/>
    <s v="Filia McAdams"/>
    <s v="Corporate"/>
    <s v="Essen"/>
    <x v="58"/>
    <s v="Germany"/>
    <m/>
    <s v="EU"/>
    <s v="Central"/>
    <s v="OFF-AP-10000415"/>
    <s v="Office Supplies"/>
    <s v="Appliances"/>
    <s v="KitchenAid Toaster, Red"/>
    <n v="537.51599999999996"/>
    <n v="7"/>
    <n v="0.1"/>
    <n v="220.83600000000001"/>
    <n v="59.94"/>
    <x v="1"/>
  </r>
  <r>
    <n v="27937"/>
    <s v="IN-2011-71739"/>
    <d v="2011-10-15T00:00:00"/>
    <d v="2011-10-20T00:00:00"/>
    <s v="Standard Class"/>
    <s v="FW-14395"/>
    <s v="Fred Wasserman"/>
    <s v="Corporate"/>
    <s v="Dhaka"/>
    <x v="46"/>
    <s v="Bangladesh"/>
    <m/>
    <s v="APAC"/>
    <s v="Central Asia"/>
    <s v="OFF-AP-10003800"/>
    <s v="Office Supplies"/>
    <s v="Appliances"/>
    <s v="Hoover Microwave, Silver"/>
    <n v="928.17"/>
    <n v="3"/>
    <n v="0"/>
    <n v="389.79"/>
    <n v="59.94"/>
    <x v="1"/>
  </r>
  <r>
    <n v="7829"/>
    <s v="MX-2013-106670"/>
    <d v="2013-11-08T00:00:00"/>
    <d v="2013-11-13T00:00:00"/>
    <s v="Standard Class"/>
    <s v="DK-12835"/>
    <s v="Damala Kotsonis"/>
    <s v="Corporate"/>
    <s v="Managua"/>
    <x v="141"/>
    <s v="Nicaragua"/>
    <m/>
    <s v="LATAM"/>
    <s v="Central"/>
    <s v="FUR-BO-10001498"/>
    <s v="Furniture"/>
    <s v="Bookcases"/>
    <s v="Dania Classic Bookcase, Pine"/>
    <n v="549.48"/>
    <n v="2"/>
    <n v="0"/>
    <n v="203.28"/>
    <n v="59.933"/>
    <x v="2"/>
  </r>
  <r>
    <n v="16885"/>
    <s v="ES-2013-1598291"/>
    <d v="2013-09-18T00:00:00"/>
    <d v="2013-09-22T00:00:00"/>
    <s v="Standard Class"/>
    <s v="LR-16915"/>
    <s v="Lena Radford"/>
    <s v="Consumer"/>
    <s v="Irun"/>
    <x v="121"/>
    <s v="Spain"/>
    <m/>
    <s v="EU"/>
    <s v="South"/>
    <s v="TEC-CO-10000338"/>
    <s v="Technology"/>
    <s v="Copiers"/>
    <s v="Hewlett Fax and Copier, High-Speed"/>
    <n v="573.21"/>
    <n v="3"/>
    <n v="0"/>
    <n v="137.52000000000001"/>
    <n v="59.93"/>
    <x v="2"/>
  </r>
  <r>
    <n v="30949"/>
    <s v="IN-2013-85200"/>
    <d v="2013-08-06T00:00:00"/>
    <d v="2013-08-12T00:00:00"/>
    <s v="Standard Class"/>
    <s v="KL-16555"/>
    <s v="Kelly Lampkin"/>
    <s v="Corporate"/>
    <s v="Blenheim"/>
    <x v="487"/>
    <s v="New Zealand"/>
    <m/>
    <s v="APAC"/>
    <s v="Oceania"/>
    <s v="TEC-CO-10004756"/>
    <s v="Technology"/>
    <s v="Copiers"/>
    <s v="Sharp Wireless Fax, Digital"/>
    <n v="711.12"/>
    <n v="2"/>
    <n v="0"/>
    <n v="263.10000000000002"/>
    <n v="59.93"/>
    <x v="1"/>
  </r>
  <r>
    <n v="31910"/>
    <s v="CA-2013-121223"/>
    <d v="2013-09-12T00:00:00"/>
    <d v="2013-09-14T00:00:00"/>
    <s v="Second Class"/>
    <s v="GD-14590"/>
    <s v="Giulietta Dortch"/>
    <s v="Corporate"/>
    <s v="Philadelphia"/>
    <x v="64"/>
    <s v="United States"/>
    <n v="19143"/>
    <s v="US"/>
    <s v="East"/>
    <s v="TEC-PH-10004667"/>
    <s v="Technology"/>
    <s v="Phones"/>
    <s v="Cisco 8x8 Inc. 6753i IP Business Phone System"/>
    <n v="728.94600000000003"/>
    <n v="9"/>
    <n v="0.4"/>
    <n v="-157.9383"/>
    <n v="59.93"/>
    <x v="2"/>
  </r>
  <r>
    <n v="26312"/>
    <s v="ID-2014-14066"/>
    <d v="2014-03-12T00:00:00"/>
    <d v="2014-03-16T00:00:00"/>
    <s v="Standard Class"/>
    <s v="NS-18505"/>
    <s v="Neola Schneider"/>
    <s v="Consumer"/>
    <s v="Ho Chi Minh City"/>
    <x v="150"/>
    <s v="Vietnam"/>
    <m/>
    <s v="APAC"/>
    <s v="Southeast Asia"/>
    <s v="FUR-CH-10004600"/>
    <s v="Furniture"/>
    <s v="Chairs"/>
    <s v="Harbour Creations Chairmat, Red"/>
    <n v="735.84"/>
    <n v="14"/>
    <n v="0.27"/>
    <n v="201.6"/>
    <n v="59.92"/>
    <x v="1"/>
  </r>
  <r>
    <n v="25770"/>
    <s v="ID-2013-15032"/>
    <d v="2013-09-30T00:00:00"/>
    <d v="2013-10-04T00:00:00"/>
    <s v="Standard Class"/>
    <s v="CC-12370"/>
    <s v="Christopher Conant"/>
    <s v="Consumer"/>
    <s v="Bogor"/>
    <x v="65"/>
    <s v="Indonesia"/>
    <m/>
    <s v="APAC"/>
    <s v="Southeast Asia"/>
    <s v="TEC-CO-10002658"/>
    <s v="Technology"/>
    <s v="Copiers"/>
    <s v="Hewlett Ink, Laser"/>
    <n v="553.08960000000002"/>
    <n v="4"/>
    <n v="7.0000000000000007E-2"/>
    <n v="249.7296"/>
    <n v="59.91"/>
    <x v="2"/>
  </r>
  <r>
    <n v="29238"/>
    <s v="IN-2014-61904"/>
    <d v="2014-02-19T00:00:00"/>
    <d v="2014-02-22T00:00:00"/>
    <s v="Second Class"/>
    <s v="JK-15370"/>
    <s v="Jay Kimmel"/>
    <s v="Consumer"/>
    <s v="Pontianak"/>
    <x v="688"/>
    <s v="Indonesia"/>
    <m/>
    <s v="APAC"/>
    <s v="Southeast Asia"/>
    <s v="FUR-BO-10002819"/>
    <s v="Furniture"/>
    <s v="Bookcases"/>
    <s v="Ikea Stackable Bookrack, Traditional"/>
    <n v="341.9982"/>
    <n v="3"/>
    <n v="7.0000000000000007E-2"/>
    <n v="80.818200000000004"/>
    <n v="59.9"/>
    <x v="2"/>
  </r>
  <r>
    <n v="39575"/>
    <s v="US-2013-139262"/>
    <d v="2013-02-21T00:00:00"/>
    <d v="2013-02-25T00:00:00"/>
    <s v="Standard Class"/>
    <s v="LC-16960"/>
    <s v="Lindsay Castell"/>
    <s v="Home Office"/>
    <s v="Tampa"/>
    <x v="45"/>
    <s v="United States"/>
    <n v="33614"/>
    <s v="US"/>
    <s v="South"/>
    <s v="OFF-ST-10001496"/>
    <s v="Office Supplies"/>
    <s v="Storage"/>
    <s v="Standard Rollaway File with Lock"/>
    <n v="432.45600000000002"/>
    <n v="3"/>
    <n v="0.2"/>
    <n v="32.434199999999997"/>
    <n v="59.9"/>
    <x v="2"/>
  </r>
  <r>
    <n v="11771"/>
    <s v="ES-2014-4138832"/>
    <d v="2014-09-03T00:00:00"/>
    <d v="2014-09-09T00:00:00"/>
    <s v="Standard Class"/>
    <s v="BF-10975"/>
    <s v="Barbara Fisher"/>
    <s v="Corporate"/>
    <s v="Vienna"/>
    <x v="145"/>
    <s v="Austria"/>
    <m/>
    <s v="EU"/>
    <s v="Central"/>
    <s v="TEC-PH-10004105"/>
    <s v="Technology"/>
    <s v="Phones"/>
    <s v="Motorola Speaker Phone, VoIP"/>
    <n v="779.22"/>
    <n v="6"/>
    <n v="0"/>
    <n v="31.14"/>
    <n v="59.88"/>
    <x v="1"/>
  </r>
  <r>
    <n v="39556"/>
    <s v="CA-2013-118101"/>
    <d v="2013-06-27T00:00:00"/>
    <d v="2013-06-27T00:00:00"/>
    <s v="Same Day"/>
    <s v="SN-20560"/>
    <s v="Skye Norling"/>
    <s v="Home Office"/>
    <s v="Roseville"/>
    <x v="63"/>
    <s v="United States"/>
    <n v="48066"/>
    <s v="US"/>
    <s v="Central"/>
    <s v="OFF-PA-10000357"/>
    <s v="Office Supplies"/>
    <s v="Paper"/>
    <s v="White Dual Perf Computer Printout Paper, 2700 Sheets, 1 Part, Heavyweight, 20 lbs., 14 7/8 x 11"/>
    <n v="368.91"/>
    <n v="9"/>
    <n v="0"/>
    <n v="180.76589999999999"/>
    <n v="59.88"/>
    <x v="2"/>
  </r>
  <r>
    <n v="21960"/>
    <s v="ID-2012-14262"/>
    <d v="2012-05-17T00:00:00"/>
    <d v="2012-05-21T00:00:00"/>
    <s v="Second Class"/>
    <s v="EM-14065"/>
    <s v="Erin Mull"/>
    <s v="Consumer"/>
    <s v="Adelaide"/>
    <x v="82"/>
    <s v="Australia"/>
    <m/>
    <s v="APAC"/>
    <s v="Oceania"/>
    <s v="OFF-PA-10003938"/>
    <s v="Office Supplies"/>
    <s v="Paper"/>
    <s v="Eaton Cards &amp; Envelopes, Premium"/>
    <n v="365.95800000000003"/>
    <n v="9"/>
    <n v="0.1"/>
    <n v="48.707999999999998"/>
    <n v="59.87"/>
    <x v="2"/>
  </r>
  <r>
    <n v="26678"/>
    <s v="IN-2012-55653"/>
    <d v="2012-09-15T00:00:00"/>
    <d v="2012-09-19T00:00:00"/>
    <s v="Standard Class"/>
    <s v="DW-13585"/>
    <s v="Dorothy Wardle"/>
    <s v="Corporate"/>
    <s v="Kanpur"/>
    <x v="148"/>
    <s v="India"/>
    <m/>
    <s v="APAC"/>
    <s v="Central Asia"/>
    <s v="FUR-BO-10001641"/>
    <s v="Furniture"/>
    <s v="Bookcases"/>
    <s v="Bush 3-Shelf Cabinet, Traditional"/>
    <n v="716.85"/>
    <n v="5"/>
    <n v="0"/>
    <n v="250.8"/>
    <n v="59.87"/>
    <x v="2"/>
  </r>
  <r>
    <n v="49452"/>
    <s v="EG-2011-5280"/>
    <d v="2011-10-20T00:00:00"/>
    <d v="2011-10-27T00:00:00"/>
    <s v="Standard Class"/>
    <s v="VM-11835"/>
    <s v="Vivian Mathis"/>
    <s v="Consumer"/>
    <s v="Cairo"/>
    <x v="132"/>
    <s v="Egypt"/>
    <m/>
    <s v="Africa"/>
    <s v="Africa"/>
    <s v="FUR-HON-10002570"/>
    <s v="Furniture"/>
    <s v="Chairs"/>
    <s v="Hon Chairmat, Set of Two"/>
    <n v="808.92"/>
    <n v="14"/>
    <n v="0"/>
    <n v="177.66"/>
    <n v="59.85"/>
    <x v="1"/>
  </r>
  <r>
    <n v="46527"/>
    <s v="SF-2013-2700"/>
    <d v="2013-02-19T00:00:00"/>
    <d v="2013-02-24T00:00:00"/>
    <s v="Standard Class"/>
    <s v="TH-11115"/>
    <s v="Thea Hudgings"/>
    <s v="Corporate"/>
    <s v="Cape Town"/>
    <x v="131"/>
    <s v="South Africa"/>
    <m/>
    <s v="Africa"/>
    <s v="Africa"/>
    <s v="OFF-ROG-10001340"/>
    <s v="Office Supplies"/>
    <s v="Storage"/>
    <s v="Rogers File Cart, Industrial"/>
    <n v="849.6"/>
    <n v="6"/>
    <n v="0"/>
    <n v="144.36000000000001"/>
    <n v="59.84"/>
    <x v="1"/>
  </r>
  <r>
    <n v="10477"/>
    <s v="ES-2013-1788644"/>
    <d v="2013-05-27T00:00:00"/>
    <d v="2013-06-01T00:00:00"/>
    <s v="Standard Class"/>
    <s v="EB-13840"/>
    <s v="Ellis Ballard"/>
    <s v="Corporate"/>
    <s v="Grevenbroich"/>
    <x v="58"/>
    <s v="Germany"/>
    <m/>
    <s v="EU"/>
    <s v="Central"/>
    <s v="TEC-PH-10004263"/>
    <s v="Technology"/>
    <s v="Phones"/>
    <s v="Cisco Signal Booster, with Caller ID"/>
    <n v="1062.81"/>
    <n v="7"/>
    <n v="0"/>
    <n v="265.64999999999998"/>
    <n v="59.83"/>
    <x v="1"/>
  </r>
  <r>
    <n v="47228"/>
    <s v="CA-2013-9990"/>
    <d v="2013-01-21T00:00:00"/>
    <d v="2013-01-21T00:00:00"/>
    <s v="Same Day"/>
    <s v="AB-165"/>
    <s v="Alan Barnes"/>
    <s v="Consumer"/>
    <s v="Hamilton"/>
    <x v="227"/>
    <s v="Canada"/>
    <m/>
    <s v="Canada"/>
    <s v="Canada"/>
    <s v="OFF-BIN-10000712"/>
    <s v="Office Supplies"/>
    <s v="Art"/>
    <s v="Binney &amp; Smith Canvas, Blue"/>
    <n v="410.88"/>
    <n v="8"/>
    <n v="0"/>
    <n v="78"/>
    <n v="59.79"/>
    <x v="2"/>
  </r>
  <r>
    <n v="13629"/>
    <s v="ES-2011-1298103"/>
    <d v="2011-10-27T00:00:00"/>
    <d v="2011-11-02T00:00:00"/>
    <s v="Standard Class"/>
    <s v="SN-20560"/>
    <s v="Skye Norling"/>
    <s v="Home Office"/>
    <s v="Glasgow"/>
    <x v="21"/>
    <s v="United Kingdom"/>
    <m/>
    <s v="EU"/>
    <s v="North"/>
    <s v="FUR-BO-10001387"/>
    <s v="Furniture"/>
    <s v="Bookcases"/>
    <s v="Safco Floating Shelf Set, Traditional"/>
    <n v="590.22"/>
    <n v="3"/>
    <n v="0"/>
    <n v="259.64999999999998"/>
    <n v="59.78"/>
    <x v="3"/>
  </r>
  <r>
    <n v="27805"/>
    <s v="IN-2014-39427"/>
    <d v="2014-09-22T00:00:00"/>
    <d v="2014-09-26T00:00:00"/>
    <s v="Standard Class"/>
    <s v="TP-21415"/>
    <s v="Tom Prescott"/>
    <s v="Consumer"/>
    <s v="Phnom Penh"/>
    <x v="115"/>
    <s v="Cambodia"/>
    <m/>
    <s v="APAC"/>
    <s v="Southeast Asia"/>
    <s v="TEC-MA-10000555"/>
    <s v="Technology"/>
    <s v="Machines"/>
    <s v="Panasonic Card Printer, Red"/>
    <n v="512.91"/>
    <n v="3"/>
    <n v="0"/>
    <n v="0"/>
    <n v="59.78"/>
    <x v="1"/>
  </r>
  <r>
    <n v="24465"/>
    <s v="IN-2013-37803"/>
    <d v="2013-06-25T00:00:00"/>
    <d v="2013-06-29T00:00:00"/>
    <s v="Standard Class"/>
    <s v="AB-10015"/>
    <s v="Aaron Bergman"/>
    <s v="Consumer"/>
    <s v="Mackay"/>
    <x v="2"/>
    <s v="Australia"/>
    <m/>
    <s v="APAC"/>
    <s v="Oceania"/>
    <s v="TEC-PH-10004402"/>
    <s v="Technology"/>
    <s v="Phones"/>
    <s v="Cisco Headset, with Caller ID"/>
    <n v="477.57600000000002"/>
    <n v="6"/>
    <n v="0.1"/>
    <n v="169.77600000000001"/>
    <n v="59.77"/>
    <x v="2"/>
  </r>
  <r>
    <n v="28880"/>
    <s v="ID-2014-10160"/>
    <d v="2014-09-02T00:00:00"/>
    <d v="2014-09-04T00:00:00"/>
    <s v="Second Class"/>
    <s v="RF-19345"/>
    <s v="Randy Ferguson"/>
    <s v="Corporate"/>
    <s v="Manila"/>
    <x v="69"/>
    <s v="Philippines"/>
    <m/>
    <s v="APAC"/>
    <s v="Southeast Asia"/>
    <s v="FUR-CH-10002872"/>
    <s v="Furniture"/>
    <s v="Chairs"/>
    <s v="SAFCO Executive Leather Armchair, Adjustable"/>
    <n v="695.88"/>
    <n v="2"/>
    <n v="0.25"/>
    <n v="-167.04"/>
    <n v="59.77"/>
    <x v="0"/>
  </r>
  <r>
    <n v="1887"/>
    <s v="MX-2014-149678"/>
    <d v="2014-06-10T00:00:00"/>
    <d v="2014-06-14T00:00:00"/>
    <s v="Standard Class"/>
    <s v="NC-18340"/>
    <s v="Nat Carroll"/>
    <s v="Consumer"/>
    <s v="Ilopango"/>
    <x v="23"/>
    <s v="El Salvador"/>
    <m/>
    <s v="LATAM"/>
    <s v="Central"/>
    <s v="TEC-CO-10004398"/>
    <s v="Technology"/>
    <s v="Copiers"/>
    <s v="Brother Copy Machine, Color"/>
    <n v="519.93804"/>
    <n v="3"/>
    <n v="2E-3"/>
    <n v="217.71804"/>
    <n v="59.767000000000003"/>
    <x v="2"/>
  </r>
  <r>
    <n v="5679"/>
    <s v="MX-2011-132584"/>
    <d v="2011-05-06T00:00:00"/>
    <d v="2011-05-08T00:00:00"/>
    <s v="First Class"/>
    <s v="CP-12340"/>
    <s v="Christine Phan"/>
    <s v="Corporate"/>
    <s v="Santiago de Cuba"/>
    <x v="212"/>
    <s v="Cuba"/>
    <m/>
    <s v="LATAM"/>
    <s v="Caribbean"/>
    <s v="FUR-BO-10002378"/>
    <s v="Furniture"/>
    <s v="Bookcases"/>
    <s v="Dania 3-Shelf Cabinet, Metal"/>
    <n v="187.88"/>
    <n v="2"/>
    <n v="0"/>
    <n v="16.88"/>
    <n v="59.764000000000003"/>
    <x v="0"/>
  </r>
  <r>
    <n v="17788"/>
    <s v="ES-2012-3181108"/>
    <d v="2012-11-05T00:00:00"/>
    <d v="2012-11-09T00:00:00"/>
    <s v="Standard Class"/>
    <s v="MR-17545"/>
    <s v="Mathew Reese"/>
    <s v="Home Office"/>
    <s v="Herten"/>
    <x v="58"/>
    <s v="Germany"/>
    <m/>
    <s v="EU"/>
    <s v="Central"/>
    <s v="TEC-MA-10003461"/>
    <s v="Technology"/>
    <s v="Machines"/>
    <s v="Epson Calculator, Red"/>
    <n v="304.92"/>
    <n v="7"/>
    <n v="0"/>
    <n v="109.62"/>
    <n v="59.74"/>
    <x v="2"/>
  </r>
  <r>
    <n v="26955"/>
    <s v="IN-2012-64431"/>
    <d v="2012-08-02T00:00:00"/>
    <d v="2012-08-08T00:00:00"/>
    <s v="Standard Class"/>
    <s v="SJ-20500"/>
    <s v="Shirley Jackson"/>
    <s v="Consumer"/>
    <s v="Adelaide"/>
    <x v="82"/>
    <s v="Australia"/>
    <m/>
    <s v="APAC"/>
    <s v="Oceania"/>
    <s v="TEC-AC-10004566"/>
    <s v="Technology"/>
    <s v="Accessories"/>
    <s v="Belkin Mouse, USB"/>
    <n v="331.452"/>
    <n v="9"/>
    <n v="0.1"/>
    <n v="88.182000000000002"/>
    <n v="59.73"/>
    <x v="3"/>
  </r>
  <r>
    <n v="8534"/>
    <s v="MX-2013-145926"/>
    <d v="2013-09-26T00:00:00"/>
    <d v="2013-09-30T00:00:00"/>
    <s v="Standard Class"/>
    <s v="SJ-20125"/>
    <s v="Sanjit Jacobs"/>
    <s v="Home Office"/>
    <s v="Apopa"/>
    <x v="23"/>
    <s v="El Salvador"/>
    <m/>
    <s v="LATAM"/>
    <s v="Central"/>
    <s v="FUR-BO-10002740"/>
    <s v="Furniture"/>
    <s v="Bookcases"/>
    <s v="Ikea Classic Bookcase, Metal"/>
    <n v="548.28"/>
    <n v="2"/>
    <n v="0"/>
    <n v="180.92"/>
    <n v="59.72"/>
    <x v="2"/>
  </r>
  <r>
    <n v="21998"/>
    <s v="IN-2014-76716"/>
    <d v="2014-09-23T00:00:00"/>
    <d v="2014-09-28T00:00:00"/>
    <s v="Standard Class"/>
    <s v="RS-19420"/>
    <s v="Ricardo Sperren"/>
    <s v="Corporate"/>
    <s v="Suzhou"/>
    <x v="48"/>
    <s v="China"/>
    <m/>
    <s v="APAC"/>
    <s v="North Asia"/>
    <s v="FUR-CH-10002872"/>
    <s v="Furniture"/>
    <s v="Chairs"/>
    <s v="SAFCO Executive Leather Armchair, Adjustable"/>
    <n v="927.84"/>
    <n v="2"/>
    <n v="0"/>
    <n v="64.92"/>
    <n v="59.71"/>
    <x v="1"/>
  </r>
  <r>
    <n v="30294"/>
    <s v="IN-2014-16922"/>
    <d v="2014-10-21T00:00:00"/>
    <d v="2014-10-24T00:00:00"/>
    <s v="Second Class"/>
    <s v="DK-13150"/>
    <s v="David Kendrick"/>
    <s v="Corporate"/>
    <s v="Dhaka"/>
    <x v="46"/>
    <s v="Bangladesh"/>
    <m/>
    <s v="APAC"/>
    <s v="Central Asia"/>
    <s v="OFF-ST-10004183"/>
    <s v="Office Supplies"/>
    <s v="Storage"/>
    <s v="Rogers Trays, Wire Frame"/>
    <n v="648"/>
    <n v="8"/>
    <n v="0"/>
    <n v="265.60000000000002"/>
    <n v="59.71"/>
    <x v="2"/>
  </r>
  <r>
    <n v="41207"/>
    <s v="US-2012-129007"/>
    <d v="2012-09-13T00:00:00"/>
    <d v="2012-09-15T00:00:00"/>
    <s v="First Class"/>
    <s v="KD-16615"/>
    <s v="Ken Dana"/>
    <s v="Corporate"/>
    <s v="Anaheim"/>
    <x v="7"/>
    <s v="United States"/>
    <n v="92804"/>
    <s v="US"/>
    <s v="West"/>
    <s v="OFF-PA-10000994"/>
    <s v="Office Supplies"/>
    <s v="Paper"/>
    <s v="Xerox 1915"/>
    <n v="209.7"/>
    <n v="2"/>
    <n v="0"/>
    <n v="100.65600000000001"/>
    <n v="59.71"/>
    <x v="0"/>
  </r>
  <r>
    <n v="27508"/>
    <s v="ID-2013-15935"/>
    <d v="2013-10-29T00:00:00"/>
    <d v="2013-11-02T00:00:00"/>
    <s v="Standard Class"/>
    <s v="KH-16360"/>
    <s v="Katherine Hughes"/>
    <s v="Consumer"/>
    <s v="Depok"/>
    <x v="65"/>
    <s v="Indonesia"/>
    <m/>
    <s v="APAC"/>
    <s v="Southeast Asia"/>
    <s v="TEC-PH-10002104"/>
    <s v="Technology"/>
    <s v="Phones"/>
    <s v="Cisco Speaker Phone, Cordless"/>
    <n v="469.21559999999999"/>
    <n v="4"/>
    <n v="0.17"/>
    <n v="67.815600000000003"/>
    <n v="59.7"/>
    <x v="2"/>
  </r>
  <r>
    <n v="43639"/>
    <s v="IZ-2014-9320"/>
    <d v="2014-01-16T00:00:00"/>
    <d v="2014-01-22T00:00:00"/>
    <s v="Standard Class"/>
    <s v="KM-6720"/>
    <s v="Kunst Miller"/>
    <s v="Consumer"/>
    <s v="Basra"/>
    <x v="451"/>
    <s v="Iraq"/>
    <m/>
    <s v="EMEA"/>
    <s v="EMEA"/>
    <s v="TEC-SHA-10004083"/>
    <s v="Technology"/>
    <s v="Copiers"/>
    <s v="Sharp Fax and Copier, Laser"/>
    <n v="674.4"/>
    <n v="4"/>
    <n v="0"/>
    <n v="303.48"/>
    <n v="59.7"/>
    <x v="1"/>
  </r>
  <r>
    <n v="17369"/>
    <s v="ES-2014-4272383"/>
    <d v="2014-10-14T00:00:00"/>
    <d v="2014-10-20T00:00:00"/>
    <s v="Standard Class"/>
    <s v="EM-13810"/>
    <s v="Eleni McCrary"/>
    <s v="Corporate"/>
    <s v="Messina"/>
    <x v="435"/>
    <s v="Italy"/>
    <m/>
    <s v="EU"/>
    <s v="South"/>
    <s v="OFF-AP-10004464"/>
    <s v="Office Supplies"/>
    <s v="Appliances"/>
    <s v="Cuisinart Stove, White"/>
    <n v="1072.8599999999999"/>
    <n v="2"/>
    <n v="0"/>
    <n v="182.34"/>
    <n v="59.68"/>
    <x v="1"/>
  </r>
  <r>
    <n v="90"/>
    <s v="MX-2012-158981"/>
    <d v="2012-12-28T00:00:00"/>
    <d v="2013-01-01T00:00:00"/>
    <s v="Standard Class"/>
    <s v="SC-20845"/>
    <s v="Sung Chung"/>
    <s v="Consumer"/>
    <s v="Tijuana"/>
    <x v="282"/>
    <s v="Mexico"/>
    <m/>
    <s v="LATAM"/>
    <s v="North"/>
    <s v="FUR-BO-10004472"/>
    <s v="Furniture"/>
    <s v="Bookcases"/>
    <s v="Dania Library with Doors, Pine"/>
    <n v="582"/>
    <n v="3"/>
    <n v="0.2"/>
    <n v="218.22"/>
    <n v="59.679000000000002"/>
    <x v="2"/>
  </r>
  <r>
    <n v="6287"/>
    <s v="MX-2011-135573"/>
    <d v="2011-11-23T00:00:00"/>
    <d v="2011-11-26T00:00:00"/>
    <s v="Second Class"/>
    <s v="DS-13030"/>
    <s v="Darrin Sayre"/>
    <s v="Home Office"/>
    <s v="Santa Rosa"/>
    <x v="587"/>
    <s v="Brazil"/>
    <m/>
    <s v="LATAM"/>
    <s v="South"/>
    <s v="OFF-PA-10004027"/>
    <s v="Office Supplies"/>
    <s v="Paper"/>
    <s v="Xerox Cards &amp; Envelopes, Recycled"/>
    <n v="269.27999999999997"/>
    <n v="9"/>
    <n v="0"/>
    <n v="123.84"/>
    <n v="59.673000000000002"/>
    <x v="2"/>
  </r>
  <r>
    <n v="23119"/>
    <s v="ID-2014-74315"/>
    <d v="2014-03-10T00:00:00"/>
    <d v="2014-03-13T00:00:00"/>
    <s v="First Class"/>
    <s v="NM-18445"/>
    <s v="Nathan Mautz"/>
    <s v="Home Office"/>
    <s v="Goyang"/>
    <x v="350"/>
    <s v="South Korea"/>
    <m/>
    <s v="APAC"/>
    <s v="North Asia"/>
    <s v="TEC-PH-10000922"/>
    <s v="Technology"/>
    <s v="Phones"/>
    <s v="Nokia Headset, with Caller ID"/>
    <n v="292.44"/>
    <n v="8"/>
    <n v="0.5"/>
    <n v="-81.96"/>
    <n v="59.67"/>
    <x v="2"/>
  </r>
  <r>
    <n v="26272"/>
    <s v="IN-2014-39105"/>
    <d v="2014-06-30T00:00:00"/>
    <d v="2014-07-05T00:00:00"/>
    <s v="Standard Class"/>
    <s v="JB-16000"/>
    <s v="Joy Bell-"/>
    <s v="Consumer"/>
    <s v="Zhenjiang"/>
    <x v="48"/>
    <s v="China"/>
    <m/>
    <s v="APAC"/>
    <s v="North Asia"/>
    <s v="TEC-CO-10001352"/>
    <s v="Technology"/>
    <s v="Copiers"/>
    <s v="HP Ink, Digital"/>
    <n v="385.02"/>
    <n v="3"/>
    <n v="0"/>
    <n v="126.99"/>
    <n v="59.66"/>
    <x v="2"/>
  </r>
  <r>
    <n v="338"/>
    <s v="US-2013-104283"/>
    <d v="2013-07-25T00:00:00"/>
    <d v="2013-07-26T00:00:00"/>
    <s v="First Class"/>
    <s v="MC-17590"/>
    <s v="Matt Collister"/>
    <s v="Corporate"/>
    <s v="Paraná"/>
    <x v="689"/>
    <s v="Argentina"/>
    <m/>
    <s v="LATAM"/>
    <s v="South"/>
    <s v="TEC-CO-10004570"/>
    <s v="Technology"/>
    <s v="Copiers"/>
    <s v="Sharp Personal Copier, Digital"/>
    <n v="238.48240000000001"/>
    <n v="5"/>
    <n v="0.40200000000000002"/>
    <n v="-24.817599999999999"/>
    <n v="59.649000000000001"/>
    <x v="2"/>
  </r>
  <r>
    <n v="9728"/>
    <s v="US-2011-145674"/>
    <d v="2011-02-23T00:00:00"/>
    <d v="2011-02-26T00:00:00"/>
    <s v="First Class"/>
    <s v="MO-17500"/>
    <s v="Mary O'Rourke"/>
    <s v="Consumer"/>
    <s v="Mexico City"/>
    <x v="146"/>
    <s v="Mexico"/>
    <m/>
    <s v="LATAM"/>
    <s v="North"/>
    <s v="FUR-CH-10001914"/>
    <s v="Furniture"/>
    <s v="Chairs"/>
    <s v="Harbour Creations Bag Chairs, Black"/>
    <n v="157.84"/>
    <n v="5"/>
    <n v="0.2"/>
    <n v="-0.06"/>
    <n v="59.642000000000003"/>
    <x v="0"/>
  </r>
  <r>
    <n v="5163"/>
    <s v="MX-2013-132269"/>
    <d v="2013-06-19T00:00:00"/>
    <d v="2013-06-23T00:00:00"/>
    <s v="Standard Class"/>
    <s v="AS-10090"/>
    <s v="Adam Shillingsburg"/>
    <s v="Consumer"/>
    <s v="Valinhos"/>
    <x v="91"/>
    <s v="Brazil"/>
    <m/>
    <s v="LATAM"/>
    <s v="South"/>
    <s v="TEC-CO-10004171"/>
    <s v="Technology"/>
    <s v="Copiers"/>
    <s v="Sharp Fax and Copier, Digital"/>
    <n v="447.74272000000002"/>
    <n v="4"/>
    <n v="2E-3"/>
    <n v="178.54272"/>
    <n v="59.640999999999998"/>
    <x v="2"/>
  </r>
  <r>
    <n v="23474"/>
    <s v="IN-2013-31650"/>
    <d v="2013-05-03T00:00:00"/>
    <d v="2013-05-09T00:00:00"/>
    <s v="Standard Class"/>
    <s v="RM-19750"/>
    <s v="Roland Murray"/>
    <s v="Consumer"/>
    <s v="Jakarta"/>
    <x v="106"/>
    <s v="Indonesia"/>
    <m/>
    <s v="APAC"/>
    <s v="Southeast Asia"/>
    <s v="TEC-MA-10004428"/>
    <s v="Technology"/>
    <s v="Machines"/>
    <s v="Panasonic Card Printer, Durable"/>
    <n v="1154.9616000000001"/>
    <n v="8"/>
    <n v="0.17"/>
    <n v="417.44159999999999"/>
    <n v="59.64"/>
    <x v="1"/>
  </r>
  <r>
    <n v="24630"/>
    <s v="IN-2012-47008"/>
    <d v="2012-08-23T00:00:00"/>
    <d v="2012-08-29T00:00:00"/>
    <s v="Standard Class"/>
    <s v="FG-14260"/>
    <s v="Frank Gastineau"/>
    <s v="Home Office"/>
    <s v="Jabalpur"/>
    <x v="41"/>
    <s v="India"/>
    <m/>
    <s v="APAC"/>
    <s v="Central Asia"/>
    <s v="TEC-PH-10002070"/>
    <s v="Technology"/>
    <s v="Phones"/>
    <s v="Apple Headset, with Caller ID"/>
    <n v="439.56"/>
    <n v="6"/>
    <n v="0"/>
    <n v="61.38"/>
    <n v="59.64"/>
    <x v="3"/>
  </r>
  <r>
    <n v="15914"/>
    <s v="ES-2013-3228066"/>
    <d v="2013-08-29T00:00:00"/>
    <d v="2013-09-05T00:00:00"/>
    <s v="Standard Class"/>
    <s v="FM-14380"/>
    <s v="Fred McMath"/>
    <s v="Consumer"/>
    <s v="Ravenna"/>
    <x v="216"/>
    <s v="Italy"/>
    <m/>
    <s v="EU"/>
    <s v="South"/>
    <s v="FUR-FU-10002919"/>
    <s v="Furniture"/>
    <s v="Furnishings"/>
    <s v="Rubbermaid Frame, Erganomic"/>
    <n v="434.04"/>
    <n v="4"/>
    <n v="0"/>
    <n v="160.56"/>
    <n v="59.63"/>
    <x v="3"/>
  </r>
  <r>
    <n v="35144"/>
    <s v="CA-2014-129000"/>
    <d v="2014-11-26T00:00:00"/>
    <d v="2014-11-28T00:00:00"/>
    <s v="Second Class"/>
    <s v="SZ-20035"/>
    <s v="Sam Zeldin"/>
    <s v="Home Office"/>
    <s v="Canton"/>
    <x v="63"/>
    <s v="United States"/>
    <n v="48187"/>
    <s v="US"/>
    <s v="Central"/>
    <s v="OFF-ST-10001097"/>
    <s v="Office Supplies"/>
    <s v="Storage"/>
    <s v="Office Impressions Heavy Duty Welded Shelving &amp; Multimedia Storage Drawers"/>
    <n v="501.81"/>
    <n v="3"/>
    <n v="0"/>
    <n v="0"/>
    <n v="59.63"/>
    <x v="2"/>
  </r>
  <r>
    <n v="20337"/>
    <s v="IN-2012-70325"/>
    <d v="2012-01-11T00:00:00"/>
    <d v="2012-01-15T00:00:00"/>
    <s v="Standard Class"/>
    <s v="AB-10015"/>
    <s v="Aaron Bergman"/>
    <s v="Consumer"/>
    <s v="Kolhapur"/>
    <x v="195"/>
    <s v="India"/>
    <m/>
    <s v="APAC"/>
    <s v="Central Asia"/>
    <s v="TEC-AC-10002719"/>
    <s v="Technology"/>
    <s v="Accessories"/>
    <s v="Enermax Router, Programmable"/>
    <n v="1039.32"/>
    <n v="4"/>
    <n v="0"/>
    <n v="301.32"/>
    <n v="59.62"/>
    <x v="1"/>
  </r>
  <r>
    <n v="22175"/>
    <s v="ID-2012-25315"/>
    <d v="2012-01-04T00:00:00"/>
    <d v="2012-01-04T00:00:00"/>
    <s v="Same Day"/>
    <s v="AA-10645"/>
    <s v="Anna Andreadi"/>
    <s v="Consumer"/>
    <s v="Jakarta"/>
    <x v="106"/>
    <s v="Indonesia"/>
    <m/>
    <s v="APAC"/>
    <s v="Southeast Asia"/>
    <s v="OFF-ST-10001026"/>
    <s v="Office Supplies"/>
    <s v="Storage"/>
    <s v="Fellowes Trays, Single Width"/>
    <n v="142.97579999999999"/>
    <n v="3"/>
    <n v="0.17"/>
    <n v="48.205800000000004"/>
    <n v="59.62"/>
    <x v="0"/>
  </r>
  <r>
    <n v="5350"/>
    <s v="MX-2013-129924"/>
    <d v="2013-06-24T00:00:00"/>
    <d v="2013-06-27T00:00:00"/>
    <s v="First Class"/>
    <s v="NP-18685"/>
    <s v="Nora Pelletier"/>
    <s v="Home Office"/>
    <s v="Puebla"/>
    <x v="73"/>
    <s v="Mexico"/>
    <m/>
    <s v="LATAM"/>
    <s v="North"/>
    <s v="FUR-TA-10001371"/>
    <s v="Furniture"/>
    <s v="Tables"/>
    <s v="Chromcraft Coffee Table, Fully Assembled"/>
    <n v="286.464"/>
    <n v="2"/>
    <n v="0.2"/>
    <n v="42.944000000000003"/>
    <n v="59.591000000000001"/>
    <x v="0"/>
  </r>
  <r>
    <n v="19716"/>
    <s v="ES-2011-5032747"/>
    <d v="2011-11-22T00:00:00"/>
    <d v="2011-11-23T00:00:00"/>
    <s v="Same Day"/>
    <s v="LS-17230"/>
    <s v="Lycoris Saunders"/>
    <s v="Consumer"/>
    <s v="Guildford"/>
    <x v="31"/>
    <s v="United Kingdom"/>
    <m/>
    <s v="EU"/>
    <s v="North"/>
    <s v="FUR-BO-10003828"/>
    <s v="Furniture"/>
    <s v="Bookcases"/>
    <s v="Bush 3-Shelf Cabinet, Metal"/>
    <n v="142.83000000000001"/>
    <n v="1"/>
    <n v="0"/>
    <n v="41.4"/>
    <n v="59.59"/>
    <x v="0"/>
  </r>
  <r>
    <n v="11315"/>
    <s v="ES-2013-5443807"/>
    <d v="2013-10-04T00:00:00"/>
    <d v="2013-10-08T00:00:00"/>
    <s v="Standard Class"/>
    <s v="JR-16210"/>
    <s v="Justin Ritter"/>
    <s v="Corporate"/>
    <s v="Linz"/>
    <x v="510"/>
    <s v="Austria"/>
    <m/>
    <s v="EU"/>
    <s v="Central"/>
    <s v="FUR-BO-10004327"/>
    <s v="Furniture"/>
    <s v="Bookcases"/>
    <s v="Bush 3-Shelf Cabinet, Mobile"/>
    <n v="437.67"/>
    <n v="3"/>
    <n v="0"/>
    <n v="65.61"/>
    <n v="59.58"/>
    <x v="2"/>
  </r>
  <r>
    <n v="24214"/>
    <s v="ID-2011-57718"/>
    <d v="2011-06-29T00:00:00"/>
    <d v="2011-07-03T00:00:00"/>
    <s v="Standard Class"/>
    <s v="RR-19525"/>
    <s v="Rick Reed"/>
    <s v="Corporate"/>
    <s v="Launceston"/>
    <x v="119"/>
    <s v="Australia"/>
    <m/>
    <s v="APAC"/>
    <s v="Oceania"/>
    <s v="TEC-PH-10000922"/>
    <s v="Technology"/>
    <s v="Phones"/>
    <s v="Nokia Headset, with Caller ID"/>
    <n v="460.59300000000002"/>
    <n v="7"/>
    <n v="0.1"/>
    <n v="132.99299999999999"/>
    <n v="59.57"/>
    <x v="2"/>
  </r>
  <r>
    <n v="21951"/>
    <s v="IN-2012-33316"/>
    <d v="2012-09-05T00:00:00"/>
    <d v="2012-09-07T00:00:00"/>
    <s v="First Class"/>
    <s v="CV-12295"/>
    <s v="Christina VanderZanden"/>
    <s v="Consumer"/>
    <s v="Surakarta"/>
    <x v="108"/>
    <s v="Indonesia"/>
    <m/>
    <s v="APAC"/>
    <s v="Southeast Asia"/>
    <s v="TEC-PH-10004221"/>
    <s v="Technology"/>
    <s v="Phones"/>
    <s v="Samsung Speaker Phone, Cordless"/>
    <n v="313.96409999999997"/>
    <n v="3"/>
    <n v="0.17"/>
    <n v="86.984099999999998"/>
    <n v="59.54"/>
    <x v="2"/>
  </r>
  <r>
    <n v="23711"/>
    <s v="ID-2014-69338"/>
    <d v="2014-10-10T00:00:00"/>
    <d v="2014-10-15T00:00:00"/>
    <s v="Standard Class"/>
    <s v="CC-12145"/>
    <s v="Charles Crestani"/>
    <s v="Consumer"/>
    <s v="Islamabad"/>
    <x v="656"/>
    <s v="Pakistan"/>
    <m/>
    <s v="APAC"/>
    <s v="Central Asia"/>
    <s v="TEC-CO-10003393"/>
    <s v="Technology"/>
    <s v="Copiers"/>
    <s v="Sharp Personal Copier, Digital"/>
    <n v="538.38"/>
    <n v="9"/>
    <n v="0.5"/>
    <n v="-506.25"/>
    <n v="59.51"/>
    <x v="1"/>
  </r>
  <r>
    <n v="48522"/>
    <s v="PL-2014-3940"/>
    <d v="2014-07-29T00:00:00"/>
    <d v="2014-08-01T00:00:00"/>
    <s v="Second Class"/>
    <s v="LB-6735"/>
    <s v="Larry Blacks"/>
    <s v="Consumer"/>
    <s v="Ruda Slaska"/>
    <x v="18"/>
    <s v="Poland"/>
    <m/>
    <s v="EMEA"/>
    <s v="EMEA"/>
    <s v="TEC-KON-10002034"/>
    <s v="Technology"/>
    <s v="Machines"/>
    <s v="Konica Receipt Printer, Wireless"/>
    <n v="489"/>
    <n v="4"/>
    <n v="0"/>
    <n v="97.8"/>
    <n v="59.5"/>
    <x v="2"/>
  </r>
  <r>
    <n v="26210"/>
    <s v="IN-2013-12204"/>
    <d v="2013-06-27T00:00:00"/>
    <d v="2013-07-03T00:00:00"/>
    <s v="Standard Class"/>
    <s v="BT-11680"/>
    <s v="Brian Thompson"/>
    <s v="Consumer"/>
    <s v="Sandakan"/>
    <x v="292"/>
    <s v="Malaysia"/>
    <m/>
    <s v="APAC"/>
    <s v="Southeast Asia"/>
    <s v="TEC-PH-10001002"/>
    <s v="Technology"/>
    <s v="Phones"/>
    <s v="Apple Signal Booster, Full Size"/>
    <n v="551.76"/>
    <n v="4"/>
    <n v="0"/>
    <n v="215.16"/>
    <n v="59.49"/>
    <x v="1"/>
  </r>
  <r>
    <n v="15601"/>
    <s v="ES-2011-2087720"/>
    <d v="2011-08-12T00:00:00"/>
    <d v="2011-08-19T00:00:00"/>
    <s v="Standard Class"/>
    <s v="CB-12415"/>
    <s v="Christy Brittain"/>
    <s v="Consumer"/>
    <s v="Sunderland"/>
    <x v="31"/>
    <s v="United Kingdom"/>
    <m/>
    <s v="EU"/>
    <s v="North"/>
    <s v="TEC-MA-10002931"/>
    <s v="Technology"/>
    <s v="Machines"/>
    <s v="Konica Receipt Printer, Red"/>
    <n v="597"/>
    <n v="5"/>
    <n v="0"/>
    <n v="184.95"/>
    <n v="59.47"/>
    <x v="1"/>
  </r>
  <r>
    <n v="24460"/>
    <s v="ID-2014-52580"/>
    <d v="2014-12-06T00:00:00"/>
    <d v="2014-12-12T00:00:00"/>
    <s v="Standard Class"/>
    <s v="TB-21400"/>
    <s v="Tom Boeckenhauer"/>
    <s v="Consumer"/>
    <s v="Caloundra"/>
    <x v="2"/>
    <s v="Australia"/>
    <m/>
    <s v="APAC"/>
    <s v="Oceania"/>
    <s v="FUR-CH-10002247"/>
    <s v="Furniture"/>
    <s v="Chairs"/>
    <s v="Hon Executive Leather Armchair, Adjustable"/>
    <n v="1654.6679999999999"/>
    <n v="4"/>
    <n v="0.1"/>
    <n v="165.34800000000001"/>
    <n v="59.47"/>
    <x v="1"/>
  </r>
  <r>
    <n v="5432"/>
    <s v="MX-2012-133221"/>
    <d v="2012-06-10T00:00:00"/>
    <d v="2012-06-17T00:00:00"/>
    <s v="Standard Class"/>
    <s v="SE-20110"/>
    <s v="Sanjit Engle"/>
    <s v="Consumer"/>
    <s v="Bogotá"/>
    <x v="213"/>
    <s v="Colombia"/>
    <m/>
    <s v="LATAM"/>
    <s v="South"/>
    <s v="TEC-AC-10001355"/>
    <s v="Technology"/>
    <s v="Accessories"/>
    <s v="Memorex Router, Programmable"/>
    <n v="495.42"/>
    <n v="3"/>
    <n v="0"/>
    <n v="99.06"/>
    <n v="59.466000000000001"/>
    <x v="3"/>
  </r>
  <r>
    <n v="11178"/>
    <s v="ES-2014-4865613"/>
    <d v="2014-12-13T00:00:00"/>
    <d v="2014-12-20T00:00:00"/>
    <s v="Standard Class"/>
    <s v="DL-13315"/>
    <s v="Delfina Latchford"/>
    <s v="Consumer"/>
    <s v="Wuppertal"/>
    <x v="58"/>
    <s v="Germany"/>
    <m/>
    <s v="EU"/>
    <s v="Central"/>
    <s v="OFF-AR-10004881"/>
    <s v="Office Supplies"/>
    <s v="Art"/>
    <s v="Stanley Sketch Pad, Blue"/>
    <n v="311.01"/>
    <n v="7"/>
    <n v="0"/>
    <n v="102.48"/>
    <n v="59.45"/>
    <x v="3"/>
  </r>
  <r>
    <n v="20208"/>
    <s v="IT-2013-4874491"/>
    <d v="2013-08-09T00:00:00"/>
    <d v="2013-08-15T00:00:00"/>
    <s v="Standard Class"/>
    <s v="LC-16885"/>
    <s v="Lena Creighton"/>
    <s v="Consumer"/>
    <s v="Six-Fours-les-Plages"/>
    <x v="75"/>
    <s v="France"/>
    <m/>
    <s v="EU"/>
    <s v="Central"/>
    <s v="TEC-AC-10003415"/>
    <s v="Technology"/>
    <s v="Accessories"/>
    <s v="SanDisk Router, Erganomic"/>
    <n v="762.48"/>
    <n v="3"/>
    <n v="0"/>
    <n v="304.92"/>
    <n v="59.45"/>
    <x v="1"/>
  </r>
  <r>
    <n v="30136"/>
    <s v="ID-2012-77080"/>
    <d v="2012-02-13T00:00:00"/>
    <d v="2012-02-17T00:00:00"/>
    <s v="Standard Class"/>
    <s v="AF-10870"/>
    <s v="Art Ferguson"/>
    <s v="Consumer"/>
    <s v="Sydney"/>
    <x v="1"/>
    <s v="Australia"/>
    <m/>
    <s v="APAC"/>
    <s v="Oceania"/>
    <s v="FUR-FU-10000339"/>
    <s v="Furniture"/>
    <s v="Furnishings"/>
    <s v="Tenex Frame, Black"/>
    <n v="593.89200000000005"/>
    <n v="6"/>
    <n v="0.1"/>
    <n v="-39.707999999999998"/>
    <n v="59.45"/>
    <x v="2"/>
  </r>
  <r>
    <n v="34305"/>
    <s v="CA-2013-124772"/>
    <d v="2013-12-06T00:00:00"/>
    <d v="2013-12-07T00:00:00"/>
    <s v="First Class"/>
    <s v="JG-15160"/>
    <s v="James Galang"/>
    <s v="Consumer"/>
    <s v="Murray"/>
    <x v="15"/>
    <s v="United States"/>
    <n v="42071"/>
    <s v="US"/>
    <s v="South"/>
    <s v="FUR-FU-10004748"/>
    <s v="Furniture"/>
    <s v="Furnishings"/>
    <s v="Howard Miller 16&quot; Diameter Gallery Wall Clock"/>
    <n v="191.82"/>
    <n v="3"/>
    <n v="0"/>
    <n v="74.809799999999996"/>
    <n v="59.44"/>
    <x v="0"/>
  </r>
  <r>
    <n v="3579"/>
    <s v="MX-2014-120348"/>
    <d v="2014-10-16T00:00:00"/>
    <d v="2014-10-19T00:00:00"/>
    <s v="First Class"/>
    <s v="DP-13165"/>
    <s v="David Philippe"/>
    <s v="Consumer"/>
    <s v="Masaya"/>
    <x v="621"/>
    <s v="Nicaragua"/>
    <m/>
    <s v="LATAM"/>
    <s v="Central"/>
    <s v="OFF-EN-10000755"/>
    <s v="Office Supplies"/>
    <s v="Envelopes"/>
    <s v="Ames Mailers, Recycled"/>
    <n v="207.9"/>
    <n v="9"/>
    <n v="0"/>
    <n v="101.7"/>
    <n v="59.438000000000002"/>
    <x v="2"/>
  </r>
  <r>
    <n v="45712"/>
    <s v="IS-2014-420"/>
    <d v="2014-02-27T00:00:00"/>
    <d v="2014-03-01T00:00:00"/>
    <s v="Second Class"/>
    <s v="PB-9210"/>
    <s v="Phillip Breyer"/>
    <s v="Corporate"/>
    <s v="Bene Beraq"/>
    <x v="396"/>
    <s v="Israel"/>
    <m/>
    <s v="EMEA"/>
    <s v="EMEA"/>
    <s v="TEC-ENE-10000235"/>
    <s v="Technology"/>
    <s v="Accessories"/>
    <s v="Enermax Mouse, Programmable"/>
    <n v="585.05999999999995"/>
    <n v="14"/>
    <n v="0"/>
    <n v="0"/>
    <n v="59.43"/>
    <x v="1"/>
  </r>
  <r>
    <n v="12083"/>
    <s v="ES-2014-4107155"/>
    <d v="2014-12-29T00:00:00"/>
    <d v="2014-12-31T00:00:00"/>
    <s v="Second Class"/>
    <s v="CD-11920"/>
    <s v="Carlos Daly"/>
    <s v="Consumer"/>
    <s v="Oyonnax"/>
    <x v="183"/>
    <s v="France"/>
    <m/>
    <s v="EU"/>
    <s v="Central"/>
    <s v="FUR-CH-10000966"/>
    <s v="Furniture"/>
    <s v="Chairs"/>
    <s v="Harbour Creations Chairmat, Set of Two"/>
    <n v="400.95"/>
    <n v="6"/>
    <n v="0.1"/>
    <n v="13.23"/>
    <n v="59.42"/>
    <x v="2"/>
  </r>
  <r>
    <n v="25595"/>
    <s v="IN-2011-61050"/>
    <d v="2011-02-10T00:00:00"/>
    <d v="2011-02-13T00:00:00"/>
    <s v="First Class"/>
    <s v="FO-14305"/>
    <s v="Frank Olsen"/>
    <s v="Consumer"/>
    <s v="Kuantan"/>
    <x v="83"/>
    <s v="Malaysia"/>
    <m/>
    <s v="APAC"/>
    <s v="Southeast Asia"/>
    <s v="FUR-CH-10003354"/>
    <s v="Furniture"/>
    <s v="Chairs"/>
    <s v="Novimex Bag Chairs, Black"/>
    <n v="304.70999999999998"/>
    <n v="7"/>
    <n v="0"/>
    <n v="2.94"/>
    <n v="59.42"/>
    <x v="0"/>
  </r>
  <r>
    <n v="50312"/>
    <s v="RS-2012-3560"/>
    <d v="2012-02-13T00:00:00"/>
    <d v="2012-02-19T00:00:00"/>
    <s v="Standard Class"/>
    <s v="BP-1050"/>
    <s v="Barry Pond"/>
    <s v="Corporate"/>
    <s v="Chelyabinsk"/>
    <x v="314"/>
    <s v="Russia"/>
    <m/>
    <s v="EMEA"/>
    <s v="EMEA"/>
    <s v="TEC-MOT-10000939"/>
    <s v="Technology"/>
    <s v="Phones"/>
    <s v="Motorola Speaker Phone, Cordless"/>
    <n v="530.52"/>
    <n v="4"/>
    <n v="0"/>
    <n v="26.52"/>
    <n v="59.42"/>
    <x v="1"/>
  </r>
  <r>
    <n v="1521"/>
    <s v="US-2014-140452"/>
    <d v="2014-11-10T00:00:00"/>
    <d v="2014-11-16T00:00:00"/>
    <s v="Standard Class"/>
    <s v="VB-21745"/>
    <s v="Victoria Brennan"/>
    <s v="Corporate"/>
    <s v="Panama City"/>
    <x v="392"/>
    <s v="Panama"/>
    <m/>
    <s v="LATAM"/>
    <s v="Central"/>
    <s v="TEC-CO-10003262"/>
    <s v="Technology"/>
    <s v="Copiers"/>
    <s v="HP Wireless Fax, Laser"/>
    <n v="718.01859999999999"/>
    <n v="5"/>
    <n v="0.40200000000000002"/>
    <n v="-314.6814"/>
    <n v="59.417000000000002"/>
    <x v="1"/>
  </r>
  <r>
    <n v="24098"/>
    <s v="IN-2013-64452"/>
    <d v="2013-07-08T00:00:00"/>
    <d v="2013-07-13T00:00:00"/>
    <s v="Standard Class"/>
    <s v="KH-16330"/>
    <s v="Katharine Harms"/>
    <s v="Corporate"/>
    <s v="Darbhanga"/>
    <x v="114"/>
    <s v="India"/>
    <m/>
    <s v="APAC"/>
    <s v="Central Asia"/>
    <s v="OFF-ST-10003953"/>
    <s v="Office Supplies"/>
    <s v="Storage"/>
    <s v="Smead File Cart, Industrial"/>
    <n v="642"/>
    <n v="5"/>
    <n v="0"/>
    <n v="179.7"/>
    <n v="59.41"/>
    <x v="1"/>
  </r>
  <r>
    <n v="40195"/>
    <s v="CA-2012-163237"/>
    <d v="2012-08-07T00:00:00"/>
    <d v="2012-08-09T00:00:00"/>
    <s v="Second Class"/>
    <s v="EM-14095"/>
    <s v="Eudokia Martin"/>
    <s v="Corporate"/>
    <s v="Springfield"/>
    <x v="9"/>
    <s v="United States"/>
    <n v="22153"/>
    <s v="US"/>
    <s v="South"/>
    <s v="TEC-PH-10003601"/>
    <s v="Technology"/>
    <s v="Phones"/>
    <s v="Ativa D5772 2-Line 5.8GHz Digital Expandable Corded/Cordless Phone System with Answering &amp; Caller ID/Call Waiting, Black/Silver"/>
    <n v="494.97"/>
    <n v="3"/>
    <n v="0"/>
    <n v="148.49100000000001"/>
    <n v="59.41"/>
    <x v="2"/>
  </r>
  <r>
    <n v="19220"/>
    <s v="ES-2014-4789132"/>
    <d v="2014-09-20T00:00:00"/>
    <d v="2014-09-24T00:00:00"/>
    <s v="Standard Class"/>
    <s v="AH-10210"/>
    <s v="Alan Hwang"/>
    <s v="Consumer"/>
    <s v="Barcelona"/>
    <x v="149"/>
    <s v="Spain"/>
    <m/>
    <s v="EU"/>
    <s v="South"/>
    <s v="FUR-CH-10002203"/>
    <s v="Furniture"/>
    <s v="Chairs"/>
    <s v="SAFCO Executive Leather Armchair, Black"/>
    <n v="734.4"/>
    <n v="2"/>
    <n v="0.2"/>
    <n v="247.86"/>
    <n v="59.4"/>
    <x v="1"/>
  </r>
  <r>
    <n v="15052"/>
    <s v="ES-2011-5608714"/>
    <d v="2011-09-18T00:00:00"/>
    <d v="2011-09-22T00:00:00"/>
    <s v="Standard Class"/>
    <s v="CC-12685"/>
    <s v="Craig Carroll"/>
    <s v="Consumer"/>
    <s v="Dudley"/>
    <x v="31"/>
    <s v="United Kingdom"/>
    <m/>
    <s v="EU"/>
    <s v="North"/>
    <s v="FUR-BO-10000265"/>
    <s v="Furniture"/>
    <s v="Bookcases"/>
    <s v="Bush Floating Shelf Set, Pine"/>
    <n v="517.86"/>
    <n v="3"/>
    <n v="0"/>
    <n v="160.47"/>
    <n v="59.37"/>
    <x v="2"/>
  </r>
  <r>
    <n v="33711"/>
    <s v="CA-2013-156300"/>
    <d v="2013-12-30T00:00:00"/>
    <d v="2014-01-03T00:00:00"/>
    <s v="Standard Class"/>
    <s v="TB-21595"/>
    <s v="Troy Blackwell"/>
    <s v="Consumer"/>
    <s v="Milwaukee"/>
    <x v="90"/>
    <s v="United States"/>
    <n v="53209"/>
    <s v="US"/>
    <s v="Central"/>
    <s v="FUR-CH-10001714"/>
    <s v="Furniture"/>
    <s v="Chairs"/>
    <s v="Global Leather &amp; Oak Executive Chair, Burgundy"/>
    <n v="754.45"/>
    <n v="5"/>
    <n v="0"/>
    <n v="60.356000000000002"/>
    <n v="59.37"/>
    <x v="1"/>
  </r>
  <r>
    <n v="6098"/>
    <s v="US-2013-128685"/>
    <d v="2013-09-30T00:00:00"/>
    <d v="2013-10-02T00:00:00"/>
    <s v="First Class"/>
    <s v="MH-17455"/>
    <s v="Mark Hamilton"/>
    <s v="Consumer"/>
    <s v="Salvador"/>
    <x v="139"/>
    <s v="Brazil"/>
    <m/>
    <s v="LATAM"/>
    <s v="South"/>
    <s v="FUR-BO-10001781"/>
    <s v="Furniture"/>
    <s v="Bookcases"/>
    <s v="Bush Library with Doors, Traditional"/>
    <n v="388.608"/>
    <n v="4"/>
    <n v="0.6"/>
    <n v="-330.35199999999998"/>
    <n v="59.36"/>
    <x v="2"/>
  </r>
  <r>
    <n v="11563"/>
    <s v="ES-2011-5879155"/>
    <d v="2011-03-25T00:00:00"/>
    <d v="2011-03-27T00:00:00"/>
    <s v="First Class"/>
    <s v="HP-14815"/>
    <s v="Harold Pawlan"/>
    <s v="Home Office"/>
    <s v="Wigan"/>
    <x v="31"/>
    <s v="United Kingdom"/>
    <m/>
    <s v="EU"/>
    <s v="North"/>
    <s v="OFF-AR-10000727"/>
    <s v="Office Supplies"/>
    <s v="Art"/>
    <s v="Stanley Canvas, Easy-Erase"/>
    <n v="149.22"/>
    <n v="3"/>
    <n v="0"/>
    <n v="35.729999999999997"/>
    <n v="59.36"/>
    <x v="0"/>
  </r>
  <r>
    <n v="16215"/>
    <s v="ES-2014-1854100"/>
    <d v="2014-09-06T00:00:00"/>
    <d v="2014-09-06T00:00:00"/>
    <s v="Same Day"/>
    <s v="ME-17320"/>
    <s v="Maria Etezadi"/>
    <s v="Home Office"/>
    <s v="Trento"/>
    <x v="286"/>
    <s v="Italy"/>
    <m/>
    <s v="EU"/>
    <s v="South"/>
    <s v="TEC-MA-10002435"/>
    <s v="Technology"/>
    <s v="Machines"/>
    <s v="Epson Receipt Printer, Wireless"/>
    <n v="351.09"/>
    <n v="5"/>
    <n v="0.4"/>
    <n v="-93.66"/>
    <n v="59.35"/>
    <x v="2"/>
  </r>
  <r>
    <n v="18323"/>
    <s v="IT-2014-3178156"/>
    <d v="2014-11-06T00:00:00"/>
    <d v="2014-11-11T00:00:00"/>
    <s v="Second Class"/>
    <s v="LW-17125"/>
    <s v="Liz Willingham"/>
    <s v="Consumer"/>
    <s v="Luton"/>
    <x v="31"/>
    <s v="United Kingdom"/>
    <m/>
    <s v="EU"/>
    <s v="North"/>
    <s v="FUR-FU-10001438"/>
    <s v="Furniture"/>
    <s v="Furnishings"/>
    <s v="Rubbermaid Frame, Duo Pack"/>
    <n v="538.755"/>
    <n v="7"/>
    <n v="0.3"/>
    <n v="-146.26499999999999"/>
    <n v="59.35"/>
    <x v="1"/>
  </r>
  <r>
    <n v="6992"/>
    <s v="US-2013-146801"/>
    <d v="2013-11-22T00:00:00"/>
    <d v="2013-11-26T00:00:00"/>
    <s v="Standard Class"/>
    <s v="AG-10270"/>
    <s v="Alejandro Grove"/>
    <s v="Consumer"/>
    <s v="San Juan"/>
    <x v="236"/>
    <s v="Argentina"/>
    <m/>
    <s v="LATAM"/>
    <s v="South"/>
    <s v="TEC-CO-10004831"/>
    <s v="Technology"/>
    <s v="Copiers"/>
    <s v="Brother Copy Machine, High-Speed"/>
    <n v="418.26512000000002"/>
    <n v="4"/>
    <n v="0.40200000000000002"/>
    <n v="-148.29488000000001"/>
    <n v="59.344000000000001"/>
    <x v="2"/>
  </r>
  <r>
    <n v="16431"/>
    <s v="ES-2012-3038461"/>
    <d v="2012-07-11T00:00:00"/>
    <d v="2012-07-17T00:00:00"/>
    <s v="Standard Class"/>
    <s v="MN-17935"/>
    <s v="Michael Nguyen"/>
    <s v="Consumer"/>
    <s v="Cottbus"/>
    <x v="519"/>
    <s v="Germany"/>
    <m/>
    <s v="EU"/>
    <s v="Central"/>
    <s v="FUR-FU-10004095"/>
    <s v="Furniture"/>
    <s v="Furnishings"/>
    <s v="Eldon Frame, Durable"/>
    <n v="906.24"/>
    <n v="8"/>
    <n v="0"/>
    <n v="235.44"/>
    <n v="59.34"/>
    <x v="1"/>
  </r>
  <r>
    <n v="26465"/>
    <s v="IN-2012-44390"/>
    <d v="2012-08-21T00:00:00"/>
    <d v="2012-08-25T00:00:00"/>
    <s v="Standard Class"/>
    <s v="MF-18250"/>
    <s v="Monica Federle"/>
    <s v="Corporate"/>
    <s v="Ezhou"/>
    <x v="89"/>
    <s v="China"/>
    <m/>
    <s v="APAC"/>
    <s v="North Asia"/>
    <s v="OFF-AP-10002537"/>
    <s v="Office Supplies"/>
    <s v="Appliances"/>
    <s v="Hamilton Beach Microwave, Red"/>
    <n v="847.53"/>
    <n v="3"/>
    <n v="0"/>
    <n v="194.85"/>
    <n v="59.33"/>
    <x v="1"/>
  </r>
  <r>
    <n v="4471"/>
    <s v="MX-2013-154130"/>
    <d v="2013-05-09T00:00:00"/>
    <d v="2013-05-13T00:00:00"/>
    <s v="Standard Class"/>
    <s v="AG-10765"/>
    <s v="Anthony Garverick"/>
    <s v="Home Office"/>
    <s v="Santo Domingo"/>
    <x v="27"/>
    <s v="Dominican Republic"/>
    <m/>
    <s v="LATAM"/>
    <s v="Caribbean"/>
    <s v="TEC-CO-10003694"/>
    <s v="Technology"/>
    <s v="Copiers"/>
    <s v="Brother Wireless Fax, Color"/>
    <n v="1213.758"/>
    <n v="6"/>
    <n v="0.20200000000000001"/>
    <n v="-216.042"/>
    <n v="59.320999999999998"/>
    <x v="1"/>
  </r>
  <r>
    <n v="46495"/>
    <s v="SF-2011-8650"/>
    <d v="2011-11-16T00:00:00"/>
    <d v="2011-11-22T00:00:00"/>
    <s v="Standard Class"/>
    <s v="AB-255"/>
    <s v="Alejandro Ballentine"/>
    <s v="Home Office"/>
    <s v="Cape Town"/>
    <x v="131"/>
    <s v="South Africa"/>
    <m/>
    <s v="Africa"/>
    <s v="Africa"/>
    <s v="TEC-BRO-10003986"/>
    <s v="Technology"/>
    <s v="Copiers"/>
    <s v="Brother Personal Copier, Color"/>
    <n v="288.66000000000003"/>
    <n v="2"/>
    <n v="0"/>
    <n v="89.46"/>
    <n v="59.28"/>
    <x v="3"/>
  </r>
  <r>
    <n v="18181"/>
    <s v="ES-2014-5124272"/>
    <d v="2014-04-15T00:00:00"/>
    <d v="2014-04-22T00:00:00"/>
    <s v="Standard Class"/>
    <s v="AA-10645"/>
    <s v="Anna Andreadi"/>
    <s v="Consumer"/>
    <s v="Kilwinning"/>
    <x v="21"/>
    <s v="United Kingdom"/>
    <m/>
    <s v="EU"/>
    <s v="North"/>
    <s v="OFF-ST-10004577"/>
    <s v="Office Supplies"/>
    <s v="Storage"/>
    <s v="Tenex Shelving, Wire Frame"/>
    <n v="483.57"/>
    <n v="9"/>
    <n v="0"/>
    <n v="57.78"/>
    <n v="59.26"/>
    <x v="3"/>
  </r>
  <r>
    <n v="22462"/>
    <s v="ID-2014-64039"/>
    <d v="2014-10-02T00:00:00"/>
    <d v="2014-10-06T00:00:00"/>
    <s v="Standard Class"/>
    <s v="DM-13345"/>
    <s v="Denise Monton"/>
    <s v="Corporate"/>
    <s v="Jakarta"/>
    <x v="106"/>
    <s v="Indonesia"/>
    <m/>
    <s v="APAC"/>
    <s v="Southeast Asia"/>
    <s v="FUR-BO-10003887"/>
    <s v="Furniture"/>
    <s v="Bookcases"/>
    <s v="Ikea Floating Shelf Set, Traditional"/>
    <n v="475.24860000000001"/>
    <n v="3"/>
    <n v="7.0000000000000007E-2"/>
    <n v="-15.3414"/>
    <n v="59.26"/>
    <x v="2"/>
  </r>
  <r>
    <n v="27457"/>
    <s v="IN-2013-59356"/>
    <d v="2013-09-09T00:00:00"/>
    <d v="2013-09-15T00:00:00"/>
    <s v="Standard Class"/>
    <s v="EB-13840"/>
    <s v="Ellis Ballard"/>
    <s v="Corporate"/>
    <s v="Neijiang"/>
    <x v="59"/>
    <s v="China"/>
    <m/>
    <s v="APAC"/>
    <s v="North Asia"/>
    <s v="OFF-ST-10000892"/>
    <s v="Office Supplies"/>
    <s v="Storage"/>
    <s v="Tenex Trays, Wire Frame"/>
    <n v="372.96"/>
    <n v="7"/>
    <n v="0"/>
    <n v="167.79"/>
    <n v="59.24"/>
    <x v="3"/>
  </r>
  <r>
    <n v="47623"/>
    <s v="AL-2013-7280"/>
    <d v="2013-04-20T00:00:00"/>
    <d v="2013-04-20T00:00:00"/>
    <s v="Same Day"/>
    <s v="GA-4515"/>
    <s v="George Ashbrook"/>
    <s v="Consumer"/>
    <s v="Shkoder"/>
    <x v="690"/>
    <s v="Albania"/>
    <m/>
    <s v="EMEA"/>
    <s v="EMEA"/>
    <s v="TEC-CIS-10002598"/>
    <s v="Technology"/>
    <s v="Phones"/>
    <s v="Cisco Audio Dock, with Caller ID"/>
    <n v="182.07"/>
    <n v="1"/>
    <n v="0"/>
    <n v="40.049999999999997"/>
    <n v="59.24"/>
    <x v="0"/>
  </r>
  <r>
    <n v="46435"/>
    <s v="IR-2013-3310"/>
    <d v="2013-01-29T00:00:00"/>
    <d v="2013-02-03T00:00:00"/>
    <s v="Standard Class"/>
    <s v="DM-3525"/>
    <s v="Don Miller"/>
    <s v="Corporate"/>
    <s v="Abadan"/>
    <x v="562"/>
    <s v="Iran"/>
    <m/>
    <s v="EMEA"/>
    <s v="EMEA"/>
    <s v="FUR-TEN-10003871"/>
    <s v="Furniture"/>
    <s v="Furnishings"/>
    <s v="Tenex Frame, Durable"/>
    <n v="642.05999999999995"/>
    <n v="6"/>
    <n v="0"/>
    <n v="154.08000000000001"/>
    <n v="59.23"/>
    <x v="1"/>
  </r>
  <r>
    <n v="39298"/>
    <s v="CA-2012-110870"/>
    <d v="2012-12-12T00:00:00"/>
    <d v="2012-12-15T00:00:00"/>
    <s v="First Class"/>
    <s v="KD-16270"/>
    <s v="Karen Daniels"/>
    <s v="Consumer"/>
    <s v="Los Angeles"/>
    <x v="7"/>
    <s v="United States"/>
    <n v="90032"/>
    <s v="US"/>
    <s v="West"/>
    <s v="TEC-AC-10002926"/>
    <s v="Technology"/>
    <s v="Accessories"/>
    <s v="Logitech Wireless Marathon Mouse M705"/>
    <n v="299.94"/>
    <n v="6"/>
    <n v="0"/>
    <n v="128.9742"/>
    <n v="59.2"/>
    <x v="2"/>
  </r>
  <r>
    <n v="37272"/>
    <s v="CA-2014-102155"/>
    <d v="2014-07-14T00:00:00"/>
    <d v="2014-07-18T00:00:00"/>
    <s v="Standard Class"/>
    <s v="RR-19525"/>
    <s v="Rick Reed"/>
    <s v="Corporate"/>
    <s v="Overland Park"/>
    <x v="691"/>
    <s v="United States"/>
    <n v="66212"/>
    <s v="US"/>
    <s v="Central"/>
    <s v="OFF-ST-10001496"/>
    <s v="Office Supplies"/>
    <s v="Storage"/>
    <s v="Standard Rollaway File with Lock"/>
    <n v="360.38"/>
    <n v="2"/>
    <n v="0"/>
    <n v="93.698800000000006"/>
    <n v="59.19"/>
    <x v="2"/>
  </r>
  <r>
    <n v="46215"/>
    <s v="AG-2012-4630"/>
    <d v="2012-05-28T00:00:00"/>
    <d v="2012-05-30T00:00:00"/>
    <s v="Second Class"/>
    <s v="CP-2340"/>
    <s v="Christine Phan"/>
    <s v="Corporate"/>
    <s v="Oran"/>
    <x v="493"/>
    <s v="Algeria"/>
    <m/>
    <s v="Africa"/>
    <s v="Africa"/>
    <s v="OFF-XER-10000846"/>
    <s v="Office Supplies"/>
    <s v="Paper"/>
    <s v="Xerox Cards &amp; Envelopes, 8.5 x 11"/>
    <n v="589.32000000000005"/>
    <n v="12"/>
    <n v="0"/>
    <n v="93.96"/>
    <n v="59.19"/>
    <x v="1"/>
  </r>
  <r>
    <n v="41381"/>
    <s v="SA-2012-90"/>
    <d v="2012-11-27T00:00:00"/>
    <d v="2012-12-03T00:00:00"/>
    <s v="Standard Class"/>
    <s v="SU-10665"/>
    <s v="Stephanie Ulpright"/>
    <s v="Home Office"/>
    <s v="Riyadh"/>
    <x v="305"/>
    <s v="Saudi Arabia"/>
    <m/>
    <s v="EMEA"/>
    <s v="EMEA"/>
    <s v="TEC-OKI-10002752"/>
    <s v="Technology"/>
    <s v="Machines"/>
    <s v="Okidata Phone, Wireless"/>
    <n v="694.8"/>
    <n v="8"/>
    <n v="0"/>
    <n v="340.32"/>
    <n v="59.17"/>
    <x v="1"/>
  </r>
  <r>
    <n v="18176"/>
    <s v="ES-2013-5311844"/>
    <d v="2013-05-18T00:00:00"/>
    <d v="2013-05-19T00:00:00"/>
    <s v="First Class"/>
    <s v="JS-15880"/>
    <s v="John Stevenson"/>
    <s v="Consumer"/>
    <s v="Oslo"/>
    <x v="330"/>
    <s v="Norway"/>
    <m/>
    <s v="EU"/>
    <s v="North"/>
    <s v="OFF-BI-10000972"/>
    <s v="Office Supplies"/>
    <s v="Binders"/>
    <s v="Acco 3-Hole Punch, Economy"/>
    <n v="240.96"/>
    <n v="8"/>
    <n v="0"/>
    <n v="45.6"/>
    <n v="59.13"/>
    <x v="2"/>
  </r>
  <r>
    <n v="27739"/>
    <s v="IN-2014-17027"/>
    <d v="2014-02-13T00:00:00"/>
    <d v="2014-02-15T00:00:00"/>
    <s v="First Class"/>
    <s v="RW-19630"/>
    <s v="Rob Williams"/>
    <s v="Corporate"/>
    <s v="Kawagoe"/>
    <x v="357"/>
    <s v="Japan"/>
    <m/>
    <s v="APAC"/>
    <s v="North Asia"/>
    <s v="FUR-CH-10003822"/>
    <s v="Furniture"/>
    <s v="Chairs"/>
    <s v="SAFCO Steel Folding Chair, Adjustable"/>
    <n v="352.8"/>
    <n v="4"/>
    <n v="0"/>
    <n v="165.72"/>
    <n v="59.13"/>
    <x v="1"/>
  </r>
  <r>
    <n v="40186"/>
    <s v="CA-2013-147256"/>
    <d v="2013-10-18T00:00:00"/>
    <d v="2013-10-22T00:00:00"/>
    <s v="Second Class"/>
    <s v="FC-14245"/>
    <s v="Frank Carlisle"/>
    <s v="Home Office"/>
    <s v="Columbia"/>
    <x v="169"/>
    <s v="United States"/>
    <n v="65203"/>
    <s v="US"/>
    <s v="Central"/>
    <s v="TEC-PH-10003072"/>
    <s v="Technology"/>
    <s v="Phones"/>
    <s v="Panasonic KX-TG9541B DECT 6.0 Digital 2-Line Expandable Cordless Phone With Digital Answering System"/>
    <n v="449.97"/>
    <n v="3"/>
    <n v="0"/>
    <n v="220.4853"/>
    <n v="59.13"/>
    <x v="2"/>
  </r>
  <r>
    <n v="46508"/>
    <s v="SA-2013-8270"/>
    <d v="2013-11-01T00:00:00"/>
    <d v="2013-11-07T00:00:00"/>
    <s v="Standard Class"/>
    <s v="SJ-10125"/>
    <s v="Sanjit Jacobs"/>
    <s v="Home Office"/>
    <s v="Riyadh"/>
    <x v="305"/>
    <s v="Saudi Arabia"/>
    <m/>
    <s v="EMEA"/>
    <s v="EMEA"/>
    <s v="OFF-HAM-10001302"/>
    <s v="Office Supplies"/>
    <s v="Appliances"/>
    <s v="Hamilton Beach Microwave, White"/>
    <n v="1122.5999999999999"/>
    <n v="4"/>
    <n v="0"/>
    <n v="67.319999999999993"/>
    <n v="59.12"/>
    <x v="1"/>
  </r>
  <r>
    <n v="25609"/>
    <s v="ID-2011-30922"/>
    <d v="2011-11-28T00:00:00"/>
    <d v="2011-12-03T00:00:00"/>
    <s v="Standard Class"/>
    <s v="AG-10330"/>
    <s v="Alex Grayson"/>
    <s v="Consumer"/>
    <s v="Cainta"/>
    <x v="361"/>
    <s v="Philippines"/>
    <m/>
    <s v="APAC"/>
    <s v="Southeast Asia"/>
    <s v="FUR-TA-10000360"/>
    <s v="Furniture"/>
    <s v="Tables"/>
    <s v="Chromcraft Wood Table, Fully Assembled"/>
    <n v="871.18200000000002"/>
    <n v="4"/>
    <n v="0.55000000000000004"/>
    <n v="-387.25799999999998"/>
    <n v="59.11"/>
    <x v="1"/>
  </r>
  <r>
    <n v="37671"/>
    <s v="CA-2011-107811"/>
    <d v="2011-04-29T00:00:00"/>
    <d v="2011-05-03T00:00:00"/>
    <s v="Standard Class"/>
    <s v="LA-16780"/>
    <s v="Laura Armstrong"/>
    <s v="Corporate"/>
    <s v="Memphis"/>
    <x v="480"/>
    <s v="United States"/>
    <n v="38109"/>
    <s v="US"/>
    <s v="South"/>
    <s v="FUR-CH-10001394"/>
    <s v="Furniture"/>
    <s v="Chairs"/>
    <s v="Global Leather Executive Chair"/>
    <n v="561.58399999999995"/>
    <n v="2"/>
    <n v="0.2"/>
    <n v="70.197999999999993"/>
    <n v="59.11"/>
    <x v="1"/>
  </r>
  <r>
    <n v="23002"/>
    <s v="IN-2012-11210"/>
    <d v="2012-04-25T00:00:00"/>
    <d v="2012-04-30T00:00:00"/>
    <s v="Second Class"/>
    <s v="JM-15265"/>
    <s v="Janet Molinari"/>
    <s v="Corporate"/>
    <s v="Guangzhou"/>
    <x v="118"/>
    <s v="China"/>
    <m/>
    <s v="APAC"/>
    <s v="North Asia"/>
    <s v="OFF-PA-10003550"/>
    <s v="Office Supplies"/>
    <s v="Paper"/>
    <s v="Eaton Cards &amp; Envelopes, Recycled"/>
    <n v="315.63"/>
    <n v="7"/>
    <n v="0"/>
    <n v="47.25"/>
    <n v="59.1"/>
    <x v="2"/>
  </r>
  <r>
    <n v="27725"/>
    <s v="IN-2013-22578"/>
    <d v="2013-10-29T00:00:00"/>
    <d v="2013-10-31T00:00:00"/>
    <s v="First Class"/>
    <s v="AB-10015"/>
    <s v="Aaron Bergman"/>
    <s v="Consumer"/>
    <s v="Melbourne"/>
    <x v="56"/>
    <s v="Australia"/>
    <m/>
    <s v="APAC"/>
    <s v="Oceania"/>
    <s v="TEC-PH-10004300"/>
    <s v="Technology"/>
    <s v="Phones"/>
    <s v="Apple Office Telephone, Cordless"/>
    <n v="367.90199999999999"/>
    <n v="6"/>
    <n v="0.1"/>
    <n v="151.18199999999999"/>
    <n v="59.08"/>
    <x v="1"/>
  </r>
  <r>
    <n v="38713"/>
    <s v="US-2013-114013"/>
    <d v="2013-03-14T00:00:00"/>
    <d v="2013-03-16T00:00:00"/>
    <s v="Second Class"/>
    <s v="SC-20770"/>
    <s v="Stewart Carmichael"/>
    <s v="Corporate"/>
    <s v="Philadelphia"/>
    <x v="64"/>
    <s v="United States"/>
    <n v="19134"/>
    <s v="US"/>
    <s v="East"/>
    <s v="TEC-PH-10001494"/>
    <s v="Technology"/>
    <s v="Phones"/>
    <s v="Polycom CX600 IP Phone VoIP phone"/>
    <n v="539.91"/>
    <n v="3"/>
    <n v="0.4"/>
    <n v="-116.98050000000001"/>
    <n v="59.05"/>
    <x v="0"/>
  </r>
  <r>
    <n v="5590"/>
    <s v="MX-2013-107006"/>
    <d v="2013-12-10T00:00:00"/>
    <d v="2013-12-11T00:00:00"/>
    <s v="First Class"/>
    <s v="NZ-18565"/>
    <s v="Nick Zandusky"/>
    <s v="Home Office"/>
    <s v="Palma Soriano"/>
    <x v="212"/>
    <s v="Cuba"/>
    <m/>
    <s v="LATAM"/>
    <s v="Caribbean"/>
    <s v="FUR-TA-10001622"/>
    <s v="Furniture"/>
    <s v="Tables"/>
    <s v="Lesro Coffee Table, with Bottom Storage"/>
    <n v="1176"/>
    <n v="7"/>
    <n v="0"/>
    <n v="0"/>
    <n v="59.034999999999997"/>
    <x v="2"/>
  </r>
  <r>
    <n v="28391"/>
    <s v="IN-2014-10020"/>
    <d v="2014-11-30T00:00:00"/>
    <d v="2014-12-04T00:00:00"/>
    <s v="Standard Class"/>
    <s v="AH-10075"/>
    <s v="Adam Hart"/>
    <s v="Corporate"/>
    <s v="Darbhanga"/>
    <x v="114"/>
    <s v="India"/>
    <m/>
    <s v="APAC"/>
    <s v="Central Asia"/>
    <s v="OFF-ST-10003953"/>
    <s v="Office Supplies"/>
    <s v="Storage"/>
    <s v="Smead File Cart, Industrial"/>
    <n v="642"/>
    <n v="5"/>
    <n v="0"/>
    <n v="179.7"/>
    <n v="59.03"/>
    <x v="1"/>
  </r>
  <r>
    <n v="788"/>
    <s v="MX-2014-126599"/>
    <d v="2014-11-23T00:00:00"/>
    <d v="2014-11-27T00:00:00"/>
    <s v="Second Class"/>
    <s v="TZ-21445"/>
    <s v="Tom Zandusky"/>
    <s v="Corporate"/>
    <s v="Mixco"/>
    <x v="99"/>
    <s v="Guatemala"/>
    <m/>
    <s v="LATAM"/>
    <s v="Central"/>
    <s v="FUR-BO-10001507"/>
    <s v="Furniture"/>
    <s v="Bookcases"/>
    <s v="Ikea Library with Doors, Traditional"/>
    <n v="484.52"/>
    <n v="2"/>
    <n v="0"/>
    <n v="58.12"/>
    <n v="59.012999999999998"/>
    <x v="1"/>
  </r>
  <r>
    <n v="19537"/>
    <s v="IT-2014-2122888"/>
    <d v="2014-03-14T00:00:00"/>
    <d v="2014-03-19T00:00:00"/>
    <s v="Standard Class"/>
    <s v="OT-18730"/>
    <s v="Olvera Toch"/>
    <s v="Consumer"/>
    <s v="Velsen"/>
    <x v="96"/>
    <s v="Netherlands"/>
    <m/>
    <s v="EU"/>
    <s v="Central"/>
    <s v="FUR-FU-10001438"/>
    <s v="Furniture"/>
    <s v="Furnishings"/>
    <s v="Rubbermaid Frame, Duo Pack"/>
    <n v="615.72"/>
    <n v="7"/>
    <n v="0.2"/>
    <n v="-69.3"/>
    <n v="59.01"/>
    <x v="1"/>
  </r>
  <r>
    <n v="33144"/>
    <s v="CA-2014-128370"/>
    <d v="2014-09-11T00:00:00"/>
    <d v="2014-09-11T00:00:00"/>
    <s v="Same Day"/>
    <s v="FH-14275"/>
    <s v="Frank Hawley"/>
    <s v="Corporate"/>
    <s v="Los Angeles"/>
    <x v="7"/>
    <s v="United States"/>
    <n v="90004"/>
    <s v="US"/>
    <s v="West"/>
    <s v="FUR-CH-10002602"/>
    <s v="Furniture"/>
    <s v="Chairs"/>
    <s v="DMI Arturo Collection Mission-style Design Wood Chair"/>
    <n v="362.35199999999998"/>
    <n v="3"/>
    <n v="0.2"/>
    <n v="27.176400000000001"/>
    <n v="59.01"/>
    <x v="0"/>
  </r>
  <r>
    <n v="18088"/>
    <s v="ES-2012-2212320"/>
    <d v="2012-08-24T00:00:00"/>
    <d v="2012-08-29T00:00:00"/>
    <s v="Standard Class"/>
    <s v="SP-20920"/>
    <s v="Susan Pistek"/>
    <s v="Consumer"/>
    <s v="Bochum"/>
    <x v="58"/>
    <s v="Germany"/>
    <m/>
    <s v="EU"/>
    <s v="Central"/>
    <s v="TEC-PH-10002564"/>
    <s v="Technology"/>
    <s v="Phones"/>
    <s v="Motorola Signal Booster, Full Size"/>
    <n v="866.52"/>
    <n v="6"/>
    <n v="0"/>
    <n v="138.6"/>
    <n v="58.99"/>
    <x v="2"/>
  </r>
  <r>
    <n v="2265"/>
    <s v="MX-2011-136546"/>
    <d v="2011-09-14T00:00:00"/>
    <d v="2011-09-18T00:00:00"/>
    <s v="Standard Class"/>
    <s v="TZ-21445"/>
    <s v="Tom Zandusky"/>
    <s v="Corporate"/>
    <s v="Puebla"/>
    <x v="73"/>
    <s v="Mexico"/>
    <m/>
    <s v="LATAM"/>
    <s v="North"/>
    <s v="TEC-CO-10001001"/>
    <s v="Technology"/>
    <s v="Copiers"/>
    <s v="HP Fax Machine, Digital"/>
    <n v="597.96168"/>
    <n v="3"/>
    <n v="2E-3"/>
    <n v="64.68168"/>
    <n v="58.984999999999999"/>
    <x v="1"/>
  </r>
  <r>
    <n v="13590"/>
    <s v="ES-2012-1361094"/>
    <d v="2012-08-03T00:00:00"/>
    <d v="2012-08-07T00:00:00"/>
    <s v="Standard Class"/>
    <s v="JP-16135"/>
    <s v="Julie Prescott"/>
    <s v="Home Office"/>
    <s v="Bilbao"/>
    <x v="121"/>
    <s v="Spain"/>
    <m/>
    <s v="EU"/>
    <s v="South"/>
    <s v="OFF-AP-10003717"/>
    <s v="Office Supplies"/>
    <s v="Appliances"/>
    <s v="Breville Coffee Grinder, White"/>
    <n v="720"/>
    <n v="12"/>
    <n v="0"/>
    <n v="21.6"/>
    <n v="58.96"/>
    <x v="1"/>
  </r>
  <r>
    <n v="3754"/>
    <s v="MX-2013-132801"/>
    <d v="2013-09-20T00:00:00"/>
    <d v="2013-09-24T00:00:00"/>
    <s v="Standard Class"/>
    <s v="RB-19795"/>
    <s v="Ross Baird"/>
    <s v="Home Office"/>
    <s v="Puebla"/>
    <x v="73"/>
    <s v="Mexico"/>
    <m/>
    <s v="LATAM"/>
    <s v="North"/>
    <s v="TEC-CO-10003655"/>
    <s v="Technology"/>
    <s v="Copiers"/>
    <s v="Hewlett Wireless Fax, High-Speed"/>
    <n v="755.26643999999999"/>
    <n v="3"/>
    <n v="2E-3"/>
    <n v="225.46644000000001"/>
    <n v="58.951999999999998"/>
    <x v="2"/>
  </r>
  <r>
    <n v="33770"/>
    <s v="CA-2013-114972"/>
    <d v="2013-11-04T00:00:00"/>
    <d v="2013-11-07T00:00:00"/>
    <s v="First Class"/>
    <s v="PF-19225"/>
    <s v="Phillip Flathmann"/>
    <s v="Consumer"/>
    <s v="Los Angeles"/>
    <x v="7"/>
    <s v="United States"/>
    <n v="90032"/>
    <s v="US"/>
    <s v="West"/>
    <s v="FUR-CH-10001190"/>
    <s v="Furniture"/>
    <s v="Chairs"/>
    <s v="Global Deluxe High-Back Office Chair in Storm"/>
    <n v="217.584"/>
    <n v="2"/>
    <n v="0.2"/>
    <n v="-29.9178"/>
    <n v="58.93"/>
    <x v="0"/>
  </r>
  <r>
    <n v="46288"/>
    <s v="IR-2012-9440"/>
    <d v="2012-10-29T00:00:00"/>
    <d v="2012-10-30T00:00:00"/>
    <s v="First Class"/>
    <s v="LW-6990"/>
    <s v="Lindsay Williams"/>
    <s v="Corporate"/>
    <s v="Ahvaz"/>
    <x v="562"/>
    <s v="Iran"/>
    <m/>
    <s v="EMEA"/>
    <s v="EMEA"/>
    <s v="TEC-CAN-10004913"/>
    <s v="Technology"/>
    <s v="Copiers"/>
    <s v="Canon Copy Machine, Laser"/>
    <n v="262.14"/>
    <n v="1"/>
    <n v="0"/>
    <n v="23.58"/>
    <n v="58.92"/>
    <x v="2"/>
  </r>
  <r>
    <n v="18436"/>
    <s v="ES-2011-5693995"/>
    <d v="2011-07-09T00:00:00"/>
    <d v="2011-07-13T00:00:00"/>
    <s v="Standard Class"/>
    <s v="MM-18055"/>
    <s v="Michelle Moray"/>
    <s v="Consumer"/>
    <s v="Linz"/>
    <x v="510"/>
    <s v="Austria"/>
    <m/>
    <s v="EU"/>
    <s v="Central"/>
    <s v="OFF-AP-10001635"/>
    <s v="Office Supplies"/>
    <s v="Appliances"/>
    <s v="KitchenAid Refrigerator, Silver"/>
    <n v="1057.3800000000001"/>
    <n v="2"/>
    <n v="0"/>
    <n v="412.32"/>
    <n v="58.91"/>
    <x v="1"/>
  </r>
  <r>
    <n v="35774"/>
    <s v="CA-2014-130211"/>
    <d v="2014-10-23T00:00:00"/>
    <d v="2014-10-23T00:00:00"/>
    <s v="Same Day"/>
    <s v="BD-11620"/>
    <s v="Brian DeCherney"/>
    <s v="Consumer"/>
    <s v="Lawton"/>
    <x v="104"/>
    <s v="United States"/>
    <n v="73505"/>
    <s v="US"/>
    <s v="Central"/>
    <s v="OFF-ST-10000129"/>
    <s v="Office Supplies"/>
    <s v="Storage"/>
    <s v="Fellowes Recycled Storage Drawers"/>
    <n v="333.09"/>
    <n v="3"/>
    <n v="0"/>
    <n v="23.316299999999998"/>
    <n v="58.9"/>
    <x v="2"/>
  </r>
  <r>
    <n v="7637"/>
    <s v="MX-2011-128825"/>
    <d v="2011-06-17T00:00:00"/>
    <d v="2011-06-22T00:00:00"/>
    <s v="Standard Class"/>
    <s v="CJ-12010"/>
    <s v="Caroline Jumper"/>
    <s v="Consumer"/>
    <s v="Hermosillo"/>
    <x v="88"/>
    <s v="Mexico"/>
    <m/>
    <s v="LATAM"/>
    <s v="North"/>
    <s v="OFF-AP-10004453"/>
    <s v="Office Supplies"/>
    <s v="Appliances"/>
    <s v="Hoover Toaster, White"/>
    <n v="327.12"/>
    <n v="6"/>
    <n v="0"/>
    <n v="42.48"/>
    <n v="58.895000000000003"/>
    <x v="2"/>
  </r>
  <r>
    <n v="38051"/>
    <s v="CA-2013-154767"/>
    <d v="2013-06-29T00:00:00"/>
    <d v="2013-07-01T00:00:00"/>
    <s v="Second Class"/>
    <s v="BP-11155"/>
    <s v="Becky Pak"/>
    <s v="Consumer"/>
    <s v="Paterson"/>
    <x v="78"/>
    <s v="United States"/>
    <n v="7501"/>
    <s v="US"/>
    <s v="East"/>
    <s v="OFF-AP-10002311"/>
    <s v="Office Supplies"/>
    <s v="Appliances"/>
    <s v="Holmes Replacement Filter for HEPA Air Cleaner, Very Large Room, HEPA Filter"/>
    <n v="275.24"/>
    <n v="4"/>
    <n v="0"/>
    <n v="121.1056"/>
    <n v="58.85"/>
    <x v="2"/>
  </r>
  <r>
    <n v="21514"/>
    <s v="IN-2013-34457"/>
    <d v="2013-05-16T00:00:00"/>
    <d v="2013-05-22T00:00:00"/>
    <s v="Standard Class"/>
    <s v="MZ-17515"/>
    <s v="Mary Zewe"/>
    <s v="Corporate"/>
    <s v="Jamnagar"/>
    <x v="26"/>
    <s v="India"/>
    <m/>
    <s v="APAC"/>
    <s v="Central Asia"/>
    <s v="TEC-PH-10004402"/>
    <s v="Technology"/>
    <s v="Phones"/>
    <s v="Cisco Headset, with Caller ID"/>
    <n v="707.52"/>
    <n v="8"/>
    <n v="0"/>
    <n v="297.12"/>
    <n v="58.83"/>
    <x v="1"/>
  </r>
  <r>
    <n v="13145"/>
    <s v="IT-2013-3060899"/>
    <d v="2013-12-12T00:00:00"/>
    <d v="2013-12-18T00:00:00"/>
    <s v="Standard Class"/>
    <s v="DL-13495"/>
    <s v="Dionis Lloyd"/>
    <s v="Corporate"/>
    <s v="Madrid"/>
    <x v="102"/>
    <s v="Spain"/>
    <m/>
    <s v="EU"/>
    <s v="South"/>
    <s v="FUR-FU-10004095"/>
    <s v="Furniture"/>
    <s v="Furnishings"/>
    <s v="Eldon Frame, Durable"/>
    <n v="1019.52"/>
    <n v="9"/>
    <n v="0"/>
    <n v="264.87"/>
    <n v="58.82"/>
    <x v="1"/>
  </r>
  <r>
    <n v="13485"/>
    <s v="IT-2014-3116089"/>
    <d v="2014-08-19T00:00:00"/>
    <d v="2014-08-22T00:00:00"/>
    <s v="First Class"/>
    <s v="ME-18010"/>
    <s v="Michelle Ellison"/>
    <s v="Corporate"/>
    <s v="Gothenburg"/>
    <x v="692"/>
    <s v="Sweden"/>
    <m/>
    <s v="EU"/>
    <s v="North"/>
    <s v="OFF-ST-10004267"/>
    <s v="Office Supplies"/>
    <s v="Storage"/>
    <s v="Smead File Cart, Single Width"/>
    <n v="256.86"/>
    <n v="4"/>
    <n v="0.5"/>
    <n v="-251.82"/>
    <n v="58.82"/>
    <x v="2"/>
  </r>
  <r>
    <n v="22921"/>
    <s v="IN-2014-71102"/>
    <d v="2014-01-06T00:00:00"/>
    <d v="2014-01-10T00:00:00"/>
    <s v="Standard Class"/>
    <s v="RD-19585"/>
    <s v="Rob Dowd"/>
    <s v="Consumer"/>
    <s v="Patiala"/>
    <x v="182"/>
    <s v="India"/>
    <m/>
    <s v="APAC"/>
    <s v="Central Asia"/>
    <s v="OFF-ST-10004837"/>
    <s v="Office Supplies"/>
    <s v="Storage"/>
    <s v="Eldon File Cart, Single Width"/>
    <n v="511.68"/>
    <n v="4"/>
    <n v="0"/>
    <n v="30.6"/>
    <n v="58.79"/>
    <x v="2"/>
  </r>
  <r>
    <n v="39715"/>
    <s v="CA-2014-118199"/>
    <d v="2014-05-10T00:00:00"/>
    <d v="2014-05-12T00:00:00"/>
    <s v="First Class"/>
    <s v="LB-16795"/>
    <s v="Laurel Beltran"/>
    <s v="Home Office"/>
    <s v="Seattle"/>
    <x v="42"/>
    <s v="United States"/>
    <n v="98105"/>
    <s v="US"/>
    <s v="West"/>
    <s v="FUR-TA-10004154"/>
    <s v="Furniture"/>
    <s v="Tables"/>
    <s v="Riverside Furniture Oval Coffee Table, Oval End Table, End Table with Drawer"/>
    <n v="286.85000000000002"/>
    <n v="1"/>
    <n v="0"/>
    <n v="63.106999999999999"/>
    <n v="58.79"/>
    <x v="2"/>
  </r>
  <r>
    <n v="24634"/>
    <s v="ID-2012-79789"/>
    <d v="2012-05-28T00:00:00"/>
    <d v="2012-06-02T00:00:00"/>
    <s v="Standard Class"/>
    <s v="KB-16315"/>
    <s v="Karl Braun"/>
    <s v="Consumer"/>
    <s v="Seoul"/>
    <x v="290"/>
    <s v="South Korea"/>
    <m/>
    <s v="APAC"/>
    <s v="North Asia"/>
    <s v="FUR-BO-10001749"/>
    <s v="Furniture"/>
    <s v="Bookcases"/>
    <s v="Bush Classic Bookcase, Traditional"/>
    <n v="990.43200000000002"/>
    <n v="3"/>
    <n v="0.2"/>
    <n v="-173.358"/>
    <n v="58.78"/>
    <x v="1"/>
  </r>
  <r>
    <n v="21129"/>
    <s v="IN-2014-16705"/>
    <d v="2014-01-31T00:00:00"/>
    <d v="2014-02-04T00:00:00"/>
    <s v="Second Class"/>
    <s v="SS-20515"/>
    <s v="Shirley Schmidt"/>
    <s v="Home Office"/>
    <s v="Guangzhou"/>
    <x v="118"/>
    <s v="China"/>
    <m/>
    <s v="APAC"/>
    <s v="North Asia"/>
    <s v="FUR-FU-10001746"/>
    <s v="Furniture"/>
    <s v="Furnishings"/>
    <s v="Advantus Stacking Tray, Durable"/>
    <n v="316.44"/>
    <n v="12"/>
    <n v="0"/>
    <n v="117"/>
    <n v="58.77"/>
    <x v="2"/>
  </r>
  <r>
    <n v="22032"/>
    <s v="ID-2014-10356"/>
    <d v="2014-04-18T00:00:00"/>
    <d v="2014-04-22T00:00:00"/>
    <s v="Standard Class"/>
    <s v="HZ-14950"/>
    <s v="Henia Zydlo"/>
    <s v="Consumer"/>
    <s v="Manila"/>
    <x v="69"/>
    <s v="Philippines"/>
    <m/>
    <s v="APAC"/>
    <s v="Southeast Asia"/>
    <s v="OFF-AP-10000487"/>
    <s v="Office Supplies"/>
    <s v="Appliances"/>
    <s v="Hoover Stove, Silver"/>
    <n v="1451.511"/>
    <n v="3"/>
    <n v="0.15"/>
    <n v="-256.149"/>
    <n v="58.77"/>
    <x v="1"/>
  </r>
  <r>
    <n v="7727"/>
    <s v="MX-2011-115490"/>
    <d v="2011-06-17T00:00:00"/>
    <d v="2011-06-22T00:00:00"/>
    <s v="Second Class"/>
    <s v="KN-16450"/>
    <s v="Kean Nguyen"/>
    <s v="Corporate"/>
    <s v="Las Tunas"/>
    <x v="377"/>
    <s v="Cuba"/>
    <m/>
    <s v="LATAM"/>
    <s v="Caribbean"/>
    <s v="FUR-CH-10003354"/>
    <s v="Furniture"/>
    <s v="Chairs"/>
    <s v="Harbour Creations Swivel Stool, Red"/>
    <n v="960.64"/>
    <n v="8"/>
    <n v="0"/>
    <n v="278.56"/>
    <n v="58.76"/>
    <x v="1"/>
  </r>
  <r>
    <n v="40930"/>
    <s v="CA-2011-151330"/>
    <d v="2011-10-14T00:00:00"/>
    <d v="2011-10-17T00:00:00"/>
    <s v="First Class"/>
    <s v="TC-21295"/>
    <s v="Toby Carlisle"/>
    <s v="Consumer"/>
    <s v="Everett"/>
    <x v="84"/>
    <s v="United States"/>
    <n v="2149"/>
    <s v="US"/>
    <s v="East"/>
    <s v="TEC-AC-10000865"/>
    <s v="Technology"/>
    <s v="Accessories"/>
    <s v="WD My Passport Ultra 500GB Portable External Hard Drive"/>
    <n v="177"/>
    <n v="3"/>
    <n v="0"/>
    <n v="30.09"/>
    <n v="58.76"/>
    <x v="0"/>
  </r>
  <r>
    <n v="5990"/>
    <s v="MX-2014-137211"/>
    <d v="2014-11-21T00:00:00"/>
    <d v="2014-11-22T00:00:00"/>
    <s v="First Class"/>
    <s v="LC-16885"/>
    <s v="Lena Creighton"/>
    <s v="Consumer"/>
    <s v="Tlaquepaque"/>
    <x v="226"/>
    <s v="Mexico"/>
    <m/>
    <s v="LATAM"/>
    <s v="North"/>
    <s v="FUR-FU-10004787"/>
    <s v="Furniture"/>
    <s v="Furnishings"/>
    <s v="Advantus Frame, Durable"/>
    <n v="346.08"/>
    <n v="8"/>
    <n v="0.4"/>
    <n v="-207.68"/>
    <n v="58.756999999999998"/>
    <x v="2"/>
  </r>
  <r>
    <n v="50267"/>
    <s v="EG-2014-9280"/>
    <d v="2014-04-22T00:00:00"/>
    <d v="2014-04-24T00:00:00"/>
    <s v="First Class"/>
    <s v="DJ-3630"/>
    <s v="Doug Jacobs"/>
    <s v="Consumer"/>
    <s v="Cairo"/>
    <x v="132"/>
    <s v="Egypt"/>
    <m/>
    <s v="Africa"/>
    <s v="Africa"/>
    <s v="TEC-HEW-10000930"/>
    <s v="Technology"/>
    <s v="Copiers"/>
    <s v="Hewlett Ink, Digital"/>
    <n v="148.32"/>
    <n v="1"/>
    <n v="0"/>
    <n v="66.72"/>
    <n v="58.74"/>
    <x v="0"/>
  </r>
  <r>
    <n v="2649"/>
    <s v="MX-2013-137330"/>
    <d v="2013-05-21T00:00:00"/>
    <d v="2013-05-23T00:00:00"/>
    <s v="Second Class"/>
    <s v="MS-17365"/>
    <s v="Maribeth Schnelling"/>
    <s v="Consumer"/>
    <s v="San Salvador"/>
    <x v="23"/>
    <s v="El Salvador"/>
    <m/>
    <s v="LATAM"/>
    <s v="Central"/>
    <s v="TEC-AC-10000376"/>
    <s v="Technology"/>
    <s v="Accessories"/>
    <s v="Memorex Router, Bluetooth"/>
    <n v="492.42"/>
    <n v="3"/>
    <n v="0"/>
    <n v="211.74"/>
    <n v="58.734999999999999"/>
    <x v="2"/>
  </r>
  <r>
    <n v="14924"/>
    <s v="ES-2011-3431770"/>
    <d v="2011-05-04T00:00:00"/>
    <d v="2011-05-07T00:00:00"/>
    <s v="Second Class"/>
    <s v="SC-20800"/>
    <s v="Stuart Calhoun"/>
    <s v="Consumer"/>
    <s v="Munich"/>
    <x v="74"/>
    <s v="Germany"/>
    <m/>
    <s v="EU"/>
    <s v="Central"/>
    <s v="TEC-CO-10000500"/>
    <s v="Technology"/>
    <s v="Copiers"/>
    <s v="Canon Fax and Copier, High-Speed"/>
    <n v="379.08"/>
    <n v="2"/>
    <n v="0"/>
    <n v="26.52"/>
    <n v="58.73"/>
    <x v="2"/>
  </r>
  <r>
    <n v="36331"/>
    <s v="CA-2012-103954"/>
    <d v="2012-08-09T00:00:00"/>
    <d v="2012-08-13T00:00:00"/>
    <s v="Second Class"/>
    <s v="HR-14770"/>
    <s v="Hallie Redmond"/>
    <s v="Home Office"/>
    <s v="Milwaukee"/>
    <x v="90"/>
    <s v="United States"/>
    <n v="53209"/>
    <s v="US"/>
    <s v="Central"/>
    <s v="FUR-BO-10004690"/>
    <s v="Furniture"/>
    <s v="Bookcases"/>
    <s v="O'Sullivan Cherrywood Estates Traditional Barrister Bookcase"/>
    <n v="687.4"/>
    <n v="5"/>
    <n v="0"/>
    <n v="48.118000000000002"/>
    <n v="58.73"/>
    <x v="1"/>
  </r>
  <r>
    <n v="15204"/>
    <s v="IT-2013-1659438"/>
    <d v="2013-07-15T00:00:00"/>
    <d v="2013-07-15T00:00:00"/>
    <s v="Same Day"/>
    <s v="GH-14410"/>
    <s v="Gary Hansen"/>
    <s v="Home Office"/>
    <s v="Elx"/>
    <x v="112"/>
    <s v="Spain"/>
    <m/>
    <s v="EU"/>
    <s v="South"/>
    <s v="FUR-FU-10000620"/>
    <s v="Furniture"/>
    <s v="Furnishings"/>
    <s v="Advantus Clock, Black"/>
    <n v="154.16999999999999"/>
    <n v="3"/>
    <n v="0"/>
    <n v="44.64"/>
    <n v="58.72"/>
    <x v="0"/>
  </r>
  <r>
    <n v="13320"/>
    <s v="ES-2012-5645358"/>
    <d v="2012-03-06T00:00:00"/>
    <d v="2012-03-08T00:00:00"/>
    <s v="Second Class"/>
    <s v="MN-17935"/>
    <s v="Michael Nguyen"/>
    <s v="Consumer"/>
    <s v="Sheffield"/>
    <x v="31"/>
    <s v="United Kingdom"/>
    <m/>
    <s v="EU"/>
    <s v="North"/>
    <s v="FUR-TA-10000591"/>
    <s v="Furniture"/>
    <s v="Tables"/>
    <s v="Chromcraft Training Table, with Bottom Storage"/>
    <n v="993.61500000000001"/>
    <n v="7"/>
    <n v="0.5"/>
    <n v="-397.63499999999999"/>
    <n v="58.71"/>
    <x v="1"/>
  </r>
  <r>
    <n v="30160"/>
    <s v="IN-2014-48814"/>
    <d v="2014-12-23T00:00:00"/>
    <d v="2014-12-30T00:00:00"/>
    <s v="Standard Class"/>
    <s v="ME-17320"/>
    <s v="Maria Etezadi"/>
    <s v="Home Office"/>
    <s v="Griffith"/>
    <x v="1"/>
    <s v="Australia"/>
    <m/>
    <s v="APAC"/>
    <s v="Oceania"/>
    <s v="FUR-FU-10003918"/>
    <s v="Furniture"/>
    <s v="Furnishings"/>
    <s v="Advantus Photo Frame, Black"/>
    <n v="381.45600000000002"/>
    <n v="8"/>
    <n v="0.1"/>
    <n v="139.77600000000001"/>
    <n v="58.71"/>
    <x v="3"/>
  </r>
  <r>
    <n v="23906"/>
    <s v="IN-2012-39343"/>
    <d v="2012-05-01T00:00:00"/>
    <d v="2012-05-03T00:00:00"/>
    <s v="Second Class"/>
    <s v="KM-16225"/>
    <s v="Kalyca Meade"/>
    <s v="Corporate"/>
    <s v="Adelaide"/>
    <x v="82"/>
    <s v="Australia"/>
    <m/>
    <s v="APAC"/>
    <s v="Oceania"/>
    <s v="FUR-FU-10002890"/>
    <s v="Furniture"/>
    <s v="Furnishings"/>
    <s v="Rubbermaid Frame, Durable"/>
    <n v="384.91199999999998"/>
    <n v="4"/>
    <n v="0.1"/>
    <n v="12.792"/>
    <n v="58.7"/>
    <x v="2"/>
  </r>
  <r>
    <n v="38828"/>
    <s v="CA-2013-107146"/>
    <d v="2013-06-18T00:00:00"/>
    <d v="2013-06-20T00:00:00"/>
    <s v="First Class"/>
    <s v="LC-16885"/>
    <s v="Lena Creighton"/>
    <s v="Consumer"/>
    <s v="Longmont"/>
    <x v="293"/>
    <s v="United States"/>
    <n v="80501"/>
    <s v="US"/>
    <s v="West"/>
    <s v="FUR-FU-10002298"/>
    <s v="Furniture"/>
    <s v="Furnishings"/>
    <s v="Rubbermaid ClusterMat Chairmats, Mat Size- 66&quot; x 60&quot;, Lip 20&quot; x 11&quot; -90 Degree Angle"/>
    <n v="266.35199999999998"/>
    <n v="3"/>
    <n v="0.2"/>
    <n v="-13.317600000000001"/>
    <n v="58.7"/>
    <x v="2"/>
  </r>
  <r>
    <n v="49815"/>
    <s v="SF-2013-6530"/>
    <d v="2013-04-26T00:00:00"/>
    <d v="2013-04-28T00:00:00"/>
    <s v="First Class"/>
    <s v="LT-6765"/>
    <s v="Larry Tron"/>
    <s v="Consumer"/>
    <s v="Durban"/>
    <x v="501"/>
    <s v="South Africa"/>
    <m/>
    <s v="Africa"/>
    <s v="Africa"/>
    <s v="FUR-SAF-10001956"/>
    <s v="Furniture"/>
    <s v="Bookcases"/>
    <s v="Safco Classic Bookcase, Metal"/>
    <n v="437.61"/>
    <n v="1"/>
    <n v="0"/>
    <n v="210.03"/>
    <n v="58.7"/>
    <x v="1"/>
  </r>
  <r>
    <n v="5443"/>
    <s v="MX-2013-100342"/>
    <d v="2013-06-25T00:00:00"/>
    <d v="2013-06-28T00:00:00"/>
    <s v="First Class"/>
    <s v="AS-10240"/>
    <s v="Alan Shonely"/>
    <s v="Consumer"/>
    <s v="Cárdenas"/>
    <x v="375"/>
    <s v="Cuba"/>
    <m/>
    <s v="LATAM"/>
    <s v="Caribbean"/>
    <s v="TEC-CO-10001725"/>
    <s v="Technology"/>
    <s v="Copiers"/>
    <s v="Canon Ink, High-Speed"/>
    <n v="773.64959999999996"/>
    <n v="8"/>
    <n v="2E-3"/>
    <n v="99.089600000000004"/>
    <n v="58.682000000000002"/>
    <x v="1"/>
  </r>
  <r>
    <n v="14662"/>
    <s v="IT-2012-3985205"/>
    <d v="2012-07-30T00:00:00"/>
    <d v="2012-08-03T00:00:00"/>
    <s v="Standard Class"/>
    <s v="NH-18610"/>
    <s v="Nicole Hansen"/>
    <s v="Corporate"/>
    <s v="Rheine"/>
    <x v="58"/>
    <s v="Germany"/>
    <m/>
    <s v="EU"/>
    <s v="Central"/>
    <s v="FUR-BO-10004408"/>
    <s v="Furniture"/>
    <s v="Bookcases"/>
    <s v="Dania Stackable Bookrack, Pine"/>
    <n v="885.16800000000001"/>
    <n v="8"/>
    <n v="0.1"/>
    <n v="-88.751999999999995"/>
    <n v="58.68"/>
    <x v="1"/>
  </r>
  <r>
    <n v="8724"/>
    <s v="MX-2014-128097"/>
    <d v="2014-11-08T00:00:00"/>
    <d v="2014-11-13T00:00:00"/>
    <s v="Standard Class"/>
    <s v="KC-16540"/>
    <s v="Kelly Collister"/>
    <s v="Consumer"/>
    <s v="Santo Domingo"/>
    <x v="27"/>
    <s v="Dominican Republic"/>
    <m/>
    <s v="LATAM"/>
    <s v="Caribbean"/>
    <s v="FUR-CH-10004572"/>
    <s v="Furniture"/>
    <s v="Chairs"/>
    <s v="Office Star Executive Leather Armchair, Adjustable"/>
    <n v="751.87199999999996"/>
    <n v="3"/>
    <n v="0.2"/>
    <n v="56.351999999999997"/>
    <n v="58.671999999999997"/>
    <x v="1"/>
  </r>
  <r>
    <n v="17050"/>
    <s v="IT-2013-2763542"/>
    <d v="2013-08-10T00:00:00"/>
    <d v="2013-08-15T00:00:00"/>
    <s v="Second Class"/>
    <s v="JG-15805"/>
    <s v="John Grady"/>
    <s v="Corporate"/>
    <s v="Nuremberg"/>
    <x v="74"/>
    <s v="Germany"/>
    <m/>
    <s v="EU"/>
    <s v="Central"/>
    <s v="OFF-AR-10001461"/>
    <s v="Office Supplies"/>
    <s v="Art"/>
    <s v="BIC Canvas, Water Color"/>
    <n v="455.04"/>
    <n v="8"/>
    <n v="0"/>
    <n v="4.32"/>
    <n v="58.67"/>
    <x v="1"/>
  </r>
  <r>
    <n v="352"/>
    <s v="US-2014-128587"/>
    <d v="2014-06-12T00:00:00"/>
    <d v="2014-06-14T00:00:00"/>
    <s v="Second Class"/>
    <s v="AG-10330"/>
    <s v="Alex Grayson"/>
    <s v="Consumer"/>
    <s v="Maracaibo"/>
    <x v="693"/>
    <s v="Venezuela"/>
    <m/>
    <s v="LATAM"/>
    <s v="South"/>
    <s v="TEC-CO-10002427"/>
    <s v="Technology"/>
    <s v="Copiers"/>
    <s v="Canon Copy Machine, Laser"/>
    <n v="209.01295999999999"/>
    <n v="2"/>
    <n v="0.40200000000000002"/>
    <n v="-7.7070400000000001"/>
    <n v="58.667000000000002"/>
    <x v="0"/>
  </r>
  <r>
    <n v="18079"/>
    <s v="ES-2014-1504792"/>
    <d v="2014-08-02T00:00:00"/>
    <d v="2014-08-05T00:00:00"/>
    <s v="Second Class"/>
    <s v="HA-14920"/>
    <s v="Helen Andreada"/>
    <s v="Consumer"/>
    <s v="Palma de Mallorca"/>
    <x v="209"/>
    <s v="Spain"/>
    <m/>
    <s v="EU"/>
    <s v="South"/>
    <s v="OFF-AP-10001103"/>
    <s v="Office Supplies"/>
    <s v="Appliances"/>
    <s v="Breville Microwave, Silver"/>
    <n v="604.91999999999996"/>
    <n v="2"/>
    <n v="0"/>
    <n v="217.74"/>
    <n v="58.65"/>
    <x v="1"/>
  </r>
  <r>
    <n v="19013"/>
    <s v="ES-2014-1540287"/>
    <d v="2014-03-19T00:00:00"/>
    <d v="2014-03-26T00:00:00"/>
    <s v="Standard Class"/>
    <s v="DO-13435"/>
    <s v="Denny Ordway"/>
    <s v="Consumer"/>
    <s v="Gap"/>
    <x v="75"/>
    <s v="France"/>
    <m/>
    <s v="EU"/>
    <s v="Central"/>
    <s v="FUR-FU-10004095"/>
    <s v="Furniture"/>
    <s v="Furnishings"/>
    <s v="Eldon Frame, Durable"/>
    <n v="453.12"/>
    <n v="4"/>
    <n v="0"/>
    <n v="117.72"/>
    <n v="58.65"/>
    <x v="3"/>
  </r>
  <r>
    <n v="12597"/>
    <s v="ES-2014-3147119"/>
    <d v="2014-04-04T00:00:00"/>
    <d v="2014-04-08T00:00:00"/>
    <s v="Standard Class"/>
    <s v="IM-15055"/>
    <s v="Ionia McGrath"/>
    <s v="Consumer"/>
    <s v="Tourcoing"/>
    <x v="61"/>
    <s v="France"/>
    <m/>
    <s v="EU"/>
    <s v="Central"/>
    <s v="OFF-ST-10003102"/>
    <s v="Office Supplies"/>
    <s v="Storage"/>
    <s v="Rogers Lockers, Single Width"/>
    <n v="380.97"/>
    <n v="2"/>
    <n v="0.1"/>
    <n v="143.91"/>
    <n v="58.64"/>
    <x v="2"/>
  </r>
  <r>
    <n v="8255"/>
    <s v="MX-2013-132808"/>
    <d v="2013-11-28T00:00:00"/>
    <d v="2013-11-30T00:00:00"/>
    <s v="Second Class"/>
    <s v="LP-17080"/>
    <s v="Liz Pelletier"/>
    <s v="Consumer"/>
    <s v="Camagüey"/>
    <x v="151"/>
    <s v="Cuba"/>
    <m/>
    <s v="LATAM"/>
    <s v="Caribbean"/>
    <s v="FUR-FU-10003273"/>
    <s v="Furniture"/>
    <s v="Furnishings"/>
    <s v="Tenex Frame, Duo Pack"/>
    <n v="513.52"/>
    <n v="7"/>
    <n v="0"/>
    <n v="77"/>
    <n v="58.624000000000002"/>
    <x v="1"/>
  </r>
  <r>
    <n v="875"/>
    <s v="MX-2013-158162"/>
    <d v="2013-07-19T00:00:00"/>
    <d v="2013-07-23T00:00:00"/>
    <s v="Standard Class"/>
    <s v="BF-10975"/>
    <s v="Barbara Fisher"/>
    <s v="Corporate"/>
    <s v="Caxias do Sul"/>
    <x v="587"/>
    <s v="Brazil"/>
    <m/>
    <s v="LATAM"/>
    <s v="South"/>
    <s v="FUR-BO-10003106"/>
    <s v="Furniture"/>
    <s v="Bookcases"/>
    <s v="Sauder Corner Shelving, Metal"/>
    <n v="489.2"/>
    <n v="5"/>
    <n v="0"/>
    <n v="92.9"/>
    <n v="58.606000000000002"/>
    <x v="2"/>
  </r>
  <r>
    <n v="32337"/>
    <s v="CA-2013-127670"/>
    <d v="2013-03-21T00:00:00"/>
    <d v="2013-03-25T00:00:00"/>
    <s v="Standard Class"/>
    <s v="RD-19660"/>
    <s v="Robert Dilbeck"/>
    <s v="Home Office"/>
    <s v="Saint Peters"/>
    <x v="169"/>
    <s v="United States"/>
    <n v="63376"/>
    <s v="US"/>
    <s v="Central"/>
    <s v="FUR-TA-10001095"/>
    <s v="Furniture"/>
    <s v="Tables"/>
    <s v="Chromcraft Round Conference Tables"/>
    <n v="697.16"/>
    <n v="4"/>
    <n v="0"/>
    <n v="146.40360000000001"/>
    <n v="58.59"/>
    <x v="1"/>
  </r>
  <r>
    <n v="25861"/>
    <s v="ID-2012-32098"/>
    <d v="2012-04-05T00:00:00"/>
    <d v="2012-04-11T00:00:00"/>
    <s v="Standard Class"/>
    <s v="GZ-14545"/>
    <s v="George Zrebassa"/>
    <s v="Corporate"/>
    <s v="Denpasar"/>
    <x v="349"/>
    <s v="Indonesia"/>
    <m/>
    <s v="APAC"/>
    <s v="Southeast Asia"/>
    <s v="OFF-ST-10004830"/>
    <s v="Office Supplies"/>
    <s v="Storage"/>
    <s v="Eldon Lockers, Blue"/>
    <n v="328.53059999999999"/>
    <n v="2"/>
    <n v="0.17"/>
    <n v="-59.429400000000001"/>
    <n v="58.58"/>
    <x v="3"/>
  </r>
  <r>
    <n v="29786"/>
    <s v="IN-2011-60791"/>
    <d v="2011-10-07T00:00:00"/>
    <d v="2011-10-10T00:00:00"/>
    <s v="First Class"/>
    <s v="HA-14905"/>
    <s v="Helen Abelman"/>
    <s v="Consumer"/>
    <s v="Qingdao"/>
    <x v="36"/>
    <s v="China"/>
    <m/>
    <s v="APAC"/>
    <s v="North Asia"/>
    <s v="FUR-TA-10000558"/>
    <s v="Furniture"/>
    <s v="Tables"/>
    <s v="Hon Wood Table, Rectangular"/>
    <n v="740.46"/>
    <n v="2"/>
    <n v="0.3"/>
    <n v="21.12"/>
    <n v="58.58"/>
    <x v="1"/>
  </r>
  <r>
    <n v="7798"/>
    <s v="MX-2014-132619"/>
    <d v="2014-11-12T00:00:00"/>
    <d v="2014-11-16T00:00:00"/>
    <s v="Standard Class"/>
    <s v="LD-17005"/>
    <s v="Lisa DeCherney"/>
    <s v="Consumer"/>
    <s v="Morelia"/>
    <x v="100"/>
    <s v="Mexico"/>
    <m/>
    <s v="LATAM"/>
    <s v="North"/>
    <s v="TEC-CO-10003541"/>
    <s v="Technology"/>
    <s v="Copiers"/>
    <s v="HP Copy Machine, Color"/>
    <n v="652.37264000000005"/>
    <n v="4"/>
    <n v="2E-3"/>
    <n v="129.41264000000001"/>
    <n v="58.543999999999997"/>
    <x v="1"/>
  </r>
  <r>
    <n v="31421"/>
    <s v="US-2011-152030"/>
    <d v="2011-12-26T00:00:00"/>
    <d v="2011-12-28T00:00:00"/>
    <s v="Second Class"/>
    <s v="AD-10180"/>
    <s v="Alan Dominguez"/>
    <s v="Home Office"/>
    <s v="Houston"/>
    <x v="29"/>
    <s v="United States"/>
    <n v="77041"/>
    <s v="US"/>
    <s v="Central"/>
    <s v="FUR-CH-10004063"/>
    <s v="Furniture"/>
    <s v="Chairs"/>
    <s v="Global Deluxe High-Back Manager's Chair"/>
    <n v="600.55799999999999"/>
    <n v="3"/>
    <n v="0.3"/>
    <n v="-8.5793999999999997"/>
    <n v="58.54"/>
    <x v="2"/>
  </r>
  <r>
    <n v="1790"/>
    <s v="MX-2014-148208"/>
    <d v="2014-09-05T00:00:00"/>
    <d v="2014-09-08T00:00:00"/>
    <s v="First Class"/>
    <s v="SK-19990"/>
    <s v="Sally Knutson"/>
    <s v="Consumer"/>
    <s v="Guanambi"/>
    <x v="139"/>
    <s v="Brazil"/>
    <m/>
    <s v="LATAM"/>
    <s v="South"/>
    <s v="TEC-CO-10001037"/>
    <s v="Technology"/>
    <s v="Copiers"/>
    <s v="Hewlett Personal Copier, High-Speed"/>
    <n v="284.37011999999999"/>
    <n v="3"/>
    <n v="2E-3"/>
    <n v="22.170120000000001"/>
    <n v="58.533000000000001"/>
    <x v="1"/>
  </r>
  <r>
    <n v="27776"/>
    <s v="ID-2014-28122"/>
    <d v="2014-01-04T00:00:00"/>
    <d v="2014-01-08T00:00:00"/>
    <s v="Second Class"/>
    <s v="MP-17965"/>
    <s v="Michael Paige"/>
    <s v="Corporate"/>
    <s v="Hanoi"/>
    <x v="415"/>
    <s v="Vietnam"/>
    <m/>
    <s v="APAC"/>
    <s v="Southeast Asia"/>
    <s v="FUR-CH-10002932"/>
    <s v="Furniture"/>
    <s v="Chairs"/>
    <s v="Harbour Creations Rocking Chair, Adjustable"/>
    <n v="327.58019999999999"/>
    <n v="3"/>
    <n v="0.27"/>
    <n v="-76.339799999999997"/>
    <n v="58.53"/>
    <x v="2"/>
  </r>
  <r>
    <n v="38440"/>
    <s v="US-2014-141558"/>
    <d v="2014-03-12T00:00:00"/>
    <d v="2014-03-17T00:00:00"/>
    <s v="Standard Class"/>
    <s v="MH-17290"/>
    <s v="Marc Harrigan"/>
    <s v="Home Office"/>
    <s v="Philadelphia"/>
    <x v="64"/>
    <s v="United States"/>
    <n v="19140"/>
    <s v="US"/>
    <s v="East"/>
    <s v="TEC-PH-10002555"/>
    <s v="Technology"/>
    <s v="Phones"/>
    <s v="Nortel Meridian M5316 Digital phone"/>
    <n v="776.85"/>
    <n v="5"/>
    <n v="0.4"/>
    <n v="-181.26499999999999"/>
    <n v="58.53"/>
    <x v="1"/>
  </r>
  <r>
    <n v="1859"/>
    <s v="MX-2014-136812"/>
    <d v="2014-06-23T00:00:00"/>
    <d v="2014-06-23T00:00:00"/>
    <s v="Same Day"/>
    <s v="AS-10090"/>
    <s v="Adam Shillingsburg"/>
    <s v="Consumer"/>
    <s v="Matagalpa"/>
    <x v="140"/>
    <s v="Nicaragua"/>
    <m/>
    <s v="LATAM"/>
    <s v="Central"/>
    <s v="FUR-BO-10001483"/>
    <s v="Furniture"/>
    <s v="Bookcases"/>
    <s v="Bush Corner Shelving, Metal"/>
    <n v="493.8"/>
    <n v="6"/>
    <n v="0"/>
    <n v="64.08"/>
    <n v="58.521999999999998"/>
    <x v="0"/>
  </r>
  <r>
    <n v="20063"/>
    <s v="ES-2012-5575159"/>
    <d v="2012-07-13T00:00:00"/>
    <d v="2012-07-13T00:00:00"/>
    <s v="Same Day"/>
    <s v="NG-18430"/>
    <s v="Nathan Gelder"/>
    <s v="Consumer"/>
    <s v="Paris"/>
    <x v="14"/>
    <s v="France"/>
    <m/>
    <s v="EU"/>
    <s v="Central"/>
    <s v="OFF-ST-10004577"/>
    <s v="Office Supplies"/>
    <s v="Storage"/>
    <s v="Tenex Shelving, Wire Frame"/>
    <n v="241.785"/>
    <n v="5"/>
    <n v="0.1"/>
    <n v="5.2350000000000003"/>
    <n v="58.52"/>
    <x v="2"/>
  </r>
  <r>
    <n v="21135"/>
    <s v="ID-2011-71452"/>
    <d v="2011-04-05T00:00:00"/>
    <d v="2011-04-08T00:00:00"/>
    <s v="Second Class"/>
    <s v="BB-10990"/>
    <s v="Barry Blumstein"/>
    <s v="Corporate"/>
    <s v="Sukkur"/>
    <x v="678"/>
    <s v="Pakistan"/>
    <m/>
    <s v="APAC"/>
    <s v="Central Asia"/>
    <s v="FUR-CH-10004913"/>
    <s v="Furniture"/>
    <s v="Chairs"/>
    <s v="Office Star Rocking Chair, Red"/>
    <n v="676.36800000000005"/>
    <n v="6"/>
    <n v="0.2"/>
    <n v="-76.212000000000003"/>
    <n v="58.51"/>
    <x v="2"/>
  </r>
  <r>
    <n v="22911"/>
    <s v="ID-2013-33862"/>
    <d v="2013-09-30T00:00:00"/>
    <d v="2013-10-03T00:00:00"/>
    <s v="First Class"/>
    <s v="AS-10240"/>
    <s v="Alan Shonely"/>
    <s v="Consumer"/>
    <s v="Whyalla"/>
    <x v="82"/>
    <s v="Australia"/>
    <m/>
    <s v="APAC"/>
    <s v="Oceania"/>
    <s v="FUR-CH-10000608"/>
    <s v="Furniture"/>
    <s v="Chairs"/>
    <s v="Office Star Chairmat, Set of Two"/>
    <n v="183.78899999999999"/>
    <n v="3"/>
    <n v="0.1"/>
    <n v="55.088999999999999"/>
    <n v="58.5"/>
    <x v="0"/>
  </r>
  <r>
    <n v="27728"/>
    <s v="ID-2012-39987"/>
    <d v="2012-06-09T00:00:00"/>
    <d v="2012-06-13T00:00:00"/>
    <s v="Standard Class"/>
    <s v="LO-17170"/>
    <s v="Lori Olson"/>
    <s v="Corporate"/>
    <s v="Jakarta"/>
    <x v="106"/>
    <s v="Indonesia"/>
    <m/>
    <s v="APAC"/>
    <s v="Southeast Asia"/>
    <s v="TEC-MA-10002520"/>
    <s v="Technology"/>
    <s v="Machines"/>
    <s v="Panasonic Receipt Printer, White"/>
    <n v="594.16380000000004"/>
    <n v="6"/>
    <n v="0.17"/>
    <n v="-28.636199999999999"/>
    <n v="58.49"/>
    <x v="2"/>
  </r>
  <r>
    <n v="17787"/>
    <s v="ES-2012-3549935"/>
    <d v="2012-08-29T00:00:00"/>
    <d v="2012-09-04T00:00:00"/>
    <s v="Standard Class"/>
    <s v="KL-16645"/>
    <s v="Ken Lonsdale"/>
    <s v="Consumer"/>
    <s v="Dewsbury"/>
    <x v="31"/>
    <s v="United Kingdom"/>
    <m/>
    <s v="EU"/>
    <s v="North"/>
    <s v="FUR-BO-10000259"/>
    <s v="Furniture"/>
    <s v="Bookcases"/>
    <s v="Safco Classic Bookcase, Traditional"/>
    <n v="876.3"/>
    <n v="2"/>
    <n v="0"/>
    <n v="227.82"/>
    <n v="58.48"/>
    <x v="1"/>
  </r>
  <r>
    <n v="12750"/>
    <s v="ES-2013-5310113"/>
    <d v="2013-09-25T00:00:00"/>
    <d v="2013-09-29T00:00:00"/>
    <s v="Standard Class"/>
    <s v="GZ-14545"/>
    <s v="George Zrebassa"/>
    <s v="Corporate"/>
    <s v="Martigues"/>
    <x v="75"/>
    <s v="France"/>
    <m/>
    <s v="EU"/>
    <s v="Central"/>
    <s v="FUR-BO-10004430"/>
    <s v="Furniture"/>
    <s v="Bookcases"/>
    <s v="Bush Floating Shelf Set, Metal"/>
    <n v="460.971"/>
    <n v="3"/>
    <n v="0.1"/>
    <n v="-5.1390000000000002"/>
    <n v="58.47"/>
    <x v="2"/>
  </r>
  <r>
    <n v="7047"/>
    <s v="MX-2014-118332"/>
    <d v="2014-03-24T00:00:00"/>
    <d v="2014-03-28T00:00:00"/>
    <s v="Standard Class"/>
    <s v="NF-18385"/>
    <s v="Natalie Fritzler"/>
    <s v="Consumer"/>
    <s v="Juárez"/>
    <x v="22"/>
    <s v="Mexico"/>
    <m/>
    <s v="LATAM"/>
    <s v="North"/>
    <s v="TEC-AC-10002219"/>
    <s v="Technology"/>
    <s v="Accessories"/>
    <s v="SanDisk Memory Card, Programmable"/>
    <n v="379.7"/>
    <n v="5"/>
    <n v="0"/>
    <n v="174.6"/>
    <n v="58.468000000000004"/>
    <x v="2"/>
  </r>
  <r>
    <n v="317"/>
    <s v="MX-2014-164112"/>
    <d v="2014-10-28T00:00:00"/>
    <d v="2014-10-30T00:00:00"/>
    <s v="First Class"/>
    <s v="CR-12820"/>
    <s v="Cyra Reiten"/>
    <s v="Home Office"/>
    <s v="Matagalpa"/>
    <x v="140"/>
    <s v="Nicaragua"/>
    <m/>
    <s v="LATAM"/>
    <s v="Central"/>
    <s v="TEC-MA-10004236"/>
    <s v="Technology"/>
    <s v="Machines"/>
    <s v="StarTech Inkjet, Durable"/>
    <n v="1600.96"/>
    <n v="8"/>
    <n v="0"/>
    <n v="368.16"/>
    <n v="58.463000000000001"/>
    <x v="2"/>
  </r>
  <r>
    <n v="11865"/>
    <s v="ES-2011-2072928"/>
    <d v="2011-12-06T00:00:00"/>
    <d v="2011-12-11T00:00:00"/>
    <s v="Standard Class"/>
    <s v="BF-11005"/>
    <s v="Barry Franz"/>
    <s v="Home Office"/>
    <s v="Firminy"/>
    <x v="183"/>
    <s v="France"/>
    <m/>
    <s v="EU"/>
    <s v="Central"/>
    <s v="FUR-CH-10000685"/>
    <s v="Furniture"/>
    <s v="Chairs"/>
    <s v="Hon Executive Leather Armchair, Black"/>
    <n v="1234.278"/>
    <n v="3"/>
    <n v="0.1"/>
    <n v="370.27800000000002"/>
    <n v="58.46"/>
    <x v="1"/>
  </r>
  <r>
    <n v="6866"/>
    <s v="MX-2014-114510"/>
    <d v="2014-06-16T00:00:00"/>
    <d v="2014-06-20T00:00:00"/>
    <s v="Standard Class"/>
    <s v="JS-15880"/>
    <s v="John Stevenson"/>
    <s v="Consumer"/>
    <s v="Apodaca"/>
    <x v="191"/>
    <s v="Mexico"/>
    <m/>
    <s v="LATAM"/>
    <s v="North"/>
    <s v="TEC-PH-10004048"/>
    <s v="Technology"/>
    <s v="Phones"/>
    <s v="Apple Audio Dock, Full Size"/>
    <n v="560.6"/>
    <n v="5"/>
    <n v="0"/>
    <n v="61.6"/>
    <n v="58.459000000000003"/>
    <x v="2"/>
  </r>
  <r>
    <n v="347"/>
    <s v="MX-2014-122574"/>
    <d v="2014-12-29T00:00:00"/>
    <d v="2015-01-01T00:00:00"/>
    <s v="First Class"/>
    <s v="AG-10300"/>
    <s v="Aleksandra Gannaway"/>
    <s v="Corporate"/>
    <s v="Morelia"/>
    <x v="100"/>
    <s v="Mexico"/>
    <m/>
    <s v="LATAM"/>
    <s v="North"/>
    <s v="OFF-EN-10002855"/>
    <s v="Office Supplies"/>
    <s v="Envelopes"/>
    <s v="Kraft Interoffice Envelope, Security-Tint"/>
    <n v="328.8"/>
    <n v="10"/>
    <n v="0"/>
    <n v="147.80000000000001"/>
    <n v="58.451000000000001"/>
    <x v="1"/>
  </r>
  <r>
    <n v="30049"/>
    <s v="ID-2013-42906"/>
    <d v="2013-10-02T00:00:00"/>
    <d v="2013-10-04T00:00:00"/>
    <s v="Second Class"/>
    <s v="DM-12955"/>
    <s v="Dario Medina"/>
    <s v="Corporate"/>
    <s v="Hobart"/>
    <x v="119"/>
    <s v="Australia"/>
    <m/>
    <s v="APAC"/>
    <s v="Oceania"/>
    <s v="OFF-ST-10000103"/>
    <s v="Office Supplies"/>
    <s v="Storage"/>
    <s v="Smead Lockers, Industrial"/>
    <n v="954.72"/>
    <n v="8"/>
    <n v="0.4"/>
    <n v="-413.76"/>
    <n v="58.45"/>
    <x v="1"/>
  </r>
  <r>
    <n v="7176"/>
    <s v="US-2013-167269"/>
    <d v="2013-06-17T00:00:00"/>
    <d v="2013-06-20T00:00:00"/>
    <s v="First Class"/>
    <s v="QJ-19255"/>
    <s v="Quincy Jones"/>
    <s v="Corporate"/>
    <s v="San Pedro Sula"/>
    <x v="486"/>
    <s v="Honduras"/>
    <m/>
    <s v="LATAM"/>
    <s v="Central"/>
    <s v="FUR-BO-10002992"/>
    <s v="Furniture"/>
    <s v="Bookcases"/>
    <s v="Dania Library with Doors, Traditional"/>
    <n v="289.92"/>
    <n v="2"/>
    <n v="0.4"/>
    <n v="-135.32"/>
    <n v="58.433"/>
    <x v="2"/>
  </r>
  <r>
    <n v="20321"/>
    <s v="IN-2013-76464"/>
    <d v="2013-06-12T00:00:00"/>
    <d v="2013-06-14T00:00:00"/>
    <s v="First Class"/>
    <s v="DK-13090"/>
    <s v="Dave Kipp"/>
    <s v="Consumer"/>
    <s v="Semarang"/>
    <x v="108"/>
    <s v="Indonesia"/>
    <m/>
    <s v="APAC"/>
    <s v="Southeast Asia"/>
    <s v="FUR-CH-10003009"/>
    <s v="Furniture"/>
    <s v="Chairs"/>
    <s v="Novimex Swivel Stool, Adjustable"/>
    <n v="243.74700000000001"/>
    <n v="2"/>
    <n v="0.27"/>
    <n v="-6.6929999999999996"/>
    <n v="58.42"/>
    <x v="2"/>
  </r>
  <r>
    <n v="50206"/>
    <s v="CG-2013-8500"/>
    <d v="2013-02-06T00:00:00"/>
    <d v="2013-02-10T00:00:00"/>
    <s v="Standard Class"/>
    <s v="JF-5565"/>
    <s v="Jill Fjeld"/>
    <s v="Consumer"/>
    <s v="Kinshasa"/>
    <x v="71"/>
    <s v="Democratic Republic of the Congo"/>
    <m/>
    <s v="Africa"/>
    <s v="Africa"/>
    <s v="TEC-BRO-10000463"/>
    <s v="Technology"/>
    <s v="Copiers"/>
    <s v="Brother Copy Machine, Color"/>
    <n v="1582.38"/>
    <n v="6"/>
    <n v="0"/>
    <n v="680.4"/>
    <n v="58.42"/>
    <x v="1"/>
  </r>
  <r>
    <n v="16612"/>
    <s v="ES-2012-1671236"/>
    <d v="2012-05-12T00:00:00"/>
    <d v="2012-05-14T00:00:00"/>
    <s v="First Class"/>
    <s v="BS-11755"/>
    <s v="Bruce Stewart"/>
    <s v="Consumer"/>
    <s v="Las Rozas de Madrid"/>
    <x v="102"/>
    <s v="Spain"/>
    <m/>
    <s v="EU"/>
    <s v="South"/>
    <s v="TEC-AC-10003415"/>
    <s v="Technology"/>
    <s v="Accessories"/>
    <s v="SanDisk Router, Erganomic"/>
    <n v="508.32"/>
    <n v="2"/>
    <n v="0"/>
    <n v="203.28"/>
    <n v="58.41"/>
    <x v="2"/>
  </r>
  <r>
    <n v="23196"/>
    <s v="IN-2012-16845"/>
    <d v="2012-12-15T00:00:00"/>
    <d v="2012-12-20T00:00:00"/>
    <s v="Standard Class"/>
    <s v="MF-18250"/>
    <s v="Monica Federle"/>
    <s v="Corporate"/>
    <s v="Chengdu"/>
    <x v="59"/>
    <s v="China"/>
    <m/>
    <s v="APAC"/>
    <s v="North Asia"/>
    <s v="OFF-PA-10001258"/>
    <s v="Office Supplies"/>
    <s v="Paper"/>
    <s v="Green Bar Cards &amp; Envelopes, Multicolor"/>
    <n v="448.2"/>
    <n v="9"/>
    <n v="0"/>
    <n v="40.229999999999997"/>
    <n v="58.41"/>
    <x v="1"/>
  </r>
  <r>
    <n v="36225"/>
    <s v="CA-2014-143245"/>
    <d v="2014-12-02T00:00:00"/>
    <d v="2014-12-07T00:00:00"/>
    <s v="Standard Class"/>
    <s v="AD-10180"/>
    <s v="Alan Dominguez"/>
    <s v="Home Office"/>
    <s v="Fairfield"/>
    <x v="419"/>
    <s v="United States"/>
    <n v="6824"/>
    <s v="US"/>
    <s v="East"/>
    <s v="FUR-CH-10000155"/>
    <s v="Furniture"/>
    <s v="Chairs"/>
    <s v="Global Comet Stacking Armless Chair"/>
    <n v="897.15"/>
    <n v="3"/>
    <n v="0"/>
    <n v="251.202"/>
    <n v="58.41"/>
    <x v="1"/>
  </r>
  <r>
    <n v="13829"/>
    <s v="IT-2013-1948196"/>
    <d v="2013-11-11T00:00:00"/>
    <d v="2013-11-16T00:00:00"/>
    <s v="Second Class"/>
    <s v="CL-12565"/>
    <s v="Clay Ludtke"/>
    <s v="Consumer"/>
    <s v="Stockholm"/>
    <x v="248"/>
    <s v="Sweden"/>
    <m/>
    <s v="EU"/>
    <s v="North"/>
    <s v="FUR-TA-10004371"/>
    <s v="Furniture"/>
    <s v="Tables"/>
    <s v="Lesro Round Table, Adjustable Height"/>
    <n v="953.82"/>
    <n v="7"/>
    <n v="0.7"/>
    <n v="-1557.99"/>
    <n v="58.39"/>
    <x v="1"/>
  </r>
  <r>
    <n v="30111"/>
    <s v="IN-2013-71585"/>
    <d v="2013-12-03T00:00:00"/>
    <d v="2013-12-06T00:00:00"/>
    <s v="Second Class"/>
    <s v="BF-11080"/>
    <s v="Bart Folk"/>
    <s v="Consumer"/>
    <s v="Adelaide"/>
    <x v="82"/>
    <s v="Australia"/>
    <m/>
    <s v="APAC"/>
    <s v="Oceania"/>
    <s v="TEC-AC-10003750"/>
    <s v="Technology"/>
    <s v="Accessories"/>
    <s v="Memorex Memory Card, Erganomic"/>
    <n v="540.43200000000002"/>
    <n v="6"/>
    <n v="0.1"/>
    <n v="108.072"/>
    <n v="58.39"/>
    <x v="0"/>
  </r>
  <r>
    <n v="29829"/>
    <s v="ID-2011-31699"/>
    <d v="2011-12-08T00:00:00"/>
    <d v="2011-12-12T00:00:00"/>
    <s v="Standard Class"/>
    <s v="PM-19135"/>
    <s v="Peter McVee"/>
    <s v="Home Office"/>
    <s v="Manila"/>
    <x v="69"/>
    <s v="Philippines"/>
    <m/>
    <s v="APAC"/>
    <s v="Southeast Asia"/>
    <s v="FUR-BO-10002031"/>
    <s v="Furniture"/>
    <s v="Bookcases"/>
    <s v="Sauder Classic Bookcase, Pine"/>
    <n v="852.81299999999999"/>
    <n v="3"/>
    <n v="0.35"/>
    <n v="-170.577"/>
    <n v="58.37"/>
    <x v="1"/>
  </r>
  <r>
    <n v="9379"/>
    <s v="MX-2014-144407"/>
    <d v="2014-11-19T00:00:00"/>
    <d v="2014-11-24T00:00:00"/>
    <s v="Standard Class"/>
    <s v="BP-11155"/>
    <s v="Becky Pak"/>
    <s v="Consumer"/>
    <s v="Santo Domingo"/>
    <x v="27"/>
    <s v="Dominican Republic"/>
    <m/>
    <s v="LATAM"/>
    <s v="Caribbean"/>
    <s v="TEC-CO-10000137"/>
    <s v="Technology"/>
    <s v="Copiers"/>
    <s v="Canon Wireless Fax, Color"/>
    <n v="606.63959999999997"/>
    <n v="3"/>
    <n v="0.20200000000000001"/>
    <n v="28.839600000000001"/>
    <n v="58.353000000000002"/>
    <x v="1"/>
  </r>
  <r>
    <n v="26524"/>
    <s v="IN-2014-65243"/>
    <d v="2014-12-04T00:00:00"/>
    <d v="2014-12-06T00:00:00"/>
    <s v="Second Class"/>
    <s v="BE-11455"/>
    <s v="Brad Eason"/>
    <s v="Home Office"/>
    <s v="Moradabad"/>
    <x v="148"/>
    <s v="India"/>
    <m/>
    <s v="APAC"/>
    <s v="Central Asia"/>
    <s v="FUR-CH-10002224"/>
    <s v="Furniture"/>
    <s v="Chairs"/>
    <s v="Hon Rocking Chair, Set of Two"/>
    <n v="398.61"/>
    <n v="3"/>
    <n v="0"/>
    <n v="15.93"/>
    <n v="58.35"/>
    <x v="2"/>
  </r>
  <r>
    <n v="770"/>
    <s v="MX-2014-151442"/>
    <d v="2014-07-31T00:00:00"/>
    <d v="2014-08-04T00:00:00"/>
    <s v="Standard Class"/>
    <s v="TC-21535"/>
    <s v="Tracy Collins"/>
    <s v="Home Office"/>
    <s v="Chinautla"/>
    <x v="99"/>
    <s v="Guatemala"/>
    <m/>
    <s v="LATAM"/>
    <s v="Central"/>
    <s v="FUR-BO-10004142"/>
    <s v="Furniture"/>
    <s v="Bookcases"/>
    <s v="Safco Classic Bookcase, Traditional"/>
    <n v="876.3"/>
    <n v="3"/>
    <n v="0"/>
    <n v="359.28"/>
    <n v="58.337000000000003"/>
    <x v="1"/>
  </r>
  <r>
    <n v="31270"/>
    <s v="ID-2014-85543"/>
    <d v="2014-10-13T00:00:00"/>
    <d v="2014-10-17T00:00:00"/>
    <s v="Standard Class"/>
    <s v="LC-16960"/>
    <s v="Lindsay Castell"/>
    <s v="Home Office"/>
    <s v="Gold Coast"/>
    <x v="2"/>
    <s v="Australia"/>
    <m/>
    <s v="APAC"/>
    <s v="Oceania"/>
    <s v="OFF-AP-10004698"/>
    <s v="Office Supplies"/>
    <s v="Appliances"/>
    <s v="Breville Microwave, Red"/>
    <n v="724.10400000000004"/>
    <n v="4"/>
    <n v="0.4"/>
    <n v="-84.575999999999993"/>
    <n v="58.33"/>
    <x v="2"/>
  </r>
  <r>
    <n v="16107"/>
    <s v="IT-2014-4529316"/>
    <d v="2014-11-18T00:00:00"/>
    <d v="2014-11-20T00:00:00"/>
    <s v="Second Class"/>
    <s v="CL-12565"/>
    <s v="Clay Ludtke"/>
    <s v="Consumer"/>
    <s v="Pantin"/>
    <x v="14"/>
    <s v="France"/>
    <m/>
    <s v="EU"/>
    <s v="Central"/>
    <s v="OFF-ST-10002900"/>
    <s v="Office Supplies"/>
    <s v="Storage"/>
    <s v="Smead Lockers, Wire Frame"/>
    <n v="710.96400000000006"/>
    <n v="4"/>
    <n v="0.1"/>
    <n v="-7.9560000000000004"/>
    <n v="58.32"/>
    <x v="1"/>
  </r>
  <r>
    <n v="25125"/>
    <s v="ID-2013-16110"/>
    <d v="2013-11-30T00:00:00"/>
    <d v="2013-12-02T00:00:00"/>
    <s v="Second Class"/>
    <s v="TB-21250"/>
    <s v="Tim Brockman"/>
    <s v="Consumer"/>
    <s v="Jambi"/>
    <x v="116"/>
    <s v="Indonesia"/>
    <m/>
    <s v="APAC"/>
    <s v="Southeast Asia"/>
    <s v="OFF-AP-10001504"/>
    <s v="Office Supplies"/>
    <s v="Appliances"/>
    <s v="Cuisinart Blender, Black"/>
    <n v="220.51439999999999"/>
    <n v="4"/>
    <n v="0.17"/>
    <n v="39.794400000000003"/>
    <n v="58.32"/>
    <x v="0"/>
  </r>
  <r>
    <n v="37581"/>
    <s v="CA-2013-100944"/>
    <d v="2013-09-25T00:00:00"/>
    <d v="2013-09-29T00:00:00"/>
    <s v="Standard Class"/>
    <s v="EH-13765"/>
    <s v="Edward Hooks"/>
    <s v="Corporate"/>
    <s v="Los Angeles"/>
    <x v="7"/>
    <s v="United States"/>
    <n v="90049"/>
    <s v="US"/>
    <s v="West"/>
    <s v="FUR-CH-10000988"/>
    <s v="Furniture"/>
    <s v="Chairs"/>
    <s v="Hon Olson Stacker Stools"/>
    <n v="563.24"/>
    <n v="5"/>
    <n v="0.2"/>
    <n v="56.323999999999998"/>
    <n v="58.32"/>
    <x v="1"/>
  </r>
  <r>
    <n v="48224"/>
    <s v="HU-2011-1380"/>
    <d v="2011-01-10T00:00:00"/>
    <d v="2011-01-10T00:00:00"/>
    <s v="Same Day"/>
    <s v="ER-3855"/>
    <s v="Elpida Rittenbach"/>
    <s v="Corporate"/>
    <s v="Budapest"/>
    <x v="463"/>
    <s v="Hungary"/>
    <m/>
    <s v="EMEA"/>
    <s v="EMEA"/>
    <s v="OFF-SAN-10000874"/>
    <s v="Office Supplies"/>
    <s v="Art"/>
    <s v="Sanford Pencil Sharpener, Fluorescent"/>
    <n v="154.97999999999999"/>
    <n v="6"/>
    <n v="0"/>
    <n v="54.18"/>
    <n v="58.32"/>
    <x v="0"/>
  </r>
  <r>
    <n v="22339"/>
    <s v="IN-2011-53203"/>
    <d v="2011-12-21T00:00:00"/>
    <d v="2011-12-23T00:00:00"/>
    <s v="First Class"/>
    <s v="AH-10195"/>
    <s v="Alan Haines"/>
    <s v="Corporate"/>
    <s v="Delhi"/>
    <x v="43"/>
    <s v="India"/>
    <m/>
    <s v="APAC"/>
    <s v="Central Asia"/>
    <s v="FUR-FU-10003094"/>
    <s v="Furniture"/>
    <s v="Furnishings"/>
    <s v="Eldon Clock, Erganomic"/>
    <n v="220.56"/>
    <n v="4"/>
    <n v="0"/>
    <n v="110.28"/>
    <n v="58.28"/>
    <x v="0"/>
  </r>
  <r>
    <n v="18182"/>
    <s v="ES-2014-5124272"/>
    <d v="2014-04-15T00:00:00"/>
    <d v="2014-04-22T00:00:00"/>
    <s v="Standard Class"/>
    <s v="AA-10645"/>
    <s v="Anna Andreadi"/>
    <s v="Consumer"/>
    <s v="Kilwinning"/>
    <x v="21"/>
    <s v="United Kingdom"/>
    <m/>
    <s v="EU"/>
    <s v="North"/>
    <s v="TEC-AC-10000254"/>
    <s v="Technology"/>
    <s v="Accessories"/>
    <s v="Belkin Keyboard, Programmable"/>
    <n v="597.66"/>
    <n v="7"/>
    <n v="0"/>
    <n v="101.43"/>
    <n v="58.27"/>
    <x v="3"/>
  </r>
  <r>
    <n v="28383"/>
    <s v="IN-2011-70185"/>
    <d v="2011-10-25T00:00:00"/>
    <d v="2011-10-25T00:00:00"/>
    <s v="Same Day"/>
    <s v="BE-11455"/>
    <s v="Brad Eason"/>
    <s v="Home Office"/>
    <s v="Yunyang"/>
    <x v="138"/>
    <s v="China"/>
    <m/>
    <s v="APAC"/>
    <s v="North Asia"/>
    <s v="TEC-PH-10003752"/>
    <s v="Technology"/>
    <s v="Phones"/>
    <s v="Nokia Office Telephone, VoIP"/>
    <n v="195.66"/>
    <n v="3"/>
    <n v="0"/>
    <n v="68.400000000000006"/>
    <n v="58.27"/>
    <x v="0"/>
  </r>
  <r>
    <n v="49878"/>
    <s v="UP-2014-100"/>
    <d v="2014-08-26T00:00:00"/>
    <d v="2014-08-28T00:00:00"/>
    <s v="First Class"/>
    <s v="LH-7155"/>
    <s v="Logan Haushalter"/>
    <s v="Consumer"/>
    <s v="Sumy"/>
    <x v="550"/>
    <s v="Ukraine"/>
    <m/>
    <s v="EMEA"/>
    <s v="EMEA"/>
    <s v="OFF-FEL-10001865"/>
    <s v="Office Supplies"/>
    <s v="Storage"/>
    <s v="Fellowes File Cart, Wire Frame"/>
    <n v="272.76"/>
    <n v="2"/>
    <n v="0"/>
    <n v="57.24"/>
    <n v="58.27"/>
    <x v="0"/>
  </r>
  <r>
    <n v="11644"/>
    <s v="ES-2011-3666932"/>
    <d v="2011-01-19T00:00:00"/>
    <d v="2011-01-20T00:00:00"/>
    <s v="First Class"/>
    <s v="MA-17560"/>
    <s v="Matt Abelman"/>
    <s v="Home Office"/>
    <s v="Trapani"/>
    <x v="435"/>
    <s v="Italy"/>
    <m/>
    <s v="EU"/>
    <s v="South"/>
    <s v="OFF-BI-10004195"/>
    <s v="Office Supplies"/>
    <s v="Binders"/>
    <s v="Wilson Jones Binding Machine, Clear"/>
    <n v="145.26"/>
    <n v="3"/>
    <n v="0"/>
    <n v="43.56"/>
    <n v="58.25"/>
    <x v="0"/>
  </r>
  <r>
    <n v="47232"/>
    <s v="TZ-2012-220"/>
    <d v="2012-09-07T00:00:00"/>
    <d v="2012-09-12T00:00:00"/>
    <s v="Standard Class"/>
    <s v="SG-10080"/>
    <s v="Sandra Glassco"/>
    <s v="Consumer"/>
    <s v="Dar es Salaam"/>
    <x v="270"/>
    <s v="Tanzania"/>
    <m/>
    <s v="Africa"/>
    <s v="Africa"/>
    <s v="TEC-SAM-10004940"/>
    <s v="Technology"/>
    <s v="Phones"/>
    <s v="Samsung Smart Phone, Full Size"/>
    <n v="573.69600000000003"/>
    <n v="1"/>
    <n v="0.1"/>
    <n v="229.476"/>
    <n v="58.25"/>
    <x v="1"/>
  </r>
  <r>
    <n v="11732"/>
    <s v="ES-2014-2863403"/>
    <d v="2014-05-19T00:00:00"/>
    <d v="2014-05-21T00:00:00"/>
    <s v="Second Class"/>
    <s v="PR-18880"/>
    <s v="Patrick Ryan"/>
    <s v="Consumer"/>
    <s v="Paris"/>
    <x v="14"/>
    <s v="France"/>
    <m/>
    <s v="EU"/>
    <s v="Central"/>
    <s v="TEC-PH-10003995"/>
    <s v="Technology"/>
    <s v="Phones"/>
    <s v="Nokia Audio Dock, VoIP"/>
    <n v="283.61099999999999"/>
    <n v="2"/>
    <n v="0.15"/>
    <n v="43.371000000000002"/>
    <n v="58.24"/>
    <x v="0"/>
  </r>
  <r>
    <n v="48196"/>
    <s v="TZ-2014-2680"/>
    <d v="2014-05-29T00:00:00"/>
    <d v="2014-05-31T00:00:00"/>
    <s v="Second Class"/>
    <s v="TB-11175"/>
    <s v="Thomas Boland"/>
    <s v="Corporate"/>
    <s v="Shinyanga"/>
    <x v="694"/>
    <s v="Tanzania"/>
    <m/>
    <s v="Africa"/>
    <s v="Africa"/>
    <s v="OFF-ROG-10003898"/>
    <s v="Office Supplies"/>
    <s v="Storage"/>
    <s v="Rogers Lockers, Single Width"/>
    <n v="380.97"/>
    <n v="2"/>
    <n v="0.1"/>
    <n v="143.91"/>
    <n v="58.24"/>
    <x v="1"/>
  </r>
  <r>
    <n v="6156"/>
    <s v="MX-2012-145065"/>
    <d v="2012-02-21T00:00:00"/>
    <d v="2012-02-24T00:00:00"/>
    <s v="First Class"/>
    <s v="JK-15730"/>
    <s v="Joe Kamberova"/>
    <s v="Consumer"/>
    <s v="Sancti Spíritus"/>
    <x v="303"/>
    <s v="Cuba"/>
    <m/>
    <s v="LATAM"/>
    <s v="Caribbean"/>
    <s v="TEC-AC-10004975"/>
    <s v="Technology"/>
    <s v="Accessories"/>
    <s v="SanDisk Numeric Keypad, Erganomic"/>
    <n v="265.3"/>
    <n v="7"/>
    <n v="0"/>
    <n v="39.76"/>
    <n v="58.231999999999999"/>
    <x v="1"/>
  </r>
  <r>
    <n v="3486"/>
    <s v="MX-2014-131457"/>
    <d v="2014-04-07T00:00:00"/>
    <d v="2014-04-11T00:00:00"/>
    <s v="Standard Class"/>
    <s v="BM-11140"/>
    <s v="Becky Martin"/>
    <s v="Consumer"/>
    <s v="Cuiabá"/>
    <x v="585"/>
    <s v="Brazil"/>
    <m/>
    <s v="LATAM"/>
    <s v="South"/>
    <s v="FUR-BO-10004407"/>
    <s v="Furniture"/>
    <s v="Bookcases"/>
    <s v="Ikea Floating Shelf Set, Metal"/>
    <n v="339.6"/>
    <n v="3"/>
    <n v="0"/>
    <n v="50.94"/>
    <n v="58.220999999999997"/>
    <x v="2"/>
  </r>
  <r>
    <n v="10664"/>
    <s v="IT-2013-3395178"/>
    <d v="2013-12-24T00:00:00"/>
    <d v="2013-12-30T00:00:00"/>
    <s v="Standard Class"/>
    <s v="PF-19165"/>
    <s v="Philip Fox"/>
    <s v="Consumer"/>
    <s v="Munich"/>
    <x v="74"/>
    <s v="Germany"/>
    <m/>
    <s v="EU"/>
    <s v="Central"/>
    <s v="OFF-ST-10003785"/>
    <s v="Office Supplies"/>
    <s v="Storage"/>
    <s v="Eldon Lockers, Blue"/>
    <n v="356.238"/>
    <n v="2"/>
    <n v="0.1"/>
    <n v="-4.2000000000000003E-2"/>
    <n v="58.22"/>
    <x v="3"/>
  </r>
  <r>
    <n v="27978"/>
    <s v="IN-2013-73349"/>
    <d v="2013-12-11T00:00:00"/>
    <d v="2013-12-14T00:00:00"/>
    <s v="First Class"/>
    <s v="CJ-11875"/>
    <s v="Carl Jackson"/>
    <s v="Corporate"/>
    <s v="Surabaya"/>
    <x v="144"/>
    <s v="Indonesia"/>
    <m/>
    <s v="APAC"/>
    <s v="Southeast Asia"/>
    <s v="TEC-CO-10003574"/>
    <s v="Technology"/>
    <s v="Copiers"/>
    <s v="Brother Personal Copier, High-Speed"/>
    <n v="262.42739999999998"/>
    <n v="2"/>
    <n v="7.0000000000000007E-2"/>
    <n v="101.56740000000001"/>
    <n v="58.22"/>
    <x v="2"/>
  </r>
  <r>
    <n v="51261"/>
    <s v="MD-2014-4350"/>
    <d v="2014-09-30T00:00:00"/>
    <d v="2014-10-02T00:00:00"/>
    <s v="Second Class"/>
    <s v="AP-915"/>
    <s v="Arthur Prichep"/>
    <s v="Consumer"/>
    <s v="Chisinau"/>
    <x v="695"/>
    <s v="Moldova"/>
    <m/>
    <s v="EMEA"/>
    <s v="EMEA"/>
    <s v="OFF-ACC-10000102"/>
    <s v="Office Supplies"/>
    <s v="Binders"/>
    <s v="Acco Binding Machine, Clear"/>
    <n v="303.3"/>
    <n v="6"/>
    <n v="0"/>
    <n v="33.299999999999997"/>
    <n v="58.22"/>
    <x v="1"/>
  </r>
  <r>
    <n v="20827"/>
    <s v="IN-2013-70297"/>
    <d v="2013-12-16T00:00:00"/>
    <d v="2013-12-20T00:00:00"/>
    <s v="Standard Class"/>
    <s v="LS-16975"/>
    <s v="Lindsay Shagiari"/>
    <s v="Home Office"/>
    <s v="Ujjain"/>
    <x v="41"/>
    <s v="India"/>
    <m/>
    <s v="APAC"/>
    <s v="Central Asia"/>
    <s v="FUR-BO-10001860"/>
    <s v="Furniture"/>
    <s v="Bookcases"/>
    <s v="Sauder Corner Shelving, Traditional"/>
    <n v="589.20000000000005"/>
    <n v="4"/>
    <n v="0"/>
    <n v="212.04"/>
    <n v="58.21"/>
    <x v="2"/>
  </r>
  <r>
    <n v="18209"/>
    <s v="IT-2011-2051710"/>
    <d v="2011-11-19T00:00:00"/>
    <d v="2011-11-21T00:00:00"/>
    <s v="Second Class"/>
    <s v="DJ-13420"/>
    <s v="Denny Joy"/>
    <s v="Corporate"/>
    <s v="Bologna"/>
    <x v="216"/>
    <s v="Italy"/>
    <m/>
    <s v="EU"/>
    <s v="South"/>
    <s v="TEC-AC-10002844"/>
    <s v="Technology"/>
    <s v="Accessories"/>
    <s v="SanDisk Flash Drive, USB"/>
    <n v="159"/>
    <n v="4"/>
    <n v="0"/>
    <n v="6.36"/>
    <n v="58.2"/>
    <x v="0"/>
  </r>
  <r>
    <n v="27120"/>
    <s v="IN-2013-30754"/>
    <d v="2013-10-21T00:00:00"/>
    <d v="2013-10-24T00:00:00"/>
    <s v="Second Class"/>
    <s v="CK-12205"/>
    <s v="Chloris Kastensmidt"/>
    <s v="Consumer"/>
    <s v="Wollongong"/>
    <x v="1"/>
    <s v="Australia"/>
    <m/>
    <s v="APAC"/>
    <s v="Oceania"/>
    <s v="OFF-AP-10002573"/>
    <s v="Office Supplies"/>
    <s v="Appliances"/>
    <s v="Hamilton Beach Stove, Black"/>
    <n v="975.18600000000004"/>
    <n v="2"/>
    <n v="0.1"/>
    <n v="119.166"/>
    <n v="58.2"/>
    <x v="1"/>
  </r>
  <r>
    <n v="2573"/>
    <s v="US-2011-148264"/>
    <d v="2011-10-14T00:00:00"/>
    <d v="2011-10-20T00:00:00"/>
    <s v="Standard Class"/>
    <s v="MG-18205"/>
    <s v="Mitch Gastineau"/>
    <s v="Corporate"/>
    <s v="Santo Domingo"/>
    <x v="27"/>
    <s v="Dominican Republic"/>
    <m/>
    <s v="LATAM"/>
    <s v="Caribbean"/>
    <s v="TEC-CO-10002065"/>
    <s v="Technology"/>
    <s v="Copiers"/>
    <s v="Hewlett Copy Machine, Laser"/>
    <n v="700.40459999999996"/>
    <n v="5"/>
    <n v="0.20200000000000001"/>
    <n v="-80.795400000000001"/>
    <n v="58.192"/>
    <x v="1"/>
  </r>
  <r>
    <n v="21200"/>
    <s v="IN-2013-78970"/>
    <d v="2013-12-23T00:00:00"/>
    <d v="2013-12-29T00:00:00"/>
    <s v="Standard Class"/>
    <s v="DK-13375"/>
    <s v="Dennis Kane"/>
    <s v="Consumer"/>
    <s v="Singapore"/>
    <x v="170"/>
    <s v="Singapore"/>
    <m/>
    <s v="APAC"/>
    <s v="Southeast Asia"/>
    <s v="FUR-CH-10004387"/>
    <s v="Furniture"/>
    <s v="Chairs"/>
    <s v="Office Star Bag Chairs, Red"/>
    <n v="498.96"/>
    <n v="9"/>
    <n v="0"/>
    <n v="74.790000000000006"/>
    <n v="58.19"/>
    <x v="1"/>
  </r>
  <r>
    <n v="18469"/>
    <s v="ES-2011-2464932"/>
    <d v="2011-06-06T00:00:00"/>
    <d v="2011-06-09T00:00:00"/>
    <s v="First Class"/>
    <s v="BS-11380"/>
    <s v="Bill Stewart"/>
    <s v="Corporate"/>
    <s v="Oyonnax"/>
    <x v="183"/>
    <s v="France"/>
    <m/>
    <s v="EU"/>
    <s v="Central"/>
    <s v="OFF-AR-10001269"/>
    <s v="Office Supplies"/>
    <s v="Art"/>
    <s v="BIC Markers, Water Color"/>
    <n v="236.88"/>
    <n v="8"/>
    <n v="0"/>
    <n v="82.8"/>
    <n v="58.15"/>
    <x v="2"/>
  </r>
  <r>
    <n v="26058"/>
    <s v="IN-2012-35717"/>
    <d v="2012-11-15T00:00:00"/>
    <d v="2012-11-17T00:00:00"/>
    <s v="Second Class"/>
    <s v="CC-12670"/>
    <s v="Craig Carreira"/>
    <s v="Consumer"/>
    <s v="Hanoi"/>
    <x v="415"/>
    <s v="Vietnam"/>
    <m/>
    <s v="APAC"/>
    <s v="Southeast Asia"/>
    <s v="TEC-CO-10001674"/>
    <s v="Technology"/>
    <s v="Copiers"/>
    <s v="Sharp Personal Copier, Color"/>
    <n v="229.52160000000001"/>
    <n v="3"/>
    <n v="0.37"/>
    <n v="3.6215999999999999"/>
    <n v="58.15"/>
    <x v="0"/>
  </r>
  <r>
    <n v="30905"/>
    <s v="IN-2012-81553"/>
    <d v="2012-05-08T00:00:00"/>
    <d v="2012-05-12T00:00:00"/>
    <s v="Standard Class"/>
    <s v="PS-18760"/>
    <s v="Pamela Stobb"/>
    <s v="Consumer"/>
    <s v="Devonport"/>
    <x v="119"/>
    <s v="Australia"/>
    <m/>
    <s v="APAC"/>
    <s v="Oceania"/>
    <s v="FUR-CH-10001262"/>
    <s v="Furniture"/>
    <s v="Chairs"/>
    <s v="Office Star Rocking Chair, Set of Two"/>
    <n v="1145.28"/>
    <n v="8"/>
    <n v="0"/>
    <n v="228.96"/>
    <n v="58.15"/>
    <x v="2"/>
  </r>
  <r>
    <n v="21490"/>
    <s v="IN-2012-18035"/>
    <d v="2012-03-22T00:00:00"/>
    <d v="2012-03-22T00:00:00"/>
    <s v="Same Day"/>
    <s v="JW-15220"/>
    <s v="Jane Waco"/>
    <s v="Corporate"/>
    <s v="Canberra"/>
    <x v="162"/>
    <s v="Australia"/>
    <m/>
    <s v="APAC"/>
    <s v="Oceania"/>
    <s v="FUR-TA-10000075"/>
    <s v="Furniture"/>
    <s v="Tables"/>
    <s v="Bevis Coffee Table, Fully Assembled"/>
    <n v="511.44"/>
    <n v="4"/>
    <n v="0.6"/>
    <n v="-191.88"/>
    <n v="58.14"/>
    <x v="1"/>
  </r>
  <r>
    <n v="27281"/>
    <s v="IN-2012-57123"/>
    <d v="2012-10-20T00:00:00"/>
    <d v="2012-10-24T00:00:00"/>
    <s v="Standard Class"/>
    <s v="PK-18910"/>
    <s v="Paul Knutson"/>
    <s v="Home Office"/>
    <s v="Pune"/>
    <x v="195"/>
    <s v="India"/>
    <m/>
    <s v="APAC"/>
    <s v="Central Asia"/>
    <s v="TEC-PH-10004559"/>
    <s v="Technology"/>
    <s v="Phones"/>
    <s v="Nokia Speaker Phone, with Caller ID"/>
    <n v="369.45"/>
    <n v="3"/>
    <n v="0"/>
    <n v="84.96"/>
    <n v="58.13"/>
    <x v="2"/>
  </r>
  <r>
    <n v="38566"/>
    <s v="CA-2013-133368"/>
    <d v="2013-01-14T00:00:00"/>
    <d v="2013-01-20T00:00:00"/>
    <s v="Standard Class"/>
    <s v="AG-10675"/>
    <s v="Anna Gayman"/>
    <s v="Consumer"/>
    <s v="Concord"/>
    <x v="8"/>
    <s v="United States"/>
    <n v="28027"/>
    <s v="US"/>
    <s v="South"/>
    <s v="FUR-FU-10003374"/>
    <s v="Furniture"/>
    <s v="Furnishings"/>
    <s v="Electrix Fluorescent Magnifier Lamps &amp; Weighted Base"/>
    <n v="315.77600000000001"/>
    <n v="8"/>
    <n v="0.2"/>
    <n v="31.5776"/>
    <n v="58.12"/>
    <x v="3"/>
  </r>
  <r>
    <n v="18406"/>
    <s v="ES-2012-1929989"/>
    <d v="2012-04-26T00:00:00"/>
    <d v="2012-04-30T00:00:00"/>
    <s v="Standard Class"/>
    <s v="VS-21820"/>
    <s v="Vivek Sundaresam"/>
    <s v="Consumer"/>
    <s v="London"/>
    <x v="31"/>
    <s v="United Kingdom"/>
    <m/>
    <s v="EU"/>
    <s v="North"/>
    <s v="FUR-BO-10002936"/>
    <s v="Furniture"/>
    <s v="Bookcases"/>
    <s v="Ikea Stackable Bookrack, Pine"/>
    <n v="334.61099999999999"/>
    <n v="3"/>
    <n v="0.1"/>
    <n v="148.67099999999999"/>
    <n v="58.11"/>
    <x v="2"/>
  </r>
  <r>
    <n v="37364"/>
    <s v="CA-2014-166695"/>
    <d v="2014-05-21T00:00:00"/>
    <d v="2014-05-25T00:00:00"/>
    <s v="Standard Class"/>
    <s v="CC-12430"/>
    <s v="Chuck Clark"/>
    <s v="Home Office"/>
    <s v="Lakewood"/>
    <x v="7"/>
    <s v="United States"/>
    <n v="90712"/>
    <s v="US"/>
    <s v="West"/>
    <s v="FUR-CH-10000225"/>
    <s v="Furniture"/>
    <s v="Chairs"/>
    <s v="Global Geo Office Task Chair, Gray"/>
    <n v="518.27200000000005"/>
    <n v="8"/>
    <n v="0.2"/>
    <n v="-97.176000000000002"/>
    <n v="58.11"/>
    <x v="2"/>
  </r>
  <r>
    <n v="18655"/>
    <s v="ES-2014-3712711"/>
    <d v="2014-06-25T00:00:00"/>
    <d v="2014-06-29T00:00:00"/>
    <s v="Second Class"/>
    <s v="KB-16405"/>
    <s v="Katrina Bavinger"/>
    <s v="Home Office"/>
    <s v="Berlin"/>
    <x v="3"/>
    <s v="Germany"/>
    <m/>
    <s v="EU"/>
    <s v="Central"/>
    <s v="FUR-TA-10003790"/>
    <s v="Furniture"/>
    <s v="Tables"/>
    <s v="Bevis Computer Table, Fully Assembled"/>
    <n v="1631.9159999999999"/>
    <n v="6"/>
    <n v="0.45"/>
    <n v="-504.50400000000002"/>
    <n v="58.09"/>
    <x v="1"/>
  </r>
  <r>
    <n v="28460"/>
    <s v="IN-2013-15893"/>
    <d v="2013-08-28T00:00:00"/>
    <d v="2013-09-01T00:00:00"/>
    <s v="Standard Class"/>
    <s v="SS-20875"/>
    <s v="Sung Shariari"/>
    <s v="Consumer"/>
    <s v="Sakai"/>
    <x v="696"/>
    <s v="Japan"/>
    <m/>
    <s v="APAC"/>
    <s v="North Asia"/>
    <s v="TEC-MA-10000334"/>
    <s v="Technology"/>
    <s v="Machines"/>
    <s v="Panasonic Printer, Wireless"/>
    <n v="666.22500000000002"/>
    <n v="5"/>
    <n v="0.5"/>
    <n v="-80.025000000000006"/>
    <n v="58.09"/>
    <x v="1"/>
  </r>
  <r>
    <n v="14364"/>
    <s v="ES-2014-3553827"/>
    <d v="2014-05-30T00:00:00"/>
    <d v="2014-06-03T00:00:00"/>
    <s v="Standard Class"/>
    <s v="MS-17980"/>
    <s v="Michael Stewart"/>
    <s v="Corporate"/>
    <s v="La Teste-de-Buch"/>
    <x v="72"/>
    <s v="France"/>
    <m/>
    <s v="EU"/>
    <s v="Central"/>
    <s v="OFF-ST-10003455"/>
    <s v="Office Supplies"/>
    <s v="Storage"/>
    <s v="Fellowes Lockers, Blue"/>
    <n v="1119.5820000000001"/>
    <n v="6"/>
    <n v="0.1"/>
    <n v="198.88200000000001"/>
    <n v="58.07"/>
    <x v="1"/>
  </r>
  <r>
    <n v="35027"/>
    <s v="CA-2012-109575"/>
    <d v="2012-09-18T00:00:00"/>
    <d v="2012-09-23T00:00:00"/>
    <s v="Standard Class"/>
    <s v="KH-16630"/>
    <s v="Ken Heidel"/>
    <s v="Corporate"/>
    <s v="Clinton"/>
    <x v="302"/>
    <s v="United States"/>
    <n v="20735"/>
    <s v="US"/>
    <s v="East"/>
    <s v="OFF-ST-10004123"/>
    <s v="Office Supplies"/>
    <s v="Storage"/>
    <s v="Safco Industrial Wire Shelving System"/>
    <n v="636.86"/>
    <n v="7"/>
    <n v="0"/>
    <n v="0"/>
    <n v="58.06"/>
    <x v="2"/>
  </r>
  <r>
    <n v="8506"/>
    <s v="MX-2014-154277"/>
    <d v="2014-10-24T00:00:00"/>
    <d v="2014-10-28T00:00:00"/>
    <s v="Standard Class"/>
    <s v="BN-11470"/>
    <s v="Brad Norvell"/>
    <s v="Corporate"/>
    <s v="Barreiras"/>
    <x v="139"/>
    <s v="Brazil"/>
    <m/>
    <s v="LATAM"/>
    <s v="South"/>
    <s v="FUR-BO-10000891"/>
    <s v="Furniture"/>
    <s v="Bookcases"/>
    <s v="Ikea Classic Bookcase, Pine"/>
    <n v="826.2"/>
    <n v="3"/>
    <n v="0"/>
    <n v="181.74"/>
    <n v="58.052999999999997"/>
    <x v="1"/>
  </r>
  <r>
    <n v="36642"/>
    <s v="CA-2014-108539"/>
    <d v="2014-03-22T00:00:00"/>
    <d v="2014-03-24T00:00:00"/>
    <s v="Second Class"/>
    <s v="SC-20725"/>
    <s v="Steven Cartwright"/>
    <s v="Consumer"/>
    <s v="Los Angeles"/>
    <x v="7"/>
    <s v="United States"/>
    <n v="90045"/>
    <s v="US"/>
    <s v="West"/>
    <s v="OFF-ST-10003208"/>
    <s v="Office Supplies"/>
    <s v="Storage"/>
    <s v="Adjustable Depth Letter/Legal Cart"/>
    <n v="725.84"/>
    <n v="4"/>
    <n v="0"/>
    <n v="210.49359999999999"/>
    <n v="58.05"/>
    <x v="2"/>
  </r>
  <r>
    <n v="28265"/>
    <s v="IN-2013-32917"/>
    <d v="2013-11-27T00:00:00"/>
    <d v="2013-12-01T00:00:00"/>
    <s v="Standard Class"/>
    <s v="AH-10585"/>
    <s v="Angele Hood"/>
    <s v="Consumer"/>
    <s v="Kabul"/>
    <x v="10"/>
    <s v="Afghanistan"/>
    <m/>
    <s v="APAC"/>
    <s v="Central Asia"/>
    <s v="FUR-CH-10002940"/>
    <s v="Furniture"/>
    <s v="Chairs"/>
    <s v="Harbour Creations Chairmat, Black"/>
    <n v="417.42"/>
    <n v="6"/>
    <n v="0"/>
    <n v="45.9"/>
    <n v="58.04"/>
    <x v="2"/>
  </r>
  <r>
    <n v="39849"/>
    <s v="CA-2011-140473"/>
    <d v="2011-05-30T00:00:00"/>
    <d v="2011-06-03T00:00:00"/>
    <s v="Standard Class"/>
    <s v="MC-17425"/>
    <s v="Mark Cousins"/>
    <s v="Corporate"/>
    <s v="Chicago"/>
    <x v="19"/>
    <s v="United States"/>
    <n v="60623"/>
    <s v="US"/>
    <s v="Central"/>
    <s v="TEC-CO-10004202"/>
    <s v="Technology"/>
    <s v="Copiers"/>
    <s v="Brother DCP1000 Digital 3 in 1 Multifunction Machine"/>
    <n v="719.976"/>
    <n v="3"/>
    <n v="0.2"/>
    <n v="134.99549999999999"/>
    <n v="58.04"/>
    <x v="1"/>
  </r>
  <r>
    <n v="28361"/>
    <s v="IN-2014-73594"/>
    <d v="2014-05-27T00:00:00"/>
    <d v="2014-05-31T00:00:00"/>
    <s v="Second Class"/>
    <s v="FM-14215"/>
    <s v="Filia McAdams"/>
    <s v="Corporate"/>
    <s v="Seremban"/>
    <x v="544"/>
    <s v="Malaysia"/>
    <m/>
    <s v="APAC"/>
    <s v="Southeast Asia"/>
    <s v="TEC-AC-10000420"/>
    <s v="Technology"/>
    <s v="Accessories"/>
    <s v="Belkin Router, USB"/>
    <n v="1035.8399999999999"/>
    <n v="4"/>
    <n v="0"/>
    <n v="455.76"/>
    <n v="58.03"/>
    <x v="1"/>
  </r>
  <r>
    <n v="17465"/>
    <s v="ES-2014-2999171"/>
    <d v="2014-11-13T00:00:00"/>
    <d v="2014-11-15T00:00:00"/>
    <s v="First Class"/>
    <s v="EJ-14155"/>
    <s v="Eva Jacobs"/>
    <s v="Consumer"/>
    <s v="Ajaccio"/>
    <x v="578"/>
    <s v="France"/>
    <m/>
    <s v="EU"/>
    <s v="Central"/>
    <s v="FUR-BO-10001010"/>
    <s v="Furniture"/>
    <s v="Bookcases"/>
    <s v="Dania Corner Shelving, Mobile"/>
    <n v="336.39299999999997"/>
    <n v="3"/>
    <n v="0.1"/>
    <n v="70.983000000000004"/>
    <n v="58.02"/>
    <x v="2"/>
  </r>
  <r>
    <n v="40295"/>
    <s v="CA-2014-122763"/>
    <d v="2014-03-21T00:00:00"/>
    <d v="2014-03-21T00:00:00"/>
    <s v="Same Day"/>
    <s v="HG-14845"/>
    <s v="Harry Greene"/>
    <s v="Consumer"/>
    <s v="Houston"/>
    <x v="29"/>
    <s v="United States"/>
    <n v="77041"/>
    <s v="US"/>
    <s v="Central"/>
    <s v="OFF-PA-10002377"/>
    <s v="Office Supplies"/>
    <s v="Paper"/>
    <s v="Xerox 1916"/>
    <n v="274.06400000000002"/>
    <n v="7"/>
    <n v="0.2"/>
    <n v="102.774"/>
    <n v="58.02"/>
    <x v="2"/>
  </r>
  <r>
    <n v="8004"/>
    <s v="MX-2012-137561"/>
    <d v="2012-12-03T00:00:00"/>
    <d v="2012-12-07T00:00:00"/>
    <s v="Standard Class"/>
    <s v="LS-17200"/>
    <s v="Luke Schmidt"/>
    <s v="Corporate"/>
    <s v="Rancagua"/>
    <x v="659"/>
    <s v="Chile"/>
    <m/>
    <s v="LATAM"/>
    <s v="South"/>
    <s v="TEC-PH-10000419"/>
    <s v="Technology"/>
    <s v="Phones"/>
    <s v="Apple Smart Phone, Full Size"/>
    <n v="848.28"/>
    <n v="2"/>
    <n v="0"/>
    <n v="25.44"/>
    <n v="57.997999999999998"/>
    <x v="1"/>
  </r>
  <r>
    <n v="11805"/>
    <s v="IT-2014-4888679"/>
    <d v="2014-09-05T00:00:00"/>
    <d v="2014-09-12T00:00:00"/>
    <s v="Standard Class"/>
    <s v="PO-18865"/>
    <s v="Patrick O'Donnell"/>
    <s v="Consumer"/>
    <s v="Celle"/>
    <x v="47"/>
    <s v="Germany"/>
    <m/>
    <s v="EU"/>
    <s v="Central"/>
    <s v="OFF-ST-10002506"/>
    <s v="Office Supplies"/>
    <s v="Storage"/>
    <s v="Smead Lockers, Blue"/>
    <n v="714.31200000000001"/>
    <n v="4"/>
    <n v="0.1"/>
    <n v="55.512"/>
    <n v="57.98"/>
    <x v="3"/>
  </r>
  <r>
    <n v="30721"/>
    <s v="ID-2014-84269"/>
    <d v="2014-08-26T00:00:00"/>
    <d v="2014-08-28T00:00:00"/>
    <s v="First Class"/>
    <s v="BE-11455"/>
    <s v="Brad Eason"/>
    <s v="Home Office"/>
    <s v="Gold Coast"/>
    <x v="2"/>
    <s v="Australia"/>
    <m/>
    <s v="APAC"/>
    <s v="Oceania"/>
    <s v="TEC-PH-10000019"/>
    <s v="Technology"/>
    <s v="Phones"/>
    <s v="Motorola Audio Dock, Full Size"/>
    <n v="209.59200000000001"/>
    <n v="2"/>
    <n v="0.4"/>
    <n v="-55.908000000000001"/>
    <n v="57.98"/>
    <x v="2"/>
  </r>
  <r>
    <n v="16377"/>
    <s v="ES-2013-5573165"/>
    <d v="2013-08-27T00:00:00"/>
    <d v="2013-08-29T00:00:00"/>
    <s v="First Class"/>
    <s v="TM-21010"/>
    <s v="Tamara Manning"/>
    <s v="Consumer"/>
    <s v="Liverpool"/>
    <x v="31"/>
    <s v="United Kingdom"/>
    <m/>
    <s v="EU"/>
    <s v="North"/>
    <s v="OFF-ST-10002900"/>
    <s v="Office Supplies"/>
    <s v="Storage"/>
    <s v="Smead Lockers, Wire Frame"/>
    <n v="394.98"/>
    <n v="2"/>
    <n v="0"/>
    <n v="35.520000000000003"/>
    <n v="57.96"/>
    <x v="1"/>
  </r>
  <r>
    <n v="28517"/>
    <s v="ID-2014-48849"/>
    <d v="2014-11-28T00:00:00"/>
    <d v="2014-12-05T00:00:00"/>
    <s v="Standard Class"/>
    <s v="ST-20530"/>
    <s v="Shui Tom"/>
    <s v="Consumer"/>
    <s v="Bundaberg"/>
    <x v="2"/>
    <s v="Australia"/>
    <m/>
    <s v="APAC"/>
    <s v="Oceania"/>
    <s v="TEC-AC-10004591"/>
    <s v="Technology"/>
    <s v="Accessories"/>
    <s v="Logitech Memory Card, Bluetooth"/>
    <n v="372.16800000000001"/>
    <n v="4"/>
    <n v="0.1"/>
    <n v="16.488"/>
    <n v="57.96"/>
    <x v="3"/>
  </r>
  <r>
    <n v="40815"/>
    <s v="CA-2012-123939"/>
    <d v="2012-08-24T00:00:00"/>
    <d v="2012-08-26T00:00:00"/>
    <s v="Second Class"/>
    <s v="MS-17710"/>
    <s v="Maurice Satty"/>
    <s v="Consumer"/>
    <s v="Bowling Green"/>
    <x v="107"/>
    <s v="United States"/>
    <n v="43402"/>
    <s v="US"/>
    <s v="East"/>
    <s v="OFF-ST-10003208"/>
    <s v="Office Supplies"/>
    <s v="Storage"/>
    <s v="Adjustable Depth Letter/Legal Cart"/>
    <n v="435.50400000000002"/>
    <n v="3"/>
    <n v="0.2"/>
    <n v="48.994199999999999"/>
    <n v="57.95"/>
    <x v="2"/>
  </r>
  <r>
    <n v="17566"/>
    <s v="IT-2012-2122628"/>
    <d v="2012-03-07T00:00:00"/>
    <d v="2012-03-11T00:00:00"/>
    <s v="Standard Class"/>
    <s v="BD-11635"/>
    <s v="Brian Derr"/>
    <s v="Consumer"/>
    <s v="Meyzieu"/>
    <x v="183"/>
    <s v="France"/>
    <m/>
    <s v="EU"/>
    <s v="Central"/>
    <s v="OFF-ST-10001478"/>
    <s v="Office Supplies"/>
    <s v="Storage"/>
    <s v="Tenex File Cart, Single Width"/>
    <n v="603.72"/>
    <n v="5"/>
    <n v="0.1"/>
    <n v="-6.78"/>
    <n v="57.93"/>
    <x v="1"/>
  </r>
  <r>
    <n v="35162"/>
    <s v="CA-2011-124709"/>
    <d v="2011-07-27T00:00:00"/>
    <d v="2011-07-29T00:00:00"/>
    <s v="Second Class"/>
    <s v="GW-14605"/>
    <s v="Giulietta Weimer"/>
    <s v="Consumer"/>
    <s v="San Francisco"/>
    <x v="7"/>
    <s v="United States"/>
    <n v="94122"/>
    <s v="US"/>
    <s v="West"/>
    <s v="TEC-AC-10002842"/>
    <s v="Technology"/>
    <s v="Accessories"/>
    <s v="WD My Passport Ultra 2TB Portable External Hard Drive"/>
    <n v="238"/>
    <n v="2"/>
    <n v="0"/>
    <n v="38.08"/>
    <n v="57.93"/>
    <x v="0"/>
  </r>
  <r>
    <n v="41427"/>
    <s v="TU-2013-7200"/>
    <d v="2013-09-28T00:00:00"/>
    <d v="2013-09-30T00:00:00"/>
    <s v="Second Class"/>
    <s v="ON-8715"/>
    <s v="Odella Nelson"/>
    <s v="Corporate"/>
    <s v="Batman"/>
    <x v="697"/>
    <s v="Turkey"/>
    <m/>
    <s v="EMEA"/>
    <s v="EMEA"/>
    <s v="FUR-SAU-10003694"/>
    <s v="Furniture"/>
    <s v="Bookcases"/>
    <s v="Sauder Library with Doors, Mobile"/>
    <n v="624.24"/>
    <n v="4"/>
    <n v="0.6"/>
    <n v="-702.36"/>
    <n v="57.93"/>
    <x v="1"/>
  </r>
  <r>
    <n v="17896"/>
    <s v="ES-2014-3860822"/>
    <d v="2014-11-27T00:00:00"/>
    <d v="2014-11-29T00:00:00"/>
    <s v="First Class"/>
    <s v="HW-14935"/>
    <s v="Helen Wasserman"/>
    <s v="Corporate"/>
    <s v="Ivry-sur-Seine"/>
    <x v="14"/>
    <s v="France"/>
    <m/>
    <s v="EU"/>
    <s v="Central"/>
    <s v="OFF-AR-10000266"/>
    <s v="Office Supplies"/>
    <s v="Art"/>
    <s v="BIC Markers, Fluorescent"/>
    <n v="138.44999999999999"/>
    <n v="5"/>
    <n v="0"/>
    <n v="10.95"/>
    <n v="57.92"/>
    <x v="0"/>
  </r>
  <r>
    <n v="15522"/>
    <s v="ES-2012-5557687"/>
    <d v="2012-05-14T00:00:00"/>
    <d v="2012-05-20T00:00:00"/>
    <s v="Standard Class"/>
    <s v="EM-14095"/>
    <s v="Eudokia Martin"/>
    <s v="Corporate"/>
    <s v="Rugby"/>
    <x v="31"/>
    <s v="United Kingdom"/>
    <m/>
    <s v="EU"/>
    <s v="North"/>
    <s v="OFF-ST-10002506"/>
    <s v="Office Supplies"/>
    <s v="Storage"/>
    <s v="Smead Lockers, Blue"/>
    <n v="793.68"/>
    <n v="4"/>
    <n v="0"/>
    <n v="134.88"/>
    <n v="57.9"/>
    <x v="1"/>
  </r>
  <r>
    <n v="29558"/>
    <s v="IN-2011-29634"/>
    <d v="2011-10-08T00:00:00"/>
    <d v="2011-10-14T00:00:00"/>
    <s v="Standard Class"/>
    <s v="NM-18445"/>
    <s v="Nathan Mautz"/>
    <s v="Home Office"/>
    <s v="Xi'an"/>
    <x v="477"/>
    <s v="China"/>
    <m/>
    <s v="APAC"/>
    <s v="North Asia"/>
    <s v="FUR-BO-10002964"/>
    <s v="Furniture"/>
    <s v="Bookcases"/>
    <s v="Dania Floating Shelf Set, Pine"/>
    <n v="853.5"/>
    <n v="5"/>
    <n v="0"/>
    <n v="102.3"/>
    <n v="57.9"/>
    <x v="1"/>
  </r>
  <r>
    <n v="38693"/>
    <s v="CA-2013-110975"/>
    <d v="2013-12-26T00:00:00"/>
    <d v="2013-12-31T00:00:00"/>
    <s v="Standard Class"/>
    <s v="DB-12970"/>
    <s v="Darren Budd"/>
    <s v="Corporate"/>
    <s v="New York City"/>
    <x v="0"/>
    <s v="United States"/>
    <n v="10024"/>
    <s v="US"/>
    <s v="East"/>
    <s v="FUR-CH-10003746"/>
    <s v="Furniture"/>
    <s v="Chairs"/>
    <s v="Hon 4070 Series Pagoda Round Back Stacking Chairs"/>
    <n v="866.64599999999996"/>
    <n v="3"/>
    <n v="0.1"/>
    <n v="173.32919999999999"/>
    <n v="57.9"/>
    <x v="1"/>
  </r>
  <r>
    <n v="21781"/>
    <s v="ID-2011-65705"/>
    <d v="2011-12-15T00:00:00"/>
    <d v="2011-12-17T00:00:00"/>
    <s v="First Class"/>
    <s v="CS-12130"/>
    <s v="Chad Sievert"/>
    <s v="Consumer"/>
    <s v="Seoul"/>
    <x v="290"/>
    <s v="South Korea"/>
    <m/>
    <s v="APAC"/>
    <s v="North Asia"/>
    <s v="TEC-MA-10004049"/>
    <s v="Technology"/>
    <s v="Machines"/>
    <s v="Epson Printer, White"/>
    <n v="391.54500000000002"/>
    <n v="3"/>
    <n v="0.5"/>
    <n v="-274.09500000000003"/>
    <n v="57.89"/>
    <x v="1"/>
  </r>
  <r>
    <n v="11994"/>
    <s v="IT-2013-2410050"/>
    <d v="2013-09-27T00:00:00"/>
    <d v="2013-10-02T00:00:00"/>
    <s v="Standard Class"/>
    <s v="AH-10120"/>
    <s v="Adrian Hane"/>
    <s v="Home Office"/>
    <s v="London"/>
    <x v="31"/>
    <s v="United Kingdom"/>
    <m/>
    <s v="EU"/>
    <s v="North"/>
    <s v="FUR-CH-10003540"/>
    <s v="Furniture"/>
    <s v="Chairs"/>
    <s v="Office Star Bag Chairs, Set of Two"/>
    <n v="467.28899999999999"/>
    <n v="9"/>
    <n v="0.1"/>
    <n v="-26.001000000000001"/>
    <n v="57.86"/>
    <x v="1"/>
  </r>
  <r>
    <n v="13556"/>
    <s v="ES-2014-5298444"/>
    <d v="2014-02-27T00:00:00"/>
    <d v="2014-03-04T00:00:00"/>
    <s v="Standard Class"/>
    <s v="HA-14905"/>
    <s v="Helen Abelman"/>
    <s v="Consumer"/>
    <s v="Naples"/>
    <x v="250"/>
    <s v="Italy"/>
    <m/>
    <s v="EU"/>
    <s v="South"/>
    <s v="TEC-CO-10001162"/>
    <s v="Technology"/>
    <s v="Copiers"/>
    <s v="Canon Wireless Fax, Laser"/>
    <n v="757.32"/>
    <n v="2"/>
    <n v="0"/>
    <n v="371.04"/>
    <n v="57.86"/>
    <x v="1"/>
  </r>
  <r>
    <n v="19942"/>
    <s v="ES-2013-3502187"/>
    <d v="2013-06-15T00:00:00"/>
    <d v="2013-06-16T00:00:00"/>
    <s v="First Class"/>
    <s v="NP-18670"/>
    <s v="Nora Paige"/>
    <s v="Consumer"/>
    <s v="Wetzlar"/>
    <x v="266"/>
    <s v="Germany"/>
    <m/>
    <s v="EU"/>
    <s v="Central"/>
    <s v="OFF-AP-10001926"/>
    <s v="Office Supplies"/>
    <s v="Appliances"/>
    <s v="Hamilton Beach Refrigerator, White"/>
    <n v="1345.329"/>
    <n v="3"/>
    <n v="0.1"/>
    <n v="328.779"/>
    <n v="57.85"/>
    <x v="2"/>
  </r>
  <r>
    <n v="20978"/>
    <s v="IN-2014-24405"/>
    <d v="2014-02-13T00:00:00"/>
    <d v="2014-02-18T00:00:00"/>
    <s v="Standard Class"/>
    <s v="PG-18895"/>
    <s v="Paul Gonzalez"/>
    <s v="Consumer"/>
    <s v="Jember"/>
    <x v="144"/>
    <s v="Indonesia"/>
    <m/>
    <s v="APAC"/>
    <s v="Southeast Asia"/>
    <s v="FUR-BO-10004821"/>
    <s v="Furniture"/>
    <s v="Bookcases"/>
    <s v="Dania Corner Shelving, Traditional"/>
    <n v="681.15060000000005"/>
    <n v="6"/>
    <n v="7.0000000000000007E-2"/>
    <n v="21.810600000000001"/>
    <n v="57.84"/>
    <x v="2"/>
  </r>
  <r>
    <n v="4042"/>
    <s v="MX-2014-127901"/>
    <d v="2014-12-15T00:00:00"/>
    <d v="2014-12-19T00:00:00"/>
    <s v="Standard Class"/>
    <s v="AB-10015"/>
    <s v="Aaron Bergman"/>
    <s v="Consumer"/>
    <s v="Apopa"/>
    <x v="23"/>
    <s v="El Salvador"/>
    <m/>
    <s v="LATAM"/>
    <s v="Central"/>
    <s v="FUR-CH-10004669"/>
    <s v="Furniture"/>
    <s v="Chairs"/>
    <s v="Novimex Executive Leather Armchair, Black"/>
    <n v="610.6"/>
    <n v="2"/>
    <n v="0"/>
    <n v="238.12"/>
    <n v="57.832999999999998"/>
    <x v="1"/>
  </r>
  <r>
    <n v="11168"/>
    <s v="IT-2014-2208571"/>
    <d v="2014-12-26T00:00:00"/>
    <d v="2014-12-28T00:00:00"/>
    <s v="First Class"/>
    <s v="MS-17365"/>
    <s v="Maribeth Schnelling"/>
    <s v="Consumer"/>
    <s v="Lisbon"/>
    <x v="235"/>
    <s v="Portugal"/>
    <m/>
    <s v="EU"/>
    <s v="South"/>
    <s v="TEC-CO-10002232"/>
    <s v="Technology"/>
    <s v="Copiers"/>
    <s v="HP Ink, Laser"/>
    <n v="321.75"/>
    <n v="5"/>
    <n v="0.5"/>
    <n v="-193.05"/>
    <n v="57.83"/>
    <x v="2"/>
  </r>
  <r>
    <n v="20469"/>
    <s v="ID-2014-13940"/>
    <d v="2014-10-07T00:00:00"/>
    <d v="2014-10-12T00:00:00"/>
    <s v="Second Class"/>
    <s v="DK-13375"/>
    <s v="Dennis Kane"/>
    <s v="Consumer"/>
    <s v="Newcastle"/>
    <x v="1"/>
    <s v="Australia"/>
    <m/>
    <s v="APAC"/>
    <s v="Oceania"/>
    <s v="FUR-FU-10002659"/>
    <s v="Furniture"/>
    <s v="Furnishings"/>
    <s v="Eldon Clock, Black"/>
    <n v="457.81200000000001"/>
    <n v="9"/>
    <n v="0.1"/>
    <n v="121.932"/>
    <n v="57.83"/>
    <x v="1"/>
  </r>
  <r>
    <n v="15475"/>
    <s v="ES-2013-4599518"/>
    <d v="2013-08-20T00:00:00"/>
    <d v="2013-08-25T00:00:00"/>
    <s v="Standard Class"/>
    <s v="JP-15520"/>
    <s v="Jeremy Pistek"/>
    <s v="Consumer"/>
    <s v="Miramas"/>
    <x v="75"/>
    <s v="France"/>
    <m/>
    <s v="EU"/>
    <s v="Central"/>
    <s v="FUR-BO-10000786"/>
    <s v="Furniture"/>
    <s v="Bookcases"/>
    <s v="Sauder Stackable Bookrack, Pine"/>
    <n v="933.471"/>
    <n v="7"/>
    <n v="0.1"/>
    <n v="269.661"/>
    <n v="57.78"/>
    <x v="1"/>
  </r>
  <r>
    <n v="8874"/>
    <s v="MX-2013-110065"/>
    <d v="2013-02-06T00:00:00"/>
    <d v="2013-02-08T00:00:00"/>
    <s v="Second Class"/>
    <s v="RB-19330"/>
    <s v="Randy Bradley"/>
    <s v="Consumer"/>
    <s v="Santiago"/>
    <x v="368"/>
    <s v="Chile"/>
    <m/>
    <s v="LATAM"/>
    <s v="South"/>
    <s v="TEC-PH-10003102"/>
    <s v="Technology"/>
    <s v="Phones"/>
    <s v="Samsung Audio Dock, with Caller ID"/>
    <n v="333.66"/>
    <n v="3"/>
    <n v="0"/>
    <n v="13.32"/>
    <n v="57.762"/>
    <x v="0"/>
  </r>
  <r>
    <n v="23706"/>
    <s v="IN-2012-14808"/>
    <d v="2012-08-14T00:00:00"/>
    <d v="2012-08-18T00:00:00"/>
    <s v="Standard Class"/>
    <s v="LS-17245"/>
    <s v="Lynn Smith"/>
    <s v="Consumer"/>
    <s v="Melbourne"/>
    <x v="56"/>
    <s v="Australia"/>
    <m/>
    <s v="APAC"/>
    <s v="Oceania"/>
    <s v="TEC-CO-10002057"/>
    <s v="Technology"/>
    <s v="Copiers"/>
    <s v="Sharp Copy Machine, Color"/>
    <n v="427.68"/>
    <n v="2"/>
    <n v="0.1"/>
    <n v="37.979999999999997"/>
    <n v="57.76"/>
    <x v="2"/>
  </r>
  <r>
    <n v="15248"/>
    <s v="ES-2014-4535588"/>
    <d v="2014-11-27T00:00:00"/>
    <d v="2014-11-29T00:00:00"/>
    <s v="First Class"/>
    <s v="MG-17695"/>
    <s v="Maureen Gnade"/>
    <s v="Consumer"/>
    <s v="Utrecht"/>
    <x v="403"/>
    <s v="Netherlands"/>
    <m/>
    <s v="EU"/>
    <s v="Central"/>
    <s v="OFF-ST-10004855"/>
    <s v="Office Supplies"/>
    <s v="Storage"/>
    <s v="Smead Lockers, Industrial"/>
    <n v="397.8"/>
    <n v="4"/>
    <n v="0.5"/>
    <n v="-175.08"/>
    <n v="57.75"/>
    <x v="2"/>
  </r>
  <r>
    <n v="36916"/>
    <s v="US-2013-124163"/>
    <d v="2013-09-26T00:00:00"/>
    <d v="2013-10-01T00:00:00"/>
    <s v="Standard Class"/>
    <s v="SC-20695"/>
    <s v="Steve Chapman"/>
    <s v="Corporate"/>
    <s v="La Crosse"/>
    <x v="90"/>
    <s v="United States"/>
    <n v="54601"/>
    <s v="US"/>
    <s v="Central"/>
    <s v="TEC-AC-10001908"/>
    <s v="Technology"/>
    <s v="Accessories"/>
    <s v="Logitech Wireless Headset h800"/>
    <n v="499.95"/>
    <n v="5"/>
    <n v="0"/>
    <n v="174.98249999999999"/>
    <n v="57.75"/>
    <x v="2"/>
  </r>
  <r>
    <n v="2635"/>
    <s v="US-2011-163874"/>
    <d v="2011-01-11T00:00:00"/>
    <d v="2011-01-12T00:00:00"/>
    <s v="First Class"/>
    <s v="PF-19165"/>
    <s v="Philip Fox"/>
    <s v="Consumer"/>
    <s v="San Pablo de las Salinas"/>
    <x v="204"/>
    <s v="Mexico"/>
    <m/>
    <s v="LATAM"/>
    <s v="North"/>
    <s v="FUR-BO-10002214"/>
    <s v="Furniture"/>
    <s v="Bookcases"/>
    <s v="Dania Floating Shelf Set, Traditional"/>
    <n v="451.6"/>
    <n v="5"/>
    <n v="0.2"/>
    <n v="-107.3"/>
    <n v="57.746000000000002"/>
    <x v="1"/>
  </r>
  <r>
    <n v="16793"/>
    <s v="ES-2011-2835499"/>
    <d v="2011-04-18T00:00:00"/>
    <d v="2011-04-20T00:00:00"/>
    <s v="Second Class"/>
    <s v="TS-21430"/>
    <s v="Tom Stivers"/>
    <s v="Corporate"/>
    <s v="Brindisi"/>
    <x v="190"/>
    <s v="Italy"/>
    <m/>
    <s v="EU"/>
    <s v="South"/>
    <s v="TEC-AC-10003711"/>
    <s v="Technology"/>
    <s v="Accessories"/>
    <s v="Memorex Mouse, Erganomic"/>
    <n v="311.76"/>
    <n v="12"/>
    <n v="0"/>
    <n v="12.24"/>
    <n v="57.74"/>
    <x v="0"/>
  </r>
  <r>
    <n v="16234"/>
    <s v="ES-2013-5731775"/>
    <d v="2013-12-31T00:00:00"/>
    <d v="2014-01-07T00:00:00"/>
    <s v="Standard Class"/>
    <s v="GM-14455"/>
    <s v="Gary Mitchum"/>
    <s v="Home Office"/>
    <s v="Redditch"/>
    <x v="31"/>
    <s v="United Kingdom"/>
    <m/>
    <s v="EU"/>
    <s v="North"/>
    <s v="TEC-MA-10002264"/>
    <s v="Technology"/>
    <s v="Machines"/>
    <s v="Panasonic Printer, Durable"/>
    <n v="799.83"/>
    <n v="3"/>
    <n v="0"/>
    <n v="167.94"/>
    <n v="57.73"/>
    <x v="3"/>
  </r>
  <r>
    <n v="18239"/>
    <s v="ES-2012-2000885"/>
    <d v="2012-10-17T00:00:00"/>
    <d v="2012-10-21T00:00:00"/>
    <s v="Standard Class"/>
    <s v="MS-17530"/>
    <s v="MaryBeth Skach"/>
    <s v="Consumer"/>
    <s v="Innsbruck"/>
    <x v="391"/>
    <s v="Austria"/>
    <m/>
    <s v="EU"/>
    <s v="Central"/>
    <s v="FUR-BO-10001039"/>
    <s v="Furniture"/>
    <s v="Bookcases"/>
    <s v="Dania Classic Bookcase, Traditional"/>
    <n v="821.52"/>
    <n v="2"/>
    <n v="0"/>
    <n v="353.22"/>
    <n v="57.73"/>
    <x v="1"/>
  </r>
  <r>
    <n v="33874"/>
    <s v="CA-2011-129091"/>
    <d v="2011-11-22T00:00:00"/>
    <d v="2011-11-27T00:00:00"/>
    <s v="Standard Class"/>
    <s v="RA-19885"/>
    <s v="Ruben Ausman"/>
    <s v="Corporate"/>
    <s v="Columbus"/>
    <x v="57"/>
    <s v="United States"/>
    <n v="31907"/>
    <s v="US"/>
    <s v="South"/>
    <s v="OFF-AP-10002734"/>
    <s v="Office Supplies"/>
    <s v="Appliances"/>
    <s v="Holmes Harmony HEPA Air Purifier for 17 x 20 Room"/>
    <n v="675.12"/>
    <n v="3"/>
    <n v="0"/>
    <n v="290.30160000000001"/>
    <n v="57.72"/>
    <x v="2"/>
  </r>
  <r>
    <n v="45722"/>
    <s v="CG-2012-6410"/>
    <d v="2012-06-23T00:00:00"/>
    <d v="2012-06-29T00:00:00"/>
    <s v="Standard Class"/>
    <s v="JM-5655"/>
    <s v="Jim Mitchum"/>
    <s v="Corporate"/>
    <s v="Bukavu"/>
    <x v="698"/>
    <s v="Democratic Republic of the Congo"/>
    <m/>
    <s v="Africa"/>
    <s v="Africa"/>
    <s v="OFF-BRE-10001107"/>
    <s v="Office Supplies"/>
    <s v="Appliances"/>
    <s v="Breville Stove, Red"/>
    <n v="561.54"/>
    <n v="1"/>
    <n v="0"/>
    <n v="101.07"/>
    <n v="57.72"/>
    <x v="1"/>
  </r>
  <r>
    <n v="8266"/>
    <s v="MX-2011-158792"/>
    <d v="2011-07-21T00:00:00"/>
    <d v="2011-07-24T00:00:00"/>
    <s v="First Class"/>
    <s v="TR-21325"/>
    <s v="Toby Ritter"/>
    <s v="Consumer"/>
    <s v="José Bonifácio"/>
    <x v="91"/>
    <s v="Brazil"/>
    <m/>
    <s v="LATAM"/>
    <s v="South"/>
    <s v="TEC-AC-10001410"/>
    <s v="Technology"/>
    <s v="Accessories"/>
    <s v="Memorex Memory Card, Bluetooth"/>
    <n v="272.72000000000003"/>
    <n v="4"/>
    <n v="0"/>
    <n v="73.599999999999994"/>
    <n v="57.712000000000003"/>
    <x v="0"/>
  </r>
  <r>
    <n v="7875"/>
    <s v="US-2013-123085"/>
    <d v="2013-08-09T00:00:00"/>
    <d v="2013-08-12T00:00:00"/>
    <s v="Second Class"/>
    <s v="TB-21355"/>
    <s v="Todd Boyes"/>
    <s v="Corporate"/>
    <s v="Choluteca"/>
    <x v="532"/>
    <s v="Honduras"/>
    <m/>
    <s v="LATAM"/>
    <s v="Central"/>
    <s v="TEC-PH-10002127"/>
    <s v="Technology"/>
    <s v="Phones"/>
    <s v="Cisco Smart Phone, Cordless"/>
    <n v="521.18399999999997"/>
    <n v="2"/>
    <n v="0.4"/>
    <n v="-321.416"/>
    <n v="57.686"/>
    <x v="1"/>
  </r>
  <r>
    <n v="9033"/>
    <s v="US-2013-155642"/>
    <d v="2013-10-14T00:00:00"/>
    <d v="2013-10-14T00:00:00"/>
    <s v="Same Day"/>
    <s v="DA-13450"/>
    <s v="Dianna Arnett"/>
    <s v="Home Office"/>
    <s v="San Rafael"/>
    <x v="699"/>
    <s v="Argentina"/>
    <m/>
    <s v="LATAM"/>
    <s v="South"/>
    <s v="FUR-BO-10002109"/>
    <s v="Furniture"/>
    <s v="Bookcases"/>
    <s v="Safco Stackable Bookrack, Pine"/>
    <n v="363.6"/>
    <n v="6"/>
    <n v="0.4"/>
    <n v="-78.84"/>
    <n v="57.680999999999997"/>
    <x v="2"/>
  </r>
  <r>
    <n v="14757"/>
    <s v="ES-2013-4334154"/>
    <d v="2013-09-09T00:00:00"/>
    <d v="2013-09-13T00:00:00"/>
    <s v="Standard Class"/>
    <s v="MC-17635"/>
    <s v="Matthew Clasen"/>
    <s v="Corporate"/>
    <s v="Helsinki"/>
    <x v="184"/>
    <s v="Finland"/>
    <m/>
    <s v="EU"/>
    <s v="North"/>
    <s v="FUR-BO-10004430"/>
    <s v="Furniture"/>
    <s v="Bookcases"/>
    <s v="Bush Floating Shelf Set, Metal"/>
    <n v="341.46"/>
    <n v="2"/>
    <n v="0"/>
    <n v="30.72"/>
    <n v="57.66"/>
    <x v="2"/>
  </r>
  <r>
    <n v="28767"/>
    <s v="IN-2013-22886"/>
    <d v="2013-11-19T00:00:00"/>
    <d v="2013-11-25T00:00:00"/>
    <s v="Standard Class"/>
    <s v="BB-10990"/>
    <s v="Barry Blumstein"/>
    <s v="Corporate"/>
    <s v="Seremban"/>
    <x v="544"/>
    <s v="Malaysia"/>
    <m/>
    <s v="APAC"/>
    <s v="Southeast Asia"/>
    <s v="FUR-FU-10001477"/>
    <s v="Furniture"/>
    <s v="Furnishings"/>
    <s v="Deflect-O Frame, Erganomic"/>
    <n v="651.96"/>
    <n v="6"/>
    <n v="0"/>
    <n v="110.7"/>
    <n v="57.66"/>
    <x v="1"/>
  </r>
  <r>
    <n v="44399"/>
    <s v="IR-2014-8140"/>
    <d v="2014-01-30T00:00:00"/>
    <d v="2014-01-30T00:00:00"/>
    <s v="Same Day"/>
    <s v="SC-10725"/>
    <s v="Steven Cartwright"/>
    <s v="Consumer"/>
    <s v="Gorgan"/>
    <x v="700"/>
    <s v="Iran"/>
    <m/>
    <s v="EMEA"/>
    <s v="EMEA"/>
    <s v="OFF-TEN-10000794"/>
    <s v="Office Supplies"/>
    <s v="Storage"/>
    <s v="Tenex Shelving, Wire Frame"/>
    <n v="644.76"/>
    <n v="12"/>
    <n v="0"/>
    <n v="77.040000000000006"/>
    <n v="57.66"/>
    <x v="1"/>
  </r>
  <r>
    <n v="7225"/>
    <s v="US-2014-148894"/>
    <d v="2014-10-14T00:00:00"/>
    <d v="2014-10-21T00:00:00"/>
    <s v="Standard Class"/>
    <s v="LP-17095"/>
    <s v="Liz Preis"/>
    <s v="Consumer"/>
    <s v="Panama City"/>
    <x v="392"/>
    <s v="Panama"/>
    <m/>
    <s v="LATAM"/>
    <s v="Central"/>
    <s v="FUR-BO-10003499"/>
    <s v="Furniture"/>
    <s v="Bookcases"/>
    <s v="Ikea Library with Doors, Pine"/>
    <n v="583.58399999999995"/>
    <n v="4"/>
    <n v="0.4"/>
    <n v="-330.73599999999999"/>
    <n v="57.654000000000003"/>
    <x v="1"/>
  </r>
  <r>
    <n v="25444"/>
    <s v="IN-2011-51964"/>
    <d v="2011-12-28T00:00:00"/>
    <d v="2011-12-29T00:00:00"/>
    <s v="First Class"/>
    <s v="AB-10105"/>
    <s v="Adrian Barton"/>
    <s v="Consumer"/>
    <s v="Kochi"/>
    <x v="34"/>
    <s v="India"/>
    <m/>
    <s v="APAC"/>
    <s v="Central Asia"/>
    <s v="FUR-FU-10000606"/>
    <s v="Furniture"/>
    <s v="Furnishings"/>
    <s v="Deflect-O Photo Frame, Durable"/>
    <n v="195.72"/>
    <n v="4"/>
    <n v="0"/>
    <n v="74.28"/>
    <n v="57.65"/>
    <x v="0"/>
  </r>
  <r>
    <n v="37870"/>
    <s v="CA-2013-160535"/>
    <d v="2013-11-26T00:00:00"/>
    <d v="2013-12-01T00:00:00"/>
    <s v="Standard Class"/>
    <s v="BP-11050"/>
    <s v="Barry Pond"/>
    <s v="Corporate"/>
    <s v="Plainfield"/>
    <x v="78"/>
    <s v="United States"/>
    <n v="7060"/>
    <s v="US"/>
    <s v="East"/>
    <s v="OFF-ST-10000689"/>
    <s v="Office Supplies"/>
    <s v="Storage"/>
    <s v="Fellowes Strictly Business Drawer File, Letter/Legal Size"/>
    <n v="563.4"/>
    <n v="4"/>
    <n v="0"/>
    <n v="67.608000000000004"/>
    <n v="57.61"/>
    <x v="1"/>
  </r>
  <r>
    <n v="8589"/>
    <s v="MX-2012-142258"/>
    <d v="2012-05-07T00:00:00"/>
    <d v="2012-05-09T00:00:00"/>
    <s v="Second Class"/>
    <s v="CS-12460"/>
    <s v="Chuck Sachs"/>
    <s v="Consumer"/>
    <s v="Managua"/>
    <x v="141"/>
    <s v="Nicaragua"/>
    <m/>
    <s v="LATAM"/>
    <s v="Central"/>
    <s v="TEC-CO-10000887"/>
    <s v="Technology"/>
    <s v="Copiers"/>
    <s v="Hewlett Copy Machine, High-Speed"/>
    <n v="350.85687999999999"/>
    <n v="2"/>
    <n v="2E-3"/>
    <n v="20.37688"/>
    <n v="57.582000000000001"/>
    <x v="2"/>
  </r>
  <r>
    <n v="1627"/>
    <s v="MX-2011-118983"/>
    <d v="2011-08-16T00:00:00"/>
    <d v="2011-08-17T00:00:00"/>
    <s v="First Class"/>
    <s v="AD-10180"/>
    <s v="Alan Dominguez"/>
    <s v="Home Office"/>
    <s v="Manaus"/>
    <x v="474"/>
    <s v="Brazil"/>
    <m/>
    <s v="LATAM"/>
    <s v="South"/>
    <s v="FUR-CH-10000788"/>
    <s v="Furniture"/>
    <s v="Chairs"/>
    <s v="Hon Rocking Chair, Adjustable"/>
    <n v="266.22000000000003"/>
    <n v="3"/>
    <n v="0"/>
    <n v="5.28"/>
    <n v="57.570999999999998"/>
    <x v="2"/>
  </r>
  <r>
    <n v="38124"/>
    <s v="CA-2013-118689"/>
    <d v="2013-10-03T00:00:00"/>
    <d v="2013-10-10T00:00:00"/>
    <s v="Standard Class"/>
    <s v="TC-20980"/>
    <s v="Tamara Chand"/>
    <s v="Corporate"/>
    <s v="Lafayette"/>
    <x v="172"/>
    <s v="United States"/>
    <n v="47905"/>
    <s v="US"/>
    <s v="Central"/>
    <s v="OFF-BI-10004600"/>
    <s v="Office Supplies"/>
    <s v="Binders"/>
    <s v="Ibico Ibimaster 300 Manual Binding System"/>
    <n v="735.98"/>
    <n v="2"/>
    <n v="0"/>
    <n v="331.19099999999997"/>
    <n v="57.57"/>
    <x v="1"/>
  </r>
  <r>
    <n v="41179"/>
    <s v="CA-2011-153927"/>
    <d v="2011-08-12T00:00:00"/>
    <d v="2011-08-13T00:00:00"/>
    <s v="First Class"/>
    <s v="LL-16840"/>
    <s v="Lauren Leatherbury"/>
    <s v="Consumer"/>
    <s v="Woodstock"/>
    <x v="57"/>
    <s v="United States"/>
    <n v="30188"/>
    <s v="US"/>
    <s v="South"/>
    <s v="TEC-AC-10000023"/>
    <s v="Technology"/>
    <s v="Accessories"/>
    <s v="Maxell 74 Minute CD-R Spindle, 50/Pack"/>
    <n v="272.61"/>
    <n v="13"/>
    <n v="0"/>
    <n v="98.139600000000002"/>
    <n v="57.56"/>
    <x v="0"/>
  </r>
  <r>
    <n v="23343"/>
    <s v="IN-2013-36697"/>
    <d v="2013-09-16T00:00:00"/>
    <d v="2013-09-19T00:00:00"/>
    <s v="Second Class"/>
    <s v="RB-19465"/>
    <s v="Rick Bensley"/>
    <s v="Home Office"/>
    <s v="Devonport"/>
    <x v="119"/>
    <s v="Australia"/>
    <m/>
    <s v="APAC"/>
    <s v="Oceania"/>
    <s v="TEC-PH-10002570"/>
    <s v="Technology"/>
    <s v="Phones"/>
    <s v="Samsung Headset, Full Size"/>
    <n v="268.16399999999999"/>
    <n v="4"/>
    <n v="0.1"/>
    <n v="17.844000000000001"/>
    <n v="57.55"/>
    <x v="2"/>
  </r>
  <r>
    <n v="14903"/>
    <s v="ES-2012-5776825"/>
    <d v="2012-06-14T00:00:00"/>
    <d v="2012-06-18T00:00:00"/>
    <s v="Standard Class"/>
    <s v="TA-21385"/>
    <s v="Tom Ashbrook"/>
    <s v="Home Office"/>
    <s v="Cologne"/>
    <x v="58"/>
    <s v="Germany"/>
    <m/>
    <s v="EU"/>
    <s v="Central"/>
    <s v="TEC-PH-10002079"/>
    <s v="Technology"/>
    <s v="Phones"/>
    <s v="Motorola Headset, with Caller ID"/>
    <n v="558.17999999999995"/>
    <n v="7"/>
    <n v="0"/>
    <n v="184.17"/>
    <n v="57.54"/>
    <x v="2"/>
  </r>
  <r>
    <n v="22769"/>
    <s v="ID-2011-17370"/>
    <d v="2011-12-14T00:00:00"/>
    <d v="2011-12-17T00:00:00"/>
    <s v="First Class"/>
    <s v="LC-16885"/>
    <s v="Lena Creighton"/>
    <s v="Consumer"/>
    <s v="Padang"/>
    <x v="420"/>
    <s v="Indonesia"/>
    <m/>
    <s v="APAC"/>
    <s v="Southeast Asia"/>
    <s v="TEC-AC-10000866"/>
    <s v="Technology"/>
    <s v="Accessories"/>
    <s v="Belkin Router, Erganomic"/>
    <n v="679.88400000000001"/>
    <n v="5"/>
    <n v="0.47"/>
    <n v="-384.96600000000001"/>
    <n v="57.54"/>
    <x v="2"/>
  </r>
  <r>
    <n v="7162"/>
    <s v="MX-2014-126249"/>
    <d v="2014-11-17T00:00:00"/>
    <d v="2014-11-21T00:00:00"/>
    <s v="Standard Class"/>
    <s v="SC-20440"/>
    <s v="Shaun Chance"/>
    <s v="Corporate"/>
    <s v="Juárez"/>
    <x v="22"/>
    <s v="Mexico"/>
    <m/>
    <s v="LATAM"/>
    <s v="North"/>
    <s v="FUR-TA-10002088"/>
    <s v="Furniture"/>
    <s v="Tables"/>
    <s v="Barricks Coffee Table, Adjustable Height"/>
    <n v="971.80799999999999"/>
    <n v="6"/>
    <n v="0.2"/>
    <n v="72.768000000000001"/>
    <n v="57.511000000000003"/>
    <x v="1"/>
  </r>
  <r>
    <n v="19602"/>
    <s v="ES-2013-2028016"/>
    <d v="2013-04-26T00:00:00"/>
    <d v="2013-04-28T00:00:00"/>
    <s v="First Class"/>
    <s v="AF-10885"/>
    <s v="Art Foster"/>
    <s v="Consumer"/>
    <s v="Brescia"/>
    <x v="291"/>
    <s v="Italy"/>
    <m/>
    <s v="EU"/>
    <s v="South"/>
    <s v="OFF-ST-10003641"/>
    <s v="Office Supplies"/>
    <s v="Storage"/>
    <s v="Fellowes Trays, Wire Frame"/>
    <n v="203.256"/>
    <n v="6"/>
    <n v="0.4"/>
    <n v="-50.904000000000003"/>
    <n v="57.51"/>
    <x v="2"/>
  </r>
  <r>
    <n v="30138"/>
    <s v="IN-2012-15039"/>
    <d v="2012-02-07T00:00:00"/>
    <d v="2012-02-10T00:00:00"/>
    <s v="First Class"/>
    <s v="CC-12430"/>
    <s v="Chuck Clark"/>
    <s v="Home Office"/>
    <s v="Brisbane"/>
    <x v="2"/>
    <s v="Australia"/>
    <m/>
    <s v="APAC"/>
    <s v="Oceania"/>
    <s v="TEC-PH-10003613"/>
    <s v="Technology"/>
    <s v="Phones"/>
    <s v="Apple Signal Booster, VoIP"/>
    <n v="492.26400000000001"/>
    <n v="4"/>
    <n v="0.1"/>
    <n v="54.624000000000002"/>
    <n v="57.5"/>
    <x v="0"/>
  </r>
  <r>
    <n v="15685"/>
    <s v="ES-2014-2364837"/>
    <d v="2014-12-25T00:00:00"/>
    <d v="2014-12-27T00:00:00"/>
    <s v="First Class"/>
    <s v="CM-11830"/>
    <s v="Cari MacIntyre"/>
    <s v="Corporate"/>
    <s v="Copenhagen"/>
    <x v="507"/>
    <s v="Denmark"/>
    <m/>
    <s v="EU"/>
    <s v="North"/>
    <s v="OFF-AP-10003618"/>
    <s v="Office Supplies"/>
    <s v="Appliances"/>
    <s v="Hoover Refrigerator, Silver"/>
    <n v="527.01"/>
    <n v="2"/>
    <n v="0.5"/>
    <n v="-189.75"/>
    <n v="57.49"/>
    <x v="2"/>
  </r>
  <r>
    <n v="19494"/>
    <s v="ES-2013-3571687"/>
    <d v="2013-07-23T00:00:00"/>
    <d v="2013-07-28T00:00:00"/>
    <s v="Standard Class"/>
    <s v="BC-11125"/>
    <s v="Becky Castell"/>
    <s v="Home Office"/>
    <s v="Charleroi"/>
    <x v="492"/>
    <s v="Belgium"/>
    <m/>
    <s v="EU"/>
    <s v="Central"/>
    <s v="OFF-ST-10000624"/>
    <s v="Office Supplies"/>
    <s v="Storage"/>
    <s v="Eldon File Cart, Single Width"/>
    <n v="641.85"/>
    <n v="5"/>
    <n v="0"/>
    <n v="275.85000000000002"/>
    <n v="57.49"/>
    <x v="1"/>
  </r>
  <r>
    <n v="32221"/>
    <s v="CA-2013-149797"/>
    <d v="2013-09-16T00:00:00"/>
    <d v="2013-09-21T00:00:00"/>
    <s v="Standard Class"/>
    <s v="AH-10075"/>
    <s v="Adam Hart"/>
    <s v="Corporate"/>
    <s v="New York City"/>
    <x v="0"/>
    <s v="United States"/>
    <n v="10011"/>
    <s v="US"/>
    <s v="East"/>
    <s v="OFF-BI-10003650"/>
    <s v="Office Supplies"/>
    <s v="Binders"/>
    <s v="GBC DocuBind 300 Electric Binding Machine"/>
    <n v="841.56799999999998"/>
    <n v="2"/>
    <n v="0.2"/>
    <n v="294.54880000000003"/>
    <n v="57.49"/>
    <x v="1"/>
  </r>
  <r>
    <n v="14242"/>
    <s v="ES-2012-3374683"/>
    <d v="2012-04-26T00:00:00"/>
    <d v="2012-04-30T00:00:00"/>
    <s v="Standard Class"/>
    <s v="JW-16075"/>
    <s v="Julia West"/>
    <s v="Consumer"/>
    <s v="Moers"/>
    <x v="58"/>
    <s v="Germany"/>
    <m/>
    <s v="EU"/>
    <s v="Central"/>
    <s v="OFF-ST-10001547"/>
    <s v="Office Supplies"/>
    <s v="Storage"/>
    <s v="Rogers Lockers, Industrial"/>
    <n v="1145.3399999999999"/>
    <n v="6"/>
    <n v="0.1"/>
    <n v="356.22"/>
    <n v="57.48"/>
    <x v="1"/>
  </r>
  <r>
    <n v="20106"/>
    <s v="ES-2013-5929247"/>
    <d v="2013-12-03T00:00:00"/>
    <d v="2013-12-08T00:00:00"/>
    <s v="Standard Class"/>
    <s v="MC-17575"/>
    <s v="Matt Collins"/>
    <s v="Consumer"/>
    <s v="Heidelberg"/>
    <x v="352"/>
    <s v="Germany"/>
    <m/>
    <s v="EU"/>
    <s v="Central"/>
    <s v="FUR-FU-10000368"/>
    <s v="Furniture"/>
    <s v="Furnishings"/>
    <s v="Deflect-O Frame, Durable"/>
    <n v="963.63"/>
    <n v="9"/>
    <n v="0"/>
    <n v="395.01"/>
    <n v="57.45"/>
    <x v="1"/>
  </r>
  <r>
    <n v="16099"/>
    <s v="IT-2013-5691714"/>
    <d v="2013-01-08T00:00:00"/>
    <d v="2013-01-13T00:00:00"/>
    <s v="Standard Class"/>
    <s v="DP-13165"/>
    <s v="David Philippe"/>
    <s v="Consumer"/>
    <s v="Birmingham"/>
    <x v="31"/>
    <s v="United Kingdom"/>
    <m/>
    <s v="EU"/>
    <s v="North"/>
    <s v="FUR-BO-10000596"/>
    <s v="Furniture"/>
    <s v="Bookcases"/>
    <s v="Sauder Classic Bookcase, Mobile"/>
    <n v="657.76499999999999"/>
    <n v="3"/>
    <n v="0.5"/>
    <n v="-65.834999999999994"/>
    <n v="57.43"/>
    <x v="1"/>
  </r>
  <r>
    <n v="25280"/>
    <s v="IN-2013-36130"/>
    <d v="2013-11-08T00:00:00"/>
    <d v="2013-11-12T00:00:00"/>
    <s v="Standard Class"/>
    <s v="JM-16195"/>
    <s v="Justin MacKendrick"/>
    <s v="Consumer"/>
    <s v="Beijing"/>
    <x v="109"/>
    <s v="China"/>
    <m/>
    <s v="APAC"/>
    <s v="North Asia"/>
    <s v="TEC-CO-10000663"/>
    <s v="Technology"/>
    <s v="Copiers"/>
    <s v="HP Fax Machine, High-Speed"/>
    <n v="894.42"/>
    <n v="3"/>
    <n v="0"/>
    <n v="62.55"/>
    <n v="57.43"/>
    <x v="1"/>
  </r>
  <r>
    <n v="25938"/>
    <s v="ID-2012-16257"/>
    <d v="2012-08-18T00:00:00"/>
    <d v="2012-08-25T00:00:00"/>
    <s v="Standard Class"/>
    <s v="NM-18445"/>
    <s v="Nathan Mautz"/>
    <s v="Home Office"/>
    <s v="Bangkok"/>
    <x v="87"/>
    <s v="Thailand"/>
    <m/>
    <s v="APAC"/>
    <s v="Southeast Asia"/>
    <s v="TEC-CO-10004998"/>
    <s v="Technology"/>
    <s v="Copiers"/>
    <s v="HP Fax and Copier, Color"/>
    <n v="439.3116"/>
    <n v="4"/>
    <n v="0.37"/>
    <n v="34.791600000000003"/>
    <n v="57.39"/>
    <x v="3"/>
  </r>
  <r>
    <n v="27355"/>
    <s v="IN-2013-66265"/>
    <d v="2013-06-06T00:00:00"/>
    <d v="2013-06-06T00:00:00"/>
    <s v="Same Day"/>
    <s v="SF-20200"/>
    <s v="Sarah Foster"/>
    <s v="Consumer"/>
    <s v="Newcastle"/>
    <x v="1"/>
    <s v="Australia"/>
    <m/>
    <s v="APAC"/>
    <s v="Oceania"/>
    <s v="FUR-CH-10002749"/>
    <s v="Furniture"/>
    <s v="Chairs"/>
    <s v="SAFCO Chairmat, Black"/>
    <n v="361.55700000000002"/>
    <n v="7"/>
    <n v="0.1"/>
    <n v="28.077000000000002"/>
    <n v="57.39"/>
    <x v="1"/>
  </r>
  <r>
    <n v="42519"/>
    <s v="SA-2013-8010"/>
    <d v="2013-12-02T00:00:00"/>
    <d v="2013-12-06T00:00:00"/>
    <s v="Standard Class"/>
    <s v="SB-10290"/>
    <s v="Sean Braxton"/>
    <s v="Corporate"/>
    <s v="Medina"/>
    <x v="604"/>
    <s v="Saudi Arabia"/>
    <m/>
    <s v="EMEA"/>
    <s v="EMEA"/>
    <s v="OFF-CUI-10003993"/>
    <s v="Office Supplies"/>
    <s v="Appliances"/>
    <s v="Cuisinart Microwave, Red"/>
    <n v="556.91999999999996"/>
    <n v="2"/>
    <n v="0"/>
    <n v="150.36000000000001"/>
    <n v="57.39"/>
    <x v="1"/>
  </r>
  <r>
    <n v="3851"/>
    <s v="MX-2013-117450"/>
    <d v="2013-05-13T00:00:00"/>
    <d v="2013-05-15T00:00:00"/>
    <s v="Second Class"/>
    <s v="BG-11695"/>
    <s v="Brooke Gillingham"/>
    <s v="Corporate"/>
    <s v="Brasília"/>
    <x v="260"/>
    <s v="Brazil"/>
    <m/>
    <s v="LATAM"/>
    <s v="South"/>
    <s v="TEC-AC-10001047"/>
    <s v="Technology"/>
    <s v="Accessories"/>
    <s v="SanDisk Router, Erganomic"/>
    <n v="169.44"/>
    <n v="1"/>
    <n v="0"/>
    <n v="84.72"/>
    <n v="57.381"/>
    <x v="0"/>
  </r>
  <r>
    <n v="14620"/>
    <s v="ES-2013-5114628"/>
    <d v="2013-05-14T00:00:00"/>
    <d v="2013-05-16T00:00:00"/>
    <s v="Second Class"/>
    <s v="CM-11830"/>
    <s v="Cari MacIntyre"/>
    <s v="Corporate"/>
    <s v="Vernon"/>
    <x v="97"/>
    <s v="France"/>
    <m/>
    <s v="EU"/>
    <s v="Central"/>
    <s v="FUR-CH-10001726"/>
    <s v="Furniture"/>
    <s v="Chairs"/>
    <s v="Office Star Steel Folding Chair, Adjustable"/>
    <n v="508.68"/>
    <n v="6"/>
    <n v="0.1"/>
    <n v="214.74"/>
    <n v="57.37"/>
    <x v="2"/>
  </r>
  <r>
    <n v="22426"/>
    <s v="IN-2014-66062"/>
    <d v="2014-01-28T00:00:00"/>
    <d v="2014-02-01T00:00:00"/>
    <s v="Standard Class"/>
    <s v="RB-19705"/>
    <s v="Roger Barcio"/>
    <s v="Home Office"/>
    <s v="Zhuhai"/>
    <x v="118"/>
    <s v="China"/>
    <m/>
    <s v="APAC"/>
    <s v="North Asia"/>
    <s v="FUR-CH-10002626"/>
    <s v="Furniture"/>
    <s v="Chairs"/>
    <s v="Hon Steel Folding Chair, Adjustable"/>
    <n v="335.64"/>
    <n v="4"/>
    <n v="0"/>
    <n v="164.4"/>
    <n v="57.37"/>
    <x v="2"/>
  </r>
  <r>
    <n v="13181"/>
    <s v="ES-2014-3130547"/>
    <d v="2014-04-21T00:00:00"/>
    <d v="2014-04-24T00:00:00"/>
    <s v="First Class"/>
    <s v="JK-15370"/>
    <s v="Jay Kimmel"/>
    <s v="Consumer"/>
    <s v="Issy-les-Moulineaux"/>
    <x v="14"/>
    <s v="France"/>
    <m/>
    <s v="EU"/>
    <s v="Central"/>
    <s v="TEC-CO-10001628"/>
    <s v="Technology"/>
    <s v="Copiers"/>
    <s v="Sharp Personal Copier, Digital"/>
    <n v="203.38800000000001"/>
    <n v="2"/>
    <n v="0.15"/>
    <n v="83.748000000000005"/>
    <n v="57.36"/>
    <x v="0"/>
  </r>
  <r>
    <n v="18830"/>
    <s v="ES-2013-5079814"/>
    <d v="2013-09-20T00:00:00"/>
    <d v="2013-09-24T00:00:00"/>
    <s v="Second Class"/>
    <s v="GM-14455"/>
    <s v="Gary Mitchum"/>
    <s v="Home Office"/>
    <s v="Haguenau"/>
    <x v="143"/>
    <s v="France"/>
    <m/>
    <s v="EU"/>
    <s v="Central"/>
    <s v="TEC-PH-10000956"/>
    <s v="Technology"/>
    <s v="Phones"/>
    <s v="Motorola Speaker Phone, with Caller ID"/>
    <n v="330.93900000000002"/>
    <n v="3"/>
    <n v="0.15"/>
    <n v="27.189"/>
    <n v="57.36"/>
    <x v="2"/>
  </r>
  <r>
    <n v="9378"/>
    <s v="MX-2013-108252"/>
    <d v="2013-06-03T00:00:00"/>
    <d v="2013-06-09T00:00:00"/>
    <s v="Standard Class"/>
    <s v="JD-16150"/>
    <s v="Justin Deggeller"/>
    <s v="Corporate"/>
    <s v="Torreón"/>
    <x v="312"/>
    <s v="Mexico"/>
    <m/>
    <s v="LATAM"/>
    <s v="North"/>
    <s v="OFF-AP-10003538"/>
    <s v="Office Supplies"/>
    <s v="Appliances"/>
    <s v="Hamilton Beach Microwave, Silver"/>
    <n v="944.2"/>
    <n v="5"/>
    <n v="0"/>
    <n v="217.1"/>
    <n v="57.341999999999999"/>
    <x v="1"/>
  </r>
  <r>
    <n v="30625"/>
    <s v="ID-2014-83842"/>
    <d v="2014-11-04T00:00:00"/>
    <d v="2014-11-09T00:00:00"/>
    <s v="Second Class"/>
    <s v="EN-13780"/>
    <s v="Edward Nazzal"/>
    <s v="Consumer"/>
    <s v="Cairns"/>
    <x v="2"/>
    <s v="Australia"/>
    <m/>
    <s v="APAC"/>
    <s v="Oceania"/>
    <s v="TEC-CO-10002812"/>
    <s v="Technology"/>
    <s v="Copiers"/>
    <s v="Canon Ink, Color"/>
    <n v="356.61599999999999"/>
    <n v="4"/>
    <n v="0.4"/>
    <n v="-124.824"/>
    <n v="57.34"/>
    <x v="2"/>
  </r>
  <r>
    <n v="785"/>
    <s v="US-2014-107524"/>
    <d v="2014-10-07T00:00:00"/>
    <d v="2014-10-12T00:00:00"/>
    <s v="Standard Class"/>
    <s v="RK-19300"/>
    <s v="Ralph Kennedy"/>
    <s v="Consumer"/>
    <s v="Santiago de los Caballeros"/>
    <x v="368"/>
    <s v="Dominican Republic"/>
    <m/>
    <s v="LATAM"/>
    <s v="Caribbean"/>
    <s v="FUR-TA-10000519"/>
    <s v="Furniture"/>
    <s v="Tables"/>
    <s v="Bevis Computer Table, Fully Assembled"/>
    <n v="692.32799999999997"/>
    <n v="7"/>
    <n v="0.7"/>
    <n v="-1315.5519999999999"/>
    <n v="57.332999999999998"/>
    <x v="1"/>
  </r>
  <r>
    <n v="3857"/>
    <s v="MX-2014-159667"/>
    <d v="2014-11-25T00:00:00"/>
    <d v="2014-11-30T00:00:00"/>
    <s v="Standard Class"/>
    <s v="CB-12415"/>
    <s v="Christy Brittain"/>
    <s v="Consumer"/>
    <s v="Panama City"/>
    <x v="392"/>
    <s v="Panama"/>
    <m/>
    <s v="LATAM"/>
    <s v="Central"/>
    <s v="TEC-CO-10000534"/>
    <s v="Technology"/>
    <s v="Copiers"/>
    <s v="Sharp Copy Machine, Color"/>
    <n v="672.10415999999998"/>
    <n v="7"/>
    <n v="0.40200000000000002"/>
    <n v="-429.41584"/>
    <n v="57.325000000000003"/>
    <x v="1"/>
  </r>
  <r>
    <n v="16116"/>
    <s v="ES-2014-5119760"/>
    <d v="2014-07-28T00:00:00"/>
    <d v="2014-07-31T00:00:00"/>
    <s v="First Class"/>
    <s v="AG-10330"/>
    <s v="Alex Grayson"/>
    <s v="Consumer"/>
    <s v="Reutlingen"/>
    <x v="352"/>
    <s v="Germany"/>
    <m/>
    <s v="EU"/>
    <s v="Central"/>
    <s v="OFF-SU-10000906"/>
    <s v="Office Supplies"/>
    <s v="Supplies"/>
    <s v="Fiskars Shears, High Speed"/>
    <n v="190.56"/>
    <n v="4"/>
    <n v="0"/>
    <n v="93.36"/>
    <n v="57.32"/>
    <x v="0"/>
  </r>
  <r>
    <n v="21671"/>
    <s v="IN-2012-32441"/>
    <d v="2012-12-29T00:00:00"/>
    <d v="2012-12-31T00:00:00"/>
    <s v="Second Class"/>
    <s v="AB-10165"/>
    <s v="Alan Barnes"/>
    <s v="Consumer"/>
    <s v="Newcastle"/>
    <x v="1"/>
    <s v="Australia"/>
    <m/>
    <s v="APAC"/>
    <s v="Oceania"/>
    <s v="TEC-AC-10001995"/>
    <s v="Technology"/>
    <s v="Accessories"/>
    <s v="Logitech Router, USB"/>
    <n v="891.10799999999995"/>
    <n v="4"/>
    <n v="0.1"/>
    <n v="257.38799999999998"/>
    <n v="57.32"/>
    <x v="2"/>
  </r>
  <r>
    <n v="31616"/>
    <s v="CA-2011-164973"/>
    <d v="2011-11-04T00:00:00"/>
    <d v="2011-11-09T00:00:00"/>
    <s v="Standard Class"/>
    <s v="NM-18445"/>
    <s v="Nathan Mautz"/>
    <s v="Home Office"/>
    <s v="New York City"/>
    <x v="0"/>
    <s v="United States"/>
    <n v="10024"/>
    <s v="US"/>
    <s v="East"/>
    <s v="TEC-PH-10004093"/>
    <s v="Technology"/>
    <s v="Phones"/>
    <s v="Panasonic Kx-TS550"/>
    <n v="275.94"/>
    <n v="6"/>
    <n v="0"/>
    <n v="80.022599999999997"/>
    <n v="57.31"/>
    <x v="2"/>
  </r>
  <r>
    <n v="42136"/>
    <s v="NI-2012-6180"/>
    <d v="2012-08-24T00:00:00"/>
    <d v="2012-08-26T00:00:00"/>
    <s v="Second Class"/>
    <s v="JD-5790"/>
    <s v="John Dryer"/>
    <s v="Consumer"/>
    <s v="Jos"/>
    <x v="701"/>
    <s v="Nigeria"/>
    <m/>
    <s v="Africa"/>
    <s v="Africa"/>
    <s v="FUR-DAN-10003065"/>
    <s v="Furniture"/>
    <s v="Bookcases"/>
    <s v="Dania Library with Doors, Traditional"/>
    <n v="217.44"/>
    <n v="2"/>
    <n v="0.7"/>
    <n v="-427.68"/>
    <n v="57.31"/>
    <x v="0"/>
  </r>
  <r>
    <n v="21613"/>
    <s v="IN-2011-30733"/>
    <d v="2011-02-01T00:00:00"/>
    <d v="2011-02-03T00:00:00"/>
    <s v="Second Class"/>
    <s v="PO-18865"/>
    <s v="Patrick O'Donnell"/>
    <s v="Consumer"/>
    <s v="Dhaka"/>
    <x v="46"/>
    <s v="Bangladesh"/>
    <m/>
    <s v="APAC"/>
    <s v="Central Asia"/>
    <s v="TEC-CO-10002316"/>
    <s v="Technology"/>
    <s v="Copiers"/>
    <s v="Brother Personal Copier, Laser"/>
    <n v="285.77999999999997"/>
    <n v="2"/>
    <n v="0"/>
    <n v="71.400000000000006"/>
    <n v="57.3"/>
    <x v="0"/>
  </r>
  <r>
    <n v="46647"/>
    <s v="ML-2013-2850"/>
    <d v="2013-04-18T00:00:00"/>
    <d v="2013-04-22T00:00:00"/>
    <s v="Second Class"/>
    <s v="CC-2220"/>
    <s v="Chris Cortes"/>
    <s v="Consumer"/>
    <s v="Bamako"/>
    <x v="432"/>
    <s v="Mali"/>
    <m/>
    <s v="Africa"/>
    <s v="Africa"/>
    <s v="TEC-EPS-10003962"/>
    <s v="Technology"/>
    <s v="Machines"/>
    <s v="Epson Card Printer, Durable"/>
    <n v="680.28"/>
    <n v="4"/>
    <n v="0"/>
    <n v="231.24"/>
    <n v="57.3"/>
    <x v="1"/>
  </r>
  <r>
    <n v="30937"/>
    <s v="IN-2011-86278"/>
    <d v="2011-10-06T00:00:00"/>
    <d v="2011-10-11T00:00:00"/>
    <s v="Standard Class"/>
    <s v="NH-18610"/>
    <s v="Nicole Hansen"/>
    <s v="Corporate"/>
    <s v="Wellington"/>
    <x v="5"/>
    <s v="New Zealand"/>
    <m/>
    <s v="APAC"/>
    <s v="Oceania"/>
    <s v="TEC-CO-10002696"/>
    <s v="Technology"/>
    <s v="Copiers"/>
    <s v="Hewlett Personal Copier, Color"/>
    <n v="582.84"/>
    <n v="4"/>
    <n v="0"/>
    <n v="262.2"/>
    <n v="57.29"/>
    <x v="2"/>
  </r>
  <r>
    <n v="22584"/>
    <s v="ID-2011-61988"/>
    <d v="2011-10-19T00:00:00"/>
    <d v="2011-10-20T00:00:00"/>
    <s v="First Class"/>
    <s v="JE-16165"/>
    <s v="Justin Ellison"/>
    <s v="Corporate"/>
    <s v="Adelaide"/>
    <x v="82"/>
    <s v="Australia"/>
    <m/>
    <s v="APAC"/>
    <s v="Oceania"/>
    <s v="FUR-CH-10000432"/>
    <s v="Furniture"/>
    <s v="Chairs"/>
    <s v="Harbour Creations Swivel Stool, Adjustable"/>
    <n v="493.04700000000003"/>
    <n v="3"/>
    <n v="0.1"/>
    <n v="-21.933"/>
    <n v="57.26"/>
    <x v="2"/>
  </r>
  <r>
    <n v="19966"/>
    <s v="ES-2014-4675868"/>
    <d v="2014-12-30T00:00:00"/>
    <d v="2015-01-02T00:00:00"/>
    <s v="First Class"/>
    <s v="HM-14860"/>
    <s v="Harry Marie"/>
    <s v="Corporate"/>
    <s v="Basel"/>
    <x v="287"/>
    <s v="Switzerland"/>
    <m/>
    <s v="EU"/>
    <s v="Central"/>
    <s v="OFF-AR-10000475"/>
    <s v="Office Supplies"/>
    <s v="Art"/>
    <s v="Sanford Canvas, Blue"/>
    <n v="151.56"/>
    <n v="3"/>
    <n v="0"/>
    <n v="43.92"/>
    <n v="57.25"/>
    <x v="0"/>
  </r>
  <r>
    <n v="29732"/>
    <s v="IN-2013-15340"/>
    <d v="2013-11-17T00:00:00"/>
    <d v="2013-11-18T00:00:00"/>
    <s v="First Class"/>
    <s v="TC-21535"/>
    <s v="Tracy Collins"/>
    <s v="Home Office"/>
    <s v="Shanghai"/>
    <x v="159"/>
    <s v="China"/>
    <m/>
    <s v="APAC"/>
    <s v="North Asia"/>
    <s v="FUR-BO-10001192"/>
    <s v="Furniture"/>
    <s v="Bookcases"/>
    <s v="Bush Library with Doors, Mobile"/>
    <n v="366.84"/>
    <n v="1"/>
    <n v="0"/>
    <n v="157.74"/>
    <n v="57.23"/>
    <x v="2"/>
  </r>
  <r>
    <n v="24943"/>
    <s v="ID-2012-24825"/>
    <d v="2012-06-13T00:00:00"/>
    <d v="2012-06-17T00:00:00"/>
    <s v="Standard Class"/>
    <s v="JK-16090"/>
    <s v="Juliana Krohn"/>
    <s v="Consumer"/>
    <s v="Bangkok"/>
    <x v="87"/>
    <s v="Thailand"/>
    <m/>
    <s v="APAC"/>
    <s v="Southeast Asia"/>
    <s v="TEC-CO-10000427"/>
    <s v="Technology"/>
    <s v="Copiers"/>
    <s v="HP Fax Machine, Color"/>
    <n v="379.73880000000003"/>
    <n v="2"/>
    <n v="0.37"/>
    <n v="-36.181199999999997"/>
    <n v="57.21"/>
    <x v="2"/>
  </r>
  <r>
    <n v="48710"/>
    <s v="HU-2014-6130"/>
    <d v="2014-09-02T00:00:00"/>
    <d v="2014-09-09T00:00:00"/>
    <s v="Standard Class"/>
    <s v="JP-5520"/>
    <s v="Jeremy Pistek"/>
    <s v="Consumer"/>
    <s v="Budapest"/>
    <x v="463"/>
    <s v="Hungary"/>
    <m/>
    <s v="EMEA"/>
    <s v="EMEA"/>
    <s v="TEC-HP -10003894"/>
    <s v="Technology"/>
    <s v="Copiers"/>
    <s v="HP Wireless Fax, Laser"/>
    <n v="720.42"/>
    <n v="2"/>
    <n v="0"/>
    <n v="43.2"/>
    <n v="57.21"/>
    <x v="1"/>
  </r>
  <r>
    <n v="31907"/>
    <s v="CA-2013-161816"/>
    <d v="2013-04-29T00:00:00"/>
    <d v="2013-05-02T00:00:00"/>
    <s v="First Class"/>
    <s v="NB-18655"/>
    <s v="Nona Balk"/>
    <s v="Corporate"/>
    <s v="Dallas"/>
    <x v="29"/>
    <s v="United States"/>
    <n v="75217"/>
    <s v="US"/>
    <s v="Central"/>
    <s v="TEC-PH-10003012"/>
    <s v="Technology"/>
    <s v="Phones"/>
    <s v="Nortel Meridian M3904 Professional Digital phone"/>
    <n v="369.57600000000002"/>
    <n v="3"/>
    <n v="0.2"/>
    <n v="41.577300000000001"/>
    <n v="57.2"/>
    <x v="1"/>
  </r>
  <r>
    <n v="16058"/>
    <s v="ES-2012-1191762"/>
    <d v="2012-09-20T00:00:00"/>
    <d v="2012-09-27T00:00:00"/>
    <s v="Standard Class"/>
    <s v="SC-20575"/>
    <s v="Sonia Cooley"/>
    <s v="Consumer"/>
    <s v="Noisy-le-Sec"/>
    <x v="14"/>
    <s v="France"/>
    <m/>
    <s v="EU"/>
    <s v="Central"/>
    <s v="FUR-CH-10004255"/>
    <s v="Furniture"/>
    <s v="Chairs"/>
    <s v="SAFCO Executive Leather Armchair, Red"/>
    <n v="830.57399999999996"/>
    <n v="2"/>
    <n v="0.1"/>
    <n v="-83.105999999999995"/>
    <n v="57.18"/>
    <x v="1"/>
  </r>
  <r>
    <n v="1062"/>
    <s v="MX-2014-167108"/>
    <d v="2014-08-06T00:00:00"/>
    <d v="2014-08-08T00:00:00"/>
    <s v="Second Class"/>
    <s v="JF-15190"/>
    <s v="Jamie Frazer"/>
    <s v="Consumer"/>
    <s v="Punta Arenas"/>
    <x v="702"/>
    <s v="Chile"/>
    <m/>
    <s v="LATAM"/>
    <s v="South"/>
    <s v="TEC-PH-10002871"/>
    <s v="Technology"/>
    <s v="Phones"/>
    <s v="Motorola Audio Dock, with Caller ID"/>
    <n v="577.9"/>
    <n v="5"/>
    <n v="0"/>
    <n v="167.5"/>
    <n v="57.177"/>
    <x v="2"/>
  </r>
  <r>
    <n v="9023"/>
    <s v="MX-2012-101854"/>
    <d v="2012-10-05T00:00:00"/>
    <d v="2012-10-09T00:00:00"/>
    <s v="Standard Class"/>
    <s v="BN-11515"/>
    <s v="Bradley Nguyen"/>
    <s v="Consumer"/>
    <s v="Santiago de Cuba"/>
    <x v="212"/>
    <s v="Cuba"/>
    <m/>
    <s v="LATAM"/>
    <s v="Caribbean"/>
    <s v="FUR-TA-10004840"/>
    <s v="Furniture"/>
    <s v="Tables"/>
    <s v="Hon Conference Table, Adjustable Height"/>
    <n v="1847.34"/>
    <n v="3"/>
    <n v="0"/>
    <n v="406.38"/>
    <n v="57.170999999999999"/>
    <x v="1"/>
  </r>
  <r>
    <n v="12990"/>
    <s v="IT-2014-2181834"/>
    <d v="2014-03-12T00:00:00"/>
    <d v="2014-03-14T00:00:00"/>
    <s v="First Class"/>
    <s v="MG-18145"/>
    <s v="Mike Gockenbach"/>
    <s v="Consumer"/>
    <s v="Galway"/>
    <x v="703"/>
    <s v="Ireland"/>
    <m/>
    <s v="EU"/>
    <s v="North"/>
    <s v="FUR-CH-10000133"/>
    <s v="Furniture"/>
    <s v="Chairs"/>
    <s v="Harbour Creations Steel Folding Chair, Black"/>
    <n v="238.65"/>
    <n v="5"/>
    <n v="0.5"/>
    <n v="-162.30000000000001"/>
    <n v="57.17"/>
    <x v="2"/>
  </r>
  <r>
    <n v="24261"/>
    <s v="ID-2013-79432"/>
    <d v="2013-12-11T00:00:00"/>
    <d v="2013-12-14T00:00:00"/>
    <s v="Second Class"/>
    <s v="JK-15325"/>
    <s v="Jason Klamczynski"/>
    <s v="Corporate"/>
    <s v="Adelaide"/>
    <x v="82"/>
    <s v="Australia"/>
    <m/>
    <s v="APAC"/>
    <s v="Oceania"/>
    <s v="FUR-FU-10001477"/>
    <s v="Furniture"/>
    <s v="Furnishings"/>
    <s v="Rubbermaid Stacking Tray, Black"/>
    <n v="158.76"/>
    <n v="7"/>
    <n v="0.1"/>
    <n v="21"/>
    <n v="57.12"/>
    <x v="0"/>
  </r>
  <r>
    <n v="33355"/>
    <s v="CA-2014-120376"/>
    <d v="2014-12-23T00:00:00"/>
    <d v="2014-12-26T00:00:00"/>
    <s v="First Class"/>
    <s v="TP-21130"/>
    <s v="Theone Pippenger"/>
    <s v="Consumer"/>
    <s v="Detroit"/>
    <x v="63"/>
    <s v="United States"/>
    <n v="48227"/>
    <s v="US"/>
    <s v="Central"/>
    <s v="FUR-TA-10004534"/>
    <s v="Furniture"/>
    <s v="Tables"/>
    <s v="Bevis 44 x 96 Conference Tables"/>
    <n v="411.8"/>
    <n v="2"/>
    <n v="0"/>
    <n v="70.006"/>
    <n v="57.12"/>
    <x v="2"/>
  </r>
  <r>
    <n v="40621"/>
    <s v="CA-2014-121853"/>
    <d v="2014-09-24T00:00:00"/>
    <d v="2014-09-30T00:00:00"/>
    <s v="Standard Class"/>
    <s v="DB-13660"/>
    <s v="Duane Benoit"/>
    <s v="Consumer"/>
    <s v="Los Angeles"/>
    <x v="7"/>
    <s v="United States"/>
    <n v="90036"/>
    <s v="US"/>
    <s v="West"/>
    <s v="FUR-CH-10003973"/>
    <s v="Furniture"/>
    <s v="Chairs"/>
    <s v="GuestStacker Chair with Chrome Finish Legs"/>
    <n v="594.81600000000003"/>
    <n v="2"/>
    <n v="0.2"/>
    <n v="59.4816"/>
    <n v="57.12"/>
    <x v="1"/>
  </r>
  <r>
    <n v="27571"/>
    <s v="IN-2014-15585"/>
    <d v="2014-10-15T00:00:00"/>
    <d v="2014-10-21T00:00:00"/>
    <s v="Standard Class"/>
    <s v="LP-17095"/>
    <s v="Liz Preis"/>
    <s v="Consumer"/>
    <s v="Kolhapur"/>
    <x v="195"/>
    <s v="India"/>
    <m/>
    <s v="APAC"/>
    <s v="Central Asia"/>
    <s v="FUR-BO-10002031"/>
    <s v="Furniture"/>
    <s v="Bookcases"/>
    <s v="Sauder Classic Bookcase, Pine"/>
    <n v="874.68"/>
    <n v="2"/>
    <n v="0"/>
    <n v="192.42"/>
    <n v="57.11"/>
    <x v="1"/>
  </r>
  <r>
    <n v="45466"/>
    <s v="SU-2013-4750"/>
    <d v="2013-09-24T00:00:00"/>
    <d v="2013-09-29T00:00:00"/>
    <s v="Standard Class"/>
    <s v="AJ-795"/>
    <s v="Anthony Johnson"/>
    <s v="Corporate"/>
    <s v="Khartoum"/>
    <x v="533"/>
    <s v="Sudan"/>
    <m/>
    <s v="Africa"/>
    <s v="Africa"/>
    <s v="TEC-SHA-10001309"/>
    <s v="Technology"/>
    <s v="Copiers"/>
    <s v="Sharp Fax Machine, Digital"/>
    <n v="590.58000000000004"/>
    <n v="2"/>
    <n v="0"/>
    <n v="0"/>
    <n v="57.11"/>
    <x v="1"/>
  </r>
  <r>
    <n v="22391"/>
    <s v="IN-2013-14472"/>
    <d v="2013-08-19T00:00:00"/>
    <d v="2013-08-23T00:00:00"/>
    <s v="Standard Class"/>
    <s v="RA-19285"/>
    <s v="Ralph Arnett"/>
    <s v="Consumer"/>
    <s v="Matsubara"/>
    <x v="262"/>
    <s v="Japan"/>
    <m/>
    <s v="APAC"/>
    <s v="North Asia"/>
    <s v="FUR-BO-10001147"/>
    <s v="Furniture"/>
    <s v="Bookcases"/>
    <s v="Bush Floating Shelf Set, Metal"/>
    <n v="512.19000000000005"/>
    <n v="3"/>
    <n v="0"/>
    <n v="133.11000000000001"/>
    <n v="57.08"/>
    <x v="1"/>
  </r>
  <r>
    <n v="29878"/>
    <s v="ID-2013-40351"/>
    <d v="2013-11-11T00:00:00"/>
    <d v="2013-11-14T00:00:00"/>
    <s v="First Class"/>
    <s v="SC-20770"/>
    <s v="Stewart Carmichael"/>
    <s v="Corporate"/>
    <s v="Bangkok"/>
    <x v="87"/>
    <s v="Thailand"/>
    <m/>
    <s v="APAC"/>
    <s v="Southeast Asia"/>
    <s v="OFF-ST-10000546"/>
    <s v="Office Supplies"/>
    <s v="Storage"/>
    <s v="Tenex Lockers, Wire Frame"/>
    <n v="1077.066"/>
    <n v="10"/>
    <n v="0.47"/>
    <n v="-61.134"/>
    <n v="57.08"/>
    <x v="1"/>
  </r>
  <r>
    <n v="24245"/>
    <s v="IN-2014-22606"/>
    <d v="2014-08-11T00:00:00"/>
    <d v="2014-08-11T00:00:00"/>
    <s v="Same Day"/>
    <s v="RC-19960"/>
    <s v="Ryan Crowe"/>
    <s v="Consumer"/>
    <s v="Wenzhou"/>
    <x v="128"/>
    <s v="China"/>
    <m/>
    <s v="APAC"/>
    <s v="North Asia"/>
    <s v="TEC-AC-10000861"/>
    <s v="Technology"/>
    <s v="Accessories"/>
    <s v="SanDisk Router, Erganomic"/>
    <n v="254.16"/>
    <n v="1"/>
    <n v="0"/>
    <n v="40.65"/>
    <n v="57.07"/>
    <x v="1"/>
  </r>
  <r>
    <n v="30952"/>
    <s v="ID-2014-85529"/>
    <d v="2014-05-08T00:00:00"/>
    <d v="2014-05-12T00:00:00"/>
    <s v="Standard Class"/>
    <s v="AG-10300"/>
    <s v="Aleksandra Gannaway"/>
    <s v="Corporate"/>
    <s v="Auckland"/>
    <x v="155"/>
    <s v="New Zealand"/>
    <m/>
    <s v="APAC"/>
    <s v="Oceania"/>
    <s v="FUR-BO-10001872"/>
    <s v="Furniture"/>
    <s v="Bookcases"/>
    <s v="Bush Stackable Bookrack, Pine"/>
    <n v="449.49599999999998"/>
    <n v="6"/>
    <n v="0.4"/>
    <n v="-30.024000000000001"/>
    <n v="57.05"/>
    <x v="2"/>
  </r>
  <r>
    <n v="15061"/>
    <s v="ES-2011-3285117"/>
    <d v="2011-09-17T00:00:00"/>
    <d v="2011-09-22T00:00:00"/>
    <s v="Standard Class"/>
    <s v="KW-16435"/>
    <s v="Katrina Willman"/>
    <s v="Consumer"/>
    <s v="Castrop-Rauxel"/>
    <x v="58"/>
    <s v="Germany"/>
    <m/>
    <s v="EU"/>
    <s v="Central"/>
    <s v="FUR-TA-10002789"/>
    <s v="Furniture"/>
    <s v="Tables"/>
    <s v="Hon Coffee Table, with Bottom Storage"/>
    <n v="616.005"/>
    <n v="3"/>
    <n v="0.35"/>
    <n v="142.155"/>
    <n v="57.04"/>
    <x v="2"/>
  </r>
  <r>
    <n v="18019"/>
    <s v="IT-2014-2529211"/>
    <d v="2014-07-09T00:00:00"/>
    <d v="2014-07-10T00:00:00"/>
    <s v="First Class"/>
    <s v="MM-17920"/>
    <s v="Michael Moore"/>
    <s v="Consumer"/>
    <s v="Celle"/>
    <x v="47"/>
    <s v="Germany"/>
    <m/>
    <s v="EU"/>
    <s v="Central"/>
    <s v="TEC-PH-10002623"/>
    <s v="Technology"/>
    <s v="Phones"/>
    <s v="Cisco Smart Phone, with Caller ID"/>
    <n v="2616.96"/>
    <n v="4"/>
    <n v="0"/>
    <n v="1151.4000000000001"/>
    <n v="57.03"/>
    <x v="2"/>
  </r>
  <r>
    <n v="30728"/>
    <s v="IN-2013-86754"/>
    <d v="2013-12-17T00:00:00"/>
    <d v="2013-12-21T00:00:00"/>
    <s v="Standard Class"/>
    <s v="DO-13645"/>
    <s v="Doug O'Connell"/>
    <s v="Consumer"/>
    <s v="Mount Isa"/>
    <x v="2"/>
    <s v="Australia"/>
    <m/>
    <s v="APAC"/>
    <s v="Oceania"/>
    <s v="FUR-TA-10001226"/>
    <s v="Furniture"/>
    <s v="Tables"/>
    <s v="Hon Conference Table, Rectangular"/>
    <n v="1102.8599999999999"/>
    <n v="2"/>
    <n v="0.4"/>
    <n v="55.14"/>
    <n v="57.03"/>
    <x v="1"/>
  </r>
  <r>
    <n v="22698"/>
    <s v="ID-2011-10706"/>
    <d v="2011-04-18T00:00:00"/>
    <d v="2011-04-22T00:00:00"/>
    <s v="Standard Class"/>
    <s v="LO-17170"/>
    <s v="Lori Olson"/>
    <s v="Corporate"/>
    <s v="Manila"/>
    <x v="69"/>
    <s v="Philippines"/>
    <m/>
    <s v="APAC"/>
    <s v="Southeast Asia"/>
    <s v="FUR-FU-10001246"/>
    <s v="Furniture"/>
    <s v="Furnishings"/>
    <s v="Advantus Frame, Durable"/>
    <n v="730.01250000000005"/>
    <n v="9"/>
    <n v="0.25"/>
    <n v="-38.947499999999998"/>
    <n v="57.02"/>
    <x v="2"/>
  </r>
  <r>
    <n v="26093"/>
    <s v="ID-2014-55338"/>
    <d v="2014-05-08T00:00:00"/>
    <d v="2014-05-14T00:00:00"/>
    <s v="Standard Class"/>
    <s v="JW-15220"/>
    <s v="Jane Waco"/>
    <s v="Corporate"/>
    <s v="Manila"/>
    <x v="69"/>
    <s v="Philippines"/>
    <m/>
    <s v="APAC"/>
    <s v="Southeast Asia"/>
    <s v="FUR-BO-10001934"/>
    <s v="Furniture"/>
    <s v="Bookcases"/>
    <s v="Bush Library with Doors, Metal"/>
    <n v="945.82799999999997"/>
    <n v="4"/>
    <n v="0.35"/>
    <n v="-392.892"/>
    <n v="57.02"/>
    <x v="1"/>
  </r>
  <r>
    <n v="32571"/>
    <s v="CA-2013-119186"/>
    <d v="2013-05-27T00:00:00"/>
    <d v="2013-05-27T00:00:00"/>
    <s v="Same Day"/>
    <s v="MS-17710"/>
    <s v="Maurice Satty"/>
    <s v="Consumer"/>
    <s v="Fort Worth"/>
    <x v="29"/>
    <s v="United States"/>
    <n v="76106"/>
    <s v="US"/>
    <s v="Central"/>
    <s v="FUR-CH-10001973"/>
    <s v="Furniture"/>
    <s v="Chairs"/>
    <s v="Office Star Flex Back Scooter Chair with White Frame"/>
    <n v="388.43"/>
    <n v="5"/>
    <n v="0.3"/>
    <n v="-88.784000000000006"/>
    <n v="57.01"/>
    <x v="0"/>
  </r>
  <r>
    <n v="698"/>
    <s v="MX-2013-117016"/>
    <d v="2013-11-27T00:00:00"/>
    <d v="2013-11-29T00:00:00"/>
    <s v="Second Class"/>
    <s v="PJ-18835"/>
    <s v="Patrick Jones"/>
    <s v="Corporate"/>
    <s v="Zapopan"/>
    <x v="226"/>
    <s v="Mexico"/>
    <m/>
    <s v="LATAM"/>
    <s v="North"/>
    <s v="OFF-ST-10002251"/>
    <s v="Office Supplies"/>
    <s v="Storage"/>
    <s v="Fellowes Shelving, Wire Frame"/>
    <n v="151.76"/>
    <n v="4"/>
    <n v="0"/>
    <n v="75.84"/>
    <n v="57"/>
    <x v="0"/>
  </r>
  <r>
    <n v="43098"/>
    <s v="RO-2012-2290"/>
    <d v="2012-08-21T00:00:00"/>
    <d v="2012-08-28T00:00:00"/>
    <s v="Standard Class"/>
    <s v="TP-11565"/>
    <s v="Tracy Poddar"/>
    <s v="Corporate"/>
    <s v="Targu Jiu"/>
    <x v="704"/>
    <s v="Romania"/>
    <m/>
    <s v="EMEA"/>
    <s v="EMEA"/>
    <s v="FUR-NOV-10000847"/>
    <s v="Furniture"/>
    <s v="Chairs"/>
    <s v="Novimex Executive Leather Armchair, Adjustable"/>
    <n v="455.52"/>
    <n v="1"/>
    <n v="0"/>
    <n v="59.19"/>
    <n v="57"/>
    <x v="3"/>
  </r>
  <r>
    <n v="3172"/>
    <s v="MX-2013-120740"/>
    <d v="2013-02-11T00:00:00"/>
    <d v="2013-02-17T00:00:00"/>
    <s v="Standard Class"/>
    <s v="JB-16000"/>
    <s v="Joy Bell-"/>
    <s v="Consumer"/>
    <s v="Bogotá"/>
    <x v="213"/>
    <s v="Colombia"/>
    <m/>
    <s v="LATAM"/>
    <s v="South"/>
    <s v="TEC-AC-10000890"/>
    <s v="Technology"/>
    <s v="Accessories"/>
    <s v="Belkin Router, USB"/>
    <n v="1035.8399999999999"/>
    <n v="6"/>
    <n v="0"/>
    <n v="352.08"/>
    <n v="56.996000000000002"/>
    <x v="1"/>
  </r>
  <r>
    <n v="50061"/>
    <s v="CG-2014-1640"/>
    <d v="2014-10-22T00:00:00"/>
    <d v="2014-10-23T00:00:00"/>
    <s v="First Class"/>
    <s v="JM-5865"/>
    <s v="John Murray"/>
    <s v="Consumer"/>
    <s v="Kinshasa"/>
    <x v="71"/>
    <s v="Democratic Republic of the Congo"/>
    <m/>
    <s v="Africa"/>
    <s v="Africa"/>
    <s v="FUR-IKE-10003053"/>
    <s v="Furniture"/>
    <s v="Bookcases"/>
    <s v="Ikea 3-Shelf Cabinet, Mobile"/>
    <n v="289.92"/>
    <n v="2"/>
    <n v="0"/>
    <n v="69.540000000000006"/>
    <n v="56.99"/>
    <x v="0"/>
  </r>
  <r>
    <n v="31174"/>
    <s v="IN-2014-80629"/>
    <d v="2014-11-26T00:00:00"/>
    <d v="2014-11-29T00:00:00"/>
    <s v="Second Class"/>
    <s v="BF-10975"/>
    <s v="Barbara Fisher"/>
    <s v="Corporate"/>
    <s v="Auckland"/>
    <x v="155"/>
    <s v="New Zealand"/>
    <m/>
    <s v="APAC"/>
    <s v="Oceania"/>
    <s v="FUR-TA-10003583"/>
    <s v="Furniture"/>
    <s v="Tables"/>
    <s v="Lesro Computer Table, with Bottom Storage"/>
    <n v="516.63599999999997"/>
    <n v="2"/>
    <n v="0.4"/>
    <n v="-155.00399999999999"/>
    <n v="56.98"/>
    <x v="2"/>
  </r>
  <r>
    <n v="10860"/>
    <s v="ES-2012-3944475"/>
    <d v="2012-06-29T00:00:00"/>
    <d v="2012-07-04T00:00:00"/>
    <s v="Standard Class"/>
    <s v="SC-20725"/>
    <s v="Steven Cartwright"/>
    <s v="Consumer"/>
    <s v="Berlin"/>
    <x v="3"/>
    <s v="Germany"/>
    <m/>
    <s v="EU"/>
    <s v="Central"/>
    <s v="FUR-CH-10004047"/>
    <s v="Furniture"/>
    <s v="Chairs"/>
    <s v="SAFCO Rocking Chair, Adjustable"/>
    <n v="769.44"/>
    <n v="7"/>
    <n v="0.2"/>
    <n v="153.72"/>
    <n v="56.97"/>
    <x v="1"/>
  </r>
  <r>
    <n v="6031"/>
    <s v="US-2012-126620"/>
    <d v="2012-11-12T00:00:00"/>
    <d v="2012-11-17T00:00:00"/>
    <s v="Standard Class"/>
    <s v="HA-14905"/>
    <s v="Helen Abelman"/>
    <s v="Consumer"/>
    <s v="Mexico City"/>
    <x v="146"/>
    <s v="Mexico"/>
    <m/>
    <s v="LATAM"/>
    <s v="North"/>
    <s v="FUR-CH-10002780"/>
    <s v="Furniture"/>
    <s v="Chairs"/>
    <s v="Office Star Executive Leather Armchair, Black"/>
    <n v="1246.48"/>
    <n v="5"/>
    <n v="0.2"/>
    <n v="-140.32"/>
    <n v="56.941000000000003"/>
    <x v="1"/>
  </r>
  <r>
    <n v="16841"/>
    <s v="ES-2013-5690968"/>
    <d v="2013-11-11T00:00:00"/>
    <d v="2013-11-16T00:00:00"/>
    <s v="Standard Class"/>
    <s v="DD-13570"/>
    <s v="Dorothy Dickinson"/>
    <s v="Consumer"/>
    <s v="Essen"/>
    <x v="58"/>
    <s v="Germany"/>
    <m/>
    <s v="EU"/>
    <s v="Central"/>
    <s v="FUR-BO-10003828"/>
    <s v="Furniture"/>
    <s v="Bookcases"/>
    <s v="Bush 3-Shelf Cabinet, Metal"/>
    <n v="771.28200000000004"/>
    <n v="6"/>
    <n v="0.1"/>
    <n v="162.702"/>
    <n v="56.93"/>
    <x v="1"/>
  </r>
  <r>
    <n v="3518"/>
    <s v="US-2012-166856"/>
    <d v="2012-03-19T00:00:00"/>
    <d v="2012-03-26T00:00:00"/>
    <s v="Standard Class"/>
    <s v="RB-19570"/>
    <s v="Rob Beeghly"/>
    <s v="Consumer"/>
    <s v="Tegucigalpa"/>
    <x v="301"/>
    <s v="Honduras"/>
    <m/>
    <s v="LATAM"/>
    <s v="Central"/>
    <s v="FUR-BO-10003631"/>
    <s v="Furniture"/>
    <s v="Bookcases"/>
    <s v="Safco Stackable Bookrack, Mobile"/>
    <n v="417.14400000000001"/>
    <n v="7"/>
    <n v="0.4"/>
    <n v="-97.355999999999995"/>
    <n v="56.93"/>
    <x v="3"/>
  </r>
  <r>
    <n v="14703"/>
    <s v="ES-2013-3947822"/>
    <d v="2013-09-30T00:00:00"/>
    <d v="2013-09-30T00:00:00"/>
    <s v="Same Day"/>
    <s v="HG-15025"/>
    <s v="Hunter Glantz"/>
    <s v="Consumer"/>
    <s v="Ingolstadt"/>
    <x v="74"/>
    <s v="Germany"/>
    <m/>
    <s v="EU"/>
    <s v="Central"/>
    <s v="OFF-ST-10003018"/>
    <s v="Office Supplies"/>
    <s v="Storage"/>
    <s v="Smead File Cart, Industrial"/>
    <n v="346.68"/>
    <n v="3"/>
    <n v="0.1"/>
    <n v="69.3"/>
    <n v="56.92"/>
    <x v="1"/>
  </r>
  <r>
    <n v="28850"/>
    <s v="IN-2014-20870"/>
    <d v="2014-07-09T00:00:00"/>
    <d v="2014-07-13T00:00:00"/>
    <s v="Standard Class"/>
    <s v="EM-14140"/>
    <s v="Eugene Moren"/>
    <s v="Home Office"/>
    <s v="Malegaon"/>
    <x v="195"/>
    <s v="India"/>
    <m/>
    <s v="APAC"/>
    <s v="Central Asia"/>
    <s v="TEC-PH-10003075"/>
    <s v="Technology"/>
    <s v="Phones"/>
    <s v="Samsung Signal Booster, Full Size"/>
    <n v="413.64"/>
    <n v="3"/>
    <n v="0"/>
    <n v="8.19"/>
    <n v="56.92"/>
    <x v="2"/>
  </r>
  <r>
    <n v="12345"/>
    <s v="IT-2013-1143457"/>
    <d v="2013-04-09T00:00:00"/>
    <d v="2013-04-15T00:00:00"/>
    <s v="Standard Class"/>
    <s v="HM-14980"/>
    <s v="Henry MacAllister"/>
    <s v="Consumer"/>
    <s v="Paris"/>
    <x v="14"/>
    <s v="France"/>
    <m/>
    <s v="EU"/>
    <s v="Central"/>
    <s v="TEC-PH-10003492"/>
    <s v="Technology"/>
    <s v="Phones"/>
    <s v="Cisco Audio Dock, Full Size"/>
    <n v="467.56799999999998"/>
    <n v="3"/>
    <n v="0.15"/>
    <n v="-7.1999999999999995E-2"/>
    <n v="56.9"/>
    <x v="3"/>
  </r>
  <r>
    <n v="35115"/>
    <s v="CA-2012-102582"/>
    <d v="2012-09-15T00:00:00"/>
    <d v="2012-09-19T00:00:00"/>
    <s v="Standard Class"/>
    <s v="NW-18400"/>
    <s v="Natalie Webber"/>
    <s v="Consumer"/>
    <s v="Mobile"/>
    <x v="175"/>
    <s v="United States"/>
    <n v="36608"/>
    <s v="US"/>
    <s v="South"/>
    <s v="FUR-CH-10004853"/>
    <s v="Furniture"/>
    <s v="Chairs"/>
    <s v="Global Manager's Adjustable Task Chair, Storm"/>
    <n v="1056.8599999999999"/>
    <n v="7"/>
    <n v="0"/>
    <n v="306.48939999999999"/>
    <n v="56.9"/>
    <x v="1"/>
  </r>
  <r>
    <n v="40783"/>
    <s v="CA-2014-130505"/>
    <d v="2014-10-13T00:00:00"/>
    <d v="2014-10-13T00:00:00"/>
    <s v="Same Day"/>
    <s v="NF-18385"/>
    <s v="Natalie Fritzler"/>
    <s v="Consumer"/>
    <s v="Wheeling"/>
    <x v="705"/>
    <s v="United States"/>
    <n v="26003"/>
    <s v="US"/>
    <s v="East"/>
    <s v="FUR-TA-10001932"/>
    <s v="Furniture"/>
    <s v="Tables"/>
    <s v="Chromcraft 48&quot; x 96&quot; Racetrack Double Pedestal Table"/>
    <n v="673.34400000000005"/>
    <n v="3"/>
    <n v="0.3"/>
    <n v="-76.953599999999994"/>
    <n v="56.9"/>
    <x v="1"/>
  </r>
  <r>
    <n v="11088"/>
    <s v="ES-2014-5710826"/>
    <d v="2014-12-30T00:00:00"/>
    <d v="2015-01-02T00:00:00"/>
    <s v="Second Class"/>
    <s v="MB-17305"/>
    <s v="Maria Bertelson"/>
    <s v="Consumer"/>
    <s v="Bourges"/>
    <x v="156"/>
    <s v="France"/>
    <m/>
    <s v="EU"/>
    <s v="Central"/>
    <s v="FUR-BO-10003541"/>
    <s v="Furniture"/>
    <s v="Bookcases"/>
    <s v="Bush Classic Bookcase, Metal"/>
    <n v="370.92599999999999"/>
    <n v="1"/>
    <n v="0.1"/>
    <n v="98.885999999999996"/>
    <n v="56.89"/>
    <x v="2"/>
  </r>
  <r>
    <n v="33010"/>
    <s v="US-2014-124968"/>
    <d v="2014-09-09T00:00:00"/>
    <d v="2014-09-14T00:00:00"/>
    <s v="Second Class"/>
    <s v="MM-18055"/>
    <s v="Michelle Moray"/>
    <s v="Consumer"/>
    <s v="Chicago"/>
    <x v="19"/>
    <s v="United States"/>
    <n v="60610"/>
    <s v="US"/>
    <s v="Central"/>
    <s v="FUR-TA-10004289"/>
    <s v="Furniture"/>
    <s v="Tables"/>
    <s v="BoxOffice By Design Rectangular and Half-Moon Meeting Room Tables"/>
    <n v="765.625"/>
    <n v="7"/>
    <n v="0.5"/>
    <n v="-566.5625"/>
    <n v="56.87"/>
    <x v="1"/>
  </r>
  <r>
    <n v="3672"/>
    <s v="MX-2011-165932"/>
    <d v="2011-09-25T00:00:00"/>
    <d v="2011-09-29T00:00:00"/>
    <s v="Standard Class"/>
    <s v="EB-14170"/>
    <s v="Evan Bailliet"/>
    <s v="Consumer"/>
    <s v="Guadalajara"/>
    <x v="226"/>
    <s v="Mexico"/>
    <m/>
    <s v="LATAM"/>
    <s v="North"/>
    <s v="FUR-BO-10004899"/>
    <s v="Furniture"/>
    <s v="Bookcases"/>
    <s v="Safco Floating Shelf Set, Pine"/>
    <n v="739.53599999999994"/>
    <n v="7"/>
    <n v="0.2"/>
    <n v="-166.404"/>
    <n v="56.866"/>
    <x v="1"/>
  </r>
  <r>
    <n v="6669"/>
    <s v="US-2013-161088"/>
    <d v="2013-04-25T00:00:00"/>
    <d v="2013-05-02T00:00:00"/>
    <s v="Standard Class"/>
    <s v="AC-10660"/>
    <s v="Anna Chung"/>
    <s v="Consumer"/>
    <s v="Tegucigalpa"/>
    <x v="301"/>
    <s v="Honduras"/>
    <m/>
    <s v="LATAM"/>
    <s v="Central"/>
    <s v="FUR-TA-10000486"/>
    <s v="Furniture"/>
    <s v="Tables"/>
    <s v="Barricks Wood Table, Adjustable Height"/>
    <n v="622.94399999999996"/>
    <n v="6"/>
    <n v="0.7"/>
    <n v="-456.93599999999998"/>
    <n v="56.851999999999997"/>
    <x v="1"/>
  </r>
  <r>
    <n v="11934"/>
    <s v="ES-2012-2495938"/>
    <d v="2012-04-05T00:00:00"/>
    <d v="2012-04-09T00:00:00"/>
    <s v="Standard Class"/>
    <s v="KH-16690"/>
    <s v="Kristen Hastings"/>
    <s v="Corporate"/>
    <s v="Villeneuve-d'Ascq"/>
    <x v="61"/>
    <s v="France"/>
    <m/>
    <s v="EU"/>
    <s v="Central"/>
    <s v="OFF-AP-10004869"/>
    <s v="Office Supplies"/>
    <s v="Appliances"/>
    <s v="KitchenAid Toaster, White"/>
    <n v="450.68400000000003"/>
    <n v="6"/>
    <n v="0.1"/>
    <n v="150.084"/>
    <n v="56.85"/>
    <x v="2"/>
  </r>
  <r>
    <n v="34849"/>
    <s v="CA-2013-152555"/>
    <d v="2013-03-30T00:00:00"/>
    <d v="2013-04-03T00:00:00"/>
    <s v="Second Class"/>
    <s v="ME-17320"/>
    <s v="Maria Etezadi"/>
    <s v="Home Office"/>
    <s v="Chicago"/>
    <x v="19"/>
    <s v="United States"/>
    <n v="60653"/>
    <s v="US"/>
    <s v="Central"/>
    <s v="TEC-PH-10001254"/>
    <s v="Technology"/>
    <s v="Phones"/>
    <s v="Jabra BIZ 2300 Duo QD Duo Corded Headset"/>
    <n v="812.73599999999999"/>
    <n v="8"/>
    <n v="0.2"/>
    <n v="60.955199999999998"/>
    <n v="56.85"/>
    <x v="1"/>
  </r>
  <r>
    <n v="5708"/>
    <s v="MX-2014-132248"/>
    <d v="2014-04-18T00:00:00"/>
    <d v="2014-04-21T00:00:00"/>
    <s v="First Class"/>
    <s v="BP-11290"/>
    <s v="Beth Paige"/>
    <s v="Consumer"/>
    <s v="Quetzaltenango"/>
    <x v="230"/>
    <s v="Guatemala"/>
    <m/>
    <s v="LATAM"/>
    <s v="Central"/>
    <s v="FUR-TA-10000245"/>
    <s v="Furniture"/>
    <s v="Tables"/>
    <s v="Chromcraft Computer Table, Adjustable Height"/>
    <n v="712.99199999999996"/>
    <n v="3"/>
    <n v="0.2"/>
    <n v="213.852"/>
    <n v="56.804000000000002"/>
    <x v="1"/>
  </r>
  <r>
    <n v="35365"/>
    <s v="CA-2011-102673"/>
    <d v="2011-11-01T00:00:00"/>
    <d v="2011-11-05T00:00:00"/>
    <s v="Standard Class"/>
    <s v="KH-16630"/>
    <s v="Ken Heidel"/>
    <s v="Corporate"/>
    <s v="Charlotte"/>
    <x v="8"/>
    <s v="United States"/>
    <n v="28205"/>
    <s v="US"/>
    <s v="South"/>
    <s v="TEC-PH-10004434"/>
    <s v="Technology"/>
    <s v="Phones"/>
    <s v="Cisco IP Phone 7961G VoIP phone - Dark gray"/>
    <n v="978.84"/>
    <n v="9"/>
    <n v="0.2"/>
    <n v="110.1195"/>
    <n v="56.8"/>
    <x v="1"/>
  </r>
  <r>
    <n v="30820"/>
    <s v="IN-2012-80517"/>
    <d v="2012-11-12T00:00:00"/>
    <d v="2012-11-15T00:00:00"/>
    <s v="Second Class"/>
    <s v="DL-13495"/>
    <s v="Dionis Lloyd"/>
    <s v="Corporate"/>
    <s v="Palmerston North"/>
    <x v="378"/>
    <s v="New Zealand"/>
    <m/>
    <s v="APAC"/>
    <s v="Oceania"/>
    <s v="TEC-PH-10001492"/>
    <s v="Technology"/>
    <s v="Phones"/>
    <s v="Nokia Headset, VoIP"/>
    <n v="585.6"/>
    <n v="8"/>
    <n v="0"/>
    <n v="93.6"/>
    <n v="56.79"/>
    <x v="1"/>
  </r>
  <r>
    <n v="25540"/>
    <s v="IN-2014-69205"/>
    <d v="2014-08-13T00:00:00"/>
    <d v="2014-08-19T00:00:00"/>
    <s v="Standard Class"/>
    <s v="LC-16885"/>
    <s v="Lena Creighton"/>
    <s v="Consumer"/>
    <s v="Guwahati"/>
    <x v="606"/>
    <s v="India"/>
    <m/>
    <s v="APAC"/>
    <s v="Central Asia"/>
    <s v="FUR-CH-10002932"/>
    <s v="Furniture"/>
    <s v="Chairs"/>
    <s v="Harbour Creations Rocking Chair, Adjustable"/>
    <n v="448.74"/>
    <n v="3"/>
    <n v="0"/>
    <n v="44.82"/>
    <n v="56.78"/>
    <x v="1"/>
  </r>
  <r>
    <n v="40328"/>
    <s v="CA-2014-128041"/>
    <d v="2014-09-02T00:00:00"/>
    <d v="2014-09-02T00:00:00"/>
    <s v="Same Day"/>
    <s v="RW-19540"/>
    <s v="Rick Wilson"/>
    <s v="Corporate"/>
    <s v="Seattle"/>
    <x v="42"/>
    <s v="United States"/>
    <n v="98103"/>
    <s v="US"/>
    <s v="West"/>
    <s v="FUR-TA-10002607"/>
    <s v="Furniture"/>
    <s v="Tables"/>
    <s v="KI Conference Tables"/>
    <n v="283.56"/>
    <n v="4"/>
    <n v="0"/>
    <n v="45.369599999999998"/>
    <n v="56.77"/>
    <x v="2"/>
  </r>
  <r>
    <n v="9538"/>
    <s v="MX-2014-119340"/>
    <d v="2014-07-16T00:00:00"/>
    <d v="2014-07-20T00:00:00"/>
    <s v="Standard Class"/>
    <s v="PS-18970"/>
    <s v="Paul Stevenson"/>
    <s v="Home Office"/>
    <s v="Cúcuta"/>
    <x v="586"/>
    <s v="Colombia"/>
    <m/>
    <s v="LATAM"/>
    <s v="South"/>
    <s v="TEC-CO-10003048"/>
    <s v="Technology"/>
    <s v="Copiers"/>
    <s v="Hewlett Wireless Fax, Color"/>
    <n v="507.82231999999999"/>
    <n v="2"/>
    <n v="2E-3"/>
    <n v="80.382320000000007"/>
    <n v="56.768000000000001"/>
    <x v="2"/>
  </r>
  <r>
    <n v="20055"/>
    <s v="ES-2014-4842025"/>
    <d v="2014-06-11T00:00:00"/>
    <d v="2014-06-14T00:00:00"/>
    <s v="First Class"/>
    <s v="CK-12760"/>
    <s v="Cyma Kinney"/>
    <s v="Corporate"/>
    <s v="Northampton"/>
    <x v="31"/>
    <s v="United Kingdom"/>
    <m/>
    <s v="EU"/>
    <s v="North"/>
    <s v="FUR-BO-10004844"/>
    <s v="Furniture"/>
    <s v="Bookcases"/>
    <s v="Sauder Corner Shelving, Mobile"/>
    <n v="449.46"/>
    <n v="3"/>
    <n v="0"/>
    <n v="134.82"/>
    <n v="56.76"/>
    <x v="1"/>
  </r>
  <r>
    <n v="33126"/>
    <s v="CA-2011-103373"/>
    <d v="2011-05-18T00:00:00"/>
    <d v="2011-05-24T00:00:00"/>
    <s v="Standard Class"/>
    <s v="BS-11755"/>
    <s v="Bruce Stewart"/>
    <s v="Consumer"/>
    <s v="Cleveland"/>
    <x v="107"/>
    <s v="United States"/>
    <n v="44105"/>
    <s v="US"/>
    <s v="East"/>
    <s v="TEC-PH-10002885"/>
    <s v="Technology"/>
    <s v="Phones"/>
    <s v="Apple iPhone 5"/>
    <n v="779.79600000000005"/>
    <n v="2"/>
    <n v="0.4"/>
    <n v="-168.95580000000001"/>
    <n v="56.75"/>
    <x v="1"/>
  </r>
  <r>
    <n v="5678"/>
    <s v="MX-2011-132584"/>
    <d v="2011-05-06T00:00:00"/>
    <d v="2011-05-08T00:00:00"/>
    <s v="First Class"/>
    <s v="CP-12340"/>
    <s v="Christine Phan"/>
    <s v="Corporate"/>
    <s v="Santiago de Cuba"/>
    <x v="212"/>
    <s v="Cuba"/>
    <m/>
    <s v="LATAM"/>
    <s v="Caribbean"/>
    <s v="TEC-CO-10001560"/>
    <s v="Technology"/>
    <s v="Copiers"/>
    <s v="Hewlett Ink, Color"/>
    <n v="199.75968"/>
    <n v="2"/>
    <n v="2E-3"/>
    <n v="55.639679999999998"/>
    <n v="56.731999999999999"/>
    <x v="0"/>
  </r>
  <r>
    <n v="7744"/>
    <s v="MX-2012-132724"/>
    <d v="2012-11-05T00:00:00"/>
    <d v="2012-11-08T00:00:00"/>
    <s v="First Class"/>
    <s v="LR-16915"/>
    <s v="Lena Radford"/>
    <s v="Consumer"/>
    <s v="Artemisa"/>
    <x v="572"/>
    <s v="Cuba"/>
    <m/>
    <s v="LATAM"/>
    <s v="Caribbean"/>
    <s v="FUR-FU-10004288"/>
    <s v="Furniture"/>
    <s v="Furnishings"/>
    <s v="Eldon Frame, Duo Pack"/>
    <n v="155.08000000000001"/>
    <n v="2"/>
    <n v="0"/>
    <n v="9.2799999999999994"/>
    <n v="56.72"/>
    <x v="0"/>
  </r>
  <r>
    <n v="22288"/>
    <s v="IN-2011-73335"/>
    <d v="2011-06-07T00:00:00"/>
    <d v="2011-06-10T00:00:00"/>
    <s v="First Class"/>
    <s v="EH-14125"/>
    <s v="Eugene Hildebrand"/>
    <s v="Home Office"/>
    <s v="Bilaspur"/>
    <x v="148"/>
    <s v="India"/>
    <m/>
    <s v="APAC"/>
    <s v="Central Asia"/>
    <s v="TEC-CO-10001531"/>
    <s v="Technology"/>
    <s v="Copiers"/>
    <s v="Hewlett Fax and Copier, Color"/>
    <n v="194.31"/>
    <n v="1"/>
    <n v="0"/>
    <n v="91.32"/>
    <n v="56.71"/>
    <x v="2"/>
  </r>
  <r>
    <n v="14746"/>
    <s v="IT-2011-3977380"/>
    <d v="2011-12-21T00:00:00"/>
    <d v="2011-12-25T00:00:00"/>
    <s v="Standard Class"/>
    <s v="CK-12595"/>
    <s v="Clytie Kelty"/>
    <s v="Consumer"/>
    <s v="Dortmund"/>
    <x v="58"/>
    <s v="Germany"/>
    <m/>
    <s v="EU"/>
    <s v="Central"/>
    <s v="OFF-ST-10002900"/>
    <s v="Office Supplies"/>
    <s v="Storage"/>
    <s v="Smead Lockers, Wire Frame"/>
    <n v="1244.1869999999999"/>
    <n v="7"/>
    <n v="0.1"/>
    <n v="-13.923"/>
    <n v="56.69"/>
    <x v="2"/>
  </r>
  <r>
    <n v="7465"/>
    <s v="MX-2013-157875"/>
    <d v="2013-10-08T00:00:00"/>
    <d v="2013-10-10T00:00:00"/>
    <s v="First Class"/>
    <s v="AF-10870"/>
    <s v="Art Ferguson"/>
    <s v="Consumer"/>
    <s v="Rancagua"/>
    <x v="659"/>
    <s v="Chile"/>
    <m/>
    <s v="LATAM"/>
    <s v="South"/>
    <s v="OFF-AP-10003979"/>
    <s v="Office Supplies"/>
    <s v="Appliances"/>
    <s v="KitchenAid Blender, Black"/>
    <n v="129.32"/>
    <n v="2"/>
    <n v="0"/>
    <n v="45.24"/>
    <n v="56.680999999999997"/>
    <x v="0"/>
  </r>
  <r>
    <n v="28733"/>
    <s v="ID-2013-22459"/>
    <d v="2013-10-02T00:00:00"/>
    <d v="2013-10-07T00:00:00"/>
    <s v="Standard Class"/>
    <s v="EM-14095"/>
    <s v="Eudokia Martin"/>
    <s v="Corporate"/>
    <s v="Canberra"/>
    <x v="162"/>
    <s v="Australia"/>
    <m/>
    <s v="APAC"/>
    <s v="Oceania"/>
    <s v="OFF-AP-10000691"/>
    <s v="Office Supplies"/>
    <s v="Appliances"/>
    <s v="Cuisinart Refrigerator, Red"/>
    <n v="595.29600000000005"/>
    <n v="2"/>
    <n v="0.4"/>
    <n v="-129.024"/>
    <n v="56.68"/>
    <x v="1"/>
  </r>
  <r>
    <n v="40846"/>
    <s v="CA-2013-131744"/>
    <d v="2013-06-19T00:00:00"/>
    <d v="2013-06-21T00:00:00"/>
    <s v="Second Class"/>
    <s v="SC-20770"/>
    <s v="Stewart Carmichael"/>
    <s v="Corporate"/>
    <s v="Philadelphia"/>
    <x v="64"/>
    <s v="United States"/>
    <n v="19134"/>
    <s v="US"/>
    <s v="East"/>
    <s v="OFF-AP-10001394"/>
    <s v="Office Supplies"/>
    <s v="Appliances"/>
    <s v="Harmony Air Purifier"/>
    <n v="453.6"/>
    <n v="3"/>
    <n v="0.2"/>
    <n v="90.72"/>
    <n v="56.68"/>
    <x v="2"/>
  </r>
  <r>
    <n v="8181"/>
    <s v="MX-2011-159135"/>
    <d v="2011-08-08T00:00:00"/>
    <d v="2011-08-12T00:00:00"/>
    <s v="Standard Class"/>
    <s v="LD-16855"/>
    <s v="Lela Donovan"/>
    <s v="Corporate"/>
    <s v="Soyapango"/>
    <x v="23"/>
    <s v="El Salvador"/>
    <m/>
    <s v="LATAM"/>
    <s v="Central"/>
    <s v="TEC-AC-10001410"/>
    <s v="Technology"/>
    <s v="Accessories"/>
    <s v="Memorex Memory Card, Bluetooth"/>
    <n v="954.52"/>
    <n v="14"/>
    <n v="0"/>
    <n v="257.60000000000002"/>
    <n v="56.661999999999999"/>
    <x v="1"/>
  </r>
  <r>
    <n v="21354"/>
    <s v="IN-2014-11553"/>
    <d v="2014-11-05T00:00:00"/>
    <d v="2014-11-05T00:00:00"/>
    <s v="Same Day"/>
    <s v="LR-17035"/>
    <s v="Lisa Ryan"/>
    <s v="Corporate"/>
    <s v="Perth"/>
    <x v="44"/>
    <s v="Australia"/>
    <m/>
    <s v="APAC"/>
    <s v="Oceania"/>
    <s v="OFF-AP-10002351"/>
    <s v="Office Supplies"/>
    <s v="Appliances"/>
    <s v="Hamilton Beach Refrigerator, Silver"/>
    <n v="450.79199999999997"/>
    <n v="1"/>
    <n v="0.1"/>
    <n v="150.25200000000001"/>
    <n v="56.66"/>
    <x v="2"/>
  </r>
  <r>
    <n v="37056"/>
    <s v="US-2013-111528"/>
    <d v="2013-12-31T00:00:00"/>
    <d v="2013-12-31T00:00:00"/>
    <s v="Same Day"/>
    <s v="JP-16135"/>
    <s v="Julie Prescott"/>
    <s v="Home Office"/>
    <s v="Los Angeles"/>
    <x v="7"/>
    <s v="United States"/>
    <n v="90032"/>
    <s v="US"/>
    <s v="West"/>
    <s v="OFF-ST-10001526"/>
    <s v="Office Supplies"/>
    <s v="Storage"/>
    <s v="Iceberg Mobile Mega Data/Printer Cart "/>
    <n v="481.32"/>
    <n v="4"/>
    <n v="0"/>
    <n v="125.14319999999999"/>
    <n v="56.65"/>
    <x v="1"/>
  </r>
  <r>
    <n v="11188"/>
    <s v="ES-2012-4907139"/>
    <d v="2012-06-13T00:00:00"/>
    <d v="2012-06-17T00:00:00"/>
    <s v="Standard Class"/>
    <s v="MC-17635"/>
    <s v="Matthew Clasen"/>
    <s v="Corporate"/>
    <s v="Montpellier"/>
    <x v="265"/>
    <s v="France"/>
    <m/>
    <s v="EU"/>
    <s v="Central"/>
    <s v="TEC-AC-10003327"/>
    <s v="Technology"/>
    <s v="Accessories"/>
    <s v="Logitech Keyboard, Erganomic"/>
    <n v="491.82"/>
    <n v="7"/>
    <n v="0"/>
    <n v="44.1"/>
    <n v="56.64"/>
    <x v="1"/>
  </r>
  <r>
    <n v="18804"/>
    <s v="IT-2014-5800736"/>
    <d v="2014-06-11T00:00:00"/>
    <d v="2014-06-17T00:00:00"/>
    <s v="Standard Class"/>
    <s v="HL-15040"/>
    <s v="Hunter Lopez"/>
    <s v="Consumer"/>
    <s v="Oviedo"/>
    <x v="249"/>
    <s v="Spain"/>
    <m/>
    <s v="EU"/>
    <s v="South"/>
    <s v="OFF-ST-10001758"/>
    <s v="Office Supplies"/>
    <s v="Storage"/>
    <s v="Rogers Lockers, Blue"/>
    <n v="380.916"/>
    <n v="2"/>
    <n v="0.1"/>
    <n v="-12.744"/>
    <n v="56.63"/>
    <x v="3"/>
  </r>
  <r>
    <n v="9572"/>
    <s v="MX-2014-128055"/>
    <d v="2014-07-27T00:00:00"/>
    <d v="2014-08-01T00:00:00"/>
    <s v="Standard Class"/>
    <s v="JL-15130"/>
    <s v="Jack Lebron"/>
    <s v="Consumer"/>
    <s v="Quetzaltenango"/>
    <x v="230"/>
    <s v="Guatemala"/>
    <m/>
    <s v="LATAM"/>
    <s v="Central"/>
    <s v="FUR-CH-10000885"/>
    <s v="Furniture"/>
    <s v="Chairs"/>
    <s v="Hon Executive Leather Armchair, Adjustable"/>
    <n v="612.84"/>
    <n v="2"/>
    <n v="0"/>
    <n v="177.72"/>
    <n v="56.63"/>
    <x v="2"/>
  </r>
  <r>
    <n v="3639"/>
    <s v="MX-2014-156027"/>
    <d v="2014-12-10T00:00:00"/>
    <d v="2014-12-14T00:00:00"/>
    <s v="Standard Class"/>
    <s v="BF-11275"/>
    <s v="Beth Fritzler"/>
    <s v="Corporate"/>
    <s v="Santiago de Cuba"/>
    <x v="212"/>
    <s v="Cuba"/>
    <m/>
    <s v="LATAM"/>
    <s v="Caribbean"/>
    <s v="FUR-CH-10001675"/>
    <s v="Furniture"/>
    <s v="Chairs"/>
    <s v="Office Star Steel Folding Chair, Adjustable"/>
    <n v="439.6"/>
    <n v="7"/>
    <n v="0"/>
    <n v="87.92"/>
    <n v="56.624000000000002"/>
    <x v="2"/>
  </r>
  <r>
    <n v="45071"/>
    <s v="IV-2014-4540"/>
    <d v="2014-08-21T00:00:00"/>
    <d v="2014-08-25T00:00:00"/>
    <s v="Standard Class"/>
    <s v="ML-8040"/>
    <s v="Michelle Lonsdale"/>
    <s v="Corporate"/>
    <s v="Abidjan"/>
    <x v="569"/>
    <s v="Cote d'Ivoire"/>
    <m/>
    <s v="Africa"/>
    <s v="Africa"/>
    <s v="FUR-SAF-10000213"/>
    <s v="Furniture"/>
    <s v="Bookcases"/>
    <s v="Safco Classic Bookcase, Mobile"/>
    <n v="881.34"/>
    <n v="2"/>
    <n v="0"/>
    <n v="334.86"/>
    <n v="56.62"/>
    <x v="1"/>
  </r>
  <r>
    <n v="9363"/>
    <s v="US-2014-127922"/>
    <d v="2014-09-08T00:00:00"/>
    <d v="2014-09-10T00:00:00"/>
    <s v="Second Class"/>
    <s v="SJ-20215"/>
    <s v="Sarah Jordon"/>
    <s v="Consumer"/>
    <s v="Carrefour"/>
    <x v="410"/>
    <s v="Haiti"/>
    <m/>
    <s v="LATAM"/>
    <s v="Caribbean"/>
    <s v="FUR-TA-10001276"/>
    <s v="Furniture"/>
    <s v="Tables"/>
    <s v="Lesro Training Table, Fully Assembled"/>
    <n v="216.21600000000001"/>
    <n v="4"/>
    <n v="0.7"/>
    <n v="-245.06399999999999"/>
    <n v="56.613"/>
    <x v="0"/>
  </r>
  <r>
    <n v="1208"/>
    <s v="MX-2012-159905"/>
    <d v="2012-11-27T00:00:00"/>
    <d v="2012-11-28T00:00:00"/>
    <s v="First Class"/>
    <s v="EM-14065"/>
    <s v="Erin Mull"/>
    <s v="Consumer"/>
    <s v="Querétaro"/>
    <x v="539"/>
    <s v="Mexico"/>
    <m/>
    <s v="LATAM"/>
    <s v="North"/>
    <s v="TEC-AC-10001756"/>
    <s v="Technology"/>
    <s v="Accessories"/>
    <s v="Memorex Numeric Keypad, USB"/>
    <n v="143.4"/>
    <n v="5"/>
    <n v="0"/>
    <n v="61.6"/>
    <n v="56.606000000000002"/>
    <x v="0"/>
  </r>
  <r>
    <n v="37247"/>
    <s v="CA-2014-161046"/>
    <d v="2014-03-06T00:00:00"/>
    <d v="2014-03-06T00:00:00"/>
    <s v="Same Day"/>
    <s v="CB-12535"/>
    <s v="Claudia Bergmann"/>
    <s v="Corporate"/>
    <s v="Southaven"/>
    <x v="552"/>
    <s v="United States"/>
    <n v="38671"/>
    <s v="US"/>
    <s v="South"/>
    <s v="OFF-AP-10000891"/>
    <s v="Office Supplies"/>
    <s v="Appliances"/>
    <s v="Kensington 7 Outlet MasterPiece HOMEOFFICE Power Control Center"/>
    <n v="262.24"/>
    <n v="2"/>
    <n v="0"/>
    <n v="78.671999999999997"/>
    <n v="56.6"/>
    <x v="1"/>
  </r>
  <r>
    <n v="3747"/>
    <s v="MX-2012-118031"/>
    <d v="2012-12-14T00:00:00"/>
    <d v="2012-12-17T00:00:00"/>
    <s v="First Class"/>
    <s v="DB-13405"/>
    <s v="Denny Blanton"/>
    <s v="Consumer"/>
    <s v="Neiva"/>
    <x v="706"/>
    <s v="Colombia"/>
    <m/>
    <s v="LATAM"/>
    <s v="South"/>
    <s v="TEC-CO-10001042"/>
    <s v="Technology"/>
    <s v="Copiers"/>
    <s v="Sharp Fax and Copier, High-Speed"/>
    <n v="443.91039999999998"/>
    <n v="4"/>
    <n v="2E-3"/>
    <n v="163.6704"/>
    <n v="56.58"/>
    <x v="1"/>
  </r>
  <r>
    <n v="3341"/>
    <s v="MX-2013-102470"/>
    <d v="2013-11-20T00:00:00"/>
    <d v="2013-11-23T00:00:00"/>
    <s v="First Class"/>
    <s v="MZ-17335"/>
    <s v="Maria Zettner"/>
    <s v="Home Office"/>
    <s v="Managua"/>
    <x v="141"/>
    <s v="Nicaragua"/>
    <m/>
    <s v="LATAM"/>
    <s v="Central"/>
    <s v="TEC-AC-10001876"/>
    <s v="Technology"/>
    <s v="Accessories"/>
    <s v="Logitech Memory Card, USB"/>
    <n v="276.24"/>
    <n v="4"/>
    <n v="0"/>
    <n v="99.44"/>
    <n v="56.573999999999998"/>
    <x v="2"/>
  </r>
  <r>
    <n v="11847"/>
    <s v="ES-2012-5755966"/>
    <d v="2012-01-12T00:00:00"/>
    <d v="2012-01-17T00:00:00"/>
    <s v="Standard Class"/>
    <s v="BF-11020"/>
    <s v="Barry Französisch"/>
    <s v="Corporate"/>
    <s v="Pescara"/>
    <x v="316"/>
    <s v="Italy"/>
    <m/>
    <s v="EU"/>
    <s v="South"/>
    <s v="OFF-AP-10000584"/>
    <s v="Office Supplies"/>
    <s v="Appliances"/>
    <s v="Breville Refrigerator, Silver"/>
    <n v="1560.24"/>
    <n v="3"/>
    <n v="0"/>
    <n v="421.2"/>
    <n v="56.57"/>
    <x v="1"/>
  </r>
  <r>
    <n v="4691"/>
    <s v="MX-2014-137400"/>
    <d v="2014-09-18T00:00:00"/>
    <d v="2014-09-18T00:00:00"/>
    <s v="Same Day"/>
    <s v="VG-21805"/>
    <s v="Vivek Grady"/>
    <s v="Corporate"/>
    <s v="Caucaia"/>
    <x v="500"/>
    <s v="Brazil"/>
    <m/>
    <s v="LATAM"/>
    <s v="South"/>
    <s v="OFF-BI-10004042"/>
    <s v="Office Supplies"/>
    <s v="Binders"/>
    <s v="Cardinal Binding Machine, Recycled"/>
    <n v="434.46"/>
    <n v="13"/>
    <n v="0"/>
    <n v="182.26"/>
    <n v="56.542000000000002"/>
    <x v="2"/>
  </r>
  <r>
    <n v="43339"/>
    <s v="CG-2014-5160"/>
    <d v="2014-12-25T00:00:00"/>
    <d v="2014-12-30T00:00:00"/>
    <s v="Standard Class"/>
    <s v="CC-2370"/>
    <s v="Christopher Conant"/>
    <s v="Consumer"/>
    <s v="Mbuji-mayi"/>
    <x v="308"/>
    <s v="Democratic Republic of the Congo"/>
    <m/>
    <s v="Africa"/>
    <s v="Africa"/>
    <s v="TEC-STA-10004181"/>
    <s v="Technology"/>
    <s v="Machines"/>
    <s v="StarTech Inkjet, Durable"/>
    <n v="1200.72"/>
    <n v="4"/>
    <n v="0"/>
    <n v="132"/>
    <n v="56.54"/>
    <x v="1"/>
  </r>
  <r>
    <n v="25898"/>
    <s v="IN-2013-46812"/>
    <d v="2013-08-29T00:00:00"/>
    <d v="2013-08-30T00:00:00"/>
    <s v="First Class"/>
    <s v="SZ-20035"/>
    <s v="Sam Zeldin"/>
    <s v="Home Office"/>
    <s v="Perth"/>
    <x v="44"/>
    <s v="Australia"/>
    <m/>
    <s v="APAC"/>
    <s v="Oceania"/>
    <s v="FUR-CH-10004065"/>
    <s v="Furniture"/>
    <s v="Chairs"/>
    <s v="SAFCO Bag Chairs, Adjustable"/>
    <n v="186.94800000000001"/>
    <n v="4"/>
    <n v="0.1"/>
    <n v="12.348000000000001"/>
    <n v="56.53"/>
    <x v="0"/>
  </r>
  <r>
    <n v="44288"/>
    <s v="IZ-2013-3730"/>
    <d v="2013-08-14T00:00:00"/>
    <d v="2013-08-21T00:00:00"/>
    <s v="Standard Class"/>
    <s v="PB-9150"/>
    <s v="Philip Brown"/>
    <s v="Consumer"/>
    <s v="Baghdad"/>
    <x v="318"/>
    <s v="Iraq"/>
    <m/>
    <s v="EMEA"/>
    <s v="EMEA"/>
    <s v="OFF-SME-10003530"/>
    <s v="Office Supplies"/>
    <s v="Storage"/>
    <s v="Smead Lockers, Wire Frame"/>
    <n v="394.98"/>
    <n v="2"/>
    <n v="0"/>
    <n v="35.520000000000003"/>
    <n v="56.51"/>
    <x v="3"/>
  </r>
  <r>
    <n v="1472"/>
    <s v="MX-2012-133480"/>
    <d v="2012-12-20T00:00:00"/>
    <d v="2012-12-22T00:00:00"/>
    <s v="Second Class"/>
    <s v="RB-19330"/>
    <s v="Randy Bradley"/>
    <s v="Consumer"/>
    <s v="Celaya"/>
    <x v="153"/>
    <s v="Mexico"/>
    <m/>
    <s v="LATAM"/>
    <s v="North"/>
    <s v="TEC-CO-10003370"/>
    <s v="Technology"/>
    <s v="Copiers"/>
    <s v="HP Ink, Color"/>
    <n v="779.27832000000001"/>
    <n v="9"/>
    <n v="2E-3"/>
    <n v="216.95831999999999"/>
    <n v="56.503999999999998"/>
    <x v="1"/>
  </r>
  <r>
    <n v="2487"/>
    <s v="MX-2012-131863"/>
    <d v="2012-02-14T00:00:00"/>
    <d v="2012-02-21T00:00:00"/>
    <s v="Standard Class"/>
    <s v="TS-21610"/>
    <s v="Troy Staebel"/>
    <s v="Consumer"/>
    <s v="Juárez"/>
    <x v="22"/>
    <s v="Mexico"/>
    <m/>
    <s v="LATAM"/>
    <s v="North"/>
    <s v="TEC-PH-10003011"/>
    <s v="Technology"/>
    <s v="Phones"/>
    <s v="Cisco Audio Dock, Full Size"/>
    <n v="733.44"/>
    <n v="6"/>
    <n v="0"/>
    <n v="227.28"/>
    <n v="56.503"/>
    <x v="1"/>
  </r>
  <r>
    <n v="18213"/>
    <s v="ES-2012-1688414"/>
    <d v="2012-07-20T00:00:00"/>
    <d v="2012-07-26T00:00:00"/>
    <s v="Standard Class"/>
    <s v="DW-13540"/>
    <s v="Don Weiss"/>
    <s v="Consumer"/>
    <s v="Savigny-le-Temple"/>
    <x v="14"/>
    <s v="France"/>
    <m/>
    <s v="EU"/>
    <s v="Central"/>
    <s v="TEC-PH-10000494"/>
    <s v="Technology"/>
    <s v="Phones"/>
    <s v="Apple Speaker Phone, Cordless"/>
    <n v="536.13750000000005"/>
    <n v="5"/>
    <n v="0.15"/>
    <n v="44.137500000000003"/>
    <n v="56.5"/>
    <x v="1"/>
  </r>
  <r>
    <n v="26324"/>
    <s v="IN-2014-32770"/>
    <d v="2014-10-07T00:00:00"/>
    <d v="2014-10-11T00:00:00"/>
    <s v="Standard Class"/>
    <s v="AP-10720"/>
    <s v="Anne Pryor"/>
    <s v="Home Office"/>
    <s v="Jabalpur"/>
    <x v="41"/>
    <s v="India"/>
    <m/>
    <s v="APAC"/>
    <s v="Central Asia"/>
    <s v="TEC-PH-10004358"/>
    <s v="Technology"/>
    <s v="Phones"/>
    <s v="Samsung Office Telephone, Cordless"/>
    <n v="340.35"/>
    <n v="5"/>
    <n v="0"/>
    <n v="33.9"/>
    <n v="56.5"/>
    <x v="2"/>
  </r>
  <r>
    <n v="20820"/>
    <s v="IN-2014-35157"/>
    <d v="2014-11-21T00:00:00"/>
    <d v="2014-11-23T00:00:00"/>
    <s v="Second Class"/>
    <s v="NF-18385"/>
    <s v="Natalie Fritzler"/>
    <s v="Consumer"/>
    <s v="Xinzhou"/>
    <x v="388"/>
    <s v="China"/>
    <m/>
    <s v="APAC"/>
    <s v="North Asia"/>
    <s v="TEC-CO-10002658"/>
    <s v="Technology"/>
    <s v="Copiers"/>
    <s v="Hewlett Ink, Laser"/>
    <n v="594.72"/>
    <n v="4"/>
    <n v="0"/>
    <n v="291.36"/>
    <n v="56.49"/>
    <x v="1"/>
  </r>
  <r>
    <n v="27955"/>
    <s v="IN-2011-75547"/>
    <d v="2011-10-21T00:00:00"/>
    <d v="2011-10-27T00:00:00"/>
    <s v="Standard Class"/>
    <s v="LE-16810"/>
    <s v="Laurel Elliston"/>
    <s v="Consumer"/>
    <s v="Gawler"/>
    <x v="82"/>
    <s v="Australia"/>
    <m/>
    <s v="APAC"/>
    <s v="Oceania"/>
    <s v="OFF-AP-10001567"/>
    <s v="Office Supplies"/>
    <s v="Appliances"/>
    <s v="Breville Blender, White"/>
    <n v="737.01900000000001"/>
    <n v="9"/>
    <n v="0.1"/>
    <n v="261.81900000000002"/>
    <n v="56.48"/>
    <x v="1"/>
  </r>
  <r>
    <n v="11967"/>
    <s v="ES-2012-4147201"/>
    <d v="2012-09-22T00:00:00"/>
    <d v="2012-09-27T00:00:00"/>
    <s v="Standard Class"/>
    <s v="LO-17170"/>
    <s v="Lori Olson"/>
    <s v="Corporate"/>
    <s v="Birkenhead"/>
    <x v="31"/>
    <s v="United Kingdom"/>
    <m/>
    <s v="EU"/>
    <s v="North"/>
    <s v="TEC-MA-10002779"/>
    <s v="Technology"/>
    <s v="Machines"/>
    <s v="Panasonic Receipt Printer, Red"/>
    <n v="354.15"/>
    <n v="3"/>
    <n v="0"/>
    <n v="173.52"/>
    <n v="56.45"/>
    <x v="2"/>
  </r>
  <r>
    <n v="38451"/>
    <s v="US-2012-136749"/>
    <d v="2012-12-25T00:00:00"/>
    <d v="2012-12-27T00:00:00"/>
    <s v="Second Class"/>
    <s v="LH-16900"/>
    <s v="Lena Hernandez"/>
    <s v="Consumer"/>
    <s v="Columbus"/>
    <x v="57"/>
    <s v="United States"/>
    <n v="31907"/>
    <s v="US"/>
    <s v="South"/>
    <s v="FUR-FU-10000747"/>
    <s v="Furniture"/>
    <s v="Furnishings"/>
    <s v="Tenex B1-RE Series Chair Mats for Low Pile Carpets"/>
    <n v="275.88"/>
    <n v="6"/>
    <n v="0"/>
    <n v="46.8996"/>
    <n v="56.43"/>
    <x v="0"/>
  </r>
  <r>
    <n v="18690"/>
    <s v="ES-2014-1102132"/>
    <d v="2014-07-11T00:00:00"/>
    <d v="2014-07-13T00:00:00"/>
    <s v="Second Class"/>
    <s v="NP-18325"/>
    <s v="Naresj Patel"/>
    <s v="Consumer"/>
    <s v="Tarragona"/>
    <x v="149"/>
    <s v="Spain"/>
    <m/>
    <s v="EU"/>
    <s v="South"/>
    <s v="TEC-AC-10003417"/>
    <s v="Technology"/>
    <s v="Accessories"/>
    <s v="SanDisk Memory Card, Programmable"/>
    <n v="341.73"/>
    <n v="3"/>
    <n v="0"/>
    <n v="34.11"/>
    <n v="56.41"/>
    <x v="2"/>
  </r>
  <r>
    <n v="20333"/>
    <s v="ID-2014-76618"/>
    <d v="2014-08-12T00:00:00"/>
    <d v="2014-08-14T00:00:00"/>
    <s v="Second Class"/>
    <s v="RB-19330"/>
    <s v="Randy Bradley"/>
    <s v="Consumer"/>
    <s v="Perth"/>
    <x v="44"/>
    <s v="Australia"/>
    <m/>
    <s v="APAC"/>
    <s v="Oceania"/>
    <s v="FUR-CH-10003836"/>
    <s v="Furniture"/>
    <s v="Chairs"/>
    <s v="Harbour Creations Rocking Chair, Red"/>
    <n v="397.14299999999997"/>
    <n v="3"/>
    <n v="0.1"/>
    <n v="70.533000000000001"/>
    <n v="56.41"/>
    <x v="2"/>
  </r>
  <r>
    <n v="30186"/>
    <s v="IN-2014-73230"/>
    <d v="2014-06-23T00:00:00"/>
    <d v="2014-06-29T00:00:00"/>
    <s v="Standard Class"/>
    <s v="SS-20140"/>
    <s v="Saphhira Shifley"/>
    <s v="Corporate"/>
    <s v="Tasikmalaya"/>
    <x v="65"/>
    <s v="Indonesia"/>
    <m/>
    <s v="APAC"/>
    <s v="Southeast Asia"/>
    <s v="TEC-CO-10004605"/>
    <s v="Technology"/>
    <s v="Copiers"/>
    <s v="HP Copy Machine, Color"/>
    <n v="455.9418"/>
    <n v="2"/>
    <n v="7.0000000000000007E-2"/>
    <n v="205.86179999999999"/>
    <n v="56.4"/>
    <x v="1"/>
  </r>
  <r>
    <n v="29963"/>
    <s v="IN-2011-45048"/>
    <d v="2011-08-18T00:00:00"/>
    <d v="2011-08-22T00:00:00"/>
    <s v="Standard Class"/>
    <s v="SJ-20500"/>
    <s v="Shirley Jackson"/>
    <s v="Consumer"/>
    <s v="Singapore"/>
    <x v="170"/>
    <s v="Singapore"/>
    <m/>
    <s v="APAC"/>
    <s v="Southeast Asia"/>
    <s v="FUR-BO-10001753"/>
    <s v="Furniture"/>
    <s v="Bookcases"/>
    <s v="Dania Stackable Bookrack, Traditional"/>
    <n v="605.25"/>
    <n v="5"/>
    <n v="0"/>
    <n v="266.25"/>
    <n v="56.38"/>
    <x v="1"/>
  </r>
  <r>
    <n v="31777"/>
    <s v="CA-2013-100790"/>
    <d v="2013-06-27T00:00:00"/>
    <d v="2013-07-03T00:00:00"/>
    <s v="Standard Class"/>
    <s v="JG-15805"/>
    <s v="John Grady"/>
    <s v="Corporate"/>
    <s v="New York City"/>
    <x v="0"/>
    <s v="United States"/>
    <n v="10024"/>
    <s v="US"/>
    <s v="East"/>
    <s v="OFF-ST-10000689"/>
    <s v="Office Supplies"/>
    <s v="Storage"/>
    <s v="Fellowes Strictly Business Drawer File, Letter/Legal Size"/>
    <n v="704.25"/>
    <n v="5"/>
    <n v="0"/>
    <n v="84.51"/>
    <n v="56.38"/>
    <x v="1"/>
  </r>
  <r>
    <n v="47679"/>
    <s v="RS-2013-1210"/>
    <d v="2013-06-19T00:00:00"/>
    <d v="2013-06-23T00:00:00"/>
    <s v="Second Class"/>
    <s v="LC-6870"/>
    <s v="Lena Cacioppo"/>
    <s v="Consumer"/>
    <s v="Chelyabinsk"/>
    <x v="314"/>
    <s v="Russia"/>
    <m/>
    <s v="EMEA"/>
    <s v="EMEA"/>
    <s v="FUR-HON-10003950"/>
    <s v="Furniture"/>
    <s v="Tables"/>
    <s v="Hon Coffee Table, Adjustable Height"/>
    <n v="318.08999999999997"/>
    <n v="1"/>
    <n v="0"/>
    <n v="152.66999999999999"/>
    <n v="56.38"/>
    <x v="2"/>
  </r>
  <r>
    <n v="20360"/>
    <s v="ID-2012-28682"/>
    <d v="2012-05-12T00:00:00"/>
    <d v="2012-05-14T00:00:00"/>
    <s v="First Class"/>
    <s v="FO-14305"/>
    <s v="Frank Olsen"/>
    <s v="Consumer"/>
    <s v="Mount Gambier"/>
    <x v="82"/>
    <s v="Australia"/>
    <m/>
    <s v="APAC"/>
    <s v="Oceania"/>
    <s v="FUR-CH-10004810"/>
    <s v="Furniture"/>
    <s v="Chairs"/>
    <s v="Hon Swivel Stool, Set of Two"/>
    <n v="298.62"/>
    <n v="2"/>
    <n v="0.1"/>
    <n v="36.479999999999997"/>
    <n v="56.35"/>
    <x v="0"/>
  </r>
  <r>
    <n v="24309"/>
    <s v="IN-2014-37194"/>
    <d v="2014-11-03T00:00:00"/>
    <d v="2014-11-06T00:00:00"/>
    <s v="First Class"/>
    <s v="SZ-20035"/>
    <s v="Sam Zeldin"/>
    <s v="Home Office"/>
    <s v="Sydney"/>
    <x v="1"/>
    <s v="Australia"/>
    <m/>
    <s v="APAC"/>
    <s v="Oceania"/>
    <s v="TEC-CO-10000172"/>
    <s v="Technology"/>
    <s v="Copiers"/>
    <s v="Hewlett Ink, Digital"/>
    <n v="800.928"/>
    <n v="6"/>
    <n v="0.1"/>
    <n v="266.86799999999999"/>
    <n v="56.34"/>
    <x v="2"/>
  </r>
  <r>
    <n v="3740"/>
    <s v="MX-2014-134740"/>
    <d v="2014-06-26T00:00:00"/>
    <d v="2014-06-28T00:00:00"/>
    <s v="First Class"/>
    <s v="EM-13825"/>
    <s v="Elizabeth Moffitt"/>
    <s v="Corporate"/>
    <s v="Chimaltenango"/>
    <x v="398"/>
    <s v="Guatemala"/>
    <m/>
    <s v="LATAM"/>
    <s v="Central"/>
    <s v="OFF-ST-10002499"/>
    <s v="Office Supplies"/>
    <s v="Storage"/>
    <s v="Eldon File Cart, Single Width"/>
    <n v="256.74"/>
    <n v="3"/>
    <n v="0"/>
    <n v="0"/>
    <n v="56.338000000000001"/>
    <x v="0"/>
  </r>
  <r>
    <n v="28440"/>
    <s v="IN-2011-60357"/>
    <d v="2011-03-10T00:00:00"/>
    <d v="2011-03-16T00:00:00"/>
    <s v="Standard Class"/>
    <s v="JS-16030"/>
    <s v="Joy Smith"/>
    <s v="Consumer"/>
    <s v="Pingdingshan"/>
    <x v="138"/>
    <s v="China"/>
    <m/>
    <s v="APAC"/>
    <s v="North Asia"/>
    <s v="FUR-CH-10004009"/>
    <s v="Furniture"/>
    <s v="Chairs"/>
    <s v="SAFCO Rocking Chair, Set of Two"/>
    <n v="1097.28"/>
    <n v="8"/>
    <n v="0"/>
    <n v="252.24"/>
    <n v="56.33"/>
    <x v="1"/>
  </r>
  <r>
    <n v="2321"/>
    <s v="MX-2014-125577"/>
    <d v="2014-04-05T00:00:00"/>
    <d v="2014-04-11T00:00:00"/>
    <s v="Standard Class"/>
    <s v="ML-17410"/>
    <s v="Maris LaWare"/>
    <s v="Consumer"/>
    <s v="Santo Domingo"/>
    <x v="27"/>
    <s v="Dominican Republic"/>
    <m/>
    <s v="LATAM"/>
    <s v="Caribbean"/>
    <s v="TEC-PH-10003215"/>
    <s v="Technology"/>
    <s v="Phones"/>
    <s v="Samsung Headset, Full Size"/>
    <n v="357.55200000000002"/>
    <n v="9"/>
    <n v="0.2"/>
    <n v="133.99199999999999"/>
    <n v="56.32"/>
    <x v="3"/>
  </r>
  <r>
    <n v="6001"/>
    <s v="MX-2013-144295"/>
    <d v="2013-08-13T00:00:00"/>
    <d v="2013-08-18T00:00:00"/>
    <s v="Second Class"/>
    <s v="MW-18235"/>
    <s v="Mitch Willingham"/>
    <s v="Corporate"/>
    <s v="Apopa"/>
    <x v="23"/>
    <s v="El Salvador"/>
    <m/>
    <s v="LATAM"/>
    <s v="Central"/>
    <s v="TEC-PH-10004196"/>
    <s v="Technology"/>
    <s v="Phones"/>
    <s v="Samsung Smart Phone, Cordless"/>
    <n v="1278"/>
    <n v="3"/>
    <n v="0"/>
    <n v="89.46"/>
    <n v="56.316000000000003"/>
    <x v="1"/>
  </r>
  <r>
    <n v="38808"/>
    <s v="US-2014-161935"/>
    <d v="2014-07-15T00:00:00"/>
    <d v="2014-07-19T00:00:00"/>
    <s v="Standard Class"/>
    <s v="JL-15835"/>
    <s v="John Lee"/>
    <s v="Consumer"/>
    <s v="Columbus"/>
    <x v="107"/>
    <s v="United States"/>
    <n v="43229"/>
    <s v="US"/>
    <s v="East"/>
    <s v="FUR-FU-10002937"/>
    <s v="Furniture"/>
    <s v="Furnishings"/>
    <s v="GE 48&quot; Fluorescent Tube, Cool White Energy Saver, 34 Watts, 30/Box"/>
    <n v="396.92"/>
    <n v="5"/>
    <n v="0.2"/>
    <n v="148.845"/>
    <n v="56.31"/>
    <x v="2"/>
  </r>
  <r>
    <n v="14358"/>
    <s v="ES-2012-1242181"/>
    <d v="2012-12-25T00:00:00"/>
    <d v="2012-12-27T00:00:00"/>
    <s v="First Class"/>
    <s v="BF-11020"/>
    <s v="Barry Französisch"/>
    <s v="Corporate"/>
    <s v="Ferrara"/>
    <x v="216"/>
    <s v="Italy"/>
    <m/>
    <s v="EU"/>
    <s v="South"/>
    <s v="OFF-ST-10000127"/>
    <s v="Office Supplies"/>
    <s v="Storage"/>
    <s v="Fellowes Shelving, Wire Frame"/>
    <n v="204.876"/>
    <n v="6"/>
    <n v="0.4"/>
    <n v="3.2759999999999998"/>
    <n v="56.3"/>
    <x v="2"/>
  </r>
  <r>
    <n v="39805"/>
    <s v="CA-2012-135853"/>
    <d v="2012-12-11T00:00:00"/>
    <d v="2012-12-14T00:00:00"/>
    <s v="First Class"/>
    <s v="CA-12775"/>
    <s v="Cynthia Arntzen"/>
    <s v="Consumer"/>
    <s v="Detroit"/>
    <x v="63"/>
    <s v="United States"/>
    <n v="48205"/>
    <s v="US"/>
    <s v="Central"/>
    <s v="TEC-AC-10004761"/>
    <s v="Technology"/>
    <s v="Accessories"/>
    <s v="Maxell 4.7GB DVD+RW 3/Pack"/>
    <n v="175.23"/>
    <n v="11"/>
    <n v="0"/>
    <n v="61.330500000000001"/>
    <n v="56.3"/>
    <x v="0"/>
  </r>
  <r>
    <n v="17157"/>
    <s v="ES-2013-5266365"/>
    <d v="2013-09-04T00:00:00"/>
    <d v="2013-09-07T00:00:00"/>
    <s v="Second Class"/>
    <s v="HG-14965"/>
    <s v="Henry Goldwyn"/>
    <s v="Corporate"/>
    <s v="Niort"/>
    <x v="289"/>
    <s v="France"/>
    <m/>
    <s v="EU"/>
    <s v="Central"/>
    <s v="OFF-AP-10000005"/>
    <s v="Office Supplies"/>
    <s v="Appliances"/>
    <s v="KitchenAid Microwave, Red"/>
    <n v="558.57600000000002"/>
    <n v="2"/>
    <n v="0.1"/>
    <n v="-18.623999999999999"/>
    <n v="56.26"/>
    <x v="1"/>
  </r>
  <r>
    <n v="32597"/>
    <s v="CA-2013-137043"/>
    <d v="2013-12-24T00:00:00"/>
    <d v="2013-12-26T00:00:00"/>
    <s v="Second Class"/>
    <s v="LC-17140"/>
    <s v="Logan Currie"/>
    <s v="Consumer"/>
    <s v="Springfield"/>
    <x v="9"/>
    <s v="United States"/>
    <n v="22153"/>
    <s v="US"/>
    <s v="South"/>
    <s v="FUR-FU-10003664"/>
    <s v="Furniture"/>
    <s v="Furnishings"/>
    <s v="Electrix Architect's Clamp-On Swing Arm Lamp, Black"/>
    <n v="572.76"/>
    <n v="6"/>
    <n v="0"/>
    <n v="166.10040000000001"/>
    <n v="56.26"/>
    <x v="2"/>
  </r>
  <r>
    <n v="33682"/>
    <s v="US-2014-117534"/>
    <d v="2014-03-26T00:00:00"/>
    <d v="2014-03-27T00:00:00"/>
    <s v="First Class"/>
    <s v="CV-12295"/>
    <s v="Christina VanderZanden"/>
    <s v="Consumer"/>
    <s v="Fresno"/>
    <x v="7"/>
    <s v="United States"/>
    <n v="93727"/>
    <s v="US"/>
    <s v="West"/>
    <s v="TEC-PH-10000141"/>
    <s v="Technology"/>
    <s v="Phones"/>
    <s v="Clearsounds A400"/>
    <n v="211.16800000000001"/>
    <n v="4"/>
    <n v="0.2"/>
    <n v="15.8376"/>
    <n v="56.26"/>
    <x v="0"/>
  </r>
  <r>
    <n v="36149"/>
    <s v="CA-2011-107818"/>
    <d v="2011-09-08T00:00:00"/>
    <d v="2011-09-14T00:00:00"/>
    <s v="Standard Class"/>
    <s v="MC-17275"/>
    <s v="Marc Crier"/>
    <s v="Consumer"/>
    <s v="Pasco"/>
    <x v="42"/>
    <s v="United States"/>
    <n v="99301"/>
    <s v="US"/>
    <s v="West"/>
    <s v="OFF-ST-10000736"/>
    <s v="Office Supplies"/>
    <s v="Storage"/>
    <s v="Carina Double Wide Media Storage Towers in Natural &amp; Black"/>
    <n v="485.88"/>
    <n v="6"/>
    <n v="0"/>
    <n v="19.435199999999998"/>
    <n v="56.26"/>
    <x v="3"/>
  </r>
  <r>
    <n v="45594"/>
    <s v="UP-2012-1620"/>
    <d v="2012-11-05T00:00:00"/>
    <d v="2012-11-08T00:00:00"/>
    <s v="First Class"/>
    <s v="NC-8415"/>
    <s v="Nathan Cano"/>
    <s v="Consumer"/>
    <s v="L'viv"/>
    <x v="329"/>
    <s v="Ukraine"/>
    <m/>
    <s v="EMEA"/>
    <s v="EMEA"/>
    <s v="TEC-OKI-10002736"/>
    <s v="Technology"/>
    <s v="Machines"/>
    <s v="Okidata Card Printer, Red"/>
    <n v="345.96"/>
    <n v="2"/>
    <n v="0"/>
    <n v="41.46"/>
    <n v="56.26"/>
    <x v="0"/>
  </r>
  <r>
    <n v="8432"/>
    <s v="MX-2014-124282"/>
    <d v="2014-10-03T00:00:00"/>
    <d v="2014-10-06T00:00:00"/>
    <s v="First Class"/>
    <s v="RD-19900"/>
    <s v="Ruben Dartt"/>
    <s v="Consumer"/>
    <s v="Canoas"/>
    <x v="587"/>
    <s v="Brazil"/>
    <m/>
    <s v="LATAM"/>
    <s v="South"/>
    <s v="OFF-AP-10004527"/>
    <s v="Office Supplies"/>
    <s v="Appliances"/>
    <s v="Hamilton Beach Toaster, White"/>
    <n v="259.7"/>
    <n v="7"/>
    <n v="0"/>
    <n v="72.66"/>
    <n v="56.258000000000003"/>
    <x v="2"/>
  </r>
  <r>
    <n v="38235"/>
    <s v="CA-2013-125094"/>
    <d v="2013-11-06T00:00:00"/>
    <d v="2013-11-10T00:00:00"/>
    <s v="Standard Class"/>
    <s v="NP-18700"/>
    <s v="Nora Preis"/>
    <s v="Consumer"/>
    <s v="Seattle"/>
    <x v="42"/>
    <s v="United States"/>
    <n v="98105"/>
    <s v="US"/>
    <s v="West"/>
    <s v="TEC-AC-10004420"/>
    <s v="Technology"/>
    <s v="Accessories"/>
    <s v="Cherry 142-key Programmable Keyboard"/>
    <n v="479.72"/>
    <n v="4"/>
    <n v="0"/>
    <n v="52.769199999999998"/>
    <n v="56.25"/>
    <x v="2"/>
  </r>
  <r>
    <n v="531"/>
    <s v="MX-2014-118766"/>
    <d v="2014-05-09T00:00:00"/>
    <d v="2014-05-14T00:00:00"/>
    <s v="Standard Class"/>
    <s v="AG-10765"/>
    <s v="Anthony Garverick"/>
    <s v="Home Office"/>
    <s v="San Salvador"/>
    <x v="23"/>
    <s v="El Salvador"/>
    <m/>
    <s v="LATAM"/>
    <s v="Central"/>
    <s v="FUR-FU-10002696"/>
    <s v="Furniture"/>
    <s v="Furnishings"/>
    <s v="Eldon Frame, Durable"/>
    <n v="679.68"/>
    <n v="9"/>
    <n v="0"/>
    <n v="190.26"/>
    <n v="56.237000000000002"/>
    <x v="2"/>
  </r>
  <r>
    <n v="48078"/>
    <s v="UP-2012-1130"/>
    <d v="2012-09-16T00:00:00"/>
    <d v="2012-09-21T00:00:00"/>
    <s v="Standard Class"/>
    <s v="AB-105"/>
    <s v="Adrian Barton"/>
    <s v="Consumer"/>
    <s v="Vinnytsya"/>
    <x v="440"/>
    <s v="Ukraine"/>
    <m/>
    <s v="EMEA"/>
    <s v="EMEA"/>
    <s v="TEC-HP -10002603"/>
    <s v="Technology"/>
    <s v="Copiers"/>
    <s v="HP Copy Machine, High-Speed"/>
    <n v="487.38"/>
    <n v="2"/>
    <n v="0"/>
    <n v="82.8"/>
    <n v="56.22"/>
    <x v="1"/>
  </r>
  <r>
    <n v="31241"/>
    <s v="ID-2014-81938"/>
    <d v="2014-01-02T00:00:00"/>
    <d v="2014-01-03T00:00:00"/>
    <s v="First Class"/>
    <s v="BP-11050"/>
    <s v="Barry Pond"/>
    <s v="Corporate"/>
    <s v="Manukau City"/>
    <x v="155"/>
    <s v="New Zealand"/>
    <m/>
    <s v="APAC"/>
    <s v="Oceania"/>
    <s v="TEC-AC-10003262"/>
    <s v="Technology"/>
    <s v="Accessories"/>
    <s v="Belkin Router, Erganomic"/>
    <n v="307.87200000000001"/>
    <n v="2"/>
    <n v="0.4"/>
    <n v="-118.068"/>
    <n v="56.19"/>
    <x v="1"/>
  </r>
  <r>
    <n v="38982"/>
    <s v="CA-2012-116876"/>
    <d v="2012-02-14T00:00:00"/>
    <d v="2012-02-21T00:00:00"/>
    <s v="Standard Class"/>
    <s v="TT-21070"/>
    <s v="Ted Trevino"/>
    <s v="Consumer"/>
    <s v="Rochester"/>
    <x v="0"/>
    <s v="United States"/>
    <n v="14609"/>
    <s v="US"/>
    <s v="East"/>
    <s v="TEC-PH-10002584"/>
    <s v="Technology"/>
    <s v="Phones"/>
    <s v="Samsung Galaxy S4"/>
    <n v="625.99"/>
    <n v="1"/>
    <n v="0"/>
    <n v="187.797"/>
    <n v="56.18"/>
    <x v="3"/>
  </r>
  <r>
    <n v="51227"/>
    <s v="RO-2012-3960"/>
    <d v="2012-09-03T00:00:00"/>
    <d v="2012-09-07T00:00:00"/>
    <s v="Standard Class"/>
    <s v="AW-840"/>
    <s v="Anthony Witt"/>
    <s v="Consumer"/>
    <s v="Timisoara"/>
    <x v="593"/>
    <s v="Romania"/>
    <m/>
    <s v="EMEA"/>
    <s v="EMEA"/>
    <s v="TEC-APP-10003032"/>
    <s v="Technology"/>
    <s v="Phones"/>
    <s v="Apple Audio Dock, Cordless"/>
    <n v="678.96"/>
    <n v="4"/>
    <n v="0"/>
    <n v="129"/>
    <n v="56.18"/>
    <x v="1"/>
  </r>
  <r>
    <n v="5820"/>
    <s v="MX-2011-151302"/>
    <d v="2011-12-19T00:00:00"/>
    <d v="2011-12-21T00:00:00"/>
    <s v="Second Class"/>
    <s v="MN-17935"/>
    <s v="Michael Nguyen"/>
    <s v="Consumer"/>
    <s v="Managua"/>
    <x v="141"/>
    <s v="Nicaragua"/>
    <m/>
    <s v="LATAM"/>
    <s v="Central"/>
    <s v="FUR-CH-10004669"/>
    <s v="Furniture"/>
    <s v="Chairs"/>
    <s v="Novimex Executive Leather Armchair, Black"/>
    <n v="610.6"/>
    <n v="2"/>
    <n v="0"/>
    <n v="238.12"/>
    <n v="56.176000000000002"/>
    <x v="1"/>
  </r>
  <r>
    <n v="37068"/>
    <s v="CA-2012-103835"/>
    <d v="2012-09-24T00:00:00"/>
    <d v="2012-09-28T00:00:00"/>
    <s v="Standard Class"/>
    <s v="SC-20440"/>
    <s v="Shaun Chance"/>
    <s v="Corporate"/>
    <s v="Los Angeles"/>
    <x v="7"/>
    <s v="United States"/>
    <n v="90032"/>
    <s v="US"/>
    <s v="West"/>
    <s v="OFF-AP-10002651"/>
    <s v="Office Supplies"/>
    <s v="Appliances"/>
    <s v="Hoover Upright Vacuum With Dirt Cup"/>
    <n v="1158.1199999999999"/>
    <n v="4"/>
    <n v="0"/>
    <n v="335.85480000000001"/>
    <n v="56.16"/>
    <x v="1"/>
  </r>
  <r>
    <n v="41897"/>
    <s v="SF-2014-7270"/>
    <d v="2014-06-05T00:00:00"/>
    <d v="2014-06-06T00:00:00"/>
    <s v="First Class"/>
    <s v="MY-8295"/>
    <s v="Muhammed Yedwab"/>
    <s v="Corporate"/>
    <s v="George"/>
    <x v="131"/>
    <s v="South Africa"/>
    <m/>
    <s v="Africa"/>
    <s v="Africa"/>
    <s v="OFF-WIL-10000146"/>
    <s v="Office Supplies"/>
    <s v="Binders"/>
    <s v="Wilson Jones Binding Machine, Clear"/>
    <n v="290.52"/>
    <n v="6"/>
    <n v="0"/>
    <n v="87.12"/>
    <n v="56.16"/>
    <x v="2"/>
  </r>
  <r>
    <n v="26772"/>
    <s v="ID-2014-60665"/>
    <d v="2014-08-13T00:00:00"/>
    <d v="2014-08-18T00:00:00"/>
    <s v="Standard Class"/>
    <s v="LC-16960"/>
    <s v="Lindsay Castell"/>
    <s v="Home Office"/>
    <s v="Manila"/>
    <x v="69"/>
    <s v="Philippines"/>
    <m/>
    <s v="APAC"/>
    <s v="Southeast Asia"/>
    <s v="FUR-CH-10001832"/>
    <s v="Furniture"/>
    <s v="Chairs"/>
    <s v="Novimex Rocking Chair, Red"/>
    <n v="295.71749999999997"/>
    <n v="3"/>
    <n v="0.25"/>
    <n v="-67.072500000000005"/>
    <n v="56.13"/>
    <x v="2"/>
  </r>
  <r>
    <n v="30907"/>
    <s v="IN-2012-82211"/>
    <d v="2012-10-04T00:00:00"/>
    <d v="2012-10-08T00:00:00"/>
    <s v="Standard Class"/>
    <s v="NG-18430"/>
    <s v="Nathan Gelder"/>
    <s v="Consumer"/>
    <s v="Wollongong"/>
    <x v="1"/>
    <s v="Australia"/>
    <m/>
    <s v="APAC"/>
    <s v="Oceania"/>
    <s v="TEC-MA-10004168"/>
    <s v="Technology"/>
    <s v="Machines"/>
    <s v="Panasonic Card Printer, Wireless"/>
    <n v="695.28"/>
    <n v="4"/>
    <n v="0"/>
    <n v="201.6"/>
    <n v="56.13"/>
    <x v="1"/>
  </r>
  <r>
    <n v="1599"/>
    <s v="US-2013-150147"/>
    <d v="2013-10-23T00:00:00"/>
    <d v="2013-10-27T00:00:00"/>
    <s v="Standard Class"/>
    <s v="CM-12160"/>
    <s v="Charles McCrossin"/>
    <s v="Consumer"/>
    <s v="San Pedro Sula"/>
    <x v="486"/>
    <s v="Honduras"/>
    <m/>
    <s v="LATAM"/>
    <s v="Central"/>
    <s v="OFF-AP-10004063"/>
    <s v="Office Supplies"/>
    <s v="Appliances"/>
    <s v="Cuisinart Stove, Silver"/>
    <n v="862.46400000000006"/>
    <n v="4"/>
    <n v="0.4"/>
    <n v="28.704000000000001"/>
    <n v="56.122"/>
    <x v="1"/>
  </r>
  <r>
    <n v="39226"/>
    <s v="CA-2014-167549"/>
    <d v="2014-07-26T00:00:00"/>
    <d v="2014-07-28T00:00:00"/>
    <s v="First Class"/>
    <s v="EM-14200"/>
    <s v="Evan Minnotte"/>
    <s v="Home Office"/>
    <s v="Dallas"/>
    <x v="29"/>
    <s v="United States"/>
    <n v="75217"/>
    <s v="US"/>
    <s v="Central"/>
    <s v="FUR-TA-10004767"/>
    <s v="Furniture"/>
    <s v="Tables"/>
    <s v="Safco Drafting Table"/>
    <n v="298.11599999999999"/>
    <n v="6"/>
    <n v="0.3"/>
    <n v="-4.2587999999999999"/>
    <n v="56.12"/>
    <x v="2"/>
  </r>
  <r>
    <n v="15453"/>
    <s v="ES-2011-5263174"/>
    <d v="2011-03-23T00:00:00"/>
    <d v="2011-03-27T00:00:00"/>
    <s v="Standard Class"/>
    <s v="DB-13270"/>
    <s v="Deborah Brumfield"/>
    <s v="Home Office"/>
    <s v="Stralsund"/>
    <x v="285"/>
    <s v="Germany"/>
    <m/>
    <s v="EU"/>
    <s v="Central"/>
    <s v="FUR-FU-10001438"/>
    <s v="Furniture"/>
    <s v="Furnishings"/>
    <s v="Rubbermaid Frame, Duo Pack"/>
    <n v="769.65"/>
    <n v="7"/>
    <n v="0"/>
    <n v="84.63"/>
    <n v="56.1"/>
    <x v="1"/>
  </r>
  <r>
    <n v="37181"/>
    <s v="CA-2013-136301"/>
    <d v="2013-03-14T00:00:00"/>
    <d v="2013-03-16T00:00:00"/>
    <s v="Second Class"/>
    <s v="EH-13765"/>
    <s v="Edward Hooks"/>
    <s v="Corporate"/>
    <s v="San Francisco"/>
    <x v="7"/>
    <s v="United States"/>
    <n v="94109"/>
    <s v="US"/>
    <s v="West"/>
    <s v="OFF-SU-10000151"/>
    <s v="Office Supplies"/>
    <s v="Supplies"/>
    <s v="High Speed Automatic Electric Letter Opener"/>
    <n v="4912.59"/>
    <n v="3"/>
    <n v="0"/>
    <n v="196.50360000000001"/>
    <n v="56.09"/>
    <x v="0"/>
  </r>
  <r>
    <n v="42008"/>
    <s v="AO-2014-2460"/>
    <d v="2014-11-06T00:00:00"/>
    <d v="2014-11-11T00:00:00"/>
    <s v="Standard Class"/>
    <s v="LM-7065"/>
    <s v="Liz MacKendrick"/>
    <s v="Consumer"/>
    <s v="Luanda"/>
    <x v="483"/>
    <s v="Angola"/>
    <m/>
    <s v="Africa"/>
    <s v="Africa"/>
    <s v="OFF-SME-10000746"/>
    <s v="Office Supplies"/>
    <s v="Storage"/>
    <s v="Smead Lockers, Industrial"/>
    <n v="795.6"/>
    <n v="4"/>
    <n v="0"/>
    <n v="222.72"/>
    <n v="56.09"/>
    <x v="1"/>
  </r>
  <r>
    <n v="16319"/>
    <s v="ES-2014-1808409"/>
    <d v="2014-07-14T00:00:00"/>
    <d v="2014-07-16T00:00:00"/>
    <s v="Second Class"/>
    <s v="JK-15205"/>
    <s v="Jamie Kunitz"/>
    <s v="Consumer"/>
    <s v="Rome"/>
    <x v="208"/>
    <s v="Italy"/>
    <m/>
    <s v="EU"/>
    <s v="South"/>
    <s v="FUR-BO-10003007"/>
    <s v="Furniture"/>
    <s v="Bookcases"/>
    <s v="Ikea Stackable Bookrack, Metal"/>
    <n v="366.12"/>
    <n v="3"/>
    <n v="0"/>
    <n v="84.15"/>
    <n v="56.08"/>
    <x v="1"/>
  </r>
  <r>
    <n v="28050"/>
    <s v="ID-2013-36256"/>
    <d v="2013-10-04T00:00:00"/>
    <d v="2013-10-09T00:00:00"/>
    <s v="Standard Class"/>
    <s v="EB-13840"/>
    <s v="Ellis Ballard"/>
    <s v="Corporate"/>
    <s v="Wollongong"/>
    <x v="1"/>
    <s v="Australia"/>
    <m/>
    <s v="APAC"/>
    <s v="Oceania"/>
    <s v="FUR-BO-10003206"/>
    <s v="Furniture"/>
    <s v="Bookcases"/>
    <s v="Sauder Floating Shelf Set, Pine"/>
    <n v="529.01099999999997"/>
    <n v="3"/>
    <n v="0.1"/>
    <n v="-8.9999999999999993E-3"/>
    <n v="56.06"/>
    <x v="1"/>
  </r>
  <r>
    <n v="29835"/>
    <s v="ID-2014-32931"/>
    <d v="2014-01-16T00:00:00"/>
    <d v="2014-01-21T00:00:00"/>
    <s v="Standard Class"/>
    <s v="AJ-10960"/>
    <s v="Astrea Jones"/>
    <s v="Consumer"/>
    <s v="Denpasar"/>
    <x v="349"/>
    <s v="Indonesia"/>
    <m/>
    <s v="APAC"/>
    <s v="Southeast Asia"/>
    <s v="TEC-MA-10003146"/>
    <s v="Technology"/>
    <s v="Machines"/>
    <s v="Okidata Inkjet, Durable"/>
    <n v="778.1499"/>
    <n v="3"/>
    <n v="0.17"/>
    <n v="149.94990000000001"/>
    <n v="56.06"/>
    <x v="1"/>
  </r>
  <r>
    <n v="27033"/>
    <s v="IN-2013-26743"/>
    <d v="2013-08-02T00:00:00"/>
    <d v="2013-08-04T00:00:00"/>
    <s v="Second Class"/>
    <s v="MG-18205"/>
    <s v="Mitch Gastineau"/>
    <s v="Corporate"/>
    <s v="Pune"/>
    <x v="195"/>
    <s v="India"/>
    <m/>
    <s v="APAC"/>
    <s v="Central Asia"/>
    <s v="TEC-AC-10002884"/>
    <s v="Technology"/>
    <s v="Accessories"/>
    <s v="Belkin Keyboard, USB"/>
    <n v="504.54"/>
    <n v="6"/>
    <n v="0"/>
    <n v="186.66"/>
    <n v="56.05"/>
    <x v="2"/>
  </r>
  <r>
    <n v="17684"/>
    <s v="ES-2013-3501129"/>
    <d v="2013-12-26T00:00:00"/>
    <d v="2014-01-01T00:00:00"/>
    <s v="Standard Class"/>
    <s v="MT-18070"/>
    <s v="Michelle Tran"/>
    <s v="Home Office"/>
    <s v="Toulon"/>
    <x v="75"/>
    <s v="France"/>
    <m/>
    <s v="EU"/>
    <s v="Central"/>
    <s v="FUR-TA-10002467"/>
    <s v="Furniture"/>
    <s v="Tables"/>
    <s v="Lesro Conference Table, Adjustable Height"/>
    <n v="1676.5515"/>
    <n v="3"/>
    <n v="0.35"/>
    <n v="309.45150000000001"/>
    <n v="56.04"/>
    <x v="1"/>
  </r>
  <r>
    <n v="26716"/>
    <s v="IN-2012-33813"/>
    <d v="2012-06-19T00:00:00"/>
    <d v="2012-06-23T00:00:00"/>
    <s v="Standard Class"/>
    <s v="CA-12055"/>
    <s v="Cathy Armstrong"/>
    <s v="Home Office"/>
    <s v="Indore"/>
    <x v="41"/>
    <s v="India"/>
    <m/>
    <s v="APAC"/>
    <s v="Central Asia"/>
    <s v="FUR-BO-10001326"/>
    <s v="Furniture"/>
    <s v="Bookcases"/>
    <s v="Bush 3-Shelf Cabinet, Pine"/>
    <n v="434.16"/>
    <n v="3"/>
    <n v="0"/>
    <n v="73.8"/>
    <n v="56.04"/>
    <x v="2"/>
  </r>
  <r>
    <n v="33219"/>
    <s v="CA-2013-156685"/>
    <d v="2013-07-09T00:00:00"/>
    <d v="2013-07-11T00:00:00"/>
    <s v="Second Class"/>
    <s v="SC-20230"/>
    <s v="Scot Coram"/>
    <s v="Corporate"/>
    <s v="Arlington"/>
    <x v="29"/>
    <s v="United States"/>
    <n v="76017"/>
    <s v="US"/>
    <s v="Central"/>
    <s v="TEC-PH-10004345"/>
    <s v="Technology"/>
    <s v="Phones"/>
    <s v="Cisco SPA 502G IP Phone"/>
    <n v="863.64"/>
    <n v="9"/>
    <n v="0.2"/>
    <n v="107.955"/>
    <n v="56.03"/>
    <x v="1"/>
  </r>
  <r>
    <n v="11249"/>
    <s v="ES-2011-3188488"/>
    <d v="2011-02-02T00:00:00"/>
    <d v="2011-02-07T00:00:00"/>
    <s v="Second Class"/>
    <s v="KL-16645"/>
    <s v="Ken Lonsdale"/>
    <s v="Consumer"/>
    <s v="Barcelona"/>
    <x v="149"/>
    <s v="Spain"/>
    <m/>
    <s v="EU"/>
    <s v="South"/>
    <s v="FUR-BO-10000967"/>
    <s v="Furniture"/>
    <s v="Bookcases"/>
    <s v="Ikea Library with Doors, Pine"/>
    <n v="729.48"/>
    <n v="2"/>
    <n v="0"/>
    <n v="240.72"/>
    <n v="56.01"/>
    <x v="1"/>
  </r>
  <r>
    <n v="27554"/>
    <s v="IN-2014-10083"/>
    <d v="2014-09-24T00:00:00"/>
    <d v="2014-09-27T00:00:00"/>
    <s v="Second Class"/>
    <s v="HJ-14875"/>
    <s v="Heather Jas"/>
    <s v="Home Office"/>
    <s v="Coimbatore"/>
    <x v="188"/>
    <s v="India"/>
    <m/>
    <s v="APAC"/>
    <s v="Central Asia"/>
    <s v="FUR-FU-10004811"/>
    <s v="Furniture"/>
    <s v="Furnishings"/>
    <s v="Eldon Door Stop, Erganomic"/>
    <n v="439.02"/>
    <n v="9"/>
    <n v="0"/>
    <n v="105.3"/>
    <n v="56.01"/>
    <x v="0"/>
  </r>
  <r>
    <n v="41194"/>
    <s v="CA-2013-112830"/>
    <d v="2013-06-07T00:00:00"/>
    <d v="2013-06-11T00:00:00"/>
    <s v="Standard Class"/>
    <s v="LP-17095"/>
    <s v="Liz Preis"/>
    <s v="Consumer"/>
    <s v="Fairfield"/>
    <x v="107"/>
    <s v="United States"/>
    <n v="45014"/>
    <s v="US"/>
    <s v="East"/>
    <s v="FUR-FU-10004306"/>
    <s v="Furniture"/>
    <s v="Furnishings"/>
    <s v="Electrix Halogen Magnifier Lamp"/>
    <n v="466.32"/>
    <n v="3"/>
    <n v="0.2"/>
    <n v="34.973999999999997"/>
    <n v="56.01"/>
    <x v="2"/>
  </r>
  <r>
    <n v="6113"/>
    <s v="MX-2013-121748"/>
    <d v="2013-09-20T00:00:00"/>
    <d v="2013-09-22T00:00:00"/>
    <s v="Second Class"/>
    <s v="SK-19990"/>
    <s v="Sally Knutson"/>
    <s v="Consumer"/>
    <s v="Reynosa"/>
    <x v="341"/>
    <s v="Mexico"/>
    <m/>
    <s v="LATAM"/>
    <s v="North"/>
    <s v="FUR-CH-10000302"/>
    <s v="Furniture"/>
    <s v="Chairs"/>
    <s v="Novimex Rocking Chair, Red"/>
    <n v="210.28800000000001"/>
    <n v="3"/>
    <n v="0.2"/>
    <n v="-2.6520000000000001"/>
    <n v="56.008000000000003"/>
    <x v="0"/>
  </r>
  <r>
    <n v="11201"/>
    <s v="ES-2014-5848816"/>
    <d v="2014-06-30T00:00:00"/>
    <d v="2014-07-04T00:00:00"/>
    <s v="Standard Class"/>
    <s v="BC-11125"/>
    <s v="Becky Castell"/>
    <s v="Home Office"/>
    <s v="Ceuta"/>
    <x v="707"/>
    <s v="Spain"/>
    <m/>
    <s v="EU"/>
    <s v="South"/>
    <s v="TEC-PH-10003683"/>
    <s v="Technology"/>
    <s v="Phones"/>
    <s v="Motorola Audio Dock, VoIP"/>
    <n v="780.57"/>
    <n v="5"/>
    <n v="0.1"/>
    <n v="164.67"/>
    <n v="55.99"/>
    <x v="1"/>
  </r>
  <r>
    <n v="26814"/>
    <s v="IN-2013-53476"/>
    <d v="2013-08-01T00:00:00"/>
    <d v="2013-08-06T00:00:00"/>
    <s v="Standard Class"/>
    <s v="JK-15625"/>
    <s v="Jim Karlsson"/>
    <s v="Consumer"/>
    <s v="Nantong"/>
    <x v="48"/>
    <s v="China"/>
    <m/>
    <s v="APAC"/>
    <s v="North Asia"/>
    <s v="OFF-ST-10003306"/>
    <s v="Office Supplies"/>
    <s v="Storage"/>
    <s v="Eldon File Cart, Single Width"/>
    <n v="898.59"/>
    <n v="7"/>
    <n v="0"/>
    <n v="89.67"/>
    <n v="55.99"/>
    <x v="1"/>
  </r>
  <r>
    <n v="38602"/>
    <s v="CA-2011-137274"/>
    <d v="2011-03-29T00:00:00"/>
    <d v="2011-04-02T00:00:00"/>
    <s v="Standard Class"/>
    <s v="MG-18145"/>
    <s v="Mike Gockenbach"/>
    <s v="Consumer"/>
    <s v="Plano"/>
    <x v="29"/>
    <s v="United States"/>
    <n v="75023"/>
    <s v="US"/>
    <s v="Central"/>
    <s v="FUR-TA-10001889"/>
    <s v="Furniture"/>
    <s v="Tables"/>
    <s v="Bush Advantage Collection Racetrack Conference Table"/>
    <n v="890.84100000000001"/>
    <n v="3"/>
    <n v="0.3"/>
    <n v="-152.71559999999999"/>
    <n v="55.98"/>
    <x v="1"/>
  </r>
  <r>
    <n v="44033"/>
    <s v="BU-2012-8790"/>
    <d v="2012-06-01T00:00:00"/>
    <d v="2012-06-03T00:00:00"/>
    <s v="Second Class"/>
    <s v="JO-5280"/>
    <s v="Jas O'Carroll"/>
    <s v="Consumer"/>
    <s v="Varna"/>
    <x v="708"/>
    <s v="Bulgaria"/>
    <m/>
    <s v="EMEA"/>
    <s v="EMEA"/>
    <s v="FUR-SAF-10002940"/>
    <s v="Furniture"/>
    <s v="Bookcases"/>
    <s v="Safco Corner Shelving, Mobile"/>
    <n v="303.95999999999998"/>
    <n v="2"/>
    <n v="0"/>
    <n v="133.74"/>
    <n v="55.96"/>
    <x v="2"/>
  </r>
  <r>
    <n v="6311"/>
    <s v="MX-2013-106425"/>
    <d v="2013-03-29T00:00:00"/>
    <d v="2013-04-02T00:00:00"/>
    <s v="Standard Class"/>
    <s v="DP-13105"/>
    <s v="Dave Poirier"/>
    <s v="Corporate"/>
    <s v="Panama City"/>
    <x v="392"/>
    <s v="Panama"/>
    <m/>
    <s v="LATAM"/>
    <s v="Central"/>
    <s v="FUR-CH-10001897"/>
    <s v="Furniture"/>
    <s v="Chairs"/>
    <s v="Hon Executive Leather Armchair, Adjustable"/>
    <n v="545.65200000000004"/>
    <n v="3"/>
    <n v="0.4"/>
    <n v="-209.208"/>
    <n v="55.921999999999997"/>
    <x v="1"/>
  </r>
  <r>
    <n v="19438"/>
    <s v="IT-2011-2536577"/>
    <d v="2011-11-15T00:00:00"/>
    <d v="2011-11-20T00:00:00"/>
    <s v="Standard Class"/>
    <s v="ML-17755"/>
    <s v="Max Ludwig"/>
    <s v="Home Office"/>
    <s v="Angers"/>
    <x v="129"/>
    <s v="France"/>
    <m/>
    <s v="EU"/>
    <s v="Central"/>
    <s v="TEC-CO-10004099"/>
    <s v="Technology"/>
    <s v="Copiers"/>
    <s v="Sharp Fax Machine, Digital"/>
    <n v="1003.986"/>
    <n v="4"/>
    <n v="0.15"/>
    <n v="-177.17400000000001"/>
    <n v="55.92"/>
    <x v="2"/>
  </r>
  <r>
    <n v="31110"/>
    <s v="IN-2013-84024"/>
    <d v="2013-06-12T00:00:00"/>
    <d v="2013-06-14T00:00:00"/>
    <s v="First Class"/>
    <s v="HR-14830"/>
    <s v="Harold Ryan"/>
    <s v="Corporate"/>
    <s v="Mount Gambier"/>
    <x v="82"/>
    <s v="Australia"/>
    <m/>
    <s v="APAC"/>
    <s v="Oceania"/>
    <s v="TEC-MA-10003176"/>
    <s v="Technology"/>
    <s v="Machines"/>
    <s v="Panasonic Inkjet, Wireless"/>
    <n v="312.08999999999997"/>
    <n v="1"/>
    <n v="0"/>
    <n v="143.55000000000001"/>
    <n v="55.9"/>
    <x v="2"/>
  </r>
  <r>
    <n v="5260"/>
    <s v="MX-2011-116218"/>
    <d v="2011-02-09T00:00:00"/>
    <d v="2011-02-13T00:00:00"/>
    <s v="Standard Class"/>
    <s v="LT-17110"/>
    <s v="Liz Thompson"/>
    <s v="Consumer"/>
    <s v="Mexico City"/>
    <x v="146"/>
    <s v="Mexico"/>
    <m/>
    <s v="LATAM"/>
    <s v="North"/>
    <s v="TEC-CO-10003142"/>
    <s v="Technology"/>
    <s v="Copiers"/>
    <s v="Hewlett Fax and Copier, Laser"/>
    <n v="513.29136000000005"/>
    <n v="4"/>
    <n v="2E-3"/>
    <n v="91.531360000000006"/>
    <n v="55.887"/>
    <x v="2"/>
  </r>
  <r>
    <n v="31623"/>
    <s v="US-2013-141544"/>
    <d v="2013-08-31T00:00:00"/>
    <d v="2013-09-02T00:00:00"/>
    <s v="First Class"/>
    <s v="PO-18850"/>
    <s v="Patrick O'Brill"/>
    <s v="Consumer"/>
    <s v="Philadelphia"/>
    <x v="64"/>
    <s v="United States"/>
    <n v="19143"/>
    <s v="US"/>
    <s v="East"/>
    <s v="TEC-PH-10003645"/>
    <s v="Technology"/>
    <s v="Phones"/>
    <s v="Aastra 57i VoIP phone"/>
    <n v="290.89800000000002"/>
    <n v="3"/>
    <n v="0.4"/>
    <n v="-67.876199999999997"/>
    <n v="55.88"/>
    <x v="2"/>
  </r>
  <r>
    <n v="42737"/>
    <s v="MO-2012-4230"/>
    <d v="2012-10-08T00:00:00"/>
    <d v="2012-10-12T00:00:00"/>
    <s v="Standard Class"/>
    <s v="ME-7320"/>
    <s v="Maria Etezadi"/>
    <s v="Home Office"/>
    <s v="Casablanca"/>
    <x v="66"/>
    <s v="Morocco"/>
    <m/>
    <s v="Africa"/>
    <s v="Africa"/>
    <s v="OFF-KIT-10001380"/>
    <s v="Office Supplies"/>
    <s v="Appliances"/>
    <s v="KitchenAid Microwave, Black"/>
    <n v="309.75"/>
    <n v="1"/>
    <n v="0"/>
    <n v="0"/>
    <n v="55.88"/>
    <x v="2"/>
  </r>
  <r>
    <n v="48847"/>
    <s v="TZ-2011-9610"/>
    <d v="2011-12-15T00:00:00"/>
    <d v="2011-12-20T00:00:00"/>
    <s v="Standard Class"/>
    <s v="SW-10455"/>
    <s v="Shaun Weien"/>
    <s v="Consumer"/>
    <s v="Uvinza"/>
    <x v="17"/>
    <s v="Tanzania"/>
    <m/>
    <s v="Africa"/>
    <s v="Africa"/>
    <s v="FUR-HON-10000224"/>
    <s v="Furniture"/>
    <s v="Tables"/>
    <s v="Hon Computer Table, with Bottom Storage"/>
    <n v="988.86"/>
    <n v="2"/>
    <n v="0"/>
    <n v="138.41999999999999"/>
    <n v="55.88"/>
    <x v="1"/>
  </r>
  <r>
    <n v="25441"/>
    <s v="IN-2014-51950"/>
    <d v="2014-05-16T00:00:00"/>
    <d v="2014-05-18T00:00:00"/>
    <s v="Second Class"/>
    <s v="JH-15820"/>
    <s v="John Huston"/>
    <s v="Consumer"/>
    <s v="Melbourne"/>
    <x v="56"/>
    <s v="Australia"/>
    <m/>
    <s v="APAC"/>
    <s v="Oceania"/>
    <s v="TEC-AC-10000596"/>
    <s v="Technology"/>
    <s v="Accessories"/>
    <s v="Enermax Memory Card, Erganomic"/>
    <n v="201.96"/>
    <n v="2"/>
    <n v="0.1"/>
    <n v="71.760000000000005"/>
    <n v="55.87"/>
    <x v="0"/>
  </r>
  <r>
    <n v="43398"/>
    <s v="GH-2012-2610"/>
    <d v="2012-08-14T00:00:00"/>
    <d v="2012-08-19T00:00:00"/>
    <s v="Second Class"/>
    <s v="RE-9450"/>
    <s v="Richard Eichhorn"/>
    <s v="Consumer"/>
    <s v="Accra"/>
    <x v="365"/>
    <s v="Ghana"/>
    <m/>
    <s v="Africa"/>
    <s v="Africa"/>
    <s v="FUR-SAF-10000265"/>
    <s v="Furniture"/>
    <s v="Bookcases"/>
    <s v="Safco Library with Doors, Metal"/>
    <n v="389.25"/>
    <n v="1"/>
    <n v="0"/>
    <n v="66.150000000000006"/>
    <n v="55.87"/>
    <x v="2"/>
  </r>
  <r>
    <n v="17785"/>
    <s v="ES-2014-4358524"/>
    <d v="2014-06-06T00:00:00"/>
    <d v="2014-06-10T00:00:00"/>
    <s v="Standard Class"/>
    <s v="AB-10105"/>
    <s v="Adrian Barton"/>
    <s v="Consumer"/>
    <s v="Bari"/>
    <x v="190"/>
    <s v="Italy"/>
    <m/>
    <s v="EU"/>
    <s v="South"/>
    <s v="TEC-AC-10001666"/>
    <s v="Technology"/>
    <s v="Accessories"/>
    <s v="Memorex Numeric Keypad, Erganomic"/>
    <n v="373.68"/>
    <n v="8"/>
    <n v="0"/>
    <n v="59.76"/>
    <n v="55.85"/>
    <x v="2"/>
  </r>
  <r>
    <n v="36426"/>
    <s v="CA-2011-160766"/>
    <d v="2011-09-14T00:00:00"/>
    <d v="2011-09-14T00:00:00"/>
    <s v="Same Day"/>
    <s v="DM-13015"/>
    <s v="Darrin Martin"/>
    <s v="Consumer"/>
    <s v="New York City"/>
    <x v="0"/>
    <s v="United States"/>
    <n v="10009"/>
    <s v="US"/>
    <s v="East"/>
    <s v="TEC-PH-10000526"/>
    <s v="Technology"/>
    <s v="Phones"/>
    <s v="Vtech CS6719"/>
    <n v="287.97000000000003"/>
    <n v="3"/>
    <n v="0"/>
    <n v="80.631600000000006"/>
    <n v="55.83"/>
    <x v="2"/>
  </r>
  <r>
    <n v="4248"/>
    <s v="MX-2013-156083"/>
    <d v="2013-11-23T00:00:00"/>
    <d v="2013-11-27T00:00:00"/>
    <s v="Standard Class"/>
    <s v="NP-18700"/>
    <s v="Nora Preis"/>
    <s v="Consumer"/>
    <s v="Santiago"/>
    <x v="368"/>
    <s v="Chile"/>
    <m/>
    <s v="LATAM"/>
    <s v="South"/>
    <s v="FUR-BO-10001779"/>
    <s v="Furniture"/>
    <s v="Bookcases"/>
    <s v="Safco Stackable Bookrack, Pine"/>
    <n v="400.88"/>
    <n v="4"/>
    <n v="0"/>
    <n v="164.32"/>
    <n v="55.822000000000003"/>
    <x v="2"/>
  </r>
  <r>
    <n v="23330"/>
    <s v="IN-2014-66076"/>
    <d v="2014-08-06T00:00:00"/>
    <d v="2014-08-12T00:00:00"/>
    <s v="Standard Class"/>
    <s v="TT-21460"/>
    <s v="Tonja Turnell"/>
    <s v="Home Office"/>
    <s v="Ludhiana"/>
    <x v="182"/>
    <s v="India"/>
    <m/>
    <s v="APAC"/>
    <s v="Central Asia"/>
    <s v="TEC-PH-10000730"/>
    <s v="Technology"/>
    <s v="Phones"/>
    <s v="Samsung Office Telephone, VoIP"/>
    <n v="326.55"/>
    <n v="5"/>
    <n v="0"/>
    <n v="146.85"/>
    <n v="55.81"/>
    <x v="3"/>
  </r>
  <r>
    <n v="1624"/>
    <s v="MX-2011-165106"/>
    <d v="2011-11-04T00:00:00"/>
    <d v="2011-11-07T00:00:00"/>
    <s v="Second Class"/>
    <s v="JL-15835"/>
    <s v="John Lee"/>
    <s v="Consumer"/>
    <s v="Soyapango"/>
    <x v="23"/>
    <s v="El Salvador"/>
    <m/>
    <s v="LATAM"/>
    <s v="Central"/>
    <s v="OFF-AP-10004627"/>
    <s v="Office Supplies"/>
    <s v="Appliances"/>
    <s v="Hamilton Beach Stove, Silver"/>
    <n v="1086.18"/>
    <n v="3"/>
    <n v="0"/>
    <n v="32.58"/>
    <n v="55.808999999999997"/>
    <x v="1"/>
  </r>
  <r>
    <n v="29854"/>
    <s v="IN-2012-38657"/>
    <d v="2012-11-05T00:00:00"/>
    <d v="2012-11-06T00:00:00"/>
    <s v="First Class"/>
    <s v="RM-19375"/>
    <s v="Raymond Messe"/>
    <s v="Consumer"/>
    <s v="Bangkok"/>
    <x v="87"/>
    <s v="Thailand"/>
    <m/>
    <s v="APAC"/>
    <s v="Southeast Asia"/>
    <s v="FUR-CH-10002510"/>
    <s v="Furniture"/>
    <s v="Chairs"/>
    <s v="Office Star Steel Folding Chair, Adjustable"/>
    <n v="343.83"/>
    <n v="5"/>
    <n v="0.27"/>
    <n v="89.43"/>
    <n v="55.8"/>
    <x v="1"/>
  </r>
  <r>
    <n v="19326"/>
    <s v="ES-2014-5781303"/>
    <d v="2014-06-05T00:00:00"/>
    <d v="2014-06-10T00:00:00"/>
    <s v="Standard Class"/>
    <s v="RM-19750"/>
    <s v="Roland Murray"/>
    <s v="Consumer"/>
    <s v="Frankfurt"/>
    <x v="266"/>
    <s v="Germany"/>
    <m/>
    <s v="EU"/>
    <s v="Central"/>
    <s v="TEC-PH-10003620"/>
    <s v="Technology"/>
    <s v="Phones"/>
    <s v="Apple Signal Booster, Cordless"/>
    <n v="976.5"/>
    <n v="7"/>
    <n v="0"/>
    <n v="244.02"/>
    <n v="55.78"/>
    <x v="1"/>
  </r>
  <r>
    <n v="42649"/>
    <s v="TU-2011-660"/>
    <d v="2011-08-23T00:00:00"/>
    <d v="2011-08-25T00:00:00"/>
    <s v="First Class"/>
    <s v="TB-11520"/>
    <s v="Tracy Blumstein"/>
    <s v="Consumer"/>
    <s v="Nevsehir"/>
    <x v="709"/>
    <s v="Turkey"/>
    <m/>
    <s v="EMEA"/>
    <s v="EMEA"/>
    <s v="TEC-MOT-10001342"/>
    <s v="Technology"/>
    <s v="Phones"/>
    <s v="Motorola Signal Booster, VoIP"/>
    <n v="229.15199999999999"/>
    <n v="4"/>
    <n v="0.6"/>
    <n v="-315.16800000000001"/>
    <n v="55.78"/>
    <x v="0"/>
  </r>
  <r>
    <n v="24023"/>
    <s v="IN-2014-11945"/>
    <d v="2014-10-21T00:00:00"/>
    <d v="2014-10-27T00:00:00"/>
    <s v="Standard Class"/>
    <s v="SS-20140"/>
    <s v="Saphhira Shifley"/>
    <s v="Corporate"/>
    <s v="Melbourne"/>
    <x v="56"/>
    <s v="Australia"/>
    <m/>
    <s v="APAC"/>
    <s v="Oceania"/>
    <s v="TEC-CO-10000764"/>
    <s v="Technology"/>
    <s v="Copiers"/>
    <s v="Brother Fax Machine, Color"/>
    <n v="1151.9280000000001"/>
    <n v="4"/>
    <n v="0.1"/>
    <n v="25.488"/>
    <n v="55.77"/>
    <x v="1"/>
  </r>
  <r>
    <n v="8895"/>
    <s v="MX-2014-165792"/>
    <d v="2014-03-27T00:00:00"/>
    <d v="2014-03-30T00:00:00"/>
    <s v="First Class"/>
    <s v="RM-19375"/>
    <s v="Raymond Messe"/>
    <s v="Consumer"/>
    <s v="Santiago"/>
    <x v="368"/>
    <s v="Chile"/>
    <m/>
    <s v="LATAM"/>
    <s v="South"/>
    <s v="TEC-CO-10002700"/>
    <s v="Technology"/>
    <s v="Copiers"/>
    <s v="Hewlett Fax and Copier, Digital"/>
    <n v="256.16663999999997"/>
    <n v="2"/>
    <n v="2E-3"/>
    <n v="91.88664"/>
    <n v="55.762999999999998"/>
    <x v="0"/>
  </r>
  <r>
    <n v="25397"/>
    <s v="IN-2013-33309"/>
    <d v="2013-10-29T00:00:00"/>
    <d v="2013-11-03T00:00:00"/>
    <s v="Second Class"/>
    <s v="CL-12565"/>
    <s v="Clay Ludtke"/>
    <s v="Consumer"/>
    <s v="Harbin"/>
    <x v="13"/>
    <s v="China"/>
    <m/>
    <s v="APAC"/>
    <s v="North Asia"/>
    <s v="OFF-SU-10004306"/>
    <s v="Office Supplies"/>
    <s v="Supplies"/>
    <s v="Kleencut Trimmer, Steel"/>
    <n v="408.3"/>
    <n v="10"/>
    <n v="0"/>
    <n v="16.2"/>
    <n v="55.76"/>
    <x v="2"/>
  </r>
  <r>
    <n v="32098"/>
    <s v="CA-2014-105809"/>
    <d v="2014-02-21T00:00:00"/>
    <d v="2014-02-24T00:00:00"/>
    <s v="First Class"/>
    <s v="HW-14935"/>
    <s v="Helen Wasserman"/>
    <s v="Corporate"/>
    <s v="San Diego"/>
    <x v="7"/>
    <s v="United States"/>
    <n v="92105"/>
    <s v="US"/>
    <s v="West"/>
    <s v="TEC-PH-10001580"/>
    <s v="Technology"/>
    <s v="Phones"/>
    <s v="Logitech Mobile Speakerphone P710e - speaker phone"/>
    <n v="215.96799999999999"/>
    <n v="2"/>
    <n v="0.2"/>
    <n v="18.897200000000002"/>
    <n v="55.76"/>
    <x v="1"/>
  </r>
  <r>
    <n v="44883"/>
    <s v="CG-2012-8000"/>
    <d v="2012-10-16T00:00:00"/>
    <d v="2012-10-18T00:00:00"/>
    <s v="Second Class"/>
    <s v="FM-4215"/>
    <s v="Filia McAdams"/>
    <s v="Corporate"/>
    <s v="Kinshasa"/>
    <x v="71"/>
    <s v="Democratic Republic of the Congo"/>
    <m/>
    <s v="Africa"/>
    <s v="Africa"/>
    <s v="TEC-APP-10002829"/>
    <s v="Technology"/>
    <s v="Phones"/>
    <s v="Apple Audio Dock, Full Size"/>
    <n v="336.36"/>
    <n v="2"/>
    <n v="0"/>
    <n v="30.24"/>
    <n v="55.76"/>
    <x v="2"/>
  </r>
  <r>
    <n v="8239"/>
    <s v="US-2014-165799"/>
    <d v="2014-09-30T00:00:00"/>
    <d v="2014-10-02T00:00:00"/>
    <s v="First Class"/>
    <s v="MS-17980"/>
    <s v="Michael Stewart"/>
    <s v="Corporate"/>
    <s v="Tegucigalpa"/>
    <x v="301"/>
    <s v="Honduras"/>
    <m/>
    <s v="LATAM"/>
    <s v="Central"/>
    <s v="FUR-TA-10002885"/>
    <s v="Furniture"/>
    <s v="Tables"/>
    <s v="Lesro Computer Table, Fully Assembled"/>
    <n v="257.00400000000002"/>
    <n v="3"/>
    <n v="0.7"/>
    <n v="-599.67600000000004"/>
    <n v="55.741999999999997"/>
    <x v="1"/>
  </r>
  <r>
    <n v="26390"/>
    <s v="IN-2012-74147"/>
    <d v="2012-12-28T00:00:00"/>
    <d v="2013-01-01T00:00:00"/>
    <s v="Standard Class"/>
    <s v="DJ-13420"/>
    <s v="Denny Joy"/>
    <s v="Corporate"/>
    <s v="Wuxi"/>
    <x v="48"/>
    <s v="China"/>
    <m/>
    <s v="APAC"/>
    <s v="North Asia"/>
    <s v="FUR-BO-10002510"/>
    <s v="Furniture"/>
    <s v="Bookcases"/>
    <s v="Safco 3-Shelf Cabinet, Traditional"/>
    <n v="844.2"/>
    <n v="5"/>
    <n v="0"/>
    <n v="160.35"/>
    <n v="55.74"/>
    <x v="2"/>
  </r>
  <r>
    <n v="34777"/>
    <s v="CA-2013-131289"/>
    <d v="2013-12-09T00:00:00"/>
    <d v="2013-12-15T00:00:00"/>
    <s v="Standard Class"/>
    <s v="SP-20620"/>
    <s v="Stefania Perrino"/>
    <s v="Corporate"/>
    <s v="San Francisco"/>
    <x v="7"/>
    <s v="United States"/>
    <n v="94110"/>
    <s v="US"/>
    <s v="West"/>
    <s v="FUR-TA-10003954"/>
    <s v="Furniture"/>
    <s v="Tables"/>
    <s v="Hon 94000 Series Round Tables"/>
    <n v="1421.664"/>
    <n v="6"/>
    <n v="0.2"/>
    <n v="-195.47880000000001"/>
    <n v="55.74"/>
    <x v="1"/>
  </r>
  <r>
    <n v="3256"/>
    <s v="MX-2014-165050"/>
    <d v="2014-04-16T00:00:00"/>
    <d v="2014-04-21T00:00:00"/>
    <s v="Second Class"/>
    <s v="IM-15055"/>
    <s v="Ionia McGrath"/>
    <s v="Consumer"/>
    <s v="Guanajuato"/>
    <x v="153"/>
    <s v="Mexico"/>
    <m/>
    <s v="LATAM"/>
    <s v="North"/>
    <s v="TEC-CO-10002617"/>
    <s v="Technology"/>
    <s v="Copiers"/>
    <s v="Brother Fax Machine, High-Speed"/>
    <n v="421.47536000000002"/>
    <n v="2"/>
    <n v="2E-3"/>
    <n v="176.51535999999999"/>
    <n v="55.722999999999999"/>
    <x v="1"/>
  </r>
  <r>
    <n v="15949"/>
    <s v="IT-2011-3183678"/>
    <d v="2011-09-23T00:00:00"/>
    <d v="2011-09-25T00:00:00"/>
    <s v="First Class"/>
    <s v="ZC-21910"/>
    <s v="Zuschuss Carroll"/>
    <s v="Consumer"/>
    <s v="Berlin"/>
    <x v="3"/>
    <s v="Germany"/>
    <m/>
    <s v="EU"/>
    <s v="Central"/>
    <s v="OFF-AR-10004492"/>
    <s v="Office Supplies"/>
    <s v="Art"/>
    <s v="BIC Canvas, Blue"/>
    <n v="144.99"/>
    <n v="3"/>
    <n v="0.1"/>
    <n v="-3.24"/>
    <n v="55.7"/>
    <x v="0"/>
  </r>
  <r>
    <n v="12653"/>
    <s v="ES-2014-1879715"/>
    <d v="2014-08-22T00:00:00"/>
    <d v="2014-08-25T00:00:00"/>
    <s v="Second Class"/>
    <s v="BG-11740"/>
    <s v="Bruce Geld"/>
    <s v="Consumer"/>
    <s v="Cardiff"/>
    <x v="297"/>
    <s v="United Kingdom"/>
    <m/>
    <s v="EU"/>
    <s v="North"/>
    <s v="TEC-CO-10002174"/>
    <s v="Technology"/>
    <s v="Copiers"/>
    <s v="HP Copy Machine, Laser"/>
    <n v="1216.6500000000001"/>
    <n v="5"/>
    <n v="0"/>
    <n v="608.25"/>
    <n v="55.67"/>
    <x v="1"/>
  </r>
  <r>
    <n v="21917"/>
    <s v="IN-2011-59986"/>
    <d v="2011-03-01T00:00:00"/>
    <d v="2011-03-03T00:00:00"/>
    <s v="First Class"/>
    <s v="KH-16360"/>
    <s v="Katherine Hughes"/>
    <s v="Consumer"/>
    <s v="Adelaide"/>
    <x v="82"/>
    <s v="Australia"/>
    <m/>
    <s v="APAC"/>
    <s v="Oceania"/>
    <s v="TEC-MA-10002520"/>
    <s v="Technology"/>
    <s v="Machines"/>
    <s v="Panasonic Receipt Printer, White"/>
    <n v="214.75800000000001"/>
    <n v="2"/>
    <n v="0.1"/>
    <n v="7.1580000000000004"/>
    <n v="55.67"/>
    <x v="2"/>
  </r>
  <r>
    <n v="41462"/>
    <s v="IR-2014-9060"/>
    <d v="2014-09-06T00:00:00"/>
    <d v="2014-09-11T00:00:00"/>
    <s v="Second Class"/>
    <s v="LP-7095"/>
    <s v="Liz Preis"/>
    <s v="Consumer"/>
    <s v="Takestan"/>
    <x v="710"/>
    <s v="Iran"/>
    <m/>
    <s v="EMEA"/>
    <s v="EMEA"/>
    <s v="OFF-FEL-10001776"/>
    <s v="Office Supplies"/>
    <s v="Storage"/>
    <s v="Fellowes File Cart, Single Width"/>
    <n v="549.36"/>
    <n v="4"/>
    <n v="0"/>
    <n v="0"/>
    <n v="55.66"/>
    <x v="1"/>
  </r>
  <r>
    <n v="6346"/>
    <s v="MX-2014-145800"/>
    <d v="2014-07-29T00:00:00"/>
    <d v="2014-07-31T00:00:00"/>
    <s v="Second Class"/>
    <s v="JS-15685"/>
    <s v="Jim Sink"/>
    <s v="Corporate"/>
    <s v="Mexico City"/>
    <x v="146"/>
    <s v="Mexico"/>
    <m/>
    <s v="LATAM"/>
    <s v="North"/>
    <s v="TEC-PH-10002816"/>
    <s v="Technology"/>
    <s v="Phones"/>
    <s v="Samsung Signal Booster, Cordless"/>
    <n v="185.92"/>
    <n v="2"/>
    <n v="0"/>
    <n v="59.48"/>
    <n v="55.656999999999996"/>
    <x v="0"/>
  </r>
  <r>
    <n v="25502"/>
    <s v="ID-2014-32294"/>
    <d v="2014-05-16T00:00:00"/>
    <d v="2014-05-23T00:00:00"/>
    <s v="Standard Class"/>
    <s v="ON-18715"/>
    <s v="Odella Nelson"/>
    <s v="Corporate"/>
    <s v="Melbourne"/>
    <x v="56"/>
    <s v="Australia"/>
    <m/>
    <s v="APAC"/>
    <s v="Oceania"/>
    <s v="FUR-TA-10002095"/>
    <s v="Furniture"/>
    <s v="Tables"/>
    <s v="Lesro Training Table, Fully Assembled"/>
    <n v="945.94500000000005"/>
    <n v="5"/>
    <n v="0.3"/>
    <n v="-351.40499999999997"/>
    <n v="55.65"/>
    <x v="1"/>
  </r>
  <r>
    <n v="29255"/>
    <s v="IN-2011-13030"/>
    <d v="2011-09-25T00:00:00"/>
    <d v="2011-10-02T00:00:00"/>
    <s v="Standard Class"/>
    <s v="PF-19120"/>
    <s v="Peter Fuller"/>
    <s v="Consumer"/>
    <s v="Sydney"/>
    <x v="1"/>
    <s v="Australia"/>
    <m/>
    <s v="APAC"/>
    <s v="Oceania"/>
    <s v="TEC-MA-10002711"/>
    <s v="Technology"/>
    <s v="Machines"/>
    <s v="Epson Card Printer, Durable"/>
    <n v="1071.441"/>
    <n v="7"/>
    <n v="0.1"/>
    <n v="71.421000000000006"/>
    <n v="55.63"/>
    <x v="1"/>
  </r>
  <r>
    <n v="33453"/>
    <s v="CA-2011-124646"/>
    <d v="2011-06-22T00:00:00"/>
    <d v="2011-06-24T00:00:00"/>
    <s v="First Class"/>
    <s v="DV-13465"/>
    <s v="Dianna Vittorini"/>
    <s v="Consumer"/>
    <s v="Minneapolis"/>
    <x v="35"/>
    <s v="United States"/>
    <n v="55407"/>
    <s v="US"/>
    <s v="Central"/>
    <s v="OFF-ST-10001097"/>
    <s v="Office Supplies"/>
    <s v="Storage"/>
    <s v="Office Impressions Heavy Duty Welded Shelving &amp; Multimedia Storage Drawers"/>
    <n v="501.81"/>
    <n v="3"/>
    <n v="0"/>
    <n v="0"/>
    <n v="55.62"/>
    <x v="1"/>
  </r>
  <r>
    <n v="46319"/>
    <s v="EG-2011-4270"/>
    <d v="2011-01-13T00:00:00"/>
    <d v="2011-01-18T00:00:00"/>
    <s v="Standard Class"/>
    <s v="RD-9720"/>
    <s v="Roger Demir"/>
    <s v="Consumer"/>
    <s v="Aswan"/>
    <x v="630"/>
    <s v="Egypt"/>
    <m/>
    <s v="Africa"/>
    <s v="Africa"/>
    <s v="TEC-HP -10001574"/>
    <s v="Technology"/>
    <s v="Copiers"/>
    <s v="HP Fax Machine, Laser"/>
    <n v="1199.76"/>
    <n v="4"/>
    <n v="0"/>
    <n v="479.88"/>
    <n v="55.62"/>
    <x v="1"/>
  </r>
  <r>
    <n v="21380"/>
    <s v="IN-2014-76114"/>
    <d v="2014-08-08T00:00:00"/>
    <d v="2014-08-08T00:00:00"/>
    <s v="Same Day"/>
    <s v="DB-13615"/>
    <s v="Doug Bickford"/>
    <s v="Consumer"/>
    <s v="Agra"/>
    <x v="148"/>
    <s v="India"/>
    <m/>
    <s v="APAC"/>
    <s v="Central Asia"/>
    <s v="FUR-BO-10004699"/>
    <s v="Furniture"/>
    <s v="Bookcases"/>
    <s v="Dania 3-Shelf Cabinet, Mobile"/>
    <n v="287.94"/>
    <n v="2"/>
    <n v="0"/>
    <n v="0"/>
    <n v="55.6"/>
    <x v="2"/>
  </r>
  <r>
    <n v="28268"/>
    <s v="IN-2013-10748"/>
    <d v="2013-03-19T00:00:00"/>
    <d v="2013-03-23T00:00:00"/>
    <s v="Second Class"/>
    <s v="EM-14095"/>
    <s v="Eudokia Martin"/>
    <s v="Corporate"/>
    <s v="Da Nang"/>
    <x v="681"/>
    <s v="Vietnam"/>
    <m/>
    <s v="APAC"/>
    <s v="Southeast Asia"/>
    <s v="TEC-CO-10002674"/>
    <s v="Technology"/>
    <s v="Copiers"/>
    <s v="Sharp Fax and Copier, High-Speed"/>
    <n v="525.41999999999996"/>
    <n v="5"/>
    <n v="0.37"/>
    <n v="-258.63"/>
    <n v="55.59"/>
    <x v="1"/>
  </r>
  <r>
    <n v="2443"/>
    <s v="US-2013-131296"/>
    <d v="2013-08-08T00:00:00"/>
    <d v="2013-08-08T00:00:00"/>
    <s v="Same Day"/>
    <s v="CV-12295"/>
    <s v="Christina VanderZanden"/>
    <s v="Consumer"/>
    <s v="Quilmes"/>
    <x v="461"/>
    <s v="Argentina"/>
    <m/>
    <s v="LATAM"/>
    <s v="South"/>
    <s v="TEC-CO-10003160"/>
    <s v="Technology"/>
    <s v="Copiers"/>
    <s v="Brother Wireless Fax, Laser"/>
    <n v="604.07568000000003"/>
    <n v="4"/>
    <n v="0.40200000000000002"/>
    <n v="-335.44432"/>
    <n v="55.587000000000003"/>
    <x v="0"/>
  </r>
  <r>
    <n v="29331"/>
    <s v="IN-2011-56878"/>
    <d v="2011-11-14T00:00:00"/>
    <d v="2011-11-21T00:00:00"/>
    <s v="Standard Class"/>
    <s v="EB-14110"/>
    <s v="Eugene Barchas"/>
    <s v="Consumer"/>
    <s v="Jakarta"/>
    <x v="106"/>
    <s v="Indonesia"/>
    <m/>
    <s v="APAC"/>
    <s v="Southeast Asia"/>
    <s v="TEC-CO-10004507"/>
    <s v="Technology"/>
    <s v="Copiers"/>
    <s v="Brother Fax and Copier, Digital"/>
    <n v="533.2527"/>
    <n v="3"/>
    <n v="7.0000000000000007E-2"/>
    <n v="206.37270000000001"/>
    <n v="55.58"/>
    <x v="1"/>
  </r>
  <r>
    <n v="96"/>
    <s v="MX-2011-112319"/>
    <d v="2011-04-19T00:00:00"/>
    <d v="2011-04-25T00:00:00"/>
    <s v="Standard Class"/>
    <s v="KT-16465"/>
    <s v="Kean Takahito"/>
    <s v="Consumer"/>
    <s v="Natal"/>
    <x v="264"/>
    <s v="Brazil"/>
    <m/>
    <s v="LATAM"/>
    <s v="South"/>
    <s v="FUR-BO-10003438"/>
    <s v="Furniture"/>
    <s v="Bookcases"/>
    <s v="Dania Corner Shelving, Pine"/>
    <n v="575.96"/>
    <n v="7"/>
    <n v="0"/>
    <n v="120.82"/>
    <n v="55.573"/>
    <x v="3"/>
  </r>
  <r>
    <n v="1054"/>
    <s v="MX-2014-149902"/>
    <d v="2014-12-13T00:00:00"/>
    <d v="2014-12-16T00:00:00"/>
    <s v="First Class"/>
    <s v="AS-10285"/>
    <s v="Alejandro Savely"/>
    <s v="Corporate"/>
    <s v="São Luís"/>
    <x v="356"/>
    <s v="Brazil"/>
    <m/>
    <s v="LATAM"/>
    <s v="South"/>
    <s v="TEC-CO-10004468"/>
    <s v="Technology"/>
    <s v="Copiers"/>
    <s v="Canon Copy Machine, Digital"/>
    <n v="174.17096000000001"/>
    <n v="1"/>
    <n v="2E-3"/>
    <n v="11.850960000000001"/>
    <n v="55.57"/>
    <x v="0"/>
  </r>
  <r>
    <n v="29507"/>
    <s v="IN-2013-38384"/>
    <d v="2013-12-11T00:00:00"/>
    <d v="2013-12-13T00:00:00"/>
    <s v="First Class"/>
    <s v="MC-17635"/>
    <s v="Matthew Clasen"/>
    <s v="Corporate"/>
    <s v="Tasikmalaya"/>
    <x v="65"/>
    <s v="Indonesia"/>
    <m/>
    <s v="APAC"/>
    <s v="Southeast Asia"/>
    <s v="OFF-ST-10001026"/>
    <s v="Office Supplies"/>
    <s v="Storage"/>
    <s v="Fellowes Trays, Single Width"/>
    <n v="238.29300000000001"/>
    <n v="5"/>
    <n v="0.17"/>
    <n v="80.343000000000004"/>
    <n v="55.57"/>
    <x v="2"/>
  </r>
  <r>
    <n v="9014"/>
    <s v="MX-2012-163888"/>
    <d v="2012-06-13T00:00:00"/>
    <d v="2012-06-17T00:00:00"/>
    <s v="Standard Class"/>
    <s v="AS-10090"/>
    <s v="Adam Shillingsburg"/>
    <s v="Consumer"/>
    <s v="Rio Branco"/>
    <x v="711"/>
    <s v="Brazil"/>
    <m/>
    <s v="LATAM"/>
    <s v="South"/>
    <s v="FUR-BO-10004459"/>
    <s v="Furniture"/>
    <s v="Bookcases"/>
    <s v="Safco 3-Shelf Cabinet, Traditional"/>
    <n v="337.68"/>
    <n v="3"/>
    <n v="0"/>
    <n v="64.14"/>
    <n v="55.56"/>
    <x v="2"/>
  </r>
  <r>
    <n v="111"/>
    <s v="MX-2014-162152"/>
    <d v="2014-08-15T00:00:00"/>
    <d v="2014-08-22T00:00:00"/>
    <s v="Standard Class"/>
    <s v="SC-20680"/>
    <s v="Steve Carroll"/>
    <s v="Home Office"/>
    <s v="Tijuana"/>
    <x v="282"/>
    <s v="Mexico"/>
    <m/>
    <s v="LATAM"/>
    <s v="North"/>
    <s v="TEC-PH-10000087"/>
    <s v="Technology"/>
    <s v="Phones"/>
    <s v="Apple Signal Booster, Cordless"/>
    <n v="465"/>
    <n v="5"/>
    <n v="0"/>
    <n v="27.9"/>
    <n v="55.555"/>
    <x v="3"/>
  </r>
  <r>
    <n v="9773"/>
    <s v="MX-2013-120075"/>
    <d v="2013-05-11T00:00:00"/>
    <d v="2013-05-17T00:00:00"/>
    <s v="Standard Class"/>
    <s v="KN-16450"/>
    <s v="Kean Nguyen"/>
    <s v="Corporate"/>
    <s v="Tecomán"/>
    <x v="612"/>
    <s v="Mexico"/>
    <m/>
    <s v="LATAM"/>
    <s v="North"/>
    <s v="FUR-CH-10004993"/>
    <s v="Furniture"/>
    <s v="Chairs"/>
    <s v="Hon Swivel Stool, Black"/>
    <n v="601.88800000000003"/>
    <n v="7"/>
    <n v="0.2"/>
    <n v="52.527999999999999"/>
    <n v="55.534999999999997"/>
    <x v="3"/>
  </r>
  <r>
    <n v="36955"/>
    <s v="CA-2013-145261"/>
    <d v="2013-12-19T00:00:00"/>
    <d v="2013-12-22T00:00:00"/>
    <s v="First Class"/>
    <s v="AH-10120"/>
    <s v="Adrian Hane"/>
    <s v="Home Office"/>
    <s v="Salem"/>
    <x v="473"/>
    <s v="United States"/>
    <n v="97301"/>
    <s v="US"/>
    <s v="West"/>
    <s v="FUR-TA-10002530"/>
    <s v="Furniture"/>
    <s v="Tables"/>
    <s v="Iceberg OfficeWorks 42&quot; Round Tables"/>
    <n v="377.45"/>
    <n v="5"/>
    <n v="0.5"/>
    <n v="-264.21499999999997"/>
    <n v="55.53"/>
    <x v="1"/>
  </r>
  <r>
    <n v="37447"/>
    <s v="US-2013-106600"/>
    <d v="2013-04-09T00:00:00"/>
    <d v="2013-04-12T00:00:00"/>
    <s v="First Class"/>
    <s v="RM-19375"/>
    <s v="Raymond Messe"/>
    <s v="Consumer"/>
    <s v="Columbus"/>
    <x v="57"/>
    <s v="United States"/>
    <n v="31907"/>
    <s v="US"/>
    <s v="South"/>
    <s v="FUR-BO-10001608"/>
    <s v="Furniture"/>
    <s v="Bookcases"/>
    <s v="Hon Metal Bookcases, Black"/>
    <n v="354.9"/>
    <n v="5"/>
    <n v="0"/>
    <n v="88.724999999999994"/>
    <n v="55.53"/>
    <x v="1"/>
  </r>
  <r>
    <n v="20731"/>
    <s v="IN-2012-51705"/>
    <d v="2012-12-21T00:00:00"/>
    <d v="2012-12-25T00:00:00"/>
    <s v="Standard Class"/>
    <s v="KB-16405"/>
    <s v="Katrina Bavinger"/>
    <s v="Home Office"/>
    <s v="Seremban"/>
    <x v="544"/>
    <s v="Malaysia"/>
    <m/>
    <s v="APAC"/>
    <s v="Southeast Asia"/>
    <s v="TEC-MA-10002389"/>
    <s v="Technology"/>
    <s v="Machines"/>
    <s v="StarTech Receipt Printer, White"/>
    <n v="544.95000000000005"/>
    <n v="5"/>
    <n v="0"/>
    <n v="119.85"/>
    <n v="55.52"/>
    <x v="2"/>
  </r>
  <r>
    <n v="36108"/>
    <s v="CA-2013-121370"/>
    <d v="2013-11-15T00:00:00"/>
    <d v="2013-11-20T00:00:00"/>
    <s v="Second Class"/>
    <s v="EB-14110"/>
    <s v="Eugene Barchas"/>
    <s v="Consumer"/>
    <s v="Philadelphia"/>
    <x v="64"/>
    <s v="United States"/>
    <n v="19134"/>
    <s v="US"/>
    <s v="East"/>
    <s v="FUR-CH-10000785"/>
    <s v="Furniture"/>
    <s v="Chairs"/>
    <s v="Global Ergonomic Managers Chair"/>
    <n v="380.05799999999999"/>
    <n v="3"/>
    <n v="0.3"/>
    <n v="-21.717600000000001"/>
    <n v="55.49"/>
    <x v="1"/>
  </r>
  <r>
    <n v="1872"/>
    <s v="MX-2013-113824"/>
    <d v="2013-04-26T00:00:00"/>
    <d v="2013-04-28T00:00:00"/>
    <s v="First Class"/>
    <s v="AB-10060"/>
    <s v="Adam Bellavance"/>
    <s v="Home Office"/>
    <s v="Medellín"/>
    <x v="76"/>
    <s v="Colombia"/>
    <m/>
    <s v="LATAM"/>
    <s v="South"/>
    <s v="TEC-AC-10001274"/>
    <s v="Technology"/>
    <s v="Accessories"/>
    <s v="Belkin Memory Card, Bluetooth"/>
    <n v="306.16000000000003"/>
    <n v="4"/>
    <n v="0"/>
    <n v="58.16"/>
    <n v="55.48"/>
    <x v="2"/>
  </r>
  <r>
    <n v="15830"/>
    <s v="ES-2013-2491395"/>
    <d v="2013-06-17T00:00:00"/>
    <d v="2013-06-21T00:00:00"/>
    <s v="Standard Class"/>
    <s v="BM-11785"/>
    <s v="Bryan Mills"/>
    <s v="Consumer"/>
    <s v="Vienna"/>
    <x v="145"/>
    <s v="Austria"/>
    <m/>
    <s v="EU"/>
    <s v="Central"/>
    <s v="TEC-MA-10000110"/>
    <s v="Technology"/>
    <s v="Machines"/>
    <s v="StarTech Phone, Wireless"/>
    <n v="298.08"/>
    <n v="4"/>
    <n v="0"/>
    <n v="23.76"/>
    <n v="55.48"/>
    <x v="2"/>
  </r>
  <r>
    <n v="22734"/>
    <s v="IN-2013-42360"/>
    <d v="2013-06-28T00:00:00"/>
    <d v="2013-07-01T00:00:00"/>
    <s v="Second Class"/>
    <s v="JM-15655"/>
    <s v="Jim Mitchum"/>
    <s v="Corporate"/>
    <s v="Sydney"/>
    <x v="1"/>
    <s v="Australia"/>
    <m/>
    <s v="APAC"/>
    <s v="Oceania"/>
    <s v="TEC-PH-10004618"/>
    <s v="Technology"/>
    <s v="Phones"/>
    <s v="Motorola Speaker Phone, VoIP"/>
    <n v="233.76599999999999"/>
    <n v="2"/>
    <n v="0.1"/>
    <n v="20.765999999999998"/>
    <n v="55.48"/>
    <x v="0"/>
  </r>
  <r>
    <n v="40177"/>
    <s v="US-2012-107944"/>
    <d v="2012-03-23T00:00:00"/>
    <d v="2012-03-25T00:00:00"/>
    <s v="First Class"/>
    <s v="AM-10360"/>
    <s v="Alice McCarthy"/>
    <s v="Corporate"/>
    <s v="Los Angeles"/>
    <x v="7"/>
    <s v="United States"/>
    <n v="90008"/>
    <s v="US"/>
    <s v="West"/>
    <s v="TEC-AC-10000736"/>
    <s v="Technology"/>
    <s v="Accessories"/>
    <s v="Logitech G600 MMO Gaming Mouse"/>
    <n v="239.97"/>
    <n v="3"/>
    <n v="0"/>
    <n v="86.389200000000002"/>
    <n v="55.48"/>
    <x v="2"/>
  </r>
  <r>
    <n v="5493"/>
    <s v="MX-2014-131765"/>
    <d v="2014-08-15T00:00:00"/>
    <d v="2014-08-18T00:00:00"/>
    <s v="Second Class"/>
    <s v="PB-19105"/>
    <s v="Peter Bühler"/>
    <s v="Consumer"/>
    <s v="Medellín"/>
    <x v="76"/>
    <s v="Colombia"/>
    <m/>
    <s v="LATAM"/>
    <s v="South"/>
    <s v="TEC-AC-10004626"/>
    <s v="Technology"/>
    <s v="Accessories"/>
    <s v="Belkin Router, Erganomic"/>
    <n v="513.12"/>
    <n v="3"/>
    <n v="0"/>
    <n v="0"/>
    <n v="55.445999999999998"/>
    <x v="2"/>
  </r>
  <r>
    <n v="46088"/>
    <s v="IZ-2011-180"/>
    <d v="2011-08-24T00:00:00"/>
    <d v="2011-08-30T00:00:00"/>
    <s v="Standard Class"/>
    <s v="DW-3195"/>
    <s v="David Wiener"/>
    <s v="Corporate"/>
    <s v="Baghdad"/>
    <x v="318"/>
    <s v="Iraq"/>
    <m/>
    <s v="EMEA"/>
    <s v="EMEA"/>
    <s v="TEC-APP-10004657"/>
    <s v="Technology"/>
    <s v="Phones"/>
    <s v="Apple Smart Phone, Cordless"/>
    <n v="636.29999999999995"/>
    <n v="1"/>
    <n v="0"/>
    <n v="139.97999999999999"/>
    <n v="55.43"/>
    <x v="1"/>
  </r>
  <r>
    <n v="25473"/>
    <s v="IN-2012-52496"/>
    <d v="2012-09-10T00:00:00"/>
    <d v="2012-09-17T00:00:00"/>
    <s v="Standard Class"/>
    <s v="LD-17005"/>
    <s v="Lisa DeCherney"/>
    <s v="Consumer"/>
    <s v="Ranchi"/>
    <x v="37"/>
    <s v="India"/>
    <m/>
    <s v="APAC"/>
    <s v="Central Asia"/>
    <s v="OFF-ST-10003203"/>
    <s v="Office Supplies"/>
    <s v="Storage"/>
    <s v="Eldon Lockers, Wire Frame"/>
    <n v="787.92"/>
    <n v="4"/>
    <n v="0"/>
    <n v="338.76"/>
    <n v="55.42"/>
    <x v="1"/>
  </r>
  <r>
    <n v="39475"/>
    <s v="CA-2013-166429"/>
    <d v="2013-09-03T00:00:00"/>
    <d v="2013-09-09T00:00:00"/>
    <s v="Standard Class"/>
    <s v="TG-21310"/>
    <s v="Toby Gnade"/>
    <s v="Consumer"/>
    <s v="Des Moines"/>
    <x v="42"/>
    <s v="United States"/>
    <n v="98198"/>
    <s v="US"/>
    <s v="West"/>
    <s v="TEC-CO-10002095"/>
    <s v="Technology"/>
    <s v="Copiers"/>
    <s v="Hewlett Packard 610 Color Digital Copier / Printer"/>
    <n v="999.98"/>
    <n v="2"/>
    <n v="0"/>
    <n v="449.99099999999999"/>
    <n v="55.42"/>
    <x v="1"/>
  </r>
  <r>
    <n v="48585"/>
    <s v="NI-2011-5530"/>
    <d v="2011-10-25T00:00:00"/>
    <d v="2011-10-27T00:00:00"/>
    <s v="First Class"/>
    <s v="DM-2955"/>
    <s v="Dario Medina"/>
    <s v="Corporate"/>
    <s v="Lagos"/>
    <x v="397"/>
    <s v="Nigeria"/>
    <m/>
    <s v="Africa"/>
    <s v="Africa"/>
    <s v="FUR-OFF-10004495"/>
    <s v="Furniture"/>
    <s v="Chairs"/>
    <s v="Office Star Swivel Stool, Black"/>
    <n v="308.71800000000002"/>
    <n v="6"/>
    <n v="0.7"/>
    <n v="-370.60199999999998"/>
    <n v="55.42"/>
    <x v="1"/>
  </r>
  <r>
    <n v="36658"/>
    <s v="CA-2014-100951"/>
    <d v="2014-06-10T00:00:00"/>
    <d v="2014-06-11T00:00:00"/>
    <s v="First Class"/>
    <s v="NC-18625"/>
    <s v="Noah Childs"/>
    <s v="Corporate"/>
    <s v="Dallas"/>
    <x v="29"/>
    <s v="United States"/>
    <n v="75217"/>
    <s v="US"/>
    <s v="Central"/>
    <s v="OFF-ST-10001496"/>
    <s v="Office Supplies"/>
    <s v="Storage"/>
    <s v="Standard Rollaway File with Lock"/>
    <n v="720.76"/>
    <n v="5"/>
    <n v="0.2"/>
    <n v="54.057000000000002"/>
    <n v="55.4"/>
    <x v="1"/>
  </r>
  <r>
    <n v="45977"/>
    <s v="IZ-2011-7430"/>
    <d v="2011-09-14T00:00:00"/>
    <d v="2011-09-18T00:00:00"/>
    <s v="Standard Class"/>
    <s v="SC-10770"/>
    <s v="Stewart Carmichael"/>
    <s v="Corporate"/>
    <s v="Basra"/>
    <x v="451"/>
    <s v="Iraq"/>
    <m/>
    <s v="EMEA"/>
    <s v="EMEA"/>
    <s v="FUR-NOV-10000847"/>
    <s v="Furniture"/>
    <s v="Chairs"/>
    <s v="Novimex Executive Leather Armchair, Adjustable"/>
    <n v="455.52"/>
    <n v="1"/>
    <n v="0"/>
    <n v="59.19"/>
    <n v="55.4"/>
    <x v="2"/>
  </r>
  <r>
    <n v="14524"/>
    <s v="IT-2014-4046179"/>
    <d v="2014-12-27T00:00:00"/>
    <d v="2014-12-30T00:00:00"/>
    <s v="Second Class"/>
    <s v="JF-15490"/>
    <s v="Jeremy Farry"/>
    <s v="Consumer"/>
    <s v="Stockholm"/>
    <x v="248"/>
    <s v="Sweden"/>
    <m/>
    <s v="EU"/>
    <s v="North"/>
    <s v="OFF-AP-10003590"/>
    <s v="Office Supplies"/>
    <s v="Appliances"/>
    <s v="KitchenAid Refrigerator, Black"/>
    <n v="1582.11"/>
    <n v="6"/>
    <n v="0.5"/>
    <n v="-443.07"/>
    <n v="55.39"/>
    <x v="1"/>
  </r>
  <r>
    <n v="15139"/>
    <s v="ES-2012-3876322"/>
    <d v="2012-09-06T00:00:00"/>
    <d v="2012-09-08T00:00:00"/>
    <s v="Second Class"/>
    <s v="PG-18820"/>
    <s v="Patrick Gardner"/>
    <s v="Consumer"/>
    <s v="Nantes"/>
    <x v="129"/>
    <s v="France"/>
    <m/>
    <s v="EU"/>
    <s v="Central"/>
    <s v="FUR-CH-10003114"/>
    <s v="Furniture"/>
    <s v="Chairs"/>
    <s v="Harbour Creations Swivel Stool, Red"/>
    <n v="486.32400000000001"/>
    <n v="3"/>
    <n v="0.1"/>
    <n v="135.054"/>
    <n v="55.39"/>
    <x v="2"/>
  </r>
  <r>
    <n v="34793"/>
    <s v="CA-2013-107328"/>
    <d v="2013-08-09T00:00:00"/>
    <d v="2013-08-16T00:00:00"/>
    <s v="Standard Class"/>
    <s v="CA-12055"/>
    <s v="Cathy Armstrong"/>
    <s v="Home Office"/>
    <s v="Los Angeles"/>
    <x v="7"/>
    <s v="United States"/>
    <n v="90036"/>
    <s v="US"/>
    <s v="West"/>
    <s v="FUR-TA-10001932"/>
    <s v="Furniture"/>
    <s v="Tables"/>
    <s v="Chromcraft 48&quot; x 96&quot; Racetrack Double Pedestal Table"/>
    <n v="513.024"/>
    <n v="2"/>
    <n v="0.2"/>
    <n v="12.8256"/>
    <n v="55.37"/>
    <x v="1"/>
  </r>
  <r>
    <n v="40165"/>
    <s v="CA-2013-158260"/>
    <d v="2013-11-05T00:00:00"/>
    <d v="2013-11-09T00:00:00"/>
    <s v="Standard Class"/>
    <s v="CC-12475"/>
    <s v="Cindy Chapman"/>
    <s v="Consumer"/>
    <s v="San Diego"/>
    <x v="7"/>
    <s v="United States"/>
    <n v="92037"/>
    <s v="US"/>
    <s v="West"/>
    <s v="TEC-MA-10003176"/>
    <s v="Technology"/>
    <s v="Machines"/>
    <s v="Okidata B400 Printer"/>
    <n v="686.4"/>
    <n v="2"/>
    <n v="0.2"/>
    <n v="77.22"/>
    <n v="55.37"/>
    <x v="2"/>
  </r>
  <r>
    <n v="29164"/>
    <s v="IN-2014-24531"/>
    <d v="2014-08-15T00:00:00"/>
    <d v="2014-08-19T00:00:00"/>
    <s v="Standard Class"/>
    <s v="AS-10285"/>
    <s v="Alejandro Savely"/>
    <s v="Corporate"/>
    <s v="Guangzhou"/>
    <x v="118"/>
    <s v="China"/>
    <m/>
    <s v="APAC"/>
    <s v="North Asia"/>
    <s v="TEC-PH-10003613"/>
    <s v="Technology"/>
    <s v="Phones"/>
    <s v="Apple Signal Booster, VoIP"/>
    <n v="957.18"/>
    <n v="7"/>
    <n v="0"/>
    <n v="191.31"/>
    <n v="55.35"/>
    <x v="1"/>
  </r>
  <r>
    <n v="3099"/>
    <s v="MX-2014-139255"/>
    <d v="2014-04-23T00:00:00"/>
    <d v="2014-04-27T00:00:00"/>
    <s v="Standard Class"/>
    <s v="JD-15895"/>
    <s v="Jonathan Doherty"/>
    <s v="Corporate"/>
    <s v="Delgado"/>
    <x v="23"/>
    <s v="El Salvador"/>
    <m/>
    <s v="LATAM"/>
    <s v="Central"/>
    <s v="TEC-PH-10000693"/>
    <s v="Technology"/>
    <s v="Phones"/>
    <s v="Apple Speaker Phone, with Caller ID"/>
    <n v="575.4"/>
    <n v="7"/>
    <n v="0"/>
    <n v="22.96"/>
    <n v="55.343000000000004"/>
    <x v="1"/>
  </r>
  <r>
    <n v="22109"/>
    <s v="IN-2011-74490"/>
    <d v="2011-04-16T00:00:00"/>
    <d v="2011-04-17T00:00:00"/>
    <s v="First Class"/>
    <s v="PS-19045"/>
    <s v="Penelope Sewall"/>
    <s v="Home Office"/>
    <s v="Jieyang"/>
    <x v="118"/>
    <s v="China"/>
    <m/>
    <s v="APAC"/>
    <s v="North Asia"/>
    <s v="TEC-CO-10000764"/>
    <s v="Technology"/>
    <s v="Copiers"/>
    <s v="Brother Fax Machine, Color"/>
    <n v="639.96"/>
    <n v="2"/>
    <n v="0"/>
    <n v="76.739999999999995"/>
    <n v="55.34"/>
    <x v="2"/>
  </r>
  <r>
    <n v="24344"/>
    <s v="ID-2014-16173"/>
    <d v="2014-03-10T00:00:00"/>
    <d v="2014-03-14T00:00:00"/>
    <s v="Standard Class"/>
    <s v="ER-13855"/>
    <s v="Elpida Rittenbach"/>
    <s v="Corporate"/>
    <s v="Rawalpindi"/>
    <x v="182"/>
    <s v="Pakistan"/>
    <m/>
    <s v="APAC"/>
    <s v="Central Asia"/>
    <s v="TEC-CO-10000764"/>
    <s v="Technology"/>
    <s v="Copiers"/>
    <s v="Brother Fax Machine, Color"/>
    <n v="799.95"/>
    <n v="5"/>
    <n v="0.5"/>
    <n v="-608.1"/>
    <n v="55.34"/>
    <x v="1"/>
  </r>
  <r>
    <n v="45388"/>
    <s v="RO-2012-1240"/>
    <d v="2012-12-19T00:00:00"/>
    <d v="2012-12-21T00:00:00"/>
    <s v="Second Class"/>
    <s v="HE-4800"/>
    <s v="Harold Engle"/>
    <s v="Corporate"/>
    <s v="Bistrita"/>
    <x v="712"/>
    <s v="Romania"/>
    <m/>
    <s v="EMEA"/>
    <s v="EMEA"/>
    <s v="OFF-IBI-10001123"/>
    <s v="Office Supplies"/>
    <s v="Binders"/>
    <s v="Ibico 3-Hole Punch, Recycled"/>
    <n v="246.48"/>
    <n v="8"/>
    <n v="0"/>
    <n v="68.88"/>
    <n v="55.34"/>
    <x v="0"/>
  </r>
  <r>
    <n v="16749"/>
    <s v="ES-2014-3977451"/>
    <d v="2014-12-08T00:00:00"/>
    <d v="2014-12-09T00:00:00"/>
    <s v="First Class"/>
    <s v="SR-20740"/>
    <s v="Steven Roelle"/>
    <s v="Home Office"/>
    <s v="Paris"/>
    <x v="14"/>
    <s v="France"/>
    <m/>
    <s v="EU"/>
    <s v="Central"/>
    <s v="TEC-PH-10004915"/>
    <s v="Technology"/>
    <s v="Phones"/>
    <s v="Nokia Speaker Phone, Cordless"/>
    <n v="214.2"/>
    <n v="2"/>
    <n v="0.15"/>
    <n v="70.56"/>
    <n v="55.31"/>
    <x v="2"/>
  </r>
  <r>
    <n v="25374"/>
    <s v="IN-2014-57571"/>
    <d v="2014-12-15T00:00:00"/>
    <d v="2014-12-16T00:00:00"/>
    <s v="First Class"/>
    <s v="DB-13210"/>
    <s v="Dean Braden"/>
    <s v="Consumer"/>
    <s v="Bendigo"/>
    <x v="56"/>
    <s v="Australia"/>
    <m/>
    <s v="APAC"/>
    <s v="Oceania"/>
    <s v="FUR-FU-10000526"/>
    <s v="Furniture"/>
    <s v="Furnishings"/>
    <s v="Deflect-O Frame, Durable"/>
    <n v="481.815"/>
    <n v="5"/>
    <n v="0.1"/>
    <n v="176.565"/>
    <n v="55.3"/>
    <x v="0"/>
  </r>
  <r>
    <n v="36716"/>
    <s v="CA-2012-110877"/>
    <d v="2012-10-23T00:00:00"/>
    <d v="2012-10-26T00:00:00"/>
    <s v="First Class"/>
    <s v="JE-15715"/>
    <s v="Joe Elijah"/>
    <s v="Consumer"/>
    <s v="Houston"/>
    <x v="29"/>
    <s v="United States"/>
    <n v="77041"/>
    <s v="US"/>
    <s v="Central"/>
    <s v="TEC-PH-10002103"/>
    <s v="Technology"/>
    <s v="Phones"/>
    <s v="Jabra SPEAK 410"/>
    <n v="150.38399999999999"/>
    <n v="2"/>
    <n v="0.2"/>
    <n v="15.038399999999999"/>
    <n v="55.3"/>
    <x v="0"/>
  </r>
  <r>
    <n v="23365"/>
    <s v="IN-2011-12526"/>
    <d v="2011-06-22T00:00:00"/>
    <d v="2011-06-27T00:00:00"/>
    <s v="Standard Class"/>
    <s v="RR-19315"/>
    <s v="Ralph Ritter"/>
    <s v="Consumer"/>
    <s v="Gold Coast"/>
    <x v="2"/>
    <s v="Australia"/>
    <m/>
    <s v="APAC"/>
    <s v="Oceania"/>
    <s v="FUR-BO-10002300"/>
    <s v="Furniture"/>
    <s v="Bookcases"/>
    <s v="Safco 3-Shelf Cabinet, Mobile"/>
    <n v="462.67200000000003"/>
    <n v="3"/>
    <n v="0.1"/>
    <n v="25.632000000000001"/>
    <n v="55.28"/>
    <x v="2"/>
  </r>
  <r>
    <n v="47919"/>
    <s v="NI-2012-2810"/>
    <d v="2012-06-19T00:00:00"/>
    <d v="2012-06-22T00:00:00"/>
    <s v="Second Class"/>
    <s v="DL-3495"/>
    <s v="Dionis Lloyd"/>
    <s v="Corporate"/>
    <s v="Benin City"/>
    <x v="643"/>
    <s v="Nigeria"/>
    <m/>
    <s v="Africa"/>
    <s v="Africa"/>
    <s v="OFF-KIT-10003757"/>
    <s v="Office Supplies"/>
    <s v="Appliances"/>
    <s v="KitchenAid Refrigerator, Red"/>
    <n v="316.76400000000001"/>
    <n v="2"/>
    <n v="0.7"/>
    <n v="-654.69600000000003"/>
    <n v="55.27"/>
    <x v="2"/>
  </r>
  <r>
    <n v="11305"/>
    <s v="ES-2011-5644297"/>
    <d v="2011-08-11T00:00:00"/>
    <d v="2011-08-13T00:00:00"/>
    <s v="First Class"/>
    <s v="GT-14755"/>
    <s v="Guy Thornton"/>
    <s v="Consumer"/>
    <s v="Bologna"/>
    <x v="216"/>
    <s v="Italy"/>
    <m/>
    <s v="EU"/>
    <s v="South"/>
    <s v="OFF-AR-10003066"/>
    <s v="Office Supplies"/>
    <s v="Art"/>
    <s v="Sanford Markers, Water Color"/>
    <n v="185.01"/>
    <n v="7"/>
    <n v="0"/>
    <n v="16.59"/>
    <n v="55.26"/>
    <x v="0"/>
  </r>
  <r>
    <n v="9120"/>
    <s v="MX-2014-120159"/>
    <d v="2014-06-26T00:00:00"/>
    <d v="2014-06-28T00:00:00"/>
    <s v="First Class"/>
    <s v="RK-19300"/>
    <s v="Ralph Kennedy"/>
    <s v="Consumer"/>
    <s v="Serra"/>
    <x v="315"/>
    <s v="Brazil"/>
    <m/>
    <s v="LATAM"/>
    <s v="South"/>
    <s v="FUR-CH-10002132"/>
    <s v="Furniture"/>
    <s v="Chairs"/>
    <s v="Hon Rocking Chair, Black"/>
    <n v="341.84"/>
    <n v="4"/>
    <n v="0"/>
    <n v="164.08"/>
    <n v="55.25"/>
    <x v="1"/>
  </r>
  <r>
    <n v="7090"/>
    <s v="US-2012-110576"/>
    <d v="2012-02-16T00:00:00"/>
    <d v="2012-02-18T00:00:00"/>
    <s v="First Class"/>
    <s v="DO-13645"/>
    <s v="Doug O'Connell"/>
    <s v="Consumer"/>
    <s v="Culiacán"/>
    <x v="205"/>
    <s v="Mexico"/>
    <m/>
    <s v="LATAM"/>
    <s v="North"/>
    <s v="FUR-CH-10003392"/>
    <s v="Furniture"/>
    <s v="Chairs"/>
    <s v="Novimex Steel Folding Chair, Red"/>
    <n v="131.56800000000001"/>
    <n v="3"/>
    <n v="0.2"/>
    <n v="-32.892000000000003"/>
    <n v="55.247999999999998"/>
    <x v="0"/>
  </r>
  <r>
    <n v="11774"/>
    <s v="ES-2014-2280822"/>
    <d v="2014-02-28T00:00:00"/>
    <d v="2014-03-02T00:00:00"/>
    <s v="Second Class"/>
    <s v="RP-19855"/>
    <s v="Roy Phan"/>
    <s v="Corporate"/>
    <s v="Cardiff"/>
    <x v="297"/>
    <s v="United Kingdom"/>
    <m/>
    <s v="EU"/>
    <s v="North"/>
    <s v="OFF-ST-10004996"/>
    <s v="Office Supplies"/>
    <s v="Storage"/>
    <s v="Tenex Trays, Blue"/>
    <n v="271.05"/>
    <n v="5"/>
    <n v="0"/>
    <n v="56.85"/>
    <n v="55.23"/>
    <x v="2"/>
  </r>
  <r>
    <n v="27337"/>
    <s v="IN-2012-29228"/>
    <d v="2012-01-20T00:00:00"/>
    <d v="2012-01-25T00:00:00"/>
    <s v="Standard Class"/>
    <s v="AR-10510"/>
    <s v="Andrew Roberts"/>
    <s v="Consumer"/>
    <s v="Wollongong"/>
    <x v="1"/>
    <s v="Australia"/>
    <m/>
    <s v="APAC"/>
    <s v="Oceania"/>
    <s v="OFF-AP-10002090"/>
    <s v="Office Supplies"/>
    <s v="Appliances"/>
    <s v="Hamilton Beach Refrigerator, Red"/>
    <n v="900.23400000000004"/>
    <n v="2"/>
    <n v="0.1"/>
    <n v="260.03399999999999"/>
    <n v="55.23"/>
    <x v="1"/>
  </r>
  <r>
    <n v="49661"/>
    <s v="SA-2014-8450"/>
    <d v="2014-05-15T00:00:00"/>
    <d v="2014-05-19T00:00:00"/>
    <s v="Second Class"/>
    <s v="EJ-4155"/>
    <s v="Eva Jacobs"/>
    <s v="Consumer"/>
    <s v="Jeddah"/>
    <x v="103"/>
    <s v="Saudi Arabia"/>
    <m/>
    <s v="EMEA"/>
    <s v="EMEA"/>
    <s v="FUR-NOV-10000847"/>
    <s v="Furniture"/>
    <s v="Chairs"/>
    <s v="Novimex Executive Leather Armchair, Adjustable"/>
    <n v="455.52"/>
    <n v="1"/>
    <n v="0"/>
    <n v="59.19"/>
    <n v="55.22"/>
    <x v="2"/>
  </r>
  <r>
    <n v="26700"/>
    <s v="IN-2011-40715"/>
    <d v="2011-06-30T00:00:00"/>
    <d v="2011-07-04T00:00:00"/>
    <s v="Standard Class"/>
    <s v="BF-11170"/>
    <s v="Ben Ferrer"/>
    <s v="Home Office"/>
    <s v="Angeles City"/>
    <x v="713"/>
    <s v="Philippines"/>
    <m/>
    <s v="APAC"/>
    <s v="Southeast Asia"/>
    <s v="FUR-BO-10004852"/>
    <s v="Furniture"/>
    <s v="Bookcases"/>
    <s v="Sauder Classic Bookcase, Traditional"/>
    <n v="566.78700000000003"/>
    <n v="2"/>
    <n v="0.35"/>
    <n v="17.427"/>
    <n v="55.2"/>
    <x v="1"/>
  </r>
  <r>
    <n v="38460"/>
    <s v="CA-2011-122070"/>
    <d v="2011-04-22T00:00:00"/>
    <d v="2011-04-24T00:00:00"/>
    <s v="Second Class"/>
    <s v="AH-10030"/>
    <s v="Aaron Hawkins"/>
    <s v="Corporate"/>
    <s v="Troy"/>
    <x v="0"/>
    <s v="United States"/>
    <n v="12180"/>
    <s v="US"/>
    <s v="East"/>
    <s v="OFF-EN-10004773"/>
    <s v="Office Supplies"/>
    <s v="Envelopes"/>
    <s v="Staples"/>
    <n v="247.84"/>
    <n v="8"/>
    <n v="0"/>
    <n v="121.44159999999999"/>
    <n v="55.2"/>
    <x v="0"/>
  </r>
  <r>
    <n v="10894"/>
    <s v="ES-2013-1172576"/>
    <d v="2013-12-25T00:00:00"/>
    <d v="2014-01-01T00:00:00"/>
    <s v="Standard Class"/>
    <s v="MW-18220"/>
    <s v="Mitch Webber"/>
    <s v="Consumer"/>
    <s v="Gelsenkirchen"/>
    <x v="58"/>
    <s v="Germany"/>
    <m/>
    <s v="EU"/>
    <s v="Central"/>
    <s v="OFF-BI-10001808"/>
    <s v="Office Supplies"/>
    <s v="Binders"/>
    <s v="Cardinal Binding Machine, Clear"/>
    <n v="393.84"/>
    <n v="8"/>
    <n v="0"/>
    <n v="157.44"/>
    <n v="55.19"/>
    <x v="3"/>
  </r>
  <r>
    <n v="31535"/>
    <s v="CA-2013-157749"/>
    <d v="2013-06-05T00:00:00"/>
    <d v="2013-06-10T00:00:00"/>
    <s v="Second Class"/>
    <s v="KL-16645"/>
    <s v="Ken Lonsdale"/>
    <s v="Consumer"/>
    <s v="Chicago"/>
    <x v="19"/>
    <s v="United States"/>
    <n v="60610"/>
    <s v="US"/>
    <s v="Central"/>
    <s v="FUR-FU-10000576"/>
    <s v="Furniture"/>
    <s v="Furnishings"/>
    <s v="Luxo Professional Fluorescent Magnifier Lamp with Clamp-Mount Base"/>
    <n v="419.68"/>
    <n v="5"/>
    <n v="0.6"/>
    <n v="-356.72800000000001"/>
    <n v="55.19"/>
    <x v="1"/>
  </r>
  <r>
    <n v="3159"/>
    <s v="MX-2013-167276"/>
    <d v="2013-06-11T00:00:00"/>
    <d v="2013-06-16T00:00:00"/>
    <s v="Standard Class"/>
    <s v="AJ-10960"/>
    <s v="Astrea Jones"/>
    <s v="Consumer"/>
    <s v="Santiago de Cuba"/>
    <x v="212"/>
    <s v="Cuba"/>
    <m/>
    <s v="LATAM"/>
    <s v="Caribbean"/>
    <s v="OFF-ST-10004368"/>
    <s v="Office Supplies"/>
    <s v="Storage"/>
    <s v="Tenex Trays, Industrial"/>
    <n v="328.14"/>
    <n v="9"/>
    <n v="0"/>
    <n v="127.8"/>
    <n v="55.173999999999999"/>
    <x v="2"/>
  </r>
  <r>
    <n v="8322"/>
    <s v="MX-2014-119508"/>
    <d v="2014-08-16T00:00:00"/>
    <d v="2014-08-21T00:00:00"/>
    <s v="Standard Class"/>
    <s v="BS-11665"/>
    <s v="Brian Stugart"/>
    <s v="Consumer"/>
    <s v="Sapucaia do Sul"/>
    <x v="587"/>
    <s v="Brazil"/>
    <m/>
    <s v="LATAM"/>
    <s v="South"/>
    <s v="OFF-AP-10002941"/>
    <s v="Office Supplies"/>
    <s v="Appliances"/>
    <s v="Breville Refrigerator, Silver"/>
    <n v="1733.6"/>
    <n v="5"/>
    <n v="0"/>
    <n v="728.1"/>
    <n v="55.171999999999997"/>
    <x v="1"/>
  </r>
  <r>
    <n v="30024"/>
    <s v="IN-2014-43039"/>
    <d v="2014-10-04T00:00:00"/>
    <d v="2014-10-11T00:00:00"/>
    <s v="Standard Class"/>
    <s v="MG-17680"/>
    <s v="Maureen Gastineau"/>
    <s v="Home Office"/>
    <s v="Qitaihe"/>
    <x v="13"/>
    <s v="China"/>
    <m/>
    <s v="APAC"/>
    <s v="North Asia"/>
    <s v="TEC-MA-10002874"/>
    <s v="Technology"/>
    <s v="Machines"/>
    <s v="Epson Receipt Printer, Wireless"/>
    <n v="585.15"/>
    <n v="5"/>
    <n v="0"/>
    <n v="140.4"/>
    <n v="55.16"/>
    <x v="3"/>
  </r>
  <r>
    <n v="10368"/>
    <s v="ES-2014-1193193"/>
    <d v="2014-05-21T00:00:00"/>
    <d v="2014-05-23T00:00:00"/>
    <s v="First Class"/>
    <s v="EN-13780"/>
    <s v="Edward Nazzal"/>
    <s v="Consumer"/>
    <s v="Dijon"/>
    <x v="130"/>
    <s v="France"/>
    <m/>
    <s v="EU"/>
    <s v="Central"/>
    <s v="FUR-CH-10001153"/>
    <s v="Furniture"/>
    <s v="Chairs"/>
    <s v="Harbour Creations Bag Chairs, Adjustable"/>
    <n v="173.09700000000001"/>
    <n v="3"/>
    <n v="0.1"/>
    <n v="69.236999999999995"/>
    <n v="55.15"/>
    <x v="0"/>
  </r>
  <r>
    <n v="24863"/>
    <s v="ID-2014-33638"/>
    <d v="2014-02-28T00:00:00"/>
    <d v="2014-03-05T00:00:00"/>
    <s v="Standard Class"/>
    <s v="MO-17800"/>
    <s v="Meg O'Connel"/>
    <s v="Home Office"/>
    <s v="Manila"/>
    <x v="69"/>
    <s v="Philippines"/>
    <m/>
    <s v="APAC"/>
    <s v="Southeast Asia"/>
    <s v="TEC-CO-10002316"/>
    <s v="Technology"/>
    <s v="Copiers"/>
    <s v="Brother Personal Copier, Laser"/>
    <n v="743.02800000000002"/>
    <n v="8"/>
    <n v="0.35"/>
    <n v="-114.492"/>
    <n v="55.15"/>
    <x v="1"/>
  </r>
  <r>
    <n v="5866"/>
    <s v="MX-2011-139731"/>
    <d v="2011-12-20T00:00:00"/>
    <d v="2011-12-22T00:00:00"/>
    <s v="First Class"/>
    <s v="HG-14965"/>
    <s v="Henry Goldwyn"/>
    <s v="Corporate"/>
    <s v="Santiago de los Caballeros"/>
    <x v="368"/>
    <s v="Dominican Republic"/>
    <m/>
    <s v="LATAM"/>
    <s v="Caribbean"/>
    <s v="TEC-PH-10000014"/>
    <s v="Technology"/>
    <s v="Phones"/>
    <s v="Motorola Headset, VoIP"/>
    <n v="298.03199999999998"/>
    <n v="7"/>
    <n v="0.2"/>
    <n v="111.69199999999999"/>
    <n v="55.146000000000001"/>
    <x v="2"/>
  </r>
  <r>
    <n v="7924"/>
    <s v="US-2014-146808"/>
    <d v="2014-10-21T00:00:00"/>
    <d v="2014-10-23T00:00:00"/>
    <s v="First Class"/>
    <s v="HM-14980"/>
    <s v="Henry MacAllister"/>
    <s v="Consumer"/>
    <s v="San Miguelito"/>
    <x v="392"/>
    <s v="Panama"/>
    <m/>
    <s v="LATAM"/>
    <s v="Central"/>
    <s v="OFF-AP-10003956"/>
    <s v="Office Supplies"/>
    <s v="Appliances"/>
    <s v="Hoover Toaster, Red"/>
    <n v="133.82400000000001"/>
    <n v="4"/>
    <n v="0.4"/>
    <n v="-75.855999999999995"/>
    <n v="55.146000000000001"/>
    <x v="0"/>
  </r>
  <r>
    <n v="29217"/>
    <s v="ID-2011-65152"/>
    <d v="2011-11-28T00:00:00"/>
    <d v="2011-12-02T00:00:00"/>
    <s v="Standard Class"/>
    <s v="SC-20695"/>
    <s v="Steve Chapman"/>
    <s v="Corporate"/>
    <s v="Mumbai"/>
    <x v="195"/>
    <s v="India"/>
    <m/>
    <s v="APAC"/>
    <s v="Central Asia"/>
    <s v="FUR-CH-10004863"/>
    <s v="Furniture"/>
    <s v="Chairs"/>
    <s v="SAFCO Swivel Stool, Black"/>
    <n v="413.77499999999998"/>
    <n v="5"/>
    <n v="0.5"/>
    <n v="-16.574999999999999"/>
    <n v="55.14"/>
    <x v="2"/>
  </r>
  <r>
    <n v="50384"/>
    <s v="SG-2014-8980"/>
    <d v="2014-06-03T00:00:00"/>
    <d v="2014-06-07T00:00:00"/>
    <s v="Second Class"/>
    <s v="JH-6180"/>
    <s v="Justin Hirsh"/>
    <s v="Consumer"/>
    <s v="Dakar"/>
    <x v="4"/>
    <s v="Senegal"/>
    <m/>
    <s v="Africa"/>
    <s v="Africa"/>
    <s v="TEC-HP -10004149"/>
    <s v="Technology"/>
    <s v="Copiers"/>
    <s v="HP Copy Machine, Color"/>
    <n v="483.78"/>
    <n v="2"/>
    <n v="0"/>
    <n v="96.72"/>
    <n v="55.14"/>
    <x v="2"/>
  </r>
  <r>
    <n v="3084"/>
    <s v="US-2014-164175"/>
    <d v="2014-03-14T00:00:00"/>
    <d v="2014-03-20T00:00:00"/>
    <s v="Standard Class"/>
    <s v="AM-10360"/>
    <s v="Alice McCarthy"/>
    <s v="Corporate"/>
    <s v="Huancayo"/>
    <x v="714"/>
    <s v="Peru"/>
    <m/>
    <s v="LATAM"/>
    <s v="South"/>
    <s v="FUR-CH-10000885"/>
    <s v="Furniture"/>
    <s v="Chairs"/>
    <s v="Hon Executive Leather Armchair, Adjustable"/>
    <n v="551.55600000000004"/>
    <n v="3"/>
    <n v="0.4"/>
    <n v="-101.124"/>
    <n v="55.137999999999998"/>
    <x v="1"/>
  </r>
  <r>
    <n v="5487"/>
    <s v="MX-2012-143175"/>
    <d v="2012-10-25T00:00:00"/>
    <d v="2012-10-30T00:00:00"/>
    <s v="Standard Class"/>
    <s v="NW-18400"/>
    <s v="Natalie Webber"/>
    <s v="Consumer"/>
    <s v="Guadalajara"/>
    <x v="226"/>
    <s v="Mexico"/>
    <m/>
    <s v="LATAM"/>
    <s v="North"/>
    <s v="TEC-CO-10001818"/>
    <s v="Technology"/>
    <s v="Copiers"/>
    <s v="Sharp Wireless Fax, Digital"/>
    <n v="946.26368000000002"/>
    <n v="4"/>
    <n v="2E-3"/>
    <n v="7.5436800000000002"/>
    <n v="55.121000000000002"/>
    <x v="1"/>
  </r>
  <r>
    <n v="25737"/>
    <s v="IN-2014-34450"/>
    <d v="2014-10-31T00:00:00"/>
    <d v="2014-11-04T00:00:00"/>
    <s v="Second Class"/>
    <s v="HG-14965"/>
    <s v="Henry Goldwyn"/>
    <s v="Corporate"/>
    <s v="Liaoyang"/>
    <x v="95"/>
    <s v="China"/>
    <m/>
    <s v="APAC"/>
    <s v="North Asia"/>
    <s v="FUR-CH-10002631"/>
    <s v="Furniture"/>
    <s v="Chairs"/>
    <s v="Office Star Bag Chairs, Black"/>
    <n v="371.07"/>
    <n v="7"/>
    <n v="0"/>
    <n v="33.39"/>
    <n v="55.12"/>
    <x v="2"/>
  </r>
  <r>
    <n v="30477"/>
    <s v="IN-2014-84458"/>
    <d v="2014-09-24T00:00:00"/>
    <d v="2014-09-28T00:00:00"/>
    <s v="Standard Class"/>
    <s v="JD-15895"/>
    <s v="Jonathan Doherty"/>
    <s v="Corporate"/>
    <s v="Newcastle"/>
    <x v="1"/>
    <s v="Australia"/>
    <m/>
    <s v="APAC"/>
    <s v="Oceania"/>
    <s v="FUR-CH-10001187"/>
    <s v="Furniture"/>
    <s v="Chairs"/>
    <s v="Novimex Chairmat, Set of Two"/>
    <n v="351.54"/>
    <n v="6"/>
    <n v="0"/>
    <n v="129.96"/>
    <n v="55.11"/>
    <x v="2"/>
  </r>
  <r>
    <n v="31935"/>
    <s v="CA-2013-115917"/>
    <d v="2013-05-21T00:00:00"/>
    <d v="2013-05-26T00:00:00"/>
    <s v="Standard Class"/>
    <s v="RB-19465"/>
    <s v="Rick Bensley"/>
    <s v="Home Office"/>
    <s v="Vallejo"/>
    <x v="7"/>
    <s v="United States"/>
    <n v="94591"/>
    <s v="US"/>
    <s v="West"/>
    <s v="FUR-FU-10000576"/>
    <s v="Furniture"/>
    <s v="Furnishings"/>
    <s v="Luxo Professional Fluorescent Magnifier Lamp with Clamp-Mount Base"/>
    <n v="1049.2"/>
    <n v="5"/>
    <n v="0"/>
    <n v="272.79199999999997"/>
    <n v="55.09"/>
    <x v="1"/>
  </r>
  <r>
    <n v="7667"/>
    <s v="MX-2013-105585"/>
    <d v="2013-07-25T00:00:00"/>
    <d v="2013-07-28T00:00:00"/>
    <s v="First Class"/>
    <s v="HE-14800"/>
    <s v="Harold Engle"/>
    <s v="Corporate"/>
    <s v="São Paulo"/>
    <x v="91"/>
    <s v="Brazil"/>
    <m/>
    <s v="LATAM"/>
    <s v="South"/>
    <s v="FUR-FU-10002696"/>
    <s v="Furniture"/>
    <s v="Furnishings"/>
    <s v="Eldon Frame, Durable"/>
    <n v="302.08"/>
    <n v="4"/>
    <n v="0"/>
    <n v="84.56"/>
    <n v="55.09"/>
    <x v="1"/>
  </r>
  <r>
    <n v="5074"/>
    <s v="MX-2013-166800"/>
    <d v="2013-09-20T00:00:00"/>
    <d v="2013-09-22T00:00:00"/>
    <s v="Second Class"/>
    <s v="SC-20095"/>
    <s v="Sanjit Chand"/>
    <s v="Consumer"/>
    <s v="San Salvador"/>
    <x v="23"/>
    <s v="El Salvador"/>
    <m/>
    <s v="LATAM"/>
    <s v="Central"/>
    <s v="FUR-BO-10002679"/>
    <s v="Furniture"/>
    <s v="Bookcases"/>
    <s v="Ikea Stackable Bookrack, Mobile"/>
    <n v="417"/>
    <n v="5"/>
    <n v="0"/>
    <n v="133.4"/>
    <n v="55.072000000000003"/>
    <x v="0"/>
  </r>
  <r>
    <n v="11688"/>
    <s v="ES-2012-1835271"/>
    <d v="2012-11-14T00:00:00"/>
    <d v="2012-11-14T00:00:00"/>
    <s v="Same Day"/>
    <s v="HJ-14875"/>
    <s v="Heather Jas"/>
    <s v="Home Office"/>
    <s v="Madrid"/>
    <x v="102"/>
    <s v="Spain"/>
    <m/>
    <s v="EU"/>
    <s v="South"/>
    <s v="OFF-PA-10002652"/>
    <s v="Office Supplies"/>
    <s v="Paper"/>
    <s v="Eaton Note Cards, Premium"/>
    <n v="239.22"/>
    <n v="9"/>
    <n v="0"/>
    <n v="0"/>
    <n v="55.07"/>
    <x v="2"/>
  </r>
  <r>
    <n v="15141"/>
    <s v="IT-2013-3003289"/>
    <d v="2013-05-29T00:00:00"/>
    <d v="2013-06-05T00:00:00"/>
    <s v="Standard Class"/>
    <s v="TB-21400"/>
    <s v="Tom Boeckenhauer"/>
    <s v="Consumer"/>
    <s v="Amersfoort"/>
    <x v="403"/>
    <s v="Netherlands"/>
    <m/>
    <s v="EU"/>
    <s v="Central"/>
    <s v="TEC-CO-10004154"/>
    <s v="Technology"/>
    <s v="Copiers"/>
    <s v="Canon Copy Machine, Digital"/>
    <n v="392.67"/>
    <n v="3"/>
    <n v="0.5"/>
    <n v="-306.36"/>
    <n v="55.07"/>
    <x v="3"/>
  </r>
  <r>
    <n v="38700"/>
    <s v="CA-2012-100146"/>
    <d v="2012-05-14T00:00:00"/>
    <d v="2012-05-19T00:00:00"/>
    <s v="Standard Class"/>
    <s v="CB-12535"/>
    <s v="Claudia Bergmann"/>
    <s v="Corporate"/>
    <s v="Camarillo"/>
    <x v="7"/>
    <s v="United States"/>
    <n v="93010"/>
    <s v="US"/>
    <s v="West"/>
    <s v="FUR-BO-10004015"/>
    <s v="Furniture"/>
    <s v="Bookcases"/>
    <s v="Bush Andora Bookcase, Maple/Graphite Gray Finish"/>
    <n v="509.95749999999998"/>
    <n v="5"/>
    <n v="0.15"/>
    <n v="41.996499999999997"/>
    <n v="55.05"/>
    <x v="1"/>
  </r>
  <r>
    <n v="8112"/>
    <s v="MX-2013-131842"/>
    <d v="2013-03-19T00:00:00"/>
    <d v="2013-03-23T00:00:00"/>
    <s v="Standard Class"/>
    <s v="MS-17830"/>
    <s v="Melanie Seite"/>
    <s v="Consumer"/>
    <s v="Santa Ana"/>
    <x v="452"/>
    <s v="El Salvador"/>
    <m/>
    <s v="LATAM"/>
    <s v="Central"/>
    <s v="OFF-ST-10002176"/>
    <s v="Office Supplies"/>
    <s v="Storage"/>
    <s v="Smead File Cart, Single Width"/>
    <n v="428.1"/>
    <n v="5"/>
    <n v="0"/>
    <n v="196.9"/>
    <n v="55.033000000000001"/>
    <x v="1"/>
  </r>
  <r>
    <n v="11623"/>
    <s v="IT-2013-4972763"/>
    <d v="2013-08-30T00:00:00"/>
    <d v="2013-09-04T00:00:00"/>
    <s v="Second Class"/>
    <s v="KW-16435"/>
    <s v="Katrina Willman"/>
    <s v="Consumer"/>
    <s v="Naples"/>
    <x v="250"/>
    <s v="Italy"/>
    <m/>
    <s v="EU"/>
    <s v="South"/>
    <s v="OFF-ST-10004377"/>
    <s v="Office Supplies"/>
    <s v="Storage"/>
    <s v="Rogers File Cart, Single Width"/>
    <n v="424.89"/>
    <n v="5"/>
    <n v="0.4"/>
    <n v="-99.21"/>
    <n v="55.03"/>
    <x v="1"/>
  </r>
  <r>
    <n v="21428"/>
    <s v="IN-2011-77542"/>
    <d v="2011-12-29T00:00:00"/>
    <d v="2012-01-01T00:00:00"/>
    <s v="First Class"/>
    <s v="HE-14800"/>
    <s v="Harold Engle"/>
    <s v="Corporate"/>
    <s v="Linyi"/>
    <x v="36"/>
    <s v="China"/>
    <m/>
    <s v="APAC"/>
    <s v="North Asia"/>
    <s v="TEC-AC-10003408"/>
    <s v="Technology"/>
    <s v="Accessories"/>
    <s v="Enermax Keyboard, Programmable"/>
    <n v="169.92"/>
    <n v="2"/>
    <n v="0"/>
    <n v="50.94"/>
    <n v="55.03"/>
    <x v="1"/>
  </r>
  <r>
    <n v="46"/>
    <s v="MX-2014-164959"/>
    <d v="2014-01-16T00:00:00"/>
    <d v="2014-01-17T00:00:00"/>
    <s v="Same Day"/>
    <s v="LC-16960"/>
    <s v="Lindsay Castell"/>
    <s v="Home Office"/>
    <s v="Goiânia"/>
    <x v="192"/>
    <s v="Brazil"/>
    <m/>
    <s v="LATAM"/>
    <s v="South"/>
    <s v="FUR-CH-10002088"/>
    <s v="Furniture"/>
    <s v="Chairs"/>
    <s v="Novimex Steel Folding Chair, Set of Two"/>
    <n v="168.96"/>
    <n v="3"/>
    <n v="0"/>
    <n v="40.5"/>
    <n v="55.024000000000001"/>
    <x v="0"/>
  </r>
  <r>
    <n v="19724"/>
    <s v="ES-2013-3042034"/>
    <d v="2013-02-23T00:00:00"/>
    <d v="2013-02-26T00:00:00"/>
    <s v="First Class"/>
    <s v="PJ-18835"/>
    <s v="Patrick Jones"/>
    <s v="Corporate"/>
    <s v="Florence"/>
    <x v="16"/>
    <s v="Italy"/>
    <m/>
    <s v="EU"/>
    <s v="South"/>
    <s v="TEC-PH-10003713"/>
    <s v="Technology"/>
    <s v="Phones"/>
    <s v="Cisco Audio Dock, Cordless"/>
    <n v="221.904"/>
    <n v="2"/>
    <n v="0.4"/>
    <n v="-99.876000000000005"/>
    <n v="55.02"/>
    <x v="0"/>
  </r>
  <r>
    <n v="41302"/>
    <s v="UP-2013-8780"/>
    <d v="2013-07-01T00:00:00"/>
    <d v="2013-07-03T00:00:00"/>
    <s v="Second Class"/>
    <s v="DK-3150"/>
    <s v="David Kendrick"/>
    <s v="Corporate"/>
    <s v="Kherson"/>
    <x v="715"/>
    <s v="Ukraine"/>
    <m/>
    <s v="EMEA"/>
    <s v="EMEA"/>
    <s v="OFF-STA-10000244"/>
    <s v="Office Supplies"/>
    <s v="Art"/>
    <s v="Stanley Sketch Pad, Fluorescent"/>
    <n v="182.76"/>
    <n v="4"/>
    <n v="0"/>
    <n v="29.16"/>
    <n v="55.02"/>
    <x v="0"/>
  </r>
  <r>
    <n v="30749"/>
    <s v="ID-2013-83261"/>
    <d v="2013-10-02T00:00:00"/>
    <d v="2013-10-04T00:00:00"/>
    <s v="Second Class"/>
    <s v="KC-16540"/>
    <s v="Kelly Collister"/>
    <s v="Consumer"/>
    <s v="Manukau City"/>
    <x v="155"/>
    <s v="New Zealand"/>
    <m/>
    <s v="APAC"/>
    <s v="Oceania"/>
    <s v="FUR-CH-10002410"/>
    <s v="Furniture"/>
    <s v="Chairs"/>
    <s v="Office Star Rocking Chair, Red"/>
    <n v="169.09200000000001"/>
    <n v="2"/>
    <n v="0.4"/>
    <n v="-81.768000000000001"/>
    <n v="55.01"/>
    <x v="0"/>
  </r>
  <r>
    <n v="39794"/>
    <s v="CA-2011-169061"/>
    <d v="2011-03-05T00:00:00"/>
    <d v="2011-03-08T00:00:00"/>
    <s v="Second Class"/>
    <s v="AB-10150"/>
    <s v="Aimee Bixby"/>
    <s v="Consumer"/>
    <s v="Yonkers"/>
    <x v="0"/>
    <s v="United States"/>
    <n v="10701"/>
    <s v="US"/>
    <s v="East"/>
    <s v="TEC-AC-10002001"/>
    <s v="Technology"/>
    <s v="Accessories"/>
    <s v="Logitech Wireless Gaming Headset G930"/>
    <n v="479.97"/>
    <n v="3"/>
    <n v="0"/>
    <n v="177.5889"/>
    <n v="55.01"/>
    <x v="1"/>
  </r>
  <r>
    <n v="6150"/>
    <s v="MX-2013-121272"/>
    <d v="2013-10-08T00:00:00"/>
    <d v="2013-10-10T00:00:00"/>
    <s v="Second Class"/>
    <s v="PS-18760"/>
    <s v="Pamela Stobb"/>
    <s v="Consumer"/>
    <s v="Orizaba"/>
    <x v="360"/>
    <s v="Mexico"/>
    <m/>
    <s v="LATAM"/>
    <s v="North"/>
    <s v="TEC-PH-10000018"/>
    <s v="Technology"/>
    <s v="Phones"/>
    <s v="Nokia Smart Phone, Full Size"/>
    <n v="1274.7"/>
    <n v="3"/>
    <n v="0"/>
    <n v="293.16000000000003"/>
    <n v="54.993000000000002"/>
    <x v="1"/>
  </r>
  <r>
    <n v="13388"/>
    <s v="IT-2014-2973778"/>
    <d v="2014-03-24T00:00:00"/>
    <d v="2014-03-29T00:00:00"/>
    <s v="Standard Class"/>
    <s v="RS-19420"/>
    <s v="Ricardo Sperren"/>
    <s v="Corporate"/>
    <s v="Birmingham"/>
    <x v="31"/>
    <s v="United Kingdom"/>
    <m/>
    <s v="EU"/>
    <s v="North"/>
    <s v="OFF-ST-10003266"/>
    <s v="Office Supplies"/>
    <s v="Storage"/>
    <s v="Tenex Lockers, Industrial"/>
    <n v="511.57499999999999"/>
    <n v="5"/>
    <n v="0.5"/>
    <n v="-225.22499999999999"/>
    <n v="54.99"/>
    <x v="1"/>
  </r>
  <r>
    <n v="18350"/>
    <s v="ES-2011-4450781"/>
    <d v="2011-11-10T00:00:00"/>
    <d v="2011-11-13T00:00:00"/>
    <s v="First Class"/>
    <s v="SP-20920"/>
    <s v="Susan Pistek"/>
    <s v="Consumer"/>
    <s v="Girona"/>
    <x v="149"/>
    <s v="Spain"/>
    <m/>
    <s v="EU"/>
    <s v="South"/>
    <s v="OFF-AP-10003182"/>
    <s v="Office Supplies"/>
    <s v="Appliances"/>
    <s v="Breville Toaster, Silver"/>
    <n v="464.76"/>
    <n v="6"/>
    <n v="0"/>
    <n v="18.54"/>
    <n v="54.97"/>
    <x v="2"/>
  </r>
  <r>
    <n v="17108"/>
    <s v="IT-2014-2810229"/>
    <d v="2014-04-17T00:00:00"/>
    <d v="2014-04-21T00:00:00"/>
    <s v="Standard Class"/>
    <s v="AJ-10795"/>
    <s v="Anthony Johnson"/>
    <s v="Corporate"/>
    <s v="Barcelona"/>
    <x v="149"/>
    <s v="Spain"/>
    <m/>
    <s v="EU"/>
    <s v="South"/>
    <s v="OFF-ST-10001460"/>
    <s v="Office Supplies"/>
    <s v="Storage"/>
    <s v="Smead Trays, Industrial"/>
    <n v="352.512"/>
    <n v="8"/>
    <n v="0.1"/>
    <n v="89.951999999999998"/>
    <n v="54.96"/>
    <x v="2"/>
  </r>
  <r>
    <n v="25764"/>
    <s v="IN-2014-56591"/>
    <d v="2014-12-30T00:00:00"/>
    <d v="2015-01-05T00:00:00"/>
    <s v="Standard Class"/>
    <s v="DK-12985"/>
    <s v="Darren Koutras"/>
    <s v="Consumer"/>
    <s v="Manila"/>
    <x v="69"/>
    <s v="Philippines"/>
    <m/>
    <s v="APAC"/>
    <s v="Southeast Asia"/>
    <s v="FUR-BO-10000195"/>
    <s v="Furniture"/>
    <s v="Bookcases"/>
    <s v="Dania Stackable Bookrack, Pine"/>
    <n v="484.029"/>
    <n v="6"/>
    <n v="0.35"/>
    <n v="29.709"/>
    <n v="54.96"/>
    <x v="3"/>
  </r>
  <r>
    <n v="33526"/>
    <s v="CA-2011-128055"/>
    <d v="2011-03-31T00:00:00"/>
    <d v="2011-04-05T00:00:00"/>
    <s v="Standard Class"/>
    <s v="AA-10315"/>
    <s v="Alex Avila"/>
    <s v="Consumer"/>
    <s v="San Francisco"/>
    <x v="7"/>
    <s v="United States"/>
    <n v="94122"/>
    <s v="US"/>
    <s v="West"/>
    <s v="OFF-BI-10004390"/>
    <s v="Office Supplies"/>
    <s v="Binders"/>
    <s v="GBC DocuBind 200 Manual Binding Machine"/>
    <n v="673.56799999999998"/>
    <n v="2"/>
    <n v="0.2"/>
    <n v="252.58799999999999"/>
    <n v="54.96"/>
    <x v="1"/>
  </r>
  <r>
    <n v="28782"/>
    <s v="IN-2012-45979"/>
    <d v="2012-10-03T00:00:00"/>
    <d v="2012-10-09T00:00:00"/>
    <s v="Standard Class"/>
    <s v="PF-19165"/>
    <s v="Philip Fox"/>
    <s v="Consumer"/>
    <s v="Lucknow"/>
    <x v="148"/>
    <s v="India"/>
    <m/>
    <s v="APAC"/>
    <s v="Central Asia"/>
    <s v="TEC-PH-10003481"/>
    <s v="Technology"/>
    <s v="Phones"/>
    <s v="Apple Office Telephone, Full Size"/>
    <n v="532.55999999999995"/>
    <n v="8"/>
    <n v="0"/>
    <n v="85.2"/>
    <n v="54.94"/>
    <x v="1"/>
  </r>
  <r>
    <n v="22115"/>
    <s v="ID-2013-28605"/>
    <d v="2013-04-25T00:00:00"/>
    <d v="2013-04-30T00:00:00"/>
    <s v="Second Class"/>
    <s v="JF-15295"/>
    <s v="Jason Fortune-"/>
    <s v="Consumer"/>
    <s v="Singapore"/>
    <x v="170"/>
    <s v="Singapore"/>
    <m/>
    <s v="APAC"/>
    <s v="Southeast Asia"/>
    <s v="FUR-CH-10000025"/>
    <s v="Furniture"/>
    <s v="Chairs"/>
    <s v="Office Star Rocking Chair, Set of Two"/>
    <n v="429.48"/>
    <n v="3"/>
    <n v="0"/>
    <n v="85.86"/>
    <n v="54.93"/>
    <x v="1"/>
  </r>
  <r>
    <n v="50907"/>
    <s v="CG-2014-330"/>
    <d v="2014-09-22T00:00:00"/>
    <d v="2014-09-27T00:00:00"/>
    <s v="Standard Class"/>
    <s v="RW-9540"/>
    <s v="Rick Wilson"/>
    <s v="Corporate"/>
    <s v="Kinshasa"/>
    <x v="71"/>
    <s v="Democratic Republic of the Congo"/>
    <m/>
    <s v="Africa"/>
    <s v="Africa"/>
    <s v="TEC-PAN-10002756"/>
    <s v="Technology"/>
    <s v="Machines"/>
    <s v="Panasonic Card Printer, White"/>
    <n v="688.92"/>
    <n v="4"/>
    <n v="0"/>
    <n v="261.72000000000003"/>
    <n v="54.93"/>
    <x v="1"/>
  </r>
  <r>
    <n v="12403"/>
    <s v="ES-2012-2946531"/>
    <d v="2012-03-15T00:00:00"/>
    <d v="2012-03-20T00:00:00"/>
    <s v="Standard Class"/>
    <s v="LE-16810"/>
    <s v="Laurel Elliston"/>
    <s v="Consumer"/>
    <s v="Dorsten"/>
    <x v="58"/>
    <s v="Germany"/>
    <m/>
    <s v="EU"/>
    <s v="Central"/>
    <s v="TEC-MA-10004198"/>
    <s v="Technology"/>
    <s v="Machines"/>
    <s v="Panasonic Card Printer, White"/>
    <n v="861.15"/>
    <n v="5"/>
    <n v="0"/>
    <n v="327.14999999999998"/>
    <n v="54.92"/>
    <x v="1"/>
  </r>
  <r>
    <n v="8007"/>
    <s v="MX-2012-137561"/>
    <d v="2012-12-03T00:00:00"/>
    <d v="2012-12-07T00:00:00"/>
    <s v="Standard Class"/>
    <s v="LS-17200"/>
    <s v="Luke Schmidt"/>
    <s v="Corporate"/>
    <s v="Rancagua"/>
    <x v="659"/>
    <s v="Chile"/>
    <m/>
    <s v="LATAM"/>
    <s v="South"/>
    <s v="FUR-CH-10000892"/>
    <s v="Furniture"/>
    <s v="Chairs"/>
    <s v="SAFCO Executive Leather Armchair, Red"/>
    <n v="615.24"/>
    <n v="2"/>
    <n v="0"/>
    <n v="12.28"/>
    <n v="54.906999999999996"/>
    <x v="1"/>
  </r>
  <r>
    <n v="15494"/>
    <s v="IT-2011-4770705"/>
    <d v="2011-11-10T00:00:00"/>
    <d v="2011-11-17T00:00:00"/>
    <s v="Standard Class"/>
    <s v="ME-17320"/>
    <s v="Maria Etezadi"/>
    <s v="Home Office"/>
    <s v="Pulheim"/>
    <x v="58"/>
    <s v="Germany"/>
    <m/>
    <s v="EU"/>
    <s v="Central"/>
    <s v="TEC-MA-10000003"/>
    <s v="Technology"/>
    <s v="Machines"/>
    <s v="Konica Phone, Durable"/>
    <n v="431.55"/>
    <n v="5"/>
    <n v="0"/>
    <n v="181.2"/>
    <n v="54.9"/>
    <x v="3"/>
  </r>
  <r>
    <n v="47284"/>
    <s v="UP-2014-8330"/>
    <d v="2014-07-24T00:00:00"/>
    <d v="2014-07-29T00:00:00"/>
    <s v="Standard Class"/>
    <s v="XP-11865"/>
    <s v="Xylona Preis"/>
    <s v="Consumer"/>
    <s v="Kirovohrad"/>
    <x v="568"/>
    <s v="Ukraine"/>
    <m/>
    <s v="EMEA"/>
    <s v="EMEA"/>
    <s v="FUR-DEF-10000495"/>
    <s v="Furniture"/>
    <s v="Furnishings"/>
    <s v="Deflect-O Clock, Black"/>
    <n v="704.34"/>
    <n v="14"/>
    <n v="0"/>
    <n v="21"/>
    <n v="54.89"/>
    <x v="1"/>
  </r>
  <r>
    <n v="5265"/>
    <s v="US-2011-126256"/>
    <d v="2011-09-08T00:00:00"/>
    <d v="2011-09-13T00:00:00"/>
    <s v="Standard Class"/>
    <s v="MS-17530"/>
    <s v="MaryBeth Skach"/>
    <s v="Consumer"/>
    <s v="Moca"/>
    <x v="716"/>
    <s v="Dominican Republic"/>
    <m/>
    <s v="LATAM"/>
    <s v="Caribbean"/>
    <s v="FUR-CH-10002132"/>
    <s v="Furniture"/>
    <s v="Chairs"/>
    <s v="Hon Rocking Chair, Black"/>
    <n v="546.94399999999996"/>
    <n v="8"/>
    <n v="0.2"/>
    <n v="191.42400000000001"/>
    <n v="54.889000000000003"/>
    <x v="1"/>
  </r>
  <r>
    <n v="5416"/>
    <s v="MX-2013-107804"/>
    <d v="2013-06-11T00:00:00"/>
    <d v="2013-06-18T00:00:00"/>
    <s v="Standard Class"/>
    <s v="ML-17395"/>
    <s v="Marina Lichtenstein"/>
    <s v="Corporate"/>
    <s v="San Salvador"/>
    <x v="23"/>
    <s v="El Salvador"/>
    <m/>
    <s v="LATAM"/>
    <s v="Central"/>
    <s v="TEC-PH-10003560"/>
    <s v="Technology"/>
    <s v="Phones"/>
    <s v="Cisco Audio Dock, Cordless"/>
    <n v="369.84"/>
    <n v="3"/>
    <n v="0"/>
    <n v="25.86"/>
    <n v="54.883000000000003"/>
    <x v="3"/>
  </r>
  <r>
    <n v="18531"/>
    <s v="ES-2014-1114603"/>
    <d v="2014-11-28T00:00:00"/>
    <d v="2014-11-28T00:00:00"/>
    <s v="Same Day"/>
    <s v="GG-14650"/>
    <s v="Greg Guthrie"/>
    <s v="Corporate"/>
    <s v="Marseille"/>
    <x v="75"/>
    <s v="France"/>
    <m/>
    <s v="EU"/>
    <s v="Central"/>
    <s v="OFF-ST-10001222"/>
    <s v="Office Supplies"/>
    <s v="Storage"/>
    <s v="Eldon Shelving, Single Width"/>
    <n v="261.63"/>
    <n v="6"/>
    <n v="0.1"/>
    <n v="-29.07"/>
    <n v="54.88"/>
    <x v="2"/>
  </r>
  <r>
    <n v="11729"/>
    <s v="ES-2012-5426608"/>
    <d v="2012-09-04T00:00:00"/>
    <d v="2012-09-06T00:00:00"/>
    <s v="Second Class"/>
    <s v="CA-11965"/>
    <s v="Carol Adams"/>
    <s v="Corporate"/>
    <s v="Genoa"/>
    <x v="418"/>
    <s v="Italy"/>
    <m/>
    <s v="EU"/>
    <s v="South"/>
    <s v="FUR-BO-10004430"/>
    <s v="Furniture"/>
    <s v="Bookcases"/>
    <s v="Bush Floating Shelf Set, Metal"/>
    <n v="1024.3800000000001"/>
    <n v="6"/>
    <n v="0"/>
    <n v="92.16"/>
    <n v="54.87"/>
    <x v="1"/>
  </r>
  <r>
    <n v="8797"/>
    <s v="MX-2012-153010"/>
    <d v="2012-04-09T00:00:00"/>
    <d v="2012-04-14T00:00:00"/>
    <s v="Standard Class"/>
    <s v="JM-15655"/>
    <s v="Jim Mitchum"/>
    <s v="Corporate"/>
    <s v="Miguel Hidalgo"/>
    <x v="146"/>
    <s v="Mexico"/>
    <m/>
    <s v="LATAM"/>
    <s v="North"/>
    <s v="FUR-BO-10002352"/>
    <s v="Furniture"/>
    <s v="Bookcases"/>
    <s v="Ikea 3-Shelf Cabinet, Mobile"/>
    <n v="541.18399999999997"/>
    <n v="7"/>
    <n v="0.2"/>
    <n v="53.984000000000002"/>
    <n v="54.856999999999999"/>
    <x v="2"/>
  </r>
  <r>
    <n v="10847"/>
    <s v="ES-2013-2934598"/>
    <d v="2013-07-12T00:00:00"/>
    <d v="2013-07-16T00:00:00"/>
    <s v="Standard Class"/>
    <s v="CC-12100"/>
    <s v="Chad Cunningham"/>
    <s v="Home Office"/>
    <s v="Rome"/>
    <x v="208"/>
    <s v="Italy"/>
    <m/>
    <s v="EU"/>
    <s v="South"/>
    <s v="OFF-ST-10002566"/>
    <s v="Office Supplies"/>
    <s v="Storage"/>
    <s v="Tenex Lockers, Wire Frame"/>
    <n v="487.72800000000001"/>
    <n v="4"/>
    <n v="0.4"/>
    <n v="-73.272000000000006"/>
    <n v="54.85"/>
    <x v="2"/>
  </r>
  <r>
    <n v="22346"/>
    <s v="IN-2014-51033"/>
    <d v="2014-09-09T00:00:00"/>
    <d v="2014-09-14T00:00:00"/>
    <s v="Standard Class"/>
    <s v="CA-11965"/>
    <s v="Carol Adams"/>
    <s v="Corporate"/>
    <s v="Manila"/>
    <x v="69"/>
    <s v="Philippines"/>
    <m/>
    <s v="APAC"/>
    <s v="Southeast Asia"/>
    <s v="TEC-MA-10000572"/>
    <s v="Technology"/>
    <s v="Machines"/>
    <s v="Epson Card Printer, Red"/>
    <n v="626.625"/>
    <n v="5"/>
    <n v="0.25"/>
    <n v="91.875"/>
    <n v="54.85"/>
    <x v="1"/>
  </r>
  <r>
    <n v="44822"/>
    <s v="IR-2013-5890"/>
    <d v="2013-11-28T00:00:00"/>
    <d v="2013-12-01T00:00:00"/>
    <s v="Second Class"/>
    <s v="AB-150"/>
    <s v="Aimee Bixby"/>
    <s v="Consumer"/>
    <s v="Shiraz"/>
    <x v="123"/>
    <s v="Iran"/>
    <m/>
    <s v="EMEA"/>
    <s v="EMEA"/>
    <s v="TEC-ENE-10001541"/>
    <s v="Technology"/>
    <s v="Accessories"/>
    <s v="Enermax Router, USB"/>
    <n v="517.08000000000004"/>
    <n v="2"/>
    <n v="0"/>
    <n v="93.06"/>
    <n v="54.85"/>
    <x v="2"/>
  </r>
  <r>
    <n v="19216"/>
    <s v="ES-2014-4789132"/>
    <d v="2014-09-20T00:00:00"/>
    <d v="2014-09-24T00:00:00"/>
    <s v="Standard Class"/>
    <s v="AH-10210"/>
    <s v="Alan Hwang"/>
    <s v="Consumer"/>
    <s v="Barcelona"/>
    <x v="149"/>
    <s v="Spain"/>
    <m/>
    <s v="EU"/>
    <s v="South"/>
    <s v="TEC-PH-10003620"/>
    <s v="Technology"/>
    <s v="Phones"/>
    <s v="Apple Signal Booster, Cordless"/>
    <n v="502.2"/>
    <n v="4"/>
    <n v="0.1"/>
    <n v="83.64"/>
    <n v="54.83"/>
    <x v="1"/>
  </r>
  <r>
    <n v="8528"/>
    <s v="MX-2011-117926"/>
    <d v="2011-05-09T00:00:00"/>
    <d v="2011-05-15T00:00:00"/>
    <s v="Standard Class"/>
    <s v="DA-13450"/>
    <s v="Dianna Arnett"/>
    <s v="Home Office"/>
    <s v="Tepic"/>
    <x v="434"/>
    <s v="Mexico"/>
    <m/>
    <s v="LATAM"/>
    <s v="North"/>
    <s v="OFF-ST-10002510"/>
    <s v="Office Supplies"/>
    <s v="Storage"/>
    <s v="Tenex Lockers, Wire Frame"/>
    <n v="677.4"/>
    <n v="5"/>
    <n v="0"/>
    <n v="33.799999999999997"/>
    <n v="54.826000000000001"/>
    <x v="1"/>
  </r>
  <r>
    <n v="43178"/>
    <s v="CG-2012-6760"/>
    <d v="2012-10-12T00:00:00"/>
    <d v="2012-10-16T00:00:00"/>
    <s v="Second Class"/>
    <s v="MG-8145"/>
    <s v="Mike Gockenbach"/>
    <s v="Consumer"/>
    <s v="Lubumbashi"/>
    <x v="30"/>
    <s v="Democratic Republic of the Congo"/>
    <m/>
    <s v="Africa"/>
    <s v="Africa"/>
    <s v="FUR-DAN-10003065"/>
    <s v="Furniture"/>
    <s v="Bookcases"/>
    <s v="Dania Library with Doors, Traditional"/>
    <n v="362.4"/>
    <n v="1"/>
    <n v="0"/>
    <n v="39.840000000000003"/>
    <n v="54.82"/>
    <x v="1"/>
  </r>
  <r>
    <n v="8176"/>
    <s v="MX-2013-137680"/>
    <d v="2013-03-11T00:00:00"/>
    <d v="2013-03-13T00:00:00"/>
    <s v="Second Class"/>
    <s v="PR-18880"/>
    <s v="Patrick Ryan"/>
    <s v="Consumer"/>
    <s v="Puebla"/>
    <x v="73"/>
    <s v="Mexico"/>
    <m/>
    <s v="LATAM"/>
    <s v="North"/>
    <s v="TEC-PH-10002387"/>
    <s v="Technology"/>
    <s v="Phones"/>
    <s v="Motorola Signal Booster, Cordless"/>
    <n v="389.28"/>
    <n v="4"/>
    <n v="0"/>
    <n v="167.36"/>
    <n v="54.816000000000003"/>
    <x v="2"/>
  </r>
  <r>
    <n v="19490"/>
    <s v="ES-2013-2905051"/>
    <d v="2013-10-08T00:00:00"/>
    <d v="2013-10-11T00:00:00"/>
    <s v="First Class"/>
    <s v="DK-13375"/>
    <s v="Dennis Kane"/>
    <s v="Consumer"/>
    <s v="Madrid"/>
    <x v="102"/>
    <s v="Spain"/>
    <m/>
    <s v="EU"/>
    <s v="South"/>
    <s v="FUR-BO-10004914"/>
    <s v="Furniture"/>
    <s v="Bookcases"/>
    <s v="Bush 3-Shelf Cabinet, Traditional"/>
    <n v="573.48"/>
    <n v="4"/>
    <n v="0"/>
    <n v="126.12"/>
    <n v="54.81"/>
    <x v="1"/>
  </r>
  <r>
    <n v="44496"/>
    <s v="MA-2012-6130"/>
    <d v="2012-12-05T00:00:00"/>
    <d v="2012-12-10T00:00:00"/>
    <s v="Second Class"/>
    <s v="KT-6480"/>
    <s v="Kean Thornton"/>
    <s v="Consumer"/>
    <s v="Mahajanga"/>
    <x v="436"/>
    <s v="Madagascar"/>
    <m/>
    <s v="Africa"/>
    <s v="Africa"/>
    <s v="TEC-LOG-10002589"/>
    <s v="Technology"/>
    <s v="Accessories"/>
    <s v="Logitech Memory Card, USB"/>
    <n v="414.36"/>
    <n v="4"/>
    <n v="0"/>
    <n v="66.239999999999995"/>
    <n v="54.8"/>
    <x v="2"/>
  </r>
  <r>
    <n v="45276"/>
    <s v="UP-2013-4690"/>
    <d v="2013-08-15T00:00:00"/>
    <d v="2013-08-20T00:00:00"/>
    <s v="Second Class"/>
    <s v="AB-15"/>
    <s v="Aaron Bergman"/>
    <s v="Consumer"/>
    <s v="Berdyans'k"/>
    <x v="580"/>
    <s v="Ukraine"/>
    <m/>
    <s v="EMEA"/>
    <s v="EMEA"/>
    <s v="TEC-HEW-10003531"/>
    <s v="Technology"/>
    <s v="Copiers"/>
    <s v="Hewlett Copy Machine, High-Speed"/>
    <n v="2109.36"/>
    <n v="8"/>
    <n v="0"/>
    <n v="527.28"/>
    <n v="54.79"/>
    <x v="2"/>
  </r>
  <r>
    <n v="9757"/>
    <s v="MX-2014-162824"/>
    <d v="2014-08-20T00:00:00"/>
    <d v="2014-08-24T00:00:00"/>
    <s v="Standard Class"/>
    <s v="ST-20530"/>
    <s v="Shui Tom"/>
    <s v="Consumer"/>
    <s v="São Gonçalo"/>
    <x v="346"/>
    <s v="Brazil"/>
    <m/>
    <s v="LATAM"/>
    <s v="South"/>
    <s v="TEC-CO-10001742"/>
    <s v="Technology"/>
    <s v="Copiers"/>
    <s v="Sharp Copy Machine, Color"/>
    <n v="790.41600000000005"/>
    <n v="5"/>
    <n v="2E-3"/>
    <n v="378.51600000000002"/>
    <n v="54.789000000000001"/>
    <x v="1"/>
  </r>
  <r>
    <n v="9512"/>
    <s v="MX-2014-126221"/>
    <d v="2014-11-18T00:00:00"/>
    <d v="2014-11-22T00:00:00"/>
    <s v="Second Class"/>
    <s v="CR-12625"/>
    <s v="Corey Roper"/>
    <s v="Home Office"/>
    <s v="San Luis Potosí"/>
    <x v="320"/>
    <s v="Mexico"/>
    <m/>
    <s v="LATAM"/>
    <s v="North"/>
    <s v="TEC-PH-10002332"/>
    <s v="Technology"/>
    <s v="Phones"/>
    <s v="Motorola Audio Dock, VoIP"/>
    <n v="693.84"/>
    <n v="6"/>
    <n v="0"/>
    <n v="0"/>
    <n v="54.784999999999997"/>
    <x v="1"/>
  </r>
  <r>
    <n v="9562"/>
    <s v="MX-2013-165211"/>
    <d v="2013-10-02T00:00:00"/>
    <d v="2013-10-04T00:00:00"/>
    <s v="Second Class"/>
    <s v="ML-18040"/>
    <s v="Michelle Lonsdale"/>
    <s v="Corporate"/>
    <s v="Osasco"/>
    <x v="91"/>
    <s v="Brazil"/>
    <m/>
    <s v="LATAM"/>
    <s v="South"/>
    <s v="TEC-AC-10002760"/>
    <s v="Technology"/>
    <s v="Accessories"/>
    <s v="Memorex Memory Card, Erganomic"/>
    <n v="533.76"/>
    <n v="8"/>
    <n v="0"/>
    <n v="0"/>
    <n v="54.773000000000003"/>
    <x v="2"/>
  </r>
  <r>
    <n v="24830"/>
    <s v="ID-2014-13695"/>
    <d v="2014-02-11T00:00:00"/>
    <d v="2014-02-15T00:00:00"/>
    <s v="Standard Class"/>
    <s v="HK-14890"/>
    <s v="Heather Kirkland"/>
    <s v="Corporate"/>
    <s v="Darwin"/>
    <x v="179"/>
    <s v="Australia"/>
    <m/>
    <s v="APAC"/>
    <s v="Oceania"/>
    <s v="FUR-TA-10004484"/>
    <s v="Furniture"/>
    <s v="Tables"/>
    <s v="Barricks Wood Table, Adjustable Height"/>
    <n v="363.38400000000001"/>
    <n v="1"/>
    <n v="0.3"/>
    <n v="-98.646000000000001"/>
    <n v="54.76"/>
    <x v="2"/>
  </r>
  <r>
    <n v="16983"/>
    <s v="ES-2014-1618066"/>
    <d v="2014-10-17T00:00:00"/>
    <d v="2014-10-22T00:00:00"/>
    <s v="Second Class"/>
    <s v="BD-11560"/>
    <s v="Brendan Dodson"/>
    <s v="Home Office"/>
    <s v="Berlin"/>
    <x v="3"/>
    <s v="Germany"/>
    <m/>
    <s v="EU"/>
    <s v="Central"/>
    <s v="TEC-PH-10003960"/>
    <s v="Technology"/>
    <s v="Phones"/>
    <s v="Apple Speaker Phone, with Caller ID"/>
    <n v="554.85"/>
    <n v="5"/>
    <n v="0.1"/>
    <n v="92.4"/>
    <n v="54.74"/>
    <x v="1"/>
  </r>
  <r>
    <n v="35218"/>
    <s v="CA-2013-110044"/>
    <d v="2013-06-29T00:00:00"/>
    <d v="2013-07-03T00:00:00"/>
    <s v="Second Class"/>
    <s v="RF-19735"/>
    <s v="Roland Fjeld"/>
    <s v="Consumer"/>
    <s v="Chicago"/>
    <x v="19"/>
    <s v="United States"/>
    <n v="60610"/>
    <s v="US"/>
    <s v="Central"/>
    <s v="TEC-PH-10001299"/>
    <s v="Technology"/>
    <s v="Phones"/>
    <s v="Polycom CX300 Desktop Phone USB VoIP phone"/>
    <n v="359.976"/>
    <n v="3"/>
    <n v="0.2"/>
    <n v="35.997599999999998"/>
    <n v="54.73"/>
    <x v="2"/>
  </r>
  <r>
    <n v="466"/>
    <s v="MX-2012-123358"/>
    <d v="2012-05-08T00:00:00"/>
    <d v="2012-05-13T00:00:00"/>
    <s v="Standard Class"/>
    <s v="MF-17665"/>
    <s v="Maureen Fritzler"/>
    <s v="Corporate"/>
    <s v="Quetzaltenango"/>
    <x v="230"/>
    <s v="Guatemala"/>
    <m/>
    <s v="LATAM"/>
    <s v="Central"/>
    <s v="FUR-BO-10004472"/>
    <s v="Furniture"/>
    <s v="Bookcases"/>
    <s v="Dania Library with Doors, Pine"/>
    <n v="485"/>
    <n v="2"/>
    <n v="0"/>
    <n v="242.48"/>
    <n v="54.726999999999997"/>
    <x v="1"/>
  </r>
  <r>
    <n v="50615"/>
    <s v="HU-2013-8690"/>
    <d v="2013-09-04T00:00:00"/>
    <d v="2013-09-04T00:00:00"/>
    <s v="Same Day"/>
    <s v="MB-8085"/>
    <s v="Mick Brown"/>
    <s v="Consumer"/>
    <s v="Budapest"/>
    <x v="463"/>
    <s v="Hungary"/>
    <m/>
    <s v="EMEA"/>
    <s v="EMEA"/>
    <s v="TEC-CAN-10001378"/>
    <s v="Technology"/>
    <s v="Copiers"/>
    <s v="Canon Personal Copier, High-Speed"/>
    <n v="1127.52"/>
    <n v="8"/>
    <n v="0"/>
    <n v="304.32"/>
    <n v="54.72"/>
    <x v="2"/>
  </r>
  <r>
    <n v="10814"/>
    <s v="IT-2012-5367645"/>
    <d v="2012-07-23T00:00:00"/>
    <d v="2012-07-30T00:00:00"/>
    <s v="Standard Class"/>
    <s v="SC-20725"/>
    <s v="Steven Cartwright"/>
    <s v="Consumer"/>
    <s v="Cerignola"/>
    <x v="190"/>
    <s v="Italy"/>
    <m/>
    <s v="EU"/>
    <s v="South"/>
    <s v="OFF-ST-10000872"/>
    <s v="Office Supplies"/>
    <s v="Storage"/>
    <s v="Fellowes File Cart, Single Width"/>
    <n v="412.02"/>
    <n v="5"/>
    <n v="0.4"/>
    <n v="-274.68"/>
    <n v="54.7"/>
    <x v="3"/>
  </r>
  <r>
    <n v="45749"/>
    <s v="IR-2011-6860"/>
    <d v="2011-02-27T00:00:00"/>
    <d v="2011-03-06T00:00:00"/>
    <s v="Standard Class"/>
    <s v="DK-3375"/>
    <s v="Dennis Kane"/>
    <s v="Consumer"/>
    <s v="Borazjan"/>
    <x v="717"/>
    <s v="Iran"/>
    <m/>
    <s v="EMEA"/>
    <s v="EMEA"/>
    <s v="TEC-EPS-10000774"/>
    <s v="Technology"/>
    <s v="Machines"/>
    <s v="Epson Phone, Red"/>
    <n v="624.96"/>
    <n v="8"/>
    <n v="0"/>
    <n v="93.6"/>
    <n v="54.7"/>
    <x v="1"/>
  </r>
  <r>
    <n v="14862"/>
    <s v="ES-2013-1614127"/>
    <d v="2013-05-22T00:00:00"/>
    <d v="2013-05-27T00:00:00"/>
    <s v="Standard Class"/>
    <s v="CM-12160"/>
    <s v="Charles McCrossin"/>
    <s v="Consumer"/>
    <s v="Milan"/>
    <x v="291"/>
    <s v="Italy"/>
    <m/>
    <s v="EU"/>
    <s v="South"/>
    <s v="OFF-ST-10004377"/>
    <s v="Office Supplies"/>
    <s v="Storage"/>
    <s v="Rogers File Cart, Single Width"/>
    <n v="764.80200000000002"/>
    <n v="9"/>
    <n v="0.4"/>
    <n v="-178.578"/>
    <n v="54.69"/>
    <x v="1"/>
  </r>
  <r>
    <n v="15085"/>
    <s v="ES-2014-5022243"/>
    <d v="2014-07-01T00:00:00"/>
    <d v="2014-07-04T00:00:00"/>
    <s v="First Class"/>
    <s v="CD-12280"/>
    <s v="Christina DeMoss"/>
    <s v="Consumer"/>
    <s v="Wels"/>
    <x v="510"/>
    <s v="Austria"/>
    <m/>
    <s v="EU"/>
    <s v="Central"/>
    <s v="OFF-ST-10000710"/>
    <s v="Office Supplies"/>
    <s v="Storage"/>
    <s v="Smead Shelving, Blue"/>
    <n v="293.58"/>
    <n v="6"/>
    <n v="0"/>
    <n v="88.02"/>
    <n v="54.69"/>
    <x v="1"/>
  </r>
  <r>
    <n v="4654"/>
    <s v="MX-2014-113040"/>
    <d v="2014-11-13T00:00:00"/>
    <d v="2014-11-17T00:00:00"/>
    <s v="Standard Class"/>
    <s v="TS-21370"/>
    <s v="Todd Sumrall"/>
    <s v="Corporate"/>
    <s v="Mixco"/>
    <x v="99"/>
    <s v="Guatemala"/>
    <m/>
    <s v="LATAM"/>
    <s v="Central"/>
    <s v="TEC-CO-10001234"/>
    <s v="Technology"/>
    <s v="Copiers"/>
    <s v="Canon Fax Machine, Digital"/>
    <n v="634.78787999999997"/>
    <n v="3"/>
    <n v="2E-3"/>
    <n v="62.32788"/>
    <n v="54.686999999999998"/>
    <x v="1"/>
  </r>
  <r>
    <n v="6260"/>
    <s v="US-2012-113754"/>
    <d v="2012-04-05T00:00:00"/>
    <d v="2012-04-10T00:00:00"/>
    <s v="Standard Class"/>
    <s v="BB-11545"/>
    <s v="Brenda Bowman"/>
    <s v="Corporate"/>
    <s v="Torreón"/>
    <x v="312"/>
    <s v="Mexico"/>
    <m/>
    <s v="LATAM"/>
    <s v="North"/>
    <s v="FUR-TA-10002433"/>
    <s v="Furniture"/>
    <s v="Tables"/>
    <s v="Chromcraft Computer Table, with Bottom Storage"/>
    <n v="472.99200000000002"/>
    <n v="2"/>
    <n v="0.2"/>
    <n v="-47.328000000000003"/>
    <n v="54.683"/>
    <x v="1"/>
  </r>
  <r>
    <n v="23878"/>
    <s v="IN-2013-64130"/>
    <d v="2013-12-06T00:00:00"/>
    <d v="2013-12-08T00:00:00"/>
    <s v="Second Class"/>
    <s v="CS-12175"/>
    <s v="Charles Sheldon"/>
    <s v="Corporate"/>
    <s v="Townsville"/>
    <x v="2"/>
    <s v="Australia"/>
    <m/>
    <s v="APAC"/>
    <s v="Oceania"/>
    <s v="TEC-CO-10004507"/>
    <s v="Technology"/>
    <s v="Copiers"/>
    <s v="Brother Fax and Copier, Digital"/>
    <n v="344.03399999999999"/>
    <n v="2"/>
    <n v="0.1"/>
    <n v="126.114"/>
    <n v="54.67"/>
    <x v="0"/>
  </r>
  <r>
    <n v="28912"/>
    <s v="IN-2013-44460"/>
    <d v="2013-03-05T00:00:00"/>
    <d v="2013-03-06T00:00:00"/>
    <s v="First Class"/>
    <s v="EB-13930"/>
    <s v="Eric Barreto"/>
    <s v="Consumer"/>
    <s v="Ballarat"/>
    <x v="56"/>
    <s v="Australia"/>
    <m/>
    <s v="APAC"/>
    <s v="Oceania"/>
    <s v="TEC-PH-10002428"/>
    <s v="Technology"/>
    <s v="Phones"/>
    <s v="Apple Headset, VoIP"/>
    <n v="198.04499999999999"/>
    <n v="3"/>
    <n v="0.1"/>
    <n v="-15.435"/>
    <n v="54.67"/>
    <x v="0"/>
  </r>
  <r>
    <n v="31226"/>
    <s v="IN-2014-84976"/>
    <d v="2014-11-21T00:00:00"/>
    <d v="2014-11-27T00:00:00"/>
    <s v="Standard Class"/>
    <s v="DN-13690"/>
    <s v="Duane Noonan"/>
    <s v="Consumer"/>
    <s v="Palmerston North"/>
    <x v="378"/>
    <s v="New Zealand"/>
    <m/>
    <s v="APAC"/>
    <s v="Oceania"/>
    <s v="TEC-AC-10002364"/>
    <s v="Technology"/>
    <s v="Accessories"/>
    <s v="Enermax Router, USB"/>
    <n v="517.08000000000004"/>
    <n v="2"/>
    <n v="0"/>
    <n v="149.94"/>
    <n v="54.67"/>
    <x v="1"/>
  </r>
  <r>
    <n v="41683"/>
    <s v="ZA-2013-530"/>
    <d v="2013-01-28T00:00:00"/>
    <d v="2013-01-31T00:00:00"/>
    <s v="Second Class"/>
    <s v="AR-345"/>
    <s v="Alex Russell"/>
    <s v="Corporate"/>
    <s v="Chingola"/>
    <x v="199"/>
    <s v="Zambia"/>
    <m/>
    <s v="Africa"/>
    <s v="Africa"/>
    <s v="FUR-HON-10001689"/>
    <s v="Furniture"/>
    <s v="Chairs"/>
    <s v="Hon Executive Leather Armchair, Red"/>
    <n v="459.39"/>
    <n v="1"/>
    <n v="0"/>
    <n v="0"/>
    <n v="54.67"/>
    <x v="1"/>
  </r>
  <r>
    <n v="19773"/>
    <s v="ES-2013-3635603"/>
    <d v="2013-02-19T00:00:00"/>
    <d v="2013-02-25T00:00:00"/>
    <s v="Standard Class"/>
    <s v="PP-18955"/>
    <s v="Paul Prost"/>
    <s v="Home Office"/>
    <s v="Wattrelos"/>
    <x v="61"/>
    <s v="France"/>
    <m/>
    <s v="EU"/>
    <s v="Central"/>
    <s v="TEC-CO-10002242"/>
    <s v="Technology"/>
    <s v="Copiers"/>
    <s v="Brother Fax and Copier, Color"/>
    <n v="327.98099999999999"/>
    <n v="2"/>
    <n v="0.15"/>
    <n v="34.701000000000001"/>
    <n v="54.65"/>
    <x v="3"/>
  </r>
  <r>
    <n v="34662"/>
    <s v="CA-2011-115161"/>
    <d v="2011-02-01T00:00:00"/>
    <d v="2011-02-03T00:00:00"/>
    <s v="First Class"/>
    <s v="LC-17050"/>
    <s v="Liz Carlisle"/>
    <s v="Consumer"/>
    <s v="Mission Viejo"/>
    <x v="7"/>
    <s v="United States"/>
    <n v="92691"/>
    <s v="US"/>
    <s v="West"/>
    <s v="FUR-BO-10003966"/>
    <s v="Furniture"/>
    <s v="Bookcases"/>
    <s v="Sauder Facets Collection Library, Sky Alder Finish"/>
    <n v="290.666"/>
    <n v="2"/>
    <n v="0.15"/>
    <n v="3.4196"/>
    <n v="54.64"/>
    <x v="2"/>
  </r>
  <r>
    <n v="7185"/>
    <s v="MX-2012-167045"/>
    <d v="2012-10-10T00:00:00"/>
    <d v="2012-10-17T00:00:00"/>
    <s v="Standard Class"/>
    <s v="AR-10570"/>
    <s v="Anemone Ratner"/>
    <s v="Consumer"/>
    <s v="Coyoacán"/>
    <x v="146"/>
    <s v="Mexico"/>
    <m/>
    <s v="LATAM"/>
    <s v="North"/>
    <s v="TEC-CO-10003002"/>
    <s v="Technology"/>
    <s v="Copiers"/>
    <s v="Canon Personal Copier, Digital"/>
    <n v="663.11112000000003"/>
    <n v="7"/>
    <n v="2E-3"/>
    <n v="111.51112000000001"/>
    <n v="54.634999999999998"/>
    <x v="1"/>
  </r>
  <r>
    <n v="40397"/>
    <s v="CA-2014-152933"/>
    <d v="2014-10-13T00:00:00"/>
    <d v="2014-10-17T00:00:00"/>
    <s v="Standard Class"/>
    <s v="MG-17650"/>
    <s v="Matthew Grinstein"/>
    <s v="Home Office"/>
    <s v="Dallas"/>
    <x v="29"/>
    <s v="United States"/>
    <n v="75081"/>
    <s v="US"/>
    <s v="Central"/>
    <s v="TEC-AC-10003033"/>
    <s v="Technology"/>
    <s v="Accessories"/>
    <s v="Plantronics CS510 - Over-the-Head monaural Wireless Headset System"/>
    <n v="791.88"/>
    <n v="3"/>
    <n v="0.2"/>
    <n v="128.68049999999999"/>
    <n v="54.63"/>
    <x v="1"/>
  </r>
  <r>
    <n v="17246"/>
    <s v="ES-2014-5621218"/>
    <d v="2014-08-16T00:00:00"/>
    <d v="2014-08-18T00:00:00"/>
    <s v="First Class"/>
    <s v="MG-17650"/>
    <s v="Matthew Grinstein"/>
    <s v="Home Office"/>
    <s v="Berne"/>
    <x v="718"/>
    <s v="Switzerland"/>
    <m/>
    <s v="EU"/>
    <s v="Central"/>
    <s v="OFF-SU-10004911"/>
    <s v="Office Supplies"/>
    <s v="Supplies"/>
    <s v="Acme Shears, High Speed"/>
    <n v="299.52"/>
    <n v="6"/>
    <n v="0"/>
    <n v="149.76"/>
    <n v="54.61"/>
    <x v="2"/>
  </r>
  <r>
    <n v="30534"/>
    <s v="IN-2012-86635"/>
    <d v="2012-05-15T00:00:00"/>
    <d v="2012-05-17T00:00:00"/>
    <s v="Second Class"/>
    <s v="AP-10720"/>
    <s v="Anne Pryor"/>
    <s v="Home Office"/>
    <s v="New Plymouth"/>
    <x v="370"/>
    <s v="New Zealand"/>
    <m/>
    <s v="APAC"/>
    <s v="Oceania"/>
    <s v="TEC-MA-10002992"/>
    <s v="Technology"/>
    <s v="Machines"/>
    <s v="Konica Card Printer, Wireless"/>
    <n v="175.17"/>
    <n v="1"/>
    <n v="0"/>
    <n v="87.57"/>
    <n v="54.61"/>
    <x v="0"/>
  </r>
  <r>
    <n v="51209"/>
    <s v="IR-2014-7830"/>
    <d v="2014-05-09T00:00:00"/>
    <d v="2014-05-14T00:00:00"/>
    <s v="Standard Class"/>
    <s v="BD-1320"/>
    <s v="Bill Donatelli"/>
    <s v="Consumer"/>
    <s v="Kerman"/>
    <x v="512"/>
    <s v="Iran"/>
    <m/>
    <s v="EMEA"/>
    <s v="EMEA"/>
    <s v="OFF-KIT-10003337"/>
    <s v="Office Supplies"/>
    <s v="Appliances"/>
    <s v="KitchenAid Microwave, Silver"/>
    <n v="622.14"/>
    <n v="2"/>
    <n v="0"/>
    <n v="18.66"/>
    <n v="54.61"/>
    <x v="1"/>
  </r>
  <r>
    <n v="10233"/>
    <s v="US-2013-112361"/>
    <d v="2013-04-03T00:00:00"/>
    <d v="2013-04-06T00:00:00"/>
    <s v="Second Class"/>
    <s v="AS-10090"/>
    <s v="Adam Shillingsburg"/>
    <s v="Consumer"/>
    <s v="Surubim"/>
    <x v="393"/>
    <s v="Brazil"/>
    <m/>
    <s v="LATAM"/>
    <s v="South"/>
    <s v="FUR-BO-10004371"/>
    <s v="Furniture"/>
    <s v="Bookcases"/>
    <s v="Dania Classic Bookcase, Pine"/>
    <n v="549.48"/>
    <n v="5"/>
    <n v="0.6"/>
    <n v="-316.02"/>
    <n v="54.581000000000003"/>
    <x v="1"/>
  </r>
  <r>
    <n v="7733"/>
    <s v="MX-2013-118836"/>
    <d v="2013-12-23T00:00:00"/>
    <d v="2013-12-27T00:00:00"/>
    <s v="Standard Class"/>
    <s v="JK-15205"/>
    <s v="Jamie Kunitz"/>
    <s v="Consumer"/>
    <s v="Querétaro"/>
    <x v="539"/>
    <s v="Mexico"/>
    <m/>
    <s v="LATAM"/>
    <s v="North"/>
    <s v="FUR-TA-10003386"/>
    <s v="Furniture"/>
    <s v="Tables"/>
    <s v="Hon Round Table, with Bottom Storage"/>
    <n v="1100.6079999999999"/>
    <n v="4"/>
    <n v="0.2"/>
    <n v="316.36799999999999"/>
    <n v="54.579000000000001"/>
    <x v="1"/>
  </r>
  <r>
    <n v="3240"/>
    <s v="MX-2014-116316"/>
    <d v="2014-09-01T00:00:00"/>
    <d v="2014-09-03T00:00:00"/>
    <s v="Second Class"/>
    <s v="LH-17020"/>
    <s v="Lisa Hazard"/>
    <s v="Consumer"/>
    <s v="Santa Ana"/>
    <x v="452"/>
    <s v="El Salvador"/>
    <m/>
    <s v="LATAM"/>
    <s v="Central"/>
    <s v="FUR-CH-10003392"/>
    <s v="Furniture"/>
    <s v="Chairs"/>
    <s v="Novimex Steel Folding Chair, Red"/>
    <n v="219.28"/>
    <n v="4"/>
    <n v="0"/>
    <n v="0"/>
    <n v="54.570999999999998"/>
    <x v="0"/>
  </r>
  <r>
    <n v="13299"/>
    <s v="ES-2013-1244276"/>
    <d v="2013-12-20T00:00:00"/>
    <d v="2013-12-23T00:00:00"/>
    <s v="First Class"/>
    <s v="JH-15820"/>
    <s v="John Huston"/>
    <s v="Consumer"/>
    <s v="Turin"/>
    <x v="168"/>
    <s v="Italy"/>
    <m/>
    <s v="EU"/>
    <s v="South"/>
    <s v="FUR-BO-10003779"/>
    <s v="Furniture"/>
    <s v="Bookcases"/>
    <s v="Ikea Library with Doors, Traditional"/>
    <n v="1816.95"/>
    <n v="5"/>
    <n v="0"/>
    <n v="799.35"/>
    <n v="54.57"/>
    <x v="2"/>
  </r>
  <r>
    <n v="40033"/>
    <s v="CA-2013-168774"/>
    <d v="2013-09-05T00:00:00"/>
    <d v="2013-09-10T00:00:00"/>
    <s v="Standard Class"/>
    <s v="RP-19855"/>
    <s v="Roy Phan"/>
    <s v="Corporate"/>
    <s v="Woodbury"/>
    <x v="35"/>
    <s v="United States"/>
    <n v="55125"/>
    <s v="US"/>
    <s v="Central"/>
    <s v="OFF-ST-10001490"/>
    <s v="Office Supplies"/>
    <s v="Storage"/>
    <s v="Hot File 7-Pocket, Floor Stand"/>
    <n v="535.41"/>
    <n v="3"/>
    <n v="0"/>
    <n v="160.62299999999999"/>
    <n v="54.57"/>
    <x v="2"/>
  </r>
  <r>
    <n v="34822"/>
    <s v="CA-2014-148922"/>
    <d v="2014-12-11T00:00:00"/>
    <d v="2014-12-16T00:00:00"/>
    <s v="Second Class"/>
    <s v="SU-20665"/>
    <s v="Stephanie Ulpright"/>
    <s v="Home Office"/>
    <s v="Jackson"/>
    <x v="552"/>
    <s v="United States"/>
    <n v="39212"/>
    <s v="US"/>
    <s v="South"/>
    <s v="TEC-AC-10001838"/>
    <s v="Technology"/>
    <s v="Accessories"/>
    <s v="Razer Tiamat Over Ear 7.1 Surround Sound PC Gaming Headset"/>
    <n v="599.97"/>
    <n v="3"/>
    <n v="0"/>
    <n v="257.9871"/>
    <n v="54.56"/>
    <x v="1"/>
  </r>
  <r>
    <n v="2382"/>
    <s v="MX-2011-141530"/>
    <d v="2011-01-12T00:00:00"/>
    <d v="2011-01-17T00:00:00"/>
    <s v="Standard Class"/>
    <s v="TS-21205"/>
    <s v="Thomas Seio"/>
    <s v="Corporate"/>
    <s v="Torreón"/>
    <x v="312"/>
    <s v="Mexico"/>
    <m/>
    <s v="LATAM"/>
    <s v="North"/>
    <s v="TEC-AC-10004743"/>
    <s v="Technology"/>
    <s v="Accessories"/>
    <s v="Logitech Router, USB"/>
    <n v="495.06"/>
    <n v="3"/>
    <n v="0"/>
    <n v="178.2"/>
    <n v="54.548000000000002"/>
    <x v="1"/>
  </r>
  <r>
    <n v="22879"/>
    <s v="IN-2013-45265"/>
    <d v="2013-11-15T00:00:00"/>
    <d v="2013-11-20T00:00:00"/>
    <s v="Standard Class"/>
    <s v="ML-17755"/>
    <s v="Max Ludwig"/>
    <s v="Home Office"/>
    <s v="Gold Coast"/>
    <x v="2"/>
    <s v="Australia"/>
    <m/>
    <s v="APAC"/>
    <s v="Oceania"/>
    <s v="TEC-CO-10002316"/>
    <s v="Technology"/>
    <s v="Copiers"/>
    <s v="Brother Personal Copier, Laser"/>
    <n v="900.20699999999999"/>
    <n v="7"/>
    <n v="0.1"/>
    <n v="149.87700000000001"/>
    <n v="54.54"/>
    <x v="1"/>
  </r>
  <r>
    <n v="1396"/>
    <s v="MX-2013-136980"/>
    <d v="2013-10-26T00:00:00"/>
    <d v="2013-11-02T00:00:00"/>
    <s v="Standard Class"/>
    <s v="TZ-21445"/>
    <s v="Tom Zandusky"/>
    <s v="Corporate"/>
    <s v="Las Tunas"/>
    <x v="377"/>
    <s v="Cuba"/>
    <m/>
    <s v="LATAM"/>
    <s v="Caribbean"/>
    <s v="TEC-CO-10003346"/>
    <s v="Technology"/>
    <s v="Copiers"/>
    <s v="Brother Wireless Fax, Digital"/>
    <n v="503.5908"/>
    <n v="2"/>
    <n v="2E-3"/>
    <n v="104.9508"/>
    <n v="54.529000000000003"/>
    <x v="3"/>
  </r>
  <r>
    <n v="26945"/>
    <s v="IN-2014-42276"/>
    <d v="2014-11-17T00:00:00"/>
    <d v="2014-11-22T00:00:00"/>
    <s v="Second Class"/>
    <s v="EH-13990"/>
    <s v="Erica Hackney"/>
    <s v="Consumer"/>
    <s v="Jammu"/>
    <x v="310"/>
    <s v="India"/>
    <m/>
    <s v="APAC"/>
    <s v="Central Asia"/>
    <s v="FUR-CH-10004065"/>
    <s v="Furniture"/>
    <s v="Chairs"/>
    <s v="SAFCO Bag Chairs, Adjustable"/>
    <n v="415.44"/>
    <n v="8"/>
    <n v="0"/>
    <n v="66.239999999999995"/>
    <n v="54.52"/>
    <x v="1"/>
  </r>
  <r>
    <n v="38597"/>
    <s v="CA-2011-163468"/>
    <d v="2011-11-18T00:00:00"/>
    <d v="2011-11-21T00:00:00"/>
    <s v="First Class"/>
    <s v="JK-15730"/>
    <s v="Joe Kamberova"/>
    <s v="Consumer"/>
    <s v="Des Plaines"/>
    <x v="19"/>
    <s v="United States"/>
    <n v="60016"/>
    <s v="US"/>
    <s v="Central"/>
    <s v="FUR-BO-10003546"/>
    <s v="Furniture"/>
    <s v="Bookcases"/>
    <s v="Hon 4-Shelf Metal Bookcases"/>
    <n v="424.11599999999999"/>
    <n v="6"/>
    <n v="0.3"/>
    <n v="-30.294"/>
    <n v="54.52"/>
    <x v="1"/>
  </r>
  <r>
    <n v="32663"/>
    <s v="US-2014-155425"/>
    <d v="2014-11-11T00:00:00"/>
    <d v="2014-11-12T00:00:00"/>
    <s v="First Class"/>
    <s v="AB-10600"/>
    <s v="Ann Blume"/>
    <s v="Corporate"/>
    <s v="Tucson"/>
    <x v="276"/>
    <s v="United States"/>
    <n v="85705"/>
    <s v="US"/>
    <s v="West"/>
    <s v="TEC-PH-10002563"/>
    <s v="Technology"/>
    <s v="Phones"/>
    <s v="Adtran 1202752G1"/>
    <n v="201.584"/>
    <n v="2"/>
    <n v="0.2"/>
    <n v="15.1188"/>
    <n v="54.51"/>
    <x v="2"/>
  </r>
  <r>
    <n v="14750"/>
    <s v="ES-2011-1137137"/>
    <d v="2011-06-07T00:00:00"/>
    <d v="2011-06-11T00:00:00"/>
    <s v="Standard Class"/>
    <s v="NK-18490"/>
    <s v="Neil Knudson"/>
    <s v="Home Office"/>
    <s v="Paris"/>
    <x v="14"/>
    <s v="France"/>
    <m/>
    <s v="EU"/>
    <s v="Central"/>
    <s v="OFF-ST-10000430"/>
    <s v="Office Supplies"/>
    <s v="Storage"/>
    <s v="Tenex File Cart, Blue"/>
    <n v="599.4"/>
    <n v="5"/>
    <n v="0.1"/>
    <n v="53.25"/>
    <n v="54.5"/>
    <x v="1"/>
  </r>
  <r>
    <n v="28231"/>
    <s v="ID-2014-74119"/>
    <d v="2014-09-30T00:00:00"/>
    <d v="2014-10-04T00:00:00"/>
    <s v="Second Class"/>
    <s v="DH-13675"/>
    <s v="Duane Huffman"/>
    <s v="Home Office"/>
    <s v="Manila"/>
    <x v="69"/>
    <s v="Philippines"/>
    <m/>
    <s v="APAC"/>
    <s v="Southeast Asia"/>
    <s v="TEC-MA-10001811"/>
    <s v="Technology"/>
    <s v="Machines"/>
    <s v="Okidata Card Printer, Durable"/>
    <n v="395.88749999999999"/>
    <n v="3"/>
    <n v="0.25"/>
    <n v="-110.9025"/>
    <n v="54.49"/>
    <x v="2"/>
  </r>
  <r>
    <n v="39937"/>
    <s v="US-2014-148551"/>
    <d v="2014-01-13T00:00:00"/>
    <d v="2014-01-17T00:00:00"/>
    <s v="Standard Class"/>
    <s v="DB-13120"/>
    <s v="David Bremer"/>
    <s v="Corporate"/>
    <s v="Dallas"/>
    <x v="29"/>
    <s v="United States"/>
    <n v="75217"/>
    <s v="US"/>
    <s v="Central"/>
    <s v="OFF-BI-10000545"/>
    <s v="Office Supplies"/>
    <s v="Binders"/>
    <s v="GBC Ibimaster 500 Manual ProClick Binding System"/>
    <n v="760.98"/>
    <n v="5"/>
    <n v="0.8"/>
    <n v="-1141.47"/>
    <n v="54.48"/>
    <x v="1"/>
  </r>
  <r>
    <n v="48687"/>
    <s v="IV-2014-6630"/>
    <d v="2014-04-15T00:00:00"/>
    <d v="2014-04-20T00:00:00"/>
    <s v="Standard Class"/>
    <s v="DP-3165"/>
    <s v="David Philippe"/>
    <s v="Consumer"/>
    <s v="Man"/>
    <x v="719"/>
    <s v="Cote d'Ivoire"/>
    <m/>
    <s v="Africa"/>
    <s v="Africa"/>
    <s v="TEC-PAN-10000377"/>
    <s v="Technology"/>
    <s v="Machines"/>
    <s v="Panasonic Inkjet, Durable"/>
    <n v="624.41999999999996"/>
    <n v="2"/>
    <n v="0"/>
    <n v="124.86"/>
    <n v="54.48"/>
    <x v="1"/>
  </r>
  <r>
    <n v="48143"/>
    <s v="PL-2014-3190"/>
    <d v="2014-02-23T00:00:00"/>
    <d v="2014-02-25T00:00:00"/>
    <s v="First Class"/>
    <s v="KB-6315"/>
    <s v="Karl Braun"/>
    <s v="Consumer"/>
    <s v="Dabrowa Gornicza"/>
    <x v="18"/>
    <s v="Poland"/>
    <m/>
    <s v="EMEA"/>
    <s v="EMEA"/>
    <s v="OFF-CAM-10004271"/>
    <s v="Office Supplies"/>
    <s v="Envelopes"/>
    <s v="Cameo Mailers, Recycled"/>
    <n v="147.84"/>
    <n v="4"/>
    <n v="0"/>
    <n v="33.96"/>
    <n v="54.45"/>
    <x v="0"/>
  </r>
  <r>
    <n v="34128"/>
    <s v="CA-2011-148915"/>
    <d v="2011-11-01T00:00:00"/>
    <d v="2011-11-05T00:00:00"/>
    <s v="Standard Class"/>
    <s v="ND-18370"/>
    <s v="Natalie DeCherney"/>
    <s v="Consumer"/>
    <s v="Portland"/>
    <x v="473"/>
    <s v="United States"/>
    <n v="97206"/>
    <s v="US"/>
    <s v="West"/>
    <s v="OFF-ST-10001128"/>
    <s v="Office Supplies"/>
    <s v="Storage"/>
    <s v="Carina Mini System Audio Rack, Model AR050B"/>
    <n v="443.92"/>
    <n v="5"/>
    <n v="0.2"/>
    <n v="-94.332999999999998"/>
    <n v="54.44"/>
    <x v="2"/>
  </r>
  <r>
    <n v="36830"/>
    <s v="US-2013-167472"/>
    <d v="2013-06-07T00:00:00"/>
    <d v="2013-06-08T00:00:00"/>
    <s v="First Class"/>
    <s v="CK-12595"/>
    <s v="Clytie Kelty"/>
    <s v="Consumer"/>
    <s v="Little Rock"/>
    <x v="517"/>
    <s v="United States"/>
    <n v="72209"/>
    <s v="US"/>
    <s v="South"/>
    <s v="TEC-AC-10003174"/>
    <s v="Technology"/>
    <s v="Accessories"/>
    <s v="Plantronics S12 Corded Telephone Headset System"/>
    <n v="323.37"/>
    <n v="3"/>
    <n v="0"/>
    <n v="129.34800000000001"/>
    <n v="54.42"/>
    <x v="2"/>
  </r>
  <r>
    <n v="44068"/>
    <s v="EG-2014-9060"/>
    <d v="2014-11-13T00:00:00"/>
    <d v="2014-11-17T00:00:00"/>
    <s v="Standard Class"/>
    <s v="DS-3030"/>
    <s v="Darrin Sayre"/>
    <s v="Home Office"/>
    <s v="Alexandria"/>
    <x v="283"/>
    <s v="Egypt"/>
    <m/>
    <s v="Africa"/>
    <s v="Africa"/>
    <s v="OFF-HOO-10000335"/>
    <s v="Office Supplies"/>
    <s v="Appliances"/>
    <s v="Hoover Microwave, White"/>
    <n v="613.55999999999995"/>
    <n v="2"/>
    <n v="0"/>
    <n v="165.66"/>
    <n v="54.42"/>
    <x v="2"/>
  </r>
  <r>
    <n v="18091"/>
    <s v="ES-2012-2212320"/>
    <d v="2012-08-24T00:00:00"/>
    <d v="2012-08-29T00:00:00"/>
    <s v="Standard Class"/>
    <s v="SP-20920"/>
    <s v="Susan Pistek"/>
    <s v="Consumer"/>
    <s v="Bochum"/>
    <x v="58"/>
    <s v="Germany"/>
    <m/>
    <s v="EU"/>
    <s v="Central"/>
    <s v="FUR-BO-10002812"/>
    <s v="Furniture"/>
    <s v="Bookcases"/>
    <s v="Sauder 3-Shelf Cabinet, Pine"/>
    <n v="453.68099999999998"/>
    <n v="3"/>
    <n v="0.1"/>
    <n v="65.510999999999996"/>
    <n v="54.41"/>
    <x v="2"/>
  </r>
  <r>
    <n v="13539"/>
    <s v="ES-2012-4487119"/>
    <d v="2012-12-21T00:00:00"/>
    <d v="2012-12-23T00:00:00"/>
    <s v="First Class"/>
    <s v="RD-19720"/>
    <s v="Roger Demir"/>
    <s v="Consumer"/>
    <s v="Oberhausen"/>
    <x v="58"/>
    <s v="Germany"/>
    <m/>
    <s v="EU"/>
    <s v="Central"/>
    <s v="FUR-CH-10000013"/>
    <s v="Furniture"/>
    <s v="Chairs"/>
    <s v="Hon Steel Folding Chair, Black"/>
    <n v="355.45499999999998"/>
    <n v="5"/>
    <n v="0.1"/>
    <n v="78.855000000000004"/>
    <n v="54.4"/>
    <x v="0"/>
  </r>
  <r>
    <n v="35761"/>
    <s v="US-2014-125717"/>
    <d v="2014-09-29T00:00:00"/>
    <d v="2014-10-02T00:00:00"/>
    <s v="First Class"/>
    <s v="DS-13030"/>
    <s v="Darrin Sayre"/>
    <s v="Home Office"/>
    <s v="Aurora"/>
    <x v="293"/>
    <s v="United States"/>
    <n v="80013"/>
    <s v="US"/>
    <s v="West"/>
    <s v="OFF-AP-10000891"/>
    <s v="Office Supplies"/>
    <s v="Appliances"/>
    <s v="Kensington 7 Outlet MasterPiece HOMEOFFICE Power Control Center"/>
    <n v="209.792"/>
    <n v="2"/>
    <n v="0.2"/>
    <n v="26.224"/>
    <n v="54.39"/>
    <x v="1"/>
  </r>
  <r>
    <n v="2299"/>
    <s v="MX-2013-155110"/>
    <d v="2013-11-19T00:00:00"/>
    <d v="2013-11-26T00:00:00"/>
    <s v="Standard Class"/>
    <s v="WB-21850"/>
    <s v="William Brown"/>
    <s v="Consumer"/>
    <s v="Apopa"/>
    <x v="23"/>
    <s v="El Salvador"/>
    <m/>
    <s v="LATAM"/>
    <s v="Central"/>
    <s v="OFF-ST-10004976"/>
    <s v="Office Supplies"/>
    <s v="Storage"/>
    <s v="Rogers Lockers, Blue"/>
    <n v="846.48"/>
    <n v="6"/>
    <n v="0"/>
    <n v="25.32"/>
    <n v="54.377000000000002"/>
    <x v="3"/>
  </r>
  <r>
    <n v="7205"/>
    <s v="MX-2014-138394"/>
    <d v="2014-08-07T00:00:00"/>
    <d v="2014-08-14T00:00:00"/>
    <s v="Standard Class"/>
    <s v="DK-12835"/>
    <s v="Damala Kotsonis"/>
    <s v="Corporate"/>
    <s v="Huehuetenango"/>
    <x v="602"/>
    <s v="Guatemala"/>
    <m/>
    <s v="LATAM"/>
    <s v="Central"/>
    <s v="TEC-AC-10002257"/>
    <s v="Technology"/>
    <s v="Accessories"/>
    <s v="Enermax Router, Bluetooth"/>
    <n v="1033.32"/>
    <n v="6"/>
    <n v="0"/>
    <n v="175.56"/>
    <n v="54.372"/>
    <x v="1"/>
  </r>
  <r>
    <n v="14108"/>
    <s v="ES-2014-1026046"/>
    <d v="2014-10-20T00:00:00"/>
    <d v="2014-10-24T00:00:00"/>
    <s v="Standard Class"/>
    <s v="TS-21610"/>
    <s v="Troy Staebel"/>
    <s v="Consumer"/>
    <s v="Saint-Malo"/>
    <x v="28"/>
    <s v="France"/>
    <m/>
    <s v="EU"/>
    <s v="Central"/>
    <s v="FUR-CH-10002782"/>
    <s v="Furniture"/>
    <s v="Chairs"/>
    <s v="Office Star Executive Leather Armchair, Adjustable"/>
    <n v="845.85599999999999"/>
    <n v="2"/>
    <n v="0.1"/>
    <n v="9.3960000000000008"/>
    <n v="54.37"/>
    <x v="2"/>
  </r>
  <r>
    <n v="46255"/>
    <s v="CM-2013-4800"/>
    <d v="2013-02-02T00:00:00"/>
    <d v="2013-02-06T00:00:00"/>
    <s v="Standard Class"/>
    <s v="JL-5850"/>
    <s v="John Lucas"/>
    <s v="Consumer"/>
    <s v="Ebolowa"/>
    <x v="720"/>
    <s v="Cameroon"/>
    <m/>
    <s v="Africa"/>
    <s v="Africa"/>
    <s v="FUR-NOV-10004602"/>
    <s v="Furniture"/>
    <s v="Chairs"/>
    <s v="Novimex Executive Leather Armchair, Red"/>
    <n v="460.2"/>
    <n v="1"/>
    <n v="0"/>
    <n v="161.07"/>
    <n v="54.37"/>
    <x v="2"/>
  </r>
  <r>
    <n v="23007"/>
    <s v="IN-2013-12036"/>
    <d v="2013-09-25T00:00:00"/>
    <d v="2013-10-02T00:00:00"/>
    <s v="Standard Class"/>
    <s v="Dp-13240"/>
    <s v="Dean percer"/>
    <s v="Home Office"/>
    <s v="Beijing"/>
    <x v="109"/>
    <s v="China"/>
    <m/>
    <s v="APAC"/>
    <s v="North Asia"/>
    <s v="FUR-CH-10002213"/>
    <s v="Furniture"/>
    <s v="Chairs"/>
    <s v="Hon Executive Leather Armchair, Black"/>
    <n v="457.14"/>
    <n v="1"/>
    <n v="0"/>
    <n v="45.69"/>
    <n v="54.36"/>
    <x v="3"/>
  </r>
  <r>
    <n v="44473"/>
    <s v="BN-2013-6580"/>
    <d v="2013-11-28T00:00:00"/>
    <d v="2013-12-01T00:00:00"/>
    <s v="First Class"/>
    <s v="KD-6495"/>
    <s v="Keith Dawkins"/>
    <s v="Corporate"/>
    <s v="Djougou"/>
    <x v="721"/>
    <s v="Benin"/>
    <m/>
    <s v="Africa"/>
    <s v="Africa"/>
    <s v="FUR-LES-10004420"/>
    <s v="Furniture"/>
    <s v="Tables"/>
    <s v="Lesro Coffee Table, with Bottom Storage"/>
    <n v="504"/>
    <n v="2"/>
    <n v="0"/>
    <n v="115.92"/>
    <n v="54.36"/>
    <x v="2"/>
  </r>
  <r>
    <n v="50711"/>
    <s v="IR-2013-230"/>
    <d v="2013-04-25T00:00:00"/>
    <d v="2013-04-29T00:00:00"/>
    <s v="Standard Class"/>
    <s v="CK-2595"/>
    <s v="Clytie Kelty"/>
    <s v="Consumer"/>
    <s v="Hamadan"/>
    <x v="228"/>
    <s v="Iran"/>
    <m/>
    <s v="EMEA"/>
    <s v="EMEA"/>
    <s v="OFF-BRE-10003081"/>
    <s v="Office Supplies"/>
    <s v="Appliances"/>
    <s v="Breville Coffee Grinder, Black"/>
    <n v="367.74"/>
    <n v="6"/>
    <n v="0"/>
    <n v="128.69999999999999"/>
    <n v="54.35"/>
    <x v="2"/>
  </r>
  <r>
    <n v="9437"/>
    <s v="MX-2011-162488"/>
    <d v="2011-09-23T00:00:00"/>
    <d v="2011-09-23T00:00:00"/>
    <s v="Same Day"/>
    <s v="JP-16135"/>
    <s v="Julie Prescott"/>
    <s v="Home Office"/>
    <s v="Obregón"/>
    <x v="88"/>
    <s v="Mexico"/>
    <m/>
    <s v="LATAM"/>
    <s v="North"/>
    <s v="OFF-AP-10004515"/>
    <s v="Office Supplies"/>
    <s v="Appliances"/>
    <s v="Hamilton Beach Coffee Grinder, Red"/>
    <n v="170.64"/>
    <n v="6"/>
    <n v="0"/>
    <n v="69.959999999999994"/>
    <n v="54.343000000000004"/>
    <x v="0"/>
  </r>
  <r>
    <n v="32243"/>
    <s v="US-2012-140200"/>
    <d v="2012-07-26T00:00:00"/>
    <d v="2012-07-28T00:00:00"/>
    <s v="First Class"/>
    <s v="CA-12775"/>
    <s v="Cynthia Arntzen"/>
    <s v="Consumer"/>
    <s v="Mesa"/>
    <x v="276"/>
    <s v="United States"/>
    <n v="85204"/>
    <s v="US"/>
    <s v="West"/>
    <s v="FUR-TA-10002356"/>
    <s v="Furniture"/>
    <s v="Tables"/>
    <s v="Bevis Boat-Shaped Conference Table"/>
    <n v="393.16500000000002"/>
    <n v="3"/>
    <n v="0.5"/>
    <n v="-204.44579999999999"/>
    <n v="54.34"/>
    <x v="1"/>
  </r>
  <r>
    <n v="34115"/>
    <s v="CA-2012-104626"/>
    <d v="2012-09-01T00:00:00"/>
    <d v="2012-09-08T00:00:00"/>
    <s v="Standard Class"/>
    <s v="DR-12940"/>
    <s v="Daniel Raglin"/>
    <s v="Home Office"/>
    <s v="Franklin"/>
    <x v="84"/>
    <s v="United States"/>
    <n v="2038"/>
    <s v="US"/>
    <s v="East"/>
    <s v="OFF-ST-10003208"/>
    <s v="Office Supplies"/>
    <s v="Storage"/>
    <s v="Adjustable Depth Letter/Legal Cart"/>
    <n v="1088.76"/>
    <n v="6"/>
    <n v="0"/>
    <n v="315.74040000000002"/>
    <n v="54.34"/>
    <x v="1"/>
  </r>
  <r>
    <n v="35457"/>
    <s v="CA-2014-115546"/>
    <d v="2014-05-15T00:00:00"/>
    <d v="2014-05-19T00:00:00"/>
    <s v="Standard Class"/>
    <s v="AH-10465"/>
    <s v="Amy Hunt"/>
    <s v="Consumer"/>
    <s v="New York City"/>
    <x v="0"/>
    <s v="United States"/>
    <n v="10035"/>
    <s v="US"/>
    <s v="East"/>
    <s v="TEC-PH-10002834"/>
    <s v="Technology"/>
    <s v="Phones"/>
    <s v="Google Nexus 5"/>
    <n v="539.97"/>
    <n v="3"/>
    <n v="0"/>
    <n v="134.99250000000001"/>
    <n v="54.33"/>
    <x v="2"/>
  </r>
  <r>
    <n v="36527"/>
    <s v="CA-2014-124436"/>
    <d v="2014-03-20T00:00:00"/>
    <d v="2014-03-23T00:00:00"/>
    <s v="Second Class"/>
    <s v="SA-20830"/>
    <s v="Sue Ann Reed"/>
    <s v="Consumer"/>
    <s v="Fresno"/>
    <x v="7"/>
    <s v="United States"/>
    <n v="93727"/>
    <s v="US"/>
    <s v="West"/>
    <s v="FUR-TA-10001095"/>
    <s v="Furniture"/>
    <s v="Tables"/>
    <s v="Chromcraft Round Conference Tables"/>
    <n v="697.16"/>
    <n v="5"/>
    <n v="0.2"/>
    <n v="8.7144999999999992"/>
    <n v="54.31"/>
    <x v="2"/>
  </r>
  <r>
    <n v="43783"/>
    <s v="UP-2012-1780"/>
    <d v="2012-11-13T00:00:00"/>
    <d v="2012-11-16T00:00:00"/>
    <s v="Second Class"/>
    <s v="AJ-795"/>
    <s v="Anthony Johnson"/>
    <s v="Corporate"/>
    <s v="Kharkiv"/>
    <x v="52"/>
    <s v="Ukraine"/>
    <m/>
    <s v="EMEA"/>
    <s v="EMEA"/>
    <s v="TEC-KON-10002034"/>
    <s v="Technology"/>
    <s v="Machines"/>
    <s v="Konica Receipt Printer, Wireless"/>
    <n v="489"/>
    <n v="4"/>
    <n v="0"/>
    <n v="97.8"/>
    <n v="54.29"/>
    <x v="1"/>
  </r>
  <r>
    <n v="12843"/>
    <s v="ES-2013-1030020"/>
    <d v="2013-07-01T00:00:00"/>
    <d v="2013-07-07T00:00:00"/>
    <s v="Standard Class"/>
    <s v="SB-20185"/>
    <s v="Sarah Brown"/>
    <s v="Consumer"/>
    <s v="Ludwigshafen am Rhein"/>
    <x v="345"/>
    <s v="Germany"/>
    <m/>
    <s v="EU"/>
    <s v="Central"/>
    <s v="TEC-CO-10002583"/>
    <s v="Technology"/>
    <s v="Copiers"/>
    <s v="Canon Fax and Copier, Color"/>
    <n v="963.9"/>
    <n v="5"/>
    <n v="0"/>
    <n v="231.3"/>
    <n v="54.27"/>
    <x v="1"/>
  </r>
  <r>
    <n v="25670"/>
    <s v="ID-2013-10636"/>
    <d v="2013-01-07T00:00:00"/>
    <d v="2013-01-13T00:00:00"/>
    <s v="Standard Class"/>
    <s v="CD-12280"/>
    <s v="Christina DeMoss"/>
    <s v="Consumer"/>
    <s v="Sydney"/>
    <x v="1"/>
    <s v="Australia"/>
    <m/>
    <s v="APAC"/>
    <s v="Oceania"/>
    <s v="TEC-AC-10003276"/>
    <s v="Technology"/>
    <s v="Accessories"/>
    <s v="Enermax Router, USB"/>
    <n v="698.05799999999999"/>
    <n v="3"/>
    <n v="0.1"/>
    <n v="147.34800000000001"/>
    <n v="54.26"/>
    <x v="1"/>
  </r>
  <r>
    <n v="20871"/>
    <s v="IN-2012-72026"/>
    <d v="2012-11-30T00:00:00"/>
    <d v="2012-12-06T00:00:00"/>
    <s v="Standard Class"/>
    <s v="JK-15325"/>
    <s v="Jason Klamczynski"/>
    <s v="Corporate"/>
    <s v="Shenzhen"/>
    <x v="118"/>
    <s v="China"/>
    <m/>
    <s v="APAC"/>
    <s v="North Asia"/>
    <s v="TEC-CO-10001410"/>
    <s v="Technology"/>
    <s v="Copiers"/>
    <s v="Canon Personal Copier, High-Speed"/>
    <n v="563.76"/>
    <n v="4"/>
    <n v="0"/>
    <n v="16.8"/>
    <n v="54.25"/>
    <x v="3"/>
  </r>
  <r>
    <n v="22088"/>
    <s v="IN-2014-30852"/>
    <d v="2014-03-31T00:00:00"/>
    <d v="2014-04-04T00:00:00"/>
    <s v="Standard Class"/>
    <s v="GZ-14545"/>
    <s v="George Zrebassa"/>
    <s v="Corporate"/>
    <s v="Chongqing"/>
    <x v="166"/>
    <s v="China"/>
    <m/>
    <s v="APAC"/>
    <s v="North Asia"/>
    <s v="FUR-CH-10003551"/>
    <s v="Furniture"/>
    <s v="Chairs"/>
    <s v="Hon Swivel Stool, Black"/>
    <n v="483.66"/>
    <n v="3"/>
    <n v="0"/>
    <n v="232.11"/>
    <n v="54.25"/>
    <x v="1"/>
  </r>
  <r>
    <n v="9473"/>
    <s v="MX-2011-149944"/>
    <d v="2011-06-22T00:00:00"/>
    <d v="2011-06-25T00:00:00"/>
    <s v="First Class"/>
    <s v="FM-14380"/>
    <s v="Fred McMath"/>
    <s v="Consumer"/>
    <s v="Puente Alto"/>
    <x v="368"/>
    <s v="Chile"/>
    <m/>
    <s v="LATAM"/>
    <s v="South"/>
    <s v="OFF-ST-10004835"/>
    <s v="Office Supplies"/>
    <s v="Storage"/>
    <s v="Fellowes File Cart, Wire Frame"/>
    <n v="272.76"/>
    <n v="3"/>
    <n v="0"/>
    <n v="13.62"/>
    <n v="54.241999999999997"/>
    <x v="0"/>
  </r>
  <r>
    <n v="1801"/>
    <s v="MX-2012-166240"/>
    <d v="2012-11-13T00:00:00"/>
    <d v="2012-11-18T00:00:00"/>
    <s v="Standard Class"/>
    <s v="LS-17200"/>
    <s v="Luke Schmidt"/>
    <s v="Corporate"/>
    <s v="Soyapango"/>
    <x v="23"/>
    <s v="El Salvador"/>
    <m/>
    <s v="LATAM"/>
    <s v="Central"/>
    <s v="FUR-CH-10000843"/>
    <s v="Furniture"/>
    <s v="Chairs"/>
    <s v="SAFCO Executive Leather Armchair, Set of Two"/>
    <n v="309.12"/>
    <n v="1"/>
    <n v="0"/>
    <n v="27.82"/>
    <n v="54.231000000000002"/>
    <x v="2"/>
  </r>
  <r>
    <n v="16576"/>
    <s v="IT-2013-1376966"/>
    <d v="2013-08-14T00:00:00"/>
    <d v="2013-08-18T00:00:00"/>
    <s v="Standard Class"/>
    <s v="AS-10240"/>
    <s v="Alan Shonely"/>
    <s v="Consumer"/>
    <s v="Venice"/>
    <x v="92"/>
    <s v="Italy"/>
    <m/>
    <s v="EU"/>
    <s v="South"/>
    <s v="FUR-TA-10003790"/>
    <s v="Furniture"/>
    <s v="Tables"/>
    <s v="Bevis Computer Table, Fully Assembled"/>
    <n v="989.04"/>
    <n v="4"/>
    <n v="0.5"/>
    <n v="-435.24"/>
    <n v="54.23"/>
    <x v="1"/>
  </r>
  <r>
    <n v="34287"/>
    <s v="CA-2013-139010"/>
    <d v="2013-02-21T00:00:00"/>
    <d v="2013-02-26T00:00:00"/>
    <s v="Second Class"/>
    <s v="MC-17635"/>
    <s v="Matthew Clasen"/>
    <s v="Corporate"/>
    <s v="Los Angeles"/>
    <x v="7"/>
    <s v="United States"/>
    <n v="90032"/>
    <s v="US"/>
    <s v="West"/>
    <s v="OFF-ST-10001809"/>
    <s v="Office Supplies"/>
    <s v="Storage"/>
    <s v="Fellowes Officeware Wire Shelving"/>
    <n v="449.15"/>
    <n v="5"/>
    <n v="0"/>
    <n v="8.9830000000000005"/>
    <n v="54.23"/>
    <x v="1"/>
  </r>
  <r>
    <n v="15062"/>
    <s v="ES-2012-4711076"/>
    <d v="2012-12-10T00:00:00"/>
    <d v="2012-12-17T00:00:00"/>
    <s v="Standard Class"/>
    <s v="JF-15190"/>
    <s v="Jamie Frazer"/>
    <s v="Consumer"/>
    <s v="Venice"/>
    <x v="92"/>
    <s v="Italy"/>
    <m/>
    <s v="EU"/>
    <s v="South"/>
    <s v="FUR-BO-10004053"/>
    <s v="Furniture"/>
    <s v="Bookcases"/>
    <s v="Dania Library with Doors, Metal"/>
    <n v="1085.58"/>
    <n v="3"/>
    <n v="0"/>
    <n v="379.89"/>
    <n v="54.22"/>
    <x v="1"/>
  </r>
  <r>
    <n v="19005"/>
    <s v="ES-2012-5507408"/>
    <d v="2012-04-19T00:00:00"/>
    <d v="2012-04-22T00:00:00"/>
    <s v="Second Class"/>
    <s v="AH-10210"/>
    <s v="Alan Hwang"/>
    <s v="Consumer"/>
    <s v="Hasselt"/>
    <x v="416"/>
    <s v="Belgium"/>
    <m/>
    <s v="EU"/>
    <s v="Central"/>
    <s v="OFF-SU-10004980"/>
    <s v="Office Supplies"/>
    <s v="Supplies"/>
    <s v="Acme Trimmer, Steel"/>
    <n v="307.86"/>
    <n v="7"/>
    <n v="0"/>
    <n v="67.62"/>
    <n v="54.22"/>
    <x v="2"/>
  </r>
  <r>
    <n v="7853"/>
    <s v="MX-2013-138093"/>
    <d v="2013-12-06T00:00:00"/>
    <d v="2013-12-13T00:00:00"/>
    <s v="Standard Class"/>
    <s v="CB-12415"/>
    <s v="Christy Brittain"/>
    <s v="Consumer"/>
    <s v="León"/>
    <x v="160"/>
    <s v="Nicaragua"/>
    <m/>
    <s v="LATAM"/>
    <s v="Central"/>
    <s v="FUR-BO-10002346"/>
    <s v="Furniture"/>
    <s v="Bookcases"/>
    <s v="Dania Stackable Bookrack, Mobile"/>
    <n v="405.3"/>
    <n v="5"/>
    <n v="0"/>
    <n v="117.5"/>
    <n v="54.21"/>
    <x v="3"/>
  </r>
  <r>
    <n v="12625"/>
    <s v="IT-2011-1027688"/>
    <d v="2011-10-29T00:00:00"/>
    <d v="2011-11-03T00:00:00"/>
    <s v="Standard Class"/>
    <s v="LC-17140"/>
    <s v="Logan Currie"/>
    <s v="Consumer"/>
    <s v="Paderborn"/>
    <x v="58"/>
    <s v="Germany"/>
    <m/>
    <s v="EU"/>
    <s v="Central"/>
    <s v="FUR-CH-10000583"/>
    <s v="Furniture"/>
    <s v="Chairs"/>
    <s v="Novimex Swivel Stool, Set of Two"/>
    <n v="750.19500000000005"/>
    <n v="5"/>
    <n v="0.1"/>
    <n v="233.29499999999999"/>
    <n v="54.21"/>
    <x v="1"/>
  </r>
  <r>
    <n v="46848"/>
    <s v="EG-2012-3940"/>
    <d v="2012-05-18T00:00:00"/>
    <d v="2012-05-22T00:00:00"/>
    <s v="Standard Class"/>
    <s v="TB-11250"/>
    <s v="Tim Brockman"/>
    <s v="Consumer"/>
    <s v="Cairo"/>
    <x v="132"/>
    <s v="Egypt"/>
    <m/>
    <s v="Africa"/>
    <s v="Africa"/>
    <s v="FUR-SAF-10001956"/>
    <s v="Furniture"/>
    <s v="Bookcases"/>
    <s v="Safco Classic Bookcase, Metal"/>
    <n v="437.61"/>
    <n v="1"/>
    <n v="0"/>
    <n v="210.03"/>
    <n v="54.21"/>
    <x v="2"/>
  </r>
  <r>
    <n v="35988"/>
    <s v="CA-2011-138681"/>
    <d v="2011-12-20T00:00:00"/>
    <d v="2011-12-22T00:00:00"/>
    <s v="First Class"/>
    <s v="CT-11995"/>
    <s v="Carol Triggs"/>
    <s v="Consumer"/>
    <s v="Tucson"/>
    <x v="276"/>
    <s v="United States"/>
    <n v="85705"/>
    <s v="US"/>
    <s v="West"/>
    <s v="FUR-CH-10004860"/>
    <s v="Furniture"/>
    <s v="Chairs"/>
    <s v="Global Low Back Tilter Chair"/>
    <n v="242.352"/>
    <n v="3"/>
    <n v="0.2"/>
    <n v="-42.4116"/>
    <n v="54.19"/>
    <x v="2"/>
  </r>
  <r>
    <n v="24525"/>
    <s v="IN-2012-64872"/>
    <d v="2012-09-03T00:00:00"/>
    <d v="2012-09-03T00:00:00"/>
    <s v="Same Day"/>
    <s v="SN-20560"/>
    <s v="Skye Norling"/>
    <s v="Home Office"/>
    <s v="Jiutai"/>
    <x v="101"/>
    <s v="China"/>
    <m/>
    <s v="APAC"/>
    <s v="North Asia"/>
    <s v="OFF-EN-10002035"/>
    <s v="Office Supplies"/>
    <s v="Envelopes"/>
    <s v="Kraft Mailers, Set of 50"/>
    <n v="263.55"/>
    <n v="7"/>
    <n v="0"/>
    <n v="42"/>
    <n v="54.18"/>
    <x v="1"/>
  </r>
  <r>
    <n v="20432"/>
    <s v="IN-2011-32196"/>
    <d v="2011-01-31T00:00:00"/>
    <d v="2011-02-05T00:00:00"/>
    <s v="Standard Class"/>
    <s v="LS-17200"/>
    <s v="Luke Schmidt"/>
    <s v="Corporate"/>
    <s v="Melbourne"/>
    <x v="56"/>
    <s v="Australia"/>
    <m/>
    <s v="APAC"/>
    <s v="Oceania"/>
    <s v="TEC-MA-10002680"/>
    <s v="Technology"/>
    <s v="Machines"/>
    <s v="Konica Inkjet, White"/>
    <n v="838.59299999999996"/>
    <n v="3"/>
    <n v="0.1"/>
    <n v="121.113"/>
    <n v="54.17"/>
    <x v="2"/>
  </r>
  <r>
    <n v="21604"/>
    <s v="IN-2011-78781"/>
    <d v="2011-02-21T00:00:00"/>
    <d v="2011-02-25T00:00:00"/>
    <s v="Standard Class"/>
    <s v="JL-15850"/>
    <s v="John Lucas"/>
    <s v="Consumer"/>
    <s v="Adelaide"/>
    <x v="82"/>
    <s v="Australia"/>
    <m/>
    <s v="APAC"/>
    <s v="Oceania"/>
    <s v="OFF-ST-10000107"/>
    <s v="Office Supplies"/>
    <s v="Storage"/>
    <s v="Eldon File Cart, Industrial"/>
    <n v="805.70699999999999"/>
    <n v="7"/>
    <n v="0.1"/>
    <n v="-62.853000000000002"/>
    <n v="54.17"/>
    <x v="1"/>
  </r>
  <r>
    <n v="30230"/>
    <s v="IN-2012-44194"/>
    <d v="2012-12-07T00:00:00"/>
    <d v="2012-12-09T00:00:00"/>
    <s v="First Class"/>
    <s v="JK-16090"/>
    <s v="Juliana Krohn"/>
    <s v="Consumer"/>
    <s v="Wuchuan"/>
    <x v="118"/>
    <s v="China"/>
    <m/>
    <s v="APAC"/>
    <s v="North Asia"/>
    <s v="TEC-PH-10003954"/>
    <s v="Technology"/>
    <s v="Phones"/>
    <s v="Cisco Signal Booster, Cordless"/>
    <n v="464.04"/>
    <n v="3"/>
    <n v="0"/>
    <n v="83.52"/>
    <n v="54.17"/>
    <x v="1"/>
  </r>
  <r>
    <n v="38978"/>
    <s v="CA-2011-133592"/>
    <d v="2011-12-31T00:00:00"/>
    <d v="2012-01-07T00:00:00"/>
    <s v="Standard Class"/>
    <s v="KM-16375"/>
    <s v="Katherine Murray"/>
    <s v="Home Office"/>
    <s v="Providence"/>
    <x v="122"/>
    <s v="United States"/>
    <n v="2908"/>
    <s v="US"/>
    <s v="East"/>
    <s v="FUR-CH-10004218"/>
    <s v="Furniture"/>
    <s v="Chairs"/>
    <s v="Global Fabric Manager's Chair, Dark Gray"/>
    <n v="605.88"/>
    <n v="6"/>
    <n v="0"/>
    <n v="151.47"/>
    <n v="54.17"/>
    <x v="3"/>
  </r>
  <r>
    <n v="10504"/>
    <s v="ES-2012-1420387"/>
    <d v="2012-06-29T00:00:00"/>
    <d v="2012-07-03T00:00:00"/>
    <s v="Standard Class"/>
    <s v="BD-11605"/>
    <s v="Brian Dahlen"/>
    <s v="Consumer"/>
    <s v="Granada"/>
    <x v="49"/>
    <s v="Spain"/>
    <m/>
    <s v="EU"/>
    <s v="South"/>
    <s v="TEC-PH-10002419"/>
    <s v="Technology"/>
    <s v="Phones"/>
    <s v="Motorola Headset, Cordless"/>
    <n v="445.98599999999999"/>
    <n v="6"/>
    <n v="0.1"/>
    <n v="108.846"/>
    <n v="54.15"/>
    <x v="2"/>
  </r>
  <r>
    <n v="17541"/>
    <s v="ES-2014-3691479"/>
    <d v="2014-06-10T00:00:00"/>
    <d v="2014-06-12T00:00:00"/>
    <s v="First Class"/>
    <s v="FH-14365"/>
    <s v="Fred Hopkins"/>
    <s v="Corporate"/>
    <s v="Palma de Mallorca"/>
    <x v="209"/>
    <s v="Spain"/>
    <m/>
    <s v="EU"/>
    <s v="South"/>
    <s v="OFF-AP-10000228"/>
    <s v="Office Supplies"/>
    <s v="Appliances"/>
    <s v="Cuisinart Blender, White"/>
    <n v="390.78"/>
    <n v="6"/>
    <n v="0"/>
    <n v="148.32"/>
    <n v="54.15"/>
    <x v="1"/>
  </r>
  <r>
    <n v="45367"/>
    <s v="SG-2014-2730"/>
    <d v="2014-06-20T00:00:00"/>
    <d v="2014-06-23T00:00:00"/>
    <s v="First Class"/>
    <s v="RD-9930"/>
    <s v="Russell D'Ascenzo"/>
    <s v="Consumer"/>
    <s v="Thies Nones"/>
    <x v="722"/>
    <s v="Senegal"/>
    <m/>
    <s v="Africa"/>
    <s v="Africa"/>
    <s v="TEC-BRO-10004178"/>
    <s v="Technology"/>
    <s v="Copiers"/>
    <s v="Brother Wireless Fax, Laser"/>
    <n v="378.81"/>
    <n v="1"/>
    <n v="0"/>
    <n v="140.13"/>
    <n v="54.15"/>
    <x v="2"/>
  </r>
  <r>
    <n v="10032"/>
    <s v="US-2014-154564"/>
    <d v="2014-07-04T00:00:00"/>
    <d v="2014-07-07T00:00:00"/>
    <s v="Second Class"/>
    <s v="SC-20440"/>
    <s v="Shaun Chance"/>
    <s v="Corporate"/>
    <s v="Pilar"/>
    <x v="548"/>
    <s v="Brazil"/>
    <m/>
    <s v="LATAM"/>
    <s v="South"/>
    <s v="FUR-TA-10003449"/>
    <s v="Furniture"/>
    <s v="Tables"/>
    <s v="Chromcraft Coffee Table, Rectangular"/>
    <n v="211.72800000000001"/>
    <n v="3"/>
    <n v="0.6"/>
    <n v="-52.932000000000002"/>
    <n v="54.145000000000003"/>
    <x v="0"/>
  </r>
  <r>
    <n v="16349"/>
    <s v="IT-2011-1460998"/>
    <d v="2011-05-10T00:00:00"/>
    <d v="2011-05-10T00:00:00"/>
    <s v="Same Day"/>
    <s v="BW-11110"/>
    <s v="Bart Watters"/>
    <s v="Corporate"/>
    <s v="Barcelona"/>
    <x v="149"/>
    <s v="Spain"/>
    <m/>
    <s v="EU"/>
    <s v="South"/>
    <s v="TEC-MA-10003078"/>
    <s v="Technology"/>
    <s v="Machines"/>
    <s v="Epson Printer, White"/>
    <n v="469.85399999999998"/>
    <n v="2"/>
    <n v="0.1"/>
    <n v="-31.326000000000001"/>
    <n v="54.13"/>
    <x v="0"/>
  </r>
  <r>
    <n v="24104"/>
    <s v="IN-2013-64452"/>
    <d v="2013-07-08T00:00:00"/>
    <d v="2013-07-13T00:00:00"/>
    <s v="Standard Class"/>
    <s v="KH-16330"/>
    <s v="Katharine Harms"/>
    <s v="Corporate"/>
    <s v="Darbhanga"/>
    <x v="114"/>
    <s v="India"/>
    <m/>
    <s v="APAC"/>
    <s v="Central Asia"/>
    <s v="FUR-FU-10001942"/>
    <s v="Furniture"/>
    <s v="Furnishings"/>
    <s v="Eldon Frame, Duo Pack"/>
    <n v="697.86"/>
    <n v="6"/>
    <n v="0"/>
    <n v="209.34"/>
    <n v="54.13"/>
    <x v="1"/>
  </r>
  <r>
    <n v="31590"/>
    <s v="CA-2011-111451"/>
    <d v="2011-12-26T00:00:00"/>
    <d v="2011-12-28T00:00:00"/>
    <s v="First Class"/>
    <s v="KL-16555"/>
    <s v="Kelly Lampkin"/>
    <s v="Corporate"/>
    <s v="Colorado Springs"/>
    <x v="293"/>
    <s v="United States"/>
    <n v="80906"/>
    <s v="US"/>
    <s v="West"/>
    <s v="FUR-FU-10004091"/>
    <s v="Furniture"/>
    <s v="Furnishings"/>
    <s v="Howard Miller 13&quot; Diameter Goldtone Round Wall Clock"/>
    <n v="300.416"/>
    <n v="8"/>
    <n v="0.2"/>
    <n v="78.859200000000001"/>
    <n v="54.13"/>
    <x v="0"/>
  </r>
  <r>
    <n v="6954"/>
    <s v="MX-2014-169971"/>
    <d v="2014-06-26T00:00:00"/>
    <d v="2014-06-30T00:00:00"/>
    <s v="Standard Class"/>
    <s v="VM-21685"/>
    <s v="Valerie Mitchum"/>
    <s v="Home Office"/>
    <s v="Brasília"/>
    <x v="260"/>
    <s v="Brazil"/>
    <m/>
    <s v="LATAM"/>
    <s v="South"/>
    <s v="TEC-CO-10003212"/>
    <s v="Technology"/>
    <s v="Copiers"/>
    <s v="HP Copy Machine, High-Speed"/>
    <n v="648.54031999999995"/>
    <n v="4"/>
    <n v="2E-3"/>
    <n v="24.62032"/>
    <n v="54.13"/>
    <x v="1"/>
  </r>
  <r>
    <n v="46003"/>
    <s v="AG-2014-8600"/>
    <d v="2014-01-22T00:00:00"/>
    <d v="2014-01-27T00:00:00"/>
    <s v="Standard Class"/>
    <s v="SB-10170"/>
    <s v="Sarah Bern"/>
    <s v="Consumer"/>
    <s v="Batna"/>
    <x v="723"/>
    <s v="Algeria"/>
    <m/>
    <s v="Africa"/>
    <s v="Africa"/>
    <s v="FUR-SAU-10002255"/>
    <s v="Furniture"/>
    <s v="Bookcases"/>
    <s v="Sauder Classic Bookcase, Pine"/>
    <n v="874.68"/>
    <n v="2"/>
    <n v="0"/>
    <n v="148.68"/>
    <n v="54.12"/>
    <x v="1"/>
  </r>
  <r>
    <n v="11441"/>
    <s v="IT-2011-5810579"/>
    <d v="2011-06-17T00:00:00"/>
    <d v="2011-06-21T00:00:00"/>
    <s v="Standard Class"/>
    <s v="JG-15115"/>
    <s v="Jack Garza"/>
    <s v="Consumer"/>
    <s v="Gothenburg"/>
    <x v="692"/>
    <s v="Sweden"/>
    <m/>
    <s v="EU"/>
    <s v="North"/>
    <s v="FUR-CH-10000546"/>
    <s v="Furniture"/>
    <s v="Chairs"/>
    <s v="Harbour Creations Executive Leather Armchair, Adjustable"/>
    <n v="714.15"/>
    <n v="3"/>
    <n v="0.5"/>
    <n v="-142.83000000000001"/>
    <n v="54.1"/>
    <x v="1"/>
  </r>
  <r>
    <n v="31297"/>
    <s v="CA-2013-152156"/>
    <d v="2013-11-09T00:00:00"/>
    <d v="2013-11-12T00:00:00"/>
    <s v="Second Class"/>
    <s v="CG-12520"/>
    <s v="Claire Gute"/>
    <s v="Consumer"/>
    <s v="Henderson"/>
    <x v="15"/>
    <s v="United States"/>
    <n v="42420"/>
    <s v="US"/>
    <s v="South"/>
    <s v="FUR-BO-10001798"/>
    <s v="Furniture"/>
    <s v="Bookcases"/>
    <s v="Bush Somerset Collection Bookcase"/>
    <n v="261.95999999999998"/>
    <n v="2"/>
    <n v="0"/>
    <n v="41.913600000000002"/>
    <n v="54.1"/>
    <x v="0"/>
  </r>
  <r>
    <n v="21279"/>
    <s v="ID-2013-10972"/>
    <d v="2013-07-24T00:00:00"/>
    <d v="2013-07-29T00:00:00"/>
    <s v="Standard Class"/>
    <s v="LW-17125"/>
    <s v="Liz Willingham"/>
    <s v="Consumer"/>
    <s v="Manila"/>
    <x v="69"/>
    <s v="Philippines"/>
    <m/>
    <s v="APAC"/>
    <s v="Southeast Asia"/>
    <s v="FUR-CH-10003846"/>
    <s v="Furniture"/>
    <s v="Chairs"/>
    <s v="Office Star Swivel Stool, Set of Two"/>
    <n v="528.57000000000005"/>
    <n v="4"/>
    <n v="0.25"/>
    <n v="-176.19"/>
    <n v="54.09"/>
    <x v="1"/>
  </r>
  <r>
    <n v="6225"/>
    <s v="US-2011-144729"/>
    <d v="2011-07-21T00:00:00"/>
    <d v="2011-07-24T00:00:00"/>
    <s v="First Class"/>
    <s v="SS-20140"/>
    <s v="Saphhira Shifley"/>
    <s v="Corporate"/>
    <s v="San Miguelito"/>
    <x v="392"/>
    <s v="Panama"/>
    <m/>
    <s v="LATAM"/>
    <s v="Central"/>
    <s v="TEC-CO-10003142"/>
    <s v="Technology"/>
    <s v="Copiers"/>
    <s v="Hewlett Fax and Copier, Laser"/>
    <n v="307.56335999999999"/>
    <n v="4"/>
    <n v="0.40200000000000002"/>
    <n v="-114.19664"/>
    <n v="54.082000000000001"/>
    <x v="1"/>
  </r>
  <r>
    <n v="25760"/>
    <s v="ID-2014-41191"/>
    <d v="2014-11-07T00:00:00"/>
    <d v="2014-11-09T00:00:00"/>
    <s v="First Class"/>
    <s v="DK-12895"/>
    <s v="Dana Kaydos"/>
    <s v="Consumer"/>
    <s v="Surabaya"/>
    <x v="144"/>
    <s v="Indonesia"/>
    <m/>
    <s v="APAC"/>
    <s v="Southeast Asia"/>
    <s v="FUR-BO-10001155"/>
    <s v="Furniture"/>
    <s v="Bookcases"/>
    <s v="Dania 3-Shelf Cabinet, Traditional"/>
    <n v="394.64550000000003"/>
    <n v="3"/>
    <n v="7.0000000000000007E-2"/>
    <n v="-4.3244999999999996"/>
    <n v="54.08"/>
    <x v="2"/>
  </r>
  <r>
    <n v="30743"/>
    <s v="IN-2012-86936"/>
    <d v="2012-12-10T00:00:00"/>
    <d v="2012-12-14T00:00:00"/>
    <s v="Standard Class"/>
    <s v="AC-10615"/>
    <s v="Ann Chong"/>
    <s v="Corporate"/>
    <s v="Christchurch"/>
    <x v="165"/>
    <s v="New Zealand"/>
    <m/>
    <s v="APAC"/>
    <s v="Oceania"/>
    <s v="TEC-CO-10003587"/>
    <s v="Technology"/>
    <s v="Copiers"/>
    <s v="Hewlett Personal Copier, Laser"/>
    <n v="577.08000000000004"/>
    <n v="4"/>
    <n v="0"/>
    <n v="23.04"/>
    <n v="54.07"/>
    <x v="1"/>
  </r>
  <r>
    <n v="16730"/>
    <s v="ES-2014-5216176"/>
    <d v="2014-05-24T00:00:00"/>
    <d v="2014-05-29T00:00:00"/>
    <s v="Second Class"/>
    <s v="DK-13150"/>
    <s v="David Kendrick"/>
    <s v="Corporate"/>
    <s v="Fontainebleau"/>
    <x v="14"/>
    <s v="France"/>
    <m/>
    <s v="EU"/>
    <s v="Central"/>
    <s v="FUR-CH-10003168"/>
    <s v="Furniture"/>
    <s v="Chairs"/>
    <s v="Office Star Swivel Stool, Set of Two"/>
    <n v="317.142"/>
    <n v="2"/>
    <n v="0.1"/>
    <n v="70.421999999999997"/>
    <n v="54.06"/>
    <x v="2"/>
  </r>
  <r>
    <n v="1734"/>
    <s v="MX-2011-144183"/>
    <d v="2011-09-12T00:00:00"/>
    <d v="2011-09-19T00:00:00"/>
    <s v="Standard Class"/>
    <s v="JS-15685"/>
    <s v="Jim Sink"/>
    <s v="Corporate"/>
    <s v="Chinandega"/>
    <x v="53"/>
    <s v="Nicaragua"/>
    <m/>
    <s v="LATAM"/>
    <s v="Central"/>
    <s v="FUR-CH-10000836"/>
    <s v="Furniture"/>
    <s v="Chairs"/>
    <s v="SAFCO Swivel Stool, Adjustable"/>
    <n v="681.72"/>
    <n v="6"/>
    <n v="0"/>
    <n v="20.399999999999999"/>
    <n v="54.05"/>
    <x v="1"/>
  </r>
  <r>
    <n v="14417"/>
    <s v="ES-2012-3054287"/>
    <d v="2012-11-08T00:00:00"/>
    <d v="2012-11-13T00:00:00"/>
    <s v="Second Class"/>
    <s v="JE-16165"/>
    <s v="Justin Ellison"/>
    <s v="Corporate"/>
    <s v="Hamburg"/>
    <x v="98"/>
    <s v="Germany"/>
    <m/>
    <s v="EU"/>
    <s v="Central"/>
    <s v="TEC-CO-10001628"/>
    <s v="Technology"/>
    <s v="Copiers"/>
    <s v="Sharp Personal Copier, Digital"/>
    <n v="358.92"/>
    <n v="3"/>
    <n v="0"/>
    <n v="179.46"/>
    <n v="54.05"/>
    <x v="1"/>
  </r>
  <r>
    <n v="5430"/>
    <s v="MX-2012-133221"/>
    <d v="2012-06-10T00:00:00"/>
    <d v="2012-06-17T00:00:00"/>
    <s v="Standard Class"/>
    <s v="SE-20110"/>
    <s v="Sanjit Engle"/>
    <s v="Consumer"/>
    <s v="Bogotá"/>
    <x v="213"/>
    <s v="Colombia"/>
    <m/>
    <s v="LATAM"/>
    <s v="South"/>
    <s v="FUR-BO-10003543"/>
    <s v="Furniture"/>
    <s v="Bookcases"/>
    <s v="Safco Floating Shelf Set, Mobile"/>
    <n v="398.52"/>
    <n v="3"/>
    <n v="0"/>
    <n v="191.28"/>
    <n v="54.042000000000002"/>
    <x v="3"/>
  </r>
  <r>
    <n v="37487"/>
    <s v="CA-2013-157259"/>
    <d v="2013-12-25T00:00:00"/>
    <d v="2013-12-29T00:00:00"/>
    <s v="Standard Class"/>
    <s v="JM-15535"/>
    <s v="Jessica Myrick"/>
    <s v="Consumer"/>
    <s v="New York City"/>
    <x v="0"/>
    <s v="United States"/>
    <n v="10035"/>
    <s v="US"/>
    <s v="East"/>
    <s v="FUR-FU-10003192"/>
    <s v="Furniture"/>
    <s v="Furnishings"/>
    <s v="Luxo Adjustable Task Clamp Lamp"/>
    <n v="799.56"/>
    <n v="9"/>
    <n v="0"/>
    <n v="207.88560000000001"/>
    <n v="54.04"/>
    <x v="1"/>
  </r>
  <r>
    <n v="170"/>
    <s v="MX-2013-131436"/>
    <d v="2013-12-06T00:00:00"/>
    <d v="2013-12-12T00:00:00"/>
    <s v="Standard Class"/>
    <s v="BW-11200"/>
    <s v="Ben Wallace"/>
    <s v="Consumer"/>
    <s v="Tijuana"/>
    <x v="282"/>
    <s v="Mexico"/>
    <m/>
    <s v="LATAM"/>
    <s v="North"/>
    <s v="FUR-CH-10000343"/>
    <s v="Furniture"/>
    <s v="Chairs"/>
    <s v="Hon Executive Leather Armchair, Black"/>
    <n v="731.42399999999998"/>
    <n v="3"/>
    <n v="0.2"/>
    <n v="118.824"/>
    <n v="54.036999999999999"/>
    <x v="1"/>
  </r>
  <r>
    <n v="40988"/>
    <s v="CA-2012-130183"/>
    <d v="2012-11-13T00:00:00"/>
    <d v="2012-11-17T00:00:00"/>
    <s v="Standard Class"/>
    <s v="PO-18850"/>
    <s v="Patrick O'Brill"/>
    <s v="Consumer"/>
    <s v="Houston"/>
    <x v="29"/>
    <s v="United States"/>
    <n v="77041"/>
    <s v="US"/>
    <s v="Central"/>
    <s v="FUR-BO-10001811"/>
    <s v="Furniture"/>
    <s v="Bookcases"/>
    <s v="Atlantic Metals Mobile 5-Shelf Bookcases, Custom Colors"/>
    <n v="613.99919999999997"/>
    <n v="3"/>
    <n v="0.32"/>
    <n v="-18.058800000000002"/>
    <n v="54.03"/>
    <x v="2"/>
  </r>
  <r>
    <n v="32199"/>
    <s v="CA-2014-132353"/>
    <d v="2014-09-16T00:00:00"/>
    <d v="2014-09-18T00:00:00"/>
    <s v="First Class"/>
    <s v="DB-13060"/>
    <s v="Dave Brooks"/>
    <s v="Consumer"/>
    <s v="Chicago"/>
    <x v="19"/>
    <s v="United States"/>
    <n v="60653"/>
    <s v="US"/>
    <s v="Central"/>
    <s v="TEC-PH-10004536"/>
    <s v="Technology"/>
    <s v="Phones"/>
    <s v="Avaya 5420 Digital phone"/>
    <n v="323.976"/>
    <n v="3"/>
    <n v="0.2"/>
    <n v="20.2485"/>
    <n v="54.02"/>
    <x v="1"/>
  </r>
  <r>
    <n v="3386"/>
    <s v="MX-2014-127733"/>
    <d v="2014-12-08T00:00:00"/>
    <d v="2014-12-12T00:00:00"/>
    <s v="Second Class"/>
    <s v="MZ-17515"/>
    <s v="Mary Zewe"/>
    <s v="Corporate"/>
    <s v="Nuevo Laredo"/>
    <x v="341"/>
    <s v="Mexico"/>
    <m/>
    <s v="LATAM"/>
    <s v="North"/>
    <s v="TEC-PH-10001677"/>
    <s v="Technology"/>
    <s v="Phones"/>
    <s v="Nokia Office Telephone, Full Size"/>
    <n v="354.24"/>
    <n v="8"/>
    <n v="0"/>
    <n v="77.92"/>
    <n v="54.018000000000001"/>
    <x v="1"/>
  </r>
  <r>
    <n v="453"/>
    <s v="MX-2014-136973"/>
    <d v="2014-09-17T00:00:00"/>
    <d v="2014-09-21T00:00:00"/>
    <s v="Second Class"/>
    <s v="GZ-14545"/>
    <s v="George Zrebassa"/>
    <s v="Corporate"/>
    <s v="Mexico City"/>
    <x v="146"/>
    <s v="Mexico"/>
    <m/>
    <s v="LATAM"/>
    <s v="North"/>
    <s v="TEC-CO-10004171"/>
    <s v="Technology"/>
    <s v="Copiers"/>
    <s v="Sharp Fax and Copier, Digital"/>
    <n v="447.74272000000002"/>
    <n v="4"/>
    <n v="2E-3"/>
    <n v="178.54272"/>
    <n v="54.012999999999998"/>
    <x v="2"/>
  </r>
  <r>
    <n v="11019"/>
    <s v="IT-2012-5446380"/>
    <d v="2012-08-22T00:00:00"/>
    <d v="2012-08-28T00:00:00"/>
    <s v="Standard Class"/>
    <s v="DB-13120"/>
    <s v="David Bremer"/>
    <s v="Corporate"/>
    <s v="Berlin"/>
    <x v="3"/>
    <s v="Germany"/>
    <m/>
    <s v="EU"/>
    <s v="Central"/>
    <s v="TEC-MA-10003743"/>
    <s v="Technology"/>
    <s v="Machines"/>
    <s v="StarTech Printer, Durable"/>
    <n v="691.98299999999995"/>
    <n v="3"/>
    <n v="0.1"/>
    <n v="-15.417"/>
    <n v="54"/>
    <x v="1"/>
  </r>
  <r>
    <n v="16295"/>
    <s v="ES-2014-1029595"/>
    <d v="2014-08-13T00:00:00"/>
    <d v="2014-08-18T00:00:00"/>
    <s v="Standard Class"/>
    <s v="RD-19720"/>
    <s v="Roger Demir"/>
    <s v="Consumer"/>
    <s v="Offenburg"/>
    <x v="352"/>
    <s v="Germany"/>
    <m/>
    <s v="EU"/>
    <s v="Central"/>
    <s v="FUR-BO-10004947"/>
    <s v="Furniture"/>
    <s v="Bookcases"/>
    <s v="Safco Stackable Bookrack, Pine"/>
    <n v="1217.673"/>
    <n v="9"/>
    <n v="0.1"/>
    <n v="351.51299999999998"/>
    <n v="54"/>
    <x v="1"/>
  </r>
  <r>
    <n v="49588"/>
    <s v="MO-2012-4700"/>
    <d v="2012-04-02T00:00:00"/>
    <d v="2012-04-06T00:00:00"/>
    <s v="Standard Class"/>
    <s v="NK-8490"/>
    <s v="Neil Knudson"/>
    <s v="Home Office"/>
    <s v="Rabat"/>
    <x v="363"/>
    <s v="Morocco"/>
    <m/>
    <s v="Africa"/>
    <s v="Africa"/>
    <s v="TEC-HEW-10001074"/>
    <s v="Technology"/>
    <s v="Copiers"/>
    <s v="Hewlett Fax Machine, Color"/>
    <n v="642.72"/>
    <n v="2"/>
    <n v="0"/>
    <n v="224.94"/>
    <n v="53.99"/>
    <x v="1"/>
  </r>
  <r>
    <n v="14848"/>
    <s v="ES-2012-3301813"/>
    <d v="2012-05-31T00:00:00"/>
    <d v="2012-05-31T00:00:00"/>
    <s v="Same Day"/>
    <s v="DL-13495"/>
    <s v="Dionis Lloyd"/>
    <s v="Corporate"/>
    <s v="Walsall"/>
    <x v="31"/>
    <s v="United Kingdom"/>
    <m/>
    <s v="EU"/>
    <s v="North"/>
    <s v="FUR-BO-10003559"/>
    <s v="Furniture"/>
    <s v="Bookcases"/>
    <s v="Sauder Stackable Bookrack, Pine"/>
    <n v="298.68"/>
    <n v="2"/>
    <n v="0"/>
    <n v="113.46"/>
    <n v="53.98"/>
    <x v="0"/>
  </r>
  <r>
    <n v="22683"/>
    <s v="IN-2013-67070"/>
    <d v="2013-10-25T00:00:00"/>
    <d v="2013-10-29T00:00:00"/>
    <s v="Second Class"/>
    <s v="CC-12430"/>
    <s v="Chuck Clark"/>
    <s v="Home Office"/>
    <s v="Dhaka"/>
    <x v="46"/>
    <s v="Bangladesh"/>
    <m/>
    <s v="APAC"/>
    <s v="Central Asia"/>
    <s v="TEC-CO-10004997"/>
    <s v="Technology"/>
    <s v="Copiers"/>
    <s v="Hewlett Wireless Fax, Color"/>
    <n v="763.26"/>
    <n v="2"/>
    <n v="0"/>
    <n v="366.36"/>
    <n v="53.96"/>
    <x v="1"/>
  </r>
  <r>
    <n v="40531"/>
    <s v="CA-2013-126732"/>
    <d v="2013-09-03T00:00:00"/>
    <d v="2013-09-07T00:00:00"/>
    <s v="Standard Class"/>
    <s v="LR-16915"/>
    <s v="Lena Radford"/>
    <s v="Consumer"/>
    <s v="Los Angeles"/>
    <x v="7"/>
    <s v="United States"/>
    <n v="90036"/>
    <s v="US"/>
    <s v="West"/>
    <s v="TEC-PH-10001530"/>
    <s v="Technology"/>
    <s v="Phones"/>
    <s v="Cisco Unified IP Phone 7945G VoIP phone"/>
    <n v="1091.1679999999999"/>
    <n v="4"/>
    <n v="0.2"/>
    <n v="68.197999999999993"/>
    <n v="53.95"/>
    <x v="1"/>
  </r>
  <r>
    <n v="4347"/>
    <s v="MX-2012-159821"/>
    <d v="2012-09-09T00:00:00"/>
    <d v="2012-09-10T00:00:00"/>
    <s v="First Class"/>
    <s v="LB-16735"/>
    <s v="Larry Blacks"/>
    <s v="Consumer"/>
    <s v="Santiago"/>
    <x v="368"/>
    <s v="Chile"/>
    <m/>
    <s v="LATAM"/>
    <s v="South"/>
    <s v="FUR-BO-10003631"/>
    <s v="Furniture"/>
    <s v="Bookcases"/>
    <s v="Safco Stackable Bookrack, Mobile"/>
    <n v="297.95999999999998"/>
    <n v="3"/>
    <n v="0"/>
    <n v="77.459999999999994"/>
    <n v="53.942999999999998"/>
    <x v="1"/>
  </r>
  <r>
    <n v="19032"/>
    <s v="ES-2012-3631542"/>
    <d v="2012-10-04T00:00:00"/>
    <d v="2012-10-10T00:00:00"/>
    <s v="Standard Class"/>
    <s v="RD-19480"/>
    <s v="Rick Duston"/>
    <s v="Consumer"/>
    <s v="Marseille"/>
    <x v="75"/>
    <s v="France"/>
    <m/>
    <s v="EU"/>
    <s v="Central"/>
    <s v="FUR-TA-10003179"/>
    <s v="Furniture"/>
    <s v="Tables"/>
    <s v="Chromcraft Round Table, Adjustable Height"/>
    <n v="915.1155"/>
    <n v="3"/>
    <n v="0.35"/>
    <n v="-98.554500000000004"/>
    <n v="53.94"/>
    <x v="1"/>
  </r>
  <r>
    <n v="3886"/>
    <s v="MX-2013-117702"/>
    <d v="2013-04-23T00:00:00"/>
    <d v="2013-04-30T00:00:00"/>
    <s v="Standard Class"/>
    <s v="TC-21295"/>
    <s v="Toby Carlisle"/>
    <s v="Consumer"/>
    <s v="Managua"/>
    <x v="141"/>
    <s v="Nicaragua"/>
    <m/>
    <s v="LATAM"/>
    <s v="Central"/>
    <s v="TEC-PH-10000106"/>
    <s v="Technology"/>
    <s v="Phones"/>
    <s v="Apple Smart Phone, Full Size"/>
    <n v="1275"/>
    <n v="3"/>
    <n v="0"/>
    <n v="178.5"/>
    <n v="53.938000000000002"/>
    <x v="1"/>
  </r>
  <r>
    <n v="3035"/>
    <s v="MX-2011-114741"/>
    <d v="2011-11-01T00:00:00"/>
    <d v="2011-11-05T00:00:00"/>
    <s v="Standard Class"/>
    <s v="JG-15805"/>
    <s v="John Grady"/>
    <s v="Corporate"/>
    <s v="Mexico City"/>
    <x v="146"/>
    <s v="Mexico"/>
    <m/>
    <s v="LATAM"/>
    <s v="North"/>
    <s v="FUR-BO-10001781"/>
    <s v="Furniture"/>
    <s v="Bookcases"/>
    <s v="Bush Library with Doors, Traditional"/>
    <n v="388.608"/>
    <n v="2"/>
    <n v="0.2"/>
    <n v="29.128"/>
    <n v="53.930999999999997"/>
    <x v="2"/>
  </r>
  <r>
    <n v="14991"/>
    <s v="ES-2011-5083754"/>
    <d v="2011-09-20T00:00:00"/>
    <d v="2011-09-24T00:00:00"/>
    <s v="Standard Class"/>
    <s v="PB-19105"/>
    <s v="Peter Bühler"/>
    <s v="Consumer"/>
    <s v="Leeds"/>
    <x v="31"/>
    <s v="United Kingdom"/>
    <m/>
    <s v="EU"/>
    <s v="North"/>
    <s v="TEC-PH-10002456"/>
    <s v="Technology"/>
    <s v="Phones"/>
    <s v="Cisco Speaker Phone, Cordless"/>
    <n v="565.32000000000005"/>
    <n v="4"/>
    <n v="0"/>
    <n v="56.52"/>
    <n v="53.93"/>
    <x v="2"/>
  </r>
  <r>
    <n v="37856"/>
    <s v="CA-2013-160941"/>
    <d v="2013-07-22T00:00:00"/>
    <d v="2013-07-27T00:00:00"/>
    <s v="Standard Class"/>
    <s v="DK-12835"/>
    <s v="Damala Kotsonis"/>
    <s v="Corporate"/>
    <s v="Roseville"/>
    <x v="7"/>
    <s v="United States"/>
    <n v="95661"/>
    <s v="US"/>
    <s v="West"/>
    <s v="OFF-EN-10003001"/>
    <s v="Office Supplies"/>
    <s v="Envelopes"/>
    <s v="Ames Color-File Green Diamond Border X-ray Mailers"/>
    <n v="419.9"/>
    <n v="5"/>
    <n v="0"/>
    <n v="197.35300000000001"/>
    <n v="53.92"/>
    <x v="2"/>
  </r>
  <r>
    <n v="17501"/>
    <s v="ES-2014-5318878"/>
    <d v="2014-01-21T00:00:00"/>
    <d v="2014-01-27T00:00:00"/>
    <s v="Standard Class"/>
    <s v="JH-16180"/>
    <s v="Justin Hirsh"/>
    <s v="Consumer"/>
    <s v="Villenave-d'Ornon"/>
    <x v="72"/>
    <s v="France"/>
    <m/>
    <s v="EU"/>
    <s v="Central"/>
    <s v="TEC-MA-10004933"/>
    <s v="Technology"/>
    <s v="Machines"/>
    <s v="Konica Phone, Wireless"/>
    <n v="586.09199999999998"/>
    <n v="8"/>
    <n v="0.15"/>
    <n v="34.332000000000001"/>
    <n v="53.91"/>
    <x v="1"/>
  </r>
  <r>
    <n v="31310"/>
    <s v="CA-2013-161389"/>
    <d v="2013-12-06T00:00:00"/>
    <d v="2013-12-11T00:00:00"/>
    <s v="Standard Class"/>
    <s v="IM-15070"/>
    <s v="Irene Maddox"/>
    <s v="Consumer"/>
    <s v="Seattle"/>
    <x v="42"/>
    <s v="United States"/>
    <n v="98103"/>
    <s v="US"/>
    <s v="West"/>
    <s v="OFF-BI-10003656"/>
    <s v="Office Supplies"/>
    <s v="Binders"/>
    <s v="Fellowes PB200 Plastic Comb Binding Machine"/>
    <n v="407.976"/>
    <n v="3"/>
    <n v="0.2"/>
    <n v="132.59219999999999"/>
    <n v="53.91"/>
    <x v="2"/>
  </r>
  <r>
    <n v="3080"/>
    <s v="MX-2014-139654"/>
    <d v="2014-11-27T00:00:00"/>
    <d v="2014-11-29T00:00:00"/>
    <s v="First Class"/>
    <s v="SV-20815"/>
    <s v="Stuart Van"/>
    <s v="Corporate"/>
    <s v="Mexico City"/>
    <x v="146"/>
    <s v="Mexico"/>
    <m/>
    <s v="LATAM"/>
    <s v="North"/>
    <s v="TEC-CO-10001742"/>
    <s v="Technology"/>
    <s v="Copiers"/>
    <s v="Sharp Copy Machine, Color"/>
    <n v="316.16640000000001"/>
    <n v="2"/>
    <n v="2E-3"/>
    <n v="151.40639999999999"/>
    <n v="53.905000000000001"/>
    <x v="2"/>
  </r>
  <r>
    <n v="48286"/>
    <s v="CA-2014-7620"/>
    <d v="2014-08-04T00:00:00"/>
    <d v="2014-08-04T00:00:00"/>
    <s v="Same Day"/>
    <s v="RB-9705"/>
    <s v="Roger Barcio"/>
    <s v="Home Office"/>
    <s v="Montréal"/>
    <x v="68"/>
    <s v="Canada"/>
    <m/>
    <s v="Canada"/>
    <s v="Canada"/>
    <s v="OFF-STA-10000155"/>
    <s v="Office Supplies"/>
    <s v="Art"/>
    <s v="Stanley Pencil Sharpener, Water Color"/>
    <n v="111.84"/>
    <n v="4"/>
    <n v="0"/>
    <n v="4.4400000000000004"/>
    <n v="53.9"/>
    <x v="0"/>
  </r>
  <r>
    <n v="17152"/>
    <s v="ES-2012-5776825"/>
    <d v="2012-06-29T00:00:00"/>
    <d v="2012-07-05T00:00:00"/>
    <s v="Standard Class"/>
    <s v="TS-21610"/>
    <s v="Troy Staebel"/>
    <s v="Consumer"/>
    <s v="Berlin"/>
    <x v="3"/>
    <s v="Germany"/>
    <m/>
    <s v="EU"/>
    <s v="Central"/>
    <s v="TEC-CO-10004089"/>
    <s v="Technology"/>
    <s v="Copiers"/>
    <s v="Canon Copy Machine, Laser"/>
    <n v="943.70399999999995"/>
    <n v="4"/>
    <n v="0.1"/>
    <n v="-10.536"/>
    <n v="53.89"/>
    <x v="1"/>
  </r>
  <r>
    <n v="23401"/>
    <s v="IN-2011-55429"/>
    <d v="2011-12-09T00:00:00"/>
    <d v="2011-12-14T00:00:00"/>
    <s v="Standard Class"/>
    <s v="MC-17635"/>
    <s v="Matthew Clasen"/>
    <s v="Corporate"/>
    <s v="Geelong"/>
    <x v="56"/>
    <s v="Australia"/>
    <m/>
    <s v="APAC"/>
    <s v="Oceania"/>
    <s v="TEC-CO-10003819"/>
    <s v="Technology"/>
    <s v="Copiers"/>
    <s v="Sharp Copy Machine, High-Speed"/>
    <n v="646.38"/>
    <n v="3"/>
    <n v="0.1"/>
    <n v="-71.819999999999993"/>
    <n v="53.89"/>
    <x v="1"/>
  </r>
  <r>
    <n v="41078"/>
    <s v="CA-2013-153178"/>
    <d v="2013-09-15T00:00:00"/>
    <d v="2013-09-19T00:00:00"/>
    <s v="Standard Class"/>
    <s v="CL-12565"/>
    <s v="Clay Ludtke"/>
    <s v="Consumer"/>
    <s v="Long Beach"/>
    <x v="0"/>
    <s v="United States"/>
    <n v="11561"/>
    <s v="US"/>
    <s v="East"/>
    <s v="OFF-BI-10004390"/>
    <s v="Office Supplies"/>
    <s v="Binders"/>
    <s v="GBC DocuBind 200 Manual Binding Machine"/>
    <n v="673.56799999999998"/>
    <n v="2"/>
    <n v="0.2"/>
    <n v="252.58799999999999"/>
    <n v="53.88"/>
    <x v="1"/>
  </r>
  <r>
    <n v="4473"/>
    <s v="MX-2013-103555"/>
    <d v="2013-04-09T00:00:00"/>
    <d v="2013-04-14T00:00:00"/>
    <s v="Standard Class"/>
    <s v="GA-14515"/>
    <s v="George Ashbrook"/>
    <s v="Consumer"/>
    <s v="León"/>
    <x v="160"/>
    <s v="Nicaragua"/>
    <m/>
    <s v="LATAM"/>
    <s v="Central"/>
    <s v="TEC-CO-10000395"/>
    <s v="Technology"/>
    <s v="Copiers"/>
    <s v="Hewlett Fax Machine, Laser"/>
    <n v="638.56032000000005"/>
    <n v="3"/>
    <n v="2E-3"/>
    <n v="318.64031999999997"/>
    <n v="53.872"/>
    <x v="1"/>
  </r>
  <r>
    <n v="32266"/>
    <s v="CA-2014-135279"/>
    <d v="2014-04-10T00:00:00"/>
    <d v="2014-04-12T00:00:00"/>
    <s v="First Class"/>
    <s v="BS-11800"/>
    <s v="Bryan Spruell"/>
    <s v="Home Office"/>
    <s v="New York City"/>
    <x v="0"/>
    <s v="United States"/>
    <n v="10011"/>
    <s v="US"/>
    <s v="East"/>
    <s v="OFF-ST-10001097"/>
    <s v="Office Supplies"/>
    <s v="Storage"/>
    <s v="Office Impressions Heavy Duty Welded Shelving &amp; Multimedia Storage Drawers"/>
    <n v="501.81"/>
    <n v="3"/>
    <n v="0"/>
    <n v="0"/>
    <n v="53.87"/>
    <x v="2"/>
  </r>
  <r>
    <n v="33312"/>
    <s v="CA-2013-145905"/>
    <d v="2013-09-19T00:00:00"/>
    <d v="2013-09-24T00:00:00"/>
    <s v="Standard Class"/>
    <s v="AM-10705"/>
    <s v="Anne McFarland"/>
    <s v="Consumer"/>
    <s v="Auburn"/>
    <x v="175"/>
    <s v="United States"/>
    <n v="36830"/>
    <s v="US"/>
    <s v="South"/>
    <s v="OFF-ST-10003716"/>
    <s v="Office Supplies"/>
    <s v="Storage"/>
    <s v="Tennsco Double-Tier Lockers"/>
    <n v="900.08"/>
    <n v="4"/>
    <n v="0"/>
    <n v="117.0104"/>
    <n v="53.84"/>
    <x v="1"/>
  </r>
  <r>
    <n v="41009"/>
    <s v="CA-2011-114251"/>
    <d v="2011-11-05T00:00:00"/>
    <d v="2011-11-10T00:00:00"/>
    <s v="Standard Class"/>
    <s v="MD-17350"/>
    <s v="Maribeth Dona"/>
    <s v="Consumer"/>
    <s v="Philadelphia"/>
    <x v="64"/>
    <s v="United States"/>
    <n v="19143"/>
    <s v="US"/>
    <s v="East"/>
    <s v="OFF-ST-10003716"/>
    <s v="Office Supplies"/>
    <s v="Storage"/>
    <s v="Tennsco Double-Tier Lockers"/>
    <n v="1080.096"/>
    <n v="6"/>
    <n v="0.2"/>
    <n v="-94.508399999999995"/>
    <n v="53.84"/>
    <x v="1"/>
  </r>
  <r>
    <n v="32613"/>
    <s v="CA-2013-145919"/>
    <d v="2013-12-19T00:00:00"/>
    <d v="2013-12-24T00:00:00"/>
    <s v="Standard Class"/>
    <s v="HG-14965"/>
    <s v="Henry Goldwyn"/>
    <s v="Corporate"/>
    <s v="Los Angeles"/>
    <x v="7"/>
    <s v="United States"/>
    <n v="90032"/>
    <s v="US"/>
    <s v="West"/>
    <s v="OFF-SU-10003505"/>
    <s v="Office Supplies"/>
    <s v="Supplies"/>
    <s v="Premier Electric Letter Opener"/>
    <n v="579.29999999999995"/>
    <n v="5"/>
    <n v="0"/>
    <n v="28.965"/>
    <n v="53.83"/>
    <x v="2"/>
  </r>
  <r>
    <n v="10353"/>
    <s v="ES-2013-4122424"/>
    <d v="2013-07-17T00:00:00"/>
    <d v="2013-07-20T00:00:00"/>
    <s v="First Class"/>
    <s v="BE-11335"/>
    <s v="Bill Eplett"/>
    <s v="Home Office"/>
    <s v="Madrid"/>
    <x v="102"/>
    <s v="Spain"/>
    <m/>
    <s v="EU"/>
    <s v="South"/>
    <s v="FUR-TA-10004544"/>
    <s v="Furniture"/>
    <s v="Tables"/>
    <s v="Chromcraft Coffee Table, Fully Assembled"/>
    <n v="214.84800000000001"/>
    <n v="2"/>
    <n v="0.6"/>
    <n v="-247.09200000000001"/>
    <n v="53.81"/>
    <x v="2"/>
  </r>
  <r>
    <n v="10825"/>
    <s v="ES-2014-5374606"/>
    <d v="2014-07-30T00:00:00"/>
    <d v="2014-07-31T00:00:00"/>
    <s v="First Class"/>
    <s v="BM-11650"/>
    <s v="Brian Moss"/>
    <s v="Corporate"/>
    <s v="Seville"/>
    <x v="49"/>
    <s v="Spain"/>
    <m/>
    <s v="EU"/>
    <s v="South"/>
    <s v="FUR-BO-10004055"/>
    <s v="Furniture"/>
    <s v="Bookcases"/>
    <s v="Safco Corner Shelving, Metal"/>
    <n v="297.83999999999997"/>
    <n v="2"/>
    <n v="0"/>
    <n v="74.459999999999994"/>
    <n v="53.81"/>
    <x v="2"/>
  </r>
  <r>
    <n v="35113"/>
    <s v="CA-2012-102582"/>
    <d v="2012-09-15T00:00:00"/>
    <d v="2012-09-19T00:00:00"/>
    <s v="Standard Class"/>
    <s v="NW-18400"/>
    <s v="Natalie Webber"/>
    <s v="Consumer"/>
    <s v="Mobile"/>
    <x v="175"/>
    <s v="United States"/>
    <n v="36608"/>
    <s v="US"/>
    <s v="South"/>
    <s v="FUR-TA-10003569"/>
    <s v="Furniture"/>
    <s v="Tables"/>
    <s v="Bretford CR8500 Series Meeting Room Furniture"/>
    <n v="801.96"/>
    <n v="2"/>
    <n v="0"/>
    <n v="200.49"/>
    <n v="53.81"/>
    <x v="1"/>
  </r>
  <r>
    <n v="22314"/>
    <s v="ID-2014-20205"/>
    <d v="2014-10-22T00:00:00"/>
    <d v="2014-10-27T00:00:00"/>
    <s v="Standard Class"/>
    <s v="JC-15340"/>
    <s v="Jasper Cacioppo"/>
    <s v="Consumer"/>
    <s v="Lahore"/>
    <x v="182"/>
    <s v="Pakistan"/>
    <m/>
    <s v="APAC"/>
    <s v="Central Asia"/>
    <s v="FUR-BO-10004541"/>
    <s v="Furniture"/>
    <s v="Bookcases"/>
    <s v="Dania Library with Doors, Mobile"/>
    <n v="583.87199999999996"/>
    <n v="2"/>
    <n v="0.2"/>
    <n v="-21.948"/>
    <n v="53.8"/>
    <x v="1"/>
  </r>
  <r>
    <n v="15786"/>
    <s v="ES-2013-4187645"/>
    <d v="2013-08-28T00:00:00"/>
    <d v="2013-09-02T00:00:00"/>
    <s v="Standard Class"/>
    <s v="SC-20725"/>
    <s v="Steven Cartwright"/>
    <s v="Consumer"/>
    <s v="Frankfurt"/>
    <x v="266"/>
    <s v="Germany"/>
    <m/>
    <s v="EU"/>
    <s v="Central"/>
    <s v="FUR-BO-10004483"/>
    <s v="Furniture"/>
    <s v="Bookcases"/>
    <s v="Ikea Floating Shelf Set, Pine"/>
    <n v="618.08399999999995"/>
    <n v="4"/>
    <n v="0.1"/>
    <n v="27.443999999999999"/>
    <n v="53.79"/>
    <x v="1"/>
  </r>
  <r>
    <n v="33739"/>
    <s v="CA-2013-146934"/>
    <d v="2013-05-23T00:00:00"/>
    <d v="2013-05-28T00:00:00"/>
    <s v="Standard Class"/>
    <s v="AF-10870"/>
    <s v="Art Ferguson"/>
    <s v="Consumer"/>
    <s v="Passaic"/>
    <x v="78"/>
    <s v="United States"/>
    <n v="7055"/>
    <s v="US"/>
    <s v="East"/>
    <s v="OFF-AP-10003217"/>
    <s v="Office Supplies"/>
    <s v="Appliances"/>
    <s v="Eureka Sanitaire  Commercial Upright"/>
    <n v="662.84"/>
    <n v="4"/>
    <n v="0"/>
    <n v="172.33840000000001"/>
    <n v="53.79"/>
    <x v="1"/>
  </r>
  <r>
    <n v="46413"/>
    <s v="IR-2014-3190"/>
    <d v="2014-08-05T00:00:00"/>
    <d v="2014-08-08T00:00:00"/>
    <s v="First Class"/>
    <s v="BD-1725"/>
    <s v="Bruce Degenhardt"/>
    <s v="Consumer"/>
    <s v="Shiraz"/>
    <x v="123"/>
    <s v="Iran"/>
    <m/>
    <s v="EMEA"/>
    <s v="EMEA"/>
    <s v="TEC-MOT-10004136"/>
    <s v="Technology"/>
    <s v="Phones"/>
    <s v="Motorola Signal Booster, Cordless"/>
    <n v="145.97999999999999"/>
    <n v="1"/>
    <n v="0"/>
    <n v="65.67"/>
    <n v="53.79"/>
    <x v="0"/>
  </r>
  <r>
    <n v="3696"/>
    <s v="US-2014-133676"/>
    <d v="2014-06-23T00:00:00"/>
    <d v="2014-06-29T00:00:00"/>
    <s v="Standard Class"/>
    <s v="EA-14035"/>
    <s v="Erin Ashbrook"/>
    <s v="Corporate"/>
    <s v="Panama City"/>
    <x v="392"/>
    <s v="Panama"/>
    <m/>
    <s v="LATAM"/>
    <s v="Central"/>
    <s v="TEC-CO-10002427"/>
    <s v="Technology"/>
    <s v="Copiers"/>
    <s v="Canon Copy Machine, Laser"/>
    <n v="418.02591999999999"/>
    <n v="4"/>
    <n v="0.40200000000000002"/>
    <n v="-15.41408"/>
    <n v="53.783000000000001"/>
    <x v="3"/>
  </r>
  <r>
    <n v="15420"/>
    <s v="ES-2013-4015722"/>
    <d v="2013-10-10T00:00:00"/>
    <d v="2013-10-13T00:00:00"/>
    <s v="Second Class"/>
    <s v="CR-12580"/>
    <s v="Clay Rozendal"/>
    <s v="Home Office"/>
    <s v="Wakefield"/>
    <x v="31"/>
    <s v="United Kingdom"/>
    <m/>
    <s v="EU"/>
    <s v="North"/>
    <s v="FUR-BO-10003904"/>
    <s v="Furniture"/>
    <s v="Bookcases"/>
    <s v="Ikea Corner Shelving, Traditional"/>
    <n v="369.18"/>
    <n v="3"/>
    <n v="0"/>
    <n v="140.22"/>
    <n v="53.78"/>
    <x v="1"/>
  </r>
  <r>
    <n v="15984"/>
    <s v="ES-2011-5389104"/>
    <d v="2011-08-09T00:00:00"/>
    <d v="2011-08-13T00:00:00"/>
    <s v="Standard Class"/>
    <s v="RR-19315"/>
    <s v="Ralph Ritter"/>
    <s v="Consumer"/>
    <s v="Frankfurt"/>
    <x v="266"/>
    <s v="Germany"/>
    <m/>
    <s v="EU"/>
    <s v="Central"/>
    <s v="FUR-BO-10004560"/>
    <s v="Furniture"/>
    <s v="Bookcases"/>
    <s v="Bush Floating Shelf Set, Mobile"/>
    <n v="469.233"/>
    <n v="3"/>
    <n v="0.1"/>
    <n v="78.183000000000007"/>
    <n v="53.78"/>
    <x v="2"/>
  </r>
  <r>
    <n v="18838"/>
    <s v="ES-2014-2226967"/>
    <d v="2014-12-26T00:00:00"/>
    <d v="2015-01-01T00:00:00"/>
    <s v="Standard Class"/>
    <s v="CL-12565"/>
    <s v="Clay Ludtke"/>
    <s v="Consumer"/>
    <s v="Dortmund"/>
    <x v="58"/>
    <s v="Germany"/>
    <m/>
    <s v="EU"/>
    <s v="Central"/>
    <s v="TEC-CO-10002242"/>
    <s v="Technology"/>
    <s v="Copiers"/>
    <s v="Brother Fax and Copier, Color"/>
    <n v="385.86"/>
    <n v="2"/>
    <n v="0"/>
    <n v="92.58"/>
    <n v="53.77"/>
    <x v="3"/>
  </r>
  <r>
    <n v="43428"/>
    <s v="RS-2011-1760"/>
    <d v="2011-11-29T00:00:00"/>
    <d v="2011-12-04T00:00:00"/>
    <s v="Standard Class"/>
    <s v="TH-11235"/>
    <s v="Tiffany House"/>
    <s v="Corporate"/>
    <s v="Severodvinsk"/>
    <x v="429"/>
    <s v="Russia"/>
    <m/>
    <s v="EMEA"/>
    <s v="EMEA"/>
    <s v="FUR-ADV-10000571"/>
    <s v="Furniture"/>
    <s v="Furnishings"/>
    <s v="Advantus Frame, Erganomic"/>
    <n v="438.96"/>
    <n v="4"/>
    <n v="0"/>
    <n v="140.4"/>
    <n v="53.77"/>
    <x v="2"/>
  </r>
  <r>
    <n v="3631"/>
    <s v="MX-2011-145807"/>
    <d v="2011-10-07T00:00:00"/>
    <d v="2011-10-12T00:00:00"/>
    <s v="Second Class"/>
    <s v="AH-10075"/>
    <s v="Adam Hart"/>
    <s v="Corporate"/>
    <s v="Bridgetown"/>
    <x v="424"/>
    <s v="Barbados"/>
    <m/>
    <s v="LATAM"/>
    <s v="Caribbean"/>
    <s v="TEC-CO-10002700"/>
    <s v="Technology"/>
    <s v="Copiers"/>
    <s v="Hewlett Fax and Copier, Digital"/>
    <n v="768.49991999999997"/>
    <n v="6"/>
    <n v="2E-3"/>
    <n v="275.65992"/>
    <n v="53.756"/>
    <x v="1"/>
  </r>
  <r>
    <n v="19413"/>
    <s v="IT-2012-3605163"/>
    <d v="2012-08-05T00:00:00"/>
    <d v="2012-08-11T00:00:00"/>
    <s v="Standard Class"/>
    <s v="EK-13795"/>
    <s v="Eileen Kiefer"/>
    <s v="Home Office"/>
    <s v="Emden"/>
    <x v="47"/>
    <s v="Germany"/>
    <m/>
    <s v="EU"/>
    <s v="Central"/>
    <s v="FUR-CH-10002477"/>
    <s v="Furniture"/>
    <s v="Chairs"/>
    <s v="Harbour Creations Executive Leather Armchair, Red"/>
    <n v="1284.8219999999999"/>
    <n v="3"/>
    <n v="0.1"/>
    <n v="413.98200000000003"/>
    <n v="53.75"/>
    <x v="1"/>
  </r>
  <r>
    <n v="19441"/>
    <s v="IT-2012-1755975"/>
    <d v="2012-07-14T00:00:00"/>
    <d v="2012-07-16T00:00:00"/>
    <s v="First Class"/>
    <s v="MP-17965"/>
    <s v="Michael Paige"/>
    <s v="Corporate"/>
    <s v="Norderstedt"/>
    <x v="644"/>
    <s v="Germany"/>
    <m/>
    <s v="EU"/>
    <s v="Central"/>
    <s v="FUR-CH-10002585"/>
    <s v="Furniture"/>
    <s v="Chairs"/>
    <s v="Harbour Creations Executive Leather Armchair, Black"/>
    <n v="426.24900000000002"/>
    <n v="1"/>
    <n v="0.1"/>
    <n v="89.978999999999999"/>
    <n v="53.74"/>
    <x v="1"/>
  </r>
  <r>
    <n v="29526"/>
    <s v="IN-2012-77724"/>
    <d v="2012-09-16T00:00:00"/>
    <d v="2012-09-20T00:00:00"/>
    <s v="Standard Class"/>
    <s v="SC-20695"/>
    <s v="Steve Chapman"/>
    <s v="Corporate"/>
    <s v="Malang"/>
    <x v="144"/>
    <s v="Indonesia"/>
    <m/>
    <s v="APAC"/>
    <s v="Southeast Asia"/>
    <s v="FUR-BO-10001874"/>
    <s v="Furniture"/>
    <s v="Bookcases"/>
    <s v="Sauder Corner Shelving, Pine"/>
    <n v="276.48899999999998"/>
    <n v="2"/>
    <n v="7.0000000000000007E-2"/>
    <n v="32.649000000000001"/>
    <n v="53.74"/>
    <x v="2"/>
  </r>
  <r>
    <n v="4155"/>
    <s v="MX-2012-109337"/>
    <d v="2012-10-19T00:00:00"/>
    <d v="2012-10-25T00:00:00"/>
    <s v="Standard Class"/>
    <s v="YS-21880"/>
    <s v="Yana Sorensen"/>
    <s v="Corporate"/>
    <s v="Managua"/>
    <x v="141"/>
    <s v="Nicaragua"/>
    <m/>
    <s v="LATAM"/>
    <s v="Central"/>
    <s v="OFF-AP-10004571"/>
    <s v="Office Supplies"/>
    <s v="Appliances"/>
    <s v="Hoover Stove, Silver"/>
    <n v="758.96"/>
    <n v="2"/>
    <n v="0"/>
    <n v="7.56"/>
    <n v="53.737000000000002"/>
    <x v="1"/>
  </r>
  <r>
    <n v="14004"/>
    <s v="ES-2011-2132896"/>
    <d v="2011-05-03T00:00:00"/>
    <d v="2011-05-07T00:00:00"/>
    <s v="Second Class"/>
    <s v="MM-18280"/>
    <s v="Muhammed MacIntyre"/>
    <s v="Corporate"/>
    <s v="Bremen"/>
    <x v="80"/>
    <s v="Germany"/>
    <m/>
    <s v="EU"/>
    <s v="Central"/>
    <s v="OFF-ST-10004060"/>
    <s v="Office Supplies"/>
    <s v="Storage"/>
    <s v="Eldon Lockers, Single Width"/>
    <n v="534.43799999999999"/>
    <n v="3"/>
    <n v="0.1"/>
    <n v="231.58799999999999"/>
    <n v="53.73"/>
    <x v="2"/>
  </r>
  <r>
    <n v="37327"/>
    <s v="US-2014-152492"/>
    <d v="2014-07-07T00:00:00"/>
    <d v="2014-07-07T00:00:00"/>
    <s v="Same Day"/>
    <s v="AH-10585"/>
    <s v="Angele Hood"/>
    <s v="Consumer"/>
    <s v="Miami"/>
    <x v="45"/>
    <s v="United States"/>
    <n v="33142"/>
    <s v="US"/>
    <s v="South"/>
    <s v="FUR-CH-10000155"/>
    <s v="Furniture"/>
    <s v="Chairs"/>
    <s v="Global Comet Stacking Armless Chair"/>
    <n v="239.24"/>
    <n v="1"/>
    <n v="0.2"/>
    <n v="23.923999999999999"/>
    <n v="53.73"/>
    <x v="0"/>
  </r>
  <r>
    <n v="45820"/>
    <s v="IZ-2012-3990"/>
    <d v="2012-06-06T00:00:00"/>
    <d v="2012-06-10T00:00:00"/>
    <s v="Standard Class"/>
    <s v="DV-3465"/>
    <s v="Dianna Vittorini"/>
    <s v="Consumer"/>
    <s v="Karbala'"/>
    <x v="478"/>
    <s v="Iraq"/>
    <m/>
    <s v="EMEA"/>
    <s v="EMEA"/>
    <s v="TEC-CIS-10002344"/>
    <s v="Technology"/>
    <s v="Phones"/>
    <s v="Cisco Smart Phone, Full Size"/>
    <n v="1302.78"/>
    <n v="2"/>
    <n v="0"/>
    <n v="286.56"/>
    <n v="53.73"/>
    <x v="1"/>
  </r>
  <r>
    <n v="50641"/>
    <s v="CA-2012-5670"/>
    <d v="2012-06-29T00:00:00"/>
    <d v="2012-07-03T00:00:00"/>
    <s v="Second Class"/>
    <s v="BF-1080"/>
    <s v="Bart Folk"/>
    <s v="Consumer"/>
    <s v="Edmonton"/>
    <x v="371"/>
    <s v="Canada"/>
    <m/>
    <s v="Canada"/>
    <s v="Canada"/>
    <s v="OFF-HOO-10000445"/>
    <s v="Office Supplies"/>
    <s v="Appliances"/>
    <s v="Hoover Refrigerator, Black"/>
    <n v="525.69000000000005"/>
    <n v="1"/>
    <n v="0"/>
    <n v="162.96"/>
    <n v="53.73"/>
    <x v="2"/>
  </r>
  <r>
    <n v="32802"/>
    <s v="CA-2012-153388"/>
    <d v="2012-08-01T00:00:00"/>
    <d v="2012-08-07T00:00:00"/>
    <s v="Standard Class"/>
    <s v="PC-19000"/>
    <s v="Pauline Chand"/>
    <s v="Home Office"/>
    <s v="Los Angeles"/>
    <x v="7"/>
    <s v="United States"/>
    <n v="90004"/>
    <s v="US"/>
    <s v="West"/>
    <s v="FUR-TA-10003715"/>
    <s v="Furniture"/>
    <s v="Tables"/>
    <s v="Hon 2111 Invitation Series Corner Table"/>
    <n v="1004.976"/>
    <n v="6"/>
    <n v="0.2"/>
    <n v="-175.8708"/>
    <n v="53.69"/>
    <x v="1"/>
  </r>
  <r>
    <n v="17279"/>
    <s v="ES-2013-4349332"/>
    <d v="2013-12-10T00:00:00"/>
    <d v="2013-12-15T00:00:00"/>
    <s v="Standard Class"/>
    <s v="MG-18205"/>
    <s v="Mitch Gastineau"/>
    <s v="Corporate"/>
    <s v="Saint-Michel-sur-Orge"/>
    <x v="14"/>
    <s v="France"/>
    <m/>
    <s v="EU"/>
    <s v="Central"/>
    <s v="FUR-TA-10003323"/>
    <s v="Furniture"/>
    <s v="Tables"/>
    <s v="Bevis Round Table, Adjustable Height"/>
    <n v="1014.741"/>
    <n v="3"/>
    <n v="0.35"/>
    <n v="-499.59899999999999"/>
    <n v="53.68"/>
    <x v="1"/>
  </r>
  <r>
    <n v="29648"/>
    <s v="IN-2012-37054"/>
    <d v="2012-02-15T00:00:00"/>
    <d v="2012-02-18T00:00:00"/>
    <s v="First Class"/>
    <s v="PK-18910"/>
    <s v="Paul Knutson"/>
    <s v="Home Office"/>
    <s v="Medan"/>
    <x v="105"/>
    <s v="Indonesia"/>
    <m/>
    <s v="APAC"/>
    <s v="Southeast Asia"/>
    <s v="TEC-CO-10002316"/>
    <s v="Technology"/>
    <s v="Copiers"/>
    <s v="Brother Personal Copier, Laser"/>
    <n v="398.66309999999999"/>
    <n v="3"/>
    <n v="7.0000000000000007E-2"/>
    <n v="77.093100000000007"/>
    <n v="53.66"/>
    <x v="1"/>
  </r>
  <r>
    <n v="21079"/>
    <s v="ID-2011-77619"/>
    <d v="2011-11-01T00:00:00"/>
    <d v="2011-11-02T00:00:00"/>
    <s v="First Class"/>
    <s v="MK-18160"/>
    <s v="Mike Kennedy"/>
    <s v="Consumer"/>
    <s v="Seoul"/>
    <x v="290"/>
    <s v="South Korea"/>
    <m/>
    <s v="APAC"/>
    <s v="North Asia"/>
    <s v="OFF-BI-10001032"/>
    <s v="Office Supplies"/>
    <s v="Binders"/>
    <s v="Avery Binding Machine, Recycled"/>
    <n v="196.8"/>
    <n v="8"/>
    <n v="0.5"/>
    <n v="-66.959999999999994"/>
    <n v="53.65"/>
    <x v="0"/>
  </r>
  <r>
    <n v="38928"/>
    <s v="CA-2011-162089"/>
    <d v="2011-03-30T00:00:00"/>
    <d v="2011-04-01T00:00:00"/>
    <s v="First Class"/>
    <s v="MP-17470"/>
    <s v="Mark Packer"/>
    <s v="Home Office"/>
    <s v="Brownsville"/>
    <x v="29"/>
    <s v="United States"/>
    <n v="78521"/>
    <s v="US"/>
    <s v="Central"/>
    <s v="FUR-CH-10002304"/>
    <s v="Furniture"/>
    <s v="Chairs"/>
    <s v="Global Stack Chair without Arms, Black"/>
    <n v="127.30200000000001"/>
    <n v="7"/>
    <n v="0.3"/>
    <n v="-9.093"/>
    <n v="53.64"/>
    <x v="0"/>
  </r>
  <r>
    <n v="39068"/>
    <s v="CA-2013-108196"/>
    <d v="2013-11-26T00:00:00"/>
    <d v="2013-12-03T00:00:00"/>
    <s v="Standard Class"/>
    <s v="CS-12505"/>
    <s v="Cindy Stewart"/>
    <s v="Consumer"/>
    <s v="Lancaster"/>
    <x v="107"/>
    <s v="United States"/>
    <n v="43130"/>
    <s v="US"/>
    <s v="East"/>
    <s v="OFF-BI-10000545"/>
    <s v="Office Supplies"/>
    <s v="Binders"/>
    <s v="GBC Ibimaster 500 Manual ProClick Binding System"/>
    <n v="456.58800000000002"/>
    <n v="2"/>
    <n v="0.7"/>
    <n v="-304.392"/>
    <n v="53.64"/>
    <x v="3"/>
  </r>
  <r>
    <n v="41847"/>
    <s v="SA-2014-9000"/>
    <d v="2014-04-07T00:00:00"/>
    <d v="2014-04-11T00:00:00"/>
    <s v="Standard Class"/>
    <s v="JJ-5760"/>
    <s v="Joel Jenkins"/>
    <s v="Home Office"/>
    <s v="Tabuk"/>
    <x v="446"/>
    <s v="Saudi Arabia"/>
    <m/>
    <s v="EMEA"/>
    <s v="EMEA"/>
    <s v="OFF-BIN-10001715"/>
    <s v="Office Supplies"/>
    <s v="Art"/>
    <s v="Binney &amp; Smith Canvas, Easy-Erase"/>
    <n v="413.04"/>
    <n v="8"/>
    <n v="0"/>
    <n v="70.08"/>
    <n v="53.64"/>
    <x v="2"/>
  </r>
  <r>
    <n v="50915"/>
    <s v="IZ-2013-9470"/>
    <d v="2013-04-12T00:00:00"/>
    <d v="2013-04-12T00:00:00"/>
    <s v="Same Day"/>
    <s v="JH-6180"/>
    <s v="Justin Hirsh"/>
    <s v="Consumer"/>
    <s v="Baghdad"/>
    <x v="318"/>
    <s v="Iraq"/>
    <m/>
    <s v="EMEA"/>
    <s v="EMEA"/>
    <s v="OFF-KIT-10000099"/>
    <s v="Office Supplies"/>
    <s v="Appliances"/>
    <s v="KitchenAid Refrigerator, Silver"/>
    <n v="3172.14"/>
    <n v="6"/>
    <n v="0"/>
    <n v="1236.96"/>
    <n v="53.63"/>
    <x v="1"/>
  </r>
  <r>
    <n v="15956"/>
    <s v="ES-2014-2710870"/>
    <d v="2014-10-19T00:00:00"/>
    <d v="2014-10-25T00:00:00"/>
    <s v="Standard Class"/>
    <s v="MH-18025"/>
    <s v="Michelle Huthwaite"/>
    <s v="Consumer"/>
    <s v="Brescia"/>
    <x v="291"/>
    <s v="Italy"/>
    <m/>
    <s v="EU"/>
    <s v="South"/>
    <s v="FUR-BO-10001537"/>
    <s v="Furniture"/>
    <s v="Bookcases"/>
    <s v="Ikea Corner Shelving, Metal"/>
    <n v="490.08"/>
    <n v="4"/>
    <n v="0"/>
    <n v="19.559999999999999"/>
    <n v="53.6"/>
    <x v="3"/>
  </r>
  <r>
    <n v="38915"/>
    <s v="CA-2014-151225"/>
    <d v="2014-10-28T00:00:00"/>
    <d v="2014-10-30T00:00:00"/>
    <s v="First Class"/>
    <s v="JM-15655"/>
    <s v="Jim Mitchum"/>
    <s v="Corporate"/>
    <s v="Los Angeles"/>
    <x v="7"/>
    <s v="United States"/>
    <n v="90032"/>
    <s v="US"/>
    <s v="West"/>
    <s v="FUR-TA-10001539"/>
    <s v="Furniture"/>
    <s v="Tables"/>
    <s v="Chromcraft Rectangular Conference Tables"/>
    <n v="189.57599999999999"/>
    <n v="1"/>
    <n v="0.2"/>
    <n v="9.4787999999999997"/>
    <n v="53.6"/>
    <x v="2"/>
  </r>
  <r>
    <n v="30044"/>
    <s v="IN-2013-47001"/>
    <d v="2013-07-10T00:00:00"/>
    <d v="2013-07-14T00:00:00"/>
    <s v="Second Class"/>
    <s v="SJ-20500"/>
    <s v="Shirley Jackson"/>
    <s v="Consumer"/>
    <s v="Newcastle"/>
    <x v="1"/>
    <s v="Australia"/>
    <m/>
    <s v="APAC"/>
    <s v="Oceania"/>
    <s v="OFF-ST-10003286"/>
    <s v="Office Supplies"/>
    <s v="Storage"/>
    <s v="Rogers Lockers, Wire Frame"/>
    <n v="568.86300000000006"/>
    <n v="3"/>
    <n v="0.1"/>
    <n v="37.863"/>
    <n v="53.58"/>
    <x v="1"/>
  </r>
  <r>
    <n v="580"/>
    <s v="MX-2011-158204"/>
    <d v="2011-09-28T00:00:00"/>
    <d v="2011-09-30T00:00:00"/>
    <s v="Second Class"/>
    <s v="DV-13465"/>
    <s v="Dianna Vittorini"/>
    <s v="Consumer"/>
    <s v="Mejicanos"/>
    <x v="23"/>
    <s v="El Salvador"/>
    <m/>
    <s v="LATAM"/>
    <s v="Central"/>
    <s v="FUR-FU-10003297"/>
    <s v="Furniture"/>
    <s v="Furnishings"/>
    <s v="Rubbermaid Frame, Erganomic"/>
    <n v="506.38"/>
    <n v="7"/>
    <n v="0"/>
    <n v="45.5"/>
    <n v="53.56"/>
    <x v="2"/>
  </r>
  <r>
    <n v="20939"/>
    <s v="IN-2014-49472"/>
    <d v="2014-09-26T00:00:00"/>
    <d v="2014-09-30T00:00:00"/>
    <s v="Standard Class"/>
    <s v="RF-19840"/>
    <s v="Roy Französisch"/>
    <s v="Consumer"/>
    <s v="Kalyan"/>
    <x v="195"/>
    <s v="India"/>
    <m/>
    <s v="APAC"/>
    <s v="Central Asia"/>
    <s v="FUR-CH-10002224"/>
    <s v="Furniture"/>
    <s v="Chairs"/>
    <s v="Hon Rocking Chair, Set of Two"/>
    <n v="531.48"/>
    <n v="4"/>
    <n v="0"/>
    <n v="21.24"/>
    <n v="53.55"/>
    <x v="1"/>
  </r>
  <r>
    <n v="43041"/>
    <s v="HR-2014-2520"/>
    <d v="2014-08-22T00:00:00"/>
    <d v="2014-08-26T00:00:00"/>
    <s v="Standard Class"/>
    <s v="LH-7155"/>
    <s v="Logan Haushalter"/>
    <s v="Consumer"/>
    <s v="Samobor"/>
    <x v="724"/>
    <s v="Croatia"/>
    <m/>
    <s v="EMEA"/>
    <s v="EMEA"/>
    <s v="FUR-BUS-10002989"/>
    <s v="Furniture"/>
    <s v="Bookcases"/>
    <s v="Bush Classic Bookcase, Traditional"/>
    <n v="825.36"/>
    <n v="2"/>
    <n v="0"/>
    <n v="338.34"/>
    <n v="53.55"/>
    <x v="1"/>
  </r>
  <r>
    <n v="45828"/>
    <s v="NI-2013-4780"/>
    <d v="2013-07-03T00:00:00"/>
    <d v="2013-07-06T00:00:00"/>
    <s v="Second Class"/>
    <s v="TC-11535"/>
    <s v="Tracy Collins"/>
    <s v="Home Office"/>
    <s v="Lagos"/>
    <x v="397"/>
    <s v="Nigeria"/>
    <m/>
    <s v="Africa"/>
    <s v="Africa"/>
    <s v="TEC-SAM-10001017"/>
    <s v="Technology"/>
    <s v="Phones"/>
    <s v="Samsung Speaker Phone, Cordless"/>
    <n v="302.61599999999999"/>
    <n v="8"/>
    <n v="0.7"/>
    <n v="-534.74400000000003"/>
    <n v="53.55"/>
    <x v="0"/>
  </r>
  <r>
    <n v="48812"/>
    <s v="CA-2013-7950"/>
    <d v="2013-12-18T00:00:00"/>
    <d v="2013-12-20T00:00:00"/>
    <s v="Second Class"/>
    <s v="GH-4485"/>
    <s v="Gene Hale"/>
    <s v="Corporate"/>
    <s v="Regina"/>
    <x v="725"/>
    <s v="Canada"/>
    <m/>
    <s v="Canada"/>
    <s v="Canada"/>
    <s v="OFF-HOO-10004243"/>
    <s v="Office Supplies"/>
    <s v="Appliances"/>
    <s v="Hoover Microwave, Black"/>
    <n v="308.07"/>
    <n v="1"/>
    <n v="0"/>
    <n v="30.78"/>
    <n v="53.55"/>
    <x v="2"/>
  </r>
  <r>
    <n v="7553"/>
    <s v="MX-2012-115070"/>
    <d v="2012-04-16T00:00:00"/>
    <d v="2012-04-20T00:00:00"/>
    <s v="Standard Class"/>
    <s v="EM-14065"/>
    <s v="Erin Mull"/>
    <s v="Consumer"/>
    <s v="San Pablo de las Salinas"/>
    <x v="204"/>
    <s v="Mexico"/>
    <m/>
    <s v="LATAM"/>
    <s v="North"/>
    <s v="OFF-AP-10000119"/>
    <s v="Office Supplies"/>
    <s v="Appliances"/>
    <s v="Breville Microwave, White"/>
    <n v="799.6"/>
    <n v="4"/>
    <n v="0"/>
    <n v="335.76"/>
    <n v="53.542999999999999"/>
    <x v="1"/>
  </r>
  <r>
    <n v="24758"/>
    <s v="ID-2012-69954"/>
    <d v="2012-07-17T00:00:00"/>
    <d v="2012-07-18T00:00:00"/>
    <s v="First Class"/>
    <s v="NL-18310"/>
    <s v="Nancy Lomonaco"/>
    <s v="Home Office"/>
    <s v="Yogyakarta"/>
    <x v="94"/>
    <s v="Indonesia"/>
    <m/>
    <s v="APAC"/>
    <s v="Southeast Asia"/>
    <s v="OFF-BI-10004078"/>
    <s v="Office Supplies"/>
    <s v="Binders"/>
    <s v="Wilson Jones 3-Hole Punch, Clear"/>
    <n v="136.70099999999999"/>
    <n v="6"/>
    <n v="0.17"/>
    <n v="-1.7190000000000001"/>
    <n v="53.54"/>
    <x v="2"/>
  </r>
  <r>
    <n v="28816"/>
    <s v="IN-2014-48982"/>
    <d v="2014-07-17T00:00:00"/>
    <d v="2014-07-20T00:00:00"/>
    <s v="Second Class"/>
    <s v="DH-13675"/>
    <s v="Duane Huffman"/>
    <s v="Home Office"/>
    <s v="Nagercoil"/>
    <x v="188"/>
    <s v="India"/>
    <m/>
    <s v="APAC"/>
    <s v="Central Asia"/>
    <s v="TEC-AC-10000596"/>
    <s v="Technology"/>
    <s v="Accessories"/>
    <s v="Enermax Memory Card, Erganomic"/>
    <n v="448.8"/>
    <n v="4"/>
    <n v="0"/>
    <n v="188.4"/>
    <n v="53.54"/>
    <x v="2"/>
  </r>
  <r>
    <n v="18757"/>
    <s v="ES-2011-1647523"/>
    <d v="2011-09-19T00:00:00"/>
    <d v="2011-09-21T00:00:00"/>
    <s v="First Class"/>
    <s v="TT-21220"/>
    <s v="Thomas Thornton"/>
    <s v="Consumer"/>
    <s v="Poissy"/>
    <x v="14"/>
    <s v="France"/>
    <m/>
    <s v="EU"/>
    <s v="Central"/>
    <s v="OFF-AP-10002128"/>
    <s v="Office Supplies"/>
    <s v="Appliances"/>
    <s v="Hoover Blender, Black"/>
    <n v="171.55799999999999"/>
    <n v="2"/>
    <n v="0.1"/>
    <n v="47.597999999999999"/>
    <n v="53.53"/>
    <x v="0"/>
  </r>
  <r>
    <n v="27413"/>
    <s v="IN-2013-41037"/>
    <d v="2013-12-30T00:00:00"/>
    <d v="2014-01-04T00:00:00"/>
    <s v="Standard Class"/>
    <s v="SP-20545"/>
    <s v="Sibella Parks"/>
    <s v="Corporate"/>
    <s v="Surat"/>
    <x v="26"/>
    <s v="India"/>
    <m/>
    <s v="APAC"/>
    <s v="Central Asia"/>
    <s v="FUR-CH-10002117"/>
    <s v="Furniture"/>
    <s v="Chairs"/>
    <s v="Hon Steel Folding Chair, Red"/>
    <n v="732.78"/>
    <n v="9"/>
    <n v="0"/>
    <n v="278.37"/>
    <n v="53.53"/>
    <x v="1"/>
  </r>
  <r>
    <n v="9218"/>
    <s v="MX-2011-117709"/>
    <d v="2011-02-09T00:00:00"/>
    <d v="2011-02-09T00:00:00"/>
    <s v="Same Day"/>
    <s v="ST-20530"/>
    <s v="Shui Tom"/>
    <s v="Consumer"/>
    <s v="Bayamo"/>
    <x v="353"/>
    <s v="Cuba"/>
    <m/>
    <s v="LATAM"/>
    <s v="Caribbean"/>
    <s v="TEC-PH-10001264"/>
    <s v="Technology"/>
    <s v="Phones"/>
    <s v="Cisco Signal Booster, VoIP"/>
    <n v="405.12"/>
    <n v="4"/>
    <n v="0"/>
    <n v="52.64"/>
    <n v="53.524999999999999"/>
    <x v="1"/>
  </r>
  <r>
    <n v="7408"/>
    <s v="MX-2014-168956"/>
    <d v="2014-06-06T00:00:00"/>
    <d v="2014-06-13T00:00:00"/>
    <s v="Standard Class"/>
    <s v="EM-14200"/>
    <s v="Evan Minnotte"/>
    <s v="Home Office"/>
    <s v="San Andrés Tuxtla"/>
    <x v="360"/>
    <s v="Mexico"/>
    <m/>
    <s v="LATAM"/>
    <s v="North"/>
    <s v="OFF-ST-10002499"/>
    <s v="Office Supplies"/>
    <s v="Storage"/>
    <s v="Eldon File Cart, Single Width"/>
    <n v="427.9"/>
    <n v="5"/>
    <n v="0"/>
    <n v="0"/>
    <n v="53.512"/>
    <x v="3"/>
  </r>
  <r>
    <n v="33543"/>
    <s v="CA-2014-103380"/>
    <d v="2014-11-22T00:00:00"/>
    <d v="2014-11-26T00:00:00"/>
    <s v="Standard Class"/>
    <s v="BF-11005"/>
    <s v="Barry Franz"/>
    <s v="Home Office"/>
    <s v="Pasadena"/>
    <x v="7"/>
    <s v="United States"/>
    <n v="91104"/>
    <s v="US"/>
    <s v="West"/>
    <s v="TEC-PH-10004165"/>
    <s v="Technology"/>
    <s v="Phones"/>
    <s v="Mitel MiVoice 5330e IP Phone"/>
    <n v="659.976"/>
    <n v="3"/>
    <n v="0.2"/>
    <n v="49.498199999999997"/>
    <n v="53.51"/>
    <x v="1"/>
  </r>
  <r>
    <n v="39440"/>
    <s v="CA-2013-100993"/>
    <d v="2013-02-05T00:00:00"/>
    <d v="2013-02-10T00:00:00"/>
    <s v="Standard Class"/>
    <s v="AZ-10750"/>
    <s v="Annie Zypern"/>
    <s v="Consumer"/>
    <s v="San Diego"/>
    <x v="7"/>
    <s v="United States"/>
    <n v="92037"/>
    <s v="US"/>
    <s v="West"/>
    <s v="FUR-TA-10001095"/>
    <s v="Furniture"/>
    <s v="Tables"/>
    <s v="Chromcraft Round Conference Tables"/>
    <n v="557.72799999999995"/>
    <n v="4"/>
    <n v="0.2"/>
    <n v="6.9715999999999996"/>
    <n v="53.51"/>
    <x v="1"/>
  </r>
  <r>
    <n v="18242"/>
    <s v="ES-2011-2117222"/>
    <d v="2011-12-16T00:00:00"/>
    <d v="2011-12-20T00:00:00"/>
    <s v="Standard Class"/>
    <s v="DW-13540"/>
    <s v="Don Weiss"/>
    <s v="Consumer"/>
    <s v="Walsall"/>
    <x v="31"/>
    <s v="United Kingdom"/>
    <m/>
    <s v="EU"/>
    <s v="North"/>
    <s v="OFF-ST-10004020"/>
    <s v="Office Supplies"/>
    <s v="Storage"/>
    <s v="Tenex Lockers, Single Width"/>
    <n v="612.54"/>
    <n v="3"/>
    <n v="0"/>
    <n v="36.72"/>
    <n v="53.46"/>
    <x v="1"/>
  </r>
  <r>
    <n v="11822"/>
    <s v="ES-2014-5500680"/>
    <d v="2014-01-08T00:00:00"/>
    <d v="2014-01-14T00:00:00"/>
    <s v="Standard Class"/>
    <s v="TT-21070"/>
    <s v="Ted Trevino"/>
    <s v="Consumer"/>
    <s v="Tourcoing"/>
    <x v="61"/>
    <s v="France"/>
    <m/>
    <s v="EU"/>
    <s v="Central"/>
    <s v="TEC-MA-10004323"/>
    <s v="Technology"/>
    <s v="Machines"/>
    <s v="Panasonic Phone, White"/>
    <n v="495.33749999999998"/>
    <n v="7"/>
    <n v="0.15"/>
    <n v="-35.122500000000002"/>
    <n v="53.45"/>
    <x v="3"/>
  </r>
  <r>
    <n v="13687"/>
    <s v="ES-2011-5898391"/>
    <d v="2011-12-09T00:00:00"/>
    <d v="2011-12-10T00:00:00"/>
    <s v="First Class"/>
    <s v="MG-17650"/>
    <s v="Matthew Grinstein"/>
    <s v="Home Office"/>
    <s v="Lunel"/>
    <x v="265"/>
    <s v="France"/>
    <m/>
    <s v="EU"/>
    <s v="Central"/>
    <s v="OFF-ST-10003322"/>
    <s v="Office Supplies"/>
    <s v="Storage"/>
    <s v="Eldon Shelving, Wire Frame"/>
    <n v="256.44600000000003"/>
    <n v="6"/>
    <n v="0.1"/>
    <n v="-5.8140000000000001"/>
    <n v="53.45"/>
    <x v="2"/>
  </r>
  <r>
    <n v="29340"/>
    <s v="IN-2012-18728"/>
    <d v="2012-10-24T00:00:00"/>
    <d v="2012-10-27T00:00:00"/>
    <s v="First Class"/>
    <s v="KW-16570"/>
    <s v="Kelly Williams"/>
    <s v="Consumer"/>
    <s v="Changsha"/>
    <x v="127"/>
    <s v="China"/>
    <m/>
    <s v="APAC"/>
    <s v="North Asia"/>
    <s v="OFF-ST-10001567"/>
    <s v="Office Supplies"/>
    <s v="Storage"/>
    <s v="Smead File Cart, Single Width"/>
    <n v="385.29"/>
    <n v="3"/>
    <n v="0"/>
    <n v="161.82"/>
    <n v="53.44"/>
    <x v="2"/>
  </r>
  <r>
    <n v="29807"/>
    <s v="ID-2012-65957"/>
    <d v="2012-08-31T00:00:00"/>
    <d v="2012-09-04T00:00:00"/>
    <s v="Standard Class"/>
    <s v="ME-17725"/>
    <s v="Max Engle"/>
    <s v="Consumer"/>
    <s v="Jakarta"/>
    <x v="106"/>
    <s v="Indonesia"/>
    <m/>
    <s v="APAC"/>
    <s v="Southeast Asia"/>
    <s v="TEC-MA-10000555"/>
    <s v="Technology"/>
    <s v="Machines"/>
    <s v="Panasonic Card Printer, Red"/>
    <n v="567.62040000000002"/>
    <n v="4"/>
    <n v="0.17"/>
    <n v="-116.25960000000001"/>
    <n v="53.44"/>
    <x v="1"/>
  </r>
  <r>
    <n v="24682"/>
    <s v="IN-2011-23264"/>
    <d v="2011-04-14T00:00:00"/>
    <d v="2011-04-21T00:00:00"/>
    <s v="Standard Class"/>
    <s v="LW-16990"/>
    <s v="Lindsay Williams"/>
    <s v="Corporate"/>
    <s v="Mackay"/>
    <x v="2"/>
    <s v="Australia"/>
    <m/>
    <s v="APAC"/>
    <s v="Oceania"/>
    <s v="TEC-PH-10002602"/>
    <s v="Technology"/>
    <s v="Phones"/>
    <s v="Nokia Headset, Cordless"/>
    <n v="615.27599999999995"/>
    <n v="9"/>
    <n v="0.1"/>
    <n v="225.39599999999999"/>
    <n v="53.43"/>
    <x v="1"/>
  </r>
  <r>
    <n v="14946"/>
    <s v="IT-2014-1201093"/>
    <d v="2014-03-06T00:00:00"/>
    <d v="2014-03-08T00:00:00"/>
    <s v="First Class"/>
    <s v="KD-16615"/>
    <s v="Ken Dana"/>
    <s v="Corporate"/>
    <s v="Palermo"/>
    <x v="435"/>
    <s v="Italy"/>
    <m/>
    <s v="EU"/>
    <s v="South"/>
    <s v="TEC-MA-10004693"/>
    <s v="Technology"/>
    <s v="Machines"/>
    <s v="Panasonic Calculator, White"/>
    <n v="262.92599999999999"/>
    <n v="9"/>
    <n v="0.4"/>
    <n v="-30.834"/>
    <n v="53.42"/>
    <x v="0"/>
  </r>
  <r>
    <n v="19892"/>
    <s v="ES-2014-4936686"/>
    <d v="2014-12-26T00:00:00"/>
    <d v="2014-12-30T00:00:00"/>
    <s v="Standard Class"/>
    <s v="AC-10450"/>
    <s v="Amy Cox"/>
    <s v="Consumer"/>
    <s v="Duisburg"/>
    <x v="58"/>
    <s v="Germany"/>
    <m/>
    <s v="EU"/>
    <s v="Central"/>
    <s v="TEC-AC-10003518"/>
    <s v="Technology"/>
    <s v="Accessories"/>
    <s v="Logitech Router, USB"/>
    <n v="990.12"/>
    <n v="4"/>
    <n v="0"/>
    <n v="118.8"/>
    <n v="53.42"/>
    <x v="1"/>
  </r>
  <r>
    <n v="40806"/>
    <s v="CA-2011-149104"/>
    <d v="2011-04-05T00:00:00"/>
    <d v="2011-04-07T00:00:00"/>
    <s v="Second Class"/>
    <s v="RD-19900"/>
    <s v="Ruben Dartt"/>
    <s v="Consumer"/>
    <s v="Dearborn Heights"/>
    <x v="63"/>
    <s v="United States"/>
    <n v="48127"/>
    <s v="US"/>
    <s v="Central"/>
    <s v="OFF-ST-10000991"/>
    <s v="Office Supplies"/>
    <s v="Storage"/>
    <s v="Space Solutions HD Industrial Steel Shelving."/>
    <n v="689.82"/>
    <n v="6"/>
    <n v="0"/>
    <n v="20.694600000000001"/>
    <n v="53.42"/>
    <x v="2"/>
  </r>
  <r>
    <n v="28507"/>
    <s v="IN-2013-54673"/>
    <d v="2013-05-24T00:00:00"/>
    <d v="2013-05-28T00:00:00"/>
    <s v="Standard Class"/>
    <s v="KM-16660"/>
    <s v="Khloe Miller"/>
    <s v="Consumer"/>
    <s v="Hobart"/>
    <x v="119"/>
    <s v="Australia"/>
    <m/>
    <s v="APAC"/>
    <s v="Oceania"/>
    <s v="FUR-CH-10001913"/>
    <s v="Furniture"/>
    <s v="Chairs"/>
    <s v="Office Star Swivel Stool, Adjustable"/>
    <n v="741.00599999999997"/>
    <n v="7"/>
    <n v="0.4"/>
    <n v="-333.56400000000002"/>
    <n v="53.41"/>
    <x v="1"/>
  </r>
  <r>
    <n v="32675"/>
    <s v="CA-2011-126361"/>
    <d v="2011-08-04T00:00:00"/>
    <d v="2011-08-09T00:00:00"/>
    <s v="Second Class"/>
    <s v="VD-21670"/>
    <s v="Valerie Dominguez"/>
    <s v="Consumer"/>
    <s v="Pleasant Grove"/>
    <x v="243"/>
    <s v="United States"/>
    <n v="84062"/>
    <s v="US"/>
    <s v="West"/>
    <s v="TEC-PH-10002310"/>
    <s v="Technology"/>
    <s v="Phones"/>
    <s v="Panasonic KX T7731-B Digital phone"/>
    <n v="399.96"/>
    <n v="5"/>
    <n v="0.2"/>
    <n v="34.996499999999997"/>
    <n v="53.41"/>
    <x v="2"/>
  </r>
  <r>
    <n v="40080"/>
    <s v="CA-2013-116911"/>
    <d v="2013-09-16T00:00:00"/>
    <d v="2013-09-21T00:00:00"/>
    <s v="Standard Class"/>
    <s v="JD-16150"/>
    <s v="Justin Deggeller"/>
    <s v="Corporate"/>
    <s v="Twin Falls"/>
    <x v="601"/>
    <s v="United States"/>
    <n v="83301"/>
    <s v="US"/>
    <s v="West"/>
    <s v="FUR-TA-10003473"/>
    <s v="Furniture"/>
    <s v="Tables"/>
    <s v="Bretford Rectangular Conference Table Tops"/>
    <n v="1128.3900000000001"/>
    <n v="3"/>
    <n v="0"/>
    <n v="259.52969999999999"/>
    <n v="53.4"/>
    <x v="1"/>
  </r>
  <r>
    <n v="20323"/>
    <s v="IN-2011-32126"/>
    <d v="2011-09-02T00:00:00"/>
    <d v="2011-09-08T00:00:00"/>
    <s v="Standard Class"/>
    <s v="GA-14515"/>
    <s v="George Ashbrook"/>
    <s v="Consumer"/>
    <s v="Las Pinas"/>
    <x v="69"/>
    <s v="Philippines"/>
    <m/>
    <s v="APAC"/>
    <s v="Southeast Asia"/>
    <s v="OFF-ST-10003837"/>
    <s v="Office Supplies"/>
    <s v="Storage"/>
    <s v="Tenex Lockers, Single Width"/>
    <n v="561.495"/>
    <n v="5"/>
    <n v="0.45"/>
    <n v="-316.60500000000002"/>
    <n v="53.37"/>
    <x v="3"/>
  </r>
  <r>
    <n v="9805"/>
    <s v="MX-2013-167059"/>
    <d v="2013-06-19T00:00:00"/>
    <d v="2013-06-24T00:00:00"/>
    <s v="Standard Class"/>
    <s v="NC-18340"/>
    <s v="Nat Carroll"/>
    <s v="Consumer"/>
    <s v="Ciudad del Carmen"/>
    <x v="467"/>
    <s v="Mexico"/>
    <m/>
    <s v="LATAM"/>
    <s v="North"/>
    <s v="TEC-CO-10003160"/>
    <s v="Technology"/>
    <s v="Copiers"/>
    <s v="Brother Wireless Fax, Laser"/>
    <n v="1008.13968"/>
    <n v="4"/>
    <n v="2E-3"/>
    <n v="68.619680000000002"/>
    <n v="53.363"/>
    <x v="1"/>
  </r>
  <r>
    <n v="24667"/>
    <s v="ID-2011-21402"/>
    <d v="2011-07-27T00:00:00"/>
    <d v="2011-07-31T00:00:00"/>
    <s v="Second Class"/>
    <s v="MW-18220"/>
    <s v="Mitch Webber"/>
    <s v="Consumer"/>
    <s v="Mandurah"/>
    <x v="44"/>
    <s v="Australia"/>
    <m/>
    <s v="APAC"/>
    <s v="Oceania"/>
    <s v="TEC-PH-10004221"/>
    <s v="Technology"/>
    <s v="Phones"/>
    <s v="Samsung Speaker Phone, Cordless"/>
    <n v="340.44299999999998"/>
    <n v="3"/>
    <n v="0.1"/>
    <n v="113.46299999999999"/>
    <n v="53.36"/>
    <x v="2"/>
  </r>
  <r>
    <n v="25347"/>
    <s v="IN-2013-18175"/>
    <d v="2013-12-20T00:00:00"/>
    <d v="2013-12-24T00:00:00"/>
    <s v="Standard Class"/>
    <s v="DC-12850"/>
    <s v="Dan Campbell"/>
    <s v="Consumer"/>
    <s v="Guangzhou"/>
    <x v="118"/>
    <s v="China"/>
    <m/>
    <s v="APAC"/>
    <s v="North Asia"/>
    <s v="TEC-CO-10002587"/>
    <s v="Technology"/>
    <s v="Copiers"/>
    <s v="Sharp Fax and Copier, Laser"/>
    <n v="674.4"/>
    <n v="4"/>
    <n v="0"/>
    <n v="316.92"/>
    <n v="53.36"/>
    <x v="1"/>
  </r>
  <r>
    <n v="49277"/>
    <s v="SA-2014-8310"/>
    <d v="2014-11-20T00:00:00"/>
    <d v="2014-11-24T00:00:00"/>
    <s v="Standard Class"/>
    <s v="DB-3555"/>
    <s v="Dorothy Badders"/>
    <s v="Corporate"/>
    <s v="Jeddah"/>
    <x v="103"/>
    <s v="Saudi Arabia"/>
    <m/>
    <s v="EMEA"/>
    <s v="EMEA"/>
    <s v="FUR-DAN-10004940"/>
    <s v="Furniture"/>
    <s v="Bookcases"/>
    <s v="Dania Classic Bookcase, Metal"/>
    <n v="820.44"/>
    <n v="2"/>
    <n v="0"/>
    <n v="270.72000000000003"/>
    <n v="53.36"/>
    <x v="1"/>
  </r>
  <r>
    <n v="18094"/>
    <s v="ES-2012-2212320"/>
    <d v="2012-08-24T00:00:00"/>
    <d v="2012-08-29T00:00:00"/>
    <s v="Standard Class"/>
    <s v="SP-20920"/>
    <s v="Susan Pistek"/>
    <s v="Consumer"/>
    <s v="Bochum"/>
    <x v="58"/>
    <s v="Germany"/>
    <m/>
    <s v="EU"/>
    <s v="Central"/>
    <s v="TEC-AC-10003506"/>
    <s v="Technology"/>
    <s v="Accessories"/>
    <s v="Enermax Router, Erganomic"/>
    <n v="512.28"/>
    <n v="2"/>
    <n v="0"/>
    <n v="204.9"/>
    <n v="53.35"/>
    <x v="2"/>
  </r>
  <r>
    <n v="44694"/>
    <s v="AU-2012-940"/>
    <d v="2012-06-12T00:00:00"/>
    <d v="2012-06-16T00:00:00"/>
    <s v="Standard Class"/>
    <s v="LB-6795"/>
    <s v="Laurel Beltran"/>
    <s v="Home Office"/>
    <s v="Vienna"/>
    <x v="145"/>
    <s v="Austria"/>
    <m/>
    <s v="EMEA"/>
    <s v="EMEA"/>
    <s v="FUR-RUB-10003004"/>
    <s v="Furniture"/>
    <s v="Furnishings"/>
    <s v="Rubbermaid Frame, Durable"/>
    <n v="855.36"/>
    <n v="8"/>
    <n v="0"/>
    <n v="213.84"/>
    <n v="53.35"/>
    <x v="1"/>
  </r>
  <r>
    <n v="20142"/>
    <s v="ES-2013-4486106"/>
    <d v="2013-02-28T00:00:00"/>
    <d v="2013-03-03T00:00:00"/>
    <s v="First Class"/>
    <s v="GH-14665"/>
    <s v="Greg Hansen"/>
    <s v="Consumer"/>
    <s v="Les Clayes-sous-Bois"/>
    <x v="14"/>
    <s v="France"/>
    <m/>
    <s v="EU"/>
    <s v="Central"/>
    <s v="OFF-ST-10003266"/>
    <s v="Office Supplies"/>
    <s v="Storage"/>
    <s v="Tenex Lockers, Industrial"/>
    <n v="552.50099999999998"/>
    <n v="3"/>
    <n v="0.1"/>
    <n v="110.42100000000001"/>
    <n v="53.34"/>
    <x v="1"/>
  </r>
  <r>
    <n v="25933"/>
    <s v="IN-2011-28654"/>
    <d v="2011-05-06T00:00:00"/>
    <d v="2011-05-10T00:00:00"/>
    <s v="Standard Class"/>
    <s v="TC-20980"/>
    <s v="Tamara Chand"/>
    <s v="Corporate"/>
    <s v="Chengdu"/>
    <x v="59"/>
    <s v="China"/>
    <m/>
    <s v="APAC"/>
    <s v="North Asia"/>
    <s v="FUR-BO-10001155"/>
    <s v="Furniture"/>
    <s v="Bookcases"/>
    <s v="Dania 3-Shelf Cabinet, Traditional"/>
    <n v="424.35"/>
    <n v="3"/>
    <n v="0"/>
    <n v="25.38"/>
    <n v="53.34"/>
    <x v="2"/>
  </r>
  <r>
    <n v="22590"/>
    <s v="IN-2014-37075"/>
    <d v="2014-08-28T00:00:00"/>
    <d v="2014-09-02T00:00:00"/>
    <s v="Second Class"/>
    <s v="MR-17545"/>
    <s v="Mathew Reese"/>
    <s v="Home Office"/>
    <s v="Griffith"/>
    <x v="1"/>
    <s v="Australia"/>
    <m/>
    <s v="APAC"/>
    <s v="Oceania"/>
    <s v="TEC-CO-10003777"/>
    <s v="Technology"/>
    <s v="Copiers"/>
    <s v="Hewlett Copy Machine, Color"/>
    <n v="707.04899999999998"/>
    <n v="3"/>
    <n v="0.1"/>
    <n v="78.489000000000004"/>
    <n v="53.32"/>
    <x v="2"/>
  </r>
  <r>
    <n v="37456"/>
    <s v="CA-2013-161025"/>
    <d v="2013-12-04T00:00:00"/>
    <d v="2013-12-10T00:00:00"/>
    <s v="Standard Class"/>
    <s v="GM-14440"/>
    <s v="Gary McGarr"/>
    <s v="Consumer"/>
    <s v="Los Angeles"/>
    <x v="7"/>
    <s v="United States"/>
    <n v="90049"/>
    <s v="US"/>
    <s v="West"/>
    <s v="OFF-ST-10001932"/>
    <s v="Office Supplies"/>
    <s v="Storage"/>
    <s v="Fellowes Staxonsteel Drawer Files"/>
    <n v="772.68"/>
    <n v="4"/>
    <n v="0"/>
    <n v="108.1752"/>
    <n v="53.32"/>
    <x v="1"/>
  </r>
  <r>
    <n v="48411"/>
    <s v="IZ-2013-1740"/>
    <d v="2013-08-01T00:00:00"/>
    <d v="2013-08-04T00:00:00"/>
    <s v="First Class"/>
    <s v="BD-1320"/>
    <s v="Bill Donatelli"/>
    <s v="Consumer"/>
    <s v="Baghdad"/>
    <x v="318"/>
    <s v="Iraq"/>
    <m/>
    <s v="EMEA"/>
    <s v="EMEA"/>
    <s v="TEC-OKI-10003221"/>
    <s v="Technology"/>
    <s v="Machines"/>
    <s v="Okidata Receipt Printer, Red"/>
    <n v="240.12"/>
    <n v="2"/>
    <n v="0"/>
    <n v="40.799999999999997"/>
    <n v="53.32"/>
    <x v="1"/>
  </r>
  <r>
    <n v="6639"/>
    <s v="MX-2012-130652"/>
    <d v="2012-07-27T00:00:00"/>
    <d v="2012-07-31T00:00:00"/>
    <s v="Standard Class"/>
    <s v="AP-10720"/>
    <s v="Anne Pryor"/>
    <s v="Home Office"/>
    <s v="Brasília"/>
    <x v="260"/>
    <s v="Brazil"/>
    <m/>
    <s v="LATAM"/>
    <s v="South"/>
    <s v="TEC-CO-10002201"/>
    <s v="Technology"/>
    <s v="Copiers"/>
    <s v="Sharp Ink, Color"/>
    <n v="251.19659999999999"/>
    <n v="3"/>
    <n v="2E-3"/>
    <n v="32.196599999999997"/>
    <n v="53.298000000000002"/>
    <x v="2"/>
  </r>
  <r>
    <n v="3983"/>
    <s v="MX-2014-145072"/>
    <d v="2014-03-17T00:00:00"/>
    <d v="2014-03-22T00:00:00"/>
    <s v="Second Class"/>
    <s v="Dp-13240"/>
    <s v="Dean percer"/>
    <s v="Home Office"/>
    <s v="Contramaestre"/>
    <x v="212"/>
    <s v="Cuba"/>
    <m/>
    <s v="LATAM"/>
    <s v="Caribbean"/>
    <s v="TEC-PH-10002387"/>
    <s v="Technology"/>
    <s v="Phones"/>
    <s v="Motorola Signal Booster, Cordless"/>
    <n v="486.6"/>
    <n v="5"/>
    <n v="0"/>
    <n v="209.2"/>
    <n v="53.290999999999997"/>
    <x v="1"/>
  </r>
  <r>
    <n v="12102"/>
    <s v="ES-2014-2697033"/>
    <d v="2014-12-18T00:00:00"/>
    <d v="2014-12-23T00:00:00"/>
    <s v="Standard Class"/>
    <s v="AA-10315"/>
    <s v="Alex Avila"/>
    <s v="Consumer"/>
    <s v="Paris"/>
    <x v="14"/>
    <s v="France"/>
    <m/>
    <s v="EU"/>
    <s v="Central"/>
    <s v="TEC-PH-10002564"/>
    <s v="Technology"/>
    <s v="Phones"/>
    <s v="Motorola Signal Booster, Full Size"/>
    <n v="368.27100000000002"/>
    <n v="3"/>
    <n v="0.15"/>
    <n v="4.3109999999999999"/>
    <n v="53.29"/>
    <x v="2"/>
  </r>
  <r>
    <n v="11903"/>
    <s v="IT-2011-2506333"/>
    <d v="2011-08-24T00:00:00"/>
    <d v="2011-08-28T00:00:00"/>
    <s v="Standard Class"/>
    <s v="DM-13345"/>
    <s v="Denise Monton"/>
    <s v="Corporate"/>
    <s v="Turin"/>
    <x v="168"/>
    <s v="Italy"/>
    <m/>
    <s v="EU"/>
    <s v="South"/>
    <s v="FUR-CH-10003365"/>
    <s v="Furniture"/>
    <s v="Chairs"/>
    <s v="Office Star Executive Leather Armchair, Adjustable"/>
    <n v="744"/>
    <n v="4"/>
    <n v="0.6"/>
    <n v="-353.4"/>
    <n v="53.28"/>
    <x v="1"/>
  </r>
  <r>
    <n v="36912"/>
    <s v="CA-2013-158001"/>
    <d v="2013-08-24T00:00:00"/>
    <d v="2013-08-28T00:00:00"/>
    <s v="Standard Class"/>
    <s v="JP-15460"/>
    <s v="Jennifer Patt"/>
    <s v="Corporate"/>
    <s v="New York City"/>
    <x v="0"/>
    <s v="United States"/>
    <n v="10035"/>
    <s v="US"/>
    <s v="East"/>
    <s v="OFF-AP-10002118"/>
    <s v="Office Supplies"/>
    <s v="Appliances"/>
    <s v="1.7 Cubic Foot Compact &quot;Cube&quot; Office Refrigerators"/>
    <n v="1040.8"/>
    <n v="5"/>
    <n v="0"/>
    <n v="281.01600000000002"/>
    <n v="53.27"/>
    <x v="1"/>
  </r>
  <r>
    <n v="43289"/>
    <s v="UP-2014-8240"/>
    <d v="2014-06-30T00:00:00"/>
    <d v="2014-07-04T00:00:00"/>
    <s v="Standard Class"/>
    <s v="KT-6465"/>
    <s v="Kean Takahito"/>
    <s v="Consumer"/>
    <s v="Mykolayiv"/>
    <x v="619"/>
    <s v="Ukraine"/>
    <m/>
    <s v="EMEA"/>
    <s v="EMEA"/>
    <s v="OFF-ROG-10000191"/>
    <s v="Office Supplies"/>
    <s v="Storage"/>
    <s v="Rogers Lockers, Wire Frame"/>
    <n v="421.38"/>
    <n v="2"/>
    <n v="0"/>
    <n v="105.3"/>
    <n v="53.24"/>
    <x v="2"/>
  </r>
  <r>
    <n v="7022"/>
    <s v="US-2013-153668"/>
    <d v="2013-01-23T00:00:00"/>
    <d v="2013-01-23T00:00:00"/>
    <s v="Same Day"/>
    <s v="MK-18160"/>
    <s v="Mike Kennedy"/>
    <s v="Consumer"/>
    <s v="Salvador"/>
    <x v="139"/>
    <s v="Brazil"/>
    <m/>
    <s v="LATAM"/>
    <s v="South"/>
    <s v="FUR-BO-10001483"/>
    <s v="Furniture"/>
    <s v="Bookcases"/>
    <s v="Bush Corner Shelving, Metal"/>
    <n v="263.36"/>
    <n v="8"/>
    <n v="0.6"/>
    <n v="-309.60000000000002"/>
    <n v="53.238999999999997"/>
    <x v="0"/>
  </r>
  <r>
    <n v="11813"/>
    <s v="ES-2012-2363775"/>
    <d v="2012-03-01T00:00:00"/>
    <d v="2012-03-05T00:00:00"/>
    <s v="Standard Class"/>
    <s v="JW-15955"/>
    <s v="Joni Wasserman"/>
    <s v="Consumer"/>
    <s v="Bremen"/>
    <x v="80"/>
    <s v="Germany"/>
    <m/>
    <s v="EU"/>
    <s v="Central"/>
    <s v="TEC-MA-10003698"/>
    <s v="Technology"/>
    <s v="Machines"/>
    <s v="Okidata Phone, White"/>
    <n v="596.82000000000005"/>
    <n v="7"/>
    <n v="0"/>
    <n v="5.88"/>
    <n v="53.23"/>
    <x v="1"/>
  </r>
  <r>
    <n v="37397"/>
    <s v="CA-2014-100111"/>
    <d v="2014-09-21T00:00:00"/>
    <d v="2014-09-27T00:00:00"/>
    <s v="Standard Class"/>
    <s v="SV-20365"/>
    <s v="Seth Vernon"/>
    <s v="Consumer"/>
    <s v="New York City"/>
    <x v="0"/>
    <s v="United States"/>
    <n v="10035"/>
    <s v="US"/>
    <s v="East"/>
    <s v="TEC-PH-10002885"/>
    <s v="Technology"/>
    <s v="Phones"/>
    <s v="Apple iPhone 5"/>
    <n v="1299.6600000000001"/>
    <n v="2"/>
    <n v="0"/>
    <n v="350.90820000000002"/>
    <n v="53.23"/>
    <x v="1"/>
  </r>
  <r>
    <n v="51161"/>
    <s v="KE-2011-860"/>
    <d v="2011-08-30T00:00:00"/>
    <d v="2011-09-06T00:00:00"/>
    <s v="Standard Class"/>
    <s v="MH-7785"/>
    <s v="Maya Herman"/>
    <s v="Corporate"/>
    <s v="Nairobi"/>
    <x v="369"/>
    <s v="Kenya"/>
    <m/>
    <s v="Africa"/>
    <s v="Africa"/>
    <s v="FUR-BUS-10004820"/>
    <s v="Furniture"/>
    <s v="Bookcases"/>
    <s v="Bush Classic Bookcase, Mobile"/>
    <n v="415.2"/>
    <n v="1"/>
    <n v="0"/>
    <n v="20.76"/>
    <n v="53.21"/>
    <x v="3"/>
  </r>
  <r>
    <n v="12839"/>
    <s v="ES-2014-1749985"/>
    <d v="2014-05-12T00:00:00"/>
    <d v="2014-05-15T00:00:00"/>
    <s v="First Class"/>
    <s v="TM-21490"/>
    <s v="Tony Molinari"/>
    <s v="Consumer"/>
    <s v="Paris"/>
    <x v="14"/>
    <s v="France"/>
    <m/>
    <s v="EU"/>
    <s v="Central"/>
    <s v="OFF-AP-10001099"/>
    <s v="Office Supplies"/>
    <s v="Appliances"/>
    <s v="Hoover Stove, Black"/>
    <n v="1533.33"/>
    <n v="3"/>
    <n v="0.1"/>
    <n v="-34.11"/>
    <n v="53.2"/>
    <x v="1"/>
  </r>
  <r>
    <n v="18464"/>
    <s v="ES-2014-3284851"/>
    <d v="2014-11-07T00:00:00"/>
    <d v="2014-11-13T00:00:00"/>
    <s v="Standard Class"/>
    <s v="MK-18160"/>
    <s v="Mike Kennedy"/>
    <s v="Consumer"/>
    <s v="Paderborn"/>
    <x v="58"/>
    <s v="Germany"/>
    <m/>
    <s v="EU"/>
    <s v="Central"/>
    <s v="OFF-ST-10004191"/>
    <s v="Office Supplies"/>
    <s v="Storage"/>
    <s v="Tenex Lockers, Blue"/>
    <n v="551.20500000000004"/>
    <n v="3"/>
    <n v="0.1"/>
    <n v="97.965000000000003"/>
    <n v="53.2"/>
    <x v="1"/>
  </r>
  <r>
    <n v="20042"/>
    <s v="ES-2013-3575875"/>
    <d v="2013-07-25T00:00:00"/>
    <d v="2013-07-30T00:00:00"/>
    <s v="Standard Class"/>
    <s v="PS-19045"/>
    <s v="Penelope Sewall"/>
    <s v="Home Office"/>
    <s v="Lyon"/>
    <x v="183"/>
    <s v="France"/>
    <m/>
    <s v="EU"/>
    <s v="Central"/>
    <s v="FUR-BO-10001892"/>
    <s v="Furniture"/>
    <s v="Bookcases"/>
    <s v="Sauder Library with Doors, Pine"/>
    <n v="1050.2460000000001"/>
    <n v="3"/>
    <n v="0.1"/>
    <n v="-23.364000000000001"/>
    <n v="53.2"/>
    <x v="1"/>
  </r>
  <r>
    <n v="20972"/>
    <s v="IN-2011-40155"/>
    <d v="2011-11-14T00:00:00"/>
    <d v="2011-11-20T00:00:00"/>
    <s v="Standard Class"/>
    <s v="CL-12700"/>
    <s v="Craig Leslie"/>
    <s v="Home Office"/>
    <s v="Kulti"/>
    <x v="60"/>
    <s v="India"/>
    <m/>
    <s v="APAC"/>
    <s v="Central Asia"/>
    <s v="FUR-BO-10004852"/>
    <s v="Furniture"/>
    <s v="Bookcases"/>
    <s v="Sauder Classic Bookcase, Traditional"/>
    <n v="1307.97"/>
    <n v="3"/>
    <n v="0"/>
    <n v="483.93"/>
    <n v="53.2"/>
    <x v="1"/>
  </r>
  <r>
    <n v="28246"/>
    <s v="IN-2012-74903"/>
    <d v="2012-05-15T00:00:00"/>
    <d v="2012-05-17T00:00:00"/>
    <s v="First Class"/>
    <s v="LD-17005"/>
    <s v="Lisa DeCherney"/>
    <s v="Consumer"/>
    <s v="Adelaide"/>
    <x v="82"/>
    <s v="Australia"/>
    <m/>
    <s v="APAC"/>
    <s v="Oceania"/>
    <s v="OFF-AP-10003275"/>
    <s v="Office Supplies"/>
    <s v="Appliances"/>
    <s v="KitchenAid Microwave, Silver"/>
    <n v="559.92600000000004"/>
    <n v="2"/>
    <n v="0.1"/>
    <n v="24.846"/>
    <n v="53.18"/>
    <x v="2"/>
  </r>
  <r>
    <n v="27751"/>
    <s v="IN-2012-21822"/>
    <d v="2012-12-03T00:00:00"/>
    <d v="2012-12-07T00:00:00"/>
    <s v="Standard Class"/>
    <s v="JS-16030"/>
    <s v="Joy Smith"/>
    <s v="Consumer"/>
    <s v="Yongchuan"/>
    <x v="166"/>
    <s v="China"/>
    <m/>
    <s v="APAC"/>
    <s v="North Asia"/>
    <s v="FUR-BO-10001393"/>
    <s v="Furniture"/>
    <s v="Bookcases"/>
    <s v="Safco 3-Shelf Cabinet, Pine"/>
    <n v="680.76"/>
    <n v="4"/>
    <n v="0"/>
    <n v="74.88"/>
    <n v="53.17"/>
    <x v="2"/>
  </r>
  <r>
    <n v="12295"/>
    <s v="ES-2011-1761215"/>
    <d v="2011-08-10T00:00:00"/>
    <d v="2011-08-12T00:00:00"/>
    <s v="Second Class"/>
    <s v="AH-10195"/>
    <s v="Alan Haines"/>
    <s v="Corporate"/>
    <s v="Trento"/>
    <x v="286"/>
    <s v="Italy"/>
    <m/>
    <s v="EU"/>
    <s v="South"/>
    <s v="TEC-PH-10001557"/>
    <s v="Technology"/>
    <s v="Phones"/>
    <s v="Apple Speaker Phone, VoIP"/>
    <n v="370.17"/>
    <n v="5"/>
    <n v="0.4"/>
    <n v="-0.03"/>
    <n v="53.16"/>
    <x v="2"/>
  </r>
  <r>
    <n v="12929"/>
    <s v="ES-2014-3458802"/>
    <d v="2014-12-31T00:00:00"/>
    <d v="2015-01-05T00:00:00"/>
    <s v="Standard Class"/>
    <s v="JG-15805"/>
    <s v="John Grady"/>
    <s v="Corporate"/>
    <s v="Maidenhead"/>
    <x v="31"/>
    <s v="United Kingdom"/>
    <m/>
    <s v="EU"/>
    <s v="North"/>
    <s v="TEC-PH-10003683"/>
    <s v="Technology"/>
    <s v="Phones"/>
    <s v="Motorola Audio Dock, VoIP"/>
    <n v="867.3"/>
    <n v="5"/>
    <n v="0"/>
    <n v="251.4"/>
    <n v="53.16"/>
    <x v="1"/>
  </r>
  <r>
    <n v="36571"/>
    <s v="CA-2012-162887"/>
    <d v="2012-11-07T00:00:00"/>
    <d v="2012-11-09T00:00:00"/>
    <s v="Second Class"/>
    <s v="SV-20785"/>
    <s v="Stewart Visinsky"/>
    <s v="Consumer"/>
    <s v="Burlington"/>
    <x v="327"/>
    <s v="United States"/>
    <n v="5408"/>
    <s v="US"/>
    <s v="East"/>
    <s v="FUR-CH-10000595"/>
    <s v="Furniture"/>
    <s v="Chairs"/>
    <s v="Safco Contoured Stacking Chairs"/>
    <n v="715.2"/>
    <n v="3"/>
    <n v="0"/>
    <n v="178.8"/>
    <n v="53.16"/>
    <x v="1"/>
  </r>
  <r>
    <n v="5378"/>
    <s v="MX-2014-156258"/>
    <d v="2014-10-31T00:00:00"/>
    <d v="2014-10-31T00:00:00"/>
    <s v="Same Day"/>
    <s v="KC-16255"/>
    <s v="Karen Carlisle"/>
    <s v="Corporate"/>
    <s v="Tegucigalpa"/>
    <x v="301"/>
    <s v="Honduras"/>
    <m/>
    <s v="LATAM"/>
    <s v="Central"/>
    <s v="TEC-AC-10002664"/>
    <s v="Technology"/>
    <s v="Accessories"/>
    <s v="SanDisk Keyboard, Programmable"/>
    <n v="232.34399999999999"/>
    <n v="7"/>
    <n v="0.4"/>
    <n v="-23.295999999999999"/>
    <n v="53.155000000000001"/>
    <x v="0"/>
  </r>
  <r>
    <n v="8477"/>
    <s v="MX-2014-139738"/>
    <d v="2014-06-15T00:00:00"/>
    <d v="2014-06-22T00:00:00"/>
    <s v="Standard Class"/>
    <s v="CS-12355"/>
    <s v="Christine Sundaresam"/>
    <s v="Consumer"/>
    <s v="Villa Nueva"/>
    <x v="99"/>
    <s v="Guatemala"/>
    <m/>
    <s v="LATAM"/>
    <s v="Central"/>
    <s v="OFF-ST-10000439"/>
    <s v="Office Supplies"/>
    <s v="Storage"/>
    <s v="Rogers Lockers, Single Width"/>
    <n v="423.3"/>
    <n v="3"/>
    <n v="0"/>
    <n v="25.38"/>
    <n v="53.152999999999999"/>
    <x v="3"/>
  </r>
  <r>
    <n v="11286"/>
    <s v="ES-2011-3080574"/>
    <d v="2011-06-29T00:00:00"/>
    <d v="2011-07-03T00:00:00"/>
    <s v="Standard Class"/>
    <s v="MS-17830"/>
    <s v="Melanie Seite"/>
    <s v="Consumer"/>
    <s v="Paris"/>
    <x v="14"/>
    <s v="France"/>
    <m/>
    <s v="EU"/>
    <s v="Central"/>
    <s v="OFF-SU-10003343"/>
    <s v="Office Supplies"/>
    <s v="Supplies"/>
    <s v="Kleencut Shears, Steel"/>
    <n v="554.04"/>
    <n v="12"/>
    <n v="0"/>
    <n v="144"/>
    <n v="53.14"/>
    <x v="1"/>
  </r>
  <r>
    <n v="19760"/>
    <s v="ES-2013-1634109"/>
    <d v="2013-08-03T00:00:00"/>
    <d v="2013-08-03T00:00:00"/>
    <s v="Same Day"/>
    <s v="RF-19345"/>
    <s v="Randy Ferguson"/>
    <s v="Corporate"/>
    <s v="Melun"/>
    <x v="14"/>
    <s v="France"/>
    <m/>
    <s v="EU"/>
    <s v="Central"/>
    <s v="TEC-CO-10001894"/>
    <s v="Technology"/>
    <s v="Copiers"/>
    <s v="Sharp Copy Machine, High-Speed"/>
    <n v="1220.94"/>
    <n v="6"/>
    <n v="0.15"/>
    <n v="416.52"/>
    <n v="53.14"/>
    <x v="1"/>
  </r>
  <r>
    <n v="22099"/>
    <s v="IN-2014-50417"/>
    <d v="2014-06-24T00:00:00"/>
    <d v="2014-06-29T00:00:00"/>
    <s v="Standard Class"/>
    <s v="DB-13360"/>
    <s v="Dennis Bolton"/>
    <s v="Home Office"/>
    <s v="Gold Coast"/>
    <x v="2"/>
    <s v="Australia"/>
    <m/>
    <s v="APAC"/>
    <s v="Oceania"/>
    <s v="OFF-ST-10003286"/>
    <s v="Office Supplies"/>
    <s v="Storage"/>
    <s v="Rogers Lockers, Wire Frame"/>
    <n v="379.24200000000002"/>
    <n v="2"/>
    <n v="0.1"/>
    <n v="25.242000000000001"/>
    <n v="53.12"/>
    <x v="2"/>
  </r>
  <r>
    <n v="25167"/>
    <s v="IN-2013-38398"/>
    <d v="2013-08-22T00:00:00"/>
    <d v="2013-08-22T00:00:00"/>
    <s v="Same Day"/>
    <s v="BW-11200"/>
    <s v="Ben Wallace"/>
    <s v="Consumer"/>
    <s v="Brisbane"/>
    <x v="2"/>
    <s v="Australia"/>
    <m/>
    <s v="APAC"/>
    <s v="Oceania"/>
    <s v="OFF-ST-10001638"/>
    <s v="Office Supplies"/>
    <s v="Storage"/>
    <s v="Tenex File Cart, Single Width"/>
    <n v="363.447"/>
    <n v="3"/>
    <n v="0.1"/>
    <n v="76.706999999999994"/>
    <n v="53.11"/>
    <x v="2"/>
  </r>
  <r>
    <n v="43678"/>
    <s v="ML-2012-4410"/>
    <d v="2012-06-07T00:00:00"/>
    <d v="2012-06-09T00:00:00"/>
    <s v="Second Class"/>
    <s v="KH-6630"/>
    <s v="Ken Heidel"/>
    <s v="Corporate"/>
    <s v="Bamako"/>
    <x v="432"/>
    <s v="Mali"/>
    <m/>
    <s v="Africa"/>
    <s v="Africa"/>
    <s v="FUR-IKE-10002268"/>
    <s v="Furniture"/>
    <s v="Bookcases"/>
    <s v="Ikea Floating Shelf Set, Metal"/>
    <n v="339.6"/>
    <n v="2"/>
    <n v="0"/>
    <n v="57.72"/>
    <n v="53.08"/>
    <x v="2"/>
  </r>
  <r>
    <n v="44508"/>
    <s v="AO-2011-1390"/>
    <d v="2011-02-01T00:00:00"/>
    <d v="2011-02-04T00:00:00"/>
    <s v="Second Class"/>
    <s v="DK-3150"/>
    <s v="David Kendrick"/>
    <s v="Corporate"/>
    <s v="Luanda"/>
    <x v="483"/>
    <s v="Angola"/>
    <m/>
    <s v="Africa"/>
    <s v="Africa"/>
    <s v="OFF-FEL-10001541"/>
    <s v="Office Supplies"/>
    <s v="Storage"/>
    <s v="Fellowes Lockers, Wire Frame"/>
    <n v="206.4"/>
    <n v="1"/>
    <n v="0"/>
    <n v="92.88"/>
    <n v="53.08"/>
    <x v="0"/>
  </r>
  <r>
    <n v="26085"/>
    <s v="ID-2014-48583"/>
    <d v="2014-06-23T00:00:00"/>
    <d v="2014-06-27T00:00:00"/>
    <s v="Second Class"/>
    <s v="AB-10015"/>
    <s v="Aaron Bergman"/>
    <s v="Consumer"/>
    <s v="Palembang"/>
    <x v="55"/>
    <s v="Indonesia"/>
    <m/>
    <s v="APAC"/>
    <s v="Southeast Asia"/>
    <s v="FUR-FU-10002525"/>
    <s v="Furniture"/>
    <s v="Furnishings"/>
    <s v="Deflect-O Door Stop, Erganomic"/>
    <n v="372.91320000000002"/>
    <n v="12"/>
    <n v="0.27"/>
    <n v="101.83320000000001"/>
    <n v="53.07"/>
    <x v="1"/>
  </r>
  <r>
    <n v="31271"/>
    <s v="ID-2014-85543"/>
    <d v="2014-10-13T00:00:00"/>
    <d v="2014-10-17T00:00:00"/>
    <s v="Standard Class"/>
    <s v="LC-16960"/>
    <s v="Lindsay Castell"/>
    <s v="Home Office"/>
    <s v="Gold Coast"/>
    <x v="2"/>
    <s v="Australia"/>
    <m/>
    <s v="APAC"/>
    <s v="Oceania"/>
    <s v="TEC-CO-10003166"/>
    <s v="Technology"/>
    <s v="Copiers"/>
    <s v="Canon Fax Machine, Color"/>
    <n v="383.79599999999999"/>
    <n v="2"/>
    <n v="0.4"/>
    <n v="-134.364"/>
    <n v="53.05"/>
    <x v="2"/>
  </r>
  <r>
    <n v="21953"/>
    <s v="IN-2014-51474"/>
    <d v="2014-02-27T00:00:00"/>
    <d v="2014-03-03T00:00:00"/>
    <s v="Standard Class"/>
    <s v="PO-18850"/>
    <s v="Patrick O'Brill"/>
    <s v="Consumer"/>
    <s v="Wagga Wagga"/>
    <x v="1"/>
    <s v="Australia"/>
    <m/>
    <s v="APAC"/>
    <s v="Oceania"/>
    <s v="TEC-CO-10003448"/>
    <s v="Technology"/>
    <s v="Copiers"/>
    <s v="Canon Personal Copier, Laser"/>
    <n v="385.39800000000002"/>
    <n v="3"/>
    <n v="0.1"/>
    <n v="68.507999999999996"/>
    <n v="53.04"/>
    <x v="2"/>
  </r>
  <r>
    <n v="3031"/>
    <s v="MX-2014-154613"/>
    <d v="2014-10-16T00:00:00"/>
    <d v="2014-10-21T00:00:00"/>
    <s v="Standard Class"/>
    <s v="NF-18595"/>
    <s v="Nicole Fjeld"/>
    <s v="Home Office"/>
    <s v="Sapucaia do Sul"/>
    <x v="587"/>
    <s v="Brazil"/>
    <m/>
    <s v="LATAM"/>
    <s v="South"/>
    <s v="TEC-CO-10003931"/>
    <s v="Technology"/>
    <s v="Copiers"/>
    <s v="Hewlett Fax Machine, High-Speed"/>
    <n v="634.96752000000004"/>
    <n v="3"/>
    <n v="2E-3"/>
    <n v="-1.2724800000000001"/>
    <n v="53.037999999999997"/>
    <x v="1"/>
  </r>
  <r>
    <n v="14716"/>
    <s v="ES-2011-2950882"/>
    <d v="2011-12-17T00:00:00"/>
    <d v="2011-12-21T00:00:00"/>
    <s v="Standard Class"/>
    <s v="MK-17905"/>
    <s v="Michael Kennedy"/>
    <s v="Corporate"/>
    <s v="Vienna"/>
    <x v="145"/>
    <s v="Austria"/>
    <m/>
    <s v="EU"/>
    <s v="Central"/>
    <s v="TEC-AC-10002322"/>
    <s v="Technology"/>
    <s v="Accessories"/>
    <s v="Memorex Memory Card, Bluetooth"/>
    <n v="715.89"/>
    <n v="7"/>
    <n v="0"/>
    <n v="150.15"/>
    <n v="53.03"/>
    <x v="2"/>
  </r>
  <r>
    <n v="25289"/>
    <s v="ID-2014-58572"/>
    <d v="2014-05-24T00:00:00"/>
    <d v="2014-05-29T00:00:00"/>
    <s v="Standard Class"/>
    <s v="VT-21700"/>
    <s v="Valerie Takahito"/>
    <s v="Home Office"/>
    <s v="Seoul"/>
    <x v="290"/>
    <s v="South Korea"/>
    <m/>
    <s v="APAC"/>
    <s v="North Asia"/>
    <s v="FUR-CH-10002966"/>
    <s v="Furniture"/>
    <s v="Chairs"/>
    <s v="Harbour Creations Swivel Stool, Red"/>
    <n v="576.38400000000001"/>
    <n v="4"/>
    <n v="0.2"/>
    <n v="-122.496"/>
    <n v="53.03"/>
    <x v="1"/>
  </r>
  <r>
    <n v="18778"/>
    <s v="ES-2011-1043483"/>
    <d v="2011-01-14T00:00:00"/>
    <d v="2011-01-19T00:00:00"/>
    <s v="Standard Class"/>
    <s v="SR-20425"/>
    <s v="Sharelle Roach"/>
    <s v="Home Office"/>
    <s v="Vienna"/>
    <x v="145"/>
    <s v="Austria"/>
    <m/>
    <s v="EU"/>
    <s v="Central"/>
    <s v="TEC-MA-10002918"/>
    <s v="Technology"/>
    <s v="Machines"/>
    <s v="StarTech Card Printer, White"/>
    <n v="485.73"/>
    <n v="3"/>
    <n v="0"/>
    <n v="77.67"/>
    <n v="53.02"/>
    <x v="2"/>
  </r>
  <r>
    <n v="19704"/>
    <s v="ES-2013-5170724"/>
    <d v="2013-02-11T00:00:00"/>
    <d v="2013-02-17T00:00:00"/>
    <s v="Standard Class"/>
    <s v="GG-14650"/>
    <s v="Greg Guthrie"/>
    <s v="Corporate"/>
    <s v="Wuppertal"/>
    <x v="58"/>
    <s v="Germany"/>
    <m/>
    <s v="EU"/>
    <s v="Central"/>
    <s v="FUR-BO-10000596"/>
    <s v="Furniture"/>
    <s v="Bookcases"/>
    <s v="Sauder Classic Bookcase, Mobile"/>
    <n v="1973.2950000000001"/>
    <n v="5"/>
    <n v="0.1"/>
    <n v="767.29499999999996"/>
    <n v="53.02"/>
    <x v="1"/>
  </r>
  <r>
    <n v="25505"/>
    <s v="IN-2014-60623"/>
    <d v="2014-08-12T00:00:00"/>
    <d v="2014-08-17T00:00:00"/>
    <s v="Standard Class"/>
    <s v="PN-18775"/>
    <s v="Parhena Norris"/>
    <s v="Home Office"/>
    <s v="Visakhapatnam"/>
    <x v="252"/>
    <s v="India"/>
    <m/>
    <s v="APAC"/>
    <s v="Central Asia"/>
    <s v="TEC-PH-10001730"/>
    <s v="Technology"/>
    <s v="Phones"/>
    <s v="Motorola Signal Booster, Full Size"/>
    <n v="288.83999999999997"/>
    <n v="2"/>
    <n v="0"/>
    <n v="37.5"/>
    <n v="53.02"/>
    <x v="2"/>
  </r>
  <r>
    <n v="16014"/>
    <s v="IT-2012-2825037"/>
    <d v="2012-08-14T00:00:00"/>
    <d v="2012-08-20T00:00:00"/>
    <s v="Standard Class"/>
    <s v="TA-21385"/>
    <s v="Tom Ashbrook"/>
    <s v="Home Office"/>
    <s v="Chemnitz"/>
    <x v="25"/>
    <s v="Germany"/>
    <m/>
    <s v="EU"/>
    <s v="Central"/>
    <s v="TEC-CO-10002981"/>
    <s v="Technology"/>
    <s v="Copiers"/>
    <s v="HP Wireless Fax, High-Speed"/>
    <n v="1075.23"/>
    <n v="3"/>
    <n v="0"/>
    <n v="516.05999999999995"/>
    <n v="53.01"/>
    <x v="1"/>
  </r>
  <r>
    <n v="25469"/>
    <s v="IN-2012-46903"/>
    <d v="2012-06-22T00:00:00"/>
    <d v="2012-06-27T00:00:00"/>
    <s v="Second Class"/>
    <s v="JG-15310"/>
    <s v="Jason Gross"/>
    <s v="Corporate"/>
    <s v="Bihar Sharif"/>
    <x v="114"/>
    <s v="India"/>
    <m/>
    <s v="APAC"/>
    <s v="Central Asia"/>
    <s v="FUR-CH-10003009"/>
    <s v="Furniture"/>
    <s v="Chairs"/>
    <s v="Novimex Swivel Stool, Adjustable"/>
    <n v="500.85"/>
    <n v="3"/>
    <n v="0"/>
    <n v="125.19"/>
    <n v="53.01"/>
    <x v="1"/>
  </r>
  <r>
    <n v="27278"/>
    <s v="IN-2013-27695"/>
    <d v="2013-01-18T00:00:00"/>
    <d v="2013-01-20T00:00:00"/>
    <s v="First Class"/>
    <s v="CS-11845"/>
    <s v="Cari Sayre"/>
    <s v="Corporate"/>
    <s v="Kabul"/>
    <x v="10"/>
    <s v="Afghanistan"/>
    <m/>
    <s v="APAC"/>
    <s v="Central Asia"/>
    <s v="OFF-ST-10003334"/>
    <s v="Office Supplies"/>
    <s v="Storage"/>
    <s v="Smead Trays, Wire Frame"/>
    <n v="332.85"/>
    <n v="7"/>
    <n v="0"/>
    <n v="59.85"/>
    <n v="53.01"/>
    <x v="2"/>
  </r>
  <r>
    <n v="28282"/>
    <s v="IN-2013-29683"/>
    <d v="2013-05-10T00:00:00"/>
    <d v="2013-05-16T00:00:00"/>
    <s v="Standard Class"/>
    <s v="AS-10225"/>
    <s v="Alan Schoenberger"/>
    <s v="Corporate"/>
    <s v="Hyderabad"/>
    <x v="339"/>
    <s v="India"/>
    <m/>
    <s v="APAC"/>
    <s v="Central Asia"/>
    <s v="FUR-BO-10004507"/>
    <s v="Furniture"/>
    <s v="Bookcases"/>
    <s v="Ikea Corner Shelving, Metal"/>
    <n v="612.6"/>
    <n v="5"/>
    <n v="0"/>
    <n v="55.05"/>
    <n v="53.01"/>
    <x v="1"/>
  </r>
  <r>
    <n v="27917"/>
    <s v="IN-2014-24314"/>
    <d v="2014-05-20T00:00:00"/>
    <d v="2014-05-25T00:00:00"/>
    <s v="Standard Class"/>
    <s v="RD-19720"/>
    <s v="Roger Demir"/>
    <s v="Consumer"/>
    <s v="Tianjin"/>
    <x v="258"/>
    <s v="China"/>
    <m/>
    <s v="APAC"/>
    <s v="North Asia"/>
    <s v="TEC-PH-10000720"/>
    <s v="Technology"/>
    <s v="Phones"/>
    <s v="Samsung Audio Dock, Full Size"/>
    <n v="840.6"/>
    <n v="5"/>
    <n v="0"/>
    <n v="319.35000000000002"/>
    <n v="53"/>
    <x v="1"/>
  </r>
  <r>
    <n v="37770"/>
    <s v="CA-2013-113292"/>
    <d v="2013-03-19T00:00:00"/>
    <d v="2013-03-21T00:00:00"/>
    <s v="Second Class"/>
    <s v="DB-13060"/>
    <s v="Dave Brooks"/>
    <s v="Consumer"/>
    <s v="Columbia"/>
    <x v="480"/>
    <s v="United States"/>
    <n v="38401"/>
    <s v="US"/>
    <s v="South"/>
    <s v="OFF-AP-10003590"/>
    <s v="Office Supplies"/>
    <s v="Appliances"/>
    <s v="Hoover WindTunnel Plus Canister Vacuum"/>
    <n v="871.8"/>
    <n v="3"/>
    <n v="0.2"/>
    <n v="87.18"/>
    <n v="52.99"/>
    <x v="1"/>
  </r>
  <r>
    <n v="49032"/>
    <s v="CA-2011-5840"/>
    <d v="2011-05-03T00:00:00"/>
    <d v="2011-05-09T00:00:00"/>
    <s v="Standard Class"/>
    <s v="CC-2475"/>
    <s v="Cindy Chapman"/>
    <s v="Consumer"/>
    <s v="London"/>
    <x v="227"/>
    <s v="Canada"/>
    <m/>
    <s v="Canada"/>
    <s v="Canada"/>
    <s v="TEC-STA-10004181"/>
    <s v="Technology"/>
    <s v="Machines"/>
    <s v="StarTech Inkjet, Durable"/>
    <n v="600.36"/>
    <n v="2"/>
    <n v="0"/>
    <n v="66"/>
    <n v="52.98"/>
    <x v="1"/>
  </r>
  <r>
    <n v="8317"/>
    <s v="MX-2012-138268"/>
    <d v="2012-09-12T00:00:00"/>
    <d v="2012-09-16T00:00:00"/>
    <s v="Standard Class"/>
    <s v="AC-10615"/>
    <s v="Ann Chong"/>
    <s v="Corporate"/>
    <s v="San Salvador"/>
    <x v="23"/>
    <s v="El Salvador"/>
    <m/>
    <s v="LATAM"/>
    <s v="Central"/>
    <s v="OFF-ST-10004754"/>
    <s v="Office Supplies"/>
    <s v="Storage"/>
    <s v="Fellowes Lockers, Single Width"/>
    <n v="414.72"/>
    <n v="3"/>
    <n v="0"/>
    <n v="99.48"/>
    <n v="52.97"/>
    <x v="2"/>
  </r>
  <r>
    <n v="22051"/>
    <s v="ID-2012-60980"/>
    <d v="2012-08-16T00:00:00"/>
    <d v="2012-08-16T00:00:00"/>
    <s v="Same Day"/>
    <s v="EM-14200"/>
    <s v="Evan Minnotte"/>
    <s v="Home Office"/>
    <s v="Bangkok"/>
    <x v="87"/>
    <s v="Thailand"/>
    <m/>
    <s v="APAC"/>
    <s v="Southeast Asia"/>
    <s v="TEC-AC-10000742"/>
    <s v="Technology"/>
    <s v="Accessories"/>
    <s v="SanDisk Flash Drive, Erganomic"/>
    <n v="178.15950000000001"/>
    <n v="9"/>
    <n v="0.47"/>
    <n v="-57.280500000000004"/>
    <n v="52.97"/>
    <x v="2"/>
  </r>
  <r>
    <n v="26949"/>
    <s v="IN-2012-41233"/>
    <d v="2012-12-07T00:00:00"/>
    <d v="2012-12-14T00:00:00"/>
    <s v="Standard Class"/>
    <s v="ZD-21925"/>
    <s v="Zuschuss Donatelli"/>
    <s v="Consumer"/>
    <s v="Dhaka"/>
    <x v="46"/>
    <s v="Bangladesh"/>
    <m/>
    <s v="APAC"/>
    <s v="Central Asia"/>
    <s v="TEC-PH-10001884"/>
    <s v="Technology"/>
    <s v="Phones"/>
    <s v="Nokia Office Telephone, Full Size"/>
    <n v="464.94"/>
    <n v="7"/>
    <n v="0"/>
    <n v="18.48"/>
    <n v="52.96"/>
    <x v="3"/>
  </r>
  <r>
    <n v="30850"/>
    <s v="IN-2012-83170"/>
    <d v="2012-09-26T00:00:00"/>
    <d v="2012-09-30T00:00:00"/>
    <s v="Second Class"/>
    <s v="MC-17425"/>
    <s v="Mark Cousins"/>
    <s v="Corporate"/>
    <s v="Porirua"/>
    <x v="5"/>
    <s v="New Zealand"/>
    <m/>
    <s v="APAC"/>
    <s v="Oceania"/>
    <s v="FUR-CH-10002316"/>
    <s v="Furniture"/>
    <s v="Chairs"/>
    <s v="Harbour Creations Bag Chairs, Red"/>
    <n v="369.72"/>
    <n v="6"/>
    <n v="0"/>
    <n v="140.4"/>
    <n v="52.96"/>
    <x v="2"/>
  </r>
  <r>
    <n v="38273"/>
    <s v="CA-2012-112144"/>
    <d v="2012-06-28T00:00:00"/>
    <d v="2012-07-02T00:00:00"/>
    <s v="Standard Class"/>
    <s v="CY-12745"/>
    <s v="Craig Yedwab"/>
    <s v="Corporate"/>
    <s v="Gilbert"/>
    <x v="276"/>
    <s v="United States"/>
    <n v="85234"/>
    <s v="US"/>
    <s v="West"/>
    <s v="FUR-FU-10004306"/>
    <s v="Furniture"/>
    <s v="Furnishings"/>
    <s v="Electrix Halogen Magnifier Lamp"/>
    <n v="621.76"/>
    <n v="4"/>
    <n v="0.2"/>
    <n v="46.631999999999998"/>
    <n v="52.96"/>
    <x v="1"/>
  </r>
  <r>
    <n v="20121"/>
    <s v="IT-2014-3928010"/>
    <d v="2014-08-15T00:00:00"/>
    <d v="2014-08-16T00:00:00"/>
    <s v="First Class"/>
    <s v="DL-12865"/>
    <s v="Dan Lawera"/>
    <s v="Consumer"/>
    <s v="Rotterdam"/>
    <x v="475"/>
    <s v="Netherlands"/>
    <m/>
    <s v="EU"/>
    <s v="Central"/>
    <s v="TEC-MA-10001494"/>
    <s v="Technology"/>
    <s v="Machines"/>
    <s v="Okidata Inkjet, Durable"/>
    <n v="468.76499999999999"/>
    <n v="3"/>
    <n v="0.5"/>
    <n v="-459.40499999999997"/>
    <n v="52.95"/>
    <x v="1"/>
  </r>
  <r>
    <n v="22179"/>
    <s v="ID-2011-57291"/>
    <d v="2011-10-29T00:00:00"/>
    <d v="2011-11-03T00:00:00"/>
    <s v="Standard Class"/>
    <s v="SG-20890"/>
    <s v="Susan Gilcrest"/>
    <s v="Corporate"/>
    <s v="Maryborough"/>
    <x v="2"/>
    <s v="Australia"/>
    <m/>
    <s v="APAC"/>
    <s v="Oceania"/>
    <s v="FUR-TA-10001633"/>
    <s v="Furniture"/>
    <s v="Tables"/>
    <s v="Bevis Wood Table, with Bottom Storage"/>
    <n v="747.05399999999997"/>
    <n v="2"/>
    <n v="0.3"/>
    <n v="-234.846"/>
    <n v="52.95"/>
    <x v="1"/>
  </r>
  <r>
    <n v="11835"/>
    <s v="ES-2012-3905102"/>
    <d v="2012-06-08T00:00:00"/>
    <d v="2012-06-13T00:00:00"/>
    <s v="Standard Class"/>
    <s v="SP-20920"/>
    <s v="Susan Pistek"/>
    <s v="Consumer"/>
    <s v="Munich"/>
    <x v="74"/>
    <s v="Germany"/>
    <m/>
    <s v="EU"/>
    <s v="Central"/>
    <s v="TEC-PH-10003325"/>
    <s v="Technology"/>
    <s v="Phones"/>
    <s v="Samsung Speaker Phone, with Caller ID"/>
    <n v="369.72"/>
    <n v="3"/>
    <n v="0"/>
    <n v="22.14"/>
    <n v="52.93"/>
    <x v="2"/>
  </r>
  <r>
    <n v="40329"/>
    <s v="CA-2014-105823"/>
    <d v="2014-06-23T00:00:00"/>
    <d v="2014-06-27T00:00:00"/>
    <s v="Standard Class"/>
    <s v="RB-19465"/>
    <s v="Rick Bensley"/>
    <s v="Home Office"/>
    <s v="Detroit"/>
    <x v="63"/>
    <s v="United States"/>
    <n v="48227"/>
    <s v="US"/>
    <s v="Central"/>
    <s v="FUR-CH-10000454"/>
    <s v="Furniture"/>
    <s v="Chairs"/>
    <s v="Hon Deluxe Fabric Upholstered Stacking Chairs, Rounded Back"/>
    <n v="487.96"/>
    <n v="2"/>
    <n v="0"/>
    <n v="146.38800000000001"/>
    <n v="52.93"/>
    <x v="2"/>
  </r>
  <r>
    <n v="14270"/>
    <s v="ES-2013-5212920"/>
    <d v="2013-11-19T00:00:00"/>
    <d v="2013-11-23T00:00:00"/>
    <s v="Second Class"/>
    <s v="GK-14620"/>
    <s v="Grace Kelly"/>
    <s v="Corporate"/>
    <s v="Mulhouse"/>
    <x v="143"/>
    <s v="France"/>
    <m/>
    <s v="EU"/>
    <s v="Central"/>
    <s v="TEC-AC-10001056"/>
    <s v="Technology"/>
    <s v="Accessories"/>
    <s v="Belkin Router, USB"/>
    <n v="1812.72"/>
    <n v="7"/>
    <n v="0"/>
    <n v="851.97"/>
    <n v="52.92"/>
    <x v="1"/>
  </r>
  <r>
    <n v="48228"/>
    <s v="HU-2011-1380"/>
    <d v="2011-01-10T00:00:00"/>
    <d v="2011-01-10T00:00:00"/>
    <s v="Same Day"/>
    <s v="ER-3855"/>
    <s v="Elpida Rittenbach"/>
    <s v="Corporate"/>
    <s v="Budapest"/>
    <x v="463"/>
    <s v="Hungary"/>
    <m/>
    <s v="EMEA"/>
    <s v="EMEA"/>
    <s v="TEC-EPS-10000774"/>
    <s v="Technology"/>
    <s v="Machines"/>
    <s v="Epson Phone, Red"/>
    <n v="156.24"/>
    <n v="2"/>
    <n v="0"/>
    <n v="23.4"/>
    <n v="52.91"/>
    <x v="0"/>
  </r>
  <r>
    <n v="37023"/>
    <s v="CA-2012-110548"/>
    <d v="2012-05-04T00:00:00"/>
    <d v="2012-05-08T00:00:00"/>
    <s v="Standard Class"/>
    <s v="AH-10690"/>
    <s v="Anna Häberlin"/>
    <s v="Corporate"/>
    <s v="Houston"/>
    <x v="29"/>
    <s v="United States"/>
    <n v="77095"/>
    <s v="US"/>
    <s v="Central"/>
    <s v="TEC-PH-10002922"/>
    <s v="Technology"/>
    <s v="Phones"/>
    <s v="ShoreTel ShorePhone IP 230 VoIP phone"/>
    <n v="946.34400000000005"/>
    <n v="7"/>
    <n v="0.2"/>
    <n v="118.29300000000001"/>
    <n v="52.9"/>
    <x v="1"/>
  </r>
  <r>
    <n v="37593"/>
    <s v="CA-2011-141313"/>
    <d v="2011-12-28T00:00:00"/>
    <d v="2012-01-01T00:00:00"/>
    <s v="Standard Class"/>
    <s v="AJ-10780"/>
    <s v="Anthony Jacobs"/>
    <s v="Corporate"/>
    <s v="Beverly"/>
    <x v="84"/>
    <s v="United States"/>
    <n v="1915"/>
    <s v="US"/>
    <s v="East"/>
    <s v="OFF-ST-10000689"/>
    <s v="Office Supplies"/>
    <s v="Storage"/>
    <s v="Fellowes Strictly Business Drawer File, Letter/Legal Size"/>
    <n v="704.25"/>
    <n v="5"/>
    <n v="0"/>
    <n v="84.51"/>
    <n v="52.9"/>
    <x v="1"/>
  </r>
  <r>
    <n v="27789"/>
    <s v="IN-2014-13016"/>
    <d v="2014-10-07T00:00:00"/>
    <d v="2014-10-10T00:00:00"/>
    <s v="First Class"/>
    <s v="DK-12895"/>
    <s v="Dana Kaydos"/>
    <s v="Consumer"/>
    <s v="Jambi"/>
    <x v="116"/>
    <s v="Indonesia"/>
    <m/>
    <s v="APAC"/>
    <s v="Southeast Asia"/>
    <s v="OFF-AP-10004972"/>
    <s v="Office Supplies"/>
    <s v="Appliances"/>
    <s v="Breville Coffee Grinder, Red"/>
    <n v="256.71899999999999"/>
    <n v="5"/>
    <n v="0.17"/>
    <n v="46.268999999999998"/>
    <n v="52.89"/>
    <x v="2"/>
  </r>
  <r>
    <n v="5336"/>
    <s v="US-2014-116778"/>
    <d v="2014-03-01T00:00:00"/>
    <d v="2014-03-03T00:00:00"/>
    <s v="Second Class"/>
    <s v="JS-16030"/>
    <s v="Joy Smith"/>
    <s v="Consumer"/>
    <s v="Tegucigalpa"/>
    <x v="301"/>
    <s v="Honduras"/>
    <m/>
    <s v="LATAM"/>
    <s v="Central"/>
    <s v="TEC-CO-10000388"/>
    <s v="Technology"/>
    <s v="Copiers"/>
    <s v="Canon Fax Machine, Color"/>
    <n v="382.51668000000001"/>
    <n v="3"/>
    <n v="0.40200000000000002"/>
    <n v="-257.14332000000002"/>
    <n v="52.884"/>
    <x v="2"/>
  </r>
  <r>
    <n v="11527"/>
    <s v="ES-2014-5297792"/>
    <d v="2014-04-14T00:00:00"/>
    <d v="2014-04-20T00:00:00"/>
    <s v="Standard Class"/>
    <s v="MD-17860"/>
    <s v="Michael Dominguez"/>
    <s v="Corporate"/>
    <s v="Las Rozas de Madrid"/>
    <x v="102"/>
    <s v="Spain"/>
    <m/>
    <s v="EU"/>
    <s v="South"/>
    <s v="OFF-ST-10001255"/>
    <s v="Office Supplies"/>
    <s v="Storage"/>
    <s v="Fellowes Trays, Single Width"/>
    <n v="465.10199999999998"/>
    <n v="9"/>
    <n v="0.1"/>
    <n v="206.71199999999999"/>
    <n v="52.88"/>
    <x v="1"/>
  </r>
  <r>
    <n v="9005"/>
    <s v="MX-2012-153941"/>
    <d v="2012-11-13T00:00:00"/>
    <d v="2012-11-20T00:00:00"/>
    <s v="Standard Class"/>
    <s v="LT-16765"/>
    <s v="Larry Tron"/>
    <s v="Consumer"/>
    <s v="Quetzaltenango"/>
    <x v="230"/>
    <s v="Guatemala"/>
    <m/>
    <s v="LATAM"/>
    <s v="Central"/>
    <s v="TEC-AC-10003851"/>
    <s v="Technology"/>
    <s v="Accessories"/>
    <s v="Memorex Keyboard, Bluetooth"/>
    <n v="428.04"/>
    <n v="9"/>
    <n v="0"/>
    <n v="98.28"/>
    <n v="52.87"/>
    <x v="3"/>
  </r>
  <r>
    <n v="16199"/>
    <s v="ES-2013-3302919"/>
    <d v="2013-11-21T00:00:00"/>
    <d v="2013-11-28T00:00:00"/>
    <s v="Standard Class"/>
    <s v="BF-11080"/>
    <s v="Bart Folk"/>
    <s v="Consumer"/>
    <s v="Koblenz"/>
    <x v="345"/>
    <s v="Germany"/>
    <m/>
    <s v="EU"/>
    <s v="Central"/>
    <s v="TEC-CO-10001413"/>
    <s v="Technology"/>
    <s v="Copiers"/>
    <s v="Hewlett Wireless Fax, High-Speed"/>
    <n v="756.78"/>
    <n v="2"/>
    <n v="0"/>
    <n v="370.8"/>
    <n v="52.86"/>
    <x v="1"/>
  </r>
  <r>
    <n v="40718"/>
    <s v="CA-2011-145254"/>
    <d v="2011-07-23T00:00:00"/>
    <d v="2011-07-27T00:00:00"/>
    <s v="Standard Class"/>
    <s v="NC-18535"/>
    <s v="Nick Crebassa"/>
    <s v="Corporate"/>
    <s v="San Francisco"/>
    <x v="7"/>
    <s v="United States"/>
    <n v="94122"/>
    <s v="US"/>
    <s v="West"/>
    <s v="TEC-PH-10000441"/>
    <s v="Technology"/>
    <s v="Phones"/>
    <s v="VTech DS6151"/>
    <n v="604.75199999999995"/>
    <n v="6"/>
    <n v="0.2"/>
    <n v="60.475200000000001"/>
    <n v="52.86"/>
    <x v="2"/>
  </r>
  <r>
    <n v="28634"/>
    <s v="IN-2012-11812"/>
    <d v="2012-10-05T00:00:00"/>
    <d v="2012-10-09T00:00:00"/>
    <s v="Standard Class"/>
    <s v="AD-10180"/>
    <s v="Alan Dominguez"/>
    <s v="Home Office"/>
    <s v="Perth"/>
    <x v="44"/>
    <s v="Australia"/>
    <m/>
    <s v="APAC"/>
    <s v="Oceania"/>
    <s v="TEC-CO-10001410"/>
    <s v="Technology"/>
    <s v="Copiers"/>
    <s v="Canon Personal Copier, High-Speed"/>
    <n v="887.92200000000003"/>
    <n v="7"/>
    <n v="0.1"/>
    <n v="-69.257999999999996"/>
    <n v="52.85"/>
    <x v="1"/>
  </r>
  <r>
    <n v="7934"/>
    <s v="MX-2014-126424"/>
    <d v="2014-05-20T00:00:00"/>
    <d v="2014-05-22T00:00:00"/>
    <s v="Second Class"/>
    <s v="RE-19405"/>
    <s v="Ricardo Emerson"/>
    <s v="Consumer"/>
    <s v="Paulista"/>
    <x v="393"/>
    <s v="Brazil"/>
    <m/>
    <s v="LATAM"/>
    <s v="South"/>
    <s v="TEC-CO-10003135"/>
    <s v="Technology"/>
    <s v="Copiers"/>
    <s v="Canon Fax and Copier, High-Speed"/>
    <n v="378.32184000000001"/>
    <n v="3"/>
    <n v="2E-3"/>
    <n v="165.98184000000001"/>
    <n v="52.844999999999999"/>
    <x v="2"/>
  </r>
  <r>
    <n v="23770"/>
    <s v="IN-2013-54260"/>
    <d v="2013-04-29T00:00:00"/>
    <d v="2013-05-05T00:00:00"/>
    <s v="Standard Class"/>
    <s v="LH-16900"/>
    <s v="Lena Hernandez"/>
    <s v="Consumer"/>
    <s v="Depok"/>
    <x v="65"/>
    <s v="Indonesia"/>
    <m/>
    <s v="APAC"/>
    <s v="Southeast Asia"/>
    <s v="OFF-ST-10003907"/>
    <s v="Office Supplies"/>
    <s v="Storage"/>
    <s v="Rogers Shelving, Wire Frame"/>
    <n v="304.77600000000001"/>
    <n v="6"/>
    <n v="0.17"/>
    <n v="43.956000000000003"/>
    <n v="52.84"/>
    <x v="3"/>
  </r>
  <r>
    <n v="23898"/>
    <s v="ID-2013-79201"/>
    <d v="2013-08-24T00:00:00"/>
    <d v="2013-08-29T00:00:00"/>
    <s v="Second Class"/>
    <s v="CS-12130"/>
    <s v="Chad Sievert"/>
    <s v="Consumer"/>
    <s v="Binjai"/>
    <x v="105"/>
    <s v="Indonesia"/>
    <m/>
    <s v="APAC"/>
    <s v="Southeast Asia"/>
    <s v="TEC-PH-10001457"/>
    <s v="Technology"/>
    <s v="Phones"/>
    <s v="Apple Smart Phone, Full Size"/>
    <n v="1058.25"/>
    <n v="2"/>
    <n v="0.17"/>
    <n v="-76.53"/>
    <n v="52.84"/>
    <x v="1"/>
  </r>
  <r>
    <n v="29978"/>
    <s v="IN-2014-17104"/>
    <d v="2014-03-27T00:00:00"/>
    <d v="2014-03-31T00:00:00"/>
    <s v="Second Class"/>
    <s v="SU-20665"/>
    <s v="Stephanie Ulpright"/>
    <s v="Home Office"/>
    <s v="Taiyuan"/>
    <x v="388"/>
    <s v="China"/>
    <m/>
    <s v="APAC"/>
    <s v="North Asia"/>
    <s v="FUR-FU-10003736"/>
    <s v="Furniture"/>
    <s v="Furnishings"/>
    <s v="Rubbermaid Frame, Duo Pack"/>
    <n v="329.85"/>
    <n v="3"/>
    <n v="0"/>
    <n v="164.88"/>
    <n v="52.84"/>
    <x v="2"/>
  </r>
  <r>
    <n v="40535"/>
    <s v="CA-2014-138156"/>
    <d v="2014-02-12T00:00:00"/>
    <d v="2014-02-15T00:00:00"/>
    <s v="First Class"/>
    <s v="MM-17260"/>
    <s v="Magdelene Morse"/>
    <s v="Consumer"/>
    <s v="Columbus"/>
    <x v="107"/>
    <s v="United States"/>
    <n v="43229"/>
    <s v="US"/>
    <s v="East"/>
    <s v="FUR-FU-10003601"/>
    <s v="Furniture"/>
    <s v="Furnishings"/>
    <s v="Deflect-o RollaMat Studded, Beveled Mat for Medium Pile Carpeting"/>
    <n v="147.56800000000001"/>
    <n v="2"/>
    <n v="0.2"/>
    <n v="-3.6892"/>
    <n v="52.84"/>
    <x v="2"/>
  </r>
  <r>
    <n v="9414"/>
    <s v="US-2014-102750"/>
    <d v="2014-11-18T00:00:00"/>
    <d v="2014-11-20T00:00:00"/>
    <s v="Second Class"/>
    <s v="TH-21115"/>
    <s v="Thea Hudgings"/>
    <s v="Corporate"/>
    <s v="Tegucigalpa"/>
    <x v="301"/>
    <s v="Honduras"/>
    <m/>
    <s v="LATAM"/>
    <s v="Central"/>
    <s v="TEC-PH-10002127"/>
    <s v="Technology"/>
    <s v="Phones"/>
    <s v="Cisco Smart Phone, Cordless"/>
    <n v="260.59199999999998"/>
    <n v="1"/>
    <n v="0.4"/>
    <n v="-160.708"/>
    <n v="52.831000000000003"/>
    <x v="2"/>
  </r>
  <r>
    <n v="13950"/>
    <s v="ES-2012-2740636"/>
    <d v="2012-08-29T00:00:00"/>
    <d v="2012-09-05T00:00:00"/>
    <s v="Standard Class"/>
    <s v="RF-19840"/>
    <s v="Roy Französisch"/>
    <s v="Consumer"/>
    <s v="Mechelen"/>
    <x v="324"/>
    <s v="Belgium"/>
    <m/>
    <s v="EU"/>
    <s v="Central"/>
    <s v="OFF-ST-10004060"/>
    <s v="Office Supplies"/>
    <s v="Storage"/>
    <s v="Eldon Lockers, Single Width"/>
    <n v="593.82000000000005"/>
    <n v="3"/>
    <n v="0"/>
    <n v="290.97000000000003"/>
    <n v="52.83"/>
    <x v="1"/>
  </r>
  <r>
    <n v="3450"/>
    <s v="MX-2014-127040"/>
    <d v="2014-11-13T00:00:00"/>
    <d v="2014-11-17T00:00:00"/>
    <s v="Standard Class"/>
    <s v="DR-12940"/>
    <s v="Daniel Raglin"/>
    <s v="Home Office"/>
    <s v="Sonsonate"/>
    <x v="599"/>
    <s v="El Salvador"/>
    <m/>
    <s v="LATAM"/>
    <s v="Central"/>
    <s v="TEC-CO-10003622"/>
    <s v="Technology"/>
    <s v="Copiers"/>
    <s v="Sharp Ink, Digital"/>
    <n v="412.673"/>
    <n v="5"/>
    <n v="2E-3"/>
    <n v="56.972999999999999"/>
    <n v="52.829000000000001"/>
    <x v="2"/>
  </r>
  <r>
    <n v="5543"/>
    <s v="US-2013-107776"/>
    <d v="2013-10-09T00:00:00"/>
    <d v="2013-10-13T00:00:00"/>
    <s v="Standard Class"/>
    <s v="SG-20605"/>
    <s v="Speros Goranitis"/>
    <s v="Consumer"/>
    <s v="Tlalpan"/>
    <x v="146"/>
    <s v="Mexico"/>
    <m/>
    <s v="LATAM"/>
    <s v="North"/>
    <s v="FUR-BO-10004340"/>
    <s v="Furniture"/>
    <s v="Bookcases"/>
    <s v="Safco Classic Bookcase, Mobile"/>
    <n v="705.072"/>
    <n v="3"/>
    <n v="0.2"/>
    <n v="-132.22800000000001"/>
    <n v="52.826000000000001"/>
    <x v="1"/>
  </r>
  <r>
    <n v="21345"/>
    <s v="IN-2012-25182"/>
    <d v="2012-05-01T00:00:00"/>
    <d v="2012-05-07T00:00:00"/>
    <s v="Standard Class"/>
    <s v="MM-17260"/>
    <s v="Magdelene Morse"/>
    <s v="Consumer"/>
    <s v="Newcastle"/>
    <x v="1"/>
    <s v="Australia"/>
    <m/>
    <s v="APAC"/>
    <s v="Oceania"/>
    <s v="OFF-AP-10001305"/>
    <s v="Office Supplies"/>
    <s v="Appliances"/>
    <s v="Breville Microwave, White"/>
    <n v="1349.325"/>
    <n v="5"/>
    <n v="0.1"/>
    <n v="389.77499999999998"/>
    <n v="52.82"/>
    <x v="1"/>
  </r>
  <r>
    <n v="24148"/>
    <s v="IN-2011-68729"/>
    <d v="2011-06-22T00:00:00"/>
    <d v="2011-06-24T00:00:00"/>
    <s v="Second Class"/>
    <s v="SG-20605"/>
    <s v="Speros Goranitis"/>
    <s v="Consumer"/>
    <s v="Chengdu"/>
    <x v="59"/>
    <s v="China"/>
    <m/>
    <s v="APAC"/>
    <s v="North Asia"/>
    <s v="FUR-BO-10001216"/>
    <s v="Furniture"/>
    <s v="Bookcases"/>
    <s v="Sauder 3-Shelf Cabinet, Mobile"/>
    <n v="507.6"/>
    <n v="3"/>
    <n v="0"/>
    <n v="203.04"/>
    <n v="52.81"/>
    <x v="2"/>
  </r>
  <r>
    <n v="26760"/>
    <s v="ID-2011-65124"/>
    <d v="2011-10-15T00:00:00"/>
    <d v="2011-10-18T00:00:00"/>
    <s v="First Class"/>
    <s v="TP-21130"/>
    <s v="Theone Pippenger"/>
    <s v="Consumer"/>
    <s v="Seoul"/>
    <x v="290"/>
    <s v="South Korea"/>
    <m/>
    <s v="APAC"/>
    <s v="North Asia"/>
    <s v="TEC-PH-10003794"/>
    <s v="Technology"/>
    <s v="Phones"/>
    <s v="Nokia Smart Phone, Full Size"/>
    <n v="637.35"/>
    <n v="2"/>
    <n v="0.5"/>
    <n v="-471.69"/>
    <n v="52.81"/>
    <x v="1"/>
  </r>
  <r>
    <n v="27478"/>
    <s v="IN-2013-43879"/>
    <d v="2013-08-22T00:00:00"/>
    <d v="2013-08-26T00:00:00"/>
    <s v="Standard Class"/>
    <s v="PN-18775"/>
    <s v="Parhena Norris"/>
    <s v="Home Office"/>
    <s v="Bendigo"/>
    <x v="56"/>
    <s v="Australia"/>
    <m/>
    <s v="APAC"/>
    <s v="Oceania"/>
    <s v="TEC-CO-10000660"/>
    <s v="Technology"/>
    <s v="Copiers"/>
    <s v="Brother Fax and Copier, Laser"/>
    <n v="1378.7280000000001"/>
    <n v="8"/>
    <n v="0.1"/>
    <n v="137.68799999999999"/>
    <n v="52.81"/>
    <x v="1"/>
  </r>
  <r>
    <n v="4725"/>
    <s v="US-2014-139381"/>
    <d v="2014-10-03T00:00:00"/>
    <d v="2014-10-07T00:00:00"/>
    <s v="Standard Class"/>
    <s v="PJ-19015"/>
    <s v="Pauline Johnson"/>
    <s v="Consumer"/>
    <s v="Tepic"/>
    <x v="434"/>
    <s v="Mexico"/>
    <m/>
    <s v="LATAM"/>
    <s v="North"/>
    <s v="FUR-CH-10004795"/>
    <s v="Furniture"/>
    <s v="Chairs"/>
    <s v="SAFCO Swivel Stool, Red"/>
    <n v="358.27199999999999"/>
    <n v="4"/>
    <n v="0.2"/>
    <n v="-71.727999999999994"/>
    <n v="52.801000000000002"/>
    <x v="2"/>
  </r>
  <r>
    <n v="11123"/>
    <s v="ES-2013-1413393"/>
    <d v="2013-08-13T00:00:00"/>
    <d v="2013-08-13T00:00:00"/>
    <s v="Same Day"/>
    <s v="AB-10015"/>
    <s v="Aaron Bergman"/>
    <s v="Consumer"/>
    <s v="Lille"/>
    <x v="61"/>
    <s v="France"/>
    <m/>
    <s v="EU"/>
    <s v="Central"/>
    <s v="TEC-AC-10002122"/>
    <s v="Technology"/>
    <s v="Accessories"/>
    <s v="Belkin Keyboard, Erganomic"/>
    <n v="245.07"/>
    <n v="3"/>
    <n v="0"/>
    <n v="14.67"/>
    <n v="52.79"/>
    <x v="2"/>
  </r>
  <r>
    <n v="38954"/>
    <s v="US-2011-120740"/>
    <d v="2011-04-15T00:00:00"/>
    <d v="2011-04-15T00:00:00"/>
    <s v="Same Day"/>
    <s v="PS-18970"/>
    <s v="Paul Stevenson"/>
    <s v="Home Office"/>
    <s v="Los Angeles"/>
    <x v="7"/>
    <s v="United States"/>
    <n v="90049"/>
    <s v="US"/>
    <s v="West"/>
    <s v="FUR-FU-10004091"/>
    <s v="Furniture"/>
    <s v="Furnishings"/>
    <s v="Howard Miller 13&quot; Diameter Goldtone Round Wall Clock"/>
    <n v="187.76"/>
    <n v="4"/>
    <n v="0"/>
    <n v="76.9816"/>
    <n v="52.79"/>
    <x v="0"/>
  </r>
  <r>
    <n v="20755"/>
    <s v="IN-2013-58334"/>
    <d v="2013-07-24T00:00:00"/>
    <d v="2013-07-28T00:00:00"/>
    <s v="Standard Class"/>
    <s v="BE-11410"/>
    <s v="Bobby Elias"/>
    <s v="Consumer"/>
    <s v="Xuzhou"/>
    <x v="48"/>
    <s v="China"/>
    <m/>
    <s v="APAC"/>
    <s v="North Asia"/>
    <s v="OFF-EN-10004526"/>
    <s v="Office Supplies"/>
    <s v="Envelopes"/>
    <s v="GlobeWeis Mailers, Recycled"/>
    <n v="485.55"/>
    <n v="13"/>
    <n v="0"/>
    <n v="218.4"/>
    <n v="52.78"/>
    <x v="1"/>
  </r>
  <r>
    <n v="1436"/>
    <s v="MX-2012-151680"/>
    <d v="2012-05-21T00:00:00"/>
    <d v="2012-05-28T00:00:00"/>
    <s v="Standard Class"/>
    <s v="NK-18490"/>
    <s v="Neil Knudson"/>
    <s v="Home Office"/>
    <s v="Curitiba"/>
    <x v="12"/>
    <s v="Brazil"/>
    <m/>
    <s v="LATAM"/>
    <s v="South"/>
    <s v="TEC-CO-10002271"/>
    <s v="Technology"/>
    <s v="Copiers"/>
    <s v="Sharp Fax Machine, Laser"/>
    <n v="1180.2348"/>
    <n v="6"/>
    <n v="2E-3"/>
    <n v="139.47479999999999"/>
    <n v="52.779000000000003"/>
    <x v="1"/>
  </r>
  <r>
    <n v="36194"/>
    <s v="US-2011-122021"/>
    <d v="2011-10-15T00:00:00"/>
    <d v="2011-10-17T00:00:00"/>
    <s v="First Class"/>
    <s v="AC-10660"/>
    <s v="Anna Chung"/>
    <s v="Consumer"/>
    <s v="Parma"/>
    <x v="107"/>
    <s v="United States"/>
    <n v="44134"/>
    <s v="US"/>
    <s v="East"/>
    <s v="FUR-CH-10003761"/>
    <s v="Furniture"/>
    <s v="Chairs"/>
    <s v="Global Italian Leather Office Chair"/>
    <n v="183.37200000000001"/>
    <n v="2"/>
    <n v="0.3"/>
    <n v="-7.8587999999999996"/>
    <n v="52.76"/>
    <x v="0"/>
  </r>
  <r>
    <n v="38576"/>
    <s v="CA-2013-108224"/>
    <d v="2013-05-15T00:00:00"/>
    <d v="2013-05-15T00:00:00"/>
    <s v="Same Day"/>
    <s v="TH-21235"/>
    <s v="Tiffany House"/>
    <s v="Corporate"/>
    <s v="Yuma"/>
    <x v="276"/>
    <s v="United States"/>
    <n v="85364"/>
    <s v="US"/>
    <s v="West"/>
    <s v="TEC-AC-10003832"/>
    <s v="Technology"/>
    <s v="Accessories"/>
    <s v="Imation 16GB Mini TravelDrive USB 2.0 Flash Drive"/>
    <n v="185.52799999999999"/>
    <n v="7"/>
    <n v="0.2"/>
    <n v="48.701099999999997"/>
    <n v="52.76"/>
    <x v="2"/>
  </r>
  <r>
    <n v="32244"/>
    <s v="US-2014-110576"/>
    <d v="2014-11-29T00:00:00"/>
    <d v="2014-12-03T00:00:00"/>
    <s v="Standard Class"/>
    <s v="RB-19795"/>
    <s v="Ross Baird"/>
    <s v="Home Office"/>
    <s v="Philadelphia"/>
    <x v="64"/>
    <s v="United States"/>
    <n v="19120"/>
    <s v="US"/>
    <s v="East"/>
    <s v="FUR-FU-10003601"/>
    <s v="Furniture"/>
    <s v="Furnishings"/>
    <s v="Deflect-o RollaMat Studded, Beveled Mat for Medium Pile Carpeting"/>
    <n v="516.48800000000006"/>
    <n v="7"/>
    <n v="0.2"/>
    <n v="-12.9122"/>
    <n v="52.75"/>
    <x v="2"/>
  </r>
  <r>
    <n v="11906"/>
    <s v="ES-2014-2298874"/>
    <d v="2014-11-20T00:00:00"/>
    <d v="2014-11-24T00:00:00"/>
    <s v="Standard Class"/>
    <s v="BC-11125"/>
    <s v="Becky Castell"/>
    <s v="Home Office"/>
    <s v="Coventry"/>
    <x v="31"/>
    <s v="United Kingdom"/>
    <m/>
    <s v="EU"/>
    <s v="North"/>
    <s v="TEC-PH-10001574"/>
    <s v="Technology"/>
    <s v="Phones"/>
    <s v="Nokia Audio Dock, Cordless"/>
    <n v="508.77"/>
    <n v="3"/>
    <n v="0"/>
    <n v="101.7"/>
    <n v="52.72"/>
    <x v="1"/>
  </r>
  <r>
    <n v="9738"/>
    <s v="US-2013-159478"/>
    <d v="2013-10-30T00:00:00"/>
    <d v="2013-10-31T00:00:00"/>
    <s v="First Class"/>
    <s v="AS-10135"/>
    <s v="Adrian Shami"/>
    <s v="Home Office"/>
    <s v="Santo Domingo"/>
    <x v="27"/>
    <s v="Dominican Republic"/>
    <m/>
    <s v="LATAM"/>
    <s v="Caribbean"/>
    <s v="FUR-BO-10003221"/>
    <s v="Furniture"/>
    <s v="Bookcases"/>
    <s v="Safco Corner Shelving, Mobile"/>
    <n v="182.376"/>
    <n v="3"/>
    <n v="0.4"/>
    <n v="-76.043999999999997"/>
    <n v="52.69"/>
    <x v="0"/>
  </r>
  <r>
    <n v="27481"/>
    <s v="IN-2013-73342"/>
    <d v="2013-11-13T00:00:00"/>
    <d v="2013-11-15T00:00:00"/>
    <s v="Second Class"/>
    <s v="MH-17290"/>
    <s v="Marc Harrigan"/>
    <s v="Home Office"/>
    <s v="Tirunelveli"/>
    <x v="188"/>
    <s v="India"/>
    <m/>
    <s v="APAC"/>
    <s v="Central Asia"/>
    <s v="FUR-TA-10000403"/>
    <s v="Furniture"/>
    <s v="Tables"/>
    <s v="Barricks Computer Table, Fully Assembled"/>
    <n v="477.84"/>
    <n v="1"/>
    <n v="0"/>
    <n v="14.31"/>
    <n v="52.69"/>
    <x v="1"/>
  </r>
  <r>
    <n v="38150"/>
    <s v="US-2014-162670"/>
    <d v="2014-12-24T00:00:00"/>
    <d v="2014-12-29T00:00:00"/>
    <s v="Second Class"/>
    <s v="MF-18250"/>
    <s v="Monica Federle"/>
    <s v="Corporate"/>
    <s v="Little Rock"/>
    <x v="517"/>
    <s v="United States"/>
    <n v="72209"/>
    <s v="US"/>
    <s v="South"/>
    <s v="TEC-PH-10003601"/>
    <s v="Technology"/>
    <s v="Phones"/>
    <s v="Ativa D5772 2-Line 5.8GHz Digital Expandable Corded/Cordless Phone System with Answering &amp; Caller ID/Call Waiting, Black/Silver"/>
    <n v="494.97"/>
    <n v="3"/>
    <n v="0"/>
    <n v="148.49100000000001"/>
    <n v="52.69"/>
    <x v="1"/>
  </r>
  <r>
    <n v="5907"/>
    <s v="US-2012-120187"/>
    <d v="2012-10-29T00:00:00"/>
    <d v="2012-11-05T00:00:00"/>
    <s v="Standard Class"/>
    <s v="BP-11095"/>
    <s v="Bart Pistole"/>
    <s v="Corporate"/>
    <s v="Santo Domingo"/>
    <x v="27"/>
    <s v="Dominican Republic"/>
    <m/>
    <s v="LATAM"/>
    <s v="Caribbean"/>
    <s v="FUR-BO-10004504"/>
    <s v="Furniture"/>
    <s v="Bookcases"/>
    <s v="Sauder 3-Shelf Cabinet, Mobile"/>
    <n v="338.4"/>
    <n v="5"/>
    <n v="0.4"/>
    <n v="-118.5"/>
    <n v="52.682000000000002"/>
    <x v="3"/>
  </r>
  <r>
    <n v="10746"/>
    <s v="ES-2013-4670822"/>
    <d v="2013-11-22T00:00:00"/>
    <d v="2013-11-24T00:00:00"/>
    <s v="First Class"/>
    <s v="PV-18985"/>
    <s v="Paul Van Hugh"/>
    <s v="Home Office"/>
    <s v="Palaiseau"/>
    <x v="14"/>
    <s v="France"/>
    <m/>
    <s v="EU"/>
    <s v="Central"/>
    <s v="OFF-PA-10001686"/>
    <s v="Office Supplies"/>
    <s v="Paper"/>
    <s v="SanDisk Memo Slips, Premium"/>
    <n v="203.76"/>
    <n v="12"/>
    <n v="0"/>
    <n v="77.400000000000006"/>
    <n v="52.68"/>
    <x v="0"/>
  </r>
  <r>
    <n v="20353"/>
    <s v="IN-2013-34702"/>
    <d v="2013-09-13T00:00:00"/>
    <d v="2013-09-18T00:00:00"/>
    <s v="Standard Class"/>
    <s v="EM-13960"/>
    <s v="Eric Murdock"/>
    <s v="Consumer"/>
    <s v="Adelaide"/>
    <x v="82"/>
    <s v="Australia"/>
    <m/>
    <s v="APAC"/>
    <s v="Oceania"/>
    <s v="TEC-AC-10000420"/>
    <s v="Technology"/>
    <s v="Accessories"/>
    <s v="Belkin Router, USB"/>
    <n v="466.12799999999999"/>
    <n v="2"/>
    <n v="0.1"/>
    <n v="176.08799999999999"/>
    <n v="52.68"/>
    <x v="2"/>
  </r>
  <r>
    <n v="32798"/>
    <s v="CA-2014-130386"/>
    <d v="2014-11-13T00:00:00"/>
    <d v="2014-11-19T00:00:00"/>
    <s v="Standard Class"/>
    <s v="NG-18430"/>
    <s v="Nathan Gelder"/>
    <s v="Consumer"/>
    <s v="Austin"/>
    <x v="29"/>
    <s v="United States"/>
    <n v="78745"/>
    <s v="US"/>
    <s v="Central"/>
    <s v="OFF-ST-10003716"/>
    <s v="Office Supplies"/>
    <s v="Storage"/>
    <s v="Tennsco Double-Tier Lockers"/>
    <n v="540.048"/>
    <n v="3"/>
    <n v="0.2"/>
    <n v="-47.254199999999997"/>
    <n v="52.68"/>
    <x v="3"/>
  </r>
  <r>
    <n v="49287"/>
    <s v="UP-2014-3710"/>
    <d v="2014-07-30T00:00:00"/>
    <d v="2014-08-01T00:00:00"/>
    <s v="Second Class"/>
    <s v="LD-6855"/>
    <s v="Lela Donovan"/>
    <s v="Corporate"/>
    <s v="Kharkiv"/>
    <x v="52"/>
    <s v="Ukraine"/>
    <m/>
    <s v="EMEA"/>
    <s v="EMEA"/>
    <s v="FUR-OFF-10001132"/>
    <s v="Furniture"/>
    <s v="Chairs"/>
    <s v="Office Star Swivel Stool, Adjustable"/>
    <n v="705.72"/>
    <n v="4"/>
    <n v="0"/>
    <n v="70.56"/>
    <n v="52.67"/>
    <x v="2"/>
  </r>
  <r>
    <n v="42726"/>
    <s v="JO-2013-7700"/>
    <d v="2013-01-15T00:00:00"/>
    <d v="2013-01-20T00:00:00"/>
    <s v="Standard Class"/>
    <s v="GA-4725"/>
    <s v="Guy Armstrong"/>
    <s v="Consumer"/>
    <s v="Wadi as Sir"/>
    <x v="683"/>
    <s v="Jordan"/>
    <m/>
    <s v="EMEA"/>
    <s v="EMEA"/>
    <s v="TEC-ENE-10002686"/>
    <s v="Technology"/>
    <s v="Accessories"/>
    <s v="Enermax Numeric Keypad, Erganomic"/>
    <n v="352.98"/>
    <n v="6"/>
    <n v="0"/>
    <n v="38.700000000000003"/>
    <n v="52.66"/>
    <x v="2"/>
  </r>
  <r>
    <n v="21935"/>
    <s v="ID-2013-48149"/>
    <d v="2013-01-10T00:00:00"/>
    <d v="2013-01-14T00:00:00"/>
    <s v="Standard Class"/>
    <s v="NK-18490"/>
    <s v="Neil Knudson"/>
    <s v="Home Office"/>
    <s v="Yangon"/>
    <x v="256"/>
    <s v="Myanmar (Burma)"/>
    <m/>
    <s v="APAC"/>
    <s v="Southeast Asia"/>
    <s v="OFF-ST-10001755"/>
    <s v="Office Supplies"/>
    <s v="Storage"/>
    <s v="Smead Lockers, Single Width"/>
    <n v="823.5675"/>
    <n v="5"/>
    <n v="0.17"/>
    <n v="277.71749999999997"/>
    <n v="52.65"/>
    <x v="1"/>
  </r>
  <r>
    <n v="23845"/>
    <s v="IN-2012-51551"/>
    <d v="2012-06-05T00:00:00"/>
    <d v="2012-06-08T00:00:00"/>
    <s v="Second Class"/>
    <s v="PR-18880"/>
    <s v="Patrick Ryan"/>
    <s v="Consumer"/>
    <s v="Suzhou"/>
    <x v="48"/>
    <s v="China"/>
    <m/>
    <s v="APAC"/>
    <s v="North Asia"/>
    <s v="OFF-FA-10003530"/>
    <s v="Office Supplies"/>
    <s v="Fasteners"/>
    <s v="OIC Clamps, Bulk Pack"/>
    <n v="138.38999999999999"/>
    <n v="7"/>
    <n v="0"/>
    <n v="34.44"/>
    <n v="52.64"/>
    <x v="0"/>
  </r>
  <r>
    <n v="28332"/>
    <s v="IN-2013-18707"/>
    <d v="2013-09-18T00:00:00"/>
    <d v="2013-09-24T00:00:00"/>
    <s v="Standard Class"/>
    <s v="JF-15190"/>
    <s v="Jamie Frazer"/>
    <s v="Consumer"/>
    <s v="Indore"/>
    <x v="41"/>
    <s v="India"/>
    <m/>
    <s v="APAC"/>
    <s v="Central Asia"/>
    <s v="TEC-PH-10001805"/>
    <s v="Technology"/>
    <s v="Phones"/>
    <s v="Nokia Speaker Phone, Full Size"/>
    <n v="497.76"/>
    <n v="4"/>
    <n v="0"/>
    <n v="94.56"/>
    <n v="52.63"/>
    <x v="1"/>
  </r>
  <r>
    <n v="38240"/>
    <s v="CA-2012-139248"/>
    <d v="2012-07-25T00:00:00"/>
    <d v="2012-07-30T00:00:00"/>
    <s v="Standard Class"/>
    <s v="RD-19930"/>
    <s v="Russell D'Ascenzo"/>
    <s v="Consumer"/>
    <s v="Los Angeles"/>
    <x v="7"/>
    <s v="United States"/>
    <n v="90032"/>
    <s v="US"/>
    <s v="West"/>
    <s v="TEC-PH-10004094"/>
    <s v="Technology"/>
    <s v="Phones"/>
    <s v="Motorola L703CM"/>
    <n v="623.96"/>
    <n v="5"/>
    <n v="0.2"/>
    <n v="38.997500000000002"/>
    <n v="52.63"/>
    <x v="1"/>
  </r>
  <r>
    <n v="14499"/>
    <s v="ES-2011-1868803"/>
    <d v="2011-06-22T00:00:00"/>
    <d v="2011-06-25T00:00:00"/>
    <s v="Second Class"/>
    <s v="CS-12130"/>
    <s v="Chad Sievert"/>
    <s v="Consumer"/>
    <s v="Hagen"/>
    <x v="58"/>
    <s v="Germany"/>
    <m/>
    <s v="EU"/>
    <s v="Central"/>
    <s v="TEC-PH-10002076"/>
    <s v="Technology"/>
    <s v="Phones"/>
    <s v="Samsung Audio Dock, Full Size"/>
    <n v="672.48"/>
    <n v="4"/>
    <n v="0"/>
    <n v="87.36"/>
    <n v="52.62"/>
    <x v="1"/>
  </r>
  <r>
    <n v="20981"/>
    <s v="IN-2013-55548"/>
    <d v="2013-06-06T00:00:00"/>
    <d v="2013-06-07T00:00:00"/>
    <s v="First Class"/>
    <s v="PM-19135"/>
    <s v="Peter McVee"/>
    <s v="Home Office"/>
    <s v="Fengcheng"/>
    <x v="95"/>
    <s v="China"/>
    <m/>
    <s v="APAC"/>
    <s v="North Asia"/>
    <s v="FUR-CH-10000026"/>
    <s v="Furniture"/>
    <s v="Chairs"/>
    <s v="SAFCO Rocking Chair, Black"/>
    <n v="264.95999999999998"/>
    <n v="2"/>
    <n v="0"/>
    <n v="10.56"/>
    <n v="52.62"/>
    <x v="2"/>
  </r>
  <r>
    <n v="43053"/>
    <s v="RS-2014-6680"/>
    <d v="2014-07-17T00:00:00"/>
    <d v="2014-07-19T00:00:00"/>
    <s v="First Class"/>
    <s v="DK-3090"/>
    <s v="Dave Kipp"/>
    <s v="Consumer"/>
    <s v="Ufa"/>
    <x v="238"/>
    <s v="Russia"/>
    <m/>
    <s v="EMEA"/>
    <s v="EMEA"/>
    <s v="OFF-SAN-10002839"/>
    <s v="Office Supplies"/>
    <s v="Art"/>
    <s v="Sanford Canvas, Fluorescent"/>
    <n v="207.12"/>
    <n v="4"/>
    <n v="0"/>
    <n v="76.56"/>
    <n v="52.61"/>
    <x v="0"/>
  </r>
  <r>
    <n v="9027"/>
    <s v="MX-2012-101854"/>
    <d v="2012-10-05T00:00:00"/>
    <d v="2012-10-09T00:00:00"/>
    <s v="Standard Class"/>
    <s v="BN-11515"/>
    <s v="Bradley Nguyen"/>
    <s v="Consumer"/>
    <s v="Santiago de Cuba"/>
    <x v="212"/>
    <s v="Cuba"/>
    <m/>
    <s v="LATAM"/>
    <s v="Caribbean"/>
    <s v="OFF-ST-10002930"/>
    <s v="Office Supplies"/>
    <s v="Storage"/>
    <s v="Eldon Lockers, Industrial"/>
    <n v="661.3"/>
    <n v="5"/>
    <n v="0"/>
    <n v="218.2"/>
    <n v="52.606999999999999"/>
    <x v="1"/>
  </r>
  <r>
    <n v="13282"/>
    <s v="ES-2011-3897276"/>
    <d v="2011-04-22T00:00:00"/>
    <d v="2011-04-26T00:00:00"/>
    <s v="Standard Class"/>
    <s v="BD-11320"/>
    <s v="Bill Donatelli"/>
    <s v="Consumer"/>
    <s v="Lowestoft"/>
    <x v="31"/>
    <s v="United Kingdom"/>
    <m/>
    <s v="EU"/>
    <s v="North"/>
    <s v="OFF-ST-10004855"/>
    <s v="Office Supplies"/>
    <s v="Storage"/>
    <s v="Smead Lockers, Industrial"/>
    <n v="397.8"/>
    <n v="2"/>
    <n v="0"/>
    <n v="111.36"/>
    <n v="52.6"/>
    <x v="2"/>
  </r>
  <r>
    <n v="3154"/>
    <s v="MX-2014-100398"/>
    <d v="2014-06-11T00:00:00"/>
    <d v="2014-06-15T00:00:00"/>
    <s v="Standard Class"/>
    <s v="JH-15910"/>
    <s v="Jonathan Howell"/>
    <s v="Consumer"/>
    <s v="Joinville"/>
    <x v="267"/>
    <s v="Brazil"/>
    <m/>
    <s v="LATAM"/>
    <s v="South"/>
    <s v="FUR-CH-10000777"/>
    <s v="Furniture"/>
    <s v="Chairs"/>
    <s v="Harbour Creations Executive Leather Armchair, Adjustable"/>
    <n v="942.36"/>
    <n v="3"/>
    <n v="0"/>
    <n v="292.08"/>
    <n v="52.58"/>
    <x v="1"/>
  </r>
  <r>
    <n v="12865"/>
    <s v="ES-2014-4358524"/>
    <d v="2014-10-02T00:00:00"/>
    <d v="2014-10-06T00:00:00"/>
    <s v="Standard Class"/>
    <s v="Dp-13240"/>
    <s v="Dean percer"/>
    <s v="Home Office"/>
    <s v="Rome"/>
    <x v="208"/>
    <s v="Italy"/>
    <m/>
    <s v="EU"/>
    <s v="South"/>
    <s v="TEC-CO-10002673"/>
    <s v="Technology"/>
    <s v="Copiers"/>
    <s v="Brother Fax and Copier, Laser"/>
    <n v="574.47"/>
    <n v="3"/>
    <n v="0"/>
    <n v="143.55000000000001"/>
    <n v="52.57"/>
    <x v="1"/>
  </r>
  <r>
    <n v="3674"/>
    <s v="MX-2014-124086"/>
    <d v="2014-10-28T00:00:00"/>
    <d v="2014-11-02T00:00:00"/>
    <s v="Standard Class"/>
    <s v="RF-19345"/>
    <s v="Randy Ferguson"/>
    <s v="Corporate"/>
    <s v="Cadereyta"/>
    <x v="191"/>
    <s v="Mexico"/>
    <m/>
    <s v="LATAM"/>
    <s v="North"/>
    <s v="OFF-AP-10001058"/>
    <s v="Office Supplies"/>
    <s v="Appliances"/>
    <s v="Cuisinart Microwave, White"/>
    <n v="737.6"/>
    <n v="4"/>
    <n v="0"/>
    <n v="228.64"/>
    <n v="52.569000000000003"/>
    <x v="1"/>
  </r>
  <r>
    <n v="14281"/>
    <s v="IT-2013-5497653"/>
    <d v="2013-02-28T00:00:00"/>
    <d v="2013-03-02T00:00:00"/>
    <s v="First Class"/>
    <s v="IM-15070"/>
    <s v="Irene Maddox"/>
    <s v="Consumer"/>
    <s v="Munich"/>
    <x v="74"/>
    <s v="Germany"/>
    <m/>
    <s v="EU"/>
    <s v="Central"/>
    <s v="OFF-ST-10001222"/>
    <s v="Office Supplies"/>
    <s v="Storage"/>
    <s v="Eldon Shelving, Single Width"/>
    <n v="436.05"/>
    <n v="10"/>
    <n v="0.1"/>
    <n v="-48.45"/>
    <n v="52.56"/>
    <x v="2"/>
  </r>
  <r>
    <n v="32517"/>
    <s v="CA-2011-110184"/>
    <d v="2011-07-12T00:00:00"/>
    <d v="2011-07-16T00:00:00"/>
    <s v="Standard Class"/>
    <s v="BF-11170"/>
    <s v="Ben Ferrer"/>
    <s v="Home Office"/>
    <s v="Los Angeles"/>
    <x v="7"/>
    <s v="United States"/>
    <n v="90036"/>
    <s v="US"/>
    <s v="West"/>
    <s v="OFF-ST-10000107"/>
    <s v="Office Supplies"/>
    <s v="Storage"/>
    <s v="Fellowes Super Stor/Drawer"/>
    <n v="249.75"/>
    <n v="9"/>
    <n v="0"/>
    <n v="44.954999999999998"/>
    <n v="52.56"/>
    <x v="2"/>
  </r>
  <r>
    <n v="25634"/>
    <s v="ID-2013-35402"/>
    <d v="2013-09-20T00:00:00"/>
    <d v="2013-09-25T00:00:00"/>
    <s v="Standard Class"/>
    <s v="BM-11140"/>
    <s v="Becky Martin"/>
    <s v="Consumer"/>
    <s v="Melbourne"/>
    <x v="56"/>
    <s v="Australia"/>
    <m/>
    <s v="APAC"/>
    <s v="Oceania"/>
    <s v="FUR-CH-10002213"/>
    <s v="Furniture"/>
    <s v="Chairs"/>
    <s v="Hon Executive Leather Armchair, Black"/>
    <n v="2057.13"/>
    <n v="5"/>
    <n v="0.1"/>
    <n v="-0.12"/>
    <n v="52.54"/>
    <x v="1"/>
  </r>
  <r>
    <n v="36862"/>
    <s v="CA-2014-157966"/>
    <d v="2014-03-14T00:00:00"/>
    <d v="2014-03-14T00:00:00"/>
    <s v="Same Day"/>
    <s v="SU-20665"/>
    <s v="Stephanie Ulpright"/>
    <s v="Home Office"/>
    <s v="Chicago"/>
    <x v="19"/>
    <s v="United States"/>
    <n v="60610"/>
    <s v="US"/>
    <s v="Central"/>
    <s v="TEC-MA-10002109"/>
    <s v="Technology"/>
    <s v="Machines"/>
    <s v="HP Officejet Pro 8600 e-All-In-One Printer, Copier, Scanner, Fax"/>
    <n v="209.98599999999999"/>
    <n v="2"/>
    <n v="0.3"/>
    <n v="8.9993999999999996"/>
    <n v="52.54"/>
    <x v="0"/>
  </r>
  <r>
    <n v="41599"/>
    <s v="LI-2014-9890"/>
    <d v="2014-02-15T00:00:00"/>
    <d v="2014-02-19T00:00:00"/>
    <s v="Standard Class"/>
    <s v="TH-11235"/>
    <s v="Tiffany House"/>
    <s v="Corporate"/>
    <s v="Monrovia"/>
    <x v="211"/>
    <s v="Liberia"/>
    <m/>
    <s v="Africa"/>
    <s v="Africa"/>
    <s v="TEC-HEW-10000839"/>
    <s v="Technology"/>
    <s v="Copiers"/>
    <s v="Hewlett Wireless Fax, Color"/>
    <n v="381.63"/>
    <n v="1"/>
    <n v="0"/>
    <n v="76.319999999999993"/>
    <n v="52.54"/>
    <x v="1"/>
  </r>
  <r>
    <n v="18039"/>
    <s v="IT-2011-3076849"/>
    <d v="2011-05-31T00:00:00"/>
    <d v="2011-06-05T00:00:00"/>
    <s v="Standard Class"/>
    <s v="JR-15700"/>
    <s v="Jocasta Rupert"/>
    <s v="Consumer"/>
    <s v="Rome"/>
    <x v="208"/>
    <s v="Italy"/>
    <m/>
    <s v="EU"/>
    <s v="South"/>
    <s v="TEC-CO-10001567"/>
    <s v="Technology"/>
    <s v="Copiers"/>
    <s v="Brother Copy Machine, Laser"/>
    <n v="523.86"/>
    <n v="2"/>
    <n v="0"/>
    <n v="5.22"/>
    <n v="52.53"/>
    <x v="1"/>
  </r>
  <r>
    <n v="48115"/>
    <s v="IR-2013-9810"/>
    <d v="2013-06-14T00:00:00"/>
    <d v="2013-06-19T00:00:00"/>
    <s v="Standard Class"/>
    <s v="SC-10770"/>
    <s v="Stewart Carmichael"/>
    <s v="Corporate"/>
    <s v="Zahedan"/>
    <x v="726"/>
    <s v="Iran"/>
    <m/>
    <s v="EMEA"/>
    <s v="EMEA"/>
    <s v="FUR-NOV-10002107"/>
    <s v="Furniture"/>
    <s v="Chairs"/>
    <s v="Novimex Rocking Chair, Adjustable"/>
    <n v="803.52"/>
    <n v="6"/>
    <n v="0"/>
    <n v="313.2"/>
    <n v="52.52"/>
    <x v="1"/>
  </r>
  <r>
    <n v="9593"/>
    <s v="MX-2012-140767"/>
    <d v="2012-02-18T00:00:00"/>
    <d v="2012-02-22T00:00:00"/>
    <s v="Standard Class"/>
    <s v="RB-19795"/>
    <s v="Ross Baird"/>
    <s v="Home Office"/>
    <s v="Valinhos"/>
    <x v="91"/>
    <s v="Brazil"/>
    <m/>
    <s v="LATAM"/>
    <s v="South"/>
    <s v="TEC-AC-10000376"/>
    <s v="Technology"/>
    <s v="Accessories"/>
    <s v="Memorex Router, Bluetooth"/>
    <n v="820.7"/>
    <n v="5"/>
    <n v="0"/>
    <n v="352.9"/>
    <n v="52.514000000000003"/>
    <x v="1"/>
  </r>
  <r>
    <n v="1763"/>
    <s v="MX-2014-141789"/>
    <d v="2014-10-29T00:00:00"/>
    <d v="2014-11-04T00:00:00"/>
    <s v="Standard Class"/>
    <s v="RD-19480"/>
    <s v="Rick Duston"/>
    <s v="Consumer"/>
    <s v="Tijuana"/>
    <x v="282"/>
    <s v="Mexico"/>
    <m/>
    <s v="LATAM"/>
    <s v="North"/>
    <s v="TEC-CO-10002657"/>
    <s v="Technology"/>
    <s v="Copiers"/>
    <s v="Canon Copy Machine, High-Speed"/>
    <n v="866.06439999999998"/>
    <n v="5"/>
    <n v="2E-3"/>
    <n v="232.56440000000001"/>
    <n v="52.51"/>
    <x v="1"/>
  </r>
  <r>
    <n v="6087"/>
    <s v="MX-2014-104122"/>
    <d v="2014-08-29T00:00:00"/>
    <d v="2014-08-29T00:00:00"/>
    <s v="Same Day"/>
    <s v="JK-15625"/>
    <s v="Jim Karlsson"/>
    <s v="Consumer"/>
    <s v="Mejicanos"/>
    <x v="23"/>
    <s v="El Salvador"/>
    <m/>
    <s v="LATAM"/>
    <s v="Central"/>
    <s v="TEC-PH-10003970"/>
    <s v="Technology"/>
    <s v="Phones"/>
    <s v="Cisco Headset, Full Size"/>
    <n v="299.10000000000002"/>
    <n v="5"/>
    <n v="0"/>
    <n v="107.6"/>
    <n v="52.51"/>
    <x v="2"/>
  </r>
  <r>
    <n v="15996"/>
    <s v="ES-2013-3404025"/>
    <d v="2013-03-13T00:00:00"/>
    <d v="2013-03-17T00:00:00"/>
    <s v="Standard Class"/>
    <s v="CY-12745"/>
    <s v="Craig Yedwab"/>
    <s v="Corporate"/>
    <s v="Avignon"/>
    <x v="75"/>
    <s v="France"/>
    <m/>
    <s v="EU"/>
    <s v="Central"/>
    <s v="TEC-CO-10001567"/>
    <s v="Technology"/>
    <s v="Copiers"/>
    <s v="Brother Copy Machine, Laser"/>
    <n v="667.92150000000004"/>
    <n v="3"/>
    <n v="0.15"/>
    <n v="-110.0385"/>
    <n v="52.51"/>
    <x v="2"/>
  </r>
  <r>
    <n v="17005"/>
    <s v="ES-2011-1084683"/>
    <d v="2011-07-12T00:00:00"/>
    <d v="2011-07-14T00:00:00"/>
    <s v="Second Class"/>
    <s v="FO-14305"/>
    <s v="Frank Olsen"/>
    <s v="Consumer"/>
    <s v="Remscheid"/>
    <x v="58"/>
    <s v="Germany"/>
    <m/>
    <s v="EU"/>
    <s v="Central"/>
    <s v="TEC-AC-10000827"/>
    <s v="Technology"/>
    <s v="Accessories"/>
    <s v="SanDisk Keyboard, Programmable"/>
    <n v="414.9"/>
    <n v="5"/>
    <n v="0"/>
    <n v="66.3"/>
    <n v="52.51"/>
    <x v="1"/>
  </r>
  <r>
    <n v="24116"/>
    <s v="IN-2013-45237"/>
    <d v="2013-07-15T00:00:00"/>
    <d v="2013-07-21T00:00:00"/>
    <s v="Standard Class"/>
    <s v="AW-10930"/>
    <s v="Arthur Wiediger"/>
    <s v="Home Office"/>
    <s v="Heyuan"/>
    <x v="118"/>
    <s v="China"/>
    <m/>
    <s v="APAC"/>
    <s v="North Asia"/>
    <s v="FUR-CH-10003551"/>
    <s v="Furniture"/>
    <s v="Chairs"/>
    <s v="Hon Swivel Stool, Black"/>
    <n v="1289.76"/>
    <n v="8"/>
    <n v="0"/>
    <n v="618.96"/>
    <n v="52.5"/>
    <x v="1"/>
  </r>
  <r>
    <n v="27717"/>
    <s v="ID-2011-46021"/>
    <d v="2011-09-16T00:00:00"/>
    <d v="2011-09-18T00:00:00"/>
    <s v="First Class"/>
    <s v="AM-10705"/>
    <s v="Anne McFarland"/>
    <s v="Consumer"/>
    <s v="Melbourne"/>
    <x v="56"/>
    <s v="Australia"/>
    <m/>
    <s v="APAC"/>
    <s v="Oceania"/>
    <s v="OFF-ST-10000622"/>
    <s v="Office Supplies"/>
    <s v="Storage"/>
    <s v="Rogers File Cart, Single Width"/>
    <n v="255.744"/>
    <n v="2"/>
    <n v="0.1"/>
    <n v="-5.7359999999999998"/>
    <n v="52.5"/>
    <x v="2"/>
  </r>
  <r>
    <n v="35915"/>
    <s v="CA-2012-117800"/>
    <d v="2012-09-21T00:00:00"/>
    <d v="2012-09-26T00:00:00"/>
    <s v="Standard Class"/>
    <s v="TH-21550"/>
    <s v="Tracy Hopkins"/>
    <s v="Home Office"/>
    <s v="Everett"/>
    <x v="84"/>
    <s v="United States"/>
    <n v="2149"/>
    <s v="US"/>
    <s v="East"/>
    <s v="FUR-CH-10000785"/>
    <s v="Furniture"/>
    <s v="Chairs"/>
    <s v="Global Ergonomic Managers Chair"/>
    <n v="542.94000000000005"/>
    <n v="3"/>
    <n v="0"/>
    <n v="141.1644"/>
    <n v="52.5"/>
    <x v="1"/>
  </r>
  <r>
    <n v="4753"/>
    <s v="US-2014-152254"/>
    <d v="2014-12-26T00:00:00"/>
    <d v="2014-12-30T00:00:00"/>
    <s v="Second Class"/>
    <s v="AB-10255"/>
    <s v="Alejandro Ballentine"/>
    <s v="Home Office"/>
    <s v="Santo Domingo"/>
    <x v="27"/>
    <s v="Dominican Republic"/>
    <m/>
    <s v="LATAM"/>
    <s v="Caribbean"/>
    <s v="FUR-CH-10004669"/>
    <s v="Furniture"/>
    <s v="Chairs"/>
    <s v="Novimex Executive Leather Armchair, Black"/>
    <n v="732.72"/>
    <n v="3"/>
    <n v="0.2"/>
    <n v="174"/>
    <n v="52.485999999999997"/>
    <x v="1"/>
  </r>
  <r>
    <n v="23017"/>
    <s v="ID-2014-24363"/>
    <d v="2014-02-13T00:00:00"/>
    <d v="2014-02-19T00:00:00"/>
    <s v="Standard Class"/>
    <s v="TB-21520"/>
    <s v="Tracy Blumstein"/>
    <s v="Consumer"/>
    <s v="Yangon"/>
    <x v="256"/>
    <s v="Myanmar (Burma)"/>
    <m/>
    <s v="APAC"/>
    <s v="Southeast Asia"/>
    <s v="TEC-CO-10004507"/>
    <s v="Technology"/>
    <s v="Copiers"/>
    <s v="Brother Fax and Copier, Digital"/>
    <n v="722.47140000000002"/>
    <n v="6"/>
    <n v="0.37"/>
    <n v="68.711399999999998"/>
    <n v="52.47"/>
    <x v="1"/>
  </r>
  <r>
    <n v="33438"/>
    <s v="CA-2011-159520"/>
    <d v="2011-06-06T00:00:00"/>
    <d v="2011-06-11T00:00:00"/>
    <s v="Standard Class"/>
    <s v="GT-14635"/>
    <s v="Grant Thornton"/>
    <s v="Corporate"/>
    <s v="Long Beach"/>
    <x v="0"/>
    <s v="United States"/>
    <n v="11561"/>
    <s v="US"/>
    <s v="East"/>
    <s v="FUR-TA-10003238"/>
    <s v="Furniture"/>
    <s v="Tables"/>
    <s v="Chromcraft Bull-Nose Wood 48&quot; x 96&quot; Rectangular Conference Tables"/>
    <n v="991.76400000000001"/>
    <n v="3"/>
    <n v="0.4"/>
    <n v="-347.11739999999998"/>
    <n v="52.46"/>
    <x v="1"/>
  </r>
  <r>
    <n v="36155"/>
    <s v="CA-2012-137526"/>
    <d v="2012-01-13T00:00:00"/>
    <d v="2012-01-17T00:00:00"/>
    <s v="Standard Class"/>
    <s v="PB-19150"/>
    <s v="Philip Brown"/>
    <s v="Consumer"/>
    <s v="Los Angeles"/>
    <x v="7"/>
    <s v="United States"/>
    <n v="90004"/>
    <s v="US"/>
    <s v="West"/>
    <s v="FUR-FU-10004845"/>
    <s v="Furniture"/>
    <s v="Furnishings"/>
    <s v="Deflect-o EconoMat Nonstudded, No Bevel Mat"/>
    <n v="464.85"/>
    <n v="9"/>
    <n v="0"/>
    <n v="92.97"/>
    <n v="52.46"/>
    <x v="2"/>
  </r>
  <r>
    <n v="48278"/>
    <s v="MZ-2011-1260"/>
    <d v="2011-01-07T00:00:00"/>
    <d v="2011-01-10T00:00:00"/>
    <s v="First Class"/>
    <s v="SV-10785"/>
    <s v="Stewart Visinsky"/>
    <s v="Consumer"/>
    <s v="Lichinga"/>
    <x v="676"/>
    <s v="Mozambique"/>
    <m/>
    <s v="Africa"/>
    <s v="Africa"/>
    <s v="OFF-ELD-10001694"/>
    <s v="Office Supplies"/>
    <s v="Storage"/>
    <s v="Eldon File Cart, Single Width"/>
    <n v="255.84"/>
    <n v="2"/>
    <n v="0"/>
    <n v="46.02"/>
    <n v="52.46"/>
    <x v="2"/>
  </r>
  <r>
    <n v="49114"/>
    <s v="GH-2014-7350"/>
    <d v="2014-12-03T00:00:00"/>
    <d v="2014-12-08T00:00:00"/>
    <s v="Standard Class"/>
    <s v="SS-10590"/>
    <s v="Sonia Sunley"/>
    <s v="Consumer"/>
    <s v="Kumasi"/>
    <x v="187"/>
    <s v="Ghana"/>
    <m/>
    <s v="Africa"/>
    <s v="Africa"/>
    <s v="TEC-EPS-10003473"/>
    <s v="Technology"/>
    <s v="Machines"/>
    <s v="Epson Phone, Wireless"/>
    <n v="647.76"/>
    <n v="8"/>
    <n v="0"/>
    <n v="291.36"/>
    <n v="52.46"/>
    <x v="2"/>
  </r>
  <r>
    <n v="11314"/>
    <s v="IT-2014-2544381"/>
    <d v="2014-08-27T00:00:00"/>
    <d v="2014-08-31T00:00:00"/>
    <s v="Standard Class"/>
    <s v="HK-14890"/>
    <s v="Heather Kirkland"/>
    <s v="Corporate"/>
    <s v="Berlin"/>
    <x v="3"/>
    <s v="Germany"/>
    <m/>
    <s v="EU"/>
    <s v="Central"/>
    <s v="TEC-AC-10004997"/>
    <s v="Technology"/>
    <s v="Accessories"/>
    <s v="Belkin Memory Card, Bluetooth"/>
    <n v="619.97400000000005"/>
    <n v="6"/>
    <n v="0.1"/>
    <n v="82.494"/>
    <n v="52.45"/>
    <x v="1"/>
  </r>
  <r>
    <n v="16439"/>
    <s v="ES-2013-5521273"/>
    <d v="2013-10-28T00:00:00"/>
    <d v="2013-11-02T00:00:00"/>
    <s v="Second Class"/>
    <s v="AG-10300"/>
    <s v="Aleksandra Gannaway"/>
    <s v="Corporate"/>
    <s v="Halesowen"/>
    <x v="31"/>
    <s v="United Kingdom"/>
    <m/>
    <s v="EU"/>
    <s v="North"/>
    <s v="OFF-ST-10004377"/>
    <s v="Office Supplies"/>
    <s v="Storage"/>
    <s v="Rogers File Cart, Single Width"/>
    <n v="424.89"/>
    <n v="3"/>
    <n v="0"/>
    <n v="110.43"/>
    <n v="52.44"/>
    <x v="1"/>
  </r>
  <r>
    <n v="18547"/>
    <s v="ES-2014-5302686"/>
    <d v="2014-05-26T00:00:00"/>
    <d v="2014-06-01T00:00:00"/>
    <s v="Standard Class"/>
    <s v="SL-20155"/>
    <s v="Sara Luxemburg"/>
    <s v="Home Office"/>
    <s v="Madrid"/>
    <x v="102"/>
    <s v="Spain"/>
    <m/>
    <s v="EU"/>
    <s v="South"/>
    <s v="FUR-CH-10002647"/>
    <s v="Furniture"/>
    <s v="Chairs"/>
    <s v="Novimex Rocking Chair, Red"/>
    <n v="315.43200000000002"/>
    <n v="3"/>
    <n v="0.2"/>
    <n v="-7.9379999999999997"/>
    <n v="52.44"/>
    <x v="3"/>
  </r>
  <r>
    <n v="27495"/>
    <s v="IN-2014-67308"/>
    <d v="2014-06-26T00:00:00"/>
    <d v="2014-06-28T00:00:00"/>
    <s v="Second Class"/>
    <s v="ON-18715"/>
    <s v="Odella Nelson"/>
    <s v="Corporate"/>
    <s v="Pingnan"/>
    <x v="284"/>
    <s v="China"/>
    <m/>
    <s v="APAC"/>
    <s v="North Asia"/>
    <s v="TEC-PH-10002138"/>
    <s v="Technology"/>
    <s v="Phones"/>
    <s v="Apple Audio Dock, Cordless"/>
    <n v="339.48"/>
    <n v="2"/>
    <n v="0"/>
    <n v="27.12"/>
    <n v="52.44"/>
    <x v="2"/>
  </r>
  <r>
    <n v="48161"/>
    <s v="MO-2013-8690"/>
    <d v="2013-04-18T00:00:00"/>
    <d v="2013-04-18T00:00:00"/>
    <s v="Same Day"/>
    <s v="SD-10485"/>
    <s v="Shirley Daniels"/>
    <s v="Home Office"/>
    <s v="Sale"/>
    <x v="363"/>
    <s v="Morocco"/>
    <m/>
    <s v="Africa"/>
    <s v="Africa"/>
    <s v="OFF-FEL-10001405"/>
    <s v="Office Supplies"/>
    <s v="Storage"/>
    <s v="Fellowes File Cart, Industrial"/>
    <n v="137.79"/>
    <n v="1"/>
    <n v="0"/>
    <n v="17.91"/>
    <n v="52.44"/>
    <x v="0"/>
  </r>
  <r>
    <n v="45313"/>
    <s v="UP-2014-8060"/>
    <d v="2014-04-25T00:00:00"/>
    <d v="2014-04-28T00:00:00"/>
    <s v="First Class"/>
    <s v="BM-1140"/>
    <s v="Becky Martin"/>
    <s v="Consumer"/>
    <s v="Kharkiv"/>
    <x v="52"/>
    <s v="Ukraine"/>
    <m/>
    <s v="EMEA"/>
    <s v="EMEA"/>
    <s v="FUR-HON-10002941"/>
    <s v="Furniture"/>
    <s v="Chairs"/>
    <s v="Hon Swivel Stool, Set of Two"/>
    <n v="331.8"/>
    <n v="2"/>
    <n v="0"/>
    <n v="79.62"/>
    <n v="52.43"/>
    <x v="2"/>
  </r>
  <r>
    <n v="17269"/>
    <s v="ES-2011-3729382"/>
    <d v="2011-12-06T00:00:00"/>
    <d v="2011-12-08T00:00:00"/>
    <s v="Second Class"/>
    <s v="CM-11815"/>
    <s v="Candace McMahon"/>
    <s v="Corporate"/>
    <s v="Foggia"/>
    <x v="190"/>
    <s v="Italy"/>
    <m/>
    <s v="EU"/>
    <s v="South"/>
    <s v="TEC-PH-10002663"/>
    <s v="Technology"/>
    <s v="Phones"/>
    <s v="Nokia Signal Booster, VoIP"/>
    <n v="245.86199999999999"/>
    <n v="3"/>
    <n v="0.4"/>
    <n v="-49.247999999999998"/>
    <n v="52.42"/>
    <x v="0"/>
  </r>
  <r>
    <n v="40668"/>
    <s v="CA-2012-111339"/>
    <d v="2012-05-29T00:00:00"/>
    <d v="2012-05-31T00:00:00"/>
    <s v="First Class"/>
    <s v="VP-21760"/>
    <s v="Victoria Pisteka"/>
    <s v="Corporate"/>
    <s v="Columbus"/>
    <x v="107"/>
    <s v="United States"/>
    <n v="43229"/>
    <s v="US"/>
    <s v="East"/>
    <s v="FUR-CH-10000863"/>
    <s v="Furniture"/>
    <s v="Chairs"/>
    <s v="Novimex Swivel Fabric Task Chair"/>
    <n v="317.05799999999999"/>
    <n v="3"/>
    <n v="0.3"/>
    <n v="-86.058599999999998"/>
    <n v="52.41"/>
    <x v="1"/>
  </r>
  <r>
    <n v="25340"/>
    <s v="ID-2013-78298"/>
    <d v="2013-11-07T00:00:00"/>
    <d v="2013-11-11T00:00:00"/>
    <s v="Standard Class"/>
    <s v="CK-12205"/>
    <s v="Chloris Kastensmidt"/>
    <s v="Consumer"/>
    <s v="Manila"/>
    <x v="69"/>
    <s v="Philippines"/>
    <m/>
    <s v="APAC"/>
    <s v="Southeast Asia"/>
    <s v="TEC-MA-10003338"/>
    <s v="Technology"/>
    <s v="Machines"/>
    <s v="Panasonic Phone, Red"/>
    <n v="307.46249999999998"/>
    <n v="5"/>
    <n v="0.25"/>
    <n v="12.262499999999999"/>
    <n v="52.4"/>
    <x v="2"/>
  </r>
  <r>
    <n v="45047"/>
    <s v="AO-2013-1140"/>
    <d v="2013-11-21T00:00:00"/>
    <d v="2013-11-27T00:00:00"/>
    <s v="Standard Class"/>
    <s v="LW-7125"/>
    <s v="Liz Willingham"/>
    <s v="Consumer"/>
    <s v="Lubango"/>
    <x v="706"/>
    <s v="Angola"/>
    <m/>
    <s v="Africa"/>
    <s v="Africa"/>
    <s v="TEC-CIS-10000758"/>
    <s v="Technology"/>
    <s v="Phones"/>
    <s v="Cisco Smart Phone, Full Size"/>
    <n v="652.67999999999995"/>
    <n v="1"/>
    <n v="0"/>
    <n v="169.68"/>
    <n v="52.38"/>
    <x v="1"/>
  </r>
  <r>
    <n v="50591"/>
    <s v="TU-2012-3110"/>
    <d v="2012-03-31T00:00:00"/>
    <d v="2012-04-04T00:00:00"/>
    <s v="Standard Class"/>
    <s v="RO-9780"/>
    <s v="Rose O'Brian"/>
    <s v="Consumer"/>
    <s v="Ceyhan"/>
    <x v="495"/>
    <s v="Turkey"/>
    <m/>
    <s v="EMEA"/>
    <s v="EMEA"/>
    <s v="OFF-BRE-10002255"/>
    <s v="Office Supplies"/>
    <s v="Appliances"/>
    <s v="Breville Stove, White"/>
    <n v="447.74400000000003"/>
    <n v="2"/>
    <n v="0.6"/>
    <n v="-425.37599999999998"/>
    <n v="52.37"/>
    <x v="2"/>
  </r>
  <r>
    <n v="41189"/>
    <s v="US-2013-115441"/>
    <d v="2013-07-26T00:00:00"/>
    <d v="2013-07-29T00:00:00"/>
    <s v="Second Class"/>
    <s v="SH-19975"/>
    <s v="Sally Hughsby"/>
    <s v="Corporate"/>
    <s v="Milwaukee"/>
    <x v="90"/>
    <s v="United States"/>
    <n v="53209"/>
    <s v="US"/>
    <s v="Central"/>
    <s v="TEC-PH-10002262"/>
    <s v="Technology"/>
    <s v="Phones"/>
    <s v="LG Electronics Tone+ HBS-730 Bluetooth Headset"/>
    <n v="297.55"/>
    <n v="5"/>
    <n v="0"/>
    <n v="83.313999999999993"/>
    <n v="52.36"/>
    <x v="0"/>
  </r>
  <r>
    <n v="2236"/>
    <s v="US-2013-143098"/>
    <d v="2013-11-08T00:00:00"/>
    <d v="2013-11-11T00:00:00"/>
    <s v="First Class"/>
    <s v="CK-12760"/>
    <s v="Cyma Kinney"/>
    <s v="Corporate"/>
    <s v="Panama City"/>
    <x v="392"/>
    <s v="Panama"/>
    <m/>
    <s v="LATAM"/>
    <s v="Central"/>
    <s v="OFF-ST-10001393"/>
    <s v="Office Supplies"/>
    <s v="Storage"/>
    <s v="Fellowes Trays, Blue"/>
    <n v="206.60400000000001"/>
    <n v="9"/>
    <n v="0.4"/>
    <n v="-120.636"/>
    <n v="52.344000000000001"/>
    <x v="2"/>
  </r>
  <r>
    <n v="36299"/>
    <s v="CA-2013-136126"/>
    <d v="2013-05-25T00:00:00"/>
    <d v="2013-05-25T00:00:00"/>
    <s v="Same Day"/>
    <s v="EH-14125"/>
    <s v="Eugene Hildebrand"/>
    <s v="Home Office"/>
    <s v="Newport News"/>
    <x v="9"/>
    <s v="United States"/>
    <n v="23602"/>
    <s v="US"/>
    <s v="South"/>
    <s v="OFF-PA-10004327"/>
    <s v="Office Supplies"/>
    <s v="Paper"/>
    <s v="Xerox 1911"/>
    <n v="191.6"/>
    <n v="4"/>
    <n v="0"/>
    <n v="91.968000000000004"/>
    <n v="52.33"/>
    <x v="0"/>
  </r>
  <r>
    <n v="26103"/>
    <s v="IN-2013-70948"/>
    <d v="2013-09-05T00:00:00"/>
    <d v="2013-09-09T00:00:00"/>
    <s v="Standard Class"/>
    <s v="PJ-19015"/>
    <s v="Pauline Johnson"/>
    <s v="Consumer"/>
    <s v="Palmerston"/>
    <x v="179"/>
    <s v="Australia"/>
    <m/>
    <s v="APAC"/>
    <s v="Oceania"/>
    <s v="TEC-AC-10003413"/>
    <s v="Technology"/>
    <s v="Accessories"/>
    <s v="Logitech Router, Programmable"/>
    <n v="447.87599999999998"/>
    <n v="2"/>
    <n v="0.1"/>
    <n v="129.33600000000001"/>
    <n v="52.32"/>
    <x v="2"/>
  </r>
  <r>
    <n v="34275"/>
    <s v="CA-2011-109232"/>
    <d v="2011-01-14T00:00:00"/>
    <d v="2011-01-17T00:00:00"/>
    <s v="Second Class"/>
    <s v="ND-18370"/>
    <s v="Natalie DeCherney"/>
    <s v="Consumer"/>
    <s v="Mount Pleasant"/>
    <x v="481"/>
    <s v="United States"/>
    <n v="29464"/>
    <s v="US"/>
    <s v="South"/>
    <s v="FUR-CH-10000422"/>
    <s v="Furniture"/>
    <s v="Chairs"/>
    <s v="Global Highback Leather Tilter in Burgundy"/>
    <n v="545.94000000000005"/>
    <n v="6"/>
    <n v="0"/>
    <n v="87.350399999999993"/>
    <n v="52.32"/>
    <x v="1"/>
  </r>
  <r>
    <n v="1097"/>
    <s v="MX-2013-166863"/>
    <d v="2013-12-10T00:00:00"/>
    <d v="2013-12-14T00:00:00"/>
    <s v="Standard Class"/>
    <s v="JL-15505"/>
    <s v="Jeremy Lonsdale"/>
    <s v="Consumer"/>
    <s v="Santiago"/>
    <x v="368"/>
    <s v="Chile"/>
    <m/>
    <s v="LATAM"/>
    <s v="South"/>
    <s v="TEC-PH-10004251"/>
    <s v="Technology"/>
    <s v="Phones"/>
    <s v="Nokia Audio Dock, Full Size"/>
    <n v="672.12"/>
    <n v="6"/>
    <n v="0"/>
    <n v="188.16"/>
    <n v="52.31"/>
    <x v="2"/>
  </r>
  <r>
    <n v="23077"/>
    <s v="IN-2011-12316"/>
    <d v="2011-06-03T00:00:00"/>
    <d v="2011-06-05T00:00:00"/>
    <s v="Second Class"/>
    <s v="MS-17365"/>
    <s v="Maribeth Schnelling"/>
    <s v="Consumer"/>
    <s v="Xingtai"/>
    <x v="158"/>
    <s v="China"/>
    <m/>
    <s v="APAC"/>
    <s v="North Asia"/>
    <s v="TEC-PH-10000303"/>
    <s v="Technology"/>
    <s v="Phones"/>
    <s v="Samsung Smart Phone, VoIP"/>
    <n v="2544.96"/>
    <n v="4"/>
    <n v="0"/>
    <n v="1068.8399999999999"/>
    <n v="52.31"/>
    <x v="0"/>
  </r>
  <r>
    <n v="31954"/>
    <s v="US-2013-156097"/>
    <d v="2013-09-20T00:00:00"/>
    <d v="2013-09-20T00:00:00"/>
    <s v="Same Day"/>
    <s v="EH-14125"/>
    <s v="Eugene Hildebrand"/>
    <s v="Home Office"/>
    <s v="Aurora"/>
    <x v="19"/>
    <s v="United States"/>
    <n v="60505"/>
    <s v="US"/>
    <s v="Central"/>
    <s v="FUR-CH-10001215"/>
    <s v="Furniture"/>
    <s v="Chairs"/>
    <s v="Global Troy Executive Leather Low-Back Tilter"/>
    <n v="701.37199999999996"/>
    <n v="2"/>
    <n v="0.3"/>
    <n v="-50.097999999999999"/>
    <n v="52.31"/>
    <x v="1"/>
  </r>
  <r>
    <n v="43971"/>
    <s v="IR-2014-4360"/>
    <d v="2014-09-19T00:00:00"/>
    <d v="2014-09-23T00:00:00"/>
    <s v="Standard Class"/>
    <s v="NG-8355"/>
    <s v="Nat Gilpin"/>
    <s v="Corporate"/>
    <s v="Bandar Abbas"/>
    <x v="727"/>
    <s v="Iran"/>
    <m/>
    <s v="EMEA"/>
    <s v="EMEA"/>
    <s v="FUR-SAU-10003933"/>
    <s v="Furniture"/>
    <s v="Bookcases"/>
    <s v="Sauder Classic Bookcase, Mobile"/>
    <n v="438.51"/>
    <n v="1"/>
    <n v="0"/>
    <n v="197.31"/>
    <n v="52.31"/>
    <x v="2"/>
  </r>
  <r>
    <n v="365"/>
    <s v="MX-2013-121531"/>
    <d v="2013-08-15T00:00:00"/>
    <d v="2013-08-20T00:00:00"/>
    <s v="Second Class"/>
    <s v="TG-21640"/>
    <s v="Trudy Glocke"/>
    <s v="Consumer"/>
    <s v="Brasília"/>
    <x v="260"/>
    <s v="Brazil"/>
    <m/>
    <s v="LATAM"/>
    <s v="South"/>
    <s v="FUR-CH-10004920"/>
    <s v="Furniture"/>
    <s v="Chairs"/>
    <s v="Office Star Chairmat, Red"/>
    <n v="394.92"/>
    <n v="9"/>
    <n v="0"/>
    <n v="51.3"/>
    <n v="52.308"/>
    <x v="2"/>
  </r>
  <r>
    <n v="11509"/>
    <s v="ES-2014-4875323"/>
    <d v="2014-08-04T00:00:00"/>
    <d v="2014-08-09T00:00:00"/>
    <s v="Standard Class"/>
    <s v="BT-11305"/>
    <s v="Beth Thompson"/>
    <s v="Home Office"/>
    <s v="Herten"/>
    <x v="58"/>
    <s v="Germany"/>
    <m/>
    <s v="EU"/>
    <s v="Central"/>
    <s v="TEC-PH-10001732"/>
    <s v="Technology"/>
    <s v="Phones"/>
    <s v="Samsung Audio Dock, Cordless"/>
    <n v="848.4"/>
    <n v="5"/>
    <n v="0"/>
    <n v="152.69999999999999"/>
    <n v="52.3"/>
    <x v="1"/>
  </r>
  <r>
    <n v="22958"/>
    <s v="ID-2014-37250"/>
    <d v="2014-11-07T00:00:00"/>
    <d v="2014-11-13T00:00:00"/>
    <s v="Standard Class"/>
    <s v="LR-17035"/>
    <s v="Lisa Ryan"/>
    <s v="Corporate"/>
    <s v="Perth"/>
    <x v="44"/>
    <s v="Australia"/>
    <m/>
    <s v="APAC"/>
    <s v="Oceania"/>
    <s v="TEC-CO-10004027"/>
    <s v="Technology"/>
    <s v="Copiers"/>
    <s v="Sharp Fax Machine, Color"/>
    <n v="534.76199999999994"/>
    <n v="2"/>
    <n v="0.1"/>
    <n v="-53.478000000000002"/>
    <n v="52.3"/>
    <x v="3"/>
  </r>
  <r>
    <n v="22889"/>
    <s v="ID-2014-42297"/>
    <d v="2014-05-23T00:00:00"/>
    <d v="2014-05-25T00:00:00"/>
    <s v="First Class"/>
    <s v="JD-16060"/>
    <s v="Julia Dunbar"/>
    <s v="Consumer"/>
    <s v="Brisbane"/>
    <x v="2"/>
    <s v="Australia"/>
    <m/>
    <s v="APAC"/>
    <s v="Oceania"/>
    <s v="OFF-AP-10002226"/>
    <s v="Office Supplies"/>
    <s v="Appliances"/>
    <s v="Hoover Blender, Black"/>
    <n v="260.82"/>
    <n v="3"/>
    <n v="0.1"/>
    <n v="-8.73"/>
    <n v="52.28"/>
    <x v="0"/>
  </r>
  <r>
    <n v="22648"/>
    <s v="IN-2013-71354"/>
    <d v="2013-10-03T00:00:00"/>
    <d v="2013-10-07T00:00:00"/>
    <s v="Standard Class"/>
    <s v="MY-17380"/>
    <s v="Maribeth Yedwab"/>
    <s v="Corporate"/>
    <s v="Gold Coast"/>
    <x v="2"/>
    <s v="Australia"/>
    <m/>
    <s v="APAC"/>
    <s v="Oceania"/>
    <s v="OFF-ST-10002395"/>
    <s v="Office Supplies"/>
    <s v="Storage"/>
    <s v="Rogers Lockers, Single Width"/>
    <n v="1714.365"/>
    <n v="9"/>
    <n v="0.1"/>
    <n v="647.59500000000003"/>
    <n v="52.27"/>
    <x v="1"/>
  </r>
  <r>
    <n v="30378"/>
    <s v="ID-2012-85053"/>
    <d v="2012-11-21T00:00:00"/>
    <d v="2012-11-23T00:00:00"/>
    <s v="Second Class"/>
    <s v="TS-21505"/>
    <s v="Tony Sayre"/>
    <s v="Consumer"/>
    <s v="Traralgon"/>
    <x v="56"/>
    <s v="Australia"/>
    <m/>
    <s v="APAC"/>
    <s v="Oceania"/>
    <s v="TEC-PH-10000298"/>
    <s v="Technology"/>
    <s v="Phones"/>
    <s v="Nokia Speaker Phone, Cordless"/>
    <n v="453.6"/>
    <n v="6"/>
    <n v="0.4"/>
    <n v="-143.63999999999999"/>
    <n v="52.27"/>
    <x v="2"/>
  </r>
  <r>
    <n v="276"/>
    <s v="US-2011-152240"/>
    <d v="2011-04-21T00:00:00"/>
    <d v="2011-04-27T00:00:00"/>
    <s v="Standard Class"/>
    <s v="VG-21790"/>
    <s v="Vivek Gonzalez"/>
    <s v="Consumer"/>
    <s v="Gonaïves"/>
    <x v="728"/>
    <s v="Haiti"/>
    <m/>
    <s v="LATAM"/>
    <s v="Caribbean"/>
    <s v="FUR-CH-10000885"/>
    <s v="Furniture"/>
    <s v="Chairs"/>
    <s v="Hon Executive Leather Armchair, Adjustable"/>
    <n v="551.55600000000004"/>
    <n v="3"/>
    <n v="0.4"/>
    <n v="-101.124"/>
    <n v="52.262"/>
    <x v="3"/>
  </r>
  <r>
    <n v="21583"/>
    <s v="IN-2011-44803"/>
    <d v="2011-05-02T00:00:00"/>
    <d v="2011-05-03T00:00:00"/>
    <s v="First Class"/>
    <s v="JK-15325"/>
    <s v="Jason Klamczynski"/>
    <s v="Corporate"/>
    <s v="Suzhou"/>
    <x v="20"/>
    <s v="China"/>
    <m/>
    <s v="APAC"/>
    <s v="North Asia"/>
    <s v="FUR-FU-10003939"/>
    <s v="Furniture"/>
    <s v="Furnishings"/>
    <s v="Tenex Photo Frame, Duo Pack"/>
    <n v="155.69999999999999"/>
    <n v="3"/>
    <n v="0"/>
    <n v="55.98"/>
    <n v="52.26"/>
    <x v="0"/>
  </r>
  <r>
    <n v="39693"/>
    <s v="CA-2011-152254"/>
    <d v="2011-06-30T00:00:00"/>
    <d v="2011-06-30T00:00:00"/>
    <s v="Same Day"/>
    <s v="BD-11620"/>
    <s v="Brian DeCherney"/>
    <s v="Consumer"/>
    <s v="Wilmington"/>
    <x v="8"/>
    <s v="United States"/>
    <n v="28403"/>
    <s v="US"/>
    <s v="South"/>
    <s v="OFF-PA-10001144"/>
    <s v="Office Supplies"/>
    <s v="Paper"/>
    <s v="Xerox 1913"/>
    <n v="310.68799999999999"/>
    <n v="7"/>
    <n v="0.2"/>
    <n v="108.74079999999999"/>
    <n v="52.26"/>
    <x v="1"/>
  </r>
  <r>
    <n v="4407"/>
    <s v="MX-2014-139773"/>
    <d v="2014-02-19T00:00:00"/>
    <d v="2014-02-21T00:00:00"/>
    <s v="Second Class"/>
    <s v="CM-11815"/>
    <s v="Candace McMahon"/>
    <s v="Corporate"/>
    <s v="Ibagué"/>
    <x v="521"/>
    <s v="Colombia"/>
    <m/>
    <s v="LATAM"/>
    <s v="South"/>
    <s v="OFF-SU-10004655"/>
    <s v="Office Supplies"/>
    <s v="Supplies"/>
    <s v="Stiletto Trimmer, Steel"/>
    <n v="337.2"/>
    <n v="12"/>
    <n v="0"/>
    <n v="80.88"/>
    <n v="52.255000000000003"/>
    <x v="2"/>
  </r>
  <r>
    <n v="5474"/>
    <s v="MX-2014-148418"/>
    <d v="2014-09-04T00:00:00"/>
    <d v="2014-09-07T00:00:00"/>
    <s v="First Class"/>
    <s v="BG-11740"/>
    <s v="Bruce Geld"/>
    <s v="Consumer"/>
    <s v="Delgado"/>
    <x v="23"/>
    <s v="El Salvador"/>
    <m/>
    <s v="LATAM"/>
    <s v="Central"/>
    <s v="FUR-BO-10002471"/>
    <s v="Furniture"/>
    <s v="Bookcases"/>
    <s v="Safco 3-Shelf Cabinet, Metal"/>
    <n v="224.4"/>
    <n v="2"/>
    <n v="0"/>
    <n v="17.920000000000002"/>
    <n v="52.250999999999998"/>
    <x v="2"/>
  </r>
  <r>
    <n v="39342"/>
    <s v="CA-2013-145611"/>
    <d v="2013-09-21T00:00:00"/>
    <d v="2013-09-25T00:00:00"/>
    <s v="Standard Class"/>
    <s v="HA-14905"/>
    <s v="Helen Abelman"/>
    <s v="Consumer"/>
    <s v="New York City"/>
    <x v="0"/>
    <s v="United States"/>
    <n v="10035"/>
    <s v="US"/>
    <s v="East"/>
    <s v="OFF-AP-10001005"/>
    <s v="Office Supplies"/>
    <s v="Appliances"/>
    <s v="Honeywell Quietcare HEPA Air Cleaner"/>
    <n v="393.25"/>
    <n v="5"/>
    <n v="0"/>
    <n v="129.77250000000001"/>
    <n v="52.25"/>
    <x v="2"/>
  </r>
  <r>
    <n v="29843"/>
    <s v="IN-2013-42521"/>
    <d v="2013-06-13T00:00:00"/>
    <d v="2013-06-15T00:00:00"/>
    <s v="Second Class"/>
    <s v="SL-20155"/>
    <s v="Sara Luxemburg"/>
    <s v="Home Office"/>
    <s v="Sakai"/>
    <x v="337"/>
    <s v="Japan"/>
    <m/>
    <s v="APAC"/>
    <s v="North Asia"/>
    <s v="FUR-CH-10003692"/>
    <s v="Furniture"/>
    <s v="Chairs"/>
    <s v="SAFCO Swivel Stool, Set of Two"/>
    <n v="255.285"/>
    <n v="3"/>
    <n v="0.5"/>
    <n v="-199.125"/>
    <n v="52.24"/>
    <x v="0"/>
  </r>
  <r>
    <n v="8885"/>
    <s v="US-2014-125101"/>
    <d v="2014-04-07T00:00:00"/>
    <d v="2014-04-09T00:00:00"/>
    <s v="First Class"/>
    <s v="TS-21085"/>
    <s v="Thais Sissman"/>
    <s v="Consumer"/>
    <s v="Tegucigalpa"/>
    <x v="301"/>
    <s v="Honduras"/>
    <m/>
    <s v="LATAM"/>
    <s v="Central"/>
    <s v="FUR-CH-10004011"/>
    <s v="Furniture"/>
    <s v="Chairs"/>
    <s v="SAFCO Executive Leather Armchair, Black"/>
    <n v="367.2"/>
    <n v="2"/>
    <n v="0.4"/>
    <n v="-36.72"/>
    <n v="52.24"/>
    <x v="2"/>
  </r>
  <r>
    <n v="21896"/>
    <s v="ID-2012-71858"/>
    <d v="2012-02-01T00:00:00"/>
    <d v="2012-02-07T00:00:00"/>
    <s v="Standard Class"/>
    <s v="CP-12085"/>
    <s v="Cathy Prescott"/>
    <s v="Corporate"/>
    <s v="Jakarta"/>
    <x v="106"/>
    <s v="Indonesia"/>
    <m/>
    <s v="APAC"/>
    <s v="Southeast Asia"/>
    <s v="TEC-PH-10003784"/>
    <s v="Technology"/>
    <s v="Phones"/>
    <s v="Motorola Signal Booster, with Caller ID"/>
    <n v="593.98950000000002"/>
    <n v="5"/>
    <n v="0.17"/>
    <n v="-71.710499999999996"/>
    <n v="52.22"/>
    <x v="1"/>
  </r>
  <r>
    <n v="45612"/>
    <s v="MO-2013-8630"/>
    <d v="2013-11-23T00:00:00"/>
    <d v="2013-11-23T00:00:00"/>
    <s v="Same Day"/>
    <s v="AB-255"/>
    <s v="Alejandro Ballentine"/>
    <s v="Home Office"/>
    <s v="Casablanca"/>
    <x v="66"/>
    <s v="Morocco"/>
    <m/>
    <s v="Africa"/>
    <s v="Africa"/>
    <s v="FUR-DAN-10001584"/>
    <s v="Furniture"/>
    <s v="Bookcases"/>
    <s v="Dania Stackable Bookrack, Pine"/>
    <n v="496.44"/>
    <n v="4"/>
    <n v="0"/>
    <n v="228.36"/>
    <n v="52.22"/>
    <x v="1"/>
  </r>
  <r>
    <n v="11850"/>
    <s v="ES-2012-4263971"/>
    <d v="2012-06-12T00:00:00"/>
    <d v="2012-06-16T00:00:00"/>
    <s v="Standard Class"/>
    <s v="AB-10105"/>
    <s v="Adrian Barton"/>
    <s v="Consumer"/>
    <s v="Munster"/>
    <x v="47"/>
    <s v="Germany"/>
    <m/>
    <s v="EU"/>
    <s v="Central"/>
    <s v="TEC-CO-10002686"/>
    <s v="Technology"/>
    <s v="Copiers"/>
    <s v="Hewlett Fax Machine, Laser"/>
    <n v="319.92"/>
    <n v="1"/>
    <n v="0"/>
    <n v="15.99"/>
    <n v="52.21"/>
    <x v="2"/>
  </r>
  <r>
    <n v="23282"/>
    <s v="IN-2011-33183"/>
    <d v="2011-10-27T00:00:00"/>
    <d v="2011-10-29T00:00:00"/>
    <s v="Second Class"/>
    <s v="SB-20170"/>
    <s v="Sarah Bern"/>
    <s v="Consumer"/>
    <s v="Huaibei"/>
    <x v="20"/>
    <s v="China"/>
    <m/>
    <s v="APAC"/>
    <s v="North Asia"/>
    <s v="TEC-PH-10000896"/>
    <s v="Technology"/>
    <s v="Phones"/>
    <s v="Cisco Signal Booster, VoIP"/>
    <n v="911.52"/>
    <n v="6"/>
    <n v="0"/>
    <n v="309.77999999999997"/>
    <n v="52.21"/>
    <x v="1"/>
  </r>
  <r>
    <n v="14121"/>
    <s v="IT-2014-2152908"/>
    <d v="2014-01-23T00:00:00"/>
    <d v="2014-01-23T00:00:00"/>
    <s v="Same Day"/>
    <s v="RE-19450"/>
    <s v="Richard Eichhorn"/>
    <s v="Consumer"/>
    <s v="Chieti"/>
    <x v="316"/>
    <s v="Italy"/>
    <m/>
    <s v="EU"/>
    <s v="South"/>
    <s v="FUR-FU-10000718"/>
    <s v="Furniture"/>
    <s v="Furnishings"/>
    <s v="Tenex Stacking Tray, Erganomic"/>
    <n v="190.8"/>
    <n v="8"/>
    <n v="0"/>
    <n v="13.2"/>
    <n v="52.2"/>
    <x v="2"/>
  </r>
  <r>
    <n v="18954"/>
    <s v="ES-2013-5254576"/>
    <d v="2013-06-26T00:00:00"/>
    <d v="2013-06-26T00:00:00"/>
    <s v="Same Day"/>
    <s v="TB-21280"/>
    <s v="Toby Braunhardt"/>
    <s v="Consumer"/>
    <s v="Reading"/>
    <x v="31"/>
    <s v="United Kingdom"/>
    <m/>
    <s v="EU"/>
    <s v="North"/>
    <s v="OFF-AP-10002698"/>
    <s v="Office Supplies"/>
    <s v="Appliances"/>
    <s v="Cuisinart Microwave, Black"/>
    <n v="277.89"/>
    <n v="1"/>
    <n v="0"/>
    <n v="13.89"/>
    <n v="52.2"/>
    <x v="0"/>
  </r>
  <r>
    <n v="7606"/>
    <s v="MX-2012-100888"/>
    <d v="2012-10-23T00:00:00"/>
    <d v="2012-10-29T00:00:00"/>
    <s v="Standard Class"/>
    <s v="KM-16720"/>
    <s v="Kunst Miller"/>
    <s v="Consumer"/>
    <s v="Santo Domingo"/>
    <x v="27"/>
    <s v="Dominican Republic"/>
    <m/>
    <s v="LATAM"/>
    <s v="Caribbean"/>
    <s v="OFF-AP-10001776"/>
    <s v="Office Supplies"/>
    <s v="Appliances"/>
    <s v="Hoover Refrigerator, Red"/>
    <n v="561.34400000000005"/>
    <n v="2"/>
    <n v="0.2"/>
    <n v="84.183999999999997"/>
    <n v="52.195999999999998"/>
    <x v="1"/>
  </r>
  <r>
    <n v="15186"/>
    <s v="ES-2014-2434348"/>
    <d v="2014-04-04T00:00:00"/>
    <d v="2014-04-05T00:00:00"/>
    <s v="First Class"/>
    <s v="CP-12085"/>
    <s v="Cathy Prescott"/>
    <s v="Corporate"/>
    <s v="Auxerre"/>
    <x v="130"/>
    <s v="France"/>
    <m/>
    <s v="EU"/>
    <s v="Central"/>
    <s v="OFF-ST-10004060"/>
    <s v="Office Supplies"/>
    <s v="Storage"/>
    <s v="Eldon Lockers, Single Width"/>
    <n v="356.29199999999997"/>
    <n v="2"/>
    <n v="0.1"/>
    <n v="154.392"/>
    <n v="52.19"/>
    <x v="1"/>
  </r>
  <r>
    <n v="38111"/>
    <s v="CA-2014-156237"/>
    <d v="2014-09-15T00:00:00"/>
    <d v="2014-09-16T00:00:00"/>
    <s v="First Class"/>
    <s v="PS-18760"/>
    <s v="Pamela Stobb"/>
    <s v="Consumer"/>
    <s v="Philadelphia"/>
    <x v="64"/>
    <s v="United States"/>
    <n v="19140"/>
    <s v="US"/>
    <s v="East"/>
    <s v="TEC-MA-10001681"/>
    <s v="Technology"/>
    <s v="Machines"/>
    <s v="Lexmark MarkNet N8150 Wireless Print Server"/>
    <n v="241.17"/>
    <n v="2"/>
    <n v="0.7"/>
    <n v="-168.81899999999999"/>
    <n v="52.17"/>
    <x v="2"/>
  </r>
  <r>
    <n v="2658"/>
    <s v="MX-2014-122826"/>
    <d v="2014-04-10T00:00:00"/>
    <d v="2014-04-14T00:00:00"/>
    <s v="Standard Class"/>
    <s v="DN-13690"/>
    <s v="Duane Noonan"/>
    <s v="Consumer"/>
    <s v="São Paulo"/>
    <x v="91"/>
    <s v="Brazil"/>
    <m/>
    <s v="LATAM"/>
    <s v="South"/>
    <s v="TEC-PH-10000286"/>
    <s v="Technology"/>
    <s v="Phones"/>
    <s v="Motorola Signal Booster, with Caller ID"/>
    <n v="572.52"/>
    <n v="6"/>
    <n v="0"/>
    <n v="211.8"/>
    <n v="52.167000000000002"/>
    <x v="1"/>
  </r>
  <r>
    <n v="16030"/>
    <s v="ES-2013-1299121"/>
    <d v="2013-09-28T00:00:00"/>
    <d v="2013-09-28T00:00:00"/>
    <s v="Same Day"/>
    <s v="NH-18610"/>
    <s v="Nicole Hansen"/>
    <s v="Corporate"/>
    <s v="Roissy-en-Brie"/>
    <x v="14"/>
    <s v="France"/>
    <m/>
    <s v="EU"/>
    <s v="Central"/>
    <s v="OFF-AR-10004739"/>
    <s v="Office Supplies"/>
    <s v="Art"/>
    <s v="BIC Canvas, Easy-Erase"/>
    <n v="269.85000000000002"/>
    <n v="5"/>
    <n v="0"/>
    <n v="91.65"/>
    <n v="52.16"/>
    <x v="1"/>
  </r>
  <r>
    <n v="26412"/>
    <s v="ID-2011-58040"/>
    <d v="2011-07-15T00:00:00"/>
    <d v="2011-07-17T00:00:00"/>
    <s v="First Class"/>
    <s v="LH-17155"/>
    <s v="Logan Haushalter"/>
    <s v="Consumer"/>
    <s v="Jakarta"/>
    <x v="106"/>
    <s v="Indonesia"/>
    <m/>
    <s v="APAC"/>
    <s v="Southeast Asia"/>
    <s v="OFF-AR-10002417"/>
    <s v="Office Supplies"/>
    <s v="Art"/>
    <s v="Boston Sketch Pad, Water Color"/>
    <n v="151.19759999999999"/>
    <n v="4"/>
    <n v="0.27"/>
    <n v="-33.242400000000004"/>
    <n v="52.16"/>
    <x v="0"/>
  </r>
  <r>
    <n v="26574"/>
    <s v="IN-2014-24041"/>
    <d v="2014-06-19T00:00:00"/>
    <d v="2014-06-22T00:00:00"/>
    <s v="Second Class"/>
    <s v="MK-18160"/>
    <s v="Mike Kennedy"/>
    <s v="Consumer"/>
    <s v="Bogor"/>
    <x v="65"/>
    <s v="Indonesia"/>
    <m/>
    <s v="APAC"/>
    <s v="Southeast Asia"/>
    <s v="FUR-BO-10002819"/>
    <s v="Furniture"/>
    <s v="Bookcases"/>
    <s v="Ikea Stackable Bookrack, Traditional"/>
    <n v="341.9982"/>
    <n v="3"/>
    <n v="7.0000000000000007E-2"/>
    <n v="80.818200000000004"/>
    <n v="52.16"/>
    <x v="2"/>
  </r>
  <r>
    <n v="42128"/>
    <s v="NI-2013-3820"/>
    <d v="2013-12-24T00:00:00"/>
    <d v="2013-12-24T00:00:00"/>
    <s v="Same Day"/>
    <s v="AJ-780"/>
    <s v="Anthony Jacobs"/>
    <s v="Corporate"/>
    <s v="Lagos"/>
    <x v="397"/>
    <s v="Nigeria"/>
    <m/>
    <s v="Africa"/>
    <s v="Africa"/>
    <s v="TEC-CIS-10002259"/>
    <s v="Technology"/>
    <s v="Phones"/>
    <s v="Cisco Smart Phone, Cordless"/>
    <n v="195.44399999999999"/>
    <n v="1"/>
    <n v="0.7"/>
    <n v="-195.45599999999999"/>
    <n v="52.16"/>
    <x v="0"/>
  </r>
  <r>
    <n v="2821"/>
    <s v="MX-2014-156566"/>
    <d v="2014-01-21T00:00:00"/>
    <d v="2014-01-25T00:00:00"/>
    <s v="Standard Class"/>
    <s v="GM-14500"/>
    <s v="Gene McClure"/>
    <s v="Consumer"/>
    <s v="Arraiján"/>
    <x v="392"/>
    <s v="Panama"/>
    <m/>
    <s v="LATAM"/>
    <s v="Central"/>
    <s v="FUR-CH-10000891"/>
    <s v="Furniture"/>
    <s v="Chairs"/>
    <s v="Harbour Creations Executive Leather Armchair, Black"/>
    <n v="1136.664"/>
    <n v="6"/>
    <n v="0.4"/>
    <n v="-284.25599999999997"/>
    <n v="52.14"/>
    <x v="1"/>
  </r>
  <r>
    <n v="12208"/>
    <s v="ES-2014-3957750"/>
    <d v="2014-09-23T00:00:00"/>
    <d v="2014-09-27T00:00:00"/>
    <s v="Standard Class"/>
    <s v="AH-10690"/>
    <s v="Anna Häberlin"/>
    <s v="Corporate"/>
    <s v="Manchester"/>
    <x v="31"/>
    <s v="United Kingdom"/>
    <m/>
    <s v="EU"/>
    <s v="North"/>
    <s v="OFF-ST-10002263"/>
    <s v="Office Supplies"/>
    <s v="Storage"/>
    <s v="Rogers Trays, Wire Frame"/>
    <n v="425.25"/>
    <n v="7"/>
    <n v="0"/>
    <n v="208.32"/>
    <n v="52.14"/>
    <x v="2"/>
  </r>
  <r>
    <n v="28740"/>
    <s v="IN-2011-53469"/>
    <d v="2011-03-02T00:00:00"/>
    <d v="2011-03-07T00:00:00"/>
    <s v="Standard Class"/>
    <s v="CC-12430"/>
    <s v="Chuck Clark"/>
    <s v="Home Office"/>
    <s v="Bendigo"/>
    <x v="56"/>
    <s v="Australia"/>
    <m/>
    <s v="APAC"/>
    <s v="Oceania"/>
    <s v="FUR-BO-10003384"/>
    <s v="Furniture"/>
    <s v="Bookcases"/>
    <s v="Ikea Corner Shelving, Traditional"/>
    <n v="775.27800000000002"/>
    <n v="7"/>
    <n v="0.1"/>
    <n v="146.328"/>
    <n v="52.13"/>
    <x v="1"/>
  </r>
  <r>
    <n v="41265"/>
    <s v="CA-2014-153871"/>
    <d v="2014-12-12T00:00:00"/>
    <d v="2014-12-18T00:00:00"/>
    <s v="Standard Class"/>
    <s v="RB-19435"/>
    <s v="Richard Bierner"/>
    <s v="Consumer"/>
    <s v="Plainfield"/>
    <x v="78"/>
    <s v="United States"/>
    <n v="7060"/>
    <s v="US"/>
    <s v="East"/>
    <s v="OFF-BI-10004600"/>
    <s v="Office Supplies"/>
    <s v="Binders"/>
    <s v="Ibico Ibimaster 300 Manual Binding System"/>
    <n v="735.98"/>
    <n v="2"/>
    <n v="0"/>
    <n v="331.19099999999997"/>
    <n v="52.13"/>
    <x v="1"/>
  </r>
  <r>
    <n v="39335"/>
    <s v="CA-2014-109393"/>
    <d v="2014-07-01T00:00:00"/>
    <d v="2014-07-03T00:00:00"/>
    <s v="Second Class"/>
    <s v="JC-15775"/>
    <s v="John Castell"/>
    <s v="Consumer"/>
    <s v="Los Angeles"/>
    <x v="7"/>
    <s v="United States"/>
    <n v="90032"/>
    <s v="US"/>
    <s v="West"/>
    <s v="FUR-BO-10003966"/>
    <s v="Furniture"/>
    <s v="Bookcases"/>
    <s v="Sauder Facets Collection Library, Sky Alder Finish"/>
    <n v="435.99900000000002"/>
    <n v="3"/>
    <n v="0.15"/>
    <n v="5.1294000000000004"/>
    <n v="52.12"/>
    <x v="2"/>
  </r>
  <r>
    <n v="26335"/>
    <s v="IN-2014-30390"/>
    <d v="2014-12-31T00:00:00"/>
    <d v="2015-01-03T00:00:00"/>
    <s v="First Class"/>
    <s v="JD-16150"/>
    <s v="Justin Deggeller"/>
    <s v="Corporate"/>
    <s v="Bangkok"/>
    <x v="87"/>
    <s v="Thailand"/>
    <m/>
    <s v="APAC"/>
    <s v="Southeast Asia"/>
    <s v="FUR-CH-10003861"/>
    <s v="Furniture"/>
    <s v="Chairs"/>
    <s v="Novimex Rocking Chair, Set of Two"/>
    <n v="292.75920000000002"/>
    <n v="3"/>
    <n v="0.27"/>
    <n v="68.119200000000006"/>
    <n v="52.11"/>
    <x v="2"/>
  </r>
  <r>
    <n v="24781"/>
    <s v="IN-2014-72278"/>
    <d v="2014-09-25T00:00:00"/>
    <d v="2014-09-27T00:00:00"/>
    <s v="First Class"/>
    <s v="MR-17545"/>
    <s v="Mathew Reese"/>
    <s v="Home Office"/>
    <s v="Singapore"/>
    <x v="170"/>
    <s v="Singapore"/>
    <m/>
    <s v="APAC"/>
    <s v="Southeast Asia"/>
    <s v="TEC-PH-10004509"/>
    <s v="Technology"/>
    <s v="Phones"/>
    <s v="Nokia Audio Dock, Cordless"/>
    <n v="339.18"/>
    <n v="2"/>
    <n v="0"/>
    <n v="108.48"/>
    <n v="52.1"/>
    <x v="1"/>
  </r>
  <r>
    <n v="31728"/>
    <s v="US-2013-123750"/>
    <d v="2013-04-16T00:00:00"/>
    <d v="2013-04-22T00:00:00"/>
    <s v="Standard Class"/>
    <s v="RB-19795"/>
    <s v="Ross Baird"/>
    <s v="Home Office"/>
    <s v="Gastonia"/>
    <x v="8"/>
    <s v="United States"/>
    <n v="28052"/>
    <s v="US"/>
    <s v="South"/>
    <s v="TEC-AC-10004659"/>
    <s v="Technology"/>
    <s v="Accessories"/>
    <s v="Imation Secure+ Hardware Encrypted USB 2.0 Flash Drive; 16GB"/>
    <n v="291.95999999999998"/>
    <n v="5"/>
    <n v="0.2"/>
    <n v="54.7425"/>
    <n v="52.1"/>
    <x v="3"/>
  </r>
  <r>
    <n v="24263"/>
    <s v="ID-2013-79432"/>
    <d v="2013-12-11T00:00:00"/>
    <d v="2013-12-14T00:00:00"/>
    <s v="Second Class"/>
    <s v="JK-15325"/>
    <s v="Jason Klamczynski"/>
    <s v="Corporate"/>
    <s v="Adelaide"/>
    <x v="82"/>
    <s v="Australia"/>
    <m/>
    <s v="APAC"/>
    <s v="Oceania"/>
    <s v="OFF-SU-10004766"/>
    <s v="Office Supplies"/>
    <s v="Supplies"/>
    <s v="Kleencut Shears, Easy Grip"/>
    <n v="217.755"/>
    <n v="5"/>
    <n v="0.1"/>
    <n v="86.954999999999998"/>
    <n v="52.09"/>
    <x v="0"/>
  </r>
  <r>
    <n v="16035"/>
    <s v="ES-2013-1299121"/>
    <d v="2013-09-28T00:00:00"/>
    <d v="2013-09-28T00:00:00"/>
    <s v="Same Day"/>
    <s v="NH-18610"/>
    <s v="Nicole Hansen"/>
    <s v="Corporate"/>
    <s v="Roissy-en-Brie"/>
    <x v="14"/>
    <s v="France"/>
    <m/>
    <s v="EU"/>
    <s v="Central"/>
    <s v="TEC-PH-10001573"/>
    <s v="Technology"/>
    <s v="Phones"/>
    <s v="Nokia Smart Phone, with Caller ID"/>
    <n v="1086.1469999999999"/>
    <n v="2"/>
    <n v="0.15"/>
    <n v="268.28699999999998"/>
    <n v="52.08"/>
    <x v="1"/>
  </r>
  <r>
    <n v="25186"/>
    <s v="IN-2014-79005"/>
    <d v="2014-02-10T00:00:00"/>
    <d v="2014-02-14T00:00:00"/>
    <s v="Standard Class"/>
    <s v="LS-16945"/>
    <s v="Linda Southworth"/>
    <s v="Corporate"/>
    <s v="Tegal"/>
    <x v="108"/>
    <s v="Indonesia"/>
    <m/>
    <s v="APAC"/>
    <s v="Southeast Asia"/>
    <s v="TEC-CO-10001726"/>
    <s v="Technology"/>
    <s v="Copiers"/>
    <s v="HP Fax and Copier, High-Speed"/>
    <n v="477.34109999999998"/>
    <n v="3"/>
    <n v="7.0000000000000007E-2"/>
    <n v="87.191100000000006"/>
    <n v="52.05"/>
    <x v="2"/>
  </r>
  <r>
    <n v="8494"/>
    <s v="MX-2013-139766"/>
    <d v="2013-02-15T00:00:00"/>
    <d v="2013-02-19T00:00:00"/>
    <s v="Standard Class"/>
    <s v="BP-11290"/>
    <s v="Beth Paige"/>
    <s v="Consumer"/>
    <s v="Santo Domingo"/>
    <x v="27"/>
    <s v="Dominican Republic"/>
    <m/>
    <s v="LATAM"/>
    <s v="Caribbean"/>
    <s v="FUR-CH-10001675"/>
    <s v="Furniture"/>
    <s v="Chairs"/>
    <s v="Office Star Steel Folding Chair, Adjustable"/>
    <n v="251.2"/>
    <n v="5"/>
    <n v="0.2"/>
    <n v="0"/>
    <n v="52.046999999999997"/>
    <x v="2"/>
  </r>
  <r>
    <n v="11737"/>
    <s v="ES-2014-5240921"/>
    <d v="2014-12-05T00:00:00"/>
    <d v="2014-12-09T00:00:00"/>
    <s v="Second Class"/>
    <s v="CS-12250"/>
    <s v="Chris Selesnick"/>
    <s v="Corporate"/>
    <s v="Stoke-on-Trent"/>
    <x v="31"/>
    <s v="United Kingdom"/>
    <m/>
    <s v="EU"/>
    <s v="North"/>
    <s v="OFF-ST-10000872"/>
    <s v="Office Supplies"/>
    <s v="Storage"/>
    <s v="Fellowes File Cart, Single Width"/>
    <n v="549.36"/>
    <n v="4"/>
    <n v="0"/>
    <n v="0"/>
    <n v="52.04"/>
    <x v="2"/>
  </r>
  <r>
    <n v="39454"/>
    <s v="CA-2013-103464"/>
    <d v="2013-11-19T00:00:00"/>
    <d v="2013-11-23T00:00:00"/>
    <s v="Standard Class"/>
    <s v="PG-18820"/>
    <s v="Patrick Gardner"/>
    <s v="Consumer"/>
    <s v="San Diego"/>
    <x v="7"/>
    <s v="United States"/>
    <n v="92105"/>
    <s v="US"/>
    <s v="West"/>
    <s v="TEC-AC-10002842"/>
    <s v="Technology"/>
    <s v="Accessories"/>
    <s v="WD My Passport Ultra 2TB Portable External Hard Drive"/>
    <n v="595"/>
    <n v="5"/>
    <n v="0"/>
    <n v="95.2"/>
    <n v="52.03"/>
    <x v="1"/>
  </r>
  <r>
    <n v="45832"/>
    <s v="NI-2013-3460"/>
    <d v="2013-10-31T00:00:00"/>
    <d v="2013-11-05T00:00:00"/>
    <s v="Second Class"/>
    <s v="MV-8190"/>
    <s v="Mike Vittorini"/>
    <s v="Consumer"/>
    <s v="Lagos"/>
    <x v="397"/>
    <s v="Nigeria"/>
    <m/>
    <s v="Africa"/>
    <s v="Africa"/>
    <s v="TEC-STA-10002459"/>
    <s v="Technology"/>
    <s v="Machines"/>
    <s v="StarTech Printer, Durable"/>
    <n v="307.548"/>
    <n v="4"/>
    <n v="0.7"/>
    <n v="-635.65200000000004"/>
    <n v="52.03"/>
    <x v="2"/>
  </r>
  <r>
    <n v="38005"/>
    <s v="CA-2012-123141"/>
    <d v="2012-11-14T00:00:00"/>
    <d v="2012-11-19T00:00:00"/>
    <s v="Standard Class"/>
    <s v="GZ-14470"/>
    <s v="Gary Zandusky"/>
    <s v="Consumer"/>
    <s v="Rio Rancho"/>
    <x v="531"/>
    <s v="United States"/>
    <n v="87124"/>
    <s v="US"/>
    <s v="West"/>
    <s v="FUR-CH-10004287"/>
    <s v="Furniture"/>
    <s v="Chairs"/>
    <s v="SAFCO Arco Folding Chair"/>
    <n v="883.84"/>
    <n v="4"/>
    <n v="0.2"/>
    <n v="99.432000000000002"/>
    <n v="52.02"/>
    <x v="1"/>
  </r>
  <r>
    <n v="48443"/>
    <s v="IR-2013-4560"/>
    <d v="2013-06-07T00:00:00"/>
    <d v="2013-06-11T00:00:00"/>
    <s v="Standard Class"/>
    <s v="DK-3375"/>
    <s v="Dennis Kane"/>
    <s v="Consumer"/>
    <s v="Tehran"/>
    <x v="239"/>
    <s v="Iran"/>
    <m/>
    <s v="EMEA"/>
    <s v="EMEA"/>
    <s v="TEC-OKI-10001385"/>
    <s v="Technology"/>
    <s v="Machines"/>
    <s v="Okidata Inkjet, White"/>
    <n v="311.25"/>
    <n v="1"/>
    <n v="0"/>
    <n v="40.44"/>
    <n v="52.02"/>
    <x v="2"/>
  </r>
  <r>
    <n v="12796"/>
    <s v="IT-2014-2147306"/>
    <d v="2014-09-16T00:00:00"/>
    <d v="2014-09-20T00:00:00"/>
    <s v="Standard Class"/>
    <s v="KC-16675"/>
    <s v="Kimberly Carter"/>
    <s v="Corporate"/>
    <s v="Bognor Regis"/>
    <x v="31"/>
    <s v="United Kingdom"/>
    <m/>
    <s v="EU"/>
    <s v="North"/>
    <s v="TEC-CO-10004252"/>
    <s v="Technology"/>
    <s v="Copiers"/>
    <s v="HP Ink, Color"/>
    <n v="650.70000000000005"/>
    <n v="5"/>
    <n v="0"/>
    <n v="169.05"/>
    <n v="51.98"/>
    <x v="2"/>
  </r>
  <r>
    <n v="13021"/>
    <s v="IT-2013-1042428"/>
    <d v="2013-04-02T00:00:00"/>
    <d v="2013-04-07T00:00:00"/>
    <s v="Second Class"/>
    <s v="DL-13315"/>
    <s v="Delfina Latchford"/>
    <s v="Consumer"/>
    <s v="Gradignan"/>
    <x v="72"/>
    <s v="France"/>
    <m/>
    <s v="EU"/>
    <s v="Central"/>
    <s v="TEC-CO-10004005"/>
    <s v="Technology"/>
    <s v="Copiers"/>
    <s v="Sharp Copy Machine, Laser"/>
    <n v="406.36799999999999"/>
    <n v="2"/>
    <n v="0.15"/>
    <n v="-9.6120000000000001"/>
    <n v="51.98"/>
    <x v="1"/>
  </r>
  <r>
    <n v="20125"/>
    <s v="ES-2012-2926191"/>
    <d v="2012-12-07T00:00:00"/>
    <d v="2012-12-11T00:00:00"/>
    <s v="Second Class"/>
    <s v="JB-16045"/>
    <s v="Julia Barnett"/>
    <s v="Home Office"/>
    <s v="Nancy"/>
    <x v="309"/>
    <s v="France"/>
    <m/>
    <s v="EU"/>
    <s v="Central"/>
    <s v="OFF-AR-10002902"/>
    <s v="Office Supplies"/>
    <s v="Art"/>
    <s v="Sanford Canvas, Water Color"/>
    <n v="322.2"/>
    <n v="6"/>
    <n v="0"/>
    <n v="0"/>
    <n v="51.97"/>
    <x v="1"/>
  </r>
  <r>
    <n v="5343"/>
    <s v="MX-2013-131793"/>
    <d v="2013-10-31T00:00:00"/>
    <d v="2013-11-06T00:00:00"/>
    <s v="Standard Class"/>
    <s v="DJ-13510"/>
    <s v="Don Jones"/>
    <s v="Corporate"/>
    <s v="Mexico City"/>
    <x v="146"/>
    <s v="Mexico"/>
    <m/>
    <s v="LATAM"/>
    <s v="North"/>
    <s v="OFF-ST-10001010"/>
    <s v="Office Supplies"/>
    <s v="Storage"/>
    <s v="Fellowes Lockers, Industrial"/>
    <n v="277.08"/>
    <n v="2"/>
    <n v="0"/>
    <n v="5.52"/>
    <n v="51.963000000000001"/>
    <x v="3"/>
  </r>
  <r>
    <n v="22627"/>
    <s v="IN-2012-50207"/>
    <d v="2012-08-03T00:00:00"/>
    <d v="2012-08-08T00:00:00"/>
    <s v="Standard Class"/>
    <s v="GH-14425"/>
    <s v="Gary Hwang"/>
    <s v="Consumer"/>
    <s v="Bendigo"/>
    <x v="56"/>
    <s v="Australia"/>
    <m/>
    <s v="APAC"/>
    <s v="Oceania"/>
    <s v="OFF-AR-10000179"/>
    <s v="Office Supplies"/>
    <s v="Art"/>
    <s v="Binney &amp; Smith Canvas, Easy-Erase"/>
    <n v="325.26900000000001"/>
    <n v="7"/>
    <n v="0.1"/>
    <n v="100.989"/>
    <n v="51.96"/>
    <x v="2"/>
  </r>
  <r>
    <n v="24188"/>
    <s v="IN-2013-28542"/>
    <d v="2013-12-27T00:00:00"/>
    <d v="2013-12-31T00:00:00"/>
    <s v="Standard Class"/>
    <s v="LC-17140"/>
    <s v="Logan Currie"/>
    <s v="Consumer"/>
    <s v="Guangzhou"/>
    <x v="118"/>
    <s v="China"/>
    <m/>
    <s v="APAC"/>
    <s v="North Asia"/>
    <s v="FUR-BO-10004821"/>
    <s v="Furniture"/>
    <s v="Bookcases"/>
    <s v="Dania Corner Shelving, Traditional"/>
    <n v="976.56"/>
    <n v="8"/>
    <n v="0"/>
    <n v="97.44"/>
    <n v="51.96"/>
    <x v="1"/>
  </r>
  <r>
    <n v="20744"/>
    <s v="IN-2011-26456"/>
    <d v="2011-02-21T00:00:00"/>
    <d v="2011-02-28T00:00:00"/>
    <s v="Standard Class"/>
    <s v="EA-14035"/>
    <s v="Erin Ashbrook"/>
    <s v="Corporate"/>
    <s v="Tangshan"/>
    <x v="158"/>
    <s v="China"/>
    <m/>
    <s v="APAC"/>
    <s v="North Asia"/>
    <s v="TEC-CO-10004689"/>
    <s v="Technology"/>
    <s v="Copiers"/>
    <s v="Canon Ink, Color"/>
    <n v="297.18"/>
    <n v="2"/>
    <n v="0"/>
    <n v="56.46"/>
    <n v="51.95"/>
    <x v="3"/>
  </r>
  <r>
    <n v="25878"/>
    <s v="IN-2011-22396"/>
    <d v="2011-11-18T00:00:00"/>
    <d v="2011-11-19T00:00:00"/>
    <s v="First Class"/>
    <s v="TM-21490"/>
    <s v="Tony Molinari"/>
    <s v="Consumer"/>
    <s v="Surabaya"/>
    <x v="144"/>
    <s v="Indonesia"/>
    <m/>
    <s v="APAC"/>
    <s v="Southeast Asia"/>
    <s v="TEC-CO-10001630"/>
    <s v="Technology"/>
    <s v="Copiers"/>
    <s v="Canon Personal Copier, Digital"/>
    <n v="264.82679999999999"/>
    <n v="2"/>
    <n v="7.0000000000000007E-2"/>
    <n v="105.3468"/>
    <n v="51.95"/>
    <x v="0"/>
  </r>
  <r>
    <n v="36365"/>
    <s v="CA-2011-124478"/>
    <d v="2011-08-08T00:00:00"/>
    <d v="2011-08-12T00:00:00"/>
    <s v="Standard Class"/>
    <s v="MA-17560"/>
    <s v="Matt Abelman"/>
    <s v="Home Office"/>
    <s v="Trenton"/>
    <x v="63"/>
    <s v="United States"/>
    <n v="48183"/>
    <s v="US"/>
    <s v="Central"/>
    <s v="TEC-CO-10001571"/>
    <s v="Technology"/>
    <s v="Copiers"/>
    <s v="Sharp 1540cs Digital Laser Copier"/>
    <n v="549.99"/>
    <n v="1"/>
    <n v="0"/>
    <n v="274.995"/>
    <n v="51.95"/>
    <x v="2"/>
  </r>
  <r>
    <n v="17842"/>
    <s v="ES-2012-3679676"/>
    <d v="2012-11-19T00:00:00"/>
    <d v="2012-11-23T00:00:00"/>
    <s v="Standard Class"/>
    <s v="EM-14200"/>
    <s v="Evan Minnotte"/>
    <s v="Home Office"/>
    <s v="Munich"/>
    <x v="74"/>
    <s v="Germany"/>
    <m/>
    <s v="EU"/>
    <s v="Central"/>
    <s v="TEC-AC-10002738"/>
    <s v="Technology"/>
    <s v="Accessories"/>
    <s v="Belkin Memory Card, Programmable"/>
    <n v="348.93"/>
    <n v="3"/>
    <n v="0"/>
    <n v="104.67"/>
    <n v="51.94"/>
    <x v="2"/>
  </r>
  <r>
    <n v="45055"/>
    <s v="RO-2012-7230"/>
    <d v="2012-12-26T00:00:00"/>
    <d v="2012-12-28T00:00:00"/>
    <s v="Second Class"/>
    <s v="DJ-3630"/>
    <s v="Doug Jacobs"/>
    <s v="Consumer"/>
    <s v="Satu Mare"/>
    <x v="729"/>
    <s v="Romania"/>
    <m/>
    <s v="EMEA"/>
    <s v="EMEA"/>
    <s v="FUR-SAU-10004053"/>
    <s v="Furniture"/>
    <s v="Bookcases"/>
    <s v="Sauder Floating Shelf Set, Mobile"/>
    <n v="788.4"/>
    <n v="4"/>
    <n v="0"/>
    <n v="291.60000000000002"/>
    <n v="51.94"/>
    <x v="1"/>
  </r>
  <r>
    <n v="6933"/>
    <s v="MX-2013-134453"/>
    <d v="2013-03-27T00:00:00"/>
    <d v="2013-03-30T00:00:00"/>
    <s v="Second Class"/>
    <s v="RM-19375"/>
    <s v="Raymond Messe"/>
    <s v="Consumer"/>
    <s v="San Salvador"/>
    <x v="23"/>
    <s v="El Salvador"/>
    <m/>
    <s v="LATAM"/>
    <s v="Central"/>
    <s v="FUR-BO-10001356"/>
    <s v="Furniture"/>
    <s v="Bookcases"/>
    <s v="Ikea Library with Doors, Mobile"/>
    <n v="731.82"/>
    <n v="3"/>
    <n v="0"/>
    <n v="146.34"/>
    <n v="51.93"/>
    <x v="1"/>
  </r>
  <r>
    <n v="11584"/>
    <s v="IT-2013-3876705"/>
    <d v="2013-12-09T00:00:00"/>
    <d v="2013-12-11T00:00:00"/>
    <s v="Second Class"/>
    <s v="EJ-14155"/>
    <s v="Eva Jacobs"/>
    <s v="Consumer"/>
    <s v="Badalona"/>
    <x v="149"/>
    <s v="Spain"/>
    <m/>
    <s v="EU"/>
    <s v="South"/>
    <s v="FUR-BO-10003738"/>
    <s v="Furniture"/>
    <s v="Bookcases"/>
    <s v="Dania Library with Doors, Mobile"/>
    <n v="729.84"/>
    <n v="2"/>
    <n v="0"/>
    <n v="167.82"/>
    <n v="51.91"/>
    <x v="2"/>
  </r>
  <r>
    <n v="30078"/>
    <s v="IN-2013-35745"/>
    <d v="2013-08-21T00:00:00"/>
    <d v="2013-08-26T00:00:00"/>
    <s v="Standard Class"/>
    <s v="JF-15295"/>
    <s v="Jason Fortune-"/>
    <s v="Consumer"/>
    <s v="Melbourne"/>
    <x v="56"/>
    <s v="Australia"/>
    <m/>
    <s v="APAC"/>
    <s v="Oceania"/>
    <s v="TEC-CO-10002040"/>
    <s v="Technology"/>
    <s v="Copiers"/>
    <s v="Brother Fax Machine, Digital"/>
    <n v="1431.81"/>
    <n v="5"/>
    <n v="0.1"/>
    <n v="509.01"/>
    <n v="51.91"/>
    <x v="1"/>
  </r>
  <r>
    <n v="25020"/>
    <s v="IN-2012-68869"/>
    <d v="2012-12-28T00:00:00"/>
    <d v="2012-12-30T00:00:00"/>
    <s v="Second Class"/>
    <s v="MV-17485"/>
    <s v="Mark Van Huff"/>
    <s v="Consumer"/>
    <s v="Phnom Penh"/>
    <x v="115"/>
    <s v="Cambodia"/>
    <m/>
    <s v="APAC"/>
    <s v="Southeast Asia"/>
    <s v="TEC-CO-10000794"/>
    <s v="Technology"/>
    <s v="Copiers"/>
    <s v="Hewlett Wireless Fax, High-Speed"/>
    <n v="378.39"/>
    <n v="1"/>
    <n v="0"/>
    <n v="151.35"/>
    <n v="51.9"/>
    <x v="2"/>
  </r>
  <r>
    <n v="31768"/>
    <s v="CA-2011-144666"/>
    <d v="2011-11-09T00:00:00"/>
    <d v="2011-11-11T00:00:00"/>
    <s v="Second Class"/>
    <s v="JP-15520"/>
    <s v="Jeremy Pistek"/>
    <s v="Consumer"/>
    <s v="San Francisco"/>
    <x v="7"/>
    <s v="United States"/>
    <n v="94110"/>
    <s v="US"/>
    <s v="West"/>
    <s v="OFF-ST-10002743"/>
    <s v="Office Supplies"/>
    <s v="Storage"/>
    <s v="SAFCO Boltless Steel Shelving"/>
    <n v="340.92"/>
    <n v="3"/>
    <n v="0"/>
    <n v="3.4091999999999998"/>
    <n v="51.9"/>
    <x v="0"/>
  </r>
  <r>
    <n v="32743"/>
    <s v="CA-2014-102337"/>
    <d v="2014-06-14T00:00:00"/>
    <d v="2014-06-17T00:00:00"/>
    <s v="First Class"/>
    <s v="SD-20485"/>
    <s v="Shirley Daniels"/>
    <s v="Home Office"/>
    <s v="Chicago"/>
    <x v="19"/>
    <s v="United States"/>
    <n v="60653"/>
    <s v="US"/>
    <s v="Central"/>
    <s v="FUR-CH-10004289"/>
    <s v="Furniture"/>
    <s v="Chairs"/>
    <s v="Global Super Steno Chair"/>
    <n v="470.30200000000002"/>
    <n v="7"/>
    <n v="0.3"/>
    <n v="-87.341800000000006"/>
    <n v="51.9"/>
    <x v="2"/>
  </r>
  <r>
    <n v="43452"/>
    <s v="IV-2014-5410"/>
    <d v="2014-05-16T00:00:00"/>
    <d v="2014-05-21T00:00:00"/>
    <s v="Standard Class"/>
    <s v="BP-1050"/>
    <s v="Barry Pond"/>
    <s v="Corporate"/>
    <s v="Abidjan"/>
    <x v="569"/>
    <s v="Cote d'Ivoire"/>
    <m/>
    <s v="Africa"/>
    <s v="Africa"/>
    <s v="FUR-HAR-10002873"/>
    <s v="Furniture"/>
    <s v="Chairs"/>
    <s v="Harbour Creations Executive Leather Armchair, Adjustable"/>
    <n v="952.2"/>
    <n v="2"/>
    <n v="0"/>
    <n v="380.88"/>
    <n v="51.9"/>
    <x v="1"/>
  </r>
  <r>
    <n v="7430"/>
    <s v="MX-2012-158610"/>
    <d v="2012-11-02T00:00:00"/>
    <d v="2012-11-08T00:00:00"/>
    <s v="Standard Class"/>
    <s v="RA-19915"/>
    <s v="Russell Applegate"/>
    <s v="Consumer"/>
    <s v="Mexico City"/>
    <x v="146"/>
    <s v="Mexico"/>
    <m/>
    <s v="LATAM"/>
    <s v="North"/>
    <s v="FUR-TA-10004840"/>
    <s v="Furniture"/>
    <s v="Tables"/>
    <s v="Hon Conference Table, Adjustable Height"/>
    <n v="985.24800000000005"/>
    <n v="2"/>
    <n v="0.2"/>
    <n v="24.608000000000001"/>
    <n v="51.896000000000001"/>
    <x v="1"/>
  </r>
  <r>
    <n v="48663"/>
    <s v="TU-2013-9400"/>
    <d v="2013-09-26T00:00:00"/>
    <d v="2013-09-26T00:00:00"/>
    <s v="Same Day"/>
    <s v="DM-3345"/>
    <s v="Denise Monton"/>
    <s v="Corporate"/>
    <s v="Bornova"/>
    <x v="154"/>
    <s v="Turkey"/>
    <m/>
    <s v="EMEA"/>
    <s v="EMEA"/>
    <s v="TEC-MOT-10003050"/>
    <s v="Technology"/>
    <s v="Phones"/>
    <s v="Motorola Smart Phone, Cordless"/>
    <n v="3085.3440000000001"/>
    <n v="12"/>
    <n v="0.6"/>
    <n v="-4088.3760000000002"/>
    <n v="51.89"/>
    <x v="0"/>
  </r>
  <r>
    <n v="2323"/>
    <s v="MX-2011-132479"/>
    <d v="2011-03-30T00:00:00"/>
    <d v="2011-04-02T00:00:00"/>
    <s v="First Class"/>
    <s v="JD-15895"/>
    <s v="Jonathan Doherty"/>
    <s v="Corporate"/>
    <s v="Ilopango"/>
    <x v="23"/>
    <s v="El Salvador"/>
    <m/>
    <s v="LATAM"/>
    <s v="Central"/>
    <s v="FUR-BO-10004423"/>
    <s v="Furniture"/>
    <s v="Bookcases"/>
    <s v="Ikea Corner Shelving, Pine"/>
    <n v="165.88"/>
    <n v="2"/>
    <n v="0"/>
    <n v="79.599999999999994"/>
    <n v="51.883000000000003"/>
    <x v="0"/>
  </r>
  <r>
    <n v="49355"/>
    <s v="LE-2014-6870"/>
    <d v="2014-10-17T00:00:00"/>
    <d v="2014-10-24T00:00:00"/>
    <s v="Standard Class"/>
    <s v="JF-5415"/>
    <s v="Jennifer Ferguson"/>
    <s v="Consumer"/>
    <s v="Tripoli"/>
    <x v="730"/>
    <s v="Lebanon"/>
    <m/>
    <s v="EMEA"/>
    <s v="EMEA"/>
    <s v="FUR-HAR-10004593"/>
    <s v="Furniture"/>
    <s v="Chairs"/>
    <s v="Harbour Creations Executive Leather Armchair, Black"/>
    <n v="473.61"/>
    <n v="1"/>
    <n v="0"/>
    <n v="137.34"/>
    <n v="51.88"/>
    <x v="3"/>
  </r>
  <r>
    <n v="11494"/>
    <s v="ES-2013-2183682"/>
    <d v="2013-09-16T00:00:00"/>
    <d v="2013-09-21T00:00:00"/>
    <s v="Standard Class"/>
    <s v="JM-15655"/>
    <s v="Jim Mitchum"/>
    <s v="Corporate"/>
    <s v="Lincoln"/>
    <x v="31"/>
    <s v="United Kingdom"/>
    <m/>
    <s v="EU"/>
    <s v="North"/>
    <s v="TEC-MA-10001142"/>
    <s v="Technology"/>
    <s v="Machines"/>
    <s v="Epson Card Printer, Wireless"/>
    <n v="509.85"/>
    <n v="3"/>
    <n v="0"/>
    <n v="71.37"/>
    <n v="51.87"/>
    <x v="1"/>
  </r>
  <r>
    <n v="27047"/>
    <s v="IN-2011-60196"/>
    <d v="2011-11-30T00:00:00"/>
    <d v="2011-11-30T00:00:00"/>
    <s v="Same Day"/>
    <s v="PG-18895"/>
    <s v="Paul Gonzalez"/>
    <s v="Consumer"/>
    <s v="Jiangmen"/>
    <x v="118"/>
    <s v="China"/>
    <m/>
    <s v="APAC"/>
    <s v="North Asia"/>
    <s v="OFF-PA-10003139"/>
    <s v="Office Supplies"/>
    <s v="Paper"/>
    <s v="SanDisk Parchment Paper, Recycled"/>
    <n v="149.58000000000001"/>
    <n v="9"/>
    <n v="0"/>
    <n v="55.08"/>
    <n v="51.87"/>
    <x v="0"/>
  </r>
  <r>
    <n v="10742"/>
    <s v="ES-2014-3986366"/>
    <d v="2014-07-11T00:00:00"/>
    <d v="2014-07-15T00:00:00"/>
    <s v="Standard Class"/>
    <s v="EM-13960"/>
    <s v="Eric Murdock"/>
    <s v="Consumer"/>
    <s v="Washington"/>
    <x v="31"/>
    <s v="United Kingdom"/>
    <m/>
    <s v="EU"/>
    <s v="North"/>
    <s v="OFF-ST-10000648"/>
    <s v="Office Supplies"/>
    <s v="Storage"/>
    <s v="Eldon File Cart, Industrial"/>
    <n v="1023.12"/>
    <n v="8"/>
    <n v="0"/>
    <n v="122.64"/>
    <n v="51.86"/>
    <x v="1"/>
  </r>
  <r>
    <n v="31479"/>
    <s v="CA-2011-158274"/>
    <d v="2011-11-19T00:00:00"/>
    <d v="2011-11-24T00:00:00"/>
    <s v="Second Class"/>
    <s v="RM-19675"/>
    <s v="Robert Marley"/>
    <s v="Home Office"/>
    <s v="Monroe"/>
    <x v="234"/>
    <s v="United States"/>
    <n v="71203"/>
    <s v="US"/>
    <s v="South"/>
    <s v="TEC-PH-10003273"/>
    <s v="Technology"/>
    <s v="Phones"/>
    <s v="AT&amp;T TR1909W"/>
    <n v="503.96"/>
    <n v="4"/>
    <n v="0"/>
    <n v="131.02959999999999"/>
    <n v="51.86"/>
    <x v="1"/>
  </r>
  <r>
    <n v="11868"/>
    <s v="IT-2014-4038519"/>
    <d v="2014-08-25T00:00:00"/>
    <d v="2014-08-26T00:00:00"/>
    <s v="First Class"/>
    <s v="MA-17560"/>
    <s v="Matt Abelman"/>
    <s v="Home Office"/>
    <s v="Worms"/>
    <x v="345"/>
    <s v="Germany"/>
    <m/>
    <s v="EU"/>
    <s v="Central"/>
    <s v="FUR-BO-10000797"/>
    <s v="Furniture"/>
    <s v="Bookcases"/>
    <s v="Safco 3-Shelf Cabinet, Pine"/>
    <n v="459.51299999999998"/>
    <n v="3"/>
    <n v="0.1"/>
    <n v="30.573"/>
    <n v="51.84"/>
    <x v="1"/>
  </r>
  <r>
    <n v="23663"/>
    <s v="ID-2014-34821"/>
    <d v="2014-03-05T00:00:00"/>
    <d v="2014-03-10T00:00:00"/>
    <s v="Standard Class"/>
    <s v="KC-16675"/>
    <s v="Kimberly Carter"/>
    <s v="Corporate"/>
    <s v="Gold Coast"/>
    <x v="2"/>
    <s v="Australia"/>
    <m/>
    <s v="APAC"/>
    <s v="Oceania"/>
    <s v="TEC-CO-10003819"/>
    <s v="Technology"/>
    <s v="Copiers"/>
    <s v="Sharp Copy Machine, High-Speed"/>
    <n v="861.84"/>
    <n v="4"/>
    <n v="0.1"/>
    <n v="-95.76"/>
    <n v="51.83"/>
    <x v="1"/>
  </r>
  <r>
    <n v="13672"/>
    <s v="ES-2012-2621001"/>
    <d v="2012-03-20T00:00:00"/>
    <d v="2012-03-20T00:00:00"/>
    <s v="Same Day"/>
    <s v="AB-10015"/>
    <s v="Aaron Bergman"/>
    <s v="Consumer"/>
    <s v="Southend-on-Sea"/>
    <x v="31"/>
    <s v="United Kingdom"/>
    <m/>
    <s v="EU"/>
    <s v="North"/>
    <s v="TEC-MA-10000161"/>
    <s v="Technology"/>
    <s v="Machines"/>
    <s v="Konica Receipt Printer, Durable"/>
    <n v="244.74"/>
    <n v="2"/>
    <n v="0"/>
    <n v="70.92"/>
    <n v="51.82"/>
    <x v="2"/>
  </r>
  <r>
    <n v="31554"/>
    <s v="US-2012-159982"/>
    <d v="2012-11-28T00:00:00"/>
    <d v="2012-12-04T00:00:00"/>
    <s v="Standard Class"/>
    <s v="DR-12880"/>
    <s v="Dan Reichenbach"/>
    <s v="Corporate"/>
    <s v="Chicago"/>
    <x v="19"/>
    <s v="United States"/>
    <n v="60623"/>
    <s v="US"/>
    <s v="Central"/>
    <s v="TEC-PH-10001580"/>
    <s v="Technology"/>
    <s v="Phones"/>
    <s v="Logitech Mobile Speakerphone P710e - speaker phone"/>
    <n v="647.904"/>
    <n v="6"/>
    <n v="0.2"/>
    <n v="56.691600000000001"/>
    <n v="51.81"/>
    <x v="1"/>
  </r>
  <r>
    <n v="47775"/>
    <s v="NI-2013-8980"/>
    <d v="2013-12-06T00:00:00"/>
    <d v="2013-12-07T00:00:00"/>
    <s v="First Class"/>
    <s v="RA-9945"/>
    <s v="Ryan Akin"/>
    <s v="Consumer"/>
    <s v="Kano"/>
    <x v="425"/>
    <s v="Nigeria"/>
    <m/>
    <s v="Africa"/>
    <s v="Africa"/>
    <s v="TEC-CIS-10002344"/>
    <s v="Technology"/>
    <s v="Phones"/>
    <s v="Cisco Smart Phone, Full Size"/>
    <n v="195.417"/>
    <n v="1"/>
    <n v="0.7"/>
    <n v="-312.69299999999998"/>
    <n v="51.81"/>
    <x v="2"/>
  </r>
  <r>
    <n v="17889"/>
    <s v="ES-2014-1006842"/>
    <d v="2014-11-26T00:00:00"/>
    <d v="2014-11-28T00:00:00"/>
    <s v="Second Class"/>
    <s v="KS-16300"/>
    <s v="Karen Seio"/>
    <s v="Corporate"/>
    <s v="Hasselt"/>
    <x v="416"/>
    <s v="Belgium"/>
    <m/>
    <s v="EU"/>
    <s v="Central"/>
    <s v="FUR-BO-10004914"/>
    <s v="Furniture"/>
    <s v="Bookcases"/>
    <s v="Bush 3-Shelf Cabinet, Traditional"/>
    <n v="143.37"/>
    <n v="1"/>
    <n v="0"/>
    <n v="31.53"/>
    <n v="51.8"/>
    <x v="0"/>
  </r>
  <r>
    <n v="39169"/>
    <s v="CA-2013-101672"/>
    <d v="2013-10-04T00:00:00"/>
    <d v="2013-10-08T00:00:00"/>
    <s v="Standard Class"/>
    <s v="DB-12910"/>
    <s v="Daniel Byrd"/>
    <s v="Home Office"/>
    <s v="Lake Forest"/>
    <x v="7"/>
    <s v="United States"/>
    <n v="92630"/>
    <s v="US"/>
    <s v="West"/>
    <s v="FUR-CH-10004063"/>
    <s v="Furniture"/>
    <s v="Chairs"/>
    <s v="Global Deluxe High-Back Manager's Chair"/>
    <n v="915.13599999999997"/>
    <n v="4"/>
    <n v="0.2"/>
    <n v="102.9528"/>
    <n v="51.8"/>
    <x v="1"/>
  </r>
  <r>
    <n v="10208"/>
    <s v="US-2011-168256"/>
    <d v="2011-06-16T00:00:00"/>
    <d v="2011-06-20T00:00:00"/>
    <s v="Standard Class"/>
    <s v="CS-11950"/>
    <s v="Carlos Soltero"/>
    <s v="Consumer"/>
    <s v="Bom Jesus da Lapa"/>
    <x v="139"/>
    <s v="Brazil"/>
    <m/>
    <s v="LATAM"/>
    <s v="South"/>
    <s v="FUR-CH-10002438"/>
    <s v="Furniture"/>
    <s v="Chairs"/>
    <s v="SAFCO Executive Leather Armchair, Red"/>
    <n v="369.14400000000001"/>
    <n v="3"/>
    <n v="0.6"/>
    <n v="-535.29600000000005"/>
    <n v="51.798999999999999"/>
    <x v="2"/>
  </r>
  <r>
    <n v="12022"/>
    <s v="IT-2012-2737300"/>
    <d v="2012-08-14T00:00:00"/>
    <d v="2012-08-18T00:00:00"/>
    <s v="Standard Class"/>
    <s v="PF-19225"/>
    <s v="Phillip Flathmann"/>
    <s v="Consumer"/>
    <s v="Winterthur"/>
    <x v="218"/>
    <s v="Switzerland"/>
    <m/>
    <s v="EU"/>
    <s v="Central"/>
    <s v="TEC-PH-10002715"/>
    <s v="Technology"/>
    <s v="Phones"/>
    <s v="Cisco Audio Dock, VoIP"/>
    <n v="364.32"/>
    <n v="2"/>
    <n v="0"/>
    <n v="142.08000000000001"/>
    <n v="51.79"/>
    <x v="2"/>
  </r>
  <r>
    <n v="15693"/>
    <s v="ES-2014-1695428"/>
    <d v="2014-12-31T00:00:00"/>
    <d v="2015-01-02T00:00:00"/>
    <s v="Second Class"/>
    <s v="RD-19480"/>
    <s v="Rick Duston"/>
    <s v="Consumer"/>
    <s v="Caen"/>
    <x v="180"/>
    <s v="France"/>
    <m/>
    <s v="EU"/>
    <s v="Central"/>
    <s v="OFF-ST-10002159"/>
    <s v="Office Supplies"/>
    <s v="Storage"/>
    <s v="Fellowes Lockers, Wire Frame"/>
    <n v="557.28"/>
    <n v="3"/>
    <n v="0.1"/>
    <n v="216.72"/>
    <n v="51.79"/>
    <x v="1"/>
  </r>
  <r>
    <n v="19020"/>
    <s v="ES-2013-4677050"/>
    <d v="2013-09-19T00:00:00"/>
    <d v="2013-09-21T00:00:00"/>
    <s v="Second Class"/>
    <s v="AA-10315"/>
    <s v="Alex Avila"/>
    <s v="Consumer"/>
    <s v="Nottingham"/>
    <x v="31"/>
    <s v="United Kingdom"/>
    <m/>
    <s v="EU"/>
    <s v="North"/>
    <s v="TEC-PH-10002079"/>
    <s v="Technology"/>
    <s v="Phones"/>
    <s v="Motorola Headset, with Caller ID"/>
    <n v="159.47999999999999"/>
    <n v="2"/>
    <n v="0"/>
    <n v="52.62"/>
    <n v="51.79"/>
    <x v="0"/>
  </r>
  <r>
    <n v="22382"/>
    <s v="IN-2012-79649"/>
    <d v="2012-09-27T00:00:00"/>
    <d v="2012-10-01T00:00:00"/>
    <s v="Standard Class"/>
    <s v="MK-17905"/>
    <s v="Michael Kennedy"/>
    <s v="Corporate"/>
    <s v="Yangon"/>
    <x v="256"/>
    <s v="Myanmar (Burma)"/>
    <m/>
    <s v="APAC"/>
    <s v="Southeast Asia"/>
    <s v="FUR-BO-10001196"/>
    <s v="Furniture"/>
    <s v="Bookcases"/>
    <s v="Bush Library with Doors, Pine"/>
    <n v="691.11630000000002"/>
    <n v="3"/>
    <n v="0.37"/>
    <n v="-142.6437"/>
    <n v="51.79"/>
    <x v="1"/>
  </r>
  <r>
    <n v="22751"/>
    <s v="IN-2013-74595"/>
    <d v="2013-08-01T00:00:00"/>
    <d v="2013-08-05T00:00:00"/>
    <s v="Standard Class"/>
    <s v="SH-20635"/>
    <s v="Stefanie Holloman"/>
    <s v="Corporate"/>
    <s v="Nanning"/>
    <x v="284"/>
    <s v="China"/>
    <m/>
    <s v="APAC"/>
    <s v="North Asia"/>
    <s v="TEC-CO-10002380"/>
    <s v="Technology"/>
    <s v="Copiers"/>
    <s v="Canon Fax and Copier, High-Speed"/>
    <n v="568.62"/>
    <n v="3"/>
    <n v="0"/>
    <n v="45.45"/>
    <n v="51.77"/>
    <x v="2"/>
  </r>
  <r>
    <n v="10056"/>
    <s v="US-2014-124730"/>
    <d v="2014-05-16T00:00:00"/>
    <d v="2014-05-16T00:00:00"/>
    <s v="Same Day"/>
    <s v="MG-18205"/>
    <s v="Mitch Gastineau"/>
    <s v="Corporate"/>
    <s v="Araranguá"/>
    <x v="267"/>
    <s v="Brazil"/>
    <m/>
    <s v="LATAM"/>
    <s v="South"/>
    <s v="FUR-BO-10003530"/>
    <s v="Furniture"/>
    <s v="Bookcases"/>
    <s v="Safco Classic Bookcase, Metal"/>
    <n v="350.08800000000002"/>
    <n v="3"/>
    <n v="0.6"/>
    <n v="-385.15199999999999"/>
    <n v="51.753999999999998"/>
    <x v="1"/>
  </r>
  <r>
    <n v="22224"/>
    <s v="IN-2014-37712"/>
    <d v="2014-11-14T00:00:00"/>
    <d v="2014-11-16T00:00:00"/>
    <s v="Second Class"/>
    <s v="BK-11260"/>
    <s v="Berenike Kampe"/>
    <s v="Consumer"/>
    <s v="Jakarta"/>
    <x v="106"/>
    <s v="Indonesia"/>
    <m/>
    <s v="APAC"/>
    <s v="Southeast Asia"/>
    <s v="TEC-CO-10001222"/>
    <s v="Technology"/>
    <s v="Copiers"/>
    <s v="Sharp Fax Machine, Laser"/>
    <n v="274.9545"/>
    <n v="1"/>
    <n v="7.0000000000000007E-2"/>
    <n v="-2.5499999999999998E-2"/>
    <n v="51.75"/>
    <x v="2"/>
  </r>
  <r>
    <n v="45081"/>
    <s v="MA-2014-1150"/>
    <d v="2014-04-15T00:00:00"/>
    <d v="2014-04-20T00:00:00"/>
    <s v="Standard Class"/>
    <s v="JO-5145"/>
    <s v="Jack O'Briant"/>
    <s v="Corporate"/>
    <s v="Antananarivo"/>
    <x v="237"/>
    <s v="Madagascar"/>
    <m/>
    <s v="Africa"/>
    <s v="Africa"/>
    <s v="FUR-SAU-10004653"/>
    <s v="Furniture"/>
    <s v="Bookcases"/>
    <s v="Sauder Classic Bookcase, Traditional"/>
    <n v="871.98"/>
    <n v="2"/>
    <n v="0"/>
    <n v="357.48"/>
    <n v="51.75"/>
    <x v="1"/>
  </r>
  <r>
    <n v="24127"/>
    <s v="IN-2013-63745"/>
    <d v="2013-06-01T00:00:00"/>
    <d v="2013-06-04T00:00:00"/>
    <s v="Second Class"/>
    <s v="NF-18385"/>
    <s v="Natalie Fritzler"/>
    <s v="Consumer"/>
    <s v="Ballarat"/>
    <x v="56"/>
    <s v="Australia"/>
    <m/>
    <s v="APAC"/>
    <s v="Oceania"/>
    <s v="FUR-BO-10001212"/>
    <s v="Furniture"/>
    <s v="Bookcases"/>
    <s v="Safco Classic Bookcase, Mobile"/>
    <n v="793.20600000000002"/>
    <n v="2"/>
    <n v="0.1"/>
    <n v="8.766"/>
    <n v="51.74"/>
    <x v="1"/>
  </r>
  <r>
    <n v="4880"/>
    <s v="MX-2013-138373"/>
    <d v="2013-12-11T00:00:00"/>
    <d v="2013-12-15T00:00:00"/>
    <s v="Standard Class"/>
    <s v="RA-19285"/>
    <s v="Ralph Arnett"/>
    <s v="Consumer"/>
    <s v="Manzanillo"/>
    <x v="353"/>
    <s v="Cuba"/>
    <m/>
    <s v="LATAM"/>
    <s v="Caribbean"/>
    <s v="FUR-BO-10003287"/>
    <s v="Furniture"/>
    <s v="Bookcases"/>
    <s v="Dania Corner Shelving, Traditional"/>
    <n v="895.18"/>
    <n v="11"/>
    <n v="0"/>
    <n v="152.02000000000001"/>
    <n v="51.74"/>
    <x v="1"/>
  </r>
  <r>
    <n v="27428"/>
    <s v="IN-2011-43599"/>
    <d v="2011-06-02T00:00:00"/>
    <d v="2011-06-07T00:00:00"/>
    <s v="Standard Class"/>
    <s v="JG-15805"/>
    <s v="John Grady"/>
    <s v="Corporate"/>
    <s v="Agra"/>
    <x v="148"/>
    <s v="India"/>
    <m/>
    <s v="APAC"/>
    <s v="Central Asia"/>
    <s v="TEC-AC-10004487"/>
    <s v="Technology"/>
    <s v="Accessories"/>
    <s v="Memorex Router, Erganomic"/>
    <n v="976.08"/>
    <n v="4"/>
    <n v="0"/>
    <n v="361.08"/>
    <n v="51.72"/>
    <x v="1"/>
  </r>
  <r>
    <n v="11600"/>
    <s v="ES-2011-4240072"/>
    <d v="2011-06-16T00:00:00"/>
    <d v="2011-06-17T00:00:00"/>
    <s v="First Class"/>
    <s v="JF-15565"/>
    <s v="Jill Fjeld"/>
    <s v="Consumer"/>
    <s v="Aprilia"/>
    <x v="208"/>
    <s v="Italy"/>
    <m/>
    <s v="EU"/>
    <s v="South"/>
    <s v="TEC-CO-10002244"/>
    <s v="Technology"/>
    <s v="Copiers"/>
    <s v="Sharp Ink, Laser"/>
    <n v="248.82"/>
    <n v="2"/>
    <n v="0"/>
    <n v="39.78"/>
    <n v="51.71"/>
    <x v="2"/>
  </r>
  <r>
    <n v="1926"/>
    <s v="MX-2014-167724"/>
    <d v="2014-09-22T00:00:00"/>
    <d v="2014-09-24T00:00:00"/>
    <s v="First Class"/>
    <s v="CG-12520"/>
    <s v="Claire Gute"/>
    <s v="Consumer"/>
    <s v="Guantánamo"/>
    <x v="232"/>
    <s v="Cuba"/>
    <m/>
    <s v="LATAM"/>
    <s v="Caribbean"/>
    <s v="OFF-AR-10001495"/>
    <s v="Office Supplies"/>
    <s v="Art"/>
    <s v="BIC Sketch Pad, Blue"/>
    <n v="227.08"/>
    <n v="7"/>
    <n v="0"/>
    <n v="43.12"/>
    <n v="51.694000000000003"/>
    <x v="2"/>
  </r>
  <r>
    <n v="35271"/>
    <s v="CA-2013-167556"/>
    <d v="2013-03-30T00:00:00"/>
    <d v="2013-04-03T00:00:00"/>
    <s v="Standard Class"/>
    <s v="JM-15250"/>
    <s v="Janet Martin"/>
    <s v="Consumer"/>
    <s v="New York City"/>
    <x v="0"/>
    <s v="United States"/>
    <n v="10009"/>
    <s v="US"/>
    <s v="East"/>
    <s v="FUR-FU-10004848"/>
    <s v="Furniture"/>
    <s v="Furnishings"/>
    <s v="Howard Miller 13-3/4&quot; Diameter Brushed Chrome Round Wall Clock"/>
    <n v="414"/>
    <n v="8"/>
    <n v="0"/>
    <n v="124.2"/>
    <n v="51.69"/>
    <x v="1"/>
  </r>
  <r>
    <n v="13040"/>
    <s v="IT-2011-2421873"/>
    <d v="2011-12-13T00:00:00"/>
    <d v="2011-12-18T00:00:00"/>
    <s v="Standard Class"/>
    <s v="LH-17155"/>
    <s v="Logan Haushalter"/>
    <s v="Consumer"/>
    <s v="Amadora"/>
    <x v="235"/>
    <s v="Portugal"/>
    <m/>
    <s v="EU"/>
    <s v="South"/>
    <s v="FUR-BO-10001039"/>
    <s v="Furniture"/>
    <s v="Bookcases"/>
    <s v="Dania Classic Bookcase, Traditional"/>
    <n v="410.76"/>
    <n v="2"/>
    <n v="0.5"/>
    <n v="-57.54"/>
    <n v="51.68"/>
    <x v="2"/>
  </r>
  <r>
    <n v="19777"/>
    <s v="ES-2014-2769035"/>
    <d v="2014-01-06T00:00:00"/>
    <d v="2014-01-10T00:00:00"/>
    <s v="Standard Class"/>
    <s v="RH-19495"/>
    <s v="Rick Hansen"/>
    <s v="Consumer"/>
    <s v="Nice"/>
    <x v="75"/>
    <s v="France"/>
    <m/>
    <s v="EU"/>
    <s v="Central"/>
    <s v="TEC-PH-10004162"/>
    <s v="Technology"/>
    <s v="Phones"/>
    <s v="Samsung Speaker Phone, Cordless"/>
    <n v="535.88250000000005"/>
    <n v="5"/>
    <n v="0.15"/>
    <n v="12.532500000000001"/>
    <n v="51.67"/>
    <x v="2"/>
  </r>
  <r>
    <n v="29198"/>
    <s v="IN-2013-14248"/>
    <d v="2013-11-21T00:00:00"/>
    <d v="2013-11-27T00:00:00"/>
    <s v="Standard Class"/>
    <s v="MO-17500"/>
    <s v="Mary O'Rourke"/>
    <s v="Consumer"/>
    <s v="Matsudo"/>
    <x v="325"/>
    <s v="Japan"/>
    <m/>
    <s v="APAC"/>
    <s v="North Asia"/>
    <s v="TEC-CO-10002040"/>
    <s v="Technology"/>
    <s v="Copiers"/>
    <s v="Brother Fax Machine, Digital"/>
    <n v="636.36"/>
    <n v="2"/>
    <n v="0"/>
    <n v="267.24"/>
    <n v="51.67"/>
    <x v="3"/>
  </r>
  <r>
    <n v="34939"/>
    <s v="CA-2011-156594"/>
    <d v="2011-12-20T00:00:00"/>
    <d v="2011-12-23T00:00:00"/>
    <s v="Second Class"/>
    <s v="MC-17845"/>
    <s v="Michael Chen"/>
    <s v="Consumer"/>
    <s v="Los Angeles"/>
    <x v="7"/>
    <s v="United States"/>
    <n v="90008"/>
    <s v="US"/>
    <s v="West"/>
    <s v="OFF-BI-10004632"/>
    <s v="Office Supplies"/>
    <s v="Binders"/>
    <s v="Ibico Hi-Tech Manual Binding System"/>
    <n v="487.98399999999998"/>
    <n v="2"/>
    <n v="0.2"/>
    <n v="152.495"/>
    <n v="51.65"/>
    <x v="2"/>
  </r>
  <r>
    <n v="12521"/>
    <s v="ES-2014-5479414"/>
    <d v="2014-06-06T00:00:00"/>
    <d v="2014-06-10T00:00:00"/>
    <s v="Standard Class"/>
    <s v="LC-17050"/>
    <s v="Liz Carlisle"/>
    <s v="Consumer"/>
    <s v="Schwerin"/>
    <x v="285"/>
    <s v="Germany"/>
    <m/>
    <s v="EU"/>
    <s v="Central"/>
    <s v="OFF-ST-10002159"/>
    <s v="Office Supplies"/>
    <s v="Storage"/>
    <s v="Fellowes Lockers, Wire Frame"/>
    <n v="557.28"/>
    <n v="3"/>
    <n v="0.1"/>
    <n v="216.72"/>
    <n v="51.64"/>
    <x v="1"/>
  </r>
  <r>
    <n v="25777"/>
    <s v="IN-2014-22228"/>
    <d v="2014-11-06T00:00:00"/>
    <d v="2014-11-10T00:00:00"/>
    <s v="Second Class"/>
    <s v="EJ-13720"/>
    <s v="Ed Jacobs"/>
    <s v="Consumer"/>
    <s v="Brisbane"/>
    <x v="2"/>
    <s v="Australia"/>
    <m/>
    <s v="APAC"/>
    <s v="Oceania"/>
    <s v="FUR-CH-10000351"/>
    <s v="Furniture"/>
    <s v="Chairs"/>
    <s v="Novimex Chairmat, Set of Two"/>
    <n v="369.11700000000002"/>
    <n v="7"/>
    <n v="0.1"/>
    <n v="110.607"/>
    <n v="51.63"/>
    <x v="1"/>
  </r>
  <r>
    <n v="14845"/>
    <s v="ES-2011-4342226"/>
    <d v="2011-02-09T00:00:00"/>
    <d v="2011-02-09T00:00:00"/>
    <s v="Same Day"/>
    <s v="CL-12565"/>
    <s v="Clay Ludtke"/>
    <s v="Consumer"/>
    <s v="Frankfurt"/>
    <x v="266"/>
    <s v="Germany"/>
    <m/>
    <s v="EU"/>
    <s v="Central"/>
    <s v="OFF-AR-10001898"/>
    <s v="Office Supplies"/>
    <s v="Art"/>
    <s v="Binney &amp; Smith Pencil Sharpener, Fluorescent"/>
    <n v="133.35"/>
    <n v="5"/>
    <n v="0"/>
    <n v="5.25"/>
    <n v="51.62"/>
    <x v="0"/>
  </r>
  <r>
    <n v="13851"/>
    <s v="ES-2011-5441485"/>
    <d v="2011-09-23T00:00:00"/>
    <d v="2011-09-29T00:00:00"/>
    <s v="Standard Class"/>
    <s v="AB-10255"/>
    <s v="Alejandro Ballentine"/>
    <s v="Home Office"/>
    <s v="Magdeburg"/>
    <x v="520"/>
    <s v="Germany"/>
    <m/>
    <s v="EU"/>
    <s v="Central"/>
    <s v="FUR-BO-10003878"/>
    <s v="Furniture"/>
    <s v="Bookcases"/>
    <s v="Safco Corner Shelving, Mobile"/>
    <n v="410.346"/>
    <n v="3"/>
    <n v="0.1"/>
    <n v="155.01599999999999"/>
    <n v="51.61"/>
    <x v="3"/>
  </r>
  <r>
    <n v="45632"/>
    <s v="NI-2011-9380"/>
    <d v="2011-06-15T00:00:00"/>
    <d v="2011-06-20T00:00:00"/>
    <s v="Standard Class"/>
    <s v="JK-5370"/>
    <s v="Jay Kimmel"/>
    <s v="Consumer"/>
    <s v="Port Harcourt"/>
    <x v="605"/>
    <s v="Nigeria"/>
    <m/>
    <s v="Africa"/>
    <s v="Africa"/>
    <s v="FUR-BUS-10002040"/>
    <s v="Furniture"/>
    <s v="Bookcases"/>
    <s v="Bush Library with Doors, Mobile"/>
    <n v="660.31200000000001"/>
    <n v="6"/>
    <n v="0.7"/>
    <n v="-836.56799999999998"/>
    <n v="51.61"/>
    <x v="1"/>
  </r>
  <r>
    <n v="12455"/>
    <s v="ES-2013-1001647"/>
    <d v="2013-06-26T00:00:00"/>
    <d v="2013-07-01T00:00:00"/>
    <s v="Standard Class"/>
    <s v="DD-13570"/>
    <s v="Dorothy Dickinson"/>
    <s v="Consumer"/>
    <s v="Turin"/>
    <x v="168"/>
    <s v="Italy"/>
    <m/>
    <s v="EU"/>
    <s v="South"/>
    <s v="FUR-BO-10004408"/>
    <s v="Furniture"/>
    <s v="Bookcases"/>
    <s v="Dania Stackable Bookrack, Pine"/>
    <n v="491.76"/>
    <n v="4"/>
    <n v="0"/>
    <n v="4.8"/>
    <n v="51.6"/>
    <x v="2"/>
  </r>
  <r>
    <n v="23676"/>
    <s v="IN-2014-43382"/>
    <d v="2014-02-07T00:00:00"/>
    <d v="2014-02-09T00:00:00"/>
    <s v="Second Class"/>
    <s v="JC-16105"/>
    <s v="Julie Creighton"/>
    <s v="Corporate"/>
    <s v="Dhaka"/>
    <x v="46"/>
    <s v="Bangladesh"/>
    <m/>
    <s v="APAC"/>
    <s v="Central Asia"/>
    <s v="OFF-SU-10000970"/>
    <s v="Office Supplies"/>
    <s v="Supplies"/>
    <s v="Elite Box Cutter, Easy Grip"/>
    <n v="182.55"/>
    <n v="5"/>
    <n v="0"/>
    <n v="23.7"/>
    <n v="51.6"/>
    <x v="0"/>
  </r>
  <r>
    <n v="27465"/>
    <s v="ID-2013-38776"/>
    <d v="2013-08-19T00:00:00"/>
    <d v="2013-08-24T00:00:00"/>
    <s v="Standard Class"/>
    <s v="DR-12880"/>
    <s v="Dan Reichenbach"/>
    <s v="Corporate"/>
    <s v="Mumbai"/>
    <x v="195"/>
    <s v="India"/>
    <m/>
    <s v="APAC"/>
    <s v="Central Asia"/>
    <s v="FUR-BO-10000676"/>
    <s v="Furniture"/>
    <s v="Bookcases"/>
    <s v="Bush Stackable Bookrack, Pine"/>
    <n v="567.13499999999999"/>
    <n v="9"/>
    <n v="0.5"/>
    <n v="-510.435"/>
    <n v="51.6"/>
    <x v="1"/>
  </r>
  <r>
    <n v="22666"/>
    <s v="IN-2011-27534"/>
    <d v="2011-11-09T00:00:00"/>
    <d v="2011-11-10T00:00:00"/>
    <s v="First Class"/>
    <s v="MH-17785"/>
    <s v="Maya Herman"/>
    <s v="Corporate"/>
    <s v="Bandung"/>
    <x v="65"/>
    <s v="Indonesia"/>
    <m/>
    <s v="APAC"/>
    <s v="Southeast Asia"/>
    <s v="TEC-AC-10002244"/>
    <s v="Technology"/>
    <s v="Accessories"/>
    <s v="Enermax Router, Erganomic"/>
    <n v="543.01679999999999"/>
    <n v="4"/>
    <n v="0.47"/>
    <n v="-256.1832"/>
    <n v="51.59"/>
    <x v="2"/>
  </r>
  <r>
    <n v="47077"/>
    <s v="MZ-2012-1580"/>
    <d v="2012-06-27T00:00:00"/>
    <d v="2012-07-02T00:00:00"/>
    <s v="Standard Class"/>
    <s v="TB-11400"/>
    <s v="Tom Boeckenhauer"/>
    <s v="Consumer"/>
    <s v="Maputo"/>
    <x v="40"/>
    <s v="Mozambique"/>
    <m/>
    <s v="Africa"/>
    <s v="Africa"/>
    <s v="FUR-BUS-10004854"/>
    <s v="Furniture"/>
    <s v="Bookcases"/>
    <s v="Bush Floating Shelf Set, Pine"/>
    <n v="690.48"/>
    <n v="4"/>
    <n v="0"/>
    <n v="213.96"/>
    <n v="51.59"/>
    <x v="1"/>
  </r>
  <r>
    <n v="4904"/>
    <s v="MX-2012-111976"/>
    <d v="2012-12-05T00:00:00"/>
    <d v="2012-12-06T00:00:00"/>
    <s v="First Class"/>
    <s v="AA-10645"/>
    <s v="Anna Andreadi"/>
    <s v="Consumer"/>
    <s v="Santo Domingo"/>
    <x v="27"/>
    <s v="Dominican Republic"/>
    <m/>
    <s v="LATAM"/>
    <s v="Caribbean"/>
    <s v="TEC-CO-10004901"/>
    <s v="Technology"/>
    <s v="Copiers"/>
    <s v="HP Fax and Copier, Laser"/>
    <n v="183.95496"/>
    <n v="2"/>
    <n v="0.20200000000000001"/>
    <n v="-21.245039999999999"/>
    <n v="51.585999999999999"/>
    <x v="2"/>
  </r>
  <r>
    <n v="43010"/>
    <s v="MD-2012-7840"/>
    <d v="2012-09-28T00:00:00"/>
    <d v="2012-09-30T00:00:00"/>
    <s v="First Class"/>
    <s v="JK-5205"/>
    <s v="Jamie Kunitz"/>
    <s v="Consumer"/>
    <s v="Chisinau"/>
    <x v="695"/>
    <s v="Moldova"/>
    <m/>
    <s v="EMEA"/>
    <s v="EMEA"/>
    <s v="TEC-BEL-10001971"/>
    <s v="Technology"/>
    <s v="Accessories"/>
    <s v="Belkin Flash Drive, USB"/>
    <n v="337.2"/>
    <n v="8"/>
    <n v="0"/>
    <n v="111.12"/>
    <n v="51.58"/>
    <x v="2"/>
  </r>
  <r>
    <n v="45108"/>
    <s v="AO-2011-8000"/>
    <d v="2011-12-15T00:00:00"/>
    <d v="2011-12-19T00:00:00"/>
    <s v="Standard Class"/>
    <s v="JK-5370"/>
    <s v="Jay Kimmel"/>
    <s v="Consumer"/>
    <s v="Luanda"/>
    <x v="483"/>
    <s v="Angola"/>
    <m/>
    <s v="Africa"/>
    <s v="Africa"/>
    <s v="TEC-KON-10001624"/>
    <s v="Technology"/>
    <s v="Machines"/>
    <s v="Konica Receipt Printer, Durable"/>
    <n v="244.74"/>
    <n v="2"/>
    <n v="0"/>
    <n v="70.92"/>
    <n v="51.57"/>
    <x v="2"/>
  </r>
  <r>
    <n v="24301"/>
    <s v="IN-2014-52391"/>
    <d v="2014-06-05T00:00:00"/>
    <d v="2014-06-12T00:00:00"/>
    <s v="Standard Class"/>
    <s v="DP-13390"/>
    <s v="Dennis Pardue"/>
    <s v="Home Office"/>
    <s v="Melbourne"/>
    <x v="56"/>
    <s v="Australia"/>
    <m/>
    <s v="APAC"/>
    <s v="Oceania"/>
    <s v="FUR-TA-10000962"/>
    <s v="Furniture"/>
    <s v="Tables"/>
    <s v="Hon Conference Table, Adjustable Height"/>
    <n v="646.56899999999996"/>
    <n v="1"/>
    <n v="0.3"/>
    <n v="-55.430999999999997"/>
    <n v="51.56"/>
    <x v="3"/>
  </r>
  <r>
    <n v="18612"/>
    <s v="ES-2014-2756281"/>
    <d v="2014-09-06T00:00:00"/>
    <d v="2014-09-10T00:00:00"/>
    <s v="Standard Class"/>
    <s v="MW-18220"/>
    <s v="Mitch Webber"/>
    <s v="Consumer"/>
    <s v="Hartlepool"/>
    <x v="31"/>
    <s v="United Kingdom"/>
    <m/>
    <s v="EU"/>
    <s v="North"/>
    <s v="OFF-ST-10002539"/>
    <s v="Office Supplies"/>
    <s v="Storage"/>
    <s v="Fellowes Shelving, Single Width"/>
    <n v="405.09"/>
    <n v="7"/>
    <n v="0"/>
    <n v="105.21"/>
    <n v="51.55"/>
    <x v="2"/>
  </r>
  <r>
    <n v="21325"/>
    <s v="IN-2012-10482"/>
    <d v="2012-05-10T00:00:00"/>
    <d v="2012-05-14T00:00:00"/>
    <s v="Standard Class"/>
    <s v="CY-12745"/>
    <s v="Craig Yedwab"/>
    <s v="Corporate"/>
    <s v="Semarang"/>
    <x v="108"/>
    <s v="Indonesia"/>
    <m/>
    <s v="APAC"/>
    <s v="Southeast Asia"/>
    <s v="FUR-CH-10000974"/>
    <s v="Furniture"/>
    <s v="Chairs"/>
    <s v="Harbour Creations Executive Leather Armchair, Black"/>
    <n v="691.47059999999999"/>
    <n v="2"/>
    <n v="0.27"/>
    <n v="28.410599999999999"/>
    <n v="51.54"/>
    <x v="1"/>
  </r>
  <r>
    <n v="28540"/>
    <s v="IN-2012-69072"/>
    <d v="2012-04-05T00:00:00"/>
    <d v="2012-04-09T00:00:00"/>
    <s v="Standard Class"/>
    <s v="KA-16525"/>
    <s v="Kelly Andreada"/>
    <s v="Consumer"/>
    <s v="Melbourne"/>
    <x v="56"/>
    <s v="Australia"/>
    <m/>
    <s v="APAC"/>
    <s v="Oceania"/>
    <s v="TEC-CO-10002658"/>
    <s v="Technology"/>
    <s v="Copiers"/>
    <s v="Hewlett Ink, Laser"/>
    <n v="669.06"/>
    <n v="5"/>
    <n v="0.1"/>
    <n v="289.86"/>
    <n v="51.54"/>
    <x v="1"/>
  </r>
  <r>
    <n v="512"/>
    <s v="MX-2012-118080"/>
    <d v="2012-12-28T00:00:00"/>
    <d v="2013-01-02T00:00:00"/>
    <s v="Standard Class"/>
    <s v="DC-12850"/>
    <s v="Dan Campbell"/>
    <s v="Consumer"/>
    <s v="Goiânia"/>
    <x v="192"/>
    <s v="Brazil"/>
    <m/>
    <s v="LATAM"/>
    <s v="South"/>
    <s v="OFF-ST-10002781"/>
    <s v="Office Supplies"/>
    <s v="Storage"/>
    <s v="Smead File Cart, Single Width"/>
    <n v="687.36"/>
    <n v="8"/>
    <n v="0"/>
    <n v="261.12"/>
    <n v="51.533000000000001"/>
    <x v="1"/>
  </r>
  <r>
    <n v="13182"/>
    <s v="ES-2014-3223817"/>
    <d v="2014-11-25T00:00:00"/>
    <d v="2014-11-27T00:00:00"/>
    <s v="First Class"/>
    <s v="PM-19135"/>
    <s v="Peter McVee"/>
    <s v="Home Office"/>
    <s v="Sandnes"/>
    <x v="620"/>
    <s v="Norway"/>
    <m/>
    <s v="EU"/>
    <s v="North"/>
    <s v="TEC-CO-10002769"/>
    <s v="Technology"/>
    <s v="Copiers"/>
    <s v="HP Fax Machine, Digital"/>
    <n v="599.16"/>
    <n v="2"/>
    <n v="0"/>
    <n v="0"/>
    <n v="51.53"/>
    <x v="1"/>
  </r>
  <r>
    <n v="1787"/>
    <s v="MX-2014-116267"/>
    <d v="2014-12-31T00:00:00"/>
    <d v="2015-01-03T00:00:00"/>
    <s v="Second Class"/>
    <s v="EB-13975"/>
    <s v="Erica Bern"/>
    <s v="Corporate"/>
    <s v="São Paulo"/>
    <x v="91"/>
    <s v="Brazil"/>
    <m/>
    <s v="LATAM"/>
    <s v="South"/>
    <s v="FUR-CH-10004844"/>
    <s v="Furniture"/>
    <s v="Chairs"/>
    <s v="Novimex Swivel Stool, Adjustable"/>
    <n v="333.9"/>
    <n v="3"/>
    <n v="0"/>
    <n v="0"/>
    <n v="51.527000000000001"/>
    <x v="2"/>
  </r>
  <r>
    <n v="12407"/>
    <s v="IT-2013-3688620"/>
    <d v="2013-11-15T00:00:00"/>
    <d v="2013-11-19T00:00:00"/>
    <s v="Standard Class"/>
    <s v="AG-10300"/>
    <s v="Aleksandra Gannaway"/>
    <s v="Corporate"/>
    <s v="Frontignan"/>
    <x v="265"/>
    <s v="France"/>
    <m/>
    <s v="EU"/>
    <s v="Central"/>
    <s v="FUR-TA-10004219"/>
    <s v="Furniture"/>
    <s v="Tables"/>
    <s v="Bevis Computer Table, with Bottom Storage"/>
    <n v="1291.4459999999999"/>
    <n v="4"/>
    <n v="0.35"/>
    <n v="-39.834000000000003"/>
    <n v="51.52"/>
    <x v="2"/>
  </r>
  <r>
    <n v="14115"/>
    <s v="ES-2011-5540627"/>
    <d v="2011-05-26T00:00:00"/>
    <d v="2011-06-02T00:00:00"/>
    <s v="Standard Class"/>
    <s v="CS-11860"/>
    <s v="Cari Schnelling"/>
    <s v="Consumer"/>
    <s v="London"/>
    <x v="31"/>
    <s v="United Kingdom"/>
    <m/>
    <s v="EU"/>
    <s v="North"/>
    <s v="FUR-BO-10001287"/>
    <s v="Furniture"/>
    <s v="Bookcases"/>
    <s v="Dania Floating Shelf Set, Metal"/>
    <n v="607.71600000000001"/>
    <n v="4"/>
    <n v="0.1"/>
    <n v="189.036"/>
    <n v="51.52"/>
    <x v="3"/>
  </r>
  <r>
    <n v="38918"/>
    <s v="US-2011-144078"/>
    <d v="2011-11-25T00:00:00"/>
    <d v="2011-11-29T00:00:00"/>
    <s v="Standard Class"/>
    <s v="RB-19435"/>
    <s v="Richard Bierner"/>
    <s v="Consumer"/>
    <s v="Los Angeles"/>
    <x v="7"/>
    <s v="United States"/>
    <n v="90004"/>
    <s v="US"/>
    <s v="West"/>
    <s v="FUR-CH-10002335"/>
    <s v="Furniture"/>
    <s v="Chairs"/>
    <s v="Hon GuestStacker Chair"/>
    <n v="725.34400000000005"/>
    <n v="4"/>
    <n v="0.2"/>
    <n v="54.400799999999997"/>
    <n v="51.52"/>
    <x v="1"/>
  </r>
  <r>
    <n v="22345"/>
    <s v="IN-2011-63990"/>
    <d v="2011-01-28T00:00:00"/>
    <d v="2011-02-02T00:00:00"/>
    <s v="Second Class"/>
    <s v="JR-15700"/>
    <s v="Jocasta Rupert"/>
    <s v="Consumer"/>
    <s v="Gold Coast"/>
    <x v="2"/>
    <s v="Australia"/>
    <m/>
    <s v="APAC"/>
    <s v="Oceania"/>
    <s v="TEC-CO-10002119"/>
    <s v="Technology"/>
    <s v="Copiers"/>
    <s v="Sharp Fax Machine, Digital"/>
    <n v="531.52200000000005"/>
    <n v="2"/>
    <n v="0.1"/>
    <n v="47.201999999999998"/>
    <n v="51.51"/>
    <x v="1"/>
  </r>
  <r>
    <n v="45432"/>
    <s v="EZ-2014-8460"/>
    <d v="2014-02-28T00:00:00"/>
    <d v="2014-03-04T00:00:00"/>
    <s v="Standard Class"/>
    <s v="CH-2070"/>
    <s v="Cathy Hwang"/>
    <s v="Home Office"/>
    <s v="Prague"/>
    <x v="321"/>
    <s v="Czech Republic"/>
    <m/>
    <s v="EMEA"/>
    <s v="EMEA"/>
    <s v="TEC-MOT-10000554"/>
    <s v="Technology"/>
    <s v="Phones"/>
    <s v="Motorola Smart Phone, Full Size"/>
    <n v="643.98"/>
    <n v="1"/>
    <n v="0"/>
    <n v="193.17"/>
    <n v="51.51"/>
    <x v="1"/>
  </r>
  <r>
    <n v="23404"/>
    <s v="IN-2014-75267"/>
    <d v="2014-11-18T00:00:00"/>
    <d v="2014-11-20T00:00:00"/>
    <s v="Second Class"/>
    <s v="RB-19465"/>
    <s v="Rick Bensley"/>
    <s v="Home Office"/>
    <s v="Agra"/>
    <x v="148"/>
    <s v="India"/>
    <m/>
    <s v="APAC"/>
    <s v="Central Asia"/>
    <s v="FUR-CH-10001797"/>
    <s v="Furniture"/>
    <s v="Chairs"/>
    <s v="Harbour Creations Bag Chairs, Adjustable"/>
    <n v="448.77"/>
    <n v="7"/>
    <n v="0"/>
    <n v="170.52"/>
    <n v="51.49"/>
    <x v="2"/>
  </r>
  <r>
    <n v="6963"/>
    <s v="MX-2014-102120"/>
    <d v="2014-03-01T00:00:00"/>
    <d v="2014-03-05T00:00:00"/>
    <s v="Standard Class"/>
    <s v="TC-21145"/>
    <s v="Theresa Coyne"/>
    <s v="Corporate"/>
    <s v="Piedras Negras"/>
    <x v="312"/>
    <s v="Mexico"/>
    <m/>
    <s v="LATAM"/>
    <s v="North"/>
    <s v="FUR-BO-10000624"/>
    <s v="Furniture"/>
    <s v="Bookcases"/>
    <s v="Safco Classic Bookcase, Metal"/>
    <n v="700.17600000000004"/>
    <n v="3"/>
    <n v="0.2"/>
    <n v="-35.064"/>
    <n v="51.475000000000001"/>
    <x v="1"/>
  </r>
  <r>
    <n v="12670"/>
    <s v="ES-2011-5693005"/>
    <d v="2011-11-08T00:00:00"/>
    <d v="2011-11-08T00:00:00"/>
    <s v="Same Day"/>
    <s v="AG-10495"/>
    <s v="Andrew Gjertsen"/>
    <s v="Corporate"/>
    <s v="Pforzheim"/>
    <x v="352"/>
    <s v="Germany"/>
    <m/>
    <s v="EU"/>
    <s v="Central"/>
    <s v="FUR-BO-10004585"/>
    <s v="Furniture"/>
    <s v="Bookcases"/>
    <s v="Ikea 3-Shelf Cabinet, Traditional"/>
    <n v="769.17600000000004"/>
    <n v="6"/>
    <n v="0.1"/>
    <n v="299.01600000000002"/>
    <n v="51.45"/>
    <x v="2"/>
  </r>
  <r>
    <n v="21895"/>
    <s v="IN-2011-71494"/>
    <d v="2011-06-21T00:00:00"/>
    <d v="2011-06-25T00:00:00"/>
    <s v="Standard Class"/>
    <s v="SA-20830"/>
    <s v="Sue Ann Reed"/>
    <s v="Consumer"/>
    <s v="Huangshan"/>
    <x v="20"/>
    <s v="China"/>
    <m/>
    <s v="APAC"/>
    <s v="North Asia"/>
    <s v="OFF-AP-10001559"/>
    <s v="Office Supplies"/>
    <s v="Appliances"/>
    <s v="KitchenAid Blender, Black"/>
    <n v="589.67999999999995"/>
    <n v="6"/>
    <n v="0"/>
    <n v="200.34"/>
    <n v="51.45"/>
    <x v="2"/>
  </r>
  <r>
    <n v="48310"/>
    <s v="RS-2013-2350"/>
    <d v="2013-09-14T00:00:00"/>
    <d v="2013-09-14T00:00:00"/>
    <s v="Same Day"/>
    <s v="HG-5025"/>
    <s v="Hunter Glantz"/>
    <s v="Consumer"/>
    <s v="Derbent"/>
    <x v="389"/>
    <s v="Russia"/>
    <m/>
    <s v="EMEA"/>
    <s v="EMEA"/>
    <s v="TEC-LOG-10004405"/>
    <s v="Technology"/>
    <s v="Accessories"/>
    <s v="Logitech Router, Bluetooth"/>
    <n v="247.32"/>
    <n v="1"/>
    <n v="0"/>
    <n v="19.77"/>
    <n v="51.45"/>
    <x v="0"/>
  </r>
  <r>
    <n v="812"/>
    <s v="MX-2013-162908"/>
    <d v="2013-12-04T00:00:00"/>
    <d v="2013-12-08T00:00:00"/>
    <s v="Standard Class"/>
    <s v="JE-15745"/>
    <s v="Joel Eaton"/>
    <s v="Consumer"/>
    <s v="Soyapango"/>
    <x v="23"/>
    <s v="El Salvador"/>
    <m/>
    <s v="LATAM"/>
    <s v="Central"/>
    <s v="FUR-BO-10004142"/>
    <s v="Furniture"/>
    <s v="Bookcases"/>
    <s v="Safco Classic Bookcase, Traditional"/>
    <n v="876.3"/>
    <n v="3"/>
    <n v="0"/>
    <n v="359.28"/>
    <n v="51.441000000000003"/>
    <x v="1"/>
  </r>
  <r>
    <n v="30266"/>
    <s v="ID-2012-66111"/>
    <d v="2012-06-14T00:00:00"/>
    <d v="2012-06-17T00:00:00"/>
    <s v="First Class"/>
    <s v="AB-10015"/>
    <s v="Aaron Bergman"/>
    <s v="Consumer"/>
    <s v="Wuhan"/>
    <x v="89"/>
    <s v="China"/>
    <m/>
    <s v="APAC"/>
    <s v="North Asia"/>
    <s v="FUR-FU-10002699"/>
    <s v="Furniture"/>
    <s v="Furnishings"/>
    <s v="Eldon Photo Frame, Erganomic"/>
    <n v="141.82499999999999"/>
    <n v="5"/>
    <n v="0.5"/>
    <n v="-71.025000000000006"/>
    <n v="51.44"/>
    <x v="0"/>
  </r>
  <r>
    <n v="9082"/>
    <s v="MX-2013-136749"/>
    <d v="2013-10-22T00:00:00"/>
    <d v="2013-10-24T00:00:00"/>
    <s v="First Class"/>
    <s v="BM-11650"/>
    <s v="Brian Moss"/>
    <s v="Corporate"/>
    <s v="Santiago de Cuba"/>
    <x v="212"/>
    <s v="Cuba"/>
    <m/>
    <s v="LATAM"/>
    <s v="Caribbean"/>
    <s v="FUR-CH-10002088"/>
    <s v="Furniture"/>
    <s v="Chairs"/>
    <s v="Novimex Steel Folding Chair, Set of Two"/>
    <n v="337.92"/>
    <n v="6"/>
    <n v="0"/>
    <n v="81"/>
    <n v="51.414000000000001"/>
    <x v="2"/>
  </r>
  <r>
    <n v="3092"/>
    <s v="MX-2013-151617"/>
    <d v="2013-07-12T00:00:00"/>
    <d v="2013-07-12T00:00:00"/>
    <s v="Same Day"/>
    <s v="DL-13495"/>
    <s v="Dionis Lloyd"/>
    <s v="Corporate"/>
    <s v="Managua"/>
    <x v="141"/>
    <s v="Nicaragua"/>
    <m/>
    <s v="LATAM"/>
    <s v="Central"/>
    <s v="FUR-BO-10004567"/>
    <s v="Furniture"/>
    <s v="Bookcases"/>
    <s v="Bush Floating Shelf Set, Mobile"/>
    <n v="231.72"/>
    <n v="2"/>
    <n v="0"/>
    <n v="60.24"/>
    <n v="51.411999999999999"/>
    <x v="2"/>
  </r>
  <r>
    <n v="28594"/>
    <s v="ID-2014-73678"/>
    <d v="2014-10-23T00:00:00"/>
    <d v="2014-10-28T00:00:00"/>
    <s v="Standard Class"/>
    <s v="AO-10810"/>
    <s v="Anthony O'Donnell"/>
    <s v="Corporate"/>
    <s v="Las Pinas"/>
    <x v="69"/>
    <s v="Philippines"/>
    <m/>
    <s v="APAC"/>
    <s v="Southeast Asia"/>
    <s v="TEC-MA-10002701"/>
    <s v="Technology"/>
    <s v="Machines"/>
    <s v="Konica Inkjet, Durable"/>
    <n v="701.66250000000002"/>
    <n v="3"/>
    <n v="0.25"/>
    <n v="177.6825"/>
    <n v="51.41"/>
    <x v="1"/>
  </r>
  <r>
    <n v="33888"/>
    <s v="US-2013-115455"/>
    <d v="2013-09-09T00:00:00"/>
    <d v="2013-09-15T00:00:00"/>
    <s v="Standard Class"/>
    <s v="SE-20110"/>
    <s v="Sanjit Engle"/>
    <s v="Consumer"/>
    <s v="Wheeling"/>
    <x v="19"/>
    <s v="United States"/>
    <n v="60090"/>
    <s v="US"/>
    <s v="Central"/>
    <s v="FUR-TA-10003569"/>
    <s v="Furniture"/>
    <s v="Tables"/>
    <s v="Bretford CR8500 Series Meeting Room Furniture"/>
    <n v="601.47"/>
    <n v="3"/>
    <n v="0.5"/>
    <n v="-300.73500000000001"/>
    <n v="51.4"/>
    <x v="1"/>
  </r>
  <r>
    <n v="36634"/>
    <s v="CA-2014-111577"/>
    <d v="2014-10-17T00:00:00"/>
    <d v="2014-10-22T00:00:00"/>
    <s v="Standard Class"/>
    <s v="AJ-10780"/>
    <s v="Anthony Jacobs"/>
    <s v="Corporate"/>
    <s v="Scottsdale"/>
    <x v="276"/>
    <s v="United States"/>
    <n v="85254"/>
    <s v="US"/>
    <s v="West"/>
    <s v="OFF-PA-10000062"/>
    <s v="Office Supplies"/>
    <s v="Paper"/>
    <s v="Green Bar Computer Printout Paper"/>
    <n v="307.77600000000001"/>
    <n v="7"/>
    <n v="0.2"/>
    <n v="111.5688"/>
    <n v="51.4"/>
    <x v="2"/>
  </r>
  <r>
    <n v="39750"/>
    <s v="CA-2013-125087"/>
    <d v="2013-04-19T00:00:00"/>
    <d v="2013-04-24T00:00:00"/>
    <s v="Standard Class"/>
    <s v="TH-21115"/>
    <s v="Thea Hudgings"/>
    <s v="Corporate"/>
    <s v="Houston"/>
    <x v="29"/>
    <s v="United States"/>
    <n v="77070"/>
    <s v="US"/>
    <s v="Central"/>
    <s v="OFF-ST-10001780"/>
    <s v="Office Supplies"/>
    <s v="Storage"/>
    <s v="Tennsco 16-Compartment Lockers with Coat Rack"/>
    <n v="1554.9359999999999"/>
    <n v="3"/>
    <n v="0.2"/>
    <n v="77.746799999999993"/>
    <n v="51.4"/>
    <x v="1"/>
  </r>
  <r>
    <n v="1871"/>
    <s v="MX-2013-108063"/>
    <d v="2013-04-23T00:00:00"/>
    <d v="2013-04-27T00:00:00"/>
    <s v="Standard Class"/>
    <s v="LC-16930"/>
    <s v="Linda Cazamias"/>
    <s v="Corporate"/>
    <s v="Osasco"/>
    <x v="91"/>
    <s v="Brazil"/>
    <m/>
    <s v="LATAM"/>
    <s v="South"/>
    <s v="OFF-AP-10001049"/>
    <s v="Office Supplies"/>
    <s v="Appliances"/>
    <s v="Breville Coffee Grinder, Silver"/>
    <n v="333.92"/>
    <n v="8"/>
    <n v="0"/>
    <n v="106.72"/>
    <n v="51.395000000000003"/>
    <x v="2"/>
  </r>
  <r>
    <n v="2838"/>
    <s v="MX-2013-105459"/>
    <d v="2013-12-12T00:00:00"/>
    <d v="2013-12-16T00:00:00"/>
    <s v="Standard Class"/>
    <s v="AG-10390"/>
    <s v="Allen Goldenen"/>
    <s v="Consumer"/>
    <s v="Mauá"/>
    <x v="91"/>
    <s v="Brazil"/>
    <m/>
    <s v="LATAM"/>
    <s v="South"/>
    <s v="TEC-CO-10001087"/>
    <s v="Technology"/>
    <s v="Copiers"/>
    <s v="Hewlett Ink, Laser"/>
    <n v="593.53056000000004"/>
    <n v="6"/>
    <n v="2E-3"/>
    <n v="111.73056"/>
    <n v="51.377000000000002"/>
    <x v="1"/>
  </r>
  <r>
    <n v="1018"/>
    <s v="MX-2013-157735"/>
    <d v="2013-08-22T00:00:00"/>
    <d v="2013-08-24T00:00:00"/>
    <s v="First Class"/>
    <s v="KD-16615"/>
    <s v="Ken Dana"/>
    <s v="Corporate"/>
    <s v="Matanzas"/>
    <x v="375"/>
    <s v="Cuba"/>
    <m/>
    <s v="LATAM"/>
    <s v="Caribbean"/>
    <s v="FUR-CH-10001455"/>
    <s v="Furniture"/>
    <s v="Chairs"/>
    <s v="Office Star Swivel Stool, Adjustable"/>
    <n v="117.62"/>
    <n v="1"/>
    <n v="0"/>
    <n v="24.7"/>
    <n v="51.362000000000002"/>
    <x v="0"/>
  </r>
  <r>
    <n v="15784"/>
    <s v="ES-2014-4798738"/>
    <d v="2014-08-11T00:00:00"/>
    <d v="2014-08-17T00:00:00"/>
    <s v="Standard Class"/>
    <s v="HJ-14875"/>
    <s v="Heather Jas"/>
    <s v="Home Office"/>
    <s v="Rillieux-la-Pape"/>
    <x v="183"/>
    <s v="France"/>
    <m/>
    <s v="EU"/>
    <s v="Central"/>
    <s v="TEC-PH-10003137"/>
    <s v="Technology"/>
    <s v="Phones"/>
    <s v="Nokia Signal Booster, Cordless"/>
    <n v="829.13250000000005"/>
    <n v="7"/>
    <n v="0.15"/>
    <n v="146.21250000000001"/>
    <n v="51.36"/>
    <x v="1"/>
  </r>
  <r>
    <n v="40257"/>
    <s v="CA-2014-150266"/>
    <d v="2014-11-26T00:00:00"/>
    <d v="2014-12-01T00:00:00"/>
    <s v="Standard Class"/>
    <s v="RO-19780"/>
    <s v="Rose O'Brian"/>
    <s v="Consumer"/>
    <s v="Houston"/>
    <x v="29"/>
    <s v="United States"/>
    <n v="77070"/>
    <s v="US"/>
    <s v="Central"/>
    <s v="FUR-CH-10002126"/>
    <s v="Furniture"/>
    <s v="Chairs"/>
    <s v="Hon Deluxe Fabric Upholstered Stacking Chairs"/>
    <n v="853.93"/>
    <n v="5"/>
    <n v="0.3"/>
    <n v="-24.398"/>
    <n v="51.36"/>
    <x v="1"/>
  </r>
  <r>
    <n v="25805"/>
    <s v="IN-2013-55772"/>
    <d v="2013-09-13T00:00:00"/>
    <d v="2013-09-19T00:00:00"/>
    <s v="Standard Class"/>
    <s v="TM-21010"/>
    <s v="Tamara Manning"/>
    <s v="Consumer"/>
    <s v="Fatehpur"/>
    <x v="200"/>
    <s v="India"/>
    <m/>
    <s v="APAC"/>
    <s v="Central Asia"/>
    <s v="TEC-PH-10002042"/>
    <s v="Technology"/>
    <s v="Phones"/>
    <s v="Cisco Audio Dock, Full Size"/>
    <n v="1283.52"/>
    <n v="7"/>
    <n v="0"/>
    <n v="205.17"/>
    <n v="51.35"/>
    <x v="1"/>
  </r>
  <r>
    <n v="25489"/>
    <s v="IN-2013-49857"/>
    <d v="2013-10-07T00:00:00"/>
    <d v="2013-10-12T00:00:00"/>
    <s v="Second Class"/>
    <s v="SF-20200"/>
    <s v="Sarah Foster"/>
    <s v="Consumer"/>
    <s v="Kanpur"/>
    <x v="148"/>
    <s v="India"/>
    <m/>
    <s v="APAC"/>
    <s v="Central Asia"/>
    <s v="FUR-CH-10000258"/>
    <s v="Furniture"/>
    <s v="Chairs"/>
    <s v="Office Star Steel Folding Chair, Red"/>
    <n v="366.84"/>
    <n v="4"/>
    <n v="0"/>
    <n v="21.96"/>
    <n v="51.34"/>
    <x v="1"/>
  </r>
  <r>
    <n v="47156"/>
    <s v="RO-2014-2550"/>
    <d v="2014-09-03T00:00:00"/>
    <d v="2014-09-07T00:00:00"/>
    <s v="Standard Class"/>
    <s v="BH-1710"/>
    <s v="Brosina Hoffman"/>
    <s v="Consumer"/>
    <s v="Ramnicu Valcea"/>
    <x v="731"/>
    <s v="Romania"/>
    <m/>
    <s v="EMEA"/>
    <s v="EMEA"/>
    <s v="TEC-CAN-10004291"/>
    <s v="Technology"/>
    <s v="Copiers"/>
    <s v="Canon Wireless Fax, Digital"/>
    <n v="756.6"/>
    <n v="2"/>
    <n v="0"/>
    <n v="332.88"/>
    <n v="51.34"/>
    <x v="1"/>
  </r>
  <r>
    <n v="2943"/>
    <s v="US-2014-163741"/>
    <d v="2014-11-27T00:00:00"/>
    <d v="2014-12-03T00:00:00"/>
    <s v="Standard Class"/>
    <s v="SU-20665"/>
    <s v="Stephanie Ulpright"/>
    <s v="Home Office"/>
    <s v="Caracas"/>
    <x v="567"/>
    <s v="Venezuela"/>
    <m/>
    <s v="LATAM"/>
    <s v="South"/>
    <s v="FUR-TA-10004249"/>
    <s v="Furniture"/>
    <s v="Tables"/>
    <s v="Lesro Wood Table, Fully Assembled"/>
    <n v="656.46"/>
    <n v="7"/>
    <n v="0.7"/>
    <n v="-765.94"/>
    <n v="51.338000000000001"/>
    <x v="1"/>
  </r>
  <r>
    <n v="39726"/>
    <s v="CA-2013-118129"/>
    <d v="2013-12-20T00:00:00"/>
    <d v="2013-12-22T00:00:00"/>
    <s v="Second Class"/>
    <s v="CL-12565"/>
    <s v="Clay Ludtke"/>
    <s v="Consumer"/>
    <s v="Reading"/>
    <x v="64"/>
    <s v="United States"/>
    <n v="19601"/>
    <s v="US"/>
    <s v="East"/>
    <s v="FUR-FU-10004904"/>
    <s v="Furniture"/>
    <s v="Furnishings"/>
    <s v="Eldon &quot;L&quot; Workstation Diamond Chairmat"/>
    <n v="303.92"/>
    <n v="5"/>
    <n v="0.2"/>
    <n v="-30.391999999999999"/>
    <n v="51.33"/>
    <x v="2"/>
  </r>
  <r>
    <n v="49024"/>
    <s v="MO-2011-8130"/>
    <d v="2011-12-02T00:00:00"/>
    <d v="2011-12-03T00:00:00"/>
    <s v="First Class"/>
    <s v="LW-7215"/>
    <s v="Luke Weiss"/>
    <s v="Consumer"/>
    <s v="Casablanca"/>
    <x v="66"/>
    <s v="Morocco"/>
    <m/>
    <s v="Africa"/>
    <s v="Africa"/>
    <s v="FUR-DAN-10002967"/>
    <s v="Furniture"/>
    <s v="Bookcases"/>
    <s v="Dania 3-Shelf Cabinet, Metal"/>
    <n v="281.82"/>
    <n v="2"/>
    <n v="0"/>
    <n v="56.34"/>
    <n v="51.32"/>
    <x v="2"/>
  </r>
  <r>
    <n v="23565"/>
    <s v="IN-2014-19561"/>
    <d v="2014-03-14T00:00:00"/>
    <d v="2014-03-19T00:00:00"/>
    <s v="Standard Class"/>
    <s v="BT-11395"/>
    <s v="Bill Tyler"/>
    <s v="Corporate"/>
    <s v="Laiyang"/>
    <x v="36"/>
    <s v="China"/>
    <m/>
    <s v="APAC"/>
    <s v="North Asia"/>
    <s v="FUR-CH-10003910"/>
    <s v="Furniture"/>
    <s v="Chairs"/>
    <s v="Harbour Creations Chairmat, Adjustable"/>
    <n v="521.42999999999995"/>
    <n v="7"/>
    <n v="0"/>
    <n v="229.32"/>
    <n v="51.3"/>
    <x v="2"/>
  </r>
  <r>
    <n v="15527"/>
    <s v="ES-2013-1099419"/>
    <d v="2013-05-13T00:00:00"/>
    <d v="2013-05-18T00:00:00"/>
    <s v="Standard Class"/>
    <s v="LP-17095"/>
    <s v="Liz Preis"/>
    <s v="Consumer"/>
    <s v="Reading"/>
    <x v="31"/>
    <s v="United Kingdom"/>
    <m/>
    <s v="EU"/>
    <s v="North"/>
    <s v="OFF-AP-10001623"/>
    <s v="Office Supplies"/>
    <s v="Appliances"/>
    <s v="Hoover Stove, White"/>
    <n v="566.61"/>
    <n v="1"/>
    <n v="0"/>
    <n v="28.32"/>
    <n v="51.28"/>
    <x v="1"/>
  </r>
  <r>
    <n v="20293"/>
    <s v="ES-2012-5371207"/>
    <d v="2012-01-24T00:00:00"/>
    <d v="2012-01-28T00:00:00"/>
    <s v="Standard Class"/>
    <s v="GB-14575"/>
    <s v="Giulietta Baptist"/>
    <s v="Consumer"/>
    <s v="Hamburg"/>
    <x v="98"/>
    <s v="Germany"/>
    <m/>
    <s v="EU"/>
    <s v="Central"/>
    <s v="TEC-PH-10001664"/>
    <s v="Technology"/>
    <s v="Phones"/>
    <s v="Motorola Office Telephone, VoIP"/>
    <n v="502.95"/>
    <n v="7"/>
    <n v="0"/>
    <n v="221.13"/>
    <n v="51.28"/>
    <x v="1"/>
  </r>
  <r>
    <n v="42208"/>
    <s v="IS-2012-2100"/>
    <d v="2012-06-28T00:00:00"/>
    <d v="2012-07-02T00:00:00"/>
    <s v="Standard Class"/>
    <s v="LS-6945"/>
    <s v="Linda Southworth"/>
    <s v="Corporate"/>
    <s v="Hod HaSharon"/>
    <x v="307"/>
    <s v="Israel"/>
    <m/>
    <s v="EMEA"/>
    <s v="EMEA"/>
    <s v="OFF-HAM-10001107"/>
    <s v="Office Supplies"/>
    <s v="Appliances"/>
    <s v="Hamilton Beach Refrigerator, Silver"/>
    <n v="500.88"/>
    <n v="1"/>
    <n v="0"/>
    <n v="55.08"/>
    <n v="51.28"/>
    <x v="1"/>
  </r>
  <r>
    <n v="35293"/>
    <s v="CA-2012-105627"/>
    <d v="2012-03-08T00:00:00"/>
    <d v="2012-03-12T00:00:00"/>
    <s v="Standard Class"/>
    <s v="DK-12895"/>
    <s v="Dana Kaydos"/>
    <s v="Consumer"/>
    <s v="Kenosha"/>
    <x v="90"/>
    <s v="United States"/>
    <n v="53142"/>
    <s v="US"/>
    <s v="Central"/>
    <s v="TEC-PH-10003012"/>
    <s v="Technology"/>
    <s v="Phones"/>
    <s v="Nortel Meridian M3904 Professional Digital phone"/>
    <n v="769.95"/>
    <n v="5"/>
    <n v="0"/>
    <n v="223.28550000000001"/>
    <n v="51.27"/>
    <x v="2"/>
  </r>
  <r>
    <n v="27377"/>
    <s v="IN-2013-46588"/>
    <d v="2013-02-27T00:00:00"/>
    <d v="2013-03-01T00:00:00"/>
    <s v="First Class"/>
    <s v="RD-19810"/>
    <s v="Ross DeVincentis"/>
    <s v="Home Office"/>
    <s v="Sydney"/>
    <x v="1"/>
    <s v="Australia"/>
    <m/>
    <s v="APAC"/>
    <s v="Oceania"/>
    <s v="FUR-CH-10003097"/>
    <s v="Furniture"/>
    <s v="Chairs"/>
    <s v="Hon Rocking Chair, Black"/>
    <n v="230.74199999999999"/>
    <n v="2"/>
    <n v="0.1"/>
    <n v="33.281999999999996"/>
    <n v="51.24"/>
    <x v="2"/>
  </r>
  <r>
    <n v="9913"/>
    <s v="MX-2013-101525"/>
    <d v="2013-12-03T00:00:00"/>
    <d v="2013-12-04T00:00:00"/>
    <s v="First Class"/>
    <s v="FA-14230"/>
    <s v="Frank Atkinson"/>
    <s v="Corporate"/>
    <s v="Tegucigalpa"/>
    <x v="301"/>
    <s v="Honduras"/>
    <m/>
    <s v="LATAM"/>
    <s v="Central"/>
    <s v="TEC-AC-10000376"/>
    <s v="Technology"/>
    <s v="Accessories"/>
    <s v="Memorex Router, Bluetooth"/>
    <n v="295.452"/>
    <n v="3"/>
    <n v="0.4"/>
    <n v="14.772"/>
    <n v="51.235999999999997"/>
    <x v="2"/>
  </r>
  <r>
    <n v="8605"/>
    <s v="MX-2012-114902"/>
    <d v="2012-12-27T00:00:00"/>
    <d v="2012-12-27T00:00:00"/>
    <s v="Same Day"/>
    <s v="VM-21685"/>
    <s v="Valerie Mitchum"/>
    <s v="Home Office"/>
    <s v="Santiago de Cuba"/>
    <x v="212"/>
    <s v="Cuba"/>
    <m/>
    <s v="LATAM"/>
    <s v="Caribbean"/>
    <s v="OFF-BI-10001183"/>
    <s v="Office Supplies"/>
    <s v="Binders"/>
    <s v="Avery 3-Hole Punch, Clear"/>
    <n v="163.98"/>
    <n v="9"/>
    <n v="0"/>
    <n v="11.34"/>
    <n v="51.231999999999999"/>
    <x v="0"/>
  </r>
  <r>
    <n v="33679"/>
    <s v="US-2014-117534"/>
    <d v="2014-03-26T00:00:00"/>
    <d v="2014-03-27T00:00:00"/>
    <s v="First Class"/>
    <s v="CV-12295"/>
    <s v="Christina VanderZanden"/>
    <s v="Consumer"/>
    <s v="Fresno"/>
    <x v="7"/>
    <s v="United States"/>
    <n v="93727"/>
    <s v="US"/>
    <s v="West"/>
    <s v="OFF-AP-10002403"/>
    <s v="Office Supplies"/>
    <s v="Appliances"/>
    <s v="Acco Smartsocket Color-Coded Six-Outlet AC Adapter Model Surge Protectors"/>
    <n v="176.04"/>
    <n v="4"/>
    <n v="0"/>
    <n v="45.770400000000002"/>
    <n v="51.23"/>
    <x v="0"/>
  </r>
  <r>
    <n v="39576"/>
    <s v="CA-2014-146192"/>
    <d v="2014-04-23T00:00:00"/>
    <d v="2014-04-27T00:00:00"/>
    <s v="Standard Class"/>
    <s v="BD-11725"/>
    <s v="Bruce Degenhardt"/>
    <s v="Consumer"/>
    <s v="Columbus"/>
    <x v="57"/>
    <s v="United States"/>
    <n v="31907"/>
    <s v="US"/>
    <s v="South"/>
    <s v="OFF-ST-10003716"/>
    <s v="Office Supplies"/>
    <s v="Storage"/>
    <s v="Tennsco Double-Tier Lockers"/>
    <n v="675.06"/>
    <n v="3"/>
    <n v="0"/>
    <n v="87.757800000000003"/>
    <n v="51.19"/>
    <x v="1"/>
  </r>
  <r>
    <n v="39829"/>
    <s v="CA-2013-156748"/>
    <d v="2013-12-01T00:00:00"/>
    <d v="2013-12-07T00:00:00"/>
    <s v="Standard Class"/>
    <s v="BS-11755"/>
    <s v="Bruce Stewart"/>
    <s v="Consumer"/>
    <s v="Detroit"/>
    <x v="63"/>
    <s v="United States"/>
    <n v="48227"/>
    <s v="US"/>
    <s v="Central"/>
    <s v="OFF-ST-10001370"/>
    <s v="Office Supplies"/>
    <s v="Storage"/>
    <s v="Sensible Storage WireTech Storage Systems"/>
    <n v="496.86"/>
    <n v="7"/>
    <n v="0"/>
    <n v="24.843"/>
    <n v="51.19"/>
    <x v="1"/>
  </r>
  <r>
    <n v="8263"/>
    <s v="MX-2011-158792"/>
    <d v="2011-07-21T00:00:00"/>
    <d v="2011-07-24T00:00:00"/>
    <s v="First Class"/>
    <s v="TR-21325"/>
    <s v="Toby Ritter"/>
    <s v="Consumer"/>
    <s v="José Bonifácio"/>
    <x v="91"/>
    <s v="Brazil"/>
    <m/>
    <s v="LATAM"/>
    <s v="South"/>
    <s v="OFF-AR-10001053"/>
    <s v="Office Supplies"/>
    <s v="Art"/>
    <s v="Boston Pencil Sharpener, Easy-Erase"/>
    <n v="140.97999999999999"/>
    <n v="7"/>
    <n v="0"/>
    <n v="2.8"/>
    <n v="51.183999999999997"/>
    <x v="0"/>
  </r>
  <r>
    <n v="18889"/>
    <s v="IT-2011-4618152"/>
    <d v="2011-12-27T00:00:00"/>
    <d v="2011-12-29T00:00:00"/>
    <s v="First Class"/>
    <s v="AG-10525"/>
    <s v="Andy Gerbode"/>
    <s v="Corporate"/>
    <s v="Verona"/>
    <x v="92"/>
    <s v="Italy"/>
    <m/>
    <s v="EU"/>
    <s v="South"/>
    <s v="TEC-PH-10004879"/>
    <s v="Technology"/>
    <s v="Phones"/>
    <s v="Nokia Headset, Cordless"/>
    <n v="182.304"/>
    <n v="4"/>
    <n v="0.4"/>
    <n v="-54.695999999999998"/>
    <n v="51.18"/>
    <x v="2"/>
  </r>
  <r>
    <n v="24036"/>
    <s v="IN-2014-17930"/>
    <d v="2014-10-17T00:00:00"/>
    <d v="2014-10-22T00:00:00"/>
    <s v="Standard Class"/>
    <s v="MG-17695"/>
    <s v="Maureen Gnade"/>
    <s v="Consumer"/>
    <s v="Qingdao"/>
    <x v="36"/>
    <s v="China"/>
    <m/>
    <s v="APAC"/>
    <s v="North Asia"/>
    <s v="FUR-FU-10001246"/>
    <s v="Furniture"/>
    <s v="Furnishings"/>
    <s v="Advantus Frame, Durable"/>
    <n v="648.9"/>
    <n v="6"/>
    <n v="0"/>
    <n v="136.26"/>
    <n v="51.18"/>
    <x v="1"/>
  </r>
  <r>
    <n v="50716"/>
    <s v="IS-2012-9100"/>
    <d v="2012-11-12T00:00:00"/>
    <d v="2012-11-16T00:00:00"/>
    <s v="Standard Class"/>
    <s v="CS-2400"/>
    <s v="Christopher Schild"/>
    <s v="Home Office"/>
    <s v="Ashdod"/>
    <x v="441"/>
    <s v="Israel"/>
    <m/>
    <s v="EMEA"/>
    <s v="EMEA"/>
    <s v="FUR-BUS-10002138"/>
    <s v="Furniture"/>
    <s v="Bookcases"/>
    <s v="Bush Stackable Bookrack, Pine"/>
    <n v="504.12"/>
    <n v="4"/>
    <n v="0"/>
    <n v="105.84"/>
    <n v="51.18"/>
    <x v="1"/>
  </r>
  <r>
    <n v="26970"/>
    <s v="IN-2013-17048"/>
    <d v="2013-12-02T00:00:00"/>
    <d v="2013-12-08T00:00:00"/>
    <s v="Standard Class"/>
    <s v="SH-19975"/>
    <s v="Sally Hughsby"/>
    <s v="Corporate"/>
    <s v="Bangkok"/>
    <x v="87"/>
    <s v="Thailand"/>
    <m/>
    <s v="APAC"/>
    <s v="Southeast Asia"/>
    <s v="FUR-BO-10000071"/>
    <s v="Furniture"/>
    <s v="Bookcases"/>
    <s v="Safco 3-Shelf Cabinet, Metal"/>
    <n v="530.14499999999998"/>
    <n v="5"/>
    <n v="0.37"/>
    <n v="84.045000000000002"/>
    <n v="51.16"/>
    <x v="1"/>
  </r>
  <r>
    <n v="33947"/>
    <s v="US-2013-146794"/>
    <d v="2013-09-27T00:00:00"/>
    <d v="2013-10-02T00:00:00"/>
    <s v="Standard Class"/>
    <s v="SH-19975"/>
    <s v="Sally Hughsby"/>
    <s v="Corporate"/>
    <s v="Hesperia"/>
    <x v="7"/>
    <s v="United States"/>
    <n v="92345"/>
    <s v="US"/>
    <s v="West"/>
    <s v="FUR-BO-10004467"/>
    <s v="Furniture"/>
    <s v="Bookcases"/>
    <s v="Bestar Classic Bookcase"/>
    <n v="424.95749999999998"/>
    <n v="5"/>
    <n v="0.15"/>
    <n v="19.998000000000001"/>
    <n v="51.16"/>
    <x v="2"/>
  </r>
  <r>
    <n v="15419"/>
    <s v="ES-2014-3455098"/>
    <d v="2014-12-25T00:00:00"/>
    <d v="2015-01-01T00:00:00"/>
    <s v="Standard Class"/>
    <s v="CS-12460"/>
    <s v="Chuck Sachs"/>
    <s v="Consumer"/>
    <s v="Munich"/>
    <x v="74"/>
    <s v="Germany"/>
    <m/>
    <s v="EU"/>
    <s v="Central"/>
    <s v="TEC-MA-10004609"/>
    <s v="Technology"/>
    <s v="Machines"/>
    <s v="Okidata Inkjet, White"/>
    <n v="311.25"/>
    <n v="1"/>
    <n v="0"/>
    <n v="40.44"/>
    <n v="51.14"/>
    <x v="3"/>
  </r>
  <r>
    <n v="7310"/>
    <s v="US-2013-119781"/>
    <d v="2013-04-24T00:00:00"/>
    <d v="2013-04-27T00:00:00"/>
    <s v="First Class"/>
    <s v="CD-11920"/>
    <s v="Carlos Daly"/>
    <s v="Consumer"/>
    <s v="Panama City"/>
    <x v="392"/>
    <s v="Panama"/>
    <m/>
    <s v="LATAM"/>
    <s v="Central"/>
    <s v="OFF-ST-10000505"/>
    <s v="Office Supplies"/>
    <s v="Storage"/>
    <s v="Fellowes File Cart, Blue"/>
    <n v="164.77199999999999"/>
    <n v="3"/>
    <n v="0.4"/>
    <n v="-71.447999999999993"/>
    <n v="51.131"/>
    <x v="0"/>
  </r>
  <r>
    <n v="47584"/>
    <s v="CG-2014-4120"/>
    <d v="2014-10-15T00:00:00"/>
    <d v="2014-10-18T00:00:00"/>
    <s v="Second Class"/>
    <s v="MH-7785"/>
    <s v="Maya Herman"/>
    <s v="Corporate"/>
    <s v="Kisangani"/>
    <x v="732"/>
    <s v="Democratic Republic of the Congo"/>
    <m/>
    <s v="Africa"/>
    <s v="Africa"/>
    <s v="TEC-OKI-10000372"/>
    <s v="Technology"/>
    <s v="Machines"/>
    <s v="Okidata Inkjet, Durable"/>
    <n v="312.51"/>
    <n v="1"/>
    <n v="0"/>
    <n v="3.12"/>
    <n v="51.13"/>
    <x v="0"/>
  </r>
  <r>
    <n v="18668"/>
    <s v="ES-2011-1444426"/>
    <d v="2011-04-06T00:00:00"/>
    <d v="2011-04-10T00:00:00"/>
    <s v="Standard Class"/>
    <s v="ME-17725"/>
    <s v="Max Engle"/>
    <s v="Consumer"/>
    <s v="Geneva"/>
    <x v="503"/>
    <s v="Switzerland"/>
    <m/>
    <s v="EU"/>
    <s v="Central"/>
    <s v="OFF-AP-10004869"/>
    <s v="Office Supplies"/>
    <s v="Appliances"/>
    <s v="KitchenAid Toaster, White"/>
    <n v="584.22"/>
    <n v="7"/>
    <n v="0"/>
    <n v="233.52"/>
    <n v="51.12"/>
    <x v="1"/>
  </r>
  <r>
    <n v="19807"/>
    <s v="IT-2013-5689054"/>
    <d v="2013-05-02T00:00:00"/>
    <d v="2013-05-05T00:00:00"/>
    <s v="First Class"/>
    <s v="VB-21745"/>
    <s v="Victoria Brennan"/>
    <s v="Corporate"/>
    <s v="London"/>
    <x v="31"/>
    <s v="United Kingdom"/>
    <m/>
    <s v="EU"/>
    <s v="North"/>
    <s v="OFF-SU-10003632"/>
    <s v="Office Supplies"/>
    <s v="Supplies"/>
    <s v="Acme Letter Opener, Easy Grip"/>
    <n v="171.88200000000001"/>
    <n v="6"/>
    <n v="0.1"/>
    <n v="34.362000000000002"/>
    <n v="51.12"/>
    <x v="0"/>
  </r>
  <r>
    <n v="37734"/>
    <s v="US-2014-116897"/>
    <d v="2014-05-28T00:00:00"/>
    <d v="2014-05-30T00:00:00"/>
    <s v="First Class"/>
    <s v="JG-15160"/>
    <s v="James Galang"/>
    <s v="Consumer"/>
    <s v="Pocatello"/>
    <x v="601"/>
    <s v="United States"/>
    <n v="83201"/>
    <s v="US"/>
    <s v="West"/>
    <s v="TEC-PH-10004389"/>
    <s v="Technology"/>
    <s v="Phones"/>
    <s v="Nokia Lumia 925"/>
    <n v="302.37599999999998"/>
    <n v="3"/>
    <n v="0.2"/>
    <n v="22.6782"/>
    <n v="51.11"/>
    <x v="2"/>
  </r>
  <r>
    <n v="51092"/>
    <s v="GH-2014-4170"/>
    <d v="2014-07-10T00:00:00"/>
    <d v="2014-07-13T00:00:00"/>
    <s v="First Class"/>
    <s v="DW-3480"/>
    <s v="Dianna Wilson"/>
    <s v="Home Office"/>
    <s v="Accra"/>
    <x v="365"/>
    <s v="Ghana"/>
    <m/>
    <s v="Africa"/>
    <s v="Africa"/>
    <s v="TEC-PAN-10000092"/>
    <s v="Technology"/>
    <s v="Machines"/>
    <s v="Panasonic Inkjet, Red"/>
    <n v="309.24"/>
    <n v="1"/>
    <n v="0"/>
    <n v="86.58"/>
    <n v="51.11"/>
    <x v="1"/>
  </r>
  <r>
    <n v="4406"/>
    <s v="MX-2014-139773"/>
    <d v="2014-02-19T00:00:00"/>
    <d v="2014-02-21T00:00:00"/>
    <s v="Second Class"/>
    <s v="CM-11815"/>
    <s v="Candace McMahon"/>
    <s v="Corporate"/>
    <s v="Ibagué"/>
    <x v="521"/>
    <s v="Colombia"/>
    <m/>
    <s v="LATAM"/>
    <s v="South"/>
    <s v="TEC-AC-10000203"/>
    <s v="Technology"/>
    <s v="Accessories"/>
    <s v="SanDisk Router, Bluetooth"/>
    <n v="341.8"/>
    <n v="2"/>
    <n v="0"/>
    <n v="164.04"/>
    <n v="51.106999999999999"/>
    <x v="2"/>
  </r>
  <r>
    <n v="29587"/>
    <s v="ID-2014-54365"/>
    <d v="2014-04-11T00:00:00"/>
    <d v="2014-04-12T00:00:00"/>
    <s v="First Class"/>
    <s v="ML-17410"/>
    <s v="Maris LaWare"/>
    <s v="Consumer"/>
    <s v="Jakarta"/>
    <x v="106"/>
    <s v="Indonesia"/>
    <m/>
    <s v="APAC"/>
    <s v="Southeast Asia"/>
    <s v="FUR-TA-10002527"/>
    <s v="Furniture"/>
    <s v="Tables"/>
    <s v="Barricks Round Table, Fully Assembled"/>
    <n v="533.15880000000004"/>
    <n v="2"/>
    <n v="0.47"/>
    <n v="-301.80119999999999"/>
    <n v="51.1"/>
    <x v="2"/>
  </r>
  <r>
    <n v="4115"/>
    <s v="MX-2013-154886"/>
    <d v="2013-09-03T00:00:00"/>
    <d v="2013-09-05T00:00:00"/>
    <s v="First Class"/>
    <s v="CM-12715"/>
    <s v="Craig Molinari"/>
    <s v="Corporate"/>
    <s v="Cancún"/>
    <x v="186"/>
    <s v="Mexico"/>
    <m/>
    <s v="LATAM"/>
    <s v="North"/>
    <s v="TEC-AC-10003857"/>
    <s v="Technology"/>
    <s v="Accessories"/>
    <s v="Memorex Keyboard, Programmable"/>
    <n v="145.68"/>
    <n v="3"/>
    <n v="0"/>
    <n v="59.7"/>
    <n v="51.091000000000001"/>
    <x v="0"/>
  </r>
  <r>
    <n v="47044"/>
    <s v="SA-2014-1290"/>
    <d v="2014-11-18T00:00:00"/>
    <d v="2014-11-21T00:00:00"/>
    <s v="Second Class"/>
    <s v="MC-7575"/>
    <s v="Matt Collins"/>
    <s v="Consumer"/>
    <s v="Jeddah"/>
    <x v="103"/>
    <s v="Saudi Arabia"/>
    <m/>
    <s v="EMEA"/>
    <s v="EMEA"/>
    <s v="OFF-SME-10003752"/>
    <s v="Office Supplies"/>
    <s v="Storage"/>
    <s v="Smead File Cart, Single Width"/>
    <n v="256.86"/>
    <n v="2"/>
    <n v="0"/>
    <n v="2.52"/>
    <n v="51.09"/>
    <x v="0"/>
  </r>
  <r>
    <n v="5746"/>
    <s v="MX-2014-108973"/>
    <d v="2014-02-17T00:00:00"/>
    <d v="2014-02-18T00:00:00"/>
    <s v="First Class"/>
    <s v="AP-10915"/>
    <s v="Arthur Prichep"/>
    <s v="Consumer"/>
    <s v="Estelí"/>
    <x v="333"/>
    <s v="Nicaragua"/>
    <m/>
    <s v="LATAM"/>
    <s v="Central"/>
    <s v="TEC-AC-10001076"/>
    <s v="Technology"/>
    <s v="Accessories"/>
    <s v="Memorex Keyboard, USB"/>
    <n v="238.5"/>
    <n v="5"/>
    <n v="0"/>
    <n v="109.7"/>
    <n v="51.085999999999999"/>
    <x v="2"/>
  </r>
  <r>
    <n v="21806"/>
    <s v="ID-2014-76513"/>
    <d v="2014-10-30T00:00:00"/>
    <d v="2014-11-04T00:00:00"/>
    <s v="Standard Class"/>
    <s v="RR-19315"/>
    <s v="Ralph Ritter"/>
    <s v="Consumer"/>
    <s v="Newcastle"/>
    <x v="1"/>
    <s v="Australia"/>
    <m/>
    <s v="APAC"/>
    <s v="Oceania"/>
    <s v="FUR-BO-10004707"/>
    <s v="Furniture"/>
    <s v="Bookcases"/>
    <s v="Ikea Library with Doors, Traditional"/>
    <n v="654.10199999999998"/>
    <n v="2"/>
    <n v="0.1"/>
    <n v="-50.898000000000003"/>
    <n v="51.08"/>
    <x v="1"/>
  </r>
  <r>
    <n v="27401"/>
    <s v="IN-2014-75736"/>
    <d v="2014-05-27T00:00:00"/>
    <d v="2014-05-31T00:00:00"/>
    <s v="Second Class"/>
    <s v="GD-14590"/>
    <s v="Giulietta Dortch"/>
    <s v="Corporate"/>
    <s v="Sydney"/>
    <x v="1"/>
    <s v="Australia"/>
    <m/>
    <s v="APAC"/>
    <s v="Oceania"/>
    <s v="TEC-CO-10001895"/>
    <s v="Technology"/>
    <s v="Copiers"/>
    <s v="Sharp Wireless Fax, Color"/>
    <n v="643.24800000000005"/>
    <n v="2"/>
    <n v="0.1"/>
    <n v="-50.052"/>
    <n v="51.08"/>
    <x v="2"/>
  </r>
  <r>
    <n v="28739"/>
    <s v="IN-2011-53469"/>
    <d v="2011-03-02T00:00:00"/>
    <d v="2011-03-07T00:00:00"/>
    <s v="Standard Class"/>
    <s v="CC-12430"/>
    <s v="Chuck Clark"/>
    <s v="Home Office"/>
    <s v="Bendigo"/>
    <x v="56"/>
    <s v="Australia"/>
    <m/>
    <s v="APAC"/>
    <s v="Oceania"/>
    <s v="FUR-BO-10004404"/>
    <s v="Furniture"/>
    <s v="Bookcases"/>
    <s v="Ikea 3-Shelf Cabinet, Pine"/>
    <n v="776.46600000000001"/>
    <n v="6"/>
    <n v="0.1"/>
    <n v="94.805999999999997"/>
    <n v="51.08"/>
    <x v="1"/>
  </r>
  <r>
    <n v="5577"/>
    <s v="US-2011-137001"/>
    <d v="2011-12-05T00:00:00"/>
    <d v="2011-12-09T00:00:00"/>
    <s v="Second Class"/>
    <s v="TH-21100"/>
    <s v="Thea Hendricks"/>
    <s v="Consumer"/>
    <s v="Carrefour"/>
    <x v="410"/>
    <s v="Haiti"/>
    <m/>
    <s v="LATAM"/>
    <s v="Caribbean"/>
    <s v="FUR-CH-10004011"/>
    <s v="Furniture"/>
    <s v="Chairs"/>
    <s v="SAFCO Executive Leather Armchair, Black"/>
    <n v="367.2"/>
    <n v="2"/>
    <n v="0.4"/>
    <n v="-36.72"/>
    <n v="51.045999999999999"/>
    <x v="2"/>
  </r>
  <r>
    <n v="9763"/>
    <s v="MX-2014-101910"/>
    <d v="2014-03-04T00:00:00"/>
    <d v="2014-03-06T00:00:00"/>
    <s v="Second Class"/>
    <s v="TC-20980"/>
    <s v="Tamara Chand"/>
    <s v="Corporate"/>
    <s v="Panama City"/>
    <x v="392"/>
    <s v="Panama"/>
    <m/>
    <s v="LATAM"/>
    <s v="Central"/>
    <s v="TEC-CO-10004981"/>
    <s v="Technology"/>
    <s v="Copiers"/>
    <s v="Sharp Personal Copier, Laser"/>
    <n v="143.52000000000001"/>
    <n v="3"/>
    <n v="0.40200000000000002"/>
    <n v="9.1199999999999992"/>
    <n v="51.042999999999999"/>
    <x v="0"/>
  </r>
  <r>
    <n v="17102"/>
    <s v="IT-2014-2810229"/>
    <d v="2014-04-17T00:00:00"/>
    <d v="2014-04-21T00:00:00"/>
    <s v="Standard Class"/>
    <s v="AJ-10795"/>
    <s v="Anthony Johnson"/>
    <s v="Corporate"/>
    <s v="Barcelona"/>
    <x v="149"/>
    <s v="Spain"/>
    <m/>
    <s v="EU"/>
    <s v="South"/>
    <s v="TEC-PH-10003325"/>
    <s v="Technology"/>
    <s v="Phones"/>
    <s v="Samsung Speaker Phone, with Caller ID"/>
    <n v="332.74799999999999"/>
    <n v="3"/>
    <n v="0.1"/>
    <n v="-14.832000000000001"/>
    <n v="51.04"/>
    <x v="2"/>
  </r>
  <r>
    <n v="17718"/>
    <s v="ES-2011-4915337"/>
    <d v="2011-11-01T00:00:00"/>
    <d v="2011-11-06T00:00:00"/>
    <s v="Standard Class"/>
    <s v="JG-15115"/>
    <s v="Jack Garza"/>
    <s v="Consumer"/>
    <s v="Messina"/>
    <x v="435"/>
    <s v="Italy"/>
    <m/>
    <s v="EU"/>
    <s v="South"/>
    <s v="FUR-BO-10000022"/>
    <s v="Furniture"/>
    <s v="Bookcases"/>
    <s v="Dania Floating Shelf Set, Traditional"/>
    <n v="677.4"/>
    <n v="4"/>
    <n v="0"/>
    <n v="60.96"/>
    <n v="51.03"/>
    <x v="1"/>
  </r>
  <r>
    <n v="19723"/>
    <s v="ES-2013-3042034"/>
    <d v="2013-02-23T00:00:00"/>
    <d v="2013-02-26T00:00:00"/>
    <s v="First Class"/>
    <s v="PJ-18835"/>
    <s v="Patrick Jones"/>
    <s v="Corporate"/>
    <s v="Florence"/>
    <x v="16"/>
    <s v="Italy"/>
    <m/>
    <s v="EU"/>
    <s v="South"/>
    <s v="OFF-EN-10003936"/>
    <s v="Office Supplies"/>
    <s v="Envelopes"/>
    <s v="Cameo Peel and Seal, with clear poly window"/>
    <n v="147.24"/>
    <n v="6"/>
    <n v="0"/>
    <n v="64.62"/>
    <n v="51.03"/>
    <x v="0"/>
  </r>
  <r>
    <n v="8574"/>
    <s v="US-2014-124828"/>
    <d v="2014-08-12T00:00:00"/>
    <d v="2014-08-12T00:00:00"/>
    <s v="Same Day"/>
    <s v="RD-19585"/>
    <s v="Rob Dowd"/>
    <s v="Consumer"/>
    <s v="La Ceiba"/>
    <x v="513"/>
    <s v="Honduras"/>
    <m/>
    <s v="LATAM"/>
    <s v="Central"/>
    <s v="OFF-ST-10001941"/>
    <s v="Office Supplies"/>
    <s v="Storage"/>
    <s v="Rogers Lockers, Wire Frame"/>
    <n v="252.828"/>
    <n v="3"/>
    <n v="0.4"/>
    <n v="-92.712000000000003"/>
    <n v="51.008000000000003"/>
    <x v="2"/>
  </r>
  <r>
    <n v="7882"/>
    <s v="MX-2012-164441"/>
    <d v="2012-05-16T00:00:00"/>
    <d v="2012-05-21T00:00:00"/>
    <s v="Standard Class"/>
    <s v="MB-17305"/>
    <s v="Maria Bertelson"/>
    <s v="Consumer"/>
    <s v="Miguel Hidalgo"/>
    <x v="146"/>
    <s v="Mexico"/>
    <m/>
    <s v="LATAM"/>
    <s v="North"/>
    <s v="FUR-BO-10001498"/>
    <s v="Furniture"/>
    <s v="Bookcases"/>
    <s v="Dania Classic Bookcase, Pine"/>
    <n v="1318.752"/>
    <n v="6"/>
    <n v="0.2"/>
    <n v="280.15199999999999"/>
    <n v="51.005000000000003"/>
    <x v="1"/>
  </r>
  <r>
    <n v="10302"/>
    <s v="ES-2012-5113958"/>
    <d v="2012-08-01T00:00:00"/>
    <d v="2012-08-06T00:00:00"/>
    <s v="Second Class"/>
    <s v="EB-13840"/>
    <s v="Ellis Ballard"/>
    <s v="Corporate"/>
    <s v="West Bromwich"/>
    <x v="31"/>
    <s v="United Kingdom"/>
    <m/>
    <s v="EU"/>
    <s v="North"/>
    <s v="TEC-CO-10004325"/>
    <s v="Technology"/>
    <s v="Copiers"/>
    <s v="Canon Personal Copier, Laser"/>
    <n v="428.22"/>
    <n v="3"/>
    <n v="0"/>
    <n v="192.69"/>
    <n v="51"/>
    <x v="1"/>
  </r>
  <r>
    <n v="28612"/>
    <s v="ID-2014-52993"/>
    <d v="2014-06-11T00:00:00"/>
    <d v="2014-06-17T00:00:00"/>
    <s v="Standard Class"/>
    <s v="MG-17875"/>
    <s v="Michael Grace"/>
    <s v="Home Office"/>
    <s v="Gladstone"/>
    <x v="2"/>
    <s v="Australia"/>
    <m/>
    <s v="APAC"/>
    <s v="Oceania"/>
    <s v="TEC-MA-10003101"/>
    <s v="Technology"/>
    <s v="Machines"/>
    <s v="Panasonic Printer, Red"/>
    <n v="711.82799999999997"/>
    <n v="3"/>
    <n v="0.1"/>
    <n v="-79.091999999999999"/>
    <n v="51"/>
    <x v="1"/>
  </r>
  <r>
    <n v="8070"/>
    <s v="MX-2014-101826"/>
    <d v="2014-10-15T00:00:00"/>
    <d v="2014-10-19T00:00:00"/>
    <s v="Standard Class"/>
    <s v="RW-19630"/>
    <s v="Rob Williams"/>
    <s v="Corporate"/>
    <s v="Santos"/>
    <x v="91"/>
    <s v="Brazil"/>
    <m/>
    <s v="LATAM"/>
    <s v="South"/>
    <s v="OFF-ST-10002538"/>
    <s v="Office Supplies"/>
    <s v="Storage"/>
    <s v="Rogers File Cart, Single Width"/>
    <n v="378.88"/>
    <n v="4"/>
    <n v="0"/>
    <n v="151.52000000000001"/>
    <n v="50.994"/>
    <x v="2"/>
  </r>
  <r>
    <n v="13906"/>
    <s v="IT-2013-3085011"/>
    <d v="2013-11-14T00:00:00"/>
    <d v="2013-11-16T00:00:00"/>
    <s v="First Class"/>
    <s v="MP-17965"/>
    <s v="Michael Paige"/>
    <s v="Corporate"/>
    <s v="Pertuis"/>
    <x v="75"/>
    <s v="France"/>
    <m/>
    <s v="EU"/>
    <s v="Central"/>
    <s v="OFF-PA-10004145"/>
    <s v="Office Supplies"/>
    <s v="Paper"/>
    <s v="Xerox Message Books, 8.5 x 11"/>
    <n v="196.08"/>
    <n v="8"/>
    <n v="0"/>
    <n v="44.88"/>
    <n v="50.98"/>
    <x v="2"/>
  </r>
  <r>
    <n v="27841"/>
    <s v="IN-2012-27562"/>
    <d v="2012-03-22T00:00:00"/>
    <d v="2012-03-29T00:00:00"/>
    <s v="Standard Class"/>
    <s v="JD-15790"/>
    <s v="John Dryer"/>
    <s v="Consumer"/>
    <s v="Jinan"/>
    <x v="36"/>
    <s v="China"/>
    <m/>
    <s v="APAC"/>
    <s v="North Asia"/>
    <s v="TEC-CO-10003113"/>
    <s v="Technology"/>
    <s v="Copiers"/>
    <s v="Hewlett Fax Machine, Color"/>
    <n v="642.72"/>
    <n v="2"/>
    <n v="0"/>
    <n v="44.94"/>
    <n v="50.97"/>
    <x v="1"/>
  </r>
  <r>
    <n v="5213"/>
    <s v="MX-2012-131380"/>
    <d v="2012-06-05T00:00:00"/>
    <d v="2012-06-07T00:00:00"/>
    <s v="First Class"/>
    <s v="TG-21310"/>
    <s v="Toby Gnade"/>
    <s v="Consumer"/>
    <s v="Santo Domingo"/>
    <x v="27"/>
    <s v="Dominican Republic"/>
    <m/>
    <s v="LATAM"/>
    <s v="Caribbean"/>
    <s v="FUR-CH-10001607"/>
    <s v="Furniture"/>
    <s v="Chairs"/>
    <s v="Novimex Swivel Stool, Set of Two"/>
    <n v="177.82400000000001"/>
    <n v="2"/>
    <n v="0.2"/>
    <n v="37.783999999999999"/>
    <n v="50.932000000000002"/>
    <x v="2"/>
  </r>
  <r>
    <n v="1037"/>
    <s v="MX-2013-147543"/>
    <d v="2013-03-07T00:00:00"/>
    <d v="2013-03-11T00:00:00"/>
    <s v="Standard Class"/>
    <s v="BT-11305"/>
    <s v="Beth Thompson"/>
    <s v="Home Office"/>
    <s v="São Paulo"/>
    <x v="91"/>
    <s v="Brazil"/>
    <m/>
    <s v="LATAM"/>
    <s v="South"/>
    <s v="TEC-PH-10001587"/>
    <s v="Technology"/>
    <s v="Phones"/>
    <s v="Apple Headset, Cordless"/>
    <n v="456.66"/>
    <n v="9"/>
    <n v="0"/>
    <n v="77.58"/>
    <n v="50.93"/>
    <x v="2"/>
  </r>
  <r>
    <n v="10451"/>
    <s v="ES-2014-4717877"/>
    <d v="2014-12-23T00:00:00"/>
    <d v="2014-12-23T00:00:00"/>
    <s v="Same Day"/>
    <s v="PB-19210"/>
    <s v="Phillip Breyer"/>
    <s v="Corporate"/>
    <s v="Mont-Saint-Aignan"/>
    <x v="97"/>
    <s v="France"/>
    <m/>
    <s v="EU"/>
    <s v="Central"/>
    <s v="FUR-BO-10000847"/>
    <s v="Furniture"/>
    <s v="Bookcases"/>
    <s v="Dania Stackable Bookrack, Mobile"/>
    <n v="437.72399999999999"/>
    <n v="4"/>
    <n v="0.1"/>
    <n v="165.32400000000001"/>
    <n v="50.93"/>
    <x v="1"/>
  </r>
  <r>
    <n v="31620"/>
    <s v="CA-2013-162138"/>
    <d v="2013-04-24T00:00:00"/>
    <d v="2013-04-28T00:00:00"/>
    <s v="Standard Class"/>
    <s v="GK-14620"/>
    <s v="Grace Kelly"/>
    <s v="Corporate"/>
    <s v="Hesperia"/>
    <x v="7"/>
    <s v="United States"/>
    <n v="92345"/>
    <s v="US"/>
    <s v="West"/>
    <s v="OFF-BI-10004593"/>
    <s v="Office Supplies"/>
    <s v="Binders"/>
    <s v="Ibico Laser Imprintable Binding System Covers"/>
    <n v="251.52"/>
    <n v="6"/>
    <n v="0.2"/>
    <n v="81.744"/>
    <n v="50.92"/>
    <x v="2"/>
  </r>
  <r>
    <n v="40116"/>
    <s v="CA-2012-142930"/>
    <d v="2012-11-28T00:00:00"/>
    <d v="2012-12-02T00:00:00"/>
    <s v="Standard Class"/>
    <s v="EB-14170"/>
    <s v="Evan Bailliet"/>
    <s v="Consumer"/>
    <s v="Austin"/>
    <x v="29"/>
    <s v="United States"/>
    <n v="78745"/>
    <s v="US"/>
    <s v="Central"/>
    <s v="OFF-PA-10003395"/>
    <s v="Office Supplies"/>
    <s v="Paper"/>
    <s v="Xerox 1941"/>
    <n v="335.52"/>
    <n v="4"/>
    <n v="0.2"/>
    <n v="117.432"/>
    <n v="50.91"/>
    <x v="2"/>
  </r>
  <r>
    <n v="2898"/>
    <s v="US-2011-125689"/>
    <d v="2011-09-15T00:00:00"/>
    <d v="2011-09-20T00:00:00"/>
    <s v="Standard Class"/>
    <s v="DK-12895"/>
    <s v="Dana Kaydos"/>
    <s v="Consumer"/>
    <s v="David"/>
    <x v="454"/>
    <s v="Panama"/>
    <m/>
    <s v="LATAM"/>
    <s v="Central"/>
    <s v="OFF-AP-10000200"/>
    <s v="Office Supplies"/>
    <s v="Appliances"/>
    <s v="KitchenAid Refrigerator, Red"/>
    <n v="633.52800000000002"/>
    <n v="3"/>
    <n v="0.4"/>
    <n v="-316.81200000000001"/>
    <n v="50.9"/>
    <x v="1"/>
  </r>
  <r>
    <n v="23101"/>
    <s v="ID-2011-66412"/>
    <d v="2011-03-30T00:00:00"/>
    <d v="2011-04-03T00:00:00"/>
    <s v="Standard Class"/>
    <s v="AF-10870"/>
    <s v="Art Ferguson"/>
    <s v="Consumer"/>
    <s v="Manila"/>
    <x v="69"/>
    <s v="Philippines"/>
    <m/>
    <s v="APAC"/>
    <s v="Southeast Asia"/>
    <s v="FUR-CH-10002872"/>
    <s v="Furniture"/>
    <s v="Chairs"/>
    <s v="SAFCO Executive Leather Armchair, Adjustable"/>
    <n v="695.88"/>
    <n v="2"/>
    <n v="0.25"/>
    <n v="-167.04"/>
    <n v="50.9"/>
    <x v="1"/>
  </r>
  <r>
    <n v="4100"/>
    <s v="MX-2012-135230"/>
    <d v="2012-11-07T00:00:00"/>
    <d v="2012-11-08T00:00:00"/>
    <s v="First Class"/>
    <s v="BH-11710"/>
    <s v="Brosina Hoffman"/>
    <s v="Consumer"/>
    <s v="Tijuana"/>
    <x v="282"/>
    <s v="Mexico"/>
    <m/>
    <s v="LATAM"/>
    <s v="North"/>
    <s v="TEC-CO-10002571"/>
    <s v="Technology"/>
    <s v="Copiers"/>
    <s v="Hewlett Personal Copier, Digital"/>
    <n v="191.49624"/>
    <n v="2"/>
    <n v="2E-3"/>
    <n v="43.736240000000002"/>
    <n v="50.893000000000001"/>
    <x v="0"/>
  </r>
  <r>
    <n v="13752"/>
    <s v="ES-2013-1534120"/>
    <d v="2013-11-22T00:00:00"/>
    <d v="2013-11-29T00:00:00"/>
    <s v="Standard Class"/>
    <s v="CB-12535"/>
    <s v="Claudia Bergmann"/>
    <s v="Corporate"/>
    <s v="Kiel"/>
    <x v="644"/>
    <s v="Germany"/>
    <m/>
    <s v="EU"/>
    <s v="Central"/>
    <s v="OFF-ST-10002263"/>
    <s v="Office Supplies"/>
    <s v="Storage"/>
    <s v="Rogers Trays, Wire Frame"/>
    <n v="382.72500000000002"/>
    <n v="7"/>
    <n v="0.1"/>
    <n v="165.79499999999999"/>
    <n v="50.89"/>
    <x v="3"/>
  </r>
  <r>
    <n v="25324"/>
    <s v="ID-2011-72894"/>
    <d v="2011-02-28T00:00:00"/>
    <d v="2011-03-03T00:00:00"/>
    <s v="First Class"/>
    <s v="PS-18970"/>
    <s v="Paul Stevenson"/>
    <s v="Home Office"/>
    <s v="Seoul"/>
    <x v="290"/>
    <s v="South Korea"/>
    <m/>
    <s v="APAC"/>
    <s v="North Asia"/>
    <s v="FUR-FU-10004074"/>
    <s v="Furniture"/>
    <s v="Furnishings"/>
    <s v="Advantus Stacking Tray, Erganomic"/>
    <n v="139.94399999999999"/>
    <n v="7"/>
    <n v="0.2"/>
    <n v="6.8040000000000003"/>
    <n v="50.88"/>
    <x v="0"/>
  </r>
  <r>
    <n v="29954"/>
    <s v="IN-2014-33407"/>
    <d v="2014-05-28T00:00:00"/>
    <d v="2014-06-03T00:00:00"/>
    <s v="Standard Class"/>
    <s v="PL-18925"/>
    <s v="Paul Lucas"/>
    <s v="Home Office"/>
    <s v="Bendigo"/>
    <x v="56"/>
    <s v="Australia"/>
    <m/>
    <s v="APAC"/>
    <s v="Oceania"/>
    <s v="TEC-AC-10003753"/>
    <s v="Technology"/>
    <s v="Accessories"/>
    <s v="SanDisk Router, Programmable"/>
    <n v="464.13"/>
    <n v="2"/>
    <n v="0.1"/>
    <n v="41.25"/>
    <n v="50.88"/>
    <x v="1"/>
  </r>
  <r>
    <n v="40584"/>
    <s v="CA-2014-154011"/>
    <d v="2014-06-20T00:00:00"/>
    <d v="2014-06-27T00:00:00"/>
    <s v="Standard Class"/>
    <s v="DB-13270"/>
    <s v="Deborah Brumfield"/>
    <s v="Home Office"/>
    <s v="Dallas"/>
    <x v="29"/>
    <s v="United States"/>
    <n v="75081"/>
    <s v="US"/>
    <s v="Central"/>
    <s v="FUR-TA-10000688"/>
    <s v="Furniture"/>
    <s v="Tables"/>
    <s v="Chromcraft Bull-Nose Wood Round Conference Table Top, Wood Base"/>
    <n v="457.48500000000001"/>
    <n v="3"/>
    <n v="0.3"/>
    <n v="-84.961500000000001"/>
    <n v="50.88"/>
    <x v="1"/>
  </r>
  <r>
    <n v="14391"/>
    <s v="ES-2014-1314291"/>
    <d v="2014-08-12T00:00:00"/>
    <d v="2014-08-16T00:00:00"/>
    <s v="Standard Class"/>
    <s v="ZC-21910"/>
    <s v="Zuschuss Carroll"/>
    <s v="Consumer"/>
    <s v="Le Pontet"/>
    <x v="75"/>
    <s v="France"/>
    <m/>
    <s v="EU"/>
    <s v="Central"/>
    <s v="FUR-BO-10000311"/>
    <s v="Furniture"/>
    <s v="Bookcases"/>
    <s v="Safco Floating Shelf Set, Metal"/>
    <n v="706.32"/>
    <n v="4"/>
    <n v="0.1"/>
    <n v="156.96"/>
    <n v="50.87"/>
    <x v="1"/>
  </r>
  <r>
    <n v="28164"/>
    <s v="IN-2014-28948"/>
    <d v="2014-10-03T00:00:00"/>
    <d v="2014-10-09T00:00:00"/>
    <s v="Standard Class"/>
    <s v="Co-12640"/>
    <s v="Corey-Lock"/>
    <s v="Consumer"/>
    <s v="Zhuzhou"/>
    <x v="127"/>
    <s v="China"/>
    <m/>
    <s v="APAC"/>
    <s v="North Asia"/>
    <s v="FUR-CH-10001913"/>
    <s v="Furniture"/>
    <s v="Chairs"/>
    <s v="Office Star Swivel Stool, Adjustable"/>
    <n v="705.72"/>
    <n v="4"/>
    <n v="0"/>
    <n v="91.68"/>
    <n v="50.87"/>
    <x v="1"/>
  </r>
  <r>
    <n v="40613"/>
    <s v="CA-2013-161907"/>
    <d v="2013-04-06T00:00:00"/>
    <d v="2013-04-10T00:00:00"/>
    <s v="Standard Class"/>
    <s v="JH-16180"/>
    <s v="Justin Hirsh"/>
    <s v="Consumer"/>
    <s v="Philadelphia"/>
    <x v="64"/>
    <s v="United States"/>
    <n v="19140"/>
    <s v="US"/>
    <s v="East"/>
    <s v="OFF-SU-10000646"/>
    <s v="Office Supplies"/>
    <s v="Supplies"/>
    <s v="Premier Automatic Letter Opener"/>
    <n v="769.18399999999997"/>
    <n v="4"/>
    <n v="0.2"/>
    <n v="-163.45160000000001"/>
    <n v="50.87"/>
    <x v="1"/>
  </r>
  <r>
    <n v="25623"/>
    <s v="IN-2014-29907"/>
    <d v="2014-05-21T00:00:00"/>
    <d v="2014-05-26T00:00:00"/>
    <s v="Standard Class"/>
    <s v="DB-13660"/>
    <s v="Duane Benoit"/>
    <s v="Consumer"/>
    <s v="Chittagong"/>
    <x v="317"/>
    <s v="Bangladesh"/>
    <m/>
    <s v="APAC"/>
    <s v="Central Asia"/>
    <s v="OFF-ST-10001638"/>
    <s v="Office Supplies"/>
    <s v="Storage"/>
    <s v="Tenex File Cart, Single Width"/>
    <n v="538.44000000000005"/>
    <n v="4"/>
    <n v="0"/>
    <n v="156.12"/>
    <n v="50.86"/>
    <x v="1"/>
  </r>
  <r>
    <n v="47877"/>
    <s v="CG-2011-6940"/>
    <d v="2011-12-14T00:00:00"/>
    <d v="2011-12-19T00:00:00"/>
    <s v="Second Class"/>
    <s v="NF-8385"/>
    <s v="Natalie Fritzler"/>
    <s v="Consumer"/>
    <s v="Kinshasa"/>
    <x v="71"/>
    <s v="Democratic Republic of the Congo"/>
    <m/>
    <s v="Africa"/>
    <s v="Africa"/>
    <s v="TEC-OKI-10004735"/>
    <s v="Technology"/>
    <s v="Machines"/>
    <s v="Okidata Receipt Printer, Wireless"/>
    <n v="491.64"/>
    <n v="4"/>
    <n v="0"/>
    <n v="132.72"/>
    <n v="50.86"/>
    <x v="1"/>
  </r>
  <r>
    <n v="35680"/>
    <s v="US-2012-122784"/>
    <d v="2012-07-20T00:00:00"/>
    <d v="2012-07-27T00:00:00"/>
    <s v="Standard Class"/>
    <s v="RA-19915"/>
    <s v="Russell Applegate"/>
    <s v="Consumer"/>
    <s v="Highland Park"/>
    <x v="19"/>
    <s v="United States"/>
    <n v="60035"/>
    <s v="US"/>
    <s v="Central"/>
    <s v="FUR-BO-10004690"/>
    <s v="Furniture"/>
    <s v="Bookcases"/>
    <s v="O'Sullivan Cherrywood Estates Traditional Barrister Bookcase"/>
    <n v="384.94400000000002"/>
    <n v="4"/>
    <n v="0.3"/>
    <n v="-126.4816"/>
    <n v="50.85"/>
    <x v="3"/>
  </r>
  <r>
    <n v="10553"/>
    <s v="IT-2013-3376681"/>
    <d v="2013-08-31T00:00:00"/>
    <d v="2013-09-03T00:00:00"/>
    <s v="First Class"/>
    <s v="KC-16675"/>
    <s v="Kimberly Carter"/>
    <s v="Corporate"/>
    <s v="Celle"/>
    <x v="47"/>
    <s v="Germany"/>
    <m/>
    <s v="EU"/>
    <s v="Central"/>
    <s v="OFF-ST-10001547"/>
    <s v="Office Supplies"/>
    <s v="Storage"/>
    <s v="Rogers Lockers, Industrial"/>
    <n v="1527.12"/>
    <n v="8"/>
    <n v="0.1"/>
    <n v="474.96"/>
    <n v="50.83"/>
    <x v="0"/>
  </r>
  <r>
    <n v="38923"/>
    <s v="US-2012-159499"/>
    <d v="2012-11-21T00:00:00"/>
    <d v="2012-11-23T00:00:00"/>
    <s v="Second Class"/>
    <s v="EM-14095"/>
    <s v="Eudokia Martin"/>
    <s v="Corporate"/>
    <s v="Phoenix"/>
    <x v="276"/>
    <s v="United States"/>
    <n v="85023"/>
    <s v="US"/>
    <s v="West"/>
    <s v="OFF-AP-10002867"/>
    <s v="Office Supplies"/>
    <s v="Appliances"/>
    <s v="Fellowes Command Center 5-outlet power strip"/>
    <n v="325.63200000000001"/>
    <n v="6"/>
    <n v="0.2"/>
    <n v="28.492799999999999"/>
    <n v="50.82"/>
    <x v="2"/>
  </r>
  <r>
    <n v="48831"/>
    <s v="MO-2013-4260"/>
    <d v="2013-09-19T00:00:00"/>
    <d v="2013-09-25T00:00:00"/>
    <s v="Standard Class"/>
    <s v="FM-4215"/>
    <s v="Filia McAdams"/>
    <s v="Corporate"/>
    <s v="Casablanca"/>
    <x v="66"/>
    <s v="Morocco"/>
    <m/>
    <s v="Africa"/>
    <s v="Africa"/>
    <s v="TEC-APP-10001108"/>
    <s v="Technology"/>
    <s v="Phones"/>
    <s v="Apple Headset, with Caller ID"/>
    <n v="439.56"/>
    <n v="6"/>
    <n v="0"/>
    <n v="65.88"/>
    <n v="50.81"/>
    <x v="3"/>
  </r>
  <r>
    <n v="5379"/>
    <s v="MX-2014-156258"/>
    <d v="2014-10-31T00:00:00"/>
    <d v="2014-10-31T00:00:00"/>
    <s v="Same Day"/>
    <s v="KC-16255"/>
    <s v="Karen Carlisle"/>
    <s v="Corporate"/>
    <s v="Tegucigalpa"/>
    <x v="301"/>
    <s v="Honduras"/>
    <m/>
    <s v="LATAM"/>
    <s v="Central"/>
    <s v="OFF-ST-10002471"/>
    <s v="Office Supplies"/>
    <s v="Storage"/>
    <s v="Smead Lockers, Single Width"/>
    <n v="238.14"/>
    <n v="3"/>
    <n v="0.4"/>
    <n v="23.76"/>
    <n v="50.808999999999997"/>
    <x v="0"/>
  </r>
  <r>
    <n v="6949"/>
    <s v="MX-2014-109456"/>
    <d v="2014-06-19T00:00:00"/>
    <d v="2014-06-25T00:00:00"/>
    <s v="Standard Class"/>
    <s v="PW-19240"/>
    <s v="Pierre Wener"/>
    <s v="Consumer"/>
    <s v="Santo Domingo"/>
    <x v="27"/>
    <s v="Dominican Republic"/>
    <m/>
    <s v="LATAM"/>
    <s v="Caribbean"/>
    <s v="TEC-PH-10004888"/>
    <s v="Technology"/>
    <s v="Phones"/>
    <s v="Samsung Audio Dock, VoIP"/>
    <n v="623.16800000000001"/>
    <n v="7"/>
    <n v="0.2"/>
    <n v="225.84800000000001"/>
    <n v="50.802999999999997"/>
    <x v="1"/>
  </r>
  <r>
    <n v="39801"/>
    <s v="CA-2013-109400"/>
    <d v="2013-05-03T00:00:00"/>
    <d v="2013-05-07T00:00:00"/>
    <s v="Standard Class"/>
    <s v="NR-18550"/>
    <s v="Nick Radford"/>
    <s v="Consumer"/>
    <s v="Amarillo"/>
    <x v="29"/>
    <s v="United States"/>
    <n v="79109"/>
    <s v="US"/>
    <s v="Central"/>
    <s v="FUR-CH-10003298"/>
    <s v="Furniture"/>
    <s v="Chairs"/>
    <s v="Office Star - Contemporary Task Swivel chair with Loop Arms, Charcoal"/>
    <n v="366.74400000000003"/>
    <n v="4"/>
    <n v="0.3"/>
    <n v="-110.0232"/>
    <n v="50.8"/>
    <x v="2"/>
  </r>
  <r>
    <n v="13723"/>
    <s v="IT-2014-1242945"/>
    <d v="2014-04-03T00:00:00"/>
    <d v="2014-04-09T00:00:00"/>
    <s v="Standard Class"/>
    <s v="MF-18250"/>
    <s v="Monica Federle"/>
    <s v="Corporate"/>
    <s v="La Rochelle"/>
    <x v="289"/>
    <s v="France"/>
    <m/>
    <s v="EU"/>
    <s v="Central"/>
    <s v="TEC-PH-10004601"/>
    <s v="Technology"/>
    <s v="Phones"/>
    <s v="Nokia Audio Dock, with Caller ID"/>
    <n v="566.91600000000005"/>
    <n v="4"/>
    <n v="0.15"/>
    <n v="-8.4000000000000005E-2"/>
    <n v="50.78"/>
    <x v="3"/>
  </r>
  <r>
    <n v="20537"/>
    <s v="IN-2013-55576"/>
    <d v="2013-02-21T00:00:00"/>
    <d v="2013-02-27T00:00:00"/>
    <s v="Standard Class"/>
    <s v="LS-17230"/>
    <s v="Lycoris Saunders"/>
    <s v="Consumer"/>
    <s v="Nowra"/>
    <x v="1"/>
    <s v="Australia"/>
    <m/>
    <s v="APAC"/>
    <s v="Oceania"/>
    <s v="TEC-MA-10004428"/>
    <s v="Technology"/>
    <s v="Machines"/>
    <s v="Panasonic Card Printer, Durable"/>
    <n v="626.18399999999997"/>
    <n v="4"/>
    <n v="0.1"/>
    <n v="257.42399999999998"/>
    <n v="50.77"/>
    <x v="1"/>
  </r>
  <r>
    <n v="43829"/>
    <s v="EG-2012-2260"/>
    <d v="2012-10-12T00:00:00"/>
    <d v="2012-10-14T00:00:00"/>
    <s v="Second Class"/>
    <s v="LC-6930"/>
    <s v="Linda Cazamias"/>
    <s v="Corporate"/>
    <s v="Alexandria"/>
    <x v="283"/>
    <s v="Egypt"/>
    <m/>
    <s v="Africa"/>
    <s v="Africa"/>
    <s v="FUR-SAF-10003469"/>
    <s v="Furniture"/>
    <s v="Bookcases"/>
    <s v="Safco Classic Bookcase, Traditional"/>
    <n v="438.15"/>
    <n v="1"/>
    <n v="0"/>
    <n v="113.91"/>
    <n v="50.77"/>
    <x v="1"/>
  </r>
  <r>
    <n v="20526"/>
    <s v="IN-2014-66965"/>
    <d v="2014-04-16T00:00:00"/>
    <d v="2014-04-21T00:00:00"/>
    <s v="Standard Class"/>
    <s v="EG-13900"/>
    <s v="Emily Grady"/>
    <s v="Consumer"/>
    <s v="Melbourne"/>
    <x v="56"/>
    <s v="Australia"/>
    <m/>
    <s v="APAC"/>
    <s v="Oceania"/>
    <s v="TEC-MA-10001261"/>
    <s v="Technology"/>
    <s v="Machines"/>
    <s v="Konica Printer, Wireless"/>
    <n v="1687.3920000000001"/>
    <n v="7"/>
    <n v="0.1"/>
    <n v="674.77200000000005"/>
    <n v="50.75"/>
    <x v="1"/>
  </r>
  <r>
    <n v="29924"/>
    <s v="IN-2011-14332"/>
    <d v="2011-11-16T00:00:00"/>
    <d v="2011-11-19T00:00:00"/>
    <s v="First Class"/>
    <s v="AW-10840"/>
    <s v="Anthony Witt"/>
    <s v="Consumer"/>
    <s v="Lahore"/>
    <x v="182"/>
    <s v="Pakistan"/>
    <m/>
    <s v="APAC"/>
    <s v="Central Asia"/>
    <s v="FUR-BO-10000175"/>
    <s v="Furniture"/>
    <s v="Bookcases"/>
    <s v="Ikea Stackable Bookrack, Metal"/>
    <n v="195.26400000000001"/>
    <n v="2"/>
    <n v="0.2"/>
    <n v="19.524000000000001"/>
    <n v="50.75"/>
    <x v="0"/>
  </r>
  <r>
    <n v="38914"/>
    <s v="CA-2013-144309"/>
    <d v="2013-12-11T00:00:00"/>
    <d v="2013-12-17T00:00:00"/>
    <s v="Standard Class"/>
    <s v="CM-12235"/>
    <s v="Chris McAfee"/>
    <s v="Consumer"/>
    <s v="Watertown"/>
    <x v="0"/>
    <s v="United States"/>
    <n v="13601"/>
    <s v="US"/>
    <s v="East"/>
    <s v="OFF-BI-10003656"/>
    <s v="Office Supplies"/>
    <s v="Binders"/>
    <s v="Fellowes PB200 Plastic Comb Binding Machine"/>
    <n v="679.96"/>
    <n v="5"/>
    <n v="0.2"/>
    <n v="220.98699999999999"/>
    <n v="50.75"/>
    <x v="1"/>
  </r>
  <r>
    <n v="11596"/>
    <s v="ES-2013-5361913"/>
    <d v="2013-03-15T00:00:00"/>
    <d v="2013-03-19T00:00:00"/>
    <s v="Standard Class"/>
    <s v="PN-18775"/>
    <s v="Parhena Norris"/>
    <s v="Home Office"/>
    <s v="Colomiers"/>
    <x v="81"/>
    <s v="France"/>
    <m/>
    <s v="EU"/>
    <s v="Central"/>
    <s v="FUR-CH-10002970"/>
    <s v="Furniture"/>
    <s v="Chairs"/>
    <s v="Harbour Creations Chairmat, Black"/>
    <n v="563.51700000000005"/>
    <n v="9"/>
    <n v="0.1"/>
    <n v="68.606999999999999"/>
    <n v="50.74"/>
    <x v="1"/>
  </r>
  <r>
    <n v="29764"/>
    <s v="IN-2013-14899"/>
    <d v="2013-08-30T00:00:00"/>
    <d v="2013-09-04T00:00:00"/>
    <s v="Standard Class"/>
    <s v="LS-17230"/>
    <s v="Lycoris Saunders"/>
    <s v="Consumer"/>
    <s v="Sydney"/>
    <x v="1"/>
    <s v="Australia"/>
    <m/>
    <s v="APAC"/>
    <s v="Oceania"/>
    <s v="FUR-CH-10000783"/>
    <s v="Furniture"/>
    <s v="Chairs"/>
    <s v="Office Star Executive Leather Armchair, Adjustable"/>
    <n v="845.85599999999999"/>
    <n v="2"/>
    <n v="0.1"/>
    <n v="18.756"/>
    <n v="50.74"/>
    <x v="1"/>
  </r>
  <r>
    <n v="15618"/>
    <s v="ES-2013-1162185"/>
    <d v="2013-04-20T00:00:00"/>
    <d v="2013-04-20T00:00:00"/>
    <s v="Same Day"/>
    <s v="SD-20485"/>
    <s v="Shirley Daniels"/>
    <s v="Home Office"/>
    <s v="Tournefeuille"/>
    <x v="81"/>
    <s v="France"/>
    <m/>
    <s v="EU"/>
    <s v="Central"/>
    <s v="TEC-MA-10003223"/>
    <s v="Technology"/>
    <s v="Machines"/>
    <s v="StarTech Inkjet, Durable"/>
    <n v="510.30599999999998"/>
    <n v="2"/>
    <n v="0.15"/>
    <n v="-24.053999999999998"/>
    <n v="50.73"/>
    <x v="1"/>
  </r>
  <r>
    <n v="27164"/>
    <s v="IN-2011-68904"/>
    <d v="2011-09-26T00:00:00"/>
    <d v="2011-09-30T00:00:00"/>
    <s v="Standard Class"/>
    <s v="AH-10690"/>
    <s v="Anna Häberlin"/>
    <s v="Corporate"/>
    <s v="Raipur"/>
    <x v="50"/>
    <s v="India"/>
    <m/>
    <s v="APAC"/>
    <s v="Central Asia"/>
    <s v="FUR-BO-10004806"/>
    <s v="Furniture"/>
    <s v="Bookcases"/>
    <s v="Safco Corner Shelving, Traditional"/>
    <n v="747.3"/>
    <n v="5"/>
    <n v="0"/>
    <n v="283.95"/>
    <n v="50.73"/>
    <x v="1"/>
  </r>
  <r>
    <n v="28359"/>
    <s v="IN-2013-62527"/>
    <d v="2013-01-30T00:00:00"/>
    <d v="2013-02-04T00:00:00"/>
    <s v="Standard Class"/>
    <s v="JF-15490"/>
    <s v="Jeremy Farry"/>
    <s v="Consumer"/>
    <s v="Cessnock"/>
    <x v="1"/>
    <s v="Australia"/>
    <m/>
    <s v="APAC"/>
    <s v="Oceania"/>
    <s v="TEC-PH-10004350"/>
    <s v="Technology"/>
    <s v="Phones"/>
    <s v="Samsung Headset, Cordless"/>
    <n v="479.11500000000001"/>
    <n v="7"/>
    <n v="0.1"/>
    <n v="148.995"/>
    <n v="50.73"/>
    <x v="1"/>
  </r>
  <r>
    <n v="7825"/>
    <s v="MX-2014-168088"/>
    <d v="2014-06-09T00:00:00"/>
    <d v="2014-06-12T00:00:00"/>
    <s v="First Class"/>
    <s v="OT-18730"/>
    <s v="Olvera Toch"/>
    <s v="Consumer"/>
    <s v="Camagüey"/>
    <x v="151"/>
    <s v="Cuba"/>
    <m/>
    <s v="LATAM"/>
    <s v="Caribbean"/>
    <s v="FUR-CH-10000233"/>
    <s v="Furniture"/>
    <s v="Chairs"/>
    <s v="SAFCO Chairmat, Red"/>
    <n v="119.64"/>
    <n v="3"/>
    <n v="0"/>
    <n v="45.42"/>
    <n v="50.723999999999997"/>
    <x v="0"/>
  </r>
  <r>
    <n v="30109"/>
    <s v="IN-2013-71585"/>
    <d v="2013-12-03T00:00:00"/>
    <d v="2013-12-06T00:00:00"/>
    <s v="Second Class"/>
    <s v="BF-11080"/>
    <s v="Bart Folk"/>
    <s v="Consumer"/>
    <s v="Adelaide"/>
    <x v="82"/>
    <s v="Australia"/>
    <m/>
    <s v="APAC"/>
    <s v="Oceania"/>
    <s v="TEC-CO-10001630"/>
    <s v="Technology"/>
    <s v="Copiers"/>
    <s v="Canon Personal Copier, Digital"/>
    <n v="256.28399999999999"/>
    <n v="2"/>
    <n v="0.1"/>
    <n v="96.804000000000002"/>
    <n v="50.72"/>
    <x v="0"/>
  </r>
  <r>
    <n v="35349"/>
    <s v="CA-2011-122931"/>
    <d v="2011-09-29T00:00:00"/>
    <d v="2011-10-03T00:00:00"/>
    <s v="Standard Class"/>
    <s v="SM-20950"/>
    <s v="Suzanne McNair"/>
    <s v="Corporate"/>
    <s v="Philadelphia"/>
    <x v="64"/>
    <s v="United States"/>
    <n v="19134"/>
    <s v="US"/>
    <s v="East"/>
    <s v="FUR-TA-10004175"/>
    <s v="Furniture"/>
    <s v="Tables"/>
    <s v="Hon 30&quot; x 60&quot; Table with Locking Drawer"/>
    <n v="409.27199999999999"/>
    <n v="2"/>
    <n v="0.4"/>
    <n v="-81.854399999999998"/>
    <n v="50.72"/>
    <x v="2"/>
  </r>
  <r>
    <n v="34170"/>
    <s v="CA-2014-137022"/>
    <d v="2014-11-17T00:00:00"/>
    <d v="2014-11-23T00:00:00"/>
    <s v="Standard Class"/>
    <s v="SW-20275"/>
    <s v="Scott Williamson"/>
    <s v="Consumer"/>
    <s v="San Diego"/>
    <x v="7"/>
    <s v="United States"/>
    <n v="92105"/>
    <s v="US"/>
    <s v="West"/>
    <s v="OFF-ST-10001963"/>
    <s v="Office Supplies"/>
    <s v="Storage"/>
    <s v="Tennsco Regal Shelving Units"/>
    <n v="811.28"/>
    <n v="8"/>
    <n v="0"/>
    <n v="24.3384"/>
    <n v="50.71"/>
    <x v="1"/>
  </r>
  <r>
    <n v="31313"/>
    <s v="CA-2011-105893"/>
    <d v="2011-11-11T00:00:00"/>
    <d v="2011-11-18T00:00:00"/>
    <s v="Standard Class"/>
    <s v="PK-19075"/>
    <s v="Pete Kriz"/>
    <s v="Consumer"/>
    <s v="Madison"/>
    <x v="90"/>
    <s v="United States"/>
    <n v="53711"/>
    <s v="US"/>
    <s v="Central"/>
    <s v="OFF-ST-10004186"/>
    <s v="Office Supplies"/>
    <s v="Storage"/>
    <s v="Stur-D-Stor Shelving, Vertical 5-Shelf: 72&quot;H x 36&quot;W x 18 1/2&quot;D"/>
    <n v="665.88"/>
    <n v="6"/>
    <n v="0"/>
    <n v="13.317600000000001"/>
    <n v="50.69"/>
    <x v="1"/>
  </r>
  <r>
    <n v="23185"/>
    <s v="IN-2012-36788"/>
    <d v="2012-08-13T00:00:00"/>
    <d v="2012-08-17T00:00:00"/>
    <s v="Standard Class"/>
    <s v="EM-13960"/>
    <s v="Eric Murdock"/>
    <s v="Consumer"/>
    <s v="Nanyang"/>
    <x v="138"/>
    <s v="China"/>
    <m/>
    <s v="APAC"/>
    <s v="North Asia"/>
    <s v="OFF-ST-10001753"/>
    <s v="Office Supplies"/>
    <s v="Storage"/>
    <s v="Eldon Shelving, Industrial"/>
    <n v="342.3"/>
    <n v="7"/>
    <n v="0"/>
    <n v="51.24"/>
    <n v="50.68"/>
    <x v="2"/>
  </r>
  <r>
    <n v="24804"/>
    <s v="ID-2014-25497"/>
    <d v="2014-06-16T00:00:00"/>
    <d v="2014-06-19T00:00:00"/>
    <s v="Second Class"/>
    <s v="LH-17020"/>
    <s v="Lisa Hazard"/>
    <s v="Consumer"/>
    <s v="Gujranwala"/>
    <x v="182"/>
    <s v="Pakistan"/>
    <m/>
    <s v="APAC"/>
    <s v="Central Asia"/>
    <s v="TEC-CO-10000666"/>
    <s v="Technology"/>
    <s v="Copiers"/>
    <s v="Hewlett Copy Machine, Laser"/>
    <n v="526.62"/>
    <n v="4"/>
    <n v="0.5"/>
    <n v="-221.22"/>
    <n v="50.68"/>
    <x v="2"/>
  </r>
  <r>
    <n v="29186"/>
    <s v="ID-2012-13058"/>
    <d v="2012-12-03T00:00:00"/>
    <d v="2012-12-09T00:00:00"/>
    <s v="Standard Class"/>
    <s v="JE-15745"/>
    <s v="Joel Eaton"/>
    <s v="Consumer"/>
    <s v="Surabaya"/>
    <x v="144"/>
    <s v="Indonesia"/>
    <m/>
    <s v="APAC"/>
    <s v="Southeast Asia"/>
    <s v="FUR-CH-10001832"/>
    <s v="Furniture"/>
    <s v="Chairs"/>
    <s v="Novimex Rocking Chair, Red"/>
    <n v="575.66340000000002"/>
    <n v="6"/>
    <n v="0.27"/>
    <n v="-149.91659999999999"/>
    <n v="50.68"/>
    <x v="1"/>
  </r>
  <r>
    <n v="29233"/>
    <s v="IN-2013-42465"/>
    <d v="2013-07-13T00:00:00"/>
    <d v="2013-07-13T00:00:00"/>
    <s v="Same Day"/>
    <s v="GW-14605"/>
    <s v="Giulietta Weimer"/>
    <s v="Consumer"/>
    <s v="Rockhampton"/>
    <x v="2"/>
    <s v="Australia"/>
    <m/>
    <s v="APAC"/>
    <s v="Oceania"/>
    <s v="OFF-ST-10003141"/>
    <s v="Office Supplies"/>
    <s v="Storage"/>
    <s v="Fellowes Trays, Industrial"/>
    <n v="156.249"/>
    <n v="3"/>
    <n v="0.1"/>
    <n v="15.579000000000001"/>
    <n v="50.67"/>
    <x v="0"/>
  </r>
  <r>
    <n v="26216"/>
    <s v="IN-2012-37586"/>
    <d v="2012-06-11T00:00:00"/>
    <d v="2012-06-14T00:00:00"/>
    <s v="Second Class"/>
    <s v="LP-17095"/>
    <s v="Liz Preis"/>
    <s v="Consumer"/>
    <s v="Manila"/>
    <x v="69"/>
    <s v="Philippines"/>
    <m/>
    <s v="APAC"/>
    <s v="Southeast Asia"/>
    <s v="TEC-CO-10002057"/>
    <s v="Technology"/>
    <s v="Copiers"/>
    <s v="Sharp Copy Machine, Color"/>
    <n v="463.32"/>
    <n v="3"/>
    <n v="0.35"/>
    <n v="-121.23"/>
    <n v="50.66"/>
    <x v="1"/>
  </r>
  <r>
    <n v="32765"/>
    <s v="CA-2014-139199"/>
    <d v="2014-12-10T00:00:00"/>
    <d v="2014-12-14T00:00:00"/>
    <s v="Standard Class"/>
    <s v="DK-12835"/>
    <s v="Damala Kotsonis"/>
    <s v="Corporate"/>
    <s v="Detroit"/>
    <x v="63"/>
    <s v="United States"/>
    <n v="48234"/>
    <s v="US"/>
    <s v="Central"/>
    <s v="FUR-CH-10000847"/>
    <s v="Furniture"/>
    <s v="Chairs"/>
    <s v="Global Executive Mid-Back Manager's Chair"/>
    <n v="872.94"/>
    <n v="3"/>
    <n v="0"/>
    <n v="226.96440000000001"/>
    <n v="50.66"/>
    <x v="1"/>
  </r>
  <r>
    <n v="37587"/>
    <s v="US-2012-139675"/>
    <d v="2012-03-13T00:00:00"/>
    <d v="2012-03-18T00:00:00"/>
    <s v="Second Class"/>
    <s v="NF-18595"/>
    <s v="Nicole Fjeld"/>
    <s v="Home Office"/>
    <s v="Chico"/>
    <x v="7"/>
    <s v="United States"/>
    <n v="95928"/>
    <s v="US"/>
    <s v="West"/>
    <s v="FUR-FU-10001979"/>
    <s v="Furniture"/>
    <s v="Furnishings"/>
    <s v="Dana Halogen Swing-Arm Architect Lamp"/>
    <n v="327.76"/>
    <n v="8"/>
    <n v="0"/>
    <n v="91.772800000000004"/>
    <n v="50.65"/>
    <x v="1"/>
  </r>
  <r>
    <n v="4710"/>
    <s v="MX-2014-129238"/>
    <d v="2014-06-21T00:00:00"/>
    <d v="2014-06-21T00:00:00"/>
    <s v="Same Day"/>
    <s v="NP-18700"/>
    <s v="Nora Preis"/>
    <s v="Consumer"/>
    <s v="Pasto"/>
    <x v="733"/>
    <s v="Colombia"/>
    <m/>
    <s v="LATAM"/>
    <s v="South"/>
    <s v="OFF-PA-10000032"/>
    <s v="Office Supplies"/>
    <s v="Paper"/>
    <s v="SanDisk Note Cards, Premium"/>
    <n v="166.56"/>
    <n v="8"/>
    <n v="0"/>
    <n v="59.84"/>
    <n v="50.649000000000001"/>
    <x v="0"/>
  </r>
  <r>
    <n v="41228"/>
    <s v="CA-2012-104948"/>
    <d v="2012-11-13T00:00:00"/>
    <d v="2012-11-17T00:00:00"/>
    <s v="Standard Class"/>
    <s v="KH-16510"/>
    <s v="Keith Herrera"/>
    <s v="Consumer"/>
    <s v="San Bernardino"/>
    <x v="7"/>
    <s v="United States"/>
    <n v="92404"/>
    <s v="US"/>
    <s v="West"/>
    <s v="FUR-BO-10004357"/>
    <s v="Furniture"/>
    <s v="Bookcases"/>
    <s v="O'Sullivan Living Dimensions 3-Shelf Bookcases"/>
    <n v="683.33199999999999"/>
    <n v="4"/>
    <n v="0.15"/>
    <n v="-40.195999999999998"/>
    <n v="50.64"/>
    <x v="1"/>
  </r>
  <r>
    <n v="7901"/>
    <s v="MX-2013-139353"/>
    <d v="2013-02-25T00:00:00"/>
    <d v="2013-03-01T00:00:00"/>
    <s v="Standard Class"/>
    <s v="RD-19480"/>
    <s v="Rick Duston"/>
    <s v="Consumer"/>
    <s v="Matagalpa"/>
    <x v="140"/>
    <s v="Nicaragua"/>
    <m/>
    <s v="LATAM"/>
    <s v="Central"/>
    <s v="OFF-AP-10002252"/>
    <s v="Office Supplies"/>
    <s v="Appliances"/>
    <s v="Cuisinart Stove, Black"/>
    <n v="716.96"/>
    <n v="2"/>
    <n v="0"/>
    <n v="121.88"/>
    <n v="50.639000000000003"/>
    <x v="1"/>
  </r>
  <r>
    <n v="23547"/>
    <s v="IN-2012-29046"/>
    <d v="2012-08-23T00:00:00"/>
    <d v="2012-08-26T00:00:00"/>
    <s v="Second Class"/>
    <s v="NP-18685"/>
    <s v="Nora Pelletier"/>
    <s v="Home Office"/>
    <s v="Manila"/>
    <x v="69"/>
    <s v="Philippines"/>
    <m/>
    <s v="APAC"/>
    <s v="Southeast Asia"/>
    <s v="FUR-TA-10004342"/>
    <s v="Furniture"/>
    <s v="Tables"/>
    <s v="Chromcraft Round Table, with Bottom Storage"/>
    <n v="630.58500000000004"/>
    <n v="3"/>
    <n v="0.55000000000000004"/>
    <n v="-140.17500000000001"/>
    <n v="50.62"/>
    <x v="2"/>
  </r>
  <r>
    <n v="34265"/>
    <s v="CA-2014-167941"/>
    <d v="2014-11-07T00:00:00"/>
    <d v="2014-11-10T00:00:00"/>
    <s v="Second Class"/>
    <s v="JF-15565"/>
    <s v="Jill Fjeld"/>
    <s v="Consumer"/>
    <s v="Fayetteville"/>
    <x v="8"/>
    <s v="United States"/>
    <n v="28314"/>
    <s v="US"/>
    <s v="South"/>
    <s v="OFF-AP-10002118"/>
    <s v="Office Supplies"/>
    <s v="Appliances"/>
    <s v="1.7 Cubic Foot Compact &quot;Cube&quot; Office Refrigerators"/>
    <n v="499.584"/>
    <n v="3"/>
    <n v="0.2"/>
    <n v="43.7136"/>
    <n v="50.62"/>
    <x v="2"/>
  </r>
  <r>
    <n v="20238"/>
    <s v="IT-2011-4711868"/>
    <d v="2011-11-01T00:00:00"/>
    <d v="2011-11-06T00:00:00"/>
    <s v="Standard Class"/>
    <s v="RB-19330"/>
    <s v="Randy Bradley"/>
    <s v="Consumer"/>
    <s v="Norderstedt"/>
    <x v="644"/>
    <s v="Germany"/>
    <m/>
    <s v="EU"/>
    <s v="Central"/>
    <s v="OFF-ST-10002159"/>
    <s v="Office Supplies"/>
    <s v="Storage"/>
    <s v="Fellowes Lockers, Wire Frame"/>
    <n v="928.8"/>
    <n v="5"/>
    <n v="0.1"/>
    <n v="361.2"/>
    <n v="50.61"/>
    <x v="1"/>
  </r>
  <r>
    <n v="36022"/>
    <s v="CA-2013-131968"/>
    <d v="2013-11-12T00:00:00"/>
    <d v="2013-11-16T00:00:00"/>
    <s v="Standard Class"/>
    <s v="LB-16795"/>
    <s v="Laurel Beltran"/>
    <s v="Home Office"/>
    <s v="Apopka"/>
    <x v="45"/>
    <s v="United States"/>
    <n v="32712"/>
    <s v="US"/>
    <s v="South"/>
    <s v="OFF-AP-10001058"/>
    <s v="Office Supplies"/>
    <s v="Appliances"/>
    <s v="Sanyo 2.5 Cubic Foot Mid-Size Office Refrigerators"/>
    <n v="671.54399999999998"/>
    <n v="3"/>
    <n v="0.2"/>
    <n v="50.3658"/>
    <n v="50.61"/>
    <x v="2"/>
  </r>
  <r>
    <n v="28023"/>
    <s v="IN-2013-69121"/>
    <d v="2013-12-31T00:00:00"/>
    <d v="2014-01-04T00:00:00"/>
    <s v="Standard Class"/>
    <s v="BD-11635"/>
    <s v="Brian Derr"/>
    <s v="Consumer"/>
    <s v="Hanoi"/>
    <x v="415"/>
    <s v="Vietnam"/>
    <m/>
    <s v="APAC"/>
    <s v="Southeast Asia"/>
    <s v="TEC-MA-10004423"/>
    <s v="Technology"/>
    <s v="Machines"/>
    <s v="StarTech Card Printer, White"/>
    <n v="671.92650000000003"/>
    <n v="5"/>
    <n v="0.17"/>
    <n v="177.97649999999999"/>
    <n v="50.6"/>
    <x v="1"/>
  </r>
  <r>
    <n v="28330"/>
    <s v="IN-2013-27247"/>
    <d v="2013-09-11T00:00:00"/>
    <d v="2013-09-16T00:00:00"/>
    <s v="Standard Class"/>
    <s v="LB-16795"/>
    <s v="Laurel Beltran"/>
    <s v="Home Office"/>
    <s v="Thanjavur"/>
    <x v="188"/>
    <s v="India"/>
    <m/>
    <s v="APAC"/>
    <s v="Central Asia"/>
    <s v="FUR-FU-10004780"/>
    <s v="Furniture"/>
    <s v="Furnishings"/>
    <s v="Deflect-O Frame, Duo Pack"/>
    <n v="770.7"/>
    <n v="7"/>
    <n v="0"/>
    <n v="7.56"/>
    <n v="50.59"/>
    <x v="1"/>
  </r>
  <r>
    <n v="15655"/>
    <s v="ES-2014-1204900"/>
    <d v="2014-10-21T00:00:00"/>
    <d v="2014-10-26T00:00:00"/>
    <s v="Standard Class"/>
    <s v="SN-20560"/>
    <s v="Skye Norling"/>
    <s v="Home Office"/>
    <s v="Barcelona"/>
    <x v="149"/>
    <s v="Spain"/>
    <m/>
    <s v="EU"/>
    <s v="South"/>
    <s v="FUR-CH-10002030"/>
    <s v="Furniture"/>
    <s v="Chairs"/>
    <s v="Office Star Swivel Stool, Red"/>
    <n v="417.45600000000002"/>
    <n v="3"/>
    <n v="0.2"/>
    <n v="-78.353999999999999"/>
    <n v="50.58"/>
    <x v="1"/>
  </r>
  <r>
    <n v="18677"/>
    <s v="ES-2014-4430801"/>
    <d v="2014-05-19T00:00:00"/>
    <d v="2014-05-22T00:00:00"/>
    <s v="Second Class"/>
    <s v="AB-10060"/>
    <s v="Adam Bellavance"/>
    <s v="Home Office"/>
    <s v="Oslo"/>
    <x v="330"/>
    <s v="Norway"/>
    <m/>
    <s v="EU"/>
    <s v="North"/>
    <s v="OFF-BI-10004195"/>
    <s v="Office Supplies"/>
    <s v="Binders"/>
    <s v="Wilson Jones Binding Machine, Clear"/>
    <n v="435.78"/>
    <n v="9"/>
    <n v="0"/>
    <n v="130.68"/>
    <n v="50.58"/>
    <x v="1"/>
  </r>
  <r>
    <n v="15463"/>
    <s v="ES-2013-1217902"/>
    <d v="2013-09-06T00:00:00"/>
    <d v="2013-09-10T00:00:00"/>
    <s v="Standard Class"/>
    <s v="AB-10165"/>
    <s v="Alan Barnes"/>
    <s v="Consumer"/>
    <s v="Middlesbrough"/>
    <x v="31"/>
    <s v="United Kingdom"/>
    <m/>
    <s v="EU"/>
    <s v="North"/>
    <s v="TEC-AC-10004997"/>
    <s v="Technology"/>
    <s v="Accessories"/>
    <s v="Belkin Memory Card, Bluetooth"/>
    <n v="459.24"/>
    <n v="4"/>
    <n v="0"/>
    <n v="100.92"/>
    <n v="50.57"/>
    <x v="2"/>
  </r>
  <r>
    <n v="43342"/>
    <s v="AG-2013-8990"/>
    <d v="2013-09-12T00:00:00"/>
    <d v="2013-09-14T00:00:00"/>
    <s v="First Class"/>
    <s v="RB-9645"/>
    <s v="Robert Barroso"/>
    <s v="Corporate"/>
    <s v="Barika"/>
    <x v="723"/>
    <s v="Algeria"/>
    <m/>
    <s v="Africa"/>
    <s v="Africa"/>
    <s v="FUR-SAU-10003795"/>
    <s v="Furniture"/>
    <s v="Bookcases"/>
    <s v="Sauder Corner Shelving, Traditional"/>
    <n v="147.30000000000001"/>
    <n v="1"/>
    <n v="0"/>
    <n v="10.29"/>
    <n v="50.56"/>
    <x v="0"/>
  </r>
  <r>
    <n v="36594"/>
    <s v="CA-2014-108791"/>
    <d v="2014-07-28T00:00:00"/>
    <d v="2014-08-01T00:00:00"/>
    <s v="Standard Class"/>
    <s v="TM-21490"/>
    <s v="Tony Molinari"/>
    <s v="Consumer"/>
    <s v="Yonkers"/>
    <x v="0"/>
    <s v="United States"/>
    <n v="10701"/>
    <s v="US"/>
    <s v="East"/>
    <s v="TEC-PH-10002660"/>
    <s v="Technology"/>
    <s v="Phones"/>
    <s v="Nortel Networks T7316 E Nt8 B27"/>
    <n v="543.91999999999996"/>
    <n v="8"/>
    <n v="0"/>
    <n v="135.97999999999999"/>
    <n v="50.55"/>
    <x v="1"/>
  </r>
  <r>
    <n v="47185"/>
    <s v="AU-2011-3990"/>
    <d v="2011-03-28T00:00:00"/>
    <d v="2011-04-02T00:00:00"/>
    <s v="Standard Class"/>
    <s v="LR-7035"/>
    <s v="Lisa Ryan"/>
    <s v="Corporate"/>
    <s v="Vienna"/>
    <x v="145"/>
    <s v="Austria"/>
    <m/>
    <s v="EMEA"/>
    <s v="EMEA"/>
    <s v="TEC-NOK-10001172"/>
    <s v="Technology"/>
    <s v="Phones"/>
    <s v="Nokia Speaker Phone, VoIP"/>
    <n v="492.96"/>
    <n v="4"/>
    <n v="0"/>
    <n v="14.76"/>
    <n v="50.55"/>
    <x v="1"/>
  </r>
  <r>
    <n v="17489"/>
    <s v="ES-2014-5440852"/>
    <d v="2014-01-30T00:00:00"/>
    <d v="2014-01-30T00:00:00"/>
    <s v="Same Day"/>
    <s v="MM-17260"/>
    <s v="Magdelene Morse"/>
    <s v="Consumer"/>
    <s v="Berlin"/>
    <x v="3"/>
    <s v="Germany"/>
    <m/>
    <s v="EU"/>
    <s v="Central"/>
    <s v="TEC-CO-10001628"/>
    <s v="Technology"/>
    <s v="Copiers"/>
    <s v="Sharp Personal Copier, Digital"/>
    <n v="323.02800000000002"/>
    <n v="3"/>
    <n v="0.1"/>
    <n v="143.56800000000001"/>
    <n v="50.53"/>
    <x v="2"/>
  </r>
  <r>
    <n v="21492"/>
    <s v="IN-2014-15676"/>
    <d v="2014-07-26T00:00:00"/>
    <d v="2014-07-28T00:00:00"/>
    <s v="First Class"/>
    <s v="JS-15595"/>
    <s v="Jill Stevenson"/>
    <s v="Corporate"/>
    <s v="Fuzhou"/>
    <x v="198"/>
    <s v="China"/>
    <m/>
    <s v="APAC"/>
    <s v="North Asia"/>
    <s v="FUR-CH-10000391"/>
    <s v="Furniture"/>
    <s v="Chairs"/>
    <s v="Novimex Bag Chairs, Red"/>
    <n v="321.72000000000003"/>
    <n v="7"/>
    <n v="0"/>
    <n v="25.62"/>
    <n v="50.51"/>
    <x v="2"/>
  </r>
  <r>
    <n v="31001"/>
    <s v="IN-2014-85151"/>
    <d v="2014-04-11T00:00:00"/>
    <d v="2014-04-13T00:00:00"/>
    <s v="Second Class"/>
    <s v="LS-17245"/>
    <s v="Lynn Smith"/>
    <s v="Consumer"/>
    <s v="Invercargill"/>
    <x v="647"/>
    <s v="New Zealand"/>
    <m/>
    <s v="APAC"/>
    <s v="Oceania"/>
    <s v="OFF-ST-10002763"/>
    <s v="Office Supplies"/>
    <s v="Storage"/>
    <s v="Fellowes Lockers, Wire Frame"/>
    <n v="412.8"/>
    <n v="2"/>
    <n v="0"/>
    <n v="132.06"/>
    <n v="50.51"/>
    <x v="2"/>
  </r>
  <r>
    <n v="1309"/>
    <s v="US-2014-159814"/>
    <d v="2014-09-30T00:00:00"/>
    <d v="2014-10-02T00:00:00"/>
    <s v="First Class"/>
    <s v="DH-13075"/>
    <s v="Dave Hallsten"/>
    <s v="Corporate"/>
    <s v="La Vega"/>
    <x v="468"/>
    <s v="Dominican Republic"/>
    <m/>
    <s v="LATAM"/>
    <s v="Caribbean"/>
    <s v="FUR-BO-10001498"/>
    <s v="Furniture"/>
    <s v="Bookcases"/>
    <s v="Dania Classic Bookcase, Pine"/>
    <n v="494.53199999999998"/>
    <n v="3"/>
    <n v="0.4"/>
    <n v="-24.768000000000001"/>
    <n v="50.506999999999998"/>
    <x v="2"/>
  </r>
  <r>
    <n v="20865"/>
    <s v="ID-2014-35122"/>
    <d v="2014-01-22T00:00:00"/>
    <d v="2014-01-26T00:00:00"/>
    <s v="Standard Class"/>
    <s v="DK-13090"/>
    <s v="Dave Kipp"/>
    <s v="Consumer"/>
    <s v="Taytay"/>
    <x v="361"/>
    <s v="Philippines"/>
    <m/>
    <s v="APAC"/>
    <s v="Southeast Asia"/>
    <s v="FUR-CH-10001322"/>
    <s v="Furniture"/>
    <s v="Chairs"/>
    <s v="Harbour Creations Executive Leather Armchair, Adjustable"/>
    <n v="1428.3"/>
    <n v="4"/>
    <n v="0.25"/>
    <n v="-57.18"/>
    <n v="50.47"/>
    <x v="1"/>
  </r>
  <r>
    <n v="25051"/>
    <s v="IN-2014-48940"/>
    <d v="2014-08-19T00:00:00"/>
    <d v="2014-08-19T00:00:00"/>
    <s v="Same Day"/>
    <s v="JK-15325"/>
    <s v="Jason Klamczynski"/>
    <s v="Corporate"/>
    <s v="Bhubaneswar"/>
    <x v="394"/>
    <s v="India"/>
    <m/>
    <s v="APAC"/>
    <s v="Central Asia"/>
    <s v="OFF-BI-10001645"/>
    <s v="Office Supplies"/>
    <s v="Binders"/>
    <s v="Ibico Binding Machine, Recycled"/>
    <n v="362.46"/>
    <n v="7"/>
    <n v="0"/>
    <n v="36.119999999999997"/>
    <n v="50.46"/>
    <x v="1"/>
  </r>
  <r>
    <n v="34929"/>
    <s v="CA-2014-132178"/>
    <d v="2014-05-04T00:00:00"/>
    <d v="2014-05-09T00:00:00"/>
    <s v="Second Class"/>
    <s v="DB-12970"/>
    <s v="Darren Budd"/>
    <s v="Corporate"/>
    <s v="Los Angeles"/>
    <x v="7"/>
    <s v="United States"/>
    <n v="90004"/>
    <s v="US"/>
    <s v="West"/>
    <s v="OFF-ST-10000025"/>
    <s v="Office Supplies"/>
    <s v="Storage"/>
    <s v="Fellowes Stor/Drawer Steel Plus Storage Drawers"/>
    <n v="763.44"/>
    <n v="8"/>
    <n v="0"/>
    <n v="45.806399999999996"/>
    <n v="50.46"/>
    <x v="1"/>
  </r>
  <r>
    <n v="47757"/>
    <s v="ZA-2013-330"/>
    <d v="2013-09-17T00:00:00"/>
    <d v="2013-09-22T00:00:00"/>
    <s v="Standard Class"/>
    <s v="MV-7485"/>
    <s v="Mark Van Huff"/>
    <s v="Consumer"/>
    <s v="Ndola"/>
    <x v="199"/>
    <s v="Zambia"/>
    <m/>
    <s v="Africa"/>
    <s v="Africa"/>
    <s v="FUR-SAU-10002331"/>
    <s v="Furniture"/>
    <s v="Bookcases"/>
    <s v="Sauder Library with Doors, Traditional"/>
    <n v="387.63"/>
    <n v="1"/>
    <n v="0"/>
    <n v="3.87"/>
    <n v="50.46"/>
    <x v="2"/>
  </r>
  <r>
    <n v="21240"/>
    <s v="IN-2012-68358"/>
    <d v="2012-06-07T00:00:00"/>
    <d v="2012-06-11T00:00:00"/>
    <s v="Standard Class"/>
    <s v="ML-18265"/>
    <s v="Muhammed Lee"/>
    <s v="Consumer"/>
    <s v="Nellore"/>
    <x v="252"/>
    <s v="India"/>
    <m/>
    <s v="APAC"/>
    <s v="Central Asia"/>
    <s v="FUR-BO-10000402"/>
    <s v="Furniture"/>
    <s v="Bookcases"/>
    <s v="Sauder Stackable Bookrack, Traditional"/>
    <n v="438.84"/>
    <n v="3"/>
    <n v="0"/>
    <n v="65.790000000000006"/>
    <n v="50.45"/>
    <x v="2"/>
  </r>
  <r>
    <n v="26260"/>
    <s v="IN-2013-50515"/>
    <d v="2013-11-11T00:00:00"/>
    <d v="2013-11-15T00:00:00"/>
    <s v="Standard Class"/>
    <s v="DK-13090"/>
    <s v="Dave Kipp"/>
    <s v="Consumer"/>
    <s v="Tirunelveli"/>
    <x v="188"/>
    <s v="India"/>
    <m/>
    <s v="APAC"/>
    <s v="Central Asia"/>
    <s v="TEC-PH-10000840"/>
    <s v="Technology"/>
    <s v="Phones"/>
    <s v="Cisco Audio Dock, VoIP"/>
    <n v="364.32"/>
    <n v="2"/>
    <n v="0"/>
    <n v="112.92"/>
    <n v="50.45"/>
    <x v="2"/>
  </r>
  <r>
    <n v="50977"/>
    <s v="UP-2012-7490"/>
    <d v="2012-03-20T00:00:00"/>
    <d v="2012-03-23T00:00:00"/>
    <s v="First Class"/>
    <s v="PJ-9015"/>
    <s v="Pauline Johnson"/>
    <s v="Consumer"/>
    <s v="Dnipropetrovs'k"/>
    <x v="385"/>
    <s v="Ukraine"/>
    <m/>
    <s v="EMEA"/>
    <s v="EMEA"/>
    <s v="FUR-BAR-10002449"/>
    <s v="Furniture"/>
    <s v="Tables"/>
    <s v="Barricks Training Table, Adjustable Height"/>
    <n v="4486.8599999999997"/>
    <n v="14"/>
    <n v="0"/>
    <n v="1435.56"/>
    <n v="50.43"/>
    <x v="0"/>
  </r>
  <r>
    <n v="20668"/>
    <s v="ID-2013-10909"/>
    <d v="2013-11-21T00:00:00"/>
    <d v="2013-11-25T00:00:00"/>
    <s v="Standard Class"/>
    <s v="CP-12340"/>
    <s v="Christine Phan"/>
    <s v="Corporate"/>
    <s v="Multan"/>
    <x v="182"/>
    <s v="Pakistan"/>
    <m/>
    <s v="APAC"/>
    <s v="Central Asia"/>
    <s v="FUR-BO-10003301"/>
    <s v="Furniture"/>
    <s v="Bookcases"/>
    <s v="Dania Floating Shelf Set, Metal"/>
    <n v="405.14400000000001"/>
    <n v="3"/>
    <n v="0.2"/>
    <n v="-3.5999999999999997E-2"/>
    <n v="50.43"/>
    <x v="1"/>
  </r>
  <r>
    <n v="23882"/>
    <s v="IN-2013-30663"/>
    <d v="2013-11-25T00:00:00"/>
    <d v="2013-11-27T00:00:00"/>
    <s v="First Class"/>
    <s v="SV-20815"/>
    <s v="Stuart Van"/>
    <s v="Corporate"/>
    <s v="Vadodara"/>
    <x v="26"/>
    <s v="India"/>
    <m/>
    <s v="APAC"/>
    <s v="Central Asia"/>
    <s v="FUR-CH-10004584"/>
    <s v="Furniture"/>
    <s v="Chairs"/>
    <s v="Office Star Steel Folding Chair, Set of Two"/>
    <n v="281.88"/>
    <n v="3"/>
    <n v="0"/>
    <n v="121.14"/>
    <n v="50.43"/>
    <x v="0"/>
  </r>
  <r>
    <n v="15798"/>
    <s v="ES-2013-1650308"/>
    <d v="2013-04-02T00:00:00"/>
    <d v="2013-04-07T00:00:00"/>
    <s v="Standard Class"/>
    <s v="NB-18580"/>
    <s v="Nicole Brennan"/>
    <s v="Corporate"/>
    <s v="Ermont"/>
    <x v="14"/>
    <s v="France"/>
    <m/>
    <s v="EU"/>
    <s v="Central"/>
    <s v="OFF-AP-10003221"/>
    <s v="Office Supplies"/>
    <s v="Appliances"/>
    <s v="Cuisinart Refrigerator, Red"/>
    <n v="1339.4159999999999"/>
    <n v="3"/>
    <n v="0.1"/>
    <n v="223.23599999999999"/>
    <n v="50.42"/>
    <x v="1"/>
  </r>
  <r>
    <n v="18583"/>
    <s v="ES-2011-3818297"/>
    <d v="2011-02-10T00:00:00"/>
    <d v="2011-02-14T00:00:00"/>
    <s v="Standard Class"/>
    <s v="JP-15460"/>
    <s v="Jennifer Patt"/>
    <s v="Corporate"/>
    <s v="Basel"/>
    <x v="287"/>
    <s v="Switzerland"/>
    <m/>
    <s v="EU"/>
    <s v="Central"/>
    <s v="FUR-BO-10003968"/>
    <s v="Furniture"/>
    <s v="Bookcases"/>
    <s v="Sauder Library with Doors, Mobile"/>
    <n v="780.3"/>
    <n v="2"/>
    <n v="0"/>
    <n v="117"/>
    <n v="50.42"/>
    <x v="1"/>
  </r>
  <r>
    <n v="26707"/>
    <s v="IN-2013-64732"/>
    <d v="2013-09-19T00:00:00"/>
    <d v="2013-09-21T00:00:00"/>
    <s v="Second Class"/>
    <s v="AD-10180"/>
    <s v="Alan Dominguez"/>
    <s v="Home Office"/>
    <s v="Zhoukou"/>
    <x v="138"/>
    <s v="China"/>
    <m/>
    <s v="APAC"/>
    <s v="North Asia"/>
    <s v="FUR-CH-10003581"/>
    <s v="Furniture"/>
    <s v="Chairs"/>
    <s v="Hon Executive Leather Armchair, Adjustable"/>
    <n v="454.71"/>
    <n v="1"/>
    <n v="0"/>
    <n v="163.68"/>
    <n v="50.42"/>
    <x v="0"/>
  </r>
  <r>
    <n v="27688"/>
    <s v="IN-2013-58691"/>
    <d v="2013-05-14T00:00:00"/>
    <d v="2013-05-19T00:00:00"/>
    <s v="Standard Class"/>
    <s v="AH-10465"/>
    <s v="Amy Hunt"/>
    <s v="Consumer"/>
    <s v="Brisbane"/>
    <x v="2"/>
    <s v="Australia"/>
    <m/>
    <s v="APAC"/>
    <s v="Oceania"/>
    <s v="OFF-AP-10000304"/>
    <s v="Office Supplies"/>
    <s v="Appliances"/>
    <s v="Hoover Microwave, White"/>
    <n v="828.30600000000004"/>
    <n v="3"/>
    <n v="0.1"/>
    <n v="331.23599999999999"/>
    <n v="50.42"/>
    <x v="1"/>
  </r>
  <r>
    <n v="50344"/>
    <s v="MO-2013-9260"/>
    <d v="2013-10-09T00:00:00"/>
    <d v="2013-10-14T00:00:00"/>
    <s v="Standard Class"/>
    <s v="CC-2685"/>
    <s v="Craig Carroll"/>
    <s v="Consumer"/>
    <s v="Sale"/>
    <x v="363"/>
    <s v="Morocco"/>
    <m/>
    <s v="Africa"/>
    <s v="Africa"/>
    <s v="FUR-SAF-10003819"/>
    <s v="Furniture"/>
    <s v="Chairs"/>
    <s v="SAFCO Swivel Stool, Set of Two"/>
    <n v="680.76"/>
    <n v="4"/>
    <n v="0"/>
    <n v="258.60000000000002"/>
    <n v="50.42"/>
    <x v="1"/>
  </r>
  <r>
    <n v="22573"/>
    <s v="IN-2012-48548"/>
    <d v="2012-05-11T00:00:00"/>
    <d v="2012-05-16T00:00:00"/>
    <s v="Second Class"/>
    <s v="RB-19360"/>
    <s v="Raymond Buch"/>
    <s v="Consumer"/>
    <s v="Bhopal"/>
    <x v="41"/>
    <s v="India"/>
    <m/>
    <s v="APAC"/>
    <s v="Central Asia"/>
    <s v="FUR-CH-10003861"/>
    <s v="Furniture"/>
    <s v="Chairs"/>
    <s v="Novimex Rocking Chair, Set of Two"/>
    <n v="401.04"/>
    <n v="3"/>
    <n v="0"/>
    <n v="176.4"/>
    <n v="50.39"/>
    <x v="2"/>
  </r>
  <r>
    <n v="5469"/>
    <s v="MX-2014-161641"/>
    <d v="2014-11-25T00:00:00"/>
    <d v="2014-11-28T00:00:00"/>
    <s v="Second Class"/>
    <s v="CM-11935"/>
    <s v="Carlos Meador"/>
    <s v="Consumer"/>
    <s v="Macapá"/>
    <x v="373"/>
    <s v="Brazil"/>
    <m/>
    <s v="LATAM"/>
    <s v="South"/>
    <s v="TEC-PH-10003177"/>
    <s v="Technology"/>
    <s v="Phones"/>
    <s v="Samsung Speaker Phone, with Caller ID"/>
    <n v="410.8"/>
    <n v="5"/>
    <n v="0"/>
    <n v="127.3"/>
    <n v="50.38"/>
    <x v="1"/>
  </r>
  <r>
    <n v="19300"/>
    <s v="ES-2014-4442693"/>
    <d v="2014-06-11T00:00:00"/>
    <d v="2014-06-16T00:00:00"/>
    <s v="Second Class"/>
    <s v="MS-17530"/>
    <s v="MaryBeth Skach"/>
    <s v="Consumer"/>
    <s v="Manchester"/>
    <x v="31"/>
    <s v="United Kingdom"/>
    <m/>
    <s v="EU"/>
    <s v="North"/>
    <s v="TEC-CO-10002962"/>
    <s v="Technology"/>
    <s v="Copiers"/>
    <s v="Sharp Wireless Fax, Color"/>
    <n v="1429.44"/>
    <n v="4"/>
    <n v="0"/>
    <n v="471.6"/>
    <n v="50.38"/>
    <x v="1"/>
  </r>
  <r>
    <n v="40384"/>
    <s v="CA-2013-143406"/>
    <d v="2013-09-27T00:00:00"/>
    <d v="2013-10-01T00:00:00"/>
    <s v="Standard Class"/>
    <s v="LR-17035"/>
    <s v="Lisa Ryan"/>
    <s v="Corporate"/>
    <s v="Houston"/>
    <x v="29"/>
    <s v="United States"/>
    <n v="77041"/>
    <s v="US"/>
    <s v="Central"/>
    <s v="FUR-CH-10000513"/>
    <s v="Furniture"/>
    <s v="Chairs"/>
    <s v="High-Back Leather Manager's Chair"/>
    <n v="454.96499999999997"/>
    <n v="5"/>
    <n v="0.3"/>
    <n v="-136.48949999999999"/>
    <n v="50.36"/>
    <x v="2"/>
  </r>
  <r>
    <n v="9325"/>
    <s v="MX-2014-101084"/>
    <d v="2014-10-10T00:00:00"/>
    <d v="2014-10-15T00:00:00"/>
    <s v="Second Class"/>
    <s v="DW-13585"/>
    <s v="Dorothy Wardle"/>
    <s v="Corporate"/>
    <s v="Las Tunas"/>
    <x v="377"/>
    <s v="Cuba"/>
    <m/>
    <s v="LATAM"/>
    <s v="Caribbean"/>
    <s v="TEC-PH-10003945"/>
    <s v="Technology"/>
    <s v="Phones"/>
    <s v="Nokia Audio Dock, VoIP"/>
    <n v="556.1"/>
    <n v="5"/>
    <n v="0"/>
    <n v="5.5"/>
    <n v="50.347000000000001"/>
    <x v="1"/>
  </r>
  <r>
    <n v="5041"/>
    <s v="MX-2013-141859"/>
    <d v="2013-06-15T00:00:00"/>
    <d v="2013-06-19T00:00:00"/>
    <s v="Standard Class"/>
    <s v="MB-18085"/>
    <s v="Mick Brown"/>
    <s v="Consumer"/>
    <s v="León"/>
    <x v="153"/>
    <s v="Mexico"/>
    <m/>
    <s v="LATAM"/>
    <s v="North"/>
    <s v="TEC-CO-10001234"/>
    <s v="Technology"/>
    <s v="Copiers"/>
    <s v="Canon Fax Machine, Digital"/>
    <n v="423.19191999999998"/>
    <n v="2"/>
    <n v="2E-3"/>
    <n v="41.551920000000003"/>
    <n v="50.345999999999997"/>
    <x v="2"/>
  </r>
  <r>
    <n v="16159"/>
    <s v="ES-2012-3840924"/>
    <d v="2012-06-25T00:00:00"/>
    <d v="2012-06-29T00:00:00"/>
    <s v="Standard Class"/>
    <s v="JP-16135"/>
    <s v="Julie Prescott"/>
    <s v="Home Office"/>
    <s v="Paris"/>
    <x v="14"/>
    <s v="France"/>
    <m/>
    <s v="EU"/>
    <s v="Central"/>
    <s v="FUR-CH-10002085"/>
    <s v="Furniture"/>
    <s v="Chairs"/>
    <s v="Novimex Steel Folding Chair, Red"/>
    <n v="444.04199999999997"/>
    <n v="6"/>
    <n v="0.1"/>
    <n v="162.702"/>
    <n v="50.32"/>
    <x v="2"/>
  </r>
  <r>
    <n v="20322"/>
    <s v="IN-2011-32126"/>
    <d v="2011-09-02T00:00:00"/>
    <d v="2011-09-08T00:00:00"/>
    <s v="Standard Class"/>
    <s v="GA-14515"/>
    <s v="George Ashbrook"/>
    <s v="Consumer"/>
    <s v="Las Pinas"/>
    <x v="69"/>
    <s v="Philippines"/>
    <m/>
    <s v="APAC"/>
    <s v="Southeast Asia"/>
    <s v="FUR-CH-10001313"/>
    <s v="Furniture"/>
    <s v="Chairs"/>
    <s v="SAFCO Steel Folding Chair, Black"/>
    <n v="249.84"/>
    <n v="4"/>
    <n v="0.25"/>
    <n v="69.84"/>
    <n v="50.32"/>
    <x v="3"/>
  </r>
  <r>
    <n v="33419"/>
    <s v="CA-2014-167381"/>
    <d v="2014-09-23T00:00:00"/>
    <d v="2014-09-25T00:00:00"/>
    <s v="Second Class"/>
    <s v="EH-14005"/>
    <s v="Erica Hernandez"/>
    <s v="Home Office"/>
    <s v="Lansing"/>
    <x v="63"/>
    <s v="United States"/>
    <n v="48911"/>
    <s v="US"/>
    <s v="Central"/>
    <s v="FUR-BO-10001972"/>
    <s v="Furniture"/>
    <s v="Bookcases"/>
    <s v="O'Sullivan 4-Shelf Bookcase in Odessa Pine"/>
    <n v="241.96"/>
    <n v="2"/>
    <n v="0"/>
    <n v="41.133200000000002"/>
    <n v="50.32"/>
    <x v="0"/>
  </r>
  <r>
    <n v="33925"/>
    <s v="US-2014-165344"/>
    <d v="2014-11-14T00:00:00"/>
    <d v="2014-11-16T00:00:00"/>
    <s v="First Class"/>
    <s v="SB-20290"/>
    <s v="Sean Braxton"/>
    <s v="Corporate"/>
    <s v="Springfield"/>
    <x v="107"/>
    <s v="United States"/>
    <n v="45503"/>
    <s v="US"/>
    <s v="East"/>
    <s v="TEC-MA-10002210"/>
    <s v="Technology"/>
    <s v="Machines"/>
    <s v="Epson TM-T88V Direct Thermal Printer - Monochrome - Desktop"/>
    <n v="652.995"/>
    <n v="7"/>
    <n v="0.7"/>
    <n v="-935.95950000000005"/>
    <n v="50.32"/>
    <x v="1"/>
  </r>
  <r>
    <n v="47764"/>
    <s v="SU-2014-8900"/>
    <d v="2014-08-20T00:00:00"/>
    <d v="2014-08-26T00:00:00"/>
    <s v="Standard Class"/>
    <s v="BW-1200"/>
    <s v="Ben Wallace"/>
    <s v="Consumer"/>
    <s v="Khartoum"/>
    <x v="533"/>
    <s v="Sudan"/>
    <m/>
    <s v="Africa"/>
    <s v="Africa"/>
    <s v="OFF-KIT-10001899"/>
    <s v="Office Supplies"/>
    <s v="Appliances"/>
    <s v="KitchenAid Toaster, Black"/>
    <n v="339"/>
    <n v="4"/>
    <n v="0"/>
    <n v="101.64"/>
    <n v="50.31"/>
    <x v="3"/>
  </r>
  <r>
    <n v="12534"/>
    <s v="ES-2012-3052180"/>
    <d v="2012-09-07T00:00:00"/>
    <d v="2012-09-11T00:00:00"/>
    <s v="Standard Class"/>
    <s v="MP-18175"/>
    <s v="Mike Pelletier"/>
    <s v="Home Office"/>
    <s v="Les Mureaux"/>
    <x v="14"/>
    <s v="France"/>
    <m/>
    <s v="EU"/>
    <s v="Central"/>
    <s v="TEC-AC-10001056"/>
    <s v="Technology"/>
    <s v="Accessories"/>
    <s v="Belkin Router, USB"/>
    <n v="776.88"/>
    <n v="3"/>
    <n v="0"/>
    <n v="365.13"/>
    <n v="50.3"/>
    <x v="1"/>
  </r>
  <r>
    <n v="44001"/>
    <s v="IR-2012-3990"/>
    <d v="2012-01-25T00:00:00"/>
    <d v="2012-01-28T00:00:00"/>
    <s v="Second Class"/>
    <s v="IM-5055"/>
    <s v="Ionia McGrath"/>
    <s v="Consumer"/>
    <s v="Quchan"/>
    <x v="207"/>
    <s v="Iran"/>
    <m/>
    <s v="EMEA"/>
    <s v="EMEA"/>
    <s v="FUR-HON-10000722"/>
    <s v="Furniture"/>
    <s v="Chairs"/>
    <s v="Hon Rocking Chair, Adjustable"/>
    <n v="798.66"/>
    <n v="6"/>
    <n v="0"/>
    <n v="383.22"/>
    <n v="50.3"/>
    <x v="1"/>
  </r>
  <r>
    <n v="7669"/>
    <s v="MX-2013-132787"/>
    <d v="2013-07-12T00:00:00"/>
    <d v="2013-07-14T00:00:00"/>
    <s v="Second Class"/>
    <s v="JK-15640"/>
    <s v="Jim Kriz"/>
    <s v="Home Office"/>
    <s v="Miramar"/>
    <x v="341"/>
    <s v="Mexico"/>
    <m/>
    <s v="LATAM"/>
    <s v="North"/>
    <s v="FUR-BO-10002981"/>
    <s v="Furniture"/>
    <s v="Bookcases"/>
    <s v="Bush Floating Shelf Set, Metal"/>
    <n v="182.11199999999999"/>
    <n v="2"/>
    <n v="0.2"/>
    <n v="25.032"/>
    <n v="50.28"/>
    <x v="0"/>
  </r>
  <r>
    <n v="46716"/>
    <s v="GG-2014-9540"/>
    <d v="2014-12-18T00:00:00"/>
    <d v="2014-12-23T00:00:00"/>
    <s v="Standard Class"/>
    <s v="DV-3465"/>
    <s v="Dianna Vittorini"/>
    <s v="Consumer"/>
    <s v="K'ut'aisi"/>
    <x v="734"/>
    <s v="Georgia"/>
    <m/>
    <s v="EMEA"/>
    <s v="EMEA"/>
    <s v="TEC-PAN-10003688"/>
    <s v="Technology"/>
    <s v="Machines"/>
    <s v="Panasonic Printer, Wireless"/>
    <n v="532.98"/>
    <n v="2"/>
    <n v="0"/>
    <n v="133.19999999999999"/>
    <n v="50.28"/>
    <x v="1"/>
  </r>
  <r>
    <n v="29290"/>
    <s v="IN-2012-61295"/>
    <d v="2012-10-04T00:00:00"/>
    <d v="2012-10-07T00:00:00"/>
    <s v="Second Class"/>
    <s v="MK-17905"/>
    <s v="Michael Kennedy"/>
    <s v="Corporate"/>
    <s v="Ho Chi Minh City"/>
    <x v="150"/>
    <s v="Vietnam"/>
    <m/>
    <s v="APAC"/>
    <s v="Southeast Asia"/>
    <s v="OFF-SU-10001407"/>
    <s v="Office Supplies"/>
    <s v="Supplies"/>
    <s v="Fiskars Trimmer, Easy Grip"/>
    <n v="328.08240000000001"/>
    <n v="9"/>
    <n v="0.17"/>
    <n v="23.522400000000001"/>
    <n v="50.27"/>
    <x v="1"/>
  </r>
  <r>
    <n v="26560"/>
    <s v="IN-2012-63654"/>
    <d v="2012-10-19T00:00:00"/>
    <d v="2012-10-24T00:00:00"/>
    <s v="Standard Class"/>
    <s v="CA-12775"/>
    <s v="Cynthia Arntzen"/>
    <s v="Consumer"/>
    <s v="Wollongong"/>
    <x v="1"/>
    <s v="Australia"/>
    <m/>
    <s v="APAC"/>
    <s v="Oceania"/>
    <s v="FUR-BO-10002000"/>
    <s v="Furniture"/>
    <s v="Bookcases"/>
    <s v="Ikea Classic Bookcase, Metal"/>
    <n v="740.178"/>
    <n v="2"/>
    <n v="0.1"/>
    <n v="41.118000000000002"/>
    <n v="50.26"/>
    <x v="1"/>
  </r>
  <r>
    <n v="50549"/>
    <s v="IZ-2013-1760"/>
    <d v="2013-02-27T00:00:00"/>
    <d v="2013-02-28T00:00:00"/>
    <s v="First Class"/>
    <s v="MV-8190"/>
    <s v="Mike Vittorini"/>
    <s v="Consumer"/>
    <s v="Mosul"/>
    <x v="615"/>
    <s v="Iraq"/>
    <m/>
    <s v="EMEA"/>
    <s v="EMEA"/>
    <s v="OFF-BIC-10004557"/>
    <s v="Office Supplies"/>
    <s v="Art"/>
    <s v="BIC Canvas, Blue"/>
    <n v="322.2"/>
    <n v="6"/>
    <n v="0"/>
    <n v="25.74"/>
    <n v="50.25"/>
    <x v="1"/>
  </r>
  <r>
    <n v="26851"/>
    <s v="IN-2012-50886"/>
    <d v="2012-11-09T00:00:00"/>
    <d v="2012-11-11T00:00:00"/>
    <s v="First Class"/>
    <s v="AA-10645"/>
    <s v="Anna Andreadi"/>
    <s v="Consumer"/>
    <s v="Semarang"/>
    <x v="108"/>
    <s v="Indonesia"/>
    <m/>
    <s v="APAC"/>
    <s v="Southeast Asia"/>
    <s v="TEC-MA-10001358"/>
    <s v="Technology"/>
    <s v="Machines"/>
    <s v="StarTech Phone, Wireless"/>
    <n v="432.96120000000002"/>
    <n v="7"/>
    <n v="0.17"/>
    <n v="140.6412"/>
    <n v="50.24"/>
    <x v="1"/>
  </r>
  <r>
    <n v="36415"/>
    <s v="CA-2012-127173"/>
    <d v="2012-09-26T00:00:00"/>
    <d v="2012-10-03T00:00:00"/>
    <s v="Standard Class"/>
    <s v="GM-14500"/>
    <s v="Gene McClure"/>
    <s v="Consumer"/>
    <s v="Oceanside"/>
    <x v="0"/>
    <s v="United States"/>
    <n v="11572"/>
    <s v="US"/>
    <s v="East"/>
    <s v="TEC-MA-10002859"/>
    <s v="Technology"/>
    <s v="Machines"/>
    <s v="Ativa MDM8000 8-Sheet Micro-Cut Shredder"/>
    <n v="629.92999999999995"/>
    <n v="7"/>
    <n v="0"/>
    <n v="296.06709999999998"/>
    <n v="50.24"/>
    <x v="1"/>
  </r>
  <r>
    <n v="1284"/>
    <s v="MX-2013-141691"/>
    <d v="2013-05-03T00:00:00"/>
    <d v="2013-05-03T00:00:00"/>
    <s v="Same Day"/>
    <s v="JF-15490"/>
    <s v="Jeremy Farry"/>
    <s v="Consumer"/>
    <s v="Torreón"/>
    <x v="312"/>
    <s v="Mexico"/>
    <m/>
    <s v="LATAM"/>
    <s v="North"/>
    <s v="TEC-PH-10002102"/>
    <s v="Technology"/>
    <s v="Phones"/>
    <s v="Nokia Headset, Cordless"/>
    <n v="354.48"/>
    <n v="7"/>
    <n v="0"/>
    <n v="166.6"/>
    <n v="50.238"/>
    <x v="2"/>
  </r>
  <r>
    <n v="35187"/>
    <s v="US-2013-163881"/>
    <d v="2013-11-25T00:00:00"/>
    <d v="2013-12-01T00:00:00"/>
    <s v="Standard Class"/>
    <s v="SP-20860"/>
    <s v="Sung Pak"/>
    <s v="Corporate"/>
    <s v="Los Angeles"/>
    <x v="7"/>
    <s v="United States"/>
    <n v="90036"/>
    <s v="US"/>
    <s v="West"/>
    <s v="TEC-AC-10003033"/>
    <s v="Technology"/>
    <s v="Accessories"/>
    <s v="Plantronics CS510 - Over-the-Head monaural Wireless Headset System"/>
    <n v="659.9"/>
    <n v="2"/>
    <n v="0"/>
    <n v="217.767"/>
    <n v="50.23"/>
    <x v="1"/>
  </r>
  <r>
    <n v="2453"/>
    <s v="MX-2013-149153"/>
    <d v="2013-07-03T00:00:00"/>
    <d v="2013-07-05T00:00:00"/>
    <s v="First Class"/>
    <s v="ML-18265"/>
    <s v="Muhammed Lee"/>
    <s v="Consumer"/>
    <s v="San Pedro Sula"/>
    <x v="486"/>
    <s v="Honduras"/>
    <m/>
    <s v="LATAM"/>
    <s v="Central"/>
    <s v="FUR-CH-10002547"/>
    <s v="Furniture"/>
    <s v="Chairs"/>
    <s v="Office Star Steel Folding Chair, Red"/>
    <n v="146.73599999999999"/>
    <n v="4"/>
    <n v="0.4"/>
    <n v="-70.944000000000003"/>
    <n v="50.206000000000003"/>
    <x v="0"/>
  </r>
  <r>
    <n v="11992"/>
    <s v="IT-2013-4559122"/>
    <d v="2013-09-10T00:00:00"/>
    <d v="2013-09-15T00:00:00"/>
    <s v="Second Class"/>
    <s v="AM-10705"/>
    <s v="Anne McFarland"/>
    <s v="Consumer"/>
    <s v="Zurich"/>
    <x v="218"/>
    <s v="Switzerland"/>
    <m/>
    <s v="EU"/>
    <s v="Central"/>
    <s v="OFF-ST-10000952"/>
    <s v="Office Supplies"/>
    <s v="Storage"/>
    <s v="Smead File Cart, Blue"/>
    <n v="382.41"/>
    <n v="3"/>
    <n v="0"/>
    <n v="3.78"/>
    <n v="50.2"/>
    <x v="1"/>
  </r>
  <r>
    <n v="38967"/>
    <s v="CA-2012-130974"/>
    <d v="2012-11-27T00:00:00"/>
    <d v="2012-11-29T00:00:00"/>
    <s v="Second Class"/>
    <s v="MA-17560"/>
    <s v="Matt Abelman"/>
    <s v="Home Office"/>
    <s v="Everett"/>
    <x v="84"/>
    <s v="United States"/>
    <n v="2149"/>
    <s v="US"/>
    <s v="East"/>
    <s v="TEC-AC-10003095"/>
    <s v="Technology"/>
    <s v="Accessories"/>
    <s v="Logitech G35 7.1-Channel Surround Sound Headset"/>
    <n v="259.98"/>
    <n v="2"/>
    <n v="0"/>
    <n v="88.393199999999993"/>
    <n v="50.19"/>
    <x v="2"/>
  </r>
  <r>
    <n v="44179"/>
    <s v="GG-2012-8530"/>
    <d v="2012-05-11T00:00:00"/>
    <d v="2012-05-13T00:00:00"/>
    <s v="Second Class"/>
    <s v="SG-10470"/>
    <s v="Sheri Gordon"/>
    <s v="Consumer"/>
    <s v="Tbilisi"/>
    <x v="214"/>
    <s v="Georgia"/>
    <m/>
    <s v="EMEA"/>
    <s v="EMEA"/>
    <s v="TEC-HEW-10004172"/>
    <s v="Technology"/>
    <s v="Copiers"/>
    <s v="Hewlett Wireless Fax, Laser"/>
    <n v="380.19"/>
    <n v="1"/>
    <n v="0"/>
    <n v="117.84"/>
    <n v="50.19"/>
    <x v="2"/>
  </r>
  <r>
    <n v="22397"/>
    <s v="IN-2012-17398"/>
    <d v="2012-10-24T00:00:00"/>
    <d v="2012-10-28T00:00:00"/>
    <s v="Standard Class"/>
    <s v="TC-21145"/>
    <s v="Theresa Coyne"/>
    <s v="Corporate"/>
    <s v="Adelaide"/>
    <x v="82"/>
    <s v="Australia"/>
    <m/>
    <s v="APAC"/>
    <s v="Oceania"/>
    <s v="TEC-PH-10000688"/>
    <s v="Technology"/>
    <s v="Phones"/>
    <s v="Nokia Speaker Phone, VoIP"/>
    <n v="776.41200000000003"/>
    <n v="7"/>
    <n v="0.1"/>
    <n v="181.06200000000001"/>
    <n v="50.14"/>
    <x v="1"/>
  </r>
  <r>
    <n v="26938"/>
    <s v="IN-2013-32910"/>
    <d v="2013-09-11T00:00:00"/>
    <d v="2013-09-14T00:00:00"/>
    <s v="First Class"/>
    <s v="HJ-14875"/>
    <s v="Heather Jas"/>
    <s v="Home Office"/>
    <s v="Linyi"/>
    <x v="36"/>
    <s v="China"/>
    <m/>
    <s v="APAC"/>
    <s v="North Asia"/>
    <s v="TEC-AC-10000499"/>
    <s v="Technology"/>
    <s v="Accessories"/>
    <s v="Memorex Memory Card, USB"/>
    <n v="307.44"/>
    <n v="3"/>
    <n v="0"/>
    <n v="129.06"/>
    <n v="50.14"/>
    <x v="1"/>
  </r>
  <r>
    <n v="452"/>
    <s v="MX-2014-136973"/>
    <d v="2014-09-17T00:00:00"/>
    <d v="2014-09-21T00:00:00"/>
    <s v="Second Class"/>
    <s v="GZ-14545"/>
    <s v="George Zrebassa"/>
    <s v="Corporate"/>
    <s v="Mexico City"/>
    <x v="146"/>
    <s v="Mexico"/>
    <m/>
    <s v="LATAM"/>
    <s v="North"/>
    <s v="FUR-BO-10002235"/>
    <s v="Furniture"/>
    <s v="Bookcases"/>
    <s v="Bush 3-Shelf Cabinet, Pine"/>
    <n v="463.10399999999998"/>
    <n v="6"/>
    <n v="0.2"/>
    <n v="92.543999999999997"/>
    <n v="50.131"/>
    <x v="2"/>
  </r>
  <r>
    <n v="18730"/>
    <s v="ES-2013-5090419"/>
    <d v="2013-03-23T00:00:00"/>
    <d v="2013-03-29T00:00:00"/>
    <s v="Standard Class"/>
    <s v="NP-18670"/>
    <s v="Nora Paige"/>
    <s v="Consumer"/>
    <s v="Frankfurt"/>
    <x v="266"/>
    <s v="Germany"/>
    <m/>
    <s v="EU"/>
    <s v="Central"/>
    <s v="FUR-BO-10001392"/>
    <s v="Furniture"/>
    <s v="Bookcases"/>
    <s v="Sauder Classic Bookcase, Traditional"/>
    <n v="784.78200000000004"/>
    <n v="2"/>
    <n v="0.1"/>
    <n v="270.28199999999998"/>
    <n v="50.13"/>
    <x v="1"/>
  </r>
  <r>
    <n v="54"/>
    <s v="US-2011-150987"/>
    <d v="2011-04-02T00:00:00"/>
    <d v="2011-04-06T00:00:00"/>
    <s v="Second Class"/>
    <s v="DW-13480"/>
    <s v="Dianna Wilson"/>
    <s v="Home Office"/>
    <s v="Tegucigalpa"/>
    <x v="301"/>
    <s v="Honduras"/>
    <m/>
    <s v="LATAM"/>
    <s v="Central"/>
    <s v="OFF-AP-10004958"/>
    <s v="Office Supplies"/>
    <s v="Appliances"/>
    <s v="KitchenAid Stove, Black"/>
    <n v="683.49599999999998"/>
    <n v="3"/>
    <n v="0.4"/>
    <n v="-79.763999999999996"/>
    <n v="50.128"/>
    <x v="1"/>
  </r>
  <r>
    <n v="13855"/>
    <s v="ES-2013-1827845"/>
    <d v="2013-06-03T00:00:00"/>
    <d v="2013-06-06T00:00:00"/>
    <s v="First Class"/>
    <s v="PO-18850"/>
    <s v="Patrick O'Brill"/>
    <s v="Consumer"/>
    <s v="Cartagena"/>
    <x v="426"/>
    <s v="Spain"/>
    <m/>
    <s v="EU"/>
    <s v="South"/>
    <s v="FUR-FU-10000298"/>
    <s v="Furniture"/>
    <s v="Furnishings"/>
    <s v="Eldon Photo Frame, Duo Pack"/>
    <n v="116.34"/>
    <n v="2"/>
    <n v="0"/>
    <n v="6.96"/>
    <n v="50.1"/>
    <x v="0"/>
  </r>
  <r>
    <n v="47219"/>
    <s v="PL-2014-8730"/>
    <d v="2014-01-21T00:00:00"/>
    <d v="2014-01-23T00:00:00"/>
    <s v="First Class"/>
    <s v="CC-2610"/>
    <s v="Corey Catlett"/>
    <s v="Corporate"/>
    <s v="Myslowice"/>
    <x v="18"/>
    <s v="Poland"/>
    <m/>
    <s v="EMEA"/>
    <s v="EMEA"/>
    <s v="TEC-KON-10000302"/>
    <s v="Technology"/>
    <s v="Machines"/>
    <s v="Konica Phone, White"/>
    <n v="338.4"/>
    <n v="4"/>
    <n v="0"/>
    <n v="118.44"/>
    <n v="50.1"/>
    <x v="1"/>
  </r>
  <r>
    <n v="17516"/>
    <s v="IT-2014-5778325"/>
    <d v="2014-12-29T00:00:00"/>
    <d v="2015-01-02T00:00:00"/>
    <s v="Standard Class"/>
    <s v="JJ-15760"/>
    <s v="Joel Jenkins"/>
    <s v="Home Office"/>
    <s v="Dublin"/>
    <x v="382"/>
    <s v="Ireland"/>
    <m/>
    <s v="EU"/>
    <s v="North"/>
    <s v="TEC-CO-10002244"/>
    <s v="Technology"/>
    <s v="Copiers"/>
    <s v="Sharp Ink, Laser"/>
    <n v="373.23"/>
    <n v="6"/>
    <n v="0.5"/>
    <n v="-253.89"/>
    <n v="50.09"/>
    <x v="2"/>
  </r>
  <r>
    <n v="43933"/>
    <s v="UP-2012-8890"/>
    <d v="2012-03-08T00:00:00"/>
    <d v="2012-03-08T00:00:00"/>
    <s v="Same Day"/>
    <s v="SL-10155"/>
    <s v="Sara Luxemburg"/>
    <s v="Home Office"/>
    <s v="Rivne"/>
    <x v="735"/>
    <s v="Ukraine"/>
    <m/>
    <s v="EMEA"/>
    <s v="EMEA"/>
    <s v="TEC-EPS-10002711"/>
    <s v="Technology"/>
    <s v="Machines"/>
    <s v="Epson Card Printer, Red"/>
    <n v="167.1"/>
    <n v="1"/>
    <n v="0"/>
    <n v="75.180000000000007"/>
    <n v="50.09"/>
    <x v="0"/>
  </r>
  <r>
    <n v="9986"/>
    <s v="MX-2013-110828"/>
    <d v="2013-03-07T00:00:00"/>
    <d v="2013-03-12T00:00:00"/>
    <s v="Standard Class"/>
    <s v="VM-21685"/>
    <s v="Valerie Mitchum"/>
    <s v="Home Office"/>
    <s v="Monclova"/>
    <x v="312"/>
    <s v="Mexico"/>
    <m/>
    <s v="LATAM"/>
    <s v="North"/>
    <s v="TEC-AC-10002308"/>
    <s v="Technology"/>
    <s v="Accessories"/>
    <s v="Belkin Memory Card, Erganomic"/>
    <n v="375.4"/>
    <n v="5"/>
    <n v="0"/>
    <n v="97.6"/>
    <n v="50.079000000000001"/>
    <x v="2"/>
  </r>
  <r>
    <n v="5246"/>
    <s v="MX-2013-158701"/>
    <d v="2013-05-23T00:00:00"/>
    <d v="2013-05-25T00:00:00"/>
    <s v="First Class"/>
    <s v="CM-12235"/>
    <s v="Chris McAfee"/>
    <s v="Consumer"/>
    <s v="Manizales"/>
    <x v="482"/>
    <s v="Colombia"/>
    <m/>
    <s v="LATAM"/>
    <s v="South"/>
    <s v="TEC-CO-10001037"/>
    <s v="Technology"/>
    <s v="Copiers"/>
    <s v="Hewlett Personal Copier, High-Speed"/>
    <n v="473.9502"/>
    <n v="5"/>
    <n v="2E-3"/>
    <n v="36.950200000000002"/>
    <n v="50.073"/>
    <x v="2"/>
  </r>
  <r>
    <n v="12390"/>
    <s v="ES-2014-4067367"/>
    <d v="2014-11-07T00:00:00"/>
    <d v="2014-11-12T00:00:00"/>
    <s v="Second Class"/>
    <s v="TB-21250"/>
    <s v="Tim Brockman"/>
    <s v="Consumer"/>
    <s v="Ulm"/>
    <x v="352"/>
    <s v="Germany"/>
    <m/>
    <s v="EU"/>
    <s v="Central"/>
    <s v="OFF-AR-10001418"/>
    <s v="Office Supplies"/>
    <s v="Art"/>
    <s v="BIC Markers, Easy-Erase"/>
    <n v="240.3"/>
    <n v="9"/>
    <n v="0"/>
    <n v="67.23"/>
    <n v="50.07"/>
    <x v="2"/>
  </r>
  <r>
    <n v="38074"/>
    <s v="US-2014-166037"/>
    <d v="2014-01-29T00:00:00"/>
    <d v="2014-02-02T00:00:00"/>
    <s v="Standard Class"/>
    <s v="CL-12700"/>
    <s v="Craig Leslie"/>
    <s v="Home Office"/>
    <s v="New York City"/>
    <x v="0"/>
    <s v="United States"/>
    <n v="10009"/>
    <s v="US"/>
    <s v="East"/>
    <s v="TEC-AC-10002800"/>
    <s v="Technology"/>
    <s v="Accessories"/>
    <s v="Plantronics Audio 478 Stereo USB Headset"/>
    <n v="449.91"/>
    <n v="9"/>
    <n v="0"/>
    <n v="157.46850000000001"/>
    <n v="50.07"/>
    <x v="1"/>
  </r>
  <r>
    <n v="6374"/>
    <s v="MX-2011-120418"/>
    <d v="2011-12-16T00:00:00"/>
    <d v="2011-12-22T00:00:00"/>
    <s v="Standard Class"/>
    <s v="PS-19045"/>
    <s v="Penelope Sewall"/>
    <s v="Home Office"/>
    <s v="Mixco"/>
    <x v="99"/>
    <s v="Guatemala"/>
    <m/>
    <s v="LATAM"/>
    <s v="Central"/>
    <s v="OFF-AP-10003834"/>
    <s v="Office Supplies"/>
    <s v="Appliances"/>
    <s v="KitchenAid Stove, Red"/>
    <n v="760.2"/>
    <n v="2"/>
    <n v="0"/>
    <n v="197.64"/>
    <n v="50.061999999999998"/>
    <x v="1"/>
  </r>
  <r>
    <n v="12040"/>
    <s v="ES-2011-2337809"/>
    <d v="2011-08-25T00:00:00"/>
    <d v="2011-08-29T00:00:00"/>
    <s v="Standard Class"/>
    <s v="TB-21250"/>
    <s v="Tim Brockman"/>
    <s v="Consumer"/>
    <s v="Menton"/>
    <x v="75"/>
    <s v="France"/>
    <m/>
    <s v="EU"/>
    <s v="Central"/>
    <s v="FUR-BO-10000728"/>
    <s v="Furniture"/>
    <s v="Bookcases"/>
    <s v="Dania Corner Shelving, Traditional"/>
    <n v="439.452"/>
    <n v="4"/>
    <n v="0.1"/>
    <n v="117.13200000000001"/>
    <n v="50.05"/>
    <x v="1"/>
  </r>
  <r>
    <n v="22541"/>
    <s v="IN-2011-57144"/>
    <d v="2011-09-02T00:00:00"/>
    <d v="2011-09-03T00:00:00"/>
    <s v="First Class"/>
    <s v="SB-20170"/>
    <s v="Sarah Bern"/>
    <s v="Consumer"/>
    <s v="Yangzhou"/>
    <x v="48"/>
    <s v="China"/>
    <m/>
    <s v="APAC"/>
    <s v="North Asia"/>
    <s v="OFF-ST-10003256"/>
    <s v="Office Supplies"/>
    <s v="Storage"/>
    <s v="Eldon Shelving, Wire Frame"/>
    <n v="189.96"/>
    <n v="4"/>
    <n v="0"/>
    <n v="0"/>
    <n v="50.04"/>
    <x v="0"/>
  </r>
  <r>
    <n v="16789"/>
    <s v="IT-2011-4381191"/>
    <d v="2011-03-21T00:00:00"/>
    <d v="2011-03-27T00:00:00"/>
    <s v="Standard Class"/>
    <s v="GD-14590"/>
    <s v="Giulietta Dortch"/>
    <s v="Corporate"/>
    <s v="Emmen"/>
    <x v="736"/>
    <s v="Netherlands"/>
    <m/>
    <s v="EU"/>
    <s v="Central"/>
    <s v="TEC-MA-10002771"/>
    <s v="Technology"/>
    <s v="Machines"/>
    <s v="StarTech Inkjet, White"/>
    <n v="747.3"/>
    <n v="5"/>
    <n v="0.5"/>
    <n v="-89.7"/>
    <n v="50.03"/>
    <x v="1"/>
  </r>
  <r>
    <n v="20660"/>
    <s v="IN-2014-21731"/>
    <d v="2014-08-22T00:00:00"/>
    <d v="2014-08-24T00:00:00"/>
    <s v="First Class"/>
    <s v="CS-12175"/>
    <s v="Charles Sheldon"/>
    <s v="Corporate"/>
    <s v="Dhaka"/>
    <x v="46"/>
    <s v="Bangladesh"/>
    <m/>
    <s v="APAC"/>
    <s v="Central Asia"/>
    <s v="FUR-BO-10001501"/>
    <s v="Furniture"/>
    <s v="Bookcases"/>
    <s v="Bush Classic Bookcase, Metal"/>
    <n v="1236.42"/>
    <n v="3"/>
    <n v="0"/>
    <n v="531.63"/>
    <n v="50.03"/>
    <x v="1"/>
  </r>
  <r>
    <n v="21261"/>
    <s v="IN-2013-29340"/>
    <d v="2013-12-06T00:00:00"/>
    <d v="2013-12-07T00:00:00"/>
    <s v="First Class"/>
    <s v="AH-10690"/>
    <s v="Anna Häberlin"/>
    <s v="Corporate"/>
    <s v="Chenzhou"/>
    <x v="127"/>
    <s v="China"/>
    <m/>
    <s v="APAC"/>
    <s v="North Asia"/>
    <s v="TEC-MA-10002871"/>
    <s v="Technology"/>
    <s v="Machines"/>
    <s v="Panasonic Receipt Printer, Red"/>
    <n v="236.1"/>
    <n v="2"/>
    <n v="0"/>
    <n v="73.14"/>
    <n v="50.02"/>
    <x v="1"/>
  </r>
  <r>
    <n v="27279"/>
    <s v="IN-2013-27695"/>
    <d v="2013-01-18T00:00:00"/>
    <d v="2013-01-20T00:00:00"/>
    <s v="First Class"/>
    <s v="CS-11845"/>
    <s v="Cari Sayre"/>
    <s v="Corporate"/>
    <s v="Kabul"/>
    <x v="10"/>
    <s v="Afghanistan"/>
    <m/>
    <s v="APAC"/>
    <s v="Central Asia"/>
    <s v="FUR-TA-10000434"/>
    <s v="Furniture"/>
    <s v="Tables"/>
    <s v="Chromcraft Coffee Table, with Bottom Storage"/>
    <n v="267.08999999999997"/>
    <n v="1"/>
    <n v="0"/>
    <n v="34.71"/>
    <n v="50.01"/>
    <x v="2"/>
  </r>
  <r>
    <n v="28419"/>
    <s v="IN-2014-75379"/>
    <d v="2014-02-28T00:00:00"/>
    <d v="2014-03-05T00:00:00"/>
    <s v="Standard Class"/>
    <s v="JB-15925"/>
    <s v="Joni Blumstein"/>
    <s v="Consumer"/>
    <s v="Dhaka"/>
    <x v="46"/>
    <s v="Bangladesh"/>
    <m/>
    <s v="APAC"/>
    <s v="Central Asia"/>
    <s v="FUR-CH-10001664"/>
    <s v="Furniture"/>
    <s v="Chairs"/>
    <s v="Novimex Swivel Stool, Black"/>
    <n v="486.09"/>
    <n v="3"/>
    <n v="0"/>
    <n v="106.92"/>
    <n v="50.01"/>
    <x v="2"/>
  </r>
  <r>
    <n v="45262"/>
    <s v="IR-2013-3510"/>
    <d v="2013-12-20T00:00:00"/>
    <d v="2013-12-27T00:00:00"/>
    <s v="Standard Class"/>
    <s v="CS-2460"/>
    <s v="Chuck Sachs"/>
    <s v="Consumer"/>
    <s v="Kermanshah"/>
    <x v="194"/>
    <s v="Iran"/>
    <m/>
    <s v="EMEA"/>
    <s v="EMEA"/>
    <s v="FUR-SAF-10001793"/>
    <s v="Furniture"/>
    <s v="Chairs"/>
    <s v="SAFCO Executive Leather Armchair, Black"/>
    <n v="459"/>
    <n v="1"/>
    <n v="0"/>
    <n v="215.73"/>
    <n v="50"/>
    <x v="3"/>
  </r>
  <r>
    <n v="10943"/>
    <s v="IT-2013-3435780"/>
    <d v="2013-03-31T00:00:00"/>
    <d v="2013-04-05T00:00:00"/>
    <s v="Second Class"/>
    <s v="CM-12235"/>
    <s v="Chris McAfee"/>
    <s v="Consumer"/>
    <s v="Valencia"/>
    <x v="112"/>
    <s v="Spain"/>
    <m/>
    <s v="EU"/>
    <s v="South"/>
    <s v="OFF-ST-10003785"/>
    <s v="Office Supplies"/>
    <s v="Storage"/>
    <s v="Eldon Lockers, Blue"/>
    <n v="356.238"/>
    <n v="2"/>
    <n v="0.1"/>
    <n v="-4.2000000000000003E-2"/>
    <n v="49.98"/>
    <x v="1"/>
  </r>
  <r>
    <n v="22107"/>
    <s v="IN-2011-74490"/>
    <d v="2011-04-16T00:00:00"/>
    <d v="2011-04-17T00:00:00"/>
    <s v="First Class"/>
    <s v="PS-19045"/>
    <s v="Penelope Sewall"/>
    <s v="Home Office"/>
    <s v="Jieyang"/>
    <x v="118"/>
    <s v="China"/>
    <m/>
    <s v="APAC"/>
    <s v="North Asia"/>
    <s v="FUR-FU-10004876"/>
    <s v="Furniture"/>
    <s v="Furnishings"/>
    <s v="Eldon Frame, Erganomic"/>
    <n v="344.61"/>
    <n v="3"/>
    <n v="0"/>
    <n v="44.73"/>
    <n v="49.98"/>
    <x v="2"/>
  </r>
  <r>
    <n v="34764"/>
    <s v="US-2012-147242"/>
    <d v="2012-09-10T00:00:00"/>
    <d v="2012-09-14T00:00:00"/>
    <s v="Standard Class"/>
    <s v="EH-13765"/>
    <s v="Edward Hooks"/>
    <s v="Corporate"/>
    <s v="Revere"/>
    <x v="84"/>
    <s v="United States"/>
    <n v="2151"/>
    <s v="US"/>
    <s v="East"/>
    <s v="OFF-PA-10003039"/>
    <s v="Office Supplies"/>
    <s v="Paper"/>
    <s v="Xerox 1960"/>
    <n v="278.82"/>
    <n v="9"/>
    <n v="0"/>
    <n v="125.46899999999999"/>
    <n v="49.95"/>
    <x v="2"/>
  </r>
  <r>
    <n v="24561"/>
    <s v="IN-2013-63486"/>
    <d v="2013-08-07T00:00:00"/>
    <d v="2013-08-07T00:00:00"/>
    <s v="Same Day"/>
    <s v="NB-18655"/>
    <s v="Nona Balk"/>
    <s v="Corporate"/>
    <s v="Shanghai"/>
    <x v="159"/>
    <s v="China"/>
    <m/>
    <s v="APAC"/>
    <s v="North Asia"/>
    <s v="FUR-CH-10003692"/>
    <s v="Furniture"/>
    <s v="Chairs"/>
    <s v="SAFCO Swivel Stool, Set of Two"/>
    <n v="1021.14"/>
    <n v="6"/>
    <n v="0"/>
    <n v="112.32"/>
    <n v="49.93"/>
    <x v="1"/>
  </r>
  <r>
    <n v="31449"/>
    <s v="CA-2013-158834"/>
    <d v="2013-03-14T00:00:00"/>
    <d v="2013-03-17T00:00:00"/>
    <s v="First Class"/>
    <s v="TW-21025"/>
    <s v="Tamara Willingham"/>
    <s v="Home Office"/>
    <s v="Scottsdale"/>
    <x v="276"/>
    <s v="United States"/>
    <n v="85254"/>
    <s v="US"/>
    <s v="West"/>
    <s v="TEC-PH-10001254"/>
    <s v="Technology"/>
    <s v="Phones"/>
    <s v="Jabra BIZ 2300 Duo QD Duo Corded Headset"/>
    <n v="203.184"/>
    <n v="2"/>
    <n v="0.2"/>
    <n v="15.238799999999999"/>
    <n v="49.93"/>
    <x v="0"/>
  </r>
  <r>
    <n v="18779"/>
    <s v="ES-2011-1043483"/>
    <d v="2011-01-14T00:00:00"/>
    <d v="2011-01-19T00:00:00"/>
    <s v="Standard Class"/>
    <s v="SR-20425"/>
    <s v="Sharelle Roach"/>
    <s v="Home Office"/>
    <s v="Vienna"/>
    <x v="145"/>
    <s v="Austria"/>
    <m/>
    <s v="EU"/>
    <s v="Central"/>
    <s v="TEC-PH-10003847"/>
    <s v="Technology"/>
    <s v="Phones"/>
    <s v="Apple Headset, with Caller ID"/>
    <n v="439.56"/>
    <n v="6"/>
    <n v="0"/>
    <n v="65.88"/>
    <n v="49.92"/>
    <x v="2"/>
  </r>
  <r>
    <n v="23045"/>
    <s v="IN-2014-13051"/>
    <d v="2014-11-12T00:00:00"/>
    <d v="2014-11-16T00:00:00"/>
    <s v="Standard Class"/>
    <s v="LF-17185"/>
    <s v="Luke Foster"/>
    <s v="Consumer"/>
    <s v="Visakhapatnam"/>
    <x v="252"/>
    <s v="India"/>
    <m/>
    <s v="APAC"/>
    <s v="Central Asia"/>
    <s v="TEC-MA-10003441"/>
    <s v="Technology"/>
    <s v="Machines"/>
    <s v="Okidata Inkjet, Wireless"/>
    <n v="628.20000000000005"/>
    <n v="2"/>
    <n v="0"/>
    <n v="270.12"/>
    <n v="49.92"/>
    <x v="2"/>
  </r>
  <r>
    <n v="27824"/>
    <s v="ID-2012-79551"/>
    <d v="2012-12-25T00:00:00"/>
    <d v="2012-12-28T00:00:00"/>
    <s v="Second Class"/>
    <s v="BN-11470"/>
    <s v="Brad Norvell"/>
    <s v="Corporate"/>
    <s v="Bangkok"/>
    <x v="87"/>
    <s v="Thailand"/>
    <m/>
    <s v="APAC"/>
    <s v="Southeast Asia"/>
    <s v="TEC-AC-10002533"/>
    <s v="Technology"/>
    <s v="Accessories"/>
    <s v="Enermax Memory Card, USB"/>
    <n v="303.69"/>
    <n v="5"/>
    <n v="0.47"/>
    <n v="-177.66"/>
    <n v="49.9"/>
    <x v="1"/>
  </r>
  <r>
    <n v="28455"/>
    <s v="IN-2012-79936"/>
    <d v="2012-01-02T00:00:00"/>
    <d v="2012-01-06T00:00:00"/>
    <s v="Standard Class"/>
    <s v="ML-17410"/>
    <s v="Maris LaWare"/>
    <s v="Consumer"/>
    <s v="Baotou"/>
    <x v="142"/>
    <s v="China"/>
    <m/>
    <s v="APAC"/>
    <s v="North Asia"/>
    <s v="TEC-MA-10004059"/>
    <s v="Technology"/>
    <s v="Machines"/>
    <s v="Epson Inkjet, White"/>
    <n v="916.11"/>
    <n v="3"/>
    <n v="0"/>
    <n v="36.630000000000003"/>
    <n v="49.9"/>
    <x v="1"/>
  </r>
  <r>
    <n v="41297"/>
    <s v="PL-2011-9920"/>
    <d v="2011-12-07T00:00:00"/>
    <d v="2011-12-08T00:00:00"/>
    <s v="First Class"/>
    <s v="JD-5790"/>
    <s v="John Dryer"/>
    <s v="Consumer"/>
    <s v="Siedlce"/>
    <x v="737"/>
    <s v="Poland"/>
    <m/>
    <s v="EMEA"/>
    <s v="EMEA"/>
    <s v="OFF-FEL-10001865"/>
    <s v="Office Supplies"/>
    <s v="Storage"/>
    <s v="Fellowes File Cart, Wire Frame"/>
    <n v="272.76"/>
    <n v="2"/>
    <n v="0"/>
    <n v="57.24"/>
    <n v="49.9"/>
    <x v="2"/>
  </r>
  <r>
    <n v="18983"/>
    <s v="ES-2011-3128239"/>
    <d v="2011-08-27T00:00:00"/>
    <d v="2011-09-02T00:00:00"/>
    <s v="Standard Class"/>
    <s v="Co-12640"/>
    <s v="Corey-Lock"/>
    <s v="Consumer"/>
    <s v="Birmingham"/>
    <x v="31"/>
    <s v="United Kingdom"/>
    <m/>
    <s v="EU"/>
    <s v="North"/>
    <s v="TEC-AC-10001100"/>
    <s v="Technology"/>
    <s v="Accessories"/>
    <s v="Logitech Router, Bluetooth"/>
    <n v="370.98"/>
    <n v="3"/>
    <n v="0.5"/>
    <n v="-311.67"/>
    <n v="49.88"/>
    <x v="3"/>
  </r>
  <r>
    <n v="24720"/>
    <s v="IN-2014-28234"/>
    <d v="2014-08-20T00:00:00"/>
    <d v="2014-08-23T00:00:00"/>
    <s v="Second Class"/>
    <s v="TS-21340"/>
    <s v="Toby Swindell"/>
    <s v="Consumer"/>
    <s v="Tokyo"/>
    <x v="448"/>
    <s v="Japan"/>
    <m/>
    <s v="APAC"/>
    <s v="North Asia"/>
    <s v="TEC-CO-10000778"/>
    <s v="Technology"/>
    <s v="Copiers"/>
    <s v="Sharp Fax and Copier, Color"/>
    <n v="340.08"/>
    <n v="2"/>
    <n v="0"/>
    <n v="33.96"/>
    <n v="49.87"/>
    <x v="0"/>
  </r>
  <r>
    <n v="29985"/>
    <s v="ID-2012-48100"/>
    <d v="2012-06-26T00:00:00"/>
    <d v="2012-06-30T00:00:00"/>
    <s v="Standard Class"/>
    <s v="EB-13870"/>
    <s v="Emily Burns"/>
    <s v="Consumer"/>
    <s v="Pematangsiantar"/>
    <x v="105"/>
    <s v="Indonesia"/>
    <m/>
    <s v="APAC"/>
    <s v="Southeast Asia"/>
    <s v="TEC-AC-10003753"/>
    <s v="Technology"/>
    <s v="Accessories"/>
    <s v="SanDisk Router, Programmable"/>
    <n v="273.32100000000003"/>
    <n v="2"/>
    <n v="0.47"/>
    <n v="-149.559"/>
    <n v="49.86"/>
    <x v="2"/>
  </r>
  <r>
    <n v="49813"/>
    <s v="SF-2013-6530"/>
    <d v="2013-04-26T00:00:00"/>
    <d v="2013-04-28T00:00:00"/>
    <s v="First Class"/>
    <s v="LT-6765"/>
    <s v="Larry Tron"/>
    <s v="Consumer"/>
    <s v="Durban"/>
    <x v="501"/>
    <s v="South Africa"/>
    <m/>
    <s v="Africa"/>
    <s v="Africa"/>
    <s v="TEC-SAM-10001131"/>
    <s v="Technology"/>
    <s v="Phones"/>
    <s v="Samsung Smart Phone, VoIP"/>
    <n v="636.24"/>
    <n v="1"/>
    <n v="0"/>
    <n v="19.079999999999998"/>
    <n v="49.86"/>
    <x v="1"/>
  </r>
  <r>
    <n v="45671"/>
    <s v="EZ-2014-7050"/>
    <d v="2014-10-02T00:00:00"/>
    <d v="2014-10-06T00:00:00"/>
    <s v="Standard Class"/>
    <s v="BD-1560"/>
    <s v="Brendan Dodson"/>
    <s v="Home Office"/>
    <s v="Prague"/>
    <x v="321"/>
    <s v="Czech Republic"/>
    <m/>
    <s v="EMEA"/>
    <s v="EMEA"/>
    <s v="FUR-DEF-10000346"/>
    <s v="Furniture"/>
    <s v="Furnishings"/>
    <s v="Deflect-O Frame, Duo Pack"/>
    <n v="880.8"/>
    <n v="8"/>
    <n v="0"/>
    <n v="70.319999999999993"/>
    <n v="49.85"/>
    <x v="1"/>
  </r>
  <r>
    <n v="9888"/>
    <s v="MX-2013-145723"/>
    <d v="2013-07-03T00:00:00"/>
    <d v="2013-07-06T00:00:00"/>
    <s v="First Class"/>
    <s v="ON-18715"/>
    <s v="Odella Nelson"/>
    <s v="Corporate"/>
    <s v="San Salvador"/>
    <x v="23"/>
    <s v="El Salvador"/>
    <m/>
    <s v="LATAM"/>
    <s v="Central"/>
    <s v="FUR-BO-10000087"/>
    <s v="Furniture"/>
    <s v="Bookcases"/>
    <s v="Sauder Corner Shelving, Pine"/>
    <n v="396.4"/>
    <n v="4"/>
    <n v="0"/>
    <n v="87.2"/>
    <n v="49.847999999999999"/>
    <x v="0"/>
  </r>
  <r>
    <n v="22039"/>
    <s v="IN-2014-28192"/>
    <d v="2014-01-09T00:00:00"/>
    <d v="2014-01-12T00:00:00"/>
    <s v="First Class"/>
    <s v="JW-16075"/>
    <s v="Julia West"/>
    <s v="Consumer"/>
    <s v="Ajmer"/>
    <x v="200"/>
    <s v="India"/>
    <m/>
    <s v="APAC"/>
    <s v="Central Asia"/>
    <s v="TEC-CO-10003448"/>
    <s v="Technology"/>
    <s v="Copiers"/>
    <s v="Canon Ink, Laser"/>
    <n v="294.3"/>
    <n v="2"/>
    <n v="0"/>
    <n v="135.36000000000001"/>
    <n v="49.84"/>
    <x v="2"/>
  </r>
  <r>
    <n v="21397"/>
    <s v="ID-2013-69247"/>
    <d v="2013-11-07T00:00:00"/>
    <d v="2013-11-10T00:00:00"/>
    <s v="Second Class"/>
    <s v="KH-16360"/>
    <s v="Katherine Hughes"/>
    <s v="Consumer"/>
    <s v="Albany"/>
    <x v="44"/>
    <s v="Australia"/>
    <m/>
    <s v="APAC"/>
    <s v="Oceania"/>
    <s v="FUR-FU-10000921"/>
    <s v="Furniture"/>
    <s v="Furnishings"/>
    <s v="Advantus Door Stop, Erganomic"/>
    <n v="235.71"/>
    <n v="6"/>
    <n v="0.1"/>
    <n v="-2.79"/>
    <n v="49.82"/>
    <x v="2"/>
  </r>
  <r>
    <n v="33179"/>
    <s v="CA-2012-109512"/>
    <d v="2012-03-05T00:00:00"/>
    <d v="2012-03-05T00:00:00"/>
    <s v="Same Day"/>
    <s v="LF-17185"/>
    <s v="Luke Foster"/>
    <s v="Consumer"/>
    <s v="New York City"/>
    <x v="0"/>
    <s v="United States"/>
    <n v="10011"/>
    <s v="US"/>
    <s v="East"/>
    <s v="OFF-ST-10000689"/>
    <s v="Office Supplies"/>
    <s v="Storage"/>
    <s v="Fellowes Strictly Business Drawer File, Letter/Legal Size"/>
    <n v="563.4"/>
    <n v="4"/>
    <n v="0"/>
    <n v="67.608000000000004"/>
    <n v="49.81"/>
    <x v="0"/>
  </r>
  <r>
    <n v="1076"/>
    <s v="MX-2013-158085"/>
    <d v="2013-01-10T00:00:00"/>
    <d v="2013-01-14T00:00:00"/>
    <s v="Standard Class"/>
    <s v="JK-15640"/>
    <s v="Jim Kriz"/>
    <s v="Home Office"/>
    <s v="Santo Domingo"/>
    <x v="27"/>
    <s v="Dominican Republic"/>
    <m/>
    <s v="LATAM"/>
    <s v="Caribbean"/>
    <s v="TEC-CO-10000395"/>
    <s v="Technology"/>
    <s v="Copiers"/>
    <s v="Hewlett Fax Machine, Laser"/>
    <n v="850.98720000000003"/>
    <n v="5"/>
    <n v="0.20200000000000001"/>
    <n v="317.78719999999998"/>
    <n v="49.802"/>
    <x v="2"/>
  </r>
  <r>
    <n v="49100"/>
    <s v="MZ-2011-8050"/>
    <d v="2011-04-22T00:00:00"/>
    <d v="2011-04-27T00:00:00"/>
    <s v="Standard Class"/>
    <s v="CS-2505"/>
    <s v="Cindy Stewart"/>
    <s v="Consumer"/>
    <s v="Quelimane"/>
    <x v="537"/>
    <s v="Mozambique"/>
    <m/>
    <s v="Africa"/>
    <s v="Africa"/>
    <s v="FUR-IKE-10000649"/>
    <s v="Furniture"/>
    <s v="Bookcases"/>
    <s v="Ikea Library with Doors, Pine"/>
    <n v="364.74"/>
    <n v="1"/>
    <n v="0"/>
    <n v="120.36"/>
    <n v="49.8"/>
    <x v="2"/>
  </r>
  <r>
    <n v="23743"/>
    <s v="IN-2012-73874"/>
    <d v="2012-07-16T00:00:00"/>
    <d v="2012-07-22T00:00:00"/>
    <s v="Standard Class"/>
    <s v="FC-14245"/>
    <s v="Frank Carlisle"/>
    <s v="Home Office"/>
    <s v="Kuala Lumpur"/>
    <x v="125"/>
    <s v="Malaysia"/>
    <m/>
    <s v="APAC"/>
    <s v="Southeast Asia"/>
    <s v="OFF-ST-10004226"/>
    <s v="Office Supplies"/>
    <s v="Storage"/>
    <s v="Fellowes File Cart, Blue"/>
    <n v="549.24"/>
    <n v="4"/>
    <n v="0"/>
    <n v="252.6"/>
    <n v="49.79"/>
    <x v="3"/>
  </r>
  <r>
    <n v="30096"/>
    <s v="IN-2014-23929"/>
    <d v="2014-12-12T00:00:00"/>
    <d v="2014-12-14T00:00:00"/>
    <s v="First Class"/>
    <s v="DK-13090"/>
    <s v="Dave Kipp"/>
    <s v="Consumer"/>
    <s v="Shuangyashan"/>
    <x v="13"/>
    <s v="China"/>
    <m/>
    <s v="APAC"/>
    <s v="North Asia"/>
    <s v="OFF-ST-10001753"/>
    <s v="Office Supplies"/>
    <s v="Storage"/>
    <s v="Eldon Shelving, Industrial"/>
    <n v="244.5"/>
    <n v="5"/>
    <n v="0"/>
    <n v="36.6"/>
    <n v="49.79"/>
    <x v="2"/>
  </r>
  <r>
    <n v="10382"/>
    <s v="ES-2014-5791774"/>
    <d v="2014-03-13T00:00:00"/>
    <d v="2014-03-13T00:00:00"/>
    <s v="Same Day"/>
    <s v="PW-19030"/>
    <s v="Pauline Webber"/>
    <s v="Corporate"/>
    <s v="Southend-on-Sea"/>
    <x v="31"/>
    <s v="United Kingdom"/>
    <m/>
    <s v="EU"/>
    <s v="North"/>
    <s v="TEC-CO-10000405"/>
    <s v="Technology"/>
    <s v="Copiers"/>
    <s v="Canon Fax Machine, Digital"/>
    <n v="318.02999999999997"/>
    <n v="1"/>
    <n v="0"/>
    <n v="73.14"/>
    <n v="49.78"/>
    <x v="1"/>
  </r>
  <r>
    <n v="37663"/>
    <s v="CA-2014-144848"/>
    <d v="2014-04-05T00:00:00"/>
    <d v="2014-04-06T00:00:00"/>
    <s v="First Class"/>
    <s v="DS-13030"/>
    <s v="Darrin Sayre"/>
    <s v="Home Office"/>
    <s v="New York City"/>
    <x v="0"/>
    <s v="United States"/>
    <n v="10009"/>
    <s v="US"/>
    <s v="East"/>
    <s v="OFF-SU-10000646"/>
    <s v="Office Supplies"/>
    <s v="Supplies"/>
    <s v="Premier Automatic Letter Opener"/>
    <n v="240.37"/>
    <n v="1"/>
    <n v="0"/>
    <n v="7.2111000000000001"/>
    <n v="49.78"/>
    <x v="1"/>
  </r>
  <r>
    <n v="48459"/>
    <s v="SA-2014-2680"/>
    <d v="2014-09-24T00:00:00"/>
    <d v="2014-09-26T00:00:00"/>
    <s v="Second Class"/>
    <s v="JL-5235"/>
    <s v="Janet Lee"/>
    <s v="Consumer"/>
    <s v="Jeddah"/>
    <x v="103"/>
    <s v="Saudi Arabia"/>
    <m/>
    <s v="EMEA"/>
    <s v="EMEA"/>
    <s v="FUR-DAN-10003065"/>
    <s v="Furniture"/>
    <s v="Bookcases"/>
    <s v="Dania Library with Doors, Traditional"/>
    <n v="362.4"/>
    <n v="1"/>
    <n v="0"/>
    <n v="39.840000000000003"/>
    <n v="49.78"/>
    <x v="2"/>
  </r>
  <r>
    <n v="22381"/>
    <s v="IN-2012-79649"/>
    <d v="2012-09-27T00:00:00"/>
    <d v="2012-10-01T00:00:00"/>
    <s v="Standard Class"/>
    <s v="MK-17905"/>
    <s v="Michael Kennedy"/>
    <s v="Corporate"/>
    <s v="Yangon"/>
    <x v="256"/>
    <s v="Myanmar (Burma)"/>
    <m/>
    <s v="APAC"/>
    <s v="Southeast Asia"/>
    <s v="TEC-PH-10004554"/>
    <s v="Technology"/>
    <s v="Phones"/>
    <s v="Samsung Audio Dock, VoIP"/>
    <n v="692.71799999999996"/>
    <n v="5"/>
    <n v="0.17"/>
    <n v="175.21799999999999"/>
    <n v="49.77"/>
    <x v="1"/>
  </r>
  <r>
    <n v="15422"/>
    <s v="ES-2012-1023382"/>
    <d v="2012-01-09T00:00:00"/>
    <d v="2012-01-13T00:00:00"/>
    <s v="Standard Class"/>
    <s v="NB-18655"/>
    <s v="Nona Balk"/>
    <s v="Corporate"/>
    <s v="Valencia"/>
    <x v="112"/>
    <s v="Spain"/>
    <m/>
    <s v="EU"/>
    <s v="South"/>
    <s v="TEC-CO-10000500"/>
    <s v="Technology"/>
    <s v="Copiers"/>
    <s v="Canon Fax and Copier, High-Speed"/>
    <n v="379.08"/>
    <n v="2"/>
    <n v="0"/>
    <n v="26.52"/>
    <n v="49.76"/>
    <x v="2"/>
  </r>
  <r>
    <n v="2595"/>
    <s v="MX-2013-102869"/>
    <d v="2013-12-22T00:00:00"/>
    <d v="2013-12-26T00:00:00"/>
    <s v="Standard Class"/>
    <s v="DP-13390"/>
    <s v="Dennis Pardue"/>
    <s v="Home Office"/>
    <s v="Paracatu"/>
    <x v="294"/>
    <s v="Brazil"/>
    <m/>
    <s v="LATAM"/>
    <s v="South"/>
    <s v="TEC-PH-10003932"/>
    <s v="Technology"/>
    <s v="Phones"/>
    <s v="Apple Audio Dock, VoIP"/>
    <n v="445.28"/>
    <n v="4"/>
    <n v="0"/>
    <n v="17.760000000000002"/>
    <n v="49.753"/>
    <x v="2"/>
  </r>
  <r>
    <n v="31960"/>
    <s v="CA-2013-123666"/>
    <d v="2013-03-27T00:00:00"/>
    <d v="2013-03-31T00:00:00"/>
    <s v="Standard Class"/>
    <s v="SP-20545"/>
    <s v="Sibella Parks"/>
    <s v="Corporate"/>
    <s v="New York City"/>
    <x v="0"/>
    <s v="United States"/>
    <n v="10011"/>
    <s v="US"/>
    <s v="East"/>
    <s v="OFF-ST-10001522"/>
    <s v="Office Supplies"/>
    <s v="Storage"/>
    <s v="Gould Plastics 18-Pocket Panel Bin, 34w x 5-1/4d x 20-1/2h"/>
    <n v="459.95"/>
    <n v="5"/>
    <n v="0"/>
    <n v="18.398"/>
    <n v="49.75"/>
    <x v="2"/>
  </r>
  <r>
    <n v="4366"/>
    <s v="MX-2014-165386"/>
    <d v="2014-08-28T00:00:00"/>
    <d v="2014-08-31T00:00:00"/>
    <s v="Second Class"/>
    <s v="LB-16795"/>
    <s v="Laurel Beltran"/>
    <s v="Home Office"/>
    <s v="San Salvador"/>
    <x v="23"/>
    <s v="El Salvador"/>
    <m/>
    <s v="LATAM"/>
    <s v="Central"/>
    <s v="FUR-CH-10003559"/>
    <s v="Furniture"/>
    <s v="Chairs"/>
    <s v="Office Star Chairmat, Black"/>
    <n v="211.3"/>
    <n v="5"/>
    <n v="0"/>
    <n v="105.6"/>
    <n v="49.74"/>
    <x v="0"/>
  </r>
  <r>
    <n v="12696"/>
    <s v="ES-2014-3632460"/>
    <d v="2014-02-05T00:00:00"/>
    <d v="2014-02-07T00:00:00"/>
    <s v="Second Class"/>
    <s v="JJ-15760"/>
    <s v="Joel Jenkins"/>
    <s v="Home Office"/>
    <s v="Nice"/>
    <x v="75"/>
    <s v="France"/>
    <m/>
    <s v="EU"/>
    <s v="Central"/>
    <s v="FUR-CH-10004506"/>
    <s v="Furniture"/>
    <s v="Chairs"/>
    <s v="Novimex Steel Folding Chair, Set of Two"/>
    <n v="380.16"/>
    <n v="5"/>
    <n v="0.1"/>
    <n v="-21.24"/>
    <n v="49.72"/>
    <x v="2"/>
  </r>
  <r>
    <n v="16500"/>
    <s v="IT-2014-4809782"/>
    <d v="2014-02-24T00:00:00"/>
    <d v="2014-03-01T00:00:00"/>
    <s v="Second Class"/>
    <s v="AG-10330"/>
    <s v="Alex Grayson"/>
    <s v="Consumer"/>
    <s v="Trier"/>
    <x v="345"/>
    <s v="Germany"/>
    <m/>
    <s v="EU"/>
    <s v="Central"/>
    <s v="TEC-PH-10000258"/>
    <s v="Technology"/>
    <s v="Phones"/>
    <s v="Motorola Audio Dock, Cordless"/>
    <n v="528.66"/>
    <n v="3"/>
    <n v="0"/>
    <n v="137.43"/>
    <n v="49.72"/>
    <x v="1"/>
  </r>
  <r>
    <n v="21348"/>
    <s v="ID-2013-33967"/>
    <d v="2013-08-09T00:00:00"/>
    <d v="2013-08-12T00:00:00"/>
    <s v="First Class"/>
    <s v="AR-10345"/>
    <s v="Alex Russell"/>
    <s v="Corporate"/>
    <s v="Jakarta"/>
    <x v="106"/>
    <s v="Indonesia"/>
    <m/>
    <s v="APAC"/>
    <s v="Southeast Asia"/>
    <s v="FUR-CH-10001752"/>
    <s v="Furniture"/>
    <s v="Chairs"/>
    <s v="Harbour Creations Steel Folding Chair, Black"/>
    <n v="348.42899999999997"/>
    <n v="5"/>
    <n v="0.27"/>
    <n v="-28.670999999999999"/>
    <n v="49.72"/>
    <x v="2"/>
  </r>
  <r>
    <n v="26572"/>
    <s v="IN-2013-62205"/>
    <d v="2013-01-02T00:00:00"/>
    <d v="2013-01-05T00:00:00"/>
    <s v="First Class"/>
    <s v="TP-21415"/>
    <s v="Tom Prescott"/>
    <s v="Consumer"/>
    <s v="Delhi"/>
    <x v="43"/>
    <s v="India"/>
    <m/>
    <s v="APAC"/>
    <s v="Central Asia"/>
    <s v="TEC-PH-10004559"/>
    <s v="Technology"/>
    <s v="Phones"/>
    <s v="Nokia Speaker Phone, with Caller ID"/>
    <n v="369.45"/>
    <n v="3"/>
    <n v="0"/>
    <n v="84.96"/>
    <n v="49.72"/>
    <x v="2"/>
  </r>
  <r>
    <n v="22377"/>
    <s v="ID-2011-77192"/>
    <d v="2011-04-01T00:00:00"/>
    <d v="2011-04-05T00:00:00"/>
    <s v="Standard Class"/>
    <s v="RP-19270"/>
    <s v="Rachel Payne"/>
    <s v="Corporate"/>
    <s v="Aewŏl-li"/>
    <x v="738"/>
    <s v="South Korea"/>
    <m/>
    <s v="APAC"/>
    <s v="North Asia"/>
    <s v="FUR-BO-10003408"/>
    <s v="Furniture"/>
    <s v="Bookcases"/>
    <s v="Ikea 3-Shelf Cabinet, Metal"/>
    <n v="567.6"/>
    <n v="5"/>
    <n v="0.2"/>
    <n v="0"/>
    <n v="49.7"/>
    <x v="1"/>
  </r>
  <r>
    <n v="28611"/>
    <s v="IN-2014-44236"/>
    <d v="2014-01-03T00:00:00"/>
    <d v="2014-01-07T00:00:00"/>
    <s v="Standard Class"/>
    <s v="JK-16090"/>
    <s v="Juliana Krohn"/>
    <s v="Consumer"/>
    <s v="Chaozhou"/>
    <x v="118"/>
    <s v="China"/>
    <m/>
    <s v="APAC"/>
    <s v="North Asia"/>
    <s v="TEC-PH-10004200"/>
    <s v="Technology"/>
    <s v="Phones"/>
    <s v="Motorola Audio Dock, Full Size"/>
    <n v="523.98"/>
    <n v="3"/>
    <n v="0"/>
    <n v="125.73"/>
    <n v="49.7"/>
    <x v="1"/>
  </r>
  <r>
    <n v="30720"/>
    <s v="ID-2014-84269"/>
    <d v="2014-08-26T00:00:00"/>
    <d v="2014-08-28T00:00:00"/>
    <s v="First Class"/>
    <s v="BE-11455"/>
    <s v="Brad Eason"/>
    <s v="Home Office"/>
    <s v="Gold Coast"/>
    <x v="2"/>
    <s v="Australia"/>
    <m/>
    <s v="APAC"/>
    <s v="Oceania"/>
    <s v="FUR-CH-10004026"/>
    <s v="Furniture"/>
    <s v="Chairs"/>
    <s v="SAFCO Rocking Chair, Adjustable"/>
    <n v="329.76"/>
    <n v="4"/>
    <n v="0.4"/>
    <n v="-126.48"/>
    <n v="49.7"/>
    <x v="2"/>
  </r>
  <r>
    <n v="520"/>
    <s v="MX-2011-128699"/>
    <d v="2011-09-19T00:00:00"/>
    <d v="2011-09-25T00:00:00"/>
    <s v="Standard Class"/>
    <s v="SZ-20035"/>
    <s v="Sam Zeldin"/>
    <s v="Home Office"/>
    <s v="Managua"/>
    <x v="141"/>
    <s v="Nicaragua"/>
    <m/>
    <s v="LATAM"/>
    <s v="Central"/>
    <s v="FUR-BO-10001946"/>
    <s v="Furniture"/>
    <s v="Bookcases"/>
    <s v="Sauder 3-Shelf Cabinet, Metal"/>
    <n v="332.28"/>
    <n v="3"/>
    <n v="0"/>
    <n v="3.3"/>
    <n v="49.688000000000002"/>
    <x v="3"/>
  </r>
  <r>
    <n v="1016"/>
    <s v="MX-2013-157735"/>
    <d v="2013-08-22T00:00:00"/>
    <d v="2013-08-24T00:00:00"/>
    <s v="First Class"/>
    <s v="KD-16615"/>
    <s v="Ken Dana"/>
    <s v="Corporate"/>
    <s v="Matanzas"/>
    <x v="375"/>
    <s v="Cuba"/>
    <m/>
    <s v="LATAM"/>
    <s v="Caribbean"/>
    <s v="FUR-CH-10002547"/>
    <s v="Furniture"/>
    <s v="Chairs"/>
    <s v="Office Star Steel Folding Chair, Red"/>
    <n v="244.56"/>
    <n v="4"/>
    <n v="0"/>
    <n v="26.88"/>
    <n v="49.68"/>
    <x v="0"/>
  </r>
  <r>
    <n v="45207"/>
    <s v="KE-2014-4470"/>
    <d v="2014-11-09T00:00:00"/>
    <d v="2014-11-13T00:00:00"/>
    <s v="Standard Class"/>
    <s v="JH-5985"/>
    <s v="Joseph Holt"/>
    <s v="Consumer"/>
    <s v="Nairobi"/>
    <x v="369"/>
    <s v="Kenya"/>
    <m/>
    <s v="Africa"/>
    <s v="Africa"/>
    <s v="TEC-OKI-10003221"/>
    <s v="Technology"/>
    <s v="Machines"/>
    <s v="Okidata Receipt Printer, Red"/>
    <n v="480.24"/>
    <n v="4"/>
    <n v="0"/>
    <n v="81.599999999999994"/>
    <n v="49.68"/>
    <x v="2"/>
  </r>
  <r>
    <n v="7330"/>
    <s v="MX-2014-112585"/>
    <d v="2014-11-25T00:00:00"/>
    <d v="2014-11-25T00:00:00"/>
    <s v="Same Day"/>
    <s v="EG-13900"/>
    <s v="Emily Grady"/>
    <s v="Consumer"/>
    <s v="Zapopan"/>
    <x v="226"/>
    <s v="Mexico"/>
    <m/>
    <s v="LATAM"/>
    <s v="North"/>
    <s v="OFF-BI-10001533"/>
    <s v="Office Supplies"/>
    <s v="Binders"/>
    <s v="Wilson Jones Binding Machine, Recycled"/>
    <n v="361.68"/>
    <n v="11"/>
    <n v="0"/>
    <n v="25.3"/>
    <n v="49.66"/>
    <x v="2"/>
  </r>
  <r>
    <n v="9047"/>
    <s v="MX-2014-166849"/>
    <d v="2014-09-05T00:00:00"/>
    <d v="2014-09-09T00:00:00"/>
    <s v="Standard Class"/>
    <s v="BW-11065"/>
    <s v="Barry Weirich"/>
    <s v="Consumer"/>
    <s v="Montes Claros"/>
    <x v="294"/>
    <s v="Brazil"/>
    <m/>
    <s v="LATAM"/>
    <s v="South"/>
    <s v="FUR-CH-10001634"/>
    <s v="Furniture"/>
    <s v="Chairs"/>
    <s v="Novimex Rocking Chair, Adjustable"/>
    <n v="446.4"/>
    <n v="5"/>
    <n v="0"/>
    <n v="44.6"/>
    <n v="49.658999999999999"/>
    <x v="1"/>
  </r>
  <r>
    <n v="11827"/>
    <s v="ES-2011-2314308"/>
    <d v="2011-12-03T00:00:00"/>
    <d v="2011-12-06T00:00:00"/>
    <s v="First Class"/>
    <s v="HF-14995"/>
    <s v="Herbert Flentye"/>
    <s v="Consumer"/>
    <s v="Siegen"/>
    <x v="58"/>
    <s v="Germany"/>
    <m/>
    <s v="EU"/>
    <s v="Central"/>
    <s v="TEC-MA-10002779"/>
    <s v="Technology"/>
    <s v="Machines"/>
    <s v="Panasonic Receipt Printer, Red"/>
    <n v="354.15"/>
    <n v="3"/>
    <n v="0"/>
    <n v="173.52"/>
    <n v="49.65"/>
    <x v="1"/>
  </r>
  <r>
    <n v="4329"/>
    <s v="MX-2013-144113"/>
    <d v="2013-12-14T00:00:00"/>
    <d v="2013-12-18T00:00:00"/>
    <s v="Standard Class"/>
    <s v="RD-19810"/>
    <s v="Ross DeVincentis"/>
    <s v="Home Office"/>
    <s v="Quibdó"/>
    <x v="739"/>
    <s v="Colombia"/>
    <m/>
    <s v="LATAM"/>
    <s v="South"/>
    <s v="TEC-CO-10004481"/>
    <s v="Technology"/>
    <s v="Copiers"/>
    <s v="Canon Fax and Copier, Color"/>
    <n v="256.52591999999999"/>
    <n v="2"/>
    <n v="2E-3"/>
    <n v="48.285919999999997"/>
    <n v="49.63"/>
    <x v="2"/>
  </r>
  <r>
    <n v="44760"/>
    <s v="RS-2014-7500"/>
    <d v="2014-08-02T00:00:00"/>
    <d v="2014-08-05T00:00:00"/>
    <s v="Second Class"/>
    <s v="EM-4200"/>
    <s v="Evan Minnotte"/>
    <s v="Home Office"/>
    <s v="Budënnovsk"/>
    <x v="438"/>
    <s v="Russia"/>
    <m/>
    <s v="EMEA"/>
    <s v="EMEA"/>
    <s v="TEC-SHA-10002753"/>
    <s v="Technology"/>
    <s v="Copiers"/>
    <s v="Sharp Fax and Copier, High-Speed"/>
    <n v="333.6"/>
    <n v="2"/>
    <n v="0"/>
    <n v="40.020000000000003"/>
    <n v="49.63"/>
    <x v="2"/>
  </r>
  <r>
    <n v="28179"/>
    <s v="ID-2014-31237"/>
    <d v="2014-12-29T00:00:00"/>
    <d v="2015-01-04T00:00:00"/>
    <s v="Standard Class"/>
    <s v="EM-13960"/>
    <s v="Eric Murdock"/>
    <s v="Consumer"/>
    <s v="Brisbane"/>
    <x v="2"/>
    <s v="Australia"/>
    <m/>
    <s v="APAC"/>
    <s v="Oceania"/>
    <s v="FUR-CH-10004447"/>
    <s v="Furniture"/>
    <s v="Chairs"/>
    <s v="Harbour Creations Rocking Chair, Set of Two"/>
    <n v="1612.8720000000001"/>
    <n v="12"/>
    <n v="0.1"/>
    <n v="-143.56800000000001"/>
    <n v="49.62"/>
    <x v="1"/>
  </r>
  <r>
    <n v="7785"/>
    <s v="MX-2012-110821"/>
    <d v="2012-12-11T00:00:00"/>
    <d v="2012-12-13T00:00:00"/>
    <s v="Second Class"/>
    <s v="MV-18190"/>
    <s v="Mike Vittorini"/>
    <s v="Consumer"/>
    <s v="Mixco"/>
    <x v="99"/>
    <s v="Guatemala"/>
    <m/>
    <s v="LATAM"/>
    <s v="Central"/>
    <s v="FUR-CH-10000302"/>
    <s v="Furniture"/>
    <s v="Chairs"/>
    <s v="Novimex Rocking Chair, Red"/>
    <n v="350.48"/>
    <n v="4"/>
    <n v="0"/>
    <n v="66.56"/>
    <n v="49.615000000000002"/>
    <x v="2"/>
  </r>
  <r>
    <n v="17341"/>
    <s v="ES-2011-3642330"/>
    <d v="2011-02-02T00:00:00"/>
    <d v="2011-02-04T00:00:00"/>
    <s v="First Class"/>
    <s v="JM-15580"/>
    <s v="Jill Matthias"/>
    <s v="Consumer"/>
    <s v="London"/>
    <x v="31"/>
    <s v="United Kingdom"/>
    <m/>
    <s v="EU"/>
    <s v="North"/>
    <s v="TEC-PH-10004614"/>
    <s v="Technology"/>
    <s v="Phones"/>
    <s v="Cisco Headset, Full Size"/>
    <n v="161.51400000000001"/>
    <n v="2"/>
    <n v="0.1"/>
    <n v="43.014000000000003"/>
    <n v="49.6"/>
    <x v="2"/>
  </r>
  <r>
    <n v="26233"/>
    <s v="IN-2014-51635"/>
    <d v="2014-01-22T00:00:00"/>
    <d v="2014-01-22T00:00:00"/>
    <s v="Same Day"/>
    <s v="JK-15625"/>
    <s v="Jim Karlsson"/>
    <s v="Consumer"/>
    <s v="Jakarta"/>
    <x v="106"/>
    <s v="Indonesia"/>
    <m/>
    <s v="APAC"/>
    <s v="Southeast Asia"/>
    <s v="OFF-AP-10001529"/>
    <s v="Office Supplies"/>
    <s v="Appliances"/>
    <s v="Hamilton Beach Toaster, White"/>
    <n v="184.75800000000001"/>
    <n v="4"/>
    <n v="0.17"/>
    <n v="62.238"/>
    <n v="49.59"/>
    <x v="2"/>
  </r>
  <r>
    <n v="42582"/>
    <s v="UP-2014-2690"/>
    <d v="2014-09-30T00:00:00"/>
    <d v="2014-10-02T00:00:00"/>
    <s v="First Class"/>
    <s v="MF-8250"/>
    <s v="Monica Federle"/>
    <s v="Corporate"/>
    <s v="Dnipropetrovs'k"/>
    <x v="385"/>
    <s v="Ukraine"/>
    <m/>
    <s v="EMEA"/>
    <s v="EMEA"/>
    <s v="TEC-HEW-10001074"/>
    <s v="Technology"/>
    <s v="Copiers"/>
    <s v="Hewlett Fax Machine, Color"/>
    <n v="321.36"/>
    <n v="1"/>
    <n v="0"/>
    <n v="112.47"/>
    <n v="49.58"/>
    <x v="2"/>
  </r>
  <r>
    <n v="48104"/>
    <s v="BU-2013-5690"/>
    <d v="2013-06-06T00:00:00"/>
    <d v="2013-06-10T00:00:00"/>
    <s v="Standard Class"/>
    <s v="VT-11700"/>
    <s v="Valerie Takahito"/>
    <s v="Home Office"/>
    <s v="Burgas"/>
    <x v="740"/>
    <s v="Bulgaria"/>
    <m/>
    <s v="EMEA"/>
    <s v="EMEA"/>
    <s v="OFF-ELD-10001694"/>
    <s v="Office Supplies"/>
    <s v="Storage"/>
    <s v="Eldon File Cart, Single Width"/>
    <n v="511.68"/>
    <n v="4"/>
    <n v="0"/>
    <n v="92.04"/>
    <n v="49.58"/>
    <x v="1"/>
  </r>
  <r>
    <n v="49156"/>
    <s v="TZ-2014-1730"/>
    <d v="2014-02-21T00:00:00"/>
    <d v="2014-02-26T00:00:00"/>
    <s v="Standard Class"/>
    <s v="JL-5835"/>
    <s v="John Lee"/>
    <s v="Consumer"/>
    <s v="Dar es Salaam"/>
    <x v="270"/>
    <s v="Tanzania"/>
    <m/>
    <s v="Africa"/>
    <s v="Africa"/>
    <s v="FUR-BUS-10000984"/>
    <s v="Furniture"/>
    <s v="Bookcases"/>
    <s v="Bush 3-Shelf Cabinet, Traditional"/>
    <n v="573.48"/>
    <n v="4"/>
    <n v="0"/>
    <n v="126.12"/>
    <n v="49.58"/>
    <x v="1"/>
  </r>
  <r>
    <n v="9636"/>
    <s v="MX-2014-163664"/>
    <d v="2014-12-02T00:00:00"/>
    <d v="2014-12-06T00:00:00"/>
    <s v="Standard Class"/>
    <s v="JB-15925"/>
    <s v="Joni Blumstein"/>
    <s v="Consumer"/>
    <s v="Juárez"/>
    <x v="22"/>
    <s v="Mexico"/>
    <m/>
    <s v="LATAM"/>
    <s v="North"/>
    <s v="OFF-AP-10001458"/>
    <s v="Office Supplies"/>
    <s v="Appliances"/>
    <s v="KitchenAid Blender, Black"/>
    <n v="327.60000000000002"/>
    <n v="5"/>
    <n v="0"/>
    <n v="62.2"/>
    <n v="49.566000000000003"/>
    <x v="2"/>
  </r>
  <r>
    <n v="36018"/>
    <s v="CA-2011-106229"/>
    <d v="2011-06-07T00:00:00"/>
    <d v="2011-06-11T00:00:00"/>
    <s v="Second Class"/>
    <s v="NR-18550"/>
    <s v="Nick Radford"/>
    <s v="Consumer"/>
    <s v="Aurora"/>
    <x v="19"/>
    <s v="United States"/>
    <n v="60505"/>
    <s v="US"/>
    <s v="Central"/>
    <s v="FUR-TA-10002041"/>
    <s v="Furniture"/>
    <s v="Tables"/>
    <s v="Bevis Round Conference Table Top, X-Base"/>
    <n v="268.935"/>
    <n v="3"/>
    <n v="0.5"/>
    <n v="-209.76929999999999"/>
    <n v="49.56"/>
    <x v="2"/>
  </r>
  <r>
    <n v="18681"/>
    <s v="ES-2014-3327928"/>
    <d v="2014-06-11T00:00:00"/>
    <d v="2014-06-11T00:00:00"/>
    <s v="Same Day"/>
    <s v="MV-17485"/>
    <s v="Mark Van Huff"/>
    <s v="Consumer"/>
    <s v="Vienna"/>
    <x v="145"/>
    <s v="Austria"/>
    <m/>
    <s v="EU"/>
    <s v="Central"/>
    <s v="OFF-AP-10003615"/>
    <s v="Office Supplies"/>
    <s v="Appliances"/>
    <s v="Hamilton Beach Blender, Black"/>
    <n v="352.35"/>
    <n v="5"/>
    <n v="0"/>
    <n v="17.55"/>
    <n v="49.55"/>
    <x v="2"/>
  </r>
  <r>
    <n v="31444"/>
    <s v="CA-2013-114489"/>
    <d v="2013-12-06T00:00:00"/>
    <d v="2013-12-10T00:00:00"/>
    <s v="Standard Class"/>
    <s v="JE-16165"/>
    <s v="Justin Ellison"/>
    <s v="Corporate"/>
    <s v="Franklin"/>
    <x v="90"/>
    <s v="United States"/>
    <n v="53132"/>
    <s v="US"/>
    <s v="Central"/>
    <s v="TEC-PH-10000215"/>
    <s v="Technology"/>
    <s v="Phones"/>
    <s v="Plantronics Cordless Phone Headset with In-line Volume - M214C"/>
    <n v="384.45"/>
    <n v="11"/>
    <n v="0"/>
    <n v="103.8015"/>
    <n v="49.54"/>
    <x v="2"/>
  </r>
  <r>
    <n v="19904"/>
    <s v="ES-2011-3965225"/>
    <d v="2011-07-06T00:00:00"/>
    <d v="2011-07-13T00:00:00"/>
    <s v="Standard Class"/>
    <s v="EB-13705"/>
    <s v="Ed Braxton"/>
    <s v="Corporate"/>
    <s v="Bressuire"/>
    <x v="289"/>
    <s v="France"/>
    <m/>
    <s v="EU"/>
    <s v="Central"/>
    <s v="TEC-PH-10003439"/>
    <s v="Technology"/>
    <s v="Phones"/>
    <s v="Apple Audio Dock, VoIP"/>
    <n v="993.53099999999995"/>
    <n v="7"/>
    <n v="0.15"/>
    <n v="198.68100000000001"/>
    <n v="49.53"/>
    <x v="1"/>
  </r>
  <r>
    <n v="47460"/>
    <s v="IZ-2014-270"/>
    <d v="2014-07-18T00:00:00"/>
    <d v="2014-07-22T00:00:00"/>
    <s v="Standard Class"/>
    <s v="SL-10155"/>
    <s v="Sara Luxemburg"/>
    <s v="Home Office"/>
    <s v="Arbil"/>
    <x v="331"/>
    <s v="Iraq"/>
    <m/>
    <s v="EMEA"/>
    <s v="EMEA"/>
    <s v="OFF-BOS-10001375"/>
    <s v="Office Supplies"/>
    <s v="Art"/>
    <s v="Boston Canvas, Easy-Erase"/>
    <n v="323.45999999999998"/>
    <n v="6"/>
    <n v="0"/>
    <n v="74.34"/>
    <n v="49.52"/>
    <x v="2"/>
  </r>
  <r>
    <n v="44093"/>
    <s v="PL-2012-7530"/>
    <d v="2012-11-20T00:00:00"/>
    <d v="2012-11-20T00:00:00"/>
    <s v="Same Day"/>
    <s v="MC-7845"/>
    <s v="Michael Chen"/>
    <s v="Consumer"/>
    <s v="Katowice"/>
    <x v="18"/>
    <s v="Poland"/>
    <m/>
    <s v="EMEA"/>
    <s v="EMEA"/>
    <s v="TEC-KON-10002052"/>
    <s v="Technology"/>
    <s v="Machines"/>
    <s v="Konica Inkjet, Wireless"/>
    <n v="313.44"/>
    <n v="1"/>
    <n v="0"/>
    <n v="50.13"/>
    <n v="49.51"/>
    <x v="2"/>
  </r>
  <r>
    <n v="49207"/>
    <s v="MZ-2011-290"/>
    <d v="2011-05-18T00:00:00"/>
    <d v="2011-05-22T00:00:00"/>
    <s v="Standard Class"/>
    <s v="TS-11610"/>
    <s v="Troy Staebel"/>
    <s v="Consumer"/>
    <s v="Beira"/>
    <x v="588"/>
    <s v="Mozambique"/>
    <m/>
    <s v="Africa"/>
    <s v="Africa"/>
    <s v="OFF-SME-10004553"/>
    <s v="Office Supplies"/>
    <s v="Storage"/>
    <s v="Smead Lockers, Blue"/>
    <n v="396.84"/>
    <n v="2"/>
    <n v="0"/>
    <n v="67.44"/>
    <n v="49.51"/>
    <x v="2"/>
  </r>
  <r>
    <n v="24267"/>
    <s v="IN-2011-12554"/>
    <d v="2011-12-30T00:00:00"/>
    <d v="2012-01-06T00:00:00"/>
    <s v="Standard Class"/>
    <s v="YC-21895"/>
    <s v="Yoseph Carroll"/>
    <s v="Corporate"/>
    <s v="Bangalore"/>
    <x v="197"/>
    <s v="India"/>
    <m/>
    <s v="APAC"/>
    <s v="Central Asia"/>
    <s v="FUR-BO-10001874"/>
    <s v="Furniture"/>
    <s v="Bookcases"/>
    <s v="Sauder Corner Shelving, Pine"/>
    <n v="743.25"/>
    <n v="5"/>
    <n v="0"/>
    <n v="133.65"/>
    <n v="49.5"/>
    <x v="1"/>
  </r>
  <r>
    <n v="44609"/>
    <s v="UP-2013-7330"/>
    <d v="2013-09-10T00:00:00"/>
    <d v="2013-09-17T00:00:00"/>
    <s v="Standard Class"/>
    <s v="KH-6690"/>
    <s v="Kristen Hastings"/>
    <s v="Corporate"/>
    <s v="Kharkiv"/>
    <x v="52"/>
    <s v="Ukraine"/>
    <m/>
    <s v="EMEA"/>
    <s v="EMEA"/>
    <s v="TEC-BRO-10001568"/>
    <s v="Technology"/>
    <s v="Copiers"/>
    <s v="Brother Wireless Fax, Digital"/>
    <n v="756.9"/>
    <n v="2"/>
    <n v="0"/>
    <n v="68.099999999999994"/>
    <n v="49.5"/>
    <x v="1"/>
  </r>
  <r>
    <n v="37183"/>
    <s v="US-2011-109456"/>
    <d v="2011-10-16T00:00:00"/>
    <d v="2011-10-17T00:00:00"/>
    <s v="Same Day"/>
    <s v="LS-17245"/>
    <s v="Lynn Smith"/>
    <s v="Consumer"/>
    <s v="San Francisco"/>
    <x v="7"/>
    <s v="United States"/>
    <n v="94110"/>
    <s v="US"/>
    <s v="West"/>
    <s v="TEC-AC-10003610"/>
    <s v="Technology"/>
    <s v="Accessories"/>
    <s v="Logitech Illuminated - Keyboard"/>
    <n v="179.97"/>
    <n v="3"/>
    <n v="0"/>
    <n v="86.385599999999997"/>
    <n v="49.49"/>
    <x v="2"/>
  </r>
  <r>
    <n v="42540"/>
    <s v="RS-2014-550"/>
    <d v="2014-06-23T00:00:00"/>
    <d v="2014-06-27T00:00:00"/>
    <s v="Standard Class"/>
    <s v="VS-11820"/>
    <s v="Vivek Sundaresam"/>
    <s v="Consumer"/>
    <s v="Zlatoust"/>
    <x v="314"/>
    <s v="Russia"/>
    <m/>
    <s v="EMEA"/>
    <s v="EMEA"/>
    <s v="TEC-OKI-10004735"/>
    <s v="Technology"/>
    <s v="Machines"/>
    <s v="Okidata Receipt Printer, Wireless"/>
    <n v="491.64"/>
    <n v="4"/>
    <n v="0"/>
    <n v="132.72"/>
    <n v="49.49"/>
    <x v="2"/>
  </r>
  <r>
    <n v="1612"/>
    <s v="MX-2013-117506"/>
    <d v="2013-03-23T00:00:00"/>
    <d v="2013-03-28T00:00:00"/>
    <s v="Second Class"/>
    <s v="KH-16510"/>
    <s v="Keith Herrera"/>
    <s v="Consumer"/>
    <s v="Vitória"/>
    <x v="315"/>
    <s v="Brazil"/>
    <m/>
    <s v="LATAM"/>
    <s v="South"/>
    <s v="FUR-CH-10003706"/>
    <s v="Furniture"/>
    <s v="Chairs"/>
    <s v="Harbour Creations Chairmat, Black"/>
    <n v="649.32000000000005"/>
    <n v="14"/>
    <n v="0"/>
    <n v="110.32"/>
    <n v="49.468000000000004"/>
    <x v="1"/>
  </r>
  <r>
    <n v="6774"/>
    <s v="MX-2012-151015"/>
    <d v="2012-08-16T00:00:00"/>
    <d v="2012-08-21T00:00:00"/>
    <s v="Standard Class"/>
    <s v="VG-21790"/>
    <s v="Vivek Gonzalez"/>
    <s v="Consumer"/>
    <s v="Mexico City"/>
    <x v="146"/>
    <s v="Mexico"/>
    <m/>
    <s v="LATAM"/>
    <s v="North"/>
    <s v="TEC-AC-10002629"/>
    <s v="Technology"/>
    <s v="Accessories"/>
    <s v="Belkin Memory Card, Programmable"/>
    <n v="620.32000000000005"/>
    <n v="8"/>
    <n v="0"/>
    <n v="285.27999999999997"/>
    <n v="49.454999999999998"/>
    <x v="1"/>
  </r>
  <r>
    <n v="4877"/>
    <s v="MX-2013-138373"/>
    <d v="2013-12-11T00:00:00"/>
    <d v="2013-12-15T00:00:00"/>
    <s v="Standard Class"/>
    <s v="RA-19285"/>
    <s v="Ralph Arnett"/>
    <s v="Consumer"/>
    <s v="Manzanillo"/>
    <x v="353"/>
    <s v="Cuba"/>
    <m/>
    <s v="LATAM"/>
    <s v="Caribbean"/>
    <s v="FUR-CH-10000777"/>
    <s v="Furniture"/>
    <s v="Chairs"/>
    <s v="Harbour Creations Executive Leather Armchair, Adjustable"/>
    <n v="942.36"/>
    <n v="3"/>
    <n v="0"/>
    <n v="292.08"/>
    <n v="49.453000000000003"/>
    <x v="1"/>
  </r>
  <r>
    <n v="4681"/>
    <s v="US-2014-135314"/>
    <d v="2014-11-19T00:00:00"/>
    <d v="2014-11-19T00:00:00"/>
    <s v="Same Day"/>
    <s v="AB-10060"/>
    <s v="Adam Bellavance"/>
    <s v="Home Office"/>
    <s v="David"/>
    <x v="454"/>
    <s v="Panama"/>
    <m/>
    <s v="LATAM"/>
    <s v="Central"/>
    <s v="FUR-CH-10003941"/>
    <s v="Furniture"/>
    <s v="Chairs"/>
    <s v="Novimex Executive Leather Armchair, Adjustable"/>
    <n v="364.416"/>
    <n v="2"/>
    <n v="0.4"/>
    <n v="-109.34399999999999"/>
    <n v="49.451999999999998"/>
    <x v="2"/>
  </r>
  <r>
    <n v="39532"/>
    <s v="CA-2014-102204"/>
    <d v="2014-05-02T00:00:00"/>
    <d v="2014-05-07T00:00:00"/>
    <s v="Standard Class"/>
    <s v="CJ-12010"/>
    <s v="Caroline Jumper"/>
    <s v="Consumer"/>
    <s v="Jacksonville"/>
    <x v="45"/>
    <s v="United States"/>
    <n v="32216"/>
    <s v="US"/>
    <s v="South"/>
    <s v="FUR-TA-10001889"/>
    <s v="Furniture"/>
    <s v="Tables"/>
    <s v="Bush Advantage Collection Racetrack Conference Table"/>
    <n v="933.26199999999994"/>
    <n v="4"/>
    <n v="0.45"/>
    <n v="-458.14679999999998"/>
    <n v="49.45"/>
    <x v="1"/>
  </r>
  <r>
    <n v="7485"/>
    <s v="MX-2012-140704"/>
    <d v="2012-05-07T00:00:00"/>
    <d v="2012-05-12T00:00:00"/>
    <s v="Standard Class"/>
    <s v="DA-13450"/>
    <s v="Dianna Arnett"/>
    <s v="Home Office"/>
    <s v="Cancún"/>
    <x v="186"/>
    <s v="Mexico"/>
    <m/>
    <s v="LATAM"/>
    <s v="North"/>
    <s v="TEC-CO-10001978"/>
    <s v="Technology"/>
    <s v="Copiers"/>
    <s v="Hewlett Fax and Copier, High-Speed"/>
    <n v="635.62620000000004"/>
    <n v="5"/>
    <n v="2E-3"/>
    <n v="266.12619999999998"/>
    <n v="49.436999999999998"/>
    <x v="1"/>
  </r>
  <r>
    <n v="21273"/>
    <s v="IN-2011-47589"/>
    <d v="2011-07-20T00:00:00"/>
    <d v="2011-07-22T00:00:00"/>
    <s v="First Class"/>
    <s v="TH-21550"/>
    <s v="Tracy Hopkins"/>
    <s v="Home Office"/>
    <s v="Melbourne"/>
    <x v="56"/>
    <s v="Australia"/>
    <m/>
    <s v="APAC"/>
    <s v="Oceania"/>
    <s v="OFF-ST-10001707"/>
    <s v="Office Supplies"/>
    <s v="Storage"/>
    <s v="Smead Shelving, Single Width"/>
    <n v="176.256"/>
    <n v="4"/>
    <n v="0.1"/>
    <n v="-11.784000000000001"/>
    <n v="49.43"/>
    <x v="0"/>
  </r>
  <r>
    <n v="17712"/>
    <s v="ES-2013-1521931"/>
    <d v="2013-10-15T00:00:00"/>
    <d v="2013-10-19T00:00:00"/>
    <s v="Standard Class"/>
    <s v="BO-11425"/>
    <s v="Bobby Odegard"/>
    <s v="Consumer"/>
    <s v="Paris"/>
    <x v="14"/>
    <s v="France"/>
    <m/>
    <s v="EU"/>
    <s v="Central"/>
    <s v="OFF-ST-10001974"/>
    <s v="Office Supplies"/>
    <s v="Storage"/>
    <s v="Rogers File Cart, Industrial"/>
    <n v="637.20000000000005"/>
    <n v="5"/>
    <n v="0.1"/>
    <n v="49.5"/>
    <n v="49.42"/>
    <x v="2"/>
  </r>
  <r>
    <n v="41781"/>
    <s v="SF-2013-1320"/>
    <d v="2013-03-04T00:00:00"/>
    <d v="2013-03-10T00:00:00"/>
    <s v="Standard Class"/>
    <s v="RD-9810"/>
    <s v="Ross DeVincentis"/>
    <s v="Home Office"/>
    <s v="Cape Town"/>
    <x v="131"/>
    <s v="South Africa"/>
    <m/>
    <s v="Africa"/>
    <s v="Africa"/>
    <s v="FUR-OFF-10002511"/>
    <s v="Furniture"/>
    <s v="Chairs"/>
    <s v="Office Star Steel Folding Chair, Black"/>
    <n v="892.8"/>
    <n v="10"/>
    <n v="0"/>
    <n v="0"/>
    <n v="49.42"/>
    <x v="1"/>
  </r>
  <r>
    <n v="42979"/>
    <s v="PU-2014-5300"/>
    <d v="2014-11-18T00:00:00"/>
    <d v="2014-11-22T00:00:00"/>
    <s v="Second Class"/>
    <s v="NF-8475"/>
    <s v="Neil Französisch"/>
    <s v="Home Office"/>
    <s v="Bissau"/>
    <x v="583"/>
    <s v="Guinea-Bissau"/>
    <m/>
    <s v="Africa"/>
    <s v="Africa"/>
    <s v="TEC-SAM-10004230"/>
    <s v="Technology"/>
    <s v="Phones"/>
    <s v="Samsung Smart Phone, Cordless"/>
    <n v="639"/>
    <n v="1"/>
    <n v="0"/>
    <n v="44.73"/>
    <n v="49.42"/>
    <x v="1"/>
  </r>
  <r>
    <n v="171"/>
    <s v="MX-2011-104626"/>
    <d v="2011-07-21T00:00:00"/>
    <d v="2011-07-26T00:00:00"/>
    <s v="Standard Class"/>
    <s v="EB-14170"/>
    <s v="Evan Bailliet"/>
    <s v="Consumer"/>
    <s v="Managua"/>
    <x v="141"/>
    <s v="Nicaragua"/>
    <m/>
    <s v="LATAM"/>
    <s v="Central"/>
    <s v="FUR-BO-10003463"/>
    <s v="Furniture"/>
    <s v="Bookcases"/>
    <s v="Ikea Stackable Bookrack, Metal"/>
    <n v="650.88"/>
    <n v="8"/>
    <n v="0"/>
    <n v="32.479999999999997"/>
    <n v="49.412999999999997"/>
    <x v="1"/>
  </r>
  <r>
    <n v="15858"/>
    <s v="ES-2012-5875283"/>
    <d v="2012-09-28T00:00:00"/>
    <d v="2012-10-02T00:00:00"/>
    <s v="Standard Class"/>
    <s v="AJ-10960"/>
    <s v="Astrea Jones"/>
    <s v="Consumer"/>
    <s v="Munich"/>
    <x v="74"/>
    <s v="Germany"/>
    <m/>
    <s v="EU"/>
    <s v="Central"/>
    <s v="FUR-BO-10003126"/>
    <s v="Furniture"/>
    <s v="Bookcases"/>
    <s v="Dania Library with Doors, Traditional"/>
    <n v="978.48"/>
    <n v="3"/>
    <n v="0.1"/>
    <n v="10.8"/>
    <n v="49.41"/>
    <x v="1"/>
  </r>
  <r>
    <n v="40781"/>
    <s v="CA-2013-164770"/>
    <d v="2013-12-03T00:00:00"/>
    <d v="2013-12-05T00:00:00"/>
    <s v="Second Class"/>
    <s v="MY-18295"/>
    <s v="Muhammed Yedwab"/>
    <s v="Corporate"/>
    <s v="Houston"/>
    <x v="29"/>
    <s v="United States"/>
    <n v="77036"/>
    <s v="US"/>
    <s v="Central"/>
    <s v="FUR-BO-10003893"/>
    <s v="Furniture"/>
    <s v="Bookcases"/>
    <s v="Sauder Camden County Collection Library"/>
    <n v="781.86400000000003"/>
    <n v="10"/>
    <n v="0.32"/>
    <n v="-137.976"/>
    <n v="49.41"/>
    <x v="2"/>
  </r>
  <r>
    <n v="11175"/>
    <s v="ES-2013-5901531"/>
    <d v="2013-09-02T00:00:00"/>
    <d v="2013-09-09T00:00:00"/>
    <s v="Standard Class"/>
    <s v="SC-20230"/>
    <s v="Scot Coram"/>
    <s v="Corporate"/>
    <s v="Burnley"/>
    <x v="31"/>
    <s v="United Kingdom"/>
    <m/>
    <s v="EU"/>
    <s v="North"/>
    <s v="TEC-CO-10002872"/>
    <s v="Technology"/>
    <s v="Copiers"/>
    <s v="Canon Ink, Color"/>
    <n v="594.36"/>
    <n v="4"/>
    <n v="0"/>
    <n v="112.92"/>
    <n v="49.4"/>
    <x v="3"/>
  </r>
  <r>
    <n v="15813"/>
    <s v="IT-2012-5447759"/>
    <d v="2012-10-05T00:00:00"/>
    <d v="2012-10-12T00:00:00"/>
    <s v="Standard Class"/>
    <s v="LD-16855"/>
    <s v="Lela Donovan"/>
    <s v="Corporate"/>
    <s v="Lausanne"/>
    <x v="596"/>
    <s v="Switzerland"/>
    <m/>
    <s v="EU"/>
    <s v="Central"/>
    <s v="OFF-AR-10001291"/>
    <s v="Office Supplies"/>
    <s v="Art"/>
    <s v="Sanford Canvas, Fluorescent"/>
    <n v="414.24"/>
    <n v="8"/>
    <n v="0"/>
    <n v="153.12"/>
    <n v="49.4"/>
    <x v="1"/>
  </r>
  <r>
    <n v="22222"/>
    <s v="ID-2011-35885"/>
    <d v="2011-10-25T00:00:00"/>
    <d v="2011-10-29T00:00:00"/>
    <s v="Standard Class"/>
    <s v="VM-21685"/>
    <s v="Valerie Mitchum"/>
    <s v="Home Office"/>
    <s v="Seoul"/>
    <x v="290"/>
    <s v="South Korea"/>
    <m/>
    <s v="APAC"/>
    <s v="North Asia"/>
    <s v="FUR-BO-10001934"/>
    <s v="Furniture"/>
    <s v="Bookcases"/>
    <s v="Bush Library with Doors, Metal"/>
    <n v="873.072"/>
    <n v="3"/>
    <n v="0.2"/>
    <n v="-130.96799999999999"/>
    <n v="49.38"/>
    <x v="1"/>
  </r>
  <r>
    <n v="7353"/>
    <s v="MX-2012-151176"/>
    <d v="2012-09-20T00:00:00"/>
    <d v="2012-09-25T00:00:00"/>
    <s v="Standard Class"/>
    <s v="BF-11215"/>
    <s v="Benjamin Farhat"/>
    <s v="Home Office"/>
    <s v="Santa Clara"/>
    <x v="400"/>
    <s v="Cuba"/>
    <m/>
    <s v="LATAM"/>
    <s v="Caribbean"/>
    <s v="FUR-CH-10004095"/>
    <s v="Furniture"/>
    <s v="Chairs"/>
    <s v="SAFCO Executive Leather Armchair, Adjustable"/>
    <n v="618.55999999999995"/>
    <n v="2"/>
    <n v="0"/>
    <n v="235.04"/>
    <n v="49.372"/>
    <x v="1"/>
  </r>
  <r>
    <n v="15866"/>
    <s v="ES-2014-5160531"/>
    <d v="2014-11-12T00:00:00"/>
    <d v="2014-11-18T00:00:00"/>
    <s v="Standard Class"/>
    <s v="PW-19030"/>
    <s v="Pauline Webber"/>
    <s v="Corporate"/>
    <s v="Nice"/>
    <x v="75"/>
    <s v="France"/>
    <m/>
    <s v="EU"/>
    <s v="Central"/>
    <s v="OFF-BI-10003616"/>
    <s v="Office Supplies"/>
    <s v="Binders"/>
    <s v="Avery Binding Machine, Clear"/>
    <n v="338.1"/>
    <n v="7"/>
    <n v="0"/>
    <n v="40.53"/>
    <n v="49.37"/>
    <x v="3"/>
  </r>
  <r>
    <n v="29884"/>
    <s v="ID-2014-22242"/>
    <d v="2014-10-31T00:00:00"/>
    <d v="2014-11-04T00:00:00"/>
    <s v="Standard Class"/>
    <s v="GH-14410"/>
    <s v="Gary Hansen"/>
    <s v="Home Office"/>
    <s v="Adelaide"/>
    <x v="82"/>
    <s v="Australia"/>
    <m/>
    <s v="APAC"/>
    <s v="Oceania"/>
    <s v="FUR-BO-10001192"/>
    <s v="Furniture"/>
    <s v="Bookcases"/>
    <s v="Bush Library with Doors, Mobile"/>
    <n v="660.31200000000001"/>
    <n v="2"/>
    <n v="0.1"/>
    <n v="242.11199999999999"/>
    <n v="49.35"/>
    <x v="1"/>
  </r>
  <r>
    <n v="3072"/>
    <s v="MX-2011-144883"/>
    <d v="2011-11-02T00:00:00"/>
    <d v="2011-11-08T00:00:00"/>
    <s v="Standard Class"/>
    <s v="VG-21805"/>
    <s v="Vivek Grady"/>
    <s v="Corporate"/>
    <s v="Guantánamo"/>
    <x v="232"/>
    <s v="Cuba"/>
    <m/>
    <s v="LATAM"/>
    <s v="Caribbean"/>
    <s v="FUR-BO-10003221"/>
    <s v="Furniture"/>
    <s v="Bookcases"/>
    <s v="Safco Corner Shelving, Mobile"/>
    <n v="607.91999999999996"/>
    <n v="6"/>
    <n v="0"/>
    <n v="91.08"/>
    <n v="49.343000000000004"/>
    <x v="1"/>
  </r>
  <r>
    <n v="13889"/>
    <s v="ES-2013-3988133"/>
    <d v="2013-12-25T00:00:00"/>
    <d v="2013-12-28T00:00:00"/>
    <s v="Second Class"/>
    <s v="JC-15385"/>
    <s v="Jenna Caffey"/>
    <s v="Consumer"/>
    <s v="Wiesbaden"/>
    <x v="266"/>
    <s v="Germany"/>
    <m/>
    <s v="EU"/>
    <s v="Central"/>
    <s v="OFF-AR-10004825"/>
    <s v="Office Supplies"/>
    <s v="Art"/>
    <s v="BIC Canvas, Fluorescent"/>
    <n v="219.84"/>
    <n v="4"/>
    <n v="0"/>
    <n v="76.92"/>
    <n v="49.34"/>
    <x v="0"/>
  </r>
  <r>
    <n v="750"/>
    <s v="MX-2012-100293"/>
    <d v="2012-11-17T00:00:00"/>
    <d v="2012-11-19T00:00:00"/>
    <s v="First Class"/>
    <s v="AS-10285"/>
    <s v="Alejandro Savely"/>
    <s v="Corporate"/>
    <s v="San Salvador"/>
    <x v="23"/>
    <s v="El Salvador"/>
    <m/>
    <s v="LATAM"/>
    <s v="Central"/>
    <s v="FUR-CH-10004783"/>
    <s v="Furniture"/>
    <s v="Chairs"/>
    <s v="Novimex Chairmat, Red"/>
    <n v="150.24"/>
    <n v="4"/>
    <n v="0"/>
    <n v="20.96"/>
    <n v="49.334000000000003"/>
    <x v="0"/>
  </r>
  <r>
    <n v="26299"/>
    <s v="IN-2014-17615"/>
    <d v="2014-11-21T00:00:00"/>
    <d v="2014-11-26T00:00:00"/>
    <s v="Standard Class"/>
    <s v="BM-11785"/>
    <s v="Bryan Mills"/>
    <s v="Consumer"/>
    <s v="Zunyi"/>
    <x v="447"/>
    <s v="China"/>
    <m/>
    <s v="APAC"/>
    <s v="North Asia"/>
    <s v="TEC-PH-10002806"/>
    <s v="Technology"/>
    <s v="Phones"/>
    <s v="Apple Audio Dock, VoIP"/>
    <n v="333.96"/>
    <n v="2"/>
    <n v="0"/>
    <n v="76.8"/>
    <n v="49.31"/>
    <x v="2"/>
  </r>
  <r>
    <n v="19808"/>
    <s v="ES-2013-3350486"/>
    <d v="2013-12-07T00:00:00"/>
    <d v="2013-12-08T00:00:00"/>
    <s v="First Class"/>
    <s v="DJ-13420"/>
    <s v="Denny Joy"/>
    <s v="Corporate"/>
    <s v="Halle"/>
    <x v="58"/>
    <s v="Germany"/>
    <m/>
    <s v="EU"/>
    <s v="Central"/>
    <s v="OFF-BI-10004227"/>
    <s v="Office Supplies"/>
    <s v="Binders"/>
    <s v="Avery Binding Machine, Economy"/>
    <n v="244.2"/>
    <n v="5"/>
    <n v="0"/>
    <n v="29.25"/>
    <n v="49.29"/>
    <x v="1"/>
  </r>
  <r>
    <n v="17245"/>
    <s v="ES-2014-5621218"/>
    <d v="2014-08-16T00:00:00"/>
    <d v="2014-08-18T00:00:00"/>
    <s v="First Class"/>
    <s v="MG-17650"/>
    <s v="Matthew Grinstein"/>
    <s v="Home Office"/>
    <s v="Berne"/>
    <x v="718"/>
    <s v="Switzerland"/>
    <m/>
    <s v="EU"/>
    <s v="Central"/>
    <s v="FUR-BO-10004316"/>
    <s v="Furniture"/>
    <s v="Bookcases"/>
    <s v="Bush 3-Shelf Cabinet, Pine"/>
    <n v="289.44"/>
    <n v="2"/>
    <n v="0"/>
    <n v="23.1"/>
    <n v="49.27"/>
    <x v="2"/>
  </r>
  <r>
    <n v="20592"/>
    <s v="ID-2013-22025"/>
    <d v="2013-10-09T00:00:00"/>
    <d v="2013-10-13T00:00:00"/>
    <s v="Standard Class"/>
    <s v="TS-21655"/>
    <s v="Trudy Schmidt"/>
    <s v="Consumer"/>
    <s v="Bandung"/>
    <x v="65"/>
    <s v="Indonesia"/>
    <m/>
    <s v="APAC"/>
    <s v="Southeast Asia"/>
    <s v="TEC-CO-10000821"/>
    <s v="Technology"/>
    <s v="Copiers"/>
    <s v="Canon Ink, High-Speed"/>
    <n v="675.87750000000005"/>
    <n v="5"/>
    <n v="7.0000000000000007E-2"/>
    <n v="-43.672499999999999"/>
    <n v="49.27"/>
    <x v="2"/>
  </r>
  <r>
    <n v="25217"/>
    <s v="IN-2011-55037"/>
    <d v="2011-04-05T00:00:00"/>
    <d v="2011-04-10T00:00:00"/>
    <s v="Standard Class"/>
    <s v="TH-21115"/>
    <s v="Thea Hudgings"/>
    <s v="Corporate"/>
    <s v="Jalalabad"/>
    <x v="741"/>
    <s v="Afghanistan"/>
    <m/>
    <s v="APAC"/>
    <s v="Central Asia"/>
    <s v="TEC-CO-10000679"/>
    <s v="Technology"/>
    <s v="Copiers"/>
    <s v="Hewlett Personal Copier, High-Speed"/>
    <n v="712.35"/>
    <n v="5"/>
    <n v="0"/>
    <n v="7.05"/>
    <n v="49.27"/>
    <x v="1"/>
  </r>
  <r>
    <n v="13455"/>
    <s v="ES-2014-4017894"/>
    <d v="2014-07-30T00:00:00"/>
    <d v="2014-08-03T00:00:00"/>
    <s v="Standard Class"/>
    <s v="DN-13690"/>
    <s v="Duane Noonan"/>
    <s v="Consumer"/>
    <s v="Sabadell"/>
    <x v="149"/>
    <s v="Spain"/>
    <m/>
    <s v="EU"/>
    <s v="South"/>
    <s v="OFF-AR-10002902"/>
    <s v="Office Supplies"/>
    <s v="Art"/>
    <s v="Sanford Canvas, Water Color"/>
    <n v="375.9"/>
    <n v="7"/>
    <n v="0"/>
    <n v="0"/>
    <n v="49.26"/>
    <x v="1"/>
  </r>
  <r>
    <n v="26280"/>
    <s v="IN-2014-77941"/>
    <d v="2014-01-17T00:00:00"/>
    <d v="2014-01-23T00:00:00"/>
    <s v="Standard Class"/>
    <s v="EM-14140"/>
    <s v="Eugene Moren"/>
    <s v="Home Office"/>
    <s v="Dhaka"/>
    <x v="46"/>
    <s v="Bangladesh"/>
    <m/>
    <s v="APAC"/>
    <s v="Central Asia"/>
    <s v="TEC-AC-10000861"/>
    <s v="Technology"/>
    <s v="Accessories"/>
    <s v="SanDisk Router, Erganomic"/>
    <n v="762.48"/>
    <n v="3"/>
    <n v="0"/>
    <n v="121.95"/>
    <n v="49.26"/>
    <x v="1"/>
  </r>
  <r>
    <n v="31920"/>
    <s v="CA-2012-138009"/>
    <d v="2012-11-29T00:00:00"/>
    <d v="2012-12-03T00:00:00"/>
    <s v="Standard Class"/>
    <s v="SF-20965"/>
    <s v="Sylvia Foulston"/>
    <s v="Corporate"/>
    <s v="Dearborn"/>
    <x v="63"/>
    <s v="United States"/>
    <n v="48126"/>
    <s v="US"/>
    <s v="Central"/>
    <s v="OFF-AP-10000179"/>
    <s v="Office Supplies"/>
    <s v="Appliances"/>
    <s v="Honeywell Enviracaire Portable HEPA Air Cleaner for up to 10 x 16 Room"/>
    <n v="555.21"/>
    <n v="5"/>
    <n v="0.1"/>
    <n v="178.90100000000001"/>
    <n v="49.26"/>
    <x v="2"/>
  </r>
  <r>
    <n v="27950"/>
    <s v="IN-2012-31958"/>
    <d v="2012-07-25T00:00:00"/>
    <d v="2012-07-27T00:00:00"/>
    <s v="Second Class"/>
    <s v="JC-15775"/>
    <s v="John Castell"/>
    <s v="Consumer"/>
    <s v="Satna"/>
    <x v="41"/>
    <s v="India"/>
    <m/>
    <s v="APAC"/>
    <s v="Central Asia"/>
    <s v="OFF-ST-10000078"/>
    <s v="Office Supplies"/>
    <s v="Storage"/>
    <s v="Eldon Trays, Single Width"/>
    <n v="336"/>
    <n v="7"/>
    <n v="0"/>
    <n v="23.52"/>
    <n v="49.25"/>
    <x v="2"/>
  </r>
  <r>
    <n v="47043"/>
    <s v="SA-2014-1290"/>
    <d v="2014-11-18T00:00:00"/>
    <d v="2014-11-21T00:00:00"/>
    <s v="Second Class"/>
    <s v="MC-7575"/>
    <s v="Matt Collins"/>
    <s v="Consumer"/>
    <s v="Jeddah"/>
    <x v="103"/>
    <s v="Saudi Arabia"/>
    <m/>
    <s v="EMEA"/>
    <s v="EMEA"/>
    <s v="OFF-STA-10004484"/>
    <s v="Office Supplies"/>
    <s v="Art"/>
    <s v="Stanley Pens, Water Color"/>
    <n v="185.22"/>
    <n v="14"/>
    <n v="0"/>
    <n v="59.22"/>
    <n v="49.23"/>
    <x v="0"/>
  </r>
  <r>
    <n v="10065"/>
    <s v="US-2014-122322"/>
    <d v="2014-09-12T00:00:00"/>
    <d v="2014-09-19T00:00:00"/>
    <s v="Standard Class"/>
    <s v="TZ-21445"/>
    <s v="Tom Zandusky"/>
    <s v="Corporate"/>
    <s v="Açu"/>
    <x v="264"/>
    <s v="Brazil"/>
    <m/>
    <s v="LATAM"/>
    <s v="South"/>
    <s v="FUR-TA-10003568"/>
    <s v="Furniture"/>
    <s v="Tables"/>
    <s v="Chromcraft Conference Table, Rectangular"/>
    <n v="464.12799999999999"/>
    <n v="2"/>
    <n v="0.6"/>
    <n v="-545.35199999999998"/>
    <n v="49.220999999999997"/>
    <x v="1"/>
  </r>
  <r>
    <n v="46851"/>
    <s v="JO-2011-1740"/>
    <d v="2011-12-26T00:00:00"/>
    <d v="2012-01-02T00:00:00"/>
    <s v="Standard Class"/>
    <s v="SW-10245"/>
    <s v="Scot Wooten"/>
    <s v="Consumer"/>
    <s v="Wadi as Sir"/>
    <x v="683"/>
    <s v="Jordan"/>
    <m/>
    <s v="EMEA"/>
    <s v="EMEA"/>
    <s v="FUR-SAU-10000637"/>
    <s v="Furniture"/>
    <s v="Bookcases"/>
    <s v="Sauder Library with Doors, Metal"/>
    <n v="387.09"/>
    <n v="1"/>
    <n v="0"/>
    <n v="127.71"/>
    <n v="49.21"/>
    <x v="3"/>
  </r>
  <r>
    <n v="4197"/>
    <s v="MX-2013-126186"/>
    <d v="2013-04-22T00:00:00"/>
    <d v="2013-04-26T00:00:00"/>
    <s v="Standard Class"/>
    <s v="DC-13285"/>
    <s v="Debra Catini"/>
    <s v="Consumer"/>
    <s v="Presidente Prudente"/>
    <x v="91"/>
    <s v="Brazil"/>
    <m/>
    <s v="LATAM"/>
    <s v="South"/>
    <s v="FUR-CH-10003941"/>
    <s v="Furniture"/>
    <s v="Chairs"/>
    <s v="Novimex Executive Leather Armchair, Adjustable"/>
    <n v="607.36"/>
    <n v="2"/>
    <n v="0"/>
    <n v="133.6"/>
    <n v="49.209000000000003"/>
    <x v="1"/>
  </r>
  <r>
    <n v="2755"/>
    <s v="MX-2013-141642"/>
    <d v="2013-06-08T00:00:00"/>
    <d v="2013-06-12T00:00:00"/>
    <s v="Standard Class"/>
    <s v="ML-17395"/>
    <s v="Marina Lichtenstein"/>
    <s v="Corporate"/>
    <s v="Barranquilla"/>
    <x v="395"/>
    <s v="Colombia"/>
    <m/>
    <s v="LATAM"/>
    <s v="South"/>
    <s v="FUR-FU-10000065"/>
    <s v="Furniture"/>
    <s v="Furnishings"/>
    <s v="Rubbermaid Frame, Black"/>
    <n v="659.34"/>
    <n v="9"/>
    <n v="0"/>
    <n v="98.82"/>
    <n v="49.207000000000001"/>
    <x v="1"/>
  </r>
  <r>
    <n v="27144"/>
    <s v="IN-2011-41394"/>
    <d v="2011-11-25T00:00:00"/>
    <d v="2011-11-30T00:00:00"/>
    <s v="Standard Class"/>
    <s v="AG-10675"/>
    <s v="Anna Gayman"/>
    <s v="Consumer"/>
    <s v="Bacoor"/>
    <x v="361"/>
    <s v="Philippines"/>
    <m/>
    <s v="APAC"/>
    <s v="Southeast Asia"/>
    <s v="FUR-BO-10000071"/>
    <s v="Furniture"/>
    <s v="Bookcases"/>
    <s v="Safco 3-Shelf Cabinet, Metal"/>
    <n v="546.97500000000002"/>
    <n v="5"/>
    <n v="0.35"/>
    <n v="100.875"/>
    <n v="49.2"/>
    <x v="1"/>
  </r>
  <r>
    <n v="30787"/>
    <s v="IN-2013-85340"/>
    <d v="2013-02-08T00:00:00"/>
    <d v="2013-02-08T00:00:00"/>
    <s v="Same Day"/>
    <s v="BD-11725"/>
    <s v="Bruce Degenhardt"/>
    <s v="Consumer"/>
    <s v="Invercargill"/>
    <x v="647"/>
    <s v="New Zealand"/>
    <m/>
    <s v="APAC"/>
    <s v="Oceania"/>
    <s v="FUR-CH-10003312"/>
    <s v="Furniture"/>
    <s v="Chairs"/>
    <s v="SAFCO Swivel Stool, Adjustable"/>
    <n v="340.86"/>
    <n v="2"/>
    <n v="0"/>
    <n v="122.7"/>
    <n v="49.2"/>
    <x v="0"/>
  </r>
  <r>
    <n v="2427"/>
    <s v="MX-2013-130645"/>
    <d v="2013-09-28T00:00:00"/>
    <d v="2013-10-01T00:00:00"/>
    <s v="First Class"/>
    <s v="PA-19060"/>
    <s v="Pete Armstrong"/>
    <s v="Home Office"/>
    <s v="Morelia"/>
    <x v="100"/>
    <s v="Mexico"/>
    <m/>
    <s v="LATAM"/>
    <s v="North"/>
    <s v="TEC-AC-10002219"/>
    <s v="Technology"/>
    <s v="Accessories"/>
    <s v="SanDisk Memory Card, Programmable"/>
    <n v="531.58000000000004"/>
    <n v="7"/>
    <n v="0"/>
    <n v="244.44"/>
    <n v="49.198999999999998"/>
    <x v="2"/>
  </r>
  <r>
    <n v="49023"/>
    <s v="MO-2011-8130"/>
    <d v="2011-12-02T00:00:00"/>
    <d v="2011-12-03T00:00:00"/>
    <s v="First Class"/>
    <s v="LW-7215"/>
    <s v="Luke Weiss"/>
    <s v="Consumer"/>
    <s v="Casablanca"/>
    <x v="66"/>
    <s v="Morocco"/>
    <m/>
    <s v="Africa"/>
    <s v="Africa"/>
    <s v="TEC-HP -10003618"/>
    <s v="Technology"/>
    <s v="Copiers"/>
    <s v="HP Fax Machine, Digital"/>
    <n v="299.58"/>
    <n v="1"/>
    <n v="0"/>
    <n v="0"/>
    <n v="49.18"/>
    <x v="2"/>
  </r>
  <r>
    <n v="17323"/>
    <s v="ES-2013-5364560"/>
    <d v="2013-09-23T00:00:00"/>
    <d v="2013-09-27T00:00:00"/>
    <s v="Standard Class"/>
    <s v="AS-10090"/>
    <s v="Adam Shillingsburg"/>
    <s v="Consumer"/>
    <s v="Paris"/>
    <x v="14"/>
    <s v="France"/>
    <m/>
    <s v="EU"/>
    <s v="Central"/>
    <s v="FUR-BO-10003905"/>
    <s v="Furniture"/>
    <s v="Bookcases"/>
    <s v="Ikea Stackable Bookrack, Mobile"/>
    <n v="675.54"/>
    <n v="6"/>
    <n v="0.1"/>
    <n v="285.12"/>
    <n v="49.17"/>
    <x v="1"/>
  </r>
  <r>
    <n v="42246"/>
    <s v="IZ-2014-4660"/>
    <d v="2014-09-08T00:00:00"/>
    <d v="2014-09-15T00:00:00"/>
    <s v="Standard Class"/>
    <s v="TB-11190"/>
    <s v="Thomas Brumley"/>
    <s v="Home Office"/>
    <s v="Baghdad"/>
    <x v="318"/>
    <s v="Iraq"/>
    <m/>
    <s v="EMEA"/>
    <s v="EMEA"/>
    <s v="OFF-HOO-10001881"/>
    <s v="Office Supplies"/>
    <s v="Appliances"/>
    <s v="Hoover Stove, White"/>
    <n v="566.61"/>
    <n v="1"/>
    <n v="0"/>
    <n v="28.32"/>
    <n v="49.17"/>
    <x v="1"/>
  </r>
  <r>
    <n v="49186"/>
    <s v="ZA-2014-9750"/>
    <d v="2014-02-27T00:00:00"/>
    <d v="2014-03-03T00:00:00"/>
    <s v="Second Class"/>
    <s v="TS-11205"/>
    <s v="Thomas Seio"/>
    <s v="Corporate"/>
    <s v="Ndola"/>
    <x v="199"/>
    <s v="Zambia"/>
    <m/>
    <s v="Africa"/>
    <s v="Africa"/>
    <s v="FUR-NOV-10002911"/>
    <s v="Furniture"/>
    <s v="Chairs"/>
    <s v="Novimex Steel Folding Chair, Set of Two"/>
    <n v="337.92"/>
    <n v="4"/>
    <n v="0"/>
    <n v="16.8"/>
    <n v="49.16"/>
    <x v="1"/>
  </r>
  <r>
    <n v="33993"/>
    <s v="CA-2011-145317"/>
    <d v="2011-03-18T00:00:00"/>
    <d v="2011-03-23T00:00:00"/>
    <s v="Standard Class"/>
    <s v="SM-20320"/>
    <s v="Sean Miller"/>
    <s v="Home Office"/>
    <s v="Jacksonville"/>
    <x v="45"/>
    <s v="United States"/>
    <n v="32216"/>
    <s v="US"/>
    <s v="South"/>
    <s v="TEC-MA-10003626"/>
    <s v="Technology"/>
    <s v="Machines"/>
    <s v="Hewlett-Packard Deskjet 6540 Color Inkjet Printer"/>
    <n v="821.3"/>
    <n v="4"/>
    <n v="0.5"/>
    <n v="-16.425999999999998"/>
    <n v="49.15"/>
    <x v="1"/>
  </r>
  <r>
    <n v="49655"/>
    <s v="SF-2014-4410"/>
    <d v="2014-03-26T00:00:00"/>
    <d v="2014-03-30T00:00:00"/>
    <s v="Standard Class"/>
    <s v="NP-8685"/>
    <s v="Nora Pelletier"/>
    <s v="Home Office"/>
    <s v="Pretoria"/>
    <x v="120"/>
    <s v="South Africa"/>
    <m/>
    <s v="Africa"/>
    <s v="Africa"/>
    <s v="OFF-FEL-10001865"/>
    <s v="Office Supplies"/>
    <s v="Storage"/>
    <s v="Fellowes File Cart, Wire Frame"/>
    <n v="545.52"/>
    <n v="4"/>
    <n v="0"/>
    <n v="114.48"/>
    <n v="49.15"/>
    <x v="1"/>
  </r>
  <r>
    <n v="29350"/>
    <s v="IN-2012-13961"/>
    <d v="2012-06-25T00:00:00"/>
    <d v="2012-06-29T00:00:00"/>
    <s v="Standard Class"/>
    <s v="RH-19495"/>
    <s v="Rick Hansen"/>
    <s v="Consumer"/>
    <s v="Newcastle"/>
    <x v="1"/>
    <s v="Australia"/>
    <m/>
    <s v="APAC"/>
    <s v="Oceania"/>
    <s v="OFF-ST-10002650"/>
    <s v="Office Supplies"/>
    <s v="Storage"/>
    <s v="Fellowes Lockers, Wire Frame"/>
    <n v="743.04"/>
    <n v="4"/>
    <n v="0.1"/>
    <n v="181.56"/>
    <n v="49.14"/>
    <x v="2"/>
  </r>
  <r>
    <n v="8005"/>
    <s v="MX-2012-137561"/>
    <d v="2012-12-03T00:00:00"/>
    <d v="2012-12-07T00:00:00"/>
    <s v="Standard Class"/>
    <s v="LS-17200"/>
    <s v="Luke Schmidt"/>
    <s v="Corporate"/>
    <s v="Rancagua"/>
    <x v="659"/>
    <s v="Chile"/>
    <m/>
    <s v="LATAM"/>
    <s v="South"/>
    <s v="TEC-AC-10003063"/>
    <s v="Technology"/>
    <s v="Accessories"/>
    <s v="Belkin Router, Bluetooth"/>
    <n v="517.5"/>
    <n v="3"/>
    <n v="0"/>
    <n v="93.12"/>
    <n v="49.13"/>
    <x v="1"/>
  </r>
  <r>
    <n v="44177"/>
    <s v="TU-2014-980"/>
    <d v="2014-03-05T00:00:00"/>
    <d v="2014-03-09T00:00:00"/>
    <s v="Second Class"/>
    <s v="TD-10995"/>
    <s v="Tamara Dahlen"/>
    <s v="Consumer"/>
    <s v="Izmir"/>
    <x v="154"/>
    <s v="Turkey"/>
    <m/>
    <s v="EMEA"/>
    <s v="EMEA"/>
    <s v="FUR-HON-10001504"/>
    <s v="Furniture"/>
    <s v="Chairs"/>
    <s v="Hon Rocking Chair, Black"/>
    <n v="307.65600000000001"/>
    <n v="6"/>
    <n v="0.6"/>
    <n v="-169.34399999999999"/>
    <n v="49.13"/>
    <x v="1"/>
  </r>
  <r>
    <n v="23384"/>
    <s v="IN-2013-28731"/>
    <d v="2013-06-26T00:00:00"/>
    <d v="2013-07-01T00:00:00"/>
    <s v="Standard Class"/>
    <s v="JS-15880"/>
    <s v="John Stevenson"/>
    <s v="Consumer"/>
    <s v="Yueyang"/>
    <x v="127"/>
    <s v="China"/>
    <m/>
    <s v="APAC"/>
    <s v="North Asia"/>
    <s v="FUR-BO-10004842"/>
    <s v="Furniture"/>
    <s v="Bookcases"/>
    <s v="Dania 3-Shelf Cabinet, Pine"/>
    <n v="856.8"/>
    <n v="6"/>
    <n v="0"/>
    <n v="291.24"/>
    <n v="49.12"/>
    <x v="1"/>
  </r>
  <r>
    <n v="42695"/>
    <s v="LY-2014-4680"/>
    <d v="2014-01-20T00:00:00"/>
    <d v="2014-01-24T00:00:00"/>
    <s v="Standard Class"/>
    <s v="SC-10050"/>
    <s v="Sample Company A"/>
    <s v="Home Office"/>
    <s v="Misratah"/>
    <x v="374"/>
    <s v="Libya"/>
    <m/>
    <s v="Africa"/>
    <s v="Africa"/>
    <s v="OFF-ELD-10001694"/>
    <s v="Office Supplies"/>
    <s v="Storage"/>
    <s v="Eldon File Cart, Single Width"/>
    <n v="255.84"/>
    <n v="2"/>
    <n v="0"/>
    <n v="46.02"/>
    <n v="49.12"/>
    <x v="2"/>
  </r>
  <r>
    <n v="25989"/>
    <s v="IN-2014-13863"/>
    <d v="2014-05-29T00:00:00"/>
    <d v="2014-06-05T00:00:00"/>
    <s v="Standard Class"/>
    <s v="AS-10090"/>
    <s v="Adam Shillingsburg"/>
    <s v="Consumer"/>
    <s v="Beijing"/>
    <x v="109"/>
    <s v="China"/>
    <m/>
    <s v="APAC"/>
    <s v="North Asia"/>
    <s v="TEC-AC-10003750"/>
    <s v="Technology"/>
    <s v="Accessories"/>
    <s v="Memorex Memory Card, Erganomic"/>
    <n v="500.4"/>
    <n v="5"/>
    <n v="0"/>
    <n v="140.1"/>
    <n v="49.11"/>
    <x v="3"/>
  </r>
  <r>
    <n v="36587"/>
    <s v="CA-2011-146283"/>
    <d v="2011-09-08T00:00:00"/>
    <d v="2011-09-15T00:00:00"/>
    <s v="Standard Class"/>
    <s v="KT-16465"/>
    <s v="Kean Takahito"/>
    <s v="Consumer"/>
    <s v="Houston"/>
    <x v="29"/>
    <s v="United States"/>
    <n v="77036"/>
    <s v="US"/>
    <s v="Central"/>
    <s v="FUR-CH-10004287"/>
    <s v="Furniture"/>
    <s v="Chairs"/>
    <s v="SAFCO Arco Folding Chair"/>
    <n v="966.7"/>
    <n v="5"/>
    <n v="0.3"/>
    <n v="-13.81"/>
    <n v="49.11"/>
    <x v="1"/>
  </r>
  <r>
    <n v="41821"/>
    <s v="CM-2013-5360"/>
    <d v="2013-11-15T00:00:00"/>
    <d v="2013-11-18T00:00:00"/>
    <s v="First Class"/>
    <s v="AJ-960"/>
    <s v="Astrea Jones"/>
    <s v="Consumer"/>
    <s v="Garoua"/>
    <x v="742"/>
    <s v="Cameroon"/>
    <m/>
    <s v="Africa"/>
    <s v="Africa"/>
    <s v="TEC-CIS-10001767"/>
    <s v="Technology"/>
    <s v="Phones"/>
    <s v="Cisco Office Telephone, Cordless"/>
    <n v="166.62"/>
    <n v="2"/>
    <n v="0"/>
    <n v="34.979999999999997"/>
    <n v="49.11"/>
    <x v="0"/>
  </r>
  <r>
    <n v="7177"/>
    <s v="US-2013-167269"/>
    <d v="2013-06-17T00:00:00"/>
    <d v="2013-06-20T00:00:00"/>
    <s v="First Class"/>
    <s v="QJ-19255"/>
    <s v="Quincy Jones"/>
    <s v="Corporate"/>
    <s v="San Pedro Sula"/>
    <x v="486"/>
    <s v="Honduras"/>
    <m/>
    <s v="LATAM"/>
    <s v="Central"/>
    <s v="FUR-CH-10004054"/>
    <s v="Furniture"/>
    <s v="Chairs"/>
    <s v="Hon Rocking Chair, Set of Two"/>
    <n v="372.036"/>
    <n v="7"/>
    <n v="0.4"/>
    <n v="-136.44399999999999"/>
    <n v="49.1"/>
    <x v="2"/>
  </r>
  <r>
    <n v="21080"/>
    <s v="ID-2011-77619"/>
    <d v="2011-11-01T00:00:00"/>
    <d v="2011-11-02T00:00:00"/>
    <s v="First Class"/>
    <s v="MK-18160"/>
    <s v="Mike Kennedy"/>
    <s v="Consumer"/>
    <s v="Seoul"/>
    <x v="290"/>
    <s v="South Korea"/>
    <m/>
    <s v="APAC"/>
    <s v="North Asia"/>
    <s v="OFF-SU-10002388"/>
    <s v="Office Supplies"/>
    <s v="Supplies"/>
    <s v="Elite Shears, Easy Grip"/>
    <n v="121.575"/>
    <n v="5"/>
    <n v="0.5"/>
    <n v="-92.474999999999994"/>
    <n v="49.1"/>
    <x v="0"/>
  </r>
  <r>
    <n v="24153"/>
    <s v="ID-2014-19813"/>
    <d v="2014-11-14T00:00:00"/>
    <d v="2014-11-16T00:00:00"/>
    <s v="First Class"/>
    <s v="TB-21400"/>
    <s v="Tom Boeckenhauer"/>
    <s v="Consumer"/>
    <s v="Toowoomba"/>
    <x v="2"/>
    <s v="Australia"/>
    <m/>
    <s v="APAC"/>
    <s v="Oceania"/>
    <s v="TEC-AC-10002335"/>
    <s v="Technology"/>
    <s v="Accessories"/>
    <s v="Belkin Memory Card, USB"/>
    <n v="207.036"/>
    <n v="2"/>
    <n v="0.1"/>
    <n v="-16.103999999999999"/>
    <n v="49.1"/>
    <x v="2"/>
  </r>
  <r>
    <n v="20864"/>
    <s v="ID-2014-35122"/>
    <d v="2014-01-22T00:00:00"/>
    <d v="2014-01-26T00:00:00"/>
    <s v="Standard Class"/>
    <s v="DK-13090"/>
    <s v="Dave Kipp"/>
    <s v="Consumer"/>
    <s v="Taytay"/>
    <x v="361"/>
    <s v="Philippines"/>
    <m/>
    <s v="APAC"/>
    <s v="Southeast Asia"/>
    <s v="FUR-TA-10003078"/>
    <s v="Furniture"/>
    <s v="Tables"/>
    <s v="Hon Training Table, Fully Assembled"/>
    <n v="451.12950000000001"/>
    <n v="3"/>
    <n v="0.55000000000000004"/>
    <n v="-150.43049999999999"/>
    <n v="49.09"/>
    <x v="1"/>
  </r>
  <r>
    <n v="44733"/>
    <s v="CG-2014-8570"/>
    <d v="2014-03-17T00:00:00"/>
    <d v="2014-03-20T00:00:00"/>
    <s v="First Class"/>
    <s v="RD-9720"/>
    <s v="Roger Demir"/>
    <s v="Consumer"/>
    <s v="Kolwezi"/>
    <x v="30"/>
    <s v="Democratic Republic of the Congo"/>
    <m/>
    <s v="Africa"/>
    <s v="Africa"/>
    <s v="OFF-ELD-10000845"/>
    <s v="Office Supplies"/>
    <s v="Storage"/>
    <s v="Eldon Lockers, Wire Frame"/>
    <n v="196.98"/>
    <n v="1"/>
    <n v="0"/>
    <n v="39.39"/>
    <n v="49.09"/>
    <x v="1"/>
  </r>
  <r>
    <n v="6713"/>
    <s v="MX-2011-152681"/>
    <d v="2011-03-08T00:00:00"/>
    <d v="2011-03-13T00:00:00"/>
    <s v="Standard Class"/>
    <s v="GT-14710"/>
    <s v="Greg Tran"/>
    <s v="Consumer"/>
    <s v="San Salvador"/>
    <x v="23"/>
    <s v="El Salvador"/>
    <m/>
    <s v="LATAM"/>
    <s v="Central"/>
    <s v="OFF-AP-10001548"/>
    <s v="Office Supplies"/>
    <s v="Appliances"/>
    <s v="Hoover Toaster, Silver"/>
    <n v="618.86"/>
    <n v="11"/>
    <n v="0"/>
    <n v="284.45999999999998"/>
    <n v="49.069000000000003"/>
    <x v="1"/>
  </r>
  <r>
    <n v="23293"/>
    <s v="IN-2014-75029"/>
    <d v="2014-01-22T00:00:00"/>
    <d v="2014-01-24T00:00:00"/>
    <s v="First Class"/>
    <s v="SE-20110"/>
    <s v="Sanjit Engle"/>
    <s v="Consumer"/>
    <s v="Singapore"/>
    <x v="170"/>
    <s v="Singapore"/>
    <m/>
    <s v="APAC"/>
    <s v="Southeast Asia"/>
    <s v="FUR-CH-10002250"/>
    <s v="Furniture"/>
    <s v="Chairs"/>
    <s v="Office Star Executive Leather Armchair, Black"/>
    <n v="467.43"/>
    <n v="1"/>
    <n v="0"/>
    <n v="219.69"/>
    <n v="49.06"/>
    <x v="1"/>
  </r>
  <r>
    <n v="35186"/>
    <s v="CA-2011-100895"/>
    <d v="2011-06-02T00:00:00"/>
    <d v="2011-06-06T00:00:00"/>
    <s v="Standard Class"/>
    <s v="SV-20785"/>
    <s v="Stewart Visinsky"/>
    <s v="Consumer"/>
    <s v="Roswell"/>
    <x v="57"/>
    <s v="United States"/>
    <n v="30076"/>
    <s v="US"/>
    <s v="South"/>
    <s v="OFF-ST-10001490"/>
    <s v="Office Supplies"/>
    <s v="Storage"/>
    <s v="Hot File 7-Pocket, Floor Stand"/>
    <n v="356.94"/>
    <n v="2"/>
    <n v="0"/>
    <n v="107.08199999999999"/>
    <n v="49.06"/>
    <x v="2"/>
  </r>
  <r>
    <n v="24381"/>
    <s v="IN-2014-25091"/>
    <d v="2014-06-27T00:00:00"/>
    <d v="2014-06-27T00:00:00"/>
    <s v="Same Day"/>
    <s v="SJ-20215"/>
    <s v="Sarah Jordon"/>
    <s v="Consumer"/>
    <s v="Lanzhou"/>
    <x v="215"/>
    <s v="China"/>
    <m/>
    <s v="APAC"/>
    <s v="North Asia"/>
    <s v="FUR-CH-10002344"/>
    <s v="Furniture"/>
    <s v="Chairs"/>
    <s v="Novimex Rocking Chair, Adjustable"/>
    <n v="267.83999999999997"/>
    <n v="2"/>
    <n v="0"/>
    <n v="109.8"/>
    <n v="49.05"/>
    <x v="2"/>
  </r>
  <r>
    <n v="26092"/>
    <s v="IN-2013-62282"/>
    <d v="2013-10-16T00:00:00"/>
    <d v="2013-10-21T00:00:00"/>
    <s v="Standard Class"/>
    <s v="SM-20950"/>
    <s v="Suzanne McNair"/>
    <s v="Corporate"/>
    <s v="Luoyang"/>
    <x v="118"/>
    <s v="China"/>
    <m/>
    <s v="APAC"/>
    <s v="North Asia"/>
    <s v="TEC-MA-10001727"/>
    <s v="Technology"/>
    <s v="Machines"/>
    <s v="Konica Receipt Printer, Wireless"/>
    <n v="855.75"/>
    <n v="7"/>
    <n v="0"/>
    <n v="68.459999999999994"/>
    <n v="49.05"/>
    <x v="1"/>
  </r>
  <r>
    <n v="6701"/>
    <s v="MX-2014-144722"/>
    <d v="2014-06-06T00:00:00"/>
    <d v="2014-06-11T00:00:00"/>
    <s v="Standard Class"/>
    <s v="BS-11800"/>
    <s v="Bryan Spruell"/>
    <s v="Home Office"/>
    <s v="Sapucaia do Sul"/>
    <x v="587"/>
    <s v="Brazil"/>
    <m/>
    <s v="LATAM"/>
    <s v="South"/>
    <s v="OFF-AP-10002998"/>
    <s v="Office Supplies"/>
    <s v="Appliances"/>
    <s v="KitchenAid Microwave, Red"/>
    <n v="827.52"/>
    <n v="4"/>
    <n v="0"/>
    <n v="182"/>
    <n v="49.04"/>
    <x v="1"/>
  </r>
  <r>
    <n v="24469"/>
    <s v="IN-2013-37803"/>
    <d v="2013-06-25T00:00:00"/>
    <d v="2013-06-29T00:00:00"/>
    <s v="Standard Class"/>
    <s v="AB-10015"/>
    <s v="Aaron Bergman"/>
    <s v="Consumer"/>
    <s v="Mackay"/>
    <x v="2"/>
    <s v="Australia"/>
    <m/>
    <s v="APAC"/>
    <s v="Oceania"/>
    <s v="FUR-BO-10003945"/>
    <s v="Furniture"/>
    <s v="Bookcases"/>
    <s v="Sauder 3-Shelf Cabinet, Metal"/>
    <n v="448.57799999999997"/>
    <n v="3"/>
    <n v="0.1"/>
    <n v="174.43799999999999"/>
    <n v="49.04"/>
    <x v="2"/>
  </r>
  <r>
    <n v="15970"/>
    <s v="IT-2014-5524294"/>
    <d v="2014-11-01T00:00:00"/>
    <d v="2014-11-08T00:00:00"/>
    <s v="Standard Class"/>
    <s v="NG-18355"/>
    <s v="Nat Gilpin"/>
    <s v="Corporate"/>
    <s v="Berlin"/>
    <x v="3"/>
    <s v="Germany"/>
    <m/>
    <s v="EU"/>
    <s v="Central"/>
    <s v="TEC-CO-10002769"/>
    <s v="Technology"/>
    <s v="Copiers"/>
    <s v="HP Fax Machine, Digital"/>
    <n v="539.24400000000003"/>
    <n v="2"/>
    <n v="0.1"/>
    <n v="-59.915999999999997"/>
    <n v="49.03"/>
    <x v="3"/>
  </r>
  <r>
    <n v="14993"/>
    <s v="ES-2012-3658529"/>
    <d v="2012-06-07T00:00:00"/>
    <d v="2012-06-08T00:00:00"/>
    <s v="First Class"/>
    <s v="KD-16495"/>
    <s v="Keith Dawkins"/>
    <s v="Corporate"/>
    <s v="Munich"/>
    <x v="74"/>
    <s v="Germany"/>
    <m/>
    <s v="EU"/>
    <s v="Central"/>
    <s v="TEC-PH-10002565"/>
    <s v="Technology"/>
    <s v="Phones"/>
    <s v="Apple Audio Dock, with Caller ID"/>
    <n v="500.67"/>
    <n v="3"/>
    <n v="0"/>
    <n v="75.06"/>
    <n v="49.02"/>
    <x v="1"/>
  </r>
  <r>
    <n v="10467"/>
    <s v="ES-2012-5284545"/>
    <d v="2012-05-29T00:00:00"/>
    <d v="2012-06-02T00:00:00"/>
    <s v="Standard Class"/>
    <s v="AB-10150"/>
    <s v="Aimee Bixby"/>
    <s v="Consumer"/>
    <s v="San Fernando"/>
    <x v="49"/>
    <s v="Spain"/>
    <m/>
    <s v="EU"/>
    <s v="South"/>
    <s v="TEC-MA-10001139"/>
    <s v="Technology"/>
    <s v="Machines"/>
    <s v="Okidata Receipt Printer, Wireless"/>
    <n v="442.476"/>
    <n v="4"/>
    <n v="0.1"/>
    <n v="83.555999999999997"/>
    <n v="49.01"/>
    <x v="2"/>
  </r>
  <r>
    <n v="28011"/>
    <s v="ID-2013-25329"/>
    <d v="2013-02-05T00:00:00"/>
    <d v="2013-02-09T00:00:00"/>
    <s v="Standard Class"/>
    <s v="RF-19735"/>
    <s v="Roland Fjeld"/>
    <s v="Consumer"/>
    <s v="Geraldton"/>
    <x v="44"/>
    <s v="Australia"/>
    <m/>
    <s v="APAC"/>
    <s v="Oceania"/>
    <s v="TEC-PH-10001585"/>
    <s v="Technology"/>
    <s v="Phones"/>
    <s v="Nokia Signal Booster, Cordless"/>
    <n v="877.90499999999997"/>
    <n v="7"/>
    <n v="0.1"/>
    <n v="87.674999999999997"/>
    <n v="49.01"/>
    <x v="1"/>
  </r>
  <r>
    <n v="5728"/>
    <s v="MX-2013-121580"/>
    <d v="2013-10-17T00:00:00"/>
    <d v="2013-10-21T00:00:00"/>
    <s v="Standard Class"/>
    <s v="KH-16690"/>
    <s v="Kristen Hastings"/>
    <s v="Corporate"/>
    <s v="Pinar del Río"/>
    <x v="334"/>
    <s v="Cuba"/>
    <m/>
    <s v="LATAM"/>
    <s v="Caribbean"/>
    <s v="FUR-BO-10000411"/>
    <s v="Furniture"/>
    <s v="Bookcases"/>
    <s v="Sauder Floating Shelf Set, Metal"/>
    <n v="646.79999999999995"/>
    <n v="5"/>
    <n v="0"/>
    <n v="284.5"/>
    <n v="49.006999999999998"/>
    <x v="1"/>
  </r>
  <r>
    <n v="27274"/>
    <s v="ID-2012-24335"/>
    <d v="2012-05-24T00:00:00"/>
    <d v="2012-05-24T00:00:00"/>
    <s v="Same Day"/>
    <s v="SC-20050"/>
    <s v="Sample Company A"/>
    <s v="Home Office"/>
    <s v="Canberra"/>
    <x v="162"/>
    <s v="Australia"/>
    <m/>
    <s v="APAC"/>
    <s v="Oceania"/>
    <s v="OFF-SU-10003105"/>
    <s v="Office Supplies"/>
    <s v="Supplies"/>
    <s v="Fiskars Shears, Steel"/>
    <n v="141.12"/>
    <n v="5"/>
    <n v="0.4"/>
    <n v="-51.78"/>
    <n v="49"/>
    <x v="0"/>
  </r>
  <r>
    <n v="8520"/>
    <s v="MX-2013-153430"/>
    <d v="2013-11-11T00:00:00"/>
    <d v="2013-11-14T00:00:00"/>
    <s v="First Class"/>
    <s v="SL-20155"/>
    <s v="Sara Luxemburg"/>
    <s v="Home Office"/>
    <s v="Masaya"/>
    <x v="621"/>
    <s v="Nicaragua"/>
    <m/>
    <s v="LATAM"/>
    <s v="Central"/>
    <s v="FUR-CH-10001044"/>
    <s v="Furniture"/>
    <s v="Chairs"/>
    <s v="Harbour Creations Steel Folding Chair, Adjustable"/>
    <n v="200.76"/>
    <n v="3"/>
    <n v="0"/>
    <n v="7.98"/>
    <n v="48.996000000000002"/>
    <x v="2"/>
  </r>
  <r>
    <n v="22901"/>
    <s v="IN-2011-52209"/>
    <d v="2011-04-08T00:00:00"/>
    <d v="2011-04-13T00:00:00"/>
    <s v="Standard Class"/>
    <s v="VS-21820"/>
    <s v="Vivek Sundaresam"/>
    <s v="Consumer"/>
    <s v="Perth"/>
    <x v="44"/>
    <s v="Australia"/>
    <m/>
    <s v="APAC"/>
    <s v="Oceania"/>
    <s v="TEC-PH-10002602"/>
    <s v="Technology"/>
    <s v="Phones"/>
    <s v="Nokia Headset, Cordless"/>
    <n v="341.82"/>
    <n v="5"/>
    <n v="0.1"/>
    <n v="125.22"/>
    <n v="48.97"/>
    <x v="2"/>
  </r>
  <r>
    <n v="38347"/>
    <s v="CA-2013-165330"/>
    <d v="2013-12-12T00:00:00"/>
    <d v="2013-12-12T00:00:00"/>
    <s v="Same Day"/>
    <s v="WB-21850"/>
    <s v="William Brown"/>
    <s v="Consumer"/>
    <s v="Anaheim"/>
    <x v="7"/>
    <s v="United States"/>
    <n v="92804"/>
    <s v="US"/>
    <s v="West"/>
    <s v="OFF-BI-10004593"/>
    <s v="Office Supplies"/>
    <s v="Binders"/>
    <s v="Ibico Laser Imprintable Binding System Covers"/>
    <n v="209.6"/>
    <n v="5"/>
    <n v="0.2"/>
    <n v="68.12"/>
    <n v="48.96"/>
    <x v="0"/>
  </r>
  <r>
    <n v="29489"/>
    <s v="IN-2013-36389"/>
    <d v="2013-05-05T00:00:00"/>
    <d v="2013-05-07T00:00:00"/>
    <s v="Second Class"/>
    <s v="BT-11680"/>
    <s v="Brian Thompson"/>
    <s v="Consumer"/>
    <s v="Orange"/>
    <x v="1"/>
    <s v="Australia"/>
    <m/>
    <s v="APAC"/>
    <s v="Oceania"/>
    <s v="TEC-CO-10004897"/>
    <s v="Technology"/>
    <s v="Copiers"/>
    <s v="Sharp Fax Machine, High-Speed"/>
    <n v="528.92999999999995"/>
    <n v="2"/>
    <n v="0.1"/>
    <n v="188.01"/>
    <n v="48.95"/>
    <x v="1"/>
  </r>
  <r>
    <n v="39310"/>
    <s v="CA-2014-120138"/>
    <d v="2014-05-26T00:00:00"/>
    <d v="2014-05-26T00:00:00"/>
    <s v="Same Day"/>
    <s v="TB-21625"/>
    <s v="Trudy Brown"/>
    <s v="Consumer"/>
    <s v="New York City"/>
    <x v="0"/>
    <s v="United States"/>
    <n v="10009"/>
    <s v="US"/>
    <s v="East"/>
    <s v="TEC-AC-10002167"/>
    <s v="Technology"/>
    <s v="Accessories"/>
    <s v="Imation 8gb Micro Traveldrive Usb 2.0 Flash Drive"/>
    <n v="120"/>
    <n v="8"/>
    <n v="0"/>
    <n v="13.2"/>
    <n v="48.95"/>
    <x v="0"/>
  </r>
  <r>
    <n v="1165"/>
    <s v="MX-2012-145597"/>
    <d v="2012-12-31T00:00:00"/>
    <d v="2013-01-01T00:00:00"/>
    <s v="First Class"/>
    <s v="TH-21115"/>
    <s v="Thea Hudgings"/>
    <s v="Corporate"/>
    <s v="Curitiba"/>
    <x v="12"/>
    <s v="Brazil"/>
    <m/>
    <s v="LATAM"/>
    <s v="South"/>
    <s v="FUR-BO-10002235"/>
    <s v="Furniture"/>
    <s v="Bookcases"/>
    <s v="Bush 3-Shelf Cabinet, Pine"/>
    <n v="385.92"/>
    <n v="4"/>
    <n v="0"/>
    <n v="138.88"/>
    <n v="48.947000000000003"/>
    <x v="1"/>
  </r>
  <r>
    <n v="11122"/>
    <s v="ES-2014-5928432"/>
    <d v="2014-04-07T00:00:00"/>
    <d v="2014-04-14T00:00:00"/>
    <s v="Standard Class"/>
    <s v="CD-12790"/>
    <s v="Cynthia Delaney"/>
    <s v="Home Office"/>
    <s v="Berlin"/>
    <x v="3"/>
    <s v="Germany"/>
    <m/>
    <s v="EU"/>
    <s v="Central"/>
    <s v="OFF-PA-10001223"/>
    <s v="Office Supplies"/>
    <s v="Paper"/>
    <s v="SanDisk Cards &amp; Envelopes, Premium"/>
    <n v="348.62400000000002"/>
    <n v="8"/>
    <n v="0.1"/>
    <n v="108.384"/>
    <n v="48.94"/>
    <x v="3"/>
  </r>
  <r>
    <n v="12966"/>
    <s v="ES-2013-3939561"/>
    <d v="2013-09-10T00:00:00"/>
    <d v="2013-09-15T00:00:00"/>
    <s v="Second Class"/>
    <s v="RD-19720"/>
    <s v="Roger Demir"/>
    <s v="Consumer"/>
    <s v="Margate"/>
    <x v="31"/>
    <s v="United Kingdom"/>
    <m/>
    <s v="EU"/>
    <s v="North"/>
    <s v="FUR-BO-10000786"/>
    <s v="Furniture"/>
    <s v="Bookcases"/>
    <s v="Sauder Stackable Bookrack, Pine"/>
    <n v="1037.19"/>
    <n v="7"/>
    <n v="0"/>
    <n v="373.38"/>
    <n v="48.94"/>
    <x v="1"/>
  </r>
  <r>
    <n v="15156"/>
    <s v="ES-2014-4859567"/>
    <d v="2014-09-30T00:00:00"/>
    <d v="2014-10-02T00:00:00"/>
    <s v="Second Class"/>
    <s v="RR-19525"/>
    <s v="Rick Reed"/>
    <s v="Corporate"/>
    <s v="Darmstadt"/>
    <x v="266"/>
    <s v="Germany"/>
    <m/>
    <s v="EU"/>
    <s v="Central"/>
    <s v="FUR-FU-10003664"/>
    <s v="Furniture"/>
    <s v="Furnishings"/>
    <s v="Tenex Frame, Erganomic"/>
    <n v="217.2"/>
    <n v="2"/>
    <n v="0"/>
    <n v="71.64"/>
    <n v="48.94"/>
    <x v="0"/>
  </r>
  <r>
    <n v="24055"/>
    <s v="ID-2013-72061"/>
    <d v="2013-06-13T00:00:00"/>
    <d v="2013-06-18T00:00:00"/>
    <s v="Standard Class"/>
    <s v="BW-11110"/>
    <s v="Bart Watters"/>
    <s v="Corporate"/>
    <s v="Jakarta"/>
    <x v="106"/>
    <s v="Indonesia"/>
    <m/>
    <s v="APAC"/>
    <s v="Southeast Asia"/>
    <s v="OFF-AP-10003963"/>
    <s v="Office Supplies"/>
    <s v="Appliances"/>
    <s v="Breville Microwave, Silver"/>
    <n v="1004.1672"/>
    <n v="4"/>
    <n v="0.17"/>
    <n v="-96.832800000000006"/>
    <n v="48.94"/>
    <x v="1"/>
  </r>
  <r>
    <n v="40211"/>
    <s v="US-2013-144057"/>
    <d v="2013-05-10T00:00:00"/>
    <d v="2013-05-14T00:00:00"/>
    <s v="Standard Class"/>
    <s v="CV-12805"/>
    <s v="Cynthia Voltz"/>
    <s v="Corporate"/>
    <s v="Austin"/>
    <x v="29"/>
    <s v="United States"/>
    <n v="78745"/>
    <s v="US"/>
    <s v="Central"/>
    <s v="OFF-ST-10001490"/>
    <s v="Office Supplies"/>
    <s v="Storage"/>
    <s v="Hot File 7-Pocket, Floor Stand"/>
    <n v="856.65599999999995"/>
    <n v="6"/>
    <n v="0.2"/>
    <n v="107.08199999999999"/>
    <n v="48.94"/>
    <x v="1"/>
  </r>
  <r>
    <n v="18801"/>
    <s v="ES-2012-4335676"/>
    <d v="2012-12-05T00:00:00"/>
    <d v="2012-12-11T00:00:00"/>
    <s v="Standard Class"/>
    <s v="JG-15805"/>
    <s v="John Grady"/>
    <s v="Corporate"/>
    <s v="Milan"/>
    <x v="291"/>
    <s v="Italy"/>
    <m/>
    <s v="EU"/>
    <s v="South"/>
    <s v="TEC-CO-10000070"/>
    <s v="Technology"/>
    <s v="Copiers"/>
    <s v="Hewlett Copy Machine, High-Speed"/>
    <n v="527.34"/>
    <n v="2"/>
    <n v="0"/>
    <n v="131.82"/>
    <n v="48.92"/>
    <x v="1"/>
  </r>
  <r>
    <n v="14879"/>
    <s v="ES-2013-3050823"/>
    <d v="2013-10-29T00:00:00"/>
    <d v="2013-11-03T00:00:00"/>
    <s v="Standard Class"/>
    <s v="GM-14455"/>
    <s v="Gary Mitchum"/>
    <s v="Home Office"/>
    <s v="Valencia"/>
    <x v="112"/>
    <s v="Spain"/>
    <m/>
    <s v="EU"/>
    <s v="South"/>
    <s v="TEC-CO-10001831"/>
    <s v="Technology"/>
    <s v="Copiers"/>
    <s v="Sharp Personal Copier, Laser"/>
    <n v="360"/>
    <n v="3"/>
    <n v="0"/>
    <n v="21.6"/>
    <n v="48.91"/>
    <x v="2"/>
  </r>
  <r>
    <n v="10299"/>
    <s v="ES-2014-1311038"/>
    <d v="2014-02-07T00:00:00"/>
    <d v="2014-02-11T00:00:00"/>
    <s v="Standard Class"/>
    <s v="AS-10045"/>
    <s v="Aaron Smayling"/>
    <s v="Corporate"/>
    <s v="Leeds"/>
    <x v="31"/>
    <s v="United Kingdom"/>
    <m/>
    <s v="EU"/>
    <s v="North"/>
    <s v="TEC-AC-10004068"/>
    <s v="Technology"/>
    <s v="Accessories"/>
    <s v="Memorex Memory Card, USB"/>
    <n v="307.44"/>
    <n v="3"/>
    <n v="0"/>
    <n v="73.709999999999994"/>
    <n v="48.9"/>
    <x v="2"/>
  </r>
  <r>
    <n v="15943"/>
    <s v="ES-2014-3277356"/>
    <d v="2014-11-17T00:00:00"/>
    <d v="2014-11-22T00:00:00"/>
    <s v="Second Class"/>
    <s v="CK-12205"/>
    <s v="Chloris Kastensmidt"/>
    <s v="Consumer"/>
    <s v="Florence"/>
    <x v="16"/>
    <s v="Italy"/>
    <m/>
    <s v="EU"/>
    <s v="South"/>
    <s v="OFF-AR-10001672"/>
    <s v="Office Supplies"/>
    <s v="Art"/>
    <s v="Boston Sketch Pad, Easy-Erase"/>
    <n v="390.96"/>
    <n v="8"/>
    <n v="0"/>
    <n v="113.28"/>
    <n v="48.89"/>
    <x v="1"/>
  </r>
  <r>
    <n v="39442"/>
    <s v="US-2011-112949"/>
    <d v="2011-06-20T00:00:00"/>
    <d v="2011-06-27T00:00:00"/>
    <s v="Standard Class"/>
    <s v="Co-12640"/>
    <s v="Corey-Lock"/>
    <s v="Consumer"/>
    <s v="Lawton"/>
    <x v="104"/>
    <s v="United States"/>
    <n v="73505"/>
    <s v="US"/>
    <s v="Central"/>
    <s v="OFF-AP-10001005"/>
    <s v="Office Supplies"/>
    <s v="Appliances"/>
    <s v="Honeywell Quietcare HEPA Air Cleaner"/>
    <n v="471.9"/>
    <n v="6"/>
    <n v="0"/>
    <n v="155.727"/>
    <n v="48.89"/>
    <x v="3"/>
  </r>
  <r>
    <n v="50758"/>
    <s v="JO-2014-5980"/>
    <d v="2014-12-29T00:00:00"/>
    <d v="2015-01-02T00:00:00"/>
    <s v="Second Class"/>
    <s v="PT-9090"/>
    <s v="Pete Takahito"/>
    <s v="Consumer"/>
    <s v="Amman"/>
    <x v="683"/>
    <s v="Jordan"/>
    <m/>
    <s v="EMEA"/>
    <s v="EMEA"/>
    <s v="OFF-HOO-10001105"/>
    <s v="Office Supplies"/>
    <s v="Appliances"/>
    <s v="Hoover Refrigerator, Silver"/>
    <n v="1054.02"/>
    <n v="2"/>
    <n v="0"/>
    <n v="337.26"/>
    <n v="48.89"/>
    <x v="1"/>
  </r>
  <r>
    <n v="38542"/>
    <s v="CA-2014-145807"/>
    <d v="2014-02-10T00:00:00"/>
    <d v="2014-02-14T00:00:00"/>
    <s v="Standard Class"/>
    <s v="SB-20170"/>
    <s v="Sarah Bern"/>
    <s v="Consumer"/>
    <s v="Los Angeles"/>
    <x v="7"/>
    <s v="United States"/>
    <n v="90032"/>
    <s v="US"/>
    <s v="West"/>
    <s v="OFF-ST-10001370"/>
    <s v="Office Supplies"/>
    <s v="Storage"/>
    <s v="Sensible Storage WireTech Storage Systems"/>
    <n v="354.9"/>
    <n v="5"/>
    <n v="0"/>
    <n v="17.745000000000001"/>
    <n v="48.88"/>
    <x v="2"/>
  </r>
  <r>
    <n v="42262"/>
    <s v="CA-2014-1400"/>
    <d v="2014-08-13T00:00:00"/>
    <d v="2014-08-18T00:00:00"/>
    <s v="Second Class"/>
    <s v="JK-6120"/>
    <s v="Julie Kriz"/>
    <s v="Home Office"/>
    <s v="Montréal"/>
    <x v="68"/>
    <s v="Canada"/>
    <m/>
    <s v="Canada"/>
    <s v="Canada"/>
    <s v="TEC-CIS-10001661"/>
    <s v="Technology"/>
    <s v="Phones"/>
    <s v="Cisco Signal Booster, VoIP"/>
    <n v="607.67999999999995"/>
    <n v="4"/>
    <n v="0"/>
    <n v="36.36"/>
    <n v="48.87"/>
    <x v="1"/>
  </r>
  <r>
    <n v="51193"/>
    <s v="BK-2011-6660"/>
    <d v="2011-12-02T00:00:00"/>
    <d v="2011-12-07T00:00:00"/>
    <s v="Standard Class"/>
    <s v="EB-3750"/>
    <s v="Edward Becker"/>
    <s v="Corporate"/>
    <s v="Sarajevo"/>
    <x v="581"/>
    <s v="Bosnia and Herzegovina"/>
    <m/>
    <s v="EMEA"/>
    <s v="EMEA"/>
    <s v="FUR-ADV-10004971"/>
    <s v="Furniture"/>
    <s v="Furnishings"/>
    <s v="Advantus Door Stop, Erganomic"/>
    <n v="349.2"/>
    <n v="8"/>
    <n v="0"/>
    <n v="108.24"/>
    <n v="48.87"/>
    <x v="2"/>
  </r>
  <r>
    <n v="24230"/>
    <s v="IN-2013-11973"/>
    <d v="2013-06-10T00:00:00"/>
    <d v="2013-06-14T00:00:00"/>
    <s v="Standard Class"/>
    <s v="PF-19225"/>
    <s v="Phillip Flathmann"/>
    <s v="Consumer"/>
    <s v="Manila"/>
    <x v="69"/>
    <s v="Philippines"/>
    <m/>
    <s v="APAC"/>
    <s v="Southeast Asia"/>
    <s v="FUR-BO-10004537"/>
    <s v="Furniture"/>
    <s v="Bookcases"/>
    <s v="Dania Floating Shelf Set, Mobile"/>
    <n v="335.1465"/>
    <n v="3"/>
    <n v="0.35"/>
    <n v="10.246499999999999"/>
    <n v="48.86"/>
    <x v="2"/>
  </r>
  <r>
    <n v="24297"/>
    <s v="ID-2013-45524"/>
    <d v="2013-10-03T00:00:00"/>
    <d v="2013-10-07T00:00:00"/>
    <s v="Standard Class"/>
    <s v="TH-21550"/>
    <s v="Tracy Hopkins"/>
    <s v="Home Office"/>
    <s v="Hamamatsu"/>
    <x v="124"/>
    <s v="Japan"/>
    <m/>
    <s v="APAC"/>
    <s v="North Asia"/>
    <s v="OFF-AR-10003774"/>
    <s v="Office Supplies"/>
    <s v="Art"/>
    <s v="Stanley Sketch Pad, Fluorescent"/>
    <n v="319.83"/>
    <n v="7"/>
    <n v="0"/>
    <n v="131.04"/>
    <n v="48.86"/>
    <x v="2"/>
  </r>
  <r>
    <n v="37804"/>
    <s v="US-2013-128909"/>
    <d v="2013-10-10T00:00:00"/>
    <d v="2013-10-12T00:00:00"/>
    <s v="Second Class"/>
    <s v="SP-20545"/>
    <s v="Sibella Parks"/>
    <s v="Corporate"/>
    <s v="Philadelphia"/>
    <x v="64"/>
    <s v="United States"/>
    <n v="19143"/>
    <s v="US"/>
    <s v="East"/>
    <s v="FUR-FU-10004071"/>
    <s v="Furniture"/>
    <s v="Furnishings"/>
    <s v="Luxo Professional Magnifying Clamp-On Fluorescent Lamps"/>
    <n v="332.83199999999999"/>
    <n v="4"/>
    <n v="0.2"/>
    <n v="-24.962399999999999"/>
    <n v="48.86"/>
    <x v="2"/>
  </r>
  <r>
    <n v="41727"/>
    <s v="EG-2012-8940"/>
    <d v="2012-11-05T00:00:00"/>
    <d v="2012-11-12T00:00:00"/>
    <s v="Standard Class"/>
    <s v="AH-690"/>
    <s v="Anna Häberlin"/>
    <s v="Corporate"/>
    <s v="Cairo"/>
    <x v="132"/>
    <s v="Egypt"/>
    <m/>
    <s v="Africa"/>
    <s v="Africa"/>
    <s v="TEC-BRO-10000773"/>
    <s v="Technology"/>
    <s v="Copiers"/>
    <s v="Brother Personal Copier, High-Speed"/>
    <n v="282.18"/>
    <n v="2"/>
    <n v="0"/>
    <n v="62.04"/>
    <n v="48.86"/>
    <x v="3"/>
  </r>
  <r>
    <n v="24522"/>
    <s v="IN-2014-58306"/>
    <d v="2014-03-24T00:00:00"/>
    <d v="2014-03-29T00:00:00"/>
    <s v="Standard Class"/>
    <s v="PF-19165"/>
    <s v="Philip Fox"/>
    <s v="Consumer"/>
    <s v="Brisbane"/>
    <x v="2"/>
    <s v="Australia"/>
    <m/>
    <s v="APAC"/>
    <s v="Oceania"/>
    <s v="FUR-FU-10001452"/>
    <s v="Furniture"/>
    <s v="Furnishings"/>
    <s v="Rubbermaid Door Stop, Black"/>
    <n v="433.62"/>
    <n v="11"/>
    <n v="0.1"/>
    <n v="28.71"/>
    <n v="48.85"/>
    <x v="1"/>
  </r>
  <r>
    <n v="37256"/>
    <s v="CA-2013-127138"/>
    <d v="2013-03-13T00:00:00"/>
    <d v="2013-03-16T00:00:00"/>
    <s v="Second Class"/>
    <s v="DK-13225"/>
    <s v="Dean Katz"/>
    <s v="Corporate"/>
    <s v="San Francisco"/>
    <x v="7"/>
    <s v="United States"/>
    <n v="94109"/>
    <s v="US"/>
    <s v="West"/>
    <s v="FUR-CH-10003746"/>
    <s v="Furniture"/>
    <s v="Chairs"/>
    <s v="Hon 4070 Series Pagoda Round Back Stacking Chairs"/>
    <n v="770.35199999999998"/>
    <n v="3"/>
    <n v="0.2"/>
    <n v="77.035200000000003"/>
    <n v="48.85"/>
    <x v="1"/>
  </r>
  <r>
    <n v="2023"/>
    <s v="MX-2012-133032"/>
    <d v="2012-07-06T00:00:00"/>
    <d v="2012-07-08T00:00:00"/>
    <s v="Second Class"/>
    <s v="DO-13645"/>
    <s v="Doug O'Connell"/>
    <s v="Consumer"/>
    <s v="Bridgetown"/>
    <x v="424"/>
    <s v="Barbados"/>
    <m/>
    <s v="LATAM"/>
    <s v="Caribbean"/>
    <s v="TEC-CO-10004234"/>
    <s v="Technology"/>
    <s v="Copiers"/>
    <s v="Canon Fax Machine, Laser"/>
    <n v="423.67095999999998"/>
    <n v="2"/>
    <n v="2E-3"/>
    <n v="88.270960000000002"/>
    <n v="48.844000000000001"/>
    <x v="2"/>
  </r>
  <r>
    <n v="35189"/>
    <s v="US-2013-163881"/>
    <d v="2013-11-25T00:00:00"/>
    <d v="2013-12-01T00:00:00"/>
    <s v="Standard Class"/>
    <s v="SP-20860"/>
    <s v="Sung Pak"/>
    <s v="Corporate"/>
    <s v="Los Angeles"/>
    <x v="7"/>
    <s v="United States"/>
    <n v="90036"/>
    <s v="US"/>
    <s v="West"/>
    <s v="TEC-AC-10000420"/>
    <s v="Technology"/>
    <s v="Accessories"/>
    <s v="Logitech G500s Laser Gaming Mouse with Adjustable Weight Tuning"/>
    <n v="559.91999999999996"/>
    <n v="8"/>
    <n v="0"/>
    <n v="190.37280000000001"/>
    <n v="48.83"/>
    <x v="1"/>
  </r>
  <r>
    <n v="32280"/>
    <s v="CA-2011-163419"/>
    <d v="2011-11-11T00:00:00"/>
    <d v="2011-11-14T00:00:00"/>
    <s v="Second Class"/>
    <s v="TZ-21580"/>
    <s v="Tracy Zic"/>
    <s v="Consumer"/>
    <s v="Louisville"/>
    <x v="293"/>
    <s v="United States"/>
    <n v="80027"/>
    <s v="US"/>
    <s v="West"/>
    <s v="FUR-CH-10000665"/>
    <s v="Furniture"/>
    <s v="Chairs"/>
    <s v="Global Airflow Leather Mesh Back Chair, Black"/>
    <n v="603.91999999999996"/>
    <n v="5"/>
    <n v="0.2"/>
    <n v="75.489999999999995"/>
    <n v="48.78"/>
    <x v="1"/>
  </r>
  <r>
    <n v="39709"/>
    <s v="CA-2014-132290"/>
    <d v="2014-03-11T00:00:00"/>
    <d v="2014-03-15T00:00:00"/>
    <s v="Standard Class"/>
    <s v="MD-17350"/>
    <s v="Maribeth Dona"/>
    <s v="Consumer"/>
    <s v="Dallas"/>
    <x v="29"/>
    <s v="United States"/>
    <n v="75217"/>
    <s v="US"/>
    <s v="Central"/>
    <s v="FUR-TA-10002228"/>
    <s v="Furniture"/>
    <s v="Tables"/>
    <s v="Bevis Traditional Conference Table Top, Plinth Base"/>
    <n v="933.40800000000002"/>
    <n v="4"/>
    <n v="0.3"/>
    <n v="-173.34719999999999"/>
    <n v="48.78"/>
    <x v="1"/>
  </r>
  <r>
    <n v="47138"/>
    <s v="SF-2013-6200"/>
    <d v="2013-12-27T00:00:00"/>
    <d v="2013-12-30T00:00:00"/>
    <s v="First Class"/>
    <s v="MG-8205"/>
    <s v="Mitch Gastineau"/>
    <s v="Corporate"/>
    <s v="Cape Town"/>
    <x v="131"/>
    <s v="South Africa"/>
    <m/>
    <s v="Africa"/>
    <s v="Africa"/>
    <s v="TEC-APP-10004584"/>
    <s v="Technology"/>
    <s v="Phones"/>
    <s v="Apple Office Telephone, VoIP"/>
    <n v="261.48"/>
    <n v="4"/>
    <n v="0"/>
    <n v="99.36"/>
    <n v="48.78"/>
    <x v="2"/>
  </r>
  <r>
    <n v="13261"/>
    <s v="ES-2014-1648769"/>
    <d v="2014-11-17T00:00:00"/>
    <d v="2014-11-20T00:00:00"/>
    <s v="Second Class"/>
    <s v="CS-12250"/>
    <s v="Chris Selesnick"/>
    <s v="Corporate"/>
    <s v="Boulogne-Billancourt"/>
    <x v="14"/>
    <s v="France"/>
    <m/>
    <s v="EU"/>
    <s v="Central"/>
    <s v="TEC-CO-10001596"/>
    <s v="Technology"/>
    <s v="Copiers"/>
    <s v="Brother Wireless Fax, Color"/>
    <n v="646.42499999999995"/>
    <n v="2"/>
    <n v="0.15"/>
    <n v="45.585000000000001"/>
    <n v="48.77"/>
    <x v="2"/>
  </r>
  <r>
    <n v="31705"/>
    <s v="CA-2014-117457"/>
    <d v="2014-12-09T00:00:00"/>
    <d v="2014-12-13T00:00:00"/>
    <s v="Standard Class"/>
    <s v="KH-16510"/>
    <s v="Keith Herrera"/>
    <s v="Consumer"/>
    <s v="San Francisco"/>
    <x v="7"/>
    <s v="United States"/>
    <n v="94110"/>
    <s v="US"/>
    <s v="West"/>
    <s v="FUR-TA-10002041"/>
    <s v="Furniture"/>
    <s v="Tables"/>
    <s v="Bevis Round Conference Table Top, X-Base"/>
    <n v="1004.024"/>
    <n v="7"/>
    <n v="0.2"/>
    <n v="-112.95269999999999"/>
    <n v="48.77"/>
    <x v="1"/>
  </r>
  <r>
    <n v="46608"/>
    <s v="ML-2012-2380"/>
    <d v="2012-08-14T00:00:00"/>
    <d v="2012-08-16T00:00:00"/>
    <s v="Second Class"/>
    <s v="TB-11280"/>
    <s v="Toby Braunhardt"/>
    <s v="Consumer"/>
    <s v="Bamako"/>
    <x v="432"/>
    <s v="Mali"/>
    <m/>
    <s v="Africa"/>
    <s v="Africa"/>
    <s v="TEC-STA-10004536"/>
    <s v="Technology"/>
    <s v="Machines"/>
    <s v="StarTech Inkjet, Wireless"/>
    <n v="301.77"/>
    <n v="1"/>
    <n v="0"/>
    <n v="9.0299999999999994"/>
    <n v="48.77"/>
    <x v="2"/>
  </r>
  <r>
    <n v="50169"/>
    <s v="TZ-2014-3770"/>
    <d v="2014-02-21T00:00:00"/>
    <d v="2014-02-23T00:00:00"/>
    <s v="Second Class"/>
    <s v="BE-1410"/>
    <s v="Bobby Elias"/>
    <s v="Consumer"/>
    <s v="Shinyanga"/>
    <x v="694"/>
    <s v="Tanzania"/>
    <m/>
    <s v="Africa"/>
    <s v="Africa"/>
    <s v="OFF-TEN-10003148"/>
    <s v="Office Supplies"/>
    <s v="Storage"/>
    <s v="Tenex Lockers, Single Width"/>
    <n v="735.048"/>
    <n v="4"/>
    <n v="0.1"/>
    <n v="-32.712000000000003"/>
    <n v="48.76"/>
    <x v="0"/>
  </r>
  <r>
    <n v="4243"/>
    <s v="MX-2011-155397"/>
    <d v="2011-05-16T00:00:00"/>
    <d v="2011-05-20T00:00:00"/>
    <s v="Standard Class"/>
    <s v="BW-11065"/>
    <s v="Barry Weirich"/>
    <s v="Consumer"/>
    <s v="San Miguelito"/>
    <x v="392"/>
    <s v="Panama"/>
    <m/>
    <s v="LATAM"/>
    <s v="Central"/>
    <s v="TEC-AC-10002257"/>
    <s v="Technology"/>
    <s v="Accessories"/>
    <s v="Enermax Router, Bluetooth"/>
    <n v="309.99599999999998"/>
    <n v="3"/>
    <n v="0.4"/>
    <n v="-118.884"/>
    <n v="48.758000000000003"/>
    <x v="2"/>
  </r>
  <r>
    <n v="3587"/>
    <s v="US-2012-163230"/>
    <d v="2012-11-07T00:00:00"/>
    <d v="2012-11-09T00:00:00"/>
    <s v="First Class"/>
    <s v="RS-19870"/>
    <s v="Roy Skaria"/>
    <s v="Home Office"/>
    <s v="Santiago de los Caballeros"/>
    <x v="368"/>
    <s v="Dominican Republic"/>
    <m/>
    <s v="LATAM"/>
    <s v="Caribbean"/>
    <s v="FUR-CH-10001634"/>
    <s v="Furniture"/>
    <s v="Chairs"/>
    <s v="Novimex Rocking Chair, Adjustable"/>
    <n v="285.69600000000003"/>
    <n v="4"/>
    <n v="0.2"/>
    <n v="-35.744"/>
    <n v="48.755000000000003"/>
    <x v="2"/>
  </r>
  <r>
    <n v="11838"/>
    <s v="ES-2014-4089082"/>
    <d v="2014-02-27T00:00:00"/>
    <d v="2014-03-03T00:00:00"/>
    <s v="Standard Class"/>
    <s v="AS-10090"/>
    <s v="Adam Shillingsburg"/>
    <s v="Consumer"/>
    <s v="Huddersfield"/>
    <x v="31"/>
    <s v="United Kingdom"/>
    <m/>
    <s v="EU"/>
    <s v="North"/>
    <s v="TEC-AC-10002289"/>
    <s v="Technology"/>
    <s v="Accessories"/>
    <s v="SanDisk Numeric Keypad, Erganomic"/>
    <n v="454.8"/>
    <n v="8"/>
    <n v="0"/>
    <n v="77.28"/>
    <n v="48.75"/>
    <x v="2"/>
  </r>
  <r>
    <n v="17097"/>
    <s v="ES-2013-4073631"/>
    <d v="2013-08-05T00:00:00"/>
    <d v="2013-08-09T00:00:00"/>
    <s v="Standard Class"/>
    <s v="BS-11665"/>
    <s v="Brian Stugart"/>
    <s v="Consumer"/>
    <s v="Verviers"/>
    <x v="743"/>
    <s v="Belgium"/>
    <m/>
    <s v="EU"/>
    <s v="Central"/>
    <s v="OFF-AR-10003629"/>
    <s v="Office Supplies"/>
    <s v="Art"/>
    <s v="Boston Canvas, Water Color"/>
    <n v="397.74"/>
    <n v="7"/>
    <n v="0"/>
    <n v="59.64"/>
    <n v="48.74"/>
    <x v="1"/>
  </r>
  <r>
    <n v="22525"/>
    <s v="IN-2012-55737"/>
    <d v="2012-02-10T00:00:00"/>
    <d v="2012-02-14T00:00:00"/>
    <s v="Standard Class"/>
    <s v="MY-18295"/>
    <s v="Muhammed Yedwab"/>
    <s v="Corporate"/>
    <s v="Wuxi"/>
    <x v="127"/>
    <s v="China"/>
    <m/>
    <s v="APAC"/>
    <s v="North Asia"/>
    <s v="TEC-AC-10002243"/>
    <s v="Technology"/>
    <s v="Accessories"/>
    <s v="SanDisk Keyboard, Programmable"/>
    <n v="414.9"/>
    <n v="5"/>
    <n v="0"/>
    <n v="124.35"/>
    <n v="48.74"/>
    <x v="2"/>
  </r>
  <r>
    <n v="46490"/>
    <s v="SF-2013-9590"/>
    <d v="2013-08-22T00:00:00"/>
    <d v="2013-08-24T00:00:00"/>
    <s v="First Class"/>
    <s v="SW-10245"/>
    <s v="Scot Wooten"/>
    <s v="Consumer"/>
    <s v="Roodepoort"/>
    <x v="120"/>
    <s v="South Africa"/>
    <m/>
    <s v="Africa"/>
    <s v="Africa"/>
    <s v="OFF-BOS-10003699"/>
    <s v="Office Supplies"/>
    <s v="Art"/>
    <s v="Boston Sketch Pad, Fluorescent"/>
    <n v="199.44"/>
    <n v="4"/>
    <n v="0"/>
    <n v="0"/>
    <n v="48.74"/>
    <x v="0"/>
  </r>
  <r>
    <n v="30639"/>
    <s v="ID-2012-84010"/>
    <d v="2012-12-24T00:00:00"/>
    <d v="2012-12-27T00:00:00"/>
    <s v="Second Class"/>
    <s v="DN-13690"/>
    <s v="Duane Noonan"/>
    <s v="Consumer"/>
    <s v="Gold Coast"/>
    <x v="2"/>
    <s v="Australia"/>
    <m/>
    <s v="APAC"/>
    <s v="Oceania"/>
    <s v="FUR-CH-10004199"/>
    <s v="Furniture"/>
    <s v="Chairs"/>
    <s v="SAFCO Executive Leather Armchair, Adjustable"/>
    <n v="556.70399999999995"/>
    <n v="2"/>
    <n v="0.4"/>
    <n v="-306.21600000000001"/>
    <n v="48.73"/>
    <x v="1"/>
  </r>
  <r>
    <n v="38432"/>
    <s v="CA-2014-141439"/>
    <d v="2014-11-27T00:00:00"/>
    <d v="2014-12-02T00:00:00"/>
    <s v="Standard Class"/>
    <s v="TT-21460"/>
    <s v="Tonja Turnell"/>
    <s v="Home Office"/>
    <s v="Richmond"/>
    <x v="172"/>
    <s v="United States"/>
    <n v="47374"/>
    <s v="US"/>
    <s v="Central"/>
    <s v="FUR-CH-10004287"/>
    <s v="Furniture"/>
    <s v="Chairs"/>
    <s v="SAFCO Arco Folding Chair"/>
    <n v="828.6"/>
    <n v="3"/>
    <n v="0"/>
    <n v="240.29400000000001"/>
    <n v="48.72"/>
    <x v="1"/>
  </r>
  <r>
    <n v="28250"/>
    <s v="IN-2013-42864"/>
    <d v="2013-11-19T00:00:00"/>
    <d v="2013-11-19T00:00:00"/>
    <s v="Same Day"/>
    <s v="TC-21295"/>
    <s v="Toby Carlisle"/>
    <s v="Consumer"/>
    <s v="Bangkok"/>
    <x v="87"/>
    <s v="Thailand"/>
    <m/>
    <s v="APAC"/>
    <s v="Southeast Asia"/>
    <s v="TEC-PH-10003348"/>
    <s v="Technology"/>
    <s v="Phones"/>
    <s v="Cisco Speaker Phone, with Caller ID"/>
    <n v="344.8152"/>
    <n v="3"/>
    <n v="0.17"/>
    <n v="99.655199999999994"/>
    <n v="48.71"/>
    <x v="2"/>
  </r>
  <r>
    <n v="24212"/>
    <s v="ID-2011-57718"/>
    <d v="2011-06-29T00:00:00"/>
    <d v="2011-07-03T00:00:00"/>
    <s v="Standard Class"/>
    <s v="RR-19525"/>
    <s v="Rick Reed"/>
    <s v="Corporate"/>
    <s v="Launceston"/>
    <x v="119"/>
    <s v="Australia"/>
    <m/>
    <s v="APAC"/>
    <s v="Oceania"/>
    <s v="TEC-AC-10000483"/>
    <s v="Technology"/>
    <s v="Accessories"/>
    <s v="SanDisk Memory Card, Bluetooth"/>
    <n v="404.67599999999999"/>
    <n v="4"/>
    <n v="0.1"/>
    <n v="-31.524000000000001"/>
    <n v="48.7"/>
    <x v="2"/>
  </r>
  <r>
    <n v="26294"/>
    <s v="ID-2011-34037"/>
    <d v="2011-03-02T00:00:00"/>
    <d v="2011-03-02T00:00:00"/>
    <s v="Same Day"/>
    <s v="MZ-17515"/>
    <s v="Mary Zewe"/>
    <s v="Corporate"/>
    <s v="Bekasi"/>
    <x v="65"/>
    <s v="Indonesia"/>
    <m/>
    <s v="APAC"/>
    <s v="Southeast Asia"/>
    <s v="FUR-CH-10002250"/>
    <s v="Furniture"/>
    <s v="Chairs"/>
    <s v="Office Star Executive Leather Armchair, Black"/>
    <n v="682.44780000000003"/>
    <n v="2"/>
    <n v="0.27"/>
    <n v="186.96780000000001"/>
    <n v="48.69"/>
    <x v="1"/>
  </r>
  <r>
    <n v="41467"/>
    <s v="SF-2013-3300"/>
    <d v="2013-07-12T00:00:00"/>
    <d v="2013-07-17T00:00:00"/>
    <s v="Standard Class"/>
    <s v="HD-4785"/>
    <s v="Harold Dahlen"/>
    <s v="Home Office"/>
    <s v="Cape Town"/>
    <x v="131"/>
    <s v="South Africa"/>
    <m/>
    <s v="Africa"/>
    <s v="Africa"/>
    <s v="FUR-HON-10003412"/>
    <s v="Furniture"/>
    <s v="Tables"/>
    <s v="Hon Wood Table, Fully Assembled"/>
    <n v="532.79999999999995"/>
    <n v="1"/>
    <n v="0"/>
    <n v="85.23"/>
    <n v="48.69"/>
    <x v="1"/>
  </r>
  <r>
    <n v="28331"/>
    <s v="IN-2013-27247"/>
    <d v="2013-09-11T00:00:00"/>
    <d v="2013-09-16T00:00:00"/>
    <s v="Standard Class"/>
    <s v="LB-16795"/>
    <s v="Laurel Beltran"/>
    <s v="Home Office"/>
    <s v="Thanjavur"/>
    <x v="188"/>
    <s v="India"/>
    <m/>
    <s v="APAC"/>
    <s v="Central Asia"/>
    <s v="TEC-PH-10001354"/>
    <s v="Technology"/>
    <s v="Phones"/>
    <s v="Motorola Speaker Phone, Full Size"/>
    <n v="655.35"/>
    <n v="5"/>
    <n v="0"/>
    <n v="183.45"/>
    <n v="48.66"/>
    <x v="1"/>
  </r>
  <r>
    <n v="15559"/>
    <s v="ES-2014-1436831"/>
    <d v="2014-06-23T00:00:00"/>
    <d v="2014-06-27T00:00:00"/>
    <s v="Standard Class"/>
    <s v="AP-10915"/>
    <s v="Arthur Prichep"/>
    <s v="Consumer"/>
    <s v="Saint-Denis"/>
    <x v="14"/>
    <s v="France"/>
    <m/>
    <s v="EU"/>
    <s v="Central"/>
    <s v="FUR-BO-10003697"/>
    <s v="Furniture"/>
    <s v="Bookcases"/>
    <s v="Safco Floating Shelf Set, Mobile"/>
    <n v="717.33600000000001"/>
    <n v="4"/>
    <n v="0.1"/>
    <n v="15.936"/>
    <n v="48.65"/>
    <x v="1"/>
  </r>
  <r>
    <n v="19199"/>
    <s v="ES-2013-3467296"/>
    <d v="2013-12-02T00:00:00"/>
    <d v="2013-12-02T00:00:00"/>
    <s v="Same Day"/>
    <s v="NZ-18565"/>
    <s v="Nick Zandusky"/>
    <s v="Home Office"/>
    <s v="Paris"/>
    <x v="14"/>
    <s v="France"/>
    <m/>
    <s v="EU"/>
    <s v="Central"/>
    <s v="OFF-PA-10003510"/>
    <s v="Office Supplies"/>
    <s v="Paper"/>
    <s v="Enermax Message Books, Recycled"/>
    <n v="112.05"/>
    <n v="5"/>
    <n v="0"/>
    <n v="49.2"/>
    <n v="48.65"/>
    <x v="0"/>
  </r>
  <r>
    <n v="36710"/>
    <s v="CA-2013-153157"/>
    <d v="2013-09-12T00:00:00"/>
    <d v="2013-09-15T00:00:00"/>
    <s v="First Class"/>
    <s v="TB-21625"/>
    <s v="Trudy Brown"/>
    <s v="Consumer"/>
    <s v="Wichita"/>
    <x v="691"/>
    <s v="United States"/>
    <n v="67212"/>
    <s v="US"/>
    <s v="Central"/>
    <s v="TEC-PH-10003171"/>
    <s v="Technology"/>
    <s v="Phones"/>
    <s v="Plantronics Encore H101 Dual Earpieces Headset"/>
    <n v="224.75"/>
    <n v="5"/>
    <n v="0"/>
    <n v="62.93"/>
    <n v="48.65"/>
    <x v="1"/>
  </r>
  <r>
    <n v="37606"/>
    <s v="CA-2013-163328"/>
    <d v="2013-11-05T00:00:00"/>
    <d v="2013-11-07T00:00:00"/>
    <s v="Second Class"/>
    <s v="TP-21565"/>
    <s v="Tracy Poddar"/>
    <s v="Corporate"/>
    <s v="Eugene"/>
    <x v="473"/>
    <s v="United States"/>
    <n v="97405"/>
    <s v="US"/>
    <s v="West"/>
    <s v="OFF-LA-10003930"/>
    <s v="Office Supplies"/>
    <s v="Labels"/>
    <s v="Dot Matrix Printer Tape Reel Labels, White, 5000/Box"/>
    <n v="629.18399999999997"/>
    <n v="8"/>
    <n v="0.2"/>
    <n v="228.07919999999999"/>
    <n v="48.65"/>
    <x v="1"/>
  </r>
  <r>
    <n v="34763"/>
    <s v="US-2012-147242"/>
    <d v="2012-09-10T00:00:00"/>
    <d v="2012-09-14T00:00:00"/>
    <s v="Standard Class"/>
    <s v="EH-13765"/>
    <s v="Edward Hooks"/>
    <s v="Corporate"/>
    <s v="Revere"/>
    <x v="84"/>
    <s v="United States"/>
    <n v="2151"/>
    <s v="US"/>
    <s v="East"/>
    <s v="FUR-BO-10004695"/>
    <s v="Furniture"/>
    <s v="Bookcases"/>
    <s v="O'Sullivan 2-Door Barrister Bookcase in Odessa Pine"/>
    <n v="361.96"/>
    <n v="2"/>
    <n v="0"/>
    <n v="83.250799999999998"/>
    <n v="48.64"/>
    <x v="2"/>
  </r>
  <r>
    <n v="41550"/>
    <s v="SA-2013-7790"/>
    <d v="2013-07-06T00:00:00"/>
    <d v="2013-07-12T00:00:00"/>
    <s v="Standard Class"/>
    <s v="RF-9345"/>
    <s v="Randy Ferguson"/>
    <s v="Corporate"/>
    <s v="Riyadh"/>
    <x v="305"/>
    <s v="Saudi Arabia"/>
    <m/>
    <s v="EMEA"/>
    <s v="EMEA"/>
    <s v="OFF-SME-10002740"/>
    <s v="Office Supplies"/>
    <s v="Storage"/>
    <s v="Smead Lockers, Single Width"/>
    <n v="396.9"/>
    <n v="2"/>
    <n v="0"/>
    <n v="178.56"/>
    <n v="48.64"/>
    <x v="3"/>
  </r>
  <r>
    <n v="28693"/>
    <s v="IN-2014-28675"/>
    <d v="2014-04-17T00:00:00"/>
    <d v="2014-04-22T00:00:00"/>
    <s v="Standard Class"/>
    <s v="AF-10870"/>
    <s v="Art Ferguson"/>
    <s v="Consumer"/>
    <s v="Saharanpur"/>
    <x v="148"/>
    <s v="India"/>
    <m/>
    <s v="APAC"/>
    <s v="Central Asia"/>
    <s v="FUR-BO-10003408"/>
    <s v="Furniture"/>
    <s v="Bookcases"/>
    <s v="Ikea 3-Shelf Cabinet, Metal"/>
    <n v="567.6"/>
    <n v="4"/>
    <n v="0"/>
    <n v="113.52"/>
    <n v="48.63"/>
    <x v="1"/>
  </r>
  <r>
    <n v="29049"/>
    <s v="IN-2012-70157"/>
    <d v="2012-06-09T00:00:00"/>
    <d v="2012-06-13T00:00:00"/>
    <s v="Standard Class"/>
    <s v="ML-18040"/>
    <s v="Michelle Lonsdale"/>
    <s v="Corporate"/>
    <s v="Kota Kinabalu"/>
    <x v="292"/>
    <s v="Malaysia"/>
    <m/>
    <s v="APAC"/>
    <s v="Southeast Asia"/>
    <s v="OFF-SU-10000618"/>
    <s v="Office Supplies"/>
    <s v="Supplies"/>
    <s v="Acme Trimmer, High Speed"/>
    <n v="312.06"/>
    <n v="7"/>
    <n v="0"/>
    <n v="115.29"/>
    <n v="48.63"/>
    <x v="2"/>
  </r>
  <r>
    <n v="27834"/>
    <s v="IN-2014-64529"/>
    <d v="2014-05-05T00:00:00"/>
    <d v="2014-05-07T00:00:00"/>
    <s v="Second Class"/>
    <s v="MC-17275"/>
    <s v="Marc Crier"/>
    <s v="Consumer"/>
    <s v="Sakai"/>
    <x v="696"/>
    <s v="Japan"/>
    <m/>
    <s v="APAC"/>
    <s v="North Asia"/>
    <s v="TEC-CO-10001775"/>
    <s v="Technology"/>
    <s v="Copiers"/>
    <s v="Sharp Wireless Fax, Laser"/>
    <n v="533.88"/>
    <n v="3"/>
    <n v="0.5"/>
    <n v="-74.790000000000006"/>
    <n v="48.62"/>
    <x v="2"/>
  </r>
  <r>
    <n v="20008"/>
    <s v="ES-2012-5202527"/>
    <d v="2012-08-07T00:00:00"/>
    <d v="2012-08-12T00:00:00"/>
    <s v="Second Class"/>
    <s v="VW-21775"/>
    <s v="Victoria Wilson"/>
    <s v="Corporate"/>
    <s v="Nice"/>
    <x v="75"/>
    <s v="France"/>
    <m/>
    <s v="EU"/>
    <s v="Central"/>
    <s v="FUR-BO-10000034"/>
    <s v="Furniture"/>
    <s v="Bookcases"/>
    <s v="Safco Classic Bookcase, Pine"/>
    <n v="791.1"/>
    <n v="2"/>
    <n v="0.1"/>
    <n v="-52.74"/>
    <n v="48.61"/>
    <x v="1"/>
  </r>
  <r>
    <n v="26919"/>
    <s v="ID-2013-34051"/>
    <d v="2013-05-15T00:00:00"/>
    <d v="2013-05-18T00:00:00"/>
    <s v="Second Class"/>
    <s v="DC-12850"/>
    <s v="Dan Campbell"/>
    <s v="Consumer"/>
    <s v="Wuhan"/>
    <x v="89"/>
    <s v="China"/>
    <m/>
    <s v="APAC"/>
    <s v="North Asia"/>
    <s v="TEC-MA-10004482"/>
    <s v="Technology"/>
    <s v="Machines"/>
    <s v="Panasonic Card Printer, White"/>
    <n v="430.57499999999999"/>
    <n v="5"/>
    <n v="0.5"/>
    <n v="-172.27500000000001"/>
    <n v="48.61"/>
    <x v="1"/>
  </r>
  <r>
    <n v="31991"/>
    <s v="CA-2012-119291"/>
    <d v="2012-05-14T00:00:00"/>
    <d v="2012-05-17T00:00:00"/>
    <s v="First Class"/>
    <s v="JO-15550"/>
    <s v="Jesus Ocampo"/>
    <s v="Home Office"/>
    <s v="Chester"/>
    <x v="64"/>
    <s v="United States"/>
    <n v="19013"/>
    <s v="US"/>
    <s v="East"/>
    <s v="OFF-AR-10003373"/>
    <s v="Office Supplies"/>
    <s v="Art"/>
    <s v="Boston School Pro Electric Pencil Sharpener, 1670"/>
    <n v="198.27199999999999"/>
    <n v="8"/>
    <n v="0.2"/>
    <n v="17.348800000000001"/>
    <n v="48.61"/>
    <x v="1"/>
  </r>
  <r>
    <n v="14017"/>
    <s v="ES-2012-5522696"/>
    <d v="2012-05-14T00:00:00"/>
    <d v="2012-05-17T00:00:00"/>
    <s v="First Class"/>
    <s v="PO-18850"/>
    <s v="Patrick O'Brill"/>
    <s v="Consumer"/>
    <s v="Cremona"/>
    <x v="291"/>
    <s v="Italy"/>
    <m/>
    <s v="EU"/>
    <s v="South"/>
    <s v="TEC-AC-10004883"/>
    <s v="Technology"/>
    <s v="Accessories"/>
    <s v="Enermax Keyboard, Programmable"/>
    <n v="169.92"/>
    <n v="2"/>
    <n v="0"/>
    <n v="73.02"/>
    <n v="48.6"/>
    <x v="0"/>
  </r>
  <r>
    <n v="45292"/>
    <s v="CG-2011-2090"/>
    <d v="2011-05-07T00:00:00"/>
    <d v="2011-05-09T00:00:00"/>
    <s v="First Class"/>
    <s v="RB-9705"/>
    <s v="Roger Barcio"/>
    <s v="Home Office"/>
    <s v="Mbandaka"/>
    <x v="484"/>
    <s v="Democratic Republic of the Congo"/>
    <m/>
    <s v="Africa"/>
    <s v="Africa"/>
    <s v="FUR-IKE-10000521"/>
    <s v="Furniture"/>
    <s v="Bookcases"/>
    <s v="Ikea Classic Bookcase, Mobile"/>
    <n v="414.27"/>
    <n v="1"/>
    <n v="0"/>
    <n v="132.54"/>
    <n v="48.6"/>
    <x v="1"/>
  </r>
  <r>
    <n v="36011"/>
    <s v="CA-2014-121643"/>
    <d v="2014-05-19T00:00:00"/>
    <d v="2014-05-21T00:00:00"/>
    <s v="First Class"/>
    <s v="AB-10105"/>
    <s v="Adrian Barton"/>
    <s v="Consumer"/>
    <s v="Portland"/>
    <x v="473"/>
    <s v="United States"/>
    <n v="97206"/>
    <s v="US"/>
    <s v="West"/>
    <s v="TEC-PH-10002200"/>
    <s v="Technology"/>
    <s v="Phones"/>
    <s v="Aastra 6757i CT Wireless VoIP phone"/>
    <n v="344.70400000000001"/>
    <n v="2"/>
    <n v="0.2"/>
    <n v="38.779200000000003"/>
    <n v="48.59"/>
    <x v="1"/>
  </r>
  <r>
    <n v="5371"/>
    <s v="MX-2013-150861"/>
    <d v="2013-12-13T00:00:00"/>
    <d v="2013-12-17T00:00:00"/>
    <s v="Standard Class"/>
    <s v="CC-12475"/>
    <s v="Cindy Chapman"/>
    <s v="Consumer"/>
    <s v="Duque de Caxias"/>
    <x v="346"/>
    <s v="Brazil"/>
    <m/>
    <s v="LATAM"/>
    <s v="South"/>
    <s v="FUR-BO-10000502"/>
    <s v="Furniture"/>
    <s v="Bookcases"/>
    <s v="Sauder Classic Bookcase, Mobile"/>
    <n v="1461.7"/>
    <n v="5"/>
    <n v="0"/>
    <n v="233.8"/>
    <n v="48.59"/>
    <x v="1"/>
  </r>
  <r>
    <n v="14912"/>
    <s v="ES-2011-3972371"/>
    <d v="2011-06-10T00:00:00"/>
    <d v="2011-06-13T00:00:00"/>
    <s v="First Class"/>
    <s v="SC-20695"/>
    <s v="Steve Chapman"/>
    <s v="Corporate"/>
    <s v="London"/>
    <x v="31"/>
    <s v="United Kingdom"/>
    <m/>
    <s v="EU"/>
    <s v="North"/>
    <s v="FUR-BO-10004947"/>
    <s v="Furniture"/>
    <s v="Bookcases"/>
    <s v="Safco Stackable Bookrack, Pine"/>
    <n v="541.18799999999999"/>
    <n v="4"/>
    <n v="0.1"/>
    <n v="156.22800000000001"/>
    <n v="48.57"/>
    <x v="0"/>
  </r>
  <r>
    <n v="18297"/>
    <s v="ES-2011-2075610"/>
    <d v="2011-08-26T00:00:00"/>
    <d v="2011-09-01T00:00:00"/>
    <s v="Standard Class"/>
    <s v="JL-15130"/>
    <s v="Jack Lebron"/>
    <s v="Consumer"/>
    <s v="Villeurbanne"/>
    <x v="183"/>
    <s v="France"/>
    <m/>
    <s v="EU"/>
    <s v="Central"/>
    <s v="OFF-ST-10000872"/>
    <s v="Office Supplies"/>
    <s v="Storage"/>
    <s v="Fellowes File Cart, Single Width"/>
    <n v="865.24199999999996"/>
    <n v="7"/>
    <n v="0.1"/>
    <n v="-96.138000000000005"/>
    <n v="48.56"/>
    <x v="1"/>
  </r>
  <r>
    <n v="31214"/>
    <s v="ID-2013-80965"/>
    <d v="2013-03-27T00:00:00"/>
    <d v="2013-03-31T00:00:00"/>
    <s v="Standard Class"/>
    <s v="DM-13525"/>
    <s v="Don Miller"/>
    <s v="Corporate"/>
    <s v="Manukau City"/>
    <x v="155"/>
    <s v="New Zealand"/>
    <m/>
    <s v="APAC"/>
    <s v="Oceania"/>
    <s v="FUR-BO-10003713"/>
    <s v="Furniture"/>
    <s v="Bookcases"/>
    <s v="Sauder Corner Shelving, Mobile"/>
    <n v="359.56799999999998"/>
    <n v="4"/>
    <n v="0.4"/>
    <n v="-221.83199999999999"/>
    <n v="48.55"/>
    <x v="2"/>
  </r>
  <r>
    <n v="15412"/>
    <s v="ES-2014-5561807"/>
    <d v="2014-11-25T00:00:00"/>
    <d v="2014-12-01T00:00:00"/>
    <s v="Standard Class"/>
    <s v="VD-21670"/>
    <s v="Valerie Dominguez"/>
    <s v="Consumer"/>
    <s v="Leipzig"/>
    <x v="25"/>
    <s v="Germany"/>
    <m/>
    <s v="EU"/>
    <s v="Central"/>
    <s v="TEC-PH-10004810"/>
    <s v="Technology"/>
    <s v="Phones"/>
    <s v="Samsung Speaker Phone, Full Size"/>
    <n v="249.06"/>
    <n v="2"/>
    <n v="0"/>
    <n v="59.76"/>
    <n v="48.54"/>
    <x v="3"/>
  </r>
  <r>
    <n v="20856"/>
    <s v="IN-2012-78053"/>
    <d v="2012-05-21T00:00:00"/>
    <d v="2012-05-25T00:00:00"/>
    <s v="Standard Class"/>
    <s v="JS-15685"/>
    <s v="Jim Sink"/>
    <s v="Corporate"/>
    <s v="Tokyo"/>
    <x v="448"/>
    <s v="Japan"/>
    <m/>
    <s v="APAC"/>
    <s v="North Asia"/>
    <s v="TEC-AC-10004848"/>
    <s v="Technology"/>
    <s v="Accessories"/>
    <s v="SanDisk Memory Card, Erganomic"/>
    <n v="440.88"/>
    <n v="4"/>
    <n v="0"/>
    <n v="39.6"/>
    <n v="48.54"/>
    <x v="2"/>
  </r>
  <r>
    <n v="15509"/>
    <s v="ES-2013-4513317"/>
    <d v="2013-05-24T00:00:00"/>
    <d v="2013-05-26T00:00:00"/>
    <s v="First Class"/>
    <s v="HG-15025"/>
    <s v="Hunter Glantz"/>
    <s v="Consumer"/>
    <s v="Wuppertal"/>
    <x v="58"/>
    <s v="Germany"/>
    <m/>
    <s v="EU"/>
    <s v="Central"/>
    <s v="OFF-AR-10001002"/>
    <s v="Office Supplies"/>
    <s v="Art"/>
    <s v="BIC Sketch Pad, Fluorescent"/>
    <n v="349.44"/>
    <n v="7"/>
    <n v="0"/>
    <n v="115.29"/>
    <n v="48.53"/>
    <x v="2"/>
  </r>
  <r>
    <n v="48727"/>
    <s v="PL-2012-4980"/>
    <d v="2012-11-14T00:00:00"/>
    <d v="2012-11-20T00:00:00"/>
    <s v="Standard Class"/>
    <s v="AB-165"/>
    <s v="Alan Barnes"/>
    <s v="Consumer"/>
    <s v="Warsaw"/>
    <x v="737"/>
    <s v="Poland"/>
    <m/>
    <s v="EMEA"/>
    <s v="EMEA"/>
    <s v="TEC-PAN-10002613"/>
    <s v="Technology"/>
    <s v="Machines"/>
    <s v="Panasonic Printer, Durable"/>
    <n v="533.22"/>
    <n v="2"/>
    <n v="0"/>
    <n v="111.96"/>
    <n v="48.53"/>
    <x v="1"/>
  </r>
  <r>
    <n v="30042"/>
    <s v="IN-2011-56710"/>
    <d v="2011-09-10T00:00:00"/>
    <d v="2011-09-14T00:00:00"/>
    <s v="Standard Class"/>
    <s v="TS-21340"/>
    <s v="Toby Swindell"/>
    <s v="Consumer"/>
    <s v="Durgapur"/>
    <x v="195"/>
    <s v="India"/>
    <m/>
    <s v="APAC"/>
    <s v="Central Asia"/>
    <s v="TEC-PH-10000822"/>
    <s v="Technology"/>
    <s v="Phones"/>
    <s v="Apple Speaker Phone, Full Size"/>
    <n v="249.18"/>
    <n v="2"/>
    <n v="0"/>
    <n v="59.76"/>
    <n v="48.52"/>
    <x v="2"/>
  </r>
  <r>
    <n v="47240"/>
    <s v="MO-2011-720"/>
    <d v="2011-03-03T00:00:00"/>
    <d v="2011-03-07T00:00:00"/>
    <s v="Standard Class"/>
    <s v="BW-1200"/>
    <s v="Ben Wallace"/>
    <s v="Consumer"/>
    <s v="Casablanca"/>
    <x v="66"/>
    <s v="Morocco"/>
    <m/>
    <s v="Africa"/>
    <s v="Africa"/>
    <s v="TEC-PAN-10000577"/>
    <s v="Technology"/>
    <s v="Machines"/>
    <s v="Panasonic Inkjet, White"/>
    <n v="310.5"/>
    <n v="1"/>
    <n v="0"/>
    <n v="90.03"/>
    <n v="48.52"/>
    <x v="2"/>
  </r>
  <r>
    <n v="23331"/>
    <s v="IN-2014-66076"/>
    <d v="2014-08-06T00:00:00"/>
    <d v="2014-08-12T00:00:00"/>
    <s v="Standard Class"/>
    <s v="TT-21460"/>
    <s v="Tonja Turnell"/>
    <s v="Home Office"/>
    <s v="Ludhiana"/>
    <x v="182"/>
    <s v="India"/>
    <m/>
    <s v="APAC"/>
    <s v="Central Asia"/>
    <s v="TEC-CO-10001410"/>
    <s v="Technology"/>
    <s v="Copiers"/>
    <s v="Canon Personal Copier, High-Speed"/>
    <n v="422.82"/>
    <n v="3"/>
    <n v="0"/>
    <n v="12.6"/>
    <n v="48.5"/>
    <x v="3"/>
  </r>
  <r>
    <n v="25866"/>
    <s v="IN-2013-35787"/>
    <d v="2013-12-24T00:00:00"/>
    <d v="2013-12-24T00:00:00"/>
    <s v="Same Day"/>
    <s v="KE-16420"/>
    <s v="Katrina Edelman"/>
    <s v="Corporate"/>
    <s v="Jodhpur"/>
    <x v="200"/>
    <s v="India"/>
    <m/>
    <s v="APAC"/>
    <s v="Central Asia"/>
    <s v="TEC-CO-10001419"/>
    <s v="Technology"/>
    <s v="Copiers"/>
    <s v="Hewlett Copy Machine, Color"/>
    <n v="530.22"/>
    <n v="2"/>
    <n v="0"/>
    <n v="15.9"/>
    <n v="48.5"/>
    <x v="1"/>
  </r>
  <r>
    <n v="39601"/>
    <s v="CA-2014-135419"/>
    <d v="2014-11-04T00:00:00"/>
    <d v="2014-11-10T00:00:00"/>
    <s v="Standard Class"/>
    <s v="BG-11740"/>
    <s v="Bruce Geld"/>
    <s v="Consumer"/>
    <s v="Bakersfield"/>
    <x v="7"/>
    <s v="United States"/>
    <n v="93309"/>
    <s v="US"/>
    <s v="West"/>
    <s v="FUR-TA-10001086"/>
    <s v="Furniture"/>
    <s v="Tables"/>
    <s v="SAFCO PlanMaster Boards, 60w x 37-1/2d, White Melamine"/>
    <n v="486.36799999999999"/>
    <n v="4"/>
    <n v="0.2"/>
    <n v="36.477600000000002"/>
    <n v="48.5"/>
    <x v="1"/>
  </r>
  <r>
    <n v="34773"/>
    <s v="CA-2013-144911"/>
    <d v="2013-11-28T00:00:00"/>
    <d v="2013-12-01T00:00:00"/>
    <s v="First Class"/>
    <s v="RW-19630"/>
    <s v="Rob Williams"/>
    <s v="Corporate"/>
    <s v="Overland Park"/>
    <x v="691"/>
    <s v="United States"/>
    <n v="66212"/>
    <s v="US"/>
    <s v="Central"/>
    <s v="OFF-BI-10000977"/>
    <s v="Office Supplies"/>
    <s v="Binders"/>
    <s v="Ibico Plastic Spiral Binding Combs"/>
    <n v="152"/>
    <n v="5"/>
    <n v="0"/>
    <n v="69.92"/>
    <n v="48.49"/>
    <x v="0"/>
  </r>
  <r>
    <n v="38632"/>
    <s v="CA-2012-113152"/>
    <d v="2012-12-25T00:00:00"/>
    <d v="2012-12-30T00:00:00"/>
    <s v="Standard Class"/>
    <s v="JK-15625"/>
    <s v="Jim Karlsson"/>
    <s v="Consumer"/>
    <s v="New York City"/>
    <x v="0"/>
    <s v="United States"/>
    <n v="10024"/>
    <s v="US"/>
    <s v="East"/>
    <s v="TEC-AC-10002049"/>
    <s v="Technology"/>
    <s v="Accessories"/>
    <s v="Plantronics Savi W720 Multi-Device Wireless Headset System"/>
    <n v="843.9"/>
    <n v="2"/>
    <n v="0"/>
    <n v="371.31599999999997"/>
    <n v="48.46"/>
    <x v="2"/>
  </r>
  <r>
    <n v="5414"/>
    <s v="MX-2012-150560"/>
    <d v="2012-09-21T00:00:00"/>
    <d v="2012-09-26T00:00:00"/>
    <s v="Standard Class"/>
    <s v="ON-18715"/>
    <s v="Odella Nelson"/>
    <s v="Corporate"/>
    <s v="Medellín"/>
    <x v="76"/>
    <s v="Colombia"/>
    <m/>
    <s v="LATAM"/>
    <s v="South"/>
    <s v="FUR-BO-10001781"/>
    <s v="Furniture"/>
    <s v="Bookcases"/>
    <s v="Bush Library with Doors, Traditional"/>
    <n v="728.64"/>
    <n v="3"/>
    <n v="0"/>
    <n v="189.42"/>
    <n v="48.423000000000002"/>
    <x v="1"/>
  </r>
  <r>
    <n v="21259"/>
    <s v="IN-2013-29340"/>
    <d v="2013-12-06T00:00:00"/>
    <d v="2013-12-07T00:00:00"/>
    <s v="First Class"/>
    <s v="AH-10690"/>
    <s v="Anna Häberlin"/>
    <s v="Corporate"/>
    <s v="Chenzhou"/>
    <x v="127"/>
    <s v="China"/>
    <m/>
    <s v="APAC"/>
    <s v="North Asia"/>
    <s v="OFF-PA-10004268"/>
    <s v="Office Supplies"/>
    <s v="Paper"/>
    <s v="SanDisk Note Cards, 8.5 x 11"/>
    <n v="208.11"/>
    <n v="7"/>
    <n v="0"/>
    <n v="14.49"/>
    <n v="48.4"/>
    <x v="1"/>
  </r>
  <r>
    <n v="27469"/>
    <s v="ID-2014-56339"/>
    <d v="2014-11-17T00:00:00"/>
    <d v="2014-11-24T00:00:00"/>
    <s v="Standard Class"/>
    <s v="AP-10720"/>
    <s v="Anne Pryor"/>
    <s v="Home Office"/>
    <s v="Jakarta"/>
    <x v="106"/>
    <s v="Indonesia"/>
    <m/>
    <s v="APAC"/>
    <s v="Southeast Asia"/>
    <s v="TEC-AC-10002244"/>
    <s v="Technology"/>
    <s v="Accessories"/>
    <s v="Enermax Router, Erganomic"/>
    <n v="407.26260000000002"/>
    <n v="3"/>
    <n v="0.47"/>
    <n v="-192.13740000000001"/>
    <n v="48.4"/>
    <x v="3"/>
  </r>
  <r>
    <n v="33052"/>
    <s v="CA-2012-135622"/>
    <d v="2012-12-08T00:00:00"/>
    <d v="2012-12-11T00:00:00"/>
    <s v="Second Class"/>
    <s v="TT-21460"/>
    <s v="Tonja Turnell"/>
    <s v="Home Office"/>
    <s v="Fort Worth"/>
    <x v="29"/>
    <s v="United States"/>
    <n v="76106"/>
    <s v="US"/>
    <s v="Central"/>
    <s v="OFF-PA-10000100"/>
    <s v="Office Supplies"/>
    <s v="Paper"/>
    <s v="Xerox 1945"/>
    <n v="360.71199999999999"/>
    <n v="11"/>
    <n v="0.2"/>
    <n v="130.75810000000001"/>
    <n v="48.4"/>
    <x v="1"/>
  </r>
  <r>
    <n v="36959"/>
    <s v="CA-2013-108875"/>
    <d v="2013-09-25T00:00:00"/>
    <d v="2013-10-02T00:00:00"/>
    <s v="Standard Class"/>
    <s v="CL-12700"/>
    <s v="Craig Leslie"/>
    <s v="Home Office"/>
    <s v="Aurora"/>
    <x v="293"/>
    <s v="United States"/>
    <n v="80013"/>
    <s v="US"/>
    <s v="West"/>
    <s v="OFF-ST-10001370"/>
    <s v="Office Supplies"/>
    <s v="Storage"/>
    <s v="Sensible Storage WireTech Storage Systems"/>
    <n v="511.05599999999998"/>
    <n v="9"/>
    <n v="0.2"/>
    <n v="-95.822999999999993"/>
    <n v="48.4"/>
    <x v="3"/>
  </r>
  <r>
    <n v="23652"/>
    <s v="IN-2013-62191"/>
    <d v="2013-08-22T00:00:00"/>
    <d v="2013-08-24T00:00:00"/>
    <s v="Second Class"/>
    <s v="JM-15865"/>
    <s v="John Murray"/>
    <s v="Consumer"/>
    <s v="Antipolo"/>
    <x v="361"/>
    <s v="Philippines"/>
    <m/>
    <s v="APAC"/>
    <s v="Southeast Asia"/>
    <s v="OFF-ST-10003295"/>
    <s v="Office Supplies"/>
    <s v="Storage"/>
    <s v="Tenex Lockers, Blue"/>
    <n v="561.41250000000002"/>
    <n v="5"/>
    <n v="0.45"/>
    <n v="-193.98750000000001"/>
    <n v="48.37"/>
    <x v="2"/>
  </r>
  <r>
    <n v="43016"/>
    <s v="GH-2014-6340"/>
    <d v="2014-08-08T00:00:00"/>
    <d v="2014-08-15T00:00:00"/>
    <s v="Standard Class"/>
    <s v="EG-3900"/>
    <s v="Emily Grady"/>
    <s v="Consumer"/>
    <s v="Accra"/>
    <x v="365"/>
    <s v="Ghana"/>
    <m/>
    <s v="Africa"/>
    <s v="Africa"/>
    <s v="FUR-OFF-10002542"/>
    <s v="Furniture"/>
    <s v="Chairs"/>
    <s v="Office Star Executive Leather Armchair, Adjustable"/>
    <n v="469.92"/>
    <n v="1"/>
    <n v="0"/>
    <n v="51.69"/>
    <n v="48.37"/>
    <x v="3"/>
  </r>
  <r>
    <n v="7758"/>
    <s v="US-2012-131030"/>
    <d v="2012-10-10T00:00:00"/>
    <d v="2012-10-16T00:00:00"/>
    <s v="Standard Class"/>
    <s v="RB-19435"/>
    <s v="Richard Bierner"/>
    <s v="Consumer"/>
    <s v="Tegucigalpa"/>
    <x v="301"/>
    <s v="Honduras"/>
    <m/>
    <s v="LATAM"/>
    <s v="Central"/>
    <s v="OFF-AP-10002625"/>
    <s v="Office Supplies"/>
    <s v="Appliances"/>
    <s v="Cuisinart Microwave, Black"/>
    <n v="444.62400000000002"/>
    <n v="4"/>
    <n v="0.4"/>
    <n v="-163.05600000000001"/>
    <n v="48.353000000000002"/>
    <x v="1"/>
  </r>
  <r>
    <n v="8131"/>
    <s v="MX-2012-101763"/>
    <d v="2012-04-29T00:00:00"/>
    <d v="2012-05-01T00:00:00"/>
    <s v="Second Class"/>
    <s v="HE-14800"/>
    <s v="Harold Engle"/>
    <s v="Corporate"/>
    <s v="Lajeado"/>
    <x v="587"/>
    <s v="Brazil"/>
    <m/>
    <s v="LATAM"/>
    <s v="South"/>
    <s v="OFF-EN-10003332"/>
    <s v="Office Supplies"/>
    <s v="Envelopes"/>
    <s v="Jiffy Interoffice Envelope, Recycled"/>
    <n v="241.28"/>
    <n v="8"/>
    <n v="0"/>
    <n v="81.92"/>
    <n v="48.353000000000002"/>
    <x v="0"/>
  </r>
  <r>
    <n v="48801"/>
    <s v="EZ-2014-8670"/>
    <d v="2014-07-12T00:00:00"/>
    <d v="2014-07-14T00:00:00"/>
    <s v="Second Class"/>
    <s v="JC-6105"/>
    <s v="Julie Creighton"/>
    <s v="Corporate"/>
    <s v="Plzen"/>
    <x v="744"/>
    <s v="Czech Republic"/>
    <m/>
    <s v="EMEA"/>
    <s v="EMEA"/>
    <s v="FUR-ADV-10000847"/>
    <s v="Furniture"/>
    <s v="Furnishings"/>
    <s v="Advantus Stacking Tray, Black"/>
    <n v="158.58000000000001"/>
    <n v="6"/>
    <n v="0"/>
    <n v="44.28"/>
    <n v="48.35"/>
    <x v="0"/>
  </r>
  <r>
    <n v="14271"/>
    <s v="ES-2013-5212920"/>
    <d v="2013-11-19T00:00:00"/>
    <d v="2013-11-23T00:00:00"/>
    <s v="Second Class"/>
    <s v="GK-14620"/>
    <s v="Grace Kelly"/>
    <s v="Corporate"/>
    <s v="Mulhouse"/>
    <x v="143"/>
    <s v="France"/>
    <m/>
    <s v="EU"/>
    <s v="Central"/>
    <s v="OFF-ST-10003153"/>
    <s v="Office Supplies"/>
    <s v="Storage"/>
    <s v="Tenex File Cart, Single Width"/>
    <n v="363.447"/>
    <n v="3"/>
    <n v="0.1"/>
    <n v="149.33699999999999"/>
    <n v="48.31"/>
    <x v="1"/>
  </r>
  <r>
    <n v="51245"/>
    <s v="BO-2012-5950"/>
    <d v="2012-07-23T00:00:00"/>
    <d v="2012-07-30T00:00:00"/>
    <s v="Standard Class"/>
    <s v="AM-705"/>
    <s v="Anne McFarland"/>
    <s v="Consumer"/>
    <s v="Mazyr"/>
    <x v="663"/>
    <s v="Belarus"/>
    <m/>
    <s v="EMEA"/>
    <s v="EMEA"/>
    <s v="FUR-SAF-10000085"/>
    <s v="Furniture"/>
    <s v="Bookcases"/>
    <s v="Safco Library with Doors, Pine"/>
    <n v="391.14"/>
    <n v="1"/>
    <n v="0"/>
    <n v="195.57"/>
    <n v="48.29"/>
    <x v="3"/>
  </r>
  <r>
    <n v="45038"/>
    <s v="IR-2014-5210"/>
    <d v="2014-12-12T00:00:00"/>
    <d v="2014-12-16T00:00:00"/>
    <s v="Standard Class"/>
    <s v="JO-5280"/>
    <s v="Jas O'Carroll"/>
    <s v="Consumer"/>
    <s v="Ahvaz"/>
    <x v="562"/>
    <s v="Iran"/>
    <m/>
    <s v="EMEA"/>
    <s v="EMEA"/>
    <s v="TEC-EPS-10003473"/>
    <s v="Technology"/>
    <s v="Machines"/>
    <s v="Epson Phone, Wireless"/>
    <n v="647.76"/>
    <n v="8"/>
    <n v="0"/>
    <n v="291.36"/>
    <n v="48.28"/>
    <x v="1"/>
  </r>
  <r>
    <n v="18525"/>
    <s v="ES-2014-3240549"/>
    <d v="2014-12-19T00:00:00"/>
    <d v="2014-12-23T00:00:00"/>
    <s v="Standard Class"/>
    <s v="JR-15670"/>
    <s v="Jim Radford"/>
    <s v="Consumer"/>
    <s v="Getafe"/>
    <x v="102"/>
    <s v="Spain"/>
    <m/>
    <s v="EU"/>
    <s v="South"/>
    <s v="OFF-ST-10000695"/>
    <s v="Office Supplies"/>
    <s v="Storage"/>
    <s v="Rogers Lockers, Wire Frame"/>
    <n v="758.48400000000004"/>
    <n v="4"/>
    <n v="0.1"/>
    <n v="126.324"/>
    <n v="48.27"/>
    <x v="2"/>
  </r>
  <r>
    <n v="17838"/>
    <s v="ES-2014-2036598"/>
    <d v="2014-05-24T00:00:00"/>
    <d v="2014-05-28T00:00:00"/>
    <s v="Standard Class"/>
    <s v="TZ-21445"/>
    <s v="Tom Zandusky"/>
    <s v="Corporate"/>
    <s v="Portsmouth"/>
    <x v="31"/>
    <s v="United Kingdom"/>
    <m/>
    <s v="EU"/>
    <s v="North"/>
    <s v="TEC-MA-10003780"/>
    <s v="Technology"/>
    <s v="Machines"/>
    <s v="Epson Card Printer, White"/>
    <n v="841.8"/>
    <n v="5"/>
    <n v="0"/>
    <n v="227.25"/>
    <n v="48.25"/>
    <x v="1"/>
  </r>
  <r>
    <n v="48965"/>
    <s v="TZ-2011-4790"/>
    <d v="2011-05-03T00:00:00"/>
    <d v="2011-05-05T00:00:00"/>
    <s v="First Class"/>
    <s v="TR-11325"/>
    <s v="Toby Ritter"/>
    <s v="Consumer"/>
    <s v="Dar es Salaam"/>
    <x v="270"/>
    <s v="Tanzania"/>
    <m/>
    <s v="Africa"/>
    <s v="Africa"/>
    <s v="TEC-EPS-10001644"/>
    <s v="Technology"/>
    <s v="Machines"/>
    <s v="Epson Phone, Durable"/>
    <n v="145.96199999999999"/>
    <n v="2"/>
    <n v="0.1"/>
    <n v="6.4619999999999997"/>
    <n v="48.25"/>
    <x v="0"/>
  </r>
  <r>
    <n v="2231"/>
    <s v="MX-2011-155271"/>
    <d v="2011-10-07T00:00:00"/>
    <d v="2011-10-10T00:00:00"/>
    <s v="Second Class"/>
    <s v="CL-12565"/>
    <s v="Clay Ludtke"/>
    <s v="Consumer"/>
    <s v="Cienfuegos"/>
    <x v="631"/>
    <s v="Cuba"/>
    <m/>
    <s v="LATAM"/>
    <s v="Caribbean"/>
    <s v="TEC-PH-10002183"/>
    <s v="Technology"/>
    <s v="Phones"/>
    <s v="Apple Audio Dock, with Caller ID"/>
    <n v="333.78"/>
    <n v="3"/>
    <n v="0"/>
    <n v="83.4"/>
    <n v="48.243000000000002"/>
    <x v="2"/>
  </r>
  <r>
    <n v="21660"/>
    <s v="IN-2014-17552"/>
    <d v="2014-12-05T00:00:00"/>
    <d v="2014-12-10T00:00:00"/>
    <s v="Standard Class"/>
    <s v="KW-16435"/>
    <s v="Katrina Willman"/>
    <s v="Consumer"/>
    <s v="Tongliao"/>
    <x v="142"/>
    <s v="China"/>
    <m/>
    <s v="APAC"/>
    <s v="North Asia"/>
    <s v="FUR-BO-10003945"/>
    <s v="Furniture"/>
    <s v="Bookcases"/>
    <s v="Sauder 3-Shelf Cabinet, Metal"/>
    <n v="498.42"/>
    <n v="3"/>
    <n v="0"/>
    <n v="224.28"/>
    <n v="48.24"/>
    <x v="1"/>
  </r>
  <r>
    <n v="1791"/>
    <s v="MX-2014-148208"/>
    <d v="2014-09-05T00:00:00"/>
    <d v="2014-09-08T00:00:00"/>
    <s v="First Class"/>
    <s v="SK-19990"/>
    <s v="Sally Knutson"/>
    <s v="Consumer"/>
    <s v="Guanambi"/>
    <x v="139"/>
    <s v="Brazil"/>
    <m/>
    <s v="LATAM"/>
    <s v="South"/>
    <s v="OFF-AR-10002975"/>
    <s v="Office Supplies"/>
    <s v="Art"/>
    <s v="Stanley Sketch Pad, Fluorescent"/>
    <n v="274.14"/>
    <n v="9"/>
    <n v="0"/>
    <n v="106.74"/>
    <n v="48.232999999999997"/>
    <x v="1"/>
  </r>
  <r>
    <n v="14949"/>
    <s v="ES-2013-1526338"/>
    <d v="2013-07-14T00:00:00"/>
    <d v="2013-07-17T00:00:00"/>
    <s v="First Class"/>
    <s v="ND-18460"/>
    <s v="Neil Ducich"/>
    <s v="Corporate"/>
    <s v="Herne"/>
    <x v="58"/>
    <s v="Germany"/>
    <m/>
    <s v="EU"/>
    <s v="Central"/>
    <s v="OFF-AR-10000953"/>
    <s v="Office Supplies"/>
    <s v="Art"/>
    <s v="Stanley Pencil Sharpener, Easy-Erase"/>
    <n v="182.28"/>
    <n v="7"/>
    <n v="0"/>
    <n v="61.95"/>
    <n v="48.23"/>
    <x v="1"/>
  </r>
  <r>
    <n v="4953"/>
    <s v="MX-2011-133816"/>
    <d v="2011-02-16T00:00:00"/>
    <d v="2011-02-20T00:00:00"/>
    <s v="Standard Class"/>
    <s v="MH-17620"/>
    <s v="Matt Hagelstein"/>
    <s v="Corporate"/>
    <s v="Guantánamo"/>
    <x v="232"/>
    <s v="Cuba"/>
    <m/>
    <s v="LATAM"/>
    <s v="Caribbean"/>
    <s v="TEC-AC-10001990"/>
    <s v="Technology"/>
    <s v="Accessories"/>
    <s v="Enermax Router, USB"/>
    <n v="517.08000000000004"/>
    <n v="3"/>
    <n v="0"/>
    <n v="180.96"/>
    <n v="48.225000000000001"/>
    <x v="1"/>
  </r>
  <r>
    <n v="29299"/>
    <s v="IN-2014-71095"/>
    <d v="2014-12-02T00:00:00"/>
    <d v="2014-12-02T00:00:00"/>
    <s v="Same Day"/>
    <s v="NP-18700"/>
    <s v="Nora Preis"/>
    <s v="Consumer"/>
    <s v="Tegal"/>
    <x v="108"/>
    <s v="Indonesia"/>
    <m/>
    <s v="APAC"/>
    <s v="Southeast Asia"/>
    <s v="TEC-AC-10002649"/>
    <s v="Technology"/>
    <s v="Accessories"/>
    <s v="Belkin Keyboard, Programmable"/>
    <n v="226.25700000000001"/>
    <n v="5"/>
    <n v="0.47"/>
    <n v="-47.042999999999999"/>
    <n v="48.22"/>
    <x v="1"/>
  </r>
  <r>
    <n v="10311"/>
    <s v="ES-2013-4380115"/>
    <d v="2013-02-15T00:00:00"/>
    <d v="2013-02-19T00:00:00"/>
    <s v="Standard Class"/>
    <s v="KC-16540"/>
    <s v="Kelly Collister"/>
    <s v="Consumer"/>
    <s v="Strasbourg"/>
    <x v="143"/>
    <s v="France"/>
    <m/>
    <s v="EU"/>
    <s v="Central"/>
    <s v="TEC-AC-10004269"/>
    <s v="Technology"/>
    <s v="Accessories"/>
    <s v="Belkin Memory Card, USB"/>
    <n v="690.12"/>
    <n v="6"/>
    <n v="0"/>
    <n v="0"/>
    <n v="48.21"/>
    <x v="1"/>
  </r>
  <r>
    <n v="12317"/>
    <s v="ES-2011-3525697"/>
    <d v="2011-06-02T00:00:00"/>
    <d v="2011-06-07T00:00:00"/>
    <s v="Standard Class"/>
    <s v="JL-15130"/>
    <s v="Jack Lebron"/>
    <s v="Consumer"/>
    <s v="Milan"/>
    <x v="291"/>
    <s v="Italy"/>
    <m/>
    <s v="EU"/>
    <s v="South"/>
    <s v="TEC-CO-10003965"/>
    <s v="Technology"/>
    <s v="Copiers"/>
    <s v="Brother Ink, Laser"/>
    <n v="441.9"/>
    <n v="3"/>
    <n v="0"/>
    <n v="0"/>
    <n v="48.2"/>
    <x v="2"/>
  </r>
  <r>
    <n v="5093"/>
    <s v="MX-2013-100601"/>
    <d v="2013-09-19T00:00:00"/>
    <d v="2013-09-22T00:00:00"/>
    <s v="First Class"/>
    <s v="KD-16270"/>
    <s v="Karen Daniels"/>
    <s v="Consumer"/>
    <s v="Managua"/>
    <x v="141"/>
    <s v="Nicaragua"/>
    <m/>
    <s v="LATAM"/>
    <s v="Central"/>
    <s v="FUR-BO-10003688"/>
    <s v="Furniture"/>
    <s v="Bookcases"/>
    <s v="Bush Stackable Bookrack, Pine"/>
    <n v="168.04"/>
    <n v="2"/>
    <n v="0"/>
    <n v="70.56"/>
    <n v="48.185000000000002"/>
    <x v="0"/>
  </r>
  <r>
    <n v="36524"/>
    <s v="CA-2013-119865"/>
    <d v="2013-06-22T00:00:00"/>
    <d v="2013-06-27T00:00:00"/>
    <s v="Standard Class"/>
    <s v="AS-10090"/>
    <s v="Adam Shillingsburg"/>
    <s v="Consumer"/>
    <s v="New York City"/>
    <x v="0"/>
    <s v="United States"/>
    <n v="10011"/>
    <s v="US"/>
    <s v="East"/>
    <s v="FUR-BO-10003272"/>
    <s v="Furniture"/>
    <s v="Bookcases"/>
    <s v="O'Sullivan Living Dimensions 5-Shelf Bookcases"/>
    <n v="353.56799999999998"/>
    <n v="2"/>
    <n v="0.2"/>
    <n v="-44.195999999999998"/>
    <n v="48.18"/>
    <x v="2"/>
  </r>
  <r>
    <n v="22409"/>
    <s v="ID-2013-29144"/>
    <d v="2013-11-09T00:00:00"/>
    <d v="2013-11-12T00:00:00"/>
    <s v="First Class"/>
    <s v="OT-18730"/>
    <s v="Olvera Toch"/>
    <s v="Consumer"/>
    <s v="Melbourne"/>
    <x v="56"/>
    <s v="Australia"/>
    <m/>
    <s v="APAC"/>
    <s v="Oceania"/>
    <s v="OFF-ST-10004830"/>
    <s v="Office Supplies"/>
    <s v="Storage"/>
    <s v="Eldon Lockers, Blue"/>
    <n v="356.238"/>
    <n v="2"/>
    <n v="0.1"/>
    <n v="-31.722000000000001"/>
    <n v="48.17"/>
    <x v="1"/>
  </r>
  <r>
    <n v="2990"/>
    <s v="US-2013-161312"/>
    <d v="2013-11-04T00:00:00"/>
    <d v="2013-11-06T00:00:00"/>
    <s v="Second Class"/>
    <s v="MA-17995"/>
    <s v="Michelle Arnett"/>
    <s v="Home Office"/>
    <s v="Santo Domingo"/>
    <x v="27"/>
    <s v="Dominican Republic"/>
    <m/>
    <s v="LATAM"/>
    <s v="Caribbean"/>
    <s v="TEC-CO-10000534"/>
    <s v="Technology"/>
    <s v="Copiers"/>
    <s v="Sharp Copy Machine, Color"/>
    <n v="384.38064000000003"/>
    <n v="3"/>
    <n v="0.20200000000000001"/>
    <n v="-87.699359999999999"/>
    <n v="48.167000000000002"/>
    <x v="2"/>
  </r>
  <r>
    <n v="21"/>
    <s v="MX-2013-167759"/>
    <d v="2013-12-19T00:00:00"/>
    <d v="2013-12-25T00:00:00"/>
    <s v="Standard Class"/>
    <s v="JE-15610"/>
    <s v="Jim Epp"/>
    <s v="Corporate"/>
    <s v="San Cristóbal de Las Casas"/>
    <x v="745"/>
    <s v="Mexico"/>
    <m/>
    <s v="LATAM"/>
    <s v="North"/>
    <s v="FUR-CH-10002132"/>
    <s v="Furniture"/>
    <s v="Chairs"/>
    <s v="Hon Rocking Chair, Black"/>
    <n v="273.47199999999998"/>
    <n v="4"/>
    <n v="0.2"/>
    <n v="95.712000000000003"/>
    <n v="48.164999999999999"/>
    <x v="3"/>
  </r>
  <r>
    <n v="13222"/>
    <s v="ES-2011-5504927"/>
    <d v="2011-03-24T00:00:00"/>
    <d v="2011-03-27T00:00:00"/>
    <s v="First Class"/>
    <s v="TW-21025"/>
    <s v="Tamara Willingham"/>
    <s v="Home Office"/>
    <s v="Carcassonne"/>
    <x v="265"/>
    <s v="France"/>
    <m/>
    <s v="EU"/>
    <s v="Central"/>
    <s v="OFF-BI-10003951"/>
    <s v="Office Supplies"/>
    <s v="Binders"/>
    <s v="Ibico 3-Hole Punch, Economy"/>
    <n v="152.25"/>
    <n v="5"/>
    <n v="0"/>
    <n v="76.05"/>
    <n v="48.16"/>
    <x v="0"/>
  </r>
  <r>
    <n v="39353"/>
    <s v="CA-2012-121188"/>
    <d v="2012-08-28T00:00:00"/>
    <d v="2012-09-04T00:00:00"/>
    <s v="Standard Class"/>
    <s v="CB-12025"/>
    <s v="Cassandra Brandow"/>
    <s v="Consumer"/>
    <s v="Los Angeles"/>
    <x v="7"/>
    <s v="United States"/>
    <n v="90049"/>
    <s v="US"/>
    <s v="West"/>
    <s v="OFF-ST-10000736"/>
    <s v="Office Supplies"/>
    <s v="Storage"/>
    <s v="Carina Double Wide Media Storage Towers in Natural &amp; Black"/>
    <n v="728.82"/>
    <n v="9"/>
    <n v="0"/>
    <n v="29.152799999999999"/>
    <n v="48.16"/>
    <x v="1"/>
  </r>
  <r>
    <n v="12503"/>
    <s v="IT-2011-1097469"/>
    <d v="2011-08-30T00:00:00"/>
    <d v="2011-09-05T00:00:00"/>
    <s v="Standard Class"/>
    <s v="AF-10885"/>
    <s v="Art Foster"/>
    <s v="Consumer"/>
    <s v="Vallauris"/>
    <x v="75"/>
    <s v="France"/>
    <m/>
    <s v="EU"/>
    <s v="Central"/>
    <s v="TEC-MA-10004534"/>
    <s v="Technology"/>
    <s v="Machines"/>
    <s v="Konica Printer, Wireless"/>
    <n v="682.99199999999996"/>
    <n v="3"/>
    <n v="0.15"/>
    <n v="-96.498000000000005"/>
    <n v="48.15"/>
    <x v="1"/>
  </r>
  <r>
    <n v="40290"/>
    <s v="CA-2014-159100"/>
    <d v="2014-10-17T00:00:00"/>
    <d v="2014-10-22T00:00:00"/>
    <s v="Standard Class"/>
    <s v="VP-21760"/>
    <s v="Victoria Pisteka"/>
    <s v="Corporate"/>
    <s v="Columbia"/>
    <x v="480"/>
    <s v="United States"/>
    <n v="38401"/>
    <s v="US"/>
    <s v="South"/>
    <s v="FUR-TA-10001950"/>
    <s v="Furniture"/>
    <s v="Tables"/>
    <s v="Balt Solid Wood Round Tables"/>
    <n v="1875.258"/>
    <n v="7"/>
    <n v="0.4"/>
    <n v="-968.88329999999996"/>
    <n v="48.15"/>
    <x v="1"/>
  </r>
  <r>
    <n v="5439"/>
    <s v="MX-2013-118941"/>
    <d v="2013-10-20T00:00:00"/>
    <d v="2013-10-26T00:00:00"/>
    <s v="Standard Class"/>
    <s v="EA-14035"/>
    <s v="Erin Ashbrook"/>
    <s v="Corporate"/>
    <s v="Tijuana"/>
    <x v="282"/>
    <s v="Mexico"/>
    <m/>
    <s v="LATAM"/>
    <s v="North"/>
    <s v="OFF-ST-10003929"/>
    <s v="Office Supplies"/>
    <s v="Storage"/>
    <s v="Tenex Lockers, Blue"/>
    <n v="408.3"/>
    <n v="3"/>
    <n v="0"/>
    <n v="44.88"/>
    <n v="48.142000000000003"/>
    <x v="1"/>
  </r>
  <r>
    <n v="30559"/>
    <s v="ID-2014-82309"/>
    <d v="2014-08-16T00:00:00"/>
    <d v="2014-08-21T00:00:00"/>
    <s v="Standard Class"/>
    <s v="FW-14395"/>
    <s v="Fred Wasserman"/>
    <s v="Corporate"/>
    <s v="Manukau City"/>
    <x v="155"/>
    <s v="New Zealand"/>
    <m/>
    <s v="APAC"/>
    <s v="Oceania"/>
    <s v="FUR-BO-10001233"/>
    <s v="Furniture"/>
    <s v="Bookcases"/>
    <s v="Ikea 3-Shelf Cabinet, Mobile"/>
    <n v="695.80799999999999"/>
    <n v="8"/>
    <n v="0.4"/>
    <n v="-301.63200000000001"/>
    <n v="48.13"/>
    <x v="1"/>
  </r>
  <r>
    <n v="49910"/>
    <s v="SF-2014-8060"/>
    <d v="2014-08-21T00:00:00"/>
    <d v="2014-08-21T00:00:00"/>
    <s v="Same Day"/>
    <s v="JF-5355"/>
    <s v="Jay Fein"/>
    <s v="Consumer"/>
    <s v="Cape Town"/>
    <x v="131"/>
    <s v="South Africa"/>
    <m/>
    <s v="Africa"/>
    <s v="Africa"/>
    <s v="OFF-ELD-10001477"/>
    <s v="Office Supplies"/>
    <s v="Storage"/>
    <s v="Eldon Lockers, Single Width"/>
    <n v="197.94"/>
    <n v="1"/>
    <n v="0"/>
    <n v="96.99"/>
    <n v="48.13"/>
    <x v="0"/>
  </r>
  <r>
    <n v="32523"/>
    <s v="CA-2013-126004"/>
    <d v="2013-12-05T00:00:00"/>
    <d v="2013-12-06T00:00:00"/>
    <s v="First Class"/>
    <s v="BM-11140"/>
    <s v="Becky Martin"/>
    <s v="Consumer"/>
    <s v="New York City"/>
    <x v="0"/>
    <s v="United States"/>
    <n v="10024"/>
    <s v="US"/>
    <s v="East"/>
    <s v="OFF-ST-10001418"/>
    <s v="Office Supplies"/>
    <s v="Storage"/>
    <s v="Carina Media Storage Towers in Natural &amp; Black"/>
    <n v="182.94"/>
    <n v="3"/>
    <n v="0"/>
    <n v="3.6587999999999998"/>
    <n v="48.1"/>
    <x v="2"/>
  </r>
  <r>
    <n v="10514"/>
    <s v="ES-2014-2938679"/>
    <d v="2014-06-18T00:00:00"/>
    <d v="2014-06-23T00:00:00"/>
    <s v="Standard Class"/>
    <s v="CH-12070"/>
    <s v="Cathy Hwang"/>
    <s v="Home Office"/>
    <s v="Mantes-la-Jolie"/>
    <x v="14"/>
    <s v="France"/>
    <m/>
    <s v="EU"/>
    <s v="Central"/>
    <s v="OFF-ST-10000710"/>
    <s v="Office Supplies"/>
    <s v="Storage"/>
    <s v="Smead Shelving, Blue"/>
    <n v="572.48099999999999"/>
    <n v="13"/>
    <n v="0.1"/>
    <n v="127.101"/>
    <n v="48.09"/>
    <x v="1"/>
  </r>
  <r>
    <n v="16119"/>
    <s v="ES-2014-5779828"/>
    <d v="2014-05-24T00:00:00"/>
    <d v="2014-05-30T00:00:00"/>
    <s v="Standard Class"/>
    <s v="AF-10885"/>
    <s v="Art Foster"/>
    <s v="Consumer"/>
    <s v="Innsbruck"/>
    <x v="391"/>
    <s v="Austria"/>
    <m/>
    <s v="EU"/>
    <s v="Central"/>
    <s v="TEC-CO-10003124"/>
    <s v="Technology"/>
    <s v="Copiers"/>
    <s v="Canon Ink, Laser"/>
    <n v="735.75"/>
    <n v="5"/>
    <n v="0"/>
    <n v="345.75"/>
    <n v="48.09"/>
    <x v="1"/>
  </r>
  <r>
    <n v="46447"/>
    <s v="IZ-2011-770"/>
    <d v="2011-11-18T00:00:00"/>
    <d v="2011-11-24T00:00:00"/>
    <s v="Standard Class"/>
    <s v="BD-1620"/>
    <s v="Brian DeCherney"/>
    <s v="Consumer"/>
    <s v="Arbil"/>
    <x v="331"/>
    <s v="Iraq"/>
    <m/>
    <s v="EMEA"/>
    <s v="EMEA"/>
    <s v="TEC-HP -10004801"/>
    <s v="Technology"/>
    <s v="Copiers"/>
    <s v="HP Personal Copier, High-Speed"/>
    <n v="489.96"/>
    <n v="4"/>
    <n v="0"/>
    <n v="127.32"/>
    <n v="48.09"/>
    <x v="3"/>
  </r>
  <r>
    <n v="577"/>
    <s v="MX-2013-108952"/>
    <d v="2013-06-11T00:00:00"/>
    <d v="2013-06-18T00:00:00"/>
    <s v="Standard Class"/>
    <s v="BF-11080"/>
    <s v="Bart Folk"/>
    <s v="Consumer"/>
    <s v="Mexicali"/>
    <x v="282"/>
    <s v="Mexico"/>
    <m/>
    <s v="LATAM"/>
    <s v="North"/>
    <s v="FUR-CH-10002033"/>
    <s v="Furniture"/>
    <s v="Chairs"/>
    <s v="Harbour Creations Executive Leather Armchair, Adjustable"/>
    <n v="1015.68"/>
    <n v="4"/>
    <n v="0.2"/>
    <n v="101.52"/>
    <n v="48.081000000000003"/>
    <x v="1"/>
  </r>
  <r>
    <n v="13006"/>
    <s v="ES-2014-2546078"/>
    <d v="2014-03-03T00:00:00"/>
    <d v="2014-03-05T00:00:00"/>
    <s v="Second Class"/>
    <s v="JH-15430"/>
    <s v="Jennifer Halladay"/>
    <s v="Consumer"/>
    <s v="Essen"/>
    <x v="58"/>
    <s v="Germany"/>
    <m/>
    <s v="EU"/>
    <s v="Central"/>
    <s v="TEC-AC-10004508"/>
    <s v="Technology"/>
    <s v="Accessories"/>
    <s v="SanDisk Numeric Keypad, Bluetooth"/>
    <n v="221.4"/>
    <n v="4"/>
    <n v="0"/>
    <n v="35.4"/>
    <n v="48.08"/>
    <x v="0"/>
  </r>
  <r>
    <n v="26566"/>
    <s v="ID-2013-23845"/>
    <d v="2013-11-26T00:00:00"/>
    <d v="2013-11-30T00:00:00"/>
    <s v="Standard Class"/>
    <s v="PH-18790"/>
    <s v="Patricia Hirasaki"/>
    <s v="Home Office"/>
    <s v="Caloundra"/>
    <x v="2"/>
    <s v="Australia"/>
    <m/>
    <s v="APAC"/>
    <s v="Oceania"/>
    <s v="TEC-CO-10000452"/>
    <s v="Technology"/>
    <s v="Copiers"/>
    <s v="HP Copy Machine, Laser"/>
    <n v="656.99099999999999"/>
    <n v="3"/>
    <n v="0.1"/>
    <n v="-65.709000000000003"/>
    <n v="48.08"/>
    <x v="1"/>
  </r>
  <r>
    <n v="37138"/>
    <s v="CA-2012-126725"/>
    <d v="2012-11-17T00:00:00"/>
    <d v="2012-11-21T00:00:00"/>
    <s v="Standard Class"/>
    <s v="BS-11665"/>
    <s v="Brian Stugart"/>
    <s v="Consumer"/>
    <s v="San Diego"/>
    <x v="7"/>
    <s v="United States"/>
    <n v="92105"/>
    <s v="US"/>
    <s v="West"/>
    <s v="TEC-PH-10003174"/>
    <s v="Technology"/>
    <s v="Phones"/>
    <s v="RCA ViSYS 25825 Wireless digital phone"/>
    <n v="415.96800000000002"/>
    <n v="4"/>
    <n v="0.2"/>
    <n v="51.996000000000002"/>
    <n v="48.08"/>
    <x v="2"/>
  </r>
  <r>
    <n v="5484"/>
    <s v="MX-2014-166681"/>
    <d v="2014-09-23T00:00:00"/>
    <d v="2014-09-27T00:00:00"/>
    <s v="Standard Class"/>
    <s v="TH-21115"/>
    <s v="Thea Hudgings"/>
    <s v="Corporate"/>
    <s v="Bridgetown"/>
    <x v="424"/>
    <s v="Barbados"/>
    <m/>
    <s v="LATAM"/>
    <s v="Caribbean"/>
    <s v="TEC-CO-10003420"/>
    <s v="Technology"/>
    <s v="Copiers"/>
    <s v="Sharp Wireless Fax, High-Speed"/>
    <n v="471.21568000000002"/>
    <n v="2"/>
    <n v="2E-3"/>
    <n v="79.295680000000004"/>
    <n v="48.07"/>
    <x v="2"/>
  </r>
  <r>
    <n v="26937"/>
    <s v="IN-2013-45377"/>
    <d v="2013-01-02T00:00:00"/>
    <d v="2013-01-06T00:00:00"/>
    <s v="Standard Class"/>
    <s v="HD-14785"/>
    <s v="Harold Dahlen"/>
    <s v="Home Office"/>
    <s v="Jakarta"/>
    <x v="106"/>
    <s v="Indonesia"/>
    <m/>
    <s v="APAC"/>
    <s v="Southeast Asia"/>
    <s v="TEC-PH-10000720"/>
    <s v="Technology"/>
    <s v="Phones"/>
    <s v="Samsung Audio Dock, Full Size"/>
    <n v="976.77719999999999"/>
    <n v="7"/>
    <n v="0.17"/>
    <n v="247.02719999999999"/>
    <n v="48.07"/>
    <x v="1"/>
  </r>
  <r>
    <n v="38890"/>
    <s v="CA-2013-158778"/>
    <d v="2013-09-06T00:00:00"/>
    <d v="2013-09-10T00:00:00"/>
    <s v="Standard Class"/>
    <s v="DB-13210"/>
    <s v="Dean Braden"/>
    <s v="Consumer"/>
    <s v="Philadelphia"/>
    <x v="64"/>
    <s v="United States"/>
    <n v="19134"/>
    <s v="US"/>
    <s v="East"/>
    <s v="FUR-CH-10000309"/>
    <s v="Furniture"/>
    <s v="Chairs"/>
    <s v="Global Comet Stacking Arm Chair"/>
    <n v="887.27099999999996"/>
    <n v="3"/>
    <n v="0.3"/>
    <n v="-63.3765"/>
    <n v="48.06"/>
    <x v="1"/>
  </r>
  <r>
    <n v="35770"/>
    <s v="CA-2014-121300"/>
    <d v="2014-09-30T00:00:00"/>
    <d v="2014-09-30T00:00:00"/>
    <s v="Same Day"/>
    <s v="MG-17680"/>
    <s v="Maureen Gastineau"/>
    <s v="Home Office"/>
    <s v="Mentor"/>
    <x v="107"/>
    <s v="United States"/>
    <n v="44060"/>
    <s v="US"/>
    <s v="East"/>
    <s v="FUR-TA-10004442"/>
    <s v="Furniture"/>
    <s v="Tables"/>
    <s v="Riverside Furniture Stanwyck Manor Table Series"/>
    <n v="344.22"/>
    <n v="2"/>
    <n v="0.4"/>
    <n v="-189.321"/>
    <n v="48.05"/>
    <x v="2"/>
  </r>
  <r>
    <n v="8640"/>
    <s v="MX-2013-133074"/>
    <d v="2013-05-24T00:00:00"/>
    <d v="2013-05-26T00:00:00"/>
    <s v="First Class"/>
    <s v="HA-14920"/>
    <s v="Helen Andreada"/>
    <s v="Consumer"/>
    <s v="Mexico City"/>
    <x v="146"/>
    <s v="Mexico"/>
    <m/>
    <s v="LATAM"/>
    <s v="North"/>
    <s v="TEC-AC-10001405"/>
    <s v="Technology"/>
    <s v="Accessories"/>
    <s v="Logitech Router, Bluetooth"/>
    <n v="329.76"/>
    <n v="2"/>
    <n v="0"/>
    <n v="131.88"/>
    <n v="48.045000000000002"/>
    <x v="2"/>
  </r>
  <r>
    <n v="10471"/>
    <s v="IT-2013-2720003"/>
    <d v="2013-12-04T00:00:00"/>
    <d v="2013-12-06T00:00:00"/>
    <s v="First Class"/>
    <s v="MR-17545"/>
    <s v="Mathew Reese"/>
    <s v="Home Office"/>
    <s v="Trier"/>
    <x v="345"/>
    <s v="Germany"/>
    <m/>
    <s v="EU"/>
    <s v="Central"/>
    <s v="FUR-BO-10002632"/>
    <s v="Furniture"/>
    <s v="Bookcases"/>
    <s v="Sauder Corner Shelving, Pine"/>
    <n v="401.35500000000002"/>
    <n v="3"/>
    <n v="0.1"/>
    <n v="44.594999999999999"/>
    <n v="48.04"/>
    <x v="0"/>
  </r>
  <r>
    <n v="23914"/>
    <s v="ID-2011-16551"/>
    <d v="2011-09-06T00:00:00"/>
    <d v="2011-09-11T00:00:00"/>
    <s v="Second Class"/>
    <s v="FC-14245"/>
    <s v="Frank Carlisle"/>
    <s v="Home Office"/>
    <s v="Seoul"/>
    <x v="290"/>
    <s v="South Korea"/>
    <m/>
    <s v="APAC"/>
    <s v="North Asia"/>
    <s v="TEC-CO-10000427"/>
    <s v="Technology"/>
    <s v="Copiers"/>
    <s v="HP Fax Machine, Color"/>
    <n v="602.76"/>
    <n v="4"/>
    <n v="0.5"/>
    <n v="-229.08"/>
    <n v="48.04"/>
    <x v="1"/>
  </r>
  <r>
    <n v="36336"/>
    <s v="CA-2012-136469"/>
    <d v="2012-07-11T00:00:00"/>
    <d v="2012-07-12T00:00:00"/>
    <s v="First Class"/>
    <s v="TS-21370"/>
    <s v="Todd Sumrall"/>
    <s v="Corporate"/>
    <s v="Wilmington"/>
    <x v="117"/>
    <s v="United States"/>
    <n v="19805"/>
    <s v="US"/>
    <s v="East"/>
    <s v="TEC-PH-10001817"/>
    <s v="Technology"/>
    <s v="Phones"/>
    <s v="Wilson Electronics DB Pro Signal Booster"/>
    <n v="716"/>
    <n v="2"/>
    <n v="0"/>
    <n v="193.32"/>
    <n v="48.03"/>
    <x v="1"/>
  </r>
  <r>
    <n v="32233"/>
    <s v="CA-2013-140081"/>
    <d v="2013-06-21T00:00:00"/>
    <d v="2013-06-25T00:00:00"/>
    <s v="Standard Class"/>
    <s v="CG-12040"/>
    <s v="Catherine Glotzbach"/>
    <s v="Home Office"/>
    <s v="Philadelphia"/>
    <x v="64"/>
    <s v="United States"/>
    <n v="19120"/>
    <s v="US"/>
    <s v="East"/>
    <s v="OFF-AP-10001058"/>
    <s v="Office Supplies"/>
    <s v="Appliances"/>
    <s v="Sanyo 2.5 Cubic Foot Mid-Size Office Refrigerators"/>
    <n v="447.69600000000003"/>
    <n v="2"/>
    <n v="0.2"/>
    <n v="33.577199999999998"/>
    <n v="48.02"/>
    <x v="2"/>
  </r>
  <r>
    <n v="6266"/>
    <s v="US-2011-112137"/>
    <d v="2011-10-07T00:00:00"/>
    <d v="2011-10-11T00:00:00"/>
    <s v="Standard Class"/>
    <s v="TH-21235"/>
    <s v="Tiffany House"/>
    <s v="Corporate"/>
    <s v="Panama City"/>
    <x v="392"/>
    <s v="Panama"/>
    <m/>
    <s v="LATAM"/>
    <s v="Central"/>
    <s v="TEC-PH-10002867"/>
    <s v="Technology"/>
    <s v="Phones"/>
    <s v="Cisco Smart Phone, with Caller ID"/>
    <n v="785.08799999999997"/>
    <n v="3"/>
    <n v="0.4"/>
    <n v="-510.31200000000001"/>
    <n v="48.01"/>
    <x v="1"/>
  </r>
  <r>
    <n v="14531"/>
    <s v="ES-2014-2888354"/>
    <d v="2014-11-21T00:00:00"/>
    <d v="2014-11-27T00:00:00"/>
    <s v="Standard Class"/>
    <s v="AC-10615"/>
    <s v="Ann Chong"/>
    <s v="Corporate"/>
    <s v="Lucca"/>
    <x v="16"/>
    <s v="Italy"/>
    <m/>
    <s v="EU"/>
    <s v="South"/>
    <s v="OFF-ST-10002354"/>
    <s v="Office Supplies"/>
    <s v="Storage"/>
    <s v="Eldon Lockers, Wire Frame"/>
    <n v="709.12800000000004"/>
    <n v="6"/>
    <n v="0.4"/>
    <n v="-236.41200000000001"/>
    <n v="48.01"/>
    <x v="1"/>
  </r>
  <r>
    <n v="21893"/>
    <s v="IN-2014-15382"/>
    <d v="2014-08-26T00:00:00"/>
    <d v="2014-08-31T00:00:00"/>
    <s v="Standard Class"/>
    <s v="NP-18685"/>
    <s v="Nora Pelletier"/>
    <s v="Home Office"/>
    <s v="Yangon"/>
    <x v="256"/>
    <s v="Myanmar (Burma)"/>
    <m/>
    <s v="APAC"/>
    <s v="Southeast Asia"/>
    <s v="TEC-PH-10002042"/>
    <s v="Technology"/>
    <s v="Phones"/>
    <s v="Cisco Audio Dock, Full Size"/>
    <n v="304.37759999999997"/>
    <n v="2"/>
    <n v="0.17"/>
    <n v="-3.7223999999999999"/>
    <n v="48.01"/>
    <x v="2"/>
  </r>
  <r>
    <n v="46393"/>
    <s v="TU-2014-1990"/>
    <d v="2014-05-21T00:00:00"/>
    <d v="2014-05-22T00:00:00"/>
    <s v="First Class"/>
    <s v="KF-6285"/>
    <s v="Karen Ferguson"/>
    <s v="Home Office"/>
    <s v="Bursa"/>
    <x v="746"/>
    <s v="Turkey"/>
    <m/>
    <s v="EMEA"/>
    <s v="EMEA"/>
    <s v="OFF-SME-10004702"/>
    <s v="Office Supplies"/>
    <s v="Storage"/>
    <s v="Smead File Cart, Industrial"/>
    <n v="205.44"/>
    <n v="4"/>
    <n v="0.6"/>
    <n v="-164.4"/>
    <n v="48.01"/>
    <x v="2"/>
  </r>
  <r>
    <n v="1698"/>
    <s v="MX-2011-153969"/>
    <d v="2011-10-18T00:00:00"/>
    <d v="2011-10-23T00:00:00"/>
    <s v="Standard Class"/>
    <s v="KH-16690"/>
    <s v="Kristen Hastings"/>
    <s v="Corporate"/>
    <s v="León"/>
    <x v="160"/>
    <s v="Nicaragua"/>
    <m/>
    <s v="LATAM"/>
    <s v="Central"/>
    <s v="OFF-ST-10004597"/>
    <s v="Office Supplies"/>
    <s v="Storage"/>
    <s v="Eldon File Cart, Industrial"/>
    <n v="682.08"/>
    <n v="8"/>
    <n v="0"/>
    <n v="224.96"/>
    <n v="48.003999999999998"/>
    <x v="1"/>
  </r>
  <r>
    <n v="15297"/>
    <s v="ES-2014-5281275"/>
    <d v="2014-12-31T00:00:00"/>
    <d v="2015-01-04T00:00:00"/>
    <s v="Second Class"/>
    <s v="SS-20515"/>
    <s v="Shirley Schmidt"/>
    <s v="Home Office"/>
    <s v="Madrid"/>
    <x v="102"/>
    <s v="Spain"/>
    <m/>
    <s v="EU"/>
    <s v="South"/>
    <s v="TEC-CO-10002284"/>
    <s v="Technology"/>
    <s v="Copiers"/>
    <s v="Hewlett Copy Machine, Color"/>
    <n v="530.22"/>
    <n v="2"/>
    <n v="0"/>
    <n v="180.24"/>
    <n v="48"/>
    <x v="1"/>
  </r>
  <r>
    <n v="28280"/>
    <s v="IN-2013-29683"/>
    <d v="2013-05-10T00:00:00"/>
    <d v="2013-05-16T00:00:00"/>
    <s v="Standard Class"/>
    <s v="AS-10225"/>
    <s v="Alan Schoenberger"/>
    <s v="Corporate"/>
    <s v="Hyderabad"/>
    <x v="339"/>
    <s v="India"/>
    <m/>
    <s v="APAC"/>
    <s v="Central Asia"/>
    <s v="FUR-CH-10001147"/>
    <s v="Furniture"/>
    <s v="Chairs"/>
    <s v="Hon Swivel Stool, Adjustable"/>
    <n v="830.7"/>
    <n v="5"/>
    <n v="0"/>
    <n v="74.7"/>
    <n v="48"/>
    <x v="1"/>
  </r>
  <r>
    <n v="8889"/>
    <s v="MX-2013-116197"/>
    <d v="2013-07-16T00:00:00"/>
    <d v="2013-07-18T00:00:00"/>
    <s v="Second Class"/>
    <s v="AB-10015"/>
    <s v="Aaron Bergman"/>
    <s v="Consumer"/>
    <s v="Gaspar"/>
    <x v="267"/>
    <s v="Brazil"/>
    <m/>
    <s v="LATAM"/>
    <s v="South"/>
    <s v="OFF-SU-10003749"/>
    <s v="Office Supplies"/>
    <s v="Supplies"/>
    <s v="Fiskars Box Cutter, Easy Grip"/>
    <n v="247.6"/>
    <n v="10"/>
    <n v="0"/>
    <n v="61.8"/>
    <n v="47.997"/>
    <x v="2"/>
  </r>
  <r>
    <n v="50442"/>
    <s v="IV-2011-6020"/>
    <d v="2011-11-22T00:00:00"/>
    <d v="2011-11-28T00:00:00"/>
    <s v="Standard Class"/>
    <s v="BE-1335"/>
    <s v="Bill Eplett"/>
    <s v="Home Office"/>
    <s v="Bouake"/>
    <x v="529"/>
    <s v="Cote d'Ivoire"/>
    <m/>
    <s v="Africa"/>
    <s v="Africa"/>
    <s v="FUR-LES-10002852"/>
    <s v="Furniture"/>
    <s v="Tables"/>
    <s v="Lesro Computer Table, Adjustable Height"/>
    <n v="425.91"/>
    <n v="1"/>
    <n v="0"/>
    <n v="106.47"/>
    <n v="47.99"/>
    <x v="1"/>
  </r>
  <r>
    <n v="44098"/>
    <s v="MG-2013-6890"/>
    <d v="2013-12-26T00:00:00"/>
    <d v="2013-12-26T00:00:00"/>
    <s v="Same Day"/>
    <s v="TC-11535"/>
    <s v="Tracy Collins"/>
    <s v="Home Office"/>
    <s v="Ulan Bator"/>
    <x v="522"/>
    <s v="Mongolia"/>
    <m/>
    <s v="EMEA"/>
    <s v="EMEA"/>
    <s v="OFF-ELD-10001318"/>
    <s v="Office Supplies"/>
    <s v="Storage"/>
    <s v="Eldon Lockers, Industrial"/>
    <n v="396.78"/>
    <n v="2"/>
    <n v="0"/>
    <n v="194.4"/>
    <n v="47.98"/>
    <x v="1"/>
  </r>
  <r>
    <n v="45335"/>
    <s v="IR-2013-3940"/>
    <d v="2013-10-29T00:00:00"/>
    <d v="2013-10-31T00:00:00"/>
    <s v="Second Class"/>
    <s v="JS-5940"/>
    <s v="Joni Sundaresam"/>
    <s v="Home Office"/>
    <s v="Mashhad"/>
    <x v="207"/>
    <s v="Iran"/>
    <m/>
    <s v="EMEA"/>
    <s v="EMEA"/>
    <s v="TEC-CIS-10001938"/>
    <s v="Technology"/>
    <s v="Phones"/>
    <s v="Cisco Audio Dock, VoIP"/>
    <n v="364.32"/>
    <n v="2"/>
    <n v="0"/>
    <n v="142.08000000000001"/>
    <n v="47.97"/>
    <x v="0"/>
  </r>
  <r>
    <n v="46615"/>
    <s v="AO-2011-8260"/>
    <d v="2011-07-16T00:00:00"/>
    <d v="2011-07-20T00:00:00"/>
    <s v="Standard Class"/>
    <s v="RO-9780"/>
    <s v="Rose O'Brian"/>
    <s v="Consumer"/>
    <s v="Huambo"/>
    <x v="680"/>
    <s v="Angola"/>
    <m/>
    <s v="Africa"/>
    <s v="Africa"/>
    <s v="OFF-BIC-10003680"/>
    <s v="Office Supplies"/>
    <s v="Art"/>
    <s v="BIC Highlighters, Blue"/>
    <n v="227.16"/>
    <n v="12"/>
    <n v="0"/>
    <n v="90.72"/>
    <n v="47.97"/>
    <x v="2"/>
  </r>
  <r>
    <n v="7964"/>
    <s v="MX-2014-125332"/>
    <d v="2014-12-27T00:00:00"/>
    <d v="2014-12-31T00:00:00"/>
    <s v="Standard Class"/>
    <s v="DK-13375"/>
    <s v="Dennis Kane"/>
    <s v="Consumer"/>
    <s v="Victoria"/>
    <x v="341"/>
    <s v="Mexico"/>
    <m/>
    <s v="LATAM"/>
    <s v="North"/>
    <s v="OFF-AP-10003497"/>
    <s v="Office Supplies"/>
    <s v="Appliances"/>
    <s v="Breville Coffee Grinder, Black"/>
    <n v="204.3"/>
    <n v="5"/>
    <n v="0"/>
    <n v="28.6"/>
    <n v="47.965000000000003"/>
    <x v="2"/>
  </r>
  <r>
    <n v="13220"/>
    <s v="ES-2011-5504927"/>
    <d v="2011-03-24T00:00:00"/>
    <d v="2011-03-27T00:00:00"/>
    <s v="First Class"/>
    <s v="TW-21025"/>
    <s v="Tamara Willingham"/>
    <s v="Home Office"/>
    <s v="Carcassonne"/>
    <x v="265"/>
    <s v="France"/>
    <m/>
    <s v="EU"/>
    <s v="Central"/>
    <s v="OFF-ST-10003995"/>
    <s v="Office Supplies"/>
    <s v="Storage"/>
    <s v="Eldon File Cart, Single Width"/>
    <n v="230.256"/>
    <n v="2"/>
    <n v="0.1"/>
    <n v="20.436"/>
    <n v="47.96"/>
    <x v="0"/>
  </r>
  <r>
    <n v="17668"/>
    <s v="ES-2014-2710870"/>
    <d v="2014-04-11T00:00:00"/>
    <d v="2014-04-14T00:00:00"/>
    <s v="First Class"/>
    <s v="JR-15670"/>
    <s v="Jim Radford"/>
    <s v="Consumer"/>
    <s v="Turin"/>
    <x v="168"/>
    <s v="Italy"/>
    <m/>
    <s v="EU"/>
    <s v="South"/>
    <s v="TEC-MA-10001881"/>
    <s v="Technology"/>
    <s v="Machines"/>
    <s v="Konica Card Printer, Red"/>
    <n v="206.78399999999999"/>
    <n v="2"/>
    <n v="0.4"/>
    <n v="-58.595999999999997"/>
    <n v="47.95"/>
    <x v="2"/>
  </r>
  <r>
    <n v="42479"/>
    <s v="IR-2013-9510"/>
    <d v="2013-06-18T00:00:00"/>
    <d v="2013-06-19T00:00:00"/>
    <s v="First Class"/>
    <s v="HA-4905"/>
    <s v="Helen Abelman"/>
    <s v="Consumer"/>
    <s v="Hamadan"/>
    <x v="228"/>
    <s v="Iran"/>
    <m/>
    <s v="EMEA"/>
    <s v="EMEA"/>
    <s v="FUR-SAU-10002642"/>
    <s v="Furniture"/>
    <s v="Bookcases"/>
    <s v="Sauder 3-Shelf Cabinet, Traditional"/>
    <n v="166.68"/>
    <n v="1"/>
    <n v="0"/>
    <n v="34.979999999999997"/>
    <n v="47.94"/>
    <x v="2"/>
  </r>
  <r>
    <n v="21795"/>
    <s v="ID-2014-79481"/>
    <d v="2014-10-27T00:00:00"/>
    <d v="2014-10-31T00:00:00"/>
    <s v="Standard Class"/>
    <s v="ES-14020"/>
    <s v="Erica Smith"/>
    <s v="Consumer"/>
    <s v="Rawalpindi"/>
    <x v="182"/>
    <s v="Pakistan"/>
    <m/>
    <s v="APAC"/>
    <s v="Central Asia"/>
    <s v="TEC-CO-10001954"/>
    <s v="Technology"/>
    <s v="Copiers"/>
    <s v="Brother Wireless Fax, Laser"/>
    <n v="568.21500000000003"/>
    <n v="3"/>
    <n v="0.5"/>
    <n v="-79.605000000000004"/>
    <n v="47.93"/>
    <x v="2"/>
  </r>
  <r>
    <n v="27361"/>
    <s v="ID-2011-49311"/>
    <d v="2011-08-27T00:00:00"/>
    <d v="2011-09-03T00:00:00"/>
    <s v="Standard Class"/>
    <s v="HM-14860"/>
    <s v="Harry Marie"/>
    <s v="Corporate"/>
    <s v="Daegu"/>
    <x v="747"/>
    <s v="South Korea"/>
    <m/>
    <s v="APAC"/>
    <s v="North Asia"/>
    <s v="OFF-ST-10001567"/>
    <s v="Office Supplies"/>
    <s v="Storage"/>
    <s v="Smead File Cart, Single Width"/>
    <n v="513.72"/>
    <n v="8"/>
    <n v="0.5"/>
    <n v="-82.2"/>
    <n v="47.93"/>
    <x v="3"/>
  </r>
  <r>
    <n v="28125"/>
    <s v="IN-2014-70507"/>
    <d v="2014-10-05T00:00:00"/>
    <d v="2014-10-11T00:00:00"/>
    <s v="Standard Class"/>
    <s v="SV-20365"/>
    <s v="Seth Vernon"/>
    <s v="Consumer"/>
    <s v="Sunbury"/>
    <x v="56"/>
    <s v="Australia"/>
    <m/>
    <s v="APAC"/>
    <s v="Oceania"/>
    <s v="TEC-MA-10002874"/>
    <s v="Technology"/>
    <s v="Machines"/>
    <s v="Epson Receipt Printer, Wireless"/>
    <n v="526.63499999999999"/>
    <n v="5"/>
    <n v="0.1"/>
    <n v="81.885000000000005"/>
    <n v="47.92"/>
    <x v="1"/>
  </r>
  <r>
    <n v="32191"/>
    <s v="CA-2013-105494"/>
    <d v="2013-11-11T00:00:00"/>
    <d v="2013-11-13T00:00:00"/>
    <s v="First Class"/>
    <s v="PC-18745"/>
    <s v="Pamela Coakley"/>
    <s v="Corporate"/>
    <s v="San Francisco"/>
    <x v="7"/>
    <s v="United States"/>
    <n v="94122"/>
    <s v="US"/>
    <s v="West"/>
    <s v="OFF-ST-10002205"/>
    <s v="Office Supplies"/>
    <s v="Storage"/>
    <s v="File Shuttle I and Handi-File"/>
    <n v="155.82"/>
    <n v="7"/>
    <n v="0"/>
    <n v="42.071399999999997"/>
    <n v="47.91"/>
    <x v="2"/>
  </r>
  <r>
    <n v="2783"/>
    <s v="MX-2014-120264"/>
    <d v="2014-06-30T00:00:00"/>
    <d v="2014-07-04T00:00:00"/>
    <s v="Standard Class"/>
    <s v="JC-16105"/>
    <s v="Julie Creighton"/>
    <s v="Corporate"/>
    <s v="Betim"/>
    <x v="294"/>
    <s v="Brazil"/>
    <m/>
    <s v="LATAM"/>
    <s v="South"/>
    <s v="TEC-CO-10001234"/>
    <s v="Technology"/>
    <s v="Copiers"/>
    <s v="Canon Fax Machine, Digital"/>
    <n v="634.78787999999997"/>
    <n v="3"/>
    <n v="2E-3"/>
    <n v="62.32788"/>
    <n v="47.902000000000001"/>
    <x v="1"/>
  </r>
  <r>
    <n v="21481"/>
    <s v="ID-2014-35374"/>
    <d v="2014-02-10T00:00:00"/>
    <d v="2014-02-14T00:00:00"/>
    <s v="Second Class"/>
    <s v="LT-17110"/>
    <s v="Liz Thompson"/>
    <s v="Consumer"/>
    <s v="Perth"/>
    <x v="44"/>
    <s v="Australia"/>
    <m/>
    <s v="APAC"/>
    <s v="Oceania"/>
    <s v="TEC-MA-10002134"/>
    <s v="Technology"/>
    <s v="Machines"/>
    <s v="Konica Inkjet, Wireless"/>
    <n v="1128.384"/>
    <n v="4"/>
    <n v="0.1"/>
    <n v="62.664000000000001"/>
    <n v="47.89"/>
    <x v="1"/>
  </r>
  <r>
    <n v="31454"/>
    <s v="CA-2011-104269"/>
    <d v="2011-03-01T00:00:00"/>
    <d v="2011-03-06T00:00:00"/>
    <s v="Second Class"/>
    <s v="DB-13060"/>
    <s v="Dave Brooks"/>
    <s v="Consumer"/>
    <s v="Seattle"/>
    <x v="42"/>
    <s v="United States"/>
    <n v="98115"/>
    <s v="US"/>
    <s v="West"/>
    <s v="FUR-CH-10004063"/>
    <s v="Furniture"/>
    <s v="Chairs"/>
    <s v="Global Deluxe High-Back Manager's Chair"/>
    <n v="457.56799999999998"/>
    <n v="2"/>
    <n v="0.2"/>
    <n v="51.476399999999998"/>
    <n v="47.89"/>
    <x v="1"/>
  </r>
  <r>
    <n v="24751"/>
    <s v="IN-2013-56416"/>
    <d v="2013-12-23T00:00:00"/>
    <d v="2013-12-28T00:00:00"/>
    <s v="Standard Class"/>
    <s v="KN-16450"/>
    <s v="Kean Nguyen"/>
    <s v="Corporate"/>
    <s v="Jixi"/>
    <x v="13"/>
    <s v="China"/>
    <m/>
    <s v="APAC"/>
    <s v="North Asia"/>
    <s v="TEC-CO-10004689"/>
    <s v="Technology"/>
    <s v="Copiers"/>
    <s v="Canon Ink, Color"/>
    <n v="891.54"/>
    <n v="6"/>
    <n v="0"/>
    <n v="169.38"/>
    <n v="47.88"/>
    <x v="1"/>
  </r>
  <r>
    <n v="4580"/>
    <s v="MX-2014-156615"/>
    <d v="2014-06-02T00:00:00"/>
    <d v="2014-06-05T00:00:00"/>
    <s v="First Class"/>
    <s v="GT-14755"/>
    <s v="Guy Thornton"/>
    <s v="Consumer"/>
    <s v="Tijuana"/>
    <x v="282"/>
    <s v="Mexico"/>
    <m/>
    <s v="LATAM"/>
    <s v="North"/>
    <s v="OFF-BI-10000419"/>
    <s v="Office Supplies"/>
    <s v="Binders"/>
    <s v="Wilson Jones 3-Hole Punch, Recycled"/>
    <n v="207.9"/>
    <n v="11"/>
    <n v="0"/>
    <n v="41.58"/>
    <n v="47.87"/>
    <x v="2"/>
  </r>
  <r>
    <n v="20538"/>
    <s v="IN-2011-37481"/>
    <d v="2011-05-02T00:00:00"/>
    <d v="2011-05-05T00:00:00"/>
    <s v="Second Class"/>
    <s v="RH-19495"/>
    <s v="Rick Hansen"/>
    <s v="Consumer"/>
    <s v="Jakarta"/>
    <x v="106"/>
    <s v="Indonesia"/>
    <m/>
    <s v="APAC"/>
    <s v="Southeast Asia"/>
    <s v="OFF-ST-10004365"/>
    <s v="Office Supplies"/>
    <s v="Storage"/>
    <s v="Fellowes Shelving, Wire Frame"/>
    <n v="236.1765"/>
    <n v="5"/>
    <n v="0.17"/>
    <n v="85.276499999999999"/>
    <n v="47.87"/>
    <x v="2"/>
  </r>
  <r>
    <n v="30604"/>
    <s v="IN-2014-81546"/>
    <d v="2014-10-06T00:00:00"/>
    <d v="2014-10-11T00:00:00"/>
    <s v="Standard Class"/>
    <s v="PF-19225"/>
    <s v="Phillip Flathmann"/>
    <s v="Consumer"/>
    <s v="Upper Hutt"/>
    <x v="5"/>
    <s v="New Zealand"/>
    <m/>
    <s v="APAC"/>
    <s v="Oceania"/>
    <s v="FUR-CH-10003894"/>
    <s v="Furniture"/>
    <s v="Chairs"/>
    <s v="Harbour Creations Steel Folding Chair, Adjustable"/>
    <n v="803.04"/>
    <n v="8"/>
    <n v="0"/>
    <n v="345.12"/>
    <n v="47.86"/>
    <x v="1"/>
  </r>
  <r>
    <n v="42549"/>
    <s v="TZ-2013-6960"/>
    <d v="2013-08-27T00:00:00"/>
    <d v="2013-08-29T00:00:00"/>
    <s v="Second Class"/>
    <s v="JJ-5760"/>
    <s v="Joel Jenkins"/>
    <s v="Home Office"/>
    <s v="Dar es Salaam"/>
    <x v="270"/>
    <s v="Tanzania"/>
    <m/>
    <s v="Africa"/>
    <s v="Africa"/>
    <s v="OFF-TEN-10002835"/>
    <s v="Office Supplies"/>
    <s v="Storage"/>
    <s v="Tenex Lockers, Industrial"/>
    <n v="368.334"/>
    <n v="2"/>
    <n v="0.1"/>
    <n v="73.614000000000004"/>
    <n v="47.85"/>
    <x v="2"/>
  </r>
  <r>
    <n v="32688"/>
    <s v="US-2013-108504"/>
    <d v="2013-02-05T00:00:00"/>
    <d v="2013-02-05T00:00:00"/>
    <s v="Same Day"/>
    <s v="PP-18955"/>
    <s v="Paul Prost"/>
    <s v="Home Office"/>
    <s v="Smyrna"/>
    <x v="57"/>
    <s v="United States"/>
    <n v="30080"/>
    <s v="US"/>
    <s v="South"/>
    <s v="OFF-ST-10004804"/>
    <s v="Office Supplies"/>
    <s v="Storage"/>
    <s v="Belkin 19&quot; Vented Equipment Shelf, Black"/>
    <n v="154.44"/>
    <n v="3"/>
    <n v="0"/>
    <n v="1.5444"/>
    <n v="47.84"/>
    <x v="0"/>
  </r>
  <r>
    <n v="558"/>
    <s v="US-2014-139941"/>
    <d v="2014-12-04T00:00:00"/>
    <d v="2014-12-07T00:00:00"/>
    <s v="First Class"/>
    <s v="RA-19915"/>
    <s v="Russell Applegate"/>
    <s v="Consumer"/>
    <s v="Mexicali"/>
    <x v="282"/>
    <s v="Mexico"/>
    <m/>
    <s v="LATAM"/>
    <s v="North"/>
    <s v="FUR-BO-10004162"/>
    <s v="Furniture"/>
    <s v="Bookcases"/>
    <s v="Ikea Floating Shelf Set, Pine"/>
    <n v="183.136"/>
    <n v="2"/>
    <n v="0.2"/>
    <n v="48.055999999999997"/>
    <n v="47.837000000000003"/>
    <x v="0"/>
  </r>
  <r>
    <n v="15704"/>
    <s v="ES-2013-2589732"/>
    <d v="2013-12-20T00:00:00"/>
    <d v="2013-12-24T00:00:00"/>
    <s v="Standard Class"/>
    <s v="CK-12325"/>
    <s v="Christine Kargatis"/>
    <s v="Home Office"/>
    <s v="Reading"/>
    <x v="31"/>
    <s v="United Kingdom"/>
    <m/>
    <s v="EU"/>
    <s v="North"/>
    <s v="FUR-CH-10002830"/>
    <s v="Furniture"/>
    <s v="Chairs"/>
    <s v="Office Star Rocking Chair, Red"/>
    <n v="422.73"/>
    <n v="3"/>
    <n v="0"/>
    <n v="173.25"/>
    <n v="47.83"/>
    <x v="2"/>
  </r>
  <r>
    <n v="23113"/>
    <s v="IN-2011-25889"/>
    <d v="2011-12-07T00:00:00"/>
    <d v="2011-12-11T00:00:00"/>
    <s v="Standard Class"/>
    <s v="BP-11185"/>
    <s v="Ben Peterman"/>
    <s v="Corporate"/>
    <s v="Goulburn"/>
    <x v="1"/>
    <s v="Australia"/>
    <m/>
    <s v="APAC"/>
    <s v="Oceania"/>
    <s v="FUR-BO-10000035"/>
    <s v="Furniture"/>
    <s v="Bookcases"/>
    <s v="Dania Classic Bookcase, Pine"/>
    <n v="2596.2930000000001"/>
    <n v="7"/>
    <n v="0.1"/>
    <n v="923.01300000000003"/>
    <n v="47.83"/>
    <x v="1"/>
  </r>
  <r>
    <n v="15104"/>
    <s v="ES-2011-1244060"/>
    <d v="2011-11-15T00:00:00"/>
    <d v="2011-11-20T00:00:00"/>
    <s v="Standard Class"/>
    <s v="SV-20935"/>
    <s v="Susan Vittorini"/>
    <s v="Consumer"/>
    <s v="Helsinki"/>
    <x v="184"/>
    <s v="Finland"/>
    <m/>
    <s v="EU"/>
    <s v="North"/>
    <s v="TEC-PH-10001117"/>
    <s v="Technology"/>
    <s v="Phones"/>
    <s v="Apple Smart Phone, Full Size"/>
    <n v="636.21"/>
    <n v="1"/>
    <n v="0"/>
    <n v="178.11"/>
    <n v="47.82"/>
    <x v="1"/>
  </r>
  <r>
    <n v="6497"/>
    <s v="MX-2011-121524"/>
    <d v="2011-07-23T00:00:00"/>
    <d v="2011-07-26T00:00:00"/>
    <s v="First Class"/>
    <s v="GM-14500"/>
    <s v="Gene McClure"/>
    <s v="Consumer"/>
    <s v="Rolândia"/>
    <x v="12"/>
    <s v="Brazil"/>
    <m/>
    <s v="LATAM"/>
    <s v="South"/>
    <s v="OFF-PA-10002464"/>
    <s v="Office Supplies"/>
    <s v="Paper"/>
    <s v="Green Bar Computer Printout Paper, Multicolor"/>
    <n v="124.68"/>
    <n v="6"/>
    <n v="0"/>
    <n v="9.9600000000000009"/>
    <n v="47.817"/>
    <x v="0"/>
  </r>
  <r>
    <n v="372"/>
    <s v="MX-2014-131366"/>
    <d v="2014-08-20T00:00:00"/>
    <d v="2014-08-23T00:00:00"/>
    <s v="First Class"/>
    <s v="TP-21565"/>
    <s v="Tracy Poddar"/>
    <s v="Corporate"/>
    <s v="Saltillo"/>
    <x v="312"/>
    <s v="Mexico"/>
    <m/>
    <s v="LATAM"/>
    <s v="North"/>
    <s v="FUR-BO-10004142"/>
    <s v="Furniture"/>
    <s v="Bookcases"/>
    <s v="Safco Classic Bookcase, Traditional"/>
    <n v="1168.4000000000001"/>
    <n v="5"/>
    <n v="0.2"/>
    <n v="306.7"/>
    <n v="47.811"/>
    <x v="1"/>
  </r>
  <r>
    <n v="15330"/>
    <s v="ES-2013-3166498"/>
    <d v="2013-09-05T00:00:00"/>
    <d v="2013-09-07T00:00:00"/>
    <s v="Second Class"/>
    <s v="RF-19345"/>
    <s v="Randy Ferguson"/>
    <s v="Corporate"/>
    <s v="Le Plessis-Robinson"/>
    <x v="14"/>
    <s v="France"/>
    <m/>
    <s v="EU"/>
    <s v="Central"/>
    <s v="OFF-BI-10001984"/>
    <s v="Office Supplies"/>
    <s v="Binders"/>
    <s v="Ibico Binding Machine, Economy"/>
    <n v="154.26"/>
    <n v="3"/>
    <n v="0"/>
    <n v="13.86"/>
    <n v="47.81"/>
    <x v="0"/>
  </r>
  <r>
    <n v="39466"/>
    <s v="CA-2014-107174"/>
    <d v="2014-11-07T00:00:00"/>
    <d v="2014-11-14T00:00:00"/>
    <s v="Standard Class"/>
    <s v="AB-10060"/>
    <s v="Adam Bellavance"/>
    <s v="Home Office"/>
    <s v="Seattle"/>
    <x v="42"/>
    <s v="United States"/>
    <n v="98105"/>
    <s v="US"/>
    <s v="West"/>
    <s v="FUR-CH-10003312"/>
    <s v="Furniture"/>
    <s v="Chairs"/>
    <s v="Hon 2090 “Pillow Soft” Series Mid Back Swivel/Tilt Chairs"/>
    <n v="449.56799999999998"/>
    <n v="2"/>
    <n v="0.2"/>
    <n v="-73.0548"/>
    <n v="47.81"/>
    <x v="3"/>
  </r>
  <r>
    <n v="35848"/>
    <s v="US-2011-165862"/>
    <d v="2011-07-13T00:00:00"/>
    <d v="2011-07-17T00:00:00"/>
    <s v="Standard Class"/>
    <s v="GK-14620"/>
    <s v="Grace Kelly"/>
    <s v="Corporate"/>
    <s v="Los Angeles"/>
    <x v="7"/>
    <s v="United States"/>
    <n v="90049"/>
    <s v="US"/>
    <s v="West"/>
    <s v="FUR-TA-10002855"/>
    <s v="Furniture"/>
    <s v="Tables"/>
    <s v="Bevis Round Conference Table Top &amp; Single Column Base"/>
    <n v="351.21600000000001"/>
    <n v="3"/>
    <n v="0.2"/>
    <n v="4.3902000000000001"/>
    <n v="47.79"/>
    <x v="2"/>
  </r>
  <r>
    <n v="37237"/>
    <s v="CA-2014-112431"/>
    <d v="2014-10-13T00:00:00"/>
    <d v="2014-10-15T00:00:00"/>
    <s v="Second Class"/>
    <s v="RW-19690"/>
    <s v="Robert Waldorf"/>
    <s v="Consumer"/>
    <s v="Los Angeles"/>
    <x v="7"/>
    <s v="United States"/>
    <n v="90049"/>
    <s v="US"/>
    <s v="West"/>
    <s v="TEC-AC-10001465"/>
    <s v="Technology"/>
    <s v="Accessories"/>
    <s v="SanDisk Cruzer 64 GB USB Flash Drive"/>
    <n v="435.84"/>
    <n v="12"/>
    <n v="0"/>
    <n v="130.75200000000001"/>
    <n v="47.78"/>
    <x v="2"/>
  </r>
  <r>
    <n v="46286"/>
    <s v="BO-2014-1930"/>
    <d v="2014-09-08T00:00:00"/>
    <d v="2014-09-15T00:00:00"/>
    <s v="Standard Class"/>
    <s v="JF-5490"/>
    <s v="Jeremy Farry"/>
    <s v="Consumer"/>
    <s v="Homyel'"/>
    <x v="663"/>
    <s v="Belarus"/>
    <m/>
    <s v="EMEA"/>
    <s v="EMEA"/>
    <s v="TEC-HP -10004590"/>
    <s v="Technology"/>
    <s v="Copiers"/>
    <s v="HP Fax Machine, Color"/>
    <n v="301.38"/>
    <n v="1"/>
    <n v="0"/>
    <n v="0"/>
    <n v="47.78"/>
    <x v="3"/>
  </r>
  <r>
    <n v="11071"/>
    <s v="ES-2013-4632541"/>
    <d v="2013-09-27T00:00:00"/>
    <d v="2013-09-27T00:00:00"/>
    <s v="Same Day"/>
    <s v="SC-20305"/>
    <s v="Sean Christensen"/>
    <s v="Consumer"/>
    <s v="Benidorm"/>
    <x v="112"/>
    <s v="Spain"/>
    <m/>
    <s v="EU"/>
    <s v="South"/>
    <s v="OFF-AR-10000399"/>
    <s v="Office Supplies"/>
    <s v="Art"/>
    <s v="Stanley Canvas, Water Color"/>
    <n v="157.94999999999999"/>
    <n v="3"/>
    <n v="0"/>
    <n v="69.48"/>
    <n v="47.77"/>
    <x v="0"/>
  </r>
  <r>
    <n v="4792"/>
    <s v="US-2012-154830"/>
    <d v="2012-11-09T00:00:00"/>
    <d v="2012-11-13T00:00:00"/>
    <s v="Standard Class"/>
    <s v="MD-17350"/>
    <s v="Maribeth Dona"/>
    <s v="Consumer"/>
    <s v="La Ceiba"/>
    <x v="513"/>
    <s v="Honduras"/>
    <m/>
    <s v="LATAM"/>
    <s v="Central"/>
    <s v="OFF-ST-10004754"/>
    <s v="Office Supplies"/>
    <s v="Storage"/>
    <s v="Fellowes Lockers, Single Width"/>
    <n v="248.83199999999999"/>
    <n v="3"/>
    <n v="0.4"/>
    <n v="-66.408000000000001"/>
    <n v="47.725999999999999"/>
    <x v="2"/>
  </r>
  <r>
    <n v="3947"/>
    <s v="MX-2012-149454"/>
    <d v="2012-09-15T00:00:00"/>
    <d v="2012-09-15T00:00:00"/>
    <s v="Same Day"/>
    <s v="PK-18910"/>
    <s v="Paul Knutson"/>
    <s v="Home Office"/>
    <s v="San Luis Potosí"/>
    <x v="320"/>
    <s v="Mexico"/>
    <m/>
    <s v="LATAM"/>
    <s v="North"/>
    <s v="FUR-CH-10000326"/>
    <s v="Furniture"/>
    <s v="Chairs"/>
    <s v="SAFCO Rocking Chair, Red"/>
    <n v="359.76"/>
    <n v="5"/>
    <n v="0.2"/>
    <n v="98.86"/>
    <n v="47.725000000000001"/>
    <x v="2"/>
  </r>
  <r>
    <n v="22461"/>
    <s v="ID-2014-64039"/>
    <d v="2014-10-02T00:00:00"/>
    <d v="2014-10-06T00:00:00"/>
    <s v="Standard Class"/>
    <s v="DM-13345"/>
    <s v="Denise Monton"/>
    <s v="Corporate"/>
    <s v="Jakarta"/>
    <x v="106"/>
    <s v="Indonesia"/>
    <m/>
    <s v="APAC"/>
    <s v="Southeast Asia"/>
    <s v="FUR-TA-10000490"/>
    <s v="Furniture"/>
    <s v="Tables"/>
    <s v="Lesro Training Table, with Bottom Storage"/>
    <n v="854.78399999999999"/>
    <n v="6"/>
    <n v="0.47"/>
    <n v="-241.95599999999999"/>
    <n v="47.72"/>
    <x v="2"/>
  </r>
  <r>
    <n v="35188"/>
    <s v="US-2013-163881"/>
    <d v="2013-11-25T00:00:00"/>
    <d v="2013-12-01T00:00:00"/>
    <s v="Standard Class"/>
    <s v="SP-20860"/>
    <s v="Sung Pak"/>
    <s v="Corporate"/>
    <s v="Los Angeles"/>
    <x v="7"/>
    <s v="United States"/>
    <n v="90036"/>
    <s v="US"/>
    <s v="West"/>
    <s v="FUR-CH-10001394"/>
    <s v="Furniture"/>
    <s v="Chairs"/>
    <s v="Global Leather Executive Chair"/>
    <n v="1684.752"/>
    <n v="6"/>
    <n v="0.2"/>
    <n v="210.59399999999999"/>
    <n v="47.72"/>
    <x v="1"/>
  </r>
  <r>
    <n v="7489"/>
    <s v="US-2014-142706"/>
    <d v="2014-09-27T00:00:00"/>
    <d v="2014-10-02T00:00:00"/>
    <s v="Standard Class"/>
    <s v="SM-20950"/>
    <s v="Suzanne McNair"/>
    <s v="Corporate"/>
    <s v="Tepic"/>
    <x v="434"/>
    <s v="Mexico"/>
    <m/>
    <s v="LATAM"/>
    <s v="North"/>
    <s v="FUR-BO-10002981"/>
    <s v="Furniture"/>
    <s v="Bookcases"/>
    <s v="Sauder Stackable Bookrack, Traditional"/>
    <n v="390.08"/>
    <n v="5"/>
    <n v="0.2"/>
    <n v="-92.72"/>
    <n v="47.716999999999999"/>
    <x v="1"/>
  </r>
  <r>
    <n v="22172"/>
    <s v="IN-2011-62310"/>
    <d v="2011-12-21T00:00:00"/>
    <d v="2011-12-28T00:00:00"/>
    <s v="Standard Class"/>
    <s v="AB-10255"/>
    <s v="Alejandro Ballentine"/>
    <s v="Home Office"/>
    <s v="Laohekou"/>
    <x v="89"/>
    <s v="China"/>
    <m/>
    <s v="APAC"/>
    <s v="North Asia"/>
    <s v="OFF-ST-10000704"/>
    <s v="Office Supplies"/>
    <s v="Storage"/>
    <s v="Rogers File Cart, Blue"/>
    <n v="422.01"/>
    <n v="3"/>
    <n v="0"/>
    <n v="156.06"/>
    <n v="47.71"/>
    <x v="1"/>
  </r>
  <r>
    <n v="37875"/>
    <s v="CA-2011-103660"/>
    <d v="2011-08-25T00:00:00"/>
    <d v="2011-08-30T00:00:00"/>
    <s v="Standard Class"/>
    <s v="MW-18220"/>
    <s v="Mitch Webber"/>
    <s v="Consumer"/>
    <s v="Seattle"/>
    <x v="42"/>
    <s v="United States"/>
    <n v="98103"/>
    <s v="US"/>
    <s v="West"/>
    <s v="TEC-PH-10000895"/>
    <s v="Technology"/>
    <s v="Phones"/>
    <s v="Polycom VVX 310 VoIP phone"/>
    <n v="1007.944"/>
    <n v="7"/>
    <n v="0.2"/>
    <n v="75.595799999999997"/>
    <n v="47.7"/>
    <x v="1"/>
  </r>
  <r>
    <n v="26013"/>
    <s v="IN-2013-30467"/>
    <d v="2013-03-28T00:00:00"/>
    <d v="2013-04-01T00:00:00"/>
    <s v="Standard Class"/>
    <s v="PF-19165"/>
    <s v="Philip Fox"/>
    <s v="Consumer"/>
    <s v="Takamatsu"/>
    <x v="665"/>
    <s v="Japan"/>
    <m/>
    <s v="APAC"/>
    <s v="North Asia"/>
    <s v="TEC-CO-10003982"/>
    <s v="Technology"/>
    <s v="Copiers"/>
    <s v="HP Ink, High-Speed"/>
    <n v="761.4"/>
    <n v="6"/>
    <n v="0"/>
    <n v="327.24"/>
    <n v="47.69"/>
    <x v="1"/>
  </r>
  <r>
    <n v="37025"/>
    <s v="CA-2014-117324"/>
    <d v="2014-12-09T00:00:00"/>
    <d v="2014-12-14T00:00:00"/>
    <s v="Standard Class"/>
    <s v="JP-15520"/>
    <s v="Jeremy Pistek"/>
    <s v="Consumer"/>
    <s v="Madison"/>
    <x v="90"/>
    <s v="United States"/>
    <n v="53711"/>
    <s v="US"/>
    <s v="Central"/>
    <s v="OFF-AP-10003590"/>
    <s v="Office Supplies"/>
    <s v="Appliances"/>
    <s v="Hoover WindTunnel Plus Canister Vacuum"/>
    <n v="1089.75"/>
    <n v="3"/>
    <n v="0"/>
    <n v="305.13"/>
    <n v="47.67"/>
    <x v="1"/>
  </r>
  <r>
    <n v="50838"/>
    <s v="UP-2014-7050"/>
    <d v="2014-03-21T00:00:00"/>
    <d v="2014-03-23T00:00:00"/>
    <s v="First Class"/>
    <s v="DK-3150"/>
    <s v="David Kendrick"/>
    <s v="Corporate"/>
    <s v="Donets'k"/>
    <x v="408"/>
    <s v="Ukraine"/>
    <m/>
    <s v="EMEA"/>
    <s v="EMEA"/>
    <s v="TEC-LOG-10003254"/>
    <s v="Technology"/>
    <s v="Accessories"/>
    <s v="Logitech Keyboard, Programmable"/>
    <n v="443.7"/>
    <n v="6"/>
    <n v="0"/>
    <n v="44.28"/>
    <n v="47.67"/>
    <x v="1"/>
  </r>
  <r>
    <n v="23552"/>
    <s v="ID-2013-49136"/>
    <d v="2013-07-17T00:00:00"/>
    <d v="2013-07-21T00:00:00"/>
    <s v="Standard Class"/>
    <s v="SC-20695"/>
    <s v="Steve Chapman"/>
    <s v="Corporate"/>
    <s v="Ho Chi Minh City"/>
    <x v="150"/>
    <s v="Vietnam"/>
    <m/>
    <s v="APAC"/>
    <s v="Southeast Asia"/>
    <s v="FUR-BO-10002964"/>
    <s v="Furniture"/>
    <s v="Bookcases"/>
    <s v="Dania Floating Shelf Set, Pine"/>
    <n v="537.70500000000004"/>
    <n v="5"/>
    <n v="0.37"/>
    <n v="-213.495"/>
    <n v="47.66"/>
    <x v="1"/>
  </r>
  <r>
    <n v="46921"/>
    <s v="CG-2012-8310"/>
    <d v="2012-06-12T00:00:00"/>
    <d v="2012-06-14T00:00:00"/>
    <s v="First Class"/>
    <s v="BW-1065"/>
    <s v="Barry Weirich"/>
    <s v="Consumer"/>
    <s v="Kalemie"/>
    <x v="30"/>
    <s v="Democratic Republic of the Congo"/>
    <m/>
    <s v="Africa"/>
    <s v="Africa"/>
    <s v="FUR-SAF-10000085"/>
    <s v="Furniture"/>
    <s v="Bookcases"/>
    <s v="Safco Library with Doors, Pine"/>
    <n v="391.14"/>
    <n v="1"/>
    <n v="0"/>
    <n v="195.57"/>
    <n v="47.66"/>
    <x v="1"/>
  </r>
  <r>
    <n v="16301"/>
    <s v="ES-2012-2163745"/>
    <d v="2012-11-23T00:00:00"/>
    <d v="2012-11-27T00:00:00"/>
    <s v="Standard Class"/>
    <s v="RP-19270"/>
    <s v="Rachel Payne"/>
    <s v="Corporate"/>
    <s v="Littlehampton"/>
    <x v="31"/>
    <s v="United Kingdom"/>
    <m/>
    <s v="EU"/>
    <s v="North"/>
    <s v="FUR-BO-10001892"/>
    <s v="Furniture"/>
    <s v="Bookcases"/>
    <s v="Sauder Library with Doors, Pine"/>
    <n v="1166.94"/>
    <n v="3"/>
    <n v="0"/>
    <n v="93.33"/>
    <n v="47.63"/>
    <x v="1"/>
  </r>
  <r>
    <n v="18375"/>
    <s v="IT-2014-2254772"/>
    <d v="2014-08-21T00:00:00"/>
    <d v="2014-08-24T00:00:00"/>
    <s v="Second Class"/>
    <s v="KD-16615"/>
    <s v="Ken Dana"/>
    <s v="Corporate"/>
    <s v="Cork"/>
    <x v="449"/>
    <s v="Ireland"/>
    <m/>
    <s v="EU"/>
    <s v="North"/>
    <s v="FUR-BO-10004824"/>
    <s v="Furniture"/>
    <s v="Bookcases"/>
    <s v="Safco Stackable Bookrack, Traditional"/>
    <n v="148.44"/>
    <n v="2"/>
    <n v="0.5"/>
    <n v="-100.98"/>
    <n v="47.62"/>
    <x v="0"/>
  </r>
  <r>
    <n v="48471"/>
    <s v="CA-2013-9550"/>
    <d v="2013-02-22T00:00:00"/>
    <d v="2013-02-22T00:00:00"/>
    <s v="Same Day"/>
    <s v="NW-8400"/>
    <s v="Natalie Webber"/>
    <s v="Consumer"/>
    <s v="North York"/>
    <x v="227"/>
    <s v="Canada"/>
    <m/>
    <s v="Canada"/>
    <s v="Canada"/>
    <s v="FUR-DAN-10003334"/>
    <s v="Furniture"/>
    <s v="Bookcases"/>
    <s v="Dania 3-Shelf Cabinet, Traditional"/>
    <n v="282.89999999999998"/>
    <n v="2"/>
    <n v="0"/>
    <n v="135.78"/>
    <n v="47.62"/>
    <x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69">
  <r>
    <n v="32298"/>
    <s v="CA-2012-124891"/>
    <d v="2012-07-31T00:00:00"/>
    <d v="2012-07-31T00:00:00"/>
    <x v="0"/>
    <s v="RH-19495"/>
    <x v="0"/>
    <x v="0"/>
    <s v="New York City"/>
    <s v="New York"/>
    <s v="United States"/>
    <n v="10024"/>
    <s v="US"/>
    <x v="0"/>
    <s v="TEC-AC-10003033"/>
    <s v="Technology"/>
    <s v="Accessories"/>
    <s v="Plantronics CS510 - Over-the-Head monaural Wireless Headset System"/>
    <n v="2309.65"/>
    <n v="7"/>
    <n v="0"/>
    <n v="762.18449999999996"/>
    <n v="933.57"/>
    <s v="Critical"/>
  </r>
  <r>
    <n v="26341"/>
    <s v="IN-2013-77878"/>
    <d v="2013-02-05T00:00:00"/>
    <d v="2013-02-07T00:00:00"/>
    <x v="1"/>
    <s v="JR-16210"/>
    <x v="1"/>
    <x v="1"/>
    <s v="Wollongong"/>
    <s v="New South Wales"/>
    <s v="Australia"/>
    <m/>
    <s v="APAC"/>
    <x v="1"/>
    <s v="FUR-CH-10003950"/>
    <s v="Furniture"/>
    <s v="Chairs"/>
    <s v="Novimex Executive Leather Armchair, Black"/>
    <n v="3709.395"/>
    <n v="9"/>
    <n v="0.1"/>
    <n v="-288.76499999999999"/>
    <n v="923.63"/>
    <s v="Critical"/>
  </r>
  <r>
    <n v="25330"/>
    <s v="IN-2013-71249"/>
    <d v="2013-10-17T00:00:00"/>
    <d v="2013-10-18T00:00:00"/>
    <x v="2"/>
    <s v="CR-12730"/>
    <x v="2"/>
    <x v="0"/>
    <s v="Brisbane"/>
    <s v="Queensland"/>
    <s v="Australia"/>
    <m/>
    <s v="APAC"/>
    <x v="1"/>
    <s v="TEC-PH-10004664"/>
    <s v="Technology"/>
    <s v="Phones"/>
    <s v="Nokia Smart Phone, with Caller ID"/>
    <n v="5175.1710000000003"/>
    <n v="9"/>
    <n v="0.1"/>
    <n v="919.971"/>
    <n v="915.49"/>
    <s v="Medium"/>
  </r>
  <r>
    <n v="13524"/>
    <s v="ES-2013-1579342"/>
    <d v="2013-01-28T00:00:00"/>
    <d v="2013-01-30T00:00:00"/>
    <x v="2"/>
    <s v="KM-16375"/>
    <x v="3"/>
    <x v="2"/>
    <s v="Berlin"/>
    <s v="Berlin"/>
    <s v="Germany"/>
    <m/>
    <s v="EU"/>
    <x v="2"/>
    <s v="TEC-PH-10004583"/>
    <s v="Technology"/>
    <s v="Phones"/>
    <s v="Motorola Smart Phone, Cordless"/>
    <n v="2892.51"/>
    <n v="5"/>
    <n v="0.1"/>
    <n v="-96.54"/>
    <n v="910.16"/>
    <s v="Medium"/>
  </r>
  <r>
    <n v="47221"/>
    <s v="SG-2013-4320"/>
    <d v="2013-11-05T00:00:00"/>
    <d v="2013-11-06T00:00:00"/>
    <x v="0"/>
    <s v="RH-9495"/>
    <x v="0"/>
    <x v="0"/>
    <s v="Dakar"/>
    <s v="Dakar"/>
    <s v="Senegal"/>
    <m/>
    <s v="Africa"/>
    <x v="3"/>
    <s v="TEC-SHA-10000501"/>
    <s v="Technology"/>
    <s v="Copiers"/>
    <s v="Sharp Wireless Fax, High-Speed"/>
    <n v="2832.96"/>
    <n v="8"/>
    <n v="0"/>
    <n v="311.52"/>
    <n v="903.04"/>
    <s v="Critical"/>
  </r>
  <r>
    <n v="22732"/>
    <s v="IN-2013-42360"/>
    <d v="2013-06-28T00:00:00"/>
    <d v="2013-07-01T00:00:00"/>
    <x v="1"/>
    <s v="JM-15655"/>
    <x v="4"/>
    <x v="1"/>
    <s v="Sydney"/>
    <s v="New South Wales"/>
    <s v="Australia"/>
    <m/>
    <s v="APAC"/>
    <x v="1"/>
    <s v="TEC-PH-10000030"/>
    <s v="Technology"/>
    <s v="Phones"/>
    <s v="Samsung Smart Phone, with Caller ID"/>
    <n v="2862.6750000000002"/>
    <n v="5"/>
    <n v="0.1"/>
    <n v="763.27499999999998"/>
    <n v="897.35"/>
    <s v="Critical"/>
  </r>
  <r>
    <n v="30570"/>
    <s v="IN-2011-81826"/>
    <d v="2011-11-07T00:00:00"/>
    <d v="2011-11-09T00:00:00"/>
    <x v="2"/>
    <s v="TS-21340"/>
    <x v="5"/>
    <x v="0"/>
    <s v="Porirua"/>
    <s v="Wellington"/>
    <s v="New Zealand"/>
    <m/>
    <s v="APAC"/>
    <x v="1"/>
    <s v="FUR-CH-10004050"/>
    <s v="Furniture"/>
    <s v="Chairs"/>
    <s v="Novimex Executive Leather Armchair, Adjustable"/>
    <n v="1822.08"/>
    <n v="4"/>
    <n v="0"/>
    <n v="564.84"/>
    <n v="894.77"/>
    <s v="Critical"/>
  </r>
  <r>
    <n v="31192"/>
    <s v="IN-2012-86369"/>
    <d v="2012-04-14T00:00:00"/>
    <d v="2012-04-18T00:00:00"/>
    <x v="3"/>
    <s v="MB-18085"/>
    <x v="6"/>
    <x v="0"/>
    <s v="Hamilton"/>
    <s v="Waikato"/>
    <s v="New Zealand"/>
    <m/>
    <s v="APAC"/>
    <x v="1"/>
    <s v="FUR-TA-10002958"/>
    <s v="Furniture"/>
    <s v="Tables"/>
    <s v="Chromcraft Conference Table, Fully Assembled"/>
    <n v="5244.84"/>
    <n v="6"/>
    <n v="0"/>
    <n v="996.48"/>
    <n v="878.38"/>
    <s v="High"/>
  </r>
  <r>
    <n v="40155"/>
    <s v="CA-2014-135909"/>
    <d v="2014-10-14T00:00:00"/>
    <d v="2014-10-21T00:00:00"/>
    <x v="3"/>
    <s v="JW-15220"/>
    <x v="7"/>
    <x v="1"/>
    <s v="Sacramento"/>
    <s v="California"/>
    <s v="United States"/>
    <n v="95823"/>
    <s v="US"/>
    <x v="4"/>
    <s v="OFF-BI-10003527"/>
    <s v="Office Supplies"/>
    <s v="Binders"/>
    <s v="Fellowes PB500 Electric Punch Plastic Comb Binding Machine with Manual Bind"/>
    <n v="5083.96"/>
    <n v="5"/>
    <n v="0.2"/>
    <n v="1906.4849999999999"/>
    <n v="867.69"/>
    <s v="Low"/>
  </r>
  <r>
    <n v="40936"/>
    <s v="CA-2012-116638"/>
    <d v="2012-01-28T00:00:00"/>
    <d v="2012-01-31T00:00:00"/>
    <x v="1"/>
    <s v="JH-15985"/>
    <x v="8"/>
    <x v="0"/>
    <s v="Concord"/>
    <s v="North Carolina"/>
    <s v="United States"/>
    <n v="28027"/>
    <s v="US"/>
    <x v="5"/>
    <s v="FUR-TA-10000198"/>
    <s v="Furniture"/>
    <s v="Tables"/>
    <s v="Chromcraft Bull-Nose Wood Oval Conference Tables &amp; Bases"/>
    <n v="4297.6440000000002"/>
    <n v="13"/>
    <n v="0.4"/>
    <n v="-1862.3124"/>
    <n v="865.74"/>
    <s v="Critical"/>
  </r>
  <r>
    <n v="34577"/>
    <s v="CA-2011-102988"/>
    <d v="2011-04-05T00:00:00"/>
    <d v="2011-04-09T00:00:00"/>
    <x v="1"/>
    <s v="GM-14695"/>
    <x v="9"/>
    <x v="1"/>
    <s v="Alexandria"/>
    <s v="Virginia"/>
    <s v="United States"/>
    <n v="22304"/>
    <s v="US"/>
    <x v="5"/>
    <s v="OFF-SU-10002881"/>
    <s v="Office Supplies"/>
    <s v="Supplies"/>
    <s v="Martin Yale Chadless Opener Electric Letter Opener"/>
    <n v="4164.05"/>
    <n v="5"/>
    <n v="0"/>
    <n v="83.281000000000006"/>
    <n v="846.54"/>
    <s v="High"/>
  </r>
  <r>
    <n v="28879"/>
    <s v="ID-2012-28402"/>
    <d v="2012-04-19T00:00:00"/>
    <d v="2012-04-22T00:00:00"/>
    <x v="2"/>
    <s v="AJ-10780"/>
    <x v="10"/>
    <x v="1"/>
    <s v="Kabul"/>
    <s v="Kabul"/>
    <s v="Afghanistan"/>
    <m/>
    <s v="APAC"/>
    <x v="6"/>
    <s v="FUR-TA-10001889"/>
    <s v="Furniture"/>
    <s v="Tables"/>
    <s v="Bevis Conference Table, Fully Assembled"/>
    <n v="4626.1499999999996"/>
    <n v="5"/>
    <n v="0"/>
    <n v="647.54999999999995"/>
    <n v="835.57"/>
    <s v="High"/>
  </r>
  <r>
    <n v="45794"/>
    <s v="SA-2011-1830"/>
    <d v="2011-12-27T00:00:00"/>
    <d v="2011-12-29T00:00:00"/>
    <x v="1"/>
    <s v="MM-7260"/>
    <x v="11"/>
    <x v="0"/>
    <s v="Jizan"/>
    <s v="Jizan"/>
    <s v="Saudi Arabia"/>
    <m/>
    <s v="EMEA"/>
    <x v="7"/>
    <s v="TEC-CIS-10001717"/>
    <s v="Technology"/>
    <s v="Phones"/>
    <s v="Cisco Smart Phone, with Caller ID"/>
    <n v="2616.96"/>
    <n v="4"/>
    <n v="0"/>
    <n v="1151.4000000000001"/>
    <n v="832.41"/>
    <s v="Critical"/>
  </r>
  <r>
    <n v="4132"/>
    <s v="MX-2012-130015"/>
    <d v="2012-11-13T00:00:00"/>
    <d v="2012-11-13T00:00:00"/>
    <x v="0"/>
    <s v="VF-21715"/>
    <x v="12"/>
    <x v="2"/>
    <s v="Toledo"/>
    <s v="Parana"/>
    <s v="Brazil"/>
    <m/>
    <s v="LATAM"/>
    <x v="5"/>
    <s v="FUR-CH-10002033"/>
    <s v="Furniture"/>
    <s v="Chairs"/>
    <s v="Harbour Creations Executive Leather Armchair, Adjustable"/>
    <n v="2221.8000000000002"/>
    <n v="7"/>
    <n v="0"/>
    <n v="622.02"/>
    <n v="810.25"/>
    <s v="Critical"/>
  </r>
  <r>
    <n v="27704"/>
    <s v="IN-2013-73951"/>
    <d v="2013-06-06T00:00:00"/>
    <d v="2013-06-08T00:00:00"/>
    <x v="1"/>
    <s v="PF-19120"/>
    <x v="13"/>
    <x v="0"/>
    <s v="Mudanjiang"/>
    <s v="Heilongjiang"/>
    <s v="China"/>
    <m/>
    <s v="APAC"/>
    <x v="8"/>
    <s v="OFF-AP-10003500"/>
    <s v="Office Supplies"/>
    <s v="Appliances"/>
    <s v="KitchenAid Microwave, White"/>
    <n v="3701.52"/>
    <n v="12"/>
    <n v="0"/>
    <n v="1036.08"/>
    <n v="804.54"/>
    <s v="Critical"/>
  </r>
  <r>
    <n v="13779"/>
    <s v="ES-2014-5099955"/>
    <d v="2014-07-31T00:00:00"/>
    <d v="2014-08-03T00:00:00"/>
    <x v="1"/>
    <s v="BP-11185"/>
    <x v="14"/>
    <x v="1"/>
    <s v="Paris"/>
    <s v="Ile-de-France"/>
    <s v="France"/>
    <m/>
    <s v="EU"/>
    <x v="2"/>
    <s v="OFF-AP-10000423"/>
    <s v="Office Supplies"/>
    <s v="Appliances"/>
    <s v="Breville Refrigerator, Red"/>
    <n v="1869.588"/>
    <n v="4"/>
    <n v="0.1"/>
    <n v="186.94800000000001"/>
    <n v="801.66"/>
    <s v="Critical"/>
  </r>
  <r>
    <n v="36178"/>
    <s v="CA-2014-143567"/>
    <d v="2014-11-03T00:00:00"/>
    <d v="2014-11-06T00:00:00"/>
    <x v="1"/>
    <s v="TB-21175"/>
    <x v="15"/>
    <x v="1"/>
    <s v="Henderson"/>
    <s v="Kentucky"/>
    <s v="United States"/>
    <n v="42420"/>
    <s v="US"/>
    <x v="5"/>
    <s v="TEC-AC-10004145"/>
    <s v="Technology"/>
    <s v="Accessories"/>
    <s v="Logitech diNovo Edge Keyboard"/>
    <n v="2249.91"/>
    <n v="9"/>
    <n v="0"/>
    <n v="517.47929999999997"/>
    <n v="780.7"/>
    <s v="Critical"/>
  </r>
  <r>
    <n v="12069"/>
    <s v="ES-2014-1651774"/>
    <d v="2014-09-08T00:00:00"/>
    <d v="2014-09-14T00:00:00"/>
    <x v="3"/>
    <s v="PJ-18835"/>
    <x v="16"/>
    <x v="1"/>
    <s v="Prato"/>
    <s v="Tuscany"/>
    <s v="Italy"/>
    <m/>
    <s v="EU"/>
    <x v="5"/>
    <s v="OFF-AP-10004512"/>
    <s v="Office Supplies"/>
    <s v="Appliances"/>
    <s v="Hoover Stove, Red"/>
    <n v="7958.58"/>
    <n v="14"/>
    <n v="0"/>
    <n v="3979.08"/>
    <n v="778.32"/>
    <s v="Low"/>
  </r>
  <r>
    <n v="22096"/>
    <s v="IN-2014-11763"/>
    <d v="2014-01-31T00:00:00"/>
    <d v="2014-02-01T00:00:00"/>
    <x v="2"/>
    <s v="JS-15685"/>
    <x v="17"/>
    <x v="1"/>
    <s v="Townsville"/>
    <s v="Queensland"/>
    <s v="Australia"/>
    <m/>
    <s v="APAC"/>
    <x v="1"/>
    <s v="TEC-CO-10000865"/>
    <s v="Technology"/>
    <s v="Copiers"/>
    <s v="Brother Fax Machine, High-Speed"/>
    <n v="2565.5940000000001"/>
    <n v="9"/>
    <n v="0.1"/>
    <n v="28.404"/>
    <n v="766.93"/>
    <s v="Critical"/>
  </r>
  <r>
    <n v="49463"/>
    <s v="TZ-2014-8190"/>
    <d v="2014-12-05T00:00:00"/>
    <d v="2014-12-07T00:00:00"/>
    <x v="1"/>
    <s v="RH-9555"/>
    <x v="18"/>
    <x v="0"/>
    <s v="Uvinza"/>
    <s v="Kigoma"/>
    <s v="Tanzania"/>
    <m/>
    <s v="Africa"/>
    <x v="3"/>
    <s v="OFF-KIT-10004058"/>
    <s v="Office Supplies"/>
    <s v="Appliances"/>
    <s v="KitchenAid Stove, White"/>
    <n v="3409.74"/>
    <n v="6"/>
    <n v="0"/>
    <n v="818.28"/>
    <n v="763.38"/>
    <s v="High"/>
  </r>
  <r>
    <n v="46630"/>
    <s v="PL-2012-7820"/>
    <d v="2012-08-08T00:00:00"/>
    <d v="2012-08-10T00:00:00"/>
    <x v="2"/>
    <s v="AB-600"/>
    <x v="19"/>
    <x v="1"/>
    <s v="Bytom"/>
    <s v="Silesia"/>
    <s v="Poland"/>
    <m/>
    <s v="EMEA"/>
    <x v="7"/>
    <s v="FUR-HON-10000224"/>
    <s v="Furniture"/>
    <s v="Tables"/>
    <s v="Hon Computer Table, with Bottom Storage"/>
    <n v="1977.72"/>
    <n v="4"/>
    <n v="0"/>
    <n v="276.83999999999997"/>
    <n v="759.47"/>
    <s v="Critical"/>
  </r>
  <r>
    <n v="31784"/>
    <s v="CA-2011-154627"/>
    <d v="2011-10-29T00:00:00"/>
    <d v="2011-10-31T00:00:00"/>
    <x v="2"/>
    <s v="SA-20830"/>
    <x v="20"/>
    <x v="0"/>
    <s v="Chicago"/>
    <s v="Illinois"/>
    <s v="United States"/>
    <n v="60610"/>
    <s v="US"/>
    <x v="2"/>
    <s v="TEC-PH-10001363"/>
    <s v="Technology"/>
    <s v="Phones"/>
    <s v="Apple iPhone 5S"/>
    <n v="2735.9520000000002"/>
    <n v="6"/>
    <n v="0.2"/>
    <n v="341.99400000000003"/>
    <n v="752.51"/>
    <s v="High"/>
  </r>
  <r>
    <n v="21586"/>
    <s v="IN-2011-44803"/>
    <d v="2011-05-02T00:00:00"/>
    <d v="2011-05-03T00:00:00"/>
    <x v="2"/>
    <s v="JK-15325"/>
    <x v="21"/>
    <x v="1"/>
    <s v="Suzhou"/>
    <s v="Anhui"/>
    <s v="China"/>
    <m/>
    <s v="APAC"/>
    <x v="8"/>
    <s v="FUR-CH-10000027"/>
    <s v="Furniture"/>
    <s v="Chairs"/>
    <s v="SAFCO Executive Leather Armchair, Black"/>
    <n v="2754"/>
    <n v="6"/>
    <n v="0"/>
    <n v="358.02"/>
    <n v="752.47"/>
    <s v="Critical"/>
  </r>
  <r>
    <n v="13528"/>
    <s v="ES-2013-2860574"/>
    <d v="2013-02-27T00:00:00"/>
    <d v="2013-03-01T00:00:00"/>
    <x v="1"/>
    <s v="LB-16795"/>
    <x v="22"/>
    <x v="2"/>
    <s v="Edinburgh"/>
    <s v="Scotland"/>
    <s v="United Kingdom"/>
    <m/>
    <s v="EU"/>
    <x v="9"/>
    <s v="OFF-AP-10003590"/>
    <s v="Office Supplies"/>
    <s v="Appliances"/>
    <s v="KitchenAid Refrigerator, Black"/>
    <n v="5273.7"/>
    <n v="10"/>
    <n v="0"/>
    <n v="1898.4"/>
    <n v="730.91"/>
    <s v="High"/>
  </r>
  <r>
    <n v="1570"/>
    <s v="US-2014-133193"/>
    <d v="2014-07-31T00:00:00"/>
    <d v="2014-08-01T00:00:00"/>
    <x v="2"/>
    <s v="NP-18325"/>
    <x v="23"/>
    <x v="0"/>
    <s v="Juárez"/>
    <s v="Chihuahua"/>
    <s v="Mexico"/>
    <m/>
    <s v="LATAM"/>
    <x v="9"/>
    <s v="TEC-PH-10004182"/>
    <s v="Technology"/>
    <s v="Phones"/>
    <s v="Motorola Smart Phone, Full Size"/>
    <n v="1713.84"/>
    <n v="4"/>
    <n v="0"/>
    <n v="445.52"/>
    <n v="728.96799999999996"/>
    <s v="Critical"/>
  </r>
  <r>
    <n v="3484"/>
    <s v="MX-2014-165309"/>
    <d v="2014-09-05T00:00:00"/>
    <d v="2014-09-08T00:00:00"/>
    <x v="2"/>
    <s v="VD-21670"/>
    <x v="24"/>
    <x v="0"/>
    <s v="Soyapango"/>
    <s v="San Salvador"/>
    <s v="El Salvador"/>
    <m/>
    <s v="LATAM"/>
    <x v="2"/>
    <s v="FUR-TA-10002827"/>
    <s v="Furniture"/>
    <s v="Tables"/>
    <s v="Hon Computer Table, Fully Assembled"/>
    <n v="2106.4960000000001"/>
    <n v="8"/>
    <n v="0.2"/>
    <n v="526.49599999999998"/>
    <n v="728.38900000000001"/>
    <s v="Critical"/>
  </r>
  <r>
    <n v="30191"/>
    <s v="IN-2011-10286"/>
    <d v="2011-12-17T00:00:00"/>
    <d v="2011-12-20T00:00:00"/>
    <x v="2"/>
    <s v="PB-19210"/>
    <x v="25"/>
    <x v="1"/>
    <s v="Taipei"/>
    <s v="Taipei City"/>
    <s v="Taiwan"/>
    <m/>
    <s v="APAC"/>
    <x v="8"/>
    <s v="FUR-TA-10004744"/>
    <s v="Furniture"/>
    <s v="Tables"/>
    <s v="Lesro Conference Table, with Bottom Storage"/>
    <n v="1715.16"/>
    <n v="2"/>
    <n v="0"/>
    <n v="720.36"/>
    <n v="725.57"/>
    <s v="Critical"/>
  </r>
  <r>
    <n v="11645"/>
    <s v="ES-2011-4699764"/>
    <d v="2011-03-14T00:00:00"/>
    <d v="2011-03-17T00:00:00"/>
    <x v="1"/>
    <s v="EB-14110"/>
    <x v="26"/>
    <x v="0"/>
    <s v="Leipzig"/>
    <s v="Saxony"/>
    <s v="Germany"/>
    <m/>
    <s v="EU"/>
    <x v="2"/>
    <s v="OFF-AP-10004512"/>
    <s v="Office Supplies"/>
    <s v="Appliances"/>
    <s v="Hoover Stove, Red"/>
    <n v="3069.7379999999998"/>
    <n v="6"/>
    <n v="0.1"/>
    <n v="1364.2380000000001"/>
    <n v="725.34"/>
    <s v="Critical"/>
  </r>
  <r>
    <n v="37311"/>
    <s v="CA-2013-159016"/>
    <d v="2013-03-11T00:00:00"/>
    <d v="2013-03-12T00:00:00"/>
    <x v="2"/>
    <s v="KF-16285"/>
    <x v="27"/>
    <x v="2"/>
    <s v="Los Angeles"/>
    <s v="California"/>
    <s v="United States"/>
    <n v="90008"/>
    <s v="US"/>
    <x v="4"/>
    <s v="TEC-PH-10002885"/>
    <s v="Technology"/>
    <s v="Phones"/>
    <s v="Apple iPhone 5"/>
    <n v="4158.9120000000003"/>
    <n v="8"/>
    <n v="0.2"/>
    <n v="363.90480000000002"/>
    <n v="714.66"/>
    <s v="High"/>
  </r>
  <r>
    <n v="22999"/>
    <s v="IN-2012-44810"/>
    <d v="2012-02-25T00:00:00"/>
    <d v="2012-02-25T00:00:00"/>
    <x v="0"/>
    <s v="BP-11230"/>
    <x v="28"/>
    <x v="0"/>
    <s v="Surat"/>
    <s v="Gujarat"/>
    <s v="India"/>
    <m/>
    <s v="APAC"/>
    <x v="6"/>
    <s v="FUR-CH-10001415"/>
    <s v="Furniture"/>
    <s v="Chairs"/>
    <s v="Office Star Executive Leather Armchair, Red"/>
    <n v="1878.72"/>
    <n v="4"/>
    <n v="0"/>
    <n v="582.36"/>
    <n v="704.08"/>
    <s v="Critical"/>
  </r>
  <r>
    <n v="220"/>
    <s v="US-2011-128776"/>
    <d v="2011-12-28T00:00:00"/>
    <d v="2011-12-30T00:00:00"/>
    <x v="1"/>
    <s v="RR-19525"/>
    <x v="29"/>
    <x v="1"/>
    <s v="Santo Domingo"/>
    <s v="Santo Domingo"/>
    <s v="Dominican Republic"/>
    <m/>
    <s v="LATAM"/>
    <x v="10"/>
    <s v="TEC-PH-10002815"/>
    <s v="Technology"/>
    <s v="Phones"/>
    <s v="Samsung Smart Phone, VoIP"/>
    <n v="1696.64"/>
    <n v="5"/>
    <n v="0.2"/>
    <n v="-148.46"/>
    <n v="704.05600000000004"/>
    <s v="Critical"/>
  </r>
  <r>
    <n v="10648"/>
    <s v="ES-2012-5870268"/>
    <d v="2012-07-17T00:00:00"/>
    <d v="2012-07-19T00:00:00"/>
    <x v="2"/>
    <s v="BS-11365"/>
    <x v="30"/>
    <x v="1"/>
    <s v="Saint-Brieuc"/>
    <s v="Brittany"/>
    <s v="France"/>
    <m/>
    <s v="EU"/>
    <x v="2"/>
    <s v="TEC-MA-10000161"/>
    <s v="Technology"/>
    <s v="Machines"/>
    <s v="Okidata Inkjet, Wireless"/>
    <n v="2402.8649999999998"/>
    <n v="9"/>
    <n v="0.15"/>
    <n v="763.15499999999997"/>
    <n v="699.55"/>
    <s v="Critical"/>
  </r>
  <r>
    <n v="32735"/>
    <s v="CA-2012-139731"/>
    <d v="2012-10-15T00:00:00"/>
    <d v="2012-10-15T00:00:00"/>
    <x v="0"/>
    <s v="JE-15745"/>
    <x v="31"/>
    <x v="0"/>
    <s v="Amarillo"/>
    <s v="Texas"/>
    <s v="United States"/>
    <n v="79109"/>
    <s v="US"/>
    <x v="2"/>
    <s v="FUR-CH-10002024"/>
    <s v="Furniture"/>
    <s v="Chairs"/>
    <s v="HON 5400 Series Task Chairs for Big and Tall"/>
    <n v="2453.4299999999998"/>
    <n v="5"/>
    <n v="0.3"/>
    <n v="-350.49"/>
    <n v="690.42"/>
    <s v="High"/>
  </r>
  <r>
    <n v="21286"/>
    <s v="IN-2011-28087"/>
    <d v="2011-11-03T00:00:00"/>
    <d v="2011-11-05T00:00:00"/>
    <x v="1"/>
    <s v="DP-13105"/>
    <x v="32"/>
    <x v="1"/>
    <s v="Gold Coast"/>
    <s v="Queensland"/>
    <s v="Australia"/>
    <m/>
    <s v="APAC"/>
    <x v="1"/>
    <s v="OFF-AP-10004246"/>
    <s v="Office Supplies"/>
    <s v="Appliances"/>
    <s v="Breville Stove, Red"/>
    <n v="2526.9299999999998"/>
    <n v="5"/>
    <n v="0.1"/>
    <n v="561.48"/>
    <n v="689.8"/>
    <s v="Critical"/>
  </r>
  <r>
    <n v="32543"/>
    <s v="CA-2011-168494"/>
    <d v="2011-12-12T00:00:00"/>
    <d v="2011-12-14T00:00:00"/>
    <x v="1"/>
    <s v="NP-18700"/>
    <x v="33"/>
    <x v="0"/>
    <s v="Fresno"/>
    <s v="California"/>
    <s v="United States"/>
    <n v="93727"/>
    <s v="US"/>
    <x v="4"/>
    <s v="FUR-TA-10003473"/>
    <s v="Furniture"/>
    <s v="Tables"/>
    <s v="Bretford Rectangular Conference Table Tops"/>
    <n v="3610.848"/>
    <n v="12"/>
    <n v="0.2"/>
    <n v="135.4068"/>
    <n v="683.12"/>
    <s v="High"/>
  </r>
  <r>
    <n v="47905"/>
    <s v="CG-2011-8610"/>
    <d v="2011-09-14T00:00:00"/>
    <d v="2011-09-15T00:00:00"/>
    <x v="2"/>
    <s v="AH-30"/>
    <x v="34"/>
    <x v="1"/>
    <s v="Kamina"/>
    <s v="Katanga"/>
    <s v="Democratic Republic of the Congo"/>
    <m/>
    <s v="Africa"/>
    <x v="3"/>
    <s v="TEC-APP-10000308"/>
    <s v="Technology"/>
    <s v="Phones"/>
    <s v="Apple Smart Phone, Full Size"/>
    <n v="3817.26"/>
    <n v="6"/>
    <n v="0"/>
    <n v="1068.6600000000001"/>
    <n v="678.15"/>
    <s v="High"/>
  </r>
  <r>
    <n v="36423"/>
    <s v="CA-2011-160766"/>
    <d v="2011-09-14T00:00:00"/>
    <d v="2011-09-14T00:00:00"/>
    <x v="0"/>
    <s v="DM-13015"/>
    <x v="35"/>
    <x v="0"/>
    <s v="New York City"/>
    <s v="New York"/>
    <s v="United States"/>
    <n v="10009"/>
    <s v="US"/>
    <x v="0"/>
    <s v="TEC-MA-10003979"/>
    <s v="Technology"/>
    <s v="Machines"/>
    <s v="Ativa V4110MDD Micro-Cut Shredder"/>
    <n v="2799.96"/>
    <n v="4"/>
    <n v="0"/>
    <n v="1371.9803999999999"/>
    <n v="675.15"/>
    <s v="High"/>
  </r>
  <r>
    <n v="31980"/>
    <s v="US-2014-168116"/>
    <d v="2014-11-05T00:00:00"/>
    <d v="2014-11-05T00:00:00"/>
    <x v="0"/>
    <s v="GT-14635"/>
    <x v="36"/>
    <x v="1"/>
    <s v="Burlington"/>
    <s v="North Carolina"/>
    <s v="United States"/>
    <n v="27217"/>
    <s v="US"/>
    <x v="5"/>
    <s v="TEC-MA-10004125"/>
    <s v="Technology"/>
    <s v="Machines"/>
    <s v="Cubify CubeX 3D Printer Triple Head Print"/>
    <n v="7999.98"/>
    <n v="4"/>
    <n v="0.5"/>
    <n v="-3839.9904000000001"/>
    <n v="674.82"/>
    <s v="High"/>
  </r>
  <r>
    <n v="15380"/>
    <s v="ES-2014-2637201"/>
    <d v="2014-01-14T00:00:00"/>
    <d v="2014-01-18T00:00:00"/>
    <x v="3"/>
    <s v="PO-18865"/>
    <x v="37"/>
    <x v="0"/>
    <s v="Stockton-on-Tees"/>
    <s v="England"/>
    <s v="United Kingdom"/>
    <m/>
    <s v="EU"/>
    <x v="9"/>
    <s v="TEC-CO-10000013"/>
    <s v="Technology"/>
    <s v="Copiers"/>
    <s v="Brother Fax Machine, Laser"/>
    <n v="4141.0200000000004"/>
    <n v="13"/>
    <n v="0"/>
    <n v="1697.67"/>
    <n v="668.96"/>
    <s v="High"/>
  </r>
  <r>
    <n v="28046"/>
    <s v="IN-2011-61302"/>
    <d v="2011-01-10T00:00:00"/>
    <d v="2011-01-11T00:00:00"/>
    <x v="2"/>
    <s v="DL-12865"/>
    <x v="38"/>
    <x v="0"/>
    <s v="Brisbane"/>
    <s v="Queensland"/>
    <s v="Australia"/>
    <m/>
    <s v="APAC"/>
    <x v="1"/>
    <s v="TEC-PH-10004664"/>
    <s v="Technology"/>
    <s v="Phones"/>
    <s v="Nokia Smart Phone, with Caller ID"/>
    <n v="2875.0949999999998"/>
    <n v="5"/>
    <n v="0.1"/>
    <n v="511.09500000000003"/>
    <n v="665.27"/>
    <s v="Medium"/>
  </r>
  <r>
    <n v="21316"/>
    <s v="ID-2013-63976"/>
    <d v="2013-08-22T00:00:00"/>
    <d v="2013-08-26T00:00:00"/>
    <x v="3"/>
    <s v="JB-16000"/>
    <x v="39"/>
    <x v="0"/>
    <s v="Mataram"/>
    <s v="Nusa Tenggara Barat"/>
    <s v="Indonesia"/>
    <m/>
    <s v="APAC"/>
    <x v="11"/>
    <s v="TEC-PH-10000499"/>
    <s v="Technology"/>
    <s v="Phones"/>
    <s v="Motorola Smart Phone, Full Size"/>
    <n v="3200.5962"/>
    <n v="6"/>
    <n v="0.17"/>
    <n v="-77.203800000000001"/>
    <n v="660.87"/>
    <s v="High"/>
  </r>
  <r>
    <n v="29272"/>
    <s v="IN-2014-37320"/>
    <d v="2014-11-11T00:00:00"/>
    <d v="2014-11-15T00:00:00"/>
    <x v="3"/>
    <s v="BF-11005"/>
    <x v="40"/>
    <x v="2"/>
    <s v="Gorakhpur"/>
    <s v="Haryana"/>
    <s v="India"/>
    <m/>
    <s v="APAC"/>
    <x v="6"/>
    <s v="TEC-PH-10003856"/>
    <s v="Technology"/>
    <s v="Phones"/>
    <s v="Motorola Smart Phone, with Caller ID"/>
    <n v="4518.78"/>
    <n v="7"/>
    <n v="0"/>
    <n v="632.52"/>
    <n v="658.69"/>
    <s v="High"/>
  </r>
  <r>
    <n v="25795"/>
    <s v="IN-2014-76016"/>
    <d v="2014-09-26T00:00:00"/>
    <d v="2014-09-28T00:00:00"/>
    <x v="1"/>
    <s v="VG-21805"/>
    <x v="41"/>
    <x v="1"/>
    <s v="Thiruvananthapuram"/>
    <s v="Kerala"/>
    <s v="India"/>
    <m/>
    <s v="APAC"/>
    <x v="6"/>
    <s v="FUR-BO-10004852"/>
    <s v="Furniture"/>
    <s v="Bookcases"/>
    <s v="Sauder Classic Bookcase, Traditional"/>
    <n v="5667.87"/>
    <n v="13"/>
    <n v="0"/>
    <n v="2097.0300000000002"/>
    <n v="658.35"/>
    <s v="Medium"/>
  </r>
  <r>
    <n v="16681"/>
    <s v="ES-2012-5877219"/>
    <d v="2012-12-13T00:00:00"/>
    <d v="2012-12-17T00:00:00"/>
    <x v="3"/>
    <s v="GT-14710"/>
    <x v="42"/>
    <x v="0"/>
    <s v="Huddersfield"/>
    <s v="England"/>
    <s v="United Kingdom"/>
    <m/>
    <s v="EU"/>
    <x v="9"/>
    <s v="TEC-PH-10004583"/>
    <s v="Technology"/>
    <s v="Phones"/>
    <s v="Motorola Smart Phone, Cordless"/>
    <n v="5785.02"/>
    <n v="9"/>
    <n v="0"/>
    <n v="404.73"/>
    <n v="656.73"/>
    <s v="High"/>
  </r>
  <r>
    <n v="15953"/>
    <s v="IT-2011-3183678"/>
    <d v="2011-09-23T00:00:00"/>
    <d v="2011-09-25T00:00:00"/>
    <x v="2"/>
    <s v="ZC-21910"/>
    <x v="43"/>
    <x v="0"/>
    <s v="Berlin"/>
    <s v="Berlin"/>
    <s v="Germany"/>
    <m/>
    <s v="EU"/>
    <x v="2"/>
    <s v="OFF-AP-10000486"/>
    <s v="Office Supplies"/>
    <s v="Appliances"/>
    <s v="Cuisinart Stove, Silver"/>
    <n v="3018.6239999999998"/>
    <n v="7"/>
    <n v="0.2"/>
    <n v="377.24400000000003"/>
    <n v="655.91"/>
    <s v="Critical"/>
  </r>
  <r>
    <n v="35395"/>
    <s v="CA-2011-116904"/>
    <d v="2011-09-23T00:00:00"/>
    <d v="2011-09-28T00:00:00"/>
    <x v="3"/>
    <s v="SC-20095"/>
    <x v="44"/>
    <x v="0"/>
    <s v="Minneapolis"/>
    <s v="Minnesota"/>
    <s v="United States"/>
    <n v="55407"/>
    <s v="US"/>
    <x v="2"/>
    <s v="OFF-BI-10001120"/>
    <s v="Office Supplies"/>
    <s v="Binders"/>
    <s v="Ibico EPK-21 Electric Binding System"/>
    <n v="9449.9500000000007"/>
    <n v="5"/>
    <n v="0"/>
    <n v="4630.4754999999996"/>
    <n v="655.61"/>
    <s v="Medium"/>
  </r>
  <r>
    <n v="13847"/>
    <s v="IT-2013-3085011"/>
    <d v="2013-03-08T00:00:00"/>
    <d v="2013-03-08T00:00:00"/>
    <x v="0"/>
    <s v="EB-13840"/>
    <x v="45"/>
    <x v="1"/>
    <s v="Montreuil"/>
    <s v="Ile-de-France"/>
    <s v="France"/>
    <m/>
    <s v="EU"/>
    <x v="2"/>
    <s v="FUR-CH-10003365"/>
    <s v="Furniture"/>
    <s v="Chairs"/>
    <s v="Office Star Executive Leather Armchair, Adjustable"/>
    <n v="2092.5"/>
    <n v="5"/>
    <n v="0.1"/>
    <n v="720.75"/>
    <n v="652.98"/>
    <s v="Critical"/>
  </r>
  <r>
    <n v="24341"/>
    <s v="IN-2014-50473"/>
    <d v="2014-08-28T00:00:00"/>
    <d v="2014-08-29T00:00:00"/>
    <x v="2"/>
    <s v="AP-10915"/>
    <x v="46"/>
    <x v="0"/>
    <s v="Shouguang"/>
    <s v="Shandong"/>
    <s v="China"/>
    <m/>
    <s v="APAC"/>
    <x v="8"/>
    <s v="FUR-CH-10000602"/>
    <s v="Furniture"/>
    <s v="Chairs"/>
    <s v="Novimex Executive Leather Armchair, Red"/>
    <n v="2761.2"/>
    <n v="6"/>
    <n v="0"/>
    <n v="110.34"/>
    <n v="644.75"/>
    <s v="High"/>
  </r>
  <r>
    <n v="28701"/>
    <s v="IN-2014-35983"/>
    <d v="2014-05-01T00:00:00"/>
    <d v="2014-05-01T00:00:00"/>
    <x v="0"/>
    <s v="SW-20275"/>
    <x v="47"/>
    <x v="0"/>
    <s v="Jamshedpur"/>
    <s v="Jharkhand"/>
    <s v="India"/>
    <m/>
    <s v="APAC"/>
    <x v="6"/>
    <s v="TEC-MA-10002680"/>
    <s v="Technology"/>
    <s v="Machines"/>
    <s v="Konica Inkjet, White"/>
    <n v="2174.13"/>
    <n v="7"/>
    <n v="0"/>
    <n v="500.01"/>
    <n v="637.86"/>
    <s v="Critical"/>
  </r>
  <r>
    <n v="6550"/>
    <s v="MX-2014-126984"/>
    <d v="2014-12-18T00:00:00"/>
    <d v="2014-12-20T00:00:00"/>
    <x v="1"/>
    <s v="JH-15820"/>
    <x v="48"/>
    <x v="0"/>
    <s v="Paysandú"/>
    <s v="Paysandú"/>
    <s v="Uruguay"/>
    <m/>
    <s v="LATAM"/>
    <x v="5"/>
    <s v="FUR-CH-10000891"/>
    <s v="Furniture"/>
    <s v="Chairs"/>
    <s v="Harbour Creations Executive Leather Armchair, Black"/>
    <n v="3473.14"/>
    <n v="11"/>
    <n v="0"/>
    <n v="868.12"/>
    <n v="634.529"/>
    <s v="High"/>
  </r>
  <r>
    <n v="40046"/>
    <s v="US-2012-163825"/>
    <d v="2012-06-16T00:00:00"/>
    <d v="2012-06-19T00:00:00"/>
    <x v="2"/>
    <s v="LC-16885"/>
    <x v="49"/>
    <x v="0"/>
    <s v="New York City"/>
    <s v="New York"/>
    <s v="United States"/>
    <n v="10009"/>
    <s v="US"/>
    <x v="0"/>
    <s v="OFF-BI-10003527"/>
    <s v="Office Supplies"/>
    <s v="Binders"/>
    <s v="Fellowes PB500 Electric Punch Plastic Comb Binding Machine with Manual Bind"/>
    <n v="3050.3760000000002"/>
    <n v="3"/>
    <n v="0.2"/>
    <n v="1143.8910000000001"/>
    <n v="632.04999999999995"/>
    <s v="High"/>
  </r>
  <r>
    <n v="48360"/>
    <s v="IR-2014-8540"/>
    <d v="2014-09-18T00:00:00"/>
    <d v="2014-09-21T00:00:00"/>
    <x v="2"/>
    <s v="TG-11640"/>
    <x v="50"/>
    <x v="0"/>
    <s v="Behshahr"/>
    <s v="Mazandaran"/>
    <s v="Iran"/>
    <m/>
    <s v="EMEA"/>
    <x v="7"/>
    <s v="TEC-CAN-10003392"/>
    <s v="Technology"/>
    <s v="Copiers"/>
    <s v="Canon Copy Machine, Color"/>
    <n v="2108.64"/>
    <n v="8"/>
    <n v="0"/>
    <n v="527.04"/>
    <n v="630.97"/>
    <s v="Critical"/>
  </r>
  <r>
    <n v="38198"/>
    <s v="US-2014-135013"/>
    <d v="2014-07-25T00:00:00"/>
    <d v="2014-07-25T00:00:00"/>
    <x v="0"/>
    <s v="HR-14830"/>
    <x v="51"/>
    <x v="1"/>
    <s v="Huntington Beach"/>
    <s v="California"/>
    <s v="United States"/>
    <n v="92646"/>
    <s v="US"/>
    <x v="4"/>
    <s v="TEC-CO-10001449"/>
    <s v="Technology"/>
    <s v="Copiers"/>
    <s v="Hewlett Packard LaserJet 3310 Copier"/>
    <n v="2399.96"/>
    <n v="5"/>
    <n v="0.2"/>
    <n v="839.98599999999999"/>
    <n v="630.04999999999995"/>
    <s v="High"/>
  </r>
  <r>
    <n v="30190"/>
    <s v="IN-2011-10286"/>
    <d v="2011-12-17T00:00:00"/>
    <d v="2011-12-20T00:00:00"/>
    <x v="2"/>
    <s v="PB-19210"/>
    <x v="25"/>
    <x v="1"/>
    <s v="Taipei"/>
    <s v="Taipei City"/>
    <s v="Taiwan"/>
    <m/>
    <s v="APAC"/>
    <x v="8"/>
    <s v="FUR-BO-10001372"/>
    <s v="Furniture"/>
    <s v="Bookcases"/>
    <s v="Safco Classic Bookcase, Pine"/>
    <n v="2197.5"/>
    <n v="5"/>
    <n v="0"/>
    <n v="153.75"/>
    <n v="627.27"/>
    <s v="Critical"/>
  </r>
  <r>
    <n v="42336"/>
    <s v="MZ-2013-3690"/>
    <d v="2013-12-18T00:00:00"/>
    <d v="2013-12-18T00:00:00"/>
    <x v="0"/>
    <s v="DG-3300"/>
    <x v="52"/>
    <x v="1"/>
    <s v="Maputo"/>
    <s v="Cidade De Maputo"/>
    <s v="Mozambique"/>
    <m/>
    <s v="Africa"/>
    <x v="3"/>
    <s v="TEC-MOT-10002272"/>
    <s v="Technology"/>
    <s v="Phones"/>
    <s v="Motorola Smart Phone, with Caller ID"/>
    <n v="2582.16"/>
    <n v="4"/>
    <n v="0"/>
    <n v="593.88"/>
    <n v="627.16999999999996"/>
    <s v="High"/>
  </r>
  <r>
    <n v="29047"/>
    <s v="IN-2012-66342"/>
    <d v="2012-05-30T00:00:00"/>
    <d v="2012-05-31T00:00:00"/>
    <x v="2"/>
    <s v="SG-20470"/>
    <x v="53"/>
    <x v="0"/>
    <s v="Bhopal"/>
    <s v="Madhya Pradesh"/>
    <s v="India"/>
    <m/>
    <s v="APAC"/>
    <x v="6"/>
    <s v="TEC-CO-10004997"/>
    <s v="Technology"/>
    <s v="Copiers"/>
    <s v="Hewlett Wireless Fax, Color"/>
    <n v="1526.52"/>
    <n v="4"/>
    <n v="0"/>
    <n v="732.72"/>
    <n v="625.77"/>
    <s v="Critical"/>
  </r>
  <r>
    <n v="32941"/>
    <s v="CA-2012-111829"/>
    <d v="2012-03-19T00:00:00"/>
    <d v="2012-03-20T00:00:00"/>
    <x v="2"/>
    <s v="FH-14365"/>
    <x v="54"/>
    <x v="1"/>
    <s v="Seattle"/>
    <s v="Washington"/>
    <s v="United States"/>
    <n v="98115"/>
    <s v="US"/>
    <x v="4"/>
    <s v="TEC-CO-10001766"/>
    <s v="Technology"/>
    <s v="Copiers"/>
    <s v="Canon PC940 Copier"/>
    <n v="3149.93"/>
    <n v="7"/>
    <n v="0"/>
    <n v="1480.4671000000001"/>
    <n v="617.91999999999996"/>
    <s v="High"/>
  </r>
  <r>
    <n v="29601"/>
    <s v="IN-2012-48240"/>
    <d v="2012-05-25T00:00:00"/>
    <d v="2012-05-28T00:00:00"/>
    <x v="1"/>
    <s v="GP-14740"/>
    <x v="55"/>
    <x v="1"/>
    <s v="Delhi"/>
    <s v="Delhi"/>
    <s v="India"/>
    <m/>
    <s v="APAC"/>
    <x v="6"/>
    <s v="FUR-TA-10000226"/>
    <s v="Furniture"/>
    <s v="Tables"/>
    <s v="Chromcraft Conference Table, with Bottom Storage"/>
    <n v="1745.34"/>
    <n v="2"/>
    <n v="0"/>
    <n v="226.86"/>
    <n v="616.27"/>
    <s v="Critical"/>
  </r>
  <r>
    <n v="23499"/>
    <s v="IN-2014-61792"/>
    <d v="2014-08-05T00:00:00"/>
    <d v="2014-08-06T00:00:00"/>
    <x v="2"/>
    <s v="MW-18220"/>
    <x v="56"/>
    <x v="0"/>
    <s v="Geraldton"/>
    <s v="Western Australia"/>
    <s v="Australia"/>
    <m/>
    <s v="APAC"/>
    <x v="1"/>
    <s v="OFF-AP-10002244"/>
    <s v="Office Supplies"/>
    <s v="Appliances"/>
    <s v="Breville Refrigerator, White"/>
    <n v="4191.5069999999996"/>
    <n v="9"/>
    <n v="0.1"/>
    <n v="1164.2670000000001"/>
    <n v="614.34"/>
    <s v="High"/>
  </r>
  <r>
    <n v="35594"/>
    <s v="CA-2014-129021"/>
    <d v="2014-08-24T00:00:00"/>
    <d v="2014-08-27T00:00:00"/>
    <x v="1"/>
    <s v="PO-18850"/>
    <x v="57"/>
    <x v="0"/>
    <s v="Tallahassee"/>
    <s v="Florida"/>
    <s v="United States"/>
    <n v="32303"/>
    <s v="US"/>
    <x v="5"/>
    <s v="TEC-PH-10001459"/>
    <s v="Technology"/>
    <s v="Phones"/>
    <s v="Samsung Galaxy Mega 6.3"/>
    <n v="4367.8959999999997"/>
    <n v="13"/>
    <n v="0.2"/>
    <n v="327.59219999999999"/>
    <n v="609.44000000000005"/>
    <s v="Medium"/>
  </r>
  <r>
    <n v="26634"/>
    <s v="IN-2014-75470"/>
    <d v="2014-03-11T00:00:00"/>
    <d v="2014-03-13T00:00:00"/>
    <x v="1"/>
    <s v="CS-12460"/>
    <x v="58"/>
    <x v="0"/>
    <s v="Dhaka"/>
    <s v="Dhaka"/>
    <s v="Bangladesh"/>
    <m/>
    <s v="APAC"/>
    <x v="6"/>
    <s v="FUR-BO-10001073"/>
    <s v="Furniture"/>
    <s v="Bookcases"/>
    <s v="Safco Classic Bookcase, Metal"/>
    <n v="3063.27"/>
    <n v="7"/>
    <n v="0"/>
    <n v="581.91"/>
    <n v="609.24"/>
    <s v="High"/>
  </r>
  <r>
    <n v="39501"/>
    <s v="CA-2012-114811"/>
    <d v="2012-11-08T00:00:00"/>
    <d v="2012-11-08T00:00:00"/>
    <x v="0"/>
    <s v="KD-16495"/>
    <x v="59"/>
    <x v="1"/>
    <s v="New York City"/>
    <s v="New York"/>
    <s v="United States"/>
    <n v="10024"/>
    <s v="US"/>
    <x v="0"/>
    <s v="TEC-MA-10000045"/>
    <s v="Technology"/>
    <s v="Machines"/>
    <s v="Zebra ZM400 Thermal Label Printer"/>
    <n v="4643.8"/>
    <n v="4"/>
    <n v="0"/>
    <n v="2229.0239999999999"/>
    <n v="607.34"/>
    <s v="Medium"/>
  </r>
  <r>
    <n v="10522"/>
    <s v="ES-2014-4673578"/>
    <d v="2014-08-11T00:00:00"/>
    <d v="2014-08-16T00:00:00"/>
    <x v="1"/>
    <s v="MS-17980"/>
    <x v="60"/>
    <x v="1"/>
    <s v="Munster"/>
    <s v="Lower Saxony"/>
    <s v="Germany"/>
    <m/>
    <s v="EU"/>
    <x v="2"/>
    <s v="TEC-PH-10002035"/>
    <s v="Technology"/>
    <s v="Phones"/>
    <s v="Samsung Smart Phone, Cordless"/>
    <n v="4473"/>
    <n v="7"/>
    <n v="0"/>
    <n v="313.11"/>
    <n v="604.4"/>
    <s v="Medium"/>
  </r>
  <r>
    <n v="10549"/>
    <s v="IT-2013-3376681"/>
    <d v="2013-08-31T00:00:00"/>
    <d v="2013-09-03T00:00:00"/>
    <x v="2"/>
    <s v="KC-16675"/>
    <x v="61"/>
    <x v="1"/>
    <s v="Celle"/>
    <s v="Lower Saxony"/>
    <s v="Germany"/>
    <m/>
    <s v="EU"/>
    <x v="2"/>
    <s v="TEC-PH-10002565"/>
    <s v="Technology"/>
    <s v="Phones"/>
    <s v="Apple Audio Dock, with Caller ID"/>
    <n v="1502.01"/>
    <n v="9"/>
    <n v="0"/>
    <n v="225.18"/>
    <n v="600.21"/>
    <s v="Critical"/>
  </r>
  <r>
    <n v="25314"/>
    <s v="IN-2014-66615"/>
    <d v="2014-01-18T00:00:00"/>
    <d v="2014-01-23T00:00:00"/>
    <x v="3"/>
    <s v="DB-13405"/>
    <x v="62"/>
    <x v="0"/>
    <s v="Wuxi"/>
    <s v="Jiangsu"/>
    <s v="China"/>
    <m/>
    <s v="APAC"/>
    <x v="8"/>
    <s v="FUR-CH-10000027"/>
    <s v="Furniture"/>
    <s v="Chairs"/>
    <s v="SAFCO Executive Leather Armchair, Black"/>
    <n v="5049"/>
    <n v="11"/>
    <n v="0"/>
    <n v="656.37"/>
    <n v="595.5"/>
    <s v="High"/>
  </r>
  <r>
    <n v="39977"/>
    <s v="CA-2013-143805"/>
    <d v="2013-12-02T00:00:00"/>
    <d v="2013-12-04T00:00:00"/>
    <x v="1"/>
    <s v="JD-15895"/>
    <x v="63"/>
    <x v="1"/>
    <s v="Richmond"/>
    <s v="Virginia"/>
    <s v="United States"/>
    <n v="23223"/>
    <s v="US"/>
    <x v="5"/>
    <s v="OFF-AP-10002945"/>
    <s v="Office Supplies"/>
    <s v="Appliances"/>
    <s v="Honeywell Enviracaire Portable HEPA Air Cleaner for 17' x 22' Room"/>
    <n v="2104.5500000000002"/>
    <n v="7"/>
    <n v="0"/>
    <n v="694.50149999999996"/>
    <n v="594.02"/>
    <s v="Critical"/>
  </r>
  <r>
    <n v="16653"/>
    <s v="IT-2014-4540740"/>
    <d v="2014-12-07T00:00:00"/>
    <d v="2014-12-08T00:00:00"/>
    <x v="2"/>
    <s v="DK-13090"/>
    <x v="64"/>
    <x v="0"/>
    <s v="Seville"/>
    <s v="Andalusía"/>
    <s v="Spain"/>
    <m/>
    <s v="EU"/>
    <x v="5"/>
    <s v="FUR-BO-10004999"/>
    <s v="Furniture"/>
    <s v="Bookcases"/>
    <s v="Safco Classic Bookcase, Metal"/>
    <n v="2188.0500000000002"/>
    <n v="5"/>
    <n v="0"/>
    <n v="1050.1500000000001"/>
    <n v="593.91"/>
    <s v="High"/>
  </r>
  <r>
    <n v="28932"/>
    <s v="IN-2014-11231"/>
    <d v="2014-12-16T00:00:00"/>
    <d v="2014-12-19T00:00:00"/>
    <x v="2"/>
    <s v="CS-11845"/>
    <x v="65"/>
    <x v="1"/>
    <s v="Raipur"/>
    <s v="Uttarakhand"/>
    <s v="India"/>
    <m/>
    <s v="APAC"/>
    <x v="6"/>
    <s v="FUR-TA-10001205"/>
    <s v="Furniture"/>
    <s v="Tables"/>
    <s v="Chromcraft Wood Table, Rectangular"/>
    <n v="1920.36"/>
    <n v="4"/>
    <n v="0"/>
    <n v="652.91999999999996"/>
    <n v="592.77"/>
    <s v="Critical"/>
  </r>
  <r>
    <n v="8029"/>
    <s v="MX-2014-154907"/>
    <d v="2014-11-20T00:00:00"/>
    <d v="2014-11-20T00:00:00"/>
    <x v="0"/>
    <s v="EM-14200"/>
    <x v="66"/>
    <x v="2"/>
    <s v="Gómez Palacio"/>
    <s v="Durango"/>
    <s v="Mexico"/>
    <m/>
    <s v="LATAM"/>
    <x v="9"/>
    <s v="TEC-PH-10004196"/>
    <s v="Technology"/>
    <s v="Phones"/>
    <s v="Samsung Smart Phone, Cordless"/>
    <n v="1704"/>
    <n v="4"/>
    <n v="0"/>
    <n v="119.28"/>
    <n v="592.726"/>
    <s v="Critical"/>
  </r>
  <r>
    <n v="50411"/>
    <s v="UP-2011-8610"/>
    <d v="2011-11-09T00:00:00"/>
    <d v="2011-11-11T00:00:00"/>
    <x v="2"/>
    <s v="DW-3480"/>
    <x v="67"/>
    <x v="2"/>
    <s v="Kharkiv"/>
    <s v="Kharkiv"/>
    <s v="Ukraine"/>
    <m/>
    <s v="EMEA"/>
    <x v="7"/>
    <s v="FUR-CHR-10001018"/>
    <s v="Furniture"/>
    <s v="Tables"/>
    <s v="Chromcraft Round Table, Rectangular"/>
    <n v="1858.68"/>
    <n v="4"/>
    <n v="0"/>
    <n v="130.08000000000001"/>
    <n v="590.55999999999995"/>
    <s v="Critical"/>
  </r>
  <r>
    <n v="21191"/>
    <s v="IN-2013-40050"/>
    <d v="2013-06-07T00:00:00"/>
    <d v="2013-06-09T00:00:00"/>
    <x v="2"/>
    <s v="AS-10225"/>
    <x v="68"/>
    <x v="1"/>
    <s v="Jinan"/>
    <s v="Shandong"/>
    <s v="China"/>
    <m/>
    <s v="APAC"/>
    <x v="8"/>
    <s v="FUR-CH-10003232"/>
    <s v="Furniture"/>
    <s v="Chairs"/>
    <s v="Harbour Creations Executive Leather Armchair, Adjustable"/>
    <n v="3298.26"/>
    <n v="7"/>
    <n v="0"/>
    <n v="1055.25"/>
    <n v="589.36"/>
    <s v="High"/>
  </r>
  <r>
    <n v="4960"/>
    <s v="MX-2011-110275"/>
    <d v="2011-11-22T00:00:00"/>
    <d v="2011-11-23T00:00:00"/>
    <x v="2"/>
    <s v="ST-20530"/>
    <x v="69"/>
    <x v="0"/>
    <s v="Chinandega"/>
    <s v="Chinandega"/>
    <s v="Nicaragua"/>
    <m/>
    <s v="LATAM"/>
    <x v="2"/>
    <s v="OFF-AP-10001630"/>
    <s v="Office Supplies"/>
    <s v="Appliances"/>
    <s v="Hamilton Beach Microwave, Black"/>
    <n v="2443.48"/>
    <n v="13"/>
    <n v="0"/>
    <n v="121.94"/>
    <n v="589.29300000000001"/>
    <s v="Medium"/>
  </r>
  <r>
    <n v="49085"/>
    <s v="CG-2013-6110"/>
    <d v="2013-03-29T00:00:00"/>
    <d v="2013-03-31T00:00:00"/>
    <x v="1"/>
    <s v="BW-1065"/>
    <x v="70"/>
    <x v="0"/>
    <s v="Kananga"/>
    <s v="Kasai-Occidental"/>
    <s v="Democratic Republic of the Congo"/>
    <m/>
    <s v="Africa"/>
    <x v="3"/>
    <s v="FUR-HAR-10002873"/>
    <s v="Furniture"/>
    <s v="Chairs"/>
    <s v="Harbour Creations Executive Leather Armchair, Adjustable"/>
    <n v="3808.8"/>
    <n v="8"/>
    <n v="0"/>
    <n v="1523.52"/>
    <n v="588.13"/>
    <s v="High"/>
  </r>
  <r>
    <n v="21209"/>
    <s v="IN-2014-30110"/>
    <d v="2014-08-26T00:00:00"/>
    <d v="2014-08-27T00:00:00"/>
    <x v="2"/>
    <s v="LA-16780"/>
    <x v="71"/>
    <x v="1"/>
    <s v="Palembang"/>
    <s v="Sumatera Selatan"/>
    <s v="Indonesia"/>
    <m/>
    <s v="APAC"/>
    <x v="11"/>
    <s v="FUR-TA-10000687"/>
    <s v="Furniture"/>
    <s v="Tables"/>
    <s v="Bevis Conference Table, with Bottom Storage"/>
    <n v="3427.1496000000002"/>
    <n v="7"/>
    <n v="0.47"/>
    <n v="-452.81040000000002"/>
    <n v="586.57000000000005"/>
    <s v="High"/>
  </r>
  <r>
    <n v="12161"/>
    <s v="ES-2012-2058076"/>
    <d v="2012-09-20T00:00:00"/>
    <d v="2012-09-22T00:00:00"/>
    <x v="1"/>
    <s v="AB-10150"/>
    <x v="72"/>
    <x v="0"/>
    <s v="London"/>
    <s v="England"/>
    <s v="United Kingdom"/>
    <m/>
    <s v="EU"/>
    <x v="9"/>
    <s v="TEC-PH-10004505"/>
    <s v="Technology"/>
    <s v="Phones"/>
    <s v="Nokia Smart Phone, Full Size"/>
    <n v="3441.69"/>
    <n v="6"/>
    <n v="0.1"/>
    <n v="38.07"/>
    <n v="585.25"/>
    <s v="High"/>
  </r>
  <r>
    <n v="25438"/>
    <s v="IN-2014-51950"/>
    <d v="2014-05-16T00:00:00"/>
    <d v="2014-05-18T00:00:00"/>
    <x v="1"/>
    <s v="JH-15820"/>
    <x v="48"/>
    <x v="0"/>
    <s v="Melbourne"/>
    <s v="Victoria"/>
    <s v="Australia"/>
    <m/>
    <s v="APAC"/>
    <x v="1"/>
    <s v="TEC-PH-10002683"/>
    <s v="Technology"/>
    <s v="Phones"/>
    <s v="Apple Smart Phone, Cordless"/>
    <n v="2863.35"/>
    <n v="5"/>
    <n v="0.1"/>
    <n v="858.9"/>
    <n v="581.88"/>
    <s v="Critical"/>
  </r>
  <r>
    <n v="31806"/>
    <s v="CA-2012-145352"/>
    <d v="2012-03-16T00:00:00"/>
    <d v="2012-03-22T00:00:00"/>
    <x v="3"/>
    <s v="CM-12385"/>
    <x v="73"/>
    <x v="0"/>
    <s v="Atlanta"/>
    <s v="Georgia"/>
    <s v="United States"/>
    <n v="30318"/>
    <s v="US"/>
    <x v="5"/>
    <s v="OFF-BI-10003527"/>
    <s v="Office Supplies"/>
    <s v="Binders"/>
    <s v="Fellowes PB500 Electric Punch Plastic Comb Binding Machine with Manual Bind"/>
    <n v="6354.95"/>
    <n v="5"/>
    <n v="0"/>
    <n v="3177.4749999999999"/>
    <n v="581.12"/>
    <s v="Medium"/>
  </r>
  <r>
    <n v="16988"/>
    <s v="ES-2013-4670866"/>
    <d v="2013-11-24T00:00:00"/>
    <d v="2013-11-25T00:00:00"/>
    <x v="2"/>
    <s v="BE-11410"/>
    <x v="74"/>
    <x v="0"/>
    <s v="Duisburg"/>
    <s v="North Rhine-Westphalia"/>
    <s v="Germany"/>
    <m/>
    <s v="EU"/>
    <x v="2"/>
    <s v="TEC-CO-10002269"/>
    <s v="Technology"/>
    <s v="Copiers"/>
    <s v="Brother Ink, Color"/>
    <n v="1487.4"/>
    <n v="10"/>
    <n v="0"/>
    <n v="728.7"/>
    <n v="580.98"/>
    <s v="Critical"/>
  </r>
  <r>
    <n v="24443"/>
    <s v="IN-2011-62506"/>
    <d v="2011-11-09T00:00:00"/>
    <d v="2011-11-11T00:00:00"/>
    <x v="1"/>
    <s v="SZ-20035"/>
    <x v="75"/>
    <x v="2"/>
    <s v="Nanchong"/>
    <s v="Sichuan"/>
    <s v="China"/>
    <m/>
    <s v="APAC"/>
    <x v="8"/>
    <s v="TEC-CO-10002526"/>
    <s v="Technology"/>
    <s v="Copiers"/>
    <s v="Sharp Wireless Fax, Digital"/>
    <n v="3200.04"/>
    <n v="9"/>
    <n v="0"/>
    <n v="1183.95"/>
    <n v="576.71"/>
    <s v="Medium"/>
  </r>
  <r>
    <n v="30199"/>
    <s v="IN-2011-46413"/>
    <d v="2011-10-28T00:00:00"/>
    <d v="2011-10-28T00:00:00"/>
    <x v="0"/>
    <s v="RM-19375"/>
    <x v="76"/>
    <x v="0"/>
    <s v="Naihati"/>
    <s v="West Bengal"/>
    <s v="India"/>
    <m/>
    <s v="APAC"/>
    <x v="6"/>
    <s v="FUR-CH-10000602"/>
    <s v="Furniture"/>
    <s v="Chairs"/>
    <s v="Novimex Executive Leather Armchair, Red"/>
    <n v="2301"/>
    <n v="5"/>
    <n v="0"/>
    <n v="91.95"/>
    <n v="573.27"/>
    <s v="Critical"/>
  </r>
  <r>
    <n v="13879"/>
    <s v="ES-2014-3785216"/>
    <d v="2014-11-19T00:00:00"/>
    <d v="2014-11-23T00:00:00"/>
    <x v="3"/>
    <s v="HG-14845"/>
    <x v="77"/>
    <x v="0"/>
    <s v="Lille"/>
    <s v="Nord-Pas-de-Calais"/>
    <s v="France"/>
    <m/>
    <s v="EU"/>
    <x v="2"/>
    <s v="FUR-CH-10002891"/>
    <s v="Furniture"/>
    <s v="Chairs"/>
    <s v="Hon Executive Leather Armchair, Adjustable"/>
    <n v="5729.3459999999995"/>
    <n v="14"/>
    <n v="0.1"/>
    <n v="63.545999999999999"/>
    <n v="572.95000000000005"/>
    <s v="High"/>
  </r>
  <r>
    <n v="50788"/>
    <s v="MO-2014-2000"/>
    <d v="2014-10-28T00:00:00"/>
    <d v="2014-10-30T00:00:00"/>
    <x v="1"/>
    <s v="DP-3105"/>
    <x v="32"/>
    <x v="1"/>
    <s v="Meknes"/>
    <s v="Meknès-Tafilalet"/>
    <s v="Morocco"/>
    <m/>
    <s v="Africa"/>
    <x v="3"/>
    <s v="TEC-CAN-10001437"/>
    <s v="Technology"/>
    <s v="Copiers"/>
    <s v="Canon Wireless Fax, Laser"/>
    <n v="5301.24"/>
    <n v="14"/>
    <n v="0"/>
    <n v="2597.2800000000002"/>
    <n v="568.45000000000005"/>
    <s v="Medium"/>
  </r>
  <r>
    <n v="37817"/>
    <s v="CA-2014-138289"/>
    <d v="2014-01-17T00:00:00"/>
    <d v="2014-01-19T00:00:00"/>
    <x v="1"/>
    <s v="AR-10540"/>
    <x v="78"/>
    <x v="0"/>
    <s v="Jackson"/>
    <s v="Michigan"/>
    <s v="United States"/>
    <n v="49201"/>
    <s v="US"/>
    <x v="2"/>
    <s v="OFF-BI-10004995"/>
    <s v="Office Supplies"/>
    <s v="Binders"/>
    <s v="GBC DocuBind P400 Electric Binding System"/>
    <n v="5443.96"/>
    <n v="4"/>
    <n v="0"/>
    <n v="2504.2215999999999"/>
    <n v="567.95000000000005"/>
    <s v="High"/>
  </r>
  <r>
    <n v="38540"/>
    <s v="CA-2014-118892"/>
    <d v="2014-08-18T00:00:00"/>
    <d v="2014-08-23T00:00:00"/>
    <x v="1"/>
    <s v="TP-21415"/>
    <x v="79"/>
    <x v="0"/>
    <s v="Philadelphia"/>
    <s v="Pennsylvania"/>
    <s v="United States"/>
    <n v="19134"/>
    <s v="US"/>
    <x v="0"/>
    <s v="FUR-CH-10002024"/>
    <s v="Furniture"/>
    <s v="Chairs"/>
    <s v="HON 5400 Series Task Chairs for Big and Tall"/>
    <n v="4416.174"/>
    <n v="9"/>
    <n v="0.3"/>
    <n v="-630.88199999999995"/>
    <n v="566.65"/>
    <s v="Medium"/>
  </r>
  <r>
    <n v="18241"/>
    <s v="ES-2013-1434123"/>
    <d v="2013-01-29T00:00:00"/>
    <d v="2013-02-05T00:00:00"/>
    <x v="3"/>
    <s v="JB-16000"/>
    <x v="39"/>
    <x v="0"/>
    <s v="Krefeld"/>
    <s v="North Rhine-Westphalia"/>
    <s v="Germany"/>
    <m/>
    <s v="EU"/>
    <x v="2"/>
    <s v="TEC-PH-10004327"/>
    <s v="Technology"/>
    <s v="Phones"/>
    <s v="Motorola Smart Phone, Full Size"/>
    <n v="3219.9"/>
    <n v="5"/>
    <n v="0"/>
    <n v="965.85"/>
    <n v="564.25"/>
    <s v="Low"/>
  </r>
  <r>
    <n v="23013"/>
    <s v="ID-2012-78207"/>
    <d v="2012-09-18T00:00:00"/>
    <d v="2012-09-21T00:00:00"/>
    <x v="1"/>
    <s v="AM-10705"/>
    <x v="80"/>
    <x v="0"/>
    <s v="Bandung"/>
    <s v="Jawa Barat"/>
    <s v="Indonesia"/>
    <m/>
    <s v="APAC"/>
    <x v="11"/>
    <s v="OFF-AP-10001621"/>
    <s v="Office Supplies"/>
    <s v="Appliances"/>
    <s v="Hamilton Beach Refrigerator, Black"/>
    <n v="2487.8087999999998"/>
    <n v="6"/>
    <n v="0.17"/>
    <n v="-269.7912"/>
    <n v="562.14"/>
    <s v="Critical"/>
  </r>
  <r>
    <n v="45616"/>
    <s v="MO-2013-8630"/>
    <d v="2013-11-23T00:00:00"/>
    <d v="2013-11-23T00:00:00"/>
    <x v="0"/>
    <s v="AB-255"/>
    <x v="81"/>
    <x v="2"/>
    <s v="Casablanca"/>
    <s v="Grand Casablanca"/>
    <s v="Morocco"/>
    <m/>
    <s v="Africa"/>
    <x v="3"/>
    <s v="OFF-HOO-10001881"/>
    <s v="Office Supplies"/>
    <s v="Appliances"/>
    <s v="Hoover Stove, White"/>
    <n v="2266.44"/>
    <n v="4"/>
    <n v="0"/>
    <n v="113.28"/>
    <n v="556.45000000000005"/>
    <s v="Medium"/>
  </r>
  <r>
    <n v="25026"/>
    <s v="IN-2012-64774"/>
    <d v="2012-06-13T00:00:00"/>
    <d v="2012-06-13T00:00:00"/>
    <x v="0"/>
    <s v="RP-19270"/>
    <x v="82"/>
    <x v="1"/>
    <s v="Sydney"/>
    <s v="New South Wales"/>
    <s v="Australia"/>
    <m/>
    <s v="APAC"/>
    <x v="1"/>
    <s v="TEC-CO-10001954"/>
    <s v="Technology"/>
    <s v="Copiers"/>
    <s v="Brother Wireless Fax, Laser"/>
    <n v="3068.3609999999999"/>
    <n v="9"/>
    <n v="0.1"/>
    <n v="1124.9010000000001"/>
    <n v="555.77"/>
    <s v="High"/>
  </r>
  <r>
    <n v="27962"/>
    <s v="IN-2013-48765"/>
    <d v="2013-10-28T00:00:00"/>
    <d v="2013-10-31T00:00:00"/>
    <x v="2"/>
    <s v="BK-11260"/>
    <x v="83"/>
    <x v="0"/>
    <s v="Tongi"/>
    <s v="Dhaka"/>
    <s v="Bangladesh"/>
    <m/>
    <s v="APAC"/>
    <x v="6"/>
    <s v="FUR-BO-10003282"/>
    <s v="Furniture"/>
    <s v="Bookcases"/>
    <s v="Ikea Classic Bookcase, Mobile"/>
    <n v="3728.43"/>
    <n v="9"/>
    <n v="0"/>
    <n v="1192.8599999999999"/>
    <n v="553.30999999999995"/>
    <s v="Medium"/>
  </r>
  <r>
    <n v="26669"/>
    <s v="IN-2013-69730"/>
    <d v="2013-12-12T00:00:00"/>
    <d v="2013-12-14T00:00:00"/>
    <x v="2"/>
    <s v="JM-15250"/>
    <x v="84"/>
    <x v="0"/>
    <s v="Suzhou"/>
    <s v="Anhui"/>
    <s v="China"/>
    <m/>
    <s v="APAC"/>
    <x v="8"/>
    <s v="TEC-CO-10003102"/>
    <s v="Technology"/>
    <s v="Copiers"/>
    <s v="Canon Copy Machine, Color"/>
    <n v="1581.48"/>
    <n v="6"/>
    <n v="0"/>
    <n v="0"/>
    <n v="550.74"/>
    <s v="High"/>
  </r>
  <r>
    <n v="29600"/>
    <s v="IN-2012-48240"/>
    <d v="2012-05-25T00:00:00"/>
    <d v="2012-05-28T00:00:00"/>
    <x v="1"/>
    <s v="GP-14740"/>
    <x v="55"/>
    <x v="1"/>
    <s v="Delhi"/>
    <s v="Delhi"/>
    <s v="India"/>
    <m/>
    <s v="APAC"/>
    <x v="6"/>
    <s v="TEC-PH-10004664"/>
    <s v="Technology"/>
    <s v="Phones"/>
    <s v="Nokia Smart Phone, with Caller ID"/>
    <n v="1916.73"/>
    <n v="3"/>
    <n v="0"/>
    <n v="498.33"/>
    <n v="548.4"/>
    <s v="Critical"/>
  </r>
  <r>
    <n v="38411"/>
    <s v="US-2013-102239"/>
    <d v="2013-05-06T00:00:00"/>
    <d v="2013-05-07T00:00:00"/>
    <x v="2"/>
    <s v="LW-16990"/>
    <x v="85"/>
    <x v="1"/>
    <s v="Henderson"/>
    <s v="Nevada"/>
    <s v="United States"/>
    <n v="89015"/>
    <s v="US"/>
    <x v="4"/>
    <s v="FUR-TA-10003392"/>
    <s v="Furniture"/>
    <s v="Tables"/>
    <s v="Global Adaptabilities Conference Tables"/>
    <n v="1685.88"/>
    <n v="6"/>
    <n v="0"/>
    <n v="320.31720000000001"/>
    <n v="548.08000000000004"/>
    <s v="Critical"/>
  </r>
  <r>
    <n v="19195"/>
    <s v="ES-2013-3467296"/>
    <d v="2013-12-02T00:00:00"/>
    <d v="2013-12-02T00:00:00"/>
    <x v="0"/>
    <s v="NZ-18565"/>
    <x v="86"/>
    <x v="2"/>
    <s v="Paris"/>
    <s v="Ile-de-France"/>
    <s v="France"/>
    <m/>
    <s v="EU"/>
    <x v="2"/>
    <s v="OFF-AP-10002552"/>
    <s v="Office Supplies"/>
    <s v="Appliances"/>
    <s v="Hamilton Beach Stove, White"/>
    <n v="2432.16"/>
    <n v="5"/>
    <n v="0.1"/>
    <n v="513.36"/>
    <n v="546.9"/>
    <s v="Critical"/>
  </r>
  <r>
    <n v="46366"/>
    <s v="CA-2014-6550"/>
    <d v="2014-12-23T00:00:00"/>
    <d v="2014-12-25T00:00:00"/>
    <x v="1"/>
    <s v="SV-10815"/>
    <x v="87"/>
    <x v="1"/>
    <s v="Montréal"/>
    <s v="Quebec"/>
    <s v="Canada"/>
    <m/>
    <s v="Canada"/>
    <x v="12"/>
    <s v="TEC-MOT-10000554"/>
    <s v="Technology"/>
    <s v="Phones"/>
    <s v="Motorola Smart Phone, Full Size"/>
    <n v="3863.88"/>
    <n v="6"/>
    <n v="0"/>
    <n v="1159.02"/>
    <n v="546.55999999999995"/>
    <s v="Critical"/>
  </r>
  <r>
    <n v="26731"/>
    <s v="ID-2013-25742"/>
    <d v="2013-01-28T00:00:00"/>
    <d v="2013-01-30T00:00:00"/>
    <x v="2"/>
    <s v="SC-20695"/>
    <x v="88"/>
    <x v="1"/>
    <s v="Manila"/>
    <s v="National Capital"/>
    <s v="Philippines"/>
    <m/>
    <s v="APAC"/>
    <x v="11"/>
    <s v="FUR-CH-10001415"/>
    <s v="Furniture"/>
    <s v="Chairs"/>
    <s v="Office Star Executive Leather Armchair, Red"/>
    <n v="2465.8200000000002"/>
    <n v="7"/>
    <n v="0.25"/>
    <n v="197.19"/>
    <n v="546.49"/>
    <s v="High"/>
  </r>
  <r>
    <n v="31278"/>
    <s v="IN-2012-86698"/>
    <d v="2012-05-07T00:00:00"/>
    <d v="2012-05-07T00:00:00"/>
    <x v="0"/>
    <s v="NC-18625"/>
    <x v="89"/>
    <x v="1"/>
    <s v="Newcastle"/>
    <s v="New South Wales"/>
    <s v="Australia"/>
    <m/>
    <s v="APAC"/>
    <x v="1"/>
    <s v="FUR-TA-10003627"/>
    <s v="Furniture"/>
    <s v="Tables"/>
    <s v="Bevis Conference Table, with Bottom Storage"/>
    <n v="1847.52"/>
    <n v="2"/>
    <n v="0"/>
    <n v="738.96"/>
    <n v="545.89"/>
    <s v="High"/>
  </r>
  <r>
    <n v="12035"/>
    <s v="ES-2013-2903666"/>
    <d v="2013-11-27T00:00:00"/>
    <d v="2013-11-29T00:00:00"/>
    <x v="2"/>
    <s v="NF-18385"/>
    <x v="90"/>
    <x v="0"/>
    <s v="Graz"/>
    <s v="Styria"/>
    <s v="Austria"/>
    <m/>
    <s v="EU"/>
    <x v="2"/>
    <s v="FUR-BO-10001133"/>
    <s v="Furniture"/>
    <s v="Bookcases"/>
    <s v="Ikea Classic Bookcase, Mobile"/>
    <n v="2899.89"/>
    <n v="7"/>
    <n v="0"/>
    <n v="927.78"/>
    <n v="541.59"/>
    <s v="High"/>
  </r>
  <r>
    <n v="29149"/>
    <s v="IN-2012-30446"/>
    <d v="2012-11-28T00:00:00"/>
    <d v="2012-12-02T00:00:00"/>
    <x v="1"/>
    <s v="NZ-18565"/>
    <x v="86"/>
    <x v="2"/>
    <s v="Nowra"/>
    <s v="New South Wales"/>
    <s v="Australia"/>
    <m/>
    <s v="APAC"/>
    <x v="1"/>
    <s v="FUR-CH-10000027"/>
    <s v="Furniture"/>
    <s v="Chairs"/>
    <s v="SAFCO Executive Leather Armchair, Black"/>
    <n v="2891.7"/>
    <n v="7"/>
    <n v="0.1"/>
    <n v="96.39"/>
    <n v="541.57000000000005"/>
    <s v="Medium"/>
  </r>
  <r>
    <n v="15896"/>
    <s v="IT-2012-1779015"/>
    <d v="2012-09-29T00:00:00"/>
    <d v="2012-09-29T00:00:00"/>
    <x v="0"/>
    <s v="PM-18940"/>
    <x v="91"/>
    <x v="0"/>
    <s v="Boulogne-Billancourt"/>
    <s v="Ile-de-France"/>
    <s v="France"/>
    <m/>
    <s v="EU"/>
    <x v="2"/>
    <s v="TEC-MA-10003515"/>
    <s v="Technology"/>
    <s v="Machines"/>
    <s v="Panasonic Printer, Red"/>
    <n v="2016.846"/>
    <n v="9"/>
    <n v="0.15"/>
    <n v="-5.3999999999999999E-2"/>
    <n v="540.77"/>
    <s v="Critical"/>
  </r>
  <r>
    <n v="18307"/>
    <s v="ES-2013-3903130"/>
    <d v="2013-09-03T00:00:00"/>
    <d v="2013-09-05T00:00:00"/>
    <x v="1"/>
    <s v="MZ-17335"/>
    <x v="92"/>
    <x v="2"/>
    <s v="Malakoff"/>
    <s v="Ile-de-France"/>
    <s v="France"/>
    <m/>
    <s v="EU"/>
    <x v="2"/>
    <s v="OFF-AP-10002904"/>
    <s v="Office Supplies"/>
    <s v="Appliances"/>
    <s v="Hamilton Beach Refrigerator, Silver"/>
    <n v="3155.5439999999999"/>
    <n v="7"/>
    <n v="0.1"/>
    <n v="34.944000000000003"/>
    <n v="539.94000000000005"/>
    <s v="High"/>
  </r>
  <r>
    <n v="46257"/>
    <s v="CG-2013-3470"/>
    <d v="2013-07-26T00:00:00"/>
    <d v="2013-08-01T00:00:00"/>
    <x v="3"/>
    <s v="HM-4980"/>
    <x v="93"/>
    <x v="0"/>
    <s v="Kinshasa"/>
    <s v="Kinshasa"/>
    <s v="Democratic Republic of the Congo"/>
    <m/>
    <s v="Africa"/>
    <x v="3"/>
    <s v="TEC-MOT-10003348"/>
    <s v="Technology"/>
    <s v="Phones"/>
    <s v="Motorola Smart Phone, Full Size"/>
    <n v="3856.14"/>
    <n v="6"/>
    <n v="0"/>
    <n v="1465.2"/>
    <n v="533.99"/>
    <s v="Low"/>
  </r>
  <r>
    <n v="21142"/>
    <s v="IN-2014-13639"/>
    <d v="2014-11-19T00:00:00"/>
    <d v="2014-11-25T00:00:00"/>
    <x v="3"/>
    <s v="RW-19540"/>
    <x v="94"/>
    <x v="1"/>
    <s v="Perth"/>
    <s v="Western Australia"/>
    <s v="Australia"/>
    <m/>
    <s v="APAC"/>
    <x v="1"/>
    <s v="TEC-PH-10001990"/>
    <s v="Technology"/>
    <s v="Phones"/>
    <s v="Cisco Smart Phone, Full Size"/>
    <n v="3524.4720000000002"/>
    <n v="6"/>
    <n v="0.1"/>
    <n v="861.37199999999996"/>
    <n v="531.28"/>
    <s v="Low"/>
  </r>
  <r>
    <n v="10308"/>
    <s v="ES-2012-2510515"/>
    <d v="2012-06-19T00:00:00"/>
    <d v="2012-06-19T00:00:00"/>
    <x v="0"/>
    <s v="LH-17155"/>
    <x v="95"/>
    <x v="0"/>
    <s v="Le Bouscat"/>
    <s v="Aquitaine"/>
    <s v="France"/>
    <m/>
    <s v="EU"/>
    <x v="2"/>
    <s v="TEC-PH-10002898"/>
    <s v="Technology"/>
    <s v="Phones"/>
    <s v="Samsung Smart Phone, Full Size"/>
    <n v="2167.2959999999998"/>
    <n v="4"/>
    <n v="0.15"/>
    <n v="790.41600000000005"/>
    <n v="531.09"/>
    <s v="High"/>
  </r>
  <r>
    <n v="6776"/>
    <s v="MX-2012-153157"/>
    <d v="2012-10-11T00:00:00"/>
    <d v="2012-10-14T00:00:00"/>
    <x v="2"/>
    <s v="FH-14365"/>
    <x v="54"/>
    <x v="1"/>
    <s v="Puebla"/>
    <s v="Puebla"/>
    <s v="Mexico"/>
    <m/>
    <s v="LATAM"/>
    <x v="9"/>
    <s v="TEC-PH-10004196"/>
    <s v="Technology"/>
    <s v="Phones"/>
    <s v="Samsung Smart Phone, Cordless"/>
    <n v="2556"/>
    <n v="6"/>
    <n v="0"/>
    <n v="178.92"/>
    <n v="530.48599999999999"/>
    <s v="Medium"/>
  </r>
  <r>
    <n v="16948"/>
    <s v="ES-2011-2585328"/>
    <d v="2011-08-09T00:00:00"/>
    <d v="2011-08-11T00:00:00"/>
    <x v="2"/>
    <s v="KM-16660"/>
    <x v="96"/>
    <x v="0"/>
    <s v="Augsburg"/>
    <s v="Bavaria"/>
    <s v="Germany"/>
    <m/>
    <s v="EU"/>
    <x v="2"/>
    <s v="TEC-CO-10001633"/>
    <s v="Technology"/>
    <s v="Copiers"/>
    <s v="Sharp Fax Machine, High-Speed"/>
    <n v="1469.25"/>
    <n v="5"/>
    <n v="0"/>
    <n v="308.39999999999998"/>
    <n v="527.87"/>
    <s v="Critical"/>
  </r>
  <r>
    <n v="11611"/>
    <s v="ES-2011-4500805"/>
    <d v="2011-11-05T00:00:00"/>
    <d v="2011-11-09T00:00:00"/>
    <x v="1"/>
    <s v="PO-18865"/>
    <x v="37"/>
    <x v="0"/>
    <s v="Nice"/>
    <s v="Provence-Alpes-Côte d'Azur"/>
    <s v="France"/>
    <m/>
    <s v="EU"/>
    <x v="2"/>
    <s v="TEC-PH-10002623"/>
    <s v="Technology"/>
    <s v="Phones"/>
    <s v="Cisco Smart Phone, with Caller ID"/>
    <n v="4448.8320000000003"/>
    <n v="8"/>
    <n v="0.15"/>
    <n v="1517.712"/>
    <n v="527.85"/>
    <s v="High"/>
  </r>
  <r>
    <n v="39465"/>
    <s v="CA-2014-107174"/>
    <d v="2014-11-07T00:00:00"/>
    <d v="2014-11-14T00:00:00"/>
    <x v="3"/>
    <s v="AB-10060"/>
    <x v="97"/>
    <x v="2"/>
    <s v="Seattle"/>
    <s v="Washington"/>
    <s v="United States"/>
    <n v="98105"/>
    <s v="US"/>
    <x v="4"/>
    <s v="FUR-TA-10004575"/>
    <s v="Furniture"/>
    <s v="Tables"/>
    <s v="Hon 5100 Series Wood Tables"/>
    <n v="2036.86"/>
    <n v="7"/>
    <n v="0"/>
    <n v="366.63479999999998"/>
    <n v="524.76"/>
    <s v="Low"/>
  </r>
  <r>
    <n v="1873"/>
    <s v="MX-2013-113824"/>
    <d v="2013-04-26T00:00:00"/>
    <d v="2013-04-28T00:00:00"/>
    <x v="2"/>
    <s v="AB-10060"/>
    <x v="97"/>
    <x v="2"/>
    <s v="Medellín"/>
    <s v="Antioquia"/>
    <s v="Colombia"/>
    <m/>
    <s v="LATAM"/>
    <x v="5"/>
    <s v="FUR-BO-10001498"/>
    <s v="Furniture"/>
    <s v="Bookcases"/>
    <s v="Dania Classic Bookcase, Pine"/>
    <n v="2472.66"/>
    <n v="9"/>
    <n v="0"/>
    <n v="914.76"/>
    <n v="523.46600000000001"/>
    <s v="High"/>
  </r>
  <r>
    <n v="29120"/>
    <s v="IN-2013-45076"/>
    <d v="2013-12-26T00:00:00"/>
    <d v="2013-12-26T00:00:00"/>
    <x v="0"/>
    <s v="DB-13060"/>
    <x v="98"/>
    <x v="0"/>
    <s v="Gold Coast"/>
    <s v="Queensland"/>
    <s v="Australia"/>
    <m/>
    <s v="APAC"/>
    <x v="1"/>
    <s v="OFF-AP-10003598"/>
    <s v="Office Supplies"/>
    <s v="Appliances"/>
    <s v="Breville Refrigerator, Red"/>
    <n v="3739.1759999999999"/>
    <n v="8"/>
    <n v="0.1"/>
    <n v="747.81600000000003"/>
    <n v="522.79"/>
    <s v="High"/>
  </r>
  <r>
    <n v="11743"/>
    <s v="IT-2013-5208514"/>
    <d v="2013-03-13T00:00:00"/>
    <d v="2013-03-13T00:00:00"/>
    <x v="0"/>
    <s v="VM-21685"/>
    <x v="99"/>
    <x v="2"/>
    <s v="Bergen op Zoom"/>
    <s v="North Brabant"/>
    <s v="Netherlands"/>
    <m/>
    <s v="EU"/>
    <x v="2"/>
    <s v="FUR-CH-10001582"/>
    <s v="Furniture"/>
    <s v="Chairs"/>
    <s v="Office Star Executive Leather Armchair, Black"/>
    <n v="2570.8649999999998"/>
    <n v="11"/>
    <n v="0.5"/>
    <n v="-2211.165"/>
    <n v="520.89"/>
    <s v="High"/>
  </r>
  <r>
    <n v="35574"/>
    <s v="US-2013-107440"/>
    <d v="2013-04-17T00:00:00"/>
    <d v="2013-04-21T00:00:00"/>
    <x v="3"/>
    <s v="BS-11365"/>
    <x v="30"/>
    <x v="1"/>
    <s v="Lakewood"/>
    <s v="New Jersey"/>
    <s v="United States"/>
    <n v="8701"/>
    <s v="US"/>
    <x v="0"/>
    <s v="TEC-MA-10001047"/>
    <s v="Technology"/>
    <s v="Machines"/>
    <s v="3D Systems Cube Printer, 2nd Generation, Magenta"/>
    <n v="9099.93"/>
    <n v="7"/>
    <n v="0"/>
    <n v="2365.9818"/>
    <n v="516.91"/>
    <s v="Medium"/>
  </r>
  <r>
    <n v="17522"/>
    <s v="ES-2012-2314672"/>
    <d v="2012-04-05T00:00:00"/>
    <d v="2012-04-05T00:00:00"/>
    <x v="0"/>
    <s v="DM-13525"/>
    <x v="100"/>
    <x v="1"/>
    <s v="Hanover"/>
    <s v="Lower Saxony"/>
    <s v="Germany"/>
    <m/>
    <s v="EU"/>
    <x v="2"/>
    <s v="TEC-PH-10000505"/>
    <s v="Technology"/>
    <s v="Phones"/>
    <s v="Apple Smart Phone, with Caller ID"/>
    <n v="2875.77"/>
    <n v="9"/>
    <n v="0.5"/>
    <n v="-1783.08"/>
    <n v="516.63"/>
    <s v="High"/>
  </r>
  <r>
    <n v="14721"/>
    <s v="ES-2012-4765389"/>
    <d v="2012-12-26T00:00:00"/>
    <d v="2012-12-28T00:00:00"/>
    <x v="1"/>
    <s v="NM-18520"/>
    <x v="101"/>
    <x v="0"/>
    <s v="Vigo"/>
    <s v="Galicia"/>
    <s v="Spain"/>
    <m/>
    <s v="EU"/>
    <x v="5"/>
    <s v="FUR-BO-10002003"/>
    <s v="Furniture"/>
    <s v="Bookcases"/>
    <s v="Sauder Classic Bookcase, Metal"/>
    <n v="1741.8"/>
    <n v="4"/>
    <n v="0"/>
    <n v="261.24"/>
    <n v="515.24"/>
    <s v="Critical"/>
  </r>
  <r>
    <n v="29629"/>
    <s v="IN-2013-15368"/>
    <d v="2013-04-18T00:00:00"/>
    <d v="2013-04-19T00:00:00"/>
    <x v="2"/>
    <s v="LC-16885"/>
    <x v="49"/>
    <x v="0"/>
    <s v="Sydney"/>
    <s v="New South Wales"/>
    <s v="Australia"/>
    <m/>
    <s v="APAC"/>
    <x v="1"/>
    <s v="TEC-CO-10001775"/>
    <s v="Technology"/>
    <s v="Copiers"/>
    <s v="Sharp Wireless Fax, Laser"/>
    <n v="1601.64"/>
    <n v="5"/>
    <n v="0.1"/>
    <n v="587.19000000000005"/>
    <n v="511.47"/>
    <s v="Critical"/>
  </r>
  <r>
    <n v="25868"/>
    <s v="IN-2011-18385"/>
    <d v="2011-05-24T00:00:00"/>
    <d v="2011-05-26T00:00:00"/>
    <x v="1"/>
    <s v="RO-19780"/>
    <x v="102"/>
    <x v="0"/>
    <s v="Gaoyou"/>
    <s v="Jiangsu"/>
    <s v="China"/>
    <m/>
    <s v="APAC"/>
    <x v="8"/>
    <s v="OFF-AP-10000647"/>
    <s v="Office Supplies"/>
    <s v="Appliances"/>
    <s v="Hoover Refrigerator, White"/>
    <n v="3670.8"/>
    <n v="7"/>
    <n v="0"/>
    <n v="367.08"/>
    <n v="510.72"/>
    <s v="High"/>
  </r>
  <r>
    <n v="39399"/>
    <s v="CA-2012-149846"/>
    <d v="2012-05-22T00:00:00"/>
    <d v="2012-05-26T00:00:00"/>
    <x v="3"/>
    <s v="SB-20185"/>
    <x v="103"/>
    <x v="0"/>
    <s v="Los Angeles"/>
    <s v="California"/>
    <s v="United States"/>
    <n v="90045"/>
    <s v="US"/>
    <x v="4"/>
    <s v="TEC-MA-10004002"/>
    <s v="Technology"/>
    <s v="Machines"/>
    <s v="Zebra GX420t Direct Thermal/Thermal Transfer Printer"/>
    <n v="2973.32"/>
    <n v="7"/>
    <n v="0.2"/>
    <n v="334.49849999999998"/>
    <n v="510.18"/>
    <s v="High"/>
  </r>
  <r>
    <n v="19559"/>
    <s v="ES-2013-2757712"/>
    <d v="2013-05-16T00:00:00"/>
    <d v="2013-05-20T00:00:00"/>
    <x v="1"/>
    <s v="EM-14065"/>
    <x v="104"/>
    <x v="0"/>
    <s v="Bremen"/>
    <s v="Bremen"/>
    <s v="Germany"/>
    <m/>
    <s v="EU"/>
    <x v="2"/>
    <s v="TEC-CO-10001926"/>
    <s v="Technology"/>
    <s v="Copiers"/>
    <s v="Hewlett Wireless Fax, Laser"/>
    <n v="1900.95"/>
    <n v="5"/>
    <n v="0"/>
    <n v="589.20000000000005"/>
    <n v="506.89"/>
    <s v="High"/>
  </r>
  <r>
    <n v="38362"/>
    <s v="CA-2011-106726"/>
    <d v="2011-12-06T00:00:00"/>
    <d v="2011-12-08T00:00:00"/>
    <x v="2"/>
    <s v="RS-19765"/>
    <x v="105"/>
    <x v="1"/>
    <s v="Los Angeles"/>
    <s v="California"/>
    <s v="United States"/>
    <n v="90008"/>
    <s v="US"/>
    <x v="4"/>
    <s v="OFF-ST-10001496"/>
    <s v="Office Supplies"/>
    <s v="Storage"/>
    <s v="Standard Rollaway File with Lock"/>
    <n v="1261.33"/>
    <n v="7"/>
    <n v="0"/>
    <n v="327.94580000000002"/>
    <n v="506.49"/>
    <s v="Critical"/>
  </r>
  <r>
    <n v="14070"/>
    <s v="IT-2011-1978668"/>
    <d v="2011-02-16T00:00:00"/>
    <d v="2011-02-19T00:00:00"/>
    <x v="1"/>
    <s v="ON-18715"/>
    <x v="106"/>
    <x v="1"/>
    <s v="Muret"/>
    <s v="Midi-Pyrénées"/>
    <s v="France"/>
    <m/>
    <s v="EU"/>
    <x v="2"/>
    <s v="FUR-CH-10002203"/>
    <s v="Furniture"/>
    <s v="Chairs"/>
    <s v="SAFCO Executive Leather Armchair, Black"/>
    <n v="4544.1000000000004"/>
    <n v="11"/>
    <n v="0.1"/>
    <n v="1868.13"/>
    <n v="506.27"/>
    <s v="Medium"/>
  </r>
  <r>
    <n v="21306"/>
    <s v="IN-2013-63773"/>
    <d v="2013-05-31T00:00:00"/>
    <d v="2013-06-02T00:00:00"/>
    <x v="2"/>
    <s v="VS-21820"/>
    <x v="107"/>
    <x v="0"/>
    <s v="Zigong"/>
    <s v="Sichuan"/>
    <s v="China"/>
    <m/>
    <s v="APAC"/>
    <x v="8"/>
    <s v="FUR-BO-10001934"/>
    <s v="Furniture"/>
    <s v="Bookcases"/>
    <s v="Bush Library with Doors, Metal"/>
    <n v="1455.12"/>
    <n v="4"/>
    <n v="0"/>
    <n v="116.4"/>
    <n v="504.56"/>
    <s v="Critical"/>
  </r>
  <r>
    <n v="21668"/>
    <s v="IN-2013-10965"/>
    <d v="2013-10-01T00:00:00"/>
    <d v="2013-10-02T00:00:00"/>
    <x v="2"/>
    <s v="CM-12115"/>
    <x v="108"/>
    <x v="0"/>
    <s v="Adelaide"/>
    <s v="South Australia"/>
    <s v="Australia"/>
    <m/>
    <s v="APAC"/>
    <x v="1"/>
    <s v="TEC-CO-10000562"/>
    <s v="Technology"/>
    <s v="Copiers"/>
    <s v="HP Wireless Fax, Digital"/>
    <n v="1943.19"/>
    <n v="6"/>
    <n v="0.1"/>
    <n v="258.93"/>
    <n v="499.62"/>
    <s v="High"/>
  </r>
  <r>
    <n v="37923"/>
    <s v="CA-2011-145541"/>
    <d v="2011-12-14T00:00:00"/>
    <d v="2011-12-21T00:00:00"/>
    <x v="3"/>
    <s v="TB-21400"/>
    <x v="109"/>
    <x v="0"/>
    <s v="New York City"/>
    <s v="New York"/>
    <s v="United States"/>
    <n v="10024"/>
    <s v="US"/>
    <x v="0"/>
    <s v="TEC-MA-10001127"/>
    <s v="Technology"/>
    <s v="Machines"/>
    <s v="HP Designjet T520 Inkjet Large Format Printer - 24&quot; Color"/>
    <n v="6999.96"/>
    <n v="4"/>
    <n v="0"/>
    <n v="2239.9872"/>
    <n v="499.55"/>
    <s v="Medium"/>
  </r>
  <r>
    <n v="40336"/>
    <s v="CA-2013-117121"/>
    <d v="2013-12-18T00:00:00"/>
    <d v="2013-12-22T00:00:00"/>
    <x v="3"/>
    <s v="AB-10105"/>
    <x v="110"/>
    <x v="0"/>
    <s v="Detroit"/>
    <s v="Michigan"/>
    <s v="United States"/>
    <n v="48205"/>
    <s v="US"/>
    <x v="2"/>
    <s v="OFF-BI-10000545"/>
    <s v="Office Supplies"/>
    <s v="Binders"/>
    <s v="GBC Ibimaster 500 Manual ProClick Binding System"/>
    <n v="9892.74"/>
    <n v="13"/>
    <n v="0"/>
    <n v="4946.37"/>
    <n v="498.7"/>
    <s v="Medium"/>
  </r>
  <r>
    <n v="24260"/>
    <s v="ID-2013-79432"/>
    <d v="2013-12-11T00:00:00"/>
    <d v="2013-12-14T00:00:00"/>
    <x v="1"/>
    <s v="JK-15325"/>
    <x v="21"/>
    <x v="1"/>
    <s v="Adelaide"/>
    <s v="South Australia"/>
    <s v="Australia"/>
    <m/>
    <s v="APAC"/>
    <x v="1"/>
    <s v="TEC-CO-10002035"/>
    <s v="Technology"/>
    <s v="Copiers"/>
    <s v="Canon Wireless Fax, High-Speed"/>
    <n v="1695.87"/>
    <n v="5"/>
    <n v="0.1"/>
    <n v="-37.83"/>
    <n v="498.62"/>
    <s v="Critical"/>
  </r>
  <r>
    <n v="13646"/>
    <s v="IT-2014-4499061"/>
    <d v="2014-03-18T00:00:00"/>
    <d v="2014-03-21T00:00:00"/>
    <x v="1"/>
    <s v="RP-19270"/>
    <x v="82"/>
    <x v="1"/>
    <s v="Chelles"/>
    <s v="Ile-de-France"/>
    <s v="France"/>
    <m/>
    <s v="EU"/>
    <x v="2"/>
    <s v="TEC-CO-10004099"/>
    <s v="Technology"/>
    <s v="Copiers"/>
    <s v="Sharp Fax Machine, Digital"/>
    <n v="1505.979"/>
    <n v="6"/>
    <n v="0.15"/>
    <n v="-265.76100000000002"/>
    <n v="498.52"/>
    <s v="Critical"/>
  </r>
  <r>
    <n v="23708"/>
    <s v="IN-2014-34226"/>
    <d v="2014-12-19T00:00:00"/>
    <d v="2014-12-20T00:00:00"/>
    <x v="2"/>
    <s v="DW-13540"/>
    <x v="111"/>
    <x v="0"/>
    <s v="Kuantan"/>
    <s v="Pahang"/>
    <s v="Malaysia"/>
    <m/>
    <s v="APAC"/>
    <x v="11"/>
    <s v="TEC-PH-10003002"/>
    <s v="Technology"/>
    <s v="Phones"/>
    <s v="Cisco Smart Phone, Full Size"/>
    <n v="1954.17"/>
    <n v="3"/>
    <n v="0"/>
    <n v="312.66000000000003"/>
    <n v="498.38"/>
    <s v="Critical"/>
  </r>
  <r>
    <n v="32452"/>
    <s v="CA-2011-136567"/>
    <d v="2011-12-20T00:00:00"/>
    <d v="2011-12-21T00:00:00"/>
    <x v="2"/>
    <s v="PS-19045"/>
    <x v="112"/>
    <x v="2"/>
    <s v="Harrisonburg"/>
    <s v="Virginia"/>
    <s v="United States"/>
    <n v="22801"/>
    <s v="US"/>
    <x v="5"/>
    <s v="FUR-TA-10001932"/>
    <s v="Furniture"/>
    <s v="Tables"/>
    <s v="Chromcraft 48&quot; x 96&quot; Racetrack Double Pedestal Table"/>
    <n v="2244.48"/>
    <n v="7"/>
    <n v="0"/>
    <n v="493.78559999999999"/>
    <n v="498.14"/>
    <s v="High"/>
  </r>
  <r>
    <n v="37722"/>
    <s v="CA-2013-143714"/>
    <d v="2013-05-24T00:00:00"/>
    <d v="2013-05-28T00:00:00"/>
    <x v="3"/>
    <s v="CC-12370"/>
    <x v="113"/>
    <x v="0"/>
    <s v="Philadelphia"/>
    <s v="Pennsylvania"/>
    <s v="United States"/>
    <n v="19120"/>
    <s v="US"/>
    <x v="0"/>
    <s v="TEC-CO-10004722"/>
    <s v="Technology"/>
    <s v="Copiers"/>
    <s v="Canon imageCLASS 2200 Advanced Copier"/>
    <n v="8399.9760000000006"/>
    <n v="4"/>
    <n v="0.4"/>
    <n v="1119.9967999999999"/>
    <n v="498.08"/>
    <s v="Medium"/>
  </r>
  <r>
    <n v="40932"/>
    <s v="CA-2011-151330"/>
    <d v="2011-10-14T00:00:00"/>
    <d v="2011-10-17T00:00:00"/>
    <x v="2"/>
    <s v="TC-21295"/>
    <x v="114"/>
    <x v="0"/>
    <s v="Everett"/>
    <s v="Massachusetts"/>
    <s v="United States"/>
    <n v="2149"/>
    <s v="US"/>
    <x v="0"/>
    <s v="FUR-CH-10000749"/>
    <s v="Furniture"/>
    <s v="Chairs"/>
    <s v="Office Star - Ergonomic Mid Back Chair with 2-Way Adjustable Arms"/>
    <n v="1628.82"/>
    <n v="9"/>
    <n v="0"/>
    <n v="260.6112"/>
    <n v="496.46"/>
    <s v="Critical"/>
  </r>
  <r>
    <n v="1779"/>
    <s v="MX-2014-158386"/>
    <d v="2014-09-18T00:00:00"/>
    <d v="2014-09-18T00:00:00"/>
    <x v="0"/>
    <s v="GM-14440"/>
    <x v="115"/>
    <x v="0"/>
    <s v="Quito"/>
    <s v="Pichincha"/>
    <s v="Ecuador"/>
    <m/>
    <s v="LATAM"/>
    <x v="5"/>
    <s v="TEC-CO-10004398"/>
    <s v="Technology"/>
    <s v="Copiers"/>
    <s v="Brother Copy Machine, Color"/>
    <n v="1213.18876"/>
    <n v="7"/>
    <n v="2E-3"/>
    <n v="508.00876"/>
    <n v="493.40899999999999"/>
    <s v="Critical"/>
  </r>
  <r>
    <n v="23880"/>
    <s v="IN-2013-30663"/>
    <d v="2013-11-25T00:00:00"/>
    <d v="2013-11-27T00:00:00"/>
    <x v="2"/>
    <s v="SV-20815"/>
    <x v="87"/>
    <x v="1"/>
    <s v="Vadodara"/>
    <s v="Gujarat"/>
    <s v="India"/>
    <m/>
    <s v="APAC"/>
    <x v="6"/>
    <s v="TEC-CO-10004535"/>
    <s v="Technology"/>
    <s v="Copiers"/>
    <s v="Hewlett Fax Machine, High-Speed"/>
    <n v="1590.6"/>
    <n v="5"/>
    <n v="0"/>
    <n v="572.54999999999995"/>
    <n v="493.2"/>
    <s v="Critical"/>
  </r>
  <r>
    <n v="27094"/>
    <s v="IN-2013-77444"/>
    <d v="2013-11-07T00:00:00"/>
    <d v="2013-11-10T00:00:00"/>
    <x v="2"/>
    <s v="MM-17920"/>
    <x v="116"/>
    <x v="0"/>
    <s v="Sanya"/>
    <s v="Hainan"/>
    <s v="China"/>
    <m/>
    <s v="APAC"/>
    <x v="8"/>
    <s v="TEC-AC-10000420"/>
    <s v="Technology"/>
    <s v="Accessories"/>
    <s v="Belkin Router, USB"/>
    <n v="2330.64"/>
    <n v="9"/>
    <n v="0"/>
    <n v="1025.46"/>
    <n v="492.79"/>
    <s v="Critical"/>
  </r>
  <r>
    <n v="24424"/>
    <s v="IN-2014-39077"/>
    <d v="2014-07-19T00:00:00"/>
    <d v="2014-07-23T00:00:00"/>
    <x v="3"/>
    <s v="JK-16120"/>
    <x v="117"/>
    <x v="2"/>
    <s v="Palembang"/>
    <s v="Sumatera Selatan"/>
    <s v="Indonesia"/>
    <m/>
    <s v="APAC"/>
    <x v="11"/>
    <s v="FUR-BO-10001212"/>
    <s v="Furniture"/>
    <s v="Bookcases"/>
    <s v="Safco Classic Bookcase, Mobile"/>
    <n v="3278.5848000000001"/>
    <n v="8"/>
    <n v="7.0000000000000007E-2"/>
    <n v="140.82480000000001"/>
    <n v="492.28"/>
    <s v="High"/>
  </r>
  <r>
    <n v="22049"/>
    <s v="ID-2012-60980"/>
    <d v="2012-08-16T00:00:00"/>
    <d v="2012-08-16T00:00:00"/>
    <x v="0"/>
    <s v="EM-14200"/>
    <x v="66"/>
    <x v="2"/>
    <s v="Bangkok"/>
    <s v="Bangkok"/>
    <s v="Thailand"/>
    <m/>
    <s v="APAC"/>
    <x v="11"/>
    <s v="TEC-PH-10001670"/>
    <s v="Technology"/>
    <s v="Phones"/>
    <s v="Motorola Smart Phone, Full Size"/>
    <n v="3741.5237999999999"/>
    <n v="7"/>
    <n v="0.17"/>
    <n v="946.63379999999995"/>
    <n v="491.91"/>
    <s v="High"/>
  </r>
  <r>
    <n v="34153"/>
    <s v="CA-2013-128594"/>
    <d v="2013-08-27T00:00:00"/>
    <d v="2013-08-30T00:00:00"/>
    <x v="2"/>
    <s v="DJ-13510"/>
    <x v="118"/>
    <x v="1"/>
    <s v="San Diego"/>
    <s v="California"/>
    <s v="United States"/>
    <n v="92037"/>
    <s v="US"/>
    <x v="4"/>
    <s v="FUR-CH-10001215"/>
    <s v="Furniture"/>
    <s v="Chairs"/>
    <s v="Global Troy Executive Leather Low-Back Tilter"/>
    <n v="1603.136"/>
    <n v="4"/>
    <n v="0.2"/>
    <n v="100.196"/>
    <n v="489.6"/>
    <s v="Critical"/>
  </r>
  <r>
    <n v="23815"/>
    <s v="IN-2012-57025"/>
    <d v="2012-01-11T00:00:00"/>
    <d v="2012-01-15T00:00:00"/>
    <x v="3"/>
    <s v="PM-18940"/>
    <x v="91"/>
    <x v="0"/>
    <s v="Tasikmalaya"/>
    <s v="Jawa Barat"/>
    <s v="Indonesia"/>
    <m/>
    <s v="APAC"/>
    <x v="11"/>
    <s v="FUR-BO-10004679"/>
    <s v="Furniture"/>
    <s v="Bookcases"/>
    <s v="Safco Library with Doors, Pine"/>
    <n v="3637.6019999999999"/>
    <n v="10"/>
    <n v="7.0000000000000007E-2"/>
    <n v="156.40199999999999"/>
    <n v="487.86"/>
    <s v="High"/>
  </r>
  <r>
    <n v="8009"/>
    <s v="MX-2013-157868"/>
    <d v="2013-01-28T00:00:00"/>
    <d v="2013-01-30T00:00:00"/>
    <x v="2"/>
    <s v="AT-10435"/>
    <x v="119"/>
    <x v="2"/>
    <s v="Guaymas"/>
    <s v="Sonora"/>
    <s v="Mexico"/>
    <m/>
    <s v="LATAM"/>
    <x v="9"/>
    <s v="OFF-AP-10001776"/>
    <s v="Office Supplies"/>
    <s v="Appliances"/>
    <s v="Hoover Refrigerator, Red"/>
    <n v="2455.88"/>
    <n v="7"/>
    <n v="0"/>
    <n v="785.82"/>
    <n v="487.476"/>
    <s v="Medium"/>
  </r>
  <r>
    <n v="30267"/>
    <s v="ID-2012-66111"/>
    <d v="2012-06-14T00:00:00"/>
    <d v="2012-06-17T00:00:00"/>
    <x v="2"/>
    <s v="AB-10015"/>
    <x v="120"/>
    <x v="0"/>
    <s v="Wuhan"/>
    <s v="Hubei"/>
    <s v="China"/>
    <m/>
    <s v="APAC"/>
    <x v="8"/>
    <s v="TEC-MA-10003704"/>
    <s v="Technology"/>
    <s v="Machines"/>
    <s v="StarTech Printer, Wireless"/>
    <n v="1024.68"/>
    <n v="8"/>
    <n v="0.5"/>
    <n v="-286.92"/>
    <n v="487.32"/>
    <s v="Critical"/>
  </r>
  <r>
    <n v="33088"/>
    <s v="CA-2011-120474"/>
    <d v="2011-12-01T00:00:00"/>
    <d v="2011-12-03T00:00:00"/>
    <x v="2"/>
    <s v="RP-19390"/>
    <x v="121"/>
    <x v="0"/>
    <s v="Madison"/>
    <s v="Wisconsin"/>
    <s v="United States"/>
    <n v="53711"/>
    <s v="US"/>
    <x v="2"/>
    <s v="FUR-CH-10001854"/>
    <s v="Furniture"/>
    <s v="Chairs"/>
    <s v="Office Star - Professional Matrix Back Chair with 2-to-1 Synchro Tilt and Mesh Fabric Seat"/>
    <n v="2807.84"/>
    <n v="8"/>
    <n v="0"/>
    <n v="673.88160000000005"/>
    <n v="487.15"/>
    <s v="High"/>
  </r>
  <r>
    <n v="40462"/>
    <s v="CA-2013-100300"/>
    <d v="2013-06-25T00:00:00"/>
    <d v="2013-06-27T00:00:00"/>
    <x v="1"/>
    <s v="MJ-17740"/>
    <x v="122"/>
    <x v="0"/>
    <s v="San Diego"/>
    <s v="California"/>
    <s v="United States"/>
    <n v="92037"/>
    <s v="US"/>
    <x v="4"/>
    <s v="TEC-MA-10000984"/>
    <s v="Technology"/>
    <s v="Machines"/>
    <s v="Okidata MB760 Printer"/>
    <n v="4476.8"/>
    <n v="4"/>
    <n v="0.2"/>
    <n v="503.64"/>
    <n v="485.47"/>
    <s v="High"/>
  </r>
  <r>
    <n v="2283"/>
    <s v="MX-2012-164791"/>
    <d v="2012-12-06T00:00:00"/>
    <d v="2012-12-08T00:00:00"/>
    <x v="2"/>
    <s v="PV-18985"/>
    <x v="123"/>
    <x v="2"/>
    <s v="Salto"/>
    <s v="São Paulo"/>
    <s v="Brazil"/>
    <m/>
    <s v="LATAM"/>
    <x v="5"/>
    <s v="TEC-AC-10000376"/>
    <s v="Technology"/>
    <s v="Accessories"/>
    <s v="Memorex Router, Bluetooth"/>
    <n v="2297.96"/>
    <n v="14"/>
    <n v="0"/>
    <n v="988.12"/>
    <n v="483.25700000000001"/>
    <s v="High"/>
  </r>
  <r>
    <n v="17765"/>
    <s v="IT-2013-1350483"/>
    <d v="2013-09-05T00:00:00"/>
    <d v="2013-09-07T00:00:00"/>
    <x v="1"/>
    <s v="SB-20290"/>
    <x v="124"/>
    <x v="1"/>
    <s v="Treviso"/>
    <s v="Veneto"/>
    <s v="Italy"/>
    <m/>
    <s v="EU"/>
    <x v="5"/>
    <s v="TEC-CO-10003800"/>
    <s v="Technology"/>
    <s v="Copiers"/>
    <s v="Hewlett Wireless Fax, Color"/>
    <n v="2671.41"/>
    <n v="7"/>
    <n v="0"/>
    <n v="534.24"/>
    <n v="483.04"/>
    <s v="High"/>
  </r>
  <r>
    <n v="47783"/>
    <s v="SO-2014-4990"/>
    <d v="2014-09-18T00:00:00"/>
    <d v="2014-09-20T00:00:00"/>
    <x v="2"/>
    <s v="SM-10005"/>
    <x v="125"/>
    <x v="0"/>
    <s v="Hargeysa"/>
    <s v="Woqooyi Galbeed"/>
    <s v="Somalia"/>
    <m/>
    <s v="Africa"/>
    <x v="3"/>
    <s v="TEC-SAM-10004230"/>
    <s v="Technology"/>
    <s v="Phones"/>
    <s v="Samsung Smart Phone, Cordless"/>
    <n v="3834"/>
    <n v="6"/>
    <n v="0"/>
    <n v="268.38"/>
    <n v="481.04"/>
    <s v="High"/>
  </r>
  <r>
    <n v="34340"/>
    <s v="CA-2014-149559"/>
    <d v="2014-09-12T00:00:00"/>
    <d v="2014-09-13T00:00:00"/>
    <x v="0"/>
    <s v="KF-16285"/>
    <x v="27"/>
    <x v="2"/>
    <s v="Long Beach"/>
    <s v="California"/>
    <s v="United States"/>
    <n v="90805"/>
    <s v="US"/>
    <x v="4"/>
    <s v="FUR-CH-10002320"/>
    <s v="Furniture"/>
    <s v="Chairs"/>
    <s v="Hon Pagoda Stacking Chairs"/>
    <n v="2054.2719999999999"/>
    <n v="8"/>
    <n v="0.2"/>
    <n v="256.78399999999999"/>
    <n v="480.56"/>
    <s v="Critical"/>
  </r>
  <r>
    <n v="23175"/>
    <s v="IN-2012-30943"/>
    <d v="2012-08-03T00:00:00"/>
    <d v="2012-08-08T00:00:00"/>
    <x v="3"/>
    <s v="KH-16330"/>
    <x v="126"/>
    <x v="1"/>
    <s v="Yogyakarta"/>
    <s v="Yogyakarta"/>
    <s v="Indonesia"/>
    <m/>
    <s v="APAC"/>
    <x v="11"/>
    <s v="OFF-AP-10002312"/>
    <s v="Office Supplies"/>
    <s v="Appliances"/>
    <s v="KitchenAid Refrigerator, Black"/>
    <n v="3501.7368000000001"/>
    <n v="8"/>
    <n v="0.17"/>
    <n v="210.85679999999999"/>
    <n v="479.96"/>
    <s v="High"/>
  </r>
  <r>
    <n v="27693"/>
    <s v="IN-2014-13324"/>
    <d v="2014-12-09T00:00:00"/>
    <d v="2014-12-11T00:00:00"/>
    <x v="2"/>
    <s v="MP-18175"/>
    <x v="127"/>
    <x v="2"/>
    <s v="Perth"/>
    <s v="Western Australia"/>
    <s v="Australia"/>
    <m/>
    <s v="APAC"/>
    <x v="1"/>
    <s v="TEC-PH-10000169"/>
    <s v="Technology"/>
    <s v="Phones"/>
    <s v="Apple Smart Phone, with Caller ID"/>
    <n v="1725.462"/>
    <n v="3"/>
    <n v="0.1"/>
    <n v="747.61199999999997"/>
    <n v="479.94"/>
    <s v="High"/>
  </r>
  <r>
    <n v="22134"/>
    <s v="IN-2012-46889"/>
    <d v="2012-10-25T00:00:00"/>
    <d v="2012-10-28T00:00:00"/>
    <x v="2"/>
    <s v="LH-17020"/>
    <x v="128"/>
    <x v="0"/>
    <s v="Anshan"/>
    <s v="Liaoning"/>
    <s v="China"/>
    <m/>
    <s v="APAC"/>
    <x v="8"/>
    <s v="TEC-CO-10000865"/>
    <s v="Technology"/>
    <s v="Copiers"/>
    <s v="Brother Fax Machine, High-Speed"/>
    <n v="1583.7"/>
    <n v="5"/>
    <n v="0"/>
    <n v="174.15"/>
    <n v="479.67"/>
    <s v="Critical"/>
  </r>
  <r>
    <n v="32998"/>
    <s v="CA-2012-114069"/>
    <d v="2012-07-13T00:00:00"/>
    <d v="2012-07-15T00:00:00"/>
    <x v="1"/>
    <s v="ND-18370"/>
    <x v="129"/>
    <x v="0"/>
    <s v="New York City"/>
    <s v="New York"/>
    <s v="United States"/>
    <n v="10035"/>
    <s v="US"/>
    <x v="0"/>
    <s v="FUR-CH-10000595"/>
    <s v="Furniture"/>
    <s v="Chairs"/>
    <s v="Safco Contoured Stacking Chairs"/>
    <n v="1931.04"/>
    <n v="9"/>
    <n v="0.1"/>
    <n v="321.83999999999997"/>
    <n v="477.15"/>
    <s v="Critical"/>
  </r>
  <r>
    <n v="22488"/>
    <s v="ID-2013-35640"/>
    <d v="2013-08-27T00:00:00"/>
    <d v="2013-08-29T00:00:00"/>
    <x v="1"/>
    <s v="CR-12625"/>
    <x v="130"/>
    <x v="2"/>
    <s v="Brisbane"/>
    <s v="Queensland"/>
    <s v="Australia"/>
    <m/>
    <s v="APAC"/>
    <x v="1"/>
    <s v="FUR-BO-10000288"/>
    <s v="Furniture"/>
    <s v="Bookcases"/>
    <s v="Safco Classic Bookcase, Traditional"/>
    <n v="2760.3449999999998"/>
    <n v="7"/>
    <n v="0.1"/>
    <n v="-214.72499999999999"/>
    <n v="475.34"/>
    <s v="High"/>
  </r>
  <r>
    <n v="25678"/>
    <s v="IN-2011-30292"/>
    <d v="2011-05-13T00:00:00"/>
    <d v="2011-05-17T00:00:00"/>
    <x v="3"/>
    <s v="NC-18625"/>
    <x v="89"/>
    <x v="1"/>
    <s v="Dhaka"/>
    <s v="Dhaka"/>
    <s v="Bangladesh"/>
    <m/>
    <s v="APAC"/>
    <x v="6"/>
    <s v="TEC-AC-10000866"/>
    <s v="Technology"/>
    <s v="Accessories"/>
    <s v="Belkin Router, Erganomic"/>
    <n v="3078.72"/>
    <n v="12"/>
    <n v="0"/>
    <n v="523.08000000000004"/>
    <n v="474.44"/>
    <s v="High"/>
  </r>
  <r>
    <n v="15376"/>
    <s v="IT-2011-3675195"/>
    <d v="2011-11-03T00:00:00"/>
    <d v="2011-11-06T00:00:00"/>
    <x v="2"/>
    <s v="GM-14680"/>
    <x v="131"/>
    <x v="0"/>
    <s v="Amsterdam"/>
    <s v="North Holland"/>
    <s v="Netherlands"/>
    <m/>
    <s v="EU"/>
    <x v="2"/>
    <s v="OFF-AP-10001623"/>
    <s v="Office Supplies"/>
    <s v="Appliances"/>
    <s v="Hoover Stove, White"/>
    <n v="1983.135"/>
    <n v="7"/>
    <n v="0.5"/>
    <n v="-1784.895"/>
    <n v="473.27"/>
    <s v="High"/>
  </r>
  <r>
    <n v="15162"/>
    <s v="ES-2014-2034971"/>
    <d v="2014-08-02T00:00:00"/>
    <d v="2014-08-03T00:00:00"/>
    <x v="2"/>
    <s v="RA-19945"/>
    <x v="132"/>
    <x v="0"/>
    <s v="Le Petit-Quevilly"/>
    <s v="Upper Normandy"/>
    <s v="France"/>
    <m/>
    <s v="EU"/>
    <x v="2"/>
    <s v="FUR-BO-10003541"/>
    <s v="Furniture"/>
    <s v="Bookcases"/>
    <s v="Bush Classic Bookcase, Metal"/>
    <n v="1112.778"/>
    <n v="3"/>
    <n v="0.1"/>
    <n v="296.65800000000002"/>
    <n v="472"/>
    <s v="Critical"/>
  </r>
  <r>
    <n v="18899"/>
    <s v="ES-2011-1426891"/>
    <d v="2011-09-20T00:00:00"/>
    <d v="2011-09-22T00:00:00"/>
    <x v="1"/>
    <s v="DB-13060"/>
    <x v="98"/>
    <x v="0"/>
    <s v="Bochum"/>
    <s v="North Rhine-Westphalia"/>
    <s v="Germany"/>
    <m/>
    <s v="EU"/>
    <x v="2"/>
    <s v="TEC-CO-10004365"/>
    <s v="Technology"/>
    <s v="Copiers"/>
    <s v="HP Wireless Fax, Color"/>
    <n v="3616.5"/>
    <n v="10"/>
    <n v="0"/>
    <n v="36"/>
    <n v="471.92"/>
    <s v="Critical"/>
  </r>
  <r>
    <n v="32274"/>
    <s v="CA-2014-159366"/>
    <d v="2014-01-08T00:00:00"/>
    <d v="2014-01-11T00:00:00"/>
    <x v="2"/>
    <s v="BW-11110"/>
    <x v="133"/>
    <x v="1"/>
    <s v="Detroit"/>
    <s v="Michigan"/>
    <s v="United States"/>
    <n v="48205"/>
    <s v="US"/>
    <x v="2"/>
    <s v="TEC-MA-10000822"/>
    <s v="Technology"/>
    <s v="Machines"/>
    <s v="Lexmark MX611dhe Monochrome Laser Printer"/>
    <n v="3059.982"/>
    <n v="2"/>
    <n v="0.1"/>
    <n v="679.99599999999998"/>
    <n v="471.22"/>
    <s v="Medium"/>
  </r>
  <r>
    <n v="24160"/>
    <s v="IN-2013-14773"/>
    <d v="2013-03-11T00:00:00"/>
    <d v="2013-03-15T00:00:00"/>
    <x v="3"/>
    <s v="RF-19735"/>
    <x v="134"/>
    <x v="0"/>
    <s v="Perth"/>
    <s v="Western Australia"/>
    <s v="Australia"/>
    <m/>
    <s v="APAC"/>
    <x v="1"/>
    <s v="TEC-PH-10000499"/>
    <s v="Technology"/>
    <s v="Phones"/>
    <s v="Motorola Smart Phone, Full Size"/>
    <n v="2892.105"/>
    <n v="5"/>
    <n v="0.1"/>
    <n v="160.60499999999999"/>
    <n v="470.29"/>
    <s v="High"/>
  </r>
  <r>
    <n v="15812"/>
    <s v="ES-2012-4934238"/>
    <d v="2012-02-02T00:00:00"/>
    <d v="2012-02-05T00:00:00"/>
    <x v="2"/>
    <s v="JH-15820"/>
    <x v="48"/>
    <x v="0"/>
    <s v="Hamburg"/>
    <s v="Hamburg"/>
    <s v="Germany"/>
    <m/>
    <s v="EU"/>
    <x v="2"/>
    <s v="TEC-PH-10000800"/>
    <s v="Technology"/>
    <s v="Phones"/>
    <s v="Cisco Smart Phone, Full Size"/>
    <n v="3263.4"/>
    <n v="5"/>
    <n v="0"/>
    <n v="848.4"/>
    <n v="469.29"/>
    <s v="High"/>
  </r>
  <r>
    <n v="31696"/>
    <s v="CA-2013-108987"/>
    <d v="2013-09-09T00:00:00"/>
    <d v="2013-09-11T00:00:00"/>
    <x v="1"/>
    <s v="AG-10675"/>
    <x v="135"/>
    <x v="0"/>
    <s v="Houston"/>
    <s v="Texas"/>
    <s v="United States"/>
    <n v="77036"/>
    <s v="US"/>
    <x v="2"/>
    <s v="FUR-BO-10004834"/>
    <s v="Furniture"/>
    <s v="Bookcases"/>
    <s v="Riverside Palais Royal Lawyers Bookcase, Royale Cherry Finish"/>
    <n v="2396.2656000000002"/>
    <n v="4"/>
    <n v="0.32"/>
    <n v="-317.15280000000001"/>
    <n v="469.16"/>
    <s v="Critical"/>
  </r>
  <r>
    <n v="6449"/>
    <s v="MX-2014-111941"/>
    <d v="2014-04-09T00:00:00"/>
    <d v="2014-04-13T00:00:00"/>
    <x v="3"/>
    <s v="DM-12955"/>
    <x v="136"/>
    <x v="1"/>
    <s v="Mixco"/>
    <s v="Guatemala"/>
    <s v="Guatemala"/>
    <m/>
    <s v="LATAM"/>
    <x v="2"/>
    <s v="FUR-TA-10001642"/>
    <s v="Furniture"/>
    <s v="Tables"/>
    <s v="Lesro Round Table, Rectangular"/>
    <n v="3117.0880000000002"/>
    <n v="13"/>
    <n v="0.2"/>
    <n v="38.948"/>
    <n v="466.70299999999997"/>
    <s v="High"/>
  </r>
  <r>
    <n v="32382"/>
    <s v="US-2013-143819"/>
    <d v="2013-03-02T00:00:00"/>
    <d v="2013-03-06T00:00:00"/>
    <x v="3"/>
    <s v="KD-16270"/>
    <x v="137"/>
    <x v="0"/>
    <s v="Yonkers"/>
    <s v="New York"/>
    <s v="United States"/>
    <n v="10701"/>
    <s v="US"/>
    <x v="0"/>
    <s v="TEC-MA-10003979"/>
    <s v="Technology"/>
    <s v="Machines"/>
    <s v="Ativa V4110MDD Micro-Cut Shredder"/>
    <n v="4899.93"/>
    <n v="7"/>
    <n v="0"/>
    <n v="2400.9657000000002"/>
    <n v="466.33"/>
    <s v="Medium"/>
  </r>
  <r>
    <n v="4394"/>
    <s v="MX-2014-152961"/>
    <d v="2014-03-19T00:00:00"/>
    <d v="2014-03-21T00:00:00"/>
    <x v="2"/>
    <s v="BE-11335"/>
    <x v="138"/>
    <x v="2"/>
    <s v="Morelia"/>
    <s v="Michoacán"/>
    <s v="Mexico"/>
    <m/>
    <s v="LATAM"/>
    <x v="9"/>
    <s v="OFF-AP-10001041"/>
    <s v="Office Supplies"/>
    <s v="Appliances"/>
    <s v="Hoover Stove, White"/>
    <n v="1888.7"/>
    <n v="5"/>
    <n v="0"/>
    <n v="887.6"/>
    <n v="465.91800000000001"/>
    <s v="High"/>
  </r>
  <r>
    <n v="22058"/>
    <s v="IN-2013-17041"/>
    <d v="2013-10-02T00:00:00"/>
    <d v="2013-10-04T00:00:00"/>
    <x v="2"/>
    <s v="SO-20335"/>
    <x v="139"/>
    <x v="0"/>
    <s v="Changchun"/>
    <s v="Jilin"/>
    <s v="China"/>
    <m/>
    <s v="APAC"/>
    <x v="8"/>
    <s v="OFF-AP-10002090"/>
    <s v="Office Supplies"/>
    <s v="Appliances"/>
    <s v="Hamilton Beach Refrigerator, Red"/>
    <n v="3000.78"/>
    <n v="6"/>
    <n v="0"/>
    <n v="1080.18"/>
    <n v="465.63"/>
    <s v="High"/>
  </r>
  <r>
    <n v="19833"/>
    <s v="ES-2013-4679331"/>
    <d v="2013-01-12T00:00:00"/>
    <d v="2013-01-15T00:00:00"/>
    <x v="2"/>
    <s v="DK-12835"/>
    <x v="140"/>
    <x v="1"/>
    <s v="Madrid"/>
    <s v="Madrid"/>
    <s v="Spain"/>
    <m/>
    <s v="EU"/>
    <x v="5"/>
    <s v="OFF-AP-10002330"/>
    <s v="Office Supplies"/>
    <s v="Appliances"/>
    <s v="Hamilton Beach Stove, Silver"/>
    <n v="3801.63"/>
    <n v="7"/>
    <n v="0"/>
    <n v="1444.59"/>
    <n v="465.02"/>
    <s v="Medium"/>
  </r>
  <r>
    <n v="45807"/>
    <s v="SA-2014-1270"/>
    <d v="2014-08-20T00:00:00"/>
    <d v="2014-08-25T00:00:00"/>
    <x v="3"/>
    <s v="LC-7050"/>
    <x v="141"/>
    <x v="0"/>
    <s v="Jeddah"/>
    <s v="Makkah"/>
    <s v="Saudi Arabia"/>
    <m/>
    <s v="EMEA"/>
    <x v="7"/>
    <s v="TEC-CIS-10002344"/>
    <s v="Technology"/>
    <s v="Phones"/>
    <s v="Cisco Smart Phone, Full Size"/>
    <n v="5211.12"/>
    <n v="8"/>
    <n v="0"/>
    <n v="1146.24"/>
    <n v="463.98"/>
    <s v="Medium"/>
  </r>
  <r>
    <n v="30187"/>
    <s v="IN-2011-10286"/>
    <d v="2011-12-17T00:00:00"/>
    <d v="2011-12-20T00:00:00"/>
    <x v="2"/>
    <s v="PB-19210"/>
    <x v="25"/>
    <x v="1"/>
    <s v="Taipei"/>
    <s v="Taipei City"/>
    <s v="Taiwan"/>
    <m/>
    <s v="APAC"/>
    <x v="8"/>
    <s v="FUR-TA-10002153"/>
    <s v="Furniture"/>
    <s v="Tables"/>
    <s v="Lesro Round Table, with Bottom Storage"/>
    <n v="1356.03"/>
    <n v="3"/>
    <n v="0"/>
    <n v="311.85000000000002"/>
    <n v="458.97"/>
    <s v="Critical"/>
  </r>
  <r>
    <n v="29484"/>
    <s v="IN-2014-12897"/>
    <d v="2014-03-14T00:00:00"/>
    <d v="2014-03-18T00:00:00"/>
    <x v="3"/>
    <s v="CG-12520"/>
    <x v="142"/>
    <x v="0"/>
    <s v="Adelaide"/>
    <s v="South Australia"/>
    <s v="Australia"/>
    <m/>
    <s v="APAC"/>
    <x v="1"/>
    <s v="OFF-AP-10004964"/>
    <s v="Office Supplies"/>
    <s v="Appliances"/>
    <s v="Hoover Stove, White"/>
    <n v="3569.643"/>
    <n v="7"/>
    <n v="0.1"/>
    <n v="674.16300000000001"/>
    <n v="458.54"/>
    <s v="High"/>
  </r>
  <r>
    <n v="34667"/>
    <s v="CA-2013-134887"/>
    <d v="2013-03-26T00:00:00"/>
    <d v="2013-03-26T00:00:00"/>
    <x v="0"/>
    <s v="TB-21280"/>
    <x v="143"/>
    <x v="0"/>
    <s v="Norman"/>
    <s v="Oklahoma"/>
    <s v="United States"/>
    <n v="73071"/>
    <s v="US"/>
    <x v="2"/>
    <s v="TEC-AC-10003832"/>
    <s v="Technology"/>
    <s v="Accessories"/>
    <s v="Logitech P710e Mobile Speakerphone"/>
    <n v="1287.45"/>
    <n v="5"/>
    <n v="0"/>
    <n v="244.6155"/>
    <n v="457.14"/>
    <s v="Critical"/>
  </r>
  <r>
    <n v="24015"/>
    <s v="ID-2014-10076"/>
    <d v="2014-07-09T00:00:00"/>
    <d v="2014-07-13T00:00:00"/>
    <x v="3"/>
    <s v="HG-15025"/>
    <x v="144"/>
    <x v="0"/>
    <s v="Medan"/>
    <s v="Sumatera Utara"/>
    <s v="Indonesia"/>
    <m/>
    <s v="APAC"/>
    <x v="11"/>
    <s v="FUR-BO-10004679"/>
    <s v="Furniture"/>
    <s v="Bookcases"/>
    <s v="Safco Library with Doors, Pine"/>
    <n v="2910.0816"/>
    <n v="8"/>
    <n v="7.0000000000000007E-2"/>
    <n v="125.1216"/>
    <n v="456.32"/>
    <s v="High"/>
  </r>
  <r>
    <n v="20601"/>
    <s v="ID-2013-70122"/>
    <d v="2013-06-11T00:00:00"/>
    <d v="2013-06-15T00:00:00"/>
    <x v="3"/>
    <s v="AD-10180"/>
    <x v="145"/>
    <x v="2"/>
    <s v="Jakarta"/>
    <s v="Jakarta"/>
    <s v="Indonesia"/>
    <m/>
    <s v="APAC"/>
    <x v="11"/>
    <s v="FUR-CH-10002061"/>
    <s v="Furniture"/>
    <s v="Chairs"/>
    <s v="Harbour Creations Executive Leather Armchair, Red"/>
    <n v="3126.4002"/>
    <n v="9"/>
    <n v="0.27"/>
    <n v="-128.71979999999999"/>
    <n v="455.71"/>
    <s v="High"/>
  </r>
  <r>
    <n v="12051"/>
    <s v="ES-2011-2257437"/>
    <d v="2011-08-10T00:00:00"/>
    <d v="2011-08-17T00:00:00"/>
    <x v="3"/>
    <s v="BP-11155"/>
    <x v="146"/>
    <x v="0"/>
    <s v="London"/>
    <s v="England"/>
    <s v="United Kingdom"/>
    <m/>
    <s v="EU"/>
    <x v="9"/>
    <s v="TEC-PH-10002759"/>
    <s v="Technology"/>
    <s v="Phones"/>
    <s v="Cisco Smart Phone, Cordless"/>
    <n v="5276.9880000000003"/>
    <n v="9"/>
    <n v="0.1"/>
    <n v="1758.8879999999999"/>
    <n v="454.81"/>
    <s v="Medium"/>
  </r>
  <r>
    <n v="25915"/>
    <s v="ID-2014-63920"/>
    <d v="2014-03-17T00:00:00"/>
    <d v="2014-03-21T00:00:00"/>
    <x v="3"/>
    <s v="AA-10480"/>
    <x v="147"/>
    <x v="0"/>
    <s v="Bangkok"/>
    <s v="Bangkok"/>
    <s v="Thailand"/>
    <m/>
    <s v="APAC"/>
    <x v="11"/>
    <s v="TEC-PH-10001699"/>
    <s v="Technology"/>
    <s v="Phones"/>
    <s v="Samsung Smart Phone, Full Size"/>
    <n v="2645.3760000000002"/>
    <n v="5"/>
    <n v="0.17"/>
    <n v="-2.4E-2"/>
    <n v="452.6"/>
    <s v="High"/>
  </r>
  <r>
    <n v="21639"/>
    <s v="ID-2013-29564"/>
    <d v="2013-01-02T00:00:00"/>
    <d v="2013-01-03T00:00:00"/>
    <x v="2"/>
    <s v="RL-19615"/>
    <x v="148"/>
    <x v="0"/>
    <s v="Newcastle"/>
    <s v="New South Wales"/>
    <s v="Australia"/>
    <m/>
    <s v="APAC"/>
    <x v="1"/>
    <s v="FUR-BO-10001934"/>
    <s v="Furniture"/>
    <s v="Bookcases"/>
    <s v="Bush Library with Doors, Metal"/>
    <n v="1637.01"/>
    <n v="5"/>
    <n v="0.1"/>
    <n v="-36.39"/>
    <n v="452.28"/>
    <s v="Medium"/>
  </r>
  <r>
    <n v="39069"/>
    <s v="CA-2013-108196"/>
    <d v="2013-11-26T00:00:00"/>
    <d v="2013-12-03T00:00:00"/>
    <x v="3"/>
    <s v="CS-12505"/>
    <x v="149"/>
    <x v="0"/>
    <s v="Lancaster"/>
    <s v="Ohio"/>
    <s v="United States"/>
    <n v="43130"/>
    <s v="US"/>
    <x v="0"/>
    <s v="TEC-MA-10000418"/>
    <s v="Technology"/>
    <s v="Machines"/>
    <s v="Cubify CubeX 3D Printer Double Head Print"/>
    <n v="4499.9849999999997"/>
    <n v="5"/>
    <n v="0.7"/>
    <n v="-6599.9780000000001"/>
    <n v="451.63"/>
    <s v="Low"/>
  </r>
  <r>
    <n v="23229"/>
    <s v="ID-2012-36403"/>
    <d v="2012-10-10T00:00:00"/>
    <d v="2012-10-11T00:00:00"/>
    <x v="2"/>
    <s v="SW-20245"/>
    <x v="150"/>
    <x v="0"/>
    <s v="Surakarta"/>
    <s v="Jawa Tengah"/>
    <s v="Indonesia"/>
    <m/>
    <s v="APAC"/>
    <x v="11"/>
    <s v="TEC-PH-10001699"/>
    <s v="Technology"/>
    <s v="Phones"/>
    <s v="Samsung Smart Phone, Full Size"/>
    <n v="2645.3760000000002"/>
    <n v="5"/>
    <n v="0.17"/>
    <n v="-2.4E-2"/>
    <n v="451.03"/>
    <s v="High"/>
  </r>
  <r>
    <n v="33921"/>
    <s v="CA-2014-127180"/>
    <d v="2014-10-23T00:00:00"/>
    <d v="2014-10-25T00:00:00"/>
    <x v="2"/>
    <s v="TA-21385"/>
    <x v="151"/>
    <x v="2"/>
    <s v="New York City"/>
    <s v="New York"/>
    <s v="United States"/>
    <n v="10024"/>
    <s v="US"/>
    <x v="0"/>
    <s v="TEC-PH-10001494"/>
    <s v="Technology"/>
    <s v="Phones"/>
    <s v="Polycom CX600 IP Phone VoIP phone"/>
    <n v="2399.6"/>
    <n v="8"/>
    <n v="0"/>
    <n v="647.89200000000005"/>
    <n v="449.45"/>
    <s v="High"/>
  </r>
  <r>
    <n v="20674"/>
    <s v="IN-2011-19351"/>
    <d v="2011-06-17T00:00:00"/>
    <d v="2011-06-19T00:00:00"/>
    <x v="2"/>
    <s v="BW-11110"/>
    <x v="133"/>
    <x v="1"/>
    <s v="Beijing"/>
    <s v="Beijing"/>
    <s v="China"/>
    <m/>
    <s v="APAC"/>
    <x v="8"/>
    <s v="FUR-TA-10001889"/>
    <s v="Furniture"/>
    <s v="Tables"/>
    <s v="Bevis Conference Table, Fully Assembled"/>
    <n v="3238.3049999999998"/>
    <n v="5"/>
    <n v="0.3"/>
    <n v="-740.29499999999996"/>
    <n v="449.18"/>
    <s v="High"/>
  </r>
  <r>
    <n v="11331"/>
    <s v="ES-2014-5842530"/>
    <d v="2014-04-03T00:00:00"/>
    <d v="2014-04-05T00:00:00"/>
    <x v="2"/>
    <s v="YC-21895"/>
    <x v="152"/>
    <x v="1"/>
    <s v="London"/>
    <s v="England"/>
    <s v="United Kingdom"/>
    <m/>
    <s v="EU"/>
    <x v="9"/>
    <s v="FUR-BO-10000490"/>
    <s v="Furniture"/>
    <s v="Bookcases"/>
    <s v="Bush Library with Doors, Metal"/>
    <n v="2291.8139999999999"/>
    <n v="7"/>
    <n v="0.1"/>
    <n v="127.134"/>
    <n v="448.91"/>
    <s v="High"/>
  </r>
  <r>
    <n v="58"/>
    <s v="MX-2011-137897"/>
    <d v="2011-05-17T00:00:00"/>
    <d v="2011-05-20T00:00:00"/>
    <x v="1"/>
    <s v="JM-15580"/>
    <x v="153"/>
    <x v="0"/>
    <s v="Tulancingo"/>
    <s v="Hidalgo"/>
    <s v="Mexico"/>
    <m/>
    <s v="LATAM"/>
    <x v="9"/>
    <s v="TEC-PH-10000018"/>
    <s v="Technology"/>
    <s v="Phones"/>
    <s v="Nokia Smart Phone, Full Size"/>
    <n v="2124.5"/>
    <n v="5"/>
    <n v="0"/>
    <n v="488.6"/>
    <n v="447.65699999999998"/>
    <s v="High"/>
  </r>
  <r>
    <n v="45091"/>
    <s v="BO-2014-8960"/>
    <d v="2014-02-11T00:00:00"/>
    <d v="2014-02-15T00:00:00"/>
    <x v="1"/>
    <s v="MZ-7335"/>
    <x v="92"/>
    <x v="2"/>
    <s v="Brest"/>
    <s v="Brest"/>
    <s v="Belarus"/>
    <m/>
    <s v="EMEA"/>
    <x v="7"/>
    <s v="FUR-HON-10003533"/>
    <s v="Furniture"/>
    <s v="Chairs"/>
    <s v="Hon Executive Leather Armchair, Adjustable"/>
    <n v="2757.78"/>
    <n v="6"/>
    <n v="0"/>
    <n v="744.48"/>
    <n v="446.33"/>
    <s v="High"/>
  </r>
  <r>
    <n v="18990"/>
    <s v="ES-2013-2220066"/>
    <d v="2013-10-12T00:00:00"/>
    <d v="2013-10-12T00:00:00"/>
    <x v="0"/>
    <s v="JF-15295"/>
    <x v="154"/>
    <x v="0"/>
    <s v="Valencia"/>
    <s v="Valenciana"/>
    <s v="Spain"/>
    <m/>
    <s v="EU"/>
    <x v="5"/>
    <s v="TEC-AC-10001949"/>
    <s v="Technology"/>
    <s v="Accessories"/>
    <s v="Enermax Router, Bluetooth"/>
    <n v="1549.98"/>
    <n v="6"/>
    <n v="0"/>
    <n v="139.32"/>
    <n v="443.92"/>
    <s v="Critical"/>
  </r>
  <r>
    <n v="35425"/>
    <s v="CA-2011-127299"/>
    <d v="2011-09-19T00:00:00"/>
    <d v="2011-09-24T00:00:00"/>
    <x v="3"/>
    <s v="JL-15835"/>
    <x v="155"/>
    <x v="0"/>
    <s v="Charlotte"/>
    <s v="North Carolina"/>
    <s v="United States"/>
    <n v="28205"/>
    <s v="US"/>
    <x v="5"/>
    <s v="TEC-MA-10001127"/>
    <s v="Technology"/>
    <s v="Machines"/>
    <s v="HP Designjet T520 Inkjet Large Format Printer - 24&quot; Color"/>
    <n v="2624.9850000000001"/>
    <n v="3"/>
    <n v="0.5"/>
    <n v="-944.99459999999999"/>
    <n v="443.69"/>
    <s v="High"/>
  </r>
  <r>
    <n v="51130"/>
    <s v="UP-2014-4500"/>
    <d v="2014-07-17T00:00:00"/>
    <d v="2014-07-19T00:00:00"/>
    <x v="1"/>
    <s v="DJ-3510"/>
    <x v="118"/>
    <x v="1"/>
    <s v="Zhytomyr"/>
    <s v="Zhytomyr"/>
    <s v="Ukraine"/>
    <m/>
    <s v="EMEA"/>
    <x v="7"/>
    <s v="OFF-HOO-10004910"/>
    <s v="Office Supplies"/>
    <s v="Appliances"/>
    <s v="Hoover Refrigerator, White"/>
    <n v="3146.4"/>
    <n v="6"/>
    <n v="0"/>
    <n v="629.28"/>
    <n v="443.55"/>
    <s v="Critical"/>
  </r>
  <r>
    <n v="14405"/>
    <s v="ES-2014-2440513"/>
    <d v="2014-11-22T00:00:00"/>
    <d v="2014-11-28T00:00:00"/>
    <x v="3"/>
    <s v="MF-18250"/>
    <x v="156"/>
    <x v="1"/>
    <s v="Argenteuil"/>
    <s v="Ile-de-France"/>
    <s v="France"/>
    <m/>
    <s v="EU"/>
    <x v="2"/>
    <s v="TEC-MA-10001335"/>
    <s v="Technology"/>
    <s v="Machines"/>
    <s v="Epson Printer, Durable"/>
    <n v="2456.6190000000001"/>
    <n v="11"/>
    <n v="0.15"/>
    <n v="664.71900000000005"/>
    <n v="442.49"/>
    <s v="Low"/>
  </r>
  <r>
    <n v="10745"/>
    <s v="IT-2011-5629016"/>
    <d v="2011-05-30T00:00:00"/>
    <d v="2011-06-02T00:00:00"/>
    <x v="2"/>
    <s v="TC-21295"/>
    <x v="114"/>
    <x v="0"/>
    <s v="Talence"/>
    <s v="Aquitaine"/>
    <s v="France"/>
    <m/>
    <s v="EU"/>
    <x v="2"/>
    <s v="FUR-TA-10000347"/>
    <s v="Furniture"/>
    <s v="Tables"/>
    <s v="Hon Computer Table, Adjustable Height"/>
    <n v="2228.6354999999999"/>
    <n v="7"/>
    <n v="0.35"/>
    <n v="-754.41449999999998"/>
    <n v="440.25"/>
    <s v="Critical"/>
  </r>
  <r>
    <n v="36859"/>
    <s v="CA-2014-133263"/>
    <d v="2014-04-01T00:00:00"/>
    <d v="2014-04-03T00:00:00"/>
    <x v="1"/>
    <s v="JE-15610"/>
    <x v="157"/>
    <x v="1"/>
    <s v="Atlanta"/>
    <s v="Georgia"/>
    <s v="United States"/>
    <n v="30318"/>
    <s v="US"/>
    <x v="5"/>
    <s v="TEC-CO-10001449"/>
    <s v="Technology"/>
    <s v="Copiers"/>
    <s v="Hewlett Packard LaserJet 3310 Copier"/>
    <n v="2999.95"/>
    <n v="5"/>
    <n v="0"/>
    <n v="1439.9760000000001"/>
    <n v="439.69"/>
    <s v="High"/>
  </r>
  <r>
    <n v="25850"/>
    <s v="IN-2014-65488"/>
    <d v="2014-07-17T00:00:00"/>
    <d v="2014-07-20T00:00:00"/>
    <x v="2"/>
    <s v="CP-12340"/>
    <x v="158"/>
    <x v="1"/>
    <s v="Aurangabad"/>
    <s v="Bihar"/>
    <s v="India"/>
    <m/>
    <s v="APAC"/>
    <x v="6"/>
    <s v="OFF-AP-10002090"/>
    <s v="Office Supplies"/>
    <s v="Appliances"/>
    <s v="Hamilton Beach Refrigerator, Red"/>
    <n v="4001.04"/>
    <n v="8"/>
    <n v="0"/>
    <n v="1440.24"/>
    <n v="439.65"/>
    <s v="Medium"/>
  </r>
  <r>
    <n v="16109"/>
    <s v="ES-2014-5530354"/>
    <d v="2014-08-29T00:00:00"/>
    <d v="2014-09-03T00:00:00"/>
    <x v="3"/>
    <s v="EH-14125"/>
    <x v="159"/>
    <x v="2"/>
    <s v="Plaisir"/>
    <s v="Ile-de-France"/>
    <s v="France"/>
    <m/>
    <s v="EU"/>
    <x v="2"/>
    <s v="TEC-PH-10000493"/>
    <s v="Technology"/>
    <s v="Phones"/>
    <s v="Apple Smart Phone, Full Size"/>
    <n v="4876.875"/>
    <n v="9"/>
    <n v="0.15"/>
    <n v="745.875"/>
    <n v="439.41"/>
    <s v="Medium"/>
  </r>
  <r>
    <n v="22515"/>
    <s v="IN-2012-23782"/>
    <d v="2012-12-26T00:00:00"/>
    <d v="2012-12-26T00:00:00"/>
    <x v="0"/>
    <s v="NC-18340"/>
    <x v="160"/>
    <x v="0"/>
    <s v="Melbourne"/>
    <s v="Victoria"/>
    <s v="Australia"/>
    <m/>
    <s v="APAC"/>
    <x v="1"/>
    <s v="FUR-TA-10003596"/>
    <s v="Furniture"/>
    <s v="Tables"/>
    <s v="Lesro Computer Table, Adjustable Height"/>
    <n v="1788.8219999999999"/>
    <n v="6"/>
    <n v="0.3"/>
    <n v="204.28200000000001"/>
    <n v="439.03"/>
    <s v="Critical"/>
  </r>
  <r>
    <n v="29269"/>
    <s v="IN-2014-37320"/>
    <d v="2014-11-11T00:00:00"/>
    <d v="2014-11-15T00:00:00"/>
    <x v="3"/>
    <s v="BF-11005"/>
    <x v="40"/>
    <x v="2"/>
    <s v="Gorakhpur"/>
    <s v="Haryana"/>
    <s v="India"/>
    <m/>
    <s v="APAC"/>
    <x v="6"/>
    <s v="OFF-AP-10002244"/>
    <s v="Office Supplies"/>
    <s v="Appliances"/>
    <s v="Breville Refrigerator, White"/>
    <n v="3622.29"/>
    <n v="7"/>
    <n v="0"/>
    <n v="1267.77"/>
    <n v="438.89"/>
    <s v="High"/>
  </r>
  <r>
    <n v="29651"/>
    <s v="ID-2013-31720"/>
    <d v="2013-05-01T00:00:00"/>
    <d v="2013-05-04T00:00:00"/>
    <x v="1"/>
    <s v="JS-16030"/>
    <x v="161"/>
    <x v="0"/>
    <s v="Medan"/>
    <s v="Sumatera Utara"/>
    <s v="Indonesia"/>
    <m/>
    <s v="APAC"/>
    <x v="11"/>
    <s v="FUR-TA-10003179"/>
    <s v="Furniture"/>
    <s v="Tables"/>
    <s v="Lesro Wood Table, Fully Assembled"/>
    <n v="1242.585"/>
    <n v="5"/>
    <n v="0.47"/>
    <n v="-140.715"/>
    <n v="437.85"/>
    <s v="Critical"/>
  </r>
  <r>
    <n v="10670"/>
    <s v="ES-2011-1712442"/>
    <d v="2011-08-16T00:00:00"/>
    <d v="2011-08-21T00:00:00"/>
    <x v="3"/>
    <s v="AM-10360"/>
    <x v="162"/>
    <x v="1"/>
    <s v="Harrogate"/>
    <s v="England"/>
    <s v="United Kingdom"/>
    <m/>
    <s v="EU"/>
    <x v="9"/>
    <s v="TEC-PH-10001396"/>
    <s v="Technology"/>
    <s v="Phones"/>
    <s v="Nokia Smart Phone, Cordless"/>
    <n v="4453.05"/>
    <n v="7"/>
    <n v="0"/>
    <n v="1424.85"/>
    <n v="433.41"/>
    <s v="Medium"/>
  </r>
  <r>
    <n v="24859"/>
    <s v="IN-2014-78900"/>
    <d v="2014-12-03T00:00:00"/>
    <d v="2014-12-07T00:00:00"/>
    <x v="3"/>
    <s v="JF-15190"/>
    <x v="163"/>
    <x v="0"/>
    <s v="Phnom Penh"/>
    <s v="Phnom Penh"/>
    <s v="Cambodia"/>
    <m/>
    <s v="APAC"/>
    <x v="11"/>
    <s v="FUR-TA-10003078"/>
    <s v="Furniture"/>
    <s v="Tables"/>
    <s v="Hon Training Table, Fully Assembled"/>
    <n v="2673.36"/>
    <n v="8"/>
    <n v="0"/>
    <n v="1069.2"/>
    <n v="432.57"/>
    <s v="High"/>
  </r>
  <r>
    <n v="24466"/>
    <s v="IN-2013-37803"/>
    <d v="2013-06-25T00:00:00"/>
    <d v="2013-06-29T00:00:00"/>
    <x v="3"/>
    <s v="AB-10015"/>
    <x v="120"/>
    <x v="0"/>
    <s v="Mackay"/>
    <s v="Queensland"/>
    <s v="Australia"/>
    <m/>
    <s v="APAC"/>
    <x v="1"/>
    <s v="FUR-CH-10003581"/>
    <s v="Furniture"/>
    <s v="Chairs"/>
    <s v="Hon Executive Leather Armchair, Adjustable"/>
    <n v="2046.1949999999999"/>
    <n v="5"/>
    <n v="0.1"/>
    <n v="591.04499999999996"/>
    <n v="432.15"/>
    <s v="High"/>
  </r>
  <r>
    <n v="15359"/>
    <s v="ES-2013-3939561"/>
    <d v="2013-01-21T00:00:00"/>
    <d v="2013-01-24T00:00:00"/>
    <x v="1"/>
    <s v="JG-15160"/>
    <x v="164"/>
    <x v="0"/>
    <s v="Stockton-on-Tees"/>
    <s v="England"/>
    <s v="United Kingdom"/>
    <m/>
    <s v="EU"/>
    <x v="9"/>
    <s v="FUR-TA-10000184"/>
    <s v="Furniture"/>
    <s v="Tables"/>
    <s v="Barricks Conference Table, Fully Assembled"/>
    <n v="5451.3"/>
    <n v="6"/>
    <n v="0"/>
    <n v="2071.44"/>
    <n v="432.13"/>
    <s v="Medium"/>
  </r>
  <r>
    <n v="39115"/>
    <s v="CA-2013-138478"/>
    <d v="2013-10-22T00:00:00"/>
    <d v="2013-10-27T00:00:00"/>
    <x v="1"/>
    <s v="DP-13390"/>
    <x v="165"/>
    <x v="2"/>
    <s v="North Las Vegas"/>
    <s v="Nevada"/>
    <s v="United States"/>
    <n v="89031"/>
    <s v="US"/>
    <x v="4"/>
    <s v="OFF-BI-10001120"/>
    <s v="Office Supplies"/>
    <s v="Binders"/>
    <s v="Ibico EPK-21 Electric Binding System"/>
    <n v="4535.9759999999997"/>
    <n v="3"/>
    <n v="0.2"/>
    <n v="1644.2913000000001"/>
    <n v="431.68"/>
    <s v="Medium"/>
  </r>
  <r>
    <n v="21670"/>
    <s v="IN-2014-56808"/>
    <d v="2014-07-12T00:00:00"/>
    <d v="2014-07-14T00:00:00"/>
    <x v="1"/>
    <s v="AG-10330"/>
    <x v="166"/>
    <x v="0"/>
    <s v="Jambi"/>
    <s v="Jambi"/>
    <s v="Indonesia"/>
    <m/>
    <s v="APAC"/>
    <x v="11"/>
    <s v="OFF-AP-10001956"/>
    <s v="Office Supplies"/>
    <s v="Appliances"/>
    <s v="Breville Refrigerator, Black"/>
    <n v="1722.2832000000001"/>
    <n v="4"/>
    <n v="0.17"/>
    <n v="539.44320000000005"/>
    <n v="430.04"/>
    <s v="Critical"/>
  </r>
  <r>
    <n v="33102"/>
    <s v="US-2013-116729"/>
    <d v="2013-12-26T00:00:00"/>
    <d v="2013-12-29T00:00:00"/>
    <x v="2"/>
    <s v="GK-14620"/>
    <x v="167"/>
    <x v="1"/>
    <s v="Los Angeles"/>
    <s v="California"/>
    <s v="United States"/>
    <n v="90049"/>
    <s v="US"/>
    <x v="4"/>
    <s v="TEC-PH-10002200"/>
    <s v="Technology"/>
    <s v="Phones"/>
    <s v="Samsung Galaxy Note 2"/>
    <n v="2575.944"/>
    <n v="7"/>
    <n v="0.2"/>
    <n v="257.59440000000001"/>
    <n v="429.66"/>
    <s v="Medium"/>
  </r>
  <r>
    <n v="17548"/>
    <s v="ES-2014-1972860"/>
    <d v="2014-09-01T00:00:00"/>
    <d v="2014-09-01T00:00:00"/>
    <x v="0"/>
    <s v="NF-18475"/>
    <x v="168"/>
    <x v="2"/>
    <s v="Moers"/>
    <s v="North Rhine-Westphalia"/>
    <s v="Germany"/>
    <m/>
    <s v="EU"/>
    <x v="2"/>
    <s v="OFF-AP-10003382"/>
    <s v="Office Supplies"/>
    <s v="Appliances"/>
    <s v="Breville Stove, White"/>
    <n v="1007.424"/>
    <n v="2"/>
    <n v="0.1"/>
    <n v="134.304"/>
    <n v="428.83"/>
    <s v="Critical"/>
  </r>
  <r>
    <n v="34367"/>
    <s v="CA-2011-119375"/>
    <d v="2011-11-17T00:00:00"/>
    <d v="2011-11-22T00:00:00"/>
    <x v="3"/>
    <s v="YC-21895"/>
    <x v="152"/>
    <x v="1"/>
    <s v="Newark"/>
    <s v="Delaware"/>
    <s v="United States"/>
    <n v="19711"/>
    <s v="US"/>
    <x v="0"/>
    <s v="OFF-ST-10002011"/>
    <s v="Office Supplies"/>
    <s v="Storage"/>
    <s v="Smead Adjustable Mobile File Trolley with Lockable Top"/>
    <n v="2934.33"/>
    <n v="7"/>
    <n v="0"/>
    <n v="792.26909999999998"/>
    <n v="428.8"/>
    <s v="High"/>
  </r>
  <r>
    <n v="20861"/>
    <s v="IN-2011-64326"/>
    <d v="2011-06-07T00:00:00"/>
    <d v="2011-06-11T00:00:00"/>
    <x v="1"/>
    <s v="DR-12940"/>
    <x v="169"/>
    <x v="2"/>
    <s v="Townsville"/>
    <s v="Queensland"/>
    <s v="Australia"/>
    <m/>
    <s v="APAC"/>
    <x v="1"/>
    <s v="OFF-AP-10003917"/>
    <s v="Office Supplies"/>
    <s v="Appliances"/>
    <s v="KitchenAid Stove, Silver"/>
    <n v="4624.29"/>
    <n v="9"/>
    <n v="0.1"/>
    <n v="1644.03"/>
    <n v="427.46"/>
    <s v="Medium"/>
  </r>
  <r>
    <n v="17907"/>
    <s v="ES-2011-3259196"/>
    <d v="2011-10-13T00:00:00"/>
    <d v="2011-10-13T00:00:00"/>
    <x v="0"/>
    <s v="NB-18655"/>
    <x v="170"/>
    <x v="1"/>
    <s v="Hamburg"/>
    <s v="Hamburg"/>
    <s v="Germany"/>
    <m/>
    <s v="EU"/>
    <x v="2"/>
    <s v="OFF-ST-10002900"/>
    <s v="Office Supplies"/>
    <s v="Storage"/>
    <s v="Smead Lockers, Wire Frame"/>
    <n v="1066.4459999999999"/>
    <n v="6"/>
    <n v="0.1"/>
    <n v="-11.933999999999999"/>
    <n v="427.24"/>
    <s v="Critical"/>
  </r>
  <r>
    <n v="24361"/>
    <s v="IN-2013-48184"/>
    <d v="2013-06-10T00:00:00"/>
    <d v="2013-06-10T00:00:00"/>
    <x v="0"/>
    <s v="NM-18445"/>
    <x v="171"/>
    <x v="2"/>
    <s v="Shenzhen"/>
    <s v="Guangdong"/>
    <s v="China"/>
    <m/>
    <s v="APAC"/>
    <x v="8"/>
    <s v="TEC-CO-10003819"/>
    <s v="Technology"/>
    <s v="Copiers"/>
    <s v="Sharp Copy Machine, High-Speed"/>
    <n v="957.6"/>
    <n v="4"/>
    <n v="0"/>
    <n v="0"/>
    <n v="427.1"/>
    <s v="Critical"/>
  </r>
  <r>
    <n v="29968"/>
    <s v="IN-2014-77017"/>
    <d v="2014-12-13T00:00:00"/>
    <d v="2014-12-17T00:00:00"/>
    <x v="3"/>
    <s v="TA-21385"/>
    <x v="151"/>
    <x v="2"/>
    <s v="Launceston"/>
    <s v="Tasmania"/>
    <s v="Australia"/>
    <m/>
    <s v="APAC"/>
    <x v="1"/>
    <s v="OFF-AP-10000675"/>
    <s v="Office Supplies"/>
    <s v="Appliances"/>
    <s v="Hamilton Beach Stove, White"/>
    <n v="4864.32"/>
    <n v="10"/>
    <n v="0.1"/>
    <n v="162.12"/>
    <n v="426.09"/>
    <s v="Medium"/>
  </r>
  <r>
    <n v="39721"/>
    <s v="CA-2014-150091"/>
    <d v="2014-10-13T00:00:00"/>
    <d v="2014-10-17T00:00:00"/>
    <x v="3"/>
    <s v="NP-18670"/>
    <x v="172"/>
    <x v="0"/>
    <s v="Lakewood"/>
    <s v="New Jersey"/>
    <s v="United States"/>
    <n v="8701"/>
    <s v="US"/>
    <x v="0"/>
    <s v="FUR-BO-10003404"/>
    <s v="Furniture"/>
    <s v="Bookcases"/>
    <s v="Global Adaptabilites Bookcase, Cherry/Storm Gray Finish"/>
    <n v="2154.9"/>
    <n v="5"/>
    <n v="0"/>
    <n v="129.29400000000001"/>
    <n v="426.05"/>
    <s v="High"/>
  </r>
  <r>
    <n v="28875"/>
    <s v="ID-2014-31363"/>
    <d v="2014-06-10T00:00:00"/>
    <d v="2014-06-11T00:00:00"/>
    <x v="2"/>
    <s v="SC-20380"/>
    <x v="173"/>
    <x v="0"/>
    <s v="Marikina"/>
    <s v="National Capital"/>
    <s v="Philippines"/>
    <m/>
    <s v="APAC"/>
    <x v="11"/>
    <s v="OFF-AP-10001824"/>
    <s v="Office Supplies"/>
    <s v="Appliances"/>
    <s v="Breville Stove, Silver"/>
    <n v="1433.8395"/>
    <n v="3"/>
    <n v="0.15"/>
    <n v="-84.370500000000007"/>
    <n v="424.81"/>
    <s v="High"/>
  </r>
  <r>
    <n v="48781"/>
    <s v="SF-2011-6380"/>
    <d v="2011-02-15T00:00:00"/>
    <d v="2011-02-16T00:00:00"/>
    <x v="2"/>
    <s v="PA-9060"/>
    <x v="174"/>
    <x v="2"/>
    <s v="Johannesburg"/>
    <s v="Gauteng"/>
    <s v="South Africa"/>
    <m/>
    <s v="Africa"/>
    <x v="3"/>
    <s v="OFF-SME-10000746"/>
    <s v="Office Supplies"/>
    <s v="Storage"/>
    <s v="Smead Lockers, Industrial"/>
    <n v="2784.6"/>
    <n v="14"/>
    <n v="0"/>
    <n v="779.52"/>
    <n v="422.25"/>
    <s v="Critical"/>
  </r>
  <r>
    <n v="15922"/>
    <s v="ES-2013-1692384"/>
    <d v="2013-11-28T00:00:00"/>
    <d v="2013-12-04T00:00:00"/>
    <x v="3"/>
    <s v="RB-19570"/>
    <x v="175"/>
    <x v="0"/>
    <s v="Barakaldo"/>
    <s v="Basque Country"/>
    <s v="Spain"/>
    <m/>
    <s v="EU"/>
    <x v="5"/>
    <s v="FUR-BO-10004999"/>
    <s v="Furniture"/>
    <s v="Bookcases"/>
    <s v="Safco Classic Bookcase, Metal"/>
    <n v="3063.27"/>
    <n v="7"/>
    <n v="0"/>
    <n v="1470.21"/>
    <n v="419.38"/>
    <s v="Low"/>
  </r>
  <r>
    <n v="39211"/>
    <s v="CA-2014-165323"/>
    <d v="2014-06-18T00:00:00"/>
    <d v="2014-06-22T00:00:00"/>
    <x v="3"/>
    <s v="SR-20740"/>
    <x v="176"/>
    <x v="2"/>
    <s v="New York City"/>
    <s v="New York"/>
    <s v="United States"/>
    <n v="10024"/>
    <s v="US"/>
    <x v="0"/>
    <s v="TEC-MA-10003673"/>
    <s v="Technology"/>
    <s v="Machines"/>
    <s v="Hewlett-Packard Desktjet 6988DT Refurbished Printer"/>
    <n v="3404.5"/>
    <n v="5"/>
    <n v="0"/>
    <n v="1668.2049999999999"/>
    <n v="419.06"/>
    <s v="High"/>
  </r>
  <r>
    <n v="33317"/>
    <s v="CA-2013-168354"/>
    <d v="2013-09-20T00:00:00"/>
    <d v="2013-09-22T00:00:00"/>
    <x v="2"/>
    <s v="RH-19510"/>
    <x v="177"/>
    <x v="2"/>
    <s v="Providence"/>
    <s v="Rhode Island"/>
    <s v="United States"/>
    <n v="2908"/>
    <s v="US"/>
    <x v="0"/>
    <s v="OFF-ST-10001490"/>
    <s v="Office Supplies"/>
    <s v="Storage"/>
    <s v="Hot File 7-Pocket, Floor Stand"/>
    <n v="1606.23"/>
    <n v="9"/>
    <n v="0"/>
    <n v="481.86900000000003"/>
    <n v="418.26"/>
    <s v="High"/>
  </r>
  <r>
    <n v="2641"/>
    <s v="US-2011-158554"/>
    <d v="2011-08-09T00:00:00"/>
    <d v="2011-08-09T00:00:00"/>
    <x v="0"/>
    <s v="LH-16750"/>
    <x v="178"/>
    <x v="0"/>
    <s v="Santo Domingo"/>
    <s v="Santo Domingo"/>
    <s v="Dominican Republic"/>
    <m/>
    <s v="LATAM"/>
    <x v="10"/>
    <s v="TEC-PH-10004196"/>
    <s v="Technology"/>
    <s v="Phones"/>
    <s v="Samsung Smart Phone, Cordless"/>
    <n v="2044.8"/>
    <n v="6"/>
    <n v="0.2"/>
    <n v="-332.28"/>
    <n v="417.99"/>
    <s v="High"/>
  </r>
  <r>
    <n v="36446"/>
    <s v="CA-2011-141796"/>
    <d v="2011-06-21T00:00:00"/>
    <d v="2011-06-21T00:00:00"/>
    <x v="0"/>
    <s v="JG-15160"/>
    <x v="164"/>
    <x v="0"/>
    <s v="Long Beach"/>
    <s v="New York"/>
    <s v="United States"/>
    <n v="11561"/>
    <s v="US"/>
    <x v="0"/>
    <s v="TEC-PH-10001578"/>
    <s v="Technology"/>
    <s v="Phones"/>
    <s v="Polycom SoundStation2 EX Conference phone"/>
    <n v="1214.8499999999999"/>
    <n v="3"/>
    <n v="0"/>
    <n v="352.30650000000003"/>
    <n v="417.47"/>
    <s v="Critical"/>
  </r>
  <r>
    <n v="26068"/>
    <s v="IN-2012-12162"/>
    <d v="2012-08-02T00:00:00"/>
    <d v="2012-08-04T00:00:00"/>
    <x v="2"/>
    <s v="KB-16585"/>
    <x v="179"/>
    <x v="1"/>
    <s v="Qingdao"/>
    <s v="Shandong"/>
    <s v="China"/>
    <m/>
    <s v="APAC"/>
    <x v="8"/>
    <s v="TEC-CO-10000208"/>
    <s v="Technology"/>
    <s v="Copiers"/>
    <s v="Brother Wireless Fax, Color"/>
    <n v="1521"/>
    <n v="4"/>
    <n v="0"/>
    <n v="0"/>
    <n v="416.74"/>
    <s v="High"/>
  </r>
  <r>
    <n v="10306"/>
    <s v="ES-2012-2510515"/>
    <d v="2012-06-19T00:00:00"/>
    <d v="2012-06-19T00:00:00"/>
    <x v="0"/>
    <s v="LH-17155"/>
    <x v="95"/>
    <x v="0"/>
    <s v="Le Bouscat"/>
    <s v="Aquitaine"/>
    <s v="France"/>
    <m/>
    <s v="EU"/>
    <x v="2"/>
    <s v="OFF-AP-10002330"/>
    <s v="Office Supplies"/>
    <s v="Appliances"/>
    <s v="Hamilton Beach Stove, Silver"/>
    <n v="2443.9050000000002"/>
    <n v="5"/>
    <n v="0.1"/>
    <n v="760.30499999999995"/>
    <n v="416.33"/>
    <s v="High"/>
  </r>
  <r>
    <n v="33836"/>
    <s v="CA-2012-113404"/>
    <d v="2012-07-16T00:00:00"/>
    <d v="2012-07-16T00:00:00"/>
    <x v="0"/>
    <s v="EM-13810"/>
    <x v="180"/>
    <x v="1"/>
    <s v="San Francisco"/>
    <s v="California"/>
    <s v="United States"/>
    <n v="94122"/>
    <s v="US"/>
    <x v="4"/>
    <s v="FUR-CH-10003312"/>
    <s v="Furniture"/>
    <s v="Chairs"/>
    <s v="Hon 2090 “Pillow Soft” Series Mid Back Swivel/Tilt Chairs"/>
    <n v="1348.704"/>
    <n v="6"/>
    <n v="0.2"/>
    <n v="-219.1644"/>
    <n v="415.69"/>
    <s v="Critical"/>
  </r>
  <r>
    <n v="44140"/>
    <s v="IR-2013-8520"/>
    <d v="2013-08-02T00:00:00"/>
    <d v="2013-08-02T00:00:00"/>
    <x v="0"/>
    <s v="MZ-7515"/>
    <x v="181"/>
    <x v="1"/>
    <s v="Shiraz"/>
    <s v="Fars"/>
    <s v="Iran"/>
    <m/>
    <s v="EMEA"/>
    <x v="7"/>
    <s v="TEC-EPS-10000053"/>
    <s v="Technology"/>
    <s v="Machines"/>
    <s v="Epson Receipt Printer, Red"/>
    <n v="1141.8"/>
    <n v="10"/>
    <n v="0"/>
    <n v="570.9"/>
    <n v="415.01"/>
    <s v="Critical"/>
  </r>
  <r>
    <n v="29226"/>
    <s v="IN-2014-68463"/>
    <d v="2014-05-22T00:00:00"/>
    <d v="2014-05-25T00:00:00"/>
    <x v="1"/>
    <s v="DM-13345"/>
    <x v="182"/>
    <x v="1"/>
    <s v="Bokaro"/>
    <s v="Jharkhand"/>
    <s v="India"/>
    <m/>
    <s v="APAC"/>
    <x v="6"/>
    <s v="OFF-ST-10004060"/>
    <s v="Office Supplies"/>
    <s v="Storage"/>
    <s v="Fellowes Lockers, Blue"/>
    <n v="1865.97"/>
    <n v="9"/>
    <n v="0"/>
    <n v="802.17"/>
    <n v="413.95"/>
    <s v="Critical"/>
  </r>
  <r>
    <n v="27720"/>
    <s v="ID-2011-64599"/>
    <d v="2011-02-10T00:00:00"/>
    <d v="2011-02-15T00:00:00"/>
    <x v="3"/>
    <s v="CA-11965"/>
    <x v="183"/>
    <x v="1"/>
    <s v="Fuji"/>
    <s v="Shizuoka"/>
    <s v="Japan"/>
    <m/>
    <s v="APAC"/>
    <x v="8"/>
    <s v="TEC-PH-10000303"/>
    <s v="Technology"/>
    <s v="Phones"/>
    <s v="Samsung Smart Phone, VoIP"/>
    <n v="6998.64"/>
    <n v="11"/>
    <n v="0"/>
    <n v="2939.31"/>
    <n v="413.8"/>
    <s v="Medium"/>
  </r>
  <r>
    <n v="11073"/>
    <s v="ES-2013-4632541"/>
    <d v="2013-09-27T00:00:00"/>
    <d v="2013-09-27T00:00:00"/>
    <x v="0"/>
    <s v="SC-20305"/>
    <x v="184"/>
    <x v="0"/>
    <s v="Benidorm"/>
    <s v="Valenciana"/>
    <s v="Spain"/>
    <m/>
    <s v="EU"/>
    <x v="5"/>
    <s v="FUR-BO-10002708"/>
    <s v="Furniture"/>
    <s v="Bookcases"/>
    <s v="Dania Library with Doors, Pine"/>
    <n v="1091.25"/>
    <n v="3"/>
    <n v="0"/>
    <n v="119.97"/>
    <n v="411.64"/>
    <s v="Critical"/>
  </r>
  <r>
    <n v="24030"/>
    <s v="IN-2014-23761"/>
    <d v="2014-06-02T00:00:00"/>
    <d v="2014-06-04T00:00:00"/>
    <x v="2"/>
    <s v="MH-18115"/>
    <x v="185"/>
    <x v="2"/>
    <s v="Kozhikode"/>
    <s v="Kerala"/>
    <s v="India"/>
    <m/>
    <s v="APAC"/>
    <x v="6"/>
    <s v="FUR-BO-10000210"/>
    <s v="Furniture"/>
    <s v="Bookcases"/>
    <s v="Ikea Library with Doors, Pine"/>
    <n v="1094.22"/>
    <n v="3"/>
    <n v="0"/>
    <n v="328.23"/>
    <n v="411.06"/>
    <s v="Critical"/>
  </r>
  <r>
    <n v="30202"/>
    <s v="IN-2013-16964"/>
    <d v="2013-09-30T00:00:00"/>
    <d v="2013-10-03T00:00:00"/>
    <x v="2"/>
    <s v="KS-16300"/>
    <x v="186"/>
    <x v="1"/>
    <s v="Adelaide"/>
    <s v="South Australia"/>
    <s v="Australia"/>
    <m/>
    <s v="APAC"/>
    <x v="1"/>
    <s v="FUR-BO-10001192"/>
    <s v="Furniture"/>
    <s v="Bookcases"/>
    <s v="Bush Library with Doors, Mobile"/>
    <n v="1320.624"/>
    <n v="4"/>
    <n v="0.1"/>
    <n v="484.22399999999999"/>
    <n v="410.88"/>
    <s v="Critical"/>
  </r>
  <r>
    <n v="27230"/>
    <s v="IN-2011-76989"/>
    <d v="2011-07-19T00:00:00"/>
    <d v="2011-07-20T00:00:00"/>
    <x v="2"/>
    <s v="BG-11740"/>
    <x v="187"/>
    <x v="0"/>
    <s v="Kuala Lumpur"/>
    <s v="Kuala Lumpur"/>
    <s v="Malaysia"/>
    <m/>
    <s v="APAC"/>
    <x v="11"/>
    <s v="TEC-PH-10004664"/>
    <s v="Technology"/>
    <s v="Phones"/>
    <s v="Nokia Smart Phone, with Caller ID"/>
    <n v="2555.64"/>
    <n v="4"/>
    <n v="0"/>
    <n v="664.44"/>
    <n v="410.22"/>
    <s v="High"/>
  </r>
  <r>
    <n v="51284"/>
    <s v="RS-2014-4620"/>
    <d v="2014-08-14T00:00:00"/>
    <d v="2014-08-16T00:00:00"/>
    <x v="1"/>
    <s v="CR-2625"/>
    <x v="130"/>
    <x v="2"/>
    <s v="Astrakhan'"/>
    <s v="Astrakhan'"/>
    <s v="Russia"/>
    <m/>
    <s v="EMEA"/>
    <x v="7"/>
    <s v="FUR-SAU-10002255"/>
    <s v="Furniture"/>
    <s v="Bookcases"/>
    <s v="Sauder Classic Bookcase, Pine"/>
    <n v="3498.72"/>
    <n v="8"/>
    <n v="0"/>
    <n v="594.72"/>
    <n v="410.05"/>
    <s v="Medium"/>
  </r>
  <r>
    <n v="33283"/>
    <s v="CA-2013-147417"/>
    <d v="2013-07-26T00:00:00"/>
    <d v="2013-07-28T00:00:00"/>
    <x v="2"/>
    <s v="CB-12415"/>
    <x v="188"/>
    <x v="0"/>
    <s v="Columbus"/>
    <s v="Ohio"/>
    <s v="United States"/>
    <n v="43229"/>
    <s v="US"/>
    <x v="0"/>
    <s v="TEC-CO-10001449"/>
    <s v="Technology"/>
    <s v="Copiers"/>
    <s v="Hewlett Packard LaserJet 3310 Copier"/>
    <n v="1439.9760000000001"/>
    <n v="4"/>
    <n v="0.4"/>
    <n v="191.99680000000001"/>
    <n v="408.79"/>
    <s v="Critical"/>
  </r>
  <r>
    <n v="28198"/>
    <s v="IN-2014-61393"/>
    <d v="2014-10-31T00:00:00"/>
    <d v="2014-11-03T00:00:00"/>
    <x v="2"/>
    <s v="DK-13090"/>
    <x v="64"/>
    <x v="0"/>
    <s v="Xiangtan"/>
    <s v="Hunan"/>
    <s v="China"/>
    <m/>
    <s v="APAC"/>
    <x v="8"/>
    <s v="TEC-CO-10001954"/>
    <s v="Technology"/>
    <s v="Copiers"/>
    <s v="Brother Wireless Fax, Laser"/>
    <n v="2272.86"/>
    <n v="6"/>
    <n v="0"/>
    <n v="977.22"/>
    <n v="406.53"/>
    <s v="High"/>
  </r>
  <r>
    <n v="26028"/>
    <s v="IN-2013-13891"/>
    <d v="2013-07-25T00:00:00"/>
    <d v="2013-07-30T00:00:00"/>
    <x v="3"/>
    <s v="JL-15835"/>
    <x v="155"/>
    <x v="0"/>
    <s v="Shaoxing"/>
    <s v="Zhejiang"/>
    <s v="China"/>
    <m/>
    <s v="APAC"/>
    <x v="8"/>
    <s v="TEC-PH-10003002"/>
    <s v="Technology"/>
    <s v="Phones"/>
    <s v="Cisco Smart Phone, Full Size"/>
    <n v="5211.12"/>
    <n v="8"/>
    <n v="0"/>
    <n v="833.76"/>
    <n v="404.97"/>
    <s v="Medium"/>
  </r>
  <r>
    <n v="26325"/>
    <s v="IN-2014-32770"/>
    <d v="2014-10-07T00:00:00"/>
    <d v="2014-10-11T00:00:00"/>
    <x v="3"/>
    <s v="AP-10720"/>
    <x v="189"/>
    <x v="2"/>
    <s v="Jabalpur"/>
    <s v="Madhya Pradesh"/>
    <s v="India"/>
    <m/>
    <s v="APAC"/>
    <x v="6"/>
    <s v="TEC-PH-10003856"/>
    <s v="Technology"/>
    <s v="Phones"/>
    <s v="Motorola Smart Phone, with Caller ID"/>
    <n v="2582.16"/>
    <n v="4"/>
    <n v="0"/>
    <n v="361.44"/>
    <n v="404.08"/>
    <s v="High"/>
  </r>
  <r>
    <n v="21924"/>
    <s v="IN-2014-14780"/>
    <d v="2014-10-17T00:00:00"/>
    <d v="2014-10-21T00:00:00"/>
    <x v="3"/>
    <s v="CR-12820"/>
    <x v="190"/>
    <x v="2"/>
    <s v="Patna"/>
    <s v="Bihar"/>
    <s v="India"/>
    <m/>
    <s v="APAC"/>
    <x v="6"/>
    <s v="TEC-PH-10004664"/>
    <s v="Technology"/>
    <s v="Phones"/>
    <s v="Nokia Smart Phone, with Caller ID"/>
    <n v="3194.55"/>
    <n v="5"/>
    <n v="0"/>
    <n v="830.55"/>
    <n v="403.97"/>
    <s v="High"/>
  </r>
  <r>
    <n v="30113"/>
    <s v="IN-2013-71585"/>
    <d v="2013-12-03T00:00:00"/>
    <d v="2013-12-06T00:00:00"/>
    <x v="1"/>
    <s v="BF-11080"/>
    <x v="191"/>
    <x v="0"/>
    <s v="Adelaide"/>
    <s v="South Australia"/>
    <s v="Australia"/>
    <m/>
    <s v="APAC"/>
    <x v="1"/>
    <s v="FUR-CH-10000974"/>
    <s v="Furniture"/>
    <s v="Chairs"/>
    <s v="Harbour Creations Executive Leather Armchair, Black"/>
    <n v="1704.9960000000001"/>
    <n v="4"/>
    <n v="0.1"/>
    <n v="378.87599999999998"/>
    <n v="403.46"/>
    <s v="Critical"/>
  </r>
  <r>
    <n v="30105"/>
    <s v="IN-2014-20485"/>
    <d v="2014-11-08T00:00:00"/>
    <d v="2014-11-10T00:00:00"/>
    <x v="2"/>
    <s v="JM-15265"/>
    <x v="192"/>
    <x v="1"/>
    <s v="Marikina"/>
    <s v="National Capital"/>
    <s v="Philippines"/>
    <m/>
    <s v="APAC"/>
    <x v="11"/>
    <s v="OFF-AP-10003866"/>
    <s v="Office Supplies"/>
    <s v="Appliances"/>
    <s v="Breville Microwave, Red"/>
    <n v="1538.721"/>
    <n v="6"/>
    <n v="0.15"/>
    <n v="325.70100000000002"/>
    <n v="403.26"/>
    <s v="High"/>
  </r>
  <r>
    <n v="24363"/>
    <s v="IN-2013-48184"/>
    <d v="2013-06-10T00:00:00"/>
    <d v="2013-06-10T00:00:00"/>
    <x v="0"/>
    <s v="NM-18445"/>
    <x v="171"/>
    <x v="2"/>
    <s v="Shenzhen"/>
    <s v="Guangdong"/>
    <s v="China"/>
    <m/>
    <s v="APAC"/>
    <x v="8"/>
    <s v="FUR-CH-10003616"/>
    <s v="Furniture"/>
    <s v="Chairs"/>
    <s v="Novimex Executive Leather Armchair, Adjustable"/>
    <n v="1381.32"/>
    <n v="3"/>
    <n v="0"/>
    <n v="593.91"/>
    <n v="403.15"/>
    <s v="Critical"/>
  </r>
  <r>
    <n v="19902"/>
    <s v="IT-2011-4771701"/>
    <d v="2011-09-21T00:00:00"/>
    <d v="2011-09-23T00:00:00"/>
    <x v="1"/>
    <s v="TW-21025"/>
    <x v="193"/>
    <x v="2"/>
    <s v="La Baule-Escoublac"/>
    <s v="Pays de la Loire"/>
    <s v="France"/>
    <m/>
    <s v="EU"/>
    <x v="2"/>
    <s v="FUR-BO-10004999"/>
    <s v="Furniture"/>
    <s v="Bookcases"/>
    <s v="Safco Classic Bookcase, Metal"/>
    <n v="1181.547"/>
    <n v="3"/>
    <n v="0.1"/>
    <n v="498.80700000000002"/>
    <n v="401.25"/>
    <s v="Critical"/>
  </r>
  <r>
    <n v="13998"/>
    <s v="IT-2011-2876489"/>
    <d v="2011-06-21T00:00:00"/>
    <d v="2011-06-24T00:00:00"/>
    <x v="2"/>
    <s v="RB-19330"/>
    <x v="194"/>
    <x v="0"/>
    <s v="Dijon"/>
    <s v="Burgundy"/>
    <s v="France"/>
    <m/>
    <s v="EU"/>
    <x v="2"/>
    <s v="FUR-CH-10000479"/>
    <s v="Furniture"/>
    <s v="Chairs"/>
    <s v="Harbour Creations Executive Leather Armchair, Adjustable"/>
    <n v="1696.248"/>
    <n v="4"/>
    <n v="0.1"/>
    <n v="734.928"/>
    <n v="401.13"/>
    <s v="High"/>
  </r>
  <r>
    <n v="34570"/>
    <s v="CA-2014-133865"/>
    <d v="2014-05-09T00:00:00"/>
    <d v="2014-05-13T00:00:00"/>
    <x v="3"/>
    <s v="PS-19045"/>
    <x v="112"/>
    <x v="2"/>
    <s v="Los Angeles"/>
    <s v="California"/>
    <s v="United States"/>
    <n v="90032"/>
    <s v="US"/>
    <x v="4"/>
    <s v="TEC-CO-10001046"/>
    <s v="Technology"/>
    <s v="Copiers"/>
    <s v="Canon Imageclass D680 Copier / Fax"/>
    <n v="3359.9520000000002"/>
    <n v="6"/>
    <n v="0.2"/>
    <n v="1049.9849999999999"/>
    <n v="400.6"/>
    <s v="High"/>
  </r>
  <r>
    <n v="33100"/>
    <s v="CA-2014-158379"/>
    <d v="2014-09-23T00:00:00"/>
    <d v="2014-09-27T00:00:00"/>
    <x v="1"/>
    <s v="JA-15970"/>
    <x v="195"/>
    <x v="0"/>
    <s v="Philadelphia"/>
    <s v="Pennsylvania"/>
    <s v="United States"/>
    <n v="19134"/>
    <s v="US"/>
    <x v="0"/>
    <s v="OFF-SU-10002881"/>
    <s v="Office Supplies"/>
    <s v="Supplies"/>
    <s v="Martin Yale Chadless Opener Electric Letter Opener"/>
    <n v="4663.7359999999999"/>
    <n v="7"/>
    <n v="0.2"/>
    <n v="-1049.3406"/>
    <n v="400.04"/>
    <s v="Medium"/>
  </r>
  <r>
    <n v="47087"/>
    <s v="SF-2014-2330"/>
    <d v="2014-11-26T00:00:00"/>
    <d v="2014-11-29T00:00:00"/>
    <x v="1"/>
    <s v="AB-60"/>
    <x v="97"/>
    <x v="2"/>
    <s v="Cape Town"/>
    <s v="Western Cape"/>
    <s v="South Africa"/>
    <m/>
    <s v="Africa"/>
    <x v="3"/>
    <s v="OFF-HOO-10000318"/>
    <s v="Office Supplies"/>
    <s v="Appliances"/>
    <s v="Hoover Microwave, Silver"/>
    <n v="1237.56"/>
    <n v="4"/>
    <n v="0"/>
    <n v="606.36"/>
    <n v="400.03"/>
    <s v="Critical"/>
  </r>
  <r>
    <n v="49833"/>
    <s v="EG-2012-4640"/>
    <d v="2012-03-30T00:00:00"/>
    <d v="2012-04-01T00:00:00"/>
    <x v="2"/>
    <s v="JR-5670"/>
    <x v="196"/>
    <x v="0"/>
    <s v="Cairo"/>
    <s v="Al Qahirah"/>
    <s v="Egypt"/>
    <m/>
    <s v="Africa"/>
    <x v="3"/>
    <s v="TEC-NOK-10001283"/>
    <s v="Technology"/>
    <s v="Phones"/>
    <s v="Nokia Smart Phone, Full Size"/>
    <n v="1274.7"/>
    <n v="2"/>
    <n v="0"/>
    <n v="140.16"/>
    <n v="399.96"/>
    <s v="Critical"/>
  </r>
  <r>
    <n v="2080"/>
    <s v="MX-2011-138002"/>
    <d v="2011-11-10T00:00:00"/>
    <d v="2011-11-15T00:00:00"/>
    <x v="1"/>
    <s v="MD-17350"/>
    <x v="197"/>
    <x v="0"/>
    <s v="Medellín"/>
    <s v="Antioquia"/>
    <s v="Colombia"/>
    <m/>
    <s v="LATAM"/>
    <x v="5"/>
    <s v="OFF-AP-10000407"/>
    <s v="Office Supplies"/>
    <s v="Appliances"/>
    <s v="KitchenAid Refrigerator, Silver"/>
    <n v="3172.14"/>
    <n v="9"/>
    <n v="0"/>
    <n v="856.44"/>
    <n v="399.84899999999999"/>
    <s v="Medium"/>
  </r>
  <r>
    <n v="40567"/>
    <s v="US-2014-102183"/>
    <d v="2014-08-22T00:00:00"/>
    <d v="2014-08-29T00:00:00"/>
    <x v="3"/>
    <s v="PK-19075"/>
    <x v="198"/>
    <x v="0"/>
    <s v="New York City"/>
    <s v="New York"/>
    <s v="United States"/>
    <n v="10035"/>
    <s v="US"/>
    <x v="0"/>
    <s v="OFF-BI-10001359"/>
    <s v="Office Supplies"/>
    <s v="Binders"/>
    <s v="GBC DocuBind TL300 Electric Binding System"/>
    <n v="4305.5519999999997"/>
    <n v="6"/>
    <n v="0.2"/>
    <n v="1453.1238000000001"/>
    <n v="398.64"/>
    <s v="Medium"/>
  </r>
  <r>
    <n v="10303"/>
    <s v="ES-2012-5113958"/>
    <d v="2012-08-01T00:00:00"/>
    <d v="2012-08-06T00:00:00"/>
    <x v="1"/>
    <s v="EB-13840"/>
    <x v="45"/>
    <x v="1"/>
    <s v="West Bromwich"/>
    <s v="England"/>
    <s v="United Kingdom"/>
    <m/>
    <s v="EU"/>
    <x v="9"/>
    <s v="OFF-AP-10004512"/>
    <s v="Office Supplies"/>
    <s v="Appliances"/>
    <s v="Hoover Stove, Red"/>
    <n v="3979.29"/>
    <n v="7"/>
    <n v="0"/>
    <n v="1989.54"/>
    <n v="398.5"/>
    <s v="Medium"/>
  </r>
  <r>
    <n v="33353"/>
    <s v="CA-2014-120376"/>
    <d v="2014-12-23T00:00:00"/>
    <d v="2014-12-26T00:00:00"/>
    <x v="2"/>
    <s v="TP-21130"/>
    <x v="199"/>
    <x v="0"/>
    <s v="Detroit"/>
    <s v="Michigan"/>
    <s v="United States"/>
    <n v="48227"/>
    <s v="US"/>
    <x v="2"/>
    <s v="FUR-CH-10002335"/>
    <s v="Furniture"/>
    <s v="Chairs"/>
    <s v="Hon GuestStacker Chair"/>
    <n v="1586.69"/>
    <n v="7"/>
    <n v="0"/>
    <n v="412.5394"/>
    <n v="397.52"/>
    <s v="High"/>
  </r>
  <r>
    <n v="34866"/>
    <s v="CA-2014-168109"/>
    <d v="2014-07-04T00:00:00"/>
    <d v="2014-07-04T00:00:00"/>
    <x v="0"/>
    <s v="JK-15640"/>
    <x v="200"/>
    <x v="2"/>
    <s v="Seattle"/>
    <s v="Washington"/>
    <s v="United States"/>
    <n v="98105"/>
    <s v="US"/>
    <x v="4"/>
    <s v="TEC-MA-10001148"/>
    <s v="Technology"/>
    <s v="Machines"/>
    <s v="Okidata MB491 Multifunction Printer"/>
    <n v="2395.1999999999998"/>
    <n v="6"/>
    <n v="0.2"/>
    <n v="209.58"/>
    <n v="396.92"/>
    <s v="High"/>
  </r>
  <r>
    <n v="35687"/>
    <s v="CA-2014-111556"/>
    <d v="2014-11-21T00:00:00"/>
    <d v="2014-11-23T00:00:00"/>
    <x v="2"/>
    <s v="CD-11920"/>
    <x v="201"/>
    <x v="0"/>
    <s v="New York City"/>
    <s v="New York"/>
    <s v="United States"/>
    <n v="10035"/>
    <s v="US"/>
    <x v="0"/>
    <s v="TEC-PH-10001459"/>
    <s v="Technology"/>
    <s v="Phones"/>
    <s v="Samsung Galaxy Mega 6.3"/>
    <n v="1259.97"/>
    <n v="3"/>
    <n v="0"/>
    <n v="327.59219999999999"/>
    <n v="394.57"/>
    <s v="Critical"/>
  </r>
  <r>
    <n v="41838"/>
    <s v="AJ-2013-2640"/>
    <d v="2013-01-23T00:00:00"/>
    <d v="2013-01-27T00:00:00"/>
    <x v="3"/>
    <s v="JL-5835"/>
    <x v="155"/>
    <x v="0"/>
    <s v="Baku"/>
    <s v="Baki"/>
    <s v="Azerbaijan"/>
    <m/>
    <s v="EMEA"/>
    <x v="7"/>
    <s v="FUR-BAR-10004434"/>
    <s v="Furniture"/>
    <s v="Tables"/>
    <s v="Barricks Wood Table, Rectangular"/>
    <n v="2058"/>
    <n v="4"/>
    <n v="0"/>
    <n v="946.68"/>
    <n v="393.62"/>
    <s v="High"/>
  </r>
  <r>
    <n v="28110"/>
    <s v="IN-2011-67651"/>
    <d v="2011-05-21T00:00:00"/>
    <d v="2011-05-25T00:00:00"/>
    <x v="1"/>
    <s v="EP-13915"/>
    <x v="202"/>
    <x v="0"/>
    <s v="Jakarta"/>
    <s v="Jakarta"/>
    <s v="Indonesia"/>
    <m/>
    <s v="APAC"/>
    <x v="11"/>
    <s v="FUR-BO-10002444"/>
    <s v="Furniture"/>
    <s v="Bookcases"/>
    <s v="Sauder Library with Doors, Mobile"/>
    <n v="2539.8764999999999"/>
    <n v="7"/>
    <n v="7.0000000000000007E-2"/>
    <n v="709.93650000000002"/>
    <n v="393.58"/>
    <s v="High"/>
  </r>
  <r>
    <n v="12449"/>
    <s v="ES-2014-4957212"/>
    <d v="2014-09-28T00:00:00"/>
    <d v="2014-10-01T00:00:00"/>
    <x v="2"/>
    <s v="MS-17770"/>
    <x v="203"/>
    <x v="0"/>
    <s v="Burnley"/>
    <s v="England"/>
    <s v="United Kingdom"/>
    <m/>
    <s v="EU"/>
    <x v="9"/>
    <s v="FUR-BO-10004709"/>
    <s v="Furniture"/>
    <s v="Bookcases"/>
    <s v="Bush Classic Bookcase, Pine"/>
    <n v="2898.21"/>
    <n v="7"/>
    <n v="0"/>
    <n v="1420.02"/>
    <n v="393.46"/>
    <s v="High"/>
  </r>
  <r>
    <n v="17848"/>
    <s v="IT-2011-3528798"/>
    <d v="2011-11-06T00:00:00"/>
    <d v="2011-11-08T00:00:00"/>
    <x v="2"/>
    <s v="CM-12655"/>
    <x v="204"/>
    <x v="2"/>
    <s v="Laval"/>
    <s v="Pays de la Loire"/>
    <s v="France"/>
    <m/>
    <s v="EU"/>
    <x v="2"/>
    <s v="TEC-MA-10004772"/>
    <s v="Technology"/>
    <s v="Machines"/>
    <s v="Konica Inkjet, White"/>
    <n v="1320.0074999999999"/>
    <n v="5"/>
    <n v="0.15"/>
    <n v="357.15750000000003"/>
    <n v="390.2"/>
    <s v="Critical"/>
  </r>
  <r>
    <n v="46219"/>
    <s v="LH-2014-5390"/>
    <d v="2014-01-28T00:00:00"/>
    <d v="2014-01-30T00:00:00"/>
    <x v="1"/>
    <s v="JC-6105"/>
    <x v="205"/>
    <x v="1"/>
    <s v="Vilnius"/>
    <s v="Vilnius"/>
    <s v="Lithuania"/>
    <m/>
    <s v="EMEA"/>
    <x v="7"/>
    <s v="FUR-BAR-10003532"/>
    <s v="Furniture"/>
    <s v="Tables"/>
    <s v="Barricks Conference Table, Rectangular"/>
    <n v="2171.16"/>
    <n v="8"/>
    <n v="0.7"/>
    <n v="-2750.28"/>
    <n v="390.09"/>
    <s v="High"/>
  </r>
  <r>
    <n v="26932"/>
    <s v="IN-2014-32588"/>
    <d v="2014-09-13T00:00:00"/>
    <d v="2014-09-19T00:00:00"/>
    <x v="3"/>
    <s v="GB-14530"/>
    <x v="206"/>
    <x v="1"/>
    <s v="Brisbane"/>
    <s v="Queensland"/>
    <s v="Australia"/>
    <m/>
    <s v="APAC"/>
    <x v="1"/>
    <s v="TEC-CO-10002911"/>
    <s v="Technology"/>
    <s v="Copiers"/>
    <s v="Hewlett Wireless Fax, Laser"/>
    <n v="4448.223"/>
    <n v="13"/>
    <n v="0.1"/>
    <n v="444.483"/>
    <n v="386.38"/>
    <s v="Medium"/>
  </r>
  <r>
    <n v="38178"/>
    <s v="CA-2012-137113"/>
    <d v="2012-12-01T00:00:00"/>
    <d v="2012-12-05T00:00:00"/>
    <x v="1"/>
    <s v="TW-21025"/>
    <x v="193"/>
    <x v="2"/>
    <s v="Seattle"/>
    <s v="Washington"/>
    <s v="United States"/>
    <n v="98105"/>
    <s v="US"/>
    <x v="4"/>
    <s v="FUR-TA-10001705"/>
    <s v="Furniture"/>
    <s v="Tables"/>
    <s v="Bush Advantage Collection Round Conference Table"/>
    <n v="1913.4"/>
    <n v="9"/>
    <n v="0"/>
    <n v="401.81400000000002"/>
    <n v="386.21"/>
    <s v="High"/>
  </r>
  <r>
    <n v="4817"/>
    <s v="US-2011-161760"/>
    <d v="2011-12-22T00:00:00"/>
    <d v="2011-12-24T00:00:00"/>
    <x v="2"/>
    <s v="JH-16180"/>
    <x v="207"/>
    <x v="0"/>
    <s v="Buenos Aires"/>
    <s v="Buenos Aires"/>
    <s v="Argentina"/>
    <m/>
    <s v="LATAM"/>
    <x v="5"/>
    <s v="TEC-PH-10000169"/>
    <s v="Technology"/>
    <s v="Phones"/>
    <s v="Apple Smart Phone, with Caller ID"/>
    <n v="2300.616"/>
    <n v="9"/>
    <n v="0.4"/>
    <n v="38.195999999999998"/>
    <n v="386.00299999999999"/>
    <s v="High"/>
  </r>
  <r>
    <n v="50593"/>
    <s v="EG-2013-4530"/>
    <d v="2013-02-05T00:00:00"/>
    <d v="2013-02-07T00:00:00"/>
    <x v="1"/>
    <s v="MT-8070"/>
    <x v="208"/>
    <x v="2"/>
    <s v="Girga"/>
    <s v="Suhaj"/>
    <s v="Egypt"/>
    <m/>
    <s v="Africa"/>
    <x v="3"/>
    <s v="FUR-SAU-10004653"/>
    <s v="Furniture"/>
    <s v="Bookcases"/>
    <s v="Sauder Classic Bookcase, Traditional"/>
    <n v="2615.94"/>
    <n v="6"/>
    <n v="0"/>
    <n v="1072.44"/>
    <n v="384.41"/>
    <s v="Critical"/>
  </r>
  <r>
    <n v="25445"/>
    <s v="IN-2011-51964"/>
    <d v="2011-12-28T00:00:00"/>
    <d v="2011-12-29T00:00:00"/>
    <x v="2"/>
    <s v="AB-10105"/>
    <x v="110"/>
    <x v="0"/>
    <s v="Kochi"/>
    <s v="Kerala"/>
    <s v="India"/>
    <m/>
    <s v="APAC"/>
    <x v="6"/>
    <s v="TEC-CO-10002526"/>
    <s v="Technology"/>
    <s v="Copiers"/>
    <s v="Sharp Wireless Fax, Digital"/>
    <n v="1066.68"/>
    <n v="3"/>
    <n v="0"/>
    <n v="394.65"/>
    <n v="383.68"/>
    <s v="Critical"/>
  </r>
  <r>
    <n v="36467"/>
    <s v="CA-2013-122903"/>
    <d v="2013-05-28T00:00:00"/>
    <d v="2013-05-30T00:00:00"/>
    <x v="1"/>
    <s v="LA-16780"/>
    <x v="71"/>
    <x v="1"/>
    <s v="Detroit"/>
    <s v="Michigan"/>
    <s v="United States"/>
    <n v="48205"/>
    <s v="US"/>
    <x v="2"/>
    <s v="FUR-CH-10002024"/>
    <s v="Furniture"/>
    <s v="Chairs"/>
    <s v="HON 5400 Series Task Chairs for Big and Tall"/>
    <n v="3504.9"/>
    <n v="5"/>
    <n v="0"/>
    <n v="700.98"/>
    <n v="383.35"/>
    <s v="High"/>
  </r>
  <r>
    <n v="50000"/>
    <s v="LT-2011-270"/>
    <d v="2011-04-27T00:00:00"/>
    <d v="2011-04-30T00:00:00"/>
    <x v="2"/>
    <s v="CV-2805"/>
    <x v="209"/>
    <x v="1"/>
    <s v="Maseru"/>
    <s v="Maseru"/>
    <s v="Lesotho"/>
    <m/>
    <s v="Africa"/>
    <x v="3"/>
    <s v="TEC-NOK-10004339"/>
    <s v="Technology"/>
    <s v="Phones"/>
    <s v="Nokia Smart Phone, Cordless"/>
    <n v="2544.6"/>
    <n v="4"/>
    <n v="0"/>
    <n v="814.2"/>
    <n v="383.01"/>
    <s v="High"/>
  </r>
  <r>
    <n v="30934"/>
    <s v="IN-2011-86278"/>
    <d v="2011-10-06T00:00:00"/>
    <d v="2011-10-11T00:00:00"/>
    <x v="3"/>
    <s v="NH-18610"/>
    <x v="210"/>
    <x v="1"/>
    <s v="Wellington"/>
    <s v="Wellington"/>
    <s v="New Zealand"/>
    <m/>
    <s v="APAC"/>
    <x v="1"/>
    <s v="FUR-TA-10000022"/>
    <s v="Furniture"/>
    <s v="Tables"/>
    <s v="Hon Conference Table, Adjustable Height"/>
    <n v="3694.68"/>
    <n v="4"/>
    <n v="0"/>
    <n v="886.68"/>
    <n v="382.77"/>
    <s v="High"/>
  </r>
  <r>
    <n v="21667"/>
    <s v="ID-2013-17055"/>
    <d v="2013-08-24T00:00:00"/>
    <d v="2013-08-26T00:00:00"/>
    <x v="1"/>
    <s v="HJ-14875"/>
    <x v="211"/>
    <x v="2"/>
    <s v="Luoyang"/>
    <s v="Henan"/>
    <s v="China"/>
    <m/>
    <s v="APAC"/>
    <x v="8"/>
    <s v="FUR-TA-10002153"/>
    <s v="Furniture"/>
    <s v="Tables"/>
    <s v="Lesro Round Table, with Bottom Storage"/>
    <n v="2214.8490000000002"/>
    <n v="7"/>
    <n v="0.3"/>
    <n v="-221.571"/>
    <n v="382.1"/>
    <s v="Critical"/>
  </r>
  <r>
    <n v="8870"/>
    <s v="MX-2013-151764"/>
    <d v="2013-09-21T00:00:00"/>
    <d v="2013-09-24T00:00:00"/>
    <x v="1"/>
    <s v="JL-15175"/>
    <x v="212"/>
    <x v="2"/>
    <s v="Feira de Santana"/>
    <s v="Bahia"/>
    <s v="Brazil"/>
    <m/>
    <s v="LATAM"/>
    <x v="5"/>
    <s v="FUR-CH-10000843"/>
    <s v="Furniture"/>
    <s v="Chairs"/>
    <s v="SAFCO Executive Leather Armchair, Set of Two"/>
    <n v="1236.48"/>
    <n v="4"/>
    <n v="0"/>
    <n v="111.28"/>
    <n v="381.21899999999999"/>
    <s v="Critical"/>
  </r>
  <r>
    <n v="1899"/>
    <s v="MX-2014-124744"/>
    <d v="2014-12-17T00:00:00"/>
    <d v="2014-12-19T00:00:00"/>
    <x v="2"/>
    <s v="MY-18295"/>
    <x v="213"/>
    <x v="1"/>
    <s v="Matagalpa"/>
    <s v="Matagalpa"/>
    <s v="Nicaragua"/>
    <m/>
    <s v="LATAM"/>
    <x v="2"/>
    <s v="OFF-AP-10002681"/>
    <s v="Office Supplies"/>
    <s v="Appliances"/>
    <s v="Hamilton Beach Stove, Black"/>
    <n v="1805.9"/>
    <n v="5"/>
    <n v="0"/>
    <n v="126.4"/>
    <n v="381.14"/>
    <s v="Critical"/>
  </r>
  <r>
    <n v="31559"/>
    <s v="US-2011-106992"/>
    <d v="2011-09-19T00:00:00"/>
    <d v="2011-09-21T00:00:00"/>
    <x v="1"/>
    <s v="SB-20290"/>
    <x v="124"/>
    <x v="1"/>
    <s v="Houston"/>
    <s v="Texas"/>
    <s v="United States"/>
    <n v="77036"/>
    <s v="US"/>
    <x v="2"/>
    <s v="TEC-MA-10000822"/>
    <s v="Technology"/>
    <s v="Machines"/>
    <s v="Lexmark MX611dhe Monochrome Laser Printer"/>
    <n v="3059.982"/>
    <n v="3"/>
    <n v="0.4"/>
    <n v="-509.99700000000001"/>
    <n v="380.77"/>
    <s v="Medium"/>
  </r>
  <r>
    <n v="34867"/>
    <s v="CA-2014-168109"/>
    <d v="2014-07-04T00:00:00"/>
    <d v="2014-07-04T00:00:00"/>
    <x v="0"/>
    <s v="JK-15640"/>
    <x v="200"/>
    <x v="2"/>
    <s v="Seattle"/>
    <s v="Washington"/>
    <s v="United States"/>
    <n v="98105"/>
    <s v="US"/>
    <x v="4"/>
    <s v="TEC-AC-10002049"/>
    <s v="Technology"/>
    <s v="Accessories"/>
    <s v="Plantronics Savi W720 Multi-Device Wireless Headset System"/>
    <n v="1687.8"/>
    <n v="4"/>
    <n v="0"/>
    <n v="742.63199999999995"/>
    <n v="379.56"/>
    <s v="High"/>
  </r>
  <r>
    <n v="32291"/>
    <s v="CA-2011-117639"/>
    <d v="2011-05-21T00:00:00"/>
    <d v="2011-05-25T00:00:00"/>
    <x v="3"/>
    <s v="MW-18235"/>
    <x v="214"/>
    <x v="1"/>
    <s v="Virginia Beach"/>
    <s v="Virginia"/>
    <s v="United States"/>
    <n v="23464"/>
    <s v="US"/>
    <x v="5"/>
    <s v="OFF-BI-10003925"/>
    <s v="Office Supplies"/>
    <s v="Binders"/>
    <s v="Fellowes PB300 Plastic Comb Binding Machine"/>
    <n v="2715.93"/>
    <n v="7"/>
    <n v="0"/>
    <n v="1276.4871000000001"/>
    <n v="378.83"/>
    <s v="High"/>
  </r>
  <r>
    <n v="9857"/>
    <s v="MX-2014-140305"/>
    <d v="2014-06-03T00:00:00"/>
    <d v="2014-06-07T00:00:00"/>
    <x v="3"/>
    <s v="KC-16540"/>
    <x v="215"/>
    <x v="0"/>
    <s v="Managua"/>
    <s v="Managua"/>
    <s v="Nicaragua"/>
    <m/>
    <s v="LATAM"/>
    <x v="2"/>
    <s v="OFF-AP-10004627"/>
    <s v="Office Supplies"/>
    <s v="Appliances"/>
    <s v="Hamilton Beach Stove, Silver"/>
    <n v="1810.3"/>
    <n v="5"/>
    <n v="0"/>
    <n v="54.3"/>
    <n v="378.25799999999998"/>
    <s v="High"/>
  </r>
  <r>
    <n v="2398"/>
    <s v="MX-2014-113845"/>
    <d v="2014-09-12T00:00:00"/>
    <d v="2014-09-14T00:00:00"/>
    <x v="2"/>
    <s v="CS-12460"/>
    <x v="58"/>
    <x v="0"/>
    <s v="Managua"/>
    <s v="Managua"/>
    <s v="Nicaragua"/>
    <m/>
    <s v="LATAM"/>
    <x v="2"/>
    <s v="TEC-PH-10001076"/>
    <s v="Technology"/>
    <s v="Phones"/>
    <s v="Nokia Smart Phone, Cordless"/>
    <n v="2120.5"/>
    <n v="5"/>
    <n v="0"/>
    <n v="106"/>
    <n v="377.70400000000001"/>
    <s v="Critical"/>
  </r>
  <r>
    <n v="20610"/>
    <s v="IN-2014-61932"/>
    <d v="2014-04-17T00:00:00"/>
    <d v="2014-04-17T00:00:00"/>
    <x v="0"/>
    <s v="HA-14920"/>
    <x v="216"/>
    <x v="0"/>
    <s v="Wuhai"/>
    <s v="Inner Mongolia"/>
    <s v="China"/>
    <m/>
    <s v="APAC"/>
    <x v="8"/>
    <s v="TEC-PH-10001457"/>
    <s v="Technology"/>
    <s v="Phones"/>
    <s v="Apple Smart Phone, Full Size"/>
    <n v="1275"/>
    <n v="2"/>
    <n v="0"/>
    <n v="140.22"/>
    <n v="377.58"/>
    <s v="Critical"/>
  </r>
  <r>
    <n v="19446"/>
    <s v="ES-2012-4589770"/>
    <d v="2012-11-21T00:00:00"/>
    <d v="2012-11-24T00:00:00"/>
    <x v="1"/>
    <s v="MT-17815"/>
    <x v="217"/>
    <x v="0"/>
    <s v="Nantes"/>
    <s v="Pays de la Loire"/>
    <s v="France"/>
    <m/>
    <s v="EU"/>
    <x v="2"/>
    <s v="TEC-MA-10004534"/>
    <s v="Technology"/>
    <s v="Machines"/>
    <s v="Konica Printer, Wireless"/>
    <n v="1593.6479999999999"/>
    <n v="7"/>
    <n v="0.15"/>
    <n v="-225.16200000000001"/>
    <n v="377.03"/>
    <s v="Critical"/>
  </r>
  <r>
    <n v="11606"/>
    <s v="ES-2014-1331794"/>
    <d v="2014-03-06T00:00:00"/>
    <d v="2014-03-08T00:00:00"/>
    <x v="2"/>
    <s v="FW-14395"/>
    <x v="218"/>
    <x v="1"/>
    <s v="Strasbourg"/>
    <s v="Alsace"/>
    <s v="France"/>
    <m/>
    <s v="EU"/>
    <x v="2"/>
    <s v="FUR-BO-10003991"/>
    <s v="Furniture"/>
    <s v="Bookcases"/>
    <s v="Bush Classic Bookcase, Traditional"/>
    <n v="1114.2360000000001"/>
    <n v="3"/>
    <n v="0.1"/>
    <n v="383.70600000000002"/>
    <n v="376.88"/>
    <s v="Critical"/>
  </r>
  <r>
    <n v="16161"/>
    <s v="ES-2012-4621754"/>
    <d v="2012-07-23T00:00:00"/>
    <d v="2012-07-28T00:00:00"/>
    <x v="3"/>
    <s v="BH-11710"/>
    <x v="219"/>
    <x v="0"/>
    <s v="Berlin"/>
    <s v="Berlin"/>
    <s v="Germany"/>
    <m/>
    <s v="EU"/>
    <x v="2"/>
    <s v="TEC-PH-10002623"/>
    <s v="Technology"/>
    <s v="Phones"/>
    <s v="Cisco Smart Phone, with Caller ID"/>
    <n v="2944.08"/>
    <n v="5"/>
    <n v="0.1"/>
    <n v="1112.1300000000001"/>
    <n v="376.58"/>
    <s v="High"/>
  </r>
  <r>
    <n v="25761"/>
    <s v="ID-2014-41191"/>
    <d v="2014-11-07T00:00:00"/>
    <d v="2014-11-09T00:00:00"/>
    <x v="2"/>
    <s v="DK-12895"/>
    <x v="220"/>
    <x v="0"/>
    <s v="Surabaya"/>
    <s v="Jawa Timur"/>
    <s v="Indonesia"/>
    <m/>
    <s v="APAC"/>
    <x v="11"/>
    <s v="OFF-AP-10002793"/>
    <s v="Office Supplies"/>
    <s v="Appliances"/>
    <s v="KitchenAid Stove, Black"/>
    <n v="3309.2597999999998"/>
    <n v="7"/>
    <n v="0.17"/>
    <n v="318.85980000000001"/>
    <n v="374.8"/>
    <s v="High"/>
  </r>
  <r>
    <n v="6594"/>
    <s v="MX-2014-128405"/>
    <d v="2014-11-22T00:00:00"/>
    <d v="2014-11-24T00:00:00"/>
    <x v="2"/>
    <s v="KD-16270"/>
    <x v="137"/>
    <x v="0"/>
    <s v="Tupã"/>
    <s v="São Paulo"/>
    <s v="Brazil"/>
    <m/>
    <s v="LATAM"/>
    <x v="5"/>
    <s v="FUR-CH-10002093"/>
    <s v="Furniture"/>
    <s v="Chairs"/>
    <s v="Harbour Creations Rocking Chair, Adjustable"/>
    <n v="897.48"/>
    <n v="9"/>
    <n v="0"/>
    <n v="322.92"/>
    <n v="374.37599999999998"/>
    <s v="Critical"/>
  </r>
  <r>
    <n v="17380"/>
    <s v="ES-2011-1858721"/>
    <d v="2011-06-11T00:00:00"/>
    <d v="2011-06-14T00:00:00"/>
    <x v="2"/>
    <s v="SC-20845"/>
    <x v="221"/>
    <x v="0"/>
    <s v="Vienna"/>
    <s v="Vienna"/>
    <s v="Austria"/>
    <m/>
    <s v="EU"/>
    <x v="2"/>
    <s v="FUR-BO-10003103"/>
    <s v="Furniture"/>
    <s v="Bookcases"/>
    <s v="Ikea Classic Bookcase, Metal"/>
    <n v="2056.0500000000002"/>
    <n v="5"/>
    <n v="0"/>
    <n v="390.6"/>
    <n v="372.5"/>
    <s v="High"/>
  </r>
  <r>
    <n v="3503"/>
    <s v="MX-2012-168865"/>
    <d v="2012-09-14T00:00:00"/>
    <d v="2012-09-19T00:00:00"/>
    <x v="3"/>
    <s v="CY-12745"/>
    <x v="222"/>
    <x v="1"/>
    <s v="Mexico City"/>
    <s v="Distrito Federal"/>
    <s v="Mexico"/>
    <m/>
    <s v="LATAM"/>
    <x v="9"/>
    <s v="TEC-CO-10001818"/>
    <s v="Technology"/>
    <s v="Copiers"/>
    <s v="Sharp Wireless Fax, Digital"/>
    <n v="2365.6592000000001"/>
    <n v="10"/>
    <n v="2E-3"/>
    <n v="18.859200000000001"/>
    <n v="372.31799999999998"/>
    <s v="High"/>
  </r>
  <r>
    <n v="23537"/>
    <s v="IN-2011-52279"/>
    <d v="2011-11-25T00:00:00"/>
    <d v="2011-11-25T00:00:00"/>
    <x v="0"/>
    <s v="HL-15040"/>
    <x v="223"/>
    <x v="0"/>
    <s v="Hobart"/>
    <s v="Tasmania"/>
    <s v="Australia"/>
    <m/>
    <s v="APAC"/>
    <x v="1"/>
    <s v="TEC-CO-10002040"/>
    <s v="Technology"/>
    <s v="Copiers"/>
    <s v="Brother Fax Machine, Digital"/>
    <n v="1336.356"/>
    <n v="7"/>
    <n v="0.4"/>
    <n v="44.436"/>
    <n v="371.74"/>
    <s v="Critical"/>
  </r>
  <r>
    <n v="26037"/>
    <s v="IN-2012-14724"/>
    <d v="2012-08-10T00:00:00"/>
    <d v="2012-08-12T00:00:00"/>
    <x v="2"/>
    <s v="CT-11995"/>
    <x v="224"/>
    <x v="0"/>
    <s v="Hirakata"/>
    <s v="Osaka"/>
    <s v="Japan"/>
    <m/>
    <s v="APAC"/>
    <x v="8"/>
    <s v="TEC-CO-10001654"/>
    <s v="Technology"/>
    <s v="Copiers"/>
    <s v="Hewlett Wireless Fax, Digital"/>
    <n v="3038.64"/>
    <n v="8"/>
    <n v="0"/>
    <n v="1245.8399999999999"/>
    <n v="371.51"/>
    <s v="High"/>
  </r>
  <r>
    <n v="20266"/>
    <s v="ES-2013-3042991"/>
    <d v="2013-03-20T00:00:00"/>
    <d v="2013-03-23T00:00:00"/>
    <x v="1"/>
    <s v="CC-12370"/>
    <x v="113"/>
    <x v="0"/>
    <s v="Preston"/>
    <s v="England"/>
    <s v="United Kingdom"/>
    <m/>
    <s v="EU"/>
    <x v="9"/>
    <s v="OFF-AP-10002397"/>
    <s v="Office Supplies"/>
    <s v="Appliances"/>
    <s v="Breville Microwave, White"/>
    <n v="2698.65"/>
    <n v="9"/>
    <n v="0"/>
    <n v="890.46"/>
    <n v="369.98"/>
    <s v="High"/>
  </r>
  <r>
    <n v="42956"/>
    <s v="LT-2013-3900"/>
    <d v="2013-12-30T00:00:00"/>
    <d v="2014-01-04T00:00:00"/>
    <x v="3"/>
    <s v="GR-4560"/>
    <x v="225"/>
    <x v="1"/>
    <s v="Maseru"/>
    <s v="Maseru"/>
    <s v="Lesotho"/>
    <m/>
    <s v="Africa"/>
    <x v="3"/>
    <s v="TEC-CAN-10001853"/>
    <s v="Technology"/>
    <s v="Copiers"/>
    <s v="Canon Fax Machine, High-Speed"/>
    <n v="3799.08"/>
    <n v="12"/>
    <n v="0"/>
    <n v="455.76"/>
    <n v="369.73"/>
    <s v="Medium"/>
  </r>
  <r>
    <n v="21995"/>
    <s v="IN-2012-18518"/>
    <d v="2012-10-04T00:00:00"/>
    <d v="2012-10-09T00:00:00"/>
    <x v="3"/>
    <s v="TT-21070"/>
    <x v="226"/>
    <x v="0"/>
    <s v="Agra"/>
    <s v="Uttar Pradesh"/>
    <s v="India"/>
    <m/>
    <s v="APAC"/>
    <x v="6"/>
    <s v="FUR-CH-10001207"/>
    <s v="Furniture"/>
    <s v="Chairs"/>
    <s v="Hon Executive Leather Armchair, Red"/>
    <n v="2756.34"/>
    <n v="6"/>
    <n v="0"/>
    <n v="413.28"/>
    <n v="369.4"/>
    <s v="High"/>
  </r>
  <r>
    <n v="15570"/>
    <s v="IT-2012-4058325"/>
    <d v="2012-08-06T00:00:00"/>
    <d v="2012-08-07T00:00:00"/>
    <x v="2"/>
    <s v="PO-19195"/>
    <x v="227"/>
    <x v="2"/>
    <s v="Granollers"/>
    <s v="Catalonia"/>
    <s v="Spain"/>
    <m/>
    <s v="EU"/>
    <x v="5"/>
    <s v="TEC-PH-10002597"/>
    <s v="Technology"/>
    <s v="Phones"/>
    <s v="Apple Signal Booster, with Caller ID"/>
    <n v="983.88"/>
    <n v="8"/>
    <n v="0.1"/>
    <n v="-11.16"/>
    <n v="369.17"/>
    <s v="Critical"/>
  </r>
  <r>
    <n v="25831"/>
    <s v="IN-2012-42220"/>
    <d v="2012-10-02T00:00:00"/>
    <d v="2012-10-02T00:00:00"/>
    <x v="0"/>
    <s v="ED-13885"/>
    <x v="228"/>
    <x v="2"/>
    <s v="Ho Chi Minh City"/>
    <s v="Ho Chí Minh City"/>
    <s v="Vietnam"/>
    <m/>
    <s v="APAC"/>
    <x v="11"/>
    <s v="FUR-CH-10003232"/>
    <s v="Furniture"/>
    <s v="Chairs"/>
    <s v="Harbour Creations Executive Leather Armchair, Adjustable"/>
    <n v="1719.807"/>
    <n v="5"/>
    <n v="0.27"/>
    <n v="117.657"/>
    <n v="368.44"/>
    <s v="High"/>
  </r>
  <r>
    <n v="29383"/>
    <s v="IN-2014-17972"/>
    <d v="2014-03-26T00:00:00"/>
    <d v="2014-03-29T00:00:00"/>
    <x v="2"/>
    <s v="AP-10915"/>
    <x v="46"/>
    <x v="0"/>
    <s v="Jakarta"/>
    <s v="Jakarta"/>
    <s v="Indonesia"/>
    <m/>
    <s v="APAC"/>
    <x v="11"/>
    <s v="OFF-AP-10003917"/>
    <s v="Office Supplies"/>
    <s v="Appliances"/>
    <s v="KitchenAid Stove, Silver"/>
    <n v="1421.5409999999999"/>
    <n v="3"/>
    <n v="0.17"/>
    <n v="428.12099999999998"/>
    <n v="367.57"/>
    <s v="Critical"/>
  </r>
  <r>
    <n v="879"/>
    <s v="MX-2014-151554"/>
    <d v="2014-11-21T00:00:00"/>
    <d v="2014-11-21T00:00:00"/>
    <x v="0"/>
    <s v="TM-21490"/>
    <x v="229"/>
    <x v="0"/>
    <s v="Camagüey"/>
    <s v="Camagüey"/>
    <s v="Cuba"/>
    <m/>
    <s v="LATAM"/>
    <x v="10"/>
    <s v="TEC-CO-10002617"/>
    <s v="Technology"/>
    <s v="Copiers"/>
    <s v="Brother Fax Machine, High-Speed"/>
    <n v="1053.6884"/>
    <n v="5"/>
    <n v="2E-3"/>
    <n v="441.28840000000002"/>
    <n v="367.54899999999998"/>
    <s v="High"/>
  </r>
  <r>
    <n v="16997"/>
    <s v="IT-2011-3270900"/>
    <d v="2011-11-30T00:00:00"/>
    <d v="2011-12-01T00:00:00"/>
    <x v="2"/>
    <s v="AW-10840"/>
    <x v="230"/>
    <x v="0"/>
    <s v="Amsterdam"/>
    <s v="North Holland"/>
    <s v="Netherlands"/>
    <m/>
    <s v="EU"/>
    <x v="2"/>
    <s v="TEC-CO-10000556"/>
    <s v="Technology"/>
    <s v="Copiers"/>
    <s v="HP Wireless Fax, Laser"/>
    <n v="1440.84"/>
    <n v="8"/>
    <n v="0.5"/>
    <n v="-1268.04"/>
    <n v="367.35"/>
    <s v="Critical"/>
  </r>
  <r>
    <n v="21287"/>
    <s v="IN-2011-28087"/>
    <d v="2011-11-03T00:00:00"/>
    <d v="2011-11-05T00:00:00"/>
    <x v="1"/>
    <s v="DP-13105"/>
    <x v="32"/>
    <x v="1"/>
    <s v="Gold Coast"/>
    <s v="Queensland"/>
    <s v="Australia"/>
    <m/>
    <s v="APAC"/>
    <x v="1"/>
    <s v="FUR-CH-10003232"/>
    <s v="Furniture"/>
    <s v="Chairs"/>
    <s v="Harbour Creations Executive Leather Armchair, Adjustable"/>
    <n v="2544.3719999999998"/>
    <n v="6"/>
    <n v="0.1"/>
    <n v="621.79200000000003"/>
    <n v="366.89"/>
    <s v="Critical"/>
  </r>
  <r>
    <n v="38876"/>
    <s v="CA-2012-123113"/>
    <d v="2012-11-23T00:00:00"/>
    <d v="2012-11-27T00:00:00"/>
    <x v="1"/>
    <s v="AT-10735"/>
    <x v="231"/>
    <x v="0"/>
    <s v="Morristown"/>
    <s v="New Jersey"/>
    <s v="United States"/>
    <n v="7960"/>
    <s v="US"/>
    <x v="0"/>
    <s v="OFF-AP-10000275"/>
    <s v="Office Supplies"/>
    <s v="Appliances"/>
    <s v="Sanyo Counter Height Refrigerator with Crisper, 3.6 Cubic Foot, Stainless Steel/Black"/>
    <n v="2625.12"/>
    <n v="8"/>
    <n v="0"/>
    <n v="735.03359999999998"/>
    <n v="366.72"/>
    <s v="Medium"/>
  </r>
  <r>
    <n v="47029"/>
    <s v="RO-2012-9480"/>
    <d v="2012-12-06T00:00:00"/>
    <d v="2012-12-06T00:00:00"/>
    <x v="0"/>
    <s v="SG-10605"/>
    <x v="232"/>
    <x v="0"/>
    <s v="Piatra-Neamt"/>
    <s v="Neamt"/>
    <s v="Romania"/>
    <m/>
    <s v="EMEA"/>
    <x v="7"/>
    <s v="TEC-HEW-10003460"/>
    <s v="Technology"/>
    <s v="Copiers"/>
    <s v="Hewlett Fax and Copier, Color"/>
    <n v="1554.48"/>
    <n v="8"/>
    <n v="0"/>
    <n v="341.76"/>
    <n v="366.58"/>
    <s v="High"/>
  </r>
  <r>
    <n v="8378"/>
    <s v="MX-2013-109981"/>
    <d v="2013-12-03T00:00:00"/>
    <d v="2013-12-04T00:00:00"/>
    <x v="2"/>
    <s v="BM-11785"/>
    <x v="233"/>
    <x v="0"/>
    <s v="Milpa Alta"/>
    <s v="Distrito Federal"/>
    <s v="Mexico"/>
    <m/>
    <s v="LATAM"/>
    <x v="9"/>
    <s v="TEC-PH-10004196"/>
    <s v="Technology"/>
    <s v="Phones"/>
    <s v="Samsung Smart Phone, Cordless"/>
    <n v="1278"/>
    <n v="3"/>
    <n v="0"/>
    <n v="89.46"/>
    <n v="365.90199999999999"/>
    <s v="High"/>
  </r>
  <r>
    <n v="2496"/>
    <s v="MX-2012-130351"/>
    <d v="2012-12-20T00:00:00"/>
    <d v="2012-12-24T00:00:00"/>
    <x v="3"/>
    <s v="FH-14365"/>
    <x v="54"/>
    <x v="1"/>
    <s v="Mexico City"/>
    <s v="Distrito Federal"/>
    <s v="Mexico"/>
    <m/>
    <s v="LATAM"/>
    <x v="9"/>
    <s v="TEC-PH-10002672"/>
    <s v="Technology"/>
    <s v="Phones"/>
    <s v="Cisco Smart Phone, Full Size"/>
    <n v="3474.08"/>
    <n v="8"/>
    <n v="0"/>
    <n v="625.28"/>
    <n v="365.65199999999999"/>
    <s v="High"/>
  </r>
  <r>
    <n v="990"/>
    <s v="MX-2012-135076"/>
    <d v="2012-09-13T00:00:00"/>
    <d v="2012-09-15T00:00:00"/>
    <x v="1"/>
    <s v="DK-13375"/>
    <x v="234"/>
    <x v="0"/>
    <s v="León"/>
    <s v="Guanajuato"/>
    <s v="Mexico"/>
    <m/>
    <s v="LATAM"/>
    <x v="9"/>
    <s v="TEC-PH-10000106"/>
    <s v="Technology"/>
    <s v="Phones"/>
    <s v="Apple Smart Phone, Full Size"/>
    <n v="2550"/>
    <n v="6"/>
    <n v="0"/>
    <n v="357"/>
    <n v="365.2"/>
    <s v="Medium"/>
  </r>
  <r>
    <n v="33773"/>
    <s v="CA-2013-114972"/>
    <d v="2013-11-04T00:00:00"/>
    <d v="2013-11-07T00:00:00"/>
    <x v="2"/>
    <s v="PF-19225"/>
    <x v="235"/>
    <x v="0"/>
    <s v="Los Angeles"/>
    <s v="California"/>
    <s v="United States"/>
    <n v="90032"/>
    <s v="US"/>
    <x v="4"/>
    <s v="OFF-AP-10003057"/>
    <s v="Office Supplies"/>
    <s v="Appliances"/>
    <s v="Honeywell Enviracaire Portable HEPA Air Cleaner for 16' x 20' Room"/>
    <n v="1101.48"/>
    <n v="4"/>
    <n v="0"/>
    <n v="429.5772"/>
    <n v="364.76"/>
    <s v="Critical"/>
  </r>
  <r>
    <n v="33536"/>
    <s v="CA-2013-146633"/>
    <d v="2013-11-16T00:00:00"/>
    <d v="2013-11-18T00:00:00"/>
    <x v="1"/>
    <s v="TG-21310"/>
    <x v="236"/>
    <x v="0"/>
    <s v="Los Angeles"/>
    <s v="California"/>
    <s v="United States"/>
    <n v="90049"/>
    <s v="US"/>
    <x v="4"/>
    <s v="OFF-BI-10003527"/>
    <s v="Office Supplies"/>
    <s v="Binders"/>
    <s v="Fellowes PB500 Electric Punch Plastic Comb Binding Machine with Manual Bind"/>
    <n v="1016.792"/>
    <n v="1"/>
    <n v="0.2"/>
    <n v="381.29700000000003"/>
    <n v="363.87"/>
    <s v="Critical"/>
  </r>
  <r>
    <n v="32050"/>
    <s v="CA-2013-110499"/>
    <d v="2013-04-08T00:00:00"/>
    <d v="2013-04-10T00:00:00"/>
    <x v="2"/>
    <s v="YC-21895"/>
    <x v="152"/>
    <x v="1"/>
    <s v="San Francisco"/>
    <s v="California"/>
    <s v="United States"/>
    <n v="94110"/>
    <s v="US"/>
    <x v="4"/>
    <s v="TEC-CO-10002095"/>
    <s v="Technology"/>
    <s v="Copiers"/>
    <s v="Hewlett Packard 610 Color Digital Copier / Printer"/>
    <n v="1199.9760000000001"/>
    <n v="3"/>
    <n v="0.2"/>
    <n v="374.99250000000001"/>
    <n v="363.78"/>
    <s v="High"/>
  </r>
  <r>
    <n v="43395"/>
    <s v="TU-2012-2690"/>
    <d v="2012-05-23T00:00:00"/>
    <d v="2012-05-26T00:00:00"/>
    <x v="2"/>
    <s v="SF-10200"/>
    <x v="237"/>
    <x v="0"/>
    <s v="Izmir"/>
    <s v="Izmir"/>
    <s v="Turkey"/>
    <m/>
    <s v="EMEA"/>
    <x v="7"/>
    <s v="TEC-SAM-10000345"/>
    <s v="Technology"/>
    <s v="Phones"/>
    <s v="Samsung Audio Dock, with Caller ID"/>
    <n v="934.24800000000005"/>
    <n v="14"/>
    <n v="0.6"/>
    <n v="-1331.652"/>
    <n v="363.73"/>
    <s v="High"/>
  </r>
  <r>
    <n v="35487"/>
    <s v="CA-2014-166709"/>
    <d v="2014-11-18T00:00:00"/>
    <d v="2014-11-23T00:00:00"/>
    <x v="3"/>
    <s v="HL-15040"/>
    <x v="223"/>
    <x v="0"/>
    <s v="Newark"/>
    <s v="Delaware"/>
    <s v="United States"/>
    <n v="19711"/>
    <s v="US"/>
    <x v="0"/>
    <s v="TEC-CO-10004722"/>
    <s v="Technology"/>
    <s v="Copiers"/>
    <s v="Canon imageCLASS 2200 Advanced Copier"/>
    <n v="10499.97"/>
    <n v="3"/>
    <n v="0"/>
    <n v="5039.9856"/>
    <n v="363.19"/>
    <s v="Medium"/>
  </r>
  <r>
    <n v="46991"/>
    <s v="SG-2014-9460"/>
    <d v="2014-04-14T00:00:00"/>
    <d v="2014-04-17T00:00:00"/>
    <x v="1"/>
    <s v="JW-5220"/>
    <x v="7"/>
    <x v="1"/>
    <s v="Dakar"/>
    <s v="Dakar"/>
    <s v="Senegal"/>
    <m/>
    <s v="Africa"/>
    <x v="3"/>
    <s v="TEC-CIS-10002259"/>
    <s v="Technology"/>
    <s v="Phones"/>
    <s v="Cisco Smart Phone, Cordless"/>
    <n v="3908.88"/>
    <n v="6"/>
    <n v="0"/>
    <n v="1563.48"/>
    <n v="363.16"/>
    <s v="Medium"/>
  </r>
  <r>
    <n v="9711"/>
    <s v="MX-2014-164217"/>
    <d v="2014-08-29T00:00:00"/>
    <d v="2014-09-02T00:00:00"/>
    <x v="3"/>
    <s v="CC-12100"/>
    <x v="238"/>
    <x v="2"/>
    <s v="Coyoacán"/>
    <s v="Distrito Federal"/>
    <s v="Mexico"/>
    <m/>
    <s v="LATAM"/>
    <x v="9"/>
    <s v="TEC-PH-10004182"/>
    <s v="Technology"/>
    <s v="Phones"/>
    <s v="Motorola Smart Phone, Full Size"/>
    <n v="2142.3000000000002"/>
    <n v="5"/>
    <n v="0"/>
    <n v="556.9"/>
    <n v="363.1"/>
    <s v="High"/>
  </r>
  <r>
    <n v="31138"/>
    <s v="ID-2014-80657"/>
    <d v="2014-05-16T00:00:00"/>
    <d v="2014-05-18T00:00:00"/>
    <x v="1"/>
    <s v="RD-19930"/>
    <x v="239"/>
    <x v="0"/>
    <s v="Manukau City"/>
    <s v="Auckland"/>
    <s v="New Zealand"/>
    <m/>
    <s v="APAC"/>
    <x v="1"/>
    <s v="OFF-AP-10004350"/>
    <s v="Office Supplies"/>
    <s v="Appliances"/>
    <s v="KitchenAid Refrigerator, Red"/>
    <n v="1900.5840000000001"/>
    <n v="6"/>
    <n v="0.4"/>
    <n v="-348.51600000000002"/>
    <n v="360.04"/>
    <s v="High"/>
  </r>
  <r>
    <n v="46655"/>
    <s v="CM-2012-6440"/>
    <d v="2012-12-13T00:00:00"/>
    <d v="2012-12-15T00:00:00"/>
    <x v="2"/>
    <s v="BP-1230"/>
    <x v="28"/>
    <x v="0"/>
    <s v="Yaounde"/>
    <s v="Centre"/>
    <s v="Cameroon"/>
    <m/>
    <s v="Africa"/>
    <x v="3"/>
    <s v="OFF-HOO-10000335"/>
    <s v="Office Supplies"/>
    <s v="Appliances"/>
    <s v="Hoover Microwave, White"/>
    <n v="1840.68"/>
    <n v="6"/>
    <n v="0"/>
    <n v="496.98"/>
    <n v="359.58"/>
    <s v="Critical"/>
  </r>
  <r>
    <n v="10365"/>
    <s v="ES-2011-5287434"/>
    <d v="2011-03-31T00:00:00"/>
    <d v="2011-04-04T00:00:00"/>
    <x v="3"/>
    <s v="SA-20830"/>
    <x v="20"/>
    <x v="0"/>
    <s v="Newcastle upon Tyne"/>
    <s v="England"/>
    <s v="United Kingdom"/>
    <m/>
    <s v="EU"/>
    <x v="9"/>
    <s v="FUR-BO-10004129"/>
    <s v="Furniture"/>
    <s v="Bookcases"/>
    <s v="Sauder Classic Bookcase, Pine"/>
    <n v="2624.04"/>
    <n v="6"/>
    <n v="0"/>
    <n v="446.04"/>
    <n v="359.28"/>
    <s v="High"/>
  </r>
  <r>
    <n v="21500"/>
    <s v="IN-2012-79439"/>
    <d v="2012-02-04T00:00:00"/>
    <d v="2012-02-08T00:00:00"/>
    <x v="1"/>
    <s v="EM-13810"/>
    <x v="180"/>
    <x v="1"/>
    <s v="Dehra Dun"/>
    <s v="Uttarakhand"/>
    <s v="India"/>
    <m/>
    <s v="APAC"/>
    <x v="6"/>
    <s v="FUR-BO-10001372"/>
    <s v="Furniture"/>
    <s v="Bookcases"/>
    <s v="Safco Classic Bookcase, Pine"/>
    <n v="3076.5"/>
    <n v="7"/>
    <n v="0"/>
    <n v="215.25"/>
    <n v="359.27"/>
    <s v="Medium"/>
  </r>
  <r>
    <n v="28108"/>
    <s v="IN-2013-58929"/>
    <d v="2013-05-29T00:00:00"/>
    <d v="2013-06-01T00:00:00"/>
    <x v="1"/>
    <s v="CS-12175"/>
    <x v="240"/>
    <x v="1"/>
    <s v="Bangkok"/>
    <s v="Bangkok"/>
    <s v="Thailand"/>
    <m/>
    <s v="APAC"/>
    <x v="11"/>
    <s v="TEC-PH-10004664"/>
    <s v="Technology"/>
    <s v="Phones"/>
    <s v="Nokia Smart Phone, with Caller ID"/>
    <n v="3181.7718"/>
    <n v="6"/>
    <n v="0.17"/>
    <n v="344.97179999999997"/>
    <n v="359.09"/>
    <s v="Medium"/>
  </r>
  <r>
    <n v="16456"/>
    <s v="IT-2012-2646674"/>
    <d v="2012-08-29T00:00:00"/>
    <d v="2012-09-01T00:00:00"/>
    <x v="2"/>
    <s v="JD-16060"/>
    <x v="241"/>
    <x v="0"/>
    <s v="Santander"/>
    <s v="Cantabria"/>
    <s v="Spain"/>
    <m/>
    <s v="EU"/>
    <x v="5"/>
    <s v="OFF-ST-10004597"/>
    <s v="Office Supplies"/>
    <s v="Storage"/>
    <s v="Rogers File Cart, Blue"/>
    <n v="1392.633"/>
    <n v="11"/>
    <n v="0.1"/>
    <n v="-139.55699999999999"/>
    <n v="358.96"/>
    <s v="Critical"/>
  </r>
  <r>
    <n v="23791"/>
    <s v="IN-2011-63577"/>
    <d v="2011-06-15T00:00:00"/>
    <d v="2011-06-17T00:00:00"/>
    <x v="2"/>
    <s v="GH-14665"/>
    <x v="242"/>
    <x v="0"/>
    <s v="Cangzhou"/>
    <s v="Hebei"/>
    <s v="China"/>
    <m/>
    <s v="APAC"/>
    <x v="8"/>
    <s v="FUR-CH-10001664"/>
    <s v="Furniture"/>
    <s v="Chairs"/>
    <s v="Novimex Swivel Stool, Black"/>
    <n v="1296.24"/>
    <n v="8"/>
    <n v="0"/>
    <n v="285.12"/>
    <n v="358.85"/>
    <s v="Critical"/>
  </r>
  <r>
    <n v="28128"/>
    <s v="IN-2014-16068"/>
    <d v="2014-08-28T00:00:00"/>
    <d v="2014-08-31T00:00:00"/>
    <x v="2"/>
    <s v="CM-11935"/>
    <x v="243"/>
    <x v="0"/>
    <s v="Shanghai"/>
    <s v="Shanghai"/>
    <s v="China"/>
    <m/>
    <s v="APAC"/>
    <x v="8"/>
    <s v="OFF-AP-10003240"/>
    <s v="Office Supplies"/>
    <s v="Appliances"/>
    <s v="Breville Stove, Black"/>
    <n v="1682.91"/>
    <n v="3"/>
    <n v="0"/>
    <n v="487.98"/>
    <n v="358.51"/>
    <s v="Medium"/>
  </r>
  <r>
    <n v="4585"/>
    <s v="MX-2011-150973"/>
    <d v="2011-10-27T00:00:00"/>
    <d v="2011-10-28T00:00:00"/>
    <x v="2"/>
    <s v="JB-16000"/>
    <x v="39"/>
    <x v="0"/>
    <s v="León"/>
    <s v="León"/>
    <s v="Nicaragua"/>
    <m/>
    <s v="LATAM"/>
    <x v="2"/>
    <s v="TEC-PH-10004196"/>
    <s v="Technology"/>
    <s v="Phones"/>
    <s v="Samsung Smart Phone, Cordless"/>
    <n v="1278"/>
    <n v="3"/>
    <n v="0"/>
    <n v="89.46"/>
    <n v="358.17599999999999"/>
    <s v="Critical"/>
  </r>
  <r>
    <n v="41299"/>
    <s v="RS-2014-4120"/>
    <d v="2014-03-19T00:00:00"/>
    <d v="2014-03-23T00:00:00"/>
    <x v="1"/>
    <s v="RB-9465"/>
    <x v="244"/>
    <x v="2"/>
    <s v="Rybinsk"/>
    <s v="Yaroslavl'"/>
    <s v="Russia"/>
    <m/>
    <s v="EMEA"/>
    <x v="7"/>
    <s v="TEC-MOT-10003348"/>
    <s v="Technology"/>
    <s v="Phones"/>
    <s v="Motorola Smart Phone, Full Size"/>
    <n v="2570.7600000000002"/>
    <n v="4"/>
    <n v="0"/>
    <n v="976.8"/>
    <n v="357.89"/>
    <s v="Medium"/>
  </r>
  <r>
    <n v="8753"/>
    <s v="MX-2014-154935"/>
    <d v="2014-09-11T00:00:00"/>
    <d v="2014-09-18T00:00:00"/>
    <x v="3"/>
    <s v="RB-19795"/>
    <x v="245"/>
    <x v="2"/>
    <s v="Ibiúna"/>
    <s v="São Paulo"/>
    <s v="Brazil"/>
    <m/>
    <s v="LATAM"/>
    <x v="5"/>
    <s v="FUR-TA-10000136"/>
    <s v="Furniture"/>
    <s v="Tables"/>
    <s v="Chromcraft Conference Table, Adjustable Height"/>
    <n v="2332.96"/>
    <n v="5"/>
    <n v="0.2"/>
    <n v="349.86"/>
    <n v="357.78899999999999"/>
    <s v="Low"/>
  </r>
  <r>
    <n v="31293"/>
    <s v="ID-2012-83604"/>
    <d v="2012-08-28T00:00:00"/>
    <d v="2012-08-28T00:00:00"/>
    <x v="0"/>
    <s v="PO-19195"/>
    <x v="227"/>
    <x v="2"/>
    <s v="Gold Coast"/>
    <s v="Queensland"/>
    <s v="Australia"/>
    <m/>
    <s v="APAC"/>
    <x v="1"/>
    <s v="FUR-BO-10002866"/>
    <s v="Furniture"/>
    <s v="Bookcases"/>
    <s v="Safco Classic Bookcase, Pine"/>
    <n v="1582.2"/>
    <n v="6"/>
    <n v="0.4"/>
    <n v="-870.3"/>
    <n v="357.21"/>
    <s v="Critical"/>
  </r>
  <r>
    <n v="33831"/>
    <s v="US-2014-117723"/>
    <d v="2014-08-16T00:00:00"/>
    <d v="2014-08-19T00:00:00"/>
    <x v="1"/>
    <s v="DL-13495"/>
    <x v="246"/>
    <x v="1"/>
    <s v="Philadelphia"/>
    <s v="Pennsylvania"/>
    <s v="United States"/>
    <n v="19120"/>
    <s v="US"/>
    <x v="0"/>
    <s v="OFF-ST-10004459"/>
    <s v="Office Supplies"/>
    <s v="Storage"/>
    <s v="Tennsco Single-Tier Lockers"/>
    <n v="1801.6320000000001"/>
    <n v="6"/>
    <n v="0.2"/>
    <n v="-337.80599999999998"/>
    <n v="356.88"/>
    <s v="High"/>
  </r>
  <r>
    <n v="31033"/>
    <s v="IN-2013-81112"/>
    <d v="2013-08-01T00:00:00"/>
    <d v="2013-08-04T00:00:00"/>
    <x v="1"/>
    <s v="TS-21205"/>
    <x v="247"/>
    <x v="1"/>
    <s v="Canberra"/>
    <s v="Australian Capital Territory"/>
    <s v="Australia"/>
    <m/>
    <s v="APAC"/>
    <x v="1"/>
    <s v="FUR-TA-10001276"/>
    <s v="Furniture"/>
    <s v="Tables"/>
    <s v="Lesro Coffee Table, with Bottom Storage"/>
    <n v="1512"/>
    <n v="6"/>
    <n v="0"/>
    <n v="498.96"/>
    <n v="356.84"/>
    <s v="Critical"/>
  </r>
  <r>
    <n v="34135"/>
    <s v="CA-2013-147368"/>
    <d v="2013-06-10T00:00:00"/>
    <d v="2013-06-13T00:00:00"/>
    <x v="2"/>
    <s v="TC-21295"/>
    <x v="114"/>
    <x v="0"/>
    <s v="Tallahassee"/>
    <s v="Florida"/>
    <s v="United States"/>
    <n v="32303"/>
    <s v="US"/>
    <x v="5"/>
    <s v="TEC-MA-10002178"/>
    <s v="Technology"/>
    <s v="Machines"/>
    <s v="Cisco CP-7937G Unified IP Conference Station Phone"/>
    <n v="695.7"/>
    <n v="2"/>
    <n v="0.5"/>
    <n v="-27.827999999999999"/>
    <n v="356.68"/>
    <s v="Critical"/>
  </r>
  <r>
    <n v="49752"/>
    <s v="SF-2014-3560"/>
    <d v="2014-12-24T00:00:00"/>
    <d v="2014-12-27T00:00:00"/>
    <x v="2"/>
    <s v="MV-8190"/>
    <x v="248"/>
    <x v="0"/>
    <s v="Port Elizabeth"/>
    <s v="Eastern Cape"/>
    <s v="South Africa"/>
    <m/>
    <s v="Africa"/>
    <x v="3"/>
    <s v="TEC-APP-10002966"/>
    <s v="Technology"/>
    <s v="Phones"/>
    <s v="Apple Smart Phone, Full Size"/>
    <n v="2550"/>
    <n v="4"/>
    <n v="0"/>
    <n v="714"/>
    <n v="355.92"/>
    <s v="Medium"/>
  </r>
  <r>
    <n v="34447"/>
    <s v="CA-2012-147830"/>
    <d v="2012-12-15T00:00:00"/>
    <d v="2012-12-18T00:00:00"/>
    <x v="2"/>
    <s v="NF-18385"/>
    <x v="90"/>
    <x v="0"/>
    <s v="Newark"/>
    <s v="Ohio"/>
    <s v="United States"/>
    <n v="43055"/>
    <s v="US"/>
    <x v="0"/>
    <s v="TEC-AC-10002049"/>
    <s v="Technology"/>
    <s v="Accessories"/>
    <s v="Plantronics Savi W720 Multi-Device Wireless Headset System"/>
    <n v="2025.36"/>
    <n v="6"/>
    <n v="0.2"/>
    <n v="607.60799999999995"/>
    <n v="355.61"/>
    <s v="High"/>
  </r>
  <r>
    <n v="20145"/>
    <s v="ES-2012-1439357"/>
    <d v="2012-02-23T00:00:00"/>
    <d v="2012-02-26T00:00:00"/>
    <x v="2"/>
    <s v="BD-11560"/>
    <x v="249"/>
    <x v="2"/>
    <s v="Cambridge"/>
    <s v="England"/>
    <s v="United Kingdom"/>
    <m/>
    <s v="EU"/>
    <x v="9"/>
    <s v="FUR-CH-10000685"/>
    <s v="Furniture"/>
    <s v="Chairs"/>
    <s v="Hon Executive Leather Armchair, Black"/>
    <n v="2285.6999999999998"/>
    <n v="5"/>
    <n v="0"/>
    <n v="845.7"/>
    <n v="355.06"/>
    <s v="High"/>
  </r>
  <r>
    <n v="24211"/>
    <s v="IN-2014-16054"/>
    <d v="2014-10-11T00:00:00"/>
    <d v="2014-10-13T00:00:00"/>
    <x v="1"/>
    <s v="PS-18760"/>
    <x v="250"/>
    <x v="0"/>
    <s v="Bandung"/>
    <s v="Jawa Barat"/>
    <s v="Indonesia"/>
    <m/>
    <s v="APAC"/>
    <x v="11"/>
    <s v="FUR-BO-10001541"/>
    <s v="Furniture"/>
    <s v="Bookcases"/>
    <s v="Bush Stackable Bookrack, Traditional"/>
    <n v="1029.2589"/>
    <n v="9"/>
    <n v="7.0000000000000007E-2"/>
    <n v="10.818899999999999"/>
    <n v="354.47"/>
    <s v="Critical"/>
  </r>
  <r>
    <n v="4027"/>
    <s v="US-2014-148817"/>
    <d v="2014-04-21T00:00:00"/>
    <d v="2014-04-23T00:00:00"/>
    <x v="1"/>
    <s v="FM-14215"/>
    <x v="251"/>
    <x v="1"/>
    <s v="Mixco"/>
    <s v="Guatemala"/>
    <s v="Guatemala"/>
    <m/>
    <s v="LATAM"/>
    <x v="2"/>
    <s v="TEC-CO-10003931"/>
    <s v="Technology"/>
    <s v="Copiers"/>
    <s v="Hewlett Fax Machine, High-Speed"/>
    <n v="1058.2791999999999"/>
    <n v="5"/>
    <n v="2E-3"/>
    <n v="-2.1208"/>
    <n v="354.423"/>
    <s v="Critical"/>
  </r>
  <r>
    <n v="23212"/>
    <s v="IN-2013-50809"/>
    <d v="2013-06-12T00:00:00"/>
    <d v="2013-06-17T00:00:00"/>
    <x v="3"/>
    <s v="CA-12775"/>
    <x v="252"/>
    <x v="0"/>
    <s v="Kota"/>
    <s v="Chhattisgarh"/>
    <s v="India"/>
    <m/>
    <s v="APAC"/>
    <x v="6"/>
    <s v="TEC-PH-10000169"/>
    <s v="Technology"/>
    <s v="Phones"/>
    <s v="Apple Smart Phone, with Caller ID"/>
    <n v="5751.54"/>
    <n v="9"/>
    <n v="0"/>
    <n v="2817.99"/>
    <n v="353.85"/>
    <s v="Medium"/>
  </r>
  <r>
    <n v="14952"/>
    <s v="ES-2013-1211534"/>
    <d v="2013-09-17T00:00:00"/>
    <d v="2013-09-20T00:00:00"/>
    <x v="2"/>
    <s v="CD-12790"/>
    <x v="253"/>
    <x v="2"/>
    <s v="Munster"/>
    <s v="Lower Saxony"/>
    <s v="Germany"/>
    <m/>
    <s v="EU"/>
    <x v="2"/>
    <s v="FUR-BO-10001553"/>
    <s v="Furniture"/>
    <s v="Bookcases"/>
    <s v="Sauder Library with Doors, Traditional"/>
    <n v="2442.069"/>
    <n v="7"/>
    <n v="0.1"/>
    <n v="-244.251"/>
    <n v="353.57"/>
    <s v="High"/>
  </r>
  <r>
    <n v="30312"/>
    <s v="IN-2014-81154"/>
    <d v="2014-09-19T00:00:00"/>
    <d v="2014-09-19T00:00:00"/>
    <x v="0"/>
    <s v="NL-18310"/>
    <x v="254"/>
    <x v="2"/>
    <s v="Christchurch"/>
    <s v="Canterbury"/>
    <s v="New Zealand"/>
    <m/>
    <s v="APAC"/>
    <x v="1"/>
    <s v="OFF-ST-10004748"/>
    <s v="Office Supplies"/>
    <s v="Storage"/>
    <s v="Smead Lockers, Blue"/>
    <n v="1190.52"/>
    <n v="6"/>
    <n v="0"/>
    <n v="178.56"/>
    <n v="353.42"/>
    <s v="Critical"/>
  </r>
  <r>
    <n v="11657"/>
    <s v="IT-2014-2009199"/>
    <d v="2014-11-26T00:00:00"/>
    <d v="2014-12-03T00:00:00"/>
    <x v="3"/>
    <s v="TB-21055"/>
    <x v="255"/>
    <x v="0"/>
    <s v="Vincennes"/>
    <s v="Ile-de-France"/>
    <s v="France"/>
    <m/>
    <s v="EU"/>
    <x v="2"/>
    <s v="OFF-AP-10000540"/>
    <s v="Office Supplies"/>
    <s v="Appliances"/>
    <s v="Hamilton Beach Refrigerator, Red"/>
    <n v="3150.819"/>
    <n v="7"/>
    <n v="0.1"/>
    <n v="-35.091000000000001"/>
    <n v="353.04"/>
    <s v="Medium"/>
  </r>
  <r>
    <n v="17552"/>
    <s v="ES-2014-1972860"/>
    <d v="2014-09-01T00:00:00"/>
    <d v="2014-09-01T00:00:00"/>
    <x v="0"/>
    <s v="NF-18475"/>
    <x v="168"/>
    <x v="2"/>
    <s v="Moers"/>
    <s v="North Rhine-Westphalia"/>
    <s v="Germany"/>
    <m/>
    <s v="EU"/>
    <x v="2"/>
    <s v="TEC-CO-10004567"/>
    <s v="Technology"/>
    <s v="Copiers"/>
    <s v="Brother Fax Machine, Color"/>
    <n v="1599.9"/>
    <n v="5"/>
    <n v="0"/>
    <n v="719.85"/>
    <n v="352.79"/>
    <s v="Critical"/>
  </r>
  <r>
    <n v="26759"/>
    <s v="IN-2014-51432"/>
    <d v="2014-06-20T00:00:00"/>
    <d v="2014-06-26T00:00:00"/>
    <x v="3"/>
    <s v="KD-16495"/>
    <x v="59"/>
    <x v="1"/>
    <s v="Chongqing"/>
    <s v="Chongqing"/>
    <s v="China"/>
    <m/>
    <s v="APAC"/>
    <x v="8"/>
    <s v="FUR-BO-10001749"/>
    <s v="Furniture"/>
    <s v="Bookcases"/>
    <s v="Bush Classic Bookcase, Traditional"/>
    <n v="2063.4"/>
    <n v="5"/>
    <n v="0"/>
    <n v="123.75"/>
    <n v="352.64"/>
    <s v="Low"/>
  </r>
  <r>
    <n v="50837"/>
    <s v="HU-2014-7310"/>
    <d v="2014-10-23T00:00:00"/>
    <d v="2014-10-25T00:00:00"/>
    <x v="2"/>
    <s v="EH-4125"/>
    <x v="159"/>
    <x v="2"/>
    <s v="Gyula"/>
    <s v="Bekes"/>
    <s v="Hungary"/>
    <m/>
    <s v="EMEA"/>
    <x v="7"/>
    <s v="OFF-ROG-10003898"/>
    <s v="Office Supplies"/>
    <s v="Storage"/>
    <s v="Rogers Lockers, Single Width"/>
    <n v="1269.9000000000001"/>
    <n v="6"/>
    <n v="0"/>
    <n v="558.72"/>
    <n v="352.52"/>
    <s v="High"/>
  </r>
  <r>
    <n v="20869"/>
    <s v="IN-2011-26176"/>
    <d v="2011-08-16T00:00:00"/>
    <d v="2011-08-20T00:00:00"/>
    <x v="3"/>
    <s v="KB-16600"/>
    <x v="256"/>
    <x v="1"/>
    <s v="Lucknow"/>
    <s v="Uttar Pradesh"/>
    <s v="India"/>
    <m/>
    <s v="APAC"/>
    <x v="6"/>
    <s v="FUR-BO-10001934"/>
    <s v="Furniture"/>
    <s v="Bookcases"/>
    <s v="Bush Library with Doors, Metal"/>
    <n v="3274.02"/>
    <n v="9"/>
    <n v="0"/>
    <n v="261.89999999999998"/>
    <n v="351.08"/>
    <s v="Medium"/>
  </r>
  <r>
    <n v="2397"/>
    <s v="MX-2014-113845"/>
    <d v="2014-09-12T00:00:00"/>
    <d v="2014-09-14T00:00:00"/>
    <x v="2"/>
    <s v="CS-12460"/>
    <x v="58"/>
    <x v="0"/>
    <s v="Managua"/>
    <s v="Managua"/>
    <s v="Nicaragua"/>
    <m/>
    <s v="LATAM"/>
    <x v="2"/>
    <s v="TEC-PH-10002815"/>
    <s v="Technology"/>
    <s v="Phones"/>
    <s v="Samsung Smart Phone, VoIP"/>
    <n v="848.32"/>
    <n v="2"/>
    <n v="0"/>
    <n v="110.28"/>
    <n v="351.06700000000001"/>
    <s v="Critical"/>
  </r>
  <r>
    <n v="35390"/>
    <s v="CA-2012-102491"/>
    <d v="2012-08-24T00:00:00"/>
    <d v="2012-08-28T00:00:00"/>
    <x v="3"/>
    <s v="KW-16435"/>
    <x v="257"/>
    <x v="0"/>
    <s v="Florence"/>
    <s v="Kentucky"/>
    <s v="United States"/>
    <n v="41042"/>
    <s v="US"/>
    <x v="5"/>
    <s v="TEC-MA-10000864"/>
    <s v="Technology"/>
    <s v="Machines"/>
    <s v="Cisco 9971 IP Video Phone Charcoal"/>
    <n v="3080"/>
    <n v="7"/>
    <n v="0"/>
    <n v="1416.8"/>
    <n v="351.01"/>
    <s v="High"/>
  </r>
  <r>
    <n v="15132"/>
    <s v="ES-2014-5345830"/>
    <d v="2014-01-14T00:00:00"/>
    <d v="2014-01-16T00:00:00"/>
    <x v="2"/>
    <s v="MG-17695"/>
    <x v="258"/>
    <x v="0"/>
    <s v="Turin"/>
    <s v="Piedmont"/>
    <s v="Italy"/>
    <m/>
    <s v="EU"/>
    <x v="5"/>
    <s v="TEC-CO-10002663"/>
    <s v="Technology"/>
    <s v="Copiers"/>
    <s v="Sharp Wireless Fax, Laser"/>
    <n v="2847.36"/>
    <n v="8"/>
    <n v="0"/>
    <n v="711.84"/>
    <n v="350.68"/>
    <s v="High"/>
  </r>
  <r>
    <n v="27129"/>
    <s v="ID-2014-58271"/>
    <d v="2014-11-13T00:00:00"/>
    <d v="2014-11-15T00:00:00"/>
    <x v="1"/>
    <s v="VF-21715"/>
    <x v="12"/>
    <x v="2"/>
    <s v="Manila"/>
    <s v="National Capital"/>
    <s v="Philippines"/>
    <m/>
    <s v="APAC"/>
    <x v="11"/>
    <s v="FUR-CH-10000602"/>
    <s v="Furniture"/>
    <s v="Chairs"/>
    <s v="Novimex Executive Leather Armchair, Red"/>
    <n v="1725.75"/>
    <n v="5"/>
    <n v="0.25"/>
    <n v="-483.3"/>
    <n v="350.68"/>
    <s v="Critical"/>
  </r>
  <r>
    <n v="25179"/>
    <s v="ID-2013-57949"/>
    <d v="2013-06-13T00:00:00"/>
    <d v="2013-06-13T00:00:00"/>
    <x v="0"/>
    <s v="AM-10705"/>
    <x v="80"/>
    <x v="0"/>
    <s v="Medan"/>
    <s v="Sumatera Utara"/>
    <s v="Indonesia"/>
    <m/>
    <s v="APAC"/>
    <x v="11"/>
    <s v="TEC-CO-10001419"/>
    <s v="Technology"/>
    <s v="Copiers"/>
    <s v="Hewlett Copy Machine, Color"/>
    <n v="1479.3137999999999"/>
    <n v="6"/>
    <n v="7.0000000000000007E-2"/>
    <n v="-63.6462"/>
    <n v="350.31"/>
    <s v="High"/>
  </r>
  <r>
    <n v="40287"/>
    <s v="US-2012-128587"/>
    <d v="2012-12-24T00:00:00"/>
    <d v="2012-12-30T00:00:00"/>
    <x v="3"/>
    <s v="HM-14860"/>
    <x v="259"/>
    <x v="1"/>
    <s v="Springfield"/>
    <s v="Missouri"/>
    <s v="United States"/>
    <n v="65807"/>
    <s v="US"/>
    <x v="2"/>
    <s v="TEC-CO-10003763"/>
    <s v="Technology"/>
    <s v="Copiers"/>
    <s v="Canon PC1060 Personal Laser Copier"/>
    <n v="4899.93"/>
    <n v="7"/>
    <n v="0"/>
    <n v="2302.9670999999998"/>
    <n v="350.09"/>
    <s v="Medium"/>
  </r>
  <r>
    <n v="24610"/>
    <s v="IN-2014-68750"/>
    <d v="2014-09-22T00:00:00"/>
    <d v="2014-09-25T00:00:00"/>
    <x v="1"/>
    <s v="BP-11290"/>
    <x v="260"/>
    <x v="0"/>
    <s v="Singapore"/>
    <s v="Singapore"/>
    <s v="Singapore"/>
    <m/>
    <s v="APAC"/>
    <x v="11"/>
    <s v="TEC-CO-10000679"/>
    <s v="Technology"/>
    <s v="Copiers"/>
    <s v="Hewlett Personal Copier, High-Speed"/>
    <n v="1282.23"/>
    <n v="9"/>
    <n v="0"/>
    <n v="12.69"/>
    <n v="349.88"/>
    <s v="Critical"/>
  </r>
  <r>
    <n v="50724"/>
    <s v="AO-2011-1670"/>
    <d v="2011-01-08T00:00:00"/>
    <d v="2011-01-13T00:00:00"/>
    <x v="3"/>
    <s v="HZ-4950"/>
    <x v="261"/>
    <x v="0"/>
    <s v="Benguela"/>
    <s v="Benguela"/>
    <s v="Angola"/>
    <m/>
    <s v="Africa"/>
    <x v="3"/>
    <s v="FUR-IKE-10001539"/>
    <s v="Furniture"/>
    <s v="Bookcases"/>
    <s v="Ikea Classic Bookcase, Pine"/>
    <n v="2478.6"/>
    <n v="6"/>
    <n v="0"/>
    <n v="49.5"/>
    <n v="349.87"/>
    <s v="High"/>
  </r>
  <r>
    <n v="38123"/>
    <s v="CA-2013-118689"/>
    <d v="2013-10-03T00:00:00"/>
    <d v="2013-10-10T00:00:00"/>
    <x v="3"/>
    <s v="TC-20980"/>
    <x v="262"/>
    <x v="1"/>
    <s v="Lafayette"/>
    <s v="Indiana"/>
    <s v="United States"/>
    <n v="47905"/>
    <s v="US"/>
    <x v="2"/>
    <s v="TEC-CO-10004722"/>
    <s v="Technology"/>
    <s v="Copiers"/>
    <s v="Canon imageCLASS 2200 Advanced Copier"/>
    <n v="17499.95"/>
    <n v="5"/>
    <n v="0"/>
    <n v="8399.9760000000006"/>
    <n v="349.07"/>
    <s v="Medium"/>
  </r>
  <r>
    <n v="28226"/>
    <s v="IN-2013-42535"/>
    <d v="2013-07-30T00:00:00"/>
    <d v="2013-07-30T00:00:00"/>
    <x v="0"/>
    <s v="EM-13825"/>
    <x v="263"/>
    <x v="1"/>
    <s v="Himeji"/>
    <s v="Hyogo"/>
    <s v="Japan"/>
    <m/>
    <s v="APAC"/>
    <x v="8"/>
    <s v="TEC-CO-10002376"/>
    <s v="Technology"/>
    <s v="Copiers"/>
    <s v="Hewlett Fax Machine, Laser"/>
    <n v="959.76"/>
    <n v="3"/>
    <n v="0"/>
    <n v="460.62"/>
    <n v="348.48"/>
    <s v="Critical"/>
  </r>
  <r>
    <n v="32299"/>
    <s v="CA-2012-124891"/>
    <d v="2012-07-31T00:00:00"/>
    <d v="2012-07-31T00:00:00"/>
    <x v="0"/>
    <s v="RH-19495"/>
    <x v="0"/>
    <x v="0"/>
    <s v="New York City"/>
    <s v="New York"/>
    <s v="United States"/>
    <n v="10024"/>
    <s v="US"/>
    <x v="0"/>
    <s v="FUR-TA-10002903"/>
    <s v="Furniture"/>
    <s v="Tables"/>
    <s v="Bevis Round Bullnose 29&quot; High Table Top"/>
    <n v="1090.7819999999999"/>
    <n v="7"/>
    <n v="0.4"/>
    <n v="-290.87520000000001"/>
    <n v="348.18"/>
    <s v="Critical"/>
  </r>
  <r>
    <n v="25941"/>
    <s v="IN-2014-27947"/>
    <d v="2014-04-30T00:00:00"/>
    <d v="2014-05-04T00:00:00"/>
    <x v="3"/>
    <s v="BS-11800"/>
    <x v="264"/>
    <x v="2"/>
    <s v="Kendari"/>
    <s v="Sulawesi Tenggara"/>
    <s v="Indonesia"/>
    <m/>
    <s v="APAC"/>
    <x v="11"/>
    <s v="OFF-AP-10000136"/>
    <s v="Office Supplies"/>
    <s v="Appliances"/>
    <s v="Hamilton Beach Refrigerator, White"/>
    <n v="4135.6409999999996"/>
    <n v="10"/>
    <n v="0.17"/>
    <n v="847.04100000000005"/>
    <n v="348.08"/>
    <s v="Medium"/>
  </r>
  <r>
    <n v="581"/>
    <s v="MX-2011-158204"/>
    <d v="2011-09-28T00:00:00"/>
    <d v="2011-09-30T00:00:00"/>
    <x v="1"/>
    <s v="DV-13465"/>
    <x v="265"/>
    <x v="0"/>
    <s v="Mejicanos"/>
    <s v="San Salvador"/>
    <s v="El Salvador"/>
    <m/>
    <s v="LATAM"/>
    <x v="2"/>
    <s v="FUR-BO-10000567"/>
    <s v="Furniture"/>
    <s v="Bookcases"/>
    <s v="Sauder Classic Bookcase, Traditional"/>
    <n v="2325.2800000000002"/>
    <n v="8"/>
    <n v="0"/>
    <n v="511.52"/>
    <n v="347.815"/>
    <s v="High"/>
  </r>
  <r>
    <n v="21263"/>
    <s v="IN-2014-56206"/>
    <d v="2014-06-24T00:00:00"/>
    <d v="2014-06-28T00:00:00"/>
    <x v="3"/>
    <s v="MB-17305"/>
    <x v="266"/>
    <x v="0"/>
    <s v="Sydney"/>
    <s v="New South Wales"/>
    <s v="Australia"/>
    <m/>
    <s v="APAC"/>
    <x v="1"/>
    <s v="FUR-BO-10001471"/>
    <s v="Furniture"/>
    <s v="Bookcases"/>
    <s v="Sauder Classic Bookcase, Metal"/>
    <n v="5486.67"/>
    <n v="14"/>
    <n v="0.1"/>
    <n v="2316.5100000000002"/>
    <n v="346.6"/>
    <s v="Medium"/>
  </r>
  <r>
    <n v="13571"/>
    <s v="IT-2011-3316894"/>
    <d v="2011-04-06T00:00:00"/>
    <d v="2011-04-08T00:00:00"/>
    <x v="2"/>
    <s v="PC-19000"/>
    <x v="267"/>
    <x v="2"/>
    <s v="Barcelona"/>
    <s v="Catalonia"/>
    <s v="Spain"/>
    <m/>
    <s v="EU"/>
    <x v="5"/>
    <s v="OFF-ST-10001758"/>
    <s v="Office Supplies"/>
    <s v="Storage"/>
    <s v="Rogers Lockers, Blue"/>
    <n v="1523.664"/>
    <n v="8"/>
    <n v="0.1"/>
    <n v="-50.975999999999999"/>
    <n v="345.81"/>
    <s v="High"/>
  </r>
  <r>
    <n v="11639"/>
    <s v="IT-2014-2819680"/>
    <d v="2014-08-07T00:00:00"/>
    <d v="2014-08-09T00:00:00"/>
    <x v="1"/>
    <s v="CA-12310"/>
    <x v="268"/>
    <x v="1"/>
    <s v="Menton"/>
    <s v="Provence-Alpes-Côte d'Azur"/>
    <s v="France"/>
    <m/>
    <s v="EU"/>
    <x v="2"/>
    <s v="TEC-PH-10004505"/>
    <s v="Technology"/>
    <s v="Phones"/>
    <s v="Nokia Smart Phone, Full Size"/>
    <n v="1625.2425000000001"/>
    <n v="3"/>
    <n v="0.15"/>
    <n v="-76.567499999999995"/>
    <n v="345.78"/>
    <s v="Critical"/>
  </r>
  <r>
    <n v="36813"/>
    <s v="US-2013-138408"/>
    <d v="2013-11-19T00:00:00"/>
    <d v="2013-11-22T00:00:00"/>
    <x v="1"/>
    <s v="KC-16255"/>
    <x v="269"/>
    <x v="1"/>
    <s v="Huntsville"/>
    <s v="Alabama"/>
    <s v="United States"/>
    <n v="35810"/>
    <s v="US"/>
    <x v="5"/>
    <s v="TEC-AC-10003870"/>
    <s v="Technology"/>
    <s v="Accessories"/>
    <s v="Logitech Z-906 Speaker sys - home theater - 5.1-CH"/>
    <n v="1319.96"/>
    <n v="4"/>
    <n v="0"/>
    <n v="527.98400000000004"/>
    <n v="345.77"/>
    <s v="Critical"/>
  </r>
  <r>
    <n v="13307"/>
    <s v="ES-2014-2179863"/>
    <d v="2014-02-14T00:00:00"/>
    <d v="2014-02-16T00:00:00"/>
    <x v="2"/>
    <s v="MB-18085"/>
    <x v="6"/>
    <x v="0"/>
    <s v="Clermont-Ferrand"/>
    <s v="Auvergne"/>
    <s v="France"/>
    <m/>
    <s v="EU"/>
    <x v="2"/>
    <s v="OFF-ST-10004191"/>
    <s v="Office Supplies"/>
    <s v="Storage"/>
    <s v="Tenex Lockers, Blue"/>
    <n v="734.94"/>
    <n v="4"/>
    <n v="0.1"/>
    <n v="130.62"/>
    <n v="344.98"/>
    <s v="Critical"/>
  </r>
  <r>
    <n v="32246"/>
    <s v="US-2014-110576"/>
    <d v="2014-11-29T00:00:00"/>
    <d v="2014-12-03T00:00:00"/>
    <x v="3"/>
    <s v="RB-19795"/>
    <x v="245"/>
    <x v="2"/>
    <s v="Philadelphia"/>
    <s v="Pennsylvania"/>
    <s v="United States"/>
    <n v="19120"/>
    <s v="US"/>
    <x v="0"/>
    <s v="FUR-TA-10004154"/>
    <s v="Furniture"/>
    <s v="Tables"/>
    <s v="Riverside Furniture Oval Coffee Table, Oval End Table, End Table with Drawer"/>
    <n v="2065.3200000000002"/>
    <n v="12"/>
    <n v="0.4"/>
    <n v="-619.596"/>
    <n v="344.98"/>
    <s v="High"/>
  </r>
  <r>
    <n v="43307"/>
    <s v="RO-2012-8470"/>
    <d v="2012-08-17T00:00:00"/>
    <d v="2012-08-19T00:00:00"/>
    <x v="1"/>
    <s v="DB-3660"/>
    <x v="270"/>
    <x v="0"/>
    <s v="Buzau"/>
    <s v="Buzau"/>
    <s v="Romania"/>
    <m/>
    <s v="EMEA"/>
    <x v="7"/>
    <s v="FUR-OFF-10001224"/>
    <s v="Furniture"/>
    <s v="Chairs"/>
    <s v="Office Star Swivel Stool, Red"/>
    <n v="1391.52"/>
    <n v="8"/>
    <n v="0"/>
    <n v="69.36"/>
    <n v="344.5"/>
    <s v="Critical"/>
  </r>
  <r>
    <n v="33650"/>
    <s v="CA-2012-111514"/>
    <d v="2012-08-31T00:00:00"/>
    <d v="2012-09-02T00:00:00"/>
    <x v="2"/>
    <s v="SC-20260"/>
    <x v="271"/>
    <x v="1"/>
    <s v="San Francisco"/>
    <s v="California"/>
    <s v="United States"/>
    <n v="94122"/>
    <s v="US"/>
    <x v="4"/>
    <s v="FUR-BO-10002545"/>
    <s v="Furniture"/>
    <s v="Bookcases"/>
    <s v="Atlantic Metals Mobile 3-Shelf Bookcases, Custom Colors"/>
    <n v="1552.8309999999999"/>
    <n v="7"/>
    <n v="0.15"/>
    <n v="200.9546"/>
    <n v="343.97"/>
    <s v="High"/>
  </r>
  <r>
    <n v="9702"/>
    <s v="MX-2012-157987"/>
    <d v="2012-08-07T00:00:00"/>
    <d v="2012-08-08T00:00:00"/>
    <x v="2"/>
    <s v="BG-11740"/>
    <x v="187"/>
    <x v="0"/>
    <s v="Bayeux"/>
    <s v="Paraíba"/>
    <s v="Brazil"/>
    <m/>
    <s v="LATAM"/>
    <x v="5"/>
    <s v="OFF-AP-10004913"/>
    <s v="Office Supplies"/>
    <s v="Appliances"/>
    <s v="KitchenAid Refrigerator, Black"/>
    <n v="2461.06"/>
    <n v="7"/>
    <n v="0"/>
    <n v="566.02"/>
    <n v="343.80900000000003"/>
    <s v="High"/>
  </r>
  <r>
    <n v="39609"/>
    <s v="US-2014-105935"/>
    <d v="2014-01-27T00:00:00"/>
    <d v="2014-02-01T00:00:00"/>
    <x v="3"/>
    <s v="BD-11500"/>
    <x v="272"/>
    <x v="0"/>
    <s v="Columbus"/>
    <s v="Georgia"/>
    <s v="United States"/>
    <n v="31907"/>
    <s v="US"/>
    <x v="5"/>
    <s v="TEC-PH-10001459"/>
    <s v="Technology"/>
    <s v="Phones"/>
    <s v="Samsung Galaxy Mega 6.3"/>
    <n v="2939.93"/>
    <n v="7"/>
    <n v="0"/>
    <n v="764.3818"/>
    <n v="343.25"/>
    <s v="High"/>
  </r>
  <r>
    <n v="31462"/>
    <s v="CA-2011-139892"/>
    <d v="2011-09-08T00:00:00"/>
    <d v="2011-09-12T00:00:00"/>
    <x v="3"/>
    <s v="BM-11140"/>
    <x v="273"/>
    <x v="0"/>
    <s v="San Antonio"/>
    <s v="Texas"/>
    <s v="United States"/>
    <n v="78207"/>
    <s v="US"/>
    <x v="2"/>
    <s v="TEC-MA-10000822"/>
    <s v="Technology"/>
    <s v="Machines"/>
    <s v="Lexmark MX611dhe Monochrome Laser Printer"/>
    <n v="8159.9520000000002"/>
    <n v="8"/>
    <n v="0.4"/>
    <n v="-1359.992"/>
    <n v="342.11"/>
    <s v="Medium"/>
  </r>
  <r>
    <n v="22762"/>
    <s v="IN-2012-45825"/>
    <d v="2012-08-09T00:00:00"/>
    <d v="2012-08-11T00:00:00"/>
    <x v="2"/>
    <s v="KB-16315"/>
    <x v="274"/>
    <x v="0"/>
    <s v="Kuala Lumpur"/>
    <s v="Kuala Lumpur"/>
    <s v="Malaysia"/>
    <m/>
    <s v="APAC"/>
    <x v="11"/>
    <s v="TEC-MA-10002392"/>
    <s v="Technology"/>
    <s v="Machines"/>
    <s v="Konica Card Printer, Wireless"/>
    <n v="1226.19"/>
    <n v="7"/>
    <n v="0"/>
    <n v="612.99"/>
    <n v="340.09"/>
    <s v="Critical"/>
  </r>
  <r>
    <n v="20867"/>
    <s v="ID-2013-58642"/>
    <d v="2013-02-21T00:00:00"/>
    <d v="2013-02-22T00:00:00"/>
    <x v="2"/>
    <s v="PK-19075"/>
    <x v="198"/>
    <x v="0"/>
    <s v="Perth"/>
    <s v="Western Australia"/>
    <s v="Australia"/>
    <m/>
    <s v="APAC"/>
    <x v="1"/>
    <s v="FUR-TA-10003222"/>
    <s v="Furniture"/>
    <s v="Tables"/>
    <s v="Barricks Wood Table, with Bottom Storage"/>
    <n v="1809.2550000000001"/>
    <n v="5"/>
    <n v="0.3"/>
    <n v="-258.495"/>
    <n v="339.47"/>
    <s v="High"/>
  </r>
  <r>
    <n v="28836"/>
    <s v="ID-2012-65411"/>
    <d v="2012-07-18T00:00:00"/>
    <d v="2012-07-19T00:00:00"/>
    <x v="2"/>
    <s v="CS-12175"/>
    <x v="240"/>
    <x v="1"/>
    <s v="Darwin"/>
    <s v="Northern Territory"/>
    <s v="Australia"/>
    <m/>
    <s v="APAC"/>
    <x v="1"/>
    <s v="TEC-AC-10000639"/>
    <s v="Technology"/>
    <s v="Accessories"/>
    <s v="Belkin Router, Bluetooth"/>
    <n v="1863"/>
    <n v="8"/>
    <n v="0.1"/>
    <n v="393.24"/>
    <n v="339.06"/>
    <s v="High"/>
  </r>
  <r>
    <n v="33789"/>
    <s v="CA-2011-144624"/>
    <d v="2011-11-19T00:00:00"/>
    <d v="2011-11-23T00:00:00"/>
    <x v="3"/>
    <s v="JM-15865"/>
    <x v="275"/>
    <x v="0"/>
    <s v="Jamestown"/>
    <s v="New York"/>
    <s v="United States"/>
    <n v="14701"/>
    <s v="US"/>
    <x v="0"/>
    <s v="TEC-PH-10002885"/>
    <s v="Technology"/>
    <s v="Phones"/>
    <s v="Apple iPhone 5"/>
    <n v="4548.8100000000004"/>
    <n v="7"/>
    <n v="0"/>
    <n v="1228.1786999999999"/>
    <n v="338.56"/>
    <s v="High"/>
  </r>
  <r>
    <n v="12815"/>
    <s v="ES-2014-4032097"/>
    <d v="2014-04-09T00:00:00"/>
    <d v="2014-04-12T00:00:00"/>
    <x v="2"/>
    <s v="AF-10885"/>
    <x v="276"/>
    <x v="0"/>
    <s v="Bayeux"/>
    <s v="Lower Normandy"/>
    <s v="France"/>
    <m/>
    <s v="EU"/>
    <x v="2"/>
    <s v="OFF-ST-10002900"/>
    <s v="Office Supplies"/>
    <s v="Storage"/>
    <s v="Smead Lockers, Wire Frame"/>
    <n v="1244.1869999999999"/>
    <n v="7"/>
    <n v="0.1"/>
    <n v="-13.923"/>
    <n v="338.33"/>
    <s v="Critical"/>
  </r>
  <r>
    <n v="16587"/>
    <s v="ES-2012-4108483"/>
    <d v="2012-06-18T00:00:00"/>
    <d v="2012-06-20T00:00:00"/>
    <x v="1"/>
    <s v="SJ-20500"/>
    <x v="277"/>
    <x v="0"/>
    <s v="Lens"/>
    <s v="Nord-Pas-de-Calais"/>
    <s v="France"/>
    <m/>
    <s v="EU"/>
    <x v="2"/>
    <s v="FUR-TA-10003354"/>
    <s v="Furniture"/>
    <s v="Tables"/>
    <s v="Barricks Conference Table, Adjustable Height"/>
    <n v="2364.1019999999999"/>
    <n v="4"/>
    <n v="0.35"/>
    <n v="-218.298"/>
    <n v="338.1"/>
    <s v="Medium"/>
  </r>
  <r>
    <n v="18691"/>
    <s v="ES-2013-5810502"/>
    <d v="2013-12-31T00:00:00"/>
    <d v="2014-01-02T00:00:00"/>
    <x v="2"/>
    <s v="DM-12955"/>
    <x v="136"/>
    <x v="1"/>
    <s v="Lannion"/>
    <s v="Brittany"/>
    <s v="France"/>
    <m/>
    <s v="EU"/>
    <x v="2"/>
    <s v="TEC-CO-10003800"/>
    <s v="Technology"/>
    <s v="Copiers"/>
    <s v="Hewlett Wireless Fax, Color"/>
    <n v="1946.3130000000001"/>
    <n v="6"/>
    <n v="0.15"/>
    <n v="114.453"/>
    <n v="337.93"/>
    <s v="High"/>
  </r>
  <r>
    <n v="36004"/>
    <s v="CA-2014-138149"/>
    <d v="2014-06-30T00:00:00"/>
    <d v="2014-07-01T00:00:00"/>
    <x v="2"/>
    <s v="WB-21850"/>
    <x v="278"/>
    <x v="0"/>
    <s v="Los Angeles"/>
    <s v="California"/>
    <s v="United States"/>
    <n v="90049"/>
    <s v="US"/>
    <x v="4"/>
    <s v="OFF-BI-10003091"/>
    <s v="Office Supplies"/>
    <s v="Binders"/>
    <s v="GBC DocuBind TL200 Manual Binding Machine"/>
    <n v="895.92"/>
    <n v="5"/>
    <n v="0.2"/>
    <n v="302.37299999999999"/>
    <n v="337.16"/>
    <s v="High"/>
  </r>
  <r>
    <n v="17534"/>
    <s v="IT-2012-3796476"/>
    <d v="2012-01-16T00:00:00"/>
    <d v="2012-01-18T00:00:00"/>
    <x v="2"/>
    <s v="CC-12610"/>
    <x v="279"/>
    <x v="1"/>
    <s v="Iserlohn"/>
    <s v="North Rhine-Westphalia"/>
    <s v="Germany"/>
    <m/>
    <s v="EU"/>
    <x v="2"/>
    <s v="OFF-AP-10001527"/>
    <s v="Office Supplies"/>
    <s v="Appliances"/>
    <s v="Hamilton Beach Microwave, Black"/>
    <n v="2283.7139999999999"/>
    <n v="9"/>
    <n v="0.1"/>
    <n v="-0.216"/>
    <n v="337.07"/>
    <s v="High"/>
  </r>
  <r>
    <n v="46920"/>
    <s v="CG-2012-8310"/>
    <d v="2012-06-12T00:00:00"/>
    <d v="2012-06-14T00:00:00"/>
    <x v="2"/>
    <s v="BW-1065"/>
    <x v="70"/>
    <x v="0"/>
    <s v="Kalemie"/>
    <s v="Katanga"/>
    <s v="Democratic Republic of the Congo"/>
    <m/>
    <s v="Africa"/>
    <x v="3"/>
    <s v="TEC-SAM-10004940"/>
    <s v="Technology"/>
    <s v="Phones"/>
    <s v="Samsung Smart Phone, Full Size"/>
    <n v="2549.7600000000002"/>
    <n v="4"/>
    <n v="0"/>
    <n v="1172.8800000000001"/>
    <n v="336.65"/>
    <s v="Medium"/>
  </r>
  <r>
    <n v="20521"/>
    <s v="IN-2014-39735"/>
    <d v="2014-03-17T00:00:00"/>
    <d v="2014-03-22T00:00:00"/>
    <x v="1"/>
    <s v="BE-11455"/>
    <x v="280"/>
    <x v="2"/>
    <s v="Sydney"/>
    <s v="New South Wales"/>
    <s v="Australia"/>
    <m/>
    <s v="APAC"/>
    <x v="1"/>
    <s v="TEC-CO-10003777"/>
    <s v="Technology"/>
    <s v="Copiers"/>
    <s v="Hewlett Copy Machine, Color"/>
    <n v="3299.5619999999999"/>
    <n v="14"/>
    <n v="0.1"/>
    <n v="366.28199999999998"/>
    <n v="336.02"/>
    <s v="Medium"/>
  </r>
  <r>
    <n v="12032"/>
    <s v="ES-2012-4272278"/>
    <d v="2012-11-13T00:00:00"/>
    <d v="2012-11-17T00:00:00"/>
    <x v="3"/>
    <s v="TG-21640"/>
    <x v="50"/>
    <x v="0"/>
    <s v="Ghent"/>
    <s v="East Flanders"/>
    <s v="Belgium"/>
    <m/>
    <s v="EU"/>
    <x v="2"/>
    <s v="OFF-AP-10001169"/>
    <s v="Office Supplies"/>
    <s v="Appliances"/>
    <s v="Cuisinart Microwave, White"/>
    <n v="2489.4"/>
    <n v="9"/>
    <n v="0"/>
    <n v="273.77999999999997"/>
    <n v="335.95"/>
    <s v="High"/>
  </r>
  <r>
    <n v="40946"/>
    <s v="CA-2013-107104"/>
    <d v="2013-11-27T00:00:00"/>
    <d v="2013-12-01T00:00:00"/>
    <x v="3"/>
    <s v="MS-17365"/>
    <x v="281"/>
    <x v="0"/>
    <s v="Los Angeles"/>
    <s v="California"/>
    <s v="United States"/>
    <n v="90045"/>
    <s v="US"/>
    <x v="4"/>
    <s v="FUR-BO-10002213"/>
    <s v="Furniture"/>
    <s v="Bookcases"/>
    <s v="DMI Eclipse Executive Suite Bookcases"/>
    <n v="3406.6640000000002"/>
    <n v="8"/>
    <n v="0.15"/>
    <n v="160.31360000000001"/>
    <n v="335.64"/>
    <s v="Medium"/>
  </r>
  <r>
    <n v="35369"/>
    <s v="CA-2012-156104"/>
    <d v="2012-12-06T00:00:00"/>
    <d v="2012-12-08T00:00:00"/>
    <x v="1"/>
    <s v="NP-18685"/>
    <x v="282"/>
    <x v="2"/>
    <s v="Indianapolis"/>
    <s v="Indiana"/>
    <s v="United States"/>
    <n v="46203"/>
    <s v="US"/>
    <x v="2"/>
    <s v="TEC-CO-10002095"/>
    <s v="Technology"/>
    <s v="Copiers"/>
    <s v="Hewlett Packard 610 Color Digital Copier / Printer"/>
    <n v="999.98"/>
    <n v="2"/>
    <n v="0"/>
    <n v="449.99099999999999"/>
    <n v="334.26"/>
    <s v="Critical"/>
  </r>
  <r>
    <n v="11549"/>
    <s v="ES-2014-4856325"/>
    <d v="2014-05-16T00:00:00"/>
    <d v="2014-05-19T00:00:00"/>
    <x v="2"/>
    <s v="VM-21685"/>
    <x v="99"/>
    <x v="2"/>
    <s v="Marseille"/>
    <s v="Provence-Alpes-Côte d'Azur"/>
    <s v="France"/>
    <m/>
    <s v="EU"/>
    <x v="2"/>
    <s v="FUR-BO-10000120"/>
    <s v="Furniture"/>
    <s v="Bookcases"/>
    <s v="Sauder Stackable Bookrack, Mobile"/>
    <n v="1189.242"/>
    <n v="9"/>
    <n v="0.1"/>
    <n v="250.99199999999999"/>
    <n v="334.23"/>
    <s v="High"/>
  </r>
  <r>
    <n v="35916"/>
    <s v="CA-2014-145219"/>
    <d v="2014-12-25T00:00:00"/>
    <d v="2014-12-26T00:00:00"/>
    <x v="2"/>
    <s v="RM-19675"/>
    <x v="283"/>
    <x v="2"/>
    <s v="Los Angeles"/>
    <s v="California"/>
    <s v="United States"/>
    <n v="90049"/>
    <s v="US"/>
    <x v="4"/>
    <s v="TEC-CO-10001449"/>
    <s v="Technology"/>
    <s v="Copiers"/>
    <s v="Hewlett Packard LaserJet 3310 Copier"/>
    <n v="2879.9520000000002"/>
    <n v="6"/>
    <n v="0.2"/>
    <n v="1007.9832"/>
    <n v="334.15"/>
    <s v="Critical"/>
  </r>
  <r>
    <n v="2808"/>
    <s v="MX-2014-120026"/>
    <d v="2014-12-22T00:00:00"/>
    <d v="2014-12-24T00:00:00"/>
    <x v="2"/>
    <s v="SC-20695"/>
    <x v="88"/>
    <x v="1"/>
    <s v="Soyapango"/>
    <s v="San Salvador"/>
    <s v="El Salvador"/>
    <m/>
    <s v="LATAM"/>
    <x v="2"/>
    <s v="FUR-CH-10002033"/>
    <s v="Furniture"/>
    <s v="Chairs"/>
    <s v="Harbour Creations Executive Leather Armchair, Adjustable"/>
    <n v="1269.5999999999999"/>
    <n v="4"/>
    <n v="0"/>
    <n v="355.44"/>
    <n v="333.14800000000002"/>
    <s v="High"/>
  </r>
  <r>
    <n v="29513"/>
    <s v="ID-2013-12295"/>
    <d v="2013-09-14T00:00:00"/>
    <d v="2013-09-14T00:00:00"/>
    <x v="0"/>
    <s v="SN-20560"/>
    <x v="284"/>
    <x v="2"/>
    <s v="Lahore"/>
    <s v="Punjab"/>
    <s v="Pakistan"/>
    <m/>
    <s v="APAC"/>
    <x v="6"/>
    <s v="TEC-PH-10002991"/>
    <s v="Technology"/>
    <s v="Phones"/>
    <s v="Apple Smart Phone, Full Size"/>
    <n v="3499.1550000000002"/>
    <n v="11"/>
    <n v="0.5"/>
    <n v="-3009.4349999999999"/>
    <n v="333.1"/>
    <s v="Medium"/>
  </r>
  <r>
    <n v="25671"/>
    <s v="ID-2013-10636"/>
    <d v="2013-01-07T00:00:00"/>
    <d v="2013-01-13T00:00:00"/>
    <x v="3"/>
    <s v="CD-12280"/>
    <x v="285"/>
    <x v="0"/>
    <s v="Sydney"/>
    <s v="New South Wales"/>
    <s v="Australia"/>
    <m/>
    <s v="APAC"/>
    <x v="1"/>
    <s v="FUR-TA-10000989"/>
    <s v="Furniture"/>
    <s v="Tables"/>
    <s v="Lesro Conference Table, Rectangular"/>
    <n v="2993.0250000000001"/>
    <n v="5"/>
    <n v="0.3"/>
    <n v="726.82500000000005"/>
    <n v="333.06"/>
    <s v="Medium"/>
  </r>
  <r>
    <n v="14419"/>
    <s v="ES-2014-5554891"/>
    <d v="2014-06-27T00:00:00"/>
    <d v="2014-06-27T00:00:00"/>
    <x v="0"/>
    <s v="CC-12100"/>
    <x v="238"/>
    <x v="2"/>
    <s v="Grenoble"/>
    <s v="Rhône-Alpes"/>
    <s v="France"/>
    <m/>
    <s v="EU"/>
    <x v="2"/>
    <s v="TEC-CO-10004567"/>
    <s v="Technology"/>
    <s v="Copiers"/>
    <s v="Brother Fax Machine, Color"/>
    <n v="815.94899999999996"/>
    <n v="3"/>
    <n v="0.15"/>
    <n v="287.91899999999998"/>
    <n v="333.02"/>
    <s v="Critical"/>
  </r>
  <r>
    <n v="17361"/>
    <s v="ES-2012-5464624"/>
    <d v="2012-07-13T00:00:00"/>
    <d v="2012-07-16T00:00:00"/>
    <x v="1"/>
    <s v="BG-11035"/>
    <x v="286"/>
    <x v="0"/>
    <s v="Espoo"/>
    <s v="Uusimaa"/>
    <s v="Finland"/>
    <m/>
    <s v="EU"/>
    <x v="9"/>
    <s v="TEC-MA-10004609"/>
    <s v="Technology"/>
    <s v="Machines"/>
    <s v="Okidata Inkjet, White"/>
    <n v="1245"/>
    <n v="4"/>
    <n v="0"/>
    <n v="161.76"/>
    <n v="332.96"/>
    <s v="Critical"/>
  </r>
  <r>
    <n v="30082"/>
    <s v="IN-2014-59426"/>
    <d v="2014-02-11T00:00:00"/>
    <d v="2014-02-11T00:00:00"/>
    <x v="0"/>
    <s v="CC-12550"/>
    <x v="287"/>
    <x v="0"/>
    <s v="Whyalla"/>
    <s v="South Australia"/>
    <s v="Australia"/>
    <m/>
    <s v="APAC"/>
    <x v="1"/>
    <s v="TEC-CO-10003448"/>
    <s v="Technology"/>
    <s v="Copiers"/>
    <s v="Canon Personal Copier, Laser"/>
    <n v="1027.7280000000001"/>
    <n v="8"/>
    <n v="0.1"/>
    <n v="182.68799999999999"/>
    <n v="332.2"/>
    <s v="Critical"/>
  </r>
  <r>
    <n v="22207"/>
    <s v="IN-2014-59202"/>
    <d v="2014-05-29T00:00:00"/>
    <d v="2014-06-05T00:00:00"/>
    <x v="3"/>
    <s v="AB-10105"/>
    <x v="110"/>
    <x v="0"/>
    <s v="Adelaide"/>
    <s v="South Australia"/>
    <s v="Australia"/>
    <m/>
    <s v="APAC"/>
    <x v="1"/>
    <s v="TEC-CO-10003496"/>
    <s v="Technology"/>
    <s v="Copiers"/>
    <s v="Brother Wireless Fax, Digital"/>
    <n v="1703.0250000000001"/>
    <n v="5"/>
    <n v="0.1"/>
    <n v="737.92499999999995"/>
    <n v="332.14"/>
    <s v="Low"/>
  </r>
  <r>
    <n v="29552"/>
    <s v="IN-2014-44257"/>
    <d v="2014-04-16T00:00:00"/>
    <d v="2014-04-18T00:00:00"/>
    <x v="1"/>
    <s v="SV-20785"/>
    <x v="288"/>
    <x v="0"/>
    <s v="Medan"/>
    <s v="Sumatera Utara"/>
    <s v="Indonesia"/>
    <m/>
    <s v="APAC"/>
    <x v="11"/>
    <s v="OFF-ST-10003150"/>
    <s v="Office Supplies"/>
    <s v="Storage"/>
    <s v="Smead Lockers, Wire Frame"/>
    <n v="1803.0836999999999"/>
    <n v="11"/>
    <n v="0.17"/>
    <n v="-130.38630000000001"/>
    <n v="332.13"/>
    <s v="High"/>
  </r>
  <r>
    <n v="17894"/>
    <s v="ES-2014-3860822"/>
    <d v="2014-11-27T00:00:00"/>
    <d v="2014-11-29T00:00:00"/>
    <x v="2"/>
    <s v="HW-14935"/>
    <x v="289"/>
    <x v="1"/>
    <s v="Ivry-sur-Seine"/>
    <s v="Ile-de-France"/>
    <s v="France"/>
    <m/>
    <s v="EU"/>
    <x v="2"/>
    <s v="FUR-BO-10004947"/>
    <s v="Furniture"/>
    <s v="Bookcases"/>
    <s v="Safco Stackable Bookrack, Pine"/>
    <n v="676.48500000000001"/>
    <n v="5"/>
    <n v="0.1"/>
    <n v="195.285"/>
    <n v="330.51"/>
    <s v="Critical"/>
  </r>
  <r>
    <n v="20583"/>
    <s v="IN-2011-23530"/>
    <d v="2011-11-09T00:00:00"/>
    <d v="2011-11-11T00:00:00"/>
    <x v="2"/>
    <s v="AS-10285"/>
    <x v="290"/>
    <x v="1"/>
    <s v="Kanpur"/>
    <s v="Uttar Pradesh"/>
    <s v="India"/>
    <m/>
    <s v="APAC"/>
    <x v="6"/>
    <s v="FUR-CH-10004694"/>
    <s v="Furniture"/>
    <s v="Chairs"/>
    <s v="Office Star Rocking Chair, Black"/>
    <n v="969.36"/>
    <n v="7"/>
    <n v="0"/>
    <n v="348.81"/>
    <n v="330.01"/>
    <s v="Critical"/>
  </r>
  <r>
    <n v="13924"/>
    <s v="ES-2014-5991471"/>
    <d v="2014-09-18T00:00:00"/>
    <d v="2014-09-18T00:00:00"/>
    <x v="0"/>
    <s v="LD-16855"/>
    <x v="291"/>
    <x v="1"/>
    <s v="Saint-Laurent-du-Var"/>
    <s v="Provence-Alpes-Côte d'Azur"/>
    <s v="France"/>
    <m/>
    <s v="EU"/>
    <x v="2"/>
    <s v="FUR-BO-10000490"/>
    <s v="Furniture"/>
    <s v="Bookcases"/>
    <s v="Bush Library with Doors, Metal"/>
    <n v="1637.01"/>
    <n v="5"/>
    <n v="0.1"/>
    <n v="90.81"/>
    <n v="329.73"/>
    <s v="High"/>
  </r>
  <r>
    <n v="9294"/>
    <s v="MX-2014-127656"/>
    <d v="2014-02-24T00:00:00"/>
    <d v="2014-02-27T00:00:00"/>
    <x v="2"/>
    <s v="NS-18505"/>
    <x v="292"/>
    <x v="0"/>
    <s v="Cartagena"/>
    <s v="Bolívar"/>
    <s v="Colombia"/>
    <m/>
    <s v="LATAM"/>
    <x v="5"/>
    <s v="TEC-CO-10001818"/>
    <s v="Technology"/>
    <s v="Copiers"/>
    <s v="Sharp Wireless Fax, Digital"/>
    <n v="1655.96144"/>
    <n v="7"/>
    <n v="2E-3"/>
    <n v="13.20144"/>
    <n v="329.577"/>
    <s v="High"/>
  </r>
  <r>
    <n v="4116"/>
    <s v="MX-2013-154886"/>
    <d v="2013-09-03T00:00:00"/>
    <d v="2013-09-05T00:00:00"/>
    <x v="2"/>
    <s v="CM-12715"/>
    <x v="293"/>
    <x v="1"/>
    <s v="Cancún"/>
    <s v="Quintana Roo"/>
    <s v="Mexico"/>
    <m/>
    <s v="LATAM"/>
    <x v="9"/>
    <s v="FUR-CH-10004669"/>
    <s v="Furniture"/>
    <s v="Chairs"/>
    <s v="Novimex Executive Leather Armchair, Black"/>
    <n v="976.96"/>
    <n v="4"/>
    <n v="0.2"/>
    <n v="232"/>
    <n v="328.65899999999999"/>
    <s v="Critical"/>
  </r>
  <r>
    <n v="20795"/>
    <s v="IN-2013-36963"/>
    <d v="2013-12-23T00:00:00"/>
    <d v="2013-12-25T00:00:00"/>
    <x v="2"/>
    <s v="VG-21805"/>
    <x v="41"/>
    <x v="1"/>
    <s v="Harbin"/>
    <s v="Heilongjiang"/>
    <s v="China"/>
    <m/>
    <s v="APAC"/>
    <x v="8"/>
    <s v="FUR-BO-10001196"/>
    <s v="Furniture"/>
    <s v="Bookcases"/>
    <s v="Bush Library with Doors, Pine"/>
    <n v="731.34"/>
    <n v="2"/>
    <n v="0"/>
    <n v="175.5"/>
    <n v="328.35"/>
    <s v="Critical"/>
  </r>
  <r>
    <n v="42763"/>
    <s v="GH-2014-6410"/>
    <d v="2014-06-17T00:00:00"/>
    <d v="2014-06-19T00:00:00"/>
    <x v="2"/>
    <s v="JD-6060"/>
    <x v="241"/>
    <x v="0"/>
    <s v="Kumasi"/>
    <s v="Ashanti"/>
    <s v="Ghana"/>
    <m/>
    <s v="Africa"/>
    <x v="3"/>
    <s v="OFF-KIT-10001380"/>
    <s v="Office Supplies"/>
    <s v="Appliances"/>
    <s v="KitchenAid Microwave, Black"/>
    <n v="1239"/>
    <n v="4"/>
    <n v="0"/>
    <n v="0"/>
    <n v="327.94"/>
    <s v="Critical"/>
  </r>
  <r>
    <n v="26473"/>
    <s v="ID-2014-41597"/>
    <d v="2014-03-15T00:00:00"/>
    <d v="2014-03-17T00:00:00"/>
    <x v="1"/>
    <s v="MG-17680"/>
    <x v="294"/>
    <x v="2"/>
    <s v="Ho Chi Minh City"/>
    <s v="Ho Chí Minh City"/>
    <s v="Vietnam"/>
    <m/>
    <s v="APAC"/>
    <x v="11"/>
    <s v="FUR-CH-10003616"/>
    <s v="Furniture"/>
    <s v="Chairs"/>
    <s v="Novimex Executive Leather Armchair, Adjustable"/>
    <n v="1680.606"/>
    <n v="5"/>
    <n v="0.27"/>
    <n v="368.25599999999997"/>
    <n v="327.81"/>
    <s v="High"/>
  </r>
  <r>
    <n v="27819"/>
    <s v="IN-2014-47449"/>
    <d v="2014-07-12T00:00:00"/>
    <d v="2014-07-13T00:00:00"/>
    <x v="2"/>
    <s v="CD-12280"/>
    <x v="285"/>
    <x v="0"/>
    <s v="Delhi"/>
    <s v="Delhi"/>
    <s v="India"/>
    <m/>
    <s v="APAC"/>
    <x v="6"/>
    <s v="FUR-BO-10000288"/>
    <s v="Furniture"/>
    <s v="Bookcases"/>
    <s v="Safco Classic Bookcase, Traditional"/>
    <n v="2190.75"/>
    <n v="5"/>
    <n v="0"/>
    <n v="65.7"/>
    <n v="327.55"/>
    <s v="Medium"/>
  </r>
  <r>
    <n v="13350"/>
    <s v="ES-2014-4622860"/>
    <d v="2014-06-09T00:00:00"/>
    <d v="2014-06-12T00:00:00"/>
    <x v="2"/>
    <s v="DB-13210"/>
    <x v="295"/>
    <x v="0"/>
    <s v="London"/>
    <s v="England"/>
    <s v="United Kingdom"/>
    <m/>
    <s v="EU"/>
    <x v="9"/>
    <s v="TEC-MA-10000753"/>
    <s v="Technology"/>
    <s v="Machines"/>
    <s v="Epson Printer, Red"/>
    <n v="935.17200000000003"/>
    <n v="4"/>
    <n v="0.1"/>
    <n v="114.252"/>
    <n v="327.11"/>
    <s v="Critical"/>
  </r>
  <r>
    <n v="16761"/>
    <s v="ES-2014-2538638"/>
    <d v="2014-10-15T00:00:00"/>
    <d v="2014-10-17T00:00:00"/>
    <x v="1"/>
    <s v="CS-11860"/>
    <x v="296"/>
    <x v="0"/>
    <s v="Vienna"/>
    <s v="Vienna"/>
    <s v="Austria"/>
    <m/>
    <s v="EU"/>
    <x v="2"/>
    <s v="OFF-ST-10000624"/>
    <s v="Office Supplies"/>
    <s v="Storage"/>
    <s v="Eldon File Cart, Single Width"/>
    <n v="1026.96"/>
    <n v="8"/>
    <n v="0"/>
    <n v="441.36"/>
    <n v="326.35000000000002"/>
    <s v="Critical"/>
  </r>
  <r>
    <n v="21010"/>
    <s v="IN-2014-32084"/>
    <d v="2014-08-06T00:00:00"/>
    <d v="2014-08-09T00:00:00"/>
    <x v="1"/>
    <s v="AF-10885"/>
    <x v="276"/>
    <x v="0"/>
    <s v="Salem"/>
    <s v="Tamil Nadu"/>
    <s v="India"/>
    <m/>
    <s v="APAC"/>
    <x v="6"/>
    <s v="TEC-PH-10001457"/>
    <s v="Technology"/>
    <s v="Phones"/>
    <s v="Apple Smart Phone, Full Size"/>
    <n v="2550"/>
    <n v="4"/>
    <n v="0"/>
    <n v="280.44"/>
    <n v="326.32"/>
    <s v="High"/>
  </r>
  <r>
    <n v="17478"/>
    <s v="ES-2012-3954494"/>
    <d v="2012-12-07T00:00:00"/>
    <d v="2012-12-07T00:00:00"/>
    <x v="0"/>
    <s v="GG-14650"/>
    <x v="297"/>
    <x v="1"/>
    <s v="Angers"/>
    <s v="Pays de la Loire"/>
    <s v="France"/>
    <m/>
    <s v="EU"/>
    <x v="2"/>
    <s v="TEC-CO-10000556"/>
    <s v="Technology"/>
    <s v="Copiers"/>
    <s v="HP Wireless Fax, Laser"/>
    <n v="1224.7139999999999"/>
    <n v="4"/>
    <n v="0.15"/>
    <n v="-129.726"/>
    <n v="326.27"/>
    <s v="High"/>
  </r>
  <r>
    <n v="27825"/>
    <s v="ID-2012-79551"/>
    <d v="2012-12-25T00:00:00"/>
    <d v="2012-12-28T00:00:00"/>
    <x v="1"/>
    <s v="BN-11470"/>
    <x v="298"/>
    <x v="1"/>
    <s v="Bangkok"/>
    <s v="Bangkok"/>
    <s v="Thailand"/>
    <m/>
    <s v="APAC"/>
    <x v="11"/>
    <s v="TEC-PH-10002601"/>
    <s v="Technology"/>
    <s v="Phones"/>
    <s v="Motorola Smart Phone, Cordless"/>
    <n v="2667.5369999999998"/>
    <n v="5"/>
    <n v="0.17"/>
    <n v="-417.81299999999999"/>
    <n v="326.27"/>
    <s v="Medium"/>
  </r>
  <r>
    <n v="19561"/>
    <s v="ES-2013-2757712"/>
    <d v="2013-05-16T00:00:00"/>
    <d v="2013-05-20T00:00:00"/>
    <x v="1"/>
    <s v="EM-14065"/>
    <x v="104"/>
    <x v="0"/>
    <s v="Bremen"/>
    <s v="Bremen"/>
    <s v="Germany"/>
    <m/>
    <s v="EU"/>
    <x v="2"/>
    <s v="TEC-PH-10002759"/>
    <s v="Technology"/>
    <s v="Phones"/>
    <s v="Cisco Smart Phone, Cordless"/>
    <n v="2605.92"/>
    <n v="4"/>
    <n v="0"/>
    <n v="1042.32"/>
    <n v="326.05"/>
    <s v="High"/>
  </r>
  <r>
    <n v="44597"/>
    <s v="IR-2013-1770"/>
    <d v="2013-06-17T00:00:00"/>
    <d v="2013-06-18T00:00:00"/>
    <x v="2"/>
    <s v="BS-1665"/>
    <x v="299"/>
    <x v="0"/>
    <s v="Khorramabad"/>
    <s v="Lorestan"/>
    <s v="Iran"/>
    <m/>
    <s v="EMEA"/>
    <x v="7"/>
    <s v="OFF-ROG-10001735"/>
    <s v="Office Supplies"/>
    <s v="Storage"/>
    <s v="Rogers Lockers, Blue"/>
    <n v="2962.68"/>
    <n v="14"/>
    <n v="0"/>
    <n v="207.06"/>
    <n v="325.93"/>
    <s v="Medium"/>
  </r>
  <r>
    <n v="20408"/>
    <s v="IN-2014-13597"/>
    <d v="2014-11-03T00:00:00"/>
    <d v="2014-11-07T00:00:00"/>
    <x v="3"/>
    <s v="AC-10450"/>
    <x v="300"/>
    <x v="0"/>
    <s v="Chennai"/>
    <s v="Tamil Nadu"/>
    <s v="India"/>
    <m/>
    <s v="APAC"/>
    <x v="6"/>
    <s v="FUR-TA-10002256"/>
    <s v="Furniture"/>
    <s v="Tables"/>
    <s v="Hon Wood Table, Fully Assembled"/>
    <n v="2664"/>
    <n v="5"/>
    <n v="0"/>
    <n v="905.7"/>
    <n v="325.54000000000002"/>
    <s v="Medium"/>
  </r>
  <r>
    <n v="12983"/>
    <s v="ES-2012-5967582"/>
    <d v="2012-05-28T00:00:00"/>
    <d v="2012-05-31T00:00:00"/>
    <x v="2"/>
    <s v="CK-12205"/>
    <x v="301"/>
    <x v="0"/>
    <s v="Barletta"/>
    <s v="Apulia"/>
    <s v="Italy"/>
    <m/>
    <s v="EU"/>
    <x v="5"/>
    <s v="TEC-CO-10001413"/>
    <s v="Technology"/>
    <s v="Copiers"/>
    <s v="Hewlett Wireless Fax, High-Speed"/>
    <n v="1513.56"/>
    <n v="4"/>
    <n v="0"/>
    <n v="741.6"/>
    <n v="325.45"/>
    <s v="Critical"/>
  </r>
  <r>
    <n v="13735"/>
    <s v="ES-2013-1215823"/>
    <d v="2013-08-17T00:00:00"/>
    <d v="2013-08-20T00:00:00"/>
    <x v="1"/>
    <s v="JD-16150"/>
    <x v="302"/>
    <x v="1"/>
    <s v="Tamworth"/>
    <s v="England"/>
    <s v="United Kingdom"/>
    <m/>
    <s v="EU"/>
    <x v="9"/>
    <s v="FUR-BO-10003103"/>
    <s v="Furniture"/>
    <s v="Bookcases"/>
    <s v="Ikea Classic Bookcase, Metal"/>
    <n v="1233.6300000000001"/>
    <n v="3"/>
    <n v="0"/>
    <n v="234.36"/>
    <n v="325.32"/>
    <s v="Critical"/>
  </r>
  <r>
    <n v="48022"/>
    <s v="UP-2011-5440"/>
    <d v="2011-06-03T00:00:00"/>
    <d v="2011-06-05T00:00:00"/>
    <x v="2"/>
    <s v="CC-2550"/>
    <x v="287"/>
    <x v="0"/>
    <s v="Kharkiv"/>
    <s v="Kharkiv"/>
    <s v="Ukraine"/>
    <m/>
    <s v="EMEA"/>
    <x v="7"/>
    <s v="FUR-LES-10002026"/>
    <s v="Furniture"/>
    <s v="Tables"/>
    <s v="Lesro Conference Table, Rectangular"/>
    <n v="855.15"/>
    <n v="1"/>
    <n v="0"/>
    <n v="384.81"/>
    <n v="325.04000000000002"/>
    <s v="Critical"/>
  </r>
  <r>
    <n v="14389"/>
    <s v="IT-2011-1646767"/>
    <d v="2011-07-14T00:00:00"/>
    <d v="2011-07-15T00:00:00"/>
    <x v="2"/>
    <s v="MS-17830"/>
    <x v="303"/>
    <x v="0"/>
    <s v="London"/>
    <s v="England"/>
    <s v="United Kingdom"/>
    <m/>
    <s v="EU"/>
    <x v="9"/>
    <s v="TEC-MA-10001777"/>
    <s v="Technology"/>
    <s v="Machines"/>
    <s v="Okidata Printer, Red"/>
    <n v="956.34"/>
    <n v="4"/>
    <n v="0.1"/>
    <n v="-95.7"/>
    <n v="324.98"/>
    <s v="Critical"/>
  </r>
  <r>
    <n v="35352"/>
    <s v="CA-2011-122931"/>
    <d v="2011-09-29T00:00:00"/>
    <d v="2011-10-03T00:00:00"/>
    <x v="3"/>
    <s v="SM-20950"/>
    <x v="304"/>
    <x v="1"/>
    <s v="Philadelphia"/>
    <s v="Pennsylvania"/>
    <s v="United States"/>
    <n v="19134"/>
    <s v="US"/>
    <x v="0"/>
    <s v="OFF-ST-10004459"/>
    <s v="Office Supplies"/>
    <s v="Storage"/>
    <s v="Tennsco Single-Tier Lockers"/>
    <n v="1801.6320000000001"/>
    <n v="6"/>
    <n v="0.2"/>
    <n v="-337.80599999999998"/>
    <n v="324.93"/>
    <s v="High"/>
  </r>
  <r>
    <n v="10404"/>
    <s v="ES-2011-3805636"/>
    <d v="2011-10-17T00:00:00"/>
    <d v="2011-10-24T00:00:00"/>
    <x v="3"/>
    <s v="GT-14710"/>
    <x v="42"/>
    <x v="0"/>
    <s v="Barcelona"/>
    <s v="Catalonia"/>
    <s v="Spain"/>
    <m/>
    <s v="EU"/>
    <x v="5"/>
    <s v="FUR-CH-10004462"/>
    <s v="Furniture"/>
    <s v="Chairs"/>
    <s v="Hon Executive Leather Armchair, Adjustable"/>
    <n v="1838.52"/>
    <n v="5"/>
    <n v="0.2"/>
    <n v="160.77000000000001"/>
    <n v="324.08999999999997"/>
    <s v="Low"/>
  </r>
  <r>
    <n v="20974"/>
    <s v="IN-2011-40155"/>
    <d v="2011-11-14T00:00:00"/>
    <d v="2011-11-20T00:00:00"/>
    <x v="3"/>
    <s v="CL-12700"/>
    <x v="305"/>
    <x v="2"/>
    <s v="Kulti"/>
    <s v="West Bengal"/>
    <s v="India"/>
    <m/>
    <s v="APAC"/>
    <x v="6"/>
    <s v="TEC-PH-10000499"/>
    <s v="Technology"/>
    <s v="Phones"/>
    <s v="Motorola Smart Phone, Full Size"/>
    <n v="4498.83"/>
    <n v="7"/>
    <n v="0"/>
    <n v="674.73"/>
    <n v="323.75"/>
    <s v="Medium"/>
  </r>
  <r>
    <n v="18458"/>
    <s v="ES-2014-5084020"/>
    <d v="2014-07-14T00:00:00"/>
    <d v="2014-07-18T00:00:00"/>
    <x v="1"/>
    <s v="MM-17920"/>
    <x v="116"/>
    <x v="0"/>
    <s v="Le Mans"/>
    <s v="Pays de la Loire"/>
    <s v="France"/>
    <m/>
    <s v="EU"/>
    <x v="2"/>
    <s v="TEC-PH-10002759"/>
    <s v="Technology"/>
    <s v="Phones"/>
    <s v="Cisco Smart Phone, Cordless"/>
    <n v="1824.144"/>
    <n v="8"/>
    <n v="0.65"/>
    <n v="-1303.056"/>
    <n v="321.54000000000002"/>
    <s v="High"/>
  </r>
  <r>
    <n v="8295"/>
    <s v="MX-2014-108532"/>
    <d v="2014-06-03T00:00:00"/>
    <d v="2014-06-05T00:00:00"/>
    <x v="2"/>
    <s v="CM-12160"/>
    <x v="306"/>
    <x v="0"/>
    <s v="Managua"/>
    <s v="Managua"/>
    <s v="Nicaragua"/>
    <m/>
    <s v="LATAM"/>
    <x v="2"/>
    <s v="FUR-BO-10002580"/>
    <s v="Furniture"/>
    <s v="Bookcases"/>
    <s v="Safco Classic Bookcase, Pine"/>
    <n v="2344"/>
    <n v="8"/>
    <n v="0"/>
    <n v="46.88"/>
    <n v="321.42099999999999"/>
    <s v="High"/>
  </r>
  <r>
    <n v="22899"/>
    <s v="IN-2014-74847"/>
    <d v="2014-12-15T00:00:00"/>
    <d v="2014-12-17T00:00:00"/>
    <x v="1"/>
    <s v="DB-13060"/>
    <x v="98"/>
    <x v="0"/>
    <s v="Mianyang"/>
    <s v="Sichuan"/>
    <s v="China"/>
    <m/>
    <s v="APAC"/>
    <x v="8"/>
    <s v="TEC-PH-10004618"/>
    <s v="Technology"/>
    <s v="Phones"/>
    <s v="Motorola Signal Booster, Cordless"/>
    <n v="2043.72"/>
    <n v="14"/>
    <n v="0"/>
    <n v="756"/>
    <n v="321.36"/>
    <s v="High"/>
  </r>
  <r>
    <n v="50603"/>
    <s v="MZ-2014-140"/>
    <d v="2014-06-28T00:00:00"/>
    <d v="2014-06-28T00:00:00"/>
    <x v="0"/>
    <s v="JW-5220"/>
    <x v="7"/>
    <x v="1"/>
    <s v="Maputo"/>
    <s v="Cidade De Maputo"/>
    <s v="Mozambique"/>
    <m/>
    <s v="Africa"/>
    <x v="3"/>
    <s v="OFF-ROG-10001101"/>
    <s v="Office Supplies"/>
    <s v="Storage"/>
    <s v="Rogers Shelving, Wire Frame"/>
    <n v="856.8"/>
    <n v="14"/>
    <n v="0"/>
    <n v="265.44"/>
    <n v="321.23"/>
    <s v="Critical"/>
  </r>
  <r>
    <n v="3904"/>
    <s v="US-2014-154487"/>
    <d v="2014-12-20T00:00:00"/>
    <d v="2014-12-24T00:00:00"/>
    <x v="3"/>
    <s v="BN-11470"/>
    <x v="298"/>
    <x v="1"/>
    <s v="Cadereyta"/>
    <s v="Nuevo León"/>
    <s v="Mexico"/>
    <m/>
    <s v="LATAM"/>
    <x v="9"/>
    <s v="OFF-AP-10002252"/>
    <s v="Office Supplies"/>
    <s v="Appliances"/>
    <s v="Cuisinart Stove, Black"/>
    <n v="2509.36"/>
    <n v="7"/>
    <n v="0"/>
    <n v="426.58"/>
    <n v="320.95600000000002"/>
    <s v="High"/>
  </r>
  <r>
    <n v="29555"/>
    <s v="IN-2012-72964"/>
    <d v="2012-02-06T00:00:00"/>
    <d v="2012-02-09T00:00:00"/>
    <x v="2"/>
    <s v="JC-15775"/>
    <x v="307"/>
    <x v="0"/>
    <s v="Bundaberg"/>
    <s v="Queensland"/>
    <s v="Australia"/>
    <m/>
    <s v="APAC"/>
    <x v="1"/>
    <s v="FUR-CH-10000660"/>
    <s v="Furniture"/>
    <s v="Chairs"/>
    <s v="Novimex Executive Leather Armchair, Adjustable"/>
    <n v="819.93600000000004"/>
    <n v="2"/>
    <n v="0.1"/>
    <n v="191.316"/>
    <n v="320.92"/>
    <s v="Critical"/>
  </r>
  <r>
    <n v="6826"/>
    <s v="MX-2011-146584"/>
    <d v="2011-01-21T00:00:00"/>
    <d v="2011-01-27T00:00:00"/>
    <x v="3"/>
    <s v="HL-15040"/>
    <x v="223"/>
    <x v="0"/>
    <s v="Managua"/>
    <s v="Managua"/>
    <s v="Nicaragua"/>
    <m/>
    <s v="LATAM"/>
    <x v="2"/>
    <s v="FUR-TA-10001285"/>
    <s v="Furniture"/>
    <s v="Tables"/>
    <s v="Chromcraft Conference Table, Fully Assembled"/>
    <n v="2797.248"/>
    <n v="6"/>
    <n v="0.2"/>
    <n v="-7.1999999999999995E-2"/>
    <n v="320.37599999999998"/>
    <s v="Low"/>
  </r>
  <r>
    <n v="5112"/>
    <s v="MX-2012-144848"/>
    <d v="2012-08-03T00:00:00"/>
    <d v="2012-08-05T00:00:00"/>
    <x v="2"/>
    <s v="LH-16900"/>
    <x v="308"/>
    <x v="0"/>
    <s v="Valparaíso de Goiás"/>
    <s v="Goiás"/>
    <s v="Brazil"/>
    <m/>
    <s v="LATAM"/>
    <x v="5"/>
    <s v="OFF-ST-10003741"/>
    <s v="Office Supplies"/>
    <s v="Storage"/>
    <s v="Smead Lockers, Blue"/>
    <n v="1455.08"/>
    <n v="11"/>
    <n v="0"/>
    <n v="261.8"/>
    <n v="320.29000000000002"/>
    <s v="Medium"/>
  </r>
  <r>
    <n v="21391"/>
    <s v="ID-2014-27163"/>
    <d v="2014-10-27T00:00:00"/>
    <d v="2014-10-31T00:00:00"/>
    <x v="1"/>
    <s v="DV-13045"/>
    <x v="309"/>
    <x v="1"/>
    <s v="Manado"/>
    <s v="Sulawesi Utara"/>
    <s v="Indonesia"/>
    <m/>
    <s v="APAC"/>
    <x v="11"/>
    <s v="FUR-BO-10003046"/>
    <s v="Furniture"/>
    <s v="Bookcases"/>
    <s v="Safco Library with Doors, Mobile"/>
    <n v="2189.0898000000002"/>
    <n v="6"/>
    <n v="7.0000000000000007E-2"/>
    <n v="541.36980000000005"/>
    <n v="320.27999999999997"/>
    <s v="High"/>
  </r>
  <r>
    <n v="28557"/>
    <s v="IN-2012-26274"/>
    <d v="2012-02-27T00:00:00"/>
    <d v="2012-03-04T00:00:00"/>
    <x v="3"/>
    <s v="BT-11530"/>
    <x v="310"/>
    <x v="2"/>
    <s v="Muzaffarpur"/>
    <s v="Bihar"/>
    <s v="India"/>
    <m/>
    <s v="APAC"/>
    <x v="6"/>
    <s v="FUR-TA-10001116"/>
    <s v="Furniture"/>
    <s v="Tables"/>
    <s v="Barricks Conference Table, Fully Assembled"/>
    <n v="5451.3"/>
    <n v="6"/>
    <n v="0"/>
    <n v="327.06"/>
    <n v="320.27"/>
    <s v="Medium"/>
  </r>
  <r>
    <n v="43344"/>
    <s v="IR-2012-660"/>
    <d v="2012-06-11T00:00:00"/>
    <d v="2012-06-12T00:00:00"/>
    <x v="2"/>
    <s v="BM-1650"/>
    <x v="311"/>
    <x v="1"/>
    <s v="Kermanshah"/>
    <s v="Kermanshah"/>
    <s v="Iran"/>
    <m/>
    <s v="EMEA"/>
    <x v="7"/>
    <s v="TEC-MOT-10002272"/>
    <s v="Technology"/>
    <s v="Phones"/>
    <s v="Motorola Smart Phone, with Caller ID"/>
    <n v="1291.08"/>
    <n v="2"/>
    <n v="0"/>
    <n v="296.94"/>
    <n v="319.58"/>
    <s v="Critical"/>
  </r>
  <r>
    <n v="26889"/>
    <s v="IN-2011-44901"/>
    <d v="2011-02-23T00:00:00"/>
    <d v="2011-02-26T00:00:00"/>
    <x v="2"/>
    <s v="MG-18205"/>
    <x v="312"/>
    <x v="1"/>
    <s v="Thane"/>
    <s v="Maharashtra"/>
    <s v="India"/>
    <m/>
    <s v="APAC"/>
    <x v="6"/>
    <s v="TEC-CO-10004997"/>
    <s v="Technology"/>
    <s v="Copiers"/>
    <s v="Hewlett Wireless Fax, Color"/>
    <n v="1526.52"/>
    <n v="4"/>
    <n v="0"/>
    <n v="732.72"/>
    <n v="319.52999999999997"/>
    <s v="High"/>
  </r>
  <r>
    <n v="40875"/>
    <s v="CA-2014-152975"/>
    <d v="2014-09-15T00:00:00"/>
    <d v="2014-09-17T00:00:00"/>
    <x v="2"/>
    <s v="RB-19705"/>
    <x v="313"/>
    <x v="2"/>
    <s v="New York City"/>
    <s v="New York"/>
    <s v="United States"/>
    <n v="10035"/>
    <s v="US"/>
    <x v="0"/>
    <s v="TEC-PH-10004586"/>
    <s v="Technology"/>
    <s v="Phones"/>
    <s v="Wilson SignalBoost 841262 DB PRO Amplifier Kit"/>
    <n v="1079.8499999999999"/>
    <n v="3"/>
    <n v="0"/>
    <n v="323.95499999999998"/>
    <n v="319.04000000000002"/>
    <s v="High"/>
  </r>
  <r>
    <n v="480"/>
    <s v="MX-2013-123463"/>
    <d v="2013-07-20T00:00:00"/>
    <d v="2013-07-27T00:00:00"/>
    <x v="3"/>
    <s v="FC-14245"/>
    <x v="314"/>
    <x v="2"/>
    <s v="Piedecuesta"/>
    <s v="Santander"/>
    <s v="Colombia"/>
    <m/>
    <s v="LATAM"/>
    <x v="5"/>
    <s v="FUR-CH-10002780"/>
    <s v="Furniture"/>
    <s v="Chairs"/>
    <s v="Office Star Executive Leather Armchair, Black"/>
    <n v="1869.72"/>
    <n v="6"/>
    <n v="0"/>
    <n v="205.56"/>
    <n v="318.16899999999998"/>
    <s v="Low"/>
  </r>
  <r>
    <n v="9263"/>
    <s v="MX-2013-165064"/>
    <d v="2013-03-29T00:00:00"/>
    <d v="2013-04-01T00:00:00"/>
    <x v="1"/>
    <s v="TT-21220"/>
    <x v="315"/>
    <x v="0"/>
    <s v="Mixco"/>
    <s v="Guatemala"/>
    <s v="Guatemala"/>
    <m/>
    <s v="LATAM"/>
    <x v="2"/>
    <s v="FUR-BO-10004558"/>
    <s v="Furniture"/>
    <s v="Bookcases"/>
    <s v="Sauder Library with Doors, Pine"/>
    <n v="1815.24"/>
    <n v="7"/>
    <n v="0"/>
    <n v="471.94"/>
    <n v="318.08"/>
    <s v="High"/>
  </r>
  <r>
    <n v="27724"/>
    <s v="IN-2014-48261"/>
    <d v="2014-10-23T00:00:00"/>
    <d v="2014-10-25T00:00:00"/>
    <x v="2"/>
    <s v="CY-12745"/>
    <x v="222"/>
    <x v="1"/>
    <s v="Bangalore"/>
    <s v="Karnataka"/>
    <s v="India"/>
    <m/>
    <s v="APAC"/>
    <x v="6"/>
    <s v="TEC-CO-10002376"/>
    <s v="Technology"/>
    <s v="Copiers"/>
    <s v="Hewlett Fax Machine, Laser"/>
    <n v="959.76"/>
    <n v="3"/>
    <n v="0"/>
    <n v="460.62"/>
    <n v="317.81"/>
    <s v="Critical"/>
  </r>
  <r>
    <n v="4402"/>
    <s v="MX-2014-126711"/>
    <d v="2014-06-24T00:00:00"/>
    <d v="2014-06-26T00:00:00"/>
    <x v="1"/>
    <s v="SJ-20215"/>
    <x v="316"/>
    <x v="0"/>
    <s v="Mexico City"/>
    <s v="Distrito Federal"/>
    <s v="Mexico"/>
    <m/>
    <s v="LATAM"/>
    <x v="9"/>
    <s v="TEC-PH-10003457"/>
    <s v="Technology"/>
    <s v="Phones"/>
    <s v="Cisco Smart Phone, Full Size"/>
    <n v="3045.84"/>
    <n v="7"/>
    <n v="0"/>
    <n v="1035.58"/>
    <n v="317.16500000000002"/>
    <s v="High"/>
  </r>
  <r>
    <n v="5051"/>
    <s v="MX-2013-141474"/>
    <d v="2013-10-30T00:00:00"/>
    <d v="2013-11-05T00:00:00"/>
    <x v="3"/>
    <s v="PB-18805"/>
    <x v="317"/>
    <x v="2"/>
    <s v="Managua"/>
    <s v="Managua"/>
    <s v="Nicaragua"/>
    <m/>
    <s v="LATAM"/>
    <x v="2"/>
    <s v="TEC-PH-10000106"/>
    <s v="Technology"/>
    <s v="Phones"/>
    <s v="Apple Smart Phone, Full Size"/>
    <n v="2125"/>
    <n v="5"/>
    <n v="0"/>
    <n v="297.5"/>
    <n v="316.76400000000001"/>
    <s v="Low"/>
  </r>
  <r>
    <n v="46653"/>
    <s v="CM-2012-6440"/>
    <d v="2012-12-13T00:00:00"/>
    <d v="2012-12-15T00:00:00"/>
    <x v="2"/>
    <s v="BP-1230"/>
    <x v="28"/>
    <x v="0"/>
    <s v="Yaounde"/>
    <s v="Centre"/>
    <s v="Cameroon"/>
    <m/>
    <s v="Africa"/>
    <x v="3"/>
    <s v="TEC-MEM-10002005"/>
    <s v="Technology"/>
    <s v="Accessories"/>
    <s v="Memorex Router, Erganomic"/>
    <n v="976.08"/>
    <n v="4"/>
    <n v="0"/>
    <n v="292.8"/>
    <n v="316.66000000000003"/>
    <s v="Critical"/>
  </r>
  <r>
    <n v="23634"/>
    <s v="IN-2013-20177"/>
    <d v="2013-05-04T00:00:00"/>
    <d v="2013-05-06T00:00:00"/>
    <x v="2"/>
    <s v="RW-19690"/>
    <x v="318"/>
    <x v="0"/>
    <s v="Xiamen"/>
    <s v="Fujian"/>
    <s v="China"/>
    <m/>
    <s v="APAC"/>
    <x v="8"/>
    <s v="TEC-CO-10003342"/>
    <s v="Technology"/>
    <s v="Copiers"/>
    <s v="Canon Fax Machine, High-Speed"/>
    <n v="1266.3599999999999"/>
    <n v="4"/>
    <n v="0"/>
    <n v="265.92"/>
    <n v="316.58999999999997"/>
    <s v="High"/>
  </r>
  <r>
    <n v="35124"/>
    <s v="CA-2014-141733"/>
    <d v="2014-05-08T00:00:00"/>
    <d v="2014-05-12T00:00:00"/>
    <x v="3"/>
    <s v="RW-19540"/>
    <x v="94"/>
    <x v="1"/>
    <s v="Detroit"/>
    <s v="Michigan"/>
    <s v="United States"/>
    <n v="48234"/>
    <s v="US"/>
    <x v="2"/>
    <s v="FUR-CH-10004086"/>
    <s v="Furniture"/>
    <s v="Chairs"/>
    <s v="Hon 4070 Series Pagoda Armless Upholstered Stacking Chairs"/>
    <n v="1458.65"/>
    <n v="5"/>
    <n v="0"/>
    <n v="423.00850000000003"/>
    <n v="315.73"/>
    <s v="High"/>
  </r>
  <r>
    <n v="48565"/>
    <s v="ZA-2011-8980"/>
    <d v="2011-09-08T00:00:00"/>
    <d v="2011-09-10T00:00:00"/>
    <x v="1"/>
    <s v="DB-3360"/>
    <x v="319"/>
    <x v="2"/>
    <s v="Kitwe"/>
    <s v="Copperbelt"/>
    <s v="Zambia"/>
    <m/>
    <s v="Africa"/>
    <x v="3"/>
    <s v="FUR-BEV-10004919"/>
    <s v="Furniture"/>
    <s v="Tables"/>
    <s v="Bevis Wood Table, with Bottom Storage"/>
    <n v="2134.44"/>
    <n v="4"/>
    <n v="0"/>
    <n v="682.92"/>
    <n v="315.57"/>
    <s v="Critical"/>
  </r>
  <r>
    <n v="10620"/>
    <s v="ES-2012-2183106"/>
    <d v="2012-04-22T00:00:00"/>
    <d v="2012-04-26T00:00:00"/>
    <x v="3"/>
    <s v="DK-13150"/>
    <x v="320"/>
    <x v="1"/>
    <s v="Berlin"/>
    <s v="Berlin"/>
    <s v="Germany"/>
    <m/>
    <s v="EU"/>
    <x v="2"/>
    <s v="TEC-CO-10003342"/>
    <s v="Technology"/>
    <s v="Copiers"/>
    <s v="Canon Wireless Fax, High-Speed"/>
    <n v="4748.4359999999997"/>
    <n v="14"/>
    <n v="0.1"/>
    <n v="844.11599999999999"/>
    <n v="315.29000000000002"/>
    <s v="Medium"/>
  </r>
  <r>
    <n v="49848"/>
    <s v="SF-2013-9730"/>
    <d v="2013-10-30T00:00:00"/>
    <d v="2013-11-04T00:00:00"/>
    <x v="1"/>
    <s v="RW-9540"/>
    <x v="94"/>
    <x v="1"/>
    <s v="Cape Town"/>
    <s v="Western Cape"/>
    <s v="South Africa"/>
    <m/>
    <s v="Africa"/>
    <x v="3"/>
    <s v="TEC-OKI-10001385"/>
    <s v="Technology"/>
    <s v="Machines"/>
    <s v="Okidata Inkjet, White"/>
    <n v="1867.5"/>
    <n v="6"/>
    <n v="0"/>
    <n v="242.64"/>
    <n v="314.81"/>
    <s v="High"/>
  </r>
  <r>
    <n v="22108"/>
    <s v="IN-2011-74490"/>
    <d v="2011-04-16T00:00:00"/>
    <d v="2011-04-17T00:00:00"/>
    <x v="2"/>
    <s v="PS-19045"/>
    <x v="112"/>
    <x v="2"/>
    <s v="Jieyang"/>
    <s v="Guangdong"/>
    <s v="China"/>
    <m/>
    <s v="APAC"/>
    <x v="8"/>
    <s v="FUR-CH-10003009"/>
    <s v="Furniture"/>
    <s v="Chairs"/>
    <s v="Novimex Swivel Stool, Adjustable"/>
    <n v="1001.7"/>
    <n v="6"/>
    <n v="0"/>
    <n v="250.38"/>
    <n v="314.7"/>
    <s v="High"/>
  </r>
  <r>
    <n v="31486"/>
    <s v="CA-2012-102281"/>
    <d v="2012-10-12T00:00:00"/>
    <d v="2012-10-14T00:00:00"/>
    <x v="2"/>
    <s v="MP-17470"/>
    <x v="321"/>
    <x v="2"/>
    <s v="New York City"/>
    <s v="New York"/>
    <s v="United States"/>
    <n v="10035"/>
    <s v="US"/>
    <x v="0"/>
    <s v="FUR-BO-10002613"/>
    <s v="Furniture"/>
    <s v="Bookcases"/>
    <s v="Atlantic Metals Mobile 4-Shelf Bookcases, Custom Colors"/>
    <n v="899.13599999999997"/>
    <n v="4"/>
    <n v="0.2"/>
    <n v="112.392"/>
    <n v="314.38"/>
    <s v="Critical"/>
  </r>
  <r>
    <n v="39309"/>
    <s v="CA-2014-120138"/>
    <d v="2014-05-26T00:00:00"/>
    <d v="2014-05-26T00:00:00"/>
    <x v="0"/>
    <s v="TB-21625"/>
    <x v="322"/>
    <x v="0"/>
    <s v="New York City"/>
    <s v="New York"/>
    <s v="United States"/>
    <n v="10009"/>
    <s v="US"/>
    <x v="0"/>
    <s v="OFF-BI-10004519"/>
    <s v="Office Supplies"/>
    <s v="Binders"/>
    <s v="GBC DocuBind P100 Manual Binding Machine"/>
    <n v="663.92"/>
    <n v="5"/>
    <n v="0.2"/>
    <n v="207.47499999999999"/>
    <n v="314.27"/>
    <s v="Critical"/>
  </r>
  <r>
    <n v="29593"/>
    <s v="IN-2014-10979"/>
    <d v="2014-10-31T00:00:00"/>
    <d v="2014-11-04T00:00:00"/>
    <x v="3"/>
    <s v="MO-17800"/>
    <x v="323"/>
    <x v="2"/>
    <s v="Hamamatsu"/>
    <s v="Shizuoka"/>
    <s v="Japan"/>
    <m/>
    <s v="APAC"/>
    <x v="8"/>
    <s v="OFF-AP-10001931"/>
    <s v="Office Supplies"/>
    <s v="Appliances"/>
    <s v="Cuisinart Stove, Red"/>
    <n v="4306.32"/>
    <n v="8"/>
    <n v="0"/>
    <n v="1722.48"/>
    <n v="314.14999999999998"/>
    <s v="Medium"/>
  </r>
  <r>
    <n v="24338"/>
    <s v="IN-2013-72740"/>
    <d v="2013-04-12T00:00:00"/>
    <d v="2013-04-14T00:00:00"/>
    <x v="2"/>
    <s v="NF-18475"/>
    <x v="168"/>
    <x v="2"/>
    <s v="Ningbo"/>
    <s v="Zhejiang"/>
    <s v="China"/>
    <m/>
    <s v="APAC"/>
    <x v="8"/>
    <s v="OFF-AP-10001305"/>
    <s v="Office Supplies"/>
    <s v="Appliances"/>
    <s v="Breville Microwave, White"/>
    <n v="899.55"/>
    <n v="3"/>
    <n v="0"/>
    <n v="323.82"/>
    <n v="313.70999999999998"/>
    <s v="Critical"/>
  </r>
  <r>
    <n v="21510"/>
    <s v="IN-2013-15277"/>
    <d v="2013-11-11T00:00:00"/>
    <d v="2013-11-11T00:00:00"/>
    <x v="0"/>
    <s v="MR-17545"/>
    <x v="324"/>
    <x v="2"/>
    <s v="Jodhpur"/>
    <s v="Rajasthan"/>
    <s v="India"/>
    <m/>
    <s v="APAC"/>
    <x v="6"/>
    <s v="TEC-CO-10002150"/>
    <s v="Technology"/>
    <s v="Copiers"/>
    <s v="Canon Fax and Copier, Digital"/>
    <n v="763.92"/>
    <n v="4"/>
    <n v="0"/>
    <n v="381.96"/>
    <n v="313.66000000000003"/>
    <s v="Critical"/>
  </r>
  <r>
    <n v="16814"/>
    <s v="IT-2012-2619984"/>
    <d v="2012-10-13T00:00:00"/>
    <d v="2012-10-17T00:00:00"/>
    <x v="3"/>
    <s v="CB-12415"/>
    <x v="188"/>
    <x v="0"/>
    <s v="Weimar"/>
    <s v="Thuringia"/>
    <s v="Germany"/>
    <m/>
    <s v="EU"/>
    <x v="2"/>
    <s v="TEC-PH-10004823"/>
    <s v="Technology"/>
    <s v="Phones"/>
    <s v="Nokia Smart Phone, Full Size"/>
    <n v="2544.2399999999998"/>
    <n v="4"/>
    <n v="0"/>
    <n v="1093.92"/>
    <n v="313.58"/>
    <s v="High"/>
  </r>
  <r>
    <n v="30674"/>
    <s v="ID-2012-81056"/>
    <d v="2012-10-13T00:00:00"/>
    <d v="2012-10-16T00:00:00"/>
    <x v="1"/>
    <s v="LC-17050"/>
    <x v="141"/>
    <x v="0"/>
    <s v="Auckland"/>
    <s v="Auckland"/>
    <s v="New Zealand"/>
    <m/>
    <s v="APAC"/>
    <x v="1"/>
    <s v="FUR-CH-10000051"/>
    <s v="Furniture"/>
    <s v="Chairs"/>
    <s v="Harbour Creations Executive Leather Armchair, Black"/>
    <n v="1136.664"/>
    <n v="4"/>
    <n v="0.4"/>
    <n v="-189.45599999999999"/>
    <n v="313.52"/>
    <s v="Critical"/>
  </r>
  <r>
    <n v="27537"/>
    <s v="IN-2014-27303"/>
    <d v="2014-01-30T00:00:00"/>
    <d v="2014-02-03T00:00:00"/>
    <x v="3"/>
    <s v="RA-19885"/>
    <x v="325"/>
    <x v="1"/>
    <s v="Beijing"/>
    <s v="Beijing"/>
    <s v="China"/>
    <m/>
    <s v="APAC"/>
    <x v="8"/>
    <s v="FUR-CH-10000602"/>
    <s v="Furniture"/>
    <s v="Chairs"/>
    <s v="Novimex Executive Leather Armchair, Red"/>
    <n v="2301"/>
    <n v="5"/>
    <n v="0"/>
    <n v="91.95"/>
    <n v="313.45"/>
    <s v="High"/>
  </r>
  <r>
    <n v="43180"/>
    <s v="CG-2012-6760"/>
    <d v="2012-10-12T00:00:00"/>
    <d v="2012-10-16T00:00:00"/>
    <x v="1"/>
    <s v="MG-8145"/>
    <x v="326"/>
    <x v="0"/>
    <s v="Lubumbashi"/>
    <s v="Katanga"/>
    <s v="Democratic Republic of the Congo"/>
    <m/>
    <s v="Africa"/>
    <x v="3"/>
    <s v="TEC-CIS-10002259"/>
    <s v="Technology"/>
    <s v="Phones"/>
    <s v="Cisco Smart Phone, Cordless"/>
    <n v="3908.88"/>
    <n v="6"/>
    <n v="0"/>
    <n v="1563.48"/>
    <n v="313.31"/>
    <s v="Medium"/>
  </r>
  <r>
    <n v="31446"/>
    <s v="CA-2013-114489"/>
    <d v="2013-12-06T00:00:00"/>
    <d v="2013-12-10T00:00:00"/>
    <x v="3"/>
    <s v="JE-16165"/>
    <x v="327"/>
    <x v="1"/>
    <s v="Franklin"/>
    <s v="Wisconsin"/>
    <s v="United States"/>
    <n v="53132"/>
    <s v="US"/>
    <x v="2"/>
    <s v="FUR-CH-10000454"/>
    <s v="Furniture"/>
    <s v="Chairs"/>
    <s v="Hon Deluxe Fabric Upholstered Stacking Chairs, Rounded Back"/>
    <n v="1951.84"/>
    <n v="8"/>
    <n v="0"/>
    <n v="585.55200000000002"/>
    <n v="312.22000000000003"/>
    <s v="High"/>
  </r>
  <r>
    <n v="36827"/>
    <s v="CA-2014-160885"/>
    <d v="2014-12-03T00:00:00"/>
    <d v="2014-12-07T00:00:00"/>
    <x v="3"/>
    <s v="JK-16090"/>
    <x v="328"/>
    <x v="0"/>
    <s v="Omaha"/>
    <s v="Nebraska"/>
    <s v="United States"/>
    <n v="68104"/>
    <s v="US"/>
    <x v="2"/>
    <s v="TEC-PH-10001795"/>
    <s v="Technology"/>
    <s v="Phones"/>
    <s v="ClearOne CHATAttach 160 - speaker phone"/>
    <n v="2479.96"/>
    <n v="4"/>
    <n v="0"/>
    <n v="743.98800000000006"/>
    <n v="312.14"/>
    <s v="High"/>
  </r>
  <r>
    <n v="26224"/>
    <s v="ID-2013-69345"/>
    <d v="2013-09-19T00:00:00"/>
    <d v="2013-09-23T00:00:00"/>
    <x v="3"/>
    <s v="EM-13960"/>
    <x v="329"/>
    <x v="0"/>
    <s v="Nagpur"/>
    <s v="Maharashtra"/>
    <s v="India"/>
    <m/>
    <s v="APAC"/>
    <x v="6"/>
    <s v="OFF-AP-10001824"/>
    <s v="Office Supplies"/>
    <s v="Appliances"/>
    <s v="Breville Stove, Silver"/>
    <n v="2249.16"/>
    <n v="4"/>
    <n v="0"/>
    <n v="224.88"/>
    <n v="311.14"/>
    <s v="High"/>
  </r>
  <r>
    <n v="7454"/>
    <s v="MX-2012-122756"/>
    <d v="2012-12-31T00:00:00"/>
    <d v="2013-01-05T00:00:00"/>
    <x v="3"/>
    <s v="DJ-13420"/>
    <x v="330"/>
    <x v="1"/>
    <s v="Villahermosa"/>
    <s v="Tabasco"/>
    <s v="Mexico"/>
    <m/>
    <s v="LATAM"/>
    <x v="9"/>
    <s v="OFF-AP-10002681"/>
    <s v="Office Supplies"/>
    <s v="Appliances"/>
    <s v="Hamilton Beach Stove, Black"/>
    <n v="2528.2600000000002"/>
    <n v="7"/>
    <n v="0"/>
    <n v="176.96"/>
    <n v="310.74799999999999"/>
    <s v="High"/>
  </r>
  <r>
    <n v="12080"/>
    <s v="ES-2014-4107155"/>
    <d v="2014-12-29T00:00:00"/>
    <d v="2014-12-31T00:00:00"/>
    <x v="1"/>
    <s v="CD-11920"/>
    <x v="201"/>
    <x v="0"/>
    <s v="Oyonnax"/>
    <s v="Rhône-Alpes"/>
    <s v="France"/>
    <m/>
    <s v="EU"/>
    <x v="2"/>
    <s v="FUR-TA-10003268"/>
    <s v="Furniture"/>
    <s v="Tables"/>
    <s v="Lesro Round Table, Rectangular"/>
    <n v="1461.135"/>
    <n v="5"/>
    <n v="0.35"/>
    <n v="202.185"/>
    <n v="310.17"/>
    <s v="High"/>
  </r>
  <r>
    <n v="3149"/>
    <s v="MX-2013-147844"/>
    <d v="2013-11-15T00:00:00"/>
    <d v="2013-11-19T00:00:00"/>
    <x v="3"/>
    <s v="BO-11425"/>
    <x v="331"/>
    <x v="0"/>
    <s v="Metepec"/>
    <s v="México"/>
    <s v="Mexico"/>
    <m/>
    <s v="LATAM"/>
    <x v="9"/>
    <s v="TEC-PH-10003457"/>
    <s v="Technology"/>
    <s v="Phones"/>
    <s v="Cisco Smart Phone, Full Size"/>
    <n v="3045.84"/>
    <n v="7"/>
    <n v="0"/>
    <n v="1035.58"/>
    <n v="309.74799999999999"/>
    <s v="High"/>
  </r>
  <r>
    <n v="40722"/>
    <s v="CA-2011-116246"/>
    <d v="2011-09-12T00:00:00"/>
    <d v="2011-09-17T00:00:00"/>
    <x v="1"/>
    <s v="LW-17215"/>
    <x v="332"/>
    <x v="0"/>
    <s v="New York City"/>
    <s v="New York"/>
    <s v="United States"/>
    <n v="10035"/>
    <s v="US"/>
    <x v="0"/>
    <s v="FUR-CH-10002024"/>
    <s v="Furniture"/>
    <s v="Chairs"/>
    <s v="HON 5400 Series Task Chairs for Big and Tall"/>
    <n v="3785.2919999999999"/>
    <n v="6"/>
    <n v="0.1"/>
    <n v="420.58800000000002"/>
    <n v="309.69"/>
    <s v="Medium"/>
  </r>
  <r>
    <n v="32111"/>
    <s v="CA-2014-143686"/>
    <d v="2014-05-15T00:00:00"/>
    <d v="2014-05-15T00:00:00"/>
    <x v="0"/>
    <s v="PJ-19015"/>
    <x v="333"/>
    <x v="0"/>
    <s v="Santa Ana"/>
    <s v="California"/>
    <s v="United States"/>
    <n v="92704"/>
    <s v="US"/>
    <x v="4"/>
    <s v="TEC-AC-10001838"/>
    <s v="Technology"/>
    <s v="Accessories"/>
    <s v="Razer Tiamat Over Ear 7.1 Surround Sound PC Gaming Headset"/>
    <n v="1399.93"/>
    <n v="7"/>
    <n v="0"/>
    <n v="601.96990000000005"/>
    <n v="309.52"/>
    <s v="High"/>
  </r>
  <r>
    <n v="29277"/>
    <s v="ID-2014-27765"/>
    <d v="2014-09-08T00:00:00"/>
    <d v="2014-09-11T00:00:00"/>
    <x v="2"/>
    <s v="KM-16720"/>
    <x v="334"/>
    <x v="0"/>
    <s v="Manila"/>
    <s v="National Capital"/>
    <s v="Philippines"/>
    <m/>
    <s v="APAC"/>
    <x v="11"/>
    <s v="FUR-BO-10002204"/>
    <s v="Furniture"/>
    <s v="Bookcases"/>
    <s v="Bush Classic Bookcase, Pine"/>
    <n v="2152.9560000000001"/>
    <n v="8"/>
    <n v="0.35"/>
    <n v="198.636"/>
    <n v="309.11"/>
    <s v="Medium"/>
  </r>
  <r>
    <n v="12329"/>
    <s v="ES-2013-5135305"/>
    <d v="2013-06-17T00:00:00"/>
    <d v="2013-06-19T00:00:00"/>
    <x v="2"/>
    <s v="SV-20785"/>
    <x v="288"/>
    <x v="0"/>
    <s v="Antony"/>
    <s v="Ile-de-France"/>
    <s v="France"/>
    <m/>
    <s v="EU"/>
    <x v="2"/>
    <s v="TEC-AC-10004571"/>
    <s v="Technology"/>
    <s v="Accessories"/>
    <s v="Logitech Router, Programmable"/>
    <n v="1244.0999999999999"/>
    <n v="5"/>
    <n v="0"/>
    <n v="447.75"/>
    <n v="309"/>
    <s v="High"/>
  </r>
  <r>
    <n v="4891"/>
    <s v="MX-2011-131478"/>
    <d v="2011-12-08T00:00:00"/>
    <d v="2011-12-08T00:00:00"/>
    <x v="0"/>
    <s v="BG-11695"/>
    <x v="335"/>
    <x v="1"/>
    <s v="Culiacán"/>
    <s v="Sinaloa"/>
    <s v="Mexico"/>
    <m/>
    <s v="LATAM"/>
    <x v="9"/>
    <s v="FUR-CH-10004095"/>
    <s v="Furniture"/>
    <s v="Chairs"/>
    <s v="SAFCO Executive Leather Armchair, Adjustable"/>
    <n v="2226.8159999999998"/>
    <n v="9"/>
    <n v="0.2"/>
    <n v="500.976"/>
    <n v="308.65800000000002"/>
    <s v="High"/>
  </r>
  <r>
    <n v="20557"/>
    <s v="IN-2014-57837"/>
    <d v="2014-09-19T00:00:00"/>
    <d v="2014-09-21T00:00:00"/>
    <x v="1"/>
    <s v="CS-12130"/>
    <x v="336"/>
    <x v="0"/>
    <s v="Melbourne"/>
    <s v="Victoria"/>
    <s v="Australia"/>
    <m/>
    <s v="APAC"/>
    <x v="1"/>
    <s v="FUR-BO-10001212"/>
    <s v="Furniture"/>
    <s v="Bookcases"/>
    <s v="Safco Classic Bookcase, Mobile"/>
    <n v="1586.412"/>
    <n v="4"/>
    <n v="0.1"/>
    <n v="17.532"/>
    <n v="307.98"/>
    <s v="High"/>
  </r>
  <r>
    <n v="32751"/>
    <s v="CA-2013-133711"/>
    <d v="2013-11-27T00:00:00"/>
    <d v="2013-11-30T00:00:00"/>
    <x v="2"/>
    <s v="MC-17425"/>
    <x v="337"/>
    <x v="1"/>
    <s v="Mobile"/>
    <s v="Alabama"/>
    <s v="United States"/>
    <n v="36608"/>
    <s v="US"/>
    <x v="5"/>
    <s v="TEC-MA-10000010"/>
    <s v="Technology"/>
    <s v="Machines"/>
    <s v="Hewlett-Packard Deskjet 3050a All-in-One Color Inkjet Printer"/>
    <n v="3040"/>
    <n v="8"/>
    <n v="0"/>
    <n v="1459.2"/>
    <n v="307.85000000000002"/>
    <s v="Medium"/>
  </r>
  <r>
    <n v="42472"/>
    <s v="IZ-2014-7800"/>
    <d v="2014-02-10T00:00:00"/>
    <d v="2014-02-14T00:00:00"/>
    <x v="3"/>
    <s v="BD-1635"/>
    <x v="338"/>
    <x v="0"/>
    <s v="Al Amarah"/>
    <s v="Maysan"/>
    <s v="Iraq"/>
    <m/>
    <s v="EMEA"/>
    <x v="7"/>
    <s v="OFF-KIT-10003683"/>
    <s v="Office Supplies"/>
    <s v="Appliances"/>
    <s v="KitchenAid Stove, Silver"/>
    <n v="3425.4"/>
    <n v="6"/>
    <n v="0"/>
    <n v="1233"/>
    <n v="307.83"/>
    <s v="High"/>
  </r>
  <r>
    <n v="18030"/>
    <s v="ES-2014-1107818"/>
    <d v="2014-02-08T00:00:00"/>
    <d v="2014-02-11T00:00:00"/>
    <x v="2"/>
    <s v="RF-19345"/>
    <x v="339"/>
    <x v="1"/>
    <s v="Barcelona"/>
    <s v="Catalonia"/>
    <s v="Spain"/>
    <m/>
    <s v="EU"/>
    <x v="5"/>
    <s v="OFF-AP-10004512"/>
    <s v="Office Supplies"/>
    <s v="Appliances"/>
    <s v="Hoover Stove, Red"/>
    <n v="1136.94"/>
    <n v="2"/>
    <n v="0"/>
    <n v="568.44000000000005"/>
    <n v="307.43"/>
    <s v="High"/>
  </r>
  <r>
    <n v="21339"/>
    <s v="ID-2013-60896"/>
    <d v="2013-08-05T00:00:00"/>
    <d v="2013-08-07T00:00:00"/>
    <x v="2"/>
    <s v="JE-16165"/>
    <x v="327"/>
    <x v="1"/>
    <s v="Jakarta"/>
    <s v="Jakarta"/>
    <s v="Indonesia"/>
    <m/>
    <s v="APAC"/>
    <x v="11"/>
    <s v="FUR-BO-10000980"/>
    <s v="Furniture"/>
    <s v="Bookcases"/>
    <s v="Bush Library with Doors, Traditional"/>
    <n v="677.63520000000005"/>
    <n v="2"/>
    <n v="7.0000000000000007E-2"/>
    <n v="211.2552"/>
    <n v="307.25"/>
    <s v="Critical"/>
  </r>
  <r>
    <n v="45460"/>
    <s v="IR-2014-890"/>
    <d v="2014-04-15T00:00:00"/>
    <d v="2014-04-18T00:00:00"/>
    <x v="2"/>
    <s v="MG-7680"/>
    <x v="294"/>
    <x v="2"/>
    <s v="Mashhad"/>
    <s v="Razavi Khorasan"/>
    <s v="Iran"/>
    <m/>
    <s v="EMEA"/>
    <x v="7"/>
    <s v="FUR-BUS-10004644"/>
    <s v="Furniture"/>
    <s v="Bookcases"/>
    <s v="Bush Library with Doors, Pine"/>
    <n v="731.34"/>
    <n v="2"/>
    <n v="0"/>
    <n v="80.400000000000006"/>
    <n v="305.98"/>
    <s v="Critical"/>
  </r>
  <r>
    <n v="38880"/>
    <s v="CA-2011-163223"/>
    <d v="2011-03-21T00:00:00"/>
    <d v="2011-03-25T00:00:00"/>
    <x v="3"/>
    <s v="KH-16690"/>
    <x v="340"/>
    <x v="1"/>
    <s v="Springfield"/>
    <s v="Virginia"/>
    <s v="United States"/>
    <n v="22153"/>
    <s v="US"/>
    <x v="5"/>
    <s v="TEC-PH-10000730"/>
    <s v="Technology"/>
    <s v="Phones"/>
    <s v="Samsung Galaxy S4 Active"/>
    <n v="3499.93"/>
    <n v="7"/>
    <n v="0"/>
    <n v="909.98180000000002"/>
    <n v="305.29000000000002"/>
    <s v="Medium"/>
  </r>
  <r>
    <n v="20424"/>
    <s v="IN-2014-16887"/>
    <d v="2014-05-05T00:00:00"/>
    <d v="2014-05-07T00:00:00"/>
    <x v="1"/>
    <s v="CC-12475"/>
    <x v="341"/>
    <x v="0"/>
    <s v="Bhavnagar"/>
    <s v="Gujarat"/>
    <s v="India"/>
    <m/>
    <s v="APAC"/>
    <x v="6"/>
    <s v="TEC-CO-10002040"/>
    <s v="Technology"/>
    <s v="Copiers"/>
    <s v="Brother Fax Machine, Digital"/>
    <n v="1272.72"/>
    <n v="4"/>
    <n v="0"/>
    <n v="534.48"/>
    <n v="305.27"/>
    <s v="High"/>
  </r>
  <r>
    <n v="14311"/>
    <s v="ES-2013-1525878"/>
    <d v="2013-11-04T00:00:00"/>
    <d v="2013-11-06T00:00:00"/>
    <x v="1"/>
    <s v="LT-16765"/>
    <x v="342"/>
    <x v="0"/>
    <s v="Rome"/>
    <s v="Lazio"/>
    <s v="Italy"/>
    <m/>
    <s v="EU"/>
    <x v="5"/>
    <s v="OFF-AP-10002321"/>
    <s v="Office Supplies"/>
    <s v="Appliances"/>
    <s v="Hoover Microwave, Silver"/>
    <n v="1856.34"/>
    <n v="6"/>
    <n v="0"/>
    <n v="909.54"/>
    <n v="305.25"/>
    <s v="Critical"/>
  </r>
  <r>
    <n v="17539"/>
    <s v="ES-2014-3691479"/>
    <d v="2014-06-10T00:00:00"/>
    <d v="2014-06-12T00:00:00"/>
    <x v="2"/>
    <s v="FH-14365"/>
    <x v="54"/>
    <x v="1"/>
    <s v="Palma de Mallorca"/>
    <s v="Balearic Islands"/>
    <s v="Spain"/>
    <m/>
    <s v="EU"/>
    <x v="5"/>
    <s v="TEC-PH-10000493"/>
    <s v="Technology"/>
    <s v="Phones"/>
    <s v="Apple Smart Phone, Full Size"/>
    <n v="2295"/>
    <n v="4"/>
    <n v="0.1"/>
    <n v="459"/>
    <n v="305.2"/>
    <s v="Medium"/>
  </r>
  <r>
    <n v="11156"/>
    <s v="ES-2012-3533091"/>
    <d v="2012-08-31T00:00:00"/>
    <d v="2012-09-02T00:00:00"/>
    <x v="1"/>
    <s v="BF-10975"/>
    <x v="343"/>
    <x v="1"/>
    <s v="Saint-Priest"/>
    <s v="Rhône-Alpes"/>
    <s v="France"/>
    <m/>
    <s v="EU"/>
    <x v="2"/>
    <s v="TEC-PH-10001396"/>
    <s v="Technology"/>
    <s v="Phones"/>
    <s v="Nokia Smart Phone, Cordless"/>
    <n v="1622.1824999999999"/>
    <n v="3"/>
    <n v="0.15"/>
    <n v="324.38249999999999"/>
    <n v="305.16000000000003"/>
    <s v="Critical"/>
  </r>
  <r>
    <n v="23192"/>
    <s v="IN-2013-72390"/>
    <d v="2013-06-20T00:00:00"/>
    <d v="2013-06-22T00:00:00"/>
    <x v="1"/>
    <s v="CJ-12010"/>
    <x v="344"/>
    <x v="0"/>
    <s v="Anshan"/>
    <s v="Liaoning"/>
    <s v="China"/>
    <m/>
    <s v="APAC"/>
    <x v="8"/>
    <s v="TEC-PH-10000896"/>
    <s v="Technology"/>
    <s v="Phones"/>
    <s v="Cisco Signal Booster, VoIP"/>
    <n v="1063.44"/>
    <n v="7"/>
    <n v="0"/>
    <n v="361.41"/>
    <n v="304.95"/>
    <s v="Critical"/>
  </r>
  <r>
    <n v="41919"/>
    <s v="HU-2014-960"/>
    <d v="2014-08-23T00:00:00"/>
    <d v="2014-08-28T00:00:00"/>
    <x v="3"/>
    <s v="SH-9975"/>
    <x v="345"/>
    <x v="1"/>
    <s v="Gyor"/>
    <s v="Gyor"/>
    <s v="Hungary"/>
    <m/>
    <s v="EMEA"/>
    <x v="7"/>
    <s v="TEC-MEM-10002202"/>
    <s v="Technology"/>
    <s v="Accessories"/>
    <s v="Memorex Router, USB"/>
    <n v="3449.88"/>
    <n v="14"/>
    <n v="0"/>
    <n v="275.94"/>
    <n v="304.75"/>
    <s v="Medium"/>
  </r>
  <r>
    <n v="3700"/>
    <s v="US-2012-110436"/>
    <d v="2012-05-28T00:00:00"/>
    <d v="2012-05-29T00:00:00"/>
    <x v="2"/>
    <s v="SL-20155"/>
    <x v="346"/>
    <x v="2"/>
    <s v="Coyoacán"/>
    <s v="Distrito Federal"/>
    <s v="Mexico"/>
    <m/>
    <s v="LATAM"/>
    <x v="9"/>
    <s v="FUR-BO-10001356"/>
    <s v="Furniture"/>
    <s v="Bookcases"/>
    <s v="Ikea Library with Doors, Mobile"/>
    <n v="585.45600000000002"/>
    <n v="3"/>
    <n v="0.2"/>
    <n v="-2.4E-2"/>
    <n v="304.52999999999997"/>
    <s v="Critical"/>
  </r>
  <r>
    <n v="44276"/>
    <s v="LI-2014-5380"/>
    <d v="2014-05-19T00:00:00"/>
    <d v="2014-05-21T00:00:00"/>
    <x v="1"/>
    <s v="NC-8340"/>
    <x v="160"/>
    <x v="0"/>
    <s v="Monrovia"/>
    <s v="Montserrado"/>
    <s v="Liberia"/>
    <m/>
    <s v="Africa"/>
    <x v="3"/>
    <s v="TEC-SHA-10001231"/>
    <s v="Technology"/>
    <s v="Copiers"/>
    <s v="Sharp Wireless Fax, Color"/>
    <n v="1429.44"/>
    <n v="4"/>
    <n v="0"/>
    <n v="471.6"/>
    <n v="304.5"/>
    <s v="Critical"/>
  </r>
  <r>
    <n v="43590"/>
    <s v="SF-2013-8920"/>
    <d v="2013-04-29T00:00:00"/>
    <d v="2013-04-30T00:00:00"/>
    <x v="2"/>
    <s v="JB-5400"/>
    <x v="347"/>
    <x v="1"/>
    <s v="Johannesburg"/>
    <s v="Gauteng"/>
    <s v="South Africa"/>
    <m/>
    <s v="Africa"/>
    <x v="3"/>
    <s v="FUR-HON-10001960"/>
    <s v="Furniture"/>
    <s v="Tables"/>
    <s v="Hon Wood Table, Rectangular"/>
    <n v="1057.8"/>
    <n v="2"/>
    <n v="0"/>
    <n v="158.63999999999999"/>
    <n v="304.36"/>
    <s v="Critical"/>
  </r>
  <r>
    <n v="20792"/>
    <s v="IN-2013-36963"/>
    <d v="2013-12-23T00:00:00"/>
    <d v="2013-12-25T00:00:00"/>
    <x v="2"/>
    <s v="VG-21805"/>
    <x v="41"/>
    <x v="1"/>
    <s v="Harbin"/>
    <s v="Heilongjiang"/>
    <s v="China"/>
    <m/>
    <s v="APAC"/>
    <x v="8"/>
    <s v="FUR-BO-10000980"/>
    <s v="Furniture"/>
    <s v="Bookcases"/>
    <s v="Bush Library with Doors, Traditional"/>
    <n v="1092.96"/>
    <n v="3"/>
    <n v="0"/>
    <n v="393.39"/>
    <n v="304.16000000000003"/>
    <s v="Critical"/>
  </r>
  <r>
    <n v="5306"/>
    <s v="MX-2014-117051"/>
    <d v="2014-10-12T00:00:00"/>
    <d v="2014-10-15T00:00:00"/>
    <x v="2"/>
    <s v="TB-21250"/>
    <x v="348"/>
    <x v="0"/>
    <s v="Santiago de Cuba"/>
    <s v="Santiago de Cuba"/>
    <s v="Cuba"/>
    <m/>
    <s v="LATAM"/>
    <x v="10"/>
    <s v="FUR-TA-10002966"/>
    <s v="Furniture"/>
    <s v="Tables"/>
    <s v="Chromcraft Computer Table, Fully Assembled"/>
    <n v="1483"/>
    <n v="5"/>
    <n v="0"/>
    <n v="741.5"/>
    <n v="303.649"/>
    <s v="High"/>
  </r>
  <r>
    <n v="764"/>
    <s v="MX-2014-133830"/>
    <d v="2014-04-15T00:00:00"/>
    <d v="2014-04-17T00:00:00"/>
    <x v="2"/>
    <s v="PS-18970"/>
    <x v="349"/>
    <x v="2"/>
    <s v="Bogotá"/>
    <s v="Bogota"/>
    <s v="Colombia"/>
    <m/>
    <s v="LATAM"/>
    <x v="5"/>
    <s v="OFF-AP-10002252"/>
    <s v="Office Supplies"/>
    <s v="Appliances"/>
    <s v="Cuisinart Stove, Black"/>
    <n v="1792.4"/>
    <n v="5"/>
    <n v="0"/>
    <n v="304.7"/>
    <n v="303.63099999999997"/>
    <s v="Critical"/>
  </r>
  <r>
    <n v="14821"/>
    <s v="ES-2014-3540255"/>
    <d v="2014-11-28T00:00:00"/>
    <d v="2014-12-03T00:00:00"/>
    <x v="3"/>
    <s v="BB-11545"/>
    <x v="350"/>
    <x v="1"/>
    <s v="Erlangen"/>
    <s v="Bavaria"/>
    <s v="Germany"/>
    <m/>
    <s v="EU"/>
    <x v="2"/>
    <s v="FUR-BO-10001943"/>
    <s v="Furniture"/>
    <s v="Bookcases"/>
    <s v="Safco Library with Doors, Traditional"/>
    <n v="2455.6770000000001"/>
    <n v="7"/>
    <n v="0.1"/>
    <n v="-191.16300000000001"/>
    <n v="303.58999999999997"/>
    <s v="High"/>
  </r>
  <r>
    <n v="44182"/>
    <s v="GG-2012-8530"/>
    <d v="2012-05-11T00:00:00"/>
    <d v="2012-05-13T00:00:00"/>
    <x v="1"/>
    <s v="SG-10470"/>
    <x v="53"/>
    <x v="0"/>
    <s v="Tbilisi"/>
    <s v="Tbilisi"/>
    <s v="Georgia"/>
    <m/>
    <s v="EMEA"/>
    <x v="7"/>
    <s v="TEC-BRO-10004802"/>
    <s v="Technology"/>
    <s v="Copiers"/>
    <s v="Brother Fax Machine, High-Speed"/>
    <n v="1900.44"/>
    <n v="6"/>
    <n v="0"/>
    <n v="417.96"/>
    <n v="303.45"/>
    <s v="High"/>
  </r>
  <r>
    <n v="23368"/>
    <s v="IN-2013-60546"/>
    <d v="2013-06-18T00:00:00"/>
    <d v="2013-06-24T00:00:00"/>
    <x v="3"/>
    <s v="SP-20920"/>
    <x v="351"/>
    <x v="0"/>
    <s v="Bangkok"/>
    <s v="Bangkok"/>
    <s v="Thailand"/>
    <m/>
    <s v="APAC"/>
    <x v="11"/>
    <s v="TEC-PH-10001751"/>
    <s v="Technology"/>
    <s v="Phones"/>
    <s v="Samsung Smart Phone, Cordless"/>
    <n v="3712.59"/>
    <n v="7"/>
    <n v="0.17"/>
    <n v="849.87"/>
    <n v="302.99"/>
    <s v="Medium"/>
  </r>
  <r>
    <n v="23419"/>
    <s v="IN-2012-44278"/>
    <d v="2012-05-04T00:00:00"/>
    <d v="2012-05-06T00:00:00"/>
    <x v="1"/>
    <s v="NZ-18565"/>
    <x v="86"/>
    <x v="2"/>
    <s v="Jaipur"/>
    <s v="Rajasthan"/>
    <s v="India"/>
    <m/>
    <s v="APAC"/>
    <x v="6"/>
    <s v="TEC-CO-10003102"/>
    <s v="Technology"/>
    <s v="Copiers"/>
    <s v="Canon Copy Machine, Color"/>
    <n v="2372.2199999999998"/>
    <n v="9"/>
    <n v="0"/>
    <n v="0"/>
    <n v="302.82"/>
    <s v="High"/>
  </r>
  <r>
    <n v="27407"/>
    <s v="IN-2011-35178"/>
    <d v="2011-11-11T00:00:00"/>
    <d v="2011-11-15T00:00:00"/>
    <x v="3"/>
    <s v="Dp-13240"/>
    <x v="352"/>
    <x v="2"/>
    <s v="Suzhou"/>
    <s v="Gansu"/>
    <s v="China"/>
    <m/>
    <s v="APAC"/>
    <x v="8"/>
    <s v="TEC-PH-10003713"/>
    <s v="Technology"/>
    <s v="Phones"/>
    <s v="Nokia Smart Phone, Cordless"/>
    <n v="5725.35"/>
    <n v="9"/>
    <n v="0"/>
    <n v="1602.99"/>
    <n v="302.61"/>
    <s v="Medium"/>
  </r>
  <r>
    <n v="17215"/>
    <s v="ES-2014-2421154"/>
    <d v="2014-12-24T00:00:00"/>
    <d v="2014-12-24T00:00:00"/>
    <x v="0"/>
    <s v="GZ-14470"/>
    <x v="353"/>
    <x v="0"/>
    <s v="Reggio nell'Emilia"/>
    <s v="Emilia-Romagna"/>
    <s v="Italy"/>
    <m/>
    <s v="EU"/>
    <x v="5"/>
    <s v="FUR-BO-10000967"/>
    <s v="Furniture"/>
    <s v="Bookcases"/>
    <s v="Ikea Library with Doors, Pine"/>
    <n v="2553.1799999999998"/>
    <n v="7"/>
    <n v="0"/>
    <n v="842.52"/>
    <n v="302.55"/>
    <s v="Medium"/>
  </r>
  <r>
    <n v="4570"/>
    <s v="MX-2014-123512"/>
    <d v="2014-05-15T00:00:00"/>
    <d v="2014-05-19T00:00:00"/>
    <x v="3"/>
    <s v="AH-10075"/>
    <x v="354"/>
    <x v="1"/>
    <s v="Azcapotzalco"/>
    <s v="Distrito Federal"/>
    <s v="Mexico"/>
    <m/>
    <s v="LATAM"/>
    <x v="9"/>
    <s v="OFF-AP-10002317"/>
    <s v="Office Supplies"/>
    <s v="Appliances"/>
    <s v="Hamilton Beach Refrigerator, Silver"/>
    <n v="2003.52"/>
    <n v="6"/>
    <n v="0"/>
    <n v="861.48"/>
    <n v="302.47699999999998"/>
    <s v="High"/>
  </r>
  <r>
    <n v="46523"/>
    <s v="PL-2014-9210"/>
    <d v="2014-12-09T00:00:00"/>
    <d v="2014-12-12T00:00:00"/>
    <x v="2"/>
    <s v="CB-2025"/>
    <x v="355"/>
    <x v="0"/>
    <s v="Lublin"/>
    <s v="Lublin"/>
    <s v="Poland"/>
    <m/>
    <s v="EMEA"/>
    <x v="7"/>
    <s v="TEC-SHA-10000971"/>
    <s v="Technology"/>
    <s v="Copiers"/>
    <s v="Sharp Fax Machine, Color"/>
    <n v="1188.3599999999999"/>
    <n v="4"/>
    <n v="0"/>
    <n v="95.04"/>
    <n v="302.14"/>
    <s v="High"/>
  </r>
  <r>
    <n v="29496"/>
    <s v="IN-2011-43375"/>
    <d v="2011-12-07T00:00:00"/>
    <d v="2011-12-11T00:00:00"/>
    <x v="3"/>
    <s v="SC-20050"/>
    <x v="356"/>
    <x v="2"/>
    <s v="Gold Coast"/>
    <s v="Queensland"/>
    <s v="Australia"/>
    <m/>
    <s v="APAC"/>
    <x v="1"/>
    <s v="TEC-PH-10004664"/>
    <s v="Technology"/>
    <s v="Phones"/>
    <s v="Nokia Smart Phone, with Caller ID"/>
    <n v="2875.0949999999998"/>
    <n v="5"/>
    <n v="0.1"/>
    <n v="511.09500000000003"/>
    <n v="302.01"/>
    <s v="High"/>
  </r>
  <r>
    <n v="11991"/>
    <s v="IT-2013-4559122"/>
    <d v="2013-09-10T00:00:00"/>
    <d v="2013-09-15T00:00:00"/>
    <x v="1"/>
    <s v="AM-10705"/>
    <x v="80"/>
    <x v="0"/>
    <s v="Zurich"/>
    <s v="Zürich"/>
    <s v="Switzerland"/>
    <m/>
    <s v="EU"/>
    <x v="2"/>
    <s v="FUR-CH-10000546"/>
    <s v="Furniture"/>
    <s v="Chairs"/>
    <s v="Harbour Creations Executive Leather Armchair, Adjustable"/>
    <n v="2380.5"/>
    <n v="5"/>
    <n v="0"/>
    <n v="952.2"/>
    <n v="301.73"/>
    <s v="Medium"/>
  </r>
  <r>
    <n v="42964"/>
    <s v="AL-2011-7440"/>
    <d v="2011-03-03T00:00:00"/>
    <d v="2011-03-05T00:00:00"/>
    <x v="1"/>
    <s v="SC-10230"/>
    <x v="357"/>
    <x v="1"/>
    <s v="Elbasan"/>
    <s v="Elbasan"/>
    <s v="Albania"/>
    <m/>
    <s v="EMEA"/>
    <x v="7"/>
    <s v="TEC-STA-10002497"/>
    <s v="Technology"/>
    <s v="Machines"/>
    <s v="StarTech Card Printer, White"/>
    <n v="1619.1"/>
    <n v="10"/>
    <n v="0"/>
    <n v="258.89999999999998"/>
    <n v="301.73"/>
    <s v="High"/>
  </r>
  <r>
    <n v="29626"/>
    <s v="ID-2012-39903"/>
    <d v="2012-01-02T00:00:00"/>
    <d v="2012-01-06T00:00:00"/>
    <x v="3"/>
    <s v="JS-15595"/>
    <x v="358"/>
    <x v="1"/>
    <s v="Medan"/>
    <s v="Sumatera Utara"/>
    <s v="Indonesia"/>
    <m/>
    <s v="APAC"/>
    <x v="11"/>
    <s v="OFF-AP-10004964"/>
    <s v="Office Supplies"/>
    <s v="Appliances"/>
    <s v="Hoover Stove, White"/>
    <n v="2821.7177999999999"/>
    <n v="6"/>
    <n v="0.17"/>
    <n v="339.87779999999998"/>
    <n v="301.26"/>
    <s v="High"/>
  </r>
  <r>
    <n v="23255"/>
    <s v="ID-2012-48639"/>
    <d v="2012-10-30T00:00:00"/>
    <d v="2012-11-03T00:00:00"/>
    <x v="3"/>
    <s v="BS-11380"/>
    <x v="359"/>
    <x v="1"/>
    <s v="Bandung"/>
    <s v="Jawa Barat"/>
    <s v="Indonesia"/>
    <m/>
    <s v="APAC"/>
    <x v="11"/>
    <s v="TEC-CO-10001895"/>
    <s v="Technology"/>
    <s v="Copiers"/>
    <s v="Sharp Wireless Fax, Color"/>
    <n v="2991.1032"/>
    <n v="9"/>
    <n v="7.0000000000000007E-2"/>
    <n v="-128.74680000000001"/>
    <n v="300.60000000000002"/>
    <s v="Medium"/>
  </r>
  <r>
    <n v="28249"/>
    <s v="IN-2013-42864"/>
    <d v="2013-11-19T00:00:00"/>
    <d v="2013-11-19T00:00:00"/>
    <x v="0"/>
    <s v="TC-21295"/>
    <x v="114"/>
    <x v="0"/>
    <s v="Bangkok"/>
    <s v="Bangkok"/>
    <s v="Thailand"/>
    <m/>
    <s v="APAC"/>
    <x v="11"/>
    <s v="OFF-AP-10002573"/>
    <s v="Office Supplies"/>
    <s v="Appliances"/>
    <s v="Hamilton Beach Stove, Black"/>
    <n v="1798.6764000000001"/>
    <n v="4"/>
    <n v="0.17"/>
    <n v="86.636399999999995"/>
    <n v="300.5"/>
    <s v="High"/>
  </r>
  <r>
    <n v="50458"/>
    <s v="RS-2013-7430"/>
    <d v="2013-08-15T00:00:00"/>
    <d v="2013-08-17T00:00:00"/>
    <x v="1"/>
    <s v="JL-5130"/>
    <x v="360"/>
    <x v="0"/>
    <s v="Voronezh"/>
    <s v="Voronezh"/>
    <s v="Russia"/>
    <m/>
    <s v="EMEA"/>
    <x v="7"/>
    <s v="TEC-APP-10000308"/>
    <s v="Technology"/>
    <s v="Phones"/>
    <s v="Apple Smart Phone, Full Size"/>
    <n v="2544.84"/>
    <n v="4"/>
    <n v="0"/>
    <n v="712.44"/>
    <n v="299.39999999999998"/>
    <s v="Medium"/>
  </r>
  <r>
    <n v="23257"/>
    <s v="IN-2013-41975"/>
    <d v="2013-06-08T00:00:00"/>
    <d v="2013-06-08T00:00:00"/>
    <x v="0"/>
    <s v="Dp-13240"/>
    <x v="352"/>
    <x v="2"/>
    <s v="Shimonoseki"/>
    <s v="Yamaguchi"/>
    <s v="Japan"/>
    <m/>
    <s v="APAC"/>
    <x v="8"/>
    <s v="FUR-CH-10002061"/>
    <s v="Furniture"/>
    <s v="Chairs"/>
    <s v="Harbour Creations Executive Leather Armchair, Red"/>
    <n v="951.72"/>
    <n v="2"/>
    <n v="0"/>
    <n v="228.36"/>
    <n v="299.12"/>
    <s v="High"/>
  </r>
  <r>
    <n v="20612"/>
    <s v="IN-2014-78725"/>
    <d v="2014-10-02T00:00:00"/>
    <d v="2014-10-06T00:00:00"/>
    <x v="3"/>
    <s v="NF-18385"/>
    <x v="90"/>
    <x v="0"/>
    <s v="Dhaka"/>
    <s v="Dhaka"/>
    <s v="Bangladesh"/>
    <m/>
    <s v="APAC"/>
    <x v="6"/>
    <s v="TEC-PH-10001670"/>
    <s v="Technology"/>
    <s v="Phones"/>
    <s v="Motorola Smart Phone, Full Size"/>
    <n v="2575.92"/>
    <n v="4"/>
    <n v="0"/>
    <n v="978.84"/>
    <n v="298.83"/>
    <s v="High"/>
  </r>
  <r>
    <n v="11836"/>
    <s v="ES-2014-4089082"/>
    <d v="2014-02-27T00:00:00"/>
    <d v="2014-03-03T00:00:00"/>
    <x v="3"/>
    <s v="AS-10090"/>
    <x v="361"/>
    <x v="0"/>
    <s v="Huddersfield"/>
    <s v="England"/>
    <s v="United Kingdom"/>
    <m/>
    <s v="EU"/>
    <x v="9"/>
    <s v="OFF-AP-10001623"/>
    <s v="Office Supplies"/>
    <s v="Appliances"/>
    <s v="Hoover Stove, White"/>
    <n v="1699.83"/>
    <n v="3"/>
    <n v="0"/>
    <n v="84.96"/>
    <n v="298.77"/>
    <s v="High"/>
  </r>
  <r>
    <n v="20455"/>
    <s v="IN-2013-11938"/>
    <d v="2013-10-31T00:00:00"/>
    <d v="2013-11-04T00:00:00"/>
    <x v="3"/>
    <s v="EL-13735"/>
    <x v="362"/>
    <x v="2"/>
    <s v="Melbourne"/>
    <s v="Victoria"/>
    <s v="Australia"/>
    <m/>
    <s v="APAC"/>
    <x v="1"/>
    <s v="FUR-BO-10001255"/>
    <s v="Furniture"/>
    <s v="Bookcases"/>
    <s v="Ikea Library with Doors, Mobile"/>
    <n v="2634.5520000000001"/>
    <n v="8"/>
    <n v="0.1"/>
    <n v="116.952"/>
    <n v="298.63"/>
    <s v="Medium"/>
  </r>
  <r>
    <n v="20872"/>
    <s v="IN-2013-34170"/>
    <d v="2013-12-18T00:00:00"/>
    <d v="2013-12-25T00:00:00"/>
    <x v="3"/>
    <s v="FH-14275"/>
    <x v="363"/>
    <x v="1"/>
    <s v="Palu"/>
    <s v="Sulawesi Tengah"/>
    <s v="Indonesia"/>
    <m/>
    <s v="APAC"/>
    <x v="11"/>
    <s v="FUR-BO-10002990"/>
    <s v="Furniture"/>
    <s v="Bookcases"/>
    <s v="Dania Library with Doors, Traditional"/>
    <n v="3707.3519999999999"/>
    <n v="11"/>
    <n v="7.0000000000000007E-2"/>
    <n v="1554.432"/>
    <n v="298.44"/>
    <s v="Medium"/>
  </r>
  <r>
    <n v="20428"/>
    <s v="IN-2014-53427"/>
    <d v="2014-05-09T00:00:00"/>
    <d v="2014-05-15T00:00:00"/>
    <x v="3"/>
    <s v="LT-16765"/>
    <x v="342"/>
    <x v="0"/>
    <s v="Imphal"/>
    <s v="Manipur"/>
    <s v="India"/>
    <m/>
    <s v="APAC"/>
    <x v="6"/>
    <s v="FUR-TA-10004711"/>
    <s v="Furniture"/>
    <s v="Tables"/>
    <s v="Lesro Conference Table, Adjustable Height"/>
    <n v="4298.8500000000004"/>
    <n v="5"/>
    <n v="0"/>
    <n v="300.89999999999998"/>
    <n v="297.81"/>
    <s v="Low"/>
  </r>
  <r>
    <n v="24422"/>
    <s v="IN-2014-41786"/>
    <d v="2014-07-04T00:00:00"/>
    <d v="2014-07-08T00:00:00"/>
    <x v="3"/>
    <s v="BN-11470"/>
    <x v="298"/>
    <x v="1"/>
    <s v="Shenyang"/>
    <s v="Liaoning"/>
    <s v="China"/>
    <m/>
    <s v="APAC"/>
    <x v="8"/>
    <s v="OFF-AP-10002793"/>
    <s v="Office Supplies"/>
    <s v="Appliances"/>
    <s v="KitchenAid Stove, Black"/>
    <n v="3417.48"/>
    <n v="6"/>
    <n v="0"/>
    <n v="854.28"/>
    <n v="297.2"/>
    <s v="Medium"/>
  </r>
  <r>
    <n v="19814"/>
    <s v="ES-2012-1691714"/>
    <d v="2012-05-17T00:00:00"/>
    <d v="2012-05-21T00:00:00"/>
    <x v="3"/>
    <s v="BP-11230"/>
    <x v="28"/>
    <x v="0"/>
    <s v="Barcelona"/>
    <s v="Catalonia"/>
    <s v="Spain"/>
    <m/>
    <s v="EU"/>
    <x v="5"/>
    <s v="OFF-AP-10000584"/>
    <s v="Office Supplies"/>
    <s v="Appliances"/>
    <s v="Breville Refrigerator, Silver"/>
    <n v="2080.3200000000002"/>
    <n v="4"/>
    <n v="0"/>
    <n v="561.6"/>
    <n v="296.98"/>
    <s v="High"/>
  </r>
  <r>
    <n v="29718"/>
    <s v="IN-2011-51740"/>
    <d v="2011-08-03T00:00:00"/>
    <d v="2011-08-06T00:00:00"/>
    <x v="1"/>
    <s v="DM-13525"/>
    <x v="100"/>
    <x v="1"/>
    <s v="Muzaffarpur"/>
    <s v="Bihar"/>
    <s v="India"/>
    <m/>
    <s v="APAC"/>
    <x v="6"/>
    <s v="TEC-PH-10000720"/>
    <s v="Technology"/>
    <s v="Phones"/>
    <s v="Samsung Audio Dock, Full Size"/>
    <n v="840.6"/>
    <n v="5"/>
    <n v="0"/>
    <n v="319.35000000000002"/>
    <n v="296.68"/>
    <s v="Critical"/>
  </r>
  <r>
    <n v="39929"/>
    <s v="CA-2013-107783"/>
    <d v="2013-07-29T00:00:00"/>
    <d v="2013-07-30T00:00:00"/>
    <x v="2"/>
    <s v="OT-18730"/>
    <x v="364"/>
    <x v="0"/>
    <s v="Bethlehem"/>
    <s v="Pennsylvania"/>
    <s v="United States"/>
    <n v="18018"/>
    <s v="US"/>
    <x v="0"/>
    <s v="OFF-BI-10000545"/>
    <s v="Office Supplies"/>
    <s v="Binders"/>
    <s v="GBC Ibimaster 500 Manual ProClick Binding System"/>
    <n v="1369.7639999999999"/>
    <n v="6"/>
    <n v="0.7"/>
    <n v="-913.17600000000004"/>
    <n v="296.10000000000002"/>
    <s v="High"/>
  </r>
  <r>
    <n v="48509"/>
    <s v="CD-2013-4900"/>
    <d v="2013-02-14T00:00:00"/>
    <d v="2013-02-16T00:00:00"/>
    <x v="1"/>
    <s v="SM-10320"/>
    <x v="365"/>
    <x v="2"/>
    <s v="Koumra"/>
    <s v="Mandoul"/>
    <s v="Chad"/>
    <m/>
    <s v="Africa"/>
    <x v="3"/>
    <s v="OFF-SME-10000538"/>
    <s v="Office Supplies"/>
    <s v="Storage"/>
    <s v="Smead File Cart, Single Width"/>
    <n v="1288.8"/>
    <n v="10"/>
    <n v="0"/>
    <n v="90"/>
    <n v="296.08"/>
    <s v="Critical"/>
  </r>
  <r>
    <n v="30028"/>
    <s v="IN-2012-63787"/>
    <d v="2012-05-23T00:00:00"/>
    <d v="2012-05-23T00:00:00"/>
    <x v="0"/>
    <s v="PM-19135"/>
    <x v="366"/>
    <x v="2"/>
    <s v="Ballarat"/>
    <s v="Victoria"/>
    <s v="Australia"/>
    <m/>
    <s v="APAC"/>
    <x v="1"/>
    <s v="FUR-BO-10002736"/>
    <s v="Furniture"/>
    <s v="Bookcases"/>
    <s v="Sauder Stackable Bookrack, Mobile"/>
    <n v="660.69"/>
    <n v="5"/>
    <n v="0.1"/>
    <n v="44.04"/>
    <n v="296.01"/>
    <s v="Critical"/>
  </r>
  <r>
    <n v="43473"/>
    <s v="MW-2014-7130"/>
    <d v="2014-08-04T00:00:00"/>
    <d v="2014-08-09T00:00:00"/>
    <x v="1"/>
    <s v="TS-11430"/>
    <x v="367"/>
    <x v="1"/>
    <s v="Podgorica"/>
    <s v="Podgorica"/>
    <s v="Montenegro"/>
    <m/>
    <s v="EMEA"/>
    <x v="7"/>
    <s v="OFF-CUI-10000682"/>
    <s v="Office Supplies"/>
    <s v="Appliances"/>
    <s v="Cuisinart Stove, Silver"/>
    <n v="3234.24"/>
    <n v="6"/>
    <n v="0"/>
    <n v="970.2"/>
    <n v="295.74"/>
    <s v="Medium"/>
  </r>
  <r>
    <n v="2006"/>
    <s v="MX-2013-147690"/>
    <d v="2013-11-13T00:00:00"/>
    <d v="2013-11-18T00:00:00"/>
    <x v="3"/>
    <s v="TS-21340"/>
    <x v="5"/>
    <x v="0"/>
    <s v="Ribeirão Preto"/>
    <s v="São Paulo"/>
    <s v="Brazil"/>
    <m/>
    <s v="LATAM"/>
    <x v="5"/>
    <s v="TEC-PH-10002672"/>
    <s v="Technology"/>
    <s v="Phones"/>
    <s v="Cisco Smart Phone, Full Size"/>
    <n v="2171.3000000000002"/>
    <n v="5"/>
    <n v="0"/>
    <n v="390.8"/>
    <n v="294.971"/>
    <s v="High"/>
  </r>
  <r>
    <n v="27780"/>
    <s v="IN-2014-34317"/>
    <d v="2014-02-12T00:00:00"/>
    <d v="2014-02-14T00:00:00"/>
    <x v="1"/>
    <s v="AM-10705"/>
    <x v="80"/>
    <x v="0"/>
    <s v="Brisbane"/>
    <s v="Queensland"/>
    <s v="Australia"/>
    <m/>
    <s v="APAC"/>
    <x v="1"/>
    <s v="TEC-AC-10002244"/>
    <s v="Technology"/>
    <s v="Accessories"/>
    <s v="Enermax Router, Erganomic"/>
    <n v="2074.7339999999999"/>
    <n v="9"/>
    <n v="0.1"/>
    <n v="276.53399999999999"/>
    <n v="294.73"/>
    <s v="Medium"/>
  </r>
  <r>
    <n v="7054"/>
    <s v="MX-2014-127005"/>
    <d v="2014-11-11T00:00:00"/>
    <d v="2014-11-14T00:00:00"/>
    <x v="2"/>
    <s v="LS-17245"/>
    <x v="368"/>
    <x v="0"/>
    <s v="Zapopan"/>
    <s v="Jalisco"/>
    <s v="Mexico"/>
    <m/>
    <s v="LATAM"/>
    <x v="9"/>
    <s v="TEC-PH-10000018"/>
    <s v="Technology"/>
    <s v="Phones"/>
    <s v="Nokia Smart Phone, Full Size"/>
    <n v="849.8"/>
    <n v="2"/>
    <n v="0"/>
    <n v="195.44"/>
    <n v="294.56599999999997"/>
    <s v="Critical"/>
  </r>
  <r>
    <n v="21344"/>
    <s v="IN-2013-26519"/>
    <d v="2013-03-30T00:00:00"/>
    <d v="2013-04-01T00:00:00"/>
    <x v="2"/>
    <s v="DR-12940"/>
    <x v="169"/>
    <x v="2"/>
    <s v="Sydney"/>
    <s v="New South Wales"/>
    <s v="Australia"/>
    <m/>
    <s v="APAC"/>
    <x v="1"/>
    <s v="FUR-BO-10004852"/>
    <s v="Furniture"/>
    <s v="Bookcases"/>
    <s v="Sauder Classic Bookcase, Traditional"/>
    <n v="1177.173"/>
    <n v="3"/>
    <n v="0.1"/>
    <n v="353.13299999999998"/>
    <n v="294.55"/>
    <s v="Medium"/>
  </r>
  <r>
    <n v="50773"/>
    <s v="CA-2013-1260"/>
    <d v="2013-08-24T00:00:00"/>
    <d v="2013-08-26T00:00:00"/>
    <x v="1"/>
    <s v="DW-3480"/>
    <x v="67"/>
    <x v="2"/>
    <s v="Guelph"/>
    <s v="Ontario"/>
    <s v="Canada"/>
    <m/>
    <s v="Canada"/>
    <x v="12"/>
    <s v="TEC-HEW-10003829"/>
    <s v="Technology"/>
    <s v="Copiers"/>
    <s v="Hewlett Wireless Fax, High-Speed"/>
    <n v="2270.34"/>
    <n v="6"/>
    <n v="0"/>
    <n v="1112.4000000000001"/>
    <n v="294.25"/>
    <s v="Medium"/>
  </r>
  <r>
    <n v="33864"/>
    <s v="CA-2014-123967"/>
    <d v="2014-11-02T00:00:00"/>
    <d v="2014-11-04T00:00:00"/>
    <x v="1"/>
    <s v="SF-20200"/>
    <x v="237"/>
    <x v="0"/>
    <s v="Bellingham"/>
    <s v="Washington"/>
    <s v="United States"/>
    <n v="98226"/>
    <s v="US"/>
    <x v="4"/>
    <s v="FUR-TA-10003954"/>
    <s v="Furniture"/>
    <s v="Tables"/>
    <s v="Hon 94000 Series Round Tables"/>
    <n v="2665.62"/>
    <n v="9"/>
    <n v="0"/>
    <n v="239.9058"/>
    <n v="294.17"/>
    <s v="Medium"/>
  </r>
  <r>
    <n v="21328"/>
    <s v="IN-2013-57914"/>
    <d v="2013-08-19T00:00:00"/>
    <d v="2013-08-21T00:00:00"/>
    <x v="1"/>
    <s v="CM-11815"/>
    <x v="369"/>
    <x v="1"/>
    <s v="Lahore"/>
    <s v="Punjab"/>
    <s v="Pakistan"/>
    <m/>
    <s v="APAC"/>
    <x v="6"/>
    <s v="TEC-PH-10000303"/>
    <s v="Technology"/>
    <s v="Phones"/>
    <s v="Samsung Smart Phone, VoIP"/>
    <n v="2863.08"/>
    <n v="9"/>
    <n v="0.5"/>
    <n v="-458.19"/>
    <n v="293.77999999999997"/>
    <s v="Medium"/>
  </r>
  <r>
    <n v="11232"/>
    <s v="ES-2014-2598901"/>
    <d v="2014-05-29T00:00:00"/>
    <d v="2014-05-31T00:00:00"/>
    <x v="1"/>
    <s v="FG-14260"/>
    <x v="370"/>
    <x v="2"/>
    <s v="Bordeaux"/>
    <s v="Aquitaine"/>
    <s v="France"/>
    <m/>
    <s v="EU"/>
    <x v="2"/>
    <s v="OFF-AP-10001593"/>
    <s v="Office Supplies"/>
    <s v="Appliances"/>
    <s v="Cuisinart Microwave, Red"/>
    <n v="1253.07"/>
    <n v="5"/>
    <n v="0.1"/>
    <n v="236.67"/>
    <n v="293.45999999999998"/>
    <s v="Critical"/>
  </r>
  <r>
    <n v="47098"/>
    <s v="IR-2012-1470"/>
    <d v="2012-08-22T00:00:00"/>
    <d v="2012-08-29T00:00:00"/>
    <x v="3"/>
    <s v="KN-6705"/>
    <x v="371"/>
    <x v="2"/>
    <s v="Hamadan"/>
    <s v="Hamadan"/>
    <s v="Iran"/>
    <m/>
    <s v="EMEA"/>
    <x v="7"/>
    <s v="OFF-BRE-10001107"/>
    <s v="Office Supplies"/>
    <s v="Appliances"/>
    <s v="Breville Stove, Red"/>
    <n v="3369.24"/>
    <n v="6"/>
    <n v="0"/>
    <n v="606.41999999999996"/>
    <n v="293.12"/>
    <s v="Low"/>
  </r>
  <r>
    <n v="48982"/>
    <s v="WA-2014-7260"/>
    <d v="2014-07-05T00:00:00"/>
    <d v="2014-07-05T00:00:00"/>
    <x v="0"/>
    <s v="TB-11520"/>
    <x v="372"/>
    <x v="0"/>
    <s v="Windhoek"/>
    <s v="Khomas"/>
    <s v="Namibia"/>
    <m/>
    <s v="Africa"/>
    <x v="3"/>
    <s v="TEC-MEM-10002005"/>
    <s v="Technology"/>
    <s v="Accessories"/>
    <s v="Memorex Router, Erganomic"/>
    <n v="1464.12"/>
    <n v="6"/>
    <n v="0"/>
    <n v="439.2"/>
    <n v="293.07"/>
    <s v="High"/>
  </r>
  <r>
    <n v="20230"/>
    <s v="IT-2012-2093927"/>
    <d v="2012-03-14T00:00:00"/>
    <d v="2012-03-17T00:00:00"/>
    <x v="2"/>
    <s v="GM-14440"/>
    <x v="115"/>
    <x v="0"/>
    <s v="Eindhoven"/>
    <s v="North Brabant"/>
    <s v="Netherlands"/>
    <m/>
    <s v="EU"/>
    <x v="2"/>
    <s v="FUR-BO-10002708"/>
    <s v="Furniture"/>
    <s v="Bookcases"/>
    <s v="Dania Library with Doors, Pine"/>
    <n v="1273.125"/>
    <n v="7"/>
    <n v="0.5"/>
    <n v="-993.19500000000005"/>
    <n v="291.93"/>
    <s v="High"/>
  </r>
  <r>
    <n v="34592"/>
    <s v="CA-2014-113418"/>
    <d v="2014-10-02T00:00:00"/>
    <d v="2014-10-04T00:00:00"/>
    <x v="2"/>
    <s v="CM-12655"/>
    <x v="204"/>
    <x v="2"/>
    <s v="New York City"/>
    <s v="New York"/>
    <s v="United States"/>
    <n v="10035"/>
    <s v="US"/>
    <x v="0"/>
    <s v="TEC-MA-10002428"/>
    <s v="Technology"/>
    <s v="Machines"/>
    <s v="Fellowes Powershred HS-440 4-Sheet High Security Shredder"/>
    <n v="1704.89"/>
    <n v="11"/>
    <n v="0"/>
    <n v="767.20050000000003"/>
    <n v="291.68"/>
    <s v="High"/>
  </r>
  <r>
    <n v="2375"/>
    <s v="MX-2014-167325"/>
    <d v="2014-09-16T00:00:00"/>
    <d v="2014-09-18T00:00:00"/>
    <x v="2"/>
    <s v="JB-15400"/>
    <x v="347"/>
    <x v="1"/>
    <s v="Quetzaltenango"/>
    <s v="Quezaltenango"/>
    <s v="Guatemala"/>
    <m/>
    <s v="LATAM"/>
    <x v="2"/>
    <s v="TEC-CO-10003655"/>
    <s v="Technology"/>
    <s v="Copiers"/>
    <s v="Hewlett Wireless Fax, High-Speed"/>
    <n v="1258.7773999999999"/>
    <n v="5"/>
    <n v="2E-3"/>
    <n v="375.7774"/>
    <n v="291.63099999999997"/>
    <s v="High"/>
  </r>
  <r>
    <n v="22855"/>
    <s v="IN-2014-68057"/>
    <d v="2014-08-07T00:00:00"/>
    <d v="2014-08-12T00:00:00"/>
    <x v="3"/>
    <s v="JS-16030"/>
    <x v="161"/>
    <x v="0"/>
    <s v="Lahore"/>
    <s v="Punjab"/>
    <s v="Pakistan"/>
    <m/>
    <s v="APAC"/>
    <x v="6"/>
    <s v="FUR-CH-10001271"/>
    <s v="Furniture"/>
    <s v="Chairs"/>
    <s v="SAFCO Executive Leather Armchair, Red"/>
    <n v="2584.0079999999998"/>
    <n v="7"/>
    <n v="0.2"/>
    <n v="290.59800000000001"/>
    <n v="291.06"/>
    <s v="Medium"/>
  </r>
  <r>
    <n v="28076"/>
    <s v="IN-2013-16999"/>
    <d v="2013-09-09T00:00:00"/>
    <d v="2013-09-09T00:00:00"/>
    <x v="0"/>
    <s v="AM-10705"/>
    <x v="80"/>
    <x v="0"/>
    <s v="Manila"/>
    <s v="National Capital"/>
    <s v="Philippines"/>
    <m/>
    <s v="APAC"/>
    <x v="11"/>
    <s v="TEC-CO-10000447"/>
    <s v="Technology"/>
    <s v="Copiers"/>
    <s v="Canon Wireless Fax, Color"/>
    <n v="1482.39"/>
    <n v="6"/>
    <n v="0.35"/>
    <n v="68.31"/>
    <n v="290.69"/>
    <s v="High"/>
  </r>
  <r>
    <n v="9435"/>
    <s v="MX-2014-139164"/>
    <d v="2014-09-08T00:00:00"/>
    <d v="2014-09-11T00:00:00"/>
    <x v="2"/>
    <s v="SF-20200"/>
    <x v="237"/>
    <x v="0"/>
    <s v="Antiguo Cuscatlán"/>
    <s v="La Libertad"/>
    <s v="El Salvador"/>
    <m/>
    <s v="LATAM"/>
    <x v="2"/>
    <s v="TEC-PH-10000018"/>
    <s v="Technology"/>
    <s v="Phones"/>
    <s v="Nokia Smart Phone, Full Size"/>
    <n v="1274.7"/>
    <n v="3"/>
    <n v="0"/>
    <n v="293.16000000000003"/>
    <n v="290.52300000000002"/>
    <s v="Critical"/>
  </r>
  <r>
    <n v="35505"/>
    <s v="CA-2011-145387"/>
    <d v="2011-10-31T00:00:00"/>
    <d v="2011-11-02T00:00:00"/>
    <x v="1"/>
    <s v="AM-10705"/>
    <x v="80"/>
    <x v="0"/>
    <s v="Cranston"/>
    <s v="Rhode Island"/>
    <s v="United States"/>
    <n v="2920"/>
    <s v="US"/>
    <x v="0"/>
    <s v="FUR-CH-10002320"/>
    <s v="Furniture"/>
    <s v="Chairs"/>
    <s v="Hon Pagoda Stacking Chairs"/>
    <n v="1604.9"/>
    <n v="5"/>
    <n v="0"/>
    <n v="481.47"/>
    <n v="289.82"/>
    <s v="Medium"/>
  </r>
  <r>
    <n v="6019"/>
    <s v="MX-2012-131758"/>
    <d v="2012-10-17T00:00:00"/>
    <d v="2012-10-21T00:00:00"/>
    <x v="3"/>
    <s v="JF-15295"/>
    <x v="154"/>
    <x v="0"/>
    <s v="Guantánamo"/>
    <s v="Guantánamo"/>
    <s v="Cuba"/>
    <m/>
    <s v="LATAM"/>
    <x v="10"/>
    <s v="FUR-CH-10001332"/>
    <s v="Furniture"/>
    <s v="Chairs"/>
    <s v="Office Star Executive Leather Armchair, Red"/>
    <n v="2818.08"/>
    <n v="9"/>
    <n v="0"/>
    <n v="225.36"/>
    <n v="289.51499999999999"/>
    <s v="High"/>
  </r>
  <r>
    <n v="24435"/>
    <s v="ID-2014-74238"/>
    <d v="2014-02-17T00:00:00"/>
    <d v="2014-02-18T00:00:00"/>
    <x v="2"/>
    <s v="KH-16510"/>
    <x v="373"/>
    <x v="0"/>
    <s v="Bacolod City"/>
    <s v="Western Visayas"/>
    <s v="Philippines"/>
    <m/>
    <s v="APAC"/>
    <x v="11"/>
    <s v="FUR-CH-10002573"/>
    <s v="Furniture"/>
    <s v="Chairs"/>
    <s v="Office Star Executive Leather Armchair, Adjustable"/>
    <n v="1046.25"/>
    <n v="3"/>
    <n v="0.25"/>
    <n v="-111.6"/>
    <n v="289.32"/>
    <s v="High"/>
  </r>
  <r>
    <n v="22711"/>
    <s v="IN-2012-27583"/>
    <d v="2012-02-24T00:00:00"/>
    <d v="2012-02-29T00:00:00"/>
    <x v="3"/>
    <s v="DL-13330"/>
    <x v="374"/>
    <x v="0"/>
    <s v="Nagpur"/>
    <s v="Maharashtra"/>
    <s v="India"/>
    <m/>
    <s v="APAC"/>
    <x v="6"/>
    <s v="TEC-PH-10001699"/>
    <s v="Technology"/>
    <s v="Phones"/>
    <s v="Samsung Smart Phone, Full Size"/>
    <n v="3187.2"/>
    <n v="5"/>
    <n v="0"/>
    <n v="541.79999999999995"/>
    <n v="289.17"/>
    <s v="Medium"/>
  </r>
  <r>
    <n v="21884"/>
    <s v="IN-2012-56073"/>
    <d v="2012-12-03T00:00:00"/>
    <d v="2012-12-10T00:00:00"/>
    <x v="3"/>
    <s v="KN-16390"/>
    <x v="375"/>
    <x v="1"/>
    <s v="Kwinana"/>
    <s v="Western Australia"/>
    <s v="Australia"/>
    <m/>
    <s v="APAC"/>
    <x v="1"/>
    <s v="FUR-CH-10000660"/>
    <s v="Furniture"/>
    <s v="Chairs"/>
    <s v="Novimex Executive Leather Armchair, Adjustable"/>
    <n v="4099.68"/>
    <n v="10"/>
    <n v="0.1"/>
    <n v="956.58"/>
    <n v="288.98"/>
    <s v="Medium"/>
  </r>
  <r>
    <n v="23285"/>
    <s v="IN-2012-37698"/>
    <d v="2012-12-12T00:00:00"/>
    <d v="2012-12-14T00:00:00"/>
    <x v="2"/>
    <s v="SV-20935"/>
    <x v="376"/>
    <x v="0"/>
    <s v="Wuxi"/>
    <s v="Jiangsu"/>
    <s v="China"/>
    <m/>
    <s v="APAC"/>
    <x v="8"/>
    <s v="OFF-ST-10000704"/>
    <s v="Office Supplies"/>
    <s v="Storage"/>
    <s v="Rogers File Cart, Blue"/>
    <n v="703.35"/>
    <n v="5"/>
    <n v="0"/>
    <n v="260.10000000000002"/>
    <n v="288.75"/>
    <s v="Critical"/>
  </r>
  <r>
    <n v="20470"/>
    <s v="IN-2014-25063"/>
    <d v="2014-06-16T00:00:00"/>
    <d v="2014-06-21T00:00:00"/>
    <x v="3"/>
    <s v="MD-17860"/>
    <x v="377"/>
    <x v="1"/>
    <s v="Sydney"/>
    <s v="New South Wales"/>
    <s v="Australia"/>
    <m/>
    <s v="APAC"/>
    <x v="1"/>
    <s v="TEC-CO-10003354"/>
    <s v="Technology"/>
    <s v="Copiers"/>
    <s v="Brother Fax Machine, Laser"/>
    <n v="2293.4879999999998"/>
    <n v="8"/>
    <n v="0.1"/>
    <n v="509.56799999999998"/>
    <n v="288.63"/>
    <s v="High"/>
  </r>
  <r>
    <n v="10558"/>
    <s v="ES-2012-5420110"/>
    <d v="2012-12-20T00:00:00"/>
    <d v="2012-12-22T00:00:00"/>
    <x v="2"/>
    <s v="LS-17200"/>
    <x v="378"/>
    <x v="1"/>
    <s v="Deuil-la-Barre"/>
    <s v="Ile-de-France"/>
    <s v="France"/>
    <m/>
    <s v="EU"/>
    <x v="2"/>
    <s v="TEC-MA-10002918"/>
    <s v="Technology"/>
    <s v="Machines"/>
    <s v="StarTech Card Printer, White"/>
    <n v="1238.6115"/>
    <n v="9"/>
    <n v="0.15"/>
    <n v="14.4315"/>
    <n v="288.47000000000003"/>
    <s v="High"/>
  </r>
  <r>
    <n v="4684"/>
    <s v="MX-2014-169313"/>
    <d v="2014-05-13T00:00:00"/>
    <d v="2014-05-17T00:00:00"/>
    <x v="3"/>
    <s v="JM-15865"/>
    <x v="275"/>
    <x v="0"/>
    <s v="Zapopan"/>
    <s v="Jalisco"/>
    <s v="Mexico"/>
    <m/>
    <s v="LATAM"/>
    <x v="9"/>
    <s v="FUR-CH-10001588"/>
    <s v="Furniture"/>
    <s v="Chairs"/>
    <s v="Hon Executive Leather Armchair, Red"/>
    <n v="1715.056"/>
    <n v="7"/>
    <n v="0.2"/>
    <n v="300.07600000000002"/>
    <n v="288.10300000000001"/>
    <s v="High"/>
  </r>
  <r>
    <n v="34885"/>
    <s v="CA-2014-158729"/>
    <d v="2014-12-20T00:00:00"/>
    <d v="2014-12-22T00:00:00"/>
    <x v="2"/>
    <s v="AC-10450"/>
    <x v="300"/>
    <x v="0"/>
    <s v="Lafayette"/>
    <s v="Louisiana"/>
    <s v="United States"/>
    <n v="70506"/>
    <s v="US"/>
    <x v="5"/>
    <s v="OFF-SU-10002881"/>
    <s v="Office Supplies"/>
    <s v="Supplies"/>
    <s v="Martin Yale Chadless Opener Electric Letter Opener"/>
    <n v="1665.62"/>
    <n v="2"/>
    <n v="0"/>
    <n v="33.312399999999997"/>
    <n v="287.77"/>
    <s v="High"/>
  </r>
  <r>
    <n v="31153"/>
    <s v="IN-2014-80286"/>
    <d v="2014-11-07T00:00:00"/>
    <d v="2014-11-11T00:00:00"/>
    <x v="3"/>
    <s v="CM-12445"/>
    <x v="379"/>
    <x v="0"/>
    <s v="Wollongong"/>
    <s v="New South Wales"/>
    <s v="Australia"/>
    <m/>
    <s v="APAC"/>
    <x v="1"/>
    <s v="FUR-CH-10000051"/>
    <s v="Furniture"/>
    <s v="Chairs"/>
    <s v="Harbour Creations Executive Leather Armchair, Black"/>
    <n v="2841.66"/>
    <n v="6"/>
    <n v="0"/>
    <n v="852.48"/>
    <n v="287.24"/>
    <s v="High"/>
  </r>
  <r>
    <n v="10458"/>
    <s v="IT-2013-3695467"/>
    <d v="2013-06-10T00:00:00"/>
    <d v="2013-06-14T00:00:00"/>
    <x v="3"/>
    <s v="SS-20140"/>
    <x v="380"/>
    <x v="1"/>
    <s v="Lisbon"/>
    <s v="Lisboa"/>
    <s v="Portugal"/>
    <m/>
    <s v="EU"/>
    <x v="5"/>
    <s v="OFF-AP-10001623"/>
    <s v="Office Supplies"/>
    <s v="Appliances"/>
    <s v="Hoover Stove, White"/>
    <n v="3399.66"/>
    <n v="12"/>
    <n v="0.5"/>
    <n v="-3059.82"/>
    <n v="286.87"/>
    <s v="Medium"/>
  </r>
  <r>
    <n v="29319"/>
    <s v="IN-2012-75904"/>
    <d v="2012-05-10T00:00:00"/>
    <d v="2012-05-12T00:00:00"/>
    <x v="2"/>
    <s v="BW-11110"/>
    <x v="133"/>
    <x v="1"/>
    <s v="Jhansi"/>
    <s v="Uttar Pradesh"/>
    <s v="India"/>
    <m/>
    <s v="APAC"/>
    <x v="6"/>
    <s v="TEC-MA-10001752"/>
    <s v="Technology"/>
    <s v="Machines"/>
    <s v="Konica Printer, Durable"/>
    <n v="1607.76"/>
    <n v="6"/>
    <n v="0"/>
    <n v="482.22"/>
    <n v="286.74"/>
    <s v="High"/>
  </r>
  <r>
    <n v="20851"/>
    <s v="IN-2013-71333"/>
    <d v="2013-09-13T00:00:00"/>
    <d v="2013-09-13T00:00:00"/>
    <x v="0"/>
    <s v="JE-15610"/>
    <x v="157"/>
    <x v="1"/>
    <s v="Amravati"/>
    <s v="Maharashtra"/>
    <s v="India"/>
    <m/>
    <s v="APAC"/>
    <x v="6"/>
    <s v="TEC-PH-10004006"/>
    <s v="Technology"/>
    <s v="Phones"/>
    <s v="Nokia Audio Dock, Full Size"/>
    <n v="840.15"/>
    <n v="5"/>
    <n v="0"/>
    <n v="260.39999999999998"/>
    <n v="286.67"/>
    <s v="Critical"/>
  </r>
  <r>
    <n v="28704"/>
    <s v="IN-2013-25560"/>
    <d v="2013-07-25T00:00:00"/>
    <d v="2013-07-28T00:00:00"/>
    <x v="2"/>
    <s v="GH-14425"/>
    <x v="381"/>
    <x v="0"/>
    <s v="Wafangdian"/>
    <s v="Liaoning"/>
    <s v="China"/>
    <m/>
    <s v="APAC"/>
    <x v="8"/>
    <s v="FUR-BO-10000035"/>
    <s v="Furniture"/>
    <s v="Bookcases"/>
    <s v="Dania Classic Bookcase, Pine"/>
    <n v="1236.33"/>
    <n v="3"/>
    <n v="0"/>
    <n v="519.21"/>
    <n v="286.57"/>
    <s v="Medium"/>
  </r>
  <r>
    <n v="25908"/>
    <s v="IN-2014-25847"/>
    <d v="2014-10-11T00:00:00"/>
    <d v="2014-10-14T00:00:00"/>
    <x v="1"/>
    <s v="JK-16090"/>
    <x v="328"/>
    <x v="0"/>
    <s v="Delhi"/>
    <s v="Delhi"/>
    <s v="India"/>
    <m/>
    <s v="APAC"/>
    <x v="6"/>
    <s v="OFF-AP-10003275"/>
    <s v="Office Supplies"/>
    <s v="Appliances"/>
    <s v="KitchenAid Microwave, Silver"/>
    <n v="2488.56"/>
    <n v="8"/>
    <n v="0"/>
    <n v="348.24"/>
    <n v="286.52999999999997"/>
    <s v="High"/>
  </r>
  <r>
    <n v="500"/>
    <s v="MX-2011-125045"/>
    <d v="2011-11-22T00:00:00"/>
    <d v="2011-11-25T00:00:00"/>
    <x v="2"/>
    <s v="SM-20320"/>
    <x v="365"/>
    <x v="2"/>
    <s v="San Juan de la Maguana"/>
    <s v="San Juan"/>
    <s v="Dominican Republic"/>
    <m/>
    <s v="LATAM"/>
    <x v="10"/>
    <s v="OFF-AP-10003561"/>
    <s v="Office Supplies"/>
    <s v="Appliances"/>
    <s v="Breville Microwave, Black"/>
    <n v="1124.2560000000001"/>
    <n v="7"/>
    <n v="0.2"/>
    <n v="252.89599999999999"/>
    <n v="286.46300000000002"/>
    <s v="Critical"/>
  </r>
  <r>
    <n v="33479"/>
    <s v="CA-2013-128818"/>
    <d v="2013-05-08T00:00:00"/>
    <d v="2013-05-12T00:00:00"/>
    <x v="3"/>
    <s v="CJ-12010"/>
    <x v="344"/>
    <x v="0"/>
    <s v="New York City"/>
    <s v="New York"/>
    <s v="United States"/>
    <n v="10009"/>
    <s v="US"/>
    <x v="0"/>
    <s v="TEC-MA-10000488"/>
    <s v="Technology"/>
    <s v="Machines"/>
    <s v="Bady BDG101FRU Card Printer"/>
    <n v="3999.95"/>
    <n v="5"/>
    <n v="0"/>
    <n v="1159.9855"/>
    <n v="286.44"/>
    <s v="Medium"/>
  </r>
  <r>
    <n v="6415"/>
    <s v="US-2014-168046"/>
    <d v="2014-10-25T00:00:00"/>
    <d v="2014-10-25T00:00:00"/>
    <x v="0"/>
    <s v="GR-14560"/>
    <x v="225"/>
    <x v="1"/>
    <s v="Mexico City"/>
    <s v="Distrito Federal"/>
    <s v="Mexico"/>
    <m/>
    <s v="LATAM"/>
    <x v="9"/>
    <s v="FUR-TA-10004154"/>
    <s v="Furniture"/>
    <s v="Tables"/>
    <s v="Lesro Round Table, Adjustable Height"/>
    <n v="726.72"/>
    <n v="3"/>
    <n v="0.2"/>
    <n v="-18.18"/>
    <n v="286.36599999999999"/>
    <s v="Critical"/>
  </r>
  <r>
    <n v="34352"/>
    <s v="US-2012-100377"/>
    <d v="2012-08-28T00:00:00"/>
    <d v="2012-09-01T00:00:00"/>
    <x v="3"/>
    <s v="TS-21370"/>
    <x v="382"/>
    <x v="1"/>
    <s v="Chicago"/>
    <s v="Illinois"/>
    <s v="United States"/>
    <n v="60623"/>
    <s v="US"/>
    <x v="2"/>
    <s v="TEC-CO-10001046"/>
    <s v="Technology"/>
    <s v="Copiers"/>
    <s v="Canon Imageclass D680 Copier / Fax"/>
    <n v="2799.96"/>
    <n v="5"/>
    <n v="0.2"/>
    <n v="874.98749999999995"/>
    <n v="286.3"/>
    <s v="Medium"/>
  </r>
  <r>
    <n v="41520"/>
    <s v="MA-2013-1850"/>
    <d v="2013-10-14T00:00:00"/>
    <d v="2013-10-15T00:00:00"/>
    <x v="2"/>
    <s v="DH-3675"/>
    <x v="383"/>
    <x v="2"/>
    <s v="Antananarivo"/>
    <s v="Analamanga"/>
    <s v="Madagascar"/>
    <m/>
    <s v="Africa"/>
    <x v="3"/>
    <s v="TEC-STA-10003330"/>
    <s v="Technology"/>
    <s v="Machines"/>
    <s v="StarTech Printer, Red"/>
    <n v="1519.92"/>
    <n v="6"/>
    <n v="0"/>
    <n v="653.4"/>
    <n v="286.2"/>
    <s v="Critical"/>
  </r>
  <r>
    <n v="50544"/>
    <s v="RS-2011-3350"/>
    <d v="2011-02-14T00:00:00"/>
    <d v="2011-02-16T00:00:00"/>
    <x v="1"/>
    <s v="MM-8280"/>
    <x v="384"/>
    <x v="1"/>
    <s v="Ufa"/>
    <s v="Bashkortostan"/>
    <s v="Russia"/>
    <m/>
    <s v="EMEA"/>
    <x v="7"/>
    <s v="TEC-CAN-10000932"/>
    <s v="Technology"/>
    <s v="Copiers"/>
    <s v="Canon Fax Machine, Color"/>
    <n v="1279.32"/>
    <n v="4"/>
    <n v="0"/>
    <n v="319.8"/>
    <n v="286.19"/>
    <s v="Critical"/>
  </r>
  <r>
    <n v="28702"/>
    <s v="IN-2014-35983"/>
    <d v="2014-05-01T00:00:00"/>
    <d v="2014-05-01T00:00:00"/>
    <x v="0"/>
    <s v="SW-20275"/>
    <x v="47"/>
    <x v="0"/>
    <s v="Jamshedpur"/>
    <s v="Jharkhand"/>
    <s v="India"/>
    <m/>
    <s v="APAC"/>
    <x v="6"/>
    <s v="FUR-CH-10000994"/>
    <s v="Furniture"/>
    <s v="Chairs"/>
    <s v="Harbour Creations Rocking Chair, Black"/>
    <n v="723.3"/>
    <n v="5"/>
    <n v="0"/>
    <n v="122.85"/>
    <n v="286.01"/>
    <s v="Critical"/>
  </r>
  <r>
    <n v="42617"/>
    <s v="IR-2011-7220"/>
    <d v="2011-03-11T00:00:00"/>
    <d v="2011-03-13T00:00:00"/>
    <x v="1"/>
    <s v="PM-9135"/>
    <x v="366"/>
    <x v="2"/>
    <s v="Tehran"/>
    <s v="Tehran"/>
    <s v="Iran"/>
    <m/>
    <s v="EMEA"/>
    <x v="7"/>
    <s v="TEC-MOT-10003348"/>
    <s v="Technology"/>
    <s v="Phones"/>
    <s v="Motorola Smart Phone, Full Size"/>
    <n v="642.69000000000005"/>
    <n v="1"/>
    <n v="0"/>
    <n v="244.2"/>
    <n v="285.83"/>
    <s v="Critical"/>
  </r>
  <r>
    <n v="22628"/>
    <s v="IN-2012-50207"/>
    <d v="2012-08-03T00:00:00"/>
    <d v="2012-08-08T00:00:00"/>
    <x v="3"/>
    <s v="GH-14425"/>
    <x v="381"/>
    <x v="0"/>
    <s v="Bendigo"/>
    <s v="Victoria"/>
    <s v="Australia"/>
    <m/>
    <s v="APAC"/>
    <x v="1"/>
    <s v="FUR-BO-10003783"/>
    <s v="Furniture"/>
    <s v="Bookcases"/>
    <s v="Dania Library with Doors, Pine"/>
    <n v="2619"/>
    <n v="8"/>
    <n v="0.1"/>
    <n v="232.68"/>
    <n v="285.64999999999998"/>
    <s v="High"/>
  </r>
  <r>
    <n v="22166"/>
    <s v="ID-2012-17601"/>
    <d v="2012-12-20T00:00:00"/>
    <d v="2012-12-23T00:00:00"/>
    <x v="2"/>
    <s v="JM-15865"/>
    <x v="275"/>
    <x v="0"/>
    <s v="Quetta"/>
    <s v="Baluchistan"/>
    <s v="Pakistan"/>
    <m/>
    <s v="APAC"/>
    <x v="6"/>
    <s v="OFF-AP-10001329"/>
    <s v="Office Supplies"/>
    <s v="Appliances"/>
    <s v="KitchenAid Stove, White"/>
    <n v="1704.87"/>
    <n v="6"/>
    <n v="0.5"/>
    <n v="-1023.03"/>
    <n v="285.61"/>
    <s v="Critical"/>
  </r>
  <r>
    <n v="14084"/>
    <s v="ES-2012-2224678"/>
    <d v="2012-08-03T00:00:00"/>
    <d v="2012-08-07T00:00:00"/>
    <x v="3"/>
    <s v="CM-12115"/>
    <x v="108"/>
    <x v="0"/>
    <s v="Rovigo"/>
    <s v="Veneto"/>
    <s v="Italy"/>
    <m/>
    <s v="EU"/>
    <x v="5"/>
    <s v="TEC-CO-10004563"/>
    <s v="Technology"/>
    <s v="Copiers"/>
    <s v="HP Copy Machine, Color"/>
    <n v="1715.91"/>
    <n v="7"/>
    <n v="0"/>
    <n v="583.38"/>
    <n v="285.12"/>
    <s v="High"/>
  </r>
  <r>
    <n v="22632"/>
    <s v="IN-2012-50788"/>
    <d v="2012-06-20T00:00:00"/>
    <d v="2012-06-22T00:00:00"/>
    <x v="2"/>
    <s v="SC-20845"/>
    <x v="221"/>
    <x v="0"/>
    <s v="Shenyang"/>
    <s v="Liaoning"/>
    <s v="China"/>
    <m/>
    <s v="APAC"/>
    <x v="8"/>
    <s v="TEC-PH-10001751"/>
    <s v="Technology"/>
    <s v="Phones"/>
    <s v="Samsung Smart Phone, Cordless"/>
    <n v="1278"/>
    <n v="2"/>
    <n v="0"/>
    <n v="460.08"/>
    <n v="284.81"/>
    <s v="High"/>
  </r>
  <r>
    <n v="47566"/>
    <s v="MO-2013-60"/>
    <d v="2013-02-08T00:00:00"/>
    <d v="2013-02-09T00:00:00"/>
    <x v="2"/>
    <s v="GP-4740"/>
    <x v="55"/>
    <x v="1"/>
    <s v="Casablanca"/>
    <s v="Grand Casablanca"/>
    <s v="Morocco"/>
    <m/>
    <s v="Africa"/>
    <x v="3"/>
    <s v="OFF-HOO-10001783"/>
    <s v="Office Supplies"/>
    <s v="Appliances"/>
    <s v="Hoover Microwave, Red"/>
    <n v="1234.56"/>
    <n v="4"/>
    <n v="0"/>
    <n v="246.84"/>
    <n v="284.7"/>
    <s v="Critical"/>
  </r>
  <r>
    <n v="20228"/>
    <s v="ES-2011-5752766"/>
    <d v="2011-09-28T00:00:00"/>
    <d v="2011-10-03T00:00:00"/>
    <x v="3"/>
    <s v="AF-10870"/>
    <x v="385"/>
    <x v="0"/>
    <s v="Ghent"/>
    <s v="East Flanders"/>
    <s v="Belgium"/>
    <m/>
    <s v="EU"/>
    <x v="2"/>
    <s v="OFF-AP-10003558"/>
    <s v="Office Supplies"/>
    <s v="Appliances"/>
    <s v="Hoover Refrigerator, White"/>
    <n v="4195.2"/>
    <n v="8"/>
    <n v="0"/>
    <n v="839.04"/>
    <n v="284.51"/>
    <s v="Medium"/>
  </r>
  <r>
    <n v="15389"/>
    <s v="IT-2012-5541212"/>
    <d v="2012-06-23T00:00:00"/>
    <d v="2012-06-26T00:00:00"/>
    <x v="1"/>
    <s v="TS-21505"/>
    <x v="386"/>
    <x v="0"/>
    <s v="Boulogne-Billancourt"/>
    <s v="Ile-de-France"/>
    <s v="France"/>
    <m/>
    <s v="EU"/>
    <x v="2"/>
    <s v="FUR-BO-10000170"/>
    <s v="Furniture"/>
    <s v="Bookcases"/>
    <s v="Safco Library with Doors, Mobile"/>
    <n v="1765.395"/>
    <n v="5"/>
    <n v="0.1"/>
    <n v="-98.204999999999998"/>
    <n v="284.19"/>
    <s v="High"/>
  </r>
  <r>
    <n v="189"/>
    <s v="MX-2013-148453"/>
    <d v="2013-12-20T00:00:00"/>
    <d v="2013-12-22T00:00:00"/>
    <x v="2"/>
    <s v="CR-12730"/>
    <x v="2"/>
    <x v="0"/>
    <s v="Soacha"/>
    <s v="Cundinamarca"/>
    <s v="Colombia"/>
    <m/>
    <s v="LATAM"/>
    <x v="5"/>
    <s v="FUR-TA-10002101"/>
    <s v="Furniture"/>
    <s v="Tables"/>
    <s v="Bevis Conference Table, Fully Assembled"/>
    <n v="1480.3679999999999"/>
    <n v="3"/>
    <n v="0.2"/>
    <n v="333.048"/>
    <n v="283.928"/>
    <s v="Medium"/>
  </r>
  <r>
    <n v="6777"/>
    <s v="MX-2012-153157"/>
    <d v="2012-10-11T00:00:00"/>
    <d v="2012-10-14T00:00:00"/>
    <x v="2"/>
    <s v="FH-14365"/>
    <x v="54"/>
    <x v="1"/>
    <s v="Puebla"/>
    <s v="Puebla"/>
    <s v="Mexico"/>
    <m/>
    <s v="LATAM"/>
    <x v="9"/>
    <s v="TEC-PH-10000419"/>
    <s v="Technology"/>
    <s v="Phones"/>
    <s v="Apple Smart Phone, Full Size"/>
    <n v="2968.98"/>
    <n v="7"/>
    <n v="0"/>
    <n v="89.04"/>
    <n v="283.685"/>
    <s v="Medium"/>
  </r>
  <r>
    <n v="26986"/>
    <s v="ID-2011-66475"/>
    <d v="2011-08-29T00:00:00"/>
    <d v="2011-09-05T00:00:00"/>
    <x v="3"/>
    <s v="BM-11575"/>
    <x v="387"/>
    <x v="1"/>
    <s v="Brisbane"/>
    <s v="Queensland"/>
    <s v="Australia"/>
    <m/>
    <s v="APAC"/>
    <x v="1"/>
    <s v="FUR-TA-10001494"/>
    <s v="Furniture"/>
    <s v="Tables"/>
    <s v="Lesro Wood Table, Adjustable Height"/>
    <n v="2301.1379999999999"/>
    <n v="7"/>
    <n v="0.3"/>
    <n v="-953.44200000000001"/>
    <n v="283.36"/>
    <s v="Low"/>
  </r>
  <r>
    <n v="12764"/>
    <s v="ES-2014-5295631"/>
    <d v="2014-07-18T00:00:00"/>
    <d v="2014-07-18T00:00:00"/>
    <x v="0"/>
    <s v="AH-10030"/>
    <x v="34"/>
    <x v="1"/>
    <s v="Vienna"/>
    <s v="Vienna"/>
    <s v="Austria"/>
    <m/>
    <s v="EU"/>
    <x v="2"/>
    <s v="FUR-BO-10001165"/>
    <s v="Furniture"/>
    <s v="Bookcases"/>
    <s v="Bush Library with Doors, Mobile"/>
    <n v="1100.52"/>
    <n v="3"/>
    <n v="0"/>
    <n v="352.08"/>
    <n v="283.25"/>
    <s v="Critical"/>
  </r>
  <r>
    <n v="28750"/>
    <s v="IN-2011-76758"/>
    <d v="2011-12-06T00:00:00"/>
    <d v="2011-12-13T00:00:00"/>
    <x v="3"/>
    <s v="AG-10495"/>
    <x v="388"/>
    <x v="1"/>
    <s v="Xiangtan"/>
    <s v="Hunan"/>
    <s v="China"/>
    <m/>
    <s v="APAC"/>
    <x v="8"/>
    <s v="TEC-CO-10000562"/>
    <s v="Technology"/>
    <s v="Copiers"/>
    <s v="HP Wireless Fax, Digital"/>
    <n v="2518.9499999999998"/>
    <n v="7"/>
    <n v="0"/>
    <n v="553.98"/>
    <n v="283.08999999999997"/>
    <s v="Medium"/>
  </r>
  <r>
    <n v="12215"/>
    <s v="ES-2014-1015287"/>
    <d v="2014-04-16T00:00:00"/>
    <d v="2014-04-16T00:00:00"/>
    <x v="0"/>
    <s v="BN-11470"/>
    <x v="298"/>
    <x v="1"/>
    <s v="Dudley"/>
    <s v="England"/>
    <s v="United Kingdom"/>
    <m/>
    <s v="EU"/>
    <x v="9"/>
    <s v="FUR-BO-10003697"/>
    <s v="Furniture"/>
    <s v="Bookcases"/>
    <s v="Safco Floating Shelf Set, Mobile"/>
    <n v="996.3"/>
    <n v="5"/>
    <n v="0"/>
    <n v="119.55"/>
    <n v="282.58"/>
    <s v="Critical"/>
  </r>
  <r>
    <n v="34595"/>
    <s v="CA-2014-136308"/>
    <d v="2014-11-17T00:00:00"/>
    <d v="2014-11-17T00:00:00"/>
    <x v="0"/>
    <s v="MW-18235"/>
    <x v="214"/>
    <x v="1"/>
    <s v="San Francisco"/>
    <s v="California"/>
    <s v="United States"/>
    <n v="94122"/>
    <s v="US"/>
    <x v="4"/>
    <s v="TEC-MA-10000488"/>
    <s v="Technology"/>
    <s v="Machines"/>
    <s v="Bady BDG101FRU Card Printer"/>
    <n v="1919.9760000000001"/>
    <n v="3"/>
    <n v="0.2"/>
    <n v="215.9973"/>
    <n v="282.43"/>
    <s v="High"/>
  </r>
  <r>
    <n v="42837"/>
    <s v="AU-2011-0"/>
    <d v="2011-09-02T00:00:00"/>
    <d v="2011-09-02T00:00:00"/>
    <x v="0"/>
    <s v="AG-675"/>
    <x v="135"/>
    <x v="0"/>
    <s v="Vienna"/>
    <s v="Vienna"/>
    <s v="Austria"/>
    <m/>
    <s v="EMEA"/>
    <x v="7"/>
    <s v="FUR-HON-10003871"/>
    <s v="Furniture"/>
    <s v="Tables"/>
    <s v="Hon Conference Table, Fully Assembled"/>
    <n v="922.95"/>
    <n v="1"/>
    <n v="0"/>
    <n v="341.49"/>
    <n v="282.08999999999997"/>
    <s v="Critical"/>
  </r>
  <r>
    <n v="20009"/>
    <s v="ES-2013-2003988"/>
    <d v="2013-08-01T00:00:00"/>
    <d v="2013-08-02T00:00:00"/>
    <x v="2"/>
    <s v="SW-20755"/>
    <x v="389"/>
    <x v="1"/>
    <s v="Ris-Orangis"/>
    <s v="Ile-de-France"/>
    <s v="France"/>
    <m/>
    <s v="EU"/>
    <x v="2"/>
    <s v="FUR-BO-10003103"/>
    <s v="Furniture"/>
    <s v="Bookcases"/>
    <s v="Ikea Classic Bookcase, Metal"/>
    <n v="1850.4449999999999"/>
    <n v="5"/>
    <n v="0.1"/>
    <n v="184.995"/>
    <n v="281.82"/>
    <s v="High"/>
  </r>
  <r>
    <n v="2399"/>
    <s v="MX-2014-113845"/>
    <d v="2014-09-12T00:00:00"/>
    <d v="2014-09-14T00:00:00"/>
    <x v="2"/>
    <s v="CS-12460"/>
    <x v="58"/>
    <x v="0"/>
    <s v="Managua"/>
    <s v="Managua"/>
    <s v="Nicaragua"/>
    <m/>
    <s v="LATAM"/>
    <x v="2"/>
    <s v="FUR-BO-10001946"/>
    <s v="Furniture"/>
    <s v="Bookcases"/>
    <s v="Sauder 3-Shelf Cabinet, Metal"/>
    <n v="664.56"/>
    <n v="6"/>
    <n v="0"/>
    <n v="6.6"/>
    <n v="281.74299999999999"/>
    <s v="Critical"/>
  </r>
  <r>
    <n v="10787"/>
    <s v="ES-2014-1356130"/>
    <d v="2014-08-06T00:00:00"/>
    <d v="2014-08-07T00:00:00"/>
    <x v="2"/>
    <s v="SK-19990"/>
    <x v="390"/>
    <x v="0"/>
    <s v="Levallois-Perret"/>
    <s v="Ile-de-France"/>
    <s v="France"/>
    <m/>
    <s v="EU"/>
    <x v="2"/>
    <s v="TEC-AC-10004849"/>
    <s v="Technology"/>
    <s v="Accessories"/>
    <s v="SanDisk Router, Programmable"/>
    <n v="1547.1"/>
    <n v="6"/>
    <n v="0"/>
    <n v="340.2"/>
    <n v="280.54000000000002"/>
    <s v="Critical"/>
  </r>
  <r>
    <n v="30273"/>
    <s v="IN-2014-34632"/>
    <d v="2014-11-20T00:00:00"/>
    <d v="2014-11-23T00:00:00"/>
    <x v="2"/>
    <s v="MP-18175"/>
    <x v="127"/>
    <x v="2"/>
    <s v="Ho Chi Minh City"/>
    <s v="Ho Chí Minh City"/>
    <s v="Vietnam"/>
    <m/>
    <s v="APAC"/>
    <x v="11"/>
    <s v="OFF-AP-10003621"/>
    <s v="Office Supplies"/>
    <s v="Appliances"/>
    <s v="KitchenAid Refrigerator, Red"/>
    <n v="2190.951"/>
    <n v="5"/>
    <n v="0.17"/>
    <n v="316.70100000000002"/>
    <n v="280.47000000000003"/>
    <s v="Medium"/>
  </r>
  <r>
    <n v="2378"/>
    <s v="MX-2012-111178"/>
    <d v="2012-05-04T00:00:00"/>
    <d v="2012-05-09T00:00:00"/>
    <x v="3"/>
    <s v="AG-10900"/>
    <x v="391"/>
    <x v="0"/>
    <s v="Mexico City"/>
    <s v="Distrito Federal"/>
    <s v="Mexico"/>
    <m/>
    <s v="LATAM"/>
    <x v="9"/>
    <s v="OFF-AP-10001106"/>
    <s v="Office Supplies"/>
    <s v="Appliances"/>
    <s v="Hamilton Beach Stove, White"/>
    <n v="3242.88"/>
    <n v="9"/>
    <n v="0"/>
    <n v="324.18"/>
    <n v="279.52999999999997"/>
    <s v="Medium"/>
  </r>
  <r>
    <n v="47985"/>
    <s v="MO-2012-100"/>
    <d v="2012-08-27T00:00:00"/>
    <d v="2012-08-31T00:00:00"/>
    <x v="3"/>
    <s v="AJ-960"/>
    <x v="392"/>
    <x v="0"/>
    <s v="Casablanca"/>
    <s v="Grand Casablanca"/>
    <s v="Morocco"/>
    <m/>
    <s v="Africa"/>
    <x v="3"/>
    <s v="TEC-SAM-10004785"/>
    <s v="Technology"/>
    <s v="Phones"/>
    <s v="Samsung Smart Phone, with Caller ID"/>
    <n v="2544.6"/>
    <n v="4"/>
    <n v="0"/>
    <n v="1246.8"/>
    <n v="279.11"/>
    <s v="High"/>
  </r>
  <r>
    <n v="46433"/>
    <s v="UP-2013-910"/>
    <d v="2013-12-24T00:00:00"/>
    <d v="2013-12-29T00:00:00"/>
    <x v="1"/>
    <s v="MC-7275"/>
    <x v="393"/>
    <x v="0"/>
    <s v="Luts'k"/>
    <s v="Volyn"/>
    <s v="Ukraine"/>
    <m/>
    <s v="EMEA"/>
    <x v="7"/>
    <s v="TEC-CIS-10002344"/>
    <s v="Technology"/>
    <s v="Phones"/>
    <s v="Cisco Smart Phone, Full Size"/>
    <n v="2605.56"/>
    <n v="4"/>
    <n v="0"/>
    <n v="573.12"/>
    <n v="278.98"/>
    <s v="Medium"/>
  </r>
  <r>
    <n v="19915"/>
    <s v="IT-2013-2494403"/>
    <d v="2013-01-29T00:00:00"/>
    <d v="2013-01-31T00:00:00"/>
    <x v="1"/>
    <s v="JF-15295"/>
    <x v="154"/>
    <x v="0"/>
    <s v="Madrid"/>
    <s v="Madrid"/>
    <s v="Spain"/>
    <m/>
    <s v="EU"/>
    <x v="5"/>
    <s v="OFF-ST-10004267"/>
    <s v="Office Supplies"/>
    <s v="Storage"/>
    <s v="Smead File Cart, Single Width"/>
    <n v="1271.4570000000001"/>
    <n v="11"/>
    <n v="0.1"/>
    <n v="-127.413"/>
    <n v="278.75"/>
    <s v="High"/>
  </r>
  <r>
    <n v="39080"/>
    <s v="CA-2013-162236"/>
    <d v="2013-11-05T00:00:00"/>
    <d v="2013-11-07T00:00:00"/>
    <x v="1"/>
    <s v="ER-13855"/>
    <x v="394"/>
    <x v="1"/>
    <s v="Charlotte"/>
    <s v="North Carolina"/>
    <s v="United States"/>
    <n v="28205"/>
    <s v="US"/>
    <x v="5"/>
    <s v="FUR-TA-10002533"/>
    <s v="Furniture"/>
    <s v="Tables"/>
    <s v="BPI Conference Tables"/>
    <n v="876.3"/>
    <n v="10"/>
    <n v="0.4"/>
    <n v="-292.10000000000002"/>
    <n v="278.5"/>
    <s v="Critical"/>
  </r>
  <r>
    <n v="45798"/>
    <s v="SA-2011-1830"/>
    <d v="2011-12-27T00:00:00"/>
    <d v="2011-12-29T00:00:00"/>
    <x v="1"/>
    <s v="MM-7260"/>
    <x v="11"/>
    <x v="0"/>
    <s v="Jizan"/>
    <s v="Jizan"/>
    <s v="Saudi Arabia"/>
    <m/>
    <s v="EMEA"/>
    <x v="7"/>
    <s v="TEC-STA-10003386"/>
    <s v="Technology"/>
    <s v="Machines"/>
    <s v="StarTech Inkjet, Wireless"/>
    <n v="1207.56"/>
    <n v="4"/>
    <n v="0"/>
    <n v="0"/>
    <n v="278.33999999999997"/>
    <s v="Critical"/>
  </r>
  <r>
    <n v="29802"/>
    <s v="IN-2012-44068"/>
    <d v="2012-11-30T00:00:00"/>
    <d v="2012-12-04T00:00:00"/>
    <x v="1"/>
    <s v="EJ-13720"/>
    <x v="395"/>
    <x v="0"/>
    <s v="Singapore"/>
    <s v="Singapore"/>
    <s v="Singapore"/>
    <m/>
    <s v="APAC"/>
    <x v="11"/>
    <s v="FUR-BO-10004043"/>
    <s v="Furniture"/>
    <s v="Bookcases"/>
    <s v="Dania Classic Bookcase, Metal"/>
    <n v="2051.1"/>
    <n v="5"/>
    <n v="0"/>
    <n v="40.950000000000003"/>
    <n v="278.13"/>
    <s v="High"/>
  </r>
  <r>
    <n v="2645"/>
    <s v="MX-2013-137330"/>
    <d v="2013-05-21T00:00:00"/>
    <d v="2013-05-23T00:00:00"/>
    <x v="1"/>
    <s v="MS-17365"/>
    <x v="281"/>
    <x v="0"/>
    <s v="San Salvador"/>
    <s v="San Salvador"/>
    <s v="El Salvador"/>
    <m/>
    <s v="LATAM"/>
    <x v="2"/>
    <s v="TEC-PH-10001712"/>
    <s v="Technology"/>
    <s v="Phones"/>
    <s v="Nokia Smart Phone, Full Size"/>
    <n v="2544.2399999999998"/>
    <n v="6"/>
    <n v="0"/>
    <n v="992.16"/>
    <n v="277.92500000000001"/>
    <s v="High"/>
  </r>
  <r>
    <n v="37936"/>
    <s v="CA-2011-108609"/>
    <d v="2011-10-31T00:00:00"/>
    <d v="2011-11-02T00:00:00"/>
    <x v="1"/>
    <s v="AJ-10780"/>
    <x v="10"/>
    <x v="1"/>
    <s v="Lorain"/>
    <s v="Ohio"/>
    <s v="United States"/>
    <n v="44052"/>
    <s v="US"/>
    <x v="0"/>
    <s v="FUR-TA-10003954"/>
    <s v="Furniture"/>
    <s v="Tables"/>
    <s v="Hon 94000 Series Round Tables"/>
    <n v="1421.664"/>
    <n v="8"/>
    <n v="0.4"/>
    <n v="-734.52639999999997"/>
    <n v="277.66000000000003"/>
    <s v="Critical"/>
  </r>
  <r>
    <n v="11975"/>
    <s v="ES-2014-1393638"/>
    <d v="2014-06-27T00:00:00"/>
    <d v="2014-06-28T00:00:00"/>
    <x v="2"/>
    <s v="DH-13675"/>
    <x v="383"/>
    <x v="2"/>
    <s v="Stoke-on-Trent"/>
    <s v="England"/>
    <s v="United Kingdom"/>
    <m/>
    <s v="EU"/>
    <x v="9"/>
    <s v="FUR-BO-10000259"/>
    <s v="Furniture"/>
    <s v="Bookcases"/>
    <s v="Safco Classic Bookcase, Traditional"/>
    <n v="1314.45"/>
    <n v="3"/>
    <n v="0"/>
    <n v="341.73"/>
    <n v="277.29000000000002"/>
    <s v="Medium"/>
  </r>
  <r>
    <n v="31615"/>
    <s v="CA-2011-164973"/>
    <d v="2011-11-04T00:00:00"/>
    <d v="2011-11-09T00:00:00"/>
    <x v="3"/>
    <s v="NM-18445"/>
    <x v="171"/>
    <x v="2"/>
    <s v="New York City"/>
    <s v="New York"/>
    <s v="United States"/>
    <n v="10024"/>
    <s v="US"/>
    <x v="0"/>
    <s v="TEC-MA-10002927"/>
    <s v="Technology"/>
    <s v="Machines"/>
    <s v="Canon imageCLASS MF7460 Monochrome Digital Laser Multifunction Copier"/>
    <n v="3991.98"/>
    <n v="2"/>
    <n v="0"/>
    <n v="1995.99"/>
    <n v="276.89"/>
    <s v="High"/>
  </r>
  <r>
    <n v="7666"/>
    <s v="MX-2013-105585"/>
    <d v="2013-07-25T00:00:00"/>
    <d v="2013-07-28T00:00:00"/>
    <x v="2"/>
    <s v="HE-14800"/>
    <x v="396"/>
    <x v="1"/>
    <s v="São Paulo"/>
    <s v="São Paulo"/>
    <s v="Brazil"/>
    <m/>
    <s v="LATAM"/>
    <x v="5"/>
    <s v="FUR-TA-10004801"/>
    <s v="Furniture"/>
    <s v="Tables"/>
    <s v="Hon Conference Table, Rectangular"/>
    <n v="980.32"/>
    <n v="2"/>
    <n v="0.2"/>
    <n v="110.28"/>
    <n v="276.71300000000002"/>
    <s v="Medium"/>
  </r>
  <r>
    <n v="40096"/>
    <s v="CA-2011-116666"/>
    <d v="2011-05-08T00:00:00"/>
    <d v="2011-05-10T00:00:00"/>
    <x v="2"/>
    <s v="KT-16480"/>
    <x v="397"/>
    <x v="0"/>
    <s v="Philadelphia"/>
    <s v="Pennsylvania"/>
    <s v="United States"/>
    <n v="19134"/>
    <s v="US"/>
    <x v="0"/>
    <s v="TEC-CO-10001449"/>
    <s v="Technology"/>
    <s v="Copiers"/>
    <s v="Hewlett Packard LaserJet 3310 Copier"/>
    <n v="1799.97"/>
    <n v="5"/>
    <n v="0.4"/>
    <n v="239.99600000000001"/>
    <n v="276.7"/>
    <s v="Medium"/>
  </r>
  <r>
    <n v="23278"/>
    <s v="IN-2011-33183"/>
    <d v="2011-10-27T00:00:00"/>
    <d v="2011-10-29T00:00:00"/>
    <x v="1"/>
    <s v="SB-20170"/>
    <x v="398"/>
    <x v="0"/>
    <s v="Huaibei"/>
    <s v="Anhui"/>
    <s v="China"/>
    <m/>
    <s v="APAC"/>
    <x v="8"/>
    <s v="FUR-BO-10004771"/>
    <s v="Furniture"/>
    <s v="Bookcases"/>
    <s v="Ikea Classic Bookcase, Traditional"/>
    <n v="2470.5"/>
    <n v="6"/>
    <n v="0"/>
    <n v="518.76"/>
    <n v="276.29000000000002"/>
    <s v="Medium"/>
  </r>
  <r>
    <n v="38769"/>
    <s v="CA-2013-139997"/>
    <d v="2013-07-02T00:00:00"/>
    <d v="2013-07-04T00:00:00"/>
    <x v="2"/>
    <s v="EM-14140"/>
    <x v="399"/>
    <x v="2"/>
    <s v="Lehi"/>
    <s v="Utah"/>
    <s v="United States"/>
    <n v="84043"/>
    <s v="US"/>
    <x v="4"/>
    <s v="TEC-CO-10000971"/>
    <s v="Technology"/>
    <s v="Copiers"/>
    <s v="Hewlett Packard 310 Color Digital Copier"/>
    <n v="1499.95"/>
    <n v="5"/>
    <n v="0"/>
    <n v="449.98500000000001"/>
    <n v="276.23"/>
    <s v="Medium"/>
  </r>
  <r>
    <n v="30694"/>
    <s v="IN-2012-83471"/>
    <d v="2012-12-26T00:00:00"/>
    <d v="2012-12-27T00:00:00"/>
    <x v="2"/>
    <s v="VT-21700"/>
    <x v="400"/>
    <x v="2"/>
    <s v="Masterton"/>
    <s v="Wellington"/>
    <s v="New Zealand"/>
    <m/>
    <s v="APAC"/>
    <x v="1"/>
    <s v="FUR-BO-10001370"/>
    <s v="Furniture"/>
    <s v="Bookcases"/>
    <s v="Sauder Classic Bookcase, Mobile"/>
    <n v="877.02"/>
    <n v="2"/>
    <n v="0"/>
    <n v="105.24"/>
    <n v="275.91000000000003"/>
    <s v="Critical"/>
  </r>
  <r>
    <n v="32310"/>
    <s v="US-2012-126214"/>
    <d v="2012-12-21T00:00:00"/>
    <d v="2012-12-24T00:00:00"/>
    <x v="1"/>
    <s v="JS-15880"/>
    <x v="401"/>
    <x v="0"/>
    <s v="Seattle"/>
    <s v="Washington"/>
    <s v="United States"/>
    <n v="98103"/>
    <s v="US"/>
    <x v="4"/>
    <s v="FUR-TA-10003748"/>
    <s v="Furniture"/>
    <s v="Tables"/>
    <s v="Bevis 36 x 72 Conference Tables"/>
    <n v="1618.37"/>
    <n v="13"/>
    <n v="0"/>
    <n v="356.04140000000001"/>
    <n v="275.60000000000002"/>
    <s v="High"/>
  </r>
  <r>
    <n v="30581"/>
    <s v="IN-2012-80391"/>
    <d v="2012-05-07T00:00:00"/>
    <d v="2012-05-10T00:00:00"/>
    <x v="2"/>
    <s v="BC-11125"/>
    <x v="402"/>
    <x v="2"/>
    <s v="Whangarei"/>
    <s v="Northland"/>
    <s v="New Zealand"/>
    <m/>
    <s v="APAC"/>
    <x v="1"/>
    <s v="TEC-CO-10002122"/>
    <s v="Technology"/>
    <s v="Copiers"/>
    <s v="Hewlett Fax Machine, Digital"/>
    <n v="1917.36"/>
    <n v="6"/>
    <n v="0"/>
    <n v="747.72"/>
    <n v="275.57"/>
    <s v="Medium"/>
  </r>
  <r>
    <n v="20626"/>
    <s v="IN-2011-19330"/>
    <d v="2011-01-08T00:00:00"/>
    <d v="2011-01-12T00:00:00"/>
    <x v="1"/>
    <s v="NF-18595"/>
    <x v="403"/>
    <x v="2"/>
    <s v="Kunming"/>
    <s v="Yunnan"/>
    <s v="China"/>
    <m/>
    <s v="APAC"/>
    <x v="8"/>
    <s v="TEC-MA-10002468"/>
    <s v="Technology"/>
    <s v="Machines"/>
    <s v="Panasonic Inkjet, White"/>
    <n v="2173.5"/>
    <n v="7"/>
    <n v="0"/>
    <n v="260.82"/>
    <n v="275.52"/>
    <s v="Medium"/>
  </r>
  <r>
    <n v="40187"/>
    <s v="CA-2013-147256"/>
    <d v="2013-10-18T00:00:00"/>
    <d v="2013-10-22T00:00:00"/>
    <x v="1"/>
    <s v="FC-14245"/>
    <x v="314"/>
    <x v="2"/>
    <s v="Columbia"/>
    <s v="Missouri"/>
    <s v="United States"/>
    <n v="65203"/>
    <s v="US"/>
    <x v="2"/>
    <s v="OFF-AP-10003057"/>
    <s v="Office Supplies"/>
    <s v="Appliances"/>
    <s v="Honeywell Enviracaire Portable HEPA Air Cleaner for 16' x 20' Room"/>
    <n v="1927.59"/>
    <n v="7"/>
    <n v="0"/>
    <n v="751.76009999999997"/>
    <n v="274.82"/>
    <s v="High"/>
  </r>
  <r>
    <n v="45096"/>
    <s v="CA-2012-8790"/>
    <d v="2012-07-07T00:00:00"/>
    <d v="2012-07-09T00:00:00"/>
    <x v="2"/>
    <s v="RH-9600"/>
    <x v="404"/>
    <x v="0"/>
    <s v="Vancouver"/>
    <s v="British Columbia"/>
    <s v="Canada"/>
    <m/>
    <s v="Canada"/>
    <x v="12"/>
    <s v="OFF-BRE-10002706"/>
    <s v="Office Supplies"/>
    <s v="Appliances"/>
    <s v="Breville Microwave, White"/>
    <n v="1799.1"/>
    <n v="6"/>
    <n v="0"/>
    <n v="593.64"/>
    <n v="274.75"/>
    <s v="High"/>
  </r>
  <r>
    <n v="16678"/>
    <s v="IT-2011-4752666"/>
    <d v="2011-06-18T00:00:00"/>
    <d v="2011-06-20T00:00:00"/>
    <x v="1"/>
    <s v="RB-19330"/>
    <x v="194"/>
    <x v="0"/>
    <s v="Pamplona"/>
    <s v="Navarra"/>
    <s v="Spain"/>
    <m/>
    <s v="EU"/>
    <x v="5"/>
    <s v="FUR-BO-10004388"/>
    <s v="Furniture"/>
    <s v="Bookcases"/>
    <s v="Ikea Library with Doors, Metal"/>
    <n v="1814.25"/>
    <n v="5"/>
    <n v="0"/>
    <n v="653.1"/>
    <n v="274.63"/>
    <s v="High"/>
  </r>
  <r>
    <n v="18994"/>
    <s v="ES-2012-2287053"/>
    <d v="2012-01-10T00:00:00"/>
    <d v="2012-01-11T00:00:00"/>
    <x v="2"/>
    <s v="CS-11950"/>
    <x v="405"/>
    <x v="0"/>
    <s v="Haninge"/>
    <s v="Stockholm"/>
    <s v="Sweden"/>
    <m/>
    <s v="EU"/>
    <x v="9"/>
    <s v="OFF-AP-10004201"/>
    <s v="Office Supplies"/>
    <s v="Appliances"/>
    <s v="Breville Refrigerator, White"/>
    <n v="1293.675"/>
    <n v="5"/>
    <n v="0.5"/>
    <n v="-776.32500000000005"/>
    <n v="274.58"/>
    <s v="Critical"/>
  </r>
  <r>
    <n v="17903"/>
    <s v="ES-2014-4472745"/>
    <d v="2014-02-11T00:00:00"/>
    <d v="2014-02-15T00:00:00"/>
    <x v="3"/>
    <s v="BW-11110"/>
    <x v="133"/>
    <x v="1"/>
    <s v="Oviedo"/>
    <s v="Asturias"/>
    <s v="Spain"/>
    <m/>
    <s v="EU"/>
    <x v="5"/>
    <s v="OFF-AP-10004511"/>
    <s v="Office Supplies"/>
    <s v="Appliances"/>
    <s v="Cuisinart Refrigerator, Black"/>
    <n v="2477.5500000000002"/>
    <n v="5"/>
    <n v="0"/>
    <n v="1040.55"/>
    <n v="273.88"/>
    <s v="High"/>
  </r>
  <r>
    <n v="33869"/>
    <s v="CA-2013-155845"/>
    <d v="2013-08-13T00:00:00"/>
    <d v="2013-08-16T00:00:00"/>
    <x v="1"/>
    <s v="CM-12235"/>
    <x v="406"/>
    <x v="0"/>
    <s v="Carrollton"/>
    <s v="Texas"/>
    <s v="United States"/>
    <n v="75007"/>
    <s v="US"/>
    <x v="2"/>
    <s v="TEC-AC-10004145"/>
    <s v="Technology"/>
    <s v="Accessories"/>
    <s v="Logitech diNovo Edge Keyboard"/>
    <n v="1399.944"/>
    <n v="7"/>
    <n v="0.2"/>
    <n v="52.497900000000001"/>
    <n v="273.79000000000002"/>
    <s v="High"/>
  </r>
  <r>
    <n v="25276"/>
    <s v="IN-2012-53420"/>
    <d v="2012-04-12T00:00:00"/>
    <d v="2012-04-14T00:00:00"/>
    <x v="1"/>
    <s v="LW-16825"/>
    <x v="407"/>
    <x v="1"/>
    <s v="Nasik"/>
    <s v="Maharashtra"/>
    <s v="India"/>
    <m/>
    <s v="APAC"/>
    <x v="6"/>
    <s v="TEC-CO-10004961"/>
    <s v="Technology"/>
    <s v="Copiers"/>
    <s v="HP Wireless Fax, Color"/>
    <n v="723.3"/>
    <n v="2"/>
    <n v="0"/>
    <n v="332.7"/>
    <n v="273.63"/>
    <s v="Critical"/>
  </r>
  <r>
    <n v="19882"/>
    <s v="ES-2014-5474746"/>
    <d v="2014-01-03T00:00:00"/>
    <d v="2014-01-04T00:00:00"/>
    <x v="0"/>
    <s v="RD-19585"/>
    <x v="408"/>
    <x v="0"/>
    <s v="Torrevieja"/>
    <s v="Valenciana"/>
    <s v="Spain"/>
    <m/>
    <s v="EU"/>
    <x v="5"/>
    <s v="TEC-CO-10004089"/>
    <s v="Technology"/>
    <s v="Copiers"/>
    <s v="Canon Copy Machine, Laser"/>
    <n v="2097.12"/>
    <n v="8"/>
    <n v="0"/>
    <n v="188.64"/>
    <n v="273.57"/>
    <s v="High"/>
  </r>
  <r>
    <n v="38490"/>
    <s v="CA-2013-110492"/>
    <d v="2013-02-12T00:00:00"/>
    <d v="2013-02-14T00:00:00"/>
    <x v="2"/>
    <s v="JS-15880"/>
    <x v="401"/>
    <x v="0"/>
    <s v="Atlanta"/>
    <s v="Georgia"/>
    <s v="United States"/>
    <n v="30318"/>
    <s v="US"/>
    <x v="5"/>
    <s v="OFF-ST-10003716"/>
    <s v="Office Supplies"/>
    <s v="Storage"/>
    <s v="Tennsco Double-Tier Lockers"/>
    <n v="1350.12"/>
    <n v="6"/>
    <n v="0"/>
    <n v="175.51560000000001"/>
    <n v="273.44"/>
    <s v="Critical"/>
  </r>
  <r>
    <n v="20685"/>
    <s v="IN-2014-58460"/>
    <d v="2014-12-13T00:00:00"/>
    <d v="2014-12-19T00:00:00"/>
    <x v="3"/>
    <s v="BT-11680"/>
    <x v="409"/>
    <x v="0"/>
    <s v="Ube"/>
    <s v="Yamaguchi"/>
    <s v="Japan"/>
    <m/>
    <s v="APAC"/>
    <x v="8"/>
    <s v="OFF-AP-10000675"/>
    <s v="Office Supplies"/>
    <s v="Appliances"/>
    <s v="Hamilton Beach Stove, White"/>
    <n v="3242.88"/>
    <n v="6"/>
    <n v="0"/>
    <n v="421.56"/>
    <n v="271.58999999999997"/>
    <s v="Medium"/>
  </r>
  <r>
    <n v="32859"/>
    <s v="US-2014-102890"/>
    <d v="2014-07-01T00:00:00"/>
    <d v="2014-07-01T00:00:00"/>
    <x v="0"/>
    <s v="SG-20470"/>
    <x v="53"/>
    <x v="0"/>
    <s v="New York City"/>
    <s v="New York"/>
    <s v="United States"/>
    <n v="10011"/>
    <s v="US"/>
    <x v="0"/>
    <s v="FUR-TA-10000577"/>
    <s v="Furniture"/>
    <s v="Tables"/>
    <s v="Bretford CR4500 Series Slim Rectangular Table"/>
    <n v="1044.6300000000001"/>
    <n v="5"/>
    <n v="0.4"/>
    <n v="-295.9785"/>
    <n v="271.32"/>
    <s v="High"/>
  </r>
  <r>
    <n v="33193"/>
    <s v="CA-2014-141789"/>
    <d v="2014-10-04T00:00:00"/>
    <d v="2014-10-07T00:00:00"/>
    <x v="2"/>
    <s v="AC-10450"/>
    <x v="300"/>
    <x v="0"/>
    <s v="Minneapolis"/>
    <s v="Minnesota"/>
    <s v="United States"/>
    <n v="55407"/>
    <s v="US"/>
    <x v="2"/>
    <s v="OFF-BI-10001359"/>
    <s v="Office Supplies"/>
    <s v="Binders"/>
    <s v="GBC DocuBind TL300 Electric Binding System"/>
    <n v="1793.98"/>
    <n v="2"/>
    <n v="0"/>
    <n v="843.17060000000004"/>
    <n v="271.12"/>
    <s v="Medium"/>
  </r>
  <r>
    <n v="16408"/>
    <s v="IT-2014-2185471"/>
    <d v="2014-10-07T00:00:00"/>
    <d v="2014-10-08T00:00:00"/>
    <x v="2"/>
    <s v="TB-21175"/>
    <x v="15"/>
    <x v="1"/>
    <s v="Pozzuoli"/>
    <s v="Campania"/>
    <s v="Italy"/>
    <m/>
    <s v="EU"/>
    <x v="5"/>
    <s v="FUR-BO-10003559"/>
    <s v="Furniture"/>
    <s v="Bookcases"/>
    <s v="Sauder Stackable Bookrack, Pine"/>
    <n v="597.36"/>
    <n v="4"/>
    <n v="0"/>
    <n v="226.92"/>
    <n v="271.01"/>
    <s v="Critical"/>
  </r>
  <r>
    <n v="43335"/>
    <s v="UP-2013-1070"/>
    <d v="2013-06-20T00:00:00"/>
    <d v="2013-06-24T00:00:00"/>
    <x v="3"/>
    <s v="MD-7860"/>
    <x v="377"/>
    <x v="1"/>
    <s v="Poltava"/>
    <s v="Poltava"/>
    <s v="Ukraine"/>
    <m/>
    <s v="EMEA"/>
    <x v="7"/>
    <s v="OFF-HAM-10004896"/>
    <s v="Office Supplies"/>
    <s v="Appliances"/>
    <s v="Hamilton Beach Microwave, Red"/>
    <n v="3955.14"/>
    <n v="14"/>
    <n v="0"/>
    <n v="1383.9"/>
    <n v="270.64999999999998"/>
    <s v="High"/>
  </r>
  <r>
    <n v="20959"/>
    <s v="IN-2014-79544"/>
    <d v="2014-07-11T00:00:00"/>
    <d v="2014-07-14T00:00:00"/>
    <x v="2"/>
    <s v="JH-16180"/>
    <x v="207"/>
    <x v="0"/>
    <s v="Depok"/>
    <s v="Yogyakarta"/>
    <s v="Indonesia"/>
    <m/>
    <s v="APAC"/>
    <x v="11"/>
    <s v="FUR-BO-10004842"/>
    <s v="Furniture"/>
    <s v="Bookcases"/>
    <s v="Dania 3-Shelf Cabinet, Pine"/>
    <n v="796.82399999999996"/>
    <n v="6"/>
    <n v="7.0000000000000007E-2"/>
    <n v="231.26400000000001"/>
    <n v="270.56"/>
    <s v="High"/>
  </r>
  <r>
    <n v="13714"/>
    <s v="ES-2014-3535439"/>
    <d v="2014-04-24T00:00:00"/>
    <d v="2014-04-27T00:00:00"/>
    <x v="1"/>
    <s v="CC-12145"/>
    <x v="410"/>
    <x v="0"/>
    <s v="Regensburg"/>
    <s v="Bavaria"/>
    <s v="Germany"/>
    <m/>
    <s v="EU"/>
    <x v="2"/>
    <s v="TEC-AC-10003506"/>
    <s v="Technology"/>
    <s v="Accessories"/>
    <s v="Enermax Router, Erganomic"/>
    <n v="2305.2600000000002"/>
    <n v="9"/>
    <n v="0"/>
    <n v="922.05"/>
    <n v="270.26"/>
    <s v="Medium"/>
  </r>
  <r>
    <n v="3875"/>
    <s v="MX-2011-134705"/>
    <d v="2011-05-04T00:00:00"/>
    <d v="2011-05-08T00:00:00"/>
    <x v="3"/>
    <s v="XP-21865"/>
    <x v="411"/>
    <x v="0"/>
    <s v="Mejicanos"/>
    <s v="San Salvador"/>
    <s v="El Salvador"/>
    <m/>
    <s v="LATAM"/>
    <x v="2"/>
    <s v="FUR-TA-10003926"/>
    <s v="Furniture"/>
    <s v="Tables"/>
    <s v="Hon Wood Table, with Bottom Storage"/>
    <n v="2833.76"/>
    <n v="10"/>
    <n v="0.2"/>
    <n v="35.36"/>
    <n v="269.94"/>
    <s v="High"/>
  </r>
  <r>
    <n v="23466"/>
    <s v="IN-2011-10055"/>
    <d v="2011-10-06T00:00:00"/>
    <d v="2011-10-10T00:00:00"/>
    <x v="3"/>
    <s v="TS-21370"/>
    <x v="382"/>
    <x v="1"/>
    <s v="Visakhapatnam"/>
    <s v="Andhra Pradesh"/>
    <s v="India"/>
    <m/>
    <s v="APAC"/>
    <x v="6"/>
    <s v="OFF-AP-10003598"/>
    <s v="Office Supplies"/>
    <s v="Appliances"/>
    <s v="Breville Refrigerator, Red"/>
    <n v="2077.3200000000002"/>
    <n v="4"/>
    <n v="0"/>
    <n v="581.64"/>
    <n v="269.89"/>
    <s v="Medium"/>
  </r>
  <r>
    <n v="4452"/>
    <s v="MX-2014-157077"/>
    <d v="2014-11-12T00:00:00"/>
    <d v="2014-11-16T00:00:00"/>
    <x v="3"/>
    <s v="ML-17410"/>
    <x v="412"/>
    <x v="0"/>
    <s v="Camagüey"/>
    <s v="Camagüey"/>
    <s v="Cuba"/>
    <m/>
    <s v="LATAM"/>
    <x v="10"/>
    <s v="FUR-BO-10002300"/>
    <s v="Furniture"/>
    <s v="Bookcases"/>
    <s v="Dania Classic Bookcase, Traditional"/>
    <n v="1916.88"/>
    <n v="7"/>
    <n v="0"/>
    <n v="939.26"/>
    <n v="269.76400000000001"/>
    <s v="High"/>
  </r>
  <r>
    <n v="1902"/>
    <s v="MX-2014-124744"/>
    <d v="2014-12-17T00:00:00"/>
    <d v="2014-12-19T00:00:00"/>
    <x v="2"/>
    <s v="MY-18295"/>
    <x v="213"/>
    <x v="1"/>
    <s v="Matagalpa"/>
    <s v="Matagalpa"/>
    <s v="Nicaragua"/>
    <m/>
    <s v="LATAM"/>
    <x v="2"/>
    <s v="FUR-BO-10004472"/>
    <s v="Furniture"/>
    <s v="Bookcases"/>
    <s v="Dania Library with Doors, Pine"/>
    <n v="1212.5"/>
    <n v="5"/>
    <n v="0"/>
    <n v="606.20000000000005"/>
    <n v="269.52499999999998"/>
    <s v="Critical"/>
  </r>
  <r>
    <n v="36162"/>
    <s v="CA-2014-122490"/>
    <d v="2014-11-14T00:00:00"/>
    <d v="2014-11-19T00:00:00"/>
    <x v="3"/>
    <s v="TT-21070"/>
    <x v="226"/>
    <x v="0"/>
    <s v="Seattle"/>
    <s v="Washington"/>
    <s v="United States"/>
    <n v="98103"/>
    <s v="US"/>
    <x v="4"/>
    <s v="FUR-CH-10001215"/>
    <s v="Furniture"/>
    <s v="Chairs"/>
    <s v="Global Troy Executive Leather Low-Back Tilter"/>
    <n v="2404.7040000000002"/>
    <n v="6"/>
    <n v="0.2"/>
    <n v="150.29400000000001"/>
    <n v="269.02999999999997"/>
    <s v="Medium"/>
  </r>
  <r>
    <n v="14178"/>
    <s v="ES-2013-1706935"/>
    <d v="2013-04-05T00:00:00"/>
    <d v="2013-04-08T00:00:00"/>
    <x v="2"/>
    <s v="BS-11665"/>
    <x v="299"/>
    <x v="0"/>
    <s v="Clamart"/>
    <s v="Ile-de-France"/>
    <s v="France"/>
    <m/>
    <s v="EU"/>
    <x v="2"/>
    <s v="TEC-PH-10001066"/>
    <s v="Technology"/>
    <s v="Phones"/>
    <s v="Apple Smart Phone, Cordless"/>
    <n v="1622.5650000000001"/>
    <n v="3"/>
    <n v="0.15"/>
    <n v="133.60499999999999"/>
    <n v="268.19"/>
    <s v="Medium"/>
  </r>
  <r>
    <n v="30313"/>
    <s v="IN-2014-81154"/>
    <d v="2014-09-19T00:00:00"/>
    <d v="2014-09-19T00:00:00"/>
    <x v="0"/>
    <s v="NL-18310"/>
    <x v="254"/>
    <x v="2"/>
    <s v="Christchurch"/>
    <s v="Canterbury"/>
    <s v="New Zealand"/>
    <m/>
    <s v="APAC"/>
    <x v="1"/>
    <s v="TEC-CO-10000847"/>
    <s v="Technology"/>
    <s v="Copiers"/>
    <s v="Canon Personal Copier, Laser"/>
    <n v="856.44"/>
    <n v="6"/>
    <n v="0"/>
    <n v="222.66"/>
    <n v="268.13"/>
    <s v="Critical"/>
  </r>
  <r>
    <n v="38165"/>
    <s v="US-2013-126452"/>
    <d v="2013-08-22T00:00:00"/>
    <d v="2013-08-29T00:00:00"/>
    <x v="3"/>
    <s v="SC-20230"/>
    <x v="357"/>
    <x v="1"/>
    <s v="Los Angeles"/>
    <s v="California"/>
    <s v="United States"/>
    <n v="90004"/>
    <s v="US"/>
    <x v="4"/>
    <s v="FUR-TA-10003569"/>
    <s v="Furniture"/>
    <s v="Tables"/>
    <s v="Bretford CR8500 Series Meeting Room Furniture"/>
    <n v="2887.056"/>
    <n v="9"/>
    <n v="0.2"/>
    <n v="180.441"/>
    <n v="268.10000000000002"/>
    <s v="Low"/>
  </r>
  <r>
    <n v="12075"/>
    <s v="IT-2014-3335279"/>
    <d v="2014-07-10T00:00:00"/>
    <d v="2014-07-14T00:00:00"/>
    <x v="1"/>
    <s v="CA-11965"/>
    <x v="183"/>
    <x v="1"/>
    <s v="Garbsen"/>
    <s v="Lower Saxony"/>
    <s v="Germany"/>
    <m/>
    <s v="EU"/>
    <x v="2"/>
    <s v="FUR-BO-10002812"/>
    <s v="Furniture"/>
    <s v="Bookcases"/>
    <s v="Sauder 3-Shelf Cabinet, Pine"/>
    <n v="1361.0429999999999"/>
    <n v="9"/>
    <n v="0.1"/>
    <n v="196.53299999999999"/>
    <n v="268.04000000000002"/>
    <s v="High"/>
  </r>
  <r>
    <n v="24075"/>
    <s v="IN-2014-78186"/>
    <d v="2014-10-06T00:00:00"/>
    <d v="2014-10-12T00:00:00"/>
    <x v="3"/>
    <s v="QJ-19255"/>
    <x v="413"/>
    <x v="1"/>
    <s v="Jixi"/>
    <s v="Heilongjiang"/>
    <s v="China"/>
    <m/>
    <s v="APAC"/>
    <x v="8"/>
    <s v="TEC-CO-10002035"/>
    <s v="Technology"/>
    <s v="Copiers"/>
    <s v="Canon Wireless Fax, High-Speed"/>
    <n v="3391.74"/>
    <n v="9"/>
    <n v="0"/>
    <n v="271.08"/>
    <n v="267.93"/>
    <s v="Medium"/>
  </r>
  <r>
    <n v="6989"/>
    <s v="MX-2013-101077"/>
    <d v="2013-06-01T00:00:00"/>
    <d v="2013-06-07T00:00:00"/>
    <x v="3"/>
    <s v="RE-19450"/>
    <x v="414"/>
    <x v="0"/>
    <s v="Santo Domingo"/>
    <s v="Santo Domingo"/>
    <s v="Dominican Republic"/>
    <m/>
    <s v="LATAM"/>
    <x v="10"/>
    <s v="TEC-PH-10002815"/>
    <s v="Technology"/>
    <s v="Phones"/>
    <s v="Samsung Smart Phone, VoIP"/>
    <n v="2375.2959999999998"/>
    <n v="7"/>
    <n v="0.2"/>
    <n v="-207.84399999999999"/>
    <n v="267.78399999999999"/>
    <s v="Low"/>
  </r>
  <r>
    <n v="47262"/>
    <s v="SF-2012-9340"/>
    <d v="2012-08-20T00:00:00"/>
    <d v="2012-08-22T00:00:00"/>
    <x v="2"/>
    <s v="CP-2085"/>
    <x v="415"/>
    <x v="1"/>
    <s v="Potchefstroom"/>
    <s v="North-West"/>
    <s v="South Africa"/>
    <m/>
    <s v="Africa"/>
    <x v="3"/>
    <s v="FUR-SAU-10001776"/>
    <s v="Furniture"/>
    <s v="Bookcases"/>
    <s v="Sauder Stackable Bookrack, Pine"/>
    <n v="889.02"/>
    <n v="6"/>
    <n v="0"/>
    <n v="320.04000000000002"/>
    <n v="267.64"/>
    <s v="Critical"/>
  </r>
  <r>
    <n v="48487"/>
    <s v="RS-2011-7040"/>
    <d v="2011-08-30T00:00:00"/>
    <d v="2011-08-30T00:00:00"/>
    <x v="0"/>
    <s v="JK-5730"/>
    <x v="416"/>
    <x v="0"/>
    <s v="Vladimir"/>
    <s v="Vladimir"/>
    <s v="Russia"/>
    <m/>
    <s v="EMEA"/>
    <x v="7"/>
    <s v="FUR-CHR-10002686"/>
    <s v="Furniture"/>
    <s v="Tables"/>
    <s v="Chromcraft Computer Table, Adjustable Height"/>
    <n v="1782.48"/>
    <n v="4"/>
    <n v="0"/>
    <n v="873.36"/>
    <n v="266.39999999999998"/>
    <s v="High"/>
  </r>
  <r>
    <n v="14902"/>
    <s v="ES-2012-5708011"/>
    <d v="2012-12-04T00:00:00"/>
    <d v="2012-12-05T00:00:00"/>
    <x v="2"/>
    <s v="HZ-14950"/>
    <x v="261"/>
    <x v="0"/>
    <s v="Bordeaux"/>
    <s v="Aquitaine"/>
    <s v="France"/>
    <m/>
    <s v="EU"/>
    <x v="2"/>
    <s v="TEC-CO-10000660"/>
    <s v="Technology"/>
    <s v="Copiers"/>
    <s v="Hewlett Copy Machine, Color"/>
    <n v="667.76850000000002"/>
    <n v="3"/>
    <n v="0.15"/>
    <n v="274.91849999999999"/>
    <n v="266.02"/>
    <s v="Critical"/>
  </r>
  <r>
    <n v="23910"/>
    <s v="ID-2014-42262"/>
    <d v="2014-10-13T00:00:00"/>
    <d v="2014-10-18T00:00:00"/>
    <x v="3"/>
    <s v="AR-10570"/>
    <x v="417"/>
    <x v="0"/>
    <s v="Perth"/>
    <s v="Western Australia"/>
    <s v="Australia"/>
    <m/>
    <s v="APAC"/>
    <x v="1"/>
    <s v="TEC-CO-10004170"/>
    <s v="Technology"/>
    <s v="Copiers"/>
    <s v="HP Wireless Fax, High-Speed"/>
    <n v="1612.845"/>
    <n v="5"/>
    <n v="0.1"/>
    <n v="394.245"/>
    <n v="266"/>
    <s v="High"/>
  </r>
  <r>
    <n v="17770"/>
    <s v="IT-2013-4354136"/>
    <d v="2013-12-19T00:00:00"/>
    <d v="2013-12-21T00:00:00"/>
    <x v="1"/>
    <s v="EH-14005"/>
    <x v="418"/>
    <x v="2"/>
    <s v="Burgos"/>
    <s v="Castile and León"/>
    <s v="Spain"/>
    <m/>
    <s v="EU"/>
    <x v="5"/>
    <s v="OFF-ST-10001478"/>
    <s v="Office Supplies"/>
    <s v="Storage"/>
    <s v="Tenex File Cart, Single Width"/>
    <n v="845.20799999999997"/>
    <n v="7"/>
    <n v="0.1"/>
    <n v="-9.4920000000000009"/>
    <n v="265.85000000000002"/>
    <s v="Critical"/>
  </r>
  <r>
    <n v="21505"/>
    <s v="IN-2012-29130"/>
    <d v="2012-06-16T00:00:00"/>
    <d v="2012-06-22T00:00:00"/>
    <x v="3"/>
    <s v="JR-15700"/>
    <x v="419"/>
    <x v="0"/>
    <s v="Kollam"/>
    <s v="Kerala"/>
    <s v="India"/>
    <m/>
    <s v="APAC"/>
    <x v="6"/>
    <s v="OFF-AP-10003275"/>
    <s v="Office Supplies"/>
    <s v="Appliances"/>
    <s v="KitchenAid Microwave, Silver"/>
    <n v="2799.63"/>
    <n v="9"/>
    <n v="0"/>
    <n v="391.77"/>
    <n v="265.45999999999998"/>
    <s v="Medium"/>
  </r>
  <r>
    <n v="27612"/>
    <s v="IN-2013-47071"/>
    <d v="2013-08-20T00:00:00"/>
    <d v="2013-08-20T00:00:00"/>
    <x v="0"/>
    <s v="PL-18925"/>
    <x v="420"/>
    <x v="2"/>
    <s v="Yangon"/>
    <s v="Yangon"/>
    <s v="Myanmar (Burma)"/>
    <m/>
    <s v="APAC"/>
    <x v="11"/>
    <s v="OFF-AP-10003275"/>
    <s v="Office Supplies"/>
    <s v="Appliances"/>
    <s v="KitchenAid Microwave, Silver"/>
    <n v="1549.1286"/>
    <n v="6"/>
    <n v="0.17"/>
    <n v="-56.111400000000003"/>
    <n v="265.14"/>
    <s v="Critical"/>
  </r>
  <r>
    <n v="5957"/>
    <s v="MX-2012-132038"/>
    <d v="2012-06-21T00:00:00"/>
    <d v="2012-06-25T00:00:00"/>
    <x v="3"/>
    <s v="TC-21145"/>
    <x v="421"/>
    <x v="1"/>
    <s v="Mexico City"/>
    <s v="Distrito Federal"/>
    <s v="Mexico"/>
    <m/>
    <s v="LATAM"/>
    <x v="9"/>
    <s v="TEC-PH-10004074"/>
    <s v="Technology"/>
    <s v="Phones"/>
    <s v="Samsung Smart Phone, with Caller ID"/>
    <n v="1696.4"/>
    <n v="4"/>
    <n v="0"/>
    <n v="67.84"/>
    <n v="264.88799999999998"/>
    <s v="High"/>
  </r>
  <r>
    <n v="9316"/>
    <s v="MX-2012-167892"/>
    <d v="2012-05-23T00:00:00"/>
    <d v="2012-05-25T00:00:00"/>
    <x v="2"/>
    <s v="DG-13300"/>
    <x v="52"/>
    <x v="1"/>
    <s v="Mexico City"/>
    <s v="Distrito Federal"/>
    <s v="Mexico"/>
    <m/>
    <s v="LATAM"/>
    <x v="9"/>
    <s v="OFF-AP-10004031"/>
    <s v="Office Supplies"/>
    <s v="Appliances"/>
    <s v="Hamilton Beach Microwave, White"/>
    <n v="935.5"/>
    <n v="5"/>
    <n v="0"/>
    <n v="168.3"/>
    <n v="264.428"/>
    <s v="Medium"/>
  </r>
  <r>
    <n v="14608"/>
    <s v="ES-2013-4477075"/>
    <d v="2013-04-30T00:00:00"/>
    <d v="2013-05-03T00:00:00"/>
    <x v="2"/>
    <s v="LW-16990"/>
    <x v="85"/>
    <x v="1"/>
    <s v="Bondy"/>
    <s v="Ile-de-France"/>
    <s v="France"/>
    <m/>
    <s v="EU"/>
    <x v="2"/>
    <s v="TEC-MA-10004535"/>
    <s v="Technology"/>
    <s v="Machines"/>
    <s v="Konica Printer, White"/>
    <n v="2036.8125"/>
    <n v="9"/>
    <n v="0.15"/>
    <n v="359.30250000000001"/>
    <n v="263.82"/>
    <s v="Medium"/>
  </r>
  <r>
    <n v="13059"/>
    <s v="ES-2012-5168556"/>
    <d v="2012-06-15T00:00:00"/>
    <d v="2012-06-15T00:00:00"/>
    <x v="0"/>
    <s v="Dl-13600"/>
    <x v="422"/>
    <x v="1"/>
    <s v="Mont-de-Marsan"/>
    <s v="Aquitaine"/>
    <s v="France"/>
    <m/>
    <s v="EU"/>
    <x v="2"/>
    <s v="TEC-AC-10001566"/>
    <s v="Technology"/>
    <s v="Accessories"/>
    <s v="Logitech Router, Erganomic"/>
    <n v="980.52"/>
    <n v="4"/>
    <n v="0"/>
    <n v="176.4"/>
    <n v="263.70999999999998"/>
    <s v="High"/>
  </r>
  <r>
    <n v="14707"/>
    <s v="ES-2013-4100927"/>
    <d v="2013-12-18T00:00:00"/>
    <d v="2013-12-22T00:00:00"/>
    <x v="3"/>
    <s v="SC-20095"/>
    <x v="44"/>
    <x v="0"/>
    <s v="Lyon"/>
    <s v="Rhône-Alpes"/>
    <s v="France"/>
    <m/>
    <s v="EU"/>
    <x v="2"/>
    <s v="TEC-CO-10002174"/>
    <s v="Technology"/>
    <s v="Copiers"/>
    <s v="HP Copy Machine, Laser"/>
    <n v="1654.644"/>
    <n v="8"/>
    <n v="0.15"/>
    <n v="681.20399999999995"/>
    <n v="263.47000000000003"/>
    <s v="High"/>
  </r>
  <r>
    <n v="36607"/>
    <s v="CA-2014-131254"/>
    <d v="2014-11-20T00:00:00"/>
    <d v="2014-11-22T00:00:00"/>
    <x v="2"/>
    <s v="NC-18415"/>
    <x v="423"/>
    <x v="0"/>
    <s v="Houston"/>
    <s v="Texas"/>
    <s v="United States"/>
    <n v="77095"/>
    <s v="US"/>
    <x v="2"/>
    <s v="OFF-BI-10003527"/>
    <s v="Office Supplies"/>
    <s v="Binders"/>
    <s v="Fellowes PB500 Electric Punch Plastic Comb Binding Machine with Manual Bind"/>
    <n v="1525.1880000000001"/>
    <n v="6"/>
    <n v="0.8"/>
    <n v="-2287.7820000000002"/>
    <n v="263.47000000000003"/>
    <s v="High"/>
  </r>
  <r>
    <n v="26873"/>
    <s v="ID-2014-29032"/>
    <d v="2014-07-21T00:00:00"/>
    <d v="2014-07-25T00:00:00"/>
    <x v="3"/>
    <s v="EB-13930"/>
    <x v="424"/>
    <x v="0"/>
    <s v="Depok"/>
    <s v="Jawa Barat"/>
    <s v="Indonesia"/>
    <m/>
    <s v="APAC"/>
    <x v="11"/>
    <s v="FUR-CH-10003232"/>
    <s v="Furniture"/>
    <s v="Chairs"/>
    <s v="Harbour Creations Executive Leather Armchair, Adjustable"/>
    <n v="2063.7683999999999"/>
    <n v="6"/>
    <n v="0.27"/>
    <n v="141.1884"/>
    <n v="263.01"/>
    <s v="High"/>
  </r>
  <r>
    <n v="47567"/>
    <s v="MO-2013-60"/>
    <d v="2013-02-08T00:00:00"/>
    <d v="2013-02-09T00:00:00"/>
    <x v="2"/>
    <s v="GP-4740"/>
    <x v="55"/>
    <x v="1"/>
    <s v="Casablanca"/>
    <s v="Grand Casablanca"/>
    <s v="Morocco"/>
    <m/>
    <s v="Africa"/>
    <x v="3"/>
    <s v="TEC-CIS-10001938"/>
    <s v="Technology"/>
    <s v="Phones"/>
    <s v="Cisco Audio Dock, VoIP"/>
    <n v="1457.28"/>
    <n v="8"/>
    <n v="0"/>
    <n v="568.32000000000005"/>
    <n v="262.66000000000003"/>
    <s v="Critical"/>
  </r>
  <r>
    <n v="23277"/>
    <s v="IN-2011-33183"/>
    <d v="2011-10-27T00:00:00"/>
    <d v="2011-10-29T00:00:00"/>
    <x v="1"/>
    <s v="SB-20170"/>
    <x v="398"/>
    <x v="0"/>
    <s v="Huaibei"/>
    <s v="Anhui"/>
    <s v="China"/>
    <m/>
    <s v="APAC"/>
    <x v="8"/>
    <s v="TEC-CO-10003901"/>
    <s v="Technology"/>
    <s v="Copiers"/>
    <s v="HP Copy Machine, Color"/>
    <n v="1693.23"/>
    <n v="7"/>
    <n v="0"/>
    <n v="829.5"/>
    <n v="262.52"/>
    <s v="Medium"/>
  </r>
  <r>
    <n v="37917"/>
    <s v="US-2014-167402"/>
    <d v="2014-01-14T00:00:00"/>
    <d v="2014-01-19T00:00:00"/>
    <x v="1"/>
    <s v="CP-12085"/>
    <x v="415"/>
    <x v="1"/>
    <s v="Springfield"/>
    <s v="Missouri"/>
    <s v="United States"/>
    <n v="65807"/>
    <s v="US"/>
    <x v="2"/>
    <s v="OFF-SU-10002881"/>
    <s v="Office Supplies"/>
    <s v="Supplies"/>
    <s v="Martin Yale Chadless Opener Electric Letter Opener"/>
    <n v="4164.05"/>
    <n v="5"/>
    <n v="0"/>
    <n v="83.281000000000006"/>
    <n v="262.42"/>
    <s v="Medium"/>
  </r>
  <r>
    <n v="6479"/>
    <s v="MX-2013-140382"/>
    <d v="2013-02-26T00:00:00"/>
    <d v="2013-03-01T00:00:00"/>
    <x v="2"/>
    <s v="SM-20005"/>
    <x v="125"/>
    <x v="0"/>
    <s v="Santo André"/>
    <s v="São Paulo"/>
    <s v="Brazil"/>
    <m/>
    <s v="LATAM"/>
    <x v="5"/>
    <s v="FUR-TA-10001229"/>
    <s v="Furniture"/>
    <s v="Tables"/>
    <s v="Chromcraft Computer Table, Rectangular"/>
    <n v="1411.2"/>
    <n v="6"/>
    <n v="0.2"/>
    <n v="405.72"/>
    <n v="262.11099999999999"/>
    <s v="Medium"/>
  </r>
  <r>
    <n v="11765"/>
    <s v="IT-2011-3410434"/>
    <d v="2011-11-26T00:00:00"/>
    <d v="2011-11-30T00:00:00"/>
    <x v="3"/>
    <s v="JR-15670"/>
    <x v="196"/>
    <x v="0"/>
    <s v="Menden"/>
    <s v="North Rhine-Westphalia"/>
    <s v="Germany"/>
    <m/>
    <s v="EU"/>
    <x v="2"/>
    <s v="OFF-AP-10001623"/>
    <s v="Office Supplies"/>
    <s v="Appliances"/>
    <s v="Hoover Stove, White"/>
    <n v="2039.796"/>
    <n v="4"/>
    <n v="0.1"/>
    <n v="-113.364"/>
    <n v="262.11"/>
    <s v="High"/>
  </r>
  <r>
    <n v="25263"/>
    <s v="IN-2012-51810"/>
    <d v="2012-08-20T00:00:00"/>
    <d v="2012-08-24T00:00:00"/>
    <x v="3"/>
    <s v="CM-12160"/>
    <x v="306"/>
    <x v="0"/>
    <s v="Beijing"/>
    <s v="Beijing"/>
    <s v="China"/>
    <m/>
    <s v="APAC"/>
    <x v="8"/>
    <s v="TEC-PH-10001457"/>
    <s v="Technology"/>
    <s v="Phones"/>
    <s v="Apple Smart Phone, Full Size"/>
    <n v="5737.5"/>
    <n v="9"/>
    <n v="0"/>
    <n v="630.99"/>
    <n v="261.87"/>
    <s v="Medium"/>
  </r>
  <r>
    <n v="21794"/>
    <s v="IN-2012-76408"/>
    <d v="2012-05-24T00:00:00"/>
    <d v="2012-05-28T00:00:00"/>
    <x v="3"/>
    <s v="DL-12925"/>
    <x v="425"/>
    <x v="0"/>
    <s v="Wollongong"/>
    <s v="New South Wales"/>
    <s v="Australia"/>
    <m/>
    <s v="APAC"/>
    <x v="1"/>
    <s v="TEC-CO-10002283"/>
    <s v="Technology"/>
    <s v="Copiers"/>
    <s v="Brother Copy Machine, Color"/>
    <n v="1641.087"/>
    <n v="7"/>
    <n v="0.1"/>
    <n v="473.90699999999998"/>
    <n v="261.52"/>
    <s v="High"/>
  </r>
  <r>
    <n v="8859"/>
    <s v="MX-2011-115686"/>
    <d v="2011-11-04T00:00:00"/>
    <d v="2011-11-08T00:00:00"/>
    <x v="3"/>
    <s v="FM-14290"/>
    <x v="426"/>
    <x v="2"/>
    <s v="Spanish Town"/>
    <s v="Saint Catherine"/>
    <s v="Jamaica"/>
    <m/>
    <s v="LATAM"/>
    <x v="10"/>
    <s v="FUR-BO-10000728"/>
    <s v="Furniture"/>
    <s v="Bookcases"/>
    <s v="Ikea Classic Bookcase, Mobile"/>
    <n v="1380.9"/>
    <n v="5"/>
    <n v="0"/>
    <n v="303.7"/>
    <n v="261.262"/>
    <s v="High"/>
  </r>
  <r>
    <n v="27261"/>
    <s v="IN-2011-17594"/>
    <d v="2011-09-22T00:00:00"/>
    <d v="2011-09-27T00:00:00"/>
    <x v="1"/>
    <s v="DP-13165"/>
    <x v="427"/>
    <x v="0"/>
    <s v="Thane"/>
    <s v="Maharashtra"/>
    <s v="India"/>
    <m/>
    <s v="APAC"/>
    <x v="6"/>
    <s v="TEC-PH-10001751"/>
    <s v="Technology"/>
    <s v="Phones"/>
    <s v="Samsung Smart Phone, Cordless"/>
    <n v="1917"/>
    <n v="3"/>
    <n v="0"/>
    <n v="690.12"/>
    <n v="261.08"/>
    <s v="High"/>
  </r>
  <r>
    <n v="30515"/>
    <s v="IN-2013-85662"/>
    <d v="2013-10-17T00:00:00"/>
    <d v="2013-10-19T00:00:00"/>
    <x v="1"/>
    <s v="CK-12595"/>
    <x v="428"/>
    <x v="0"/>
    <s v="Taupo"/>
    <s v="Waikato"/>
    <s v="New Zealand"/>
    <m/>
    <s v="APAC"/>
    <x v="1"/>
    <s v="FUR-BO-10001309"/>
    <s v="Furniture"/>
    <s v="Bookcases"/>
    <s v="Ikea Classic Bookcase, Traditional"/>
    <n v="823.5"/>
    <n v="2"/>
    <n v="0"/>
    <n v="172.92"/>
    <n v="260.60000000000002"/>
    <s v="Critical"/>
  </r>
  <r>
    <n v="33320"/>
    <s v="CA-2013-168354"/>
    <d v="2013-09-20T00:00:00"/>
    <d v="2013-09-22T00:00:00"/>
    <x v="2"/>
    <s v="RH-19510"/>
    <x v="177"/>
    <x v="2"/>
    <s v="Providence"/>
    <s v="Rhode Island"/>
    <s v="United States"/>
    <n v="2908"/>
    <s v="US"/>
    <x v="0"/>
    <s v="FUR-CH-10004675"/>
    <s v="Furniture"/>
    <s v="Chairs"/>
    <s v="Lifetime Advantage Folding Chairs, 4/Carton"/>
    <n v="872.32"/>
    <n v="4"/>
    <n v="0"/>
    <n v="244.24959999999999"/>
    <n v="260.38"/>
    <s v="High"/>
  </r>
  <r>
    <n v="26538"/>
    <s v="IN-2013-42269"/>
    <d v="2013-06-05T00:00:00"/>
    <d v="2013-06-09T00:00:00"/>
    <x v="3"/>
    <s v="GM-14440"/>
    <x v="115"/>
    <x v="0"/>
    <s v="Fengcheng"/>
    <s v="Liaoning"/>
    <s v="China"/>
    <m/>
    <s v="APAC"/>
    <x v="8"/>
    <s v="TEC-PH-10000030"/>
    <s v="Technology"/>
    <s v="Phones"/>
    <s v="Samsung Smart Phone, with Caller ID"/>
    <n v="3180.75"/>
    <n v="5"/>
    <n v="0"/>
    <n v="1081.3499999999999"/>
    <n v="260.29000000000002"/>
    <s v="Medium"/>
  </r>
  <r>
    <n v="14619"/>
    <s v="ES-2013-5114628"/>
    <d v="2013-05-14T00:00:00"/>
    <d v="2013-05-16T00:00:00"/>
    <x v="1"/>
    <s v="CM-11830"/>
    <x v="429"/>
    <x v="1"/>
    <s v="Vernon"/>
    <s v="Upper Normandy"/>
    <s v="France"/>
    <m/>
    <s v="EU"/>
    <x v="2"/>
    <s v="TEC-MA-10004609"/>
    <s v="Technology"/>
    <s v="Machines"/>
    <s v="Okidata Inkjet, White"/>
    <n v="2910.1875"/>
    <n v="11"/>
    <n v="0.15"/>
    <n v="-68.722499999999997"/>
    <n v="259.97000000000003"/>
    <s v="High"/>
  </r>
  <r>
    <n v="36923"/>
    <s v="CA-2011-126683"/>
    <d v="2011-09-29T00:00:00"/>
    <d v="2011-10-01T00:00:00"/>
    <x v="1"/>
    <s v="PP-18955"/>
    <x v="430"/>
    <x v="2"/>
    <s v="Seattle"/>
    <s v="Washington"/>
    <s v="United States"/>
    <n v="98115"/>
    <s v="US"/>
    <x v="4"/>
    <s v="FUR-TA-10002958"/>
    <s v="Furniture"/>
    <s v="Tables"/>
    <s v="Bevis Oval Conference Table, Walnut"/>
    <n v="2348.8200000000002"/>
    <n v="9"/>
    <n v="0"/>
    <n v="399.29939999999999"/>
    <n v="259.81"/>
    <s v="High"/>
  </r>
  <r>
    <n v="34064"/>
    <s v="CA-2014-167752"/>
    <d v="2014-01-16T00:00:00"/>
    <d v="2014-01-19T00:00:00"/>
    <x v="2"/>
    <s v="RW-19690"/>
    <x v="318"/>
    <x v="0"/>
    <s v="Philadelphia"/>
    <s v="Pennsylvania"/>
    <s v="United States"/>
    <n v="19134"/>
    <s v="US"/>
    <x v="0"/>
    <s v="OFF-AP-10002945"/>
    <s v="Office Supplies"/>
    <s v="Appliances"/>
    <s v="Honeywell Enviracaire Portable HEPA Air Cleaner for 17' x 22' Room"/>
    <n v="1924.16"/>
    <n v="8"/>
    <n v="0.2"/>
    <n v="312.67599999999999"/>
    <n v="259.62"/>
    <s v="High"/>
  </r>
  <r>
    <n v="28515"/>
    <s v="IN-2013-52552"/>
    <d v="2013-10-21T00:00:00"/>
    <d v="2013-10-24T00:00:00"/>
    <x v="1"/>
    <s v="MM-17260"/>
    <x v="11"/>
    <x v="0"/>
    <s v="Tianjin"/>
    <s v="Tianjin"/>
    <s v="China"/>
    <m/>
    <s v="APAC"/>
    <x v="8"/>
    <s v="TEC-PH-10003891"/>
    <s v="Technology"/>
    <s v="Phones"/>
    <s v="Cisco Audio Dock, with Caller ID"/>
    <n v="910.35"/>
    <n v="5"/>
    <n v="0"/>
    <n v="391.35"/>
    <n v="259.57"/>
    <s v="Critical"/>
  </r>
  <r>
    <n v="16022"/>
    <s v="ES-2014-2648154"/>
    <d v="2014-08-11T00:00:00"/>
    <d v="2014-08-14T00:00:00"/>
    <x v="2"/>
    <s v="ME-17320"/>
    <x v="431"/>
    <x v="2"/>
    <s v="Stoke-on-Trent"/>
    <s v="England"/>
    <s v="United Kingdom"/>
    <m/>
    <s v="EU"/>
    <x v="9"/>
    <s v="FUR-TA-10002786"/>
    <s v="Furniture"/>
    <s v="Tables"/>
    <s v="Lesro Computer Table, Fully Assembled"/>
    <n v="856.68"/>
    <n v="2"/>
    <n v="0"/>
    <n v="274.08"/>
    <n v="259.33999999999997"/>
    <s v="Critical"/>
  </r>
  <r>
    <n v="1117"/>
    <s v="MX-2013-115742"/>
    <d v="2013-05-04T00:00:00"/>
    <d v="2013-05-08T00:00:00"/>
    <x v="3"/>
    <s v="CS-12490"/>
    <x v="432"/>
    <x v="1"/>
    <s v="Chihuahua"/>
    <s v="Chihuahua"/>
    <s v="Mexico"/>
    <m/>
    <s v="LATAM"/>
    <x v="9"/>
    <s v="FUR-CH-10000843"/>
    <s v="Furniture"/>
    <s v="Chairs"/>
    <s v="SAFCO Executive Leather Armchair, Set of Two"/>
    <n v="1731.0719999999999"/>
    <n v="7"/>
    <n v="0.2"/>
    <n v="-238.02799999999999"/>
    <n v="259.24900000000002"/>
    <s v="High"/>
  </r>
  <r>
    <n v="15203"/>
    <s v="IT-2013-1659438"/>
    <d v="2013-07-15T00:00:00"/>
    <d v="2013-07-15T00:00:00"/>
    <x v="0"/>
    <s v="GH-14410"/>
    <x v="433"/>
    <x v="2"/>
    <s v="Elx"/>
    <s v="Valenciana"/>
    <s v="Spain"/>
    <m/>
    <s v="EU"/>
    <x v="5"/>
    <s v="TEC-PH-10003513"/>
    <s v="Technology"/>
    <s v="Phones"/>
    <s v="Nokia Speaker Phone, VoIP"/>
    <n v="1330.992"/>
    <n v="12"/>
    <n v="0.1"/>
    <n v="-103.608"/>
    <n v="259.12"/>
    <s v="Critical"/>
  </r>
  <r>
    <n v="38771"/>
    <s v="CA-2011-167199"/>
    <d v="2011-01-07T00:00:00"/>
    <d v="2011-01-11T00:00:00"/>
    <x v="3"/>
    <s v="ME-17320"/>
    <x v="431"/>
    <x v="2"/>
    <s v="Henderson"/>
    <s v="Kentucky"/>
    <s v="United States"/>
    <n v="42420"/>
    <s v="US"/>
    <x v="5"/>
    <s v="FUR-CH-10004063"/>
    <s v="Furniture"/>
    <s v="Chairs"/>
    <s v="Global Deluxe High-Back Manager's Chair"/>
    <n v="2573.8200000000002"/>
    <n v="9"/>
    <n v="0"/>
    <n v="746.40779999999995"/>
    <n v="258.99"/>
    <s v="High"/>
  </r>
  <r>
    <n v="7903"/>
    <s v="MX-2014-107181"/>
    <d v="2014-12-02T00:00:00"/>
    <d v="2014-12-06T00:00:00"/>
    <x v="1"/>
    <s v="MC-17635"/>
    <x v="434"/>
    <x v="1"/>
    <s v="Santa Cruz de Barahona"/>
    <s v="Barahona"/>
    <s v="Dominican Republic"/>
    <m/>
    <s v="LATAM"/>
    <x v="10"/>
    <s v="TEC-AC-10000203"/>
    <s v="Technology"/>
    <s v="Accessories"/>
    <s v="SanDisk Router, Bluetooth"/>
    <n v="1914.08"/>
    <n v="14"/>
    <n v="0.2"/>
    <n v="669.76"/>
    <n v="258.95999999999998"/>
    <s v="Medium"/>
  </r>
  <r>
    <n v="1500"/>
    <s v="MX-2014-124002"/>
    <d v="2014-01-08T00:00:00"/>
    <d v="2014-01-13T00:00:00"/>
    <x v="3"/>
    <s v="VT-21700"/>
    <x v="400"/>
    <x v="2"/>
    <s v="Brasília"/>
    <s v="Federal District"/>
    <s v="Brazil"/>
    <m/>
    <s v="LATAM"/>
    <x v="5"/>
    <s v="TEC-PH-10000419"/>
    <s v="Technology"/>
    <s v="Phones"/>
    <s v="Apple Smart Phone, Full Size"/>
    <n v="3393.12"/>
    <n v="8"/>
    <n v="0"/>
    <n v="101.76"/>
    <n v="258.83499999999998"/>
    <s v="Medium"/>
  </r>
  <r>
    <n v="40585"/>
    <s v="US-2014-165456"/>
    <d v="2014-12-01T00:00:00"/>
    <d v="2014-12-04T00:00:00"/>
    <x v="2"/>
    <s v="TB-21625"/>
    <x v="322"/>
    <x v="0"/>
    <s v="Philadelphia"/>
    <s v="Pennsylvania"/>
    <s v="United States"/>
    <n v="19134"/>
    <s v="US"/>
    <x v="0"/>
    <s v="FUR-CH-10003981"/>
    <s v="Furniture"/>
    <s v="Chairs"/>
    <s v="Global Commerce Series Low-Back Swivel/Tilt Chairs"/>
    <n v="1079.316"/>
    <n v="6"/>
    <n v="0.3"/>
    <n v="-15.418799999999999"/>
    <n v="258.42"/>
    <s v="Critical"/>
  </r>
  <r>
    <n v="24382"/>
    <s v="IN-2014-25091"/>
    <d v="2014-06-27T00:00:00"/>
    <d v="2014-06-27T00:00:00"/>
    <x v="0"/>
    <s v="SJ-20215"/>
    <x v="316"/>
    <x v="0"/>
    <s v="Lanzhou"/>
    <s v="Gansu"/>
    <s v="China"/>
    <m/>
    <s v="APAC"/>
    <x v="8"/>
    <s v="TEC-CO-10004961"/>
    <s v="Technology"/>
    <s v="Copiers"/>
    <s v="HP Wireless Fax, Color"/>
    <n v="1446.6"/>
    <n v="4"/>
    <n v="0"/>
    <n v="665.4"/>
    <n v="258.02"/>
    <s v="High"/>
  </r>
  <r>
    <n v="25242"/>
    <s v="IN-2011-24832"/>
    <d v="2011-03-12T00:00:00"/>
    <d v="2011-03-17T00:00:00"/>
    <x v="3"/>
    <s v="CD-11920"/>
    <x v="201"/>
    <x v="0"/>
    <s v="Shanghai"/>
    <s v="Shanghai"/>
    <s v="China"/>
    <m/>
    <s v="APAC"/>
    <x v="8"/>
    <s v="FUR-CH-10002250"/>
    <s v="Furniture"/>
    <s v="Chairs"/>
    <s v="Office Star Executive Leather Armchair, Black"/>
    <n v="3272.01"/>
    <n v="7"/>
    <n v="0"/>
    <n v="1537.83"/>
    <n v="257.63"/>
    <s v="Medium"/>
  </r>
  <r>
    <n v="26410"/>
    <s v="ID-2013-71522"/>
    <d v="2013-01-15T00:00:00"/>
    <d v="2013-01-21T00:00:00"/>
    <x v="3"/>
    <s v="TA-21385"/>
    <x v="151"/>
    <x v="2"/>
    <s v="Manila"/>
    <s v="National Capital"/>
    <s v="Philippines"/>
    <m/>
    <s v="APAC"/>
    <x v="11"/>
    <s v="OFF-AP-10000487"/>
    <s v="Office Supplies"/>
    <s v="Appliances"/>
    <s v="Hoover Stove, Silver"/>
    <n v="3386.8589999999999"/>
    <n v="7"/>
    <n v="0.15"/>
    <n v="-597.68100000000004"/>
    <n v="257.24"/>
    <s v="Low"/>
  </r>
  <r>
    <n v="18210"/>
    <s v="IT-2011-2051710"/>
    <d v="2011-11-19T00:00:00"/>
    <d v="2011-11-21T00:00:00"/>
    <x v="1"/>
    <s v="DJ-13420"/>
    <x v="330"/>
    <x v="1"/>
    <s v="Bologna"/>
    <s v="Emilia-Romagna"/>
    <s v="Italy"/>
    <m/>
    <s v="EU"/>
    <x v="5"/>
    <s v="TEC-PH-10003683"/>
    <s v="Technology"/>
    <s v="Phones"/>
    <s v="Motorola Audio Dock, VoIP"/>
    <n v="728.53200000000004"/>
    <n v="7"/>
    <n v="0.4"/>
    <n v="-133.72800000000001"/>
    <n v="257.16000000000003"/>
    <s v="Critical"/>
  </r>
  <r>
    <n v="29849"/>
    <s v="IN-2012-60126"/>
    <d v="2012-08-28T00:00:00"/>
    <d v="2012-09-02T00:00:00"/>
    <x v="1"/>
    <s v="DP-13105"/>
    <x v="32"/>
    <x v="1"/>
    <s v="Alice Springs"/>
    <s v="Northern Territory"/>
    <s v="Australia"/>
    <m/>
    <s v="APAC"/>
    <x v="1"/>
    <s v="OFF-AP-10003500"/>
    <s v="Office Supplies"/>
    <s v="Appliances"/>
    <s v="KitchenAid Microwave, White"/>
    <n v="2498.5259999999998"/>
    <n v="9"/>
    <n v="0.1"/>
    <n v="499.44600000000003"/>
    <n v="257.16000000000003"/>
    <s v="Medium"/>
  </r>
  <r>
    <n v="50691"/>
    <s v="QA-2014-940"/>
    <d v="2014-12-24T00:00:00"/>
    <d v="2014-12-28T00:00:00"/>
    <x v="3"/>
    <s v="LM-7065"/>
    <x v="435"/>
    <x v="0"/>
    <s v="Doha"/>
    <s v="Ad Dawhah"/>
    <s v="Qatar"/>
    <m/>
    <s v="EMEA"/>
    <x v="7"/>
    <s v="TEC-MOT-10000554"/>
    <s v="Technology"/>
    <s v="Phones"/>
    <s v="Motorola Smart Phone, Full Size"/>
    <n v="2575.92"/>
    <n v="4"/>
    <n v="0"/>
    <n v="772.68"/>
    <n v="256.87"/>
    <s v="High"/>
  </r>
  <r>
    <n v="12118"/>
    <s v="ES-2012-2930191"/>
    <d v="2012-06-16T00:00:00"/>
    <d v="2012-06-20T00:00:00"/>
    <x v="3"/>
    <s v="AR-10510"/>
    <x v="436"/>
    <x v="0"/>
    <s v="Velletri"/>
    <s v="Lazio"/>
    <s v="Italy"/>
    <m/>
    <s v="EU"/>
    <x v="5"/>
    <s v="FUR-BO-10000490"/>
    <s v="Furniture"/>
    <s v="Bookcases"/>
    <s v="Bush Library with Doors, Metal"/>
    <n v="2546.46"/>
    <n v="7"/>
    <n v="0"/>
    <n v="381.78"/>
    <n v="256.7"/>
    <s v="High"/>
  </r>
  <r>
    <n v="28213"/>
    <s v="IN-2013-50214"/>
    <d v="2013-07-11T00:00:00"/>
    <d v="2013-07-15T00:00:00"/>
    <x v="3"/>
    <s v="JH-15910"/>
    <x v="437"/>
    <x v="0"/>
    <s v="Matsubara"/>
    <s v="Oita"/>
    <s v="Japan"/>
    <m/>
    <s v="APAC"/>
    <x v="8"/>
    <s v="FUR-BO-10001749"/>
    <s v="Furniture"/>
    <s v="Bookcases"/>
    <s v="Bush Classic Bookcase, Traditional"/>
    <n v="2888.76"/>
    <n v="7"/>
    <n v="0"/>
    <n v="173.25"/>
    <n v="256.64"/>
    <s v="Medium"/>
  </r>
  <r>
    <n v="20417"/>
    <s v="IN-2012-33288"/>
    <d v="2012-05-22T00:00:00"/>
    <d v="2012-05-25T00:00:00"/>
    <x v="1"/>
    <s v="PC-19000"/>
    <x v="267"/>
    <x v="2"/>
    <s v="Kuantan"/>
    <s v="Pahang"/>
    <s v="Malaysia"/>
    <m/>
    <s v="APAC"/>
    <x v="11"/>
    <s v="TEC-AC-10003753"/>
    <s v="Technology"/>
    <s v="Accessories"/>
    <s v="SanDisk Router, Programmable"/>
    <n v="1031.4000000000001"/>
    <n v="4"/>
    <n v="0"/>
    <n v="185.64"/>
    <n v="256.26"/>
    <s v="High"/>
  </r>
  <r>
    <n v="17364"/>
    <s v="ES-2014-2565448"/>
    <d v="2014-08-05T00:00:00"/>
    <d v="2014-08-09T00:00:00"/>
    <x v="3"/>
    <s v="CM-12235"/>
    <x v="406"/>
    <x v="0"/>
    <s v="Gloucester"/>
    <s v="England"/>
    <s v="United Kingdom"/>
    <m/>
    <s v="EU"/>
    <x v="9"/>
    <s v="TEC-PH-10000037"/>
    <s v="Technology"/>
    <s v="Phones"/>
    <s v="Cisco Signal Booster, Cordless"/>
    <n v="1237.44"/>
    <n v="8"/>
    <n v="0"/>
    <n v="74.16"/>
    <n v="255.92"/>
    <s v="High"/>
  </r>
  <r>
    <n v="41913"/>
    <s v="CG-2014-4630"/>
    <d v="2014-08-12T00:00:00"/>
    <d v="2014-08-15T00:00:00"/>
    <x v="1"/>
    <s v="DK-3375"/>
    <x v="234"/>
    <x v="0"/>
    <s v="Kinshasa"/>
    <s v="Kinshasa"/>
    <s v="Democratic Republic of the Congo"/>
    <m/>
    <s v="Africa"/>
    <x v="3"/>
    <s v="TEC-STA-10003447"/>
    <s v="Technology"/>
    <s v="Machines"/>
    <s v="StarTech Printer, White"/>
    <n v="1018.32"/>
    <n v="4"/>
    <n v="0"/>
    <n v="183.24"/>
    <n v="255.69"/>
    <s v="Critical"/>
  </r>
  <r>
    <n v="14722"/>
    <s v="ES-2012-4765389"/>
    <d v="2012-12-26T00:00:00"/>
    <d v="2012-12-28T00:00:00"/>
    <x v="1"/>
    <s v="NM-18520"/>
    <x v="101"/>
    <x v="0"/>
    <s v="Vigo"/>
    <s v="Galicia"/>
    <s v="Spain"/>
    <m/>
    <s v="EU"/>
    <x v="5"/>
    <s v="OFF-SU-10000076"/>
    <s v="Office Supplies"/>
    <s v="Supplies"/>
    <s v="Acme Trimmer, Easy Grip"/>
    <n v="600.6"/>
    <n v="13"/>
    <n v="0"/>
    <n v="131.82"/>
    <n v="255.57"/>
    <s v="Critical"/>
  </r>
  <r>
    <n v="18760"/>
    <s v="ES-2013-2453999"/>
    <d v="2013-01-05T00:00:00"/>
    <d v="2013-01-10T00:00:00"/>
    <x v="3"/>
    <s v="EG-13900"/>
    <x v="438"/>
    <x v="0"/>
    <s v="Puteaux"/>
    <s v="Ile-de-France"/>
    <s v="France"/>
    <m/>
    <s v="EU"/>
    <x v="2"/>
    <s v="FUR-BO-10004999"/>
    <s v="Furniture"/>
    <s v="Bookcases"/>
    <s v="Safco Classic Bookcase, Metal"/>
    <n v="2756.9430000000002"/>
    <n v="7"/>
    <n v="0.1"/>
    <n v="1163.883"/>
    <n v="255.56"/>
    <s v="Medium"/>
  </r>
  <r>
    <n v="20826"/>
    <s v="ID-2014-68183"/>
    <d v="2014-12-29T00:00:00"/>
    <d v="2014-12-31T00:00:00"/>
    <x v="2"/>
    <s v="AH-10075"/>
    <x v="354"/>
    <x v="1"/>
    <s v="Geelong"/>
    <s v="Victoria"/>
    <s v="Australia"/>
    <m/>
    <s v="APAC"/>
    <x v="1"/>
    <s v="OFF-AP-10003032"/>
    <s v="Office Supplies"/>
    <s v="Appliances"/>
    <s v="Hoover Stove, Red"/>
    <n v="1534.8689999999999"/>
    <n v="3"/>
    <n v="0.1"/>
    <n v="-102.411"/>
    <n v="255.42"/>
    <s v="Medium"/>
  </r>
  <r>
    <n v="29782"/>
    <s v="IN-2013-48324"/>
    <d v="2013-02-27T00:00:00"/>
    <d v="2013-03-04T00:00:00"/>
    <x v="3"/>
    <s v="DK-12895"/>
    <x v="220"/>
    <x v="0"/>
    <s v="Jakarta"/>
    <s v="Jakarta"/>
    <s v="Indonesia"/>
    <m/>
    <s v="APAC"/>
    <x v="11"/>
    <s v="TEC-CO-10003819"/>
    <s v="Technology"/>
    <s v="Copiers"/>
    <s v="Sharp Copy Machine, High-Speed"/>
    <n v="1781.136"/>
    <n v="8"/>
    <n v="7.0000000000000007E-2"/>
    <n v="-134.06399999999999"/>
    <n v="255.36"/>
    <s v="High"/>
  </r>
  <r>
    <n v="30958"/>
    <s v="IN-2013-83191"/>
    <d v="2013-12-16T00:00:00"/>
    <d v="2013-12-20T00:00:00"/>
    <x v="3"/>
    <s v="AS-10630"/>
    <x v="439"/>
    <x v="2"/>
    <s v="Whakatane"/>
    <s v="Bay of Plenty"/>
    <s v="New Zealand"/>
    <m/>
    <s v="APAC"/>
    <x v="1"/>
    <s v="TEC-PH-10002962"/>
    <s v="Technology"/>
    <s v="Phones"/>
    <s v="Motorola Smart Phone, Full Size"/>
    <n v="6439.8"/>
    <n v="10"/>
    <n v="0"/>
    <n v="2447.1"/>
    <n v="255.36"/>
    <s v="Medium"/>
  </r>
  <r>
    <n v="10274"/>
    <s v="US-2012-158323"/>
    <d v="2012-07-04T00:00:00"/>
    <d v="2012-07-04T00:00:00"/>
    <x v="0"/>
    <s v="CL-11890"/>
    <x v="440"/>
    <x v="0"/>
    <s v="Açu"/>
    <s v="Rio Grande do Norte"/>
    <s v="Brazil"/>
    <m/>
    <s v="LATAM"/>
    <x v="5"/>
    <s v="TEC-PH-10000808"/>
    <s v="Technology"/>
    <s v="Phones"/>
    <s v="Samsung Smart Phone, Cordless"/>
    <n v="1363.2"/>
    <n v="8"/>
    <n v="0.6"/>
    <n v="-1806.24"/>
    <n v="255.173"/>
    <s v="Critical"/>
  </r>
  <r>
    <n v="17414"/>
    <s v="ES-2012-3552576"/>
    <d v="2012-08-20T00:00:00"/>
    <d v="2012-08-24T00:00:00"/>
    <x v="3"/>
    <s v="CA-12265"/>
    <x v="441"/>
    <x v="0"/>
    <s v="Colchester"/>
    <s v="England"/>
    <s v="United Kingdom"/>
    <m/>
    <s v="EU"/>
    <x v="9"/>
    <s v="FUR-CH-10002585"/>
    <s v="Furniture"/>
    <s v="Chairs"/>
    <s v="Harbour Creations Executive Leather Armchair, Black"/>
    <n v="3315.27"/>
    <n v="7"/>
    <n v="0"/>
    <n v="961.38"/>
    <n v="254.92"/>
    <s v="High"/>
  </r>
  <r>
    <n v="39528"/>
    <s v="CA-2013-162355"/>
    <d v="2013-07-01T00:00:00"/>
    <d v="2013-07-03T00:00:00"/>
    <x v="1"/>
    <s v="PF-19165"/>
    <x v="442"/>
    <x v="0"/>
    <s v="Sandy Springs"/>
    <s v="Georgia"/>
    <s v="United States"/>
    <n v="30328"/>
    <s v="US"/>
    <x v="5"/>
    <s v="FUR-BO-10004695"/>
    <s v="Furniture"/>
    <s v="Bookcases"/>
    <s v="O'Sullivan 2-Door Barrister Bookcase in Odessa Pine"/>
    <n v="1266.8599999999999"/>
    <n v="7"/>
    <n v="0"/>
    <n v="291.37779999999998"/>
    <n v="254.77"/>
    <s v="Critical"/>
  </r>
  <r>
    <n v="16577"/>
    <s v="ES-2012-5359319"/>
    <d v="2012-07-03T00:00:00"/>
    <d v="2012-07-07T00:00:00"/>
    <x v="3"/>
    <s v="DB-12970"/>
    <x v="443"/>
    <x v="1"/>
    <s v="Montpellier"/>
    <s v="Languedoc-Roussillon"/>
    <s v="France"/>
    <m/>
    <s v="EU"/>
    <x v="2"/>
    <s v="TEC-MA-10003557"/>
    <s v="Technology"/>
    <s v="Machines"/>
    <s v="Panasonic Inkjet, Durable"/>
    <n v="2123.0279999999998"/>
    <n v="8"/>
    <n v="0.15"/>
    <n v="124.788"/>
    <n v="254.54"/>
    <s v="High"/>
  </r>
  <r>
    <n v="19378"/>
    <s v="ES-2014-3182169"/>
    <d v="2014-11-29T00:00:00"/>
    <d v="2014-12-04T00:00:00"/>
    <x v="3"/>
    <s v="PC-19000"/>
    <x v="267"/>
    <x v="2"/>
    <s v="Wetzlar"/>
    <s v="Hesse"/>
    <s v="Germany"/>
    <m/>
    <s v="EU"/>
    <x v="2"/>
    <s v="TEC-CO-10001191"/>
    <s v="Technology"/>
    <s v="Copiers"/>
    <s v="Sharp Wireless Fax, High-Speed"/>
    <n v="2478.84"/>
    <n v="7"/>
    <n v="0"/>
    <n v="272.58"/>
    <n v="254.47"/>
    <s v="Medium"/>
  </r>
  <r>
    <n v="22900"/>
    <s v="IN-2011-52209"/>
    <d v="2011-04-08T00:00:00"/>
    <d v="2011-04-13T00:00:00"/>
    <x v="3"/>
    <s v="VS-21820"/>
    <x v="107"/>
    <x v="0"/>
    <s v="Perth"/>
    <s v="Western Australia"/>
    <s v="Australia"/>
    <m/>
    <s v="APAC"/>
    <x v="1"/>
    <s v="OFF-AP-10003795"/>
    <s v="Office Supplies"/>
    <s v="Appliances"/>
    <s v="Hoover Refrigerator, Red"/>
    <n v="1894.5360000000001"/>
    <n v="4"/>
    <n v="0.1"/>
    <n v="505.17599999999999"/>
    <n v="254.37"/>
    <s v="High"/>
  </r>
  <r>
    <n v="32927"/>
    <s v="CA-2013-106530"/>
    <d v="2013-05-09T00:00:00"/>
    <d v="2013-05-09T00:00:00"/>
    <x v="0"/>
    <s v="CL-12565"/>
    <x v="444"/>
    <x v="0"/>
    <s v="Cleveland"/>
    <s v="Ohio"/>
    <s v="United States"/>
    <n v="44105"/>
    <s v="US"/>
    <x v="0"/>
    <s v="OFF-ST-10002011"/>
    <s v="Office Supplies"/>
    <s v="Storage"/>
    <s v="Smead Adjustable Mobile File Trolley with Lockable Top"/>
    <n v="1006.056"/>
    <n v="3"/>
    <n v="0.2"/>
    <n v="88.029899999999998"/>
    <n v="254.13"/>
    <s v="Critical"/>
  </r>
  <r>
    <n v="38963"/>
    <s v="US-2013-140158"/>
    <d v="2013-10-05T00:00:00"/>
    <d v="2013-10-09T00:00:00"/>
    <x v="3"/>
    <s v="DR-12940"/>
    <x v="169"/>
    <x v="2"/>
    <s v="Providence"/>
    <s v="Rhode Island"/>
    <s v="United States"/>
    <n v="2908"/>
    <s v="US"/>
    <x v="0"/>
    <s v="TEC-CO-10001449"/>
    <s v="Technology"/>
    <s v="Copiers"/>
    <s v="Hewlett Packard LaserJet 3310 Copier"/>
    <n v="5399.91"/>
    <n v="9"/>
    <n v="0"/>
    <n v="2591.9567999999999"/>
    <n v="254.03"/>
    <s v="Medium"/>
  </r>
  <r>
    <n v="21605"/>
    <s v="IN-2012-14920"/>
    <d v="2012-11-19T00:00:00"/>
    <d v="2012-11-23T00:00:00"/>
    <x v="3"/>
    <s v="JR-15670"/>
    <x v="196"/>
    <x v="0"/>
    <s v="Shashi"/>
    <s v="Hubei"/>
    <s v="China"/>
    <m/>
    <s v="APAC"/>
    <x v="8"/>
    <s v="TEC-CO-10003102"/>
    <s v="Technology"/>
    <s v="Copiers"/>
    <s v="Canon Copy Machine, Color"/>
    <n v="1317.9"/>
    <n v="5"/>
    <n v="0"/>
    <n v="0"/>
    <n v="253.95"/>
    <s v="High"/>
  </r>
  <r>
    <n v="17551"/>
    <s v="ES-2014-1972860"/>
    <d v="2014-09-01T00:00:00"/>
    <d v="2014-09-01T00:00:00"/>
    <x v="0"/>
    <s v="NF-18475"/>
    <x v="168"/>
    <x v="2"/>
    <s v="Moers"/>
    <s v="North Rhine-Westphalia"/>
    <s v="Germany"/>
    <m/>
    <s v="EU"/>
    <x v="2"/>
    <s v="TEC-CO-10001839"/>
    <s v="Technology"/>
    <s v="Copiers"/>
    <s v="Hewlett Fax and Copier, Laser"/>
    <n v="1350.09"/>
    <n v="7"/>
    <n v="0"/>
    <n v="256.41000000000003"/>
    <n v="253.73"/>
    <s v="Critical"/>
  </r>
  <r>
    <n v="25523"/>
    <s v="IN-2013-73608"/>
    <d v="2013-11-04T00:00:00"/>
    <d v="2013-11-08T00:00:00"/>
    <x v="1"/>
    <s v="MF-17665"/>
    <x v="445"/>
    <x v="1"/>
    <s v="Chaoyang"/>
    <s v="Jilin"/>
    <s v="China"/>
    <m/>
    <s v="APAC"/>
    <x v="8"/>
    <s v="TEC-MA-10002148"/>
    <s v="Technology"/>
    <s v="Machines"/>
    <s v="Epson Printer, Durable"/>
    <n v="1839.18"/>
    <n v="7"/>
    <n v="0"/>
    <n v="238.98"/>
    <n v="253.5"/>
    <s v="High"/>
  </r>
  <r>
    <n v="41226"/>
    <s v="CA-2013-129630"/>
    <d v="2013-09-05T00:00:00"/>
    <d v="2013-09-05T00:00:00"/>
    <x v="0"/>
    <s v="IM-15055"/>
    <x v="446"/>
    <x v="0"/>
    <s v="San Francisco"/>
    <s v="California"/>
    <s v="United States"/>
    <n v="94122"/>
    <s v="US"/>
    <x v="4"/>
    <s v="TEC-CO-10003763"/>
    <s v="Technology"/>
    <s v="Copiers"/>
    <s v="Canon PC1060 Personal Laser Copier"/>
    <n v="2799.96"/>
    <n v="5"/>
    <n v="0.2"/>
    <n v="944.98649999999998"/>
    <n v="253.33"/>
    <s v="High"/>
  </r>
  <r>
    <n v="18018"/>
    <s v="ES-2013-1776729"/>
    <d v="2013-11-19T00:00:00"/>
    <d v="2013-11-24T00:00:00"/>
    <x v="3"/>
    <s v="EB-13930"/>
    <x v="424"/>
    <x v="0"/>
    <s v="Rugby"/>
    <s v="England"/>
    <s v="United Kingdom"/>
    <m/>
    <s v="EU"/>
    <x v="9"/>
    <s v="TEC-PH-10004823"/>
    <s v="Technology"/>
    <s v="Phones"/>
    <s v="Nokia Smart Phone, Full Size"/>
    <n v="1908.18"/>
    <n v="3"/>
    <n v="0"/>
    <n v="820.44"/>
    <n v="253.26"/>
    <s v="High"/>
  </r>
  <r>
    <n v="1783"/>
    <s v="MX-2014-116267"/>
    <d v="2014-12-31T00:00:00"/>
    <d v="2015-01-03T00:00:00"/>
    <x v="1"/>
    <s v="EB-13975"/>
    <x v="447"/>
    <x v="1"/>
    <s v="São Paulo"/>
    <s v="São Paulo"/>
    <s v="Brazil"/>
    <m/>
    <s v="LATAM"/>
    <x v="5"/>
    <s v="TEC-CO-10000137"/>
    <s v="Technology"/>
    <s v="Copiers"/>
    <s v="Canon Wireless Fax, Color"/>
    <n v="1264.4659999999999"/>
    <n v="5"/>
    <n v="2E-3"/>
    <n v="301.46600000000001"/>
    <n v="253.25399999999999"/>
    <s v="High"/>
  </r>
  <r>
    <n v="36495"/>
    <s v="CA-2013-103982"/>
    <d v="2013-03-04T00:00:00"/>
    <d v="2013-03-09T00:00:00"/>
    <x v="3"/>
    <s v="AA-10315"/>
    <x v="448"/>
    <x v="0"/>
    <s v="Round Rock"/>
    <s v="Texas"/>
    <s v="United States"/>
    <n v="78664"/>
    <s v="US"/>
    <x v="2"/>
    <s v="OFF-SU-10000151"/>
    <s v="Office Supplies"/>
    <s v="Supplies"/>
    <s v="High Speed Automatic Electric Letter Opener"/>
    <n v="3930.0720000000001"/>
    <n v="3"/>
    <n v="0.2"/>
    <n v="-786.01440000000002"/>
    <n v="253.2"/>
    <s v="Medium"/>
  </r>
  <r>
    <n v="15811"/>
    <s v="ES-2012-4934238"/>
    <d v="2012-02-02T00:00:00"/>
    <d v="2012-02-05T00:00:00"/>
    <x v="2"/>
    <s v="JH-15820"/>
    <x v="48"/>
    <x v="0"/>
    <s v="Hamburg"/>
    <s v="Hamburg"/>
    <s v="Germany"/>
    <m/>
    <s v="EU"/>
    <x v="2"/>
    <s v="TEC-PH-10004910"/>
    <s v="Technology"/>
    <s v="Phones"/>
    <s v="Samsung Signal Booster, Full Size"/>
    <n v="965.16"/>
    <n v="7"/>
    <n v="0"/>
    <n v="463.26"/>
    <n v="253.09"/>
    <s v="High"/>
  </r>
  <r>
    <n v="13787"/>
    <s v="IT-2013-5930911"/>
    <d v="2013-03-19T00:00:00"/>
    <d v="2013-03-19T00:00:00"/>
    <x v="0"/>
    <s v="MV-17485"/>
    <x v="449"/>
    <x v="0"/>
    <s v="Saint-Chamond"/>
    <s v="Rhône-Alpes"/>
    <s v="France"/>
    <m/>
    <s v="EU"/>
    <x v="2"/>
    <s v="OFF-ST-10000288"/>
    <s v="Office Supplies"/>
    <s v="Storage"/>
    <s v="Fellowes Lockers, Industrial"/>
    <n v="748.11599999999999"/>
    <n v="4"/>
    <n v="0.1"/>
    <n v="282.51600000000002"/>
    <n v="253.03"/>
    <s v="Critical"/>
  </r>
  <r>
    <n v="13739"/>
    <s v="ES-2012-2674466"/>
    <d v="2012-03-21T00:00:00"/>
    <d v="2012-03-23T00:00:00"/>
    <x v="1"/>
    <s v="JW-15955"/>
    <x v="450"/>
    <x v="0"/>
    <s v="Fontenay-aux-Roses"/>
    <s v="Ile-de-France"/>
    <s v="France"/>
    <m/>
    <s v="EU"/>
    <x v="2"/>
    <s v="FUR-BO-10004844"/>
    <s v="Furniture"/>
    <s v="Bookcases"/>
    <s v="Sauder Corner Shelving, Mobile"/>
    <n v="943.86599999999999"/>
    <n v="7"/>
    <n v="0.1"/>
    <n v="209.70599999999999"/>
    <n v="252.9"/>
    <s v="Critical"/>
  </r>
  <r>
    <n v="22100"/>
    <s v="IN-2014-54708"/>
    <d v="2014-05-24T00:00:00"/>
    <d v="2014-05-29T00:00:00"/>
    <x v="1"/>
    <s v="LA-16780"/>
    <x v="71"/>
    <x v="1"/>
    <s v="Baotou"/>
    <s v="Inner Mongolia"/>
    <s v="China"/>
    <m/>
    <s v="APAC"/>
    <x v="8"/>
    <s v="FUR-BO-10001822"/>
    <s v="Furniture"/>
    <s v="Bookcases"/>
    <s v="Dania Library with Doors, Metal"/>
    <n v="1447.44"/>
    <n v="4"/>
    <n v="0"/>
    <n v="43.32"/>
    <n v="252.36"/>
    <s v="Medium"/>
  </r>
  <r>
    <n v="15899"/>
    <s v="ES-2013-5085939"/>
    <d v="2013-06-14T00:00:00"/>
    <d v="2013-06-16T00:00:00"/>
    <x v="2"/>
    <s v="FM-14215"/>
    <x v="251"/>
    <x v="1"/>
    <s v="Prato"/>
    <s v="Tuscany"/>
    <s v="Italy"/>
    <m/>
    <s v="EU"/>
    <x v="5"/>
    <s v="TEC-AC-10003265"/>
    <s v="Technology"/>
    <s v="Accessories"/>
    <s v="Belkin Router, Bluetooth"/>
    <n v="1552.5"/>
    <n v="6"/>
    <n v="0"/>
    <n v="62.1"/>
    <n v="252.17"/>
    <s v="Medium"/>
  </r>
  <r>
    <n v="37053"/>
    <s v="CA-2011-163748"/>
    <d v="2011-10-14T00:00:00"/>
    <d v="2011-10-18T00:00:00"/>
    <x v="3"/>
    <s v="HG-15025"/>
    <x v="144"/>
    <x v="0"/>
    <s v="Fort Worth"/>
    <s v="Texas"/>
    <s v="United States"/>
    <n v="76106"/>
    <s v="US"/>
    <x v="2"/>
    <s v="TEC-CO-10002095"/>
    <s v="Technology"/>
    <s v="Copiers"/>
    <s v="Hewlett Packard 610 Color Digital Copier / Printer"/>
    <n v="1999.96"/>
    <n v="5"/>
    <n v="0.2"/>
    <n v="624.98749999999995"/>
    <n v="252.11"/>
    <s v="High"/>
  </r>
  <r>
    <n v="41245"/>
    <s v="CA-2014-121559"/>
    <d v="2014-06-02T00:00:00"/>
    <d v="2014-06-04T00:00:00"/>
    <x v="1"/>
    <s v="HW-14935"/>
    <x v="289"/>
    <x v="1"/>
    <s v="Indianapolis"/>
    <s v="Indiana"/>
    <s v="United States"/>
    <n v="46203"/>
    <s v="US"/>
    <x v="2"/>
    <s v="OFF-AP-10002945"/>
    <s v="Office Supplies"/>
    <s v="Appliances"/>
    <s v="Honeywell Enviracaire Portable HEPA Air Cleaner for 17' x 22' Room"/>
    <n v="2405.1999999999998"/>
    <n v="8"/>
    <n v="0"/>
    <n v="793.71600000000001"/>
    <n v="252"/>
    <s v="High"/>
  </r>
  <r>
    <n v="33554"/>
    <s v="CA-2014-105214"/>
    <d v="2014-06-17T00:00:00"/>
    <d v="2014-06-20T00:00:00"/>
    <x v="2"/>
    <s v="TS-21610"/>
    <x v="451"/>
    <x v="0"/>
    <s v="San Francisco"/>
    <s v="California"/>
    <s v="United States"/>
    <n v="94122"/>
    <s v="US"/>
    <x v="4"/>
    <s v="FUR-CH-10000015"/>
    <s v="Furniture"/>
    <s v="Chairs"/>
    <s v="Hon Multipurpose Stacking Arm Chairs"/>
    <n v="1212.96"/>
    <n v="7"/>
    <n v="0.2"/>
    <n v="90.971999999999994"/>
    <n v="251.88"/>
    <s v="Medium"/>
  </r>
  <r>
    <n v="4569"/>
    <s v="MX-2013-109141"/>
    <d v="2013-12-09T00:00:00"/>
    <d v="2013-12-11T00:00:00"/>
    <x v="1"/>
    <s v="MC-17575"/>
    <x v="452"/>
    <x v="0"/>
    <s v="Joinville"/>
    <s v="Santa Catarina"/>
    <s v="Brazil"/>
    <m/>
    <s v="LATAM"/>
    <x v="5"/>
    <s v="FUR-CH-10000885"/>
    <s v="Furniture"/>
    <s v="Chairs"/>
    <s v="Hon Executive Leather Armchair, Adjustable"/>
    <n v="919.26"/>
    <n v="3"/>
    <n v="0"/>
    <n v="266.58"/>
    <n v="251.57"/>
    <s v="Critical"/>
  </r>
  <r>
    <n v="8252"/>
    <s v="MX-2013-100223"/>
    <d v="2013-10-09T00:00:00"/>
    <d v="2013-10-14T00:00:00"/>
    <x v="3"/>
    <s v="MC-17635"/>
    <x v="434"/>
    <x v="1"/>
    <s v="Mexico City"/>
    <s v="Distrito Federal"/>
    <s v="Mexico"/>
    <m/>
    <s v="LATAM"/>
    <x v="9"/>
    <s v="TEC-PH-10003457"/>
    <s v="Technology"/>
    <s v="Phones"/>
    <s v="Cisco Smart Phone, Full Size"/>
    <n v="3045.84"/>
    <n v="7"/>
    <n v="0"/>
    <n v="1035.58"/>
    <n v="251.05199999999999"/>
    <s v="High"/>
  </r>
  <r>
    <n v="21940"/>
    <s v="IN-2013-59888"/>
    <d v="2013-10-16T00:00:00"/>
    <d v="2013-10-18T00:00:00"/>
    <x v="2"/>
    <s v="CR-12625"/>
    <x v="130"/>
    <x v="2"/>
    <s v="Canberra"/>
    <s v="Australian Capital Territory"/>
    <s v="Australia"/>
    <m/>
    <s v="APAC"/>
    <x v="1"/>
    <s v="TEC-PH-10000169"/>
    <s v="Technology"/>
    <s v="Phones"/>
    <s v="Apple Smart Phone, with Caller ID"/>
    <n v="766.87199999999996"/>
    <n v="2"/>
    <n v="0.4"/>
    <n v="114.97199999999999"/>
    <n v="250.36"/>
    <s v="High"/>
  </r>
  <r>
    <n v="46524"/>
    <s v="MO-2011-6660"/>
    <d v="2011-12-24T00:00:00"/>
    <d v="2011-12-28T00:00:00"/>
    <x v="1"/>
    <s v="JF-5415"/>
    <x v="453"/>
    <x v="0"/>
    <s v="Casablanca"/>
    <s v="Grand Casablanca"/>
    <s v="Morocco"/>
    <m/>
    <s v="Africa"/>
    <x v="3"/>
    <s v="FUR-BAR-10000946"/>
    <s v="Furniture"/>
    <s v="Tables"/>
    <s v="Barricks Computer Table, with Bottom Storage"/>
    <n v="2880.18"/>
    <n v="6"/>
    <n v="0"/>
    <n v="115.2"/>
    <n v="250.06"/>
    <s v="Medium"/>
  </r>
  <r>
    <n v="4369"/>
    <s v="MX-2013-158106"/>
    <d v="2013-04-16T00:00:00"/>
    <d v="2013-04-19T00:00:00"/>
    <x v="2"/>
    <s v="AH-10210"/>
    <x v="454"/>
    <x v="0"/>
    <s v="Colombo"/>
    <s v="Parana"/>
    <s v="Brazil"/>
    <m/>
    <s v="LATAM"/>
    <x v="5"/>
    <s v="OFF-AP-10001776"/>
    <s v="Office Supplies"/>
    <s v="Appliances"/>
    <s v="Hoover Refrigerator, Red"/>
    <n v="1403.36"/>
    <n v="4"/>
    <n v="0"/>
    <n v="449.04"/>
    <n v="250.029"/>
    <s v="High"/>
  </r>
  <r>
    <n v="2642"/>
    <s v="US-2011-158554"/>
    <d v="2011-08-09T00:00:00"/>
    <d v="2011-08-09T00:00:00"/>
    <x v="0"/>
    <s v="LH-16750"/>
    <x v="178"/>
    <x v="0"/>
    <s v="Santo Domingo"/>
    <s v="Santo Domingo"/>
    <s v="Dominican Republic"/>
    <m/>
    <s v="LATAM"/>
    <x v="10"/>
    <s v="OFF-AP-10000663"/>
    <s v="Office Supplies"/>
    <s v="Appliances"/>
    <s v="Hoover Stove, Red"/>
    <n v="1819.104"/>
    <n v="6"/>
    <n v="0.2"/>
    <n v="500.18400000000003"/>
    <n v="249.63900000000001"/>
    <s v="High"/>
  </r>
  <r>
    <n v="38784"/>
    <s v="US-2012-134558"/>
    <d v="2012-12-19T00:00:00"/>
    <d v="2012-12-24T00:00:00"/>
    <x v="1"/>
    <s v="PM-19135"/>
    <x v="366"/>
    <x v="2"/>
    <s v="Dover"/>
    <s v="New Hampshire"/>
    <s v="United States"/>
    <n v="3820"/>
    <s v="US"/>
    <x v="0"/>
    <s v="TEC-AC-10004145"/>
    <s v="Technology"/>
    <s v="Accessories"/>
    <s v="Logitech diNovo Edge Keyboard"/>
    <n v="2249.91"/>
    <n v="9"/>
    <n v="0"/>
    <n v="517.47929999999997"/>
    <n v="248.96"/>
    <s v="High"/>
  </r>
  <r>
    <n v="26337"/>
    <s v="IN-2011-47596"/>
    <d v="2011-10-19T00:00:00"/>
    <d v="2011-10-24T00:00:00"/>
    <x v="3"/>
    <s v="PO-19195"/>
    <x v="227"/>
    <x v="2"/>
    <s v="Jining"/>
    <s v="Shandong"/>
    <s v="China"/>
    <m/>
    <s v="APAC"/>
    <x v="8"/>
    <s v="FUR-TA-10004383"/>
    <s v="Furniture"/>
    <s v="Tables"/>
    <s v="Bevis Coffee Table, Adjustable Height"/>
    <n v="2018.3309999999999"/>
    <n v="9"/>
    <n v="0.3"/>
    <n v="-576.90899999999999"/>
    <n v="248.91"/>
    <s v="High"/>
  </r>
  <r>
    <n v="26887"/>
    <s v="IN-2011-44901"/>
    <d v="2011-02-23T00:00:00"/>
    <d v="2011-02-26T00:00:00"/>
    <x v="2"/>
    <s v="MG-18205"/>
    <x v="312"/>
    <x v="1"/>
    <s v="Thane"/>
    <s v="Maharashtra"/>
    <s v="India"/>
    <m/>
    <s v="APAC"/>
    <x v="6"/>
    <s v="FUR-BO-10002462"/>
    <s v="Furniture"/>
    <s v="Bookcases"/>
    <s v="Ikea Classic Bookcase, Pine"/>
    <n v="2065.5"/>
    <n v="5"/>
    <n v="0"/>
    <n v="41.25"/>
    <n v="248.81"/>
    <s v="High"/>
  </r>
  <r>
    <n v="21030"/>
    <s v="IN-2011-25084"/>
    <d v="2011-03-10T00:00:00"/>
    <d v="2011-03-12T00:00:00"/>
    <x v="2"/>
    <s v="BM-11785"/>
    <x v="233"/>
    <x v="0"/>
    <s v="Zhenjiang"/>
    <s v="Jiangsu"/>
    <s v="China"/>
    <m/>
    <s v="APAC"/>
    <x v="8"/>
    <s v="TEC-CO-10003354"/>
    <s v="Technology"/>
    <s v="Copiers"/>
    <s v="Brother Fax Machine, Laser"/>
    <n v="1274.1600000000001"/>
    <n v="4"/>
    <n v="0"/>
    <n v="382.2"/>
    <n v="248.59"/>
    <s v="Critical"/>
  </r>
  <r>
    <n v="23842"/>
    <s v="IN-2014-46777"/>
    <d v="2014-01-25T00:00:00"/>
    <d v="2014-01-29T00:00:00"/>
    <x v="3"/>
    <s v="KD-16345"/>
    <x v="455"/>
    <x v="0"/>
    <s v="Surat"/>
    <s v="Gujarat"/>
    <s v="India"/>
    <m/>
    <s v="APAC"/>
    <x v="6"/>
    <s v="FUR-BO-10003282"/>
    <s v="Furniture"/>
    <s v="Bookcases"/>
    <s v="Ikea Classic Bookcase, Mobile"/>
    <n v="2485.62"/>
    <n v="6"/>
    <n v="0"/>
    <n v="795.24"/>
    <n v="248.41"/>
    <s v="Medium"/>
  </r>
  <r>
    <n v="14759"/>
    <s v="IT-2014-5245370"/>
    <d v="2014-06-18T00:00:00"/>
    <d v="2014-06-18T00:00:00"/>
    <x v="0"/>
    <s v="TS-21610"/>
    <x v="451"/>
    <x v="0"/>
    <s v="York"/>
    <s v="England"/>
    <s v="United Kingdom"/>
    <m/>
    <s v="EU"/>
    <x v="9"/>
    <s v="OFF-AP-10000584"/>
    <s v="Office Supplies"/>
    <s v="Appliances"/>
    <s v="Breville Refrigerator, Silver"/>
    <n v="1560.24"/>
    <n v="3"/>
    <n v="0"/>
    <n v="421.2"/>
    <n v="247.99"/>
    <s v="High"/>
  </r>
  <r>
    <n v="21464"/>
    <s v="IN-2011-73160"/>
    <d v="2011-12-24T00:00:00"/>
    <d v="2011-12-30T00:00:00"/>
    <x v="3"/>
    <s v="AR-10510"/>
    <x v="436"/>
    <x v="0"/>
    <s v="Jining"/>
    <s v="Inner Mongolia"/>
    <s v="China"/>
    <m/>
    <s v="APAC"/>
    <x v="8"/>
    <s v="TEC-PH-10000780"/>
    <s v="Technology"/>
    <s v="Phones"/>
    <s v="Cisco Smart Phone, with Caller ID"/>
    <n v="3271.2"/>
    <n v="5"/>
    <n v="0"/>
    <n v="1341.15"/>
    <n v="247.7"/>
    <s v="Medium"/>
  </r>
  <r>
    <n v="5138"/>
    <s v="US-2013-130855"/>
    <d v="2013-01-08T00:00:00"/>
    <d v="2013-01-11T00:00:00"/>
    <x v="1"/>
    <s v="PG-18895"/>
    <x v="456"/>
    <x v="0"/>
    <s v="Mérida"/>
    <s v="Yucatán"/>
    <s v="Mexico"/>
    <m/>
    <s v="LATAM"/>
    <x v="9"/>
    <s v="FUR-CH-10001332"/>
    <s v="Furniture"/>
    <s v="Chairs"/>
    <s v="Office Star Executive Leather Armchair, Red"/>
    <n v="751.48800000000006"/>
    <n v="3"/>
    <n v="0.2"/>
    <n v="-112.752"/>
    <n v="246.726"/>
    <s v="Critical"/>
  </r>
  <r>
    <n v="8682"/>
    <s v="MX-2013-147291"/>
    <d v="2013-01-04T00:00:00"/>
    <d v="2013-01-10T00:00:00"/>
    <x v="3"/>
    <s v="LC-17050"/>
    <x v="141"/>
    <x v="0"/>
    <s v="Villa Nueva"/>
    <s v="Guatemala"/>
    <s v="Guatemala"/>
    <m/>
    <s v="LATAM"/>
    <x v="2"/>
    <s v="TEC-PH-10002815"/>
    <s v="Technology"/>
    <s v="Phones"/>
    <s v="Samsung Smart Phone, VoIP"/>
    <n v="2120.8000000000002"/>
    <n v="5"/>
    <n v="0"/>
    <n v="275.7"/>
    <n v="246.387"/>
    <s v="Medium"/>
  </r>
  <r>
    <n v="18667"/>
    <s v="ES-2014-5576647"/>
    <d v="2014-01-31T00:00:00"/>
    <d v="2014-02-04T00:00:00"/>
    <x v="3"/>
    <s v="DJ-13420"/>
    <x v="330"/>
    <x v="1"/>
    <s v="Annecy-le-Vieux"/>
    <s v="Rhône-Alpes"/>
    <s v="France"/>
    <m/>
    <s v="EU"/>
    <x v="2"/>
    <s v="TEC-MA-10001009"/>
    <s v="Technology"/>
    <s v="Machines"/>
    <s v="Panasonic Inkjet, Red"/>
    <n v="2102.8319999999999"/>
    <n v="8"/>
    <n v="0.15"/>
    <n v="321.55200000000002"/>
    <n v="246.17"/>
    <s v="High"/>
  </r>
  <r>
    <n v="11633"/>
    <s v="ES-2011-1808201"/>
    <d v="2011-11-04T00:00:00"/>
    <d v="2011-11-06T00:00:00"/>
    <x v="1"/>
    <s v="HK-14890"/>
    <x v="457"/>
    <x v="1"/>
    <s v="Drancy"/>
    <s v="Ile-de-France"/>
    <s v="France"/>
    <m/>
    <s v="EU"/>
    <x v="2"/>
    <s v="TEC-MA-10004655"/>
    <s v="Technology"/>
    <s v="Machines"/>
    <s v="Konica Receipt Printer, White"/>
    <n v="820.48800000000006"/>
    <n v="8"/>
    <n v="0.15"/>
    <n v="183.28800000000001"/>
    <n v="246.09"/>
    <s v="Critical"/>
  </r>
  <r>
    <n v="39533"/>
    <s v="CA-2014-102204"/>
    <d v="2014-05-02T00:00:00"/>
    <d v="2014-05-07T00:00:00"/>
    <x v="3"/>
    <s v="CJ-12010"/>
    <x v="344"/>
    <x v="0"/>
    <s v="Jacksonville"/>
    <s v="Florida"/>
    <s v="United States"/>
    <n v="32216"/>
    <s v="US"/>
    <x v="5"/>
    <s v="FUR-CH-10002024"/>
    <s v="Furniture"/>
    <s v="Chairs"/>
    <s v="HON 5400 Series Task Chairs for Big and Tall"/>
    <n v="2803.92"/>
    <n v="5"/>
    <n v="0.2"/>
    <n v="0"/>
    <n v="246.07"/>
    <s v="Medium"/>
  </r>
  <r>
    <n v="23360"/>
    <s v="IN-2011-12526"/>
    <d v="2011-06-22T00:00:00"/>
    <d v="2011-06-27T00:00:00"/>
    <x v="3"/>
    <s v="RR-19315"/>
    <x v="458"/>
    <x v="0"/>
    <s v="Gold Coast"/>
    <s v="Queensland"/>
    <s v="Australia"/>
    <m/>
    <s v="APAC"/>
    <x v="1"/>
    <s v="TEC-CO-10002040"/>
    <s v="Technology"/>
    <s v="Copiers"/>
    <s v="Brother Fax Machine, Digital"/>
    <n v="1718.172"/>
    <n v="6"/>
    <n v="0.1"/>
    <n v="610.81200000000001"/>
    <n v="246.05"/>
    <s v="High"/>
  </r>
  <r>
    <n v="50937"/>
    <s v="TZ-2013-3060"/>
    <d v="2013-09-24T00:00:00"/>
    <d v="2013-09-24T00:00:00"/>
    <x v="0"/>
    <s v="HH-5010"/>
    <x v="459"/>
    <x v="1"/>
    <s v="Dar es Salaam"/>
    <s v="Dar Es Salaam"/>
    <s v="Tanzania"/>
    <m/>
    <s v="Africa"/>
    <x v="3"/>
    <s v="OFF-HAM-10003368"/>
    <s v="Office Supplies"/>
    <s v="Appliances"/>
    <s v="Hamilton Beach Blender, Black"/>
    <n v="553.44000000000005"/>
    <n v="8"/>
    <n v="0"/>
    <n v="16.559999999999999"/>
    <n v="246.05"/>
    <s v="Critical"/>
  </r>
  <r>
    <n v="10377"/>
    <s v="ES-2012-3032254"/>
    <d v="2012-08-30T00:00:00"/>
    <d v="2012-09-02T00:00:00"/>
    <x v="1"/>
    <s v="SH-20635"/>
    <x v="460"/>
    <x v="1"/>
    <s v="Nuremberg"/>
    <s v="Bavaria"/>
    <s v="Germany"/>
    <m/>
    <s v="EU"/>
    <x v="2"/>
    <s v="FUR-TA-10002467"/>
    <s v="Furniture"/>
    <s v="Tables"/>
    <s v="Lesro Conference Table, Adjustable Height"/>
    <n v="2794.2525000000001"/>
    <n v="5"/>
    <n v="0.35"/>
    <n v="515.75250000000005"/>
    <n v="245.86"/>
    <s v="Medium"/>
  </r>
  <r>
    <n v="12328"/>
    <s v="ES-2013-5135305"/>
    <d v="2013-06-17T00:00:00"/>
    <d v="2013-06-19T00:00:00"/>
    <x v="2"/>
    <s v="SV-20785"/>
    <x v="288"/>
    <x v="0"/>
    <s v="Antony"/>
    <s v="Ile-de-France"/>
    <s v="France"/>
    <m/>
    <s v="EU"/>
    <x v="2"/>
    <s v="FUR-CH-10004774"/>
    <s v="Furniture"/>
    <s v="Chairs"/>
    <s v="Novimex Executive Leather Armchair, Red"/>
    <n v="1242.54"/>
    <n v="3"/>
    <n v="0.1"/>
    <n v="345.15"/>
    <n v="245.83"/>
    <s v="High"/>
  </r>
  <r>
    <n v="38381"/>
    <s v="CA-2014-118724"/>
    <d v="2014-07-22T00:00:00"/>
    <d v="2014-07-26T00:00:00"/>
    <x v="1"/>
    <s v="AR-10825"/>
    <x v="461"/>
    <x v="1"/>
    <s v="Concord"/>
    <s v="California"/>
    <s v="United States"/>
    <n v="94521"/>
    <s v="US"/>
    <x v="4"/>
    <s v="TEC-PH-10002549"/>
    <s v="Technology"/>
    <s v="Phones"/>
    <s v="Polycom SoundPoint IP 450 VoIP phone"/>
    <n v="1626.192"/>
    <n v="9"/>
    <n v="0.2"/>
    <n v="121.9644"/>
    <n v="245.6"/>
    <s v="High"/>
  </r>
  <r>
    <n v="25965"/>
    <s v="IN-2012-55625"/>
    <d v="2012-12-18T00:00:00"/>
    <d v="2012-12-22T00:00:00"/>
    <x v="1"/>
    <s v="DV-13465"/>
    <x v="265"/>
    <x v="0"/>
    <s v="Macheng"/>
    <s v="Hubei"/>
    <s v="China"/>
    <m/>
    <s v="APAC"/>
    <x v="8"/>
    <s v="TEC-PH-10003794"/>
    <s v="Technology"/>
    <s v="Phones"/>
    <s v="Nokia Smart Phone, Full Size"/>
    <n v="1274.7"/>
    <n v="2"/>
    <n v="0"/>
    <n v="165.66"/>
    <n v="245.57"/>
    <s v="High"/>
  </r>
  <r>
    <n v="44891"/>
    <s v="MO-2013-5590"/>
    <d v="2013-09-25T00:00:00"/>
    <d v="2013-10-01T00:00:00"/>
    <x v="3"/>
    <s v="RP-9855"/>
    <x v="462"/>
    <x v="1"/>
    <s v="Beni Mellal"/>
    <s v="Tadla-Azilal"/>
    <s v="Morocco"/>
    <m/>
    <s v="Africa"/>
    <x v="3"/>
    <s v="TEC-BEL-10003985"/>
    <s v="Technology"/>
    <s v="Accessories"/>
    <s v="Belkin Router, USB"/>
    <n v="1553.76"/>
    <n v="6"/>
    <n v="0"/>
    <n v="730.26"/>
    <n v="245.57"/>
    <s v="Low"/>
  </r>
  <r>
    <n v="7046"/>
    <s v="MX-2014-118332"/>
    <d v="2014-03-24T00:00:00"/>
    <d v="2014-03-28T00:00:00"/>
    <x v="3"/>
    <s v="NF-18385"/>
    <x v="90"/>
    <x v="0"/>
    <s v="Juárez"/>
    <s v="Chihuahua"/>
    <s v="Mexico"/>
    <m/>
    <s v="LATAM"/>
    <x v="9"/>
    <s v="FUR-TA-10003641"/>
    <s v="Furniture"/>
    <s v="Tables"/>
    <s v="Barricks Wood Table, with Bottom Storage"/>
    <n v="2205.5680000000002"/>
    <n v="8"/>
    <n v="0.2"/>
    <n v="689.08799999999997"/>
    <n v="245.06700000000001"/>
    <s v="High"/>
  </r>
  <r>
    <n v="34145"/>
    <s v="CA-2014-157854"/>
    <d v="2014-04-09T00:00:00"/>
    <d v="2014-04-16T00:00:00"/>
    <x v="3"/>
    <s v="DM-13345"/>
    <x v="182"/>
    <x v="1"/>
    <s v="Roswell"/>
    <s v="Georgia"/>
    <s v="United States"/>
    <n v="30076"/>
    <s v="US"/>
    <x v="5"/>
    <s v="OFF-BI-10001359"/>
    <s v="Office Supplies"/>
    <s v="Binders"/>
    <s v="GBC DocuBind TL300 Electric Binding System"/>
    <n v="2690.97"/>
    <n v="3"/>
    <n v="0"/>
    <n v="1264.7559000000001"/>
    <n v="244.88"/>
    <s v="Low"/>
  </r>
  <r>
    <n v="10408"/>
    <s v="ES-2011-1406120"/>
    <d v="2011-12-03T00:00:00"/>
    <d v="2011-12-03T00:00:00"/>
    <x v="0"/>
    <s v="LR-17035"/>
    <x v="463"/>
    <x v="1"/>
    <s v="Hamburg"/>
    <s v="Hamburg"/>
    <s v="Germany"/>
    <m/>
    <s v="EU"/>
    <x v="2"/>
    <s v="TEC-PH-10000160"/>
    <s v="Technology"/>
    <s v="Phones"/>
    <s v="Motorola Smart Phone, with Caller ID"/>
    <n v="3227.7"/>
    <n v="5"/>
    <n v="0"/>
    <n v="742.35"/>
    <n v="244.67"/>
    <s v="Medium"/>
  </r>
  <r>
    <n v="21019"/>
    <s v="IN-2014-17230"/>
    <d v="2014-05-28T00:00:00"/>
    <d v="2014-06-01T00:00:00"/>
    <x v="3"/>
    <s v="DR-12940"/>
    <x v="169"/>
    <x v="2"/>
    <s v="Madurai"/>
    <s v="Tamil Nadu"/>
    <s v="India"/>
    <m/>
    <s v="APAC"/>
    <x v="6"/>
    <s v="FUR-CH-10002573"/>
    <s v="Furniture"/>
    <s v="Chairs"/>
    <s v="Office Star Executive Leather Armchair, Adjustable"/>
    <n v="1395"/>
    <n v="3"/>
    <n v="0"/>
    <n v="237.15"/>
    <n v="244.5"/>
    <s v="High"/>
  </r>
  <r>
    <n v="12827"/>
    <s v="ES-2014-5714196"/>
    <d v="2014-06-14T00:00:00"/>
    <d v="2014-06-17T00:00:00"/>
    <x v="1"/>
    <s v="AF-10870"/>
    <x v="385"/>
    <x v="0"/>
    <s v="Dortmund"/>
    <s v="North Rhine-Westphalia"/>
    <s v="Germany"/>
    <m/>
    <s v="EU"/>
    <x v="2"/>
    <s v="FUR-TA-10002951"/>
    <s v="Furniture"/>
    <s v="Tables"/>
    <s v="Barricks Round Table, Adjustable Height"/>
    <n v="2291.835"/>
    <n v="7"/>
    <n v="0.35"/>
    <n v="-1128.4349999999999"/>
    <n v="244.3"/>
    <s v="High"/>
  </r>
  <r>
    <n v="41965"/>
    <s v="CF-2011-2380"/>
    <d v="2011-11-12T00:00:00"/>
    <d v="2011-11-16T00:00:00"/>
    <x v="3"/>
    <s v="IM-5055"/>
    <x v="446"/>
    <x v="0"/>
    <s v="Loubomo"/>
    <s v="Niari"/>
    <s v="Republic of the Congo"/>
    <m/>
    <s v="Africa"/>
    <x v="3"/>
    <s v="FUR-BUS-10004820"/>
    <s v="Furniture"/>
    <s v="Bookcases"/>
    <s v="Bush Classic Bookcase, Mobile"/>
    <n v="1660.8"/>
    <n v="4"/>
    <n v="0"/>
    <n v="83.04"/>
    <n v="244.07"/>
    <s v="High"/>
  </r>
  <r>
    <n v="22056"/>
    <s v="ID-2013-76534"/>
    <d v="2013-05-31T00:00:00"/>
    <d v="2013-06-05T00:00:00"/>
    <x v="3"/>
    <s v="VG-21805"/>
    <x v="41"/>
    <x v="1"/>
    <s v="Jiangmen"/>
    <s v="Guangdong"/>
    <s v="China"/>
    <m/>
    <s v="APAC"/>
    <x v="8"/>
    <s v="FUR-TA-10004745"/>
    <s v="Furniture"/>
    <s v="Tables"/>
    <s v="Chromcraft Conference Table, Rectangular"/>
    <n v="2436.672"/>
    <n v="4"/>
    <n v="0.3"/>
    <n v="-487.36799999999999"/>
    <n v="244.03"/>
    <s v="High"/>
  </r>
  <r>
    <n v="40644"/>
    <s v="CA-2014-109085"/>
    <d v="2014-02-18T00:00:00"/>
    <d v="2014-02-21T00:00:00"/>
    <x v="2"/>
    <s v="CK-12325"/>
    <x v="464"/>
    <x v="2"/>
    <s v="Troy"/>
    <s v="Ohio"/>
    <s v="United States"/>
    <n v="45373"/>
    <s v="US"/>
    <x v="0"/>
    <s v="FUR-CH-10003981"/>
    <s v="Furniture"/>
    <s v="Chairs"/>
    <s v="Global Commerce Series Low-Back Swivel/Tilt Chairs"/>
    <n v="899.43"/>
    <n v="5"/>
    <n v="0.3"/>
    <n v="-12.849"/>
    <n v="243.89"/>
    <s v="High"/>
  </r>
  <r>
    <n v="41450"/>
    <s v="RS-2011-8730"/>
    <d v="2011-08-17T00:00:00"/>
    <d v="2011-08-19T00:00:00"/>
    <x v="2"/>
    <s v="AS-285"/>
    <x v="290"/>
    <x v="1"/>
    <s v="Kaliningrad"/>
    <s v="Kaliningrad"/>
    <s v="Russia"/>
    <m/>
    <s v="EMEA"/>
    <x v="7"/>
    <s v="FUR-HAR-10004086"/>
    <s v="Furniture"/>
    <s v="Chairs"/>
    <s v="Harbour Creations Steel Folding Chair, Black"/>
    <n v="954.6"/>
    <n v="10"/>
    <n v="0"/>
    <n v="152.69999999999999"/>
    <n v="243.85"/>
    <s v="Critical"/>
  </r>
  <r>
    <n v="6459"/>
    <s v="MX-2012-132955"/>
    <d v="2012-03-06T00:00:00"/>
    <d v="2012-03-11T00:00:00"/>
    <x v="3"/>
    <s v="DK-12985"/>
    <x v="465"/>
    <x v="0"/>
    <s v="Mejicanos"/>
    <s v="San Salvador"/>
    <s v="El Salvador"/>
    <m/>
    <s v="LATAM"/>
    <x v="2"/>
    <s v="OFF-AP-10003287"/>
    <s v="Office Supplies"/>
    <s v="Appliances"/>
    <s v="KitchenAid Stove, Silver"/>
    <n v="1903"/>
    <n v="5"/>
    <n v="0"/>
    <n v="57"/>
    <n v="243.79300000000001"/>
    <s v="High"/>
  </r>
  <r>
    <n v="40353"/>
    <s v="CA-2012-160227"/>
    <d v="2012-11-02T00:00:00"/>
    <d v="2012-11-04T00:00:00"/>
    <x v="2"/>
    <s v="ED-13885"/>
    <x v="228"/>
    <x v="2"/>
    <s v="New York City"/>
    <s v="New York"/>
    <s v="United States"/>
    <n v="10011"/>
    <s v="US"/>
    <x v="0"/>
    <s v="FUR-CH-10002073"/>
    <s v="Furniture"/>
    <s v="Chairs"/>
    <s v="Hon Olson Stacker Chairs"/>
    <n v="2621.3220000000001"/>
    <n v="11"/>
    <n v="0.1"/>
    <n v="553.39020000000005"/>
    <n v="243.77"/>
    <s v="Medium"/>
  </r>
  <r>
    <n v="13340"/>
    <s v="ES-2014-1133803"/>
    <d v="2014-08-06T00:00:00"/>
    <d v="2014-08-06T00:00:00"/>
    <x v="0"/>
    <s v="RW-19540"/>
    <x v="94"/>
    <x v="1"/>
    <s v="Kristiansand"/>
    <s v="Vest-Agder"/>
    <s v="Norway"/>
    <m/>
    <s v="EU"/>
    <x v="9"/>
    <s v="TEC-CO-10001678"/>
    <s v="Technology"/>
    <s v="Copiers"/>
    <s v="Brother Fax Machine, Digital"/>
    <n v="1590.9"/>
    <n v="5"/>
    <n v="0"/>
    <n v="508.95"/>
    <n v="243.57"/>
    <s v="Medium"/>
  </r>
  <r>
    <n v="46906"/>
    <s v="IZ-2014-2150"/>
    <d v="2014-06-18T00:00:00"/>
    <d v="2014-06-21T00:00:00"/>
    <x v="2"/>
    <s v="EH-4185"/>
    <x v="466"/>
    <x v="0"/>
    <s v="Ad Diwaniyah"/>
    <s v="Al Qadisiyah"/>
    <s v="Iraq"/>
    <m/>
    <s v="EMEA"/>
    <x v="7"/>
    <s v="FUR-BUS-10002040"/>
    <s v="Furniture"/>
    <s v="Bookcases"/>
    <s v="Bush Library with Doors, Mobile"/>
    <n v="1467.36"/>
    <n v="4"/>
    <n v="0"/>
    <n v="469.44"/>
    <n v="243.14"/>
    <s v="High"/>
  </r>
  <r>
    <n v="26535"/>
    <s v="IN-2014-43550"/>
    <d v="2014-12-31T00:00:00"/>
    <d v="2015-01-01T00:00:00"/>
    <x v="2"/>
    <s v="ML-17395"/>
    <x v="467"/>
    <x v="1"/>
    <s v="Jakarta"/>
    <s v="Jakarta"/>
    <s v="Indonesia"/>
    <m/>
    <s v="APAC"/>
    <x v="11"/>
    <s v="FUR-BO-10004679"/>
    <s v="Furniture"/>
    <s v="Bookcases"/>
    <s v="Safco Library with Doors, Pine"/>
    <n v="1091.2806"/>
    <n v="3"/>
    <n v="7.0000000000000007E-2"/>
    <n v="46.9206"/>
    <n v="243.11"/>
    <s v="High"/>
  </r>
  <r>
    <n v="509"/>
    <s v="MX-2012-122329"/>
    <d v="2012-09-24T00:00:00"/>
    <d v="2012-09-28T00:00:00"/>
    <x v="1"/>
    <s v="BF-11215"/>
    <x v="468"/>
    <x v="2"/>
    <s v="Managua"/>
    <s v="Managua"/>
    <s v="Nicaragua"/>
    <m/>
    <s v="LATAM"/>
    <x v="2"/>
    <s v="TEC-CO-10003346"/>
    <s v="Technology"/>
    <s v="Copiers"/>
    <s v="Brother Wireless Fax, Digital"/>
    <n v="2014.3632"/>
    <n v="8"/>
    <n v="2E-3"/>
    <n v="419.8032"/>
    <n v="243.059"/>
    <s v="Medium"/>
  </r>
  <r>
    <n v="49790"/>
    <s v="CG-2013-4000"/>
    <d v="2013-02-18T00:00:00"/>
    <d v="2013-02-23T00:00:00"/>
    <x v="1"/>
    <s v="MB-7305"/>
    <x v="266"/>
    <x v="0"/>
    <s v="Kinshasa"/>
    <s v="Kinshasa"/>
    <s v="Democratic Republic of the Congo"/>
    <m/>
    <s v="Africa"/>
    <x v="3"/>
    <s v="FUR-CHR-10002165"/>
    <s v="Furniture"/>
    <s v="Tables"/>
    <s v="Chromcraft Wood Table, Adjustable Height"/>
    <n v="3877.68"/>
    <n v="8"/>
    <n v="0"/>
    <n v="930.48"/>
    <n v="242.9"/>
    <s v="Medium"/>
  </r>
  <r>
    <n v="39294"/>
    <s v="US-2014-105998"/>
    <d v="2014-11-04T00:00:00"/>
    <d v="2014-11-06T00:00:00"/>
    <x v="2"/>
    <s v="CR-12580"/>
    <x v="469"/>
    <x v="2"/>
    <s v="San Diego"/>
    <s v="California"/>
    <s v="United States"/>
    <n v="92037"/>
    <s v="US"/>
    <x v="4"/>
    <s v="FUR-TA-10001095"/>
    <s v="Furniture"/>
    <s v="Tables"/>
    <s v="Chromcraft Round Conference Tables"/>
    <n v="1673.184"/>
    <n v="12"/>
    <n v="0.2"/>
    <n v="20.9148"/>
    <n v="242.63"/>
    <s v="Medium"/>
  </r>
  <r>
    <n v="31324"/>
    <s v="US-2012-150630"/>
    <d v="2012-09-17T00:00:00"/>
    <d v="2012-09-21T00:00:00"/>
    <x v="3"/>
    <s v="TB-21520"/>
    <x v="372"/>
    <x v="0"/>
    <s v="Philadelphia"/>
    <s v="Pennsylvania"/>
    <s v="United States"/>
    <n v="19140"/>
    <s v="US"/>
    <x v="0"/>
    <s v="FUR-BO-10004834"/>
    <s v="Furniture"/>
    <s v="Bookcases"/>
    <s v="Riverside Palais Royal Lawyers Bookcase, Royale Cherry Finish"/>
    <n v="3083.43"/>
    <n v="7"/>
    <n v="0.5"/>
    <n v="-1665.0522000000001"/>
    <n v="242.6"/>
    <s v="Medium"/>
  </r>
  <r>
    <n v="29737"/>
    <s v="IN-2014-35766"/>
    <d v="2014-11-24T00:00:00"/>
    <d v="2014-11-26T00:00:00"/>
    <x v="2"/>
    <s v="KN-16450"/>
    <x v="470"/>
    <x v="1"/>
    <s v="Perth"/>
    <s v="Western Australia"/>
    <s v="Australia"/>
    <m/>
    <s v="APAC"/>
    <x v="1"/>
    <s v="TEC-PH-10002683"/>
    <s v="Technology"/>
    <s v="Phones"/>
    <s v="Apple Smart Phone, Cordless"/>
    <n v="2863.35"/>
    <n v="5"/>
    <n v="0.1"/>
    <n v="858.9"/>
    <n v="242.57"/>
    <s v="Medium"/>
  </r>
  <r>
    <n v="25271"/>
    <s v="IN-2014-17580"/>
    <d v="2014-09-23T00:00:00"/>
    <d v="2014-09-29T00:00:00"/>
    <x v="3"/>
    <s v="HR-14770"/>
    <x v="471"/>
    <x v="2"/>
    <s v="Marikina"/>
    <s v="National Capital"/>
    <s v="Philippines"/>
    <m/>
    <s v="APAC"/>
    <x v="11"/>
    <s v="FUR-CH-10000974"/>
    <s v="Furniture"/>
    <s v="Chairs"/>
    <s v="Harbour Creations Executive Leather Armchair, Black"/>
    <n v="2841.66"/>
    <n v="8"/>
    <n v="0.25"/>
    <n v="189.42"/>
    <n v="242.38"/>
    <s v="Medium"/>
  </r>
  <r>
    <n v="15079"/>
    <s v="ES-2014-5507713"/>
    <d v="2014-11-04T00:00:00"/>
    <d v="2014-11-07T00:00:00"/>
    <x v="2"/>
    <s v="CK-12760"/>
    <x v="472"/>
    <x v="1"/>
    <s v="Bayonne"/>
    <s v="Aquitaine"/>
    <s v="France"/>
    <m/>
    <s v="EU"/>
    <x v="2"/>
    <s v="TEC-MA-10003223"/>
    <s v="Technology"/>
    <s v="Machines"/>
    <s v="StarTech Inkjet, Durable"/>
    <n v="765.45899999999995"/>
    <n v="3"/>
    <n v="0.15"/>
    <n v="-36.081000000000003"/>
    <n v="242.18"/>
    <s v="Critical"/>
  </r>
  <r>
    <n v="28572"/>
    <s v="IN-2014-26120"/>
    <d v="2014-09-01T00:00:00"/>
    <d v="2014-09-04T00:00:00"/>
    <x v="2"/>
    <s v="PB-19210"/>
    <x v="25"/>
    <x v="1"/>
    <s v="Wollongong"/>
    <s v="New South Wales"/>
    <s v="Australia"/>
    <m/>
    <s v="APAC"/>
    <x v="1"/>
    <s v="OFF-AP-10000647"/>
    <s v="Office Supplies"/>
    <s v="Appliances"/>
    <s v="Hoover Refrigerator, White"/>
    <n v="1887.84"/>
    <n v="4"/>
    <n v="0.1"/>
    <n v="0"/>
    <n v="241.89"/>
    <s v="Medium"/>
  </r>
  <r>
    <n v="36068"/>
    <s v="US-2011-167262"/>
    <d v="2011-10-31T00:00:00"/>
    <d v="2011-11-03T00:00:00"/>
    <x v="1"/>
    <s v="AC-10450"/>
    <x v="300"/>
    <x v="0"/>
    <s v="Avondale"/>
    <s v="Arizona"/>
    <s v="United States"/>
    <n v="85323"/>
    <s v="US"/>
    <x v="4"/>
    <s v="TEC-PH-10000486"/>
    <s v="Technology"/>
    <s v="Phones"/>
    <s v="Plantronics HL10 Handset Lifter"/>
    <n v="742.33600000000001"/>
    <n v="8"/>
    <n v="0.2"/>
    <n v="83.512799999999999"/>
    <n v="241.86"/>
    <s v="Critical"/>
  </r>
  <r>
    <n v="38694"/>
    <s v="CA-2011-141649"/>
    <d v="2011-09-30T00:00:00"/>
    <d v="2011-09-30T00:00:00"/>
    <x v="0"/>
    <s v="DM-12955"/>
    <x v="136"/>
    <x v="1"/>
    <s v="Fairfield"/>
    <s v="Ohio"/>
    <s v="United States"/>
    <n v="45014"/>
    <s v="US"/>
    <x v="0"/>
    <s v="OFF-AP-10003217"/>
    <s v="Office Supplies"/>
    <s v="Appliances"/>
    <s v="Eureka Sanitaire  Commercial Upright"/>
    <n v="795.40800000000002"/>
    <n v="6"/>
    <n v="0.2"/>
    <n v="59.6556"/>
    <n v="241.68"/>
    <s v="High"/>
  </r>
  <r>
    <n v="5467"/>
    <s v="MX-2014-101980"/>
    <d v="2014-04-17T00:00:00"/>
    <d v="2014-04-20T00:00:00"/>
    <x v="1"/>
    <s v="AA-10480"/>
    <x v="147"/>
    <x v="0"/>
    <s v="San José de las Lajas"/>
    <s v="Mayabeque"/>
    <s v="Cuba"/>
    <m/>
    <s v="LATAM"/>
    <x v="10"/>
    <s v="OFF-AP-10001106"/>
    <s v="Office Supplies"/>
    <s v="Appliances"/>
    <s v="Hamilton Beach Stove, White"/>
    <n v="1801.6"/>
    <n v="5"/>
    <n v="0"/>
    <n v="180.1"/>
    <n v="241.53700000000001"/>
    <s v="Medium"/>
  </r>
  <r>
    <n v="13846"/>
    <s v="IT-2013-3085011"/>
    <d v="2013-03-08T00:00:00"/>
    <d v="2013-03-08T00:00:00"/>
    <x v="0"/>
    <s v="EB-13840"/>
    <x v="45"/>
    <x v="1"/>
    <s v="Montreuil"/>
    <s v="Ile-de-France"/>
    <s v="France"/>
    <m/>
    <s v="EU"/>
    <x v="2"/>
    <s v="TEC-PH-10003492"/>
    <s v="Technology"/>
    <s v="Phones"/>
    <s v="Cisco Audio Dock, Full Size"/>
    <n v="779.28"/>
    <n v="5"/>
    <n v="0.15"/>
    <n v="-0.12"/>
    <n v="241.34"/>
    <s v="Critical"/>
  </r>
  <r>
    <n v="50118"/>
    <s v="AG-2011-8180"/>
    <d v="2011-02-25T00:00:00"/>
    <d v="2011-02-25T00:00:00"/>
    <x v="0"/>
    <s v="RO-9780"/>
    <x v="102"/>
    <x v="0"/>
    <s v="Algiers"/>
    <s v="Alger"/>
    <s v="Algeria"/>
    <m/>
    <s v="Africa"/>
    <x v="3"/>
    <s v="TEC-EPS-10004558"/>
    <s v="Technology"/>
    <s v="Machines"/>
    <s v="Epson Inkjet, Durable"/>
    <n v="613.26"/>
    <n v="2"/>
    <n v="0"/>
    <n v="202.32"/>
    <n v="241.33"/>
    <s v="Critical"/>
  </r>
  <r>
    <n v="41024"/>
    <s v="CA-2014-167395"/>
    <d v="2014-12-03T00:00:00"/>
    <d v="2014-12-05T00:00:00"/>
    <x v="2"/>
    <s v="KM-16720"/>
    <x v="334"/>
    <x v="0"/>
    <s v="Lowell"/>
    <s v="Massachusetts"/>
    <s v="United States"/>
    <n v="1852"/>
    <s v="US"/>
    <x v="0"/>
    <s v="TEC-PH-10004977"/>
    <s v="Technology"/>
    <s v="Phones"/>
    <s v="GE 30524EE4"/>
    <n v="979.95"/>
    <n v="5"/>
    <n v="0"/>
    <n v="284.18549999999999"/>
    <n v="240.88"/>
    <s v="Critical"/>
  </r>
  <r>
    <n v="30834"/>
    <s v="IN-2014-85011"/>
    <d v="2014-09-16T00:00:00"/>
    <d v="2014-09-20T00:00:00"/>
    <x v="1"/>
    <s v="MR-17545"/>
    <x v="324"/>
    <x v="2"/>
    <s v="Wollongong"/>
    <s v="New South Wales"/>
    <s v="Australia"/>
    <m/>
    <s v="APAC"/>
    <x v="1"/>
    <s v="FUR-CH-10002980"/>
    <s v="Furniture"/>
    <s v="Chairs"/>
    <s v="Hon Executive Leather Armchair, Red"/>
    <n v="1837.56"/>
    <n v="4"/>
    <n v="0"/>
    <n v="275.52"/>
    <n v="240.32"/>
    <s v="Medium"/>
  </r>
  <r>
    <n v="12121"/>
    <s v="ES-2013-4779701"/>
    <d v="2013-07-08T00:00:00"/>
    <d v="2013-07-11T00:00:00"/>
    <x v="2"/>
    <s v="SP-20920"/>
    <x v="351"/>
    <x v="0"/>
    <s v="Bologna"/>
    <s v="Emilia-Romagna"/>
    <s v="Italy"/>
    <m/>
    <s v="EU"/>
    <x v="5"/>
    <s v="OFF-AP-10004512"/>
    <s v="Office Supplies"/>
    <s v="Appliances"/>
    <s v="Hoover Stove, Red"/>
    <n v="3979.29"/>
    <n v="7"/>
    <n v="0"/>
    <n v="1989.54"/>
    <n v="240.17"/>
    <s v="Medium"/>
  </r>
  <r>
    <n v="33899"/>
    <s v="CA-2013-165848"/>
    <d v="2013-06-05T00:00:00"/>
    <d v="2013-06-05T00:00:00"/>
    <x v="0"/>
    <s v="EN-13780"/>
    <x v="473"/>
    <x v="0"/>
    <s v="New York City"/>
    <s v="New York"/>
    <s v="United States"/>
    <n v="10035"/>
    <s v="US"/>
    <x v="0"/>
    <s v="TEC-MA-10003356"/>
    <s v="Technology"/>
    <s v="Machines"/>
    <s v="Panasonic KX MC6040 Color Laser Multifunction Printer"/>
    <n v="1349.85"/>
    <n v="3"/>
    <n v="0"/>
    <n v="364.45949999999999"/>
    <n v="240.11"/>
    <s v="High"/>
  </r>
  <r>
    <n v="5256"/>
    <s v="MX-2013-105046"/>
    <d v="2013-12-31T00:00:00"/>
    <d v="2014-01-01T00:00:00"/>
    <x v="2"/>
    <s v="AH-10465"/>
    <x v="474"/>
    <x v="0"/>
    <s v="León"/>
    <s v="León"/>
    <s v="Nicaragua"/>
    <m/>
    <s v="LATAM"/>
    <x v="2"/>
    <s v="TEC-CO-10003262"/>
    <s v="Technology"/>
    <s v="Copiers"/>
    <s v="HP Wireless Fax, Laser"/>
    <n v="1198.2986000000001"/>
    <n v="5"/>
    <n v="2E-3"/>
    <n v="165.5986"/>
    <n v="240.09200000000001"/>
    <s v="High"/>
  </r>
  <r>
    <n v="41154"/>
    <s v="CA-2012-164301"/>
    <d v="2012-03-26T00:00:00"/>
    <d v="2012-03-30T00:00:00"/>
    <x v="3"/>
    <s v="EB-13840"/>
    <x v="45"/>
    <x v="1"/>
    <s v="Seattle"/>
    <s v="Washington"/>
    <s v="United States"/>
    <n v="98103"/>
    <s v="US"/>
    <x v="4"/>
    <s v="FUR-TA-10001889"/>
    <s v="Furniture"/>
    <s v="Tables"/>
    <s v="Bush Advantage Collection Racetrack Conference Table"/>
    <n v="3393.68"/>
    <n v="8"/>
    <n v="0"/>
    <n v="610.86239999999998"/>
    <n v="240.06"/>
    <s v="Medium"/>
  </r>
  <r>
    <n v="24646"/>
    <s v="IN-2014-25014"/>
    <d v="2014-01-29T00:00:00"/>
    <d v="2014-02-02T00:00:00"/>
    <x v="3"/>
    <s v="AH-10585"/>
    <x v="475"/>
    <x v="0"/>
    <s v="Townsville"/>
    <s v="Queensland"/>
    <s v="Australia"/>
    <m/>
    <s v="APAC"/>
    <x v="1"/>
    <s v="FUR-BO-10003282"/>
    <s v="Furniture"/>
    <s v="Bookcases"/>
    <s v="Ikea Classic Bookcase, Mobile"/>
    <n v="1864.2149999999999"/>
    <n v="5"/>
    <n v="0.1"/>
    <n v="455.565"/>
    <n v="239.83"/>
    <s v="High"/>
  </r>
  <r>
    <n v="43619"/>
    <s v="TU-2011-6390"/>
    <d v="2011-09-08T00:00:00"/>
    <d v="2011-09-10T00:00:00"/>
    <x v="1"/>
    <s v="CV-2805"/>
    <x v="209"/>
    <x v="1"/>
    <s v="Istanbul"/>
    <s v="Istanbul"/>
    <s v="Turkey"/>
    <m/>
    <s v="EMEA"/>
    <x v="7"/>
    <s v="FUR-HAR-10002873"/>
    <s v="Furniture"/>
    <s v="Chairs"/>
    <s v="Harbour Creations Executive Leather Armchair, Adjustable"/>
    <n v="1142.6400000000001"/>
    <n v="6"/>
    <n v="0.6"/>
    <n v="-571.32000000000005"/>
    <n v="239.71"/>
    <s v="Critical"/>
  </r>
  <r>
    <n v="18895"/>
    <s v="IT-2014-3219372"/>
    <d v="2014-02-17T00:00:00"/>
    <d v="2014-02-21T00:00:00"/>
    <x v="3"/>
    <s v="JK-15325"/>
    <x v="21"/>
    <x v="1"/>
    <s v="Marseille"/>
    <s v="Provence-Alpes-Côte d'Azur"/>
    <s v="France"/>
    <m/>
    <s v="EU"/>
    <x v="2"/>
    <s v="FUR-BO-10003126"/>
    <s v="Furniture"/>
    <s v="Bookcases"/>
    <s v="Dania Library with Doors, Traditional"/>
    <n v="1630.8"/>
    <n v="5"/>
    <n v="0.1"/>
    <n v="18"/>
    <n v="239.69"/>
    <s v="High"/>
  </r>
  <r>
    <n v="50832"/>
    <s v="LH-2012-9760"/>
    <d v="2012-05-30T00:00:00"/>
    <d v="2012-06-02T00:00:00"/>
    <x v="2"/>
    <s v="RB-9435"/>
    <x v="476"/>
    <x v="0"/>
    <s v="Kaunas"/>
    <s v="Kaunas"/>
    <s v="Lithuania"/>
    <m/>
    <s v="EMEA"/>
    <x v="7"/>
    <s v="TEC-CIS-10002259"/>
    <s v="Technology"/>
    <s v="Phones"/>
    <s v="Cisco Smart Phone, Cordless"/>
    <n v="1172.664"/>
    <n v="6"/>
    <n v="0.7"/>
    <n v="-1172.7360000000001"/>
    <n v="239.69"/>
    <s v="High"/>
  </r>
  <r>
    <n v="47986"/>
    <s v="IR-2013-3500"/>
    <d v="2013-01-02T00:00:00"/>
    <d v="2013-01-04T00:00:00"/>
    <x v="1"/>
    <s v="AG-525"/>
    <x v="477"/>
    <x v="1"/>
    <s v="Ardabil"/>
    <s v="Ardabil"/>
    <s v="Iran"/>
    <m/>
    <s v="EMEA"/>
    <x v="7"/>
    <s v="TEC-MOT-10002560"/>
    <s v="Technology"/>
    <s v="Phones"/>
    <s v="Motorola Signal Booster, Full Size"/>
    <n v="2021.88"/>
    <n v="14"/>
    <n v="0"/>
    <n v="323.39999999999998"/>
    <n v="239.62"/>
    <s v="High"/>
  </r>
  <r>
    <n v="165"/>
    <s v="MX-2012-133305"/>
    <d v="2012-11-23T00:00:00"/>
    <d v="2012-11-25T00:00:00"/>
    <x v="2"/>
    <s v="AR-10345"/>
    <x v="478"/>
    <x v="1"/>
    <s v="Mexicali"/>
    <s v="Baja California"/>
    <s v="Mexico"/>
    <m/>
    <s v="LATAM"/>
    <x v="9"/>
    <s v="FUR-BO-10003873"/>
    <s v="Furniture"/>
    <s v="Bookcases"/>
    <s v="Safco Library with Doors, Mobile"/>
    <n v="836.928"/>
    <n v="4"/>
    <n v="0.2"/>
    <n v="230.12799999999999"/>
    <n v="239.21700000000001"/>
    <s v="High"/>
  </r>
  <r>
    <n v="41568"/>
    <s v="SA-2014-1380"/>
    <d v="2014-04-11T00:00:00"/>
    <d v="2014-04-17T00:00:00"/>
    <x v="3"/>
    <s v="MW-8220"/>
    <x v="56"/>
    <x v="0"/>
    <s v="Mecca"/>
    <s v="Makkah"/>
    <s v="Saudi Arabia"/>
    <m/>
    <s v="EMEA"/>
    <x v="7"/>
    <s v="TEC-CIS-10002344"/>
    <s v="Technology"/>
    <s v="Phones"/>
    <s v="Cisco Smart Phone, Full Size"/>
    <n v="1302.78"/>
    <n v="2"/>
    <n v="0"/>
    <n v="286.56"/>
    <n v="239.04"/>
    <s v="Low"/>
  </r>
  <r>
    <n v="41569"/>
    <s v="EG-2012-520"/>
    <d v="2012-08-03T00:00:00"/>
    <d v="2012-08-07T00:00:00"/>
    <x v="3"/>
    <s v="AH-210"/>
    <x v="454"/>
    <x v="0"/>
    <s v="Alexandria"/>
    <s v="Al Iskandariyah"/>
    <s v="Egypt"/>
    <m/>
    <s v="Africa"/>
    <x v="3"/>
    <s v="OFF-BRE-10004436"/>
    <s v="Office Supplies"/>
    <s v="Appliances"/>
    <s v="Breville Stove, Black"/>
    <n v="2243.88"/>
    <n v="4"/>
    <n v="0"/>
    <n v="246.72"/>
    <n v="238.95"/>
    <s v="Medium"/>
  </r>
  <r>
    <n v="28173"/>
    <s v="IN-2014-17503"/>
    <d v="2014-11-18T00:00:00"/>
    <d v="2014-11-22T00:00:00"/>
    <x v="1"/>
    <s v="FC-14245"/>
    <x v="314"/>
    <x v="2"/>
    <s v="Queanbeyan"/>
    <s v="New South Wales"/>
    <s v="Australia"/>
    <m/>
    <s v="APAC"/>
    <x v="1"/>
    <s v="TEC-PH-10000214"/>
    <s v="Technology"/>
    <s v="Phones"/>
    <s v="Apple Speaker Phone, VoIP"/>
    <n v="1221.5609999999999"/>
    <n v="11"/>
    <n v="0.1"/>
    <n v="325.61099999999999"/>
    <n v="238.9"/>
    <s v="High"/>
  </r>
  <r>
    <n v="25420"/>
    <s v="IN-2011-36711"/>
    <d v="2011-12-13T00:00:00"/>
    <d v="2011-12-17T00:00:00"/>
    <x v="3"/>
    <s v="ML-17410"/>
    <x v="412"/>
    <x v="0"/>
    <s v="Guilin"/>
    <s v="Guangxi"/>
    <s v="China"/>
    <m/>
    <s v="APAC"/>
    <x v="8"/>
    <s v="OFF-AP-10004168"/>
    <s v="Office Supplies"/>
    <s v="Appliances"/>
    <s v="Cuisinart Stove, White"/>
    <n v="1609.29"/>
    <n v="3"/>
    <n v="0"/>
    <n v="241.38"/>
    <n v="238.76"/>
    <s v="High"/>
  </r>
  <r>
    <n v="23033"/>
    <s v="ID-2014-26960"/>
    <d v="2014-06-20T00:00:00"/>
    <d v="2014-06-23T00:00:00"/>
    <x v="1"/>
    <s v="TH-21235"/>
    <x v="479"/>
    <x v="1"/>
    <s v="Sydney"/>
    <s v="New South Wales"/>
    <s v="Australia"/>
    <m/>
    <s v="APAC"/>
    <x v="1"/>
    <s v="TEC-CO-10001222"/>
    <s v="Technology"/>
    <s v="Copiers"/>
    <s v="Sharp Fax Machine, Laser"/>
    <n v="1596.51"/>
    <n v="6"/>
    <n v="0.1"/>
    <n v="-53.37"/>
    <n v="238.52"/>
    <s v="Medium"/>
  </r>
  <r>
    <n v="36177"/>
    <s v="CA-2014-143567"/>
    <d v="2014-11-03T00:00:00"/>
    <d v="2014-11-06T00:00:00"/>
    <x v="1"/>
    <s v="TB-21175"/>
    <x v="15"/>
    <x v="1"/>
    <s v="Henderson"/>
    <s v="Kentucky"/>
    <s v="United States"/>
    <n v="42420"/>
    <s v="US"/>
    <x v="5"/>
    <s v="FUR-CH-10000454"/>
    <s v="Furniture"/>
    <s v="Chairs"/>
    <s v="Hon Deluxe Fabric Upholstered Stacking Chairs, Rounded Back"/>
    <n v="975.92"/>
    <n v="4"/>
    <n v="0"/>
    <n v="292.77600000000001"/>
    <n v="238.51"/>
    <s v="Critical"/>
  </r>
  <r>
    <n v="24695"/>
    <s v="IN-2013-11546"/>
    <d v="2013-05-21T00:00:00"/>
    <d v="2013-05-25T00:00:00"/>
    <x v="3"/>
    <s v="TW-21025"/>
    <x v="193"/>
    <x v="2"/>
    <s v="Gaomi"/>
    <s v="Shandong"/>
    <s v="China"/>
    <m/>
    <s v="APAC"/>
    <x v="8"/>
    <s v="TEC-CO-10000972"/>
    <s v="Technology"/>
    <s v="Copiers"/>
    <s v="Sharp Fax and Copier, Digital"/>
    <n v="2018.88"/>
    <n v="12"/>
    <n v="0"/>
    <n v="928.44"/>
    <n v="238.34"/>
    <s v="Medium"/>
  </r>
  <r>
    <n v="41831"/>
    <s v="SF-2014-3260"/>
    <d v="2014-10-03T00:00:00"/>
    <d v="2014-10-07T00:00:00"/>
    <x v="3"/>
    <s v="LT-7110"/>
    <x v="480"/>
    <x v="0"/>
    <s v="Pretoria"/>
    <s v="Gauteng"/>
    <s v="South Africa"/>
    <m/>
    <s v="Africa"/>
    <x v="3"/>
    <s v="TEC-OKI-10002750"/>
    <s v="Technology"/>
    <s v="Machines"/>
    <s v="Okidata Inkjet, Wireless"/>
    <n v="1885.32"/>
    <n v="6"/>
    <n v="0"/>
    <n v="18.72"/>
    <n v="238.23"/>
    <s v="High"/>
  </r>
  <r>
    <n v="12230"/>
    <s v="IT-2011-3911927"/>
    <d v="2011-12-26T00:00:00"/>
    <d v="2011-12-31T00:00:00"/>
    <x v="3"/>
    <s v="KN-16390"/>
    <x v="375"/>
    <x v="1"/>
    <s v="Blackpool"/>
    <s v="England"/>
    <s v="United Kingdom"/>
    <m/>
    <s v="EU"/>
    <x v="9"/>
    <s v="FUR-TA-10002497"/>
    <s v="Furniture"/>
    <s v="Tables"/>
    <s v="Chromcraft Computer Table, Adjustable Height"/>
    <n v="3119.34"/>
    <n v="7"/>
    <n v="0"/>
    <n v="1528.38"/>
    <n v="238.03"/>
    <s v="Medium"/>
  </r>
  <r>
    <n v="14209"/>
    <s v="ES-2014-5852851"/>
    <d v="2014-09-24T00:00:00"/>
    <d v="2014-10-01T00:00:00"/>
    <x v="3"/>
    <s v="HD-14785"/>
    <x v="481"/>
    <x v="2"/>
    <s v="Schwerin"/>
    <s v="Mecklenburg-Vorpommern"/>
    <s v="Germany"/>
    <m/>
    <s v="EU"/>
    <x v="2"/>
    <s v="FUR-BO-10002708"/>
    <s v="Furniture"/>
    <s v="Bookcases"/>
    <s v="Dania Library with Doors, Pine"/>
    <n v="1964.25"/>
    <n v="6"/>
    <n v="0.1"/>
    <n v="21.69"/>
    <n v="237.78"/>
    <s v="Low"/>
  </r>
  <r>
    <n v="34781"/>
    <s v="CA-2011-124688"/>
    <d v="2011-08-27T00:00:00"/>
    <d v="2011-08-29T00:00:00"/>
    <x v="2"/>
    <s v="CC-12610"/>
    <x v="279"/>
    <x v="1"/>
    <s v="Springfield"/>
    <s v="Virginia"/>
    <s v="United States"/>
    <n v="22153"/>
    <s v="US"/>
    <x v="5"/>
    <s v="FUR-TA-10003569"/>
    <s v="Furniture"/>
    <s v="Tables"/>
    <s v="Bretford CR8500 Series Meeting Room Furniture"/>
    <n v="1202.94"/>
    <n v="3"/>
    <n v="0"/>
    <n v="300.73500000000001"/>
    <n v="237.41"/>
    <s v="Critical"/>
  </r>
  <r>
    <n v="30724"/>
    <s v="ID-2014-84269"/>
    <d v="2014-08-26T00:00:00"/>
    <d v="2014-08-28T00:00:00"/>
    <x v="2"/>
    <s v="BE-11455"/>
    <x v="280"/>
    <x v="2"/>
    <s v="Gold Coast"/>
    <s v="Queensland"/>
    <s v="Australia"/>
    <m/>
    <s v="APAC"/>
    <x v="1"/>
    <s v="FUR-CH-10002980"/>
    <s v="Furniture"/>
    <s v="Chairs"/>
    <s v="Hon Executive Leather Armchair, Red"/>
    <n v="1653.8040000000001"/>
    <n v="6"/>
    <n v="0.4"/>
    <n v="-689.25599999999997"/>
    <n v="237.38"/>
    <s v="High"/>
  </r>
  <r>
    <n v="47042"/>
    <s v="SA-2014-1290"/>
    <d v="2014-11-18T00:00:00"/>
    <d v="2014-11-21T00:00:00"/>
    <x v="1"/>
    <s v="MC-7575"/>
    <x v="452"/>
    <x v="0"/>
    <s v="Jeddah"/>
    <s v="Makkah"/>
    <s v="Saudi Arabia"/>
    <m/>
    <s v="EMEA"/>
    <x v="7"/>
    <s v="TEC-PAN-10000577"/>
    <s v="Technology"/>
    <s v="Machines"/>
    <s v="Panasonic Inkjet, White"/>
    <n v="621"/>
    <n v="2"/>
    <n v="0"/>
    <n v="180.06"/>
    <n v="237.28"/>
    <s v="Critical"/>
  </r>
  <r>
    <n v="24164"/>
    <s v="IN-2012-63759"/>
    <d v="2012-12-01T00:00:00"/>
    <d v="2012-12-07T00:00:00"/>
    <x v="3"/>
    <s v="CS-12460"/>
    <x v="58"/>
    <x v="0"/>
    <s v="Aligarh"/>
    <s v="Uttar Pradesh"/>
    <s v="India"/>
    <m/>
    <s v="APAC"/>
    <x v="6"/>
    <s v="TEC-CO-10004027"/>
    <s v="Technology"/>
    <s v="Copiers"/>
    <s v="Sharp Fax Machine, Color"/>
    <n v="2673.81"/>
    <n v="9"/>
    <n v="0"/>
    <n v="26.73"/>
    <n v="237.05"/>
    <s v="Medium"/>
  </r>
  <r>
    <n v="16213"/>
    <s v="ES-2014-1854100"/>
    <d v="2014-09-06T00:00:00"/>
    <d v="2014-09-06T00:00:00"/>
    <x v="0"/>
    <s v="ME-17320"/>
    <x v="431"/>
    <x v="2"/>
    <s v="Trento"/>
    <s v="Trentino-Alto Adige"/>
    <s v="Italy"/>
    <m/>
    <s v="EU"/>
    <x v="5"/>
    <s v="FUR-BO-10001392"/>
    <s v="Furniture"/>
    <s v="Bookcases"/>
    <s v="Sauder Classic Bookcase, Traditional"/>
    <n v="1307.97"/>
    <n v="3"/>
    <n v="0"/>
    <n v="536.22"/>
    <n v="236.79"/>
    <s v="High"/>
  </r>
  <r>
    <n v="18865"/>
    <s v="IT-2014-5204858"/>
    <d v="2014-09-30T00:00:00"/>
    <d v="2014-10-02T00:00:00"/>
    <x v="2"/>
    <s v="SW-20275"/>
    <x v="47"/>
    <x v="0"/>
    <s v="Ravenna"/>
    <s v="Emilia-Romagna"/>
    <s v="Italy"/>
    <m/>
    <s v="EU"/>
    <x v="5"/>
    <s v="TEC-PH-10002935"/>
    <s v="Technology"/>
    <s v="Phones"/>
    <s v="Samsung Smart Phone, VoIP"/>
    <n v="1145.232"/>
    <n v="3"/>
    <n v="0.4"/>
    <n v="-706.24800000000005"/>
    <n v="236.69"/>
    <s v="Critical"/>
  </r>
  <r>
    <n v="40518"/>
    <s v="CA-2014-103212"/>
    <d v="2014-10-14T00:00:00"/>
    <d v="2014-10-15T00:00:00"/>
    <x v="2"/>
    <s v="MH-18025"/>
    <x v="482"/>
    <x v="0"/>
    <s v="Lafayette"/>
    <s v="Louisiana"/>
    <s v="United States"/>
    <n v="70506"/>
    <s v="US"/>
    <x v="5"/>
    <s v="FUR-TA-10003473"/>
    <s v="Furniture"/>
    <s v="Tables"/>
    <s v="Bretford Rectangular Conference Table Tops"/>
    <n v="1504.52"/>
    <n v="4"/>
    <n v="0"/>
    <n v="346.03960000000001"/>
    <n v="236.63"/>
    <s v="Medium"/>
  </r>
  <r>
    <n v="9567"/>
    <s v="MX-2012-102848"/>
    <d v="2012-09-26T00:00:00"/>
    <d v="2012-09-28T00:00:00"/>
    <x v="2"/>
    <s v="CR-12820"/>
    <x v="190"/>
    <x v="2"/>
    <s v="Mixco"/>
    <s v="Guatemala"/>
    <s v="Guatemala"/>
    <m/>
    <s v="LATAM"/>
    <x v="2"/>
    <s v="TEC-CO-10000051"/>
    <s v="Technology"/>
    <s v="Copiers"/>
    <s v="Sharp Wireless Fax, Color"/>
    <n v="1902.10816"/>
    <n v="8"/>
    <n v="2E-3"/>
    <n v="872.82816000000003"/>
    <n v="236.56399999999999"/>
    <s v="Medium"/>
  </r>
  <r>
    <n v="19965"/>
    <s v="ES-2014-4675868"/>
    <d v="2014-12-30T00:00:00"/>
    <d v="2015-01-02T00:00:00"/>
    <x v="2"/>
    <s v="HM-14860"/>
    <x v="259"/>
    <x v="1"/>
    <s v="Basel"/>
    <s v="Basel-Stadt"/>
    <s v="Switzerland"/>
    <m/>
    <s v="EU"/>
    <x v="2"/>
    <s v="TEC-CO-10001008"/>
    <s v="Technology"/>
    <s v="Copiers"/>
    <s v="Canon Fax and Copier, Laser"/>
    <n v="1913.4"/>
    <n v="10"/>
    <n v="0"/>
    <n v="899.1"/>
    <n v="236.49"/>
    <s v="Critical"/>
  </r>
  <r>
    <n v="43835"/>
    <s v="MZ-2014-5860"/>
    <d v="2014-01-20T00:00:00"/>
    <d v="2014-01-25T00:00:00"/>
    <x v="1"/>
    <s v="CC-2475"/>
    <x v="341"/>
    <x v="0"/>
    <s v="Matola"/>
    <s v="Maputo"/>
    <s v="Mozambique"/>
    <m/>
    <s v="Africa"/>
    <x v="3"/>
    <s v="FUR-SAF-10002112"/>
    <s v="Furniture"/>
    <s v="Chairs"/>
    <s v="SAFCO Executive Leather Armchair, Set of Two"/>
    <n v="1854.72"/>
    <n v="4"/>
    <n v="0"/>
    <n v="778.92"/>
    <n v="236.26"/>
    <s v="Medium"/>
  </r>
  <r>
    <n v="17674"/>
    <s v="ES-2013-5785549"/>
    <d v="2013-07-15T00:00:00"/>
    <d v="2013-07-18T00:00:00"/>
    <x v="1"/>
    <s v="JM-15250"/>
    <x v="84"/>
    <x v="0"/>
    <s v="Poitiers"/>
    <s v="Poitou-Charentes"/>
    <s v="France"/>
    <m/>
    <s v="EU"/>
    <x v="2"/>
    <s v="FUR-CH-10004910"/>
    <s v="Furniture"/>
    <s v="Chairs"/>
    <s v="Office Star Executive Leather Armchair, Red"/>
    <n v="2958.9839999999999"/>
    <n v="7"/>
    <n v="0.1"/>
    <n v="953.274"/>
    <n v="236.23"/>
    <s v="Medium"/>
  </r>
  <r>
    <n v="25322"/>
    <s v="ID-2011-72894"/>
    <d v="2011-02-28T00:00:00"/>
    <d v="2011-03-03T00:00:00"/>
    <x v="2"/>
    <s v="PS-18970"/>
    <x v="349"/>
    <x v="2"/>
    <s v="Seoul"/>
    <s v="Seoul"/>
    <s v="South Korea"/>
    <m/>
    <s v="APAC"/>
    <x v="8"/>
    <s v="OFF-AP-10000675"/>
    <s v="Office Supplies"/>
    <s v="Appliances"/>
    <s v="Hamilton Beach Stove, White"/>
    <n v="810.72"/>
    <n v="3"/>
    <n v="0.5"/>
    <n v="-599.94000000000005"/>
    <n v="236.16"/>
    <s v="Critical"/>
  </r>
  <r>
    <n v="12672"/>
    <s v="ES-2014-3926182"/>
    <d v="2014-03-31T00:00:00"/>
    <d v="2014-03-31T00:00:00"/>
    <x v="0"/>
    <s v="CM-12190"/>
    <x v="483"/>
    <x v="0"/>
    <s v="Mulhouse"/>
    <s v="Alsace"/>
    <s v="France"/>
    <m/>
    <s v="EU"/>
    <x v="2"/>
    <s v="FUR-BO-10003734"/>
    <s v="Furniture"/>
    <s v="Bookcases"/>
    <s v="Dania Classic Bookcase, Metal"/>
    <n v="2953.5839999999998"/>
    <n v="8"/>
    <n v="0.1"/>
    <n v="754.70399999999995"/>
    <n v="236.13"/>
    <s v="Medium"/>
  </r>
  <r>
    <n v="12964"/>
    <s v="ES-2013-3650909"/>
    <d v="2013-06-03T00:00:00"/>
    <d v="2013-06-06T00:00:00"/>
    <x v="1"/>
    <s v="QJ-19255"/>
    <x v="413"/>
    <x v="1"/>
    <s v="Milan"/>
    <s v="Lombardy"/>
    <s v="Italy"/>
    <m/>
    <s v="EU"/>
    <x v="5"/>
    <s v="OFF-AP-10004186"/>
    <s v="Office Supplies"/>
    <s v="Appliances"/>
    <s v="Breville Refrigerator, Black"/>
    <n v="2593.8000000000002"/>
    <n v="5"/>
    <n v="0"/>
    <n v="1141.2"/>
    <n v="236.06"/>
    <s v="High"/>
  </r>
  <r>
    <n v="29525"/>
    <s v="IN-2013-79992"/>
    <d v="2013-03-05T00:00:00"/>
    <d v="2013-03-12T00:00:00"/>
    <x v="3"/>
    <s v="TS-21505"/>
    <x v="386"/>
    <x v="0"/>
    <s v="Jakarta"/>
    <s v="Jakarta"/>
    <s v="Indonesia"/>
    <m/>
    <s v="APAC"/>
    <x v="11"/>
    <s v="OFF-AP-10001018"/>
    <s v="Office Supplies"/>
    <s v="Appliances"/>
    <s v="Cuisinart Refrigerator, White"/>
    <n v="2051.0129999999999"/>
    <n v="5"/>
    <n v="0.17"/>
    <n v="667.11300000000006"/>
    <n v="235.88"/>
    <s v="Medium"/>
  </r>
  <r>
    <n v="34740"/>
    <s v="CA-2014-168858"/>
    <d v="2014-11-20T00:00:00"/>
    <d v="2014-11-24T00:00:00"/>
    <x v="3"/>
    <s v="JD-16150"/>
    <x v="302"/>
    <x v="1"/>
    <s v="New York City"/>
    <s v="New York"/>
    <s v="United States"/>
    <n v="10011"/>
    <s v="US"/>
    <x v="0"/>
    <s v="OFF-AP-10003849"/>
    <s v="Office Supplies"/>
    <s v="Appliances"/>
    <s v="Hoover Shoulder Vac Commercial Portable Vacuum"/>
    <n v="2504.7399999999998"/>
    <n v="7"/>
    <n v="0"/>
    <n v="626.18499999999995"/>
    <n v="235.83"/>
    <s v="High"/>
  </r>
  <r>
    <n v="16760"/>
    <s v="ES-2014-2538638"/>
    <d v="2014-10-15T00:00:00"/>
    <d v="2014-10-17T00:00:00"/>
    <x v="1"/>
    <s v="CS-11860"/>
    <x v="296"/>
    <x v="0"/>
    <s v="Vienna"/>
    <s v="Vienna"/>
    <s v="Austria"/>
    <m/>
    <s v="EU"/>
    <x v="2"/>
    <s v="TEC-CO-10001375"/>
    <s v="Technology"/>
    <s v="Copiers"/>
    <s v="Brother Copy Machine, Color"/>
    <n v="1318.65"/>
    <n v="5"/>
    <n v="0"/>
    <n v="567"/>
    <n v="235.46"/>
    <s v="Critical"/>
  </r>
  <r>
    <n v="22587"/>
    <s v="IN-2011-54120"/>
    <d v="2011-05-23T00:00:00"/>
    <d v="2011-05-23T00:00:00"/>
    <x v="0"/>
    <s v="KM-16720"/>
    <x v="334"/>
    <x v="0"/>
    <s v="Kota Kinabalu"/>
    <s v="Sabah"/>
    <s v="Malaysia"/>
    <m/>
    <s v="APAC"/>
    <x v="11"/>
    <s v="TEC-PH-10002320"/>
    <s v="Technology"/>
    <s v="Phones"/>
    <s v="Samsung Speaker Phone, Full Size"/>
    <n v="1120.77"/>
    <n v="9"/>
    <n v="0"/>
    <n v="55.89"/>
    <n v="235.28"/>
    <s v="High"/>
  </r>
  <r>
    <n v="32103"/>
    <s v="CA-2011-134313"/>
    <d v="2011-11-01T00:00:00"/>
    <d v="2011-11-07T00:00:00"/>
    <x v="3"/>
    <s v="RA-19915"/>
    <x v="484"/>
    <x v="0"/>
    <s v="Denver"/>
    <s v="Colorado"/>
    <s v="United States"/>
    <n v="80219"/>
    <s v="US"/>
    <x v="4"/>
    <s v="TEC-PH-10001795"/>
    <s v="Technology"/>
    <s v="Phones"/>
    <s v="ClearOne CHATAttach 160 - speaker phone"/>
    <n v="1983.9680000000001"/>
    <n v="4"/>
    <n v="0.2"/>
    <n v="247.99600000000001"/>
    <n v="235.13"/>
    <s v="Medium"/>
  </r>
  <r>
    <n v="643"/>
    <s v="MX-2014-120579"/>
    <d v="2014-08-29T00:00:00"/>
    <d v="2014-09-03T00:00:00"/>
    <x v="1"/>
    <s v="SB-20185"/>
    <x v="103"/>
    <x v="0"/>
    <s v="Uberaba"/>
    <s v="Minas Gerais"/>
    <s v="Brazil"/>
    <m/>
    <s v="LATAM"/>
    <x v="5"/>
    <s v="OFF-AP-10003287"/>
    <s v="Office Supplies"/>
    <s v="Appliances"/>
    <s v="KitchenAid Stove, Silver"/>
    <n v="3044.8"/>
    <n v="8"/>
    <n v="0"/>
    <n v="91.2"/>
    <n v="235.07599999999999"/>
    <s v="Medium"/>
  </r>
  <r>
    <n v="16968"/>
    <s v="ES-2014-2275791"/>
    <d v="2014-06-21T00:00:00"/>
    <d v="2014-06-22T00:00:00"/>
    <x v="2"/>
    <s v="MT-18070"/>
    <x v="208"/>
    <x v="2"/>
    <s v="Rueil-Malmaison"/>
    <s v="Ile-de-France"/>
    <s v="France"/>
    <m/>
    <s v="EU"/>
    <x v="2"/>
    <s v="FUR-BO-10003738"/>
    <s v="Furniture"/>
    <s v="Bookcases"/>
    <s v="Dania Library with Doors, Mobile"/>
    <n v="656.85599999999999"/>
    <n v="2"/>
    <n v="0.1"/>
    <n v="94.835999999999999"/>
    <n v="234.96"/>
    <s v="Critical"/>
  </r>
  <r>
    <n v="17988"/>
    <s v="ES-2014-2513617"/>
    <d v="2014-05-08T00:00:00"/>
    <d v="2014-05-13T00:00:00"/>
    <x v="1"/>
    <s v="JF-15415"/>
    <x v="453"/>
    <x v="0"/>
    <s v="Crawley"/>
    <s v="England"/>
    <s v="United Kingdom"/>
    <m/>
    <s v="EU"/>
    <x v="9"/>
    <s v="TEC-CO-10001342"/>
    <s v="Technology"/>
    <s v="Copiers"/>
    <s v="HP Wireless Fax, Digital"/>
    <n v="2518.9499999999998"/>
    <n v="7"/>
    <n v="0"/>
    <n v="1032.57"/>
    <n v="234.85"/>
    <s v="Medium"/>
  </r>
  <r>
    <n v="46109"/>
    <s v="NI-2013-6450"/>
    <d v="2013-08-19T00:00:00"/>
    <d v="2013-08-20T00:00:00"/>
    <x v="2"/>
    <s v="MT-8070"/>
    <x v="208"/>
    <x v="2"/>
    <s v="Makurdi"/>
    <s v="Benue"/>
    <s v="Nigeria"/>
    <m/>
    <s v="Africa"/>
    <x v="3"/>
    <s v="FUR-SAF-10002112"/>
    <s v="Furniture"/>
    <s v="Chairs"/>
    <s v="SAFCO Executive Leather Armchair, Set of Two"/>
    <n v="1669.248"/>
    <n v="12"/>
    <n v="0.7"/>
    <n v="-1558.152"/>
    <n v="234.85"/>
    <s v="Medium"/>
  </r>
  <r>
    <n v="14818"/>
    <s v="ES-2013-3061639"/>
    <d v="2013-06-27T00:00:00"/>
    <d v="2013-06-27T00:00:00"/>
    <x v="0"/>
    <s v="ES-14020"/>
    <x v="485"/>
    <x v="0"/>
    <s v="Madrid"/>
    <s v="Madrid"/>
    <s v="Spain"/>
    <m/>
    <s v="EU"/>
    <x v="5"/>
    <s v="FUR-BO-10003991"/>
    <s v="Furniture"/>
    <s v="Bookcases"/>
    <s v="Bush Classic Bookcase, Traditional"/>
    <n v="2476.08"/>
    <n v="6"/>
    <n v="0"/>
    <n v="1015.02"/>
    <n v="234.79"/>
    <s v="High"/>
  </r>
  <r>
    <n v="38976"/>
    <s v="CA-2011-133592"/>
    <d v="2011-12-31T00:00:00"/>
    <d v="2012-01-07T00:00:00"/>
    <x v="3"/>
    <s v="KM-16375"/>
    <x v="3"/>
    <x v="2"/>
    <s v="Providence"/>
    <s v="Rhode Island"/>
    <s v="United States"/>
    <n v="2908"/>
    <s v="US"/>
    <x v="0"/>
    <s v="TEC-AC-10002049"/>
    <s v="Technology"/>
    <s v="Accessories"/>
    <s v="Plantronics Savi W720 Multi-Device Wireless Headset System"/>
    <n v="1687.8"/>
    <n v="4"/>
    <n v="0"/>
    <n v="742.63199999999995"/>
    <n v="234.73"/>
    <s v="Low"/>
  </r>
  <r>
    <n v="49367"/>
    <s v="EN-2011-70"/>
    <d v="2011-01-24T00:00:00"/>
    <d v="2011-01-24T00:00:00"/>
    <x v="0"/>
    <s v="AB-600"/>
    <x v="19"/>
    <x v="1"/>
    <s v="Tallinn"/>
    <s v="Harjumaa"/>
    <s v="Estonia"/>
    <m/>
    <s v="EMEA"/>
    <x v="7"/>
    <s v="TEC-CIS-10002344"/>
    <s v="Technology"/>
    <s v="Phones"/>
    <s v="Cisco Smart Phone, Full Size"/>
    <n v="1302.78"/>
    <n v="2"/>
    <n v="0"/>
    <n v="286.56"/>
    <n v="234.73"/>
    <s v="Medium"/>
  </r>
  <r>
    <n v="31211"/>
    <s v="IN-2014-80559"/>
    <d v="2014-12-04T00:00:00"/>
    <d v="2014-12-08T00:00:00"/>
    <x v="3"/>
    <s v="PS-18970"/>
    <x v="349"/>
    <x v="2"/>
    <s v="Hobart"/>
    <s v="Tasmania"/>
    <s v="Australia"/>
    <m/>
    <s v="APAC"/>
    <x v="1"/>
    <s v="FUR-TA-10002650"/>
    <s v="Furniture"/>
    <s v="Tables"/>
    <s v="Hon Wood Table, with Bottom Storage"/>
    <n v="2125.3200000000002"/>
    <n v="4"/>
    <n v="0"/>
    <n v="148.68"/>
    <n v="234.67"/>
    <s v="Medium"/>
  </r>
  <r>
    <n v="12413"/>
    <s v="ES-2013-5755406"/>
    <d v="2013-06-28T00:00:00"/>
    <d v="2013-07-04T00:00:00"/>
    <x v="3"/>
    <s v="EB-13975"/>
    <x v="447"/>
    <x v="1"/>
    <s v="Swansea"/>
    <s v="Wales"/>
    <s v="United Kingdom"/>
    <m/>
    <s v="EU"/>
    <x v="9"/>
    <s v="TEC-PH-10002759"/>
    <s v="Technology"/>
    <s v="Phones"/>
    <s v="Cisco Smart Phone, Cordless"/>
    <n v="1954.44"/>
    <n v="3"/>
    <n v="0"/>
    <n v="781.74"/>
    <n v="234.61"/>
    <s v="Low"/>
  </r>
  <r>
    <n v="1088"/>
    <s v="MX-2012-136987"/>
    <d v="2012-05-24T00:00:00"/>
    <d v="2012-05-26T00:00:00"/>
    <x v="1"/>
    <s v="AF-10870"/>
    <x v="385"/>
    <x v="0"/>
    <s v="Paranaguá"/>
    <s v="Parana"/>
    <s v="Brazil"/>
    <m/>
    <s v="LATAM"/>
    <x v="5"/>
    <s v="TEC-PH-10004182"/>
    <s v="Technology"/>
    <s v="Phones"/>
    <s v="Motorola Smart Phone, Full Size"/>
    <n v="856.92"/>
    <n v="2"/>
    <n v="0"/>
    <n v="222.76"/>
    <n v="234.28"/>
    <s v="Critical"/>
  </r>
  <r>
    <n v="27747"/>
    <s v="IN-2014-35528"/>
    <d v="2014-12-08T00:00:00"/>
    <d v="2014-12-14T00:00:00"/>
    <x v="3"/>
    <s v="MC-17425"/>
    <x v="337"/>
    <x v="1"/>
    <s v="Samarinda"/>
    <s v="Kalimantan Timur"/>
    <s v="Indonesia"/>
    <m/>
    <s v="APAC"/>
    <x v="11"/>
    <s v="TEC-PH-10000030"/>
    <s v="Technology"/>
    <s v="Phones"/>
    <s v="Samsung Smart Phone, with Caller ID"/>
    <n v="3696.0315000000001"/>
    <n v="7"/>
    <n v="0.17"/>
    <n v="756.87149999999997"/>
    <n v="234.16"/>
    <s v="Medium"/>
  </r>
  <r>
    <n v="27454"/>
    <s v="IN-2012-33820"/>
    <d v="2012-12-11T00:00:00"/>
    <d v="2012-12-15T00:00:00"/>
    <x v="3"/>
    <s v="CC-12685"/>
    <x v="486"/>
    <x v="0"/>
    <s v="Vijayawada"/>
    <s v="Andhra Pradesh"/>
    <s v="India"/>
    <m/>
    <s v="APAC"/>
    <x v="6"/>
    <s v="TEC-PH-10002652"/>
    <s v="Technology"/>
    <s v="Phones"/>
    <s v="Cisco Smart Phone, Cordless"/>
    <n v="1302.96"/>
    <n v="2"/>
    <n v="0"/>
    <n v="182.4"/>
    <n v="234.15"/>
    <s v="High"/>
  </r>
  <r>
    <n v="48301"/>
    <s v="TU-2014-5220"/>
    <d v="2014-03-05T00:00:00"/>
    <d v="2014-03-07T00:00:00"/>
    <x v="2"/>
    <s v="EH-4125"/>
    <x v="159"/>
    <x v="2"/>
    <s v="Bandirma"/>
    <s v="Balikesir"/>
    <s v="Turkey"/>
    <m/>
    <s v="EMEA"/>
    <x v="7"/>
    <s v="FUR-HAR-10004593"/>
    <s v="Furniture"/>
    <s v="Chairs"/>
    <s v="Harbour Creations Executive Leather Armchair, Black"/>
    <n v="1136.664"/>
    <n v="6"/>
    <n v="0.6"/>
    <n v="-880.95600000000002"/>
    <n v="234.15"/>
    <s v="High"/>
  </r>
  <r>
    <n v="25774"/>
    <s v="IN-2014-72516"/>
    <d v="2014-06-02T00:00:00"/>
    <d v="2014-06-04T00:00:00"/>
    <x v="2"/>
    <s v="IM-15070"/>
    <x v="487"/>
    <x v="0"/>
    <s v="Bandung"/>
    <s v="Jawa Barat"/>
    <s v="Indonesia"/>
    <m/>
    <s v="APAC"/>
    <x v="11"/>
    <s v="TEC-AC-10004938"/>
    <s v="Technology"/>
    <s v="Accessories"/>
    <s v="Memorex Router, Bluetooth"/>
    <n v="1043.9304"/>
    <n v="8"/>
    <n v="0.47"/>
    <n v="-295.50959999999998"/>
    <n v="234.13"/>
    <s v="Medium"/>
  </r>
  <r>
    <n v="29372"/>
    <s v="IN-2013-45636"/>
    <d v="2013-06-25T00:00:00"/>
    <d v="2013-06-29T00:00:00"/>
    <x v="3"/>
    <s v="BS-11665"/>
    <x v="299"/>
    <x v="0"/>
    <s v="Whyalla"/>
    <s v="South Australia"/>
    <s v="Australia"/>
    <m/>
    <s v="APAC"/>
    <x v="1"/>
    <s v="TEC-CO-10003354"/>
    <s v="Technology"/>
    <s v="Copiers"/>
    <s v="Brother Fax Machine, Laser"/>
    <n v="1720.116"/>
    <n v="6"/>
    <n v="0.1"/>
    <n v="382.17599999999999"/>
    <n v="234.13"/>
    <s v="High"/>
  </r>
  <r>
    <n v="50056"/>
    <s v="IV-2011-1910"/>
    <d v="2011-09-27T00:00:00"/>
    <d v="2011-10-03T00:00:00"/>
    <x v="3"/>
    <s v="SM-10320"/>
    <x v="365"/>
    <x v="2"/>
    <s v="Gagnoa"/>
    <s v="Fromager"/>
    <s v="Cote d'Ivoire"/>
    <m/>
    <s v="Africa"/>
    <x v="3"/>
    <s v="TEC-KON-10002052"/>
    <s v="Technology"/>
    <s v="Machines"/>
    <s v="Konica Inkjet, Wireless"/>
    <n v="1253.76"/>
    <n v="4"/>
    <n v="0"/>
    <n v="200.52"/>
    <n v="234.11"/>
    <s v="Low"/>
  </r>
  <r>
    <n v="5010"/>
    <s v="US-2013-123526"/>
    <d v="2013-06-05T00:00:00"/>
    <d v="2013-06-09T00:00:00"/>
    <x v="1"/>
    <s v="DA-13450"/>
    <x v="488"/>
    <x v="2"/>
    <s v="Tegucigalpa"/>
    <s v="Francisco Morazán"/>
    <s v="Honduras"/>
    <m/>
    <s v="LATAM"/>
    <x v="2"/>
    <s v="OFF-AP-10000213"/>
    <s v="Office Supplies"/>
    <s v="Appliances"/>
    <s v="Cuisinart Refrigerator, Black"/>
    <n v="2180.2440000000001"/>
    <n v="11"/>
    <n v="0.4"/>
    <n v="-690.53599999999994"/>
    <n v="234.04300000000001"/>
    <s v="Medium"/>
  </r>
  <r>
    <n v="10434"/>
    <s v="ES-2013-4897406"/>
    <d v="2013-10-16T00:00:00"/>
    <d v="2013-10-18T00:00:00"/>
    <x v="2"/>
    <s v="DB-13060"/>
    <x v="98"/>
    <x v="0"/>
    <s v="Villiers-le-Bel"/>
    <s v="Ile-de-France"/>
    <s v="France"/>
    <m/>
    <s v="EU"/>
    <x v="2"/>
    <s v="TEC-MA-10004446"/>
    <s v="Technology"/>
    <s v="Machines"/>
    <s v="StarTech Printer, Wireless"/>
    <n v="1306.4670000000001"/>
    <n v="6"/>
    <n v="0.15"/>
    <n v="107.48699999999999"/>
    <n v="233.74"/>
    <s v="High"/>
  </r>
  <r>
    <n v="49924"/>
    <s v="CA-2013-8350"/>
    <d v="2013-12-22T00:00:00"/>
    <d v="2013-12-24T00:00:00"/>
    <x v="1"/>
    <s v="SS-10410"/>
    <x v="489"/>
    <x v="0"/>
    <s v="Brampton"/>
    <s v="Ontario"/>
    <s v="Canada"/>
    <m/>
    <s v="Canada"/>
    <x v="12"/>
    <s v="OFF-ROG-10002294"/>
    <s v="Office Supplies"/>
    <s v="Storage"/>
    <s v="Rogers File Cart, Single Width"/>
    <n v="1704.96"/>
    <n v="12"/>
    <n v="0"/>
    <n v="272.52"/>
    <n v="233.11"/>
    <s v="High"/>
  </r>
  <r>
    <n v="34480"/>
    <s v="CA-2014-152912"/>
    <d v="2014-11-10T00:00:00"/>
    <d v="2014-11-13T00:00:00"/>
    <x v="1"/>
    <s v="BM-11650"/>
    <x v="311"/>
    <x v="1"/>
    <s v="Columbia"/>
    <s v="Maryland"/>
    <s v="United States"/>
    <n v="21044"/>
    <s v="US"/>
    <x v="0"/>
    <s v="OFF-ST-10003208"/>
    <s v="Office Supplies"/>
    <s v="Storage"/>
    <s v="Adjustable Depth Letter/Legal Cart"/>
    <n v="1633.14"/>
    <n v="9"/>
    <n v="0"/>
    <n v="473.61059999999998"/>
    <n v="232.86"/>
    <s v="Critical"/>
  </r>
  <r>
    <n v="5991"/>
    <s v="MX-2014-137211"/>
    <d v="2014-11-21T00:00:00"/>
    <d v="2014-11-22T00:00:00"/>
    <x v="2"/>
    <s v="LC-16885"/>
    <x v="49"/>
    <x v="0"/>
    <s v="Tlaquepaque"/>
    <s v="Jalisco"/>
    <s v="Mexico"/>
    <m/>
    <s v="LATAM"/>
    <x v="9"/>
    <s v="FUR-TA-10002093"/>
    <s v="Furniture"/>
    <s v="Tables"/>
    <s v="Chromcraft Wood Table, Adjustable Height"/>
    <n v="775.53599999999994"/>
    <n v="3"/>
    <n v="0.2"/>
    <n v="213.21600000000001"/>
    <n v="232.83600000000001"/>
    <s v="High"/>
  </r>
  <r>
    <n v="13705"/>
    <s v="ES-2012-5149849"/>
    <d v="2012-11-10T00:00:00"/>
    <d v="2012-11-13T00:00:00"/>
    <x v="2"/>
    <s v="TC-20980"/>
    <x v="262"/>
    <x v="1"/>
    <s v="Saint-Denis"/>
    <s v="Ile-de-France"/>
    <s v="France"/>
    <m/>
    <s v="EU"/>
    <x v="2"/>
    <s v="FUR-TA-10002411"/>
    <s v="Furniture"/>
    <s v="Tables"/>
    <s v="Hon Round Table, with Bottom Storage"/>
    <n v="2012.049"/>
    <n v="6"/>
    <n v="0.35"/>
    <n v="-1021.671"/>
    <n v="232.54"/>
    <s v="Medium"/>
  </r>
  <r>
    <n v="24939"/>
    <s v="IN-2011-31594"/>
    <d v="2011-06-08T00:00:00"/>
    <d v="2011-06-13T00:00:00"/>
    <x v="3"/>
    <s v="SW-20350"/>
    <x v="490"/>
    <x v="2"/>
    <s v="Depok"/>
    <s v="Jawa Barat"/>
    <s v="Indonesia"/>
    <m/>
    <s v="APAC"/>
    <x v="11"/>
    <s v="TEC-PH-10001990"/>
    <s v="Technology"/>
    <s v="Phones"/>
    <s v="Cisco Smart Phone, Full Size"/>
    <n v="2166.8975999999998"/>
    <n v="4"/>
    <n v="0.17"/>
    <n v="391.49759999999998"/>
    <n v="232.49"/>
    <s v="Medium"/>
  </r>
  <r>
    <n v="27579"/>
    <s v="IN-2014-72054"/>
    <d v="2014-04-07T00:00:00"/>
    <d v="2014-04-12T00:00:00"/>
    <x v="3"/>
    <s v="JW-15220"/>
    <x v="7"/>
    <x v="1"/>
    <s v="Mangalore"/>
    <s v="Karnataka"/>
    <s v="India"/>
    <m/>
    <s v="APAC"/>
    <x v="6"/>
    <s v="TEC-PH-10000780"/>
    <s v="Technology"/>
    <s v="Phones"/>
    <s v="Cisco Smart Phone, with Caller ID"/>
    <n v="3271.2"/>
    <n v="5"/>
    <n v="0"/>
    <n v="1341.15"/>
    <n v="232.45"/>
    <s v="High"/>
  </r>
  <r>
    <n v="6773"/>
    <s v="MX-2011-140900"/>
    <d v="2011-10-18T00:00:00"/>
    <d v="2011-10-21T00:00:00"/>
    <x v="1"/>
    <s v="DA-13450"/>
    <x v="488"/>
    <x v="2"/>
    <s v="Sancti Spíritus"/>
    <s v="Sancti Spíritus"/>
    <s v="Cuba"/>
    <m/>
    <s v="LATAM"/>
    <x v="10"/>
    <s v="TEC-CO-10000771"/>
    <s v="Technology"/>
    <s v="Copiers"/>
    <s v="Canon Wireless Fax, Laser"/>
    <n v="755.80535999999995"/>
    <n v="3"/>
    <n v="2E-3"/>
    <n v="195.34536"/>
    <n v="232.42400000000001"/>
    <s v="Critical"/>
  </r>
  <r>
    <n v="45983"/>
    <s v="SF-2012-9560"/>
    <d v="2012-04-25T00:00:00"/>
    <d v="2012-04-30T00:00:00"/>
    <x v="3"/>
    <s v="CM-1830"/>
    <x v="429"/>
    <x v="1"/>
    <s v="Johannesburg"/>
    <s v="Gauteng"/>
    <s v="South Africa"/>
    <m/>
    <s v="Africa"/>
    <x v="3"/>
    <s v="FUR-BUS-10001781"/>
    <s v="Furniture"/>
    <s v="Bookcases"/>
    <s v="Bush Library with Doors, Metal"/>
    <n v="2182.6799999999998"/>
    <n v="6"/>
    <n v="0"/>
    <n v="327.24"/>
    <n v="232.24"/>
    <s v="Medium"/>
  </r>
  <r>
    <n v="29757"/>
    <s v="IN-2012-58887"/>
    <d v="2012-08-31T00:00:00"/>
    <d v="2012-09-02T00:00:00"/>
    <x v="1"/>
    <s v="CS-11845"/>
    <x v="65"/>
    <x v="1"/>
    <s v="Shenzhen"/>
    <s v="Guangdong"/>
    <s v="China"/>
    <m/>
    <s v="APAC"/>
    <x v="8"/>
    <s v="TEC-PH-10002601"/>
    <s v="Technology"/>
    <s v="Phones"/>
    <s v="Motorola Smart Phone, Cordless"/>
    <n v="1285.56"/>
    <n v="2"/>
    <n v="0"/>
    <n v="51.42"/>
    <n v="232.17"/>
    <s v="Critical"/>
  </r>
  <r>
    <n v="3068"/>
    <s v="MX-2012-103618"/>
    <d v="2012-04-18T00:00:00"/>
    <d v="2012-04-21T00:00:00"/>
    <x v="1"/>
    <s v="MO-17800"/>
    <x v="323"/>
    <x v="2"/>
    <s v="Villa Nueva"/>
    <s v="Guatemala"/>
    <s v="Guatemala"/>
    <m/>
    <s v="LATAM"/>
    <x v="2"/>
    <s v="TEC-PH-10003560"/>
    <s v="Technology"/>
    <s v="Phones"/>
    <s v="Cisco Audio Dock, Cordless"/>
    <n v="1479.36"/>
    <n v="12"/>
    <n v="0"/>
    <n v="103.44"/>
    <n v="231.95699999999999"/>
    <s v="Medium"/>
  </r>
  <r>
    <n v="10183"/>
    <s v="US-2013-156713"/>
    <d v="2013-12-20T00:00:00"/>
    <d v="2013-12-22T00:00:00"/>
    <x v="2"/>
    <s v="CR-12730"/>
    <x v="2"/>
    <x v="0"/>
    <s v="Indaial"/>
    <s v="Santa Catarina"/>
    <s v="Brazil"/>
    <m/>
    <s v="LATAM"/>
    <x v="5"/>
    <s v="FUR-TA-10000927"/>
    <s v="Furniture"/>
    <s v="Tables"/>
    <s v="Bevis Conference Table, Fully Assembled"/>
    <n v="740.18399999999997"/>
    <n v="3"/>
    <n v="0.6"/>
    <n v="-407.13600000000002"/>
    <n v="231.517"/>
    <s v="Critical"/>
  </r>
  <r>
    <n v="13621"/>
    <s v="IT-2013-4063561"/>
    <d v="2013-06-04T00:00:00"/>
    <d v="2013-06-08T00:00:00"/>
    <x v="3"/>
    <s v="MY-17380"/>
    <x v="491"/>
    <x v="1"/>
    <s v="Bergen"/>
    <s v="Hordaland"/>
    <s v="Norway"/>
    <m/>
    <s v="EU"/>
    <x v="9"/>
    <s v="TEC-MA-10000433"/>
    <s v="Technology"/>
    <s v="Machines"/>
    <s v="Epson Inkjet, Durable"/>
    <n v="1533.15"/>
    <n v="5"/>
    <n v="0"/>
    <n v="505.8"/>
    <n v="231.35"/>
    <s v="High"/>
  </r>
  <r>
    <n v="49268"/>
    <s v="SA-2012-730"/>
    <d v="2012-06-25T00:00:00"/>
    <d v="2012-07-01T00:00:00"/>
    <x v="3"/>
    <s v="MS-7830"/>
    <x v="303"/>
    <x v="0"/>
    <s v="Riyadh"/>
    <s v="Ar Riyad"/>
    <s v="Saudi Arabia"/>
    <m/>
    <s v="EMEA"/>
    <x v="7"/>
    <s v="FUR-BAR-10002449"/>
    <s v="Furniture"/>
    <s v="Tables"/>
    <s v="Barricks Training Table, Adjustable Height"/>
    <n v="2563.92"/>
    <n v="8"/>
    <n v="0"/>
    <n v="820.32"/>
    <n v="231.32"/>
    <s v="Medium"/>
  </r>
  <r>
    <n v="27207"/>
    <s v="IN-2012-59916"/>
    <d v="2012-08-16T00:00:00"/>
    <d v="2012-08-20T00:00:00"/>
    <x v="3"/>
    <s v="SW-20755"/>
    <x v="389"/>
    <x v="1"/>
    <s v="Newcastle"/>
    <s v="New South Wales"/>
    <s v="Australia"/>
    <m/>
    <s v="APAC"/>
    <x v="1"/>
    <s v="TEC-PH-10001670"/>
    <s v="Technology"/>
    <s v="Phones"/>
    <s v="Motorola Smart Phone, Full Size"/>
    <n v="2897.91"/>
    <n v="5"/>
    <n v="0.1"/>
    <n v="901.56"/>
    <n v="231.16"/>
    <s v="Medium"/>
  </r>
  <r>
    <n v="30065"/>
    <s v="ID-2014-43494"/>
    <d v="2014-08-14T00:00:00"/>
    <d v="2014-08-18T00:00:00"/>
    <x v="3"/>
    <s v="HG-14965"/>
    <x v="492"/>
    <x v="1"/>
    <s v="Lahore"/>
    <s v="Punjab"/>
    <s v="Pakistan"/>
    <m/>
    <s v="APAC"/>
    <x v="6"/>
    <s v="OFF-AP-10002312"/>
    <s v="Office Supplies"/>
    <s v="Appliances"/>
    <s v="KitchenAid Refrigerator, Black"/>
    <n v="1582.11"/>
    <n v="6"/>
    <n v="0.5"/>
    <n v="-886.05"/>
    <n v="231.11"/>
    <s v="High"/>
  </r>
  <r>
    <n v="39111"/>
    <s v="US-2014-109316"/>
    <d v="2014-06-09T00:00:00"/>
    <d v="2014-06-11T00:00:00"/>
    <x v="2"/>
    <s v="MG-17680"/>
    <x v="294"/>
    <x v="2"/>
    <s v="Los Angeles"/>
    <s v="California"/>
    <s v="United States"/>
    <n v="90049"/>
    <s v="US"/>
    <x v="4"/>
    <s v="FUR-BO-10004834"/>
    <s v="Furniture"/>
    <s v="Bookcases"/>
    <s v="Riverside Palais Royal Lawyers Bookcase, Royale Cherry Finish"/>
    <n v="1497.6659999999999"/>
    <n v="2"/>
    <n v="0.15"/>
    <n v="140.95679999999999"/>
    <n v="231.11"/>
    <s v="Medium"/>
  </r>
  <r>
    <n v="6154"/>
    <s v="MX-2013-109883"/>
    <d v="2013-09-03T00:00:00"/>
    <d v="2013-09-09T00:00:00"/>
    <x v="3"/>
    <s v="DC-13285"/>
    <x v="493"/>
    <x v="0"/>
    <s v="Mixco"/>
    <s v="Guatemala"/>
    <s v="Guatemala"/>
    <m/>
    <s v="LATAM"/>
    <x v="2"/>
    <s v="TEC-PH-10002867"/>
    <s v="Technology"/>
    <s v="Phones"/>
    <s v="Cisco Smart Phone, with Caller ID"/>
    <n v="2616.96"/>
    <n v="6"/>
    <n v="0"/>
    <n v="26.16"/>
    <n v="230.47"/>
    <s v="Medium"/>
  </r>
  <r>
    <n v="13532"/>
    <s v="ES-2014-1753356"/>
    <d v="2014-05-29T00:00:00"/>
    <d v="2014-06-01T00:00:00"/>
    <x v="1"/>
    <s v="DL-13315"/>
    <x v="494"/>
    <x v="0"/>
    <s v="London"/>
    <s v="England"/>
    <s v="United Kingdom"/>
    <m/>
    <s v="EU"/>
    <x v="9"/>
    <s v="FUR-TA-10004524"/>
    <s v="Furniture"/>
    <s v="Tables"/>
    <s v="Bevis Round Table, with Bottom Storage"/>
    <n v="1399.1130000000001"/>
    <n v="3"/>
    <n v="0.1"/>
    <n v="108.783"/>
    <n v="230.35"/>
    <s v="Critical"/>
  </r>
  <r>
    <n v="15892"/>
    <s v="ES-2013-3667448"/>
    <d v="2013-06-24T00:00:00"/>
    <d v="2013-07-01T00:00:00"/>
    <x v="3"/>
    <s v="TH-21235"/>
    <x v="479"/>
    <x v="1"/>
    <s v="Lucerne"/>
    <s v="Lucerne"/>
    <s v="Switzerland"/>
    <m/>
    <s v="EU"/>
    <x v="2"/>
    <s v="TEC-CO-10001926"/>
    <s v="Technology"/>
    <s v="Copiers"/>
    <s v="Hewlett Wireless Fax, Laser"/>
    <n v="3421.71"/>
    <n v="9"/>
    <n v="0"/>
    <n v="1060.56"/>
    <n v="230.04"/>
    <s v="Medium"/>
  </r>
  <r>
    <n v="32477"/>
    <s v="CA-2011-128146"/>
    <d v="2011-06-21T00:00:00"/>
    <d v="2011-06-25T00:00:00"/>
    <x v="3"/>
    <s v="DB-13060"/>
    <x v="98"/>
    <x v="0"/>
    <s v="Lakewood"/>
    <s v="New Jersey"/>
    <s v="United States"/>
    <n v="8701"/>
    <s v="US"/>
    <x v="0"/>
    <s v="TEC-PH-10004539"/>
    <s v="Technology"/>
    <s v="Phones"/>
    <s v="Wireless Extenders zBoost YX545 SOHO Signal Booster"/>
    <n v="1322.93"/>
    <n v="7"/>
    <n v="0"/>
    <n v="357.19110000000001"/>
    <n v="229.09"/>
    <s v="High"/>
  </r>
  <r>
    <n v="1548"/>
    <s v="MX-2014-115105"/>
    <d v="2014-05-08T00:00:00"/>
    <d v="2014-05-10T00:00:00"/>
    <x v="1"/>
    <s v="JK-15370"/>
    <x v="495"/>
    <x v="0"/>
    <s v="Fernando de la Mora"/>
    <s v="Central"/>
    <s v="Paraguay"/>
    <m/>
    <s v="LATAM"/>
    <x v="5"/>
    <s v="TEC-PH-10003870"/>
    <s v="Technology"/>
    <s v="Phones"/>
    <s v="Samsung Signal Booster, VoIP"/>
    <n v="820.08"/>
    <n v="9"/>
    <n v="0"/>
    <n v="98.28"/>
    <n v="229.08500000000001"/>
    <s v="Critical"/>
  </r>
  <r>
    <n v="39765"/>
    <s v="US-2013-164196"/>
    <d v="2013-11-12T00:00:00"/>
    <d v="2013-11-18T00:00:00"/>
    <x v="3"/>
    <s v="AS-10285"/>
    <x v="290"/>
    <x v="1"/>
    <s v="Noblesville"/>
    <s v="Indiana"/>
    <s v="United States"/>
    <n v="46060"/>
    <s v="US"/>
    <x v="2"/>
    <s v="FUR-TA-10001950"/>
    <s v="Furniture"/>
    <s v="Tables"/>
    <s v="Balt Solid Wood Round Tables"/>
    <n v="2678.94"/>
    <n v="6"/>
    <n v="0"/>
    <n v="241.1046"/>
    <n v="228.95"/>
    <s v="Medium"/>
  </r>
  <r>
    <n v="45942"/>
    <s v="IR-2014-7440"/>
    <d v="2014-02-13T00:00:00"/>
    <d v="2014-02-14T00:00:00"/>
    <x v="2"/>
    <s v="CH-2070"/>
    <x v="496"/>
    <x v="2"/>
    <s v="Malayer"/>
    <s v="Hamadan"/>
    <s v="Iran"/>
    <m/>
    <s v="EMEA"/>
    <x v="7"/>
    <s v="FUR-SAU-10004221"/>
    <s v="Furniture"/>
    <s v="Bookcases"/>
    <s v="Sauder Corner Shelving, Mobile"/>
    <n v="1198.56"/>
    <n v="8"/>
    <n v="0"/>
    <n v="359.52"/>
    <n v="228.94"/>
    <s v="High"/>
  </r>
  <r>
    <n v="28516"/>
    <s v="ID-2014-48849"/>
    <d v="2014-11-28T00:00:00"/>
    <d v="2014-12-05T00:00:00"/>
    <x v="3"/>
    <s v="ST-20530"/>
    <x v="69"/>
    <x v="0"/>
    <s v="Bundaberg"/>
    <s v="Queensland"/>
    <s v="Australia"/>
    <m/>
    <s v="APAC"/>
    <x v="1"/>
    <s v="FUR-TA-10000226"/>
    <s v="Furniture"/>
    <s v="Tables"/>
    <s v="Chromcraft Conference Table, with Bottom Storage"/>
    <n v="1832.607"/>
    <n v="3"/>
    <n v="0.3"/>
    <n v="-445.113"/>
    <n v="228.89"/>
    <s v="Low"/>
  </r>
  <r>
    <n v="18095"/>
    <s v="ES-2012-2212320"/>
    <d v="2012-08-24T00:00:00"/>
    <d v="2012-08-29T00:00:00"/>
    <x v="3"/>
    <s v="SP-20920"/>
    <x v="351"/>
    <x v="0"/>
    <s v="Bochum"/>
    <s v="North Rhine-Westphalia"/>
    <s v="Germany"/>
    <m/>
    <s v="EU"/>
    <x v="2"/>
    <s v="FUR-BO-10003991"/>
    <s v="Furniture"/>
    <s v="Bookcases"/>
    <s v="Bush Classic Bookcase, Traditional"/>
    <n v="1857.06"/>
    <n v="5"/>
    <n v="0.1"/>
    <n v="639.51"/>
    <n v="228.78"/>
    <s v="High"/>
  </r>
  <r>
    <n v="44161"/>
    <s v="CG-2014-80"/>
    <d v="2014-08-02T00:00:00"/>
    <d v="2014-08-08T00:00:00"/>
    <x v="3"/>
    <s v="MH-7440"/>
    <x v="497"/>
    <x v="1"/>
    <s v="Mbuji-mayi"/>
    <s v="Kasai-Oriental"/>
    <s v="Democratic Republic of the Congo"/>
    <m/>
    <s v="Africa"/>
    <x v="3"/>
    <s v="FUR-SAF-10003469"/>
    <s v="Furniture"/>
    <s v="Bookcases"/>
    <s v="Safco Classic Bookcase, Traditional"/>
    <n v="1752.6"/>
    <n v="4"/>
    <n v="0"/>
    <n v="455.64"/>
    <n v="228.7"/>
    <s v="Low"/>
  </r>
  <r>
    <n v="25245"/>
    <s v="IN-2013-60700"/>
    <d v="2013-11-28T00:00:00"/>
    <d v="2013-11-30T00:00:00"/>
    <x v="1"/>
    <s v="MC-17845"/>
    <x v="498"/>
    <x v="0"/>
    <s v="Gwalior"/>
    <s v="Madhya Pradesh"/>
    <s v="India"/>
    <m/>
    <s v="APAC"/>
    <x v="6"/>
    <s v="FUR-TA-10001889"/>
    <s v="Furniture"/>
    <s v="Tables"/>
    <s v="Bevis Conference Table, Fully Assembled"/>
    <n v="1850.46"/>
    <n v="2"/>
    <n v="0"/>
    <n v="259.02"/>
    <n v="228.37"/>
    <s v="High"/>
  </r>
  <r>
    <n v="21620"/>
    <s v="IN-2011-12043"/>
    <d v="2011-08-19T00:00:00"/>
    <d v="2011-08-23T00:00:00"/>
    <x v="3"/>
    <s v="CS-11845"/>
    <x v="65"/>
    <x v="1"/>
    <s v="Luoyang"/>
    <s v="Fujian"/>
    <s v="China"/>
    <m/>
    <s v="APAC"/>
    <x v="8"/>
    <s v="FUR-CH-10002250"/>
    <s v="Furniture"/>
    <s v="Chairs"/>
    <s v="Office Star Executive Leather Armchair, Black"/>
    <n v="2337.15"/>
    <n v="5"/>
    <n v="0"/>
    <n v="1098.45"/>
    <n v="228.16"/>
    <s v="Medium"/>
  </r>
  <r>
    <n v="10380"/>
    <s v="ES-2014-5791774"/>
    <d v="2014-03-13T00:00:00"/>
    <d v="2014-03-13T00:00:00"/>
    <x v="0"/>
    <s v="PW-19030"/>
    <x v="499"/>
    <x v="1"/>
    <s v="Southend-on-Sea"/>
    <s v="England"/>
    <s v="United Kingdom"/>
    <m/>
    <s v="EU"/>
    <x v="9"/>
    <s v="FUR-BO-10003881"/>
    <s v="Furniture"/>
    <s v="Bookcases"/>
    <s v="Sauder Floating Shelf Set, Mobile"/>
    <n v="788.4"/>
    <n v="4"/>
    <n v="0"/>
    <n v="291.60000000000002"/>
    <n v="228.13"/>
    <s v="Medium"/>
  </r>
  <r>
    <n v="12887"/>
    <s v="ES-2013-2409754"/>
    <d v="2013-04-04T00:00:00"/>
    <d v="2013-04-07T00:00:00"/>
    <x v="2"/>
    <s v="BS-11590"/>
    <x v="500"/>
    <x v="1"/>
    <s v="Thionville"/>
    <s v="Lorraine"/>
    <s v="France"/>
    <m/>
    <s v="EU"/>
    <x v="2"/>
    <s v="TEC-MA-10003780"/>
    <s v="Technology"/>
    <s v="Machines"/>
    <s v="Epson Card Printer, White"/>
    <n v="715.53"/>
    <n v="5"/>
    <n v="0.15"/>
    <n v="100.98"/>
    <n v="227.85"/>
    <s v="Critical"/>
  </r>
  <r>
    <n v="36756"/>
    <s v="CA-2014-116680"/>
    <d v="2014-09-05T00:00:00"/>
    <d v="2014-09-07T00:00:00"/>
    <x v="1"/>
    <s v="PK-19075"/>
    <x v="198"/>
    <x v="0"/>
    <s v="San Francisco"/>
    <s v="California"/>
    <s v="United States"/>
    <n v="94122"/>
    <s v="US"/>
    <x v="4"/>
    <s v="FUR-TA-10001771"/>
    <s v="Furniture"/>
    <s v="Tables"/>
    <s v="Bush Cubix Conference Tables, Fully Assembled"/>
    <n v="1478.2719999999999"/>
    <n v="8"/>
    <n v="0.2"/>
    <n v="92.391999999999996"/>
    <n v="227.79"/>
    <s v="High"/>
  </r>
  <r>
    <n v="25862"/>
    <s v="IN-2014-47806"/>
    <d v="2014-05-17T00:00:00"/>
    <d v="2014-05-22T00:00:00"/>
    <x v="1"/>
    <s v="DO-13435"/>
    <x v="501"/>
    <x v="0"/>
    <s v="Srinagar"/>
    <s v="Jammu and Kashmir"/>
    <s v="India"/>
    <m/>
    <s v="APAC"/>
    <x v="6"/>
    <s v="FUR-TA-10001360"/>
    <s v="Furniture"/>
    <s v="Tables"/>
    <s v="Bevis Round Table, Rectangular"/>
    <n v="3094.56"/>
    <n v="6"/>
    <n v="0"/>
    <n v="1423.44"/>
    <n v="227.67"/>
    <s v="Medium"/>
  </r>
  <r>
    <n v="622"/>
    <s v="MX-2013-156062"/>
    <d v="2013-04-23T00:00:00"/>
    <d v="2013-04-25T00:00:00"/>
    <x v="1"/>
    <s v="SG-20890"/>
    <x v="502"/>
    <x v="1"/>
    <s v="Villa Nueva"/>
    <s v="Guatemala"/>
    <s v="Guatemala"/>
    <m/>
    <s v="LATAM"/>
    <x v="2"/>
    <s v="TEC-CO-10000262"/>
    <s v="Technology"/>
    <s v="Copiers"/>
    <s v="Brother Ink, Laser"/>
    <n v="882.03240000000005"/>
    <n v="9"/>
    <n v="2E-3"/>
    <n v="148.35239999999999"/>
    <n v="227.62899999999999"/>
    <s v="High"/>
  </r>
  <r>
    <n v="36865"/>
    <s v="CA-2014-157966"/>
    <d v="2014-03-14T00:00:00"/>
    <d v="2014-03-14T00:00:00"/>
    <x v="0"/>
    <s v="SU-20665"/>
    <x v="503"/>
    <x v="2"/>
    <s v="Chicago"/>
    <s v="Illinois"/>
    <s v="United States"/>
    <n v="60610"/>
    <s v="US"/>
    <x v="2"/>
    <s v="TEC-CO-10001449"/>
    <s v="Technology"/>
    <s v="Copiers"/>
    <s v="Hewlett Packard LaserJet 3310 Copier"/>
    <n v="959.98400000000004"/>
    <n v="2"/>
    <n v="0.2"/>
    <n v="335.99439999999998"/>
    <n v="227.5"/>
    <s v="Critical"/>
  </r>
  <r>
    <n v="25602"/>
    <s v="ID-2012-38363"/>
    <d v="2012-09-14T00:00:00"/>
    <d v="2012-09-16T00:00:00"/>
    <x v="2"/>
    <s v="JC-16105"/>
    <x v="205"/>
    <x v="1"/>
    <s v="Gold Coast"/>
    <s v="Queensland"/>
    <s v="Australia"/>
    <m/>
    <s v="APAC"/>
    <x v="1"/>
    <s v="FUR-TA-10000299"/>
    <s v="Furniture"/>
    <s v="Tables"/>
    <s v="Lesro Round Table, Adjustable Height"/>
    <n v="953.82"/>
    <n v="3"/>
    <n v="0.3"/>
    <n v="-81.81"/>
    <n v="227.19"/>
    <s v="High"/>
  </r>
  <r>
    <n v="25799"/>
    <s v="IN-2014-76016"/>
    <d v="2014-09-26T00:00:00"/>
    <d v="2014-09-28T00:00:00"/>
    <x v="1"/>
    <s v="VG-21805"/>
    <x v="41"/>
    <x v="1"/>
    <s v="Thiruvananthapuram"/>
    <s v="Kerala"/>
    <s v="India"/>
    <m/>
    <s v="APAC"/>
    <x v="6"/>
    <s v="FUR-BO-10004043"/>
    <s v="Furniture"/>
    <s v="Bookcases"/>
    <s v="Dania Classic Bookcase, Metal"/>
    <n v="2871.54"/>
    <n v="7"/>
    <n v="0"/>
    <n v="57.33"/>
    <n v="227.14"/>
    <s v="Medium"/>
  </r>
  <r>
    <n v="26110"/>
    <s v="IN-2012-45909"/>
    <d v="2012-10-05T00:00:00"/>
    <d v="2012-10-09T00:00:00"/>
    <x v="3"/>
    <s v="TB-21190"/>
    <x v="504"/>
    <x v="2"/>
    <s v="Allahabad"/>
    <s v="Uttar Pradesh"/>
    <s v="India"/>
    <m/>
    <s v="APAC"/>
    <x v="6"/>
    <s v="TEC-PH-10000030"/>
    <s v="Technology"/>
    <s v="Phones"/>
    <s v="Samsung Smart Phone, with Caller ID"/>
    <n v="2544.6"/>
    <n v="4"/>
    <n v="0"/>
    <n v="865.08"/>
    <n v="226.81"/>
    <s v="Medium"/>
  </r>
  <r>
    <n v="26969"/>
    <s v="ID-2014-79257"/>
    <d v="2014-10-29T00:00:00"/>
    <d v="2014-10-31T00:00:00"/>
    <x v="1"/>
    <s v="KD-16270"/>
    <x v="137"/>
    <x v="0"/>
    <s v="Bekasi"/>
    <s v="Jawa Barat"/>
    <s v="Indonesia"/>
    <m/>
    <s v="APAC"/>
    <x v="11"/>
    <s v="TEC-MA-10000606"/>
    <s v="Technology"/>
    <s v="Machines"/>
    <s v="Okidata Printer, White"/>
    <n v="886.14120000000003"/>
    <n v="4"/>
    <n v="0.17"/>
    <n v="106.74120000000001"/>
    <n v="226.8"/>
    <s v="High"/>
  </r>
  <r>
    <n v="30241"/>
    <s v="ID-2011-74175"/>
    <d v="2011-11-23T00:00:00"/>
    <d v="2011-11-25T00:00:00"/>
    <x v="2"/>
    <s v="BM-11140"/>
    <x v="273"/>
    <x v="0"/>
    <s v="Jakarta"/>
    <s v="Jakarta"/>
    <s v="Indonesia"/>
    <m/>
    <s v="APAC"/>
    <x v="11"/>
    <s v="TEC-MA-10004553"/>
    <s v="Technology"/>
    <s v="Machines"/>
    <s v="Epson Receipt Printer, Red"/>
    <n v="473.84699999999998"/>
    <n v="5"/>
    <n v="0.17"/>
    <n v="-5.8529999999999998"/>
    <n v="226.73"/>
    <s v="Critical"/>
  </r>
  <r>
    <n v="48705"/>
    <s v="IV-2014-5230"/>
    <d v="2014-12-10T00:00:00"/>
    <d v="2014-12-13T00:00:00"/>
    <x v="1"/>
    <s v="SV-10785"/>
    <x v="288"/>
    <x v="0"/>
    <s v="Daloa"/>
    <s v="Haut-Sassandra"/>
    <s v="Cote d'Ivoire"/>
    <m/>
    <s v="Africa"/>
    <x v="3"/>
    <s v="TEC-BRO-10000374"/>
    <s v="Technology"/>
    <s v="Copiers"/>
    <s v="Brother Ink, Laser"/>
    <n v="1767.6"/>
    <n v="12"/>
    <n v="0"/>
    <n v="0"/>
    <n v="226.68"/>
    <s v="Critical"/>
  </r>
  <r>
    <n v="4820"/>
    <s v="MX-2011-130008"/>
    <d v="2011-12-09T00:00:00"/>
    <d v="2011-12-10T00:00:00"/>
    <x v="2"/>
    <s v="AH-10030"/>
    <x v="34"/>
    <x v="1"/>
    <s v="Saltillo"/>
    <s v="Coahuila"/>
    <s v="Mexico"/>
    <m/>
    <s v="LATAM"/>
    <x v="9"/>
    <s v="FUR-BO-10001356"/>
    <s v="Furniture"/>
    <s v="Bookcases"/>
    <s v="Ikea Library with Doors, Mobile"/>
    <n v="780.60799999999995"/>
    <n v="4"/>
    <n v="0.2"/>
    <n v="-3.2000000000000001E-2"/>
    <n v="226.62899999999999"/>
    <s v="High"/>
  </r>
  <r>
    <n v="38354"/>
    <s v="CA-2013-165330"/>
    <d v="2013-12-12T00:00:00"/>
    <d v="2013-12-12T00:00:00"/>
    <x v="0"/>
    <s v="WB-21850"/>
    <x v="278"/>
    <x v="0"/>
    <s v="Anaheim"/>
    <s v="California"/>
    <s v="United States"/>
    <n v="92804"/>
    <s v="US"/>
    <x v="4"/>
    <s v="FUR-TA-10004619"/>
    <s v="Furniture"/>
    <s v="Tables"/>
    <s v="Hon Non-Folding Utility Tables"/>
    <n v="892.13599999999997"/>
    <n v="7"/>
    <n v="0.2"/>
    <n v="111.517"/>
    <n v="226.26"/>
    <s v="Critical"/>
  </r>
  <r>
    <n v="17274"/>
    <s v="ES-2013-1247278"/>
    <d v="2013-12-17T00:00:00"/>
    <d v="2013-12-17T00:00:00"/>
    <x v="0"/>
    <s v="VP-21760"/>
    <x v="505"/>
    <x v="1"/>
    <s v="Madrid"/>
    <s v="Madrid"/>
    <s v="Spain"/>
    <m/>
    <s v="EU"/>
    <x v="5"/>
    <s v="OFF-AP-10000330"/>
    <s v="Office Supplies"/>
    <s v="Appliances"/>
    <s v="Hamilton Beach Stove, Red"/>
    <n v="2711.7"/>
    <n v="5"/>
    <n v="0"/>
    <n v="1220.25"/>
    <n v="226.25"/>
    <s v="High"/>
  </r>
  <r>
    <n v="10795"/>
    <s v="ES-2014-5218647"/>
    <d v="2014-04-14T00:00:00"/>
    <d v="2014-04-18T00:00:00"/>
    <x v="3"/>
    <s v="EG-13900"/>
    <x v="438"/>
    <x v="0"/>
    <s v="Woking"/>
    <s v="England"/>
    <s v="United Kingdom"/>
    <m/>
    <s v="EU"/>
    <x v="9"/>
    <s v="OFF-AP-10004183"/>
    <s v="Office Supplies"/>
    <s v="Appliances"/>
    <s v="Breville Microwave, Red"/>
    <n v="2111.9699999999998"/>
    <n v="7"/>
    <n v="0"/>
    <n v="190.05"/>
    <n v="225.84"/>
    <s v="Medium"/>
  </r>
  <r>
    <n v="22458"/>
    <s v="ID-2014-61526"/>
    <d v="2014-12-20T00:00:00"/>
    <d v="2014-12-24T00:00:00"/>
    <x v="3"/>
    <s v="TC-21145"/>
    <x v="421"/>
    <x v="1"/>
    <s v="Baguio City"/>
    <s v="Cordillera"/>
    <s v="Philippines"/>
    <m/>
    <s v="APAC"/>
    <x v="11"/>
    <s v="FUR-CH-10003846"/>
    <s v="Furniture"/>
    <s v="Chairs"/>
    <s v="Office Star Swivel Stool, Set of Two"/>
    <n v="1189.2825"/>
    <n v="9"/>
    <n v="0.25"/>
    <n v="-396.42750000000001"/>
    <n v="225.78"/>
    <s v="High"/>
  </r>
  <r>
    <n v="30070"/>
    <s v="IN-2013-10811"/>
    <d v="2013-09-17T00:00:00"/>
    <d v="2013-09-20T00:00:00"/>
    <x v="2"/>
    <s v="LR-16915"/>
    <x v="506"/>
    <x v="0"/>
    <s v="Gorakhpur"/>
    <s v="Haryana"/>
    <s v="India"/>
    <m/>
    <s v="APAC"/>
    <x v="6"/>
    <s v="TEC-PH-10003713"/>
    <s v="Technology"/>
    <s v="Phones"/>
    <s v="Nokia Smart Phone, Cordless"/>
    <n v="1908.45"/>
    <n v="3"/>
    <n v="0"/>
    <n v="534.33000000000004"/>
    <n v="225.58"/>
    <s v="High"/>
  </r>
  <r>
    <n v="36157"/>
    <s v="CA-2013-101546"/>
    <d v="2013-12-19T00:00:00"/>
    <d v="2013-12-25T00:00:00"/>
    <x v="3"/>
    <s v="GK-14620"/>
    <x v="167"/>
    <x v="1"/>
    <s v="Morristown"/>
    <s v="New Jersey"/>
    <s v="United States"/>
    <n v="7960"/>
    <s v="US"/>
    <x v="0"/>
    <s v="OFF-BI-10001359"/>
    <s v="Office Supplies"/>
    <s v="Binders"/>
    <s v="GBC DocuBind TL300 Electric Binding System"/>
    <n v="1793.98"/>
    <n v="2"/>
    <n v="0"/>
    <n v="843.17060000000004"/>
    <n v="225.42"/>
    <s v="Low"/>
  </r>
  <r>
    <n v="33202"/>
    <s v="CA-2014-154410"/>
    <d v="2014-10-22T00:00:00"/>
    <d v="2014-10-25T00:00:00"/>
    <x v="2"/>
    <s v="MD-17860"/>
    <x v="377"/>
    <x v="1"/>
    <s v="Indianapolis"/>
    <s v="Indiana"/>
    <s v="United States"/>
    <n v="46203"/>
    <s v="US"/>
    <x v="2"/>
    <s v="OFF-ST-10002743"/>
    <s v="Office Supplies"/>
    <s v="Storage"/>
    <s v="SAFCO Boltless Steel Shelving"/>
    <n v="909.12"/>
    <n v="8"/>
    <n v="0"/>
    <n v="9.0912000000000006"/>
    <n v="225.16"/>
    <s v="High"/>
  </r>
  <r>
    <n v="20542"/>
    <s v="ID-2012-31118"/>
    <d v="2012-12-26T00:00:00"/>
    <d v="2012-12-28T00:00:00"/>
    <x v="1"/>
    <s v="TH-21550"/>
    <x v="507"/>
    <x v="2"/>
    <s v="Bangkok"/>
    <s v="Bangkok"/>
    <s v="Thailand"/>
    <m/>
    <s v="APAC"/>
    <x v="11"/>
    <s v="FUR-TA-10002972"/>
    <s v="Furniture"/>
    <s v="Tables"/>
    <s v="Barricks Computer Table, Fully Assembled"/>
    <n v="1854.9296999999999"/>
    <n v="9"/>
    <n v="0.56999999999999995"/>
    <n v="-1294.3503000000001"/>
    <n v="225.02"/>
    <s v="High"/>
  </r>
  <r>
    <n v="28259"/>
    <s v="IN-2013-65677"/>
    <d v="2013-10-11T00:00:00"/>
    <d v="2013-10-14T00:00:00"/>
    <x v="2"/>
    <s v="HD-14785"/>
    <x v="481"/>
    <x v="2"/>
    <s v="Shanghai"/>
    <s v="Shanghai"/>
    <s v="China"/>
    <m/>
    <s v="APAC"/>
    <x v="8"/>
    <s v="TEC-MA-10004502"/>
    <s v="Technology"/>
    <s v="Machines"/>
    <s v="Epson Inkjet, Wireless"/>
    <n v="924.66"/>
    <n v="3"/>
    <n v="0"/>
    <n v="397.53"/>
    <n v="225"/>
    <s v="Critical"/>
  </r>
  <r>
    <n v="27525"/>
    <s v="ID-2012-39875"/>
    <d v="2012-04-25T00:00:00"/>
    <d v="2012-04-27T00:00:00"/>
    <x v="1"/>
    <s v="TP-21130"/>
    <x v="199"/>
    <x v="0"/>
    <s v="Mianyang"/>
    <s v="Sichuan"/>
    <s v="China"/>
    <m/>
    <s v="APAC"/>
    <x v="8"/>
    <s v="FUR-TA-10002527"/>
    <s v="Furniture"/>
    <s v="Tables"/>
    <s v="Barricks Round Table, Fully Assembled"/>
    <n v="1760.43"/>
    <n v="5"/>
    <n v="0.3"/>
    <n v="-326.97000000000003"/>
    <n v="224.8"/>
    <s v="High"/>
  </r>
  <r>
    <n v="50963"/>
    <s v="RS-2014-5930"/>
    <d v="2014-06-23T00:00:00"/>
    <d v="2014-06-23T00:00:00"/>
    <x v="0"/>
    <s v="TC-11145"/>
    <x v="421"/>
    <x v="1"/>
    <s v="Magnitogorsk"/>
    <s v="Chelyabinsk"/>
    <s v="Russia"/>
    <m/>
    <s v="EMEA"/>
    <x v="7"/>
    <s v="TEC-SAM-10000765"/>
    <s v="Technology"/>
    <s v="Phones"/>
    <s v="Samsung Signal Booster, Full Size"/>
    <n v="827.28"/>
    <n v="6"/>
    <n v="0"/>
    <n v="397.08"/>
    <n v="224.64"/>
    <s v="High"/>
  </r>
  <r>
    <n v="3748"/>
    <s v="MX-2012-134355"/>
    <d v="2012-11-28T00:00:00"/>
    <d v="2012-12-03T00:00:00"/>
    <x v="3"/>
    <s v="JL-15235"/>
    <x v="508"/>
    <x v="0"/>
    <s v="Santo Domingo"/>
    <s v="Santo Domingo"/>
    <s v="Dominican Republic"/>
    <m/>
    <s v="LATAM"/>
    <x v="10"/>
    <s v="OFF-AP-10001041"/>
    <s v="Office Supplies"/>
    <s v="Appliances"/>
    <s v="Hoover Stove, White"/>
    <n v="1510.96"/>
    <n v="5"/>
    <n v="0.2"/>
    <n v="509.86"/>
    <n v="224.28100000000001"/>
    <s v="High"/>
  </r>
  <r>
    <n v="23518"/>
    <s v="IN-2014-52636"/>
    <d v="2014-06-27T00:00:00"/>
    <d v="2014-07-02T00:00:00"/>
    <x v="1"/>
    <s v="DM-13345"/>
    <x v="182"/>
    <x v="1"/>
    <s v="Varanasi"/>
    <s v="Uttar Pradesh"/>
    <s v="India"/>
    <m/>
    <s v="APAC"/>
    <x v="6"/>
    <s v="TEC-CO-10004404"/>
    <s v="Technology"/>
    <s v="Copiers"/>
    <s v="Brother Copy Machine, High-Speed"/>
    <n v="2098.3200000000002"/>
    <n v="8"/>
    <n v="0"/>
    <n v="860.16"/>
    <n v="224.28"/>
    <s v="Medium"/>
  </r>
  <r>
    <n v="9121"/>
    <s v="MX-2014-120159"/>
    <d v="2014-06-26T00:00:00"/>
    <d v="2014-06-28T00:00:00"/>
    <x v="2"/>
    <s v="RK-19300"/>
    <x v="509"/>
    <x v="0"/>
    <s v="Serra"/>
    <s v="Espírito Santo"/>
    <s v="Brazil"/>
    <m/>
    <s v="LATAM"/>
    <x v="5"/>
    <s v="FUR-TA-10003307"/>
    <s v="Furniture"/>
    <s v="Tables"/>
    <s v="Barricks Conference Table, Fully Assembled"/>
    <n v="1938.24"/>
    <n v="4"/>
    <n v="0.2"/>
    <n v="-96.96"/>
    <n v="223.80500000000001"/>
    <s v="Medium"/>
  </r>
  <r>
    <n v="13967"/>
    <s v="ES-2012-5183060"/>
    <d v="2012-09-17T00:00:00"/>
    <d v="2012-09-19T00:00:00"/>
    <x v="2"/>
    <s v="CC-12670"/>
    <x v="510"/>
    <x v="0"/>
    <s v="Florence"/>
    <s v="Tuscany"/>
    <s v="Italy"/>
    <m/>
    <s v="EU"/>
    <x v="5"/>
    <s v="TEC-MA-10004534"/>
    <s v="Technology"/>
    <s v="Machines"/>
    <s v="Konica Printer, Wireless"/>
    <n v="803.52"/>
    <n v="5"/>
    <n v="0.4"/>
    <n v="-495.63"/>
    <n v="223.78"/>
    <s v="High"/>
  </r>
  <r>
    <n v="30001"/>
    <s v="IN-2013-55170"/>
    <d v="2013-11-28T00:00:00"/>
    <d v="2013-12-02T00:00:00"/>
    <x v="3"/>
    <s v="TC-20980"/>
    <x v="262"/>
    <x v="1"/>
    <s v="Chennai"/>
    <s v="Tamil Nadu"/>
    <s v="India"/>
    <m/>
    <s v="APAC"/>
    <x v="6"/>
    <s v="FUR-CH-10002872"/>
    <s v="Furniture"/>
    <s v="Chairs"/>
    <s v="SAFCO Executive Leather Armchair, Adjustable"/>
    <n v="1391.76"/>
    <n v="3"/>
    <n v="0"/>
    <n v="97.38"/>
    <n v="223.52"/>
    <s v="High"/>
  </r>
  <r>
    <n v="40068"/>
    <s v="CA-2014-115882"/>
    <d v="2014-09-15T00:00:00"/>
    <d v="2014-09-18T00:00:00"/>
    <x v="2"/>
    <s v="DB-13555"/>
    <x v="511"/>
    <x v="1"/>
    <s v="Raleigh"/>
    <s v="North Carolina"/>
    <s v="United States"/>
    <n v="27604"/>
    <s v="US"/>
    <x v="5"/>
    <s v="OFF-AP-10002534"/>
    <s v="Office Supplies"/>
    <s v="Appliances"/>
    <s v="3.6 Cubic Foot Counter Height Office Refrigerator"/>
    <n v="942.78399999999999"/>
    <n v="4"/>
    <n v="0.2"/>
    <n v="94.278400000000005"/>
    <n v="223.51"/>
    <s v="High"/>
  </r>
  <r>
    <n v="25943"/>
    <s v="ID-2014-19498"/>
    <d v="2014-07-23T00:00:00"/>
    <d v="2014-07-25T00:00:00"/>
    <x v="1"/>
    <s v="CM-12385"/>
    <x v="73"/>
    <x v="0"/>
    <s v="Adelaide"/>
    <s v="South Australia"/>
    <s v="Australia"/>
    <m/>
    <s v="APAC"/>
    <x v="1"/>
    <s v="OFF-ST-10004315"/>
    <s v="Office Supplies"/>
    <s v="Storage"/>
    <s v="Rogers Lockers, Blue"/>
    <n v="952.29"/>
    <n v="5"/>
    <n v="0.1"/>
    <n v="-53.01"/>
    <n v="223.43"/>
    <s v="High"/>
  </r>
  <r>
    <n v="13228"/>
    <s v="ES-2014-2411166"/>
    <d v="2014-09-04T00:00:00"/>
    <d v="2014-09-08T00:00:00"/>
    <x v="3"/>
    <s v="BG-11035"/>
    <x v="286"/>
    <x v="0"/>
    <s v="Pescara"/>
    <s v="Abruzzi"/>
    <s v="Italy"/>
    <m/>
    <s v="EU"/>
    <x v="5"/>
    <s v="FUR-BO-10004630"/>
    <s v="Furniture"/>
    <s v="Bookcases"/>
    <s v="Ikea Library with Doors, Mobile"/>
    <n v="2927.28"/>
    <n v="8"/>
    <n v="0"/>
    <n v="146.16"/>
    <n v="223.41"/>
    <s v="Medium"/>
  </r>
  <r>
    <n v="33688"/>
    <s v="US-2012-127040"/>
    <d v="2012-12-06T00:00:00"/>
    <d v="2012-12-10T00:00:00"/>
    <x v="3"/>
    <s v="SG-20605"/>
    <x v="232"/>
    <x v="0"/>
    <s v="New York City"/>
    <s v="New York"/>
    <s v="United States"/>
    <n v="10009"/>
    <s v="US"/>
    <x v="0"/>
    <s v="TEC-AC-10002637"/>
    <s v="Technology"/>
    <s v="Accessories"/>
    <s v="Logitech VX Revolution Cordless Laser Mouse for Notebooks (Black)"/>
    <n v="1619.91"/>
    <n v="9"/>
    <n v="0"/>
    <n v="97.194599999999994"/>
    <n v="223.31"/>
    <s v="High"/>
  </r>
  <r>
    <n v="37824"/>
    <s v="CA-2013-157791"/>
    <d v="2013-12-24T00:00:00"/>
    <d v="2013-12-29T00:00:00"/>
    <x v="1"/>
    <s v="CA-11965"/>
    <x v="183"/>
    <x v="1"/>
    <s v="Warwick"/>
    <s v="Rhode Island"/>
    <s v="United States"/>
    <n v="2886"/>
    <s v="US"/>
    <x v="0"/>
    <s v="TEC-CO-10002095"/>
    <s v="Technology"/>
    <s v="Copiers"/>
    <s v="Hewlett Packard 610 Color Digital Copier / Printer"/>
    <n v="1999.96"/>
    <n v="4"/>
    <n v="0"/>
    <n v="899.98199999999997"/>
    <n v="223.21"/>
    <s v="Medium"/>
  </r>
  <r>
    <n v="25705"/>
    <s v="IN-2014-61967"/>
    <d v="2014-01-18T00:00:00"/>
    <d v="2014-01-22T00:00:00"/>
    <x v="3"/>
    <s v="MG-17890"/>
    <x v="512"/>
    <x v="2"/>
    <s v="Lahore"/>
    <s v="Punjab"/>
    <s v="Pakistan"/>
    <m/>
    <s v="APAC"/>
    <x v="6"/>
    <s v="OFF-AP-10003963"/>
    <s v="Office Supplies"/>
    <s v="Appliances"/>
    <s v="Breville Microwave, Silver"/>
    <n v="2117.2199999999998"/>
    <n v="14"/>
    <n v="0.5"/>
    <n v="-1736.28"/>
    <n v="223.13"/>
    <s v="High"/>
  </r>
  <r>
    <n v="35497"/>
    <s v="CA-2012-143105"/>
    <d v="2012-12-10T00:00:00"/>
    <d v="2012-12-10T00:00:00"/>
    <x v="0"/>
    <s v="MA-17560"/>
    <x v="513"/>
    <x v="2"/>
    <s v="New York City"/>
    <s v="New York"/>
    <s v="United States"/>
    <n v="10024"/>
    <s v="US"/>
    <x v="0"/>
    <s v="TEC-CO-10002095"/>
    <s v="Technology"/>
    <s v="Copiers"/>
    <s v="Hewlett Packard 610 Color Digital Copier / Printer"/>
    <n v="799.98400000000004"/>
    <n v="2"/>
    <n v="0.2"/>
    <n v="249.995"/>
    <n v="223.13"/>
    <s v="High"/>
  </r>
  <r>
    <n v="30218"/>
    <s v="ID-2014-29655"/>
    <d v="2014-06-26T00:00:00"/>
    <d v="2014-07-01T00:00:00"/>
    <x v="3"/>
    <s v="MM-17260"/>
    <x v="11"/>
    <x v="0"/>
    <s v="Kuala Lumpur"/>
    <s v="Kuala Lumpur"/>
    <s v="Malaysia"/>
    <m/>
    <s v="APAC"/>
    <x v="11"/>
    <s v="FUR-CH-10003950"/>
    <s v="Furniture"/>
    <s v="Chairs"/>
    <s v="Novimex Executive Leather Armchair, Black"/>
    <n v="2747.7"/>
    <n v="6"/>
    <n v="0"/>
    <n v="82.26"/>
    <n v="222.78"/>
    <s v="Medium"/>
  </r>
  <r>
    <n v="21435"/>
    <s v="IN-2012-12589"/>
    <d v="2012-01-26T00:00:00"/>
    <d v="2012-01-26T00:00:00"/>
    <x v="0"/>
    <s v="TG-21640"/>
    <x v="50"/>
    <x v="0"/>
    <s v="Kuantan"/>
    <s v="Pahang"/>
    <s v="Malaysia"/>
    <m/>
    <s v="APAC"/>
    <x v="11"/>
    <s v="FUR-BO-10000666"/>
    <s v="Furniture"/>
    <s v="Bookcases"/>
    <s v="Ikea 3-Shelf Cabinet, Mobile"/>
    <n v="1014.72"/>
    <n v="7"/>
    <n v="0"/>
    <n v="141.96"/>
    <n v="222.52"/>
    <s v="High"/>
  </r>
  <r>
    <n v="28012"/>
    <s v="IN-2012-46952"/>
    <d v="2012-07-07T00:00:00"/>
    <d v="2012-07-12T00:00:00"/>
    <x v="1"/>
    <s v="CC-12370"/>
    <x v="113"/>
    <x v="0"/>
    <s v="Chittagong"/>
    <s v="Chittagong"/>
    <s v="Bangladesh"/>
    <m/>
    <s v="APAC"/>
    <x v="6"/>
    <s v="TEC-PH-10001725"/>
    <s v="Technology"/>
    <s v="Phones"/>
    <s v="Motorola Speaker Phone, Cordless"/>
    <n v="1591.56"/>
    <n v="12"/>
    <n v="0"/>
    <n v="79.56"/>
    <n v="222.4"/>
    <s v="Medium"/>
  </r>
  <r>
    <n v="5917"/>
    <s v="MX-2011-126375"/>
    <d v="2011-11-28T00:00:00"/>
    <d v="2011-11-30T00:00:00"/>
    <x v="2"/>
    <s v="SC-20845"/>
    <x v="221"/>
    <x v="0"/>
    <s v="Monclova"/>
    <s v="Coahuila"/>
    <s v="Mexico"/>
    <m/>
    <s v="LATAM"/>
    <x v="9"/>
    <s v="TEC-MA-10003400"/>
    <s v="Technology"/>
    <s v="Machines"/>
    <s v="Panasonic Printer, Durable"/>
    <n v="533.22"/>
    <n v="3"/>
    <n v="0"/>
    <n v="69.3"/>
    <n v="222.04499999999999"/>
    <s v="Critical"/>
  </r>
  <r>
    <n v="8480"/>
    <s v="MX-2014-165680"/>
    <d v="2014-11-27T00:00:00"/>
    <d v="2014-12-01T00:00:00"/>
    <x v="1"/>
    <s v="PS-19045"/>
    <x v="112"/>
    <x v="2"/>
    <s v="São Paulo"/>
    <s v="São Paulo"/>
    <s v="Brazil"/>
    <m/>
    <s v="LATAM"/>
    <x v="5"/>
    <s v="TEC-PH-10000018"/>
    <s v="Technology"/>
    <s v="Phones"/>
    <s v="Nokia Smart Phone, Full Size"/>
    <n v="2124.5"/>
    <n v="5"/>
    <n v="0"/>
    <n v="488.6"/>
    <n v="221.92"/>
    <s v="High"/>
  </r>
  <r>
    <n v="26695"/>
    <s v="ID-2012-61449"/>
    <d v="2012-12-07T00:00:00"/>
    <d v="2012-12-09T00:00:00"/>
    <x v="2"/>
    <s v="CB-12025"/>
    <x v="355"/>
    <x v="0"/>
    <s v="Jakarta"/>
    <s v="Jakarta"/>
    <s v="Indonesia"/>
    <m/>
    <s v="APAC"/>
    <x v="11"/>
    <s v="OFF-ST-10004315"/>
    <s v="Office Supplies"/>
    <s v="Storage"/>
    <s v="Rogers Lockers, Blue"/>
    <n v="1053.8676"/>
    <n v="6"/>
    <n v="0.17"/>
    <n v="-152.4924"/>
    <n v="221.64"/>
    <s v="High"/>
  </r>
  <r>
    <n v="41222"/>
    <s v="CA-2012-159534"/>
    <d v="2012-03-20T00:00:00"/>
    <d v="2012-03-23T00:00:00"/>
    <x v="2"/>
    <s v="DH-13075"/>
    <x v="514"/>
    <x v="1"/>
    <s v="New York City"/>
    <s v="New York"/>
    <s v="United States"/>
    <n v="10035"/>
    <s v="US"/>
    <x v="0"/>
    <s v="OFF-BI-10003656"/>
    <s v="Office Supplies"/>
    <s v="Binders"/>
    <s v="Fellowes PB200 Plastic Comb Binding Machine"/>
    <n v="1087.9359999999999"/>
    <n v="8"/>
    <n v="0.2"/>
    <n v="353.57920000000001"/>
    <n v="221.62"/>
    <s v="High"/>
  </r>
  <r>
    <n v="12600"/>
    <s v="ES-2012-3820035"/>
    <d v="2012-12-17T00:00:00"/>
    <d v="2012-12-21T00:00:00"/>
    <x v="3"/>
    <s v="BT-11395"/>
    <x v="515"/>
    <x v="1"/>
    <s v="Worthing"/>
    <s v="England"/>
    <s v="United Kingdom"/>
    <m/>
    <s v="EU"/>
    <x v="9"/>
    <s v="TEC-MA-10003557"/>
    <s v="Technology"/>
    <s v="Machines"/>
    <s v="Panasonic Inkjet, Durable"/>
    <n v="1248.8399999999999"/>
    <n v="4"/>
    <n v="0"/>
    <n v="249.72"/>
    <n v="221.58"/>
    <s v="High"/>
  </r>
  <r>
    <n v="4486"/>
    <s v="MX-2013-163580"/>
    <d v="2013-11-19T00:00:00"/>
    <d v="2013-11-25T00:00:00"/>
    <x v="3"/>
    <s v="SJ-20500"/>
    <x v="277"/>
    <x v="0"/>
    <s v="Mixco"/>
    <s v="Guatemala"/>
    <s v="Guatemala"/>
    <m/>
    <s v="LATAM"/>
    <x v="2"/>
    <s v="FUR-BO-10004113"/>
    <s v="Furniture"/>
    <s v="Bookcases"/>
    <s v="Sauder Classic Bookcase, Pine"/>
    <n v="2040.92"/>
    <n v="7"/>
    <n v="0"/>
    <n v="959.14"/>
    <n v="221.048"/>
    <s v="Low"/>
  </r>
  <r>
    <n v="10828"/>
    <s v="IT-2014-3941500"/>
    <d v="2014-09-02T00:00:00"/>
    <d v="2014-09-04T00:00:00"/>
    <x v="1"/>
    <s v="MC-17845"/>
    <x v="498"/>
    <x v="0"/>
    <s v="Paris"/>
    <s v="Ile-de-France"/>
    <s v="France"/>
    <m/>
    <s v="EU"/>
    <x v="2"/>
    <s v="OFF-ST-10003785"/>
    <s v="Office Supplies"/>
    <s v="Storage"/>
    <s v="Eldon Lockers, Blue"/>
    <n v="1068.7139999999999"/>
    <n v="6"/>
    <n v="0.1"/>
    <n v="-0.126"/>
    <n v="220.97"/>
    <s v="High"/>
  </r>
  <r>
    <n v="62"/>
    <s v="MX-2014-116337"/>
    <d v="2014-05-16T00:00:00"/>
    <d v="2014-05-16T00:00:00"/>
    <x v="0"/>
    <s v="MG-18205"/>
    <x v="312"/>
    <x v="1"/>
    <s v="Lençóis Paulista"/>
    <s v="São Paulo"/>
    <s v="Brazil"/>
    <m/>
    <s v="LATAM"/>
    <x v="5"/>
    <s v="FUR-BO-10000624"/>
    <s v="Furniture"/>
    <s v="Bookcases"/>
    <s v="Safco Classic Bookcase, Metal"/>
    <n v="875.22"/>
    <n v="3"/>
    <n v="0"/>
    <n v="139.97999999999999"/>
    <n v="220.767"/>
    <s v="High"/>
  </r>
  <r>
    <n v="24380"/>
    <s v="IN-2013-33232"/>
    <d v="2013-11-05T00:00:00"/>
    <d v="2013-11-09T00:00:00"/>
    <x v="3"/>
    <s v="RA-19915"/>
    <x v="484"/>
    <x v="0"/>
    <s v="Coffs Harbour"/>
    <s v="New South Wales"/>
    <s v="Australia"/>
    <m/>
    <s v="APAC"/>
    <x v="1"/>
    <s v="TEC-AC-10002719"/>
    <s v="Technology"/>
    <s v="Accessories"/>
    <s v="Enermax Router, Programmable"/>
    <n v="1403.0820000000001"/>
    <n v="6"/>
    <n v="0.1"/>
    <n v="296.08199999999999"/>
    <n v="220.54"/>
    <s v="High"/>
  </r>
  <r>
    <n v="43958"/>
    <s v="PL-2011-3590"/>
    <d v="2011-11-07T00:00:00"/>
    <d v="2011-11-13T00:00:00"/>
    <x v="3"/>
    <s v="TT-11265"/>
    <x v="516"/>
    <x v="1"/>
    <s v="Lublin"/>
    <s v="Lublin"/>
    <s v="Poland"/>
    <m/>
    <s v="EMEA"/>
    <x v="7"/>
    <s v="FUR-SAU-10004653"/>
    <s v="Furniture"/>
    <s v="Bookcases"/>
    <s v="Sauder Classic Bookcase, Traditional"/>
    <n v="1743.96"/>
    <n v="4"/>
    <n v="0"/>
    <n v="714.96"/>
    <n v="220.39"/>
    <s v="Medium"/>
  </r>
  <r>
    <n v="45785"/>
    <s v="IZ-2013-740"/>
    <d v="2013-04-09T00:00:00"/>
    <d v="2013-04-11T00:00:00"/>
    <x v="1"/>
    <s v="TH-11235"/>
    <x v="479"/>
    <x v="1"/>
    <s v="Baghdad"/>
    <s v="Baghdad"/>
    <s v="Iraq"/>
    <m/>
    <s v="EMEA"/>
    <x v="7"/>
    <s v="TEC-KON-10000837"/>
    <s v="Technology"/>
    <s v="Machines"/>
    <s v="Konica Printer, Durable"/>
    <n v="1071.8399999999999"/>
    <n v="4"/>
    <n v="0"/>
    <n v="310.8"/>
    <n v="220.3"/>
    <s v="High"/>
  </r>
  <r>
    <n v="13730"/>
    <s v="IT-2014-3149554"/>
    <d v="2014-06-12T00:00:00"/>
    <d v="2014-06-13T00:00:00"/>
    <x v="2"/>
    <s v="DM-13015"/>
    <x v="35"/>
    <x v="0"/>
    <s v="San Severo"/>
    <s v="Apulia"/>
    <s v="Italy"/>
    <m/>
    <s v="EU"/>
    <x v="5"/>
    <s v="TEC-MA-10000461"/>
    <s v="Technology"/>
    <s v="Machines"/>
    <s v="Epson Inkjet, Wireless"/>
    <n v="925.02"/>
    <n v="5"/>
    <n v="0.4"/>
    <n v="-447.18"/>
    <n v="219.98"/>
    <s v="High"/>
  </r>
  <r>
    <n v="2026"/>
    <s v="US-2013-125948"/>
    <d v="2013-06-10T00:00:00"/>
    <d v="2013-06-15T00:00:00"/>
    <x v="3"/>
    <s v="VG-21790"/>
    <x v="517"/>
    <x v="0"/>
    <s v="San Luis"/>
    <s v="San Luis"/>
    <s v="Argentina"/>
    <m/>
    <s v="LATAM"/>
    <x v="5"/>
    <s v="FUR-CH-10002780"/>
    <s v="Furniture"/>
    <s v="Chairs"/>
    <s v="Office Star Executive Leather Armchair, Black"/>
    <n v="1682.748"/>
    <n v="9"/>
    <n v="0.4"/>
    <n v="-813.49199999999996"/>
    <n v="219.84200000000001"/>
    <s v="High"/>
  </r>
  <r>
    <n v="25053"/>
    <s v="IN-2014-33729"/>
    <d v="2014-07-05T00:00:00"/>
    <d v="2014-07-09T00:00:00"/>
    <x v="3"/>
    <s v="JW-15955"/>
    <x v="450"/>
    <x v="0"/>
    <s v="Guangzhou"/>
    <s v="Guangdong"/>
    <s v="China"/>
    <m/>
    <s v="APAC"/>
    <x v="8"/>
    <s v="FUR-BO-10004648"/>
    <s v="Furniture"/>
    <s v="Bookcases"/>
    <s v="Sauder Library with Doors, Pine"/>
    <n v="1944.9"/>
    <n v="5"/>
    <n v="0"/>
    <n v="291.60000000000002"/>
    <n v="219.83"/>
    <s v="Medium"/>
  </r>
  <r>
    <n v="25116"/>
    <s v="IN-2013-46252"/>
    <d v="2013-05-01T00:00:00"/>
    <d v="2013-05-05T00:00:00"/>
    <x v="3"/>
    <s v="ZC-21910"/>
    <x v="43"/>
    <x v="0"/>
    <s v="Tiruppur"/>
    <s v="Tamil Nadu"/>
    <s v="India"/>
    <m/>
    <s v="APAC"/>
    <x v="6"/>
    <s v="TEC-CO-10000447"/>
    <s v="Technology"/>
    <s v="Copiers"/>
    <s v="Canon Wireless Fax, Color"/>
    <n v="3040.8"/>
    <n v="8"/>
    <n v="0"/>
    <n v="1155.3599999999999"/>
    <n v="219.74"/>
    <s v="Medium"/>
  </r>
  <r>
    <n v="34448"/>
    <s v="CA-2012-147830"/>
    <d v="2012-12-15T00:00:00"/>
    <d v="2012-12-18T00:00:00"/>
    <x v="2"/>
    <s v="NF-18385"/>
    <x v="90"/>
    <x v="0"/>
    <s v="Newark"/>
    <s v="Ohio"/>
    <s v="United States"/>
    <n v="43055"/>
    <s v="US"/>
    <x v="0"/>
    <s v="TEC-MA-10000418"/>
    <s v="Technology"/>
    <s v="Machines"/>
    <s v="Cubify CubeX 3D Printer Double Head Print"/>
    <n v="1799.9939999999999"/>
    <n v="2"/>
    <n v="0.7"/>
    <n v="-2639.9911999999999"/>
    <n v="219.62"/>
    <s v="High"/>
  </r>
  <r>
    <n v="9525"/>
    <s v="MX-2012-122553"/>
    <d v="2012-11-06T00:00:00"/>
    <d v="2012-11-08T00:00:00"/>
    <x v="2"/>
    <s v="NW-18400"/>
    <x v="518"/>
    <x v="0"/>
    <s v="San Luis Potosí"/>
    <s v="San Luis Potosí"/>
    <s v="Mexico"/>
    <m/>
    <s v="LATAM"/>
    <x v="9"/>
    <s v="TEC-CO-10002009"/>
    <s v="Technology"/>
    <s v="Copiers"/>
    <s v="Brother Wireless Fax, High-Speed"/>
    <n v="1003.34928"/>
    <n v="4"/>
    <n v="2E-3"/>
    <n v="178.94927999999999"/>
    <n v="219.53299999999999"/>
    <s v="Critical"/>
  </r>
  <r>
    <n v="34809"/>
    <s v="CA-2014-140326"/>
    <d v="2014-09-05T00:00:00"/>
    <d v="2014-09-07T00:00:00"/>
    <x v="2"/>
    <s v="HW-14935"/>
    <x v="289"/>
    <x v="1"/>
    <s v="Chicago"/>
    <s v="Illinois"/>
    <s v="United States"/>
    <n v="60653"/>
    <s v="US"/>
    <x v="2"/>
    <s v="FUR-BO-10000112"/>
    <s v="Furniture"/>
    <s v="Bookcases"/>
    <s v="Bush Birmingham Collection Bookcase, Dark Cherry"/>
    <n v="825.17399999999998"/>
    <n v="9"/>
    <n v="0.3"/>
    <n v="-117.88200000000001"/>
    <n v="219.28"/>
    <s v="Critical"/>
  </r>
  <r>
    <n v="25463"/>
    <s v="IN-2011-63598"/>
    <d v="2011-09-15T00:00:00"/>
    <d v="2011-09-18T00:00:00"/>
    <x v="1"/>
    <s v="VP-21730"/>
    <x v="519"/>
    <x v="2"/>
    <s v="Brisbane"/>
    <s v="Queensland"/>
    <s v="Australia"/>
    <m/>
    <s v="APAC"/>
    <x v="1"/>
    <s v="OFF-ST-10003306"/>
    <s v="Office Supplies"/>
    <s v="Storage"/>
    <s v="Eldon File Cart, Single Width"/>
    <n v="808.73099999999999"/>
    <n v="7"/>
    <n v="0.1"/>
    <n v="-0.189"/>
    <n v="219.26"/>
    <s v="Critical"/>
  </r>
  <r>
    <n v="18392"/>
    <s v="ES-2013-4653224"/>
    <d v="2013-12-26T00:00:00"/>
    <d v="2014-01-01T00:00:00"/>
    <x v="3"/>
    <s v="SS-20410"/>
    <x v="489"/>
    <x v="0"/>
    <s v="Le Chesnay"/>
    <s v="Ile-de-France"/>
    <s v="France"/>
    <m/>
    <s v="EU"/>
    <x v="2"/>
    <s v="TEC-CO-10004078"/>
    <s v="Technology"/>
    <s v="Copiers"/>
    <s v="Sharp Fax Machine, Laser"/>
    <n v="2764.3274999999999"/>
    <n v="11"/>
    <n v="0.15"/>
    <n v="-195.4425"/>
    <n v="219.19"/>
    <s v="Medium"/>
  </r>
  <r>
    <n v="39568"/>
    <s v="CA-2013-169670"/>
    <d v="2013-12-26T00:00:00"/>
    <d v="2014-01-01T00:00:00"/>
    <x v="3"/>
    <s v="JE-15715"/>
    <x v="520"/>
    <x v="0"/>
    <s v="New York City"/>
    <s v="New York"/>
    <s v="United States"/>
    <n v="10009"/>
    <s v="US"/>
    <x v="0"/>
    <s v="FUR-CH-10002331"/>
    <s v="Furniture"/>
    <s v="Chairs"/>
    <s v="Hon 4700 Series Mobuis Mid-Back Task Chairs with Adjustable Arms"/>
    <n v="2563.056"/>
    <n v="8"/>
    <n v="0.1"/>
    <n v="313.26240000000001"/>
    <n v="219.15"/>
    <s v="Medium"/>
  </r>
  <r>
    <n v="42555"/>
    <s v="EZ-2014-1650"/>
    <d v="2014-09-02T00:00:00"/>
    <d v="2014-09-04T00:00:00"/>
    <x v="2"/>
    <s v="AG-270"/>
    <x v="521"/>
    <x v="0"/>
    <s v="Prague"/>
    <s v="Prague"/>
    <s v="Czech Republic"/>
    <m/>
    <s v="EMEA"/>
    <x v="7"/>
    <s v="FUR-HON-10001851"/>
    <s v="Furniture"/>
    <s v="Chairs"/>
    <s v="Hon Executive Leather Armchair, Black"/>
    <n v="457.14"/>
    <n v="1"/>
    <n v="0"/>
    <n v="169.14"/>
    <n v="218.96"/>
    <s v="Critical"/>
  </r>
  <r>
    <n v="32447"/>
    <s v="CA-2012-112452"/>
    <d v="2012-04-04T00:00:00"/>
    <d v="2012-04-04T00:00:00"/>
    <x v="0"/>
    <s v="NC-18340"/>
    <x v="160"/>
    <x v="0"/>
    <s v="Lansing"/>
    <s v="Michigan"/>
    <s v="United States"/>
    <n v="48911"/>
    <s v="US"/>
    <x v="2"/>
    <s v="TEC-CO-10004202"/>
    <s v="Technology"/>
    <s v="Copiers"/>
    <s v="Brother DCP1000 Digital 3 in 1 Multifunction Machine"/>
    <n v="599.98"/>
    <n v="2"/>
    <n v="0"/>
    <n v="209.99299999999999"/>
    <n v="218.9"/>
    <s v="Critical"/>
  </r>
  <r>
    <n v="29373"/>
    <s v="IN-2013-45636"/>
    <d v="2013-06-25T00:00:00"/>
    <d v="2013-06-29T00:00:00"/>
    <x v="3"/>
    <s v="BS-11665"/>
    <x v="299"/>
    <x v="0"/>
    <s v="Whyalla"/>
    <s v="South Australia"/>
    <s v="Australia"/>
    <m/>
    <s v="APAC"/>
    <x v="1"/>
    <s v="TEC-MA-10003492"/>
    <s v="Technology"/>
    <s v="Machines"/>
    <s v="Okidata Printer, Wireless"/>
    <n v="1933.2"/>
    <n v="8"/>
    <n v="0.1"/>
    <n v="-128.88"/>
    <n v="218.82"/>
    <s v="High"/>
  </r>
  <r>
    <n v="12333"/>
    <s v="ES-2011-1664904"/>
    <d v="2011-06-26T00:00:00"/>
    <d v="2011-06-28T00:00:00"/>
    <x v="2"/>
    <s v="BW-11200"/>
    <x v="522"/>
    <x v="0"/>
    <s v="Dieppe"/>
    <s v="Upper Normandy"/>
    <s v="France"/>
    <m/>
    <s v="EU"/>
    <x v="2"/>
    <s v="FUR-BO-10000160"/>
    <s v="Furniture"/>
    <s v="Bookcases"/>
    <s v="Safco Library with Doors, Pine"/>
    <n v="704.05200000000002"/>
    <n v="2"/>
    <n v="0.1"/>
    <n v="312.91199999999998"/>
    <n v="218.81"/>
    <s v="Critical"/>
  </r>
  <r>
    <n v="12989"/>
    <s v="IT-2014-5465876"/>
    <d v="2014-09-24T00:00:00"/>
    <d v="2014-09-26T00:00:00"/>
    <x v="1"/>
    <s v="FM-14215"/>
    <x v="251"/>
    <x v="1"/>
    <s v="Gap"/>
    <s v="Provence-Alpes-Côte d'Azur"/>
    <s v="France"/>
    <m/>
    <s v="EU"/>
    <x v="2"/>
    <s v="OFF-AP-10000162"/>
    <s v="Office Supplies"/>
    <s v="Appliances"/>
    <s v="Breville Microwave, Black"/>
    <n v="1355.13"/>
    <n v="5"/>
    <n v="0.1"/>
    <n v="-60.27"/>
    <n v="218.75"/>
    <s v="High"/>
  </r>
  <r>
    <n v="37448"/>
    <s v="CA-2011-111871"/>
    <d v="2011-03-18T00:00:00"/>
    <d v="2011-03-21T00:00:00"/>
    <x v="1"/>
    <s v="EK-13795"/>
    <x v="523"/>
    <x v="2"/>
    <s v="San Francisco"/>
    <s v="California"/>
    <s v="United States"/>
    <n v="94110"/>
    <s v="US"/>
    <x v="4"/>
    <s v="FUR-BO-10004218"/>
    <s v="Furniture"/>
    <s v="Bookcases"/>
    <s v="Bush Heritage Pine Collection 5-Shelf Bookcase, Albany Pine Finish, *Special Order"/>
    <n v="1198.33"/>
    <n v="10"/>
    <n v="0.15"/>
    <n v="70.489999999999995"/>
    <n v="218.62"/>
    <s v="Critical"/>
  </r>
  <r>
    <n v="33410"/>
    <s v="CA-2012-164882"/>
    <d v="2012-10-31T00:00:00"/>
    <d v="2012-10-31T00:00:00"/>
    <x v="0"/>
    <s v="SG-20080"/>
    <x v="524"/>
    <x v="0"/>
    <s v="Redlands"/>
    <s v="California"/>
    <s v="United States"/>
    <n v="92374"/>
    <s v="US"/>
    <x v="4"/>
    <s v="TEC-PH-10001578"/>
    <s v="Technology"/>
    <s v="Phones"/>
    <s v="Polycom SoundStation2 EX Conference phone"/>
    <n v="1295.8399999999999"/>
    <n v="4"/>
    <n v="0.2"/>
    <n v="145.78200000000001"/>
    <n v="218.4"/>
    <s v="Critical"/>
  </r>
  <r>
    <n v="25575"/>
    <s v="IN-2013-44075"/>
    <d v="2013-10-04T00:00:00"/>
    <d v="2013-10-08T00:00:00"/>
    <x v="3"/>
    <s v="PF-19120"/>
    <x v="13"/>
    <x v="0"/>
    <s v="Shuangcheng"/>
    <s v="Heilongjiang"/>
    <s v="China"/>
    <m/>
    <s v="APAC"/>
    <x v="8"/>
    <s v="FUR-CH-10000783"/>
    <s v="Furniture"/>
    <s v="Chairs"/>
    <s v="Office Star Executive Leather Armchair, Adjustable"/>
    <n v="2819.52"/>
    <n v="6"/>
    <n v="0"/>
    <n v="338.22"/>
    <n v="218.16"/>
    <s v="Medium"/>
  </r>
  <r>
    <n v="23248"/>
    <s v="IN-2012-10902"/>
    <d v="2012-11-08T00:00:00"/>
    <d v="2012-11-15T00:00:00"/>
    <x v="3"/>
    <s v="NL-18310"/>
    <x v="254"/>
    <x v="2"/>
    <s v="Shenzhen"/>
    <s v="Guangdong"/>
    <s v="China"/>
    <m/>
    <s v="APAC"/>
    <x v="8"/>
    <s v="TEC-PH-10002601"/>
    <s v="Technology"/>
    <s v="Phones"/>
    <s v="Motorola Smart Phone, Cordless"/>
    <n v="2571.12"/>
    <n v="4"/>
    <n v="0"/>
    <n v="102.84"/>
    <n v="217.64"/>
    <s v="Low"/>
  </r>
  <r>
    <n v="42735"/>
    <s v="CT-2012-4590"/>
    <d v="2012-01-28T00:00:00"/>
    <d v="2012-01-30T00:00:00"/>
    <x v="1"/>
    <s v="SC-10725"/>
    <x v="525"/>
    <x v="0"/>
    <s v="Bangui"/>
    <s v="Bangui"/>
    <s v="Central African Republic"/>
    <m/>
    <s v="Africa"/>
    <x v="3"/>
    <s v="TEC-MEM-10002005"/>
    <s v="Technology"/>
    <s v="Accessories"/>
    <s v="Memorex Router, Erganomic"/>
    <n v="976.08"/>
    <n v="4"/>
    <n v="0"/>
    <n v="292.8"/>
    <n v="217.62"/>
    <s v="Critical"/>
  </r>
  <r>
    <n v="30649"/>
    <s v="IN-2012-80069"/>
    <d v="2012-12-19T00:00:00"/>
    <d v="2012-12-22T00:00:00"/>
    <x v="1"/>
    <s v="CA-12265"/>
    <x v="441"/>
    <x v="0"/>
    <s v="Hastings"/>
    <s v="Hawke's Bay"/>
    <s v="New Zealand"/>
    <m/>
    <s v="APAC"/>
    <x v="1"/>
    <s v="TEC-PH-10001187"/>
    <s v="Technology"/>
    <s v="Phones"/>
    <s v="Cisco Signal Booster, with Caller ID"/>
    <n v="607.32000000000005"/>
    <n v="4"/>
    <n v="0"/>
    <n v="115.32"/>
    <n v="217.39"/>
    <s v="Critical"/>
  </r>
  <r>
    <n v="37567"/>
    <s v="CA-2014-102379"/>
    <d v="2014-12-03T00:00:00"/>
    <d v="2014-12-07T00:00:00"/>
    <x v="3"/>
    <s v="BB-11545"/>
    <x v="350"/>
    <x v="1"/>
    <s v="Oakland"/>
    <s v="California"/>
    <s v="United States"/>
    <n v="94601"/>
    <s v="US"/>
    <x v="4"/>
    <s v="FUR-CH-10004983"/>
    <s v="Furniture"/>
    <s v="Chairs"/>
    <s v="Office Star - Mid Back Dual function Ergonomic High Back Chair with 2-Way Adjustable Arms"/>
    <n v="1159.056"/>
    <n v="9"/>
    <n v="0.2"/>
    <n v="43.464599999999997"/>
    <n v="217.38"/>
    <s v="High"/>
  </r>
  <r>
    <n v="36722"/>
    <s v="CA-2013-153598"/>
    <d v="2013-12-04T00:00:00"/>
    <d v="2013-12-07T00:00:00"/>
    <x v="2"/>
    <s v="NM-18520"/>
    <x v="101"/>
    <x v="0"/>
    <s v="Los Angeles"/>
    <s v="California"/>
    <s v="United States"/>
    <n v="90045"/>
    <s v="US"/>
    <x v="4"/>
    <s v="TEC-AC-10003870"/>
    <s v="Technology"/>
    <s v="Accessories"/>
    <s v="Logitech Z-906 Speaker sys - home theater - 5.1-CH"/>
    <n v="1649.95"/>
    <n v="5"/>
    <n v="0"/>
    <n v="659.98"/>
    <n v="217.29"/>
    <s v="High"/>
  </r>
  <r>
    <n v="8348"/>
    <s v="US-2014-116862"/>
    <d v="2014-12-17T00:00:00"/>
    <d v="2014-12-21T00:00:00"/>
    <x v="3"/>
    <s v="AG-10525"/>
    <x v="477"/>
    <x v="1"/>
    <s v="Irapuato"/>
    <s v="Guanajuato"/>
    <s v="Mexico"/>
    <m/>
    <s v="LATAM"/>
    <x v="9"/>
    <s v="FUR-CH-10001897"/>
    <s v="Furniture"/>
    <s v="Chairs"/>
    <s v="Hon Executive Leather Armchair, Adjustable"/>
    <n v="1697.5840000000001"/>
    <n v="7"/>
    <n v="0.2"/>
    <n v="-63.756"/>
    <n v="217.02799999999999"/>
    <s v="High"/>
  </r>
  <r>
    <n v="25630"/>
    <s v="IN-2011-62737"/>
    <d v="2011-11-16T00:00:00"/>
    <d v="2011-11-22T00:00:00"/>
    <x v="3"/>
    <s v="PL-18925"/>
    <x v="420"/>
    <x v="2"/>
    <s v="Xinyi"/>
    <s v="Guangdong"/>
    <s v="China"/>
    <m/>
    <s v="APAC"/>
    <x v="8"/>
    <s v="FUR-BO-10001749"/>
    <s v="Furniture"/>
    <s v="Bookcases"/>
    <s v="Bush Classic Bookcase, Traditional"/>
    <n v="2063.4"/>
    <n v="5"/>
    <n v="0"/>
    <n v="123.75"/>
    <n v="216.99"/>
    <s v="Low"/>
  </r>
  <r>
    <n v="18948"/>
    <s v="ES-2013-1752483"/>
    <d v="2013-10-18T00:00:00"/>
    <d v="2013-10-20T00:00:00"/>
    <x v="1"/>
    <s v="AB-10015"/>
    <x v="120"/>
    <x v="0"/>
    <s v="Marseille"/>
    <s v="Provence-Alpes-Côte d'Azur"/>
    <s v="France"/>
    <m/>
    <s v="EU"/>
    <x v="2"/>
    <s v="TEC-CO-10001192"/>
    <s v="Technology"/>
    <s v="Copiers"/>
    <s v="HP Personal Copier, Digital"/>
    <n v="632.04300000000001"/>
    <n v="6"/>
    <n v="0.15"/>
    <n v="7.2629999999999999"/>
    <n v="216.8"/>
    <s v="Critical"/>
  </r>
  <r>
    <n v="28056"/>
    <s v="IN-2014-66573"/>
    <d v="2014-10-09T00:00:00"/>
    <d v="2014-10-13T00:00:00"/>
    <x v="3"/>
    <s v="TS-21505"/>
    <x v="386"/>
    <x v="0"/>
    <s v="Beijing"/>
    <s v="Beijing"/>
    <s v="China"/>
    <m/>
    <s v="APAC"/>
    <x v="8"/>
    <s v="FUR-BO-10004665"/>
    <s v="Furniture"/>
    <s v="Bookcases"/>
    <s v="Bush Classic Bookcase, Mobile"/>
    <n v="2906.4"/>
    <n v="7"/>
    <n v="0"/>
    <n v="1220.52"/>
    <n v="216.07"/>
    <s v="High"/>
  </r>
  <r>
    <n v="22551"/>
    <s v="IN-2014-78396"/>
    <d v="2014-03-24T00:00:00"/>
    <d v="2014-03-30T00:00:00"/>
    <x v="3"/>
    <s v="MG-18145"/>
    <x v="326"/>
    <x v="0"/>
    <s v="Bhilwara"/>
    <s v="Rajasthan"/>
    <s v="India"/>
    <m/>
    <s v="APAC"/>
    <x v="6"/>
    <s v="FUR-TA-10004744"/>
    <s v="Furniture"/>
    <s v="Tables"/>
    <s v="Lesro Conference Table, with Bottom Storage"/>
    <n v="2572.7399999999998"/>
    <n v="3"/>
    <n v="0"/>
    <n v="1080.54"/>
    <n v="216.06"/>
    <s v="Medium"/>
  </r>
  <r>
    <n v="40787"/>
    <s v="CA-2014-111738"/>
    <d v="2014-01-04T00:00:00"/>
    <d v="2014-01-08T00:00:00"/>
    <x v="3"/>
    <s v="CM-12385"/>
    <x v="73"/>
    <x v="0"/>
    <s v="San Francisco"/>
    <s v="California"/>
    <s v="United States"/>
    <n v="94110"/>
    <s v="US"/>
    <x v="4"/>
    <s v="OFF-BI-10004584"/>
    <s v="Office Supplies"/>
    <s v="Binders"/>
    <s v="GBC ProClick 150 Presentation Binding System"/>
    <n v="2022.2719999999999"/>
    <n v="8"/>
    <n v="0.2"/>
    <n v="682.51679999999999"/>
    <n v="215.83"/>
    <s v="Medium"/>
  </r>
  <r>
    <n v="18825"/>
    <s v="ES-2012-1139004"/>
    <d v="2012-12-31T00:00:00"/>
    <d v="2013-01-03T00:00:00"/>
    <x v="1"/>
    <s v="RD-19585"/>
    <x v="408"/>
    <x v="0"/>
    <s v="Antwerp"/>
    <s v="Antwerp"/>
    <s v="Belgium"/>
    <m/>
    <s v="EU"/>
    <x v="2"/>
    <s v="OFF-AP-10000437"/>
    <s v="Office Supplies"/>
    <s v="Appliances"/>
    <s v="KitchenAid Refrigerator, Red"/>
    <n v="1583.82"/>
    <n v="3"/>
    <n v="0"/>
    <n v="126.63"/>
    <n v="215.73"/>
    <s v="Medium"/>
  </r>
  <r>
    <n v="38176"/>
    <s v="CA-2012-137113"/>
    <d v="2012-12-01T00:00:00"/>
    <d v="2012-12-05T00:00:00"/>
    <x v="1"/>
    <s v="TW-21025"/>
    <x v="193"/>
    <x v="2"/>
    <s v="Seattle"/>
    <s v="Washington"/>
    <s v="United States"/>
    <n v="98105"/>
    <s v="US"/>
    <x v="4"/>
    <s v="FUR-CH-10001215"/>
    <s v="Furniture"/>
    <s v="Chairs"/>
    <s v="Global Troy Executive Leather Low-Back Tilter"/>
    <n v="2003.92"/>
    <n v="5"/>
    <n v="0.2"/>
    <n v="125.245"/>
    <n v="215.68"/>
    <s v="High"/>
  </r>
  <r>
    <n v="33732"/>
    <s v="CA-2012-154746"/>
    <d v="2012-11-14T00:00:00"/>
    <d v="2012-11-17T00:00:00"/>
    <x v="2"/>
    <s v="PJ-18835"/>
    <x v="16"/>
    <x v="1"/>
    <s v="Springfield"/>
    <s v="Virginia"/>
    <s v="United States"/>
    <n v="22153"/>
    <s v="US"/>
    <x v="5"/>
    <s v="OFF-AP-10003057"/>
    <s v="Office Supplies"/>
    <s v="Appliances"/>
    <s v="Honeywell Enviracaire Portable HEPA Air Cleaner for 16' x 20' Room"/>
    <n v="826.11"/>
    <n v="3"/>
    <n v="0"/>
    <n v="322.18290000000002"/>
    <n v="215.64"/>
    <s v="Critical"/>
  </r>
  <r>
    <n v="30148"/>
    <s v="ID-2014-29641"/>
    <d v="2014-04-09T00:00:00"/>
    <d v="2014-04-13T00:00:00"/>
    <x v="3"/>
    <s v="BD-11605"/>
    <x v="526"/>
    <x v="0"/>
    <s v="Newcastle"/>
    <s v="New South Wales"/>
    <s v="Australia"/>
    <m/>
    <s v="APAC"/>
    <x v="1"/>
    <s v="FUR-CH-10000602"/>
    <s v="Furniture"/>
    <s v="Chairs"/>
    <s v="Novimex Executive Leather Armchair, Red"/>
    <n v="1656.72"/>
    <n v="4"/>
    <n v="0.1"/>
    <n v="-110.52"/>
    <n v="215.54"/>
    <s v="High"/>
  </r>
  <r>
    <n v="23432"/>
    <s v="IN-2014-64641"/>
    <d v="2014-10-04T00:00:00"/>
    <d v="2014-10-05T00:00:00"/>
    <x v="2"/>
    <s v="PB-19105"/>
    <x v="527"/>
    <x v="0"/>
    <s v="Orange"/>
    <s v="New South Wales"/>
    <s v="Australia"/>
    <m/>
    <s v="APAC"/>
    <x v="1"/>
    <s v="TEC-CO-10002376"/>
    <s v="Technology"/>
    <s v="Copiers"/>
    <s v="Hewlett Fax Machine, Laser"/>
    <n v="2015.4960000000001"/>
    <n v="7"/>
    <n v="0.1"/>
    <n v="850.83600000000001"/>
    <n v="215.4"/>
    <s v="Medium"/>
  </r>
  <r>
    <n v="18041"/>
    <s v="ES-2012-4411026"/>
    <d v="2012-11-10T00:00:00"/>
    <d v="2012-11-17T00:00:00"/>
    <x v="3"/>
    <s v="AB-10150"/>
    <x v="72"/>
    <x v="0"/>
    <s v="Barcelona"/>
    <s v="Catalonia"/>
    <s v="Spain"/>
    <m/>
    <s v="EU"/>
    <x v="5"/>
    <s v="TEC-MA-10004669"/>
    <s v="Technology"/>
    <s v="Machines"/>
    <s v="Epson Inkjet, Wireless"/>
    <n v="2219.1840000000002"/>
    <n v="8"/>
    <n v="0.1"/>
    <n v="24.623999999999999"/>
    <n v="215.35"/>
    <s v="Medium"/>
  </r>
  <r>
    <n v="31072"/>
    <s v="IN-2014-86663"/>
    <d v="2014-10-17T00:00:00"/>
    <d v="2014-10-20T00:00:00"/>
    <x v="1"/>
    <s v="GK-14620"/>
    <x v="167"/>
    <x v="1"/>
    <s v="Napier"/>
    <s v="Hawke's Bay"/>
    <s v="New Zealand"/>
    <m/>
    <s v="APAC"/>
    <x v="1"/>
    <s v="TEC-CO-10003019"/>
    <s v="Technology"/>
    <s v="Copiers"/>
    <s v="Brother Fax Machine, High-Speed"/>
    <n v="2533.92"/>
    <n v="8"/>
    <n v="0"/>
    <n v="278.64"/>
    <n v="215.33"/>
    <s v="Medium"/>
  </r>
  <r>
    <n v="4203"/>
    <s v="US-2014-122420"/>
    <d v="2014-12-04T00:00:00"/>
    <d v="2014-12-07T00:00:00"/>
    <x v="1"/>
    <s v="SC-20575"/>
    <x v="528"/>
    <x v="0"/>
    <s v="Torreón"/>
    <s v="Coahuila"/>
    <s v="Mexico"/>
    <m/>
    <s v="LATAM"/>
    <x v="9"/>
    <s v="FUR-TA-10001572"/>
    <s v="Furniture"/>
    <s v="Tables"/>
    <s v="Hon Wood Table, Rectangular"/>
    <n v="1410.4"/>
    <n v="5"/>
    <n v="0.2"/>
    <n v="-88.2"/>
    <n v="215.12799999999999"/>
    <s v="Critical"/>
  </r>
  <r>
    <n v="24711"/>
    <s v="IN-2012-29522"/>
    <d v="2012-10-25T00:00:00"/>
    <d v="2012-10-25T00:00:00"/>
    <x v="0"/>
    <s v="CC-12475"/>
    <x v="341"/>
    <x v="0"/>
    <s v="Noda"/>
    <s v="Chiba"/>
    <s v="Japan"/>
    <m/>
    <s v="APAC"/>
    <x v="8"/>
    <s v="FUR-TA-10001786"/>
    <s v="Furniture"/>
    <s v="Tables"/>
    <s v="Chromcraft Computer Table, with Bottom Storage"/>
    <n v="1773.72"/>
    <n v="5"/>
    <n v="0.2"/>
    <n v="44.22"/>
    <n v="215"/>
    <s v="High"/>
  </r>
  <r>
    <n v="50607"/>
    <s v="BN-2011-2460"/>
    <d v="2011-09-21T00:00:00"/>
    <d v="2011-09-26T00:00:00"/>
    <x v="3"/>
    <s v="DO-3435"/>
    <x v="501"/>
    <x v="0"/>
    <s v="Porto-Novo"/>
    <s v="Ouémé"/>
    <s v="Benin"/>
    <m/>
    <s v="Africa"/>
    <x v="3"/>
    <s v="TEC-NOK-10004278"/>
    <s v="Technology"/>
    <s v="Phones"/>
    <s v="Nokia Signal Booster, Full Size"/>
    <n v="1377.9"/>
    <n v="10"/>
    <n v="0"/>
    <n v="289.2"/>
    <n v="214.97"/>
    <s v="High"/>
  </r>
  <r>
    <n v="1815"/>
    <s v="MX-2011-116379"/>
    <d v="2011-11-11T00:00:00"/>
    <d v="2011-11-18T00:00:00"/>
    <x v="3"/>
    <s v="NS-18505"/>
    <x v="292"/>
    <x v="0"/>
    <s v="Puebla"/>
    <s v="Puebla"/>
    <s v="Mexico"/>
    <m/>
    <s v="LATAM"/>
    <x v="9"/>
    <s v="TEC-PH-10004057"/>
    <s v="Technology"/>
    <s v="Phones"/>
    <s v="Motorola Smart Phone, with Caller ID"/>
    <n v="2582.16"/>
    <n v="6"/>
    <n v="0"/>
    <n v="516.36"/>
    <n v="214.88300000000001"/>
    <s v="Medium"/>
  </r>
  <r>
    <n v="37736"/>
    <s v="CA-2011-166891"/>
    <d v="2011-10-04T00:00:00"/>
    <d v="2011-10-06T00:00:00"/>
    <x v="2"/>
    <s v="CC-12220"/>
    <x v="529"/>
    <x v="0"/>
    <s v="New York City"/>
    <s v="New York"/>
    <s v="United States"/>
    <n v="10024"/>
    <s v="US"/>
    <x v="0"/>
    <s v="FUR-CH-10003298"/>
    <s v="Furniture"/>
    <s v="Chairs"/>
    <s v="Office Star - Contemporary Task Swivel chair with Loop Arms, Charcoal"/>
    <n v="589.41"/>
    <n v="5"/>
    <n v="0.1"/>
    <n v="-6.5490000000000004"/>
    <n v="214.81"/>
    <s v="Critical"/>
  </r>
  <r>
    <n v="16407"/>
    <s v="IT-2012-3641925"/>
    <d v="2012-03-13T00:00:00"/>
    <d v="2012-03-15T00:00:00"/>
    <x v="1"/>
    <s v="TS-21430"/>
    <x v="367"/>
    <x v="1"/>
    <s v="Outreau"/>
    <s v="Nord-Pas-de-Calais"/>
    <s v="France"/>
    <m/>
    <s v="EU"/>
    <x v="2"/>
    <s v="TEC-PH-10003713"/>
    <s v="Technology"/>
    <s v="Phones"/>
    <s v="Cisco Audio Dock, Cordless"/>
    <n v="1257.4559999999999"/>
    <n v="8"/>
    <n v="0.15"/>
    <n v="-29.664000000000001"/>
    <n v="214.54"/>
    <s v="High"/>
  </r>
  <r>
    <n v="40095"/>
    <s v="US-2013-150140"/>
    <d v="2013-04-07T00:00:00"/>
    <d v="2013-04-11T00:00:00"/>
    <x v="3"/>
    <s v="VM-21685"/>
    <x v="99"/>
    <x v="2"/>
    <s v="Burlington"/>
    <s v="Vermont"/>
    <s v="United States"/>
    <n v="5408"/>
    <s v="US"/>
    <x v="0"/>
    <s v="TEC-PH-10002555"/>
    <s v="Technology"/>
    <s v="Phones"/>
    <s v="Nortel Meridian M5316 Digital phone"/>
    <n v="1294.75"/>
    <n v="5"/>
    <n v="0"/>
    <n v="336.63499999999999"/>
    <n v="214.54"/>
    <s v="High"/>
  </r>
  <r>
    <n v="767"/>
    <s v="MX-2011-153710"/>
    <d v="2011-12-29T00:00:00"/>
    <d v="2011-12-31T00:00:00"/>
    <x v="1"/>
    <s v="AZ-10750"/>
    <x v="530"/>
    <x v="0"/>
    <s v="León"/>
    <s v="León"/>
    <s v="Nicaragua"/>
    <m/>
    <s v="LATAM"/>
    <x v="2"/>
    <s v="FUR-CH-10003941"/>
    <s v="Furniture"/>
    <s v="Chairs"/>
    <s v="Novimex Executive Leather Armchair, Adjustable"/>
    <n v="2429.44"/>
    <n v="8"/>
    <n v="0"/>
    <n v="534.4"/>
    <n v="214.422"/>
    <s v="Medium"/>
  </r>
  <r>
    <n v="33127"/>
    <s v="CA-2014-145884"/>
    <d v="2014-10-22T00:00:00"/>
    <d v="2014-10-22T00:00:00"/>
    <x v="0"/>
    <s v="SL-20155"/>
    <x v="346"/>
    <x v="2"/>
    <s v="Muskogee"/>
    <s v="Oklahoma"/>
    <s v="United States"/>
    <n v="74403"/>
    <s v="US"/>
    <x v="2"/>
    <s v="TEC-PH-10000895"/>
    <s v="Technology"/>
    <s v="Phones"/>
    <s v="Polycom VVX 310 VoIP phone"/>
    <n v="1439.92"/>
    <n v="8"/>
    <n v="0"/>
    <n v="374.37920000000003"/>
    <n v="214.24"/>
    <s v="High"/>
  </r>
  <r>
    <n v="15424"/>
    <s v="ES-2014-2067525"/>
    <d v="2014-01-28T00:00:00"/>
    <d v="2014-02-04T00:00:00"/>
    <x v="3"/>
    <s v="IG-15085"/>
    <x v="531"/>
    <x v="0"/>
    <s v="Bourg-en-Bresse"/>
    <s v="Rhône-Alpes"/>
    <s v="France"/>
    <m/>
    <s v="EU"/>
    <x v="2"/>
    <s v="FUR-BO-10004053"/>
    <s v="Furniture"/>
    <s v="Bookcases"/>
    <s v="Dania Library with Doors, Metal"/>
    <n v="977.02200000000005"/>
    <n v="3"/>
    <n v="0.1"/>
    <n v="271.33199999999999"/>
    <n v="214.21"/>
    <s v="Low"/>
  </r>
  <r>
    <n v="15440"/>
    <s v="IT-2013-3453314"/>
    <d v="2013-11-13T00:00:00"/>
    <d v="2013-11-18T00:00:00"/>
    <x v="3"/>
    <s v="SP-20860"/>
    <x v="532"/>
    <x v="1"/>
    <s v="Mulhouse"/>
    <s v="Alsace"/>
    <s v="France"/>
    <m/>
    <s v="EU"/>
    <x v="2"/>
    <s v="FUR-CH-10002203"/>
    <s v="Furniture"/>
    <s v="Chairs"/>
    <s v="SAFCO Executive Leather Armchair, Black"/>
    <n v="2891.7"/>
    <n v="7"/>
    <n v="0.1"/>
    <n v="1188.81"/>
    <n v="214.13"/>
    <s v="Medium"/>
  </r>
  <r>
    <n v="35697"/>
    <s v="CA-2013-131737"/>
    <d v="2013-03-18T00:00:00"/>
    <d v="2013-03-18T00:00:00"/>
    <x v="0"/>
    <s v="GZ-14470"/>
    <x v="353"/>
    <x v="0"/>
    <s v="Columbia"/>
    <s v="Maryland"/>
    <s v="United States"/>
    <n v="21044"/>
    <s v="US"/>
    <x v="0"/>
    <s v="OFF-AP-10002945"/>
    <s v="Office Supplies"/>
    <s v="Appliances"/>
    <s v="Honeywell Enviracaire Portable HEPA Air Cleaner for 17' x 22' Room"/>
    <n v="901.95"/>
    <n v="3"/>
    <n v="0"/>
    <n v="297.64350000000002"/>
    <n v="214.01"/>
    <s v="High"/>
  </r>
  <r>
    <n v="28058"/>
    <s v="ID-2012-53959"/>
    <d v="2012-08-15T00:00:00"/>
    <d v="2012-08-19T00:00:00"/>
    <x v="3"/>
    <s v="KM-16225"/>
    <x v="533"/>
    <x v="1"/>
    <s v="Geelong"/>
    <s v="Victoria"/>
    <s v="Australia"/>
    <m/>
    <s v="APAC"/>
    <x v="1"/>
    <s v="TEC-CO-10002350"/>
    <s v="Technology"/>
    <s v="Copiers"/>
    <s v="Canon Wireless Fax, Digital"/>
    <n v="2042.82"/>
    <n v="6"/>
    <n v="0.1"/>
    <n v="-136.26"/>
    <n v="213.93"/>
    <s v="High"/>
  </r>
  <r>
    <n v="5745"/>
    <s v="MX-2014-130211"/>
    <d v="2014-07-14T00:00:00"/>
    <d v="2014-07-16T00:00:00"/>
    <x v="2"/>
    <s v="BS-11365"/>
    <x v="30"/>
    <x v="1"/>
    <s v="Americana"/>
    <s v="São Paulo"/>
    <s v="Brazil"/>
    <m/>
    <s v="LATAM"/>
    <x v="5"/>
    <s v="TEC-CO-10003784"/>
    <s v="Technology"/>
    <s v="Copiers"/>
    <s v="HP Fax Machine, Laser"/>
    <n v="997.80039999999997"/>
    <n v="5"/>
    <n v="2E-3"/>
    <n v="327.90039999999999"/>
    <n v="213.77500000000001"/>
    <s v="High"/>
  </r>
  <r>
    <n v="22197"/>
    <s v="IN-2012-51173"/>
    <d v="2012-01-13T00:00:00"/>
    <d v="2012-01-18T00:00:00"/>
    <x v="3"/>
    <s v="TC-21145"/>
    <x v="421"/>
    <x v="1"/>
    <s v="Melbourne"/>
    <s v="Victoria"/>
    <s v="Australia"/>
    <m/>
    <s v="APAC"/>
    <x v="1"/>
    <s v="TEC-MA-10003351"/>
    <s v="Technology"/>
    <s v="Machines"/>
    <s v="Okidata Card Printer, White"/>
    <n v="1411.3440000000001"/>
    <n v="9"/>
    <n v="0.1"/>
    <n v="486.05399999999997"/>
    <n v="213.5"/>
    <s v="High"/>
  </r>
  <r>
    <n v="43214"/>
    <s v="IR-2012-2200"/>
    <d v="2012-04-25T00:00:00"/>
    <d v="2012-04-25T00:00:00"/>
    <x v="0"/>
    <s v="KM-6720"/>
    <x v="334"/>
    <x v="0"/>
    <s v="Kashan"/>
    <s v="Esfahan"/>
    <s v="Iran"/>
    <m/>
    <s v="EMEA"/>
    <x v="7"/>
    <s v="FUR-IKE-10001312"/>
    <s v="Furniture"/>
    <s v="Bookcases"/>
    <s v="Ikea Classic Bookcase, Traditional"/>
    <n v="1647"/>
    <n v="4"/>
    <n v="0"/>
    <n v="625.79999999999995"/>
    <n v="213.37"/>
    <s v="High"/>
  </r>
  <r>
    <n v="22516"/>
    <s v="IN-2012-14206"/>
    <d v="2012-05-07T00:00:00"/>
    <d v="2012-05-10T00:00:00"/>
    <x v="2"/>
    <s v="GM-14440"/>
    <x v="115"/>
    <x v="0"/>
    <s v="Gold Coast"/>
    <s v="Queensland"/>
    <s v="Australia"/>
    <m/>
    <s v="APAC"/>
    <x v="1"/>
    <s v="TEC-CO-10000953"/>
    <s v="Technology"/>
    <s v="Copiers"/>
    <s v="HP Wireless Fax, Laser"/>
    <n v="972.56700000000001"/>
    <n v="3"/>
    <n v="0.1"/>
    <n v="194.42699999999999"/>
    <n v="213.19"/>
    <s v="High"/>
  </r>
  <r>
    <n v="23694"/>
    <s v="ID-2013-29060"/>
    <d v="2013-10-14T00:00:00"/>
    <d v="2013-10-17T00:00:00"/>
    <x v="2"/>
    <s v="AH-10585"/>
    <x v="475"/>
    <x v="0"/>
    <s v="Sunbury"/>
    <s v="Victoria"/>
    <s v="Australia"/>
    <m/>
    <s v="APAC"/>
    <x v="1"/>
    <s v="FUR-BO-10004541"/>
    <s v="Furniture"/>
    <s v="Bookcases"/>
    <s v="Dania Library with Doors, Mobile"/>
    <n v="1313.712"/>
    <n v="4"/>
    <n v="0.1"/>
    <n v="102.072"/>
    <n v="213.19"/>
    <s v="Medium"/>
  </r>
  <r>
    <n v="23962"/>
    <s v="IN-2011-34478"/>
    <d v="2011-08-08T00:00:00"/>
    <d v="2011-08-08T00:00:00"/>
    <x v="0"/>
    <s v="BF-10975"/>
    <x v="343"/>
    <x v="1"/>
    <s v="Guangzhou"/>
    <s v="Guangdong"/>
    <s v="China"/>
    <m/>
    <s v="APAC"/>
    <x v="8"/>
    <s v="TEC-CO-10003759"/>
    <s v="Technology"/>
    <s v="Copiers"/>
    <s v="Canon Fax Machine, Laser"/>
    <n v="1273.56"/>
    <n v="4"/>
    <n v="0"/>
    <n v="573"/>
    <n v="213.03"/>
    <s v="Medium"/>
  </r>
  <r>
    <n v="19839"/>
    <s v="ES-2011-1058269"/>
    <d v="2011-12-17T00:00:00"/>
    <d v="2011-12-21T00:00:00"/>
    <x v="3"/>
    <s v="MM-18055"/>
    <x v="534"/>
    <x v="0"/>
    <s v="Herford"/>
    <s v="North Rhine-Westphalia"/>
    <s v="Germany"/>
    <m/>
    <s v="EU"/>
    <x v="2"/>
    <s v="TEC-PH-10004823"/>
    <s v="Technology"/>
    <s v="Phones"/>
    <s v="Nokia Smart Phone, Full Size"/>
    <n v="1908.18"/>
    <n v="3"/>
    <n v="0"/>
    <n v="820.44"/>
    <n v="212.94"/>
    <s v="Medium"/>
  </r>
  <r>
    <n v="36928"/>
    <s v="CA-2011-127614"/>
    <d v="2011-02-12T00:00:00"/>
    <d v="2011-02-16T00:00:00"/>
    <x v="3"/>
    <s v="NF-18385"/>
    <x v="90"/>
    <x v="0"/>
    <s v="Chesapeake"/>
    <s v="Virginia"/>
    <s v="United States"/>
    <n v="23320"/>
    <s v="US"/>
    <x v="5"/>
    <s v="FUR-TA-10003715"/>
    <s v="Furniture"/>
    <s v="Tables"/>
    <s v="Hon 2111 Invitation Series Corner Table"/>
    <n v="1256.22"/>
    <n v="6"/>
    <n v="0"/>
    <n v="75.373199999999997"/>
    <n v="212.94"/>
    <s v="High"/>
  </r>
  <r>
    <n v="24932"/>
    <s v="ID-2011-58229"/>
    <d v="2011-11-15T00:00:00"/>
    <d v="2011-11-19T00:00:00"/>
    <x v="3"/>
    <s v="RB-19360"/>
    <x v="535"/>
    <x v="0"/>
    <s v="Cairns"/>
    <s v="Queensland"/>
    <s v="Australia"/>
    <m/>
    <s v="APAC"/>
    <x v="1"/>
    <s v="FUR-BO-10004707"/>
    <s v="Furniture"/>
    <s v="Bookcases"/>
    <s v="Ikea Library with Doors, Traditional"/>
    <n v="2398.3739999999998"/>
    <n v="11"/>
    <n v="0.4"/>
    <n v="-1479.126"/>
    <n v="212.87"/>
    <s v="High"/>
  </r>
  <r>
    <n v="45596"/>
    <s v="UP-2012-1620"/>
    <d v="2012-11-05T00:00:00"/>
    <d v="2012-11-08T00:00:00"/>
    <x v="2"/>
    <s v="NC-8415"/>
    <x v="423"/>
    <x v="0"/>
    <s v="L'viv"/>
    <s v="L'viv"/>
    <s v="Ukraine"/>
    <m/>
    <s v="EMEA"/>
    <x v="7"/>
    <s v="TEC-EPS-10003962"/>
    <s v="Technology"/>
    <s v="Machines"/>
    <s v="Epson Card Printer, Durable"/>
    <n v="680.28"/>
    <n v="4"/>
    <n v="0"/>
    <n v="231.24"/>
    <n v="212.86"/>
    <s v="Critical"/>
  </r>
  <r>
    <n v="15270"/>
    <s v="ES-2012-5100288"/>
    <d v="2012-01-07T00:00:00"/>
    <d v="2012-01-10T00:00:00"/>
    <x v="2"/>
    <s v="GR-14560"/>
    <x v="225"/>
    <x v="1"/>
    <s v="Oslo"/>
    <s v="Oslo"/>
    <s v="Norway"/>
    <m/>
    <s v="EU"/>
    <x v="9"/>
    <s v="TEC-CO-10004662"/>
    <s v="Technology"/>
    <s v="Copiers"/>
    <s v="Hewlett Fax Machine, Color"/>
    <n v="964.08"/>
    <n v="3"/>
    <n v="0"/>
    <n v="337.41"/>
    <n v="212.76"/>
    <s v="Medium"/>
  </r>
  <r>
    <n v="37637"/>
    <s v="CA-2014-143112"/>
    <d v="2014-10-06T00:00:00"/>
    <d v="2014-10-10T00:00:00"/>
    <x v="3"/>
    <s v="TS-21370"/>
    <x v="382"/>
    <x v="1"/>
    <s v="New York City"/>
    <s v="New York"/>
    <s v="United States"/>
    <n v="10035"/>
    <s v="US"/>
    <x v="0"/>
    <s v="TEC-MA-10001047"/>
    <s v="Technology"/>
    <s v="Machines"/>
    <s v="3D Systems Cube Printer, 2nd Generation, Magenta"/>
    <n v="5199.96"/>
    <n v="4"/>
    <n v="0"/>
    <n v="1351.9896000000001"/>
    <n v="212.76"/>
    <s v="Medium"/>
  </r>
  <r>
    <n v="27922"/>
    <s v="IN-2011-11105"/>
    <d v="2011-09-23T00:00:00"/>
    <d v="2011-09-27T00:00:00"/>
    <x v="3"/>
    <s v="SN-20710"/>
    <x v="536"/>
    <x v="2"/>
    <s v="Geelong"/>
    <s v="Victoria"/>
    <s v="Australia"/>
    <m/>
    <s v="APAC"/>
    <x v="1"/>
    <s v="TEC-CO-10001654"/>
    <s v="Technology"/>
    <s v="Copiers"/>
    <s v="Hewlett Wireless Fax, Digital"/>
    <n v="1709.2349999999999"/>
    <n v="5"/>
    <n v="0.1"/>
    <n v="588.73500000000001"/>
    <n v="212.72"/>
    <s v="High"/>
  </r>
  <r>
    <n v="49747"/>
    <s v="IZ-2012-4950"/>
    <d v="2012-08-28T00:00:00"/>
    <d v="2012-08-30T00:00:00"/>
    <x v="2"/>
    <s v="DL-3330"/>
    <x v="374"/>
    <x v="0"/>
    <s v="Arbil"/>
    <s v="Arbil"/>
    <s v="Iraq"/>
    <m/>
    <s v="EMEA"/>
    <x v="7"/>
    <s v="FUR-CHR-10001018"/>
    <s v="Furniture"/>
    <s v="Tables"/>
    <s v="Chromcraft Round Table, Rectangular"/>
    <n v="929.34"/>
    <n v="2"/>
    <n v="0"/>
    <n v="65.040000000000006"/>
    <n v="212.15"/>
    <s v="Medium"/>
  </r>
  <r>
    <n v="40232"/>
    <s v="CA-2014-130036"/>
    <d v="2014-08-28T00:00:00"/>
    <d v="2014-08-28T00:00:00"/>
    <x v="0"/>
    <s v="BP-11185"/>
    <x v="14"/>
    <x v="1"/>
    <s v="Philadelphia"/>
    <s v="Pennsylvania"/>
    <s v="United States"/>
    <n v="19120"/>
    <s v="US"/>
    <x v="0"/>
    <s v="TEC-AC-10001908"/>
    <s v="Technology"/>
    <s v="Accessories"/>
    <s v="Logitech Wireless Headset h800"/>
    <n v="1119.8879999999999"/>
    <n v="14"/>
    <n v="0.2"/>
    <n v="209.97900000000001"/>
    <n v="212.12"/>
    <s v="Critical"/>
  </r>
  <r>
    <n v="31689"/>
    <s v="US-2011-135972"/>
    <d v="2011-09-21T00:00:00"/>
    <d v="2011-09-23T00:00:00"/>
    <x v="1"/>
    <s v="JG-15115"/>
    <x v="537"/>
    <x v="0"/>
    <s v="Des Moines"/>
    <s v="Washington"/>
    <s v="United States"/>
    <n v="98198"/>
    <s v="US"/>
    <x v="4"/>
    <s v="TEC-CO-10002313"/>
    <s v="Technology"/>
    <s v="Copiers"/>
    <s v="Canon PC1080F Personal Copier"/>
    <n v="1799.97"/>
    <n v="3"/>
    <n v="0"/>
    <n v="701.98829999999998"/>
    <n v="211.9"/>
    <s v="High"/>
  </r>
  <r>
    <n v="26745"/>
    <s v="IN-2014-58138"/>
    <d v="2014-06-17T00:00:00"/>
    <d v="2014-06-21T00:00:00"/>
    <x v="3"/>
    <s v="CJ-11875"/>
    <x v="538"/>
    <x v="1"/>
    <s v="Brisbane"/>
    <s v="Queensland"/>
    <s v="Australia"/>
    <m/>
    <s v="APAC"/>
    <x v="1"/>
    <s v="TEC-CO-10000794"/>
    <s v="Technology"/>
    <s v="Copiers"/>
    <s v="Hewlett Wireless Fax, High-Speed"/>
    <n v="2383.857"/>
    <n v="7"/>
    <n v="0.1"/>
    <n v="794.577"/>
    <n v="211.7"/>
    <s v="High"/>
  </r>
  <r>
    <n v="16452"/>
    <s v="ES-2012-3196841"/>
    <d v="2012-06-05T00:00:00"/>
    <d v="2012-06-11T00:00:00"/>
    <x v="3"/>
    <s v="AY-10555"/>
    <x v="539"/>
    <x v="1"/>
    <s v="Bradford"/>
    <s v="England"/>
    <s v="United Kingdom"/>
    <m/>
    <s v="EU"/>
    <x v="9"/>
    <s v="TEC-CO-10002043"/>
    <s v="Technology"/>
    <s v="Copiers"/>
    <s v="Canon Wireless Fax, Digital"/>
    <n v="1891.5"/>
    <n v="5"/>
    <n v="0"/>
    <n v="832.2"/>
    <n v="211.56"/>
    <s v="Medium"/>
  </r>
  <r>
    <n v="7361"/>
    <s v="MX-2013-121209"/>
    <d v="2013-05-03T00:00:00"/>
    <d v="2013-05-04T00:00:00"/>
    <x v="2"/>
    <s v="CP-12340"/>
    <x v="158"/>
    <x v="1"/>
    <s v="San Pedro de Macorís"/>
    <s v="San Pedro de Macorís"/>
    <s v="Dominican Republic"/>
    <m/>
    <s v="LATAM"/>
    <x v="10"/>
    <s v="OFF-AP-10003834"/>
    <s v="Office Supplies"/>
    <s v="Appliances"/>
    <s v="KitchenAid Stove, Red"/>
    <n v="912.24"/>
    <n v="3"/>
    <n v="0.2"/>
    <n v="68.400000000000006"/>
    <n v="211.554"/>
    <s v="High"/>
  </r>
  <r>
    <n v="6274"/>
    <s v="MX-2013-113460"/>
    <d v="2013-10-02T00:00:00"/>
    <d v="2013-10-05T00:00:00"/>
    <x v="2"/>
    <s v="MP-17470"/>
    <x v="321"/>
    <x v="2"/>
    <s v="Estelí"/>
    <s v="Estelí"/>
    <s v="Nicaragua"/>
    <m/>
    <s v="LATAM"/>
    <x v="2"/>
    <s v="TEC-CO-10003158"/>
    <s v="Technology"/>
    <s v="Copiers"/>
    <s v="Sharp Wireless Fax, Laser"/>
    <n v="947.22176000000002"/>
    <n v="4"/>
    <n v="2E-3"/>
    <n v="377.70175999999998"/>
    <n v="211.55199999999999"/>
    <s v="High"/>
  </r>
  <r>
    <n v="19775"/>
    <s v="ES-2011-3091823"/>
    <d v="2011-12-15T00:00:00"/>
    <d v="2011-12-19T00:00:00"/>
    <x v="3"/>
    <s v="PJ-19015"/>
    <x v="333"/>
    <x v="0"/>
    <s v="London"/>
    <s v="England"/>
    <s v="United Kingdom"/>
    <m/>
    <s v="EU"/>
    <x v="9"/>
    <s v="FUR-BO-10002892"/>
    <s v="Furniture"/>
    <s v="Bookcases"/>
    <s v="Safco Classic Bookcase, Mobile"/>
    <n v="1983.0150000000001"/>
    <n v="5"/>
    <n v="0.1"/>
    <n v="616.81500000000005"/>
    <n v="211.36"/>
    <s v="High"/>
  </r>
  <r>
    <n v="4000"/>
    <s v="MX-2012-123176"/>
    <d v="2012-10-25T00:00:00"/>
    <d v="2012-10-29T00:00:00"/>
    <x v="3"/>
    <s v="NC-18415"/>
    <x v="423"/>
    <x v="0"/>
    <s v="Matagalpa"/>
    <s v="Matagalpa"/>
    <s v="Nicaragua"/>
    <m/>
    <s v="LATAM"/>
    <x v="2"/>
    <s v="TEC-PH-10002306"/>
    <s v="Technology"/>
    <s v="Phones"/>
    <s v="Motorola Smart Phone, Full Size"/>
    <n v="2146.6"/>
    <n v="5"/>
    <n v="0"/>
    <n v="429.3"/>
    <n v="211.30699999999999"/>
    <s v="Medium"/>
  </r>
  <r>
    <n v="10501"/>
    <s v="ES-2013-4165099"/>
    <d v="2013-02-18T00:00:00"/>
    <d v="2013-02-25T00:00:00"/>
    <x v="3"/>
    <s v="BV-11245"/>
    <x v="540"/>
    <x v="1"/>
    <s v="San Sebastian"/>
    <s v="Basque Country"/>
    <s v="Spain"/>
    <m/>
    <s v="EU"/>
    <x v="5"/>
    <s v="TEC-CO-10004567"/>
    <s v="Technology"/>
    <s v="Copiers"/>
    <s v="Brother Fax Machine, Color"/>
    <n v="2879.82"/>
    <n v="9"/>
    <n v="0"/>
    <n v="1295.73"/>
    <n v="211.3"/>
    <s v="Medium"/>
  </r>
  <r>
    <n v="10780"/>
    <s v="ES-2014-5617990"/>
    <d v="2014-09-11T00:00:00"/>
    <d v="2014-09-12T00:00:00"/>
    <x v="2"/>
    <s v="LW-16825"/>
    <x v="407"/>
    <x v="1"/>
    <s v="Schiltigheim"/>
    <s v="Alsace"/>
    <s v="France"/>
    <m/>
    <s v="EU"/>
    <x v="2"/>
    <s v="FUR-TA-10004649"/>
    <s v="Furniture"/>
    <s v="Tables"/>
    <s v="Barricks Round Table, Rectangular"/>
    <n v="1622.01"/>
    <n v="5"/>
    <n v="0.35"/>
    <n v="-623.94000000000005"/>
    <n v="211.17"/>
    <s v="High"/>
  </r>
  <r>
    <n v="17707"/>
    <s v="ES-2013-1521931"/>
    <d v="2013-10-15T00:00:00"/>
    <d v="2013-10-19T00:00:00"/>
    <x v="3"/>
    <s v="BO-11425"/>
    <x v="331"/>
    <x v="0"/>
    <s v="Paris"/>
    <s v="Ile-de-France"/>
    <s v="France"/>
    <m/>
    <s v="EU"/>
    <x v="2"/>
    <s v="OFF-AP-10001593"/>
    <s v="Office Supplies"/>
    <s v="Appliances"/>
    <s v="Cuisinart Microwave, Red"/>
    <n v="1503.684"/>
    <n v="6"/>
    <n v="0.1"/>
    <n v="284.00400000000002"/>
    <n v="211.16"/>
    <s v="High"/>
  </r>
  <r>
    <n v="39859"/>
    <s v="CA-2013-123540"/>
    <d v="2013-04-03T00:00:00"/>
    <d v="2013-04-07T00:00:00"/>
    <x v="1"/>
    <s v="DJ-13420"/>
    <x v="330"/>
    <x v="1"/>
    <s v="Milwaukee"/>
    <s v="Wisconsin"/>
    <s v="United States"/>
    <n v="53209"/>
    <s v="US"/>
    <x v="2"/>
    <s v="FUR-CH-10000847"/>
    <s v="Furniture"/>
    <s v="Chairs"/>
    <s v="Global Executive Mid-Back Manager's Chair"/>
    <n v="1454.9"/>
    <n v="5"/>
    <n v="0"/>
    <n v="378.274"/>
    <n v="211.16"/>
    <s v="High"/>
  </r>
  <r>
    <n v="21476"/>
    <s v="ID-2013-33421"/>
    <d v="2013-10-16T00:00:00"/>
    <d v="2013-10-18T00:00:00"/>
    <x v="2"/>
    <s v="EB-13840"/>
    <x v="45"/>
    <x v="1"/>
    <s v="Depok"/>
    <s v="Jawa Barat"/>
    <s v="Indonesia"/>
    <m/>
    <s v="APAC"/>
    <x v="11"/>
    <s v="OFF-AP-10001931"/>
    <s v="Office Supplies"/>
    <s v="Appliances"/>
    <s v="Cuisinart Stove, Red"/>
    <n v="893.56140000000005"/>
    <n v="2"/>
    <n v="0.17"/>
    <n v="247.60140000000001"/>
    <n v="211.08"/>
    <s v="Critical"/>
  </r>
  <r>
    <n v="4020"/>
    <s v="MX-2014-114874"/>
    <d v="2014-03-11T00:00:00"/>
    <d v="2014-03-14T00:00:00"/>
    <x v="2"/>
    <s v="SG-20470"/>
    <x v="53"/>
    <x v="0"/>
    <s v="Consolación del Sur"/>
    <s v="Pinar del Río"/>
    <s v="Cuba"/>
    <m/>
    <s v="LATAM"/>
    <x v="10"/>
    <s v="FUR-TA-10002519"/>
    <s v="Furniture"/>
    <s v="Tables"/>
    <s v="Lesro Conference Table, with Bottom Storage"/>
    <n v="1143.44"/>
    <n v="2"/>
    <n v="0"/>
    <n v="320.16000000000003"/>
    <n v="210.79499999999999"/>
    <s v="Critical"/>
  </r>
  <r>
    <n v="45898"/>
    <s v="MO-2014-4970"/>
    <d v="2014-09-17T00:00:00"/>
    <d v="2014-09-21T00:00:00"/>
    <x v="3"/>
    <s v="PO-9195"/>
    <x v="227"/>
    <x v="2"/>
    <s v="Tangier"/>
    <s v="Tanger-Tétouan"/>
    <s v="Morocco"/>
    <m/>
    <s v="Africa"/>
    <x v="3"/>
    <s v="TEC-CAN-10004839"/>
    <s v="Technology"/>
    <s v="Copiers"/>
    <s v="Canon Wireless Fax, Color"/>
    <n v="2280.6"/>
    <n v="6"/>
    <n v="0"/>
    <n v="136.80000000000001"/>
    <n v="210.65"/>
    <s v="Medium"/>
  </r>
  <r>
    <n v="8137"/>
    <s v="MX-2011-106985"/>
    <d v="2011-11-04T00:00:00"/>
    <d v="2011-11-06T00:00:00"/>
    <x v="1"/>
    <s v="CS-11845"/>
    <x v="65"/>
    <x v="1"/>
    <s v="Oruro"/>
    <s v="Oruro"/>
    <s v="Bolivia"/>
    <m/>
    <s v="LATAM"/>
    <x v="5"/>
    <s v="OFF-AP-10004646"/>
    <s v="Office Supplies"/>
    <s v="Appliances"/>
    <s v="Hoover Refrigerator, Black"/>
    <n v="1401.84"/>
    <n v="4"/>
    <n v="0"/>
    <n v="126.16"/>
    <n v="210.637"/>
    <s v="High"/>
  </r>
  <r>
    <n v="12242"/>
    <s v="ES-2014-2299862"/>
    <d v="2014-09-29T00:00:00"/>
    <d v="2014-10-06T00:00:00"/>
    <x v="3"/>
    <s v="KB-16585"/>
    <x v="179"/>
    <x v="1"/>
    <s v="Munich"/>
    <s v="Bavaria"/>
    <s v="Germany"/>
    <m/>
    <s v="EU"/>
    <x v="2"/>
    <s v="TEC-MA-10003078"/>
    <s v="Technology"/>
    <s v="Machines"/>
    <s v="Epson Printer, White"/>
    <n v="2088.2399999999998"/>
    <n v="8"/>
    <n v="0"/>
    <n v="83.52"/>
    <n v="210.59"/>
    <s v="Low"/>
  </r>
  <r>
    <n v="28853"/>
    <s v="IN-2014-20870"/>
    <d v="2014-07-09T00:00:00"/>
    <d v="2014-07-13T00:00:00"/>
    <x v="3"/>
    <s v="EM-14140"/>
    <x v="399"/>
    <x v="2"/>
    <s v="Malegaon"/>
    <s v="Maharashtra"/>
    <s v="India"/>
    <m/>
    <s v="APAC"/>
    <x v="6"/>
    <s v="FUR-BO-10003301"/>
    <s v="Furniture"/>
    <s v="Bookcases"/>
    <s v="Dania Floating Shelf Set, Metal"/>
    <n v="2194.5300000000002"/>
    <n v="13"/>
    <n v="0"/>
    <n v="438.75"/>
    <n v="210.22"/>
    <s v="High"/>
  </r>
  <r>
    <n v="13781"/>
    <s v="ES-2012-5159841"/>
    <d v="2012-03-19T00:00:00"/>
    <d v="2012-03-19T00:00:00"/>
    <x v="0"/>
    <s v="KN-16390"/>
    <x v="375"/>
    <x v="1"/>
    <s v="Euskirchen"/>
    <s v="North Rhine-Westphalia"/>
    <s v="Germany"/>
    <m/>
    <s v="EU"/>
    <x v="2"/>
    <s v="OFF-ST-10001547"/>
    <s v="Office Supplies"/>
    <s v="Storage"/>
    <s v="Rogers Lockers, Industrial"/>
    <n v="1527.12"/>
    <n v="8"/>
    <n v="0.1"/>
    <n v="474.96"/>
    <n v="209.96"/>
    <s v="High"/>
  </r>
  <r>
    <n v="29842"/>
    <s v="IN-2013-42521"/>
    <d v="2013-06-13T00:00:00"/>
    <d v="2013-06-15T00:00:00"/>
    <x v="1"/>
    <s v="SL-20155"/>
    <x v="346"/>
    <x v="2"/>
    <s v="Sakai"/>
    <s v="Gunma"/>
    <s v="Japan"/>
    <m/>
    <s v="APAC"/>
    <x v="8"/>
    <s v="OFF-AP-10003511"/>
    <s v="Office Supplies"/>
    <s v="Appliances"/>
    <s v="Cuisinart Microwave, Black"/>
    <n v="972.61500000000001"/>
    <n v="7"/>
    <n v="0.5"/>
    <n v="-486.46499999999997"/>
    <n v="209.86"/>
    <s v="Critical"/>
  </r>
  <r>
    <n v="10552"/>
    <s v="IT-2013-3376681"/>
    <d v="2013-08-31T00:00:00"/>
    <d v="2013-09-03T00:00:00"/>
    <x v="2"/>
    <s v="KC-16675"/>
    <x v="61"/>
    <x v="1"/>
    <s v="Celle"/>
    <s v="Lower Saxony"/>
    <s v="Germany"/>
    <m/>
    <s v="EU"/>
    <x v="2"/>
    <s v="TEC-MA-10004929"/>
    <s v="Technology"/>
    <s v="Machines"/>
    <s v="Panasonic Printer, White"/>
    <n v="794.7"/>
    <n v="3"/>
    <n v="0"/>
    <n v="174.78"/>
    <n v="209.73"/>
    <s v="Critical"/>
  </r>
  <r>
    <n v="24526"/>
    <s v="IN-2013-36564"/>
    <d v="2013-05-24T00:00:00"/>
    <d v="2013-05-28T00:00:00"/>
    <x v="3"/>
    <s v="CM-12115"/>
    <x v="108"/>
    <x v="0"/>
    <s v="Kota Kinabalu"/>
    <s v="Sabah"/>
    <s v="Malaysia"/>
    <m/>
    <s v="APAC"/>
    <x v="11"/>
    <s v="FUR-CH-10000602"/>
    <s v="Furniture"/>
    <s v="Chairs"/>
    <s v="Novimex Executive Leather Armchair, Red"/>
    <n v="2761.2"/>
    <n v="6"/>
    <n v="0"/>
    <n v="110.34"/>
    <n v="209.38"/>
    <s v="Medium"/>
  </r>
  <r>
    <n v="50372"/>
    <s v="RS-2011-4850"/>
    <d v="2011-06-29T00:00:00"/>
    <d v="2011-07-04T00:00:00"/>
    <x v="3"/>
    <s v="GZ-4545"/>
    <x v="541"/>
    <x v="1"/>
    <s v="Blagoveshchensk"/>
    <s v="Amur"/>
    <s v="Russia"/>
    <m/>
    <s v="EMEA"/>
    <x v="7"/>
    <s v="FUR-BUS-10001243"/>
    <s v="Furniture"/>
    <s v="Bookcases"/>
    <s v="Bush Classic Bookcase, Pine"/>
    <n v="3312.24"/>
    <n v="8"/>
    <n v="0"/>
    <n v="1622.88"/>
    <n v="209.36"/>
    <s v="Medium"/>
  </r>
  <r>
    <n v="1804"/>
    <s v="MX-2011-163300"/>
    <d v="2011-12-14T00:00:00"/>
    <d v="2011-12-14T00:00:00"/>
    <x v="0"/>
    <s v="DK-12985"/>
    <x v="465"/>
    <x v="0"/>
    <s v="Tijuana"/>
    <s v="Baja California"/>
    <s v="Mexico"/>
    <m/>
    <s v="LATAM"/>
    <x v="9"/>
    <s v="FUR-BO-10004725"/>
    <s v="Furniture"/>
    <s v="Bookcases"/>
    <s v="Sauder Library with Doors, Metal"/>
    <n v="825.79200000000003"/>
    <n v="4"/>
    <n v="0.2"/>
    <n v="41.231999999999999"/>
    <n v="209.316"/>
    <s v="Critical"/>
  </r>
  <r>
    <n v="34756"/>
    <s v="CA-2014-136448"/>
    <d v="2014-09-17T00:00:00"/>
    <d v="2014-09-19T00:00:00"/>
    <x v="2"/>
    <s v="AS-10090"/>
    <x v="361"/>
    <x v="0"/>
    <s v="Philadelphia"/>
    <s v="Pennsylvania"/>
    <s v="United States"/>
    <n v="19143"/>
    <s v="US"/>
    <x v="0"/>
    <s v="OFF-BI-10001359"/>
    <s v="Office Supplies"/>
    <s v="Binders"/>
    <s v="GBC DocuBind TL300 Electric Binding System"/>
    <n v="538.19399999999996"/>
    <n v="2"/>
    <n v="0.7"/>
    <n v="-412.61540000000002"/>
    <n v="209.3"/>
    <s v="Critical"/>
  </r>
  <r>
    <n v="28537"/>
    <s v="IN-2013-46798"/>
    <d v="2013-08-12T00:00:00"/>
    <d v="2013-08-17T00:00:00"/>
    <x v="3"/>
    <s v="DK-12985"/>
    <x v="465"/>
    <x v="0"/>
    <s v="Delhi"/>
    <s v="Delhi"/>
    <s v="India"/>
    <m/>
    <s v="APAC"/>
    <x v="6"/>
    <s v="TEC-PH-10002936"/>
    <s v="Technology"/>
    <s v="Phones"/>
    <s v="Nokia Smart Phone, Full Size"/>
    <n v="3180.3"/>
    <n v="5"/>
    <n v="0"/>
    <n v="381.6"/>
    <n v="209.29"/>
    <s v="Medium"/>
  </r>
  <r>
    <n v="28032"/>
    <s v="IN-2012-63255"/>
    <d v="2012-09-10T00:00:00"/>
    <d v="2012-09-12T00:00:00"/>
    <x v="1"/>
    <s v="PN-18775"/>
    <x v="542"/>
    <x v="2"/>
    <s v="Tianjin"/>
    <s v="Tianjin"/>
    <s v="China"/>
    <m/>
    <s v="APAC"/>
    <x v="8"/>
    <s v="FUR-CH-10002573"/>
    <s v="Furniture"/>
    <s v="Chairs"/>
    <s v="Office Star Executive Leather Armchair, Adjustable"/>
    <n v="1860"/>
    <n v="4"/>
    <n v="0"/>
    <n v="316.2"/>
    <n v="209.07"/>
    <s v="High"/>
  </r>
  <r>
    <n v="22455"/>
    <s v="IN-2013-19176"/>
    <d v="2013-06-11T00:00:00"/>
    <d v="2013-06-17T00:00:00"/>
    <x v="3"/>
    <s v="MS-17980"/>
    <x v="60"/>
    <x v="1"/>
    <s v="Hyderabad"/>
    <s v="Telangana"/>
    <s v="India"/>
    <m/>
    <s v="APAC"/>
    <x v="6"/>
    <s v="TEC-PH-10003856"/>
    <s v="Technology"/>
    <s v="Phones"/>
    <s v="Motorola Smart Phone, with Caller ID"/>
    <n v="2582.16"/>
    <n v="4"/>
    <n v="0"/>
    <n v="361.44"/>
    <n v="208.88"/>
    <s v="Medium"/>
  </r>
  <r>
    <n v="26229"/>
    <s v="IN-2013-18805"/>
    <d v="2013-10-24T00:00:00"/>
    <d v="2013-10-24T00:00:00"/>
    <x v="0"/>
    <s v="EH-14125"/>
    <x v="159"/>
    <x v="2"/>
    <s v="Kota Kinabalu"/>
    <s v="Sabah"/>
    <s v="Malaysia"/>
    <m/>
    <s v="APAC"/>
    <x v="11"/>
    <s v="TEC-PH-10002742"/>
    <s v="Technology"/>
    <s v="Phones"/>
    <s v="Motorola Audio Dock, Cordless"/>
    <n v="881.1"/>
    <n v="5"/>
    <n v="0"/>
    <n v="184.95"/>
    <n v="208.56"/>
    <s v="High"/>
  </r>
  <r>
    <n v="14941"/>
    <s v="ES-2013-3346035"/>
    <d v="2013-06-11T00:00:00"/>
    <d v="2013-06-15T00:00:00"/>
    <x v="3"/>
    <s v="AG-10900"/>
    <x v="391"/>
    <x v="0"/>
    <s v="Villeneuve-Saint-Georges"/>
    <s v="Ile-de-France"/>
    <s v="France"/>
    <m/>
    <s v="EU"/>
    <x v="2"/>
    <s v="TEC-PH-10001396"/>
    <s v="Technology"/>
    <s v="Phones"/>
    <s v="Nokia Smart Phone, Cordless"/>
    <n v="1622.1824999999999"/>
    <n v="3"/>
    <n v="0.15"/>
    <n v="324.38249999999999"/>
    <n v="208.39"/>
    <s v="High"/>
  </r>
  <r>
    <n v="12164"/>
    <s v="ES-2012-2058076"/>
    <d v="2012-09-20T00:00:00"/>
    <d v="2012-09-22T00:00:00"/>
    <x v="1"/>
    <s v="AB-10150"/>
    <x v="72"/>
    <x v="0"/>
    <s v="London"/>
    <s v="England"/>
    <s v="United Kingdom"/>
    <m/>
    <s v="EU"/>
    <x v="9"/>
    <s v="TEC-MA-10004772"/>
    <s v="Technology"/>
    <s v="Machines"/>
    <s v="Konica Inkjet, White"/>
    <n v="1677.1859999999999"/>
    <n v="6"/>
    <n v="0.1"/>
    <n v="521.76599999999996"/>
    <n v="208.31"/>
    <s v="High"/>
  </r>
  <r>
    <n v="29434"/>
    <s v="IN-2014-50669"/>
    <d v="2014-05-15T00:00:00"/>
    <d v="2014-05-17T00:00:00"/>
    <x v="1"/>
    <s v="BS-11590"/>
    <x v="500"/>
    <x v="1"/>
    <s v="Takasaki"/>
    <s v="Gunma"/>
    <s v="Japan"/>
    <m/>
    <s v="APAC"/>
    <x v="8"/>
    <s v="TEC-PH-10002806"/>
    <s v="Technology"/>
    <s v="Phones"/>
    <s v="Apple Audio Dock, VoIP"/>
    <n v="1001.88"/>
    <n v="6"/>
    <n v="0"/>
    <n v="230.4"/>
    <n v="208.13"/>
    <s v="Critical"/>
  </r>
  <r>
    <n v="31560"/>
    <s v="US-2011-106992"/>
    <d v="2011-09-19T00:00:00"/>
    <d v="2011-09-21T00:00:00"/>
    <x v="1"/>
    <s v="SB-20290"/>
    <x v="124"/>
    <x v="1"/>
    <s v="Houston"/>
    <s v="Texas"/>
    <s v="United States"/>
    <n v="77036"/>
    <s v="US"/>
    <x v="2"/>
    <s v="TEC-MA-10003353"/>
    <s v="Technology"/>
    <s v="Machines"/>
    <s v="Xerox WorkCentre 6505DN Laser Multifunction Printer"/>
    <n v="2519.9580000000001"/>
    <n v="7"/>
    <n v="0.4"/>
    <n v="-251.9958"/>
    <n v="208.09"/>
    <s v="Medium"/>
  </r>
  <r>
    <n v="17222"/>
    <s v="ES-2011-4665208"/>
    <d v="2011-12-10T00:00:00"/>
    <d v="2011-12-13T00:00:00"/>
    <x v="2"/>
    <s v="BP-11185"/>
    <x v="14"/>
    <x v="1"/>
    <s v="London"/>
    <s v="England"/>
    <s v="United Kingdom"/>
    <m/>
    <s v="EU"/>
    <x v="9"/>
    <s v="OFF-AP-10000717"/>
    <s v="Office Supplies"/>
    <s v="Appliances"/>
    <s v="Hoover Microwave, Black"/>
    <n v="554.52599999999995"/>
    <n v="2"/>
    <n v="0.1"/>
    <n v="-5.3999999999999999E-2"/>
    <n v="207.93"/>
    <s v="Critical"/>
  </r>
  <r>
    <n v="694"/>
    <s v="MX-2013-151568"/>
    <d v="2013-10-18T00:00:00"/>
    <d v="2013-10-22T00:00:00"/>
    <x v="3"/>
    <s v="BH-11710"/>
    <x v="219"/>
    <x v="0"/>
    <s v="San Salvador"/>
    <s v="San Salvador"/>
    <s v="El Salvador"/>
    <m/>
    <s v="LATAM"/>
    <x v="2"/>
    <s v="TEC-PH-10002815"/>
    <s v="Technology"/>
    <s v="Phones"/>
    <s v="Samsung Smart Phone, VoIP"/>
    <n v="2120.8000000000002"/>
    <n v="5"/>
    <n v="0"/>
    <n v="275.7"/>
    <n v="207.892"/>
    <s v="High"/>
  </r>
  <r>
    <n v="50567"/>
    <s v="IR-2013-9980"/>
    <d v="2013-11-29T00:00:00"/>
    <d v="2013-12-04T00:00:00"/>
    <x v="3"/>
    <s v="AS-285"/>
    <x v="290"/>
    <x v="1"/>
    <s v="Khorramabad"/>
    <s v="Lorestan"/>
    <s v="Iran"/>
    <m/>
    <s v="EMEA"/>
    <x v="7"/>
    <s v="TEC-CIS-10003501"/>
    <s v="Technology"/>
    <s v="Phones"/>
    <s v="Cisco Signal Booster, Full Size"/>
    <n v="1531.2"/>
    <n v="10"/>
    <n v="0"/>
    <n v="45.9"/>
    <n v="207.81"/>
    <s v="High"/>
  </r>
  <r>
    <n v="50693"/>
    <s v="QA-2014-940"/>
    <d v="2014-12-24T00:00:00"/>
    <d v="2014-12-28T00:00:00"/>
    <x v="3"/>
    <s v="LM-7065"/>
    <x v="435"/>
    <x v="0"/>
    <s v="Doha"/>
    <s v="Ad Dawhah"/>
    <s v="Qatar"/>
    <m/>
    <s v="EMEA"/>
    <x v="7"/>
    <s v="TEC-CAN-10004913"/>
    <s v="Technology"/>
    <s v="Copiers"/>
    <s v="Canon Copy Machine, Laser"/>
    <n v="1572.84"/>
    <n v="6"/>
    <n v="0"/>
    <n v="141.47999999999999"/>
    <n v="207.49"/>
    <s v="High"/>
  </r>
  <r>
    <n v="20954"/>
    <s v="IN-2012-21206"/>
    <d v="2012-02-06T00:00:00"/>
    <d v="2012-02-11T00:00:00"/>
    <x v="3"/>
    <s v="SC-20800"/>
    <x v="543"/>
    <x v="0"/>
    <s v="Bhilai"/>
    <s v="Chhattisgarh"/>
    <s v="India"/>
    <m/>
    <s v="APAC"/>
    <x v="6"/>
    <s v="FUR-BO-10000035"/>
    <s v="Furniture"/>
    <s v="Bookcases"/>
    <s v="Dania Classic Bookcase, Pine"/>
    <n v="1236.33"/>
    <n v="3"/>
    <n v="0"/>
    <n v="519.21"/>
    <n v="207.44"/>
    <s v="High"/>
  </r>
  <r>
    <n v="40957"/>
    <s v="CA-2013-160717"/>
    <d v="2013-06-07T00:00:00"/>
    <d v="2013-06-12T00:00:00"/>
    <x v="3"/>
    <s v="ME-17320"/>
    <x v="431"/>
    <x v="2"/>
    <s v="Santa Barbara"/>
    <s v="California"/>
    <s v="United States"/>
    <n v="93101"/>
    <s v="US"/>
    <x v="4"/>
    <s v="TEC-PH-10001459"/>
    <s v="Technology"/>
    <s v="Phones"/>
    <s v="Samsung Galaxy Mega 6.3"/>
    <n v="3023.9279999999999"/>
    <n v="9"/>
    <n v="0.2"/>
    <n v="226.7946"/>
    <n v="207.32"/>
    <s v="Medium"/>
  </r>
  <r>
    <n v="24342"/>
    <s v="IN-2014-50473"/>
    <d v="2014-08-28T00:00:00"/>
    <d v="2014-08-29T00:00:00"/>
    <x v="2"/>
    <s v="AP-10915"/>
    <x v="46"/>
    <x v="0"/>
    <s v="Shouguang"/>
    <s v="Shandong"/>
    <s v="China"/>
    <m/>
    <s v="APAC"/>
    <x v="8"/>
    <s v="TEC-CO-10001654"/>
    <s v="Technology"/>
    <s v="Copiers"/>
    <s v="Hewlett Wireless Fax, Digital"/>
    <n v="759.66"/>
    <n v="2"/>
    <n v="0"/>
    <n v="311.45999999999998"/>
    <n v="207.21"/>
    <s v="High"/>
  </r>
  <r>
    <n v="25407"/>
    <s v="ID-2013-13086"/>
    <d v="2013-02-09T00:00:00"/>
    <d v="2013-02-15T00:00:00"/>
    <x v="3"/>
    <s v="SV-20815"/>
    <x v="87"/>
    <x v="1"/>
    <s v="Gold Coast"/>
    <s v="Queensland"/>
    <s v="Australia"/>
    <m/>
    <s v="APAC"/>
    <x v="1"/>
    <s v="FUR-TA-10000207"/>
    <s v="Furniture"/>
    <s v="Tables"/>
    <s v="Chromcraft Round Table, Fully Assembled"/>
    <n v="2951.991"/>
    <n v="9"/>
    <n v="0.3"/>
    <n v="-632.79899999999998"/>
    <n v="206.92"/>
    <s v="Medium"/>
  </r>
  <r>
    <n v="33250"/>
    <s v="CA-2014-157987"/>
    <d v="2014-09-03T00:00:00"/>
    <d v="2014-09-07T00:00:00"/>
    <x v="3"/>
    <s v="AC-10615"/>
    <x v="544"/>
    <x v="1"/>
    <s v="New York City"/>
    <s v="New York"/>
    <s v="United States"/>
    <n v="10009"/>
    <s v="US"/>
    <x v="0"/>
    <s v="FUR-CH-10003379"/>
    <s v="Furniture"/>
    <s v="Chairs"/>
    <s v="Global Commerce Series High-Back Swivel/Tilt Chairs"/>
    <n v="1282.4100000000001"/>
    <n v="5"/>
    <n v="0.1"/>
    <n v="213.73500000000001"/>
    <n v="206.87"/>
    <s v="High"/>
  </r>
  <r>
    <n v="14954"/>
    <s v="IT-2011-1939979"/>
    <d v="2011-05-12T00:00:00"/>
    <d v="2011-05-14T00:00:00"/>
    <x v="2"/>
    <s v="MP-18175"/>
    <x v="127"/>
    <x v="2"/>
    <s v="Bordeaux"/>
    <s v="Aquitaine"/>
    <s v="France"/>
    <m/>
    <s v="EU"/>
    <x v="2"/>
    <s v="FUR-TA-10003527"/>
    <s v="Furniture"/>
    <s v="Tables"/>
    <s v="Chromcraft Wood Table, with Bottom Storage"/>
    <n v="627.27599999999995"/>
    <n v="2"/>
    <n v="0.35"/>
    <n v="-135.14400000000001"/>
    <n v="206.61"/>
    <s v="Critical"/>
  </r>
  <r>
    <n v="38499"/>
    <s v="CA-2013-120369"/>
    <d v="2013-10-29T00:00:00"/>
    <d v="2013-10-29T00:00:00"/>
    <x v="0"/>
    <s v="VB-21745"/>
    <x v="545"/>
    <x v="1"/>
    <s v="Rochester"/>
    <s v="New York"/>
    <s v="United States"/>
    <n v="14609"/>
    <s v="US"/>
    <x v="0"/>
    <s v="FUR-FU-10003806"/>
    <s v="Furniture"/>
    <s v="Furnishings"/>
    <s v="Tenex Chairmat w/ Average Lip, 45&quot; x 53&quot;"/>
    <n v="756.8"/>
    <n v="5"/>
    <n v="0"/>
    <n v="75.680000000000007"/>
    <n v="206.61"/>
    <s v="High"/>
  </r>
  <r>
    <n v="45019"/>
    <s v="AL-2013-3830"/>
    <d v="2013-08-12T00:00:00"/>
    <d v="2013-08-14T00:00:00"/>
    <x v="2"/>
    <s v="TT-11460"/>
    <x v="546"/>
    <x v="2"/>
    <s v="Durres"/>
    <s v="Durrës"/>
    <s v="Albania"/>
    <m/>
    <s v="EMEA"/>
    <x v="7"/>
    <s v="TEC-CIS-10000436"/>
    <s v="Technology"/>
    <s v="Phones"/>
    <s v="Cisco Speaker Phone, with Caller ID"/>
    <n v="553.91999999999996"/>
    <n v="4"/>
    <n v="0"/>
    <n v="22.08"/>
    <n v="206.56"/>
    <s v="Critical"/>
  </r>
  <r>
    <n v="15900"/>
    <s v="ES-2014-5766954"/>
    <d v="2014-06-24T00:00:00"/>
    <d v="2014-06-30T00:00:00"/>
    <x v="3"/>
    <s v="PS-18760"/>
    <x v="250"/>
    <x v="0"/>
    <s v="Frankfurt"/>
    <s v="Hesse"/>
    <s v="Germany"/>
    <m/>
    <s v="EU"/>
    <x v="2"/>
    <s v="TEC-PH-10000160"/>
    <s v="Technology"/>
    <s v="Phones"/>
    <s v="Motorola Smart Phone, with Caller ID"/>
    <n v="3873.24"/>
    <n v="6"/>
    <n v="0"/>
    <n v="890.82"/>
    <n v="206.54"/>
    <s v="Medium"/>
  </r>
  <r>
    <n v="23824"/>
    <s v="IN-2014-29774"/>
    <d v="2014-01-31T00:00:00"/>
    <d v="2014-02-01T00:00:00"/>
    <x v="2"/>
    <s v="RR-19525"/>
    <x v="29"/>
    <x v="1"/>
    <s v="Shanghai"/>
    <s v="Shanghai"/>
    <s v="China"/>
    <m/>
    <s v="APAC"/>
    <x v="8"/>
    <s v="TEC-CO-10001626"/>
    <s v="Technology"/>
    <s v="Copiers"/>
    <s v="Brother Copy Machine, Color"/>
    <n v="791.19"/>
    <n v="3"/>
    <n v="0"/>
    <n v="126.54"/>
    <n v="206.41"/>
    <s v="Critical"/>
  </r>
  <r>
    <n v="29423"/>
    <s v="IN-2014-51684"/>
    <d v="2014-05-26T00:00:00"/>
    <d v="2014-05-30T00:00:00"/>
    <x v="3"/>
    <s v="AC-10420"/>
    <x v="547"/>
    <x v="1"/>
    <s v="Kunming"/>
    <s v="Yunnan"/>
    <s v="China"/>
    <m/>
    <s v="APAC"/>
    <x v="8"/>
    <s v="FUR-BO-10004771"/>
    <s v="Furniture"/>
    <s v="Bookcases"/>
    <s v="Ikea Classic Bookcase, Traditional"/>
    <n v="2470.5"/>
    <n v="6"/>
    <n v="0"/>
    <n v="518.76"/>
    <n v="206.39"/>
    <s v="Medium"/>
  </r>
  <r>
    <n v="5732"/>
    <s v="MX-2011-150441"/>
    <d v="2011-10-26T00:00:00"/>
    <d v="2011-10-28T00:00:00"/>
    <x v="2"/>
    <s v="TP-21130"/>
    <x v="199"/>
    <x v="0"/>
    <s v="Puebla"/>
    <s v="Puebla"/>
    <s v="Mexico"/>
    <m/>
    <s v="LATAM"/>
    <x v="9"/>
    <s v="TEC-PH-10000419"/>
    <s v="Technology"/>
    <s v="Phones"/>
    <s v="Apple Smart Phone, Full Size"/>
    <n v="2120.6999999999998"/>
    <n v="5"/>
    <n v="0"/>
    <n v="63.6"/>
    <n v="206.327"/>
    <s v="High"/>
  </r>
  <r>
    <n v="31009"/>
    <s v="IN-2014-86684"/>
    <d v="2014-01-28T00:00:00"/>
    <d v="2014-01-30T00:00:00"/>
    <x v="1"/>
    <s v="CG-12040"/>
    <x v="548"/>
    <x v="2"/>
    <s v="Wellington"/>
    <s v="Wellington"/>
    <s v="New Zealand"/>
    <m/>
    <s v="APAC"/>
    <x v="1"/>
    <s v="FUR-BO-10000892"/>
    <s v="Furniture"/>
    <s v="Bookcases"/>
    <s v="Bush Corner Shelving, Mobile"/>
    <n v="759.06"/>
    <n v="6"/>
    <n v="0"/>
    <n v="15.12"/>
    <n v="206.28"/>
    <s v="Critical"/>
  </r>
  <r>
    <n v="29026"/>
    <s v="ID-2013-25868"/>
    <d v="2013-05-22T00:00:00"/>
    <d v="2013-05-24T00:00:00"/>
    <x v="2"/>
    <s v="BG-11035"/>
    <x v="286"/>
    <x v="0"/>
    <s v="Anqing"/>
    <s v="Anhui"/>
    <s v="China"/>
    <m/>
    <s v="APAC"/>
    <x v="8"/>
    <s v="OFF-AP-10001190"/>
    <s v="Office Supplies"/>
    <s v="Appliances"/>
    <s v="Hoover Refrigerator, Silver"/>
    <n v="1581.03"/>
    <n v="3"/>
    <n v="0"/>
    <n v="790.47"/>
    <n v="206.05"/>
    <s v="Critical"/>
  </r>
  <r>
    <n v="29578"/>
    <s v="ID-2011-59055"/>
    <d v="2011-08-12T00:00:00"/>
    <d v="2011-08-15T00:00:00"/>
    <x v="1"/>
    <s v="CR-12580"/>
    <x v="469"/>
    <x v="2"/>
    <s v="Ho Chi Minh City"/>
    <s v="Ho Chí Minh City"/>
    <s v="Vietnam"/>
    <m/>
    <s v="APAC"/>
    <x v="11"/>
    <s v="TEC-CO-10000666"/>
    <s v="Technology"/>
    <s v="Copiers"/>
    <s v="Hewlett Copy Machine, Laser"/>
    <n v="1161.1971000000001"/>
    <n v="7"/>
    <n v="0.37"/>
    <n v="-147.52289999999999"/>
    <n v="205.96"/>
    <s v="High"/>
  </r>
  <r>
    <n v="48962"/>
    <s v="TZ-2011-4790"/>
    <d v="2011-05-03T00:00:00"/>
    <d v="2011-05-05T00:00:00"/>
    <x v="2"/>
    <s v="TR-11325"/>
    <x v="549"/>
    <x v="0"/>
    <s v="Dar es Salaam"/>
    <s v="Dar Es Salaam"/>
    <s v="Tanzania"/>
    <m/>
    <s v="Africa"/>
    <x v="3"/>
    <s v="TEC-HEW-10001074"/>
    <s v="Technology"/>
    <s v="Copiers"/>
    <s v="Hewlett Fax Machine, Color"/>
    <n v="642.72"/>
    <n v="2"/>
    <n v="0"/>
    <n v="224.94"/>
    <n v="205.74"/>
    <s v="Critical"/>
  </r>
  <r>
    <n v="7711"/>
    <s v="MX-2013-145716"/>
    <d v="2013-08-26T00:00:00"/>
    <d v="2013-08-27T00:00:00"/>
    <x v="2"/>
    <s v="SC-20440"/>
    <x v="550"/>
    <x v="1"/>
    <s v="Victoria"/>
    <s v="Tamaulipas"/>
    <s v="Mexico"/>
    <m/>
    <s v="LATAM"/>
    <x v="9"/>
    <s v="TEC-PH-10002867"/>
    <s v="Technology"/>
    <s v="Phones"/>
    <s v="Cisco Smart Phone, with Caller ID"/>
    <n v="1308.48"/>
    <n v="3"/>
    <n v="0"/>
    <n v="13.08"/>
    <n v="205.721"/>
    <s v="High"/>
  </r>
  <r>
    <n v="20937"/>
    <s v="IN-2012-28528"/>
    <d v="2012-10-01T00:00:00"/>
    <d v="2012-10-07T00:00:00"/>
    <x v="3"/>
    <s v="CA-12775"/>
    <x v="252"/>
    <x v="0"/>
    <s v="Delhi"/>
    <s v="Delhi"/>
    <s v="India"/>
    <m/>
    <s v="APAC"/>
    <x v="6"/>
    <s v="FUR-TA-10001786"/>
    <s v="Furniture"/>
    <s v="Tables"/>
    <s v="Chromcraft Computer Table, with Bottom Storage"/>
    <n v="3547.44"/>
    <n v="8"/>
    <n v="0"/>
    <n v="780.24"/>
    <n v="205.63"/>
    <s v="Medium"/>
  </r>
  <r>
    <n v="28974"/>
    <s v="IN-2013-38671"/>
    <d v="2013-06-25T00:00:00"/>
    <d v="2013-06-26T00:00:00"/>
    <x v="2"/>
    <s v="BT-11680"/>
    <x v="409"/>
    <x v="0"/>
    <s v="Anshan"/>
    <s v="Liaoning"/>
    <s v="China"/>
    <m/>
    <s v="APAC"/>
    <x v="8"/>
    <s v="FUR-BO-10002990"/>
    <s v="Furniture"/>
    <s v="Bookcases"/>
    <s v="Dania Library with Doors, Traditional"/>
    <n v="724.8"/>
    <n v="2"/>
    <n v="0"/>
    <n v="333.36"/>
    <n v="205.55"/>
    <s v="High"/>
  </r>
  <r>
    <n v="35674"/>
    <s v="CA-2011-166954"/>
    <d v="2011-04-25T00:00:00"/>
    <d v="2011-04-30T00:00:00"/>
    <x v="3"/>
    <s v="BT-11305"/>
    <x v="551"/>
    <x v="2"/>
    <s v="San Gabriel"/>
    <s v="California"/>
    <s v="United States"/>
    <n v="91776"/>
    <s v="US"/>
    <x v="4"/>
    <s v="FUR-CH-10003973"/>
    <s v="Furniture"/>
    <s v="Chairs"/>
    <s v="GuestStacker Chair with Chrome Finish Legs"/>
    <n v="1487.04"/>
    <n v="5"/>
    <n v="0.2"/>
    <n v="148.70400000000001"/>
    <n v="205.45"/>
    <s v="High"/>
  </r>
  <r>
    <n v="3117"/>
    <s v="MX-2014-151470"/>
    <d v="2014-04-21T00:00:00"/>
    <d v="2014-04-24T00:00:00"/>
    <x v="2"/>
    <s v="CC-12370"/>
    <x v="113"/>
    <x v="0"/>
    <s v="Copiapó"/>
    <s v="Atacama"/>
    <s v="Chile"/>
    <m/>
    <s v="LATAM"/>
    <x v="5"/>
    <s v="FUR-CH-10001634"/>
    <s v="Furniture"/>
    <s v="Chairs"/>
    <s v="Novimex Rocking Chair, Adjustable"/>
    <n v="803.52"/>
    <n v="9"/>
    <n v="0"/>
    <n v="80.28"/>
    <n v="205.33600000000001"/>
    <s v="High"/>
  </r>
  <r>
    <n v="32530"/>
    <s v="CA-2013-153682"/>
    <d v="2013-05-31T00:00:00"/>
    <d v="2013-06-02T00:00:00"/>
    <x v="2"/>
    <s v="BG-11695"/>
    <x v="335"/>
    <x v="1"/>
    <s v="Cincinnati"/>
    <s v="Ohio"/>
    <s v="United States"/>
    <n v="45231"/>
    <s v="US"/>
    <x v="0"/>
    <s v="TEC-CO-10001046"/>
    <s v="Technology"/>
    <s v="Copiers"/>
    <s v="Canon Imageclass D680 Copier / Fax"/>
    <n v="839.98800000000006"/>
    <n v="2"/>
    <n v="0.4"/>
    <n v="69.998999999999995"/>
    <n v="205.23"/>
    <s v="Critical"/>
  </r>
  <r>
    <n v="5005"/>
    <s v="MX-2014-112459"/>
    <d v="2014-03-28T00:00:00"/>
    <d v="2014-03-30T00:00:00"/>
    <x v="2"/>
    <s v="DC-13285"/>
    <x v="493"/>
    <x v="0"/>
    <s v="Ensenada"/>
    <s v="Baja California"/>
    <s v="Mexico"/>
    <m/>
    <s v="LATAM"/>
    <x v="9"/>
    <s v="FUR-TA-10001100"/>
    <s v="Furniture"/>
    <s v="Tables"/>
    <s v="Lesro Training Table, Adjustable Height"/>
    <n v="1011.696"/>
    <n v="7"/>
    <n v="0.2"/>
    <n v="126.336"/>
    <n v="205.21799999999999"/>
    <s v="High"/>
  </r>
  <r>
    <n v="2682"/>
    <s v="MX-2014-164889"/>
    <d v="2014-09-08T00:00:00"/>
    <d v="2014-09-12T00:00:00"/>
    <x v="1"/>
    <s v="JE-15745"/>
    <x v="31"/>
    <x v="0"/>
    <s v="Camagüey"/>
    <s v="Camagüey"/>
    <s v="Cuba"/>
    <m/>
    <s v="LATAM"/>
    <x v="10"/>
    <s v="FUR-TA-10004820"/>
    <s v="Furniture"/>
    <s v="Tables"/>
    <s v="Barricks Wood Table, Fully Assembled"/>
    <n v="2419.1999999999998"/>
    <n v="7"/>
    <n v="0"/>
    <n v="411.18"/>
    <n v="205.167"/>
    <s v="High"/>
  </r>
  <r>
    <n v="8146"/>
    <s v="MX-2013-129469"/>
    <d v="2013-11-18T00:00:00"/>
    <d v="2013-11-20T00:00:00"/>
    <x v="2"/>
    <s v="DB-13210"/>
    <x v="295"/>
    <x v="0"/>
    <s v="La Romana"/>
    <s v="La Romana"/>
    <s v="Dominican Republic"/>
    <m/>
    <s v="LATAM"/>
    <x v="10"/>
    <s v="OFF-AP-10003561"/>
    <s v="Office Supplies"/>
    <s v="Appliances"/>
    <s v="Breville Microwave, Black"/>
    <n v="803.04"/>
    <n v="5"/>
    <n v="0.2"/>
    <n v="180.64"/>
    <n v="205.148"/>
    <s v="High"/>
  </r>
  <r>
    <n v="424"/>
    <s v="MX-2014-106901"/>
    <d v="2014-10-17T00:00:00"/>
    <d v="2014-10-20T00:00:00"/>
    <x v="2"/>
    <s v="LS-17200"/>
    <x v="378"/>
    <x v="1"/>
    <s v="Fort-de-France"/>
    <s v="Martinique"/>
    <s v="Martinique"/>
    <m/>
    <s v="LATAM"/>
    <x v="10"/>
    <s v="FUR-TA-10002433"/>
    <s v="Furniture"/>
    <s v="Tables"/>
    <s v="Chromcraft Computer Table, with Bottom Storage"/>
    <n v="1773.72"/>
    <n v="6"/>
    <n v="0"/>
    <n v="212.76"/>
    <n v="205.114"/>
    <s v="High"/>
  </r>
  <r>
    <n v="12216"/>
    <s v="ES-2014-1015287"/>
    <d v="2014-04-16T00:00:00"/>
    <d v="2014-04-16T00:00:00"/>
    <x v="0"/>
    <s v="BN-11470"/>
    <x v="298"/>
    <x v="1"/>
    <s v="Dudley"/>
    <s v="England"/>
    <s v="United Kingdom"/>
    <m/>
    <s v="EU"/>
    <x v="9"/>
    <s v="TEC-CO-10003471"/>
    <s v="Technology"/>
    <s v="Copiers"/>
    <s v="Hewlett Fax and Copier, Color"/>
    <n v="777.24"/>
    <n v="4"/>
    <n v="0"/>
    <n v="170.88"/>
    <n v="205.01"/>
    <s v="Critical"/>
  </r>
  <r>
    <n v="14021"/>
    <s v="ES-2012-2563560"/>
    <d v="2012-03-07T00:00:00"/>
    <d v="2012-03-12T00:00:00"/>
    <x v="1"/>
    <s v="BE-11335"/>
    <x v="138"/>
    <x v="2"/>
    <s v="Kingswood"/>
    <s v="England"/>
    <s v="United Kingdom"/>
    <m/>
    <s v="EU"/>
    <x v="9"/>
    <s v="TEC-CO-10001162"/>
    <s v="Technology"/>
    <s v="Copiers"/>
    <s v="Canon Wireless Fax, Laser"/>
    <n v="1893.3"/>
    <n v="5"/>
    <n v="0"/>
    <n v="927.6"/>
    <n v="205.01"/>
    <s v="Medium"/>
  </r>
  <r>
    <n v="27983"/>
    <s v="IN-2012-63290"/>
    <d v="2012-06-18T00:00:00"/>
    <d v="2012-06-20T00:00:00"/>
    <x v="1"/>
    <s v="MH-18025"/>
    <x v="482"/>
    <x v="0"/>
    <s v="Adelaide"/>
    <s v="South Australia"/>
    <s v="Australia"/>
    <m/>
    <s v="APAC"/>
    <x v="1"/>
    <s v="OFF-ST-10001719"/>
    <s v="Office Supplies"/>
    <s v="Storage"/>
    <s v="Tenex Trays, Industrial"/>
    <n v="689.09400000000005"/>
    <n v="14"/>
    <n v="0.1"/>
    <n v="-53.886000000000003"/>
    <n v="204.72"/>
    <s v="Critical"/>
  </r>
  <r>
    <n v="14388"/>
    <s v="IT-2011-1646767"/>
    <d v="2011-07-14T00:00:00"/>
    <d v="2011-07-15T00:00:00"/>
    <x v="2"/>
    <s v="MS-17830"/>
    <x v="303"/>
    <x v="0"/>
    <s v="London"/>
    <s v="England"/>
    <s v="United Kingdom"/>
    <m/>
    <s v="EU"/>
    <x v="9"/>
    <s v="TEC-PH-10002597"/>
    <s v="Technology"/>
    <s v="Phones"/>
    <s v="Apple Signal Booster, with Caller ID"/>
    <n v="737.91"/>
    <n v="6"/>
    <n v="0.1"/>
    <n v="-8.3699999999999992"/>
    <n v="204.65"/>
    <s v="Critical"/>
  </r>
  <r>
    <n v="13479"/>
    <s v="IT-2013-5115273"/>
    <d v="2013-05-30T00:00:00"/>
    <d v="2013-06-04T00:00:00"/>
    <x v="3"/>
    <s v="JB-15925"/>
    <x v="552"/>
    <x v="0"/>
    <s v="Trier"/>
    <s v="Rhineland-Palatinate"/>
    <s v="Germany"/>
    <m/>
    <s v="EU"/>
    <x v="2"/>
    <s v="TEC-PH-10003762"/>
    <s v="Technology"/>
    <s v="Phones"/>
    <s v="Motorola Smart Phone, Full Size"/>
    <n v="2570.7600000000002"/>
    <n v="4"/>
    <n v="0"/>
    <n v="976.8"/>
    <n v="204.64"/>
    <s v="Medium"/>
  </r>
  <r>
    <n v="16812"/>
    <s v="ES-2013-1603822"/>
    <d v="2013-06-17T00:00:00"/>
    <d v="2013-06-20T00:00:00"/>
    <x v="1"/>
    <s v="TW-21025"/>
    <x v="193"/>
    <x v="2"/>
    <s v="Leeds"/>
    <s v="England"/>
    <s v="United Kingdom"/>
    <m/>
    <s v="EU"/>
    <x v="9"/>
    <s v="TEC-CO-10000967"/>
    <s v="Technology"/>
    <s v="Copiers"/>
    <s v="HP Fax Machine, Laser"/>
    <n v="1199.76"/>
    <n v="4"/>
    <n v="0"/>
    <n v="479.88"/>
    <n v="204.43"/>
    <s v="Medium"/>
  </r>
  <r>
    <n v="21554"/>
    <s v="IN-2014-20499"/>
    <d v="2014-03-26T00:00:00"/>
    <d v="2014-03-29T00:00:00"/>
    <x v="1"/>
    <s v="GW-14605"/>
    <x v="553"/>
    <x v="0"/>
    <s v="Luoyang"/>
    <s v="Guangdong"/>
    <s v="China"/>
    <m/>
    <s v="APAC"/>
    <x v="8"/>
    <s v="TEC-CO-10001895"/>
    <s v="Technology"/>
    <s v="Copiers"/>
    <s v="Sharp Wireless Fax, Color"/>
    <n v="3216.24"/>
    <n v="9"/>
    <n v="0"/>
    <n v="96.39"/>
    <n v="204.36"/>
    <s v="High"/>
  </r>
  <r>
    <n v="1702"/>
    <s v="US-2011-121664"/>
    <d v="2011-09-15T00:00:00"/>
    <d v="2011-09-17T00:00:00"/>
    <x v="2"/>
    <s v="SC-20725"/>
    <x v="525"/>
    <x v="0"/>
    <s v="Petrópolis"/>
    <s v="Rio de Janeiro"/>
    <s v="Brazil"/>
    <m/>
    <s v="LATAM"/>
    <x v="5"/>
    <s v="FUR-TA-10001496"/>
    <s v="Furniture"/>
    <s v="Tables"/>
    <s v="Barricks Computer Table, Fully Assembled"/>
    <n v="1274.24"/>
    <n v="5"/>
    <n v="0.2"/>
    <n v="-127.46"/>
    <n v="204.31299999999999"/>
    <s v="High"/>
  </r>
  <r>
    <n v="19853"/>
    <s v="ES-2012-1085063"/>
    <d v="2012-09-20T00:00:00"/>
    <d v="2012-09-25T00:00:00"/>
    <x v="1"/>
    <s v="LR-16915"/>
    <x v="506"/>
    <x v="0"/>
    <s v="Vantaa"/>
    <s v="Uusimaa"/>
    <s v="Finland"/>
    <m/>
    <s v="EU"/>
    <x v="9"/>
    <s v="OFF-AP-10004464"/>
    <s v="Office Supplies"/>
    <s v="Appliances"/>
    <s v="Cuisinart Stove, White"/>
    <n v="2145.7199999999998"/>
    <n v="4"/>
    <n v="0"/>
    <n v="364.68"/>
    <n v="204.29"/>
    <s v="Medium"/>
  </r>
  <r>
    <n v="33216"/>
    <s v="US-2014-111423"/>
    <d v="2014-08-18T00:00:00"/>
    <d v="2014-08-20T00:00:00"/>
    <x v="2"/>
    <s v="EH-13765"/>
    <x v="554"/>
    <x v="1"/>
    <s v="Watertown"/>
    <s v="New York"/>
    <s v="United States"/>
    <n v="13601"/>
    <s v="US"/>
    <x v="0"/>
    <s v="OFF-BI-10003091"/>
    <s v="Office Supplies"/>
    <s v="Binders"/>
    <s v="GBC DocuBind TL200 Manual Binding Machine"/>
    <n v="895.92"/>
    <n v="5"/>
    <n v="0.2"/>
    <n v="302.37299999999999"/>
    <n v="203.94"/>
    <s v="Medium"/>
  </r>
  <r>
    <n v="30193"/>
    <s v="IN-2011-10286"/>
    <d v="2011-12-17T00:00:00"/>
    <d v="2011-12-20T00:00:00"/>
    <x v="2"/>
    <s v="PB-19210"/>
    <x v="25"/>
    <x v="1"/>
    <s v="Taipei"/>
    <s v="Taipei City"/>
    <s v="Taiwan"/>
    <m/>
    <s v="APAC"/>
    <x v="8"/>
    <s v="FUR-CH-10001913"/>
    <s v="Furniture"/>
    <s v="Chairs"/>
    <s v="Office Star Swivel Stool, Adjustable"/>
    <n v="882.15"/>
    <n v="5"/>
    <n v="0"/>
    <n v="114.6"/>
    <n v="203.92"/>
    <s v="Critical"/>
  </r>
  <r>
    <n v="37506"/>
    <s v="CA-2014-119809"/>
    <d v="2014-08-19T00:00:00"/>
    <d v="2014-08-26T00:00:00"/>
    <x v="3"/>
    <s v="YS-21880"/>
    <x v="555"/>
    <x v="1"/>
    <s v="Seattle"/>
    <s v="Washington"/>
    <s v="United States"/>
    <n v="98103"/>
    <s v="US"/>
    <x v="4"/>
    <s v="OFF-BI-10003925"/>
    <s v="Office Supplies"/>
    <s v="Binders"/>
    <s v="Fellowes PB300 Plastic Comb Binding Machine"/>
    <n v="2793.5279999999998"/>
    <n v="9"/>
    <n v="0.2"/>
    <n v="942.81569999999999"/>
    <n v="203.72"/>
    <s v="Medium"/>
  </r>
  <r>
    <n v="14079"/>
    <s v="ES-2011-2566881"/>
    <d v="2011-08-21T00:00:00"/>
    <d v="2011-08-21T00:00:00"/>
    <x v="0"/>
    <s v="FO-14305"/>
    <x v="556"/>
    <x v="0"/>
    <s v="Noisy-le-Grand"/>
    <s v="Ile-de-France"/>
    <s v="France"/>
    <m/>
    <s v="EU"/>
    <x v="2"/>
    <s v="OFF-ST-10004855"/>
    <s v="Office Supplies"/>
    <s v="Storage"/>
    <s v="Smead Lockers, Industrial"/>
    <n v="895.05"/>
    <n v="5"/>
    <n v="0.1"/>
    <n v="178.95"/>
    <n v="203.67"/>
    <s v="High"/>
  </r>
  <r>
    <n v="47959"/>
    <s v="SY-2012-8920"/>
    <d v="2012-09-24T00:00:00"/>
    <d v="2012-09-28T00:00:00"/>
    <x v="3"/>
    <s v="SV-10815"/>
    <x v="87"/>
    <x v="1"/>
    <s v="Homs"/>
    <s v="Hims"/>
    <s v="Syria"/>
    <m/>
    <s v="EMEA"/>
    <x v="7"/>
    <s v="TEC-CIS-10001717"/>
    <s v="Technology"/>
    <s v="Phones"/>
    <s v="Cisco Smart Phone, with Caller ID"/>
    <n v="1570.1759999999999"/>
    <n v="4"/>
    <n v="0.4"/>
    <n v="104.616"/>
    <n v="203.61"/>
    <s v="High"/>
  </r>
  <r>
    <n v="24278"/>
    <s v="IN-2014-48625"/>
    <d v="2014-04-01T00:00:00"/>
    <d v="2014-04-05T00:00:00"/>
    <x v="3"/>
    <s v="JF-15415"/>
    <x v="453"/>
    <x v="0"/>
    <s v="Liaoyang"/>
    <s v="Liaoning"/>
    <s v="China"/>
    <m/>
    <s v="APAC"/>
    <x v="8"/>
    <s v="FUR-TA-10001633"/>
    <s v="Furniture"/>
    <s v="Tables"/>
    <s v="Bevis Wood Table, with Bottom Storage"/>
    <n v="2614.6889999999999"/>
    <n v="7"/>
    <n v="0.3"/>
    <n v="-821.96100000000001"/>
    <n v="203.26"/>
    <s v="Medium"/>
  </r>
  <r>
    <n v="34815"/>
    <s v="US-2013-113649"/>
    <d v="2013-08-10T00:00:00"/>
    <d v="2013-08-13T00:00:00"/>
    <x v="2"/>
    <s v="HA-14920"/>
    <x v="216"/>
    <x v="0"/>
    <s v="Fayetteville"/>
    <s v="North Carolina"/>
    <s v="United States"/>
    <n v="28314"/>
    <s v="US"/>
    <x v="5"/>
    <s v="OFF-AP-10002518"/>
    <s v="Office Supplies"/>
    <s v="Appliances"/>
    <s v="Kensington 7 Outlet MasterPiece Power Center"/>
    <n v="569.53599999999994"/>
    <n v="4"/>
    <n v="0.2"/>
    <n v="64.072800000000001"/>
    <n v="203.22"/>
    <s v="High"/>
  </r>
  <r>
    <n v="30517"/>
    <s v="IN-2013-85662"/>
    <d v="2013-10-17T00:00:00"/>
    <d v="2013-10-19T00:00:00"/>
    <x v="1"/>
    <s v="CK-12595"/>
    <x v="428"/>
    <x v="0"/>
    <s v="Taupo"/>
    <s v="Waikato"/>
    <s v="New Zealand"/>
    <m/>
    <s v="APAC"/>
    <x v="1"/>
    <s v="TEC-CO-10003226"/>
    <s v="Technology"/>
    <s v="Copiers"/>
    <s v="Canon Fax Machine, Laser"/>
    <n v="636.78"/>
    <n v="2"/>
    <n v="0"/>
    <n v="286.5"/>
    <n v="203.2"/>
    <s v="Critical"/>
  </r>
  <r>
    <n v="1408"/>
    <s v="MX-2013-152996"/>
    <d v="2013-01-19T00:00:00"/>
    <d v="2013-01-26T00:00:00"/>
    <x v="3"/>
    <s v="SS-20140"/>
    <x v="380"/>
    <x v="1"/>
    <s v="Araguaína"/>
    <s v="Tocantins"/>
    <s v="Brazil"/>
    <m/>
    <s v="LATAM"/>
    <x v="5"/>
    <s v="FUR-BO-10002766"/>
    <s v="Furniture"/>
    <s v="Bookcases"/>
    <s v="Bush Classic Bookcase, Traditional"/>
    <n v="2751.2"/>
    <n v="10"/>
    <n v="0"/>
    <n v="110"/>
    <n v="203.13200000000001"/>
    <s v="Medium"/>
  </r>
  <r>
    <n v="20944"/>
    <s v="ID-2014-41303"/>
    <d v="2014-12-10T00:00:00"/>
    <d v="2014-12-14T00:00:00"/>
    <x v="3"/>
    <s v="RP-19855"/>
    <x v="462"/>
    <x v="1"/>
    <s v="Bangkok"/>
    <s v="Bangkok"/>
    <s v="Thailand"/>
    <m/>
    <s v="APAC"/>
    <x v="11"/>
    <s v="TEC-PH-10003794"/>
    <s v="Technology"/>
    <s v="Phones"/>
    <s v="Nokia Smart Phone, Full Size"/>
    <n v="1587.0015000000001"/>
    <n v="3"/>
    <n v="0.17"/>
    <n v="-76.558499999999995"/>
    <n v="203.08"/>
    <s v="Medium"/>
  </r>
  <r>
    <n v="21617"/>
    <s v="IN-2011-30824"/>
    <d v="2011-06-01T00:00:00"/>
    <d v="2011-06-03T00:00:00"/>
    <x v="2"/>
    <s v="AB-10060"/>
    <x v="97"/>
    <x v="2"/>
    <s v="Denpasar"/>
    <s v="Bali"/>
    <s v="Indonesia"/>
    <m/>
    <s v="APAC"/>
    <x v="11"/>
    <s v="FUR-CH-10003841"/>
    <s v="Furniture"/>
    <s v="Chairs"/>
    <s v="Harbour Creations Swivel Stool, Black"/>
    <n v="1037.7095999999999"/>
    <n v="8"/>
    <n v="0.27"/>
    <n v="298.50959999999998"/>
    <n v="202.94"/>
    <s v="Medium"/>
  </r>
  <r>
    <n v="37413"/>
    <s v="US-2013-113677"/>
    <d v="2013-11-14T00:00:00"/>
    <d v="2013-11-20T00:00:00"/>
    <x v="3"/>
    <s v="CM-12655"/>
    <x v="204"/>
    <x v="2"/>
    <s v="New York City"/>
    <s v="New York"/>
    <s v="United States"/>
    <n v="10011"/>
    <s v="US"/>
    <x v="0"/>
    <s v="TEC-PH-10002114"/>
    <s v="Technology"/>
    <s v="Phones"/>
    <s v="Xiaomi Mi3"/>
    <n v="2279.96"/>
    <n v="4"/>
    <n v="0"/>
    <n v="592.78959999999995"/>
    <n v="202.77"/>
    <s v="Medium"/>
  </r>
  <r>
    <n v="41823"/>
    <s v="SF-2014-3260"/>
    <d v="2014-10-03T00:00:00"/>
    <d v="2014-10-07T00:00:00"/>
    <x v="3"/>
    <s v="LT-7110"/>
    <x v="480"/>
    <x v="0"/>
    <s v="Pretoria"/>
    <s v="Gauteng"/>
    <s v="South Africa"/>
    <m/>
    <s v="Africa"/>
    <x v="3"/>
    <s v="TEC-BRO-10002103"/>
    <s v="Technology"/>
    <s v="Copiers"/>
    <s v="Brother Ink, Color"/>
    <n v="1487.4"/>
    <n v="10"/>
    <n v="0"/>
    <n v="728.7"/>
    <n v="202.49"/>
    <s v="High"/>
  </r>
  <r>
    <n v="5668"/>
    <s v="US-2014-154781"/>
    <d v="2014-10-09T00:00:00"/>
    <d v="2014-10-10T00:00:00"/>
    <x v="2"/>
    <s v="RB-19330"/>
    <x v="194"/>
    <x v="0"/>
    <s v="Mexico City"/>
    <s v="Distrito Federal"/>
    <s v="Mexico"/>
    <m/>
    <s v="LATAM"/>
    <x v="9"/>
    <s v="FUR-TA-10000991"/>
    <s v="Furniture"/>
    <s v="Tables"/>
    <s v="Lesro Computer Table, Adjustable Height"/>
    <n v="908.60799999999995"/>
    <n v="4"/>
    <n v="0.2"/>
    <n v="-193.15199999999999"/>
    <n v="202.387"/>
    <s v="High"/>
  </r>
  <r>
    <n v="27417"/>
    <s v="ID-2014-10783"/>
    <d v="2014-10-16T00:00:00"/>
    <d v="2014-10-20T00:00:00"/>
    <x v="3"/>
    <s v="LW-17215"/>
    <x v="332"/>
    <x v="0"/>
    <s v="Gold Coast"/>
    <s v="Queensland"/>
    <s v="Australia"/>
    <m/>
    <s v="APAC"/>
    <x v="1"/>
    <s v="FUR-CH-10002247"/>
    <s v="Furniture"/>
    <s v="Chairs"/>
    <s v="Hon Executive Leather Armchair, Adjustable"/>
    <n v="1241.001"/>
    <n v="3"/>
    <n v="0.1"/>
    <n v="124.011"/>
    <n v="202.36"/>
    <s v="High"/>
  </r>
  <r>
    <n v="15115"/>
    <s v="ES-2011-3524149"/>
    <d v="2011-09-08T00:00:00"/>
    <d v="2011-09-13T00:00:00"/>
    <x v="1"/>
    <s v="AR-10510"/>
    <x v="436"/>
    <x v="0"/>
    <s v="Toulon"/>
    <s v="Provence-Alpes-Côte d'Azur"/>
    <s v="France"/>
    <m/>
    <s v="EU"/>
    <x v="2"/>
    <s v="FUR-CH-10004676"/>
    <s v="Furniture"/>
    <s v="Chairs"/>
    <s v="Office Star Rocking Chair, Black"/>
    <n v="1121.6880000000001"/>
    <n v="9"/>
    <n v="0.1"/>
    <n v="124.578"/>
    <n v="202.32"/>
    <s v="High"/>
  </r>
  <r>
    <n v="21412"/>
    <s v="IN-2013-78809"/>
    <d v="2013-01-22T00:00:00"/>
    <d v="2013-01-24T00:00:00"/>
    <x v="1"/>
    <s v="AG-10900"/>
    <x v="391"/>
    <x v="0"/>
    <s v="Pune"/>
    <s v="Maharashtra"/>
    <s v="India"/>
    <m/>
    <s v="APAC"/>
    <x v="6"/>
    <s v="FUR-CH-10002247"/>
    <s v="Furniture"/>
    <s v="Chairs"/>
    <s v="Hon Executive Leather Armchair, Adjustable"/>
    <n v="1838.52"/>
    <n v="4"/>
    <n v="0"/>
    <n v="349.2"/>
    <n v="202.32"/>
    <s v="High"/>
  </r>
  <r>
    <n v="32664"/>
    <s v="US-2014-155425"/>
    <d v="2014-11-11T00:00:00"/>
    <d v="2014-11-12T00:00:00"/>
    <x v="2"/>
    <s v="AB-10600"/>
    <x v="19"/>
    <x v="1"/>
    <s v="Tucson"/>
    <s v="Arizona"/>
    <s v="United States"/>
    <n v="85705"/>
    <s v="US"/>
    <x v="4"/>
    <s v="FUR-CH-10003312"/>
    <s v="Furniture"/>
    <s v="Chairs"/>
    <s v="Hon 2090 “Pillow Soft” Series Mid Back Swivel/Tilt Chairs"/>
    <n v="899.13599999999997"/>
    <n v="4"/>
    <n v="0.2"/>
    <n v="-146.1096"/>
    <n v="202.24"/>
    <s v="High"/>
  </r>
  <r>
    <n v="34097"/>
    <s v="CA-2013-153318"/>
    <d v="2013-10-26T00:00:00"/>
    <d v="2013-10-29T00:00:00"/>
    <x v="2"/>
    <s v="JS-15595"/>
    <x v="358"/>
    <x v="1"/>
    <s v="Miami"/>
    <s v="Florida"/>
    <s v="United States"/>
    <n v="33180"/>
    <s v="US"/>
    <x v="5"/>
    <s v="TEC-PH-10000984"/>
    <s v="Technology"/>
    <s v="Phones"/>
    <s v="Panasonic KX-TG9471B"/>
    <n v="783.96"/>
    <n v="5"/>
    <n v="0.2"/>
    <n v="78.396000000000001"/>
    <n v="202.09"/>
    <s v="High"/>
  </r>
  <r>
    <n v="21828"/>
    <s v="ID-2011-78592"/>
    <d v="2011-08-03T00:00:00"/>
    <d v="2011-08-07T00:00:00"/>
    <x v="3"/>
    <s v="LH-17155"/>
    <x v="95"/>
    <x v="0"/>
    <s v="Goyang"/>
    <s v="Gyeonggi"/>
    <s v="South Korea"/>
    <m/>
    <s v="APAC"/>
    <x v="8"/>
    <s v="FUR-BO-10001822"/>
    <s v="Furniture"/>
    <s v="Bookcases"/>
    <s v="Dania Library with Doors, Metal"/>
    <n v="2605.3919999999998"/>
    <n v="9"/>
    <n v="0.2"/>
    <n v="-553.87800000000004"/>
    <n v="202.08"/>
    <s v="Medium"/>
  </r>
  <r>
    <n v="27886"/>
    <s v="IN-2013-37761"/>
    <d v="2013-05-01T00:00:00"/>
    <d v="2013-05-04T00:00:00"/>
    <x v="2"/>
    <s v="KB-16240"/>
    <x v="557"/>
    <x v="1"/>
    <s v="Kalyan"/>
    <s v="Maharashtra"/>
    <s v="India"/>
    <m/>
    <s v="APAC"/>
    <x v="6"/>
    <s v="FUR-CH-10002944"/>
    <s v="Furniture"/>
    <s v="Chairs"/>
    <s v="Office Star Steel Folding Chair, Black"/>
    <n v="803.52"/>
    <n v="9"/>
    <n v="0"/>
    <n v="48.06"/>
    <n v="202.06"/>
    <s v="Medium"/>
  </r>
  <r>
    <n v="1320"/>
    <s v="MX-2013-109218"/>
    <d v="2013-10-10T00:00:00"/>
    <d v="2013-10-12T00:00:00"/>
    <x v="2"/>
    <s v="KA-16525"/>
    <x v="558"/>
    <x v="0"/>
    <s v="Mejicanos"/>
    <s v="San Salvador"/>
    <s v="El Salvador"/>
    <m/>
    <s v="LATAM"/>
    <x v="2"/>
    <s v="FUR-BO-10004142"/>
    <s v="Furniture"/>
    <s v="Bookcases"/>
    <s v="Safco Classic Bookcase, Traditional"/>
    <n v="584.20000000000005"/>
    <n v="2"/>
    <n v="0"/>
    <n v="239.52"/>
    <n v="201.96899999999999"/>
    <s v="Critical"/>
  </r>
  <r>
    <n v="25419"/>
    <s v="IN-2013-44936"/>
    <d v="2013-10-25T00:00:00"/>
    <d v="2013-10-30T00:00:00"/>
    <x v="3"/>
    <s v="BM-11140"/>
    <x v="273"/>
    <x v="0"/>
    <s v="Sydney"/>
    <s v="New South Wales"/>
    <s v="Australia"/>
    <m/>
    <s v="APAC"/>
    <x v="1"/>
    <s v="OFF-ST-10002292"/>
    <s v="Office Supplies"/>
    <s v="Storage"/>
    <s v="Fellowes Lockers, Single Width"/>
    <n v="1679.616"/>
    <n v="9"/>
    <n v="0.1"/>
    <n v="-149.364"/>
    <n v="201.82"/>
    <s v="High"/>
  </r>
  <r>
    <n v="29532"/>
    <s v="IN-2013-16712"/>
    <d v="2013-10-22T00:00:00"/>
    <d v="2013-10-24T00:00:00"/>
    <x v="1"/>
    <s v="JL-15175"/>
    <x v="212"/>
    <x v="2"/>
    <s v="Kendari"/>
    <s v="Sulawesi Tenggara"/>
    <s v="Indonesia"/>
    <m/>
    <s v="APAC"/>
    <x v="11"/>
    <s v="FUR-BO-10004771"/>
    <s v="Furniture"/>
    <s v="Bookcases"/>
    <s v="Ikea Classic Bookcase, Traditional"/>
    <n v="1148.7825"/>
    <n v="3"/>
    <n v="7.0000000000000007E-2"/>
    <n v="172.91249999999999"/>
    <n v="201.68"/>
    <s v="High"/>
  </r>
  <r>
    <n v="46049"/>
    <s v="MO-2011-7930"/>
    <d v="2011-02-12T00:00:00"/>
    <d v="2011-02-14T00:00:00"/>
    <x v="2"/>
    <s v="EM-3960"/>
    <x v="329"/>
    <x v="0"/>
    <s v="Casablanca"/>
    <s v="Grand Casablanca"/>
    <s v="Morocco"/>
    <m/>
    <s v="Africa"/>
    <x v="3"/>
    <s v="FUR-SAF-10001136"/>
    <s v="Furniture"/>
    <s v="Chairs"/>
    <s v="SAFCO Swivel Stool, Adjustable"/>
    <n v="681.72"/>
    <n v="4"/>
    <n v="0"/>
    <n v="327.12"/>
    <n v="201.54"/>
    <s v="Critical"/>
  </r>
  <r>
    <n v="20772"/>
    <s v="IN-2013-49199"/>
    <d v="2013-08-21T00:00:00"/>
    <d v="2013-08-27T00:00:00"/>
    <x v="3"/>
    <s v="AS-10225"/>
    <x v="68"/>
    <x v="1"/>
    <s v="Khulna"/>
    <s v="Khulna"/>
    <s v="Bangladesh"/>
    <m/>
    <s v="APAC"/>
    <x v="6"/>
    <s v="FUR-BO-10004707"/>
    <s v="Furniture"/>
    <s v="Bookcases"/>
    <s v="Ikea Library with Doors, Traditional"/>
    <n v="3633.9"/>
    <n v="10"/>
    <n v="0"/>
    <n v="108.9"/>
    <n v="201.18"/>
    <s v="Medium"/>
  </r>
  <r>
    <n v="29624"/>
    <s v="ID-2012-39903"/>
    <d v="2012-01-02T00:00:00"/>
    <d v="2012-01-06T00:00:00"/>
    <x v="3"/>
    <s v="JS-15595"/>
    <x v="358"/>
    <x v="1"/>
    <s v="Medan"/>
    <s v="Sumatera Utara"/>
    <s v="Indonesia"/>
    <m/>
    <s v="APAC"/>
    <x v="11"/>
    <s v="OFF-ST-10002395"/>
    <s v="Office Supplies"/>
    <s v="Storage"/>
    <s v="Rogers Lockers, Single Width"/>
    <n v="1229.6865"/>
    <n v="7"/>
    <n v="0.17"/>
    <n v="399.97649999999999"/>
    <n v="200.9"/>
    <s v="High"/>
  </r>
  <r>
    <n v="29686"/>
    <s v="IN-2011-41254"/>
    <d v="2011-06-22T00:00:00"/>
    <d v="2011-06-26T00:00:00"/>
    <x v="3"/>
    <s v="SC-20230"/>
    <x v="357"/>
    <x v="1"/>
    <s v="Avadi"/>
    <s v="Tamil Nadu"/>
    <s v="India"/>
    <m/>
    <s v="APAC"/>
    <x v="6"/>
    <s v="FUR-BO-10001372"/>
    <s v="Furniture"/>
    <s v="Bookcases"/>
    <s v="Safco Classic Bookcase, Pine"/>
    <n v="2637"/>
    <n v="6"/>
    <n v="0"/>
    <n v="184.5"/>
    <n v="200.83"/>
    <s v="Medium"/>
  </r>
  <r>
    <n v="28124"/>
    <s v="IN-2013-75701"/>
    <d v="2013-05-28T00:00:00"/>
    <d v="2013-06-01T00:00:00"/>
    <x v="3"/>
    <s v="JD-15790"/>
    <x v="559"/>
    <x v="0"/>
    <s v="Semarang"/>
    <s v="Jawa Tengah"/>
    <s v="Indonesia"/>
    <m/>
    <s v="APAC"/>
    <x v="11"/>
    <s v="TEC-MA-10000697"/>
    <s v="Technology"/>
    <s v="Machines"/>
    <s v="StarTech Card Printer, Wireless"/>
    <n v="1764.165"/>
    <n v="13"/>
    <n v="0.17"/>
    <n v="127.33499999999999"/>
    <n v="200.7"/>
    <s v="High"/>
  </r>
  <r>
    <n v="10361"/>
    <s v="IT-2014-4707944"/>
    <d v="2014-08-14T00:00:00"/>
    <d v="2014-08-16T00:00:00"/>
    <x v="1"/>
    <s v="JL-15850"/>
    <x v="560"/>
    <x v="0"/>
    <s v="Stuttgart"/>
    <s v="Baden-Württemberg"/>
    <s v="Germany"/>
    <m/>
    <s v="EU"/>
    <x v="2"/>
    <s v="TEC-CO-10001162"/>
    <s v="Technology"/>
    <s v="Copiers"/>
    <s v="Canon Wireless Fax, Laser"/>
    <n v="757.32"/>
    <n v="2"/>
    <n v="0"/>
    <n v="371.04"/>
    <n v="200.65"/>
    <s v="Critical"/>
  </r>
  <r>
    <n v="30844"/>
    <s v="IN-2014-85242"/>
    <d v="2014-10-24T00:00:00"/>
    <d v="2014-10-28T00:00:00"/>
    <x v="1"/>
    <s v="JW-16075"/>
    <x v="561"/>
    <x v="0"/>
    <s v="Hamilton"/>
    <s v="Waikato"/>
    <s v="New Zealand"/>
    <m/>
    <s v="APAC"/>
    <x v="1"/>
    <s v="FUR-CH-10000527"/>
    <s v="Furniture"/>
    <s v="Chairs"/>
    <s v="Office Star Executive Leather Armchair, Adjustable"/>
    <n v="3720"/>
    <n v="8"/>
    <n v="0"/>
    <n v="632.4"/>
    <n v="200.47"/>
    <s v="Medium"/>
  </r>
  <r>
    <n v="44589"/>
    <s v="CG-2014-5280"/>
    <d v="2014-11-26T00:00:00"/>
    <d v="2014-11-27T00:00:00"/>
    <x v="2"/>
    <s v="LL-6840"/>
    <x v="562"/>
    <x v="0"/>
    <s v="Kinshasa"/>
    <s v="Kinshasa"/>
    <s v="Democratic Republic of the Congo"/>
    <m/>
    <s v="Africa"/>
    <x v="3"/>
    <s v="TEC-NOK-10001070"/>
    <s v="Technology"/>
    <s v="Phones"/>
    <s v="Nokia Speaker Phone, with Caller ID"/>
    <n v="985.2"/>
    <n v="8"/>
    <n v="0"/>
    <n v="78.72"/>
    <n v="200.45"/>
    <s v="Medium"/>
  </r>
  <r>
    <n v="14143"/>
    <s v="ES-2012-2376528"/>
    <d v="2012-09-07T00:00:00"/>
    <d v="2012-09-14T00:00:00"/>
    <x v="3"/>
    <s v="TH-21100"/>
    <x v="563"/>
    <x v="0"/>
    <s v="Lyon"/>
    <s v="Rhône-Alpes"/>
    <s v="France"/>
    <m/>
    <s v="EU"/>
    <x v="2"/>
    <s v="FUR-BO-10000596"/>
    <s v="Furniture"/>
    <s v="Bookcases"/>
    <s v="Sauder Classic Bookcase, Mobile"/>
    <n v="2367.9540000000002"/>
    <n v="6"/>
    <n v="0.1"/>
    <n v="920.75400000000002"/>
    <n v="200.41"/>
    <s v="Medium"/>
  </r>
  <r>
    <n v="17047"/>
    <s v="IT-2011-2975588"/>
    <d v="2011-06-10T00:00:00"/>
    <d v="2011-06-13T00:00:00"/>
    <x v="2"/>
    <s v="MC-17275"/>
    <x v="393"/>
    <x v="0"/>
    <s v="Lille"/>
    <s v="Nord-Pas-de-Calais"/>
    <s v="France"/>
    <m/>
    <s v="EU"/>
    <x v="2"/>
    <s v="OFF-AP-10000005"/>
    <s v="Office Supplies"/>
    <s v="Appliances"/>
    <s v="KitchenAid Microwave, Red"/>
    <n v="837.86400000000003"/>
    <n v="3"/>
    <n v="0.1"/>
    <n v="-27.936"/>
    <n v="200.35"/>
    <s v="High"/>
  </r>
  <r>
    <n v="41883"/>
    <s v="RS-2011-2260"/>
    <d v="2011-03-31T00:00:00"/>
    <d v="2011-03-31T00:00:00"/>
    <x v="0"/>
    <s v="NG-8430"/>
    <x v="564"/>
    <x v="0"/>
    <s v="Chelyabinsk"/>
    <s v="Chelyabinsk"/>
    <s v="Russia"/>
    <m/>
    <s v="EMEA"/>
    <x v="7"/>
    <s v="FUR-DAN-10002348"/>
    <s v="Furniture"/>
    <s v="Bookcases"/>
    <s v="Dania Classic Bookcase, Pine"/>
    <n v="824.22"/>
    <n v="2"/>
    <n v="0"/>
    <n v="255.48"/>
    <n v="200.09"/>
    <s v="Critical"/>
  </r>
  <r>
    <n v="25222"/>
    <s v="IN-2014-46595"/>
    <d v="2014-11-05T00:00:00"/>
    <d v="2014-11-07T00:00:00"/>
    <x v="1"/>
    <s v="ML-17410"/>
    <x v="412"/>
    <x v="0"/>
    <s v="Zhanjiang"/>
    <s v="Guangdong"/>
    <s v="China"/>
    <m/>
    <s v="APAC"/>
    <x v="8"/>
    <s v="TEC-AC-10004591"/>
    <s v="Technology"/>
    <s v="Accessories"/>
    <s v="Logitech Memory Card, Bluetooth"/>
    <n v="723.66"/>
    <n v="7"/>
    <n v="0"/>
    <n v="101.22"/>
    <n v="200.07"/>
    <s v="High"/>
  </r>
  <r>
    <n v="12473"/>
    <s v="ES-2013-5988314"/>
    <d v="2013-11-22T00:00:00"/>
    <d v="2013-11-26T00:00:00"/>
    <x v="3"/>
    <s v="KD-16615"/>
    <x v="565"/>
    <x v="1"/>
    <s v="Marseille"/>
    <s v="Provence-Alpes-Côte d'Azur"/>
    <s v="France"/>
    <m/>
    <s v="EU"/>
    <x v="2"/>
    <s v="OFF-AP-10001178"/>
    <s v="Office Supplies"/>
    <s v="Appliances"/>
    <s v="KitchenAid Stove, Red"/>
    <n v="4618.2150000000001"/>
    <n v="9"/>
    <n v="0.1"/>
    <n v="923.53499999999997"/>
    <n v="200.06"/>
    <s v="Medium"/>
  </r>
  <r>
    <n v="2425"/>
    <s v="US-2014-160192"/>
    <d v="2014-03-18T00:00:00"/>
    <d v="2014-03-22T00:00:00"/>
    <x v="3"/>
    <s v="MC-17605"/>
    <x v="566"/>
    <x v="1"/>
    <s v="Santo Domingo"/>
    <s v="Santo Domingo"/>
    <s v="Dominican Republic"/>
    <m/>
    <s v="LATAM"/>
    <x v="10"/>
    <s v="FUR-CH-10001897"/>
    <s v="Furniture"/>
    <s v="Chairs"/>
    <s v="Hon Executive Leather Armchair, Adjustable"/>
    <n v="1212.56"/>
    <n v="5"/>
    <n v="0.2"/>
    <n v="-45.54"/>
    <n v="199.98599999999999"/>
    <s v="High"/>
  </r>
  <r>
    <n v="38943"/>
    <s v="US-2011-115196"/>
    <d v="2011-09-09T00:00:00"/>
    <d v="2011-09-13T00:00:00"/>
    <x v="3"/>
    <s v="DL-12925"/>
    <x v="425"/>
    <x v="0"/>
    <s v="Greenville"/>
    <s v="North Carolina"/>
    <s v="United States"/>
    <n v="27834"/>
    <s v="US"/>
    <x v="5"/>
    <s v="TEC-MA-10002073"/>
    <s v="Technology"/>
    <s v="Machines"/>
    <s v="3D Systems Cube Printer, 2nd Generation, White"/>
    <n v="1299.99"/>
    <n v="2"/>
    <n v="0.5"/>
    <n v="-571.99559999999997"/>
    <n v="199.8"/>
    <s v="High"/>
  </r>
  <r>
    <n v="6089"/>
    <s v="MX-2014-104122"/>
    <d v="2014-08-29T00:00:00"/>
    <d v="2014-08-29T00:00:00"/>
    <x v="0"/>
    <s v="JK-15625"/>
    <x v="567"/>
    <x v="0"/>
    <s v="Mejicanos"/>
    <s v="San Salvador"/>
    <s v="El Salvador"/>
    <m/>
    <s v="LATAM"/>
    <x v="2"/>
    <s v="OFF-AP-10002252"/>
    <s v="Office Supplies"/>
    <s v="Appliances"/>
    <s v="Cuisinart Stove, Black"/>
    <n v="1075.44"/>
    <n v="3"/>
    <n v="0"/>
    <n v="182.82"/>
    <n v="199.79400000000001"/>
    <s v="High"/>
  </r>
  <r>
    <n v="21150"/>
    <s v="IN-2012-70437"/>
    <d v="2012-10-05T00:00:00"/>
    <d v="2012-10-08T00:00:00"/>
    <x v="2"/>
    <s v="BD-11500"/>
    <x v="272"/>
    <x v="0"/>
    <s v="Jakarta"/>
    <s v="Jakarta"/>
    <s v="Indonesia"/>
    <m/>
    <s v="APAC"/>
    <x v="11"/>
    <s v="TEC-MA-10001627"/>
    <s v="Technology"/>
    <s v="Machines"/>
    <s v="Konica Printer, White"/>
    <n v="883.95"/>
    <n v="4"/>
    <n v="0.17"/>
    <n v="234.27"/>
    <n v="199.66"/>
    <s v="High"/>
  </r>
  <r>
    <n v="15951"/>
    <s v="IT-2011-3183678"/>
    <d v="2011-09-23T00:00:00"/>
    <d v="2011-09-25T00:00:00"/>
    <x v="2"/>
    <s v="ZC-21910"/>
    <x v="43"/>
    <x v="0"/>
    <s v="Berlin"/>
    <s v="Berlin"/>
    <s v="Germany"/>
    <m/>
    <s v="EU"/>
    <x v="2"/>
    <s v="OFF-AP-10001103"/>
    <s v="Office Supplies"/>
    <s v="Appliances"/>
    <s v="Breville Microwave, Silver"/>
    <n v="1209.8399999999999"/>
    <n v="5"/>
    <n v="0.2"/>
    <n v="241.89"/>
    <n v="199.64"/>
    <s v="Critical"/>
  </r>
  <r>
    <n v="25781"/>
    <s v="IN-2013-61519"/>
    <d v="2013-01-04T00:00:00"/>
    <d v="2013-01-08T00:00:00"/>
    <x v="3"/>
    <s v="CP-12085"/>
    <x v="415"/>
    <x v="1"/>
    <s v="Yueyang"/>
    <s v="Hunan"/>
    <s v="China"/>
    <m/>
    <s v="APAC"/>
    <x v="8"/>
    <s v="TEC-CO-10001204"/>
    <s v="Technology"/>
    <s v="Copiers"/>
    <s v="Sharp Copy Machine, Color"/>
    <n v="1926.72"/>
    <n v="8"/>
    <n v="0"/>
    <n v="308.16000000000003"/>
    <n v="199.53"/>
    <s v="Medium"/>
  </r>
  <r>
    <n v="38938"/>
    <s v="US-2013-157490"/>
    <d v="2013-10-07T00:00:00"/>
    <d v="2013-10-08T00:00:00"/>
    <x v="2"/>
    <s v="LB-16795"/>
    <x v="22"/>
    <x v="2"/>
    <s v="Pueblo"/>
    <s v="Colorado"/>
    <s v="United States"/>
    <n v="81001"/>
    <s v="US"/>
    <x v="4"/>
    <s v="TEC-MA-10001695"/>
    <s v="Technology"/>
    <s v="Machines"/>
    <s v="Zebra GK420t Direct Thermal/Thermal Transfer Printer"/>
    <n v="703.71"/>
    <n v="6"/>
    <n v="0.7"/>
    <n v="-938.28"/>
    <n v="199.5"/>
    <s v="High"/>
  </r>
  <r>
    <n v="2550"/>
    <s v="MX-2013-132206"/>
    <d v="2013-12-10T00:00:00"/>
    <d v="2013-12-12T00:00:00"/>
    <x v="1"/>
    <s v="KN-16450"/>
    <x v="470"/>
    <x v="1"/>
    <s v="Tijuana"/>
    <s v="Baja California"/>
    <s v="Mexico"/>
    <m/>
    <s v="LATAM"/>
    <x v="9"/>
    <s v="FUR-TA-10004306"/>
    <s v="Furniture"/>
    <s v="Tables"/>
    <s v="Barricks Round Table, Fully Assembled"/>
    <n v="804.76800000000003"/>
    <n v="3"/>
    <n v="0.2"/>
    <n v="150.88800000000001"/>
    <n v="199.42500000000001"/>
    <s v="Critical"/>
  </r>
  <r>
    <n v="25880"/>
    <s v="IN-2011-22396"/>
    <d v="2011-11-18T00:00:00"/>
    <d v="2011-11-19T00:00:00"/>
    <x v="2"/>
    <s v="TM-21490"/>
    <x v="229"/>
    <x v="0"/>
    <s v="Surabaya"/>
    <s v="Jawa Timur"/>
    <s v="Indonesia"/>
    <m/>
    <s v="APAC"/>
    <x v="11"/>
    <s v="OFF-ST-10004802"/>
    <s v="Office Supplies"/>
    <s v="Storage"/>
    <s v="Rogers File Cart, Industrial"/>
    <n v="470.11200000000002"/>
    <n v="4"/>
    <n v="0.17"/>
    <n v="39.552"/>
    <n v="199.05"/>
    <s v="Critical"/>
  </r>
  <r>
    <n v="45891"/>
    <s v="AG-2012-2200"/>
    <d v="2012-11-29T00:00:00"/>
    <d v="2012-12-02T00:00:00"/>
    <x v="2"/>
    <s v="TS-11505"/>
    <x v="386"/>
    <x v="0"/>
    <s v="Algiers"/>
    <s v="Alger"/>
    <s v="Algeria"/>
    <m/>
    <s v="Africa"/>
    <x v="3"/>
    <s v="FUR-DAN-10004510"/>
    <s v="Furniture"/>
    <s v="Bookcases"/>
    <s v="Dania Library with Doors, Metal"/>
    <n v="1447.44"/>
    <n v="4"/>
    <n v="0"/>
    <n v="506.52"/>
    <n v="199.04"/>
    <s v="Medium"/>
  </r>
  <r>
    <n v="24647"/>
    <s v="IN-2014-25014"/>
    <d v="2014-01-29T00:00:00"/>
    <d v="2014-02-02T00:00:00"/>
    <x v="3"/>
    <s v="AH-10585"/>
    <x v="475"/>
    <x v="0"/>
    <s v="Townsville"/>
    <s v="Queensland"/>
    <s v="Australia"/>
    <m/>
    <s v="APAC"/>
    <x v="1"/>
    <s v="FUR-BO-10004842"/>
    <s v="Furniture"/>
    <s v="Bookcases"/>
    <s v="Dania 3-Shelf Cabinet, Pine"/>
    <n v="1028.1600000000001"/>
    <n v="8"/>
    <n v="0.1"/>
    <n v="274.08"/>
    <n v="198.47"/>
    <s v="High"/>
  </r>
  <r>
    <n v="45067"/>
    <s v="SF-2013-2200"/>
    <d v="2013-03-20T00:00:00"/>
    <d v="2013-03-23T00:00:00"/>
    <x v="2"/>
    <s v="LD-6855"/>
    <x v="291"/>
    <x v="1"/>
    <s v="Pretoria"/>
    <s v="Gauteng"/>
    <s v="South Africa"/>
    <m/>
    <s v="Africa"/>
    <x v="3"/>
    <s v="TEC-HEW-10003695"/>
    <s v="Technology"/>
    <s v="Copiers"/>
    <s v="Hewlett Wireless Fax, Digital"/>
    <n v="1519.32"/>
    <n v="4"/>
    <n v="0"/>
    <n v="182.28"/>
    <n v="198.39"/>
    <s v="Critical"/>
  </r>
  <r>
    <n v="26879"/>
    <s v="IN-2011-64340"/>
    <d v="2011-05-19T00:00:00"/>
    <d v="2011-05-19T00:00:00"/>
    <x v="0"/>
    <s v="LP-17080"/>
    <x v="568"/>
    <x v="0"/>
    <s v="Melbourne"/>
    <s v="Victoria"/>
    <s v="Australia"/>
    <m/>
    <s v="APAC"/>
    <x v="1"/>
    <s v="FUR-BO-10004633"/>
    <s v="Furniture"/>
    <s v="Bookcases"/>
    <s v="Safco Stackable Bookrack, Traditional"/>
    <n v="935.17200000000003"/>
    <n v="7"/>
    <n v="0.1"/>
    <n v="20.622"/>
    <n v="198.28"/>
    <s v="Critical"/>
  </r>
  <r>
    <n v="16484"/>
    <s v="ES-2014-2128184"/>
    <d v="2014-08-15T00:00:00"/>
    <d v="2014-08-19T00:00:00"/>
    <x v="3"/>
    <s v="KA-16525"/>
    <x v="558"/>
    <x v="0"/>
    <s v="Reutlingen"/>
    <s v="Baden-Württemberg"/>
    <s v="Germany"/>
    <m/>
    <s v="EU"/>
    <x v="2"/>
    <s v="TEC-PH-10000879"/>
    <s v="Technology"/>
    <s v="Phones"/>
    <s v="Cisco Smart Phone, Full Size"/>
    <n v="3256.95"/>
    <n v="5"/>
    <n v="0"/>
    <n v="716.4"/>
    <n v="198.27"/>
    <s v="Medium"/>
  </r>
  <r>
    <n v="21945"/>
    <s v="IN-2013-59888"/>
    <d v="2013-10-16T00:00:00"/>
    <d v="2013-10-18T00:00:00"/>
    <x v="2"/>
    <s v="CR-12625"/>
    <x v="130"/>
    <x v="2"/>
    <s v="Canberra"/>
    <s v="Australian Capital Territory"/>
    <s v="Australia"/>
    <m/>
    <s v="APAC"/>
    <x v="1"/>
    <s v="FUR-CH-10001913"/>
    <s v="Furniture"/>
    <s v="Chairs"/>
    <s v="Office Star Swivel Stool, Adjustable"/>
    <n v="952.72199999999998"/>
    <n v="9"/>
    <n v="0.4"/>
    <n v="-428.86799999999999"/>
    <n v="198.02"/>
    <s v="High"/>
  </r>
  <r>
    <n v="5966"/>
    <s v="MX-2012-106908"/>
    <d v="2012-09-29T00:00:00"/>
    <d v="2012-10-03T00:00:00"/>
    <x v="1"/>
    <s v="DK-13150"/>
    <x v="320"/>
    <x v="1"/>
    <s v="Soyapango"/>
    <s v="San Salvador"/>
    <s v="El Salvador"/>
    <m/>
    <s v="LATAM"/>
    <x v="2"/>
    <s v="TEC-PH-10004074"/>
    <s v="Technology"/>
    <s v="Phones"/>
    <s v="Samsung Smart Phone, with Caller ID"/>
    <n v="2968.7"/>
    <n v="7"/>
    <n v="0"/>
    <n v="118.72"/>
    <n v="197.94"/>
    <s v="Medium"/>
  </r>
  <r>
    <n v="19552"/>
    <s v="ES-2012-3077199"/>
    <d v="2012-06-20T00:00:00"/>
    <d v="2012-06-22T00:00:00"/>
    <x v="1"/>
    <s v="KD-16495"/>
    <x v="59"/>
    <x v="1"/>
    <s v="Arras"/>
    <s v="Nord-Pas-de-Calais"/>
    <s v="France"/>
    <m/>
    <s v="EU"/>
    <x v="2"/>
    <s v="FUR-BO-10003734"/>
    <s v="Furniture"/>
    <s v="Bookcases"/>
    <s v="Dania Classic Bookcase, Metal"/>
    <n v="2584.386"/>
    <n v="7"/>
    <n v="0.1"/>
    <n v="660.36599999999999"/>
    <n v="197.93"/>
    <s v="Medium"/>
  </r>
  <r>
    <n v="24733"/>
    <s v="IN-2014-64634"/>
    <d v="2014-11-18T00:00:00"/>
    <d v="2014-11-18T00:00:00"/>
    <x v="0"/>
    <s v="BB-11545"/>
    <x v="350"/>
    <x v="1"/>
    <s v="Townsville"/>
    <s v="Queensland"/>
    <s v="Australia"/>
    <m/>
    <s v="APAC"/>
    <x v="1"/>
    <s v="TEC-AC-10002914"/>
    <s v="Technology"/>
    <s v="Accessories"/>
    <s v="Memorex Router, Programmable"/>
    <n v="891.75599999999997"/>
    <n v="4"/>
    <n v="0.1"/>
    <n v="207.99600000000001"/>
    <n v="197.79"/>
    <s v="Medium"/>
  </r>
  <r>
    <n v="22510"/>
    <s v="IN-2012-44915"/>
    <d v="2012-04-18T00:00:00"/>
    <d v="2012-04-23T00:00:00"/>
    <x v="1"/>
    <s v="CV-12805"/>
    <x v="209"/>
    <x v="1"/>
    <s v="Matsudo"/>
    <s v="Chiba"/>
    <s v="Japan"/>
    <m/>
    <s v="APAC"/>
    <x v="8"/>
    <s v="TEC-PH-10004221"/>
    <s v="Technology"/>
    <s v="Phones"/>
    <s v="Samsung Speaker Phone, Cordless"/>
    <n v="1134.81"/>
    <n v="9"/>
    <n v="0"/>
    <n v="453.87"/>
    <n v="197.68"/>
    <s v="High"/>
  </r>
  <r>
    <n v="27645"/>
    <s v="ID-2011-21101"/>
    <d v="2011-11-30T00:00:00"/>
    <d v="2011-12-03T00:00:00"/>
    <x v="2"/>
    <s v="BN-11470"/>
    <x v="298"/>
    <x v="1"/>
    <s v="Kuala Lumpur"/>
    <s v="Kuala Lumpur"/>
    <s v="Malaysia"/>
    <m/>
    <s v="APAC"/>
    <x v="11"/>
    <s v="OFF-ST-10000362"/>
    <s v="Office Supplies"/>
    <s v="Storage"/>
    <s v="Eldon File Cart, Blue"/>
    <n v="634.79999999999995"/>
    <n v="5"/>
    <n v="0"/>
    <n v="171.3"/>
    <n v="197.68"/>
    <s v="High"/>
  </r>
  <r>
    <n v="2582"/>
    <s v="MX-2014-104472"/>
    <d v="2014-09-17T00:00:00"/>
    <d v="2014-09-19T00:00:00"/>
    <x v="1"/>
    <s v="CM-11935"/>
    <x v="243"/>
    <x v="0"/>
    <s v="Bayamo"/>
    <s v="Granma"/>
    <s v="Cuba"/>
    <m/>
    <s v="LATAM"/>
    <x v="10"/>
    <s v="OFF-AP-10002681"/>
    <s v="Office Supplies"/>
    <s v="Appliances"/>
    <s v="Hamilton Beach Stove, Black"/>
    <n v="722.36"/>
    <n v="2"/>
    <n v="0"/>
    <n v="50.56"/>
    <n v="197.65899999999999"/>
    <s v="Critical"/>
  </r>
  <r>
    <n v="6115"/>
    <s v="MX-2013-121748"/>
    <d v="2013-09-20T00:00:00"/>
    <d v="2013-09-22T00:00:00"/>
    <x v="1"/>
    <s v="SK-19990"/>
    <x v="390"/>
    <x v="0"/>
    <s v="Reynosa"/>
    <s v="Tamaulipas"/>
    <s v="Mexico"/>
    <m/>
    <s v="LATAM"/>
    <x v="9"/>
    <s v="FUR-CH-10001492"/>
    <s v="Furniture"/>
    <s v="Chairs"/>
    <s v="Novimex Executive Leather Armchair, Adjustable"/>
    <n v="491.13600000000002"/>
    <n v="2"/>
    <n v="0.2"/>
    <n v="141.17599999999999"/>
    <n v="197.26300000000001"/>
    <s v="Critical"/>
  </r>
  <r>
    <n v="12134"/>
    <s v="ES-2013-5482499"/>
    <d v="2013-02-05T00:00:00"/>
    <d v="2013-02-10T00:00:00"/>
    <x v="1"/>
    <s v="BE-11410"/>
    <x v="74"/>
    <x v="0"/>
    <s v="Chester"/>
    <s v="England"/>
    <s v="United Kingdom"/>
    <m/>
    <s v="EU"/>
    <x v="9"/>
    <s v="FUR-TA-10002523"/>
    <s v="Furniture"/>
    <s v="Tables"/>
    <s v="Barricks Training Table, Rectangular"/>
    <n v="2842.83"/>
    <n v="9"/>
    <n v="0"/>
    <n v="255.69"/>
    <n v="197.22"/>
    <s v="Medium"/>
  </r>
  <r>
    <n v="17167"/>
    <s v="ES-2014-5077395"/>
    <d v="2014-01-23T00:00:00"/>
    <d v="2014-01-24T00:00:00"/>
    <x v="2"/>
    <s v="KM-16720"/>
    <x v="334"/>
    <x v="0"/>
    <s v="Rostock"/>
    <s v="Mecklenburg-Vorpommern"/>
    <s v="Germany"/>
    <m/>
    <s v="EU"/>
    <x v="2"/>
    <s v="TEC-CO-10004662"/>
    <s v="Technology"/>
    <s v="Copiers"/>
    <s v="Hewlett Fax Machine, Color"/>
    <n v="642.72"/>
    <n v="2"/>
    <n v="0"/>
    <n v="224.94"/>
    <n v="197.18"/>
    <s v="Critical"/>
  </r>
  <r>
    <n v="7961"/>
    <s v="US-2014-143014"/>
    <d v="2014-12-01T00:00:00"/>
    <d v="2014-12-04T00:00:00"/>
    <x v="2"/>
    <s v="TB-21520"/>
    <x v="372"/>
    <x v="0"/>
    <s v="San Luis"/>
    <s v="San Luis"/>
    <s v="Argentina"/>
    <m/>
    <s v="LATAM"/>
    <x v="5"/>
    <s v="FUR-CH-10000891"/>
    <s v="Furniture"/>
    <s v="Chairs"/>
    <s v="Harbour Creations Executive Leather Armchair, Black"/>
    <n v="947.22"/>
    <n v="5"/>
    <n v="0.4"/>
    <n v="-236.88"/>
    <n v="197.179"/>
    <s v="Medium"/>
  </r>
  <r>
    <n v="10425"/>
    <s v="ES-2011-2377967"/>
    <d v="2011-02-24T00:00:00"/>
    <d v="2011-02-28T00:00:00"/>
    <x v="3"/>
    <s v="JC-16105"/>
    <x v="205"/>
    <x v="1"/>
    <s v="Namur"/>
    <s v="Namur"/>
    <s v="Belgium"/>
    <m/>
    <s v="EU"/>
    <x v="2"/>
    <s v="FUR-BO-10000002"/>
    <s v="Furniture"/>
    <s v="Bookcases"/>
    <s v="Bush Classic Bookcase, Mobile"/>
    <n v="2076"/>
    <n v="5"/>
    <n v="0"/>
    <n v="103.8"/>
    <n v="197.11"/>
    <s v="Medium"/>
  </r>
  <r>
    <n v="18868"/>
    <s v="ES-2012-1706068"/>
    <d v="2012-11-10T00:00:00"/>
    <d v="2012-11-14T00:00:00"/>
    <x v="3"/>
    <s v="MO-17500"/>
    <x v="569"/>
    <x v="0"/>
    <s v="Aachen"/>
    <s v="North Rhine-Westphalia"/>
    <s v="Germany"/>
    <m/>
    <s v="EU"/>
    <x v="2"/>
    <s v="OFF-ST-10000288"/>
    <s v="Office Supplies"/>
    <s v="Storage"/>
    <s v="Fellowes Lockers, Industrial"/>
    <n v="1309.203"/>
    <n v="7"/>
    <n v="0.1"/>
    <n v="494.40300000000002"/>
    <n v="197.03"/>
    <s v="High"/>
  </r>
  <r>
    <n v="27564"/>
    <s v="IN-2011-73531"/>
    <d v="2011-06-25T00:00:00"/>
    <d v="2011-07-02T00:00:00"/>
    <x v="3"/>
    <s v="JS-16030"/>
    <x v="161"/>
    <x v="0"/>
    <s v="Jakarta"/>
    <s v="Jakarta"/>
    <s v="Indonesia"/>
    <m/>
    <s v="APAC"/>
    <x v="11"/>
    <s v="FUR-TA-10000989"/>
    <s v="Furniture"/>
    <s v="Tables"/>
    <s v="Lesro Conference Table, Rectangular"/>
    <n v="2266.1475"/>
    <n v="5"/>
    <n v="0.47"/>
    <n v="-5.2499999999999998E-2"/>
    <n v="196.97"/>
    <s v="Low"/>
  </r>
  <r>
    <n v="15897"/>
    <s v="IT-2012-1779015"/>
    <d v="2012-09-29T00:00:00"/>
    <d v="2012-09-29T00:00:00"/>
    <x v="0"/>
    <s v="PM-18940"/>
    <x v="91"/>
    <x v="0"/>
    <s v="Boulogne-Billancourt"/>
    <s v="Ile-de-France"/>
    <s v="France"/>
    <m/>
    <s v="EU"/>
    <x v="2"/>
    <s v="TEC-PH-10001066"/>
    <s v="Technology"/>
    <s v="Phones"/>
    <s v="Apple Smart Phone, Cordless"/>
    <n v="1081.71"/>
    <n v="2"/>
    <n v="0.15"/>
    <n v="89.07"/>
    <n v="196.9"/>
    <s v="Critical"/>
  </r>
  <r>
    <n v="22185"/>
    <s v="IN-2012-55527"/>
    <d v="2012-11-01T00:00:00"/>
    <d v="2012-11-05T00:00:00"/>
    <x v="3"/>
    <s v="MS-17530"/>
    <x v="570"/>
    <x v="0"/>
    <s v="Melbourne"/>
    <s v="Victoria"/>
    <s v="Australia"/>
    <m/>
    <s v="APAC"/>
    <x v="1"/>
    <s v="OFF-AP-10002351"/>
    <s v="Office Supplies"/>
    <s v="Appliances"/>
    <s v="Hamilton Beach Refrigerator, Silver"/>
    <n v="3606.3359999999998"/>
    <n v="8"/>
    <n v="0.1"/>
    <n v="1202.0160000000001"/>
    <n v="196.84"/>
    <s v="Medium"/>
  </r>
  <r>
    <n v="29885"/>
    <s v="IN-2013-52804"/>
    <d v="2013-07-10T00:00:00"/>
    <d v="2013-07-14T00:00:00"/>
    <x v="3"/>
    <s v="GA-14515"/>
    <x v="571"/>
    <x v="0"/>
    <s v="Ballarat"/>
    <s v="Victoria"/>
    <s v="Australia"/>
    <m/>
    <s v="APAC"/>
    <x v="1"/>
    <s v="OFF-AP-10000729"/>
    <s v="Office Supplies"/>
    <s v="Appliances"/>
    <s v="KitchenAid Refrigerator, White"/>
    <n v="2367.36"/>
    <n v="5"/>
    <n v="0.1"/>
    <n v="604.86"/>
    <n v="196.63"/>
    <s v="High"/>
  </r>
  <r>
    <n v="30757"/>
    <s v="ID-2014-86873"/>
    <d v="2014-11-20T00:00:00"/>
    <d v="2014-11-23T00:00:00"/>
    <x v="2"/>
    <s v="CS-12355"/>
    <x v="572"/>
    <x v="0"/>
    <s v="Gold Coast"/>
    <s v="Queensland"/>
    <s v="Australia"/>
    <m/>
    <s v="APAC"/>
    <x v="1"/>
    <s v="TEC-MA-10002910"/>
    <s v="Technology"/>
    <s v="Machines"/>
    <s v="Panasonic Inkjet, Red"/>
    <n v="1113.2639999999999"/>
    <n v="6"/>
    <n v="0.4"/>
    <n v="-705.096"/>
    <n v="196.55"/>
    <s v="Critical"/>
  </r>
  <r>
    <n v="10963"/>
    <s v="ES-2012-2195955"/>
    <d v="2012-03-07T00:00:00"/>
    <d v="2012-03-09T00:00:00"/>
    <x v="1"/>
    <s v="SW-20245"/>
    <x v="150"/>
    <x v="0"/>
    <s v="Vienna"/>
    <s v="Vienna"/>
    <s v="Austria"/>
    <m/>
    <s v="EU"/>
    <x v="2"/>
    <s v="TEC-CO-10004662"/>
    <s v="Technology"/>
    <s v="Copiers"/>
    <s v="Hewlett Fax Machine, Color"/>
    <n v="1285.44"/>
    <n v="4"/>
    <n v="0"/>
    <n v="449.88"/>
    <n v="196.32"/>
    <s v="High"/>
  </r>
  <r>
    <n v="46934"/>
    <s v="IR-2012-1390"/>
    <d v="2012-09-04T00:00:00"/>
    <d v="2012-09-08T00:00:00"/>
    <x v="3"/>
    <s v="CP-2085"/>
    <x v="415"/>
    <x v="1"/>
    <s v="Rasht"/>
    <s v="Gilan"/>
    <s v="Iran"/>
    <m/>
    <s v="EMEA"/>
    <x v="7"/>
    <s v="FUR-LES-10004886"/>
    <s v="Furniture"/>
    <s v="Tables"/>
    <s v="Lesro Conference Table, Fully Assembled"/>
    <n v="1718.1"/>
    <n v="2"/>
    <n v="0"/>
    <n v="68.7"/>
    <n v="196.23"/>
    <s v="High"/>
  </r>
  <r>
    <n v="34481"/>
    <s v="CA-2014-152912"/>
    <d v="2014-11-10T00:00:00"/>
    <d v="2014-11-13T00:00:00"/>
    <x v="1"/>
    <s v="BM-11650"/>
    <x v="311"/>
    <x v="1"/>
    <s v="Columbia"/>
    <s v="Maryland"/>
    <s v="United States"/>
    <n v="21044"/>
    <s v="US"/>
    <x v="0"/>
    <s v="OFF-ST-10003208"/>
    <s v="Office Supplies"/>
    <s v="Storage"/>
    <s v="Adjustable Depth Letter/Legal Cart"/>
    <n v="544.38"/>
    <n v="3"/>
    <n v="0"/>
    <n v="157.87020000000001"/>
    <n v="196.07"/>
    <s v="Critical"/>
  </r>
  <r>
    <n v="17430"/>
    <s v="ES-2012-5691758"/>
    <d v="2012-09-28T00:00:00"/>
    <d v="2012-10-02T00:00:00"/>
    <x v="3"/>
    <s v="PF-19165"/>
    <x v="442"/>
    <x v="0"/>
    <s v="Paris"/>
    <s v="Ile-de-France"/>
    <s v="France"/>
    <m/>
    <s v="EU"/>
    <x v="2"/>
    <s v="FUR-BO-10000259"/>
    <s v="Furniture"/>
    <s v="Bookcases"/>
    <s v="Safco Classic Bookcase, Traditional"/>
    <n v="1971.675"/>
    <n v="5"/>
    <n v="0.1"/>
    <n v="350.47500000000002"/>
    <n v="195.87"/>
    <s v="High"/>
  </r>
  <r>
    <n v="18470"/>
    <s v="ES-2011-2464932"/>
    <d v="2011-06-06T00:00:00"/>
    <d v="2011-06-09T00:00:00"/>
    <x v="2"/>
    <s v="BS-11380"/>
    <x v="359"/>
    <x v="1"/>
    <s v="Oyonnax"/>
    <s v="Rhône-Alpes"/>
    <s v="France"/>
    <m/>
    <s v="EU"/>
    <x v="2"/>
    <s v="TEC-MA-10000002"/>
    <s v="Technology"/>
    <s v="Machines"/>
    <s v="Epson Card Printer, Durable"/>
    <n v="578.23800000000006"/>
    <n v="4"/>
    <n v="0.15"/>
    <n v="129.19800000000001"/>
    <n v="195.59"/>
    <s v="High"/>
  </r>
  <r>
    <n v="34801"/>
    <s v="CA-2013-150945"/>
    <d v="2013-12-19T00:00:00"/>
    <d v="2013-12-21T00:00:00"/>
    <x v="1"/>
    <s v="JK-16120"/>
    <x v="117"/>
    <x v="2"/>
    <s v="New York City"/>
    <s v="New York"/>
    <s v="United States"/>
    <n v="10009"/>
    <s v="US"/>
    <x v="0"/>
    <s v="OFF-ST-10003716"/>
    <s v="Office Supplies"/>
    <s v="Storage"/>
    <s v="Tennsco Double-Tier Lockers"/>
    <n v="900.08"/>
    <n v="4"/>
    <n v="0"/>
    <n v="117.0104"/>
    <n v="195.54"/>
    <s v="Critical"/>
  </r>
  <r>
    <n v="9383"/>
    <s v="MX-2011-168319"/>
    <d v="2011-12-03T00:00:00"/>
    <d v="2011-12-05T00:00:00"/>
    <x v="1"/>
    <s v="GM-14500"/>
    <x v="573"/>
    <x v="0"/>
    <s v="Managua"/>
    <s v="Managua"/>
    <s v="Nicaragua"/>
    <m/>
    <s v="LATAM"/>
    <x v="2"/>
    <s v="TEC-CO-10004367"/>
    <s v="Technology"/>
    <s v="Copiers"/>
    <s v="Canon Wireless Fax, Digital"/>
    <n v="755.08680000000004"/>
    <n v="3"/>
    <n v="2E-3"/>
    <n v="225.46680000000001"/>
    <n v="195.53299999999999"/>
    <s v="Critical"/>
  </r>
  <r>
    <n v="31730"/>
    <s v="CA-2013-127369"/>
    <d v="2013-06-07T00:00:00"/>
    <d v="2013-06-08T00:00:00"/>
    <x v="2"/>
    <s v="DB-13060"/>
    <x v="98"/>
    <x v="0"/>
    <s v="Lowell"/>
    <s v="Massachusetts"/>
    <s v="United States"/>
    <n v="1852"/>
    <s v="US"/>
    <x v="0"/>
    <s v="OFF-ST-10003306"/>
    <s v="Office Supplies"/>
    <s v="Storage"/>
    <s v="Letter Size Cart"/>
    <n v="714.3"/>
    <n v="5"/>
    <n v="0"/>
    <n v="207.14699999999999"/>
    <n v="195.49"/>
    <s v="Critical"/>
  </r>
  <r>
    <n v="35007"/>
    <s v="CA-2014-113670"/>
    <d v="2014-10-16T00:00:00"/>
    <d v="2014-10-18T00:00:00"/>
    <x v="2"/>
    <s v="RS-19765"/>
    <x v="105"/>
    <x v="1"/>
    <s v="Los Angeles"/>
    <s v="California"/>
    <s v="United States"/>
    <n v="90045"/>
    <s v="US"/>
    <x v="4"/>
    <s v="FUR-TA-10001705"/>
    <s v="Furniture"/>
    <s v="Tables"/>
    <s v="Bush Advantage Collection Round Conference Table"/>
    <n v="510.24"/>
    <n v="3"/>
    <n v="0.2"/>
    <n v="6.3780000000000001"/>
    <n v="195.43"/>
    <s v="Critical"/>
  </r>
  <r>
    <n v="2695"/>
    <s v="MX-2014-127061"/>
    <d v="2014-12-15T00:00:00"/>
    <d v="2014-12-17T00:00:00"/>
    <x v="1"/>
    <s v="CC-12475"/>
    <x v="341"/>
    <x v="0"/>
    <s v="Grajaú"/>
    <s v="Maranhão"/>
    <s v="Brazil"/>
    <m/>
    <s v="LATAM"/>
    <x v="5"/>
    <s v="TEC-PH-10003580"/>
    <s v="Technology"/>
    <s v="Phones"/>
    <s v="Apple Speaker Phone, Full Size"/>
    <n v="498.36"/>
    <n v="6"/>
    <n v="0"/>
    <n v="9.9600000000000009"/>
    <n v="195.37100000000001"/>
    <s v="Critical"/>
  </r>
  <r>
    <n v="17007"/>
    <s v="ES-2013-5600967"/>
    <d v="2013-07-04T00:00:00"/>
    <d v="2013-07-07T00:00:00"/>
    <x v="1"/>
    <s v="VF-21715"/>
    <x v="12"/>
    <x v="2"/>
    <s v="Barcelona"/>
    <s v="Catalonia"/>
    <s v="Spain"/>
    <m/>
    <s v="EU"/>
    <x v="5"/>
    <s v="TEC-CO-10004078"/>
    <s v="Technology"/>
    <s v="Copiers"/>
    <s v="Sharp Fax Machine, Laser"/>
    <n v="2069.5500000000002"/>
    <n v="7"/>
    <n v="0"/>
    <n v="186.06"/>
    <n v="195.34"/>
    <s v="Medium"/>
  </r>
  <r>
    <n v="21624"/>
    <s v="IN-2011-12043"/>
    <d v="2011-08-19T00:00:00"/>
    <d v="2011-08-23T00:00:00"/>
    <x v="3"/>
    <s v="CS-11845"/>
    <x v="65"/>
    <x v="1"/>
    <s v="Luoyang"/>
    <s v="Fujian"/>
    <s v="China"/>
    <m/>
    <s v="APAC"/>
    <x v="8"/>
    <s v="FUR-CH-10000027"/>
    <s v="Furniture"/>
    <s v="Chairs"/>
    <s v="SAFCO Executive Leather Armchair, Black"/>
    <n v="1836"/>
    <n v="4"/>
    <n v="0"/>
    <n v="238.68"/>
    <n v="195.25"/>
    <s v="Medium"/>
  </r>
  <r>
    <n v="20672"/>
    <s v="IN-2014-41422"/>
    <d v="2014-05-31T00:00:00"/>
    <d v="2014-06-02T00:00:00"/>
    <x v="2"/>
    <s v="HG-14965"/>
    <x v="492"/>
    <x v="1"/>
    <s v="Koshigaya"/>
    <s v="Saitama"/>
    <s v="Japan"/>
    <m/>
    <s v="APAC"/>
    <x v="8"/>
    <s v="FUR-CH-10003009"/>
    <s v="Furniture"/>
    <s v="Chairs"/>
    <s v="Novimex Swivel Stool, Adjustable"/>
    <n v="1001.7"/>
    <n v="6"/>
    <n v="0"/>
    <n v="250.38"/>
    <n v="195.24"/>
    <s v="High"/>
  </r>
  <r>
    <n v="50444"/>
    <s v="LE-2013-5910"/>
    <d v="2013-01-09T00:00:00"/>
    <d v="2013-01-09T00:00:00"/>
    <x v="0"/>
    <s v="CC-2670"/>
    <x v="510"/>
    <x v="0"/>
    <s v="Beirut"/>
    <s v="Beirut"/>
    <s v="Lebanon"/>
    <m/>
    <s v="EMEA"/>
    <x v="7"/>
    <s v="TEC-PAN-10000377"/>
    <s v="Technology"/>
    <s v="Machines"/>
    <s v="Panasonic Inkjet, Durable"/>
    <n v="624.41999999999996"/>
    <n v="2"/>
    <n v="0"/>
    <n v="124.86"/>
    <n v="195.23"/>
    <s v="Critical"/>
  </r>
  <r>
    <n v="23479"/>
    <s v="IN-2014-12225"/>
    <d v="2014-12-04T00:00:00"/>
    <d v="2014-12-04T00:00:00"/>
    <x v="0"/>
    <s v="KM-16375"/>
    <x v="3"/>
    <x v="2"/>
    <s v="Wollongong"/>
    <s v="New South Wales"/>
    <s v="Australia"/>
    <m/>
    <s v="APAC"/>
    <x v="1"/>
    <s v="TEC-MA-10004997"/>
    <s v="Technology"/>
    <s v="Machines"/>
    <s v="Konica Receipt Printer, Red"/>
    <n v="859.68"/>
    <n v="8"/>
    <n v="0.1"/>
    <n v="28.56"/>
    <n v="194.97"/>
    <s v="Medium"/>
  </r>
  <r>
    <n v="23140"/>
    <s v="ID-2013-33778"/>
    <d v="2013-08-05T00:00:00"/>
    <d v="2013-08-07T00:00:00"/>
    <x v="2"/>
    <s v="HR-14830"/>
    <x v="51"/>
    <x v="1"/>
    <s v="Sydney"/>
    <s v="New South Wales"/>
    <s v="Australia"/>
    <m/>
    <s v="APAC"/>
    <x v="1"/>
    <s v="FUR-CH-10000981"/>
    <s v="Furniture"/>
    <s v="Chairs"/>
    <s v="Novimex Swivel Stool, Set of Two"/>
    <n v="750.19500000000005"/>
    <n v="5"/>
    <n v="0.1"/>
    <n v="-41.805"/>
    <n v="194.67"/>
    <s v="High"/>
  </r>
  <r>
    <n v="26246"/>
    <s v="IN-2014-19911"/>
    <d v="2014-07-22T00:00:00"/>
    <d v="2014-07-25T00:00:00"/>
    <x v="2"/>
    <s v="ED-13885"/>
    <x v="228"/>
    <x v="2"/>
    <s v="Jixi"/>
    <s v="Heilongjiang"/>
    <s v="China"/>
    <m/>
    <s v="APAC"/>
    <x v="8"/>
    <s v="OFF-ST-10002395"/>
    <s v="Office Supplies"/>
    <s v="Storage"/>
    <s v="Rogers Lockers, Single Width"/>
    <n v="1269.9000000000001"/>
    <n v="6"/>
    <n v="0"/>
    <n v="558.72"/>
    <n v="194.61"/>
    <s v="Critical"/>
  </r>
  <r>
    <n v="19906"/>
    <s v="ES-2013-3827195"/>
    <d v="2013-05-06T00:00:00"/>
    <d v="2013-05-08T00:00:00"/>
    <x v="2"/>
    <s v="TB-21520"/>
    <x v="372"/>
    <x v="0"/>
    <s v="Huelva"/>
    <s v="Andalusía"/>
    <s v="Spain"/>
    <m/>
    <s v="EU"/>
    <x v="5"/>
    <s v="OFF-ST-10002555"/>
    <s v="Office Supplies"/>
    <s v="Storage"/>
    <s v="Eldon Lockers, Industrial"/>
    <n v="535.65300000000002"/>
    <n v="3"/>
    <n v="0.1"/>
    <n v="232.083"/>
    <n v="194.6"/>
    <s v="High"/>
  </r>
  <r>
    <n v="21950"/>
    <s v="IN-2012-16873"/>
    <d v="2012-12-25T00:00:00"/>
    <d v="2012-12-30T00:00:00"/>
    <x v="3"/>
    <s v="MW-18220"/>
    <x v="56"/>
    <x v="0"/>
    <s v="Luoyang"/>
    <s v="Fujian"/>
    <s v="China"/>
    <m/>
    <s v="APAC"/>
    <x v="8"/>
    <s v="FUR-BO-10001934"/>
    <s v="Furniture"/>
    <s v="Bookcases"/>
    <s v="Bush Library with Doors, Metal"/>
    <n v="2182.6799999999998"/>
    <n v="6"/>
    <n v="0"/>
    <n v="174.6"/>
    <n v="194.55"/>
    <s v="Medium"/>
  </r>
  <r>
    <n v="44606"/>
    <s v="EG-2012-9990"/>
    <d v="2012-12-07T00:00:00"/>
    <d v="2012-12-09T00:00:00"/>
    <x v="2"/>
    <s v="RH-9600"/>
    <x v="404"/>
    <x v="0"/>
    <s v="Alexandria"/>
    <s v="Al Iskandariyah"/>
    <s v="Egypt"/>
    <m/>
    <s v="Africa"/>
    <x v="3"/>
    <s v="OFF-ELD-10000845"/>
    <s v="Office Supplies"/>
    <s v="Storage"/>
    <s v="Eldon Lockers, Wire Frame"/>
    <n v="1181.8800000000001"/>
    <n v="6"/>
    <n v="0"/>
    <n v="236.34"/>
    <n v="194.42"/>
    <s v="High"/>
  </r>
  <r>
    <n v="23577"/>
    <s v="ID-2014-33358"/>
    <d v="2014-06-23T00:00:00"/>
    <d v="2014-06-27T00:00:00"/>
    <x v="3"/>
    <s v="SB-20290"/>
    <x v="124"/>
    <x v="1"/>
    <s v="Geelong"/>
    <s v="Victoria"/>
    <s v="Australia"/>
    <m/>
    <s v="APAC"/>
    <x v="1"/>
    <s v="FUR-TA-10001633"/>
    <s v="Furniture"/>
    <s v="Tables"/>
    <s v="Bevis Wood Table, with Bottom Storage"/>
    <n v="2614.6889999999999"/>
    <n v="7"/>
    <n v="0.3"/>
    <n v="-821.96100000000001"/>
    <n v="194.41"/>
    <s v="Medium"/>
  </r>
  <r>
    <n v="27369"/>
    <s v="IN-2011-25070"/>
    <d v="2011-09-01T00:00:00"/>
    <d v="2011-09-06T00:00:00"/>
    <x v="3"/>
    <s v="MN-17935"/>
    <x v="574"/>
    <x v="0"/>
    <s v="Hefei"/>
    <s v="Anhui"/>
    <s v="China"/>
    <m/>
    <s v="APAC"/>
    <x v="8"/>
    <s v="OFF-ST-10003295"/>
    <s v="Office Supplies"/>
    <s v="Storage"/>
    <s v="Tenex Lockers, Blue"/>
    <n v="1429.05"/>
    <n v="7"/>
    <n v="0"/>
    <n v="371.49"/>
    <n v="194.36"/>
    <s v="High"/>
  </r>
  <r>
    <n v="39933"/>
    <s v="CA-2011-160094"/>
    <d v="2011-04-30T00:00:00"/>
    <d v="2011-05-02T00:00:00"/>
    <x v="2"/>
    <s v="JM-16195"/>
    <x v="575"/>
    <x v="0"/>
    <s v="Louisville"/>
    <s v="Kentucky"/>
    <s v="United States"/>
    <n v="40214"/>
    <s v="US"/>
    <x v="5"/>
    <s v="OFF-ST-10000585"/>
    <s v="Office Supplies"/>
    <s v="Storage"/>
    <s v="Economy Rollaway Files"/>
    <n v="826"/>
    <n v="5"/>
    <n v="0"/>
    <n v="214.76"/>
    <n v="194.34"/>
    <s v="Critical"/>
  </r>
  <r>
    <n v="29731"/>
    <s v="IN-2012-40274"/>
    <d v="2012-12-27T00:00:00"/>
    <d v="2012-12-30T00:00:00"/>
    <x v="2"/>
    <s v="RP-19390"/>
    <x v="121"/>
    <x v="0"/>
    <s v="Valenzuela"/>
    <s v="National Capital"/>
    <s v="Philippines"/>
    <m/>
    <s v="APAC"/>
    <x v="11"/>
    <s v="TEC-PH-10000030"/>
    <s v="Technology"/>
    <s v="Phones"/>
    <s v="Samsung Smart Phone, with Caller ID"/>
    <n v="1431.3375000000001"/>
    <n v="3"/>
    <n v="0.25"/>
    <n v="171.69749999999999"/>
    <n v="194.21"/>
    <s v="Medium"/>
  </r>
  <r>
    <n v="31632"/>
    <s v="CA-2012-137946"/>
    <d v="2012-09-01T00:00:00"/>
    <d v="2012-09-04T00:00:00"/>
    <x v="1"/>
    <s v="DB-13615"/>
    <x v="576"/>
    <x v="0"/>
    <s v="Los Angeles"/>
    <s v="California"/>
    <s v="United States"/>
    <n v="90045"/>
    <s v="US"/>
    <x v="4"/>
    <s v="TEC-CO-10001449"/>
    <s v="Technology"/>
    <s v="Copiers"/>
    <s v="Hewlett Packard LaserJet 3310 Copier"/>
    <n v="959.98400000000004"/>
    <n v="2"/>
    <n v="0.2"/>
    <n v="335.99439999999998"/>
    <n v="193.89"/>
    <s v="Critical"/>
  </r>
  <r>
    <n v="28329"/>
    <s v="IN-2013-27247"/>
    <d v="2013-09-11T00:00:00"/>
    <d v="2013-09-16T00:00:00"/>
    <x v="3"/>
    <s v="LB-16795"/>
    <x v="22"/>
    <x v="2"/>
    <s v="Thanjavur"/>
    <s v="Tamil Nadu"/>
    <s v="India"/>
    <m/>
    <s v="APAC"/>
    <x v="6"/>
    <s v="TEC-CO-10003087"/>
    <s v="Technology"/>
    <s v="Copiers"/>
    <s v="Canon Wireless Fax, Laser"/>
    <n v="3407.94"/>
    <n v="9"/>
    <n v="0"/>
    <n v="613.16999999999996"/>
    <n v="193.81"/>
    <s v="Medium"/>
  </r>
  <r>
    <n v="3949"/>
    <s v="MX-2012-149454"/>
    <d v="2012-09-15T00:00:00"/>
    <d v="2012-09-15T00:00:00"/>
    <x v="0"/>
    <s v="PK-18910"/>
    <x v="577"/>
    <x v="2"/>
    <s v="San Luis Potosí"/>
    <s v="San Luis Potosí"/>
    <s v="Mexico"/>
    <m/>
    <s v="LATAM"/>
    <x v="9"/>
    <s v="TEC-CO-10004589"/>
    <s v="Technology"/>
    <s v="Copiers"/>
    <s v="Canon Wireless Fax, High-Speed"/>
    <n v="752.21256000000005"/>
    <n v="3"/>
    <n v="2E-3"/>
    <n v="126.59256000000001"/>
    <n v="193.75800000000001"/>
    <s v="High"/>
  </r>
  <r>
    <n v="25187"/>
    <s v="IN-2014-79005"/>
    <d v="2014-02-10T00:00:00"/>
    <d v="2014-02-14T00:00:00"/>
    <x v="3"/>
    <s v="LS-16945"/>
    <x v="578"/>
    <x v="1"/>
    <s v="Tegal"/>
    <s v="Jawa Tengah"/>
    <s v="Indonesia"/>
    <m/>
    <s v="APAC"/>
    <x v="11"/>
    <s v="TEC-PH-10002683"/>
    <s v="Technology"/>
    <s v="Phones"/>
    <s v="Apple Smart Phone, Cordless"/>
    <n v="1584.3869999999999"/>
    <n v="3"/>
    <n v="0.17"/>
    <n v="381.71699999999998"/>
    <n v="193.62"/>
    <s v="High"/>
  </r>
  <r>
    <n v="37307"/>
    <s v="CA-2012-135580"/>
    <d v="2012-12-30T00:00:00"/>
    <d v="2013-01-03T00:00:00"/>
    <x v="3"/>
    <s v="CL-12565"/>
    <x v="444"/>
    <x v="0"/>
    <s v="Los Angeles"/>
    <s v="California"/>
    <s v="United States"/>
    <n v="90049"/>
    <s v="US"/>
    <x v="4"/>
    <s v="TEC-MA-10004002"/>
    <s v="Technology"/>
    <s v="Machines"/>
    <s v="Zebra GX420t Direct Thermal/Thermal Transfer Printer"/>
    <n v="2548.56"/>
    <n v="6"/>
    <n v="0.2"/>
    <n v="286.71300000000002"/>
    <n v="193.59"/>
    <s v="Medium"/>
  </r>
  <r>
    <n v="12537"/>
    <s v="ES-2013-4468149"/>
    <d v="2013-12-31T00:00:00"/>
    <d v="2014-01-03T00:00:00"/>
    <x v="2"/>
    <s v="JK-15730"/>
    <x v="416"/>
    <x v="0"/>
    <s v="Rome"/>
    <s v="Lazio"/>
    <s v="Italy"/>
    <m/>
    <s v="EU"/>
    <x v="5"/>
    <s v="TEC-CO-10002240"/>
    <s v="Technology"/>
    <s v="Copiers"/>
    <s v="Canon Copy Machine, High-Speed"/>
    <n v="781.02"/>
    <n v="3"/>
    <n v="0"/>
    <n v="140.58000000000001"/>
    <n v="193.57"/>
    <s v="High"/>
  </r>
  <r>
    <n v="24862"/>
    <s v="IN-2014-78900"/>
    <d v="2014-12-03T00:00:00"/>
    <d v="2014-12-07T00:00:00"/>
    <x v="3"/>
    <s v="JF-15190"/>
    <x v="163"/>
    <x v="0"/>
    <s v="Phnom Penh"/>
    <s v="Phnom Penh"/>
    <s v="Cambodia"/>
    <m/>
    <s v="APAC"/>
    <x v="11"/>
    <s v="FUR-BO-10003086"/>
    <s v="Furniture"/>
    <s v="Bookcases"/>
    <s v="Safco Library with Doors, Traditional"/>
    <n v="1559.16"/>
    <n v="4"/>
    <n v="0"/>
    <n v="405.36"/>
    <n v="193.56"/>
    <s v="High"/>
  </r>
  <r>
    <n v="30758"/>
    <s v="ID-2014-86873"/>
    <d v="2014-11-20T00:00:00"/>
    <d v="2014-11-23T00:00:00"/>
    <x v="2"/>
    <s v="CS-12355"/>
    <x v="572"/>
    <x v="0"/>
    <s v="Gold Coast"/>
    <s v="Queensland"/>
    <s v="Australia"/>
    <m/>
    <s v="APAC"/>
    <x v="1"/>
    <s v="TEC-PH-10001289"/>
    <s v="Technology"/>
    <s v="Phones"/>
    <s v="Motorola Smart Phone, Full Size"/>
    <n v="771.22799999999995"/>
    <n v="2"/>
    <n v="0.4"/>
    <n v="-321.37200000000001"/>
    <n v="193.37"/>
    <s v="Critical"/>
  </r>
  <r>
    <n v="46300"/>
    <s v="CA-2014-560"/>
    <d v="2014-10-08T00:00:00"/>
    <d v="2014-10-08T00:00:00"/>
    <x v="0"/>
    <s v="SW-10275"/>
    <x v="47"/>
    <x v="0"/>
    <s v="Kitchener"/>
    <s v="Ontario"/>
    <s v="Canada"/>
    <m/>
    <s v="Canada"/>
    <x v="12"/>
    <s v="FUR-HON-10001558"/>
    <s v="Furniture"/>
    <s v="Chairs"/>
    <s v="Hon Swivel Stool, Black"/>
    <n v="967.32"/>
    <n v="6"/>
    <n v="0"/>
    <n v="270.72000000000003"/>
    <n v="193.25"/>
    <s v="Medium"/>
  </r>
  <r>
    <n v="23647"/>
    <s v="IN-2014-61344"/>
    <d v="2014-10-07T00:00:00"/>
    <d v="2014-10-09T00:00:00"/>
    <x v="2"/>
    <s v="BT-11395"/>
    <x v="515"/>
    <x v="1"/>
    <s v="Melbourne"/>
    <s v="Victoria"/>
    <s v="Australia"/>
    <m/>
    <s v="APAC"/>
    <x v="1"/>
    <s v="FUR-CH-10002247"/>
    <s v="Furniture"/>
    <s v="Chairs"/>
    <s v="Hon Executive Leather Armchair, Adjustable"/>
    <n v="1241.001"/>
    <n v="3"/>
    <n v="0.1"/>
    <n v="124.011"/>
    <n v="193.21"/>
    <s v="High"/>
  </r>
  <r>
    <n v="38114"/>
    <s v="CA-2011-144414"/>
    <d v="2011-06-17T00:00:00"/>
    <d v="2011-06-21T00:00:00"/>
    <x v="3"/>
    <s v="GH-14425"/>
    <x v="381"/>
    <x v="0"/>
    <s v="Seattle"/>
    <s v="Washington"/>
    <s v="United States"/>
    <n v="98105"/>
    <s v="US"/>
    <x v="4"/>
    <s v="OFF-BI-10004995"/>
    <s v="Office Supplies"/>
    <s v="Binders"/>
    <s v="GBC DocuBind P400 Electric Binding System"/>
    <n v="3266.3760000000002"/>
    <n v="3"/>
    <n v="0.2"/>
    <n v="1061.5722000000001"/>
    <n v="193.2"/>
    <s v="Medium"/>
  </r>
  <r>
    <n v="11124"/>
    <s v="ES-2013-4732219"/>
    <d v="2013-08-06T00:00:00"/>
    <d v="2013-08-08T00:00:00"/>
    <x v="1"/>
    <s v="MC-18100"/>
    <x v="579"/>
    <x v="0"/>
    <s v="Sevran"/>
    <s v="Ile-de-France"/>
    <s v="France"/>
    <m/>
    <s v="EU"/>
    <x v="2"/>
    <s v="OFF-AP-10002904"/>
    <s v="Office Supplies"/>
    <s v="Appliances"/>
    <s v="Hamilton Beach Refrigerator, Silver"/>
    <n v="1352.376"/>
    <n v="3"/>
    <n v="0.1"/>
    <n v="14.976000000000001"/>
    <n v="193.09"/>
    <s v="High"/>
  </r>
  <r>
    <n v="19014"/>
    <s v="ES-2011-1656997"/>
    <d v="2011-07-22T00:00:00"/>
    <d v="2011-07-24T00:00:00"/>
    <x v="1"/>
    <s v="NZ-18565"/>
    <x v="86"/>
    <x v="2"/>
    <s v="Hastings"/>
    <s v="England"/>
    <s v="United Kingdom"/>
    <m/>
    <s v="EU"/>
    <x v="9"/>
    <s v="TEC-CO-10003523"/>
    <s v="Technology"/>
    <s v="Copiers"/>
    <s v="Brother Wireless Fax, High-Speed"/>
    <n v="1508.04"/>
    <n v="4"/>
    <n v="0"/>
    <n v="331.68"/>
    <n v="192.96"/>
    <s v="Medium"/>
  </r>
  <r>
    <n v="13689"/>
    <s v="ES-2011-3286627"/>
    <d v="2011-06-15T00:00:00"/>
    <d v="2011-06-17T00:00:00"/>
    <x v="2"/>
    <s v="NF-18385"/>
    <x v="90"/>
    <x v="0"/>
    <s v="Halmstad"/>
    <s v="Halland"/>
    <s v="Sweden"/>
    <m/>
    <s v="EU"/>
    <x v="9"/>
    <s v="TEC-AC-10003666"/>
    <s v="Technology"/>
    <s v="Accessories"/>
    <s v="Memorex Router, Bluetooth"/>
    <n v="738.63"/>
    <n v="6"/>
    <n v="0.5"/>
    <n v="-177.39"/>
    <n v="192.81"/>
    <s v="High"/>
  </r>
  <r>
    <n v="18263"/>
    <s v="IT-2013-4191599"/>
    <d v="2013-02-01T00:00:00"/>
    <d v="2013-02-01T00:00:00"/>
    <x v="0"/>
    <s v="SS-20410"/>
    <x v="489"/>
    <x v="0"/>
    <s v="Amstelveen"/>
    <s v="North Holland"/>
    <s v="Netherlands"/>
    <m/>
    <s v="EU"/>
    <x v="2"/>
    <s v="OFF-ST-10002506"/>
    <s v="Office Supplies"/>
    <s v="Storage"/>
    <s v="Smead Lockers, Blue"/>
    <n v="694.47"/>
    <n v="7"/>
    <n v="0.5"/>
    <n v="-458.43"/>
    <n v="192.64"/>
    <s v="High"/>
  </r>
  <r>
    <n v="13835"/>
    <s v="IT-2012-5228062"/>
    <d v="2012-12-20T00:00:00"/>
    <d v="2012-12-25T00:00:00"/>
    <x v="1"/>
    <s v="EH-13945"/>
    <x v="580"/>
    <x v="0"/>
    <s v="Portici"/>
    <s v="Campania"/>
    <s v="Italy"/>
    <m/>
    <s v="EU"/>
    <x v="5"/>
    <s v="FUR-BO-10001405"/>
    <s v="Furniture"/>
    <s v="Bookcases"/>
    <s v="Bush Stackable Bookrack, Pine"/>
    <n v="874.02"/>
    <n v="7"/>
    <n v="0"/>
    <n v="340.83"/>
    <n v="192.52"/>
    <s v="Medium"/>
  </r>
  <r>
    <n v="34025"/>
    <s v="CA-2014-119193"/>
    <d v="2014-12-23T00:00:00"/>
    <d v="2014-12-25T00:00:00"/>
    <x v="2"/>
    <s v="SK-19990"/>
    <x v="390"/>
    <x v="0"/>
    <s v="Toledo"/>
    <s v="Ohio"/>
    <s v="United States"/>
    <n v="43615"/>
    <s v="US"/>
    <x v="0"/>
    <s v="TEC-PH-10003072"/>
    <s v="Technology"/>
    <s v="Phones"/>
    <s v="Panasonic KX-TG9541B DECT 6.0 Digital 2-Line Expandable Cordless Phone With Digital Answering System"/>
    <n v="629.95799999999997"/>
    <n v="7"/>
    <n v="0.4"/>
    <n v="94.493700000000004"/>
    <n v="192.33"/>
    <s v="Critical"/>
  </r>
  <r>
    <n v="33715"/>
    <s v="CA-2013-107202"/>
    <d v="2013-05-22T00:00:00"/>
    <d v="2013-05-29T00:00:00"/>
    <x v="3"/>
    <s v="LC-16930"/>
    <x v="581"/>
    <x v="1"/>
    <s v="Sparks"/>
    <s v="Nevada"/>
    <s v="United States"/>
    <n v="89431"/>
    <s v="US"/>
    <x v="4"/>
    <s v="TEC-MA-10000112"/>
    <s v="Technology"/>
    <s v="Machines"/>
    <s v="Panasonic KX MB2061 Multifunction Printer"/>
    <n v="2396.4"/>
    <n v="10"/>
    <n v="0.2"/>
    <n v="179.73"/>
    <n v="192.24"/>
    <s v="Medium"/>
  </r>
  <r>
    <n v="24317"/>
    <s v="IN-2013-65145"/>
    <d v="2013-01-25T00:00:00"/>
    <d v="2013-01-30T00:00:00"/>
    <x v="3"/>
    <s v="CS-11845"/>
    <x v="65"/>
    <x v="1"/>
    <s v="Khulna"/>
    <s v="Khulna"/>
    <s v="Bangladesh"/>
    <m/>
    <s v="APAC"/>
    <x v="6"/>
    <s v="FUR-BO-10001501"/>
    <s v="Furniture"/>
    <s v="Bookcases"/>
    <s v="Bush Classic Bookcase, Metal"/>
    <n v="3709.26"/>
    <n v="9"/>
    <n v="0"/>
    <n v="1594.89"/>
    <n v="192.23"/>
    <s v="Medium"/>
  </r>
  <r>
    <n v="33133"/>
    <s v="CA-2014-122693"/>
    <d v="2014-02-20T00:00:00"/>
    <d v="2014-02-22T00:00:00"/>
    <x v="1"/>
    <s v="NH-18610"/>
    <x v="210"/>
    <x v="1"/>
    <s v="Roswell"/>
    <s v="Georgia"/>
    <s v="United States"/>
    <n v="30076"/>
    <s v="US"/>
    <x v="5"/>
    <s v="OFF-AP-10002518"/>
    <s v="Office Supplies"/>
    <s v="Appliances"/>
    <s v="Kensington 7 Outlet MasterPiece Power Center"/>
    <n v="1245.8599999999999"/>
    <n v="7"/>
    <n v="0"/>
    <n v="361.29939999999999"/>
    <n v="192.04"/>
    <s v="High"/>
  </r>
  <r>
    <n v="21965"/>
    <s v="IN-2012-58894"/>
    <d v="2012-04-02T00:00:00"/>
    <d v="2012-04-04T00:00:00"/>
    <x v="2"/>
    <s v="JM-16195"/>
    <x v="575"/>
    <x v="0"/>
    <s v="Murray Bridge"/>
    <s v="South Australia"/>
    <s v="Australia"/>
    <m/>
    <s v="APAC"/>
    <x v="1"/>
    <s v="TEC-CO-10004897"/>
    <s v="Technology"/>
    <s v="Copiers"/>
    <s v="Sharp Fax Machine, High-Speed"/>
    <n v="528.92999999999995"/>
    <n v="2"/>
    <n v="0.1"/>
    <n v="188.01"/>
    <n v="191.99"/>
    <s v="Critical"/>
  </r>
  <r>
    <n v="26542"/>
    <s v="IN-2014-55730"/>
    <d v="2014-10-02T00:00:00"/>
    <d v="2014-10-06T00:00:00"/>
    <x v="3"/>
    <s v="MG-17890"/>
    <x v="512"/>
    <x v="2"/>
    <s v="Tengzhou"/>
    <s v="Shandong"/>
    <s v="China"/>
    <m/>
    <s v="APAC"/>
    <x v="8"/>
    <s v="FUR-BO-10001196"/>
    <s v="Furniture"/>
    <s v="Bookcases"/>
    <s v="Bush Library with Doors, Pine"/>
    <n v="1828.35"/>
    <n v="5"/>
    <n v="0"/>
    <n v="438.75"/>
    <n v="191.76"/>
    <s v="High"/>
  </r>
  <r>
    <n v="17888"/>
    <s v="ES-2013-5140487"/>
    <d v="2013-05-25T00:00:00"/>
    <d v="2013-05-31T00:00:00"/>
    <x v="3"/>
    <s v="PL-18925"/>
    <x v="420"/>
    <x v="2"/>
    <s v="Bagneux"/>
    <s v="Ile-de-France"/>
    <s v="France"/>
    <m/>
    <s v="EU"/>
    <x v="2"/>
    <s v="FUR-BO-10002318"/>
    <s v="Furniture"/>
    <s v="Bookcases"/>
    <s v="Dania Classic Bookcase, Mobile"/>
    <n v="1487.808"/>
    <n v="4"/>
    <n v="0.1"/>
    <n v="132.16800000000001"/>
    <n v="191.65"/>
    <s v="Low"/>
  </r>
  <r>
    <n v="15069"/>
    <s v="IT-2014-4642454"/>
    <d v="2014-03-17T00:00:00"/>
    <d v="2014-03-21T00:00:00"/>
    <x v="1"/>
    <s v="MA-17995"/>
    <x v="582"/>
    <x v="2"/>
    <s v="Duisburg"/>
    <s v="North Rhine-Westphalia"/>
    <s v="Germany"/>
    <m/>
    <s v="EU"/>
    <x v="2"/>
    <s v="TEC-CO-10002232"/>
    <s v="Technology"/>
    <s v="Copiers"/>
    <s v="HP Ink, Laser"/>
    <n v="1029.5999999999999"/>
    <n v="8"/>
    <n v="0"/>
    <n v="205.92"/>
    <n v="191.64"/>
    <s v="High"/>
  </r>
  <r>
    <n v="29617"/>
    <s v="IN-2014-41352"/>
    <d v="2014-10-13T00:00:00"/>
    <d v="2014-10-18T00:00:00"/>
    <x v="3"/>
    <s v="SP-20650"/>
    <x v="583"/>
    <x v="1"/>
    <s v="Balikpapan"/>
    <s v="Kalimantan Timur"/>
    <s v="Indonesia"/>
    <m/>
    <s v="APAC"/>
    <x v="11"/>
    <s v="OFF-ST-10004768"/>
    <s v="Office Supplies"/>
    <s v="Storage"/>
    <s v="Eldon Lockers, Industrial"/>
    <n v="1317.3096"/>
    <n v="8"/>
    <n v="0.17"/>
    <n v="396.6696"/>
    <n v="191.58"/>
    <s v="High"/>
  </r>
  <r>
    <n v="29568"/>
    <s v="IN-2012-57424"/>
    <d v="2012-12-15T00:00:00"/>
    <d v="2012-12-19T00:00:00"/>
    <x v="3"/>
    <s v="RW-19690"/>
    <x v="318"/>
    <x v="0"/>
    <s v="Bhatinda"/>
    <s v="Punjab"/>
    <s v="India"/>
    <m/>
    <s v="APAC"/>
    <x v="6"/>
    <s v="OFF-AP-10004295"/>
    <s v="Office Supplies"/>
    <s v="Appliances"/>
    <s v="Cuisinart Refrigerator, Silver"/>
    <n v="1987.32"/>
    <n v="4"/>
    <n v="0"/>
    <n v="298.08"/>
    <n v="191.29"/>
    <s v="Medium"/>
  </r>
  <r>
    <n v="24255"/>
    <s v="ID-2012-27450"/>
    <d v="2012-11-16T00:00:00"/>
    <d v="2012-11-17T00:00:00"/>
    <x v="2"/>
    <s v="AH-10075"/>
    <x v="354"/>
    <x v="1"/>
    <s v="Bandung"/>
    <s v="Jawa Barat"/>
    <s v="Indonesia"/>
    <m/>
    <s v="APAC"/>
    <x v="11"/>
    <s v="FUR-TA-10001889"/>
    <s v="Furniture"/>
    <s v="Tables"/>
    <s v="Bevis Conference Table, Fully Assembled"/>
    <n v="1471.1157000000001"/>
    <n v="3"/>
    <n v="0.47"/>
    <n v="-916.04430000000002"/>
    <n v="191.26"/>
    <s v="Medium"/>
  </r>
  <r>
    <n v="6006"/>
    <s v="MX-2011-109267"/>
    <d v="2011-01-05T00:00:00"/>
    <d v="2011-01-09T00:00:00"/>
    <x v="3"/>
    <s v="JH-15430"/>
    <x v="584"/>
    <x v="0"/>
    <s v="Poza Rica de Hidalgo"/>
    <s v="Veracruz"/>
    <s v="Mexico"/>
    <m/>
    <s v="LATAM"/>
    <x v="9"/>
    <s v="OFF-AP-10004245"/>
    <s v="Office Supplies"/>
    <s v="Appliances"/>
    <s v="Hoover Stove, Black"/>
    <n v="3028.8"/>
    <n v="8"/>
    <n v="0"/>
    <n v="999.36"/>
    <n v="191.20099999999999"/>
    <s v="Medium"/>
  </r>
  <r>
    <n v="20149"/>
    <s v="ES-2011-4852530"/>
    <d v="2011-04-27T00:00:00"/>
    <d v="2011-05-03T00:00:00"/>
    <x v="3"/>
    <s v="PO-18850"/>
    <x v="57"/>
    <x v="0"/>
    <s v="Le Petit-Quevilly"/>
    <s v="Upper Normandy"/>
    <s v="France"/>
    <m/>
    <s v="EU"/>
    <x v="2"/>
    <s v="FUR-CH-10002477"/>
    <s v="Furniture"/>
    <s v="Chairs"/>
    <s v="Harbour Creations Executive Leather Armchair, Red"/>
    <n v="1713.096"/>
    <n v="4"/>
    <n v="0.1"/>
    <n v="551.976"/>
    <n v="191.2"/>
    <s v="Medium"/>
  </r>
  <r>
    <n v="13652"/>
    <s v="IT-2012-4367428"/>
    <d v="2012-04-13T00:00:00"/>
    <d v="2012-04-18T00:00:00"/>
    <x v="1"/>
    <s v="KB-16315"/>
    <x v="274"/>
    <x v="0"/>
    <s v="Colmar"/>
    <s v="Alsace"/>
    <s v="France"/>
    <m/>
    <s v="EU"/>
    <x v="2"/>
    <s v="FUR-CH-10004255"/>
    <s v="Furniture"/>
    <s v="Chairs"/>
    <s v="SAFCO Executive Leather Armchair, Red"/>
    <n v="1245.8610000000001"/>
    <n v="3"/>
    <n v="0.1"/>
    <n v="-124.65900000000001"/>
    <n v="190.96"/>
    <s v="High"/>
  </r>
  <r>
    <n v="25857"/>
    <s v="ID-2012-56402"/>
    <d v="2012-06-10T00:00:00"/>
    <d v="2012-06-17T00:00:00"/>
    <x v="3"/>
    <s v="KD-16270"/>
    <x v="137"/>
    <x v="0"/>
    <s v="Bekasi"/>
    <s v="Jawa Barat"/>
    <s v="Indonesia"/>
    <m/>
    <s v="APAC"/>
    <x v="11"/>
    <s v="FUR-TA-10000989"/>
    <s v="Furniture"/>
    <s v="Tables"/>
    <s v="Lesro Conference Table, Rectangular"/>
    <n v="2266.1475"/>
    <n v="5"/>
    <n v="0.47"/>
    <n v="-5.2499999999999998E-2"/>
    <n v="190.79"/>
    <s v="Medium"/>
  </r>
  <r>
    <n v="19916"/>
    <s v="IT-2013-2494403"/>
    <d v="2013-01-29T00:00:00"/>
    <d v="2013-01-31T00:00:00"/>
    <x v="1"/>
    <s v="JF-15295"/>
    <x v="154"/>
    <x v="0"/>
    <s v="Madrid"/>
    <s v="Madrid"/>
    <s v="Spain"/>
    <m/>
    <s v="EU"/>
    <x v="5"/>
    <s v="OFF-ST-10004597"/>
    <s v="Office Supplies"/>
    <s v="Storage"/>
    <s v="Rogers File Cart, Blue"/>
    <n v="886.221"/>
    <n v="7"/>
    <n v="0.1"/>
    <n v="-88.808999999999997"/>
    <n v="190.71"/>
    <s v="High"/>
  </r>
  <r>
    <n v="16980"/>
    <s v="ES-2013-1218192"/>
    <d v="2013-07-08T00:00:00"/>
    <d v="2013-07-10T00:00:00"/>
    <x v="1"/>
    <s v="ZC-21910"/>
    <x v="43"/>
    <x v="0"/>
    <s v="Rome"/>
    <s v="Lazio"/>
    <s v="Italy"/>
    <m/>
    <s v="EU"/>
    <x v="5"/>
    <s v="TEC-PH-10002035"/>
    <s v="Technology"/>
    <s v="Phones"/>
    <s v="Samsung Smart Phone, Cordless"/>
    <n v="2683.8"/>
    <n v="7"/>
    <n v="0.4"/>
    <n v="-1476.09"/>
    <n v="190.6"/>
    <s v="High"/>
  </r>
  <r>
    <n v="13114"/>
    <s v="ES-2013-1925248"/>
    <d v="2013-06-04T00:00:00"/>
    <d v="2013-06-08T00:00:00"/>
    <x v="3"/>
    <s v="ML-17755"/>
    <x v="585"/>
    <x v="2"/>
    <s v="Clichy-sous-Bois"/>
    <s v="Ile-de-France"/>
    <s v="France"/>
    <m/>
    <s v="EU"/>
    <x v="2"/>
    <s v="TEC-CO-10001342"/>
    <s v="Technology"/>
    <s v="Copiers"/>
    <s v="HP Wireless Fax, Digital"/>
    <n v="2752.8525"/>
    <n v="9"/>
    <n v="0.15"/>
    <n v="841.79250000000002"/>
    <n v="190.51"/>
    <s v="Medium"/>
  </r>
  <r>
    <n v="13985"/>
    <s v="ES-2011-5507767"/>
    <d v="2011-11-29T00:00:00"/>
    <d v="2011-12-06T00:00:00"/>
    <x v="3"/>
    <s v="CD-12790"/>
    <x v="253"/>
    <x v="2"/>
    <s v="La Seyne-sur-Mer"/>
    <s v="Provence-Alpes-Côte d'Azur"/>
    <s v="France"/>
    <m/>
    <s v="EU"/>
    <x v="2"/>
    <s v="TEC-CO-10000263"/>
    <s v="Technology"/>
    <s v="Copiers"/>
    <s v="Hewlett Fax Machine, Digital"/>
    <n v="1629.7560000000001"/>
    <n v="6"/>
    <n v="0.15"/>
    <n v="594.21600000000001"/>
    <n v="190.42"/>
    <s v="Low"/>
  </r>
  <r>
    <n v="25176"/>
    <s v="ID-2014-24538"/>
    <d v="2014-10-10T00:00:00"/>
    <d v="2014-10-12T00:00:00"/>
    <x v="1"/>
    <s v="PC-18745"/>
    <x v="586"/>
    <x v="1"/>
    <s v="Antipolo"/>
    <s v="Calabarzon"/>
    <s v="Philippines"/>
    <m/>
    <s v="APAC"/>
    <x v="11"/>
    <s v="FUR-CH-10002061"/>
    <s v="Furniture"/>
    <s v="Chairs"/>
    <s v="Harbour Creations Executive Leather Armchair, Red"/>
    <n v="1070.6849999999999"/>
    <n v="3"/>
    <n v="0.25"/>
    <n v="-14.355"/>
    <n v="190.41"/>
    <s v="High"/>
  </r>
  <r>
    <n v="21553"/>
    <s v="IN-2014-20499"/>
    <d v="2014-03-26T00:00:00"/>
    <d v="2014-03-29T00:00:00"/>
    <x v="1"/>
    <s v="GW-14605"/>
    <x v="553"/>
    <x v="0"/>
    <s v="Luoyang"/>
    <s v="Guangdong"/>
    <s v="China"/>
    <m/>
    <s v="APAC"/>
    <x v="8"/>
    <s v="FUR-TA-10002931"/>
    <s v="Furniture"/>
    <s v="Tables"/>
    <s v="Hon Round Table, with Bottom Storage"/>
    <n v="1444.548"/>
    <n v="4"/>
    <n v="0.3"/>
    <n v="103.068"/>
    <n v="190.28"/>
    <s v="High"/>
  </r>
  <r>
    <n v="19544"/>
    <s v="IT-2012-3490826"/>
    <d v="2012-07-03T00:00:00"/>
    <d v="2012-07-06T00:00:00"/>
    <x v="2"/>
    <s v="MT-17815"/>
    <x v="217"/>
    <x v="0"/>
    <s v="Creil"/>
    <s v="Picardy"/>
    <s v="France"/>
    <m/>
    <s v="EU"/>
    <x v="2"/>
    <s v="FUR-BO-10003554"/>
    <s v="Furniture"/>
    <s v="Bookcases"/>
    <s v="Dania 3-Shelf Cabinet, Mobile"/>
    <n v="907.01099999999997"/>
    <n v="7"/>
    <n v="0.1"/>
    <n v="-30.428999999999998"/>
    <n v="190.15"/>
    <s v="Critical"/>
  </r>
  <r>
    <n v="4855"/>
    <s v="MX-2011-123911"/>
    <d v="2011-10-06T00:00:00"/>
    <d v="2011-10-08T00:00:00"/>
    <x v="1"/>
    <s v="KE-16420"/>
    <x v="587"/>
    <x v="1"/>
    <s v="Curitiba"/>
    <s v="Parana"/>
    <s v="Brazil"/>
    <m/>
    <s v="LATAM"/>
    <x v="5"/>
    <s v="FUR-CH-10001490"/>
    <s v="Furniture"/>
    <s v="Chairs"/>
    <s v="Novimex Executive Leather Armchair, Red"/>
    <n v="2147.6"/>
    <n v="7"/>
    <n v="0"/>
    <n v="923.44"/>
    <n v="190.07900000000001"/>
    <s v="Medium"/>
  </r>
  <r>
    <n v="47773"/>
    <s v="MO-2014-6730"/>
    <d v="2014-08-02T00:00:00"/>
    <d v="2014-08-02T00:00:00"/>
    <x v="0"/>
    <s v="EM-4200"/>
    <x v="66"/>
    <x v="2"/>
    <s v="Sale"/>
    <s v="Rabat-Salé-Zemmour-Zaer"/>
    <s v="Morocco"/>
    <m/>
    <s v="Africa"/>
    <x v="3"/>
    <s v="FUR-IKE-10002147"/>
    <s v="Furniture"/>
    <s v="Bookcases"/>
    <s v="Ikea Classic Bookcase, Metal"/>
    <n v="822.42"/>
    <n v="2"/>
    <n v="0"/>
    <n v="156.24"/>
    <n v="190.03"/>
    <s v="High"/>
  </r>
  <r>
    <n v="30185"/>
    <s v="IN-2012-76401"/>
    <d v="2012-05-10T00:00:00"/>
    <d v="2012-05-12T00:00:00"/>
    <x v="1"/>
    <s v="DW-13480"/>
    <x v="67"/>
    <x v="2"/>
    <s v="Albury"/>
    <s v="New South Wales"/>
    <s v="Australia"/>
    <m/>
    <s v="APAC"/>
    <x v="1"/>
    <s v="TEC-CO-10001775"/>
    <s v="Technology"/>
    <s v="Copiers"/>
    <s v="Sharp Wireless Fax, Laser"/>
    <n v="1921.9680000000001"/>
    <n v="6"/>
    <n v="0.1"/>
    <n v="704.62800000000004"/>
    <n v="190"/>
    <s v="High"/>
  </r>
  <r>
    <n v="46099"/>
    <s v="TU-2014-6290"/>
    <d v="2014-06-25T00:00:00"/>
    <d v="2014-06-29T00:00:00"/>
    <x v="3"/>
    <s v="SC-10680"/>
    <x v="588"/>
    <x v="2"/>
    <s v="Kutahya"/>
    <s v="Kutahya"/>
    <s v="Turkey"/>
    <m/>
    <s v="EMEA"/>
    <x v="7"/>
    <s v="TEC-CIS-10002259"/>
    <s v="Technology"/>
    <s v="Phones"/>
    <s v="Cisco Smart Phone, Cordless"/>
    <n v="1563.5519999999999"/>
    <n v="6"/>
    <n v="0.6"/>
    <n v="-781.84799999999996"/>
    <n v="189.89"/>
    <s v="High"/>
  </r>
  <r>
    <n v="34105"/>
    <s v="CA-2012-148635"/>
    <d v="2012-07-25T00:00:00"/>
    <d v="2012-07-27T00:00:00"/>
    <x v="1"/>
    <s v="MH-18025"/>
    <x v="482"/>
    <x v="0"/>
    <s v="Seattle"/>
    <s v="Washington"/>
    <s v="United States"/>
    <n v="98115"/>
    <s v="US"/>
    <x v="4"/>
    <s v="FUR-BO-10002213"/>
    <s v="Furniture"/>
    <s v="Bookcases"/>
    <s v="Sauder Forest Hills Library, Woodland Oak Finish"/>
    <n v="704.9"/>
    <n v="5"/>
    <n v="0"/>
    <n v="56.392000000000003"/>
    <n v="189.88"/>
    <s v="Critical"/>
  </r>
  <r>
    <n v="24499"/>
    <s v="IN-2013-35087"/>
    <d v="2013-08-16T00:00:00"/>
    <d v="2013-08-20T00:00:00"/>
    <x v="1"/>
    <s v="JG-15805"/>
    <x v="589"/>
    <x v="1"/>
    <s v="Daqing"/>
    <s v="Heilongjiang"/>
    <s v="China"/>
    <m/>
    <s v="APAC"/>
    <x v="8"/>
    <s v="FUR-CH-10001207"/>
    <s v="Furniture"/>
    <s v="Chairs"/>
    <s v="Hon Executive Leather Armchair, Red"/>
    <n v="1378.17"/>
    <n v="3"/>
    <n v="0"/>
    <n v="206.64"/>
    <n v="189.75"/>
    <s v="High"/>
  </r>
  <r>
    <n v="38755"/>
    <s v="CA-2012-137974"/>
    <d v="2012-04-16T00:00:00"/>
    <d v="2012-04-18T00:00:00"/>
    <x v="2"/>
    <s v="LL-16840"/>
    <x v="562"/>
    <x v="0"/>
    <s v="Waynesboro"/>
    <s v="Virginia"/>
    <s v="United States"/>
    <n v="22980"/>
    <s v="US"/>
    <x v="5"/>
    <s v="FUR-FU-10001468"/>
    <s v="Furniture"/>
    <s v="Furnishings"/>
    <s v="Tenex Antistatic Computer Chair Mats"/>
    <n v="1196.8599999999999"/>
    <n v="7"/>
    <n v="0"/>
    <n v="119.68600000000001"/>
    <n v="189.58"/>
    <s v="Medium"/>
  </r>
  <r>
    <n v="49886"/>
    <s v="CM-2011-4220"/>
    <d v="2011-08-29T00:00:00"/>
    <d v="2011-09-02T00:00:00"/>
    <x v="3"/>
    <s v="PV-8985"/>
    <x v="123"/>
    <x v="2"/>
    <s v="Yaounde"/>
    <s v="Centre"/>
    <s v="Cameroon"/>
    <m/>
    <s v="Africa"/>
    <x v="3"/>
    <s v="TEC-EPS-10004558"/>
    <s v="Technology"/>
    <s v="Machines"/>
    <s v="Epson Inkjet, Durable"/>
    <n v="2453.04"/>
    <n v="8"/>
    <n v="0"/>
    <n v="809.28"/>
    <n v="189.54"/>
    <s v="Medium"/>
  </r>
  <r>
    <n v="31733"/>
    <s v="CA-2013-147375"/>
    <d v="2013-06-13T00:00:00"/>
    <d v="2013-06-15T00:00:00"/>
    <x v="1"/>
    <s v="PO-19180"/>
    <x v="590"/>
    <x v="2"/>
    <s v="Chicago"/>
    <s v="Illinois"/>
    <s v="United States"/>
    <n v="60623"/>
    <s v="US"/>
    <x v="2"/>
    <s v="TEC-MA-10002937"/>
    <s v="Technology"/>
    <s v="Machines"/>
    <s v="Canon Color ImageCLASS MF8580Cdw Wireless Laser All-In-One Printer, Copier, Scanner"/>
    <n v="1007.979"/>
    <n v="3"/>
    <n v="0.3"/>
    <n v="43.199100000000001"/>
    <n v="189.34"/>
    <s v="High"/>
  </r>
  <r>
    <n v="15205"/>
    <s v="IT-2013-1659438"/>
    <d v="2013-07-15T00:00:00"/>
    <d v="2013-07-15T00:00:00"/>
    <x v="0"/>
    <s v="GH-14410"/>
    <x v="433"/>
    <x v="2"/>
    <s v="Elx"/>
    <s v="Valenciana"/>
    <s v="Spain"/>
    <m/>
    <s v="EU"/>
    <x v="5"/>
    <s v="OFF-ST-10003153"/>
    <s v="Office Supplies"/>
    <s v="Storage"/>
    <s v="Tenex File Cart, Single Width"/>
    <n v="1332.6389999999999"/>
    <n v="11"/>
    <n v="0.1"/>
    <n v="547.56899999999996"/>
    <n v="189.33"/>
    <s v="Critical"/>
  </r>
  <r>
    <n v="16904"/>
    <s v="ES-2013-4184078"/>
    <d v="2013-07-03T00:00:00"/>
    <d v="2013-07-05T00:00:00"/>
    <x v="2"/>
    <s v="RS-19765"/>
    <x v="105"/>
    <x v="1"/>
    <s v="Vienna"/>
    <s v="Vienna"/>
    <s v="Austria"/>
    <m/>
    <s v="EU"/>
    <x v="2"/>
    <s v="OFF-AP-10000802"/>
    <s v="Office Supplies"/>
    <s v="Appliances"/>
    <s v="Hoover Microwave, White"/>
    <n v="2147.46"/>
    <n v="7"/>
    <n v="0"/>
    <n v="579.80999999999995"/>
    <n v="189.33"/>
    <s v="Critical"/>
  </r>
  <r>
    <n v="26077"/>
    <s v="IN-2013-18497"/>
    <d v="2013-05-17T00:00:00"/>
    <d v="2013-05-20T00:00:00"/>
    <x v="2"/>
    <s v="SH-19975"/>
    <x v="345"/>
    <x v="1"/>
    <s v="Rockhampton"/>
    <s v="Queensland"/>
    <s v="Australia"/>
    <m/>
    <s v="APAC"/>
    <x v="1"/>
    <s v="FUR-BO-10002510"/>
    <s v="Furniture"/>
    <s v="Bookcases"/>
    <s v="Safco 3-Shelf Cabinet, Traditional"/>
    <n v="759.78"/>
    <n v="5"/>
    <n v="0.1"/>
    <n v="75.930000000000007"/>
    <n v="189.08"/>
    <s v="High"/>
  </r>
  <r>
    <n v="39745"/>
    <s v="CA-2014-125451"/>
    <d v="2014-10-24T00:00:00"/>
    <d v="2014-10-25T00:00:00"/>
    <x v="2"/>
    <s v="AH-10075"/>
    <x v="354"/>
    <x v="1"/>
    <s v="Cranston"/>
    <s v="Rhode Island"/>
    <s v="United States"/>
    <n v="2920"/>
    <s v="US"/>
    <x v="0"/>
    <s v="FUR-TA-10004915"/>
    <s v="Furniture"/>
    <s v="Tables"/>
    <s v="Office Impressions End Table, 20-1/2&quot;H x 24&quot;W x 20&quot;D"/>
    <n v="637.89599999999996"/>
    <n v="3"/>
    <n v="0.3"/>
    <n v="-127.5792"/>
    <n v="188.95"/>
    <s v="Critical"/>
  </r>
  <r>
    <n v="21038"/>
    <s v="IN-2014-40421"/>
    <d v="2014-05-01T00:00:00"/>
    <d v="2014-05-04T00:00:00"/>
    <x v="2"/>
    <s v="SB-20170"/>
    <x v="398"/>
    <x v="0"/>
    <s v="Brisbane"/>
    <s v="Queensland"/>
    <s v="Australia"/>
    <m/>
    <s v="APAC"/>
    <x v="1"/>
    <s v="TEC-CO-10001630"/>
    <s v="Technology"/>
    <s v="Copiers"/>
    <s v="Canon Personal Copier, Digital"/>
    <n v="512.56799999999998"/>
    <n v="4"/>
    <n v="0.1"/>
    <n v="193.608"/>
    <n v="188.92"/>
    <s v="High"/>
  </r>
  <r>
    <n v="49206"/>
    <s v="GH-2014-8350"/>
    <d v="2014-03-21T00:00:00"/>
    <d v="2014-03-28T00:00:00"/>
    <x v="3"/>
    <s v="JF-5415"/>
    <x v="453"/>
    <x v="0"/>
    <s v="Accra"/>
    <s v="Greater Accra"/>
    <s v="Ghana"/>
    <m/>
    <s v="Africa"/>
    <x v="3"/>
    <s v="TEC-CIS-10002344"/>
    <s v="Technology"/>
    <s v="Phones"/>
    <s v="Cisco Smart Phone, Full Size"/>
    <n v="2605.56"/>
    <n v="4"/>
    <n v="0"/>
    <n v="573.12"/>
    <n v="188.65"/>
    <s v="Medium"/>
  </r>
  <r>
    <n v="4320"/>
    <s v="MX-2014-156006"/>
    <d v="2014-08-01T00:00:00"/>
    <d v="2014-08-02T00:00:00"/>
    <x v="2"/>
    <s v="DK-12985"/>
    <x v="465"/>
    <x v="0"/>
    <s v="Conselheiro Lafaiete"/>
    <s v="Minas Gerais"/>
    <s v="Brazil"/>
    <m/>
    <s v="LATAM"/>
    <x v="5"/>
    <s v="TEC-MA-10003326"/>
    <s v="Technology"/>
    <s v="Machines"/>
    <s v="Epson Printer, Red"/>
    <n v="865.9"/>
    <n v="5"/>
    <n v="0"/>
    <n v="129.80000000000001"/>
    <n v="188.39500000000001"/>
    <s v="High"/>
  </r>
  <r>
    <n v="27347"/>
    <s v="IN-2012-37411"/>
    <d v="2012-01-17T00:00:00"/>
    <d v="2012-01-20T00:00:00"/>
    <x v="1"/>
    <s v="GA-14725"/>
    <x v="591"/>
    <x v="0"/>
    <s v="Jiangdu"/>
    <s v="Jiangsu"/>
    <s v="China"/>
    <m/>
    <s v="APAC"/>
    <x v="8"/>
    <s v="TEC-PH-10002652"/>
    <s v="Technology"/>
    <s v="Phones"/>
    <s v="Cisco Smart Phone, Cordless"/>
    <n v="2605.92"/>
    <n v="4"/>
    <n v="0"/>
    <n v="364.8"/>
    <n v="188.37"/>
    <s v="Medium"/>
  </r>
  <r>
    <n v="23811"/>
    <s v="IN-2012-75169"/>
    <d v="2012-09-06T00:00:00"/>
    <d v="2012-09-08T00:00:00"/>
    <x v="1"/>
    <s v="XP-21865"/>
    <x v="411"/>
    <x v="0"/>
    <s v="Mackay"/>
    <s v="Queensland"/>
    <s v="Australia"/>
    <m/>
    <s v="APAC"/>
    <x v="1"/>
    <s v="FUR-BO-10004771"/>
    <s v="Furniture"/>
    <s v="Bookcases"/>
    <s v="Ikea Classic Bookcase, Traditional"/>
    <n v="1111.7249999999999"/>
    <n v="3"/>
    <n v="0.1"/>
    <n v="135.85499999999999"/>
    <n v="188.21"/>
    <s v="High"/>
  </r>
  <r>
    <n v="48875"/>
    <s v="CG-2014-9530"/>
    <d v="2014-12-11T00:00:00"/>
    <d v="2014-12-11T00:00:00"/>
    <x v="0"/>
    <s v="GT-4755"/>
    <x v="592"/>
    <x v="0"/>
    <s v="Kinshasa"/>
    <s v="Kinshasa"/>
    <s v="Democratic Republic of the Congo"/>
    <m/>
    <s v="Africa"/>
    <x v="3"/>
    <s v="FUR-SAF-10000265"/>
    <s v="Furniture"/>
    <s v="Bookcases"/>
    <s v="Safco Library with Doors, Metal"/>
    <n v="778.5"/>
    <n v="2"/>
    <n v="0"/>
    <n v="132.30000000000001"/>
    <n v="188.1"/>
    <s v="High"/>
  </r>
  <r>
    <n v="408"/>
    <s v="MX-2013-157672"/>
    <d v="2013-12-11T00:00:00"/>
    <d v="2013-12-14T00:00:00"/>
    <x v="1"/>
    <s v="HA-14920"/>
    <x v="216"/>
    <x v="0"/>
    <s v="Cochabamba"/>
    <s v="Cochabamba"/>
    <s v="Bolivia"/>
    <m/>
    <s v="LATAM"/>
    <x v="5"/>
    <s v="TEC-MA-10004587"/>
    <s v="Technology"/>
    <s v="Machines"/>
    <s v="Konica Inkjet, White"/>
    <n v="1035.3"/>
    <n v="5"/>
    <n v="0"/>
    <n v="352"/>
    <n v="188.01300000000001"/>
    <s v="High"/>
  </r>
  <r>
    <n v="8173"/>
    <s v="MX-2013-137680"/>
    <d v="2013-03-11T00:00:00"/>
    <d v="2013-03-13T00:00:00"/>
    <x v="1"/>
    <s v="PR-18880"/>
    <x v="593"/>
    <x v="0"/>
    <s v="Puebla"/>
    <s v="Puebla"/>
    <s v="Mexico"/>
    <m/>
    <s v="LATAM"/>
    <x v="9"/>
    <s v="FUR-BO-10004162"/>
    <s v="Furniture"/>
    <s v="Bookcases"/>
    <s v="Ikea Floating Shelf Set, Pine"/>
    <n v="915.68"/>
    <n v="10"/>
    <n v="0.2"/>
    <n v="240.28"/>
    <n v="187.88"/>
    <s v="High"/>
  </r>
  <r>
    <n v="18554"/>
    <s v="ES-2012-3290357"/>
    <d v="2012-06-25T00:00:00"/>
    <d v="2012-07-02T00:00:00"/>
    <x v="3"/>
    <s v="JF-15295"/>
    <x v="154"/>
    <x v="0"/>
    <s v="Wolverhampton"/>
    <s v="England"/>
    <s v="United Kingdom"/>
    <m/>
    <s v="EU"/>
    <x v="9"/>
    <s v="TEC-MA-10000161"/>
    <s v="Technology"/>
    <s v="Machines"/>
    <s v="Okidata Inkjet, Wireless"/>
    <n v="2198.6999999999998"/>
    <n v="7"/>
    <n v="0"/>
    <n v="923.37"/>
    <n v="187.88"/>
    <s v="Medium"/>
  </r>
  <r>
    <n v="14854"/>
    <s v="ES-2014-5605089"/>
    <d v="2014-12-15T00:00:00"/>
    <d v="2014-12-19T00:00:00"/>
    <x v="3"/>
    <s v="AW-10840"/>
    <x v="230"/>
    <x v="0"/>
    <s v="Hamburg"/>
    <s v="Hamburg"/>
    <s v="Germany"/>
    <m/>
    <s v="EU"/>
    <x v="2"/>
    <s v="TEC-PH-10004823"/>
    <s v="Technology"/>
    <s v="Phones"/>
    <s v="Nokia Smart Phone, Full Size"/>
    <n v="1272.1199999999999"/>
    <n v="2"/>
    <n v="0"/>
    <n v="546.96"/>
    <n v="187.69"/>
    <s v="High"/>
  </r>
  <r>
    <n v="5154"/>
    <s v="US-2012-155439"/>
    <d v="2012-04-28T00:00:00"/>
    <d v="2012-05-05T00:00:00"/>
    <x v="3"/>
    <s v="AG-10675"/>
    <x v="135"/>
    <x v="0"/>
    <s v="Tegucigalpa"/>
    <s v="Francisco Morazán"/>
    <s v="Honduras"/>
    <m/>
    <s v="LATAM"/>
    <x v="2"/>
    <s v="TEC-CO-10000771"/>
    <s v="Technology"/>
    <s v="Copiers"/>
    <s v="Canon Wireless Fax, Laser"/>
    <n v="1207.6729600000001"/>
    <n v="8"/>
    <n v="0.40200000000000002"/>
    <n v="-286.88704000000001"/>
    <n v="187.68600000000001"/>
    <s v="Low"/>
  </r>
  <r>
    <n v="22851"/>
    <s v="IN-2012-60714"/>
    <d v="2012-11-08T00:00:00"/>
    <d v="2012-11-12T00:00:00"/>
    <x v="3"/>
    <s v="CJ-11875"/>
    <x v="538"/>
    <x v="1"/>
    <s v="Guangzhou"/>
    <s v="Guangdong"/>
    <s v="China"/>
    <m/>
    <s v="APAC"/>
    <x v="8"/>
    <s v="FUR-BO-10000980"/>
    <s v="Furniture"/>
    <s v="Bookcases"/>
    <s v="Bush Library with Doors, Traditional"/>
    <n v="1821.6"/>
    <n v="5"/>
    <n v="0"/>
    <n v="655.65"/>
    <n v="187.65"/>
    <s v="Medium"/>
  </r>
  <r>
    <n v="36234"/>
    <s v="CA-2011-157147"/>
    <d v="2011-01-14T00:00:00"/>
    <d v="2011-01-19T00:00:00"/>
    <x v="3"/>
    <s v="BD-11605"/>
    <x v="526"/>
    <x v="0"/>
    <s v="San Francisco"/>
    <s v="California"/>
    <s v="United States"/>
    <n v="94109"/>
    <s v="US"/>
    <x v="4"/>
    <s v="OFF-ST-10000078"/>
    <s v="Office Supplies"/>
    <s v="Storage"/>
    <s v="Tennsco 6- and 18-Compartment Lockers"/>
    <n v="1325.85"/>
    <n v="5"/>
    <n v="0"/>
    <n v="238.65299999999999"/>
    <n v="187.65"/>
    <s v="High"/>
  </r>
  <r>
    <n v="20605"/>
    <s v="ID-2013-13422"/>
    <d v="2013-12-20T00:00:00"/>
    <d v="2013-12-23T00:00:00"/>
    <x v="2"/>
    <s v="AG-10765"/>
    <x v="594"/>
    <x v="2"/>
    <s v="Mumbai"/>
    <s v="Maharashtra"/>
    <s v="India"/>
    <m/>
    <s v="APAC"/>
    <x v="6"/>
    <s v="FUR-TA-10004416"/>
    <s v="Furniture"/>
    <s v="Tables"/>
    <s v="Bevis Wood Table, Adjustable Height"/>
    <n v="535.79999999999995"/>
    <n v="2"/>
    <n v="0.5"/>
    <n v="-96.48"/>
    <n v="187.63"/>
    <s v="Critical"/>
  </r>
  <r>
    <n v="11556"/>
    <s v="ES-2014-2406018"/>
    <d v="2014-11-27T00:00:00"/>
    <d v="2014-12-01T00:00:00"/>
    <x v="3"/>
    <s v="SE-20110"/>
    <x v="595"/>
    <x v="0"/>
    <s v="Stuttgart"/>
    <s v="Baden-Württemberg"/>
    <s v="Germany"/>
    <m/>
    <s v="EU"/>
    <x v="2"/>
    <s v="TEC-CO-10001678"/>
    <s v="Technology"/>
    <s v="Copiers"/>
    <s v="Brother Fax Machine, Digital"/>
    <n v="954.54"/>
    <n v="3"/>
    <n v="0"/>
    <n v="305.37"/>
    <n v="187.61"/>
    <s v="High"/>
  </r>
  <r>
    <n v="28225"/>
    <s v="IN-2013-42535"/>
    <d v="2013-07-30T00:00:00"/>
    <d v="2013-07-30T00:00:00"/>
    <x v="0"/>
    <s v="EM-13825"/>
    <x v="263"/>
    <x v="1"/>
    <s v="Himeji"/>
    <s v="Hyogo"/>
    <s v="Japan"/>
    <m/>
    <s v="APAC"/>
    <x v="8"/>
    <s v="OFF-ST-10003837"/>
    <s v="Office Supplies"/>
    <s v="Storage"/>
    <s v="Tenex Lockers, Single Width"/>
    <n v="816.72"/>
    <n v="4"/>
    <n v="0"/>
    <n v="114.24"/>
    <n v="187.48"/>
    <s v="Critical"/>
  </r>
  <r>
    <n v="22947"/>
    <s v="ID-2014-31160"/>
    <d v="2014-06-03T00:00:00"/>
    <d v="2014-06-04T00:00:00"/>
    <x v="2"/>
    <s v="DM-13015"/>
    <x v="35"/>
    <x v="0"/>
    <s v="Caloundra"/>
    <s v="Queensland"/>
    <s v="Australia"/>
    <m/>
    <s v="APAC"/>
    <x v="1"/>
    <s v="OFF-AP-10000335"/>
    <s v="Office Supplies"/>
    <s v="Appliances"/>
    <s v="Cuisinart Microwave, Red"/>
    <n v="1754.298"/>
    <n v="7"/>
    <n v="0.1"/>
    <n v="214.36799999999999"/>
    <n v="187.45"/>
    <s v="High"/>
  </r>
  <r>
    <n v="37228"/>
    <s v="US-2014-169551"/>
    <d v="2014-07-08T00:00:00"/>
    <d v="2014-07-10T00:00:00"/>
    <x v="2"/>
    <s v="RL-19615"/>
    <x v="148"/>
    <x v="0"/>
    <s v="Philadelphia"/>
    <s v="Pennsylvania"/>
    <s v="United States"/>
    <n v="19120"/>
    <s v="US"/>
    <x v="0"/>
    <s v="TEC-PH-10001363"/>
    <s v="Technology"/>
    <s v="Phones"/>
    <s v="Apple iPhone 5S"/>
    <n v="683.98800000000006"/>
    <n v="2"/>
    <n v="0.4"/>
    <n v="-113.998"/>
    <n v="187.42"/>
    <s v="High"/>
  </r>
  <r>
    <n v="4621"/>
    <s v="MX-2012-110219"/>
    <d v="2012-06-05T00:00:00"/>
    <d v="2012-06-08T00:00:00"/>
    <x v="2"/>
    <s v="VP-21730"/>
    <x v="519"/>
    <x v="2"/>
    <s v="Talcahuano"/>
    <s v="Biobio"/>
    <s v="Chile"/>
    <m/>
    <s v="LATAM"/>
    <x v="5"/>
    <s v="TEC-CO-10001893"/>
    <s v="Technology"/>
    <s v="Copiers"/>
    <s v="HP Wireless Fax, Color"/>
    <n v="721.85339999999997"/>
    <n v="3"/>
    <n v="2E-3"/>
    <n v="251.6934"/>
    <n v="187.404"/>
    <s v="High"/>
  </r>
  <r>
    <n v="7919"/>
    <s v="MX-2014-163195"/>
    <d v="2014-05-27T00:00:00"/>
    <d v="2014-06-01T00:00:00"/>
    <x v="1"/>
    <s v="JB-16045"/>
    <x v="596"/>
    <x v="2"/>
    <s v="Santiago"/>
    <s v="Santiago"/>
    <s v="Chile"/>
    <m/>
    <s v="LATAM"/>
    <x v="5"/>
    <s v="TEC-CO-10000137"/>
    <s v="Technology"/>
    <s v="Copiers"/>
    <s v="Canon Wireless Fax, Color"/>
    <n v="1770.2524000000001"/>
    <n v="7"/>
    <n v="2E-3"/>
    <n v="422.05239999999998"/>
    <n v="187.39099999999999"/>
    <s v="High"/>
  </r>
  <r>
    <n v="23459"/>
    <s v="IN-2014-37719"/>
    <d v="2014-07-29T00:00:00"/>
    <d v="2014-08-02T00:00:00"/>
    <x v="3"/>
    <s v="MD-17860"/>
    <x v="377"/>
    <x v="1"/>
    <s v="Jakarta"/>
    <s v="Jakarta"/>
    <s v="Indonesia"/>
    <m/>
    <s v="APAC"/>
    <x v="11"/>
    <s v="TEC-CO-10002119"/>
    <s v="Technology"/>
    <s v="Copiers"/>
    <s v="Sharp Fax Machine, Digital"/>
    <n v="1922.3379"/>
    <n v="7"/>
    <n v="7.0000000000000007E-2"/>
    <n v="227.21789999999999"/>
    <n v="187.29"/>
    <s v="High"/>
  </r>
  <r>
    <n v="45961"/>
    <s v="KE-2013-1160"/>
    <d v="2013-08-21T00:00:00"/>
    <d v="2013-08-23T00:00:00"/>
    <x v="2"/>
    <s v="JM-5580"/>
    <x v="153"/>
    <x v="0"/>
    <s v="Nairobi"/>
    <s v="Nairobi"/>
    <s v="Kenya"/>
    <m/>
    <s v="Africa"/>
    <x v="3"/>
    <s v="TEC-APP-10000308"/>
    <s v="Technology"/>
    <s v="Phones"/>
    <s v="Apple Smart Phone, Full Size"/>
    <n v="636.21"/>
    <n v="1"/>
    <n v="0"/>
    <n v="178.11"/>
    <n v="187.2"/>
    <s v="Critical"/>
  </r>
  <r>
    <n v="28242"/>
    <s v="ID-2012-34884"/>
    <d v="2012-08-02T00:00:00"/>
    <d v="2012-08-08T00:00:00"/>
    <x v="3"/>
    <s v="SC-20305"/>
    <x v="184"/>
    <x v="0"/>
    <s v="Adelaide"/>
    <s v="South Australia"/>
    <s v="Australia"/>
    <m/>
    <s v="APAC"/>
    <x v="1"/>
    <s v="FUR-CH-10002213"/>
    <s v="Furniture"/>
    <s v="Chairs"/>
    <s v="Hon Executive Leather Armchair, Black"/>
    <n v="5759.9639999999999"/>
    <n v="14"/>
    <n v="0.1"/>
    <n v="-0.33600000000000002"/>
    <n v="187.19"/>
    <s v="Medium"/>
  </r>
  <r>
    <n v="34779"/>
    <s v="CA-2011-124688"/>
    <d v="2011-08-27T00:00:00"/>
    <d v="2011-08-29T00:00:00"/>
    <x v="2"/>
    <s v="CC-12610"/>
    <x v="279"/>
    <x v="1"/>
    <s v="Springfield"/>
    <s v="Virginia"/>
    <s v="United States"/>
    <n v="22153"/>
    <s v="US"/>
    <x v="5"/>
    <s v="TEC-PH-10000455"/>
    <s v="Technology"/>
    <s v="Phones"/>
    <s v="GE 30522EE2"/>
    <n v="579.95000000000005"/>
    <n v="5"/>
    <n v="0"/>
    <n v="168.18549999999999"/>
    <n v="187.03"/>
    <s v="Critical"/>
  </r>
  <r>
    <n v="27463"/>
    <s v="IN-2013-29578"/>
    <d v="2013-08-24T00:00:00"/>
    <d v="2013-08-25T00:00:00"/>
    <x v="2"/>
    <s v="JO-15280"/>
    <x v="597"/>
    <x v="0"/>
    <s v="Hyderabad"/>
    <s v="Telangana"/>
    <s v="India"/>
    <m/>
    <s v="APAC"/>
    <x v="6"/>
    <s v="FUR-BO-10002277"/>
    <s v="Furniture"/>
    <s v="Bookcases"/>
    <s v="Bush Floating Shelf Set, Mobile"/>
    <n v="868.95"/>
    <n v="5"/>
    <n v="0"/>
    <n v="43.35"/>
    <n v="186.83"/>
    <s v="High"/>
  </r>
  <r>
    <n v="39566"/>
    <s v="CA-2014-121790"/>
    <d v="2014-01-31T00:00:00"/>
    <d v="2014-02-07T00:00:00"/>
    <x v="3"/>
    <s v="LP-17095"/>
    <x v="598"/>
    <x v="0"/>
    <s v="Aurora"/>
    <s v="Illinois"/>
    <s v="United States"/>
    <n v="60505"/>
    <s v="US"/>
    <x v="2"/>
    <s v="TEC-PH-10002584"/>
    <s v="Technology"/>
    <s v="Phones"/>
    <s v="Samsung Galaxy S4"/>
    <n v="2003.1679999999999"/>
    <n v="4"/>
    <n v="0.2"/>
    <n v="250.39599999999999"/>
    <n v="186.65"/>
    <s v="Medium"/>
  </r>
  <r>
    <n v="2963"/>
    <s v="MX-2014-152688"/>
    <d v="2014-12-07T00:00:00"/>
    <d v="2014-12-11T00:00:00"/>
    <x v="1"/>
    <s v="EM-14140"/>
    <x v="399"/>
    <x v="2"/>
    <s v="San Salvador"/>
    <s v="San Salvador"/>
    <s v="El Salvador"/>
    <m/>
    <s v="LATAM"/>
    <x v="2"/>
    <s v="TEC-CO-10000266"/>
    <s v="Technology"/>
    <s v="Copiers"/>
    <s v="Canon Copy Machine, Color"/>
    <n v="1227.5799199999999"/>
    <n v="7"/>
    <n v="2E-3"/>
    <n v="526.31992000000002"/>
    <n v="186.29300000000001"/>
    <s v="High"/>
  </r>
  <r>
    <n v="22169"/>
    <s v="IN-2012-69926"/>
    <d v="2012-10-23T00:00:00"/>
    <d v="2012-10-26T00:00:00"/>
    <x v="2"/>
    <s v="PO-19180"/>
    <x v="590"/>
    <x v="2"/>
    <s v="Dhaka"/>
    <s v="Dhaka"/>
    <s v="Bangladesh"/>
    <m/>
    <s v="APAC"/>
    <x v="6"/>
    <s v="FUR-CH-10001664"/>
    <s v="Furniture"/>
    <s v="Chairs"/>
    <s v="Novimex Swivel Stool, Black"/>
    <n v="1620.3"/>
    <n v="10"/>
    <n v="0"/>
    <n v="356.4"/>
    <n v="185.97"/>
    <s v="Medium"/>
  </r>
  <r>
    <n v="38470"/>
    <s v="US-2014-141677"/>
    <d v="2014-03-27T00:00:00"/>
    <d v="2014-03-31T00:00:00"/>
    <x v="3"/>
    <s v="HK-14890"/>
    <x v="457"/>
    <x v="1"/>
    <s v="Houston"/>
    <s v="Texas"/>
    <s v="United States"/>
    <n v="77070"/>
    <s v="US"/>
    <x v="2"/>
    <s v="TEC-CO-10002313"/>
    <s v="Technology"/>
    <s v="Copiers"/>
    <s v="Canon PC1080F Personal Copier"/>
    <n v="2399.96"/>
    <n v="5"/>
    <n v="0.2"/>
    <n v="569.9905"/>
    <n v="185.8"/>
    <s v="Medium"/>
  </r>
  <r>
    <n v="34884"/>
    <s v="CA-2014-121839"/>
    <d v="2014-09-25T00:00:00"/>
    <d v="2014-09-29T00:00:00"/>
    <x v="3"/>
    <s v="MH-18115"/>
    <x v="185"/>
    <x v="2"/>
    <s v="Lancaster"/>
    <s v="Ohio"/>
    <s v="United States"/>
    <n v="43130"/>
    <s v="US"/>
    <x v="0"/>
    <s v="TEC-PH-10002885"/>
    <s v="Technology"/>
    <s v="Phones"/>
    <s v="Apple iPhone 5"/>
    <n v="1169.694"/>
    <n v="3"/>
    <n v="0.4"/>
    <n v="-253.43369999999999"/>
    <n v="185.77"/>
    <s v="High"/>
  </r>
  <r>
    <n v="24037"/>
    <s v="IN-2014-17930"/>
    <d v="2014-10-17T00:00:00"/>
    <d v="2014-10-22T00:00:00"/>
    <x v="3"/>
    <s v="MG-17695"/>
    <x v="258"/>
    <x v="0"/>
    <s v="Qingdao"/>
    <s v="Shandong"/>
    <s v="China"/>
    <m/>
    <s v="APAC"/>
    <x v="8"/>
    <s v="FUR-BO-10001471"/>
    <s v="Furniture"/>
    <s v="Bookcases"/>
    <s v="Sauder Classic Bookcase, Metal"/>
    <n v="3048.15"/>
    <n v="7"/>
    <n v="0"/>
    <n v="1463.07"/>
    <n v="185.65"/>
    <s v="Medium"/>
  </r>
  <r>
    <n v="30533"/>
    <s v="IN-2012-86635"/>
    <d v="2012-05-15T00:00:00"/>
    <d v="2012-05-17T00:00:00"/>
    <x v="1"/>
    <s v="AP-10720"/>
    <x v="189"/>
    <x v="2"/>
    <s v="New Plymouth"/>
    <s v="Taranaki"/>
    <s v="New Zealand"/>
    <m/>
    <s v="APAC"/>
    <x v="1"/>
    <s v="FUR-CH-10004705"/>
    <s v="Furniture"/>
    <s v="Chairs"/>
    <s v="Hon Executive Leather Armchair, Black"/>
    <n v="914.28"/>
    <n v="2"/>
    <n v="0"/>
    <n v="91.38"/>
    <n v="185.63"/>
    <s v="Critical"/>
  </r>
  <r>
    <n v="15646"/>
    <s v="ES-2014-2323716"/>
    <d v="2014-04-28T00:00:00"/>
    <d v="2014-05-03T00:00:00"/>
    <x v="3"/>
    <s v="SE-20110"/>
    <x v="595"/>
    <x v="0"/>
    <s v="Sesto San Giovanni"/>
    <s v="Lombardy"/>
    <s v="Italy"/>
    <m/>
    <s v="EU"/>
    <x v="5"/>
    <s v="FUR-BO-10001039"/>
    <s v="Furniture"/>
    <s v="Bookcases"/>
    <s v="Dania Classic Bookcase, Traditional"/>
    <n v="1232.28"/>
    <n v="3"/>
    <n v="0"/>
    <n v="529.83000000000004"/>
    <n v="185.6"/>
    <s v="High"/>
  </r>
  <r>
    <n v="6469"/>
    <s v="MX-2013-157245"/>
    <d v="2013-06-07T00:00:00"/>
    <d v="2013-06-07T00:00:00"/>
    <x v="0"/>
    <s v="JK-15325"/>
    <x v="21"/>
    <x v="1"/>
    <s v="Mexico City"/>
    <s v="Distrito Federal"/>
    <s v="Mexico"/>
    <m/>
    <s v="LATAM"/>
    <x v="9"/>
    <s v="TEC-CO-10001818"/>
    <s v="Technology"/>
    <s v="Copiers"/>
    <s v="Sharp Wireless Fax, Digital"/>
    <n v="709.69776000000002"/>
    <n v="3"/>
    <n v="2E-3"/>
    <n v="5.6577599999999997"/>
    <n v="185.452"/>
    <s v="High"/>
  </r>
  <r>
    <n v="232"/>
    <s v="MX-2014-107930"/>
    <d v="2014-07-21T00:00:00"/>
    <d v="2014-07-23T00:00:00"/>
    <x v="1"/>
    <s v="RK-19300"/>
    <x v="509"/>
    <x v="0"/>
    <s v="Mexicali"/>
    <s v="Baja California"/>
    <s v="Mexico"/>
    <m/>
    <s v="LATAM"/>
    <x v="9"/>
    <s v="FUR-CH-10000343"/>
    <s v="Furniture"/>
    <s v="Chairs"/>
    <s v="Hon Executive Leather Armchair, Black"/>
    <n v="1219.04"/>
    <n v="5"/>
    <n v="0.2"/>
    <n v="198.04"/>
    <n v="185.44"/>
    <s v="Critical"/>
  </r>
  <r>
    <n v="4232"/>
    <s v="MX-2013-138359"/>
    <d v="2013-05-11T00:00:00"/>
    <d v="2013-05-16T00:00:00"/>
    <x v="3"/>
    <s v="EJ-14155"/>
    <x v="599"/>
    <x v="0"/>
    <s v="Bayamo"/>
    <s v="Granma"/>
    <s v="Cuba"/>
    <m/>
    <s v="LATAM"/>
    <x v="10"/>
    <s v="OFF-AP-10004227"/>
    <s v="Office Supplies"/>
    <s v="Appliances"/>
    <s v="Hamilton Beach Refrigerator, White"/>
    <n v="1993.08"/>
    <n v="6"/>
    <n v="0"/>
    <n v="498.24"/>
    <n v="185.40199999999999"/>
    <s v="Medium"/>
  </r>
  <r>
    <n v="32730"/>
    <s v="CA-2011-120768"/>
    <d v="2011-12-19T00:00:00"/>
    <d v="2011-12-21T00:00:00"/>
    <x v="1"/>
    <s v="IM-15070"/>
    <x v="487"/>
    <x v="0"/>
    <s v="Florence"/>
    <s v="Alabama"/>
    <s v="United States"/>
    <n v="35630"/>
    <s v="US"/>
    <x v="5"/>
    <s v="FUR-CH-10000513"/>
    <s v="Furniture"/>
    <s v="Chairs"/>
    <s v="High-Back Leather Manager's Chair"/>
    <n v="1819.86"/>
    <n v="14"/>
    <n v="0"/>
    <n v="163.78739999999999"/>
    <n v="185.34"/>
    <s v="High"/>
  </r>
  <r>
    <n v="33049"/>
    <s v="CA-2014-116715"/>
    <d v="2014-12-03T00:00:00"/>
    <d v="2014-12-06T00:00:00"/>
    <x v="2"/>
    <s v="VW-21775"/>
    <x v="600"/>
    <x v="1"/>
    <s v="San Francisco"/>
    <s v="California"/>
    <s v="United States"/>
    <n v="94122"/>
    <s v="US"/>
    <x v="4"/>
    <s v="OFF-ST-10004340"/>
    <s v="Office Supplies"/>
    <s v="Storage"/>
    <s v="Fellowes Mobile File Cart, Black"/>
    <n v="559.62"/>
    <n v="9"/>
    <n v="0"/>
    <n v="151.09739999999999"/>
    <n v="185.31"/>
    <s v="High"/>
  </r>
  <r>
    <n v="16918"/>
    <s v="ES-2014-4303897"/>
    <d v="2014-05-07T00:00:00"/>
    <d v="2014-05-07T00:00:00"/>
    <x v="0"/>
    <s v="JB-16000"/>
    <x v="39"/>
    <x v="0"/>
    <s v="Velletri"/>
    <s v="Lazio"/>
    <s v="Italy"/>
    <m/>
    <s v="EU"/>
    <x v="5"/>
    <s v="OFF-ST-10002555"/>
    <s v="Office Supplies"/>
    <s v="Storage"/>
    <s v="Eldon Lockers, Industrial"/>
    <n v="595.16999999999996"/>
    <n v="5"/>
    <n v="0.4"/>
    <n v="89.22"/>
    <n v="185.28"/>
    <s v="Critical"/>
  </r>
  <r>
    <n v="26798"/>
    <s v="IN-2014-27513"/>
    <d v="2014-05-23T00:00:00"/>
    <d v="2014-05-28T00:00:00"/>
    <x v="3"/>
    <s v="AF-10870"/>
    <x v="385"/>
    <x v="0"/>
    <s v="Tangshan"/>
    <s v="Hebei"/>
    <s v="China"/>
    <m/>
    <s v="APAC"/>
    <x v="8"/>
    <s v="OFF-ST-10004830"/>
    <s v="Office Supplies"/>
    <s v="Storage"/>
    <s v="Eldon Lockers, Blue"/>
    <n v="1781.19"/>
    <n v="9"/>
    <n v="0"/>
    <n v="35.369999999999997"/>
    <n v="185.15"/>
    <s v="Medium"/>
  </r>
  <r>
    <n v="24984"/>
    <s v="IN-2014-65194"/>
    <d v="2014-03-27T00:00:00"/>
    <d v="2014-03-30T00:00:00"/>
    <x v="1"/>
    <s v="AF-10870"/>
    <x v="385"/>
    <x v="0"/>
    <s v="Aurangabad"/>
    <s v="Bihar"/>
    <s v="India"/>
    <m/>
    <s v="APAC"/>
    <x v="6"/>
    <s v="FUR-CH-10003950"/>
    <s v="Furniture"/>
    <s v="Chairs"/>
    <s v="Novimex Executive Leather Armchair, Black"/>
    <n v="2289.75"/>
    <n v="5"/>
    <n v="0"/>
    <n v="68.55"/>
    <n v="185.11"/>
    <s v="Medium"/>
  </r>
  <r>
    <n v="27993"/>
    <s v="IN-2014-20415"/>
    <d v="2014-08-01T00:00:00"/>
    <d v="2014-08-05T00:00:00"/>
    <x v="3"/>
    <s v="GM-14455"/>
    <x v="601"/>
    <x v="2"/>
    <s v="Kabul"/>
    <s v="Kabul"/>
    <s v="Afghanistan"/>
    <m/>
    <s v="APAC"/>
    <x v="6"/>
    <s v="FUR-BO-10002204"/>
    <s v="Furniture"/>
    <s v="Bookcases"/>
    <s v="Bush Classic Bookcase, Pine"/>
    <n v="2070.15"/>
    <n v="5"/>
    <n v="0"/>
    <n v="848.7"/>
    <n v="185.01"/>
    <s v="Medium"/>
  </r>
  <r>
    <n v="23251"/>
    <s v="IN-2011-62037"/>
    <d v="2011-11-11T00:00:00"/>
    <d v="2011-11-14T00:00:00"/>
    <x v="2"/>
    <s v="TP-21130"/>
    <x v="199"/>
    <x v="0"/>
    <s v="Ho Chi Minh City"/>
    <s v="Ho Chí Minh City"/>
    <s v="Vietnam"/>
    <m/>
    <s v="APAC"/>
    <x v="11"/>
    <s v="FUR-CH-10003861"/>
    <s v="Furniture"/>
    <s v="Chairs"/>
    <s v="Novimex Rocking Chair, Set of Two"/>
    <n v="780.69119999999998"/>
    <n v="8"/>
    <n v="0.27"/>
    <n v="181.65119999999999"/>
    <n v="184.98"/>
    <s v="Critical"/>
  </r>
  <r>
    <n v="22530"/>
    <s v="IN-2011-75673"/>
    <d v="2011-08-01T00:00:00"/>
    <d v="2011-08-02T00:00:00"/>
    <x v="2"/>
    <s v="MT-17815"/>
    <x v="217"/>
    <x v="0"/>
    <s v="Shanghai"/>
    <s v="Shanghai"/>
    <s v="China"/>
    <m/>
    <s v="APAC"/>
    <x v="8"/>
    <s v="TEC-CO-10000129"/>
    <s v="Technology"/>
    <s v="Copiers"/>
    <s v="Brother Fax and Copier, Color"/>
    <n v="1157.58"/>
    <n v="6"/>
    <n v="0"/>
    <n v="254.52"/>
    <n v="184.92"/>
    <s v="High"/>
  </r>
  <r>
    <n v="50638"/>
    <s v="CA-2012-5670"/>
    <d v="2012-06-29T00:00:00"/>
    <d v="2012-07-03T00:00:00"/>
    <x v="1"/>
    <s v="BF-1080"/>
    <x v="191"/>
    <x v="0"/>
    <s v="Edmonton"/>
    <s v="Alberta"/>
    <s v="Canada"/>
    <m/>
    <s v="Canada"/>
    <x v="12"/>
    <s v="TEC-HEW-10003829"/>
    <s v="Technology"/>
    <s v="Copiers"/>
    <s v="Hewlett Wireless Fax, High-Speed"/>
    <n v="1513.56"/>
    <n v="4"/>
    <n v="0"/>
    <n v="741.6"/>
    <n v="184.84"/>
    <s v="High"/>
  </r>
  <r>
    <n v="28965"/>
    <s v="IN-2013-25574"/>
    <d v="2013-09-12T00:00:00"/>
    <d v="2013-09-15T00:00:00"/>
    <x v="2"/>
    <s v="SM-20905"/>
    <x v="602"/>
    <x v="0"/>
    <s v="Lismore"/>
    <s v="New South Wales"/>
    <s v="Australia"/>
    <m/>
    <s v="APAC"/>
    <x v="1"/>
    <s v="FUR-BO-10003301"/>
    <s v="Furniture"/>
    <s v="Bookcases"/>
    <s v="Dania Floating Shelf Set, Metal"/>
    <n v="911.57399999999996"/>
    <n v="6"/>
    <n v="0.1"/>
    <n v="101.214"/>
    <n v="184.8"/>
    <s v="Medium"/>
  </r>
  <r>
    <n v="29908"/>
    <s v="IN-2014-34009"/>
    <d v="2014-03-15T00:00:00"/>
    <d v="2014-03-19T00:00:00"/>
    <x v="3"/>
    <s v="DW-13540"/>
    <x v="111"/>
    <x v="0"/>
    <s v="Geelong"/>
    <s v="Victoria"/>
    <s v="Australia"/>
    <m/>
    <s v="APAC"/>
    <x v="1"/>
    <s v="FUR-CH-10000430"/>
    <s v="Furniture"/>
    <s v="Chairs"/>
    <s v="SAFCO Swivel Stool, Red"/>
    <n v="1058.0219999999999"/>
    <n v="7"/>
    <n v="0.1"/>
    <n v="340.87200000000001"/>
    <n v="184.78"/>
    <s v="High"/>
  </r>
  <r>
    <n v="48879"/>
    <s v="ML-2014-7360"/>
    <d v="2014-12-30T00:00:00"/>
    <d v="2015-01-02T00:00:00"/>
    <x v="2"/>
    <s v="BO-1425"/>
    <x v="331"/>
    <x v="0"/>
    <s v="Sikasso"/>
    <s v="Sikasso"/>
    <s v="Mali"/>
    <m/>
    <s v="Africa"/>
    <x v="3"/>
    <s v="FUR-HAR-10004129"/>
    <s v="Furniture"/>
    <s v="Chairs"/>
    <s v="Harbour Creations Swivel Stool, Set of Two"/>
    <n v="1094.22"/>
    <n v="6"/>
    <n v="0"/>
    <n v="317.16000000000003"/>
    <n v="184.6"/>
    <s v="Medium"/>
  </r>
  <r>
    <n v="24796"/>
    <s v="IN-2014-66797"/>
    <d v="2014-12-04T00:00:00"/>
    <d v="2014-12-09T00:00:00"/>
    <x v="3"/>
    <s v="SP-20650"/>
    <x v="583"/>
    <x v="1"/>
    <s v="Bandung"/>
    <s v="Jawa Barat"/>
    <s v="Indonesia"/>
    <m/>
    <s v="APAC"/>
    <x v="11"/>
    <s v="TEC-CO-10001654"/>
    <s v="Technology"/>
    <s v="Copiers"/>
    <s v="Hewlett Wireless Fax, Digital"/>
    <n v="2472.6932999999999"/>
    <n v="7"/>
    <n v="7.0000000000000007E-2"/>
    <n v="903.99329999999998"/>
    <n v="184.56"/>
    <s v="Medium"/>
  </r>
  <r>
    <n v="41038"/>
    <s v="CA-2012-117086"/>
    <d v="2012-11-08T00:00:00"/>
    <d v="2012-11-12T00:00:00"/>
    <x v="3"/>
    <s v="QJ-19255"/>
    <x v="413"/>
    <x v="1"/>
    <s v="Burlington"/>
    <s v="Vermont"/>
    <s v="United States"/>
    <n v="5408"/>
    <s v="US"/>
    <x v="0"/>
    <s v="FUR-BO-10004834"/>
    <s v="Furniture"/>
    <s v="Bookcases"/>
    <s v="Riverside Palais Royal Lawyers Bookcase, Royale Cherry Finish"/>
    <n v="4404.8999999999996"/>
    <n v="5"/>
    <n v="0"/>
    <n v="1013.127"/>
    <n v="184.44"/>
    <s v="Medium"/>
  </r>
  <r>
    <n v="5471"/>
    <s v="MX-2014-161641"/>
    <d v="2014-11-25T00:00:00"/>
    <d v="2014-11-28T00:00:00"/>
    <x v="1"/>
    <s v="CM-11935"/>
    <x v="243"/>
    <x v="0"/>
    <s v="Macapá"/>
    <s v="Amapá"/>
    <s v="Brazil"/>
    <m/>
    <s v="LATAM"/>
    <x v="5"/>
    <s v="FUR-CH-10000777"/>
    <s v="Furniture"/>
    <s v="Chairs"/>
    <s v="Harbour Creations Executive Leather Armchair, Adjustable"/>
    <n v="1570.6"/>
    <n v="5"/>
    <n v="0"/>
    <n v="486.8"/>
    <n v="184.298"/>
    <s v="Medium"/>
  </r>
  <r>
    <n v="15143"/>
    <s v="ES-2014-5385720"/>
    <d v="2014-09-04T00:00:00"/>
    <d v="2014-09-09T00:00:00"/>
    <x v="3"/>
    <s v="AW-10930"/>
    <x v="603"/>
    <x v="2"/>
    <s v="Nottingham"/>
    <s v="England"/>
    <s v="United Kingdom"/>
    <m/>
    <s v="EU"/>
    <x v="9"/>
    <s v="FUR-BO-10004219"/>
    <s v="Furniture"/>
    <s v="Bookcases"/>
    <s v="Safco 3-Shelf Cabinet, Metal"/>
    <n v="2019.6"/>
    <n v="12"/>
    <n v="0"/>
    <n v="706.68"/>
    <n v="184.2"/>
    <s v="Medium"/>
  </r>
  <r>
    <n v="2034"/>
    <s v="MX-2011-137316"/>
    <d v="2011-06-30T00:00:00"/>
    <d v="2011-07-05T00:00:00"/>
    <x v="3"/>
    <s v="DK-12835"/>
    <x v="140"/>
    <x v="1"/>
    <s v="Santo Domingo"/>
    <s v="Santo Domingo"/>
    <s v="Dominican Republic"/>
    <m/>
    <s v="LATAM"/>
    <x v="10"/>
    <s v="OFF-AP-10003794"/>
    <s v="Office Supplies"/>
    <s v="Appliances"/>
    <s v="Cuisinart Refrigerator, Red"/>
    <n v="1852.0319999999999"/>
    <n v="7"/>
    <n v="0.2"/>
    <n v="532.39200000000005"/>
    <n v="184.17099999999999"/>
    <s v="Medium"/>
  </r>
  <r>
    <n v="24624"/>
    <s v="IN-2014-23880"/>
    <d v="2014-06-16T00:00:00"/>
    <d v="2014-06-21T00:00:00"/>
    <x v="3"/>
    <s v="CM-12235"/>
    <x v="406"/>
    <x v="0"/>
    <s v="Mandurah"/>
    <s v="Western Australia"/>
    <s v="Australia"/>
    <m/>
    <s v="APAC"/>
    <x v="1"/>
    <s v="FUR-BO-10004852"/>
    <s v="Furniture"/>
    <s v="Bookcases"/>
    <s v="Sauder Classic Bookcase, Traditional"/>
    <n v="3139.1280000000002"/>
    <n v="8"/>
    <n v="0.1"/>
    <n v="941.68799999999999"/>
    <n v="184.17"/>
    <s v="Medium"/>
  </r>
  <r>
    <n v="17937"/>
    <s v="ES-2013-4147391"/>
    <d v="2013-08-31T00:00:00"/>
    <d v="2013-09-02T00:00:00"/>
    <x v="1"/>
    <s v="AF-10885"/>
    <x v="276"/>
    <x v="0"/>
    <s v="Venice"/>
    <s v="Veneto"/>
    <s v="Italy"/>
    <m/>
    <s v="EU"/>
    <x v="5"/>
    <s v="TEC-CO-10000967"/>
    <s v="Technology"/>
    <s v="Copiers"/>
    <s v="HP Fax Machine, Laser"/>
    <n v="599.88"/>
    <n v="2"/>
    <n v="0"/>
    <n v="239.94"/>
    <n v="184.11"/>
    <s v="Critical"/>
  </r>
  <r>
    <n v="14712"/>
    <s v="ES-2014-5314666"/>
    <d v="2014-12-26T00:00:00"/>
    <d v="2015-01-01T00:00:00"/>
    <x v="3"/>
    <s v="MP-17470"/>
    <x v="321"/>
    <x v="2"/>
    <s v="Dormagen"/>
    <s v="North Rhine-Westphalia"/>
    <s v="Germany"/>
    <m/>
    <s v="EU"/>
    <x v="2"/>
    <s v="TEC-PH-10002759"/>
    <s v="Technology"/>
    <s v="Phones"/>
    <s v="Cisco Smart Phone, Cordless"/>
    <n v="1954.44"/>
    <n v="3"/>
    <n v="0"/>
    <n v="781.74"/>
    <n v="183.9"/>
    <s v="Low"/>
  </r>
  <r>
    <n v="12774"/>
    <s v="ES-2014-5891109"/>
    <d v="2014-11-20T00:00:00"/>
    <d v="2014-11-24T00:00:00"/>
    <x v="1"/>
    <s v="OT-18730"/>
    <x v="364"/>
    <x v="0"/>
    <s v="Bilbao"/>
    <s v="Basque Country"/>
    <s v="Spain"/>
    <m/>
    <s v="EU"/>
    <x v="5"/>
    <s v="TEC-CO-10001633"/>
    <s v="Technology"/>
    <s v="Copiers"/>
    <s v="Sharp Fax Machine, High-Speed"/>
    <n v="2056.9499999999998"/>
    <n v="7"/>
    <n v="0"/>
    <n v="431.76"/>
    <n v="183.86"/>
    <s v="Medium"/>
  </r>
  <r>
    <n v="3121"/>
    <s v="MX-2012-105900"/>
    <d v="2012-12-19T00:00:00"/>
    <d v="2012-12-21T00:00:00"/>
    <x v="2"/>
    <s v="ON-18715"/>
    <x v="106"/>
    <x v="1"/>
    <s v="Coyoacán"/>
    <s v="Distrito Federal"/>
    <s v="Mexico"/>
    <m/>
    <s v="LATAM"/>
    <x v="9"/>
    <s v="TEC-PH-10002816"/>
    <s v="Technology"/>
    <s v="Phones"/>
    <s v="Samsung Signal Booster, Cordless"/>
    <n v="1022.56"/>
    <n v="11"/>
    <n v="0"/>
    <n v="327.14"/>
    <n v="183.66300000000001"/>
    <s v="High"/>
  </r>
  <r>
    <n v="25642"/>
    <s v="ID-2013-34387"/>
    <d v="2013-06-13T00:00:00"/>
    <d v="2013-06-17T00:00:00"/>
    <x v="3"/>
    <s v="JP-15460"/>
    <x v="604"/>
    <x v="1"/>
    <s v="Medan"/>
    <s v="Sumatera Utara"/>
    <s v="Indonesia"/>
    <m/>
    <s v="APAC"/>
    <x v="11"/>
    <s v="OFF-ST-10000103"/>
    <s v="Office Supplies"/>
    <s v="Storage"/>
    <s v="Smead Lockers, Industrial"/>
    <n v="1981.0440000000001"/>
    <n v="12"/>
    <n v="0.17"/>
    <n v="-71.676000000000002"/>
    <n v="183.59"/>
    <s v="Medium"/>
  </r>
  <r>
    <n v="22910"/>
    <s v="ID-2013-33862"/>
    <d v="2013-09-30T00:00:00"/>
    <d v="2013-10-03T00:00:00"/>
    <x v="2"/>
    <s v="AS-10240"/>
    <x v="605"/>
    <x v="0"/>
    <s v="Whyalla"/>
    <s v="South Australia"/>
    <s v="Australia"/>
    <m/>
    <s v="APAC"/>
    <x v="1"/>
    <s v="FUR-CH-10002932"/>
    <s v="Furniture"/>
    <s v="Chairs"/>
    <s v="Harbour Creations Rocking Chair, Adjustable"/>
    <n v="538.48800000000006"/>
    <n v="4"/>
    <n v="0.1"/>
    <n v="-7.1999999999999995E-2"/>
    <n v="183.4"/>
    <s v="Critical"/>
  </r>
  <r>
    <n v="50455"/>
    <s v="TU-2013-6410"/>
    <d v="2013-11-28T00:00:00"/>
    <d v="2013-11-28T00:00:00"/>
    <x v="0"/>
    <s v="TB-11625"/>
    <x v="322"/>
    <x v="0"/>
    <s v="Bagcilar"/>
    <s v="Istanbul"/>
    <s v="Turkey"/>
    <m/>
    <s v="EMEA"/>
    <x v="7"/>
    <s v="TEC-MEM-10004014"/>
    <s v="Technology"/>
    <s v="Accessories"/>
    <s v="Memorex Router, Bluetooth"/>
    <n v="590.904"/>
    <n v="6"/>
    <n v="0.6"/>
    <n v="-325.11599999999999"/>
    <n v="183.33"/>
    <s v="Critical"/>
  </r>
  <r>
    <n v="49688"/>
    <s v="TZ-2013-4740"/>
    <d v="2013-05-27T00:00:00"/>
    <d v="2013-05-29T00:00:00"/>
    <x v="1"/>
    <s v="JP-5520"/>
    <x v="606"/>
    <x v="0"/>
    <s v="Dar es Salaam"/>
    <s v="Dar Es Salaam"/>
    <s v="Tanzania"/>
    <m/>
    <s v="Africa"/>
    <x v="3"/>
    <s v="TEC-NOK-10000534"/>
    <s v="Technology"/>
    <s v="Phones"/>
    <s v="Nokia Smart Phone, with Caller ID"/>
    <n v="1150.038"/>
    <n v="2"/>
    <n v="0.1"/>
    <n v="332.178"/>
    <n v="183.32"/>
    <s v="Medium"/>
  </r>
  <r>
    <n v="8561"/>
    <s v="US-2011-152821"/>
    <d v="2011-12-28T00:00:00"/>
    <d v="2011-12-30T00:00:00"/>
    <x v="2"/>
    <s v="DB-13405"/>
    <x v="62"/>
    <x v="0"/>
    <s v="Morelia"/>
    <s v="Michoacán"/>
    <s v="Mexico"/>
    <m/>
    <s v="LATAM"/>
    <x v="9"/>
    <s v="TEC-CO-10001309"/>
    <s v="Technology"/>
    <s v="Copiers"/>
    <s v="Hewlett Wireless Fax, Laser"/>
    <n v="1770.67156"/>
    <n v="7"/>
    <n v="2E-3"/>
    <n v="49.651560000000003"/>
    <n v="183.315"/>
    <s v="High"/>
  </r>
  <r>
    <n v="28808"/>
    <s v="IN-2014-68638"/>
    <d v="2014-09-04T00:00:00"/>
    <d v="2014-09-07T00:00:00"/>
    <x v="1"/>
    <s v="JD-16150"/>
    <x v="302"/>
    <x v="1"/>
    <s v="Sydney"/>
    <s v="New South Wales"/>
    <s v="Australia"/>
    <m/>
    <s v="APAC"/>
    <x v="1"/>
    <s v="FUR-CH-10002061"/>
    <s v="Furniture"/>
    <s v="Chairs"/>
    <s v="Harbour Creations Executive Leather Armchair, Red"/>
    <n v="1284.8219999999999"/>
    <n v="3"/>
    <n v="0.1"/>
    <n v="199.78200000000001"/>
    <n v="183.28"/>
    <s v="Critical"/>
  </r>
  <r>
    <n v="16603"/>
    <s v="ES-2011-4024349"/>
    <d v="2011-07-27T00:00:00"/>
    <d v="2011-07-31T00:00:00"/>
    <x v="3"/>
    <s v="BD-11770"/>
    <x v="607"/>
    <x v="0"/>
    <s v="Bressuire"/>
    <s v="Poitou-Charentes"/>
    <s v="France"/>
    <m/>
    <s v="EU"/>
    <x v="2"/>
    <s v="TEC-PH-10004823"/>
    <s v="Technology"/>
    <s v="Phones"/>
    <s v="Nokia Smart Phone, Full Size"/>
    <n v="1621.953"/>
    <n v="3"/>
    <n v="0.15"/>
    <n v="534.21299999999997"/>
    <n v="183.14"/>
    <s v="High"/>
  </r>
  <r>
    <n v="12409"/>
    <s v="ES-2013-5755406"/>
    <d v="2013-06-28T00:00:00"/>
    <d v="2013-07-04T00:00:00"/>
    <x v="3"/>
    <s v="EB-13975"/>
    <x v="447"/>
    <x v="1"/>
    <s v="Swansea"/>
    <s v="Wales"/>
    <s v="United Kingdom"/>
    <m/>
    <s v="EU"/>
    <x v="9"/>
    <s v="OFF-AP-10004183"/>
    <s v="Office Supplies"/>
    <s v="Appliances"/>
    <s v="Breville Microwave, Red"/>
    <n v="905.13"/>
    <n v="3"/>
    <n v="0"/>
    <n v="81.45"/>
    <n v="183.08"/>
    <s v="Low"/>
  </r>
  <r>
    <n v="29248"/>
    <s v="ID-2012-55359"/>
    <d v="2012-03-28T00:00:00"/>
    <d v="2012-04-02T00:00:00"/>
    <x v="3"/>
    <s v="BD-11635"/>
    <x v="338"/>
    <x v="0"/>
    <s v="Perth"/>
    <s v="Western Australia"/>
    <s v="Australia"/>
    <m/>
    <s v="APAC"/>
    <x v="1"/>
    <s v="FUR-TA-10003164"/>
    <s v="Furniture"/>
    <s v="Tables"/>
    <s v="Bevis Wood Table, Rectangular"/>
    <n v="1859.13"/>
    <n v="5"/>
    <n v="0.3"/>
    <n v="-26.67"/>
    <n v="182.88"/>
    <s v="Medium"/>
  </r>
  <r>
    <n v="13527"/>
    <s v="ES-2013-2860574"/>
    <d v="2013-02-27T00:00:00"/>
    <d v="2013-03-01T00:00:00"/>
    <x v="1"/>
    <s v="LB-16795"/>
    <x v="22"/>
    <x v="2"/>
    <s v="Edinburgh"/>
    <s v="Scotland"/>
    <s v="United Kingdom"/>
    <m/>
    <s v="EU"/>
    <x v="9"/>
    <s v="TEC-CO-10002962"/>
    <s v="Technology"/>
    <s v="Copiers"/>
    <s v="Sharp Wireless Fax, Color"/>
    <n v="1429.44"/>
    <n v="4"/>
    <n v="0"/>
    <n v="471.6"/>
    <n v="182.84"/>
    <s v="High"/>
  </r>
  <r>
    <n v="10420"/>
    <s v="IT-2012-1191900"/>
    <d v="2012-06-15T00:00:00"/>
    <d v="2012-06-15T00:00:00"/>
    <x v="0"/>
    <s v="GR-14560"/>
    <x v="225"/>
    <x v="1"/>
    <s v="Houilles"/>
    <s v="Ile-de-France"/>
    <s v="France"/>
    <m/>
    <s v="EU"/>
    <x v="2"/>
    <s v="FUR-BO-10004630"/>
    <s v="Furniture"/>
    <s v="Bookcases"/>
    <s v="Ikea Library with Doors, Mobile"/>
    <n v="987.95699999999999"/>
    <n v="3"/>
    <n v="0.1"/>
    <n v="-54.963000000000001"/>
    <n v="182.79"/>
    <s v="High"/>
  </r>
  <r>
    <n v="43025"/>
    <s v="RS-2014-8080"/>
    <d v="2014-06-23T00:00:00"/>
    <d v="2014-06-27T00:00:00"/>
    <x v="3"/>
    <s v="CC-2370"/>
    <x v="113"/>
    <x v="0"/>
    <s v="Chelyabinsk"/>
    <s v="Chelyabinsk"/>
    <s v="Russia"/>
    <m/>
    <s v="EMEA"/>
    <x v="7"/>
    <s v="OFF-ROG-10002294"/>
    <s v="Office Supplies"/>
    <s v="Storage"/>
    <s v="Rogers File Cart, Single Width"/>
    <n v="1136.6400000000001"/>
    <n v="8"/>
    <n v="0"/>
    <n v="181.68"/>
    <n v="182.73"/>
    <s v="High"/>
  </r>
  <r>
    <n v="20740"/>
    <s v="IN-2014-44152"/>
    <d v="2014-06-08T00:00:00"/>
    <d v="2014-06-11T00:00:00"/>
    <x v="1"/>
    <s v="GM-14695"/>
    <x v="9"/>
    <x v="1"/>
    <s v="Guangzhou"/>
    <s v="Guangdong"/>
    <s v="China"/>
    <m/>
    <s v="APAC"/>
    <x v="8"/>
    <s v="OFF-AP-10003917"/>
    <s v="Office Supplies"/>
    <s v="Appliances"/>
    <s v="KitchenAid Stove, Silver"/>
    <n v="1141.8"/>
    <n v="2"/>
    <n v="0"/>
    <n v="479.52"/>
    <n v="182.61"/>
    <s v="Critical"/>
  </r>
  <r>
    <n v="27351"/>
    <s v="IN-2012-32805"/>
    <d v="2012-12-19T00:00:00"/>
    <d v="2012-12-23T00:00:00"/>
    <x v="3"/>
    <s v="AF-10885"/>
    <x v="276"/>
    <x v="0"/>
    <s v="Solapur"/>
    <s v="Maharashtra"/>
    <s v="India"/>
    <m/>
    <s v="APAC"/>
    <x v="6"/>
    <s v="OFF-AP-10002675"/>
    <s v="Office Supplies"/>
    <s v="Appliances"/>
    <s v="Cuisinart Refrigerator, Black"/>
    <n v="2973.06"/>
    <n v="6"/>
    <n v="0"/>
    <n v="445.86"/>
    <n v="182.54"/>
    <s v="High"/>
  </r>
  <r>
    <n v="49251"/>
    <s v="SF-2013-9460"/>
    <d v="2013-02-27T00:00:00"/>
    <d v="2013-03-01T00:00:00"/>
    <x v="2"/>
    <s v="PO-8850"/>
    <x v="57"/>
    <x v="0"/>
    <s v="Pretoria"/>
    <s v="Gauteng"/>
    <s v="South Africa"/>
    <m/>
    <s v="Africa"/>
    <x v="3"/>
    <s v="TEC-HP -10003345"/>
    <s v="Technology"/>
    <s v="Copiers"/>
    <s v="HP Fax and Copier, High-Speed"/>
    <n v="1026.54"/>
    <n v="6"/>
    <n v="0"/>
    <n v="400.32"/>
    <n v="182.38"/>
    <s v="High"/>
  </r>
  <r>
    <n v="12079"/>
    <s v="ES-2014-4107155"/>
    <d v="2014-12-29T00:00:00"/>
    <d v="2014-12-31T00:00:00"/>
    <x v="1"/>
    <s v="CD-11920"/>
    <x v="201"/>
    <x v="0"/>
    <s v="Oyonnax"/>
    <s v="Rhône-Alpes"/>
    <s v="France"/>
    <m/>
    <s v="EU"/>
    <x v="2"/>
    <s v="OFF-AP-10000802"/>
    <s v="Office Supplies"/>
    <s v="Appliances"/>
    <s v="Hoover Microwave, White"/>
    <n v="1104.4079999999999"/>
    <n v="4"/>
    <n v="0.1"/>
    <n v="208.608"/>
    <n v="182.2"/>
    <s v="High"/>
  </r>
  <r>
    <n v="11573"/>
    <s v="ES-2012-5450436"/>
    <d v="2012-12-01T00:00:00"/>
    <d v="2012-12-05T00:00:00"/>
    <x v="3"/>
    <s v="CD-11920"/>
    <x v="201"/>
    <x v="0"/>
    <s v="Toulon"/>
    <s v="Provence-Alpes-Côte d'Azur"/>
    <s v="France"/>
    <m/>
    <s v="EU"/>
    <x v="2"/>
    <s v="TEC-CO-10001191"/>
    <s v="Technology"/>
    <s v="Copiers"/>
    <s v="Sharp Wireless Fax, High-Speed"/>
    <n v="903.00599999999997"/>
    <n v="3"/>
    <n v="0.15"/>
    <n v="-42.533999999999999"/>
    <n v="182.15"/>
    <s v="High"/>
  </r>
  <r>
    <n v="17895"/>
    <s v="ES-2014-3860822"/>
    <d v="2014-11-27T00:00:00"/>
    <d v="2014-11-29T00:00:00"/>
    <x v="2"/>
    <s v="HW-14935"/>
    <x v="289"/>
    <x v="1"/>
    <s v="Ivry-sur-Seine"/>
    <s v="Ile-de-France"/>
    <s v="France"/>
    <m/>
    <s v="EU"/>
    <x v="2"/>
    <s v="TEC-AC-10003403"/>
    <s v="Technology"/>
    <s v="Accessories"/>
    <s v="Enermax Router, USB"/>
    <n v="775.62"/>
    <n v="3"/>
    <n v="0"/>
    <n v="139.59"/>
    <n v="182.04"/>
    <s v="Critical"/>
  </r>
  <r>
    <n v="14655"/>
    <s v="ES-2012-5808020"/>
    <d v="2012-02-14T00:00:00"/>
    <d v="2012-02-19T00:00:00"/>
    <x v="1"/>
    <s v="ND-18370"/>
    <x v="129"/>
    <x v="0"/>
    <s v="London"/>
    <s v="England"/>
    <s v="United Kingdom"/>
    <m/>
    <s v="EU"/>
    <x v="9"/>
    <s v="FUR-BO-10004660"/>
    <s v="Furniture"/>
    <s v="Bookcases"/>
    <s v="Sauder Library with Doors, Metal"/>
    <n v="1393.5239999999999"/>
    <n v="4"/>
    <n v="0.1"/>
    <n v="356.00400000000002"/>
    <n v="181.95"/>
    <s v="High"/>
  </r>
  <r>
    <n v="26213"/>
    <s v="IN-2014-70493"/>
    <d v="2014-10-23T00:00:00"/>
    <d v="2014-10-26T00:00:00"/>
    <x v="1"/>
    <s v="TZ-21445"/>
    <x v="608"/>
    <x v="1"/>
    <s v="Luoyang"/>
    <s v="Guangdong"/>
    <s v="China"/>
    <m/>
    <s v="APAC"/>
    <x v="8"/>
    <s v="FUR-BO-10000208"/>
    <s v="Furniture"/>
    <s v="Bookcases"/>
    <s v="Bush Stackable Bookrack, Mobile"/>
    <n v="617.54999999999995"/>
    <n v="5"/>
    <n v="0"/>
    <n v="172.8"/>
    <n v="181.87"/>
    <s v="Critical"/>
  </r>
  <r>
    <n v="19607"/>
    <s v="ES-2014-3206195"/>
    <d v="2014-03-25T00:00:00"/>
    <d v="2014-04-01T00:00:00"/>
    <x v="3"/>
    <s v="BT-11395"/>
    <x v="515"/>
    <x v="1"/>
    <s v="Capannori"/>
    <s v="Tuscany"/>
    <s v="Italy"/>
    <m/>
    <s v="EU"/>
    <x v="5"/>
    <s v="FUR-BO-10003541"/>
    <s v="Furniture"/>
    <s v="Bookcases"/>
    <s v="Bush Classic Bookcase, Metal"/>
    <n v="2060.6999999999998"/>
    <n v="5"/>
    <n v="0"/>
    <n v="700.5"/>
    <n v="181.65"/>
    <s v="Medium"/>
  </r>
  <r>
    <n v="24241"/>
    <s v="ID-2014-36473"/>
    <d v="2014-10-24T00:00:00"/>
    <d v="2014-10-26T00:00:00"/>
    <x v="2"/>
    <s v="RB-19435"/>
    <x v="476"/>
    <x v="0"/>
    <s v="Depok"/>
    <s v="Yogyakarta"/>
    <s v="Indonesia"/>
    <m/>
    <s v="APAC"/>
    <x v="11"/>
    <s v="FUR-BO-10002277"/>
    <s v="Furniture"/>
    <s v="Bookcases"/>
    <s v="Bush Floating Shelf Set, Mobile"/>
    <n v="646.49879999999996"/>
    <n v="4"/>
    <n v="7.0000000000000007E-2"/>
    <n v="-13.981199999999999"/>
    <n v="181.61"/>
    <s v="High"/>
  </r>
  <r>
    <n v="28784"/>
    <s v="IN-2011-75890"/>
    <d v="2011-02-15T00:00:00"/>
    <d v="2011-02-19T00:00:00"/>
    <x v="3"/>
    <s v="JE-15475"/>
    <x v="609"/>
    <x v="0"/>
    <s v="Kawagoe"/>
    <s v="Saitama"/>
    <s v="Japan"/>
    <m/>
    <s v="APAC"/>
    <x v="8"/>
    <s v="FUR-BO-10004852"/>
    <s v="Furniture"/>
    <s v="Bookcases"/>
    <s v="Sauder Classic Bookcase, Traditional"/>
    <n v="1743.96"/>
    <n v="4"/>
    <n v="0"/>
    <n v="645.24"/>
    <n v="181.61"/>
    <s v="Medium"/>
  </r>
  <r>
    <n v="20960"/>
    <s v="IN-2014-79544"/>
    <d v="2014-07-11T00:00:00"/>
    <d v="2014-07-14T00:00:00"/>
    <x v="2"/>
    <s v="JH-16180"/>
    <x v="207"/>
    <x v="0"/>
    <s v="Depok"/>
    <s v="Yogyakarta"/>
    <s v="Indonesia"/>
    <m/>
    <s v="APAC"/>
    <x v="11"/>
    <s v="TEC-CO-10000660"/>
    <s v="Technology"/>
    <s v="Copiers"/>
    <s v="Brother Fax and Copier, Laser"/>
    <n v="890.42849999999999"/>
    <n v="5"/>
    <n v="7.0000000000000007E-2"/>
    <n v="114.77849999999999"/>
    <n v="181.55"/>
    <s v="High"/>
  </r>
  <r>
    <n v="24750"/>
    <s v="IN-2012-39777"/>
    <d v="2012-06-30T00:00:00"/>
    <d v="2012-07-06T00:00:00"/>
    <x v="3"/>
    <s v="AI-10855"/>
    <x v="610"/>
    <x v="0"/>
    <s v="Sydney"/>
    <s v="New South Wales"/>
    <s v="Australia"/>
    <m/>
    <s v="APAC"/>
    <x v="1"/>
    <s v="FUR-CH-10000660"/>
    <s v="Furniture"/>
    <s v="Chairs"/>
    <s v="Novimex Executive Leather Armchair, Adjustable"/>
    <n v="1229.904"/>
    <n v="3"/>
    <n v="0.1"/>
    <n v="286.97399999999999"/>
    <n v="181.49"/>
    <s v="Low"/>
  </r>
  <r>
    <n v="27927"/>
    <s v="IN-2014-32406"/>
    <d v="2014-11-26T00:00:00"/>
    <d v="2014-11-30T00:00:00"/>
    <x v="3"/>
    <s v="MH-17440"/>
    <x v="497"/>
    <x v="1"/>
    <s v="Qingdao"/>
    <s v="Shandong"/>
    <s v="China"/>
    <m/>
    <s v="APAC"/>
    <x v="8"/>
    <s v="FUR-BO-10000087"/>
    <s v="Furniture"/>
    <s v="Bookcases"/>
    <s v="Dania Classic Bookcase, Mobile"/>
    <n v="2066.4"/>
    <n v="5"/>
    <n v="0"/>
    <n v="103.2"/>
    <n v="181.45"/>
    <s v="Medium"/>
  </r>
  <r>
    <n v="21194"/>
    <s v="IN-2011-72502"/>
    <d v="2011-11-07T00:00:00"/>
    <d v="2011-11-07T00:00:00"/>
    <x v="0"/>
    <s v="DB-13060"/>
    <x v="98"/>
    <x v="0"/>
    <s v="Yangzhou"/>
    <s v="Jiangsu"/>
    <s v="China"/>
    <m/>
    <s v="APAC"/>
    <x v="8"/>
    <s v="TEC-PH-10001699"/>
    <s v="Technology"/>
    <s v="Phones"/>
    <s v="Samsung Smart Phone, Full Size"/>
    <n v="1274.8800000000001"/>
    <n v="2"/>
    <n v="0"/>
    <n v="216.72"/>
    <n v="181.42"/>
    <s v="High"/>
  </r>
  <r>
    <n v="15182"/>
    <s v="ES-2014-3179581"/>
    <d v="2014-07-14T00:00:00"/>
    <d v="2014-07-16T00:00:00"/>
    <x v="2"/>
    <s v="DB-13210"/>
    <x v="295"/>
    <x v="0"/>
    <s v="Madrid"/>
    <s v="Madrid"/>
    <s v="Spain"/>
    <m/>
    <s v="EU"/>
    <x v="5"/>
    <s v="TEC-PH-10002935"/>
    <s v="Technology"/>
    <s v="Phones"/>
    <s v="Samsung Smart Phone, VoIP"/>
    <n v="1717.848"/>
    <n v="3"/>
    <n v="0.1"/>
    <n v="-133.63200000000001"/>
    <n v="181.15"/>
    <s v="High"/>
  </r>
  <r>
    <n v="4597"/>
    <s v="MX-2012-143196"/>
    <d v="2012-01-10T00:00:00"/>
    <d v="2012-01-15T00:00:00"/>
    <x v="3"/>
    <s v="NM-18520"/>
    <x v="101"/>
    <x v="0"/>
    <s v="Monterrey"/>
    <s v="Nuevo León"/>
    <s v="Mexico"/>
    <m/>
    <s v="LATAM"/>
    <x v="9"/>
    <s v="FUR-BO-10000891"/>
    <s v="Furniture"/>
    <s v="Bookcases"/>
    <s v="Ikea Classic Bookcase, Pine"/>
    <n v="1321.92"/>
    <n v="6"/>
    <n v="0.2"/>
    <n v="33"/>
    <n v="181.11600000000001"/>
    <s v="High"/>
  </r>
  <r>
    <n v="28933"/>
    <s v="IN-2014-11231"/>
    <d v="2014-12-16T00:00:00"/>
    <d v="2014-12-19T00:00:00"/>
    <x v="2"/>
    <s v="CS-11845"/>
    <x v="65"/>
    <x v="1"/>
    <s v="Raipur"/>
    <s v="Uttarakhand"/>
    <s v="India"/>
    <m/>
    <s v="APAC"/>
    <x v="6"/>
    <s v="FUR-BO-10000676"/>
    <s v="Furniture"/>
    <s v="Bookcases"/>
    <s v="Bush Stackable Bookrack, Pine"/>
    <n v="630.15"/>
    <n v="5"/>
    <n v="0"/>
    <n v="31.5"/>
    <n v="181.05"/>
    <s v="Critical"/>
  </r>
  <r>
    <n v="37012"/>
    <s v="CA-2012-124107"/>
    <d v="2012-10-09T00:00:00"/>
    <d v="2012-10-12T00:00:00"/>
    <x v="1"/>
    <s v="BM-11650"/>
    <x v="311"/>
    <x v="1"/>
    <s v="Ann Arbor"/>
    <s v="Michigan"/>
    <s v="United States"/>
    <n v="48104"/>
    <s v="US"/>
    <x v="2"/>
    <s v="TEC-AC-10002049"/>
    <s v="Technology"/>
    <s v="Accessories"/>
    <s v="Logitech G19 Programmable Gaming Keyboard"/>
    <n v="619.95000000000005"/>
    <n v="5"/>
    <n v="0"/>
    <n v="111.59099999999999"/>
    <n v="181.01"/>
    <s v="Critical"/>
  </r>
  <r>
    <n v="32345"/>
    <s v="CA-2011-139192"/>
    <d v="2011-05-27T00:00:00"/>
    <d v="2011-06-01T00:00:00"/>
    <x v="1"/>
    <s v="LC-16885"/>
    <x v="49"/>
    <x v="0"/>
    <s v="San Francisco"/>
    <s v="California"/>
    <s v="United States"/>
    <n v="94109"/>
    <s v="US"/>
    <x v="4"/>
    <s v="TEC-PH-10000486"/>
    <s v="Technology"/>
    <s v="Phones"/>
    <s v="Plantronics HL10 Handset Lifter"/>
    <n v="1113.5039999999999"/>
    <n v="12"/>
    <n v="0.2"/>
    <n v="125.2692"/>
    <n v="180.89"/>
    <s v="Medium"/>
  </r>
  <r>
    <n v="45497"/>
    <s v="LY-2013-9800"/>
    <d v="2013-08-23T00:00:00"/>
    <d v="2013-08-28T00:00:00"/>
    <x v="1"/>
    <s v="JE-6165"/>
    <x v="327"/>
    <x v="1"/>
    <s v="Misratah"/>
    <s v="Misratah"/>
    <s v="Libya"/>
    <m/>
    <s v="Africa"/>
    <x v="3"/>
    <s v="FUR-IKE-10001312"/>
    <s v="Furniture"/>
    <s v="Bookcases"/>
    <s v="Ikea Classic Bookcase, Traditional"/>
    <n v="2470.5"/>
    <n v="6"/>
    <n v="0"/>
    <n v="938.7"/>
    <n v="180.89"/>
    <s v="Medium"/>
  </r>
  <r>
    <n v="29263"/>
    <s v="IN-2011-27968"/>
    <d v="2011-09-08T00:00:00"/>
    <d v="2011-09-12T00:00:00"/>
    <x v="3"/>
    <s v="Dl-13600"/>
    <x v="422"/>
    <x v="1"/>
    <s v="Bangkok"/>
    <s v="Bangkok"/>
    <s v="Thailand"/>
    <m/>
    <s v="APAC"/>
    <x v="11"/>
    <s v="OFF-AP-10002793"/>
    <s v="Office Supplies"/>
    <s v="Appliances"/>
    <s v="KitchenAid Stove, Black"/>
    <n v="2363.7570000000001"/>
    <n v="5"/>
    <n v="0.17"/>
    <n v="227.75700000000001"/>
    <n v="180.82"/>
    <s v="Medium"/>
  </r>
  <r>
    <n v="2383"/>
    <s v="MX-2014-117352"/>
    <d v="2014-02-04T00:00:00"/>
    <d v="2014-02-08T00:00:00"/>
    <x v="1"/>
    <s v="AH-10210"/>
    <x v="454"/>
    <x v="0"/>
    <s v="Mixco"/>
    <s v="Guatemala"/>
    <s v="Guatemala"/>
    <m/>
    <s v="LATAM"/>
    <x v="2"/>
    <s v="TEC-PH-10002774"/>
    <s v="Technology"/>
    <s v="Phones"/>
    <s v="Nokia Smart Phone, with Caller ID"/>
    <n v="2981.58"/>
    <n v="7"/>
    <n v="0"/>
    <n v="1192.52"/>
    <n v="180.53100000000001"/>
    <s v="Medium"/>
  </r>
  <r>
    <n v="8134"/>
    <s v="MX-2012-112144"/>
    <d v="2012-05-25T00:00:00"/>
    <d v="2012-05-27T00:00:00"/>
    <x v="1"/>
    <s v="DS-13180"/>
    <x v="611"/>
    <x v="1"/>
    <s v="Managua"/>
    <s v="Managua"/>
    <s v="Nicaragua"/>
    <m/>
    <s v="LATAM"/>
    <x v="2"/>
    <s v="FUR-BO-10000502"/>
    <s v="Furniture"/>
    <s v="Bookcases"/>
    <s v="Sauder Classic Bookcase, Mobile"/>
    <n v="1461.7"/>
    <n v="5"/>
    <n v="0"/>
    <n v="233.8"/>
    <n v="180.52199999999999"/>
    <s v="High"/>
  </r>
  <r>
    <n v="2046"/>
    <s v="MX-2013-140186"/>
    <d v="2013-08-15T00:00:00"/>
    <d v="2013-08-15T00:00:00"/>
    <x v="0"/>
    <s v="DV-13045"/>
    <x v="309"/>
    <x v="1"/>
    <s v="Tlalpan"/>
    <s v="Distrito Federal"/>
    <s v="Mexico"/>
    <m/>
    <s v="LATAM"/>
    <x v="9"/>
    <s v="FUR-BO-10003499"/>
    <s v="Furniture"/>
    <s v="Bookcases"/>
    <s v="Ikea Library with Doors, Pine"/>
    <n v="1167.1679999999999"/>
    <n v="6"/>
    <n v="0.2"/>
    <n v="-204.31200000000001"/>
    <n v="180.50200000000001"/>
    <s v="Medium"/>
  </r>
  <r>
    <n v="6447"/>
    <s v="MX-2013-161781"/>
    <d v="2013-03-08T00:00:00"/>
    <d v="2013-03-10T00:00:00"/>
    <x v="2"/>
    <s v="DK-13150"/>
    <x v="320"/>
    <x v="1"/>
    <s v="Matanzas"/>
    <s v="Matanzas"/>
    <s v="Cuba"/>
    <m/>
    <s v="LATAM"/>
    <x v="10"/>
    <s v="FUR-BO-10002992"/>
    <s v="Furniture"/>
    <s v="Bookcases"/>
    <s v="Dania Library with Doors, Traditional"/>
    <n v="966.4"/>
    <n v="4"/>
    <n v="0"/>
    <n v="115.92"/>
    <n v="180.38200000000001"/>
    <s v="Medium"/>
  </r>
  <r>
    <n v="24708"/>
    <s v="ID-2014-44124"/>
    <d v="2014-10-29T00:00:00"/>
    <d v="2014-11-01T00:00:00"/>
    <x v="2"/>
    <s v="AC-10660"/>
    <x v="612"/>
    <x v="0"/>
    <s v="Can Tho"/>
    <s v="Tỉnh Cần Thơ"/>
    <s v="Vietnam"/>
    <m/>
    <s v="APAC"/>
    <x v="11"/>
    <s v="FUR-CH-10000994"/>
    <s v="Furniture"/>
    <s v="Chairs"/>
    <s v="Harbour Creations Rocking Chair, Black"/>
    <n v="528.00900000000001"/>
    <n v="5"/>
    <n v="0.27"/>
    <n v="-72.441000000000003"/>
    <n v="180.33"/>
    <s v="Critical"/>
  </r>
  <r>
    <n v="35236"/>
    <s v="US-2013-143448"/>
    <d v="2013-12-11T00:00:00"/>
    <d v="2013-12-11T00:00:00"/>
    <x v="0"/>
    <s v="MH-17455"/>
    <x v="613"/>
    <x v="0"/>
    <s v="Greenwood"/>
    <s v="Indiana"/>
    <s v="United States"/>
    <n v="46142"/>
    <s v="US"/>
    <x v="2"/>
    <s v="FUR-CH-10003379"/>
    <s v="Furniture"/>
    <s v="Chairs"/>
    <s v="Global Commerce Series High-Back Swivel/Tilt Chairs"/>
    <n v="1424.9"/>
    <n v="5"/>
    <n v="0"/>
    <n v="356.22500000000002"/>
    <n v="180.31"/>
    <s v="High"/>
  </r>
  <r>
    <n v="8818"/>
    <s v="MX-2012-142174"/>
    <d v="2012-12-26T00:00:00"/>
    <d v="2012-12-28T00:00:00"/>
    <x v="2"/>
    <s v="CC-12430"/>
    <x v="614"/>
    <x v="2"/>
    <s v="Morelia"/>
    <s v="Michoacán"/>
    <s v="Mexico"/>
    <m/>
    <s v="LATAM"/>
    <x v="9"/>
    <s v="FUR-TA-10003319"/>
    <s v="Furniture"/>
    <s v="Tables"/>
    <s v="Barricks Coffee Table, with Bottom Storage"/>
    <n v="1125.5999999999999"/>
    <n v="7"/>
    <n v="0.2"/>
    <n v="379.82"/>
    <n v="180.27199999999999"/>
    <s v="Medium"/>
  </r>
  <r>
    <n v="8813"/>
    <s v="MX-2013-141278"/>
    <d v="2013-11-04T00:00:00"/>
    <d v="2013-11-04T00:00:00"/>
    <x v="0"/>
    <s v="NG-18355"/>
    <x v="615"/>
    <x v="1"/>
    <s v="Santiago de Cuba"/>
    <s v="Santiago de Cuba"/>
    <s v="Cuba"/>
    <m/>
    <s v="LATAM"/>
    <x v="10"/>
    <s v="OFF-AP-10002932"/>
    <s v="Office Supplies"/>
    <s v="Appliances"/>
    <s v="Breville Refrigerator, White"/>
    <n v="1034.94"/>
    <n v="3"/>
    <n v="0"/>
    <n v="248.34"/>
    <n v="180.01300000000001"/>
    <s v="High"/>
  </r>
  <r>
    <n v="6842"/>
    <s v="MX-2014-163958"/>
    <d v="2014-09-05T00:00:00"/>
    <d v="2014-09-08T00:00:00"/>
    <x v="1"/>
    <s v="KE-16420"/>
    <x v="587"/>
    <x v="1"/>
    <s v="Las Tunas"/>
    <s v="Las Tunas"/>
    <s v="Cuba"/>
    <m/>
    <s v="LATAM"/>
    <x v="10"/>
    <s v="TEC-CO-10002493"/>
    <s v="Technology"/>
    <s v="Copiers"/>
    <s v="Hewlett Personal Copier, Color"/>
    <n v="775.56575999999995"/>
    <n v="8"/>
    <n v="2E-3"/>
    <n v="83.885760000000005"/>
    <n v="180.012"/>
    <s v="Critical"/>
  </r>
  <r>
    <n v="40528"/>
    <s v="CA-2011-148383"/>
    <d v="2011-12-27T00:00:00"/>
    <d v="2011-12-31T00:00:00"/>
    <x v="3"/>
    <s v="RP-19390"/>
    <x v="121"/>
    <x v="0"/>
    <s v="Phoenix"/>
    <s v="Arizona"/>
    <s v="United States"/>
    <n v="85023"/>
    <s v="US"/>
    <x v="4"/>
    <s v="OFF-BI-10003650"/>
    <s v="Office Supplies"/>
    <s v="Binders"/>
    <s v="GBC DocuBind 300 Electric Binding Machine"/>
    <n v="946.76400000000001"/>
    <n v="6"/>
    <n v="0.7"/>
    <n v="-694.29359999999997"/>
    <n v="179.87"/>
    <s v="High"/>
  </r>
  <r>
    <n v="14572"/>
    <s v="ES-2014-2591706"/>
    <d v="2014-09-22T00:00:00"/>
    <d v="2014-09-22T00:00:00"/>
    <x v="0"/>
    <s v="SJ-20215"/>
    <x v="316"/>
    <x v="0"/>
    <s v="Vienna"/>
    <s v="Vienna"/>
    <s v="Austria"/>
    <m/>
    <s v="EU"/>
    <x v="2"/>
    <s v="OFF-AR-10004825"/>
    <s v="Office Supplies"/>
    <s v="Art"/>
    <s v="BIC Canvas, Fluorescent"/>
    <n v="439.68"/>
    <n v="8"/>
    <n v="0"/>
    <n v="153.84"/>
    <n v="179.84"/>
    <s v="Critical"/>
  </r>
  <r>
    <n v="36765"/>
    <s v="CA-2011-132451"/>
    <d v="2011-09-26T00:00:00"/>
    <d v="2011-09-27T00:00:00"/>
    <x v="2"/>
    <s v="KF-16285"/>
    <x v="27"/>
    <x v="2"/>
    <s v="San Diego"/>
    <s v="California"/>
    <s v="United States"/>
    <n v="92105"/>
    <s v="US"/>
    <x v="4"/>
    <s v="FUR-CH-10000454"/>
    <s v="Furniture"/>
    <s v="Chairs"/>
    <s v="Hon Deluxe Fabric Upholstered Stacking Chairs, Rounded Back"/>
    <n v="585.55200000000002"/>
    <n v="3"/>
    <n v="0.2"/>
    <n v="73.194000000000003"/>
    <n v="179.73"/>
    <s v="Critical"/>
  </r>
  <r>
    <n v="17589"/>
    <s v="IT-2014-1242945"/>
    <d v="2014-10-13T00:00:00"/>
    <d v="2014-10-16T00:00:00"/>
    <x v="2"/>
    <s v="AR-10825"/>
    <x v="461"/>
    <x v="1"/>
    <s v="Villeneuve-le-Roi"/>
    <s v="Ile-de-France"/>
    <s v="France"/>
    <m/>
    <s v="EU"/>
    <x v="2"/>
    <s v="TEC-MA-10002316"/>
    <s v="Technology"/>
    <s v="Machines"/>
    <s v="Konica Printer, Durable"/>
    <n v="1138.83"/>
    <n v="5"/>
    <n v="0.15"/>
    <n v="187.53"/>
    <n v="179.69"/>
    <s v="Medium"/>
  </r>
  <r>
    <n v="13898"/>
    <s v="ES-2014-5579300"/>
    <d v="2014-09-09T00:00:00"/>
    <d v="2014-09-11T00:00:00"/>
    <x v="1"/>
    <s v="JH-15820"/>
    <x v="48"/>
    <x v="0"/>
    <s v="Vitrolles"/>
    <s v="Provence-Alpes-Côte d'Azur"/>
    <s v="France"/>
    <m/>
    <s v="EU"/>
    <x v="2"/>
    <s v="TEC-CO-10002284"/>
    <s v="Technology"/>
    <s v="Copiers"/>
    <s v="Hewlett Copy Machine, Color"/>
    <n v="676.03049999999996"/>
    <n v="3"/>
    <n v="0.15"/>
    <n v="151.06049999999999"/>
    <n v="179.62"/>
    <s v="Critical"/>
  </r>
  <r>
    <n v="28645"/>
    <s v="IN-2011-59685"/>
    <d v="2011-08-04T00:00:00"/>
    <d v="2011-08-08T00:00:00"/>
    <x v="3"/>
    <s v="BM-11785"/>
    <x v="233"/>
    <x v="0"/>
    <s v="Tiruchchirappalli"/>
    <s v="Tamil Nadu"/>
    <s v="India"/>
    <m/>
    <s v="APAC"/>
    <x v="6"/>
    <s v="FUR-BO-10001934"/>
    <s v="Furniture"/>
    <s v="Bookcases"/>
    <s v="Bush Library with Doors, Metal"/>
    <n v="1455.12"/>
    <n v="4"/>
    <n v="0"/>
    <n v="116.4"/>
    <n v="179.62"/>
    <s v="Medium"/>
  </r>
  <r>
    <n v="22469"/>
    <s v="IN-2014-51607"/>
    <d v="2014-11-19T00:00:00"/>
    <d v="2014-11-24T00:00:00"/>
    <x v="3"/>
    <s v="HD-14785"/>
    <x v="481"/>
    <x v="2"/>
    <s v="Hengyang"/>
    <s v="Hunan"/>
    <s v="China"/>
    <m/>
    <s v="APAC"/>
    <x v="8"/>
    <s v="FUR-BO-10001501"/>
    <s v="Furniture"/>
    <s v="Bookcases"/>
    <s v="Bush Classic Bookcase, Metal"/>
    <n v="2060.6999999999998"/>
    <n v="5"/>
    <n v="0"/>
    <n v="886.05"/>
    <n v="179.5"/>
    <s v="Medium"/>
  </r>
  <r>
    <n v="32879"/>
    <s v="CA-2012-131338"/>
    <d v="2012-08-09T00:00:00"/>
    <d v="2012-08-12T00:00:00"/>
    <x v="2"/>
    <s v="NP-18325"/>
    <x v="23"/>
    <x v="0"/>
    <s v="New York City"/>
    <s v="New York"/>
    <s v="United States"/>
    <n v="10024"/>
    <s v="US"/>
    <x v="0"/>
    <s v="OFF-BI-10000545"/>
    <s v="Office Supplies"/>
    <s v="Binders"/>
    <s v="GBC Ibimaster 500 Manual ProClick Binding System"/>
    <n v="1217.568"/>
    <n v="2"/>
    <n v="0.2"/>
    <n v="456.58800000000002"/>
    <n v="179.39"/>
    <s v="Medium"/>
  </r>
  <r>
    <n v="27673"/>
    <s v="IN-2011-26064"/>
    <d v="2011-06-24T00:00:00"/>
    <d v="2011-06-28T00:00:00"/>
    <x v="3"/>
    <s v="AA-10480"/>
    <x v="147"/>
    <x v="0"/>
    <s v="Jakarta"/>
    <s v="Jakarta"/>
    <s v="Indonesia"/>
    <m/>
    <s v="APAC"/>
    <x v="11"/>
    <s v="TEC-PH-10001751"/>
    <s v="Technology"/>
    <s v="Phones"/>
    <s v="Samsung Smart Phone, Cordless"/>
    <n v="1591.11"/>
    <n v="3"/>
    <n v="0.17"/>
    <n v="364.23"/>
    <n v="179.38"/>
    <s v="Medium"/>
  </r>
  <r>
    <n v="18074"/>
    <s v="ES-2011-5158390"/>
    <d v="2011-01-11T00:00:00"/>
    <d v="2011-01-11T00:00:00"/>
    <x v="0"/>
    <s v="RC-19825"/>
    <x v="616"/>
    <x v="0"/>
    <s v="Woking"/>
    <s v="England"/>
    <s v="United Kingdom"/>
    <m/>
    <s v="EU"/>
    <x v="9"/>
    <s v="FUR-CH-10004255"/>
    <s v="Furniture"/>
    <s v="Chairs"/>
    <s v="SAFCO Executive Leather Armchair, Red"/>
    <n v="1384.29"/>
    <n v="3"/>
    <n v="0"/>
    <n v="13.77"/>
    <n v="178.98"/>
    <s v="Medium"/>
  </r>
  <r>
    <n v="35065"/>
    <s v="CA-2011-153913"/>
    <d v="2011-12-16T00:00:00"/>
    <d v="2011-12-20T00:00:00"/>
    <x v="1"/>
    <s v="KB-16585"/>
    <x v="179"/>
    <x v="1"/>
    <s v="Hialeah"/>
    <s v="Florida"/>
    <s v="United States"/>
    <n v="33012"/>
    <s v="US"/>
    <x v="5"/>
    <s v="FUR-CH-10000988"/>
    <s v="Furniture"/>
    <s v="Chairs"/>
    <s v="Hon Olson Stacker Stools"/>
    <n v="1013.832"/>
    <n v="9"/>
    <n v="0.2"/>
    <n v="101.3832"/>
    <n v="178.96"/>
    <s v="Medium"/>
  </r>
  <r>
    <n v="26490"/>
    <s v="IN-2013-38685"/>
    <d v="2013-05-15T00:00:00"/>
    <d v="2013-05-19T00:00:00"/>
    <x v="3"/>
    <s v="MO-17800"/>
    <x v="323"/>
    <x v="2"/>
    <s v="Singapore"/>
    <s v="Singapore"/>
    <s v="Singapore"/>
    <m/>
    <s v="APAC"/>
    <x v="11"/>
    <s v="TEC-PH-10000896"/>
    <s v="Technology"/>
    <s v="Phones"/>
    <s v="Cisco Signal Booster, VoIP"/>
    <n v="1215.3599999999999"/>
    <n v="8"/>
    <n v="0"/>
    <n v="413.04"/>
    <n v="178.88"/>
    <s v="High"/>
  </r>
  <r>
    <n v="7533"/>
    <s v="MX-2013-158624"/>
    <d v="2013-07-22T00:00:00"/>
    <d v="2013-07-26T00:00:00"/>
    <x v="3"/>
    <s v="JD-16015"/>
    <x v="617"/>
    <x v="0"/>
    <s v="Mixco"/>
    <s v="Guatemala"/>
    <s v="Guatemala"/>
    <m/>
    <s v="LATAM"/>
    <x v="2"/>
    <s v="FUR-CH-10003941"/>
    <s v="Furniture"/>
    <s v="Chairs"/>
    <s v="Novimex Executive Leather Armchair, Adjustable"/>
    <n v="1822.08"/>
    <n v="6"/>
    <n v="0"/>
    <n v="400.8"/>
    <n v="178.76900000000001"/>
    <s v="Medium"/>
  </r>
  <r>
    <n v="22265"/>
    <s v="ID-2013-37383"/>
    <d v="2013-01-01T00:00:00"/>
    <d v="2013-01-04T00:00:00"/>
    <x v="2"/>
    <s v="MY-18295"/>
    <x v="213"/>
    <x v="1"/>
    <s v="Albury"/>
    <s v="New South Wales"/>
    <s v="Australia"/>
    <m/>
    <s v="APAC"/>
    <x v="1"/>
    <s v="TEC-CO-10002379"/>
    <s v="Technology"/>
    <s v="Copiers"/>
    <s v="Canon Copy Machine, Digital"/>
    <n v="1649.2139999999999"/>
    <n v="7"/>
    <n v="0.1"/>
    <n v="36.624000000000002"/>
    <n v="178.71"/>
    <s v="Medium"/>
  </r>
  <r>
    <n v="15648"/>
    <s v="ES-2011-5444769"/>
    <d v="2011-06-06T00:00:00"/>
    <d v="2011-06-10T00:00:00"/>
    <x v="3"/>
    <s v="EH-14005"/>
    <x v="418"/>
    <x v="2"/>
    <s v="London"/>
    <s v="England"/>
    <s v="United Kingdom"/>
    <m/>
    <s v="EU"/>
    <x v="9"/>
    <s v="FUR-TA-10004680"/>
    <s v="Furniture"/>
    <s v="Tables"/>
    <s v="Lesro Wood Table, Fully Assembled"/>
    <n v="1266.03"/>
    <n v="3"/>
    <n v="0.1"/>
    <n v="323.45999999999998"/>
    <n v="178.63"/>
    <s v="High"/>
  </r>
  <r>
    <n v="7654"/>
    <s v="MX-2014-133473"/>
    <d v="2014-11-08T00:00:00"/>
    <d v="2014-11-14T00:00:00"/>
    <x v="3"/>
    <s v="AF-10885"/>
    <x v="276"/>
    <x v="0"/>
    <s v="Mexico City"/>
    <s v="Distrito Federal"/>
    <s v="Mexico"/>
    <m/>
    <s v="LATAM"/>
    <x v="9"/>
    <s v="TEC-CO-10001919"/>
    <s v="Technology"/>
    <s v="Copiers"/>
    <s v="Brother Fax Machine, Color"/>
    <n v="1703.14688"/>
    <n v="8"/>
    <n v="2E-3"/>
    <n v="713.22688000000005"/>
    <n v="178.61799999999999"/>
    <s v="Medium"/>
  </r>
  <r>
    <n v="50968"/>
    <s v="SF-2014-5680"/>
    <d v="2014-04-28T00:00:00"/>
    <d v="2014-05-04T00:00:00"/>
    <x v="3"/>
    <s v="JH-5910"/>
    <x v="437"/>
    <x v="0"/>
    <s v="Johannesburg"/>
    <s v="Gauteng"/>
    <s v="South Africa"/>
    <m/>
    <s v="Africa"/>
    <x v="3"/>
    <s v="FUR-SAF-10002180"/>
    <s v="Furniture"/>
    <s v="Chairs"/>
    <s v="SAFCO Executive Leather Armchair, Red"/>
    <n v="1845.72"/>
    <n v="4"/>
    <n v="0"/>
    <n v="18.36"/>
    <n v="178.56"/>
    <s v="Medium"/>
  </r>
  <r>
    <n v="49098"/>
    <s v="SF-2013-6330"/>
    <d v="2013-11-13T00:00:00"/>
    <d v="2013-11-13T00:00:00"/>
    <x v="0"/>
    <s v="SC-10695"/>
    <x v="88"/>
    <x v="1"/>
    <s v="Port Elizabeth"/>
    <s v="Eastern Cape"/>
    <s v="South Africa"/>
    <m/>
    <s v="Africa"/>
    <x v="3"/>
    <s v="TEC-NOK-10001283"/>
    <s v="Technology"/>
    <s v="Phones"/>
    <s v="Nokia Smart Phone, Full Size"/>
    <n v="637.35"/>
    <n v="1"/>
    <n v="0"/>
    <n v="70.08"/>
    <n v="178.49"/>
    <s v="Critical"/>
  </r>
  <r>
    <n v="20073"/>
    <s v="ES-2014-5705147"/>
    <d v="2014-07-30T00:00:00"/>
    <d v="2014-08-04T00:00:00"/>
    <x v="3"/>
    <s v="DJ-13420"/>
    <x v="330"/>
    <x v="1"/>
    <s v="Rome"/>
    <s v="Lazio"/>
    <s v="Italy"/>
    <m/>
    <s v="EU"/>
    <x v="5"/>
    <s v="TEC-PH-10004823"/>
    <s v="Technology"/>
    <s v="Phones"/>
    <s v="Nokia Smart Phone, Full Size"/>
    <n v="2671.4520000000002"/>
    <n v="7"/>
    <n v="0.4"/>
    <n v="133.392"/>
    <n v="178.48"/>
    <s v="Medium"/>
  </r>
  <r>
    <n v="36185"/>
    <s v="CA-2013-163167"/>
    <d v="2013-11-29T00:00:00"/>
    <d v="2013-12-02T00:00:00"/>
    <x v="1"/>
    <s v="RF-19345"/>
    <x v="339"/>
    <x v="1"/>
    <s v="Marietta"/>
    <s v="Georgia"/>
    <s v="United States"/>
    <n v="30062"/>
    <s v="US"/>
    <x v="5"/>
    <s v="OFF-ST-10004459"/>
    <s v="Office Supplies"/>
    <s v="Storage"/>
    <s v="Tennsco Single-Tier Lockers"/>
    <n v="1126.02"/>
    <n v="3"/>
    <n v="0"/>
    <n v="56.301000000000002"/>
    <n v="178.38"/>
    <s v="Medium"/>
  </r>
  <r>
    <n v="6112"/>
    <s v="MX-2013-121748"/>
    <d v="2013-09-20T00:00:00"/>
    <d v="2013-09-22T00:00:00"/>
    <x v="1"/>
    <s v="SK-19990"/>
    <x v="390"/>
    <x v="0"/>
    <s v="Reynosa"/>
    <s v="Tamaulipas"/>
    <s v="Mexico"/>
    <m/>
    <s v="LATAM"/>
    <x v="9"/>
    <s v="TEC-CO-10000137"/>
    <s v="Technology"/>
    <s v="Copiers"/>
    <s v="Canon Wireless Fax, Color"/>
    <n v="1264.4659999999999"/>
    <n v="5"/>
    <n v="2E-3"/>
    <n v="301.46600000000001"/>
    <n v="178.37100000000001"/>
    <s v="Critical"/>
  </r>
  <r>
    <n v="47843"/>
    <s v="IR-2013-2680"/>
    <d v="2013-11-01T00:00:00"/>
    <d v="2013-11-01T00:00:00"/>
    <x v="0"/>
    <s v="RD-9930"/>
    <x v="239"/>
    <x v="0"/>
    <s v="Mashhad"/>
    <s v="Razavi Khorasan"/>
    <s v="Iran"/>
    <m/>
    <s v="EMEA"/>
    <x v="7"/>
    <s v="TEC-CAN-10001437"/>
    <s v="Technology"/>
    <s v="Copiers"/>
    <s v="Canon Wireless Fax, Laser"/>
    <n v="3029.28"/>
    <n v="8"/>
    <n v="0"/>
    <n v="1484.16"/>
    <n v="178.35"/>
    <s v="Medium"/>
  </r>
  <r>
    <n v="6501"/>
    <s v="MX-2011-148635"/>
    <d v="2011-08-18T00:00:00"/>
    <d v="2011-08-21T00:00:00"/>
    <x v="2"/>
    <s v="KE-16420"/>
    <x v="587"/>
    <x v="1"/>
    <s v="Ilopango"/>
    <s v="San Salvador"/>
    <s v="El Salvador"/>
    <m/>
    <s v="LATAM"/>
    <x v="2"/>
    <s v="TEC-CO-10000534"/>
    <s v="Technology"/>
    <s v="Copiers"/>
    <s v="Sharp Copy Machine, Color"/>
    <n v="1121.6721600000001"/>
    <n v="7"/>
    <n v="2E-3"/>
    <n v="20.152159999999999"/>
    <n v="178.321"/>
    <s v="Medium"/>
  </r>
  <r>
    <n v="50293"/>
    <s v="TU-2014-3780"/>
    <d v="2014-03-15T00:00:00"/>
    <d v="2014-03-18T00:00:00"/>
    <x v="2"/>
    <s v="LC-6930"/>
    <x v="581"/>
    <x v="1"/>
    <s v="Torbali"/>
    <s v="Izmir"/>
    <s v="Turkey"/>
    <m/>
    <s v="EMEA"/>
    <x v="7"/>
    <s v="TEC-CIS-10002259"/>
    <s v="Technology"/>
    <s v="Phones"/>
    <s v="Cisco Smart Phone, Cordless"/>
    <n v="521.18399999999997"/>
    <n v="2"/>
    <n v="0.6"/>
    <n v="-260.61599999999999"/>
    <n v="178.3"/>
    <s v="Critical"/>
  </r>
  <r>
    <n v="6916"/>
    <s v="MX-2011-101518"/>
    <d v="2011-10-07T00:00:00"/>
    <d v="2011-10-07T00:00:00"/>
    <x v="0"/>
    <s v="JM-15865"/>
    <x v="275"/>
    <x v="0"/>
    <s v="Morelia"/>
    <s v="Michoacán"/>
    <s v="Mexico"/>
    <m/>
    <s v="LATAM"/>
    <x v="9"/>
    <s v="OFF-ST-10004597"/>
    <s v="Office Supplies"/>
    <s v="Storage"/>
    <s v="Eldon File Cart, Industrial"/>
    <n v="511.56"/>
    <n v="6"/>
    <n v="0"/>
    <n v="168.72"/>
    <n v="178.21"/>
    <s v="Critical"/>
  </r>
  <r>
    <n v="24044"/>
    <s v="IN-2012-29459"/>
    <d v="2012-10-25T00:00:00"/>
    <d v="2012-10-29T00:00:00"/>
    <x v="3"/>
    <s v="DW-13195"/>
    <x v="618"/>
    <x v="1"/>
    <s v="Bhiwandi"/>
    <s v="Maharashtra"/>
    <s v="India"/>
    <m/>
    <s v="APAC"/>
    <x v="6"/>
    <s v="FUR-BO-10002031"/>
    <s v="Furniture"/>
    <s v="Bookcases"/>
    <s v="Sauder Classic Bookcase, Pine"/>
    <n v="2186.6999999999998"/>
    <n v="5"/>
    <n v="0"/>
    <n v="481.05"/>
    <n v="178.04"/>
    <s v="Medium"/>
  </r>
  <r>
    <n v="30371"/>
    <s v="IN-2014-85760"/>
    <d v="2014-11-13T00:00:00"/>
    <d v="2014-11-17T00:00:00"/>
    <x v="1"/>
    <s v="JD-16015"/>
    <x v="617"/>
    <x v="0"/>
    <s v="Palmerston North"/>
    <s v="Manawatu-Wanganui"/>
    <s v="New Zealand"/>
    <m/>
    <s v="APAC"/>
    <x v="1"/>
    <s v="FUR-CH-10003948"/>
    <s v="Furniture"/>
    <s v="Chairs"/>
    <s v="Harbour Creations Swivel Stool, Set of Two"/>
    <n v="1458.96"/>
    <n v="8"/>
    <n v="0"/>
    <n v="495.84"/>
    <n v="177.92"/>
    <s v="Medium"/>
  </r>
  <r>
    <n v="22822"/>
    <s v="IN-2012-76142"/>
    <d v="2012-11-20T00:00:00"/>
    <d v="2012-11-23T00:00:00"/>
    <x v="2"/>
    <s v="RD-19900"/>
    <x v="619"/>
    <x v="0"/>
    <s v="Kaifeng"/>
    <s v="Henan"/>
    <s v="China"/>
    <m/>
    <s v="APAC"/>
    <x v="8"/>
    <s v="FUR-CH-10000258"/>
    <s v="Furniture"/>
    <s v="Chairs"/>
    <s v="Office Star Steel Folding Chair, Red"/>
    <n v="641.97"/>
    <n v="7"/>
    <n v="0"/>
    <n v="38.43"/>
    <n v="177.72"/>
    <s v="Critical"/>
  </r>
  <r>
    <n v="41244"/>
    <s v="CA-2014-121559"/>
    <d v="2014-06-02T00:00:00"/>
    <d v="2014-06-04T00:00:00"/>
    <x v="1"/>
    <s v="HW-14935"/>
    <x v="289"/>
    <x v="1"/>
    <s v="Indianapolis"/>
    <s v="Indiana"/>
    <s v="United States"/>
    <n v="46203"/>
    <s v="US"/>
    <x v="2"/>
    <s v="FUR-CH-10003746"/>
    <s v="Furniture"/>
    <s v="Chairs"/>
    <s v="Hon 4070 Series Pagoda Round Back Stacking Chairs"/>
    <n v="1925.88"/>
    <n v="6"/>
    <n v="0"/>
    <n v="539.24639999999999"/>
    <n v="177.72"/>
    <s v="High"/>
  </r>
  <r>
    <n v="35155"/>
    <s v="CA-2011-140816"/>
    <d v="2011-12-20T00:00:00"/>
    <d v="2011-12-20T00:00:00"/>
    <x v="0"/>
    <s v="TC-21295"/>
    <x v="114"/>
    <x v="0"/>
    <s v="Thornton"/>
    <s v="Colorado"/>
    <s v="United States"/>
    <n v="80229"/>
    <s v="US"/>
    <x v="4"/>
    <s v="TEC-AC-10001539"/>
    <s v="Technology"/>
    <s v="Accessories"/>
    <s v="Logitech G430 Surround Sound Gaming Headset with Dolby 7.1 Technology"/>
    <n v="447.94400000000002"/>
    <n v="7"/>
    <n v="0.2"/>
    <n v="89.588800000000006"/>
    <n v="177.54"/>
    <s v="Critical"/>
  </r>
  <r>
    <n v="36357"/>
    <s v="CA-2013-109722"/>
    <d v="2013-12-06T00:00:00"/>
    <d v="2013-12-08T00:00:00"/>
    <x v="1"/>
    <s v="TP-21130"/>
    <x v="199"/>
    <x v="0"/>
    <s v="Georgetown"/>
    <s v="Kentucky"/>
    <s v="United States"/>
    <n v="40324"/>
    <s v="US"/>
    <x v="5"/>
    <s v="OFF-ST-10000060"/>
    <s v="Office Supplies"/>
    <s v="Storage"/>
    <s v="Fellowes Bankers Box Staxonsteel Drawer File/Stacking System"/>
    <n v="584.82000000000005"/>
    <n v="9"/>
    <n v="0"/>
    <n v="70.178399999999996"/>
    <n v="177.4"/>
    <s v="High"/>
  </r>
  <r>
    <n v="30369"/>
    <s v="ID-2012-82393"/>
    <d v="2012-04-20T00:00:00"/>
    <d v="2012-04-22T00:00:00"/>
    <x v="1"/>
    <s v="CL-12700"/>
    <x v="305"/>
    <x v="2"/>
    <s v="Auckland"/>
    <s v="Auckland"/>
    <s v="New Zealand"/>
    <m/>
    <s v="APAC"/>
    <x v="1"/>
    <s v="FUR-CH-10004199"/>
    <s v="Furniture"/>
    <s v="Chairs"/>
    <s v="SAFCO Executive Leather Armchair, Adjustable"/>
    <n v="556.70399999999995"/>
    <n v="2"/>
    <n v="0.4"/>
    <n v="-306.21600000000001"/>
    <n v="177.36"/>
    <s v="Critical"/>
  </r>
  <r>
    <n v="29168"/>
    <s v="ID-2012-14500"/>
    <d v="2012-11-10T00:00:00"/>
    <d v="2012-11-14T00:00:00"/>
    <x v="3"/>
    <s v="BD-11500"/>
    <x v="272"/>
    <x v="0"/>
    <s v="Caloundra"/>
    <s v="Queensland"/>
    <s v="Australia"/>
    <m/>
    <s v="APAC"/>
    <x v="1"/>
    <s v="TEC-PH-10004664"/>
    <s v="Technology"/>
    <s v="Phones"/>
    <s v="Nokia Smart Phone, with Caller ID"/>
    <n v="2300.076"/>
    <n v="4"/>
    <n v="0.1"/>
    <n v="408.87599999999998"/>
    <n v="177.32"/>
    <s v="Medium"/>
  </r>
  <r>
    <n v="35979"/>
    <s v="CA-2013-127698"/>
    <d v="2013-12-02T00:00:00"/>
    <d v="2013-12-02T00:00:00"/>
    <x v="0"/>
    <s v="MV-18190"/>
    <x v="248"/>
    <x v="0"/>
    <s v="Raleigh"/>
    <s v="North Carolina"/>
    <s v="United States"/>
    <n v="27604"/>
    <s v="US"/>
    <x v="5"/>
    <s v="TEC-PH-10003811"/>
    <s v="Technology"/>
    <s v="Phones"/>
    <s v="Jabra Supreme Plus Driver Edition Headset"/>
    <n v="863.928"/>
    <n v="9"/>
    <n v="0.2"/>
    <n v="86.392799999999994"/>
    <n v="177.24"/>
    <s v="High"/>
  </r>
  <r>
    <n v="32713"/>
    <s v="CA-2012-126697"/>
    <d v="2012-09-21T00:00:00"/>
    <d v="2012-09-24T00:00:00"/>
    <x v="2"/>
    <s v="SV-20815"/>
    <x v="87"/>
    <x v="1"/>
    <s v="Houston"/>
    <s v="Texas"/>
    <s v="United States"/>
    <n v="77041"/>
    <s v="US"/>
    <x v="2"/>
    <s v="TEC-PH-10002922"/>
    <s v="Technology"/>
    <s v="Phones"/>
    <s v="ShoreTel ShorePhone IP 230 VoIP phone"/>
    <n v="946.34400000000005"/>
    <n v="7"/>
    <n v="0.2"/>
    <n v="118.29300000000001"/>
    <n v="177.2"/>
    <s v="High"/>
  </r>
  <r>
    <n v="636"/>
    <s v="MX-2012-148404"/>
    <d v="2012-01-25T00:00:00"/>
    <d v="2012-01-26T00:00:00"/>
    <x v="2"/>
    <s v="RD-19930"/>
    <x v="239"/>
    <x v="0"/>
    <s v="Villa Alemana"/>
    <s v="Valparaíso"/>
    <s v="Chile"/>
    <m/>
    <s v="LATAM"/>
    <x v="5"/>
    <s v="OFF-ST-10004381"/>
    <s v="Office Supplies"/>
    <s v="Storage"/>
    <s v="Smead Lockers, Industrial"/>
    <n v="795.6"/>
    <n v="6"/>
    <n v="0"/>
    <n v="190.92"/>
    <n v="177.15299999999999"/>
    <s v="High"/>
  </r>
  <r>
    <n v="38173"/>
    <s v="US-2013-121013"/>
    <d v="2013-09-06T00:00:00"/>
    <d v="2013-09-11T00:00:00"/>
    <x v="3"/>
    <s v="MM-17920"/>
    <x v="116"/>
    <x v="0"/>
    <s v="Chesapeake"/>
    <s v="Virginia"/>
    <s v="United States"/>
    <n v="23320"/>
    <s v="US"/>
    <x v="5"/>
    <s v="FUR-TA-10003238"/>
    <s v="Furniture"/>
    <s v="Tables"/>
    <s v="Chromcraft Bull-Nose Wood 48&quot; x 96&quot; Rectangular Conference Tables"/>
    <n v="1652.94"/>
    <n v="3"/>
    <n v="0"/>
    <n v="314.05860000000001"/>
    <n v="177.12"/>
    <s v="High"/>
  </r>
  <r>
    <n v="24096"/>
    <s v="IN-2013-19267"/>
    <d v="2013-11-22T00:00:00"/>
    <d v="2013-11-25T00:00:00"/>
    <x v="2"/>
    <s v="RD-19480"/>
    <x v="620"/>
    <x v="0"/>
    <s v="Sydney"/>
    <s v="New South Wales"/>
    <s v="Australia"/>
    <m/>
    <s v="APAC"/>
    <x v="1"/>
    <s v="TEC-CO-10000972"/>
    <s v="Technology"/>
    <s v="Copiers"/>
    <s v="Sharp Fax and Copier, Digital"/>
    <n v="757.08"/>
    <n v="5"/>
    <n v="0.1"/>
    <n v="302.73"/>
    <n v="177.07"/>
    <s v="High"/>
  </r>
  <r>
    <n v="37396"/>
    <s v="CA-2014-100111"/>
    <d v="2014-09-21T00:00:00"/>
    <d v="2014-09-27T00:00:00"/>
    <x v="3"/>
    <s v="SV-20365"/>
    <x v="621"/>
    <x v="0"/>
    <s v="New York City"/>
    <s v="New York"/>
    <s v="United States"/>
    <n v="10035"/>
    <s v="US"/>
    <x v="0"/>
    <s v="FUR-CH-10004086"/>
    <s v="Furniture"/>
    <s v="Chairs"/>
    <s v="Hon 4070 Series Pagoda Armless Upholstered Stacking Chairs"/>
    <n v="2888.127"/>
    <n v="11"/>
    <n v="0.1"/>
    <n v="609.71569999999997"/>
    <n v="177.06"/>
    <s v="Medium"/>
  </r>
  <r>
    <n v="295"/>
    <s v="MX-2012-133424"/>
    <d v="2012-04-04T00:00:00"/>
    <d v="2012-04-07T00:00:00"/>
    <x v="2"/>
    <s v="LS-17230"/>
    <x v="622"/>
    <x v="0"/>
    <s v="Tlalnepantla"/>
    <s v="México"/>
    <s v="Mexico"/>
    <m/>
    <s v="LATAM"/>
    <x v="9"/>
    <s v="TEC-CO-10000266"/>
    <s v="Technology"/>
    <s v="Copiers"/>
    <s v="Canon Copy Machine, Color"/>
    <n v="701.47424000000001"/>
    <n v="4"/>
    <n v="2E-3"/>
    <n v="300.75423999999998"/>
    <n v="177.04400000000001"/>
    <s v="High"/>
  </r>
  <r>
    <n v="9185"/>
    <s v="MX-2011-115609"/>
    <d v="2011-06-04T00:00:00"/>
    <d v="2011-06-04T00:00:00"/>
    <x v="0"/>
    <s v="LA-16780"/>
    <x v="71"/>
    <x v="1"/>
    <s v="São Gonçalo"/>
    <s v="Rio de Janeiro"/>
    <s v="Brazil"/>
    <m/>
    <s v="LATAM"/>
    <x v="5"/>
    <s v="TEC-AC-10002760"/>
    <s v="Technology"/>
    <s v="Accessories"/>
    <s v="Memorex Memory Card, Erganomic"/>
    <n v="467.04"/>
    <n v="7"/>
    <n v="0"/>
    <n v="0"/>
    <n v="176.87799999999999"/>
    <s v="Critical"/>
  </r>
  <r>
    <n v="27398"/>
    <s v="IN-2014-75736"/>
    <d v="2014-05-27T00:00:00"/>
    <d v="2014-05-31T00:00:00"/>
    <x v="1"/>
    <s v="GD-14590"/>
    <x v="623"/>
    <x v="1"/>
    <s v="Sydney"/>
    <s v="New South Wales"/>
    <s v="Australia"/>
    <m/>
    <s v="APAC"/>
    <x v="1"/>
    <s v="TEC-PH-10002806"/>
    <s v="Technology"/>
    <s v="Phones"/>
    <s v="Apple Audio Dock, VoIP"/>
    <n v="1953.6659999999999"/>
    <n v="13"/>
    <n v="0.1"/>
    <n v="282.12599999999998"/>
    <n v="176.85"/>
    <s v="High"/>
  </r>
  <r>
    <n v="34479"/>
    <s v="CA-2014-152912"/>
    <d v="2014-11-10T00:00:00"/>
    <d v="2014-11-13T00:00:00"/>
    <x v="1"/>
    <s v="BM-11650"/>
    <x v="311"/>
    <x v="1"/>
    <s v="Columbia"/>
    <s v="Maryland"/>
    <s v="United States"/>
    <n v="21044"/>
    <s v="US"/>
    <x v="0"/>
    <s v="TEC-AC-10004666"/>
    <s v="Technology"/>
    <s v="Accessories"/>
    <s v="Maxell iVDR EX 500GB Cartridge"/>
    <n v="826.62"/>
    <n v="3"/>
    <n v="0"/>
    <n v="355.44659999999999"/>
    <n v="176.78"/>
    <s v="Critical"/>
  </r>
  <r>
    <n v="20680"/>
    <s v="IN-2013-74567"/>
    <d v="2013-08-22T00:00:00"/>
    <d v="2013-08-25T00:00:00"/>
    <x v="2"/>
    <s v="EB-13750"/>
    <x v="624"/>
    <x v="1"/>
    <s v="Singapore"/>
    <s v="Singapore"/>
    <s v="Singapore"/>
    <m/>
    <s v="APAC"/>
    <x v="11"/>
    <s v="FUR-BO-10001073"/>
    <s v="Furniture"/>
    <s v="Bookcases"/>
    <s v="Safco Classic Bookcase, Metal"/>
    <n v="875.22"/>
    <n v="2"/>
    <n v="0"/>
    <n v="166.26"/>
    <n v="176.63"/>
    <s v="Critical"/>
  </r>
  <r>
    <n v="38817"/>
    <s v="US-2014-167920"/>
    <d v="2014-12-10T00:00:00"/>
    <d v="2014-12-13T00:00:00"/>
    <x v="1"/>
    <s v="JL-15835"/>
    <x v="155"/>
    <x v="0"/>
    <s v="Richmond"/>
    <s v="Kentucky"/>
    <s v="United States"/>
    <n v="40475"/>
    <s v="US"/>
    <x v="5"/>
    <s v="TEC-CO-10001046"/>
    <s v="Technology"/>
    <s v="Copiers"/>
    <s v="Canon Imageclass D680 Copier / Fax"/>
    <n v="1399.98"/>
    <n v="2"/>
    <n v="0"/>
    <n v="629.99099999999999"/>
    <n v="176.63"/>
    <s v="High"/>
  </r>
  <r>
    <n v="49733"/>
    <s v="PL-2013-2260"/>
    <d v="2013-01-20T00:00:00"/>
    <d v="2013-01-24T00:00:00"/>
    <x v="1"/>
    <s v="SC-10680"/>
    <x v="588"/>
    <x v="2"/>
    <s v="Katowice"/>
    <s v="Silesia"/>
    <s v="Poland"/>
    <m/>
    <s v="EMEA"/>
    <x v="7"/>
    <s v="OFF-CUI-10002022"/>
    <s v="Office Supplies"/>
    <s v="Appliances"/>
    <s v="Cuisinart Refrigerator, Black"/>
    <n v="991.02"/>
    <n v="2"/>
    <n v="0"/>
    <n v="416.22"/>
    <n v="176.54"/>
    <s v="Medium"/>
  </r>
  <r>
    <n v="4647"/>
    <s v="MX-2014-150000"/>
    <d v="2014-09-15T00:00:00"/>
    <d v="2014-09-21T00:00:00"/>
    <x v="3"/>
    <s v="NC-18625"/>
    <x v="89"/>
    <x v="1"/>
    <s v="Guantánamo"/>
    <s v="Guantánamo"/>
    <s v="Cuba"/>
    <m/>
    <s v="LATAM"/>
    <x v="10"/>
    <s v="TEC-PH-10002306"/>
    <s v="Technology"/>
    <s v="Phones"/>
    <s v="Motorola Smart Phone, Full Size"/>
    <n v="858.64"/>
    <n v="2"/>
    <n v="0"/>
    <n v="171.72"/>
    <n v="176.465"/>
    <s v="Low"/>
  </r>
  <r>
    <n v="49624"/>
    <s v="KE-2012-4830"/>
    <d v="2012-03-28T00:00:00"/>
    <d v="2012-03-30T00:00:00"/>
    <x v="1"/>
    <s v="KH-6360"/>
    <x v="625"/>
    <x v="0"/>
    <s v="Nairobi"/>
    <s v="Nairobi"/>
    <s v="Kenya"/>
    <m/>
    <s v="Africa"/>
    <x v="3"/>
    <s v="OFF-HAM-10000983"/>
    <s v="Office Supplies"/>
    <s v="Appliances"/>
    <s v="Hamilton Beach Refrigerator, White"/>
    <n v="996.54"/>
    <n v="2"/>
    <n v="0"/>
    <n v="318.83999999999997"/>
    <n v="176.43"/>
    <s v="High"/>
  </r>
  <r>
    <n v="30303"/>
    <s v="IN-2011-86103"/>
    <d v="2011-05-14T00:00:00"/>
    <d v="2011-05-18T00:00:00"/>
    <x v="1"/>
    <s v="JM-15580"/>
    <x v="153"/>
    <x v="0"/>
    <s v="Whangarei"/>
    <s v="Northland"/>
    <s v="New Zealand"/>
    <m/>
    <s v="APAC"/>
    <x v="1"/>
    <s v="FUR-CH-10001559"/>
    <s v="Furniture"/>
    <s v="Chairs"/>
    <s v="SAFCO Executive Leather Armchair, Black"/>
    <n v="1836"/>
    <n v="4"/>
    <n v="0"/>
    <n v="238.68"/>
    <n v="176.37"/>
    <s v="Medium"/>
  </r>
  <r>
    <n v="3924"/>
    <s v="MX-2011-155299"/>
    <d v="2011-12-23T00:00:00"/>
    <d v="2011-12-25T00:00:00"/>
    <x v="1"/>
    <s v="BF-11275"/>
    <x v="626"/>
    <x v="1"/>
    <s v="La Romana"/>
    <s v="La Romana"/>
    <s v="Dominican Republic"/>
    <m/>
    <s v="LATAM"/>
    <x v="10"/>
    <s v="FUR-CH-10000777"/>
    <s v="Furniture"/>
    <s v="Chairs"/>
    <s v="Harbour Creations Executive Leather Armchair, Adjustable"/>
    <n v="753.88800000000003"/>
    <n v="3"/>
    <n v="0.2"/>
    <n v="103.608"/>
    <n v="176.20599999999999"/>
    <s v="Critical"/>
  </r>
  <r>
    <n v="10385"/>
    <s v="ES-2013-2386093"/>
    <d v="2013-08-01T00:00:00"/>
    <d v="2013-08-07T00:00:00"/>
    <x v="3"/>
    <s v="NG-18430"/>
    <x v="564"/>
    <x v="0"/>
    <s v="Cambridge"/>
    <s v="England"/>
    <s v="United Kingdom"/>
    <m/>
    <s v="EU"/>
    <x v="9"/>
    <s v="TEC-MA-10000559"/>
    <s v="Technology"/>
    <s v="Machines"/>
    <s v="Epson Card Printer, Red"/>
    <n v="1002.6"/>
    <n v="6"/>
    <n v="0"/>
    <n v="451.08"/>
    <n v="176.19"/>
    <s v="Low"/>
  </r>
  <r>
    <n v="4723"/>
    <s v="US-2011-144204"/>
    <d v="2011-06-20T00:00:00"/>
    <d v="2011-06-22T00:00:00"/>
    <x v="2"/>
    <s v="Co-12640"/>
    <x v="627"/>
    <x v="0"/>
    <s v="Carora"/>
    <s v="Lara"/>
    <s v="Venezuela"/>
    <m/>
    <s v="LATAM"/>
    <x v="5"/>
    <s v="TEC-PH-10002904"/>
    <s v="Technology"/>
    <s v="Phones"/>
    <s v="Samsung Smart Phone, Full Size"/>
    <n v="764.928"/>
    <n v="3"/>
    <n v="0.4"/>
    <n v="-306.012"/>
    <n v="176.178"/>
    <s v="Critical"/>
  </r>
  <r>
    <n v="18116"/>
    <s v="ES-2012-1481252"/>
    <d v="2012-10-01T00:00:00"/>
    <d v="2012-10-08T00:00:00"/>
    <x v="3"/>
    <s v="JH-16180"/>
    <x v="207"/>
    <x v="0"/>
    <s v="Orihuela"/>
    <s v="Valenciana"/>
    <s v="Spain"/>
    <m/>
    <s v="EU"/>
    <x v="5"/>
    <s v="TEC-CO-10000967"/>
    <s v="Technology"/>
    <s v="Copiers"/>
    <s v="HP Fax Machine, Laser"/>
    <n v="1199.76"/>
    <n v="4"/>
    <n v="0"/>
    <n v="479.88"/>
    <n v="176.12"/>
    <s v="Low"/>
  </r>
  <r>
    <n v="11844"/>
    <s v="IT-2011-4812190"/>
    <d v="2011-06-02T00:00:00"/>
    <d v="2011-06-04T00:00:00"/>
    <x v="1"/>
    <s v="TS-21370"/>
    <x v="382"/>
    <x v="1"/>
    <s v="Augsburg"/>
    <s v="Bavaria"/>
    <s v="Germany"/>
    <m/>
    <s v="EU"/>
    <x v="2"/>
    <s v="FUR-CH-10001429"/>
    <s v="Furniture"/>
    <s v="Chairs"/>
    <s v="SAFCO Executive Leather Armchair, Adjustable"/>
    <n v="1252.5840000000001"/>
    <n v="3"/>
    <n v="0.1"/>
    <n v="-41.795999999999999"/>
    <n v="176.06"/>
    <s v="High"/>
  </r>
  <r>
    <n v="33945"/>
    <s v="CA-2011-131002"/>
    <d v="2011-09-07T00:00:00"/>
    <d v="2011-09-12T00:00:00"/>
    <x v="1"/>
    <s v="TB-21400"/>
    <x v="109"/>
    <x v="0"/>
    <s v="Tulsa"/>
    <s v="Oklahoma"/>
    <s v="United States"/>
    <n v="74133"/>
    <s v="US"/>
    <x v="2"/>
    <s v="FUR-FU-10004665"/>
    <s v="Furniture"/>
    <s v="Furnishings"/>
    <s v="3M Polarizing Task Lamp with Clamp Arm, Light Gray"/>
    <n v="821.88"/>
    <n v="6"/>
    <n v="0"/>
    <n v="213.68879999999999"/>
    <n v="176.04"/>
    <s v="High"/>
  </r>
  <r>
    <n v="46180"/>
    <s v="IR-2014-2890"/>
    <d v="2014-12-19T00:00:00"/>
    <d v="2014-12-23T00:00:00"/>
    <x v="3"/>
    <s v="TC-11145"/>
    <x v="421"/>
    <x v="1"/>
    <s v="Fasa"/>
    <s v="Fars"/>
    <s v="Iran"/>
    <m/>
    <s v="EMEA"/>
    <x v="7"/>
    <s v="TEC-HEW-10001074"/>
    <s v="Technology"/>
    <s v="Copiers"/>
    <s v="Hewlett Fax Machine, Color"/>
    <n v="1285.44"/>
    <n v="4"/>
    <n v="0"/>
    <n v="449.88"/>
    <n v="176.01"/>
    <s v="High"/>
  </r>
  <r>
    <n v="2333"/>
    <s v="MX-2012-124611"/>
    <d v="2012-09-03T00:00:00"/>
    <d v="2012-09-06T00:00:00"/>
    <x v="1"/>
    <s v="FM-14290"/>
    <x v="426"/>
    <x v="2"/>
    <s v="San Fernando"/>
    <s v="San Fernando"/>
    <s v="Trinidad and Tobago"/>
    <m/>
    <s v="LATAM"/>
    <x v="10"/>
    <s v="FUR-TA-10000486"/>
    <s v="Furniture"/>
    <s v="Tables"/>
    <s v="Barricks Wood Table, Adjustable Height"/>
    <n v="2076.48"/>
    <n v="6"/>
    <n v="0"/>
    <n v="996.6"/>
    <n v="175.99299999999999"/>
    <s v="Medium"/>
  </r>
  <r>
    <n v="26496"/>
    <s v="IN-2011-78312"/>
    <d v="2011-08-17T00:00:00"/>
    <d v="2011-08-17T00:00:00"/>
    <x v="0"/>
    <s v="SF-20965"/>
    <x v="628"/>
    <x v="1"/>
    <s v="Newcastle"/>
    <s v="New South Wales"/>
    <s v="Australia"/>
    <m/>
    <s v="APAC"/>
    <x v="1"/>
    <s v="FUR-CH-10000430"/>
    <s v="Furniture"/>
    <s v="Chairs"/>
    <s v="SAFCO Swivel Stool, Red"/>
    <n v="755.73"/>
    <n v="5"/>
    <n v="0.1"/>
    <n v="243.48"/>
    <n v="175.98"/>
    <s v="Critical"/>
  </r>
  <r>
    <n v="11274"/>
    <s v="ES-2014-5625908"/>
    <d v="2014-09-12T00:00:00"/>
    <d v="2014-09-12T00:00:00"/>
    <x v="0"/>
    <s v="KM-16375"/>
    <x v="3"/>
    <x v="2"/>
    <s v="Mainz"/>
    <s v="Rhineland-Palatinate"/>
    <s v="Germany"/>
    <m/>
    <s v="EU"/>
    <x v="2"/>
    <s v="TEC-MA-10001009"/>
    <s v="Technology"/>
    <s v="Machines"/>
    <s v="Panasonic Inkjet, Red"/>
    <n v="927.72"/>
    <n v="3"/>
    <n v="0"/>
    <n v="259.74"/>
    <n v="175.94"/>
    <s v="Critical"/>
  </r>
  <r>
    <n v="5144"/>
    <s v="US-2013-130855"/>
    <d v="2013-01-08T00:00:00"/>
    <d v="2013-01-11T00:00:00"/>
    <x v="1"/>
    <s v="PG-18895"/>
    <x v="456"/>
    <x v="0"/>
    <s v="Mérida"/>
    <s v="Yucatán"/>
    <s v="Mexico"/>
    <m/>
    <s v="LATAM"/>
    <x v="9"/>
    <s v="TEC-MA-10002080"/>
    <s v="Technology"/>
    <s v="Machines"/>
    <s v="Epson Printer, Durable"/>
    <n v="525.48"/>
    <n v="3"/>
    <n v="0"/>
    <n v="120.84"/>
    <n v="175.74"/>
    <s v="Critical"/>
  </r>
  <r>
    <n v="18393"/>
    <s v="ES-2013-4653224"/>
    <d v="2013-12-26T00:00:00"/>
    <d v="2014-01-01T00:00:00"/>
    <x v="3"/>
    <s v="SS-20410"/>
    <x v="489"/>
    <x v="0"/>
    <s v="Le Chesnay"/>
    <s v="Ile-de-France"/>
    <s v="France"/>
    <m/>
    <s v="EU"/>
    <x v="2"/>
    <s v="TEC-PH-10000160"/>
    <s v="Technology"/>
    <s v="Phones"/>
    <s v="Motorola Smart Phone, with Caller ID"/>
    <n v="2194.8359999999998"/>
    <n v="4"/>
    <n v="0.15"/>
    <n v="206.55600000000001"/>
    <n v="175.73"/>
    <s v="Medium"/>
  </r>
  <r>
    <n v="19957"/>
    <s v="ES-2013-4495074"/>
    <d v="2013-03-08T00:00:00"/>
    <d v="2013-03-10T00:00:00"/>
    <x v="1"/>
    <s v="MP-18175"/>
    <x v="127"/>
    <x v="2"/>
    <s v="Gronau"/>
    <s v="North Rhine-Westphalia"/>
    <s v="Germany"/>
    <m/>
    <s v="EU"/>
    <x v="2"/>
    <s v="TEC-MA-10001881"/>
    <s v="Technology"/>
    <s v="Machines"/>
    <s v="Konica Card Printer, Red"/>
    <n v="861.6"/>
    <n v="5"/>
    <n v="0"/>
    <n v="198.15"/>
    <n v="175.7"/>
    <s v="High"/>
  </r>
  <r>
    <n v="22071"/>
    <s v="IN-2013-33337"/>
    <d v="2013-03-06T00:00:00"/>
    <d v="2013-03-06T00:00:00"/>
    <x v="0"/>
    <s v="BH-11710"/>
    <x v="219"/>
    <x v="0"/>
    <s v="Newcastle"/>
    <s v="New South Wales"/>
    <s v="Australia"/>
    <m/>
    <s v="APAC"/>
    <x v="1"/>
    <s v="TEC-AC-10004487"/>
    <s v="Technology"/>
    <s v="Accessories"/>
    <s v="Memorex Router, Erganomic"/>
    <n v="1976.5619999999999"/>
    <n v="9"/>
    <n v="0.1"/>
    <n v="592.81200000000001"/>
    <n v="175.62"/>
    <s v="High"/>
  </r>
  <r>
    <n v="22087"/>
    <s v="IN-2013-26148"/>
    <d v="2013-09-30T00:00:00"/>
    <d v="2013-09-30T00:00:00"/>
    <x v="0"/>
    <s v="VM-21685"/>
    <x v="99"/>
    <x v="2"/>
    <s v="Bengbu"/>
    <s v="Anhui"/>
    <s v="China"/>
    <m/>
    <s v="APAC"/>
    <x v="8"/>
    <s v="TEC-MA-10001261"/>
    <s v="Technology"/>
    <s v="Machines"/>
    <s v="Konica Printer, Wireless"/>
    <n v="803.52"/>
    <n v="3"/>
    <n v="0"/>
    <n v="369.54"/>
    <n v="175.48"/>
    <s v="High"/>
  </r>
  <r>
    <n v="23066"/>
    <s v="ID-2013-55401"/>
    <d v="2013-08-07T00:00:00"/>
    <d v="2013-08-09T00:00:00"/>
    <x v="2"/>
    <s v="CS-11860"/>
    <x v="296"/>
    <x v="0"/>
    <s v="Manila"/>
    <s v="National Capital"/>
    <s v="Philippines"/>
    <m/>
    <s v="APAC"/>
    <x v="11"/>
    <s v="TEC-PH-10002652"/>
    <s v="Technology"/>
    <s v="Phones"/>
    <s v="Cisco Smart Phone, Cordless"/>
    <n v="1954.44"/>
    <n v="4"/>
    <n v="0.25"/>
    <n v="-286.68"/>
    <n v="175.45"/>
    <s v="High"/>
  </r>
  <r>
    <n v="23182"/>
    <s v="ID-2014-68099"/>
    <d v="2014-02-04T00:00:00"/>
    <d v="2014-02-07T00:00:00"/>
    <x v="2"/>
    <s v="MF-18250"/>
    <x v="156"/>
    <x v="1"/>
    <s v="Manila"/>
    <s v="National Capital"/>
    <s v="Philippines"/>
    <m/>
    <s v="APAC"/>
    <x v="11"/>
    <s v="FUR-CH-10001322"/>
    <s v="Furniture"/>
    <s v="Chairs"/>
    <s v="Harbour Creations Executive Leather Armchair, Adjustable"/>
    <n v="714.15"/>
    <n v="2"/>
    <n v="0.25"/>
    <n v="-28.59"/>
    <n v="175.43"/>
    <s v="Medium"/>
  </r>
  <r>
    <n v="19258"/>
    <s v="IT-2014-4273010"/>
    <d v="2014-09-27T00:00:00"/>
    <d v="2014-09-29T00:00:00"/>
    <x v="2"/>
    <s v="KB-16405"/>
    <x v="629"/>
    <x v="2"/>
    <s v="Dublin"/>
    <s v="Dublin"/>
    <s v="Ireland"/>
    <m/>
    <s v="EU"/>
    <x v="9"/>
    <s v="OFF-AP-10000802"/>
    <s v="Office Supplies"/>
    <s v="Appliances"/>
    <s v="Hoover Microwave, White"/>
    <n v="766.95"/>
    <n v="5"/>
    <n v="0.5"/>
    <n v="-352.8"/>
    <n v="175.41"/>
    <s v="Critical"/>
  </r>
  <r>
    <n v="10417"/>
    <s v="ES-2014-2818758"/>
    <d v="2014-06-09T00:00:00"/>
    <d v="2014-06-09T00:00:00"/>
    <x v="0"/>
    <s v="MO-17500"/>
    <x v="569"/>
    <x v="0"/>
    <s v="Antibes"/>
    <s v="Provence-Alpes-Côte d'Azur"/>
    <s v="France"/>
    <m/>
    <s v="EU"/>
    <x v="2"/>
    <s v="TEC-MA-10001494"/>
    <s v="Technology"/>
    <s v="Machines"/>
    <s v="Okidata Inkjet, Durable"/>
    <n v="1062.5340000000001"/>
    <n v="4"/>
    <n v="0.15"/>
    <n v="-175.02600000000001"/>
    <n v="175.36"/>
    <s v="High"/>
  </r>
  <r>
    <n v="37398"/>
    <s v="CA-2014-100111"/>
    <d v="2014-09-21T00:00:00"/>
    <d v="2014-09-27T00:00:00"/>
    <x v="3"/>
    <s v="SV-20365"/>
    <x v="621"/>
    <x v="0"/>
    <s v="New York City"/>
    <s v="New York"/>
    <s v="United States"/>
    <n v="10035"/>
    <s v="US"/>
    <x v="0"/>
    <s v="FUR-CH-10001215"/>
    <s v="Furniture"/>
    <s v="Chairs"/>
    <s v="Global Troy Executive Leather Low-Back Tilter"/>
    <n v="2254.41"/>
    <n v="5"/>
    <n v="0.1"/>
    <n v="375.73500000000001"/>
    <n v="175.2"/>
    <s v="Medium"/>
  </r>
  <r>
    <n v="4533"/>
    <s v="MX-2014-131968"/>
    <d v="2014-11-06T00:00:00"/>
    <d v="2014-11-06T00:00:00"/>
    <x v="0"/>
    <s v="AW-10930"/>
    <x v="603"/>
    <x v="2"/>
    <s v="Mixco"/>
    <s v="Guatemala"/>
    <s v="Guatemala"/>
    <m/>
    <s v="LATAM"/>
    <x v="2"/>
    <s v="TEC-PH-10001284"/>
    <s v="Technology"/>
    <s v="Phones"/>
    <s v="Apple Smart Phone, Cordless"/>
    <n v="1272.5999999999999"/>
    <n v="3"/>
    <n v="0"/>
    <n v="496.26"/>
    <n v="175.19900000000001"/>
    <s v="Medium"/>
  </r>
  <r>
    <n v="39748"/>
    <s v="CA-2011-131387"/>
    <d v="2011-04-28T00:00:00"/>
    <d v="2011-04-30T00:00:00"/>
    <x v="2"/>
    <s v="AI-10855"/>
    <x v="610"/>
    <x v="0"/>
    <s v="San Francisco"/>
    <s v="California"/>
    <s v="United States"/>
    <n v="94122"/>
    <s v="US"/>
    <x v="4"/>
    <s v="TEC-PH-10001459"/>
    <s v="Technology"/>
    <s v="Phones"/>
    <s v="Samsung Galaxy Mega 6.3"/>
    <n v="1679.96"/>
    <n v="5"/>
    <n v="0.2"/>
    <n v="125.997"/>
    <n v="175.16"/>
    <s v="High"/>
  </r>
  <r>
    <n v="19275"/>
    <s v="ES-2013-1408046"/>
    <d v="2013-06-06T00:00:00"/>
    <d v="2013-06-09T00:00:00"/>
    <x v="2"/>
    <s v="LC-16870"/>
    <x v="630"/>
    <x v="0"/>
    <s v="Nice"/>
    <s v="Provence-Alpes-Côte d'Azur"/>
    <s v="France"/>
    <m/>
    <s v="EU"/>
    <x v="2"/>
    <s v="TEC-AC-10001486"/>
    <s v="Technology"/>
    <s v="Accessories"/>
    <s v="Belkin Flash Drive, Programmable"/>
    <n v="390.96"/>
    <n v="9"/>
    <n v="0"/>
    <n v="38.880000000000003"/>
    <n v="174.89"/>
    <s v="Critical"/>
  </r>
  <r>
    <n v="4976"/>
    <s v="MX-2013-130582"/>
    <d v="2013-11-18T00:00:00"/>
    <d v="2013-11-23T00:00:00"/>
    <x v="3"/>
    <s v="JL-15505"/>
    <x v="631"/>
    <x v="0"/>
    <s v="Mexico City"/>
    <s v="Distrito Federal"/>
    <s v="Mexico"/>
    <m/>
    <s v="LATAM"/>
    <x v="9"/>
    <s v="FUR-BO-10004340"/>
    <s v="Furniture"/>
    <s v="Bookcases"/>
    <s v="Safco Classic Bookcase, Mobile"/>
    <n v="2115.2159999999999"/>
    <n v="9"/>
    <n v="0.2"/>
    <n v="-396.68400000000003"/>
    <n v="174.86500000000001"/>
    <s v="Medium"/>
  </r>
  <r>
    <n v="5314"/>
    <s v="MX-2012-164693"/>
    <d v="2012-05-28T00:00:00"/>
    <d v="2012-05-29T00:00:00"/>
    <x v="2"/>
    <s v="LC-16930"/>
    <x v="581"/>
    <x v="1"/>
    <s v="Quetzaltenango"/>
    <s v="Quezaltenango"/>
    <s v="Guatemala"/>
    <m/>
    <s v="LATAM"/>
    <x v="2"/>
    <s v="FUR-BO-10001390"/>
    <s v="Furniture"/>
    <s v="Bookcases"/>
    <s v="Bush Floating Shelf Set, Traditional"/>
    <n v="570.9"/>
    <n v="5"/>
    <n v="0"/>
    <n v="239.7"/>
    <n v="174.85300000000001"/>
    <s v="Critical"/>
  </r>
  <r>
    <n v="1278"/>
    <s v="MX-2014-127264"/>
    <d v="2014-06-09T00:00:00"/>
    <d v="2014-06-13T00:00:00"/>
    <x v="3"/>
    <s v="SP-20860"/>
    <x v="532"/>
    <x v="1"/>
    <s v="Natal"/>
    <s v="Rio Grande do Norte"/>
    <s v="Brazil"/>
    <m/>
    <s v="LATAM"/>
    <x v="5"/>
    <s v="TEC-CO-10003048"/>
    <s v="Technology"/>
    <s v="Copiers"/>
    <s v="Hewlett Wireless Fax, Color"/>
    <n v="1523.46696"/>
    <n v="6"/>
    <n v="2E-3"/>
    <n v="241.14696000000001"/>
    <n v="174.797"/>
    <s v="Medium"/>
  </r>
  <r>
    <n v="2535"/>
    <s v="MX-2011-150112"/>
    <d v="2011-07-20T00:00:00"/>
    <d v="2011-07-20T00:00:00"/>
    <x v="0"/>
    <s v="BD-11725"/>
    <x v="632"/>
    <x v="0"/>
    <s v="Mixco"/>
    <s v="Guatemala"/>
    <s v="Guatemala"/>
    <m/>
    <s v="LATAM"/>
    <x v="2"/>
    <s v="TEC-AC-10003955"/>
    <s v="Technology"/>
    <s v="Accessories"/>
    <s v="Memorex Router, Erganomic"/>
    <n v="976.08"/>
    <n v="6"/>
    <n v="0"/>
    <n v="448.92"/>
    <n v="174.678"/>
    <s v="Medium"/>
  </r>
  <r>
    <n v="14480"/>
    <s v="ES-2014-3229402"/>
    <d v="2014-10-17T00:00:00"/>
    <d v="2014-10-20T00:00:00"/>
    <x v="2"/>
    <s v="RB-19360"/>
    <x v="535"/>
    <x v="0"/>
    <s v="Concarneau"/>
    <s v="Brittany"/>
    <s v="France"/>
    <m/>
    <s v="EU"/>
    <x v="2"/>
    <s v="FUR-BO-10000311"/>
    <s v="Furniture"/>
    <s v="Bookcases"/>
    <s v="Safco Floating Shelf Set, Metal"/>
    <n v="529.74"/>
    <n v="3"/>
    <n v="0.1"/>
    <n v="117.72"/>
    <n v="174.41"/>
    <s v="Critical"/>
  </r>
  <r>
    <n v="40151"/>
    <s v="US-2012-115343"/>
    <d v="2012-09-22T00:00:00"/>
    <d v="2012-09-25T00:00:00"/>
    <x v="2"/>
    <s v="FO-14305"/>
    <x v="556"/>
    <x v="0"/>
    <s v="Philadelphia"/>
    <s v="Pennsylvania"/>
    <s v="United States"/>
    <n v="19143"/>
    <s v="US"/>
    <x v="0"/>
    <s v="TEC-AC-10003832"/>
    <s v="Technology"/>
    <s v="Accessories"/>
    <s v="Logitech P710e Mobile Speakerphone"/>
    <n v="617.976"/>
    <n v="3"/>
    <n v="0.2"/>
    <n v="-7.7247000000000003"/>
    <n v="173.92"/>
    <s v="Critical"/>
  </r>
  <r>
    <n v="49849"/>
    <s v="SF-2013-9730"/>
    <d v="2013-10-30T00:00:00"/>
    <d v="2013-11-04T00:00:00"/>
    <x v="1"/>
    <s v="RW-9540"/>
    <x v="94"/>
    <x v="1"/>
    <s v="Cape Town"/>
    <s v="Western Cape"/>
    <s v="South Africa"/>
    <m/>
    <s v="Africa"/>
    <x v="3"/>
    <s v="TEC-MEM-10002005"/>
    <s v="Technology"/>
    <s v="Accessories"/>
    <s v="Memorex Router, Erganomic"/>
    <n v="976.08"/>
    <n v="4"/>
    <n v="0"/>
    <n v="292.8"/>
    <n v="173.83"/>
    <s v="High"/>
  </r>
  <r>
    <n v="19355"/>
    <s v="ES-2014-3540279"/>
    <d v="2014-10-28T00:00:00"/>
    <d v="2014-10-31T00:00:00"/>
    <x v="1"/>
    <s v="TM-21010"/>
    <x v="633"/>
    <x v="0"/>
    <s v="Trier"/>
    <s v="Rhineland-Palatinate"/>
    <s v="Germany"/>
    <m/>
    <s v="EU"/>
    <x v="2"/>
    <s v="TEC-CO-10002659"/>
    <s v="Technology"/>
    <s v="Copiers"/>
    <s v="Sharp Fax Machine, Color"/>
    <n v="2970.9"/>
    <n v="10"/>
    <n v="0"/>
    <n v="237.6"/>
    <n v="173.73"/>
    <s v="Medium"/>
  </r>
  <r>
    <n v="5057"/>
    <s v="MX-2011-147816"/>
    <d v="2011-05-31T00:00:00"/>
    <d v="2011-06-04T00:00:00"/>
    <x v="3"/>
    <s v="LD-16855"/>
    <x v="291"/>
    <x v="1"/>
    <s v="Morelia"/>
    <s v="Michoacán"/>
    <s v="Mexico"/>
    <m/>
    <s v="LATAM"/>
    <x v="9"/>
    <s v="TEC-CO-10003048"/>
    <s v="Technology"/>
    <s v="Copiers"/>
    <s v="Hewlett Wireless Fax, Color"/>
    <n v="761.73347999999999"/>
    <n v="3"/>
    <n v="2E-3"/>
    <n v="120.57348"/>
    <n v="173.68199999999999"/>
    <s v="High"/>
  </r>
  <r>
    <n v="1017"/>
    <s v="MX-2013-157735"/>
    <d v="2013-08-22T00:00:00"/>
    <d v="2013-08-24T00:00:00"/>
    <x v="2"/>
    <s v="KD-16615"/>
    <x v="565"/>
    <x v="1"/>
    <s v="Matanzas"/>
    <s v="Matanzas"/>
    <s v="Cuba"/>
    <m/>
    <s v="LATAM"/>
    <x v="10"/>
    <s v="FUR-BO-10002383"/>
    <s v="Furniture"/>
    <s v="Bookcases"/>
    <s v="Sauder Floating Shelf Set, Pine"/>
    <n v="522.48"/>
    <n v="4"/>
    <n v="0"/>
    <n v="172.4"/>
    <n v="173.64500000000001"/>
    <s v="Critical"/>
  </r>
  <r>
    <n v="12988"/>
    <s v="ES-2011-2399281"/>
    <d v="2011-06-08T00:00:00"/>
    <d v="2011-06-11T00:00:00"/>
    <x v="2"/>
    <s v="AH-10585"/>
    <x v="475"/>
    <x v="0"/>
    <s v="Ghent"/>
    <s v="East Flanders"/>
    <s v="Belgium"/>
    <m/>
    <s v="EU"/>
    <x v="2"/>
    <s v="TEC-PH-10002079"/>
    <s v="Technology"/>
    <s v="Phones"/>
    <s v="Motorola Headset, with Caller ID"/>
    <n v="956.88"/>
    <n v="12"/>
    <n v="0"/>
    <n v="315.72000000000003"/>
    <n v="173.24"/>
    <s v="Critical"/>
  </r>
  <r>
    <n v="44823"/>
    <s v="IR-2013-5890"/>
    <d v="2013-11-28T00:00:00"/>
    <d v="2013-12-01T00:00:00"/>
    <x v="1"/>
    <s v="AB-150"/>
    <x v="72"/>
    <x v="0"/>
    <s v="Shiraz"/>
    <s v="Fars"/>
    <s v="Iran"/>
    <m/>
    <s v="EMEA"/>
    <x v="7"/>
    <s v="TEC-SAM-10003493"/>
    <s v="Technology"/>
    <s v="Phones"/>
    <s v="Samsung Signal Booster, VoIP"/>
    <n v="1913.52"/>
    <n v="14"/>
    <n v="0"/>
    <n v="650.58000000000004"/>
    <n v="173.19"/>
    <s v="High"/>
  </r>
  <r>
    <n v="34415"/>
    <s v="CA-2012-121720"/>
    <d v="2012-06-11T00:00:00"/>
    <d v="2012-06-12T00:00:00"/>
    <x v="2"/>
    <s v="JE-15610"/>
    <x v="157"/>
    <x v="1"/>
    <s v="Lakeland"/>
    <s v="Florida"/>
    <s v="United States"/>
    <n v="33801"/>
    <s v="US"/>
    <x v="5"/>
    <s v="FUR-CH-10003312"/>
    <s v="Furniture"/>
    <s v="Chairs"/>
    <s v="Hon 2090 “Pillow Soft” Series Mid Back Swivel/Tilt Chairs"/>
    <n v="1123.92"/>
    <n v="5"/>
    <n v="0.2"/>
    <n v="-182.637"/>
    <n v="173.17"/>
    <s v="Medium"/>
  </r>
  <r>
    <n v="2665"/>
    <s v="MX-2014-136154"/>
    <d v="2014-11-08T00:00:00"/>
    <d v="2014-11-08T00:00:00"/>
    <x v="0"/>
    <s v="EL-13735"/>
    <x v="362"/>
    <x v="2"/>
    <s v="Chihuahua"/>
    <s v="Chihuahua"/>
    <s v="Mexico"/>
    <m/>
    <s v="LATAM"/>
    <x v="9"/>
    <s v="TEC-AC-10001410"/>
    <s v="Technology"/>
    <s v="Accessories"/>
    <s v="Memorex Memory Card, Bluetooth"/>
    <n v="409.08"/>
    <n v="6"/>
    <n v="0"/>
    <n v="110.4"/>
    <n v="173.13"/>
    <s v="Critical"/>
  </r>
  <r>
    <n v="39234"/>
    <s v="CA-2014-166093"/>
    <d v="2014-08-18T00:00:00"/>
    <d v="2014-08-25T00:00:00"/>
    <x v="3"/>
    <s v="RW-19540"/>
    <x v="94"/>
    <x v="1"/>
    <s v="Brentwood"/>
    <s v="California"/>
    <s v="United States"/>
    <n v="94513"/>
    <s v="US"/>
    <x v="4"/>
    <s v="OFF-AP-10001058"/>
    <s v="Office Supplies"/>
    <s v="Appliances"/>
    <s v="Sanyo 2.5 Cubic Foot Mid-Size Office Refrigerators"/>
    <n v="2518.29"/>
    <n v="9"/>
    <n v="0"/>
    <n v="654.75540000000001"/>
    <n v="173.07"/>
    <s v="Medium"/>
  </r>
  <r>
    <n v="31291"/>
    <s v="IN-2013-82673"/>
    <d v="2013-09-10T00:00:00"/>
    <d v="2013-09-14T00:00:00"/>
    <x v="3"/>
    <s v="EM-13810"/>
    <x v="180"/>
    <x v="1"/>
    <s v="Wellington"/>
    <s v="Wellington"/>
    <s v="New Zealand"/>
    <m/>
    <s v="APAC"/>
    <x v="1"/>
    <s v="TEC-CO-10002678"/>
    <s v="Technology"/>
    <s v="Copiers"/>
    <s v="Brother Wireless Fax, High-Speed"/>
    <n v="1508.04"/>
    <n v="4"/>
    <n v="0"/>
    <n v="437.28"/>
    <n v="173.02"/>
    <s v="High"/>
  </r>
  <r>
    <n v="15277"/>
    <s v="ES-2013-1838601"/>
    <d v="2013-02-20T00:00:00"/>
    <d v="2013-02-23T00:00:00"/>
    <x v="1"/>
    <s v="AG-10525"/>
    <x v="477"/>
    <x v="1"/>
    <s v="Solingen"/>
    <s v="North Rhine-Westphalia"/>
    <s v="Germany"/>
    <m/>
    <s v="EU"/>
    <x v="2"/>
    <s v="TEC-CO-10003307"/>
    <s v="Technology"/>
    <s v="Copiers"/>
    <s v="Hewlett Fax and Copier, Digital"/>
    <n v="1347.57"/>
    <n v="7"/>
    <n v="0"/>
    <n v="444.57"/>
    <n v="173.01"/>
    <s v="Medium"/>
  </r>
  <r>
    <n v="22987"/>
    <s v="IN-2014-30005"/>
    <d v="2014-11-25T00:00:00"/>
    <d v="2014-11-29T00:00:00"/>
    <x v="3"/>
    <s v="ZC-21910"/>
    <x v="43"/>
    <x v="0"/>
    <s v="Palmerston"/>
    <s v="Northern Territory"/>
    <s v="Australia"/>
    <m/>
    <s v="APAC"/>
    <x v="1"/>
    <s v="TEC-MA-10004421"/>
    <s v="Technology"/>
    <s v="Machines"/>
    <s v="Konica Inkjet, Wireless"/>
    <n v="1411.02"/>
    <n v="5"/>
    <n v="0.1"/>
    <n v="580.02"/>
    <n v="173.01"/>
    <s v="High"/>
  </r>
  <r>
    <n v="37287"/>
    <s v="US-2014-163300"/>
    <d v="2014-09-16T00:00:00"/>
    <d v="2014-09-22T00:00:00"/>
    <x v="3"/>
    <s v="ES-14020"/>
    <x v="485"/>
    <x v="0"/>
    <s v="Los Angeles"/>
    <s v="California"/>
    <s v="United States"/>
    <n v="90049"/>
    <s v="US"/>
    <x v="4"/>
    <s v="OFF-BI-10004390"/>
    <s v="Office Supplies"/>
    <s v="Binders"/>
    <s v="GBC DocuBind 200 Manual Binding Machine"/>
    <n v="2357.4879999999998"/>
    <n v="7"/>
    <n v="0.2"/>
    <n v="884.05799999999999"/>
    <n v="173"/>
    <s v="Medium"/>
  </r>
  <r>
    <n v="41490"/>
    <s v="MO-2014-6060"/>
    <d v="2014-11-28T00:00:00"/>
    <d v="2014-12-02T00:00:00"/>
    <x v="3"/>
    <s v="PO-9195"/>
    <x v="227"/>
    <x v="2"/>
    <s v="Marrakech"/>
    <s v="Marrakech-Tensift-El Haouz"/>
    <s v="Morocco"/>
    <m/>
    <s v="Africa"/>
    <x v="3"/>
    <s v="TEC-EPS-10004965"/>
    <s v="Technology"/>
    <s v="Machines"/>
    <s v="Epson Inkjet, Wireless"/>
    <n v="1849.32"/>
    <n v="6"/>
    <n v="0"/>
    <n v="203.4"/>
    <n v="172.91"/>
    <s v="Medium"/>
  </r>
  <r>
    <n v="12169"/>
    <s v="ES-2011-5699335"/>
    <d v="2011-08-05T00:00:00"/>
    <d v="2011-08-08T00:00:00"/>
    <x v="2"/>
    <s v="BW-11065"/>
    <x v="70"/>
    <x v="0"/>
    <s v="Cologne"/>
    <s v="North Rhine-Westphalia"/>
    <s v="Germany"/>
    <m/>
    <s v="EU"/>
    <x v="2"/>
    <s v="TEC-PH-10003847"/>
    <s v="Technology"/>
    <s v="Phones"/>
    <s v="Apple Headset, with Caller ID"/>
    <n v="586.08000000000004"/>
    <n v="8"/>
    <n v="0"/>
    <n v="87.84"/>
    <n v="172.82"/>
    <s v="Critical"/>
  </r>
  <r>
    <n v="15431"/>
    <s v="ES-2013-2548559"/>
    <d v="2013-11-21T00:00:00"/>
    <d v="2013-11-26T00:00:00"/>
    <x v="3"/>
    <s v="TG-21640"/>
    <x v="50"/>
    <x v="0"/>
    <s v="Reading"/>
    <s v="England"/>
    <s v="United Kingdom"/>
    <m/>
    <s v="EU"/>
    <x v="9"/>
    <s v="TEC-PH-10004505"/>
    <s v="Technology"/>
    <s v="Phones"/>
    <s v="Nokia Smart Phone, Full Size"/>
    <n v="1274.7"/>
    <n v="2"/>
    <n v="0"/>
    <n v="140.16"/>
    <n v="172.78"/>
    <s v="High"/>
  </r>
  <r>
    <n v="1919"/>
    <s v="MX-2013-128440"/>
    <d v="2013-11-28T00:00:00"/>
    <d v="2013-12-05T00:00:00"/>
    <x v="3"/>
    <s v="JP-15460"/>
    <x v="604"/>
    <x v="1"/>
    <s v="Cancún"/>
    <s v="Quintana Roo"/>
    <s v="Mexico"/>
    <m/>
    <s v="LATAM"/>
    <x v="9"/>
    <s v="TEC-CO-10000222"/>
    <s v="Technology"/>
    <s v="Copiers"/>
    <s v="Sharp Fax and Copier, Color"/>
    <n v="791.93295999999998"/>
    <n v="7"/>
    <n v="2E-3"/>
    <n v="236.41296"/>
    <n v="172.69300000000001"/>
    <s v="Low"/>
  </r>
  <r>
    <n v="10647"/>
    <s v="ES-2012-5870268"/>
    <d v="2012-07-17T00:00:00"/>
    <d v="2012-07-19T00:00:00"/>
    <x v="2"/>
    <s v="BS-11365"/>
    <x v="30"/>
    <x v="1"/>
    <s v="Saint-Brieuc"/>
    <s v="Brittany"/>
    <s v="France"/>
    <m/>
    <s v="EU"/>
    <x v="2"/>
    <s v="FUR-CH-10001726"/>
    <s v="Furniture"/>
    <s v="Chairs"/>
    <s v="Office Star Steel Folding Chair, Adjustable"/>
    <n v="508.68"/>
    <n v="6"/>
    <n v="0.1"/>
    <n v="214.74"/>
    <n v="172.69"/>
    <s v="Critical"/>
  </r>
  <r>
    <n v="31095"/>
    <s v="IN-2014-85823"/>
    <d v="2014-05-06T00:00:00"/>
    <d v="2014-05-09T00:00:00"/>
    <x v="2"/>
    <s v="EM-13960"/>
    <x v="329"/>
    <x v="0"/>
    <s v="Newcastle"/>
    <s v="New South Wales"/>
    <s v="Australia"/>
    <m/>
    <s v="APAC"/>
    <x v="1"/>
    <s v="TEC-CO-10003019"/>
    <s v="Technology"/>
    <s v="Copiers"/>
    <s v="Brother Fax Machine, High-Speed"/>
    <n v="1266.96"/>
    <n v="4"/>
    <n v="0"/>
    <n v="139.32"/>
    <n v="172.64"/>
    <s v="Medium"/>
  </r>
  <r>
    <n v="32910"/>
    <s v="CA-2014-138380"/>
    <d v="2014-12-22T00:00:00"/>
    <d v="2014-12-26T00:00:00"/>
    <x v="3"/>
    <s v="YS-21880"/>
    <x v="555"/>
    <x v="1"/>
    <s v="Oakland"/>
    <s v="California"/>
    <s v="United States"/>
    <n v="94601"/>
    <s v="US"/>
    <x v="4"/>
    <s v="OFF-ST-10003306"/>
    <s v="Office Supplies"/>
    <s v="Storage"/>
    <s v="Letter Size Cart"/>
    <n v="1000.02"/>
    <n v="7"/>
    <n v="0"/>
    <n v="290.00580000000002"/>
    <n v="172.55"/>
    <s v="High"/>
  </r>
  <r>
    <n v="19932"/>
    <s v="ES-2013-4643172"/>
    <d v="2013-10-23T00:00:00"/>
    <d v="2013-10-27T00:00:00"/>
    <x v="3"/>
    <s v="MV-17485"/>
    <x v="449"/>
    <x v="0"/>
    <s v="Barakaldo"/>
    <s v="Basque Country"/>
    <s v="Spain"/>
    <m/>
    <s v="EU"/>
    <x v="5"/>
    <s v="TEC-MA-10003557"/>
    <s v="Technology"/>
    <s v="Machines"/>
    <s v="Panasonic Inkjet, Durable"/>
    <n v="1123.9559999999999"/>
    <n v="4"/>
    <n v="0.1"/>
    <n v="124.836"/>
    <n v="172.48"/>
    <s v="High"/>
  </r>
  <r>
    <n v="23089"/>
    <s v="ID-2011-56969"/>
    <d v="2011-02-25T00:00:00"/>
    <d v="2011-03-03T00:00:00"/>
    <x v="3"/>
    <s v="FM-14380"/>
    <x v="634"/>
    <x v="0"/>
    <s v="Xinshi"/>
    <s v="Hubei"/>
    <s v="China"/>
    <m/>
    <s v="APAC"/>
    <x v="8"/>
    <s v="TEC-PH-10004281"/>
    <s v="Technology"/>
    <s v="Phones"/>
    <s v="Samsung Audio Dock, Cordless"/>
    <n v="1527.12"/>
    <n v="9"/>
    <n v="0"/>
    <n v="656.64"/>
    <n v="172.32"/>
    <s v="Medium"/>
  </r>
  <r>
    <n v="42235"/>
    <s v="BU-2013-6440"/>
    <d v="2013-11-11T00:00:00"/>
    <d v="2013-11-13T00:00:00"/>
    <x v="2"/>
    <s v="PC-8745"/>
    <x v="586"/>
    <x v="1"/>
    <s v="Sofia"/>
    <s v="Sofiya-Grad"/>
    <s v="Bulgaria"/>
    <m/>
    <s v="EMEA"/>
    <x v="7"/>
    <s v="FUR-SAF-10000085"/>
    <s v="Furniture"/>
    <s v="Bookcases"/>
    <s v="Safco Library with Doors, Pine"/>
    <n v="782.28"/>
    <n v="2"/>
    <n v="0"/>
    <n v="391.14"/>
    <n v="172.29"/>
    <s v="Medium"/>
  </r>
  <r>
    <n v="42730"/>
    <s v="PL-2013-7190"/>
    <d v="2013-09-14T00:00:00"/>
    <d v="2013-09-16T00:00:00"/>
    <x v="1"/>
    <s v="BN-1470"/>
    <x v="298"/>
    <x v="1"/>
    <s v="Katowice"/>
    <s v="Silesia"/>
    <s v="Poland"/>
    <m/>
    <s v="EMEA"/>
    <x v="7"/>
    <s v="FUR-DAN-10002314"/>
    <s v="Furniture"/>
    <s v="Bookcases"/>
    <s v="Dania Stackable Bookrack, Traditional"/>
    <n v="968.4"/>
    <n v="8"/>
    <n v="0"/>
    <n v="406.56"/>
    <n v="172.29"/>
    <s v="Critical"/>
  </r>
  <r>
    <n v="23986"/>
    <s v="ID-2014-17475"/>
    <d v="2014-03-17T00:00:00"/>
    <d v="2014-03-22T00:00:00"/>
    <x v="1"/>
    <s v="DH-13075"/>
    <x v="514"/>
    <x v="1"/>
    <s v="Depok"/>
    <s v="Yogyakarta"/>
    <s v="Indonesia"/>
    <m/>
    <s v="APAC"/>
    <x v="11"/>
    <s v="OFF-AP-10002326"/>
    <s v="Office Supplies"/>
    <s v="Appliances"/>
    <s v="Hamilton Beach Microwave, White"/>
    <n v="2096.4555"/>
    <n v="9"/>
    <n v="0.17"/>
    <n v="-429.39449999999999"/>
    <n v="172.27"/>
    <s v="Medium"/>
  </r>
  <r>
    <n v="27039"/>
    <s v="IN-2013-26659"/>
    <d v="2013-08-07T00:00:00"/>
    <d v="2013-08-14T00:00:00"/>
    <x v="3"/>
    <s v="AB-10600"/>
    <x v="19"/>
    <x v="1"/>
    <s v="Lucknow"/>
    <s v="Uttar Pradesh"/>
    <s v="India"/>
    <m/>
    <s v="APAC"/>
    <x v="6"/>
    <s v="FUR-BO-10004529"/>
    <s v="Furniture"/>
    <s v="Bookcases"/>
    <s v="Sauder 3-Shelf Cabinet, Pine"/>
    <n v="840.15"/>
    <n v="5"/>
    <n v="0"/>
    <n v="100.8"/>
    <n v="172.19"/>
    <s v="Low"/>
  </r>
  <r>
    <n v="49674"/>
    <s v="UP-2012-8420"/>
    <d v="2012-02-21T00:00:00"/>
    <d v="2012-02-23T00:00:00"/>
    <x v="2"/>
    <s v="AH-30"/>
    <x v="34"/>
    <x v="1"/>
    <s v="Kryvyy Rih"/>
    <s v="Dnipropetrovs'k"/>
    <s v="Ukraine"/>
    <m/>
    <s v="EMEA"/>
    <x v="7"/>
    <s v="FUR-HON-10001504"/>
    <s v="Furniture"/>
    <s v="Chairs"/>
    <s v="Hon Rocking Chair, Black"/>
    <n v="1025.52"/>
    <n v="8"/>
    <n v="0"/>
    <n v="389.52"/>
    <n v="172.16"/>
    <s v="Critical"/>
  </r>
  <r>
    <n v="1142"/>
    <s v="MX-2013-103520"/>
    <d v="2013-08-16T00:00:00"/>
    <d v="2013-08-21T00:00:00"/>
    <x v="3"/>
    <s v="AH-10120"/>
    <x v="635"/>
    <x v="2"/>
    <s v="Culiacán"/>
    <s v="Sinaloa"/>
    <s v="Mexico"/>
    <m/>
    <s v="LATAM"/>
    <x v="9"/>
    <s v="TEC-CO-10003158"/>
    <s v="Technology"/>
    <s v="Copiers"/>
    <s v="Sharp Wireless Fax, Laser"/>
    <n v="1184.0272"/>
    <n v="5"/>
    <n v="2E-3"/>
    <n v="472.12720000000002"/>
    <n v="172.12799999999999"/>
    <s v="High"/>
  </r>
  <r>
    <n v="41071"/>
    <s v="CA-2011-169019"/>
    <d v="2011-07-26T00:00:00"/>
    <d v="2011-07-30T00:00:00"/>
    <x v="3"/>
    <s v="LF-17185"/>
    <x v="636"/>
    <x v="0"/>
    <s v="San Antonio"/>
    <s v="Texas"/>
    <s v="United States"/>
    <n v="78207"/>
    <s v="US"/>
    <x v="2"/>
    <s v="OFF-BI-10004995"/>
    <s v="Office Supplies"/>
    <s v="Binders"/>
    <s v="GBC DocuBind P400 Electric Binding System"/>
    <n v="2177.5839999999998"/>
    <n v="8"/>
    <n v="0.8"/>
    <n v="-3701.8928000000001"/>
    <n v="172.07"/>
    <s v="Medium"/>
  </r>
  <r>
    <n v="17863"/>
    <s v="ES-2013-5131191"/>
    <d v="2013-04-25T00:00:00"/>
    <d v="2013-04-30T00:00:00"/>
    <x v="1"/>
    <s v="CK-12595"/>
    <x v="428"/>
    <x v="0"/>
    <s v="Cachan"/>
    <s v="Ile-de-France"/>
    <s v="France"/>
    <m/>
    <s v="EU"/>
    <x v="2"/>
    <s v="OFF-ST-10000695"/>
    <s v="Office Supplies"/>
    <s v="Storage"/>
    <s v="Rogers Lockers, Wire Frame"/>
    <n v="1327.347"/>
    <n v="7"/>
    <n v="0.1"/>
    <n v="221.06700000000001"/>
    <n v="171.99"/>
    <s v="Medium"/>
  </r>
  <r>
    <n v="31182"/>
    <s v="ID-2013-84066"/>
    <d v="2013-12-23T00:00:00"/>
    <d v="2013-12-26T00:00:00"/>
    <x v="1"/>
    <s v="GM-14440"/>
    <x v="115"/>
    <x v="0"/>
    <s v="Auckland"/>
    <s v="Auckland"/>
    <s v="New Zealand"/>
    <m/>
    <s v="APAC"/>
    <x v="1"/>
    <s v="FUR-CH-10000005"/>
    <s v="Furniture"/>
    <s v="Chairs"/>
    <s v="Office Star Executive Leather Armchair, Adjustable"/>
    <n v="563.904"/>
    <n v="2"/>
    <n v="0.4"/>
    <n v="-263.19600000000003"/>
    <n v="171.98"/>
    <s v="Critical"/>
  </r>
  <r>
    <n v="13598"/>
    <s v="ES-2012-5120264"/>
    <d v="2012-01-13T00:00:00"/>
    <d v="2012-01-16T00:00:00"/>
    <x v="2"/>
    <s v="JL-15175"/>
    <x v="212"/>
    <x v="2"/>
    <s v="Carlisle"/>
    <s v="England"/>
    <s v="United Kingdom"/>
    <m/>
    <s v="EU"/>
    <x v="9"/>
    <s v="TEC-MA-10003927"/>
    <s v="Technology"/>
    <s v="Machines"/>
    <s v="StarTech Inkjet, Wireless"/>
    <n v="1207.08"/>
    <n v="4"/>
    <n v="0"/>
    <n v="36.119999999999997"/>
    <n v="171.96"/>
    <s v="Medium"/>
  </r>
  <r>
    <n v="19944"/>
    <s v="ES-2013-3502187"/>
    <d v="2013-06-15T00:00:00"/>
    <d v="2013-06-16T00:00:00"/>
    <x v="2"/>
    <s v="NP-18670"/>
    <x v="172"/>
    <x v="0"/>
    <s v="Wetzlar"/>
    <s v="Hesse"/>
    <s v="Germany"/>
    <m/>
    <s v="EU"/>
    <x v="2"/>
    <s v="TEC-CO-10004042"/>
    <s v="Technology"/>
    <s v="Copiers"/>
    <s v="Brother Wireless Fax, Laser"/>
    <n v="1136.43"/>
    <n v="3"/>
    <n v="0"/>
    <n v="420.39"/>
    <n v="171.89"/>
    <s v="High"/>
  </r>
  <r>
    <n v="45424"/>
    <s v="MO-2012-7840"/>
    <d v="2012-11-20T00:00:00"/>
    <d v="2012-11-20T00:00:00"/>
    <x v="0"/>
    <s v="JD-6060"/>
    <x v="241"/>
    <x v="0"/>
    <s v="Casablanca"/>
    <s v="Grand Casablanca"/>
    <s v="Morocco"/>
    <m/>
    <s v="Africa"/>
    <x v="3"/>
    <s v="TEC-MOT-10003366"/>
    <s v="Technology"/>
    <s v="Phones"/>
    <s v="Motorola Audio Dock, Full Size"/>
    <n v="698.64"/>
    <n v="4"/>
    <n v="0"/>
    <n v="209.52"/>
    <n v="171.74"/>
    <s v="High"/>
  </r>
  <r>
    <n v="32672"/>
    <s v="CA-2011-126361"/>
    <d v="2011-08-04T00:00:00"/>
    <d v="2011-08-09T00:00:00"/>
    <x v="1"/>
    <s v="VD-21670"/>
    <x v="24"/>
    <x v="0"/>
    <s v="Pleasant Grove"/>
    <s v="Utah"/>
    <s v="United States"/>
    <n v="84062"/>
    <s v="US"/>
    <x v="4"/>
    <s v="OFF-AP-10003590"/>
    <s v="Office Supplies"/>
    <s v="Appliances"/>
    <s v="Hoover WindTunnel Plus Canister Vacuum"/>
    <n v="1089.75"/>
    <n v="3"/>
    <n v="0"/>
    <n v="305.13"/>
    <n v="171.65"/>
    <s v="High"/>
  </r>
  <r>
    <n v="4551"/>
    <s v="MX-2013-165071"/>
    <d v="2013-10-23T00:00:00"/>
    <d v="2013-10-28T00:00:00"/>
    <x v="3"/>
    <s v="DJ-13630"/>
    <x v="637"/>
    <x v="0"/>
    <s v="Montenegro"/>
    <s v="Quindío"/>
    <s v="Colombia"/>
    <m/>
    <s v="LATAM"/>
    <x v="5"/>
    <s v="OFF-AP-10001041"/>
    <s v="Office Supplies"/>
    <s v="Appliances"/>
    <s v="Hoover Stove, White"/>
    <n v="1888.7"/>
    <n v="5"/>
    <n v="0"/>
    <n v="887.6"/>
    <n v="171.565"/>
    <s v="Medium"/>
  </r>
  <r>
    <n v="27243"/>
    <s v="IN-2014-77059"/>
    <d v="2014-09-03T00:00:00"/>
    <d v="2014-09-06T00:00:00"/>
    <x v="1"/>
    <s v="EM-14200"/>
    <x v="66"/>
    <x v="2"/>
    <s v="Manila"/>
    <s v="National Capital"/>
    <s v="Philippines"/>
    <m/>
    <s v="APAC"/>
    <x v="11"/>
    <s v="FUR-CH-10002250"/>
    <s v="Furniture"/>
    <s v="Chairs"/>
    <s v="Office Star Executive Leather Armchair, Black"/>
    <n v="2804.58"/>
    <n v="8"/>
    <n v="0.25"/>
    <n v="822.66"/>
    <n v="171.36"/>
    <s v="Medium"/>
  </r>
  <r>
    <n v="32190"/>
    <s v="CA-2014-133256"/>
    <d v="2014-06-27T00:00:00"/>
    <d v="2014-06-28T00:00:00"/>
    <x v="2"/>
    <s v="TH-21550"/>
    <x v="507"/>
    <x v="2"/>
    <s v="Detroit"/>
    <s v="Michigan"/>
    <s v="United States"/>
    <n v="48227"/>
    <s v="US"/>
    <x v="2"/>
    <s v="TEC-PH-10002660"/>
    <s v="Technology"/>
    <s v="Phones"/>
    <s v="Nortel Networks T7316 E Nt8 B27"/>
    <n v="543.91999999999996"/>
    <n v="8"/>
    <n v="0"/>
    <n v="135.97999999999999"/>
    <n v="171.35"/>
    <s v="High"/>
  </r>
  <r>
    <n v="32089"/>
    <s v="CA-2013-105256"/>
    <d v="2013-05-21T00:00:00"/>
    <d v="2013-05-21T00:00:00"/>
    <x v="0"/>
    <s v="JK-15730"/>
    <x v="416"/>
    <x v="0"/>
    <s v="Asheville"/>
    <s v="North Carolina"/>
    <s v="United States"/>
    <n v="28806"/>
    <s v="US"/>
    <x v="5"/>
    <s v="TEC-PH-10001530"/>
    <s v="Technology"/>
    <s v="Phones"/>
    <s v="Cisco Unified IP Phone 7945G VoIP phone"/>
    <n v="1363.96"/>
    <n v="5"/>
    <n v="0.2"/>
    <n v="85.247500000000002"/>
    <n v="171.31"/>
    <s v="Medium"/>
  </r>
  <r>
    <n v="27119"/>
    <s v="IN-2011-76163"/>
    <d v="2011-06-29T00:00:00"/>
    <d v="2011-07-03T00:00:00"/>
    <x v="1"/>
    <s v="BE-11335"/>
    <x v="138"/>
    <x v="2"/>
    <s v="Ipoh"/>
    <s v="Perak"/>
    <s v="Malaysia"/>
    <m/>
    <s v="APAC"/>
    <x v="11"/>
    <s v="TEC-AC-10000053"/>
    <s v="Technology"/>
    <s v="Accessories"/>
    <s v="SanDisk Router, USB"/>
    <n v="1282.8"/>
    <n v="5"/>
    <n v="0"/>
    <n v="628.5"/>
    <n v="171.13"/>
    <s v="High"/>
  </r>
  <r>
    <n v="25087"/>
    <s v="ID-2014-56983"/>
    <d v="2014-08-16T00:00:00"/>
    <d v="2014-08-22T00:00:00"/>
    <x v="3"/>
    <s v="BV-11245"/>
    <x v="540"/>
    <x v="1"/>
    <s v="Xiaogan"/>
    <s v="Hubei"/>
    <s v="China"/>
    <m/>
    <s v="APAC"/>
    <x v="8"/>
    <s v="FUR-CH-10001322"/>
    <s v="Furniture"/>
    <s v="Chairs"/>
    <s v="Harbour Creations Executive Leather Armchair, Adjustable"/>
    <n v="1904.4"/>
    <n v="4"/>
    <n v="0"/>
    <n v="418.92"/>
    <n v="171.05"/>
    <s v="Low"/>
  </r>
  <r>
    <n v="24210"/>
    <s v="IN-2011-25259"/>
    <d v="2011-12-10T00:00:00"/>
    <d v="2011-12-12T00:00:00"/>
    <x v="2"/>
    <s v="CG-12040"/>
    <x v="548"/>
    <x v="2"/>
    <s v="Yuci"/>
    <s v="Shanxi"/>
    <s v="China"/>
    <m/>
    <s v="APAC"/>
    <x v="8"/>
    <s v="TEC-AC-10000639"/>
    <s v="Technology"/>
    <s v="Accessories"/>
    <s v="Belkin Router, Bluetooth"/>
    <n v="776.25"/>
    <n v="3"/>
    <n v="0"/>
    <n v="225.09"/>
    <n v="170.99"/>
    <s v="Medium"/>
  </r>
  <r>
    <n v="19280"/>
    <s v="ES-2014-3604759"/>
    <d v="2014-04-03T00:00:00"/>
    <d v="2014-04-07T00:00:00"/>
    <x v="3"/>
    <s v="SJ-20125"/>
    <x v="638"/>
    <x v="2"/>
    <s v="Boulogne-Billancourt"/>
    <s v="Ile-de-France"/>
    <s v="France"/>
    <m/>
    <s v="EU"/>
    <x v="2"/>
    <s v="TEC-MA-10002629"/>
    <s v="Technology"/>
    <s v="Machines"/>
    <s v="Konica Inkjet, Wireless"/>
    <n v="1599.1559999999999"/>
    <n v="6"/>
    <n v="0.15"/>
    <n v="37.475999999999999"/>
    <n v="170.95"/>
    <s v="High"/>
  </r>
  <r>
    <n v="47281"/>
    <s v="RS-2014-1940"/>
    <d v="2014-05-15T00:00:00"/>
    <d v="2014-05-20T00:00:00"/>
    <x v="3"/>
    <s v="PV-8985"/>
    <x v="123"/>
    <x v="2"/>
    <s v="Makhachkala"/>
    <s v="Dagestan"/>
    <s v="Russia"/>
    <m/>
    <s v="EMEA"/>
    <x v="7"/>
    <s v="OFF-TEN-10000025"/>
    <s v="Office Supplies"/>
    <s v="Storage"/>
    <s v="Tenex Lockers, Blue"/>
    <n v="1224.9000000000001"/>
    <n v="6"/>
    <n v="0"/>
    <n v="318.42"/>
    <n v="170.85"/>
    <s v="High"/>
  </r>
  <r>
    <n v="21304"/>
    <s v="IN-2014-24384"/>
    <d v="2014-04-22T00:00:00"/>
    <d v="2014-04-25T00:00:00"/>
    <x v="1"/>
    <s v="RB-19360"/>
    <x v="535"/>
    <x v="0"/>
    <s v="Gongzhuling"/>
    <s v="Jilin"/>
    <s v="China"/>
    <m/>
    <s v="APAC"/>
    <x v="8"/>
    <s v="FUR-BO-10002819"/>
    <s v="Furniture"/>
    <s v="Bookcases"/>
    <s v="Ikea Stackable Bookrack, Traditional"/>
    <n v="858.06"/>
    <n v="7"/>
    <n v="0"/>
    <n v="248.64"/>
    <n v="170.77"/>
    <s v="Critical"/>
  </r>
  <r>
    <n v="25901"/>
    <s v="IN-2013-39231"/>
    <d v="2013-06-19T00:00:00"/>
    <d v="2013-06-24T00:00:00"/>
    <x v="1"/>
    <s v="KB-16585"/>
    <x v="179"/>
    <x v="1"/>
    <s v="Devonport"/>
    <s v="Tasmania"/>
    <s v="Australia"/>
    <m/>
    <s v="APAC"/>
    <x v="1"/>
    <s v="FUR-CH-10000027"/>
    <s v="Furniture"/>
    <s v="Chairs"/>
    <s v="SAFCO Executive Leather Armchair, Black"/>
    <n v="1652.4"/>
    <n v="4"/>
    <n v="0.1"/>
    <n v="55.08"/>
    <n v="170.7"/>
    <s v="Medium"/>
  </r>
  <r>
    <n v="15166"/>
    <s v="ES-2013-2966180"/>
    <d v="2013-05-28T00:00:00"/>
    <d v="2013-06-01T00:00:00"/>
    <x v="3"/>
    <s v="ML-18265"/>
    <x v="639"/>
    <x v="0"/>
    <s v="Leipzig"/>
    <s v="Saxony"/>
    <s v="Germany"/>
    <m/>
    <s v="EU"/>
    <x v="2"/>
    <s v="TEC-CO-10003298"/>
    <s v="Technology"/>
    <s v="Copiers"/>
    <s v="Hewlett Wireless Fax, Digital"/>
    <n v="1899.15"/>
    <n v="5"/>
    <n v="0"/>
    <n v="227.85"/>
    <n v="170.66"/>
    <s v="Medium"/>
  </r>
  <r>
    <n v="18887"/>
    <s v="ES-2014-3942625"/>
    <d v="2014-07-26T00:00:00"/>
    <d v="2014-07-30T00:00:00"/>
    <x v="3"/>
    <s v="JM-15655"/>
    <x v="4"/>
    <x v="1"/>
    <s v="Bottrop"/>
    <s v="North Rhine-Westphalia"/>
    <s v="Germany"/>
    <m/>
    <s v="EU"/>
    <x v="2"/>
    <s v="FUR-CH-10003054"/>
    <s v="Furniture"/>
    <s v="Chairs"/>
    <s v="Novimex Executive Leather Armchair, Adjustable"/>
    <n v="2049.84"/>
    <n v="5"/>
    <n v="0.1"/>
    <n v="68.19"/>
    <n v="170.61"/>
    <s v="High"/>
  </r>
  <r>
    <n v="29622"/>
    <s v="IN-2014-27933"/>
    <d v="2014-07-22T00:00:00"/>
    <d v="2014-07-29T00:00:00"/>
    <x v="3"/>
    <s v="KM-16660"/>
    <x v="96"/>
    <x v="0"/>
    <s v="Jember"/>
    <s v="Jawa Timur"/>
    <s v="Indonesia"/>
    <m/>
    <s v="APAC"/>
    <x v="11"/>
    <s v="FUR-BO-10000668"/>
    <s v="Furniture"/>
    <s v="Bookcases"/>
    <s v="Sauder Classic Bookcase, Mobile"/>
    <n v="2039.0715"/>
    <n v="5"/>
    <n v="7.0000000000000007E-2"/>
    <n v="109.6215"/>
    <n v="170.58"/>
    <s v="Medium"/>
  </r>
  <r>
    <n v="6485"/>
    <s v="MX-2014-106320"/>
    <d v="2014-12-23T00:00:00"/>
    <d v="2014-12-27T00:00:00"/>
    <x v="3"/>
    <s v="MG-18145"/>
    <x v="326"/>
    <x v="0"/>
    <s v="Ilopango"/>
    <s v="San Salvador"/>
    <s v="El Salvador"/>
    <m/>
    <s v="LATAM"/>
    <x v="2"/>
    <s v="TEC-PH-10001284"/>
    <s v="Technology"/>
    <s v="Phones"/>
    <s v="Apple Smart Phone, Cordless"/>
    <n v="1272.5999999999999"/>
    <n v="3"/>
    <n v="0"/>
    <n v="496.26"/>
    <n v="170.41300000000001"/>
    <s v="High"/>
  </r>
  <r>
    <n v="21621"/>
    <s v="IN-2011-12043"/>
    <d v="2011-08-19T00:00:00"/>
    <d v="2011-08-23T00:00:00"/>
    <x v="3"/>
    <s v="CS-11845"/>
    <x v="65"/>
    <x v="1"/>
    <s v="Luoyang"/>
    <s v="Fujian"/>
    <s v="China"/>
    <m/>
    <s v="APAC"/>
    <x v="8"/>
    <s v="FUR-BO-10003029"/>
    <s v="Furniture"/>
    <s v="Bookcases"/>
    <s v="Sauder Library with Doors, Traditional"/>
    <n v="1938.15"/>
    <n v="5"/>
    <n v="0"/>
    <n v="135.6"/>
    <n v="170.38"/>
    <s v="Medium"/>
  </r>
  <r>
    <n v="2044"/>
    <s v="MX-2013-140186"/>
    <d v="2013-08-15T00:00:00"/>
    <d v="2013-08-15T00:00:00"/>
    <x v="0"/>
    <s v="DV-13045"/>
    <x v="309"/>
    <x v="1"/>
    <s v="Tlalpan"/>
    <s v="Distrito Federal"/>
    <s v="Mexico"/>
    <m/>
    <s v="LATAM"/>
    <x v="9"/>
    <s v="TEC-CO-10003694"/>
    <s v="Technology"/>
    <s v="Copiers"/>
    <s v="Brother Wireless Fax, Color"/>
    <n v="758.97900000000004"/>
    <n v="3"/>
    <n v="2E-3"/>
    <n v="44.079000000000001"/>
    <n v="170.36600000000001"/>
    <s v="Medium"/>
  </r>
  <r>
    <n v="22811"/>
    <s v="IN-2014-52482"/>
    <d v="2014-03-03T00:00:00"/>
    <d v="2014-03-05T00:00:00"/>
    <x v="2"/>
    <s v="MC-17575"/>
    <x v="452"/>
    <x v="0"/>
    <s v="Shulan"/>
    <s v="Jilin"/>
    <s v="China"/>
    <m/>
    <s v="APAC"/>
    <x v="8"/>
    <s v="TEC-CO-10000259"/>
    <s v="Technology"/>
    <s v="Copiers"/>
    <s v="Hewlett Ink, Color"/>
    <n v="900.72"/>
    <n v="6"/>
    <n v="0"/>
    <n v="45"/>
    <n v="170.36"/>
    <s v="Critical"/>
  </r>
  <r>
    <n v="18696"/>
    <s v="ES-2011-5276461"/>
    <d v="2011-05-04T00:00:00"/>
    <d v="2011-05-10T00:00:00"/>
    <x v="3"/>
    <s v="DJ-13420"/>
    <x v="330"/>
    <x v="1"/>
    <s v="Ulm"/>
    <s v="Baden-Württemberg"/>
    <s v="Germany"/>
    <m/>
    <s v="EU"/>
    <x v="2"/>
    <s v="FUR-BO-10000279"/>
    <s v="Furniture"/>
    <s v="Bookcases"/>
    <s v="Dania Classic Bookcase, Pine"/>
    <n v="1112.6969999999999"/>
    <n v="3"/>
    <n v="0.1"/>
    <n v="259.58699999999999"/>
    <n v="170.12"/>
    <s v="Low"/>
  </r>
  <r>
    <n v="19429"/>
    <s v="ES-2014-5275437"/>
    <d v="2014-12-11T00:00:00"/>
    <d v="2014-12-11T00:00:00"/>
    <x v="0"/>
    <s v="NF-18385"/>
    <x v="90"/>
    <x v="0"/>
    <s v="Sheffield"/>
    <s v="England"/>
    <s v="United Kingdom"/>
    <m/>
    <s v="EU"/>
    <x v="9"/>
    <s v="TEC-CO-10003800"/>
    <s v="Technology"/>
    <s v="Copiers"/>
    <s v="Hewlett Wireless Fax, Color"/>
    <n v="1144.8900000000001"/>
    <n v="6"/>
    <n v="0.5"/>
    <n v="-686.97"/>
    <n v="170.11"/>
    <s v="High"/>
  </r>
  <r>
    <n v="50382"/>
    <s v="IR-2014-6100"/>
    <d v="2014-06-11T00:00:00"/>
    <d v="2014-06-16T00:00:00"/>
    <x v="1"/>
    <s v="SF-10965"/>
    <x v="628"/>
    <x v="1"/>
    <s v="Kermanshah"/>
    <s v="Kermanshah"/>
    <s v="Iran"/>
    <m/>
    <s v="EMEA"/>
    <x v="7"/>
    <s v="TEC-MOT-10000554"/>
    <s v="Technology"/>
    <s v="Phones"/>
    <s v="Motorola Smart Phone, Full Size"/>
    <n v="1287.96"/>
    <n v="2"/>
    <n v="0"/>
    <n v="386.34"/>
    <n v="170.03"/>
    <s v="Medium"/>
  </r>
  <r>
    <n v="8015"/>
    <s v="MX-2011-147039"/>
    <d v="2011-12-13T00:00:00"/>
    <d v="2011-12-17T00:00:00"/>
    <x v="3"/>
    <s v="CM-12385"/>
    <x v="73"/>
    <x v="0"/>
    <s v="Monterrey"/>
    <s v="Nuevo León"/>
    <s v="Mexico"/>
    <m/>
    <s v="LATAM"/>
    <x v="9"/>
    <s v="TEC-PH-10002815"/>
    <s v="Technology"/>
    <s v="Phones"/>
    <s v="Samsung Smart Phone, VoIP"/>
    <n v="2120.8000000000002"/>
    <n v="5"/>
    <n v="0"/>
    <n v="275.7"/>
    <n v="169.98099999999999"/>
    <s v="Medium"/>
  </r>
  <r>
    <n v="7273"/>
    <s v="MX-2012-106047"/>
    <d v="2012-10-09T00:00:00"/>
    <d v="2012-10-11T00:00:00"/>
    <x v="1"/>
    <s v="BS-11665"/>
    <x v="299"/>
    <x v="0"/>
    <s v="Ensenada"/>
    <s v="Baja California"/>
    <s v="Mexico"/>
    <m/>
    <s v="LATAM"/>
    <x v="9"/>
    <s v="TEC-AC-10000203"/>
    <s v="Technology"/>
    <s v="Accessories"/>
    <s v="SanDisk Router, Bluetooth"/>
    <n v="1196.3"/>
    <n v="7"/>
    <n v="0"/>
    <n v="574.14"/>
    <n v="169.965"/>
    <s v="High"/>
  </r>
  <r>
    <n v="5569"/>
    <s v="MX-2012-165330"/>
    <d v="2012-01-08T00:00:00"/>
    <d v="2012-01-13T00:00:00"/>
    <x v="3"/>
    <s v="PF-19225"/>
    <x v="235"/>
    <x v="0"/>
    <s v="Reynosa"/>
    <s v="Tamaulipas"/>
    <s v="Mexico"/>
    <m/>
    <s v="LATAM"/>
    <x v="9"/>
    <s v="FUR-BO-10000567"/>
    <s v="Furniture"/>
    <s v="Bookcases"/>
    <s v="Sauder Classic Bookcase, Traditional"/>
    <n v="2092.752"/>
    <n v="9"/>
    <n v="0.2"/>
    <n v="52.271999999999998"/>
    <n v="169.92500000000001"/>
    <s v="Medium"/>
  </r>
  <r>
    <n v="25297"/>
    <s v="IN-2013-67098"/>
    <d v="2013-05-03T00:00:00"/>
    <d v="2013-05-07T00:00:00"/>
    <x v="3"/>
    <s v="RB-19360"/>
    <x v="535"/>
    <x v="0"/>
    <s v="Guangzhou"/>
    <s v="Guangdong"/>
    <s v="China"/>
    <m/>
    <s v="APAC"/>
    <x v="8"/>
    <s v="TEC-CO-10003448"/>
    <s v="Technology"/>
    <s v="Copiers"/>
    <s v="Canon Ink, Laser"/>
    <n v="1324.35"/>
    <n v="9"/>
    <n v="0"/>
    <n v="609.12"/>
    <n v="169.9"/>
    <s v="High"/>
  </r>
  <r>
    <n v="21301"/>
    <s v="IN-2014-24384"/>
    <d v="2014-04-22T00:00:00"/>
    <d v="2014-04-25T00:00:00"/>
    <x v="1"/>
    <s v="RB-19360"/>
    <x v="535"/>
    <x v="0"/>
    <s v="Gongzhuling"/>
    <s v="Jilin"/>
    <s v="China"/>
    <m/>
    <s v="APAC"/>
    <x v="8"/>
    <s v="OFF-AP-10001567"/>
    <s v="Office Supplies"/>
    <s v="Appliances"/>
    <s v="Breville Blender, White"/>
    <n v="454.95"/>
    <n v="5"/>
    <n v="0"/>
    <n v="190.95"/>
    <n v="169.8"/>
    <s v="Critical"/>
  </r>
  <r>
    <n v="28710"/>
    <s v="IN-2012-57823"/>
    <d v="2012-12-05T00:00:00"/>
    <d v="2012-12-10T00:00:00"/>
    <x v="3"/>
    <s v="CR-12625"/>
    <x v="130"/>
    <x v="2"/>
    <s v="Pune"/>
    <s v="Maharashtra"/>
    <s v="India"/>
    <m/>
    <s v="APAC"/>
    <x v="6"/>
    <s v="FUR-CH-10002250"/>
    <s v="Furniture"/>
    <s v="Chairs"/>
    <s v="Office Star Executive Leather Armchair, Black"/>
    <n v="1869.72"/>
    <n v="4"/>
    <n v="0"/>
    <n v="878.76"/>
    <n v="169.79"/>
    <s v="High"/>
  </r>
  <r>
    <n v="11278"/>
    <s v="ES-2014-3898009"/>
    <d v="2014-01-24T00:00:00"/>
    <d v="2014-01-27T00:00:00"/>
    <x v="2"/>
    <s v="MA-17560"/>
    <x v="513"/>
    <x v="2"/>
    <s v="Dortmund"/>
    <s v="North Rhine-Westphalia"/>
    <s v="Germany"/>
    <m/>
    <s v="EU"/>
    <x v="2"/>
    <s v="OFF-AR-10001720"/>
    <s v="Office Supplies"/>
    <s v="Art"/>
    <s v="Stanley Canvas, Blue"/>
    <n v="346.29"/>
    <n v="7"/>
    <n v="0"/>
    <n v="55.23"/>
    <n v="169.71"/>
    <s v="Critical"/>
  </r>
  <r>
    <n v="48662"/>
    <s v="AG-2012-2220"/>
    <d v="2012-12-26T00:00:00"/>
    <d v="2012-12-30T00:00:00"/>
    <x v="3"/>
    <s v="PO-8865"/>
    <x v="37"/>
    <x v="0"/>
    <s v="Guelma"/>
    <s v="Guelma"/>
    <s v="Algeria"/>
    <m/>
    <s v="Africa"/>
    <x v="3"/>
    <s v="TEC-HEW-10002304"/>
    <s v="Technology"/>
    <s v="Copiers"/>
    <s v="Hewlett Fax Machine, High-Speed"/>
    <n v="1908.72"/>
    <n v="6"/>
    <n v="0"/>
    <n v="190.8"/>
    <n v="169.7"/>
    <s v="High"/>
  </r>
  <r>
    <n v="25090"/>
    <s v="IN-2013-63542"/>
    <d v="2013-07-01T00:00:00"/>
    <d v="2013-07-03T00:00:00"/>
    <x v="1"/>
    <s v="MH-17290"/>
    <x v="640"/>
    <x v="2"/>
    <s v="Singapore"/>
    <s v="Singapore"/>
    <s v="Singapore"/>
    <m/>
    <s v="APAC"/>
    <x v="11"/>
    <s v="OFF-ST-10004947"/>
    <s v="Office Supplies"/>
    <s v="Storage"/>
    <s v="Fellowes File Cart, Industrial"/>
    <n v="688.95"/>
    <n v="5"/>
    <n v="0"/>
    <n v="55.05"/>
    <n v="169.69"/>
    <s v="Critical"/>
  </r>
  <r>
    <n v="9960"/>
    <s v="MX-2011-109169"/>
    <d v="2011-07-28T00:00:00"/>
    <d v="2011-07-30T00:00:00"/>
    <x v="1"/>
    <s v="ST-20530"/>
    <x v="69"/>
    <x v="0"/>
    <s v="Soyapango"/>
    <s v="San Salvador"/>
    <s v="El Salvador"/>
    <m/>
    <s v="LATAM"/>
    <x v="2"/>
    <s v="FUR-TA-10003929"/>
    <s v="Furniture"/>
    <s v="Tables"/>
    <s v="Hon Computer Table, Fully Assembled"/>
    <n v="1312.64"/>
    <n v="5"/>
    <n v="0.2"/>
    <n v="377.34"/>
    <n v="169.684"/>
    <s v="Medium"/>
  </r>
  <r>
    <n v="18535"/>
    <s v="IT-2013-3779238"/>
    <d v="2013-02-05T00:00:00"/>
    <d v="2013-02-05T00:00:00"/>
    <x v="0"/>
    <s v="MA-17560"/>
    <x v="513"/>
    <x v="2"/>
    <s v="Stockholm"/>
    <s v="Stockholm"/>
    <s v="Sweden"/>
    <m/>
    <s v="EU"/>
    <x v="9"/>
    <s v="OFF-AP-10003259"/>
    <s v="Office Supplies"/>
    <s v="Appliances"/>
    <s v="Cuisinart Refrigerator, Silver"/>
    <n v="993.66"/>
    <n v="4"/>
    <n v="0.5"/>
    <n v="-655.86"/>
    <n v="169.62"/>
    <s v="High"/>
  </r>
  <r>
    <n v="22836"/>
    <s v="IN-2014-15263"/>
    <d v="2014-09-29T00:00:00"/>
    <d v="2014-10-03T00:00:00"/>
    <x v="3"/>
    <s v="BE-11335"/>
    <x v="138"/>
    <x v="2"/>
    <s v="Liaocheng"/>
    <s v="Shandong"/>
    <s v="China"/>
    <m/>
    <s v="APAC"/>
    <x v="8"/>
    <s v="TEC-CO-10003917"/>
    <s v="Technology"/>
    <s v="Copiers"/>
    <s v="HP Fax and Copier, Digital"/>
    <n v="2415.42"/>
    <n v="14"/>
    <n v="0"/>
    <n v="1134.8399999999999"/>
    <n v="169.57"/>
    <s v="Medium"/>
  </r>
  <r>
    <n v="9062"/>
    <s v="MX-2013-169096"/>
    <d v="2013-05-29T00:00:00"/>
    <d v="2013-06-02T00:00:00"/>
    <x v="3"/>
    <s v="EP-13915"/>
    <x v="202"/>
    <x v="0"/>
    <s v="Monterrey"/>
    <s v="Nuevo León"/>
    <s v="Mexico"/>
    <m/>
    <s v="LATAM"/>
    <x v="9"/>
    <s v="TEC-CO-10002617"/>
    <s v="Technology"/>
    <s v="Copiers"/>
    <s v="Brother Fax Machine, High-Speed"/>
    <n v="1685.9014400000001"/>
    <n v="8"/>
    <n v="2E-3"/>
    <n v="706.06143999999995"/>
    <n v="169.505"/>
    <s v="Medium"/>
  </r>
  <r>
    <n v="32496"/>
    <s v="CA-2013-130946"/>
    <d v="2013-04-09T00:00:00"/>
    <d v="2013-04-13T00:00:00"/>
    <x v="3"/>
    <s v="ZC-21910"/>
    <x v="43"/>
    <x v="0"/>
    <s v="Houston"/>
    <s v="Texas"/>
    <s v="United States"/>
    <n v="77041"/>
    <s v="US"/>
    <x v="2"/>
    <s v="OFF-BI-10004995"/>
    <s v="Office Supplies"/>
    <s v="Binders"/>
    <s v="GBC DocuBind P400 Electric Binding System"/>
    <n v="1088.7919999999999"/>
    <n v="4"/>
    <n v="0.8"/>
    <n v="-1850.9464"/>
    <n v="169.49"/>
    <s v="High"/>
  </r>
  <r>
    <n v="1963"/>
    <s v="MX-2013-132395"/>
    <d v="2013-06-05T00:00:00"/>
    <d v="2013-06-10T00:00:00"/>
    <x v="3"/>
    <s v="AS-10090"/>
    <x v="361"/>
    <x v="0"/>
    <s v="Estelí"/>
    <s v="Estelí"/>
    <s v="Nicaragua"/>
    <m/>
    <s v="LATAM"/>
    <x v="2"/>
    <s v="OFF-AP-10002252"/>
    <s v="Office Supplies"/>
    <s v="Appliances"/>
    <s v="Cuisinart Stove, Black"/>
    <n v="2509.36"/>
    <n v="7"/>
    <n v="0"/>
    <n v="426.58"/>
    <n v="169.40299999999999"/>
    <s v="Medium"/>
  </r>
  <r>
    <n v="3847"/>
    <s v="MX-2013-140319"/>
    <d v="2013-04-16T00:00:00"/>
    <d v="2013-04-19T00:00:00"/>
    <x v="2"/>
    <s v="MH-17290"/>
    <x v="640"/>
    <x v="2"/>
    <s v="Puebla"/>
    <s v="Puebla"/>
    <s v="Mexico"/>
    <m/>
    <s v="LATAM"/>
    <x v="9"/>
    <s v="OFF-AP-10002998"/>
    <s v="Office Supplies"/>
    <s v="Appliances"/>
    <s v="KitchenAid Microwave, Red"/>
    <n v="1448.16"/>
    <n v="7"/>
    <n v="0"/>
    <n v="318.5"/>
    <n v="169.21600000000001"/>
    <s v="High"/>
  </r>
  <r>
    <n v="12036"/>
    <s v="ES-2014-1325616"/>
    <d v="2014-03-04T00:00:00"/>
    <d v="2014-03-08T00:00:00"/>
    <x v="3"/>
    <s v="LA-16780"/>
    <x v="71"/>
    <x v="1"/>
    <s v="Innsbruck"/>
    <s v="Tyrol"/>
    <s v="Austria"/>
    <m/>
    <s v="EU"/>
    <x v="2"/>
    <s v="TEC-CO-10002284"/>
    <s v="Technology"/>
    <s v="Copiers"/>
    <s v="Hewlett Copy Machine, Color"/>
    <n v="1060.44"/>
    <n v="4"/>
    <n v="0"/>
    <n v="360.48"/>
    <n v="169.2"/>
    <s v="High"/>
  </r>
  <r>
    <n v="18159"/>
    <s v="ES-2013-3425110"/>
    <d v="2013-12-10T00:00:00"/>
    <d v="2013-12-11T00:00:00"/>
    <x v="2"/>
    <s v="VB-21745"/>
    <x v="545"/>
    <x v="1"/>
    <s v="Seville"/>
    <s v="Andalusía"/>
    <s v="Spain"/>
    <m/>
    <s v="EU"/>
    <x v="5"/>
    <s v="TEC-CO-10001192"/>
    <s v="Technology"/>
    <s v="Copiers"/>
    <s v="HP Personal Copier, Digital"/>
    <n v="1115.3699999999999"/>
    <n v="9"/>
    <n v="0"/>
    <n v="178.2"/>
    <n v="169.12"/>
    <s v="Medium"/>
  </r>
  <r>
    <n v="27303"/>
    <s v="IN-2014-67343"/>
    <d v="2014-08-23T00:00:00"/>
    <d v="2014-08-26T00:00:00"/>
    <x v="2"/>
    <s v="NR-18550"/>
    <x v="641"/>
    <x v="0"/>
    <s v="Shantou"/>
    <s v="Guangdong"/>
    <s v="China"/>
    <m/>
    <s v="APAC"/>
    <x v="8"/>
    <s v="TEC-MA-10004502"/>
    <s v="Technology"/>
    <s v="Machines"/>
    <s v="Epson Inkjet, Wireless"/>
    <n v="616.44000000000005"/>
    <n v="2"/>
    <n v="0"/>
    <n v="265.02"/>
    <n v="169.09"/>
    <s v="High"/>
  </r>
  <r>
    <n v="37559"/>
    <s v="CA-2013-132479"/>
    <d v="2013-09-25T00:00:00"/>
    <d v="2013-09-27T00:00:00"/>
    <x v="2"/>
    <s v="MK-17905"/>
    <x v="642"/>
    <x v="1"/>
    <s v="Rockford"/>
    <s v="Illinois"/>
    <s v="United States"/>
    <n v="61107"/>
    <s v="US"/>
    <x v="2"/>
    <s v="OFF-BI-10004584"/>
    <s v="Office Supplies"/>
    <s v="Binders"/>
    <s v="GBC ProClick 150 Presentation Binding System"/>
    <n v="442.37200000000001"/>
    <n v="7"/>
    <n v="0.8"/>
    <n v="-729.91380000000004"/>
    <n v="169.09"/>
    <s v="Critical"/>
  </r>
  <r>
    <n v="16686"/>
    <s v="ES-2014-1656071"/>
    <d v="2014-02-17T00:00:00"/>
    <d v="2014-02-19T00:00:00"/>
    <x v="2"/>
    <s v="DL-13495"/>
    <x v="246"/>
    <x v="1"/>
    <s v="Frankfurt"/>
    <s v="Hesse"/>
    <s v="Germany"/>
    <m/>
    <s v="EU"/>
    <x v="2"/>
    <s v="TEC-MA-10002316"/>
    <s v="Technology"/>
    <s v="Machines"/>
    <s v="Konica Printer, Durable"/>
    <n v="1071.8399999999999"/>
    <n v="4"/>
    <n v="0"/>
    <n v="310.8"/>
    <n v="169.05"/>
    <s v="High"/>
  </r>
  <r>
    <n v="6690"/>
    <s v="US-2012-120355"/>
    <d v="2012-12-17T00:00:00"/>
    <d v="2012-12-21T00:00:00"/>
    <x v="3"/>
    <s v="CP-12085"/>
    <x v="415"/>
    <x v="1"/>
    <s v="Panama City"/>
    <s v="Panama"/>
    <s v="Panama"/>
    <m/>
    <s v="LATAM"/>
    <x v="2"/>
    <s v="FUR-CH-10000891"/>
    <s v="Furniture"/>
    <s v="Chairs"/>
    <s v="Harbour Creations Executive Leather Armchair, Black"/>
    <n v="1136.664"/>
    <n v="6"/>
    <n v="0.4"/>
    <n v="-284.25599999999997"/>
    <n v="169.00800000000001"/>
    <s v="High"/>
  </r>
  <r>
    <n v="18508"/>
    <s v="ES-2012-1404439"/>
    <d v="2012-06-20T00:00:00"/>
    <d v="2012-06-24T00:00:00"/>
    <x v="3"/>
    <s v="DB-13660"/>
    <x v="270"/>
    <x v="0"/>
    <s v="Nantes"/>
    <s v="Pays de la Loire"/>
    <s v="France"/>
    <m/>
    <s v="EU"/>
    <x v="2"/>
    <s v="TEC-PH-10004823"/>
    <s v="Technology"/>
    <s v="Phones"/>
    <s v="Nokia Smart Phone, Full Size"/>
    <n v="1081.3019999999999"/>
    <n v="2"/>
    <n v="0.15"/>
    <n v="356.142"/>
    <n v="168.98"/>
    <s v="High"/>
  </r>
  <r>
    <n v="30714"/>
    <s v="IN-2014-81287"/>
    <d v="2014-10-13T00:00:00"/>
    <d v="2014-10-15T00:00:00"/>
    <x v="2"/>
    <s v="PH-18790"/>
    <x v="643"/>
    <x v="2"/>
    <s v="Wellington"/>
    <s v="Wellington"/>
    <s v="New Zealand"/>
    <m/>
    <s v="APAC"/>
    <x v="1"/>
    <s v="TEC-PH-10004626"/>
    <s v="Technology"/>
    <s v="Phones"/>
    <s v="Cisco Smart Phone, with Caller ID"/>
    <n v="1308.48"/>
    <n v="2"/>
    <n v="0"/>
    <n v="536.46"/>
    <n v="168.88"/>
    <s v="Medium"/>
  </r>
  <r>
    <n v="2027"/>
    <s v="MX-2011-123883"/>
    <d v="2011-10-15T00:00:00"/>
    <d v="2011-10-17T00:00:00"/>
    <x v="2"/>
    <s v="CJ-11875"/>
    <x v="538"/>
    <x v="1"/>
    <s v="Cabo de Santo Agostinho"/>
    <s v="Pernambuco"/>
    <s v="Brazil"/>
    <m/>
    <s v="LATAM"/>
    <x v="5"/>
    <s v="FUR-BO-10002766"/>
    <s v="Furniture"/>
    <s v="Bookcases"/>
    <s v="Bush Classic Bookcase, Traditional"/>
    <n v="1375.6"/>
    <n v="5"/>
    <n v="0"/>
    <n v="55"/>
    <n v="168.81399999999999"/>
    <s v="High"/>
  </r>
  <r>
    <n v="18072"/>
    <s v="ES-2014-3241942"/>
    <d v="2014-12-13T00:00:00"/>
    <d v="2014-12-18T00:00:00"/>
    <x v="1"/>
    <s v="AB-10165"/>
    <x v="644"/>
    <x v="0"/>
    <s v="Grenoble"/>
    <s v="Rhône-Alpes"/>
    <s v="France"/>
    <m/>
    <s v="EU"/>
    <x v="2"/>
    <s v="TEC-PH-10001117"/>
    <s v="Technology"/>
    <s v="Phones"/>
    <s v="Apple Smart Phone, Full Size"/>
    <n v="1622.3354999999999"/>
    <n v="3"/>
    <n v="0.15"/>
    <n v="248.03550000000001"/>
    <n v="168.62"/>
    <s v="Medium"/>
  </r>
  <r>
    <n v="18503"/>
    <s v="ES-2014-5727003"/>
    <d v="2014-03-21T00:00:00"/>
    <d v="2014-03-28T00:00:00"/>
    <x v="3"/>
    <s v="CA-12055"/>
    <x v="645"/>
    <x v="2"/>
    <s v="Castrop-Rauxel"/>
    <s v="North Rhine-Westphalia"/>
    <s v="Germany"/>
    <m/>
    <s v="EU"/>
    <x v="2"/>
    <s v="FUR-CH-10003365"/>
    <s v="Furniture"/>
    <s v="Chairs"/>
    <s v="Office Star Executive Leather Armchair, Adjustable"/>
    <n v="2092.5"/>
    <n v="5"/>
    <n v="0.1"/>
    <n v="720.75"/>
    <n v="168.59"/>
    <s v="Medium"/>
  </r>
  <r>
    <n v="22218"/>
    <s v="IN-2011-44145"/>
    <d v="2011-07-30T00:00:00"/>
    <d v="2011-08-03T00:00:00"/>
    <x v="3"/>
    <s v="HJ-14875"/>
    <x v="211"/>
    <x v="2"/>
    <s v="Samarinda"/>
    <s v="Kalimantan Timur"/>
    <s v="Indonesia"/>
    <m/>
    <s v="APAC"/>
    <x v="11"/>
    <s v="OFF-AP-10001931"/>
    <s v="Office Supplies"/>
    <s v="Appliances"/>
    <s v="Cuisinart Stove, Red"/>
    <n v="1340.3421000000001"/>
    <n v="3"/>
    <n v="0.17"/>
    <n v="371.40210000000002"/>
    <n v="168.55"/>
    <s v="High"/>
  </r>
  <r>
    <n v="12872"/>
    <s v="ES-2013-1337779"/>
    <d v="2013-08-07T00:00:00"/>
    <d v="2013-08-11T00:00:00"/>
    <x v="3"/>
    <s v="BS-11590"/>
    <x v="500"/>
    <x v="1"/>
    <s v="Saint-Germain-en-Laye"/>
    <s v="Ile-de-France"/>
    <s v="France"/>
    <m/>
    <s v="EU"/>
    <x v="2"/>
    <s v="OFF-ST-10002506"/>
    <s v="Office Supplies"/>
    <s v="Storage"/>
    <s v="Smead Lockers, Blue"/>
    <n v="1607.202"/>
    <n v="9"/>
    <n v="0.1"/>
    <n v="124.902"/>
    <n v="168.49"/>
    <s v="High"/>
  </r>
  <r>
    <n v="24162"/>
    <s v="IN-2012-70829"/>
    <d v="2012-08-17T00:00:00"/>
    <d v="2012-08-23T00:00:00"/>
    <x v="3"/>
    <s v="KH-16510"/>
    <x v="373"/>
    <x v="0"/>
    <s v="Dhaka"/>
    <s v="Dhaka"/>
    <s v="Bangladesh"/>
    <m/>
    <s v="APAC"/>
    <x v="6"/>
    <s v="FUR-BO-10000699"/>
    <s v="Furniture"/>
    <s v="Bookcases"/>
    <s v="Sauder 3-Shelf Cabinet, Traditional"/>
    <n v="1333.44"/>
    <n v="8"/>
    <n v="0"/>
    <n v="146.63999999999999"/>
    <n v="167.89"/>
    <s v="Medium"/>
  </r>
  <r>
    <n v="19176"/>
    <s v="ES-2014-2413465"/>
    <d v="2014-11-06T00:00:00"/>
    <d v="2014-11-09T00:00:00"/>
    <x v="1"/>
    <s v="MV-17485"/>
    <x v="449"/>
    <x v="0"/>
    <s v="Barcelona"/>
    <s v="Catalonia"/>
    <s v="Spain"/>
    <m/>
    <s v="EU"/>
    <x v="5"/>
    <s v="OFF-ST-10003266"/>
    <s v="Office Supplies"/>
    <s v="Storage"/>
    <s v="Tenex Lockers, Industrial"/>
    <n v="552.50099999999998"/>
    <n v="3"/>
    <n v="0.1"/>
    <n v="110.42100000000001"/>
    <n v="167.78"/>
    <s v="Critical"/>
  </r>
  <r>
    <n v="26893"/>
    <s v="ID-2012-45930"/>
    <d v="2012-01-10T00:00:00"/>
    <d v="2012-01-14T00:00:00"/>
    <x v="1"/>
    <s v="RS-19765"/>
    <x v="105"/>
    <x v="1"/>
    <s v="Baguio City"/>
    <s v="Cordillera"/>
    <s v="Philippines"/>
    <m/>
    <s v="APAC"/>
    <x v="11"/>
    <s v="OFF-AP-10003511"/>
    <s v="Office Supplies"/>
    <s v="Appliances"/>
    <s v="Cuisinart Microwave, Black"/>
    <n v="1181.0325"/>
    <n v="5"/>
    <n v="0.15"/>
    <n v="138.83250000000001"/>
    <n v="167.74"/>
    <s v="Medium"/>
  </r>
  <r>
    <n v="29081"/>
    <s v="IN-2013-25532"/>
    <d v="2013-03-12T00:00:00"/>
    <d v="2013-03-12T00:00:00"/>
    <x v="0"/>
    <s v="CC-12370"/>
    <x v="113"/>
    <x v="0"/>
    <s v="Cuttack"/>
    <s v="Odisha"/>
    <s v="India"/>
    <m/>
    <s v="APAC"/>
    <x v="6"/>
    <s v="TEC-MA-10002148"/>
    <s v="Technology"/>
    <s v="Machines"/>
    <s v="Epson Printer, Durable"/>
    <n v="788.22"/>
    <n v="3"/>
    <n v="0"/>
    <n v="102.42"/>
    <n v="167.66"/>
    <s v="High"/>
  </r>
  <r>
    <n v="13014"/>
    <s v="IT-2012-3620342"/>
    <d v="2012-03-15T00:00:00"/>
    <d v="2012-03-19T00:00:00"/>
    <x v="3"/>
    <s v="HG-14845"/>
    <x v="77"/>
    <x v="0"/>
    <s v="Tilburg"/>
    <s v="North Brabant"/>
    <s v="Netherlands"/>
    <m/>
    <s v="EU"/>
    <x v="2"/>
    <s v="TEC-CO-10002796"/>
    <s v="Technology"/>
    <s v="Copiers"/>
    <s v="Canon Wireless Fax, Color"/>
    <n v="1900.5"/>
    <n v="10"/>
    <n v="0.5"/>
    <n v="-1672.5"/>
    <n v="167.55"/>
    <s v="Medium"/>
  </r>
  <r>
    <n v="16421"/>
    <s v="ES-2012-2960821"/>
    <d v="2012-05-16T00:00:00"/>
    <d v="2012-05-21T00:00:00"/>
    <x v="3"/>
    <s v="AA-10315"/>
    <x v="448"/>
    <x v="0"/>
    <s v="Parla"/>
    <s v="Madrid"/>
    <s v="Spain"/>
    <m/>
    <s v="EU"/>
    <x v="5"/>
    <s v="FUR-BO-10001553"/>
    <s v="Furniture"/>
    <s v="Bookcases"/>
    <s v="Sauder Library with Doors, Traditional"/>
    <n v="2713.41"/>
    <n v="7"/>
    <n v="0"/>
    <n v="27.09"/>
    <n v="167.35"/>
    <s v="Medium"/>
  </r>
  <r>
    <n v="18999"/>
    <s v="ES-2013-2048769"/>
    <d v="2013-12-14T00:00:00"/>
    <d v="2013-12-16T00:00:00"/>
    <x v="1"/>
    <s v="EL-13735"/>
    <x v="362"/>
    <x v="2"/>
    <s v="Leeds"/>
    <s v="England"/>
    <s v="United Kingdom"/>
    <m/>
    <s v="EU"/>
    <x v="9"/>
    <s v="FUR-CH-10002610"/>
    <s v="Furniture"/>
    <s v="Chairs"/>
    <s v="Novimex Swivel Stool, Black"/>
    <n v="810.15"/>
    <n v="5"/>
    <n v="0"/>
    <n v="24.3"/>
    <n v="167.11"/>
    <s v="Critical"/>
  </r>
  <r>
    <n v="21317"/>
    <s v="IN-2013-65075"/>
    <d v="2013-03-23T00:00:00"/>
    <d v="2013-03-27T00:00:00"/>
    <x v="3"/>
    <s v="GZ-14470"/>
    <x v="353"/>
    <x v="0"/>
    <s v="Ludhiana"/>
    <s v="Punjab"/>
    <s v="India"/>
    <m/>
    <s v="APAC"/>
    <x v="6"/>
    <s v="TEC-AC-10004108"/>
    <s v="Technology"/>
    <s v="Accessories"/>
    <s v="Memorex Router, USB"/>
    <n v="2217.7800000000002"/>
    <n v="9"/>
    <n v="0"/>
    <n v="775.98"/>
    <n v="166.98"/>
    <s v="Medium"/>
  </r>
  <r>
    <n v="22731"/>
    <s v="IN-2013-42360"/>
    <d v="2013-06-28T00:00:00"/>
    <d v="2013-07-01T00:00:00"/>
    <x v="1"/>
    <s v="JM-15655"/>
    <x v="4"/>
    <x v="1"/>
    <s v="Sydney"/>
    <s v="New South Wales"/>
    <s v="Australia"/>
    <m/>
    <s v="APAC"/>
    <x v="1"/>
    <s v="TEC-CO-10002197"/>
    <s v="Technology"/>
    <s v="Copiers"/>
    <s v="Hewlett Fax and Copier, High-Speed"/>
    <n v="687.85199999999998"/>
    <n v="4"/>
    <n v="0.1"/>
    <n v="213.97200000000001"/>
    <n v="166.98"/>
    <s v="Critical"/>
  </r>
  <r>
    <n v="32166"/>
    <s v="CA-2013-158099"/>
    <d v="2013-09-04T00:00:00"/>
    <d v="2013-09-06T00:00:00"/>
    <x v="2"/>
    <s v="PK-18910"/>
    <x v="577"/>
    <x v="2"/>
    <s v="Philadelphia"/>
    <s v="Pennsylvania"/>
    <s v="United States"/>
    <n v="19143"/>
    <s v="US"/>
    <x v="0"/>
    <s v="OFF-BI-10000545"/>
    <s v="Office Supplies"/>
    <s v="Binders"/>
    <s v="GBC Ibimaster 500 Manual ProClick Binding System"/>
    <n v="1141.47"/>
    <n v="5"/>
    <n v="0.7"/>
    <n v="-760.98"/>
    <n v="166.97"/>
    <s v="Medium"/>
  </r>
  <r>
    <n v="20823"/>
    <s v="IN-2014-35157"/>
    <d v="2014-11-21T00:00:00"/>
    <d v="2014-11-23T00:00:00"/>
    <x v="1"/>
    <s v="NF-18385"/>
    <x v="90"/>
    <x v="0"/>
    <s v="Xinzhou"/>
    <s v="Shanxi"/>
    <s v="China"/>
    <m/>
    <s v="APAC"/>
    <x v="8"/>
    <s v="OFF-AP-10003497"/>
    <s v="Office Supplies"/>
    <s v="Appliances"/>
    <s v="KitchenAid Microwave, Red"/>
    <n v="1241.28"/>
    <n v="4"/>
    <n v="0"/>
    <n v="434.4"/>
    <n v="166.93"/>
    <s v="Medium"/>
  </r>
  <r>
    <n v="50621"/>
    <s v="IR-2014-3680"/>
    <d v="2014-09-13T00:00:00"/>
    <d v="2014-09-16T00:00:00"/>
    <x v="2"/>
    <s v="JF-5295"/>
    <x v="154"/>
    <x v="0"/>
    <s v="Rasht"/>
    <s v="Gilan"/>
    <s v="Iran"/>
    <m/>
    <s v="EMEA"/>
    <x v="7"/>
    <s v="TEC-SHA-10002034"/>
    <s v="Technology"/>
    <s v="Copiers"/>
    <s v="Sharp Personal Copier, Laser"/>
    <n v="960"/>
    <n v="8"/>
    <n v="0"/>
    <n v="57.6"/>
    <n v="166.89"/>
    <s v="High"/>
  </r>
  <r>
    <n v="12506"/>
    <s v="ES-2014-4262012"/>
    <d v="2014-12-19T00:00:00"/>
    <d v="2014-12-25T00:00:00"/>
    <x v="3"/>
    <s v="AT-10435"/>
    <x v="119"/>
    <x v="2"/>
    <s v="Seville"/>
    <s v="Andalusía"/>
    <s v="Spain"/>
    <m/>
    <s v="EU"/>
    <x v="5"/>
    <s v="TEC-PH-10003762"/>
    <s v="Technology"/>
    <s v="Phones"/>
    <s v="Motorola Smart Phone, Full Size"/>
    <n v="4627.3680000000004"/>
    <n v="8"/>
    <n v="0.1"/>
    <n v="1439.4480000000001"/>
    <n v="166.71"/>
    <s v="Medium"/>
  </r>
  <r>
    <n v="33276"/>
    <s v="CA-2013-112669"/>
    <d v="2013-04-15T00:00:00"/>
    <d v="2013-04-15T00:00:00"/>
    <x v="0"/>
    <s v="KT-16465"/>
    <x v="646"/>
    <x v="0"/>
    <s v="Glendale"/>
    <s v="Arizona"/>
    <s v="United States"/>
    <n v="85301"/>
    <s v="US"/>
    <x v="4"/>
    <s v="FUR-CH-10004086"/>
    <s v="Furniture"/>
    <s v="Chairs"/>
    <s v="Hon 4070 Series Pagoda Armless Upholstered Stacking Chairs"/>
    <n v="933.53599999999994"/>
    <n v="4"/>
    <n v="0.2"/>
    <n v="105.0228"/>
    <n v="166.67"/>
    <s v="Medium"/>
  </r>
  <r>
    <n v="23408"/>
    <s v="ID-2013-10006"/>
    <d v="2013-06-21T00:00:00"/>
    <d v="2013-06-28T00:00:00"/>
    <x v="3"/>
    <s v="JE-15745"/>
    <x v="31"/>
    <x v="0"/>
    <s v="Jakarta"/>
    <s v="Jakarta"/>
    <s v="Indonesia"/>
    <m/>
    <s v="APAC"/>
    <x v="11"/>
    <s v="FUR-TA-10002972"/>
    <s v="Furniture"/>
    <s v="Tables"/>
    <s v="Barricks Computer Table, Fully Assembled"/>
    <n v="1524.2058"/>
    <n v="6"/>
    <n v="0.47"/>
    <n v="-575.31420000000003"/>
    <n v="166.65"/>
    <s v="Low"/>
  </r>
  <r>
    <n v="17027"/>
    <s v="ES-2014-1178010"/>
    <d v="2014-02-25T00:00:00"/>
    <d v="2014-02-28T00:00:00"/>
    <x v="1"/>
    <s v="JB-15400"/>
    <x v="347"/>
    <x v="1"/>
    <s v="Marseille"/>
    <s v="Provence-Alpes-Côte d'Azur"/>
    <s v="France"/>
    <m/>
    <s v="EU"/>
    <x v="2"/>
    <s v="TEC-MA-10003607"/>
    <s v="Technology"/>
    <s v="Machines"/>
    <s v="Okidata Receipt Printer, Red"/>
    <n v="918.45899999999995"/>
    <n v="9"/>
    <n v="0.15"/>
    <n v="21.518999999999998"/>
    <n v="166.56"/>
    <s v="High"/>
  </r>
  <r>
    <n v="16689"/>
    <s v="ES-2013-4380115"/>
    <d v="2013-05-10T00:00:00"/>
    <d v="2013-05-13T00:00:00"/>
    <x v="2"/>
    <s v="CS-12130"/>
    <x v="336"/>
    <x v="0"/>
    <s v="La Rochelle"/>
    <s v="Poitou-Charentes"/>
    <s v="France"/>
    <m/>
    <s v="EU"/>
    <x v="2"/>
    <s v="TEC-MA-10000982"/>
    <s v="Technology"/>
    <s v="Machines"/>
    <s v="Konica Inkjet, Wireless"/>
    <n v="799.27200000000005"/>
    <n v="3"/>
    <n v="0.15"/>
    <n v="9.3420000000000005"/>
    <n v="166.45"/>
    <s v="High"/>
  </r>
  <r>
    <n v="44521"/>
    <s v="EG-2014-950"/>
    <d v="2014-07-02T00:00:00"/>
    <d v="2014-07-09T00:00:00"/>
    <x v="3"/>
    <s v="RB-9705"/>
    <x v="313"/>
    <x v="2"/>
    <s v="Cairo"/>
    <s v="Al Qahirah"/>
    <s v="Egypt"/>
    <m/>
    <s v="Africa"/>
    <x v="3"/>
    <s v="TEC-APP-10002966"/>
    <s v="Technology"/>
    <s v="Phones"/>
    <s v="Apple Smart Phone, Full Size"/>
    <n v="2550"/>
    <n v="4"/>
    <n v="0"/>
    <n v="714"/>
    <n v="166.44"/>
    <s v="Medium"/>
  </r>
  <r>
    <n v="14888"/>
    <s v="IT-2014-5190106"/>
    <d v="2014-02-21T00:00:00"/>
    <d v="2014-02-25T00:00:00"/>
    <x v="3"/>
    <s v="TC-20980"/>
    <x v="262"/>
    <x v="1"/>
    <s v="Dieppe"/>
    <s v="Upper Normandy"/>
    <s v="France"/>
    <m/>
    <s v="EU"/>
    <x v="2"/>
    <s v="TEC-CO-10002601"/>
    <s v="Technology"/>
    <s v="Copiers"/>
    <s v="Brother Fax and Copier, Digital"/>
    <n v="1299.684"/>
    <n v="8"/>
    <n v="0.15"/>
    <n v="-15.516"/>
    <n v="166.39"/>
    <s v="High"/>
  </r>
  <r>
    <n v="37060"/>
    <s v="CA-2012-162047"/>
    <d v="2012-11-03T00:00:00"/>
    <d v="2012-11-05T00:00:00"/>
    <x v="2"/>
    <s v="FH-14365"/>
    <x v="54"/>
    <x v="1"/>
    <s v="Long Beach"/>
    <s v="New York"/>
    <s v="United States"/>
    <n v="11561"/>
    <s v="US"/>
    <x v="0"/>
    <s v="FUR-CH-10004983"/>
    <s v="Furniture"/>
    <s v="Chairs"/>
    <s v="Office Star - Mid Back Dual function Ergonomic High Back Chair with 2-Way Adjustable Arms"/>
    <n v="1448.82"/>
    <n v="10"/>
    <n v="0.1"/>
    <n v="209.274"/>
    <n v="166.37"/>
    <s v="Medium"/>
  </r>
  <r>
    <n v="118"/>
    <s v="MX-2013-117471"/>
    <d v="2013-08-14T00:00:00"/>
    <d v="2013-08-18T00:00:00"/>
    <x v="1"/>
    <s v="AG-10330"/>
    <x v="166"/>
    <x v="0"/>
    <s v="Soledad"/>
    <s v="Atlántico"/>
    <s v="Colombia"/>
    <m/>
    <s v="LATAM"/>
    <x v="5"/>
    <s v="OFF-AP-10000329"/>
    <s v="Office Supplies"/>
    <s v="Appliances"/>
    <s v="KitchenAid Refrigerator, White"/>
    <n v="1052.1600000000001"/>
    <n v="3"/>
    <n v="0"/>
    <n v="0"/>
    <n v="166.26"/>
    <s v="High"/>
  </r>
  <r>
    <n v="26647"/>
    <s v="IN-2014-23894"/>
    <d v="2014-04-02T00:00:00"/>
    <d v="2014-04-05T00:00:00"/>
    <x v="1"/>
    <s v="LP-17095"/>
    <x v="598"/>
    <x v="0"/>
    <s v="Jakarta"/>
    <s v="Jakarta"/>
    <s v="Indonesia"/>
    <m/>
    <s v="APAC"/>
    <x v="11"/>
    <s v="FUR-BO-10000035"/>
    <s v="Furniture"/>
    <s v="Bookcases"/>
    <s v="Dania Classic Bookcase, Pine"/>
    <n v="766.52459999999996"/>
    <n v="2"/>
    <n v="7.0000000000000007E-2"/>
    <n v="288.44459999999998"/>
    <n v="166.24"/>
    <s v="Critical"/>
  </r>
  <r>
    <n v="51151"/>
    <s v="IS-2013-390"/>
    <d v="2013-03-25T00:00:00"/>
    <d v="2013-03-27T00:00:00"/>
    <x v="1"/>
    <s v="BD-1725"/>
    <x v="632"/>
    <x v="0"/>
    <s v="Ramat Aviv"/>
    <s v="Tel Aviv"/>
    <s v="Israel"/>
    <m/>
    <s v="EMEA"/>
    <x v="7"/>
    <s v="TEC-STA-10003447"/>
    <s v="Technology"/>
    <s v="Machines"/>
    <s v="StarTech Printer, White"/>
    <n v="509.16"/>
    <n v="2"/>
    <n v="0"/>
    <n v="91.62"/>
    <n v="166.24"/>
    <s v="Critical"/>
  </r>
  <r>
    <n v="21187"/>
    <s v="IN-2012-36396"/>
    <d v="2012-11-24T00:00:00"/>
    <d v="2012-11-26T00:00:00"/>
    <x v="1"/>
    <s v="RD-19900"/>
    <x v="619"/>
    <x v="0"/>
    <s v="Khulna"/>
    <s v="Khulna"/>
    <s v="Bangladesh"/>
    <m/>
    <s v="APAC"/>
    <x v="6"/>
    <s v="TEC-CO-10004404"/>
    <s v="Technology"/>
    <s v="Copiers"/>
    <s v="Brother Copy Machine, High-Speed"/>
    <n v="1836.03"/>
    <n v="7"/>
    <n v="0"/>
    <n v="752.64"/>
    <n v="166.17"/>
    <s v="High"/>
  </r>
  <r>
    <n v="9737"/>
    <s v="MX-2012-148614"/>
    <d v="2012-10-13T00:00:00"/>
    <d v="2012-10-13T00:00:00"/>
    <x v="0"/>
    <s v="EB-13705"/>
    <x v="647"/>
    <x v="1"/>
    <s v="Paulista"/>
    <s v="Pernambuco"/>
    <s v="Brazil"/>
    <m/>
    <s v="LATAM"/>
    <x v="5"/>
    <s v="FUR-BO-10004142"/>
    <s v="Furniture"/>
    <s v="Bookcases"/>
    <s v="Safco Classic Bookcase, Traditional"/>
    <n v="1460.5"/>
    <n v="5"/>
    <n v="0"/>
    <n v="598.79999999999995"/>
    <n v="166.136"/>
    <s v="Critical"/>
  </r>
  <r>
    <n v="31275"/>
    <s v="IN-2013-81021"/>
    <d v="2013-07-10T00:00:00"/>
    <d v="2013-07-12T00:00:00"/>
    <x v="2"/>
    <s v="PO-18850"/>
    <x v="57"/>
    <x v="0"/>
    <s v="Wollongong"/>
    <s v="New South Wales"/>
    <s v="Australia"/>
    <m/>
    <s v="APAC"/>
    <x v="1"/>
    <s v="TEC-PH-10000036"/>
    <s v="Technology"/>
    <s v="Phones"/>
    <s v="Nokia Smart Phone, Full Size"/>
    <n v="2544.2399999999998"/>
    <n v="4"/>
    <n v="0"/>
    <n v="305.27999999999997"/>
    <n v="166.09"/>
    <s v="High"/>
  </r>
  <r>
    <n v="22505"/>
    <s v="IN-2013-34583"/>
    <d v="2013-06-24T00:00:00"/>
    <d v="2013-06-30T00:00:00"/>
    <x v="3"/>
    <s v="DL-13330"/>
    <x v="374"/>
    <x v="0"/>
    <s v="Wagga Wagga"/>
    <s v="New South Wales"/>
    <s v="Australia"/>
    <m/>
    <s v="APAC"/>
    <x v="1"/>
    <s v="FUR-CH-10002247"/>
    <s v="Furniture"/>
    <s v="Chairs"/>
    <s v="Hon Executive Leather Armchair, Adjustable"/>
    <n v="2068.335"/>
    <n v="5"/>
    <n v="0.1"/>
    <n v="206.685"/>
    <n v="166.04"/>
    <s v="Medium"/>
  </r>
  <r>
    <n v="20876"/>
    <s v="IN-2011-54169"/>
    <d v="2011-09-24T00:00:00"/>
    <d v="2011-09-27T00:00:00"/>
    <x v="1"/>
    <s v="MG-17875"/>
    <x v="648"/>
    <x v="2"/>
    <s v="Wagga Wagga"/>
    <s v="New South Wales"/>
    <s v="Australia"/>
    <m/>
    <s v="APAC"/>
    <x v="1"/>
    <s v="FUR-BO-10002000"/>
    <s v="Furniture"/>
    <s v="Bookcases"/>
    <s v="Ikea Classic Bookcase, Metal"/>
    <n v="2220.5340000000001"/>
    <n v="6"/>
    <n v="0.1"/>
    <n v="123.354"/>
    <n v="166.02"/>
    <s v="Medium"/>
  </r>
  <r>
    <n v="30572"/>
    <s v="IN-2013-83688"/>
    <d v="2013-06-30T00:00:00"/>
    <d v="2013-07-04T00:00:00"/>
    <x v="3"/>
    <s v="HD-14785"/>
    <x v="481"/>
    <x v="2"/>
    <s v="Hamilton"/>
    <s v="Waikato"/>
    <s v="New Zealand"/>
    <m/>
    <s v="APAC"/>
    <x v="1"/>
    <s v="FUR-TA-10003583"/>
    <s v="Furniture"/>
    <s v="Tables"/>
    <s v="Lesro Computer Table, with Bottom Storage"/>
    <n v="2583.1799999999998"/>
    <n v="6"/>
    <n v="0"/>
    <n v="568.26"/>
    <n v="165.92"/>
    <s v="Medium"/>
  </r>
  <r>
    <n v="13684"/>
    <s v="ES-2011-5898391"/>
    <d v="2011-12-09T00:00:00"/>
    <d v="2011-12-10T00:00:00"/>
    <x v="2"/>
    <s v="MG-17650"/>
    <x v="649"/>
    <x v="2"/>
    <s v="Lunel"/>
    <s v="Languedoc-Roussillon"/>
    <s v="France"/>
    <m/>
    <s v="EU"/>
    <x v="2"/>
    <s v="FUR-CH-10002477"/>
    <s v="Furniture"/>
    <s v="Chairs"/>
    <s v="Harbour Creations Executive Leather Armchair, Red"/>
    <n v="428.274"/>
    <n v="1"/>
    <n v="0.1"/>
    <n v="137.994"/>
    <n v="165.91"/>
    <s v="High"/>
  </r>
  <r>
    <n v="3116"/>
    <s v="MX-2012-169040"/>
    <d v="2012-08-25T00:00:00"/>
    <d v="2012-08-26T00:00:00"/>
    <x v="2"/>
    <s v="BS-11590"/>
    <x v="500"/>
    <x v="1"/>
    <s v="Cajazeiras"/>
    <s v="Paraíba"/>
    <s v="Brazil"/>
    <m/>
    <s v="LATAM"/>
    <x v="5"/>
    <s v="TEC-CO-10001264"/>
    <s v="Technology"/>
    <s v="Copiers"/>
    <s v="Canon Ink, Color"/>
    <n v="395.44752"/>
    <n v="4"/>
    <n v="2E-3"/>
    <n v="177.44752"/>
    <n v="165.709"/>
    <s v="Critical"/>
  </r>
  <r>
    <n v="30959"/>
    <s v="IN-2013-82127"/>
    <d v="2013-01-10T00:00:00"/>
    <d v="2013-01-11T00:00:00"/>
    <x v="2"/>
    <s v="AG-10270"/>
    <x v="521"/>
    <x v="0"/>
    <s v="Whangarei"/>
    <s v="Northland"/>
    <s v="New Zealand"/>
    <m/>
    <s v="APAC"/>
    <x v="1"/>
    <s v="TEC-PH-10004211"/>
    <s v="Technology"/>
    <s v="Phones"/>
    <s v="Cisco Headset, Cordless"/>
    <n v="730.32"/>
    <n v="8"/>
    <n v="0"/>
    <n v="175.2"/>
    <n v="165.5"/>
    <s v="High"/>
  </r>
  <r>
    <n v="23564"/>
    <s v="IN-2014-19561"/>
    <d v="2014-03-14T00:00:00"/>
    <d v="2014-03-19T00:00:00"/>
    <x v="3"/>
    <s v="BT-11395"/>
    <x v="515"/>
    <x v="1"/>
    <s v="Laiyang"/>
    <s v="Shandong"/>
    <s v="China"/>
    <m/>
    <s v="APAC"/>
    <x v="8"/>
    <s v="OFF-ST-10004060"/>
    <s v="Office Supplies"/>
    <s v="Storage"/>
    <s v="Fellowes Lockers, Blue"/>
    <n v="1243.98"/>
    <n v="6"/>
    <n v="0"/>
    <n v="534.78"/>
    <n v="165.47"/>
    <s v="High"/>
  </r>
  <r>
    <n v="49657"/>
    <s v="SF-2014-4410"/>
    <d v="2014-03-26T00:00:00"/>
    <d v="2014-03-30T00:00:00"/>
    <x v="3"/>
    <s v="NP-8685"/>
    <x v="282"/>
    <x v="2"/>
    <s v="Pretoria"/>
    <s v="Gauteng"/>
    <s v="South Africa"/>
    <m/>
    <s v="Africa"/>
    <x v="3"/>
    <s v="TEC-OKI-10003124"/>
    <s v="Technology"/>
    <s v="Machines"/>
    <s v="Okidata Inkjet, Wireless"/>
    <n v="1884.6"/>
    <n v="6"/>
    <n v="0"/>
    <n v="791.46"/>
    <n v="165.46"/>
    <s v="Medium"/>
  </r>
  <r>
    <n v="34106"/>
    <s v="CA-2012-148635"/>
    <d v="2012-07-25T00:00:00"/>
    <d v="2012-07-27T00:00:00"/>
    <x v="1"/>
    <s v="MH-18025"/>
    <x v="482"/>
    <x v="0"/>
    <s v="Seattle"/>
    <s v="Washington"/>
    <s v="United States"/>
    <n v="98115"/>
    <s v="US"/>
    <x v="4"/>
    <s v="FUR-CH-10001854"/>
    <s v="Furniture"/>
    <s v="Chairs"/>
    <s v="Office Star - Professional Matrix Back Chair with 2-to-1 Synchro Tilt and Mesh Fabric Seat"/>
    <n v="561.56799999999998"/>
    <n v="2"/>
    <n v="0.2"/>
    <n v="28.078399999999998"/>
    <n v="165.42"/>
    <s v="Critical"/>
  </r>
  <r>
    <n v="45896"/>
    <s v="MO-2014-4970"/>
    <d v="2014-09-17T00:00:00"/>
    <d v="2014-09-21T00:00:00"/>
    <x v="3"/>
    <s v="PO-9195"/>
    <x v="227"/>
    <x v="2"/>
    <s v="Tangier"/>
    <s v="Tanger-Tétouan"/>
    <s v="Morocco"/>
    <m/>
    <s v="Africa"/>
    <x v="3"/>
    <s v="FUR-LES-10002616"/>
    <s v="Furniture"/>
    <s v="Tables"/>
    <s v="Lesro Conference Table, with Bottom Storage"/>
    <n v="1715.16"/>
    <n v="2"/>
    <n v="0"/>
    <n v="377.28"/>
    <n v="165.38"/>
    <s v="Medium"/>
  </r>
  <r>
    <n v="11382"/>
    <s v="ES-2012-4727188"/>
    <d v="2012-03-29T00:00:00"/>
    <d v="2012-03-31T00:00:00"/>
    <x v="2"/>
    <s v="SC-20725"/>
    <x v="525"/>
    <x v="0"/>
    <s v="Guyancourt"/>
    <s v="Ile-de-France"/>
    <s v="France"/>
    <m/>
    <s v="EU"/>
    <x v="2"/>
    <s v="TEC-AC-10001258"/>
    <s v="Technology"/>
    <s v="Accessories"/>
    <s v="Belkin Router, Erganomic"/>
    <n v="1795.92"/>
    <n v="7"/>
    <n v="0"/>
    <n v="843.99"/>
    <n v="165.31"/>
    <s v="High"/>
  </r>
  <r>
    <n v="18859"/>
    <s v="IT-2014-2122369"/>
    <d v="2014-05-26T00:00:00"/>
    <d v="2014-05-28T00:00:00"/>
    <x v="1"/>
    <s v="JK-15730"/>
    <x v="416"/>
    <x v="0"/>
    <s v="Treviso"/>
    <s v="Veneto"/>
    <s v="Italy"/>
    <m/>
    <s v="EU"/>
    <x v="5"/>
    <s v="TEC-CO-10004078"/>
    <s v="Technology"/>
    <s v="Copiers"/>
    <s v="Sharp Fax Machine, Laser"/>
    <n v="1182.5999999999999"/>
    <n v="4"/>
    <n v="0"/>
    <n v="106.32"/>
    <n v="165.3"/>
    <s v="Medium"/>
  </r>
  <r>
    <n v="15043"/>
    <s v="IT-2014-3150765"/>
    <d v="2014-02-07T00:00:00"/>
    <d v="2014-02-14T00:00:00"/>
    <x v="3"/>
    <s v="CM-12655"/>
    <x v="204"/>
    <x v="2"/>
    <s v="Stockholm"/>
    <s v="Stockholm"/>
    <s v="Sweden"/>
    <m/>
    <s v="EU"/>
    <x v="9"/>
    <s v="FUR-BO-10002003"/>
    <s v="Furniture"/>
    <s v="Bookcases"/>
    <s v="Sauder Classic Bookcase, Metal"/>
    <n v="2830.4250000000002"/>
    <n v="13"/>
    <n v="0.5"/>
    <n v="-1981.395"/>
    <n v="165.22"/>
    <s v="Medium"/>
  </r>
  <r>
    <n v="37932"/>
    <s v="CA-2014-144498"/>
    <d v="2014-05-07T00:00:00"/>
    <d v="2014-05-07T00:00:00"/>
    <x v="0"/>
    <s v="MB-18085"/>
    <x v="6"/>
    <x v="0"/>
    <s v="Charlotte"/>
    <s v="North Carolina"/>
    <s v="United States"/>
    <n v="28205"/>
    <s v="US"/>
    <x v="5"/>
    <s v="TEC-PH-10004977"/>
    <s v="Technology"/>
    <s v="Phones"/>
    <s v="GE 30524EE4"/>
    <n v="627.16800000000001"/>
    <n v="4"/>
    <n v="0.2"/>
    <n v="70.556399999999996"/>
    <n v="165.08"/>
    <s v="High"/>
  </r>
  <r>
    <n v="29256"/>
    <s v="IN-2011-13030"/>
    <d v="2011-09-25T00:00:00"/>
    <d v="2011-10-02T00:00:00"/>
    <x v="3"/>
    <s v="PF-19120"/>
    <x v="13"/>
    <x v="0"/>
    <s v="Sydney"/>
    <s v="New South Wales"/>
    <s v="Australia"/>
    <m/>
    <s v="APAC"/>
    <x v="1"/>
    <s v="FUR-CH-10003950"/>
    <s v="Furniture"/>
    <s v="Chairs"/>
    <s v="Novimex Executive Leather Armchair, Black"/>
    <n v="2885.085"/>
    <n v="7"/>
    <n v="0.1"/>
    <n v="-224.595"/>
    <n v="165.03"/>
    <s v="Medium"/>
  </r>
  <r>
    <n v="16140"/>
    <s v="ES-2014-3691479"/>
    <d v="2014-11-12T00:00:00"/>
    <d v="2014-11-16T00:00:00"/>
    <x v="3"/>
    <s v="BM-11785"/>
    <x v="233"/>
    <x v="0"/>
    <s v="Zamora"/>
    <s v="Castile and León"/>
    <s v="Spain"/>
    <m/>
    <s v="EU"/>
    <x v="5"/>
    <s v="TEC-PH-10001066"/>
    <s v="Technology"/>
    <s v="Phones"/>
    <s v="Apple Smart Phone, Cordless"/>
    <n v="2863.35"/>
    <n v="5"/>
    <n v="0.1"/>
    <n v="381.75"/>
    <n v="165"/>
    <s v="Medium"/>
  </r>
  <r>
    <n v="41163"/>
    <s v="US-2012-116981"/>
    <d v="2012-03-26T00:00:00"/>
    <d v="2012-03-28T00:00:00"/>
    <x v="1"/>
    <s v="SM-20950"/>
    <x v="304"/>
    <x v="1"/>
    <s v="New York City"/>
    <s v="New York"/>
    <s v="United States"/>
    <n v="10009"/>
    <s v="US"/>
    <x v="0"/>
    <s v="OFF-ST-10002615"/>
    <s v="Office Supplies"/>
    <s v="Storage"/>
    <s v="Dual Level, Single-Width Filing Carts"/>
    <n v="1085.42"/>
    <n v="7"/>
    <n v="0"/>
    <n v="282.20920000000001"/>
    <n v="164.92"/>
    <s v="Medium"/>
  </r>
  <r>
    <n v="40726"/>
    <s v="CA-2012-166219"/>
    <d v="2012-08-28T00:00:00"/>
    <d v="2012-09-01T00:00:00"/>
    <x v="3"/>
    <s v="BP-11185"/>
    <x v="14"/>
    <x v="1"/>
    <s v="Dallas"/>
    <s v="Texas"/>
    <s v="United States"/>
    <n v="75081"/>
    <s v="US"/>
    <x v="2"/>
    <s v="TEC-PH-10004165"/>
    <s v="Technology"/>
    <s v="Phones"/>
    <s v="Mitel MiVoice 5330e IP Phone"/>
    <n v="1099.96"/>
    <n v="5"/>
    <n v="0.2"/>
    <n v="82.497"/>
    <n v="164.84"/>
    <s v="High"/>
  </r>
  <r>
    <n v="51179"/>
    <s v="NI-2011-8710"/>
    <d v="2011-07-07T00:00:00"/>
    <d v="2011-07-09T00:00:00"/>
    <x v="1"/>
    <s v="AS-630"/>
    <x v="439"/>
    <x v="2"/>
    <s v="Lagos"/>
    <s v="Lagos"/>
    <s v="Nigeria"/>
    <m/>
    <s v="Africa"/>
    <x v="3"/>
    <s v="OFF-HAM-10004674"/>
    <s v="Office Supplies"/>
    <s v="Appliances"/>
    <s v="Hamilton Beach Stove, Silver"/>
    <n v="651.70799999999997"/>
    <n v="4"/>
    <n v="0.7"/>
    <n v="-695.17200000000003"/>
    <n v="164.81"/>
    <s v="Critical"/>
  </r>
  <r>
    <n v="22489"/>
    <s v="IN-2011-40323"/>
    <d v="2011-11-10T00:00:00"/>
    <d v="2011-11-13T00:00:00"/>
    <x v="2"/>
    <s v="SC-20680"/>
    <x v="588"/>
    <x v="2"/>
    <s v="Ninghai"/>
    <s v="Shandong"/>
    <s v="China"/>
    <m/>
    <s v="APAC"/>
    <x v="8"/>
    <s v="FUR-BO-10002990"/>
    <s v="Furniture"/>
    <s v="Bookcases"/>
    <s v="Dania Library with Doors, Traditional"/>
    <n v="724.8"/>
    <n v="2"/>
    <n v="0"/>
    <n v="333.36"/>
    <n v="164.79"/>
    <s v="High"/>
  </r>
  <r>
    <n v="25772"/>
    <s v="ID-2013-15032"/>
    <d v="2013-09-30T00:00:00"/>
    <d v="2013-10-04T00:00:00"/>
    <x v="3"/>
    <s v="CC-12370"/>
    <x v="113"/>
    <x v="0"/>
    <s v="Bogor"/>
    <s v="Jawa Barat"/>
    <s v="Indonesia"/>
    <m/>
    <s v="APAC"/>
    <x v="11"/>
    <s v="FUR-BO-10000243"/>
    <s v="Furniture"/>
    <s v="Bookcases"/>
    <s v="Safco Floating Shelf Set, Pine"/>
    <n v="1289.5659000000001"/>
    <n v="7"/>
    <n v="7.0000000000000007E-2"/>
    <n v="263.29590000000002"/>
    <n v="164.71"/>
    <s v="High"/>
  </r>
  <r>
    <n v="10710"/>
    <s v="ES-2014-2591069"/>
    <d v="2014-10-29T00:00:00"/>
    <d v="2014-11-02T00:00:00"/>
    <x v="3"/>
    <s v="PO-18865"/>
    <x v="37"/>
    <x v="0"/>
    <s v="Nancy"/>
    <s v="Lorraine"/>
    <s v="France"/>
    <m/>
    <s v="EU"/>
    <x v="2"/>
    <s v="TEC-CO-10004005"/>
    <s v="Technology"/>
    <s v="Copiers"/>
    <s v="Sharp Copy Machine, Laser"/>
    <n v="1015.92"/>
    <n v="5"/>
    <n v="0.15"/>
    <n v="-24.03"/>
    <n v="164.68"/>
    <s v="High"/>
  </r>
  <r>
    <n v="13409"/>
    <s v="ES-2014-4879051"/>
    <d v="2014-06-12T00:00:00"/>
    <d v="2014-06-13T00:00:00"/>
    <x v="2"/>
    <s v="MG-18205"/>
    <x v="312"/>
    <x v="1"/>
    <s v="Namur"/>
    <s v="Namur"/>
    <s v="Belgium"/>
    <m/>
    <s v="EU"/>
    <x v="2"/>
    <s v="FUR-BO-10003779"/>
    <s v="Furniture"/>
    <s v="Bookcases"/>
    <s v="Ikea Library with Doors, Traditional"/>
    <n v="726.78"/>
    <n v="2"/>
    <n v="0"/>
    <n v="319.74"/>
    <n v="164.64"/>
    <s v="High"/>
  </r>
  <r>
    <n v="18660"/>
    <s v="ES-2011-3749098"/>
    <d v="2011-11-18T00:00:00"/>
    <d v="2011-11-22T00:00:00"/>
    <x v="3"/>
    <s v="DC-13285"/>
    <x v="493"/>
    <x v="0"/>
    <s v="Lille"/>
    <s v="Nord-Pas-de-Calais"/>
    <s v="France"/>
    <m/>
    <s v="EU"/>
    <x v="2"/>
    <s v="FUR-BO-10000170"/>
    <s v="Furniture"/>
    <s v="Bookcases"/>
    <s v="Safco Library with Doors, Mobile"/>
    <n v="3177.7109999999998"/>
    <n v="9"/>
    <n v="0.1"/>
    <n v="-176.76900000000001"/>
    <n v="164.64"/>
    <s v="Medium"/>
  </r>
  <r>
    <n v="25410"/>
    <s v="ID-2012-54743"/>
    <d v="2012-09-06T00:00:00"/>
    <d v="2012-09-10T00:00:00"/>
    <x v="3"/>
    <s v="PS-18970"/>
    <x v="349"/>
    <x v="2"/>
    <s v="Singapore"/>
    <s v="Singapore"/>
    <s v="Singapore"/>
    <m/>
    <s v="APAC"/>
    <x v="11"/>
    <s v="OFF-ST-10003931"/>
    <s v="Office Supplies"/>
    <s v="Storage"/>
    <s v="Smead Lockers, Blue"/>
    <n v="1388.94"/>
    <n v="7"/>
    <n v="0"/>
    <n v="208.32"/>
    <n v="164.5"/>
    <s v="High"/>
  </r>
  <r>
    <n v="69"/>
    <s v="MX-2013-164021"/>
    <d v="2013-07-23T00:00:00"/>
    <d v="2013-07-29T00:00:00"/>
    <x v="3"/>
    <s v="BM-11140"/>
    <x v="273"/>
    <x v="0"/>
    <s v="Bello"/>
    <s v="Antioquia"/>
    <s v="Colombia"/>
    <m/>
    <s v="LATAM"/>
    <x v="5"/>
    <s v="FUR-BO-10004113"/>
    <s v="Furniture"/>
    <s v="Bookcases"/>
    <s v="Sauder Classic Bookcase, Pine"/>
    <n v="874.68"/>
    <n v="3"/>
    <n v="0"/>
    <n v="411.06"/>
    <n v="164.447"/>
    <s v="Low"/>
  </r>
  <r>
    <n v="5251"/>
    <s v="MX-2013-135916"/>
    <d v="2013-01-18T00:00:00"/>
    <d v="2013-01-18T00:00:00"/>
    <x v="0"/>
    <s v="MC-17590"/>
    <x v="650"/>
    <x v="1"/>
    <s v="Chimaltenango"/>
    <s v="Chimaltenango"/>
    <s v="Guatemala"/>
    <m/>
    <s v="LATAM"/>
    <x v="2"/>
    <s v="OFF-AP-10000667"/>
    <s v="Office Supplies"/>
    <s v="Appliances"/>
    <s v="Breville Stove, White"/>
    <n v="1119.3599999999999"/>
    <n v="3"/>
    <n v="0"/>
    <n v="22.38"/>
    <n v="164.44499999999999"/>
    <s v="Medium"/>
  </r>
  <r>
    <n v="1397"/>
    <s v="MX-2014-105907"/>
    <d v="2014-12-27T00:00:00"/>
    <d v="2014-12-29T00:00:00"/>
    <x v="1"/>
    <s v="MM-17260"/>
    <x v="11"/>
    <x v="0"/>
    <s v="Mixco"/>
    <s v="Guatemala"/>
    <s v="Guatemala"/>
    <m/>
    <s v="LATAM"/>
    <x v="2"/>
    <s v="FUR-CH-10000953"/>
    <s v="Furniture"/>
    <s v="Chairs"/>
    <s v="Harbour Creations Swivel Stool, Black"/>
    <n v="829.22"/>
    <n v="7"/>
    <n v="0"/>
    <n v="49.7"/>
    <n v="164.39400000000001"/>
    <s v="High"/>
  </r>
  <r>
    <n v="44228"/>
    <s v="CA-2011-1800"/>
    <d v="2011-03-01T00:00:00"/>
    <d v="2011-03-04T00:00:00"/>
    <x v="2"/>
    <s v="TP-11415"/>
    <x v="79"/>
    <x v="0"/>
    <s v="Toronto"/>
    <s v="Ontario"/>
    <s v="Canada"/>
    <m/>
    <s v="Canada"/>
    <x v="12"/>
    <s v="OFF-FEL-10001405"/>
    <s v="Office Supplies"/>
    <s v="Storage"/>
    <s v="Fellowes File Cart, Industrial"/>
    <n v="551.16"/>
    <n v="4"/>
    <n v="0"/>
    <n v="71.64"/>
    <n v="164.36"/>
    <s v="High"/>
  </r>
  <r>
    <n v="23720"/>
    <s v="IN-2011-69429"/>
    <d v="2011-07-16T00:00:00"/>
    <d v="2011-07-20T00:00:00"/>
    <x v="3"/>
    <s v="CC-12610"/>
    <x v="279"/>
    <x v="1"/>
    <s v="Ninghai"/>
    <s v="Shandong"/>
    <s v="China"/>
    <m/>
    <s v="APAC"/>
    <x v="8"/>
    <s v="FUR-BO-10000208"/>
    <s v="Furniture"/>
    <s v="Bookcases"/>
    <s v="Bush Stackable Bookrack, Mobile"/>
    <n v="1729.14"/>
    <n v="14"/>
    <n v="0"/>
    <n v="483.84"/>
    <n v="164.33"/>
    <s v="Medium"/>
  </r>
  <r>
    <n v="16252"/>
    <s v="ES-2014-4971381"/>
    <d v="2014-10-13T00:00:00"/>
    <d v="2014-10-18T00:00:00"/>
    <x v="1"/>
    <s v="HR-14770"/>
    <x v="471"/>
    <x v="2"/>
    <s v="Burnley"/>
    <s v="England"/>
    <s v="United Kingdom"/>
    <m/>
    <s v="EU"/>
    <x v="9"/>
    <s v="OFF-AP-10000423"/>
    <s v="Office Supplies"/>
    <s v="Appliances"/>
    <s v="Breville Refrigerator, Red"/>
    <n v="2077.3200000000002"/>
    <n v="4"/>
    <n v="0"/>
    <n v="394.68"/>
    <n v="164.16"/>
    <s v="Medium"/>
  </r>
  <r>
    <n v="30073"/>
    <s v="IN-2013-12183"/>
    <d v="2013-05-14T00:00:00"/>
    <d v="2013-05-17T00:00:00"/>
    <x v="2"/>
    <s v="HH-15010"/>
    <x v="459"/>
    <x v="1"/>
    <s v="Nagpur"/>
    <s v="Maharashtra"/>
    <s v="India"/>
    <m/>
    <s v="APAC"/>
    <x v="6"/>
    <s v="FUR-CH-10002573"/>
    <s v="Furniture"/>
    <s v="Chairs"/>
    <s v="Office Star Executive Leather Armchair, Adjustable"/>
    <n v="1395"/>
    <n v="3"/>
    <n v="0"/>
    <n v="237.15"/>
    <n v="164.14"/>
    <s v="Medium"/>
  </r>
  <r>
    <n v="15534"/>
    <s v="IT-2014-5886628"/>
    <d v="2014-07-24T00:00:00"/>
    <d v="2014-07-27T00:00:00"/>
    <x v="2"/>
    <s v="BT-11485"/>
    <x v="651"/>
    <x v="2"/>
    <s v="El Prat de Llobregat"/>
    <s v="Catalonia"/>
    <s v="Spain"/>
    <m/>
    <s v="EU"/>
    <x v="5"/>
    <s v="OFF-ST-10003455"/>
    <s v="Office Supplies"/>
    <s v="Storage"/>
    <s v="Fellowes Lockers, Blue"/>
    <n v="932.98500000000001"/>
    <n v="5"/>
    <n v="0.1"/>
    <n v="165.73500000000001"/>
    <n v="164.04"/>
    <s v="High"/>
  </r>
  <r>
    <n v="36315"/>
    <s v="CA-2011-127558"/>
    <d v="2011-11-15T00:00:00"/>
    <d v="2011-11-18T00:00:00"/>
    <x v="2"/>
    <s v="SS-20410"/>
    <x v="489"/>
    <x v="0"/>
    <s v="Los Angeles"/>
    <s v="California"/>
    <s v="United States"/>
    <n v="90008"/>
    <s v="US"/>
    <x v="4"/>
    <s v="TEC-AC-10003832"/>
    <s v="Technology"/>
    <s v="Accessories"/>
    <s v="Logitech P710e Mobile Speakerphone"/>
    <n v="772.47"/>
    <n v="3"/>
    <n v="0"/>
    <n v="146.76929999999999"/>
    <n v="164.04"/>
    <s v="Medium"/>
  </r>
  <r>
    <n v="29983"/>
    <s v="ID-2012-48100"/>
    <d v="2012-06-26T00:00:00"/>
    <d v="2012-06-30T00:00:00"/>
    <x v="3"/>
    <s v="EB-13870"/>
    <x v="652"/>
    <x v="0"/>
    <s v="Pematangsiantar"/>
    <s v="Sumatera Utara"/>
    <s v="Indonesia"/>
    <m/>
    <s v="APAC"/>
    <x v="11"/>
    <s v="TEC-PH-10003794"/>
    <s v="Technology"/>
    <s v="Phones"/>
    <s v="Nokia Smart Phone, Full Size"/>
    <n v="1587.0015000000001"/>
    <n v="3"/>
    <n v="0.17"/>
    <n v="-76.558499999999995"/>
    <n v="164"/>
    <s v="High"/>
  </r>
  <r>
    <n v="11280"/>
    <s v="ES-2012-4844965"/>
    <d v="2012-11-15T00:00:00"/>
    <d v="2012-11-17T00:00:00"/>
    <x v="2"/>
    <s v="AR-10345"/>
    <x v="478"/>
    <x v="1"/>
    <s v="Albacete"/>
    <s v="Castile-La Mancha"/>
    <s v="Spain"/>
    <m/>
    <s v="EU"/>
    <x v="5"/>
    <s v="OFF-AP-10000005"/>
    <s v="Office Supplies"/>
    <s v="Appliances"/>
    <s v="KitchenAid Microwave, Red"/>
    <n v="1551.6"/>
    <n v="5"/>
    <n v="0"/>
    <n v="108.6"/>
    <n v="163.94"/>
    <s v="High"/>
  </r>
  <r>
    <n v="32547"/>
    <s v="CA-2014-115602"/>
    <d v="2014-12-19T00:00:00"/>
    <d v="2014-12-25T00:00:00"/>
    <x v="3"/>
    <s v="DJ-13630"/>
    <x v="637"/>
    <x v="0"/>
    <s v="New York City"/>
    <s v="New York"/>
    <s v="United States"/>
    <n v="10009"/>
    <s v="US"/>
    <x v="0"/>
    <s v="OFF-AP-10000891"/>
    <s v="Office Supplies"/>
    <s v="Appliances"/>
    <s v="Kensington 7 Outlet MasterPiece HOMEOFFICE Power Control Center"/>
    <n v="1704.56"/>
    <n v="13"/>
    <n v="0"/>
    <n v="511.36799999999999"/>
    <n v="163.94"/>
    <s v="Medium"/>
  </r>
  <r>
    <n v="31770"/>
    <s v="CA-2011-144666"/>
    <d v="2011-11-09T00:00:00"/>
    <d v="2011-11-11T00:00:00"/>
    <x v="1"/>
    <s v="JP-15520"/>
    <x v="606"/>
    <x v="0"/>
    <s v="San Francisco"/>
    <s v="California"/>
    <s v="United States"/>
    <n v="94110"/>
    <s v="US"/>
    <x v="4"/>
    <s v="TEC-PH-10002680"/>
    <s v="Technology"/>
    <s v="Phones"/>
    <s v="Samsung Galaxy Note 3"/>
    <n v="703.96799999999996"/>
    <n v="4"/>
    <n v="0.2"/>
    <n v="87.995999999999995"/>
    <n v="163.91"/>
    <s v="Critical"/>
  </r>
  <r>
    <n v="15568"/>
    <s v="ES-2013-3570218"/>
    <d v="2013-02-06T00:00:00"/>
    <d v="2013-02-11T00:00:00"/>
    <x v="1"/>
    <s v="TM-21490"/>
    <x v="229"/>
    <x v="0"/>
    <s v="Nantes"/>
    <s v="Pays de la Loire"/>
    <s v="France"/>
    <m/>
    <s v="EU"/>
    <x v="2"/>
    <s v="TEC-CO-10000620"/>
    <s v="Technology"/>
    <s v="Copiers"/>
    <s v="Brother Wireless Fax, Digital"/>
    <n v="965.04750000000001"/>
    <n v="3"/>
    <n v="0.15"/>
    <n v="-68.152500000000003"/>
    <n v="163.74"/>
    <s v="High"/>
  </r>
  <r>
    <n v="910"/>
    <s v="MX-2011-106775"/>
    <d v="2011-10-27T00:00:00"/>
    <d v="2011-10-31T00:00:00"/>
    <x v="3"/>
    <s v="AF-10870"/>
    <x v="385"/>
    <x v="0"/>
    <s v="Santa Clara"/>
    <s v="Villa Clara"/>
    <s v="Cuba"/>
    <m/>
    <s v="LATAM"/>
    <x v="10"/>
    <s v="TEC-PH-10000018"/>
    <s v="Technology"/>
    <s v="Phones"/>
    <s v="Nokia Smart Phone, Full Size"/>
    <n v="1274.7"/>
    <n v="3"/>
    <n v="0"/>
    <n v="293.16000000000003"/>
    <n v="163.70099999999999"/>
    <s v="High"/>
  </r>
  <r>
    <n v="7018"/>
    <s v="MX-2014-104829"/>
    <d v="2014-11-05T00:00:00"/>
    <d v="2014-11-08T00:00:00"/>
    <x v="2"/>
    <s v="SP-20650"/>
    <x v="583"/>
    <x v="1"/>
    <s v="Maringá"/>
    <s v="Parana"/>
    <s v="Brazil"/>
    <m/>
    <s v="LATAM"/>
    <x v="5"/>
    <s v="OFF-AP-10000800"/>
    <s v="Office Supplies"/>
    <s v="Appliances"/>
    <s v="Breville Stove, Red"/>
    <n v="1123.08"/>
    <n v="3"/>
    <n v="0"/>
    <n v="224.58"/>
    <n v="163.69499999999999"/>
    <s v="Medium"/>
  </r>
  <r>
    <n v="37109"/>
    <s v="US-2012-163279"/>
    <d v="2012-03-22T00:00:00"/>
    <d v="2012-03-26T00:00:00"/>
    <x v="3"/>
    <s v="JD-16150"/>
    <x v="302"/>
    <x v="1"/>
    <s v="San Diego"/>
    <s v="California"/>
    <s v="United States"/>
    <n v="92037"/>
    <s v="US"/>
    <x v="4"/>
    <s v="TEC-PH-10001795"/>
    <s v="Technology"/>
    <s v="Phones"/>
    <s v="ClearOne CHATAttach 160 - speaker phone"/>
    <n v="1487.9760000000001"/>
    <n v="3"/>
    <n v="0.2"/>
    <n v="185.99700000000001"/>
    <n v="163.54"/>
    <s v="Medium"/>
  </r>
  <r>
    <n v="41804"/>
    <s v="EG-2014-4750"/>
    <d v="2014-05-20T00:00:00"/>
    <d v="2014-05-24T00:00:00"/>
    <x v="1"/>
    <s v="CM-2115"/>
    <x v="108"/>
    <x v="0"/>
    <s v="Cairo"/>
    <s v="Al Qahirah"/>
    <s v="Egypt"/>
    <m/>
    <s v="Africa"/>
    <x v="3"/>
    <s v="TEC-NOK-10001283"/>
    <s v="Technology"/>
    <s v="Phones"/>
    <s v="Nokia Smart Phone, Full Size"/>
    <n v="1274.7"/>
    <n v="2"/>
    <n v="0"/>
    <n v="140.16"/>
    <n v="163.5"/>
    <s v="High"/>
  </r>
  <r>
    <n v="9965"/>
    <s v="MX-2013-144855"/>
    <d v="2013-12-16T00:00:00"/>
    <d v="2013-12-21T00:00:00"/>
    <x v="3"/>
    <s v="GK-14620"/>
    <x v="167"/>
    <x v="1"/>
    <s v="Osorno"/>
    <s v="Los Lagos"/>
    <s v="Chile"/>
    <m/>
    <s v="LATAM"/>
    <x v="5"/>
    <s v="OFF-AP-10000179"/>
    <s v="Office Supplies"/>
    <s v="Appliances"/>
    <s v="Breville Refrigerator, Red"/>
    <n v="2423.54"/>
    <n v="7"/>
    <n v="0"/>
    <n v="24.22"/>
    <n v="163.45599999999999"/>
    <s v="Medium"/>
  </r>
  <r>
    <n v="16794"/>
    <s v="ES-2011-2835499"/>
    <d v="2011-04-18T00:00:00"/>
    <d v="2011-04-20T00:00:00"/>
    <x v="1"/>
    <s v="TS-21430"/>
    <x v="367"/>
    <x v="1"/>
    <s v="Brindisi"/>
    <s v="Apulia"/>
    <s v="Italy"/>
    <m/>
    <s v="EU"/>
    <x v="5"/>
    <s v="OFF-ST-10003785"/>
    <s v="Office Supplies"/>
    <s v="Storage"/>
    <s v="Eldon Lockers, Blue"/>
    <n v="474.98399999999998"/>
    <n v="4"/>
    <n v="0.4"/>
    <n v="-237.57599999999999"/>
    <n v="163.41999999999999"/>
    <s v="Critical"/>
  </r>
  <r>
    <n v="24502"/>
    <s v="IN-2013-35087"/>
    <d v="2013-08-16T00:00:00"/>
    <d v="2013-08-20T00:00:00"/>
    <x v="1"/>
    <s v="JG-15805"/>
    <x v="589"/>
    <x v="1"/>
    <s v="Daqing"/>
    <s v="Heilongjiang"/>
    <s v="China"/>
    <m/>
    <s v="APAC"/>
    <x v="8"/>
    <s v="FUR-BO-10003549"/>
    <s v="Furniture"/>
    <s v="Bookcases"/>
    <s v="Sauder Floating Shelf Set, Metal"/>
    <n v="1358.28"/>
    <n v="7"/>
    <n v="0"/>
    <n v="203.7"/>
    <n v="163.41999999999999"/>
    <s v="High"/>
  </r>
  <r>
    <n v="37531"/>
    <s v="US-2014-142188"/>
    <d v="2014-09-12T00:00:00"/>
    <d v="2014-09-12T00:00:00"/>
    <x v="0"/>
    <s v="JF-15415"/>
    <x v="453"/>
    <x v="0"/>
    <s v="Seattle"/>
    <s v="Washington"/>
    <s v="United States"/>
    <n v="98105"/>
    <s v="US"/>
    <x v="4"/>
    <s v="OFF-BI-10004600"/>
    <s v="Office Supplies"/>
    <s v="Binders"/>
    <s v="Ibico Ibimaster 300 Manual Binding System"/>
    <n v="1471.96"/>
    <n v="5"/>
    <n v="0.2"/>
    <n v="459.98750000000001"/>
    <n v="163.36000000000001"/>
    <s v="High"/>
  </r>
  <r>
    <n v="20857"/>
    <s v="IN-2014-66027"/>
    <d v="2014-12-15T00:00:00"/>
    <d v="2014-12-19T00:00:00"/>
    <x v="3"/>
    <s v="SV-20935"/>
    <x v="376"/>
    <x v="0"/>
    <s v="Surabaya"/>
    <s v="Jawa Timur"/>
    <s v="Indonesia"/>
    <m/>
    <s v="APAC"/>
    <x v="11"/>
    <s v="FUR-BO-10002387"/>
    <s v="Furniture"/>
    <s v="Bookcases"/>
    <s v="Safco Library with Doors, Metal"/>
    <n v="2534.0174999999999"/>
    <n v="7"/>
    <n v="7.0000000000000007E-2"/>
    <n v="136.23750000000001"/>
    <n v="163.30000000000001"/>
    <s v="Medium"/>
  </r>
  <r>
    <n v="9246"/>
    <s v="MX-2012-109134"/>
    <d v="2012-07-09T00:00:00"/>
    <d v="2012-07-12T00:00:00"/>
    <x v="2"/>
    <s v="EA-14035"/>
    <x v="653"/>
    <x v="1"/>
    <s v="Monterrey"/>
    <s v="Nuevo León"/>
    <s v="Mexico"/>
    <m/>
    <s v="LATAM"/>
    <x v="9"/>
    <s v="OFF-ST-10004381"/>
    <s v="Office Supplies"/>
    <s v="Storage"/>
    <s v="Smead Lockers, Industrial"/>
    <n v="1060.8"/>
    <n v="8"/>
    <n v="0"/>
    <n v="254.56"/>
    <n v="163.28100000000001"/>
    <s v="Medium"/>
  </r>
  <r>
    <n v="2551"/>
    <s v="MX-2013-132206"/>
    <d v="2013-12-10T00:00:00"/>
    <d v="2013-12-12T00:00:00"/>
    <x v="1"/>
    <s v="KN-16450"/>
    <x v="470"/>
    <x v="1"/>
    <s v="Tijuana"/>
    <s v="Baja California"/>
    <s v="Mexico"/>
    <m/>
    <s v="LATAM"/>
    <x v="9"/>
    <s v="FUR-CH-10003941"/>
    <s v="Furniture"/>
    <s v="Chairs"/>
    <s v="Novimex Executive Leather Armchair, Adjustable"/>
    <n v="485.88799999999998"/>
    <n v="2"/>
    <n v="0.2"/>
    <n v="12.128"/>
    <n v="163.26"/>
    <s v="Critical"/>
  </r>
  <r>
    <n v="11789"/>
    <s v="ES-2011-2592061"/>
    <d v="2011-09-16T00:00:00"/>
    <d v="2011-09-20T00:00:00"/>
    <x v="3"/>
    <s v="FH-14350"/>
    <x v="654"/>
    <x v="0"/>
    <s v="Woking"/>
    <s v="England"/>
    <s v="United Kingdom"/>
    <m/>
    <s v="EU"/>
    <x v="9"/>
    <s v="FUR-TA-10000052"/>
    <s v="Furniture"/>
    <s v="Tables"/>
    <s v="Hon Training Table, Adjustable Height"/>
    <n v="1674.45"/>
    <n v="5"/>
    <n v="0"/>
    <n v="686.4"/>
    <n v="163.21"/>
    <s v="High"/>
  </r>
  <r>
    <n v="14518"/>
    <s v="ES-2014-2332714"/>
    <d v="2014-06-20T00:00:00"/>
    <d v="2014-06-22T00:00:00"/>
    <x v="1"/>
    <s v="JK-16090"/>
    <x v="328"/>
    <x v="0"/>
    <s v="Hamburg"/>
    <s v="Hamburg"/>
    <s v="Germany"/>
    <m/>
    <s v="EU"/>
    <x v="2"/>
    <s v="OFF-AP-10000195"/>
    <s v="Office Supplies"/>
    <s v="Appliances"/>
    <s v="Cuisinart Stove, Black"/>
    <n v="967.89599999999996"/>
    <n v="2"/>
    <n v="0.1"/>
    <n v="247.29599999999999"/>
    <n v="163.07"/>
    <s v="High"/>
  </r>
  <r>
    <n v="41361"/>
    <s v="SF-2011-2790"/>
    <d v="2011-07-07T00:00:00"/>
    <d v="2011-07-14T00:00:00"/>
    <x v="3"/>
    <s v="BS-1800"/>
    <x v="264"/>
    <x v="2"/>
    <s v="Cape Town"/>
    <s v="Western Cape"/>
    <s v="South Africa"/>
    <m/>
    <s v="Africa"/>
    <x v="3"/>
    <s v="FUR-SAF-10004252"/>
    <s v="Furniture"/>
    <s v="Chairs"/>
    <s v="SAFCO Executive Leather Armchair, Adjustable"/>
    <n v="1855.68"/>
    <n v="4"/>
    <n v="0"/>
    <n v="129.84"/>
    <n v="163.07"/>
    <s v="Medium"/>
  </r>
  <r>
    <n v="18023"/>
    <s v="ES-2014-3995946"/>
    <d v="2014-08-13T00:00:00"/>
    <d v="2014-08-13T00:00:00"/>
    <x v="0"/>
    <s v="FH-14275"/>
    <x v="363"/>
    <x v="1"/>
    <s v="Doncaster"/>
    <s v="England"/>
    <s v="United Kingdom"/>
    <m/>
    <s v="EU"/>
    <x v="9"/>
    <s v="TEC-AC-10004556"/>
    <s v="Technology"/>
    <s v="Accessories"/>
    <s v="Enermax Memory Card, Programmable"/>
    <n v="811.23"/>
    <n v="7"/>
    <n v="0"/>
    <n v="153.93"/>
    <n v="163.05000000000001"/>
    <s v="High"/>
  </r>
  <r>
    <n v="24115"/>
    <s v="ID-2011-59293"/>
    <d v="2011-11-04T00:00:00"/>
    <d v="2011-11-06T00:00:00"/>
    <x v="1"/>
    <s v="JD-16015"/>
    <x v="617"/>
    <x v="0"/>
    <s v="Manila"/>
    <s v="National Capital"/>
    <s v="Philippines"/>
    <m/>
    <s v="APAC"/>
    <x v="11"/>
    <s v="FUR-TA-10003003"/>
    <s v="Furniture"/>
    <s v="Tables"/>
    <s v="Lesro Wood Table, Rectangular"/>
    <n v="1046.25"/>
    <n v="5"/>
    <n v="0.55000000000000004"/>
    <n v="-976.5"/>
    <n v="163.02000000000001"/>
    <s v="High"/>
  </r>
  <r>
    <n v="36771"/>
    <s v="CA-2014-121741"/>
    <d v="2014-12-27T00:00:00"/>
    <d v="2014-12-27T00:00:00"/>
    <x v="0"/>
    <s v="YC-21895"/>
    <x v="152"/>
    <x v="1"/>
    <s v="Fremont"/>
    <s v="Nebraska"/>
    <s v="United States"/>
    <n v="68025"/>
    <s v="US"/>
    <x v="2"/>
    <s v="OFF-ST-10004459"/>
    <s v="Office Supplies"/>
    <s v="Storage"/>
    <s v="Tennsco Single-Tier Lockers"/>
    <n v="750.68"/>
    <n v="2"/>
    <n v="0"/>
    <n v="37.533999999999999"/>
    <n v="163"/>
    <s v="High"/>
  </r>
  <r>
    <n v="3260"/>
    <s v="MX-2012-159646"/>
    <d v="2012-12-03T00:00:00"/>
    <d v="2012-12-05T00:00:00"/>
    <x v="2"/>
    <s v="AA-10375"/>
    <x v="655"/>
    <x v="0"/>
    <s v="Santa Catarina"/>
    <s v="Nuevo León"/>
    <s v="Mexico"/>
    <m/>
    <s v="LATAM"/>
    <x v="9"/>
    <s v="OFF-AP-10001406"/>
    <s v="Office Supplies"/>
    <s v="Appliances"/>
    <s v="Breville Stove, Black"/>
    <n v="1121.94"/>
    <n v="3"/>
    <n v="0"/>
    <n v="516.05999999999995"/>
    <n v="162.99799999999999"/>
    <s v="High"/>
  </r>
  <r>
    <n v="24518"/>
    <s v="IN-2012-35990"/>
    <d v="2012-01-12T00:00:00"/>
    <d v="2012-01-19T00:00:00"/>
    <x v="3"/>
    <s v="AG-10270"/>
    <x v="521"/>
    <x v="0"/>
    <s v="Shantou"/>
    <s v="Guangdong"/>
    <s v="China"/>
    <m/>
    <s v="APAC"/>
    <x v="8"/>
    <s v="FUR-BO-10002308"/>
    <s v="Furniture"/>
    <s v="Bookcases"/>
    <s v="Safco Floating Shelf Set, Metal"/>
    <n v="1962"/>
    <n v="10"/>
    <n v="0"/>
    <n v="392.4"/>
    <n v="162.76"/>
    <s v="Medium"/>
  </r>
  <r>
    <n v="34366"/>
    <s v="US-2014-120089"/>
    <d v="2014-12-01T00:00:00"/>
    <d v="2014-12-01T00:00:00"/>
    <x v="0"/>
    <s v="ML-17755"/>
    <x v="585"/>
    <x v="2"/>
    <s v="Toledo"/>
    <s v="Ohio"/>
    <s v="United States"/>
    <n v="43615"/>
    <s v="US"/>
    <x v="0"/>
    <s v="OFF-AP-10003779"/>
    <s v="Office Supplies"/>
    <s v="Appliances"/>
    <s v="Kensington 7 Outlet MasterPiece Power Center with Fax/Phone Line Protection"/>
    <n v="663.93600000000004"/>
    <n v="4"/>
    <n v="0.2"/>
    <n v="82.992000000000004"/>
    <n v="162.74"/>
    <s v="High"/>
  </r>
  <r>
    <n v="19053"/>
    <s v="ES-2014-5554891"/>
    <d v="2014-10-27T00:00:00"/>
    <d v="2014-10-29T00:00:00"/>
    <x v="2"/>
    <s v="BN-11515"/>
    <x v="656"/>
    <x v="0"/>
    <s v="Angers"/>
    <s v="Pays de la Loire"/>
    <s v="France"/>
    <m/>
    <s v="EU"/>
    <x v="2"/>
    <s v="FUR-BO-10003881"/>
    <s v="Furniture"/>
    <s v="Bookcases"/>
    <s v="Sauder Floating Shelf Set, Mobile"/>
    <n v="709.56"/>
    <n v="4"/>
    <n v="0.1"/>
    <n v="212.76"/>
    <n v="162.72"/>
    <s v="Critical"/>
  </r>
  <r>
    <n v="46335"/>
    <s v="AG-2011-4560"/>
    <d v="2011-12-20T00:00:00"/>
    <d v="2011-12-27T00:00:00"/>
    <x v="3"/>
    <s v="EG-3900"/>
    <x v="438"/>
    <x v="0"/>
    <s v="Annaba"/>
    <s v="Annaba"/>
    <s v="Algeria"/>
    <m/>
    <s v="Africa"/>
    <x v="3"/>
    <s v="OFF-CUI-10000105"/>
    <s v="Office Supplies"/>
    <s v="Appliances"/>
    <s v="Cuisinart Microwave, Black"/>
    <n v="1111.56"/>
    <n v="4"/>
    <n v="0"/>
    <n v="55.56"/>
    <n v="162.66999999999999"/>
    <s v="Low"/>
  </r>
  <r>
    <n v="5496"/>
    <s v="MX-2014-131765"/>
    <d v="2014-08-15T00:00:00"/>
    <d v="2014-08-18T00:00:00"/>
    <x v="1"/>
    <s v="PB-19105"/>
    <x v="527"/>
    <x v="0"/>
    <s v="Medellín"/>
    <s v="Antioquia"/>
    <s v="Colombia"/>
    <m/>
    <s v="LATAM"/>
    <x v="5"/>
    <s v="TEC-AC-10002015"/>
    <s v="Technology"/>
    <s v="Accessories"/>
    <s v="Logitech Router, Programmable"/>
    <n v="1161.1600000000001"/>
    <n v="7"/>
    <n v="0"/>
    <n v="452.76"/>
    <n v="162.57400000000001"/>
    <s v="High"/>
  </r>
  <r>
    <n v="20438"/>
    <s v="IN-2012-24146"/>
    <d v="2012-06-04T00:00:00"/>
    <d v="2012-06-06T00:00:00"/>
    <x v="2"/>
    <s v="BD-11560"/>
    <x v="249"/>
    <x v="2"/>
    <s v="Yangon"/>
    <s v="Yangon"/>
    <s v="Myanmar (Burma)"/>
    <m/>
    <s v="APAC"/>
    <x v="11"/>
    <s v="TEC-AC-10001995"/>
    <s v="Technology"/>
    <s v="Accessories"/>
    <s v="Logitech Router, USB"/>
    <n v="393.5727"/>
    <n v="3"/>
    <n v="0.47"/>
    <n v="-81.717299999999994"/>
    <n v="162.56"/>
    <s v="Critical"/>
  </r>
  <r>
    <n v="7854"/>
    <s v="MX-2013-138093"/>
    <d v="2013-12-06T00:00:00"/>
    <d v="2013-12-13T00:00:00"/>
    <x v="3"/>
    <s v="CB-12415"/>
    <x v="188"/>
    <x v="0"/>
    <s v="León"/>
    <s v="León"/>
    <s v="Nicaragua"/>
    <m/>
    <s v="LATAM"/>
    <x v="2"/>
    <s v="FUR-CH-10001492"/>
    <s v="Furniture"/>
    <s v="Chairs"/>
    <s v="Novimex Executive Leather Armchair, Adjustable"/>
    <n v="920.88"/>
    <n v="3"/>
    <n v="0"/>
    <n v="395.94"/>
    <n v="162.55799999999999"/>
    <s v="Low"/>
  </r>
  <r>
    <n v="45797"/>
    <s v="SA-2011-1830"/>
    <d v="2011-12-27T00:00:00"/>
    <d v="2011-12-29T00:00:00"/>
    <x v="1"/>
    <s v="MM-7260"/>
    <x v="11"/>
    <x v="0"/>
    <s v="Jizan"/>
    <s v="Jizan"/>
    <s v="Saudi Arabia"/>
    <m/>
    <s v="EMEA"/>
    <x v="7"/>
    <s v="TEC-MOT-10000939"/>
    <s v="Technology"/>
    <s v="Phones"/>
    <s v="Motorola Speaker Phone, Cordless"/>
    <n v="1061.04"/>
    <n v="8"/>
    <n v="0"/>
    <n v="53.04"/>
    <n v="162.51"/>
    <s v="Critical"/>
  </r>
  <r>
    <n v="31578"/>
    <s v="US-2012-161991"/>
    <d v="2012-09-26T00:00:00"/>
    <d v="2012-09-28T00:00:00"/>
    <x v="1"/>
    <s v="SC-20725"/>
    <x v="525"/>
    <x v="0"/>
    <s v="Houston"/>
    <s v="Texas"/>
    <s v="United States"/>
    <n v="77070"/>
    <s v="US"/>
    <x v="2"/>
    <s v="TEC-PH-10001760"/>
    <s v="Technology"/>
    <s v="Phones"/>
    <s v="Bose SoundLink Bluetooth Speaker"/>
    <n v="1114.4000000000001"/>
    <n v="7"/>
    <n v="0.2"/>
    <n v="376.11"/>
    <n v="162.5"/>
    <s v="High"/>
  </r>
  <r>
    <n v="25451"/>
    <s v="ID-2011-69142"/>
    <d v="2011-07-01T00:00:00"/>
    <d v="2011-07-03T00:00:00"/>
    <x v="1"/>
    <s v="MP-18175"/>
    <x v="127"/>
    <x v="2"/>
    <s v="Yuci"/>
    <s v="Shanxi"/>
    <s v="China"/>
    <m/>
    <s v="APAC"/>
    <x v="8"/>
    <s v="FUR-TA-10003747"/>
    <s v="Furniture"/>
    <s v="Tables"/>
    <s v="Lesro Round Table, Rectangular"/>
    <n v="1888.2360000000001"/>
    <n v="6"/>
    <n v="0.3"/>
    <n v="-161.964"/>
    <n v="162.44999999999999"/>
    <s v="High"/>
  </r>
  <r>
    <n v="11770"/>
    <s v="ES-2013-3787277"/>
    <d v="2013-11-30T00:00:00"/>
    <d v="2013-12-02T00:00:00"/>
    <x v="2"/>
    <s v="SM-20005"/>
    <x v="125"/>
    <x v="0"/>
    <s v="Utrecht"/>
    <s v="Utrecht"/>
    <s v="Netherlands"/>
    <m/>
    <s v="EU"/>
    <x v="2"/>
    <s v="TEC-MA-10000875"/>
    <s v="Technology"/>
    <s v="Machines"/>
    <s v="Okidata Inkjet, Wireless"/>
    <n v="628.44000000000005"/>
    <n v="4"/>
    <n v="0.5"/>
    <n v="-615.96"/>
    <n v="162.41"/>
    <s v="Critical"/>
  </r>
  <r>
    <n v="23954"/>
    <s v="IN-2013-34198"/>
    <d v="2013-12-26T00:00:00"/>
    <d v="2014-01-01T00:00:00"/>
    <x v="3"/>
    <s v="CL-11890"/>
    <x v="440"/>
    <x v="0"/>
    <s v="Nagasaki"/>
    <s v="Nagasaki"/>
    <s v="Japan"/>
    <m/>
    <s v="APAC"/>
    <x v="8"/>
    <s v="FUR-TA-10001786"/>
    <s v="Furniture"/>
    <s v="Tables"/>
    <s v="Chromcraft Computer Table, with Bottom Storage"/>
    <n v="3547.44"/>
    <n v="10"/>
    <n v="0.2"/>
    <n v="88.44"/>
    <n v="162.31"/>
    <s v="Medium"/>
  </r>
  <r>
    <n v="50695"/>
    <s v="IR-2014-6760"/>
    <d v="2014-12-25T00:00:00"/>
    <d v="2014-12-30T00:00:00"/>
    <x v="3"/>
    <s v="CC-2370"/>
    <x v="113"/>
    <x v="0"/>
    <s v="Tehran"/>
    <s v="Tehran"/>
    <s v="Iran"/>
    <m/>
    <s v="EMEA"/>
    <x v="7"/>
    <s v="FUR-SAF-10000213"/>
    <s v="Furniture"/>
    <s v="Bookcases"/>
    <s v="Safco Classic Bookcase, Mobile"/>
    <n v="1762.68"/>
    <n v="4"/>
    <n v="0"/>
    <n v="669.72"/>
    <n v="162.31"/>
    <s v="Medium"/>
  </r>
  <r>
    <n v="2927"/>
    <s v="MX-2014-151218"/>
    <d v="2014-04-16T00:00:00"/>
    <d v="2014-04-18T00:00:00"/>
    <x v="2"/>
    <s v="RE-19405"/>
    <x v="657"/>
    <x v="0"/>
    <s v="San Salvador"/>
    <s v="San Salvador"/>
    <s v="El Salvador"/>
    <m/>
    <s v="LATAM"/>
    <x v="2"/>
    <s v="FUR-CH-10004669"/>
    <s v="Furniture"/>
    <s v="Chairs"/>
    <s v="Novimex Executive Leather Armchair, Black"/>
    <n v="610.6"/>
    <n v="2"/>
    <n v="0"/>
    <n v="238.12"/>
    <n v="162.25299999999999"/>
    <s v="High"/>
  </r>
  <r>
    <n v="21580"/>
    <s v="IN-2011-44803"/>
    <d v="2011-05-02T00:00:00"/>
    <d v="2011-05-03T00:00:00"/>
    <x v="2"/>
    <s v="JK-15325"/>
    <x v="21"/>
    <x v="1"/>
    <s v="Suzhou"/>
    <s v="Anhui"/>
    <s v="China"/>
    <m/>
    <s v="APAC"/>
    <x v="8"/>
    <s v="OFF-AP-10002306"/>
    <s v="Office Supplies"/>
    <s v="Appliances"/>
    <s v="KitchenAid Refrigerator, Silver"/>
    <n v="1057.3800000000001"/>
    <n v="2"/>
    <n v="0"/>
    <n v="454.62"/>
    <n v="162.08000000000001"/>
    <s v="Critical"/>
  </r>
  <r>
    <n v="28676"/>
    <s v="IN-2011-31769"/>
    <d v="2011-12-22T00:00:00"/>
    <d v="2011-12-28T00:00:00"/>
    <x v="3"/>
    <s v="RE-19405"/>
    <x v="657"/>
    <x v="0"/>
    <s v="Albany"/>
    <s v="Western Australia"/>
    <s v="Australia"/>
    <m/>
    <s v="APAC"/>
    <x v="1"/>
    <s v="FUR-TA-10000649"/>
    <s v="Furniture"/>
    <s v="Tables"/>
    <s v="Barricks Computer Table, with Bottom Storage"/>
    <n v="3024.1889999999999"/>
    <n v="9"/>
    <n v="0.3"/>
    <n v="86.319000000000003"/>
    <n v="161.97999999999999"/>
    <s v="Medium"/>
  </r>
  <r>
    <n v="20833"/>
    <s v="IN-2013-78935"/>
    <d v="2013-08-26T00:00:00"/>
    <d v="2013-08-30T00:00:00"/>
    <x v="3"/>
    <s v="AS-10285"/>
    <x v="290"/>
    <x v="1"/>
    <s v="Avadi"/>
    <s v="Tamil Nadu"/>
    <s v="India"/>
    <m/>
    <s v="APAC"/>
    <x v="6"/>
    <s v="TEC-PH-10001457"/>
    <s v="Technology"/>
    <s v="Phones"/>
    <s v="Apple Smart Phone, Full Size"/>
    <n v="1912.5"/>
    <n v="3"/>
    <n v="0"/>
    <n v="210.33"/>
    <n v="161.94999999999999"/>
    <s v="High"/>
  </r>
  <r>
    <n v="29675"/>
    <s v="IN-2014-70871"/>
    <d v="2014-11-01T00:00:00"/>
    <d v="2014-11-05T00:00:00"/>
    <x v="3"/>
    <s v="MC-17635"/>
    <x v="434"/>
    <x v="1"/>
    <s v="Bogor"/>
    <s v="Jawa Barat"/>
    <s v="Indonesia"/>
    <m/>
    <s v="APAC"/>
    <x v="11"/>
    <s v="FUR-BO-10004648"/>
    <s v="Furniture"/>
    <s v="Bookcases"/>
    <s v="Sauder Library with Doors, Pine"/>
    <n v="1808.7570000000001"/>
    <n v="5"/>
    <n v="7.0000000000000007E-2"/>
    <n v="155.45699999999999"/>
    <n v="161.94999999999999"/>
    <s v="Medium"/>
  </r>
  <r>
    <n v="21401"/>
    <s v="IN-2014-67553"/>
    <d v="2014-12-24T00:00:00"/>
    <d v="2014-12-28T00:00:00"/>
    <x v="3"/>
    <s v="JC-15775"/>
    <x v="307"/>
    <x v="0"/>
    <s v="Las Pinas"/>
    <s v="National Capital"/>
    <s v="Philippines"/>
    <m/>
    <s v="APAC"/>
    <x v="11"/>
    <s v="TEC-PH-10002683"/>
    <s v="Technology"/>
    <s v="Phones"/>
    <s v="Apple Smart Phone, Cordless"/>
    <n v="2386.125"/>
    <n v="5"/>
    <n v="0.25"/>
    <n v="381.67500000000001"/>
    <n v="161.91999999999999"/>
    <s v="Medium"/>
  </r>
  <r>
    <n v="3259"/>
    <s v="MX-2012-130708"/>
    <d v="2012-06-08T00:00:00"/>
    <d v="2012-06-11T00:00:00"/>
    <x v="2"/>
    <s v="ND-18460"/>
    <x v="658"/>
    <x v="1"/>
    <s v="Managua"/>
    <s v="Managua"/>
    <s v="Nicaragua"/>
    <m/>
    <s v="LATAM"/>
    <x v="2"/>
    <s v="FUR-BO-10003320"/>
    <s v="Furniture"/>
    <s v="Bookcases"/>
    <s v="Dania Classic Bookcase, Metal"/>
    <n v="1367.4"/>
    <n v="5"/>
    <n v="0"/>
    <n v="396.5"/>
    <n v="161.846"/>
    <s v="Medium"/>
  </r>
  <r>
    <n v="12798"/>
    <s v="ES-2011-3249098"/>
    <d v="2011-05-04T00:00:00"/>
    <d v="2011-05-08T00:00:00"/>
    <x v="3"/>
    <s v="SF-20200"/>
    <x v="237"/>
    <x v="0"/>
    <s v="London"/>
    <s v="England"/>
    <s v="United Kingdom"/>
    <m/>
    <s v="EU"/>
    <x v="9"/>
    <s v="TEC-MA-10000161"/>
    <s v="Technology"/>
    <s v="Machines"/>
    <s v="Okidata Inkjet, Wireless"/>
    <n v="1413.45"/>
    <n v="5"/>
    <n v="0.1"/>
    <n v="502.5"/>
    <n v="161.76"/>
    <s v="High"/>
  </r>
  <r>
    <n v="31298"/>
    <s v="CA-2013-152156"/>
    <d v="2013-11-09T00:00:00"/>
    <d v="2013-11-12T00:00:00"/>
    <x v="1"/>
    <s v="CG-12520"/>
    <x v="142"/>
    <x v="0"/>
    <s v="Henderson"/>
    <s v="Kentucky"/>
    <s v="United States"/>
    <n v="42420"/>
    <s v="US"/>
    <x v="5"/>
    <s v="FUR-CH-10000454"/>
    <s v="Furniture"/>
    <s v="Chairs"/>
    <s v="Hon Deluxe Fabric Upholstered Stacking Chairs, Rounded Back"/>
    <n v="731.94"/>
    <n v="3"/>
    <n v="0"/>
    <n v="219.58199999999999"/>
    <n v="161.71"/>
    <s v="Critical"/>
  </r>
  <r>
    <n v="33053"/>
    <s v="CA-2012-135622"/>
    <d v="2012-12-08T00:00:00"/>
    <d v="2012-12-11T00:00:00"/>
    <x v="1"/>
    <s v="TT-21460"/>
    <x v="546"/>
    <x v="2"/>
    <s v="Fort Worth"/>
    <s v="Texas"/>
    <s v="United States"/>
    <n v="76106"/>
    <s v="US"/>
    <x v="2"/>
    <s v="TEC-PH-10001817"/>
    <s v="Technology"/>
    <s v="Phones"/>
    <s v="Wilson Electronics DB Pro Signal Booster"/>
    <n v="1718.4"/>
    <n v="6"/>
    <n v="0.2"/>
    <n v="150.36000000000001"/>
    <n v="161.69"/>
    <s v="Medium"/>
  </r>
  <r>
    <n v="21566"/>
    <s v="IN-2011-17111"/>
    <d v="2011-02-18T00:00:00"/>
    <d v="2011-02-21T00:00:00"/>
    <x v="1"/>
    <s v="ML-18040"/>
    <x v="659"/>
    <x v="1"/>
    <s v="Brisbane"/>
    <s v="Queensland"/>
    <s v="Australia"/>
    <m/>
    <s v="APAC"/>
    <x v="1"/>
    <s v="TEC-PH-10002042"/>
    <s v="Technology"/>
    <s v="Phones"/>
    <s v="Cisco Audio Dock, Full Size"/>
    <n v="825.12"/>
    <n v="5"/>
    <n v="0.1"/>
    <n v="54.87"/>
    <n v="161.63"/>
    <s v="High"/>
  </r>
  <r>
    <n v="40483"/>
    <s v="CA-2014-156776"/>
    <d v="2014-08-08T00:00:00"/>
    <d v="2014-08-12T00:00:00"/>
    <x v="3"/>
    <s v="JL-15505"/>
    <x v="631"/>
    <x v="0"/>
    <s v="Westminster"/>
    <s v="California"/>
    <s v="United States"/>
    <n v="92683"/>
    <s v="US"/>
    <x v="4"/>
    <s v="OFF-AP-10002534"/>
    <s v="Office Supplies"/>
    <s v="Appliances"/>
    <s v="3.6 Cubic Foot Counter Height Office Refrigerator"/>
    <n v="1473.1"/>
    <n v="5"/>
    <n v="0"/>
    <n v="412.46800000000002"/>
    <n v="161.21"/>
    <s v="High"/>
  </r>
  <r>
    <n v="8612"/>
    <s v="MX-2014-145877"/>
    <d v="2014-11-26T00:00:00"/>
    <d v="2014-11-29T00:00:00"/>
    <x v="1"/>
    <s v="DM-13525"/>
    <x v="100"/>
    <x v="1"/>
    <s v="Mexico City"/>
    <s v="Distrito Federal"/>
    <s v="Mexico"/>
    <m/>
    <s v="LATAM"/>
    <x v="9"/>
    <s v="TEC-PH-10002332"/>
    <s v="Technology"/>
    <s v="Phones"/>
    <s v="Motorola Audio Dock, VoIP"/>
    <n v="578.20000000000005"/>
    <n v="5"/>
    <n v="0"/>
    <n v="0"/>
    <n v="161.089"/>
    <s v="Critical"/>
  </r>
  <r>
    <n v="14037"/>
    <s v="ES-2012-1205030"/>
    <d v="2012-12-19T00:00:00"/>
    <d v="2012-12-25T00:00:00"/>
    <x v="3"/>
    <s v="AB-10060"/>
    <x v="97"/>
    <x v="2"/>
    <s v="London"/>
    <s v="England"/>
    <s v="United Kingdom"/>
    <m/>
    <s v="EU"/>
    <x v="9"/>
    <s v="FUR-BO-10000596"/>
    <s v="Furniture"/>
    <s v="Bookcases"/>
    <s v="Sauder Classic Bookcase, Mobile"/>
    <n v="1578.636"/>
    <n v="4"/>
    <n v="0.1"/>
    <n v="613.83600000000001"/>
    <n v="161.06"/>
    <s v="Medium"/>
  </r>
  <r>
    <n v="26618"/>
    <s v="IN-2014-60630"/>
    <d v="2014-07-04T00:00:00"/>
    <d v="2014-07-06T00:00:00"/>
    <x v="1"/>
    <s v="MS-17365"/>
    <x v="281"/>
    <x v="0"/>
    <s v="Shah Alam"/>
    <s v="Selangor"/>
    <s v="Malaysia"/>
    <m/>
    <s v="APAC"/>
    <x v="11"/>
    <s v="FUR-CH-10004609"/>
    <s v="Furniture"/>
    <s v="Chairs"/>
    <s v="Harbour Creations Steel Folding Chair, Adjustable"/>
    <n v="501.9"/>
    <n v="5"/>
    <n v="0"/>
    <n v="215.7"/>
    <n v="161.05000000000001"/>
    <s v="Critical"/>
  </r>
  <r>
    <n v="12558"/>
    <s v="IT-2013-4009690"/>
    <d v="2013-08-19T00:00:00"/>
    <d v="2013-08-19T00:00:00"/>
    <x v="0"/>
    <s v="RM-19375"/>
    <x v="76"/>
    <x v="0"/>
    <s v="Birmingham"/>
    <s v="England"/>
    <s v="United Kingdom"/>
    <m/>
    <s v="EU"/>
    <x v="9"/>
    <s v="OFF-AP-10004572"/>
    <s v="Office Supplies"/>
    <s v="Appliances"/>
    <s v="Cuisinart Stove, Red"/>
    <n v="1614.87"/>
    <n v="6"/>
    <n v="0.5"/>
    <n v="-161.55000000000001"/>
    <n v="161.04"/>
    <s v="Medium"/>
  </r>
  <r>
    <n v="25016"/>
    <s v="IN-2013-53280"/>
    <d v="2013-04-01T00:00:00"/>
    <d v="2013-04-06T00:00:00"/>
    <x v="3"/>
    <s v="DO-13435"/>
    <x v="501"/>
    <x v="0"/>
    <s v="Rach Gia"/>
    <s v="Kiên Giang"/>
    <s v="Vietnam"/>
    <m/>
    <s v="APAC"/>
    <x v="11"/>
    <s v="TEC-PH-10001670"/>
    <s v="Technology"/>
    <s v="Phones"/>
    <s v="Motorola Smart Phone, Full Size"/>
    <n v="2672.5169999999998"/>
    <n v="5"/>
    <n v="0.17"/>
    <n v="676.16700000000003"/>
    <n v="161"/>
    <s v="Medium"/>
  </r>
  <r>
    <n v="47188"/>
    <s v="IZ-2014-8540"/>
    <d v="2014-01-24T00:00:00"/>
    <d v="2014-01-29T00:00:00"/>
    <x v="1"/>
    <s v="JL-5505"/>
    <x v="631"/>
    <x v="0"/>
    <s v="Baghdad"/>
    <s v="Baghdad"/>
    <s v="Iraq"/>
    <m/>
    <s v="EMEA"/>
    <x v="7"/>
    <s v="OFF-ROG-10003993"/>
    <s v="Office Supplies"/>
    <s v="Storage"/>
    <s v="Rogers File Cart, Single Width"/>
    <n v="1699.56"/>
    <n v="12"/>
    <n v="0"/>
    <n v="441.72"/>
    <n v="160.99"/>
    <s v="Medium"/>
  </r>
  <r>
    <n v="24934"/>
    <s v="IN-2013-73293"/>
    <d v="2013-01-31T00:00:00"/>
    <d v="2013-02-06T00:00:00"/>
    <x v="3"/>
    <s v="SP-20545"/>
    <x v="660"/>
    <x v="1"/>
    <s v="Brisbane"/>
    <s v="Queensland"/>
    <s v="Australia"/>
    <m/>
    <s v="APAC"/>
    <x v="1"/>
    <s v="OFF-ST-10003295"/>
    <s v="Office Supplies"/>
    <s v="Storage"/>
    <s v="Tenex Lockers, Blue"/>
    <n v="1286.145"/>
    <n v="7"/>
    <n v="0.1"/>
    <n v="228.58500000000001"/>
    <n v="160.66"/>
    <s v="Medium"/>
  </r>
  <r>
    <n v="27123"/>
    <s v="IN-2013-69128"/>
    <d v="2013-10-23T00:00:00"/>
    <d v="2013-10-28T00:00:00"/>
    <x v="3"/>
    <s v="KD-16270"/>
    <x v="137"/>
    <x v="0"/>
    <s v="Dongguan"/>
    <s v="Guangdong"/>
    <s v="China"/>
    <m/>
    <s v="APAC"/>
    <x v="8"/>
    <s v="FUR-TA-10004342"/>
    <s v="Furniture"/>
    <s v="Tables"/>
    <s v="Chromcraft Round Table, with Bottom Storage"/>
    <n v="1961.82"/>
    <n v="6"/>
    <n v="0.3"/>
    <n v="420.3"/>
    <n v="160.54"/>
    <s v="Medium"/>
  </r>
  <r>
    <n v="16144"/>
    <s v="IT-2011-5063480"/>
    <d v="2011-04-18T00:00:00"/>
    <d v="2011-04-25T00:00:00"/>
    <x v="3"/>
    <s v="CM-11815"/>
    <x v="369"/>
    <x v="1"/>
    <s v="Fontainebleau"/>
    <s v="Ile-de-France"/>
    <s v="France"/>
    <m/>
    <s v="EU"/>
    <x v="2"/>
    <s v="TEC-MA-10003515"/>
    <s v="Technology"/>
    <s v="Machines"/>
    <s v="Panasonic Printer, Red"/>
    <n v="2016.846"/>
    <n v="9"/>
    <n v="0.15"/>
    <n v="-5.3999999999999999E-2"/>
    <n v="160.41"/>
    <s v="Medium"/>
  </r>
  <r>
    <n v="8660"/>
    <s v="MX-2013-102813"/>
    <d v="2013-06-17T00:00:00"/>
    <d v="2013-06-18T00:00:00"/>
    <x v="2"/>
    <s v="RO-19780"/>
    <x v="102"/>
    <x v="0"/>
    <s v="Santa Cruz de la Sierra"/>
    <s v="Santa Cruz"/>
    <s v="Bolivia"/>
    <m/>
    <s v="LATAM"/>
    <x v="5"/>
    <s v="TEC-AC-10002664"/>
    <s v="Technology"/>
    <s v="Accessories"/>
    <s v="SanDisk Keyboard, Programmable"/>
    <n v="497.88"/>
    <n v="9"/>
    <n v="0"/>
    <n v="169.2"/>
    <n v="160.30099999999999"/>
    <s v="Critical"/>
  </r>
  <r>
    <n v="28158"/>
    <s v="IN-2013-34968"/>
    <d v="2013-10-27T00:00:00"/>
    <d v="2013-10-29T00:00:00"/>
    <x v="1"/>
    <s v="CR-12625"/>
    <x v="130"/>
    <x v="2"/>
    <s v="Surat"/>
    <s v="Gujarat"/>
    <s v="India"/>
    <m/>
    <s v="APAC"/>
    <x v="6"/>
    <s v="FUR-BO-10004679"/>
    <s v="Furniture"/>
    <s v="Bookcases"/>
    <s v="Safco Library with Doors, Pine"/>
    <n v="1564.56"/>
    <n v="4"/>
    <n v="0"/>
    <n v="172.08"/>
    <n v="160.28"/>
    <s v="High"/>
  </r>
  <r>
    <n v="48389"/>
    <s v="UP-2011-680"/>
    <d v="2011-09-06T00:00:00"/>
    <d v="2011-09-08T00:00:00"/>
    <x v="1"/>
    <s v="SF-10065"/>
    <x v="661"/>
    <x v="0"/>
    <s v="Donets'k"/>
    <s v="Donetsk"/>
    <s v="Ukraine"/>
    <m/>
    <s v="EMEA"/>
    <x v="7"/>
    <s v="OFF-ROG-10002818"/>
    <s v="Office Supplies"/>
    <s v="Storage"/>
    <s v="Rogers Trays, Industrial"/>
    <n v="870.24"/>
    <n v="14"/>
    <n v="0"/>
    <n v="347.76"/>
    <n v="160.27000000000001"/>
    <s v="High"/>
  </r>
  <r>
    <n v="32637"/>
    <s v="CA-2014-113481"/>
    <d v="2014-01-03T00:00:00"/>
    <d v="2014-01-05T00:00:00"/>
    <x v="2"/>
    <s v="AS-10045"/>
    <x v="662"/>
    <x v="1"/>
    <s v="Jacksonville"/>
    <s v="North Carolina"/>
    <s v="United States"/>
    <n v="28540"/>
    <s v="US"/>
    <x v="5"/>
    <s v="TEC-MA-10002178"/>
    <s v="Technology"/>
    <s v="Machines"/>
    <s v="Cisco CP-7937G Unified IP Conference Station Phone"/>
    <n v="695.7"/>
    <n v="2"/>
    <n v="0.5"/>
    <n v="-27.827999999999999"/>
    <n v="160.19"/>
    <s v="High"/>
  </r>
  <r>
    <n v="31489"/>
    <s v="CA-2012-102281"/>
    <d v="2012-10-12T00:00:00"/>
    <d v="2012-10-14T00:00:00"/>
    <x v="2"/>
    <s v="MP-17470"/>
    <x v="321"/>
    <x v="2"/>
    <s v="New York City"/>
    <s v="New York"/>
    <s v="United States"/>
    <n v="10035"/>
    <s v="US"/>
    <x v="0"/>
    <s v="FUR-BO-10002545"/>
    <s v="Furniture"/>
    <s v="Bookcases"/>
    <s v="Atlantic Metals Mobile 3-Shelf Bookcases, Custom Colors"/>
    <n v="626.35199999999998"/>
    <n v="3"/>
    <n v="0.2"/>
    <n v="46.976399999999998"/>
    <n v="160.16999999999999"/>
    <s v="Critical"/>
  </r>
  <r>
    <n v="13915"/>
    <s v="ES-2014-5437739"/>
    <d v="2014-11-12T00:00:00"/>
    <d v="2014-11-14T00:00:00"/>
    <x v="1"/>
    <s v="LF-17185"/>
    <x v="636"/>
    <x v="0"/>
    <s v="Cardiff"/>
    <s v="Wales"/>
    <s v="United Kingdom"/>
    <m/>
    <s v="EU"/>
    <x v="9"/>
    <s v="TEC-PH-10000493"/>
    <s v="Technology"/>
    <s v="Phones"/>
    <s v="Apple Smart Phone, Full Size"/>
    <n v="1275"/>
    <n v="2"/>
    <n v="0"/>
    <n v="357"/>
    <n v="160.05000000000001"/>
    <s v="Medium"/>
  </r>
  <r>
    <n v="36047"/>
    <s v="CA-2013-127649"/>
    <d v="2013-10-08T00:00:00"/>
    <d v="2013-10-10T00:00:00"/>
    <x v="2"/>
    <s v="DL-13495"/>
    <x v="246"/>
    <x v="1"/>
    <s v="Spokane"/>
    <s v="Washington"/>
    <s v="United States"/>
    <n v="99207"/>
    <s v="US"/>
    <x v="4"/>
    <s v="TEC-MA-10001972"/>
    <s v="Technology"/>
    <s v="Machines"/>
    <s v="Okidata C331dn Printer"/>
    <n v="837.6"/>
    <n v="3"/>
    <n v="0.2"/>
    <n v="62.82"/>
    <n v="159.94"/>
    <s v="High"/>
  </r>
  <r>
    <n v="49593"/>
    <s v="TZ-2014-750"/>
    <d v="2014-09-05T00:00:00"/>
    <d v="2014-09-09T00:00:00"/>
    <x v="3"/>
    <s v="TT-11220"/>
    <x v="315"/>
    <x v="0"/>
    <s v="Dar es Salaam"/>
    <s v="Dar Es Salaam"/>
    <s v="Tanzania"/>
    <m/>
    <s v="Africa"/>
    <x v="3"/>
    <s v="OFF-KIT-10001213"/>
    <s v="Office Supplies"/>
    <s v="Appliances"/>
    <s v="KitchenAid Refrigerator, Black"/>
    <n v="1054.74"/>
    <n v="2"/>
    <n v="0"/>
    <n v="379.68"/>
    <n v="159.80000000000001"/>
    <s v="High"/>
  </r>
  <r>
    <n v="5230"/>
    <s v="MX-2013-108553"/>
    <d v="2013-12-21T00:00:00"/>
    <d v="2013-12-23T00:00:00"/>
    <x v="2"/>
    <s v="LH-17020"/>
    <x v="128"/>
    <x v="0"/>
    <s v="Managua"/>
    <s v="Managua"/>
    <s v="Nicaragua"/>
    <m/>
    <s v="LATAM"/>
    <x v="2"/>
    <s v="OFF-AP-10004245"/>
    <s v="Office Supplies"/>
    <s v="Appliances"/>
    <s v="Hoover Stove, Black"/>
    <n v="757.2"/>
    <n v="2"/>
    <n v="0"/>
    <n v="249.84"/>
    <n v="159.71"/>
    <s v="Medium"/>
  </r>
  <r>
    <n v="5873"/>
    <s v="MX-2011-145765"/>
    <d v="2011-01-17T00:00:00"/>
    <d v="2011-01-22T00:00:00"/>
    <x v="3"/>
    <s v="AH-10195"/>
    <x v="663"/>
    <x v="1"/>
    <s v="San Salvador"/>
    <s v="San Salvador"/>
    <s v="El Salvador"/>
    <m/>
    <s v="LATAM"/>
    <x v="2"/>
    <s v="TEC-CO-10003142"/>
    <s v="Technology"/>
    <s v="Copiers"/>
    <s v="Hewlett Fax and Copier, Laser"/>
    <n v="1411.55124"/>
    <n v="11"/>
    <n v="2E-3"/>
    <n v="251.71124"/>
    <n v="159.51499999999999"/>
    <s v="High"/>
  </r>
  <r>
    <n v="24387"/>
    <s v="IN-2013-75001"/>
    <d v="2013-09-14T00:00:00"/>
    <d v="2013-09-21T00:00:00"/>
    <x v="3"/>
    <s v="BN-11470"/>
    <x v="298"/>
    <x v="1"/>
    <s v="Tianjin"/>
    <s v="Tianjin"/>
    <s v="China"/>
    <m/>
    <s v="APAC"/>
    <x v="8"/>
    <s v="TEC-CO-10000663"/>
    <s v="Technology"/>
    <s v="Copiers"/>
    <s v="HP Fax Machine, High-Speed"/>
    <n v="1490.7"/>
    <n v="5"/>
    <n v="0"/>
    <n v="104.25"/>
    <n v="159.5"/>
    <s v="Medium"/>
  </r>
  <r>
    <n v="43112"/>
    <s v="SA-2014-1250"/>
    <d v="2014-02-08T00:00:00"/>
    <d v="2014-02-09T00:00:00"/>
    <x v="2"/>
    <s v="KH-6630"/>
    <x v="664"/>
    <x v="1"/>
    <s v="Riyadh"/>
    <s v="Ar Riyad"/>
    <s v="Saudi Arabia"/>
    <m/>
    <s v="EMEA"/>
    <x v="7"/>
    <s v="TEC-CAN-10004291"/>
    <s v="Technology"/>
    <s v="Copiers"/>
    <s v="Canon Wireless Fax, Digital"/>
    <n v="756.6"/>
    <n v="2"/>
    <n v="0"/>
    <n v="332.88"/>
    <n v="159.47"/>
    <s v="Critical"/>
  </r>
  <r>
    <n v="27053"/>
    <s v="ID-2014-31545"/>
    <d v="2014-11-24T00:00:00"/>
    <d v="2014-11-27T00:00:00"/>
    <x v="2"/>
    <s v="AA-10645"/>
    <x v="665"/>
    <x v="0"/>
    <s v="Jakarta"/>
    <s v="Jakarta"/>
    <s v="Indonesia"/>
    <m/>
    <s v="APAC"/>
    <x v="11"/>
    <s v="TEC-CO-10002587"/>
    <s v="Technology"/>
    <s v="Copiers"/>
    <s v="Sharp Fax and Copier, Laser"/>
    <n v="783.99"/>
    <n v="5"/>
    <n v="7.0000000000000007E-2"/>
    <n v="337.14"/>
    <n v="159.38"/>
    <s v="Critical"/>
  </r>
  <r>
    <n v="18295"/>
    <s v="ES-2011-2075610"/>
    <d v="2011-08-26T00:00:00"/>
    <d v="2011-09-01T00:00:00"/>
    <x v="3"/>
    <s v="JL-15130"/>
    <x v="360"/>
    <x v="0"/>
    <s v="Villeurbanne"/>
    <s v="Rhône-Alpes"/>
    <s v="France"/>
    <m/>
    <s v="EU"/>
    <x v="2"/>
    <s v="FUR-CH-10003746"/>
    <s v="Furniture"/>
    <s v="Chairs"/>
    <s v="Novimex Executive Leather Armchair, Black"/>
    <n v="2472.9299999999998"/>
    <n v="6"/>
    <n v="0.1"/>
    <n v="604.35"/>
    <n v="159.34"/>
    <s v="Medium"/>
  </r>
  <r>
    <n v="6239"/>
    <s v="US-2014-169936"/>
    <d v="2014-05-23T00:00:00"/>
    <d v="2014-05-25T00:00:00"/>
    <x v="2"/>
    <s v="MZ-17335"/>
    <x v="92"/>
    <x v="2"/>
    <s v="Nicolás Romero"/>
    <s v="México"/>
    <s v="Mexico"/>
    <m/>
    <s v="LATAM"/>
    <x v="9"/>
    <s v="FUR-BO-10001476"/>
    <s v="Furniture"/>
    <s v="Bookcases"/>
    <s v="Safco Corner Shelving, Pine"/>
    <n v="321.72800000000001"/>
    <n v="4"/>
    <n v="0.2"/>
    <n v="-8.1120000000000001"/>
    <n v="159.30099999999999"/>
    <s v="Critical"/>
  </r>
  <r>
    <n v="51062"/>
    <s v="ZA-2012-3540"/>
    <d v="2012-07-23T00:00:00"/>
    <d v="2012-07-26T00:00:00"/>
    <x v="1"/>
    <s v="KM-6375"/>
    <x v="3"/>
    <x v="2"/>
    <s v="Chililabombwe"/>
    <s v="Copperbelt"/>
    <s v="Zambia"/>
    <m/>
    <s v="Africa"/>
    <x v="3"/>
    <s v="TEC-SHA-10001309"/>
    <s v="Technology"/>
    <s v="Copiers"/>
    <s v="Sharp Fax Machine, Digital"/>
    <n v="1181.1600000000001"/>
    <n v="4"/>
    <n v="0"/>
    <n v="0"/>
    <n v="159.27000000000001"/>
    <s v="High"/>
  </r>
  <r>
    <n v="23849"/>
    <s v="IN-2011-47701"/>
    <d v="2011-11-01T00:00:00"/>
    <d v="2011-11-01T00:00:00"/>
    <x v="0"/>
    <s v="MV-17485"/>
    <x v="449"/>
    <x v="0"/>
    <s v="Singapore"/>
    <s v="Singapore"/>
    <s v="Singapore"/>
    <m/>
    <s v="APAC"/>
    <x v="11"/>
    <s v="TEC-AC-10002914"/>
    <s v="Technology"/>
    <s v="Accessories"/>
    <s v="Memorex Router, Programmable"/>
    <n v="743.13"/>
    <n v="3"/>
    <n v="0"/>
    <n v="230.31"/>
    <n v="159.19"/>
    <s v="High"/>
  </r>
  <r>
    <n v="22876"/>
    <s v="IN-2013-19582"/>
    <d v="2013-02-14T00:00:00"/>
    <d v="2013-02-14T00:00:00"/>
    <x v="0"/>
    <s v="AF-10885"/>
    <x v="276"/>
    <x v="0"/>
    <s v="Newcastle"/>
    <s v="New South Wales"/>
    <s v="Australia"/>
    <m/>
    <s v="APAC"/>
    <x v="1"/>
    <s v="TEC-PH-10004680"/>
    <s v="Technology"/>
    <s v="Phones"/>
    <s v="Samsung Speaker Phone, with Caller ID"/>
    <n v="776.41200000000003"/>
    <n v="7"/>
    <n v="0.1"/>
    <n v="301.81200000000001"/>
    <n v="159.13"/>
    <s v="Medium"/>
  </r>
  <r>
    <n v="35543"/>
    <s v="CA-2014-117702"/>
    <d v="2014-11-29T00:00:00"/>
    <d v="2014-12-05T00:00:00"/>
    <x v="3"/>
    <s v="LS-16975"/>
    <x v="666"/>
    <x v="2"/>
    <s v="Baltimore"/>
    <s v="Maryland"/>
    <s v="United States"/>
    <n v="21215"/>
    <s v="US"/>
    <x v="0"/>
    <s v="FUR-FU-10000576"/>
    <s v="Furniture"/>
    <s v="Furnishings"/>
    <s v="Luxo Professional Fluorescent Magnifier Lamp with Clamp-Mount Base"/>
    <n v="1049.2"/>
    <n v="5"/>
    <n v="0"/>
    <n v="272.79199999999997"/>
    <n v="159.11000000000001"/>
    <s v="Low"/>
  </r>
  <r>
    <n v="25897"/>
    <s v="IN-2013-28304"/>
    <d v="2013-11-15T00:00:00"/>
    <d v="2013-11-19T00:00:00"/>
    <x v="3"/>
    <s v="KT-16465"/>
    <x v="646"/>
    <x v="0"/>
    <s v="Singapore"/>
    <s v="Singapore"/>
    <s v="Singapore"/>
    <m/>
    <s v="APAC"/>
    <x v="11"/>
    <s v="TEC-CO-10003951"/>
    <s v="Technology"/>
    <s v="Copiers"/>
    <s v="HP Copy Machine, High-Speed"/>
    <n v="1462.14"/>
    <n v="6"/>
    <n v="0"/>
    <n v="321.66000000000003"/>
    <n v="159"/>
    <s v="High"/>
  </r>
  <r>
    <n v="19334"/>
    <s v="ES-2013-4116050"/>
    <d v="2013-02-14T00:00:00"/>
    <d v="2013-02-18T00:00:00"/>
    <x v="3"/>
    <s v="EM-13825"/>
    <x v="263"/>
    <x v="1"/>
    <s v="Nanterre"/>
    <s v="Ile-de-France"/>
    <s v="France"/>
    <m/>
    <s v="EU"/>
    <x v="2"/>
    <s v="TEC-PH-10000493"/>
    <s v="Technology"/>
    <s v="Phones"/>
    <s v="Apple Smart Phone, Full Size"/>
    <n v="1083.75"/>
    <n v="2"/>
    <n v="0.15"/>
    <n v="165.75"/>
    <n v="158.99"/>
    <s v="High"/>
  </r>
  <r>
    <n v="24217"/>
    <s v="IN-2014-63010"/>
    <d v="2014-12-02T00:00:00"/>
    <d v="2014-12-06T00:00:00"/>
    <x v="3"/>
    <s v="ME-17320"/>
    <x v="431"/>
    <x v="2"/>
    <s v="Shihezi"/>
    <s v="Xinjiang Uygur"/>
    <s v="China"/>
    <m/>
    <s v="APAC"/>
    <x v="8"/>
    <s v="TEC-MA-10003801"/>
    <s v="Technology"/>
    <s v="Machines"/>
    <s v="StarTech Card Printer, Red"/>
    <n v="963.9"/>
    <n v="6"/>
    <n v="0"/>
    <n v="269.82"/>
    <n v="158.91999999999999"/>
    <s v="High"/>
  </r>
  <r>
    <n v="18705"/>
    <s v="ES-2012-5053352"/>
    <d v="2012-02-08T00:00:00"/>
    <d v="2012-02-08T00:00:00"/>
    <x v="0"/>
    <s v="JM-15865"/>
    <x v="275"/>
    <x v="0"/>
    <s v="Givors"/>
    <s v="Rhône-Alpes"/>
    <s v="France"/>
    <m/>
    <s v="EU"/>
    <x v="2"/>
    <s v="TEC-PH-10001708"/>
    <s v="Technology"/>
    <s v="Phones"/>
    <s v="Cisco Audio Dock, with Caller ID"/>
    <n v="464.27850000000001"/>
    <n v="3"/>
    <n v="0.15"/>
    <n v="38.218499999999999"/>
    <n v="158.88"/>
    <s v="Critical"/>
  </r>
  <r>
    <n v="5226"/>
    <s v="MX-2012-153325"/>
    <d v="2012-04-24T00:00:00"/>
    <d v="2012-04-27T00:00:00"/>
    <x v="2"/>
    <s v="MM-17920"/>
    <x v="116"/>
    <x v="0"/>
    <s v="Mexico City"/>
    <s v="Distrito Federal"/>
    <s v="Mexico"/>
    <m/>
    <s v="LATAM"/>
    <x v="9"/>
    <s v="FUR-CH-10003354"/>
    <s v="Furniture"/>
    <s v="Chairs"/>
    <s v="Harbour Creations Swivel Stool, Red"/>
    <n v="672.44799999999998"/>
    <n v="7"/>
    <n v="0.2"/>
    <n v="75.628"/>
    <n v="158.84299999999999"/>
    <s v="Medium"/>
  </r>
  <r>
    <n v="35714"/>
    <s v="CA-2014-112900"/>
    <d v="2014-04-10T00:00:00"/>
    <d v="2014-04-13T00:00:00"/>
    <x v="1"/>
    <s v="KL-16645"/>
    <x v="667"/>
    <x v="0"/>
    <s v="Detroit"/>
    <s v="Michigan"/>
    <s v="United States"/>
    <n v="48205"/>
    <s v="US"/>
    <x v="2"/>
    <s v="OFF-BI-10002867"/>
    <s v="Office Supplies"/>
    <s v="Binders"/>
    <s v="GBC Recycled Regency Composition Covers"/>
    <n v="478.24"/>
    <n v="8"/>
    <n v="0"/>
    <n v="219.99039999999999"/>
    <n v="158.68"/>
    <s v="Critical"/>
  </r>
  <r>
    <n v="5313"/>
    <s v="US-2013-158967"/>
    <d v="2013-06-17T00:00:00"/>
    <d v="2013-06-17T00:00:00"/>
    <x v="0"/>
    <s v="JR-15670"/>
    <x v="196"/>
    <x v="0"/>
    <s v="Carrefour"/>
    <s v="Ouest"/>
    <s v="Haiti"/>
    <m/>
    <s v="LATAM"/>
    <x v="10"/>
    <s v="FUR-BO-10004771"/>
    <s v="Furniture"/>
    <s v="Bookcases"/>
    <s v="Safco Library with Doors, Traditional"/>
    <n v="1091.412"/>
    <n v="7"/>
    <n v="0.4"/>
    <n v="-527.548"/>
    <n v="158.58799999999999"/>
    <s v="High"/>
  </r>
  <r>
    <n v="11508"/>
    <s v="ES-2011-4942506"/>
    <d v="2011-08-15T00:00:00"/>
    <d v="2011-08-17T00:00:00"/>
    <x v="1"/>
    <s v="EH-14185"/>
    <x v="466"/>
    <x v="0"/>
    <s v="Schwerin"/>
    <s v="Mecklenburg-Vorpommern"/>
    <s v="Germany"/>
    <m/>
    <s v="EU"/>
    <x v="2"/>
    <s v="FUR-CH-10001237"/>
    <s v="Furniture"/>
    <s v="Chairs"/>
    <s v="Hon Swivel Stool, Black"/>
    <n v="1305.8820000000001"/>
    <n v="9"/>
    <n v="0.1"/>
    <n v="260.98200000000003"/>
    <n v="158.54"/>
    <s v="High"/>
  </r>
  <r>
    <n v="18060"/>
    <s v="ES-2013-5960221"/>
    <d v="2013-11-28T00:00:00"/>
    <d v="2013-11-29T00:00:00"/>
    <x v="0"/>
    <s v="MS-17365"/>
    <x v="281"/>
    <x v="0"/>
    <s v="Bradford"/>
    <s v="England"/>
    <s v="United Kingdom"/>
    <m/>
    <s v="EU"/>
    <x v="9"/>
    <s v="FUR-CH-10002991"/>
    <s v="Furniture"/>
    <s v="Chairs"/>
    <s v="Novimex Steel Folding Chair, Adjustable"/>
    <n v="677.76"/>
    <n v="8"/>
    <n v="0"/>
    <n v="94.8"/>
    <n v="158.5"/>
    <s v="Medium"/>
  </r>
  <r>
    <n v="41691"/>
    <s v="RO-2013-4270"/>
    <d v="2013-06-10T00:00:00"/>
    <d v="2013-06-16T00:00:00"/>
    <x v="3"/>
    <s v="KW-6570"/>
    <x v="668"/>
    <x v="0"/>
    <s v="Brasov"/>
    <s v="Brasov"/>
    <s v="Romania"/>
    <m/>
    <s v="EMEA"/>
    <x v="7"/>
    <s v="FUR-IKE-10001539"/>
    <s v="Furniture"/>
    <s v="Bookcases"/>
    <s v="Ikea Classic Bookcase, Pine"/>
    <n v="1652.4"/>
    <n v="4"/>
    <n v="0"/>
    <n v="33"/>
    <n v="158.43"/>
    <s v="Medium"/>
  </r>
  <r>
    <n v="43921"/>
    <s v="IZ-2014-7980"/>
    <d v="2014-03-26T00:00:00"/>
    <d v="2014-03-28T00:00:00"/>
    <x v="1"/>
    <s v="DB-3060"/>
    <x v="98"/>
    <x v="0"/>
    <s v="Arbil"/>
    <s v="Arbil"/>
    <s v="Iraq"/>
    <m/>
    <s v="EMEA"/>
    <x v="7"/>
    <s v="OFF-ROG-10000191"/>
    <s v="Office Supplies"/>
    <s v="Storage"/>
    <s v="Rogers Lockers, Wire Frame"/>
    <n v="842.76"/>
    <n v="4"/>
    <n v="0"/>
    <n v="210.6"/>
    <n v="158.38"/>
    <s v="Critical"/>
  </r>
  <r>
    <n v="26278"/>
    <s v="IN-2014-77941"/>
    <d v="2014-01-17T00:00:00"/>
    <d v="2014-01-23T00:00:00"/>
    <x v="3"/>
    <s v="EM-14140"/>
    <x v="399"/>
    <x v="2"/>
    <s v="Dhaka"/>
    <s v="Dhaka"/>
    <s v="Bangladesh"/>
    <m/>
    <s v="APAC"/>
    <x v="6"/>
    <s v="TEC-CO-10003570"/>
    <s v="Technology"/>
    <s v="Copiers"/>
    <s v="Sharp Wireless Fax, High-Speed"/>
    <n v="1770.6"/>
    <n v="5"/>
    <n v="0"/>
    <n v="495.75"/>
    <n v="158.22999999999999"/>
    <s v="Medium"/>
  </r>
  <r>
    <n v="36186"/>
    <s v="CA-2013-163167"/>
    <d v="2013-11-29T00:00:00"/>
    <d v="2013-12-02T00:00:00"/>
    <x v="1"/>
    <s v="RF-19345"/>
    <x v="339"/>
    <x v="1"/>
    <s v="Marietta"/>
    <s v="Georgia"/>
    <s v="United States"/>
    <n v="30062"/>
    <s v="US"/>
    <x v="5"/>
    <s v="OFF-ST-10003805"/>
    <s v="Office Supplies"/>
    <s v="Storage"/>
    <s v="24 Capacity Maxi Data Binder Racks, Pearl"/>
    <n v="1263.3"/>
    <n v="6"/>
    <n v="0"/>
    <n v="315.82499999999999"/>
    <n v="158.18"/>
    <s v="Medium"/>
  </r>
  <r>
    <n v="22816"/>
    <s v="IN-2012-43074"/>
    <d v="2012-05-31T00:00:00"/>
    <d v="2012-06-06T00:00:00"/>
    <x v="3"/>
    <s v="EH-14185"/>
    <x v="466"/>
    <x v="0"/>
    <s v="Perth"/>
    <s v="Western Australia"/>
    <s v="Australia"/>
    <m/>
    <s v="APAC"/>
    <x v="1"/>
    <s v="FUR-CH-10000974"/>
    <s v="Furniture"/>
    <s v="Chairs"/>
    <s v="Harbour Creations Executive Leather Armchair, Black"/>
    <n v="2131.2449999999999"/>
    <n v="5"/>
    <n v="0.1"/>
    <n v="473.59500000000003"/>
    <n v="158.1"/>
    <s v="Medium"/>
  </r>
  <r>
    <n v="21366"/>
    <s v="IN-2012-79264"/>
    <d v="2012-12-19T00:00:00"/>
    <d v="2012-12-23T00:00:00"/>
    <x v="3"/>
    <s v="MW-18235"/>
    <x v="214"/>
    <x v="1"/>
    <s v="Brisbane"/>
    <s v="Queensland"/>
    <s v="Australia"/>
    <m/>
    <s v="APAC"/>
    <x v="1"/>
    <s v="TEC-PH-10001457"/>
    <s v="Technology"/>
    <s v="Phones"/>
    <s v="Apple Smart Phone, Full Size"/>
    <n v="1721.25"/>
    <n v="3"/>
    <n v="0.1"/>
    <n v="19.079999999999998"/>
    <n v="158"/>
    <s v="Medium"/>
  </r>
  <r>
    <n v="17851"/>
    <s v="ES-2013-4246777"/>
    <d v="2013-11-05T00:00:00"/>
    <d v="2013-11-08T00:00:00"/>
    <x v="1"/>
    <s v="DL-13495"/>
    <x v="246"/>
    <x v="1"/>
    <s v="Vichy"/>
    <s v="Auvergne"/>
    <s v="France"/>
    <m/>
    <s v="EU"/>
    <x v="2"/>
    <s v="FUR-CH-10002782"/>
    <s v="Furniture"/>
    <s v="Chairs"/>
    <s v="Office Star Executive Leather Armchair, Adjustable"/>
    <n v="1268.7840000000001"/>
    <n v="3"/>
    <n v="0.1"/>
    <n v="14.093999999999999"/>
    <n v="157.97999999999999"/>
    <s v="High"/>
  </r>
  <r>
    <n v="18842"/>
    <s v="ES-2014-3307571"/>
    <d v="2014-04-21T00:00:00"/>
    <d v="2014-04-26T00:00:00"/>
    <x v="1"/>
    <s v="FA-14230"/>
    <x v="669"/>
    <x v="1"/>
    <s v="Dortmund"/>
    <s v="North Rhine-Westphalia"/>
    <s v="Germany"/>
    <m/>
    <s v="EU"/>
    <x v="2"/>
    <s v="TEC-PH-10000800"/>
    <s v="Technology"/>
    <s v="Phones"/>
    <s v="Cisco Smart Phone, Full Size"/>
    <n v="1958.04"/>
    <n v="3"/>
    <n v="0"/>
    <n v="509.04"/>
    <n v="157.74"/>
    <s v="Medium"/>
  </r>
  <r>
    <n v="19354"/>
    <s v="ES-2012-2694947"/>
    <d v="2012-02-02T00:00:00"/>
    <d v="2012-02-06T00:00:00"/>
    <x v="3"/>
    <s v="JF-15565"/>
    <x v="670"/>
    <x v="0"/>
    <s v="Munich"/>
    <s v="Bavaria"/>
    <s v="Germany"/>
    <m/>
    <s v="EU"/>
    <x v="2"/>
    <s v="TEC-AC-10003415"/>
    <s v="Technology"/>
    <s v="Accessories"/>
    <s v="SanDisk Router, Erganomic"/>
    <n v="1779.12"/>
    <n v="7"/>
    <n v="0"/>
    <n v="711.48"/>
    <n v="157.69"/>
    <s v="High"/>
  </r>
  <r>
    <n v="29004"/>
    <s v="IN-2014-62366"/>
    <d v="2014-06-19T00:00:00"/>
    <d v="2014-06-19T00:00:00"/>
    <x v="0"/>
    <s v="KE-16420"/>
    <x v="587"/>
    <x v="1"/>
    <s v="Kure"/>
    <s v="Hiroshima"/>
    <s v="Japan"/>
    <m/>
    <s v="APAC"/>
    <x v="8"/>
    <s v="FUR-CH-10003009"/>
    <s v="Furniture"/>
    <s v="Chairs"/>
    <s v="Novimex Swivel Stool, Adjustable"/>
    <n v="1168.6500000000001"/>
    <n v="7"/>
    <n v="0"/>
    <n v="292.11"/>
    <n v="157.58000000000001"/>
    <s v="Medium"/>
  </r>
  <r>
    <n v="40649"/>
    <s v="CA-2014-148411"/>
    <d v="2014-09-25T00:00:00"/>
    <d v="2014-09-27T00:00:00"/>
    <x v="2"/>
    <s v="RO-19780"/>
    <x v="102"/>
    <x v="0"/>
    <s v="Chicago"/>
    <s v="Illinois"/>
    <s v="United States"/>
    <n v="60623"/>
    <s v="US"/>
    <x v="2"/>
    <s v="FUR-CH-10003973"/>
    <s v="Furniture"/>
    <s v="Chairs"/>
    <s v="GuestStacker Chair with Chrome Finish Legs"/>
    <n v="520.46400000000006"/>
    <n v="2"/>
    <n v="0.3"/>
    <n v="-14.8704"/>
    <n v="157.5"/>
    <s v="Critical"/>
  </r>
  <r>
    <n v="15797"/>
    <s v="ES-2013-5114494"/>
    <d v="2013-01-02T00:00:00"/>
    <d v="2013-01-08T00:00:00"/>
    <x v="3"/>
    <s v="KW-16435"/>
    <x v="257"/>
    <x v="0"/>
    <s v="Derby"/>
    <s v="England"/>
    <s v="United Kingdom"/>
    <m/>
    <s v="EU"/>
    <x v="9"/>
    <s v="FUR-BO-10001324"/>
    <s v="Furniture"/>
    <s v="Bookcases"/>
    <s v="Sauder Floating Shelf Set, Pine"/>
    <n v="1567.44"/>
    <n v="8"/>
    <n v="0"/>
    <n v="360.48"/>
    <n v="157.47"/>
    <s v="Low"/>
  </r>
  <r>
    <n v="50330"/>
    <s v="KE-2014-4180"/>
    <d v="2014-12-27T00:00:00"/>
    <d v="2014-12-29T00:00:00"/>
    <x v="1"/>
    <s v="LO-7170"/>
    <x v="671"/>
    <x v="1"/>
    <s v="Nairobi"/>
    <s v="Nairobi"/>
    <s v="Kenya"/>
    <m/>
    <s v="Africa"/>
    <x v="3"/>
    <s v="TEC-CIS-10000758"/>
    <s v="Technology"/>
    <s v="Phones"/>
    <s v="Cisco Smart Phone, Full Size"/>
    <n v="652.67999999999995"/>
    <n v="1"/>
    <n v="0"/>
    <n v="169.68"/>
    <n v="157.47"/>
    <s v="Critical"/>
  </r>
  <r>
    <n v="1777"/>
    <s v="MX-2014-158386"/>
    <d v="2014-09-18T00:00:00"/>
    <d v="2014-09-18T00:00:00"/>
    <x v="0"/>
    <s v="GM-14440"/>
    <x v="115"/>
    <x v="0"/>
    <s v="Quito"/>
    <s v="Pichincha"/>
    <s v="Ecuador"/>
    <m/>
    <s v="LATAM"/>
    <x v="5"/>
    <s v="TEC-CO-10004831"/>
    <s v="Technology"/>
    <s v="Copiers"/>
    <s v="Brother Copy Machine, High-Speed"/>
    <n v="698.04111999999998"/>
    <n v="4"/>
    <n v="2E-3"/>
    <n v="131.48112"/>
    <n v="157.46100000000001"/>
    <s v="Critical"/>
  </r>
  <r>
    <n v="18991"/>
    <s v="IT-2011-1298611"/>
    <d v="2011-08-17T00:00:00"/>
    <d v="2011-08-22T00:00:00"/>
    <x v="3"/>
    <s v="DL-13315"/>
    <x v="494"/>
    <x v="0"/>
    <s v="Arnhem"/>
    <s v="Gelderland"/>
    <s v="Netherlands"/>
    <m/>
    <s v="EU"/>
    <x v="2"/>
    <s v="FUR-BO-10000279"/>
    <s v="Furniture"/>
    <s v="Bookcases"/>
    <s v="Dania Classic Bookcase, Pine"/>
    <n v="1648.44"/>
    <n v="8"/>
    <n v="0.5"/>
    <n v="-626.52"/>
    <n v="157.46"/>
    <s v="Medium"/>
  </r>
  <r>
    <n v="6638"/>
    <s v="MX-2012-130652"/>
    <d v="2012-07-27T00:00:00"/>
    <d v="2012-07-31T00:00:00"/>
    <x v="3"/>
    <s v="AP-10720"/>
    <x v="189"/>
    <x v="2"/>
    <s v="Brasília"/>
    <s v="Federal District"/>
    <s v="Brazil"/>
    <m/>
    <s v="LATAM"/>
    <x v="5"/>
    <s v="FUR-CH-10000885"/>
    <s v="Furniture"/>
    <s v="Chairs"/>
    <s v="Hon Executive Leather Armchair, Adjustable"/>
    <n v="1532.1"/>
    <n v="5"/>
    <n v="0"/>
    <n v="444.3"/>
    <n v="157.40600000000001"/>
    <s v="High"/>
  </r>
  <r>
    <n v="41819"/>
    <s v="RS-2014-7690"/>
    <d v="2014-01-29T00:00:00"/>
    <d v="2014-02-01T00:00:00"/>
    <x v="1"/>
    <s v="KB-6315"/>
    <x v="274"/>
    <x v="0"/>
    <s v="Makhachkala"/>
    <s v="Dagestan"/>
    <s v="Russia"/>
    <m/>
    <s v="EMEA"/>
    <x v="7"/>
    <s v="OFF-ELD-10000819"/>
    <s v="Office Supplies"/>
    <s v="Storage"/>
    <s v="Eldon Trays, Industrial"/>
    <n v="581.4"/>
    <n v="12"/>
    <n v="0"/>
    <n v="273.24"/>
    <n v="157.36000000000001"/>
    <s v="Critical"/>
  </r>
  <r>
    <n v="14584"/>
    <s v="ES-2014-4710352"/>
    <d v="2014-04-28T00:00:00"/>
    <d v="2014-04-30T00:00:00"/>
    <x v="1"/>
    <s v="KB-16405"/>
    <x v="629"/>
    <x v="2"/>
    <s v="Paris"/>
    <s v="Ile-de-France"/>
    <s v="France"/>
    <m/>
    <s v="EU"/>
    <x v="2"/>
    <s v="TEC-CO-10002174"/>
    <s v="Technology"/>
    <s v="Copiers"/>
    <s v="HP Copy Machine, Laser"/>
    <n v="1447.8135"/>
    <n v="7"/>
    <n v="0.15"/>
    <n v="596.05349999999999"/>
    <n v="157.34"/>
    <s v="Medium"/>
  </r>
  <r>
    <n v="38806"/>
    <s v="US-2014-161935"/>
    <d v="2014-07-15T00:00:00"/>
    <d v="2014-07-19T00:00:00"/>
    <x v="3"/>
    <s v="JL-15835"/>
    <x v="155"/>
    <x v="0"/>
    <s v="Columbus"/>
    <s v="Ohio"/>
    <s v="United States"/>
    <n v="43229"/>
    <s v="US"/>
    <x v="0"/>
    <s v="TEC-PH-10000560"/>
    <s v="Technology"/>
    <s v="Phones"/>
    <s v="Samsung Galaxy S III - 16GB - pebble blue (T-Mobile)"/>
    <n v="1889.9459999999999"/>
    <n v="9"/>
    <n v="0.4"/>
    <n v="-377.98919999999998"/>
    <n v="157.21"/>
    <s v="High"/>
  </r>
  <r>
    <n v="22936"/>
    <s v="IN-2014-38412"/>
    <d v="2014-10-12T00:00:00"/>
    <d v="2014-10-16T00:00:00"/>
    <x v="3"/>
    <s v="JM-15265"/>
    <x v="192"/>
    <x v="1"/>
    <s v="Dhaka"/>
    <s v="Dhaka"/>
    <s v="Bangladesh"/>
    <m/>
    <s v="APAC"/>
    <x v="6"/>
    <s v="TEC-PH-10001457"/>
    <s v="Technology"/>
    <s v="Phones"/>
    <s v="Apple Smart Phone, Full Size"/>
    <n v="1275"/>
    <n v="2"/>
    <n v="0"/>
    <n v="140.22"/>
    <n v="157.13999999999999"/>
    <s v="High"/>
  </r>
  <r>
    <n v="25045"/>
    <s v="IN-2011-42619"/>
    <d v="2011-07-20T00:00:00"/>
    <d v="2011-07-22T00:00:00"/>
    <x v="1"/>
    <s v="BS-11755"/>
    <x v="672"/>
    <x v="0"/>
    <s v="Cairns"/>
    <s v="Queensland"/>
    <s v="Australia"/>
    <m/>
    <s v="APAC"/>
    <x v="1"/>
    <s v="FUR-BO-10001196"/>
    <s v="Furniture"/>
    <s v="Bookcases"/>
    <s v="Bush Library with Doors, Pine"/>
    <n v="1535.8140000000001"/>
    <n v="7"/>
    <n v="0.4"/>
    <n v="-409.62599999999998"/>
    <n v="156.97"/>
    <s v="Medium"/>
  </r>
  <r>
    <n v="19000"/>
    <s v="ES-2013-2048769"/>
    <d v="2013-12-14T00:00:00"/>
    <d v="2013-12-16T00:00:00"/>
    <x v="1"/>
    <s v="EL-13735"/>
    <x v="362"/>
    <x v="2"/>
    <s v="Leeds"/>
    <s v="England"/>
    <s v="United Kingdom"/>
    <m/>
    <s v="EU"/>
    <x v="9"/>
    <s v="TEC-AC-10002122"/>
    <s v="Technology"/>
    <s v="Accessories"/>
    <s v="Belkin Keyboard, Erganomic"/>
    <n v="571.83000000000004"/>
    <n v="7"/>
    <n v="0"/>
    <n v="34.229999999999997"/>
    <n v="156.84"/>
    <s v="Critical"/>
  </r>
  <r>
    <n v="2045"/>
    <s v="MX-2013-140186"/>
    <d v="2013-08-15T00:00:00"/>
    <d v="2013-08-15T00:00:00"/>
    <x v="0"/>
    <s v="DV-13045"/>
    <x v="309"/>
    <x v="1"/>
    <s v="Tlalpan"/>
    <s v="Distrito Federal"/>
    <s v="Mexico"/>
    <m/>
    <s v="LATAM"/>
    <x v="9"/>
    <s v="FUR-BO-10000728"/>
    <s v="Furniture"/>
    <s v="Bookcases"/>
    <s v="Ikea Classic Bookcase, Mobile"/>
    <n v="1767.5519999999999"/>
    <n v="8"/>
    <n v="0.2"/>
    <n v="44.031999999999996"/>
    <n v="156.804"/>
    <s v="Medium"/>
  </r>
  <r>
    <n v="37179"/>
    <s v="CA-2013-133935"/>
    <d v="2013-09-19T00:00:00"/>
    <d v="2013-09-23T00:00:00"/>
    <x v="3"/>
    <s v="JW-15220"/>
    <x v="7"/>
    <x v="1"/>
    <s v="San Diego"/>
    <s v="California"/>
    <s v="United States"/>
    <n v="92105"/>
    <s v="US"/>
    <x v="4"/>
    <s v="FUR-CH-10002880"/>
    <s v="Furniture"/>
    <s v="Chairs"/>
    <s v="Global High-Back Leather Tilter, Burgundy"/>
    <n v="885.52800000000002"/>
    <n v="9"/>
    <n v="0.2"/>
    <n v="-99.621899999999997"/>
    <n v="156.80000000000001"/>
    <s v="High"/>
  </r>
  <r>
    <n v="11601"/>
    <s v="ES-2011-4240072"/>
    <d v="2011-06-16T00:00:00"/>
    <d v="2011-06-17T00:00:00"/>
    <x v="2"/>
    <s v="JF-15565"/>
    <x v="670"/>
    <x v="0"/>
    <s v="Aprilia"/>
    <s v="Lazio"/>
    <s v="Italy"/>
    <m/>
    <s v="EU"/>
    <x v="5"/>
    <s v="OFF-AP-10001776"/>
    <s v="Office Supplies"/>
    <s v="Appliances"/>
    <s v="Hamilton Beach Microwave, White"/>
    <n v="561.29999999999995"/>
    <n v="2"/>
    <n v="0"/>
    <n v="33.659999999999997"/>
    <n v="156.78"/>
    <s v="High"/>
  </r>
  <r>
    <n v="18982"/>
    <s v="ES-2013-4180822"/>
    <d v="2013-06-10T00:00:00"/>
    <d v="2013-06-17T00:00:00"/>
    <x v="3"/>
    <s v="JK-16090"/>
    <x v="328"/>
    <x v="0"/>
    <s v="Rome"/>
    <s v="Lazio"/>
    <s v="Italy"/>
    <m/>
    <s v="EU"/>
    <x v="5"/>
    <s v="TEC-CO-10000405"/>
    <s v="Technology"/>
    <s v="Copiers"/>
    <s v="Canon Fax Machine, Digital"/>
    <n v="954.09"/>
    <n v="3"/>
    <n v="0"/>
    <n v="219.42"/>
    <n v="156.77000000000001"/>
    <s v="Low"/>
  </r>
  <r>
    <n v="30661"/>
    <s v="IN-2012-81784"/>
    <d v="2012-11-05T00:00:00"/>
    <d v="2012-11-06T00:00:00"/>
    <x v="0"/>
    <s v="MY-17380"/>
    <x v="491"/>
    <x v="1"/>
    <s v="Waitakere"/>
    <s v="Auckland"/>
    <s v="New Zealand"/>
    <m/>
    <s v="APAC"/>
    <x v="1"/>
    <s v="TEC-CO-10001864"/>
    <s v="Technology"/>
    <s v="Copiers"/>
    <s v="Brother Ink, High-Speed"/>
    <n v="523.79999999999995"/>
    <n v="6"/>
    <n v="0.4"/>
    <n v="34.92"/>
    <n v="156.66"/>
    <s v="Critical"/>
  </r>
  <r>
    <n v="23342"/>
    <s v="IN-2013-36697"/>
    <d v="2013-09-16T00:00:00"/>
    <d v="2013-09-19T00:00:00"/>
    <x v="1"/>
    <s v="RB-19465"/>
    <x v="244"/>
    <x v="2"/>
    <s v="Devonport"/>
    <s v="Tasmania"/>
    <s v="Australia"/>
    <m/>
    <s v="APAC"/>
    <x v="1"/>
    <s v="OFF-AP-10001670"/>
    <s v="Office Supplies"/>
    <s v="Appliances"/>
    <s v="Hoover Coffee Grinder, White"/>
    <n v="843.31799999999998"/>
    <n v="14"/>
    <n v="0.1"/>
    <n v="-56.322000000000003"/>
    <n v="156.62"/>
    <s v="High"/>
  </r>
  <r>
    <n v="35661"/>
    <s v="CA-2014-111332"/>
    <d v="2014-05-21T00:00:00"/>
    <d v="2014-05-23T00:00:00"/>
    <x v="1"/>
    <s v="NC-18340"/>
    <x v="160"/>
    <x v="0"/>
    <s v="Fargo"/>
    <s v="North Dakota"/>
    <s v="United States"/>
    <n v="58103"/>
    <s v="US"/>
    <x v="2"/>
    <s v="OFF-ST-10003816"/>
    <s v="Office Supplies"/>
    <s v="Storage"/>
    <s v="Fellowes High-Stak Drawer Files"/>
    <n v="704.76"/>
    <n v="4"/>
    <n v="0"/>
    <n v="162.09479999999999"/>
    <n v="156.62"/>
    <s v="High"/>
  </r>
  <r>
    <n v="38616"/>
    <s v="CA-2014-100097"/>
    <d v="2014-11-27T00:00:00"/>
    <d v="2014-11-30T00:00:00"/>
    <x v="1"/>
    <s v="MN-17935"/>
    <x v="574"/>
    <x v="0"/>
    <s v="New York City"/>
    <s v="New York"/>
    <s v="United States"/>
    <n v="10009"/>
    <s v="US"/>
    <x v="0"/>
    <s v="TEC-PH-10002310"/>
    <s v="Technology"/>
    <s v="Phones"/>
    <s v="Plantronics Calisto P620-M USB Wireless Speakerphone System"/>
    <n v="979.95"/>
    <n v="5"/>
    <n v="0"/>
    <n v="264.5865"/>
    <n v="156.62"/>
    <s v="High"/>
  </r>
  <r>
    <n v="23637"/>
    <s v="IN-2014-20233"/>
    <d v="2014-06-17T00:00:00"/>
    <d v="2014-06-19T00:00:00"/>
    <x v="2"/>
    <s v="CA-12310"/>
    <x v="268"/>
    <x v="1"/>
    <s v="Dhaka"/>
    <s v="Dhaka"/>
    <s v="Bangladesh"/>
    <m/>
    <s v="APAC"/>
    <x v="6"/>
    <s v="TEC-MA-10001627"/>
    <s v="Technology"/>
    <s v="Machines"/>
    <s v="Konica Printer, White"/>
    <n v="798.75"/>
    <n v="3"/>
    <n v="0"/>
    <n v="311.49"/>
    <n v="156.61000000000001"/>
    <s v="High"/>
  </r>
  <r>
    <n v="2348"/>
    <s v="MX-2013-119214"/>
    <d v="2013-11-16T00:00:00"/>
    <d v="2013-11-18T00:00:00"/>
    <x v="1"/>
    <s v="ML-17410"/>
    <x v="412"/>
    <x v="0"/>
    <s v="Milpa Alta"/>
    <s v="Distrito Federal"/>
    <s v="Mexico"/>
    <m/>
    <s v="LATAM"/>
    <x v="9"/>
    <s v="OFF-ST-10000439"/>
    <s v="Office Supplies"/>
    <s v="Storage"/>
    <s v="Rogers Lockers, Single Width"/>
    <n v="846.6"/>
    <n v="6"/>
    <n v="0"/>
    <n v="50.76"/>
    <n v="156.51400000000001"/>
    <s v="High"/>
  </r>
  <r>
    <n v="33160"/>
    <s v="US-2013-100839"/>
    <d v="2013-10-14T00:00:00"/>
    <d v="2013-10-18T00:00:00"/>
    <x v="3"/>
    <s v="NC-18625"/>
    <x v="89"/>
    <x v="1"/>
    <s v="Aurora"/>
    <s v="Colorado"/>
    <s v="United States"/>
    <n v="80013"/>
    <s v="US"/>
    <x v="4"/>
    <s v="FUR-TA-10004575"/>
    <s v="Furniture"/>
    <s v="Tables"/>
    <s v="Hon 5100 Series Wood Tables"/>
    <n v="727.45"/>
    <n v="5"/>
    <n v="0.5"/>
    <n v="-465.56799999999998"/>
    <n v="156.46"/>
    <s v="High"/>
  </r>
  <r>
    <n v="31567"/>
    <s v="CA-2014-163979"/>
    <d v="2014-12-29T00:00:00"/>
    <d v="2015-01-03T00:00:00"/>
    <x v="1"/>
    <s v="KH-16690"/>
    <x v="340"/>
    <x v="1"/>
    <s v="San Francisco"/>
    <s v="California"/>
    <s v="United States"/>
    <n v="94110"/>
    <s v="US"/>
    <x v="4"/>
    <s v="OFF-ST-10003208"/>
    <s v="Office Supplies"/>
    <s v="Storage"/>
    <s v="Adjustable Depth Letter/Legal Cart"/>
    <n v="725.84"/>
    <n v="4"/>
    <n v="0"/>
    <n v="210.49359999999999"/>
    <n v="156.44999999999999"/>
    <s v="High"/>
  </r>
  <r>
    <n v="10479"/>
    <s v="ES-2012-4698340"/>
    <d v="2012-08-31T00:00:00"/>
    <d v="2012-09-01T00:00:00"/>
    <x v="2"/>
    <s v="HF-14995"/>
    <x v="673"/>
    <x v="0"/>
    <s v="Paris"/>
    <s v="Ile-de-France"/>
    <s v="France"/>
    <m/>
    <s v="EU"/>
    <x v="2"/>
    <s v="TEC-CO-10002269"/>
    <s v="Technology"/>
    <s v="Copiers"/>
    <s v="Brother Ink, Color"/>
    <n v="632.14499999999998"/>
    <n v="5"/>
    <n v="0.15"/>
    <n v="252.79499999999999"/>
    <n v="156.35"/>
    <s v="High"/>
  </r>
  <r>
    <n v="27777"/>
    <s v="ID-2014-28122"/>
    <d v="2014-01-04T00:00:00"/>
    <d v="2014-01-08T00:00:00"/>
    <x v="1"/>
    <s v="MP-17965"/>
    <x v="674"/>
    <x v="1"/>
    <s v="Hanoi"/>
    <s v="Thủ Dô Hà Nội"/>
    <s v="Vietnam"/>
    <m/>
    <s v="APAC"/>
    <x v="11"/>
    <s v="FUR-CH-10003950"/>
    <s v="Furniture"/>
    <s v="Chairs"/>
    <s v="Novimex Executive Leather Armchair, Black"/>
    <n v="1002.9105"/>
    <n v="3"/>
    <n v="0.27"/>
    <n v="-329.80950000000001"/>
    <n v="156.02000000000001"/>
    <s v="High"/>
  </r>
  <r>
    <n v="21625"/>
    <s v="IN-2012-15137"/>
    <d v="2012-04-10T00:00:00"/>
    <d v="2012-04-12T00:00:00"/>
    <x v="2"/>
    <s v="CS-12175"/>
    <x v="240"/>
    <x v="1"/>
    <s v="Allahabad"/>
    <s v="Uttar Pradesh"/>
    <s v="India"/>
    <m/>
    <s v="APAC"/>
    <x v="6"/>
    <s v="FUR-CH-10000351"/>
    <s v="Furniture"/>
    <s v="Chairs"/>
    <s v="Novimex Chairmat, Set of Two"/>
    <n v="527.30999999999995"/>
    <n v="9"/>
    <n v="0"/>
    <n v="194.94"/>
    <n v="155.97999999999999"/>
    <s v="High"/>
  </r>
  <r>
    <n v="17194"/>
    <s v="ES-2012-4079399"/>
    <d v="2012-11-22T00:00:00"/>
    <d v="2012-11-24T00:00:00"/>
    <x v="2"/>
    <s v="JJ-15445"/>
    <x v="675"/>
    <x v="0"/>
    <s v="Genk"/>
    <s v="Limburg"/>
    <s v="Belgium"/>
    <m/>
    <s v="EU"/>
    <x v="2"/>
    <s v="FUR-CH-10002090"/>
    <s v="Furniture"/>
    <s v="Chairs"/>
    <s v="Hon Swivel Stool, Adjustable"/>
    <n v="830.7"/>
    <n v="5"/>
    <n v="0"/>
    <n v="107.85"/>
    <n v="155.94"/>
    <s v="High"/>
  </r>
  <r>
    <n v="1253"/>
    <s v="MX-2014-167682"/>
    <d v="2014-12-30T00:00:00"/>
    <d v="2015-01-03T00:00:00"/>
    <x v="3"/>
    <s v="JF-15565"/>
    <x v="670"/>
    <x v="0"/>
    <s v="Castanhal"/>
    <s v="Pará"/>
    <s v="Brazil"/>
    <m/>
    <s v="LATAM"/>
    <x v="5"/>
    <s v="FUR-BO-10003873"/>
    <s v="Furniture"/>
    <s v="Bookcases"/>
    <s v="Safco Library with Doors, Mobile"/>
    <n v="1830.78"/>
    <n v="7"/>
    <n v="0"/>
    <n v="768.88"/>
    <n v="155.85400000000001"/>
    <s v="High"/>
  </r>
  <r>
    <n v="22123"/>
    <s v="IN-2013-61288"/>
    <d v="2013-07-16T00:00:00"/>
    <d v="2013-07-20T00:00:00"/>
    <x v="3"/>
    <s v="FW-14395"/>
    <x v="218"/>
    <x v="1"/>
    <s v="Surabaya"/>
    <s v="Jawa Timur"/>
    <s v="Indonesia"/>
    <m/>
    <s v="APAC"/>
    <x v="11"/>
    <s v="OFF-AP-10003917"/>
    <s v="Office Supplies"/>
    <s v="Appliances"/>
    <s v="KitchenAid Stove, Silver"/>
    <n v="1895.3879999999999"/>
    <n v="4"/>
    <n v="0.17"/>
    <n v="570.82799999999997"/>
    <n v="155.81"/>
    <s v="Medium"/>
  </r>
  <r>
    <n v="40704"/>
    <s v="CA-2014-162789"/>
    <d v="2014-09-23T00:00:00"/>
    <d v="2014-09-25T00:00:00"/>
    <x v="1"/>
    <s v="LC-17140"/>
    <x v="676"/>
    <x v="0"/>
    <s v="New York City"/>
    <s v="New York"/>
    <s v="United States"/>
    <n v="10035"/>
    <s v="US"/>
    <x v="0"/>
    <s v="TEC-AC-10002842"/>
    <s v="Technology"/>
    <s v="Accessories"/>
    <s v="WD My Passport Ultra 2TB Portable External Hard Drive"/>
    <n v="1071"/>
    <n v="9"/>
    <n v="0"/>
    <n v="171.36"/>
    <n v="155.74"/>
    <s v="High"/>
  </r>
  <r>
    <n v="25969"/>
    <s v="ID-2012-35276"/>
    <d v="2012-12-18T00:00:00"/>
    <d v="2012-12-18T00:00:00"/>
    <x v="0"/>
    <s v="DL-13330"/>
    <x v="374"/>
    <x v="0"/>
    <s v="Brisbane"/>
    <s v="Queensland"/>
    <s v="Australia"/>
    <m/>
    <s v="APAC"/>
    <x v="1"/>
    <s v="FUR-BO-10004911"/>
    <s v="Furniture"/>
    <s v="Bookcases"/>
    <s v="Ikea Corner Shelving, Mobile"/>
    <n v="452.08800000000002"/>
    <n v="4"/>
    <n v="0.1"/>
    <n v="-25.152000000000001"/>
    <n v="155.69999999999999"/>
    <s v="High"/>
  </r>
  <r>
    <n v="14323"/>
    <s v="ES-2014-4578544"/>
    <d v="2014-09-02T00:00:00"/>
    <d v="2014-09-09T00:00:00"/>
    <x v="3"/>
    <s v="MF-18250"/>
    <x v="156"/>
    <x v="1"/>
    <s v="Villeurbanne"/>
    <s v="Rhône-Alpes"/>
    <s v="France"/>
    <m/>
    <s v="EU"/>
    <x v="2"/>
    <s v="FUR-BO-10002529"/>
    <s v="Furniture"/>
    <s v="Bookcases"/>
    <s v="Safco Library with Doors, Metal"/>
    <n v="2452.2750000000001"/>
    <n v="7"/>
    <n v="0.1"/>
    <n v="190.57499999999999"/>
    <n v="155.69"/>
    <s v="Medium"/>
  </r>
  <r>
    <n v="41084"/>
    <s v="CA-2014-144491"/>
    <d v="2014-03-28T00:00:00"/>
    <d v="2014-04-02T00:00:00"/>
    <x v="3"/>
    <s v="CJ-12010"/>
    <x v="344"/>
    <x v="0"/>
    <s v="Houston"/>
    <s v="Texas"/>
    <s v="United States"/>
    <n v="77070"/>
    <s v="US"/>
    <x v="2"/>
    <s v="FUR-BO-10001811"/>
    <s v="Furniture"/>
    <s v="Bookcases"/>
    <s v="Atlantic Metals Mobile 5-Shelf Bookcases, Custom Colors"/>
    <n v="1023.332"/>
    <n v="5"/>
    <n v="0.32"/>
    <n v="-30.097999999999999"/>
    <n v="155.63999999999999"/>
    <s v="High"/>
  </r>
  <r>
    <n v="18634"/>
    <s v="ES-2014-4722906"/>
    <d v="2014-08-29T00:00:00"/>
    <d v="2014-09-02T00:00:00"/>
    <x v="3"/>
    <s v="RA-19915"/>
    <x v="484"/>
    <x v="0"/>
    <s v="La Spezia"/>
    <s v="Liguria"/>
    <s v="Italy"/>
    <m/>
    <s v="EU"/>
    <x v="5"/>
    <s v="FUR-BO-10004560"/>
    <s v="Furniture"/>
    <s v="Bookcases"/>
    <s v="Bush Floating Shelf Set, Mobile"/>
    <n v="1216.53"/>
    <n v="7"/>
    <n v="0"/>
    <n v="304.08"/>
    <n v="155.61000000000001"/>
    <s v="High"/>
  </r>
  <r>
    <n v="24455"/>
    <s v="ID-2011-20604"/>
    <d v="2011-06-03T00:00:00"/>
    <d v="2011-06-04T00:00:00"/>
    <x v="2"/>
    <s v="RF-19345"/>
    <x v="339"/>
    <x v="1"/>
    <s v="Jiangyan"/>
    <s v="Jiangsu"/>
    <s v="China"/>
    <m/>
    <s v="APAC"/>
    <x v="8"/>
    <s v="FUR-BO-10001216"/>
    <s v="Furniture"/>
    <s v="Bookcases"/>
    <s v="Sauder 3-Shelf Cabinet, Mobile"/>
    <n v="1353.6"/>
    <n v="8"/>
    <n v="0"/>
    <n v="541.44000000000005"/>
    <n v="155.51"/>
    <s v="Medium"/>
  </r>
  <r>
    <n v="36361"/>
    <s v="CA-2014-122196"/>
    <d v="2014-09-23T00:00:00"/>
    <d v="2014-09-25T00:00:00"/>
    <x v="2"/>
    <s v="CA-12265"/>
    <x v="441"/>
    <x v="0"/>
    <s v="Wilmington"/>
    <s v="Delaware"/>
    <s v="United States"/>
    <n v="19805"/>
    <s v="US"/>
    <x v="0"/>
    <s v="TEC-PH-10004977"/>
    <s v="Technology"/>
    <s v="Phones"/>
    <s v="GE 30524EE4"/>
    <n v="391.98"/>
    <n v="2"/>
    <n v="0"/>
    <n v="113.6742"/>
    <n v="155.34"/>
    <s v="Critical"/>
  </r>
  <r>
    <n v="43821"/>
    <s v="GH-2014-8580"/>
    <d v="2014-11-24T00:00:00"/>
    <d v="2014-11-28T00:00:00"/>
    <x v="1"/>
    <s v="TT-11070"/>
    <x v="226"/>
    <x v="0"/>
    <s v="Kumasi"/>
    <s v="Ashanti"/>
    <s v="Ghana"/>
    <m/>
    <s v="Africa"/>
    <x v="3"/>
    <s v="TEC-ENE-10004627"/>
    <s v="Technology"/>
    <s v="Accessories"/>
    <s v="Enermax Router, Erganomic"/>
    <n v="1536.84"/>
    <n v="6"/>
    <n v="0"/>
    <n v="614.70000000000005"/>
    <n v="155.31"/>
    <s v="High"/>
  </r>
  <r>
    <n v="32882"/>
    <s v="CA-2012-131338"/>
    <d v="2012-08-09T00:00:00"/>
    <d v="2012-08-12T00:00:00"/>
    <x v="2"/>
    <s v="NP-18325"/>
    <x v="23"/>
    <x v="0"/>
    <s v="New York City"/>
    <s v="New York"/>
    <s v="United States"/>
    <n v="10024"/>
    <s v="US"/>
    <x v="0"/>
    <s v="TEC-PH-10000984"/>
    <s v="Technology"/>
    <s v="Phones"/>
    <s v="Panasonic KX-TG9471B"/>
    <n v="979.95"/>
    <n v="5"/>
    <n v="0"/>
    <n v="274.38600000000002"/>
    <n v="155.28"/>
    <s v="Medium"/>
  </r>
  <r>
    <n v="48422"/>
    <s v="CG-2013-4760"/>
    <d v="2013-02-11T00:00:00"/>
    <d v="2013-02-15T00:00:00"/>
    <x v="3"/>
    <s v="MG-7680"/>
    <x v="294"/>
    <x v="2"/>
    <s v="Kinshasa"/>
    <s v="Kinshasa"/>
    <s v="Democratic Republic of the Congo"/>
    <m/>
    <s v="Africa"/>
    <x v="3"/>
    <s v="TEC-BRO-10004802"/>
    <s v="Technology"/>
    <s v="Copiers"/>
    <s v="Brother Fax Machine, High-Speed"/>
    <n v="1266.96"/>
    <n v="4"/>
    <n v="0"/>
    <n v="278.64"/>
    <n v="155.28"/>
    <s v="High"/>
  </r>
  <r>
    <n v="33108"/>
    <s v="CA-2011-132612"/>
    <d v="2011-06-09T00:00:00"/>
    <d v="2011-06-11T00:00:00"/>
    <x v="1"/>
    <s v="FO-14305"/>
    <x v="556"/>
    <x v="0"/>
    <s v="Harrisonburg"/>
    <s v="Virginia"/>
    <s v="United States"/>
    <n v="22801"/>
    <s v="US"/>
    <x v="5"/>
    <s v="FUR-TA-10004534"/>
    <s v="Furniture"/>
    <s v="Tables"/>
    <s v="Bevis 44 x 96 Conference Tables"/>
    <n v="1441.3"/>
    <n v="7"/>
    <n v="0"/>
    <n v="245.02099999999999"/>
    <n v="155.24"/>
    <s v="Critical"/>
  </r>
  <r>
    <n v="33506"/>
    <s v="CA-2011-125556"/>
    <d v="2011-11-14T00:00:00"/>
    <d v="2011-11-16T00:00:00"/>
    <x v="1"/>
    <s v="ML-17410"/>
    <x v="412"/>
    <x v="0"/>
    <s v="Fairfield"/>
    <s v="Connecticut"/>
    <s v="United States"/>
    <n v="6824"/>
    <s v="US"/>
    <x v="0"/>
    <s v="TEC-PH-10001079"/>
    <s v="Technology"/>
    <s v="Phones"/>
    <s v="Polycom SoundPoint Pro SE-225 Corded phone"/>
    <n v="832.93"/>
    <n v="7"/>
    <n v="0"/>
    <n v="233.22040000000001"/>
    <n v="155.22999999999999"/>
    <s v="Critical"/>
  </r>
  <r>
    <n v="22618"/>
    <s v="IN-2013-47960"/>
    <d v="2013-01-01T00:00:00"/>
    <d v="2013-01-06T00:00:00"/>
    <x v="3"/>
    <s v="JE-15715"/>
    <x v="520"/>
    <x v="0"/>
    <s v="Tianjin"/>
    <s v="Tianjin"/>
    <s v="China"/>
    <m/>
    <s v="APAC"/>
    <x v="8"/>
    <s v="FUR-BO-10003549"/>
    <s v="Furniture"/>
    <s v="Bookcases"/>
    <s v="Sauder Floating Shelf Set, Metal"/>
    <n v="1358.28"/>
    <n v="7"/>
    <n v="0"/>
    <n v="203.7"/>
    <n v="155.15"/>
    <s v="Medium"/>
  </r>
  <r>
    <n v="23958"/>
    <s v="ID-2014-47022"/>
    <d v="2014-08-01T00:00:00"/>
    <d v="2014-08-06T00:00:00"/>
    <x v="3"/>
    <s v="SG-20890"/>
    <x v="502"/>
    <x v="1"/>
    <s v="Jakarta"/>
    <s v="Jakarta"/>
    <s v="Indonesia"/>
    <m/>
    <s v="APAC"/>
    <x v="11"/>
    <s v="TEC-PH-10000780"/>
    <s v="Technology"/>
    <s v="Phones"/>
    <s v="Cisco Smart Phone, with Caller ID"/>
    <n v="2172.0767999999998"/>
    <n v="4"/>
    <n v="0.17"/>
    <n v="628.03679999999997"/>
    <n v="155.13"/>
    <s v="Medium"/>
  </r>
  <r>
    <n v="10338"/>
    <s v="ES-2011-3186072"/>
    <d v="2011-09-27T00:00:00"/>
    <d v="2011-10-01T00:00:00"/>
    <x v="3"/>
    <s v="CA-12265"/>
    <x v="441"/>
    <x v="0"/>
    <s v="Littlehampton"/>
    <s v="England"/>
    <s v="United Kingdom"/>
    <m/>
    <s v="EU"/>
    <x v="9"/>
    <s v="TEC-CO-10000620"/>
    <s v="Technology"/>
    <s v="Copiers"/>
    <s v="Brother Wireless Fax, Digital"/>
    <n v="1892.25"/>
    <n v="5"/>
    <n v="0"/>
    <n v="170.25"/>
    <n v="154.94"/>
    <s v="High"/>
  </r>
  <r>
    <n v="39774"/>
    <s v="CA-2012-145758"/>
    <d v="2012-10-30T00:00:00"/>
    <d v="2012-10-30T00:00:00"/>
    <x v="0"/>
    <s v="BF-11020"/>
    <x v="677"/>
    <x v="1"/>
    <s v="New York City"/>
    <s v="New York"/>
    <s v="United States"/>
    <n v="10024"/>
    <s v="US"/>
    <x v="0"/>
    <s v="TEC-MA-10004552"/>
    <s v="Technology"/>
    <s v="Machines"/>
    <s v="Star Micronics TSP100 TSP143LAN Receipt Printer"/>
    <n v="1035.8"/>
    <n v="4"/>
    <n v="0"/>
    <n v="269.30799999999999"/>
    <n v="154.81"/>
    <s v="High"/>
  </r>
  <r>
    <n v="15743"/>
    <s v="ES-2011-5125239"/>
    <d v="2011-12-01T00:00:00"/>
    <d v="2011-12-06T00:00:00"/>
    <x v="3"/>
    <s v="MG-17875"/>
    <x v="648"/>
    <x v="2"/>
    <s v="Genk"/>
    <s v="Limburg"/>
    <s v="Belgium"/>
    <m/>
    <s v="EU"/>
    <x v="2"/>
    <s v="TEC-AC-10001258"/>
    <s v="Technology"/>
    <s v="Accessories"/>
    <s v="Belkin Router, Erganomic"/>
    <n v="1795.92"/>
    <n v="7"/>
    <n v="0"/>
    <n v="843.99"/>
    <n v="154.61000000000001"/>
    <s v="High"/>
  </r>
  <r>
    <n v="28150"/>
    <s v="IN-2014-68043"/>
    <d v="2014-11-18T00:00:00"/>
    <d v="2014-11-22T00:00:00"/>
    <x v="3"/>
    <s v="CD-11920"/>
    <x v="201"/>
    <x v="0"/>
    <s v="Padang"/>
    <s v="Sumatera Barat"/>
    <s v="Indonesia"/>
    <m/>
    <s v="APAC"/>
    <x v="11"/>
    <s v="TEC-CO-10004997"/>
    <s v="Technology"/>
    <s v="Copiers"/>
    <s v="Hewlett Wireless Fax, Color"/>
    <n v="2129.4953999999998"/>
    <n v="6"/>
    <n v="7.0000000000000007E-2"/>
    <n v="938.79539999999997"/>
    <n v="154.56"/>
    <s v="High"/>
  </r>
  <r>
    <n v="21664"/>
    <s v="IN-2011-56990"/>
    <d v="2011-02-02T00:00:00"/>
    <d v="2011-02-05T00:00:00"/>
    <x v="2"/>
    <s v="ES-14080"/>
    <x v="678"/>
    <x v="1"/>
    <s v="Yunyang"/>
    <s v="Henan"/>
    <s v="China"/>
    <m/>
    <s v="APAC"/>
    <x v="8"/>
    <s v="FUR-BO-10003913"/>
    <s v="Furniture"/>
    <s v="Bookcases"/>
    <s v="Safco Stackable Bookrack, Pine"/>
    <n v="1052.31"/>
    <n v="7"/>
    <n v="0"/>
    <n v="105.21"/>
    <n v="154.4"/>
    <s v="Medium"/>
  </r>
  <r>
    <n v="2291"/>
    <s v="MX-2011-167066"/>
    <d v="2011-04-04T00:00:00"/>
    <d v="2011-04-04T00:00:00"/>
    <x v="0"/>
    <s v="LP-17095"/>
    <x v="598"/>
    <x v="0"/>
    <s v="Bogotá"/>
    <s v="Bogota"/>
    <s v="Colombia"/>
    <m/>
    <s v="LATAM"/>
    <x v="5"/>
    <s v="FUR-CH-10002132"/>
    <s v="Furniture"/>
    <s v="Chairs"/>
    <s v="Hon Rocking Chair, Black"/>
    <n v="512.76"/>
    <n v="6"/>
    <n v="0"/>
    <n v="246.12"/>
    <n v="154.31100000000001"/>
    <s v="Critical"/>
  </r>
  <r>
    <n v="30036"/>
    <s v="ID-2013-78144"/>
    <d v="2013-06-27T00:00:00"/>
    <d v="2013-07-01T00:00:00"/>
    <x v="3"/>
    <s v="FC-14335"/>
    <x v="679"/>
    <x v="1"/>
    <s v="Caloundra"/>
    <s v="Queensland"/>
    <s v="Australia"/>
    <m/>
    <s v="APAC"/>
    <x v="1"/>
    <s v="TEC-MA-10000606"/>
    <s v="Technology"/>
    <s v="Machines"/>
    <s v="Okidata Printer, White"/>
    <n v="1201.095"/>
    <n v="5"/>
    <n v="0.1"/>
    <n v="226.845"/>
    <n v="154.25"/>
    <s v="High"/>
  </r>
  <r>
    <n v="26843"/>
    <s v="IN-2011-45993"/>
    <d v="2011-10-14T00:00:00"/>
    <d v="2011-10-18T00:00:00"/>
    <x v="1"/>
    <s v="LR-17035"/>
    <x v="463"/>
    <x v="1"/>
    <s v="Agra"/>
    <s v="Uttar Pradesh"/>
    <s v="India"/>
    <m/>
    <s v="APAC"/>
    <x v="6"/>
    <s v="TEC-MA-10002468"/>
    <s v="Technology"/>
    <s v="Machines"/>
    <s v="Panasonic Inkjet, White"/>
    <n v="2173.5"/>
    <n v="7"/>
    <n v="0"/>
    <n v="260.82"/>
    <n v="154.18"/>
    <s v="High"/>
  </r>
  <r>
    <n v="21854"/>
    <s v="IN-2012-46448"/>
    <d v="2012-05-31T00:00:00"/>
    <d v="2012-05-31T00:00:00"/>
    <x v="0"/>
    <s v="SW-20245"/>
    <x v="150"/>
    <x v="0"/>
    <s v="Fatehpur"/>
    <s v="Rajasthan"/>
    <s v="India"/>
    <m/>
    <s v="APAC"/>
    <x v="6"/>
    <s v="TEC-PH-10000358"/>
    <s v="Technology"/>
    <s v="Phones"/>
    <s v="Samsung Headset, with Caller ID"/>
    <n v="951.6"/>
    <n v="13"/>
    <n v="0"/>
    <n v="66.3"/>
    <n v="154.11000000000001"/>
    <s v="High"/>
  </r>
  <r>
    <n v="27591"/>
    <s v="IN-2011-70570"/>
    <d v="2011-08-13T00:00:00"/>
    <d v="2011-08-18T00:00:00"/>
    <x v="1"/>
    <s v="DG-13300"/>
    <x v="52"/>
    <x v="1"/>
    <s v="Changshu"/>
    <s v="Jiangsu"/>
    <s v="China"/>
    <m/>
    <s v="APAC"/>
    <x v="8"/>
    <s v="FUR-TA-10000665"/>
    <s v="Furniture"/>
    <s v="Tables"/>
    <s v="Bevis Computer Table, Fully Assembled"/>
    <n v="1038.492"/>
    <n v="3"/>
    <n v="0.3"/>
    <n v="-311.59800000000001"/>
    <n v="154.1"/>
    <s v="Medium"/>
  </r>
  <r>
    <n v="2859"/>
    <s v="MX-2014-109057"/>
    <d v="2014-09-19T00:00:00"/>
    <d v="2014-09-21T00:00:00"/>
    <x v="1"/>
    <s v="MA-17560"/>
    <x v="513"/>
    <x v="2"/>
    <s v="Quevedo"/>
    <s v="Los Rios"/>
    <s v="Ecuador"/>
    <m/>
    <s v="LATAM"/>
    <x v="5"/>
    <s v="TEC-CO-10003212"/>
    <s v="Technology"/>
    <s v="Copiers"/>
    <s v="HP Copy Machine, High-Speed"/>
    <n v="972.81047999999998"/>
    <n v="6"/>
    <n v="2E-3"/>
    <n v="36.930480000000003"/>
    <n v="154.07400000000001"/>
    <s v="Medium"/>
  </r>
  <r>
    <n v="21236"/>
    <s v="ID-2011-58250"/>
    <d v="2011-10-26T00:00:00"/>
    <d v="2011-11-01T00:00:00"/>
    <x v="3"/>
    <s v="TS-21160"/>
    <x v="680"/>
    <x v="1"/>
    <s v="Manila"/>
    <s v="National Capital"/>
    <s v="Philippines"/>
    <m/>
    <s v="APAC"/>
    <x v="11"/>
    <s v="FUR-CH-10002250"/>
    <s v="Furniture"/>
    <s v="Chairs"/>
    <s v="Office Star Executive Leather Armchair, Black"/>
    <n v="1402.29"/>
    <n v="4"/>
    <n v="0.25"/>
    <n v="411.33"/>
    <n v="154.04"/>
    <s v="Medium"/>
  </r>
  <r>
    <n v="23623"/>
    <s v="IN-2013-65068"/>
    <d v="2013-10-01T00:00:00"/>
    <d v="2013-10-03T00:00:00"/>
    <x v="2"/>
    <s v="BF-11005"/>
    <x v="40"/>
    <x v="2"/>
    <s v="Anshan"/>
    <s v="Liaoning"/>
    <s v="China"/>
    <m/>
    <s v="APAC"/>
    <x v="8"/>
    <s v="FUR-CH-10004331"/>
    <s v="Furniture"/>
    <s v="Chairs"/>
    <s v="SAFCO Rocking Chair, Red"/>
    <n v="404.73"/>
    <n v="3"/>
    <n v="0"/>
    <n v="117.36"/>
    <n v="154"/>
    <s v="Critical"/>
  </r>
  <r>
    <n v="28151"/>
    <s v="IN-2012-51495"/>
    <d v="2012-07-20T00:00:00"/>
    <d v="2012-07-22T00:00:00"/>
    <x v="1"/>
    <s v="JM-15580"/>
    <x v="153"/>
    <x v="0"/>
    <s v="Changzhou"/>
    <s v="Jiangsu"/>
    <s v="China"/>
    <m/>
    <s v="APAC"/>
    <x v="8"/>
    <s v="TEC-PH-10001585"/>
    <s v="Technology"/>
    <s v="Phones"/>
    <s v="Nokia Signal Booster, Cordless"/>
    <n v="696.75"/>
    <n v="5"/>
    <n v="0"/>
    <n v="132.30000000000001"/>
    <n v="153.99"/>
    <s v="Medium"/>
  </r>
  <r>
    <n v="43333"/>
    <s v="UP-2013-1070"/>
    <d v="2013-06-20T00:00:00"/>
    <d v="2013-06-24T00:00:00"/>
    <x v="3"/>
    <s v="MD-7860"/>
    <x v="377"/>
    <x v="1"/>
    <s v="Poltava"/>
    <s v="Poltava"/>
    <s v="Ukraine"/>
    <m/>
    <s v="EMEA"/>
    <x v="7"/>
    <s v="FUR-HAR-10002873"/>
    <s v="Furniture"/>
    <s v="Chairs"/>
    <s v="Harbour Creations Executive Leather Armchair, Adjustable"/>
    <n v="1904.4"/>
    <n v="4"/>
    <n v="0"/>
    <n v="761.76"/>
    <n v="153.87"/>
    <s v="High"/>
  </r>
  <r>
    <n v="22220"/>
    <s v="IN-2014-51719"/>
    <d v="2014-11-21T00:00:00"/>
    <d v="2014-11-25T00:00:00"/>
    <x v="1"/>
    <s v="DV-13045"/>
    <x v="309"/>
    <x v="1"/>
    <s v="Madurai"/>
    <s v="Tamil Nadu"/>
    <s v="India"/>
    <m/>
    <s v="APAC"/>
    <x v="6"/>
    <s v="OFF-ST-10003837"/>
    <s v="Office Supplies"/>
    <s v="Storage"/>
    <s v="Tenex Lockers, Single Width"/>
    <n v="1429.26"/>
    <n v="7"/>
    <n v="0"/>
    <n v="199.92"/>
    <n v="153.76"/>
    <s v="Medium"/>
  </r>
  <r>
    <n v="46750"/>
    <s v="SA-2014-6550"/>
    <d v="2014-06-13T00:00:00"/>
    <d v="2014-06-13T00:00:00"/>
    <x v="0"/>
    <s v="RE-9450"/>
    <x v="414"/>
    <x v="0"/>
    <s v="Sakaka"/>
    <s v="Al Jawf"/>
    <s v="Saudi Arabia"/>
    <m/>
    <s v="EMEA"/>
    <x v="7"/>
    <s v="TEC-MOT-10003050"/>
    <s v="Technology"/>
    <s v="Phones"/>
    <s v="Motorola Smart Phone, Cordless"/>
    <n v="2571.12"/>
    <n v="4"/>
    <n v="0"/>
    <n v="179.88"/>
    <n v="153.59"/>
    <s v="Medium"/>
  </r>
  <r>
    <n v="33774"/>
    <s v="CA-2014-102750"/>
    <d v="2014-09-05T00:00:00"/>
    <d v="2014-09-09T00:00:00"/>
    <x v="1"/>
    <s v="GM-14695"/>
    <x v="9"/>
    <x v="1"/>
    <s v="Los Angeles"/>
    <s v="California"/>
    <s v="United States"/>
    <n v="90036"/>
    <s v="US"/>
    <x v="4"/>
    <s v="FUR-TA-10000198"/>
    <s v="Furniture"/>
    <s v="Tables"/>
    <s v="Chromcraft Bull-Nose Wood Oval Conference Tables &amp; Bases"/>
    <n v="1322.3520000000001"/>
    <n v="3"/>
    <n v="0.2"/>
    <n v="-99.176400000000001"/>
    <n v="153.52000000000001"/>
    <s v="Medium"/>
  </r>
  <r>
    <n v="21796"/>
    <s v="IN-2014-71886"/>
    <d v="2014-12-26T00:00:00"/>
    <d v="2014-12-31T00:00:00"/>
    <x v="3"/>
    <s v="ME-17320"/>
    <x v="431"/>
    <x v="2"/>
    <s v="Beijing"/>
    <s v="Beijing"/>
    <s v="China"/>
    <m/>
    <s v="APAC"/>
    <x v="8"/>
    <s v="TEC-MA-10002680"/>
    <s v="Technology"/>
    <s v="Machines"/>
    <s v="Konica Inkjet, White"/>
    <n v="931.77"/>
    <n v="3"/>
    <n v="0"/>
    <n v="214.29"/>
    <n v="153.47999999999999"/>
    <s v="High"/>
  </r>
  <r>
    <n v="35546"/>
    <s v="CA-2013-157336"/>
    <d v="2013-12-02T00:00:00"/>
    <d v="2013-12-06T00:00:00"/>
    <x v="1"/>
    <s v="SJ-20500"/>
    <x v="277"/>
    <x v="0"/>
    <s v="Fairfield"/>
    <s v="Connecticut"/>
    <s v="United States"/>
    <n v="6824"/>
    <s v="US"/>
    <x v="0"/>
    <s v="FUR-CH-10004997"/>
    <s v="Furniture"/>
    <s v="Chairs"/>
    <s v="Hon Every-Day Series Multi-Task Chairs"/>
    <n v="751.92"/>
    <n v="4"/>
    <n v="0"/>
    <n v="150.38399999999999"/>
    <n v="153.47"/>
    <s v="High"/>
  </r>
  <r>
    <n v="13015"/>
    <s v="ES-2014-5558619"/>
    <d v="2014-04-22T00:00:00"/>
    <d v="2014-04-25T00:00:00"/>
    <x v="2"/>
    <s v="JB-15400"/>
    <x v="347"/>
    <x v="1"/>
    <s v="Leeds"/>
    <s v="England"/>
    <s v="United Kingdom"/>
    <m/>
    <s v="EU"/>
    <x v="9"/>
    <s v="FUR-BO-10004560"/>
    <s v="Furniture"/>
    <s v="Bookcases"/>
    <s v="Bush Floating Shelf Set, Mobile"/>
    <n v="868.95"/>
    <n v="5"/>
    <n v="0"/>
    <n v="217.2"/>
    <n v="153.37"/>
    <s v="High"/>
  </r>
  <r>
    <n v="17166"/>
    <s v="ES-2013-2147462"/>
    <d v="2013-06-13T00:00:00"/>
    <d v="2013-06-19T00:00:00"/>
    <x v="3"/>
    <s v="JC-15340"/>
    <x v="681"/>
    <x v="0"/>
    <s v="Saint-Dizier"/>
    <s v="Champagne-Ardenne"/>
    <s v="France"/>
    <m/>
    <s v="EU"/>
    <x v="2"/>
    <s v="OFF-AP-10000864"/>
    <s v="Office Supplies"/>
    <s v="Appliances"/>
    <s v="Hamilton Beach Refrigerator, Black"/>
    <n v="899.20799999999997"/>
    <n v="2"/>
    <n v="0.1"/>
    <n v="79.908000000000001"/>
    <n v="153.35"/>
    <s v="Low"/>
  </r>
  <r>
    <n v="13360"/>
    <s v="IT-2011-2992208"/>
    <d v="2011-12-23T00:00:00"/>
    <d v="2011-12-26T00:00:00"/>
    <x v="1"/>
    <s v="EM-13960"/>
    <x v="329"/>
    <x v="0"/>
    <s v="Dublin"/>
    <s v="Dublin"/>
    <s v="Ireland"/>
    <m/>
    <s v="EU"/>
    <x v="9"/>
    <s v="TEC-AC-10000089"/>
    <s v="Technology"/>
    <s v="Accessories"/>
    <s v="SanDisk Router, Bluetooth"/>
    <n v="897.22500000000002"/>
    <n v="7"/>
    <n v="0.5"/>
    <n v="-197.505"/>
    <n v="153.30000000000001"/>
    <s v="High"/>
  </r>
  <r>
    <n v="22665"/>
    <s v="IN-2011-27534"/>
    <d v="2011-11-09T00:00:00"/>
    <d v="2011-11-10T00:00:00"/>
    <x v="2"/>
    <s v="MH-17785"/>
    <x v="682"/>
    <x v="1"/>
    <s v="Bandung"/>
    <s v="Jawa Barat"/>
    <s v="Indonesia"/>
    <m/>
    <s v="APAC"/>
    <x v="11"/>
    <s v="OFF-ST-10003295"/>
    <s v="Office Supplies"/>
    <s v="Storage"/>
    <s v="Tenex Lockers, Blue"/>
    <n v="677.77800000000002"/>
    <n v="4"/>
    <n v="0.17"/>
    <n v="73.457999999999998"/>
    <n v="153.25"/>
    <s v="High"/>
  </r>
  <r>
    <n v="23326"/>
    <s v="IN-2014-72838"/>
    <d v="2014-09-26T00:00:00"/>
    <d v="2014-09-28T00:00:00"/>
    <x v="2"/>
    <s v="RF-19840"/>
    <x v="683"/>
    <x v="0"/>
    <s v="Cuttack"/>
    <s v="Odisha"/>
    <s v="India"/>
    <m/>
    <s v="APAC"/>
    <x v="6"/>
    <s v="FUR-CH-10004196"/>
    <s v="Furniture"/>
    <s v="Chairs"/>
    <s v="Novimex Swivel Stool, Red"/>
    <n v="1315.68"/>
    <n v="8"/>
    <n v="0"/>
    <n v="328.8"/>
    <n v="153.16"/>
    <s v="High"/>
  </r>
  <r>
    <n v="10376"/>
    <s v="ES-2014-2105640"/>
    <d v="2014-09-04T00:00:00"/>
    <d v="2014-09-06T00:00:00"/>
    <x v="2"/>
    <s v="CV-12805"/>
    <x v="209"/>
    <x v="1"/>
    <s v="Stourbridge"/>
    <s v="England"/>
    <s v="United Kingdom"/>
    <m/>
    <s v="EU"/>
    <x v="9"/>
    <s v="TEC-PH-10002296"/>
    <s v="Technology"/>
    <s v="Phones"/>
    <s v="Nokia Headset, Full Size"/>
    <n v="520.79999999999995"/>
    <n v="7"/>
    <n v="0"/>
    <n v="10.29"/>
    <n v="153.11000000000001"/>
    <s v="High"/>
  </r>
  <r>
    <n v="10159"/>
    <s v="US-2012-165547"/>
    <d v="2012-11-23T00:00:00"/>
    <d v="2012-11-25T00:00:00"/>
    <x v="2"/>
    <s v="AR-10345"/>
    <x v="478"/>
    <x v="1"/>
    <s v="Presidente Dutra"/>
    <s v="Maranhão"/>
    <s v="Brazil"/>
    <m/>
    <s v="LATAM"/>
    <x v="5"/>
    <s v="FUR-BO-10001318"/>
    <s v="Furniture"/>
    <s v="Bookcases"/>
    <s v="Safco Library with Doors, Mobile"/>
    <n v="418.464"/>
    <n v="4"/>
    <n v="0.6"/>
    <n v="-188.33600000000001"/>
    <n v="153.09800000000001"/>
    <s v="Critical"/>
  </r>
  <r>
    <n v="7833"/>
    <s v="MX-2011-168893"/>
    <d v="2011-11-25T00:00:00"/>
    <d v="2011-11-26T00:00:00"/>
    <x v="2"/>
    <s v="RD-19930"/>
    <x v="239"/>
    <x v="0"/>
    <s v="Chimaltenango"/>
    <s v="Chimaltenango"/>
    <s v="Guatemala"/>
    <m/>
    <s v="LATAM"/>
    <x v="2"/>
    <s v="FUR-BO-10004340"/>
    <s v="Furniture"/>
    <s v="Bookcases"/>
    <s v="Safco Classic Bookcase, Mobile"/>
    <n v="1175.1199999999999"/>
    <n v="4"/>
    <n v="0"/>
    <n v="58.72"/>
    <n v="153.053"/>
    <s v="Medium"/>
  </r>
  <r>
    <n v="32872"/>
    <s v="CA-2011-101602"/>
    <d v="2011-12-15T00:00:00"/>
    <d v="2011-12-18T00:00:00"/>
    <x v="2"/>
    <s v="MC-18100"/>
    <x v="579"/>
    <x v="0"/>
    <s v="El Paso"/>
    <s v="Texas"/>
    <s v="United States"/>
    <n v="79907"/>
    <s v="US"/>
    <x v="2"/>
    <s v="FUR-CH-10004675"/>
    <s v="Furniture"/>
    <s v="Chairs"/>
    <s v="Lifetime Advantage Folding Chairs, 4/Carton"/>
    <n v="763.28"/>
    <n v="5"/>
    <n v="0.3"/>
    <n v="-21.808"/>
    <n v="153.02000000000001"/>
    <s v="Medium"/>
  </r>
  <r>
    <n v="12795"/>
    <s v="IT-2014-2147306"/>
    <d v="2014-09-16T00:00:00"/>
    <d v="2014-09-20T00:00:00"/>
    <x v="3"/>
    <s v="KC-16675"/>
    <x v="61"/>
    <x v="1"/>
    <s v="Bognor Regis"/>
    <s v="England"/>
    <s v="United Kingdom"/>
    <m/>
    <s v="EU"/>
    <x v="9"/>
    <s v="OFF-ST-10002555"/>
    <s v="Office Supplies"/>
    <s v="Storage"/>
    <s v="Eldon Lockers, Industrial"/>
    <n v="1388.73"/>
    <n v="7"/>
    <n v="0"/>
    <n v="680.4"/>
    <n v="152.96"/>
    <s v="High"/>
  </r>
  <r>
    <n v="21050"/>
    <s v="IN-2013-67966"/>
    <d v="2013-01-10T00:00:00"/>
    <d v="2013-01-13T00:00:00"/>
    <x v="2"/>
    <s v="PG-18820"/>
    <x v="684"/>
    <x v="0"/>
    <s v="Xuzhou"/>
    <s v="Jiangsu"/>
    <s v="China"/>
    <m/>
    <s v="APAC"/>
    <x v="8"/>
    <s v="TEC-CO-10002674"/>
    <s v="Technology"/>
    <s v="Copiers"/>
    <s v="Sharp Fax and Copier, High-Speed"/>
    <n v="1501.2"/>
    <n v="9"/>
    <n v="0"/>
    <n v="89.91"/>
    <n v="152.88999999999999"/>
    <s v="High"/>
  </r>
  <r>
    <n v="30240"/>
    <s v="IN-2014-58551"/>
    <d v="2014-08-24T00:00:00"/>
    <d v="2014-08-28T00:00:00"/>
    <x v="3"/>
    <s v="HD-14785"/>
    <x v="481"/>
    <x v="2"/>
    <s v="Jiangmen"/>
    <s v="Guangdong"/>
    <s v="China"/>
    <m/>
    <s v="APAC"/>
    <x v="8"/>
    <s v="TEC-CO-10003777"/>
    <s v="Technology"/>
    <s v="Copiers"/>
    <s v="Hewlett Copy Machine, Color"/>
    <n v="785.61"/>
    <n v="3"/>
    <n v="0"/>
    <n v="157.05000000000001"/>
    <n v="152.87"/>
    <s v="High"/>
  </r>
  <r>
    <n v="12705"/>
    <s v="IT-2013-1488039"/>
    <d v="2013-12-26T00:00:00"/>
    <d v="2013-12-28T00:00:00"/>
    <x v="1"/>
    <s v="VD-21670"/>
    <x v="24"/>
    <x v="0"/>
    <s v="Bognor Regis"/>
    <s v="England"/>
    <s v="United Kingdom"/>
    <m/>
    <s v="EU"/>
    <x v="9"/>
    <s v="OFF-ST-10000085"/>
    <s v="Office Supplies"/>
    <s v="Storage"/>
    <s v="Rogers File Cart, Single Width"/>
    <n v="852.48"/>
    <n v="6"/>
    <n v="0"/>
    <n v="136.26"/>
    <n v="152.77000000000001"/>
    <s v="High"/>
  </r>
  <r>
    <n v="27232"/>
    <s v="IN-2013-14346"/>
    <d v="2013-07-16T00:00:00"/>
    <d v="2013-07-20T00:00:00"/>
    <x v="1"/>
    <s v="VW-21775"/>
    <x v="600"/>
    <x v="1"/>
    <s v="Ninghai"/>
    <s v="Zhejiang"/>
    <s v="China"/>
    <m/>
    <s v="APAC"/>
    <x v="8"/>
    <s v="TEC-PH-10002320"/>
    <s v="Technology"/>
    <s v="Phones"/>
    <s v="Samsung Speaker Phone, Full Size"/>
    <n v="871.71"/>
    <n v="7"/>
    <n v="0"/>
    <n v="43.47"/>
    <n v="152.6"/>
    <s v="High"/>
  </r>
  <r>
    <n v="2024"/>
    <s v="MX-2012-133032"/>
    <d v="2012-07-06T00:00:00"/>
    <d v="2012-07-08T00:00:00"/>
    <x v="1"/>
    <s v="DO-13645"/>
    <x v="685"/>
    <x v="0"/>
    <s v="Bridgetown"/>
    <s v="Saint Michael"/>
    <s v="Barbados"/>
    <m/>
    <s v="LATAM"/>
    <x v="10"/>
    <s v="TEC-CO-10003135"/>
    <s v="Technology"/>
    <s v="Copiers"/>
    <s v="Canon Fax and Copier, High-Speed"/>
    <n v="882.75095999999996"/>
    <n v="7"/>
    <n v="2E-3"/>
    <n v="387.29095999999998"/>
    <n v="152.53100000000001"/>
    <s v="High"/>
  </r>
  <r>
    <n v="38285"/>
    <s v="CA-2014-158561"/>
    <d v="2014-11-12T00:00:00"/>
    <d v="2014-11-17T00:00:00"/>
    <x v="1"/>
    <s v="BB-11545"/>
    <x v="350"/>
    <x v="1"/>
    <s v="Fort Lauderdale"/>
    <s v="Florida"/>
    <s v="United States"/>
    <n v="33311"/>
    <s v="US"/>
    <x v="5"/>
    <s v="OFF-AP-10002651"/>
    <s v="Office Supplies"/>
    <s v="Appliances"/>
    <s v="Hoover Upright Vacuum With Dirt Cup"/>
    <n v="1158.1199999999999"/>
    <n v="5"/>
    <n v="0.2"/>
    <n v="130.2885"/>
    <n v="152.49"/>
    <s v="High"/>
  </r>
  <r>
    <n v="34442"/>
    <s v="CA-2014-131828"/>
    <d v="2014-02-12T00:00:00"/>
    <d v="2014-02-14T00:00:00"/>
    <x v="1"/>
    <s v="CS-11845"/>
    <x v="65"/>
    <x v="1"/>
    <s v="Seattle"/>
    <s v="Washington"/>
    <s v="United States"/>
    <n v="98105"/>
    <s v="US"/>
    <x v="4"/>
    <s v="FUR-CH-10004495"/>
    <s v="Furniture"/>
    <s v="Chairs"/>
    <s v="Global Leather and Oak Executive Chair, Black"/>
    <n v="963.13599999999997"/>
    <n v="4"/>
    <n v="0.2"/>
    <n v="108.3528"/>
    <n v="152.43"/>
    <s v="High"/>
  </r>
  <r>
    <n v="44365"/>
    <s v="CG-2012-4900"/>
    <d v="2012-09-21T00:00:00"/>
    <d v="2012-09-25T00:00:00"/>
    <x v="3"/>
    <s v="SC-10305"/>
    <x v="184"/>
    <x v="0"/>
    <s v="Lubumbashi"/>
    <s v="Katanga"/>
    <s v="Democratic Republic of the Congo"/>
    <m/>
    <s v="Africa"/>
    <x v="3"/>
    <s v="TEC-CAN-10001853"/>
    <s v="Technology"/>
    <s v="Copiers"/>
    <s v="Canon Fax Machine, High-Speed"/>
    <n v="1899.54"/>
    <n v="6"/>
    <n v="0"/>
    <n v="227.88"/>
    <n v="152.36000000000001"/>
    <s v="Medium"/>
  </r>
  <r>
    <n v="31760"/>
    <s v="CA-2013-109869"/>
    <d v="2013-04-23T00:00:00"/>
    <d v="2013-04-30T00:00:00"/>
    <x v="3"/>
    <s v="TN-21040"/>
    <x v="686"/>
    <x v="2"/>
    <s v="Phoenix"/>
    <s v="Arizona"/>
    <s v="United States"/>
    <n v="85023"/>
    <s v="US"/>
    <x v="4"/>
    <s v="FUR-TA-10001889"/>
    <s v="Furniture"/>
    <s v="Tables"/>
    <s v="Bush Advantage Collection Racetrack Conference Table"/>
    <n v="1272.6300000000001"/>
    <n v="6"/>
    <n v="0.5"/>
    <n v="-814.48320000000001"/>
    <n v="152.33000000000001"/>
    <s v="Low"/>
  </r>
  <r>
    <n v="16669"/>
    <s v="ES-2011-1708709"/>
    <d v="2011-09-26T00:00:00"/>
    <d v="2011-09-30T00:00:00"/>
    <x v="3"/>
    <s v="BT-11485"/>
    <x v="651"/>
    <x v="2"/>
    <s v="Beauvais"/>
    <s v="Picardy"/>
    <s v="France"/>
    <m/>
    <s v="EU"/>
    <x v="2"/>
    <s v="OFF-AP-10001593"/>
    <s v="Office Supplies"/>
    <s v="Appliances"/>
    <s v="Cuisinart Microwave, Red"/>
    <n v="1253.07"/>
    <n v="5"/>
    <n v="0.1"/>
    <n v="236.67"/>
    <n v="152.31"/>
    <s v="High"/>
  </r>
  <r>
    <n v="37022"/>
    <s v="CA-2012-103933"/>
    <d v="2012-09-25T00:00:00"/>
    <d v="2012-09-27T00:00:00"/>
    <x v="2"/>
    <s v="DR-12880"/>
    <x v="687"/>
    <x v="1"/>
    <s v="New York City"/>
    <s v="New York"/>
    <s v="United States"/>
    <n v="10011"/>
    <s v="US"/>
    <x v="0"/>
    <s v="TEC-AC-10004171"/>
    <s v="Technology"/>
    <s v="Accessories"/>
    <s v="Razer Kraken 7.1 Surround Sound Over Ear USB Gaming Headset"/>
    <n v="899.91"/>
    <n v="9"/>
    <n v="0"/>
    <n v="395.96039999999999"/>
    <n v="152.26"/>
    <s v="High"/>
  </r>
  <r>
    <n v="11213"/>
    <s v="ES-2014-1048212"/>
    <d v="2014-10-03T00:00:00"/>
    <d v="2014-10-05T00:00:00"/>
    <x v="2"/>
    <s v="VP-21760"/>
    <x v="505"/>
    <x v="1"/>
    <s v="South Shields"/>
    <s v="England"/>
    <s v="United Kingdom"/>
    <m/>
    <s v="EU"/>
    <x v="9"/>
    <s v="OFF-AP-10000672"/>
    <s v="Office Supplies"/>
    <s v="Appliances"/>
    <s v="KitchenAid Stove, White"/>
    <n v="1704.87"/>
    <n v="3"/>
    <n v="0"/>
    <n v="409.14"/>
    <n v="152.24"/>
    <s v="Medium"/>
  </r>
  <r>
    <n v="35412"/>
    <s v="CA-2013-163573"/>
    <d v="2013-11-25T00:00:00"/>
    <d v="2013-11-28T00:00:00"/>
    <x v="2"/>
    <s v="AC-10450"/>
    <x v="300"/>
    <x v="0"/>
    <s v="Seattle"/>
    <s v="Washington"/>
    <s v="United States"/>
    <n v="98105"/>
    <s v="US"/>
    <x v="4"/>
    <s v="OFF-BI-10004632"/>
    <s v="Office Supplies"/>
    <s v="Binders"/>
    <s v="Ibico Hi-Tech Manual Binding System"/>
    <n v="1219.96"/>
    <n v="5"/>
    <n v="0.2"/>
    <n v="381.23750000000001"/>
    <n v="152.22"/>
    <s v="High"/>
  </r>
  <r>
    <n v="38378"/>
    <s v="CA-2013-106950"/>
    <d v="2013-09-03T00:00:00"/>
    <d v="2013-09-07T00:00:00"/>
    <x v="3"/>
    <s v="JE-15715"/>
    <x v="520"/>
    <x v="0"/>
    <s v="Charlotte"/>
    <s v="North Carolina"/>
    <s v="United States"/>
    <n v="28205"/>
    <s v="US"/>
    <x v="5"/>
    <s v="TEC-AC-10002049"/>
    <s v="Technology"/>
    <s v="Accessories"/>
    <s v="Plantronics Savi W720 Multi-Device Wireless Headset System"/>
    <n v="1012.68"/>
    <n v="3"/>
    <n v="0.2"/>
    <n v="303.80399999999997"/>
    <n v="152.19999999999999"/>
    <s v="High"/>
  </r>
  <r>
    <n v="50041"/>
    <s v="SG-2011-9120"/>
    <d v="2011-07-18T00:00:00"/>
    <d v="2011-07-22T00:00:00"/>
    <x v="3"/>
    <s v="EB-3975"/>
    <x v="447"/>
    <x v="1"/>
    <s v="Dakar"/>
    <s v="Dakar"/>
    <s v="Senegal"/>
    <m/>
    <s v="Africa"/>
    <x v="3"/>
    <s v="OFF-FEL-10004665"/>
    <s v="Office Supplies"/>
    <s v="Storage"/>
    <s v="Fellowes Lockers, Blue"/>
    <n v="1658.64"/>
    <n v="8"/>
    <n v="0"/>
    <n v="431.04"/>
    <n v="152.16"/>
    <s v="Medium"/>
  </r>
  <r>
    <n v="31666"/>
    <s v="CA-2013-155516"/>
    <d v="2013-10-22T00:00:00"/>
    <d v="2013-10-22T00:00:00"/>
    <x v="0"/>
    <s v="MK-17905"/>
    <x v="642"/>
    <x v="1"/>
    <s v="Manchester"/>
    <s v="Connecticut"/>
    <s v="United States"/>
    <n v="6040"/>
    <s v="US"/>
    <x v="0"/>
    <s v="FUR-BO-10002545"/>
    <s v="Furniture"/>
    <s v="Bookcases"/>
    <s v="Atlantic Metals Mobile 3-Shelf Bookcases, Custom Colors"/>
    <n v="1043.92"/>
    <n v="4"/>
    <n v="0"/>
    <n v="271.41919999999999"/>
    <n v="152.15"/>
    <s v="High"/>
  </r>
  <r>
    <n v="31625"/>
    <s v="US-2013-141544"/>
    <d v="2013-08-31T00:00:00"/>
    <d v="2013-09-02T00:00:00"/>
    <x v="2"/>
    <s v="PO-18850"/>
    <x v="57"/>
    <x v="0"/>
    <s v="Philadelphia"/>
    <s v="Pennsylvania"/>
    <s v="United States"/>
    <n v="19143"/>
    <s v="US"/>
    <x v="0"/>
    <s v="FUR-CH-10003312"/>
    <s v="Furniture"/>
    <s v="Chairs"/>
    <s v="Hon 2090 “Pillow Soft” Series Mid Back Swivel/Tilt Chairs"/>
    <n v="786.74400000000003"/>
    <n v="4"/>
    <n v="0.3"/>
    <n v="-258.5016"/>
    <n v="152.11000000000001"/>
    <s v="High"/>
  </r>
  <r>
    <n v="4785"/>
    <s v="MX-2011-117359"/>
    <d v="2011-03-22T00:00:00"/>
    <d v="2011-03-27T00:00:00"/>
    <x v="3"/>
    <s v="JW-16075"/>
    <x v="561"/>
    <x v="0"/>
    <s v="Nuevo Laredo"/>
    <s v="Tamaulipas"/>
    <s v="Mexico"/>
    <m/>
    <s v="LATAM"/>
    <x v="9"/>
    <s v="TEC-PH-10000018"/>
    <s v="Technology"/>
    <s v="Phones"/>
    <s v="Nokia Smart Phone, Full Size"/>
    <n v="2124.5"/>
    <n v="5"/>
    <n v="0"/>
    <n v="488.6"/>
    <n v="151.91800000000001"/>
    <s v="Medium"/>
  </r>
  <r>
    <n v="24631"/>
    <s v="IN-2012-47008"/>
    <d v="2012-08-23T00:00:00"/>
    <d v="2012-08-29T00:00:00"/>
    <x v="3"/>
    <s v="FG-14260"/>
    <x v="370"/>
    <x v="2"/>
    <s v="Jabalpur"/>
    <s v="Madhya Pradesh"/>
    <s v="India"/>
    <m/>
    <s v="APAC"/>
    <x v="6"/>
    <s v="TEC-CO-10002911"/>
    <s v="Technology"/>
    <s v="Copiers"/>
    <s v="Hewlett Wireless Fax, Laser"/>
    <n v="760.38"/>
    <n v="2"/>
    <n v="0"/>
    <n v="144.41999999999999"/>
    <n v="151.9"/>
    <s v="Low"/>
  </r>
  <r>
    <n v="37097"/>
    <s v="CA-2011-123225"/>
    <d v="2011-07-11T00:00:00"/>
    <d v="2011-07-14T00:00:00"/>
    <x v="2"/>
    <s v="MN-17935"/>
    <x v="574"/>
    <x v="0"/>
    <s v="El Paso"/>
    <s v="Texas"/>
    <s v="United States"/>
    <n v="79907"/>
    <s v="US"/>
    <x v="2"/>
    <s v="TEC-PH-10000895"/>
    <s v="Technology"/>
    <s v="Phones"/>
    <s v="Polycom VVX 310 VoIP phone"/>
    <n v="575.96799999999996"/>
    <n v="4"/>
    <n v="0.2"/>
    <n v="43.197600000000001"/>
    <n v="151.88999999999999"/>
    <s v="High"/>
  </r>
  <r>
    <n v="22764"/>
    <s v="IN-2012-39462"/>
    <d v="2012-08-09T00:00:00"/>
    <d v="2012-08-13T00:00:00"/>
    <x v="3"/>
    <s v="TS-21205"/>
    <x v="247"/>
    <x v="1"/>
    <s v="Sydney"/>
    <s v="New South Wales"/>
    <s v="Australia"/>
    <m/>
    <s v="APAC"/>
    <x v="1"/>
    <s v="FUR-CH-10003597"/>
    <s v="Furniture"/>
    <s v="Chairs"/>
    <s v="SAFCO Executive Leather Armchair, Set of Two"/>
    <n v="1251.9359999999999"/>
    <n v="3"/>
    <n v="0.1"/>
    <n v="417.27600000000001"/>
    <n v="151.88"/>
    <s v="High"/>
  </r>
  <r>
    <n v="43505"/>
    <s v="NI-2013-2220"/>
    <d v="2013-03-01T00:00:00"/>
    <d v="2013-03-01T00:00:00"/>
    <x v="0"/>
    <s v="NS-8505"/>
    <x v="292"/>
    <x v="0"/>
    <s v="Kano"/>
    <s v="Kano"/>
    <s v="Nigeria"/>
    <m/>
    <s v="Africa"/>
    <x v="3"/>
    <s v="OFF-HAM-10003040"/>
    <s v="Office Supplies"/>
    <s v="Appliances"/>
    <s v="Hamilton Beach Stove, White"/>
    <n v="648.57600000000002"/>
    <n v="4"/>
    <n v="0.7"/>
    <n v="-886.46400000000006"/>
    <n v="151.84"/>
    <s v="High"/>
  </r>
  <r>
    <n v="24035"/>
    <s v="ID-2014-10048"/>
    <d v="2014-06-30T00:00:00"/>
    <d v="2014-07-02T00:00:00"/>
    <x v="2"/>
    <s v="TT-21460"/>
    <x v="546"/>
    <x v="2"/>
    <s v="Bekasi"/>
    <s v="Jawa Barat"/>
    <s v="Indonesia"/>
    <m/>
    <s v="APAC"/>
    <x v="11"/>
    <s v="TEC-CO-10003102"/>
    <s v="Technology"/>
    <s v="Copiers"/>
    <s v="Canon Copy Machine, Color"/>
    <n v="1961.0352"/>
    <n v="8"/>
    <n v="7.0000000000000007E-2"/>
    <n v="-147.60480000000001"/>
    <n v="151.74"/>
    <s v="High"/>
  </r>
  <r>
    <n v="20524"/>
    <s v="IN-2012-40043"/>
    <d v="2012-08-08T00:00:00"/>
    <d v="2012-08-12T00:00:00"/>
    <x v="3"/>
    <s v="SF-20065"/>
    <x v="661"/>
    <x v="0"/>
    <s v="Changzhou"/>
    <s v="Jiangsu"/>
    <s v="China"/>
    <m/>
    <s v="APAC"/>
    <x v="8"/>
    <s v="TEC-CO-10004535"/>
    <s v="Technology"/>
    <s v="Copiers"/>
    <s v="Hewlett Fax Machine, High-Speed"/>
    <n v="954.36"/>
    <n v="3"/>
    <n v="0"/>
    <n v="343.53"/>
    <n v="151.72999999999999"/>
    <s v="High"/>
  </r>
  <r>
    <n v="27043"/>
    <s v="IN-2014-58957"/>
    <d v="2014-11-17T00:00:00"/>
    <d v="2014-11-20T00:00:00"/>
    <x v="2"/>
    <s v="MM-17920"/>
    <x v="116"/>
    <x v="0"/>
    <s v="Dewas"/>
    <s v="Madhya Pradesh"/>
    <s v="India"/>
    <m/>
    <s v="APAC"/>
    <x v="6"/>
    <s v="OFF-AR-10001266"/>
    <s v="Office Supplies"/>
    <s v="Art"/>
    <s v="Boston Canvas, Blue"/>
    <n v="482.76"/>
    <n v="9"/>
    <n v="0"/>
    <n v="183.33"/>
    <n v="151.37"/>
    <s v="Critical"/>
  </r>
  <r>
    <n v="11000"/>
    <s v="ES-2012-2309141"/>
    <d v="2012-03-02T00:00:00"/>
    <d v="2012-03-04T00:00:00"/>
    <x v="2"/>
    <s v="RA-19285"/>
    <x v="688"/>
    <x v="0"/>
    <s v="Puertollano"/>
    <s v="Castile-La Mancha"/>
    <s v="Spain"/>
    <m/>
    <s v="EU"/>
    <x v="5"/>
    <s v="TEC-CO-10001008"/>
    <s v="Technology"/>
    <s v="Copiers"/>
    <s v="Canon Fax and Copier, Laser"/>
    <n v="2104.7399999999998"/>
    <n v="11"/>
    <n v="0"/>
    <n v="989.01"/>
    <n v="151.11000000000001"/>
    <s v="Medium"/>
  </r>
  <r>
    <n v="19562"/>
    <s v="ES-2011-3142386"/>
    <d v="2011-12-06T00:00:00"/>
    <d v="2011-12-06T00:00:00"/>
    <x v="0"/>
    <s v="LT-17110"/>
    <x v="480"/>
    <x v="0"/>
    <s v="Hamburg"/>
    <s v="Hamburg"/>
    <s v="Germany"/>
    <m/>
    <s v="EU"/>
    <x v="2"/>
    <s v="TEC-PH-10001066"/>
    <s v="Technology"/>
    <s v="Phones"/>
    <s v="Apple Smart Phone, Cordless"/>
    <n v="636.29999999999995"/>
    <n v="1"/>
    <n v="0"/>
    <n v="139.97999999999999"/>
    <n v="151.11000000000001"/>
    <s v="High"/>
  </r>
  <r>
    <n v="30838"/>
    <s v="IN-2012-80370"/>
    <d v="2012-07-11T00:00:00"/>
    <d v="2012-07-13T00:00:00"/>
    <x v="2"/>
    <s v="JH-15430"/>
    <x v="584"/>
    <x v="0"/>
    <s v="Porirua"/>
    <s v="Wellington"/>
    <s v="New Zealand"/>
    <m/>
    <s v="APAC"/>
    <x v="1"/>
    <s v="TEC-MA-10001546"/>
    <s v="Technology"/>
    <s v="Machines"/>
    <s v="Okidata Phone, Red"/>
    <n v="504"/>
    <n v="6"/>
    <n v="0"/>
    <n v="246.96"/>
    <n v="150.94"/>
    <s v="Critical"/>
  </r>
  <r>
    <n v="3294"/>
    <s v="US-2014-110597"/>
    <d v="2014-05-21T00:00:00"/>
    <d v="2014-05-27T00:00:00"/>
    <x v="3"/>
    <s v="NF-18595"/>
    <x v="403"/>
    <x v="2"/>
    <s v="Monterrey"/>
    <s v="Nuevo León"/>
    <s v="Mexico"/>
    <m/>
    <s v="LATAM"/>
    <x v="9"/>
    <s v="FUR-TA-10000478"/>
    <s v="Furniture"/>
    <s v="Tables"/>
    <s v="Bevis Round Table, Fully Assembled"/>
    <n v="1940.0640000000001"/>
    <n v="7"/>
    <n v="0.2"/>
    <n v="339.44400000000002"/>
    <n v="150.88200000000001"/>
    <s v="Medium"/>
  </r>
  <r>
    <n v="6357"/>
    <s v="MX-2014-160241"/>
    <d v="2014-12-10T00:00:00"/>
    <d v="2014-12-12T00:00:00"/>
    <x v="1"/>
    <s v="CL-12700"/>
    <x v="305"/>
    <x v="2"/>
    <s v="São Paulo"/>
    <s v="São Paulo"/>
    <s v="Brazil"/>
    <m/>
    <s v="LATAM"/>
    <x v="5"/>
    <s v="FUR-BO-10004508"/>
    <s v="Furniture"/>
    <s v="Bookcases"/>
    <s v="Ikea Floating Shelf Set, Mobile"/>
    <n v="576.20000000000005"/>
    <n v="5"/>
    <n v="0"/>
    <n v="242"/>
    <n v="150.876"/>
    <s v="Critical"/>
  </r>
  <r>
    <n v="24662"/>
    <s v="ID-2013-18714"/>
    <d v="2013-06-25T00:00:00"/>
    <d v="2013-06-27T00:00:00"/>
    <x v="1"/>
    <s v="KM-16660"/>
    <x v="96"/>
    <x v="0"/>
    <s v="Depok"/>
    <s v="Jawa Barat"/>
    <s v="Indonesia"/>
    <m/>
    <s v="APAC"/>
    <x v="11"/>
    <s v="FUR-TA-10000434"/>
    <s v="Furniture"/>
    <s v="Tables"/>
    <s v="Chromcraft Coffee Table, with Bottom Storage"/>
    <n v="566.23080000000004"/>
    <n v="4"/>
    <n v="0.47"/>
    <n v="-363.28919999999999"/>
    <n v="150.83000000000001"/>
    <s v="Critical"/>
  </r>
  <r>
    <n v="38994"/>
    <s v="CA-2014-151799"/>
    <d v="2014-12-15T00:00:00"/>
    <d v="2014-12-19T00:00:00"/>
    <x v="3"/>
    <s v="BF-11170"/>
    <x v="689"/>
    <x v="2"/>
    <s v="Lawrence"/>
    <s v="Massachusetts"/>
    <s v="United States"/>
    <n v="1841"/>
    <s v="US"/>
    <x v="0"/>
    <s v="TEC-CO-10002313"/>
    <s v="Technology"/>
    <s v="Copiers"/>
    <s v="Canon PC1080F Personal Copier"/>
    <n v="1199.98"/>
    <n v="2"/>
    <n v="0"/>
    <n v="467.99220000000003"/>
    <n v="150.76"/>
    <s v="High"/>
  </r>
  <r>
    <n v="12204"/>
    <s v="ES-2011-3192576"/>
    <d v="2011-04-11T00:00:00"/>
    <d v="2011-04-13T00:00:00"/>
    <x v="1"/>
    <s v="BK-11260"/>
    <x v="83"/>
    <x v="0"/>
    <s v="Bonn"/>
    <s v="North Rhine-Westphalia"/>
    <s v="Germany"/>
    <m/>
    <s v="EU"/>
    <x v="2"/>
    <s v="TEC-CO-10004154"/>
    <s v="Technology"/>
    <s v="Copiers"/>
    <s v="Canon Copy Machine, Digital"/>
    <n v="785.34"/>
    <n v="3"/>
    <n v="0"/>
    <n v="86.31"/>
    <n v="150.74"/>
    <s v="High"/>
  </r>
  <r>
    <n v="35883"/>
    <s v="US-2014-163790"/>
    <d v="2014-11-03T00:00:00"/>
    <d v="2014-11-05T00:00:00"/>
    <x v="1"/>
    <s v="NL-18310"/>
    <x v="254"/>
    <x v="2"/>
    <s v="Danville"/>
    <s v="California"/>
    <s v="United States"/>
    <n v="94526"/>
    <s v="US"/>
    <x v="4"/>
    <s v="OFF-BI-10003718"/>
    <s v="Office Supplies"/>
    <s v="Binders"/>
    <s v="GBC Therma-A-Bind 250T Electric Binding System"/>
    <n v="590.35199999999998"/>
    <n v="6"/>
    <n v="0.2"/>
    <n v="206.6232"/>
    <n v="150.71"/>
    <s v="Critical"/>
  </r>
  <r>
    <n v="15675"/>
    <s v="ES-2013-3952400"/>
    <d v="2013-04-30T00:00:00"/>
    <d v="2013-05-03T00:00:00"/>
    <x v="1"/>
    <s v="MB-17305"/>
    <x v="266"/>
    <x v="0"/>
    <s v="Arles"/>
    <s v="Provence-Alpes-Côte d'Azur"/>
    <s v="France"/>
    <m/>
    <s v="EU"/>
    <x v="2"/>
    <s v="FUR-BO-10004824"/>
    <s v="Furniture"/>
    <s v="Bookcases"/>
    <s v="Safco Stackable Bookrack, Traditional"/>
    <n v="1068.768"/>
    <n v="8"/>
    <n v="0.1"/>
    <n v="71.087999999999994"/>
    <n v="150.65"/>
    <s v="High"/>
  </r>
  <r>
    <n v="15190"/>
    <s v="ES-2011-2962852"/>
    <d v="2011-11-03T00:00:00"/>
    <d v="2011-11-05T00:00:00"/>
    <x v="1"/>
    <s v="RD-19585"/>
    <x v="408"/>
    <x v="0"/>
    <s v="Murcia"/>
    <s v="Murcia"/>
    <s v="Spain"/>
    <m/>
    <s v="EU"/>
    <x v="5"/>
    <s v="OFF-AP-10004183"/>
    <s v="Office Supplies"/>
    <s v="Appliances"/>
    <s v="Breville Microwave, Red"/>
    <n v="1206.8399999999999"/>
    <n v="4"/>
    <n v="0"/>
    <n v="108.6"/>
    <n v="150.47999999999999"/>
    <s v="Critical"/>
  </r>
  <r>
    <n v="22821"/>
    <s v="IN-2012-76142"/>
    <d v="2012-11-20T00:00:00"/>
    <d v="2012-11-23T00:00:00"/>
    <x v="2"/>
    <s v="RD-19900"/>
    <x v="619"/>
    <x v="0"/>
    <s v="Kaifeng"/>
    <s v="Henan"/>
    <s v="China"/>
    <m/>
    <s v="APAC"/>
    <x v="8"/>
    <s v="OFF-ST-10001567"/>
    <s v="Office Supplies"/>
    <s v="Storage"/>
    <s v="Smead File Cart, Single Width"/>
    <n v="513.72"/>
    <n v="4"/>
    <n v="0"/>
    <n v="215.76"/>
    <n v="150.47"/>
    <s v="Critical"/>
  </r>
  <r>
    <n v="18577"/>
    <s v="ES-2011-4993245"/>
    <d v="2011-09-01T00:00:00"/>
    <d v="2011-09-05T00:00:00"/>
    <x v="1"/>
    <s v="EM-13960"/>
    <x v="329"/>
    <x v="0"/>
    <s v="Liverpool"/>
    <s v="England"/>
    <s v="United Kingdom"/>
    <m/>
    <s v="EU"/>
    <x v="9"/>
    <s v="TEC-MA-10004669"/>
    <s v="Technology"/>
    <s v="Machines"/>
    <s v="Epson Inkjet, Wireless"/>
    <n v="1232.8800000000001"/>
    <n v="4"/>
    <n v="0"/>
    <n v="135.6"/>
    <n v="150.43"/>
    <s v="Medium"/>
  </r>
  <r>
    <n v="23112"/>
    <s v="ID-2014-68085"/>
    <d v="2014-12-05T00:00:00"/>
    <d v="2014-12-08T00:00:00"/>
    <x v="2"/>
    <s v="TC-21145"/>
    <x v="421"/>
    <x v="1"/>
    <s v="Gold Coast"/>
    <s v="Queensland"/>
    <s v="Australia"/>
    <m/>
    <s v="APAC"/>
    <x v="1"/>
    <s v="FUR-CH-10001147"/>
    <s v="Furniture"/>
    <s v="Chairs"/>
    <s v="Hon Swivel Stool, Adjustable"/>
    <n v="897.15599999999995"/>
    <n v="6"/>
    <n v="0.1"/>
    <n v="-10.044"/>
    <n v="150.43"/>
    <s v="High"/>
  </r>
  <r>
    <n v="12840"/>
    <s v="ES-2012-3362320"/>
    <d v="2012-08-29T00:00:00"/>
    <d v="2012-08-31T00:00:00"/>
    <x v="2"/>
    <s v="DL-12865"/>
    <x v="38"/>
    <x v="0"/>
    <s v="Vienna"/>
    <s v="Vienna"/>
    <s v="Austria"/>
    <m/>
    <s v="EU"/>
    <x v="2"/>
    <s v="TEC-PH-10000270"/>
    <s v="Technology"/>
    <s v="Phones"/>
    <s v="Apple Office Telephone, VoIP"/>
    <n v="719.07"/>
    <n v="11"/>
    <n v="0"/>
    <n v="273.24"/>
    <n v="150.41"/>
    <s v="Medium"/>
  </r>
  <r>
    <n v="45930"/>
    <s v="MO-2012-6660"/>
    <d v="2012-03-29T00:00:00"/>
    <d v="2012-03-31T00:00:00"/>
    <x v="1"/>
    <s v="AR-825"/>
    <x v="461"/>
    <x v="1"/>
    <s v="Fes"/>
    <s v="Fès-Boulemane"/>
    <s v="Morocco"/>
    <m/>
    <s v="Africa"/>
    <x v="3"/>
    <s v="OFF-CUI-10000682"/>
    <s v="Office Supplies"/>
    <s v="Appliances"/>
    <s v="Cuisinart Stove, Silver"/>
    <n v="1078.08"/>
    <n v="2"/>
    <n v="0"/>
    <n v="323.39999999999998"/>
    <n v="150.41"/>
    <s v="High"/>
  </r>
  <r>
    <n v="13130"/>
    <s v="ES-2011-1705541"/>
    <d v="2011-03-01T00:00:00"/>
    <d v="2011-03-06T00:00:00"/>
    <x v="3"/>
    <s v="TS-21370"/>
    <x v="382"/>
    <x v="1"/>
    <s v="Farnborough"/>
    <s v="England"/>
    <s v="United Kingdom"/>
    <m/>
    <s v="EU"/>
    <x v="9"/>
    <s v="FUR-BO-10000259"/>
    <s v="Furniture"/>
    <s v="Bookcases"/>
    <s v="Safco Classic Bookcase, Traditional"/>
    <n v="1314.45"/>
    <n v="3"/>
    <n v="0"/>
    <n v="341.73"/>
    <n v="150.4"/>
    <s v="High"/>
  </r>
  <r>
    <n v="23022"/>
    <s v="IN-2011-28836"/>
    <d v="2011-09-08T00:00:00"/>
    <d v="2011-09-13T00:00:00"/>
    <x v="3"/>
    <s v="JK-16090"/>
    <x v="328"/>
    <x v="0"/>
    <s v="Gold Coast"/>
    <s v="Queensland"/>
    <s v="Australia"/>
    <m/>
    <s v="APAC"/>
    <x v="1"/>
    <s v="FUR-BO-10004771"/>
    <s v="Furniture"/>
    <s v="Bookcases"/>
    <s v="Ikea Classic Bookcase, Traditional"/>
    <n v="1111.7249999999999"/>
    <n v="3"/>
    <n v="0.1"/>
    <n v="135.85499999999999"/>
    <n v="150.4"/>
    <s v="High"/>
  </r>
  <r>
    <n v="20666"/>
    <s v="IN-2011-37012"/>
    <d v="2011-09-23T00:00:00"/>
    <d v="2011-09-23T00:00:00"/>
    <x v="0"/>
    <s v="FM-14290"/>
    <x v="426"/>
    <x v="2"/>
    <s v="Melbourne"/>
    <s v="Victoria"/>
    <s v="Australia"/>
    <m/>
    <s v="APAC"/>
    <x v="1"/>
    <s v="TEC-MA-10003624"/>
    <s v="Technology"/>
    <s v="Machines"/>
    <s v="StarTech Inkjet, Wireless"/>
    <n v="543.18600000000004"/>
    <n v="2"/>
    <n v="0.1"/>
    <n v="217.26599999999999"/>
    <n v="150.35"/>
    <s v="Critical"/>
  </r>
  <r>
    <n v="32116"/>
    <s v="CA-2011-140858"/>
    <d v="2011-06-28T00:00:00"/>
    <d v="2011-07-02T00:00:00"/>
    <x v="3"/>
    <s v="CA-12775"/>
    <x v="252"/>
    <x v="0"/>
    <s v="Philadelphia"/>
    <s v="Pennsylvania"/>
    <s v="United States"/>
    <n v="19140"/>
    <s v="US"/>
    <x v="0"/>
    <s v="FUR-CH-10001394"/>
    <s v="Furniture"/>
    <s v="Chairs"/>
    <s v="Global Leather Executive Chair"/>
    <n v="1228.4649999999999"/>
    <n v="5"/>
    <n v="0.3"/>
    <n v="0"/>
    <n v="150.35"/>
    <s v="High"/>
  </r>
  <r>
    <n v="3822"/>
    <s v="MX-2012-133165"/>
    <d v="2012-11-02T00:00:00"/>
    <d v="2012-11-04T00:00:00"/>
    <x v="2"/>
    <s v="PC-18745"/>
    <x v="586"/>
    <x v="1"/>
    <s v="Santiago de Cuba"/>
    <s v="Santiago de Cuba"/>
    <s v="Cuba"/>
    <m/>
    <s v="LATAM"/>
    <x v="10"/>
    <s v="FUR-FU-10000065"/>
    <s v="Furniture"/>
    <s v="Furnishings"/>
    <s v="Rubbermaid Frame, Black"/>
    <n v="586.08000000000004"/>
    <n v="8"/>
    <n v="0"/>
    <n v="87.84"/>
    <n v="150.26900000000001"/>
    <s v="High"/>
  </r>
  <r>
    <n v="23187"/>
    <s v="IN-2013-44005"/>
    <d v="2013-08-20T00:00:00"/>
    <d v="2013-08-27T00:00:00"/>
    <x v="3"/>
    <s v="CR-12580"/>
    <x v="469"/>
    <x v="2"/>
    <s v="Ho Chi Minh City"/>
    <s v="Ho Chí Minh City"/>
    <s v="Vietnam"/>
    <m/>
    <s v="APAC"/>
    <x v="11"/>
    <s v="TEC-PH-10003613"/>
    <s v="Technology"/>
    <s v="Phones"/>
    <s v="Apple Signal Booster, VoIP"/>
    <n v="1361.9304"/>
    <n v="12"/>
    <n v="0.17"/>
    <n v="49.010399999999997"/>
    <n v="150.25"/>
    <s v="Medium"/>
  </r>
  <r>
    <n v="28068"/>
    <s v="IN-2012-69044"/>
    <d v="2012-05-24T00:00:00"/>
    <d v="2012-05-26T00:00:00"/>
    <x v="2"/>
    <s v="EB-13840"/>
    <x v="45"/>
    <x v="1"/>
    <s v="Suining"/>
    <s v="Sichuan"/>
    <s v="China"/>
    <m/>
    <s v="APAC"/>
    <x v="8"/>
    <s v="FUR-BO-10000203"/>
    <s v="Furniture"/>
    <s v="Bookcases"/>
    <s v="Sauder Library with Doors, Metal"/>
    <n v="774.18"/>
    <n v="2"/>
    <n v="0"/>
    <n v="325.14"/>
    <n v="150.25"/>
    <s v="Medium"/>
  </r>
  <r>
    <n v="27963"/>
    <s v="IN-2013-48765"/>
    <d v="2013-10-28T00:00:00"/>
    <d v="2013-10-31T00:00:00"/>
    <x v="2"/>
    <s v="BK-11260"/>
    <x v="83"/>
    <x v="0"/>
    <s v="Tongi"/>
    <s v="Dhaka"/>
    <s v="Bangladesh"/>
    <m/>
    <s v="APAC"/>
    <x v="6"/>
    <s v="TEC-PH-10000780"/>
    <s v="Technology"/>
    <s v="Phones"/>
    <s v="Cisco Smart Phone, with Caller ID"/>
    <n v="1308.48"/>
    <n v="2"/>
    <n v="0"/>
    <n v="536.46"/>
    <n v="150.19999999999999"/>
    <s v="Medium"/>
  </r>
  <r>
    <n v="21524"/>
    <s v="ID-2012-47085"/>
    <d v="2012-10-17T00:00:00"/>
    <d v="2012-10-21T00:00:00"/>
    <x v="3"/>
    <s v="GT-14635"/>
    <x v="36"/>
    <x v="1"/>
    <s v="Lahore"/>
    <s v="Punjab"/>
    <s v="Pakistan"/>
    <m/>
    <s v="APAC"/>
    <x v="6"/>
    <s v="OFF-AP-10001322"/>
    <s v="Office Supplies"/>
    <s v="Appliances"/>
    <s v="Hamilton Beach Stove, Silver"/>
    <n v="1086.18"/>
    <n v="4"/>
    <n v="0.5"/>
    <n v="-369.42"/>
    <n v="150.19"/>
    <s v="High"/>
  </r>
  <r>
    <n v="22045"/>
    <s v="IN-2014-10657"/>
    <d v="2014-11-25T00:00:00"/>
    <d v="2014-11-30T00:00:00"/>
    <x v="1"/>
    <s v="DB-13615"/>
    <x v="576"/>
    <x v="0"/>
    <s v="Hyderabad"/>
    <s v="Telangana"/>
    <s v="India"/>
    <m/>
    <s v="APAC"/>
    <x v="6"/>
    <s v="FUR-CH-10001415"/>
    <s v="Furniture"/>
    <s v="Chairs"/>
    <s v="Office Star Executive Leather Armchair, Red"/>
    <n v="1409.04"/>
    <n v="3"/>
    <n v="0"/>
    <n v="436.77"/>
    <n v="150.11000000000001"/>
    <s v="Medium"/>
  </r>
  <r>
    <n v="9850"/>
    <s v="US-2014-136917"/>
    <d v="2014-11-26T00:00:00"/>
    <d v="2014-11-28T00:00:00"/>
    <x v="2"/>
    <s v="RE-19405"/>
    <x v="657"/>
    <x v="0"/>
    <s v="Santo Domingo"/>
    <s v="Santo Domingo"/>
    <s v="Dominican Republic"/>
    <m/>
    <s v="LATAM"/>
    <x v="10"/>
    <s v="TEC-CO-10002759"/>
    <s v="Technology"/>
    <s v="Copiers"/>
    <s v="HP Copy Machine, Laser"/>
    <n v="517.80624"/>
    <n v="4"/>
    <n v="0.20200000000000001"/>
    <n v="-118.11376"/>
    <n v="150.10900000000001"/>
    <s v="High"/>
  </r>
  <r>
    <n v="19467"/>
    <s v="ES-2014-5773112"/>
    <d v="2014-11-11T00:00:00"/>
    <d v="2014-11-13T00:00:00"/>
    <x v="1"/>
    <s v="DK-12985"/>
    <x v="465"/>
    <x v="0"/>
    <s v="Herne"/>
    <s v="North Rhine-Westphalia"/>
    <s v="Germany"/>
    <m/>
    <s v="EU"/>
    <x v="2"/>
    <s v="TEC-PH-10003439"/>
    <s v="Technology"/>
    <s v="Phones"/>
    <s v="Apple Audio Dock, VoIP"/>
    <n v="834.9"/>
    <n v="5"/>
    <n v="0"/>
    <n v="267.14999999999998"/>
    <n v="150.08000000000001"/>
    <s v="High"/>
  </r>
  <r>
    <n v="23250"/>
    <s v="IN-2011-62037"/>
    <d v="2011-11-11T00:00:00"/>
    <d v="2011-11-14T00:00:00"/>
    <x v="2"/>
    <s v="TP-21130"/>
    <x v="199"/>
    <x v="0"/>
    <s v="Ho Chi Minh City"/>
    <s v="Ho Chí Minh City"/>
    <s v="Vietnam"/>
    <m/>
    <s v="APAC"/>
    <x v="11"/>
    <s v="OFF-ST-10001638"/>
    <s v="Office Supplies"/>
    <s v="Storage"/>
    <s v="Tenex File Cart, Single Width"/>
    <n v="893.81039999999996"/>
    <n v="8"/>
    <n v="0.17"/>
    <n v="129.1704"/>
    <n v="150.07"/>
    <s v="Critical"/>
  </r>
  <r>
    <n v="33412"/>
    <s v="CA-2012-164882"/>
    <d v="2012-10-31T00:00:00"/>
    <d v="2012-10-31T00:00:00"/>
    <x v="0"/>
    <s v="SG-20080"/>
    <x v="524"/>
    <x v="0"/>
    <s v="Redlands"/>
    <s v="California"/>
    <s v="United States"/>
    <n v="92374"/>
    <s v="US"/>
    <x v="4"/>
    <s v="FUR-BO-10002213"/>
    <s v="Furniture"/>
    <s v="Bookcases"/>
    <s v="DMI Eclipse Executive Suite Bookcases"/>
    <n v="425.83300000000003"/>
    <n v="1"/>
    <n v="0.15"/>
    <n v="20.039200000000001"/>
    <n v="150.07"/>
    <s v="Critical"/>
  </r>
  <r>
    <n v="7807"/>
    <s v="MX-2012-135174"/>
    <d v="2012-10-22T00:00:00"/>
    <d v="2012-10-26T00:00:00"/>
    <x v="3"/>
    <s v="SD-20485"/>
    <x v="690"/>
    <x v="2"/>
    <s v="Ciego de Ávila"/>
    <s v="Ciego de Ávila"/>
    <s v="Cuba"/>
    <m/>
    <s v="LATAM"/>
    <x v="10"/>
    <s v="FUR-TA-10000805"/>
    <s v="Furniture"/>
    <s v="Tables"/>
    <s v="Bevis Wood Table, Adjustable Height"/>
    <n v="1428.8"/>
    <n v="4"/>
    <n v="0"/>
    <n v="628.64"/>
    <n v="150.06800000000001"/>
    <s v="High"/>
  </r>
  <r>
    <n v="18090"/>
    <s v="ES-2012-2212320"/>
    <d v="2012-08-24T00:00:00"/>
    <d v="2012-08-29T00:00:00"/>
    <x v="3"/>
    <s v="SP-20920"/>
    <x v="351"/>
    <x v="0"/>
    <s v="Bochum"/>
    <s v="North Rhine-Westphalia"/>
    <s v="Germany"/>
    <m/>
    <s v="EU"/>
    <x v="2"/>
    <s v="TEC-PH-10002035"/>
    <s v="Technology"/>
    <s v="Phones"/>
    <s v="Samsung Smart Phone, Cordless"/>
    <n v="1917"/>
    <n v="3"/>
    <n v="0"/>
    <n v="134.19"/>
    <n v="150.05000000000001"/>
    <s v="High"/>
  </r>
  <r>
    <n v="50086"/>
    <s v="RS-2012-7220"/>
    <d v="2012-12-17T00:00:00"/>
    <d v="2012-12-19T00:00:00"/>
    <x v="1"/>
    <s v="GW-4605"/>
    <x v="553"/>
    <x v="0"/>
    <s v="Arkhangelsk"/>
    <s v="Arkhangel'sk"/>
    <s v="Russia"/>
    <m/>
    <s v="EMEA"/>
    <x v="7"/>
    <s v="TEC-EPS-10001651"/>
    <s v="Technology"/>
    <s v="Machines"/>
    <s v="Epson Phone, White"/>
    <n v="635.04"/>
    <n v="8"/>
    <n v="0"/>
    <n v="241.2"/>
    <n v="150.05000000000001"/>
    <s v="Critical"/>
  </r>
  <r>
    <n v="42084"/>
    <s v="SI-2014-3090"/>
    <d v="2014-09-05T00:00:00"/>
    <d v="2014-09-09T00:00:00"/>
    <x v="3"/>
    <s v="SM-10005"/>
    <x v="125"/>
    <x v="0"/>
    <s v="Ljubljana"/>
    <s v="Ljubljana"/>
    <s v="Slovenia"/>
    <m/>
    <s v="EMEA"/>
    <x v="7"/>
    <s v="FUR-SAF-10004530"/>
    <s v="Furniture"/>
    <s v="Bookcases"/>
    <s v="Safco Floating Shelf Set, Traditional"/>
    <n v="1180.44"/>
    <n v="6"/>
    <n v="0"/>
    <n v="519.29999999999995"/>
    <n v="150.03"/>
    <s v="High"/>
  </r>
  <r>
    <n v="38946"/>
    <s v="CA-2012-101889"/>
    <d v="2012-12-27T00:00:00"/>
    <d v="2012-12-31T00:00:00"/>
    <x v="3"/>
    <s v="DB-13120"/>
    <x v="691"/>
    <x v="1"/>
    <s v="Marion"/>
    <s v="Ohio"/>
    <s v="United States"/>
    <n v="43302"/>
    <s v="US"/>
    <x v="0"/>
    <s v="FUR-TA-10004154"/>
    <s v="Furniture"/>
    <s v="Tables"/>
    <s v="Riverside Furniture Oval Coffee Table, Oval End Table, End Table with Drawer"/>
    <n v="1548.99"/>
    <n v="9"/>
    <n v="0.4"/>
    <n v="-464.697"/>
    <n v="150.02000000000001"/>
    <s v="Medium"/>
  </r>
  <r>
    <n v="650"/>
    <s v="MX-2014-141740"/>
    <d v="2014-01-18T00:00:00"/>
    <d v="2014-01-19T00:00:00"/>
    <x v="2"/>
    <s v="CT-11995"/>
    <x v="224"/>
    <x v="0"/>
    <s v="Bogotá"/>
    <s v="Bogota"/>
    <s v="Colombia"/>
    <m/>
    <s v="LATAM"/>
    <x v="5"/>
    <s v="FUR-CH-10003354"/>
    <s v="Furniture"/>
    <s v="Chairs"/>
    <s v="Harbour Creations Swivel Stool, Red"/>
    <n v="840.56"/>
    <n v="7"/>
    <n v="0"/>
    <n v="243.74"/>
    <n v="149.93899999999999"/>
    <s v="Medium"/>
  </r>
  <r>
    <n v="23272"/>
    <s v="IN-2014-56696"/>
    <d v="2014-10-13T00:00:00"/>
    <d v="2014-10-13T00:00:00"/>
    <x v="0"/>
    <s v="MS-17530"/>
    <x v="570"/>
    <x v="0"/>
    <s v="Mount Isa"/>
    <s v="Queensland"/>
    <s v="Australia"/>
    <m/>
    <s v="APAC"/>
    <x v="1"/>
    <s v="TEC-CO-10000427"/>
    <s v="Technology"/>
    <s v="Copiers"/>
    <s v="HP Fax Machine, Color"/>
    <n v="542.48400000000004"/>
    <n v="2"/>
    <n v="0.1"/>
    <n v="126.56399999999999"/>
    <n v="149.88999999999999"/>
    <s v="Critical"/>
  </r>
  <r>
    <n v="44635"/>
    <s v="UP-2014-5840"/>
    <d v="2014-10-28T00:00:00"/>
    <d v="2014-11-04T00:00:00"/>
    <x v="3"/>
    <s v="JC-5775"/>
    <x v="307"/>
    <x v="0"/>
    <s v="Nizhyn"/>
    <s v="Chernihiv"/>
    <s v="Ukraine"/>
    <m/>
    <s v="EMEA"/>
    <x v="7"/>
    <s v="OFF-ROG-10001735"/>
    <s v="Office Supplies"/>
    <s v="Storage"/>
    <s v="Rogers Lockers, Blue"/>
    <n v="1269.72"/>
    <n v="6"/>
    <n v="0"/>
    <n v="88.74"/>
    <n v="149.88999999999999"/>
    <s v="Low"/>
  </r>
  <r>
    <n v="2337"/>
    <s v="MX-2013-138653"/>
    <d v="2013-06-26T00:00:00"/>
    <d v="2013-06-28T00:00:00"/>
    <x v="2"/>
    <s v="JH-15985"/>
    <x v="8"/>
    <x v="0"/>
    <s v="Mixco"/>
    <s v="Guatemala"/>
    <s v="Guatemala"/>
    <m/>
    <s v="LATAM"/>
    <x v="2"/>
    <s v="FUR-TA-10004336"/>
    <s v="Furniture"/>
    <s v="Tables"/>
    <s v="Hon Wood Table, Fully Assembled"/>
    <n v="852.48"/>
    <n v="3"/>
    <n v="0.2"/>
    <n v="213.12"/>
    <n v="149.86199999999999"/>
    <s v="Medium"/>
  </r>
  <r>
    <n v="50362"/>
    <s v="ML-2013-4490"/>
    <d v="2013-08-15T00:00:00"/>
    <d v="2013-08-20T00:00:00"/>
    <x v="3"/>
    <s v="ND-8460"/>
    <x v="658"/>
    <x v="1"/>
    <s v="Bamako"/>
    <s v="Bamako"/>
    <s v="Mali"/>
    <m/>
    <s v="Africa"/>
    <x v="3"/>
    <s v="FUR-OFF-10004214"/>
    <s v="Furniture"/>
    <s v="Chairs"/>
    <s v="Office Star Executive Leather Armchair, Red"/>
    <n v="1878.72"/>
    <n v="4"/>
    <n v="0"/>
    <n v="732.6"/>
    <n v="149.76"/>
    <s v="Medium"/>
  </r>
  <r>
    <n v="37704"/>
    <s v="CA-2014-161774"/>
    <d v="2014-05-15T00:00:00"/>
    <d v="2014-05-16T00:00:00"/>
    <x v="2"/>
    <s v="GT-14710"/>
    <x v="42"/>
    <x v="0"/>
    <s v="Houston"/>
    <s v="Texas"/>
    <s v="United States"/>
    <n v="77041"/>
    <s v="US"/>
    <x v="2"/>
    <s v="FUR-CH-10003981"/>
    <s v="Furniture"/>
    <s v="Chairs"/>
    <s v="Global Commerce Series Low-Back Swivel/Tilt Chairs"/>
    <n v="899.43"/>
    <n v="5"/>
    <n v="0.3"/>
    <n v="-12.849"/>
    <n v="149.72999999999999"/>
    <s v="High"/>
  </r>
  <r>
    <n v="34887"/>
    <s v="CA-2014-146535"/>
    <d v="2014-11-25T00:00:00"/>
    <d v="2014-12-01T00:00:00"/>
    <x v="3"/>
    <s v="FM-14290"/>
    <x v="426"/>
    <x v="2"/>
    <s v="Richmond"/>
    <s v="Kentucky"/>
    <s v="United States"/>
    <n v="40475"/>
    <s v="US"/>
    <x v="5"/>
    <s v="OFF-ST-10001526"/>
    <s v="Office Supplies"/>
    <s v="Storage"/>
    <s v="Iceberg Mobile Mega Data/Printer Cart "/>
    <n v="1443.96"/>
    <n v="12"/>
    <n v="0"/>
    <n v="375.42959999999999"/>
    <n v="149.54"/>
    <s v="Medium"/>
  </r>
  <r>
    <n v="28101"/>
    <s v="IN-2013-21003"/>
    <d v="2013-10-17T00:00:00"/>
    <d v="2013-10-19T00:00:00"/>
    <x v="1"/>
    <s v="SS-20140"/>
    <x v="380"/>
    <x v="1"/>
    <s v="Shihezi"/>
    <s v="Xinjiang Uygur"/>
    <s v="China"/>
    <m/>
    <s v="APAC"/>
    <x v="8"/>
    <s v="FUR-BO-10002032"/>
    <s v="Furniture"/>
    <s v="Bookcases"/>
    <s v="Ikea Stackable Bookrack, Pine"/>
    <n v="1115.3699999999999"/>
    <n v="9"/>
    <n v="0"/>
    <n v="267.57"/>
    <n v="149.4"/>
    <s v="Medium"/>
  </r>
  <r>
    <n v="4671"/>
    <s v="MX-2014-123575"/>
    <d v="2014-10-24T00:00:00"/>
    <d v="2014-10-26T00:00:00"/>
    <x v="1"/>
    <s v="KT-16465"/>
    <x v="646"/>
    <x v="0"/>
    <s v="Montevideo"/>
    <s v="Montevideo"/>
    <s v="Uruguay"/>
    <m/>
    <s v="LATAM"/>
    <x v="5"/>
    <s v="FUR-TA-10000671"/>
    <s v="Furniture"/>
    <s v="Tables"/>
    <s v="Barricks Conference Table, with Bottom Storage"/>
    <n v="1935.104"/>
    <n v="4"/>
    <n v="0.2"/>
    <n v="-411.21600000000001"/>
    <n v="149.363"/>
    <s v="Medium"/>
  </r>
  <r>
    <n v="29025"/>
    <s v="ID-2013-25868"/>
    <d v="2013-05-22T00:00:00"/>
    <d v="2013-05-24T00:00:00"/>
    <x v="2"/>
    <s v="BG-11035"/>
    <x v="286"/>
    <x v="0"/>
    <s v="Anqing"/>
    <s v="Anhui"/>
    <s v="China"/>
    <m/>
    <s v="APAC"/>
    <x v="8"/>
    <s v="FUR-FU-10001942"/>
    <s v="Furniture"/>
    <s v="Furnishings"/>
    <s v="Eldon Frame, Duo Pack"/>
    <n v="697.86"/>
    <n v="6"/>
    <n v="0"/>
    <n v="209.34"/>
    <n v="149.22"/>
    <s v="Critical"/>
  </r>
  <r>
    <n v="22771"/>
    <s v="IN-2013-28353"/>
    <d v="2013-08-21T00:00:00"/>
    <d v="2013-08-23T00:00:00"/>
    <x v="1"/>
    <s v="CC-12145"/>
    <x v="410"/>
    <x v="0"/>
    <s v="Medan"/>
    <s v="Sumatera Utara"/>
    <s v="Indonesia"/>
    <m/>
    <s v="APAC"/>
    <x v="11"/>
    <s v="TEC-PH-10000720"/>
    <s v="Technology"/>
    <s v="Phones"/>
    <s v="Samsung Audio Dock, Full Size"/>
    <n v="837.23760000000004"/>
    <n v="6"/>
    <n v="0.17"/>
    <n v="211.73759999999999"/>
    <n v="149.15"/>
    <s v="High"/>
  </r>
  <r>
    <n v="25863"/>
    <s v="IN-2014-47806"/>
    <d v="2014-05-17T00:00:00"/>
    <d v="2014-05-22T00:00:00"/>
    <x v="1"/>
    <s v="DO-13435"/>
    <x v="501"/>
    <x v="0"/>
    <s v="Srinagar"/>
    <s v="Jammu and Kashmir"/>
    <s v="India"/>
    <m/>
    <s v="APAC"/>
    <x v="6"/>
    <s v="OFF-AP-10001931"/>
    <s v="Office Supplies"/>
    <s v="Appliances"/>
    <s v="Cuisinart Stove, Red"/>
    <n v="2153.16"/>
    <n v="4"/>
    <n v="0"/>
    <n v="861.24"/>
    <n v="149.13999999999999"/>
    <s v="Medium"/>
  </r>
  <r>
    <n v="45849"/>
    <s v="CA-2013-9950"/>
    <d v="2013-08-20T00:00:00"/>
    <d v="2013-08-22T00:00:00"/>
    <x v="2"/>
    <s v="TC-11295"/>
    <x v="114"/>
    <x v="0"/>
    <s v="Montréal"/>
    <s v="Quebec"/>
    <s v="Canada"/>
    <m/>
    <s v="Canada"/>
    <x v="12"/>
    <s v="TEC-SAM-10000779"/>
    <s v="Technology"/>
    <s v="Phones"/>
    <s v="Samsung Signal Booster, Cordless"/>
    <n v="557.76"/>
    <n v="4"/>
    <n v="0"/>
    <n v="228.6"/>
    <n v="149.13"/>
    <s v="High"/>
  </r>
  <r>
    <n v="17062"/>
    <s v="ES-2011-3684586"/>
    <d v="2011-06-02T00:00:00"/>
    <d v="2011-06-07T00:00:00"/>
    <x v="3"/>
    <s v="BV-11245"/>
    <x v="540"/>
    <x v="1"/>
    <s v="London"/>
    <s v="England"/>
    <s v="United Kingdom"/>
    <m/>
    <s v="EU"/>
    <x v="9"/>
    <s v="OFF-AP-10001178"/>
    <s v="Office Supplies"/>
    <s v="Appliances"/>
    <s v="KitchenAid Stove, Red"/>
    <n v="2052.54"/>
    <n v="4"/>
    <n v="0.1"/>
    <n v="410.46"/>
    <n v="149.09"/>
    <s v="High"/>
  </r>
  <r>
    <n v="24811"/>
    <s v="ID-2011-52937"/>
    <d v="2011-11-07T00:00:00"/>
    <d v="2011-11-09T00:00:00"/>
    <x v="2"/>
    <s v="MG-17680"/>
    <x v="294"/>
    <x v="2"/>
    <s v="Mumbai"/>
    <s v="Maharashtra"/>
    <s v="India"/>
    <m/>
    <s v="APAC"/>
    <x v="6"/>
    <s v="TEC-PH-10001614"/>
    <s v="Technology"/>
    <s v="Phones"/>
    <s v="Motorola Audio Dock, VoIP"/>
    <n v="346.92"/>
    <n v="4"/>
    <n v="0.5"/>
    <n v="-152.76"/>
    <n v="148.9"/>
    <s v="Critical"/>
  </r>
  <r>
    <n v="41023"/>
    <s v="CA-2014-167395"/>
    <d v="2014-12-03T00:00:00"/>
    <d v="2014-12-05T00:00:00"/>
    <x v="2"/>
    <s v="KM-16720"/>
    <x v="334"/>
    <x v="0"/>
    <s v="Lowell"/>
    <s v="Massachusetts"/>
    <s v="United States"/>
    <n v="1852"/>
    <s v="US"/>
    <x v="0"/>
    <s v="OFF-AP-10001293"/>
    <s v="Office Supplies"/>
    <s v="Appliances"/>
    <s v="Belkin 8 Outlet Surge Protector"/>
    <n v="286.86"/>
    <n v="7"/>
    <n v="0"/>
    <n v="80.320800000000006"/>
    <n v="148.88999999999999"/>
    <s v="Critical"/>
  </r>
  <r>
    <n v="8634"/>
    <s v="MX-2014-122483"/>
    <d v="2014-10-20T00:00:00"/>
    <d v="2014-10-24T00:00:00"/>
    <x v="3"/>
    <s v="VP-21730"/>
    <x v="519"/>
    <x v="2"/>
    <s v="Tepic"/>
    <s v="Nayarit"/>
    <s v="Mexico"/>
    <m/>
    <s v="LATAM"/>
    <x v="9"/>
    <s v="TEC-MA-10001098"/>
    <s v="Technology"/>
    <s v="Machines"/>
    <s v="StarTech Printer, Durable"/>
    <n v="1196.02"/>
    <n v="7"/>
    <n v="0"/>
    <n v="478.38"/>
    <n v="148.80000000000001"/>
    <s v="High"/>
  </r>
  <r>
    <n v="45139"/>
    <s v="UP-2014-1600"/>
    <d v="2014-05-26T00:00:00"/>
    <d v="2014-05-28T00:00:00"/>
    <x v="2"/>
    <s v="DM-2955"/>
    <x v="136"/>
    <x v="1"/>
    <s v="Kharkiv"/>
    <s v="Kharkiv"/>
    <s v="Ukraine"/>
    <m/>
    <s v="EMEA"/>
    <x v="7"/>
    <s v="FUR-SAF-10003819"/>
    <s v="Furniture"/>
    <s v="Chairs"/>
    <s v="SAFCO Swivel Stool, Set of Two"/>
    <n v="1021.14"/>
    <n v="6"/>
    <n v="0"/>
    <n v="387.9"/>
    <n v="148.76"/>
    <s v="High"/>
  </r>
  <r>
    <n v="3122"/>
    <s v="MX-2012-105900"/>
    <d v="2012-12-19T00:00:00"/>
    <d v="2012-12-21T00:00:00"/>
    <x v="2"/>
    <s v="ON-18715"/>
    <x v="106"/>
    <x v="1"/>
    <s v="Coyoacán"/>
    <s v="Distrito Federal"/>
    <s v="Mexico"/>
    <m/>
    <s v="LATAM"/>
    <x v="9"/>
    <s v="FUR-BO-10004452"/>
    <s v="Furniture"/>
    <s v="Bookcases"/>
    <s v="Bush Classic Bookcase, Pine"/>
    <n v="883.26400000000001"/>
    <n v="4"/>
    <n v="0.2"/>
    <n v="298.06400000000002"/>
    <n v="148.745"/>
    <s v="High"/>
  </r>
  <r>
    <n v="50976"/>
    <s v="UP-2012-7490"/>
    <d v="2012-03-20T00:00:00"/>
    <d v="2012-03-23T00:00:00"/>
    <x v="2"/>
    <s v="PJ-9015"/>
    <x v="333"/>
    <x v="0"/>
    <s v="Dnipropetrovs'k"/>
    <s v="Dnipropetrovs'k"/>
    <s v="Ukraine"/>
    <m/>
    <s v="EMEA"/>
    <x v="7"/>
    <s v="OFF-TEN-10001480"/>
    <s v="Office Supplies"/>
    <s v="Storage"/>
    <s v="Tenex Trays, Single Width"/>
    <n v="433.92"/>
    <n v="8"/>
    <n v="0"/>
    <n v="164.88"/>
    <n v="148.74"/>
    <s v="Critical"/>
  </r>
  <r>
    <n v="23252"/>
    <s v="IN-2011-62037"/>
    <d v="2011-11-11T00:00:00"/>
    <d v="2011-11-14T00:00:00"/>
    <x v="2"/>
    <s v="TP-21130"/>
    <x v="199"/>
    <x v="0"/>
    <s v="Ho Chi Minh City"/>
    <s v="Ho Chí Minh City"/>
    <s v="Vietnam"/>
    <m/>
    <s v="APAC"/>
    <x v="11"/>
    <s v="TEC-AC-10001348"/>
    <s v="Technology"/>
    <s v="Accessories"/>
    <s v="Logitech Router, Bluetooth"/>
    <n v="393.23880000000003"/>
    <n v="3"/>
    <n v="0.47"/>
    <n v="-341.34120000000001"/>
    <n v="148.72999999999999"/>
    <s v="Critical"/>
  </r>
  <r>
    <n v="22472"/>
    <s v="IN-2011-70850"/>
    <d v="2011-11-21T00:00:00"/>
    <d v="2011-11-26T00:00:00"/>
    <x v="3"/>
    <s v="DH-13675"/>
    <x v="383"/>
    <x v="2"/>
    <s v="Gorakhpur"/>
    <s v="Uttar Pradesh"/>
    <s v="India"/>
    <m/>
    <s v="APAC"/>
    <x v="6"/>
    <s v="TEC-PH-10003002"/>
    <s v="Technology"/>
    <s v="Phones"/>
    <s v="Cisco Smart Phone, Full Size"/>
    <n v="1954.17"/>
    <n v="3"/>
    <n v="0"/>
    <n v="312.66000000000003"/>
    <n v="148.65"/>
    <s v="Medium"/>
  </r>
  <r>
    <n v="46240"/>
    <s v="IR-2013-8370"/>
    <d v="2013-06-21T00:00:00"/>
    <d v="2013-06-23T00:00:00"/>
    <x v="1"/>
    <s v="JH-5820"/>
    <x v="48"/>
    <x v="0"/>
    <s v="Ardabil"/>
    <s v="Ardabil"/>
    <s v="Iran"/>
    <m/>
    <s v="EMEA"/>
    <x v="7"/>
    <s v="TEC-SAM-10001131"/>
    <s v="Technology"/>
    <s v="Phones"/>
    <s v="Samsung Smart Phone, VoIP"/>
    <n v="636.24"/>
    <n v="1"/>
    <n v="0"/>
    <n v="19.079999999999998"/>
    <n v="148.49"/>
    <s v="High"/>
  </r>
  <r>
    <n v="22023"/>
    <s v="IN-2011-55268"/>
    <d v="2011-09-07T00:00:00"/>
    <d v="2011-09-08T00:00:00"/>
    <x v="2"/>
    <s v="GT-14710"/>
    <x v="42"/>
    <x v="0"/>
    <s v="Vadodara"/>
    <s v="Gujarat"/>
    <s v="India"/>
    <m/>
    <s v="APAC"/>
    <x v="6"/>
    <s v="TEC-PH-10001354"/>
    <s v="Technology"/>
    <s v="Phones"/>
    <s v="Motorola Speaker Phone, Full Size"/>
    <n v="524.28"/>
    <n v="4"/>
    <n v="0"/>
    <n v="146.76"/>
    <n v="148.44999999999999"/>
    <s v="High"/>
  </r>
  <r>
    <n v="18766"/>
    <s v="IT-2014-2542510"/>
    <d v="2014-08-06T00:00:00"/>
    <d v="2014-08-08T00:00:00"/>
    <x v="1"/>
    <s v="ME-18010"/>
    <x v="692"/>
    <x v="1"/>
    <s v="Paris"/>
    <s v="Ile-de-France"/>
    <s v="France"/>
    <m/>
    <s v="EU"/>
    <x v="2"/>
    <s v="FUR-TA-10003899"/>
    <s v="Furniture"/>
    <s v="Tables"/>
    <s v="Barricks Round Table, with Bottom Storage"/>
    <n v="1629.9075"/>
    <n v="5"/>
    <n v="0.35"/>
    <n v="-802.49249999999995"/>
    <n v="148.41"/>
    <s v="Medium"/>
  </r>
  <r>
    <n v="20349"/>
    <s v="IN-2013-34702"/>
    <d v="2013-09-13T00:00:00"/>
    <d v="2013-09-18T00:00:00"/>
    <x v="3"/>
    <s v="EM-13960"/>
    <x v="329"/>
    <x v="0"/>
    <s v="Adelaide"/>
    <s v="South Australia"/>
    <s v="Australia"/>
    <m/>
    <s v="APAC"/>
    <x v="1"/>
    <s v="FUR-BO-10004806"/>
    <s v="Furniture"/>
    <s v="Bookcases"/>
    <s v="Safco Corner Shelving, Traditional"/>
    <n v="1210.626"/>
    <n v="9"/>
    <n v="0.1"/>
    <n v="376.596"/>
    <n v="148.38"/>
    <s v="High"/>
  </r>
  <r>
    <n v="27657"/>
    <s v="IN-2012-74049"/>
    <d v="2012-03-20T00:00:00"/>
    <d v="2012-03-24T00:00:00"/>
    <x v="3"/>
    <s v="BF-11170"/>
    <x v="689"/>
    <x v="2"/>
    <s v="Ningbo"/>
    <s v="Zhejiang"/>
    <s v="China"/>
    <m/>
    <s v="APAC"/>
    <x v="8"/>
    <s v="FUR-BO-10002000"/>
    <s v="Furniture"/>
    <s v="Bookcases"/>
    <s v="Ikea Classic Bookcase, Metal"/>
    <n v="2878.47"/>
    <n v="7"/>
    <n v="0"/>
    <n v="431.76"/>
    <n v="148.38"/>
    <s v="Medium"/>
  </r>
  <r>
    <n v="12499"/>
    <s v="ES-2013-3167494"/>
    <d v="2013-07-20T00:00:00"/>
    <d v="2013-07-24T00:00:00"/>
    <x v="3"/>
    <s v="LC-17140"/>
    <x v="676"/>
    <x v="0"/>
    <s v="Catania"/>
    <s v="Sicily"/>
    <s v="Italy"/>
    <m/>
    <s v="EU"/>
    <x v="5"/>
    <s v="FUR-CH-10004774"/>
    <s v="Furniture"/>
    <s v="Chairs"/>
    <s v="Novimex Executive Leather Armchair, Red"/>
    <n v="920.4"/>
    <n v="5"/>
    <n v="0.6"/>
    <n v="-575.25"/>
    <n v="148.37"/>
    <s v="High"/>
  </r>
  <r>
    <n v="15427"/>
    <s v="ES-2012-1390982"/>
    <d v="2012-12-14T00:00:00"/>
    <d v="2012-12-16T00:00:00"/>
    <x v="2"/>
    <s v="DB-13060"/>
    <x v="98"/>
    <x v="0"/>
    <s v="Grigny"/>
    <s v="Ile-de-France"/>
    <s v="France"/>
    <m/>
    <s v="EU"/>
    <x v="2"/>
    <s v="TEC-CO-10000775"/>
    <s v="Technology"/>
    <s v="Copiers"/>
    <s v="Sharp Fax and Copier, Laser"/>
    <n v="1003.17"/>
    <n v="7"/>
    <n v="0.15"/>
    <n v="354.06"/>
    <n v="148.35"/>
    <s v="High"/>
  </r>
  <r>
    <n v="15167"/>
    <s v="ES-2013-2966180"/>
    <d v="2013-05-28T00:00:00"/>
    <d v="2013-06-01T00:00:00"/>
    <x v="3"/>
    <s v="ML-18265"/>
    <x v="639"/>
    <x v="0"/>
    <s v="Leipzig"/>
    <s v="Saxony"/>
    <s v="Germany"/>
    <m/>
    <s v="EU"/>
    <x v="2"/>
    <s v="FUR-TA-10003591"/>
    <s v="Furniture"/>
    <s v="Tables"/>
    <s v="Bevis Wood Table, Rectangular"/>
    <n v="1726.335"/>
    <n v="5"/>
    <n v="0.35"/>
    <n v="-478.065"/>
    <n v="148.27000000000001"/>
    <s v="Medium"/>
  </r>
  <r>
    <n v="7665"/>
    <s v="MX-2012-103954"/>
    <d v="2012-06-22T00:00:00"/>
    <d v="2012-06-26T00:00:00"/>
    <x v="3"/>
    <s v="CR-12730"/>
    <x v="2"/>
    <x v="0"/>
    <s v="Mexico City"/>
    <s v="Distrito Federal"/>
    <s v="Mexico"/>
    <m/>
    <s v="LATAM"/>
    <x v="9"/>
    <s v="FUR-TA-10004308"/>
    <s v="Furniture"/>
    <s v="Tables"/>
    <s v="Lesro Wood Table, Adjustable Height"/>
    <n v="1502.7840000000001"/>
    <n v="6"/>
    <n v="0.2"/>
    <n v="413.18400000000003"/>
    <n v="148.21100000000001"/>
    <s v="High"/>
  </r>
  <r>
    <n v="2093"/>
    <s v="MX-2013-166618"/>
    <d v="2013-12-12T00:00:00"/>
    <d v="2013-12-14T00:00:00"/>
    <x v="2"/>
    <s v="BS-11380"/>
    <x v="359"/>
    <x v="1"/>
    <s v="Santiago"/>
    <s v="Santiago"/>
    <s v="Chile"/>
    <m/>
    <s v="LATAM"/>
    <x v="5"/>
    <s v="TEC-CO-10004701"/>
    <s v="Technology"/>
    <s v="Copiers"/>
    <s v="Sharp Copy Machine, High-Speed"/>
    <n v="477.8424"/>
    <n v="3"/>
    <n v="2E-3"/>
    <n v="142.6824"/>
    <n v="148.19200000000001"/>
    <s v="High"/>
  </r>
  <r>
    <n v="1863"/>
    <s v="MX-2014-162180"/>
    <d v="2014-10-21T00:00:00"/>
    <d v="2014-10-21T00:00:00"/>
    <x v="0"/>
    <s v="NG-18430"/>
    <x v="564"/>
    <x v="0"/>
    <s v="São Paulo"/>
    <s v="São Paulo"/>
    <s v="Brazil"/>
    <m/>
    <s v="LATAM"/>
    <x v="5"/>
    <s v="FUR-FU-10001410"/>
    <s v="Furniture"/>
    <s v="Furnishings"/>
    <s v="Tenex Frame, Black"/>
    <n v="439.92"/>
    <n v="6"/>
    <n v="0"/>
    <n v="197.88"/>
    <n v="148.136"/>
    <s v="Critical"/>
  </r>
  <r>
    <n v="35566"/>
    <s v="US-2014-124821"/>
    <d v="2014-06-26T00:00:00"/>
    <d v="2014-06-30T00:00:00"/>
    <x v="1"/>
    <s v="AM-10705"/>
    <x v="80"/>
    <x v="0"/>
    <s v="Seattle"/>
    <s v="Washington"/>
    <s v="United States"/>
    <n v="98115"/>
    <s v="US"/>
    <x v="4"/>
    <s v="FUR-TA-10000688"/>
    <s v="Furniture"/>
    <s v="Tables"/>
    <s v="Chromcraft Bull-Nose Wood Round Conference Table Top, Wood Base"/>
    <n v="871.4"/>
    <n v="4"/>
    <n v="0"/>
    <n v="148.13800000000001"/>
    <n v="148.12"/>
    <s v="High"/>
  </r>
  <r>
    <n v="27575"/>
    <s v="IN-2012-19162"/>
    <d v="2012-12-28T00:00:00"/>
    <d v="2013-01-01T00:00:00"/>
    <x v="1"/>
    <s v="AH-10690"/>
    <x v="693"/>
    <x v="1"/>
    <s v="Sydney"/>
    <s v="New South Wales"/>
    <s v="Australia"/>
    <m/>
    <s v="APAC"/>
    <x v="1"/>
    <s v="FUR-CH-10000027"/>
    <s v="Furniture"/>
    <s v="Chairs"/>
    <s v="SAFCO Executive Leather Armchair, Black"/>
    <n v="1652.4"/>
    <n v="4"/>
    <n v="0.1"/>
    <n v="55.08"/>
    <n v="148.02000000000001"/>
    <s v="Medium"/>
  </r>
  <r>
    <n v="2514"/>
    <s v="MX-2012-141404"/>
    <d v="2012-10-19T00:00:00"/>
    <d v="2012-10-24T00:00:00"/>
    <x v="3"/>
    <s v="TS-21340"/>
    <x v="5"/>
    <x v="0"/>
    <s v="Poza Rica de Hidalgo"/>
    <s v="Veracruz"/>
    <s v="Mexico"/>
    <m/>
    <s v="LATAM"/>
    <x v="9"/>
    <s v="FUR-CH-10000932"/>
    <s v="Furniture"/>
    <s v="Chairs"/>
    <s v="Harbour Creations Executive Leather Armchair, Red"/>
    <n v="1776.5440000000001"/>
    <n v="7"/>
    <n v="0.2"/>
    <n v="577.30399999999997"/>
    <n v="148.012"/>
    <s v="Medium"/>
  </r>
  <r>
    <n v="25237"/>
    <s v="ID-2011-18056"/>
    <d v="2011-07-08T00:00:00"/>
    <d v="2011-07-13T00:00:00"/>
    <x v="3"/>
    <s v="EH-14125"/>
    <x v="159"/>
    <x v="2"/>
    <s v="Manila"/>
    <s v="National Capital"/>
    <s v="Philippines"/>
    <m/>
    <s v="APAC"/>
    <x v="11"/>
    <s v="TEC-MA-10002468"/>
    <s v="Technology"/>
    <s v="Machines"/>
    <s v="Panasonic Inkjet, White"/>
    <n v="1630.125"/>
    <n v="7"/>
    <n v="0.25"/>
    <n v="-282.55500000000001"/>
    <n v="147.97999999999999"/>
    <s v="Medium"/>
  </r>
  <r>
    <n v="29704"/>
    <s v="IN-2013-17566"/>
    <d v="2013-08-04T00:00:00"/>
    <d v="2013-08-10T00:00:00"/>
    <x v="3"/>
    <s v="EH-13765"/>
    <x v="554"/>
    <x v="1"/>
    <s v="Yibin"/>
    <s v="Sichuan"/>
    <s v="China"/>
    <m/>
    <s v="APAC"/>
    <x v="8"/>
    <s v="FUR-BO-10003301"/>
    <s v="Furniture"/>
    <s v="Bookcases"/>
    <s v="Dania Floating Shelf Set, Metal"/>
    <n v="1181.67"/>
    <n v="7"/>
    <n v="0"/>
    <n v="236.25"/>
    <n v="147.91999999999999"/>
    <s v="Low"/>
  </r>
  <r>
    <n v="9563"/>
    <s v="MX-2014-167402"/>
    <d v="2014-02-03T00:00:00"/>
    <d v="2014-02-06T00:00:00"/>
    <x v="2"/>
    <s v="RD-19660"/>
    <x v="694"/>
    <x v="2"/>
    <s v="Tlalpan"/>
    <s v="Distrito Federal"/>
    <s v="Mexico"/>
    <m/>
    <s v="LATAM"/>
    <x v="9"/>
    <s v="TEC-PH-10001548"/>
    <s v="Technology"/>
    <s v="Phones"/>
    <s v="Nokia Speaker Phone, Full Size"/>
    <n v="331.84"/>
    <n v="4"/>
    <n v="0"/>
    <n v="23.2"/>
    <n v="147.84399999999999"/>
    <s v="Critical"/>
  </r>
  <r>
    <n v="44675"/>
    <s v="MA-2014-9580"/>
    <d v="2014-12-25T00:00:00"/>
    <d v="2014-12-27T00:00:00"/>
    <x v="2"/>
    <s v="CD-1980"/>
    <x v="695"/>
    <x v="0"/>
    <s v="Mahajanga"/>
    <s v="Boeny"/>
    <s v="Madagascar"/>
    <m/>
    <s v="Africa"/>
    <x v="3"/>
    <s v="TEC-CAN-10001437"/>
    <s v="Technology"/>
    <s v="Copiers"/>
    <s v="Canon Wireless Fax, Laser"/>
    <n v="378.66"/>
    <n v="1"/>
    <n v="0"/>
    <n v="185.52"/>
    <n v="147.79"/>
    <s v="Critical"/>
  </r>
  <r>
    <n v="50981"/>
    <s v="AG-2014-2760"/>
    <d v="2014-06-09T00:00:00"/>
    <d v="2014-06-13T00:00:00"/>
    <x v="3"/>
    <s v="CL-2565"/>
    <x v="444"/>
    <x v="0"/>
    <s v="Saida"/>
    <s v="Saida"/>
    <s v="Algeria"/>
    <m/>
    <s v="Africa"/>
    <x v="3"/>
    <s v="OFF-KIT-10001791"/>
    <s v="Office Supplies"/>
    <s v="Appliances"/>
    <s v="KitchenAid Refrigerator, White"/>
    <n v="1052.1600000000001"/>
    <n v="2"/>
    <n v="0"/>
    <n v="526.08000000000004"/>
    <n v="147.79"/>
    <s v="High"/>
  </r>
  <r>
    <n v="9491"/>
    <s v="MX-2012-159345"/>
    <d v="2012-05-05T00:00:00"/>
    <d v="2012-05-09T00:00:00"/>
    <x v="3"/>
    <s v="JK-16090"/>
    <x v="328"/>
    <x v="0"/>
    <s v="Coyoacán"/>
    <s v="Distrito Federal"/>
    <s v="Mexico"/>
    <m/>
    <s v="LATAM"/>
    <x v="9"/>
    <s v="FUR-CH-10003941"/>
    <s v="Furniture"/>
    <s v="Chairs"/>
    <s v="Novimex Executive Leather Armchair, Adjustable"/>
    <n v="1214.72"/>
    <n v="5"/>
    <n v="0.2"/>
    <n v="30.32"/>
    <n v="147.768"/>
    <s v="High"/>
  </r>
  <r>
    <n v="24184"/>
    <s v="ID-2012-67707"/>
    <d v="2012-04-16T00:00:00"/>
    <d v="2012-04-22T00:00:00"/>
    <x v="3"/>
    <s v="SC-20800"/>
    <x v="543"/>
    <x v="0"/>
    <s v="Surakarta"/>
    <s v="Jawa Tengah"/>
    <s v="Indonesia"/>
    <m/>
    <s v="APAC"/>
    <x v="11"/>
    <s v="FUR-TA-10001360"/>
    <s v="Furniture"/>
    <s v="Tables"/>
    <s v="Bevis Round Table, Rectangular"/>
    <n v="1093.4112"/>
    <n v="4"/>
    <n v="0.47"/>
    <n v="-20.668800000000001"/>
    <n v="147.76"/>
    <s v="Low"/>
  </r>
  <r>
    <n v="11014"/>
    <s v="ES-2011-2720307"/>
    <d v="2011-08-18T00:00:00"/>
    <d v="2011-08-23T00:00:00"/>
    <x v="3"/>
    <s v="SC-20800"/>
    <x v="543"/>
    <x v="0"/>
    <s v="Cergy"/>
    <s v="Ile-de-France"/>
    <s v="France"/>
    <m/>
    <s v="EU"/>
    <x v="2"/>
    <s v="TEC-CO-10000070"/>
    <s v="Technology"/>
    <s v="Copiers"/>
    <s v="Hewlett Copy Machine, High-Speed"/>
    <n v="1568.8364999999999"/>
    <n v="7"/>
    <n v="0.15"/>
    <n v="184.51650000000001"/>
    <n v="147.72"/>
    <s v="Medium"/>
  </r>
  <r>
    <n v="7212"/>
    <s v="MX-2013-116820"/>
    <d v="2013-11-19T00:00:00"/>
    <d v="2013-11-22T00:00:00"/>
    <x v="1"/>
    <s v="JK-15625"/>
    <x v="567"/>
    <x v="0"/>
    <s v="Santiago"/>
    <s v="Santiago"/>
    <s v="Chile"/>
    <m/>
    <s v="LATAM"/>
    <x v="5"/>
    <s v="FUR-CH-10000891"/>
    <s v="Furniture"/>
    <s v="Chairs"/>
    <s v="Harbour Creations Executive Leather Armchair, Black"/>
    <n v="947.22"/>
    <n v="3"/>
    <n v="0"/>
    <n v="236.76"/>
    <n v="147.63999999999999"/>
    <s v="High"/>
  </r>
  <r>
    <n v="46702"/>
    <s v="RS-2013-1850"/>
    <d v="2013-06-18T00:00:00"/>
    <d v="2013-06-23T00:00:00"/>
    <x v="3"/>
    <s v="MO-7800"/>
    <x v="323"/>
    <x v="2"/>
    <s v="Arzgir"/>
    <s v="Stavropol'"/>
    <s v="Russia"/>
    <m/>
    <s v="EMEA"/>
    <x v="7"/>
    <s v="OFF-FEL-10002867"/>
    <s v="Office Supplies"/>
    <s v="Storage"/>
    <s v="Fellowes Lockers, Single Width"/>
    <n v="1658.88"/>
    <n v="8"/>
    <n v="0"/>
    <n v="282"/>
    <n v="147.63999999999999"/>
    <s v="Medium"/>
  </r>
  <r>
    <n v="17806"/>
    <s v="IT-2013-2634279"/>
    <d v="2013-06-08T00:00:00"/>
    <d v="2013-06-09T00:00:00"/>
    <x v="2"/>
    <s v="CA-12265"/>
    <x v="441"/>
    <x v="0"/>
    <s v="Marseille"/>
    <s v="Provence-Alpes-Côte d'Azur"/>
    <s v="France"/>
    <m/>
    <s v="EU"/>
    <x v="2"/>
    <s v="FUR-TA-10004634"/>
    <s v="Furniture"/>
    <s v="Tables"/>
    <s v="Bevis Training Table, Adjustable Height"/>
    <n v="1095.8025"/>
    <n v="5"/>
    <n v="0.35"/>
    <n v="-421.59750000000003"/>
    <n v="147.62"/>
    <s v="High"/>
  </r>
  <r>
    <n v="29869"/>
    <s v="ID-2013-15963"/>
    <d v="2013-01-12T00:00:00"/>
    <d v="2013-01-16T00:00:00"/>
    <x v="3"/>
    <s v="FM-14215"/>
    <x v="251"/>
    <x v="1"/>
    <s v="Jakarta"/>
    <s v="Jakarta"/>
    <s v="Indonesia"/>
    <m/>
    <s v="APAC"/>
    <x v="11"/>
    <s v="FUR-TA-10001205"/>
    <s v="Furniture"/>
    <s v="Tables"/>
    <s v="Chromcraft Wood Table, Rectangular"/>
    <n v="2035.5816"/>
    <n v="8"/>
    <n v="0.47"/>
    <n v="-499.29840000000002"/>
    <n v="147.46"/>
    <s v="Medium"/>
  </r>
  <r>
    <n v="14653"/>
    <s v="ES-2012-5808020"/>
    <d v="2012-02-14T00:00:00"/>
    <d v="2012-02-19T00:00:00"/>
    <x v="1"/>
    <s v="ND-18370"/>
    <x v="129"/>
    <x v="0"/>
    <s v="London"/>
    <s v="England"/>
    <s v="United Kingdom"/>
    <m/>
    <s v="EU"/>
    <x v="9"/>
    <s v="TEC-CO-10001628"/>
    <s v="Technology"/>
    <s v="Copiers"/>
    <s v="Sharp Personal Copier, Digital"/>
    <n v="861.40800000000002"/>
    <n v="8"/>
    <n v="0.1"/>
    <n v="382.84800000000001"/>
    <n v="147.44999999999999"/>
    <s v="High"/>
  </r>
  <r>
    <n v="44850"/>
    <s v="EG-2014-5430"/>
    <d v="2014-11-27T00:00:00"/>
    <d v="2014-12-03T00:00:00"/>
    <x v="3"/>
    <s v="CR-2580"/>
    <x v="469"/>
    <x v="2"/>
    <s v="Alexandria"/>
    <s v="Al Iskandariyah"/>
    <s v="Egypt"/>
    <m/>
    <s v="Africa"/>
    <x v="3"/>
    <s v="FUR-HON-10004987"/>
    <s v="Furniture"/>
    <s v="Tables"/>
    <s v="Hon Training Table, Adjustable Height"/>
    <n v="2679.12"/>
    <n v="8"/>
    <n v="0"/>
    <n v="1098.24"/>
    <n v="147.34"/>
    <s v="Medium"/>
  </r>
  <r>
    <n v="14011"/>
    <s v="ES-2014-3777226"/>
    <d v="2014-07-05T00:00:00"/>
    <d v="2014-07-09T00:00:00"/>
    <x v="3"/>
    <s v="SM-20320"/>
    <x v="365"/>
    <x v="2"/>
    <s v="Gravesend"/>
    <s v="England"/>
    <s v="United Kingdom"/>
    <m/>
    <s v="EU"/>
    <x v="9"/>
    <s v="TEC-PH-10000160"/>
    <s v="Technology"/>
    <s v="Phones"/>
    <s v="Motorola Smart Phone, with Caller ID"/>
    <n v="1936.62"/>
    <n v="3"/>
    <n v="0"/>
    <n v="445.41"/>
    <n v="147.33000000000001"/>
    <s v="Medium"/>
  </r>
  <r>
    <n v="41648"/>
    <s v="AJ-2011-4420"/>
    <d v="2011-06-08T00:00:00"/>
    <d v="2011-06-08T00:00:00"/>
    <x v="0"/>
    <s v="TC-10980"/>
    <x v="262"/>
    <x v="1"/>
    <s v="Baku"/>
    <s v="Baki"/>
    <s v="Azerbaijan"/>
    <m/>
    <s v="EMEA"/>
    <x v="7"/>
    <s v="FUR-HON-10001847"/>
    <s v="Furniture"/>
    <s v="Chairs"/>
    <s v="Hon Executive Leather Armchair, Adjustable"/>
    <n v="454.71"/>
    <n v="1"/>
    <n v="0"/>
    <n v="50.01"/>
    <n v="147.24"/>
    <s v="Critical"/>
  </r>
  <r>
    <n v="23956"/>
    <s v="IN-2013-41268"/>
    <d v="2013-07-29T00:00:00"/>
    <d v="2013-07-31T00:00:00"/>
    <x v="2"/>
    <s v="GM-14680"/>
    <x v="131"/>
    <x v="0"/>
    <s v="Mentougou"/>
    <s v="Beijing"/>
    <s v="China"/>
    <m/>
    <s v="APAC"/>
    <x v="8"/>
    <s v="TEC-PH-10004221"/>
    <s v="Technology"/>
    <s v="Phones"/>
    <s v="Samsung Speaker Phone, Cordless"/>
    <n v="504.36"/>
    <n v="4"/>
    <n v="0"/>
    <n v="201.72"/>
    <n v="147.22999999999999"/>
    <s v="Critical"/>
  </r>
  <r>
    <n v="24628"/>
    <s v="IN-2013-12239"/>
    <d v="2013-01-16T00:00:00"/>
    <d v="2013-01-18T00:00:00"/>
    <x v="1"/>
    <s v="BP-11230"/>
    <x v="28"/>
    <x v="0"/>
    <s v="Geelong"/>
    <s v="Victoria"/>
    <s v="Australia"/>
    <m/>
    <s v="APAC"/>
    <x v="1"/>
    <s v="TEC-AC-10000483"/>
    <s v="Technology"/>
    <s v="Accessories"/>
    <s v="SanDisk Memory Card, Bluetooth"/>
    <n v="404.67599999999999"/>
    <n v="4"/>
    <n v="0.1"/>
    <n v="-31.524000000000001"/>
    <n v="147.18"/>
    <s v="Critical"/>
  </r>
  <r>
    <n v="42893"/>
    <s v="MZ-2013-6960"/>
    <d v="2013-04-13T00:00:00"/>
    <d v="2013-04-18T00:00:00"/>
    <x v="3"/>
    <s v="TT-11265"/>
    <x v="516"/>
    <x v="1"/>
    <s v="Nampula"/>
    <s v="Nampula"/>
    <s v="Mozambique"/>
    <m/>
    <s v="Africa"/>
    <x v="3"/>
    <s v="OFF-CUI-10001032"/>
    <s v="Office Supplies"/>
    <s v="Appliances"/>
    <s v="Cuisinart Stove, Red"/>
    <n v="1076.58"/>
    <n v="2"/>
    <n v="0"/>
    <n v="484.44"/>
    <n v="147.02000000000001"/>
    <s v="High"/>
  </r>
  <r>
    <n v="30112"/>
    <s v="IN-2013-71585"/>
    <d v="2013-12-03T00:00:00"/>
    <d v="2013-12-06T00:00:00"/>
    <x v="1"/>
    <s v="BF-11080"/>
    <x v="191"/>
    <x v="0"/>
    <s v="Adelaide"/>
    <s v="South Australia"/>
    <s v="Australia"/>
    <m/>
    <s v="APAC"/>
    <x v="1"/>
    <s v="OFF-AP-10003511"/>
    <s v="Office Supplies"/>
    <s v="Appliances"/>
    <s v="Cuisinart Microwave, Black"/>
    <n v="500.202"/>
    <n v="2"/>
    <n v="0.1"/>
    <n v="83.322000000000003"/>
    <n v="146.99"/>
    <s v="Critical"/>
  </r>
  <r>
    <n v="32107"/>
    <s v="CA-2011-151995"/>
    <d v="2011-10-13T00:00:00"/>
    <d v="2011-10-15T00:00:00"/>
    <x v="2"/>
    <s v="ZC-21910"/>
    <x v="43"/>
    <x v="0"/>
    <s v="Edmonds"/>
    <s v="Washington"/>
    <s v="United States"/>
    <n v="98026"/>
    <s v="US"/>
    <x v="4"/>
    <s v="FUR-TA-10002903"/>
    <s v="Furniture"/>
    <s v="Tables"/>
    <s v="Bevis Round Bullnose 29&quot; High Table Top"/>
    <n v="1298.55"/>
    <n v="5"/>
    <n v="0"/>
    <n v="311.65199999999999"/>
    <n v="146.91999999999999"/>
    <s v="High"/>
  </r>
  <r>
    <n v="31126"/>
    <s v="ID-2012-84381"/>
    <d v="2012-09-10T00:00:00"/>
    <d v="2012-09-17T00:00:00"/>
    <x v="3"/>
    <s v="JB-15925"/>
    <x v="552"/>
    <x v="0"/>
    <s v="Traralgon"/>
    <s v="Victoria"/>
    <s v="Australia"/>
    <m/>
    <s v="APAC"/>
    <x v="1"/>
    <s v="OFF-AP-10000975"/>
    <s v="Office Supplies"/>
    <s v="Appliances"/>
    <s v="KitchenAid Stove, Black"/>
    <n v="2050.4879999999998"/>
    <n v="6"/>
    <n v="0.4"/>
    <n v="-512.71199999999999"/>
    <n v="146.82"/>
    <s v="Medium"/>
  </r>
  <r>
    <n v="25891"/>
    <s v="IN-2011-74441"/>
    <d v="2011-06-28T00:00:00"/>
    <d v="2011-07-02T00:00:00"/>
    <x v="3"/>
    <s v="SB-20290"/>
    <x v="124"/>
    <x v="1"/>
    <s v="Ho Chi Minh City"/>
    <s v="Ho Chí Minh City"/>
    <s v="Vietnam"/>
    <m/>
    <s v="APAC"/>
    <x v="11"/>
    <s v="OFF-AP-10002573"/>
    <s v="Office Supplies"/>
    <s v="Appliances"/>
    <s v="Hamilton Beach Stove, Black"/>
    <n v="1798.6764000000001"/>
    <n v="4"/>
    <n v="0.17"/>
    <n v="86.636399999999995"/>
    <n v="146.76"/>
    <s v="Medium"/>
  </r>
  <r>
    <n v="552"/>
    <s v="MX-2012-139514"/>
    <d v="2012-08-20T00:00:00"/>
    <d v="2012-08-27T00:00:00"/>
    <x v="3"/>
    <s v="GD-14590"/>
    <x v="623"/>
    <x v="1"/>
    <s v="Mexico City"/>
    <s v="Distrito Federal"/>
    <s v="Mexico"/>
    <m/>
    <s v="LATAM"/>
    <x v="9"/>
    <s v="TEC-CO-10000137"/>
    <s v="Technology"/>
    <s v="Copiers"/>
    <s v="Canon Wireless Fax, Color"/>
    <n v="2276.0387999999998"/>
    <n v="9"/>
    <n v="2E-3"/>
    <n v="542.63879999999995"/>
    <n v="146.55699999999999"/>
    <s v="Medium"/>
  </r>
  <r>
    <n v="48599"/>
    <s v="UP-2011-3730"/>
    <d v="2011-03-01T00:00:00"/>
    <d v="2011-03-05T00:00:00"/>
    <x v="3"/>
    <s v="RD-9900"/>
    <x v="619"/>
    <x v="0"/>
    <s v="Vinnytsya"/>
    <s v="Vinnytsya"/>
    <s v="Ukraine"/>
    <m/>
    <s v="EMEA"/>
    <x v="7"/>
    <s v="TEC-LOG-10003896"/>
    <s v="Technology"/>
    <s v="Accessories"/>
    <s v="Logitech Router, Erganomic"/>
    <n v="1470.78"/>
    <n v="6"/>
    <n v="0"/>
    <n v="264.60000000000002"/>
    <n v="146.55000000000001"/>
    <s v="Medium"/>
  </r>
  <r>
    <n v="29338"/>
    <s v="IN-2012-40120"/>
    <d v="2012-08-27T00:00:00"/>
    <d v="2012-08-27T00:00:00"/>
    <x v="0"/>
    <s v="ML-18040"/>
    <x v="659"/>
    <x v="1"/>
    <s v="Jakarta"/>
    <s v="Jakarta"/>
    <s v="Indonesia"/>
    <m/>
    <s v="APAC"/>
    <x v="11"/>
    <s v="TEC-CO-10002587"/>
    <s v="Technology"/>
    <s v="Copiers"/>
    <s v="Sharp Fax and Copier, Laser"/>
    <n v="627.19200000000001"/>
    <n v="4"/>
    <n v="7.0000000000000007E-2"/>
    <n v="269.71199999999999"/>
    <n v="146.35"/>
    <s v="Medium"/>
  </r>
  <r>
    <n v="37497"/>
    <s v="CA-2012-146675"/>
    <d v="2012-04-16T00:00:00"/>
    <d v="2012-04-20T00:00:00"/>
    <x v="3"/>
    <s v="SB-20185"/>
    <x v="103"/>
    <x v="0"/>
    <s v="Evanston"/>
    <s v="Illinois"/>
    <s v="United States"/>
    <n v="60201"/>
    <s v="US"/>
    <x v="2"/>
    <s v="TEC-CO-10001766"/>
    <s v="Technology"/>
    <s v="Copiers"/>
    <s v="Canon PC940 Copier"/>
    <n v="1439.9680000000001"/>
    <n v="4"/>
    <n v="0.2"/>
    <n v="485.98919999999998"/>
    <n v="146.32"/>
    <s v="High"/>
  </r>
  <r>
    <n v="32064"/>
    <s v="CA-2011-162775"/>
    <d v="2011-01-14T00:00:00"/>
    <d v="2011-01-16T00:00:00"/>
    <x v="1"/>
    <s v="CS-12250"/>
    <x v="696"/>
    <x v="1"/>
    <s v="Bossier City"/>
    <s v="Louisiana"/>
    <s v="United States"/>
    <n v="71111"/>
    <s v="US"/>
    <x v="5"/>
    <s v="OFF-ST-10000025"/>
    <s v="Office Supplies"/>
    <s v="Storage"/>
    <s v="Fellowes Stor/Drawer Steel Plus Storage Drawers"/>
    <n v="572.58000000000004"/>
    <n v="6"/>
    <n v="0"/>
    <n v="34.354799999999997"/>
    <n v="146.29"/>
    <s v="Critical"/>
  </r>
  <r>
    <n v="11543"/>
    <s v="ES-2012-4331653"/>
    <d v="2012-11-20T00:00:00"/>
    <d v="2012-11-25T00:00:00"/>
    <x v="3"/>
    <s v="CH-12070"/>
    <x v="496"/>
    <x v="2"/>
    <s v="Paris"/>
    <s v="Ile-de-France"/>
    <s v="France"/>
    <m/>
    <s v="EU"/>
    <x v="2"/>
    <s v="TEC-AC-10003577"/>
    <s v="Technology"/>
    <s v="Accessories"/>
    <s v="Memorex Router, USB"/>
    <n v="1232.0999999999999"/>
    <n v="5"/>
    <n v="0"/>
    <n v="98.55"/>
    <n v="146.28"/>
    <s v="Medium"/>
  </r>
  <r>
    <n v="31165"/>
    <s v="IN-2014-82435"/>
    <d v="2014-07-17T00:00:00"/>
    <d v="2014-07-19T00:00:00"/>
    <x v="2"/>
    <s v="RS-19765"/>
    <x v="105"/>
    <x v="1"/>
    <s v="Timaru"/>
    <s v="Canterbury"/>
    <s v="New Zealand"/>
    <m/>
    <s v="APAC"/>
    <x v="1"/>
    <s v="TEC-CO-10001343"/>
    <s v="Technology"/>
    <s v="Copiers"/>
    <s v="Canon Fax Machine, Digital"/>
    <n v="636.05999999999995"/>
    <n v="2"/>
    <n v="0"/>
    <n v="12.72"/>
    <n v="146.26"/>
    <s v="High"/>
  </r>
  <r>
    <n v="18640"/>
    <s v="IT-2014-4215027"/>
    <d v="2014-05-02T00:00:00"/>
    <d v="2014-05-03T00:00:00"/>
    <x v="2"/>
    <s v="JF-15355"/>
    <x v="697"/>
    <x v="0"/>
    <s v="Libourne"/>
    <s v="Aquitaine"/>
    <s v="France"/>
    <m/>
    <s v="EU"/>
    <x v="2"/>
    <s v="OFF-ST-10002900"/>
    <s v="Office Supplies"/>
    <s v="Storage"/>
    <s v="Smead Lockers, Wire Frame"/>
    <n v="355.48200000000003"/>
    <n v="2"/>
    <n v="0.1"/>
    <n v="-3.9780000000000002"/>
    <n v="146.12"/>
    <s v="Critical"/>
  </r>
  <r>
    <n v="5902"/>
    <s v="MX-2011-116393"/>
    <d v="2011-01-23T00:00:00"/>
    <d v="2011-01-23T00:00:00"/>
    <x v="0"/>
    <s v="LT-16765"/>
    <x v="342"/>
    <x v="0"/>
    <s v="Managua"/>
    <s v="Managua"/>
    <s v="Nicaragua"/>
    <m/>
    <s v="LATAM"/>
    <x v="2"/>
    <s v="FUR-BO-10001739"/>
    <s v="Furniture"/>
    <s v="Bookcases"/>
    <s v="Dania Classic Bookcase, Mobile"/>
    <n v="1102.08"/>
    <n v="4"/>
    <n v="0"/>
    <n v="198.32"/>
    <n v="146.119"/>
    <s v="Medium"/>
  </r>
  <r>
    <n v="40692"/>
    <s v="CA-2011-125997"/>
    <d v="2011-09-20T00:00:00"/>
    <d v="2011-09-23T00:00:00"/>
    <x v="2"/>
    <s v="MW-18220"/>
    <x v="56"/>
    <x v="0"/>
    <s v="New York City"/>
    <s v="New York"/>
    <s v="United States"/>
    <n v="10011"/>
    <s v="US"/>
    <x v="0"/>
    <s v="FUR-BO-10002213"/>
    <s v="Furniture"/>
    <s v="Bookcases"/>
    <s v="DMI Eclipse Executive Suite Bookcases"/>
    <n v="801.56799999999998"/>
    <n v="2"/>
    <n v="0.2"/>
    <n v="-10.019600000000001"/>
    <n v="146.08000000000001"/>
    <s v="High"/>
  </r>
  <r>
    <n v="33184"/>
    <s v="CA-2011-140165"/>
    <d v="2011-05-13T00:00:00"/>
    <d v="2011-05-15T00:00:00"/>
    <x v="2"/>
    <s v="EH-14005"/>
    <x v="418"/>
    <x v="2"/>
    <s v="Hialeah"/>
    <s v="Florida"/>
    <s v="United States"/>
    <n v="33012"/>
    <s v="US"/>
    <x v="5"/>
    <s v="OFF-BI-10004519"/>
    <s v="Office Supplies"/>
    <s v="Binders"/>
    <s v="GBC DocuBind P100 Manual Binding Machine"/>
    <n v="398.35199999999998"/>
    <n v="8"/>
    <n v="0.7"/>
    <n v="-331.96"/>
    <n v="146.04"/>
    <s v="Critical"/>
  </r>
  <r>
    <n v="40862"/>
    <s v="CA-2011-130428"/>
    <d v="2011-03-31T00:00:00"/>
    <d v="2011-03-31T00:00:00"/>
    <x v="0"/>
    <s v="TG-21640"/>
    <x v="50"/>
    <x v="0"/>
    <s v="Tampa"/>
    <s v="Florida"/>
    <s v="United States"/>
    <n v="33614"/>
    <s v="US"/>
    <x v="5"/>
    <s v="FUR-CH-10002965"/>
    <s v="Furniture"/>
    <s v="Chairs"/>
    <s v="Global Leather Highback Executive Chair with Pneumatic Height Adjustment, Black"/>
    <n v="1125.4880000000001"/>
    <n v="7"/>
    <n v="0.2"/>
    <n v="98.480199999999996"/>
    <n v="145.94"/>
    <s v="High"/>
  </r>
  <r>
    <n v="18405"/>
    <s v="ES-2014-1136241"/>
    <d v="2014-08-07T00:00:00"/>
    <d v="2014-08-13T00:00:00"/>
    <x v="3"/>
    <s v="FA-14230"/>
    <x v="669"/>
    <x v="1"/>
    <s v="London"/>
    <s v="England"/>
    <s v="United Kingdom"/>
    <m/>
    <s v="EU"/>
    <x v="9"/>
    <s v="FUR-BO-10003028"/>
    <s v="Furniture"/>
    <s v="Bookcases"/>
    <s v="Sauder 3-Shelf Cabinet, Mobile"/>
    <n v="1218.24"/>
    <n v="8"/>
    <n v="0.1"/>
    <n v="419.52"/>
    <n v="145.56"/>
    <s v="Low"/>
  </r>
  <r>
    <n v="6712"/>
    <s v="MX-2011-152681"/>
    <d v="2011-03-08T00:00:00"/>
    <d v="2011-03-13T00:00:00"/>
    <x v="3"/>
    <s v="GT-14710"/>
    <x v="42"/>
    <x v="0"/>
    <s v="San Salvador"/>
    <s v="San Salvador"/>
    <s v="El Salvador"/>
    <m/>
    <s v="LATAM"/>
    <x v="2"/>
    <s v="FUR-CH-10000932"/>
    <s v="Furniture"/>
    <s v="Chairs"/>
    <s v="Harbour Creations Executive Leather Armchair, Red"/>
    <n v="2855.16"/>
    <n v="9"/>
    <n v="0"/>
    <n v="1313.28"/>
    <n v="145.495"/>
    <s v="Medium"/>
  </r>
  <r>
    <n v="35709"/>
    <s v="CA-2011-130624"/>
    <d v="2011-06-21T00:00:00"/>
    <d v="2011-06-24T00:00:00"/>
    <x v="2"/>
    <s v="TB-21280"/>
    <x v="143"/>
    <x v="0"/>
    <s v="New York City"/>
    <s v="New York"/>
    <s v="United States"/>
    <n v="10024"/>
    <s v="US"/>
    <x v="0"/>
    <s v="TEC-PH-10003963"/>
    <s v="Technology"/>
    <s v="Phones"/>
    <s v="GE 2-Jack Phone Line Splitter"/>
    <n v="617.97"/>
    <n v="3"/>
    <n v="0"/>
    <n v="160.6722"/>
    <n v="145.46"/>
    <s v="High"/>
  </r>
  <r>
    <n v="19257"/>
    <s v="IT-2014-4273010"/>
    <d v="2014-09-27T00:00:00"/>
    <d v="2014-09-29T00:00:00"/>
    <x v="2"/>
    <s v="KB-16405"/>
    <x v="629"/>
    <x v="2"/>
    <s v="Dublin"/>
    <s v="Dublin"/>
    <s v="Ireland"/>
    <m/>
    <s v="EU"/>
    <x v="9"/>
    <s v="TEC-CO-10003362"/>
    <s v="Technology"/>
    <s v="Copiers"/>
    <s v="Sharp Fax and Copier, High-Speed"/>
    <n v="583.79999999999995"/>
    <n v="7"/>
    <n v="0.5"/>
    <n v="-443.73"/>
    <n v="145.43"/>
    <s v="Critical"/>
  </r>
  <r>
    <n v="20710"/>
    <s v="IN-2012-52223"/>
    <d v="2012-06-05T00:00:00"/>
    <d v="2012-06-09T00:00:00"/>
    <x v="3"/>
    <s v="ST-20530"/>
    <x v="69"/>
    <x v="0"/>
    <s v="Medan"/>
    <s v="Sumatera Utara"/>
    <s v="Indonesia"/>
    <m/>
    <s v="APAC"/>
    <x v="11"/>
    <s v="TEC-CO-10002376"/>
    <s v="Technology"/>
    <s v="Copiers"/>
    <s v="Hewlett Fax Machine, Laser"/>
    <n v="1487.6279999999999"/>
    <n v="5"/>
    <n v="7.0000000000000007E-2"/>
    <n v="655.72799999999995"/>
    <n v="145.28"/>
    <s v="Medium"/>
  </r>
  <r>
    <n v="989"/>
    <s v="MX-2012-135076"/>
    <d v="2012-09-13T00:00:00"/>
    <d v="2012-09-15T00:00:00"/>
    <x v="1"/>
    <s v="DK-13375"/>
    <x v="234"/>
    <x v="0"/>
    <s v="León"/>
    <s v="Guanajuato"/>
    <s v="Mexico"/>
    <m/>
    <s v="LATAM"/>
    <x v="9"/>
    <s v="TEC-AC-10003955"/>
    <s v="Technology"/>
    <s v="Accessories"/>
    <s v="Memorex Router, Erganomic"/>
    <n v="1952.16"/>
    <n v="12"/>
    <n v="0"/>
    <n v="897.84"/>
    <n v="145.27500000000001"/>
    <s v="Medium"/>
  </r>
  <r>
    <n v="44350"/>
    <s v="IS-2013-8240"/>
    <d v="2013-10-11T00:00:00"/>
    <d v="2013-10-15T00:00:00"/>
    <x v="3"/>
    <s v="AS-135"/>
    <x v="698"/>
    <x v="2"/>
    <s v="Ashdod"/>
    <s v="Southern"/>
    <s v="Israel"/>
    <m/>
    <s v="EMEA"/>
    <x v="7"/>
    <s v="OFF-TEN-10000433"/>
    <s v="Office Supplies"/>
    <s v="Storage"/>
    <s v="Tenex Lockers, Wire Frame"/>
    <n v="1625.76"/>
    <n v="8"/>
    <n v="0"/>
    <n v="503.76"/>
    <n v="145.21"/>
    <s v="Medium"/>
  </r>
  <r>
    <n v="26375"/>
    <s v="IN-2011-76625"/>
    <d v="2011-12-20T00:00:00"/>
    <d v="2011-12-25T00:00:00"/>
    <x v="3"/>
    <s v="SP-20620"/>
    <x v="699"/>
    <x v="1"/>
    <s v="Chittagong"/>
    <s v="Chittagong"/>
    <s v="Bangladesh"/>
    <m/>
    <s v="APAC"/>
    <x v="6"/>
    <s v="FUR-CH-10000660"/>
    <s v="Furniture"/>
    <s v="Chairs"/>
    <s v="Novimex Executive Leather Armchair, Adjustable"/>
    <n v="2277.6"/>
    <n v="5"/>
    <n v="0"/>
    <n v="706.05"/>
    <n v="145.19999999999999"/>
    <s v="Medium"/>
  </r>
  <r>
    <n v="22082"/>
    <s v="IN-2012-66727"/>
    <d v="2012-11-27T00:00:00"/>
    <d v="2012-12-04T00:00:00"/>
    <x v="3"/>
    <s v="EC-14050"/>
    <x v="700"/>
    <x v="0"/>
    <s v="Pune"/>
    <s v="Maharashtra"/>
    <s v="India"/>
    <m/>
    <s v="APAC"/>
    <x v="6"/>
    <s v="TEC-AC-10002244"/>
    <s v="Technology"/>
    <s v="Accessories"/>
    <s v="Enermax Router, Erganomic"/>
    <n v="1792.98"/>
    <n v="7"/>
    <n v="0"/>
    <n v="394.38"/>
    <n v="145.13"/>
    <s v="Low"/>
  </r>
  <r>
    <n v="50253"/>
    <s v="EG-2011-7590"/>
    <d v="2011-07-20T00:00:00"/>
    <d v="2011-07-22T00:00:00"/>
    <x v="1"/>
    <s v="IG-5085"/>
    <x v="531"/>
    <x v="0"/>
    <s v="Alexandria"/>
    <s v="Al Iskandariyah"/>
    <s v="Egypt"/>
    <m/>
    <s v="Africa"/>
    <x v="3"/>
    <s v="TEC-MOT-10000939"/>
    <s v="Technology"/>
    <s v="Phones"/>
    <s v="Motorola Speaker Phone, Cordless"/>
    <n v="530.52"/>
    <n v="4"/>
    <n v="0"/>
    <n v="26.52"/>
    <n v="145.11000000000001"/>
    <s v="Critical"/>
  </r>
  <r>
    <n v="23122"/>
    <s v="ID-2011-74539"/>
    <d v="2011-08-12T00:00:00"/>
    <d v="2011-08-18T00:00:00"/>
    <x v="3"/>
    <s v="TB-21175"/>
    <x v="15"/>
    <x v="1"/>
    <s v="Kendari"/>
    <s v="Sulawesi Tenggara"/>
    <s v="Indonesia"/>
    <m/>
    <s v="APAC"/>
    <x v="11"/>
    <s v="TEC-CO-10001501"/>
    <s v="Technology"/>
    <s v="Copiers"/>
    <s v="Canon Fax and Copier, Laser"/>
    <n v="1067.6772000000001"/>
    <n v="6"/>
    <n v="7.0000000000000007E-2"/>
    <n v="91.717200000000005"/>
    <n v="145.08000000000001"/>
    <s v="Low"/>
  </r>
  <r>
    <n v="8610"/>
    <s v="MX-2014-133487"/>
    <d v="2014-09-23T00:00:00"/>
    <d v="2014-09-25T00:00:00"/>
    <x v="2"/>
    <s v="TB-21355"/>
    <x v="701"/>
    <x v="1"/>
    <s v="Patrocínio"/>
    <s v="Minas Gerais"/>
    <s v="Brazil"/>
    <m/>
    <s v="LATAM"/>
    <x v="5"/>
    <s v="FUR-BO-10001779"/>
    <s v="Furniture"/>
    <s v="Bookcases"/>
    <s v="Safco Stackable Bookrack, Pine"/>
    <n v="601.32000000000005"/>
    <n v="6"/>
    <n v="0"/>
    <n v="246.48"/>
    <n v="145.065"/>
    <s v="High"/>
  </r>
  <r>
    <n v="21097"/>
    <s v="ID-2014-32476"/>
    <d v="2014-05-08T00:00:00"/>
    <d v="2014-05-12T00:00:00"/>
    <x v="1"/>
    <s v="MC-17635"/>
    <x v="434"/>
    <x v="1"/>
    <s v="Mandurah"/>
    <s v="Western Australia"/>
    <s v="Australia"/>
    <m/>
    <s v="APAC"/>
    <x v="1"/>
    <s v="TEC-AC-10004108"/>
    <s v="Technology"/>
    <s v="Accessories"/>
    <s v="Memorex Router, USB"/>
    <n v="1774.2239999999999"/>
    <n v="8"/>
    <n v="0.1"/>
    <n v="492.62400000000002"/>
    <n v="144.86000000000001"/>
    <s v="Medium"/>
  </r>
  <r>
    <n v="33517"/>
    <s v="CA-2014-130841"/>
    <d v="2014-07-29T00:00:00"/>
    <d v="2014-08-02T00:00:00"/>
    <x v="3"/>
    <s v="MH-17620"/>
    <x v="702"/>
    <x v="1"/>
    <s v="San Francisco"/>
    <s v="California"/>
    <s v="United States"/>
    <n v="94110"/>
    <s v="US"/>
    <x v="4"/>
    <s v="TEC-PH-10001817"/>
    <s v="Technology"/>
    <s v="Phones"/>
    <s v="Wilson Electronics DB Pro Signal Booster"/>
    <n v="1145.5999999999999"/>
    <n v="4"/>
    <n v="0.2"/>
    <n v="100.24"/>
    <n v="144.85"/>
    <s v="High"/>
  </r>
  <r>
    <n v="4582"/>
    <s v="MX-2014-156615"/>
    <d v="2014-06-02T00:00:00"/>
    <d v="2014-06-05T00:00:00"/>
    <x v="2"/>
    <s v="GT-14755"/>
    <x v="592"/>
    <x v="0"/>
    <s v="Tijuana"/>
    <s v="Baja California"/>
    <s v="Mexico"/>
    <m/>
    <s v="LATAM"/>
    <x v="9"/>
    <s v="FUR-TA-10000671"/>
    <s v="Furniture"/>
    <s v="Tables"/>
    <s v="Barricks Conference Table, with Bottom Storage"/>
    <n v="967.55200000000002"/>
    <n v="2"/>
    <n v="0.2"/>
    <n v="-205.608"/>
    <n v="144.66999999999999"/>
    <s v="High"/>
  </r>
  <r>
    <n v="38827"/>
    <s v="US-2014-106145"/>
    <d v="2014-09-27T00:00:00"/>
    <d v="2014-09-27T00:00:00"/>
    <x v="0"/>
    <s v="RA-19885"/>
    <x v="325"/>
    <x v="1"/>
    <s v="San Francisco"/>
    <s v="California"/>
    <s v="United States"/>
    <n v="94109"/>
    <s v="US"/>
    <x v="4"/>
    <s v="OFF-BI-10003925"/>
    <s v="Office Supplies"/>
    <s v="Binders"/>
    <s v="Fellowes PB300 Plastic Comb Binding Machine"/>
    <n v="931.17600000000004"/>
    <n v="3"/>
    <n v="0.2"/>
    <n v="314.27190000000002"/>
    <n v="144.52000000000001"/>
    <s v="Medium"/>
  </r>
  <r>
    <n v="14794"/>
    <s v="IT-2011-4243443"/>
    <d v="2011-11-01T00:00:00"/>
    <d v="2011-11-06T00:00:00"/>
    <x v="1"/>
    <s v="DF-13135"/>
    <x v="703"/>
    <x v="0"/>
    <s v="Slough"/>
    <s v="England"/>
    <s v="United Kingdom"/>
    <m/>
    <s v="EU"/>
    <x v="9"/>
    <s v="TEC-CO-10000013"/>
    <s v="Technology"/>
    <s v="Copiers"/>
    <s v="Brother Fax Machine, Laser"/>
    <n v="1592.7"/>
    <n v="5"/>
    <n v="0"/>
    <n v="652.95000000000005"/>
    <n v="144.5"/>
    <s v="Medium"/>
  </r>
  <r>
    <n v="34194"/>
    <s v="US-2013-164630"/>
    <d v="2013-01-04T00:00:00"/>
    <d v="2013-01-09T00:00:00"/>
    <x v="3"/>
    <s v="EB-13975"/>
    <x v="447"/>
    <x v="1"/>
    <s v="Charlotte"/>
    <s v="North Carolina"/>
    <s v="United States"/>
    <n v="28205"/>
    <s v="US"/>
    <x v="5"/>
    <s v="TEC-CO-10000971"/>
    <s v="Technology"/>
    <s v="Copiers"/>
    <s v="Hewlett Packard 310 Color Digital Copier"/>
    <n v="959.96799999999996"/>
    <n v="4"/>
    <n v="0.2"/>
    <n v="119.996"/>
    <n v="144.32"/>
    <s v="High"/>
  </r>
  <r>
    <n v="19992"/>
    <s v="IT-2013-1498487"/>
    <d v="2013-01-07T00:00:00"/>
    <d v="2013-01-14T00:00:00"/>
    <x v="3"/>
    <s v="MF-18250"/>
    <x v="156"/>
    <x v="1"/>
    <s v="London"/>
    <s v="England"/>
    <s v="United Kingdom"/>
    <m/>
    <s v="EU"/>
    <x v="9"/>
    <s v="OFF-ST-10002506"/>
    <s v="Office Supplies"/>
    <s v="Storage"/>
    <s v="Smead Lockers, Blue"/>
    <n v="1607.202"/>
    <n v="9"/>
    <n v="0.1"/>
    <n v="124.902"/>
    <n v="144.30000000000001"/>
    <s v="Medium"/>
  </r>
  <r>
    <n v="17584"/>
    <s v="ES-2013-5819284"/>
    <d v="2013-06-14T00:00:00"/>
    <d v="2013-06-20T00:00:00"/>
    <x v="3"/>
    <s v="JF-15355"/>
    <x v="697"/>
    <x v="0"/>
    <s v="Rennes"/>
    <s v="Brittany"/>
    <s v="France"/>
    <m/>
    <s v="EU"/>
    <x v="2"/>
    <s v="FUR-CH-10003848"/>
    <s v="Furniture"/>
    <s v="Chairs"/>
    <s v="Office Star Rocking Chair, Adjustable"/>
    <n v="1032.48"/>
    <n v="8"/>
    <n v="0.1"/>
    <n v="298.08"/>
    <n v="144.27000000000001"/>
    <s v="Medium"/>
  </r>
  <r>
    <n v="23534"/>
    <s v="IN-2012-42052"/>
    <d v="2012-03-27T00:00:00"/>
    <d v="2012-03-27T00:00:00"/>
    <x v="0"/>
    <s v="CS-12490"/>
    <x v="432"/>
    <x v="1"/>
    <s v="Datong"/>
    <s v="Shanxi"/>
    <s v="China"/>
    <m/>
    <s v="APAC"/>
    <x v="8"/>
    <s v="FUR-BO-10000288"/>
    <s v="Furniture"/>
    <s v="Bookcases"/>
    <s v="Safco Classic Bookcase, Traditional"/>
    <n v="1314.45"/>
    <n v="3"/>
    <n v="0"/>
    <n v="39.42"/>
    <n v="144.26"/>
    <s v="High"/>
  </r>
  <r>
    <n v="22268"/>
    <s v="ID-2013-37383"/>
    <d v="2013-01-01T00:00:00"/>
    <d v="2013-01-04T00:00:00"/>
    <x v="2"/>
    <s v="MY-18295"/>
    <x v="213"/>
    <x v="1"/>
    <s v="Albury"/>
    <s v="New South Wales"/>
    <s v="Australia"/>
    <m/>
    <s v="APAC"/>
    <x v="1"/>
    <s v="TEC-AC-10001500"/>
    <s v="Technology"/>
    <s v="Accessories"/>
    <s v="Logitech Memory Card, Erganomic"/>
    <n v="728.56799999999998"/>
    <n v="8"/>
    <n v="0.1"/>
    <n v="-32.472000000000001"/>
    <n v="143.97"/>
    <s v="Medium"/>
  </r>
  <r>
    <n v="18803"/>
    <s v="ES-2014-3736084"/>
    <d v="2014-05-16T00:00:00"/>
    <d v="2014-05-21T00:00:00"/>
    <x v="3"/>
    <s v="RD-19480"/>
    <x v="620"/>
    <x v="0"/>
    <s v="Oberhausen"/>
    <s v="North Rhine-Westphalia"/>
    <s v="Germany"/>
    <m/>
    <s v="EU"/>
    <x v="2"/>
    <s v="OFF-AP-10000509"/>
    <s v="Office Supplies"/>
    <s v="Appliances"/>
    <s v="Hoover Refrigerator, Black"/>
    <n v="2365.605"/>
    <n v="5"/>
    <n v="0.1"/>
    <n v="551.95500000000004"/>
    <n v="143.81"/>
    <s v="Medium"/>
  </r>
  <r>
    <n v="13304"/>
    <s v="ES-2012-3603495"/>
    <d v="2012-08-15T00:00:00"/>
    <d v="2012-08-18T00:00:00"/>
    <x v="2"/>
    <s v="SS-20410"/>
    <x v="489"/>
    <x v="0"/>
    <s v="Marseille"/>
    <s v="Provence-Alpes-Côte d'Azur"/>
    <s v="France"/>
    <m/>
    <s v="EU"/>
    <x v="2"/>
    <s v="FUR-CH-10003365"/>
    <s v="Furniture"/>
    <s v="Chairs"/>
    <s v="Office Star Executive Leather Armchair, Adjustable"/>
    <n v="1255.5"/>
    <n v="3"/>
    <n v="0.1"/>
    <n v="432.45"/>
    <n v="143.79"/>
    <s v="Medium"/>
  </r>
  <r>
    <n v="44778"/>
    <s v="EN-2012-10"/>
    <d v="2012-05-28T00:00:00"/>
    <d v="2012-06-03T00:00:00"/>
    <x v="3"/>
    <s v="AS-240"/>
    <x v="605"/>
    <x v="0"/>
    <s v="Tallinn"/>
    <s v="Harjumaa"/>
    <s v="Estonia"/>
    <m/>
    <s v="EMEA"/>
    <x v="7"/>
    <s v="FUR-BUS-10002040"/>
    <s v="Furniture"/>
    <s v="Bookcases"/>
    <s v="Bush Library with Doors, Mobile"/>
    <n v="1467.36"/>
    <n v="4"/>
    <n v="0"/>
    <n v="469.44"/>
    <n v="143.66999999999999"/>
    <s v="Low"/>
  </r>
  <r>
    <n v="48020"/>
    <s v="ZA-2011-9910"/>
    <d v="2011-01-19T00:00:00"/>
    <d v="2011-01-21T00:00:00"/>
    <x v="2"/>
    <s v="PG-8820"/>
    <x v="684"/>
    <x v="0"/>
    <s v="Chipata"/>
    <s v="Eastern"/>
    <s v="Zambia"/>
    <m/>
    <s v="Africa"/>
    <x v="3"/>
    <s v="OFF-BIN-10000772"/>
    <s v="Office Supplies"/>
    <s v="Art"/>
    <s v="Binney &amp; Smith Pencil Sharpener, Water Color"/>
    <n v="417.9"/>
    <n v="14"/>
    <n v="0"/>
    <n v="95.76"/>
    <n v="143.66999999999999"/>
    <s v="Critical"/>
  </r>
  <r>
    <n v="48744"/>
    <s v="CM-2014-8250"/>
    <d v="2014-05-27T00:00:00"/>
    <d v="2014-05-27T00:00:00"/>
    <x v="0"/>
    <s v="JS-6030"/>
    <x v="161"/>
    <x v="0"/>
    <s v="Yaounde"/>
    <s v="Centre"/>
    <s v="Cameroon"/>
    <m/>
    <s v="Africa"/>
    <x v="3"/>
    <s v="OFF-BRE-10001197"/>
    <s v="Office Supplies"/>
    <s v="Appliances"/>
    <s v="Breville Refrigerator, Black"/>
    <n v="1037.52"/>
    <n v="2"/>
    <n v="0"/>
    <n v="456.48"/>
    <n v="143.66"/>
    <s v="Critical"/>
  </r>
  <r>
    <n v="6922"/>
    <s v="MX-2013-143665"/>
    <d v="2013-12-04T00:00:00"/>
    <d v="2013-12-05T00:00:00"/>
    <x v="2"/>
    <s v="SS-20590"/>
    <x v="704"/>
    <x v="0"/>
    <s v="Camagüey"/>
    <s v="Camagüey"/>
    <s v="Cuba"/>
    <m/>
    <s v="LATAM"/>
    <x v="10"/>
    <s v="TEC-PH-10002774"/>
    <s v="Technology"/>
    <s v="Phones"/>
    <s v="Nokia Smart Phone, with Caller ID"/>
    <n v="2129.6999999999998"/>
    <n v="5"/>
    <n v="0"/>
    <n v="851.8"/>
    <n v="143.65199999999999"/>
    <s v="High"/>
  </r>
  <r>
    <n v="49559"/>
    <s v="IZ-2012-4970"/>
    <d v="2012-01-22T00:00:00"/>
    <d v="2012-01-27T00:00:00"/>
    <x v="1"/>
    <s v="CS-2490"/>
    <x v="432"/>
    <x v="1"/>
    <s v="Ad Diwaniyah"/>
    <s v="Al Qadisiyah"/>
    <s v="Iraq"/>
    <m/>
    <s v="EMEA"/>
    <x v="7"/>
    <s v="OFF-HAM-10004674"/>
    <s v="Office Supplies"/>
    <s v="Appliances"/>
    <s v="Hamilton Beach Stove, Silver"/>
    <n v="1086.18"/>
    <n v="2"/>
    <n v="0"/>
    <n v="412.74"/>
    <n v="143.63999999999999"/>
    <s v="Medium"/>
  </r>
  <r>
    <n v="16128"/>
    <s v="ES-2014-4616921"/>
    <d v="2014-11-16T00:00:00"/>
    <d v="2014-11-17T00:00:00"/>
    <x v="2"/>
    <s v="CS-11950"/>
    <x v="405"/>
    <x v="0"/>
    <s v="Bergen"/>
    <s v="Hordaland"/>
    <s v="Norway"/>
    <m/>
    <s v="EU"/>
    <x v="9"/>
    <s v="FUR-BO-10001010"/>
    <s v="Furniture"/>
    <s v="Bookcases"/>
    <s v="Dania Corner Shelving, Mobile"/>
    <n v="872.13"/>
    <n v="7"/>
    <n v="0"/>
    <n v="252.84"/>
    <n v="143.63"/>
    <s v="High"/>
  </r>
  <r>
    <n v="49797"/>
    <s v="RO-2011-9170"/>
    <d v="2011-05-31T00:00:00"/>
    <d v="2011-06-04T00:00:00"/>
    <x v="3"/>
    <s v="CM-2715"/>
    <x v="293"/>
    <x v="1"/>
    <s v="Galati"/>
    <s v="Galati"/>
    <s v="Romania"/>
    <m/>
    <s v="EMEA"/>
    <x v="7"/>
    <s v="TEC-NOK-10003562"/>
    <s v="Technology"/>
    <s v="Phones"/>
    <s v="Nokia Audio Dock, Full Size"/>
    <n v="1680.3"/>
    <n v="10"/>
    <n v="0"/>
    <n v="285.60000000000002"/>
    <n v="143.59"/>
    <s v="Medium"/>
  </r>
  <r>
    <n v="23926"/>
    <s v="IN-2011-14017"/>
    <d v="2011-06-07T00:00:00"/>
    <d v="2011-06-12T00:00:00"/>
    <x v="1"/>
    <s v="TB-21355"/>
    <x v="701"/>
    <x v="1"/>
    <s v="Toowoomba"/>
    <s v="Queensland"/>
    <s v="Australia"/>
    <m/>
    <s v="APAC"/>
    <x v="1"/>
    <s v="TEC-PH-10004281"/>
    <s v="Technology"/>
    <s v="Phones"/>
    <s v="Samsung Audio Dock, Cordless"/>
    <n v="1068.9839999999999"/>
    <n v="7"/>
    <n v="0.1"/>
    <n v="391.94400000000002"/>
    <n v="143.58000000000001"/>
    <s v="Medium"/>
  </r>
  <r>
    <n v="45314"/>
    <s v="UP-2014-8060"/>
    <d v="2014-04-25T00:00:00"/>
    <d v="2014-04-28T00:00:00"/>
    <x v="2"/>
    <s v="BM-1140"/>
    <x v="273"/>
    <x v="0"/>
    <s v="Kharkiv"/>
    <s v="Kharkiv"/>
    <s v="Ukraine"/>
    <m/>
    <s v="EMEA"/>
    <x v="7"/>
    <s v="TEC-HP -10003248"/>
    <s v="Technology"/>
    <s v="Copiers"/>
    <s v="HP Fax Machine, High-Speed"/>
    <n v="596.28"/>
    <n v="2"/>
    <n v="0"/>
    <n v="29.76"/>
    <n v="143.51"/>
    <s v="High"/>
  </r>
  <r>
    <n v="29609"/>
    <s v="ID-2012-18742"/>
    <d v="2012-11-01T00:00:00"/>
    <d v="2012-11-02T00:00:00"/>
    <x v="2"/>
    <s v="HG-15025"/>
    <x v="144"/>
    <x v="0"/>
    <s v="Lahore"/>
    <s v="Punjab"/>
    <s v="Pakistan"/>
    <m/>
    <s v="APAC"/>
    <x v="6"/>
    <s v="TEC-CO-10002697"/>
    <s v="Technology"/>
    <s v="Copiers"/>
    <s v="Brother Wireless Fax, High-Speed"/>
    <n v="565.51499999999999"/>
    <n v="3"/>
    <n v="0.5"/>
    <n v="-237.55500000000001"/>
    <n v="143.41999999999999"/>
    <s v="High"/>
  </r>
  <r>
    <n v="17346"/>
    <s v="ES-2011-2470488"/>
    <d v="2011-12-23T00:00:00"/>
    <d v="2011-12-25T00:00:00"/>
    <x v="1"/>
    <s v="RD-19720"/>
    <x v="705"/>
    <x v="0"/>
    <s v="Bry-sur-Marne"/>
    <s v="Ile-de-France"/>
    <s v="France"/>
    <m/>
    <s v="EU"/>
    <x v="2"/>
    <s v="OFF-ST-10000095"/>
    <s v="Office Supplies"/>
    <s v="Storage"/>
    <s v="Fellowes File Cart, Industrial"/>
    <n v="868.077"/>
    <n v="7"/>
    <n v="0.1"/>
    <n v="28.917000000000002"/>
    <n v="143.41"/>
    <s v="High"/>
  </r>
  <r>
    <n v="926"/>
    <s v="MX-2012-126977"/>
    <d v="2012-05-29T00:00:00"/>
    <d v="2012-05-30T00:00:00"/>
    <x v="2"/>
    <s v="HF-14995"/>
    <x v="673"/>
    <x v="0"/>
    <s v="Balneário Camboriú"/>
    <s v="Santa Catarina"/>
    <s v="Brazil"/>
    <m/>
    <s v="LATAM"/>
    <x v="5"/>
    <s v="FUR-CH-10000953"/>
    <s v="Furniture"/>
    <s v="Chairs"/>
    <s v="Harbour Creations Swivel Stool, Black"/>
    <n v="473.84"/>
    <n v="4"/>
    <n v="0"/>
    <n v="28.4"/>
    <n v="143.27600000000001"/>
    <s v="Critical"/>
  </r>
  <r>
    <n v="14289"/>
    <s v="ES-2013-2522918"/>
    <d v="2013-11-16T00:00:00"/>
    <d v="2013-11-19T00:00:00"/>
    <x v="2"/>
    <s v="ME-18010"/>
    <x v="692"/>
    <x v="1"/>
    <s v="Dreux"/>
    <s v="Centre"/>
    <s v="France"/>
    <m/>
    <s v="EU"/>
    <x v="2"/>
    <s v="FUR-FU-10000432"/>
    <s v="Furniture"/>
    <s v="Furnishings"/>
    <s v="Eldon Clock, Black"/>
    <n v="339.12"/>
    <n v="6"/>
    <n v="0"/>
    <n v="94.86"/>
    <n v="143.22999999999999"/>
    <s v="Critical"/>
  </r>
  <r>
    <n v="18502"/>
    <s v="IT-2012-5921836"/>
    <d v="2012-12-26T00:00:00"/>
    <d v="2012-12-30T00:00:00"/>
    <x v="3"/>
    <s v="LL-16840"/>
    <x v="562"/>
    <x v="0"/>
    <s v="Toulouse"/>
    <s v="Midi-Pyrénées"/>
    <s v="France"/>
    <m/>
    <s v="EU"/>
    <x v="2"/>
    <s v="TEC-AC-10003577"/>
    <s v="Technology"/>
    <s v="Accessories"/>
    <s v="Memorex Router, USB"/>
    <n v="1601.73"/>
    <n v="13"/>
    <n v="0.5"/>
    <n v="-1345.5"/>
    <n v="143.21"/>
    <s v="Medium"/>
  </r>
  <r>
    <n v="23470"/>
    <s v="ID-2013-48485"/>
    <d v="2013-05-09T00:00:00"/>
    <d v="2013-05-11T00:00:00"/>
    <x v="1"/>
    <s v="CM-12115"/>
    <x v="108"/>
    <x v="0"/>
    <s v="Mumbai"/>
    <s v="Maharashtra"/>
    <s v="India"/>
    <m/>
    <s v="APAC"/>
    <x v="6"/>
    <s v="FUR-CH-10000025"/>
    <s v="Furniture"/>
    <s v="Chairs"/>
    <s v="Office Star Rocking Chair, Set of Two"/>
    <n v="429.48"/>
    <n v="6"/>
    <n v="0.5"/>
    <n v="-257.76"/>
    <n v="143.19999999999999"/>
    <s v="Critical"/>
  </r>
  <r>
    <n v="37092"/>
    <s v="CA-2011-124856"/>
    <d v="2011-09-29T00:00:00"/>
    <d v="2011-10-03T00:00:00"/>
    <x v="1"/>
    <s v="LD-17005"/>
    <x v="706"/>
    <x v="0"/>
    <s v="New York City"/>
    <s v="New York"/>
    <s v="United States"/>
    <n v="10011"/>
    <s v="US"/>
    <x v="0"/>
    <s v="OFF-ST-10002615"/>
    <s v="Office Supplies"/>
    <s v="Storage"/>
    <s v="Dual Level, Single-Width Filing Carts"/>
    <n v="1395.54"/>
    <n v="9"/>
    <n v="0"/>
    <n v="362.84039999999999"/>
    <n v="143.16999999999999"/>
    <s v="High"/>
  </r>
  <r>
    <n v="49771"/>
    <s v="LY-2012-3040"/>
    <d v="2012-05-15T00:00:00"/>
    <d v="2012-05-18T00:00:00"/>
    <x v="2"/>
    <s v="EB-3705"/>
    <x v="647"/>
    <x v="1"/>
    <s v="Benghazi"/>
    <s v="Banghazi"/>
    <s v="Libya"/>
    <m/>
    <s v="Africa"/>
    <x v="3"/>
    <s v="FUR-IKE-10001539"/>
    <s v="Furniture"/>
    <s v="Bookcases"/>
    <s v="Ikea Classic Bookcase, Pine"/>
    <n v="826.2"/>
    <n v="2"/>
    <n v="0"/>
    <n v="16.5"/>
    <n v="143.11000000000001"/>
    <s v="High"/>
  </r>
  <r>
    <n v="28921"/>
    <s v="IN-2013-37446"/>
    <d v="2013-08-07T00:00:00"/>
    <d v="2013-08-11T00:00:00"/>
    <x v="1"/>
    <s v="RH-19555"/>
    <x v="18"/>
    <x v="0"/>
    <s v="Bacoor"/>
    <s v="Calabarzon"/>
    <s v="Philippines"/>
    <m/>
    <s v="APAC"/>
    <x v="11"/>
    <s v="TEC-MA-10000606"/>
    <s v="Technology"/>
    <s v="Machines"/>
    <s v="Okidata Printer, White"/>
    <n v="1000.9125"/>
    <n v="5"/>
    <n v="0.25"/>
    <n v="26.662500000000001"/>
    <n v="143.09"/>
    <s v="Medium"/>
  </r>
  <r>
    <n v="50394"/>
    <s v="SF-2011-8180"/>
    <d v="2011-02-10T00:00:00"/>
    <d v="2011-02-15T00:00:00"/>
    <x v="1"/>
    <s v="JH-5820"/>
    <x v="48"/>
    <x v="0"/>
    <s v="Port Elizabeth"/>
    <s v="Eastern Cape"/>
    <s v="South Africa"/>
    <m/>
    <s v="Africa"/>
    <x v="3"/>
    <s v="TEC-CIS-10002544"/>
    <s v="Technology"/>
    <s v="Phones"/>
    <s v="Cisco Headset, Full Size"/>
    <n v="717.84"/>
    <n v="8"/>
    <n v="0"/>
    <n v="243.84"/>
    <n v="143.07"/>
    <s v="Medium"/>
  </r>
  <r>
    <n v="26376"/>
    <s v="IN-2011-76625"/>
    <d v="2011-12-20T00:00:00"/>
    <d v="2011-12-25T00:00:00"/>
    <x v="3"/>
    <s v="SP-20620"/>
    <x v="699"/>
    <x v="1"/>
    <s v="Chittagong"/>
    <s v="Chittagong"/>
    <s v="Bangladesh"/>
    <m/>
    <s v="APAC"/>
    <x v="6"/>
    <s v="TEC-CO-10002380"/>
    <s v="Technology"/>
    <s v="Copiers"/>
    <s v="Canon Fax and Copier, High-Speed"/>
    <n v="1516.32"/>
    <n v="8"/>
    <n v="0"/>
    <n v="121.2"/>
    <n v="143.03"/>
    <s v="Medium"/>
  </r>
  <r>
    <n v="20576"/>
    <s v="IN-2014-45174"/>
    <d v="2014-11-14T00:00:00"/>
    <d v="2014-11-18T00:00:00"/>
    <x v="3"/>
    <s v="JL-15235"/>
    <x v="508"/>
    <x v="0"/>
    <s v="Nanning"/>
    <s v="Guangxi"/>
    <s v="China"/>
    <m/>
    <s v="APAC"/>
    <x v="8"/>
    <s v="TEC-MA-10004421"/>
    <s v="Technology"/>
    <s v="Machines"/>
    <s v="Konica Inkjet, Wireless"/>
    <n v="2194.92"/>
    <n v="7"/>
    <n v="0"/>
    <n v="1031.52"/>
    <n v="142.99"/>
    <s v="Medium"/>
  </r>
  <r>
    <n v="13788"/>
    <s v="ES-2013-1049729"/>
    <d v="2013-11-01T00:00:00"/>
    <d v="2013-11-03T00:00:00"/>
    <x v="1"/>
    <s v="PK-18910"/>
    <x v="577"/>
    <x v="2"/>
    <s v="Stolberg"/>
    <s v="North Rhine-Westphalia"/>
    <s v="Germany"/>
    <m/>
    <s v="EU"/>
    <x v="2"/>
    <s v="OFF-ST-10000695"/>
    <s v="Office Supplies"/>
    <s v="Storage"/>
    <s v="Rogers Lockers, Wire Frame"/>
    <n v="758.48400000000004"/>
    <n v="4"/>
    <n v="0.1"/>
    <n v="126.324"/>
    <n v="142.97"/>
    <s v="High"/>
  </r>
  <r>
    <n v="39474"/>
    <s v="CA-2014-149699"/>
    <d v="2014-12-23T00:00:00"/>
    <d v="2014-12-25T00:00:00"/>
    <x v="2"/>
    <s v="CM-12115"/>
    <x v="108"/>
    <x v="0"/>
    <s v="Los Angeles"/>
    <s v="California"/>
    <s v="United States"/>
    <n v="90008"/>
    <s v="US"/>
    <x v="4"/>
    <s v="TEC-AC-10000474"/>
    <s v="Technology"/>
    <s v="Accessories"/>
    <s v="Kensington Expert Mouse Optical USB Trackball for PC or Mac"/>
    <n v="474.95"/>
    <n v="5"/>
    <n v="0"/>
    <n v="142.48500000000001"/>
    <n v="142.96"/>
    <s v="Critical"/>
  </r>
  <r>
    <n v="32741"/>
    <s v="CA-2013-133725"/>
    <d v="2013-05-24T00:00:00"/>
    <d v="2013-05-29T00:00:00"/>
    <x v="3"/>
    <s v="KL-16645"/>
    <x v="667"/>
    <x v="0"/>
    <s v="Chicago"/>
    <s v="Illinois"/>
    <s v="United States"/>
    <n v="60623"/>
    <s v="US"/>
    <x v="2"/>
    <s v="TEC-PH-10004165"/>
    <s v="Technology"/>
    <s v="Phones"/>
    <s v="Mitel MiVoice 5330e IP Phone"/>
    <n v="1979.9280000000001"/>
    <n v="9"/>
    <n v="0.2"/>
    <n v="148.49459999999999"/>
    <n v="142.88999999999999"/>
    <s v="Medium"/>
  </r>
  <r>
    <n v="32516"/>
    <s v="US-2014-118087"/>
    <d v="2014-09-10T00:00:00"/>
    <d v="2014-09-14T00:00:00"/>
    <x v="3"/>
    <s v="SP-20620"/>
    <x v="699"/>
    <x v="1"/>
    <s v="Philadelphia"/>
    <s v="Pennsylvania"/>
    <s v="United States"/>
    <n v="19134"/>
    <s v="US"/>
    <x v="0"/>
    <s v="TEC-PH-10002200"/>
    <s v="Technology"/>
    <s v="Phones"/>
    <s v="Samsung Galaxy Note 2"/>
    <n v="1931.9580000000001"/>
    <n v="7"/>
    <n v="0.4"/>
    <n v="-386.39159999999998"/>
    <n v="142.76"/>
    <s v="Medium"/>
  </r>
  <r>
    <n v="20168"/>
    <s v="ES-2012-3661014"/>
    <d v="2012-11-06T00:00:00"/>
    <d v="2012-11-07T00:00:00"/>
    <x v="2"/>
    <s v="RA-19945"/>
    <x v="132"/>
    <x v="0"/>
    <s v="Bari"/>
    <s v="Apulia"/>
    <s v="Italy"/>
    <m/>
    <s v="EU"/>
    <x v="5"/>
    <s v="OFF-AP-10001510"/>
    <s v="Office Supplies"/>
    <s v="Appliances"/>
    <s v="Cuisinart Microwave, Silver"/>
    <n v="837.63"/>
    <n v="3"/>
    <n v="0"/>
    <n v="0"/>
    <n v="142.63"/>
    <s v="High"/>
  </r>
  <r>
    <n v="27191"/>
    <s v="IN-2013-17853"/>
    <d v="2013-04-30T00:00:00"/>
    <d v="2013-05-02T00:00:00"/>
    <x v="1"/>
    <s v="BS-11380"/>
    <x v="359"/>
    <x v="1"/>
    <s v="Xining"/>
    <s v="Qinghai"/>
    <s v="China"/>
    <m/>
    <s v="APAC"/>
    <x v="8"/>
    <s v="FUR-CH-10002247"/>
    <s v="Furniture"/>
    <s v="Chairs"/>
    <s v="Hon Executive Leather Armchair, Adjustable"/>
    <n v="3217.41"/>
    <n v="7"/>
    <n v="0"/>
    <n v="611.1"/>
    <n v="142.55000000000001"/>
    <s v="Medium"/>
  </r>
  <r>
    <n v="43027"/>
    <s v="RS-2014-8080"/>
    <d v="2014-06-23T00:00:00"/>
    <d v="2014-06-27T00:00:00"/>
    <x v="3"/>
    <s v="CC-2370"/>
    <x v="113"/>
    <x v="0"/>
    <s v="Chelyabinsk"/>
    <s v="Chelyabinsk"/>
    <s v="Russia"/>
    <m/>
    <s v="EMEA"/>
    <x v="7"/>
    <s v="FUR-SAF-10004530"/>
    <s v="Furniture"/>
    <s v="Bookcases"/>
    <s v="Safco Floating Shelf Set, Traditional"/>
    <n v="1180.44"/>
    <n v="6"/>
    <n v="0"/>
    <n v="519.29999999999995"/>
    <n v="142.51"/>
    <s v="High"/>
  </r>
  <r>
    <n v="14100"/>
    <s v="ES-2014-4124074"/>
    <d v="2014-08-02T00:00:00"/>
    <d v="2014-08-06T00:00:00"/>
    <x v="3"/>
    <s v="LW-16825"/>
    <x v="407"/>
    <x v="1"/>
    <s v="Leeds"/>
    <s v="England"/>
    <s v="United Kingdom"/>
    <m/>
    <s v="EU"/>
    <x v="9"/>
    <s v="TEC-MA-10004772"/>
    <s v="Technology"/>
    <s v="Machines"/>
    <s v="Konica Inkjet, White"/>
    <n v="1863.54"/>
    <n v="6"/>
    <n v="0"/>
    <n v="708.12"/>
    <n v="142.47"/>
    <s v="Medium"/>
  </r>
  <r>
    <n v="49515"/>
    <s v="SA-2012-4510"/>
    <d v="2012-06-14T00:00:00"/>
    <d v="2012-06-18T00:00:00"/>
    <x v="3"/>
    <s v="JP-6135"/>
    <x v="707"/>
    <x v="2"/>
    <s v="Tabuk"/>
    <s v="Tabuk"/>
    <s v="Saudi Arabia"/>
    <m/>
    <s v="EMEA"/>
    <x v="7"/>
    <s v="FUR-BAR-10004682"/>
    <s v="Furniture"/>
    <s v="Tables"/>
    <s v="Barricks Round Table, Fully Assembled"/>
    <n v="2011.92"/>
    <n v="4"/>
    <n v="0"/>
    <n v="925.44"/>
    <n v="142.47"/>
    <s v="Medium"/>
  </r>
  <r>
    <n v="20958"/>
    <s v="IN-2011-49234"/>
    <d v="2011-09-02T00:00:00"/>
    <d v="2011-09-07T00:00:00"/>
    <x v="3"/>
    <s v="BM-11575"/>
    <x v="387"/>
    <x v="1"/>
    <s v="Ningbo"/>
    <s v="Zhejiang"/>
    <s v="China"/>
    <m/>
    <s v="APAC"/>
    <x v="8"/>
    <s v="FUR-TA-10001089"/>
    <s v="Furniture"/>
    <s v="Tables"/>
    <s v="Hon Computer Table, with Bottom Storage"/>
    <n v="2076.6060000000002"/>
    <n v="6"/>
    <n v="0.3"/>
    <n v="59.165999999999997"/>
    <n v="142.46"/>
    <s v="Medium"/>
  </r>
  <r>
    <n v="641"/>
    <s v="MX-2012-145352"/>
    <d v="2012-06-29T00:00:00"/>
    <d v="2012-07-02T00:00:00"/>
    <x v="1"/>
    <s v="SH-19975"/>
    <x v="345"/>
    <x v="1"/>
    <s v="Puebla"/>
    <s v="Puebla"/>
    <s v="Mexico"/>
    <m/>
    <s v="LATAM"/>
    <x v="9"/>
    <s v="FUR-BO-10001201"/>
    <s v="Furniture"/>
    <s v="Bookcases"/>
    <s v="Bush Stackable Bookrack, Mobile"/>
    <n v="461.10399999999998"/>
    <n v="7"/>
    <n v="0.2"/>
    <n v="132.524"/>
    <n v="142.40799999999999"/>
    <s v="Critical"/>
  </r>
  <r>
    <n v="28615"/>
    <s v="IN-2014-44789"/>
    <d v="2014-12-22T00:00:00"/>
    <d v="2014-12-24T00:00:00"/>
    <x v="2"/>
    <s v="JB-15925"/>
    <x v="552"/>
    <x v="0"/>
    <s v="Guiyang"/>
    <s v="Guizhou"/>
    <s v="China"/>
    <m/>
    <s v="APAC"/>
    <x v="8"/>
    <s v="TEC-MA-10001627"/>
    <s v="Technology"/>
    <s v="Machines"/>
    <s v="Konica Printer, White"/>
    <n v="532.5"/>
    <n v="2"/>
    <n v="0"/>
    <n v="207.66"/>
    <n v="142.38"/>
    <s v="Critical"/>
  </r>
  <r>
    <n v="3566"/>
    <s v="US-2012-129063"/>
    <d v="2012-10-02T00:00:00"/>
    <d v="2012-10-04T00:00:00"/>
    <x v="2"/>
    <s v="AG-10330"/>
    <x v="166"/>
    <x v="0"/>
    <s v="Durango"/>
    <s v="Durango"/>
    <s v="Mexico"/>
    <m/>
    <s v="LATAM"/>
    <x v="9"/>
    <s v="FUR-CH-10000843"/>
    <s v="Furniture"/>
    <s v="Chairs"/>
    <s v="SAFCO Executive Leather Armchair, Set of Two"/>
    <n v="741.88800000000003"/>
    <n v="3"/>
    <n v="0.2"/>
    <n v="-102.012"/>
    <n v="142.27000000000001"/>
    <s v="High"/>
  </r>
  <r>
    <n v="23271"/>
    <s v="IN-2014-56696"/>
    <d v="2014-10-13T00:00:00"/>
    <d v="2014-10-13T00:00:00"/>
    <x v="0"/>
    <s v="MS-17530"/>
    <x v="570"/>
    <x v="0"/>
    <s v="Mount Isa"/>
    <s v="Queensland"/>
    <s v="Australia"/>
    <m/>
    <s v="APAC"/>
    <x v="1"/>
    <s v="TEC-CO-10004170"/>
    <s v="Technology"/>
    <s v="Copiers"/>
    <s v="HP Wireless Fax, High-Speed"/>
    <n v="645.13800000000003"/>
    <n v="2"/>
    <n v="0.1"/>
    <n v="157.69800000000001"/>
    <n v="142.21"/>
    <s v="Critical"/>
  </r>
  <r>
    <n v="37007"/>
    <s v="US-2012-160857"/>
    <d v="2012-05-08T00:00:00"/>
    <d v="2012-05-15T00:00:00"/>
    <x v="3"/>
    <s v="NW-18400"/>
    <x v="518"/>
    <x v="0"/>
    <s v="New York City"/>
    <s v="New York"/>
    <s v="United States"/>
    <n v="10024"/>
    <s v="US"/>
    <x v="0"/>
    <s v="TEC-CO-10004115"/>
    <s v="Technology"/>
    <s v="Copiers"/>
    <s v="Sharp AL-1530CS Digital Copier"/>
    <n v="2799.944"/>
    <n v="7"/>
    <n v="0.2"/>
    <n v="1014.9797"/>
    <n v="142.19999999999999"/>
    <s v="Medium"/>
  </r>
  <r>
    <n v="29146"/>
    <s v="IN-2011-33855"/>
    <d v="2011-03-08T00:00:00"/>
    <d v="2011-03-12T00:00:00"/>
    <x v="1"/>
    <s v="JR-15670"/>
    <x v="196"/>
    <x v="0"/>
    <s v="Ballarat"/>
    <s v="Victoria"/>
    <s v="Australia"/>
    <m/>
    <s v="APAC"/>
    <x v="1"/>
    <s v="TEC-PH-10003546"/>
    <s v="Technology"/>
    <s v="Phones"/>
    <s v="Apple Signal Booster, with Caller ID"/>
    <n v="860.89499999999998"/>
    <n v="7"/>
    <n v="0.1"/>
    <n v="143.32499999999999"/>
    <n v="142.19"/>
    <s v="Medium"/>
  </r>
  <r>
    <n v="39935"/>
    <s v="CA-2014-118346"/>
    <d v="2014-07-24T00:00:00"/>
    <d v="2014-07-25T00:00:00"/>
    <x v="2"/>
    <s v="PO-19180"/>
    <x v="590"/>
    <x v="2"/>
    <s v="Kenosha"/>
    <s v="Wisconsin"/>
    <s v="United States"/>
    <n v="53142"/>
    <s v="US"/>
    <x v="2"/>
    <s v="TEC-AC-10000736"/>
    <s v="Technology"/>
    <s v="Accessories"/>
    <s v="Logitech G600 MMO Gaming Mouse"/>
    <n v="399.95"/>
    <n v="5"/>
    <n v="0"/>
    <n v="143.982"/>
    <n v="142.18"/>
    <s v="Critical"/>
  </r>
  <r>
    <n v="36909"/>
    <s v="CA-2014-121027"/>
    <d v="2014-08-19T00:00:00"/>
    <d v="2014-08-23T00:00:00"/>
    <x v="3"/>
    <s v="HW-14935"/>
    <x v="289"/>
    <x v="1"/>
    <s v="Seattle"/>
    <s v="Washington"/>
    <s v="United States"/>
    <n v="98105"/>
    <s v="US"/>
    <x v="4"/>
    <s v="TEC-AC-10002253"/>
    <s v="Technology"/>
    <s v="Accessories"/>
    <s v="Imation Bio 8GB USB Flash Drive Imation Corp"/>
    <n v="1496.16"/>
    <n v="9"/>
    <n v="0"/>
    <n v="224.42400000000001"/>
    <n v="142.08000000000001"/>
    <s v="High"/>
  </r>
  <r>
    <n v="23521"/>
    <s v="IN-2014-50795"/>
    <d v="2014-11-07T00:00:00"/>
    <d v="2014-11-11T00:00:00"/>
    <x v="3"/>
    <s v="PP-18955"/>
    <x v="430"/>
    <x v="2"/>
    <s v="Tokyo"/>
    <s v="Tokyo"/>
    <s v="Japan"/>
    <m/>
    <s v="APAC"/>
    <x v="8"/>
    <s v="TEC-AC-10004487"/>
    <s v="Technology"/>
    <s v="Accessories"/>
    <s v="Memorex Router, Erganomic"/>
    <n v="1464.12"/>
    <n v="6"/>
    <n v="0"/>
    <n v="541.62"/>
    <n v="141.97999999999999"/>
    <s v="Medium"/>
  </r>
  <r>
    <n v="17190"/>
    <s v="IT-2011-3316894"/>
    <d v="2011-12-14T00:00:00"/>
    <d v="2011-12-16T00:00:00"/>
    <x v="1"/>
    <s v="RA-19285"/>
    <x v="688"/>
    <x v="0"/>
    <s v="Barcelona"/>
    <s v="Catalonia"/>
    <s v="Spain"/>
    <m/>
    <s v="EU"/>
    <x v="5"/>
    <s v="TEC-CO-10001894"/>
    <s v="Technology"/>
    <s v="Copiers"/>
    <s v="Sharp Copy Machine, High-Speed"/>
    <n v="478.8"/>
    <n v="2"/>
    <n v="0"/>
    <n v="210.66"/>
    <n v="141.91999999999999"/>
    <s v="Critical"/>
  </r>
  <r>
    <n v="12074"/>
    <s v="IT-2014-3335279"/>
    <d v="2014-07-10T00:00:00"/>
    <d v="2014-07-14T00:00:00"/>
    <x v="1"/>
    <s v="CA-11965"/>
    <x v="183"/>
    <x v="1"/>
    <s v="Garbsen"/>
    <s v="Lower Saxony"/>
    <s v="Germany"/>
    <m/>
    <s v="EU"/>
    <x v="2"/>
    <s v="TEC-MA-10003198"/>
    <s v="Technology"/>
    <s v="Machines"/>
    <s v="Konica Phone, White"/>
    <n v="761.4"/>
    <n v="9"/>
    <n v="0"/>
    <n v="266.49"/>
    <n v="141.9"/>
    <s v="High"/>
  </r>
  <r>
    <n v="45713"/>
    <s v="IS-2014-420"/>
    <d v="2014-02-27T00:00:00"/>
    <d v="2014-03-01T00:00:00"/>
    <x v="1"/>
    <s v="PB-9210"/>
    <x v="25"/>
    <x v="1"/>
    <s v="Bene Beraq"/>
    <s v="Tel Aviv"/>
    <s v="Israel"/>
    <m/>
    <s v="EMEA"/>
    <x v="7"/>
    <s v="TEC-HP -10003618"/>
    <s v="Technology"/>
    <s v="Copiers"/>
    <s v="HP Fax Machine, Digital"/>
    <n v="1198.32"/>
    <n v="4"/>
    <n v="0"/>
    <n v="0"/>
    <n v="141.72999999999999"/>
    <s v="Medium"/>
  </r>
  <r>
    <n v="40189"/>
    <s v="CA-2012-111038"/>
    <d v="2012-12-01T00:00:00"/>
    <d v="2012-12-06T00:00:00"/>
    <x v="3"/>
    <s v="LC-16960"/>
    <x v="708"/>
    <x v="2"/>
    <s v="San Diego"/>
    <s v="California"/>
    <s v="United States"/>
    <n v="92037"/>
    <s v="US"/>
    <x v="4"/>
    <s v="FUR-CH-10003973"/>
    <s v="Furniture"/>
    <s v="Chairs"/>
    <s v="GuestStacker Chair with Chrome Finish Legs"/>
    <n v="2676.672"/>
    <n v="9"/>
    <n v="0.2"/>
    <n v="267.66719999999998"/>
    <n v="141.66999999999999"/>
    <s v="Medium"/>
  </r>
  <r>
    <n v="29668"/>
    <s v="IN-2014-15403"/>
    <d v="2014-10-01T00:00:00"/>
    <d v="2014-10-06T00:00:00"/>
    <x v="3"/>
    <s v="MC-17575"/>
    <x v="452"/>
    <x v="0"/>
    <s v="Bangkok"/>
    <s v="Bangkok"/>
    <s v="Thailand"/>
    <m/>
    <s v="APAC"/>
    <x v="11"/>
    <s v="FUR-BO-10004679"/>
    <s v="Furniture"/>
    <s v="Bookcases"/>
    <s v="Safco Library with Doors, Pine"/>
    <n v="1971.3456000000001"/>
    <n v="8"/>
    <n v="0.37"/>
    <n v="-813.61440000000005"/>
    <n v="141.65"/>
    <s v="Medium"/>
  </r>
  <r>
    <n v="11015"/>
    <s v="ES-2012-2102738"/>
    <d v="2012-05-31T00:00:00"/>
    <d v="2012-06-06T00:00:00"/>
    <x v="3"/>
    <s v="AS-10225"/>
    <x v="68"/>
    <x v="1"/>
    <s v="Rotherham"/>
    <s v="England"/>
    <s v="United Kingdom"/>
    <m/>
    <s v="EU"/>
    <x v="9"/>
    <s v="TEC-PH-10002935"/>
    <s v="Technology"/>
    <s v="Phones"/>
    <s v="Samsung Smart Phone, VoIP"/>
    <n v="1908.72"/>
    <n v="3"/>
    <n v="0"/>
    <n v="57.24"/>
    <n v="141.62"/>
    <s v="Medium"/>
  </r>
  <r>
    <n v="30360"/>
    <s v="IN-2012-82918"/>
    <d v="2012-11-13T00:00:00"/>
    <d v="2012-11-18T00:00:00"/>
    <x v="3"/>
    <s v="BS-11755"/>
    <x v="672"/>
    <x v="0"/>
    <s v="Hastings"/>
    <s v="Hawke's Bay"/>
    <s v="New Zealand"/>
    <m/>
    <s v="APAC"/>
    <x v="1"/>
    <s v="FUR-TA-10000971"/>
    <s v="Furniture"/>
    <s v="Tables"/>
    <s v="Bevis Training Table, Rectangular"/>
    <n v="1995.3"/>
    <n v="6"/>
    <n v="0"/>
    <n v="638.46"/>
    <n v="141.56"/>
    <s v="Medium"/>
  </r>
  <r>
    <n v="12019"/>
    <s v="ES-2013-3495515"/>
    <d v="2013-11-17T00:00:00"/>
    <d v="2013-11-24T00:00:00"/>
    <x v="3"/>
    <s v="JC-15385"/>
    <x v="709"/>
    <x v="0"/>
    <s v="London"/>
    <s v="England"/>
    <s v="United Kingdom"/>
    <m/>
    <s v="EU"/>
    <x v="9"/>
    <s v="TEC-PH-10001396"/>
    <s v="Technology"/>
    <s v="Phones"/>
    <s v="Nokia Smart Phone, Cordless"/>
    <n v="2290.14"/>
    <n v="4"/>
    <n v="0.1"/>
    <n v="559.74"/>
    <n v="141.54"/>
    <s v="Medium"/>
  </r>
  <r>
    <n v="28648"/>
    <s v="ID-2012-43711"/>
    <d v="2012-08-10T00:00:00"/>
    <d v="2012-08-10T00:00:00"/>
    <x v="0"/>
    <s v="BE-11410"/>
    <x v="74"/>
    <x v="0"/>
    <s v="Bekasi"/>
    <s v="Jawa Barat"/>
    <s v="Indonesia"/>
    <m/>
    <s v="APAC"/>
    <x v="11"/>
    <s v="FUR-BO-10002990"/>
    <s v="Furniture"/>
    <s v="Bookcases"/>
    <s v="Dania Library with Doors, Traditional"/>
    <n v="1685.16"/>
    <n v="5"/>
    <n v="7.0000000000000007E-2"/>
    <n v="706.56"/>
    <n v="141.54"/>
    <s v="High"/>
  </r>
  <r>
    <n v="36220"/>
    <s v="CA-2014-114055"/>
    <d v="2014-12-26T00:00:00"/>
    <d v="2014-12-30T00:00:00"/>
    <x v="1"/>
    <s v="MH-18115"/>
    <x v="185"/>
    <x v="2"/>
    <s v="Huntsville"/>
    <s v="Alabama"/>
    <s v="United States"/>
    <n v="35810"/>
    <s v="US"/>
    <x v="5"/>
    <s v="OFF-PA-10000994"/>
    <s v="Office Supplies"/>
    <s v="Paper"/>
    <s v="Xerox 1915"/>
    <n v="629.1"/>
    <n v="6"/>
    <n v="0"/>
    <n v="301.96800000000002"/>
    <n v="141.52000000000001"/>
    <s v="High"/>
  </r>
  <r>
    <n v="15780"/>
    <s v="ES-2011-3108517"/>
    <d v="2011-06-01T00:00:00"/>
    <d v="2011-06-06T00:00:00"/>
    <x v="3"/>
    <s v="MH-17620"/>
    <x v="702"/>
    <x v="1"/>
    <s v="Cork"/>
    <s v="Cork"/>
    <s v="Ireland"/>
    <m/>
    <s v="EU"/>
    <x v="9"/>
    <s v="FUR-BO-10004254"/>
    <s v="Furniture"/>
    <s v="Bookcases"/>
    <s v="Ikea Classic Bookcase, Traditional"/>
    <n v="1029.375"/>
    <n v="5"/>
    <n v="0.5"/>
    <n v="-247.125"/>
    <n v="141.5"/>
    <s v="High"/>
  </r>
  <r>
    <n v="33486"/>
    <s v="CA-2014-143063"/>
    <d v="2014-08-11T00:00:00"/>
    <d v="2014-08-16T00:00:00"/>
    <x v="3"/>
    <s v="IL-15100"/>
    <x v="710"/>
    <x v="0"/>
    <s v="Columbus"/>
    <s v="Indiana"/>
    <s v="United States"/>
    <n v="47201"/>
    <s v="US"/>
    <x v="2"/>
    <s v="TEC-PH-10003645"/>
    <s v="Technology"/>
    <s v="Phones"/>
    <s v="Aastra 57i VoIP phone"/>
    <n v="1454.49"/>
    <n v="9"/>
    <n v="0"/>
    <n v="378.16739999999999"/>
    <n v="141.37"/>
    <s v="Medium"/>
  </r>
  <r>
    <n v="46491"/>
    <s v="SF-2013-9590"/>
    <d v="2013-08-22T00:00:00"/>
    <d v="2013-08-24T00:00:00"/>
    <x v="2"/>
    <s v="SW-10245"/>
    <x v="150"/>
    <x v="0"/>
    <s v="Roodepoort"/>
    <s v="Gauteng"/>
    <s v="South Africa"/>
    <m/>
    <s v="Africa"/>
    <x v="3"/>
    <s v="FUR-IKE-10002147"/>
    <s v="Furniture"/>
    <s v="Bookcases"/>
    <s v="Ikea Classic Bookcase, Metal"/>
    <n v="411.21"/>
    <n v="1"/>
    <n v="0"/>
    <n v="78.12"/>
    <n v="141.37"/>
    <s v="Critical"/>
  </r>
  <r>
    <n v="10870"/>
    <s v="ES-2012-2368795"/>
    <d v="2012-12-21T00:00:00"/>
    <d v="2012-12-28T00:00:00"/>
    <x v="3"/>
    <s v="RB-19360"/>
    <x v="535"/>
    <x v="0"/>
    <s v="Fontaine"/>
    <s v="Rhône-Alpes"/>
    <s v="France"/>
    <m/>
    <s v="EU"/>
    <x v="2"/>
    <s v="OFF-AP-10000330"/>
    <s v="Office Supplies"/>
    <s v="Appliances"/>
    <s v="Hamilton Beach Stove, Red"/>
    <n v="1952.424"/>
    <n v="4"/>
    <n v="0.1"/>
    <n v="759.26400000000001"/>
    <n v="141.35"/>
    <s v="Medium"/>
  </r>
  <r>
    <n v="32062"/>
    <s v="CA-2011-162775"/>
    <d v="2011-01-14T00:00:00"/>
    <d v="2011-01-16T00:00:00"/>
    <x v="1"/>
    <s v="CS-12250"/>
    <x v="696"/>
    <x v="1"/>
    <s v="Bossier City"/>
    <s v="Louisiana"/>
    <s v="United States"/>
    <n v="71111"/>
    <s v="US"/>
    <x v="5"/>
    <s v="TEC-AC-10003174"/>
    <s v="Technology"/>
    <s v="Accessories"/>
    <s v="Plantronics S12 Corded Telephone Headset System"/>
    <n v="646.74"/>
    <n v="6"/>
    <n v="0"/>
    <n v="258.69600000000003"/>
    <n v="141.35"/>
    <s v="Critical"/>
  </r>
  <r>
    <n v="11407"/>
    <s v="ES-2014-3223979"/>
    <d v="2014-04-02T00:00:00"/>
    <d v="2014-04-07T00:00:00"/>
    <x v="3"/>
    <s v="TA-21385"/>
    <x v="151"/>
    <x v="2"/>
    <s v="Bremen"/>
    <s v="Bremen"/>
    <s v="Germany"/>
    <m/>
    <s v="EU"/>
    <x v="2"/>
    <s v="FUR-BO-10003903"/>
    <s v="Furniture"/>
    <s v="Bookcases"/>
    <s v="Dania 3-Shelf Cabinet, Pine"/>
    <n v="1156.68"/>
    <n v="9"/>
    <n v="0.1"/>
    <n v="-12.96"/>
    <n v="141.34"/>
    <s v="Medium"/>
  </r>
  <r>
    <n v="50073"/>
    <s v="MO-2011-4610"/>
    <d v="2011-08-11T00:00:00"/>
    <d v="2011-08-16T00:00:00"/>
    <x v="1"/>
    <s v="CP-2340"/>
    <x v="158"/>
    <x v="1"/>
    <s v="Rabat"/>
    <s v="Rabat-Salé-Zemmour-Zaer"/>
    <s v="Morocco"/>
    <m/>
    <s v="Africa"/>
    <x v="3"/>
    <s v="TEC-HEW-10003829"/>
    <s v="Technology"/>
    <s v="Copiers"/>
    <s v="Hewlett Wireless Fax, High-Speed"/>
    <n v="1513.56"/>
    <n v="4"/>
    <n v="0"/>
    <n v="741.6"/>
    <n v="141.32"/>
    <s v="Medium"/>
  </r>
  <r>
    <n v="30808"/>
    <s v="IN-2013-84087"/>
    <d v="2013-06-26T00:00:00"/>
    <d v="2013-07-03T00:00:00"/>
    <x v="3"/>
    <s v="NS-18640"/>
    <x v="711"/>
    <x v="1"/>
    <s v="Christchurch"/>
    <s v="Canterbury"/>
    <s v="New Zealand"/>
    <m/>
    <s v="APAC"/>
    <x v="1"/>
    <s v="OFF-AP-10000577"/>
    <s v="Office Supplies"/>
    <s v="Appliances"/>
    <s v="Cuisinart Stove, Black"/>
    <n v="1075.44"/>
    <n v="2"/>
    <n v="0"/>
    <n v="290.33999999999997"/>
    <n v="141.29"/>
    <s v="Low"/>
  </r>
  <r>
    <n v="34584"/>
    <s v="CA-2012-157770"/>
    <d v="2012-12-13T00:00:00"/>
    <d v="2012-12-15T00:00:00"/>
    <x v="2"/>
    <s v="RD-19585"/>
    <x v="408"/>
    <x v="0"/>
    <s v="Temecula"/>
    <s v="California"/>
    <s v="United States"/>
    <n v="92592"/>
    <s v="US"/>
    <x v="4"/>
    <s v="TEC-PH-10001530"/>
    <s v="Technology"/>
    <s v="Phones"/>
    <s v="Plantronics Voyager Pro Legend"/>
    <n v="494.37599999999998"/>
    <n v="3"/>
    <n v="0.2"/>
    <n v="49.437600000000003"/>
    <n v="141.27000000000001"/>
    <s v="Critical"/>
  </r>
  <r>
    <n v="38061"/>
    <s v="CA-2013-144764"/>
    <d v="2013-09-03T00:00:00"/>
    <d v="2013-09-09T00:00:00"/>
    <x v="3"/>
    <s v="RL-19615"/>
    <x v="148"/>
    <x v="0"/>
    <s v="Chicago"/>
    <s v="Illinois"/>
    <s v="United States"/>
    <n v="60623"/>
    <s v="US"/>
    <x v="2"/>
    <s v="TEC-MA-10003230"/>
    <s v="Technology"/>
    <s v="Machines"/>
    <s v="Okidata C610n Printer"/>
    <n v="1362.9"/>
    <n v="3"/>
    <n v="0.3"/>
    <n v="-19.47"/>
    <n v="141.22999999999999"/>
    <s v="Medium"/>
  </r>
  <r>
    <n v="8265"/>
    <s v="MX-2011-158792"/>
    <d v="2011-07-21T00:00:00"/>
    <d v="2011-07-24T00:00:00"/>
    <x v="2"/>
    <s v="TR-21325"/>
    <x v="549"/>
    <x v="0"/>
    <s v="José Bonifácio"/>
    <s v="São Paulo"/>
    <s v="Brazil"/>
    <m/>
    <s v="LATAM"/>
    <x v="5"/>
    <s v="TEC-CO-10004904"/>
    <s v="Technology"/>
    <s v="Copiers"/>
    <s v="Sharp Fax Machine, Digital"/>
    <n v="392.93256000000002"/>
    <n v="2"/>
    <n v="2E-3"/>
    <n v="7.0525599999999997"/>
    <n v="141.208"/>
    <s v="Critical"/>
  </r>
  <r>
    <n v="41793"/>
    <s v="ZA-2011-7570"/>
    <d v="2011-12-14T00:00:00"/>
    <d v="2011-12-19T00:00:00"/>
    <x v="3"/>
    <s v="NF-8385"/>
    <x v="90"/>
    <x v="0"/>
    <s v="Lusaka"/>
    <s v="Lusaka"/>
    <s v="Zambia"/>
    <m/>
    <s v="Africa"/>
    <x v="3"/>
    <s v="TEC-BRO-10003876"/>
    <s v="Technology"/>
    <s v="Copiers"/>
    <s v="Brother Fax Machine, Laser"/>
    <n v="637.08000000000004"/>
    <n v="2"/>
    <n v="0"/>
    <n v="261.18"/>
    <n v="141.19999999999999"/>
    <s v="High"/>
  </r>
  <r>
    <n v="16275"/>
    <s v="ES-2013-3375138"/>
    <d v="2013-02-22T00:00:00"/>
    <d v="2013-02-25T00:00:00"/>
    <x v="1"/>
    <s v="TZ-21580"/>
    <x v="712"/>
    <x v="0"/>
    <s v="Leeds"/>
    <s v="England"/>
    <s v="United Kingdom"/>
    <m/>
    <s v="EU"/>
    <x v="9"/>
    <s v="OFF-AP-10004511"/>
    <s v="Office Supplies"/>
    <s v="Appliances"/>
    <s v="Cuisinart Refrigerator, Black"/>
    <n v="2477.5500000000002"/>
    <n v="5"/>
    <n v="0"/>
    <n v="1040.55"/>
    <n v="141.12"/>
    <s v="Medium"/>
  </r>
  <r>
    <n v="12447"/>
    <s v="ES-2011-5430994"/>
    <d v="2011-04-04T00:00:00"/>
    <d v="2011-04-06T00:00:00"/>
    <x v="2"/>
    <s v="AG-10495"/>
    <x v="388"/>
    <x v="1"/>
    <s v="Saint-Priest"/>
    <s v="Rhône-Alpes"/>
    <s v="France"/>
    <m/>
    <s v="EU"/>
    <x v="2"/>
    <s v="FUR-CH-10002830"/>
    <s v="Furniture"/>
    <s v="Chairs"/>
    <s v="Office Star Rocking Chair, Red"/>
    <n v="507.27600000000001"/>
    <n v="4"/>
    <n v="0.1"/>
    <n v="174.636"/>
    <n v="141.04"/>
    <s v="High"/>
  </r>
  <r>
    <n v="35345"/>
    <s v="US-2012-166520"/>
    <d v="2012-07-16T00:00:00"/>
    <d v="2012-07-19T00:00:00"/>
    <x v="2"/>
    <s v="KE-16420"/>
    <x v="587"/>
    <x v="1"/>
    <s v="New York City"/>
    <s v="New York"/>
    <s v="United States"/>
    <n v="10035"/>
    <s v="US"/>
    <x v="0"/>
    <s v="TEC-AC-10001990"/>
    <s v="Technology"/>
    <s v="Accessories"/>
    <s v="Kensington Orbit Wireless Mobile Trackball for PC and Mac"/>
    <n v="599.9"/>
    <n v="10"/>
    <n v="0"/>
    <n v="191.96799999999999"/>
    <n v="141.04"/>
    <s v="Medium"/>
  </r>
  <r>
    <n v="24566"/>
    <s v="IN-2011-28143"/>
    <d v="2011-12-09T00:00:00"/>
    <d v="2011-12-14T00:00:00"/>
    <x v="3"/>
    <s v="NG-18430"/>
    <x v="564"/>
    <x v="0"/>
    <s v="Shanghai"/>
    <s v="Shanghai"/>
    <s v="China"/>
    <m/>
    <s v="APAC"/>
    <x v="8"/>
    <s v="TEC-CO-10001222"/>
    <s v="Technology"/>
    <s v="Copiers"/>
    <s v="Sharp Fax Machine, Laser"/>
    <n v="1773.9"/>
    <n v="6"/>
    <n v="0"/>
    <n v="124.02"/>
    <n v="140.99"/>
    <s v="High"/>
  </r>
  <r>
    <n v="49595"/>
    <s v="IZ-2012-1880"/>
    <d v="2012-06-16T00:00:00"/>
    <d v="2012-06-20T00:00:00"/>
    <x v="3"/>
    <s v="TB-11055"/>
    <x v="255"/>
    <x v="0"/>
    <s v="Basra"/>
    <s v="Al Basrah"/>
    <s v="Iraq"/>
    <m/>
    <s v="EMEA"/>
    <x v="7"/>
    <s v="TEC-MEM-10000374"/>
    <s v="Technology"/>
    <s v="Accessories"/>
    <s v="Memorex Router, Programmable"/>
    <n v="1486.26"/>
    <n v="6"/>
    <n v="0"/>
    <n v="698.4"/>
    <n v="140.93"/>
    <s v="High"/>
  </r>
  <r>
    <n v="41826"/>
    <s v="SF-2014-3260"/>
    <d v="2014-10-03T00:00:00"/>
    <d v="2014-10-07T00:00:00"/>
    <x v="3"/>
    <s v="LT-7110"/>
    <x v="480"/>
    <x v="0"/>
    <s v="Pretoria"/>
    <s v="Gauteng"/>
    <s v="South Africa"/>
    <m/>
    <s v="Africa"/>
    <x v="3"/>
    <s v="TEC-APP-10001586"/>
    <s v="Technology"/>
    <s v="Phones"/>
    <s v="Apple Speaker Phone, VoIP"/>
    <n v="1727.46"/>
    <n v="14"/>
    <n v="0"/>
    <n v="690.9"/>
    <n v="140.88"/>
    <s v="High"/>
  </r>
  <r>
    <n v="29811"/>
    <s v="IN-2014-61575"/>
    <d v="2014-08-28T00:00:00"/>
    <d v="2014-09-01T00:00:00"/>
    <x v="3"/>
    <s v="HK-14890"/>
    <x v="457"/>
    <x v="1"/>
    <s v="Bandung"/>
    <s v="Jawa Barat"/>
    <s v="Indonesia"/>
    <m/>
    <s v="APAC"/>
    <x v="11"/>
    <s v="TEC-CO-10002119"/>
    <s v="Technology"/>
    <s v="Copiers"/>
    <s v="Sharp Fax Machine, Digital"/>
    <n v="823.85910000000001"/>
    <n v="3"/>
    <n v="7.0000000000000007E-2"/>
    <n v="97.379099999999994"/>
    <n v="140.86000000000001"/>
    <s v="High"/>
  </r>
  <r>
    <n v="26693"/>
    <s v="ID-2014-35269"/>
    <d v="2014-01-08T00:00:00"/>
    <d v="2014-01-08T00:00:00"/>
    <x v="0"/>
    <s v="JC-15340"/>
    <x v="681"/>
    <x v="0"/>
    <s v="Manila"/>
    <s v="National Capital"/>
    <s v="Philippines"/>
    <m/>
    <s v="APAC"/>
    <x v="11"/>
    <s v="TEC-CO-10004170"/>
    <s v="Technology"/>
    <s v="Copiers"/>
    <s v="HP Wireless Fax, High-Speed"/>
    <n v="698.89949999999999"/>
    <n v="3"/>
    <n v="0.35"/>
    <n v="-32.2605"/>
    <n v="140.77000000000001"/>
    <s v="Critical"/>
  </r>
  <r>
    <n v="36948"/>
    <s v="CA-2014-142342"/>
    <d v="2014-07-18T00:00:00"/>
    <d v="2014-07-20T00:00:00"/>
    <x v="1"/>
    <s v="AJ-10795"/>
    <x v="713"/>
    <x v="1"/>
    <s v="Apple Valley"/>
    <s v="California"/>
    <s v="United States"/>
    <n v="92307"/>
    <s v="US"/>
    <x v="4"/>
    <s v="FUR-BO-10002613"/>
    <s v="Furniture"/>
    <s v="Bookcases"/>
    <s v="Atlantic Metals Mobile 4-Shelf Bookcases, Custom Colors"/>
    <n v="1194.165"/>
    <n v="5"/>
    <n v="0.15"/>
    <n v="210.73500000000001"/>
    <n v="140.75"/>
    <s v="High"/>
  </r>
  <r>
    <n v="28202"/>
    <s v="IN-2013-22956"/>
    <d v="2013-09-27T00:00:00"/>
    <d v="2013-09-28T00:00:00"/>
    <x v="2"/>
    <s v="BK-11260"/>
    <x v="83"/>
    <x v="0"/>
    <s v="Meizhou"/>
    <s v="Guangdong"/>
    <s v="China"/>
    <m/>
    <s v="APAC"/>
    <x v="8"/>
    <s v="OFF-AP-10002537"/>
    <s v="Office Supplies"/>
    <s v="Appliances"/>
    <s v="Hamilton Beach Microwave, Red"/>
    <n v="565.02"/>
    <n v="2"/>
    <n v="0"/>
    <n v="129.9"/>
    <n v="140.72"/>
    <s v="High"/>
  </r>
  <r>
    <n v="2489"/>
    <s v="MX-2011-107482"/>
    <d v="2011-09-14T00:00:00"/>
    <d v="2011-09-14T00:00:00"/>
    <x v="0"/>
    <s v="CK-12760"/>
    <x v="472"/>
    <x v="1"/>
    <s v="Guasave"/>
    <s v="Sinaloa"/>
    <s v="Mexico"/>
    <m/>
    <s v="LATAM"/>
    <x v="9"/>
    <s v="TEC-CO-10001933"/>
    <s v="Technology"/>
    <s v="Copiers"/>
    <s v="HP Fax Machine, High-Speed"/>
    <n v="991.81240000000003"/>
    <n v="5"/>
    <n v="2E-3"/>
    <n v="176.8124"/>
    <n v="140.69999999999999"/>
    <s v="Critical"/>
  </r>
  <r>
    <n v="23897"/>
    <s v="ID-2014-59769"/>
    <d v="2014-02-14T00:00:00"/>
    <d v="2014-02-16T00:00:00"/>
    <x v="2"/>
    <s v="MB-17305"/>
    <x v="266"/>
    <x v="0"/>
    <s v="Ho Chi Minh City"/>
    <s v="Ho Chí Minh City"/>
    <s v="Vietnam"/>
    <m/>
    <s v="APAC"/>
    <x v="11"/>
    <s v="TEC-AC-10002244"/>
    <s v="Technology"/>
    <s v="Accessories"/>
    <s v="Enermax Router, Erganomic"/>
    <n v="678.77099999999996"/>
    <n v="5"/>
    <n v="0.47"/>
    <n v="-320.22899999999998"/>
    <n v="140.66"/>
    <s v="High"/>
  </r>
  <r>
    <n v="29368"/>
    <s v="IN-2011-11539"/>
    <d v="2011-06-06T00:00:00"/>
    <d v="2011-06-12T00:00:00"/>
    <x v="3"/>
    <s v="AT-10735"/>
    <x v="231"/>
    <x v="0"/>
    <s v="Brisbane"/>
    <s v="Queensland"/>
    <s v="Australia"/>
    <m/>
    <s v="APAC"/>
    <x v="1"/>
    <s v="TEC-CO-10004997"/>
    <s v="Technology"/>
    <s v="Copiers"/>
    <s v="Hewlett Wireless Fax, Color"/>
    <n v="1717.335"/>
    <n v="5"/>
    <n v="0.1"/>
    <n v="725.08500000000004"/>
    <n v="140.62"/>
    <s v="Low"/>
  </r>
  <r>
    <n v="31332"/>
    <s v="CA-2013-117590"/>
    <d v="2013-12-09T00:00:00"/>
    <d v="2013-12-11T00:00:00"/>
    <x v="2"/>
    <s v="GH-14485"/>
    <x v="714"/>
    <x v="1"/>
    <s v="Richardson"/>
    <s v="Texas"/>
    <s v="United States"/>
    <n v="75080"/>
    <s v="US"/>
    <x v="2"/>
    <s v="TEC-PH-10004977"/>
    <s v="Technology"/>
    <s v="Phones"/>
    <s v="GE 30524EE4"/>
    <n v="1097.5440000000001"/>
    <n v="7"/>
    <n v="0.2"/>
    <n v="123.47369999999999"/>
    <n v="140.6"/>
    <s v="High"/>
  </r>
  <r>
    <n v="30953"/>
    <s v="ID-2014-85529"/>
    <d v="2014-05-08T00:00:00"/>
    <d v="2014-05-12T00:00:00"/>
    <x v="3"/>
    <s v="AG-10300"/>
    <x v="715"/>
    <x v="1"/>
    <s v="Auckland"/>
    <s v="Auckland"/>
    <s v="New Zealand"/>
    <m/>
    <s v="APAC"/>
    <x v="1"/>
    <s v="FUR-BO-10003985"/>
    <s v="Furniture"/>
    <s v="Bookcases"/>
    <s v="Sauder Classic Bookcase, Traditional"/>
    <n v="1046.376"/>
    <n v="4"/>
    <n v="0.4"/>
    <n v="-52.344000000000001"/>
    <n v="140.59"/>
    <s v="High"/>
  </r>
  <r>
    <n v="1383"/>
    <s v="MX-2012-150910"/>
    <d v="2012-04-20T00:00:00"/>
    <d v="2012-04-21T00:00:00"/>
    <x v="2"/>
    <s v="JC-15385"/>
    <x v="709"/>
    <x v="0"/>
    <s v="Santana de Parnaíba"/>
    <s v="São Paulo"/>
    <s v="Brazil"/>
    <m/>
    <s v="LATAM"/>
    <x v="5"/>
    <s v="TEC-CO-10000137"/>
    <s v="Technology"/>
    <s v="Copiers"/>
    <s v="Canon Wireless Fax, Color"/>
    <n v="1264.4659999999999"/>
    <n v="5"/>
    <n v="2E-3"/>
    <n v="301.46600000000001"/>
    <n v="140.523"/>
    <s v="High"/>
  </r>
  <r>
    <n v="23152"/>
    <s v="IN-2014-41814"/>
    <d v="2014-09-12T00:00:00"/>
    <d v="2014-09-14T00:00:00"/>
    <x v="2"/>
    <s v="SD-20485"/>
    <x v="690"/>
    <x v="2"/>
    <s v="Mianyang"/>
    <s v="Sichuan"/>
    <s v="China"/>
    <m/>
    <s v="APAC"/>
    <x v="8"/>
    <s v="OFF-ST-10002395"/>
    <s v="Office Supplies"/>
    <s v="Storage"/>
    <s v="Rogers Lockers, Single Width"/>
    <n v="634.95000000000005"/>
    <n v="3"/>
    <n v="0"/>
    <n v="279.36"/>
    <n v="140.34"/>
    <s v="Critical"/>
  </r>
  <r>
    <n v="34421"/>
    <s v="CA-2012-121720"/>
    <d v="2012-06-11T00:00:00"/>
    <d v="2012-06-12T00:00:00"/>
    <x v="2"/>
    <s v="JE-15610"/>
    <x v="157"/>
    <x v="1"/>
    <s v="Lakeland"/>
    <s v="Florida"/>
    <s v="United States"/>
    <n v="33801"/>
    <s v="US"/>
    <x v="5"/>
    <s v="OFF-ST-10001780"/>
    <s v="Office Supplies"/>
    <s v="Storage"/>
    <s v="Tennsco 16-Compartment Lockers with Coat Rack"/>
    <n v="1036.624"/>
    <n v="2"/>
    <n v="0.2"/>
    <n v="51.831200000000003"/>
    <n v="140.30000000000001"/>
    <s v="Medium"/>
  </r>
  <r>
    <n v="12311"/>
    <s v="ES-2013-2335105"/>
    <d v="2013-06-12T00:00:00"/>
    <d v="2013-06-15T00:00:00"/>
    <x v="2"/>
    <s v="BD-11635"/>
    <x v="338"/>
    <x v="0"/>
    <s v="Utrecht"/>
    <s v="Utrecht"/>
    <s v="Netherlands"/>
    <m/>
    <s v="EU"/>
    <x v="2"/>
    <s v="TEC-MA-10003298"/>
    <s v="Technology"/>
    <s v="Machines"/>
    <s v="Konica Card Printer, Wireless"/>
    <n v="613.09500000000003"/>
    <n v="7"/>
    <n v="0.5"/>
    <n v="-343.45499999999998"/>
    <n v="140.15"/>
    <s v="High"/>
  </r>
  <r>
    <n v="32245"/>
    <s v="US-2014-110576"/>
    <d v="2014-11-29T00:00:00"/>
    <d v="2014-12-03T00:00:00"/>
    <x v="3"/>
    <s v="RB-19795"/>
    <x v="245"/>
    <x v="2"/>
    <s v="Philadelphia"/>
    <s v="Pennsylvania"/>
    <s v="United States"/>
    <n v="19120"/>
    <s v="US"/>
    <x v="0"/>
    <s v="FUR-FU-10000576"/>
    <s v="Furniture"/>
    <s v="Furnishings"/>
    <s v="Luxo Professional Fluorescent Magnifier Lamp with Clamp-Mount Base"/>
    <n v="1007.232"/>
    <n v="6"/>
    <n v="0.2"/>
    <n v="75.542400000000001"/>
    <n v="140.13"/>
    <s v="High"/>
  </r>
  <r>
    <n v="23154"/>
    <s v="IN-2014-41814"/>
    <d v="2014-09-12T00:00:00"/>
    <d v="2014-09-14T00:00:00"/>
    <x v="2"/>
    <s v="SD-20485"/>
    <x v="690"/>
    <x v="2"/>
    <s v="Mianyang"/>
    <s v="Sichuan"/>
    <s v="China"/>
    <m/>
    <s v="APAC"/>
    <x v="8"/>
    <s v="TEC-PH-10003823"/>
    <s v="Technology"/>
    <s v="Phones"/>
    <s v="Apple Headset, Full Size"/>
    <n v="447.3"/>
    <n v="6"/>
    <n v="0"/>
    <n v="174.42"/>
    <n v="140.11000000000001"/>
    <s v="Critical"/>
  </r>
  <r>
    <n v="33273"/>
    <s v="CA-2011-110408"/>
    <d v="2011-10-18T00:00:00"/>
    <d v="2011-10-20T00:00:00"/>
    <x v="1"/>
    <s v="AS-10225"/>
    <x v="68"/>
    <x v="1"/>
    <s v="Montgomery"/>
    <s v="Alabama"/>
    <s v="United States"/>
    <n v="36116"/>
    <s v="US"/>
    <x v="5"/>
    <s v="TEC-PH-10002352"/>
    <s v="Technology"/>
    <s v="Phones"/>
    <s v="Avaya IP Phone 1140E VoIP phone"/>
    <n v="1394.95"/>
    <n v="5"/>
    <n v="0"/>
    <n v="362.68700000000001"/>
    <n v="140.1"/>
    <s v="Medium"/>
  </r>
  <r>
    <n v="36158"/>
    <s v="CA-2011-138940"/>
    <d v="2011-04-11T00:00:00"/>
    <d v="2011-04-16T00:00:00"/>
    <x v="1"/>
    <s v="GM-14455"/>
    <x v="601"/>
    <x v="2"/>
    <s v="Austin"/>
    <s v="Texas"/>
    <s v="United States"/>
    <n v="78745"/>
    <s v="US"/>
    <x v="2"/>
    <s v="TEC-PH-10001835"/>
    <s v="Technology"/>
    <s v="Phones"/>
    <s v="Jawbone JAMBOX Wireless Bluetooth Speaker"/>
    <n v="758.35199999999998"/>
    <n v="6"/>
    <n v="0.2"/>
    <n v="265.42320000000001"/>
    <n v="140.01"/>
    <s v="High"/>
  </r>
  <r>
    <n v="12932"/>
    <s v="ES-2011-5338028"/>
    <d v="2011-12-28T00:00:00"/>
    <d v="2012-01-01T00:00:00"/>
    <x v="1"/>
    <s v="MH-18115"/>
    <x v="185"/>
    <x v="2"/>
    <s v="Turin"/>
    <s v="Piedmont"/>
    <s v="Italy"/>
    <m/>
    <s v="EU"/>
    <x v="5"/>
    <s v="FUR-BO-10003541"/>
    <s v="Furniture"/>
    <s v="Bookcases"/>
    <s v="Bush Classic Bookcase, Metal"/>
    <n v="1236.42"/>
    <n v="3"/>
    <n v="0"/>
    <n v="420.3"/>
    <n v="139.93"/>
    <s v="Medium"/>
  </r>
  <r>
    <n v="22843"/>
    <s v="IN-2014-15263"/>
    <d v="2014-09-29T00:00:00"/>
    <d v="2014-10-03T00:00:00"/>
    <x v="3"/>
    <s v="BE-11335"/>
    <x v="138"/>
    <x v="2"/>
    <s v="Liaocheng"/>
    <s v="Shandong"/>
    <s v="China"/>
    <m/>
    <s v="APAC"/>
    <x v="8"/>
    <s v="TEC-MA-10004533"/>
    <s v="Technology"/>
    <s v="Machines"/>
    <s v="Konica Receipt Printer, Durable"/>
    <n v="1468.44"/>
    <n v="12"/>
    <n v="0"/>
    <n v="381.6"/>
    <n v="139.91999999999999"/>
    <s v="Medium"/>
  </r>
  <r>
    <n v="11435"/>
    <s v="IT-2014-5786031"/>
    <d v="2014-05-01T00:00:00"/>
    <d v="2014-05-06T00:00:00"/>
    <x v="1"/>
    <s v="DC-13285"/>
    <x v="493"/>
    <x v="0"/>
    <s v="Aubervilliers"/>
    <s v="Ile-de-France"/>
    <s v="France"/>
    <m/>
    <s v="EU"/>
    <x v="2"/>
    <s v="FUR-TA-10003690"/>
    <s v="Furniture"/>
    <s v="Tables"/>
    <s v="Hon Computer Table, Fully Assembled"/>
    <n v="962.73450000000003"/>
    <n v="3"/>
    <n v="0.35"/>
    <n v="-385.10550000000001"/>
    <n v="139.9"/>
    <s v="Medium"/>
  </r>
  <r>
    <n v="26460"/>
    <s v="ID-2013-19792"/>
    <d v="2013-06-12T00:00:00"/>
    <d v="2013-06-16T00:00:00"/>
    <x v="1"/>
    <s v="CG-12520"/>
    <x v="142"/>
    <x v="0"/>
    <s v="Bandung"/>
    <s v="Jawa Barat"/>
    <s v="Indonesia"/>
    <m/>
    <s v="APAC"/>
    <x v="11"/>
    <s v="TEC-CO-10002283"/>
    <s v="Technology"/>
    <s v="Copiers"/>
    <s v="Brother Copy Machine, Color"/>
    <n v="969.02279999999996"/>
    <n v="4"/>
    <n v="7.0000000000000007E-2"/>
    <n v="302.06279999999998"/>
    <n v="139.88999999999999"/>
    <s v="High"/>
  </r>
  <r>
    <n v="24131"/>
    <s v="IN-2013-20303"/>
    <d v="2013-10-09T00:00:00"/>
    <d v="2013-10-16T00:00:00"/>
    <x v="3"/>
    <s v="KC-16540"/>
    <x v="215"/>
    <x v="0"/>
    <s v="Geraldton"/>
    <s v="Western Australia"/>
    <s v="Australia"/>
    <m/>
    <s v="APAC"/>
    <x v="1"/>
    <s v="TEC-CO-10002379"/>
    <s v="Technology"/>
    <s v="Copiers"/>
    <s v="Canon Copy Machine, Digital"/>
    <n v="1649.2139999999999"/>
    <n v="7"/>
    <n v="0.1"/>
    <n v="36.624000000000002"/>
    <n v="139.84"/>
    <s v="Medium"/>
  </r>
  <r>
    <n v="30781"/>
    <s v="IN-2013-86824"/>
    <d v="2013-03-27T00:00:00"/>
    <d v="2013-03-27T00:00:00"/>
    <x v="0"/>
    <s v="JE-16165"/>
    <x v="327"/>
    <x v="1"/>
    <s v="Upper Hutt"/>
    <s v="Wellington"/>
    <s v="New Zealand"/>
    <m/>
    <s v="APAC"/>
    <x v="1"/>
    <s v="TEC-CO-10000415"/>
    <s v="Technology"/>
    <s v="Copiers"/>
    <s v="Brother Ink, Color"/>
    <n v="594.96"/>
    <n v="4"/>
    <n v="0"/>
    <n v="29.64"/>
    <n v="139.79"/>
    <s v="Critical"/>
  </r>
  <r>
    <n v="40695"/>
    <s v="CA-2011-125997"/>
    <d v="2011-09-20T00:00:00"/>
    <d v="2011-09-23T00:00:00"/>
    <x v="2"/>
    <s v="MW-18220"/>
    <x v="56"/>
    <x v="0"/>
    <s v="New York City"/>
    <s v="New York"/>
    <s v="United States"/>
    <n v="10011"/>
    <s v="US"/>
    <x v="0"/>
    <s v="TEC-PH-10003072"/>
    <s v="Technology"/>
    <s v="Phones"/>
    <s v="Panasonic KX-TG9541B DECT 6.0 Digital 2-Line Expandable Cordless Phone With Digital Answering System"/>
    <n v="1349.91"/>
    <n v="9"/>
    <n v="0"/>
    <n v="661.45590000000004"/>
    <n v="139.79"/>
    <s v="High"/>
  </r>
  <r>
    <n v="13167"/>
    <s v="IT-2013-3788004"/>
    <d v="2013-10-11T00:00:00"/>
    <d v="2013-10-15T00:00:00"/>
    <x v="3"/>
    <s v="JM-15580"/>
    <x v="153"/>
    <x v="0"/>
    <s v="Neuilly-sur-Seine"/>
    <s v="Ile-de-France"/>
    <s v="France"/>
    <m/>
    <s v="EU"/>
    <x v="2"/>
    <s v="TEC-AC-10001056"/>
    <s v="Technology"/>
    <s v="Accessories"/>
    <s v="Belkin Router, USB"/>
    <n v="1553.76"/>
    <n v="6"/>
    <n v="0"/>
    <n v="730.26"/>
    <n v="139.75"/>
    <s v="High"/>
  </r>
  <r>
    <n v="25980"/>
    <s v="IN-2014-46616"/>
    <d v="2014-03-22T00:00:00"/>
    <d v="2014-03-26T00:00:00"/>
    <x v="3"/>
    <s v="VP-21730"/>
    <x v="519"/>
    <x v="2"/>
    <s v="Faridabad"/>
    <s v="Haryana"/>
    <s v="India"/>
    <m/>
    <s v="APAC"/>
    <x v="6"/>
    <s v="FUR-TA-10001386"/>
    <s v="Furniture"/>
    <s v="Tables"/>
    <s v="Lesro Conference Table, Fully Assembled"/>
    <n v="1718.1"/>
    <n v="2"/>
    <n v="0"/>
    <n v="618.48"/>
    <n v="139.72999999999999"/>
    <s v="High"/>
  </r>
  <r>
    <n v="5377"/>
    <s v="MX-2014-156258"/>
    <d v="2014-10-31T00:00:00"/>
    <d v="2014-10-31T00:00:00"/>
    <x v="0"/>
    <s v="KC-16255"/>
    <x v="269"/>
    <x v="1"/>
    <s v="Tegucigalpa"/>
    <s v="Francisco Morazán"/>
    <s v="Honduras"/>
    <m/>
    <s v="LATAM"/>
    <x v="2"/>
    <s v="FUR-BO-10002300"/>
    <s v="Furniture"/>
    <s v="Bookcases"/>
    <s v="Dania Classic Bookcase, Traditional"/>
    <n v="492.91199999999998"/>
    <n v="3"/>
    <n v="0.4"/>
    <n v="73.932000000000002"/>
    <n v="139.68899999999999"/>
    <s v="Critical"/>
  </r>
  <r>
    <n v="32842"/>
    <s v="CA-2011-150245"/>
    <d v="2011-12-31T00:00:00"/>
    <d v="2012-01-04T00:00:00"/>
    <x v="1"/>
    <s v="PC-18745"/>
    <x v="586"/>
    <x v="1"/>
    <s v="Watertown"/>
    <s v="New York"/>
    <s v="United States"/>
    <n v="13601"/>
    <s v="US"/>
    <x v="0"/>
    <s v="FUR-BO-10002613"/>
    <s v="Furniture"/>
    <s v="Bookcases"/>
    <s v="Atlantic Metals Mobile 4-Shelf Bookcases, Custom Colors"/>
    <n v="1573.4880000000001"/>
    <n v="7"/>
    <n v="0.2"/>
    <n v="196.68600000000001"/>
    <n v="139.63999999999999"/>
    <s v="Medium"/>
  </r>
  <r>
    <n v="37359"/>
    <s v="CA-2012-111780"/>
    <d v="2012-12-25T00:00:00"/>
    <d v="2012-12-30T00:00:00"/>
    <x v="1"/>
    <s v="RA-19285"/>
    <x v="688"/>
    <x v="0"/>
    <s v="San Diego"/>
    <s v="California"/>
    <s v="United States"/>
    <n v="92037"/>
    <s v="US"/>
    <x v="4"/>
    <s v="TEC-CO-10004202"/>
    <s v="Technology"/>
    <s v="Copiers"/>
    <s v="Brother DCP1000 Digital 3 in 1 Multifunction Machine"/>
    <n v="1199.96"/>
    <n v="5"/>
    <n v="0.2"/>
    <n v="224.99250000000001"/>
    <n v="139.63999999999999"/>
    <s v="High"/>
  </r>
  <r>
    <n v="44772"/>
    <s v="SF-2014-200"/>
    <d v="2014-03-12T00:00:00"/>
    <d v="2014-03-15T00:00:00"/>
    <x v="1"/>
    <s v="EH-3945"/>
    <x v="580"/>
    <x v="0"/>
    <s v="Cape Town"/>
    <s v="Western Cape"/>
    <s v="South Africa"/>
    <m/>
    <s v="Africa"/>
    <x v="3"/>
    <s v="OFF-BRE-10001107"/>
    <s v="Office Supplies"/>
    <s v="Appliances"/>
    <s v="Breville Stove, Red"/>
    <n v="561.54"/>
    <n v="1"/>
    <n v="0"/>
    <n v="101.07"/>
    <n v="139.62"/>
    <s v="Critical"/>
  </r>
  <r>
    <n v="14869"/>
    <s v="ES-2014-5501051"/>
    <d v="2014-08-21T00:00:00"/>
    <d v="2014-08-23T00:00:00"/>
    <x v="2"/>
    <s v="LR-16915"/>
    <x v="506"/>
    <x v="0"/>
    <s v="Paris"/>
    <s v="Ile-de-France"/>
    <s v="France"/>
    <m/>
    <s v="EU"/>
    <x v="2"/>
    <s v="TEC-CO-10002055"/>
    <s v="Technology"/>
    <s v="Copiers"/>
    <s v="Hewlett Ink, Digital"/>
    <n v="630.36"/>
    <n v="5"/>
    <n v="0.15"/>
    <n v="222.36"/>
    <n v="139.58000000000001"/>
    <s v="High"/>
  </r>
  <r>
    <n v="37041"/>
    <s v="US-2014-147886"/>
    <d v="2014-03-29T00:00:00"/>
    <d v="2014-04-01T00:00:00"/>
    <x v="2"/>
    <s v="DH-13075"/>
    <x v="514"/>
    <x v="1"/>
    <s v="Fairfield"/>
    <s v="California"/>
    <s v="United States"/>
    <n v="94533"/>
    <s v="US"/>
    <x v="4"/>
    <s v="OFF-ST-10002743"/>
    <s v="Office Supplies"/>
    <s v="Storage"/>
    <s v="SAFCO Boltless Steel Shelving"/>
    <n v="795.48"/>
    <n v="7"/>
    <n v="0"/>
    <n v="7.9547999999999996"/>
    <n v="139.58000000000001"/>
    <s v="High"/>
  </r>
  <r>
    <n v="24626"/>
    <s v="ID-2012-60938"/>
    <d v="2012-12-31T00:00:00"/>
    <d v="2013-01-02T00:00:00"/>
    <x v="2"/>
    <s v="JE-15475"/>
    <x v="609"/>
    <x v="0"/>
    <s v="Brisbane"/>
    <s v="Queensland"/>
    <s v="Australia"/>
    <m/>
    <s v="APAC"/>
    <x v="1"/>
    <s v="FUR-BO-10002277"/>
    <s v="Furniture"/>
    <s v="Bookcases"/>
    <s v="Bush Floating Shelf Set, Mobile"/>
    <n v="625.64400000000001"/>
    <n v="4"/>
    <n v="0.1"/>
    <n v="-34.835999999999999"/>
    <n v="139.52000000000001"/>
    <s v="High"/>
  </r>
  <r>
    <n v="41204"/>
    <s v="US-2012-129007"/>
    <d v="2012-09-13T00:00:00"/>
    <d v="2012-09-15T00:00:00"/>
    <x v="2"/>
    <s v="KD-16615"/>
    <x v="565"/>
    <x v="1"/>
    <s v="Anaheim"/>
    <s v="California"/>
    <s v="United States"/>
    <n v="92804"/>
    <s v="US"/>
    <x v="4"/>
    <s v="FUR-CH-10000155"/>
    <s v="Furniture"/>
    <s v="Chairs"/>
    <s v="Global Comet Stacking Armless Chair"/>
    <n v="717.72"/>
    <n v="3"/>
    <n v="0.2"/>
    <n v="71.772000000000006"/>
    <n v="139.52000000000001"/>
    <s v="Critical"/>
  </r>
  <r>
    <n v="43005"/>
    <s v="SF-2013-8280"/>
    <d v="2013-09-21T00:00:00"/>
    <d v="2013-09-25T00:00:00"/>
    <x v="3"/>
    <s v="JD-6150"/>
    <x v="302"/>
    <x v="1"/>
    <s v="Cape Town"/>
    <s v="Western Cape"/>
    <s v="South Africa"/>
    <m/>
    <s v="Africa"/>
    <x v="3"/>
    <s v="TEC-HP -10004149"/>
    <s v="Technology"/>
    <s v="Copiers"/>
    <s v="HP Copy Machine, Color"/>
    <n v="967.56"/>
    <n v="4"/>
    <n v="0"/>
    <n v="193.44"/>
    <n v="139.52000000000001"/>
    <s v="High"/>
  </r>
  <r>
    <n v="8108"/>
    <s v="MX-2013-131842"/>
    <d v="2013-03-19T00:00:00"/>
    <d v="2013-03-23T00:00:00"/>
    <x v="3"/>
    <s v="MS-17830"/>
    <x v="303"/>
    <x v="0"/>
    <s v="Santa Ana"/>
    <s v="Santa Ana"/>
    <s v="El Salvador"/>
    <m/>
    <s v="LATAM"/>
    <x v="2"/>
    <s v="FUR-BO-10001739"/>
    <s v="Furniture"/>
    <s v="Bookcases"/>
    <s v="Dania Classic Bookcase, Mobile"/>
    <n v="1653.12"/>
    <n v="6"/>
    <n v="0"/>
    <n v="297.48"/>
    <n v="139.50800000000001"/>
    <s v="Medium"/>
  </r>
  <r>
    <n v="26247"/>
    <s v="IN-2014-19911"/>
    <d v="2014-07-22T00:00:00"/>
    <d v="2014-07-25T00:00:00"/>
    <x v="2"/>
    <s v="ED-13885"/>
    <x v="228"/>
    <x v="2"/>
    <s v="Jixi"/>
    <s v="Heilongjiang"/>
    <s v="China"/>
    <m/>
    <s v="APAC"/>
    <x v="8"/>
    <s v="TEC-CO-10000129"/>
    <s v="Technology"/>
    <s v="Copiers"/>
    <s v="Brother Fax and Copier, Color"/>
    <n v="578.79"/>
    <n v="3"/>
    <n v="0"/>
    <n v="127.26"/>
    <n v="139.49"/>
    <s v="Critical"/>
  </r>
  <r>
    <n v="620"/>
    <s v="MX-2013-156062"/>
    <d v="2013-04-23T00:00:00"/>
    <d v="2013-04-25T00:00:00"/>
    <x v="1"/>
    <s v="SG-20890"/>
    <x v="502"/>
    <x v="1"/>
    <s v="Villa Nueva"/>
    <s v="Guatemala"/>
    <s v="Guatemala"/>
    <m/>
    <s v="LATAM"/>
    <x v="2"/>
    <s v="TEC-CO-10002009"/>
    <s v="Technology"/>
    <s v="Copiers"/>
    <s v="Brother Wireless Fax, High-Speed"/>
    <n v="752.51196000000004"/>
    <n v="3"/>
    <n v="2E-3"/>
    <n v="134.21196"/>
    <n v="139.48699999999999"/>
    <s v="High"/>
  </r>
  <r>
    <n v="38929"/>
    <s v="US-2014-158526"/>
    <d v="2014-12-30T00:00:00"/>
    <d v="2015-01-02T00:00:00"/>
    <x v="1"/>
    <s v="KH-16360"/>
    <x v="625"/>
    <x v="0"/>
    <s v="Louisville"/>
    <s v="Kentucky"/>
    <s v="United States"/>
    <n v="40214"/>
    <s v="US"/>
    <x v="5"/>
    <s v="FUR-CH-10002602"/>
    <s v="Furniture"/>
    <s v="Chairs"/>
    <s v="DMI Arturo Collection Mission-style Design Wood Chair"/>
    <n v="1207.8399999999999"/>
    <n v="8"/>
    <n v="0"/>
    <n v="314.03840000000002"/>
    <n v="139.47"/>
    <s v="Medium"/>
  </r>
  <r>
    <n v="42406"/>
    <s v="UP-2014-7850"/>
    <d v="2014-05-08T00:00:00"/>
    <d v="2014-05-13T00:00:00"/>
    <x v="1"/>
    <s v="JB-6045"/>
    <x v="596"/>
    <x v="2"/>
    <s v="Kharkiv"/>
    <s v="Kharkiv"/>
    <s v="Ukraine"/>
    <m/>
    <s v="EMEA"/>
    <x v="7"/>
    <s v="FUR-HAR-10001374"/>
    <s v="Furniture"/>
    <s v="Chairs"/>
    <s v="Harbour Creations Executive Leather Armchair, Red"/>
    <n v="951.72"/>
    <n v="2"/>
    <n v="0"/>
    <n v="371.16"/>
    <n v="139.44"/>
    <s v="High"/>
  </r>
  <r>
    <n v="48583"/>
    <s v="IR-2014-4900"/>
    <d v="2014-10-17T00:00:00"/>
    <d v="2014-10-19T00:00:00"/>
    <x v="2"/>
    <s v="AH-585"/>
    <x v="475"/>
    <x v="0"/>
    <s v="Mashhad"/>
    <s v="Razavi Khorasan"/>
    <s v="Iran"/>
    <m/>
    <s v="EMEA"/>
    <x v="7"/>
    <s v="OFF-FEL-10003848"/>
    <s v="Office Supplies"/>
    <s v="Storage"/>
    <s v="Fellowes Trays, Industrial"/>
    <n v="347.22"/>
    <n v="6"/>
    <n v="0"/>
    <n v="83.16"/>
    <n v="139.22999999999999"/>
    <s v="Critical"/>
  </r>
  <r>
    <n v="17476"/>
    <s v="ES-2011-5045844"/>
    <d v="2011-12-21T00:00:00"/>
    <d v="2011-12-28T00:00:00"/>
    <x v="3"/>
    <s v="LA-16780"/>
    <x v="71"/>
    <x v="1"/>
    <s v="Le Havre"/>
    <s v="Upper Normandy"/>
    <s v="France"/>
    <m/>
    <s v="EU"/>
    <x v="2"/>
    <s v="OFF-ST-10002506"/>
    <s v="Office Supplies"/>
    <s v="Storage"/>
    <s v="Smead Lockers, Blue"/>
    <n v="2321.5140000000001"/>
    <n v="13"/>
    <n v="0.1"/>
    <n v="180.41399999999999"/>
    <n v="139.19999999999999"/>
    <s v="Medium"/>
  </r>
  <r>
    <n v="18706"/>
    <s v="ES-2012-5053352"/>
    <d v="2012-02-08T00:00:00"/>
    <d v="2012-02-08T00:00:00"/>
    <x v="0"/>
    <s v="JM-15865"/>
    <x v="275"/>
    <x v="0"/>
    <s v="Givors"/>
    <s v="Rhône-Alpes"/>
    <s v="France"/>
    <m/>
    <s v="EU"/>
    <x v="2"/>
    <s v="FUR-FU-10002979"/>
    <s v="Furniture"/>
    <s v="Furnishings"/>
    <s v="Eldon Frame, Black"/>
    <n v="465"/>
    <n v="4"/>
    <n v="0"/>
    <n v="130.19999999999999"/>
    <n v="139.08000000000001"/>
    <s v="Critical"/>
  </r>
  <r>
    <n v="14711"/>
    <s v="ES-2014-5314666"/>
    <d v="2014-12-26T00:00:00"/>
    <d v="2015-01-01T00:00:00"/>
    <x v="3"/>
    <s v="MP-17470"/>
    <x v="321"/>
    <x v="2"/>
    <s v="Dormagen"/>
    <s v="North Rhine-Westphalia"/>
    <s v="Germany"/>
    <m/>
    <s v="EU"/>
    <x v="2"/>
    <s v="TEC-PH-10000437"/>
    <s v="Technology"/>
    <s v="Phones"/>
    <s v="Cisco Signal Booster, VoIP"/>
    <n v="1063.44"/>
    <n v="7"/>
    <n v="0"/>
    <n v="63.63"/>
    <n v="139.07"/>
    <s v="Low"/>
  </r>
  <r>
    <n v="45270"/>
    <s v="TZ-2014-6820"/>
    <d v="2014-11-06T00:00:00"/>
    <d v="2014-11-08T00:00:00"/>
    <x v="2"/>
    <s v="LT-7110"/>
    <x v="480"/>
    <x v="0"/>
    <s v="Mwanza"/>
    <s v="Mwanza"/>
    <s v="Tanzania"/>
    <m/>
    <s v="Africa"/>
    <x v="3"/>
    <s v="OFF-FEL-10001776"/>
    <s v="Office Supplies"/>
    <s v="Storage"/>
    <s v="Fellowes File Cart, Single Width"/>
    <n v="1236.06"/>
    <n v="10"/>
    <n v="0.1"/>
    <n v="-137.34"/>
    <n v="139.05000000000001"/>
    <s v="Medium"/>
  </r>
  <r>
    <n v="33560"/>
    <s v="CA-2013-131065"/>
    <d v="2013-11-15T00:00:00"/>
    <d v="2013-11-17T00:00:00"/>
    <x v="1"/>
    <s v="AA-10375"/>
    <x v="655"/>
    <x v="0"/>
    <s v="Atlanta"/>
    <s v="Georgia"/>
    <s v="United States"/>
    <n v="30318"/>
    <s v="US"/>
    <x v="5"/>
    <s v="TEC-AC-10004145"/>
    <s v="Technology"/>
    <s v="Accessories"/>
    <s v="Logitech diNovo Edge Keyboard"/>
    <n v="499.98"/>
    <n v="2"/>
    <n v="0"/>
    <n v="114.9954"/>
    <n v="139.02000000000001"/>
    <s v="Critical"/>
  </r>
  <r>
    <n v="42709"/>
    <s v="MA-2012-5450"/>
    <d v="2012-06-07T00:00:00"/>
    <d v="2012-06-07T00:00:00"/>
    <x v="0"/>
    <s v="MS-7530"/>
    <x v="570"/>
    <x v="0"/>
    <s v="Antananarivo"/>
    <s v="Analamanga"/>
    <s v="Madagascar"/>
    <m/>
    <s v="Africa"/>
    <x v="3"/>
    <s v="FUR-IKE-10004160"/>
    <s v="Furniture"/>
    <s v="Bookcases"/>
    <s v="Ikea Stackable Bookrack, Traditional"/>
    <n v="490.32"/>
    <n v="4"/>
    <n v="0"/>
    <n v="181.32"/>
    <n v="138.96"/>
    <s v="High"/>
  </r>
  <r>
    <n v="29721"/>
    <s v="ID-2011-13240"/>
    <d v="2011-11-25T00:00:00"/>
    <d v="2011-11-30T00:00:00"/>
    <x v="3"/>
    <s v="AH-10195"/>
    <x v="663"/>
    <x v="1"/>
    <s v="Antipolo"/>
    <s v="Calabarzon"/>
    <s v="Philippines"/>
    <m/>
    <s v="APAC"/>
    <x v="11"/>
    <s v="OFF-AP-10001621"/>
    <s v="Office Supplies"/>
    <s v="Appliances"/>
    <s v="Hamilton Beach Refrigerator, Black"/>
    <n v="2123.13"/>
    <n v="5"/>
    <n v="0.15"/>
    <n v="-174.87"/>
    <n v="138.93"/>
    <s v="High"/>
  </r>
  <r>
    <n v="33855"/>
    <s v="CA-2012-147788"/>
    <d v="2012-05-31T00:00:00"/>
    <d v="2012-06-04T00:00:00"/>
    <x v="3"/>
    <s v="TM-21010"/>
    <x v="633"/>
    <x v="0"/>
    <s v="Orem"/>
    <s v="Utah"/>
    <s v="United States"/>
    <n v="84057"/>
    <s v="US"/>
    <x v="4"/>
    <s v="FUR-BO-10004357"/>
    <s v="Furniture"/>
    <s v="Bookcases"/>
    <s v="O'Sullivan Living Dimensions 3-Shelf Bookcases"/>
    <n v="1406.86"/>
    <n v="7"/>
    <n v="0"/>
    <n v="140.68600000000001"/>
    <n v="138.91"/>
    <s v="Medium"/>
  </r>
  <r>
    <n v="24692"/>
    <s v="IN-2014-26281"/>
    <d v="2014-04-03T00:00:00"/>
    <d v="2014-04-05T00:00:00"/>
    <x v="2"/>
    <s v="CM-11935"/>
    <x v="243"/>
    <x v="0"/>
    <s v="Jakarta"/>
    <s v="Jakarta"/>
    <s v="Indonesia"/>
    <m/>
    <s v="APAC"/>
    <x v="11"/>
    <s v="FUR-BO-10003408"/>
    <s v="Furniture"/>
    <s v="Bookcases"/>
    <s v="Ikea 3-Shelf Cabinet, Metal"/>
    <n v="527.86800000000005"/>
    <n v="4"/>
    <n v="7.0000000000000007E-2"/>
    <n v="73.787999999999997"/>
    <n v="138.9"/>
    <s v="High"/>
  </r>
  <r>
    <n v="24816"/>
    <s v="ID-2013-66104"/>
    <d v="2013-03-04T00:00:00"/>
    <d v="2013-03-09T00:00:00"/>
    <x v="1"/>
    <s v="HA-14905"/>
    <x v="716"/>
    <x v="0"/>
    <s v="Manila"/>
    <s v="National Capital"/>
    <s v="Philippines"/>
    <m/>
    <s v="APAC"/>
    <x v="11"/>
    <s v="FUR-BO-10002390"/>
    <s v="Furniture"/>
    <s v="Bookcases"/>
    <s v="Ikea Library with Doors, Metal"/>
    <n v="1179.2625"/>
    <n v="5"/>
    <n v="0.35"/>
    <n v="-471.78750000000002"/>
    <n v="138.87"/>
    <s v="Medium"/>
  </r>
  <r>
    <n v="22350"/>
    <s v="IN-2014-28717"/>
    <d v="2014-05-10T00:00:00"/>
    <d v="2014-05-14T00:00:00"/>
    <x v="3"/>
    <s v="JG-15310"/>
    <x v="717"/>
    <x v="1"/>
    <s v="Denpasar"/>
    <s v="Bali"/>
    <s v="Indonesia"/>
    <m/>
    <s v="APAC"/>
    <x v="11"/>
    <s v="OFF-ST-10004768"/>
    <s v="Office Supplies"/>
    <s v="Storage"/>
    <s v="Eldon Lockers, Industrial"/>
    <n v="1152.6459"/>
    <n v="7"/>
    <n v="0.17"/>
    <n v="347.08589999999998"/>
    <n v="138.79"/>
    <s v="High"/>
  </r>
  <r>
    <n v="6880"/>
    <s v="MX-2011-157595"/>
    <d v="2011-07-27T00:00:00"/>
    <d v="2011-07-28T00:00:00"/>
    <x v="2"/>
    <s v="LP-17095"/>
    <x v="598"/>
    <x v="0"/>
    <s v="Petapa"/>
    <s v="Guatemala"/>
    <s v="Guatemala"/>
    <m/>
    <s v="LATAM"/>
    <x v="2"/>
    <s v="FUR-BO-10001781"/>
    <s v="Furniture"/>
    <s v="Bookcases"/>
    <s v="Bush Library with Doors, Traditional"/>
    <n v="1457.28"/>
    <n v="6"/>
    <n v="0"/>
    <n v="378.84"/>
    <n v="138.78"/>
    <s v="High"/>
  </r>
  <r>
    <n v="35936"/>
    <s v="CA-2013-102162"/>
    <d v="2013-09-12T00:00:00"/>
    <d v="2013-09-17T00:00:00"/>
    <x v="3"/>
    <s v="JF-15565"/>
    <x v="670"/>
    <x v="0"/>
    <s v="Newport News"/>
    <s v="Virginia"/>
    <s v="United States"/>
    <n v="23602"/>
    <s v="US"/>
    <x v="5"/>
    <s v="TEC-CO-10001943"/>
    <s v="Technology"/>
    <s v="Copiers"/>
    <s v="Canon PC-428 Personal Copier"/>
    <n v="1599.92"/>
    <n v="8"/>
    <n v="0"/>
    <n v="751.9624"/>
    <n v="138.76"/>
    <s v="Medium"/>
  </r>
  <r>
    <n v="18749"/>
    <s v="ES-2013-2228706"/>
    <d v="2013-08-10T00:00:00"/>
    <d v="2013-08-12T00:00:00"/>
    <x v="1"/>
    <s v="EM-13825"/>
    <x v="263"/>
    <x v="1"/>
    <s v="Miramas"/>
    <s v="Provence-Alpes-Côte d'Azur"/>
    <s v="France"/>
    <m/>
    <s v="EU"/>
    <x v="2"/>
    <s v="TEC-CO-10003523"/>
    <s v="Technology"/>
    <s v="Copiers"/>
    <s v="Brother Wireless Fax, High-Speed"/>
    <n v="1281.8340000000001"/>
    <n v="4"/>
    <n v="0.15"/>
    <n v="105.474"/>
    <n v="138.75"/>
    <s v="High"/>
  </r>
  <r>
    <n v="238"/>
    <s v="MX-2012-125234"/>
    <d v="2012-09-14T00:00:00"/>
    <d v="2012-09-19T00:00:00"/>
    <x v="3"/>
    <s v="LS-17245"/>
    <x v="368"/>
    <x v="0"/>
    <s v="Tlalnepantla"/>
    <s v="México"/>
    <s v="Mexico"/>
    <m/>
    <s v="LATAM"/>
    <x v="9"/>
    <s v="OFF-AP-10004958"/>
    <s v="Office Supplies"/>
    <s v="Appliances"/>
    <s v="KitchenAid Stove, Black"/>
    <n v="2278.3200000000002"/>
    <n v="6"/>
    <n v="0"/>
    <n v="751.8"/>
    <n v="138.70599999999999"/>
    <s v="Medium"/>
  </r>
  <r>
    <n v="19813"/>
    <s v="ES-2012-1691714"/>
    <d v="2012-05-17T00:00:00"/>
    <d v="2012-05-21T00:00:00"/>
    <x v="3"/>
    <s v="BP-11230"/>
    <x v="28"/>
    <x v="0"/>
    <s v="Barcelona"/>
    <s v="Catalonia"/>
    <s v="Spain"/>
    <m/>
    <s v="EU"/>
    <x v="5"/>
    <s v="FUR-BO-10001553"/>
    <s v="Furniture"/>
    <s v="Bookcases"/>
    <s v="Sauder Library with Doors, Traditional"/>
    <n v="1162.8900000000001"/>
    <n v="3"/>
    <n v="0"/>
    <n v="11.61"/>
    <n v="138.49"/>
    <s v="High"/>
  </r>
  <r>
    <n v="44836"/>
    <s v="SF-2014-5970"/>
    <d v="2014-02-20T00:00:00"/>
    <d v="2014-02-24T00:00:00"/>
    <x v="3"/>
    <s v="CD-1920"/>
    <x v="201"/>
    <x v="0"/>
    <s v="Mabopane"/>
    <s v="Gauteng"/>
    <s v="South Africa"/>
    <m/>
    <s v="Africa"/>
    <x v="3"/>
    <s v="FUR-DAN-10002967"/>
    <s v="Furniture"/>
    <s v="Bookcases"/>
    <s v="Dania 3-Shelf Cabinet, Metal"/>
    <n v="1127.28"/>
    <n v="8"/>
    <n v="0"/>
    <n v="225.36"/>
    <n v="138.49"/>
    <s v="High"/>
  </r>
  <r>
    <n v="3828"/>
    <s v="MX-2014-148299"/>
    <d v="2014-11-28T00:00:00"/>
    <d v="2014-12-02T00:00:00"/>
    <x v="3"/>
    <s v="JJ-15445"/>
    <x v="675"/>
    <x v="0"/>
    <s v="David"/>
    <s v="Chiriquí"/>
    <s v="Panama"/>
    <m/>
    <s v="LATAM"/>
    <x v="2"/>
    <s v="FUR-BO-10001596"/>
    <s v="Furniture"/>
    <s v="Bookcases"/>
    <s v="Dania Library with Doors, Mobile"/>
    <n v="1459.68"/>
    <n v="10"/>
    <n v="0.4"/>
    <n v="-535.32000000000005"/>
    <n v="138.48599999999999"/>
    <s v="Medium"/>
  </r>
  <r>
    <n v="8230"/>
    <s v="MX-2013-106271"/>
    <d v="2013-10-03T00:00:00"/>
    <d v="2013-10-04T00:00:00"/>
    <x v="2"/>
    <s v="KW-16435"/>
    <x v="257"/>
    <x v="0"/>
    <s v="Chihuahua"/>
    <s v="Chihuahua"/>
    <s v="Mexico"/>
    <m/>
    <s v="LATAM"/>
    <x v="9"/>
    <s v="TEC-AC-10001341"/>
    <s v="Technology"/>
    <s v="Accessories"/>
    <s v="Enermax Memory Card, USB"/>
    <n v="611.20000000000005"/>
    <n v="8"/>
    <n v="0"/>
    <n v="183.36"/>
    <n v="138.471"/>
    <s v="High"/>
  </r>
  <r>
    <n v="6515"/>
    <s v="MX-2014-169684"/>
    <d v="2014-09-22T00:00:00"/>
    <d v="2014-09-29T00:00:00"/>
    <x v="3"/>
    <s v="CS-12250"/>
    <x v="696"/>
    <x v="1"/>
    <s v="Managua"/>
    <s v="Managua"/>
    <s v="Nicaragua"/>
    <m/>
    <s v="LATAM"/>
    <x v="2"/>
    <s v="OFF-ST-10004381"/>
    <s v="Office Supplies"/>
    <s v="Storage"/>
    <s v="Smead Lockers, Industrial"/>
    <n v="928.2"/>
    <n v="7"/>
    <n v="0"/>
    <n v="222.74"/>
    <n v="138.41399999999999"/>
    <s v="Low"/>
  </r>
  <r>
    <n v="976"/>
    <s v="MX-2014-111122"/>
    <d v="2014-01-15T00:00:00"/>
    <d v="2014-01-15T00:00:00"/>
    <x v="0"/>
    <s v="NP-18685"/>
    <x v="282"/>
    <x v="2"/>
    <s v="Irapuato"/>
    <s v="Guanajuato"/>
    <s v="Mexico"/>
    <m/>
    <s v="LATAM"/>
    <x v="9"/>
    <s v="TEC-CO-10002201"/>
    <s v="Technology"/>
    <s v="Copiers"/>
    <s v="Sharp Ink, Color"/>
    <n v="334.92880000000002"/>
    <n v="4"/>
    <n v="2E-3"/>
    <n v="42.928800000000003"/>
    <n v="138.40100000000001"/>
    <s v="Critical"/>
  </r>
  <r>
    <n v="21533"/>
    <s v="ID-2013-50928"/>
    <d v="2013-06-15T00:00:00"/>
    <d v="2013-06-18T00:00:00"/>
    <x v="2"/>
    <s v="CV-12805"/>
    <x v="209"/>
    <x v="1"/>
    <s v="Jakarta"/>
    <s v="Jakarta"/>
    <s v="Indonesia"/>
    <m/>
    <s v="APAC"/>
    <x v="11"/>
    <s v="TEC-CO-10003506"/>
    <s v="Technology"/>
    <s v="Copiers"/>
    <s v="HP Fax Machine, Laser"/>
    <n v="1115.7768000000001"/>
    <n v="4"/>
    <n v="7.0000000000000007E-2"/>
    <n v="311.89679999999998"/>
    <n v="138.36000000000001"/>
    <s v="High"/>
  </r>
  <r>
    <n v="16066"/>
    <s v="IT-2012-5303768"/>
    <d v="2012-01-23T00:00:00"/>
    <d v="2012-01-27T00:00:00"/>
    <x v="3"/>
    <s v="SC-20230"/>
    <x v="357"/>
    <x v="1"/>
    <s v="Dos Hermanas"/>
    <s v="Andalusía"/>
    <s v="Spain"/>
    <m/>
    <s v="EU"/>
    <x v="5"/>
    <s v="FUR-TA-10000323"/>
    <s v="Furniture"/>
    <s v="Tables"/>
    <s v="Lesro Round Table, Fully Assembled"/>
    <n v="1451.136"/>
    <n v="8"/>
    <n v="0.6"/>
    <n v="-362.78399999999999"/>
    <n v="138.34"/>
    <s v="Medium"/>
  </r>
  <r>
    <n v="23256"/>
    <s v="IN-2013-14192"/>
    <d v="2013-04-09T00:00:00"/>
    <d v="2013-04-13T00:00:00"/>
    <x v="1"/>
    <s v="YS-21880"/>
    <x v="555"/>
    <x v="1"/>
    <s v="Wuhan"/>
    <s v="Hubei"/>
    <s v="China"/>
    <m/>
    <s v="APAC"/>
    <x v="8"/>
    <s v="FUR-CH-10002213"/>
    <s v="Furniture"/>
    <s v="Chairs"/>
    <s v="Hon Executive Leather Armchair, Black"/>
    <n v="1371.42"/>
    <n v="6"/>
    <n v="0.5"/>
    <n v="-1097.28"/>
    <n v="138.33000000000001"/>
    <s v="Medium"/>
  </r>
  <r>
    <n v="10411"/>
    <s v="ES-2011-1406120"/>
    <d v="2011-12-03T00:00:00"/>
    <d v="2011-12-03T00:00:00"/>
    <x v="0"/>
    <s v="LR-17035"/>
    <x v="463"/>
    <x v="1"/>
    <s v="Hamburg"/>
    <s v="Hamburg"/>
    <s v="Germany"/>
    <m/>
    <s v="EU"/>
    <x v="2"/>
    <s v="FUR-BO-10001165"/>
    <s v="Furniture"/>
    <s v="Bookcases"/>
    <s v="Bush Library with Doors, Mobile"/>
    <n v="990.46799999999996"/>
    <n v="3"/>
    <n v="0.1"/>
    <n v="242.02799999999999"/>
    <n v="138.31"/>
    <s v="Medium"/>
  </r>
  <r>
    <n v="30760"/>
    <s v="IN-2013-82260"/>
    <d v="2013-11-15T00:00:00"/>
    <d v="2013-11-18T00:00:00"/>
    <x v="1"/>
    <s v="TC-21535"/>
    <x v="718"/>
    <x v="2"/>
    <s v="Alice Springs"/>
    <s v="Northern Territory"/>
    <s v="Australia"/>
    <m/>
    <s v="APAC"/>
    <x v="1"/>
    <s v="TEC-PH-10002962"/>
    <s v="Technology"/>
    <s v="Phones"/>
    <s v="Motorola Smart Phone, Full Size"/>
    <n v="1287.96"/>
    <n v="2"/>
    <n v="0"/>
    <n v="489.42"/>
    <n v="138.24"/>
    <s v="High"/>
  </r>
  <r>
    <n v="44025"/>
    <s v="RS-2014-1460"/>
    <d v="2014-12-31T00:00:00"/>
    <d v="2015-01-02T00:00:00"/>
    <x v="1"/>
    <s v="PB-9105"/>
    <x v="527"/>
    <x v="0"/>
    <s v="Ufa"/>
    <s v="Bashkortostan"/>
    <s v="Russia"/>
    <m/>
    <s v="EMEA"/>
    <x v="7"/>
    <s v="TEC-HEW-10004652"/>
    <s v="Technology"/>
    <s v="Copiers"/>
    <s v="Hewlett Personal Copier, Laser"/>
    <n v="865.62"/>
    <n v="6"/>
    <n v="0"/>
    <n v="51.84"/>
    <n v="138.18"/>
    <s v="High"/>
  </r>
  <r>
    <n v="2708"/>
    <s v="MX-2014-102246"/>
    <d v="2014-07-05T00:00:00"/>
    <d v="2014-07-10T00:00:00"/>
    <x v="3"/>
    <s v="SA-20830"/>
    <x v="20"/>
    <x v="0"/>
    <s v="Villa Frontera"/>
    <s v="Coahuila"/>
    <s v="Mexico"/>
    <m/>
    <s v="LATAM"/>
    <x v="9"/>
    <s v="FUR-BO-10000624"/>
    <s v="Furniture"/>
    <s v="Bookcases"/>
    <s v="Safco Classic Bookcase, Metal"/>
    <n v="1166.96"/>
    <n v="5"/>
    <n v="0.2"/>
    <n v="-58.44"/>
    <n v="138.14400000000001"/>
    <s v="Medium"/>
  </r>
  <r>
    <n v="31674"/>
    <s v="US-2014-134481"/>
    <d v="2014-08-28T00:00:00"/>
    <d v="2014-09-02T00:00:00"/>
    <x v="3"/>
    <s v="AR-10405"/>
    <x v="719"/>
    <x v="1"/>
    <s v="Franklin"/>
    <s v="Massachusetts"/>
    <s v="United States"/>
    <n v="2038"/>
    <s v="US"/>
    <x v="0"/>
    <s v="FUR-TA-10004915"/>
    <s v="Furniture"/>
    <s v="Tables"/>
    <s v="Office Impressions End Table, 20-1/2&quot;H x 24&quot;W x 20&quot;D"/>
    <n v="1488.424"/>
    <n v="7"/>
    <n v="0.3"/>
    <n v="-297.6848"/>
    <n v="138.1"/>
    <s v="Medium"/>
  </r>
  <r>
    <n v="25082"/>
    <s v="IN-2013-60224"/>
    <d v="2013-08-07T00:00:00"/>
    <d v="2013-08-10T00:00:00"/>
    <x v="2"/>
    <s v="LA-16780"/>
    <x v="71"/>
    <x v="1"/>
    <s v="Suzhou"/>
    <s v="Jiangsu"/>
    <s v="China"/>
    <m/>
    <s v="APAC"/>
    <x v="8"/>
    <s v="FUR-BO-10001461"/>
    <s v="Furniture"/>
    <s v="Bookcases"/>
    <s v="Safco Floating Shelf Set, Traditional"/>
    <n v="786.96"/>
    <n v="4"/>
    <n v="0"/>
    <n v="393.48"/>
    <n v="138.04"/>
    <s v="High"/>
  </r>
  <r>
    <n v="29111"/>
    <s v="IN-2013-78606"/>
    <d v="2013-11-29T00:00:00"/>
    <d v="2013-12-05T00:00:00"/>
    <x v="3"/>
    <s v="NK-18490"/>
    <x v="720"/>
    <x v="2"/>
    <s v="Brisbane"/>
    <s v="Queensland"/>
    <s v="Australia"/>
    <m/>
    <s v="APAC"/>
    <x v="1"/>
    <s v="TEC-CO-10001626"/>
    <s v="Technology"/>
    <s v="Copiers"/>
    <s v="Brother Copy Machine, Color"/>
    <n v="1661.499"/>
    <n v="7"/>
    <n v="0.1"/>
    <n v="110.649"/>
    <n v="138.04"/>
    <s v="Medium"/>
  </r>
  <r>
    <n v="18615"/>
    <s v="ES-2014-2756281"/>
    <d v="2014-09-06T00:00:00"/>
    <d v="2014-09-10T00:00:00"/>
    <x v="3"/>
    <s v="MW-18220"/>
    <x v="56"/>
    <x v="0"/>
    <s v="Hartlepool"/>
    <s v="England"/>
    <s v="United Kingdom"/>
    <m/>
    <s v="EU"/>
    <x v="9"/>
    <s v="TEC-MA-10004535"/>
    <s v="Technology"/>
    <s v="Machines"/>
    <s v="Konica Printer, White"/>
    <n v="798.75"/>
    <n v="3"/>
    <n v="0"/>
    <n v="239.58"/>
    <n v="138.03"/>
    <s v="High"/>
  </r>
  <r>
    <n v="37984"/>
    <s v="CA-2012-165162"/>
    <d v="2012-05-14T00:00:00"/>
    <d v="2012-05-21T00:00:00"/>
    <x v="3"/>
    <s v="HG-15025"/>
    <x v="144"/>
    <x v="0"/>
    <s v="Los Angeles"/>
    <s v="California"/>
    <s v="United States"/>
    <n v="90032"/>
    <s v="US"/>
    <x v="4"/>
    <s v="OFF-ST-10003470"/>
    <s v="Office Supplies"/>
    <s v="Storage"/>
    <s v="Tennsco Snap-Together Open Shelving Units, Starter Sets and Add-On Units"/>
    <n v="1117.92"/>
    <n v="4"/>
    <n v="0"/>
    <n v="55.896000000000001"/>
    <n v="137.93"/>
    <s v="Low"/>
  </r>
  <r>
    <n v="2972"/>
    <s v="MX-2014-141229"/>
    <d v="2014-11-20T00:00:00"/>
    <d v="2014-11-21T00:00:00"/>
    <x v="2"/>
    <s v="HR-14770"/>
    <x v="471"/>
    <x v="2"/>
    <s v="Orizaba"/>
    <s v="Veracruz"/>
    <s v="Mexico"/>
    <m/>
    <s v="LATAM"/>
    <x v="9"/>
    <s v="FUR-CH-10004746"/>
    <s v="Furniture"/>
    <s v="Chairs"/>
    <s v="Office Star Executive Leather Armchair, Adjustable"/>
    <n v="744"/>
    <n v="3"/>
    <n v="0.2"/>
    <n v="269.7"/>
    <n v="137.904"/>
    <s v="High"/>
  </r>
  <r>
    <n v="20436"/>
    <s v="ID-2013-36242"/>
    <d v="2013-09-06T00:00:00"/>
    <d v="2013-09-08T00:00:00"/>
    <x v="1"/>
    <s v="TS-21610"/>
    <x v="451"/>
    <x v="0"/>
    <s v="Mackay"/>
    <s v="Queensland"/>
    <s v="Australia"/>
    <m/>
    <s v="APAC"/>
    <x v="1"/>
    <s v="FUR-BO-10004821"/>
    <s v="Furniture"/>
    <s v="Bookcases"/>
    <s v="Dania Corner Shelving, Traditional"/>
    <n v="659.178"/>
    <n v="6"/>
    <n v="0.1"/>
    <n v="-0.16200000000000001"/>
    <n v="137.9"/>
    <s v="High"/>
  </r>
  <r>
    <n v="34303"/>
    <s v="CA-2014-116519"/>
    <d v="2014-10-14T00:00:00"/>
    <d v="2014-10-16T00:00:00"/>
    <x v="2"/>
    <s v="CR-12730"/>
    <x v="2"/>
    <x v="0"/>
    <s v="New York City"/>
    <s v="New York"/>
    <s v="United States"/>
    <n v="10009"/>
    <s v="US"/>
    <x v="0"/>
    <s v="OFF-AP-10000828"/>
    <s v="Office Supplies"/>
    <s v="Appliances"/>
    <s v="Avanti 4.4 Cu. Ft. Refrigerator"/>
    <n v="904.9"/>
    <n v="5"/>
    <n v="0"/>
    <n v="253.37200000000001"/>
    <n v="137.82"/>
    <s v="High"/>
  </r>
  <r>
    <n v="8563"/>
    <s v="MX-2014-139591"/>
    <d v="2014-08-07T00:00:00"/>
    <d v="2014-08-12T00:00:00"/>
    <x v="3"/>
    <s v="AH-10465"/>
    <x v="474"/>
    <x v="0"/>
    <s v="Morelia"/>
    <s v="Michoacán"/>
    <s v="Mexico"/>
    <m/>
    <s v="LATAM"/>
    <x v="9"/>
    <s v="TEC-CO-10001234"/>
    <s v="Technology"/>
    <s v="Copiers"/>
    <s v="Canon Fax Machine, Digital"/>
    <n v="1692.7676799999999"/>
    <n v="8"/>
    <n v="2E-3"/>
    <n v="166.20768000000001"/>
    <n v="137.684"/>
    <s v="Medium"/>
  </r>
  <r>
    <n v="1286"/>
    <s v="MX-2011-132605"/>
    <d v="2011-11-02T00:00:00"/>
    <d v="2011-11-04T00:00:00"/>
    <x v="1"/>
    <s v="BT-11305"/>
    <x v="551"/>
    <x v="2"/>
    <s v="Lázaro Cárdenas"/>
    <s v="Michoacán"/>
    <s v="Mexico"/>
    <m/>
    <s v="LATAM"/>
    <x v="9"/>
    <s v="TEC-PH-10003636"/>
    <s v="Technology"/>
    <s v="Phones"/>
    <s v="Samsung Speaker Phone, Cordless"/>
    <n v="336.24"/>
    <n v="4"/>
    <n v="0"/>
    <n v="73.92"/>
    <n v="137.667"/>
    <s v="Critical"/>
  </r>
  <r>
    <n v="48873"/>
    <s v="CG-2014-9530"/>
    <d v="2014-12-11T00:00:00"/>
    <d v="2014-12-11T00:00:00"/>
    <x v="0"/>
    <s v="GT-4755"/>
    <x v="592"/>
    <x v="0"/>
    <s v="Kinshasa"/>
    <s v="Kinshasa"/>
    <s v="Democratic Republic of the Congo"/>
    <m/>
    <s v="Africa"/>
    <x v="3"/>
    <s v="OFF-CUI-10000140"/>
    <s v="Office Supplies"/>
    <s v="Appliances"/>
    <s v="Cuisinart Microwave, Silver"/>
    <n v="1116.8399999999999"/>
    <n v="4"/>
    <n v="0"/>
    <n v="0"/>
    <n v="137.65"/>
    <s v="High"/>
  </r>
  <r>
    <n v="36109"/>
    <s v="CA-2013-121370"/>
    <d v="2013-11-15T00:00:00"/>
    <d v="2013-11-20T00:00:00"/>
    <x v="1"/>
    <s v="EB-14110"/>
    <x v="26"/>
    <x v="0"/>
    <s v="Philadelphia"/>
    <s v="Pennsylvania"/>
    <s v="United States"/>
    <n v="19134"/>
    <s v="US"/>
    <x v="0"/>
    <s v="TEC-CO-10004115"/>
    <s v="Technology"/>
    <s v="Copiers"/>
    <s v="Sharp AL-1530CS Digital Copier"/>
    <n v="1199.9760000000001"/>
    <n v="4"/>
    <n v="0.4"/>
    <n v="179.99639999999999"/>
    <n v="137.63999999999999"/>
    <s v="Medium"/>
  </r>
  <r>
    <n v="5956"/>
    <s v="MX-2012-132038"/>
    <d v="2012-06-21T00:00:00"/>
    <d v="2012-06-25T00:00:00"/>
    <x v="3"/>
    <s v="TC-21145"/>
    <x v="421"/>
    <x v="1"/>
    <s v="Mexico City"/>
    <s v="Distrito Federal"/>
    <s v="Mexico"/>
    <m/>
    <s v="LATAM"/>
    <x v="9"/>
    <s v="TEC-PH-10002815"/>
    <s v="Technology"/>
    <s v="Phones"/>
    <s v="Samsung Smart Phone, VoIP"/>
    <n v="1696.64"/>
    <n v="4"/>
    <n v="0"/>
    <n v="220.56"/>
    <n v="137.60400000000001"/>
    <s v="High"/>
  </r>
  <r>
    <n v="12100"/>
    <s v="ES-2011-2095931"/>
    <d v="2011-04-16T00:00:00"/>
    <d v="2011-04-21T00:00:00"/>
    <x v="3"/>
    <s v="TT-21460"/>
    <x v="546"/>
    <x v="2"/>
    <s v="Nancy"/>
    <s v="Lorraine"/>
    <s v="France"/>
    <m/>
    <s v="EU"/>
    <x v="2"/>
    <s v="TEC-AC-10003577"/>
    <s v="Technology"/>
    <s v="Accessories"/>
    <s v="Memorex Router, USB"/>
    <n v="1232.0999999999999"/>
    <n v="5"/>
    <n v="0"/>
    <n v="98.55"/>
    <n v="137.53"/>
    <s v="High"/>
  </r>
  <r>
    <n v="25881"/>
    <s v="IN-2011-22396"/>
    <d v="2011-11-18T00:00:00"/>
    <d v="2011-11-19T00:00:00"/>
    <x v="2"/>
    <s v="TM-21490"/>
    <x v="229"/>
    <x v="0"/>
    <s v="Surabaya"/>
    <s v="Jawa Timur"/>
    <s v="Indonesia"/>
    <m/>
    <s v="APAC"/>
    <x v="11"/>
    <s v="FUR-CH-10001664"/>
    <s v="Furniture"/>
    <s v="Chairs"/>
    <s v="Novimex Swivel Stool, Black"/>
    <n v="827.97329999999999"/>
    <n v="7"/>
    <n v="0.27"/>
    <n v="-56.756700000000002"/>
    <n v="137.51"/>
    <s v="Critical"/>
  </r>
  <r>
    <n v="26239"/>
    <s v="IN-2013-44992"/>
    <d v="2013-05-17T00:00:00"/>
    <d v="2013-05-19T00:00:00"/>
    <x v="1"/>
    <s v="AF-10870"/>
    <x v="385"/>
    <x v="0"/>
    <s v="Busan"/>
    <s v="Busan"/>
    <s v="South Korea"/>
    <m/>
    <s v="APAC"/>
    <x v="8"/>
    <s v="TEC-CO-10000562"/>
    <s v="Technology"/>
    <s v="Copiers"/>
    <s v="HP Wireless Fax, Digital"/>
    <n v="539.77499999999998"/>
    <n v="3"/>
    <n v="0.5"/>
    <n v="-302.35500000000002"/>
    <n v="137.5"/>
    <s v="Critical"/>
  </r>
  <r>
    <n v="35750"/>
    <s v="CA-2013-147137"/>
    <d v="2013-07-05T00:00:00"/>
    <d v="2013-07-07T00:00:00"/>
    <x v="2"/>
    <s v="AA-10645"/>
    <x v="665"/>
    <x v="0"/>
    <s v="San Francisco"/>
    <s v="California"/>
    <s v="United States"/>
    <n v="94109"/>
    <s v="US"/>
    <x v="4"/>
    <s v="FUR-BO-10001811"/>
    <s v="Furniture"/>
    <s v="Bookcases"/>
    <s v="Atlantic Metals Mobile 5-Shelf Bookcases, Custom Colors"/>
    <n v="1279.165"/>
    <n v="5"/>
    <n v="0.15"/>
    <n v="225.73500000000001"/>
    <n v="137.44999999999999"/>
    <s v="High"/>
  </r>
  <r>
    <n v="20642"/>
    <s v="IN-2013-41667"/>
    <d v="2013-04-30T00:00:00"/>
    <d v="2013-05-04T00:00:00"/>
    <x v="3"/>
    <s v="AG-10300"/>
    <x v="715"/>
    <x v="1"/>
    <s v="Shaoxing"/>
    <s v="Zhejiang"/>
    <s v="China"/>
    <m/>
    <s v="APAC"/>
    <x v="8"/>
    <s v="TEC-CO-10003496"/>
    <s v="Technology"/>
    <s v="Copiers"/>
    <s v="Brother Wireless Fax, Digital"/>
    <n v="756.9"/>
    <n v="2"/>
    <n v="0"/>
    <n v="370.86"/>
    <n v="137.43"/>
    <s v="High"/>
  </r>
  <r>
    <n v="35208"/>
    <s v="CA-2014-126788"/>
    <d v="2014-06-06T00:00:00"/>
    <d v="2014-06-07T00:00:00"/>
    <x v="2"/>
    <s v="AB-10105"/>
    <x v="110"/>
    <x v="0"/>
    <s v="Pearland"/>
    <s v="Texas"/>
    <s v="United States"/>
    <n v="77581"/>
    <s v="US"/>
    <x v="2"/>
    <s v="TEC-PH-10001619"/>
    <s v="Technology"/>
    <s v="Phones"/>
    <s v="LG G3"/>
    <n v="470.37599999999998"/>
    <n v="3"/>
    <n v="0.2"/>
    <n v="52.917299999999997"/>
    <n v="137.41"/>
    <s v="High"/>
  </r>
  <r>
    <n v="5925"/>
    <s v="MX-2012-128384"/>
    <d v="2012-09-18T00:00:00"/>
    <d v="2012-09-22T00:00:00"/>
    <x v="3"/>
    <s v="MF-18250"/>
    <x v="156"/>
    <x v="1"/>
    <s v="Holguín"/>
    <s v="Holguín"/>
    <s v="Cuba"/>
    <m/>
    <s v="LATAM"/>
    <x v="10"/>
    <s v="TEC-CO-10003694"/>
    <s v="Technology"/>
    <s v="Copiers"/>
    <s v="Brother Wireless Fax, Color"/>
    <n v="1264.9649999999999"/>
    <n v="5"/>
    <n v="2E-3"/>
    <n v="73.465000000000003"/>
    <n v="137.399"/>
    <s v="High"/>
  </r>
  <r>
    <n v="25509"/>
    <s v="IN-2014-40764"/>
    <d v="2014-03-27T00:00:00"/>
    <d v="2014-04-02T00:00:00"/>
    <x v="3"/>
    <s v="RB-19435"/>
    <x v="476"/>
    <x v="0"/>
    <s v="Korba"/>
    <s v="Chhattisgarh"/>
    <s v="India"/>
    <m/>
    <s v="APAC"/>
    <x v="6"/>
    <s v="FUR-BO-10004648"/>
    <s v="Furniture"/>
    <s v="Bookcases"/>
    <s v="Sauder Library with Doors, Pine"/>
    <n v="2722.86"/>
    <n v="7"/>
    <n v="0"/>
    <n v="408.24"/>
    <n v="137.38"/>
    <s v="Medium"/>
  </r>
  <r>
    <n v="17110"/>
    <s v="ES-2013-3496655"/>
    <d v="2013-05-30T00:00:00"/>
    <d v="2013-06-04T00:00:00"/>
    <x v="3"/>
    <s v="JB-15400"/>
    <x v="347"/>
    <x v="1"/>
    <s v="Viterbo"/>
    <s v="Lazio"/>
    <s v="Italy"/>
    <m/>
    <s v="EU"/>
    <x v="5"/>
    <s v="TEC-CO-10004042"/>
    <s v="Technology"/>
    <s v="Copiers"/>
    <s v="Brother Wireless Fax, Laser"/>
    <n v="2272.86"/>
    <n v="6"/>
    <n v="0"/>
    <n v="840.78"/>
    <n v="137.15"/>
    <s v="Medium"/>
  </r>
  <r>
    <n v="47346"/>
    <s v="SA-2011-1980"/>
    <d v="2011-03-07T00:00:00"/>
    <d v="2011-03-11T00:00:00"/>
    <x v="3"/>
    <s v="MG-7695"/>
    <x v="258"/>
    <x v="0"/>
    <s v="Mecca"/>
    <s v="Makkah"/>
    <s v="Saudi Arabia"/>
    <m/>
    <s v="EMEA"/>
    <x v="7"/>
    <s v="TEC-LOG-10002018"/>
    <s v="Technology"/>
    <s v="Accessories"/>
    <s v="Logitech Memory Card, Erganomic"/>
    <n v="1011.9"/>
    <n v="10"/>
    <n v="0"/>
    <n v="20.100000000000001"/>
    <n v="137.13999999999999"/>
    <s v="High"/>
  </r>
  <r>
    <n v="38785"/>
    <s v="US-2012-134558"/>
    <d v="2012-12-19T00:00:00"/>
    <d v="2012-12-24T00:00:00"/>
    <x v="1"/>
    <s v="PM-19135"/>
    <x v="366"/>
    <x v="2"/>
    <s v="Dover"/>
    <s v="New Hampshire"/>
    <s v="United States"/>
    <n v="3820"/>
    <s v="US"/>
    <x v="0"/>
    <s v="FUR-TA-10003473"/>
    <s v="Furniture"/>
    <s v="Tables"/>
    <s v="Bretford Rectangular Conference Table Tops"/>
    <n v="1053.164"/>
    <n v="4"/>
    <n v="0.3"/>
    <n v="-105.3164"/>
    <n v="137.06"/>
    <s v="High"/>
  </r>
  <r>
    <n v="27114"/>
    <s v="IN-2012-75428"/>
    <d v="2012-08-29T00:00:00"/>
    <d v="2012-08-30T00:00:00"/>
    <x v="2"/>
    <s v="SN-20710"/>
    <x v="536"/>
    <x v="2"/>
    <s v="Gold Coast"/>
    <s v="Queensland"/>
    <s v="Australia"/>
    <m/>
    <s v="APAC"/>
    <x v="1"/>
    <s v="FUR-CH-10002213"/>
    <s v="Furniture"/>
    <s v="Chairs"/>
    <s v="Hon Executive Leather Armchair, Black"/>
    <n v="822.85199999999998"/>
    <n v="2"/>
    <n v="0.1"/>
    <n v="-4.8000000000000001E-2"/>
    <n v="137.04"/>
    <s v="High"/>
  </r>
  <r>
    <n v="18383"/>
    <s v="ES-2014-3915684"/>
    <d v="2014-06-03T00:00:00"/>
    <d v="2014-06-04T00:00:00"/>
    <x v="2"/>
    <s v="TG-21310"/>
    <x v="236"/>
    <x v="0"/>
    <s v="Carcassonne"/>
    <s v="Languedoc-Roussillon"/>
    <s v="France"/>
    <m/>
    <s v="EU"/>
    <x v="2"/>
    <s v="OFF-ST-10000624"/>
    <s v="Office Supplies"/>
    <s v="Storage"/>
    <s v="Eldon File Cart, Single Width"/>
    <n v="808.73099999999999"/>
    <n v="7"/>
    <n v="0.1"/>
    <n v="296.33100000000002"/>
    <n v="137.03"/>
    <s v="High"/>
  </r>
  <r>
    <n v="11007"/>
    <s v="ES-2014-3977309"/>
    <d v="2014-11-12T00:00:00"/>
    <d v="2014-11-16T00:00:00"/>
    <x v="3"/>
    <s v="DL-13315"/>
    <x v="494"/>
    <x v="0"/>
    <s v="Villach"/>
    <s v="Carinthia"/>
    <s v="Austria"/>
    <m/>
    <s v="EU"/>
    <x v="2"/>
    <s v="TEC-CO-10001375"/>
    <s v="Technology"/>
    <s v="Copiers"/>
    <s v="Brother Copy Machine, Color"/>
    <n v="1846.11"/>
    <n v="7"/>
    <n v="0"/>
    <n v="793.8"/>
    <n v="136.99"/>
    <s v="Medium"/>
  </r>
  <r>
    <n v="4513"/>
    <s v="MX-2014-120978"/>
    <d v="2014-12-11T00:00:00"/>
    <d v="2014-12-13T00:00:00"/>
    <x v="2"/>
    <s v="TC-21535"/>
    <x v="718"/>
    <x v="2"/>
    <s v="Tlaquepaque"/>
    <s v="Jalisco"/>
    <s v="Mexico"/>
    <m/>
    <s v="LATAM"/>
    <x v="9"/>
    <s v="FUR-CH-10003982"/>
    <s v="Furniture"/>
    <s v="Chairs"/>
    <s v="Harbour Creations Swivel Stool, Adjustable"/>
    <n v="584.35199999999998"/>
    <n v="6"/>
    <n v="0.2"/>
    <n v="160.63200000000001"/>
    <n v="136.94300000000001"/>
    <s v="Critical"/>
  </r>
  <r>
    <n v="12030"/>
    <s v="ES-2014-3555631"/>
    <d v="2014-09-17T00:00:00"/>
    <d v="2014-09-19T00:00:00"/>
    <x v="2"/>
    <s v="HA-14905"/>
    <x v="716"/>
    <x v="0"/>
    <s v="Altamura"/>
    <s v="Apulia"/>
    <s v="Italy"/>
    <m/>
    <s v="EU"/>
    <x v="5"/>
    <s v="TEC-AC-10002348"/>
    <s v="Technology"/>
    <s v="Accessories"/>
    <s v="Enermax Memory Card, USB"/>
    <n v="802.2"/>
    <n v="7"/>
    <n v="0"/>
    <n v="120.33"/>
    <n v="136.93"/>
    <s v="Critical"/>
  </r>
  <r>
    <n v="5986"/>
    <s v="MX-2013-167696"/>
    <d v="2013-09-16T00:00:00"/>
    <d v="2013-09-21T00:00:00"/>
    <x v="3"/>
    <s v="MZ-17335"/>
    <x v="92"/>
    <x v="2"/>
    <s v="Quito"/>
    <s v="Pichincha"/>
    <s v="Ecuador"/>
    <m/>
    <s v="LATAM"/>
    <x v="5"/>
    <s v="FUR-TA-10002519"/>
    <s v="Furniture"/>
    <s v="Tables"/>
    <s v="Lesro Conference Table, with Bottom Storage"/>
    <n v="2286.88"/>
    <n v="5"/>
    <n v="0.2"/>
    <n v="228.68"/>
    <n v="136.90799999999999"/>
    <s v="Medium"/>
  </r>
  <r>
    <n v="23179"/>
    <s v="ID-2014-68099"/>
    <d v="2014-02-04T00:00:00"/>
    <d v="2014-02-07T00:00:00"/>
    <x v="2"/>
    <s v="MF-18250"/>
    <x v="156"/>
    <x v="1"/>
    <s v="Manila"/>
    <s v="National Capital"/>
    <s v="Philippines"/>
    <m/>
    <s v="APAC"/>
    <x v="11"/>
    <s v="TEC-PH-10003794"/>
    <s v="Technology"/>
    <s v="Phones"/>
    <s v="Nokia Smart Phone, Full Size"/>
    <n v="956.02499999999998"/>
    <n v="2"/>
    <n v="0.25"/>
    <n v="-153.01499999999999"/>
    <n v="136.9"/>
    <s v="Medium"/>
  </r>
  <r>
    <n v="3544"/>
    <s v="MX-2014-153997"/>
    <d v="2014-10-13T00:00:00"/>
    <d v="2014-10-17T00:00:00"/>
    <x v="3"/>
    <s v="AJ-10945"/>
    <x v="721"/>
    <x v="0"/>
    <s v="Reynosa"/>
    <s v="Tamaulipas"/>
    <s v="Mexico"/>
    <m/>
    <s v="LATAM"/>
    <x v="9"/>
    <s v="OFF-AP-10000407"/>
    <s v="Office Supplies"/>
    <s v="Appliances"/>
    <s v="KitchenAid Refrigerator, Silver"/>
    <n v="1762.3"/>
    <n v="5"/>
    <n v="0"/>
    <n v="475.8"/>
    <n v="136.84700000000001"/>
    <s v="Medium"/>
  </r>
  <r>
    <n v="29114"/>
    <s v="IN-2011-28906"/>
    <d v="2011-08-15T00:00:00"/>
    <d v="2011-08-17T00:00:00"/>
    <x v="2"/>
    <s v="KH-16690"/>
    <x v="340"/>
    <x v="1"/>
    <s v="Perth"/>
    <s v="Western Australia"/>
    <s v="Australia"/>
    <m/>
    <s v="APAC"/>
    <x v="1"/>
    <s v="FUR-CH-10000430"/>
    <s v="Furniture"/>
    <s v="Chairs"/>
    <s v="SAFCO Swivel Stool, Red"/>
    <n v="453.43799999999999"/>
    <n v="3"/>
    <n v="0.1"/>
    <n v="146.08799999999999"/>
    <n v="136.79"/>
    <s v="High"/>
  </r>
  <r>
    <n v="38829"/>
    <s v="CA-2013-107146"/>
    <d v="2013-06-18T00:00:00"/>
    <d v="2013-06-20T00:00:00"/>
    <x v="2"/>
    <s v="LC-16885"/>
    <x v="49"/>
    <x v="0"/>
    <s v="Longmont"/>
    <s v="Colorado"/>
    <s v="United States"/>
    <n v="80501"/>
    <s v="US"/>
    <x v="4"/>
    <s v="FUR-CH-10004853"/>
    <s v="Furniture"/>
    <s v="Chairs"/>
    <s v="Global Manager's Adjustable Task Chair, Storm"/>
    <n v="483.13600000000002"/>
    <n v="4"/>
    <n v="0.2"/>
    <n v="54.352800000000002"/>
    <n v="136.72"/>
    <s v="High"/>
  </r>
  <r>
    <n v="20693"/>
    <s v="IN-2012-67084"/>
    <d v="2012-06-25T00:00:00"/>
    <d v="2012-06-25T00:00:00"/>
    <x v="0"/>
    <s v="MV-18190"/>
    <x v="248"/>
    <x v="0"/>
    <s v="Ezhou"/>
    <s v="Hubei"/>
    <s v="China"/>
    <m/>
    <s v="APAC"/>
    <x v="8"/>
    <s v="TEC-AC-10000420"/>
    <s v="Technology"/>
    <s v="Accessories"/>
    <s v="Belkin Router, USB"/>
    <n v="1035.8399999999999"/>
    <n v="4"/>
    <n v="0"/>
    <n v="455.76"/>
    <n v="136.63999999999999"/>
    <s v="High"/>
  </r>
  <r>
    <n v="3615"/>
    <s v="MX-2013-166926"/>
    <d v="2013-01-04T00:00:00"/>
    <d v="2013-01-08T00:00:00"/>
    <x v="3"/>
    <s v="MM-17260"/>
    <x v="11"/>
    <x v="0"/>
    <s v="Escuintla"/>
    <s v="Escuintla"/>
    <s v="Guatemala"/>
    <m/>
    <s v="LATAM"/>
    <x v="2"/>
    <s v="FUR-CH-10000891"/>
    <s v="Furniture"/>
    <s v="Chairs"/>
    <s v="Harbour Creations Executive Leather Armchair, Black"/>
    <n v="2841.66"/>
    <n v="9"/>
    <n v="0"/>
    <n v="710.28"/>
    <n v="136.62"/>
    <s v="Medium"/>
  </r>
  <r>
    <n v="20955"/>
    <s v="IN-2012-21206"/>
    <d v="2012-02-06T00:00:00"/>
    <d v="2012-02-11T00:00:00"/>
    <x v="3"/>
    <s v="SC-20800"/>
    <x v="543"/>
    <x v="0"/>
    <s v="Bhilai"/>
    <s v="Chhattisgarh"/>
    <s v="India"/>
    <m/>
    <s v="APAC"/>
    <x v="6"/>
    <s v="FUR-BO-10004679"/>
    <s v="Furniture"/>
    <s v="Bookcases"/>
    <s v="Safco Library with Doors, Pine"/>
    <n v="2737.98"/>
    <n v="7"/>
    <n v="0"/>
    <n v="301.14"/>
    <n v="136.46"/>
    <s v="High"/>
  </r>
  <r>
    <n v="41190"/>
    <s v="US-2013-115441"/>
    <d v="2013-07-26T00:00:00"/>
    <d v="2013-07-29T00:00:00"/>
    <x v="1"/>
    <s v="SH-19975"/>
    <x v="345"/>
    <x v="1"/>
    <s v="Milwaukee"/>
    <s v="Wisconsin"/>
    <s v="United States"/>
    <n v="53209"/>
    <s v="US"/>
    <x v="2"/>
    <s v="FUR-CH-10004626"/>
    <s v="Furniture"/>
    <s v="Chairs"/>
    <s v="Office Star Flex Back Scooter Chair with Aluminum Finish Frame"/>
    <n v="403.56"/>
    <n v="4"/>
    <n v="0"/>
    <n v="96.854399999999998"/>
    <n v="136.46"/>
    <s v="Critical"/>
  </r>
  <r>
    <n v="22906"/>
    <s v="IN-2013-76835"/>
    <d v="2013-08-12T00:00:00"/>
    <d v="2013-08-16T00:00:00"/>
    <x v="3"/>
    <s v="RA-19285"/>
    <x v="688"/>
    <x v="0"/>
    <s v="Mangalore"/>
    <s v="Karnataka"/>
    <s v="India"/>
    <m/>
    <s v="APAC"/>
    <x v="6"/>
    <s v="TEC-CO-10004170"/>
    <s v="Technology"/>
    <s v="Copiers"/>
    <s v="HP Wireless Fax, High-Speed"/>
    <n v="1075.23"/>
    <n v="3"/>
    <n v="0"/>
    <n v="344.07"/>
    <n v="136.44999999999999"/>
    <s v="High"/>
  </r>
  <r>
    <n v="23406"/>
    <s v="IN-2014-75267"/>
    <d v="2014-11-18T00:00:00"/>
    <d v="2014-11-20T00:00:00"/>
    <x v="1"/>
    <s v="RB-19465"/>
    <x v="244"/>
    <x v="2"/>
    <s v="Agra"/>
    <s v="Uttar Pradesh"/>
    <s v="India"/>
    <m/>
    <s v="APAC"/>
    <x v="6"/>
    <s v="TEC-AC-10002172"/>
    <s v="Technology"/>
    <s v="Accessories"/>
    <s v="Memorex Keyboard, Programmable"/>
    <n v="655.56"/>
    <n v="9"/>
    <n v="0"/>
    <n v="91.53"/>
    <n v="136.4"/>
    <s v="High"/>
  </r>
  <r>
    <n v="27583"/>
    <s v="ID-2011-73202"/>
    <d v="2011-06-06T00:00:00"/>
    <d v="2011-06-10T00:00:00"/>
    <x v="3"/>
    <s v="CM-12190"/>
    <x v="483"/>
    <x v="0"/>
    <s v="Gujranwala"/>
    <s v="Punjab"/>
    <s v="Pakistan"/>
    <m/>
    <s v="APAC"/>
    <x v="6"/>
    <s v="TEC-CO-10002108"/>
    <s v="Technology"/>
    <s v="Copiers"/>
    <s v="Brother Personal Copier, Color"/>
    <n v="938.14499999999998"/>
    <n v="13"/>
    <n v="0.5"/>
    <n v="-0.19500000000000001"/>
    <n v="136.38"/>
    <s v="High"/>
  </r>
  <r>
    <n v="13407"/>
    <s v="IT-2014-5137649"/>
    <d v="2014-11-22T00:00:00"/>
    <d v="2014-11-27T00:00:00"/>
    <x v="1"/>
    <s v="DR-12940"/>
    <x v="169"/>
    <x v="2"/>
    <s v="Jena"/>
    <s v="Thuringia"/>
    <s v="Germany"/>
    <m/>
    <s v="EU"/>
    <x v="2"/>
    <s v="OFF-AP-10004201"/>
    <s v="Office Supplies"/>
    <s v="Appliances"/>
    <s v="Breville Refrigerator, White"/>
    <n v="1397.1690000000001"/>
    <n v="3"/>
    <n v="0.1"/>
    <n v="155.16900000000001"/>
    <n v="136.35"/>
    <s v="Medium"/>
  </r>
  <r>
    <n v="11881"/>
    <s v="ES-2013-5002794"/>
    <d v="2013-05-06T00:00:00"/>
    <d v="2013-05-11T00:00:00"/>
    <x v="1"/>
    <s v="SC-20095"/>
    <x v="44"/>
    <x v="0"/>
    <s v="Oxford"/>
    <s v="England"/>
    <s v="United Kingdom"/>
    <m/>
    <s v="EU"/>
    <x v="9"/>
    <s v="FUR-TA-10003786"/>
    <s v="Furniture"/>
    <s v="Tables"/>
    <s v="Hon Training Table, Fully Assembled"/>
    <n v="668.34"/>
    <n v="2"/>
    <n v="0"/>
    <n v="267.3"/>
    <n v="136.32"/>
    <s v="High"/>
  </r>
  <r>
    <n v="22041"/>
    <s v="IN-2014-44012"/>
    <d v="2014-09-25T00:00:00"/>
    <d v="2014-09-27T00:00:00"/>
    <x v="1"/>
    <s v="PS-19045"/>
    <x v="112"/>
    <x v="2"/>
    <s v="Anantapur"/>
    <s v="Andhra Pradesh"/>
    <s v="India"/>
    <m/>
    <s v="APAC"/>
    <x v="6"/>
    <s v="OFF-ST-10000103"/>
    <s v="Office Supplies"/>
    <s v="Storage"/>
    <s v="Smead Lockers, Industrial"/>
    <n v="596.70000000000005"/>
    <n v="3"/>
    <n v="0"/>
    <n v="83.52"/>
    <n v="136.27000000000001"/>
    <s v="Critical"/>
  </r>
  <r>
    <n v="33586"/>
    <s v="CA-2014-115154"/>
    <d v="2014-01-09T00:00:00"/>
    <d v="2014-01-12T00:00:00"/>
    <x v="2"/>
    <s v="RS-19420"/>
    <x v="722"/>
    <x v="1"/>
    <s v="Seattle"/>
    <s v="Washington"/>
    <s v="United States"/>
    <n v="98115"/>
    <s v="US"/>
    <x v="4"/>
    <s v="FUR-TA-10001950"/>
    <s v="Furniture"/>
    <s v="Tables"/>
    <s v="Balt Solid Wood Round Tables"/>
    <n v="892.98"/>
    <n v="2"/>
    <n v="0"/>
    <n v="80.368200000000002"/>
    <n v="136.24"/>
    <s v="Medium"/>
  </r>
  <r>
    <n v="36856"/>
    <s v="US-2012-114741"/>
    <d v="2012-12-06T00:00:00"/>
    <d v="2012-12-10T00:00:00"/>
    <x v="3"/>
    <s v="IL-15100"/>
    <x v="710"/>
    <x v="0"/>
    <s v="North Las Vegas"/>
    <s v="Nevada"/>
    <s v="United States"/>
    <n v="89031"/>
    <s v="US"/>
    <x v="4"/>
    <s v="OFF-ST-10000078"/>
    <s v="Office Supplies"/>
    <s v="Storage"/>
    <s v="Tennsco 6- and 18-Compartment Lockers"/>
    <n v="1325.85"/>
    <n v="5"/>
    <n v="0"/>
    <n v="238.65299999999999"/>
    <n v="136.24"/>
    <s v="High"/>
  </r>
  <r>
    <n v="38716"/>
    <s v="US-2013-114013"/>
    <d v="2013-03-14T00:00:00"/>
    <d v="2013-03-16T00:00:00"/>
    <x v="1"/>
    <s v="SC-20770"/>
    <x v="723"/>
    <x v="1"/>
    <s v="Philadelphia"/>
    <s v="Pennsylvania"/>
    <s v="United States"/>
    <n v="19134"/>
    <s v="US"/>
    <x v="0"/>
    <s v="OFF-ST-10002574"/>
    <s v="Office Supplies"/>
    <s v="Storage"/>
    <s v="SAFCO Commercial Wire Shelving, Black"/>
    <n v="552.55999999999995"/>
    <n v="5"/>
    <n v="0.2"/>
    <n v="-138.13999999999999"/>
    <n v="136.12"/>
    <s v="Critical"/>
  </r>
  <r>
    <n v="43613"/>
    <s v="IR-2011-6700"/>
    <d v="2011-02-24T00:00:00"/>
    <d v="2011-02-25T00:00:00"/>
    <x v="2"/>
    <s v="TS-11430"/>
    <x v="367"/>
    <x v="1"/>
    <s v="Qom"/>
    <s v="Qom"/>
    <s v="Iran"/>
    <m/>
    <s v="EMEA"/>
    <x v="7"/>
    <s v="TEC-CIS-10001717"/>
    <s v="Technology"/>
    <s v="Phones"/>
    <s v="Cisco Smart Phone, with Caller ID"/>
    <n v="654.24"/>
    <n v="1"/>
    <n v="0"/>
    <n v="287.85000000000002"/>
    <n v="136.02000000000001"/>
    <s v="Medium"/>
  </r>
  <r>
    <n v="28789"/>
    <s v="IN-2014-45573"/>
    <d v="2014-09-18T00:00:00"/>
    <d v="2014-09-22T00:00:00"/>
    <x v="3"/>
    <s v="LM-17065"/>
    <x v="435"/>
    <x v="0"/>
    <s v="Jiaozuo"/>
    <s v="Henan"/>
    <s v="China"/>
    <m/>
    <s v="APAC"/>
    <x v="8"/>
    <s v="TEC-CO-10000663"/>
    <s v="Technology"/>
    <s v="Copiers"/>
    <s v="HP Fax Machine, High-Speed"/>
    <n v="2086.98"/>
    <n v="7"/>
    <n v="0"/>
    <n v="145.94999999999999"/>
    <n v="135.99"/>
    <s v="Medium"/>
  </r>
  <r>
    <n v="21398"/>
    <s v="ID-2013-69247"/>
    <d v="2013-11-07T00:00:00"/>
    <d v="2013-11-10T00:00:00"/>
    <x v="1"/>
    <s v="KH-16360"/>
    <x v="625"/>
    <x v="0"/>
    <s v="Albany"/>
    <s v="Western Australia"/>
    <s v="Australia"/>
    <m/>
    <s v="APAC"/>
    <x v="1"/>
    <s v="FUR-BO-10000699"/>
    <s v="Furniture"/>
    <s v="Bookcases"/>
    <s v="Sauder 3-Shelf Cabinet, Traditional"/>
    <n v="900.072"/>
    <n v="6"/>
    <n v="0.1"/>
    <n v="9.9719999999999995"/>
    <n v="135.97"/>
    <s v="High"/>
  </r>
  <r>
    <n v="24911"/>
    <s v="IN-2011-15256"/>
    <d v="2011-11-11T00:00:00"/>
    <d v="2011-11-15T00:00:00"/>
    <x v="3"/>
    <s v="DP-13000"/>
    <x v="724"/>
    <x v="0"/>
    <s v="Kuala Lumpur"/>
    <s v="Kuala Lumpur"/>
    <s v="Malaysia"/>
    <m/>
    <s v="APAC"/>
    <x v="11"/>
    <s v="TEC-CO-10001787"/>
    <s v="Technology"/>
    <s v="Copiers"/>
    <s v="HP Fax and Copier, Laser"/>
    <n v="1383.12"/>
    <n v="8"/>
    <n v="0"/>
    <n v="331.92"/>
    <n v="135.88999999999999"/>
    <s v="High"/>
  </r>
  <r>
    <n v="16359"/>
    <s v="ES-2014-4262012"/>
    <d v="2014-08-30T00:00:00"/>
    <d v="2014-09-01T00:00:00"/>
    <x v="1"/>
    <s v="MC-18100"/>
    <x v="579"/>
    <x v="0"/>
    <s v="Elx"/>
    <s v="Valenciana"/>
    <s v="Spain"/>
    <m/>
    <s v="EU"/>
    <x v="5"/>
    <s v="FUR-BO-10000847"/>
    <s v="Furniture"/>
    <s v="Bookcases"/>
    <s v="Dania Stackable Bookrack, Mobile"/>
    <n v="729.54"/>
    <n v="6"/>
    <n v="0"/>
    <n v="320.94"/>
    <n v="135.88"/>
    <s v="High"/>
  </r>
  <r>
    <n v="32813"/>
    <s v="CA-2014-148446"/>
    <d v="2014-12-11T00:00:00"/>
    <d v="2014-12-15T00:00:00"/>
    <x v="1"/>
    <s v="MC-17845"/>
    <x v="498"/>
    <x v="0"/>
    <s v="North Las Vegas"/>
    <s v="Nevada"/>
    <s v="United States"/>
    <n v="89031"/>
    <s v="US"/>
    <x v="4"/>
    <s v="FUR-TA-10004256"/>
    <s v="Furniture"/>
    <s v="Tables"/>
    <s v="Bretford “Just In Time” Height-Adjustable Multi-Task Work Tables"/>
    <n v="1669.6"/>
    <n v="4"/>
    <n v="0"/>
    <n v="116.872"/>
    <n v="135.86000000000001"/>
    <s v="High"/>
  </r>
  <r>
    <n v="13523"/>
    <s v="IT-2013-5081262"/>
    <d v="2013-07-20T00:00:00"/>
    <d v="2013-07-24T00:00:00"/>
    <x v="3"/>
    <s v="EH-13945"/>
    <x v="580"/>
    <x v="0"/>
    <s v="Portsmouth"/>
    <s v="England"/>
    <s v="United Kingdom"/>
    <m/>
    <s v="EU"/>
    <x v="9"/>
    <s v="TEC-CO-10002857"/>
    <s v="Technology"/>
    <s v="Copiers"/>
    <s v="Sharp Fax and Copier, Color"/>
    <n v="1190.28"/>
    <n v="7"/>
    <n v="0"/>
    <n v="583.16999999999996"/>
    <n v="135.82"/>
    <s v="Medium"/>
  </r>
  <r>
    <n v="17113"/>
    <s v="ES-2013-3496655"/>
    <d v="2013-05-30T00:00:00"/>
    <d v="2013-06-04T00:00:00"/>
    <x v="3"/>
    <s v="JB-15400"/>
    <x v="347"/>
    <x v="1"/>
    <s v="Viterbo"/>
    <s v="Lazio"/>
    <s v="Italy"/>
    <m/>
    <s v="EU"/>
    <x v="5"/>
    <s v="OFF-AP-10004464"/>
    <s v="Office Supplies"/>
    <s v="Appliances"/>
    <s v="Cuisinart Stove, White"/>
    <n v="1609.29"/>
    <n v="3"/>
    <n v="0"/>
    <n v="273.51"/>
    <n v="135.63999999999999"/>
    <s v="Medium"/>
  </r>
  <r>
    <n v="11262"/>
    <s v="ES-2014-3250343"/>
    <d v="2014-05-22T00:00:00"/>
    <d v="2014-05-23T00:00:00"/>
    <x v="2"/>
    <s v="EH-14185"/>
    <x v="466"/>
    <x v="0"/>
    <s v="Hildesheim"/>
    <s v="Lower Saxony"/>
    <s v="Germany"/>
    <m/>
    <s v="EU"/>
    <x v="2"/>
    <s v="OFF-ST-10004377"/>
    <s v="Office Supplies"/>
    <s v="Storage"/>
    <s v="Rogers File Cart, Single Width"/>
    <n v="892.26900000000001"/>
    <n v="7"/>
    <n v="0.1"/>
    <n v="158.529"/>
    <n v="135.6"/>
    <s v="High"/>
  </r>
  <r>
    <n v="39401"/>
    <s v="CA-2012-149846"/>
    <d v="2012-05-22T00:00:00"/>
    <d v="2012-05-26T00:00:00"/>
    <x v="3"/>
    <s v="SB-20185"/>
    <x v="103"/>
    <x v="0"/>
    <s v="Los Angeles"/>
    <s v="California"/>
    <s v="United States"/>
    <n v="90045"/>
    <s v="US"/>
    <x v="4"/>
    <s v="TEC-PH-10003645"/>
    <s v="Technology"/>
    <s v="Phones"/>
    <s v="Aastra 57i VoIP phone"/>
    <n v="775.72799999999995"/>
    <n v="6"/>
    <n v="0.2"/>
    <n v="58.179600000000001"/>
    <n v="135.52000000000001"/>
    <s v="High"/>
  </r>
  <r>
    <n v="24509"/>
    <s v="IN-2011-46070"/>
    <d v="2011-03-21T00:00:00"/>
    <d v="2011-03-25T00:00:00"/>
    <x v="3"/>
    <s v="DJ-13420"/>
    <x v="330"/>
    <x v="1"/>
    <s v="Ho Chi Minh City"/>
    <s v="Ho Chí Minh City"/>
    <s v="Vietnam"/>
    <m/>
    <s v="APAC"/>
    <x v="11"/>
    <s v="OFF-AP-10001503"/>
    <s v="Office Supplies"/>
    <s v="Appliances"/>
    <s v="KitchenAid Microwave, Black"/>
    <n v="2313.8325"/>
    <n v="9"/>
    <n v="0.17"/>
    <n v="836.12249999999995"/>
    <n v="135.5"/>
    <s v="Medium"/>
  </r>
  <r>
    <n v="43519"/>
    <s v="ZA-2012-8660"/>
    <d v="2012-09-07T00:00:00"/>
    <d v="2012-09-09T00:00:00"/>
    <x v="1"/>
    <s v="DJ-3510"/>
    <x v="118"/>
    <x v="1"/>
    <s v="Lusaka"/>
    <s v="Lusaka"/>
    <s v="Zambia"/>
    <m/>
    <s v="Africa"/>
    <x v="3"/>
    <s v="TEC-NOK-10004339"/>
    <s v="Technology"/>
    <s v="Phones"/>
    <s v="Nokia Smart Phone, Cordless"/>
    <n v="1272.3"/>
    <n v="2"/>
    <n v="0"/>
    <n v="407.1"/>
    <n v="135.43"/>
    <s v="Medium"/>
  </r>
  <r>
    <n v="8133"/>
    <s v="MX-2012-112144"/>
    <d v="2012-05-25T00:00:00"/>
    <d v="2012-05-27T00:00:00"/>
    <x v="1"/>
    <s v="DS-13180"/>
    <x v="611"/>
    <x v="1"/>
    <s v="Managua"/>
    <s v="Managua"/>
    <s v="Nicaragua"/>
    <m/>
    <s v="LATAM"/>
    <x v="2"/>
    <s v="OFF-AP-10000179"/>
    <s v="Office Supplies"/>
    <s v="Appliances"/>
    <s v="Breville Refrigerator, Red"/>
    <n v="1731.1"/>
    <n v="5"/>
    <n v="0"/>
    <n v="17.3"/>
    <n v="135.404"/>
    <s v="High"/>
  </r>
  <r>
    <n v="4078"/>
    <s v="MX-2011-127096"/>
    <d v="2011-09-23T00:00:00"/>
    <d v="2011-09-27T00:00:00"/>
    <x v="3"/>
    <s v="PW-19030"/>
    <x v="499"/>
    <x v="1"/>
    <s v="Orizaba"/>
    <s v="Veracruz"/>
    <s v="Mexico"/>
    <m/>
    <s v="LATAM"/>
    <x v="9"/>
    <s v="FUR-BO-10003320"/>
    <s v="Furniture"/>
    <s v="Bookcases"/>
    <s v="Dania Classic Bookcase, Metal"/>
    <n v="1093.92"/>
    <n v="5"/>
    <n v="0.2"/>
    <n v="123.02"/>
    <n v="135.304"/>
    <s v="High"/>
  </r>
  <r>
    <n v="16299"/>
    <s v="ES-2014-5979556"/>
    <d v="2014-06-26T00:00:00"/>
    <d v="2014-07-02T00:00:00"/>
    <x v="3"/>
    <s v="HM-14860"/>
    <x v="259"/>
    <x v="1"/>
    <s v="Sunderland"/>
    <s v="England"/>
    <s v="United Kingdom"/>
    <m/>
    <s v="EU"/>
    <x v="9"/>
    <s v="TEC-AC-10003666"/>
    <s v="Technology"/>
    <s v="Accessories"/>
    <s v="Memorex Router, Bluetooth"/>
    <n v="3200.73"/>
    <n v="13"/>
    <n v="0"/>
    <n v="1216.02"/>
    <n v="135.25"/>
    <s v="Medium"/>
  </r>
  <r>
    <n v="49174"/>
    <s v="EG-2014-3640"/>
    <d v="2014-10-06T00:00:00"/>
    <d v="2014-10-08T00:00:00"/>
    <x v="1"/>
    <s v="RD-9660"/>
    <x v="694"/>
    <x v="2"/>
    <s v="Al Mahallah al Kubra"/>
    <s v="Al Gharbiyah"/>
    <s v="Egypt"/>
    <m/>
    <s v="Africa"/>
    <x v="3"/>
    <s v="TEC-SHA-10001231"/>
    <s v="Technology"/>
    <s v="Copiers"/>
    <s v="Sharp Wireless Fax, Color"/>
    <n v="714.72"/>
    <n v="2"/>
    <n v="0"/>
    <n v="235.8"/>
    <n v="135.22999999999999"/>
    <s v="High"/>
  </r>
  <r>
    <n v="8884"/>
    <s v="US-2011-108259"/>
    <d v="2011-09-12T00:00:00"/>
    <d v="2011-09-16T00:00:00"/>
    <x v="3"/>
    <s v="SC-20050"/>
    <x v="356"/>
    <x v="2"/>
    <s v="La Plata"/>
    <s v="Provincia de Buenos Aires"/>
    <s v="Argentina"/>
    <m/>
    <s v="LATAM"/>
    <x v="5"/>
    <s v="FUR-BO-10000038"/>
    <s v="Furniture"/>
    <s v="Bookcases"/>
    <s v="Bush Library with Doors, Pine"/>
    <n v="731.34"/>
    <n v="5"/>
    <n v="0.4"/>
    <n v="-463.26"/>
    <n v="135.20599999999999"/>
    <s v="High"/>
  </r>
  <r>
    <n v="28254"/>
    <s v="IN-2012-59391"/>
    <d v="2012-06-20T00:00:00"/>
    <d v="2012-06-22T00:00:00"/>
    <x v="1"/>
    <s v="ES-14020"/>
    <x v="485"/>
    <x v="0"/>
    <s v="Ninghai"/>
    <s v="Shandong"/>
    <s v="China"/>
    <m/>
    <s v="APAC"/>
    <x v="8"/>
    <s v="FUR-CH-10004447"/>
    <s v="Furniture"/>
    <s v="Chairs"/>
    <s v="Harbour Creations Rocking Chair, Set of Two"/>
    <n v="448.02"/>
    <n v="3"/>
    <n v="0"/>
    <n v="8.91"/>
    <n v="135.18"/>
    <s v="Critical"/>
  </r>
  <r>
    <n v="4143"/>
    <s v="MX-2014-125822"/>
    <d v="2014-11-04T00:00:00"/>
    <d v="2014-11-05T00:00:00"/>
    <x v="2"/>
    <s v="LB-16735"/>
    <x v="725"/>
    <x v="0"/>
    <s v="Santo Domingo"/>
    <s v="Santo Domingo"/>
    <s v="Dominican Republic"/>
    <m/>
    <s v="LATAM"/>
    <x v="10"/>
    <s v="TEC-PH-10003457"/>
    <s v="Technology"/>
    <s v="Phones"/>
    <s v="Cisco Smart Phone, Full Size"/>
    <n v="696.19200000000001"/>
    <n v="2"/>
    <n v="0.2"/>
    <n v="121.83199999999999"/>
    <n v="135.15299999999999"/>
    <s v="High"/>
  </r>
  <r>
    <n v="8728"/>
    <s v="MX-2012-117919"/>
    <d v="2012-11-28T00:00:00"/>
    <d v="2012-12-02T00:00:00"/>
    <x v="3"/>
    <s v="TB-21355"/>
    <x v="701"/>
    <x v="1"/>
    <s v="Macapá"/>
    <s v="Amapá"/>
    <s v="Brazil"/>
    <m/>
    <s v="LATAM"/>
    <x v="5"/>
    <s v="FUR-TA-10001306"/>
    <s v="Furniture"/>
    <s v="Tables"/>
    <s v="Hon Wood Table, Adjustable Height"/>
    <n v="1422.72"/>
    <n v="5"/>
    <n v="0.2"/>
    <n v="160.02000000000001"/>
    <n v="135.15"/>
    <s v="Medium"/>
  </r>
  <r>
    <n v="22412"/>
    <s v="IN-2012-55541"/>
    <d v="2012-12-04T00:00:00"/>
    <d v="2012-12-07T00:00:00"/>
    <x v="2"/>
    <s v="EH-13765"/>
    <x v="554"/>
    <x v="1"/>
    <s v="Zigong"/>
    <s v="Sichuan"/>
    <s v="China"/>
    <m/>
    <s v="APAC"/>
    <x v="8"/>
    <s v="FUR-BO-10000210"/>
    <s v="Furniture"/>
    <s v="Bookcases"/>
    <s v="Ikea Library with Doors, Pine"/>
    <n v="729.48"/>
    <n v="2"/>
    <n v="0"/>
    <n v="218.82"/>
    <n v="134.97"/>
    <s v="High"/>
  </r>
  <r>
    <n v="17613"/>
    <s v="ES-2014-2505511"/>
    <d v="2014-11-18T00:00:00"/>
    <d v="2014-11-20T00:00:00"/>
    <x v="1"/>
    <s v="MZ-17515"/>
    <x v="181"/>
    <x v="1"/>
    <s v="Landskrona"/>
    <s v="Skåne"/>
    <s v="Sweden"/>
    <m/>
    <s v="EU"/>
    <x v="9"/>
    <s v="TEC-CO-10002284"/>
    <s v="Technology"/>
    <s v="Copiers"/>
    <s v="Hewlett Copy Machine, Color"/>
    <n v="662.77499999999998"/>
    <n v="5"/>
    <n v="0.5"/>
    <n v="-212.17500000000001"/>
    <n v="134.80000000000001"/>
    <s v="High"/>
  </r>
  <r>
    <n v="30819"/>
    <s v="IN-2013-86285"/>
    <d v="2013-11-16T00:00:00"/>
    <d v="2013-11-18T00:00:00"/>
    <x v="1"/>
    <s v="JH-15910"/>
    <x v="437"/>
    <x v="0"/>
    <s v="Wellington"/>
    <s v="Wellington"/>
    <s v="New Zealand"/>
    <m/>
    <s v="APAC"/>
    <x v="1"/>
    <s v="FUR-CH-10004050"/>
    <s v="Furniture"/>
    <s v="Chairs"/>
    <s v="Novimex Executive Leather Armchair, Adjustable"/>
    <n v="911.04"/>
    <n v="2"/>
    <n v="0"/>
    <n v="282.42"/>
    <n v="134.69"/>
    <s v="High"/>
  </r>
  <r>
    <n v="17021"/>
    <s v="ES-2013-2388994"/>
    <d v="2013-03-05T00:00:00"/>
    <d v="2013-03-08T00:00:00"/>
    <x v="2"/>
    <s v="PK-19075"/>
    <x v="198"/>
    <x v="0"/>
    <s v="Helsinki"/>
    <s v="Uusimaa"/>
    <s v="Finland"/>
    <m/>
    <s v="EU"/>
    <x v="9"/>
    <s v="FUR-BO-10000279"/>
    <s v="Furniture"/>
    <s v="Bookcases"/>
    <s v="Dania Classic Bookcase, Pine"/>
    <n v="1236.33"/>
    <n v="3"/>
    <n v="0"/>
    <n v="383.22"/>
    <n v="134.68"/>
    <s v="Medium"/>
  </r>
  <r>
    <n v="40440"/>
    <s v="US-2014-166688"/>
    <d v="2014-05-21T00:00:00"/>
    <d v="2014-05-27T00:00:00"/>
    <x v="3"/>
    <s v="RD-19480"/>
    <x v="620"/>
    <x v="0"/>
    <s v="Las Vegas"/>
    <s v="Nevada"/>
    <s v="United States"/>
    <n v="89115"/>
    <s v="US"/>
    <x v="4"/>
    <s v="TEC-PH-10004094"/>
    <s v="Technology"/>
    <s v="Phones"/>
    <s v="Motorola L703CM"/>
    <n v="1123.1279999999999"/>
    <n v="9"/>
    <n v="0.2"/>
    <n v="70.195499999999996"/>
    <n v="134.66"/>
    <s v="Low"/>
  </r>
  <r>
    <n v="35130"/>
    <s v="CA-2011-105984"/>
    <d v="2011-11-24T00:00:00"/>
    <d v="2011-11-24T00:00:00"/>
    <x v="0"/>
    <s v="MY-18295"/>
    <x v="213"/>
    <x v="1"/>
    <s v="Columbus"/>
    <s v="Ohio"/>
    <s v="United States"/>
    <n v="43229"/>
    <s v="US"/>
    <x v="0"/>
    <s v="TEC-PH-10000560"/>
    <s v="Technology"/>
    <s v="Phones"/>
    <s v="Samsung Galaxy S III - 16GB - pebble blue (T-Mobile)"/>
    <n v="1049.97"/>
    <n v="5"/>
    <n v="0.4"/>
    <n v="-209.994"/>
    <n v="134.63999999999999"/>
    <s v="High"/>
  </r>
  <r>
    <n v="25747"/>
    <s v="IN-2013-16299"/>
    <d v="2013-11-14T00:00:00"/>
    <d v="2013-11-20T00:00:00"/>
    <x v="3"/>
    <s v="YS-21880"/>
    <x v="555"/>
    <x v="1"/>
    <s v="Townsville"/>
    <s v="Queensland"/>
    <s v="Australia"/>
    <m/>
    <s v="APAC"/>
    <x v="1"/>
    <s v="TEC-CO-10000447"/>
    <s v="Technology"/>
    <s v="Copiers"/>
    <s v="Canon Wireless Fax, Color"/>
    <n v="2052.54"/>
    <n v="6"/>
    <n v="0.1"/>
    <n v="638.46"/>
    <n v="134.63"/>
    <s v="Medium"/>
  </r>
  <r>
    <n v="48225"/>
    <s v="HU-2011-1380"/>
    <d v="2011-01-10T00:00:00"/>
    <d v="2011-01-10T00:00:00"/>
    <x v="0"/>
    <s v="ER-3855"/>
    <x v="394"/>
    <x v="1"/>
    <s v="Budapest"/>
    <s v="Budapest"/>
    <s v="Hungary"/>
    <m/>
    <s v="EMEA"/>
    <x v="7"/>
    <s v="FUR-IKE-10002894"/>
    <s v="Furniture"/>
    <s v="Bookcases"/>
    <s v="Ikea Library with Doors, Traditional"/>
    <n v="363.39"/>
    <n v="1"/>
    <n v="0"/>
    <n v="159.87"/>
    <n v="134.59"/>
    <s v="Critical"/>
  </r>
  <r>
    <n v="8464"/>
    <s v="MX-2014-143546"/>
    <d v="2014-12-11T00:00:00"/>
    <d v="2014-12-11T00:00:00"/>
    <x v="0"/>
    <s v="MH-18025"/>
    <x v="482"/>
    <x v="0"/>
    <s v="Mejicanos"/>
    <s v="San Salvador"/>
    <s v="El Salvador"/>
    <m/>
    <s v="LATAM"/>
    <x v="2"/>
    <s v="TEC-PH-10003932"/>
    <s v="Technology"/>
    <s v="Phones"/>
    <s v="Apple Audio Dock, VoIP"/>
    <n v="556.6"/>
    <n v="5"/>
    <n v="0"/>
    <n v="22.2"/>
    <n v="134.58000000000001"/>
    <s v="Critical"/>
  </r>
  <r>
    <n v="27034"/>
    <s v="IN-2013-26743"/>
    <d v="2013-08-02T00:00:00"/>
    <d v="2013-08-04T00:00:00"/>
    <x v="1"/>
    <s v="MG-18205"/>
    <x v="312"/>
    <x v="1"/>
    <s v="Pune"/>
    <s v="Maharashtra"/>
    <s v="India"/>
    <m/>
    <s v="APAC"/>
    <x v="6"/>
    <s v="TEC-AC-10000866"/>
    <s v="Technology"/>
    <s v="Accessories"/>
    <s v="Belkin Router, Erganomic"/>
    <n v="1282.8"/>
    <n v="5"/>
    <n v="0"/>
    <n v="217.95"/>
    <n v="134.52000000000001"/>
    <s v="High"/>
  </r>
  <r>
    <n v="13891"/>
    <s v="ES-2014-2175949"/>
    <d v="2014-10-13T00:00:00"/>
    <d v="2014-10-20T00:00:00"/>
    <x v="3"/>
    <s v="MS-17710"/>
    <x v="726"/>
    <x v="0"/>
    <s v="Bath"/>
    <s v="England"/>
    <s v="United Kingdom"/>
    <m/>
    <s v="EU"/>
    <x v="9"/>
    <s v="TEC-PH-10004505"/>
    <s v="Technology"/>
    <s v="Phones"/>
    <s v="Nokia Smart Phone, Full Size"/>
    <n v="2549.4"/>
    <n v="4"/>
    <n v="0"/>
    <n v="280.32"/>
    <n v="134.47999999999999"/>
    <s v="Medium"/>
  </r>
  <r>
    <n v="32074"/>
    <s v="CA-2012-144267"/>
    <d v="2012-08-21T00:00:00"/>
    <d v="2012-08-23T00:00:00"/>
    <x v="2"/>
    <s v="NZ-18565"/>
    <x v="86"/>
    <x v="2"/>
    <s v="San Francisco"/>
    <s v="California"/>
    <s v="United States"/>
    <n v="94110"/>
    <s v="US"/>
    <x v="4"/>
    <s v="FUR-CH-10002335"/>
    <s v="Furniture"/>
    <s v="Chairs"/>
    <s v="Hon GuestStacker Chair"/>
    <n v="544.00800000000004"/>
    <n v="3"/>
    <n v="0.2"/>
    <n v="40.800600000000003"/>
    <n v="134.38999999999999"/>
    <s v="High"/>
  </r>
  <r>
    <n v="41356"/>
    <s v="TO-2013-3630"/>
    <d v="2013-06-21T00:00:00"/>
    <d v="2013-06-23T00:00:00"/>
    <x v="2"/>
    <s v="LC-6960"/>
    <x v="708"/>
    <x v="2"/>
    <s v="Lome"/>
    <s v="Maritime"/>
    <s v="Togo"/>
    <m/>
    <s v="Africa"/>
    <x v="3"/>
    <s v="OFF-KIT-10004515"/>
    <s v="Office Supplies"/>
    <s v="Appliances"/>
    <s v="KitchenAid Microwave, Red"/>
    <n v="620.64"/>
    <n v="2"/>
    <n v="0"/>
    <n v="43.44"/>
    <n v="134.38999999999999"/>
    <s v="Medium"/>
  </r>
  <r>
    <n v="33837"/>
    <s v="CA-2012-113404"/>
    <d v="2012-07-16T00:00:00"/>
    <d v="2012-07-16T00:00:00"/>
    <x v="0"/>
    <s v="EM-13810"/>
    <x v="180"/>
    <x v="1"/>
    <s v="San Francisco"/>
    <s v="California"/>
    <s v="United States"/>
    <n v="94122"/>
    <s v="US"/>
    <x v="4"/>
    <s v="FUR-CH-10004086"/>
    <s v="Furniture"/>
    <s v="Chairs"/>
    <s v="Hon 4070 Series Pagoda Armless Upholstered Stacking Chairs"/>
    <n v="700.15200000000004"/>
    <n v="3"/>
    <n v="0.2"/>
    <n v="78.767099999999999"/>
    <n v="134.37"/>
    <s v="Critical"/>
  </r>
  <r>
    <n v="8439"/>
    <s v="MX-2011-145884"/>
    <d v="2011-06-17T00:00:00"/>
    <d v="2011-06-19T00:00:00"/>
    <x v="1"/>
    <s v="SO-20335"/>
    <x v="139"/>
    <x v="0"/>
    <s v="Monterrey"/>
    <s v="Nuevo León"/>
    <s v="Mexico"/>
    <m/>
    <s v="LATAM"/>
    <x v="9"/>
    <s v="FUR-TA-10003785"/>
    <s v="Furniture"/>
    <s v="Tables"/>
    <s v="Hon Round Table, Adjustable Height"/>
    <n v="828.96"/>
    <n v="3"/>
    <n v="0.2"/>
    <n v="113.94"/>
    <n v="134.34100000000001"/>
    <s v="Critical"/>
  </r>
  <r>
    <n v="6618"/>
    <s v="MX-2012-114104"/>
    <d v="2012-08-06T00:00:00"/>
    <d v="2012-08-09T00:00:00"/>
    <x v="1"/>
    <s v="NS-18640"/>
    <x v="711"/>
    <x v="1"/>
    <s v="Mixco"/>
    <s v="Guatemala"/>
    <s v="Guatemala"/>
    <m/>
    <s v="LATAM"/>
    <x v="2"/>
    <s v="TEC-MA-10004617"/>
    <s v="Technology"/>
    <s v="Machines"/>
    <s v="Konica Receipt Printer, Wireless"/>
    <n v="570.5"/>
    <n v="7"/>
    <n v="0"/>
    <n v="165.34"/>
    <n v="134.333"/>
    <s v="Critical"/>
  </r>
  <r>
    <n v="20803"/>
    <s v="IN-2014-33666"/>
    <d v="2014-06-04T00:00:00"/>
    <d v="2014-06-08T00:00:00"/>
    <x v="3"/>
    <s v="KD-16495"/>
    <x v="59"/>
    <x v="1"/>
    <s v="Ipoh"/>
    <s v="Perak"/>
    <s v="Malaysia"/>
    <m/>
    <s v="APAC"/>
    <x v="11"/>
    <s v="TEC-PH-10004509"/>
    <s v="Technology"/>
    <s v="Phones"/>
    <s v="Nokia Audio Dock, Cordless"/>
    <n v="1356.72"/>
    <n v="8"/>
    <n v="0"/>
    <n v="433.92"/>
    <n v="134.33000000000001"/>
    <s v="Medium"/>
  </r>
  <r>
    <n v="35067"/>
    <s v="CA-2013-155530"/>
    <d v="2013-12-18T00:00:00"/>
    <d v="2013-12-22T00:00:00"/>
    <x v="3"/>
    <s v="CM-12160"/>
    <x v="306"/>
    <x v="0"/>
    <s v="San Francisco"/>
    <s v="California"/>
    <s v="United States"/>
    <n v="94122"/>
    <s v="US"/>
    <x v="4"/>
    <s v="FUR-TA-10004256"/>
    <s v="Furniture"/>
    <s v="Tables"/>
    <s v="Bretford “Just In Time” Height-Adjustable Multi-Task Work Tables"/>
    <n v="2003.52"/>
    <n v="6"/>
    <n v="0.2"/>
    <n v="-325.572"/>
    <n v="134.32"/>
    <s v="Medium"/>
  </r>
  <r>
    <n v="14357"/>
    <s v="ES-2012-1242181"/>
    <d v="2012-12-25T00:00:00"/>
    <d v="2012-12-27T00:00:00"/>
    <x v="2"/>
    <s v="BF-11020"/>
    <x v="677"/>
    <x v="1"/>
    <s v="Ferrara"/>
    <s v="Emilia-Romagna"/>
    <s v="Italy"/>
    <m/>
    <s v="EU"/>
    <x v="5"/>
    <s v="FUR-BO-10003007"/>
    <s v="Furniture"/>
    <s v="Bookcases"/>
    <s v="Ikea Stackable Bookrack, Metal"/>
    <n v="488.16"/>
    <n v="4"/>
    <n v="0"/>
    <n v="112.2"/>
    <n v="134.29"/>
    <s v="High"/>
  </r>
  <r>
    <n v="19381"/>
    <s v="ES-2014-2509408"/>
    <d v="2014-08-13T00:00:00"/>
    <d v="2014-08-19T00:00:00"/>
    <x v="3"/>
    <s v="GZ-14545"/>
    <x v="541"/>
    <x v="1"/>
    <s v="Palaiseau"/>
    <s v="Ile-de-France"/>
    <s v="France"/>
    <m/>
    <s v="EU"/>
    <x v="2"/>
    <s v="OFF-AP-10003184"/>
    <s v="Office Supplies"/>
    <s v="Appliances"/>
    <s v="KitchenAid Stove, Silver"/>
    <n v="1541.43"/>
    <n v="3"/>
    <n v="0.1"/>
    <n v="445.23"/>
    <n v="134.28"/>
    <s v="Medium"/>
  </r>
  <r>
    <n v="19316"/>
    <s v="ES-2012-3412393"/>
    <d v="2012-03-15T00:00:00"/>
    <d v="2012-03-22T00:00:00"/>
    <x v="3"/>
    <s v="RD-19585"/>
    <x v="408"/>
    <x v="0"/>
    <s v="Gateshead"/>
    <s v="England"/>
    <s v="United Kingdom"/>
    <m/>
    <s v="EU"/>
    <x v="9"/>
    <s v="TEC-MA-10002264"/>
    <s v="Technology"/>
    <s v="Machines"/>
    <s v="Panasonic Printer, Durable"/>
    <n v="1066.44"/>
    <n v="4"/>
    <n v="0"/>
    <n v="223.92"/>
    <n v="134.16"/>
    <s v="Low"/>
  </r>
  <r>
    <n v="50189"/>
    <s v="CG-2013-9870"/>
    <d v="2013-11-06T00:00:00"/>
    <d v="2013-11-11T00:00:00"/>
    <x v="3"/>
    <s v="JK-5625"/>
    <x v="567"/>
    <x v="0"/>
    <s v="Kinshasa"/>
    <s v="Kinshasa"/>
    <s v="Democratic Republic of the Congo"/>
    <m/>
    <s v="Africa"/>
    <x v="3"/>
    <s v="TEC-SHA-10003670"/>
    <s v="Technology"/>
    <s v="Copiers"/>
    <s v="Sharp Wireless Fax, Laser"/>
    <n v="1423.68"/>
    <n v="4"/>
    <n v="0"/>
    <n v="355.92"/>
    <n v="134.08000000000001"/>
    <s v="Medium"/>
  </r>
  <r>
    <n v="31262"/>
    <s v="ID-2013-80433"/>
    <d v="2013-05-27T00:00:00"/>
    <d v="2013-06-01T00:00:00"/>
    <x v="3"/>
    <s v="MG-17680"/>
    <x v="294"/>
    <x v="2"/>
    <s v="Geelong"/>
    <s v="Victoria"/>
    <s v="Australia"/>
    <m/>
    <s v="APAC"/>
    <x v="1"/>
    <s v="OFF-AP-10004293"/>
    <s v="Office Supplies"/>
    <s v="Appliances"/>
    <s v="KitchenAid Refrigerator, Silver"/>
    <n v="1903.2840000000001"/>
    <n v="6"/>
    <n v="0.4"/>
    <n v="95.004000000000005"/>
    <n v="134.07"/>
    <s v="Medium"/>
  </r>
  <r>
    <n v="15807"/>
    <s v="IT-2012-2117720"/>
    <d v="2012-10-15T00:00:00"/>
    <d v="2012-10-17T00:00:00"/>
    <x v="1"/>
    <s v="DB-12970"/>
    <x v="443"/>
    <x v="1"/>
    <s v="Saint-Louis"/>
    <s v="Alsace"/>
    <s v="France"/>
    <m/>
    <s v="EU"/>
    <x v="2"/>
    <s v="FUR-TA-10002786"/>
    <s v="Furniture"/>
    <s v="Tables"/>
    <s v="Lesro Computer Table, Fully Assembled"/>
    <n v="3062.6309999999999"/>
    <n v="11"/>
    <n v="0.35"/>
    <n v="-141.66900000000001"/>
    <n v="133.94999999999999"/>
    <s v="Medium"/>
  </r>
  <r>
    <n v="30938"/>
    <s v="IN-2011-86278"/>
    <d v="2011-10-06T00:00:00"/>
    <d v="2011-10-11T00:00:00"/>
    <x v="3"/>
    <s v="NH-18610"/>
    <x v="210"/>
    <x v="1"/>
    <s v="Wellington"/>
    <s v="Wellington"/>
    <s v="New Zealand"/>
    <m/>
    <s v="APAC"/>
    <x v="1"/>
    <s v="FUR-BO-10001362"/>
    <s v="Furniture"/>
    <s v="Bookcases"/>
    <s v="Ikea Classic Bookcase, Metal"/>
    <n v="822.42"/>
    <n v="2"/>
    <n v="0"/>
    <n v="123.36"/>
    <n v="133.88"/>
    <s v="High"/>
  </r>
  <r>
    <n v="19982"/>
    <s v="ES-2011-3592923"/>
    <d v="2011-10-04T00:00:00"/>
    <d v="2011-10-11T00:00:00"/>
    <x v="3"/>
    <s v="JJ-15760"/>
    <x v="727"/>
    <x v="2"/>
    <s v="Montreuil"/>
    <s v="Ile-de-France"/>
    <s v="France"/>
    <m/>
    <s v="EU"/>
    <x v="2"/>
    <s v="TEC-CO-10002796"/>
    <s v="Technology"/>
    <s v="Copiers"/>
    <s v="Canon Wireless Fax, Color"/>
    <n v="1292.3399999999999"/>
    <n v="4"/>
    <n v="0.15"/>
    <n v="-136.86000000000001"/>
    <n v="133.86000000000001"/>
    <s v="Medium"/>
  </r>
  <r>
    <n v="14560"/>
    <s v="ES-2014-3048733"/>
    <d v="2014-06-25T00:00:00"/>
    <d v="2014-06-30T00:00:00"/>
    <x v="3"/>
    <s v="NC-18415"/>
    <x v="423"/>
    <x v="0"/>
    <s v="Ghent"/>
    <s v="East Flanders"/>
    <s v="Belgium"/>
    <m/>
    <s v="EU"/>
    <x v="2"/>
    <s v="TEC-PH-10003995"/>
    <s v="Technology"/>
    <s v="Phones"/>
    <s v="Nokia Audio Dock, VoIP"/>
    <n v="1334.64"/>
    <n v="8"/>
    <n v="0"/>
    <n v="373.68"/>
    <n v="133.84"/>
    <s v="Medium"/>
  </r>
  <r>
    <n v="35283"/>
    <s v="CA-2014-112333"/>
    <d v="2014-04-09T00:00:00"/>
    <d v="2014-04-15T00:00:00"/>
    <x v="3"/>
    <s v="KF-16285"/>
    <x v="27"/>
    <x v="2"/>
    <s v="Plainfield"/>
    <s v="New Jersey"/>
    <s v="United States"/>
    <n v="7060"/>
    <s v="US"/>
    <x v="0"/>
    <s v="OFF-ST-10001780"/>
    <s v="Office Supplies"/>
    <s v="Storage"/>
    <s v="Tennsco 16-Compartment Lockers with Coat Rack"/>
    <n v="2591.56"/>
    <n v="4"/>
    <n v="0"/>
    <n v="621.97439999999995"/>
    <n v="133.79"/>
    <s v="Medium"/>
  </r>
  <r>
    <n v="18020"/>
    <s v="ES-2012-3667418"/>
    <d v="2012-04-30T00:00:00"/>
    <d v="2012-05-05T00:00:00"/>
    <x v="3"/>
    <s v="BD-11770"/>
    <x v="607"/>
    <x v="0"/>
    <s v="Oberhausen"/>
    <s v="North Rhine-Westphalia"/>
    <s v="Germany"/>
    <m/>
    <s v="EU"/>
    <x v="2"/>
    <s v="FUR-CH-10004774"/>
    <s v="Furniture"/>
    <s v="Chairs"/>
    <s v="Novimex Executive Leather Armchair, Red"/>
    <n v="1242.54"/>
    <n v="3"/>
    <n v="0.1"/>
    <n v="345.15"/>
    <n v="133.6"/>
    <s v="Medium"/>
  </r>
  <r>
    <n v="3819"/>
    <s v="MX-2012-133165"/>
    <d v="2012-11-02T00:00:00"/>
    <d v="2012-11-04T00:00:00"/>
    <x v="2"/>
    <s v="PC-18745"/>
    <x v="586"/>
    <x v="1"/>
    <s v="Santiago de Cuba"/>
    <s v="Santiago de Cuba"/>
    <s v="Cuba"/>
    <m/>
    <s v="LATAM"/>
    <x v="10"/>
    <s v="FUR-TA-10000945"/>
    <s v="Furniture"/>
    <s v="Tables"/>
    <s v="Bevis Coffee Table, Adjustable Height"/>
    <n v="640.74"/>
    <n v="3"/>
    <n v="0"/>
    <n v="301.14"/>
    <n v="133.595"/>
    <s v="High"/>
  </r>
  <r>
    <n v="4993"/>
    <s v="MX-2011-136476"/>
    <d v="2011-11-14T00:00:00"/>
    <d v="2011-11-15T00:00:00"/>
    <x v="2"/>
    <s v="RA-19915"/>
    <x v="484"/>
    <x v="0"/>
    <s v="Itamaraju"/>
    <s v="Bahia"/>
    <s v="Brazil"/>
    <m/>
    <s v="LATAM"/>
    <x v="5"/>
    <s v="OFF-AP-10004994"/>
    <s v="Office Supplies"/>
    <s v="Appliances"/>
    <s v="Hamilton Beach Refrigerator, Red"/>
    <n v="1000.26"/>
    <n v="3"/>
    <n v="0"/>
    <n v="200.04"/>
    <n v="133.57"/>
    <s v="High"/>
  </r>
  <r>
    <n v="49366"/>
    <s v="EN-2011-70"/>
    <d v="2011-01-24T00:00:00"/>
    <d v="2011-01-24T00:00:00"/>
    <x v="0"/>
    <s v="AB-600"/>
    <x v="19"/>
    <x v="1"/>
    <s v="Tallinn"/>
    <s v="Harjumaa"/>
    <s v="Estonia"/>
    <m/>
    <s v="EMEA"/>
    <x v="7"/>
    <s v="OFF-BRE-10004436"/>
    <s v="Office Supplies"/>
    <s v="Appliances"/>
    <s v="Breville Stove, Black"/>
    <n v="560.97"/>
    <n v="1"/>
    <n v="0"/>
    <n v="61.68"/>
    <n v="133.57"/>
    <s v="Medium"/>
  </r>
  <r>
    <n v="20354"/>
    <s v="IN-2013-34702"/>
    <d v="2013-09-13T00:00:00"/>
    <d v="2013-09-18T00:00:00"/>
    <x v="3"/>
    <s v="EM-13960"/>
    <x v="329"/>
    <x v="0"/>
    <s v="Adelaide"/>
    <s v="South Australia"/>
    <s v="Australia"/>
    <m/>
    <s v="APAC"/>
    <x v="1"/>
    <s v="TEC-CO-10003393"/>
    <s v="Technology"/>
    <s v="Copiers"/>
    <s v="Sharp Personal Copier, Digital"/>
    <n v="969.08399999999995"/>
    <n v="9"/>
    <n v="0.1"/>
    <n v="-75.546000000000006"/>
    <n v="133.56"/>
    <s v="High"/>
  </r>
  <r>
    <n v="22532"/>
    <s v="IN-2011-75673"/>
    <d v="2011-08-01T00:00:00"/>
    <d v="2011-08-02T00:00:00"/>
    <x v="2"/>
    <s v="MT-17815"/>
    <x v="217"/>
    <x v="0"/>
    <s v="Shanghai"/>
    <s v="Shanghai"/>
    <s v="China"/>
    <m/>
    <s v="APAC"/>
    <x v="8"/>
    <s v="TEC-MA-10000429"/>
    <s v="Technology"/>
    <s v="Machines"/>
    <s v="Konica Card Printer, Red"/>
    <n v="516.96"/>
    <n v="3"/>
    <n v="0"/>
    <n v="165.42"/>
    <n v="133.56"/>
    <s v="High"/>
  </r>
  <r>
    <n v="48741"/>
    <s v="BU-2014-290"/>
    <d v="2014-06-07T00:00:00"/>
    <d v="2014-06-13T00:00:00"/>
    <x v="3"/>
    <s v="CA-2265"/>
    <x v="441"/>
    <x v="0"/>
    <s v="Sofia"/>
    <s v="Sofiya-Grad"/>
    <s v="Bulgaria"/>
    <m/>
    <s v="EMEA"/>
    <x v="7"/>
    <s v="TEC-STA-10003386"/>
    <s v="Technology"/>
    <s v="Machines"/>
    <s v="StarTech Inkjet, Wireless"/>
    <n v="1811.34"/>
    <n v="6"/>
    <n v="0"/>
    <n v="0"/>
    <n v="133.55000000000001"/>
    <s v="Medium"/>
  </r>
  <r>
    <n v="42900"/>
    <s v="CA-2013-170"/>
    <d v="2013-09-02T00:00:00"/>
    <d v="2013-09-04T00:00:00"/>
    <x v="2"/>
    <s v="CC-2220"/>
    <x v="529"/>
    <x v="0"/>
    <s v="Toronto"/>
    <s v="Ontario"/>
    <s v="Canada"/>
    <m/>
    <s v="Canada"/>
    <x v="12"/>
    <s v="FUR-BEV-10004919"/>
    <s v="Furniture"/>
    <s v="Tables"/>
    <s v="Bevis Wood Table, with Bottom Storage"/>
    <n v="533.61"/>
    <n v="1"/>
    <n v="0"/>
    <n v="170.73"/>
    <n v="133.38"/>
    <s v="Critical"/>
  </r>
  <r>
    <n v="35791"/>
    <s v="CA-2011-150798"/>
    <d v="2011-12-01T00:00:00"/>
    <d v="2011-12-03T00:00:00"/>
    <x v="1"/>
    <s v="JK-15730"/>
    <x v="416"/>
    <x v="0"/>
    <s v="Columbus"/>
    <s v="Ohio"/>
    <s v="United States"/>
    <n v="43229"/>
    <s v="US"/>
    <x v="0"/>
    <s v="FUR-CH-10000015"/>
    <s v="Furniture"/>
    <s v="Chairs"/>
    <s v="Hon Multipurpose Stacking Arm Chairs"/>
    <n v="909.72"/>
    <n v="6"/>
    <n v="0.3"/>
    <n v="-51.984000000000002"/>
    <n v="133.19999999999999"/>
    <s v="Medium"/>
  </r>
  <r>
    <n v="27970"/>
    <s v="IN-2013-31447"/>
    <d v="2013-09-20T00:00:00"/>
    <d v="2013-09-24T00:00:00"/>
    <x v="3"/>
    <s v="KB-16240"/>
    <x v="557"/>
    <x v="1"/>
    <s v="Newcastle"/>
    <s v="New South Wales"/>
    <s v="Australia"/>
    <m/>
    <s v="APAC"/>
    <x v="1"/>
    <s v="OFF-ST-10003964"/>
    <s v="Office Supplies"/>
    <s v="Storage"/>
    <s v="Fellowes Lockers, Industrial"/>
    <n v="1122.174"/>
    <n v="6"/>
    <n v="0.1"/>
    <n v="24.893999999999998"/>
    <n v="133.13"/>
    <s v="High"/>
  </r>
  <r>
    <n v="22091"/>
    <s v="IN-2012-47918"/>
    <d v="2012-03-05T00:00:00"/>
    <d v="2012-03-10T00:00:00"/>
    <x v="1"/>
    <s v="GB-14530"/>
    <x v="206"/>
    <x v="1"/>
    <s v="Sydney"/>
    <s v="New South Wales"/>
    <s v="Australia"/>
    <m/>
    <s v="APAC"/>
    <x v="1"/>
    <s v="FUR-BO-10001073"/>
    <s v="Furniture"/>
    <s v="Bookcases"/>
    <s v="Safco Classic Bookcase, Metal"/>
    <n v="2756.9430000000002"/>
    <n v="7"/>
    <n v="0.1"/>
    <n v="275.58300000000003"/>
    <n v="133.11000000000001"/>
    <s v="Medium"/>
  </r>
  <r>
    <n v="16532"/>
    <s v="ES-2014-2310341"/>
    <d v="2014-02-25T00:00:00"/>
    <d v="2014-03-03T00:00:00"/>
    <x v="3"/>
    <s v="GZ-14470"/>
    <x v="353"/>
    <x v="0"/>
    <s v="Dortmund"/>
    <s v="North Rhine-Westphalia"/>
    <s v="Germany"/>
    <m/>
    <s v="EU"/>
    <x v="2"/>
    <s v="FUR-CH-10002203"/>
    <s v="Furniture"/>
    <s v="Chairs"/>
    <s v="SAFCO Executive Leather Armchair, Black"/>
    <n v="1652.4"/>
    <n v="4"/>
    <n v="0.1"/>
    <n v="679.32"/>
    <n v="133.08000000000001"/>
    <s v="Medium"/>
  </r>
  <r>
    <n v="1775"/>
    <s v="MX-2013-138961"/>
    <d v="2013-03-12T00:00:00"/>
    <d v="2013-03-16T00:00:00"/>
    <x v="1"/>
    <s v="BF-11170"/>
    <x v="689"/>
    <x v="2"/>
    <s v="Puebla"/>
    <s v="Puebla"/>
    <s v="Mexico"/>
    <m/>
    <s v="LATAM"/>
    <x v="9"/>
    <s v="TEC-MA-10002614"/>
    <s v="Technology"/>
    <s v="Machines"/>
    <s v="Okidata Receipt Printer, Wireless"/>
    <n v="655.52"/>
    <n v="8"/>
    <n v="0"/>
    <n v="170.4"/>
    <n v="133.06899999999999"/>
    <s v="High"/>
  </r>
  <r>
    <n v="6483"/>
    <s v="MX-2013-143434"/>
    <d v="2013-12-25T00:00:00"/>
    <d v="2013-12-29T00:00:00"/>
    <x v="3"/>
    <s v="RA-19945"/>
    <x v="132"/>
    <x v="0"/>
    <s v="São Paulo"/>
    <s v="São Paulo"/>
    <s v="Brazil"/>
    <m/>
    <s v="LATAM"/>
    <x v="5"/>
    <s v="OFF-ST-10004381"/>
    <s v="Office Supplies"/>
    <s v="Storage"/>
    <s v="Smead Lockers, Industrial"/>
    <n v="795.6"/>
    <n v="6"/>
    <n v="0"/>
    <n v="190.92"/>
    <n v="133.059"/>
    <s v="High"/>
  </r>
  <r>
    <n v="11501"/>
    <s v="ES-2012-4306010"/>
    <d v="2012-02-23T00:00:00"/>
    <d v="2012-02-25T00:00:00"/>
    <x v="2"/>
    <s v="PB-19210"/>
    <x v="25"/>
    <x v="1"/>
    <s v="Coventry"/>
    <s v="England"/>
    <s v="United Kingdom"/>
    <m/>
    <s v="EU"/>
    <x v="9"/>
    <s v="TEC-AC-10000007"/>
    <s v="Technology"/>
    <s v="Accessories"/>
    <s v="SanDisk Router, USB"/>
    <n v="513.12"/>
    <n v="2"/>
    <n v="0"/>
    <n v="215.46"/>
    <n v="133.01"/>
    <s v="High"/>
  </r>
  <r>
    <n v="37428"/>
    <s v="CA-2011-163447"/>
    <d v="2011-12-27T00:00:00"/>
    <d v="2011-12-31T00:00:00"/>
    <x v="3"/>
    <s v="TB-21190"/>
    <x v="504"/>
    <x v="2"/>
    <s v="New York City"/>
    <s v="New York"/>
    <s v="United States"/>
    <n v="10011"/>
    <s v="US"/>
    <x v="0"/>
    <s v="FUR-CH-10004477"/>
    <s v="Furniture"/>
    <s v="Chairs"/>
    <s v="Global Push Button Manager's Chair, Indigo"/>
    <n v="767.21400000000006"/>
    <n v="14"/>
    <n v="0.1"/>
    <n v="161.9674"/>
    <n v="132.91"/>
    <s v="High"/>
  </r>
  <r>
    <n v="16084"/>
    <s v="IT-2014-3028672"/>
    <d v="2014-08-19T00:00:00"/>
    <d v="2014-08-25T00:00:00"/>
    <x v="3"/>
    <s v="CM-12445"/>
    <x v="379"/>
    <x v="0"/>
    <s v="Villeneuve-d'Ascq"/>
    <s v="Nord-Pas-de-Calais"/>
    <s v="France"/>
    <m/>
    <s v="EU"/>
    <x v="2"/>
    <s v="TEC-PH-10002035"/>
    <s v="Technology"/>
    <s v="Phones"/>
    <s v="Samsung Smart Phone, Cordless"/>
    <n v="1629.45"/>
    <n v="3"/>
    <n v="0.15"/>
    <n v="-153.36000000000001"/>
    <n v="132.82"/>
    <s v="Low"/>
  </r>
  <r>
    <n v="27988"/>
    <s v="IN-2011-52426"/>
    <d v="2011-04-12T00:00:00"/>
    <d v="2011-04-17T00:00:00"/>
    <x v="3"/>
    <s v="CH-12070"/>
    <x v="496"/>
    <x v="2"/>
    <s v="Jining"/>
    <s v="Shandong"/>
    <s v="China"/>
    <m/>
    <s v="APAC"/>
    <x v="8"/>
    <s v="FUR-BO-10002390"/>
    <s v="Furniture"/>
    <s v="Bookcases"/>
    <s v="Ikea Library with Doors, Metal"/>
    <n v="1451.4"/>
    <n v="4"/>
    <n v="0"/>
    <n v="130.56"/>
    <n v="132.82"/>
    <s v="Medium"/>
  </r>
  <r>
    <n v="10492"/>
    <s v="ES-2013-1739400"/>
    <d v="2013-04-30T00:00:00"/>
    <d v="2013-05-04T00:00:00"/>
    <x v="3"/>
    <s v="KW-16435"/>
    <x v="257"/>
    <x v="0"/>
    <s v="Marseille"/>
    <s v="Provence-Alpes-Côte d'Azur"/>
    <s v="France"/>
    <m/>
    <s v="EU"/>
    <x v="2"/>
    <s v="TEC-PH-10000800"/>
    <s v="Technology"/>
    <s v="Phones"/>
    <s v="Cisco Smart Phone, Full Size"/>
    <n v="1109.556"/>
    <n v="2"/>
    <n v="0.15"/>
    <n v="143.55600000000001"/>
    <n v="132.79"/>
    <s v="High"/>
  </r>
  <r>
    <n v="36485"/>
    <s v="CA-2012-115567"/>
    <d v="2012-09-13T00:00:00"/>
    <d v="2012-09-18T00:00:00"/>
    <x v="3"/>
    <s v="ZC-21910"/>
    <x v="43"/>
    <x v="0"/>
    <s v="Columbus"/>
    <s v="Indiana"/>
    <s v="United States"/>
    <n v="47201"/>
    <s v="US"/>
    <x v="2"/>
    <s v="FUR-CH-10000015"/>
    <s v="Furniture"/>
    <s v="Chairs"/>
    <s v="Hon Multipurpose Stacking Arm Chairs"/>
    <n v="1516.2"/>
    <n v="7"/>
    <n v="0"/>
    <n v="394.21199999999999"/>
    <n v="132.78"/>
    <s v="Medium"/>
  </r>
  <r>
    <n v="26709"/>
    <s v="IN-2013-30775"/>
    <d v="2013-05-29T00:00:00"/>
    <d v="2013-06-01T00:00:00"/>
    <x v="1"/>
    <s v="AR-10405"/>
    <x v="719"/>
    <x v="1"/>
    <s v="Mathura"/>
    <s v="Uttar Pradesh"/>
    <s v="India"/>
    <m/>
    <s v="APAC"/>
    <x v="6"/>
    <s v="OFF-ST-10004837"/>
    <s v="Office Supplies"/>
    <s v="Storage"/>
    <s v="Eldon File Cart, Single Width"/>
    <n v="767.52"/>
    <n v="6"/>
    <n v="0"/>
    <n v="45.9"/>
    <n v="132.72999999999999"/>
    <s v="High"/>
  </r>
  <r>
    <n v="18064"/>
    <s v="ES-2014-4064307"/>
    <d v="2014-04-01T00:00:00"/>
    <d v="2014-04-06T00:00:00"/>
    <x v="3"/>
    <s v="CC-12370"/>
    <x v="113"/>
    <x v="0"/>
    <s v="Wilhelmshaven"/>
    <s v="Lower Saxony"/>
    <s v="Germany"/>
    <m/>
    <s v="EU"/>
    <x v="2"/>
    <s v="TEC-MA-10000331"/>
    <s v="Technology"/>
    <s v="Machines"/>
    <s v="Okidata Printer, White"/>
    <n v="2135.2800000000002"/>
    <n v="8"/>
    <n v="0"/>
    <n v="21.12"/>
    <n v="132.71"/>
    <s v="Medium"/>
  </r>
  <r>
    <n v="40411"/>
    <s v="CA-2013-135461"/>
    <d v="2013-02-07T00:00:00"/>
    <d v="2013-02-10T00:00:00"/>
    <x v="1"/>
    <s v="EB-13975"/>
    <x v="447"/>
    <x v="1"/>
    <s v="Los Angeles"/>
    <s v="California"/>
    <s v="United States"/>
    <n v="90049"/>
    <s v="US"/>
    <x v="4"/>
    <s v="TEC-PH-10004094"/>
    <s v="Technology"/>
    <s v="Phones"/>
    <s v="Motorola L703CM"/>
    <n v="623.96"/>
    <n v="5"/>
    <n v="0.2"/>
    <n v="38.997500000000002"/>
    <n v="132.63999999999999"/>
    <s v="High"/>
  </r>
  <r>
    <n v="29037"/>
    <s v="IN-2013-68330"/>
    <d v="2013-04-26T00:00:00"/>
    <d v="2013-04-30T00:00:00"/>
    <x v="3"/>
    <s v="GM-14500"/>
    <x v="573"/>
    <x v="0"/>
    <s v="Jinan"/>
    <s v="Shandong"/>
    <s v="China"/>
    <m/>
    <s v="APAC"/>
    <x v="8"/>
    <s v="TEC-AC-10000866"/>
    <s v="Technology"/>
    <s v="Accessories"/>
    <s v="Belkin Router, Erganomic"/>
    <n v="1026.24"/>
    <n v="4"/>
    <n v="0"/>
    <n v="174.36"/>
    <n v="132.52000000000001"/>
    <s v="High"/>
  </r>
  <r>
    <n v="42098"/>
    <s v="EG-2012-6980"/>
    <d v="2012-11-28T00:00:00"/>
    <d v="2012-11-30T00:00:00"/>
    <x v="2"/>
    <s v="KL-6555"/>
    <x v="728"/>
    <x v="1"/>
    <s v="Hurghada"/>
    <s v="Al Bahr Al Ahmar"/>
    <s v="Egypt"/>
    <m/>
    <s v="Africa"/>
    <x v="3"/>
    <s v="TEC-HEW-10001710"/>
    <s v="Technology"/>
    <s v="Copiers"/>
    <s v="Hewlett Ink, Laser"/>
    <n v="892.08"/>
    <n v="6"/>
    <n v="0"/>
    <n v="106.92"/>
    <n v="132.4"/>
    <s v="High"/>
  </r>
  <r>
    <n v="26941"/>
    <s v="IN-2013-73412"/>
    <d v="2013-01-25T00:00:00"/>
    <d v="2013-01-30T00:00:00"/>
    <x v="3"/>
    <s v="AM-10360"/>
    <x v="162"/>
    <x v="1"/>
    <s v="Gaya"/>
    <s v="Bihar"/>
    <s v="India"/>
    <m/>
    <s v="APAC"/>
    <x v="6"/>
    <s v="TEC-CO-10001419"/>
    <s v="Technology"/>
    <s v="Copiers"/>
    <s v="Hewlett Copy Machine, Color"/>
    <n v="1590.66"/>
    <n v="6"/>
    <n v="0"/>
    <n v="47.7"/>
    <n v="132.38999999999999"/>
    <s v="Medium"/>
  </r>
  <r>
    <n v="11769"/>
    <s v="ES-2014-4397869"/>
    <d v="2014-02-07T00:00:00"/>
    <d v="2014-02-08T00:00:00"/>
    <x v="2"/>
    <s v="TS-21505"/>
    <x v="386"/>
    <x v="0"/>
    <s v="Toul"/>
    <s v="Lorraine"/>
    <s v="France"/>
    <m/>
    <s v="EU"/>
    <x v="2"/>
    <s v="TEC-CO-10000013"/>
    <s v="Technology"/>
    <s v="Copiers"/>
    <s v="Brother Fax Machine, Laser"/>
    <n v="541.51800000000003"/>
    <n v="2"/>
    <n v="0.15"/>
    <n v="165.61799999999999"/>
    <n v="132.36000000000001"/>
    <s v="High"/>
  </r>
  <r>
    <n v="51126"/>
    <s v="TZ-2011-5130"/>
    <d v="2011-01-18T00:00:00"/>
    <d v="2011-01-21T00:00:00"/>
    <x v="2"/>
    <s v="CS-2175"/>
    <x v="240"/>
    <x v="1"/>
    <s v="Arusha"/>
    <s v="Arusha"/>
    <s v="Tanzania"/>
    <m/>
    <s v="Africa"/>
    <x v="3"/>
    <s v="OFF-FEL-10004665"/>
    <s v="Office Supplies"/>
    <s v="Storage"/>
    <s v="Fellowes Lockers, Blue"/>
    <n v="746.38800000000003"/>
    <n v="4"/>
    <n v="0.1"/>
    <n v="132.58799999999999"/>
    <n v="132.29"/>
    <s v="Medium"/>
  </r>
  <r>
    <n v="18208"/>
    <s v="IT-2011-2051710"/>
    <d v="2011-11-19T00:00:00"/>
    <d v="2011-11-21T00:00:00"/>
    <x v="1"/>
    <s v="DJ-13420"/>
    <x v="330"/>
    <x v="1"/>
    <s v="Bologna"/>
    <s v="Emilia-Romagna"/>
    <s v="Italy"/>
    <m/>
    <s v="EU"/>
    <x v="5"/>
    <s v="FUR-TA-10002868"/>
    <s v="Furniture"/>
    <s v="Tables"/>
    <s v="Barricks Coffee Table, Adjustable Height"/>
    <n v="607.38"/>
    <n v="4"/>
    <n v="0.5"/>
    <n v="-303.77999999999997"/>
    <n v="132.28"/>
    <s v="Critical"/>
  </r>
  <r>
    <n v="25937"/>
    <s v="ID-2012-16257"/>
    <d v="2012-08-18T00:00:00"/>
    <d v="2012-08-25T00:00:00"/>
    <x v="3"/>
    <s v="NM-18445"/>
    <x v="171"/>
    <x v="2"/>
    <s v="Bangkok"/>
    <s v="Bangkok"/>
    <s v="Thailand"/>
    <m/>
    <s v="APAC"/>
    <x v="11"/>
    <s v="TEC-MA-10004502"/>
    <s v="Technology"/>
    <s v="Machines"/>
    <s v="Epson Inkjet, Wireless"/>
    <n v="1023.2904"/>
    <n v="4"/>
    <n v="0.17"/>
    <n v="320.4504"/>
    <n v="132.26"/>
    <s v="Low"/>
  </r>
  <r>
    <n v="8656"/>
    <s v="MX-2012-133333"/>
    <d v="2012-10-25T00:00:00"/>
    <d v="2012-10-29T00:00:00"/>
    <x v="3"/>
    <s v="BD-11560"/>
    <x v="249"/>
    <x v="2"/>
    <s v="Ibirité"/>
    <s v="Minas Gerais"/>
    <s v="Brazil"/>
    <m/>
    <s v="LATAM"/>
    <x v="5"/>
    <s v="FUR-BO-10002992"/>
    <s v="Furniture"/>
    <s v="Bookcases"/>
    <s v="Dania Library with Doors, Traditional"/>
    <n v="1208"/>
    <n v="5"/>
    <n v="0"/>
    <n v="144.9"/>
    <n v="132.19399999999999"/>
    <s v="Medium"/>
  </r>
  <r>
    <n v="18339"/>
    <s v="ES-2013-5506373"/>
    <d v="2013-01-04T00:00:00"/>
    <d v="2013-01-06T00:00:00"/>
    <x v="1"/>
    <s v="RD-19660"/>
    <x v="694"/>
    <x v="2"/>
    <s v="Turin"/>
    <s v="Piedmont"/>
    <s v="Italy"/>
    <m/>
    <s v="EU"/>
    <x v="5"/>
    <s v="OFF-AP-10004201"/>
    <s v="Office Supplies"/>
    <s v="Appliances"/>
    <s v="Breville Refrigerator, White"/>
    <n v="2069.88"/>
    <n v="4"/>
    <n v="0"/>
    <n v="413.88"/>
    <n v="132.18"/>
    <s v="High"/>
  </r>
  <r>
    <n v="7294"/>
    <s v="MX-2013-134663"/>
    <d v="2013-12-06T00:00:00"/>
    <d v="2013-12-08T00:00:00"/>
    <x v="1"/>
    <s v="EM-13960"/>
    <x v="329"/>
    <x v="0"/>
    <s v="Guadalajara"/>
    <s v="Jalisco"/>
    <s v="Mexico"/>
    <m/>
    <s v="LATAM"/>
    <x v="9"/>
    <s v="FUR-BO-10003297"/>
    <s v="Furniture"/>
    <s v="Bookcases"/>
    <s v="Ikea 3-Shelf Cabinet, Metal"/>
    <n v="378.4"/>
    <n v="5"/>
    <n v="0.2"/>
    <n v="-71"/>
    <n v="132.12100000000001"/>
    <s v="Critical"/>
  </r>
  <r>
    <n v="7270"/>
    <s v="MX-2012-127404"/>
    <d v="2012-09-28T00:00:00"/>
    <d v="2012-10-02T00:00:00"/>
    <x v="3"/>
    <s v="ED-13885"/>
    <x v="228"/>
    <x v="2"/>
    <s v="San Salvador"/>
    <s v="San Salvador"/>
    <s v="El Salvador"/>
    <m/>
    <s v="LATAM"/>
    <x v="2"/>
    <s v="FUR-TA-10002912"/>
    <s v="Furniture"/>
    <s v="Tables"/>
    <s v="Lesro Conference Table, Rectangular"/>
    <n v="2280.4"/>
    <n v="5"/>
    <n v="0.2"/>
    <n v="228"/>
    <n v="132.023"/>
    <s v="Medium"/>
  </r>
  <r>
    <n v="8906"/>
    <s v="MX-2012-111836"/>
    <d v="2012-05-21T00:00:00"/>
    <d v="2012-05-23T00:00:00"/>
    <x v="2"/>
    <s v="GH-14485"/>
    <x v="714"/>
    <x v="1"/>
    <s v="Ciudad del Carmen"/>
    <s v="Campeche"/>
    <s v="Mexico"/>
    <m/>
    <s v="LATAM"/>
    <x v="9"/>
    <s v="FUR-BO-10002084"/>
    <s v="Furniture"/>
    <s v="Bookcases"/>
    <s v="Dania Library with Doors, Metal"/>
    <n v="771.96799999999996"/>
    <n v="4"/>
    <n v="0.2"/>
    <n v="67.488"/>
    <n v="131.91999999999999"/>
    <s v="High"/>
  </r>
  <r>
    <n v="28991"/>
    <s v="IN-2014-61414"/>
    <d v="2014-01-16T00:00:00"/>
    <d v="2014-01-23T00:00:00"/>
    <x v="3"/>
    <s v="JJ-15445"/>
    <x v="675"/>
    <x v="0"/>
    <s v="Kolhapur"/>
    <s v="Maharashtra"/>
    <s v="India"/>
    <m/>
    <s v="APAC"/>
    <x v="6"/>
    <s v="FUR-CH-10000027"/>
    <s v="Furniture"/>
    <s v="Chairs"/>
    <s v="SAFCO Executive Leather Armchair, Black"/>
    <n v="1377"/>
    <n v="3"/>
    <n v="0"/>
    <n v="179.01"/>
    <n v="131.91999999999999"/>
    <s v="Medium"/>
  </r>
  <r>
    <n v="27543"/>
    <s v="IN-2014-27303"/>
    <d v="2014-01-30T00:00:00"/>
    <d v="2014-02-03T00:00:00"/>
    <x v="3"/>
    <s v="RA-19885"/>
    <x v="325"/>
    <x v="1"/>
    <s v="Beijing"/>
    <s v="Beijing"/>
    <s v="China"/>
    <m/>
    <s v="APAC"/>
    <x v="8"/>
    <s v="TEC-PH-10002683"/>
    <s v="Technology"/>
    <s v="Phones"/>
    <s v="Apple Smart Phone, Cordless"/>
    <n v="1272.5999999999999"/>
    <n v="2"/>
    <n v="0"/>
    <n v="470.82"/>
    <n v="131.83000000000001"/>
    <s v="High"/>
  </r>
  <r>
    <n v="24394"/>
    <s v="ID-2011-24160"/>
    <d v="2011-12-29T00:00:00"/>
    <d v="2012-01-01T00:00:00"/>
    <x v="1"/>
    <s v="SB-20170"/>
    <x v="398"/>
    <x v="0"/>
    <s v="Gold Coast"/>
    <s v="Queensland"/>
    <s v="Australia"/>
    <m/>
    <s v="APAC"/>
    <x v="1"/>
    <s v="TEC-PH-10002601"/>
    <s v="Technology"/>
    <s v="Phones"/>
    <s v="Motorola Smart Phone, Cordless"/>
    <n v="578.50199999999995"/>
    <n v="1"/>
    <n v="0.1"/>
    <n v="-38.567999999999998"/>
    <n v="131.81"/>
    <s v="Critical"/>
  </r>
  <r>
    <n v="24617"/>
    <s v="IN-2013-49318"/>
    <d v="2013-06-03T00:00:00"/>
    <d v="2013-06-08T00:00:00"/>
    <x v="1"/>
    <s v="LP-17095"/>
    <x v="598"/>
    <x v="0"/>
    <s v="Suzhou"/>
    <s v="Gansu"/>
    <s v="China"/>
    <m/>
    <s v="APAC"/>
    <x v="8"/>
    <s v="TEC-CO-10001703"/>
    <s v="Technology"/>
    <s v="Copiers"/>
    <s v="Brother Copy Machine, Laser"/>
    <n v="785.79"/>
    <n v="3"/>
    <n v="0"/>
    <n v="369.27"/>
    <n v="131.72999999999999"/>
    <s v="Medium"/>
  </r>
  <r>
    <n v="28758"/>
    <s v="IN-2014-53070"/>
    <d v="2014-10-28T00:00:00"/>
    <d v="2014-10-28T00:00:00"/>
    <x v="0"/>
    <s v="BE-11455"/>
    <x v="280"/>
    <x v="2"/>
    <s v="Jakarta"/>
    <s v="Jakarta"/>
    <s v="Indonesia"/>
    <m/>
    <s v="APAC"/>
    <x v="11"/>
    <s v="OFF-AP-10002244"/>
    <s v="Office Supplies"/>
    <s v="Appliances"/>
    <s v="Breville Refrigerator, White"/>
    <n v="1718.0003999999999"/>
    <n v="4"/>
    <n v="0.17"/>
    <n v="372.56040000000002"/>
    <n v="131.72999999999999"/>
    <s v="High"/>
  </r>
  <r>
    <n v="7582"/>
    <s v="MX-2012-133942"/>
    <d v="2012-08-26T00:00:00"/>
    <d v="2012-08-29T00:00:00"/>
    <x v="1"/>
    <s v="VM-21685"/>
    <x v="99"/>
    <x v="2"/>
    <s v="Valles"/>
    <s v="San Luis Potosí"/>
    <s v="Mexico"/>
    <m/>
    <s v="LATAM"/>
    <x v="9"/>
    <s v="TEC-AC-10000244"/>
    <s v="Technology"/>
    <s v="Accessories"/>
    <s v="Memorex Router, USB"/>
    <n v="1314.24"/>
    <n v="8"/>
    <n v="0"/>
    <n v="13.12"/>
    <n v="131.71899999999999"/>
    <s v="Medium"/>
  </r>
  <r>
    <n v="37592"/>
    <s v="CA-2011-141313"/>
    <d v="2011-12-28T00:00:00"/>
    <d v="2012-01-01T00:00:00"/>
    <x v="3"/>
    <s v="AJ-10780"/>
    <x v="10"/>
    <x v="1"/>
    <s v="Beverly"/>
    <s v="Massachusetts"/>
    <s v="United States"/>
    <n v="1915"/>
    <s v="US"/>
    <x v="0"/>
    <s v="OFF-AP-10002651"/>
    <s v="Office Supplies"/>
    <s v="Appliances"/>
    <s v="Hoover Upright Vacuum With Dirt Cup"/>
    <n v="1737.18"/>
    <n v="6"/>
    <n v="0"/>
    <n v="503.78219999999999"/>
    <n v="131.71"/>
    <s v="Medium"/>
  </r>
  <r>
    <n v="24643"/>
    <s v="IN-2011-60539"/>
    <d v="2011-10-14T00:00:00"/>
    <d v="2011-10-20T00:00:00"/>
    <x v="3"/>
    <s v="MG-18205"/>
    <x v="312"/>
    <x v="1"/>
    <s v="Guangzhou"/>
    <s v="Guangdong"/>
    <s v="China"/>
    <m/>
    <s v="APAC"/>
    <x v="8"/>
    <s v="FUR-CH-10004913"/>
    <s v="Furniture"/>
    <s v="Chairs"/>
    <s v="Office Star Rocking Chair, Red"/>
    <n v="845.46"/>
    <n v="6"/>
    <n v="0"/>
    <n v="92.88"/>
    <n v="131.69999999999999"/>
    <s v="Low"/>
  </r>
  <r>
    <n v="40078"/>
    <s v="CA-2012-133585"/>
    <d v="2012-03-01T00:00:00"/>
    <d v="2012-03-04T00:00:00"/>
    <x v="2"/>
    <s v="CM-12715"/>
    <x v="293"/>
    <x v="1"/>
    <s v="Houston"/>
    <s v="Texas"/>
    <s v="United States"/>
    <n v="77070"/>
    <s v="US"/>
    <x v="2"/>
    <s v="FUR-BO-10001811"/>
    <s v="Furniture"/>
    <s v="Bookcases"/>
    <s v="Atlantic Metals Mobile 5-Shelf Bookcases, Custom Colors"/>
    <n v="1227.9983999999999"/>
    <n v="6"/>
    <n v="0.32"/>
    <n v="-36.117600000000003"/>
    <n v="131.63999999999999"/>
    <s v="High"/>
  </r>
  <r>
    <n v="32867"/>
    <s v="US-2011-157385"/>
    <d v="2011-11-23T00:00:00"/>
    <d v="2011-11-25T00:00:00"/>
    <x v="2"/>
    <s v="SC-20095"/>
    <x v="44"/>
    <x v="0"/>
    <s v="Los Angeles"/>
    <s v="California"/>
    <s v="United States"/>
    <n v="90004"/>
    <s v="US"/>
    <x v="4"/>
    <s v="FUR-CH-10000863"/>
    <s v="Furniture"/>
    <s v="Chairs"/>
    <s v="Novimex Swivel Fabric Task Chair"/>
    <n v="603.91999999999996"/>
    <n v="5"/>
    <n v="0.2"/>
    <n v="-67.941000000000003"/>
    <n v="131.5"/>
    <s v="Critical"/>
  </r>
  <r>
    <n v="12824"/>
    <s v="ES-2013-4017249"/>
    <d v="2013-02-07T00:00:00"/>
    <d v="2013-02-11T00:00:00"/>
    <x v="3"/>
    <s v="MV-18190"/>
    <x v="248"/>
    <x v="0"/>
    <s v="Madrid"/>
    <s v="Madrid"/>
    <s v="Spain"/>
    <m/>
    <s v="EU"/>
    <x v="5"/>
    <s v="TEC-CO-10004377"/>
    <s v="Technology"/>
    <s v="Copiers"/>
    <s v="Brother Fax Machine, High-Speed"/>
    <n v="950.22"/>
    <n v="3"/>
    <n v="0"/>
    <n v="208.98"/>
    <n v="131.43"/>
    <s v="High"/>
  </r>
  <r>
    <n v="37831"/>
    <s v="CA-2011-128209"/>
    <d v="2011-11-17T00:00:00"/>
    <d v="2011-11-22T00:00:00"/>
    <x v="3"/>
    <s v="GT-14710"/>
    <x v="42"/>
    <x v="0"/>
    <s v="Buffalo"/>
    <s v="New York"/>
    <s v="United States"/>
    <n v="14215"/>
    <s v="US"/>
    <x v="0"/>
    <s v="OFF-BI-10001359"/>
    <s v="Office Supplies"/>
    <s v="Binders"/>
    <s v="GBC DocuBind TL300 Electric Binding System"/>
    <n v="2152.7759999999998"/>
    <n v="3"/>
    <n v="0.2"/>
    <n v="726.56190000000004"/>
    <n v="131.41999999999999"/>
    <s v="Medium"/>
  </r>
  <r>
    <n v="15881"/>
    <s v="ES-2014-5848816"/>
    <d v="2014-12-11T00:00:00"/>
    <d v="2014-12-13T00:00:00"/>
    <x v="1"/>
    <s v="SP-20650"/>
    <x v="583"/>
    <x v="1"/>
    <s v="Madrid"/>
    <s v="Madrid"/>
    <s v="Spain"/>
    <m/>
    <s v="EU"/>
    <x v="5"/>
    <s v="FUR-BO-10001553"/>
    <s v="Furniture"/>
    <s v="Bookcases"/>
    <s v="Sauder Library with Doors, Traditional"/>
    <n v="1162.8900000000001"/>
    <n v="3"/>
    <n v="0"/>
    <n v="11.61"/>
    <n v="131.38999999999999"/>
    <s v="Medium"/>
  </r>
  <r>
    <n v="24385"/>
    <s v="ID-2014-42577"/>
    <d v="2014-04-03T00:00:00"/>
    <d v="2014-04-07T00:00:00"/>
    <x v="3"/>
    <s v="EM-13810"/>
    <x v="180"/>
    <x v="1"/>
    <s v="Adelaide"/>
    <s v="South Australia"/>
    <s v="Australia"/>
    <m/>
    <s v="APAC"/>
    <x v="1"/>
    <s v="TEC-CO-10002316"/>
    <s v="Technology"/>
    <s v="Copiers"/>
    <s v="Brother Personal Copier, Laser"/>
    <n v="1414.6110000000001"/>
    <n v="11"/>
    <n v="0.1"/>
    <n v="235.52099999999999"/>
    <n v="131.37"/>
    <s v="Medium"/>
  </r>
  <r>
    <n v="21633"/>
    <s v="IN-2012-40603"/>
    <d v="2012-08-16T00:00:00"/>
    <d v="2012-08-16T00:00:00"/>
    <x v="0"/>
    <s v="MD-17860"/>
    <x v="377"/>
    <x v="1"/>
    <s v="Adelaide"/>
    <s v="South Australia"/>
    <s v="Australia"/>
    <m/>
    <s v="APAC"/>
    <x v="1"/>
    <s v="FUR-BO-10003549"/>
    <s v="Furniture"/>
    <s v="Bookcases"/>
    <s v="Sauder Floating Shelf Set, Metal"/>
    <n v="698.54399999999998"/>
    <n v="4"/>
    <n v="0.1"/>
    <n v="38.783999999999999"/>
    <n v="131.33000000000001"/>
    <s v="High"/>
  </r>
  <r>
    <n v="18570"/>
    <s v="ES-2014-3407020"/>
    <d v="2014-09-12T00:00:00"/>
    <d v="2014-09-17T00:00:00"/>
    <x v="1"/>
    <s v="JH-15820"/>
    <x v="48"/>
    <x v="0"/>
    <s v="Kassel"/>
    <s v="Hesse"/>
    <s v="Germany"/>
    <m/>
    <s v="EU"/>
    <x v="2"/>
    <s v="FUR-BO-10001392"/>
    <s v="Furniture"/>
    <s v="Bookcases"/>
    <s v="Sauder Classic Bookcase, Traditional"/>
    <n v="1177.173"/>
    <n v="3"/>
    <n v="0.1"/>
    <n v="405.423"/>
    <n v="131.28"/>
    <s v="High"/>
  </r>
  <r>
    <n v="21740"/>
    <s v="ID-2011-36060"/>
    <d v="2011-06-09T00:00:00"/>
    <d v="2011-06-13T00:00:00"/>
    <x v="3"/>
    <s v="ON-18715"/>
    <x v="106"/>
    <x v="1"/>
    <s v="Brisbane"/>
    <s v="Queensland"/>
    <s v="Australia"/>
    <m/>
    <s v="APAC"/>
    <x v="1"/>
    <s v="FUR-CH-10000026"/>
    <s v="Furniture"/>
    <s v="Chairs"/>
    <s v="SAFCO Rocking Chair, Black"/>
    <n v="596.16"/>
    <n v="5"/>
    <n v="0.1"/>
    <n v="-39.840000000000003"/>
    <n v="131.22999999999999"/>
    <s v="High"/>
  </r>
  <r>
    <n v="35095"/>
    <s v="CA-2014-147760"/>
    <d v="2014-11-05T00:00:00"/>
    <d v="2014-11-06T00:00:00"/>
    <x v="2"/>
    <s v="KL-16555"/>
    <x v="728"/>
    <x v="1"/>
    <s v="Greensboro"/>
    <s v="North Carolina"/>
    <s v="United States"/>
    <n v="27405"/>
    <s v="US"/>
    <x v="5"/>
    <s v="FUR-TA-10004575"/>
    <s v="Furniture"/>
    <s v="Tables"/>
    <s v="Hon 5100 Series Wood Tables"/>
    <n v="523.76400000000001"/>
    <n v="3"/>
    <n v="0.4"/>
    <n v="-192.04679999999999"/>
    <n v="131.22999999999999"/>
    <s v="Medium"/>
  </r>
  <r>
    <n v="29912"/>
    <s v="IN-2011-75526"/>
    <d v="2011-08-22T00:00:00"/>
    <d v="2011-08-28T00:00:00"/>
    <x v="3"/>
    <s v="DM-12955"/>
    <x v="136"/>
    <x v="1"/>
    <s v="Bhavnagar"/>
    <s v="Gujarat"/>
    <s v="India"/>
    <m/>
    <s v="APAC"/>
    <x v="6"/>
    <s v="TEC-PH-10002601"/>
    <s v="Technology"/>
    <s v="Phones"/>
    <s v="Motorola Smart Phone, Cordless"/>
    <n v="1928.34"/>
    <n v="3"/>
    <n v="0"/>
    <n v="77.13"/>
    <n v="131.22"/>
    <s v="Medium"/>
  </r>
  <r>
    <n v="33845"/>
    <s v="US-2012-128090"/>
    <d v="2012-08-16T00:00:00"/>
    <d v="2012-08-22T00:00:00"/>
    <x v="3"/>
    <s v="JM-15865"/>
    <x v="275"/>
    <x v="0"/>
    <s v="Phoenix"/>
    <s v="Arizona"/>
    <s v="United States"/>
    <n v="85023"/>
    <s v="US"/>
    <x v="4"/>
    <s v="TEC-PH-10002624"/>
    <s v="Technology"/>
    <s v="Phones"/>
    <s v="Samsung Galaxy S4 Mini"/>
    <n v="1879.96"/>
    <n v="5"/>
    <n v="0.2"/>
    <n v="211.49549999999999"/>
    <n v="131.22"/>
    <s v="Medium"/>
  </r>
  <r>
    <n v="9345"/>
    <s v="US-2013-116771"/>
    <d v="2013-05-01T00:00:00"/>
    <d v="2013-05-01T00:00:00"/>
    <x v="0"/>
    <s v="RH-19495"/>
    <x v="0"/>
    <x v="0"/>
    <s v="La Vega"/>
    <s v="La Vega"/>
    <s v="Dominican Republic"/>
    <m/>
    <s v="LATAM"/>
    <x v="10"/>
    <s v="FUR-CH-10000326"/>
    <s v="Furniture"/>
    <s v="Chairs"/>
    <s v="SAFCO Rocking Chair, Red"/>
    <n v="503.66399999999999"/>
    <n v="7"/>
    <n v="0.2"/>
    <n v="138.404"/>
    <n v="131.21899999999999"/>
    <s v="Critical"/>
  </r>
  <r>
    <n v="7890"/>
    <s v="US-2011-168494"/>
    <d v="2011-10-27T00:00:00"/>
    <d v="2011-10-29T00:00:00"/>
    <x v="1"/>
    <s v="DV-13045"/>
    <x v="309"/>
    <x v="1"/>
    <s v="León"/>
    <s v="Guanajuato"/>
    <s v="Mexico"/>
    <m/>
    <s v="LATAM"/>
    <x v="9"/>
    <s v="FUR-TA-10000963"/>
    <s v="Furniture"/>
    <s v="Tables"/>
    <s v="Chromcraft Round Table, with Bottom Storage"/>
    <n v="747.36"/>
    <n v="3"/>
    <n v="0.2"/>
    <n v="-93.42"/>
    <n v="131.208"/>
    <s v="High"/>
  </r>
  <r>
    <n v="43812"/>
    <s v="MR-2014-7890"/>
    <d v="2014-11-08T00:00:00"/>
    <d v="2014-11-13T00:00:00"/>
    <x v="3"/>
    <s v="RD-9810"/>
    <x v="729"/>
    <x v="2"/>
    <s v="Nouakchott"/>
    <s v="Nouakchott"/>
    <s v="Mauritania"/>
    <m/>
    <s v="Africa"/>
    <x v="3"/>
    <s v="TEC-HEW-10002302"/>
    <s v="Technology"/>
    <s v="Copiers"/>
    <s v="Hewlett Copy Machine, Color"/>
    <n v="1571.22"/>
    <n v="6"/>
    <n v="0"/>
    <n v="785.52"/>
    <n v="131.18"/>
    <s v="Medium"/>
  </r>
  <r>
    <n v="4958"/>
    <s v="MX-2011-110275"/>
    <d v="2011-11-22T00:00:00"/>
    <d v="2011-11-23T00:00:00"/>
    <x v="2"/>
    <s v="ST-20530"/>
    <x v="69"/>
    <x v="0"/>
    <s v="Chinandega"/>
    <s v="Chinandega"/>
    <s v="Nicaragua"/>
    <m/>
    <s v="LATAM"/>
    <x v="2"/>
    <s v="TEC-CO-10002009"/>
    <s v="Technology"/>
    <s v="Copiers"/>
    <s v="Brother Wireless Fax, High-Speed"/>
    <n v="752.51196000000004"/>
    <n v="3"/>
    <n v="2E-3"/>
    <n v="134.21196"/>
    <n v="131.12700000000001"/>
    <s v="Medium"/>
  </r>
  <r>
    <n v="4500"/>
    <s v="US-2014-108784"/>
    <d v="2014-08-07T00:00:00"/>
    <d v="2014-08-09T00:00:00"/>
    <x v="2"/>
    <s v="DK-12835"/>
    <x v="140"/>
    <x v="1"/>
    <s v="Puebla"/>
    <s v="Puebla"/>
    <s v="Mexico"/>
    <m/>
    <s v="LATAM"/>
    <x v="9"/>
    <s v="FUR-BO-10001483"/>
    <s v="Furniture"/>
    <s v="Bookcases"/>
    <s v="Bush Corner Shelving, Metal"/>
    <n v="592.55999999999995"/>
    <n v="9"/>
    <n v="0.2"/>
    <n v="-52.02"/>
    <n v="131.107"/>
    <s v="High"/>
  </r>
  <r>
    <n v="1947"/>
    <s v="MX-2014-147480"/>
    <d v="2014-10-02T00:00:00"/>
    <d v="2014-10-02T00:00:00"/>
    <x v="0"/>
    <s v="EB-13750"/>
    <x v="624"/>
    <x v="1"/>
    <s v="Santo André"/>
    <s v="São Paulo"/>
    <s v="Brazil"/>
    <m/>
    <s v="LATAM"/>
    <x v="5"/>
    <s v="TEC-PH-10002774"/>
    <s v="Technology"/>
    <s v="Phones"/>
    <s v="Nokia Smart Phone, with Caller ID"/>
    <n v="1703.76"/>
    <n v="4"/>
    <n v="0"/>
    <n v="681.44"/>
    <n v="131.04"/>
    <s v="High"/>
  </r>
  <r>
    <n v="9081"/>
    <s v="MX-2013-136749"/>
    <d v="2013-10-22T00:00:00"/>
    <d v="2013-10-24T00:00:00"/>
    <x v="2"/>
    <s v="BM-11650"/>
    <x v="311"/>
    <x v="1"/>
    <s v="Santiago de Cuba"/>
    <s v="Santiago de Cuba"/>
    <s v="Cuba"/>
    <m/>
    <s v="LATAM"/>
    <x v="10"/>
    <s v="TEC-AC-10004743"/>
    <s v="Technology"/>
    <s v="Accessories"/>
    <s v="Logitech Router, USB"/>
    <n v="825.1"/>
    <n v="5"/>
    <n v="0"/>
    <n v="297"/>
    <n v="130.95699999999999"/>
    <s v="High"/>
  </r>
  <r>
    <n v="36926"/>
    <s v="US-2013-146066"/>
    <d v="2013-08-22T00:00:00"/>
    <d v="2013-08-24T00:00:00"/>
    <x v="1"/>
    <s v="RB-19465"/>
    <x v="244"/>
    <x v="2"/>
    <s v="Philadelphia"/>
    <s v="Pennsylvania"/>
    <s v="United States"/>
    <n v="19143"/>
    <s v="US"/>
    <x v="0"/>
    <s v="FUR-TA-10002530"/>
    <s v="Furniture"/>
    <s v="Tables"/>
    <s v="Iceberg OfficeWorks 42&quot; Round Tables"/>
    <n v="815.29200000000003"/>
    <n v="9"/>
    <n v="0.4"/>
    <n v="-339.70499999999998"/>
    <n v="130.94"/>
    <s v="High"/>
  </r>
  <r>
    <n v="43156"/>
    <s v="SG-2014-9750"/>
    <d v="2014-09-18T00:00:00"/>
    <d v="2014-09-23T00:00:00"/>
    <x v="3"/>
    <s v="AJ-945"/>
    <x v="721"/>
    <x v="0"/>
    <s v="Saint-Louis"/>
    <s v="Saint-Louis"/>
    <s v="Senegal"/>
    <m/>
    <s v="Africa"/>
    <x v="3"/>
    <s v="TEC-SHA-10000052"/>
    <s v="Technology"/>
    <s v="Copiers"/>
    <s v="Sharp Copy Machine, Color"/>
    <n v="1926.72"/>
    <n v="8"/>
    <n v="0"/>
    <n v="712.8"/>
    <n v="130.88"/>
    <s v="Medium"/>
  </r>
  <r>
    <n v="27017"/>
    <s v="IN-2014-74588"/>
    <d v="2014-10-20T00:00:00"/>
    <d v="2014-10-24T00:00:00"/>
    <x v="3"/>
    <s v="OT-18730"/>
    <x v="364"/>
    <x v="0"/>
    <s v="Bandung"/>
    <s v="Jawa Barat"/>
    <s v="Indonesia"/>
    <m/>
    <s v="APAC"/>
    <x v="11"/>
    <s v="TEC-CO-10000794"/>
    <s v="Technology"/>
    <s v="Copiers"/>
    <s v="Hewlett Wireless Fax, High-Speed"/>
    <n v="1759.5135"/>
    <n v="5"/>
    <n v="7.0000000000000007E-2"/>
    <n v="624.31349999999998"/>
    <n v="130.81"/>
    <s v="Medium"/>
  </r>
  <r>
    <n v="459"/>
    <s v="MX-2014-154480"/>
    <d v="2014-08-29T00:00:00"/>
    <d v="2014-09-05T00:00:00"/>
    <x v="3"/>
    <s v="BV-11245"/>
    <x v="540"/>
    <x v="1"/>
    <s v="Santa Marta"/>
    <s v="Magdalena"/>
    <s v="Colombia"/>
    <m/>
    <s v="LATAM"/>
    <x v="5"/>
    <s v="FUR-TA-10004937"/>
    <s v="Furniture"/>
    <s v="Tables"/>
    <s v="Chromcraft Conference Table, Rectangular"/>
    <n v="2320.64"/>
    <n v="5"/>
    <n v="0.2"/>
    <n v="-203.06"/>
    <n v="130.77000000000001"/>
    <s v="Medium"/>
  </r>
  <r>
    <n v="3576"/>
    <s v="US-2014-147501"/>
    <d v="2014-10-07T00:00:00"/>
    <d v="2014-10-11T00:00:00"/>
    <x v="3"/>
    <s v="KL-16555"/>
    <x v="728"/>
    <x v="1"/>
    <s v="Córdoba"/>
    <s v="Córdoba"/>
    <s v="Argentina"/>
    <m/>
    <s v="LATAM"/>
    <x v="5"/>
    <s v="OFF-AP-10002317"/>
    <s v="Office Supplies"/>
    <s v="Appliances"/>
    <s v="Hamilton Beach Refrigerator, Silver"/>
    <n v="1001.76"/>
    <n v="5"/>
    <n v="0.4"/>
    <n v="50.06"/>
    <n v="130.68199999999999"/>
    <s v="High"/>
  </r>
  <r>
    <n v="17771"/>
    <s v="IT-2013-4354136"/>
    <d v="2013-12-19T00:00:00"/>
    <d v="2013-12-21T00:00:00"/>
    <x v="1"/>
    <s v="EH-14005"/>
    <x v="418"/>
    <x v="2"/>
    <s v="Burgos"/>
    <s v="Castile and León"/>
    <s v="Spain"/>
    <m/>
    <s v="EU"/>
    <x v="5"/>
    <s v="OFF-ST-10000430"/>
    <s v="Office Supplies"/>
    <s v="Storage"/>
    <s v="Tenex File Cart, Blue"/>
    <n v="719.28"/>
    <n v="6"/>
    <n v="0.1"/>
    <n v="63.9"/>
    <n v="130.63999999999999"/>
    <s v="Critical"/>
  </r>
  <r>
    <n v="34006"/>
    <s v="CA-2012-121797"/>
    <d v="2012-01-30T00:00:00"/>
    <d v="2012-02-06T00:00:00"/>
    <x v="3"/>
    <s v="CC-12145"/>
    <x v="410"/>
    <x v="0"/>
    <s v="Los Angeles"/>
    <s v="California"/>
    <s v="United States"/>
    <n v="90049"/>
    <s v="US"/>
    <x v="4"/>
    <s v="TEC-MA-10000488"/>
    <s v="Technology"/>
    <s v="Machines"/>
    <s v="Bady BDG101FRU Card Printer"/>
    <n v="1919.9760000000001"/>
    <n v="3"/>
    <n v="0.2"/>
    <n v="215.9973"/>
    <n v="130.61000000000001"/>
    <s v="Medium"/>
  </r>
  <r>
    <n v="10551"/>
    <s v="IT-2013-3376681"/>
    <d v="2013-08-31T00:00:00"/>
    <d v="2013-09-03T00:00:00"/>
    <x v="2"/>
    <s v="KC-16675"/>
    <x v="61"/>
    <x v="1"/>
    <s v="Celle"/>
    <s v="Lower Saxony"/>
    <s v="Germany"/>
    <m/>
    <s v="EU"/>
    <x v="2"/>
    <s v="FUR-CH-10000399"/>
    <s v="Furniture"/>
    <s v="Chairs"/>
    <s v="Hon Swivel Stool, Set of Two"/>
    <n v="298.62"/>
    <n v="2"/>
    <n v="0.1"/>
    <n v="46.44"/>
    <n v="130.57"/>
    <s v="Critical"/>
  </r>
  <r>
    <n v="2971"/>
    <s v="US-2014-104808"/>
    <d v="2014-06-09T00:00:00"/>
    <d v="2014-06-10T00:00:00"/>
    <x v="2"/>
    <s v="PO-18850"/>
    <x v="57"/>
    <x v="0"/>
    <s v="Tegucigalpa"/>
    <s v="Francisco Morazán"/>
    <s v="Honduras"/>
    <m/>
    <s v="LATAM"/>
    <x v="2"/>
    <s v="TEC-AC-10000244"/>
    <s v="Technology"/>
    <s v="Accessories"/>
    <s v="Memorex Router, USB"/>
    <n v="394.27199999999999"/>
    <n v="4"/>
    <n v="0.4"/>
    <n v="-256.28800000000001"/>
    <n v="130.44"/>
    <s v="Critical"/>
  </r>
  <r>
    <n v="5757"/>
    <s v="MX-2013-155705"/>
    <d v="2013-04-18T00:00:00"/>
    <d v="2013-04-22T00:00:00"/>
    <x v="1"/>
    <s v="RF-19840"/>
    <x v="683"/>
    <x v="0"/>
    <s v="Santa Clara"/>
    <s v="Villa Clara"/>
    <s v="Cuba"/>
    <m/>
    <s v="LATAM"/>
    <x v="10"/>
    <s v="TEC-CO-10000222"/>
    <s v="Technology"/>
    <s v="Copiers"/>
    <s v="Sharp Fax and Copier, Color"/>
    <n v="678.79967999999997"/>
    <n v="6"/>
    <n v="2E-3"/>
    <n v="202.63968"/>
    <n v="130.37799999999999"/>
    <s v="High"/>
  </r>
  <r>
    <n v="15251"/>
    <s v="ES-2014-4535588"/>
    <d v="2014-11-27T00:00:00"/>
    <d v="2014-11-29T00:00:00"/>
    <x v="2"/>
    <s v="MG-17695"/>
    <x v="258"/>
    <x v="0"/>
    <s v="Utrecht"/>
    <s v="Utrecht"/>
    <s v="Netherlands"/>
    <m/>
    <s v="EU"/>
    <x v="2"/>
    <s v="FUR-BO-10003103"/>
    <s v="Furniture"/>
    <s v="Bookcases"/>
    <s v="Ikea Classic Bookcase, Metal"/>
    <n v="616.81500000000005"/>
    <n v="3"/>
    <n v="0.5"/>
    <n v="-382.45499999999998"/>
    <n v="130.36000000000001"/>
    <s v="High"/>
  </r>
  <r>
    <n v="44592"/>
    <s v="CG-2014-5280"/>
    <d v="2014-11-26T00:00:00"/>
    <d v="2014-11-27T00:00:00"/>
    <x v="2"/>
    <s v="LL-6840"/>
    <x v="562"/>
    <x v="0"/>
    <s v="Kinshasa"/>
    <s v="Kinshasa"/>
    <s v="Democratic Republic of the Congo"/>
    <m/>
    <s v="Africa"/>
    <x v="3"/>
    <s v="TEC-APP-10003032"/>
    <s v="Technology"/>
    <s v="Phones"/>
    <s v="Apple Audio Dock, Cordless"/>
    <n v="678.96"/>
    <n v="4"/>
    <n v="0"/>
    <n v="129"/>
    <n v="130.35"/>
    <s v="Medium"/>
  </r>
  <r>
    <n v="35794"/>
    <s v="CA-2014-155075"/>
    <d v="2014-12-03T00:00:00"/>
    <d v="2014-12-10T00:00:00"/>
    <x v="3"/>
    <s v="GW-14605"/>
    <x v="553"/>
    <x v="0"/>
    <s v="Philadelphia"/>
    <s v="Pennsylvania"/>
    <s v="United States"/>
    <n v="19140"/>
    <s v="US"/>
    <x v="0"/>
    <s v="OFF-BI-10003650"/>
    <s v="Office Supplies"/>
    <s v="Binders"/>
    <s v="GBC DocuBind 300 Electric Binding Machine"/>
    <n v="631.17600000000004"/>
    <n v="4"/>
    <n v="0.7"/>
    <n v="-462.86239999999998"/>
    <n v="130.32"/>
    <s v="Low"/>
  </r>
  <r>
    <n v="26227"/>
    <s v="IN-2013-28892"/>
    <d v="2013-02-08T00:00:00"/>
    <d v="2013-02-14T00:00:00"/>
    <x v="3"/>
    <s v="CK-12595"/>
    <x v="428"/>
    <x v="0"/>
    <s v="Jakarta"/>
    <s v="Jakarta"/>
    <s v="Indonesia"/>
    <m/>
    <s v="APAC"/>
    <x v="11"/>
    <s v="TEC-CO-10001626"/>
    <s v="Technology"/>
    <s v="Copiers"/>
    <s v="Brother Copy Machine, Color"/>
    <n v="1226.3444999999999"/>
    <n v="5"/>
    <n v="7.0000000000000007E-2"/>
    <n v="118.5945"/>
    <n v="130.25"/>
    <s v="Low"/>
  </r>
  <r>
    <n v="48874"/>
    <s v="CG-2014-9530"/>
    <d v="2014-12-11T00:00:00"/>
    <d v="2014-12-11T00:00:00"/>
    <x v="0"/>
    <s v="GT-4755"/>
    <x v="592"/>
    <x v="0"/>
    <s v="Kinshasa"/>
    <s v="Kinshasa"/>
    <s v="Democratic Republic of the Congo"/>
    <m/>
    <s v="Africa"/>
    <x v="3"/>
    <s v="FUR-OFF-10003688"/>
    <s v="Furniture"/>
    <s v="Chairs"/>
    <s v="Office Star Rocking Chair, Black"/>
    <n v="553.91999999999996"/>
    <n v="4"/>
    <n v="0"/>
    <n v="110.76"/>
    <n v="130.25"/>
    <s v="High"/>
  </r>
  <r>
    <n v="48905"/>
    <s v="SF-2014-4490"/>
    <d v="2014-08-22T00:00:00"/>
    <d v="2014-08-26T00:00:00"/>
    <x v="3"/>
    <s v="CC-2685"/>
    <x v="486"/>
    <x v="0"/>
    <s v="George"/>
    <s v="Western Cape"/>
    <s v="South Africa"/>
    <m/>
    <s v="Africa"/>
    <x v="3"/>
    <s v="FUR-BEV-10004805"/>
    <s v="Furniture"/>
    <s v="Tables"/>
    <s v="Bevis Conference Table, Rectangular"/>
    <n v="1842.66"/>
    <n v="2"/>
    <n v="0"/>
    <n v="884.46"/>
    <n v="130.25"/>
    <s v="Medium"/>
  </r>
  <r>
    <n v="4826"/>
    <s v="US-2012-104983"/>
    <d v="2012-08-18T00:00:00"/>
    <d v="2012-08-23T00:00:00"/>
    <x v="3"/>
    <s v="PO-19180"/>
    <x v="590"/>
    <x v="2"/>
    <s v="Guadalajara"/>
    <s v="Jalisco"/>
    <s v="Mexico"/>
    <m/>
    <s v="LATAM"/>
    <x v="9"/>
    <s v="TEC-CO-10003931"/>
    <s v="Technology"/>
    <s v="Copiers"/>
    <s v="Hewlett Fax Machine, High-Speed"/>
    <n v="1058.2791999999999"/>
    <n v="5"/>
    <n v="2E-3"/>
    <n v="-2.1208"/>
    <n v="130.14400000000001"/>
    <s v="High"/>
  </r>
  <r>
    <n v="15760"/>
    <s v="ES-2014-3129163"/>
    <d v="2014-09-08T00:00:00"/>
    <d v="2014-09-13T00:00:00"/>
    <x v="1"/>
    <s v="LO-17170"/>
    <x v="671"/>
    <x v="1"/>
    <s v="Sindelfingen"/>
    <s v="Baden-Württemberg"/>
    <s v="Germany"/>
    <m/>
    <s v="EU"/>
    <x v="2"/>
    <s v="TEC-CO-10001413"/>
    <s v="Technology"/>
    <s v="Copiers"/>
    <s v="Hewlett Wireless Fax, High-Speed"/>
    <n v="1513.56"/>
    <n v="4"/>
    <n v="0"/>
    <n v="741.6"/>
    <n v="130.1"/>
    <s v="Medium"/>
  </r>
  <r>
    <n v="32378"/>
    <s v="CA-2012-110016"/>
    <d v="2012-11-29T00:00:00"/>
    <d v="2012-12-04T00:00:00"/>
    <x v="3"/>
    <s v="BT-11395"/>
    <x v="515"/>
    <x v="1"/>
    <s v="Detroit"/>
    <s v="Michigan"/>
    <s v="United States"/>
    <n v="48227"/>
    <s v="US"/>
    <x v="2"/>
    <s v="FUR-CH-10002880"/>
    <s v="Furniture"/>
    <s v="Chairs"/>
    <s v="Global High-Back Leather Tilter, Burgundy"/>
    <n v="1106.9100000000001"/>
    <n v="9"/>
    <n v="0"/>
    <n v="121.76009999999999"/>
    <n v="129.93"/>
    <s v="High"/>
  </r>
  <r>
    <n v="28221"/>
    <s v="IN-2014-26071"/>
    <d v="2014-09-17T00:00:00"/>
    <d v="2014-09-20T00:00:00"/>
    <x v="1"/>
    <s v="MC-17635"/>
    <x v="434"/>
    <x v="1"/>
    <s v="Kawaguchi"/>
    <s v="Chiba"/>
    <s v="Japan"/>
    <m/>
    <s v="APAC"/>
    <x v="8"/>
    <s v="TEC-CO-10004267"/>
    <s v="Technology"/>
    <s v="Copiers"/>
    <s v="Brother Ink, Laser"/>
    <n v="1031.0999999999999"/>
    <n v="7"/>
    <n v="0"/>
    <n v="133.97999999999999"/>
    <n v="129.83000000000001"/>
    <s v="Critical"/>
  </r>
  <r>
    <n v="28906"/>
    <s v="ID-2014-54071"/>
    <d v="2014-05-09T00:00:00"/>
    <d v="2014-05-09T00:00:00"/>
    <x v="0"/>
    <s v="JG-15310"/>
    <x v="717"/>
    <x v="1"/>
    <s v="Bangkok"/>
    <s v="Bangkok"/>
    <s v="Thailand"/>
    <m/>
    <s v="APAC"/>
    <x v="11"/>
    <s v="TEC-PH-10004261"/>
    <s v="Technology"/>
    <s v="Phones"/>
    <s v="Nokia Signal Booster, Full Size"/>
    <n v="343.09710000000001"/>
    <n v="3"/>
    <n v="0.17"/>
    <n v="45.467100000000002"/>
    <n v="129.81"/>
    <s v="Critical"/>
  </r>
  <r>
    <n v="21658"/>
    <s v="IN-2012-58754"/>
    <d v="2012-07-26T00:00:00"/>
    <d v="2012-07-26T00:00:00"/>
    <x v="0"/>
    <s v="SW-20755"/>
    <x v="389"/>
    <x v="1"/>
    <s v="Manila"/>
    <s v="National Capital"/>
    <s v="Philippines"/>
    <m/>
    <s v="APAC"/>
    <x v="11"/>
    <s v="TEC-CO-10001766"/>
    <s v="Technology"/>
    <s v="Copiers"/>
    <s v="Canon Fax Machine, Digital"/>
    <n v="620.1585"/>
    <n v="3"/>
    <n v="0.35"/>
    <n v="-314.85149999999999"/>
    <n v="129.71"/>
    <s v="Medium"/>
  </r>
  <r>
    <n v="997"/>
    <s v="MX-2013-148012"/>
    <d v="2013-07-22T00:00:00"/>
    <d v="2013-07-29T00:00:00"/>
    <x v="3"/>
    <s v="PH-18790"/>
    <x v="643"/>
    <x v="2"/>
    <s v="Villa Canales"/>
    <s v="Guatemala"/>
    <s v="Guatemala"/>
    <m/>
    <s v="LATAM"/>
    <x v="2"/>
    <s v="TEC-PH-10002780"/>
    <s v="Technology"/>
    <s v="Phones"/>
    <s v="Motorola Smart Phone, Cordless"/>
    <n v="1285.56"/>
    <n v="3"/>
    <n v="0"/>
    <n v="527.04"/>
    <n v="129.63200000000001"/>
    <s v="Low"/>
  </r>
  <r>
    <n v="6737"/>
    <s v="MX-2012-113817"/>
    <d v="2012-04-06T00:00:00"/>
    <d v="2012-04-07T00:00:00"/>
    <x v="2"/>
    <s v="DE-13255"/>
    <x v="730"/>
    <x v="2"/>
    <s v="Villa Nueva"/>
    <s v="Guatemala"/>
    <s v="Guatemala"/>
    <m/>
    <s v="LATAM"/>
    <x v="2"/>
    <s v="TEC-AC-10000501"/>
    <s v="Technology"/>
    <s v="Accessories"/>
    <s v="Enermax Router, Programmable"/>
    <n v="866.1"/>
    <n v="5"/>
    <n v="0"/>
    <n v="121.2"/>
    <n v="129.572"/>
    <s v="High"/>
  </r>
  <r>
    <n v="26300"/>
    <s v="IN-2014-17615"/>
    <d v="2014-11-21T00:00:00"/>
    <d v="2014-11-26T00:00:00"/>
    <x v="3"/>
    <s v="BM-11785"/>
    <x v="233"/>
    <x v="0"/>
    <s v="Zunyi"/>
    <s v="Guizhou"/>
    <s v="China"/>
    <m/>
    <s v="APAC"/>
    <x v="8"/>
    <s v="TEC-AC-10001995"/>
    <s v="Technology"/>
    <s v="Accessories"/>
    <s v="Logitech Router, USB"/>
    <n v="990.12"/>
    <n v="4"/>
    <n v="0"/>
    <n v="356.4"/>
    <n v="129.54"/>
    <s v="High"/>
  </r>
  <r>
    <n v="36288"/>
    <s v="US-2014-122714"/>
    <d v="2014-12-08T00:00:00"/>
    <d v="2014-12-14T00:00:00"/>
    <x v="3"/>
    <s v="HG-14965"/>
    <x v="492"/>
    <x v="1"/>
    <s v="Chicago"/>
    <s v="Illinois"/>
    <s v="United States"/>
    <n v="60653"/>
    <s v="US"/>
    <x v="2"/>
    <s v="OFF-BI-10001120"/>
    <s v="Office Supplies"/>
    <s v="Binders"/>
    <s v="Ibico EPK-21 Electric Binding System"/>
    <n v="1889.99"/>
    <n v="5"/>
    <n v="0.8"/>
    <n v="-2929.4845"/>
    <n v="129.51"/>
    <s v="Medium"/>
  </r>
  <r>
    <n v="27816"/>
    <s v="ID-2012-52979"/>
    <d v="2012-06-29T00:00:00"/>
    <d v="2012-07-04T00:00:00"/>
    <x v="3"/>
    <s v="KH-16690"/>
    <x v="340"/>
    <x v="1"/>
    <s v="Wuchang"/>
    <s v="Heilongjiang"/>
    <s v="China"/>
    <m/>
    <s v="APAC"/>
    <x v="8"/>
    <s v="FUR-TA-10003222"/>
    <s v="Furniture"/>
    <s v="Tables"/>
    <s v="Barricks Wood Table, with Bottom Storage"/>
    <n v="1085.5530000000001"/>
    <n v="3"/>
    <n v="0.3"/>
    <n v="-155.09700000000001"/>
    <n v="129.5"/>
    <s v="High"/>
  </r>
  <r>
    <n v="41557"/>
    <s v="SA-2013-7790"/>
    <d v="2013-07-06T00:00:00"/>
    <d v="2013-07-12T00:00:00"/>
    <x v="3"/>
    <s v="RF-9345"/>
    <x v="339"/>
    <x v="1"/>
    <s v="Riyadh"/>
    <s v="Ar Riyad"/>
    <s v="Saudi Arabia"/>
    <m/>
    <s v="EMEA"/>
    <x v="7"/>
    <s v="TEC-SHA-10000306"/>
    <s v="Technology"/>
    <s v="Copiers"/>
    <s v="Sharp Copy Machine, Color"/>
    <n v="950.4"/>
    <n v="4"/>
    <n v="0"/>
    <n v="132.96"/>
    <n v="129.49"/>
    <s v="Low"/>
  </r>
  <r>
    <n v="7804"/>
    <s v="MX-2011-114405"/>
    <d v="2011-09-12T00:00:00"/>
    <d v="2011-09-14T00:00:00"/>
    <x v="2"/>
    <s v="AJ-10945"/>
    <x v="721"/>
    <x v="0"/>
    <s v="Hermosillo"/>
    <s v="Sonora"/>
    <s v="Mexico"/>
    <m/>
    <s v="LATAM"/>
    <x v="9"/>
    <s v="TEC-AC-10004626"/>
    <s v="Technology"/>
    <s v="Accessories"/>
    <s v="Belkin Router, Erganomic"/>
    <n v="1026.24"/>
    <n v="6"/>
    <n v="0"/>
    <n v="0"/>
    <n v="129.48099999999999"/>
    <s v="Medium"/>
  </r>
  <r>
    <n v="15603"/>
    <s v="ES-2012-4834117"/>
    <d v="2012-08-13T00:00:00"/>
    <d v="2012-08-15T00:00:00"/>
    <x v="2"/>
    <s v="SC-20020"/>
    <x v="731"/>
    <x v="0"/>
    <s v="Douai"/>
    <s v="Nord-Pas-de-Calais"/>
    <s v="France"/>
    <m/>
    <s v="EU"/>
    <x v="2"/>
    <s v="TEC-PH-10003620"/>
    <s v="Technology"/>
    <s v="Phones"/>
    <s v="Apple Signal Booster, Cordless"/>
    <n v="355.72500000000002"/>
    <n v="3"/>
    <n v="0.15"/>
    <n v="41.805"/>
    <n v="129.38999999999999"/>
    <s v="Critical"/>
  </r>
  <r>
    <n v="24784"/>
    <s v="IN-2014-45622"/>
    <d v="2014-12-26T00:00:00"/>
    <d v="2014-12-30T00:00:00"/>
    <x v="3"/>
    <s v="DW-13585"/>
    <x v="732"/>
    <x v="1"/>
    <s v="Fukuyama"/>
    <s v="Hiroshima"/>
    <s v="Japan"/>
    <m/>
    <s v="APAC"/>
    <x v="8"/>
    <s v="TEC-PH-10002104"/>
    <s v="Technology"/>
    <s v="Phones"/>
    <s v="Cisco Speaker Phone, Cordless"/>
    <n v="1271.97"/>
    <n v="9"/>
    <n v="0"/>
    <n v="368.82"/>
    <n v="129.37"/>
    <s v="High"/>
  </r>
  <r>
    <n v="48142"/>
    <s v="PL-2014-3190"/>
    <d v="2014-02-23T00:00:00"/>
    <d v="2014-02-25T00:00:00"/>
    <x v="2"/>
    <s v="KB-6315"/>
    <x v="274"/>
    <x v="0"/>
    <s v="Dabrowa Gornicza"/>
    <s v="Silesia"/>
    <s v="Poland"/>
    <m/>
    <s v="EMEA"/>
    <x v="7"/>
    <s v="FUR-CHR-10002686"/>
    <s v="Furniture"/>
    <s v="Tables"/>
    <s v="Chromcraft Computer Table, Adjustable Height"/>
    <n v="445.62"/>
    <n v="1"/>
    <n v="0"/>
    <n v="218.34"/>
    <n v="129.37"/>
    <s v="Critical"/>
  </r>
  <r>
    <n v="26245"/>
    <s v="IN-2014-19911"/>
    <d v="2014-07-22T00:00:00"/>
    <d v="2014-07-25T00:00:00"/>
    <x v="2"/>
    <s v="ED-13885"/>
    <x v="228"/>
    <x v="2"/>
    <s v="Jixi"/>
    <s v="Heilongjiang"/>
    <s v="China"/>
    <m/>
    <s v="APAC"/>
    <x v="8"/>
    <s v="FUR-BO-10001580"/>
    <s v="Furniture"/>
    <s v="Bookcases"/>
    <s v="Dania Stackable Bookrack, Pine"/>
    <n v="737.64"/>
    <n v="6"/>
    <n v="0"/>
    <n v="125.28"/>
    <n v="129.31"/>
    <s v="Critical"/>
  </r>
  <r>
    <n v="9715"/>
    <s v="MX-2013-129847"/>
    <d v="2013-03-01T00:00:00"/>
    <d v="2013-03-05T00:00:00"/>
    <x v="3"/>
    <s v="BP-11155"/>
    <x v="146"/>
    <x v="0"/>
    <s v="Cancún"/>
    <s v="Quintana Roo"/>
    <s v="Mexico"/>
    <m/>
    <s v="LATAM"/>
    <x v="9"/>
    <s v="TEC-CO-10001468"/>
    <s v="Technology"/>
    <s v="Copiers"/>
    <s v="Brother Fax Machine, Digital"/>
    <n v="1270.1745599999999"/>
    <n v="6"/>
    <n v="2E-3"/>
    <n v="404.61455999999998"/>
    <n v="129.28399999999999"/>
    <s v="Medium"/>
  </r>
  <r>
    <n v="20232"/>
    <s v="ES-2011-5911716"/>
    <d v="2011-12-19T00:00:00"/>
    <d v="2011-12-23T00:00:00"/>
    <x v="3"/>
    <s v="JK-15640"/>
    <x v="200"/>
    <x v="2"/>
    <s v="Vienna"/>
    <s v="Vienna"/>
    <s v="Austria"/>
    <m/>
    <s v="EU"/>
    <x v="2"/>
    <s v="FUR-BO-10004834"/>
    <s v="Furniture"/>
    <s v="Bookcases"/>
    <s v="Safco 3-Shelf Cabinet, Mobile"/>
    <n v="1542.24"/>
    <n v="9"/>
    <n v="0"/>
    <n v="200.34"/>
    <n v="129.28"/>
    <s v="Medium"/>
  </r>
  <r>
    <n v="47591"/>
    <s v="CM-2012-6780"/>
    <d v="2012-09-19T00:00:00"/>
    <d v="2012-09-23T00:00:00"/>
    <x v="3"/>
    <s v="EM-4065"/>
    <x v="104"/>
    <x v="0"/>
    <s v="Yaounde"/>
    <s v="Centre"/>
    <s v="Cameroon"/>
    <m/>
    <s v="Africa"/>
    <x v="3"/>
    <s v="FUR-RUB-10002067"/>
    <s v="Furniture"/>
    <s v="Furnishings"/>
    <s v="Rubbermaid Frame, Erganomic"/>
    <n v="1519.14"/>
    <n v="14"/>
    <n v="0"/>
    <n v="561.96"/>
    <n v="129.28"/>
    <s v="Medium"/>
  </r>
  <r>
    <n v="34173"/>
    <s v="US-2013-167339"/>
    <d v="2013-01-21T00:00:00"/>
    <d v="2013-01-23T00:00:00"/>
    <x v="1"/>
    <s v="TD-20995"/>
    <x v="733"/>
    <x v="0"/>
    <s v="San Diego"/>
    <s v="California"/>
    <s v="United States"/>
    <n v="92037"/>
    <s v="US"/>
    <x v="4"/>
    <s v="FUR-CH-10000785"/>
    <s v="Furniture"/>
    <s v="Chairs"/>
    <s v="Global Ergonomic Managers Chair"/>
    <n v="1013.4880000000001"/>
    <n v="7"/>
    <n v="0.2"/>
    <n v="76.011600000000001"/>
    <n v="129.27000000000001"/>
    <s v="High"/>
  </r>
  <r>
    <n v="13419"/>
    <s v="ES-2012-5514830"/>
    <d v="2012-12-13T00:00:00"/>
    <d v="2012-12-20T00:00:00"/>
    <x v="3"/>
    <s v="FO-14305"/>
    <x v="556"/>
    <x v="0"/>
    <s v="Essen"/>
    <s v="North Rhine-Westphalia"/>
    <s v="Germany"/>
    <m/>
    <s v="EU"/>
    <x v="2"/>
    <s v="TEC-MA-10003812"/>
    <s v="Technology"/>
    <s v="Machines"/>
    <s v="Panasonic Printer, Wireless"/>
    <n v="2131.92"/>
    <n v="8"/>
    <n v="0"/>
    <n v="532.79999999999995"/>
    <n v="129.26"/>
    <s v="Medium"/>
  </r>
  <r>
    <n v="6915"/>
    <s v="US-2014-159884"/>
    <d v="2014-11-28T00:00:00"/>
    <d v="2014-12-03T00:00:00"/>
    <x v="3"/>
    <s v="BT-11530"/>
    <x v="310"/>
    <x v="2"/>
    <s v="Buenos Aires"/>
    <s v="Buenos Aires"/>
    <s v="Argentina"/>
    <m/>
    <s v="LATAM"/>
    <x v="5"/>
    <s v="TEC-PH-10002774"/>
    <s v="Technology"/>
    <s v="Phones"/>
    <s v="Nokia Smart Phone, with Caller ID"/>
    <n v="1277.82"/>
    <n v="5"/>
    <n v="0.4"/>
    <n v="-0.08"/>
    <n v="129.15299999999999"/>
    <s v="Medium"/>
  </r>
  <r>
    <n v="38822"/>
    <s v="CA-2011-125731"/>
    <d v="2011-09-10T00:00:00"/>
    <d v="2011-09-16T00:00:00"/>
    <x v="3"/>
    <s v="CL-12565"/>
    <x v="444"/>
    <x v="0"/>
    <s v="Gresham"/>
    <s v="Oregon"/>
    <s v="United States"/>
    <n v="97030"/>
    <s v="US"/>
    <x v="4"/>
    <s v="FUR-CH-10003973"/>
    <s v="Furniture"/>
    <s v="Chairs"/>
    <s v="GuestStacker Chair with Chrome Finish Legs"/>
    <n v="1487.04"/>
    <n v="5"/>
    <n v="0.2"/>
    <n v="148.70400000000001"/>
    <n v="129.1"/>
    <s v="Medium"/>
  </r>
  <r>
    <n v="18586"/>
    <s v="ES-2013-1270183"/>
    <d v="2013-08-16T00:00:00"/>
    <d v="2013-08-20T00:00:00"/>
    <x v="3"/>
    <s v="MG-17680"/>
    <x v="294"/>
    <x v="2"/>
    <s v="Santiago de Compostela"/>
    <s v="Galicia"/>
    <s v="Spain"/>
    <m/>
    <s v="EU"/>
    <x v="5"/>
    <s v="FUR-BO-10002632"/>
    <s v="Furniture"/>
    <s v="Bookcases"/>
    <s v="Sauder Corner Shelving, Pine"/>
    <n v="1040.55"/>
    <n v="7"/>
    <n v="0"/>
    <n v="208.11"/>
    <n v="129.06"/>
    <s v="High"/>
  </r>
  <r>
    <n v="22493"/>
    <s v="IN-2011-60560"/>
    <d v="2011-07-25T00:00:00"/>
    <d v="2011-07-30T00:00:00"/>
    <x v="3"/>
    <s v="ML-18265"/>
    <x v="639"/>
    <x v="0"/>
    <s v="Bundaberg"/>
    <s v="Queensland"/>
    <s v="Australia"/>
    <m/>
    <s v="APAC"/>
    <x v="1"/>
    <s v="TEC-CO-10004535"/>
    <s v="Technology"/>
    <s v="Copiers"/>
    <s v="Hewlett Fax Machine, High-Speed"/>
    <n v="1431.54"/>
    <n v="5"/>
    <n v="0.1"/>
    <n v="413.49"/>
    <n v="129.06"/>
    <s v="High"/>
  </r>
  <r>
    <n v="30584"/>
    <s v="IN-2011-81833"/>
    <d v="2011-01-31T00:00:00"/>
    <d v="2011-02-06T00:00:00"/>
    <x v="3"/>
    <s v="TS-21610"/>
    <x v="451"/>
    <x v="0"/>
    <s v="Paraparaumu"/>
    <s v="Wellington"/>
    <s v="New Zealand"/>
    <m/>
    <s v="APAC"/>
    <x v="1"/>
    <s v="TEC-PH-10004575"/>
    <s v="Technology"/>
    <s v="Phones"/>
    <s v="Motorola Smart Phone, Cordless"/>
    <n v="2571.12"/>
    <n v="4"/>
    <n v="0"/>
    <n v="102.84"/>
    <n v="129"/>
    <s v="Medium"/>
  </r>
  <r>
    <n v="49847"/>
    <s v="SF-2013-9730"/>
    <d v="2013-10-30T00:00:00"/>
    <d v="2013-11-04T00:00:00"/>
    <x v="1"/>
    <s v="RW-9540"/>
    <x v="94"/>
    <x v="1"/>
    <s v="Cape Town"/>
    <s v="Western Cape"/>
    <s v="South Africa"/>
    <m/>
    <s v="Africa"/>
    <x v="3"/>
    <s v="FUR-OFF-10004214"/>
    <s v="Furniture"/>
    <s v="Chairs"/>
    <s v="Office Star Executive Leather Armchair, Red"/>
    <n v="939.36"/>
    <n v="2"/>
    <n v="0"/>
    <n v="366.3"/>
    <n v="128.94999999999999"/>
    <s v="High"/>
  </r>
  <r>
    <n v="30409"/>
    <s v="IN-2013-83485"/>
    <d v="2013-06-27T00:00:00"/>
    <d v="2013-07-01T00:00:00"/>
    <x v="3"/>
    <s v="DL-12925"/>
    <x v="425"/>
    <x v="0"/>
    <s v="Wellington"/>
    <s v="Wellington"/>
    <s v="New Zealand"/>
    <m/>
    <s v="APAC"/>
    <x v="1"/>
    <s v="FUR-BO-10002793"/>
    <s v="Furniture"/>
    <s v="Bookcases"/>
    <s v="Safco Floating Shelf Set, Traditional"/>
    <n v="1573.92"/>
    <n v="8"/>
    <n v="0"/>
    <n v="786.96"/>
    <n v="128.94"/>
    <s v="Medium"/>
  </r>
  <r>
    <n v="2371"/>
    <s v="MX-2011-159961"/>
    <d v="2011-12-27T00:00:00"/>
    <d v="2012-01-03T00:00:00"/>
    <x v="3"/>
    <s v="JK-16090"/>
    <x v="328"/>
    <x v="0"/>
    <s v="Irapuato"/>
    <s v="Guanajuato"/>
    <s v="Mexico"/>
    <m/>
    <s v="LATAM"/>
    <x v="9"/>
    <s v="FUR-TA-10004406"/>
    <s v="Furniture"/>
    <s v="Tables"/>
    <s v="Bevis Computer Table, Fully Assembled"/>
    <n v="1587.1679999999999"/>
    <n v="6"/>
    <n v="0.2"/>
    <n v="218.208"/>
    <n v="128.89599999999999"/>
    <s v="Medium"/>
  </r>
  <r>
    <n v="10403"/>
    <s v="ES-2011-3805636"/>
    <d v="2011-10-17T00:00:00"/>
    <d v="2011-10-24T00:00:00"/>
    <x v="3"/>
    <s v="GT-14710"/>
    <x v="42"/>
    <x v="0"/>
    <s v="Barcelona"/>
    <s v="Catalonia"/>
    <s v="Spain"/>
    <m/>
    <s v="EU"/>
    <x v="5"/>
    <s v="FUR-BO-10004053"/>
    <s v="Furniture"/>
    <s v="Bookcases"/>
    <s v="Dania Library with Doors, Metal"/>
    <n v="723.72"/>
    <n v="2"/>
    <n v="0"/>
    <n v="253.26"/>
    <n v="128.88"/>
    <s v="Low"/>
  </r>
  <r>
    <n v="18449"/>
    <s v="ES-2013-2509119"/>
    <d v="2013-07-02T00:00:00"/>
    <d v="2013-07-04T00:00:00"/>
    <x v="2"/>
    <s v="JM-15655"/>
    <x v="4"/>
    <x v="1"/>
    <s v="Florence"/>
    <s v="Tuscany"/>
    <s v="Italy"/>
    <m/>
    <s v="EU"/>
    <x v="5"/>
    <s v="FUR-BO-10004254"/>
    <s v="Furniture"/>
    <s v="Bookcases"/>
    <s v="Ikea Classic Bookcase, Traditional"/>
    <n v="1235.25"/>
    <n v="3"/>
    <n v="0"/>
    <n v="469.35"/>
    <n v="128.82"/>
    <s v="Medium"/>
  </r>
  <r>
    <n v="4449"/>
    <s v="US-2011-114342"/>
    <d v="2011-09-21T00:00:00"/>
    <d v="2011-09-21T00:00:00"/>
    <x v="0"/>
    <s v="LB-16735"/>
    <x v="725"/>
    <x v="0"/>
    <s v="San Juan"/>
    <s v="San Juan"/>
    <s v="Argentina"/>
    <m/>
    <s v="LATAM"/>
    <x v="5"/>
    <s v="FUR-BO-10004340"/>
    <s v="Furniture"/>
    <s v="Bookcases"/>
    <s v="Safco Classic Bookcase, Mobile"/>
    <n v="705.072"/>
    <n v="4"/>
    <n v="0.4"/>
    <n v="-411.32799999999997"/>
    <n v="128.721"/>
    <s v="High"/>
  </r>
  <r>
    <n v="12106"/>
    <s v="ES-2014-2114988"/>
    <d v="2014-05-08T00:00:00"/>
    <d v="2014-05-10T00:00:00"/>
    <x v="1"/>
    <s v="ND-18460"/>
    <x v="658"/>
    <x v="1"/>
    <s v="Madrid"/>
    <s v="Madrid"/>
    <s v="Spain"/>
    <m/>
    <s v="EU"/>
    <x v="5"/>
    <s v="TEC-MA-10000982"/>
    <s v="Technology"/>
    <s v="Machines"/>
    <s v="Konica Inkjet, Wireless"/>
    <n v="846.28800000000001"/>
    <n v="3"/>
    <n v="0.1"/>
    <n v="56.357999999999997"/>
    <n v="128.71"/>
    <s v="High"/>
  </r>
  <r>
    <n v="30046"/>
    <s v="ID-2012-66503"/>
    <d v="2012-06-25T00:00:00"/>
    <d v="2012-07-02T00:00:00"/>
    <x v="3"/>
    <s v="PS-19045"/>
    <x v="112"/>
    <x v="2"/>
    <s v="Bandung"/>
    <s v="Jawa Barat"/>
    <s v="Indonesia"/>
    <m/>
    <s v="APAC"/>
    <x v="11"/>
    <s v="TEC-MA-10004172"/>
    <s v="Technology"/>
    <s v="Machines"/>
    <s v="Konica Printer, Red"/>
    <n v="1319.6502"/>
    <n v="6"/>
    <n v="0.17"/>
    <n v="-222.7698"/>
    <n v="128.71"/>
    <s v="Low"/>
  </r>
  <r>
    <n v="1626"/>
    <s v="MX-2011-118983"/>
    <d v="2011-08-16T00:00:00"/>
    <d v="2011-08-17T00:00:00"/>
    <x v="2"/>
    <s v="AD-10180"/>
    <x v="145"/>
    <x v="2"/>
    <s v="Manaus"/>
    <s v="Amazonas"/>
    <s v="Brazil"/>
    <m/>
    <s v="LATAM"/>
    <x v="5"/>
    <s v="FUR-CH-10004993"/>
    <s v="Furniture"/>
    <s v="Chairs"/>
    <s v="Hon Swivel Stool, Black"/>
    <n v="537.4"/>
    <n v="5"/>
    <n v="0"/>
    <n v="145"/>
    <n v="128.494"/>
    <s v="High"/>
  </r>
  <r>
    <n v="31848"/>
    <s v="CA-2013-136406"/>
    <d v="2013-04-16T00:00:00"/>
    <d v="2013-04-18T00:00:00"/>
    <x v="1"/>
    <s v="BD-11320"/>
    <x v="734"/>
    <x v="0"/>
    <s v="San Francisco"/>
    <s v="California"/>
    <s v="United States"/>
    <n v="94110"/>
    <s v="US"/>
    <x v="4"/>
    <s v="FUR-CH-10002024"/>
    <s v="Furniture"/>
    <s v="Chairs"/>
    <s v="HON 5400 Series Task Chairs for Big and Tall"/>
    <n v="1121.568"/>
    <n v="2"/>
    <n v="0.2"/>
    <n v="0"/>
    <n v="128.47999999999999"/>
    <s v="Medium"/>
  </r>
  <r>
    <n v="29044"/>
    <s v="IN-2014-38930"/>
    <d v="2014-07-29T00:00:00"/>
    <d v="2014-07-29T00:00:00"/>
    <x v="0"/>
    <s v="PV-18985"/>
    <x v="123"/>
    <x v="2"/>
    <s v="Singapore"/>
    <s v="Singapore"/>
    <s v="Singapore"/>
    <m/>
    <s v="APAC"/>
    <x v="11"/>
    <s v="FUR-CH-10004600"/>
    <s v="Furniture"/>
    <s v="Chairs"/>
    <s v="Harbour Creations Chairmat, Red"/>
    <n v="576"/>
    <n v="8"/>
    <n v="0"/>
    <n v="270.72000000000003"/>
    <n v="128.44"/>
    <s v="High"/>
  </r>
  <r>
    <n v="18103"/>
    <s v="ES-2012-2942603"/>
    <d v="2012-09-20T00:00:00"/>
    <d v="2012-09-25T00:00:00"/>
    <x v="3"/>
    <s v="VS-21820"/>
    <x v="107"/>
    <x v="0"/>
    <s v="Mantes-la-Jolie"/>
    <s v="Ile-de-France"/>
    <s v="France"/>
    <m/>
    <s v="EU"/>
    <x v="2"/>
    <s v="FUR-BO-10003738"/>
    <s v="Furniture"/>
    <s v="Bookcases"/>
    <s v="Dania Library with Doors, Mobile"/>
    <n v="985.28399999999999"/>
    <n v="3"/>
    <n v="0.1"/>
    <n v="142.25399999999999"/>
    <n v="128.38"/>
    <s v="High"/>
  </r>
  <r>
    <n v="13770"/>
    <s v="ES-2013-4636934"/>
    <d v="2013-09-27T00:00:00"/>
    <d v="2013-09-27T00:00:00"/>
    <x v="0"/>
    <s v="CW-11905"/>
    <x v="735"/>
    <x v="2"/>
    <s v="Glasgow"/>
    <s v="Scotland"/>
    <s v="United Kingdom"/>
    <m/>
    <s v="EU"/>
    <x v="9"/>
    <s v="OFF-AR-10004881"/>
    <s v="Office Supplies"/>
    <s v="Art"/>
    <s v="Stanley Sketch Pad, Blue"/>
    <n v="266.58"/>
    <n v="6"/>
    <n v="0"/>
    <n v="87.84"/>
    <n v="128.32"/>
    <s v="Critical"/>
  </r>
  <r>
    <n v="39899"/>
    <s v="US-2011-133949"/>
    <d v="2011-12-31T00:00:00"/>
    <d v="2011-12-31T00:00:00"/>
    <x v="0"/>
    <s v="JL-15175"/>
    <x v="212"/>
    <x v="2"/>
    <s v="Reno"/>
    <s v="Nevada"/>
    <s v="United States"/>
    <n v="89502"/>
    <s v="US"/>
    <x v="4"/>
    <s v="TEC-PH-10004908"/>
    <s v="Technology"/>
    <s v="Phones"/>
    <s v="Panasonic KX TS3282W Corded phone"/>
    <n v="475.94400000000002"/>
    <n v="7"/>
    <n v="0.2"/>
    <n v="59.493000000000002"/>
    <n v="128.31"/>
    <s v="Medium"/>
  </r>
  <r>
    <n v="21475"/>
    <s v="ID-2013-33421"/>
    <d v="2013-10-16T00:00:00"/>
    <d v="2013-10-18T00:00:00"/>
    <x v="2"/>
    <s v="EB-13840"/>
    <x v="45"/>
    <x v="1"/>
    <s v="Depok"/>
    <s v="Jawa Barat"/>
    <s v="Indonesia"/>
    <m/>
    <s v="APAC"/>
    <x v="11"/>
    <s v="FUR-TA-10002957"/>
    <s v="Furniture"/>
    <s v="Tables"/>
    <s v="Bevis Training Table, Fully Assembled"/>
    <n v="534.95550000000003"/>
    <n v="3"/>
    <n v="0.47"/>
    <n v="-90.904499999999999"/>
    <n v="128.30000000000001"/>
    <s v="Critical"/>
  </r>
  <r>
    <n v="36372"/>
    <s v="CA-2011-134572"/>
    <d v="2011-04-20T00:00:00"/>
    <d v="2011-04-22T00:00:00"/>
    <x v="1"/>
    <s v="SV-20365"/>
    <x v="621"/>
    <x v="0"/>
    <s v="Houston"/>
    <s v="Texas"/>
    <s v="United States"/>
    <n v="77070"/>
    <s v="US"/>
    <x v="2"/>
    <s v="FUR-TA-10001705"/>
    <s v="Furniture"/>
    <s v="Tables"/>
    <s v="Bush Advantage Collection Round Conference Table"/>
    <n v="744.1"/>
    <n v="5"/>
    <n v="0.3"/>
    <n v="-95.67"/>
    <n v="128.29"/>
    <s v="High"/>
  </r>
  <r>
    <n v="16076"/>
    <s v="ES-2012-4913400"/>
    <d v="2012-08-02T00:00:00"/>
    <d v="2012-08-07T00:00:00"/>
    <x v="3"/>
    <s v="CW-11905"/>
    <x v="735"/>
    <x v="2"/>
    <s v="Pontivy"/>
    <s v="Brittany"/>
    <s v="France"/>
    <m/>
    <s v="EU"/>
    <x v="2"/>
    <s v="TEC-PH-10004823"/>
    <s v="Technology"/>
    <s v="Phones"/>
    <s v="Nokia Smart Phone, Full Size"/>
    <n v="1621.953"/>
    <n v="3"/>
    <n v="0.15"/>
    <n v="534.21299999999997"/>
    <n v="128.26"/>
    <s v="Medium"/>
  </r>
  <r>
    <n v="28192"/>
    <s v="IN-2011-71242"/>
    <d v="2011-10-22T00:00:00"/>
    <d v="2011-10-28T00:00:00"/>
    <x v="3"/>
    <s v="CC-12670"/>
    <x v="510"/>
    <x v="0"/>
    <s v="Lismore"/>
    <s v="New South Wales"/>
    <s v="Australia"/>
    <m/>
    <s v="APAC"/>
    <x v="1"/>
    <s v="OFF-ST-10004768"/>
    <s v="Office Supplies"/>
    <s v="Storage"/>
    <s v="Eldon Lockers, Industrial"/>
    <n v="1249.857"/>
    <n v="7"/>
    <n v="0.1"/>
    <n v="444.29700000000003"/>
    <n v="128.26"/>
    <s v="Low"/>
  </r>
  <r>
    <n v="24134"/>
    <s v="IN-2013-20303"/>
    <d v="2013-10-09T00:00:00"/>
    <d v="2013-10-16T00:00:00"/>
    <x v="3"/>
    <s v="KC-16540"/>
    <x v="215"/>
    <x v="0"/>
    <s v="Geraldton"/>
    <s v="Western Australia"/>
    <s v="Australia"/>
    <m/>
    <s v="APAC"/>
    <x v="1"/>
    <s v="TEC-CO-10000208"/>
    <s v="Technology"/>
    <s v="Copiers"/>
    <s v="Brother Wireless Fax, Color"/>
    <n v="1711.125"/>
    <n v="5"/>
    <n v="0.1"/>
    <n v="-190.125"/>
    <n v="128.22999999999999"/>
    <s v="Medium"/>
  </r>
  <r>
    <n v="20741"/>
    <s v="IN-2013-55674"/>
    <d v="2013-10-23T00:00:00"/>
    <d v="2013-10-29T00:00:00"/>
    <x v="3"/>
    <s v="CP-12085"/>
    <x v="415"/>
    <x v="1"/>
    <s v="Bangkok"/>
    <s v="Bangkok"/>
    <s v="Thailand"/>
    <m/>
    <s v="APAC"/>
    <x v="11"/>
    <s v="FUR-BO-10001501"/>
    <s v="Furniture"/>
    <s v="Bookcases"/>
    <s v="Bush Classic Bookcase, Metal"/>
    <n v="1298.241"/>
    <n v="5"/>
    <n v="0.37"/>
    <n v="123.59099999999999"/>
    <n v="128.18"/>
    <s v="Medium"/>
  </r>
  <r>
    <n v="31220"/>
    <s v="IN-2012-86509"/>
    <d v="2012-12-25T00:00:00"/>
    <d v="2012-12-25T00:00:00"/>
    <x v="0"/>
    <s v="BF-11275"/>
    <x v="626"/>
    <x v="1"/>
    <s v="Tauranga"/>
    <s v="Bay of Plenty"/>
    <s v="New Zealand"/>
    <m/>
    <s v="APAC"/>
    <x v="1"/>
    <s v="TEC-CO-10004182"/>
    <s v="Technology"/>
    <s v="Copiers"/>
    <s v="Hewlett Wireless Fax, Laser"/>
    <n v="380.19"/>
    <n v="1"/>
    <n v="0"/>
    <n v="72.209999999999994"/>
    <n v="128.15"/>
    <s v="Critical"/>
  </r>
  <r>
    <n v="28293"/>
    <s v="ID-2011-41443"/>
    <d v="2011-12-21T00:00:00"/>
    <d v="2011-12-23T00:00:00"/>
    <x v="2"/>
    <s v="TT-21070"/>
    <x v="226"/>
    <x v="0"/>
    <s v="Padang"/>
    <s v="Sumatera Barat"/>
    <s v="Indonesia"/>
    <m/>
    <s v="APAC"/>
    <x v="11"/>
    <s v="OFF-ST-10004315"/>
    <s v="Office Supplies"/>
    <s v="Storage"/>
    <s v="Rogers Lockers, Blue"/>
    <n v="878.22299999999996"/>
    <n v="5"/>
    <n v="0.17"/>
    <n v="-127.077"/>
    <n v="128.13"/>
    <s v="High"/>
  </r>
  <r>
    <n v="34341"/>
    <s v="CA-2012-135174"/>
    <d v="2012-04-30T00:00:00"/>
    <d v="2012-05-02T00:00:00"/>
    <x v="1"/>
    <s v="BP-11230"/>
    <x v="28"/>
    <x v="0"/>
    <s v="Troy"/>
    <s v="Ohio"/>
    <s v="United States"/>
    <n v="45373"/>
    <s v="US"/>
    <x v="0"/>
    <s v="TEC-PH-10001530"/>
    <s v="Technology"/>
    <s v="Phones"/>
    <s v="Cisco Unified IP Phone 7945G VoIP phone"/>
    <n v="1022.97"/>
    <n v="5"/>
    <n v="0.4"/>
    <n v="-255.74250000000001"/>
    <n v="128.09"/>
    <s v="High"/>
  </r>
  <r>
    <n v="14984"/>
    <s v="IT-2011-1549226"/>
    <d v="2011-08-25T00:00:00"/>
    <d v="2011-08-28T00:00:00"/>
    <x v="2"/>
    <s v="DL-13330"/>
    <x v="374"/>
    <x v="0"/>
    <s v="The Hague"/>
    <s v="South Holland"/>
    <s v="Netherlands"/>
    <m/>
    <s v="EU"/>
    <x v="2"/>
    <s v="OFF-AR-10001759"/>
    <s v="Office Supplies"/>
    <s v="Art"/>
    <s v="Sanford Sketch Pad, Fluorescent"/>
    <n v="327.18"/>
    <n v="14"/>
    <n v="0.5"/>
    <n v="-19.739999999999998"/>
    <n v="128.05000000000001"/>
    <s v="Critical"/>
  </r>
  <r>
    <n v="22701"/>
    <s v="ID-2011-47575"/>
    <d v="2011-02-15T00:00:00"/>
    <d v="2011-02-21T00:00:00"/>
    <x v="3"/>
    <s v="CM-12385"/>
    <x v="73"/>
    <x v="0"/>
    <s v="Manila"/>
    <s v="National Capital"/>
    <s v="Philippines"/>
    <m/>
    <s v="APAC"/>
    <x v="11"/>
    <s v="TEC-PH-10001921"/>
    <s v="Technology"/>
    <s v="Phones"/>
    <s v="Nokia Signal Booster, with Caller ID"/>
    <n v="921.375"/>
    <n v="9"/>
    <n v="0.25"/>
    <n v="-172.125"/>
    <n v="128.01"/>
    <s v="Low"/>
  </r>
  <r>
    <n v="45522"/>
    <s v="IZ-2013-1040"/>
    <d v="2013-12-23T00:00:00"/>
    <d v="2013-12-28T00:00:00"/>
    <x v="3"/>
    <s v="CK-2325"/>
    <x v="464"/>
    <x v="2"/>
    <s v="Basra"/>
    <s v="Al Basrah"/>
    <s v="Iraq"/>
    <m/>
    <s v="EMEA"/>
    <x v="7"/>
    <s v="TEC-HP -10003894"/>
    <s v="Technology"/>
    <s v="Copiers"/>
    <s v="HP Wireless Fax, Laser"/>
    <n v="1440.84"/>
    <n v="4"/>
    <n v="0"/>
    <n v="86.4"/>
    <n v="127.99"/>
    <s v="High"/>
  </r>
  <r>
    <n v="24348"/>
    <s v="ID-2013-23299"/>
    <d v="2013-12-26T00:00:00"/>
    <d v="2013-12-30T00:00:00"/>
    <x v="3"/>
    <s v="TT-21220"/>
    <x v="315"/>
    <x v="0"/>
    <s v="Yangon"/>
    <s v="Yangon"/>
    <s v="Myanmar (Burma)"/>
    <m/>
    <s v="APAC"/>
    <x v="11"/>
    <s v="FUR-CH-10001207"/>
    <s v="Furniture"/>
    <s v="Chairs"/>
    <s v="Hon Executive Leather Armchair, Red"/>
    <n v="1006.0641000000001"/>
    <n v="3"/>
    <n v="0.27"/>
    <n v="-165.4659"/>
    <n v="127.9"/>
    <s v="High"/>
  </r>
  <r>
    <n v="9292"/>
    <s v="MX-2013-100531"/>
    <d v="2013-10-18T00:00:00"/>
    <d v="2013-10-20T00:00:00"/>
    <x v="1"/>
    <s v="JF-15295"/>
    <x v="154"/>
    <x v="0"/>
    <s v="La Romana"/>
    <s v="La Romana"/>
    <s v="Dominican Republic"/>
    <m/>
    <s v="LATAM"/>
    <x v="10"/>
    <s v="FUR-BO-10000567"/>
    <s v="Furniture"/>
    <s v="Bookcases"/>
    <s v="Sauder Classic Bookcase, Traditional"/>
    <n v="697.58399999999995"/>
    <n v="4"/>
    <n v="0.4"/>
    <n v="-209.29599999999999"/>
    <n v="127.84699999999999"/>
    <s v="High"/>
  </r>
  <r>
    <n v="18012"/>
    <s v="IT-2014-1420868"/>
    <d v="2014-12-25T00:00:00"/>
    <d v="2014-12-25T00:00:00"/>
    <x v="0"/>
    <s v="BP-11095"/>
    <x v="736"/>
    <x v="1"/>
    <s v="Karlstad"/>
    <s v="Värmland"/>
    <s v="Sweden"/>
    <m/>
    <s v="EU"/>
    <x v="9"/>
    <s v="FUR-BO-10004704"/>
    <s v="Furniture"/>
    <s v="Bookcases"/>
    <s v="Bush Corner Shelving, Pine"/>
    <n v="313.35000000000002"/>
    <n v="5"/>
    <n v="0.5"/>
    <n v="-12.6"/>
    <n v="127.82"/>
    <s v="Critical"/>
  </r>
  <r>
    <n v="29573"/>
    <s v="IN-2014-17349"/>
    <d v="2014-07-21T00:00:00"/>
    <d v="2014-07-26T00:00:00"/>
    <x v="3"/>
    <s v="RB-19570"/>
    <x v="175"/>
    <x v="0"/>
    <s v="Rajkot"/>
    <s v="Gujarat"/>
    <s v="India"/>
    <m/>
    <s v="APAC"/>
    <x v="6"/>
    <s v="OFF-ST-10001357"/>
    <s v="Office Supplies"/>
    <s v="Storage"/>
    <s v="Eldon Lockers, Single Width"/>
    <n v="1187.6400000000001"/>
    <n v="6"/>
    <n v="0"/>
    <n v="213.66"/>
    <n v="127.81"/>
    <s v="High"/>
  </r>
  <r>
    <n v="27026"/>
    <s v="ID-2014-28822"/>
    <d v="2014-09-05T00:00:00"/>
    <d v="2014-09-10T00:00:00"/>
    <x v="1"/>
    <s v="MC-18100"/>
    <x v="579"/>
    <x v="0"/>
    <s v="Sydney"/>
    <s v="New South Wales"/>
    <s v="Australia"/>
    <m/>
    <s v="APAC"/>
    <x v="1"/>
    <s v="TEC-MA-10003101"/>
    <s v="Technology"/>
    <s v="Machines"/>
    <s v="Panasonic Printer, Red"/>
    <n v="949.10400000000004"/>
    <n v="4"/>
    <n v="0.1"/>
    <n v="-105.456"/>
    <n v="127.73"/>
    <s v="Medium"/>
  </r>
  <r>
    <n v="24172"/>
    <s v="IN-2012-40211"/>
    <d v="2012-12-15T00:00:00"/>
    <d v="2012-12-19T00:00:00"/>
    <x v="1"/>
    <s v="DP-13165"/>
    <x v="427"/>
    <x v="0"/>
    <s v="Satna"/>
    <s v="Madhya Pradesh"/>
    <s v="India"/>
    <m/>
    <s v="APAC"/>
    <x v="6"/>
    <s v="TEC-CO-10004897"/>
    <s v="Technology"/>
    <s v="Copiers"/>
    <s v="Sharp Fax Machine, High-Speed"/>
    <n v="1469.25"/>
    <n v="5"/>
    <n v="0"/>
    <n v="616.95000000000005"/>
    <n v="127.72"/>
    <s v="High"/>
  </r>
  <r>
    <n v="28019"/>
    <s v="IN-2012-35143"/>
    <d v="2012-01-23T00:00:00"/>
    <d v="2012-01-27T00:00:00"/>
    <x v="1"/>
    <s v="RO-19780"/>
    <x v="102"/>
    <x v="0"/>
    <s v="Kollam"/>
    <s v="Kerala"/>
    <s v="India"/>
    <m/>
    <s v="APAC"/>
    <x v="6"/>
    <s v="OFF-AP-10002312"/>
    <s v="Office Supplies"/>
    <s v="Appliances"/>
    <s v="KitchenAid Refrigerator, Black"/>
    <n v="2636.85"/>
    <n v="5"/>
    <n v="0"/>
    <n v="580.04999999999995"/>
    <n v="127.71"/>
    <s v="Medium"/>
  </r>
  <r>
    <n v="4535"/>
    <s v="MX-2013-130526"/>
    <d v="2013-08-14T00:00:00"/>
    <d v="2013-08-18T00:00:00"/>
    <x v="3"/>
    <s v="JG-15115"/>
    <x v="537"/>
    <x v="0"/>
    <s v="Ilopango"/>
    <s v="San Salvador"/>
    <s v="El Salvador"/>
    <m/>
    <s v="LATAM"/>
    <x v="2"/>
    <s v="FUR-CH-10001130"/>
    <s v="Furniture"/>
    <s v="Chairs"/>
    <s v="Harbour Creations Swivel Stool, Set of Two"/>
    <n v="729.48"/>
    <n v="6"/>
    <n v="0"/>
    <n v="94.8"/>
    <n v="127.7"/>
    <s v="High"/>
  </r>
  <r>
    <n v="23937"/>
    <s v="ID-2013-30537"/>
    <d v="2013-12-23T00:00:00"/>
    <d v="2013-12-28T00:00:00"/>
    <x v="3"/>
    <s v="JH-15430"/>
    <x v="584"/>
    <x v="0"/>
    <s v="Depok"/>
    <s v="Jawa Barat"/>
    <s v="Indonesia"/>
    <m/>
    <s v="APAC"/>
    <x v="11"/>
    <s v="FUR-TA-10003893"/>
    <s v="Furniture"/>
    <s v="Tables"/>
    <s v="Lesro Wood Table, with Bottom Storage"/>
    <n v="990.95159999999998"/>
    <n v="4"/>
    <n v="0.47"/>
    <n v="-878.76840000000004"/>
    <n v="127.59"/>
    <s v="High"/>
  </r>
  <r>
    <n v="24149"/>
    <s v="IN-2014-36690"/>
    <d v="2014-11-13T00:00:00"/>
    <d v="2014-11-17T00:00:00"/>
    <x v="1"/>
    <s v="DW-13195"/>
    <x v="618"/>
    <x v="1"/>
    <s v="Yulin"/>
    <s v="Shaanxi"/>
    <s v="China"/>
    <m/>
    <s v="APAC"/>
    <x v="8"/>
    <s v="FUR-TA-10001056"/>
    <s v="Furniture"/>
    <s v="Tables"/>
    <s v="Barricks Conference Table, Adjustable Height"/>
    <n v="636.48900000000003"/>
    <n v="1"/>
    <n v="0.3"/>
    <n v="109.089"/>
    <n v="127.59"/>
    <s v="High"/>
  </r>
  <r>
    <n v="2365"/>
    <s v="MX-2011-117107"/>
    <d v="2011-10-15T00:00:00"/>
    <d v="2011-10-19T00:00:00"/>
    <x v="3"/>
    <s v="JG-15115"/>
    <x v="537"/>
    <x v="0"/>
    <s v="Mexico City"/>
    <s v="Distrito Federal"/>
    <s v="Mexico"/>
    <m/>
    <s v="LATAM"/>
    <x v="9"/>
    <s v="TEC-CO-10001933"/>
    <s v="Technology"/>
    <s v="Copiers"/>
    <s v="HP Fax Machine, High-Speed"/>
    <n v="1190.17488"/>
    <n v="6"/>
    <n v="2E-3"/>
    <n v="212.17488"/>
    <n v="127.49299999999999"/>
    <s v="Medium"/>
  </r>
  <r>
    <n v="13349"/>
    <s v="ES-2014-4622860"/>
    <d v="2014-06-09T00:00:00"/>
    <d v="2014-06-12T00:00:00"/>
    <x v="2"/>
    <s v="DB-13210"/>
    <x v="295"/>
    <x v="0"/>
    <s v="London"/>
    <s v="England"/>
    <s v="United Kingdom"/>
    <m/>
    <s v="EU"/>
    <x v="9"/>
    <s v="FUR-BO-10003541"/>
    <s v="Furniture"/>
    <s v="Bookcases"/>
    <s v="Bush Classic Bookcase, Metal"/>
    <n v="741.85199999999998"/>
    <n v="2"/>
    <n v="0.1"/>
    <n v="197.77199999999999"/>
    <n v="127.48"/>
    <s v="Critical"/>
  </r>
  <r>
    <n v="34290"/>
    <s v="CA-2014-147291"/>
    <d v="2014-03-12T00:00:00"/>
    <d v="2014-03-18T00:00:00"/>
    <x v="3"/>
    <s v="MJ-17740"/>
    <x v="122"/>
    <x v="0"/>
    <s v="Detroit"/>
    <s v="Michigan"/>
    <s v="United States"/>
    <n v="48227"/>
    <s v="US"/>
    <x v="2"/>
    <s v="OFF-BI-10003091"/>
    <s v="Office Supplies"/>
    <s v="Binders"/>
    <s v="GBC DocuBind TL200 Manual Binding Machine"/>
    <n v="895.92"/>
    <n v="4"/>
    <n v="0"/>
    <n v="421.08240000000001"/>
    <n v="127.4"/>
    <s v="Low"/>
  </r>
  <r>
    <n v="5954"/>
    <s v="MX-2011-147781"/>
    <d v="2011-06-06T00:00:00"/>
    <d v="2011-06-07T00:00:00"/>
    <x v="2"/>
    <s v="JL-15835"/>
    <x v="155"/>
    <x v="0"/>
    <s v="Manzanillo"/>
    <s v="Granma"/>
    <s v="Cuba"/>
    <m/>
    <s v="LATAM"/>
    <x v="10"/>
    <s v="OFF-ST-10000886"/>
    <s v="Office Supplies"/>
    <s v="Storage"/>
    <s v="Smead Lockers, Wire Frame"/>
    <n v="394.98"/>
    <n v="3"/>
    <n v="0"/>
    <n v="15.78"/>
    <n v="127.294"/>
    <s v="Critical"/>
  </r>
  <r>
    <n v="45818"/>
    <s v="IZ-2012-3990"/>
    <d v="2012-06-06T00:00:00"/>
    <d v="2012-06-10T00:00:00"/>
    <x v="3"/>
    <s v="DV-3465"/>
    <x v="265"/>
    <x v="0"/>
    <s v="Karbala'"/>
    <s v="Karbala'"/>
    <s v="Iraq"/>
    <m/>
    <s v="EMEA"/>
    <x v="7"/>
    <s v="TEC-CAN-10004291"/>
    <s v="Technology"/>
    <s v="Copiers"/>
    <s v="Canon Wireless Fax, Digital"/>
    <n v="1513.2"/>
    <n v="4"/>
    <n v="0"/>
    <n v="665.76"/>
    <n v="127.29"/>
    <s v="Medium"/>
  </r>
  <r>
    <n v="51132"/>
    <s v="SA-2014-3870"/>
    <d v="2014-02-12T00:00:00"/>
    <d v="2014-02-16T00:00:00"/>
    <x v="3"/>
    <s v="MY-7380"/>
    <x v="491"/>
    <x v="1"/>
    <s v="Riyadh"/>
    <s v="Ar Riyad"/>
    <s v="Saudi Arabia"/>
    <m/>
    <s v="EMEA"/>
    <x v="7"/>
    <s v="FUR-SAF-10000085"/>
    <s v="Furniture"/>
    <s v="Bookcases"/>
    <s v="Safco Library with Doors, Pine"/>
    <n v="1564.56"/>
    <n v="4"/>
    <n v="0"/>
    <n v="782.28"/>
    <n v="127.29"/>
    <s v="Medium"/>
  </r>
  <r>
    <n v="40700"/>
    <s v="CA-2013-105459"/>
    <d v="2013-08-13T00:00:00"/>
    <d v="2013-08-18T00:00:00"/>
    <x v="1"/>
    <s v="NP-18700"/>
    <x v="33"/>
    <x v="0"/>
    <s v="New York City"/>
    <s v="New York"/>
    <s v="United States"/>
    <n v="10024"/>
    <s v="US"/>
    <x v="0"/>
    <s v="OFF-ST-10000078"/>
    <s v="Office Supplies"/>
    <s v="Storage"/>
    <s v="Tennsco 6- and 18-Compartment Lockers"/>
    <n v="1591.02"/>
    <n v="6"/>
    <n v="0"/>
    <n v="286.3836"/>
    <n v="127.26"/>
    <s v="Medium"/>
  </r>
  <r>
    <n v="48659"/>
    <s v="BO-2014-9490"/>
    <d v="2014-06-17T00:00:00"/>
    <d v="2014-06-20T00:00:00"/>
    <x v="2"/>
    <s v="PB-9150"/>
    <x v="737"/>
    <x v="0"/>
    <s v="Hrodna"/>
    <s v="Hrodna"/>
    <s v="Belarus"/>
    <m/>
    <s v="EMEA"/>
    <x v="7"/>
    <s v="TEC-CIS-10002259"/>
    <s v="Technology"/>
    <s v="Phones"/>
    <s v="Cisco Smart Phone, Cordless"/>
    <n v="1302.96"/>
    <n v="2"/>
    <n v="0"/>
    <n v="521.16"/>
    <n v="127.26"/>
    <s v="Medium"/>
  </r>
  <r>
    <n v="35652"/>
    <s v="CA-2012-155600"/>
    <d v="2012-12-04T00:00:00"/>
    <d v="2012-12-07T00:00:00"/>
    <x v="1"/>
    <s v="RO-19780"/>
    <x v="102"/>
    <x v="0"/>
    <s v="Clarksville"/>
    <s v="Tennessee"/>
    <s v="United States"/>
    <n v="37042"/>
    <s v="US"/>
    <x v="5"/>
    <s v="OFF-BI-10000545"/>
    <s v="Office Supplies"/>
    <s v="Binders"/>
    <s v="GBC Ibimaster 500 Manual ProClick Binding System"/>
    <n v="1598.058"/>
    <n v="7"/>
    <n v="0.7"/>
    <n v="-1065.3720000000001"/>
    <n v="127.2"/>
    <s v="Medium"/>
  </r>
  <r>
    <n v="30647"/>
    <s v="IN-2013-85186"/>
    <d v="2013-11-26T00:00:00"/>
    <d v="2013-11-30T00:00:00"/>
    <x v="3"/>
    <s v="AG-10390"/>
    <x v="738"/>
    <x v="0"/>
    <s v="Wollongong"/>
    <s v="New South Wales"/>
    <s v="Australia"/>
    <m/>
    <s v="APAC"/>
    <x v="1"/>
    <s v="TEC-CO-10000415"/>
    <s v="Technology"/>
    <s v="Copiers"/>
    <s v="Brother Ink, Color"/>
    <n v="892.44"/>
    <n v="6"/>
    <n v="0"/>
    <n v="44.46"/>
    <n v="127.19"/>
    <s v="High"/>
  </r>
  <r>
    <n v="35433"/>
    <s v="CA-2014-105914"/>
    <d v="2014-10-03T00:00:00"/>
    <d v="2014-10-09T00:00:00"/>
    <x v="3"/>
    <s v="PV-18985"/>
    <x v="123"/>
    <x v="2"/>
    <s v="Los Angeles"/>
    <s v="California"/>
    <s v="United States"/>
    <n v="90036"/>
    <s v="US"/>
    <x v="4"/>
    <s v="OFF-ST-10003716"/>
    <s v="Office Supplies"/>
    <s v="Storage"/>
    <s v="Tennsco Double-Tier Lockers"/>
    <n v="1575.14"/>
    <n v="7"/>
    <n v="0"/>
    <n v="204.76820000000001"/>
    <n v="127.15"/>
    <s v="Low"/>
  </r>
  <r>
    <n v="34225"/>
    <s v="US-2014-120390"/>
    <d v="2014-10-20T00:00:00"/>
    <d v="2014-10-27T00:00:00"/>
    <x v="3"/>
    <s v="TH-21550"/>
    <x v="507"/>
    <x v="2"/>
    <s v="Burlington"/>
    <s v="North Carolina"/>
    <s v="United States"/>
    <n v="27217"/>
    <s v="US"/>
    <x v="5"/>
    <s v="OFF-BI-10004995"/>
    <s v="Office Supplies"/>
    <s v="Binders"/>
    <s v="GBC DocuBind P400 Electric Binding System"/>
    <n v="1633.1880000000001"/>
    <n v="4"/>
    <n v="0.7"/>
    <n v="-1306.5504000000001"/>
    <n v="127.1"/>
    <s v="Medium"/>
  </r>
  <r>
    <n v="26054"/>
    <s v="IN-2011-38965"/>
    <d v="2011-10-05T00:00:00"/>
    <d v="2011-10-10T00:00:00"/>
    <x v="1"/>
    <s v="EP-13915"/>
    <x v="202"/>
    <x v="0"/>
    <s v="Guangshui"/>
    <s v="Hubei"/>
    <s v="China"/>
    <m/>
    <s v="APAC"/>
    <x v="8"/>
    <s v="FUR-CH-10003692"/>
    <s v="Furniture"/>
    <s v="Chairs"/>
    <s v="SAFCO Swivel Stool, Set of Two"/>
    <n v="850.95"/>
    <n v="5"/>
    <n v="0"/>
    <n v="93.6"/>
    <n v="127.09"/>
    <s v="High"/>
  </r>
  <r>
    <n v="15531"/>
    <s v="ES-2011-2187197"/>
    <d v="2011-09-08T00:00:00"/>
    <d v="2011-09-08T00:00:00"/>
    <x v="0"/>
    <s v="DP-13165"/>
    <x v="427"/>
    <x v="0"/>
    <s v="Bordeaux"/>
    <s v="Aquitaine"/>
    <s v="France"/>
    <m/>
    <s v="EU"/>
    <x v="2"/>
    <s v="OFF-AP-10002361"/>
    <s v="Office Supplies"/>
    <s v="Appliances"/>
    <s v="Hoover Microwave, Red"/>
    <n v="1666.6559999999999"/>
    <n v="6"/>
    <n v="0.1"/>
    <n v="185.07599999999999"/>
    <n v="127.07"/>
    <s v="Medium"/>
  </r>
  <r>
    <n v="25139"/>
    <s v="IN-2013-47197"/>
    <d v="2013-06-25T00:00:00"/>
    <d v="2013-06-29T00:00:00"/>
    <x v="1"/>
    <s v="AA-10645"/>
    <x v="665"/>
    <x v="0"/>
    <s v="Gold Coast"/>
    <s v="Queensland"/>
    <s v="Australia"/>
    <m/>
    <s v="APAC"/>
    <x v="1"/>
    <s v="FUR-BO-10002990"/>
    <s v="Furniture"/>
    <s v="Bookcases"/>
    <s v="Dania Library with Doors, Traditional"/>
    <n v="1630.8"/>
    <n v="5"/>
    <n v="0.1"/>
    <n v="652.20000000000005"/>
    <n v="127.04"/>
    <s v="Medium"/>
  </r>
  <r>
    <n v="15239"/>
    <s v="IT-2011-4409734"/>
    <d v="2011-12-26T00:00:00"/>
    <d v="2011-12-26T00:00:00"/>
    <x v="0"/>
    <s v="DK-13375"/>
    <x v="234"/>
    <x v="0"/>
    <s v="The Hague"/>
    <s v="South Holland"/>
    <s v="Netherlands"/>
    <m/>
    <s v="EU"/>
    <x v="2"/>
    <s v="FUR-CH-10004774"/>
    <s v="Furniture"/>
    <s v="Chairs"/>
    <s v="Novimex Executive Leather Armchair, Red"/>
    <n v="1380.6"/>
    <n v="6"/>
    <n v="0.5"/>
    <n v="-414.18"/>
    <n v="127.03"/>
    <s v="High"/>
  </r>
  <r>
    <n v="22168"/>
    <s v="IN-2014-32784"/>
    <d v="2014-09-02T00:00:00"/>
    <d v="2014-09-07T00:00:00"/>
    <x v="3"/>
    <s v="MC-17845"/>
    <x v="498"/>
    <x v="0"/>
    <s v="Qingdao"/>
    <s v="Shandong"/>
    <s v="China"/>
    <m/>
    <s v="APAC"/>
    <x v="8"/>
    <s v="TEC-PH-10002601"/>
    <s v="Technology"/>
    <s v="Phones"/>
    <s v="Motorola Smart Phone, Cordless"/>
    <n v="1285.56"/>
    <n v="2"/>
    <n v="0"/>
    <n v="51.42"/>
    <n v="127"/>
    <s v="Medium"/>
  </r>
  <r>
    <n v="40691"/>
    <s v="CA-2011-125997"/>
    <d v="2011-09-20T00:00:00"/>
    <d v="2011-09-23T00:00:00"/>
    <x v="2"/>
    <s v="MW-18220"/>
    <x v="56"/>
    <x v="0"/>
    <s v="New York City"/>
    <s v="New York"/>
    <s v="United States"/>
    <n v="10011"/>
    <s v="US"/>
    <x v="0"/>
    <s v="FUR-CH-10001394"/>
    <s v="Furniture"/>
    <s v="Chairs"/>
    <s v="Global Leather Executive Chair"/>
    <n v="631.78200000000004"/>
    <n v="2"/>
    <n v="0.1"/>
    <n v="140.39599999999999"/>
    <n v="126.98"/>
    <s v="High"/>
  </r>
  <r>
    <n v="35792"/>
    <s v="CA-2014-112753"/>
    <d v="2014-06-19T00:00:00"/>
    <d v="2014-06-24T00:00:00"/>
    <x v="3"/>
    <s v="CC-12670"/>
    <x v="510"/>
    <x v="0"/>
    <s v="Los Angeles"/>
    <s v="California"/>
    <s v="United States"/>
    <n v="90032"/>
    <s v="US"/>
    <x v="4"/>
    <s v="FUR-BO-10004015"/>
    <s v="Furniture"/>
    <s v="Bookcases"/>
    <s v="Bush Andora Bookcase, Maple/Graphite Gray Finish"/>
    <n v="917.92349999999999"/>
    <n v="9"/>
    <n v="0.15"/>
    <n v="75.593699999999998"/>
    <n v="126.97"/>
    <s v="High"/>
  </r>
  <r>
    <n v="24649"/>
    <s v="IN-2013-72901"/>
    <d v="2013-11-11T00:00:00"/>
    <d v="2013-11-15T00:00:00"/>
    <x v="1"/>
    <s v="LT-16765"/>
    <x v="342"/>
    <x v="0"/>
    <s v="Bikaner"/>
    <s v="Rajasthan"/>
    <s v="India"/>
    <m/>
    <s v="APAC"/>
    <x v="6"/>
    <s v="FUR-CH-10002060"/>
    <s v="Furniture"/>
    <s v="Chairs"/>
    <s v="SAFCO Rocking Chair, Adjustable"/>
    <n v="961.8"/>
    <n v="7"/>
    <n v="0"/>
    <n v="163.38"/>
    <n v="126.91"/>
    <s v="Medium"/>
  </r>
  <r>
    <n v="3731"/>
    <s v="US-2012-108420"/>
    <d v="2012-06-26T00:00:00"/>
    <d v="2012-06-28T00:00:00"/>
    <x v="2"/>
    <s v="BP-11185"/>
    <x v="14"/>
    <x v="1"/>
    <s v="San Juan de la Maguana"/>
    <s v="San Juan"/>
    <s v="Dominican Republic"/>
    <m/>
    <s v="LATAM"/>
    <x v="10"/>
    <s v="TEC-CO-10001177"/>
    <s v="Technology"/>
    <s v="Copiers"/>
    <s v="HP Fax and Copier, Color"/>
    <n v="649.20492000000002"/>
    <n v="7"/>
    <n v="0.20200000000000001"/>
    <n v="-9.7750800000000009"/>
    <n v="126.87"/>
    <s v="High"/>
  </r>
  <r>
    <n v="24958"/>
    <s v="IN-2012-11476"/>
    <d v="2012-10-29T00:00:00"/>
    <d v="2012-11-02T00:00:00"/>
    <x v="1"/>
    <s v="HH-15010"/>
    <x v="459"/>
    <x v="1"/>
    <s v="Indore"/>
    <s v="Madhya Pradesh"/>
    <s v="India"/>
    <m/>
    <s v="APAC"/>
    <x v="6"/>
    <s v="TEC-AC-10002533"/>
    <s v="Technology"/>
    <s v="Accessories"/>
    <s v="Enermax Memory Card, USB"/>
    <n v="802.2"/>
    <n v="7"/>
    <n v="0"/>
    <n v="128.31"/>
    <n v="126.84"/>
    <s v="High"/>
  </r>
  <r>
    <n v="30860"/>
    <s v="IN-2011-81301"/>
    <d v="2011-11-10T00:00:00"/>
    <d v="2011-11-12T00:00:00"/>
    <x v="2"/>
    <s v="BD-11635"/>
    <x v="338"/>
    <x v="0"/>
    <s v="Hastings"/>
    <s v="Hawke's Bay"/>
    <s v="New Zealand"/>
    <m/>
    <s v="APAC"/>
    <x v="1"/>
    <s v="TEC-PH-10000412"/>
    <s v="Technology"/>
    <s v="Phones"/>
    <s v="Cisco Office Telephone, Full Size"/>
    <n v="490.5"/>
    <n v="6"/>
    <n v="0"/>
    <n v="156.96"/>
    <n v="126.8"/>
    <s v="High"/>
  </r>
  <r>
    <n v="35731"/>
    <s v="CA-2013-168893"/>
    <d v="2013-11-04T00:00:00"/>
    <d v="2013-11-09T00:00:00"/>
    <x v="1"/>
    <s v="AP-10915"/>
    <x v="46"/>
    <x v="0"/>
    <s v="Henderson"/>
    <s v="Kentucky"/>
    <s v="United States"/>
    <n v="42420"/>
    <s v="US"/>
    <x v="5"/>
    <s v="FUR-TA-10003392"/>
    <s v="Furniture"/>
    <s v="Tables"/>
    <s v="Global Adaptabilities Conference Tables"/>
    <n v="842.94"/>
    <n v="3"/>
    <n v="0"/>
    <n v="160.15860000000001"/>
    <n v="126.79"/>
    <s v="High"/>
  </r>
  <r>
    <n v="2293"/>
    <s v="MX-2011-167066"/>
    <d v="2011-04-04T00:00:00"/>
    <d v="2011-04-04T00:00:00"/>
    <x v="0"/>
    <s v="LP-17095"/>
    <x v="598"/>
    <x v="0"/>
    <s v="Bogotá"/>
    <s v="Bogota"/>
    <s v="Colombia"/>
    <m/>
    <s v="LATAM"/>
    <x v="5"/>
    <s v="TEC-CO-10002113"/>
    <s v="Technology"/>
    <s v="Copiers"/>
    <s v="Canon Ink, Digital"/>
    <n v="585.98568"/>
    <n v="6"/>
    <n v="2E-3"/>
    <n v="180.74567999999999"/>
    <n v="126.767"/>
    <s v="Critical"/>
  </r>
  <r>
    <n v="16979"/>
    <s v="ES-2013-1218192"/>
    <d v="2013-07-08T00:00:00"/>
    <d v="2013-07-10T00:00:00"/>
    <x v="1"/>
    <s v="ZC-21910"/>
    <x v="43"/>
    <x v="0"/>
    <s v="Rome"/>
    <s v="Lazio"/>
    <s v="Italy"/>
    <m/>
    <s v="EU"/>
    <x v="5"/>
    <s v="TEC-CO-10004034"/>
    <s v="Technology"/>
    <s v="Copiers"/>
    <s v="Canon Fax Machine, High-Speed"/>
    <n v="949.77"/>
    <n v="3"/>
    <n v="0"/>
    <n v="113.94"/>
    <n v="126.67"/>
    <s v="High"/>
  </r>
  <r>
    <n v="40912"/>
    <s v="CA-2011-128524"/>
    <d v="2011-11-11T00:00:00"/>
    <d v="2011-11-13T00:00:00"/>
    <x v="2"/>
    <s v="MZ-17515"/>
    <x v="181"/>
    <x v="1"/>
    <s v="Seattle"/>
    <s v="Washington"/>
    <s v="United States"/>
    <n v="98115"/>
    <s v="US"/>
    <x v="4"/>
    <s v="OFF-BI-10003527"/>
    <s v="Office Supplies"/>
    <s v="Binders"/>
    <s v="Fellowes PB500 Electric Punch Plastic Comb Binding Machine with Manual Bind"/>
    <n v="2033.5840000000001"/>
    <n v="2"/>
    <n v="0.2"/>
    <n v="762.59400000000005"/>
    <n v="126.65"/>
    <s v="Medium"/>
  </r>
  <r>
    <n v="11052"/>
    <s v="ES-2014-5749799"/>
    <d v="2014-02-24T00:00:00"/>
    <d v="2014-02-26T00:00:00"/>
    <x v="1"/>
    <s v="KW-16570"/>
    <x v="668"/>
    <x v="0"/>
    <s v="Wigan"/>
    <s v="England"/>
    <s v="United Kingdom"/>
    <m/>
    <s v="EU"/>
    <x v="9"/>
    <s v="FUR-CH-10001726"/>
    <s v="Furniture"/>
    <s v="Chairs"/>
    <s v="Office Star Steel Folding Chair, Adjustable"/>
    <n v="471"/>
    <n v="5"/>
    <n v="0"/>
    <n v="226.05"/>
    <n v="126.61"/>
    <s v="Critical"/>
  </r>
  <r>
    <n v="28905"/>
    <s v="ID-2014-54071"/>
    <d v="2014-05-09T00:00:00"/>
    <d v="2014-05-09T00:00:00"/>
    <x v="0"/>
    <s v="JG-15310"/>
    <x v="717"/>
    <x v="1"/>
    <s v="Bangkok"/>
    <s v="Bangkok"/>
    <s v="Thailand"/>
    <m/>
    <s v="APAC"/>
    <x v="11"/>
    <s v="FUR-BO-10001541"/>
    <s v="Furniture"/>
    <s v="Bookcases"/>
    <s v="Bush Stackable Bookrack, Traditional"/>
    <n v="309.88440000000003"/>
    <n v="4"/>
    <n v="0.37"/>
    <n v="-142.75559999999999"/>
    <n v="126.59"/>
    <s v="Critical"/>
  </r>
  <r>
    <n v="22259"/>
    <s v="ID-2013-49248"/>
    <d v="2013-05-07T00:00:00"/>
    <d v="2013-05-09T00:00:00"/>
    <x v="2"/>
    <s v="CM-11830"/>
    <x v="429"/>
    <x v="1"/>
    <s v="Ho Chi Minh City"/>
    <s v="Ho Chí Minh City"/>
    <s v="Vietnam"/>
    <m/>
    <s v="APAC"/>
    <x v="11"/>
    <s v="TEC-CO-10002035"/>
    <s v="Technology"/>
    <s v="Copiers"/>
    <s v="Canon Wireless Fax, High-Speed"/>
    <n v="949.68719999999996"/>
    <n v="4"/>
    <n v="0.37"/>
    <n v="-437.27280000000002"/>
    <n v="126.57"/>
    <s v="High"/>
  </r>
  <r>
    <n v="20606"/>
    <s v="IN-2012-67931"/>
    <d v="2012-05-15T00:00:00"/>
    <d v="2012-05-20T00:00:00"/>
    <x v="3"/>
    <s v="JF-15190"/>
    <x v="163"/>
    <x v="0"/>
    <s v="Sydney"/>
    <s v="New South Wales"/>
    <s v="Australia"/>
    <m/>
    <s v="APAC"/>
    <x v="1"/>
    <s v="FUR-BO-10000203"/>
    <s v="Furniture"/>
    <s v="Bookcases"/>
    <s v="Sauder Library with Doors, Metal"/>
    <n v="2438.6669999999999"/>
    <n v="7"/>
    <n v="0.1"/>
    <n v="867.02700000000004"/>
    <n v="126.56"/>
    <s v="Medium"/>
  </r>
  <r>
    <n v="23624"/>
    <s v="IN-2013-65068"/>
    <d v="2013-10-01T00:00:00"/>
    <d v="2013-10-03T00:00:00"/>
    <x v="2"/>
    <s v="BF-11005"/>
    <x v="40"/>
    <x v="2"/>
    <s v="Anshan"/>
    <s v="Liaoning"/>
    <s v="China"/>
    <m/>
    <s v="APAC"/>
    <x v="8"/>
    <s v="FUR-BO-10002031"/>
    <s v="Furniture"/>
    <s v="Bookcases"/>
    <s v="Sauder Classic Bookcase, Pine"/>
    <n v="437.34"/>
    <n v="1"/>
    <n v="0"/>
    <n v="96.21"/>
    <n v="126.41"/>
    <s v="Critical"/>
  </r>
  <r>
    <n v="4361"/>
    <s v="MX-2012-129028"/>
    <d v="2012-09-15T00:00:00"/>
    <d v="2012-09-17T00:00:00"/>
    <x v="1"/>
    <s v="LT-16765"/>
    <x v="342"/>
    <x v="0"/>
    <s v="Mejicanos"/>
    <s v="San Salvador"/>
    <s v="El Salvador"/>
    <m/>
    <s v="LATAM"/>
    <x v="2"/>
    <s v="FUR-CH-10004572"/>
    <s v="Furniture"/>
    <s v="Chairs"/>
    <s v="Office Star Executive Leather Armchair, Adjustable"/>
    <n v="626.55999999999995"/>
    <n v="2"/>
    <n v="0"/>
    <n v="162.88"/>
    <n v="126.392"/>
    <s v="High"/>
  </r>
  <r>
    <n v="45889"/>
    <s v="EG-2012-5810"/>
    <d v="2012-11-02T00:00:00"/>
    <d v="2012-11-06T00:00:00"/>
    <x v="3"/>
    <s v="JB-6045"/>
    <x v="596"/>
    <x v="2"/>
    <s v="Cairo"/>
    <s v="Al Qahirah"/>
    <s v="Egypt"/>
    <m/>
    <s v="Africa"/>
    <x v="3"/>
    <s v="TEC-PAN-10002884"/>
    <s v="Technology"/>
    <s v="Machines"/>
    <s v="Panasonic Inkjet, Wireless"/>
    <n v="624.17999999999995"/>
    <n v="2"/>
    <n v="0"/>
    <n v="43.68"/>
    <n v="126.38"/>
    <s v="High"/>
  </r>
  <r>
    <n v="44795"/>
    <s v="TU-2011-9230"/>
    <d v="2011-08-01T00:00:00"/>
    <d v="2011-08-05T00:00:00"/>
    <x v="3"/>
    <s v="JF-5190"/>
    <x v="163"/>
    <x v="0"/>
    <s v="Beykoz"/>
    <s v="Istanbul"/>
    <s v="Turkey"/>
    <m/>
    <s v="EMEA"/>
    <x v="7"/>
    <s v="FUR-OFF-10002542"/>
    <s v="Furniture"/>
    <s v="Chairs"/>
    <s v="Office Star Executive Leather Armchair, Adjustable"/>
    <n v="1503.7439999999999"/>
    <n v="8"/>
    <n v="0.6"/>
    <n v="-1842.096"/>
    <n v="126.17"/>
    <s v="High"/>
  </r>
  <r>
    <n v="30978"/>
    <s v="IN-2013-81504"/>
    <d v="2013-03-27T00:00:00"/>
    <d v="2013-04-01T00:00:00"/>
    <x v="3"/>
    <s v="AB-10600"/>
    <x v="19"/>
    <x v="1"/>
    <s v="Wollongong"/>
    <s v="New South Wales"/>
    <s v="Australia"/>
    <m/>
    <s v="APAC"/>
    <x v="1"/>
    <s v="OFF-AP-10000108"/>
    <s v="Office Supplies"/>
    <s v="Appliances"/>
    <s v="Breville Refrigerator, Black"/>
    <n v="2075.04"/>
    <n v="4"/>
    <n v="0"/>
    <n v="892.2"/>
    <n v="126.15"/>
    <s v="Medium"/>
  </r>
  <r>
    <n v="18168"/>
    <s v="ES-2014-5767912"/>
    <d v="2014-12-08T00:00:00"/>
    <d v="2014-12-14T00:00:00"/>
    <x v="3"/>
    <s v="AS-10045"/>
    <x v="662"/>
    <x v="1"/>
    <s v="Le Cannet"/>
    <s v="Provence-Alpes-Côte d'Azur"/>
    <s v="France"/>
    <m/>
    <s v="EU"/>
    <x v="2"/>
    <s v="TEC-AC-10003265"/>
    <s v="Technology"/>
    <s v="Accessories"/>
    <s v="Belkin Router, Bluetooth"/>
    <n v="2070"/>
    <n v="8"/>
    <n v="0"/>
    <n v="82.8"/>
    <n v="126.1"/>
    <s v="Medium"/>
  </r>
  <r>
    <n v="26153"/>
    <s v="IN-2013-59580"/>
    <d v="2013-09-26T00:00:00"/>
    <d v="2013-09-30T00:00:00"/>
    <x v="3"/>
    <s v="TR-21325"/>
    <x v="549"/>
    <x v="0"/>
    <s v="Albany"/>
    <s v="Western Australia"/>
    <s v="Australia"/>
    <m/>
    <s v="APAC"/>
    <x v="1"/>
    <s v="FUR-CH-10003581"/>
    <s v="Furniture"/>
    <s v="Chairs"/>
    <s v="Hon Executive Leather Armchair, Adjustable"/>
    <n v="1636.9559999999999"/>
    <n v="4"/>
    <n v="0.1"/>
    <n v="472.83600000000001"/>
    <n v="126.08"/>
    <s v="High"/>
  </r>
  <r>
    <n v="37472"/>
    <s v="CA-2012-158421"/>
    <d v="2012-09-21T00:00:00"/>
    <d v="2012-09-26T00:00:00"/>
    <x v="3"/>
    <s v="GB-14575"/>
    <x v="739"/>
    <x v="0"/>
    <s v="Columbia"/>
    <s v="South Carolina"/>
    <s v="United States"/>
    <n v="29203"/>
    <s v="US"/>
    <x v="5"/>
    <s v="FUR-CH-10000309"/>
    <s v="Furniture"/>
    <s v="Chairs"/>
    <s v="Global Comet Stacking Arm Chair"/>
    <n v="1690.04"/>
    <n v="4"/>
    <n v="0"/>
    <n v="422.51"/>
    <n v="126.03"/>
    <s v="Medium"/>
  </r>
  <r>
    <n v="26101"/>
    <s v="IN-2014-23124"/>
    <d v="2014-08-29T00:00:00"/>
    <d v="2014-09-04T00:00:00"/>
    <x v="3"/>
    <s v="AJ-10780"/>
    <x v="10"/>
    <x v="1"/>
    <s v="Tirupati"/>
    <s v="Andhra Pradesh"/>
    <s v="India"/>
    <m/>
    <s v="APAC"/>
    <x v="6"/>
    <s v="FUR-BO-10004852"/>
    <s v="Furniture"/>
    <s v="Bookcases"/>
    <s v="Sauder Classic Bookcase, Traditional"/>
    <n v="871.98"/>
    <n v="2"/>
    <n v="0"/>
    <n v="322.62"/>
    <n v="126.02"/>
    <s v="Low"/>
  </r>
  <r>
    <n v="5248"/>
    <s v="MX-2013-158701"/>
    <d v="2013-05-23T00:00:00"/>
    <d v="2013-05-25T00:00:00"/>
    <x v="2"/>
    <s v="CM-12235"/>
    <x v="406"/>
    <x v="0"/>
    <s v="Manizales"/>
    <s v="Caldas"/>
    <s v="Colombia"/>
    <m/>
    <s v="LATAM"/>
    <x v="5"/>
    <s v="FUR-BO-10000624"/>
    <s v="Furniture"/>
    <s v="Bookcases"/>
    <s v="Safco Classic Bookcase, Metal"/>
    <n v="583.48"/>
    <n v="2"/>
    <n v="0"/>
    <n v="93.32"/>
    <n v="125.9"/>
    <s v="High"/>
  </r>
  <r>
    <n v="14939"/>
    <s v="ES-2014-2967876"/>
    <d v="2014-08-05T00:00:00"/>
    <d v="2014-08-07T00:00:00"/>
    <x v="1"/>
    <s v="DV-13045"/>
    <x v="309"/>
    <x v="1"/>
    <s v="Conflans-Sainte-Honorine"/>
    <s v="Ile-de-France"/>
    <s v="France"/>
    <m/>
    <s v="EU"/>
    <x v="2"/>
    <s v="FUR-CH-10004592"/>
    <s v="Furniture"/>
    <s v="Chairs"/>
    <s v="Hon Rocking Chair, Set of Two"/>
    <n v="1076.2470000000001"/>
    <n v="9"/>
    <n v="0.1"/>
    <n v="227.09700000000001"/>
    <n v="125.9"/>
    <s v="Medium"/>
  </r>
  <r>
    <n v="15291"/>
    <s v="ES-2014-5567912"/>
    <d v="2014-08-19T00:00:00"/>
    <d v="2014-08-23T00:00:00"/>
    <x v="3"/>
    <s v="CS-12175"/>
    <x v="240"/>
    <x v="1"/>
    <s v="Leicester"/>
    <s v="England"/>
    <s v="United Kingdom"/>
    <m/>
    <s v="EU"/>
    <x v="9"/>
    <s v="OFF-AP-10003618"/>
    <s v="Office Supplies"/>
    <s v="Appliances"/>
    <s v="Hoover Refrigerator, Silver"/>
    <n v="1054.02"/>
    <n v="2"/>
    <n v="0"/>
    <n v="337.26"/>
    <n v="125.89"/>
    <s v="Medium"/>
  </r>
  <r>
    <n v="46338"/>
    <s v="AO-2011-4780"/>
    <d v="2011-10-10T00:00:00"/>
    <d v="2011-10-14T00:00:00"/>
    <x v="3"/>
    <s v="BS-1800"/>
    <x v="264"/>
    <x v="2"/>
    <s v="Luanda"/>
    <s v="Luanda"/>
    <s v="Angola"/>
    <m/>
    <s v="Africa"/>
    <x v="3"/>
    <s v="TEC-MEM-10002202"/>
    <s v="Technology"/>
    <s v="Accessories"/>
    <s v="Memorex Router, USB"/>
    <n v="985.68"/>
    <n v="4"/>
    <n v="0"/>
    <n v="78.84"/>
    <n v="125.89"/>
    <s v="High"/>
  </r>
  <r>
    <n v="46688"/>
    <s v="CG-2013-3660"/>
    <d v="2013-01-11T00:00:00"/>
    <d v="2013-01-17T00:00:00"/>
    <x v="3"/>
    <s v="MR-7545"/>
    <x v="324"/>
    <x v="2"/>
    <s v="Mbandaka"/>
    <s v="Equateur"/>
    <s v="Democratic Republic of the Congo"/>
    <m/>
    <s v="Africa"/>
    <x v="3"/>
    <s v="FUR-SAU-10004053"/>
    <s v="Furniture"/>
    <s v="Bookcases"/>
    <s v="Sauder Floating Shelf Set, Mobile"/>
    <n v="788.4"/>
    <n v="4"/>
    <n v="0"/>
    <n v="291.60000000000002"/>
    <n v="125.79"/>
    <s v="Low"/>
  </r>
  <r>
    <n v="20553"/>
    <s v="ID-2013-73069"/>
    <d v="2013-09-17T00:00:00"/>
    <d v="2013-09-17T00:00:00"/>
    <x v="0"/>
    <s v="JF-15565"/>
    <x v="670"/>
    <x v="0"/>
    <s v="Melbourne"/>
    <s v="Victoria"/>
    <s v="Australia"/>
    <m/>
    <s v="APAC"/>
    <x v="1"/>
    <s v="FUR-BO-10002387"/>
    <s v="Furniture"/>
    <s v="Bookcases"/>
    <s v="Safco Library with Doors, Metal"/>
    <n v="1751.625"/>
    <n v="5"/>
    <n v="0.1"/>
    <n v="38.924999999999997"/>
    <n v="125.67"/>
    <s v="Medium"/>
  </r>
  <r>
    <n v="1259"/>
    <s v="MX-2011-109715"/>
    <d v="2011-10-21T00:00:00"/>
    <d v="2011-10-25T00:00:00"/>
    <x v="1"/>
    <s v="MD-17350"/>
    <x v="197"/>
    <x v="0"/>
    <s v="Cuernavaca"/>
    <s v="Morelos"/>
    <s v="Mexico"/>
    <m/>
    <s v="LATAM"/>
    <x v="9"/>
    <s v="TEC-CO-10003964"/>
    <s v="Technology"/>
    <s v="Copiers"/>
    <s v="Canon Fax Machine, High-Speed"/>
    <n v="1053.1894"/>
    <n v="5"/>
    <n v="2E-3"/>
    <n v="145.58940000000001"/>
    <n v="125.624"/>
    <s v="High"/>
  </r>
  <r>
    <n v="5182"/>
    <s v="US-2013-151008"/>
    <d v="2013-11-08T00:00:00"/>
    <d v="2013-11-10T00:00:00"/>
    <x v="2"/>
    <s v="DB-13660"/>
    <x v="270"/>
    <x v="0"/>
    <s v="San Pedro Sula"/>
    <s v="Cortés"/>
    <s v="Honduras"/>
    <m/>
    <s v="LATAM"/>
    <x v="2"/>
    <s v="TEC-CO-10003655"/>
    <s v="Technology"/>
    <s v="Copiers"/>
    <s v="Hewlett Wireless Fax, High-Speed"/>
    <n v="452.55444"/>
    <n v="3"/>
    <n v="0.40200000000000002"/>
    <n v="-77.245559999999998"/>
    <n v="125.593"/>
    <s v="Critical"/>
  </r>
  <r>
    <n v="24477"/>
    <s v="IN-2014-15662"/>
    <d v="2014-01-29T00:00:00"/>
    <d v="2014-02-03T00:00:00"/>
    <x v="3"/>
    <s v="LB-16795"/>
    <x v="22"/>
    <x v="2"/>
    <s v="Pune"/>
    <s v="Maharashtra"/>
    <s v="India"/>
    <m/>
    <s v="APAC"/>
    <x v="6"/>
    <s v="TEC-MA-10003492"/>
    <s v="Technology"/>
    <s v="Machines"/>
    <s v="Okidata Printer, Wireless"/>
    <n v="1611"/>
    <n v="6"/>
    <n v="0"/>
    <n v="64.44"/>
    <n v="125.54"/>
    <s v="Medium"/>
  </r>
  <r>
    <n v="21956"/>
    <s v="ID-2012-14262"/>
    <d v="2012-05-17T00:00:00"/>
    <d v="2012-05-21T00:00:00"/>
    <x v="1"/>
    <s v="EM-14065"/>
    <x v="104"/>
    <x v="0"/>
    <s v="Adelaide"/>
    <s v="South Australia"/>
    <s v="Australia"/>
    <m/>
    <s v="APAC"/>
    <x v="1"/>
    <s v="FUR-BO-10004911"/>
    <s v="Furniture"/>
    <s v="Bookcases"/>
    <s v="Ikea Corner Shelving, Mobile"/>
    <n v="565.11"/>
    <n v="5"/>
    <n v="0.1"/>
    <n v="-31.44"/>
    <n v="125.5"/>
    <s v="High"/>
  </r>
  <r>
    <n v="17873"/>
    <s v="IT-2014-2500344"/>
    <d v="2014-07-30T00:00:00"/>
    <d v="2014-08-04T00:00:00"/>
    <x v="1"/>
    <s v="NL-18310"/>
    <x v="254"/>
    <x v="2"/>
    <s v="Stockholm"/>
    <s v="Stockholm"/>
    <s v="Sweden"/>
    <m/>
    <s v="EU"/>
    <x v="9"/>
    <s v="FUR-TA-10003354"/>
    <s v="Furniture"/>
    <s v="Tables"/>
    <s v="Barricks Conference Table, Adjustable Height"/>
    <n v="1363.905"/>
    <n v="5"/>
    <n v="0.7"/>
    <n v="-1864.095"/>
    <n v="125.48"/>
    <s v="High"/>
  </r>
  <r>
    <n v="8190"/>
    <s v="MX-2014-152184"/>
    <d v="2014-04-23T00:00:00"/>
    <d v="2014-04-25T00:00:00"/>
    <x v="2"/>
    <s v="CA-12775"/>
    <x v="252"/>
    <x v="0"/>
    <s v="Coyoacán"/>
    <s v="Distrito Federal"/>
    <s v="Mexico"/>
    <m/>
    <s v="LATAM"/>
    <x v="9"/>
    <s v="OFF-AP-10004994"/>
    <s v="Office Supplies"/>
    <s v="Appliances"/>
    <s v="Hamilton Beach Refrigerator, Red"/>
    <n v="666.84"/>
    <n v="2"/>
    <n v="0"/>
    <n v="133.36000000000001"/>
    <n v="125.477"/>
    <s v="High"/>
  </r>
  <r>
    <n v="29458"/>
    <s v="IN-2013-70178"/>
    <d v="2013-03-13T00:00:00"/>
    <d v="2013-03-17T00:00:00"/>
    <x v="1"/>
    <s v="PO-19180"/>
    <x v="590"/>
    <x v="2"/>
    <s v="Jinjiang"/>
    <s v="Fujian"/>
    <s v="China"/>
    <m/>
    <s v="APAC"/>
    <x v="8"/>
    <s v="TEC-CO-10003589"/>
    <s v="Technology"/>
    <s v="Copiers"/>
    <s v="HP Fax Machine, Digital"/>
    <n v="1198.32"/>
    <n v="4"/>
    <n v="0"/>
    <n v="179.64"/>
    <n v="125.46"/>
    <s v="Medium"/>
  </r>
  <r>
    <n v="4421"/>
    <s v="MX-2013-114013"/>
    <d v="2013-06-21T00:00:00"/>
    <d v="2013-06-25T00:00:00"/>
    <x v="1"/>
    <s v="HE-14800"/>
    <x v="396"/>
    <x v="1"/>
    <s v="Ciego de Ávila"/>
    <s v="Ciego de Ávila"/>
    <s v="Cuba"/>
    <m/>
    <s v="LATAM"/>
    <x v="10"/>
    <s v="TEC-PH-10003157"/>
    <s v="Technology"/>
    <s v="Phones"/>
    <s v="Nokia Speaker Phone, VoIP"/>
    <n v="739.44"/>
    <n v="9"/>
    <n v="0"/>
    <n v="125.64"/>
    <n v="125.378"/>
    <s v="Medium"/>
  </r>
  <r>
    <n v="20303"/>
    <s v="IN-2011-79397"/>
    <d v="2011-01-03T00:00:00"/>
    <d v="2011-01-03T00:00:00"/>
    <x v="0"/>
    <s v="KN-16450"/>
    <x v="470"/>
    <x v="1"/>
    <s v="Sydney"/>
    <s v="New South Wales"/>
    <s v="Australia"/>
    <m/>
    <s v="APAC"/>
    <x v="1"/>
    <s v="OFF-AP-10000304"/>
    <s v="Office Supplies"/>
    <s v="Appliances"/>
    <s v="Hoover Microwave, White"/>
    <n v="276.10199999999998"/>
    <n v="1"/>
    <n v="0.1"/>
    <n v="110.41200000000001"/>
    <n v="125.32"/>
    <s v="Critical"/>
  </r>
  <r>
    <n v="22155"/>
    <s v="ID-2014-37894"/>
    <d v="2014-07-17T00:00:00"/>
    <d v="2014-07-17T00:00:00"/>
    <x v="0"/>
    <s v="KL-16645"/>
    <x v="667"/>
    <x v="0"/>
    <s v="Canberra"/>
    <s v="Australian Capital Territory"/>
    <s v="Australia"/>
    <m/>
    <s v="APAC"/>
    <x v="1"/>
    <s v="FUR-BO-10002031"/>
    <s v="Furniture"/>
    <s v="Bookcases"/>
    <s v="Sauder Classic Bookcase, Pine"/>
    <n v="1049.616"/>
    <n v="4"/>
    <n v="0.4"/>
    <n v="-314.904"/>
    <n v="125.32"/>
    <s v="Medium"/>
  </r>
  <r>
    <n v="18949"/>
    <s v="ES-2014-5481990"/>
    <d v="2014-12-15T00:00:00"/>
    <d v="2014-12-17T00:00:00"/>
    <x v="1"/>
    <s v="BG-11740"/>
    <x v="187"/>
    <x v="0"/>
    <s v="Rennes"/>
    <s v="Brittany"/>
    <s v="France"/>
    <m/>
    <s v="EU"/>
    <x v="2"/>
    <s v="FUR-FU-10001086"/>
    <s v="Furniture"/>
    <s v="Furnishings"/>
    <s v="Advantus Frame, Black"/>
    <n v="666.72"/>
    <n v="6"/>
    <n v="0"/>
    <n v="133.19999999999999"/>
    <n v="125.29"/>
    <s v="Critical"/>
  </r>
  <r>
    <n v="24488"/>
    <s v="IN-2012-63262"/>
    <d v="2012-10-18T00:00:00"/>
    <d v="2012-10-21T00:00:00"/>
    <x v="1"/>
    <s v="NR-18550"/>
    <x v="641"/>
    <x v="0"/>
    <s v="Zhaoqing"/>
    <s v="Guangdong"/>
    <s v="China"/>
    <m/>
    <s v="APAC"/>
    <x v="8"/>
    <s v="TEC-CO-10002911"/>
    <s v="Technology"/>
    <s v="Copiers"/>
    <s v="Hewlett Wireless Fax, Laser"/>
    <n v="760.38"/>
    <n v="2"/>
    <n v="0"/>
    <n v="144.41999999999999"/>
    <n v="125.22"/>
    <s v="Critical"/>
  </r>
  <r>
    <n v="40878"/>
    <s v="CA-2014-152975"/>
    <d v="2014-09-15T00:00:00"/>
    <d v="2014-09-17T00:00:00"/>
    <x v="2"/>
    <s v="RB-19705"/>
    <x v="313"/>
    <x v="2"/>
    <s v="New York City"/>
    <s v="New York"/>
    <s v="United States"/>
    <n v="10035"/>
    <s v="US"/>
    <x v="0"/>
    <s v="FUR-CH-10003298"/>
    <s v="Furniture"/>
    <s v="Chairs"/>
    <s v="Office Star - Contemporary Task Swivel chair with Loop Arms, Charcoal"/>
    <n v="589.41"/>
    <n v="5"/>
    <n v="0.1"/>
    <n v="-6.5490000000000004"/>
    <n v="125.19"/>
    <s v="High"/>
  </r>
  <r>
    <n v="14176"/>
    <s v="ES-2011-5340910"/>
    <d v="2011-08-21T00:00:00"/>
    <d v="2011-08-21T00:00:00"/>
    <x v="0"/>
    <s v="PS-18760"/>
    <x v="250"/>
    <x v="0"/>
    <s v="Madrid"/>
    <s v="Madrid"/>
    <s v="Spain"/>
    <m/>
    <s v="EU"/>
    <x v="5"/>
    <s v="FUR-BO-10000936"/>
    <s v="Furniture"/>
    <s v="Bookcases"/>
    <s v="Bush Floating Shelf Set, Traditional"/>
    <n v="513.80999999999995"/>
    <n v="3"/>
    <n v="0"/>
    <n v="92.43"/>
    <n v="125.15"/>
    <s v="Critical"/>
  </r>
  <r>
    <n v="35370"/>
    <s v="US-2012-164308"/>
    <d v="2012-09-24T00:00:00"/>
    <d v="2012-09-27T00:00:00"/>
    <x v="2"/>
    <s v="SC-20680"/>
    <x v="588"/>
    <x v="2"/>
    <s v="Broken Arrow"/>
    <s v="Oklahoma"/>
    <s v="United States"/>
    <n v="74012"/>
    <s v="US"/>
    <x v="2"/>
    <s v="TEC-PH-10004120"/>
    <s v="Technology"/>
    <s v="Phones"/>
    <s v="AT&amp;T 1080 Phone"/>
    <n v="821.94"/>
    <n v="6"/>
    <n v="0"/>
    <n v="213.70439999999999"/>
    <n v="125.04"/>
    <s v="Medium"/>
  </r>
  <r>
    <n v="14068"/>
    <s v="IT-2014-2449347"/>
    <d v="2014-02-11T00:00:00"/>
    <d v="2014-02-13T00:00:00"/>
    <x v="2"/>
    <s v="JC-15340"/>
    <x v="681"/>
    <x v="0"/>
    <s v="Birmingham"/>
    <s v="England"/>
    <s v="United Kingdom"/>
    <m/>
    <s v="EU"/>
    <x v="9"/>
    <s v="OFF-ST-10000952"/>
    <s v="Office Supplies"/>
    <s v="Storage"/>
    <s v="Smead File Cart, Blue"/>
    <n v="318.67500000000001"/>
    <n v="5"/>
    <n v="0.5"/>
    <n v="-312.375"/>
    <n v="124.98"/>
    <s v="Critical"/>
  </r>
  <r>
    <n v="14466"/>
    <s v="ES-2012-1001305"/>
    <d v="2012-01-03T00:00:00"/>
    <d v="2012-01-05T00:00:00"/>
    <x v="2"/>
    <s v="LC-17140"/>
    <x v="676"/>
    <x v="0"/>
    <s v="Ponferrada"/>
    <s v="Castile and León"/>
    <s v="Spain"/>
    <m/>
    <s v="EU"/>
    <x v="5"/>
    <s v="OFF-ST-10004855"/>
    <s v="Office Supplies"/>
    <s v="Storage"/>
    <s v="Smead Lockers, Industrial"/>
    <n v="358.02"/>
    <n v="2"/>
    <n v="0.1"/>
    <n v="71.58"/>
    <n v="124.98"/>
    <s v="Critical"/>
  </r>
  <r>
    <n v="35842"/>
    <s v="CA-2012-126557"/>
    <d v="2012-07-12T00:00:00"/>
    <d v="2012-07-17T00:00:00"/>
    <x v="1"/>
    <s v="RL-19615"/>
    <x v="148"/>
    <x v="0"/>
    <s v="Chicago"/>
    <s v="Illinois"/>
    <s v="United States"/>
    <n v="60610"/>
    <s v="US"/>
    <x v="2"/>
    <s v="TEC-PH-10000526"/>
    <s v="Technology"/>
    <s v="Phones"/>
    <s v="Vtech CS6719"/>
    <n v="537.54399999999998"/>
    <n v="7"/>
    <n v="0.2"/>
    <n v="53.754399999999997"/>
    <n v="124.92"/>
    <s v="High"/>
  </r>
  <r>
    <n v="11264"/>
    <s v="ES-2014-1343492"/>
    <d v="2014-10-13T00:00:00"/>
    <d v="2014-10-18T00:00:00"/>
    <x v="3"/>
    <s v="NF-18385"/>
    <x v="90"/>
    <x v="0"/>
    <s v="Yerres"/>
    <s v="Ile-de-France"/>
    <s v="France"/>
    <m/>
    <s v="EU"/>
    <x v="2"/>
    <s v="TEC-CO-10001596"/>
    <s v="Technology"/>
    <s v="Copiers"/>
    <s v="Brother Wireless Fax, Color"/>
    <n v="1616.0625"/>
    <n v="5"/>
    <n v="0.15"/>
    <n v="113.96250000000001"/>
    <n v="124.8"/>
    <s v="Medium"/>
  </r>
  <r>
    <n v="37974"/>
    <s v="CA-2012-109337"/>
    <d v="2012-11-21T00:00:00"/>
    <d v="2012-11-23T00:00:00"/>
    <x v="1"/>
    <s v="DL-13330"/>
    <x v="374"/>
    <x v="0"/>
    <s v="Lawrence"/>
    <s v="Indiana"/>
    <s v="United States"/>
    <n v="46226"/>
    <s v="US"/>
    <x v="2"/>
    <s v="TEC-AC-10000990"/>
    <s v="Technology"/>
    <s v="Accessories"/>
    <s v="Imation Bio 2GB USB Flash Drive Imation Corp"/>
    <n v="393.54"/>
    <n v="3"/>
    <n v="0"/>
    <n v="165.2868"/>
    <n v="124.78"/>
    <s v="Critical"/>
  </r>
  <r>
    <n v="42700"/>
    <s v="SG-2013-6790"/>
    <d v="2013-04-05T00:00:00"/>
    <d v="2013-04-08T00:00:00"/>
    <x v="2"/>
    <s v="BS-1665"/>
    <x v="299"/>
    <x v="0"/>
    <s v="Dakar"/>
    <s v="Dakar"/>
    <s v="Senegal"/>
    <m/>
    <s v="Africa"/>
    <x v="3"/>
    <s v="OFF-HOO-10001105"/>
    <s v="Office Supplies"/>
    <s v="Appliances"/>
    <s v="Hoover Refrigerator, Silver"/>
    <n v="527.01"/>
    <n v="1"/>
    <n v="0"/>
    <n v="168.63"/>
    <n v="124.75"/>
    <s v="Critical"/>
  </r>
  <r>
    <n v="30806"/>
    <s v="IN-2014-82449"/>
    <d v="2014-01-21T00:00:00"/>
    <d v="2014-01-25T00:00:00"/>
    <x v="3"/>
    <s v="DL-13315"/>
    <x v="494"/>
    <x v="0"/>
    <s v="Auckland"/>
    <s v="Auckland"/>
    <s v="New Zealand"/>
    <m/>
    <s v="APAC"/>
    <x v="1"/>
    <s v="TEC-CO-10004343"/>
    <s v="Technology"/>
    <s v="Copiers"/>
    <s v="HP Wireless Fax, Color"/>
    <n v="867.96"/>
    <n v="4"/>
    <n v="0.4"/>
    <n v="86.76"/>
    <n v="124.74"/>
    <s v="High"/>
  </r>
  <r>
    <n v="18621"/>
    <s v="ES-2013-2339975"/>
    <d v="2013-09-30T00:00:00"/>
    <d v="2013-10-05T00:00:00"/>
    <x v="3"/>
    <s v="MO-17950"/>
    <x v="740"/>
    <x v="0"/>
    <s v="Rome"/>
    <s v="Lazio"/>
    <s v="Italy"/>
    <m/>
    <s v="EU"/>
    <x v="5"/>
    <s v="TEC-CO-10002769"/>
    <s v="Technology"/>
    <s v="Copiers"/>
    <s v="HP Fax Machine, Digital"/>
    <n v="1497.9"/>
    <n v="5"/>
    <n v="0"/>
    <n v="0"/>
    <n v="124.7"/>
    <s v="High"/>
  </r>
  <r>
    <n v="27466"/>
    <s v="IN-2014-27352"/>
    <d v="2014-11-14T00:00:00"/>
    <d v="2014-11-17T00:00:00"/>
    <x v="2"/>
    <s v="NG-18430"/>
    <x v="564"/>
    <x v="0"/>
    <s v="Melbourne"/>
    <s v="Victoria"/>
    <s v="Australia"/>
    <m/>
    <s v="APAC"/>
    <x v="1"/>
    <s v="FUR-CH-10002247"/>
    <s v="Furniture"/>
    <s v="Chairs"/>
    <s v="Hon Executive Leather Armchair, Adjustable"/>
    <n v="2068.335"/>
    <n v="5"/>
    <n v="0.1"/>
    <n v="206.685"/>
    <n v="124.7"/>
    <s v="High"/>
  </r>
  <r>
    <n v="26733"/>
    <s v="IN-2012-74392"/>
    <d v="2012-10-22T00:00:00"/>
    <d v="2012-10-27T00:00:00"/>
    <x v="3"/>
    <s v="VW-21775"/>
    <x v="600"/>
    <x v="1"/>
    <s v="Shimonoseki"/>
    <s v="Yamaguchi"/>
    <s v="Japan"/>
    <m/>
    <s v="APAC"/>
    <x v="8"/>
    <s v="FUR-BO-10004399"/>
    <s v="Furniture"/>
    <s v="Bookcases"/>
    <s v="Bush Floating Shelf Set, Pine"/>
    <n v="690.48"/>
    <n v="4"/>
    <n v="0"/>
    <n v="41.4"/>
    <n v="124.69"/>
    <s v="High"/>
  </r>
  <r>
    <n v="29922"/>
    <s v="ID-2014-51509"/>
    <d v="2014-12-30T00:00:00"/>
    <d v="2015-01-01T00:00:00"/>
    <x v="1"/>
    <s v="NP-18325"/>
    <x v="23"/>
    <x v="0"/>
    <s v="Canberra"/>
    <s v="Australian Capital Territory"/>
    <s v="Australia"/>
    <m/>
    <s v="APAC"/>
    <x v="1"/>
    <s v="FUR-CH-10000994"/>
    <s v="Furniture"/>
    <s v="Chairs"/>
    <s v="Harbour Creations Rocking Chair, Black"/>
    <n v="433.98"/>
    <n v="5"/>
    <n v="0.4"/>
    <n v="-166.47"/>
    <n v="124.63"/>
    <s v="Critical"/>
  </r>
  <r>
    <n v="30780"/>
    <s v="IN-2013-82554"/>
    <d v="2013-02-19T00:00:00"/>
    <d v="2013-02-26T00:00:00"/>
    <x v="3"/>
    <s v="RD-19660"/>
    <x v="694"/>
    <x v="2"/>
    <s v="Blenheim"/>
    <s v="Marlborough"/>
    <s v="New Zealand"/>
    <m/>
    <s v="APAC"/>
    <x v="1"/>
    <s v="TEC-CO-10001445"/>
    <s v="Technology"/>
    <s v="Copiers"/>
    <s v="Brother Personal Copier, High-Speed"/>
    <n v="1128.72"/>
    <n v="8"/>
    <n v="0"/>
    <n v="485.28"/>
    <n v="124.57"/>
    <s v="Medium"/>
  </r>
  <r>
    <n v="33957"/>
    <s v="CA-2014-123372"/>
    <d v="2014-11-29T00:00:00"/>
    <d v="2014-12-03T00:00:00"/>
    <x v="3"/>
    <s v="DG-13300"/>
    <x v="52"/>
    <x v="1"/>
    <s v="New York City"/>
    <s v="New York"/>
    <s v="United States"/>
    <n v="10035"/>
    <s v="US"/>
    <x v="0"/>
    <s v="TEC-PH-10002834"/>
    <s v="Technology"/>
    <s v="Phones"/>
    <s v="Google Nexus 5"/>
    <n v="1979.89"/>
    <n v="11"/>
    <n v="0"/>
    <n v="494.97250000000003"/>
    <n v="124.56"/>
    <s v="Medium"/>
  </r>
  <r>
    <n v="15783"/>
    <s v="ES-2014-4798738"/>
    <d v="2014-08-11T00:00:00"/>
    <d v="2014-08-17T00:00:00"/>
    <x v="3"/>
    <s v="HJ-14875"/>
    <x v="211"/>
    <x v="2"/>
    <s v="Rillieux-la-Pape"/>
    <s v="Rhône-Alpes"/>
    <s v="France"/>
    <m/>
    <s v="EU"/>
    <x v="2"/>
    <s v="OFF-AP-10002330"/>
    <s v="Office Supplies"/>
    <s v="Appliances"/>
    <s v="Hamilton Beach Stove, Silver"/>
    <n v="1955.124"/>
    <n v="4"/>
    <n v="0.1"/>
    <n v="608.24400000000003"/>
    <n v="124.52"/>
    <s v="Medium"/>
  </r>
  <r>
    <n v="10375"/>
    <s v="ES-2014-2105640"/>
    <d v="2014-09-04T00:00:00"/>
    <d v="2014-09-06T00:00:00"/>
    <x v="2"/>
    <s v="CV-12805"/>
    <x v="209"/>
    <x v="1"/>
    <s v="Stourbridge"/>
    <s v="England"/>
    <s v="United Kingdom"/>
    <m/>
    <s v="EU"/>
    <x v="9"/>
    <s v="OFF-ST-10002354"/>
    <s v="Office Supplies"/>
    <s v="Storage"/>
    <s v="Eldon Lockers, Wire Frame"/>
    <n v="590.94000000000005"/>
    <n v="3"/>
    <n v="0"/>
    <n v="118.17"/>
    <n v="124.48"/>
    <s v="High"/>
  </r>
  <r>
    <n v="17600"/>
    <s v="ES-2013-3158245"/>
    <d v="2013-08-16T00:00:00"/>
    <d v="2013-08-21T00:00:00"/>
    <x v="3"/>
    <s v="CA-12775"/>
    <x v="252"/>
    <x v="0"/>
    <s v="Drancy"/>
    <s v="Ile-de-France"/>
    <s v="France"/>
    <m/>
    <s v="EU"/>
    <x v="2"/>
    <s v="FUR-TA-10002868"/>
    <s v="Furniture"/>
    <s v="Tables"/>
    <s v="Barricks Coffee Table, Adjustable Height"/>
    <n v="1184.3910000000001"/>
    <n v="6"/>
    <n v="0.35"/>
    <n v="-182.34899999999999"/>
    <n v="124.48"/>
    <s v="High"/>
  </r>
  <r>
    <n v="47556"/>
    <s v="ZA-2013-9800"/>
    <d v="2013-02-22T00:00:00"/>
    <d v="2013-02-27T00:00:00"/>
    <x v="3"/>
    <s v="TA-11385"/>
    <x v="151"/>
    <x v="2"/>
    <s v="Lusaka"/>
    <s v="Lusaka"/>
    <s v="Zambia"/>
    <m/>
    <s v="Africa"/>
    <x v="3"/>
    <s v="FUR-SAU-10004653"/>
    <s v="Furniture"/>
    <s v="Bookcases"/>
    <s v="Sauder Classic Bookcase, Traditional"/>
    <n v="1743.96"/>
    <n v="4"/>
    <n v="0"/>
    <n v="714.96"/>
    <n v="124.45"/>
    <s v="High"/>
  </r>
  <r>
    <n v="26474"/>
    <s v="ID-2014-41597"/>
    <d v="2014-03-15T00:00:00"/>
    <d v="2014-03-17T00:00:00"/>
    <x v="1"/>
    <s v="MG-17680"/>
    <x v="294"/>
    <x v="2"/>
    <s v="Ho Chi Minh City"/>
    <s v="Ho Chí Minh City"/>
    <s v="Vietnam"/>
    <m/>
    <s v="APAC"/>
    <x v="11"/>
    <s v="TEC-PH-10003239"/>
    <s v="Technology"/>
    <s v="Phones"/>
    <s v="Samsung Signal Booster, with Caller ID"/>
    <n v="793.58789999999999"/>
    <n v="7"/>
    <n v="0.17"/>
    <n v="238.97790000000001"/>
    <n v="124.42"/>
    <s v="High"/>
  </r>
  <r>
    <n v="21546"/>
    <s v="IN-2014-21171"/>
    <d v="2014-03-18T00:00:00"/>
    <d v="2014-03-23T00:00:00"/>
    <x v="3"/>
    <s v="BD-11320"/>
    <x v="734"/>
    <x v="0"/>
    <s v="Luohe"/>
    <s v="Henan"/>
    <s v="China"/>
    <m/>
    <s v="APAC"/>
    <x v="8"/>
    <s v="FUR-TA-10000283"/>
    <s v="Furniture"/>
    <s v="Tables"/>
    <s v="Hon Wood Table, with Bottom Storage"/>
    <n v="1487.7239999999999"/>
    <n v="4"/>
    <n v="0.3"/>
    <n v="-488.916"/>
    <n v="124.4"/>
    <s v="Medium"/>
  </r>
  <r>
    <n v="18414"/>
    <s v="IT-2013-2598339"/>
    <d v="2013-12-13T00:00:00"/>
    <d v="2013-12-13T00:00:00"/>
    <x v="0"/>
    <s v="BG-11695"/>
    <x v="335"/>
    <x v="1"/>
    <s v="Spijkenisse"/>
    <s v="South Holland"/>
    <s v="Netherlands"/>
    <m/>
    <s v="EU"/>
    <x v="2"/>
    <s v="TEC-CO-10001633"/>
    <s v="Technology"/>
    <s v="Copiers"/>
    <s v="Sharp Fax Machine, High-Speed"/>
    <n v="587.70000000000005"/>
    <n v="4"/>
    <n v="0.5"/>
    <n v="-340.98"/>
    <n v="124.39"/>
    <s v="High"/>
  </r>
  <r>
    <n v="24629"/>
    <s v="IN-2012-47008"/>
    <d v="2012-08-23T00:00:00"/>
    <d v="2012-08-29T00:00:00"/>
    <x v="3"/>
    <s v="FG-14260"/>
    <x v="370"/>
    <x v="2"/>
    <s v="Jabalpur"/>
    <s v="Madhya Pradesh"/>
    <s v="India"/>
    <m/>
    <s v="APAC"/>
    <x v="6"/>
    <s v="TEC-CO-10002350"/>
    <s v="Technology"/>
    <s v="Copiers"/>
    <s v="Canon Wireless Fax, Digital"/>
    <n v="1134.9000000000001"/>
    <n v="3"/>
    <n v="0"/>
    <n v="45.36"/>
    <n v="124.29"/>
    <s v="Low"/>
  </r>
  <r>
    <n v="42351"/>
    <s v="GV-2013-5210"/>
    <d v="2013-06-17T00:00:00"/>
    <d v="2013-06-19T00:00:00"/>
    <x v="2"/>
    <s v="JM-5655"/>
    <x v="4"/>
    <x v="1"/>
    <s v="Nzerekore"/>
    <s v="Nzérékoré"/>
    <s v="Guinea"/>
    <m/>
    <s v="Africa"/>
    <x v="3"/>
    <s v="OFF-HOO-10001881"/>
    <s v="Office Supplies"/>
    <s v="Appliances"/>
    <s v="Hoover Stove, White"/>
    <n v="566.61"/>
    <n v="1"/>
    <n v="0"/>
    <n v="28.32"/>
    <n v="124.25"/>
    <s v="High"/>
  </r>
  <r>
    <n v="46910"/>
    <s v="MO-2011-590"/>
    <d v="2011-11-25T00:00:00"/>
    <d v="2011-11-25T00:00:00"/>
    <x v="0"/>
    <s v="SM-10320"/>
    <x v="365"/>
    <x v="2"/>
    <s v="Fes"/>
    <s v="Fès-Boulemane"/>
    <s v="Morocco"/>
    <m/>
    <s v="Africa"/>
    <x v="3"/>
    <s v="TEC-HEW-10001074"/>
    <s v="Technology"/>
    <s v="Copiers"/>
    <s v="Hewlett Fax Machine, Color"/>
    <n v="1285.44"/>
    <n v="4"/>
    <n v="0"/>
    <n v="449.88"/>
    <n v="124.23"/>
    <s v="High"/>
  </r>
  <r>
    <n v="46114"/>
    <s v="NI-2012-1040"/>
    <d v="2012-05-22T00:00:00"/>
    <d v="2012-05-26T00:00:00"/>
    <x v="3"/>
    <s v="JS-5880"/>
    <x v="401"/>
    <x v="0"/>
    <s v="Zaria"/>
    <s v="Kaduna"/>
    <s v="Nigeria"/>
    <m/>
    <s v="Africa"/>
    <x v="3"/>
    <s v="OFF-BRE-10002706"/>
    <s v="Office Supplies"/>
    <s v="Appliances"/>
    <s v="Breville Microwave, White"/>
    <n v="899.55"/>
    <n v="10"/>
    <n v="0.7"/>
    <n v="-1109.55"/>
    <n v="124.16"/>
    <s v="High"/>
  </r>
  <r>
    <n v="12973"/>
    <s v="ES-2014-2433620"/>
    <d v="2014-09-02T00:00:00"/>
    <d v="2014-09-04T00:00:00"/>
    <x v="1"/>
    <s v="RA-19945"/>
    <x v="132"/>
    <x v="0"/>
    <s v="Bielefeld"/>
    <s v="North Rhine-Westphalia"/>
    <s v="Germany"/>
    <m/>
    <s v="EU"/>
    <x v="2"/>
    <s v="FUR-TA-10002467"/>
    <s v="Furniture"/>
    <s v="Tables"/>
    <s v="Lesro Conference Table, Adjustable Height"/>
    <n v="1117.701"/>
    <n v="2"/>
    <n v="0.35"/>
    <n v="206.30099999999999"/>
    <n v="124.15"/>
    <s v="Critical"/>
  </r>
  <r>
    <n v="19063"/>
    <s v="ES-2012-4099024"/>
    <d v="2012-08-14T00:00:00"/>
    <d v="2012-08-18T00:00:00"/>
    <x v="3"/>
    <s v="JL-15835"/>
    <x v="155"/>
    <x v="0"/>
    <s v="Paris"/>
    <s v="Ile-de-France"/>
    <s v="France"/>
    <m/>
    <s v="EU"/>
    <x v="2"/>
    <s v="OFF-AP-10001926"/>
    <s v="Office Supplies"/>
    <s v="Appliances"/>
    <s v="Hamilton Beach Refrigerator, White"/>
    <n v="1345.329"/>
    <n v="3"/>
    <n v="0.1"/>
    <n v="328.779"/>
    <n v="124.15"/>
    <s v="High"/>
  </r>
  <r>
    <n v="16558"/>
    <s v="IT-2013-1005179"/>
    <d v="2013-09-29T00:00:00"/>
    <d v="2013-10-04T00:00:00"/>
    <x v="3"/>
    <s v="PK-19075"/>
    <x v="198"/>
    <x v="0"/>
    <s v="Stains"/>
    <s v="Ile-de-France"/>
    <s v="France"/>
    <m/>
    <s v="EU"/>
    <x v="2"/>
    <s v="FUR-CH-10002610"/>
    <s v="Furniture"/>
    <s v="Chairs"/>
    <s v="Novimex Swivel Stool, Black"/>
    <n v="874.96199999999999"/>
    <n v="6"/>
    <n v="0.1"/>
    <n v="-68.058000000000007"/>
    <n v="124.14"/>
    <s v="High"/>
  </r>
  <r>
    <n v="32177"/>
    <s v="CA-2014-111689"/>
    <d v="2014-12-01T00:00:00"/>
    <d v="2014-12-03T00:00:00"/>
    <x v="1"/>
    <s v="HP-14815"/>
    <x v="741"/>
    <x v="2"/>
    <s v="New York City"/>
    <s v="New York"/>
    <s v="United States"/>
    <n v="10024"/>
    <s v="US"/>
    <x v="0"/>
    <s v="FUR-CH-10004287"/>
    <s v="Furniture"/>
    <s v="Chairs"/>
    <s v="SAFCO Arco Folding Chair"/>
    <n v="1242.9000000000001"/>
    <n v="5"/>
    <n v="0.1"/>
    <n v="262.39"/>
    <n v="124.14"/>
    <s v="Critical"/>
  </r>
  <r>
    <n v="5929"/>
    <s v="MX-2014-141208"/>
    <d v="2014-07-02T00:00:00"/>
    <d v="2014-07-06T00:00:00"/>
    <x v="3"/>
    <s v="AG-10330"/>
    <x v="166"/>
    <x v="0"/>
    <s v="Bridgetown"/>
    <s v="Saint Michael"/>
    <s v="Barbados"/>
    <m/>
    <s v="LATAM"/>
    <x v="10"/>
    <s v="FUR-TA-10004801"/>
    <s v="Furniture"/>
    <s v="Tables"/>
    <s v="Hon Conference Table, Rectangular"/>
    <n v="1838.1"/>
    <n v="3"/>
    <n v="0"/>
    <n v="533.04"/>
    <n v="124.102"/>
    <s v="Medium"/>
  </r>
  <r>
    <n v="7771"/>
    <s v="MX-2014-152114"/>
    <d v="2014-06-16T00:00:00"/>
    <d v="2014-06-21T00:00:00"/>
    <x v="3"/>
    <s v="BM-11650"/>
    <x v="311"/>
    <x v="1"/>
    <s v="Coyoacán"/>
    <s v="Distrito Federal"/>
    <s v="Mexico"/>
    <m/>
    <s v="LATAM"/>
    <x v="9"/>
    <s v="TEC-CO-10004690"/>
    <s v="Technology"/>
    <s v="Copiers"/>
    <s v="HP Wireless Fax, Digital"/>
    <n v="1436.5211999999999"/>
    <n v="6"/>
    <n v="2E-3"/>
    <n v="587.16120000000001"/>
    <n v="124.04600000000001"/>
    <s v="Medium"/>
  </r>
  <r>
    <n v="27497"/>
    <s v="IN-2012-66531"/>
    <d v="2012-06-27T00:00:00"/>
    <d v="2012-07-01T00:00:00"/>
    <x v="3"/>
    <s v="KW-16570"/>
    <x v="668"/>
    <x v="0"/>
    <s v="Jiangmen"/>
    <s v="Guangdong"/>
    <s v="China"/>
    <m/>
    <s v="APAC"/>
    <x v="8"/>
    <s v="TEC-PH-10000303"/>
    <s v="Technology"/>
    <s v="Phones"/>
    <s v="Samsung Smart Phone, VoIP"/>
    <n v="1272.48"/>
    <n v="2"/>
    <n v="0"/>
    <n v="534.41999999999996"/>
    <n v="124.04"/>
    <s v="High"/>
  </r>
  <r>
    <n v="43050"/>
    <s v="CT-2014-5650"/>
    <d v="2014-04-12T00:00:00"/>
    <d v="2014-04-16T00:00:00"/>
    <x v="3"/>
    <s v="JE-6165"/>
    <x v="327"/>
    <x v="1"/>
    <s v="Bangui"/>
    <s v="Bangui"/>
    <s v="Central African Republic"/>
    <m/>
    <s v="Africa"/>
    <x v="3"/>
    <s v="OFF-HAM-10000312"/>
    <s v="Office Supplies"/>
    <s v="Appliances"/>
    <s v="Hamilton Beach Refrigerator, Red"/>
    <n v="1000.26"/>
    <n v="2"/>
    <n v="0"/>
    <n v="90"/>
    <n v="124.02"/>
    <s v="High"/>
  </r>
  <r>
    <n v="39154"/>
    <s v="CA-2011-103429"/>
    <d v="2011-05-30T00:00:00"/>
    <d v="2011-06-01T00:00:00"/>
    <x v="2"/>
    <s v="LW-16825"/>
    <x v="407"/>
    <x v="1"/>
    <s v="New York City"/>
    <s v="New York"/>
    <s v="United States"/>
    <n v="10024"/>
    <s v="US"/>
    <x v="0"/>
    <s v="TEC-PH-10003505"/>
    <s v="Technology"/>
    <s v="Phones"/>
    <s v="Geemarc AmpliPOWER60"/>
    <n v="464"/>
    <n v="5"/>
    <n v="0"/>
    <n v="134.56"/>
    <n v="123.97"/>
    <s v="Critical"/>
  </r>
  <r>
    <n v="1154"/>
    <s v="MX-2014-114195"/>
    <d v="2014-11-29T00:00:00"/>
    <d v="2014-12-06T00:00:00"/>
    <x v="3"/>
    <s v="RD-19900"/>
    <x v="619"/>
    <x v="0"/>
    <s v="San Francisco de Macorís"/>
    <s v="Duarte"/>
    <s v="Dominican Republic"/>
    <m/>
    <s v="LATAM"/>
    <x v="10"/>
    <s v="FUR-CH-10000892"/>
    <s v="Furniture"/>
    <s v="Chairs"/>
    <s v="SAFCO Executive Leather Armchair, Red"/>
    <n v="738.28800000000001"/>
    <n v="3"/>
    <n v="0.2"/>
    <n v="-166.15199999999999"/>
    <n v="123.92400000000001"/>
    <s v="Low"/>
  </r>
  <r>
    <n v="26615"/>
    <s v="IN-2012-46336"/>
    <d v="2012-10-01T00:00:00"/>
    <d v="2012-10-05T00:00:00"/>
    <x v="3"/>
    <s v="DL-12865"/>
    <x v="38"/>
    <x v="0"/>
    <s v="Kwinana"/>
    <s v="Western Australia"/>
    <s v="Australia"/>
    <m/>
    <s v="APAC"/>
    <x v="1"/>
    <s v="TEC-CO-10000953"/>
    <s v="Technology"/>
    <s v="Copiers"/>
    <s v="HP Wireless Fax, Laser"/>
    <n v="972.56700000000001"/>
    <n v="3"/>
    <n v="0.1"/>
    <n v="194.42699999999999"/>
    <n v="123.88"/>
    <s v="High"/>
  </r>
  <r>
    <n v="6454"/>
    <s v="MX-2013-103744"/>
    <d v="2013-09-04T00:00:00"/>
    <d v="2013-09-05T00:00:00"/>
    <x v="2"/>
    <s v="CS-12400"/>
    <x v="742"/>
    <x v="2"/>
    <s v="Bogotá"/>
    <s v="Bogota"/>
    <s v="Colombia"/>
    <m/>
    <s v="LATAM"/>
    <x v="5"/>
    <s v="FUR-CH-10001130"/>
    <s v="Furniture"/>
    <s v="Chairs"/>
    <s v="Harbour Creations Swivel Stool, Set of Two"/>
    <n v="607.9"/>
    <n v="5"/>
    <n v="0"/>
    <n v="79"/>
    <n v="123.871"/>
    <s v="High"/>
  </r>
  <r>
    <n v="27038"/>
    <s v="IN-2013-26659"/>
    <d v="2013-08-07T00:00:00"/>
    <d v="2013-08-14T00:00:00"/>
    <x v="3"/>
    <s v="AB-10600"/>
    <x v="19"/>
    <x v="1"/>
    <s v="Lucknow"/>
    <s v="Uttar Pradesh"/>
    <s v="India"/>
    <m/>
    <s v="APAC"/>
    <x v="6"/>
    <s v="TEC-MA-10003773"/>
    <s v="Technology"/>
    <s v="Machines"/>
    <s v="Panasonic Card Printer, Wireless"/>
    <n v="869.1"/>
    <n v="5"/>
    <n v="0"/>
    <n v="252"/>
    <n v="123.84"/>
    <s v="Low"/>
  </r>
  <r>
    <n v="7827"/>
    <s v="MX-2014-168088"/>
    <d v="2014-06-09T00:00:00"/>
    <d v="2014-06-12T00:00:00"/>
    <x v="2"/>
    <s v="OT-18730"/>
    <x v="364"/>
    <x v="0"/>
    <s v="Camagüey"/>
    <s v="Camagüey"/>
    <s v="Cuba"/>
    <m/>
    <s v="LATAM"/>
    <x v="10"/>
    <s v="FUR-CH-10002093"/>
    <s v="Furniture"/>
    <s v="Chairs"/>
    <s v="Harbour Creations Rocking Chair, Adjustable"/>
    <n v="398.88"/>
    <n v="4"/>
    <n v="0"/>
    <n v="143.52000000000001"/>
    <n v="123.837"/>
    <s v="Critical"/>
  </r>
  <r>
    <n v="14492"/>
    <s v="ES-2014-1224526"/>
    <d v="2014-12-23T00:00:00"/>
    <d v="2014-12-23T00:00:00"/>
    <x v="0"/>
    <s v="TH-21235"/>
    <x v="479"/>
    <x v="1"/>
    <s v="Lecce"/>
    <s v="Apulia"/>
    <s v="Italy"/>
    <m/>
    <s v="EU"/>
    <x v="5"/>
    <s v="TEC-CO-10002937"/>
    <s v="Technology"/>
    <s v="Copiers"/>
    <s v="Canon Ink, High-Speed"/>
    <n v="290.7"/>
    <n v="2"/>
    <n v="0"/>
    <n v="93"/>
    <n v="123.83"/>
    <s v="Critical"/>
  </r>
  <r>
    <n v="21894"/>
    <s v="IN-2014-15382"/>
    <d v="2014-08-26T00:00:00"/>
    <d v="2014-08-31T00:00:00"/>
    <x v="3"/>
    <s v="NP-18685"/>
    <x v="282"/>
    <x v="2"/>
    <s v="Yangon"/>
    <s v="Yangon"/>
    <s v="Myanmar (Burma)"/>
    <m/>
    <s v="APAC"/>
    <x v="11"/>
    <s v="FUR-CH-10002247"/>
    <s v="Furniture"/>
    <s v="Chairs"/>
    <s v="Hon Executive Leather Armchair, Adjustable"/>
    <n v="1006.5897"/>
    <n v="3"/>
    <n v="0.27"/>
    <n v="-110.4003"/>
    <n v="123.83"/>
    <s v="High"/>
  </r>
  <r>
    <n v="27726"/>
    <s v="IN-2013-22578"/>
    <d v="2013-10-29T00:00:00"/>
    <d v="2013-10-31T00:00:00"/>
    <x v="2"/>
    <s v="AB-10015"/>
    <x v="120"/>
    <x v="0"/>
    <s v="Melbourne"/>
    <s v="Victoria"/>
    <s v="Australia"/>
    <m/>
    <s v="APAC"/>
    <x v="1"/>
    <s v="FUR-BO-10001192"/>
    <s v="Furniture"/>
    <s v="Bookcases"/>
    <s v="Bush Library with Doors, Mobile"/>
    <n v="660.31200000000001"/>
    <n v="2"/>
    <n v="0.1"/>
    <n v="242.11199999999999"/>
    <n v="123.82"/>
    <s v="Medium"/>
  </r>
  <r>
    <n v="38749"/>
    <s v="CA-2014-105669"/>
    <d v="2014-09-18T00:00:00"/>
    <d v="2014-09-23T00:00:00"/>
    <x v="1"/>
    <s v="SJ-20125"/>
    <x v="638"/>
    <x v="2"/>
    <s v="Houston"/>
    <s v="Texas"/>
    <s v="United States"/>
    <n v="77036"/>
    <s v="US"/>
    <x v="2"/>
    <s v="TEC-PH-10002415"/>
    <s v="Technology"/>
    <s v="Phones"/>
    <s v="Polycom VoiceStation 500 Conference phone"/>
    <n v="1415.76"/>
    <n v="6"/>
    <n v="0.2"/>
    <n v="88.484999999999999"/>
    <n v="123.82"/>
    <s v="High"/>
  </r>
  <r>
    <n v="36284"/>
    <s v="CA-2013-149279"/>
    <d v="2013-04-25T00:00:00"/>
    <d v="2013-04-29T00:00:00"/>
    <x v="3"/>
    <s v="CL-12700"/>
    <x v="305"/>
    <x v="2"/>
    <s v="Colorado Springs"/>
    <s v="Colorado"/>
    <s v="United States"/>
    <n v="80906"/>
    <s v="US"/>
    <x v="4"/>
    <s v="FUR-CH-10004287"/>
    <s v="Furniture"/>
    <s v="Chairs"/>
    <s v="SAFCO Arco Folding Chair"/>
    <n v="1325.76"/>
    <n v="6"/>
    <n v="0.2"/>
    <n v="149.148"/>
    <n v="123.77"/>
    <s v="Medium"/>
  </r>
  <r>
    <n v="21521"/>
    <s v="IN-2012-62688"/>
    <d v="2012-08-02T00:00:00"/>
    <d v="2012-08-06T00:00:00"/>
    <x v="3"/>
    <s v="RE-19405"/>
    <x v="657"/>
    <x v="0"/>
    <s v="Tengzhou"/>
    <s v="Shandong"/>
    <s v="China"/>
    <m/>
    <s v="APAC"/>
    <x v="8"/>
    <s v="TEC-CO-10000447"/>
    <s v="Technology"/>
    <s v="Copiers"/>
    <s v="Canon Wireless Fax, Color"/>
    <n v="1140.3"/>
    <n v="3"/>
    <n v="0"/>
    <n v="433.26"/>
    <n v="123.67"/>
    <s v="High"/>
  </r>
  <r>
    <n v="9307"/>
    <s v="MX-2013-109799"/>
    <d v="2013-06-13T00:00:00"/>
    <d v="2013-06-19T00:00:00"/>
    <x v="3"/>
    <s v="AG-10765"/>
    <x v="594"/>
    <x v="2"/>
    <s v="San Salvador"/>
    <s v="San Salvador"/>
    <s v="El Salvador"/>
    <m/>
    <s v="LATAM"/>
    <x v="2"/>
    <s v="TEC-AC-10004743"/>
    <s v="Technology"/>
    <s v="Accessories"/>
    <s v="Logitech Router, USB"/>
    <n v="825.1"/>
    <n v="5"/>
    <n v="0"/>
    <n v="297"/>
    <n v="123.63200000000001"/>
    <s v="Medium"/>
  </r>
  <r>
    <n v="3243"/>
    <s v="MX-2014-136889"/>
    <d v="2014-04-11T00:00:00"/>
    <d v="2014-04-16T00:00:00"/>
    <x v="1"/>
    <s v="GB-14575"/>
    <x v="739"/>
    <x v="0"/>
    <s v="São Luís"/>
    <s v="Maranhão"/>
    <s v="Brazil"/>
    <m/>
    <s v="LATAM"/>
    <x v="5"/>
    <s v="TEC-CO-10003212"/>
    <s v="Technology"/>
    <s v="Copiers"/>
    <s v="HP Copy Machine, High-Speed"/>
    <n v="972.81047999999998"/>
    <n v="6"/>
    <n v="2E-3"/>
    <n v="36.930480000000003"/>
    <n v="123.497"/>
    <s v="Medium"/>
  </r>
  <r>
    <n v="8861"/>
    <s v="US-2011-151967"/>
    <d v="2011-12-07T00:00:00"/>
    <d v="2011-12-10T00:00:00"/>
    <x v="1"/>
    <s v="MD-17860"/>
    <x v="377"/>
    <x v="1"/>
    <s v="Panama City"/>
    <s v="Panama"/>
    <s v="Panama"/>
    <m/>
    <s v="LATAM"/>
    <x v="2"/>
    <s v="FUR-BO-10002084"/>
    <s v="Furniture"/>
    <s v="Bookcases"/>
    <s v="Dania Library with Doors, Metal"/>
    <n v="723.72"/>
    <n v="5"/>
    <n v="0.4"/>
    <n v="-156.88"/>
    <n v="123.48"/>
    <s v="High"/>
  </r>
  <r>
    <n v="16859"/>
    <s v="IT-2014-3090371"/>
    <d v="2014-08-22T00:00:00"/>
    <d v="2014-08-26T00:00:00"/>
    <x v="3"/>
    <s v="KD-16345"/>
    <x v="455"/>
    <x v="0"/>
    <s v="Bagnolet"/>
    <s v="Ile-de-France"/>
    <s v="France"/>
    <m/>
    <s v="EU"/>
    <x v="2"/>
    <s v="FUR-FU-10001438"/>
    <s v="Furniture"/>
    <s v="Furnishings"/>
    <s v="Rubbermaid Frame, Duo Pack"/>
    <n v="879.6"/>
    <n v="8"/>
    <n v="0"/>
    <n v="96.72"/>
    <n v="123.42"/>
    <s v="High"/>
  </r>
  <r>
    <n v="12895"/>
    <s v="ES-2012-4803808"/>
    <d v="2012-08-10T00:00:00"/>
    <d v="2012-08-14T00:00:00"/>
    <x v="3"/>
    <s v="YS-21880"/>
    <x v="555"/>
    <x v="1"/>
    <s v="Bremen"/>
    <s v="Bremen"/>
    <s v="Germany"/>
    <m/>
    <s v="EU"/>
    <x v="2"/>
    <s v="TEC-AC-10000089"/>
    <s v="Technology"/>
    <s v="Accessories"/>
    <s v="SanDisk Router, Bluetooth"/>
    <n v="1281.75"/>
    <n v="5"/>
    <n v="0"/>
    <n v="499.8"/>
    <n v="123.36"/>
    <s v="Medium"/>
  </r>
  <r>
    <n v="36597"/>
    <s v="CA-2013-113831"/>
    <d v="2013-05-31T00:00:00"/>
    <d v="2013-06-04T00:00:00"/>
    <x v="3"/>
    <s v="AH-10690"/>
    <x v="693"/>
    <x v="1"/>
    <s v="Springfield"/>
    <s v="Virginia"/>
    <s v="United States"/>
    <n v="22153"/>
    <s v="US"/>
    <x v="5"/>
    <s v="FUR-TA-10002645"/>
    <s v="Furniture"/>
    <s v="Tables"/>
    <s v="Hon Rectangular Conference Tables"/>
    <n v="2275.5"/>
    <n v="10"/>
    <n v="0"/>
    <n v="386.83499999999998"/>
    <n v="123.34"/>
    <s v="Medium"/>
  </r>
  <r>
    <n v="36201"/>
    <s v="US-2011-161613"/>
    <d v="2011-12-01T00:00:00"/>
    <d v="2011-12-03T00:00:00"/>
    <x v="1"/>
    <s v="MC-17605"/>
    <x v="566"/>
    <x v="1"/>
    <s v="Houston"/>
    <s v="Texas"/>
    <s v="United States"/>
    <n v="77070"/>
    <s v="US"/>
    <x v="2"/>
    <s v="FUR-CH-10003746"/>
    <s v="Furniture"/>
    <s v="Chairs"/>
    <s v="Hon 4070 Series Pagoda Round Back Stacking Chairs"/>
    <n v="674.05799999999999"/>
    <n v="3"/>
    <n v="0.3"/>
    <n v="-19.258800000000001"/>
    <n v="123.32"/>
    <s v="Critical"/>
  </r>
  <r>
    <n v="32836"/>
    <s v="CA-2014-121888"/>
    <d v="2014-09-16T00:00:00"/>
    <d v="2014-09-18T00:00:00"/>
    <x v="1"/>
    <s v="CL-11890"/>
    <x v="440"/>
    <x v="0"/>
    <s v="Everett"/>
    <s v="Massachusetts"/>
    <s v="United States"/>
    <n v="2149"/>
    <s v="US"/>
    <x v="0"/>
    <s v="FUR-BO-10002545"/>
    <s v="Furniture"/>
    <s v="Bookcases"/>
    <s v="Atlantic Metals Mobile 3-Shelf Bookcases, Custom Colors"/>
    <n v="782.94"/>
    <n v="3"/>
    <n v="0"/>
    <n v="203.56440000000001"/>
    <n v="123.26"/>
    <s v="High"/>
  </r>
  <r>
    <n v="24319"/>
    <s v="IN-2014-55065"/>
    <d v="2014-11-26T00:00:00"/>
    <d v="2014-11-30T00:00:00"/>
    <x v="3"/>
    <s v="PG-18820"/>
    <x v="684"/>
    <x v="0"/>
    <s v="Qitaihe"/>
    <s v="Heilongjiang"/>
    <s v="China"/>
    <m/>
    <s v="APAC"/>
    <x v="8"/>
    <s v="TEC-MA-10002148"/>
    <s v="Technology"/>
    <s v="Machines"/>
    <s v="Epson Printer, Durable"/>
    <n v="1839.18"/>
    <n v="7"/>
    <n v="0"/>
    <n v="238.98"/>
    <n v="123.24"/>
    <s v="Medium"/>
  </r>
  <r>
    <n v="24146"/>
    <s v="IN-2014-75785"/>
    <d v="2014-03-20T00:00:00"/>
    <d v="2014-03-24T00:00:00"/>
    <x v="3"/>
    <s v="KW-16570"/>
    <x v="668"/>
    <x v="0"/>
    <s v="Meerut"/>
    <s v="Uttar Pradesh"/>
    <s v="India"/>
    <m/>
    <s v="APAC"/>
    <x v="6"/>
    <s v="TEC-CO-10004535"/>
    <s v="Technology"/>
    <s v="Copiers"/>
    <s v="Hewlett Fax Machine, High-Speed"/>
    <n v="1272.48"/>
    <n v="4"/>
    <n v="0"/>
    <n v="458.04"/>
    <n v="123.23"/>
    <s v="Medium"/>
  </r>
  <r>
    <n v="15117"/>
    <s v="ES-2012-1590672"/>
    <d v="2012-07-13T00:00:00"/>
    <d v="2012-07-17T00:00:00"/>
    <x v="3"/>
    <s v="JC-16105"/>
    <x v="205"/>
    <x v="1"/>
    <s v="London"/>
    <s v="England"/>
    <s v="United Kingdom"/>
    <m/>
    <s v="EU"/>
    <x v="9"/>
    <s v="TEC-MA-10002771"/>
    <s v="Technology"/>
    <s v="Machines"/>
    <s v="StarTech Inkjet, White"/>
    <n v="807.08399999999995"/>
    <n v="3"/>
    <n v="0.1"/>
    <n v="304.88400000000001"/>
    <n v="123.08"/>
    <s v="High"/>
  </r>
  <r>
    <n v="39666"/>
    <s v="CA-2013-118745"/>
    <d v="2013-06-12T00:00:00"/>
    <d v="2013-06-17T00:00:00"/>
    <x v="3"/>
    <s v="SV-20365"/>
    <x v="621"/>
    <x v="0"/>
    <s v="Los Angeles"/>
    <s v="California"/>
    <s v="United States"/>
    <n v="90049"/>
    <s v="US"/>
    <x v="4"/>
    <s v="FUR-TA-10003473"/>
    <s v="Furniture"/>
    <s v="Tables"/>
    <s v="Bretford Rectangular Conference Table Tops"/>
    <n v="902.71199999999999"/>
    <n v="3"/>
    <n v="0.2"/>
    <n v="33.851700000000001"/>
    <n v="123.06"/>
    <s v="High"/>
  </r>
  <r>
    <n v="46162"/>
    <s v="BU-2011-7450"/>
    <d v="2011-11-07T00:00:00"/>
    <d v="2011-11-09T00:00:00"/>
    <x v="1"/>
    <s v="DE-3255"/>
    <x v="730"/>
    <x v="2"/>
    <s v="Shumen"/>
    <s v="Shumen"/>
    <s v="Bulgaria"/>
    <m/>
    <s v="EMEA"/>
    <x v="7"/>
    <s v="TEC-APP-10004657"/>
    <s v="Technology"/>
    <s v="Phones"/>
    <s v="Apple Smart Phone, Cordless"/>
    <n v="1272.5999999999999"/>
    <n v="2"/>
    <n v="0"/>
    <n v="279.95999999999998"/>
    <n v="123.03"/>
    <s v="Medium"/>
  </r>
  <r>
    <n v="12110"/>
    <s v="ES-2013-4777583"/>
    <d v="2013-08-16T00:00:00"/>
    <d v="2013-08-23T00:00:00"/>
    <x v="3"/>
    <s v="CM-11830"/>
    <x v="429"/>
    <x v="1"/>
    <s v="Nottingham"/>
    <s v="England"/>
    <s v="United Kingdom"/>
    <m/>
    <s v="EU"/>
    <x v="9"/>
    <s v="FUR-BO-10002632"/>
    <s v="Furniture"/>
    <s v="Bookcases"/>
    <s v="Sauder Corner Shelving, Pine"/>
    <n v="891.9"/>
    <n v="6"/>
    <n v="0"/>
    <n v="178.38"/>
    <n v="123.01"/>
    <s v="Low"/>
  </r>
  <r>
    <n v="10052"/>
    <s v="US-2011-132591"/>
    <d v="2011-05-17T00:00:00"/>
    <d v="2011-05-20T00:00:00"/>
    <x v="1"/>
    <s v="JM-15580"/>
    <x v="153"/>
    <x v="0"/>
    <s v="Ponte Nova"/>
    <s v="Minas Gerais"/>
    <s v="Brazil"/>
    <m/>
    <s v="LATAM"/>
    <x v="5"/>
    <s v="TEC-PH-10001146"/>
    <s v="Technology"/>
    <s v="Phones"/>
    <s v="Nokia Smart Phone, Full Size"/>
    <n v="849.8"/>
    <n v="5"/>
    <n v="0.6"/>
    <n v="-786.1"/>
    <n v="123.003"/>
    <s v="High"/>
  </r>
  <r>
    <n v="25089"/>
    <s v="IN-2013-63542"/>
    <d v="2013-07-01T00:00:00"/>
    <d v="2013-07-03T00:00:00"/>
    <x v="1"/>
    <s v="MH-17290"/>
    <x v="640"/>
    <x v="2"/>
    <s v="Singapore"/>
    <s v="Singapore"/>
    <s v="Singapore"/>
    <m/>
    <s v="APAC"/>
    <x v="11"/>
    <s v="OFF-ST-10000103"/>
    <s v="Office Supplies"/>
    <s v="Storage"/>
    <s v="Smead Lockers, Industrial"/>
    <n v="994.5"/>
    <n v="5"/>
    <n v="0"/>
    <n v="139.19999999999999"/>
    <n v="123"/>
    <s v="Critical"/>
  </r>
  <r>
    <n v="19499"/>
    <s v="ES-2014-4245621"/>
    <d v="2014-12-03T00:00:00"/>
    <d v="2014-12-07T00:00:00"/>
    <x v="3"/>
    <s v="AH-10030"/>
    <x v="34"/>
    <x v="1"/>
    <s v="Ghent"/>
    <s v="East Flanders"/>
    <s v="Belgium"/>
    <m/>
    <s v="EU"/>
    <x v="2"/>
    <s v="TEC-CO-10002284"/>
    <s v="Technology"/>
    <s v="Copiers"/>
    <s v="Hewlett Copy Machine, Color"/>
    <n v="1590.66"/>
    <n v="6"/>
    <n v="0"/>
    <n v="540.72"/>
    <n v="122.96"/>
    <s v="Medium"/>
  </r>
  <r>
    <n v="27987"/>
    <s v="IN-2013-22333"/>
    <d v="2013-08-28T00:00:00"/>
    <d v="2013-09-04T00:00:00"/>
    <x v="3"/>
    <s v="SH-20635"/>
    <x v="460"/>
    <x v="1"/>
    <s v="Jinhua"/>
    <s v="Zhejiang"/>
    <s v="China"/>
    <m/>
    <s v="APAC"/>
    <x v="8"/>
    <s v="TEC-MA-10003492"/>
    <s v="Technology"/>
    <s v="Machines"/>
    <s v="Okidata Printer, Wireless"/>
    <n v="805.5"/>
    <n v="3"/>
    <n v="0"/>
    <n v="32.22"/>
    <n v="122.95"/>
    <s v="Low"/>
  </r>
  <r>
    <n v="14541"/>
    <s v="ES-2014-5249912"/>
    <d v="2014-10-17T00:00:00"/>
    <d v="2014-10-19T00:00:00"/>
    <x v="2"/>
    <s v="TH-21550"/>
    <x v="507"/>
    <x v="2"/>
    <s v="Cheltenham"/>
    <s v="England"/>
    <s v="United Kingdom"/>
    <m/>
    <s v="EU"/>
    <x v="9"/>
    <s v="TEC-CO-10004169"/>
    <s v="Technology"/>
    <s v="Copiers"/>
    <s v="HP Ink, Digital"/>
    <n v="898.38"/>
    <n v="7"/>
    <n v="0"/>
    <n v="116.76"/>
    <n v="122.94"/>
    <s v="High"/>
  </r>
  <r>
    <n v="38333"/>
    <s v="CA-2011-124618"/>
    <d v="2011-05-02T00:00:00"/>
    <d v="2011-05-04T00:00:00"/>
    <x v="1"/>
    <s v="CS-11860"/>
    <x v="296"/>
    <x v="0"/>
    <s v="Lakeland"/>
    <s v="Florida"/>
    <s v="United States"/>
    <n v="33801"/>
    <s v="US"/>
    <x v="5"/>
    <s v="TEC-CO-10004202"/>
    <s v="Technology"/>
    <s v="Copiers"/>
    <s v="Brother DCP1000 Digital 3 in 1 Multifunction Machine"/>
    <n v="479.98399999999998"/>
    <n v="2"/>
    <n v="0.2"/>
    <n v="89.997"/>
    <n v="122.9"/>
    <s v="Critical"/>
  </r>
  <r>
    <n v="47713"/>
    <s v="NI-2011-1550"/>
    <d v="2011-12-17T00:00:00"/>
    <d v="2011-12-20T00:00:00"/>
    <x v="2"/>
    <s v="JD-6015"/>
    <x v="617"/>
    <x v="0"/>
    <s v="Kaduna"/>
    <s v="Kaduna"/>
    <s v="Nigeria"/>
    <m/>
    <s v="Africa"/>
    <x v="3"/>
    <s v="OFF-HOO-10003653"/>
    <s v="Office Supplies"/>
    <s v="Appliances"/>
    <s v="Hoover Stove, Silver"/>
    <n v="683.06399999999996"/>
    <n v="4"/>
    <n v="0.7"/>
    <n v="-865.29600000000005"/>
    <n v="122.78"/>
    <s v="High"/>
  </r>
  <r>
    <n v="12137"/>
    <s v="ES-2012-1491373"/>
    <d v="2012-06-20T00:00:00"/>
    <d v="2012-06-22T00:00:00"/>
    <x v="2"/>
    <s v="CM-11815"/>
    <x v="369"/>
    <x v="1"/>
    <s v="Hanover"/>
    <s v="Lower Saxony"/>
    <s v="Germany"/>
    <m/>
    <s v="EU"/>
    <x v="2"/>
    <s v="TEC-PH-10004505"/>
    <s v="Technology"/>
    <s v="Phones"/>
    <s v="Nokia Smart Phone, Full Size"/>
    <n v="1593.375"/>
    <n v="5"/>
    <n v="0.5"/>
    <n v="-1242.9749999999999"/>
    <n v="122.75"/>
    <s v="Medium"/>
  </r>
  <r>
    <n v="15987"/>
    <s v="IT-2014-1874749"/>
    <d v="2014-11-21T00:00:00"/>
    <d v="2014-11-25T00:00:00"/>
    <x v="3"/>
    <s v="IM-15070"/>
    <x v="487"/>
    <x v="0"/>
    <s v="Breda"/>
    <s v="North Brabant"/>
    <s v="Netherlands"/>
    <m/>
    <s v="EU"/>
    <x v="2"/>
    <s v="FUR-BO-10000514"/>
    <s v="Furniture"/>
    <s v="Bookcases"/>
    <s v="Bush Library with Doors, Traditional"/>
    <n v="1275.1199999999999"/>
    <n v="7"/>
    <n v="0.5"/>
    <n v="-1147.6500000000001"/>
    <n v="122.72"/>
    <s v="High"/>
  </r>
  <r>
    <n v="19685"/>
    <s v="IT-2013-4602742"/>
    <d v="2013-06-04T00:00:00"/>
    <d v="2013-06-07T00:00:00"/>
    <x v="1"/>
    <s v="ML-17395"/>
    <x v="467"/>
    <x v="1"/>
    <s v="Valladolid"/>
    <s v="Castile and León"/>
    <s v="Spain"/>
    <m/>
    <s v="EU"/>
    <x v="5"/>
    <s v="OFF-ST-10000632"/>
    <s v="Office Supplies"/>
    <s v="Storage"/>
    <s v="Rogers Shelving, Single Width"/>
    <n v="447.55200000000002"/>
    <n v="8"/>
    <n v="0.1"/>
    <n v="-10.128"/>
    <n v="122.68"/>
    <s v="Critical"/>
  </r>
  <r>
    <n v="13234"/>
    <s v="IT-2014-3396005"/>
    <d v="2014-08-08T00:00:00"/>
    <d v="2014-08-13T00:00:00"/>
    <x v="3"/>
    <s v="JS-15880"/>
    <x v="401"/>
    <x v="0"/>
    <s v="Bilbao"/>
    <s v="Basque Country"/>
    <s v="Spain"/>
    <m/>
    <s v="EU"/>
    <x v="5"/>
    <s v="FUR-CH-10000969"/>
    <s v="Furniture"/>
    <s v="Chairs"/>
    <s v="Hon Executive Leather Armchair, Red"/>
    <n v="1102.5360000000001"/>
    <n v="3"/>
    <n v="0.2"/>
    <n v="-275.63400000000001"/>
    <n v="122.67"/>
    <s v="Medium"/>
  </r>
  <r>
    <n v="12684"/>
    <s v="ES-2013-4250728"/>
    <d v="2013-06-19T00:00:00"/>
    <d v="2013-06-22T00:00:00"/>
    <x v="1"/>
    <s v="JG-15805"/>
    <x v="589"/>
    <x v="1"/>
    <s v="Toulouse"/>
    <s v="Midi-Pyrénées"/>
    <s v="France"/>
    <m/>
    <s v="EU"/>
    <x v="2"/>
    <s v="TEC-CO-10002423"/>
    <s v="Technology"/>
    <s v="Copiers"/>
    <s v="Canon Personal Copier, High-Speed"/>
    <n v="591.94799999999998"/>
    <n v="12"/>
    <n v="0.65"/>
    <n v="-642.85199999999998"/>
    <n v="122.65"/>
    <s v="High"/>
  </r>
  <r>
    <n v="15978"/>
    <s v="IT-2011-3468929"/>
    <d v="2011-04-01T00:00:00"/>
    <d v="2011-04-04T00:00:00"/>
    <x v="2"/>
    <s v="AS-10045"/>
    <x v="662"/>
    <x v="1"/>
    <s v="Rome"/>
    <s v="Lazio"/>
    <s v="Italy"/>
    <m/>
    <s v="EU"/>
    <x v="5"/>
    <s v="TEC-PH-10003963"/>
    <s v="Technology"/>
    <s v="Phones"/>
    <s v="Apple Signal Booster, Full Size"/>
    <n v="496.584"/>
    <n v="6"/>
    <n v="0.4"/>
    <n v="-289.83600000000001"/>
    <n v="122.65"/>
    <s v="High"/>
  </r>
  <r>
    <n v="18155"/>
    <s v="ES-2014-2933395"/>
    <d v="2014-02-24T00:00:00"/>
    <d v="2014-03-03T00:00:00"/>
    <x v="3"/>
    <s v="JP-15460"/>
    <x v="604"/>
    <x v="1"/>
    <s v="Courbevoie"/>
    <s v="Ile-de-France"/>
    <s v="France"/>
    <m/>
    <s v="EU"/>
    <x v="2"/>
    <s v="OFF-AP-10001926"/>
    <s v="Office Supplies"/>
    <s v="Appliances"/>
    <s v="Hamilton Beach Refrigerator, White"/>
    <n v="896.88599999999997"/>
    <n v="2"/>
    <n v="0.1"/>
    <n v="219.18600000000001"/>
    <n v="122.64"/>
    <s v="Low"/>
  </r>
  <r>
    <n v="37215"/>
    <s v="US-2012-126977"/>
    <d v="2012-09-17T00:00:00"/>
    <d v="2012-09-23T00:00:00"/>
    <x v="3"/>
    <s v="PF-19120"/>
    <x v="13"/>
    <x v="0"/>
    <s v="New York City"/>
    <s v="New York"/>
    <s v="United States"/>
    <n v="10035"/>
    <s v="US"/>
    <x v="0"/>
    <s v="FUR-BO-10002213"/>
    <s v="Furniture"/>
    <s v="Bookcases"/>
    <s v="DMI Eclipse Executive Suite Bookcases"/>
    <n v="2003.92"/>
    <n v="5"/>
    <n v="0.2"/>
    <n v="-25.048999999999999"/>
    <n v="122.58"/>
    <s v="Medium"/>
  </r>
  <r>
    <n v="13789"/>
    <s v="ES-2011-3617816"/>
    <d v="2011-11-25T00:00:00"/>
    <d v="2011-11-30T00:00:00"/>
    <x v="3"/>
    <s v="NP-18700"/>
    <x v="33"/>
    <x v="0"/>
    <s v="Fuengirola"/>
    <s v="Andalusía"/>
    <s v="Spain"/>
    <m/>
    <s v="EU"/>
    <x v="5"/>
    <s v="TEC-AC-10001056"/>
    <s v="Technology"/>
    <s v="Accessories"/>
    <s v="Belkin Router, USB"/>
    <n v="1294.8"/>
    <n v="5"/>
    <n v="0"/>
    <n v="608.54999999999995"/>
    <n v="122.55"/>
    <s v="Medium"/>
  </r>
  <r>
    <n v="22059"/>
    <s v="IN-2013-17041"/>
    <d v="2013-10-02T00:00:00"/>
    <d v="2013-10-04T00:00:00"/>
    <x v="2"/>
    <s v="SO-20335"/>
    <x v="139"/>
    <x v="0"/>
    <s v="Changchun"/>
    <s v="Jilin"/>
    <s v="China"/>
    <m/>
    <s v="APAC"/>
    <x v="8"/>
    <s v="OFF-ST-10002650"/>
    <s v="Office Supplies"/>
    <s v="Storage"/>
    <s v="Fellowes Lockers, Wire Frame"/>
    <n v="412.8"/>
    <n v="2"/>
    <n v="0"/>
    <n v="132.06"/>
    <n v="122.47"/>
    <s v="High"/>
  </r>
  <r>
    <n v="16165"/>
    <s v="ES-2014-2899641"/>
    <d v="2014-03-14T00:00:00"/>
    <d v="2014-03-16T00:00:00"/>
    <x v="2"/>
    <s v="FO-14305"/>
    <x v="556"/>
    <x v="0"/>
    <s v="Charleroi"/>
    <s v="Hainaut"/>
    <s v="Belgium"/>
    <m/>
    <s v="EU"/>
    <x v="2"/>
    <s v="FUR-CH-10002816"/>
    <s v="Furniture"/>
    <s v="Chairs"/>
    <s v="Harbour Creations Swivel Stool, Adjustable"/>
    <n v="547.83000000000004"/>
    <n v="3"/>
    <n v="0"/>
    <n v="153.36000000000001"/>
    <n v="122.44"/>
    <s v="High"/>
  </r>
  <r>
    <n v="46149"/>
    <s v="EG-2014-5980"/>
    <d v="2014-09-19T00:00:00"/>
    <d v="2014-09-20T00:00:00"/>
    <x v="2"/>
    <s v="CR-2730"/>
    <x v="2"/>
    <x v="0"/>
    <s v="Cairo"/>
    <s v="Al Qahirah"/>
    <s v="Egypt"/>
    <m/>
    <s v="Africa"/>
    <x v="3"/>
    <s v="TEC-MEM-10004524"/>
    <s v="Technology"/>
    <s v="Accessories"/>
    <s v="Memorex Memory Card, Programmable"/>
    <n v="415.08"/>
    <n v="4"/>
    <n v="0"/>
    <n v="58.08"/>
    <n v="122.41"/>
    <s v="High"/>
  </r>
  <r>
    <n v="45980"/>
    <s v="AG-2014-4290"/>
    <d v="2014-06-30T00:00:00"/>
    <d v="2014-07-05T00:00:00"/>
    <x v="3"/>
    <s v="RC-9960"/>
    <x v="743"/>
    <x v="0"/>
    <s v="Oran"/>
    <s v="Oran"/>
    <s v="Algeria"/>
    <m/>
    <s v="Africa"/>
    <x v="3"/>
    <s v="TEC-NOK-10000784"/>
    <s v="Technology"/>
    <s v="Phones"/>
    <s v="Nokia Speaker Phone, Cordless"/>
    <n v="1008"/>
    <n v="8"/>
    <n v="0"/>
    <n v="433.44"/>
    <n v="122.39"/>
    <s v="High"/>
  </r>
  <r>
    <n v="15999"/>
    <s v="ES-2011-5185093"/>
    <d v="2011-04-05T00:00:00"/>
    <d v="2011-04-09T00:00:00"/>
    <x v="3"/>
    <s v="AG-10495"/>
    <x v="388"/>
    <x v="1"/>
    <s v="La Seyne-sur-Mer"/>
    <s v="Provence-Alpes-Côte d'Azur"/>
    <s v="France"/>
    <m/>
    <s v="EU"/>
    <x v="2"/>
    <s v="OFF-AP-10002397"/>
    <s v="Office Supplies"/>
    <s v="Appliances"/>
    <s v="Breville Microwave, White"/>
    <n v="1889.0550000000001"/>
    <n v="7"/>
    <n v="0.1"/>
    <n v="482.685"/>
    <n v="122.35"/>
    <s v="Medium"/>
  </r>
  <r>
    <n v="2511"/>
    <s v="MX-2013-121370"/>
    <d v="2013-12-09T00:00:00"/>
    <d v="2013-12-15T00:00:00"/>
    <x v="3"/>
    <s v="CM-11830"/>
    <x v="429"/>
    <x v="1"/>
    <s v="Managua"/>
    <s v="Managua"/>
    <s v="Nicaragua"/>
    <m/>
    <s v="LATAM"/>
    <x v="2"/>
    <s v="FUR-BO-10001779"/>
    <s v="Furniture"/>
    <s v="Bookcases"/>
    <s v="Safco Stackable Bookrack, Pine"/>
    <n v="701.54"/>
    <n v="7"/>
    <n v="0"/>
    <n v="287.56"/>
    <n v="122.34"/>
    <s v="Low"/>
  </r>
  <r>
    <n v="32005"/>
    <s v="CA-2011-112158"/>
    <d v="2011-12-02T00:00:00"/>
    <d v="2011-12-04T00:00:00"/>
    <x v="2"/>
    <s v="DP-13165"/>
    <x v="427"/>
    <x v="0"/>
    <s v="New York City"/>
    <s v="New York"/>
    <s v="United States"/>
    <n v="10035"/>
    <s v="US"/>
    <x v="0"/>
    <s v="FUR-BO-10003272"/>
    <s v="Furniture"/>
    <s v="Bookcases"/>
    <s v="O'Sullivan Living Dimensions 5-Shelf Bookcases"/>
    <n v="883.92"/>
    <n v="5"/>
    <n v="0.2"/>
    <n v="-110.49"/>
    <n v="122.33"/>
    <s v="High"/>
  </r>
  <r>
    <n v="16013"/>
    <s v="ES-2011-4253699"/>
    <d v="2011-12-26T00:00:00"/>
    <d v="2011-12-30T00:00:00"/>
    <x v="3"/>
    <s v="AO-10810"/>
    <x v="744"/>
    <x v="1"/>
    <s v="Doncaster"/>
    <s v="England"/>
    <s v="United Kingdom"/>
    <m/>
    <s v="EU"/>
    <x v="9"/>
    <s v="FUR-BO-10004388"/>
    <s v="Furniture"/>
    <s v="Bookcases"/>
    <s v="Ikea Library with Doors, Metal"/>
    <n v="1451.4"/>
    <n v="4"/>
    <n v="0"/>
    <n v="522.48"/>
    <n v="122.29"/>
    <s v="Medium"/>
  </r>
  <r>
    <n v="22612"/>
    <s v="ID-2013-32903"/>
    <d v="2013-12-04T00:00:00"/>
    <d v="2013-12-09T00:00:00"/>
    <x v="1"/>
    <s v="SW-20755"/>
    <x v="389"/>
    <x v="1"/>
    <s v="Perth"/>
    <s v="Western Australia"/>
    <s v="Australia"/>
    <m/>
    <s v="APAC"/>
    <x v="1"/>
    <s v="OFF-ST-10002292"/>
    <s v="Office Supplies"/>
    <s v="Storage"/>
    <s v="Fellowes Lockers, Single Width"/>
    <n v="1679.616"/>
    <n v="9"/>
    <n v="0.1"/>
    <n v="-149.364"/>
    <n v="122.24"/>
    <s v="Medium"/>
  </r>
  <r>
    <n v="26724"/>
    <s v="ID-2013-25742"/>
    <d v="2013-01-28T00:00:00"/>
    <d v="2013-01-30T00:00:00"/>
    <x v="2"/>
    <s v="SC-20695"/>
    <x v="88"/>
    <x v="1"/>
    <s v="Manila"/>
    <s v="National Capital"/>
    <s v="Philippines"/>
    <m/>
    <s v="APAC"/>
    <x v="11"/>
    <s v="TEC-CO-10003522"/>
    <s v="Technology"/>
    <s v="Copiers"/>
    <s v="Sharp Personal Copier, High-Speed"/>
    <n v="460.98"/>
    <n v="6"/>
    <n v="0.35"/>
    <n v="-241.2"/>
    <n v="122.23"/>
    <s v="High"/>
  </r>
  <r>
    <n v="36193"/>
    <s v="CA-2013-135776"/>
    <d v="2013-12-24T00:00:00"/>
    <d v="2013-12-31T00:00:00"/>
    <x v="3"/>
    <s v="EH-13765"/>
    <x v="554"/>
    <x v="1"/>
    <s v="Seattle"/>
    <s v="Washington"/>
    <s v="United States"/>
    <n v="98103"/>
    <s v="US"/>
    <x v="4"/>
    <s v="OFF-ST-10003470"/>
    <s v="Office Supplies"/>
    <s v="Storage"/>
    <s v="Tennsco Snap-Together Open Shelving Units, Starter Sets and Add-On Units"/>
    <n v="1117.92"/>
    <n v="4"/>
    <n v="0"/>
    <n v="55.896000000000001"/>
    <n v="122.23"/>
    <s v="Low"/>
  </r>
  <r>
    <n v="33518"/>
    <s v="CA-2012-131884"/>
    <d v="2012-12-06T00:00:00"/>
    <d v="2012-12-06T00:00:00"/>
    <x v="0"/>
    <s v="DK-13375"/>
    <x v="234"/>
    <x v="0"/>
    <s v="Marion"/>
    <s v="Ohio"/>
    <s v="United States"/>
    <n v="43302"/>
    <s v="US"/>
    <x v="0"/>
    <s v="TEC-PH-10001578"/>
    <s v="Technology"/>
    <s v="Phones"/>
    <s v="Polycom SoundStation2 EX Conference phone"/>
    <n v="485.94"/>
    <n v="2"/>
    <n v="0.4"/>
    <n v="-89.088999999999999"/>
    <n v="122.2"/>
    <s v="High"/>
  </r>
  <r>
    <n v="47280"/>
    <s v="RS-2014-1940"/>
    <d v="2014-05-15T00:00:00"/>
    <d v="2014-05-20T00:00:00"/>
    <x v="3"/>
    <s v="PV-8985"/>
    <x v="123"/>
    <x v="2"/>
    <s v="Makhachkala"/>
    <s v="Dagestan"/>
    <s v="Russia"/>
    <m/>
    <s v="EMEA"/>
    <x v="7"/>
    <s v="FUR-NOV-10002655"/>
    <s v="Furniture"/>
    <s v="Chairs"/>
    <s v="Novimex Swivel Stool, Adjustable"/>
    <n v="1001.7"/>
    <n v="6"/>
    <n v="0"/>
    <n v="80.099999999999994"/>
    <n v="122.18"/>
    <s v="High"/>
  </r>
  <r>
    <n v="16581"/>
    <s v="ES-2013-2638509"/>
    <d v="2013-11-06T00:00:00"/>
    <d v="2013-11-09T00:00:00"/>
    <x v="2"/>
    <s v="MD-17350"/>
    <x v="197"/>
    <x v="0"/>
    <s v="London"/>
    <s v="England"/>
    <s v="United Kingdom"/>
    <m/>
    <s v="EU"/>
    <x v="9"/>
    <s v="TEC-CO-10002916"/>
    <s v="Technology"/>
    <s v="Copiers"/>
    <s v="Hewlett Ink, Color"/>
    <n v="675.54"/>
    <n v="5"/>
    <n v="0.1"/>
    <n v="29.94"/>
    <n v="122.15"/>
    <s v="High"/>
  </r>
  <r>
    <n v="24155"/>
    <s v="ID-2014-19813"/>
    <d v="2014-11-14T00:00:00"/>
    <d v="2014-11-16T00:00:00"/>
    <x v="2"/>
    <s v="TB-21400"/>
    <x v="109"/>
    <x v="0"/>
    <s v="Toowoomba"/>
    <s v="Queensland"/>
    <s v="Australia"/>
    <m/>
    <s v="APAC"/>
    <x v="1"/>
    <s v="FUR-TA-10003228"/>
    <s v="Furniture"/>
    <s v="Tables"/>
    <s v="Hon Computer Table, Fully Assembled"/>
    <n v="689.13599999999997"/>
    <n v="2"/>
    <n v="0.3"/>
    <n v="-226.464"/>
    <n v="122.1"/>
    <s v="High"/>
  </r>
  <r>
    <n v="36424"/>
    <s v="CA-2011-160766"/>
    <d v="2011-09-14T00:00:00"/>
    <d v="2011-09-14T00:00:00"/>
    <x v="0"/>
    <s v="DM-13015"/>
    <x v="35"/>
    <x v="0"/>
    <s v="New York City"/>
    <s v="New York"/>
    <s v="United States"/>
    <n v="10009"/>
    <s v="US"/>
    <x v="0"/>
    <s v="OFF-AP-10002945"/>
    <s v="Office Supplies"/>
    <s v="Appliances"/>
    <s v="Honeywell Enviracaire Portable HEPA Air Cleaner for 17' x 22' Room"/>
    <n v="601.29999999999995"/>
    <n v="2"/>
    <n v="0"/>
    <n v="198.429"/>
    <n v="122.09"/>
    <s v="High"/>
  </r>
  <r>
    <n v="1721"/>
    <s v="US-2014-119480"/>
    <d v="2014-12-13T00:00:00"/>
    <d v="2014-12-15T00:00:00"/>
    <x v="1"/>
    <s v="GH-14425"/>
    <x v="381"/>
    <x v="0"/>
    <s v="Panama City"/>
    <s v="Panama"/>
    <s v="Panama"/>
    <m/>
    <s v="LATAM"/>
    <x v="2"/>
    <s v="OFF-ST-10001346"/>
    <s v="Office Supplies"/>
    <s v="Storage"/>
    <s v="Smead File Cart, Industrial"/>
    <n v="410.88"/>
    <n v="8"/>
    <n v="0.4"/>
    <n v="-191.84"/>
    <n v="122.042"/>
    <s v="Critical"/>
  </r>
  <r>
    <n v="44600"/>
    <s v="RW-2013-8370"/>
    <d v="2013-02-07T00:00:00"/>
    <d v="2013-02-12T00:00:00"/>
    <x v="1"/>
    <s v="TB-11250"/>
    <x v="348"/>
    <x v="0"/>
    <s v="Kigali"/>
    <s v="Kigali"/>
    <s v="Rwanda"/>
    <m/>
    <s v="Africa"/>
    <x v="3"/>
    <s v="TEC-BRO-10003986"/>
    <s v="Technology"/>
    <s v="Copiers"/>
    <s v="Brother Personal Copier, Color"/>
    <n v="865.98"/>
    <n v="6"/>
    <n v="0"/>
    <n v="268.38"/>
    <n v="122.02"/>
    <s v="Medium"/>
  </r>
  <r>
    <n v="15414"/>
    <s v="IT-2013-2418506"/>
    <d v="2013-02-06T00:00:00"/>
    <d v="2013-02-09T00:00:00"/>
    <x v="1"/>
    <s v="JB-16045"/>
    <x v="596"/>
    <x v="2"/>
    <s v="Reggio nell'Emilia"/>
    <s v="Emilia-Romagna"/>
    <s v="Italy"/>
    <m/>
    <s v="EU"/>
    <x v="5"/>
    <s v="TEC-MA-10000875"/>
    <s v="Technology"/>
    <s v="Machines"/>
    <s v="Okidata Inkjet, Wireless"/>
    <n v="1508.2560000000001"/>
    <n v="8"/>
    <n v="0.4"/>
    <n v="-980.54399999999998"/>
    <n v="121.91"/>
    <s v="Medium"/>
  </r>
  <r>
    <n v="36275"/>
    <s v="CA-2012-165050"/>
    <d v="2012-12-07T00:00:00"/>
    <d v="2012-12-09T00:00:00"/>
    <x v="2"/>
    <s v="AH-10210"/>
    <x v="454"/>
    <x v="0"/>
    <s v="New York City"/>
    <s v="New York"/>
    <s v="United States"/>
    <n v="10024"/>
    <s v="US"/>
    <x v="0"/>
    <s v="TEC-PH-10001336"/>
    <s v="Technology"/>
    <s v="Phones"/>
    <s v="Digium D40 VoIP phone"/>
    <n v="773.94"/>
    <n v="6"/>
    <n v="0"/>
    <n v="224.4426"/>
    <n v="121.91"/>
    <s v="Medium"/>
  </r>
  <r>
    <n v="36489"/>
    <s v="CA-2011-101560"/>
    <d v="2011-11-28T00:00:00"/>
    <d v="2011-12-01T00:00:00"/>
    <x v="1"/>
    <s v="CS-12250"/>
    <x v="696"/>
    <x v="1"/>
    <s v="Columbia"/>
    <s v="South Carolina"/>
    <s v="United States"/>
    <n v="29203"/>
    <s v="US"/>
    <x v="5"/>
    <s v="FUR-FU-10003773"/>
    <s v="Furniture"/>
    <s v="Furnishings"/>
    <s v="Eldon Cleatmat Plus Chair Mats for High Pile Carpets"/>
    <n v="397.6"/>
    <n v="5"/>
    <n v="0"/>
    <n v="43.735999999999997"/>
    <n v="121.91"/>
    <s v="Critical"/>
  </r>
  <r>
    <n v="7209"/>
    <s v="MX-2014-106355"/>
    <d v="2014-10-17T00:00:00"/>
    <d v="2014-10-21T00:00:00"/>
    <x v="3"/>
    <s v="SG-20605"/>
    <x v="232"/>
    <x v="0"/>
    <s v="Morelia"/>
    <s v="Michoacán"/>
    <s v="Mexico"/>
    <m/>
    <s v="LATAM"/>
    <x v="9"/>
    <s v="TEC-CO-10004234"/>
    <s v="Technology"/>
    <s v="Copiers"/>
    <s v="Canon Fax Machine, Laser"/>
    <n v="1482.84836"/>
    <n v="7"/>
    <n v="2E-3"/>
    <n v="308.94835999999998"/>
    <n v="121.896"/>
    <s v="Medium"/>
  </r>
  <r>
    <n v="33778"/>
    <s v="CA-2014-147956"/>
    <d v="2014-12-25T00:00:00"/>
    <d v="2015-01-01T00:00:00"/>
    <x v="3"/>
    <s v="AH-10210"/>
    <x v="454"/>
    <x v="0"/>
    <s v="Seattle"/>
    <s v="Washington"/>
    <s v="United States"/>
    <n v="98105"/>
    <s v="US"/>
    <x v="4"/>
    <s v="OFF-ST-10001097"/>
    <s v="Office Supplies"/>
    <s v="Storage"/>
    <s v="Office Impressions Heavy Duty Welded Shelving &amp; Multimedia Storage Drawers"/>
    <n v="1003.62"/>
    <n v="6"/>
    <n v="0"/>
    <n v="0"/>
    <n v="121.83"/>
    <s v="Low"/>
  </r>
  <r>
    <n v="46665"/>
    <s v="TU-2013-3820"/>
    <d v="2013-10-21T00:00:00"/>
    <d v="2013-10-25T00:00:00"/>
    <x v="3"/>
    <s v="RA-9285"/>
    <x v="688"/>
    <x v="0"/>
    <s v="Adana"/>
    <s v="Adana"/>
    <s v="Turkey"/>
    <m/>
    <s v="EMEA"/>
    <x v="7"/>
    <s v="OFF-CUI-10000682"/>
    <s v="Office Supplies"/>
    <s v="Appliances"/>
    <s v="Cuisinart Stove, Silver"/>
    <n v="1724.9280000000001"/>
    <n v="8"/>
    <n v="0.6"/>
    <n v="-1293.7919999999999"/>
    <n v="121.79"/>
    <s v="Medium"/>
  </r>
  <r>
    <n v="3151"/>
    <s v="MX-2011-151862"/>
    <d v="2011-10-03T00:00:00"/>
    <d v="2011-10-07T00:00:00"/>
    <x v="3"/>
    <s v="RL-19615"/>
    <x v="148"/>
    <x v="0"/>
    <s v="Nova Serrana"/>
    <s v="Minas Gerais"/>
    <s v="Brazil"/>
    <m/>
    <s v="LATAM"/>
    <x v="5"/>
    <s v="FUR-CH-10004669"/>
    <s v="Furniture"/>
    <s v="Chairs"/>
    <s v="Novimex Executive Leather Armchair, Black"/>
    <n v="1526.5"/>
    <n v="5"/>
    <n v="0"/>
    <n v="595.29999999999995"/>
    <n v="121.726"/>
    <s v="Medium"/>
  </r>
  <r>
    <n v="20798"/>
    <s v="ID-2011-23068"/>
    <d v="2011-10-19T00:00:00"/>
    <d v="2011-10-22T00:00:00"/>
    <x v="2"/>
    <s v="EB-13870"/>
    <x v="652"/>
    <x v="0"/>
    <s v="Bekasi"/>
    <s v="Jawa Barat"/>
    <s v="Indonesia"/>
    <m/>
    <s v="APAC"/>
    <x v="11"/>
    <s v="OFF-BI-10000389"/>
    <s v="Office Supplies"/>
    <s v="Binders"/>
    <s v="Ibico Binding Machine, Clear"/>
    <n v="380.0736"/>
    <n v="9"/>
    <n v="0.17"/>
    <n v="-77.846400000000003"/>
    <n v="121.7"/>
    <s v="Critical"/>
  </r>
  <r>
    <n v="47135"/>
    <s v="SF-2013-6200"/>
    <d v="2013-12-27T00:00:00"/>
    <d v="2013-12-30T00:00:00"/>
    <x v="2"/>
    <s v="MG-8205"/>
    <x v="312"/>
    <x v="1"/>
    <s v="Cape Town"/>
    <s v="Western Cape"/>
    <s v="South Africa"/>
    <m/>
    <s v="Africa"/>
    <x v="3"/>
    <s v="FUR-HAR-10002697"/>
    <s v="Furniture"/>
    <s v="Chairs"/>
    <s v="Harbour Creations Executive Leather Armchair, Adjustable"/>
    <n v="471.18"/>
    <n v="1"/>
    <n v="0"/>
    <n v="230.85"/>
    <n v="121.68"/>
    <s v="High"/>
  </r>
  <r>
    <n v="50326"/>
    <s v="EG-2013-2110"/>
    <d v="2013-08-27T00:00:00"/>
    <d v="2013-08-31T00:00:00"/>
    <x v="3"/>
    <s v="MY-8295"/>
    <x v="213"/>
    <x v="1"/>
    <s v="Al Mahallah al Kubra"/>
    <s v="Al Gharbiyah"/>
    <s v="Egypt"/>
    <m/>
    <s v="Africa"/>
    <x v="3"/>
    <s v="FUR-HON-10003533"/>
    <s v="Furniture"/>
    <s v="Chairs"/>
    <s v="Hon Executive Leather Armchair, Adjustable"/>
    <n v="1838.52"/>
    <n v="4"/>
    <n v="0"/>
    <n v="496.32"/>
    <n v="121.59"/>
    <s v="High"/>
  </r>
  <r>
    <n v="23633"/>
    <s v="IN-2013-20177"/>
    <d v="2013-05-04T00:00:00"/>
    <d v="2013-05-06T00:00:00"/>
    <x v="2"/>
    <s v="RW-19690"/>
    <x v="318"/>
    <x v="0"/>
    <s v="Xiamen"/>
    <s v="Fujian"/>
    <s v="China"/>
    <m/>
    <s v="APAC"/>
    <x v="8"/>
    <s v="OFF-ST-10003953"/>
    <s v="Office Supplies"/>
    <s v="Storage"/>
    <s v="Smead File Cart, Industrial"/>
    <n v="642"/>
    <n v="5"/>
    <n v="0"/>
    <n v="179.7"/>
    <n v="121.56"/>
    <s v="High"/>
  </r>
  <r>
    <n v="15243"/>
    <s v="ES-2012-2943937"/>
    <d v="2012-09-26T00:00:00"/>
    <d v="2012-09-28T00:00:00"/>
    <x v="1"/>
    <s v="CS-12505"/>
    <x v="149"/>
    <x v="0"/>
    <s v="Clermont-Ferrand"/>
    <s v="Auvergne"/>
    <s v="France"/>
    <m/>
    <s v="EU"/>
    <x v="2"/>
    <s v="FUR-BO-10000279"/>
    <s v="Furniture"/>
    <s v="Bookcases"/>
    <s v="Dania Classic Bookcase, Pine"/>
    <n v="370.899"/>
    <n v="1"/>
    <n v="0.1"/>
    <n v="86.528999999999996"/>
    <n v="121.47"/>
    <s v="Critical"/>
  </r>
  <r>
    <n v="17249"/>
    <s v="ES-2014-3491817"/>
    <d v="2014-03-26T00:00:00"/>
    <d v="2014-04-01T00:00:00"/>
    <x v="3"/>
    <s v="KH-16690"/>
    <x v="340"/>
    <x v="1"/>
    <s v="Guadalajara"/>
    <s v="Castile-La Mancha"/>
    <s v="Spain"/>
    <m/>
    <s v="EU"/>
    <x v="5"/>
    <s v="TEC-CO-10003965"/>
    <s v="Technology"/>
    <s v="Copiers"/>
    <s v="Brother Ink, Laser"/>
    <n v="736.5"/>
    <n v="5"/>
    <n v="0"/>
    <n v="0"/>
    <n v="121.47"/>
    <s v="Low"/>
  </r>
  <r>
    <n v="39306"/>
    <s v="CA-2012-110863"/>
    <d v="2012-11-17T00:00:00"/>
    <d v="2012-11-24T00:00:00"/>
    <x v="3"/>
    <s v="AA-10645"/>
    <x v="665"/>
    <x v="0"/>
    <s v="Oklahoma City"/>
    <s v="Oklahoma"/>
    <s v="United States"/>
    <n v="73120"/>
    <s v="US"/>
    <x v="2"/>
    <s v="FUR-CH-10002073"/>
    <s v="Furniture"/>
    <s v="Chairs"/>
    <s v="Hon Olson Stacker Chairs"/>
    <n v="1323.9"/>
    <n v="5"/>
    <n v="0"/>
    <n v="383.93099999999998"/>
    <n v="121.4"/>
    <s v="Medium"/>
  </r>
  <r>
    <n v="4362"/>
    <s v="MX-2013-140550"/>
    <d v="2013-09-30T00:00:00"/>
    <d v="2013-10-05T00:00:00"/>
    <x v="3"/>
    <s v="HM-14860"/>
    <x v="259"/>
    <x v="1"/>
    <s v="Santa Helena"/>
    <s v="Maranhão"/>
    <s v="Brazil"/>
    <m/>
    <s v="LATAM"/>
    <x v="5"/>
    <s v="FUR-CH-10004011"/>
    <s v="Furniture"/>
    <s v="Chairs"/>
    <s v="SAFCO Executive Leather Armchair, Black"/>
    <n v="2142"/>
    <n v="7"/>
    <n v="0"/>
    <n v="728.28"/>
    <n v="121.395"/>
    <s v="Medium"/>
  </r>
  <r>
    <n v="31812"/>
    <s v="CA-2014-127432"/>
    <d v="2014-01-23T00:00:00"/>
    <d v="2014-01-28T00:00:00"/>
    <x v="3"/>
    <s v="AD-10180"/>
    <x v="145"/>
    <x v="2"/>
    <s v="Great Falls"/>
    <s v="Montana"/>
    <s v="United States"/>
    <n v="59405"/>
    <s v="US"/>
    <x v="4"/>
    <s v="TEC-CO-10003236"/>
    <s v="Technology"/>
    <s v="Copiers"/>
    <s v="Canon Image Class D660 Copier"/>
    <n v="2999.95"/>
    <n v="5"/>
    <n v="0"/>
    <n v="1379.9770000000001"/>
    <n v="121.36"/>
    <s v="Medium"/>
  </r>
  <r>
    <n v="8381"/>
    <s v="US-2014-160591"/>
    <d v="2014-12-08T00:00:00"/>
    <d v="2014-12-14T00:00:00"/>
    <x v="3"/>
    <s v="CA-11965"/>
    <x v="183"/>
    <x v="1"/>
    <s v="Belo Horizonte"/>
    <s v="Minas Gerais"/>
    <s v="Brazil"/>
    <m/>
    <s v="LATAM"/>
    <x v="5"/>
    <s v="TEC-PH-10004196"/>
    <s v="Technology"/>
    <s v="Phones"/>
    <s v="Samsung Smart Phone, Cordless"/>
    <n v="1192.8"/>
    <n v="7"/>
    <n v="0.6"/>
    <n v="-1580.46"/>
    <n v="121.235"/>
    <s v="Medium"/>
  </r>
  <r>
    <n v="33786"/>
    <s v="CA-2012-141040"/>
    <d v="2012-10-09T00:00:00"/>
    <d v="2012-10-13T00:00:00"/>
    <x v="1"/>
    <s v="TB-21250"/>
    <x v="348"/>
    <x v="0"/>
    <s v="New York City"/>
    <s v="New York"/>
    <s v="United States"/>
    <n v="10024"/>
    <s v="US"/>
    <x v="0"/>
    <s v="TEC-PH-10001835"/>
    <s v="Technology"/>
    <s v="Phones"/>
    <s v="Jawbone JAMBOX Wireless Bluetooth Speaker"/>
    <n v="631.96"/>
    <n v="4"/>
    <n v="0"/>
    <n v="303.3408"/>
    <n v="121.21"/>
    <s v="High"/>
  </r>
  <r>
    <n v="50543"/>
    <s v="RS-2011-3350"/>
    <d v="2011-02-14T00:00:00"/>
    <d v="2011-02-16T00:00:00"/>
    <x v="1"/>
    <s v="MM-8280"/>
    <x v="384"/>
    <x v="1"/>
    <s v="Ufa"/>
    <s v="Bashkortostan"/>
    <s v="Russia"/>
    <m/>
    <s v="EMEA"/>
    <x v="7"/>
    <s v="FUR-ELD-10004384"/>
    <s v="Furniture"/>
    <s v="Furnishings"/>
    <s v="Eldon Frame, Black"/>
    <n v="465"/>
    <n v="4"/>
    <n v="0"/>
    <n v="130.19999999999999"/>
    <n v="121.21"/>
    <s v="Critical"/>
  </r>
  <r>
    <n v="34559"/>
    <s v="CA-2011-140662"/>
    <d v="2011-11-17T00:00:00"/>
    <d v="2011-11-19T00:00:00"/>
    <x v="2"/>
    <s v="TS-21205"/>
    <x v="247"/>
    <x v="1"/>
    <s v="San Francisco"/>
    <s v="California"/>
    <s v="United States"/>
    <n v="94109"/>
    <s v="US"/>
    <x v="4"/>
    <s v="OFF-PA-10003395"/>
    <s v="Office Supplies"/>
    <s v="Paper"/>
    <s v="Xerox 1941"/>
    <n v="733.95"/>
    <n v="7"/>
    <n v="0"/>
    <n v="352.29599999999999"/>
    <n v="121.19"/>
    <s v="High"/>
  </r>
  <r>
    <n v="19622"/>
    <s v="IT-2014-1813491"/>
    <d v="2014-09-17T00:00:00"/>
    <d v="2014-09-22T00:00:00"/>
    <x v="3"/>
    <s v="SR-20425"/>
    <x v="745"/>
    <x v="2"/>
    <s v="Augsburg"/>
    <s v="Bavaria"/>
    <s v="Germany"/>
    <m/>
    <s v="EU"/>
    <x v="2"/>
    <s v="FUR-BO-10000279"/>
    <s v="Furniture"/>
    <s v="Bookcases"/>
    <s v="Dania Classic Bookcase, Pine"/>
    <n v="1854.4949999999999"/>
    <n v="5"/>
    <n v="0.1"/>
    <n v="432.64499999999998"/>
    <n v="120.99"/>
    <s v="Medium"/>
  </r>
  <r>
    <n v="18664"/>
    <s v="IT-2014-3541175"/>
    <d v="2014-07-12T00:00:00"/>
    <d v="2014-07-14T00:00:00"/>
    <x v="1"/>
    <s v="VG-21790"/>
    <x v="517"/>
    <x v="0"/>
    <s v="La Rochelle"/>
    <s v="Poitou-Charentes"/>
    <s v="France"/>
    <m/>
    <s v="EU"/>
    <x v="2"/>
    <s v="TEC-MA-10001792"/>
    <s v="Technology"/>
    <s v="Machines"/>
    <s v="Epson Inkjet, White"/>
    <n v="778.69349999999997"/>
    <n v="3"/>
    <n v="0.15"/>
    <n v="119.0835"/>
    <n v="120.98"/>
    <s v="High"/>
  </r>
  <r>
    <n v="2343"/>
    <s v="MX-2014-157602"/>
    <d v="2014-10-08T00:00:00"/>
    <d v="2014-10-12T00:00:00"/>
    <x v="3"/>
    <s v="DW-13585"/>
    <x v="732"/>
    <x v="1"/>
    <s v="San Fernando"/>
    <s v="San Fernando"/>
    <s v="Trinidad and Tobago"/>
    <m/>
    <s v="LATAM"/>
    <x v="10"/>
    <s v="TEC-CO-10001919"/>
    <s v="Technology"/>
    <s v="Copiers"/>
    <s v="Brother Fax Machine, Color"/>
    <n v="851.57344000000001"/>
    <n v="4"/>
    <n v="2E-3"/>
    <n v="356.61344000000003"/>
    <n v="120.9"/>
    <s v="High"/>
  </r>
  <r>
    <n v="30596"/>
    <s v="IN-2013-82323"/>
    <d v="2013-12-17T00:00:00"/>
    <d v="2013-12-22T00:00:00"/>
    <x v="3"/>
    <s v="PS-19045"/>
    <x v="112"/>
    <x v="2"/>
    <s v="Whangarei"/>
    <s v="Northland"/>
    <s v="New Zealand"/>
    <m/>
    <s v="APAC"/>
    <x v="1"/>
    <s v="OFF-ST-10002221"/>
    <s v="Office Supplies"/>
    <s v="Storage"/>
    <s v="Rogers Lockers, Industrial"/>
    <n v="1272.5999999999999"/>
    <n v="6"/>
    <n v="0"/>
    <n v="12.6"/>
    <n v="120.88"/>
    <s v="Medium"/>
  </r>
  <r>
    <n v="19876"/>
    <s v="ES-2012-5186485"/>
    <d v="2012-08-13T00:00:00"/>
    <d v="2012-08-15T00:00:00"/>
    <x v="2"/>
    <s v="JM-15865"/>
    <x v="275"/>
    <x v="0"/>
    <s v="Altamura"/>
    <s v="Apulia"/>
    <s v="Italy"/>
    <m/>
    <s v="EU"/>
    <x v="5"/>
    <s v="OFF-ST-10002622"/>
    <s v="Office Supplies"/>
    <s v="Storage"/>
    <s v="Smead File Cart, Single Width"/>
    <n v="541.29600000000005"/>
    <n v="7"/>
    <n v="0.4"/>
    <n v="-297.86399999999998"/>
    <n v="120.87"/>
    <s v="Critical"/>
  </r>
  <r>
    <n v="50103"/>
    <s v="CA-2014-7680"/>
    <d v="2014-01-13T00:00:00"/>
    <d v="2014-01-15T00:00:00"/>
    <x v="1"/>
    <s v="BT-1530"/>
    <x v="310"/>
    <x v="2"/>
    <s v="North York"/>
    <s v="Ontario"/>
    <s v="Canada"/>
    <m/>
    <s v="Canada"/>
    <x v="12"/>
    <s v="FUR-IKE-10001301"/>
    <s v="Furniture"/>
    <s v="Bookcases"/>
    <s v="Ikea Stackable Bookrack, Pine"/>
    <n v="743.58"/>
    <n v="6"/>
    <n v="0"/>
    <n v="371.7"/>
    <n v="120.86"/>
    <s v="High"/>
  </r>
  <r>
    <n v="541"/>
    <s v="MX-2012-154179"/>
    <d v="2012-12-11T00:00:00"/>
    <d v="2012-12-16T00:00:00"/>
    <x v="3"/>
    <s v="ES-14080"/>
    <x v="678"/>
    <x v="1"/>
    <s v="São Paulo"/>
    <s v="São Paulo"/>
    <s v="Brazil"/>
    <m/>
    <s v="LATAM"/>
    <x v="5"/>
    <s v="TEC-CO-10004367"/>
    <s v="Technology"/>
    <s v="Copiers"/>
    <s v="Canon Wireless Fax, Digital"/>
    <n v="1761.8692000000001"/>
    <n v="7"/>
    <n v="2E-3"/>
    <n v="526.08920000000001"/>
    <n v="120.855"/>
    <s v="Medium"/>
  </r>
  <r>
    <n v="31544"/>
    <s v="CA-2011-131926"/>
    <d v="2011-06-01T00:00:00"/>
    <d v="2011-06-06T00:00:00"/>
    <x v="1"/>
    <s v="DW-13480"/>
    <x v="67"/>
    <x v="2"/>
    <s v="Lakeville"/>
    <s v="Minnesota"/>
    <s v="United States"/>
    <n v="55044"/>
    <s v="US"/>
    <x v="2"/>
    <s v="OFF-AP-10002945"/>
    <s v="Office Supplies"/>
    <s v="Appliances"/>
    <s v="Honeywell Enviracaire Portable HEPA Air Cleaner for 17' x 22' Room"/>
    <n v="1503.25"/>
    <n v="5"/>
    <n v="0"/>
    <n v="496.07249999999999"/>
    <n v="120.84"/>
    <s v="Medium"/>
  </r>
  <r>
    <n v="49503"/>
    <s v="TO-2012-8930"/>
    <d v="2012-07-12T00:00:00"/>
    <d v="2012-07-15T00:00:00"/>
    <x v="1"/>
    <s v="LS-7245"/>
    <x v="368"/>
    <x v="0"/>
    <s v="Atakpame"/>
    <s v="Plateaux"/>
    <s v="Togo"/>
    <m/>
    <s v="Africa"/>
    <x v="3"/>
    <s v="OFF-BOS-10002472"/>
    <s v="Office Supplies"/>
    <s v="Art"/>
    <s v="Boston Sketch Pad, Blue"/>
    <n v="388.8"/>
    <n v="8"/>
    <n v="0"/>
    <n v="167.04"/>
    <n v="120.81"/>
    <s v="Critical"/>
  </r>
  <r>
    <n v="22988"/>
    <s v="IN-2012-10146"/>
    <d v="2012-02-25T00:00:00"/>
    <d v="2012-03-01T00:00:00"/>
    <x v="3"/>
    <s v="RE-19450"/>
    <x v="414"/>
    <x v="0"/>
    <s v="Mackay"/>
    <s v="Queensland"/>
    <s v="Australia"/>
    <m/>
    <s v="APAC"/>
    <x v="1"/>
    <s v="FUR-BO-10002387"/>
    <s v="Furniture"/>
    <s v="Bookcases"/>
    <s v="Safco Library with Doors, Metal"/>
    <n v="700.65"/>
    <n v="2"/>
    <n v="0.1"/>
    <n v="15.57"/>
    <n v="120.77"/>
    <s v="High"/>
  </r>
  <r>
    <n v="28792"/>
    <s v="IN-2014-47988"/>
    <d v="2014-04-18T00:00:00"/>
    <d v="2014-04-19T00:00:00"/>
    <x v="2"/>
    <s v="JF-15565"/>
    <x v="670"/>
    <x v="0"/>
    <s v="Changchun"/>
    <s v="Jilin"/>
    <s v="China"/>
    <m/>
    <s v="APAC"/>
    <x v="8"/>
    <s v="TEC-PH-10001900"/>
    <s v="Technology"/>
    <s v="Phones"/>
    <s v="Motorola Signal Booster, VoIP"/>
    <n v="716.1"/>
    <n v="5"/>
    <n v="0"/>
    <n v="343.65"/>
    <n v="120.72"/>
    <s v="High"/>
  </r>
  <r>
    <n v="49908"/>
    <s v="IR-2014-3310"/>
    <d v="2014-12-23T00:00:00"/>
    <d v="2014-12-30T00:00:00"/>
    <x v="3"/>
    <s v="TB-11250"/>
    <x v="348"/>
    <x v="0"/>
    <s v="Qom"/>
    <s v="Qom"/>
    <s v="Iran"/>
    <m/>
    <s v="EMEA"/>
    <x v="7"/>
    <s v="FUR-SAF-10002846"/>
    <s v="Furniture"/>
    <s v="Bookcases"/>
    <s v="Safco Classic Bookcase, Pine"/>
    <n v="1758"/>
    <n v="4"/>
    <n v="0"/>
    <n v="70.319999999999993"/>
    <n v="120.72"/>
    <s v="Low"/>
  </r>
  <r>
    <n v="9609"/>
    <s v="US-2012-148880"/>
    <d v="2012-12-04T00:00:00"/>
    <d v="2012-12-08T00:00:00"/>
    <x v="3"/>
    <s v="SH-19975"/>
    <x v="345"/>
    <x v="1"/>
    <s v="San Pedro Sula"/>
    <s v="Cortés"/>
    <s v="Honduras"/>
    <m/>
    <s v="LATAM"/>
    <x v="2"/>
    <s v="OFF-AP-10004227"/>
    <s v="Office Supplies"/>
    <s v="Appliances"/>
    <s v="Hamilton Beach Refrigerator, White"/>
    <n v="797.23199999999997"/>
    <n v="4"/>
    <n v="0.4"/>
    <n v="-199.328"/>
    <n v="120.65900000000001"/>
    <s v="High"/>
  </r>
  <r>
    <n v="17717"/>
    <s v="IT-2013-4180226"/>
    <d v="2013-06-28T00:00:00"/>
    <d v="2013-06-28T00:00:00"/>
    <x v="0"/>
    <s v="MS-17830"/>
    <x v="303"/>
    <x v="0"/>
    <s v="Boulogne-Billancourt"/>
    <s v="Ile-de-France"/>
    <s v="France"/>
    <m/>
    <s v="EU"/>
    <x v="2"/>
    <s v="FUR-CH-10001039"/>
    <s v="Furniture"/>
    <s v="Chairs"/>
    <s v="Harbour Creations Rocking Chair, Adjustable"/>
    <n v="403.86599999999999"/>
    <n v="3"/>
    <n v="0.1"/>
    <n v="98.676000000000002"/>
    <n v="120.57"/>
    <s v="Critical"/>
  </r>
  <r>
    <n v="13043"/>
    <s v="IT-2011-2421873"/>
    <d v="2011-12-13T00:00:00"/>
    <d v="2011-12-18T00:00:00"/>
    <x v="3"/>
    <s v="LH-17155"/>
    <x v="95"/>
    <x v="0"/>
    <s v="Amadora"/>
    <s v="Lisboa"/>
    <s v="Portugal"/>
    <m/>
    <s v="EU"/>
    <x v="5"/>
    <s v="OFF-AP-10001178"/>
    <s v="Office Supplies"/>
    <s v="Appliances"/>
    <s v="KitchenAid Stove, Red"/>
    <n v="855.22500000000002"/>
    <n v="3"/>
    <n v="0.5"/>
    <n v="-376.33499999999998"/>
    <n v="120.5"/>
    <s v="High"/>
  </r>
  <r>
    <n v="20584"/>
    <s v="IN-2011-24055"/>
    <d v="2011-10-26T00:00:00"/>
    <d v="2011-10-31T00:00:00"/>
    <x v="3"/>
    <s v="TB-21520"/>
    <x v="372"/>
    <x v="0"/>
    <s v="Pekanbaru"/>
    <s v="Riau"/>
    <s v="Indonesia"/>
    <m/>
    <s v="APAC"/>
    <x v="11"/>
    <s v="OFF-AP-10003598"/>
    <s v="Office Supplies"/>
    <s v="Appliances"/>
    <s v="Breville Refrigerator, Red"/>
    <n v="862.08780000000002"/>
    <n v="2"/>
    <n v="0.17"/>
    <n v="114.2478"/>
    <n v="120.5"/>
    <s v="High"/>
  </r>
  <r>
    <n v="20608"/>
    <s v="ID-2012-70843"/>
    <d v="2012-09-05T00:00:00"/>
    <d v="2012-09-08T00:00:00"/>
    <x v="1"/>
    <s v="AB-10255"/>
    <x v="81"/>
    <x v="2"/>
    <s v="Hanoi"/>
    <s v="Thủ Dô Hà Nội"/>
    <s v="Vietnam"/>
    <m/>
    <s v="APAC"/>
    <x v="11"/>
    <s v="TEC-AC-10000866"/>
    <s v="Technology"/>
    <s v="Accessories"/>
    <s v="Belkin Router, Erganomic"/>
    <n v="1223.7911999999999"/>
    <n v="9"/>
    <n v="0.47"/>
    <n v="-692.93880000000001"/>
    <n v="120.49"/>
    <s v="Medium"/>
  </r>
  <r>
    <n v="25117"/>
    <s v="IN-2013-46252"/>
    <d v="2013-05-01T00:00:00"/>
    <d v="2013-05-05T00:00:00"/>
    <x v="3"/>
    <s v="ZC-21910"/>
    <x v="43"/>
    <x v="0"/>
    <s v="Tiruppur"/>
    <s v="Tamil Nadu"/>
    <s v="India"/>
    <m/>
    <s v="APAC"/>
    <x v="6"/>
    <s v="TEC-MA-10004666"/>
    <s v="Technology"/>
    <s v="Machines"/>
    <s v="Panasonic Inkjet, Red"/>
    <n v="1236.96"/>
    <n v="4"/>
    <n v="0"/>
    <n v="24.72"/>
    <n v="120.39"/>
    <s v="Medium"/>
  </r>
  <r>
    <n v="28367"/>
    <s v="IN-2012-26099"/>
    <d v="2012-06-22T00:00:00"/>
    <d v="2012-06-27T00:00:00"/>
    <x v="3"/>
    <s v="TH-21115"/>
    <x v="746"/>
    <x v="1"/>
    <s v="Kuala Lumpur"/>
    <s v="Kuala Lumpur"/>
    <s v="Malaysia"/>
    <m/>
    <s v="APAC"/>
    <x v="11"/>
    <s v="TEC-CO-10003506"/>
    <s v="Technology"/>
    <s v="Copiers"/>
    <s v="HP Fax Machine, Laser"/>
    <n v="1499.7"/>
    <n v="5"/>
    <n v="0"/>
    <n v="494.85"/>
    <n v="120.33"/>
    <s v="Medium"/>
  </r>
  <r>
    <n v="34308"/>
    <s v="CA-2014-134845"/>
    <d v="2014-04-18T00:00:00"/>
    <d v="2014-04-24T00:00:00"/>
    <x v="3"/>
    <s v="SR-20425"/>
    <x v="745"/>
    <x v="2"/>
    <s v="Louisville"/>
    <s v="Colorado"/>
    <s v="United States"/>
    <n v="80027"/>
    <s v="US"/>
    <x v="4"/>
    <s v="TEC-MA-10000822"/>
    <s v="Technology"/>
    <s v="Machines"/>
    <s v="Lexmark MX611dhe Monochrome Laser Printer"/>
    <n v="2549.9850000000001"/>
    <n v="5"/>
    <n v="0.7"/>
    <n v="-3399.98"/>
    <n v="120.31"/>
    <s v="Medium"/>
  </r>
  <r>
    <n v="32686"/>
    <s v="US-2013-108504"/>
    <d v="2013-02-05T00:00:00"/>
    <d v="2013-02-05T00:00:00"/>
    <x v="0"/>
    <s v="PP-18955"/>
    <x v="430"/>
    <x v="2"/>
    <s v="Smyrna"/>
    <s v="Georgia"/>
    <s v="United States"/>
    <n v="30080"/>
    <s v="US"/>
    <x v="5"/>
    <s v="TEC-PH-10003645"/>
    <s v="Technology"/>
    <s v="Phones"/>
    <s v="Aastra 57i VoIP phone"/>
    <n v="484.83"/>
    <n v="3"/>
    <n v="0"/>
    <n v="126.0558"/>
    <n v="120.28"/>
    <s v="Critical"/>
  </r>
  <r>
    <n v="34791"/>
    <s v="CA-2014-142034"/>
    <d v="2014-09-25T00:00:00"/>
    <d v="2014-09-29T00:00:00"/>
    <x v="3"/>
    <s v="KB-16240"/>
    <x v="557"/>
    <x v="1"/>
    <s v="Saint Cloud"/>
    <s v="Minnesota"/>
    <s v="United States"/>
    <n v="56301"/>
    <s v="US"/>
    <x v="2"/>
    <s v="TEC-AC-10000990"/>
    <s v="Technology"/>
    <s v="Accessories"/>
    <s v="Imation Bio 2GB USB Flash Drive Imation Corp"/>
    <n v="655.9"/>
    <n v="5"/>
    <n v="0"/>
    <n v="275.47800000000001"/>
    <n v="120.28"/>
    <s v="High"/>
  </r>
  <r>
    <n v="48054"/>
    <s v="CG-2013-6080"/>
    <d v="2013-05-09T00:00:00"/>
    <d v="2013-05-11T00:00:00"/>
    <x v="2"/>
    <s v="LC-6885"/>
    <x v="49"/>
    <x v="0"/>
    <s v="Kinshasa"/>
    <s v="Kinshasa"/>
    <s v="Democratic Republic of the Congo"/>
    <m/>
    <s v="Africa"/>
    <x v="3"/>
    <s v="TEC-HP -10004590"/>
    <s v="Technology"/>
    <s v="Copiers"/>
    <s v="HP Fax Machine, Color"/>
    <n v="602.76"/>
    <n v="2"/>
    <n v="0"/>
    <n v="0"/>
    <n v="120.25"/>
    <s v="High"/>
  </r>
  <r>
    <n v="49985"/>
    <s v="IZ-2014-7180"/>
    <d v="2014-08-22T00:00:00"/>
    <d v="2014-08-26T00:00:00"/>
    <x v="3"/>
    <s v="DW-3480"/>
    <x v="67"/>
    <x v="2"/>
    <s v="Arbil"/>
    <s v="Arbil"/>
    <s v="Iraq"/>
    <m/>
    <s v="EMEA"/>
    <x v="7"/>
    <s v="FUR-HON-10000103"/>
    <s v="Furniture"/>
    <s v="Chairs"/>
    <s v="Hon Swivel Stool, Red"/>
    <n v="654.6"/>
    <n v="4"/>
    <n v="0"/>
    <n v="98.16"/>
    <n v="120.16"/>
    <s v="High"/>
  </r>
  <r>
    <n v="9445"/>
    <s v="US-2014-120166"/>
    <d v="2014-12-27T00:00:00"/>
    <d v="2014-12-31T00:00:00"/>
    <x v="3"/>
    <s v="FH-14275"/>
    <x v="363"/>
    <x v="1"/>
    <s v="Jamundí"/>
    <s v="Valle del Cauca"/>
    <s v="Colombia"/>
    <m/>
    <s v="LATAM"/>
    <x v="5"/>
    <s v="FUR-TA-10000310"/>
    <s v="Furniture"/>
    <s v="Tables"/>
    <s v="Barricks Training Table, Rectangular"/>
    <n v="842.32"/>
    <n v="5"/>
    <n v="0.2"/>
    <n v="-200.08"/>
    <n v="120.113"/>
    <s v="High"/>
  </r>
  <r>
    <n v="45570"/>
    <s v="CM-2013-70"/>
    <d v="2013-05-27T00:00:00"/>
    <d v="2013-05-31T00:00:00"/>
    <x v="3"/>
    <s v="AC-660"/>
    <x v="612"/>
    <x v="0"/>
    <s v="Foumban"/>
    <s v="Ouest"/>
    <s v="Cameroon"/>
    <m/>
    <s v="Africa"/>
    <x v="3"/>
    <s v="TEC-PAN-10000092"/>
    <s v="Technology"/>
    <s v="Machines"/>
    <s v="Panasonic Inkjet, Red"/>
    <n v="1236.96"/>
    <n v="4"/>
    <n v="0"/>
    <n v="346.32"/>
    <n v="119.92"/>
    <s v="High"/>
  </r>
  <r>
    <n v="24296"/>
    <s v="IN-2014-71690"/>
    <d v="2014-11-11T00:00:00"/>
    <d v="2014-11-11T00:00:00"/>
    <x v="0"/>
    <s v="EJ-13720"/>
    <x v="395"/>
    <x v="0"/>
    <s v="Jakarta"/>
    <s v="Jakarta"/>
    <s v="Indonesia"/>
    <m/>
    <s v="APAC"/>
    <x v="11"/>
    <s v="FUR-CH-10002510"/>
    <s v="Furniture"/>
    <s v="Chairs"/>
    <s v="Office Star Steel Folding Chair, Adjustable"/>
    <n v="550.12800000000004"/>
    <n v="8"/>
    <n v="0.27"/>
    <n v="143.08799999999999"/>
    <n v="119.77"/>
    <s v="High"/>
  </r>
  <r>
    <n v="28205"/>
    <s v="IN-2014-73447"/>
    <d v="2014-08-20T00:00:00"/>
    <d v="2014-08-25T00:00:00"/>
    <x v="3"/>
    <s v="RB-19705"/>
    <x v="313"/>
    <x v="2"/>
    <s v="Jilin"/>
    <s v="Jilin"/>
    <s v="China"/>
    <m/>
    <s v="APAC"/>
    <x v="8"/>
    <s v="TEC-PH-10000303"/>
    <s v="Technology"/>
    <s v="Phones"/>
    <s v="Samsung Smart Phone, VoIP"/>
    <n v="2544.96"/>
    <n v="4"/>
    <n v="0"/>
    <n v="1068.8399999999999"/>
    <n v="119.73"/>
    <s v="Medium"/>
  </r>
  <r>
    <n v="38401"/>
    <s v="CA-2014-128944"/>
    <d v="2014-06-20T00:00:00"/>
    <d v="2014-06-22T00:00:00"/>
    <x v="1"/>
    <s v="KH-16330"/>
    <x v="126"/>
    <x v="1"/>
    <s v="Newark"/>
    <s v="Ohio"/>
    <s v="United States"/>
    <n v="43055"/>
    <s v="US"/>
    <x v="0"/>
    <s v="FUR-CH-10000785"/>
    <s v="Furniture"/>
    <s v="Chairs"/>
    <s v="Global Ergonomic Managers Chair"/>
    <n v="760.11599999999999"/>
    <n v="6"/>
    <n v="0.3"/>
    <n v="-43.435200000000002"/>
    <n v="119.73"/>
    <s v="High"/>
  </r>
  <r>
    <n v="36352"/>
    <s v="CA-2012-141243"/>
    <d v="2012-01-03T00:00:00"/>
    <d v="2012-01-08T00:00:00"/>
    <x v="1"/>
    <s v="AH-10465"/>
    <x v="474"/>
    <x v="0"/>
    <s v="Dallas"/>
    <s v="Texas"/>
    <s v="United States"/>
    <n v="75217"/>
    <s v="US"/>
    <x v="2"/>
    <s v="FUR-BO-10003272"/>
    <s v="Furniture"/>
    <s v="Bookcases"/>
    <s v="O'Sullivan Living Dimensions 5-Shelf Bookcases"/>
    <n v="1352.3976"/>
    <n v="9"/>
    <n v="0.32"/>
    <n v="-437.54039999999998"/>
    <n v="119.72"/>
    <s v="Medium"/>
  </r>
  <r>
    <n v="18388"/>
    <s v="ES-2013-5246151"/>
    <d v="2013-09-27T00:00:00"/>
    <d v="2013-10-02T00:00:00"/>
    <x v="3"/>
    <s v="EM-14095"/>
    <x v="747"/>
    <x v="1"/>
    <s v="Versailles"/>
    <s v="Ile-de-France"/>
    <s v="France"/>
    <m/>
    <s v="EU"/>
    <x v="2"/>
    <s v="TEC-AC-10001056"/>
    <s v="Technology"/>
    <s v="Accessories"/>
    <s v="Belkin Router, USB"/>
    <n v="1553.76"/>
    <n v="6"/>
    <n v="0"/>
    <n v="730.26"/>
    <n v="119.71"/>
    <s v="Medium"/>
  </r>
  <r>
    <n v="21409"/>
    <s v="IN-2013-39413"/>
    <d v="2013-06-22T00:00:00"/>
    <d v="2013-06-26T00:00:00"/>
    <x v="3"/>
    <s v="LL-16840"/>
    <x v="562"/>
    <x v="0"/>
    <s v="Kawagoe"/>
    <s v="Saitama"/>
    <s v="Japan"/>
    <m/>
    <s v="APAC"/>
    <x v="8"/>
    <s v="TEC-CO-10000666"/>
    <s v="Technology"/>
    <s v="Copiers"/>
    <s v="Hewlett Copy Machine, Laser"/>
    <n v="789.93"/>
    <n v="3"/>
    <n v="0"/>
    <n v="229.05"/>
    <n v="119.7"/>
    <s v="High"/>
  </r>
  <r>
    <n v="14300"/>
    <s v="IT-2014-5975833"/>
    <d v="2014-07-19T00:00:00"/>
    <d v="2014-07-23T00:00:00"/>
    <x v="3"/>
    <s v="ML-17410"/>
    <x v="412"/>
    <x v="0"/>
    <s v="Essen"/>
    <s v="North Rhine-Westphalia"/>
    <s v="Germany"/>
    <m/>
    <s v="EU"/>
    <x v="2"/>
    <s v="OFF-AP-10000717"/>
    <s v="Office Supplies"/>
    <s v="Appliances"/>
    <s v="Hoover Microwave, Black"/>
    <n v="831.78899999999999"/>
    <n v="3"/>
    <n v="0.1"/>
    <n v="-8.1000000000000003E-2"/>
    <n v="119.53"/>
    <s v="Medium"/>
  </r>
  <r>
    <n v="17295"/>
    <s v="ES-2013-2194911"/>
    <d v="2013-10-16T00:00:00"/>
    <d v="2013-10-22T00:00:00"/>
    <x v="3"/>
    <s v="MY-17380"/>
    <x v="491"/>
    <x v="1"/>
    <s v="Lorca"/>
    <s v="Murcia"/>
    <s v="Spain"/>
    <m/>
    <s v="EU"/>
    <x v="5"/>
    <s v="TEC-AC-10004808"/>
    <s v="Technology"/>
    <s v="Accessories"/>
    <s v="Memorex Router, Erganomic"/>
    <n v="1708.14"/>
    <n v="7"/>
    <n v="0"/>
    <n v="512.4"/>
    <n v="119.51"/>
    <s v="Medium"/>
  </r>
  <r>
    <n v="20607"/>
    <s v="ID-2012-70843"/>
    <d v="2012-09-05T00:00:00"/>
    <d v="2012-09-08T00:00:00"/>
    <x v="1"/>
    <s v="AB-10255"/>
    <x v="81"/>
    <x v="2"/>
    <s v="Hanoi"/>
    <s v="Thủ Dô Hà Nội"/>
    <s v="Vietnam"/>
    <m/>
    <s v="APAC"/>
    <x v="11"/>
    <s v="FUR-TA-10000962"/>
    <s v="Furniture"/>
    <s v="Tables"/>
    <s v="Hon Conference Table, Adjustable Height"/>
    <n v="794.35619999999994"/>
    <n v="2"/>
    <n v="0.56999999999999995"/>
    <n v="-609.64380000000006"/>
    <n v="119.49"/>
    <s v="Medium"/>
  </r>
  <r>
    <n v="29681"/>
    <s v="ID-2011-71648"/>
    <d v="2011-11-25T00:00:00"/>
    <d v="2011-11-29T00:00:00"/>
    <x v="3"/>
    <s v="CR-12730"/>
    <x v="2"/>
    <x v="0"/>
    <s v="Singapore"/>
    <s v="Singapore"/>
    <s v="Singapore"/>
    <m/>
    <s v="APAC"/>
    <x v="11"/>
    <s v="TEC-CO-10000825"/>
    <s v="Technology"/>
    <s v="Copiers"/>
    <s v="Brother Ink, Color"/>
    <n v="743.7"/>
    <n v="5"/>
    <n v="0"/>
    <n v="37.049999999999997"/>
    <n v="119.49"/>
    <s v="High"/>
  </r>
  <r>
    <n v="28779"/>
    <s v="IN-2013-28297"/>
    <d v="2013-05-24T00:00:00"/>
    <d v="2013-05-30T00:00:00"/>
    <x v="3"/>
    <s v="BO-11350"/>
    <x v="748"/>
    <x v="1"/>
    <s v="Bangalore"/>
    <s v="Karnataka"/>
    <s v="India"/>
    <m/>
    <s v="APAC"/>
    <x v="6"/>
    <s v="TEC-CO-10000208"/>
    <s v="Technology"/>
    <s v="Copiers"/>
    <s v="Brother Wireless Fax, Color"/>
    <n v="1140.75"/>
    <n v="3"/>
    <n v="0"/>
    <n v="0"/>
    <n v="119.46"/>
    <s v="Medium"/>
  </r>
  <r>
    <n v="20280"/>
    <s v="ES-2012-4227357"/>
    <d v="2012-04-16T00:00:00"/>
    <d v="2012-04-21T00:00:00"/>
    <x v="3"/>
    <s v="MG-18145"/>
    <x v="326"/>
    <x v="0"/>
    <s v="Langenhagen"/>
    <s v="Lower Saxony"/>
    <s v="Germany"/>
    <m/>
    <s v="EU"/>
    <x v="2"/>
    <s v="TEC-PH-10000493"/>
    <s v="Technology"/>
    <s v="Phones"/>
    <s v="Apple Smart Phone, Full Size"/>
    <n v="1912.5"/>
    <n v="3"/>
    <n v="0"/>
    <n v="535.5"/>
    <n v="119.44"/>
    <s v="Medium"/>
  </r>
  <r>
    <n v="26656"/>
    <s v="IN-2013-55555"/>
    <d v="2013-03-05T00:00:00"/>
    <d v="2013-03-09T00:00:00"/>
    <x v="3"/>
    <s v="VP-21760"/>
    <x v="505"/>
    <x v="1"/>
    <s v="Yogyakarta"/>
    <s v="Yogyakarta"/>
    <s v="Indonesia"/>
    <m/>
    <s v="APAC"/>
    <x v="11"/>
    <s v="TEC-PH-10004085"/>
    <s v="Technology"/>
    <s v="Phones"/>
    <s v="Apple Audio Dock, with Caller ID"/>
    <n v="831.11220000000003"/>
    <n v="6"/>
    <n v="0.17"/>
    <n v="59.992199999999997"/>
    <n v="119.31"/>
    <s v="High"/>
  </r>
  <r>
    <n v="12857"/>
    <s v="IT-2014-3571683"/>
    <d v="2014-04-07T00:00:00"/>
    <d v="2014-04-12T00:00:00"/>
    <x v="3"/>
    <s v="JC-15340"/>
    <x v="681"/>
    <x v="0"/>
    <s v="Marseille"/>
    <s v="Provence-Alpes-Côte d'Azur"/>
    <s v="France"/>
    <m/>
    <s v="EU"/>
    <x v="2"/>
    <s v="FUR-BO-10000684"/>
    <s v="Furniture"/>
    <s v="Bookcases"/>
    <s v="Sauder Corner Shelving, Traditional"/>
    <n v="1060.56"/>
    <n v="8"/>
    <n v="0.1"/>
    <n v="-35.520000000000003"/>
    <n v="119.28"/>
    <s v="High"/>
  </r>
  <r>
    <n v="16091"/>
    <s v="ES-2011-2382517"/>
    <d v="2011-09-06T00:00:00"/>
    <d v="2011-09-10T00:00:00"/>
    <x v="3"/>
    <s v="MR-17545"/>
    <x v="324"/>
    <x v="2"/>
    <s v="Reggio nell'Emilia"/>
    <s v="Emilia-Romagna"/>
    <s v="Italy"/>
    <m/>
    <s v="EU"/>
    <x v="5"/>
    <s v="TEC-AC-10004880"/>
    <s v="Technology"/>
    <s v="Accessories"/>
    <s v="Logitech Keyboard, Programmable"/>
    <n v="665.55"/>
    <n v="9"/>
    <n v="0"/>
    <n v="66.42"/>
    <n v="119.17"/>
    <s v="High"/>
  </r>
  <r>
    <n v="4689"/>
    <s v="MX-2014-137400"/>
    <d v="2014-09-18T00:00:00"/>
    <d v="2014-09-18T00:00:00"/>
    <x v="0"/>
    <s v="VG-21805"/>
    <x v="41"/>
    <x v="1"/>
    <s v="Caucaia"/>
    <s v="Ceará"/>
    <s v="Brazil"/>
    <m/>
    <s v="LATAM"/>
    <x v="5"/>
    <s v="TEC-PH-10001548"/>
    <s v="Technology"/>
    <s v="Phones"/>
    <s v="Nokia Speaker Phone, Full Size"/>
    <n v="580.72"/>
    <n v="7"/>
    <n v="0"/>
    <n v="40.6"/>
    <n v="119.149"/>
    <s v="High"/>
  </r>
  <r>
    <n v="48560"/>
    <s v="IR-2014-4150"/>
    <d v="2014-01-15T00:00:00"/>
    <d v="2014-01-19T00:00:00"/>
    <x v="3"/>
    <s v="DM-3015"/>
    <x v="35"/>
    <x v="0"/>
    <s v="Borujerd"/>
    <s v="Lorestan"/>
    <s v="Iran"/>
    <m/>
    <s v="EMEA"/>
    <x v="7"/>
    <s v="FUR-ADV-10000571"/>
    <s v="Furniture"/>
    <s v="Furnishings"/>
    <s v="Advantus Frame, Erganomic"/>
    <n v="877.92"/>
    <n v="8"/>
    <n v="0"/>
    <n v="280.8"/>
    <n v="119.14"/>
    <s v="High"/>
  </r>
  <r>
    <n v="25526"/>
    <s v="IN-2013-73608"/>
    <d v="2013-11-04T00:00:00"/>
    <d v="2013-11-08T00:00:00"/>
    <x v="1"/>
    <s v="MF-17665"/>
    <x v="445"/>
    <x v="1"/>
    <s v="Chaoyang"/>
    <s v="Jilin"/>
    <s v="China"/>
    <m/>
    <s v="APAC"/>
    <x v="8"/>
    <s v="TEC-CO-10002057"/>
    <s v="Technology"/>
    <s v="Copiers"/>
    <s v="Sharp Copy Machine, Color"/>
    <n v="712.8"/>
    <n v="3"/>
    <n v="0"/>
    <n v="128.25"/>
    <n v="119.11"/>
    <s v="High"/>
  </r>
  <r>
    <n v="12457"/>
    <s v="ES-2013-1001647"/>
    <d v="2013-06-26T00:00:00"/>
    <d v="2013-07-01T00:00:00"/>
    <x v="3"/>
    <s v="DD-13570"/>
    <x v="749"/>
    <x v="0"/>
    <s v="Turin"/>
    <s v="Piedmont"/>
    <s v="Italy"/>
    <m/>
    <s v="EU"/>
    <x v="5"/>
    <s v="FUR-TA-10003790"/>
    <s v="Furniture"/>
    <s v="Tables"/>
    <s v="Bevis Computer Table, Fully Assembled"/>
    <n v="989.04"/>
    <n v="4"/>
    <n v="0.5"/>
    <n v="-435.24"/>
    <n v="119.1"/>
    <s v="High"/>
  </r>
  <r>
    <n v="4853"/>
    <s v="US-2011-163965"/>
    <d v="2011-09-21T00:00:00"/>
    <d v="2011-09-25T00:00:00"/>
    <x v="3"/>
    <s v="MG-17890"/>
    <x v="512"/>
    <x v="2"/>
    <s v="Tegucigalpa"/>
    <s v="Francisco Morazán"/>
    <s v="Honduras"/>
    <m/>
    <s v="LATAM"/>
    <x v="2"/>
    <s v="FUR-BO-10004771"/>
    <s v="Furniture"/>
    <s v="Bookcases"/>
    <s v="Safco Library with Doors, Traditional"/>
    <n v="1403.2439999999999"/>
    <n v="9"/>
    <n v="0.4"/>
    <n v="-678.27599999999995"/>
    <n v="119.06399999999999"/>
    <s v="High"/>
  </r>
  <r>
    <n v="15578"/>
    <s v="ES-2014-1282315"/>
    <d v="2014-06-04T00:00:00"/>
    <d v="2014-06-07T00:00:00"/>
    <x v="2"/>
    <s v="BW-11110"/>
    <x v="133"/>
    <x v="1"/>
    <s v="Bradford"/>
    <s v="England"/>
    <s v="United Kingdom"/>
    <m/>
    <s v="EU"/>
    <x v="9"/>
    <s v="TEC-PH-10004910"/>
    <s v="Technology"/>
    <s v="Phones"/>
    <s v="Samsung Signal Booster, Full Size"/>
    <n v="413.64"/>
    <n v="3"/>
    <n v="0"/>
    <n v="198.54"/>
    <n v="119.06"/>
    <s v="High"/>
  </r>
  <r>
    <n v="21831"/>
    <s v="IN-2013-46385"/>
    <d v="2013-09-06T00:00:00"/>
    <d v="2013-09-10T00:00:00"/>
    <x v="3"/>
    <s v="SC-20695"/>
    <x v="88"/>
    <x v="1"/>
    <s v="Ipoh"/>
    <s v="Perak"/>
    <s v="Malaysia"/>
    <m/>
    <s v="APAC"/>
    <x v="11"/>
    <s v="TEC-CO-10004997"/>
    <s v="Technology"/>
    <s v="Copiers"/>
    <s v="Hewlett Wireless Fax, Color"/>
    <n v="1144.8900000000001"/>
    <n v="3"/>
    <n v="0"/>
    <n v="549.54"/>
    <n v="119.04"/>
    <s v="High"/>
  </r>
  <r>
    <n v="7464"/>
    <s v="MX-2012-109729"/>
    <d v="2012-11-02T00:00:00"/>
    <d v="2012-11-06T00:00:00"/>
    <x v="3"/>
    <s v="JK-16120"/>
    <x v="117"/>
    <x v="2"/>
    <s v="Fortaleza"/>
    <s v="Ceará"/>
    <s v="Brazil"/>
    <m/>
    <s v="LATAM"/>
    <x v="5"/>
    <s v="FUR-BO-10004924"/>
    <s v="Furniture"/>
    <s v="Bookcases"/>
    <s v="Sauder Library with Doors, Traditional"/>
    <n v="1292.0999999999999"/>
    <n v="5"/>
    <n v="0"/>
    <n v="155"/>
    <n v="119.02800000000001"/>
    <s v="High"/>
  </r>
  <r>
    <n v="10984"/>
    <s v="ES-2013-4398455"/>
    <d v="2013-09-09T00:00:00"/>
    <d v="2013-09-14T00:00:00"/>
    <x v="3"/>
    <s v="PO-18865"/>
    <x v="37"/>
    <x v="0"/>
    <s v="Catania"/>
    <s v="Sicily"/>
    <s v="Italy"/>
    <m/>
    <s v="EU"/>
    <x v="5"/>
    <s v="OFF-AP-10000864"/>
    <s v="Office Supplies"/>
    <s v="Appliances"/>
    <s v="Hamilton Beach Refrigerator, Black"/>
    <n v="1998.24"/>
    <n v="4"/>
    <n v="0"/>
    <n v="359.64"/>
    <n v="119"/>
    <s v="Medium"/>
  </r>
  <r>
    <n v="40414"/>
    <s v="CA-2014-153045"/>
    <d v="2014-01-20T00:00:00"/>
    <d v="2014-01-25T00:00:00"/>
    <x v="1"/>
    <s v="NS-18505"/>
    <x v="292"/>
    <x v="0"/>
    <s v="Philadelphia"/>
    <s v="Pennsylvania"/>
    <s v="United States"/>
    <n v="19140"/>
    <s v="US"/>
    <x v="0"/>
    <s v="FUR-CH-10000309"/>
    <s v="Furniture"/>
    <s v="Chairs"/>
    <s v="Global Comet Stacking Arm Chair"/>
    <n v="887.27099999999996"/>
    <n v="3"/>
    <n v="0.3"/>
    <n v="-63.3765"/>
    <n v="118.98"/>
    <s v="Medium"/>
  </r>
  <r>
    <n v="28649"/>
    <s v="ID-2012-43711"/>
    <d v="2012-08-10T00:00:00"/>
    <d v="2012-08-10T00:00:00"/>
    <x v="0"/>
    <s v="BE-11410"/>
    <x v="74"/>
    <x v="0"/>
    <s v="Bekasi"/>
    <s v="Jawa Barat"/>
    <s v="Indonesia"/>
    <m/>
    <s v="APAC"/>
    <x v="11"/>
    <s v="TEC-MA-10000768"/>
    <s v="Technology"/>
    <s v="Machines"/>
    <s v="Epson Card Printer, White"/>
    <n v="558.95519999999999"/>
    <n v="4"/>
    <n v="0.17"/>
    <n v="-94.324799999999996"/>
    <n v="118.92"/>
    <s v="High"/>
  </r>
  <r>
    <n v="32454"/>
    <s v="CA-2011-136567"/>
    <d v="2011-12-20T00:00:00"/>
    <d v="2011-12-21T00:00:00"/>
    <x v="2"/>
    <s v="PS-19045"/>
    <x v="112"/>
    <x v="2"/>
    <s v="Harrisonburg"/>
    <s v="Virginia"/>
    <s v="United States"/>
    <n v="22801"/>
    <s v="US"/>
    <x v="5"/>
    <s v="FUR-TA-10000617"/>
    <s v="Furniture"/>
    <s v="Tables"/>
    <s v="Hon Practical Foundations 30 x 60 Training Table, Light Gray/Charcoal"/>
    <n v="455.1"/>
    <n v="2"/>
    <n v="0"/>
    <n v="100.122"/>
    <n v="118.88"/>
    <s v="High"/>
  </r>
  <r>
    <n v="24022"/>
    <s v="ID-2014-23796"/>
    <d v="2014-11-21T00:00:00"/>
    <d v="2014-11-26T00:00:00"/>
    <x v="3"/>
    <s v="GT-14710"/>
    <x v="42"/>
    <x v="0"/>
    <s v="Anyang"/>
    <s v="Gyeonggi"/>
    <s v="South Korea"/>
    <m/>
    <s v="APAC"/>
    <x v="8"/>
    <s v="FUR-CH-10001207"/>
    <s v="Furniture"/>
    <s v="Chairs"/>
    <s v="Hon Executive Leather Armchair, Red"/>
    <n v="1837.56"/>
    <n v="5"/>
    <n v="0.2"/>
    <n v="-114.99"/>
    <n v="118.8"/>
    <s v="Medium"/>
  </r>
  <r>
    <n v="613"/>
    <s v="MX-2014-124016"/>
    <d v="2014-12-10T00:00:00"/>
    <d v="2014-12-15T00:00:00"/>
    <x v="3"/>
    <s v="AC-10420"/>
    <x v="547"/>
    <x v="1"/>
    <s v="Apodaca"/>
    <s v="Nuevo León"/>
    <s v="Mexico"/>
    <m/>
    <s v="LATAM"/>
    <x v="9"/>
    <s v="FUR-CH-10000892"/>
    <s v="Furniture"/>
    <s v="Chairs"/>
    <s v="SAFCO Executive Leather Armchair, Red"/>
    <n v="3445.3440000000001"/>
    <n v="14"/>
    <n v="0.2"/>
    <n v="-775.37599999999998"/>
    <n v="118.721"/>
    <s v="Medium"/>
  </r>
  <r>
    <n v="24097"/>
    <s v="IN-2013-72131"/>
    <d v="2013-10-30T00:00:00"/>
    <d v="2013-11-02T00:00:00"/>
    <x v="1"/>
    <s v="KN-16705"/>
    <x v="371"/>
    <x v="2"/>
    <s v="Sydney"/>
    <s v="New South Wales"/>
    <s v="Australia"/>
    <m/>
    <s v="APAC"/>
    <x v="1"/>
    <s v="TEC-AC-10002883"/>
    <s v="Technology"/>
    <s v="Accessories"/>
    <s v="Logitech Keyboard, Erganomic"/>
    <n v="442.63799999999998"/>
    <n v="7"/>
    <n v="0.1"/>
    <n v="152.41800000000001"/>
    <n v="118.72"/>
    <s v="Critical"/>
  </r>
  <r>
    <n v="17926"/>
    <s v="ES-2013-2041470"/>
    <d v="2013-07-02T00:00:00"/>
    <d v="2013-07-09T00:00:00"/>
    <x v="3"/>
    <s v="AB-10165"/>
    <x v="644"/>
    <x v="0"/>
    <s v="Leipzig"/>
    <s v="Saxony"/>
    <s v="Germany"/>
    <m/>
    <s v="EU"/>
    <x v="2"/>
    <s v="FUR-CH-10000663"/>
    <s v="Furniture"/>
    <s v="Chairs"/>
    <s v="Hon Steel Folding Chair, Adjustable"/>
    <n v="679.67100000000005"/>
    <n v="9"/>
    <n v="0.1"/>
    <n v="60.290999999999997"/>
    <n v="118.67"/>
    <s v="Low"/>
  </r>
  <r>
    <n v="22699"/>
    <s v="ID-2011-47575"/>
    <d v="2011-02-15T00:00:00"/>
    <d v="2011-02-21T00:00:00"/>
    <x v="3"/>
    <s v="CM-12385"/>
    <x v="73"/>
    <x v="0"/>
    <s v="Manila"/>
    <s v="National Capital"/>
    <s v="Philippines"/>
    <m/>
    <s v="APAC"/>
    <x v="11"/>
    <s v="TEC-CO-10000865"/>
    <s v="Technology"/>
    <s v="Copiers"/>
    <s v="Brother Fax Machine, High-Speed"/>
    <n v="1235.2860000000001"/>
    <n v="6"/>
    <n v="0.35"/>
    <n v="-456.17399999999998"/>
    <n v="118.63"/>
    <s v="Low"/>
  </r>
  <r>
    <n v="38251"/>
    <s v="CA-2012-129917"/>
    <d v="2012-10-02T00:00:00"/>
    <d v="2012-10-03T00:00:00"/>
    <x v="2"/>
    <s v="HM-14980"/>
    <x v="93"/>
    <x v="0"/>
    <s v="Los Angeles"/>
    <s v="California"/>
    <s v="United States"/>
    <n v="90008"/>
    <s v="US"/>
    <x v="4"/>
    <s v="TEC-PH-10000369"/>
    <s v="Technology"/>
    <s v="Phones"/>
    <s v="HTC One Mini"/>
    <n v="503.96"/>
    <n v="5"/>
    <n v="0.2"/>
    <n v="50.396000000000001"/>
    <n v="118.63"/>
    <s v="High"/>
  </r>
  <r>
    <n v="48833"/>
    <s v="MO-2013-4260"/>
    <d v="2013-09-19T00:00:00"/>
    <d v="2013-09-25T00:00:00"/>
    <x v="3"/>
    <s v="FM-4215"/>
    <x v="251"/>
    <x v="1"/>
    <s v="Casablanca"/>
    <s v="Grand Casablanca"/>
    <s v="Morocco"/>
    <m/>
    <s v="Africa"/>
    <x v="3"/>
    <s v="FUR-SAF-10000949"/>
    <s v="Furniture"/>
    <s v="Bookcases"/>
    <s v="Safco Floating Shelf Set, Pine"/>
    <n v="792.36"/>
    <n v="4"/>
    <n v="0"/>
    <n v="118.8"/>
    <n v="118.62"/>
    <s v="Low"/>
  </r>
  <r>
    <n v="9669"/>
    <s v="MX-2012-147823"/>
    <d v="2012-05-03T00:00:00"/>
    <d v="2012-05-09T00:00:00"/>
    <x v="3"/>
    <s v="SP-20920"/>
    <x v="351"/>
    <x v="0"/>
    <s v="São Paulo"/>
    <s v="São Paulo"/>
    <s v="Brazil"/>
    <m/>
    <s v="LATAM"/>
    <x v="5"/>
    <s v="TEC-CO-10001589"/>
    <s v="Technology"/>
    <s v="Copiers"/>
    <s v="Hewlett Wireless Fax, Digital"/>
    <n v="1516.2813599999999"/>
    <n v="6"/>
    <n v="2E-3"/>
    <n v="680.60136"/>
    <n v="118.617"/>
    <s v="Medium"/>
  </r>
  <r>
    <n v="832"/>
    <s v="MX-2014-164105"/>
    <d v="2014-11-25T00:00:00"/>
    <d v="2014-11-28T00:00:00"/>
    <x v="2"/>
    <s v="MZ-17335"/>
    <x v="92"/>
    <x v="2"/>
    <s v="Tegucigalpa"/>
    <s v="Francisco Morazán"/>
    <s v="Honduras"/>
    <m/>
    <s v="LATAM"/>
    <x v="2"/>
    <s v="FUR-BO-10004472"/>
    <s v="Furniture"/>
    <s v="Bookcases"/>
    <s v="Dania Library with Doors, Pine"/>
    <n v="727.5"/>
    <n v="5"/>
    <n v="0.4"/>
    <n v="121.2"/>
    <n v="118.596"/>
    <s v="High"/>
  </r>
  <r>
    <n v="27921"/>
    <s v="IN-2011-62016"/>
    <d v="2011-07-12T00:00:00"/>
    <d v="2011-07-19T00:00:00"/>
    <x v="3"/>
    <s v="NM-18520"/>
    <x v="101"/>
    <x v="0"/>
    <s v="Parbhani"/>
    <s v="Maharashtra"/>
    <s v="India"/>
    <m/>
    <s v="APAC"/>
    <x v="6"/>
    <s v="FUR-TA-10000558"/>
    <s v="Furniture"/>
    <s v="Tables"/>
    <s v="Hon Wood Table, Rectangular"/>
    <n v="1057.8"/>
    <n v="2"/>
    <n v="0"/>
    <n v="338.46"/>
    <n v="118.56"/>
    <s v="Low"/>
  </r>
  <r>
    <n v="28773"/>
    <s v="IN-2014-16852"/>
    <d v="2014-06-18T00:00:00"/>
    <d v="2014-06-21T00:00:00"/>
    <x v="2"/>
    <s v="GW-14605"/>
    <x v="553"/>
    <x v="0"/>
    <s v="Chennai"/>
    <s v="Tamil Nadu"/>
    <s v="India"/>
    <m/>
    <s v="APAC"/>
    <x v="6"/>
    <s v="TEC-CO-10001407"/>
    <s v="Technology"/>
    <s v="Copiers"/>
    <s v="Canon Ink, Digital"/>
    <n v="587.16"/>
    <n v="4"/>
    <n v="0"/>
    <n v="146.76"/>
    <n v="118.43"/>
    <s v="High"/>
  </r>
  <r>
    <n v="3647"/>
    <s v="MX-2014-149734"/>
    <d v="2014-10-30T00:00:00"/>
    <d v="2014-11-03T00:00:00"/>
    <x v="3"/>
    <s v="AR-10570"/>
    <x v="417"/>
    <x v="0"/>
    <s v="Santa Ana"/>
    <s v="Santa Ana"/>
    <s v="El Salvador"/>
    <m/>
    <s v="LATAM"/>
    <x v="2"/>
    <s v="TEC-PH-10002574"/>
    <s v="Technology"/>
    <s v="Phones"/>
    <s v="Cisco Speaker Phone, Cordless"/>
    <n v="659.54"/>
    <n v="7"/>
    <n v="0"/>
    <n v="151.62"/>
    <n v="118.42400000000001"/>
    <s v="High"/>
  </r>
  <r>
    <n v="27616"/>
    <s v="IN-2014-10566"/>
    <d v="2014-06-17T00:00:00"/>
    <d v="2014-06-22T00:00:00"/>
    <x v="3"/>
    <s v="JO-15145"/>
    <x v="750"/>
    <x v="1"/>
    <s v="Kita-ku"/>
    <s v="Osaka"/>
    <s v="Japan"/>
    <m/>
    <s v="APAC"/>
    <x v="8"/>
    <s v="FUR-CH-10001664"/>
    <s v="Furniture"/>
    <s v="Chairs"/>
    <s v="Novimex Swivel Stool, Black"/>
    <n v="1134.21"/>
    <n v="7"/>
    <n v="0"/>
    <n v="249.48"/>
    <n v="118.39"/>
    <s v="Medium"/>
  </r>
  <r>
    <n v="40221"/>
    <s v="CA-2013-168032"/>
    <d v="2013-01-30T00:00:00"/>
    <d v="2013-02-03T00:00:00"/>
    <x v="3"/>
    <s v="DF-13135"/>
    <x v="703"/>
    <x v="0"/>
    <s v="Rockford"/>
    <s v="Illinois"/>
    <s v="United States"/>
    <n v="61107"/>
    <s v="US"/>
    <x v="2"/>
    <s v="TEC-PH-10004241"/>
    <s v="Technology"/>
    <s v="Phones"/>
    <s v="Nokia Lumia 1020"/>
    <n v="1439.9680000000001"/>
    <n v="4"/>
    <n v="0.2"/>
    <n v="143.99680000000001"/>
    <n v="118.3"/>
    <s v="High"/>
  </r>
  <r>
    <n v="22902"/>
    <s v="IN-2011-52209"/>
    <d v="2011-04-08T00:00:00"/>
    <d v="2011-04-13T00:00:00"/>
    <x v="3"/>
    <s v="VS-21820"/>
    <x v="107"/>
    <x v="0"/>
    <s v="Perth"/>
    <s v="Western Australia"/>
    <s v="Australia"/>
    <m/>
    <s v="APAC"/>
    <x v="1"/>
    <s v="OFF-AP-10002104"/>
    <s v="Office Supplies"/>
    <s v="Appliances"/>
    <s v="Hoover Microwave, Red"/>
    <n v="1666.6559999999999"/>
    <n v="6"/>
    <n v="0.1"/>
    <n v="18.396000000000001"/>
    <n v="118.26"/>
    <s v="High"/>
  </r>
  <r>
    <n v="48259"/>
    <s v="CG-2013-2900"/>
    <d v="2013-08-28T00:00:00"/>
    <d v="2013-08-28T00:00:00"/>
    <x v="0"/>
    <s v="TC-11535"/>
    <x v="718"/>
    <x v="2"/>
    <s v="Likasi"/>
    <s v="Katanga"/>
    <s v="Democratic Republic of the Congo"/>
    <m/>
    <s v="Africa"/>
    <x v="3"/>
    <s v="FUR-NOV-10000847"/>
    <s v="Furniture"/>
    <s v="Chairs"/>
    <s v="Novimex Executive Leather Armchair, Adjustable"/>
    <n v="911.04"/>
    <n v="2"/>
    <n v="0"/>
    <n v="118.38"/>
    <n v="118.16"/>
    <s v="High"/>
  </r>
  <r>
    <n v="10214"/>
    <s v="US-2011-156762"/>
    <d v="2011-12-28T00:00:00"/>
    <d v="2011-12-30T00:00:00"/>
    <x v="1"/>
    <s v="RR-19525"/>
    <x v="29"/>
    <x v="1"/>
    <s v="Bom Jesus da Lapa"/>
    <s v="Bahia"/>
    <s v="Brazil"/>
    <m/>
    <s v="LATAM"/>
    <x v="5"/>
    <s v="TEC-PH-10000332"/>
    <s v="Technology"/>
    <s v="Phones"/>
    <s v="Samsung Smart Phone, VoIP"/>
    <n v="848.32"/>
    <n v="5"/>
    <n v="0.6"/>
    <n v="-996.78"/>
    <n v="118.15600000000001"/>
    <s v="High"/>
  </r>
  <r>
    <n v="25084"/>
    <s v="ID-2014-56983"/>
    <d v="2014-08-16T00:00:00"/>
    <d v="2014-08-22T00:00:00"/>
    <x v="3"/>
    <s v="BV-11245"/>
    <x v="540"/>
    <x v="1"/>
    <s v="Xiaogan"/>
    <s v="Hubei"/>
    <s v="China"/>
    <m/>
    <s v="APAC"/>
    <x v="8"/>
    <s v="FUR-TA-10003771"/>
    <s v="Furniture"/>
    <s v="Tables"/>
    <s v="Hon Computer Table, Adjustable Height"/>
    <n v="1028.6010000000001"/>
    <n v="3"/>
    <n v="0.3"/>
    <n v="-220.41900000000001"/>
    <n v="118.06"/>
    <s v="Low"/>
  </r>
  <r>
    <n v="39143"/>
    <s v="CA-2012-125976"/>
    <d v="2012-09-27T00:00:00"/>
    <d v="2012-10-02T00:00:00"/>
    <x v="3"/>
    <s v="JK-15205"/>
    <x v="751"/>
    <x v="0"/>
    <s v="Arlington"/>
    <s v="Virginia"/>
    <s v="United States"/>
    <n v="22204"/>
    <s v="US"/>
    <x v="5"/>
    <s v="TEC-PH-10002496"/>
    <s v="Technology"/>
    <s v="Phones"/>
    <s v="Cisco SPA301"/>
    <n v="1871.88"/>
    <n v="12"/>
    <n v="0"/>
    <n v="561.56399999999996"/>
    <n v="117.95"/>
    <s v="Medium"/>
  </r>
  <r>
    <n v="32206"/>
    <s v="CA-2014-137596"/>
    <d v="2014-09-03T00:00:00"/>
    <d v="2014-09-08T00:00:00"/>
    <x v="3"/>
    <s v="BE-11335"/>
    <x v="138"/>
    <x v="2"/>
    <s v="Jackson"/>
    <s v="Michigan"/>
    <s v="United States"/>
    <n v="49201"/>
    <s v="US"/>
    <x v="2"/>
    <s v="TEC-PH-10001494"/>
    <s v="Technology"/>
    <s v="Phones"/>
    <s v="Polycom CX600 IP Phone VoIP phone"/>
    <n v="1199.8"/>
    <n v="4"/>
    <n v="0"/>
    <n v="323.94600000000003"/>
    <n v="117.82"/>
    <s v="Medium"/>
  </r>
  <r>
    <n v="24837"/>
    <s v="IN-2012-21682"/>
    <d v="2012-11-24T00:00:00"/>
    <d v="2012-11-25T00:00:00"/>
    <x v="2"/>
    <s v="VS-21820"/>
    <x v="107"/>
    <x v="0"/>
    <s v="Bundaberg"/>
    <s v="Queensland"/>
    <s v="Australia"/>
    <m/>
    <s v="APAC"/>
    <x v="1"/>
    <s v="TEC-CO-10004170"/>
    <s v="Technology"/>
    <s v="Copiers"/>
    <s v="HP Wireless Fax, High-Speed"/>
    <n v="645.13800000000003"/>
    <n v="2"/>
    <n v="0.1"/>
    <n v="157.69800000000001"/>
    <n v="117.73"/>
    <s v="Medium"/>
  </r>
  <r>
    <n v="40810"/>
    <s v="CA-2013-125220"/>
    <d v="2013-10-15T00:00:00"/>
    <d v="2013-10-20T00:00:00"/>
    <x v="3"/>
    <s v="BE-11410"/>
    <x v="74"/>
    <x v="0"/>
    <s v="Appleton"/>
    <s v="Wisconsin"/>
    <s v="United States"/>
    <n v="54915"/>
    <s v="US"/>
    <x v="2"/>
    <s v="TEC-AC-10003033"/>
    <s v="Technology"/>
    <s v="Accessories"/>
    <s v="Plantronics CS510 - Over-the-Head monaural Wireless Headset System"/>
    <n v="1649.75"/>
    <n v="5"/>
    <n v="0"/>
    <n v="544.41750000000002"/>
    <n v="117.65"/>
    <s v="Medium"/>
  </r>
  <r>
    <n v="16989"/>
    <s v="ES-2013-4670866"/>
    <d v="2013-11-24T00:00:00"/>
    <d v="2013-11-25T00:00:00"/>
    <x v="2"/>
    <s v="BE-11410"/>
    <x v="74"/>
    <x v="0"/>
    <s v="Duisburg"/>
    <s v="North Rhine-Westphalia"/>
    <s v="Germany"/>
    <m/>
    <s v="EU"/>
    <x v="2"/>
    <s v="OFF-BI-10001808"/>
    <s v="Office Supplies"/>
    <s v="Binders"/>
    <s v="Cardinal Binding Machine, Clear"/>
    <n v="443.07"/>
    <n v="9"/>
    <n v="0"/>
    <n v="177.12"/>
    <n v="117.54"/>
    <s v="Critical"/>
  </r>
  <r>
    <n v="9931"/>
    <s v="MX-2012-168697"/>
    <d v="2012-01-02T00:00:00"/>
    <d v="2012-01-04T00:00:00"/>
    <x v="2"/>
    <s v="BD-11725"/>
    <x v="632"/>
    <x v="0"/>
    <s v="Soyapango"/>
    <s v="San Salvador"/>
    <s v="El Salvador"/>
    <m/>
    <s v="LATAM"/>
    <x v="2"/>
    <s v="OFF-ST-10002251"/>
    <s v="Office Supplies"/>
    <s v="Storage"/>
    <s v="Fellowes Shelving, Wire Frame"/>
    <n v="417.34"/>
    <n v="11"/>
    <n v="0"/>
    <n v="208.56"/>
    <n v="117.53700000000001"/>
    <s v="High"/>
  </r>
  <r>
    <n v="15265"/>
    <s v="ES-2012-2766375"/>
    <d v="2012-05-11T00:00:00"/>
    <d v="2012-05-15T00:00:00"/>
    <x v="3"/>
    <s v="EB-13975"/>
    <x v="447"/>
    <x v="1"/>
    <s v="Velletri"/>
    <s v="Lazio"/>
    <s v="Italy"/>
    <m/>
    <s v="EU"/>
    <x v="5"/>
    <s v="OFF-AP-10003618"/>
    <s v="Office Supplies"/>
    <s v="Appliances"/>
    <s v="Hoover Refrigerator, Silver"/>
    <n v="1054.02"/>
    <n v="2"/>
    <n v="0"/>
    <n v="337.26"/>
    <n v="117.48"/>
    <s v="High"/>
  </r>
  <r>
    <n v="29620"/>
    <s v="IN-2013-41569"/>
    <d v="2013-12-20T00:00:00"/>
    <d v="2013-12-25T00:00:00"/>
    <x v="1"/>
    <s v="RP-19390"/>
    <x v="121"/>
    <x v="0"/>
    <s v="Kollam"/>
    <s v="Kerala"/>
    <s v="India"/>
    <m/>
    <s v="APAC"/>
    <x v="6"/>
    <s v="OFF-ST-10003953"/>
    <s v="Office Supplies"/>
    <s v="Storage"/>
    <s v="Smead File Cart, Industrial"/>
    <n v="1027.2"/>
    <n v="8"/>
    <n v="0"/>
    <n v="287.52"/>
    <n v="117.45"/>
    <s v="Medium"/>
  </r>
  <r>
    <n v="24738"/>
    <s v="IN-2012-64116"/>
    <d v="2012-11-20T00:00:00"/>
    <d v="2012-11-20T00:00:00"/>
    <x v="0"/>
    <s v="AR-10345"/>
    <x v="478"/>
    <x v="1"/>
    <s v="Jakarta"/>
    <s v="Jakarta"/>
    <s v="Indonesia"/>
    <m/>
    <s v="APAC"/>
    <x v="11"/>
    <s v="OFF-AP-10000729"/>
    <s v="Office Supplies"/>
    <s v="Appliances"/>
    <s v="KitchenAid Refrigerator, White"/>
    <n v="873.29280000000006"/>
    <n v="2"/>
    <n v="0.17"/>
    <n v="168.2928"/>
    <n v="117.41"/>
    <s v="High"/>
  </r>
  <r>
    <n v="51089"/>
    <s v="GH-2014-4170"/>
    <d v="2014-07-10T00:00:00"/>
    <d v="2014-07-13T00:00:00"/>
    <x v="2"/>
    <s v="DW-3480"/>
    <x v="67"/>
    <x v="2"/>
    <s v="Accra"/>
    <s v="Greater Accra"/>
    <s v="Ghana"/>
    <m/>
    <s v="Africa"/>
    <x v="3"/>
    <s v="TEC-STA-10004542"/>
    <s v="Technology"/>
    <s v="Machines"/>
    <s v="StarTech Calculator, Durable"/>
    <n v="561.12"/>
    <n v="14"/>
    <n v="0"/>
    <n v="84"/>
    <n v="117.4"/>
    <s v="Medium"/>
  </r>
  <r>
    <n v="6002"/>
    <s v="MX-2013-144295"/>
    <d v="2013-08-13T00:00:00"/>
    <d v="2013-08-18T00:00:00"/>
    <x v="1"/>
    <s v="MW-18235"/>
    <x v="214"/>
    <x v="1"/>
    <s v="Apopa"/>
    <s v="San Salvador"/>
    <s v="El Salvador"/>
    <m/>
    <s v="LATAM"/>
    <x v="2"/>
    <s v="OFF-AP-10004627"/>
    <s v="Office Supplies"/>
    <s v="Appliances"/>
    <s v="Hamilton Beach Stove, Silver"/>
    <n v="724.12"/>
    <n v="2"/>
    <n v="0"/>
    <n v="21.72"/>
    <n v="117.39700000000001"/>
    <s v="Medium"/>
  </r>
  <r>
    <n v="32443"/>
    <s v="CA-2012-112452"/>
    <d v="2012-04-04T00:00:00"/>
    <d v="2012-04-04T00:00:00"/>
    <x v="0"/>
    <s v="NC-18340"/>
    <x v="160"/>
    <x v="0"/>
    <s v="Lansing"/>
    <s v="Michigan"/>
    <s v="United States"/>
    <n v="48911"/>
    <s v="US"/>
    <x v="2"/>
    <s v="OFF-AP-10003849"/>
    <s v="Office Supplies"/>
    <s v="Appliances"/>
    <s v="Hoover Shoulder Vac Commercial Portable Vacuum"/>
    <n v="644.07600000000002"/>
    <n v="2"/>
    <n v="0.1"/>
    <n v="107.346"/>
    <n v="117.33"/>
    <s v="Critical"/>
  </r>
  <r>
    <n v="30385"/>
    <s v="ID-2012-82610"/>
    <d v="2012-02-13T00:00:00"/>
    <d v="2012-02-13T00:00:00"/>
    <x v="0"/>
    <s v="JL-15850"/>
    <x v="560"/>
    <x v="0"/>
    <s v="Auckland"/>
    <s v="Auckland"/>
    <s v="New Zealand"/>
    <m/>
    <s v="APAC"/>
    <x v="1"/>
    <s v="FUR-BO-10001558"/>
    <s v="Furniture"/>
    <s v="Bookcases"/>
    <s v="Safco 3-Shelf Cabinet, Pine"/>
    <n v="612.68399999999997"/>
    <n v="6"/>
    <n v="0.4"/>
    <n v="-296.13600000000002"/>
    <n v="117.25"/>
    <s v="Critical"/>
  </r>
  <r>
    <n v="23980"/>
    <s v="IN-2012-47750"/>
    <d v="2012-02-15T00:00:00"/>
    <d v="2012-02-18T00:00:00"/>
    <x v="2"/>
    <s v="NG-18430"/>
    <x v="564"/>
    <x v="0"/>
    <s v="Chennai"/>
    <s v="Tamil Nadu"/>
    <s v="India"/>
    <m/>
    <s v="APAC"/>
    <x v="6"/>
    <s v="TEC-PH-10001921"/>
    <s v="Technology"/>
    <s v="Phones"/>
    <s v="Nokia Signal Booster, with Caller ID"/>
    <n v="546"/>
    <n v="4"/>
    <n v="0"/>
    <n v="60"/>
    <n v="117.24"/>
    <s v="Critical"/>
  </r>
  <r>
    <n v="876"/>
    <s v="MX-2014-151554"/>
    <d v="2014-11-21T00:00:00"/>
    <d v="2014-11-21T00:00:00"/>
    <x v="0"/>
    <s v="TM-21490"/>
    <x v="229"/>
    <x v="0"/>
    <s v="Camagüey"/>
    <s v="Camagüey"/>
    <s v="Cuba"/>
    <m/>
    <s v="LATAM"/>
    <x v="10"/>
    <s v="OFF-AP-10004063"/>
    <s v="Office Supplies"/>
    <s v="Appliances"/>
    <s v="Cuisinart Stove, Silver"/>
    <n v="1078.08"/>
    <n v="3"/>
    <n v="0"/>
    <n v="452.76"/>
    <n v="117.236"/>
    <s v="High"/>
  </r>
  <r>
    <n v="8331"/>
    <s v="MX-2013-115532"/>
    <d v="2013-07-15T00:00:00"/>
    <d v="2013-07-15T00:00:00"/>
    <x v="0"/>
    <s v="GH-14410"/>
    <x v="433"/>
    <x v="2"/>
    <s v="Mexicali"/>
    <s v="Baja California"/>
    <s v="Mexico"/>
    <m/>
    <s v="LATAM"/>
    <x v="9"/>
    <s v="FUR-CH-10004572"/>
    <s v="Furniture"/>
    <s v="Chairs"/>
    <s v="Office Star Executive Leather Armchair, Adjustable"/>
    <n v="751.87199999999996"/>
    <n v="3"/>
    <n v="0.2"/>
    <n v="56.351999999999997"/>
    <n v="117.191"/>
    <s v="High"/>
  </r>
  <r>
    <n v="23913"/>
    <s v="IN-2012-17209"/>
    <d v="2012-12-04T00:00:00"/>
    <d v="2012-12-08T00:00:00"/>
    <x v="3"/>
    <s v="SW-20755"/>
    <x v="389"/>
    <x v="1"/>
    <s v="Singapore"/>
    <s v="Singapore"/>
    <s v="Singapore"/>
    <m/>
    <s v="APAC"/>
    <x v="11"/>
    <s v="FUR-TA-10001549"/>
    <s v="Furniture"/>
    <s v="Tables"/>
    <s v="Barricks Coffee Table, Rectangular"/>
    <n v="1495.35"/>
    <n v="5"/>
    <n v="0"/>
    <n v="164.4"/>
    <n v="117.16"/>
    <s v="Medium"/>
  </r>
  <r>
    <n v="13674"/>
    <s v="ES-2014-5375927"/>
    <d v="2014-01-11T00:00:00"/>
    <d v="2014-01-18T00:00:00"/>
    <x v="3"/>
    <s v="SB-20185"/>
    <x v="103"/>
    <x v="0"/>
    <s v="Asti"/>
    <s v="Piedmont"/>
    <s v="Italy"/>
    <m/>
    <s v="EU"/>
    <x v="5"/>
    <s v="OFF-AP-10001298"/>
    <s v="Office Supplies"/>
    <s v="Appliances"/>
    <s v="Breville Stove, Black"/>
    <n v="2243.88"/>
    <n v="4"/>
    <n v="0"/>
    <n v="246.72"/>
    <n v="117.15"/>
    <s v="Low"/>
  </r>
  <r>
    <n v="49553"/>
    <s v="CG-2011-8550"/>
    <d v="2011-04-04T00:00:00"/>
    <d v="2011-04-07T00:00:00"/>
    <x v="2"/>
    <s v="DA-3450"/>
    <x v="488"/>
    <x v="2"/>
    <s v="Kinshasa"/>
    <s v="Kinshasa"/>
    <s v="Democratic Republic of the Congo"/>
    <m/>
    <s v="Africa"/>
    <x v="3"/>
    <s v="FUR-NOV-10001972"/>
    <s v="Furniture"/>
    <s v="Chairs"/>
    <s v="Novimex Swivel Stool, Red"/>
    <n v="657.84"/>
    <n v="4"/>
    <n v="0"/>
    <n v="184.08"/>
    <n v="117.08"/>
    <s v="Medium"/>
  </r>
  <r>
    <n v="15088"/>
    <s v="ES-2014-5591557"/>
    <d v="2014-08-23T00:00:00"/>
    <d v="2014-08-25T00:00:00"/>
    <x v="2"/>
    <s v="JL-15235"/>
    <x v="508"/>
    <x v="0"/>
    <s v="Bordeaux"/>
    <s v="Aquitaine"/>
    <s v="France"/>
    <m/>
    <s v="EU"/>
    <x v="2"/>
    <s v="TEC-CO-10002857"/>
    <s v="Technology"/>
    <s v="Copiers"/>
    <s v="Sharp Fax and Copier, Color"/>
    <n v="578.13599999999997"/>
    <n v="4"/>
    <n v="0.15"/>
    <n v="231.21600000000001"/>
    <n v="116.95"/>
    <s v="High"/>
  </r>
  <r>
    <n v="772"/>
    <s v="MX-2013-114202"/>
    <d v="2013-06-15T00:00:00"/>
    <d v="2013-06-20T00:00:00"/>
    <x v="3"/>
    <s v="TG-21640"/>
    <x v="50"/>
    <x v="0"/>
    <s v="Mauá"/>
    <s v="São Paulo"/>
    <s v="Brazil"/>
    <m/>
    <s v="LATAM"/>
    <x v="5"/>
    <s v="TEC-CO-10001234"/>
    <s v="Technology"/>
    <s v="Copiers"/>
    <s v="Canon Fax Machine, Digital"/>
    <n v="1057.9798000000001"/>
    <n v="5"/>
    <n v="2E-3"/>
    <n v="103.8798"/>
    <n v="116.88500000000001"/>
    <s v="High"/>
  </r>
  <r>
    <n v="41346"/>
    <s v="TU-2011-660"/>
    <d v="2011-08-17T00:00:00"/>
    <d v="2011-08-19T00:00:00"/>
    <x v="2"/>
    <s v="MY-8295"/>
    <x v="213"/>
    <x v="1"/>
    <s v="Istanbul"/>
    <s v="Istanbul"/>
    <s v="Turkey"/>
    <m/>
    <s v="EMEA"/>
    <x v="7"/>
    <s v="FUR-DAN-10004510"/>
    <s v="Furniture"/>
    <s v="Bookcases"/>
    <s v="Dania Library with Doors, Metal"/>
    <n v="578.976"/>
    <n v="4"/>
    <n v="0.6"/>
    <n v="-361.94400000000002"/>
    <n v="116.87"/>
    <s v="High"/>
  </r>
  <r>
    <n v="28549"/>
    <s v="IN-2013-76737"/>
    <d v="2013-07-04T00:00:00"/>
    <d v="2013-07-11T00:00:00"/>
    <x v="3"/>
    <s v="KF-16285"/>
    <x v="27"/>
    <x v="2"/>
    <s v="Xuzhou"/>
    <s v="Jiangsu"/>
    <s v="China"/>
    <m/>
    <s v="APAC"/>
    <x v="8"/>
    <s v="FUR-CH-10003841"/>
    <s v="Furniture"/>
    <s v="Chairs"/>
    <s v="Harbour Creations Swivel Stool, Black"/>
    <n v="710.76"/>
    <n v="4"/>
    <n v="0"/>
    <n v="341.16"/>
    <n v="116.79"/>
    <s v="Low"/>
  </r>
  <r>
    <n v="26131"/>
    <s v="IN-2014-62156"/>
    <d v="2014-09-26T00:00:00"/>
    <d v="2014-09-30T00:00:00"/>
    <x v="1"/>
    <s v="GM-14455"/>
    <x v="601"/>
    <x v="2"/>
    <s v="Ranchi"/>
    <s v="Jharkhand"/>
    <s v="India"/>
    <m/>
    <s v="APAC"/>
    <x v="6"/>
    <s v="FUR-BO-10001598"/>
    <s v="Furniture"/>
    <s v="Bookcases"/>
    <s v="Bush Corner Shelving, Pine"/>
    <n v="877.38"/>
    <n v="7"/>
    <n v="0"/>
    <n v="394.8"/>
    <n v="116.78"/>
    <s v="Medium"/>
  </r>
  <r>
    <n v="15501"/>
    <s v="ES-2011-1846006"/>
    <d v="2011-09-12T00:00:00"/>
    <d v="2011-09-15T00:00:00"/>
    <x v="2"/>
    <s v="DW-13480"/>
    <x v="67"/>
    <x v="2"/>
    <s v="Brest"/>
    <s v="Brittany"/>
    <s v="France"/>
    <m/>
    <s v="EU"/>
    <x v="2"/>
    <s v="OFF-SU-10000906"/>
    <s v="Office Supplies"/>
    <s v="Supplies"/>
    <s v="Fiskars Shears, High Speed"/>
    <n v="666.96"/>
    <n v="14"/>
    <n v="0"/>
    <n v="326.76"/>
    <n v="116.77"/>
    <s v="High"/>
  </r>
  <r>
    <n v="34251"/>
    <s v="CA-2014-134915"/>
    <d v="2014-11-13T00:00:00"/>
    <d v="2014-11-13T00:00:00"/>
    <x v="0"/>
    <s v="EM-14140"/>
    <x v="399"/>
    <x v="2"/>
    <s v="Glendale"/>
    <s v="Arizona"/>
    <s v="United States"/>
    <n v="85301"/>
    <s v="US"/>
    <x v="4"/>
    <s v="TEC-PH-10001459"/>
    <s v="Technology"/>
    <s v="Phones"/>
    <s v="Samsung Galaxy Mega 6.3"/>
    <n v="671.98400000000004"/>
    <n v="2"/>
    <n v="0.2"/>
    <n v="50.398800000000001"/>
    <n v="116.77"/>
    <s v="Medium"/>
  </r>
  <r>
    <n v="11162"/>
    <s v="ES-2012-1462152"/>
    <d v="2012-06-18T00:00:00"/>
    <d v="2012-06-21T00:00:00"/>
    <x v="1"/>
    <s v="DB-12910"/>
    <x v="752"/>
    <x v="2"/>
    <s v="Bradford"/>
    <s v="England"/>
    <s v="United Kingdom"/>
    <m/>
    <s v="EU"/>
    <x v="9"/>
    <s v="TEC-CO-10000967"/>
    <s v="Technology"/>
    <s v="Copiers"/>
    <s v="HP Fax Machine, Laser"/>
    <n v="899.82"/>
    <n v="3"/>
    <n v="0"/>
    <n v="359.91"/>
    <n v="116.76"/>
    <s v="High"/>
  </r>
  <r>
    <n v="16857"/>
    <s v="IT-2014-3090371"/>
    <d v="2014-08-22T00:00:00"/>
    <d v="2014-08-26T00:00:00"/>
    <x v="3"/>
    <s v="KD-16345"/>
    <x v="455"/>
    <x v="0"/>
    <s v="Bagnolet"/>
    <s v="Ile-de-France"/>
    <s v="France"/>
    <m/>
    <s v="EU"/>
    <x v="2"/>
    <s v="TEC-CO-10002686"/>
    <s v="Technology"/>
    <s v="Copiers"/>
    <s v="Hewlett Fax Machine, Laser"/>
    <n v="815.79600000000005"/>
    <n v="3"/>
    <n v="0.15"/>
    <n v="-95.994"/>
    <n v="116.74"/>
    <s v="High"/>
  </r>
  <r>
    <n v="38351"/>
    <s v="CA-2013-165330"/>
    <d v="2013-12-12T00:00:00"/>
    <d v="2013-12-12T00:00:00"/>
    <x v="0"/>
    <s v="WB-21850"/>
    <x v="278"/>
    <x v="0"/>
    <s v="Anaheim"/>
    <s v="California"/>
    <s v="United States"/>
    <n v="92804"/>
    <s v="US"/>
    <x v="4"/>
    <s v="FUR-CH-10003774"/>
    <s v="Furniture"/>
    <s v="Chairs"/>
    <s v="Global Wood Trimmed Manager's Task Chair, Khaki"/>
    <n v="363.92"/>
    <n v="5"/>
    <n v="0.2"/>
    <n v="-31.843"/>
    <n v="116.69"/>
    <s v="Critical"/>
  </r>
  <r>
    <n v="40387"/>
    <s v="US-2014-148831"/>
    <d v="2014-10-14T00:00:00"/>
    <d v="2014-10-16T00:00:00"/>
    <x v="2"/>
    <s v="AH-10210"/>
    <x v="454"/>
    <x v="0"/>
    <s v="Louisville"/>
    <s v="Kentucky"/>
    <s v="United States"/>
    <n v="40214"/>
    <s v="US"/>
    <x v="5"/>
    <s v="OFF-ST-10002974"/>
    <s v="Office Supplies"/>
    <s v="Storage"/>
    <s v="Trav-L-File Heavy-Duty Shuttle II, Black"/>
    <n v="348.56"/>
    <n v="8"/>
    <n v="0"/>
    <n v="104.568"/>
    <n v="116.69"/>
    <s v="High"/>
  </r>
  <r>
    <n v="43514"/>
    <s v="SF-2012-6960"/>
    <d v="2012-05-02T00:00:00"/>
    <d v="2012-05-04T00:00:00"/>
    <x v="2"/>
    <s v="RA-9285"/>
    <x v="688"/>
    <x v="0"/>
    <s v="Newcastle"/>
    <s v="Kwazulu-natal"/>
    <s v="South Africa"/>
    <m/>
    <s v="Africa"/>
    <x v="3"/>
    <s v="TEC-PAN-10002365"/>
    <s v="Technology"/>
    <s v="Machines"/>
    <s v="Panasonic Printer, White"/>
    <n v="529.79999999999995"/>
    <n v="2"/>
    <n v="0"/>
    <n v="116.52"/>
    <n v="116.69"/>
    <s v="Critical"/>
  </r>
  <r>
    <n v="46760"/>
    <s v="UP-2014-830"/>
    <d v="2014-12-13T00:00:00"/>
    <d v="2014-12-17T00:00:00"/>
    <x v="1"/>
    <s v="NG-8430"/>
    <x v="564"/>
    <x v="0"/>
    <s v="Luhans'k"/>
    <s v="Luhans'k"/>
    <s v="Ukraine"/>
    <m/>
    <s v="EMEA"/>
    <x v="7"/>
    <s v="FUR-BEV-10001217"/>
    <s v="Furniture"/>
    <s v="Tables"/>
    <s v="Bevis Wood Table, Fully Assembled"/>
    <n v="1070.1600000000001"/>
    <n v="2"/>
    <n v="0"/>
    <n v="321"/>
    <n v="116.69"/>
    <s v="High"/>
  </r>
  <r>
    <n v="7852"/>
    <s v="MX-2013-138093"/>
    <d v="2013-12-06T00:00:00"/>
    <d v="2013-12-13T00:00:00"/>
    <x v="3"/>
    <s v="CB-12415"/>
    <x v="188"/>
    <x v="0"/>
    <s v="León"/>
    <s v="León"/>
    <s v="Nicaragua"/>
    <m/>
    <s v="LATAM"/>
    <x v="2"/>
    <s v="FUR-TA-10001726"/>
    <s v="Furniture"/>
    <s v="Tables"/>
    <s v="Bevis Coffee Table, Fully Assembled"/>
    <n v="681.92"/>
    <n v="4"/>
    <n v="0.2"/>
    <n v="170.48"/>
    <n v="116.608"/>
    <s v="Low"/>
  </r>
  <r>
    <n v="14519"/>
    <s v="ES-2012-1553989"/>
    <d v="2012-04-14T00:00:00"/>
    <d v="2012-04-19T00:00:00"/>
    <x v="3"/>
    <s v="CT-11995"/>
    <x v="224"/>
    <x v="0"/>
    <s v="Glasgow"/>
    <s v="Scotland"/>
    <s v="United Kingdom"/>
    <m/>
    <s v="EU"/>
    <x v="9"/>
    <s v="OFF-ST-10001758"/>
    <s v="Office Supplies"/>
    <s v="Storage"/>
    <s v="Rogers Lockers, Blue"/>
    <n v="1058.0999999999999"/>
    <n v="5"/>
    <n v="0"/>
    <n v="73.95"/>
    <n v="116.59"/>
    <s v="Medium"/>
  </r>
  <r>
    <n v="11810"/>
    <s v="ES-2014-3871836"/>
    <d v="2014-07-22T00:00:00"/>
    <d v="2014-07-24T00:00:00"/>
    <x v="1"/>
    <s v="JA-15970"/>
    <x v="195"/>
    <x v="0"/>
    <s v="Geneva"/>
    <s v="Geneva"/>
    <s v="Switzerland"/>
    <m/>
    <s v="EU"/>
    <x v="2"/>
    <s v="TEC-MA-10000161"/>
    <s v="Technology"/>
    <s v="Machines"/>
    <s v="Konica Receipt Printer, Durable"/>
    <n v="1101.33"/>
    <n v="9"/>
    <n v="0"/>
    <n v="319.14"/>
    <n v="116.58"/>
    <s v="Medium"/>
  </r>
  <r>
    <n v="12698"/>
    <s v="IT-2011-5721470"/>
    <d v="2011-06-09T00:00:00"/>
    <d v="2011-06-10T00:00:00"/>
    <x v="2"/>
    <s v="RA-19915"/>
    <x v="484"/>
    <x v="0"/>
    <s v="Hautmont"/>
    <s v="Nord-Pas-de-Calais"/>
    <s v="France"/>
    <m/>
    <s v="EU"/>
    <x v="2"/>
    <s v="TEC-CO-10004154"/>
    <s v="Technology"/>
    <s v="Copiers"/>
    <s v="Canon Copy Machine, Digital"/>
    <n v="667.53899999999999"/>
    <n v="3"/>
    <n v="0.15"/>
    <n v="-31.491"/>
    <n v="116.53"/>
    <s v="High"/>
  </r>
  <r>
    <n v="49650"/>
    <s v="SG-2012-2990"/>
    <d v="2012-02-27T00:00:00"/>
    <d v="2012-03-02T00:00:00"/>
    <x v="3"/>
    <s v="EH-4005"/>
    <x v="418"/>
    <x v="2"/>
    <s v="Dakar"/>
    <s v="Dakar"/>
    <s v="Senegal"/>
    <m/>
    <s v="Africa"/>
    <x v="3"/>
    <s v="TEC-BRO-10004802"/>
    <s v="Technology"/>
    <s v="Copiers"/>
    <s v="Brother Fax Machine, High-Speed"/>
    <n v="633.48"/>
    <n v="2"/>
    <n v="0"/>
    <n v="139.32"/>
    <n v="116.51"/>
    <s v="High"/>
  </r>
  <r>
    <n v="19657"/>
    <s v="ES-2013-4846912"/>
    <d v="2013-11-29T00:00:00"/>
    <d v="2013-12-06T00:00:00"/>
    <x v="3"/>
    <s v="ML-18040"/>
    <x v="659"/>
    <x v="1"/>
    <s v="Paris"/>
    <s v="Ile-de-France"/>
    <s v="France"/>
    <m/>
    <s v="EU"/>
    <x v="2"/>
    <s v="FUR-CH-10002203"/>
    <s v="Furniture"/>
    <s v="Chairs"/>
    <s v="SAFCO Executive Leather Armchair, Black"/>
    <n v="2478.6"/>
    <n v="6"/>
    <n v="0.1"/>
    <n v="1018.98"/>
    <n v="116.48"/>
    <s v="Medium"/>
  </r>
  <r>
    <n v="33701"/>
    <s v="CA-2014-108574"/>
    <d v="2014-10-08T00:00:00"/>
    <d v="2014-10-12T00:00:00"/>
    <x v="3"/>
    <s v="MG-18145"/>
    <x v="326"/>
    <x v="0"/>
    <s v="Los Angeles"/>
    <s v="California"/>
    <s v="United States"/>
    <n v="90045"/>
    <s v="US"/>
    <x v="4"/>
    <s v="TEC-AC-10002049"/>
    <s v="Technology"/>
    <s v="Accessories"/>
    <s v="Logitech G19 Programmable Gaming Keyboard"/>
    <n v="1115.9100000000001"/>
    <n v="9"/>
    <n v="0"/>
    <n v="200.8638"/>
    <n v="116.46"/>
    <s v="Medium"/>
  </r>
  <r>
    <n v="17617"/>
    <s v="ES-2013-3149063"/>
    <d v="2013-05-30T00:00:00"/>
    <d v="2013-06-02T00:00:00"/>
    <x v="2"/>
    <s v="BC-11125"/>
    <x v="402"/>
    <x v="2"/>
    <s v="Offenburg"/>
    <s v="Baden-Württemberg"/>
    <s v="Germany"/>
    <m/>
    <s v="EU"/>
    <x v="2"/>
    <s v="TEC-PH-10004614"/>
    <s v="Technology"/>
    <s v="Phones"/>
    <s v="Cisco Headset, Full Size"/>
    <n v="628.11"/>
    <n v="7"/>
    <n v="0"/>
    <n v="213.36"/>
    <n v="116.41"/>
    <s v="High"/>
  </r>
  <r>
    <n v="20233"/>
    <s v="ES-2011-5911716"/>
    <d v="2011-12-19T00:00:00"/>
    <d v="2011-12-23T00:00:00"/>
    <x v="3"/>
    <s v="JK-15640"/>
    <x v="200"/>
    <x v="2"/>
    <s v="Vienna"/>
    <s v="Vienna"/>
    <s v="Austria"/>
    <m/>
    <s v="EU"/>
    <x v="2"/>
    <s v="FUR-CH-10003365"/>
    <s v="Furniture"/>
    <s v="Chairs"/>
    <s v="Office Star Executive Leather Armchair, Adjustable"/>
    <n v="1395"/>
    <n v="3"/>
    <n v="0"/>
    <n v="571.95000000000005"/>
    <n v="116.41"/>
    <s v="Medium"/>
  </r>
  <r>
    <n v="23763"/>
    <s v="IN-2014-14290"/>
    <d v="2014-09-29T00:00:00"/>
    <d v="2014-10-04T00:00:00"/>
    <x v="3"/>
    <s v="SR-20740"/>
    <x v="176"/>
    <x v="2"/>
    <s v="Adelaide"/>
    <s v="South Australia"/>
    <s v="Australia"/>
    <m/>
    <s v="APAC"/>
    <x v="1"/>
    <s v="TEC-MA-10003441"/>
    <s v="Technology"/>
    <s v="Machines"/>
    <s v="Okidata Inkjet, Wireless"/>
    <n v="848.07"/>
    <n v="3"/>
    <n v="0.1"/>
    <n v="310.95"/>
    <n v="116.27"/>
    <s v="High"/>
  </r>
  <r>
    <n v="293"/>
    <s v="MX-2013-143000"/>
    <d v="2013-02-18T00:00:00"/>
    <d v="2013-02-22T00:00:00"/>
    <x v="3"/>
    <s v="DN-13690"/>
    <x v="753"/>
    <x v="0"/>
    <s v="Ananindeua"/>
    <s v="Pará"/>
    <s v="Brazil"/>
    <m/>
    <s v="LATAM"/>
    <x v="5"/>
    <s v="FUR-TA-10004840"/>
    <s v="Furniture"/>
    <s v="Tables"/>
    <s v="Hon Conference Table, Adjustable Height"/>
    <n v="1970.4960000000001"/>
    <n v="4"/>
    <n v="0.2"/>
    <n v="49.216000000000001"/>
    <n v="116.23699999999999"/>
    <s v="Medium"/>
  </r>
  <r>
    <n v="29524"/>
    <s v="IN-2013-64865"/>
    <d v="2013-06-27T00:00:00"/>
    <d v="2013-07-03T00:00:00"/>
    <x v="3"/>
    <s v="AS-10135"/>
    <x v="698"/>
    <x v="2"/>
    <s v="Nagercoil"/>
    <s v="Tamil Nadu"/>
    <s v="India"/>
    <m/>
    <s v="APAC"/>
    <x v="6"/>
    <s v="TEC-MA-10002680"/>
    <s v="Technology"/>
    <s v="Machines"/>
    <s v="Konica Inkjet, White"/>
    <n v="931.77"/>
    <n v="3"/>
    <n v="0"/>
    <n v="214.29"/>
    <n v="116.18"/>
    <s v="Medium"/>
  </r>
  <r>
    <n v="8118"/>
    <s v="MX-2014-156867"/>
    <d v="2014-02-06T00:00:00"/>
    <d v="2014-02-10T00:00:00"/>
    <x v="1"/>
    <s v="RB-19435"/>
    <x v="476"/>
    <x v="0"/>
    <s v="Iguala"/>
    <s v="Guerrero"/>
    <s v="Mexico"/>
    <m/>
    <s v="LATAM"/>
    <x v="9"/>
    <s v="FUR-BO-10000624"/>
    <s v="Furniture"/>
    <s v="Bookcases"/>
    <s v="Safco Classic Bookcase, Metal"/>
    <n v="1867.136"/>
    <n v="8"/>
    <n v="0.2"/>
    <n v="-93.504000000000005"/>
    <n v="116.17400000000001"/>
    <s v="High"/>
  </r>
  <r>
    <n v="40785"/>
    <s v="CA-2012-156566"/>
    <d v="2012-10-01T00:00:00"/>
    <d v="2012-10-04T00:00:00"/>
    <x v="2"/>
    <s v="EM-13960"/>
    <x v="329"/>
    <x v="0"/>
    <s v="Portland"/>
    <s v="Oregon"/>
    <s v="United States"/>
    <n v="97206"/>
    <s v="US"/>
    <x v="4"/>
    <s v="TEC-PH-10001817"/>
    <s v="Technology"/>
    <s v="Phones"/>
    <s v="Wilson Electronics DB Pro Signal Booster"/>
    <n v="572.79999999999995"/>
    <n v="2"/>
    <n v="0.2"/>
    <n v="50.12"/>
    <n v="116.14"/>
    <s v="Medium"/>
  </r>
  <r>
    <n v="38181"/>
    <s v="CA-2012-120677"/>
    <d v="2012-05-31T00:00:00"/>
    <d v="2012-06-04T00:00:00"/>
    <x v="3"/>
    <s v="BD-11320"/>
    <x v="734"/>
    <x v="0"/>
    <s v="Minneapolis"/>
    <s v="Minnesota"/>
    <s v="United States"/>
    <n v="55407"/>
    <s v="US"/>
    <x v="2"/>
    <s v="FUR-CH-10002320"/>
    <s v="Furniture"/>
    <s v="Chairs"/>
    <s v="Hon Pagoda Stacking Chairs"/>
    <n v="2567.84"/>
    <n v="8"/>
    <n v="0"/>
    <n v="770.35199999999998"/>
    <n v="116.03"/>
    <s v="Medium"/>
  </r>
  <r>
    <n v="28669"/>
    <s v="IN-2014-43263"/>
    <d v="2014-10-07T00:00:00"/>
    <d v="2014-10-10T00:00:00"/>
    <x v="1"/>
    <s v="NM-18445"/>
    <x v="171"/>
    <x v="2"/>
    <s v="Perth"/>
    <s v="Western Australia"/>
    <s v="Australia"/>
    <m/>
    <s v="APAC"/>
    <x v="1"/>
    <s v="TEC-AC-10002884"/>
    <s v="Technology"/>
    <s v="Accessories"/>
    <s v="Belkin Keyboard, USB"/>
    <n v="378.40499999999997"/>
    <n v="5"/>
    <n v="0.1"/>
    <n v="113.505"/>
    <n v="115.98"/>
    <s v="Critical"/>
  </r>
  <r>
    <n v="5805"/>
    <s v="US-2014-117275"/>
    <d v="2014-11-10T00:00:00"/>
    <d v="2014-11-15T00:00:00"/>
    <x v="1"/>
    <s v="MC-18130"/>
    <x v="754"/>
    <x v="1"/>
    <s v="Comodoro Rivadavia"/>
    <s v="Chubut"/>
    <s v="Argentina"/>
    <m/>
    <s v="LATAM"/>
    <x v="5"/>
    <s v="TEC-PH-10002904"/>
    <s v="Technology"/>
    <s v="Phones"/>
    <s v="Samsung Smart Phone, Full Size"/>
    <n v="1019.904"/>
    <n v="4"/>
    <n v="0.4"/>
    <n v="-408.01600000000002"/>
    <n v="115.812"/>
    <s v="Medium"/>
  </r>
  <r>
    <n v="26284"/>
    <s v="IN-2014-41485"/>
    <d v="2014-09-30T00:00:00"/>
    <d v="2014-10-02T00:00:00"/>
    <x v="1"/>
    <s v="JH-16180"/>
    <x v="207"/>
    <x v="0"/>
    <s v="Nizamabad"/>
    <s v="Telangana"/>
    <s v="India"/>
    <m/>
    <s v="APAC"/>
    <x v="6"/>
    <s v="TEC-CO-10000953"/>
    <s v="Technology"/>
    <s v="Copiers"/>
    <s v="HP Wireless Fax, Laser"/>
    <n v="720.42"/>
    <n v="2"/>
    <n v="0"/>
    <n v="201.66"/>
    <n v="115.78"/>
    <s v="Critical"/>
  </r>
  <r>
    <n v="37163"/>
    <s v="US-2011-117968"/>
    <d v="2011-08-05T00:00:00"/>
    <d v="2011-08-07T00:00:00"/>
    <x v="1"/>
    <s v="RS-19420"/>
    <x v="722"/>
    <x v="1"/>
    <s v="Meriden"/>
    <s v="Connecticut"/>
    <s v="United States"/>
    <n v="6450"/>
    <s v="US"/>
    <x v="0"/>
    <s v="FUR-CH-10002335"/>
    <s v="Furniture"/>
    <s v="Chairs"/>
    <s v="Hon GuestStacker Chair"/>
    <n v="1133.3499999999999"/>
    <n v="5"/>
    <n v="0"/>
    <n v="294.67099999999999"/>
    <n v="115.77"/>
    <s v="High"/>
  </r>
  <r>
    <n v="32870"/>
    <s v="US-2011-157385"/>
    <d v="2011-11-23T00:00:00"/>
    <d v="2011-11-25T00:00:00"/>
    <x v="2"/>
    <s v="SC-20095"/>
    <x v="44"/>
    <x v="0"/>
    <s v="Los Angeles"/>
    <s v="California"/>
    <s v="United States"/>
    <n v="90004"/>
    <s v="US"/>
    <x v="4"/>
    <s v="FUR-CH-10000595"/>
    <s v="Furniture"/>
    <s v="Chairs"/>
    <s v="Safco Contoured Stacking Chairs"/>
    <n v="381.44"/>
    <n v="2"/>
    <n v="0.2"/>
    <n v="23.84"/>
    <n v="115.76"/>
    <s v="Critical"/>
  </r>
  <r>
    <n v="1306"/>
    <s v="US-2011-115315"/>
    <d v="2011-11-08T00:00:00"/>
    <d v="2011-11-10T00:00:00"/>
    <x v="1"/>
    <s v="LD-17005"/>
    <x v="706"/>
    <x v="0"/>
    <s v="Resistencia"/>
    <s v="Chaco"/>
    <s v="Argentina"/>
    <m/>
    <s v="LATAM"/>
    <x v="5"/>
    <s v="FUR-CH-10004755"/>
    <s v="Furniture"/>
    <s v="Chairs"/>
    <s v="Novimex Swivel Stool, Red"/>
    <n v="394.70400000000001"/>
    <n v="6"/>
    <n v="0.4"/>
    <n v="-26.376000000000001"/>
    <n v="115.723"/>
    <s v="Critical"/>
  </r>
  <r>
    <n v="28638"/>
    <s v="IN-2014-34128"/>
    <d v="2014-04-15T00:00:00"/>
    <d v="2014-04-19T00:00:00"/>
    <x v="3"/>
    <s v="KN-16450"/>
    <x v="470"/>
    <x v="1"/>
    <s v="Gorakhpur"/>
    <s v="Uttar Pradesh"/>
    <s v="India"/>
    <m/>
    <s v="APAC"/>
    <x v="6"/>
    <s v="FUR-TA-10001531"/>
    <s v="Furniture"/>
    <s v="Tables"/>
    <s v="Lesro Training Table, Adjustable Height"/>
    <n v="1354.95"/>
    <n v="5"/>
    <n v="0"/>
    <n v="108.3"/>
    <n v="115.68"/>
    <s v="Medium"/>
  </r>
  <r>
    <n v="14005"/>
    <s v="ES-2011-2132896"/>
    <d v="2011-05-03T00:00:00"/>
    <d v="2011-05-07T00:00:00"/>
    <x v="1"/>
    <s v="MM-18280"/>
    <x v="384"/>
    <x v="1"/>
    <s v="Bremen"/>
    <s v="Bremen"/>
    <s v="Germany"/>
    <m/>
    <s v="EU"/>
    <x v="2"/>
    <s v="TEC-PH-10000705"/>
    <s v="Technology"/>
    <s v="Phones"/>
    <s v="Apple Headset, Cordless"/>
    <n v="532.77"/>
    <n v="7"/>
    <n v="0"/>
    <n v="111.72"/>
    <n v="115.66"/>
    <s v="High"/>
  </r>
  <r>
    <n v="24095"/>
    <s v="IN-2011-10265"/>
    <d v="2011-08-09T00:00:00"/>
    <d v="2011-08-11T00:00:00"/>
    <x v="1"/>
    <s v="KH-16330"/>
    <x v="126"/>
    <x v="1"/>
    <s v="Bijie"/>
    <s v="Guizhou"/>
    <s v="China"/>
    <m/>
    <s v="APAC"/>
    <x v="8"/>
    <s v="TEC-CO-10001472"/>
    <s v="Technology"/>
    <s v="Copiers"/>
    <s v="Sharp Copy Machine, Laser"/>
    <n v="956.16"/>
    <n v="4"/>
    <n v="0"/>
    <n v="468.48"/>
    <n v="115.56"/>
    <s v="High"/>
  </r>
  <r>
    <n v="180"/>
    <s v="MX-2013-120453"/>
    <d v="2013-06-24T00:00:00"/>
    <d v="2013-06-26T00:00:00"/>
    <x v="1"/>
    <s v="TB-21175"/>
    <x v="15"/>
    <x v="1"/>
    <s v="Santiago de Cuba"/>
    <s v="Santiago de Cuba"/>
    <s v="Cuba"/>
    <m/>
    <s v="LATAM"/>
    <x v="10"/>
    <s v="OFF-AP-10002625"/>
    <s v="Office Supplies"/>
    <s v="Appliances"/>
    <s v="Cuisinart Microwave, Black"/>
    <n v="1111.56"/>
    <n v="6"/>
    <n v="0"/>
    <n v="200.04"/>
    <n v="115.526"/>
    <s v="Medium"/>
  </r>
  <r>
    <n v="26367"/>
    <s v="IN-2011-76625"/>
    <d v="2011-12-20T00:00:00"/>
    <d v="2011-12-25T00:00:00"/>
    <x v="3"/>
    <s v="SP-20620"/>
    <x v="699"/>
    <x v="1"/>
    <s v="Chittagong"/>
    <s v="Chittagong"/>
    <s v="Bangladesh"/>
    <m/>
    <s v="APAC"/>
    <x v="6"/>
    <s v="TEC-CO-10003342"/>
    <s v="Technology"/>
    <s v="Copiers"/>
    <s v="Canon Fax Machine, High-Speed"/>
    <n v="1899.54"/>
    <n v="6"/>
    <n v="0"/>
    <n v="398.88"/>
    <n v="115.5"/>
    <s v="Medium"/>
  </r>
  <r>
    <n v="4344"/>
    <s v="MX-2011-103345"/>
    <d v="2011-06-07T00:00:00"/>
    <d v="2011-06-14T00:00:00"/>
    <x v="3"/>
    <s v="DK-12895"/>
    <x v="220"/>
    <x v="0"/>
    <s v="Monterrey"/>
    <s v="Nuevo León"/>
    <s v="Mexico"/>
    <m/>
    <s v="LATAM"/>
    <x v="9"/>
    <s v="TEC-CO-10001468"/>
    <s v="Technology"/>
    <s v="Copiers"/>
    <s v="Brother Fax Machine, Digital"/>
    <n v="846.78304000000003"/>
    <n v="4"/>
    <n v="2E-3"/>
    <n v="269.74304000000001"/>
    <n v="115.47"/>
    <s v="Medium"/>
  </r>
  <r>
    <n v="15577"/>
    <s v="IT-2011-1111988"/>
    <d v="2011-12-05T00:00:00"/>
    <d v="2011-12-10T00:00:00"/>
    <x v="3"/>
    <s v="XP-21865"/>
    <x v="411"/>
    <x v="0"/>
    <s v="Copenhagen"/>
    <s v="Hovedstaden"/>
    <s v="Denmark"/>
    <m/>
    <s v="EU"/>
    <x v="9"/>
    <s v="TEC-MA-10003743"/>
    <s v="Technology"/>
    <s v="Machines"/>
    <s v="StarTech Printer, Durable"/>
    <n v="640.72500000000002"/>
    <n v="5"/>
    <n v="0.5"/>
    <n v="-538.27499999999998"/>
    <n v="115.47"/>
    <s v="High"/>
  </r>
  <r>
    <n v="25068"/>
    <s v="IN-2011-67784"/>
    <d v="2011-12-09T00:00:00"/>
    <d v="2011-12-14T00:00:00"/>
    <x v="3"/>
    <s v="AO-10810"/>
    <x v="744"/>
    <x v="1"/>
    <s v="Sydney"/>
    <s v="New South Wales"/>
    <s v="Australia"/>
    <m/>
    <s v="APAC"/>
    <x v="1"/>
    <s v="TEC-PH-10004664"/>
    <s v="Technology"/>
    <s v="Phones"/>
    <s v="Nokia Smart Phone, with Caller ID"/>
    <n v="1725.057"/>
    <n v="3"/>
    <n v="0.1"/>
    <n v="306.65699999999998"/>
    <n v="115.38"/>
    <s v="Medium"/>
  </r>
  <r>
    <n v="42021"/>
    <s v="NG-2013-1440"/>
    <d v="2013-08-13T00:00:00"/>
    <d v="2013-08-18T00:00:00"/>
    <x v="1"/>
    <s v="SC-10680"/>
    <x v="588"/>
    <x v="2"/>
    <s v="Niamey"/>
    <s v="Niamey"/>
    <s v="Niger"/>
    <m/>
    <s v="Africa"/>
    <x v="3"/>
    <s v="TEC-EPS-10000689"/>
    <s v="Technology"/>
    <s v="Machines"/>
    <s v="Epson Card Printer, Wireless"/>
    <n v="1019.7"/>
    <n v="6"/>
    <n v="0"/>
    <n v="142.74"/>
    <n v="115.37"/>
    <s v="Medium"/>
  </r>
  <r>
    <n v="9108"/>
    <s v="MX-2012-113474"/>
    <d v="2012-11-29T00:00:00"/>
    <d v="2012-12-05T00:00:00"/>
    <x v="3"/>
    <s v="TS-21430"/>
    <x v="367"/>
    <x v="1"/>
    <s v="Villa Nueva"/>
    <s v="Guatemala"/>
    <s v="Guatemala"/>
    <m/>
    <s v="LATAM"/>
    <x v="2"/>
    <s v="OFF-AP-10002536"/>
    <s v="Office Supplies"/>
    <s v="Appliances"/>
    <s v="Hoover Refrigerator, White"/>
    <n v="699.2"/>
    <n v="2"/>
    <n v="0"/>
    <n v="104.88"/>
    <n v="115.321"/>
    <s v="Low"/>
  </r>
  <r>
    <n v="15366"/>
    <s v="ES-2014-4673578"/>
    <d v="2014-05-07T00:00:00"/>
    <d v="2014-05-09T00:00:00"/>
    <x v="1"/>
    <s v="RD-19660"/>
    <x v="694"/>
    <x v="2"/>
    <s v="Hamburg"/>
    <s v="Hamburg"/>
    <s v="Germany"/>
    <m/>
    <s v="EU"/>
    <x v="2"/>
    <s v="FUR-TA-10002497"/>
    <s v="Furniture"/>
    <s v="Tables"/>
    <s v="Chromcraft Computer Table, Adjustable Height"/>
    <n v="868.95899999999995"/>
    <n v="3"/>
    <n v="0.35"/>
    <n v="187.119"/>
    <n v="115.27"/>
    <s v="High"/>
  </r>
  <r>
    <n v="27730"/>
    <s v="IN-2013-62296"/>
    <d v="2013-12-27T00:00:00"/>
    <d v="2013-12-27T00:00:00"/>
    <x v="0"/>
    <s v="DB-13405"/>
    <x v="62"/>
    <x v="0"/>
    <s v="Dhaka"/>
    <s v="Dhaka"/>
    <s v="Bangladesh"/>
    <m/>
    <s v="APAC"/>
    <x v="6"/>
    <s v="TEC-MA-10002392"/>
    <s v="Technology"/>
    <s v="Machines"/>
    <s v="Konica Card Printer, Wireless"/>
    <n v="700.68"/>
    <n v="4"/>
    <n v="0"/>
    <n v="350.28"/>
    <n v="115.26"/>
    <s v="High"/>
  </r>
  <r>
    <n v="36421"/>
    <s v="CA-2011-160766"/>
    <d v="2011-09-14T00:00:00"/>
    <d v="2011-09-14T00:00:00"/>
    <x v="0"/>
    <s v="DM-13015"/>
    <x v="35"/>
    <x v="0"/>
    <s v="New York City"/>
    <s v="New York"/>
    <s v="United States"/>
    <n v="10009"/>
    <s v="US"/>
    <x v="0"/>
    <s v="FUR-TA-10001039"/>
    <s v="Furniture"/>
    <s v="Tables"/>
    <s v="KI Adjustable-Height Table"/>
    <n v="464.29199999999997"/>
    <n v="9"/>
    <n v="0.4"/>
    <n v="-108.3348"/>
    <n v="115.24"/>
    <s v="High"/>
  </r>
  <r>
    <n v="37702"/>
    <s v="CA-2014-154074"/>
    <d v="2014-09-01T00:00:00"/>
    <d v="2014-09-03T00:00:00"/>
    <x v="1"/>
    <s v="BW-11110"/>
    <x v="133"/>
    <x v="1"/>
    <s v="Spokane"/>
    <s v="Washington"/>
    <s v="United States"/>
    <n v="99207"/>
    <s v="US"/>
    <x v="4"/>
    <s v="FUR-CH-10002331"/>
    <s v="Furniture"/>
    <s v="Chairs"/>
    <s v="Hon 4700 Series Mobuis Mid-Back Task Chairs with Adjustable Arms"/>
    <n v="569.56799999999998"/>
    <n v="2"/>
    <n v="0.2"/>
    <n v="7.1196000000000002"/>
    <n v="115.19"/>
    <s v="High"/>
  </r>
  <r>
    <n v="17976"/>
    <s v="ES-2013-2700361"/>
    <d v="2013-07-03T00:00:00"/>
    <d v="2013-07-07T00:00:00"/>
    <x v="3"/>
    <s v="LC-16930"/>
    <x v="581"/>
    <x v="1"/>
    <s v="Evry"/>
    <s v="Ile-de-France"/>
    <s v="France"/>
    <m/>
    <s v="EU"/>
    <x v="2"/>
    <s v="TEC-CO-10002857"/>
    <s v="Technology"/>
    <s v="Copiers"/>
    <s v="Sharp Fax and Copier, Color"/>
    <n v="1011.7380000000001"/>
    <n v="7"/>
    <n v="0.15"/>
    <n v="404.62799999999999"/>
    <n v="115.18"/>
    <s v="Medium"/>
  </r>
  <r>
    <n v="18597"/>
    <s v="ES-2012-3208808"/>
    <d v="2012-07-16T00:00:00"/>
    <d v="2012-07-19T00:00:00"/>
    <x v="2"/>
    <s v="SK-19990"/>
    <x v="390"/>
    <x v="0"/>
    <s v="Bourges"/>
    <s v="Centre"/>
    <s v="France"/>
    <m/>
    <s v="EU"/>
    <x v="2"/>
    <s v="FUR-CH-10003114"/>
    <s v="Furniture"/>
    <s v="Chairs"/>
    <s v="Harbour Creations Swivel Stool, Red"/>
    <n v="486.32400000000001"/>
    <n v="3"/>
    <n v="0.1"/>
    <n v="135.054"/>
    <n v="115.12"/>
    <s v="High"/>
  </r>
  <r>
    <n v="10867"/>
    <s v="ES-2013-3621706"/>
    <d v="2013-10-11T00:00:00"/>
    <d v="2013-10-13T00:00:00"/>
    <x v="1"/>
    <s v="CK-12205"/>
    <x v="301"/>
    <x v="0"/>
    <s v="Great Yarmouth"/>
    <s v="England"/>
    <s v="United Kingdom"/>
    <m/>
    <s v="EU"/>
    <x v="9"/>
    <s v="FUR-CH-10002585"/>
    <s v="Furniture"/>
    <s v="Chairs"/>
    <s v="Harbour Creations Executive Leather Armchair, Black"/>
    <n v="947.22"/>
    <n v="2"/>
    <n v="0"/>
    <n v="274.68"/>
    <n v="115.11"/>
    <s v="High"/>
  </r>
  <r>
    <n v="17407"/>
    <s v="ES-2013-4827951"/>
    <d v="2013-04-18T00:00:00"/>
    <d v="2013-04-21T00:00:00"/>
    <x v="1"/>
    <s v="DM-12955"/>
    <x v="136"/>
    <x v="1"/>
    <s v="Berlin"/>
    <s v="Berlin"/>
    <s v="Germany"/>
    <m/>
    <s v="EU"/>
    <x v="2"/>
    <s v="FUR-CH-10003114"/>
    <s v="Furniture"/>
    <s v="Chairs"/>
    <s v="Harbour Creations Swivel Stool, Red"/>
    <n v="720.48"/>
    <n v="5"/>
    <n v="0.2"/>
    <n v="135.03"/>
    <n v="114.97"/>
    <s v="High"/>
  </r>
  <r>
    <n v="34052"/>
    <s v="CA-2012-155306"/>
    <d v="2012-04-17T00:00:00"/>
    <d v="2012-04-21T00:00:00"/>
    <x v="3"/>
    <s v="GA-14515"/>
    <x v="571"/>
    <x v="0"/>
    <s v="San Francisco"/>
    <s v="California"/>
    <s v="United States"/>
    <n v="94122"/>
    <s v="US"/>
    <x v="4"/>
    <s v="OFF-AP-10002651"/>
    <s v="Office Supplies"/>
    <s v="Appliances"/>
    <s v="Hoover Upright Vacuum With Dirt Cup"/>
    <n v="1447.65"/>
    <n v="5"/>
    <n v="0"/>
    <n v="419.81849999999997"/>
    <n v="114.8"/>
    <s v="High"/>
  </r>
  <r>
    <n v="34681"/>
    <s v="CA-2012-130659"/>
    <d v="2012-12-04T00:00:00"/>
    <d v="2012-12-09T00:00:00"/>
    <x v="1"/>
    <s v="MS-17365"/>
    <x v="281"/>
    <x v="0"/>
    <s v="New York City"/>
    <s v="New York"/>
    <s v="United States"/>
    <n v="10035"/>
    <s v="US"/>
    <x v="0"/>
    <s v="TEC-PH-10004586"/>
    <s v="Technology"/>
    <s v="Phones"/>
    <s v="Wilson SignalBoost 841262 DB PRO Amplifier Kit"/>
    <n v="1799.75"/>
    <n v="5"/>
    <n v="0"/>
    <n v="539.92499999999995"/>
    <n v="114.77"/>
    <s v="Medium"/>
  </r>
  <r>
    <n v="16325"/>
    <s v="ES-2013-5885216"/>
    <d v="2013-01-04T00:00:00"/>
    <d v="2013-01-08T00:00:00"/>
    <x v="3"/>
    <s v="RM-19375"/>
    <x v="76"/>
    <x v="0"/>
    <s v="Lyon"/>
    <s v="Rhône-Alpes"/>
    <s v="France"/>
    <m/>
    <s v="EU"/>
    <x v="2"/>
    <s v="OFF-ST-10001758"/>
    <s v="Office Supplies"/>
    <s v="Storage"/>
    <s v="Rogers Lockers, Blue"/>
    <n v="1523.664"/>
    <n v="8"/>
    <n v="0.1"/>
    <n v="-50.975999999999999"/>
    <n v="114.71"/>
    <s v="Medium"/>
  </r>
  <r>
    <n v="41905"/>
    <s v="SA-2011-3110"/>
    <d v="2011-10-07T00:00:00"/>
    <d v="2011-10-11T00:00:00"/>
    <x v="3"/>
    <s v="RL-9615"/>
    <x v="148"/>
    <x v="0"/>
    <s v="Riyadh"/>
    <s v="Ar Riyad"/>
    <s v="Saudi Arabia"/>
    <m/>
    <s v="EMEA"/>
    <x v="7"/>
    <s v="TEC-SAM-10004785"/>
    <s v="Technology"/>
    <s v="Phones"/>
    <s v="Samsung Smart Phone, with Caller ID"/>
    <n v="1272.3"/>
    <n v="2"/>
    <n v="0"/>
    <n v="623.4"/>
    <n v="114.7"/>
    <s v="High"/>
  </r>
  <r>
    <n v="26455"/>
    <s v="IN-2011-33589"/>
    <d v="2011-03-25T00:00:00"/>
    <d v="2011-03-26T00:00:00"/>
    <x v="2"/>
    <s v="GG-14650"/>
    <x v="297"/>
    <x v="1"/>
    <s v="Shanghai"/>
    <s v="Shanghai"/>
    <s v="China"/>
    <m/>
    <s v="APAC"/>
    <x v="8"/>
    <s v="TEC-PH-10004261"/>
    <s v="Technology"/>
    <s v="Phones"/>
    <s v="Nokia Signal Booster, Full Size"/>
    <n v="413.37"/>
    <n v="3"/>
    <n v="0"/>
    <n v="115.74"/>
    <n v="114.66"/>
    <s v="Critical"/>
  </r>
  <r>
    <n v="39996"/>
    <s v="CA-2014-119284"/>
    <d v="2014-06-16T00:00:00"/>
    <d v="2014-06-21T00:00:00"/>
    <x v="3"/>
    <s v="TS-21205"/>
    <x v="247"/>
    <x v="1"/>
    <s v="Nashville"/>
    <s v="Tennessee"/>
    <s v="United States"/>
    <n v="37211"/>
    <s v="US"/>
    <x v="5"/>
    <s v="TEC-PH-10000560"/>
    <s v="Technology"/>
    <s v="Phones"/>
    <s v="Samsung Galaxy S III - 16GB - pebble blue (T-Mobile)"/>
    <n v="2239.9360000000001"/>
    <n v="8"/>
    <n v="0.2"/>
    <n v="223.99359999999999"/>
    <n v="114.65"/>
    <s v="Medium"/>
  </r>
  <r>
    <n v="9846"/>
    <s v="MX-2014-142825"/>
    <d v="2014-12-26T00:00:00"/>
    <d v="2014-12-30T00:00:00"/>
    <x v="3"/>
    <s v="KB-16240"/>
    <x v="557"/>
    <x v="1"/>
    <s v="Soyapango"/>
    <s v="San Salvador"/>
    <s v="El Salvador"/>
    <m/>
    <s v="LATAM"/>
    <x v="2"/>
    <s v="FUR-BO-10004425"/>
    <s v="Furniture"/>
    <s v="Bookcases"/>
    <s v="Sauder Library with Doors, Mobile"/>
    <n v="1820.7"/>
    <n v="7"/>
    <n v="0"/>
    <n v="436.94"/>
    <n v="114.605"/>
    <s v="Medium"/>
  </r>
  <r>
    <n v="16905"/>
    <s v="ES-2013-5749942"/>
    <d v="2013-04-11T00:00:00"/>
    <d v="2013-04-13T00:00:00"/>
    <x v="2"/>
    <s v="CS-12400"/>
    <x v="742"/>
    <x v="2"/>
    <s v="Draguignan"/>
    <s v="Provence-Alpes-Côte d'Azur"/>
    <s v="France"/>
    <m/>
    <s v="EU"/>
    <x v="2"/>
    <s v="TEC-PH-10004879"/>
    <s v="Technology"/>
    <s v="Phones"/>
    <s v="Nokia Headset, Cordless"/>
    <n v="387.39600000000002"/>
    <n v="6"/>
    <n v="0.15"/>
    <n v="31.896000000000001"/>
    <n v="114.52"/>
    <s v="Critical"/>
  </r>
  <r>
    <n v="6205"/>
    <s v="MX-2013-128741"/>
    <d v="2013-11-08T00:00:00"/>
    <d v="2013-11-15T00:00:00"/>
    <x v="3"/>
    <s v="NP-18670"/>
    <x v="172"/>
    <x v="0"/>
    <s v="Jiutepec"/>
    <s v="Morelos"/>
    <s v="Mexico"/>
    <m/>
    <s v="LATAM"/>
    <x v="9"/>
    <s v="TEC-AC-10003955"/>
    <s v="Technology"/>
    <s v="Accessories"/>
    <s v="Memorex Router, Erganomic"/>
    <n v="650.72"/>
    <n v="4"/>
    <n v="0"/>
    <n v="299.27999999999997"/>
    <n v="114.467"/>
    <s v="Low"/>
  </r>
  <r>
    <n v="30936"/>
    <s v="IN-2011-86278"/>
    <d v="2011-10-06T00:00:00"/>
    <d v="2011-10-11T00:00:00"/>
    <x v="3"/>
    <s v="NH-18610"/>
    <x v="210"/>
    <x v="1"/>
    <s v="Wellington"/>
    <s v="Wellington"/>
    <s v="New Zealand"/>
    <m/>
    <s v="APAC"/>
    <x v="1"/>
    <s v="TEC-AC-10004018"/>
    <s v="Technology"/>
    <s v="Accessories"/>
    <s v="SanDisk Memory Card, USB"/>
    <n v="900.96"/>
    <n v="8"/>
    <n v="0"/>
    <n v="441.36"/>
    <n v="114.38"/>
    <s v="High"/>
  </r>
  <r>
    <n v="17794"/>
    <s v="ES-2011-5610862"/>
    <d v="2011-03-29T00:00:00"/>
    <d v="2011-03-30T00:00:00"/>
    <x v="2"/>
    <s v="JH-16180"/>
    <x v="207"/>
    <x v="0"/>
    <s v="Hamm"/>
    <s v="North Rhine-Westphalia"/>
    <s v="Germany"/>
    <m/>
    <s v="EU"/>
    <x v="2"/>
    <s v="TEC-PH-10002035"/>
    <s v="Technology"/>
    <s v="Phones"/>
    <s v="Samsung Smart Phone, Cordless"/>
    <n v="639"/>
    <n v="1"/>
    <n v="0"/>
    <n v="44.73"/>
    <n v="114.36"/>
    <s v="Critical"/>
  </r>
  <r>
    <n v="31838"/>
    <s v="CA-2013-136924"/>
    <d v="2013-07-15T00:00:00"/>
    <d v="2013-07-18T00:00:00"/>
    <x v="2"/>
    <s v="ES-14080"/>
    <x v="678"/>
    <x v="1"/>
    <s v="Tucson"/>
    <s v="Arizona"/>
    <s v="United States"/>
    <n v="85705"/>
    <s v="US"/>
    <x v="4"/>
    <s v="TEC-PH-10002262"/>
    <s v="Technology"/>
    <s v="Phones"/>
    <s v="LG Electronics Tone+ HBS-730 Bluetooth Headset"/>
    <n v="380.86399999999998"/>
    <n v="8"/>
    <n v="0.2"/>
    <n v="38.086399999999998"/>
    <n v="114.36"/>
    <s v="Critical"/>
  </r>
  <r>
    <n v="22633"/>
    <s v="IN-2012-50788"/>
    <d v="2012-06-20T00:00:00"/>
    <d v="2012-06-22T00:00:00"/>
    <x v="2"/>
    <s v="SC-20845"/>
    <x v="221"/>
    <x v="0"/>
    <s v="Shenyang"/>
    <s v="Liaoning"/>
    <s v="China"/>
    <m/>
    <s v="APAC"/>
    <x v="8"/>
    <s v="TEC-MA-10002389"/>
    <s v="Technology"/>
    <s v="Machines"/>
    <s v="StarTech Receipt Printer, White"/>
    <n v="762.93"/>
    <n v="7"/>
    <n v="0"/>
    <n v="167.79"/>
    <n v="114.31"/>
    <s v="High"/>
  </r>
  <r>
    <n v="48223"/>
    <s v="HU-2011-1380"/>
    <d v="2011-01-10T00:00:00"/>
    <d v="2011-01-10T00:00:00"/>
    <x v="0"/>
    <s v="ER-3855"/>
    <x v="394"/>
    <x v="1"/>
    <s v="Budapest"/>
    <s v="Budapest"/>
    <s v="Hungary"/>
    <m/>
    <s v="EMEA"/>
    <x v="7"/>
    <s v="TEC-CAN-10004354"/>
    <s v="Technology"/>
    <s v="Copiers"/>
    <s v="Canon Ink, Laser"/>
    <n v="588.6"/>
    <n v="4"/>
    <n v="0"/>
    <n v="276.60000000000002"/>
    <n v="114.15"/>
    <s v="Critical"/>
  </r>
  <r>
    <n v="22366"/>
    <s v="IN-2013-17699"/>
    <d v="2013-08-22T00:00:00"/>
    <d v="2013-08-26T00:00:00"/>
    <x v="3"/>
    <s v="TB-21400"/>
    <x v="109"/>
    <x v="0"/>
    <s v="Tokyo"/>
    <s v="Tokyo"/>
    <s v="Japan"/>
    <m/>
    <s v="APAC"/>
    <x v="8"/>
    <s v="FUR-CH-10001322"/>
    <s v="Furniture"/>
    <s v="Chairs"/>
    <s v="Harbour Creations Executive Leather Armchair, Adjustable"/>
    <n v="1428.3"/>
    <n v="3"/>
    <n v="0"/>
    <n v="314.19"/>
    <n v="114.14"/>
    <s v="Medium"/>
  </r>
  <r>
    <n v="20346"/>
    <s v="IN-2012-29571"/>
    <d v="2012-09-27T00:00:00"/>
    <d v="2012-10-03T00:00:00"/>
    <x v="3"/>
    <s v="MD-17860"/>
    <x v="377"/>
    <x v="1"/>
    <s v="Bareilly"/>
    <s v="Uttar Pradesh"/>
    <s v="India"/>
    <m/>
    <s v="APAC"/>
    <x v="6"/>
    <s v="TEC-PH-10001457"/>
    <s v="Technology"/>
    <s v="Phones"/>
    <s v="Apple Smart Phone, Full Size"/>
    <n v="3187.5"/>
    <n v="5"/>
    <n v="0"/>
    <n v="350.55"/>
    <n v="114.05"/>
    <s v="Medium"/>
  </r>
  <r>
    <n v="47652"/>
    <s v="TU-2012-800"/>
    <d v="2012-08-11T00:00:00"/>
    <d v="2012-08-15T00:00:00"/>
    <x v="1"/>
    <s v="MA-7560"/>
    <x v="513"/>
    <x v="2"/>
    <s v="Mamak"/>
    <s v="Ankara"/>
    <s v="Turkey"/>
    <m/>
    <s v="EMEA"/>
    <x v="7"/>
    <s v="FUR-HON-10003871"/>
    <s v="Furniture"/>
    <s v="Tables"/>
    <s v="Hon Conference Table, Fully Assembled"/>
    <n v="738.36"/>
    <n v="2"/>
    <n v="0.6"/>
    <n v="-424.56"/>
    <n v="114.04"/>
    <s v="High"/>
  </r>
  <r>
    <n v="48421"/>
    <s v="CG-2013-4760"/>
    <d v="2013-02-11T00:00:00"/>
    <d v="2013-02-15T00:00:00"/>
    <x v="3"/>
    <s v="MG-7680"/>
    <x v="294"/>
    <x v="2"/>
    <s v="Kinshasa"/>
    <s v="Kinshasa"/>
    <s v="Democratic Republic of the Congo"/>
    <m/>
    <s v="Africa"/>
    <x v="3"/>
    <s v="OFF-FEL-10001865"/>
    <s v="Office Supplies"/>
    <s v="Storage"/>
    <s v="Fellowes File Cart, Wire Frame"/>
    <n v="1091.04"/>
    <n v="8"/>
    <n v="0"/>
    <n v="228.96"/>
    <n v="114.02"/>
    <s v="High"/>
  </r>
  <r>
    <n v="50524"/>
    <s v="UP-2012-5960"/>
    <d v="2012-11-15T00:00:00"/>
    <d v="2012-11-17T00:00:00"/>
    <x v="1"/>
    <s v="HG-4845"/>
    <x v="77"/>
    <x v="0"/>
    <s v="Zhytomyr"/>
    <s v="Zhytomyr"/>
    <s v="Ukraine"/>
    <m/>
    <s v="EMEA"/>
    <x v="7"/>
    <s v="OFF-CUI-10003409"/>
    <s v="Office Supplies"/>
    <s v="Appliances"/>
    <s v="Cuisinart Refrigerator, Silver"/>
    <n v="496.83"/>
    <n v="1"/>
    <n v="0"/>
    <n v="84.45"/>
    <n v="113.97"/>
    <s v="Critical"/>
  </r>
  <r>
    <n v="10340"/>
    <s v="ES-2011-3186072"/>
    <d v="2011-09-27T00:00:00"/>
    <d v="2011-10-01T00:00:00"/>
    <x v="3"/>
    <s v="CA-12265"/>
    <x v="441"/>
    <x v="0"/>
    <s v="Littlehampton"/>
    <s v="England"/>
    <s v="United Kingdom"/>
    <m/>
    <s v="EU"/>
    <x v="9"/>
    <s v="TEC-CO-10001596"/>
    <s v="Technology"/>
    <s v="Copiers"/>
    <s v="Brother Wireless Fax, Color"/>
    <n v="1140.75"/>
    <n v="3"/>
    <n v="0"/>
    <n v="239.49"/>
    <n v="113.95"/>
    <s v="High"/>
  </r>
  <r>
    <n v="15587"/>
    <s v="ES-2011-4240706"/>
    <d v="2011-04-22T00:00:00"/>
    <d v="2011-04-26T00:00:00"/>
    <x v="3"/>
    <s v="BS-11590"/>
    <x v="500"/>
    <x v="1"/>
    <s v="Sannois"/>
    <s v="Ile-de-France"/>
    <s v="France"/>
    <m/>
    <s v="EU"/>
    <x v="2"/>
    <s v="TEC-PH-10004263"/>
    <s v="Technology"/>
    <s v="Phones"/>
    <s v="Cisco Signal Booster, with Caller ID"/>
    <n v="645.27750000000003"/>
    <n v="5"/>
    <n v="0.15"/>
    <n v="75.877499999999998"/>
    <n v="113.86"/>
    <s v="High"/>
  </r>
  <r>
    <n v="7817"/>
    <s v="MX-2014-130890"/>
    <d v="2014-09-25T00:00:00"/>
    <d v="2014-09-29T00:00:00"/>
    <x v="3"/>
    <s v="MH-17290"/>
    <x v="640"/>
    <x v="2"/>
    <s v="Toluca"/>
    <s v="México"/>
    <s v="Mexico"/>
    <m/>
    <s v="LATAM"/>
    <x v="9"/>
    <s v="FUR-CH-10000885"/>
    <s v="Furniture"/>
    <s v="Chairs"/>
    <s v="Hon Executive Leather Armchair, Adjustable"/>
    <n v="735.40800000000002"/>
    <n v="3"/>
    <n v="0.2"/>
    <n v="82.727999999999994"/>
    <n v="113.837"/>
    <s v="High"/>
  </r>
  <r>
    <n v="14169"/>
    <s v="IT-2012-4790620"/>
    <d v="2012-12-22T00:00:00"/>
    <d v="2012-12-24T00:00:00"/>
    <x v="1"/>
    <s v="MG-17680"/>
    <x v="294"/>
    <x v="2"/>
    <s v="Le Mans"/>
    <s v="Pays de la Loire"/>
    <s v="France"/>
    <m/>
    <s v="EU"/>
    <x v="2"/>
    <s v="TEC-CO-10000013"/>
    <s v="Technology"/>
    <s v="Copiers"/>
    <s v="Brother Fax Machine, Laser"/>
    <n v="780.423"/>
    <n v="7"/>
    <n v="0.65"/>
    <n v="-535.22699999999998"/>
    <n v="113.83"/>
    <s v="High"/>
  </r>
  <r>
    <n v="14025"/>
    <s v="ES-2013-2062612"/>
    <d v="2013-11-30T00:00:00"/>
    <d v="2013-12-04T00:00:00"/>
    <x v="3"/>
    <s v="CC-12685"/>
    <x v="486"/>
    <x v="0"/>
    <s v="Linz"/>
    <s v="Upper Austria"/>
    <s v="Austria"/>
    <m/>
    <s v="EU"/>
    <x v="2"/>
    <s v="OFF-ST-10002566"/>
    <s v="Office Supplies"/>
    <s v="Storage"/>
    <s v="Tenex Lockers, Wire Frame"/>
    <n v="1828.98"/>
    <n v="9"/>
    <n v="0"/>
    <n v="566.73"/>
    <n v="113.75"/>
    <s v="Medium"/>
  </r>
  <r>
    <n v="34723"/>
    <s v="CA-2012-153381"/>
    <d v="2012-09-24T00:00:00"/>
    <d v="2012-09-28T00:00:00"/>
    <x v="3"/>
    <s v="DE-13255"/>
    <x v="730"/>
    <x v="2"/>
    <s v="Dubuque"/>
    <s v="Iowa"/>
    <s v="United States"/>
    <n v="52001"/>
    <s v="US"/>
    <x v="2"/>
    <s v="FUR-CH-10000988"/>
    <s v="Furniture"/>
    <s v="Chairs"/>
    <s v="Hon Olson Stacker Stools"/>
    <n v="1408.1"/>
    <n v="10"/>
    <n v="0"/>
    <n v="394.26799999999997"/>
    <n v="113.71"/>
    <s v="Medium"/>
  </r>
  <r>
    <n v="17769"/>
    <s v="IT-2013-4354136"/>
    <d v="2013-12-19T00:00:00"/>
    <d v="2013-12-21T00:00:00"/>
    <x v="1"/>
    <s v="EH-14005"/>
    <x v="418"/>
    <x v="2"/>
    <s v="Burgos"/>
    <s v="Castile and León"/>
    <s v="Spain"/>
    <m/>
    <s v="EU"/>
    <x v="5"/>
    <s v="OFF-ST-10000952"/>
    <s v="Office Supplies"/>
    <s v="Storage"/>
    <s v="Smead File Cart, Blue"/>
    <n v="573.61500000000001"/>
    <n v="5"/>
    <n v="0.1"/>
    <n v="-57.435000000000002"/>
    <n v="113.7"/>
    <s v="Critical"/>
  </r>
  <r>
    <n v="6023"/>
    <s v="MX-2012-117429"/>
    <d v="2012-04-13T00:00:00"/>
    <d v="2012-04-15T00:00:00"/>
    <x v="2"/>
    <s v="CP-12085"/>
    <x v="415"/>
    <x v="1"/>
    <s v="Apopa"/>
    <s v="San Salvador"/>
    <s v="El Salvador"/>
    <m/>
    <s v="LATAM"/>
    <x v="2"/>
    <s v="TEC-AC-10000501"/>
    <s v="Technology"/>
    <s v="Accessories"/>
    <s v="Enermax Router, Programmable"/>
    <n v="519.66"/>
    <n v="3"/>
    <n v="0"/>
    <n v="72.72"/>
    <n v="113.631"/>
    <s v="High"/>
  </r>
  <r>
    <n v="28577"/>
    <s v="ID-2013-67539"/>
    <d v="2013-10-31T00:00:00"/>
    <d v="2013-11-05T00:00:00"/>
    <x v="3"/>
    <s v="BV-11245"/>
    <x v="540"/>
    <x v="1"/>
    <s v="Port Moresby"/>
    <s v="National Capital"/>
    <s v="Papua New Guinea"/>
    <m/>
    <s v="APAC"/>
    <x v="1"/>
    <s v="FUR-CH-10002061"/>
    <s v="Furniture"/>
    <s v="Chairs"/>
    <s v="Harbour Creations Executive Leather Armchair, Red"/>
    <n v="1142.0640000000001"/>
    <n v="3"/>
    <n v="0.2"/>
    <n v="57.024000000000001"/>
    <n v="113.51"/>
    <s v="High"/>
  </r>
  <r>
    <n v="45911"/>
    <s v="PL-2013-6230"/>
    <d v="2013-10-16T00:00:00"/>
    <d v="2013-10-22T00:00:00"/>
    <x v="3"/>
    <s v="PB-8805"/>
    <x v="317"/>
    <x v="2"/>
    <s v="Lublin"/>
    <s v="Lublin"/>
    <s v="Poland"/>
    <m/>
    <s v="EMEA"/>
    <x v="7"/>
    <s v="OFF-KIT-10003611"/>
    <s v="Office Supplies"/>
    <s v="Appliances"/>
    <s v="KitchenAid Stove, Red"/>
    <n v="1140.3"/>
    <n v="2"/>
    <n v="0"/>
    <n v="319.26"/>
    <n v="113.5"/>
    <s v="Medium"/>
  </r>
  <r>
    <n v="39204"/>
    <s v="CA-2013-112585"/>
    <d v="2013-07-31T00:00:00"/>
    <d v="2013-08-03T00:00:00"/>
    <x v="2"/>
    <s v="RW-19630"/>
    <x v="755"/>
    <x v="1"/>
    <s v="San Francisco"/>
    <s v="California"/>
    <s v="United States"/>
    <n v="94122"/>
    <s v="US"/>
    <x v="4"/>
    <s v="OFF-AP-10003849"/>
    <s v="Office Supplies"/>
    <s v="Appliances"/>
    <s v="Hoover Shoulder Vac Commercial Portable Vacuum"/>
    <n v="715.64"/>
    <n v="2"/>
    <n v="0"/>
    <n v="178.91"/>
    <n v="113.49"/>
    <s v="Medium"/>
  </r>
  <r>
    <n v="28157"/>
    <s v="IN-2011-51943"/>
    <d v="2011-06-10T00:00:00"/>
    <d v="2011-06-13T00:00:00"/>
    <x v="2"/>
    <s v="AR-10345"/>
    <x v="478"/>
    <x v="1"/>
    <s v="Ho Chi Minh City"/>
    <s v="Ho Chí Minh City"/>
    <s v="Vietnam"/>
    <m/>
    <s v="APAC"/>
    <x v="11"/>
    <s v="FUR-BO-10003945"/>
    <s v="Furniture"/>
    <s v="Bookcases"/>
    <s v="Sauder 3-Shelf Cabinet, Metal"/>
    <n v="314.00459999999998"/>
    <n v="3"/>
    <n v="0.37"/>
    <n v="39.864600000000003"/>
    <n v="113.45"/>
    <s v="Critical"/>
  </r>
  <r>
    <n v="28513"/>
    <s v="IN-2011-42759"/>
    <d v="2011-08-19T00:00:00"/>
    <d v="2011-08-19T00:00:00"/>
    <x v="0"/>
    <s v="TH-21235"/>
    <x v="479"/>
    <x v="1"/>
    <s v="Caloundra"/>
    <s v="Queensland"/>
    <s v="Australia"/>
    <m/>
    <s v="APAC"/>
    <x v="1"/>
    <s v="TEC-PH-10001428"/>
    <s v="Technology"/>
    <s v="Phones"/>
    <s v="Motorola Headset, VoIP"/>
    <n v="359.23500000000001"/>
    <n v="5"/>
    <n v="0.1"/>
    <n v="11.835000000000001"/>
    <n v="113.45"/>
    <s v="High"/>
  </r>
  <r>
    <n v="36363"/>
    <s v="CA-2014-142090"/>
    <d v="2014-12-01T00:00:00"/>
    <d v="2014-12-08T00:00:00"/>
    <x v="3"/>
    <s v="SC-20380"/>
    <x v="173"/>
    <x v="0"/>
    <s v="Burlington"/>
    <s v="North Carolina"/>
    <s v="United States"/>
    <n v="27217"/>
    <s v="US"/>
    <x v="5"/>
    <s v="FUR-TA-10001889"/>
    <s v="Furniture"/>
    <s v="Tables"/>
    <s v="Bush Advantage Collection Racetrack Conference Table"/>
    <n v="1781.682"/>
    <n v="7"/>
    <n v="0.4"/>
    <n v="-653.28340000000003"/>
    <n v="113.45"/>
    <s v="Medium"/>
  </r>
  <r>
    <n v="13725"/>
    <s v="ES-2013-5802089"/>
    <d v="2013-12-16T00:00:00"/>
    <d v="2013-12-19T00:00:00"/>
    <x v="2"/>
    <s v="DP-13000"/>
    <x v="724"/>
    <x v="0"/>
    <s v="Berlin"/>
    <s v="Berlin"/>
    <s v="Germany"/>
    <m/>
    <s v="EU"/>
    <x v="2"/>
    <s v="OFF-AR-10001461"/>
    <s v="Office Supplies"/>
    <s v="Art"/>
    <s v="BIC Canvas, Water Color"/>
    <n v="307.15199999999999"/>
    <n v="6"/>
    <n v="0.1"/>
    <n v="-30.888000000000002"/>
    <n v="113.42"/>
    <s v="Critical"/>
  </r>
  <r>
    <n v="29545"/>
    <s v="IN-2014-42808"/>
    <d v="2014-11-06T00:00:00"/>
    <d v="2014-11-11T00:00:00"/>
    <x v="3"/>
    <s v="PB-18805"/>
    <x v="317"/>
    <x v="2"/>
    <s v="Jhansi"/>
    <s v="Uttar Pradesh"/>
    <s v="India"/>
    <m/>
    <s v="APAC"/>
    <x v="6"/>
    <s v="OFF-AP-10004711"/>
    <s v="Office Supplies"/>
    <s v="Appliances"/>
    <s v="Breville Refrigerator, Silver"/>
    <n v="2080.3200000000002"/>
    <n v="4"/>
    <n v="0"/>
    <n v="603.24"/>
    <n v="113.36"/>
    <s v="Medium"/>
  </r>
  <r>
    <n v="16854"/>
    <s v="ES-2012-5327329"/>
    <d v="2012-09-10T00:00:00"/>
    <d v="2012-09-15T00:00:00"/>
    <x v="3"/>
    <s v="EB-14110"/>
    <x v="26"/>
    <x v="0"/>
    <s v="Glasgow"/>
    <s v="Scotland"/>
    <s v="United Kingdom"/>
    <m/>
    <s v="EU"/>
    <x v="9"/>
    <s v="TEC-PH-10002296"/>
    <s v="Technology"/>
    <s v="Phones"/>
    <s v="Nokia Signal Booster, with Caller ID"/>
    <n v="682.5"/>
    <n v="5"/>
    <n v="0"/>
    <n v="197.85"/>
    <n v="113.33"/>
    <s v="High"/>
  </r>
  <r>
    <n v="7939"/>
    <s v="MX-2014-160255"/>
    <d v="2014-10-10T00:00:00"/>
    <d v="2014-10-13T00:00:00"/>
    <x v="2"/>
    <s v="KD-16270"/>
    <x v="137"/>
    <x v="0"/>
    <s v="Managua"/>
    <s v="Managua"/>
    <s v="Nicaragua"/>
    <m/>
    <s v="LATAM"/>
    <x v="2"/>
    <s v="FUR-CH-10000430"/>
    <s v="Furniture"/>
    <s v="Chairs"/>
    <s v="SAFCO Rocking Chair, Set of Two"/>
    <n v="640.08000000000004"/>
    <n v="7"/>
    <n v="0"/>
    <n v="185.5"/>
    <n v="113.32899999999999"/>
    <s v="Medium"/>
  </r>
  <r>
    <n v="27280"/>
    <s v="IN-2013-50074"/>
    <d v="2013-01-07T00:00:00"/>
    <d v="2013-01-11T00:00:00"/>
    <x v="3"/>
    <s v="MV-18190"/>
    <x v="248"/>
    <x v="0"/>
    <s v="Brisbane"/>
    <s v="Queensland"/>
    <s v="Australia"/>
    <m/>
    <s v="APAC"/>
    <x v="1"/>
    <s v="OFF-ST-10001357"/>
    <s v="Office Supplies"/>
    <s v="Storage"/>
    <s v="Eldon Lockers, Single Width"/>
    <n v="1603.3140000000001"/>
    <n v="9"/>
    <n v="0.1"/>
    <n v="142.34399999999999"/>
    <n v="113.3"/>
    <s v="Medium"/>
  </r>
  <r>
    <n v="10232"/>
    <s v="US-2012-108567"/>
    <d v="2012-09-14T00:00:00"/>
    <d v="2012-09-19T00:00:00"/>
    <x v="3"/>
    <s v="LS-17245"/>
    <x v="368"/>
    <x v="0"/>
    <s v="Ponte Nova"/>
    <s v="Minas Gerais"/>
    <s v="Brazil"/>
    <m/>
    <s v="LATAM"/>
    <x v="5"/>
    <s v="OFF-AP-10003308"/>
    <s v="Office Supplies"/>
    <s v="Appliances"/>
    <s v="KitchenAid Stove, Black"/>
    <n v="911.32799999999997"/>
    <n v="6"/>
    <n v="0.6"/>
    <n v="-615.19200000000001"/>
    <n v="113.259"/>
    <s v="Medium"/>
  </r>
  <r>
    <n v="21876"/>
    <s v="ID-2014-16474"/>
    <d v="2014-08-29T00:00:00"/>
    <d v="2014-09-03T00:00:00"/>
    <x v="3"/>
    <s v="FH-14365"/>
    <x v="54"/>
    <x v="1"/>
    <s v="Manila"/>
    <s v="National Capital"/>
    <s v="Philippines"/>
    <m/>
    <s v="APAC"/>
    <x v="11"/>
    <s v="OFF-AP-10001305"/>
    <s v="Office Supplies"/>
    <s v="Appliances"/>
    <s v="Breville Microwave, White"/>
    <n v="1274.3625"/>
    <n v="5"/>
    <n v="0.15"/>
    <n v="314.8125"/>
    <n v="113.16"/>
    <s v="Medium"/>
  </r>
  <r>
    <n v="19052"/>
    <s v="ES-2014-5554891"/>
    <d v="2014-10-27T00:00:00"/>
    <d v="2014-10-29T00:00:00"/>
    <x v="2"/>
    <s v="BN-11515"/>
    <x v="656"/>
    <x v="0"/>
    <s v="Angers"/>
    <s v="Pays de la Loire"/>
    <s v="France"/>
    <m/>
    <s v="EU"/>
    <x v="2"/>
    <s v="TEC-CO-10003268"/>
    <s v="Technology"/>
    <s v="Copiers"/>
    <s v="HP Fax and Copier, Color"/>
    <n v="444.54149999999998"/>
    <n v="3"/>
    <n v="0.15"/>
    <n v="135.9315"/>
    <n v="113.12"/>
    <s v="Critical"/>
  </r>
  <r>
    <n v="4025"/>
    <s v="MX-2013-145303"/>
    <d v="2013-04-12T00:00:00"/>
    <d v="2013-04-14T00:00:00"/>
    <x v="2"/>
    <s v="DL-13330"/>
    <x v="374"/>
    <x v="0"/>
    <s v="Santa Clara"/>
    <s v="Villa Clara"/>
    <s v="Cuba"/>
    <m/>
    <s v="LATAM"/>
    <x v="10"/>
    <s v="TEC-MA-10004956"/>
    <s v="Technology"/>
    <s v="Machines"/>
    <s v="Konica Card Printer, Red"/>
    <n v="459.52"/>
    <n v="4"/>
    <n v="0"/>
    <n v="220.56"/>
    <n v="113.1"/>
    <s v="High"/>
  </r>
  <r>
    <n v="6470"/>
    <s v="MX-2011-130148"/>
    <d v="2011-06-13T00:00:00"/>
    <d v="2011-06-18T00:00:00"/>
    <x v="3"/>
    <s v="AW-10840"/>
    <x v="230"/>
    <x v="0"/>
    <s v="Bayamo"/>
    <s v="Granma"/>
    <s v="Cuba"/>
    <m/>
    <s v="LATAM"/>
    <x v="10"/>
    <s v="TEC-CO-10003160"/>
    <s v="Technology"/>
    <s v="Copiers"/>
    <s v="Brother Wireless Fax, Laser"/>
    <n v="1512.2095200000001"/>
    <n v="6"/>
    <n v="2E-3"/>
    <n v="102.92952"/>
    <n v="113.03"/>
    <s v="Medium"/>
  </r>
  <r>
    <n v="24938"/>
    <s v="IN-2011-78263"/>
    <d v="2011-02-16T00:00:00"/>
    <d v="2011-02-21T00:00:00"/>
    <x v="3"/>
    <s v="BF-11215"/>
    <x v="468"/>
    <x v="2"/>
    <s v="Kanpur"/>
    <s v="Uttar Pradesh"/>
    <s v="India"/>
    <m/>
    <s v="APAC"/>
    <x v="6"/>
    <s v="TEC-MA-10002941"/>
    <s v="Technology"/>
    <s v="Machines"/>
    <s v="Okidata Card Printer, Red"/>
    <n v="1210.8599999999999"/>
    <n v="7"/>
    <n v="0"/>
    <n v="423.78"/>
    <n v="113.03"/>
    <s v="Medium"/>
  </r>
  <r>
    <n v="35967"/>
    <s v="US-2014-133200"/>
    <d v="2014-05-07T00:00:00"/>
    <d v="2014-05-12T00:00:00"/>
    <x v="3"/>
    <s v="DB-13555"/>
    <x v="511"/>
    <x v="1"/>
    <s v="Fort Worth"/>
    <s v="Texas"/>
    <s v="United States"/>
    <n v="76106"/>
    <s v="US"/>
    <x v="2"/>
    <s v="OFF-ST-10001932"/>
    <s v="Office Supplies"/>
    <s v="Storage"/>
    <s v="Fellowes Staxonsteel Drawer Files"/>
    <n v="772.68"/>
    <n v="5"/>
    <n v="0.2"/>
    <n v="-57.951000000000001"/>
    <n v="113.03"/>
    <s v="High"/>
  </r>
  <r>
    <n v="1900"/>
    <s v="MX-2014-124744"/>
    <d v="2014-12-17T00:00:00"/>
    <d v="2014-12-19T00:00:00"/>
    <x v="2"/>
    <s v="MY-18295"/>
    <x v="213"/>
    <x v="1"/>
    <s v="Matagalpa"/>
    <s v="Matagalpa"/>
    <s v="Nicaragua"/>
    <m/>
    <s v="LATAM"/>
    <x v="2"/>
    <s v="FUR-BO-10001739"/>
    <s v="Furniture"/>
    <s v="Bookcases"/>
    <s v="Dania Classic Bookcase, Mobile"/>
    <n v="275.52"/>
    <n v="1"/>
    <n v="0"/>
    <n v="49.58"/>
    <n v="113.009"/>
    <s v="Critical"/>
  </r>
  <r>
    <n v="15808"/>
    <s v="IT-2014-4213586"/>
    <d v="2014-12-09T00:00:00"/>
    <d v="2014-12-13T00:00:00"/>
    <x v="3"/>
    <s v="CR-12730"/>
    <x v="2"/>
    <x v="0"/>
    <s v="Paris"/>
    <s v="Ile-de-France"/>
    <s v="France"/>
    <m/>
    <s v="EU"/>
    <x v="2"/>
    <s v="FUR-BO-10001943"/>
    <s v="Furniture"/>
    <s v="Bookcases"/>
    <s v="Safco Library with Doors, Traditional"/>
    <n v="1052.433"/>
    <n v="3"/>
    <n v="0.1"/>
    <n v="-81.927000000000007"/>
    <n v="112.98"/>
    <s v="High"/>
  </r>
  <r>
    <n v="20118"/>
    <s v="ES-2012-3424900"/>
    <d v="2012-09-13T00:00:00"/>
    <d v="2012-09-15T00:00:00"/>
    <x v="2"/>
    <s v="NS-18505"/>
    <x v="292"/>
    <x v="0"/>
    <s v="Coventry"/>
    <s v="England"/>
    <s v="United Kingdom"/>
    <m/>
    <s v="EU"/>
    <x v="9"/>
    <s v="FUR-FU-10004608"/>
    <s v="Furniture"/>
    <s v="Furnishings"/>
    <s v="Advantus Door Stop, Erganomic"/>
    <n v="274.995"/>
    <n v="9"/>
    <n v="0.3"/>
    <n v="3.915"/>
    <n v="112.98"/>
    <s v="Critical"/>
  </r>
  <r>
    <n v="38942"/>
    <s v="CA-2012-161452"/>
    <d v="2012-04-05T00:00:00"/>
    <d v="2012-04-11T00:00:00"/>
    <x v="3"/>
    <s v="CA-11965"/>
    <x v="183"/>
    <x v="1"/>
    <s v="Los Angeles"/>
    <s v="California"/>
    <s v="United States"/>
    <n v="90036"/>
    <s v="US"/>
    <x v="4"/>
    <s v="FUR-CH-10003973"/>
    <s v="Furniture"/>
    <s v="Chairs"/>
    <s v="GuestStacker Chair with Chrome Finish Legs"/>
    <n v="892.22400000000005"/>
    <n v="3"/>
    <n v="0.2"/>
    <n v="89.222399999999993"/>
    <n v="112.94"/>
    <s v="Low"/>
  </r>
  <r>
    <n v="14676"/>
    <s v="IT-2012-4844477"/>
    <d v="2012-12-03T00:00:00"/>
    <d v="2012-12-07T00:00:00"/>
    <x v="3"/>
    <s v="SS-20140"/>
    <x v="380"/>
    <x v="1"/>
    <s v="Toulouse"/>
    <s v="Midi-Pyrénées"/>
    <s v="France"/>
    <m/>
    <s v="EU"/>
    <x v="2"/>
    <s v="FUR-BO-10001039"/>
    <s v="Furniture"/>
    <s v="Bookcases"/>
    <s v="Dania Classic Bookcase, Traditional"/>
    <n v="985.82399999999996"/>
    <n v="6"/>
    <n v="0.6"/>
    <n v="-419.07600000000002"/>
    <n v="112.85"/>
    <s v="High"/>
  </r>
  <r>
    <n v="29827"/>
    <s v="ID-2014-48961"/>
    <d v="2014-11-10T00:00:00"/>
    <d v="2014-11-15T00:00:00"/>
    <x v="3"/>
    <s v="BT-11440"/>
    <x v="756"/>
    <x v="0"/>
    <s v="Manila"/>
    <s v="National Capital"/>
    <s v="Philippines"/>
    <m/>
    <s v="APAC"/>
    <x v="11"/>
    <s v="OFF-AP-10004964"/>
    <s v="Office Supplies"/>
    <s v="Appliances"/>
    <s v="Hoover Stove, White"/>
    <n v="2408.0925000000002"/>
    <n v="5"/>
    <n v="0.15"/>
    <n v="339.89249999999998"/>
    <n v="112.77"/>
    <s v="Medium"/>
  </r>
  <r>
    <n v="24343"/>
    <s v="IN-2014-46875"/>
    <d v="2014-09-11T00:00:00"/>
    <d v="2014-09-12T00:00:00"/>
    <x v="2"/>
    <s v="AP-10915"/>
    <x v="46"/>
    <x v="0"/>
    <s v="Thane"/>
    <s v="Maharashtra"/>
    <s v="India"/>
    <m/>
    <s v="APAC"/>
    <x v="6"/>
    <s v="FUR-CH-10002573"/>
    <s v="Furniture"/>
    <s v="Chairs"/>
    <s v="Office Star Executive Leather Armchair, Adjustable"/>
    <n v="930"/>
    <n v="2"/>
    <n v="0"/>
    <n v="158.1"/>
    <n v="112.76"/>
    <s v="Medium"/>
  </r>
  <r>
    <n v="7698"/>
    <s v="MX-2014-160311"/>
    <d v="2014-07-04T00:00:00"/>
    <d v="2014-07-08T00:00:00"/>
    <x v="3"/>
    <s v="MP-17965"/>
    <x v="674"/>
    <x v="1"/>
    <s v="Manaus"/>
    <s v="Amazonas"/>
    <s v="Brazil"/>
    <m/>
    <s v="LATAM"/>
    <x v="5"/>
    <s v="TEC-AC-10003955"/>
    <s v="Technology"/>
    <s v="Accessories"/>
    <s v="Memorex Router, Erganomic"/>
    <n v="1301.44"/>
    <n v="8"/>
    <n v="0"/>
    <n v="598.55999999999995"/>
    <n v="112.717"/>
    <s v="Medium"/>
  </r>
  <r>
    <n v="9226"/>
    <s v="MX-2011-158491"/>
    <d v="2011-11-12T00:00:00"/>
    <d v="2011-11-14T00:00:00"/>
    <x v="1"/>
    <s v="TT-21070"/>
    <x v="226"/>
    <x v="0"/>
    <s v="Santo Domingo"/>
    <s v="Santo Domingo"/>
    <s v="Dominican Republic"/>
    <m/>
    <s v="LATAM"/>
    <x v="10"/>
    <s v="FUR-CH-10002033"/>
    <s v="Furniture"/>
    <s v="Chairs"/>
    <s v="Harbour Creations Executive Leather Armchair, Adjustable"/>
    <n v="507.84"/>
    <n v="2"/>
    <n v="0.2"/>
    <n v="50.76"/>
    <n v="112.71299999999999"/>
    <s v="Critical"/>
  </r>
  <r>
    <n v="47096"/>
    <s v="IR-2014-7430"/>
    <d v="2014-09-19T00:00:00"/>
    <d v="2014-09-24T00:00:00"/>
    <x v="1"/>
    <s v="JC-5385"/>
    <x v="709"/>
    <x v="0"/>
    <s v="Kerman"/>
    <s v="Kerman"/>
    <s v="Iran"/>
    <m/>
    <s v="EMEA"/>
    <x v="7"/>
    <s v="FUR-HON-10001689"/>
    <s v="Furniture"/>
    <s v="Chairs"/>
    <s v="Hon Executive Leather Armchair, Red"/>
    <n v="918.78"/>
    <n v="2"/>
    <n v="0"/>
    <n v="0"/>
    <n v="112.71"/>
    <s v="Medium"/>
  </r>
  <r>
    <n v="38649"/>
    <s v="CA-2014-152135"/>
    <d v="2014-03-17T00:00:00"/>
    <d v="2014-03-19T00:00:00"/>
    <x v="1"/>
    <s v="MG-17650"/>
    <x v="649"/>
    <x v="2"/>
    <s v="Lakewood"/>
    <s v="Ohio"/>
    <s v="United States"/>
    <n v="44107"/>
    <s v="US"/>
    <x v="0"/>
    <s v="TEC-PH-10003505"/>
    <s v="Technology"/>
    <s v="Phones"/>
    <s v="Geemarc AmpliPOWER60"/>
    <n v="445.44"/>
    <n v="8"/>
    <n v="0.4"/>
    <n v="-81.664000000000001"/>
    <n v="112.65"/>
    <s v="Critical"/>
  </r>
  <r>
    <n v="48319"/>
    <s v="SA-2011-1130"/>
    <d v="2011-11-01T00:00:00"/>
    <d v="2011-11-02T00:00:00"/>
    <x v="2"/>
    <s v="HR-4770"/>
    <x v="471"/>
    <x v="2"/>
    <s v="Jeddah"/>
    <s v="Makkah"/>
    <s v="Saudi Arabia"/>
    <m/>
    <s v="EMEA"/>
    <x v="7"/>
    <s v="TEC-ENE-10000154"/>
    <s v="Technology"/>
    <s v="Accessories"/>
    <s v="Enermax Router, Bluetooth"/>
    <n v="1549.98"/>
    <n v="6"/>
    <n v="0"/>
    <n v="139.32"/>
    <n v="112.63"/>
    <s v="Medium"/>
  </r>
  <r>
    <n v="42448"/>
    <s v="ZA-2014-7540"/>
    <d v="2014-09-15T00:00:00"/>
    <d v="2014-09-21T00:00:00"/>
    <x v="3"/>
    <s v="DB-3615"/>
    <x v="576"/>
    <x v="0"/>
    <s v="Lusaka"/>
    <s v="Lusaka"/>
    <s v="Zambia"/>
    <m/>
    <s v="Africa"/>
    <x v="3"/>
    <s v="FUR-IKE-10002894"/>
    <s v="Furniture"/>
    <s v="Bookcases"/>
    <s v="Ikea Library with Doors, Traditional"/>
    <n v="2180.34"/>
    <n v="6"/>
    <n v="0"/>
    <n v="959.22"/>
    <n v="112.59"/>
    <s v="Medium"/>
  </r>
  <r>
    <n v="17041"/>
    <s v="ES-2011-1611223"/>
    <d v="2011-11-24T00:00:00"/>
    <d v="2011-11-26T00:00:00"/>
    <x v="2"/>
    <s v="TB-21625"/>
    <x v="322"/>
    <x v="0"/>
    <s v="Vienna"/>
    <s v="Vienna"/>
    <s v="Austria"/>
    <m/>
    <s v="EU"/>
    <x v="2"/>
    <s v="TEC-CO-10002583"/>
    <s v="Technology"/>
    <s v="Copiers"/>
    <s v="Canon Fax and Copier, Color"/>
    <n v="963.9"/>
    <n v="5"/>
    <n v="0"/>
    <n v="231.3"/>
    <n v="112.58"/>
    <s v="High"/>
  </r>
  <r>
    <n v="6569"/>
    <s v="MX-2012-126326"/>
    <d v="2012-10-03T00:00:00"/>
    <d v="2012-10-05T00:00:00"/>
    <x v="1"/>
    <s v="RF-19840"/>
    <x v="683"/>
    <x v="0"/>
    <s v="La Ceiba"/>
    <s v="Atlántida"/>
    <s v="Honduras"/>
    <m/>
    <s v="LATAM"/>
    <x v="2"/>
    <s v="TEC-PH-10004196"/>
    <s v="Technology"/>
    <s v="Phones"/>
    <s v="Samsung Smart Phone, Cordless"/>
    <n v="766.8"/>
    <n v="3"/>
    <n v="0.4"/>
    <n v="-421.74"/>
    <n v="112.53"/>
    <s v="High"/>
  </r>
  <r>
    <n v="1724"/>
    <s v="MX-2013-118990"/>
    <d v="2013-10-22T00:00:00"/>
    <d v="2013-10-25T00:00:00"/>
    <x v="2"/>
    <s v="ME-18010"/>
    <x v="692"/>
    <x v="1"/>
    <s v="Culiacán"/>
    <s v="Sinaloa"/>
    <s v="Mexico"/>
    <m/>
    <s v="LATAM"/>
    <x v="9"/>
    <s v="TEC-CO-10002110"/>
    <s v="Technology"/>
    <s v="Copiers"/>
    <s v="Brother Personal Copier, Color"/>
    <n v="672.19291999999996"/>
    <n v="7"/>
    <n v="2E-3"/>
    <n v="240.99292"/>
    <n v="112.505"/>
    <s v="Medium"/>
  </r>
  <r>
    <n v="11004"/>
    <s v="ES-2014-3977309"/>
    <d v="2014-11-12T00:00:00"/>
    <d v="2014-11-16T00:00:00"/>
    <x v="3"/>
    <s v="DL-13315"/>
    <x v="494"/>
    <x v="0"/>
    <s v="Villach"/>
    <s v="Carinthia"/>
    <s v="Austria"/>
    <m/>
    <s v="EU"/>
    <x v="2"/>
    <s v="FUR-CH-10004774"/>
    <s v="Furniture"/>
    <s v="Chairs"/>
    <s v="Novimex Executive Leather Armchair, Red"/>
    <n v="3221.4"/>
    <n v="7"/>
    <n v="0"/>
    <n v="1127.49"/>
    <n v="112.49"/>
    <s v="Medium"/>
  </r>
  <r>
    <n v="28363"/>
    <s v="ID-2013-74007"/>
    <d v="2013-11-28T00:00:00"/>
    <d v="2013-12-05T00:00:00"/>
    <x v="3"/>
    <s v="MS-17770"/>
    <x v="203"/>
    <x v="0"/>
    <s v="Port Macquarie"/>
    <s v="New South Wales"/>
    <s v="Australia"/>
    <m/>
    <s v="APAC"/>
    <x v="1"/>
    <s v="FUR-TA-10000962"/>
    <s v="Furniture"/>
    <s v="Tables"/>
    <s v="Hon Conference Table, Adjustable Height"/>
    <n v="3232.8449999999998"/>
    <n v="5"/>
    <n v="0.3"/>
    <n v="-277.15499999999997"/>
    <n v="112.49"/>
    <s v="Medium"/>
  </r>
  <r>
    <n v="30706"/>
    <s v="ID-2012-86957"/>
    <d v="2012-03-23T00:00:00"/>
    <d v="2012-03-28T00:00:00"/>
    <x v="3"/>
    <s v="BM-11785"/>
    <x v="233"/>
    <x v="0"/>
    <s v="Nelson"/>
    <s v="Nelson"/>
    <s v="New Zealand"/>
    <m/>
    <s v="APAC"/>
    <x v="1"/>
    <s v="TEC-MA-10001248"/>
    <s v="Technology"/>
    <s v="Machines"/>
    <s v="StarTech Inkjet, Wireless"/>
    <n v="724.53599999999994"/>
    <n v="4"/>
    <n v="0.4"/>
    <n v="-471.024"/>
    <n v="112.48"/>
    <s v="High"/>
  </r>
  <r>
    <n v="29309"/>
    <s v="IN-2013-79530"/>
    <d v="2013-05-20T00:00:00"/>
    <d v="2013-05-24T00:00:00"/>
    <x v="3"/>
    <s v="AA-10645"/>
    <x v="665"/>
    <x v="0"/>
    <s v="Chennai"/>
    <s v="Tamil Nadu"/>
    <s v="India"/>
    <m/>
    <s v="APAC"/>
    <x v="6"/>
    <s v="TEC-CO-10001382"/>
    <s v="Technology"/>
    <s v="Copiers"/>
    <s v="HP Personal Copier, Laser"/>
    <n v="621.45000000000005"/>
    <n v="5"/>
    <n v="0"/>
    <n v="192.6"/>
    <n v="112.46"/>
    <s v="High"/>
  </r>
  <r>
    <n v="7112"/>
    <s v="MX-2014-145366"/>
    <d v="2014-11-25T00:00:00"/>
    <d v="2014-11-29T00:00:00"/>
    <x v="3"/>
    <s v="HL-15040"/>
    <x v="223"/>
    <x v="0"/>
    <s v="Mejicanos"/>
    <s v="San Salvador"/>
    <s v="El Salvador"/>
    <m/>
    <s v="LATAM"/>
    <x v="2"/>
    <s v="FUR-TA-10003254"/>
    <s v="Furniture"/>
    <s v="Tables"/>
    <s v="Bevis Round Table, Adjustable Height"/>
    <n v="1387.68"/>
    <n v="5"/>
    <n v="0.2"/>
    <n v="242.78"/>
    <n v="112.459"/>
    <s v="Medium"/>
  </r>
  <r>
    <n v="44721"/>
    <s v="PL-2014-9640"/>
    <d v="2014-06-21T00:00:00"/>
    <d v="2014-06-25T00:00:00"/>
    <x v="1"/>
    <s v="JK-6120"/>
    <x v="117"/>
    <x v="2"/>
    <s v="Gdansk"/>
    <s v="Pomerania"/>
    <s v="Poland"/>
    <m/>
    <s v="EMEA"/>
    <x v="7"/>
    <s v="FUR-OFF-10000303"/>
    <s v="Furniture"/>
    <s v="Chairs"/>
    <s v="Office Star Rocking Chair, Set of Two"/>
    <n v="858.96"/>
    <n v="6"/>
    <n v="0"/>
    <n v="34.200000000000003"/>
    <n v="112.45"/>
    <s v="Medium"/>
  </r>
  <r>
    <n v="14040"/>
    <s v="ES-2014-4363806"/>
    <d v="2014-08-04T00:00:00"/>
    <d v="2014-08-07T00:00:00"/>
    <x v="2"/>
    <s v="SS-20590"/>
    <x v="704"/>
    <x v="0"/>
    <s v="Stoke-on-Trent"/>
    <s v="England"/>
    <s v="United Kingdom"/>
    <m/>
    <s v="EU"/>
    <x v="9"/>
    <s v="OFF-ST-10003266"/>
    <s v="Office Supplies"/>
    <s v="Storage"/>
    <s v="Tenex Lockers, Industrial"/>
    <n v="613.89"/>
    <n v="3"/>
    <n v="0"/>
    <n v="171.81"/>
    <n v="112.4"/>
    <s v="Medium"/>
  </r>
  <r>
    <n v="39869"/>
    <s v="CA-2011-121629"/>
    <d v="2011-11-28T00:00:00"/>
    <d v="2011-12-02T00:00:00"/>
    <x v="3"/>
    <s v="BT-11680"/>
    <x v="409"/>
    <x v="0"/>
    <s v="Houston"/>
    <s v="Texas"/>
    <s v="United States"/>
    <n v="77041"/>
    <s v="US"/>
    <x v="2"/>
    <s v="TEC-MA-10004679"/>
    <s v="Technology"/>
    <s v="Machines"/>
    <s v="StarTech.com 10/100 VDSL2 Ethernet Extender Kit"/>
    <n v="998.85"/>
    <n v="5"/>
    <n v="0.4"/>
    <n v="-199.77"/>
    <n v="112.39"/>
    <s v="High"/>
  </r>
  <r>
    <n v="27451"/>
    <s v="IN-2013-61127"/>
    <d v="2013-12-21T00:00:00"/>
    <d v="2013-12-26T00:00:00"/>
    <x v="3"/>
    <s v="KB-16585"/>
    <x v="179"/>
    <x v="1"/>
    <s v="Puducherry"/>
    <s v="Puducherry"/>
    <s v="India"/>
    <m/>
    <s v="APAC"/>
    <x v="6"/>
    <s v="FUR-BO-10002462"/>
    <s v="Furniture"/>
    <s v="Bookcases"/>
    <s v="Ikea Classic Bookcase, Pine"/>
    <n v="1239.3"/>
    <n v="3"/>
    <n v="0"/>
    <n v="24.75"/>
    <n v="112.36"/>
    <s v="Medium"/>
  </r>
  <r>
    <n v="33498"/>
    <s v="US-2011-165659"/>
    <d v="2011-06-01T00:00:00"/>
    <d v="2011-06-06T00:00:00"/>
    <x v="3"/>
    <s v="LT-17110"/>
    <x v="480"/>
    <x v="0"/>
    <s v="Little Rock"/>
    <s v="Arkansas"/>
    <s v="United States"/>
    <n v="72209"/>
    <s v="US"/>
    <x v="5"/>
    <s v="TEC-PH-10002563"/>
    <s v="Technology"/>
    <s v="Phones"/>
    <s v="Adtran 1202752G1"/>
    <n v="881.93"/>
    <n v="7"/>
    <n v="0"/>
    <n v="229.30179999999999"/>
    <n v="112.32"/>
    <s v="High"/>
  </r>
  <r>
    <n v="21970"/>
    <s v="ID-2012-74630"/>
    <d v="2012-06-08T00:00:00"/>
    <d v="2012-06-10T00:00:00"/>
    <x v="1"/>
    <s v="SB-20185"/>
    <x v="103"/>
    <x v="0"/>
    <s v="Changwon"/>
    <s v="Gyeongsangnam"/>
    <s v="South Korea"/>
    <m/>
    <s v="APAC"/>
    <x v="8"/>
    <s v="OFF-AP-10002675"/>
    <s v="Office Supplies"/>
    <s v="Appliances"/>
    <s v="Cuisinart Refrigerator, Black"/>
    <n v="743.26499999999999"/>
    <n v="3"/>
    <n v="0.5"/>
    <n v="-520.33500000000004"/>
    <n v="112.21"/>
    <s v="High"/>
  </r>
  <r>
    <n v="17343"/>
    <s v="ES-2011-3862536"/>
    <d v="2011-06-09T00:00:00"/>
    <d v="2011-06-09T00:00:00"/>
    <x v="0"/>
    <s v="HD-14785"/>
    <x v="481"/>
    <x v="2"/>
    <s v="Remscheid"/>
    <s v="North Rhine-Westphalia"/>
    <s v="Germany"/>
    <m/>
    <s v="EU"/>
    <x v="2"/>
    <s v="OFF-AP-10004512"/>
    <s v="Office Supplies"/>
    <s v="Appliances"/>
    <s v="Hoover Stove, Red"/>
    <n v="511.62299999999999"/>
    <n v="1"/>
    <n v="0.1"/>
    <n v="227.37299999999999"/>
    <n v="112.2"/>
    <s v="Critical"/>
  </r>
  <r>
    <n v="21957"/>
    <s v="ID-2012-14262"/>
    <d v="2012-05-17T00:00:00"/>
    <d v="2012-05-21T00:00:00"/>
    <x v="1"/>
    <s v="EM-14065"/>
    <x v="104"/>
    <x v="0"/>
    <s v="Adelaide"/>
    <s v="South Australia"/>
    <s v="Australia"/>
    <m/>
    <s v="APAC"/>
    <x v="1"/>
    <s v="TEC-AC-10004414"/>
    <s v="Technology"/>
    <s v="Accessories"/>
    <s v="Enermax Router, Bluetooth"/>
    <n v="1162.4849999999999"/>
    <n v="5"/>
    <n v="0.1"/>
    <n v="284.08499999999998"/>
    <n v="112.2"/>
    <s v="High"/>
  </r>
  <r>
    <n v="34428"/>
    <s v="CA-2011-136399"/>
    <d v="2011-12-16T00:00:00"/>
    <d v="2011-12-17T00:00:00"/>
    <x v="2"/>
    <s v="CC-12100"/>
    <x v="238"/>
    <x v="2"/>
    <s v="Los Angeles"/>
    <s v="California"/>
    <s v="United States"/>
    <n v="90049"/>
    <s v="US"/>
    <x v="4"/>
    <s v="TEC-PH-10004977"/>
    <s v="Technology"/>
    <s v="Phones"/>
    <s v="GE 30524EE4"/>
    <n v="627.16800000000001"/>
    <n v="4"/>
    <n v="0.2"/>
    <n v="70.556399999999996"/>
    <n v="112.2"/>
    <s v="High"/>
  </r>
  <r>
    <n v="20715"/>
    <s v="IN-2014-48611"/>
    <d v="2014-08-13T00:00:00"/>
    <d v="2014-08-18T00:00:00"/>
    <x v="3"/>
    <s v="SC-20380"/>
    <x v="173"/>
    <x v="0"/>
    <s v="Mianyang"/>
    <s v="Sichuan"/>
    <s v="China"/>
    <m/>
    <s v="APAC"/>
    <x v="8"/>
    <s v="TEC-CO-10003951"/>
    <s v="Technology"/>
    <s v="Copiers"/>
    <s v="HP Copy Machine, High-Speed"/>
    <n v="1218.45"/>
    <n v="5"/>
    <n v="0"/>
    <n v="268.05"/>
    <n v="112.17"/>
    <s v="Medium"/>
  </r>
  <r>
    <n v="28258"/>
    <s v="IN-2013-65677"/>
    <d v="2013-10-11T00:00:00"/>
    <d v="2013-10-14T00:00:00"/>
    <x v="2"/>
    <s v="HD-14785"/>
    <x v="481"/>
    <x v="2"/>
    <s v="Shanghai"/>
    <s v="Shanghai"/>
    <s v="China"/>
    <m/>
    <s v="APAC"/>
    <x v="8"/>
    <s v="OFF-AP-10002371"/>
    <s v="Office Supplies"/>
    <s v="Appliances"/>
    <s v="KitchenAid Blender, Silver"/>
    <n v="395.4"/>
    <n v="4"/>
    <n v="0"/>
    <n v="169.92"/>
    <n v="112.06"/>
    <s v="Critical"/>
  </r>
  <r>
    <n v="20527"/>
    <s v="IN-2014-66965"/>
    <d v="2014-04-16T00:00:00"/>
    <d v="2014-04-21T00:00:00"/>
    <x v="3"/>
    <s v="EG-13900"/>
    <x v="438"/>
    <x v="0"/>
    <s v="Melbourne"/>
    <s v="Victoria"/>
    <s v="Australia"/>
    <m/>
    <s v="APAC"/>
    <x v="1"/>
    <s v="OFF-AP-10001503"/>
    <s v="Office Supplies"/>
    <s v="Appliances"/>
    <s v="KitchenAid Microwave, Black"/>
    <n v="1393.875"/>
    <n v="5"/>
    <n v="0.1"/>
    <n v="572.92499999999995"/>
    <n v="112.03"/>
    <s v="Medium"/>
  </r>
  <r>
    <n v="31134"/>
    <s v="ID-2011-83982"/>
    <d v="2011-05-23T00:00:00"/>
    <d v="2011-05-26T00:00:00"/>
    <x v="1"/>
    <s v="SW-20455"/>
    <x v="757"/>
    <x v="0"/>
    <s v="Manukau City"/>
    <s v="Auckland"/>
    <s v="New Zealand"/>
    <m/>
    <s v="APAC"/>
    <x v="1"/>
    <s v="TEC-CO-10001196"/>
    <s v="Technology"/>
    <s v="Copiers"/>
    <s v="Brother Fax Machine, Color"/>
    <n v="767.952"/>
    <n v="4"/>
    <n v="0.4"/>
    <n v="-358.488"/>
    <n v="111.94"/>
    <s v="Medium"/>
  </r>
  <r>
    <n v="20166"/>
    <s v="ES-2014-5249912"/>
    <d v="2014-12-16T00:00:00"/>
    <d v="2014-12-23T00:00:00"/>
    <x v="3"/>
    <s v="SD-20485"/>
    <x v="690"/>
    <x v="2"/>
    <s v="Exeter"/>
    <s v="England"/>
    <s v="United Kingdom"/>
    <m/>
    <s v="EU"/>
    <x v="9"/>
    <s v="OFF-ST-10001758"/>
    <s v="Office Supplies"/>
    <s v="Storage"/>
    <s v="Rogers Lockers, Blue"/>
    <n v="1058.0999999999999"/>
    <n v="5"/>
    <n v="0"/>
    <n v="73.95"/>
    <n v="111.93"/>
    <s v="Medium"/>
  </r>
  <r>
    <n v="28385"/>
    <s v="ID-2013-38748"/>
    <d v="2013-06-24T00:00:00"/>
    <d v="2013-06-28T00:00:00"/>
    <x v="3"/>
    <s v="MJ-17740"/>
    <x v="122"/>
    <x v="0"/>
    <s v="Mumbai"/>
    <s v="Maharashtra"/>
    <s v="India"/>
    <m/>
    <s v="APAC"/>
    <x v="6"/>
    <s v="TEC-MA-10001127"/>
    <s v="Technology"/>
    <s v="Machines"/>
    <s v="Epson Inkjet, Wireless"/>
    <n v="770.85"/>
    <n v="5"/>
    <n v="0.5"/>
    <n v="-447.15"/>
    <n v="111.87"/>
    <s v="High"/>
  </r>
  <r>
    <n v="16056"/>
    <s v="ES-2013-1183139"/>
    <d v="2013-07-08T00:00:00"/>
    <d v="2013-07-10T00:00:00"/>
    <x v="1"/>
    <s v="TB-21190"/>
    <x v="504"/>
    <x v="2"/>
    <s v="Marseille"/>
    <s v="Provence-Alpes-Côte d'Azur"/>
    <s v="France"/>
    <m/>
    <s v="EU"/>
    <x v="2"/>
    <s v="OFF-SU-10001578"/>
    <s v="Office Supplies"/>
    <s v="Supplies"/>
    <s v="Stiletto Shears, High Speed"/>
    <n v="384.72"/>
    <n v="8"/>
    <n v="0"/>
    <n v="34.56"/>
    <n v="111.82"/>
    <s v="Critical"/>
  </r>
  <r>
    <n v="42974"/>
    <s v="MO-2014-4870"/>
    <d v="2014-01-16T00:00:00"/>
    <d v="2014-01-20T00:00:00"/>
    <x v="3"/>
    <s v="GH-4425"/>
    <x v="381"/>
    <x v="0"/>
    <s v="Sale"/>
    <s v="Rabat-Salé-Zemmour-Zaer"/>
    <s v="Morocco"/>
    <m/>
    <s v="Africa"/>
    <x v="3"/>
    <s v="TEC-MOT-10001244"/>
    <s v="Technology"/>
    <s v="Phones"/>
    <s v="Motorola Audio Dock, with Caller ID"/>
    <n v="1040.22"/>
    <n v="6"/>
    <n v="0"/>
    <n v="405.54"/>
    <n v="111.81"/>
    <s v="High"/>
  </r>
  <r>
    <n v="28271"/>
    <s v="IN-2014-51222"/>
    <d v="2014-11-03T00:00:00"/>
    <d v="2014-11-06T00:00:00"/>
    <x v="2"/>
    <s v="MO-17800"/>
    <x v="323"/>
    <x v="2"/>
    <s v="Leshan"/>
    <s v="Sichuan"/>
    <s v="China"/>
    <m/>
    <s v="APAC"/>
    <x v="8"/>
    <s v="FUR-CH-10000602"/>
    <s v="Furniture"/>
    <s v="Chairs"/>
    <s v="Novimex Executive Leather Armchair, Red"/>
    <n v="1380.6"/>
    <n v="3"/>
    <n v="0"/>
    <n v="55.17"/>
    <n v="111.78"/>
    <s v="Medium"/>
  </r>
  <r>
    <n v="35698"/>
    <s v="CA-2013-131737"/>
    <d v="2013-03-18T00:00:00"/>
    <d v="2013-03-18T00:00:00"/>
    <x v="0"/>
    <s v="GZ-14470"/>
    <x v="353"/>
    <x v="0"/>
    <s v="Columbia"/>
    <s v="Maryland"/>
    <s v="United States"/>
    <n v="21044"/>
    <s v="US"/>
    <x v="0"/>
    <s v="FUR-FU-10004306"/>
    <s v="Furniture"/>
    <s v="Furnishings"/>
    <s v="Electrix Halogen Magnifier Lamp"/>
    <n v="971.5"/>
    <n v="5"/>
    <n v="0"/>
    <n v="252.59"/>
    <n v="111.76"/>
    <s v="High"/>
  </r>
  <r>
    <n v="439"/>
    <s v="MX-2013-136826"/>
    <d v="2013-09-19T00:00:00"/>
    <d v="2013-09-23T00:00:00"/>
    <x v="1"/>
    <s v="MM-18055"/>
    <x v="534"/>
    <x v="0"/>
    <s v="Irapuato"/>
    <s v="Guanajuato"/>
    <s v="Mexico"/>
    <m/>
    <s v="LATAM"/>
    <x v="9"/>
    <s v="TEC-PH-10003457"/>
    <s v="Technology"/>
    <s v="Phones"/>
    <s v="Cisco Smart Phone, Full Size"/>
    <n v="870.24"/>
    <n v="2"/>
    <n v="0"/>
    <n v="295.88"/>
    <n v="111.754"/>
    <s v="Medium"/>
  </r>
  <r>
    <n v="9575"/>
    <s v="MX-2011-155257"/>
    <d v="2011-07-13T00:00:00"/>
    <d v="2011-07-15T00:00:00"/>
    <x v="2"/>
    <s v="JH-16180"/>
    <x v="207"/>
    <x v="0"/>
    <s v="Chinautla"/>
    <s v="Guatemala"/>
    <s v="Guatemala"/>
    <m/>
    <s v="LATAM"/>
    <x v="2"/>
    <s v="TEC-PH-10002387"/>
    <s v="Technology"/>
    <s v="Phones"/>
    <s v="Motorola Signal Booster, Cordless"/>
    <n v="583.91999999999996"/>
    <n v="6"/>
    <n v="0"/>
    <n v="251.04"/>
    <n v="111.68899999999999"/>
    <s v="High"/>
  </r>
  <r>
    <n v="13345"/>
    <s v="ES-2014-4489967"/>
    <d v="2014-10-29T00:00:00"/>
    <d v="2014-11-02T00:00:00"/>
    <x v="3"/>
    <s v="TH-21100"/>
    <x v="563"/>
    <x v="0"/>
    <s v="Brandenburg"/>
    <s v="Brandenburg"/>
    <s v="Germany"/>
    <m/>
    <s v="EU"/>
    <x v="2"/>
    <s v="OFF-AP-10004041"/>
    <s v="Office Supplies"/>
    <s v="Appliances"/>
    <s v="KitchenAid Microwave, White"/>
    <n v="832.84199999999998"/>
    <n v="3"/>
    <n v="0.1"/>
    <n v="212.83199999999999"/>
    <n v="111.64"/>
    <s v="High"/>
  </r>
  <r>
    <n v="20597"/>
    <s v="ID-2013-70122"/>
    <d v="2013-06-11T00:00:00"/>
    <d v="2013-06-15T00:00:00"/>
    <x v="3"/>
    <s v="AD-10180"/>
    <x v="145"/>
    <x v="2"/>
    <s v="Jakarta"/>
    <s v="Jakarta"/>
    <s v="Indonesia"/>
    <m/>
    <s v="APAC"/>
    <x v="11"/>
    <s v="FUR-TA-10001386"/>
    <s v="Furniture"/>
    <s v="Tables"/>
    <s v="Lesro Conference Table, Fully Assembled"/>
    <n v="2276.4825000000001"/>
    <n v="5"/>
    <n v="0.47"/>
    <n v="-472.5675"/>
    <n v="111.63"/>
    <s v="High"/>
  </r>
  <r>
    <n v="11960"/>
    <s v="ES-2013-3948146"/>
    <d v="2013-11-13T00:00:00"/>
    <d v="2013-11-18T00:00:00"/>
    <x v="3"/>
    <s v="AG-10390"/>
    <x v="738"/>
    <x v="0"/>
    <s v="Saint-Ouen"/>
    <s v="Ile-de-France"/>
    <s v="France"/>
    <m/>
    <s v="EU"/>
    <x v="2"/>
    <s v="OFF-AP-10001099"/>
    <s v="Office Supplies"/>
    <s v="Appliances"/>
    <s v="Hoover Stove, Black"/>
    <n v="1533.33"/>
    <n v="3"/>
    <n v="0.1"/>
    <n v="-34.11"/>
    <n v="111.59"/>
    <s v="High"/>
  </r>
  <r>
    <n v="11169"/>
    <s v="IT-2012-5602177"/>
    <d v="2012-08-30T00:00:00"/>
    <d v="2012-09-02T00:00:00"/>
    <x v="1"/>
    <s v="AA-10480"/>
    <x v="147"/>
    <x v="0"/>
    <s v="Le Plessis-Robinson"/>
    <s v="Ile-de-France"/>
    <s v="France"/>
    <m/>
    <s v="EU"/>
    <x v="2"/>
    <s v="TEC-CO-10002157"/>
    <s v="Technology"/>
    <s v="Copiers"/>
    <s v="Canon Fax Machine, Laser"/>
    <n v="1894.4204999999999"/>
    <n v="7"/>
    <n v="0.15"/>
    <n v="-111.4995"/>
    <n v="111.55"/>
    <s v="Medium"/>
  </r>
  <r>
    <n v="16716"/>
    <s v="ES-2012-1951025"/>
    <d v="2012-04-20T00:00:00"/>
    <d v="2012-04-23T00:00:00"/>
    <x v="2"/>
    <s v="MG-18205"/>
    <x v="312"/>
    <x v="1"/>
    <s v="Barcelona"/>
    <s v="Catalonia"/>
    <s v="Spain"/>
    <m/>
    <s v="EU"/>
    <x v="5"/>
    <s v="FUR-BO-10003126"/>
    <s v="Furniture"/>
    <s v="Bookcases"/>
    <s v="Dania Library with Doors, Traditional"/>
    <n v="1087.2"/>
    <n v="3"/>
    <n v="0"/>
    <n v="119.52"/>
    <n v="111.52"/>
    <s v="Critical"/>
  </r>
  <r>
    <n v="4375"/>
    <s v="MX-2012-124401"/>
    <d v="2012-02-08T00:00:00"/>
    <d v="2012-02-10T00:00:00"/>
    <x v="1"/>
    <s v="SB-20185"/>
    <x v="103"/>
    <x v="0"/>
    <s v="Managua"/>
    <s v="Managua"/>
    <s v="Nicaragua"/>
    <m/>
    <s v="LATAM"/>
    <x v="2"/>
    <s v="TEC-CO-10000043"/>
    <s v="Technology"/>
    <s v="Copiers"/>
    <s v="Brother Fax Machine, Laser"/>
    <n v="635.80583999999999"/>
    <n v="3"/>
    <n v="2E-3"/>
    <n v="62.385840000000002"/>
    <n v="111.479"/>
    <s v="High"/>
  </r>
  <r>
    <n v="19849"/>
    <s v="IT-2013-3657245"/>
    <d v="2013-01-11T00:00:00"/>
    <d v="2013-01-15T00:00:00"/>
    <x v="3"/>
    <s v="AG-10675"/>
    <x v="135"/>
    <x v="0"/>
    <s v="London"/>
    <s v="England"/>
    <s v="United Kingdom"/>
    <m/>
    <s v="EU"/>
    <x v="9"/>
    <s v="FUR-TA-10000323"/>
    <s v="Furniture"/>
    <s v="Tables"/>
    <s v="Lesro Round Table, Fully Assembled"/>
    <n v="816.26400000000001"/>
    <n v="2"/>
    <n v="0.1"/>
    <n v="362.78399999999999"/>
    <n v="111.46"/>
    <s v="High"/>
  </r>
  <r>
    <n v="11939"/>
    <s v="ES-2012-2814022"/>
    <d v="2012-09-18T00:00:00"/>
    <d v="2012-09-23T00:00:00"/>
    <x v="3"/>
    <s v="MY-18295"/>
    <x v="213"/>
    <x v="1"/>
    <s v="Dortmund"/>
    <s v="North Rhine-Westphalia"/>
    <s v="Germany"/>
    <m/>
    <s v="EU"/>
    <x v="2"/>
    <s v="FUR-TA-10002041"/>
    <s v="Furniture"/>
    <s v="Tables"/>
    <s v="Lesro Computer Table, Fully Assembled"/>
    <n v="1676.259"/>
    <n v="6"/>
    <n v="0.35"/>
    <n v="206.19900000000001"/>
    <n v="111.45"/>
    <s v="Medium"/>
  </r>
  <r>
    <n v="45212"/>
    <s v="SF-2014-9660"/>
    <d v="2014-04-23T00:00:00"/>
    <d v="2014-04-23T00:00:00"/>
    <x v="0"/>
    <s v="GB-4575"/>
    <x v="739"/>
    <x v="0"/>
    <s v="Johannesburg"/>
    <s v="Gauteng"/>
    <s v="South Africa"/>
    <m/>
    <s v="Africa"/>
    <x v="3"/>
    <s v="FUR-SAF-10003745"/>
    <s v="Furniture"/>
    <s v="Chairs"/>
    <s v="SAFCO Rocking Chair, Set of Two"/>
    <n v="548.64"/>
    <n v="4"/>
    <n v="0"/>
    <n v="0"/>
    <n v="111.36"/>
    <s v="High"/>
  </r>
  <r>
    <n v="24355"/>
    <s v="ID-2013-23299"/>
    <d v="2013-12-26T00:00:00"/>
    <d v="2013-12-30T00:00:00"/>
    <x v="3"/>
    <s v="TT-21220"/>
    <x v="315"/>
    <x v="0"/>
    <s v="Yangon"/>
    <s v="Yangon"/>
    <s v="Myanmar (Burma)"/>
    <m/>
    <s v="APAC"/>
    <x v="11"/>
    <s v="TEC-PH-10003954"/>
    <s v="Technology"/>
    <s v="Phones"/>
    <s v="Cisco Signal Booster, Cordless"/>
    <n v="770.30640000000005"/>
    <n v="6"/>
    <n v="0.17"/>
    <n v="9.2664000000000009"/>
    <n v="111.35"/>
    <s v="High"/>
  </r>
  <r>
    <n v="18178"/>
    <s v="IT-2014-2700287"/>
    <d v="2014-10-18T00:00:00"/>
    <d v="2014-10-22T00:00:00"/>
    <x v="3"/>
    <s v="PA-19060"/>
    <x v="174"/>
    <x v="2"/>
    <s v="Halle"/>
    <s v="Saxony-Anhalt"/>
    <s v="Germany"/>
    <m/>
    <s v="EU"/>
    <x v="2"/>
    <s v="TEC-CO-10003083"/>
    <s v="Technology"/>
    <s v="Copiers"/>
    <s v="HP Fax Machine, High-Speed"/>
    <n v="1192.56"/>
    <n v="4"/>
    <n v="0"/>
    <n v="59.52"/>
    <n v="111.3"/>
    <s v="Medium"/>
  </r>
  <r>
    <n v="49021"/>
    <s v="SF-2013-9550"/>
    <d v="2013-09-10T00:00:00"/>
    <d v="2013-09-14T00:00:00"/>
    <x v="3"/>
    <s v="CA-2775"/>
    <x v="252"/>
    <x v="0"/>
    <s v="Pretoria"/>
    <s v="Gauteng"/>
    <s v="South Africa"/>
    <m/>
    <s v="Africa"/>
    <x v="3"/>
    <s v="OFF-TEN-10003089"/>
    <s v="Office Supplies"/>
    <s v="Storage"/>
    <s v="Tenex File Cart, Blue"/>
    <n v="532.79999999999995"/>
    <n v="4"/>
    <n v="0"/>
    <n v="95.88"/>
    <n v="111.26"/>
    <s v="High"/>
  </r>
  <r>
    <n v="14599"/>
    <s v="ES-2012-2223892"/>
    <d v="2012-09-22T00:00:00"/>
    <d v="2012-09-24T00:00:00"/>
    <x v="2"/>
    <s v="KE-16420"/>
    <x v="587"/>
    <x v="1"/>
    <s v="Utrecht"/>
    <s v="Utrecht"/>
    <s v="Netherlands"/>
    <m/>
    <s v="EU"/>
    <x v="2"/>
    <s v="OFF-ST-10001758"/>
    <s v="Office Supplies"/>
    <s v="Storage"/>
    <s v="Rogers Lockers, Blue"/>
    <n v="423.24"/>
    <n v="4"/>
    <n v="0.5"/>
    <n v="-364.08"/>
    <n v="111.25"/>
    <s v="High"/>
  </r>
  <r>
    <n v="47266"/>
    <s v="SF-2012-9340"/>
    <d v="2012-08-20T00:00:00"/>
    <d v="2012-08-22T00:00:00"/>
    <x v="2"/>
    <s v="CP-2085"/>
    <x v="415"/>
    <x v="1"/>
    <s v="Potchefstroom"/>
    <s v="North-West"/>
    <s v="South Africa"/>
    <m/>
    <s v="Africa"/>
    <x v="3"/>
    <s v="OFF-BIN-10000711"/>
    <s v="Office Supplies"/>
    <s v="Art"/>
    <s v="Binney &amp; Smith Markers, Fluorescent"/>
    <n v="354.9"/>
    <n v="14"/>
    <n v="0"/>
    <n v="95.76"/>
    <n v="111.24"/>
    <s v="Critical"/>
  </r>
  <r>
    <n v="395"/>
    <s v="MX-2012-148054"/>
    <d v="2012-09-21T00:00:00"/>
    <d v="2012-09-24T00:00:00"/>
    <x v="1"/>
    <s v="CV-12295"/>
    <x v="758"/>
    <x v="0"/>
    <s v="Santo Domingo"/>
    <s v="Santo Domingo"/>
    <s v="Dominican Republic"/>
    <m/>
    <s v="LATAM"/>
    <x v="10"/>
    <s v="FUR-BO-10002325"/>
    <s v="Furniture"/>
    <s v="Bookcases"/>
    <s v="Bush Classic Bookcase, Metal"/>
    <n v="659.42399999999998"/>
    <n v="4"/>
    <n v="0.4"/>
    <n v="-219.85599999999999"/>
    <n v="111.22499999999999"/>
    <s v="High"/>
  </r>
  <r>
    <n v="14023"/>
    <s v="ES-2013-1012206"/>
    <d v="2013-03-06T00:00:00"/>
    <d v="2013-03-08T00:00:00"/>
    <x v="2"/>
    <s v="PG-18895"/>
    <x v="456"/>
    <x v="0"/>
    <s v="Harrow"/>
    <s v="England"/>
    <s v="United Kingdom"/>
    <m/>
    <s v="EU"/>
    <x v="9"/>
    <s v="TEC-MA-10004772"/>
    <s v="Technology"/>
    <s v="Machines"/>
    <s v="Konica Inkjet, White"/>
    <n v="621.17999999999995"/>
    <n v="2"/>
    <n v="0"/>
    <n v="236.04"/>
    <n v="111.2"/>
    <s v="High"/>
  </r>
  <r>
    <n v="19049"/>
    <s v="IT-2012-3898224"/>
    <d v="2012-10-23T00:00:00"/>
    <d v="2012-10-27T00:00:00"/>
    <x v="1"/>
    <s v="Dl-13600"/>
    <x v="422"/>
    <x v="1"/>
    <s v="Echirolles"/>
    <s v="Rhône-Alpes"/>
    <s v="France"/>
    <m/>
    <s v="EU"/>
    <x v="2"/>
    <s v="FUR-BO-10000022"/>
    <s v="Furniture"/>
    <s v="Bookcases"/>
    <s v="Dania Floating Shelf Set, Traditional"/>
    <n v="762.07500000000005"/>
    <n v="5"/>
    <n v="0.1"/>
    <n v="-8.4749999999999996"/>
    <n v="111.18"/>
    <s v="High"/>
  </r>
  <r>
    <n v="22535"/>
    <s v="IN-2014-63206"/>
    <d v="2014-06-20T00:00:00"/>
    <d v="2014-06-26T00:00:00"/>
    <x v="3"/>
    <s v="DV-13465"/>
    <x v="265"/>
    <x v="0"/>
    <s v="Hyderabad"/>
    <s v="Telangana"/>
    <s v="India"/>
    <m/>
    <s v="APAC"/>
    <x v="6"/>
    <s v="FUR-BO-10000210"/>
    <s v="Furniture"/>
    <s v="Bookcases"/>
    <s v="Ikea Library with Doors, Pine"/>
    <n v="1094.22"/>
    <n v="3"/>
    <n v="0"/>
    <n v="328.23"/>
    <n v="111.17"/>
    <s v="Low"/>
  </r>
  <r>
    <n v="1903"/>
    <s v="MX-2014-124744"/>
    <d v="2014-12-17T00:00:00"/>
    <d v="2014-12-19T00:00:00"/>
    <x v="2"/>
    <s v="MY-18295"/>
    <x v="213"/>
    <x v="1"/>
    <s v="Matagalpa"/>
    <s v="Matagalpa"/>
    <s v="Nicaragua"/>
    <m/>
    <s v="LATAM"/>
    <x v="2"/>
    <s v="FUR-BO-10003438"/>
    <s v="Furniture"/>
    <s v="Bookcases"/>
    <s v="Dania Corner Shelving, Pine"/>
    <n v="575.96"/>
    <n v="7"/>
    <n v="0"/>
    <n v="120.82"/>
    <n v="111.145"/>
    <s v="Critical"/>
  </r>
  <r>
    <n v="19439"/>
    <s v="ES-2014-5467236"/>
    <d v="2014-12-04T00:00:00"/>
    <d v="2014-12-05T00:00:00"/>
    <x v="2"/>
    <s v="SP-20545"/>
    <x v="660"/>
    <x v="1"/>
    <s v="Nogent-sur-Oise"/>
    <s v="Picardy"/>
    <s v="France"/>
    <m/>
    <s v="EU"/>
    <x v="2"/>
    <s v="TEC-PH-10003713"/>
    <s v="Technology"/>
    <s v="Phones"/>
    <s v="Cisco Audio Dock, Cordless"/>
    <n v="785.91"/>
    <n v="5"/>
    <n v="0.15"/>
    <n v="-18.54"/>
    <n v="111.08"/>
    <s v="High"/>
  </r>
  <r>
    <n v="20010"/>
    <s v="ES-2013-2003988"/>
    <d v="2013-08-01T00:00:00"/>
    <d v="2013-08-02T00:00:00"/>
    <x v="2"/>
    <s v="SW-20755"/>
    <x v="389"/>
    <x v="1"/>
    <s v="Ris-Orangis"/>
    <s v="Ile-de-France"/>
    <s v="France"/>
    <m/>
    <s v="EU"/>
    <x v="2"/>
    <s v="OFF-AR-10001110"/>
    <s v="Office Supplies"/>
    <s v="Art"/>
    <s v="BIC Pencil Sharpener, Water Color"/>
    <n v="450.66"/>
    <n v="14"/>
    <n v="0"/>
    <n v="170.94"/>
    <n v="111.07"/>
    <s v="High"/>
  </r>
  <r>
    <n v="22914"/>
    <s v="IN-2012-40225"/>
    <d v="2012-05-04T00:00:00"/>
    <d v="2012-05-10T00:00:00"/>
    <x v="3"/>
    <s v="HJ-14875"/>
    <x v="211"/>
    <x v="2"/>
    <s v="Brisbane"/>
    <s v="Queensland"/>
    <s v="Australia"/>
    <m/>
    <s v="APAC"/>
    <x v="1"/>
    <s v="TEC-CO-10002697"/>
    <s v="Technology"/>
    <s v="Copiers"/>
    <s v="Brother Wireless Fax, High-Speed"/>
    <n v="1017.927"/>
    <n v="3"/>
    <n v="0.1"/>
    <n v="214.857"/>
    <n v="111.07"/>
    <s v="Low"/>
  </r>
  <r>
    <n v="44856"/>
    <s v="NI-2012-3590"/>
    <d v="2012-09-10T00:00:00"/>
    <d v="2012-09-12T00:00:00"/>
    <x v="2"/>
    <s v="PO-9180"/>
    <x v="590"/>
    <x v="2"/>
    <s v="Kaduna"/>
    <s v="Kaduna"/>
    <s v="Nigeria"/>
    <m/>
    <s v="Africa"/>
    <x v="3"/>
    <s v="TEC-EPS-10002958"/>
    <s v="Technology"/>
    <s v="Machines"/>
    <s v="Epson Receipt Printer, Wireless"/>
    <n v="280.87200000000001"/>
    <n v="8"/>
    <n v="0.7"/>
    <n v="-430.72800000000001"/>
    <n v="111.07"/>
    <s v="Critical"/>
  </r>
  <r>
    <n v="23999"/>
    <s v="IN-2012-35850"/>
    <d v="2012-05-09T00:00:00"/>
    <d v="2012-05-12T00:00:00"/>
    <x v="2"/>
    <s v="JM-15265"/>
    <x v="192"/>
    <x v="1"/>
    <s v="Sydney"/>
    <s v="New South Wales"/>
    <s v="Australia"/>
    <m/>
    <s v="APAC"/>
    <x v="1"/>
    <s v="FUR-CH-10000994"/>
    <s v="Furniture"/>
    <s v="Chairs"/>
    <s v="Harbour Creations Rocking Chair, Black"/>
    <n v="911.35799999999995"/>
    <n v="7"/>
    <n v="0.1"/>
    <n v="70.727999999999994"/>
    <n v="110.99"/>
    <s v="High"/>
  </r>
  <r>
    <n v="31230"/>
    <s v="ID-2013-80314"/>
    <d v="2013-10-03T00:00:00"/>
    <d v="2013-10-03T00:00:00"/>
    <x v="0"/>
    <s v="CK-12205"/>
    <x v="301"/>
    <x v="0"/>
    <s v="Gold Coast"/>
    <s v="Queensland"/>
    <s v="Australia"/>
    <m/>
    <s v="APAC"/>
    <x v="1"/>
    <s v="OFF-AP-10002629"/>
    <s v="Office Supplies"/>
    <s v="Appliances"/>
    <s v="Cuisinart Stove, White"/>
    <n v="1287.432"/>
    <n v="4"/>
    <n v="0.4"/>
    <n v="-536.44799999999998"/>
    <n v="110.99"/>
    <s v="Medium"/>
  </r>
  <r>
    <n v="19048"/>
    <s v="ES-2014-3856656"/>
    <d v="2014-04-23T00:00:00"/>
    <d v="2014-04-28T00:00:00"/>
    <x v="3"/>
    <s v="AB-10015"/>
    <x v="120"/>
    <x v="0"/>
    <s v="Casoria"/>
    <s v="Campania"/>
    <s v="Italy"/>
    <m/>
    <s v="EU"/>
    <x v="5"/>
    <s v="TEC-CO-10002242"/>
    <s v="Technology"/>
    <s v="Copiers"/>
    <s v="Brother Fax and Copier, Color"/>
    <n v="1543.44"/>
    <n v="8"/>
    <n v="0"/>
    <n v="370.32"/>
    <n v="110.96"/>
    <s v="Medium"/>
  </r>
  <r>
    <n v="10851"/>
    <s v="ES-2013-2934598"/>
    <d v="2013-07-12T00:00:00"/>
    <d v="2013-07-16T00:00:00"/>
    <x v="3"/>
    <s v="CC-12100"/>
    <x v="238"/>
    <x v="2"/>
    <s v="Rome"/>
    <s v="Lazio"/>
    <s v="Italy"/>
    <m/>
    <s v="EU"/>
    <x v="5"/>
    <s v="TEC-CO-10004365"/>
    <s v="Technology"/>
    <s v="Copiers"/>
    <s v="HP Wireless Fax, Color"/>
    <n v="723.3"/>
    <n v="2"/>
    <n v="0"/>
    <n v="7.2"/>
    <n v="110.92"/>
    <s v="High"/>
  </r>
  <r>
    <n v="22907"/>
    <s v="IN-2013-76835"/>
    <d v="2013-08-12T00:00:00"/>
    <d v="2013-08-16T00:00:00"/>
    <x v="3"/>
    <s v="RA-19285"/>
    <x v="688"/>
    <x v="0"/>
    <s v="Mangalore"/>
    <s v="Karnataka"/>
    <s v="India"/>
    <m/>
    <s v="APAC"/>
    <x v="6"/>
    <s v="FUR-BO-10001934"/>
    <s v="Furniture"/>
    <s v="Bookcases"/>
    <s v="Bush Library with Doors, Metal"/>
    <n v="1091.3399999999999"/>
    <n v="3"/>
    <n v="0"/>
    <n v="87.3"/>
    <n v="110.88"/>
    <s v="High"/>
  </r>
  <r>
    <n v="26228"/>
    <s v="IN-2013-28892"/>
    <d v="2013-02-08T00:00:00"/>
    <d v="2013-02-14T00:00:00"/>
    <x v="3"/>
    <s v="CK-12595"/>
    <x v="428"/>
    <x v="0"/>
    <s v="Jakarta"/>
    <s v="Jakarta"/>
    <s v="Indonesia"/>
    <m/>
    <s v="APAC"/>
    <x v="11"/>
    <s v="FUR-BO-10001216"/>
    <s v="Furniture"/>
    <s v="Bookcases"/>
    <s v="Sauder 3-Shelf Cabinet, Mobile"/>
    <n v="629.42399999999998"/>
    <n v="4"/>
    <n v="7.0000000000000007E-2"/>
    <n v="223.34399999999999"/>
    <n v="110.85"/>
    <s v="Low"/>
  </r>
  <r>
    <n v="5311"/>
    <s v="US-2014-152744"/>
    <d v="2014-01-24T00:00:00"/>
    <d v="2014-01-29T00:00:00"/>
    <x v="1"/>
    <s v="NC-18535"/>
    <x v="759"/>
    <x v="1"/>
    <s v="Monterrey"/>
    <s v="Nuevo León"/>
    <s v="Mexico"/>
    <m/>
    <s v="LATAM"/>
    <x v="9"/>
    <s v="FUR-CH-10001897"/>
    <s v="Furniture"/>
    <s v="Chairs"/>
    <s v="Hon Executive Leather Armchair, Adjustable"/>
    <n v="970.048"/>
    <n v="4"/>
    <n v="0.2"/>
    <n v="-36.432000000000002"/>
    <n v="110.83199999999999"/>
    <s v="Medium"/>
  </r>
  <r>
    <n v="30161"/>
    <s v="IN-2014-48814"/>
    <d v="2014-12-23T00:00:00"/>
    <d v="2014-12-30T00:00:00"/>
    <x v="3"/>
    <s v="ME-17320"/>
    <x v="431"/>
    <x v="2"/>
    <s v="Griffith"/>
    <s v="New South Wales"/>
    <s v="Australia"/>
    <m/>
    <s v="APAC"/>
    <x v="1"/>
    <s v="FUR-BO-10000655"/>
    <s v="Furniture"/>
    <s v="Bookcases"/>
    <s v="Dania Classic Bookcase, Traditional"/>
    <n v="1109.0519999999999"/>
    <n v="3"/>
    <n v="0.1"/>
    <n v="86.201999999999998"/>
    <n v="110.81"/>
    <s v="Low"/>
  </r>
  <r>
    <n v="36313"/>
    <s v="CA-2011-153850"/>
    <d v="2011-11-24T00:00:00"/>
    <d v="2011-11-29T00:00:00"/>
    <x v="3"/>
    <s v="TH-21100"/>
    <x v="563"/>
    <x v="0"/>
    <s v="Toledo"/>
    <s v="Ohio"/>
    <s v="United States"/>
    <n v="43615"/>
    <s v="US"/>
    <x v="0"/>
    <s v="TEC-PH-10002584"/>
    <s v="Technology"/>
    <s v="Phones"/>
    <s v="Samsung Galaxy S4"/>
    <n v="1502.376"/>
    <n v="4"/>
    <n v="0.4"/>
    <n v="-250.39599999999999"/>
    <n v="110.8"/>
    <s v="Medium"/>
  </r>
  <r>
    <n v="18296"/>
    <s v="ES-2011-2075610"/>
    <d v="2011-08-26T00:00:00"/>
    <d v="2011-09-01T00:00:00"/>
    <x v="3"/>
    <s v="JL-15130"/>
    <x v="360"/>
    <x v="0"/>
    <s v="Villeurbanne"/>
    <s v="Rhône-Alpes"/>
    <s v="France"/>
    <m/>
    <s v="EU"/>
    <x v="2"/>
    <s v="OFF-AP-10003702"/>
    <s v="Office Supplies"/>
    <s v="Appliances"/>
    <s v="Cuisinart Refrigerator, White"/>
    <n v="2223.9899999999998"/>
    <n v="5"/>
    <n v="0.1"/>
    <n v="321.24"/>
    <n v="110.73"/>
    <s v="Medium"/>
  </r>
  <r>
    <n v="47465"/>
    <s v="CG-2014-3470"/>
    <d v="2014-08-04T00:00:00"/>
    <d v="2014-08-09T00:00:00"/>
    <x v="1"/>
    <s v="GZ-4470"/>
    <x v="353"/>
    <x v="0"/>
    <s v="Lubumbashi"/>
    <s v="Katanga"/>
    <s v="Democratic Republic of the Congo"/>
    <m/>
    <s v="Africa"/>
    <x v="3"/>
    <s v="FUR-SAU-10004137"/>
    <s v="Furniture"/>
    <s v="Bookcases"/>
    <s v="Sauder Floating Shelf Set, Traditional"/>
    <n v="1167.48"/>
    <n v="6"/>
    <n v="0"/>
    <n v="431.82"/>
    <n v="110.7"/>
    <s v="Medium"/>
  </r>
  <r>
    <n v="11322"/>
    <s v="ES-2012-1787346"/>
    <d v="2012-09-10T00:00:00"/>
    <d v="2012-09-17T00:00:00"/>
    <x v="3"/>
    <s v="BF-11170"/>
    <x v="689"/>
    <x v="2"/>
    <s v="Munich"/>
    <s v="Bavaria"/>
    <s v="Germany"/>
    <m/>
    <s v="EU"/>
    <x v="2"/>
    <s v="OFF-ST-10004020"/>
    <s v="Office Supplies"/>
    <s v="Storage"/>
    <s v="Tenex Lockers, Single Width"/>
    <n v="735.048"/>
    <n v="4"/>
    <n v="0.1"/>
    <n v="-32.712000000000003"/>
    <n v="110.67"/>
    <s v="Low"/>
  </r>
  <r>
    <n v="34816"/>
    <s v="CA-2012-124975"/>
    <d v="2012-06-22T00:00:00"/>
    <d v="2012-06-25T00:00:00"/>
    <x v="2"/>
    <s v="MG-17875"/>
    <x v="648"/>
    <x v="2"/>
    <s v="Aurora"/>
    <s v="Illinois"/>
    <s v="United States"/>
    <n v="60505"/>
    <s v="US"/>
    <x v="2"/>
    <s v="FUR-TA-10002645"/>
    <s v="Furniture"/>
    <s v="Tables"/>
    <s v="Hon Rectangular Conference Tables"/>
    <n v="796.42499999999995"/>
    <n v="7"/>
    <n v="0.5"/>
    <n v="-525.64049999999997"/>
    <n v="110.67"/>
    <s v="Medium"/>
  </r>
  <r>
    <n v="9885"/>
    <s v="MX-2012-131527"/>
    <d v="2012-08-10T00:00:00"/>
    <d v="2012-08-13T00:00:00"/>
    <x v="1"/>
    <s v="MC-17635"/>
    <x v="434"/>
    <x v="1"/>
    <s v="San Salvador"/>
    <s v="San Salvador"/>
    <s v="El Salvador"/>
    <m/>
    <s v="LATAM"/>
    <x v="2"/>
    <s v="FUR-BO-10002214"/>
    <s v="Furniture"/>
    <s v="Bookcases"/>
    <s v="Dania Floating Shelf Set, Traditional"/>
    <n v="451.6"/>
    <n v="4"/>
    <n v="0"/>
    <n v="4.4800000000000004"/>
    <n v="110.634"/>
    <s v="Critical"/>
  </r>
  <r>
    <n v="21772"/>
    <s v="ID-2012-78515"/>
    <d v="2012-10-25T00:00:00"/>
    <d v="2012-10-29T00:00:00"/>
    <x v="3"/>
    <s v="CC-12685"/>
    <x v="486"/>
    <x v="0"/>
    <s v="Brisbane"/>
    <s v="Queensland"/>
    <s v="Australia"/>
    <m/>
    <s v="APAC"/>
    <x v="1"/>
    <s v="TEC-CO-10001766"/>
    <s v="Technology"/>
    <s v="Copiers"/>
    <s v="Canon Fax Machine, Digital"/>
    <n v="1431.135"/>
    <n v="5"/>
    <n v="0.1"/>
    <n v="-127.215"/>
    <n v="110.6"/>
    <s v="Medium"/>
  </r>
  <r>
    <n v="50119"/>
    <s v="AG-2011-8180"/>
    <d v="2011-02-25T00:00:00"/>
    <d v="2011-02-25T00:00:00"/>
    <x v="0"/>
    <s v="RO-9780"/>
    <x v="102"/>
    <x v="0"/>
    <s v="Algiers"/>
    <s v="Alger"/>
    <s v="Algeria"/>
    <m/>
    <s v="Africa"/>
    <x v="3"/>
    <s v="OFF-ELD-10000845"/>
    <s v="Office Supplies"/>
    <s v="Storage"/>
    <s v="Eldon Lockers, Wire Frame"/>
    <n v="393.96"/>
    <n v="2"/>
    <n v="0"/>
    <n v="78.78"/>
    <n v="110.6"/>
    <s v="Critical"/>
  </r>
  <r>
    <n v="21731"/>
    <s v="ID-2014-43690"/>
    <d v="2014-05-25T00:00:00"/>
    <d v="2014-05-29T00:00:00"/>
    <x v="3"/>
    <s v="LS-16945"/>
    <x v="578"/>
    <x v="1"/>
    <s v="Samarinda"/>
    <s v="Kalimantan Timur"/>
    <s v="Indonesia"/>
    <m/>
    <s v="APAC"/>
    <x v="11"/>
    <s v="FUR-TA-10001549"/>
    <s v="Furniture"/>
    <s v="Tables"/>
    <s v="Barricks Coffee Table, Rectangular"/>
    <n v="951.04259999999999"/>
    <n v="6"/>
    <n v="0.47"/>
    <n v="-646.09739999999999"/>
    <n v="110.58"/>
    <s v="High"/>
  </r>
  <r>
    <n v="14160"/>
    <s v="ES-2014-5665621"/>
    <d v="2014-09-02T00:00:00"/>
    <d v="2014-09-06T00:00:00"/>
    <x v="3"/>
    <s v="JE-15745"/>
    <x v="31"/>
    <x v="0"/>
    <s v="Valencia"/>
    <s v="Valenciana"/>
    <s v="Spain"/>
    <m/>
    <s v="EU"/>
    <x v="5"/>
    <s v="TEC-CO-10000854"/>
    <s v="Technology"/>
    <s v="Copiers"/>
    <s v="Canon Personal Copier, Color"/>
    <n v="1297.6199999999999"/>
    <n v="9"/>
    <n v="0"/>
    <n v="64.8"/>
    <n v="110.57"/>
    <s v="Medium"/>
  </r>
  <r>
    <n v="47247"/>
    <s v="ZA-2013-8130"/>
    <d v="2013-09-04T00:00:00"/>
    <d v="2013-09-10T00:00:00"/>
    <x v="3"/>
    <s v="JK-5730"/>
    <x v="416"/>
    <x v="0"/>
    <s v="Lusaka"/>
    <s v="Lusaka"/>
    <s v="Zambia"/>
    <m/>
    <s v="Africa"/>
    <x v="3"/>
    <s v="OFF-ELD-10001694"/>
    <s v="Office Supplies"/>
    <s v="Storage"/>
    <s v="Eldon File Cart, Single Width"/>
    <n v="1023.36"/>
    <n v="8"/>
    <n v="0"/>
    <n v="184.08"/>
    <n v="110.53"/>
    <s v="Medium"/>
  </r>
  <r>
    <n v="8876"/>
    <s v="US-2011-133130"/>
    <d v="2011-04-21T00:00:00"/>
    <d v="2011-04-24T00:00:00"/>
    <x v="2"/>
    <s v="AR-10570"/>
    <x v="417"/>
    <x v="0"/>
    <s v="Tegucigalpa"/>
    <s v="Francisco Morazán"/>
    <s v="Honduras"/>
    <m/>
    <s v="LATAM"/>
    <x v="2"/>
    <s v="TEC-PH-10000990"/>
    <s v="Technology"/>
    <s v="Phones"/>
    <s v="Cisco Signal Booster, with Caller ID"/>
    <n v="485.85599999999999"/>
    <n v="8"/>
    <n v="0.4"/>
    <n v="-81.024000000000001"/>
    <n v="110.514"/>
    <s v="High"/>
  </r>
  <r>
    <n v="13196"/>
    <s v="ES-2012-4899743"/>
    <d v="2012-06-19T00:00:00"/>
    <d v="2012-06-26T00:00:00"/>
    <x v="3"/>
    <s v="AJ-10945"/>
    <x v="721"/>
    <x v="0"/>
    <s v="Hamburg"/>
    <s v="Hamburg"/>
    <s v="Germany"/>
    <m/>
    <s v="EU"/>
    <x v="2"/>
    <s v="FUR-CH-10000546"/>
    <s v="Furniture"/>
    <s v="Chairs"/>
    <s v="Harbour Creations Executive Leather Armchair, Adjustable"/>
    <n v="2570.94"/>
    <n v="6"/>
    <n v="0.1"/>
    <n v="856.98"/>
    <n v="110.51"/>
    <s v="Medium"/>
  </r>
  <r>
    <n v="21563"/>
    <s v="IN-2012-48338"/>
    <d v="2012-11-15T00:00:00"/>
    <d v="2012-11-20T00:00:00"/>
    <x v="3"/>
    <s v="JJ-15760"/>
    <x v="727"/>
    <x v="2"/>
    <s v="Brisbane"/>
    <s v="Queensland"/>
    <s v="Australia"/>
    <m/>
    <s v="APAC"/>
    <x v="1"/>
    <s v="OFF-AP-10001322"/>
    <s v="Office Supplies"/>
    <s v="Appliances"/>
    <s v="Hamilton Beach Stove, Silver"/>
    <n v="3421.4670000000001"/>
    <n v="7"/>
    <n v="0.1"/>
    <n v="874.16700000000003"/>
    <n v="110.5"/>
    <s v="High"/>
  </r>
  <r>
    <n v="30376"/>
    <s v="ID-2012-85053"/>
    <d v="2012-11-21T00:00:00"/>
    <d v="2012-11-23T00:00:00"/>
    <x v="1"/>
    <s v="TS-21505"/>
    <x v="386"/>
    <x v="0"/>
    <s v="Traralgon"/>
    <s v="Victoria"/>
    <s v="Australia"/>
    <m/>
    <s v="APAC"/>
    <x v="1"/>
    <s v="TEC-MA-10000172"/>
    <s v="Technology"/>
    <s v="Machines"/>
    <s v="StarTech Inkjet, Wireless"/>
    <n v="724.24800000000005"/>
    <n v="4"/>
    <n v="0.4"/>
    <n v="72.408000000000001"/>
    <n v="110.5"/>
    <s v="High"/>
  </r>
  <r>
    <n v="12156"/>
    <s v="ES-2014-1181938"/>
    <d v="2014-02-12T00:00:00"/>
    <d v="2014-02-16T00:00:00"/>
    <x v="3"/>
    <s v="AB-10015"/>
    <x v="120"/>
    <x v="0"/>
    <s v="Vincennes"/>
    <s v="Ile-de-France"/>
    <s v="France"/>
    <m/>
    <s v="EU"/>
    <x v="2"/>
    <s v="TEC-CO-10002962"/>
    <s v="Technology"/>
    <s v="Copiers"/>
    <s v="Sharp Wireless Fax, Color"/>
    <n v="1822.5360000000001"/>
    <n v="6"/>
    <n v="0.15"/>
    <n v="385.77600000000001"/>
    <n v="110.48"/>
    <s v="Medium"/>
  </r>
  <r>
    <n v="9031"/>
    <s v="MX-2012-134978"/>
    <d v="2012-06-13T00:00:00"/>
    <d v="2012-06-15T00:00:00"/>
    <x v="2"/>
    <s v="DM-12955"/>
    <x v="136"/>
    <x v="1"/>
    <s v="Barra Mansa"/>
    <s v="Rio de Janeiro"/>
    <s v="Brazil"/>
    <m/>
    <s v="LATAM"/>
    <x v="5"/>
    <s v="TEC-AC-10000890"/>
    <s v="Technology"/>
    <s v="Accessories"/>
    <s v="Belkin Router, USB"/>
    <n v="863.2"/>
    <n v="5"/>
    <n v="0"/>
    <n v="293.39999999999998"/>
    <n v="110.47199999999999"/>
    <s v="High"/>
  </r>
  <r>
    <n v="11798"/>
    <s v="IT-2013-4649004"/>
    <d v="2013-05-31T00:00:00"/>
    <d v="2013-06-06T00:00:00"/>
    <x v="3"/>
    <s v="BF-11080"/>
    <x v="191"/>
    <x v="0"/>
    <s v="Copenhagen"/>
    <s v="Hovedstaden"/>
    <s v="Denmark"/>
    <m/>
    <s v="EU"/>
    <x v="9"/>
    <s v="FUR-CH-10004774"/>
    <s v="Furniture"/>
    <s v="Chairs"/>
    <s v="Novimex Executive Leather Armchair, Red"/>
    <n v="920.4"/>
    <n v="4"/>
    <n v="0.5"/>
    <n v="-276.12"/>
    <n v="110.43"/>
    <s v="Low"/>
  </r>
  <r>
    <n v="1990"/>
    <s v="US-2013-164119"/>
    <d v="2013-11-15T00:00:00"/>
    <d v="2013-11-21T00:00:00"/>
    <x v="3"/>
    <s v="TC-20980"/>
    <x v="262"/>
    <x v="1"/>
    <s v="Tegucigalpa"/>
    <s v="Francisco Morazán"/>
    <s v="Honduras"/>
    <m/>
    <s v="LATAM"/>
    <x v="2"/>
    <s v="TEC-PH-10002774"/>
    <s v="Technology"/>
    <s v="Phones"/>
    <s v="Nokia Smart Phone, with Caller ID"/>
    <n v="1022.256"/>
    <n v="4"/>
    <n v="0.4"/>
    <n v="-6.4000000000000001E-2"/>
    <n v="110.36499999999999"/>
    <s v="Medium"/>
  </r>
  <r>
    <n v="24335"/>
    <s v="IN-2013-48394"/>
    <d v="2013-05-25T00:00:00"/>
    <d v="2013-05-27T00:00:00"/>
    <x v="1"/>
    <s v="RB-19570"/>
    <x v="175"/>
    <x v="0"/>
    <s v="Geelong"/>
    <s v="Victoria"/>
    <s v="Australia"/>
    <m/>
    <s v="APAC"/>
    <x v="1"/>
    <s v="OFF-ST-10003547"/>
    <s v="Office Supplies"/>
    <s v="Storage"/>
    <s v="Smead Shelving, Blue"/>
    <n v="440.37"/>
    <n v="10"/>
    <n v="0.1"/>
    <n v="166.17"/>
    <n v="110.34"/>
    <s v="Critical"/>
  </r>
  <r>
    <n v="1601"/>
    <s v="MX-2011-118780"/>
    <d v="2011-06-07T00:00:00"/>
    <d v="2011-06-10T00:00:00"/>
    <x v="2"/>
    <s v="DB-13210"/>
    <x v="295"/>
    <x v="0"/>
    <s v="São Paulo"/>
    <s v="São Paulo"/>
    <s v="Brazil"/>
    <m/>
    <s v="LATAM"/>
    <x v="5"/>
    <s v="FUR-CH-10003109"/>
    <s v="Furniture"/>
    <s v="Chairs"/>
    <s v="Office Star Rocking Chair, Set of Two"/>
    <n v="381.76"/>
    <n v="4"/>
    <n v="0"/>
    <n v="87.76"/>
    <n v="110.32899999999999"/>
    <s v="Critical"/>
  </r>
  <r>
    <n v="25048"/>
    <s v="IN-2011-33904"/>
    <d v="2011-10-13T00:00:00"/>
    <d v="2011-10-19T00:00:00"/>
    <x v="3"/>
    <s v="RR-19315"/>
    <x v="458"/>
    <x v="0"/>
    <s v="Kanpur"/>
    <s v="Uttar Pradesh"/>
    <s v="India"/>
    <m/>
    <s v="APAC"/>
    <x v="6"/>
    <s v="OFF-AP-10002793"/>
    <s v="Office Supplies"/>
    <s v="Appliances"/>
    <s v="KitchenAid Stove, Black"/>
    <n v="1139.1600000000001"/>
    <n v="2"/>
    <n v="0"/>
    <n v="284.76"/>
    <n v="110.3"/>
    <s v="Medium"/>
  </r>
  <r>
    <n v="25393"/>
    <s v="IN-2012-10013"/>
    <d v="2012-10-17T00:00:00"/>
    <d v="2012-10-22T00:00:00"/>
    <x v="3"/>
    <s v="JM-15250"/>
    <x v="84"/>
    <x v="0"/>
    <s v="Gold Coast"/>
    <s v="Queensland"/>
    <s v="Australia"/>
    <m/>
    <s v="APAC"/>
    <x v="1"/>
    <s v="TEC-CO-10000447"/>
    <s v="Technology"/>
    <s v="Copiers"/>
    <s v="Canon Wireless Fax, Color"/>
    <n v="2052.54"/>
    <n v="6"/>
    <n v="0.1"/>
    <n v="638.46"/>
    <n v="110.29"/>
    <s v="Medium"/>
  </r>
  <r>
    <n v="3919"/>
    <s v="MX-2014-109064"/>
    <d v="2014-08-13T00:00:00"/>
    <d v="2014-08-20T00:00:00"/>
    <x v="3"/>
    <s v="AB-10255"/>
    <x v="81"/>
    <x v="2"/>
    <s v="Holguín"/>
    <s v="Holguín"/>
    <s v="Cuba"/>
    <m/>
    <s v="LATAM"/>
    <x v="10"/>
    <s v="OFF-AP-10000800"/>
    <s v="Office Supplies"/>
    <s v="Appliances"/>
    <s v="Breville Stove, Red"/>
    <n v="1497.44"/>
    <n v="4"/>
    <n v="0"/>
    <n v="299.44"/>
    <n v="110.273"/>
    <s v="Medium"/>
  </r>
  <r>
    <n v="38195"/>
    <s v="US-2012-165512"/>
    <d v="2012-05-24T00:00:00"/>
    <d v="2012-05-26T00:00:00"/>
    <x v="1"/>
    <s v="VS-21820"/>
    <x v="107"/>
    <x v="0"/>
    <s v="Naperville"/>
    <s v="Illinois"/>
    <s v="United States"/>
    <n v="60540"/>
    <s v="US"/>
    <x v="2"/>
    <s v="FUR-CH-10002880"/>
    <s v="Furniture"/>
    <s v="Chairs"/>
    <s v="Global High-Back Leather Tilter, Burgundy"/>
    <n v="602.65099999999995"/>
    <n v="7"/>
    <n v="0.3"/>
    <n v="-163.57669999999999"/>
    <n v="110.27"/>
    <s v="High"/>
  </r>
  <r>
    <n v="7040"/>
    <s v="US-2014-140410"/>
    <d v="2014-06-27T00:00:00"/>
    <d v="2014-07-01T00:00:00"/>
    <x v="3"/>
    <s v="KB-16600"/>
    <x v="256"/>
    <x v="1"/>
    <s v="Mixco"/>
    <s v="Guatemala"/>
    <s v="Guatemala"/>
    <m/>
    <s v="LATAM"/>
    <x v="2"/>
    <s v="FUR-TA-10000671"/>
    <s v="Furniture"/>
    <s v="Tables"/>
    <s v="Barricks Conference Table, with Bottom Storage"/>
    <n v="967.55200000000002"/>
    <n v="2"/>
    <n v="0.2"/>
    <n v="-205.608"/>
    <n v="110.244"/>
    <s v="Medium"/>
  </r>
  <r>
    <n v="39598"/>
    <s v="US-2014-167318"/>
    <d v="2014-07-27T00:00:00"/>
    <d v="2014-08-02T00:00:00"/>
    <x v="3"/>
    <s v="GZ-14545"/>
    <x v="541"/>
    <x v="1"/>
    <s v="Los Angeles"/>
    <s v="California"/>
    <s v="United States"/>
    <n v="90036"/>
    <s v="US"/>
    <x v="4"/>
    <s v="TEC-AC-10003870"/>
    <s v="Technology"/>
    <s v="Accessories"/>
    <s v="Logitech Z-906 Speaker sys - home theater - 5.1-CH"/>
    <n v="1649.95"/>
    <n v="5"/>
    <n v="0"/>
    <n v="659.98"/>
    <n v="110.23"/>
    <s v="Medium"/>
  </r>
  <r>
    <n v="28712"/>
    <s v="IN-2013-25112"/>
    <d v="2013-07-13T00:00:00"/>
    <d v="2013-07-15T00:00:00"/>
    <x v="2"/>
    <s v="Co-12640"/>
    <x v="627"/>
    <x v="0"/>
    <s v="Tokyo"/>
    <s v="Tokyo"/>
    <s v="Japan"/>
    <m/>
    <s v="APAC"/>
    <x v="8"/>
    <s v="FUR-BO-10002819"/>
    <s v="Furniture"/>
    <s v="Bookcases"/>
    <s v="Ikea Stackable Bookrack, Traditional"/>
    <n v="612.9"/>
    <n v="5"/>
    <n v="0"/>
    <n v="177.6"/>
    <n v="110.14"/>
    <s v="High"/>
  </r>
  <r>
    <n v="10569"/>
    <s v="ES-2014-2039034"/>
    <d v="2014-04-07T00:00:00"/>
    <d v="2014-04-11T00:00:00"/>
    <x v="3"/>
    <s v="JW-15220"/>
    <x v="7"/>
    <x v="1"/>
    <s v="Lille"/>
    <s v="Nord-Pas-de-Calais"/>
    <s v="France"/>
    <m/>
    <s v="EU"/>
    <x v="2"/>
    <s v="OFF-ST-10004489"/>
    <s v="Office Supplies"/>
    <s v="Storage"/>
    <s v="Smead Lockers, Single Width"/>
    <n v="1250.2349999999999"/>
    <n v="7"/>
    <n v="0.1"/>
    <n v="486.04500000000002"/>
    <n v="110.1"/>
    <s v="Medium"/>
  </r>
  <r>
    <n v="18198"/>
    <s v="ES-2014-2943839"/>
    <d v="2014-06-21T00:00:00"/>
    <d v="2014-06-23T00:00:00"/>
    <x v="1"/>
    <s v="BM-11650"/>
    <x v="311"/>
    <x v="1"/>
    <s v="Saint-Genis-Laval"/>
    <s v="Rhône-Alpes"/>
    <s v="France"/>
    <m/>
    <s v="EU"/>
    <x v="2"/>
    <s v="FUR-BO-10000820"/>
    <s v="Furniture"/>
    <s v="Bookcases"/>
    <s v="Sauder 3-Shelf Cabinet, Metal"/>
    <n v="598.10400000000004"/>
    <n v="4"/>
    <n v="0.1"/>
    <n v="166.10400000000001"/>
    <n v="110.03"/>
    <s v="High"/>
  </r>
  <r>
    <n v="5670"/>
    <s v="MX-2014-156916"/>
    <d v="2014-08-08T00:00:00"/>
    <d v="2014-08-10T00:00:00"/>
    <x v="1"/>
    <s v="SW-20755"/>
    <x v="389"/>
    <x v="1"/>
    <s v="Ibagué"/>
    <s v="Tolima"/>
    <s v="Colombia"/>
    <m/>
    <s v="LATAM"/>
    <x v="5"/>
    <s v="FUR-BO-10003768"/>
    <s v="Furniture"/>
    <s v="Bookcases"/>
    <s v="Sauder 3-Shelf Cabinet, Traditional"/>
    <n v="555.6"/>
    <n v="5"/>
    <n v="0"/>
    <n v="177.7"/>
    <n v="109.96899999999999"/>
    <s v="Critical"/>
  </r>
  <r>
    <n v="27200"/>
    <s v="IN-2014-70738"/>
    <d v="2014-12-17T00:00:00"/>
    <d v="2014-12-23T00:00:00"/>
    <x v="3"/>
    <s v="RB-19465"/>
    <x v="244"/>
    <x v="2"/>
    <s v="Tirunelveli"/>
    <s v="Tamil Nadu"/>
    <s v="India"/>
    <m/>
    <s v="APAC"/>
    <x v="6"/>
    <s v="TEC-PH-10001917"/>
    <s v="Technology"/>
    <s v="Phones"/>
    <s v="Apple Signal Booster, Cordless"/>
    <n v="1813.5"/>
    <n v="13"/>
    <n v="0"/>
    <n v="145.08000000000001"/>
    <n v="109.95"/>
    <s v="Medium"/>
  </r>
  <r>
    <n v="45566"/>
    <s v="MG-2014-9160"/>
    <d v="2014-07-09T00:00:00"/>
    <d v="2014-07-11T00:00:00"/>
    <x v="1"/>
    <s v="AM-360"/>
    <x v="162"/>
    <x v="1"/>
    <s v="Ulan Bator"/>
    <s v="Ulaanbaatar"/>
    <s v="Mongolia"/>
    <m/>
    <s v="EMEA"/>
    <x v="7"/>
    <s v="OFF-HAM-10000312"/>
    <s v="Office Supplies"/>
    <s v="Appliances"/>
    <s v="Hamilton Beach Refrigerator, Red"/>
    <n v="500.13"/>
    <n v="1"/>
    <n v="0"/>
    <n v="45"/>
    <n v="109.91"/>
    <s v="Critical"/>
  </r>
  <r>
    <n v="20482"/>
    <s v="ID-2013-12624"/>
    <d v="2013-08-29T00:00:00"/>
    <d v="2013-09-02T00:00:00"/>
    <x v="1"/>
    <s v="JJ-15760"/>
    <x v="727"/>
    <x v="2"/>
    <s v="Shanghai"/>
    <s v="Shanghai"/>
    <s v="China"/>
    <m/>
    <s v="APAC"/>
    <x v="8"/>
    <s v="FUR-TA-10003954"/>
    <s v="Furniture"/>
    <s v="Tables"/>
    <s v="Barricks Conference Table, with Bottom Storage"/>
    <n v="1269.912"/>
    <n v="2"/>
    <n v="0.3"/>
    <n v="-36.287999999999997"/>
    <n v="109.86"/>
    <s v="Medium"/>
  </r>
  <r>
    <n v="24389"/>
    <s v="ID-2014-15186"/>
    <d v="2014-04-16T00:00:00"/>
    <d v="2014-04-23T00:00:00"/>
    <x v="3"/>
    <s v="JK-15730"/>
    <x v="416"/>
    <x v="0"/>
    <s v="Manila"/>
    <s v="National Capital"/>
    <s v="Philippines"/>
    <m/>
    <s v="APAC"/>
    <x v="11"/>
    <s v="TEC-PH-10002991"/>
    <s v="Technology"/>
    <s v="Phones"/>
    <s v="Apple Smart Phone, Full Size"/>
    <n v="1431.4725000000001"/>
    <n v="3"/>
    <n v="0.25"/>
    <n v="-343.59750000000003"/>
    <n v="109.86"/>
    <s v="Medium"/>
  </r>
  <r>
    <n v="14425"/>
    <s v="ES-2014-5317155"/>
    <d v="2014-01-10T00:00:00"/>
    <d v="2014-01-14T00:00:00"/>
    <x v="3"/>
    <s v="AS-10285"/>
    <x v="290"/>
    <x v="1"/>
    <s v="Les Herbiers"/>
    <s v="Pays de la Loire"/>
    <s v="France"/>
    <m/>
    <s v="EU"/>
    <x v="2"/>
    <s v="TEC-CO-10003800"/>
    <s v="Technology"/>
    <s v="Copiers"/>
    <s v="Hewlett Wireless Fax, Color"/>
    <n v="1621.9275"/>
    <n v="5"/>
    <n v="0.15"/>
    <n v="95.377499999999998"/>
    <n v="109.83"/>
    <s v="Medium"/>
  </r>
  <r>
    <n v="36147"/>
    <s v="CA-2011-107818"/>
    <d v="2011-09-08T00:00:00"/>
    <d v="2011-09-14T00:00:00"/>
    <x v="3"/>
    <s v="MC-17275"/>
    <x v="393"/>
    <x v="0"/>
    <s v="Pasco"/>
    <s v="Washington"/>
    <s v="United States"/>
    <n v="99301"/>
    <s v="US"/>
    <x v="4"/>
    <s v="FUR-CH-10000454"/>
    <s v="Furniture"/>
    <s v="Chairs"/>
    <s v="Hon Deluxe Fabric Upholstered Stacking Chairs, Rounded Back"/>
    <n v="975.92"/>
    <n v="5"/>
    <n v="0.2"/>
    <n v="121.99"/>
    <n v="109.81"/>
    <s v="Low"/>
  </r>
  <r>
    <n v="29258"/>
    <s v="IN-2011-27968"/>
    <d v="2011-09-08T00:00:00"/>
    <d v="2011-09-12T00:00:00"/>
    <x v="3"/>
    <s v="Dl-13600"/>
    <x v="422"/>
    <x v="1"/>
    <s v="Bangkok"/>
    <s v="Bangkok"/>
    <s v="Thailand"/>
    <m/>
    <s v="APAC"/>
    <x v="11"/>
    <s v="TEC-PH-10001751"/>
    <s v="Technology"/>
    <s v="Phones"/>
    <s v="Samsung Smart Phone, Cordless"/>
    <n v="1591.11"/>
    <n v="3"/>
    <n v="0.17"/>
    <n v="364.23"/>
    <n v="109.8"/>
    <s v="Medium"/>
  </r>
  <r>
    <n v="23241"/>
    <s v="IN-2014-37040"/>
    <d v="2014-03-26T00:00:00"/>
    <d v="2014-03-30T00:00:00"/>
    <x v="3"/>
    <s v="CJ-11875"/>
    <x v="538"/>
    <x v="1"/>
    <s v="Beijing"/>
    <s v="Beijing"/>
    <s v="China"/>
    <m/>
    <s v="APAC"/>
    <x v="8"/>
    <s v="TEC-CO-10003589"/>
    <s v="Technology"/>
    <s v="Copiers"/>
    <s v="HP Fax Machine, Digital"/>
    <n v="898.74"/>
    <n v="3"/>
    <n v="0"/>
    <n v="134.72999999999999"/>
    <n v="109.79"/>
    <s v="High"/>
  </r>
  <r>
    <n v="4062"/>
    <s v="MX-2011-104892"/>
    <d v="2011-11-24T00:00:00"/>
    <d v="2011-11-28T00:00:00"/>
    <x v="3"/>
    <s v="DP-13105"/>
    <x v="32"/>
    <x v="1"/>
    <s v="Monterrey"/>
    <s v="Nuevo León"/>
    <s v="Mexico"/>
    <m/>
    <s v="LATAM"/>
    <x v="9"/>
    <s v="FUR-TA-10001306"/>
    <s v="Furniture"/>
    <s v="Tables"/>
    <s v="Hon Wood Table, Adjustable Height"/>
    <n v="1707.2639999999999"/>
    <n v="6"/>
    <n v="0.2"/>
    <n v="192.024"/>
    <n v="109.735"/>
    <s v="Medium"/>
  </r>
  <r>
    <n v="37166"/>
    <s v="CA-2013-152247"/>
    <d v="2013-11-08T00:00:00"/>
    <d v="2013-11-13T00:00:00"/>
    <x v="3"/>
    <s v="MA-17995"/>
    <x v="582"/>
    <x v="2"/>
    <s v="Cheyenne"/>
    <s v="Wyoming"/>
    <s v="United States"/>
    <n v="82001"/>
    <s v="US"/>
    <x v="4"/>
    <s v="FUR-CH-10001215"/>
    <s v="Furniture"/>
    <s v="Chairs"/>
    <s v="Global Troy Executive Leather Low-Back Tilter"/>
    <n v="1603.136"/>
    <n v="4"/>
    <n v="0.2"/>
    <n v="100.196"/>
    <n v="109.67"/>
    <s v="Medium"/>
  </r>
  <r>
    <n v="46561"/>
    <s v="CA-2012-9650"/>
    <d v="2012-06-07T00:00:00"/>
    <d v="2012-06-11T00:00:00"/>
    <x v="3"/>
    <s v="AA-480"/>
    <x v="147"/>
    <x v="0"/>
    <s v="Toronto"/>
    <s v="Ontario"/>
    <s v="Canada"/>
    <m/>
    <s v="Canada"/>
    <x v="12"/>
    <s v="OFF-HAM-10004917"/>
    <s v="Office Supplies"/>
    <s v="Appliances"/>
    <s v="Hamilton Beach Stove, Red"/>
    <n v="1084.68"/>
    <n v="2"/>
    <n v="0"/>
    <n v="488.1"/>
    <n v="109.66"/>
    <s v="Medium"/>
  </r>
  <r>
    <n v="6755"/>
    <s v="US-2014-135503"/>
    <d v="2014-07-03T00:00:00"/>
    <d v="2014-07-05T00:00:00"/>
    <x v="1"/>
    <s v="BW-11200"/>
    <x v="522"/>
    <x v="0"/>
    <s v="Buenos Aires"/>
    <s v="Buenos Aires"/>
    <s v="Argentina"/>
    <m/>
    <s v="LATAM"/>
    <x v="5"/>
    <s v="TEC-CO-10003158"/>
    <s v="Technology"/>
    <s v="Copiers"/>
    <s v="Sharp Wireless Fax, Laser"/>
    <n v="993.25408000000004"/>
    <n v="7"/>
    <n v="0.40200000000000002"/>
    <n v="-3.4059200000000001"/>
    <n v="109.642"/>
    <s v="High"/>
  </r>
  <r>
    <n v="19788"/>
    <s v="ES-2012-2677676"/>
    <d v="2012-06-02T00:00:00"/>
    <d v="2012-06-06T00:00:00"/>
    <x v="3"/>
    <s v="DB-13615"/>
    <x v="576"/>
    <x v="0"/>
    <s v="Wilhelmshaven"/>
    <s v="Lower Saxony"/>
    <s v="Germany"/>
    <m/>
    <s v="EU"/>
    <x v="2"/>
    <s v="TEC-AC-10003415"/>
    <s v="Technology"/>
    <s v="Accessories"/>
    <s v="SanDisk Router, Erganomic"/>
    <n v="1016.64"/>
    <n v="4"/>
    <n v="0"/>
    <n v="406.56"/>
    <n v="109.62"/>
    <s v="High"/>
  </r>
  <r>
    <n v="15607"/>
    <s v="ES-2012-3750420"/>
    <d v="2012-12-03T00:00:00"/>
    <d v="2012-12-08T00:00:00"/>
    <x v="3"/>
    <s v="MG-17680"/>
    <x v="294"/>
    <x v="2"/>
    <s v="Vienna"/>
    <s v="Vienna"/>
    <s v="Austria"/>
    <m/>
    <s v="EU"/>
    <x v="2"/>
    <s v="TEC-AC-10001100"/>
    <s v="Technology"/>
    <s v="Accessories"/>
    <s v="Logitech Router, Bluetooth"/>
    <n v="1236.5999999999999"/>
    <n v="5"/>
    <n v="0"/>
    <n v="98.85"/>
    <n v="109.61"/>
    <s v="High"/>
  </r>
  <r>
    <n v="21408"/>
    <s v="IN-2014-75918"/>
    <d v="2014-09-03T00:00:00"/>
    <d v="2014-09-06T00:00:00"/>
    <x v="2"/>
    <s v="BS-11665"/>
    <x v="299"/>
    <x v="0"/>
    <s v="Bhavnagar"/>
    <s v="Gujarat"/>
    <s v="India"/>
    <m/>
    <s v="APAC"/>
    <x v="6"/>
    <s v="TEC-MA-10003314"/>
    <s v="Technology"/>
    <s v="Machines"/>
    <s v="Epson Phone, White"/>
    <n v="476.28"/>
    <n v="6"/>
    <n v="0"/>
    <n v="204.66"/>
    <n v="109.58"/>
    <s v="Critical"/>
  </r>
  <r>
    <n v="29065"/>
    <s v="ID-2014-56752"/>
    <d v="2014-07-15T00:00:00"/>
    <d v="2014-07-20T00:00:00"/>
    <x v="3"/>
    <s v="DB-13660"/>
    <x v="270"/>
    <x v="0"/>
    <s v="Canberra"/>
    <s v="Australian Capital Territory"/>
    <s v="Australia"/>
    <m/>
    <s v="APAC"/>
    <x v="1"/>
    <s v="OFF-AP-10000729"/>
    <s v="Office Supplies"/>
    <s v="Appliances"/>
    <s v="KitchenAid Refrigerator, White"/>
    <n v="2525.1840000000002"/>
    <n v="8"/>
    <n v="0.4"/>
    <n v="-294.81599999999997"/>
    <n v="109.57"/>
    <s v="Medium"/>
  </r>
  <r>
    <n v="23440"/>
    <s v="IN-2013-34268"/>
    <d v="2013-03-04T00:00:00"/>
    <d v="2013-03-09T00:00:00"/>
    <x v="3"/>
    <s v="LC-16870"/>
    <x v="630"/>
    <x v="0"/>
    <s v="Jodhpur"/>
    <s v="Rajasthan"/>
    <s v="India"/>
    <m/>
    <s v="APAC"/>
    <x v="6"/>
    <s v="FUR-CH-10001271"/>
    <s v="Furniture"/>
    <s v="Chairs"/>
    <s v="SAFCO Executive Leather Armchair, Red"/>
    <n v="1845.72"/>
    <n v="4"/>
    <n v="0"/>
    <n v="535.20000000000005"/>
    <n v="109.52"/>
    <s v="Medium"/>
  </r>
  <r>
    <n v="14165"/>
    <s v="ES-2013-2310454"/>
    <d v="2013-06-13T00:00:00"/>
    <d v="2013-06-15T00:00:00"/>
    <x v="1"/>
    <s v="RA-19885"/>
    <x v="325"/>
    <x v="1"/>
    <s v="Montpellier"/>
    <s v="Languedoc-Roussillon"/>
    <s v="France"/>
    <m/>
    <s v="EU"/>
    <x v="2"/>
    <s v="OFF-AP-10000802"/>
    <s v="Office Supplies"/>
    <s v="Appliances"/>
    <s v="Hoover Microwave, White"/>
    <n v="552.20399999999995"/>
    <n v="2"/>
    <n v="0.1"/>
    <n v="104.304"/>
    <n v="109.48"/>
    <s v="High"/>
  </r>
  <r>
    <n v="20653"/>
    <s v="ID-2013-35080"/>
    <d v="2013-05-17T00:00:00"/>
    <d v="2013-05-21T00:00:00"/>
    <x v="3"/>
    <s v="RD-19720"/>
    <x v="705"/>
    <x v="0"/>
    <s v="Nowra"/>
    <s v="New South Wales"/>
    <s v="Australia"/>
    <m/>
    <s v="APAC"/>
    <x v="1"/>
    <s v="TEC-MA-10003492"/>
    <s v="Technology"/>
    <s v="Machines"/>
    <s v="Okidata Printer, Wireless"/>
    <n v="1208.25"/>
    <n v="5"/>
    <n v="0.1"/>
    <n v="-80.55"/>
    <n v="109.42"/>
    <s v="High"/>
  </r>
  <r>
    <n v="2725"/>
    <s v="MX-2011-148495"/>
    <d v="2011-11-17T00:00:00"/>
    <d v="2011-11-20T00:00:00"/>
    <x v="2"/>
    <s v="SM-20950"/>
    <x v="304"/>
    <x v="1"/>
    <s v="São Paulo"/>
    <s v="São Paulo"/>
    <s v="Brazil"/>
    <m/>
    <s v="LATAM"/>
    <x v="5"/>
    <s v="TEC-CO-10001595"/>
    <s v="Technology"/>
    <s v="Copiers"/>
    <s v="Brother Copy Machine, Color"/>
    <n v="526.40508"/>
    <n v="3"/>
    <n v="2E-3"/>
    <n v="188.78507999999999"/>
    <n v="109.361"/>
    <s v="High"/>
  </r>
  <r>
    <n v="4737"/>
    <s v="MX-2012-105718"/>
    <d v="2012-09-25T00:00:00"/>
    <d v="2012-10-01T00:00:00"/>
    <x v="3"/>
    <s v="JG-15160"/>
    <x v="164"/>
    <x v="0"/>
    <s v="Mérida"/>
    <s v="Yucatán"/>
    <s v="Mexico"/>
    <m/>
    <s v="LATAM"/>
    <x v="9"/>
    <s v="TEC-PH-10003945"/>
    <s v="Technology"/>
    <s v="Phones"/>
    <s v="Nokia Audio Dock, VoIP"/>
    <n v="1000.98"/>
    <n v="9"/>
    <n v="0"/>
    <n v="9.9"/>
    <n v="109.339"/>
    <s v="Medium"/>
  </r>
  <r>
    <n v="38487"/>
    <s v="CA-2013-164399"/>
    <d v="2013-11-13T00:00:00"/>
    <d v="2013-11-16T00:00:00"/>
    <x v="2"/>
    <s v="DW-13480"/>
    <x v="67"/>
    <x v="2"/>
    <s v="San Diego"/>
    <s v="California"/>
    <s v="United States"/>
    <n v="92024"/>
    <s v="US"/>
    <x v="4"/>
    <s v="FUR-TA-10003392"/>
    <s v="Furniture"/>
    <s v="Tables"/>
    <s v="Global Adaptabilities Conference Tables"/>
    <n v="674.35199999999998"/>
    <n v="3"/>
    <n v="0.2"/>
    <n v="-8.4293999999999993"/>
    <n v="109.32"/>
    <s v="Medium"/>
  </r>
  <r>
    <n v="39477"/>
    <s v="CA-2012-119879"/>
    <d v="2012-11-21T00:00:00"/>
    <d v="2012-11-25T00:00:00"/>
    <x v="3"/>
    <s v="SS-20410"/>
    <x v="489"/>
    <x v="0"/>
    <s v="Philadelphia"/>
    <s v="Pennsylvania"/>
    <s v="United States"/>
    <n v="19120"/>
    <s v="US"/>
    <x v="0"/>
    <s v="FUR-TA-10002958"/>
    <s v="Furniture"/>
    <s v="Tables"/>
    <s v="Bevis Oval Conference Table, Walnut"/>
    <n v="1252.704"/>
    <n v="8"/>
    <n v="0.4"/>
    <n v="-480.20319999999998"/>
    <n v="109.3"/>
    <s v="Medium"/>
  </r>
  <r>
    <n v="27447"/>
    <s v="IN-2013-37222"/>
    <d v="2013-12-30T00:00:00"/>
    <d v="2014-01-01T00:00:00"/>
    <x v="1"/>
    <s v="Dl-13600"/>
    <x v="422"/>
    <x v="1"/>
    <s v="Melbourne"/>
    <s v="Victoria"/>
    <s v="Australia"/>
    <m/>
    <s v="APAC"/>
    <x v="1"/>
    <s v="TEC-MA-10003178"/>
    <s v="Technology"/>
    <s v="Machines"/>
    <s v="Okidata Receipt Printer, Wireless"/>
    <n v="884.952"/>
    <n v="8"/>
    <n v="0.1"/>
    <n v="255.43199999999999"/>
    <n v="109.29"/>
    <s v="High"/>
  </r>
  <r>
    <n v="48482"/>
    <s v="RS-2011-7040"/>
    <d v="2011-08-30T00:00:00"/>
    <d v="2011-08-30T00:00:00"/>
    <x v="0"/>
    <s v="JK-5730"/>
    <x v="416"/>
    <x v="0"/>
    <s v="Vladimir"/>
    <s v="Vladimir"/>
    <s v="Russia"/>
    <m/>
    <s v="EMEA"/>
    <x v="7"/>
    <s v="OFF-HOO-10003653"/>
    <s v="Office Supplies"/>
    <s v="Appliances"/>
    <s v="Hoover Stove, Silver"/>
    <n v="569.22"/>
    <n v="1"/>
    <n v="0"/>
    <n v="182.13"/>
    <n v="109.27"/>
    <s v="High"/>
  </r>
  <r>
    <n v="24429"/>
    <s v="IN-2012-59433"/>
    <d v="2012-03-07T00:00:00"/>
    <d v="2012-03-10T00:00:00"/>
    <x v="2"/>
    <s v="MZ-17335"/>
    <x v="92"/>
    <x v="2"/>
    <s v="Gold Coast"/>
    <s v="Queensland"/>
    <s v="Australia"/>
    <m/>
    <s v="APAC"/>
    <x v="1"/>
    <s v="FUR-CH-10003097"/>
    <s v="Furniture"/>
    <s v="Chairs"/>
    <s v="Hon Rocking Chair, Black"/>
    <n v="461.48399999999998"/>
    <n v="4"/>
    <n v="0.1"/>
    <n v="66.563999999999993"/>
    <n v="109.26"/>
    <s v="High"/>
  </r>
  <r>
    <n v="16396"/>
    <s v="IT-2014-4180265"/>
    <d v="2014-08-22T00:00:00"/>
    <d v="2014-08-24T00:00:00"/>
    <x v="1"/>
    <s v="LW-16990"/>
    <x v="85"/>
    <x v="1"/>
    <s v="Perugia"/>
    <s v="Umbria"/>
    <s v="Italy"/>
    <m/>
    <s v="EU"/>
    <x v="5"/>
    <s v="TEC-PH-10000493"/>
    <s v="Technology"/>
    <s v="Phones"/>
    <s v="Apple Smart Phone, Full Size"/>
    <n v="765"/>
    <n v="2"/>
    <n v="0.4"/>
    <n v="-153"/>
    <n v="109.25"/>
    <s v="High"/>
  </r>
  <r>
    <n v="13804"/>
    <s v="ES-2013-5365330"/>
    <d v="2013-06-10T00:00:00"/>
    <d v="2013-06-11T00:00:00"/>
    <x v="2"/>
    <s v="TB-21595"/>
    <x v="760"/>
    <x v="0"/>
    <s v="Madrid"/>
    <s v="Madrid"/>
    <s v="Spain"/>
    <m/>
    <s v="EU"/>
    <x v="5"/>
    <s v="OFF-AR-10003066"/>
    <s v="Office Supplies"/>
    <s v="Art"/>
    <s v="Sanford Markers, Water Color"/>
    <n v="370.02"/>
    <n v="14"/>
    <n v="0"/>
    <n v="33.18"/>
    <n v="109.19"/>
    <s v="High"/>
  </r>
  <r>
    <n v="10716"/>
    <s v="ES-2011-1640672"/>
    <d v="2011-02-02T00:00:00"/>
    <d v="2011-02-05T00:00:00"/>
    <x v="2"/>
    <s v="KH-16630"/>
    <x v="664"/>
    <x v="1"/>
    <s v="Dresden"/>
    <s v="Saxony"/>
    <s v="Germany"/>
    <m/>
    <s v="EU"/>
    <x v="2"/>
    <s v="TEC-PH-10001432"/>
    <s v="Technology"/>
    <s v="Phones"/>
    <s v="Motorola Signal Booster, Cordless"/>
    <n v="583.91999999999996"/>
    <n v="8"/>
    <n v="0.5"/>
    <n v="-58.56"/>
    <n v="109.14"/>
    <s v="High"/>
  </r>
  <r>
    <n v="1971"/>
    <s v="MX-2011-111255"/>
    <d v="2011-01-04T00:00:00"/>
    <d v="2011-01-09T00:00:00"/>
    <x v="1"/>
    <s v="RA-19915"/>
    <x v="484"/>
    <x v="0"/>
    <s v="Francisco Beltrão"/>
    <s v="Parana"/>
    <s v="Brazil"/>
    <m/>
    <s v="LATAM"/>
    <x v="5"/>
    <s v="FUR-BO-10001498"/>
    <s v="Furniture"/>
    <s v="Bookcases"/>
    <s v="Dania Classic Bookcase, Pine"/>
    <n v="1648.44"/>
    <n v="6"/>
    <n v="0"/>
    <n v="609.84"/>
    <n v="109.129"/>
    <s v="Medium"/>
  </r>
  <r>
    <n v="20249"/>
    <s v="ES-2014-1035204"/>
    <d v="2014-08-28T00:00:00"/>
    <d v="2014-08-30T00:00:00"/>
    <x v="1"/>
    <s v="MG-17875"/>
    <x v="648"/>
    <x v="2"/>
    <s v="Preston"/>
    <s v="England"/>
    <s v="United Kingdom"/>
    <m/>
    <s v="EU"/>
    <x v="9"/>
    <s v="TEC-PH-10003492"/>
    <s v="Technology"/>
    <s v="Phones"/>
    <s v="Cisco Audio Dock, Full Size"/>
    <n v="1100.1600000000001"/>
    <n v="6"/>
    <n v="0"/>
    <n v="164.88"/>
    <n v="109.11"/>
    <s v="High"/>
  </r>
  <r>
    <n v="827"/>
    <s v="US-2013-139283"/>
    <d v="2013-10-03T00:00:00"/>
    <d v="2013-10-07T00:00:00"/>
    <x v="1"/>
    <s v="DV-13045"/>
    <x v="309"/>
    <x v="1"/>
    <s v="Carrefour"/>
    <s v="Ouest"/>
    <s v="Haiti"/>
    <m/>
    <s v="LATAM"/>
    <x v="10"/>
    <s v="OFF-ST-10000619"/>
    <s v="Office Supplies"/>
    <s v="Storage"/>
    <s v="Eldon Lockers, Wire Frame"/>
    <n v="630.33600000000001"/>
    <n v="8"/>
    <n v="0.4"/>
    <n v="-63.103999999999999"/>
    <n v="109.108"/>
    <s v="High"/>
  </r>
  <r>
    <n v="5994"/>
    <s v="MX-2014-103758"/>
    <d v="2014-09-25T00:00:00"/>
    <d v="2014-09-29T00:00:00"/>
    <x v="3"/>
    <s v="TA-21385"/>
    <x v="151"/>
    <x v="2"/>
    <s v="Mexico City"/>
    <s v="Distrito Federal"/>
    <s v="Mexico"/>
    <m/>
    <s v="LATAM"/>
    <x v="9"/>
    <s v="TEC-CO-10003655"/>
    <s v="Technology"/>
    <s v="Copiers"/>
    <s v="Hewlett Wireless Fax, High-Speed"/>
    <n v="1258.7773999999999"/>
    <n v="5"/>
    <n v="2E-3"/>
    <n v="375.7774"/>
    <n v="109.017"/>
    <s v="Medium"/>
  </r>
  <r>
    <n v="39659"/>
    <s v="CA-2014-147207"/>
    <d v="2014-01-03T00:00:00"/>
    <d v="2014-01-05T00:00:00"/>
    <x v="1"/>
    <s v="TS-21655"/>
    <x v="761"/>
    <x v="0"/>
    <s v="El Paso"/>
    <s v="Texas"/>
    <s v="United States"/>
    <n v="79907"/>
    <s v="US"/>
    <x v="2"/>
    <s v="FUR-TA-10002958"/>
    <s v="Furniture"/>
    <s v="Tables"/>
    <s v="Bevis Oval Conference Table, Walnut"/>
    <n v="913.43"/>
    <n v="5"/>
    <n v="0.3"/>
    <n v="-169.637"/>
    <n v="108.98"/>
    <s v="High"/>
  </r>
  <r>
    <n v="8050"/>
    <s v="MX-2011-127782"/>
    <d v="2011-07-26T00:00:00"/>
    <d v="2011-07-31T00:00:00"/>
    <x v="3"/>
    <s v="MC-17425"/>
    <x v="337"/>
    <x v="1"/>
    <s v="Durango"/>
    <s v="Durango"/>
    <s v="Mexico"/>
    <m/>
    <s v="LATAM"/>
    <x v="9"/>
    <s v="TEC-CO-10004831"/>
    <s v="Technology"/>
    <s v="Copiers"/>
    <s v="Brother Copy Machine, High-Speed"/>
    <n v="872.55139999999994"/>
    <n v="5"/>
    <n v="2E-3"/>
    <n v="164.35140000000001"/>
    <n v="108.91200000000001"/>
    <s v="High"/>
  </r>
  <r>
    <n v="3093"/>
    <s v="MX-2013-151617"/>
    <d v="2013-07-12T00:00:00"/>
    <d v="2013-07-12T00:00:00"/>
    <x v="0"/>
    <s v="DL-13495"/>
    <x v="246"/>
    <x v="1"/>
    <s v="Managua"/>
    <s v="Managua"/>
    <s v="Nicaragua"/>
    <m/>
    <s v="LATAM"/>
    <x v="2"/>
    <s v="FUR-CH-10001784"/>
    <s v="Furniture"/>
    <s v="Chairs"/>
    <s v="SAFCO Steel Folding Chair, Set of Two"/>
    <n v="527.76"/>
    <n v="9"/>
    <n v="0"/>
    <n v="248.04"/>
    <n v="108.89400000000001"/>
    <s v="High"/>
  </r>
  <r>
    <n v="10790"/>
    <s v="ES-2012-1484906"/>
    <d v="2012-12-25T00:00:00"/>
    <d v="2012-12-28T00:00:00"/>
    <x v="1"/>
    <s v="CD-11980"/>
    <x v="695"/>
    <x v="0"/>
    <s v="Tours"/>
    <s v="Centre"/>
    <s v="France"/>
    <m/>
    <s v="EU"/>
    <x v="2"/>
    <s v="FUR-CH-10001150"/>
    <s v="Furniture"/>
    <s v="Chairs"/>
    <s v="SAFCO Steel Folding Chair, Red"/>
    <n v="462.834"/>
    <n v="6"/>
    <n v="0.1"/>
    <n v="190.13399999999999"/>
    <n v="108.86"/>
    <s v="High"/>
  </r>
  <r>
    <n v="7572"/>
    <s v="MX-2014-145527"/>
    <d v="2014-10-03T00:00:00"/>
    <d v="2014-10-04T00:00:00"/>
    <x v="2"/>
    <s v="DB-13360"/>
    <x v="319"/>
    <x v="2"/>
    <s v="Araçatuba"/>
    <s v="São Paulo"/>
    <s v="Brazil"/>
    <m/>
    <s v="LATAM"/>
    <x v="5"/>
    <s v="FUR-BO-10002992"/>
    <s v="Furniture"/>
    <s v="Bookcases"/>
    <s v="Dania Library with Doors, Traditional"/>
    <n v="483.2"/>
    <n v="2"/>
    <n v="0"/>
    <n v="57.96"/>
    <n v="108.845"/>
    <s v="High"/>
  </r>
  <r>
    <n v="23388"/>
    <s v="IN-2014-67007"/>
    <d v="2014-09-06T00:00:00"/>
    <d v="2014-09-08T00:00:00"/>
    <x v="2"/>
    <s v="JP-15460"/>
    <x v="604"/>
    <x v="1"/>
    <s v="Lismore"/>
    <s v="New South Wales"/>
    <s v="Australia"/>
    <m/>
    <s v="APAC"/>
    <x v="1"/>
    <s v="TEC-AC-10002244"/>
    <s v="Technology"/>
    <s v="Accessories"/>
    <s v="Enermax Router, Erganomic"/>
    <n v="461.05200000000002"/>
    <n v="2"/>
    <n v="0.1"/>
    <n v="61.451999999999998"/>
    <n v="108.84"/>
    <s v="Critical"/>
  </r>
  <r>
    <n v="30401"/>
    <s v="IN-2013-82771"/>
    <d v="2013-09-19T00:00:00"/>
    <d v="2013-09-19T00:00:00"/>
    <x v="0"/>
    <s v="KD-16495"/>
    <x v="59"/>
    <x v="1"/>
    <s v="Gawler"/>
    <s v="South Australia"/>
    <s v="Australia"/>
    <m/>
    <s v="APAC"/>
    <x v="1"/>
    <s v="FUR-FU-10001144"/>
    <s v="Furniture"/>
    <s v="Furnishings"/>
    <s v="Rubbermaid Photo Frame, Erganomic"/>
    <n v="402.96"/>
    <n v="8"/>
    <n v="0"/>
    <n v="48.24"/>
    <n v="108.83"/>
    <s v="High"/>
  </r>
  <r>
    <n v="21272"/>
    <s v="IN-2011-47589"/>
    <d v="2011-07-20T00:00:00"/>
    <d v="2011-07-22T00:00:00"/>
    <x v="2"/>
    <s v="TH-21550"/>
    <x v="507"/>
    <x v="2"/>
    <s v="Melbourne"/>
    <s v="Victoria"/>
    <s v="Australia"/>
    <m/>
    <s v="APAC"/>
    <x v="1"/>
    <s v="TEC-CO-10001157"/>
    <s v="Technology"/>
    <s v="Copiers"/>
    <s v="Hewlett Personal Copier, Color"/>
    <n v="262.27800000000002"/>
    <n v="2"/>
    <n v="0.1"/>
    <n v="101.958"/>
    <n v="108.82"/>
    <s v="Critical"/>
  </r>
  <r>
    <n v="39137"/>
    <s v="US-2011-137869"/>
    <d v="2011-03-28T00:00:00"/>
    <d v="2011-04-02T00:00:00"/>
    <x v="3"/>
    <s v="CV-12295"/>
    <x v="758"/>
    <x v="0"/>
    <s v="Des Moines"/>
    <s v="Iowa"/>
    <s v="United States"/>
    <n v="50315"/>
    <s v="US"/>
    <x v="2"/>
    <s v="FUR-TA-10003954"/>
    <s v="Furniture"/>
    <s v="Tables"/>
    <s v="Hon 94000 Series Round Tables"/>
    <n v="1184.72"/>
    <n v="4"/>
    <n v="0"/>
    <n v="106.62479999999999"/>
    <n v="108.8"/>
    <s v="Medium"/>
  </r>
  <r>
    <n v="10388"/>
    <s v="ES-2014-5631536"/>
    <d v="2014-10-06T00:00:00"/>
    <d v="2014-10-10T00:00:00"/>
    <x v="3"/>
    <s v="EM-14200"/>
    <x v="66"/>
    <x v="2"/>
    <s v="Rugby"/>
    <s v="England"/>
    <s v="United Kingdom"/>
    <m/>
    <s v="EU"/>
    <x v="9"/>
    <s v="TEC-PH-10002296"/>
    <s v="Technology"/>
    <s v="Phones"/>
    <s v="Nokia Signal Booster, with Caller ID"/>
    <n v="955.5"/>
    <n v="7"/>
    <n v="0"/>
    <n v="276.99"/>
    <n v="108.73"/>
    <s v="High"/>
  </r>
  <r>
    <n v="12985"/>
    <s v="IT-2014-5928156"/>
    <d v="2014-02-17T00:00:00"/>
    <d v="2014-02-18T00:00:00"/>
    <x v="2"/>
    <s v="BT-11440"/>
    <x v="756"/>
    <x v="0"/>
    <s v="Groningen"/>
    <s v="Groningen"/>
    <s v="Netherlands"/>
    <m/>
    <s v="EU"/>
    <x v="2"/>
    <s v="TEC-CO-10004563"/>
    <s v="Technology"/>
    <s v="Copiers"/>
    <s v="HP Copy Machine, Color"/>
    <n v="735.39"/>
    <n v="6"/>
    <n v="0.5"/>
    <n v="-235.35"/>
    <n v="108.64"/>
    <s v="Medium"/>
  </r>
  <r>
    <n v="23576"/>
    <s v="IN-2011-46728"/>
    <d v="2011-05-18T00:00:00"/>
    <d v="2011-05-20T00:00:00"/>
    <x v="1"/>
    <s v="KB-16600"/>
    <x v="256"/>
    <x v="1"/>
    <s v="Ichalkaranji"/>
    <s v="Maharashtra"/>
    <s v="India"/>
    <m/>
    <s v="APAC"/>
    <x v="6"/>
    <s v="TEC-CO-10003777"/>
    <s v="Technology"/>
    <s v="Copiers"/>
    <s v="Hewlett Copy Machine, Color"/>
    <n v="785.61"/>
    <n v="3"/>
    <n v="0"/>
    <n v="157.05000000000001"/>
    <n v="108.6"/>
    <s v="High"/>
  </r>
  <r>
    <n v="48500"/>
    <s v="AU-2012-6590"/>
    <d v="2012-04-12T00:00:00"/>
    <d v="2012-04-14T00:00:00"/>
    <x v="1"/>
    <s v="SK-9990"/>
    <x v="390"/>
    <x v="0"/>
    <s v="Vienna"/>
    <s v="Vienna"/>
    <s v="Austria"/>
    <m/>
    <s v="EMEA"/>
    <x v="7"/>
    <s v="TEC-NOK-10002555"/>
    <s v="Technology"/>
    <s v="Phones"/>
    <s v="Nokia Audio Dock, VoIP"/>
    <n v="1000.98"/>
    <n v="6"/>
    <n v="0"/>
    <n v="280.26"/>
    <n v="108.48"/>
    <s v="High"/>
  </r>
  <r>
    <n v="28755"/>
    <s v="IN-2014-53070"/>
    <d v="2014-10-28T00:00:00"/>
    <d v="2014-10-28T00:00:00"/>
    <x v="0"/>
    <s v="BE-11455"/>
    <x v="280"/>
    <x v="2"/>
    <s v="Jakarta"/>
    <s v="Jakarta"/>
    <s v="Indonesia"/>
    <m/>
    <s v="APAC"/>
    <x v="11"/>
    <s v="FUR-FU-10002246"/>
    <s v="Furniture"/>
    <s v="Furnishings"/>
    <s v="Tenex Frame, Duo Pack"/>
    <n v="642.6336"/>
    <n v="8"/>
    <n v="0.27"/>
    <n v="105.5136"/>
    <n v="108.46"/>
    <s v="High"/>
  </r>
  <r>
    <n v="25321"/>
    <s v="ID-2011-72894"/>
    <d v="2011-02-28T00:00:00"/>
    <d v="2011-03-03T00:00:00"/>
    <x v="2"/>
    <s v="PS-18970"/>
    <x v="349"/>
    <x v="2"/>
    <s v="Seoul"/>
    <s v="Seoul"/>
    <s v="South Korea"/>
    <m/>
    <s v="APAC"/>
    <x v="8"/>
    <s v="FUR-FU-10000815"/>
    <s v="Furniture"/>
    <s v="Furnishings"/>
    <s v="Eldon Door Stop, Black"/>
    <n v="401.28"/>
    <n v="10"/>
    <n v="0.2"/>
    <n v="-5.22"/>
    <n v="108.34"/>
    <s v="Critical"/>
  </r>
  <r>
    <n v="21188"/>
    <s v="IN-2012-36396"/>
    <d v="2012-11-24T00:00:00"/>
    <d v="2012-11-26T00:00:00"/>
    <x v="1"/>
    <s v="RD-19900"/>
    <x v="619"/>
    <x v="0"/>
    <s v="Khulna"/>
    <s v="Khulna"/>
    <s v="Bangladesh"/>
    <m/>
    <s v="APAC"/>
    <x v="6"/>
    <s v="FUR-BO-10001934"/>
    <s v="Furniture"/>
    <s v="Bookcases"/>
    <s v="Bush Library with Doors, Metal"/>
    <n v="1455.12"/>
    <n v="4"/>
    <n v="0"/>
    <n v="116.4"/>
    <n v="108.33"/>
    <s v="High"/>
  </r>
  <r>
    <n v="18147"/>
    <s v="ES-2014-4296634"/>
    <d v="2014-12-27T00:00:00"/>
    <d v="2015-01-02T00:00:00"/>
    <x v="3"/>
    <s v="HM-14860"/>
    <x v="259"/>
    <x v="1"/>
    <s v="Rennes"/>
    <s v="Brittany"/>
    <s v="France"/>
    <m/>
    <s v="EU"/>
    <x v="2"/>
    <s v="OFF-AP-10001776"/>
    <s v="Office Supplies"/>
    <s v="Appliances"/>
    <s v="Hamilton Beach Microwave, White"/>
    <n v="1010.34"/>
    <n v="4"/>
    <n v="0.1"/>
    <n v="-44.94"/>
    <n v="108.27"/>
    <s v="Low"/>
  </r>
  <r>
    <n v="10627"/>
    <s v="ES-2012-1307059"/>
    <d v="2012-10-27T00:00:00"/>
    <d v="2012-10-31T00:00:00"/>
    <x v="3"/>
    <s v="JH-16180"/>
    <x v="207"/>
    <x v="0"/>
    <s v="Naples"/>
    <s v="Campania"/>
    <s v="Italy"/>
    <m/>
    <s v="EU"/>
    <x v="5"/>
    <s v="FUR-BO-10004119"/>
    <s v="Furniture"/>
    <s v="Bookcases"/>
    <s v="Ikea Floating Shelf Set, Traditional"/>
    <n v="1362.72"/>
    <n v="8"/>
    <n v="0"/>
    <n v="81.599999999999994"/>
    <n v="108.25"/>
    <s v="High"/>
  </r>
  <r>
    <n v="42625"/>
    <s v="SU-2014-4440"/>
    <d v="2014-09-06T00:00:00"/>
    <d v="2014-09-11T00:00:00"/>
    <x v="3"/>
    <s v="BD-1725"/>
    <x v="632"/>
    <x v="0"/>
    <s v="Bur Sudan"/>
    <s v="Red Sea"/>
    <s v="Sudan"/>
    <m/>
    <s v="Africa"/>
    <x v="3"/>
    <s v="FUR-CHR-10001570"/>
    <s v="Furniture"/>
    <s v="Tables"/>
    <s v="Chromcraft Conference Table, Rectangular"/>
    <n v="870.24"/>
    <n v="1"/>
    <n v="0"/>
    <n v="304.56"/>
    <n v="108.23"/>
    <s v="Medium"/>
  </r>
  <r>
    <n v="26223"/>
    <s v="ID-2013-69345"/>
    <d v="2013-09-19T00:00:00"/>
    <d v="2013-09-23T00:00:00"/>
    <x v="3"/>
    <s v="EM-13960"/>
    <x v="329"/>
    <x v="0"/>
    <s v="Nagpur"/>
    <s v="Maharashtra"/>
    <s v="India"/>
    <m/>
    <s v="APAC"/>
    <x v="6"/>
    <s v="TEC-CO-10002283"/>
    <s v="Technology"/>
    <s v="Copiers"/>
    <s v="Brother Copy Machine, Color"/>
    <n v="781.47"/>
    <n v="3"/>
    <n v="0"/>
    <n v="281.25"/>
    <n v="108.2"/>
    <s v="High"/>
  </r>
  <r>
    <n v="22601"/>
    <s v="IN-2013-66776"/>
    <d v="2013-12-23T00:00:00"/>
    <d v="2013-12-28T00:00:00"/>
    <x v="3"/>
    <s v="NG-18430"/>
    <x v="564"/>
    <x v="0"/>
    <s v="Firozabad"/>
    <s v="Uttar Pradesh"/>
    <s v="India"/>
    <m/>
    <s v="APAC"/>
    <x v="6"/>
    <s v="TEC-AC-10004108"/>
    <s v="Technology"/>
    <s v="Accessories"/>
    <s v="Memorex Router, USB"/>
    <n v="1232.0999999999999"/>
    <n v="5"/>
    <n v="0"/>
    <n v="431.1"/>
    <n v="108.16"/>
    <s v="Medium"/>
  </r>
  <r>
    <n v="11413"/>
    <s v="ES-2014-2172414"/>
    <d v="2014-08-07T00:00:00"/>
    <d v="2014-08-10T00:00:00"/>
    <x v="2"/>
    <s v="PT-19090"/>
    <x v="762"/>
    <x v="0"/>
    <s v="Aschaffenburg"/>
    <s v="Bavaria"/>
    <s v="Germany"/>
    <m/>
    <s v="EU"/>
    <x v="2"/>
    <s v="TEC-PH-10004297"/>
    <s v="Technology"/>
    <s v="Phones"/>
    <s v="Motorola Speaker Phone, Full Size"/>
    <n v="655.35"/>
    <n v="5"/>
    <n v="0"/>
    <n v="72"/>
    <n v="108.11"/>
    <s v="Medium"/>
  </r>
  <r>
    <n v="17990"/>
    <s v="IT-2012-2399688"/>
    <d v="2012-05-24T00:00:00"/>
    <d v="2012-05-29T00:00:00"/>
    <x v="3"/>
    <s v="BF-11020"/>
    <x v="677"/>
    <x v="1"/>
    <s v="Soissons"/>
    <s v="Picardy"/>
    <s v="France"/>
    <m/>
    <s v="EU"/>
    <x v="2"/>
    <s v="TEC-CO-10002659"/>
    <s v="Technology"/>
    <s v="Copiers"/>
    <s v="Sharp Fax Machine, Color"/>
    <n v="757.57950000000005"/>
    <n v="3"/>
    <n v="0.15"/>
    <n v="-62.410499999999999"/>
    <n v="108.08"/>
    <s v="High"/>
  </r>
  <r>
    <n v="28775"/>
    <s v="IN-2014-13709"/>
    <d v="2014-03-17T00:00:00"/>
    <d v="2014-03-23T00:00:00"/>
    <x v="3"/>
    <s v="GH-14485"/>
    <x v="714"/>
    <x v="1"/>
    <s v="Aoba-ku"/>
    <s v="Kanagawa"/>
    <s v="Japan"/>
    <m/>
    <s v="APAC"/>
    <x v="8"/>
    <s v="FUR-BO-10003706"/>
    <s v="Furniture"/>
    <s v="Bookcases"/>
    <s v="Sauder Stackable Bookrack, Pine"/>
    <n v="1481.7"/>
    <n v="10"/>
    <n v="0"/>
    <n v="711"/>
    <n v="108.02"/>
    <s v="Medium"/>
  </r>
  <r>
    <n v="15328"/>
    <s v="ES-2012-4727188"/>
    <d v="2012-08-21T00:00:00"/>
    <d v="2012-08-26T00:00:00"/>
    <x v="1"/>
    <s v="TZ-21445"/>
    <x v="608"/>
    <x v="1"/>
    <s v="Strasbourg"/>
    <s v="Alsace"/>
    <s v="France"/>
    <m/>
    <s v="EU"/>
    <x v="2"/>
    <s v="FUR-BO-10003103"/>
    <s v="Furniture"/>
    <s v="Bookcases"/>
    <s v="Ikea Classic Bookcase, Metal"/>
    <n v="1110.2670000000001"/>
    <n v="3"/>
    <n v="0.1"/>
    <n v="110.997"/>
    <n v="108.01"/>
    <s v="Medium"/>
  </r>
  <r>
    <n v="26601"/>
    <s v="IN-2013-51292"/>
    <d v="2013-11-19T00:00:00"/>
    <d v="2013-11-23T00:00:00"/>
    <x v="3"/>
    <s v="JL-15175"/>
    <x v="212"/>
    <x v="2"/>
    <s v="Shenyang"/>
    <s v="Liaoning"/>
    <s v="China"/>
    <m/>
    <s v="APAC"/>
    <x v="8"/>
    <s v="FUR-TA-10000038"/>
    <s v="Furniture"/>
    <s v="Tables"/>
    <s v="Chromcraft Conference Table, Adjustable Height"/>
    <n v="1837.2059999999999"/>
    <n v="3"/>
    <n v="0.3"/>
    <n v="183.636"/>
    <n v="107.98"/>
    <s v="Medium"/>
  </r>
  <r>
    <n v="18220"/>
    <s v="ES-2013-2371724"/>
    <d v="2013-08-24T00:00:00"/>
    <d v="2013-08-27T00:00:00"/>
    <x v="1"/>
    <s v="DW-13480"/>
    <x v="67"/>
    <x v="2"/>
    <s v="Solingen"/>
    <s v="North Rhine-Westphalia"/>
    <s v="Germany"/>
    <m/>
    <s v="EU"/>
    <x v="2"/>
    <s v="TEC-AC-10004571"/>
    <s v="Technology"/>
    <s v="Accessories"/>
    <s v="Logitech Router, Programmable"/>
    <n v="497.64"/>
    <n v="2"/>
    <n v="0"/>
    <n v="179.1"/>
    <n v="107.94"/>
    <s v="Critical"/>
  </r>
  <r>
    <n v="20297"/>
    <s v="IN-2013-27828"/>
    <d v="2013-08-26T00:00:00"/>
    <d v="2013-08-30T00:00:00"/>
    <x v="3"/>
    <s v="VT-21700"/>
    <x v="400"/>
    <x v="2"/>
    <s v="Luoyang"/>
    <s v="Fujian"/>
    <s v="China"/>
    <m/>
    <s v="APAC"/>
    <x v="8"/>
    <s v="TEC-CO-10002526"/>
    <s v="Technology"/>
    <s v="Copiers"/>
    <s v="Sharp Wireless Fax, Digital"/>
    <n v="1422.24"/>
    <n v="4"/>
    <n v="0"/>
    <n v="526.20000000000005"/>
    <n v="107.94"/>
    <s v="Medium"/>
  </r>
  <r>
    <n v="49660"/>
    <s v="TU-2012-8730"/>
    <d v="2012-02-22T00:00:00"/>
    <d v="2012-02-28T00:00:00"/>
    <x v="3"/>
    <s v="TA-11385"/>
    <x v="151"/>
    <x v="2"/>
    <s v="Silivri"/>
    <s v="Istanbul"/>
    <s v="Turkey"/>
    <m/>
    <s v="EMEA"/>
    <x v="7"/>
    <s v="FUR-OFF-10001132"/>
    <s v="Furniture"/>
    <s v="Chairs"/>
    <s v="Office Star Swivel Stool, Adjustable"/>
    <n v="988.00800000000004"/>
    <n v="14"/>
    <n v="0.6"/>
    <n v="-1235.0519999999999"/>
    <n v="107.91"/>
    <s v="Low"/>
  </r>
  <r>
    <n v="15700"/>
    <s v="ES-2012-4138789"/>
    <d v="2012-10-30T00:00:00"/>
    <d v="2012-11-03T00:00:00"/>
    <x v="3"/>
    <s v="SG-20890"/>
    <x v="502"/>
    <x v="1"/>
    <s v="Dudley"/>
    <s v="England"/>
    <s v="United Kingdom"/>
    <m/>
    <s v="EU"/>
    <x v="9"/>
    <s v="TEC-PH-10004105"/>
    <s v="Technology"/>
    <s v="Phones"/>
    <s v="Motorola Speaker Phone, VoIP"/>
    <n v="1168.83"/>
    <n v="9"/>
    <n v="0"/>
    <n v="46.71"/>
    <n v="107.88"/>
    <s v="Medium"/>
  </r>
  <r>
    <n v="13273"/>
    <s v="ES-2014-3499273"/>
    <d v="2014-09-26T00:00:00"/>
    <d v="2014-09-29T00:00:00"/>
    <x v="2"/>
    <s v="JB-16000"/>
    <x v="39"/>
    <x v="0"/>
    <s v="Portsmouth"/>
    <s v="England"/>
    <s v="United Kingdom"/>
    <m/>
    <s v="EU"/>
    <x v="9"/>
    <s v="TEC-AC-10000007"/>
    <s v="Technology"/>
    <s v="Accessories"/>
    <s v="SanDisk Router, USB"/>
    <n v="769.68"/>
    <n v="3"/>
    <n v="0"/>
    <n v="323.19"/>
    <n v="107.85"/>
    <s v="Medium"/>
  </r>
  <r>
    <n v="22225"/>
    <s v="IN-2013-69961"/>
    <d v="2013-09-16T00:00:00"/>
    <d v="2013-09-21T00:00:00"/>
    <x v="3"/>
    <s v="Dl-13600"/>
    <x v="422"/>
    <x v="1"/>
    <s v="Tawau"/>
    <s v="Sabah"/>
    <s v="Malaysia"/>
    <m/>
    <s v="APAC"/>
    <x v="11"/>
    <s v="FUR-CH-10002573"/>
    <s v="Furniture"/>
    <s v="Chairs"/>
    <s v="Office Star Executive Leather Armchair, Adjustable"/>
    <n v="1860"/>
    <n v="4"/>
    <n v="0"/>
    <n v="316.2"/>
    <n v="107.81"/>
    <s v="Medium"/>
  </r>
  <r>
    <n v="33791"/>
    <s v="CA-2013-146206"/>
    <d v="2013-09-11T00:00:00"/>
    <d v="2013-09-15T00:00:00"/>
    <x v="1"/>
    <s v="KT-16480"/>
    <x v="397"/>
    <x v="0"/>
    <s v="Houston"/>
    <s v="Texas"/>
    <s v="United States"/>
    <n v="77095"/>
    <s v="US"/>
    <x v="2"/>
    <s v="TEC-PH-10000895"/>
    <s v="Technology"/>
    <s v="Phones"/>
    <s v="Polycom VVX 310 VoIP phone"/>
    <n v="719.96"/>
    <n v="5"/>
    <n v="0.2"/>
    <n v="53.997"/>
    <n v="107.79"/>
    <s v="High"/>
  </r>
  <r>
    <n v="28189"/>
    <s v="IN-2011-35920"/>
    <d v="2011-06-03T00:00:00"/>
    <d v="2011-06-06T00:00:00"/>
    <x v="2"/>
    <s v="SC-20770"/>
    <x v="723"/>
    <x v="1"/>
    <s v="Sydney"/>
    <s v="New South Wales"/>
    <s v="Australia"/>
    <m/>
    <s v="APAC"/>
    <x v="1"/>
    <s v="TEC-AC-10002649"/>
    <s v="Technology"/>
    <s v="Accessories"/>
    <s v="Belkin Keyboard, Programmable"/>
    <n v="384.21"/>
    <n v="5"/>
    <n v="0.1"/>
    <n v="110.91"/>
    <n v="107.7"/>
    <s v="High"/>
  </r>
  <r>
    <n v="33008"/>
    <s v="CA-2014-123491"/>
    <d v="2014-10-31T00:00:00"/>
    <d v="2014-11-06T00:00:00"/>
    <x v="3"/>
    <s v="JK-15205"/>
    <x v="751"/>
    <x v="0"/>
    <s v="San Francisco"/>
    <s v="California"/>
    <s v="United States"/>
    <n v="94122"/>
    <s v="US"/>
    <x v="4"/>
    <s v="OFF-AP-10002684"/>
    <s v="Office Supplies"/>
    <s v="Appliances"/>
    <s v="Acco 7-Outlet Masterpiece Power Center, Wihtout Fax/Phone Line Protection"/>
    <n v="1702.12"/>
    <n v="14"/>
    <n v="0"/>
    <n v="510.63600000000002"/>
    <n v="107.69"/>
    <s v="Medium"/>
  </r>
  <r>
    <n v="23764"/>
    <s v="IN-2014-14290"/>
    <d v="2014-09-29T00:00:00"/>
    <d v="2014-10-04T00:00:00"/>
    <x v="3"/>
    <s v="SR-20740"/>
    <x v="176"/>
    <x v="2"/>
    <s v="Adelaide"/>
    <s v="South Australia"/>
    <s v="Australia"/>
    <m/>
    <s v="APAC"/>
    <x v="1"/>
    <s v="FUR-BO-10003046"/>
    <s v="Furniture"/>
    <s v="Bookcases"/>
    <s v="Safco Library with Doors, Mobile"/>
    <n v="1059.2370000000001"/>
    <n v="3"/>
    <n v="0.1"/>
    <n v="235.37700000000001"/>
    <n v="107.68"/>
    <s v="High"/>
  </r>
  <r>
    <n v="9480"/>
    <s v="MX-2011-137064"/>
    <d v="2011-02-09T00:00:00"/>
    <d v="2011-02-11T00:00:00"/>
    <x v="1"/>
    <s v="TP-21415"/>
    <x v="79"/>
    <x v="0"/>
    <s v="Sancti Spíritus"/>
    <s v="Sancti Spíritus"/>
    <s v="Cuba"/>
    <m/>
    <s v="LATAM"/>
    <x v="10"/>
    <s v="FUR-CH-10004095"/>
    <s v="Furniture"/>
    <s v="Chairs"/>
    <s v="SAFCO Executive Leather Armchair, Adjustable"/>
    <n v="618.55999999999995"/>
    <n v="2"/>
    <n v="0"/>
    <n v="235.04"/>
    <n v="107.678"/>
    <s v="High"/>
  </r>
  <r>
    <n v="19910"/>
    <s v="ES-2014-5925548"/>
    <d v="2014-05-16T00:00:00"/>
    <d v="2014-05-21T00:00:00"/>
    <x v="3"/>
    <s v="AA-10480"/>
    <x v="147"/>
    <x v="0"/>
    <s v="Bergen"/>
    <s v="Hordaland"/>
    <s v="Norway"/>
    <m/>
    <s v="EU"/>
    <x v="9"/>
    <s v="TEC-MA-10000331"/>
    <s v="Technology"/>
    <s v="Machines"/>
    <s v="Okidata Printer, White"/>
    <n v="1601.46"/>
    <n v="6"/>
    <n v="0"/>
    <n v="15.84"/>
    <n v="107.66"/>
    <s v="Medium"/>
  </r>
  <r>
    <n v="9907"/>
    <s v="MX-2011-104794"/>
    <d v="2011-04-04T00:00:00"/>
    <d v="2011-04-08T00:00:00"/>
    <x v="3"/>
    <s v="BW-11065"/>
    <x v="70"/>
    <x v="0"/>
    <s v="Limeira"/>
    <s v="São Paulo"/>
    <s v="Brazil"/>
    <m/>
    <s v="LATAM"/>
    <x v="5"/>
    <s v="TEC-CO-10000388"/>
    <s v="Technology"/>
    <s v="Copiers"/>
    <s v="Canon Fax Machine, Color"/>
    <n v="1063.9677999999999"/>
    <n v="5"/>
    <n v="2E-3"/>
    <n v="-2.1322000000000001"/>
    <n v="107.657"/>
    <s v="High"/>
  </r>
  <r>
    <n v="11849"/>
    <s v="ES-2012-4263971"/>
    <d v="2012-06-12T00:00:00"/>
    <d v="2012-06-16T00:00:00"/>
    <x v="3"/>
    <s v="AB-10105"/>
    <x v="110"/>
    <x v="0"/>
    <s v="Munster"/>
    <s v="Lower Saxony"/>
    <s v="Germany"/>
    <m/>
    <s v="EU"/>
    <x v="2"/>
    <s v="OFF-ST-10002555"/>
    <s v="Office Supplies"/>
    <s v="Storage"/>
    <s v="Eldon Lockers, Industrial"/>
    <n v="714.20399999999995"/>
    <n v="4"/>
    <n v="0.1"/>
    <n v="309.44400000000002"/>
    <n v="107.61"/>
    <s v="High"/>
  </r>
  <r>
    <n v="19761"/>
    <s v="ES-2014-4381460"/>
    <d v="2014-03-08T00:00:00"/>
    <d v="2014-03-09T00:00:00"/>
    <x v="2"/>
    <s v="GK-14620"/>
    <x v="167"/>
    <x v="1"/>
    <s v="Oldham"/>
    <s v="England"/>
    <s v="United Kingdom"/>
    <m/>
    <s v="EU"/>
    <x v="9"/>
    <s v="OFF-AP-10001138"/>
    <s v="Office Supplies"/>
    <s v="Appliances"/>
    <s v="Cuisinart Blender, Silver"/>
    <n v="474.18"/>
    <n v="7"/>
    <n v="0"/>
    <n v="18.899999999999999"/>
    <n v="107.61"/>
    <s v="Critical"/>
  </r>
  <r>
    <n v="3317"/>
    <s v="MX-2013-137855"/>
    <d v="2013-01-18T00:00:00"/>
    <d v="2013-01-24T00:00:00"/>
    <x v="3"/>
    <s v="BM-11140"/>
    <x v="273"/>
    <x v="0"/>
    <s v="Itajaí"/>
    <s v="Santa Catarina"/>
    <s v="Brazil"/>
    <m/>
    <s v="LATAM"/>
    <x v="5"/>
    <s v="OFF-AP-10004646"/>
    <s v="Office Supplies"/>
    <s v="Appliances"/>
    <s v="Hoover Refrigerator, Black"/>
    <n v="1051.3800000000001"/>
    <n v="3"/>
    <n v="0"/>
    <n v="94.62"/>
    <n v="107.568"/>
    <s v="Low"/>
  </r>
  <r>
    <n v="25366"/>
    <s v="IN-2013-56794"/>
    <d v="2013-04-05T00:00:00"/>
    <d v="2013-04-09T00:00:00"/>
    <x v="1"/>
    <s v="ES-14080"/>
    <x v="678"/>
    <x v="1"/>
    <s v="Perth"/>
    <s v="Western Australia"/>
    <s v="Australia"/>
    <m/>
    <s v="APAC"/>
    <x v="1"/>
    <s v="FUR-CH-10000027"/>
    <s v="Furniture"/>
    <s v="Chairs"/>
    <s v="SAFCO Executive Leather Armchair, Black"/>
    <n v="826.2"/>
    <n v="2"/>
    <n v="0.1"/>
    <n v="27.54"/>
    <n v="107.54"/>
    <s v="High"/>
  </r>
  <r>
    <n v="7886"/>
    <s v="MX-2014-143161"/>
    <d v="2014-11-18T00:00:00"/>
    <d v="2014-11-22T00:00:00"/>
    <x v="3"/>
    <s v="LB-16735"/>
    <x v="725"/>
    <x v="0"/>
    <s v="Ilopango"/>
    <s v="San Salvador"/>
    <s v="El Salvador"/>
    <m/>
    <s v="LATAM"/>
    <x v="2"/>
    <s v="OFF-AP-10000873"/>
    <s v="Office Supplies"/>
    <s v="Appliances"/>
    <s v="Hamilton Beach Microwave, Red"/>
    <n v="1318.38"/>
    <n v="7"/>
    <n v="0"/>
    <n v="382.2"/>
    <n v="107.492"/>
    <s v="Medium"/>
  </r>
  <r>
    <n v="3526"/>
    <s v="MX-2011-135440"/>
    <d v="2011-02-26T00:00:00"/>
    <d v="2011-02-28T00:00:00"/>
    <x v="1"/>
    <s v="BS-11380"/>
    <x v="359"/>
    <x v="1"/>
    <s v="Matagalpa"/>
    <s v="Matagalpa"/>
    <s v="Nicaragua"/>
    <m/>
    <s v="LATAM"/>
    <x v="2"/>
    <s v="TEC-CO-10002063"/>
    <s v="Technology"/>
    <s v="Copiers"/>
    <s v="Sharp Fax Machine, Color"/>
    <n v="988.31939999999997"/>
    <n v="5"/>
    <n v="2E-3"/>
    <n v="126.71939999999999"/>
    <n v="107.47"/>
    <s v="Medium"/>
  </r>
  <r>
    <n v="22575"/>
    <s v="IN-2012-48548"/>
    <d v="2012-05-11T00:00:00"/>
    <d v="2012-05-16T00:00:00"/>
    <x v="1"/>
    <s v="RB-19360"/>
    <x v="535"/>
    <x v="0"/>
    <s v="Bhopal"/>
    <s v="Madhya Pradesh"/>
    <s v="India"/>
    <m/>
    <s v="APAC"/>
    <x v="6"/>
    <s v="TEC-CO-10000269"/>
    <s v="Technology"/>
    <s v="Copiers"/>
    <s v="HP Ink, Laser"/>
    <n v="900.9"/>
    <n v="7"/>
    <n v="0"/>
    <n v="63"/>
    <n v="107.47"/>
    <s v="High"/>
  </r>
  <r>
    <n v="10226"/>
    <s v="US-2014-118752"/>
    <d v="2014-07-21T00:00:00"/>
    <d v="2014-07-23T00:00:00"/>
    <x v="1"/>
    <s v="RK-19300"/>
    <x v="509"/>
    <x v="0"/>
    <s v="Presidente Dutra"/>
    <s v="Maranhão"/>
    <s v="Brazil"/>
    <m/>
    <s v="LATAM"/>
    <x v="5"/>
    <s v="FUR-CH-10003353"/>
    <s v="Furniture"/>
    <s v="Chairs"/>
    <s v="Hon Executive Leather Armchair, Black"/>
    <n v="609.52"/>
    <n v="5"/>
    <n v="0.6"/>
    <n v="-411.48"/>
    <n v="107.46899999999999"/>
    <s v="Medium"/>
  </r>
  <r>
    <n v="1199"/>
    <s v="MX-2014-149622"/>
    <d v="2014-11-13T00:00:00"/>
    <d v="2014-11-17T00:00:00"/>
    <x v="1"/>
    <s v="DB-12910"/>
    <x v="752"/>
    <x v="2"/>
    <s v="Mexicali"/>
    <s v="Baja California"/>
    <s v="Mexico"/>
    <m/>
    <s v="LATAM"/>
    <x v="9"/>
    <s v="OFF-ST-10000990"/>
    <s v="Office Supplies"/>
    <s v="Storage"/>
    <s v="Eldon Lockers, Single Width"/>
    <n v="1187.6400000000001"/>
    <n v="9"/>
    <n v="0"/>
    <n v="23.58"/>
    <n v="107.462"/>
    <s v="High"/>
  </r>
  <r>
    <n v="37050"/>
    <s v="CA-2013-118514"/>
    <d v="2013-02-03T00:00:00"/>
    <d v="2013-02-10T00:00:00"/>
    <x v="3"/>
    <s v="LC-17050"/>
    <x v="141"/>
    <x v="0"/>
    <s v="Richmond"/>
    <s v="Kentucky"/>
    <s v="United States"/>
    <n v="40475"/>
    <s v="US"/>
    <x v="5"/>
    <s v="FUR-CH-10000015"/>
    <s v="Furniture"/>
    <s v="Chairs"/>
    <s v="Hon Multipurpose Stacking Arm Chairs"/>
    <n v="866.4"/>
    <n v="4"/>
    <n v="0"/>
    <n v="225.26400000000001"/>
    <n v="107.39"/>
    <s v="Low"/>
  </r>
  <r>
    <n v="26001"/>
    <s v="IN-2014-13954"/>
    <d v="2014-02-20T00:00:00"/>
    <d v="2014-02-26T00:00:00"/>
    <x v="3"/>
    <s v="AB-10600"/>
    <x v="19"/>
    <x v="1"/>
    <s v="Lahore"/>
    <s v="Punjab"/>
    <s v="Pakistan"/>
    <m/>
    <s v="APAC"/>
    <x v="6"/>
    <s v="FUR-BO-10000210"/>
    <s v="Furniture"/>
    <s v="Bookcases"/>
    <s v="Ikea Library with Doors, Pine"/>
    <n v="2042.5440000000001"/>
    <n v="7"/>
    <n v="0.2"/>
    <n v="255.23400000000001"/>
    <n v="107.34"/>
    <s v="Medium"/>
  </r>
  <r>
    <n v="40057"/>
    <s v="CA-2013-159891"/>
    <d v="2013-01-31T00:00:00"/>
    <d v="2013-02-06T00:00:00"/>
    <x v="3"/>
    <s v="BF-11170"/>
    <x v="689"/>
    <x v="2"/>
    <s v="Atlanta"/>
    <s v="Georgia"/>
    <s v="United States"/>
    <n v="30318"/>
    <s v="US"/>
    <x v="5"/>
    <s v="OFF-BI-10003527"/>
    <s v="Office Supplies"/>
    <s v="Binders"/>
    <s v="Fellowes PB500 Electric Punch Plastic Comb Binding Machine with Manual Bind"/>
    <n v="1270.99"/>
    <n v="1"/>
    <n v="0"/>
    <n v="635.495"/>
    <n v="107.34"/>
    <s v="Medium"/>
  </r>
  <r>
    <n v="2389"/>
    <s v="MX-2012-146115"/>
    <d v="2012-04-18T00:00:00"/>
    <d v="2012-04-25T00:00:00"/>
    <x v="3"/>
    <s v="DP-13000"/>
    <x v="724"/>
    <x v="0"/>
    <s v="Mejicanos"/>
    <s v="San Salvador"/>
    <s v="El Salvador"/>
    <m/>
    <s v="LATAM"/>
    <x v="2"/>
    <s v="FUR-BO-10000728"/>
    <s v="Furniture"/>
    <s v="Bookcases"/>
    <s v="Ikea Classic Bookcase, Mobile"/>
    <n v="1657.08"/>
    <n v="6"/>
    <n v="0"/>
    <n v="364.44"/>
    <n v="107.336"/>
    <s v="Medium"/>
  </r>
  <r>
    <n v="8632"/>
    <s v="MX-2013-130302"/>
    <d v="2013-09-10T00:00:00"/>
    <d v="2013-09-14T00:00:00"/>
    <x v="3"/>
    <s v="SF-20965"/>
    <x v="628"/>
    <x v="1"/>
    <s v="Goiânia"/>
    <s v="Goiás"/>
    <s v="Brazil"/>
    <m/>
    <s v="LATAM"/>
    <x v="5"/>
    <s v="TEC-AC-10002257"/>
    <s v="Technology"/>
    <s v="Accessories"/>
    <s v="Enermax Router, Bluetooth"/>
    <n v="1205.54"/>
    <n v="7"/>
    <n v="0"/>
    <n v="204.82"/>
    <n v="107.33"/>
    <s v="High"/>
  </r>
  <r>
    <n v="13827"/>
    <s v="ES-2013-2447615"/>
    <d v="2013-07-22T00:00:00"/>
    <d v="2013-07-26T00:00:00"/>
    <x v="3"/>
    <s v="JB-16000"/>
    <x v="39"/>
    <x v="0"/>
    <s v="Neuwied"/>
    <s v="Rhineland-Palatinate"/>
    <s v="Germany"/>
    <m/>
    <s v="EU"/>
    <x v="2"/>
    <s v="TEC-CO-10001162"/>
    <s v="Technology"/>
    <s v="Copiers"/>
    <s v="Canon Wireless Fax, Laser"/>
    <n v="757.32"/>
    <n v="2"/>
    <n v="0"/>
    <n v="371.04"/>
    <n v="107.28"/>
    <s v="High"/>
  </r>
  <r>
    <n v="20033"/>
    <s v="IT-2014-2851933"/>
    <d v="2014-10-17T00:00:00"/>
    <d v="2014-10-23T00:00:00"/>
    <x v="3"/>
    <s v="JD-15895"/>
    <x v="63"/>
    <x v="1"/>
    <s v="Marano di Napoli"/>
    <s v="Campania"/>
    <s v="Italy"/>
    <m/>
    <s v="EU"/>
    <x v="5"/>
    <s v="TEC-MA-10003078"/>
    <s v="Technology"/>
    <s v="Machines"/>
    <s v="Epson Printer, White"/>
    <n v="1096.326"/>
    <n v="7"/>
    <n v="0.4"/>
    <n v="-657.80399999999997"/>
    <n v="107.28"/>
    <s v="Low"/>
  </r>
  <r>
    <n v="30752"/>
    <s v="ID-2012-83149"/>
    <d v="2012-10-03T00:00:00"/>
    <d v="2012-10-10T00:00:00"/>
    <x v="3"/>
    <s v="JB-16045"/>
    <x v="596"/>
    <x v="2"/>
    <s v="Auckland"/>
    <s v="Auckland"/>
    <s v="New Zealand"/>
    <m/>
    <s v="APAC"/>
    <x v="1"/>
    <s v="FUR-BO-10004806"/>
    <s v="Furniture"/>
    <s v="Bookcases"/>
    <s v="Sauder Classic Bookcase, Metal"/>
    <n v="1567.62"/>
    <n v="6"/>
    <n v="0.4"/>
    <n v="208.98"/>
    <n v="107.17"/>
    <s v="Medium"/>
  </r>
  <r>
    <n v="27259"/>
    <s v="ID-2011-47155"/>
    <d v="2011-06-22T00:00:00"/>
    <d v="2011-06-24T00:00:00"/>
    <x v="2"/>
    <s v="AR-10405"/>
    <x v="719"/>
    <x v="1"/>
    <s v="Wuhan"/>
    <s v="Hubei"/>
    <s v="China"/>
    <m/>
    <s v="APAC"/>
    <x v="8"/>
    <s v="FUR-BO-10001749"/>
    <s v="Furniture"/>
    <s v="Bookcases"/>
    <s v="Bush Classic Bookcase, Traditional"/>
    <n v="619.02"/>
    <n v="3"/>
    <n v="0.5"/>
    <n v="-544.77"/>
    <n v="107.12"/>
    <s v="High"/>
  </r>
  <r>
    <n v="30450"/>
    <s v="ID-2011-80230"/>
    <d v="2011-01-03T00:00:00"/>
    <d v="2011-01-09T00:00:00"/>
    <x v="3"/>
    <s v="KL-16645"/>
    <x v="667"/>
    <x v="0"/>
    <s v="Papakura"/>
    <s v="Auckland"/>
    <s v="New Zealand"/>
    <m/>
    <s v="APAC"/>
    <x v="1"/>
    <s v="TEC-CO-10004182"/>
    <s v="Technology"/>
    <s v="Copiers"/>
    <s v="Hewlett Wireless Fax, Laser"/>
    <n v="912.45600000000002"/>
    <n v="4"/>
    <n v="0.4"/>
    <n v="-319.464"/>
    <n v="107.1"/>
    <s v="Low"/>
  </r>
  <r>
    <n v="18496"/>
    <s v="ES-2014-2394101"/>
    <d v="2014-06-17T00:00:00"/>
    <d v="2014-06-20T00:00:00"/>
    <x v="1"/>
    <s v="GP-14740"/>
    <x v="55"/>
    <x v="1"/>
    <s v="Watford"/>
    <s v="England"/>
    <s v="United Kingdom"/>
    <m/>
    <s v="EU"/>
    <x v="9"/>
    <s v="TEC-MA-10001777"/>
    <s v="Technology"/>
    <s v="Machines"/>
    <s v="Okidata Printer, Red"/>
    <n v="1859.55"/>
    <n v="7"/>
    <n v="0"/>
    <n v="18.48"/>
    <n v="107.08"/>
    <s v="Medium"/>
  </r>
  <r>
    <n v="27071"/>
    <s v="IN-2011-51271"/>
    <d v="2011-10-06T00:00:00"/>
    <d v="2011-10-10T00:00:00"/>
    <x v="3"/>
    <s v="EH-13990"/>
    <x v="763"/>
    <x v="0"/>
    <s v="Pune"/>
    <s v="Maharashtra"/>
    <s v="India"/>
    <m/>
    <s v="APAC"/>
    <x v="6"/>
    <s v="TEC-PH-10001002"/>
    <s v="Technology"/>
    <s v="Phones"/>
    <s v="Apple Signal Booster, Full Size"/>
    <n v="965.58"/>
    <n v="7"/>
    <n v="0"/>
    <n v="376.53"/>
    <n v="107.06"/>
    <s v="High"/>
  </r>
  <r>
    <n v="30286"/>
    <s v="IN-2014-30880"/>
    <d v="2014-10-09T00:00:00"/>
    <d v="2014-10-11T00:00:00"/>
    <x v="1"/>
    <s v="LT-16765"/>
    <x v="342"/>
    <x v="0"/>
    <s v="Dhaka"/>
    <s v="Dhaka"/>
    <s v="Bangladesh"/>
    <m/>
    <s v="APAC"/>
    <x v="6"/>
    <s v="TEC-MA-10001261"/>
    <s v="Technology"/>
    <s v="Machines"/>
    <s v="Konica Printer, Wireless"/>
    <n v="535.67999999999995"/>
    <n v="2"/>
    <n v="0"/>
    <n v="246.36"/>
    <n v="107.01"/>
    <s v="High"/>
  </r>
  <r>
    <n v="21242"/>
    <s v="ID-2014-19225"/>
    <d v="2014-12-01T00:00:00"/>
    <d v="2014-12-05T00:00:00"/>
    <x v="3"/>
    <s v="HL-15040"/>
    <x v="223"/>
    <x v="0"/>
    <s v="Bogor"/>
    <s v="Jawa Barat"/>
    <s v="Indonesia"/>
    <m/>
    <s v="APAC"/>
    <x v="11"/>
    <s v="TEC-CO-10000208"/>
    <s v="Technology"/>
    <s v="Copiers"/>
    <s v="Brother Wireless Fax, Color"/>
    <n v="1414.53"/>
    <n v="4"/>
    <n v="7.0000000000000007E-2"/>
    <n v="-106.47"/>
    <n v="106.99"/>
    <s v="Medium"/>
  </r>
  <r>
    <n v="11911"/>
    <s v="IT-2011-2876489"/>
    <d v="2011-07-04T00:00:00"/>
    <d v="2011-07-08T00:00:00"/>
    <x v="3"/>
    <s v="CB-12415"/>
    <x v="188"/>
    <x v="0"/>
    <s v="Drancy"/>
    <s v="Ile-de-France"/>
    <s v="France"/>
    <m/>
    <s v="EU"/>
    <x v="2"/>
    <s v="OFF-ST-10000922"/>
    <s v="Office Supplies"/>
    <s v="Storage"/>
    <s v="Eldon File Cart, Blue"/>
    <n v="799.84799999999996"/>
    <n v="7"/>
    <n v="0.1"/>
    <n v="-71.231999999999999"/>
    <n v="106.98"/>
    <s v="High"/>
  </r>
  <r>
    <n v="11970"/>
    <s v="ES-2014-1054685"/>
    <d v="2014-05-20T00:00:00"/>
    <d v="2014-05-21T00:00:00"/>
    <x v="2"/>
    <s v="MH-17455"/>
    <x v="613"/>
    <x v="0"/>
    <s v="Levallois-Perret"/>
    <s v="Ile-de-France"/>
    <s v="France"/>
    <m/>
    <s v="EU"/>
    <x v="2"/>
    <s v="FUR-CH-10004774"/>
    <s v="Furniture"/>
    <s v="Chairs"/>
    <s v="Novimex Executive Leather Armchair, Red"/>
    <n v="828.36"/>
    <n v="2"/>
    <n v="0.1"/>
    <n v="230.1"/>
    <n v="106.98"/>
    <s v="High"/>
  </r>
  <r>
    <n v="38945"/>
    <s v="CA-2013-138968"/>
    <d v="2013-03-16T00:00:00"/>
    <d v="2013-03-17T00:00:00"/>
    <x v="2"/>
    <s v="FC-14335"/>
    <x v="679"/>
    <x v="1"/>
    <s v="San Francisco"/>
    <s v="California"/>
    <s v="United States"/>
    <n v="94110"/>
    <s v="US"/>
    <x v="4"/>
    <s v="FUR-CH-10000309"/>
    <s v="Furniture"/>
    <s v="Chairs"/>
    <s v="Global Comet Stacking Arm Chair"/>
    <n v="1352.0319999999999"/>
    <n v="4"/>
    <n v="0.2"/>
    <n v="84.501999999999995"/>
    <n v="106.98"/>
    <s v="High"/>
  </r>
  <r>
    <n v="40921"/>
    <s v="CA-2014-137449"/>
    <d v="2014-06-30T00:00:00"/>
    <d v="2014-07-01T00:00:00"/>
    <x v="2"/>
    <s v="ME-17725"/>
    <x v="764"/>
    <x v="0"/>
    <s v="Dallas"/>
    <s v="Texas"/>
    <s v="United States"/>
    <n v="75220"/>
    <s v="US"/>
    <x v="2"/>
    <s v="FUR-TA-10002855"/>
    <s v="Furniture"/>
    <s v="Tables"/>
    <s v="Bevis Round Conference Table Top &amp; Single Column Base"/>
    <n v="307.31400000000002"/>
    <n v="3"/>
    <n v="0.3"/>
    <n v="-39.511800000000001"/>
    <n v="106.95"/>
    <s v="Critical"/>
  </r>
  <r>
    <n v="29317"/>
    <s v="IN-2012-75904"/>
    <d v="2012-05-10T00:00:00"/>
    <d v="2012-05-12T00:00:00"/>
    <x v="2"/>
    <s v="BW-11110"/>
    <x v="133"/>
    <x v="1"/>
    <s v="Jhansi"/>
    <s v="Uttar Pradesh"/>
    <s v="India"/>
    <m/>
    <s v="APAC"/>
    <x v="6"/>
    <s v="TEC-CO-10000679"/>
    <s v="Technology"/>
    <s v="Copiers"/>
    <s v="Hewlett Personal Copier, High-Speed"/>
    <n v="569.88"/>
    <n v="4"/>
    <n v="0"/>
    <n v="5.64"/>
    <n v="106.94"/>
    <s v="High"/>
  </r>
  <r>
    <n v="23358"/>
    <s v="ID-2012-41520"/>
    <d v="2012-11-13T00:00:00"/>
    <d v="2012-11-18T00:00:00"/>
    <x v="3"/>
    <s v="MC-18100"/>
    <x v="579"/>
    <x v="0"/>
    <s v="Mumbai"/>
    <s v="Maharashtra"/>
    <s v="India"/>
    <m/>
    <s v="APAC"/>
    <x v="6"/>
    <s v="FUR-CH-10002061"/>
    <s v="Furniture"/>
    <s v="Chairs"/>
    <s v="Harbour Creations Executive Leather Armchair, Red"/>
    <n v="951.72"/>
    <n v="4"/>
    <n v="0.5"/>
    <n v="-495"/>
    <n v="106.93"/>
    <s v="High"/>
  </r>
  <r>
    <n v="36542"/>
    <s v="CA-2013-156265"/>
    <d v="2013-08-03T00:00:00"/>
    <d v="2013-08-05T00:00:00"/>
    <x v="1"/>
    <s v="BF-11020"/>
    <x v="677"/>
    <x v="1"/>
    <s v="Los Angeles"/>
    <s v="California"/>
    <s v="United States"/>
    <n v="90032"/>
    <s v="US"/>
    <x v="4"/>
    <s v="TEC-PH-10001918"/>
    <s v="Technology"/>
    <s v="Phones"/>
    <s v="Nortel Business Series Terminal T7208 Digital phone"/>
    <n v="333.57600000000002"/>
    <n v="3"/>
    <n v="0.2"/>
    <n v="33.357599999999998"/>
    <n v="106.89"/>
    <s v="Critical"/>
  </r>
  <r>
    <n v="25432"/>
    <s v="IN-2013-56227"/>
    <d v="2013-12-12T00:00:00"/>
    <d v="2013-12-16T00:00:00"/>
    <x v="1"/>
    <s v="HG-14965"/>
    <x v="492"/>
    <x v="1"/>
    <s v="Dalian"/>
    <s v="Liaoning"/>
    <s v="China"/>
    <m/>
    <s v="APAC"/>
    <x v="8"/>
    <s v="FUR-BO-10004679"/>
    <s v="Furniture"/>
    <s v="Bookcases"/>
    <s v="Safco Library with Doors, Pine"/>
    <n v="2346.84"/>
    <n v="6"/>
    <n v="0"/>
    <n v="258.12"/>
    <n v="106.88"/>
    <s v="Medium"/>
  </r>
  <r>
    <n v="11378"/>
    <s v="ES-2014-2388184"/>
    <d v="2014-08-12T00:00:00"/>
    <d v="2014-08-14T00:00:00"/>
    <x v="1"/>
    <s v="JW-15955"/>
    <x v="450"/>
    <x v="0"/>
    <s v="Annecy"/>
    <s v="Rhône-Alpes"/>
    <s v="France"/>
    <m/>
    <s v="EU"/>
    <x v="2"/>
    <s v="TEC-AC-10001251"/>
    <s v="Technology"/>
    <s v="Accessories"/>
    <s v="Belkin Numeric Keypad, Erganomic"/>
    <n v="414.75"/>
    <n v="7"/>
    <n v="0"/>
    <n v="8.19"/>
    <n v="106.87"/>
    <s v="High"/>
  </r>
  <r>
    <n v="33418"/>
    <s v="CA-2014-158246"/>
    <d v="2014-11-10T00:00:00"/>
    <d v="2014-11-12T00:00:00"/>
    <x v="2"/>
    <s v="JB-15400"/>
    <x v="347"/>
    <x v="1"/>
    <s v="Sunnyvale"/>
    <s v="California"/>
    <s v="United States"/>
    <n v="94086"/>
    <s v="US"/>
    <x v="4"/>
    <s v="FUR-CH-10003061"/>
    <s v="Furniture"/>
    <s v="Chairs"/>
    <s v="Global Leather Task Chair, Black"/>
    <n v="215.976"/>
    <n v="3"/>
    <n v="0.2"/>
    <n v="-2.6997"/>
    <n v="106.81"/>
    <s v="Critical"/>
  </r>
  <r>
    <n v="36567"/>
    <s v="CA-2014-144484"/>
    <d v="2014-09-12T00:00:00"/>
    <d v="2014-09-12T00:00:00"/>
    <x v="0"/>
    <s v="CB-12025"/>
    <x v="355"/>
    <x v="0"/>
    <s v="San Francisco"/>
    <s v="California"/>
    <s v="United States"/>
    <n v="94110"/>
    <s v="US"/>
    <x v="4"/>
    <s v="OFF-AP-10004487"/>
    <s v="Office Supplies"/>
    <s v="Appliances"/>
    <s v="Kensington 4 Outlet MasterPiece Compact Power Control Center"/>
    <n v="406.6"/>
    <n v="5"/>
    <n v="0"/>
    <n v="113.848"/>
    <n v="106.72"/>
    <s v="High"/>
  </r>
  <r>
    <n v="513"/>
    <s v="MX-2014-157798"/>
    <d v="2014-10-30T00:00:00"/>
    <d v="2014-11-03T00:00:00"/>
    <x v="1"/>
    <s v="KN-16390"/>
    <x v="375"/>
    <x v="1"/>
    <s v="Consolación del Sur"/>
    <s v="Pinar del Río"/>
    <s v="Cuba"/>
    <m/>
    <s v="LATAM"/>
    <x v="10"/>
    <s v="TEC-CO-10001309"/>
    <s v="Technology"/>
    <s v="Copiers"/>
    <s v="Hewlett Wireless Fax, Laser"/>
    <n v="758.85924"/>
    <n v="3"/>
    <n v="2E-3"/>
    <n v="21.279240000000001"/>
    <n v="106.691"/>
    <s v="Medium"/>
  </r>
  <r>
    <n v="13178"/>
    <s v="ES-2012-4869643"/>
    <d v="2012-06-01T00:00:00"/>
    <d v="2012-06-06T00:00:00"/>
    <x v="1"/>
    <s v="TZ-21580"/>
    <x v="712"/>
    <x v="0"/>
    <s v="Hamburg"/>
    <s v="Hamburg"/>
    <s v="Germany"/>
    <m/>
    <s v="EU"/>
    <x v="2"/>
    <s v="FUR-BO-10000967"/>
    <s v="Furniture"/>
    <s v="Bookcases"/>
    <s v="Ikea Library with Doors, Pine"/>
    <n v="1969.596"/>
    <n v="6"/>
    <n v="0.1"/>
    <n v="503.31599999999997"/>
    <n v="106.68"/>
    <s v="Medium"/>
  </r>
  <r>
    <n v="2175"/>
    <s v="MX-2014-168550"/>
    <d v="2014-06-18T00:00:00"/>
    <d v="2014-06-21T00:00:00"/>
    <x v="1"/>
    <s v="ZD-21925"/>
    <x v="765"/>
    <x v="0"/>
    <s v="Madero"/>
    <s v="Tamaulipas"/>
    <s v="Mexico"/>
    <m/>
    <s v="LATAM"/>
    <x v="9"/>
    <s v="TEC-CO-10002271"/>
    <s v="Technology"/>
    <s v="Copiers"/>
    <s v="Sharp Fax Machine, Laser"/>
    <n v="590.11739999999998"/>
    <n v="3"/>
    <n v="2E-3"/>
    <n v="69.737399999999994"/>
    <n v="106.68"/>
    <s v="Critical"/>
  </r>
  <r>
    <n v="34386"/>
    <s v="US-2014-159205"/>
    <d v="2014-04-01T00:00:00"/>
    <d v="2014-04-03T00:00:00"/>
    <x v="1"/>
    <s v="DB-12910"/>
    <x v="752"/>
    <x v="2"/>
    <s v="Henderson"/>
    <s v="Kentucky"/>
    <s v="United States"/>
    <n v="42420"/>
    <s v="US"/>
    <x v="5"/>
    <s v="TEC-PH-10000526"/>
    <s v="Technology"/>
    <s v="Phones"/>
    <s v="Vtech CS6719"/>
    <n v="671.93"/>
    <n v="7"/>
    <n v="0"/>
    <n v="188.1404"/>
    <n v="106.65"/>
    <s v="Critical"/>
  </r>
  <r>
    <n v="24591"/>
    <s v="IN-2011-49276"/>
    <d v="2011-08-11T00:00:00"/>
    <d v="2011-08-13T00:00:00"/>
    <x v="1"/>
    <s v="DS-13180"/>
    <x v="611"/>
    <x v="1"/>
    <s v="Tongchuan"/>
    <s v="Shaanxi"/>
    <s v="China"/>
    <m/>
    <s v="APAC"/>
    <x v="8"/>
    <s v="TEC-CO-10000794"/>
    <s v="Technology"/>
    <s v="Copiers"/>
    <s v="Hewlett Wireless Fax, High-Speed"/>
    <n v="756.78"/>
    <n v="2"/>
    <n v="0"/>
    <n v="302.7"/>
    <n v="106.64"/>
    <s v="High"/>
  </r>
  <r>
    <n v="5454"/>
    <s v="MX-2014-166905"/>
    <d v="2014-12-25T00:00:00"/>
    <d v="2014-12-29T00:00:00"/>
    <x v="3"/>
    <s v="PT-19090"/>
    <x v="762"/>
    <x v="0"/>
    <s v="Gómez Palacio"/>
    <s v="Durango"/>
    <s v="Mexico"/>
    <m/>
    <s v="LATAM"/>
    <x v="9"/>
    <s v="TEC-CO-10003420"/>
    <s v="Technology"/>
    <s v="Copiers"/>
    <s v="Sharp Wireless Fax, High-Speed"/>
    <n v="1649.25488"/>
    <n v="7"/>
    <n v="2E-3"/>
    <n v="277.53487999999999"/>
    <n v="106.61499999999999"/>
    <s v="Medium"/>
  </r>
  <r>
    <n v="10904"/>
    <s v="ES-2013-4895029"/>
    <d v="2013-02-18T00:00:00"/>
    <d v="2013-02-21T00:00:00"/>
    <x v="1"/>
    <s v="MM-17260"/>
    <x v="11"/>
    <x v="0"/>
    <s v="Argenteuil"/>
    <s v="Ile-de-France"/>
    <s v="France"/>
    <m/>
    <s v="EU"/>
    <x v="2"/>
    <s v="OFF-ST-10003111"/>
    <s v="Office Supplies"/>
    <s v="Storage"/>
    <s v="Eldon Trays, Single Width"/>
    <n v="388.8"/>
    <n v="9"/>
    <n v="0.1"/>
    <n v="99.36"/>
    <n v="106.53"/>
    <s v="Critical"/>
  </r>
  <r>
    <n v="24762"/>
    <s v="IN-2014-71417"/>
    <d v="2014-02-28T00:00:00"/>
    <d v="2014-03-04T00:00:00"/>
    <x v="1"/>
    <s v="LD-17005"/>
    <x v="706"/>
    <x v="0"/>
    <s v="Gold Coast"/>
    <s v="Queensland"/>
    <s v="Australia"/>
    <m/>
    <s v="APAC"/>
    <x v="1"/>
    <s v="FUR-BO-10001708"/>
    <s v="Furniture"/>
    <s v="Bookcases"/>
    <s v="Safco Stackable Bookrack, Pine"/>
    <n v="545.4"/>
    <n v="4"/>
    <n v="0.1"/>
    <n v="60.6"/>
    <n v="106.53"/>
    <s v="High"/>
  </r>
  <r>
    <n v="24265"/>
    <s v="ID-2013-79432"/>
    <d v="2013-12-11T00:00:00"/>
    <d v="2013-12-14T00:00:00"/>
    <x v="1"/>
    <s v="JK-15325"/>
    <x v="21"/>
    <x v="1"/>
    <s v="Adelaide"/>
    <s v="South Australia"/>
    <s v="Australia"/>
    <m/>
    <s v="APAC"/>
    <x v="1"/>
    <s v="FUR-CH-10001382"/>
    <s v="Furniture"/>
    <s v="Chairs"/>
    <s v="Office Star Chairmat, Red"/>
    <n v="414.666"/>
    <n v="7"/>
    <n v="0.1"/>
    <n v="179.67599999999999"/>
    <n v="106.5"/>
    <s v="Critical"/>
  </r>
  <r>
    <n v="42047"/>
    <s v="UP-2012-4620"/>
    <d v="2012-11-07T00:00:00"/>
    <d v="2012-11-08T00:00:00"/>
    <x v="2"/>
    <s v="MW-8235"/>
    <x v="214"/>
    <x v="1"/>
    <s v="Kramators'k"/>
    <s v="Donetsk"/>
    <s v="Ukraine"/>
    <m/>
    <s v="EMEA"/>
    <x v="7"/>
    <s v="OFF-SME-10004553"/>
    <s v="Office Supplies"/>
    <s v="Storage"/>
    <s v="Smead Lockers, Blue"/>
    <n v="396.84"/>
    <n v="2"/>
    <n v="0"/>
    <n v="67.44"/>
    <n v="106.47"/>
    <s v="High"/>
  </r>
  <r>
    <n v="24236"/>
    <s v="IN-2012-54134"/>
    <d v="2012-11-26T00:00:00"/>
    <d v="2012-12-03T00:00:00"/>
    <x v="3"/>
    <s v="LB-16735"/>
    <x v="725"/>
    <x v="0"/>
    <s v="Ujjain"/>
    <s v="Madhya Pradesh"/>
    <s v="India"/>
    <m/>
    <s v="APAC"/>
    <x v="6"/>
    <s v="TEC-CO-10003759"/>
    <s v="Technology"/>
    <s v="Copiers"/>
    <s v="Canon Fax Machine, Laser"/>
    <n v="955.17"/>
    <n v="3"/>
    <n v="0"/>
    <n v="429.75"/>
    <n v="106.42"/>
    <s v="Medium"/>
  </r>
  <r>
    <n v="28967"/>
    <s v="IN-2014-47337"/>
    <d v="2014-12-11T00:00:00"/>
    <d v="2014-12-15T00:00:00"/>
    <x v="3"/>
    <s v="VB-21745"/>
    <x v="545"/>
    <x v="1"/>
    <s v="Kabul"/>
    <s v="Kabul"/>
    <s v="Afghanistan"/>
    <m/>
    <s v="APAC"/>
    <x v="6"/>
    <s v="FUR-CH-10003965"/>
    <s v="Furniture"/>
    <s v="Chairs"/>
    <s v="Hon Rocking Chair, Red"/>
    <n v="914.34"/>
    <n v="7"/>
    <n v="0"/>
    <n v="356.58"/>
    <n v="106.41"/>
    <s v="High"/>
  </r>
  <r>
    <n v="31022"/>
    <s v="IN-2011-81308"/>
    <d v="2011-05-31T00:00:00"/>
    <d v="2011-06-06T00:00:00"/>
    <x v="3"/>
    <s v="ES-14080"/>
    <x v="678"/>
    <x v="1"/>
    <s v="Ballarat"/>
    <s v="Victoria"/>
    <s v="Australia"/>
    <m/>
    <s v="APAC"/>
    <x v="1"/>
    <s v="OFF-AP-10000108"/>
    <s v="Office Supplies"/>
    <s v="Appliances"/>
    <s v="Breville Refrigerator, Black"/>
    <n v="1245.0239999999999"/>
    <n v="4"/>
    <n v="0.4"/>
    <n v="62.183999999999997"/>
    <n v="106.4"/>
    <s v="Medium"/>
  </r>
  <r>
    <n v="28382"/>
    <s v="IN-2014-77689"/>
    <d v="2014-06-28T00:00:00"/>
    <d v="2014-06-29T00:00:00"/>
    <x v="2"/>
    <s v="SC-20050"/>
    <x v="356"/>
    <x v="2"/>
    <s v="Asansol"/>
    <s v="West Bengal"/>
    <s v="India"/>
    <m/>
    <s v="APAC"/>
    <x v="6"/>
    <s v="TEC-CO-10000791"/>
    <s v="Technology"/>
    <s v="Copiers"/>
    <s v="Sharp Personal Copier, Laser"/>
    <n v="240"/>
    <n v="2"/>
    <n v="0"/>
    <n v="88.8"/>
    <n v="106.35"/>
    <s v="Critical"/>
  </r>
  <r>
    <n v="50661"/>
    <s v="CG-2011-30"/>
    <d v="2011-09-12T00:00:00"/>
    <d v="2011-09-18T00:00:00"/>
    <x v="3"/>
    <s v="HR-4770"/>
    <x v="471"/>
    <x v="2"/>
    <s v="Kinshasa"/>
    <s v="Kinshasa"/>
    <s v="Democratic Republic of the Congo"/>
    <m/>
    <s v="Africa"/>
    <x v="3"/>
    <s v="TEC-OKI-10000372"/>
    <s v="Technology"/>
    <s v="Machines"/>
    <s v="Okidata Inkjet, Durable"/>
    <n v="1250.04"/>
    <n v="4"/>
    <n v="0"/>
    <n v="12.48"/>
    <n v="106.35"/>
    <s v="Medium"/>
  </r>
  <r>
    <n v="22937"/>
    <s v="IN-2014-22207"/>
    <d v="2014-12-08T00:00:00"/>
    <d v="2014-12-08T00:00:00"/>
    <x v="0"/>
    <s v="RE-19450"/>
    <x v="414"/>
    <x v="0"/>
    <s v="Brahmapur"/>
    <s v="Odisha"/>
    <s v="India"/>
    <m/>
    <s v="APAC"/>
    <x v="6"/>
    <s v="TEC-MA-10001711"/>
    <s v="Technology"/>
    <s v="Machines"/>
    <s v="Konica Phone, White"/>
    <n v="676.8"/>
    <n v="8"/>
    <n v="0"/>
    <n v="162.24"/>
    <n v="106.29"/>
    <s v="High"/>
  </r>
  <r>
    <n v="28870"/>
    <s v="IN-2011-32581"/>
    <d v="2011-12-12T00:00:00"/>
    <d v="2011-12-16T00:00:00"/>
    <x v="3"/>
    <s v="MC-17605"/>
    <x v="566"/>
    <x v="1"/>
    <s v="Perth"/>
    <s v="Western Australia"/>
    <s v="Australia"/>
    <m/>
    <s v="APAC"/>
    <x v="1"/>
    <s v="FUR-BO-10001501"/>
    <s v="Furniture"/>
    <s v="Bookcases"/>
    <s v="Bush Classic Bookcase, Metal"/>
    <n v="1112.778"/>
    <n v="3"/>
    <n v="0.1"/>
    <n v="407.988"/>
    <n v="106.29"/>
    <s v="High"/>
  </r>
  <r>
    <n v="28117"/>
    <s v="IN-2013-37537"/>
    <d v="2013-08-27T00:00:00"/>
    <d v="2013-09-01T00:00:00"/>
    <x v="3"/>
    <s v="MG-17650"/>
    <x v="649"/>
    <x v="2"/>
    <s v="Kunming"/>
    <s v="Yunnan"/>
    <s v="China"/>
    <m/>
    <s v="APAC"/>
    <x v="8"/>
    <s v="OFF-AP-10003497"/>
    <s v="Office Supplies"/>
    <s v="Appliances"/>
    <s v="KitchenAid Microwave, Red"/>
    <n v="1241.28"/>
    <n v="4"/>
    <n v="0"/>
    <n v="434.4"/>
    <n v="106.27"/>
    <s v="Medium"/>
  </r>
  <r>
    <n v="16957"/>
    <s v="ES-2012-1208415"/>
    <d v="2012-09-05T00:00:00"/>
    <d v="2012-09-06T00:00:00"/>
    <x v="2"/>
    <s v="BP-11050"/>
    <x v="766"/>
    <x v="1"/>
    <s v="London"/>
    <s v="England"/>
    <s v="United Kingdom"/>
    <m/>
    <s v="EU"/>
    <x v="9"/>
    <s v="FUR-BO-10002680"/>
    <s v="Furniture"/>
    <s v="Bookcases"/>
    <s v="Sauder 3-Shelf Cabinet, Traditional"/>
    <n v="750.06"/>
    <n v="5"/>
    <n v="0.1"/>
    <n v="91.56"/>
    <n v="106.25"/>
    <s v="High"/>
  </r>
  <r>
    <n v="17206"/>
    <s v="ES-2013-3150546"/>
    <d v="2013-06-23T00:00:00"/>
    <d v="2013-06-26T00:00:00"/>
    <x v="2"/>
    <s v="KW-16435"/>
    <x v="257"/>
    <x v="0"/>
    <s v="London"/>
    <s v="England"/>
    <s v="United Kingdom"/>
    <m/>
    <s v="EU"/>
    <x v="9"/>
    <s v="TEC-CO-10004147"/>
    <s v="Technology"/>
    <s v="Copiers"/>
    <s v="Brother Fax and Copier, High-Speed"/>
    <n v="1536.489"/>
    <n v="9"/>
    <n v="0.1"/>
    <n v="170.559"/>
    <n v="106.25"/>
    <s v="Medium"/>
  </r>
  <r>
    <n v="40476"/>
    <s v="CA-2014-156776"/>
    <d v="2014-08-08T00:00:00"/>
    <d v="2014-08-12T00:00:00"/>
    <x v="3"/>
    <s v="JL-15505"/>
    <x v="631"/>
    <x v="0"/>
    <s v="Westminster"/>
    <s v="California"/>
    <s v="United States"/>
    <n v="92683"/>
    <s v="US"/>
    <x v="4"/>
    <s v="TEC-PH-10002415"/>
    <s v="Technology"/>
    <s v="Phones"/>
    <s v="Polycom VoiceStation 500 Conference phone"/>
    <n v="707.88"/>
    <n v="3"/>
    <n v="0.2"/>
    <n v="44.2425"/>
    <n v="106.23"/>
    <s v="High"/>
  </r>
  <r>
    <n v="31135"/>
    <s v="ID-2013-83142"/>
    <d v="2013-05-31T00:00:00"/>
    <d v="2013-06-02T00:00:00"/>
    <x v="1"/>
    <s v="RP-19270"/>
    <x v="82"/>
    <x v="1"/>
    <s v="Traralgon"/>
    <s v="Victoria"/>
    <s v="Australia"/>
    <m/>
    <s v="APAC"/>
    <x v="1"/>
    <s v="FUR-CH-10000470"/>
    <s v="Furniture"/>
    <s v="Chairs"/>
    <s v="Novimex Executive Leather Armchair, Red"/>
    <n v="552.24"/>
    <n v="2"/>
    <n v="0.4"/>
    <n v="-331.38"/>
    <n v="106.21"/>
    <s v="High"/>
  </r>
  <r>
    <n v="15127"/>
    <s v="ES-2014-4297997"/>
    <d v="2014-08-20T00:00:00"/>
    <d v="2014-08-20T00:00:00"/>
    <x v="0"/>
    <s v="KA-16525"/>
    <x v="558"/>
    <x v="0"/>
    <s v="Milan"/>
    <s v="Lombardy"/>
    <s v="Italy"/>
    <m/>
    <s v="EU"/>
    <x v="5"/>
    <s v="FUR-FU-10003219"/>
    <s v="Furniture"/>
    <s v="Furnishings"/>
    <s v="Eldon Frame, Erganomic"/>
    <n v="689.22"/>
    <n v="6"/>
    <n v="0"/>
    <n v="96.48"/>
    <n v="106.19"/>
    <s v="High"/>
  </r>
  <r>
    <n v="28797"/>
    <s v="IN-2012-63143"/>
    <d v="2012-09-12T00:00:00"/>
    <d v="2012-09-14T00:00:00"/>
    <x v="2"/>
    <s v="JK-15625"/>
    <x v="567"/>
    <x v="0"/>
    <s v="Shanghai"/>
    <s v="Shanghai"/>
    <s v="China"/>
    <m/>
    <s v="APAC"/>
    <x v="8"/>
    <s v="OFF-SU-10001346"/>
    <s v="Office Supplies"/>
    <s v="Supplies"/>
    <s v="Stiletto Shears, Steel"/>
    <n v="332.43"/>
    <n v="7"/>
    <n v="0"/>
    <n v="33.18"/>
    <n v="106.18"/>
    <s v="Critical"/>
  </r>
  <r>
    <n v="12809"/>
    <s v="ES-2013-5820516"/>
    <d v="2013-01-03T00:00:00"/>
    <d v="2013-01-05T00:00:00"/>
    <x v="1"/>
    <s v="DL-13495"/>
    <x v="246"/>
    <x v="1"/>
    <s v="Halle"/>
    <s v="Saxony-Anhalt"/>
    <s v="Germany"/>
    <m/>
    <s v="EU"/>
    <x v="2"/>
    <s v="OFF-AP-10000486"/>
    <s v="Office Supplies"/>
    <s v="Appliances"/>
    <s v="Cuisinart Stove, Silver"/>
    <n v="970.27200000000005"/>
    <n v="2"/>
    <n v="0.1"/>
    <n v="215.59200000000001"/>
    <n v="106.15"/>
    <s v="High"/>
  </r>
  <r>
    <n v="10349"/>
    <s v="ES-2014-1324878"/>
    <d v="2014-07-03T00:00:00"/>
    <d v="2014-07-08T00:00:00"/>
    <x v="3"/>
    <s v="RR-19315"/>
    <x v="458"/>
    <x v="0"/>
    <s v="Murcia"/>
    <s v="Murcia"/>
    <s v="Spain"/>
    <m/>
    <s v="EU"/>
    <x v="5"/>
    <s v="FUR-BO-10003007"/>
    <s v="Furniture"/>
    <s v="Bookcases"/>
    <s v="Ikea Stackable Bookrack, Metal"/>
    <n v="854.28"/>
    <n v="7"/>
    <n v="0"/>
    <n v="196.35"/>
    <n v="106.08"/>
    <s v="High"/>
  </r>
  <r>
    <n v="16029"/>
    <s v="ES-2013-1299121"/>
    <d v="2013-09-28T00:00:00"/>
    <d v="2013-09-28T00:00:00"/>
    <x v="0"/>
    <s v="NH-18610"/>
    <x v="210"/>
    <x v="1"/>
    <s v="Roissy-en-Brie"/>
    <s v="Ile-de-France"/>
    <s v="France"/>
    <m/>
    <s v="EU"/>
    <x v="2"/>
    <s v="FUR-BO-10000022"/>
    <s v="Furniture"/>
    <s v="Bookcases"/>
    <s v="Dania Floating Shelf Set, Traditional"/>
    <n v="762.07500000000005"/>
    <n v="5"/>
    <n v="0.1"/>
    <n v="-8.4749999999999996"/>
    <n v="106.01"/>
    <s v="Medium"/>
  </r>
  <r>
    <n v="17641"/>
    <s v="ES-2012-5182504"/>
    <d v="2012-10-01T00:00:00"/>
    <d v="2012-10-07T00:00:00"/>
    <x v="3"/>
    <s v="DJ-13420"/>
    <x v="330"/>
    <x v="1"/>
    <s v="Bordeaux"/>
    <s v="Aquitaine"/>
    <s v="France"/>
    <m/>
    <s v="EU"/>
    <x v="2"/>
    <s v="FUR-BO-10004254"/>
    <s v="Furniture"/>
    <s v="Bookcases"/>
    <s v="Ikea Classic Bookcase, Traditional"/>
    <n v="1852.875"/>
    <n v="5"/>
    <n v="0.1"/>
    <n v="576.375"/>
    <n v="106.01"/>
    <s v="Medium"/>
  </r>
  <r>
    <n v="22948"/>
    <s v="ID-2014-31160"/>
    <d v="2014-06-03T00:00:00"/>
    <d v="2014-06-04T00:00:00"/>
    <x v="2"/>
    <s v="DM-13015"/>
    <x v="35"/>
    <x v="0"/>
    <s v="Caloundra"/>
    <s v="Queensland"/>
    <s v="Australia"/>
    <m/>
    <s v="APAC"/>
    <x v="1"/>
    <s v="OFF-ST-10001755"/>
    <s v="Office Supplies"/>
    <s v="Storage"/>
    <s v="Smead Lockers, Single Width"/>
    <n v="714.42"/>
    <n v="4"/>
    <n v="0.1"/>
    <n v="277.74"/>
    <n v="105.87"/>
    <s v="High"/>
  </r>
  <r>
    <n v="15370"/>
    <s v="ES-2014-4673578"/>
    <d v="2014-05-07T00:00:00"/>
    <d v="2014-05-09T00:00:00"/>
    <x v="1"/>
    <s v="RD-19660"/>
    <x v="694"/>
    <x v="2"/>
    <s v="Hamburg"/>
    <s v="Hamburg"/>
    <s v="Germany"/>
    <m/>
    <s v="EU"/>
    <x v="2"/>
    <s v="TEC-CO-10001633"/>
    <s v="Technology"/>
    <s v="Copiers"/>
    <s v="Sharp Fax Machine, High-Speed"/>
    <n v="881.55"/>
    <n v="3"/>
    <n v="0"/>
    <n v="185.04"/>
    <n v="105.84"/>
    <s v="High"/>
  </r>
  <r>
    <n v="18127"/>
    <s v="IT-2014-5410813"/>
    <d v="2014-02-20T00:00:00"/>
    <d v="2014-02-27T00:00:00"/>
    <x v="3"/>
    <s v="CM-11815"/>
    <x v="369"/>
    <x v="1"/>
    <s v="Varese"/>
    <s v="Lombardy"/>
    <s v="Italy"/>
    <m/>
    <s v="EU"/>
    <x v="5"/>
    <s v="TEC-MA-10003927"/>
    <s v="Technology"/>
    <s v="Machines"/>
    <s v="StarTech Inkjet, Wireless"/>
    <n v="724.24800000000005"/>
    <n v="4"/>
    <n v="0.4"/>
    <n v="-446.71199999999999"/>
    <n v="105.83"/>
    <s v="Low"/>
  </r>
  <r>
    <n v="10630"/>
    <s v="ES-2014-3066003"/>
    <d v="2014-09-15T00:00:00"/>
    <d v="2014-09-21T00:00:00"/>
    <x v="3"/>
    <s v="GW-14605"/>
    <x v="553"/>
    <x v="0"/>
    <s v="Coulommiers"/>
    <s v="Ile-de-France"/>
    <s v="France"/>
    <m/>
    <s v="EU"/>
    <x v="2"/>
    <s v="OFF-ST-10003455"/>
    <s v="Office Supplies"/>
    <s v="Storage"/>
    <s v="Fellowes Lockers, Blue"/>
    <n v="1119.5820000000001"/>
    <n v="6"/>
    <n v="0.1"/>
    <n v="198.88200000000001"/>
    <n v="105.82"/>
    <s v="Low"/>
  </r>
  <r>
    <n v="29202"/>
    <s v="IN-2014-21115"/>
    <d v="2014-01-11T00:00:00"/>
    <d v="2014-01-15T00:00:00"/>
    <x v="3"/>
    <s v="CA-11965"/>
    <x v="183"/>
    <x v="1"/>
    <s v="Beijing"/>
    <s v="Beijing"/>
    <s v="China"/>
    <m/>
    <s v="APAC"/>
    <x v="8"/>
    <s v="FUR-CH-10001684"/>
    <s v="Furniture"/>
    <s v="Chairs"/>
    <s v="Office Star Rocking Chair, Adjustable"/>
    <n v="1290.5999999999999"/>
    <n v="9"/>
    <n v="0"/>
    <n v="25.65"/>
    <n v="105.76"/>
    <s v="Medium"/>
  </r>
  <r>
    <n v="13726"/>
    <s v="ES-2013-5802089"/>
    <d v="2013-12-16T00:00:00"/>
    <d v="2013-12-19T00:00:00"/>
    <x v="2"/>
    <s v="DP-13000"/>
    <x v="724"/>
    <x v="0"/>
    <s v="Berlin"/>
    <s v="Berlin"/>
    <s v="Germany"/>
    <m/>
    <s v="EU"/>
    <x v="2"/>
    <s v="TEC-AC-10004753"/>
    <s v="Technology"/>
    <s v="Accessories"/>
    <s v="Logitech Memory Card, Erganomic"/>
    <n v="364.28399999999999"/>
    <n v="4"/>
    <n v="0.1"/>
    <n v="-32.436"/>
    <n v="105.72"/>
    <s v="Critical"/>
  </r>
  <r>
    <n v="30832"/>
    <s v="ID-2013-84717"/>
    <d v="2013-10-07T00:00:00"/>
    <d v="2013-10-09T00:00:00"/>
    <x v="1"/>
    <s v="PT-19090"/>
    <x v="762"/>
    <x v="0"/>
    <s v="Geelong"/>
    <s v="Victoria"/>
    <s v="Australia"/>
    <m/>
    <s v="APAC"/>
    <x v="1"/>
    <s v="TEC-MA-10004063"/>
    <s v="Technology"/>
    <s v="Machines"/>
    <s v="Okidata Printer, Durable"/>
    <n v="967.03200000000004"/>
    <n v="6"/>
    <n v="0.4"/>
    <n v="-435.16800000000001"/>
    <n v="105.72"/>
    <s v="High"/>
  </r>
  <r>
    <n v="50592"/>
    <s v="EG-2013-4530"/>
    <d v="2013-02-05T00:00:00"/>
    <d v="2013-02-07T00:00:00"/>
    <x v="1"/>
    <s v="MT-8070"/>
    <x v="208"/>
    <x v="2"/>
    <s v="Girga"/>
    <s v="Suhaj"/>
    <s v="Egypt"/>
    <m/>
    <s v="Africa"/>
    <x v="3"/>
    <s v="OFF-FEL-10001630"/>
    <s v="Office Supplies"/>
    <s v="Storage"/>
    <s v="Fellowes Lockers, Industrial"/>
    <n v="415.62"/>
    <n v="2"/>
    <n v="0"/>
    <n v="182.82"/>
    <n v="105.71"/>
    <s v="Critical"/>
  </r>
  <r>
    <n v="17070"/>
    <s v="ES-2014-5093967"/>
    <d v="2014-12-17T00:00:00"/>
    <d v="2014-12-23T00:00:00"/>
    <x v="3"/>
    <s v="BF-11275"/>
    <x v="626"/>
    <x v="1"/>
    <s v="Grenoble"/>
    <s v="Rhône-Alpes"/>
    <s v="France"/>
    <m/>
    <s v="EU"/>
    <x v="2"/>
    <s v="TEC-MA-10004609"/>
    <s v="Technology"/>
    <s v="Machines"/>
    <s v="Okidata Inkjet, White"/>
    <n v="1058.25"/>
    <n v="4"/>
    <n v="0.15"/>
    <n v="-24.99"/>
    <n v="105.7"/>
    <s v="Low"/>
  </r>
  <r>
    <n v="50936"/>
    <s v="TZ-2013-3060"/>
    <d v="2013-09-24T00:00:00"/>
    <d v="2013-09-24T00:00:00"/>
    <x v="0"/>
    <s v="HH-5010"/>
    <x v="459"/>
    <x v="1"/>
    <s v="Dar es Salaam"/>
    <s v="Dar Es Salaam"/>
    <s v="Tanzania"/>
    <m/>
    <s v="Africa"/>
    <x v="3"/>
    <s v="OFF-FEL-10001541"/>
    <s v="Office Supplies"/>
    <s v="Storage"/>
    <s v="Fellowes Lockers, Wire Frame"/>
    <n v="743.04"/>
    <n v="4"/>
    <n v="0.1"/>
    <n v="288.95999999999998"/>
    <n v="105.7"/>
    <s v="Critical"/>
  </r>
  <r>
    <n v="23517"/>
    <s v="IN-2012-34324"/>
    <d v="2012-10-03T00:00:00"/>
    <d v="2012-10-07T00:00:00"/>
    <x v="3"/>
    <s v="RL-19615"/>
    <x v="148"/>
    <x v="0"/>
    <s v="Gorakhpur"/>
    <s v="Haryana"/>
    <s v="India"/>
    <m/>
    <s v="APAC"/>
    <x v="6"/>
    <s v="TEC-CO-10004998"/>
    <s v="Technology"/>
    <s v="Copiers"/>
    <s v="HP Fax and Copier, Color"/>
    <n v="1220.31"/>
    <n v="7"/>
    <n v="0"/>
    <n v="512.4"/>
    <n v="105.66"/>
    <s v="Medium"/>
  </r>
  <r>
    <n v="28726"/>
    <s v="IN-2011-19295"/>
    <d v="2011-10-21T00:00:00"/>
    <d v="2011-10-25T00:00:00"/>
    <x v="3"/>
    <s v="PJ-18835"/>
    <x v="16"/>
    <x v="1"/>
    <s v="Geelong"/>
    <s v="Victoria"/>
    <s v="Australia"/>
    <m/>
    <s v="APAC"/>
    <x v="1"/>
    <s v="FUR-BO-10001822"/>
    <s v="Furniture"/>
    <s v="Bookcases"/>
    <s v="Dania Library with Doors, Metal"/>
    <n v="1302.6959999999999"/>
    <n v="4"/>
    <n v="0.1"/>
    <n v="-101.42400000000001"/>
    <n v="105.66"/>
    <s v="Medium"/>
  </r>
  <r>
    <n v="20314"/>
    <s v="ID-2012-73146"/>
    <d v="2012-10-24T00:00:00"/>
    <d v="2012-10-30T00:00:00"/>
    <x v="3"/>
    <s v="HM-14980"/>
    <x v="93"/>
    <x v="0"/>
    <s v="Denpasar"/>
    <s v="Bali"/>
    <s v="Indonesia"/>
    <m/>
    <s v="APAC"/>
    <x v="11"/>
    <s v="OFF-AP-10000487"/>
    <s v="Office Supplies"/>
    <s v="Appliances"/>
    <s v="Hoover Stove, Silver"/>
    <n v="1417.3578"/>
    <n v="3"/>
    <n v="0.17"/>
    <n v="-290.30220000000003"/>
    <n v="105.65"/>
    <s v="Medium"/>
  </r>
  <r>
    <n v="14260"/>
    <s v="ES-2014-1474425"/>
    <d v="2014-09-16T00:00:00"/>
    <d v="2014-09-22T00:00:00"/>
    <x v="3"/>
    <s v="AP-10720"/>
    <x v="189"/>
    <x v="2"/>
    <s v="Chelmsford"/>
    <s v="England"/>
    <s v="United Kingdom"/>
    <m/>
    <s v="EU"/>
    <x v="9"/>
    <s v="TEC-AC-10001566"/>
    <s v="Technology"/>
    <s v="Accessories"/>
    <s v="Logitech Router, Erganomic"/>
    <n v="1715.91"/>
    <n v="7"/>
    <n v="0"/>
    <n v="308.7"/>
    <n v="105.62"/>
    <s v="Medium"/>
  </r>
  <r>
    <n v="36342"/>
    <s v="CA-2013-158694"/>
    <d v="2013-11-11T00:00:00"/>
    <d v="2013-11-14T00:00:00"/>
    <x v="1"/>
    <s v="AI-10855"/>
    <x v="610"/>
    <x v="0"/>
    <s v="Los Angeles"/>
    <s v="California"/>
    <s v="United States"/>
    <n v="90036"/>
    <s v="US"/>
    <x v="4"/>
    <s v="OFF-ST-10001496"/>
    <s v="Office Supplies"/>
    <s v="Storage"/>
    <s v="Standard Rollaway File with Lock"/>
    <n v="720.76"/>
    <n v="4"/>
    <n v="0"/>
    <n v="187.39760000000001"/>
    <n v="105.59"/>
    <s v="High"/>
  </r>
  <r>
    <n v="16711"/>
    <s v="IT-2013-5238226"/>
    <d v="2013-11-09T00:00:00"/>
    <d v="2013-11-14T00:00:00"/>
    <x v="3"/>
    <s v="JG-15115"/>
    <x v="537"/>
    <x v="0"/>
    <s v="Coimbra"/>
    <s v="Coimbra"/>
    <s v="Portugal"/>
    <m/>
    <s v="EU"/>
    <x v="5"/>
    <s v="TEC-PH-10001573"/>
    <s v="Technology"/>
    <s v="Phones"/>
    <s v="Nokia Smart Phone, with Caller ID"/>
    <n v="1277.82"/>
    <n v="4"/>
    <n v="0.5"/>
    <n v="-357.9"/>
    <n v="105.57"/>
    <s v="Medium"/>
  </r>
  <r>
    <n v="18913"/>
    <s v="ES-2011-5335946"/>
    <d v="2011-08-04T00:00:00"/>
    <d v="2011-08-10T00:00:00"/>
    <x v="3"/>
    <s v="RC-19960"/>
    <x v="743"/>
    <x v="0"/>
    <s v="Ashford"/>
    <s v="England"/>
    <s v="United Kingdom"/>
    <m/>
    <s v="EU"/>
    <x v="9"/>
    <s v="TEC-PH-10003325"/>
    <s v="Technology"/>
    <s v="Phones"/>
    <s v="Samsung Speaker Phone, with Caller ID"/>
    <n v="616.20000000000005"/>
    <n v="5"/>
    <n v="0"/>
    <n v="36.9"/>
    <n v="105.5"/>
    <s v="Low"/>
  </r>
  <r>
    <n v="42647"/>
    <s v="IV-2014-6290"/>
    <d v="2014-06-01T00:00:00"/>
    <d v="2014-06-03T00:00:00"/>
    <x v="1"/>
    <s v="PN-8775"/>
    <x v="542"/>
    <x v="2"/>
    <s v="Bouake"/>
    <s v="Vallee Du Bandama"/>
    <s v="Cote d'Ivoire"/>
    <m/>
    <s v="Africa"/>
    <x v="3"/>
    <s v="OFF-FEL-10004665"/>
    <s v="Office Supplies"/>
    <s v="Storage"/>
    <s v="Fellowes Lockers, Blue"/>
    <n v="414.66"/>
    <n v="2"/>
    <n v="0"/>
    <n v="107.76"/>
    <n v="105.5"/>
    <s v="High"/>
  </r>
  <r>
    <n v="13852"/>
    <s v="ES-2014-3848533"/>
    <d v="2014-03-08T00:00:00"/>
    <d v="2014-03-14T00:00:00"/>
    <x v="3"/>
    <s v="JH-16180"/>
    <x v="207"/>
    <x v="0"/>
    <s v="Turin"/>
    <s v="Piedmont"/>
    <s v="Italy"/>
    <m/>
    <s v="EU"/>
    <x v="5"/>
    <s v="OFF-AP-10000486"/>
    <s v="Office Supplies"/>
    <s v="Appliances"/>
    <s v="Cuisinart Stove, Silver"/>
    <n v="1078.08"/>
    <n v="2"/>
    <n v="0"/>
    <n v="323.39999999999998"/>
    <n v="105.48"/>
    <s v="Low"/>
  </r>
  <r>
    <n v="21027"/>
    <s v="IN-2013-45902"/>
    <d v="2013-03-21T00:00:00"/>
    <d v="2013-03-25T00:00:00"/>
    <x v="3"/>
    <s v="NK-18490"/>
    <x v="720"/>
    <x v="2"/>
    <s v="Mildura"/>
    <s v="Victoria"/>
    <s v="Australia"/>
    <m/>
    <s v="APAC"/>
    <x v="1"/>
    <s v="FUR-CH-10002091"/>
    <s v="Furniture"/>
    <s v="Chairs"/>
    <s v="Harbour Creations Swivel Stool, Set of Two"/>
    <n v="820.66499999999996"/>
    <n v="5"/>
    <n v="0.1"/>
    <n v="218.715"/>
    <n v="105.45"/>
    <s v="High"/>
  </r>
  <r>
    <n v="11971"/>
    <s v="ES-2014-1054685"/>
    <d v="2014-05-20T00:00:00"/>
    <d v="2014-05-21T00:00:00"/>
    <x v="2"/>
    <s v="MH-17455"/>
    <x v="613"/>
    <x v="0"/>
    <s v="Levallois-Perret"/>
    <s v="Ile-de-France"/>
    <s v="France"/>
    <m/>
    <s v="EU"/>
    <x v="2"/>
    <s v="TEC-AC-10003947"/>
    <s v="Technology"/>
    <s v="Accessories"/>
    <s v="SanDisk Keyboard, Bluetooth"/>
    <n v="488.88"/>
    <n v="6"/>
    <n v="0"/>
    <n v="141.66"/>
    <n v="105.43"/>
    <s v="High"/>
  </r>
  <r>
    <n v="44415"/>
    <s v="SF-2012-2450"/>
    <d v="2012-11-09T00:00:00"/>
    <d v="2012-11-13T00:00:00"/>
    <x v="3"/>
    <s v="NP-8685"/>
    <x v="282"/>
    <x v="2"/>
    <s v="Pretoria"/>
    <s v="Gauteng"/>
    <s v="South Africa"/>
    <m/>
    <s v="Africa"/>
    <x v="3"/>
    <s v="TEC-HP -10003618"/>
    <s v="Technology"/>
    <s v="Copiers"/>
    <s v="HP Fax Machine, Digital"/>
    <n v="1198.32"/>
    <n v="4"/>
    <n v="0"/>
    <n v="0"/>
    <n v="105.42"/>
    <s v="Medium"/>
  </r>
  <r>
    <n v="9981"/>
    <s v="US-2014-102106"/>
    <d v="2014-06-30T00:00:00"/>
    <d v="2014-07-03T00:00:00"/>
    <x v="2"/>
    <s v="CM-12655"/>
    <x v="204"/>
    <x v="2"/>
    <s v="Puerto La Cruz"/>
    <s v="Anzoátegui"/>
    <s v="Venezuela"/>
    <m/>
    <s v="LATAM"/>
    <x v="5"/>
    <s v="FUR-TA-10002519"/>
    <s v="Furniture"/>
    <s v="Tables"/>
    <s v="Lesro Conference Table, with Bottom Storage"/>
    <n v="514.548"/>
    <n v="3"/>
    <n v="0.7"/>
    <n v="-720.37199999999996"/>
    <n v="105.383"/>
    <s v="High"/>
  </r>
  <r>
    <n v="6371"/>
    <s v="MX-2011-120418"/>
    <d v="2011-12-16T00:00:00"/>
    <d v="2011-12-22T00:00:00"/>
    <x v="3"/>
    <s v="PS-19045"/>
    <x v="112"/>
    <x v="2"/>
    <s v="Mixco"/>
    <s v="Guatemala"/>
    <s v="Guatemala"/>
    <m/>
    <s v="LATAM"/>
    <x v="2"/>
    <s v="TEC-PH-10002867"/>
    <s v="Technology"/>
    <s v="Phones"/>
    <s v="Cisco Smart Phone, with Caller ID"/>
    <n v="1744.64"/>
    <n v="4"/>
    <n v="0"/>
    <n v="17.440000000000001"/>
    <n v="105.342"/>
    <s v="Medium"/>
  </r>
  <r>
    <n v="2910"/>
    <s v="MX-2011-141397"/>
    <d v="2011-09-23T00:00:00"/>
    <d v="2011-09-28T00:00:00"/>
    <x v="3"/>
    <s v="JP-15520"/>
    <x v="606"/>
    <x v="0"/>
    <s v="Teresópolis"/>
    <s v="Rio de Janeiro"/>
    <s v="Brazil"/>
    <m/>
    <s v="LATAM"/>
    <x v="5"/>
    <s v="FUR-BO-10003199"/>
    <s v="Furniture"/>
    <s v="Bookcases"/>
    <s v="Bush Classic Bookcase, Mobile"/>
    <n v="1107.2"/>
    <n v="4"/>
    <n v="0"/>
    <n v="420.72"/>
    <n v="105.33799999999999"/>
    <s v="High"/>
  </r>
  <r>
    <n v="28689"/>
    <s v="IN-2013-47393"/>
    <d v="2013-09-11T00:00:00"/>
    <d v="2013-09-14T00:00:00"/>
    <x v="2"/>
    <s v="MH-17455"/>
    <x v="613"/>
    <x v="0"/>
    <s v="Bhilai"/>
    <s v="Chhattisgarh"/>
    <s v="India"/>
    <m/>
    <s v="APAC"/>
    <x v="6"/>
    <s v="TEC-PH-10001884"/>
    <s v="Technology"/>
    <s v="Phones"/>
    <s v="Nokia Office Telephone, Full Size"/>
    <n v="664.2"/>
    <n v="10"/>
    <n v="0"/>
    <n v="26.4"/>
    <n v="105.33"/>
    <s v="High"/>
  </r>
  <r>
    <n v="29960"/>
    <s v="IN-2012-78333"/>
    <d v="2012-12-12T00:00:00"/>
    <d v="2012-12-17T00:00:00"/>
    <x v="3"/>
    <s v="CM-12715"/>
    <x v="293"/>
    <x v="1"/>
    <s v="Jixi"/>
    <s v="Heilongjiang"/>
    <s v="China"/>
    <m/>
    <s v="APAC"/>
    <x v="8"/>
    <s v="OFF-ST-10000622"/>
    <s v="Office Supplies"/>
    <s v="Storage"/>
    <s v="Rogers File Cart, Single Width"/>
    <n v="852.48"/>
    <n v="6"/>
    <n v="0"/>
    <n v="68.040000000000006"/>
    <n v="105.33"/>
    <s v="High"/>
  </r>
  <r>
    <n v="36023"/>
    <s v="CA-2011-119151"/>
    <d v="2011-11-25T00:00:00"/>
    <d v="2011-11-29T00:00:00"/>
    <x v="1"/>
    <s v="MP-18175"/>
    <x v="127"/>
    <x v="2"/>
    <s v="New York City"/>
    <s v="New York"/>
    <s v="United States"/>
    <n v="10009"/>
    <s v="US"/>
    <x v="0"/>
    <s v="OFF-ST-10003470"/>
    <s v="Office Supplies"/>
    <s v="Storage"/>
    <s v="Tennsco Snap-Together Open Shelving Units, Starter Sets and Add-On Units"/>
    <n v="1117.92"/>
    <n v="4"/>
    <n v="0"/>
    <n v="55.896000000000001"/>
    <n v="105.31"/>
    <s v="High"/>
  </r>
  <r>
    <n v="6998"/>
    <s v="MX-2011-169628"/>
    <d v="2011-12-11T00:00:00"/>
    <d v="2011-12-12T00:00:00"/>
    <x v="2"/>
    <s v="TP-21130"/>
    <x v="199"/>
    <x v="0"/>
    <s v="Managua"/>
    <s v="Managua"/>
    <s v="Nicaragua"/>
    <m/>
    <s v="LATAM"/>
    <x v="2"/>
    <s v="TEC-CO-10002617"/>
    <s v="Technology"/>
    <s v="Copiers"/>
    <s v="Brother Fax Machine, High-Speed"/>
    <n v="632.21303999999998"/>
    <n v="3"/>
    <n v="2E-3"/>
    <n v="264.77303999999998"/>
    <n v="105.268"/>
    <s v="High"/>
  </r>
  <r>
    <n v="2765"/>
    <s v="MX-2011-129567"/>
    <d v="2011-12-21T00:00:00"/>
    <d v="2011-12-23T00:00:00"/>
    <x v="2"/>
    <s v="BG-11035"/>
    <x v="286"/>
    <x v="0"/>
    <s v="Juiz de Fora"/>
    <s v="Minas Gerais"/>
    <s v="Brazil"/>
    <m/>
    <s v="LATAM"/>
    <x v="5"/>
    <s v="FUR-CH-10000326"/>
    <s v="Furniture"/>
    <s v="Chairs"/>
    <s v="SAFCO Rocking Chair, Red"/>
    <n v="629.58000000000004"/>
    <n v="7"/>
    <n v="0"/>
    <n v="264.32"/>
    <n v="105.242"/>
    <s v="Medium"/>
  </r>
  <r>
    <n v="20036"/>
    <s v="IT-2014-2840952"/>
    <d v="2014-11-17T00:00:00"/>
    <d v="2014-11-21T00:00:00"/>
    <x v="3"/>
    <s v="CB-12535"/>
    <x v="767"/>
    <x v="1"/>
    <s v="Foggia"/>
    <s v="Apulia"/>
    <s v="Italy"/>
    <m/>
    <s v="EU"/>
    <x v="5"/>
    <s v="TEC-PH-10000160"/>
    <s v="Technology"/>
    <s v="Phones"/>
    <s v="Motorola Smart Phone, with Caller ID"/>
    <n v="1549.296"/>
    <n v="4"/>
    <n v="0.4"/>
    <n v="-438.98399999999998"/>
    <n v="105.19"/>
    <s v="Medium"/>
  </r>
  <r>
    <n v="18550"/>
    <s v="IT-2012-5960351"/>
    <d v="2012-03-16T00:00:00"/>
    <d v="2012-03-21T00:00:00"/>
    <x v="3"/>
    <s v="HP-14815"/>
    <x v="741"/>
    <x v="2"/>
    <s v="Malakoff"/>
    <s v="Ile-de-France"/>
    <s v="France"/>
    <m/>
    <s v="EU"/>
    <x v="2"/>
    <s v="TEC-CO-10003516"/>
    <s v="Technology"/>
    <s v="Copiers"/>
    <s v="Sharp Ink, High-Speed"/>
    <n v="729.52949999999998"/>
    <n v="7"/>
    <n v="0.15"/>
    <n v="-60.280500000000004"/>
    <n v="105.11"/>
    <s v="High"/>
  </r>
  <r>
    <n v="22588"/>
    <s v="IN-2011-54120"/>
    <d v="2011-05-23T00:00:00"/>
    <d v="2011-05-23T00:00:00"/>
    <x v="0"/>
    <s v="KM-16720"/>
    <x v="334"/>
    <x v="0"/>
    <s v="Kota Kinabalu"/>
    <s v="Sabah"/>
    <s v="Malaysia"/>
    <m/>
    <s v="APAC"/>
    <x v="11"/>
    <s v="FUR-CH-10000027"/>
    <s v="Furniture"/>
    <s v="Chairs"/>
    <s v="SAFCO Executive Leather Armchair, Black"/>
    <n v="918"/>
    <n v="2"/>
    <n v="0"/>
    <n v="119.34"/>
    <n v="105.11"/>
    <s v="High"/>
  </r>
  <r>
    <n v="37410"/>
    <s v="CA-2013-124590"/>
    <d v="2013-11-13T00:00:00"/>
    <d v="2013-11-17T00:00:00"/>
    <x v="3"/>
    <s v="SP-20920"/>
    <x v="351"/>
    <x v="0"/>
    <s v="Parma"/>
    <s v="Ohio"/>
    <s v="United States"/>
    <n v="44134"/>
    <s v="US"/>
    <x v="0"/>
    <s v="FUR-CH-10000454"/>
    <s v="Furniture"/>
    <s v="Chairs"/>
    <s v="Hon Deluxe Fabric Upholstered Stacking Chairs, Rounded Back"/>
    <n v="1537.0740000000001"/>
    <n v="9"/>
    <n v="0.3"/>
    <n v="0"/>
    <n v="105.11"/>
    <s v="Medium"/>
  </r>
  <r>
    <n v="38515"/>
    <s v="CA-2012-150770"/>
    <d v="2012-05-03T00:00:00"/>
    <d v="2012-05-06T00:00:00"/>
    <x v="2"/>
    <s v="LC-16870"/>
    <x v="630"/>
    <x v="0"/>
    <s v="San Francisco"/>
    <s v="California"/>
    <s v="United States"/>
    <n v="94109"/>
    <s v="US"/>
    <x v="4"/>
    <s v="TEC-AC-10000844"/>
    <s v="Technology"/>
    <s v="Accessories"/>
    <s v="Logitech Gaming G510s - Keyboard"/>
    <n v="339.96"/>
    <n v="4"/>
    <n v="0"/>
    <n v="122.3856"/>
    <n v="105.11"/>
    <s v="Critical"/>
  </r>
  <r>
    <n v="42222"/>
    <s v="NI-2014-3990"/>
    <d v="2014-09-05T00:00:00"/>
    <d v="2014-09-07T00:00:00"/>
    <x v="1"/>
    <s v="SV-10815"/>
    <x v="87"/>
    <x v="1"/>
    <s v="Lagos"/>
    <s v="Lagos"/>
    <s v="Nigeria"/>
    <m/>
    <s v="Africa"/>
    <x v="3"/>
    <s v="FUR-BEV-10002369"/>
    <s v="Furniture"/>
    <s v="Tables"/>
    <s v="Bevis Training Table, Fully Assembled"/>
    <n v="605.61"/>
    <n v="6"/>
    <n v="0.7"/>
    <n v="-1150.83"/>
    <n v="105.1"/>
    <s v="High"/>
  </r>
  <r>
    <n v="3774"/>
    <s v="MX-2011-169019"/>
    <d v="2011-11-11T00:00:00"/>
    <d v="2011-11-12T00:00:00"/>
    <x v="0"/>
    <s v="RD-19930"/>
    <x v="239"/>
    <x v="0"/>
    <s v="Chinautla"/>
    <s v="Guatemala"/>
    <s v="Guatemala"/>
    <m/>
    <s v="LATAM"/>
    <x v="2"/>
    <s v="TEC-CO-10001087"/>
    <s v="Technology"/>
    <s v="Copiers"/>
    <s v="Hewlett Ink, Laser"/>
    <n v="494.60879999999997"/>
    <n v="5"/>
    <n v="2E-3"/>
    <n v="93.108800000000002"/>
    <n v="105.078"/>
    <s v="High"/>
  </r>
  <r>
    <n v="3279"/>
    <s v="MX-2013-149538"/>
    <d v="2013-12-18T00:00:00"/>
    <d v="2013-12-23T00:00:00"/>
    <x v="3"/>
    <s v="TA-21385"/>
    <x v="151"/>
    <x v="2"/>
    <s v="Durango"/>
    <s v="Durango"/>
    <s v="Mexico"/>
    <m/>
    <s v="LATAM"/>
    <x v="9"/>
    <s v="TEC-CO-10003212"/>
    <s v="Technology"/>
    <s v="Copiers"/>
    <s v="HP Copy Machine, High-Speed"/>
    <n v="1134.9455599999999"/>
    <n v="7"/>
    <n v="2E-3"/>
    <n v="43.085560000000001"/>
    <n v="105.047"/>
    <s v="High"/>
  </r>
  <r>
    <n v="33733"/>
    <s v="CA-2014-140053"/>
    <d v="2014-07-04T00:00:00"/>
    <d v="2014-07-11T00:00:00"/>
    <x v="3"/>
    <s v="CA-12265"/>
    <x v="441"/>
    <x v="0"/>
    <s v="Farmington"/>
    <s v="New Mexico"/>
    <s v="United States"/>
    <n v="87401"/>
    <s v="US"/>
    <x v="4"/>
    <s v="FUR-FU-10003708"/>
    <s v="Furniture"/>
    <s v="Furnishings"/>
    <s v="Tenex Traditional Chairmats for Medium Pile Carpet, Standard Lip, 36&quot; x 48&quot;"/>
    <n v="545.85"/>
    <n v="9"/>
    <n v="0"/>
    <n v="114.6285"/>
    <n v="105.04"/>
    <s v="Low"/>
  </r>
  <r>
    <n v="288"/>
    <s v="MX-2013-153654"/>
    <d v="2013-01-21T00:00:00"/>
    <d v="2013-01-25T00:00:00"/>
    <x v="1"/>
    <s v="DW-13540"/>
    <x v="111"/>
    <x v="0"/>
    <s v="Cholula"/>
    <s v="Puebla"/>
    <s v="Mexico"/>
    <m/>
    <s v="LATAM"/>
    <x v="9"/>
    <s v="FUR-TA-10000317"/>
    <s v="Furniture"/>
    <s v="Tables"/>
    <s v="Barricks Computer Table, Fully Assembled"/>
    <n v="1022.528"/>
    <n v="4"/>
    <n v="0.2"/>
    <n v="332.28800000000001"/>
    <n v="105.029"/>
    <s v="Medium"/>
  </r>
  <r>
    <n v="33577"/>
    <s v="CA-2014-142622"/>
    <d v="2014-10-31T00:00:00"/>
    <d v="2014-11-03T00:00:00"/>
    <x v="2"/>
    <s v="JK-15625"/>
    <x v="567"/>
    <x v="0"/>
    <s v="Seattle"/>
    <s v="Washington"/>
    <s v="United States"/>
    <n v="98115"/>
    <s v="US"/>
    <x v="4"/>
    <s v="FUR-CH-10004289"/>
    <s v="Furniture"/>
    <s v="Chairs"/>
    <s v="Global Super Steno Chair"/>
    <n v="614.27200000000005"/>
    <n v="8"/>
    <n v="0.2"/>
    <n v="-23.0352"/>
    <n v="104.98"/>
    <s v="Medium"/>
  </r>
  <r>
    <n v="14156"/>
    <s v="IT-2014-5989338"/>
    <d v="2014-04-12T00:00:00"/>
    <d v="2014-04-18T00:00:00"/>
    <x v="3"/>
    <s v="MP-17965"/>
    <x v="674"/>
    <x v="1"/>
    <s v="Pamiers"/>
    <s v="Midi-Pyrénées"/>
    <s v="France"/>
    <m/>
    <s v="EU"/>
    <x v="2"/>
    <s v="OFF-ST-10003785"/>
    <s v="Office Supplies"/>
    <s v="Storage"/>
    <s v="Eldon Lockers, Blue"/>
    <n v="1603.0709999999999"/>
    <n v="9"/>
    <n v="0.1"/>
    <n v="-0.189"/>
    <n v="104.92"/>
    <s v="Medium"/>
  </r>
  <r>
    <n v="30026"/>
    <s v="IN-2014-43039"/>
    <d v="2014-10-04T00:00:00"/>
    <d v="2014-10-11T00:00:00"/>
    <x v="3"/>
    <s v="MG-17680"/>
    <x v="294"/>
    <x v="2"/>
    <s v="Qitaihe"/>
    <s v="Heilongjiang"/>
    <s v="China"/>
    <m/>
    <s v="APAC"/>
    <x v="8"/>
    <s v="FUR-CH-10004009"/>
    <s v="Furniture"/>
    <s v="Chairs"/>
    <s v="SAFCO Rocking Chair, Set of Two"/>
    <n v="822.96"/>
    <n v="6"/>
    <n v="0"/>
    <n v="189.18"/>
    <n v="104.87"/>
    <s v="Low"/>
  </r>
  <r>
    <n v="47814"/>
    <s v="MA-2013-2910"/>
    <d v="2013-07-19T00:00:00"/>
    <d v="2013-07-24T00:00:00"/>
    <x v="3"/>
    <s v="LR-7035"/>
    <x v="463"/>
    <x v="1"/>
    <s v="Antananarivo"/>
    <s v="Analamanga"/>
    <s v="Madagascar"/>
    <m/>
    <s v="Africa"/>
    <x v="3"/>
    <s v="OFF-SME-10000538"/>
    <s v="Office Supplies"/>
    <s v="Storage"/>
    <s v="Smead File Cart, Single Width"/>
    <n v="773.28"/>
    <n v="6"/>
    <n v="0"/>
    <n v="54"/>
    <n v="104.77"/>
    <s v="High"/>
  </r>
  <r>
    <n v="28081"/>
    <s v="IN-2013-13149"/>
    <d v="2013-12-16T00:00:00"/>
    <d v="2013-12-18T00:00:00"/>
    <x v="1"/>
    <s v="JW-15955"/>
    <x v="450"/>
    <x v="0"/>
    <s v="Dongguan"/>
    <s v="Guangdong"/>
    <s v="China"/>
    <m/>
    <s v="APAC"/>
    <x v="8"/>
    <s v="FUR-CH-10003846"/>
    <s v="Furniture"/>
    <s v="Chairs"/>
    <s v="Office Star Swivel Stool, Set of Two"/>
    <n v="1057.1400000000001"/>
    <n v="6"/>
    <n v="0"/>
    <n v="0"/>
    <n v="104.76"/>
    <s v="High"/>
  </r>
  <r>
    <n v="6070"/>
    <s v="MX-2014-136700"/>
    <d v="2014-09-26T00:00:00"/>
    <d v="2014-09-27T00:00:00"/>
    <x v="2"/>
    <s v="LB-16735"/>
    <x v="725"/>
    <x v="0"/>
    <s v="Criciúma"/>
    <s v="Santa Catarina"/>
    <s v="Brazil"/>
    <m/>
    <s v="LATAM"/>
    <x v="5"/>
    <s v="TEC-PH-10002672"/>
    <s v="Technology"/>
    <s v="Phones"/>
    <s v="Cisco Smart Phone, Full Size"/>
    <n v="2171.3000000000002"/>
    <n v="5"/>
    <n v="0"/>
    <n v="390.8"/>
    <n v="104.759"/>
    <s v="High"/>
  </r>
  <r>
    <n v="23966"/>
    <s v="ID-2013-15837"/>
    <d v="2013-09-17T00:00:00"/>
    <d v="2013-09-20T00:00:00"/>
    <x v="2"/>
    <s v="LC-16870"/>
    <x v="630"/>
    <x v="0"/>
    <s v="Seoul"/>
    <s v="Seoul"/>
    <s v="South Korea"/>
    <m/>
    <s v="APAC"/>
    <x v="8"/>
    <s v="FUR-BO-10001192"/>
    <s v="Furniture"/>
    <s v="Bookcases"/>
    <s v="Bush Library with Doors, Mobile"/>
    <n v="586.94399999999996"/>
    <n v="2"/>
    <n v="0.2"/>
    <n v="168.744"/>
    <n v="104.75"/>
    <s v="Critical"/>
  </r>
  <r>
    <n v="24257"/>
    <s v="ID-2012-27450"/>
    <d v="2012-11-16T00:00:00"/>
    <d v="2012-11-17T00:00:00"/>
    <x v="2"/>
    <s v="AH-10075"/>
    <x v="354"/>
    <x v="1"/>
    <s v="Bandung"/>
    <s v="Jawa Barat"/>
    <s v="Indonesia"/>
    <m/>
    <s v="APAC"/>
    <x v="11"/>
    <s v="FUR-CH-10001147"/>
    <s v="Furniture"/>
    <s v="Chairs"/>
    <s v="Hon Swivel Stool, Adjustable"/>
    <n v="485.12880000000001"/>
    <n v="4"/>
    <n v="0.27"/>
    <n v="-119.6712"/>
    <n v="104.75"/>
    <s v="Medium"/>
  </r>
  <r>
    <n v="16902"/>
    <s v="ES-2013-2694304"/>
    <d v="2013-10-25T00:00:00"/>
    <d v="2013-10-28T00:00:00"/>
    <x v="1"/>
    <s v="TB-21595"/>
    <x v="760"/>
    <x v="0"/>
    <s v="Palma de Mallorca"/>
    <s v="Balearic Islands"/>
    <s v="Spain"/>
    <m/>
    <s v="EU"/>
    <x v="5"/>
    <s v="TEC-CO-10001487"/>
    <s v="Technology"/>
    <s v="Copiers"/>
    <s v="Canon Ink, Digital"/>
    <n v="587.16"/>
    <n v="4"/>
    <n v="0"/>
    <n v="64.56"/>
    <n v="104.73"/>
    <s v="High"/>
  </r>
  <r>
    <n v="7298"/>
    <s v="MX-2011-120054"/>
    <d v="2011-08-30T00:00:00"/>
    <d v="2011-09-01T00:00:00"/>
    <x v="2"/>
    <s v="SN-20560"/>
    <x v="284"/>
    <x v="2"/>
    <s v="Taubaté"/>
    <s v="São Paulo"/>
    <s v="Brazil"/>
    <m/>
    <s v="LATAM"/>
    <x v="5"/>
    <s v="OFF-AP-10004245"/>
    <s v="Office Supplies"/>
    <s v="Appliances"/>
    <s v="Hoover Stove, Black"/>
    <n v="757.2"/>
    <n v="2"/>
    <n v="0"/>
    <n v="249.84"/>
    <n v="104.693"/>
    <s v="High"/>
  </r>
  <r>
    <n v="10407"/>
    <s v="ES-2014-2774938"/>
    <d v="2014-01-01T00:00:00"/>
    <d v="2014-01-03T00:00:00"/>
    <x v="1"/>
    <s v="FH-14350"/>
    <x v="654"/>
    <x v="0"/>
    <s v="Pantin"/>
    <s v="Ile-de-France"/>
    <s v="France"/>
    <m/>
    <s v="EU"/>
    <x v="2"/>
    <s v="TEC-MA-10001777"/>
    <s v="Technology"/>
    <s v="Machines"/>
    <s v="Okidata Printer, Red"/>
    <n v="677.40750000000003"/>
    <n v="3"/>
    <n v="0.15"/>
    <n v="-111.6225"/>
    <n v="104.69"/>
    <s v="High"/>
  </r>
  <r>
    <n v="17948"/>
    <s v="ES-2014-1472055"/>
    <d v="2014-06-04T00:00:00"/>
    <d v="2014-06-04T00:00:00"/>
    <x v="0"/>
    <s v="EL-13735"/>
    <x v="362"/>
    <x v="2"/>
    <s v="Murcia"/>
    <s v="Murcia"/>
    <s v="Spain"/>
    <m/>
    <s v="EU"/>
    <x v="5"/>
    <s v="OFF-AP-10004464"/>
    <s v="Office Supplies"/>
    <s v="Appliances"/>
    <s v="Cuisinart Stove, White"/>
    <n v="536.42999999999995"/>
    <n v="1"/>
    <n v="0"/>
    <n v="91.17"/>
    <n v="104.69"/>
    <s v="High"/>
  </r>
  <r>
    <n v="31364"/>
    <s v="CA-2011-106376"/>
    <d v="2011-12-05T00:00:00"/>
    <d v="2011-12-10T00:00:00"/>
    <x v="3"/>
    <s v="BS-11590"/>
    <x v="500"/>
    <x v="1"/>
    <s v="Gilbert"/>
    <s v="Arizona"/>
    <s v="United States"/>
    <n v="85234"/>
    <s v="US"/>
    <x v="4"/>
    <s v="OFF-AR-10002671"/>
    <s v="Office Supplies"/>
    <s v="Art"/>
    <s v="Hunt BOSTON Model 1606 High-Volume Electric Pencil Sharpener, Beige"/>
    <n v="1113.0239999999999"/>
    <n v="8"/>
    <n v="0.2"/>
    <n v="111.30240000000001"/>
    <n v="104.67"/>
    <s v="Medium"/>
  </r>
  <r>
    <n v="32027"/>
    <s v="US-2013-150861"/>
    <d v="2013-12-04T00:00:00"/>
    <d v="2013-12-07T00:00:00"/>
    <x v="2"/>
    <s v="EG-13900"/>
    <x v="438"/>
    <x v="0"/>
    <s v="Oceanside"/>
    <s v="New York"/>
    <s v="United States"/>
    <n v="11572"/>
    <s v="US"/>
    <x v="0"/>
    <s v="FUR-CH-10002965"/>
    <s v="Furniture"/>
    <s v="Chairs"/>
    <s v="Global Leather Highback Executive Chair with Pneumatic Height Adjustment, Black"/>
    <n v="542.64599999999996"/>
    <n v="3"/>
    <n v="0.1"/>
    <n v="102.49979999999999"/>
    <n v="104.67"/>
    <s v="Medium"/>
  </r>
  <r>
    <n v="48809"/>
    <s v="EG-2012-3730"/>
    <d v="2012-08-02T00:00:00"/>
    <d v="2012-08-04T00:00:00"/>
    <x v="1"/>
    <s v="RA-9285"/>
    <x v="688"/>
    <x v="0"/>
    <s v="Cairo"/>
    <s v="Al Qahirah"/>
    <s v="Egypt"/>
    <m/>
    <s v="Africa"/>
    <x v="3"/>
    <s v="OFF-HAM-10004122"/>
    <s v="Office Supplies"/>
    <s v="Appliances"/>
    <s v="Hamilton Beach Microwave, Silver"/>
    <n v="566.52"/>
    <n v="2"/>
    <n v="0"/>
    <n v="16.98"/>
    <n v="104.64"/>
    <s v="Critical"/>
  </r>
  <r>
    <n v="5809"/>
    <s v="US-2011-156034"/>
    <d v="2011-12-09T00:00:00"/>
    <d v="2011-12-13T00:00:00"/>
    <x v="3"/>
    <s v="BG-11695"/>
    <x v="335"/>
    <x v="1"/>
    <s v="Celaya"/>
    <s v="Guanajuato"/>
    <s v="Mexico"/>
    <m/>
    <s v="LATAM"/>
    <x v="9"/>
    <s v="FUR-TA-10002611"/>
    <s v="Furniture"/>
    <s v="Tables"/>
    <s v="Barricks Computer Table, with Bottom Storage"/>
    <n v="1280.08"/>
    <n v="5"/>
    <n v="0.2"/>
    <n v="-208.02"/>
    <n v="104.63"/>
    <s v="Medium"/>
  </r>
  <r>
    <n v="14461"/>
    <s v="ES-2013-2911640"/>
    <d v="2013-11-19T00:00:00"/>
    <d v="2013-11-21T00:00:00"/>
    <x v="2"/>
    <s v="JG-15805"/>
    <x v="589"/>
    <x v="1"/>
    <s v="Mansfield"/>
    <s v="England"/>
    <s v="United Kingdom"/>
    <m/>
    <s v="EU"/>
    <x v="9"/>
    <s v="OFF-ST-10002555"/>
    <s v="Office Supplies"/>
    <s v="Storage"/>
    <s v="Eldon Lockers, Industrial"/>
    <n v="793.56"/>
    <n v="4"/>
    <n v="0"/>
    <n v="388.8"/>
    <n v="104.61"/>
    <s v="High"/>
  </r>
  <r>
    <n v="25298"/>
    <s v="IN-2013-67098"/>
    <d v="2013-05-03T00:00:00"/>
    <d v="2013-05-07T00:00:00"/>
    <x v="3"/>
    <s v="RB-19360"/>
    <x v="535"/>
    <x v="0"/>
    <s v="Guangzhou"/>
    <s v="Guangdong"/>
    <s v="China"/>
    <m/>
    <s v="APAC"/>
    <x v="8"/>
    <s v="OFF-AP-10002104"/>
    <s v="Office Supplies"/>
    <s v="Appliances"/>
    <s v="Hoover Microwave, Red"/>
    <n v="925.92"/>
    <n v="3"/>
    <n v="0"/>
    <n v="101.79"/>
    <n v="104.6"/>
    <s v="High"/>
  </r>
  <r>
    <n v="28262"/>
    <s v="IN-2011-52300"/>
    <d v="2011-12-06T00:00:00"/>
    <d v="2011-12-07T00:00:00"/>
    <x v="2"/>
    <s v="AH-10210"/>
    <x v="454"/>
    <x v="0"/>
    <s v="Baotou"/>
    <s v="Inner Mongolia"/>
    <s v="China"/>
    <m/>
    <s v="APAC"/>
    <x v="8"/>
    <s v="TEC-CO-10002578"/>
    <s v="Technology"/>
    <s v="Copiers"/>
    <s v="Canon Copy Machine, Laser"/>
    <n v="1048.56"/>
    <n v="4"/>
    <n v="0"/>
    <n v="262.08"/>
    <n v="104.6"/>
    <s v="Medium"/>
  </r>
  <r>
    <n v="48448"/>
    <s v="IR-2013-390"/>
    <d v="2013-03-22T00:00:00"/>
    <d v="2013-03-22T00:00:00"/>
    <x v="0"/>
    <s v="JG-5160"/>
    <x v="164"/>
    <x v="0"/>
    <s v="Kazerun"/>
    <s v="Fars"/>
    <s v="Iran"/>
    <m/>
    <s v="EMEA"/>
    <x v="7"/>
    <s v="FUR-HON-10004137"/>
    <s v="Furniture"/>
    <s v="Chairs"/>
    <s v="Hon Rocking Chair, Set of Two"/>
    <n v="265.74"/>
    <n v="2"/>
    <n v="0"/>
    <n v="77.040000000000006"/>
    <n v="104.59"/>
    <s v="Critical"/>
  </r>
  <r>
    <n v="29972"/>
    <s v="IN-2014-17104"/>
    <d v="2014-03-27T00:00:00"/>
    <d v="2014-03-31T00:00:00"/>
    <x v="1"/>
    <s v="SU-20665"/>
    <x v="503"/>
    <x v="2"/>
    <s v="Taiyuan"/>
    <s v="Shanxi"/>
    <s v="China"/>
    <m/>
    <s v="APAC"/>
    <x v="8"/>
    <s v="FUR-CH-10001871"/>
    <s v="Furniture"/>
    <s v="Chairs"/>
    <s v="Harbour Creations Steel Folding Chair, Set of Two"/>
    <n v="500.7"/>
    <n v="5"/>
    <n v="0"/>
    <n v="30"/>
    <n v="104.58"/>
    <s v="High"/>
  </r>
  <r>
    <n v="32760"/>
    <s v="CA-2013-152289"/>
    <d v="2013-08-27T00:00:00"/>
    <d v="2013-08-29T00:00:00"/>
    <x v="2"/>
    <s v="LC-16930"/>
    <x v="581"/>
    <x v="1"/>
    <s v="Pasadena"/>
    <s v="Texas"/>
    <s v="United States"/>
    <n v="77506"/>
    <s v="US"/>
    <x v="2"/>
    <s v="FUR-CH-10002126"/>
    <s v="Furniture"/>
    <s v="Chairs"/>
    <s v="Hon Deluxe Fabric Upholstered Stacking Chairs"/>
    <n v="1024.7159999999999"/>
    <n v="6"/>
    <n v="0.3"/>
    <n v="-29.2776"/>
    <n v="104.57"/>
    <s v="Medium"/>
  </r>
  <r>
    <n v="5741"/>
    <s v="MX-2014-142566"/>
    <d v="2014-10-09T00:00:00"/>
    <d v="2014-10-14T00:00:00"/>
    <x v="3"/>
    <s v="RA-19945"/>
    <x v="132"/>
    <x v="0"/>
    <s v="Bogotá"/>
    <s v="Bogota"/>
    <s v="Colombia"/>
    <m/>
    <s v="LATAM"/>
    <x v="5"/>
    <s v="FUR-BO-10003106"/>
    <s v="Furniture"/>
    <s v="Bookcases"/>
    <s v="Sauder Corner Shelving, Metal"/>
    <n v="1174.08"/>
    <n v="12"/>
    <n v="0"/>
    <n v="222.96"/>
    <n v="104.56"/>
    <s v="Medium"/>
  </r>
  <r>
    <n v="41840"/>
    <s v="MR-2013-900"/>
    <d v="2013-06-28T00:00:00"/>
    <d v="2013-07-05T00:00:00"/>
    <x v="3"/>
    <s v="SC-10845"/>
    <x v="221"/>
    <x v="0"/>
    <s v="Nouakchott"/>
    <s v="Nouakchott"/>
    <s v="Mauritania"/>
    <m/>
    <s v="Africa"/>
    <x v="3"/>
    <s v="TEC-STA-10003081"/>
    <s v="Technology"/>
    <s v="Machines"/>
    <s v="StarTech Phone, White"/>
    <n v="583.44000000000005"/>
    <n v="8"/>
    <n v="0"/>
    <n v="239.04"/>
    <n v="104.55"/>
    <s v="Low"/>
  </r>
  <r>
    <n v="16422"/>
    <s v="ES-2014-4598380"/>
    <d v="2014-11-05T00:00:00"/>
    <d v="2014-11-05T00:00:00"/>
    <x v="0"/>
    <s v="BW-11200"/>
    <x v="522"/>
    <x v="0"/>
    <s v="Lille"/>
    <s v="Nord-Pas-de-Calais"/>
    <s v="France"/>
    <m/>
    <s v="EU"/>
    <x v="2"/>
    <s v="FUR-FU-10002539"/>
    <s v="Furniture"/>
    <s v="Furnishings"/>
    <s v="Tenex Clock, Erganomic"/>
    <n v="342.09"/>
    <n v="7"/>
    <n v="0"/>
    <n v="153.93"/>
    <n v="104.54"/>
    <s v="High"/>
  </r>
  <r>
    <n v="31277"/>
    <s v="IN-2012-86698"/>
    <d v="2012-05-07T00:00:00"/>
    <d v="2012-05-07T00:00:00"/>
    <x v="0"/>
    <s v="NC-18625"/>
    <x v="89"/>
    <x v="1"/>
    <s v="Newcastle"/>
    <s v="New South Wales"/>
    <s v="Australia"/>
    <m/>
    <s v="APAC"/>
    <x v="1"/>
    <s v="TEC-CO-10001204"/>
    <s v="Technology"/>
    <s v="Copiers"/>
    <s v="Canon Fax Machine, High-Speed"/>
    <n v="633.17999999999995"/>
    <n v="2"/>
    <n v="0"/>
    <n v="132.96"/>
    <n v="104.54"/>
    <s v="High"/>
  </r>
  <r>
    <n v="5694"/>
    <s v="US-2011-153745"/>
    <d v="2011-11-25T00:00:00"/>
    <d v="2011-11-28T00:00:00"/>
    <x v="2"/>
    <s v="LD-17005"/>
    <x v="706"/>
    <x v="0"/>
    <s v="Río Bravo"/>
    <s v="Tamaulipas"/>
    <s v="Mexico"/>
    <m/>
    <s v="LATAM"/>
    <x v="9"/>
    <s v="FUR-BO-10002325"/>
    <s v="Furniture"/>
    <s v="Bookcases"/>
    <s v="Bush Classic Bookcase, Metal"/>
    <n v="659.42399999999998"/>
    <n v="3"/>
    <n v="0.2"/>
    <n v="-3.5999999999999997E-2"/>
    <n v="104.515"/>
    <s v="Medium"/>
  </r>
  <r>
    <n v="224"/>
    <s v="MX-2012-147382"/>
    <d v="2012-12-04T00:00:00"/>
    <d v="2012-12-07T00:00:00"/>
    <x v="1"/>
    <s v="MH-17620"/>
    <x v="702"/>
    <x v="1"/>
    <s v="Toluca"/>
    <s v="México"/>
    <s v="Mexico"/>
    <m/>
    <s v="LATAM"/>
    <x v="9"/>
    <s v="OFF-AP-10003559"/>
    <s v="Office Supplies"/>
    <s v="Appliances"/>
    <s v="Hamilton Beach Stove, Red"/>
    <n v="723.12"/>
    <n v="2"/>
    <n v="0"/>
    <n v="86.76"/>
    <n v="104.495"/>
    <s v="Medium"/>
  </r>
  <r>
    <n v="17210"/>
    <s v="ES-2014-2638373"/>
    <d v="2014-08-14T00:00:00"/>
    <d v="2014-08-20T00:00:00"/>
    <x v="3"/>
    <s v="JC-15385"/>
    <x v="709"/>
    <x v="0"/>
    <s v="Chiclana de la Frontera"/>
    <s v="Andalusía"/>
    <s v="Spain"/>
    <m/>
    <s v="EU"/>
    <x v="5"/>
    <s v="TEC-CO-10001191"/>
    <s v="Technology"/>
    <s v="Copiers"/>
    <s v="Sharp Wireless Fax, High-Speed"/>
    <n v="2124.7199999999998"/>
    <n v="6"/>
    <n v="0"/>
    <n v="233.64"/>
    <n v="104.46"/>
    <s v="Low"/>
  </r>
  <r>
    <n v="6440"/>
    <s v="MX-2011-121671"/>
    <d v="2011-10-03T00:00:00"/>
    <d v="2011-10-08T00:00:00"/>
    <x v="3"/>
    <s v="ED-13885"/>
    <x v="228"/>
    <x v="2"/>
    <s v="Los Mochis"/>
    <s v="Sinaloa"/>
    <s v="Mexico"/>
    <m/>
    <s v="LATAM"/>
    <x v="9"/>
    <s v="TEC-MA-10001290"/>
    <s v="Technology"/>
    <s v="Machines"/>
    <s v="Panasonic Printer, White"/>
    <n v="1236.2"/>
    <n v="7"/>
    <n v="0"/>
    <n v="420.28"/>
    <n v="104.38"/>
    <s v="Medium"/>
  </r>
  <r>
    <n v="39345"/>
    <s v="CA-2013-168543"/>
    <d v="2013-07-04T00:00:00"/>
    <d v="2013-07-08T00:00:00"/>
    <x v="3"/>
    <s v="DK-13225"/>
    <x v="768"/>
    <x v="1"/>
    <s v="New York City"/>
    <s v="New York"/>
    <s v="United States"/>
    <n v="10035"/>
    <s v="US"/>
    <x v="0"/>
    <s v="OFF-AP-10000938"/>
    <s v="Office Supplies"/>
    <s v="Appliances"/>
    <s v="Avanti 1.7 Cu. Ft. Refrigerator"/>
    <n v="706.86"/>
    <n v="7"/>
    <n v="0"/>
    <n v="197.92080000000001"/>
    <n v="104.38"/>
    <s v="High"/>
  </r>
  <r>
    <n v="21238"/>
    <s v="IN-2013-33400"/>
    <d v="2013-06-08T00:00:00"/>
    <d v="2013-06-13T00:00:00"/>
    <x v="3"/>
    <s v="TB-21625"/>
    <x v="322"/>
    <x v="0"/>
    <s v="Wagga Wagga"/>
    <s v="New South Wales"/>
    <s v="Australia"/>
    <m/>
    <s v="APAC"/>
    <x v="1"/>
    <s v="FUR-TA-10000222"/>
    <s v="Furniture"/>
    <s v="Tables"/>
    <s v="Bevis Training Table, Adjustable Height"/>
    <n v="1180.095"/>
    <n v="5"/>
    <n v="0.3"/>
    <n v="151.69499999999999"/>
    <n v="104.37"/>
    <s v="High"/>
  </r>
  <r>
    <n v="30585"/>
    <s v="IN-2011-81833"/>
    <d v="2011-01-31T00:00:00"/>
    <d v="2011-02-06T00:00:00"/>
    <x v="3"/>
    <s v="TS-21610"/>
    <x v="451"/>
    <x v="0"/>
    <s v="Paraparaumu"/>
    <s v="Wellington"/>
    <s v="New Zealand"/>
    <m/>
    <s v="APAC"/>
    <x v="1"/>
    <s v="FUR-TA-10002341"/>
    <s v="Furniture"/>
    <s v="Tables"/>
    <s v="Barricks Computer Table, Fully Assembled"/>
    <n v="1917.24"/>
    <n v="4"/>
    <n v="0"/>
    <n v="517.55999999999995"/>
    <n v="104.29"/>
    <s v="Medium"/>
  </r>
  <r>
    <n v="48974"/>
    <s v="CM-2011-1770"/>
    <d v="2011-06-20T00:00:00"/>
    <d v="2011-06-20T00:00:00"/>
    <x v="0"/>
    <s v="CL-2565"/>
    <x v="444"/>
    <x v="0"/>
    <s v="Yaounde"/>
    <s v="Centre"/>
    <s v="Cameroon"/>
    <m/>
    <s v="Africa"/>
    <x v="3"/>
    <s v="TEC-OKI-10000616"/>
    <s v="Technology"/>
    <s v="Machines"/>
    <s v="Okidata Card Printer, Durable"/>
    <n v="351.9"/>
    <n v="2"/>
    <n v="0"/>
    <n v="28.14"/>
    <n v="104.28"/>
    <s v="Critical"/>
  </r>
  <r>
    <n v="38987"/>
    <s v="US-2014-128951"/>
    <d v="2014-07-16T00:00:00"/>
    <d v="2014-07-18T00:00:00"/>
    <x v="2"/>
    <s v="RS-19420"/>
    <x v="722"/>
    <x v="1"/>
    <s v="Suffolk"/>
    <s v="Virginia"/>
    <s v="United States"/>
    <n v="23434"/>
    <s v="US"/>
    <x v="5"/>
    <s v="FUR-TA-10004575"/>
    <s v="Furniture"/>
    <s v="Tables"/>
    <s v="Hon 5100 Series Wood Tables"/>
    <n v="872.94"/>
    <n v="3"/>
    <n v="0"/>
    <n v="157.1292"/>
    <n v="104.25"/>
    <s v="Medium"/>
  </r>
  <r>
    <n v="32463"/>
    <s v="CA-2012-125416"/>
    <d v="2012-11-02T00:00:00"/>
    <d v="2012-11-02T00:00:00"/>
    <x v="0"/>
    <s v="KC-16540"/>
    <x v="215"/>
    <x v="0"/>
    <s v="Seattle"/>
    <s v="Washington"/>
    <s v="United States"/>
    <n v="98115"/>
    <s v="US"/>
    <x v="4"/>
    <s v="TEC-AC-10001552"/>
    <s v="Technology"/>
    <s v="Accessories"/>
    <s v="Logitech K350 2.4Ghz Wireless Keyboard"/>
    <n v="447.93"/>
    <n v="9"/>
    <n v="0"/>
    <n v="49.272300000000001"/>
    <n v="104.24"/>
    <s v="Critical"/>
  </r>
  <r>
    <n v="34634"/>
    <s v="US-2014-109253"/>
    <d v="2014-08-22T00:00:00"/>
    <d v="2014-08-23T00:00:00"/>
    <x v="2"/>
    <s v="PR-18880"/>
    <x v="593"/>
    <x v="0"/>
    <s v="Oakland"/>
    <s v="California"/>
    <s v="United States"/>
    <n v="94601"/>
    <s v="US"/>
    <x v="4"/>
    <s v="FUR-TA-10001539"/>
    <s v="Furniture"/>
    <s v="Tables"/>
    <s v="Chromcraft Rectangular Conference Tables"/>
    <n v="568.72799999999995"/>
    <n v="3"/>
    <n v="0.2"/>
    <n v="28.436399999999999"/>
    <n v="104.24"/>
    <s v="Medium"/>
  </r>
  <r>
    <n v="11245"/>
    <s v="IT-2012-3079936"/>
    <d v="2012-09-17T00:00:00"/>
    <d v="2012-09-22T00:00:00"/>
    <x v="1"/>
    <s v="LH-17020"/>
    <x v="128"/>
    <x v="0"/>
    <s v="Evry"/>
    <s v="Ile-de-France"/>
    <s v="France"/>
    <m/>
    <s v="EU"/>
    <x v="2"/>
    <s v="OFF-AP-10000540"/>
    <s v="Office Supplies"/>
    <s v="Appliances"/>
    <s v="Hamilton Beach Refrigerator, Red"/>
    <n v="900.23400000000004"/>
    <n v="2"/>
    <n v="0.1"/>
    <n v="-10.026"/>
    <n v="104.17"/>
    <s v="Medium"/>
  </r>
  <r>
    <n v="21216"/>
    <s v="IN-2014-52538"/>
    <d v="2014-03-26T00:00:00"/>
    <d v="2014-03-30T00:00:00"/>
    <x v="3"/>
    <s v="LS-17245"/>
    <x v="368"/>
    <x v="0"/>
    <s v="Anshun"/>
    <s v="Guizhou"/>
    <s v="China"/>
    <m/>
    <s v="APAC"/>
    <x v="8"/>
    <s v="TEC-CO-10001703"/>
    <s v="Technology"/>
    <s v="Copiers"/>
    <s v="Brother Fax and Copier, High-Speed"/>
    <n v="569.07000000000005"/>
    <n v="3"/>
    <n v="0"/>
    <n v="187.74"/>
    <n v="104.17"/>
    <s v="High"/>
  </r>
  <r>
    <n v="23004"/>
    <s v="IN-2012-11210"/>
    <d v="2012-04-25T00:00:00"/>
    <d v="2012-04-30T00:00:00"/>
    <x v="1"/>
    <s v="JM-15265"/>
    <x v="192"/>
    <x v="1"/>
    <s v="Guangzhou"/>
    <s v="Guangdong"/>
    <s v="China"/>
    <m/>
    <s v="APAC"/>
    <x v="8"/>
    <s v="TEC-AC-10001254"/>
    <s v="Technology"/>
    <s v="Accessories"/>
    <s v="Enermax Memory Card, Programmable"/>
    <n v="579.45000000000005"/>
    <n v="5"/>
    <n v="0"/>
    <n v="225.9"/>
    <n v="104.17"/>
    <s v="High"/>
  </r>
  <r>
    <n v="28658"/>
    <s v="IN-2013-37929"/>
    <d v="2013-09-20T00:00:00"/>
    <d v="2013-09-22T00:00:00"/>
    <x v="1"/>
    <s v="BW-11110"/>
    <x v="133"/>
    <x v="1"/>
    <s v="Newcastle"/>
    <s v="New South Wales"/>
    <s v="Australia"/>
    <m/>
    <s v="APAC"/>
    <x v="1"/>
    <s v="OFF-EN-10002924"/>
    <s v="Office Supplies"/>
    <s v="Envelopes"/>
    <s v="GlobeWeis Interoffice Envelope, Security-Tint"/>
    <n v="361.584"/>
    <n v="8"/>
    <n v="0.1"/>
    <n v="-16.175999999999998"/>
    <n v="104.12"/>
    <s v="Critical"/>
  </r>
  <r>
    <n v="43033"/>
    <s v="RO-2013-8050"/>
    <d v="2013-01-08T00:00:00"/>
    <d v="2013-01-13T00:00:00"/>
    <x v="3"/>
    <s v="CG-2520"/>
    <x v="142"/>
    <x v="0"/>
    <s v="Buzau"/>
    <s v="Buzau"/>
    <s v="Romania"/>
    <m/>
    <s v="EMEA"/>
    <x v="7"/>
    <s v="FUR-DAN-10002028"/>
    <s v="Furniture"/>
    <s v="Bookcases"/>
    <s v="Dania Classic Bookcase, Mobile"/>
    <n v="826.56"/>
    <n v="2"/>
    <n v="0"/>
    <n v="148.74"/>
    <n v="104.07"/>
    <s v="High"/>
  </r>
  <r>
    <n v="5572"/>
    <s v="MX-2013-130876"/>
    <d v="2013-01-04T00:00:00"/>
    <d v="2013-01-04T00:00:00"/>
    <x v="0"/>
    <s v="PV-18985"/>
    <x v="123"/>
    <x v="2"/>
    <s v="Gómez Palacio"/>
    <s v="Durango"/>
    <s v="Mexico"/>
    <m/>
    <s v="LATAM"/>
    <x v="9"/>
    <s v="FUR-CH-10003392"/>
    <s v="Furniture"/>
    <s v="Chairs"/>
    <s v="Novimex Steel Folding Chair, Red"/>
    <n v="306.99200000000002"/>
    <n v="7"/>
    <n v="0.2"/>
    <n v="-76.748000000000005"/>
    <n v="104.03"/>
    <s v="Critical"/>
  </r>
  <r>
    <n v="22566"/>
    <s v="IN-2012-55821"/>
    <d v="2012-06-06T00:00:00"/>
    <d v="2012-06-07T00:00:00"/>
    <x v="2"/>
    <s v="BF-11215"/>
    <x v="468"/>
    <x v="2"/>
    <s v="Lanzhou"/>
    <s v="Gansu"/>
    <s v="China"/>
    <m/>
    <s v="APAC"/>
    <x v="8"/>
    <s v="FUR-TA-10002797"/>
    <s v="Furniture"/>
    <s v="Tables"/>
    <s v="Chromcraft Round Table, Adjustable Height"/>
    <n v="657.00599999999997"/>
    <n v="2"/>
    <n v="0.3"/>
    <n v="93.846000000000004"/>
    <n v="104.01"/>
    <s v="High"/>
  </r>
  <r>
    <n v="20447"/>
    <s v="IN-2014-76058"/>
    <d v="2014-03-13T00:00:00"/>
    <d v="2014-03-15T00:00:00"/>
    <x v="2"/>
    <s v="FO-14305"/>
    <x v="556"/>
    <x v="0"/>
    <s v="Suzhou"/>
    <s v="Gansu"/>
    <s v="China"/>
    <m/>
    <s v="APAC"/>
    <x v="8"/>
    <s v="FUR-CH-10004694"/>
    <s v="Furniture"/>
    <s v="Chairs"/>
    <s v="Office Star Rocking Chair, Black"/>
    <n v="969.36"/>
    <n v="7"/>
    <n v="0"/>
    <n v="348.81"/>
    <n v="104"/>
    <s v="High"/>
  </r>
  <r>
    <n v="30532"/>
    <s v="IN-2012-86635"/>
    <d v="2012-05-15T00:00:00"/>
    <d v="2012-05-17T00:00:00"/>
    <x v="1"/>
    <s v="AP-10720"/>
    <x v="189"/>
    <x v="2"/>
    <s v="New Plymouth"/>
    <s v="Taranaki"/>
    <s v="New Zealand"/>
    <m/>
    <s v="APAC"/>
    <x v="1"/>
    <s v="FUR-BO-10003386"/>
    <s v="Furniture"/>
    <s v="Bookcases"/>
    <s v="Sauder 3-Shelf Cabinet, Mobile"/>
    <n v="338.4"/>
    <n v="2"/>
    <n v="0"/>
    <n v="135.36000000000001"/>
    <n v="104"/>
    <s v="Critical"/>
  </r>
  <r>
    <n v="17080"/>
    <s v="ES-2011-4450646"/>
    <d v="2011-11-30T00:00:00"/>
    <d v="2011-12-01T00:00:00"/>
    <x v="2"/>
    <s v="VB-21745"/>
    <x v="545"/>
    <x v="1"/>
    <s v="Paris"/>
    <s v="Ile-de-France"/>
    <s v="France"/>
    <m/>
    <s v="EU"/>
    <x v="2"/>
    <s v="FUR-CH-10002970"/>
    <s v="Furniture"/>
    <s v="Chairs"/>
    <s v="Harbour Creations Chairmat, Black"/>
    <n v="688.74300000000005"/>
    <n v="11"/>
    <n v="0.1"/>
    <n v="83.852999999999994"/>
    <n v="103.97"/>
    <s v="High"/>
  </r>
  <r>
    <n v="20473"/>
    <s v="ID-2013-52370"/>
    <d v="2013-05-29T00:00:00"/>
    <d v="2013-06-02T00:00:00"/>
    <x v="3"/>
    <s v="JR-15670"/>
    <x v="196"/>
    <x v="0"/>
    <s v="Jakarta"/>
    <s v="Jakarta"/>
    <s v="Indonesia"/>
    <m/>
    <s v="APAC"/>
    <x v="11"/>
    <s v="FUR-CH-10002573"/>
    <s v="Furniture"/>
    <s v="Chairs"/>
    <s v="Office Star Executive Leather Armchair, Adjustable"/>
    <n v="1697.25"/>
    <n v="5"/>
    <n v="0.27"/>
    <n v="-232.5"/>
    <n v="103.96"/>
    <s v="Medium"/>
  </r>
  <r>
    <n v="6986"/>
    <s v="MX-2012-133718"/>
    <d v="2012-09-03T00:00:00"/>
    <d v="2012-09-06T00:00:00"/>
    <x v="2"/>
    <s v="CR-12730"/>
    <x v="2"/>
    <x v="0"/>
    <s v="Buenos Aires"/>
    <s v="Buenos Aires"/>
    <s v="Argentina"/>
    <m/>
    <s v="LATAM"/>
    <x v="5"/>
    <s v="TEC-CO-10002110"/>
    <s v="Technology"/>
    <s v="Copiers"/>
    <s v="Brother Personal Copier, Color"/>
    <n v="345.23736000000002"/>
    <n v="6"/>
    <n v="0.40200000000000002"/>
    <n v="-24.362639999999999"/>
    <n v="103.941"/>
    <s v="High"/>
  </r>
  <r>
    <n v="21509"/>
    <s v="IN-2013-15277"/>
    <d v="2013-11-11T00:00:00"/>
    <d v="2013-11-11T00:00:00"/>
    <x v="0"/>
    <s v="MR-17545"/>
    <x v="324"/>
    <x v="2"/>
    <s v="Jodhpur"/>
    <s v="Rajasthan"/>
    <s v="India"/>
    <m/>
    <s v="APAC"/>
    <x v="6"/>
    <s v="TEC-PH-10002152"/>
    <s v="Technology"/>
    <s v="Phones"/>
    <s v="Apple Headset, Cordless"/>
    <n v="228.33"/>
    <n v="3"/>
    <n v="0"/>
    <n v="70.739999999999995"/>
    <n v="103.93"/>
    <s v="Critical"/>
  </r>
  <r>
    <n v="11750"/>
    <s v="ES-2014-5444640"/>
    <d v="2014-10-01T00:00:00"/>
    <d v="2014-10-04T00:00:00"/>
    <x v="2"/>
    <s v="FG-14260"/>
    <x v="370"/>
    <x v="2"/>
    <s v="Vienna"/>
    <s v="Vienna"/>
    <s v="Austria"/>
    <m/>
    <s v="EU"/>
    <x v="2"/>
    <s v="TEC-CO-10004567"/>
    <s v="Technology"/>
    <s v="Copiers"/>
    <s v="Brother Fax Machine, Color"/>
    <n v="319.98"/>
    <n v="1"/>
    <n v="0"/>
    <n v="143.97"/>
    <n v="103.9"/>
    <s v="Critical"/>
  </r>
  <r>
    <n v="13841"/>
    <s v="IT-2013-1961543"/>
    <d v="2013-09-05T00:00:00"/>
    <d v="2013-09-11T00:00:00"/>
    <x v="3"/>
    <s v="BD-11635"/>
    <x v="338"/>
    <x v="0"/>
    <s v="Slough"/>
    <s v="England"/>
    <s v="United Kingdom"/>
    <m/>
    <s v="EU"/>
    <x v="9"/>
    <s v="FUR-BO-10003738"/>
    <s v="Furniture"/>
    <s v="Bookcases"/>
    <s v="Dania Library with Doors, Mobile"/>
    <n v="1459.68"/>
    <n v="4"/>
    <n v="0"/>
    <n v="335.64"/>
    <n v="103.86"/>
    <s v="Medium"/>
  </r>
  <r>
    <n v="2637"/>
    <s v="US-2011-163874"/>
    <d v="2011-01-11T00:00:00"/>
    <d v="2011-01-12T00:00:00"/>
    <x v="2"/>
    <s v="PF-19165"/>
    <x v="442"/>
    <x v="0"/>
    <s v="San Pablo de las Salinas"/>
    <s v="México"/>
    <s v="Mexico"/>
    <m/>
    <s v="LATAM"/>
    <x v="9"/>
    <s v="OFF-ST-10003741"/>
    <s v="Office Supplies"/>
    <s v="Storage"/>
    <s v="Smead Lockers, Blue"/>
    <n v="1322.8"/>
    <n v="10"/>
    <n v="0"/>
    <n v="238"/>
    <n v="103.84099999999999"/>
    <s v="Medium"/>
  </r>
  <r>
    <n v="18758"/>
    <s v="ES-2011-1647523"/>
    <d v="2011-09-19T00:00:00"/>
    <d v="2011-09-21T00:00:00"/>
    <x v="2"/>
    <s v="TT-21220"/>
    <x v="315"/>
    <x v="0"/>
    <s v="Poissy"/>
    <s v="Ile-de-France"/>
    <s v="France"/>
    <m/>
    <s v="EU"/>
    <x v="2"/>
    <s v="OFF-AR-10004519"/>
    <s v="Office Supplies"/>
    <s v="Art"/>
    <s v="Boston Canvas, Fluorescent"/>
    <n v="274.5"/>
    <n v="5"/>
    <n v="0"/>
    <n v="49.35"/>
    <n v="103.82"/>
    <s v="Critical"/>
  </r>
  <r>
    <n v="14285"/>
    <s v="ES-2013-2212734"/>
    <d v="2013-09-12T00:00:00"/>
    <d v="2013-09-14T00:00:00"/>
    <x v="2"/>
    <s v="AJ-10780"/>
    <x v="10"/>
    <x v="1"/>
    <s v="Bremen"/>
    <s v="Bremen"/>
    <s v="Germany"/>
    <m/>
    <s v="EU"/>
    <x v="2"/>
    <s v="FUR-BO-10003779"/>
    <s v="Furniture"/>
    <s v="Bookcases"/>
    <s v="Ikea Library with Doors, Traditional"/>
    <n v="654.10199999999998"/>
    <n v="2"/>
    <n v="0.1"/>
    <n v="247.06200000000001"/>
    <n v="103.78"/>
    <s v="Medium"/>
  </r>
  <r>
    <n v="10584"/>
    <s v="IT-2014-2907373"/>
    <d v="2014-01-06T00:00:00"/>
    <d v="2014-01-10T00:00:00"/>
    <x v="3"/>
    <s v="JL-15175"/>
    <x v="212"/>
    <x v="2"/>
    <s v="Drancy"/>
    <s v="Ile-de-France"/>
    <s v="France"/>
    <m/>
    <s v="EU"/>
    <x v="2"/>
    <s v="FUR-TA-10004680"/>
    <s v="Furniture"/>
    <s v="Tables"/>
    <s v="Lesro Wood Table, Fully Assembled"/>
    <n v="1828.71"/>
    <n v="6"/>
    <n v="0.35"/>
    <n v="-56.43"/>
    <n v="103.74"/>
    <s v="High"/>
  </r>
  <r>
    <n v="25363"/>
    <s v="IN-2014-51628"/>
    <d v="2014-05-19T00:00:00"/>
    <d v="2014-05-22T00:00:00"/>
    <x v="1"/>
    <s v="SR-20740"/>
    <x v="176"/>
    <x v="2"/>
    <s v="Brisbane"/>
    <s v="Queensland"/>
    <s v="Australia"/>
    <m/>
    <s v="APAC"/>
    <x v="1"/>
    <s v="FUR-BO-10001255"/>
    <s v="Furniture"/>
    <s v="Bookcases"/>
    <s v="Ikea Library with Doors, Mobile"/>
    <n v="987.95699999999999"/>
    <n v="3"/>
    <n v="0.1"/>
    <n v="43.856999999999999"/>
    <n v="103.66"/>
    <s v="High"/>
  </r>
  <r>
    <n v="19553"/>
    <s v="ES-2012-2412883"/>
    <d v="2012-08-31T00:00:00"/>
    <d v="2012-09-06T00:00:00"/>
    <x v="3"/>
    <s v="LC-16960"/>
    <x v="708"/>
    <x v="2"/>
    <s v="Angers"/>
    <s v="Pays de la Loire"/>
    <s v="France"/>
    <m/>
    <s v="EU"/>
    <x v="2"/>
    <s v="TEC-AC-10000089"/>
    <s v="Technology"/>
    <s v="Accessories"/>
    <s v="SanDisk Router, Bluetooth"/>
    <n v="1281.75"/>
    <n v="5"/>
    <n v="0"/>
    <n v="499.8"/>
    <n v="103.65"/>
    <s v="Medium"/>
  </r>
  <r>
    <n v="23939"/>
    <s v="ID-2014-12603"/>
    <d v="2014-11-17T00:00:00"/>
    <d v="2014-11-17T00:00:00"/>
    <x v="0"/>
    <s v="MZ-17515"/>
    <x v="181"/>
    <x v="1"/>
    <s v="Kuala Lumpur"/>
    <s v="Kuala Lumpur"/>
    <s v="Malaysia"/>
    <m/>
    <s v="APAC"/>
    <x v="11"/>
    <s v="TEC-PH-10001640"/>
    <s v="Technology"/>
    <s v="Phones"/>
    <s v="Motorola Office Telephone, Full Size"/>
    <n v="292.2"/>
    <n v="4"/>
    <n v="0"/>
    <n v="119.76"/>
    <n v="103.63"/>
    <s v="Critical"/>
  </r>
  <r>
    <n v="33130"/>
    <s v="CA-2014-162691"/>
    <d v="2014-08-02T00:00:00"/>
    <d v="2014-08-08T00:00:00"/>
    <x v="3"/>
    <s v="AS-10045"/>
    <x v="662"/>
    <x v="1"/>
    <s v="Austin"/>
    <s v="Texas"/>
    <s v="United States"/>
    <n v="78745"/>
    <s v="US"/>
    <x v="2"/>
    <s v="TEC-MA-10000488"/>
    <s v="Technology"/>
    <s v="Machines"/>
    <s v="Bady BDG101FRU Card Printer"/>
    <n v="1439.982"/>
    <n v="3"/>
    <n v="0.4"/>
    <n v="-263.99669999999998"/>
    <n v="103.62"/>
    <s v="Medium"/>
  </r>
  <r>
    <n v="8673"/>
    <s v="US-2011-162628"/>
    <d v="2011-09-30T00:00:00"/>
    <d v="2011-10-04T00:00:00"/>
    <x v="3"/>
    <s v="AM-10360"/>
    <x v="162"/>
    <x v="1"/>
    <s v="Choluteca"/>
    <s v="Choluteca"/>
    <s v="Honduras"/>
    <m/>
    <s v="LATAM"/>
    <x v="2"/>
    <s v="FUR-CH-10004572"/>
    <s v="Furniture"/>
    <s v="Chairs"/>
    <s v="Office Star Executive Leather Armchair, Adjustable"/>
    <n v="939.84"/>
    <n v="5"/>
    <n v="0.4"/>
    <n v="-219.36"/>
    <n v="103.613"/>
    <s v="Medium"/>
  </r>
  <r>
    <n v="23413"/>
    <s v="IN-2014-54547"/>
    <d v="2014-02-14T00:00:00"/>
    <d v="2014-02-19T00:00:00"/>
    <x v="3"/>
    <s v="TB-21400"/>
    <x v="109"/>
    <x v="0"/>
    <s v="Manila"/>
    <s v="National Capital"/>
    <s v="Philippines"/>
    <m/>
    <s v="APAC"/>
    <x v="11"/>
    <s v="FUR-CH-10002250"/>
    <s v="Furniture"/>
    <s v="Chairs"/>
    <s v="Office Star Executive Leather Armchair, Black"/>
    <n v="1051.7175"/>
    <n v="3"/>
    <n v="0.25"/>
    <n v="308.4975"/>
    <n v="103.58"/>
    <s v="Medium"/>
  </r>
  <r>
    <n v="7405"/>
    <s v="MX-2014-168956"/>
    <d v="2014-06-06T00:00:00"/>
    <d v="2014-06-13T00:00:00"/>
    <x v="3"/>
    <s v="EM-14200"/>
    <x v="66"/>
    <x v="2"/>
    <s v="San Andrés Tuxtla"/>
    <s v="Veracruz"/>
    <s v="Mexico"/>
    <m/>
    <s v="LATAM"/>
    <x v="9"/>
    <s v="FUR-CH-10002555"/>
    <s v="Furniture"/>
    <s v="Chairs"/>
    <s v="Novimex Rocking Chair, Black"/>
    <n v="619.20000000000005"/>
    <n v="9"/>
    <n v="0.2"/>
    <n v="108.36"/>
    <n v="103.452"/>
    <s v="Low"/>
  </r>
  <r>
    <n v="29589"/>
    <s v="IN-2014-10132"/>
    <d v="2014-04-24T00:00:00"/>
    <d v="2014-04-28T00:00:00"/>
    <x v="1"/>
    <s v="JF-15295"/>
    <x v="154"/>
    <x v="0"/>
    <s v="Melbourne"/>
    <s v="Victoria"/>
    <s v="Australia"/>
    <m/>
    <s v="APAC"/>
    <x v="1"/>
    <s v="TEC-AC-10002914"/>
    <s v="Technology"/>
    <s v="Accessories"/>
    <s v="Memorex Router, Programmable"/>
    <n v="1337.634"/>
    <n v="6"/>
    <n v="0.1"/>
    <n v="311.99400000000003"/>
    <n v="103.41"/>
    <s v="Medium"/>
  </r>
  <r>
    <n v="975"/>
    <s v="MX-2014-111122"/>
    <d v="2014-01-15T00:00:00"/>
    <d v="2014-01-15T00:00:00"/>
    <x v="0"/>
    <s v="NP-18685"/>
    <x v="282"/>
    <x v="2"/>
    <s v="Irapuato"/>
    <s v="Guanajuato"/>
    <s v="Mexico"/>
    <m/>
    <s v="LATAM"/>
    <x v="9"/>
    <s v="OFF-ST-10002538"/>
    <s v="Office Supplies"/>
    <s v="Storage"/>
    <s v="Rogers File Cart, Single Width"/>
    <n v="284.16000000000003"/>
    <n v="3"/>
    <n v="0"/>
    <n v="113.64"/>
    <n v="103.404"/>
    <s v="Critical"/>
  </r>
  <r>
    <n v="35939"/>
    <s v="CA-2014-130141"/>
    <d v="2014-10-23T00:00:00"/>
    <d v="2014-10-25T00:00:00"/>
    <x v="1"/>
    <s v="HA-14905"/>
    <x v="716"/>
    <x v="0"/>
    <s v="Fort Collins"/>
    <s v="Colorado"/>
    <s v="United States"/>
    <n v="80525"/>
    <s v="US"/>
    <x v="4"/>
    <s v="FUR-CH-10000749"/>
    <s v="Furniture"/>
    <s v="Chairs"/>
    <s v="Office Star - Ergonomic Mid Back Chair with 2-Way Adjustable Arms"/>
    <n v="579.13599999999997"/>
    <n v="4"/>
    <n v="0.2"/>
    <n v="-28.956800000000001"/>
    <n v="103.4"/>
    <s v="Critical"/>
  </r>
  <r>
    <n v="37471"/>
    <s v="US-2011-106299"/>
    <d v="2011-08-02T00:00:00"/>
    <d v="2011-08-08T00:00:00"/>
    <x v="3"/>
    <s v="NZ-18565"/>
    <x v="86"/>
    <x v="2"/>
    <s v="Springfield"/>
    <s v="Missouri"/>
    <s v="United States"/>
    <n v="65807"/>
    <s v="US"/>
    <x v="2"/>
    <s v="OFF-ST-10002011"/>
    <s v="Office Supplies"/>
    <s v="Storage"/>
    <s v="Smead Adjustable Mobile File Trolley with Lockable Top"/>
    <n v="838.38"/>
    <n v="2"/>
    <n v="0"/>
    <n v="226.36259999999999"/>
    <n v="103.4"/>
    <s v="Medium"/>
  </r>
  <r>
    <n v="7904"/>
    <s v="MX-2014-107181"/>
    <d v="2014-12-02T00:00:00"/>
    <d v="2014-12-06T00:00:00"/>
    <x v="1"/>
    <s v="MC-17635"/>
    <x v="434"/>
    <x v="1"/>
    <s v="Santa Cruz de Barahona"/>
    <s v="Barahona"/>
    <s v="Dominican Republic"/>
    <m/>
    <s v="LATAM"/>
    <x v="10"/>
    <s v="FUR-CH-10001332"/>
    <s v="Furniture"/>
    <s v="Chairs"/>
    <s v="Office Star Executive Leather Armchair, Red"/>
    <n v="1502.9760000000001"/>
    <n v="6"/>
    <n v="0.2"/>
    <n v="-225.50399999999999"/>
    <n v="103.393"/>
    <s v="Medium"/>
  </r>
  <r>
    <n v="33024"/>
    <s v="US-2014-164056"/>
    <d v="2014-04-30T00:00:00"/>
    <d v="2014-05-05T00:00:00"/>
    <x v="1"/>
    <s v="FM-14215"/>
    <x v="251"/>
    <x v="1"/>
    <s v="Dublin"/>
    <s v="Ohio"/>
    <s v="United States"/>
    <n v="43017"/>
    <s v="US"/>
    <x v="0"/>
    <s v="FUR-TA-10001307"/>
    <s v="Furniture"/>
    <s v="Tables"/>
    <s v="SAFCO PlanMaster Heigh-Adjustable Drafting Table Base, 43w x 30d x 30-37h, Black"/>
    <n v="1048.3499999999999"/>
    <n v="5"/>
    <n v="0.4"/>
    <n v="-69.89"/>
    <n v="103.37"/>
    <s v="High"/>
  </r>
  <r>
    <n v="13536"/>
    <s v="IT-2014-1534186"/>
    <d v="2014-08-02T00:00:00"/>
    <d v="2014-08-08T00:00:00"/>
    <x v="3"/>
    <s v="VG-21790"/>
    <x v="517"/>
    <x v="0"/>
    <s v="Bari"/>
    <s v="Apulia"/>
    <s v="Italy"/>
    <m/>
    <s v="EU"/>
    <x v="5"/>
    <s v="TEC-PH-10002623"/>
    <s v="Technology"/>
    <s v="Phones"/>
    <s v="Cisco Smart Phone, with Caller ID"/>
    <n v="785.08799999999997"/>
    <n v="2"/>
    <n v="0.4"/>
    <n v="52.308"/>
    <n v="103.36"/>
    <s v="Low"/>
  </r>
  <r>
    <n v="499"/>
    <s v="MX-2012-167122"/>
    <d v="2012-04-23T00:00:00"/>
    <d v="2012-04-27T00:00:00"/>
    <x v="3"/>
    <s v="ML-17395"/>
    <x v="467"/>
    <x v="1"/>
    <s v="Santa Clara"/>
    <s v="Villa Clara"/>
    <s v="Cuba"/>
    <m/>
    <s v="LATAM"/>
    <x v="10"/>
    <s v="TEC-CO-10000344"/>
    <s v="Technology"/>
    <s v="Copiers"/>
    <s v="Hewlett Copy Machine, Color"/>
    <n v="1219.6158800000001"/>
    <n v="7"/>
    <n v="2E-3"/>
    <n v="266.35588000000001"/>
    <n v="103.256"/>
    <s v="High"/>
  </r>
  <r>
    <n v="8872"/>
    <s v="MX-2013-151764"/>
    <d v="2013-09-21T00:00:00"/>
    <d v="2013-09-24T00:00:00"/>
    <x v="1"/>
    <s v="JL-15175"/>
    <x v="212"/>
    <x v="2"/>
    <s v="Feira de Santana"/>
    <s v="Bahia"/>
    <s v="Brazil"/>
    <m/>
    <s v="LATAM"/>
    <x v="5"/>
    <s v="TEC-CO-10002523"/>
    <s v="Technology"/>
    <s v="Copiers"/>
    <s v="Hewlett Personal Copier, Laser"/>
    <n v="383.95056"/>
    <n v="4"/>
    <n v="2E-3"/>
    <n v="156.91056"/>
    <n v="103.229"/>
    <s v="Critical"/>
  </r>
  <r>
    <n v="21696"/>
    <s v="IN-2013-33022"/>
    <d v="2013-06-06T00:00:00"/>
    <d v="2013-06-06T00:00:00"/>
    <x v="0"/>
    <s v="MG-17890"/>
    <x v="512"/>
    <x v="2"/>
    <s v="Bangkok"/>
    <s v="Bangkok"/>
    <s v="Thailand"/>
    <m/>
    <s v="APAC"/>
    <x v="11"/>
    <s v="OFF-AP-10004168"/>
    <s v="Office Supplies"/>
    <s v="Appliances"/>
    <s v="Cuisinart Stove, White"/>
    <n v="445.23689999999999"/>
    <n v="1"/>
    <n v="0.17"/>
    <n v="-10.7331"/>
    <n v="103.2"/>
    <s v="Critical"/>
  </r>
  <r>
    <n v="8361"/>
    <s v="MX-2014-108217"/>
    <d v="2014-04-29T00:00:00"/>
    <d v="2014-05-06T00:00:00"/>
    <x v="3"/>
    <s v="PB-19210"/>
    <x v="25"/>
    <x v="1"/>
    <s v="Coyoacán"/>
    <s v="Distrito Federal"/>
    <s v="Mexico"/>
    <m/>
    <s v="LATAM"/>
    <x v="9"/>
    <s v="FUR-TA-10001930"/>
    <s v="Furniture"/>
    <s v="Tables"/>
    <s v="Bevis Computer Table, with Bottom Storage"/>
    <n v="794.73599999999999"/>
    <n v="3"/>
    <n v="0.2"/>
    <n v="99.335999999999999"/>
    <n v="103.157"/>
    <s v="Low"/>
  </r>
  <r>
    <n v="6378"/>
    <s v="MX-2014-142601"/>
    <d v="2014-12-18T00:00:00"/>
    <d v="2014-12-23T00:00:00"/>
    <x v="3"/>
    <s v="MM-17920"/>
    <x v="116"/>
    <x v="0"/>
    <s v="Apopa"/>
    <s v="San Salvador"/>
    <s v="El Salvador"/>
    <m/>
    <s v="LATAM"/>
    <x v="2"/>
    <s v="FUR-BO-10004441"/>
    <s v="Furniture"/>
    <s v="Bookcases"/>
    <s v="Ikea Library with Doors, Metal"/>
    <n v="1693.3"/>
    <n v="7"/>
    <n v="0"/>
    <n v="220.08"/>
    <n v="103.15600000000001"/>
    <s v="Medium"/>
  </r>
  <r>
    <n v="13603"/>
    <s v="ES-2011-3121115"/>
    <d v="2011-11-23T00:00:00"/>
    <d v="2011-11-27T00:00:00"/>
    <x v="3"/>
    <s v="RE-19450"/>
    <x v="414"/>
    <x v="0"/>
    <s v="Ulm"/>
    <s v="Baden-Württemberg"/>
    <s v="Germany"/>
    <m/>
    <s v="EU"/>
    <x v="2"/>
    <s v="TEC-PH-10000037"/>
    <s v="Technology"/>
    <s v="Phones"/>
    <s v="Cisco Signal Booster, Cordless"/>
    <n v="773.4"/>
    <n v="5"/>
    <n v="0"/>
    <n v="46.35"/>
    <n v="103.15"/>
    <s v="High"/>
  </r>
  <r>
    <n v="219"/>
    <s v="US-2011-128776"/>
    <d v="2011-12-28T00:00:00"/>
    <d v="2011-12-30T00:00:00"/>
    <x v="1"/>
    <s v="RR-19525"/>
    <x v="29"/>
    <x v="1"/>
    <s v="Santo Domingo"/>
    <s v="Santo Domingo"/>
    <s v="Dominican Republic"/>
    <m/>
    <s v="LATAM"/>
    <x v="10"/>
    <s v="TEC-PH-10002218"/>
    <s v="Technology"/>
    <s v="Phones"/>
    <s v="Apple Speaker Phone, Cordless"/>
    <n v="538.24"/>
    <n v="8"/>
    <n v="0.2"/>
    <n v="-107.68"/>
    <n v="103.124"/>
    <s v="Critical"/>
  </r>
  <r>
    <n v="22986"/>
    <s v="IN-2014-76044"/>
    <d v="2014-11-25T00:00:00"/>
    <d v="2014-11-29T00:00:00"/>
    <x v="3"/>
    <s v="CD-11980"/>
    <x v="695"/>
    <x v="0"/>
    <s v="Sydney"/>
    <s v="New South Wales"/>
    <s v="Australia"/>
    <m/>
    <s v="APAC"/>
    <x v="1"/>
    <s v="TEC-MA-10003441"/>
    <s v="Technology"/>
    <s v="Machines"/>
    <s v="Okidata Inkjet, Wireless"/>
    <n v="1130.76"/>
    <n v="4"/>
    <n v="0.1"/>
    <n v="414.6"/>
    <n v="103.1"/>
    <s v="High"/>
  </r>
  <r>
    <n v="28575"/>
    <s v="IN-2013-12715"/>
    <d v="2013-06-14T00:00:00"/>
    <d v="2013-06-16T00:00:00"/>
    <x v="2"/>
    <s v="CS-12175"/>
    <x v="240"/>
    <x v="1"/>
    <s v="Hiratsuka"/>
    <s v="Kanagawa"/>
    <s v="Japan"/>
    <m/>
    <s v="APAC"/>
    <x v="8"/>
    <s v="TEC-MA-10001727"/>
    <s v="Technology"/>
    <s v="Machines"/>
    <s v="Konica Receipt Printer, Wireless"/>
    <n v="366.75"/>
    <n v="3"/>
    <n v="0"/>
    <n v="29.34"/>
    <n v="103.1"/>
    <s v="Critical"/>
  </r>
  <r>
    <n v="28829"/>
    <s v="ID-2013-24958"/>
    <d v="2013-05-28T00:00:00"/>
    <d v="2013-06-03T00:00:00"/>
    <x v="3"/>
    <s v="ML-17755"/>
    <x v="585"/>
    <x v="2"/>
    <s v="Huangshi"/>
    <s v="Hubei"/>
    <s v="China"/>
    <m/>
    <s v="APAC"/>
    <x v="8"/>
    <s v="FUR-TA-10001633"/>
    <s v="Furniture"/>
    <s v="Tables"/>
    <s v="Bevis Wood Table, with Bottom Storage"/>
    <n v="747.05399999999997"/>
    <n v="2"/>
    <n v="0.3"/>
    <n v="-234.846"/>
    <n v="103.05"/>
    <s v="Low"/>
  </r>
  <r>
    <n v="7950"/>
    <s v="MX-2014-130694"/>
    <d v="2014-03-25T00:00:00"/>
    <d v="2014-03-27T00:00:00"/>
    <x v="2"/>
    <s v="AR-10825"/>
    <x v="461"/>
    <x v="1"/>
    <s v="Guadalajara"/>
    <s v="Jalisco"/>
    <s v="Mexico"/>
    <m/>
    <s v="LATAM"/>
    <x v="9"/>
    <s v="FUR-BO-10002782"/>
    <s v="Furniture"/>
    <s v="Bookcases"/>
    <s v="Safco Corner Shelving, Traditional"/>
    <n v="717.40800000000002"/>
    <n v="9"/>
    <n v="0.2"/>
    <n v="224.02799999999999"/>
    <n v="103.03"/>
    <s v="High"/>
  </r>
  <r>
    <n v="35120"/>
    <s v="CA-2012-140984"/>
    <d v="2012-09-14T00:00:00"/>
    <d v="2012-09-18T00:00:00"/>
    <x v="3"/>
    <s v="CC-12685"/>
    <x v="486"/>
    <x v="0"/>
    <s v="New York City"/>
    <s v="New York"/>
    <s v="United States"/>
    <n v="10011"/>
    <s v="US"/>
    <x v="0"/>
    <s v="OFF-ST-10000585"/>
    <s v="Office Supplies"/>
    <s v="Storage"/>
    <s v="Economy Rollaway Files"/>
    <n v="991.2"/>
    <n v="6"/>
    <n v="0"/>
    <n v="257.71199999999999"/>
    <n v="103.01"/>
    <s v="Medium"/>
  </r>
  <r>
    <n v="37407"/>
    <s v="CA-2013-124590"/>
    <d v="2013-11-13T00:00:00"/>
    <d v="2013-11-17T00:00:00"/>
    <x v="3"/>
    <s v="SP-20920"/>
    <x v="351"/>
    <x v="0"/>
    <s v="Parma"/>
    <s v="Ohio"/>
    <s v="United States"/>
    <n v="44134"/>
    <s v="US"/>
    <x v="0"/>
    <s v="FUR-CH-10004495"/>
    <s v="Furniture"/>
    <s v="Chairs"/>
    <s v="Global Leather and Oak Executive Chair, Black"/>
    <n v="1474.8019999999999"/>
    <n v="7"/>
    <n v="0.3"/>
    <n v="-21.0686"/>
    <n v="103.01"/>
    <s v="Medium"/>
  </r>
  <r>
    <n v="9495"/>
    <s v="MX-2012-120019"/>
    <d v="2012-11-20T00:00:00"/>
    <d v="2012-11-24T00:00:00"/>
    <x v="3"/>
    <s v="VP-21760"/>
    <x v="505"/>
    <x v="1"/>
    <s v="Culiacán"/>
    <s v="Sinaloa"/>
    <s v="Mexico"/>
    <m/>
    <s v="LATAM"/>
    <x v="9"/>
    <s v="TEC-AC-10000890"/>
    <s v="Technology"/>
    <s v="Accessories"/>
    <s v="Belkin Router, USB"/>
    <n v="863.2"/>
    <n v="5"/>
    <n v="0"/>
    <n v="293.39999999999998"/>
    <n v="103.003"/>
    <s v="High"/>
  </r>
  <r>
    <n v="24108"/>
    <s v="IN-2013-49227"/>
    <d v="2013-09-14T00:00:00"/>
    <d v="2013-09-21T00:00:00"/>
    <x v="3"/>
    <s v="YC-21895"/>
    <x v="152"/>
    <x v="1"/>
    <s v="Xinghua"/>
    <s v="Jiangsu"/>
    <s v="China"/>
    <m/>
    <s v="APAC"/>
    <x v="8"/>
    <s v="FUR-BO-10004665"/>
    <s v="Furniture"/>
    <s v="Bookcases"/>
    <s v="Bush Classic Bookcase, Mobile"/>
    <n v="2491.1999999999998"/>
    <n v="6"/>
    <n v="0"/>
    <n v="1046.1600000000001"/>
    <n v="103"/>
    <s v="Medium"/>
  </r>
  <r>
    <n v="16069"/>
    <s v="ES-2012-4262663"/>
    <d v="2012-10-30T00:00:00"/>
    <d v="2012-11-01T00:00:00"/>
    <x v="2"/>
    <s v="PR-18880"/>
    <x v="593"/>
    <x v="0"/>
    <s v="Edinburgh"/>
    <s v="Scotland"/>
    <s v="United Kingdom"/>
    <m/>
    <s v="EU"/>
    <x v="9"/>
    <s v="FUR-BO-10003734"/>
    <s v="Furniture"/>
    <s v="Bookcases"/>
    <s v="Dania Classic Bookcase, Metal"/>
    <n v="820.44"/>
    <n v="2"/>
    <n v="0"/>
    <n v="270.72000000000003"/>
    <n v="102.99"/>
    <s v="High"/>
  </r>
  <r>
    <n v="36617"/>
    <s v="US-2014-162558"/>
    <d v="2014-10-03T00:00:00"/>
    <d v="2014-10-06T00:00:00"/>
    <x v="2"/>
    <s v="Dp-13240"/>
    <x v="352"/>
    <x v="2"/>
    <s v="Knoxville"/>
    <s v="Tennessee"/>
    <s v="United States"/>
    <n v="37918"/>
    <s v="US"/>
    <x v="5"/>
    <s v="FUR-TA-10000198"/>
    <s v="Furniture"/>
    <s v="Tables"/>
    <s v="Chromcraft Bull-Nose Wood Oval Conference Tables &amp; Bases"/>
    <n v="2314.116"/>
    <n v="7"/>
    <n v="0.4"/>
    <n v="-1002.7836"/>
    <n v="102.98"/>
    <s v="High"/>
  </r>
  <r>
    <n v="3801"/>
    <s v="MX-2011-146535"/>
    <d v="2011-09-16T00:00:00"/>
    <d v="2011-09-19T00:00:00"/>
    <x v="2"/>
    <s v="BP-11155"/>
    <x v="146"/>
    <x v="0"/>
    <s v="Holguín"/>
    <s v="Holguín"/>
    <s v="Cuba"/>
    <m/>
    <s v="LATAM"/>
    <x v="10"/>
    <s v="OFF-ST-10004754"/>
    <s v="Office Supplies"/>
    <s v="Storage"/>
    <s v="Fellowes Lockers, Single Width"/>
    <n v="552.96"/>
    <n v="4"/>
    <n v="0"/>
    <n v="132.63999999999999"/>
    <n v="102.934"/>
    <s v="High"/>
  </r>
  <r>
    <n v="41763"/>
    <s v="SA-2014-8580"/>
    <d v="2014-05-09T00:00:00"/>
    <d v="2014-05-11T00:00:00"/>
    <x v="1"/>
    <s v="IG-5085"/>
    <x v="531"/>
    <x v="0"/>
    <s v="Mecca"/>
    <s v="Makkah"/>
    <s v="Saudi Arabia"/>
    <m/>
    <s v="EMEA"/>
    <x v="7"/>
    <s v="FUR-HAR-10004129"/>
    <s v="Furniture"/>
    <s v="Chairs"/>
    <s v="Harbour Creations Swivel Stool, Set of Two"/>
    <n v="1094.22"/>
    <n v="6"/>
    <n v="0"/>
    <n v="317.16000000000003"/>
    <n v="102.9"/>
    <s v="High"/>
  </r>
  <r>
    <n v="34514"/>
    <s v="CA-2014-104640"/>
    <d v="2014-11-11T00:00:00"/>
    <d v="2014-11-17T00:00:00"/>
    <x v="3"/>
    <s v="FH-14275"/>
    <x v="363"/>
    <x v="1"/>
    <s v="New York City"/>
    <s v="New York"/>
    <s v="United States"/>
    <n v="10024"/>
    <s v="US"/>
    <x v="0"/>
    <s v="OFF-BI-10003925"/>
    <s v="Office Supplies"/>
    <s v="Binders"/>
    <s v="Fellowes PB300 Plastic Comb Binding Machine"/>
    <n v="931.17600000000004"/>
    <n v="3"/>
    <n v="0.2"/>
    <n v="314.27190000000002"/>
    <n v="102.88"/>
    <s v="Low"/>
  </r>
  <r>
    <n v="11761"/>
    <s v="ES-2014-1651774"/>
    <d v="2014-07-03T00:00:00"/>
    <d v="2014-07-08T00:00:00"/>
    <x v="3"/>
    <s v="GH-14425"/>
    <x v="381"/>
    <x v="0"/>
    <s v="Velletri"/>
    <s v="Lazio"/>
    <s v="Italy"/>
    <m/>
    <s v="EU"/>
    <x v="5"/>
    <s v="TEC-AC-10003265"/>
    <s v="Technology"/>
    <s v="Accessories"/>
    <s v="Belkin Router, Bluetooth"/>
    <n v="1293.75"/>
    <n v="5"/>
    <n v="0"/>
    <n v="51.75"/>
    <n v="102.87"/>
    <s v="Medium"/>
  </r>
  <r>
    <n v="7215"/>
    <s v="MX-2011-169397"/>
    <d v="2011-12-05T00:00:00"/>
    <d v="2011-12-09T00:00:00"/>
    <x v="1"/>
    <s v="JS-15685"/>
    <x v="17"/>
    <x v="1"/>
    <s v="Managua"/>
    <s v="Managua"/>
    <s v="Nicaragua"/>
    <m/>
    <s v="LATAM"/>
    <x v="2"/>
    <s v="TEC-PH-10004437"/>
    <s v="Technology"/>
    <s v="Phones"/>
    <s v="Cisco Speaker Phone, with Caller ID"/>
    <n v="830.88"/>
    <n v="9"/>
    <n v="0"/>
    <n v="324"/>
    <n v="102.86"/>
    <s v="High"/>
  </r>
  <r>
    <n v="48037"/>
    <s v="SU-2014-8840"/>
    <d v="2014-06-23T00:00:00"/>
    <d v="2014-06-27T00:00:00"/>
    <x v="3"/>
    <s v="EM-4200"/>
    <x v="66"/>
    <x v="2"/>
    <s v="Khartoum"/>
    <s v="Khartoum"/>
    <s v="Sudan"/>
    <m/>
    <s v="Africa"/>
    <x v="3"/>
    <s v="OFF-CUI-10002269"/>
    <s v="Office Supplies"/>
    <s v="Appliances"/>
    <s v="Cuisinart Refrigerator, Red"/>
    <n v="992.16"/>
    <n v="2"/>
    <n v="0"/>
    <n v="248.04"/>
    <n v="102.79"/>
    <s v="Medium"/>
  </r>
  <r>
    <n v="33408"/>
    <s v="CA-2012-164882"/>
    <d v="2012-10-31T00:00:00"/>
    <d v="2012-10-31T00:00:00"/>
    <x v="0"/>
    <s v="SG-20080"/>
    <x v="524"/>
    <x v="0"/>
    <s v="Redlands"/>
    <s v="California"/>
    <s v="United States"/>
    <n v="92374"/>
    <s v="US"/>
    <x v="4"/>
    <s v="FUR-CH-10004218"/>
    <s v="Furniture"/>
    <s v="Chairs"/>
    <s v="Global Fabric Manager's Chair, Dark Gray"/>
    <n v="323.13600000000002"/>
    <n v="4"/>
    <n v="0.2"/>
    <n v="20.196000000000002"/>
    <n v="102.77"/>
    <s v="Critical"/>
  </r>
  <r>
    <n v="47693"/>
    <s v="EG-2014-480"/>
    <d v="2014-10-03T00:00:00"/>
    <d v="2014-10-07T00:00:00"/>
    <x v="1"/>
    <s v="EG-3900"/>
    <x v="438"/>
    <x v="0"/>
    <s v="Al Minya"/>
    <s v="Al Minya"/>
    <s v="Egypt"/>
    <m/>
    <s v="Africa"/>
    <x v="3"/>
    <s v="TEC-NOK-10001070"/>
    <s v="Technology"/>
    <s v="Phones"/>
    <s v="Nokia Speaker Phone, with Caller ID"/>
    <n v="985.2"/>
    <n v="8"/>
    <n v="0"/>
    <n v="78.72"/>
    <n v="102.77"/>
    <s v="Medium"/>
  </r>
  <r>
    <n v="38980"/>
    <s v="CA-2012-120782"/>
    <d v="2012-04-28T00:00:00"/>
    <d v="2012-05-01T00:00:00"/>
    <x v="2"/>
    <s v="SD-20485"/>
    <x v="690"/>
    <x v="2"/>
    <s v="Midland"/>
    <s v="Michigan"/>
    <s v="United States"/>
    <n v="48640"/>
    <s v="US"/>
    <x v="2"/>
    <s v="OFF-BI-10003527"/>
    <s v="Office Supplies"/>
    <s v="Binders"/>
    <s v="Fellowes PB500 Electric Punch Plastic Comb Binding Machine with Manual Bind"/>
    <n v="3812.97"/>
    <n v="3"/>
    <n v="0"/>
    <n v="1906.4849999999999"/>
    <n v="102.76"/>
    <s v="Medium"/>
  </r>
  <r>
    <n v="14884"/>
    <s v="ES-2013-2569541"/>
    <d v="2013-09-11T00:00:00"/>
    <d v="2013-09-13T00:00:00"/>
    <x v="1"/>
    <s v="FC-14335"/>
    <x v="679"/>
    <x v="1"/>
    <s v="Vicenza"/>
    <s v="Veneto"/>
    <s v="Italy"/>
    <m/>
    <s v="EU"/>
    <x v="5"/>
    <s v="OFF-EN-10002723"/>
    <s v="Office Supplies"/>
    <s v="Envelopes"/>
    <s v="Cameo Interoffice Envelope, with clear poly window"/>
    <n v="254.85"/>
    <n v="5"/>
    <n v="0"/>
    <n v="12.6"/>
    <n v="102.71"/>
    <s v="Critical"/>
  </r>
  <r>
    <n v="2579"/>
    <s v="MX-2014-136280"/>
    <d v="2014-06-30T00:00:00"/>
    <d v="2014-07-02T00:00:00"/>
    <x v="2"/>
    <s v="VG-21790"/>
    <x v="517"/>
    <x v="0"/>
    <s v="Escuintla"/>
    <s v="Escuintla"/>
    <s v="Guatemala"/>
    <m/>
    <s v="LATAM"/>
    <x v="2"/>
    <s v="TEC-AC-10000890"/>
    <s v="Technology"/>
    <s v="Accessories"/>
    <s v="Belkin Router, USB"/>
    <n v="517.91999999999996"/>
    <n v="3"/>
    <n v="0"/>
    <n v="176.04"/>
    <n v="102.687"/>
    <s v="Critical"/>
  </r>
  <r>
    <n v="5747"/>
    <s v="US-2012-148467"/>
    <d v="2012-12-19T00:00:00"/>
    <d v="2012-12-22T00:00:00"/>
    <x v="1"/>
    <s v="JL-15835"/>
    <x v="155"/>
    <x v="0"/>
    <s v="Lima"/>
    <s v="Lima (city)"/>
    <s v="Peru"/>
    <m/>
    <s v="LATAM"/>
    <x v="5"/>
    <s v="FUR-BO-10002214"/>
    <s v="Furniture"/>
    <s v="Bookcases"/>
    <s v="Dania Floating Shelf Set, Traditional"/>
    <n v="541.91999999999996"/>
    <n v="8"/>
    <n v="0.4"/>
    <n v="-352.32"/>
    <n v="102.68"/>
    <s v="High"/>
  </r>
  <r>
    <n v="28699"/>
    <s v="IN-2014-65817"/>
    <d v="2014-02-24T00:00:00"/>
    <d v="2014-02-28T00:00:00"/>
    <x v="3"/>
    <s v="CC-12610"/>
    <x v="279"/>
    <x v="1"/>
    <s v="Luoyang"/>
    <s v="Guangdong"/>
    <s v="China"/>
    <m/>
    <s v="APAC"/>
    <x v="8"/>
    <s v="TEC-CO-10000679"/>
    <s v="Technology"/>
    <s v="Copiers"/>
    <s v="Hewlett Personal Copier, High-Speed"/>
    <n v="997.29"/>
    <n v="7"/>
    <n v="0"/>
    <n v="9.8699999999999992"/>
    <n v="102.62"/>
    <s v="Medium"/>
  </r>
  <r>
    <n v="23455"/>
    <s v="IN-2014-37033"/>
    <d v="2014-08-27T00:00:00"/>
    <d v="2014-08-31T00:00:00"/>
    <x v="3"/>
    <s v="AT-10435"/>
    <x v="119"/>
    <x v="2"/>
    <s v="Depok"/>
    <s v="Jawa Barat"/>
    <s v="Indonesia"/>
    <m/>
    <s v="APAC"/>
    <x v="11"/>
    <s v="TEC-CO-10004170"/>
    <s v="Technology"/>
    <s v="Copiers"/>
    <s v="HP Wireless Fax, High-Speed"/>
    <n v="999.96389999999997"/>
    <n v="3"/>
    <n v="7.0000000000000007E-2"/>
    <n v="268.8039"/>
    <n v="102.59"/>
    <s v="Medium"/>
  </r>
  <r>
    <n v="25629"/>
    <s v="IN-2011-62737"/>
    <d v="2011-11-16T00:00:00"/>
    <d v="2011-11-22T00:00:00"/>
    <x v="3"/>
    <s v="PL-18925"/>
    <x v="420"/>
    <x v="2"/>
    <s v="Xinyi"/>
    <s v="Guangdong"/>
    <s v="China"/>
    <m/>
    <s v="APAC"/>
    <x v="8"/>
    <s v="FUR-BO-10002300"/>
    <s v="Furniture"/>
    <s v="Bookcases"/>
    <s v="Safco 3-Shelf Cabinet, Mobile"/>
    <n v="856.8"/>
    <n v="5"/>
    <n v="0"/>
    <n v="128.4"/>
    <n v="102.58"/>
    <s v="Low"/>
  </r>
  <r>
    <n v="11631"/>
    <s v="ES-2011-2111237"/>
    <d v="2011-05-02T00:00:00"/>
    <d v="2011-05-06T00:00:00"/>
    <x v="3"/>
    <s v="BD-11320"/>
    <x v="734"/>
    <x v="0"/>
    <s v="Pontoise"/>
    <s v="Ile-de-France"/>
    <s v="France"/>
    <m/>
    <s v="EU"/>
    <x v="2"/>
    <s v="OFF-AP-10002361"/>
    <s v="Office Supplies"/>
    <s v="Appliances"/>
    <s v="Hoover Microwave, Red"/>
    <n v="1388.88"/>
    <n v="5"/>
    <n v="0.1"/>
    <n v="154.22999999999999"/>
    <n v="102.56"/>
    <s v="Medium"/>
  </r>
  <r>
    <n v="29122"/>
    <s v="IN-2013-45076"/>
    <d v="2013-12-26T00:00:00"/>
    <d v="2013-12-26T00:00:00"/>
    <x v="0"/>
    <s v="DB-13060"/>
    <x v="98"/>
    <x v="0"/>
    <s v="Gold Coast"/>
    <s v="Queensland"/>
    <s v="Australia"/>
    <m/>
    <s v="APAC"/>
    <x v="1"/>
    <s v="OFF-SU-10004848"/>
    <s v="Office Supplies"/>
    <s v="Supplies"/>
    <s v="Kleencut Shears, High Speed"/>
    <n v="252.55799999999999"/>
    <n v="6"/>
    <n v="0.1"/>
    <n v="2.718"/>
    <n v="102.48"/>
    <s v="High"/>
  </r>
  <r>
    <n v="29399"/>
    <s v="ID-2012-59181"/>
    <d v="2012-07-24T00:00:00"/>
    <d v="2012-07-26T00:00:00"/>
    <x v="2"/>
    <s v="HA-14920"/>
    <x v="216"/>
    <x v="0"/>
    <s v="Depok"/>
    <s v="Jawa Barat"/>
    <s v="Indonesia"/>
    <m/>
    <s v="APAC"/>
    <x v="11"/>
    <s v="OFF-ST-10003964"/>
    <s v="Office Supplies"/>
    <s v="Storage"/>
    <s v="Fellowes Lockers, Industrial"/>
    <n v="1034.8938000000001"/>
    <n v="6"/>
    <n v="0.17"/>
    <n v="-62.386200000000002"/>
    <n v="102.46"/>
    <s v="High"/>
  </r>
  <r>
    <n v="9222"/>
    <s v="US-2014-152492"/>
    <d v="2014-11-04T00:00:00"/>
    <d v="2014-11-08T00:00:00"/>
    <x v="3"/>
    <s v="NS-18640"/>
    <x v="711"/>
    <x v="1"/>
    <s v="La Ceiba"/>
    <s v="Atlántida"/>
    <s v="Honduras"/>
    <m/>
    <s v="LATAM"/>
    <x v="2"/>
    <s v="TEC-AC-10003159"/>
    <s v="Technology"/>
    <s v="Accessories"/>
    <s v="SanDisk Router, USB"/>
    <n v="513.12"/>
    <n v="5"/>
    <n v="0.4"/>
    <n v="-153.97999999999999"/>
    <n v="102.42400000000001"/>
    <s v="High"/>
  </r>
  <r>
    <n v="13242"/>
    <s v="ES-2012-2522806"/>
    <d v="2012-01-12T00:00:00"/>
    <d v="2012-01-17T00:00:00"/>
    <x v="3"/>
    <s v="KL-16555"/>
    <x v="728"/>
    <x v="1"/>
    <s v="Vienna"/>
    <s v="Vienna"/>
    <s v="Austria"/>
    <m/>
    <s v="EU"/>
    <x v="2"/>
    <s v="TEC-CO-10004005"/>
    <s v="Technology"/>
    <s v="Copiers"/>
    <s v="Sharp Copy Machine, Laser"/>
    <n v="1195.2"/>
    <n v="5"/>
    <n v="0"/>
    <n v="155.25"/>
    <n v="102.41"/>
    <s v="Medium"/>
  </r>
  <r>
    <n v="27170"/>
    <s v="ID-2014-57627"/>
    <d v="2014-08-09T00:00:00"/>
    <d v="2014-08-14T00:00:00"/>
    <x v="3"/>
    <s v="CC-12370"/>
    <x v="113"/>
    <x v="0"/>
    <s v="Daejeon"/>
    <s v="Daejeon"/>
    <s v="South Korea"/>
    <m/>
    <s v="APAC"/>
    <x v="8"/>
    <s v="TEC-PH-10002601"/>
    <s v="Technology"/>
    <s v="Phones"/>
    <s v="Motorola Smart Phone, Cordless"/>
    <n v="964.17"/>
    <n v="3"/>
    <n v="0.5"/>
    <n v="-887.04"/>
    <n v="102.3"/>
    <s v="High"/>
  </r>
  <r>
    <n v="27371"/>
    <s v="IN-2011-25070"/>
    <d v="2011-09-01T00:00:00"/>
    <d v="2011-09-06T00:00:00"/>
    <x v="3"/>
    <s v="MN-17935"/>
    <x v="574"/>
    <x v="0"/>
    <s v="Hefei"/>
    <s v="Anhui"/>
    <s v="China"/>
    <m/>
    <s v="APAC"/>
    <x v="8"/>
    <s v="OFF-ST-10004837"/>
    <s v="Office Supplies"/>
    <s v="Storage"/>
    <s v="Eldon File Cart, Single Width"/>
    <n v="767.52"/>
    <n v="6"/>
    <n v="0"/>
    <n v="45.9"/>
    <n v="102.29"/>
    <s v="High"/>
  </r>
  <r>
    <n v="38305"/>
    <s v="CA-2012-154823"/>
    <d v="2012-08-21T00:00:00"/>
    <d v="2012-08-25T00:00:00"/>
    <x v="3"/>
    <s v="KN-16390"/>
    <x v="375"/>
    <x v="1"/>
    <s v="Springfield"/>
    <s v="Ohio"/>
    <s v="United States"/>
    <n v="45503"/>
    <s v="US"/>
    <x v="0"/>
    <s v="FUR-CH-10003379"/>
    <s v="Furniture"/>
    <s v="Chairs"/>
    <s v="Global Commerce Series High-Back Swivel/Tilt Chairs"/>
    <n v="598.45799999999997"/>
    <n v="3"/>
    <n v="0.3"/>
    <n v="-42.747"/>
    <n v="102.23"/>
    <s v="High"/>
  </r>
  <r>
    <n v="25378"/>
    <s v="IN-2013-60504"/>
    <d v="2013-09-06T00:00:00"/>
    <d v="2013-09-08T00:00:00"/>
    <x v="2"/>
    <s v="DM-12955"/>
    <x v="136"/>
    <x v="1"/>
    <s v="Zhengzhou"/>
    <s v="Henan"/>
    <s v="China"/>
    <m/>
    <s v="APAC"/>
    <x v="8"/>
    <s v="TEC-PH-10000896"/>
    <s v="Technology"/>
    <s v="Phones"/>
    <s v="Cisco Signal Booster, VoIP"/>
    <n v="759.6"/>
    <n v="5"/>
    <n v="0"/>
    <n v="258.14999999999998"/>
    <n v="102.18"/>
    <s v="High"/>
  </r>
  <r>
    <n v="16737"/>
    <s v="ES-2012-1605634"/>
    <d v="2012-08-18T00:00:00"/>
    <d v="2012-08-20T00:00:00"/>
    <x v="1"/>
    <s v="RS-19870"/>
    <x v="769"/>
    <x v="2"/>
    <s v="Landerneau"/>
    <s v="Brittany"/>
    <s v="France"/>
    <m/>
    <s v="EU"/>
    <x v="2"/>
    <s v="TEC-CO-10000775"/>
    <s v="Technology"/>
    <s v="Copiers"/>
    <s v="Sharp Fax and Copier, Laser"/>
    <n v="716.55"/>
    <n v="5"/>
    <n v="0.15"/>
    <n v="252.9"/>
    <n v="102.16"/>
    <s v="High"/>
  </r>
  <r>
    <n v="23503"/>
    <s v="IN-2013-25245"/>
    <d v="2013-04-17T00:00:00"/>
    <d v="2013-04-22T00:00:00"/>
    <x v="3"/>
    <s v="JH-15985"/>
    <x v="8"/>
    <x v="0"/>
    <s v="Manila"/>
    <s v="National Capital"/>
    <s v="Philippines"/>
    <m/>
    <s v="APAC"/>
    <x v="11"/>
    <s v="FUR-CH-10003965"/>
    <s v="Furniture"/>
    <s v="Chairs"/>
    <s v="Hon Rocking Chair, Red"/>
    <n v="881.68499999999995"/>
    <n v="9"/>
    <n v="0.25"/>
    <n v="164.565"/>
    <n v="102.13"/>
    <s v="Medium"/>
  </r>
  <r>
    <n v="11753"/>
    <s v="ES-2012-4984653"/>
    <d v="2012-01-05T00:00:00"/>
    <d v="2012-01-05T00:00:00"/>
    <x v="0"/>
    <s v="CC-12100"/>
    <x v="238"/>
    <x v="2"/>
    <s v="Rouen"/>
    <s v="Upper Normandy"/>
    <s v="France"/>
    <m/>
    <s v="EU"/>
    <x v="2"/>
    <s v="TEC-AC-10004317"/>
    <s v="Technology"/>
    <s v="Accessories"/>
    <s v="SanDisk Numeric Keypad, USB"/>
    <n v="425.28"/>
    <n v="8"/>
    <n v="0"/>
    <n v="136.08000000000001"/>
    <n v="102.1"/>
    <s v="High"/>
  </r>
  <r>
    <n v="31263"/>
    <s v="IN-2014-86579"/>
    <d v="2014-09-29T00:00:00"/>
    <d v="2014-10-04T00:00:00"/>
    <x v="3"/>
    <s v="PF-19120"/>
    <x v="13"/>
    <x v="0"/>
    <s v="Christchurch"/>
    <s v="Canterbury"/>
    <s v="New Zealand"/>
    <m/>
    <s v="APAC"/>
    <x v="1"/>
    <s v="TEC-MA-10000742"/>
    <s v="Technology"/>
    <s v="Machines"/>
    <s v="Konica Inkjet, White"/>
    <n v="1242.3599999999999"/>
    <n v="4"/>
    <n v="0"/>
    <n v="285.72000000000003"/>
    <n v="102.1"/>
    <s v="High"/>
  </r>
  <r>
    <n v="47691"/>
    <s v="EG-2014-480"/>
    <d v="2014-10-03T00:00:00"/>
    <d v="2014-10-07T00:00:00"/>
    <x v="1"/>
    <s v="EG-3900"/>
    <x v="438"/>
    <x v="0"/>
    <s v="Al Minya"/>
    <s v="Al Minya"/>
    <s v="Egypt"/>
    <m/>
    <s v="Africa"/>
    <x v="3"/>
    <s v="FUR-SAU-10000893"/>
    <s v="Furniture"/>
    <s v="Bookcases"/>
    <s v="Sauder Stackable Bookrack, Mobile"/>
    <n v="1174.56"/>
    <n v="8"/>
    <n v="0"/>
    <n v="340.56"/>
    <n v="102.08"/>
    <s v="Medium"/>
  </r>
  <r>
    <n v="50470"/>
    <s v="AG-2011-9670"/>
    <d v="2011-12-22T00:00:00"/>
    <d v="2011-12-24T00:00:00"/>
    <x v="2"/>
    <s v="DK-2835"/>
    <x v="140"/>
    <x v="1"/>
    <s v="Saida"/>
    <s v="Saida"/>
    <s v="Algeria"/>
    <m/>
    <s v="Africa"/>
    <x v="3"/>
    <s v="TEC-PAN-10002365"/>
    <s v="Technology"/>
    <s v="Machines"/>
    <s v="Panasonic Printer, White"/>
    <n v="1589.4"/>
    <n v="6"/>
    <n v="0"/>
    <n v="349.56"/>
    <n v="102.07"/>
    <s v="Medium"/>
  </r>
  <r>
    <n v="38147"/>
    <s v="US-2013-100461"/>
    <d v="2013-01-08T00:00:00"/>
    <d v="2013-01-12T00:00:00"/>
    <x v="3"/>
    <s v="JO-15145"/>
    <x v="750"/>
    <x v="1"/>
    <s v="Franklin"/>
    <s v="Wisconsin"/>
    <s v="United States"/>
    <n v="53132"/>
    <s v="US"/>
    <x v="2"/>
    <s v="FUR-BO-10002545"/>
    <s v="Furniture"/>
    <s v="Bookcases"/>
    <s v="Atlantic Metals Mobile 3-Shelf Bookcases, Custom Colors"/>
    <n v="1565.88"/>
    <n v="6"/>
    <n v="0"/>
    <n v="407.12880000000001"/>
    <n v="102.06"/>
    <s v="Medium"/>
  </r>
  <r>
    <n v="22615"/>
    <s v="IN-2013-47960"/>
    <d v="2013-01-01T00:00:00"/>
    <d v="2013-01-06T00:00:00"/>
    <x v="3"/>
    <s v="JE-15715"/>
    <x v="520"/>
    <x v="0"/>
    <s v="Tianjin"/>
    <s v="Tianjin"/>
    <s v="China"/>
    <m/>
    <s v="APAC"/>
    <x v="8"/>
    <s v="FUR-BO-10004541"/>
    <s v="Furniture"/>
    <s v="Bookcases"/>
    <s v="Dania Library with Doors, Mobile"/>
    <n v="2189.52"/>
    <n v="6"/>
    <n v="0"/>
    <n v="372.06"/>
    <n v="102.05"/>
    <s v="Medium"/>
  </r>
  <r>
    <n v="29337"/>
    <s v="IN-2014-53651"/>
    <d v="2014-08-19T00:00:00"/>
    <d v="2014-08-22T00:00:00"/>
    <x v="2"/>
    <s v="CM-12115"/>
    <x v="108"/>
    <x v="0"/>
    <s v="Heze"/>
    <s v="Shandong"/>
    <s v="China"/>
    <m/>
    <s v="APAC"/>
    <x v="8"/>
    <s v="TEC-CO-10003951"/>
    <s v="Technology"/>
    <s v="Copiers"/>
    <s v="HP Copy Machine, High-Speed"/>
    <n v="487.38"/>
    <n v="2"/>
    <n v="0"/>
    <n v="107.22"/>
    <n v="101.98"/>
    <s v="Critical"/>
  </r>
  <r>
    <n v="50636"/>
    <s v="MZ-2012-3310"/>
    <d v="2012-01-14T00:00:00"/>
    <d v="2012-01-16T00:00:00"/>
    <x v="1"/>
    <s v="CM-2385"/>
    <x v="73"/>
    <x v="0"/>
    <s v="Quelimane"/>
    <s v="Zambezia"/>
    <s v="Mozambique"/>
    <m/>
    <s v="Africa"/>
    <x v="3"/>
    <s v="FUR-SAU-10003872"/>
    <s v="Furniture"/>
    <s v="Bookcases"/>
    <s v="Sauder Floating Shelf Set, Pine"/>
    <n v="391.86"/>
    <n v="2"/>
    <n v="0"/>
    <n v="90.12"/>
    <n v="101.96"/>
    <s v="Critical"/>
  </r>
  <r>
    <n v="35755"/>
    <s v="CA-2014-105851"/>
    <d v="2014-03-14T00:00:00"/>
    <d v="2014-03-21T00:00:00"/>
    <x v="3"/>
    <s v="SE-20110"/>
    <x v="595"/>
    <x v="0"/>
    <s v="Denver"/>
    <s v="Colorado"/>
    <s v="United States"/>
    <n v="80219"/>
    <s v="US"/>
    <x v="4"/>
    <s v="OFF-SU-10002881"/>
    <s v="Office Supplies"/>
    <s v="Supplies"/>
    <s v="Martin Yale Chadless Opener Electric Letter Opener"/>
    <n v="1332.4960000000001"/>
    <n v="2"/>
    <n v="0.2"/>
    <n v="-299.8116"/>
    <n v="101.95"/>
    <s v="Low"/>
  </r>
  <r>
    <n v="3303"/>
    <s v="US-2014-154361"/>
    <d v="2014-11-10T00:00:00"/>
    <d v="2014-11-16T00:00:00"/>
    <x v="3"/>
    <s v="AH-10195"/>
    <x v="663"/>
    <x v="1"/>
    <s v="Atlixco"/>
    <s v="Puebla"/>
    <s v="Mexico"/>
    <m/>
    <s v="LATAM"/>
    <x v="9"/>
    <s v="TEC-CO-10000135"/>
    <s v="Technology"/>
    <s v="Copiers"/>
    <s v="HP Wireless Fax, High-Speed"/>
    <n v="1192.3106"/>
    <n v="5"/>
    <n v="2E-3"/>
    <n v="57.310600000000001"/>
    <n v="101.94799999999999"/>
    <s v="Medium"/>
  </r>
  <r>
    <n v="17301"/>
    <s v="ES-2013-3158080"/>
    <d v="2013-07-22T00:00:00"/>
    <d v="2013-07-29T00:00:00"/>
    <x v="3"/>
    <s v="DK-12895"/>
    <x v="220"/>
    <x v="0"/>
    <s v="Ulm"/>
    <s v="Baden-Württemberg"/>
    <s v="Germany"/>
    <m/>
    <s v="EU"/>
    <x v="2"/>
    <s v="TEC-CO-10004099"/>
    <s v="Technology"/>
    <s v="Copiers"/>
    <s v="Sharp Fax Machine, Digital"/>
    <n v="1771.74"/>
    <n v="6"/>
    <n v="0"/>
    <n v="0"/>
    <n v="101.9"/>
    <s v="Low"/>
  </r>
  <r>
    <n v="28410"/>
    <s v="IN-2014-49206"/>
    <d v="2014-12-30T00:00:00"/>
    <d v="2015-01-01T00:00:00"/>
    <x v="1"/>
    <s v="TR-21325"/>
    <x v="549"/>
    <x v="0"/>
    <s v="Bandung"/>
    <s v="Jawa Barat"/>
    <s v="Indonesia"/>
    <m/>
    <s v="APAC"/>
    <x v="11"/>
    <s v="OFF-ST-10003907"/>
    <s v="Office Supplies"/>
    <s v="Storage"/>
    <s v="Rogers Shelving, Wire Frame"/>
    <n v="457.16399999999999"/>
    <n v="9"/>
    <n v="0.17"/>
    <n v="65.933999999999997"/>
    <n v="101.88"/>
    <s v="High"/>
  </r>
  <r>
    <n v="42760"/>
    <s v="EZ-2013-9740"/>
    <d v="2013-06-19T00:00:00"/>
    <d v="2013-06-24T00:00:00"/>
    <x v="3"/>
    <s v="JE-5745"/>
    <x v="31"/>
    <x v="0"/>
    <s v="Prague"/>
    <s v="Prague"/>
    <s v="Czech Republic"/>
    <m/>
    <s v="EMEA"/>
    <x v="7"/>
    <s v="TEC-CIS-10003017"/>
    <s v="Technology"/>
    <s v="Phones"/>
    <s v="Cisco Signal Booster, with Caller ID"/>
    <n v="910.98"/>
    <n v="6"/>
    <n v="0"/>
    <n v="227.7"/>
    <n v="101.88"/>
    <s v="Medium"/>
  </r>
  <r>
    <n v="19738"/>
    <s v="ES-2014-3352897"/>
    <d v="2014-12-23T00:00:00"/>
    <d v="2014-12-29T00:00:00"/>
    <x v="3"/>
    <s v="CW-11905"/>
    <x v="735"/>
    <x v="2"/>
    <s v="London"/>
    <s v="England"/>
    <s v="United Kingdom"/>
    <m/>
    <s v="EU"/>
    <x v="9"/>
    <s v="FUR-BO-10002892"/>
    <s v="Furniture"/>
    <s v="Bookcases"/>
    <s v="Safco Classic Bookcase, Mobile"/>
    <n v="2379.6179999999999"/>
    <n v="6"/>
    <n v="0.1"/>
    <n v="740.178"/>
    <n v="101.87"/>
    <s v="Medium"/>
  </r>
  <r>
    <n v="29715"/>
    <s v="IN-2012-41828"/>
    <d v="2012-07-07T00:00:00"/>
    <d v="2012-07-09T00:00:00"/>
    <x v="2"/>
    <s v="MP-18175"/>
    <x v="127"/>
    <x v="2"/>
    <s v="Rajshahi"/>
    <s v="Rajshahi"/>
    <s v="Bangladesh"/>
    <m/>
    <s v="APAC"/>
    <x v="6"/>
    <s v="FUR-FU-10001447"/>
    <s v="Furniture"/>
    <s v="Furnishings"/>
    <s v="Eldon Stacking Tray, Duo Pack"/>
    <n v="252.48"/>
    <n v="8"/>
    <n v="0"/>
    <n v="20.16"/>
    <n v="101.85"/>
    <s v="Critical"/>
  </r>
  <r>
    <n v="12479"/>
    <s v="ES-2014-2271414"/>
    <d v="2014-12-19T00:00:00"/>
    <d v="2014-12-23T00:00:00"/>
    <x v="3"/>
    <s v="AS-10225"/>
    <x v="68"/>
    <x v="1"/>
    <s v="Villefontaine"/>
    <s v="Rhône-Alpes"/>
    <s v="France"/>
    <m/>
    <s v="EU"/>
    <x v="2"/>
    <s v="TEC-CO-10000620"/>
    <s v="Technology"/>
    <s v="Copiers"/>
    <s v="Brother Wireless Fax, Digital"/>
    <n v="965.04750000000001"/>
    <n v="3"/>
    <n v="0.15"/>
    <n v="-68.152500000000003"/>
    <n v="101.77"/>
    <s v="Medium"/>
  </r>
  <r>
    <n v="9113"/>
    <s v="MX-2012-113474"/>
    <d v="2012-11-29T00:00:00"/>
    <d v="2012-12-05T00:00:00"/>
    <x v="3"/>
    <s v="TS-21430"/>
    <x v="367"/>
    <x v="1"/>
    <s v="Villa Nueva"/>
    <s v="Guatemala"/>
    <s v="Guatemala"/>
    <m/>
    <s v="LATAM"/>
    <x v="2"/>
    <s v="FUR-BO-10001646"/>
    <s v="Furniture"/>
    <s v="Bookcases"/>
    <s v="Safco Library with Doors, Pine"/>
    <n v="782.28"/>
    <n v="3"/>
    <n v="0"/>
    <n v="312.89999999999998"/>
    <n v="101.76300000000001"/>
    <s v="Low"/>
  </r>
  <r>
    <n v="7676"/>
    <s v="US-2014-110485"/>
    <d v="2014-10-10T00:00:00"/>
    <d v="2014-10-15T00:00:00"/>
    <x v="1"/>
    <s v="KW-16435"/>
    <x v="257"/>
    <x v="0"/>
    <s v="Arraiján"/>
    <s v="Panama"/>
    <s v="Panama"/>
    <m/>
    <s v="LATAM"/>
    <x v="2"/>
    <s v="TEC-PH-10002306"/>
    <s v="Technology"/>
    <s v="Phones"/>
    <s v="Motorola Smart Phone, Full Size"/>
    <n v="772.77599999999995"/>
    <n v="3"/>
    <n v="0.4"/>
    <n v="-257.60399999999998"/>
    <n v="101.759"/>
    <s v="High"/>
  </r>
  <r>
    <n v="1857"/>
    <s v="MX-2013-161438"/>
    <d v="2013-08-16T00:00:00"/>
    <d v="2013-08-18T00:00:00"/>
    <x v="1"/>
    <s v="RW-19540"/>
    <x v="94"/>
    <x v="1"/>
    <s v="Guadalajara"/>
    <s v="Jalisco"/>
    <s v="Mexico"/>
    <m/>
    <s v="LATAM"/>
    <x v="9"/>
    <s v="FUR-BO-10002300"/>
    <s v="Furniture"/>
    <s v="Bookcases"/>
    <s v="Dania Classic Bookcase, Traditional"/>
    <n v="657.21600000000001"/>
    <n v="3"/>
    <n v="0.2"/>
    <n v="238.23599999999999"/>
    <n v="101.754"/>
    <s v="High"/>
  </r>
  <r>
    <n v="13720"/>
    <s v="ES-2014-1166113"/>
    <d v="2014-01-14T00:00:00"/>
    <d v="2014-01-19T00:00:00"/>
    <x v="1"/>
    <s v="RA-19285"/>
    <x v="688"/>
    <x v="0"/>
    <s v="Reutlingen"/>
    <s v="Baden-Württemberg"/>
    <s v="Germany"/>
    <m/>
    <s v="EU"/>
    <x v="2"/>
    <s v="TEC-PH-10004028"/>
    <s v="Technology"/>
    <s v="Phones"/>
    <s v="Apple Headset, Full Size"/>
    <n v="596.4"/>
    <n v="8"/>
    <n v="0"/>
    <n v="101.28"/>
    <n v="101.74"/>
    <s v="Medium"/>
  </r>
  <r>
    <n v="8207"/>
    <s v="MX-2013-138891"/>
    <d v="2013-09-21T00:00:00"/>
    <d v="2013-09-24T00:00:00"/>
    <x v="2"/>
    <s v="TB-21625"/>
    <x v="322"/>
    <x v="0"/>
    <s v="Querétaro"/>
    <s v="Querétaro"/>
    <s v="Mexico"/>
    <m/>
    <s v="LATAM"/>
    <x v="9"/>
    <s v="OFF-ST-10004381"/>
    <s v="Office Supplies"/>
    <s v="Storage"/>
    <s v="Smead Lockers, Industrial"/>
    <n v="1060.8"/>
    <n v="8"/>
    <n v="0"/>
    <n v="254.56"/>
    <n v="101.727"/>
    <s v="Medium"/>
  </r>
  <r>
    <n v="43965"/>
    <s v="RO-2014-4460"/>
    <d v="2014-03-27T00:00:00"/>
    <d v="2014-03-31T00:00:00"/>
    <x v="3"/>
    <s v="CA-1965"/>
    <x v="183"/>
    <x v="1"/>
    <s v="Ploiesti"/>
    <s v="Prahova"/>
    <s v="Romania"/>
    <m/>
    <s v="EMEA"/>
    <x v="7"/>
    <s v="OFF-SME-10000538"/>
    <s v="Office Supplies"/>
    <s v="Storage"/>
    <s v="Smead File Cart, Single Width"/>
    <n v="1031.04"/>
    <n v="8"/>
    <n v="0"/>
    <n v="72"/>
    <n v="101.7"/>
    <s v="Medium"/>
  </r>
  <r>
    <n v="23545"/>
    <s v="IN-2011-15788"/>
    <d v="2011-12-06T00:00:00"/>
    <d v="2011-12-12T00:00:00"/>
    <x v="3"/>
    <s v="SC-20695"/>
    <x v="88"/>
    <x v="1"/>
    <s v="Jakarta"/>
    <s v="Jakarta"/>
    <s v="Indonesia"/>
    <m/>
    <s v="APAC"/>
    <x v="11"/>
    <s v="OFF-AP-10003568"/>
    <s v="Office Supplies"/>
    <s v="Appliances"/>
    <s v="Hoover Stove, Black"/>
    <n v="1885.4280000000001"/>
    <n v="4"/>
    <n v="0.17"/>
    <n v="658.66800000000001"/>
    <n v="101.67"/>
    <s v="Medium"/>
  </r>
  <r>
    <n v="3943"/>
    <s v="MX-2011-151365"/>
    <d v="2011-12-05T00:00:00"/>
    <d v="2011-12-12T00:00:00"/>
    <x v="3"/>
    <s v="HE-14800"/>
    <x v="396"/>
    <x v="1"/>
    <s v="Cuernavaca"/>
    <s v="Morelos"/>
    <s v="Mexico"/>
    <m/>
    <s v="LATAM"/>
    <x v="9"/>
    <s v="TEC-CO-10002404"/>
    <s v="Technology"/>
    <s v="Copiers"/>
    <s v="HP Fax Machine, Color"/>
    <n v="802.07263999999998"/>
    <n v="4"/>
    <n v="2E-3"/>
    <n v="-1.6073599999999999"/>
    <n v="101.64100000000001"/>
    <s v="Low"/>
  </r>
  <r>
    <n v="50436"/>
    <s v="IZ-2014-6400"/>
    <d v="2014-09-11T00:00:00"/>
    <d v="2014-09-13T00:00:00"/>
    <x v="2"/>
    <s v="Dl-3600"/>
    <x v="422"/>
    <x v="1"/>
    <s v="Baghdad"/>
    <s v="Baghdad"/>
    <s v="Iraq"/>
    <m/>
    <s v="EMEA"/>
    <x v="7"/>
    <s v="TEC-SAM-10004785"/>
    <s v="Technology"/>
    <s v="Phones"/>
    <s v="Samsung Smart Phone, with Caller ID"/>
    <n v="636.15"/>
    <n v="1"/>
    <n v="0"/>
    <n v="311.7"/>
    <n v="101.63"/>
    <s v="Critical"/>
  </r>
  <r>
    <n v="23581"/>
    <s v="IN-2011-70780"/>
    <d v="2011-10-03T00:00:00"/>
    <d v="2011-10-03T00:00:00"/>
    <x v="0"/>
    <s v="JK-15205"/>
    <x v="751"/>
    <x v="0"/>
    <s v="Alice Springs"/>
    <s v="Northern Territory"/>
    <s v="Australia"/>
    <m/>
    <s v="APAC"/>
    <x v="1"/>
    <s v="TEC-PH-10004959"/>
    <s v="Technology"/>
    <s v="Phones"/>
    <s v="Motorola Audio Dock, with Caller ID"/>
    <n v="780.16499999999996"/>
    <n v="5"/>
    <n v="0.1"/>
    <n v="320.71499999999997"/>
    <n v="101.56"/>
    <s v="Medium"/>
  </r>
  <r>
    <n v="38197"/>
    <s v="CA-2012-140557"/>
    <d v="2012-09-07T00:00:00"/>
    <d v="2012-09-11T00:00:00"/>
    <x v="3"/>
    <s v="TN-21040"/>
    <x v="686"/>
    <x v="2"/>
    <s v="New York City"/>
    <s v="New York"/>
    <s v="United States"/>
    <n v="10009"/>
    <s v="US"/>
    <x v="0"/>
    <s v="TEC-AC-10002402"/>
    <s v="Technology"/>
    <s v="Accessories"/>
    <s v="Razer Kraken PRO Over Ear PC and Music Headset"/>
    <n v="559.92999999999995"/>
    <n v="7"/>
    <n v="0"/>
    <n v="167.97900000000001"/>
    <n v="101.52"/>
    <s v="High"/>
  </r>
  <r>
    <n v="43420"/>
    <s v="SU-2011-1150"/>
    <d v="2011-08-30T00:00:00"/>
    <d v="2011-09-01T00:00:00"/>
    <x v="1"/>
    <s v="DL-2865"/>
    <x v="38"/>
    <x v="0"/>
    <s v="Kassala"/>
    <s v="Kassala"/>
    <s v="Sudan"/>
    <m/>
    <s v="Africa"/>
    <x v="3"/>
    <s v="OFF-EAT-10002122"/>
    <s v="Office Supplies"/>
    <s v="Paper"/>
    <s v="Eaton Cards &amp; Envelopes, 8.5 x 11"/>
    <n v="394.56"/>
    <n v="8"/>
    <n v="0"/>
    <n v="94.56"/>
    <n v="101.52"/>
    <s v="Critical"/>
  </r>
  <r>
    <n v="32287"/>
    <s v="CA-2012-153549"/>
    <d v="2012-03-29T00:00:00"/>
    <d v="2012-03-31T00:00:00"/>
    <x v="1"/>
    <s v="SL-20155"/>
    <x v="346"/>
    <x v="2"/>
    <s v="Jacksonville"/>
    <s v="Florida"/>
    <s v="United States"/>
    <n v="32216"/>
    <s v="US"/>
    <x v="5"/>
    <s v="FUR-CH-10004086"/>
    <s v="Furniture"/>
    <s v="Chairs"/>
    <s v="Hon 4070 Series Pagoda Armless Upholstered Stacking Chairs"/>
    <n v="1166.92"/>
    <n v="5"/>
    <n v="0.2"/>
    <n v="131.27850000000001"/>
    <n v="101.5"/>
    <s v="Medium"/>
  </r>
  <r>
    <n v="41259"/>
    <s v="CA-2012-168088"/>
    <d v="2012-03-19T00:00:00"/>
    <d v="2012-03-22T00:00:00"/>
    <x v="2"/>
    <s v="CM-12655"/>
    <x v="204"/>
    <x v="2"/>
    <s v="Houston"/>
    <s v="Texas"/>
    <s v="United States"/>
    <n v="77041"/>
    <s v="US"/>
    <x v="2"/>
    <s v="FUR-BO-10004218"/>
    <s v="Furniture"/>
    <s v="Bookcases"/>
    <s v="Bush Heritage Pine Collection 5-Shelf Bookcase, Albany Pine Finish, *Special Order"/>
    <n v="383.46559999999999"/>
    <n v="4"/>
    <n v="0.32"/>
    <n v="-67.670400000000001"/>
    <n v="101.49"/>
    <s v="Critical"/>
  </r>
  <r>
    <n v="26505"/>
    <s v="ID-2012-10139"/>
    <d v="2012-06-11T00:00:00"/>
    <d v="2012-06-15T00:00:00"/>
    <x v="3"/>
    <s v="KA-16525"/>
    <x v="558"/>
    <x v="0"/>
    <s v="Bekasi"/>
    <s v="Jawa Barat"/>
    <s v="Indonesia"/>
    <m/>
    <s v="APAC"/>
    <x v="11"/>
    <s v="TEC-CO-10004997"/>
    <s v="Technology"/>
    <s v="Copiers"/>
    <s v="Hewlett Wireless Fax, Color"/>
    <n v="1419.6636000000001"/>
    <n v="4"/>
    <n v="7.0000000000000007E-2"/>
    <n v="625.86360000000002"/>
    <n v="101.45"/>
    <s v="High"/>
  </r>
  <r>
    <n v="7545"/>
    <s v="MX-2013-130204"/>
    <d v="2013-06-24T00:00:00"/>
    <d v="2013-06-29T00:00:00"/>
    <x v="3"/>
    <s v="TB-21520"/>
    <x v="372"/>
    <x v="0"/>
    <s v="San Salvador"/>
    <s v="San Salvador"/>
    <s v="El Salvador"/>
    <m/>
    <s v="LATAM"/>
    <x v="2"/>
    <s v="FUR-CH-10000932"/>
    <s v="Furniture"/>
    <s v="Chairs"/>
    <s v="Harbour Creations Executive Leather Armchair, Red"/>
    <n v="1268.96"/>
    <n v="4"/>
    <n v="0"/>
    <n v="583.67999999999995"/>
    <n v="101.4"/>
    <s v="Medium"/>
  </r>
  <r>
    <n v="49003"/>
    <s v="IR-2013-7680"/>
    <d v="2013-11-27T00:00:00"/>
    <d v="2013-12-02T00:00:00"/>
    <x v="3"/>
    <s v="MC-7575"/>
    <x v="452"/>
    <x v="0"/>
    <s v="Saqqez"/>
    <s v="Kordestan"/>
    <s v="Iran"/>
    <m/>
    <s v="EMEA"/>
    <x v="7"/>
    <s v="TEC-STA-10003925"/>
    <s v="Technology"/>
    <s v="Machines"/>
    <s v="StarTech Card Printer, Durable"/>
    <n v="654.48"/>
    <n v="4"/>
    <n v="0"/>
    <n v="163.56"/>
    <n v="101.4"/>
    <s v="High"/>
  </r>
  <r>
    <n v="10450"/>
    <s v="ES-2013-2926991"/>
    <d v="2013-06-14T00:00:00"/>
    <d v="2013-06-21T00:00:00"/>
    <x v="3"/>
    <s v="SR-20740"/>
    <x v="176"/>
    <x v="2"/>
    <s v="Madrid"/>
    <s v="Madrid"/>
    <s v="Spain"/>
    <m/>
    <s v="EU"/>
    <x v="5"/>
    <s v="TEC-AC-10000712"/>
    <s v="Technology"/>
    <s v="Accessories"/>
    <s v="Enermax Router, Programmable"/>
    <n v="2078.64"/>
    <n v="8"/>
    <n v="0"/>
    <n v="852.24"/>
    <n v="101.35"/>
    <s v="Medium"/>
  </r>
  <r>
    <n v="12370"/>
    <s v="IT-2012-1478733"/>
    <d v="2012-07-13T00:00:00"/>
    <d v="2012-07-17T00:00:00"/>
    <x v="3"/>
    <s v="CS-12250"/>
    <x v="696"/>
    <x v="1"/>
    <s v="Turin"/>
    <s v="Piedmont"/>
    <s v="Italy"/>
    <m/>
    <s v="EU"/>
    <x v="5"/>
    <s v="TEC-CO-10000620"/>
    <s v="Technology"/>
    <s v="Copiers"/>
    <s v="Brother Wireless Fax, Digital"/>
    <n v="756.9"/>
    <n v="2"/>
    <n v="0"/>
    <n v="68.099999999999994"/>
    <n v="101.35"/>
    <s v="High"/>
  </r>
  <r>
    <n v="2122"/>
    <s v="MX-2013-141768"/>
    <d v="2013-04-05T00:00:00"/>
    <d v="2013-04-08T00:00:00"/>
    <x v="2"/>
    <s v="JM-15580"/>
    <x v="153"/>
    <x v="0"/>
    <s v="Dos Quebradas"/>
    <s v="Risaralda"/>
    <s v="Colombia"/>
    <m/>
    <s v="LATAM"/>
    <x v="5"/>
    <s v="FUR-CH-10002653"/>
    <s v="Furniture"/>
    <s v="Chairs"/>
    <s v="Office Star Rocking Chair, Adjustable"/>
    <n v="286.8"/>
    <n v="3"/>
    <n v="0"/>
    <n v="57.36"/>
    <n v="101.312"/>
    <s v="Critical"/>
  </r>
  <r>
    <n v="25171"/>
    <s v="IN-2014-33869"/>
    <d v="2014-09-04T00:00:00"/>
    <d v="2014-09-08T00:00:00"/>
    <x v="3"/>
    <s v="LS-17230"/>
    <x v="622"/>
    <x v="0"/>
    <s v="Seremban"/>
    <s v="Negeri Sembilan"/>
    <s v="Malaysia"/>
    <m/>
    <s v="APAC"/>
    <x v="11"/>
    <s v="OFF-ST-10003020"/>
    <s v="Office Supplies"/>
    <s v="Storage"/>
    <s v="Tenex Lockers, Industrial"/>
    <n v="613.89"/>
    <n v="3"/>
    <n v="0"/>
    <n v="153.44999999999999"/>
    <n v="101.31"/>
    <s v="High"/>
  </r>
  <r>
    <n v="4444"/>
    <s v="MX-2013-159583"/>
    <d v="2013-01-02T00:00:00"/>
    <d v="2013-01-06T00:00:00"/>
    <x v="3"/>
    <s v="TN-21040"/>
    <x v="686"/>
    <x v="2"/>
    <s v="Mérida"/>
    <s v="Yucatán"/>
    <s v="Mexico"/>
    <m/>
    <s v="LATAM"/>
    <x v="9"/>
    <s v="TEC-CO-10002617"/>
    <s v="Technology"/>
    <s v="Copiers"/>
    <s v="Brother Fax Machine, High-Speed"/>
    <n v="1053.6884"/>
    <n v="5"/>
    <n v="2E-3"/>
    <n v="441.28840000000002"/>
    <n v="101.279"/>
    <s v="Medium"/>
  </r>
  <r>
    <n v="20081"/>
    <s v="ES-2014-3705262"/>
    <d v="2014-08-18T00:00:00"/>
    <d v="2014-08-21T00:00:00"/>
    <x v="1"/>
    <s v="IM-15070"/>
    <x v="487"/>
    <x v="0"/>
    <s v="Meudon"/>
    <s v="Ile-de-France"/>
    <s v="France"/>
    <m/>
    <s v="EU"/>
    <x v="2"/>
    <s v="OFF-ST-10001554"/>
    <s v="Office Supplies"/>
    <s v="Storage"/>
    <s v="Tenex File Cart, Industrial"/>
    <n v="362.15100000000001"/>
    <n v="3"/>
    <n v="0.1"/>
    <n v="36.170999999999999"/>
    <n v="101.24"/>
    <s v="Critical"/>
  </r>
  <r>
    <n v="26684"/>
    <s v="ID-2014-26869"/>
    <d v="2014-05-23T00:00:00"/>
    <d v="2014-05-25T00:00:00"/>
    <x v="1"/>
    <s v="NC-18340"/>
    <x v="160"/>
    <x v="0"/>
    <s v="Lahore"/>
    <s v="Punjab"/>
    <s v="Pakistan"/>
    <m/>
    <s v="APAC"/>
    <x v="6"/>
    <s v="FUR-TA-10002172"/>
    <s v="Furniture"/>
    <s v="Tables"/>
    <s v="Hon Conference Table, Rectangular"/>
    <n v="1286.67"/>
    <n v="7"/>
    <n v="0.8"/>
    <n v="-2380.35"/>
    <n v="101.24"/>
    <s v="Medium"/>
  </r>
  <r>
    <n v="48363"/>
    <s v="EZ-2011-7050"/>
    <d v="2011-10-04T00:00:00"/>
    <d v="2011-10-08T00:00:00"/>
    <x v="3"/>
    <s v="CM-2445"/>
    <x v="379"/>
    <x v="0"/>
    <s v="Hradec Kralove"/>
    <s v="Hradec Kralove"/>
    <s v="Czech Republic"/>
    <m/>
    <s v="EMEA"/>
    <x v="7"/>
    <s v="FUR-RUB-10003724"/>
    <s v="Furniture"/>
    <s v="Furnishings"/>
    <s v="Rubbermaid Frame, Duo Pack"/>
    <n v="879.6"/>
    <n v="8"/>
    <n v="0"/>
    <n v="96.72"/>
    <n v="101.23"/>
    <s v="High"/>
  </r>
  <r>
    <n v="31823"/>
    <s v="CA-2014-113558"/>
    <d v="2014-10-22T00:00:00"/>
    <d v="2014-10-27T00:00:00"/>
    <x v="3"/>
    <s v="PH-18790"/>
    <x v="643"/>
    <x v="2"/>
    <s v="Lakeland"/>
    <s v="Florida"/>
    <s v="United States"/>
    <n v="33801"/>
    <s v="US"/>
    <x v="5"/>
    <s v="FUR-CH-10003379"/>
    <s v="Furniture"/>
    <s v="Chairs"/>
    <s v="Global Commerce Series High-Back Swivel/Tilt Chairs"/>
    <n v="683.952"/>
    <n v="3"/>
    <n v="0.2"/>
    <n v="42.747"/>
    <n v="101.22"/>
    <s v="High"/>
  </r>
  <r>
    <n v="40610"/>
    <s v="CA-2012-111948"/>
    <d v="2012-11-11T00:00:00"/>
    <d v="2012-11-11T00:00:00"/>
    <x v="0"/>
    <s v="AG-10495"/>
    <x v="388"/>
    <x v="1"/>
    <s v="Detroit"/>
    <s v="Michigan"/>
    <s v="United States"/>
    <n v="48234"/>
    <s v="US"/>
    <x v="2"/>
    <s v="OFF-ST-10003282"/>
    <s v="Office Supplies"/>
    <s v="Storage"/>
    <s v="Advantus 10-Drawer Portable Organizer, Chrome Metal Frame, Smoke Drawers"/>
    <n v="418.32"/>
    <n v="7"/>
    <n v="0"/>
    <n v="117.1296"/>
    <n v="101.22"/>
    <s v="Critical"/>
  </r>
  <r>
    <n v="37764"/>
    <s v="CA-2013-163804"/>
    <d v="2013-12-03T00:00:00"/>
    <d v="2013-12-09T00:00:00"/>
    <x v="3"/>
    <s v="DB-13270"/>
    <x v="770"/>
    <x v="2"/>
    <s v="Providence"/>
    <s v="Rhode Island"/>
    <s v="United States"/>
    <n v="2908"/>
    <s v="US"/>
    <x v="0"/>
    <s v="OFF-ST-10000142"/>
    <s v="Office Supplies"/>
    <s v="Storage"/>
    <s v="Deluxe Rollaway Locking File with Drawer"/>
    <n v="2079.4"/>
    <n v="5"/>
    <n v="0"/>
    <n v="582.23199999999997"/>
    <n v="101.18"/>
    <s v="Medium"/>
  </r>
  <r>
    <n v="33654"/>
    <s v="US-2011-148838"/>
    <d v="2011-03-17T00:00:00"/>
    <d v="2011-03-21T00:00:00"/>
    <x v="3"/>
    <s v="CP-12340"/>
    <x v="158"/>
    <x v="1"/>
    <s v="New York City"/>
    <s v="New York"/>
    <s v="United States"/>
    <n v="10024"/>
    <s v="US"/>
    <x v="0"/>
    <s v="FUR-TA-10003473"/>
    <s v="Furniture"/>
    <s v="Tables"/>
    <s v="Bretford Rectangular Conference Table Tops"/>
    <n v="1579.7460000000001"/>
    <n v="7"/>
    <n v="0.4"/>
    <n v="-447.59469999999999"/>
    <n v="101.14"/>
    <s v="Medium"/>
  </r>
  <r>
    <n v="48849"/>
    <s v="ML-2012-5100"/>
    <d v="2012-09-18T00:00:00"/>
    <d v="2012-09-25T00:00:00"/>
    <x v="3"/>
    <s v="EB-4110"/>
    <x v="26"/>
    <x v="0"/>
    <s v="Bamako"/>
    <s v="Bamako"/>
    <s v="Mali"/>
    <m/>
    <s v="Africa"/>
    <x v="3"/>
    <s v="TEC-MOT-10003050"/>
    <s v="Technology"/>
    <s v="Phones"/>
    <s v="Motorola Smart Phone, Cordless"/>
    <n v="1285.56"/>
    <n v="2"/>
    <n v="0"/>
    <n v="89.94"/>
    <n v="101.14"/>
    <s v="Medium"/>
  </r>
  <r>
    <n v="32891"/>
    <s v="CA-2012-118423"/>
    <d v="2012-03-24T00:00:00"/>
    <d v="2012-03-27T00:00:00"/>
    <x v="2"/>
    <s v="DP-13390"/>
    <x v="165"/>
    <x v="2"/>
    <s v="Peoria"/>
    <s v="Illinois"/>
    <s v="United States"/>
    <n v="61604"/>
    <s v="US"/>
    <x v="2"/>
    <s v="FUR-BO-10000362"/>
    <s v="Furniture"/>
    <s v="Bookcases"/>
    <s v="Sauder Inglewood Library Bookcases"/>
    <n v="359.05799999999999"/>
    <n v="3"/>
    <n v="0.3"/>
    <n v="-35.905799999999999"/>
    <n v="101.13"/>
    <s v="High"/>
  </r>
  <r>
    <n v="16270"/>
    <s v="ES-2013-3159008"/>
    <d v="2013-09-16T00:00:00"/>
    <d v="2013-09-21T00:00:00"/>
    <x v="3"/>
    <s v="MR-17545"/>
    <x v="324"/>
    <x v="2"/>
    <s v="Villemomble"/>
    <s v="Ile-de-France"/>
    <s v="France"/>
    <m/>
    <s v="EU"/>
    <x v="2"/>
    <s v="TEC-MA-10004669"/>
    <s v="Technology"/>
    <s v="Machines"/>
    <s v="Epson Inkjet, Wireless"/>
    <n v="1047.9480000000001"/>
    <n v="4"/>
    <n v="0.15"/>
    <n v="-49.332000000000001"/>
    <n v="100.95"/>
    <s v="High"/>
  </r>
  <r>
    <n v="8221"/>
    <s v="MX-2012-158988"/>
    <d v="2012-10-06T00:00:00"/>
    <d v="2012-10-07T00:00:00"/>
    <x v="0"/>
    <s v="JH-15985"/>
    <x v="8"/>
    <x v="0"/>
    <s v="Buenos Aires"/>
    <s v="Buenos Aires"/>
    <s v="Argentina"/>
    <m/>
    <s v="LATAM"/>
    <x v="5"/>
    <s v="TEC-CO-10002586"/>
    <s v="Technology"/>
    <s v="Copiers"/>
    <s v="Brother Ink, Color"/>
    <n v="296.48840000000001"/>
    <n v="5"/>
    <n v="0.40200000000000002"/>
    <n v="-40.711599999999997"/>
    <n v="100.93300000000001"/>
    <s v="High"/>
  </r>
  <r>
    <n v="26115"/>
    <s v="IN-2012-73006"/>
    <d v="2012-10-05T00:00:00"/>
    <d v="2012-10-07T00:00:00"/>
    <x v="1"/>
    <s v="KC-16540"/>
    <x v="215"/>
    <x v="0"/>
    <s v="Kupang"/>
    <s v="Nusa Tenggara Timur"/>
    <s v="Indonesia"/>
    <m/>
    <s v="APAC"/>
    <x v="11"/>
    <s v="TEC-MA-10002780"/>
    <s v="Technology"/>
    <s v="Machines"/>
    <s v="Okidata Inkjet, Wireless"/>
    <n v="1825.6181999999999"/>
    <n v="7"/>
    <n v="0.17"/>
    <n v="593.75819999999999"/>
    <n v="100.92"/>
    <s v="High"/>
  </r>
  <r>
    <n v="6626"/>
    <s v="MX-2012-150301"/>
    <d v="2012-08-14T00:00:00"/>
    <d v="2012-08-16T00:00:00"/>
    <x v="1"/>
    <s v="RA-19945"/>
    <x v="132"/>
    <x v="0"/>
    <s v="General Escobedo"/>
    <s v="Nuevo León"/>
    <s v="Mexico"/>
    <m/>
    <s v="LATAM"/>
    <x v="9"/>
    <s v="TEC-PH-10002127"/>
    <s v="Technology"/>
    <s v="Phones"/>
    <s v="Cisco Smart Phone, Cordless"/>
    <n v="2171.6"/>
    <n v="5"/>
    <n v="0"/>
    <n v="65.099999999999994"/>
    <n v="100.902"/>
    <s v="Medium"/>
  </r>
  <r>
    <n v="29075"/>
    <s v="IN-2014-12911"/>
    <d v="2014-09-24T00:00:00"/>
    <d v="2014-09-28T00:00:00"/>
    <x v="3"/>
    <s v="DP-13105"/>
    <x v="32"/>
    <x v="1"/>
    <s v="Gold Coast"/>
    <s v="Queensland"/>
    <s v="Australia"/>
    <m/>
    <s v="APAC"/>
    <x v="1"/>
    <s v="FUR-FU-10004876"/>
    <s v="Furniture"/>
    <s v="Furnishings"/>
    <s v="Eldon Frame, Erganomic"/>
    <n v="620.298"/>
    <n v="6"/>
    <n v="0.1"/>
    <n v="20.538"/>
    <n v="100.81"/>
    <s v="High"/>
  </r>
  <r>
    <n v="25995"/>
    <s v="IN-2011-40141"/>
    <d v="2011-06-22T00:00:00"/>
    <d v="2011-06-26T00:00:00"/>
    <x v="3"/>
    <s v="SS-20140"/>
    <x v="380"/>
    <x v="1"/>
    <s v="Guangzhou"/>
    <s v="Guangdong"/>
    <s v="China"/>
    <m/>
    <s v="APAC"/>
    <x v="8"/>
    <s v="OFF-AP-10003800"/>
    <s v="Office Supplies"/>
    <s v="Appliances"/>
    <s v="Hoover Microwave, Silver"/>
    <n v="618.78"/>
    <n v="2"/>
    <n v="0"/>
    <n v="259.86"/>
    <n v="100.8"/>
    <s v="High"/>
  </r>
  <r>
    <n v="33683"/>
    <s v="US-2014-117534"/>
    <d v="2014-03-26T00:00:00"/>
    <d v="2014-03-27T00:00:00"/>
    <x v="2"/>
    <s v="CV-12295"/>
    <x v="758"/>
    <x v="0"/>
    <s v="Fresno"/>
    <s v="California"/>
    <s v="United States"/>
    <n v="93727"/>
    <s v="US"/>
    <x v="4"/>
    <s v="TEC-CO-10000971"/>
    <s v="Technology"/>
    <s v="Copiers"/>
    <s v="Hewlett Packard 310 Color Digital Copier"/>
    <n v="479.98399999999998"/>
    <n v="2"/>
    <n v="0.2"/>
    <n v="59.997999999999998"/>
    <n v="100.8"/>
    <s v="Critical"/>
  </r>
  <r>
    <n v="28227"/>
    <s v="IN-2014-31671"/>
    <d v="2014-08-28T00:00:00"/>
    <d v="2014-09-01T00:00:00"/>
    <x v="3"/>
    <s v="SR-20425"/>
    <x v="745"/>
    <x v="2"/>
    <s v="Kawasaki"/>
    <s v="Fukuoka"/>
    <s v="Japan"/>
    <m/>
    <s v="APAC"/>
    <x v="8"/>
    <s v="TEC-MA-10000605"/>
    <s v="Technology"/>
    <s v="Machines"/>
    <s v="Epson Card Printer, Wireless"/>
    <n v="849.75"/>
    <n v="5"/>
    <n v="0"/>
    <n v="203.85"/>
    <n v="100.79"/>
    <s v="High"/>
  </r>
  <r>
    <n v="29342"/>
    <s v="IN-2013-11679"/>
    <d v="2013-11-02T00:00:00"/>
    <d v="2013-11-08T00:00:00"/>
    <x v="3"/>
    <s v="EJ-13720"/>
    <x v="395"/>
    <x v="0"/>
    <s v="Manila"/>
    <s v="National Capital"/>
    <s v="Philippines"/>
    <m/>
    <s v="APAC"/>
    <x v="11"/>
    <s v="FUR-CH-10003836"/>
    <s v="Furniture"/>
    <s v="Chairs"/>
    <s v="Harbour Creations Rocking Chair, Red"/>
    <n v="661.90499999999997"/>
    <n v="6"/>
    <n v="0.25"/>
    <n v="8.6850000000000005"/>
    <n v="100.71"/>
    <s v="Low"/>
  </r>
  <r>
    <n v="25773"/>
    <s v="IN-2014-72516"/>
    <d v="2014-06-02T00:00:00"/>
    <d v="2014-06-04T00:00:00"/>
    <x v="2"/>
    <s v="IM-15070"/>
    <x v="487"/>
    <x v="0"/>
    <s v="Bandung"/>
    <s v="Jawa Barat"/>
    <s v="Indonesia"/>
    <m/>
    <s v="APAC"/>
    <x v="11"/>
    <s v="FUR-BO-10000668"/>
    <s v="Furniture"/>
    <s v="Bookcases"/>
    <s v="Sauder Classic Bookcase, Mobile"/>
    <n v="815.62860000000001"/>
    <n v="2"/>
    <n v="7.0000000000000007E-2"/>
    <n v="43.848599999999998"/>
    <n v="100.7"/>
    <s v="Medium"/>
  </r>
  <r>
    <n v="8642"/>
    <s v="US-2014-146367"/>
    <d v="2014-12-10T00:00:00"/>
    <d v="2014-12-12T00:00:00"/>
    <x v="2"/>
    <s v="GZ-14470"/>
    <x v="353"/>
    <x v="0"/>
    <s v="Tlalpan"/>
    <s v="Distrito Federal"/>
    <s v="Mexico"/>
    <m/>
    <s v="LATAM"/>
    <x v="9"/>
    <s v="FUR-TA-10004820"/>
    <s v="Furniture"/>
    <s v="Tables"/>
    <s v="Barricks Wood Table, Fully Assembled"/>
    <n v="1105.92"/>
    <n v="4"/>
    <n v="0.2"/>
    <n v="-41.52"/>
    <n v="100.661"/>
    <s v="Medium"/>
  </r>
  <r>
    <n v="29281"/>
    <s v="IN-2011-52853"/>
    <d v="2011-03-03T00:00:00"/>
    <d v="2011-03-08T00:00:00"/>
    <x v="1"/>
    <s v="MV-18190"/>
    <x v="248"/>
    <x v="0"/>
    <s v="Tongi"/>
    <s v="Dhaka"/>
    <s v="Bangladesh"/>
    <m/>
    <s v="APAC"/>
    <x v="6"/>
    <s v="FUR-CH-10000432"/>
    <s v="Furniture"/>
    <s v="Chairs"/>
    <s v="Harbour Creations Swivel Stool, Adjustable"/>
    <n v="1095.6600000000001"/>
    <n v="6"/>
    <n v="0"/>
    <n v="65.7"/>
    <n v="100.65"/>
    <s v="High"/>
  </r>
  <r>
    <n v="19137"/>
    <s v="ES-2013-2963054"/>
    <d v="2013-12-03T00:00:00"/>
    <d v="2013-12-07T00:00:00"/>
    <x v="3"/>
    <s v="BD-11620"/>
    <x v="771"/>
    <x v="0"/>
    <s v="Fuengirola"/>
    <s v="Andalusía"/>
    <s v="Spain"/>
    <m/>
    <s v="EU"/>
    <x v="5"/>
    <s v="TEC-MA-10001009"/>
    <s v="Technology"/>
    <s v="Machines"/>
    <s v="Panasonic Inkjet, Red"/>
    <n v="1113.2639999999999"/>
    <n v="4"/>
    <n v="0.1"/>
    <n v="222.624"/>
    <n v="100.57"/>
    <s v="Medium"/>
  </r>
  <r>
    <n v="49903"/>
    <s v="AO-2013-1640"/>
    <d v="2013-10-25T00:00:00"/>
    <d v="2013-10-29T00:00:00"/>
    <x v="1"/>
    <s v="IG-5085"/>
    <x v="531"/>
    <x v="0"/>
    <s v="Luanda"/>
    <s v="Luanda"/>
    <s v="Angola"/>
    <m/>
    <s v="Africa"/>
    <x v="3"/>
    <s v="FUR-OFF-10004824"/>
    <s v="Furniture"/>
    <s v="Chairs"/>
    <s v="Office Star Swivel Stool, Set of Two"/>
    <n v="704.76"/>
    <n v="4"/>
    <n v="0"/>
    <n v="211.32"/>
    <n v="100.51"/>
    <s v="High"/>
  </r>
  <r>
    <n v="20595"/>
    <s v="IN-2012-24027"/>
    <d v="2012-08-08T00:00:00"/>
    <d v="2012-08-14T00:00:00"/>
    <x v="3"/>
    <s v="RD-19585"/>
    <x v="408"/>
    <x v="0"/>
    <s v="Xinyi"/>
    <s v="Guangdong"/>
    <s v="China"/>
    <m/>
    <s v="APAC"/>
    <x v="8"/>
    <s v="OFF-AP-10002371"/>
    <s v="Office Supplies"/>
    <s v="Appliances"/>
    <s v="KitchenAid Blender, Silver"/>
    <n v="1285.05"/>
    <n v="13"/>
    <n v="0"/>
    <n v="552.24"/>
    <n v="100.48"/>
    <s v="Medium"/>
  </r>
  <r>
    <n v="18736"/>
    <s v="ES-2014-2683001"/>
    <d v="2014-09-23T00:00:00"/>
    <d v="2014-09-25T00:00:00"/>
    <x v="2"/>
    <s v="AR-10825"/>
    <x v="461"/>
    <x v="1"/>
    <s v="Rambouillet"/>
    <s v="Ile-de-France"/>
    <s v="France"/>
    <m/>
    <s v="EU"/>
    <x v="2"/>
    <s v="FUR-FU-10000368"/>
    <s v="Furniture"/>
    <s v="Furnishings"/>
    <s v="Deflect-O Frame, Durable"/>
    <n v="749.49"/>
    <n v="7"/>
    <n v="0"/>
    <n v="307.23"/>
    <n v="100.47"/>
    <s v="Medium"/>
  </r>
  <r>
    <n v="24419"/>
    <s v="IN-2014-41786"/>
    <d v="2014-07-04T00:00:00"/>
    <d v="2014-07-08T00:00:00"/>
    <x v="3"/>
    <s v="BN-11470"/>
    <x v="298"/>
    <x v="1"/>
    <s v="Shenyang"/>
    <s v="Liaoning"/>
    <s v="China"/>
    <m/>
    <s v="APAC"/>
    <x v="8"/>
    <s v="TEC-MA-10000334"/>
    <s v="Technology"/>
    <s v="Machines"/>
    <s v="Panasonic Printer, Wireless"/>
    <n v="1065.96"/>
    <n v="4"/>
    <n v="0"/>
    <n v="468.96"/>
    <n v="100.46"/>
    <s v="Medium"/>
  </r>
  <r>
    <n v="37928"/>
    <s v="CA-2013-105081"/>
    <d v="2013-12-26T00:00:00"/>
    <d v="2013-12-31T00:00:00"/>
    <x v="3"/>
    <s v="JE-15715"/>
    <x v="520"/>
    <x v="0"/>
    <s v="Seattle"/>
    <s v="Washington"/>
    <s v="United States"/>
    <n v="98115"/>
    <s v="US"/>
    <x v="4"/>
    <s v="FUR-TA-10001307"/>
    <s v="Furniture"/>
    <s v="Tables"/>
    <s v="SAFCO PlanMaster Heigh-Adjustable Drafting Table Base, 43w x 30d x 30-37h, Black"/>
    <n v="1747.25"/>
    <n v="5"/>
    <n v="0"/>
    <n v="629.01"/>
    <n v="100.39"/>
    <s v="Medium"/>
  </r>
  <r>
    <n v="44156"/>
    <s v="RS-2013-1800"/>
    <d v="2013-03-14T00:00:00"/>
    <d v="2013-03-20T00:00:00"/>
    <x v="3"/>
    <s v="MN-7935"/>
    <x v="574"/>
    <x v="0"/>
    <s v="Kopeysk"/>
    <s v="Chelyabinsk"/>
    <s v="Russia"/>
    <m/>
    <s v="EMEA"/>
    <x v="7"/>
    <s v="OFF-BRE-10003295"/>
    <s v="Office Supplies"/>
    <s v="Appliances"/>
    <s v="Breville Microwave, Red"/>
    <n v="1810.26"/>
    <n v="6"/>
    <n v="0"/>
    <n v="162.9"/>
    <n v="100.37"/>
    <s v="Medium"/>
  </r>
  <r>
    <n v="14184"/>
    <s v="ES-2011-4314290"/>
    <d v="2011-07-18T00:00:00"/>
    <d v="2011-07-23T00:00:00"/>
    <x v="3"/>
    <s v="SR-20740"/>
    <x v="176"/>
    <x v="2"/>
    <s v="Derby"/>
    <s v="England"/>
    <s v="United Kingdom"/>
    <m/>
    <s v="EU"/>
    <x v="9"/>
    <s v="TEC-MA-10003927"/>
    <s v="Technology"/>
    <s v="Machines"/>
    <s v="StarTech Inkjet, Wireless"/>
    <n v="1207.08"/>
    <n v="4"/>
    <n v="0"/>
    <n v="36.119999999999997"/>
    <n v="100.36"/>
    <s v="Medium"/>
  </r>
  <r>
    <n v="21111"/>
    <s v="ID-2012-46210"/>
    <d v="2012-08-31T00:00:00"/>
    <d v="2012-09-04T00:00:00"/>
    <x v="3"/>
    <s v="CR-12730"/>
    <x v="2"/>
    <x v="0"/>
    <s v="Mumbai"/>
    <s v="Maharashtra"/>
    <s v="India"/>
    <m/>
    <s v="APAC"/>
    <x v="6"/>
    <s v="TEC-CO-10002376"/>
    <s v="Technology"/>
    <s v="Copiers"/>
    <s v="Hewlett Fax Machine, Laser"/>
    <n v="639.84"/>
    <n v="4"/>
    <n v="0.5"/>
    <n v="-25.68"/>
    <n v="100.34"/>
    <s v="High"/>
  </r>
  <r>
    <n v="14643"/>
    <s v="IT-2011-2185983"/>
    <d v="2011-04-26T00:00:00"/>
    <d v="2011-04-27T00:00:00"/>
    <x v="0"/>
    <s v="RC-19825"/>
    <x v="616"/>
    <x v="0"/>
    <s v="Paris"/>
    <s v="Ile-de-France"/>
    <s v="France"/>
    <m/>
    <s v="EU"/>
    <x v="2"/>
    <s v="TEC-PH-10000070"/>
    <s v="Technology"/>
    <s v="Phones"/>
    <s v="Nokia Headset, with Caller ID"/>
    <n v="683.57849999999996"/>
    <n v="11"/>
    <n v="0.15"/>
    <n v="-24.2715"/>
    <n v="100.32"/>
    <s v="Critical"/>
  </r>
  <r>
    <n v="25036"/>
    <s v="IN-2014-20772"/>
    <d v="2014-09-23T00:00:00"/>
    <d v="2014-09-25T00:00:00"/>
    <x v="1"/>
    <s v="SC-20050"/>
    <x v="356"/>
    <x v="2"/>
    <s v="Kaiyuan"/>
    <s v="Liaoning"/>
    <s v="China"/>
    <m/>
    <s v="APAC"/>
    <x v="8"/>
    <s v="FUR-TA-10004342"/>
    <s v="Furniture"/>
    <s v="Tables"/>
    <s v="Chromcraft Round Table, with Bottom Storage"/>
    <n v="980.91"/>
    <n v="3"/>
    <n v="0.3"/>
    <n v="210.15"/>
    <n v="100.3"/>
    <s v="Medium"/>
  </r>
  <r>
    <n v="16734"/>
    <s v="IT-2014-1966077"/>
    <d v="2014-08-07T00:00:00"/>
    <d v="2014-08-11T00:00:00"/>
    <x v="3"/>
    <s v="DB-12910"/>
    <x v="752"/>
    <x v="2"/>
    <s v="Parma"/>
    <s v="Emilia-Romagna"/>
    <s v="Italy"/>
    <m/>
    <s v="EU"/>
    <x v="5"/>
    <s v="OFF-AP-10001692"/>
    <s v="Office Supplies"/>
    <s v="Appliances"/>
    <s v="KitchenAid Stove, Black"/>
    <n v="1708.74"/>
    <n v="3"/>
    <n v="0"/>
    <n v="563.85"/>
    <n v="100.29"/>
    <s v="Medium"/>
  </r>
  <r>
    <n v="23065"/>
    <s v="IN-2014-15333"/>
    <d v="2014-12-15T00:00:00"/>
    <d v="2014-12-20T00:00:00"/>
    <x v="3"/>
    <s v="CC-12610"/>
    <x v="279"/>
    <x v="1"/>
    <s v="Melbourne"/>
    <s v="Victoria"/>
    <s v="Australia"/>
    <m/>
    <s v="APAC"/>
    <x v="1"/>
    <s v="FUR-CH-10004584"/>
    <s v="Furniture"/>
    <s v="Chairs"/>
    <s v="Office Star Steel Folding Chair, Set of Two"/>
    <n v="591.94799999999998"/>
    <n v="7"/>
    <n v="0.1"/>
    <n v="216.88800000000001"/>
    <n v="100.22"/>
    <s v="High"/>
  </r>
  <r>
    <n v="35071"/>
    <s v="US-2011-102715"/>
    <d v="2011-04-11T00:00:00"/>
    <d v="2011-04-13T00:00:00"/>
    <x v="1"/>
    <s v="JK-15370"/>
    <x v="495"/>
    <x v="0"/>
    <s v="Miami"/>
    <s v="Florida"/>
    <s v="United States"/>
    <n v="33180"/>
    <s v="US"/>
    <x v="5"/>
    <s v="TEC-AC-10002001"/>
    <s v="Technology"/>
    <s v="Accessories"/>
    <s v="Logitech Wireless Gaming Headset G930"/>
    <n v="383.976"/>
    <n v="3"/>
    <n v="0.2"/>
    <n v="81.594899999999996"/>
    <n v="100.22"/>
    <s v="Critical"/>
  </r>
  <r>
    <n v="22380"/>
    <s v="IN-2013-64851"/>
    <d v="2013-05-10T00:00:00"/>
    <d v="2013-05-16T00:00:00"/>
    <x v="3"/>
    <s v="SW-20350"/>
    <x v="490"/>
    <x v="2"/>
    <s v="Manila"/>
    <s v="National Capital"/>
    <s v="Philippines"/>
    <m/>
    <s v="APAC"/>
    <x v="11"/>
    <s v="FUR-CH-10003551"/>
    <s v="Furniture"/>
    <s v="Chairs"/>
    <s v="Hon Swivel Stool, Black"/>
    <n v="1088.2349999999999"/>
    <n v="9"/>
    <n v="0.25"/>
    <n v="333.58499999999998"/>
    <n v="100.21"/>
    <s v="Low"/>
  </r>
  <r>
    <n v="18347"/>
    <s v="ES-2013-2993189"/>
    <d v="2013-06-18T00:00:00"/>
    <d v="2013-06-23T00:00:00"/>
    <x v="3"/>
    <s v="SE-20110"/>
    <x v="595"/>
    <x v="0"/>
    <s v="La Rochelle"/>
    <s v="Poitou-Charentes"/>
    <s v="France"/>
    <m/>
    <s v="EU"/>
    <x v="2"/>
    <s v="TEC-MA-10003078"/>
    <s v="Technology"/>
    <s v="Machines"/>
    <s v="Epson Printer, White"/>
    <n v="1331.2529999999999"/>
    <n v="6"/>
    <n v="0.15"/>
    <n v="-172.28700000000001"/>
    <n v="100.17"/>
    <s v="Medium"/>
  </r>
  <r>
    <n v="10562"/>
    <s v="ES-2014-1987504"/>
    <d v="2014-08-02T00:00:00"/>
    <d v="2014-08-04T00:00:00"/>
    <x v="1"/>
    <s v="JK-15640"/>
    <x v="200"/>
    <x v="2"/>
    <s v="Lille"/>
    <s v="Nord-Pas-de-Calais"/>
    <s v="France"/>
    <m/>
    <s v="EU"/>
    <x v="2"/>
    <s v="TEC-CO-10001894"/>
    <s v="Technology"/>
    <s v="Copiers"/>
    <s v="Sharp Copy Machine, High-Speed"/>
    <n v="610.47"/>
    <n v="3"/>
    <n v="0.15"/>
    <n v="208.26"/>
    <n v="100.14"/>
    <s v="Critical"/>
  </r>
  <r>
    <n v="8063"/>
    <s v="MX-2014-113586"/>
    <d v="2014-11-18T00:00:00"/>
    <d v="2014-11-18T00:00:00"/>
    <x v="0"/>
    <s v="HK-14890"/>
    <x v="457"/>
    <x v="1"/>
    <s v="Maceió"/>
    <s v="Alagoas"/>
    <s v="Brazil"/>
    <m/>
    <s v="LATAM"/>
    <x v="5"/>
    <s v="FUR-BO-10001739"/>
    <s v="Furniture"/>
    <s v="Bookcases"/>
    <s v="Dania Classic Bookcase, Mobile"/>
    <n v="551.04"/>
    <n v="2"/>
    <n v="0"/>
    <n v="99.16"/>
    <n v="100.13800000000001"/>
    <s v="High"/>
  </r>
  <r>
    <n v="2696"/>
    <s v="MX-2014-127061"/>
    <d v="2014-12-15T00:00:00"/>
    <d v="2014-12-17T00:00:00"/>
    <x v="1"/>
    <s v="CC-12475"/>
    <x v="341"/>
    <x v="0"/>
    <s v="Grajaú"/>
    <s v="Maranhão"/>
    <s v="Brazil"/>
    <m/>
    <s v="LATAM"/>
    <x v="5"/>
    <s v="FUR-TA-10001289"/>
    <s v="Furniture"/>
    <s v="Tables"/>
    <s v="Lesro Conference Table, Fully Assembled"/>
    <n v="458.16"/>
    <n v="1"/>
    <n v="0.2"/>
    <n v="57.26"/>
    <n v="100.104"/>
    <s v="Critical"/>
  </r>
  <r>
    <n v="44482"/>
    <s v="ZA-2013-9740"/>
    <d v="2013-09-13T00:00:00"/>
    <d v="2013-09-15T00:00:00"/>
    <x v="1"/>
    <s v="DB-2910"/>
    <x v="752"/>
    <x v="2"/>
    <s v="Ndola"/>
    <s v="Copperbelt"/>
    <s v="Zambia"/>
    <m/>
    <s v="Africa"/>
    <x v="3"/>
    <s v="OFF-ELD-10002297"/>
    <s v="Office Supplies"/>
    <s v="Storage"/>
    <s v="Eldon Lockers, Blue"/>
    <n v="395.82"/>
    <n v="2"/>
    <n v="0"/>
    <n v="39.54"/>
    <n v="100.06"/>
    <s v="Critical"/>
  </r>
  <r>
    <n v="50956"/>
    <s v="IZ-2014-6980"/>
    <d v="2014-11-14T00:00:00"/>
    <d v="2014-11-18T00:00:00"/>
    <x v="1"/>
    <s v="MS-7830"/>
    <x v="303"/>
    <x v="0"/>
    <s v="Samarra'"/>
    <s v="Salah Ad Din"/>
    <s v="Iraq"/>
    <m/>
    <s v="EMEA"/>
    <x v="7"/>
    <s v="TEC-CIS-10002259"/>
    <s v="Technology"/>
    <s v="Phones"/>
    <s v="Cisco Smart Phone, Cordless"/>
    <n v="651.48"/>
    <n v="1"/>
    <n v="0"/>
    <n v="260.58"/>
    <n v="100.04"/>
    <s v="Medium"/>
  </r>
  <r>
    <n v="22144"/>
    <s v="IN-2012-66790"/>
    <d v="2012-08-27T00:00:00"/>
    <d v="2012-08-31T00:00:00"/>
    <x v="1"/>
    <s v="JE-15715"/>
    <x v="520"/>
    <x v="0"/>
    <s v="Huainan"/>
    <s v="Anhui"/>
    <s v="China"/>
    <m/>
    <s v="APAC"/>
    <x v="8"/>
    <s v="TEC-MA-10004023"/>
    <s v="Technology"/>
    <s v="Machines"/>
    <s v="Konica Phone, Wireless"/>
    <n v="861.9"/>
    <n v="10"/>
    <n v="0"/>
    <n v="405"/>
    <n v="100.01"/>
    <s v="High"/>
  </r>
  <r>
    <n v="49877"/>
    <s v="UP-2014-100"/>
    <d v="2014-08-26T00:00:00"/>
    <d v="2014-08-28T00:00:00"/>
    <x v="2"/>
    <s v="LH-7155"/>
    <x v="95"/>
    <x v="0"/>
    <s v="Sumy"/>
    <s v="Sumy"/>
    <s v="Ukraine"/>
    <m/>
    <s v="EMEA"/>
    <x v="7"/>
    <s v="TEC-SAM-10000613"/>
    <s v="Technology"/>
    <s v="Phones"/>
    <s v="Samsung Speaker Phone, with Caller ID"/>
    <n v="246.48"/>
    <n v="2"/>
    <n v="0"/>
    <n v="14.76"/>
    <n v="99.98"/>
    <s v="Critical"/>
  </r>
  <r>
    <n v="21911"/>
    <s v="ID-2012-77801"/>
    <d v="2012-11-23T00:00:00"/>
    <d v="2012-11-29T00:00:00"/>
    <x v="3"/>
    <s v="DP-13165"/>
    <x v="427"/>
    <x v="0"/>
    <s v="Semarang"/>
    <s v="Jawa Tengah"/>
    <s v="Indonesia"/>
    <m/>
    <s v="APAC"/>
    <x v="11"/>
    <s v="OFF-AP-10003800"/>
    <s v="Office Supplies"/>
    <s v="Appliances"/>
    <s v="Hoover Microwave, Silver"/>
    <n v="770.38109999999995"/>
    <n v="3"/>
    <n v="0.17"/>
    <n v="232.00110000000001"/>
    <n v="99.97"/>
    <s v="Low"/>
  </r>
  <r>
    <n v="20533"/>
    <s v="IN-2014-78438"/>
    <d v="2014-08-25T00:00:00"/>
    <d v="2014-08-25T00:00:00"/>
    <x v="0"/>
    <s v="MC-17275"/>
    <x v="393"/>
    <x v="0"/>
    <s v="Yangon"/>
    <s v="Yangon"/>
    <s v="Myanmar (Burma)"/>
    <m/>
    <s v="APAC"/>
    <x v="11"/>
    <s v="TEC-PH-10003075"/>
    <s v="Technology"/>
    <s v="Phones"/>
    <s v="Samsung Signal Booster, Full Size"/>
    <n v="457.76159999999999"/>
    <n v="4"/>
    <n v="0.17"/>
    <n v="-82.838399999999993"/>
    <n v="99.87"/>
    <s v="Medium"/>
  </r>
  <r>
    <n v="20034"/>
    <s v="ES-2012-4047647"/>
    <d v="2012-08-08T00:00:00"/>
    <d v="2012-08-10T00:00:00"/>
    <x v="1"/>
    <s v="MC-17605"/>
    <x v="566"/>
    <x v="1"/>
    <s v="Taranto"/>
    <s v="Apulia"/>
    <s v="Italy"/>
    <m/>
    <s v="EU"/>
    <x v="5"/>
    <s v="TEC-AC-10003327"/>
    <s v="Technology"/>
    <s v="Accessories"/>
    <s v="Logitech Keyboard, Erganomic"/>
    <n v="562.08000000000004"/>
    <n v="8"/>
    <n v="0"/>
    <n v="50.4"/>
    <n v="99.86"/>
    <s v="High"/>
  </r>
  <r>
    <n v="36731"/>
    <s v="CA-2012-160171"/>
    <d v="2012-10-19T00:00:00"/>
    <d v="2012-10-24T00:00:00"/>
    <x v="3"/>
    <s v="RM-19675"/>
    <x v="283"/>
    <x v="2"/>
    <s v="Los Angeles"/>
    <s v="California"/>
    <s v="United States"/>
    <n v="90008"/>
    <s v="US"/>
    <x v="4"/>
    <s v="OFF-AP-10000275"/>
    <s v="Office Supplies"/>
    <s v="Appliances"/>
    <s v="Sanyo Counter Height Refrigerator with Crisper, 3.6 Cubic Foot, Stainless Steel/Black"/>
    <n v="1640.7"/>
    <n v="5"/>
    <n v="0"/>
    <n v="459.39600000000002"/>
    <n v="99.85"/>
    <s v="Medium"/>
  </r>
  <r>
    <n v="33968"/>
    <s v="CA-2011-126403"/>
    <d v="2011-09-09T00:00:00"/>
    <d v="2011-09-12T00:00:00"/>
    <x v="1"/>
    <s v="RR-19525"/>
    <x v="29"/>
    <x v="1"/>
    <s v="Lowell"/>
    <s v="Massachusetts"/>
    <s v="United States"/>
    <n v="1852"/>
    <s v="US"/>
    <x v="0"/>
    <s v="FUR-CH-10003761"/>
    <s v="Furniture"/>
    <s v="Chairs"/>
    <s v="Global Italian Leather Office Chair"/>
    <n v="785.88"/>
    <n v="6"/>
    <n v="0"/>
    <n v="212.1876"/>
    <n v="99.81"/>
    <s v="High"/>
  </r>
  <r>
    <n v="9618"/>
    <s v="MX-2013-128986"/>
    <d v="2013-05-08T00:00:00"/>
    <d v="2013-05-10T00:00:00"/>
    <x v="2"/>
    <s v="PM-18940"/>
    <x v="91"/>
    <x v="0"/>
    <s v="Ciudad del Carmen"/>
    <s v="Campeche"/>
    <s v="Mexico"/>
    <m/>
    <s v="LATAM"/>
    <x v="9"/>
    <s v="FUR-CH-10002653"/>
    <s v="Furniture"/>
    <s v="Chairs"/>
    <s v="Office Star Rocking Chair, Adjustable"/>
    <n v="305.92"/>
    <n v="4"/>
    <n v="0.2"/>
    <n v="0"/>
    <n v="99.757000000000005"/>
    <s v="High"/>
  </r>
  <r>
    <n v="20359"/>
    <s v="ID-2012-28682"/>
    <d v="2012-05-12T00:00:00"/>
    <d v="2012-05-14T00:00:00"/>
    <x v="2"/>
    <s v="FO-14305"/>
    <x v="556"/>
    <x v="0"/>
    <s v="Mount Gambier"/>
    <s v="South Australia"/>
    <s v="Australia"/>
    <m/>
    <s v="APAC"/>
    <x v="1"/>
    <s v="TEC-PH-10002602"/>
    <s v="Technology"/>
    <s v="Phones"/>
    <s v="Nokia Headset, Cordless"/>
    <n v="410.18400000000003"/>
    <n v="6"/>
    <n v="0.1"/>
    <n v="150.26400000000001"/>
    <n v="99.73"/>
    <s v="Critical"/>
  </r>
  <r>
    <n v="29379"/>
    <s v="ID-2012-70857"/>
    <d v="2012-12-12T00:00:00"/>
    <d v="2012-12-13T00:00:00"/>
    <x v="2"/>
    <s v="KT-16480"/>
    <x v="397"/>
    <x v="0"/>
    <s v="Bandung"/>
    <s v="Jawa Barat"/>
    <s v="Indonesia"/>
    <m/>
    <s v="APAC"/>
    <x v="11"/>
    <s v="OFF-ST-10003528"/>
    <s v="Office Supplies"/>
    <s v="Storage"/>
    <s v="Fellowes Folders, Wire Frame"/>
    <n v="169.1208"/>
    <n v="8"/>
    <n v="0.17"/>
    <n v="-26.719200000000001"/>
    <n v="99.72"/>
    <s v="Critical"/>
  </r>
  <r>
    <n v="38226"/>
    <s v="CA-2013-140382"/>
    <d v="2013-06-24T00:00:00"/>
    <d v="2013-06-26T00:00:00"/>
    <x v="1"/>
    <s v="RD-19900"/>
    <x v="619"/>
    <x v="0"/>
    <s v="San Francisco"/>
    <s v="California"/>
    <s v="United States"/>
    <n v="94109"/>
    <s v="US"/>
    <x v="4"/>
    <s v="TEC-PH-10003012"/>
    <s v="Technology"/>
    <s v="Phones"/>
    <s v="Nortel Meridian M3904 Professional Digital phone"/>
    <n v="862.34400000000005"/>
    <n v="7"/>
    <n v="0.2"/>
    <n v="97.0137"/>
    <n v="99.72"/>
    <s v="High"/>
  </r>
  <r>
    <n v="21636"/>
    <s v="IN-2013-36193"/>
    <d v="2013-10-15T00:00:00"/>
    <d v="2013-10-20T00:00:00"/>
    <x v="1"/>
    <s v="TZ-21445"/>
    <x v="608"/>
    <x v="1"/>
    <s v="Harbin"/>
    <s v="Heilongjiang"/>
    <s v="China"/>
    <m/>
    <s v="APAC"/>
    <x v="8"/>
    <s v="FUR-BO-10001749"/>
    <s v="Furniture"/>
    <s v="Bookcases"/>
    <s v="Bush Classic Bookcase, Traditional"/>
    <n v="825.36"/>
    <n v="2"/>
    <n v="0"/>
    <n v="49.5"/>
    <n v="99.7"/>
    <s v="High"/>
  </r>
  <r>
    <n v="45568"/>
    <s v="SA-2014-9070"/>
    <d v="2014-03-17T00:00:00"/>
    <d v="2014-03-22T00:00:00"/>
    <x v="3"/>
    <s v="JS-5940"/>
    <x v="772"/>
    <x v="2"/>
    <s v="Riyadh"/>
    <s v="Ar Riyad"/>
    <s v="Saudi Arabia"/>
    <m/>
    <s v="EMEA"/>
    <x v="7"/>
    <s v="FUR-SAF-10002846"/>
    <s v="Furniture"/>
    <s v="Bookcases"/>
    <s v="Safco Classic Bookcase, Pine"/>
    <n v="879"/>
    <n v="2"/>
    <n v="0"/>
    <n v="35.159999999999997"/>
    <n v="99.7"/>
    <s v="High"/>
  </r>
  <r>
    <n v="42483"/>
    <s v="SG-2011-6280"/>
    <d v="2011-04-22T00:00:00"/>
    <d v="2011-04-23T00:00:00"/>
    <x v="2"/>
    <s v="CD-1980"/>
    <x v="695"/>
    <x v="0"/>
    <s v="Dakar"/>
    <s v="Dakar"/>
    <s v="Senegal"/>
    <m/>
    <s v="Africa"/>
    <x v="3"/>
    <s v="OFF-FEL-10004665"/>
    <s v="Office Supplies"/>
    <s v="Storage"/>
    <s v="Fellowes Lockers, Blue"/>
    <n v="414.66"/>
    <n v="2"/>
    <n v="0"/>
    <n v="107.76"/>
    <n v="99.68"/>
    <s v="Critical"/>
  </r>
  <r>
    <n v="19307"/>
    <s v="ES-2012-5581627"/>
    <d v="2012-12-17T00:00:00"/>
    <d v="2012-12-21T00:00:00"/>
    <x v="1"/>
    <s v="SC-20260"/>
    <x v="271"/>
    <x v="1"/>
    <s v="Bolton"/>
    <s v="England"/>
    <s v="United Kingdom"/>
    <m/>
    <s v="EU"/>
    <x v="9"/>
    <s v="TEC-MA-10003280"/>
    <s v="Technology"/>
    <s v="Machines"/>
    <s v="Panasonic Receipt Printer, White"/>
    <n v="715.86"/>
    <n v="6"/>
    <n v="0"/>
    <n v="250.38"/>
    <n v="99.67"/>
    <s v="Medium"/>
  </r>
  <r>
    <n v="7828"/>
    <s v="MX-2013-106670"/>
    <d v="2013-11-08T00:00:00"/>
    <d v="2013-11-13T00:00:00"/>
    <x v="3"/>
    <s v="DK-12835"/>
    <x v="140"/>
    <x v="1"/>
    <s v="Managua"/>
    <s v="Managua"/>
    <s v="Nicaragua"/>
    <m/>
    <s v="LATAM"/>
    <x v="2"/>
    <s v="TEC-AC-10000376"/>
    <s v="Technology"/>
    <s v="Accessories"/>
    <s v="Memorex Router, Bluetooth"/>
    <n v="656.56"/>
    <n v="4"/>
    <n v="0"/>
    <n v="282.32"/>
    <n v="99.64"/>
    <s v="High"/>
  </r>
  <r>
    <n v="9595"/>
    <s v="MX-2012-140767"/>
    <d v="2012-02-18T00:00:00"/>
    <d v="2012-02-22T00:00:00"/>
    <x v="3"/>
    <s v="RB-19795"/>
    <x v="245"/>
    <x v="2"/>
    <s v="Valinhos"/>
    <s v="São Paulo"/>
    <s v="Brazil"/>
    <m/>
    <s v="LATAM"/>
    <x v="5"/>
    <s v="OFF-ST-10004381"/>
    <s v="Office Supplies"/>
    <s v="Storage"/>
    <s v="Smead Lockers, Industrial"/>
    <n v="795.6"/>
    <n v="6"/>
    <n v="0"/>
    <n v="190.92"/>
    <n v="99.623000000000005"/>
    <s v="Medium"/>
  </r>
  <r>
    <n v="46866"/>
    <s v="MO-2012-5940"/>
    <d v="2012-09-14T00:00:00"/>
    <d v="2012-09-19T00:00:00"/>
    <x v="1"/>
    <s v="GH-4410"/>
    <x v="433"/>
    <x v="2"/>
    <s v="Safi"/>
    <s v="Doukkala-Abda"/>
    <s v="Morocco"/>
    <m/>
    <s v="Africa"/>
    <x v="3"/>
    <s v="OFF-FEL-10001630"/>
    <s v="Office Supplies"/>
    <s v="Storage"/>
    <s v="Fellowes Lockers, Industrial"/>
    <n v="831.24"/>
    <n v="4"/>
    <n v="0"/>
    <n v="365.64"/>
    <n v="99.6"/>
    <s v="Medium"/>
  </r>
  <r>
    <n v="9703"/>
    <s v="MX-2012-157987"/>
    <d v="2012-08-07T00:00:00"/>
    <d v="2012-08-08T00:00:00"/>
    <x v="2"/>
    <s v="BG-11740"/>
    <x v="187"/>
    <x v="0"/>
    <s v="Bayeux"/>
    <s v="Paraíba"/>
    <s v="Brazil"/>
    <m/>
    <s v="LATAM"/>
    <x v="5"/>
    <s v="FUR-CH-10004755"/>
    <s v="Furniture"/>
    <s v="Chairs"/>
    <s v="Novimex Swivel Stool, Red"/>
    <n v="1534.96"/>
    <n v="14"/>
    <n v="0"/>
    <n v="552.44000000000005"/>
    <n v="99.59"/>
    <s v="High"/>
  </r>
  <r>
    <n v="27340"/>
    <s v="IN-2013-71116"/>
    <d v="2013-08-26T00:00:00"/>
    <d v="2013-09-01T00:00:00"/>
    <x v="3"/>
    <s v="FA-14230"/>
    <x v="669"/>
    <x v="1"/>
    <s v="Tangshan"/>
    <s v="Hebei"/>
    <s v="China"/>
    <m/>
    <s v="APAC"/>
    <x v="8"/>
    <s v="FUR-CH-10000432"/>
    <s v="Furniture"/>
    <s v="Chairs"/>
    <s v="Harbour Creations Swivel Stool, Adjustable"/>
    <n v="913.05"/>
    <n v="5"/>
    <n v="0"/>
    <n v="54.75"/>
    <n v="99.59"/>
    <s v="Low"/>
  </r>
  <r>
    <n v="8026"/>
    <s v="MX-2014-104486"/>
    <d v="2014-08-08T00:00:00"/>
    <d v="2014-08-12T00:00:00"/>
    <x v="3"/>
    <s v="DO-13435"/>
    <x v="501"/>
    <x v="0"/>
    <s v="Santo Domingo"/>
    <s v="Santo Domingo"/>
    <s v="Dominican Republic"/>
    <m/>
    <s v="LATAM"/>
    <x v="10"/>
    <s v="FUR-BO-10004142"/>
    <s v="Furniture"/>
    <s v="Bookcases"/>
    <s v="Safco Classic Bookcase, Traditional"/>
    <n v="876.3"/>
    <n v="5"/>
    <n v="0.4"/>
    <n v="14.6"/>
    <n v="99.572000000000003"/>
    <s v="Medium"/>
  </r>
  <r>
    <n v="34877"/>
    <s v="CA-2013-104157"/>
    <d v="2013-07-26T00:00:00"/>
    <d v="2013-07-30T00:00:00"/>
    <x v="3"/>
    <s v="MT-17815"/>
    <x v="217"/>
    <x v="0"/>
    <s v="Jackson"/>
    <s v="Mississippi"/>
    <s v="United States"/>
    <n v="39212"/>
    <s v="US"/>
    <x v="5"/>
    <s v="FUR-TA-10004915"/>
    <s v="Furniture"/>
    <s v="Tables"/>
    <s v="Office Impressions End Table, 20-1/2&quot;H x 24&quot;W x 20&quot;D"/>
    <n v="2430.08"/>
    <n v="8"/>
    <n v="0"/>
    <n v="388.81279999999998"/>
    <n v="99.52"/>
    <s v="Medium"/>
  </r>
  <r>
    <n v="42613"/>
    <s v="MA-2014-9930"/>
    <d v="2014-03-31T00:00:00"/>
    <d v="2014-04-04T00:00:00"/>
    <x v="3"/>
    <s v="SC-10380"/>
    <x v="173"/>
    <x v="0"/>
    <s v="Mahajanga"/>
    <s v="Boeny"/>
    <s v="Madagascar"/>
    <m/>
    <s v="Africa"/>
    <x v="3"/>
    <s v="OFF-TEN-10000433"/>
    <s v="Office Supplies"/>
    <s v="Storage"/>
    <s v="Tenex Lockers, Wire Frame"/>
    <n v="812.88"/>
    <n v="4"/>
    <n v="0"/>
    <n v="251.88"/>
    <n v="99.51"/>
    <s v="High"/>
  </r>
  <r>
    <n v="18093"/>
    <s v="ES-2012-2212320"/>
    <d v="2012-08-24T00:00:00"/>
    <d v="2012-08-29T00:00:00"/>
    <x v="3"/>
    <s v="SP-20920"/>
    <x v="351"/>
    <x v="0"/>
    <s v="Bochum"/>
    <s v="North Rhine-Westphalia"/>
    <s v="Germany"/>
    <m/>
    <s v="EU"/>
    <x v="2"/>
    <s v="OFF-AP-10000003"/>
    <s v="Office Supplies"/>
    <s v="Appliances"/>
    <s v="KitchenAid Refrigerator, White"/>
    <n v="1420.4159999999999"/>
    <n v="3"/>
    <n v="0.1"/>
    <n v="631.29600000000005"/>
    <n v="99.49"/>
    <s v="High"/>
  </r>
  <r>
    <n v="13323"/>
    <s v="ES-2013-5251413"/>
    <d v="2013-11-25T00:00:00"/>
    <d v="2013-11-27T00:00:00"/>
    <x v="1"/>
    <s v="TB-21175"/>
    <x v="15"/>
    <x v="1"/>
    <s v="Marseille"/>
    <s v="Provence-Alpes-Côte d'Azur"/>
    <s v="France"/>
    <m/>
    <s v="EU"/>
    <x v="2"/>
    <s v="TEC-CO-10002962"/>
    <s v="Technology"/>
    <s v="Copiers"/>
    <s v="Sharp Wireless Fax, Color"/>
    <n v="607.51199999999994"/>
    <n v="2"/>
    <n v="0.15"/>
    <n v="128.59200000000001"/>
    <n v="99.45"/>
    <s v="High"/>
  </r>
  <r>
    <n v="25002"/>
    <s v="IN-2014-44397"/>
    <d v="2014-06-12T00:00:00"/>
    <d v="2014-06-19T00:00:00"/>
    <x v="3"/>
    <s v="MC-17590"/>
    <x v="650"/>
    <x v="1"/>
    <s v="Beijing"/>
    <s v="Beijing"/>
    <s v="China"/>
    <m/>
    <s v="APAC"/>
    <x v="8"/>
    <s v="TEC-MA-10001831"/>
    <s v="Technology"/>
    <s v="Machines"/>
    <s v="Konica Card Printer, Durable"/>
    <n v="1227.03"/>
    <n v="7"/>
    <n v="0"/>
    <n v="73.5"/>
    <n v="99.44"/>
    <s v="Medium"/>
  </r>
  <r>
    <n v="24083"/>
    <s v="IN-2014-62709"/>
    <d v="2014-12-18T00:00:00"/>
    <d v="2014-12-20T00:00:00"/>
    <x v="1"/>
    <s v="IG-15085"/>
    <x v="531"/>
    <x v="0"/>
    <s v="Beijing"/>
    <s v="Beijing"/>
    <s v="China"/>
    <m/>
    <s v="APAC"/>
    <x v="8"/>
    <s v="FUR-CH-10002247"/>
    <s v="Furniture"/>
    <s v="Chairs"/>
    <s v="Hon Executive Leather Armchair, Adjustable"/>
    <n v="459.63"/>
    <n v="1"/>
    <n v="0"/>
    <n v="87.3"/>
    <n v="99.43"/>
    <s v="High"/>
  </r>
  <r>
    <n v="8066"/>
    <s v="MX-2014-113586"/>
    <d v="2014-11-18T00:00:00"/>
    <d v="2014-11-18T00:00:00"/>
    <x v="0"/>
    <s v="HK-14890"/>
    <x v="457"/>
    <x v="1"/>
    <s v="Maceió"/>
    <s v="Alagoas"/>
    <s v="Brazil"/>
    <m/>
    <s v="LATAM"/>
    <x v="5"/>
    <s v="TEC-PH-10004048"/>
    <s v="Technology"/>
    <s v="Phones"/>
    <s v="Apple Audio Dock, Full Size"/>
    <n v="448.48"/>
    <n v="4"/>
    <n v="0"/>
    <n v="49.28"/>
    <n v="99.397999999999996"/>
    <s v="High"/>
  </r>
  <r>
    <n v="19057"/>
    <s v="ES-2011-3136087"/>
    <d v="2011-12-15T00:00:00"/>
    <d v="2011-12-20T00:00:00"/>
    <x v="3"/>
    <s v="MF-17665"/>
    <x v="445"/>
    <x v="1"/>
    <s v="Marly-le-Roi"/>
    <s v="Ile-de-France"/>
    <s v="France"/>
    <m/>
    <s v="EU"/>
    <x v="2"/>
    <s v="TEC-PH-10002623"/>
    <s v="Technology"/>
    <s v="Phones"/>
    <s v="Cisco Smart Phone, with Caller ID"/>
    <n v="1112.2080000000001"/>
    <n v="2"/>
    <n v="0.15"/>
    <n v="379.428"/>
    <n v="99.39"/>
    <s v="Medium"/>
  </r>
  <r>
    <n v="12517"/>
    <s v="IT-2014-5592351"/>
    <d v="2014-08-28T00:00:00"/>
    <d v="2014-09-02T00:00:00"/>
    <x v="1"/>
    <s v="DB-13270"/>
    <x v="770"/>
    <x v="2"/>
    <s v="The Hague"/>
    <s v="South Holland"/>
    <s v="Netherlands"/>
    <m/>
    <s v="EU"/>
    <x v="2"/>
    <s v="FUR-BO-10004080"/>
    <s v="Furniture"/>
    <s v="Bookcases"/>
    <s v="Ikea Stackable Bookrack, Traditional"/>
    <n v="490.32"/>
    <n v="8"/>
    <n v="0.5"/>
    <n v="-127.68"/>
    <n v="99.37"/>
    <s v="High"/>
  </r>
  <r>
    <n v="9187"/>
    <s v="MX-2011-115609"/>
    <d v="2011-06-04T00:00:00"/>
    <d v="2011-06-04T00:00:00"/>
    <x v="0"/>
    <s v="LA-16780"/>
    <x v="71"/>
    <x v="1"/>
    <s v="São Gonçalo"/>
    <s v="Rio de Janeiro"/>
    <s v="Brazil"/>
    <m/>
    <s v="LATAM"/>
    <x v="5"/>
    <s v="OFF-AP-10001876"/>
    <s v="Office Supplies"/>
    <s v="Appliances"/>
    <s v="Hoover Coffee Grinder, Silver"/>
    <n v="324.52"/>
    <n v="7"/>
    <n v="0"/>
    <n v="155.68"/>
    <n v="99.361999999999995"/>
    <s v="Critical"/>
  </r>
  <r>
    <n v="12133"/>
    <s v="ES-2013-5482499"/>
    <d v="2013-02-05T00:00:00"/>
    <d v="2013-02-10T00:00:00"/>
    <x v="1"/>
    <s v="BE-11410"/>
    <x v="74"/>
    <x v="0"/>
    <s v="Chester"/>
    <s v="England"/>
    <s v="United Kingdom"/>
    <m/>
    <s v="EU"/>
    <x v="9"/>
    <s v="FUR-BO-10000259"/>
    <s v="Furniture"/>
    <s v="Bookcases"/>
    <s v="Safco Classic Bookcase, Traditional"/>
    <n v="876.3"/>
    <n v="2"/>
    <n v="0"/>
    <n v="227.82"/>
    <n v="99.32"/>
    <s v="Medium"/>
  </r>
  <r>
    <n v="13561"/>
    <s v="ES-2011-3248922"/>
    <d v="2011-09-08T00:00:00"/>
    <d v="2011-09-11T00:00:00"/>
    <x v="1"/>
    <s v="ER-13855"/>
    <x v="394"/>
    <x v="1"/>
    <s v="Lugo"/>
    <s v="Galicia"/>
    <s v="Spain"/>
    <m/>
    <s v="EU"/>
    <x v="5"/>
    <s v="OFF-ST-10003641"/>
    <s v="Office Supplies"/>
    <s v="Storage"/>
    <s v="Fellowes Trays, Wire Frame"/>
    <n v="457.32600000000002"/>
    <n v="9"/>
    <n v="0.1"/>
    <n v="76.085999999999999"/>
    <n v="99.32"/>
    <s v="Critical"/>
  </r>
  <r>
    <n v="40006"/>
    <s v="CA-2011-119144"/>
    <d v="2011-11-16T00:00:00"/>
    <d v="2011-11-18T00:00:00"/>
    <x v="2"/>
    <s v="JD-16150"/>
    <x v="302"/>
    <x v="1"/>
    <s v="Los Angeles"/>
    <s v="California"/>
    <s v="United States"/>
    <n v="90008"/>
    <s v="US"/>
    <x v="4"/>
    <s v="FUR-BO-10004015"/>
    <s v="Furniture"/>
    <s v="Bookcases"/>
    <s v="Bush Andora Bookcase, Maple/Graphite Gray Finish"/>
    <n v="305.97449999999998"/>
    <n v="3"/>
    <n v="0.15"/>
    <n v="25.197900000000001"/>
    <n v="99.3"/>
    <s v="Critical"/>
  </r>
  <r>
    <n v="40690"/>
    <s v="CA-2011-125997"/>
    <d v="2011-09-20T00:00:00"/>
    <d v="2011-09-23T00:00:00"/>
    <x v="2"/>
    <s v="MW-18220"/>
    <x v="56"/>
    <x v="0"/>
    <s v="New York City"/>
    <s v="New York"/>
    <s v="United States"/>
    <n v="10011"/>
    <s v="US"/>
    <x v="0"/>
    <s v="TEC-PH-10003484"/>
    <s v="Technology"/>
    <s v="Phones"/>
    <s v="Ooma Telo VoIP Home Phone System"/>
    <n v="629.95000000000005"/>
    <n v="5"/>
    <n v="0"/>
    <n v="157.48750000000001"/>
    <n v="99.27"/>
    <s v="High"/>
  </r>
  <r>
    <n v="37231"/>
    <s v="US-2014-169551"/>
    <d v="2014-07-08T00:00:00"/>
    <d v="2014-07-10T00:00:00"/>
    <x v="2"/>
    <s v="RL-19615"/>
    <x v="148"/>
    <x v="0"/>
    <s v="Philadelphia"/>
    <s v="Pennsylvania"/>
    <s v="United States"/>
    <n v="19120"/>
    <s v="US"/>
    <x v="0"/>
    <s v="TEC-AC-10003033"/>
    <s v="Technology"/>
    <s v="Accessories"/>
    <s v="Plantronics CS510 - Over-the-Head monaural Wireless Headset System"/>
    <n v="527.91999999999996"/>
    <n v="2"/>
    <n v="0.2"/>
    <n v="85.787000000000006"/>
    <n v="99.25"/>
    <s v="High"/>
  </r>
  <r>
    <n v="9297"/>
    <s v="MX-2014-167829"/>
    <d v="2014-10-17T00:00:00"/>
    <d v="2014-10-24T00:00:00"/>
    <x v="3"/>
    <s v="GH-14665"/>
    <x v="242"/>
    <x v="0"/>
    <s v="Santo Domingo"/>
    <s v="Santo Domingo"/>
    <s v="Dominican Republic"/>
    <m/>
    <s v="LATAM"/>
    <x v="10"/>
    <s v="TEC-CO-10004701"/>
    <s v="Technology"/>
    <s v="Copiers"/>
    <s v="Sharp Copy Machine, High-Speed"/>
    <n v="891.52560000000005"/>
    <n v="7"/>
    <n v="0.20200000000000001"/>
    <n v="109.48560000000001"/>
    <n v="99.213999999999999"/>
    <s v="Medium"/>
  </r>
  <r>
    <n v="792"/>
    <s v="MX-2013-114258"/>
    <d v="2013-06-11T00:00:00"/>
    <d v="2013-06-13T00:00:00"/>
    <x v="2"/>
    <s v="RP-19390"/>
    <x v="121"/>
    <x v="0"/>
    <s v="Potosí"/>
    <s v="Potosí"/>
    <s v="Bolivia"/>
    <m/>
    <s v="LATAM"/>
    <x v="5"/>
    <s v="FUR-BO-10001356"/>
    <s v="Furniture"/>
    <s v="Bookcases"/>
    <s v="Ikea Library with Doors, Mobile"/>
    <n v="487.88"/>
    <n v="2"/>
    <n v="0"/>
    <n v="97.56"/>
    <n v="99.203000000000003"/>
    <s v="Medium"/>
  </r>
  <r>
    <n v="31596"/>
    <s v="CA-2013-142545"/>
    <d v="2013-10-29T00:00:00"/>
    <d v="2013-11-04T00:00:00"/>
    <x v="3"/>
    <s v="JD-15895"/>
    <x v="63"/>
    <x v="1"/>
    <s v="Belleville"/>
    <s v="New Jersey"/>
    <s v="United States"/>
    <n v="7109"/>
    <s v="US"/>
    <x v="0"/>
    <s v="OFF-ST-10002756"/>
    <s v="Office Supplies"/>
    <s v="Storage"/>
    <s v="Tennsco Stur-D-Stor Boltless Shelving, 5 Shelves, 24&quot; Deep, Sand"/>
    <n v="1082.48"/>
    <n v="8"/>
    <n v="0"/>
    <n v="10.8248"/>
    <n v="99.2"/>
    <s v="Medium"/>
  </r>
  <r>
    <n v="35354"/>
    <s v="CA-2011-163034"/>
    <d v="2011-11-24T00:00:00"/>
    <d v="2011-11-28T00:00:00"/>
    <x v="3"/>
    <s v="DK-12985"/>
    <x v="465"/>
    <x v="0"/>
    <s v="Chicago"/>
    <s v="Illinois"/>
    <s v="United States"/>
    <n v="60610"/>
    <s v="US"/>
    <x v="2"/>
    <s v="OFF-ST-10000046"/>
    <s v="Office Supplies"/>
    <s v="Storage"/>
    <s v="Fellowes Super Stor/Drawer Files"/>
    <n v="646.20000000000005"/>
    <n v="5"/>
    <n v="0.2"/>
    <n v="-8.0775000000000006"/>
    <n v="99.18"/>
    <s v="High"/>
  </r>
  <r>
    <n v="36935"/>
    <s v="CA-2011-154893"/>
    <d v="2011-12-21T00:00:00"/>
    <d v="2011-12-27T00:00:00"/>
    <x v="3"/>
    <s v="GM-14440"/>
    <x v="115"/>
    <x v="0"/>
    <s v="San Diego"/>
    <s v="California"/>
    <s v="United States"/>
    <n v="92024"/>
    <s v="US"/>
    <x v="4"/>
    <s v="FUR-CH-10004287"/>
    <s v="Furniture"/>
    <s v="Chairs"/>
    <s v="SAFCO Arco Folding Chair"/>
    <n v="1325.76"/>
    <n v="6"/>
    <n v="0.2"/>
    <n v="149.148"/>
    <n v="99.18"/>
    <s v="Medium"/>
  </r>
  <r>
    <n v="51080"/>
    <s v="IV-2011-6850"/>
    <d v="2011-10-31T00:00:00"/>
    <d v="2011-11-04T00:00:00"/>
    <x v="3"/>
    <s v="SL-10155"/>
    <x v="346"/>
    <x v="2"/>
    <s v="Bouake"/>
    <s v="Vallee Du Bandama"/>
    <s v="Cote d'Ivoire"/>
    <m/>
    <s v="Africa"/>
    <x v="3"/>
    <s v="FUR-SAF-10002314"/>
    <s v="Furniture"/>
    <s v="Chairs"/>
    <s v="SAFCO Swivel Stool, Black"/>
    <n v="993.06"/>
    <n v="6"/>
    <n v="0"/>
    <n v="357.48"/>
    <n v="99.17"/>
    <s v="High"/>
  </r>
  <r>
    <n v="16404"/>
    <s v="ES-2012-1706068"/>
    <d v="2012-10-30T00:00:00"/>
    <d v="2012-11-03T00:00:00"/>
    <x v="3"/>
    <s v="MS-17770"/>
    <x v="203"/>
    <x v="0"/>
    <s v="Oldenburg"/>
    <s v="Lower Saxony"/>
    <s v="Germany"/>
    <m/>
    <s v="EU"/>
    <x v="2"/>
    <s v="TEC-MA-10002771"/>
    <s v="Technology"/>
    <s v="Machines"/>
    <s v="StarTech Inkjet, White"/>
    <n v="1494.6"/>
    <n v="5"/>
    <n v="0"/>
    <n v="657.6"/>
    <n v="99.16"/>
    <s v="High"/>
  </r>
  <r>
    <n v="14131"/>
    <s v="ES-2013-2313397"/>
    <d v="2013-10-12T00:00:00"/>
    <d v="2013-10-13T00:00:00"/>
    <x v="2"/>
    <s v="LR-16915"/>
    <x v="506"/>
    <x v="0"/>
    <s v="Madrid"/>
    <s v="Madrid"/>
    <s v="Spain"/>
    <m/>
    <s v="EU"/>
    <x v="5"/>
    <s v="OFF-ST-10001554"/>
    <s v="Office Supplies"/>
    <s v="Storage"/>
    <s v="Tenex File Cart, Industrial"/>
    <n v="362.15100000000001"/>
    <n v="3"/>
    <n v="0.1"/>
    <n v="36.170999999999999"/>
    <n v="99.15"/>
    <s v="Critical"/>
  </r>
  <r>
    <n v="2868"/>
    <s v="MX-2013-145898"/>
    <d v="2013-08-06T00:00:00"/>
    <d v="2013-08-08T00:00:00"/>
    <x v="1"/>
    <s v="PN-18775"/>
    <x v="542"/>
    <x v="2"/>
    <s v="Garza García"/>
    <s v="Nuevo León"/>
    <s v="Mexico"/>
    <m/>
    <s v="LATAM"/>
    <x v="9"/>
    <s v="TEC-PH-10004358"/>
    <s v="Technology"/>
    <s v="Phones"/>
    <s v="Cisco Audio Dock, VoIP"/>
    <n v="607.20000000000005"/>
    <n v="5"/>
    <n v="0"/>
    <n v="103.2"/>
    <n v="99.138999999999996"/>
    <s v="High"/>
  </r>
  <r>
    <n v="37695"/>
    <s v="CA-2014-151981"/>
    <d v="2014-08-07T00:00:00"/>
    <d v="2014-08-13T00:00:00"/>
    <x v="3"/>
    <s v="GM-14455"/>
    <x v="601"/>
    <x v="2"/>
    <s v="Concord"/>
    <s v="New Hampshire"/>
    <s v="United States"/>
    <n v="3301"/>
    <s v="US"/>
    <x v="0"/>
    <s v="TEC-PH-10003601"/>
    <s v="Technology"/>
    <s v="Phones"/>
    <s v="Ativa D5772 2-Line 5.8GHz Digital Expandable Corded/Cordless Phone System with Answering &amp; Caller ID/Call Waiting, Black/Silver"/>
    <n v="824.95"/>
    <n v="5"/>
    <n v="0"/>
    <n v="247.48500000000001"/>
    <n v="99.1"/>
    <s v="Medium"/>
  </r>
  <r>
    <n v="47642"/>
    <s v="SY-2014-8240"/>
    <d v="2014-06-02T00:00:00"/>
    <d v="2014-06-03T00:00:00"/>
    <x v="2"/>
    <s v="EK-3795"/>
    <x v="523"/>
    <x v="2"/>
    <s v="Dayr az Zawr"/>
    <s v="Dayr Az Zawr"/>
    <s v="Syria"/>
    <m/>
    <s v="EMEA"/>
    <x v="7"/>
    <s v="TEC-BRO-10001568"/>
    <s v="Technology"/>
    <s v="Copiers"/>
    <s v="Brother Wireless Fax, Digital"/>
    <n v="378.45"/>
    <n v="1"/>
    <n v="0"/>
    <n v="34.049999999999997"/>
    <n v="99.1"/>
    <s v="High"/>
  </r>
  <r>
    <n v="41835"/>
    <s v="RS-2013-3300"/>
    <d v="2013-11-08T00:00:00"/>
    <d v="2013-11-15T00:00:00"/>
    <x v="3"/>
    <s v="PH-8790"/>
    <x v="643"/>
    <x v="2"/>
    <s v="Irkutsk"/>
    <s v="Irkutsk"/>
    <s v="Russia"/>
    <m/>
    <s v="EMEA"/>
    <x v="7"/>
    <s v="OFF-SME-10000746"/>
    <s v="Office Supplies"/>
    <s v="Storage"/>
    <s v="Smead Lockers, Industrial"/>
    <n v="1193.4000000000001"/>
    <n v="6"/>
    <n v="0"/>
    <n v="334.08"/>
    <n v="99.09"/>
    <s v="Medium"/>
  </r>
  <r>
    <n v="1466"/>
    <s v="US-2013-138758"/>
    <d v="2013-03-23T00:00:00"/>
    <d v="2013-03-25T00:00:00"/>
    <x v="2"/>
    <s v="MC-17575"/>
    <x v="452"/>
    <x v="0"/>
    <s v="San Miguelito"/>
    <s v="Panama"/>
    <s v="Panama"/>
    <m/>
    <s v="LATAM"/>
    <x v="2"/>
    <s v="TEC-CO-10003694"/>
    <s v="Technology"/>
    <s v="Copiers"/>
    <s v="Brother Wireless Fax, Color"/>
    <n v="454.779"/>
    <n v="3"/>
    <n v="0.40200000000000002"/>
    <n v="-260.12099999999998"/>
    <n v="99.085999999999999"/>
    <s v="High"/>
  </r>
  <r>
    <n v="2303"/>
    <s v="MX-2013-143686"/>
    <d v="2013-06-25T00:00:00"/>
    <d v="2013-06-29T00:00:00"/>
    <x v="3"/>
    <s v="JL-15235"/>
    <x v="508"/>
    <x v="0"/>
    <s v="Chillán"/>
    <s v="Biobio"/>
    <s v="Chile"/>
    <m/>
    <s v="LATAM"/>
    <x v="5"/>
    <s v="OFF-AP-10000621"/>
    <s v="Office Supplies"/>
    <s v="Appliances"/>
    <s v="KitchenAid Microwave, Silver"/>
    <n v="829.52"/>
    <n v="4"/>
    <n v="0"/>
    <n v="398.16"/>
    <n v="99.063000000000002"/>
    <s v="High"/>
  </r>
  <r>
    <n v="12322"/>
    <s v="ES-2012-4072999"/>
    <d v="2012-03-19T00:00:00"/>
    <d v="2012-03-21T00:00:00"/>
    <x v="2"/>
    <s v="DK-12985"/>
    <x v="465"/>
    <x v="0"/>
    <s v="Bradford"/>
    <s v="England"/>
    <s v="United Kingdom"/>
    <m/>
    <s v="EU"/>
    <x v="9"/>
    <s v="OFF-ST-10003995"/>
    <s v="Office Supplies"/>
    <s v="Storage"/>
    <s v="Eldon File Cart, Single Width"/>
    <n v="383.76"/>
    <n v="3"/>
    <n v="0"/>
    <n v="69.03"/>
    <n v="99.05"/>
    <s v="Medium"/>
  </r>
  <r>
    <n v="35096"/>
    <s v="CA-2014-147760"/>
    <d v="2014-11-05T00:00:00"/>
    <d v="2014-11-06T00:00:00"/>
    <x v="2"/>
    <s v="KL-16555"/>
    <x v="728"/>
    <x v="1"/>
    <s v="Greensboro"/>
    <s v="North Carolina"/>
    <s v="United States"/>
    <n v="27405"/>
    <s v="US"/>
    <x v="5"/>
    <s v="TEC-PH-10002483"/>
    <s v="Technology"/>
    <s v="Phones"/>
    <s v="Motorola Moto X"/>
    <n v="1359.96"/>
    <n v="5"/>
    <n v="0.2"/>
    <n v="118.9965"/>
    <n v="99.05"/>
    <s v="Medium"/>
  </r>
  <r>
    <n v="7440"/>
    <s v="MX-2014-110338"/>
    <d v="2014-10-29T00:00:00"/>
    <d v="2014-11-01T00:00:00"/>
    <x v="2"/>
    <s v="MW-18235"/>
    <x v="214"/>
    <x v="1"/>
    <s v="Brasília"/>
    <s v="Federal District"/>
    <s v="Brazil"/>
    <m/>
    <s v="LATAM"/>
    <x v="5"/>
    <s v="FUR-CH-10004095"/>
    <s v="Furniture"/>
    <s v="Chairs"/>
    <s v="SAFCO Executive Leather Armchair, Adjustable"/>
    <n v="618.55999999999995"/>
    <n v="2"/>
    <n v="0"/>
    <n v="235.04"/>
    <n v="98.930999999999997"/>
    <s v="High"/>
  </r>
  <r>
    <n v="22860"/>
    <s v="IN-2012-29354"/>
    <d v="2012-11-15T00:00:00"/>
    <d v="2012-11-17T00:00:00"/>
    <x v="1"/>
    <s v="BM-11785"/>
    <x v="233"/>
    <x v="0"/>
    <s v="Nowra"/>
    <s v="New South Wales"/>
    <s v="Australia"/>
    <m/>
    <s v="APAC"/>
    <x v="1"/>
    <s v="FUR-FU-10001477"/>
    <s v="Furniture"/>
    <s v="Furnishings"/>
    <s v="Deflect-O Frame, Erganomic"/>
    <n v="586.76400000000001"/>
    <n v="6"/>
    <n v="0.1"/>
    <n v="45.503999999999998"/>
    <n v="98.89"/>
    <s v="High"/>
  </r>
  <r>
    <n v="22866"/>
    <s v="IN-2013-45692"/>
    <d v="2013-06-17T00:00:00"/>
    <d v="2013-06-20T00:00:00"/>
    <x v="1"/>
    <s v="EA-14035"/>
    <x v="653"/>
    <x v="1"/>
    <s v="Sydney"/>
    <s v="New South Wales"/>
    <s v="Australia"/>
    <m/>
    <s v="APAC"/>
    <x v="1"/>
    <s v="TEC-PH-10001585"/>
    <s v="Technology"/>
    <s v="Phones"/>
    <s v="Nokia Signal Booster, Cordless"/>
    <n v="1128.7349999999999"/>
    <n v="9"/>
    <n v="0.1"/>
    <n v="112.72499999999999"/>
    <n v="98.88"/>
    <s v="High"/>
  </r>
  <r>
    <n v="41470"/>
    <s v="SF-2013-3300"/>
    <d v="2013-07-12T00:00:00"/>
    <d v="2013-07-17T00:00:00"/>
    <x v="3"/>
    <s v="HD-4785"/>
    <x v="481"/>
    <x v="2"/>
    <s v="Cape Town"/>
    <s v="Western Cape"/>
    <s v="South Africa"/>
    <m/>
    <s v="Africa"/>
    <x v="3"/>
    <s v="TEC-APP-10002966"/>
    <s v="Technology"/>
    <s v="Phones"/>
    <s v="Apple Smart Phone, Full Size"/>
    <n v="1275"/>
    <n v="2"/>
    <n v="0"/>
    <n v="357"/>
    <n v="98.88"/>
    <s v="Medium"/>
  </r>
  <r>
    <n v="14380"/>
    <s v="IT-2012-1519794"/>
    <d v="2012-01-11T00:00:00"/>
    <d v="2012-01-15T00:00:00"/>
    <x v="3"/>
    <s v="TS-21655"/>
    <x v="761"/>
    <x v="0"/>
    <s v="London"/>
    <s v="England"/>
    <s v="United Kingdom"/>
    <m/>
    <s v="EU"/>
    <x v="9"/>
    <s v="TEC-CO-10000270"/>
    <s v="Technology"/>
    <s v="Copiers"/>
    <s v="Hewlett Fax Machine, High-Speed"/>
    <n v="2004.1559999999999"/>
    <n v="7"/>
    <n v="0.1"/>
    <n v="-8.4000000000000005E-2"/>
    <n v="98.86"/>
    <s v="Medium"/>
  </r>
  <r>
    <n v="27625"/>
    <s v="IN-2012-66419"/>
    <d v="2012-08-31T00:00:00"/>
    <d v="2012-09-06T00:00:00"/>
    <x v="3"/>
    <s v="DE-13255"/>
    <x v="730"/>
    <x v="2"/>
    <s v="Wodonga"/>
    <s v="Victoria"/>
    <s v="Australia"/>
    <m/>
    <s v="APAC"/>
    <x v="1"/>
    <s v="FUR-CH-10000660"/>
    <s v="Furniture"/>
    <s v="Chairs"/>
    <s v="Novimex Executive Leather Armchair, Adjustable"/>
    <n v="1639.8720000000001"/>
    <n v="4"/>
    <n v="0.1"/>
    <n v="382.63200000000001"/>
    <n v="98.85"/>
    <s v="Medium"/>
  </r>
  <r>
    <n v="12942"/>
    <s v="ES-2013-4986805"/>
    <d v="2013-11-23T00:00:00"/>
    <d v="2013-11-27T00:00:00"/>
    <x v="3"/>
    <s v="MH-17785"/>
    <x v="682"/>
    <x v="1"/>
    <s v="Annonay"/>
    <s v="Rhône-Alpes"/>
    <s v="France"/>
    <m/>
    <s v="EU"/>
    <x v="2"/>
    <s v="FUR-BO-10003541"/>
    <s v="Furniture"/>
    <s v="Bookcases"/>
    <s v="Bush Classic Bookcase, Metal"/>
    <n v="1483.704"/>
    <n v="4"/>
    <n v="0.1"/>
    <n v="395.54399999999998"/>
    <n v="98.8"/>
    <s v="Medium"/>
  </r>
  <r>
    <n v="19569"/>
    <s v="ES-2011-5605335"/>
    <d v="2011-07-16T00:00:00"/>
    <d v="2011-07-19T00:00:00"/>
    <x v="1"/>
    <s v="PS-18760"/>
    <x v="250"/>
    <x v="0"/>
    <s v="Vienna"/>
    <s v="Vienna"/>
    <s v="Austria"/>
    <m/>
    <s v="EU"/>
    <x v="2"/>
    <s v="TEC-CO-10001567"/>
    <s v="Technology"/>
    <s v="Copiers"/>
    <s v="Brother Copy Machine, Laser"/>
    <n v="523.86"/>
    <n v="2"/>
    <n v="0"/>
    <n v="5.22"/>
    <n v="98.8"/>
    <s v="High"/>
  </r>
  <r>
    <n v="19871"/>
    <s v="IT-2012-1609351"/>
    <d v="2012-09-17T00:00:00"/>
    <d v="2012-09-17T00:00:00"/>
    <x v="0"/>
    <s v="PS-18970"/>
    <x v="349"/>
    <x v="2"/>
    <s v="Rouen"/>
    <s v="Upper Normandy"/>
    <s v="France"/>
    <m/>
    <s v="EU"/>
    <x v="2"/>
    <s v="TEC-PH-10002565"/>
    <s v="Technology"/>
    <s v="Phones"/>
    <s v="Apple Audio Dock, with Caller ID"/>
    <n v="425.56950000000001"/>
    <n v="3"/>
    <n v="0.15"/>
    <n v="-4.0500000000000001E-2"/>
    <n v="98.8"/>
    <s v="Medium"/>
  </r>
  <r>
    <n v="24495"/>
    <s v="IN-2014-70724"/>
    <d v="2014-06-05T00:00:00"/>
    <d v="2014-06-07T00:00:00"/>
    <x v="1"/>
    <s v="CC-12370"/>
    <x v="113"/>
    <x v="0"/>
    <s v="Solapur"/>
    <s v="Maharashtra"/>
    <s v="India"/>
    <m/>
    <s v="APAC"/>
    <x v="6"/>
    <s v="TEC-CO-10000791"/>
    <s v="Technology"/>
    <s v="Copiers"/>
    <s v="Sharp Personal Copier, Laser"/>
    <n v="1320"/>
    <n v="11"/>
    <n v="0"/>
    <n v="488.4"/>
    <n v="98.79"/>
    <s v="Medium"/>
  </r>
  <r>
    <n v="40922"/>
    <s v="CA-2014-137449"/>
    <d v="2014-06-30T00:00:00"/>
    <d v="2014-07-01T00:00:00"/>
    <x v="2"/>
    <s v="ME-17725"/>
    <x v="764"/>
    <x v="0"/>
    <s v="Dallas"/>
    <s v="Texas"/>
    <s v="United States"/>
    <n v="75220"/>
    <s v="US"/>
    <x v="2"/>
    <s v="FUR-BO-10000780"/>
    <s v="Furniture"/>
    <s v="Bookcases"/>
    <s v="O'Sullivan Plantations 2-Door Library in Landvery Oak"/>
    <n v="409.99919999999997"/>
    <n v="3"/>
    <n v="0.32"/>
    <n v="-96.470399999999998"/>
    <n v="98.77"/>
    <s v="Critical"/>
  </r>
  <r>
    <n v="47872"/>
    <s v="MR-2014-6950"/>
    <d v="2014-08-01T00:00:00"/>
    <d v="2014-08-06T00:00:00"/>
    <x v="1"/>
    <s v="CM-2190"/>
    <x v="483"/>
    <x v="0"/>
    <s v="Nouakchott"/>
    <s v="Nouakchott"/>
    <s v="Mauritania"/>
    <m/>
    <s v="Africa"/>
    <x v="3"/>
    <s v="OFF-SME-10000746"/>
    <s v="Office Supplies"/>
    <s v="Storage"/>
    <s v="Smead Lockers, Industrial"/>
    <n v="795.6"/>
    <n v="4"/>
    <n v="0"/>
    <n v="222.72"/>
    <n v="98.75"/>
    <s v="Medium"/>
  </r>
  <r>
    <n v="41402"/>
    <s v="CA-2013-9860"/>
    <d v="2013-06-28T00:00:00"/>
    <d v="2013-06-30T00:00:00"/>
    <x v="2"/>
    <s v="NF-8385"/>
    <x v="90"/>
    <x v="0"/>
    <s v="Montréal"/>
    <s v="Quebec"/>
    <s v="Canada"/>
    <m/>
    <s v="Canada"/>
    <x v="12"/>
    <s v="TEC-KON-10002194"/>
    <s v="Technology"/>
    <s v="Machines"/>
    <s v="Konica Printer, White"/>
    <n v="266.25"/>
    <n v="1"/>
    <n v="0"/>
    <n v="79.86"/>
    <n v="98.72"/>
    <s v="Critical"/>
  </r>
  <r>
    <n v="39424"/>
    <s v="CA-2012-137064"/>
    <d v="2012-02-06T00:00:00"/>
    <d v="2012-02-13T00:00:00"/>
    <x v="3"/>
    <s v="TS-21655"/>
    <x v="761"/>
    <x v="0"/>
    <s v="Houston"/>
    <s v="Texas"/>
    <s v="United States"/>
    <n v="77070"/>
    <s v="US"/>
    <x v="2"/>
    <s v="OFF-ST-10003470"/>
    <s v="Office Supplies"/>
    <s v="Storage"/>
    <s v="Tennsco Snap-Together Open Shelving Units, Starter Sets and Add-On Units"/>
    <n v="670.75199999999995"/>
    <n v="3"/>
    <n v="0.2"/>
    <n v="-125.76600000000001"/>
    <n v="98.65"/>
    <s v="Low"/>
  </r>
  <r>
    <n v="29981"/>
    <s v="IN-2012-50949"/>
    <d v="2012-12-03T00:00:00"/>
    <d v="2012-12-05T00:00:00"/>
    <x v="2"/>
    <s v="MS-17830"/>
    <x v="303"/>
    <x v="0"/>
    <s v="Perth"/>
    <s v="Western Australia"/>
    <s v="Australia"/>
    <m/>
    <s v="APAC"/>
    <x v="1"/>
    <s v="TEC-CO-10004929"/>
    <s v="Technology"/>
    <s v="Copiers"/>
    <s v="Canon Personal Copier, Color"/>
    <n v="259.524"/>
    <n v="2"/>
    <n v="0.1"/>
    <n v="8.6039999999999992"/>
    <n v="98.62"/>
    <s v="High"/>
  </r>
  <r>
    <n v="5442"/>
    <s v="MX-2014-117233"/>
    <d v="2014-06-30T00:00:00"/>
    <d v="2014-07-01T00:00:00"/>
    <x v="2"/>
    <s v="DB-13360"/>
    <x v="319"/>
    <x v="2"/>
    <s v="Mixco"/>
    <s v="Guatemala"/>
    <s v="Guatemala"/>
    <m/>
    <s v="LATAM"/>
    <x v="2"/>
    <s v="FUR-CH-10001784"/>
    <s v="Furniture"/>
    <s v="Chairs"/>
    <s v="SAFCO Steel Folding Chair, Set of Two"/>
    <n v="469.12"/>
    <n v="8"/>
    <n v="0"/>
    <n v="220.48"/>
    <n v="98.611999999999995"/>
    <s v="Critical"/>
  </r>
  <r>
    <n v="24979"/>
    <s v="IN-2013-40477"/>
    <d v="2013-06-03T00:00:00"/>
    <d v="2013-06-07T00:00:00"/>
    <x v="3"/>
    <s v="NB-18655"/>
    <x v="170"/>
    <x v="1"/>
    <s v="Zhongxiang"/>
    <s v="Hubei"/>
    <s v="China"/>
    <m/>
    <s v="APAC"/>
    <x v="8"/>
    <s v="FUR-BO-10000203"/>
    <s v="Furniture"/>
    <s v="Bookcases"/>
    <s v="Sauder Library with Doors, Metal"/>
    <n v="1548.36"/>
    <n v="4"/>
    <n v="0"/>
    <n v="650.28"/>
    <n v="98.59"/>
    <s v="Medium"/>
  </r>
  <r>
    <n v="44571"/>
    <s v="SO-2014-8170"/>
    <d v="2014-12-09T00:00:00"/>
    <d v="2014-12-14T00:00:00"/>
    <x v="1"/>
    <s v="SW-10245"/>
    <x v="150"/>
    <x v="0"/>
    <s v="Mogadishu"/>
    <s v="Banaadir"/>
    <s v="Somalia"/>
    <m/>
    <s v="Africa"/>
    <x v="3"/>
    <s v="TEC-HEW-10003695"/>
    <s v="Technology"/>
    <s v="Copiers"/>
    <s v="Hewlett Wireless Fax, Digital"/>
    <n v="759.66"/>
    <n v="2"/>
    <n v="0"/>
    <n v="91.14"/>
    <n v="98.53"/>
    <s v="High"/>
  </r>
  <r>
    <n v="45474"/>
    <s v="IR-2014-6850"/>
    <d v="2014-08-01T00:00:00"/>
    <d v="2014-08-03T00:00:00"/>
    <x v="1"/>
    <s v="AR-570"/>
    <x v="417"/>
    <x v="0"/>
    <s v="Shiraz"/>
    <s v="Fars"/>
    <s v="Iran"/>
    <m/>
    <s v="EMEA"/>
    <x v="7"/>
    <s v="TEC-SAN-10004424"/>
    <s v="Technology"/>
    <s v="Accessories"/>
    <s v="SanDisk Router, Bluetooth"/>
    <n v="512.70000000000005"/>
    <n v="2"/>
    <n v="0"/>
    <n v="199.92"/>
    <n v="98.53"/>
    <s v="Critical"/>
  </r>
  <r>
    <n v="37167"/>
    <s v="CA-2013-128223"/>
    <d v="2013-06-15T00:00:00"/>
    <d v="2013-06-15T00:00:00"/>
    <x v="0"/>
    <s v="EB-13705"/>
    <x v="647"/>
    <x v="1"/>
    <s v="Anaheim"/>
    <s v="California"/>
    <s v="United States"/>
    <n v="92804"/>
    <s v="US"/>
    <x v="4"/>
    <s v="FUR-TA-10001771"/>
    <s v="Furniture"/>
    <s v="Tables"/>
    <s v="Bush Cubix Conference Tables, Fully Assembled"/>
    <n v="1293.4880000000001"/>
    <n v="7"/>
    <n v="0.2"/>
    <n v="80.843000000000004"/>
    <n v="98.52"/>
    <s v="High"/>
  </r>
  <r>
    <n v="50095"/>
    <s v="RS-2013-2700"/>
    <d v="2013-10-01T00:00:00"/>
    <d v="2013-10-06T00:00:00"/>
    <x v="3"/>
    <s v="TB-11250"/>
    <x v="348"/>
    <x v="0"/>
    <s v="Bryansk"/>
    <s v="Bryansk"/>
    <s v="Russia"/>
    <m/>
    <s v="EMEA"/>
    <x v="7"/>
    <s v="TEC-PAN-10003688"/>
    <s v="Technology"/>
    <s v="Machines"/>
    <s v="Panasonic Printer, Wireless"/>
    <n v="1065.96"/>
    <n v="4"/>
    <n v="0"/>
    <n v="266.39999999999998"/>
    <n v="98.49"/>
    <s v="Medium"/>
  </r>
  <r>
    <n v="38480"/>
    <s v="CA-2014-128853"/>
    <d v="2014-04-22T00:00:00"/>
    <d v="2014-04-24T00:00:00"/>
    <x v="2"/>
    <s v="JM-15250"/>
    <x v="84"/>
    <x v="0"/>
    <s v="Baltimore"/>
    <s v="Maryland"/>
    <s v="United States"/>
    <n v="21215"/>
    <s v="US"/>
    <x v="0"/>
    <s v="FUR-CH-10004218"/>
    <s v="Furniture"/>
    <s v="Chairs"/>
    <s v="Global Fabric Manager's Chair, Dark Gray"/>
    <n v="908.82"/>
    <n v="9"/>
    <n v="0"/>
    <n v="227.20500000000001"/>
    <n v="98.48"/>
    <s v="Medium"/>
  </r>
  <r>
    <n v="6752"/>
    <s v="MX-2011-109869"/>
    <d v="2011-03-25T00:00:00"/>
    <d v="2011-03-31T00:00:00"/>
    <x v="3"/>
    <s v="LR-16915"/>
    <x v="506"/>
    <x v="0"/>
    <s v="San Salvador"/>
    <s v="San Salvador"/>
    <s v="El Salvador"/>
    <m/>
    <s v="LATAM"/>
    <x v="2"/>
    <s v="TEC-CO-10003784"/>
    <s v="Technology"/>
    <s v="Copiers"/>
    <s v="HP Fax Machine, Laser"/>
    <n v="1396.92056"/>
    <n v="7"/>
    <n v="2E-3"/>
    <n v="459.06056000000001"/>
    <n v="98.38"/>
    <s v="Medium"/>
  </r>
  <r>
    <n v="49282"/>
    <s v="RS-2013-3450"/>
    <d v="2013-06-14T00:00:00"/>
    <d v="2013-06-14T00:00:00"/>
    <x v="0"/>
    <s v="BT-1305"/>
    <x v="551"/>
    <x v="2"/>
    <s v="Severodvinsk"/>
    <s v="Arkhangel'sk"/>
    <s v="Russia"/>
    <m/>
    <s v="EMEA"/>
    <x v="7"/>
    <s v="TEC-ENE-10004509"/>
    <s v="Technology"/>
    <s v="Accessories"/>
    <s v="Enermax Router, Programmable"/>
    <n v="259.83"/>
    <n v="1"/>
    <n v="0"/>
    <n v="106.53"/>
    <n v="98.37"/>
    <s v="High"/>
  </r>
  <r>
    <n v="33780"/>
    <s v="CA-2014-126067"/>
    <d v="2014-08-29T00:00:00"/>
    <d v="2014-09-04T00:00:00"/>
    <x v="3"/>
    <s v="KN-16705"/>
    <x v="371"/>
    <x v="2"/>
    <s v="Seattle"/>
    <s v="Washington"/>
    <s v="United States"/>
    <n v="98105"/>
    <s v="US"/>
    <x v="4"/>
    <s v="FUR-TA-10000617"/>
    <s v="Furniture"/>
    <s v="Tables"/>
    <s v="Hon Practical Foundations 30 x 60 Training Table, Light Gray/Charcoal"/>
    <n v="1137.75"/>
    <n v="5"/>
    <n v="0"/>
    <n v="250.30500000000001"/>
    <n v="98.35"/>
    <s v="Medium"/>
  </r>
  <r>
    <n v="28948"/>
    <s v="IN-2011-49689"/>
    <d v="2011-08-18T00:00:00"/>
    <d v="2011-08-22T00:00:00"/>
    <x v="3"/>
    <s v="TW-21025"/>
    <x v="193"/>
    <x v="2"/>
    <s v="Chengdu"/>
    <s v="Sichuan"/>
    <s v="China"/>
    <m/>
    <s v="APAC"/>
    <x v="8"/>
    <s v="OFF-AP-10001274"/>
    <s v="Office Supplies"/>
    <s v="Appliances"/>
    <s v="Hoover Microwave, Black"/>
    <n v="924.21"/>
    <n v="3"/>
    <n v="0"/>
    <n v="397.35"/>
    <n v="98.34"/>
    <s v="High"/>
  </r>
  <r>
    <n v="26155"/>
    <s v="IN-2014-46917"/>
    <d v="2014-04-22T00:00:00"/>
    <d v="2014-04-23T00:00:00"/>
    <x v="2"/>
    <s v="BT-11305"/>
    <x v="551"/>
    <x v="2"/>
    <s v="Perth"/>
    <s v="Western Australia"/>
    <s v="Australia"/>
    <m/>
    <s v="APAC"/>
    <x v="1"/>
    <s v="OFF-ST-10000103"/>
    <s v="Office Supplies"/>
    <s v="Storage"/>
    <s v="Smead Lockers, Industrial"/>
    <n v="895.05"/>
    <n v="5"/>
    <n v="0.1"/>
    <n v="39.75"/>
    <n v="98.28"/>
    <s v="High"/>
  </r>
  <r>
    <n v="34911"/>
    <s v="CA-2014-112529"/>
    <d v="2014-11-20T00:00:00"/>
    <d v="2014-11-22T00:00:00"/>
    <x v="2"/>
    <s v="SC-20770"/>
    <x v="723"/>
    <x v="1"/>
    <s v="San Antonio"/>
    <s v="Texas"/>
    <s v="United States"/>
    <n v="78207"/>
    <s v="US"/>
    <x v="2"/>
    <s v="FUR-TA-10002622"/>
    <s v="Furniture"/>
    <s v="Tables"/>
    <s v="Bush Andora Conference Table, Maple/Graphite Gray Finish"/>
    <n v="718.11599999999999"/>
    <n v="6"/>
    <n v="0.3"/>
    <n v="-71.811599999999999"/>
    <n v="98.21"/>
    <s v="Medium"/>
  </r>
  <r>
    <n v="2537"/>
    <s v="MX-2013-168228"/>
    <d v="2013-05-07T00:00:00"/>
    <d v="2013-05-14T00:00:00"/>
    <x v="3"/>
    <s v="RD-19480"/>
    <x v="620"/>
    <x v="0"/>
    <s v="Santiago"/>
    <s v="Santiago"/>
    <s v="Chile"/>
    <m/>
    <s v="LATAM"/>
    <x v="5"/>
    <s v="FUR-CH-10004054"/>
    <s v="Furniture"/>
    <s v="Chairs"/>
    <s v="Hon Rocking Chair, Set of Two"/>
    <n v="1240.1199999999999"/>
    <n v="14"/>
    <n v="0"/>
    <n v="223.16"/>
    <n v="98.194000000000003"/>
    <s v="Low"/>
  </r>
  <r>
    <n v="15210"/>
    <s v="ES-2011-4688304"/>
    <d v="2011-12-20T00:00:00"/>
    <d v="2011-12-24T00:00:00"/>
    <x v="1"/>
    <s v="TB-21625"/>
    <x v="322"/>
    <x v="0"/>
    <s v="Bayonne"/>
    <s v="Aquitaine"/>
    <s v="France"/>
    <m/>
    <s v="EU"/>
    <x v="2"/>
    <s v="FUR-BO-10001324"/>
    <s v="Furniture"/>
    <s v="Bookcases"/>
    <s v="Sauder Floating Shelf Set, Pine"/>
    <n v="705.34799999999996"/>
    <n v="4"/>
    <n v="0.1"/>
    <n v="101.86799999999999"/>
    <n v="98.18"/>
    <s v="High"/>
  </r>
  <r>
    <n v="21324"/>
    <s v="ID-2013-34695"/>
    <d v="2013-04-12T00:00:00"/>
    <d v="2013-04-13T00:00:00"/>
    <x v="2"/>
    <s v="HW-14935"/>
    <x v="289"/>
    <x v="1"/>
    <s v="Armidale"/>
    <s v="New South Wales"/>
    <s v="Australia"/>
    <m/>
    <s v="APAC"/>
    <x v="1"/>
    <s v="TEC-CO-10001166"/>
    <s v="Technology"/>
    <s v="Copiers"/>
    <s v="HP Personal Copier, Digital"/>
    <n v="669.22199999999998"/>
    <n v="6"/>
    <n v="0.1"/>
    <n v="7.3620000000000001"/>
    <n v="98.16"/>
    <s v="High"/>
  </r>
  <r>
    <n v="42343"/>
    <s v="SF-2011-320"/>
    <d v="2011-11-17T00:00:00"/>
    <d v="2011-11-20T00:00:00"/>
    <x v="2"/>
    <s v="MH-7785"/>
    <x v="682"/>
    <x v="1"/>
    <s v="Soweto"/>
    <s v="Gauteng"/>
    <s v="South Africa"/>
    <m/>
    <s v="Africa"/>
    <x v="3"/>
    <s v="TEC-STA-10003081"/>
    <s v="Technology"/>
    <s v="Machines"/>
    <s v="StarTech Phone, White"/>
    <n v="437.58"/>
    <n v="6"/>
    <n v="0"/>
    <n v="179.28"/>
    <n v="98.16"/>
    <s v="High"/>
  </r>
  <r>
    <n v="37222"/>
    <s v="CA-2014-150420"/>
    <d v="2014-06-04T00:00:00"/>
    <d v="2014-06-09T00:00:00"/>
    <x v="3"/>
    <s v="GD-14590"/>
    <x v="623"/>
    <x v="1"/>
    <s v="Bellingham"/>
    <s v="Washington"/>
    <s v="United States"/>
    <n v="98226"/>
    <s v="US"/>
    <x v="4"/>
    <s v="TEC-AC-10004975"/>
    <s v="Technology"/>
    <s v="Accessories"/>
    <s v="Plantronics Audio 995 Wireless Stereo Headset"/>
    <n v="1099.5"/>
    <n v="10"/>
    <n v="0"/>
    <n v="362.83499999999998"/>
    <n v="98.09"/>
    <s v="Medium"/>
  </r>
  <r>
    <n v="44493"/>
    <s v="AG-2014-4280"/>
    <d v="2014-12-04T00:00:00"/>
    <d v="2014-12-10T00:00:00"/>
    <x v="3"/>
    <s v="RD-9660"/>
    <x v="694"/>
    <x v="2"/>
    <s v="Oran"/>
    <s v="Oran"/>
    <s v="Algeria"/>
    <m/>
    <s v="Africa"/>
    <x v="3"/>
    <s v="TEC-BRO-10004178"/>
    <s v="Technology"/>
    <s v="Copiers"/>
    <s v="Brother Wireless Fax, Laser"/>
    <n v="1515.24"/>
    <n v="4"/>
    <n v="0"/>
    <n v="560.52"/>
    <n v="98.08"/>
    <s v="Medium"/>
  </r>
  <r>
    <n v="22916"/>
    <s v="ID-2014-54589"/>
    <d v="2014-10-19T00:00:00"/>
    <d v="2014-10-26T00:00:00"/>
    <x v="3"/>
    <s v="SM-20320"/>
    <x v="365"/>
    <x v="2"/>
    <s v="Jakarta"/>
    <s v="Jakarta"/>
    <s v="Indonesia"/>
    <m/>
    <s v="APAC"/>
    <x v="11"/>
    <s v="FUR-BO-10002462"/>
    <s v="Furniture"/>
    <s v="Bookcases"/>
    <s v="Ikea Classic Bookcase, Pine"/>
    <n v="768.36599999999999"/>
    <n v="2"/>
    <n v="7.0000000000000007E-2"/>
    <n v="-41.334000000000003"/>
    <n v="98.06"/>
    <s v="Low"/>
  </r>
  <r>
    <n v="24204"/>
    <s v="IN-2012-40638"/>
    <d v="2012-10-19T00:00:00"/>
    <d v="2012-10-21T00:00:00"/>
    <x v="1"/>
    <s v="FH-14275"/>
    <x v="363"/>
    <x v="1"/>
    <s v="Durgapur"/>
    <s v="Maharashtra"/>
    <s v="India"/>
    <m/>
    <s v="APAC"/>
    <x v="6"/>
    <s v="OFF-ST-10003203"/>
    <s v="Office Supplies"/>
    <s v="Storage"/>
    <s v="Eldon Lockers, Wire Frame"/>
    <n v="984.9"/>
    <n v="5"/>
    <n v="0"/>
    <n v="423.45"/>
    <n v="98.02"/>
    <s v="Medium"/>
  </r>
  <r>
    <n v="45827"/>
    <s v="NI-2013-4780"/>
    <d v="2013-07-03T00:00:00"/>
    <d v="2013-07-06T00:00:00"/>
    <x v="1"/>
    <s v="TC-11535"/>
    <x v="718"/>
    <x v="2"/>
    <s v="Lagos"/>
    <s v="Lagos"/>
    <s v="Nigeria"/>
    <m/>
    <s v="Africa"/>
    <x v="3"/>
    <s v="FUR-SAF-10002495"/>
    <s v="Furniture"/>
    <s v="Bookcases"/>
    <s v="Safco Library with Doors, Mobile"/>
    <n v="470.77199999999999"/>
    <n v="4"/>
    <n v="0.7"/>
    <n v="-1020.1079999999999"/>
    <n v="98.02"/>
    <s v="Critical"/>
  </r>
  <r>
    <n v="6094"/>
    <s v="MX-2011-161494"/>
    <d v="2011-11-03T00:00:00"/>
    <d v="2011-11-06T00:00:00"/>
    <x v="1"/>
    <s v="EH-14005"/>
    <x v="418"/>
    <x v="2"/>
    <s v="Nueva Gerona"/>
    <s v="Isla de la Juventud"/>
    <s v="Cuba"/>
    <m/>
    <s v="LATAM"/>
    <x v="10"/>
    <s v="TEC-PH-10002647"/>
    <s v="Technology"/>
    <s v="Phones"/>
    <s v="Nokia Headset, VoIP"/>
    <n v="292.8"/>
    <n v="6"/>
    <n v="0"/>
    <n v="67.319999999999993"/>
    <n v="97.972999999999999"/>
    <s v="Critical"/>
  </r>
  <r>
    <n v="33970"/>
    <s v="CA-2011-126403"/>
    <d v="2011-09-09T00:00:00"/>
    <d v="2011-09-12T00:00:00"/>
    <x v="1"/>
    <s v="RR-19525"/>
    <x v="29"/>
    <x v="1"/>
    <s v="Lowell"/>
    <s v="Massachusetts"/>
    <s v="United States"/>
    <n v="1852"/>
    <s v="US"/>
    <x v="0"/>
    <s v="OFF-ST-10000078"/>
    <s v="Office Supplies"/>
    <s v="Storage"/>
    <s v="Tennsco 6- and 18-Compartment Lockers"/>
    <n v="1325.85"/>
    <n v="5"/>
    <n v="0"/>
    <n v="238.65299999999999"/>
    <n v="97.93"/>
    <s v="High"/>
  </r>
  <r>
    <n v="29362"/>
    <s v="IN-2012-49983"/>
    <d v="2012-10-17T00:00:00"/>
    <d v="2012-10-23T00:00:00"/>
    <x v="3"/>
    <s v="JG-15310"/>
    <x v="717"/>
    <x v="1"/>
    <s v="Jining"/>
    <s v="Shandong"/>
    <s v="China"/>
    <m/>
    <s v="APAC"/>
    <x v="8"/>
    <s v="TEC-CO-10002526"/>
    <s v="Technology"/>
    <s v="Copiers"/>
    <s v="Sharp Wireless Fax, Digital"/>
    <n v="1777.8"/>
    <n v="5"/>
    <n v="0"/>
    <n v="657.75"/>
    <n v="97.92"/>
    <s v="Medium"/>
  </r>
  <r>
    <n v="45076"/>
    <s v="IR-2014-4320"/>
    <d v="2014-02-19T00:00:00"/>
    <d v="2014-02-25T00:00:00"/>
    <x v="3"/>
    <s v="SC-10260"/>
    <x v="271"/>
    <x v="1"/>
    <s v="Khorramabad"/>
    <s v="Lorestan"/>
    <s v="Iran"/>
    <m/>
    <s v="EMEA"/>
    <x v="7"/>
    <s v="TEC-APP-10004657"/>
    <s v="Technology"/>
    <s v="Phones"/>
    <s v="Apple Smart Phone, Cordless"/>
    <n v="1272.5999999999999"/>
    <n v="2"/>
    <n v="0"/>
    <n v="279.95999999999998"/>
    <n v="97.9"/>
    <s v="Medium"/>
  </r>
  <r>
    <n v="1499"/>
    <s v="MX-2013-137183"/>
    <d v="2013-07-24T00:00:00"/>
    <d v="2013-07-25T00:00:00"/>
    <x v="2"/>
    <s v="DW-13195"/>
    <x v="618"/>
    <x v="1"/>
    <s v="Apopa"/>
    <s v="San Salvador"/>
    <s v="El Salvador"/>
    <m/>
    <s v="LATAM"/>
    <x v="2"/>
    <s v="FUR-BO-10002679"/>
    <s v="Furniture"/>
    <s v="Bookcases"/>
    <s v="Ikea Stackable Bookrack, Mobile"/>
    <n v="250.2"/>
    <n v="3"/>
    <n v="0"/>
    <n v="80.040000000000006"/>
    <n v="97.891999999999996"/>
    <s v="Critical"/>
  </r>
  <r>
    <n v="17054"/>
    <s v="ES-2012-5985650"/>
    <d v="2012-08-03T00:00:00"/>
    <d v="2012-08-07T00:00:00"/>
    <x v="1"/>
    <s v="TB-21625"/>
    <x v="322"/>
    <x v="0"/>
    <s v="London"/>
    <s v="England"/>
    <s v="United Kingdom"/>
    <m/>
    <s v="EU"/>
    <x v="9"/>
    <s v="TEC-CO-10004154"/>
    <s v="Technology"/>
    <s v="Copiers"/>
    <s v="Canon Copy Machine, Digital"/>
    <n v="706.80600000000004"/>
    <n v="3"/>
    <n v="0.1"/>
    <n v="7.7759999999999998"/>
    <n v="97.89"/>
    <s v="High"/>
  </r>
  <r>
    <n v="31217"/>
    <s v="IN-2014-85018"/>
    <d v="2014-08-02T00:00:00"/>
    <d v="2014-08-04T00:00:00"/>
    <x v="2"/>
    <s v="LH-16750"/>
    <x v="178"/>
    <x v="0"/>
    <s v="Auckland"/>
    <s v="Auckland"/>
    <s v="New Zealand"/>
    <m/>
    <s v="APAC"/>
    <x v="1"/>
    <s v="TEC-AC-10001455"/>
    <s v="Technology"/>
    <s v="Accessories"/>
    <s v="Logitech Memory Card, Erganomic"/>
    <n v="242.85599999999999"/>
    <n v="4"/>
    <n v="0.4"/>
    <n v="-137.66399999999999"/>
    <n v="97.89"/>
    <s v="Critical"/>
  </r>
  <r>
    <n v="12471"/>
    <s v="IT-2011-1521406"/>
    <d v="2011-05-21T00:00:00"/>
    <d v="2011-05-25T00:00:00"/>
    <x v="1"/>
    <s v="AS-10090"/>
    <x v="361"/>
    <x v="0"/>
    <s v="Breda"/>
    <s v="North Brabant"/>
    <s v="Netherlands"/>
    <m/>
    <s v="EU"/>
    <x v="2"/>
    <s v="FUR-BO-10003028"/>
    <s v="Furniture"/>
    <s v="Bookcases"/>
    <s v="Sauder 3-Shelf Cabinet, Mobile"/>
    <n v="507.6"/>
    <n v="6"/>
    <n v="0.5"/>
    <n v="-91.44"/>
    <n v="97.85"/>
    <s v="High"/>
  </r>
  <r>
    <n v="6049"/>
    <s v="US-2013-109344"/>
    <d v="2013-03-11T00:00:00"/>
    <d v="2013-03-14T00:00:00"/>
    <x v="2"/>
    <s v="AH-10210"/>
    <x v="454"/>
    <x v="0"/>
    <s v="Presidencia Roque Sáenz Peña"/>
    <s v="Chaco"/>
    <s v="Argentina"/>
    <m/>
    <s v="LATAM"/>
    <x v="5"/>
    <s v="FUR-TA-10003522"/>
    <s v="Furniture"/>
    <s v="Tables"/>
    <s v="Chromcraft Conference Table, with Bottom Storage"/>
    <n v="523.60199999999998"/>
    <n v="3"/>
    <n v="0.7"/>
    <n v="-890.178"/>
    <n v="97.846000000000004"/>
    <s v="High"/>
  </r>
  <r>
    <n v="35131"/>
    <s v="CA-2011-105984"/>
    <d v="2011-11-24T00:00:00"/>
    <d v="2011-11-24T00:00:00"/>
    <x v="0"/>
    <s v="MY-18295"/>
    <x v="213"/>
    <x v="1"/>
    <s v="Columbus"/>
    <s v="Ohio"/>
    <s v="United States"/>
    <n v="43229"/>
    <s v="US"/>
    <x v="0"/>
    <s v="FUR-CH-10000847"/>
    <s v="Furniture"/>
    <s v="Chairs"/>
    <s v="Global Executive Mid-Back Manager's Chair"/>
    <n v="611.05799999999999"/>
    <n v="3"/>
    <n v="0.3"/>
    <n v="-34.9176"/>
    <n v="97.76"/>
    <s v="High"/>
  </r>
  <r>
    <n v="28467"/>
    <s v="ID-2012-66881"/>
    <d v="2012-03-09T00:00:00"/>
    <d v="2012-03-11T00:00:00"/>
    <x v="1"/>
    <s v="SC-20680"/>
    <x v="588"/>
    <x v="2"/>
    <s v="Ho Chi Minh City"/>
    <s v="Ho Chí Minh City"/>
    <s v="Vietnam"/>
    <m/>
    <s v="APAC"/>
    <x v="11"/>
    <s v="FUR-CH-10002966"/>
    <s v="Furniture"/>
    <s v="Chairs"/>
    <s v="Harbour Creations Swivel Stool, Red"/>
    <n v="788.92560000000003"/>
    <n v="6"/>
    <n v="0.27"/>
    <n v="-259.39440000000002"/>
    <n v="97.73"/>
    <s v="Medium"/>
  </r>
  <r>
    <n v="23159"/>
    <s v="ID-2011-37621"/>
    <d v="2011-06-30T00:00:00"/>
    <d v="2011-07-02T00:00:00"/>
    <x v="2"/>
    <s v="PM-19135"/>
    <x v="366"/>
    <x v="2"/>
    <s v="Kendari"/>
    <s v="Sulawesi Tenggara"/>
    <s v="Indonesia"/>
    <m/>
    <s v="APAC"/>
    <x v="11"/>
    <s v="FUR-TA-10002527"/>
    <s v="Furniture"/>
    <s v="Tables"/>
    <s v="Barricks Round Table, Fully Assembled"/>
    <n v="533.15880000000004"/>
    <n v="2"/>
    <n v="0.47"/>
    <n v="-301.80119999999999"/>
    <n v="97.72"/>
    <s v="Critical"/>
  </r>
  <r>
    <n v="16683"/>
    <s v="ES-2012-5877219"/>
    <d v="2012-12-13T00:00:00"/>
    <d v="2012-12-17T00:00:00"/>
    <x v="3"/>
    <s v="GT-14710"/>
    <x v="42"/>
    <x v="0"/>
    <s v="Huddersfield"/>
    <s v="England"/>
    <s v="United Kingdom"/>
    <m/>
    <s v="EU"/>
    <x v="9"/>
    <s v="OFF-AP-10000005"/>
    <s v="Office Supplies"/>
    <s v="Appliances"/>
    <s v="KitchenAid Microwave, Red"/>
    <n v="1241.28"/>
    <n v="4"/>
    <n v="0"/>
    <n v="86.88"/>
    <n v="97.7"/>
    <s v="High"/>
  </r>
  <r>
    <n v="12012"/>
    <s v="ES-2012-1606540"/>
    <d v="2012-02-09T00:00:00"/>
    <d v="2012-02-13T00:00:00"/>
    <x v="3"/>
    <s v="PP-18955"/>
    <x v="430"/>
    <x v="2"/>
    <s v="Castres"/>
    <s v="Midi-Pyrénées"/>
    <s v="France"/>
    <m/>
    <s v="EU"/>
    <x v="2"/>
    <s v="TEC-CO-10004154"/>
    <s v="Technology"/>
    <s v="Copiers"/>
    <s v="Canon Copy Machine, Digital"/>
    <n v="667.53899999999999"/>
    <n v="3"/>
    <n v="0.15"/>
    <n v="-31.491"/>
    <n v="97.68"/>
    <s v="High"/>
  </r>
  <r>
    <n v="26659"/>
    <s v="IN-2013-55555"/>
    <d v="2013-03-05T00:00:00"/>
    <d v="2013-03-09T00:00:00"/>
    <x v="3"/>
    <s v="VP-21760"/>
    <x v="505"/>
    <x v="1"/>
    <s v="Yogyakarta"/>
    <s v="Yogyakarta"/>
    <s v="Indonesia"/>
    <m/>
    <s v="APAC"/>
    <x v="11"/>
    <s v="FUR-BO-10000203"/>
    <s v="Furniture"/>
    <s v="Bookcases"/>
    <s v="Sauder Library with Doors, Metal"/>
    <n v="719.98739999999998"/>
    <n v="2"/>
    <n v="7.0000000000000007E-2"/>
    <n v="270.94740000000002"/>
    <n v="97.67"/>
    <s v="High"/>
  </r>
  <r>
    <n v="37720"/>
    <s v="CA-2012-149650"/>
    <d v="2012-10-24T00:00:00"/>
    <d v="2012-10-27T00:00:00"/>
    <x v="2"/>
    <s v="RD-19660"/>
    <x v="694"/>
    <x v="2"/>
    <s v="Oakland"/>
    <s v="California"/>
    <s v="United States"/>
    <n v="94601"/>
    <s v="US"/>
    <x v="4"/>
    <s v="FUR-CH-10003956"/>
    <s v="Furniture"/>
    <s v="Chairs"/>
    <s v="Novimex High-Tech Fabric Mesh Task Chair"/>
    <n v="454.27199999999999"/>
    <n v="8"/>
    <n v="0.2"/>
    <n v="-73.819199999999995"/>
    <n v="97.65"/>
    <s v="Medium"/>
  </r>
  <r>
    <n v="20700"/>
    <s v="IN-2013-57641"/>
    <d v="2013-09-25T00:00:00"/>
    <d v="2013-09-29T00:00:00"/>
    <x v="1"/>
    <s v="TC-21295"/>
    <x v="114"/>
    <x v="0"/>
    <s v="Fushun"/>
    <s v="Liaoning"/>
    <s v="China"/>
    <m/>
    <s v="APAC"/>
    <x v="8"/>
    <s v="TEC-AC-10001348"/>
    <s v="Technology"/>
    <s v="Accessories"/>
    <s v="Logitech Router, Bluetooth"/>
    <n v="741.96"/>
    <n v="3"/>
    <n v="0"/>
    <n v="7.38"/>
    <n v="97.64"/>
    <s v="High"/>
  </r>
  <r>
    <n v="7061"/>
    <s v="MX-2014-157637"/>
    <d v="2014-09-09T00:00:00"/>
    <d v="2014-09-12T00:00:00"/>
    <x v="2"/>
    <s v="PK-18910"/>
    <x v="577"/>
    <x v="2"/>
    <s v="Managua"/>
    <s v="Managua"/>
    <s v="Nicaragua"/>
    <m/>
    <s v="LATAM"/>
    <x v="2"/>
    <s v="FUR-BO-10003323"/>
    <s v="Furniture"/>
    <s v="Bookcases"/>
    <s v="Safco 3-Shelf Cabinet, Mobile"/>
    <n v="685.44"/>
    <n v="6"/>
    <n v="0"/>
    <n v="280.92"/>
    <n v="97.63"/>
    <s v="Medium"/>
  </r>
  <r>
    <n v="3203"/>
    <s v="MX-2014-111234"/>
    <d v="2014-10-28T00:00:00"/>
    <d v="2014-10-28T00:00:00"/>
    <x v="0"/>
    <s v="PV-18985"/>
    <x v="123"/>
    <x v="2"/>
    <s v="Franca"/>
    <s v="São Paulo"/>
    <s v="Brazil"/>
    <m/>
    <s v="LATAM"/>
    <x v="5"/>
    <s v="FUR-CH-10004993"/>
    <s v="Furniture"/>
    <s v="Chairs"/>
    <s v="Hon Swivel Stool, Black"/>
    <n v="429.92"/>
    <n v="4"/>
    <n v="0"/>
    <n v="116"/>
    <n v="97.584000000000003"/>
    <s v="Critical"/>
  </r>
  <r>
    <n v="27512"/>
    <s v="IN-2012-18546"/>
    <d v="2012-11-08T00:00:00"/>
    <d v="2012-11-13T00:00:00"/>
    <x v="3"/>
    <s v="RK-19300"/>
    <x v="509"/>
    <x v="0"/>
    <s v="Adelaide"/>
    <s v="South Australia"/>
    <s v="Australia"/>
    <m/>
    <s v="APAC"/>
    <x v="1"/>
    <s v="FUR-BO-10003549"/>
    <s v="Furniture"/>
    <s v="Bookcases"/>
    <s v="Sauder Floating Shelf Set, Metal"/>
    <n v="1571.7239999999999"/>
    <n v="9"/>
    <n v="0.1"/>
    <n v="87.263999999999996"/>
    <n v="97.57"/>
    <s v="Medium"/>
  </r>
  <r>
    <n v="19041"/>
    <s v="ES-2012-2080192"/>
    <d v="2012-04-11T00:00:00"/>
    <d v="2012-04-15T00:00:00"/>
    <x v="3"/>
    <s v="CM-12445"/>
    <x v="379"/>
    <x v="0"/>
    <s v="Vienna"/>
    <s v="Vienna"/>
    <s v="Austria"/>
    <m/>
    <s v="EU"/>
    <x v="2"/>
    <s v="OFF-ST-10000952"/>
    <s v="Office Supplies"/>
    <s v="Storage"/>
    <s v="Smead File Cart, Blue"/>
    <n v="1147.23"/>
    <n v="9"/>
    <n v="0"/>
    <n v="11.34"/>
    <n v="97.56"/>
    <s v="Medium"/>
  </r>
  <r>
    <n v="8259"/>
    <s v="MX-2014-103660"/>
    <d v="2014-11-12T00:00:00"/>
    <d v="2014-11-12T00:00:00"/>
    <x v="0"/>
    <s v="MM-18280"/>
    <x v="384"/>
    <x v="1"/>
    <s v="Santo Domingo"/>
    <s v="Santo Domingo"/>
    <s v="Dominican Republic"/>
    <m/>
    <s v="LATAM"/>
    <x v="10"/>
    <s v="TEC-AC-10003615"/>
    <s v="Technology"/>
    <s v="Accessories"/>
    <s v="SanDisk Router, Programmable"/>
    <n v="412.56"/>
    <n v="3"/>
    <n v="0.2"/>
    <n v="56.7"/>
    <n v="97.548000000000002"/>
    <s v="Critical"/>
  </r>
  <r>
    <n v="48563"/>
    <s v="ZA-2011-8980"/>
    <d v="2011-09-08T00:00:00"/>
    <d v="2011-09-10T00:00:00"/>
    <x v="1"/>
    <s v="DB-3360"/>
    <x v="319"/>
    <x v="2"/>
    <s v="Kitwe"/>
    <s v="Copperbelt"/>
    <s v="Zambia"/>
    <m/>
    <s v="Africa"/>
    <x v="3"/>
    <s v="OFF-ROG-10002132"/>
    <s v="Office Supplies"/>
    <s v="Storage"/>
    <s v="Rogers Lockers, Industrial"/>
    <n v="424.2"/>
    <n v="2"/>
    <n v="0"/>
    <n v="161.16"/>
    <n v="97.54"/>
    <s v="Critical"/>
  </r>
  <r>
    <n v="9859"/>
    <s v="MX-2014-113495"/>
    <d v="2014-05-20T00:00:00"/>
    <d v="2014-05-23T00:00:00"/>
    <x v="1"/>
    <s v="JK-15625"/>
    <x v="567"/>
    <x v="0"/>
    <s v="San Salvador"/>
    <s v="San Salvador"/>
    <s v="El Salvador"/>
    <m/>
    <s v="LATAM"/>
    <x v="2"/>
    <s v="OFF-AP-10003561"/>
    <s v="Office Supplies"/>
    <s v="Appliances"/>
    <s v="Breville Microwave, Black"/>
    <n v="602.28"/>
    <n v="3"/>
    <n v="0"/>
    <n v="228.84"/>
    <n v="97.515000000000001"/>
    <s v="High"/>
  </r>
  <r>
    <n v="13186"/>
    <s v="ES-2011-4154402"/>
    <d v="2011-06-22T00:00:00"/>
    <d v="2011-06-26T00:00:00"/>
    <x v="3"/>
    <s v="CV-12805"/>
    <x v="209"/>
    <x v="1"/>
    <s v="Ludwigshafen am Rhein"/>
    <s v="Rhineland-Palatinate"/>
    <s v="Germany"/>
    <m/>
    <s v="EU"/>
    <x v="2"/>
    <s v="FUR-CH-10003355"/>
    <s v="Furniture"/>
    <s v="Chairs"/>
    <s v="Harbour Creations Chairmat, Adjustable"/>
    <n v="469.28699999999998"/>
    <n v="7"/>
    <n v="0.1"/>
    <n v="145.887"/>
    <n v="97.48"/>
    <s v="High"/>
  </r>
  <r>
    <n v="1398"/>
    <s v="MX-2012-105648"/>
    <d v="2012-02-15T00:00:00"/>
    <d v="2012-02-17T00:00:00"/>
    <x v="2"/>
    <s v="MG-18145"/>
    <x v="326"/>
    <x v="0"/>
    <s v="Arica"/>
    <s v="Arica y Parinacota"/>
    <s v="Chile"/>
    <m/>
    <s v="LATAM"/>
    <x v="5"/>
    <s v="TEC-AC-10001705"/>
    <s v="Technology"/>
    <s v="Accessories"/>
    <s v="Logitech Keyboard, Bluetooth"/>
    <n v="338.1"/>
    <n v="7"/>
    <n v="0"/>
    <n v="84.42"/>
    <n v="97.478999999999999"/>
    <s v="Critical"/>
  </r>
  <r>
    <n v="17126"/>
    <s v="ES-2012-2376528"/>
    <d v="2012-06-19T00:00:00"/>
    <d v="2012-06-23T00:00:00"/>
    <x v="3"/>
    <s v="SB-20290"/>
    <x v="124"/>
    <x v="1"/>
    <s v="Sartrouville"/>
    <s v="Ile-de-France"/>
    <s v="France"/>
    <m/>
    <s v="EU"/>
    <x v="2"/>
    <s v="OFF-ST-10002566"/>
    <s v="Office Supplies"/>
    <s v="Storage"/>
    <s v="Tenex Lockers, Wire Frame"/>
    <n v="914.49"/>
    <n v="5"/>
    <n v="0.1"/>
    <n v="213.24"/>
    <n v="97.46"/>
    <s v="High"/>
  </r>
  <r>
    <n v="1928"/>
    <s v="MX-2014-167724"/>
    <d v="2014-09-22T00:00:00"/>
    <d v="2014-09-24T00:00:00"/>
    <x v="2"/>
    <s v="CG-12520"/>
    <x v="142"/>
    <x v="0"/>
    <s v="Guantánamo"/>
    <s v="Guantánamo"/>
    <s v="Cuba"/>
    <m/>
    <s v="LATAM"/>
    <x v="10"/>
    <s v="TEC-PH-10002183"/>
    <s v="Technology"/>
    <s v="Phones"/>
    <s v="Apple Audio Dock, with Caller ID"/>
    <n v="333.78"/>
    <n v="3"/>
    <n v="0"/>
    <n v="83.4"/>
    <n v="97.456000000000003"/>
    <s v="High"/>
  </r>
  <r>
    <n v="39851"/>
    <s v="CA-2013-102092"/>
    <d v="2013-12-10T00:00:00"/>
    <d v="2013-12-12T00:00:00"/>
    <x v="2"/>
    <s v="PM-18940"/>
    <x v="91"/>
    <x v="0"/>
    <s v="Springfield"/>
    <s v="Virginia"/>
    <s v="United States"/>
    <n v="22153"/>
    <s v="US"/>
    <x v="5"/>
    <s v="FUR-TA-10002530"/>
    <s v="Furniture"/>
    <s v="Tables"/>
    <s v="Iceberg OfficeWorks 42&quot; Round Tables"/>
    <n v="1056.8599999999999"/>
    <n v="7"/>
    <n v="0"/>
    <n v="158.529"/>
    <n v="97.45"/>
    <s v="Medium"/>
  </r>
  <r>
    <n v="43742"/>
    <s v="KE-2014-3820"/>
    <d v="2014-06-28T00:00:00"/>
    <d v="2014-06-30T00:00:00"/>
    <x v="1"/>
    <s v="LW-7125"/>
    <x v="773"/>
    <x v="0"/>
    <s v="Mombasa"/>
    <s v="Coast"/>
    <s v="Kenya"/>
    <m/>
    <s v="Africa"/>
    <x v="3"/>
    <s v="OFF-FEL-10001630"/>
    <s v="Office Supplies"/>
    <s v="Storage"/>
    <s v="Fellowes Lockers, Industrial"/>
    <n v="831.24"/>
    <n v="4"/>
    <n v="0"/>
    <n v="365.64"/>
    <n v="97.38"/>
    <s v="Critical"/>
  </r>
  <r>
    <n v="25539"/>
    <s v="IN-2014-29270"/>
    <d v="2014-11-29T00:00:00"/>
    <d v="2014-12-05T00:00:00"/>
    <x v="3"/>
    <s v="PB-19210"/>
    <x v="25"/>
    <x v="1"/>
    <s v="Zhenjiang"/>
    <s v="Jiangsu"/>
    <s v="China"/>
    <m/>
    <s v="APAC"/>
    <x v="8"/>
    <s v="TEC-CO-10000452"/>
    <s v="Technology"/>
    <s v="Copiers"/>
    <s v="HP Copy Machine, Laser"/>
    <n v="973.32"/>
    <n v="4"/>
    <n v="0"/>
    <n v="9.7200000000000006"/>
    <n v="97.36"/>
    <s v="Medium"/>
  </r>
  <r>
    <n v="43510"/>
    <s v="TU-2013-9520"/>
    <d v="2013-12-10T00:00:00"/>
    <d v="2013-12-14T00:00:00"/>
    <x v="3"/>
    <s v="ER-3855"/>
    <x v="394"/>
    <x v="1"/>
    <s v="Nazilli"/>
    <s v="Aydin"/>
    <s v="Turkey"/>
    <m/>
    <s v="EMEA"/>
    <x v="7"/>
    <s v="FUR-IKE-10000649"/>
    <s v="Furniture"/>
    <s v="Bookcases"/>
    <s v="Ikea Library with Doors, Pine"/>
    <n v="875.37599999999998"/>
    <n v="6"/>
    <n v="0.6"/>
    <n v="-590.904"/>
    <n v="97.32"/>
    <s v="High"/>
  </r>
  <r>
    <n v="24524"/>
    <s v="IN-2012-64872"/>
    <d v="2012-09-03T00:00:00"/>
    <d v="2012-09-03T00:00:00"/>
    <x v="0"/>
    <s v="SN-20560"/>
    <x v="284"/>
    <x v="2"/>
    <s v="Jiutai"/>
    <s v="Jilin"/>
    <s v="China"/>
    <m/>
    <s v="APAC"/>
    <x v="8"/>
    <s v="TEC-MA-10002392"/>
    <s v="Technology"/>
    <s v="Machines"/>
    <s v="Konica Card Printer, Wireless"/>
    <n v="525.51"/>
    <n v="3"/>
    <n v="0"/>
    <n v="262.70999999999998"/>
    <n v="97.31"/>
    <s v="Medium"/>
  </r>
  <r>
    <n v="3977"/>
    <s v="MX-2014-117604"/>
    <d v="2014-01-16T00:00:00"/>
    <d v="2014-01-19T00:00:00"/>
    <x v="2"/>
    <s v="BP-11050"/>
    <x v="766"/>
    <x v="1"/>
    <s v="San Salvador"/>
    <s v="San Salvador"/>
    <s v="El Salvador"/>
    <m/>
    <s v="LATAM"/>
    <x v="2"/>
    <s v="TEC-PH-10004437"/>
    <s v="Technology"/>
    <s v="Phones"/>
    <s v="Cisco Speaker Phone, with Caller ID"/>
    <n v="461.6"/>
    <n v="5"/>
    <n v="0"/>
    <n v="180"/>
    <n v="97.2"/>
    <s v="Medium"/>
  </r>
  <r>
    <n v="47638"/>
    <s v="SL-2012-7850"/>
    <d v="2012-12-09T00:00:00"/>
    <d v="2012-12-10T00:00:00"/>
    <x v="2"/>
    <s v="SM-10905"/>
    <x v="602"/>
    <x v="0"/>
    <s v="Koidu"/>
    <s v="Eastern"/>
    <s v="Sierra Leone"/>
    <m/>
    <s v="Africa"/>
    <x v="3"/>
    <s v="FUR-BUS-10004854"/>
    <s v="Furniture"/>
    <s v="Bookcases"/>
    <s v="Bush Floating Shelf Set, Pine"/>
    <n v="690.48"/>
    <n v="4"/>
    <n v="0"/>
    <n v="213.96"/>
    <n v="97.13"/>
    <s v="High"/>
  </r>
  <r>
    <n v="21803"/>
    <s v="IN-2013-53140"/>
    <d v="2013-04-05T00:00:00"/>
    <d v="2013-04-09T00:00:00"/>
    <x v="3"/>
    <s v="TT-21265"/>
    <x v="516"/>
    <x v="1"/>
    <s v="Suihua"/>
    <s v="Heilongjiang"/>
    <s v="China"/>
    <m/>
    <s v="APAC"/>
    <x v="8"/>
    <s v="TEC-AC-10002850"/>
    <s v="Technology"/>
    <s v="Accessories"/>
    <s v="Enermax Memory Card, Bluetooth"/>
    <n v="915.12"/>
    <n v="8"/>
    <n v="0"/>
    <n v="137.04"/>
    <n v="97.07"/>
    <s v="Medium"/>
  </r>
  <r>
    <n v="29473"/>
    <s v="IN-2012-31867"/>
    <d v="2012-08-01T00:00:00"/>
    <d v="2012-08-06T00:00:00"/>
    <x v="3"/>
    <s v="KD-16495"/>
    <x v="59"/>
    <x v="1"/>
    <s v="Nasik"/>
    <s v="Maharashtra"/>
    <s v="India"/>
    <m/>
    <s v="APAC"/>
    <x v="6"/>
    <s v="OFF-AP-10000675"/>
    <s v="Office Supplies"/>
    <s v="Appliances"/>
    <s v="Hamilton Beach Stove, White"/>
    <n v="1621.44"/>
    <n v="3"/>
    <n v="0"/>
    <n v="210.78"/>
    <n v="97.07"/>
    <s v="Medium"/>
  </r>
  <r>
    <n v="2536"/>
    <s v="MX-2011-155999"/>
    <d v="2011-05-28T00:00:00"/>
    <d v="2011-06-02T00:00:00"/>
    <x v="3"/>
    <s v="HP-14815"/>
    <x v="741"/>
    <x v="2"/>
    <s v="Atlixco"/>
    <s v="Puebla"/>
    <s v="Mexico"/>
    <m/>
    <s v="LATAM"/>
    <x v="9"/>
    <s v="TEC-PH-10002127"/>
    <s v="Technology"/>
    <s v="Phones"/>
    <s v="Cisco Smart Phone, Cordless"/>
    <n v="1302.96"/>
    <n v="3"/>
    <n v="0"/>
    <n v="39.06"/>
    <n v="97.063999999999993"/>
    <s v="High"/>
  </r>
  <r>
    <n v="11116"/>
    <s v="ES-2011-1589842"/>
    <d v="2011-05-13T00:00:00"/>
    <d v="2011-05-15T00:00:00"/>
    <x v="1"/>
    <s v="AR-10825"/>
    <x v="461"/>
    <x v="1"/>
    <s v="Messina"/>
    <s v="Sicily"/>
    <s v="Italy"/>
    <m/>
    <s v="EU"/>
    <x v="5"/>
    <s v="TEC-AC-10000089"/>
    <s v="Technology"/>
    <s v="Accessories"/>
    <s v="SanDisk Router, Bluetooth"/>
    <n v="1025.4000000000001"/>
    <n v="4"/>
    <n v="0"/>
    <n v="399.84"/>
    <n v="97.02"/>
    <s v="High"/>
  </r>
  <r>
    <n v="40445"/>
    <s v="US-2013-165505"/>
    <d v="2013-01-23T00:00:00"/>
    <d v="2013-01-27T00:00:00"/>
    <x v="3"/>
    <s v="CB-12535"/>
    <x v="767"/>
    <x v="1"/>
    <s v="Burlington"/>
    <s v="Vermont"/>
    <s v="United States"/>
    <n v="5408"/>
    <s v="US"/>
    <x v="0"/>
    <s v="OFF-ST-10001526"/>
    <s v="Office Supplies"/>
    <s v="Storage"/>
    <s v="Iceberg Mobile Mega Data/Printer Cart "/>
    <n v="1564.29"/>
    <n v="13"/>
    <n v="0"/>
    <n v="406.71539999999999"/>
    <n v="97"/>
    <s v="Medium"/>
  </r>
  <r>
    <n v="13325"/>
    <s v="ES-2013-5251413"/>
    <d v="2013-11-25T00:00:00"/>
    <d v="2013-11-27T00:00:00"/>
    <x v="1"/>
    <s v="TB-21175"/>
    <x v="15"/>
    <x v="1"/>
    <s v="Marseille"/>
    <s v="Provence-Alpes-Côte d'Azur"/>
    <s v="France"/>
    <m/>
    <s v="EU"/>
    <x v="2"/>
    <s v="OFF-ST-10002506"/>
    <s v="Office Supplies"/>
    <s v="Storage"/>
    <s v="Smead Lockers, Blue"/>
    <n v="1785.78"/>
    <n v="10"/>
    <n v="0.1"/>
    <n v="138.78"/>
    <n v="96.92"/>
    <s v="High"/>
  </r>
  <r>
    <n v="27884"/>
    <s v="ID-2014-72110"/>
    <d v="2014-01-07T00:00:00"/>
    <d v="2014-01-11T00:00:00"/>
    <x v="3"/>
    <s v="DP-13165"/>
    <x v="427"/>
    <x v="0"/>
    <s v="Albury"/>
    <s v="New South Wales"/>
    <s v="Australia"/>
    <m/>
    <s v="APAC"/>
    <x v="1"/>
    <s v="OFF-AP-10003963"/>
    <s v="Office Supplies"/>
    <s v="Appliances"/>
    <s v="Breville Microwave, Silver"/>
    <n v="3810.9960000000001"/>
    <n v="14"/>
    <n v="0.1"/>
    <n v="-42.503999999999998"/>
    <n v="96.85"/>
    <s v="Medium"/>
  </r>
  <r>
    <n v="16552"/>
    <s v="IT-2011-1877466"/>
    <d v="2011-02-02T00:00:00"/>
    <d v="2011-02-06T00:00:00"/>
    <x v="3"/>
    <s v="EH-14185"/>
    <x v="466"/>
    <x v="0"/>
    <s v="Reims"/>
    <s v="Champagne-Ardenne"/>
    <s v="France"/>
    <m/>
    <s v="EU"/>
    <x v="2"/>
    <s v="TEC-CO-10000660"/>
    <s v="Technology"/>
    <s v="Copiers"/>
    <s v="Hewlett Copy Machine, Color"/>
    <n v="549.92700000000002"/>
    <n v="6"/>
    <n v="0.65"/>
    <n v="-235.773"/>
    <n v="96.84"/>
    <s v="High"/>
  </r>
  <r>
    <n v="17596"/>
    <s v="ES-2013-5239444"/>
    <d v="2013-11-28T00:00:00"/>
    <d v="2013-12-01T00:00:00"/>
    <x v="1"/>
    <s v="DK-13090"/>
    <x v="64"/>
    <x v="0"/>
    <s v="Vienna"/>
    <s v="Vienna"/>
    <s v="Austria"/>
    <m/>
    <s v="EU"/>
    <x v="2"/>
    <s v="TEC-CO-10003807"/>
    <s v="Technology"/>
    <s v="Copiers"/>
    <s v="HP Personal Copier, Laser"/>
    <n v="497.16"/>
    <n v="4"/>
    <n v="0"/>
    <n v="168.96"/>
    <n v="96.84"/>
    <s v="High"/>
  </r>
  <r>
    <n v="28893"/>
    <s v="IN-2013-42311"/>
    <d v="2013-02-27T00:00:00"/>
    <d v="2013-02-28T00:00:00"/>
    <x v="2"/>
    <s v="MH-17785"/>
    <x v="682"/>
    <x v="1"/>
    <s v="Tianjin"/>
    <s v="Tianjin"/>
    <s v="China"/>
    <m/>
    <s v="APAC"/>
    <x v="8"/>
    <s v="OFF-ST-10001638"/>
    <s v="Office Supplies"/>
    <s v="Storage"/>
    <s v="Tenex File Cart, Single Width"/>
    <n v="538.44000000000005"/>
    <n v="4"/>
    <n v="0"/>
    <n v="156.12"/>
    <n v="96.84"/>
    <s v="High"/>
  </r>
  <r>
    <n v="49845"/>
    <s v="IR-2013-4110"/>
    <d v="2013-09-25T00:00:00"/>
    <d v="2013-09-25T00:00:00"/>
    <x v="0"/>
    <s v="EJ-3720"/>
    <x v="395"/>
    <x v="0"/>
    <s v="Behbahan"/>
    <s v="Khuzestan"/>
    <s v="Iran"/>
    <m/>
    <s v="EMEA"/>
    <x v="7"/>
    <s v="FUR-DAN-10001993"/>
    <s v="Furniture"/>
    <s v="Bookcases"/>
    <s v="Dania 3-Shelf Cabinet, Mobile"/>
    <n v="287.94"/>
    <n v="2"/>
    <n v="0"/>
    <n v="20.100000000000001"/>
    <n v="96.82"/>
    <s v="High"/>
  </r>
  <r>
    <n v="39691"/>
    <s v="CA-2013-142594"/>
    <d v="2013-12-02T00:00:00"/>
    <d v="2013-12-07T00:00:00"/>
    <x v="1"/>
    <s v="EJ-14155"/>
    <x v="599"/>
    <x v="0"/>
    <s v="Franklin"/>
    <s v="Massachusetts"/>
    <s v="United States"/>
    <n v="2038"/>
    <s v="US"/>
    <x v="0"/>
    <s v="OFF-AP-10002945"/>
    <s v="Office Supplies"/>
    <s v="Appliances"/>
    <s v="Honeywell Enviracaire Portable HEPA Air Cleaner for 17' x 22' Room"/>
    <n v="901.95"/>
    <n v="3"/>
    <n v="0"/>
    <n v="297.64350000000002"/>
    <n v="96.75"/>
    <s v="Medium"/>
  </r>
  <r>
    <n v="18385"/>
    <s v="ES-2012-4558645"/>
    <d v="2012-11-16T00:00:00"/>
    <d v="2012-11-22T00:00:00"/>
    <x v="3"/>
    <s v="BG-11035"/>
    <x v="286"/>
    <x v="0"/>
    <s v="Krefeld"/>
    <s v="North Rhine-Westphalia"/>
    <s v="Germany"/>
    <m/>
    <s v="EU"/>
    <x v="2"/>
    <s v="TEC-MA-10000982"/>
    <s v="Technology"/>
    <s v="Machines"/>
    <s v="Konica Inkjet, Wireless"/>
    <n v="1880.64"/>
    <n v="6"/>
    <n v="0"/>
    <n v="300.77999999999997"/>
    <n v="96.74"/>
    <s v="Medium"/>
  </r>
  <r>
    <n v="37481"/>
    <s v="CA-2013-143609"/>
    <d v="2013-12-12T00:00:00"/>
    <d v="2013-12-14T00:00:00"/>
    <x v="2"/>
    <s v="DB-13270"/>
    <x v="770"/>
    <x v="2"/>
    <s v="Portland"/>
    <s v="Oregon"/>
    <s v="United States"/>
    <n v="97206"/>
    <s v="US"/>
    <x v="4"/>
    <s v="FUR-CH-10004218"/>
    <s v="Furniture"/>
    <s v="Chairs"/>
    <s v="Global Fabric Manager's Chair, Dark Gray"/>
    <n v="403.92"/>
    <n v="5"/>
    <n v="0.2"/>
    <n v="25.245000000000001"/>
    <n v="96.72"/>
    <s v="Critical"/>
  </r>
  <r>
    <n v="23952"/>
    <s v="IN-2012-40848"/>
    <d v="2012-01-07T00:00:00"/>
    <d v="2012-01-11T00:00:00"/>
    <x v="3"/>
    <s v="LR-16915"/>
    <x v="506"/>
    <x v="0"/>
    <s v="Ajmer"/>
    <s v="Rajasthan"/>
    <s v="India"/>
    <m/>
    <s v="APAC"/>
    <x v="6"/>
    <s v="FUR-TA-10003893"/>
    <s v="Furniture"/>
    <s v="Tables"/>
    <s v="Lesro Wood Table, with Bottom Storage"/>
    <n v="1402.29"/>
    <n v="3"/>
    <n v="0"/>
    <n v="0"/>
    <n v="96.6"/>
    <s v="Medium"/>
  </r>
  <r>
    <n v="14626"/>
    <s v="ES-2014-4108009"/>
    <d v="2014-10-20T00:00:00"/>
    <d v="2014-10-24T00:00:00"/>
    <x v="1"/>
    <s v="AG-10300"/>
    <x v="715"/>
    <x v="1"/>
    <s v="Paris"/>
    <s v="Ile-de-France"/>
    <s v="France"/>
    <m/>
    <s v="EU"/>
    <x v="2"/>
    <s v="TEC-AC-10002738"/>
    <s v="Technology"/>
    <s v="Accessories"/>
    <s v="Belkin Memory Card, Programmable"/>
    <n v="465.24"/>
    <n v="4"/>
    <n v="0"/>
    <n v="139.56"/>
    <n v="96.59"/>
    <s v="High"/>
  </r>
  <r>
    <n v="42321"/>
    <s v="RO-2011-1590"/>
    <d v="2011-05-14T00:00:00"/>
    <d v="2011-05-14T00:00:00"/>
    <x v="0"/>
    <s v="BS-1665"/>
    <x v="299"/>
    <x v="0"/>
    <s v="Cluj-Napoca"/>
    <s v="Cluj"/>
    <s v="Romania"/>
    <m/>
    <s v="EMEA"/>
    <x v="7"/>
    <s v="FUR-DAN-10003065"/>
    <s v="Furniture"/>
    <s v="Bookcases"/>
    <s v="Dania Library with Doors, Traditional"/>
    <n v="724.8"/>
    <n v="2"/>
    <n v="0"/>
    <n v="79.680000000000007"/>
    <n v="96.56"/>
    <s v="High"/>
  </r>
  <r>
    <n v="25949"/>
    <s v="ID-2011-42493"/>
    <d v="2011-06-03T00:00:00"/>
    <d v="2011-06-08T00:00:00"/>
    <x v="3"/>
    <s v="SV-20935"/>
    <x v="376"/>
    <x v="0"/>
    <s v="Melbourne"/>
    <s v="Victoria"/>
    <s v="Australia"/>
    <m/>
    <s v="APAC"/>
    <x v="1"/>
    <s v="FUR-CH-10002966"/>
    <s v="Furniture"/>
    <s v="Chairs"/>
    <s v="Harbour Creations Swivel Stool, Red"/>
    <n v="972.64800000000002"/>
    <n v="6"/>
    <n v="0.1"/>
    <n v="-75.671999999999997"/>
    <n v="96.55"/>
    <s v="Medium"/>
  </r>
  <r>
    <n v="49312"/>
    <s v="GH-2011-210"/>
    <d v="2011-11-16T00:00:00"/>
    <d v="2011-11-18T00:00:00"/>
    <x v="1"/>
    <s v="RS-9765"/>
    <x v="105"/>
    <x v="1"/>
    <s v="Accra"/>
    <s v="Greater Accra"/>
    <s v="Ghana"/>
    <m/>
    <s v="Africa"/>
    <x v="3"/>
    <s v="TEC-HP -10000081"/>
    <s v="Technology"/>
    <s v="Copiers"/>
    <s v="HP Ink, Color"/>
    <n v="520.55999999999995"/>
    <n v="4"/>
    <n v="0"/>
    <n v="135.24"/>
    <n v="96.54"/>
    <s v="Critical"/>
  </r>
  <r>
    <n v="48475"/>
    <s v="RO-2014-7360"/>
    <d v="2014-04-09T00:00:00"/>
    <d v="2014-04-11T00:00:00"/>
    <x v="2"/>
    <s v="EM-4095"/>
    <x v="747"/>
    <x v="1"/>
    <s v="Oradea"/>
    <s v="Bihor"/>
    <s v="Romania"/>
    <m/>
    <s v="EMEA"/>
    <x v="7"/>
    <s v="TEC-SAM-10001017"/>
    <s v="Technology"/>
    <s v="Phones"/>
    <s v="Samsung Speaker Phone, Cordless"/>
    <n v="252.18"/>
    <n v="2"/>
    <n v="0"/>
    <n v="42.84"/>
    <n v="96.53"/>
    <s v="Critical"/>
  </r>
  <r>
    <n v="22044"/>
    <s v="IN-2013-25539"/>
    <d v="2013-12-13T00:00:00"/>
    <d v="2013-12-17T00:00:00"/>
    <x v="3"/>
    <s v="PO-19180"/>
    <x v="590"/>
    <x v="2"/>
    <s v="Jinan"/>
    <s v="Shandong"/>
    <s v="China"/>
    <m/>
    <s v="APAC"/>
    <x v="8"/>
    <s v="TEC-PH-10003723"/>
    <s v="Technology"/>
    <s v="Phones"/>
    <s v="Samsung Audio Dock, with Caller ID"/>
    <n v="500.49"/>
    <n v="3"/>
    <n v="0"/>
    <n v="35.01"/>
    <n v="96.51"/>
    <s v="High"/>
  </r>
  <r>
    <n v="523"/>
    <s v="US-2011-155894"/>
    <d v="2011-10-13T00:00:00"/>
    <d v="2011-10-19T00:00:00"/>
    <x v="3"/>
    <s v="SJ-20215"/>
    <x v="316"/>
    <x v="0"/>
    <s v="Monclova"/>
    <s v="Coahuila"/>
    <s v="Mexico"/>
    <m/>
    <s v="LATAM"/>
    <x v="9"/>
    <s v="TEC-CO-10001468"/>
    <s v="Technology"/>
    <s v="Copiers"/>
    <s v="Brother Fax Machine, Digital"/>
    <n v="635.08727999999996"/>
    <n v="3"/>
    <n v="2E-3"/>
    <n v="202.30727999999999"/>
    <n v="96.498999999999995"/>
    <s v="Low"/>
  </r>
  <r>
    <n v="14096"/>
    <s v="ES-2014-5855273"/>
    <d v="2014-01-13T00:00:00"/>
    <d v="2014-01-17T00:00:00"/>
    <x v="3"/>
    <s v="GZ-14470"/>
    <x v="353"/>
    <x v="0"/>
    <s v="Paris"/>
    <s v="Ile-de-France"/>
    <s v="France"/>
    <m/>
    <s v="EU"/>
    <x v="2"/>
    <s v="TEC-AC-10003814"/>
    <s v="Technology"/>
    <s v="Accessories"/>
    <s v="Belkin Router, Programmable"/>
    <n v="1301.25"/>
    <n v="5"/>
    <n v="0"/>
    <n v="572.54999999999995"/>
    <n v="96.46"/>
    <s v="Medium"/>
  </r>
  <r>
    <n v="18063"/>
    <s v="ES-2011-5497239"/>
    <d v="2011-01-22T00:00:00"/>
    <d v="2011-01-26T00:00:00"/>
    <x v="3"/>
    <s v="PS-18970"/>
    <x v="349"/>
    <x v="2"/>
    <s v="Prato"/>
    <s v="Tuscany"/>
    <s v="Italy"/>
    <m/>
    <s v="EU"/>
    <x v="5"/>
    <s v="OFF-ST-10003102"/>
    <s v="Office Supplies"/>
    <s v="Storage"/>
    <s v="Rogers Lockers, Single Width"/>
    <n v="888.93"/>
    <n v="7"/>
    <n v="0.4"/>
    <n v="59.22"/>
    <n v="96.45"/>
    <s v="High"/>
  </r>
  <r>
    <n v="14576"/>
    <s v="ES-2014-3088059"/>
    <d v="2014-01-06T00:00:00"/>
    <d v="2014-01-09T00:00:00"/>
    <x v="1"/>
    <s v="NF-18475"/>
    <x v="168"/>
    <x v="2"/>
    <s v="Bremen"/>
    <s v="Bremen"/>
    <s v="Germany"/>
    <m/>
    <s v="EU"/>
    <x v="2"/>
    <s v="TEC-MA-10000433"/>
    <s v="Technology"/>
    <s v="Machines"/>
    <s v="Epson Inkjet, Durable"/>
    <n v="919.89"/>
    <n v="3"/>
    <n v="0"/>
    <n v="303.48"/>
    <n v="96.43"/>
    <s v="Medium"/>
  </r>
  <r>
    <n v="6403"/>
    <s v="MX-2014-117177"/>
    <d v="2014-04-08T00:00:00"/>
    <d v="2014-04-10T00:00:00"/>
    <x v="1"/>
    <s v="MB-18085"/>
    <x v="6"/>
    <x v="0"/>
    <s v="Querétaro"/>
    <s v="Querétaro"/>
    <s v="Mexico"/>
    <m/>
    <s v="LATAM"/>
    <x v="9"/>
    <s v="TEC-AC-10004626"/>
    <s v="Technology"/>
    <s v="Accessories"/>
    <s v="Belkin Router, Erganomic"/>
    <n v="684.16"/>
    <n v="4"/>
    <n v="0"/>
    <n v="0"/>
    <n v="96.391999999999996"/>
    <s v="High"/>
  </r>
  <r>
    <n v="12768"/>
    <s v="ES-2012-1929989"/>
    <d v="2012-12-20T00:00:00"/>
    <d v="2012-12-27T00:00:00"/>
    <x v="3"/>
    <s v="BH-11710"/>
    <x v="219"/>
    <x v="0"/>
    <s v="Bristol"/>
    <s v="England"/>
    <s v="United Kingdom"/>
    <m/>
    <s v="EU"/>
    <x v="9"/>
    <s v="OFF-AP-10004140"/>
    <s v="Office Supplies"/>
    <s v="Appliances"/>
    <s v="Breville Stove, Silver"/>
    <n v="2811.45"/>
    <n v="5"/>
    <n v="0"/>
    <n v="702.75"/>
    <n v="96.37"/>
    <s v="Low"/>
  </r>
  <r>
    <n v="27852"/>
    <s v="ID-2013-20471"/>
    <d v="2013-01-09T00:00:00"/>
    <d v="2013-01-12T00:00:00"/>
    <x v="2"/>
    <s v="LF-17185"/>
    <x v="636"/>
    <x v="0"/>
    <s v="Baguio City"/>
    <s v="Cordillera"/>
    <s v="Philippines"/>
    <m/>
    <s v="APAC"/>
    <x v="11"/>
    <s v="FUR-TA-10002571"/>
    <s v="Furniture"/>
    <s v="Tables"/>
    <s v="Chromcraft Coffee Table, Adjustable Height"/>
    <n v="727.05600000000004"/>
    <n v="6"/>
    <n v="0.55000000000000004"/>
    <n v="-387.86399999999998"/>
    <n v="96.29"/>
    <s v="Medium"/>
  </r>
  <r>
    <n v="38861"/>
    <s v="US-2013-166660"/>
    <d v="2013-01-30T00:00:00"/>
    <d v="2013-02-01T00:00:00"/>
    <x v="1"/>
    <s v="TB-21250"/>
    <x v="348"/>
    <x v="0"/>
    <s v="Seattle"/>
    <s v="Washington"/>
    <s v="United States"/>
    <n v="98103"/>
    <s v="US"/>
    <x v="4"/>
    <s v="FUR-CH-10001190"/>
    <s v="Furniture"/>
    <s v="Chairs"/>
    <s v="Global Deluxe High-Back Office Chair in Storm"/>
    <n v="435.16800000000001"/>
    <n v="4"/>
    <n v="0.2"/>
    <n v="-59.835599999999999"/>
    <n v="96.26"/>
    <s v="Critical"/>
  </r>
  <r>
    <n v="17498"/>
    <s v="ES-2014-2178876"/>
    <d v="2014-06-09T00:00:00"/>
    <d v="2014-06-15T00:00:00"/>
    <x v="3"/>
    <s v="BV-11245"/>
    <x v="540"/>
    <x v="1"/>
    <s v="Munich"/>
    <s v="Bavaria"/>
    <s v="Germany"/>
    <m/>
    <s v="EU"/>
    <x v="2"/>
    <s v="OFF-ST-10000648"/>
    <s v="Office Supplies"/>
    <s v="Storage"/>
    <s v="Eldon File Cart, Industrial"/>
    <n v="805.70699999999999"/>
    <n v="7"/>
    <n v="0.1"/>
    <n v="17.786999999999999"/>
    <n v="96.19"/>
    <s v="Low"/>
  </r>
  <r>
    <n v="777"/>
    <s v="MX-2013-101805"/>
    <d v="2013-10-09T00:00:00"/>
    <d v="2013-10-14T00:00:00"/>
    <x v="3"/>
    <s v="AP-10915"/>
    <x v="46"/>
    <x v="0"/>
    <s v="Tipitapa"/>
    <s v="Managua"/>
    <s v="Nicaragua"/>
    <m/>
    <s v="LATAM"/>
    <x v="2"/>
    <s v="FUR-BO-10002352"/>
    <s v="Furniture"/>
    <s v="Bookcases"/>
    <s v="Ikea 3-Shelf Cabinet, Mobile"/>
    <n v="773.12"/>
    <n v="8"/>
    <n v="0"/>
    <n v="216.32"/>
    <n v="96.177000000000007"/>
    <s v="High"/>
  </r>
  <r>
    <n v="10786"/>
    <s v="ES-2011-1458159"/>
    <d v="2011-09-12T00:00:00"/>
    <d v="2011-09-16T00:00:00"/>
    <x v="3"/>
    <s v="RW-19540"/>
    <x v="94"/>
    <x v="1"/>
    <s v="Alicante"/>
    <s v="Valenciana"/>
    <s v="Spain"/>
    <m/>
    <s v="EU"/>
    <x v="5"/>
    <s v="TEC-PH-10003960"/>
    <s v="Technology"/>
    <s v="Phones"/>
    <s v="Apple Speaker Phone, with Caller ID"/>
    <n v="776.79"/>
    <n v="7"/>
    <n v="0.1"/>
    <n v="129.36000000000001"/>
    <n v="96.14"/>
    <s v="High"/>
  </r>
  <r>
    <n v="37177"/>
    <s v="CA-2013-133935"/>
    <d v="2013-09-19T00:00:00"/>
    <d v="2013-09-23T00:00:00"/>
    <x v="3"/>
    <s v="JW-15220"/>
    <x v="7"/>
    <x v="1"/>
    <s v="San Diego"/>
    <s v="California"/>
    <s v="United States"/>
    <n v="92105"/>
    <s v="US"/>
    <x v="4"/>
    <s v="FUR-CH-10001215"/>
    <s v="Furniture"/>
    <s v="Chairs"/>
    <s v="Global Troy Executive Leather Low-Back Tilter"/>
    <n v="801.56799999999998"/>
    <n v="2"/>
    <n v="0.2"/>
    <n v="50.097999999999999"/>
    <n v="96.14"/>
    <s v="High"/>
  </r>
  <r>
    <n v="19149"/>
    <s v="ES-2012-3231769"/>
    <d v="2012-03-26T00:00:00"/>
    <d v="2012-03-26T00:00:00"/>
    <x v="0"/>
    <s v="ML-18265"/>
    <x v="639"/>
    <x v="0"/>
    <s v="Hasselt"/>
    <s v="Limburg"/>
    <s v="Belgium"/>
    <m/>
    <s v="EU"/>
    <x v="2"/>
    <s v="OFF-AP-10000226"/>
    <s v="Office Supplies"/>
    <s v="Appliances"/>
    <s v="Hoover Coffee Grinder, Black"/>
    <n v="477.54"/>
    <n v="7"/>
    <n v="0"/>
    <n v="238.77"/>
    <n v="96.12"/>
    <s v="High"/>
  </r>
  <r>
    <n v="12655"/>
    <s v="ES-2012-5954014"/>
    <d v="2012-02-07T00:00:00"/>
    <d v="2012-02-11T00:00:00"/>
    <x v="3"/>
    <s v="AJ-10960"/>
    <x v="392"/>
    <x v="0"/>
    <s v="Paris"/>
    <s v="Ile-de-France"/>
    <s v="France"/>
    <m/>
    <s v="EU"/>
    <x v="2"/>
    <s v="FUR-FU-10002919"/>
    <s v="Furniture"/>
    <s v="Furnishings"/>
    <s v="Rubbermaid Frame, Erganomic"/>
    <n v="651.05999999999995"/>
    <n v="6"/>
    <n v="0"/>
    <n v="240.84"/>
    <n v="96.05"/>
    <s v="High"/>
  </r>
  <r>
    <n v="22127"/>
    <s v="IN-2013-61288"/>
    <d v="2013-07-16T00:00:00"/>
    <d v="2013-07-20T00:00:00"/>
    <x v="3"/>
    <s v="FW-14395"/>
    <x v="218"/>
    <x v="1"/>
    <s v="Surabaya"/>
    <s v="Jawa Timur"/>
    <s v="Indonesia"/>
    <m/>
    <s v="APAC"/>
    <x v="11"/>
    <s v="OFF-AP-10001664"/>
    <s v="Office Supplies"/>
    <s v="Appliances"/>
    <s v="Cuisinart Stove, Black"/>
    <n v="1785.2303999999999"/>
    <n v="4"/>
    <n v="0.17"/>
    <n v="215.03039999999999"/>
    <n v="96.05"/>
    <s v="Medium"/>
  </r>
  <r>
    <n v="20990"/>
    <s v="IN-2013-15529"/>
    <d v="2013-09-25T00:00:00"/>
    <d v="2013-09-29T00:00:00"/>
    <x v="3"/>
    <s v="RL-19615"/>
    <x v="148"/>
    <x v="0"/>
    <s v="Aksu"/>
    <s v="Xinjiang Uygur"/>
    <s v="China"/>
    <m/>
    <s v="APAC"/>
    <x v="8"/>
    <s v="TEC-PH-10003002"/>
    <s v="Technology"/>
    <s v="Phones"/>
    <s v="Cisco Smart Phone, Full Size"/>
    <n v="1302.78"/>
    <n v="2"/>
    <n v="0"/>
    <n v="208.44"/>
    <n v="96.03"/>
    <s v="High"/>
  </r>
  <r>
    <n v="50499"/>
    <s v="TU-2014-6410"/>
    <d v="2014-05-07T00:00:00"/>
    <d v="2014-05-12T00:00:00"/>
    <x v="3"/>
    <s v="BD-1770"/>
    <x v="607"/>
    <x v="0"/>
    <s v="Trabzon"/>
    <s v="Trabzon"/>
    <s v="Turkey"/>
    <m/>
    <s v="EMEA"/>
    <x v="7"/>
    <s v="FUR-NOV-10004602"/>
    <s v="Furniture"/>
    <s v="Chairs"/>
    <s v="Novimex Executive Leather Armchair, Red"/>
    <n v="1104.48"/>
    <n v="6"/>
    <n v="0.6"/>
    <n v="-690.3"/>
    <n v="96.01"/>
    <s v="High"/>
  </r>
  <r>
    <n v="1085"/>
    <s v="MX-2012-119487"/>
    <d v="2012-11-13T00:00:00"/>
    <d v="2012-11-15T00:00:00"/>
    <x v="2"/>
    <s v="JJ-15760"/>
    <x v="727"/>
    <x v="2"/>
    <s v="Fortaleza"/>
    <s v="Ceará"/>
    <s v="Brazil"/>
    <m/>
    <s v="LATAM"/>
    <x v="5"/>
    <s v="TEC-CO-10004589"/>
    <s v="Technology"/>
    <s v="Copiers"/>
    <s v="Canon Wireless Fax, High-Speed"/>
    <n v="1002.95008"/>
    <n v="4"/>
    <n v="2E-3"/>
    <n v="168.79007999999999"/>
    <n v="95.995999999999995"/>
    <s v="High"/>
  </r>
  <r>
    <n v="15521"/>
    <s v="ES-2011-5861038"/>
    <d v="2011-03-30T00:00:00"/>
    <d v="2011-04-03T00:00:00"/>
    <x v="3"/>
    <s v="CS-12250"/>
    <x v="696"/>
    <x v="1"/>
    <s v="Troisdorf"/>
    <s v="North Rhine-Westphalia"/>
    <s v="Germany"/>
    <m/>
    <s v="EU"/>
    <x v="2"/>
    <s v="FUR-CH-10002610"/>
    <s v="Furniture"/>
    <s v="Chairs"/>
    <s v="Novimex Swivel Stool, Black"/>
    <n v="729.13499999999999"/>
    <n v="5"/>
    <n v="0.1"/>
    <n v="-56.715000000000003"/>
    <n v="95.99"/>
    <s v="High"/>
  </r>
  <r>
    <n v="1795"/>
    <s v="MX-2014-152968"/>
    <d v="2014-12-01T00:00:00"/>
    <d v="2014-12-03T00:00:00"/>
    <x v="2"/>
    <s v="CC-12430"/>
    <x v="614"/>
    <x v="2"/>
    <s v="Mérida"/>
    <s v="Yucatán"/>
    <s v="Mexico"/>
    <m/>
    <s v="LATAM"/>
    <x v="9"/>
    <s v="FUR-CH-10003883"/>
    <s v="Furniture"/>
    <s v="Chairs"/>
    <s v="Office Star Swivel Stool, Set of Two"/>
    <n v="657.77599999999995"/>
    <n v="7"/>
    <n v="0.2"/>
    <n v="-65.884"/>
    <n v="95.951999999999998"/>
    <s v="Critical"/>
  </r>
  <r>
    <n v="8545"/>
    <s v="MX-2012-144561"/>
    <d v="2012-09-28T00:00:00"/>
    <d v="2012-10-01T00:00:00"/>
    <x v="2"/>
    <s v="RF-19735"/>
    <x v="134"/>
    <x v="0"/>
    <s v="Querétaro"/>
    <s v="Querétaro"/>
    <s v="Mexico"/>
    <m/>
    <s v="LATAM"/>
    <x v="9"/>
    <s v="TEC-MA-10001622"/>
    <s v="Technology"/>
    <s v="Machines"/>
    <s v="Okidata Card Printer, Red"/>
    <n v="576.6"/>
    <n v="5"/>
    <n v="0"/>
    <n v="57.6"/>
    <n v="95.923000000000002"/>
    <s v="High"/>
  </r>
  <r>
    <n v="16652"/>
    <s v="IT-2014-4540740"/>
    <d v="2014-12-07T00:00:00"/>
    <d v="2014-12-08T00:00:00"/>
    <x v="2"/>
    <s v="DK-13090"/>
    <x v="64"/>
    <x v="0"/>
    <s v="Seville"/>
    <s v="Andalusía"/>
    <s v="Spain"/>
    <m/>
    <s v="EU"/>
    <x v="5"/>
    <s v="TEC-PH-10000458"/>
    <s v="Technology"/>
    <s v="Phones"/>
    <s v="Nokia Office Telephone, Full Size"/>
    <n v="418.44600000000003"/>
    <n v="7"/>
    <n v="0.1"/>
    <n v="69.635999999999996"/>
    <n v="95.89"/>
    <s v="High"/>
  </r>
  <r>
    <n v="49218"/>
    <s v="GV-2011-9440"/>
    <d v="2011-04-08T00:00:00"/>
    <d v="2011-04-11T00:00:00"/>
    <x v="2"/>
    <s v="BE-1410"/>
    <x v="74"/>
    <x v="0"/>
    <s v="Kindia"/>
    <s v="Kindia"/>
    <s v="Guinea"/>
    <m/>
    <s v="Africa"/>
    <x v="3"/>
    <s v="OFF-KIT-10001791"/>
    <s v="Office Supplies"/>
    <s v="Appliances"/>
    <s v="KitchenAid Refrigerator, White"/>
    <n v="526.08000000000004"/>
    <n v="1"/>
    <n v="0"/>
    <n v="263.04000000000002"/>
    <n v="95.85"/>
    <s v="Critical"/>
  </r>
  <r>
    <n v="1260"/>
    <s v="MX-2011-105893"/>
    <d v="2011-11-16T00:00:00"/>
    <d v="2011-11-19T00:00:00"/>
    <x v="2"/>
    <s v="SG-20470"/>
    <x v="53"/>
    <x v="0"/>
    <s v="Managua"/>
    <s v="Managua"/>
    <s v="Nicaragua"/>
    <m/>
    <s v="LATAM"/>
    <x v="2"/>
    <s v="OFF-AP-10002764"/>
    <s v="Office Supplies"/>
    <s v="Appliances"/>
    <s v="Hoover Microwave, Black"/>
    <n v="616.14"/>
    <n v="3"/>
    <n v="0"/>
    <n v="197.16"/>
    <n v="95.841999999999999"/>
    <s v="Medium"/>
  </r>
  <r>
    <n v="12610"/>
    <s v="ES-2014-3412389"/>
    <d v="2014-12-08T00:00:00"/>
    <d v="2014-12-15T00:00:00"/>
    <x v="3"/>
    <s v="PG-18895"/>
    <x v="456"/>
    <x v="0"/>
    <s v="Paris"/>
    <s v="Ile-de-France"/>
    <s v="France"/>
    <m/>
    <s v="EU"/>
    <x v="2"/>
    <s v="FUR-BO-10000002"/>
    <s v="Furniture"/>
    <s v="Bookcases"/>
    <s v="Bush Classic Bookcase, Mobile"/>
    <n v="747.36"/>
    <n v="2"/>
    <n v="0.1"/>
    <n v="-41.52"/>
    <n v="95.81"/>
    <s v="Low"/>
  </r>
  <r>
    <n v="13223"/>
    <s v="ES-2011-5504927"/>
    <d v="2011-03-24T00:00:00"/>
    <d v="2011-03-27T00:00:00"/>
    <x v="2"/>
    <s v="TW-21025"/>
    <x v="193"/>
    <x v="2"/>
    <s v="Carcassonne"/>
    <s v="Languedoc-Roussillon"/>
    <s v="France"/>
    <m/>
    <s v="EU"/>
    <x v="2"/>
    <s v="OFF-BI-10002894"/>
    <s v="Office Supplies"/>
    <s v="Binders"/>
    <s v="Avery Binding Machine, Durable"/>
    <n v="453.06"/>
    <n v="9"/>
    <n v="0"/>
    <n v="27"/>
    <n v="95.81"/>
    <s v="Critical"/>
  </r>
  <r>
    <n v="18666"/>
    <s v="IT-2014-3541175"/>
    <d v="2014-07-12T00:00:00"/>
    <d v="2014-07-14T00:00:00"/>
    <x v="1"/>
    <s v="VG-21790"/>
    <x v="517"/>
    <x v="0"/>
    <s v="La Rochelle"/>
    <s v="Poitou-Charentes"/>
    <s v="France"/>
    <m/>
    <s v="EU"/>
    <x v="2"/>
    <s v="OFF-AP-10001169"/>
    <s v="Office Supplies"/>
    <s v="Appliances"/>
    <s v="Cuisinart Microwave, White"/>
    <n v="746.82"/>
    <n v="3"/>
    <n v="0.1"/>
    <n v="8.2799999999999994"/>
    <n v="95.81"/>
    <s v="High"/>
  </r>
  <r>
    <n v="44396"/>
    <s v="AO-2014-2270"/>
    <d v="2014-05-28T00:00:00"/>
    <d v="2014-06-04T00:00:00"/>
    <x v="3"/>
    <s v="BD-1725"/>
    <x v="632"/>
    <x v="0"/>
    <s v="Luanda"/>
    <s v="Luanda"/>
    <s v="Angola"/>
    <m/>
    <s v="Africa"/>
    <x v="3"/>
    <s v="FUR-CHR-10002278"/>
    <s v="Furniture"/>
    <s v="Tables"/>
    <s v="Chromcraft Round Table, Adjustable Height"/>
    <n v="1877.16"/>
    <n v="4"/>
    <n v="0"/>
    <n v="525.6"/>
    <n v="95.8"/>
    <s v="Low"/>
  </r>
  <r>
    <n v="11581"/>
    <s v="ES-2011-1846006"/>
    <d v="2011-12-31T00:00:00"/>
    <d v="2012-01-02T00:00:00"/>
    <x v="2"/>
    <s v="ON-18715"/>
    <x v="106"/>
    <x v="1"/>
    <s v="Paris"/>
    <s v="Ile-de-France"/>
    <s v="France"/>
    <m/>
    <s v="EU"/>
    <x v="2"/>
    <s v="FUR-BO-10001405"/>
    <s v="Furniture"/>
    <s v="Bookcases"/>
    <s v="Bush Stackable Bookrack, Pine"/>
    <n v="674.24400000000003"/>
    <n v="6"/>
    <n v="0.1"/>
    <n v="217.22399999999999"/>
    <n v="95.76"/>
    <s v="High"/>
  </r>
  <r>
    <n v="18564"/>
    <s v="ES-2011-2469850"/>
    <d v="2011-08-04T00:00:00"/>
    <d v="2011-08-06T00:00:00"/>
    <x v="1"/>
    <s v="ML-18040"/>
    <x v="659"/>
    <x v="1"/>
    <s v="Aix-en-Provence"/>
    <s v="Provence-Alpes-Côte d'Azur"/>
    <s v="France"/>
    <m/>
    <s v="EU"/>
    <x v="2"/>
    <s v="OFF-AR-10004519"/>
    <s v="Office Supplies"/>
    <s v="Art"/>
    <s v="Boston Canvas, Fluorescent"/>
    <n v="439.2"/>
    <n v="8"/>
    <n v="0"/>
    <n v="78.959999999999994"/>
    <n v="95.76"/>
    <s v="Critical"/>
  </r>
  <r>
    <n v="41594"/>
    <s v="EG-2012-7790"/>
    <d v="2012-08-10T00:00:00"/>
    <d v="2012-08-14T00:00:00"/>
    <x v="3"/>
    <s v="KC-6255"/>
    <x v="269"/>
    <x v="1"/>
    <s v="Tanta"/>
    <s v="Al Gharbiyah"/>
    <s v="Egypt"/>
    <m/>
    <s v="Africa"/>
    <x v="3"/>
    <s v="TEC-BRO-10000463"/>
    <s v="Technology"/>
    <s v="Copiers"/>
    <s v="Brother Copy Machine, Color"/>
    <n v="527.46"/>
    <n v="2"/>
    <n v="0"/>
    <n v="226.8"/>
    <n v="95.75"/>
    <s v="High"/>
  </r>
  <r>
    <n v="10387"/>
    <s v="ES-2014-5631536"/>
    <d v="2014-10-06T00:00:00"/>
    <d v="2014-10-10T00:00:00"/>
    <x v="3"/>
    <s v="EM-14200"/>
    <x v="66"/>
    <x v="2"/>
    <s v="Rugby"/>
    <s v="England"/>
    <s v="United Kingdom"/>
    <m/>
    <s v="EU"/>
    <x v="9"/>
    <s v="TEC-MA-10003812"/>
    <s v="Technology"/>
    <s v="Machines"/>
    <s v="Panasonic Printer, Wireless"/>
    <n v="799.47"/>
    <n v="3"/>
    <n v="0"/>
    <n v="199.8"/>
    <n v="95.74"/>
    <s v="High"/>
  </r>
  <r>
    <n v="28892"/>
    <s v="IN-2013-42311"/>
    <d v="2013-02-27T00:00:00"/>
    <d v="2013-02-28T00:00:00"/>
    <x v="2"/>
    <s v="MH-17785"/>
    <x v="682"/>
    <x v="1"/>
    <s v="Tianjin"/>
    <s v="Tianjin"/>
    <s v="China"/>
    <m/>
    <s v="APAC"/>
    <x v="8"/>
    <s v="FUR-CH-10000294"/>
    <s v="Furniture"/>
    <s v="Chairs"/>
    <s v="Office Star Swivel Stool, Red"/>
    <n v="521.82000000000005"/>
    <n v="3"/>
    <n v="0"/>
    <n v="114.75"/>
    <n v="95.74"/>
    <s v="High"/>
  </r>
  <r>
    <n v="2576"/>
    <s v="MX-2013-128027"/>
    <d v="2013-10-04T00:00:00"/>
    <d v="2013-10-09T00:00:00"/>
    <x v="3"/>
    <s v="CM-11815"/>
    <x v="369"/>
    <x v="1"/>
    <s v="Choloma"/>
    <s v="Cortés"/>
    <s v="Honduras"/>
    <m/>
    <s v="LATAM"/>
    <x v="2"/>
    <s v="FUR-CH-10002780"/>
    <s v="Furniture"/>
    <s v="Chairs"/>
    <s v="Office Star Executive Leather Armchair, Black"/>
    <n v="1121.8320000000001"/>
    <n v="6"/>
    <n v="0.4"/>
    <n v="-542.32799999999997"/>
    <n v="95.703999999999994"/>
    <s v="High"/>
  </r>
  <r>
    <n v="11163"/>
    <s v="ES-2012-1462152"/>
    <d v="2012-06-18T00:00:00"/>
    <d v="2012-06-21T00:00:00"/>
    <x v="1"/>
    <s v="DB-12910"/>
    <x v="752"/>
    <x v="2"/>
    <s v="Bradford"/>
    <s v="England"/>
    <s v="United Kingdom"/>
    <m/>
    <s v="EU"/>
    <x v="9"/>
    <s v="TEC-PH-10004772"/>
    <s v="Technology"/>
    <s v="Phones"/>
    <s v="Motorola Signal Booster, VoIP"/>
    <n v="716.1"/>
    <n v="5"/>
    <n v="0"/>
    <n v="35.700000000000003"/>
    <n v="95.7"/>
    <s v="High"/>
  </r>
  <r>
    <n v="28500"/>
    <s v="IN-2013-63717"/>
    <d v="2013-04-17T00:00:00"/>
    <d v="2013-04-24T00:00:00"/>
    <x v="3"/>
    <s v="KB-16315"/>
    <x v="274"/>
    <x v="0"/>
    <s v="Harbin"/>
    <s v="Heilongjiang"/>
    <s v="China"/>
    <m/>
    <s v="APAC"/>
    <x v="8"/>
    <s v="TEC-CO-10004961"/>
    <s v="Technology"/>
    <s v="Copiers"/>
    <s v="HP Wireless Fax, Color"/>
    <n v="723.3"/>
    <n v="2"/>
    <n v="0"/>
    <n v="332.7"/>
    <n v="95.67"/>
    <s v="Low"/>
  </r>
  <r>
    <n v="21496"/>
    <s v="ID-2014-35892"/>
    <d v="2014-11-16T00:00:00"/>
    <d v="2014-11-22T00:00:00"/>
    <x v="3"/>
    <s v="JC-15340"/>
    <x v="681"/>
    <x v="0"/>
    <s v="Brisbane"/>
    <s v="Queensland"/>
    <s v="Australia"/>
    <m/>
    <s v="APAC"/>
    <x v="1"/>
    <s v="FUR-CH-10003597"/>
    <s v="Furniture"/>
    <s v="Chairs"/>
    <s v="SAFCO Executive Leather Armchair, Set of Two"/>
    <n v="2503.8719999999998"/>
    <n v="6"/>
    <n v="0.1"/>
    <n v="834.55200000000002"/>
    <n v="95.64"/>
    <s v="Medium"/>
  </r>
  <r>
    <n v="38446"/>
    <s v="CA-2012-166583"/>
    <d v="2012-06-26T00:00:00"/>
    <d v="2012-06-30T00:00:00"/>
    <x v="3"/>
    <s v="VD-21670"/>
    <x v="24"/>
    <x v="0"/>
    <s v="Houston"/>
    <s v="Texas"/>
    <s v="United States"/>
    <n v="77070"/>
    <s v="US"/>
    <x v="2"/>
    <s v="TEC-PH-10001578"/>
    <s v="Technology"/>
    <s v="Phones"/>
    <s v="Polycom SoundStation2 EX Conference phone"/>
    <n v="971.88"/>
    <n v="3"/>
    <n v="0.2"/>
    <n v="109.3365"/>
    <n v="95.63"/>
    <s v="Medium"/>
  </r>
  <r>
    <n v="727"/>
    <s v="MX-2012-131121"/>
    <d v="2012-07-09T00:00:00"/>
    <d v="2012-07-14T00:00:00"/>
    <x v="3"/>
    <s v="MC-17275"/>
    <x v="393"/>
    <x v="0"/>
    <s v="Juárez"/>
    <s v="Chihuahua"/>
    <s v="Mexico"/>
    <m/>
    <s v="LATAM"/>
    <x v="9"/>
    <s v="TEC-CO-10003158"/>
    <s v="Technology"/>
    <s v="Copiers"/>
    <s v="Sharp Wireless Fax, Laser"/>
    <n v="1420.8326400000001"/>
    <n v="6"/>
    <n v="2E-3"/>
    <n v="566.55264"/>
    <n v="95.602999999999994"/>
    <s v="Medium"/>
  </r>
  <r>
    <n v="45011"/>
    <s v="SA-2011-8320"/>
    <d v="2011-06-23T00:00:00"/>
    <d v="2011-06-29T00:00:00"/>
    <x v="3"/>
    <s v="JD-6150"/>
    <x v="302"/>
    <x v="1"/>
    <s v="Riyadh"/>
    <s v="Ar Riyad"/>
    <s v="Saudi Arabia"/>
    <m/>
    <s v="EMEA"/>
    <x v="7"/>
    <s v="TEC-HEW-10004690"/>
    <s v="Technology"/>
    <s v="Copiers"/>
    <s v="Hewlett Fax and Copier, High-Speed"/>
    <n v="764.28"/>
    <n v="4"/>
    <n v="0"/>
    <n v="183.36"/>
    <n v="95.59"/>
    <s v="Low"/>
  </r>
  <r>
    <n v="29090"/>
    <s v="IN-2013-63829"/>
    <d v="2013-08-01T00:00:00"/>
    <d v="2013-08-05T00:00:00"/>
    <x v="3"/>
    <s v="DW-13480"/>
    <x v="67"/>
    <x v="2"/>
    <s v="Ulhasnagar"/>
    <s v="Maharashtra"/>
    <s v="India"/>
    <m/>
    <s v="APAC"/>
    <x v="6"/>
    <s v="TEC-PH-10003556"/>
    <s v="Technology"/>
    <s v="Phones"/>
    <s v="Samsung Speaker Phone, VoIP"/>
    <n v="863.31"/>
    <n v="7"/>
    <n v="0"/>
    <n v="301.98"/>
    <n v="95.58"/>
    <s v="Medium"/>
  </r>
  <r>
    <n v="20852"/>
    <s v="IN-2013-71333"/>
    <d v="2013-09-13T00:00:00"/>
    <d v="2013-09-13T00:00:00"/>
    <x v="0"/>
    <s v="JE-15610"/>
    <x v="157"/>
    <x v="1"/>
    <s v="Amravati"/>
    <s v="Maharashtra"/>
    <s v="India"/>
    <m/>
    <s v="APAC"/>
    <x v="6"/>
    <s v="OFF-ST-10002292"/>
    <s v="Office Supplies"/>
    <s v="Storage"/>
    <s v="Fellowes Lockers, Single Width"/>
    <n v="414.72"/>
    <n v="2"/>
    <n v="0"/>
    <n v="8.2799999999999994"/>
    <n v="95.56"/>
    <s v="Critical"/>
  </r>
  <r>
    <n v="6029"/>
    <s v="US-2011-158001"/>
    <d v="2011-08-31T00:00:00"/>
    <d v="2011-09-05T00:00:00"/>
    <x v="3"/>
    <s v="MK-17905"/>
    <x v="642"/>
    <x v="1"/>
    <s v="Caracas"/>
    <s v="Distrito Capital"/>
    <s v="Venezuela"/>
    <m/>
    <s v="LATAM"/>
    <x v="5"/>
    <s v="FUR-TA-10004972"/>
    <s v="Furniture"/>
    <s v="Tables"/>
    <s v="Chromcraft Wood Table, Rectangular"/>
    <n v="768.14400000000001"/>
    <n v="8"/>
    <n v="0.7"/>
    <n v="-819.37599999999998"/>
    <n v="95.558999999999997"/>
    <s v="High"/>
  </r>
  <r>
    <n v="26534"/>
    <s v="IN-2014-70059"/>
    <d v="2014-01-25T00:00:00"/>
    <d v="2014-02-01T00:00:00"/>
    <x v="3"/>
    <s v="ND-18460"/>
    <x v="658"/>
    <x v="1"/>
    <s v="Ballarat"/>
    <s v="Victoria"/>
    <s v="Australia"/>
    <m/>
    <s v="APAC"/>
    <x v="1"/>
    <s v="TEC-CO-10002376"/>
    <s v="Technology"/>
    <s v="Copiers"/>
    <s v="Hewlett Fax Machine, Laser"/>
    <n v="575.85599999999999"/>
    <n v="2"/>
    <n v="0.1"/>
    <n v="243.096"/>
    <n v="95.52"/>
    <s v="Low"/>
  </r>
  <r>
    <n v="45516"/>
    <s v="UP-2013-9700"/>
    <d v="2013-12-25T00:00:00"/>
    <d v="2013-12-30T00:00:00"/>
    <x v="3"/>
    <s v="DV-3045"/>
    <x v="309"/>
    <x v="1"/>
    <s v="Oleksandriya"/>
    <s v="Kirovohrad"/>
    <s v="Ukraine"/>
    <m/>
    <s v="EMEA"/>
    <x v="7"/>
    <s v="FUR-IKE-10003015"/>
    <s v="Furniture"/>
    <s v="Bookcases"/>
    <s v="Ikea Library with Doors, Mobile"/>
    <n v="1463.64"/>
    <n v="4"/>
    <n v="0"/>
    <n v="73.08"/>
    <n v="95.52"/>
    <s v="Medium"/>
  </r>
  <r>
    <n v="43876"/>
    <s v="CA-2014-6280"/>
    <d v="2014-10-20T00:00:00"/>
    <d v="2014-10-22T00:00:00"/>
    <x v="2"/>
    <s v="JD-5895"/>
    <x v="63"/>
    <x v="1"/>
    <s v="Mississauga"/>
    <s v="Ontario"/>
    <s v="Canada"/>
    <m/>
    <s v="Canada"/>
    <x v="12"/>
    <s v="TEC-STA-10004181"/>
    <s v="Technology"/>
    <s v="Machines"/>
    <s v="StarTech Inkjet, Durable"/>
    <n v="300.18"/>
    <n v="1"/>
    <n v="0"/>
    <n v="33"/>
    <n v="95.49"/>
    <s v="Critical"/>
  </r>
  <r>
    <n v="11498"/>
    <s v="ES-2012-1881846"/>
    <d v="2012-12-25T00:00:00"/>
    <d v="2012-12-29T00:00:00"/>
    <x v="3"/>
    <s v="BP-11290"/>
    <x v="260"/>
    <x v="0"/>
    <s v="Cologne"/>
    <s v="North Rhine-Westphalia"/>
    <s v="Germany"/>
    <m/>
    <s v="EU"/>
    <x v="2"/>
    <s v="OFF-AP-10004572"/>
    <s v="Office Supplies"/>
    <s v="Appliances"/>
    <s v="Cuisinart Stove, Red"/>
    <n v="2906.7660000000001"/>
    <n v="6"/>
    <n v="0.1"/>
    <n v="1130.346"/>
    <n v="95.44"/>
    <s v="Medium"/>
  </r>
  <r>
    <n v="22695"/>
    <s v="ID-2012-37838"/>
    <d v="2012-11-14T00:00:00"/>
    <d v="2012-11-16T00:00:00"/>
    <x v="1"/>
    <s v="BD-11620"/>
    <x v="771"/>
    <x v="0"/>
    <s v="Manila"/>
    <s v="National Capital"/>
    <s v="Philippines"/>
    <m/>
    <s v="APAC"/>
    <x v="11"/>
    <s v="FUR-FU-10002890"/>
    <s v="Furniture"/>
    <s v="Furnishings"/>
    <s v="Rubbermaid Frame, Durable"/>
    <n v="481.14"/>
    <n v="6"/>
    <n v="0.25"/>
    <n v="-77.040000000000006"/>
    <n v="95.43"/>
    <s v="High"/>
  </r>
  <r>
    <n v="27231"/>
    <s v="IN-2011-76989"/>
    <d v="2011-07-19T00:00:00"/>
    <d v="2011-07-20T00:00:00"/>
    <x v="2"/>
    <s v="BG-11740"/>
    <x v="187"/>
    <x v="0"/>
    <s v="Kuala Lumpur"/>
    <s v="Kuala Lumpur"/>
    <s v="Malaysia"/>
    <m/>
    <s v="APAC"/>
    <x v="11"/>
    <s v="TEC-MA-10002389"/>
    <s v="Technology"/>
    <s v="Machines"/>
    <s v="StarTech Receipt Printer, White"/>
    <n v="980.91"/>
    <n v="9"/>
    <n v="0"/>
    <n v="215.73"/>
    <n v="95.42"/>
    <s v="High"/>
  </r>
  <r>
    <n v="49623"/>
    <s v="UP-2014-2040"/>
    <d v="2014-07-23T00:00:00"/>
    <d v="2014-07-24T00:00:00"/>
    <x v="2"/>
    <s v="JM-5865"/>
    <x v="275"/>
    <x v="0"/>
    <s v="L'viv"/>
    <s v="L'viv"/>
    <s v="Ukraine"/>
    <m/>
    <s v="EMEA"/>
    <x v="7"/>
    <s v="FUR-SAF-10002846"/>
    <s v="Furniture"/>
    <s v="Bookcases"/>
    <s v="Safco Classic Bookcase, Pine"/>
    <n v="439.5"/>
    <n v="1"/>
    <n v="0"/>
    <n v="17.579999999999998"/>
    <n v="95.37"/>
    <s v="Critical"/>
  </r>
  <r>
    <n v="35336"/>
    <s v="CA-2011-110786"/>
    <d v="2011-12-29T00:00:00"/>
    <d v="2012-01-02T00:00:00"/>
    <x v="3"/>
    <s v="AJ-10795"/>
    <x v="713"/>
    <x v="1"/>
    <s v="San Francisco"/>
    <s v="California"/>
    <s v="United States"/>
    <n v="94110"/>
    <s v="US"/>
    <x v="4"/>
    <s v="TEC-MA-10003183"/>
    <s v="Technology"/>
    <s v="Machines"/>
    <s v="DYMO CardScan Personal V9 Business Card Scanner"/>
    <n v="767.952"/>
    <n v="6"/>
    <n v="0.2"/>
    <n v="287.98200000000003"/>
    <n v="95.36"/>
    <s v="High"/>
  </r>
  <r>
    <n v="35803"/>
    <s v="US-2011-138247"/>
    <d v="2011-12-24T00:00:00"/>
    <d v="2011-12-29T00:00:00"/>
    <x v="3"/>
    <s v="BF-11170"/>
    <x v="689"/>
    <x v="2"/>
    <s v="Los Angeles"/>
    <s v="California"/>
    <s v="United States"/>
    <n v="90045"/>
    <s v="US"/>
    <x v="4"/>
    <s v="TEC-PH-10001530"/>
    <s v="Technology"/>
    <s v="Phones"/>
    <s v="Cisco Unified IP Phone 7945G VoIP phone"/>
    <n v="818.37599999999998"/>
    <n v="3"/>
    <n v="0.2"/>
    <n v="51.148499999999999"/>
    <n v="95.35"/>
    <s v="Medium"/>
  </r>
  <r>
    <n v="14983"/>
    <s v="IT-2011-1549226"/>
    <d v="2011-08-25T00:00:00"/>
    <d v="2011-08-28T00:00:00"/>
    <x v="2"/>
    <s v="DL-13330"/>
    <x v="374"/>
    <x v="0"/>
    <s v="The Hague"/>
    <s v="South Holland"/>
    <s v="Netherlands"/>
    <m/>
    <s v="EU"/>
    <x v="2"/>
    <s v="TEC-CO-10004154"/>
    <s v="Technology"/>
    <s v="Copiers"/>
    <s v="Canon Copy Machine, Digital"/>
    <n v="392.67"/>
    <n v="3"/>
    <n v="0.5"/>
    <n v="-306.36"/>
    <n v="95.31"/>
    <s v="Critical"/>
  </r>
  <r>
    <n v="27009"/>
    <s v="IN-2014-75288"/>
    <d v="2014-05-08T00:00:00"/>
    <d v="2014-05-11T00:00:00"/>
    <x v="2"/>
    <s v="EG-13900"/>
    <x v="438"/>
    <x v="0"/>
    <s v="Dhaka"/>
    <s v="Dhaka"/>
    <s v="Bangladesh"/>
    <m/>
    <s v="APAC"/>
    <x v="6"/>
    <s v="FUR-FU-10000729"/>
    <s v="Furniture"/>
    <s v="Furnishings"/>
    <s v="Eldon Clock, Durable"/>
    <n v="374.85"/>
    <n v="7"/>
    <n v="0"/>
    <n v="123.69"/>
    <n v="95.3"/>
    <s v="High"/>
  </r>
  <r>
    <n v="37122"/>
    <s v="CA-2014-161067"/>
    <d v="2014-09-04T00:00:00"/>
    <d v="2014-09-07T00:00:00"/>
    <x v="1"/>
    <s v="KB-16405"/>
    <x v="629"/>
    <x v="2"/>
    <s v="New York City"/>
    <s v="New York"/>
    <s v="United States"/>
    <n v="10035"/>
    <s v="US"/>
    <x v="0"/>
    <s v="OFF-PA-10000418"/>
    <s v="Office Supplies"/>
    <s v="Paper"/>
    <s v="Xerox 189"/>
    <n v="419.4"/>
    <n v="4"/>
    <n v="0"/>
    <n v="201.31200000000001"/>
    <n v="95.29"/>
    <s v="High"/>
  </r>
  <r>
    <n v="32292"/>
    <s v="CA-2011-117639"/>
    <d v="2011-05-21T00:00:00"/>
    <d v="2011-05-25T00:00:00"/>
    <x v="3"/>
    <s v="MW-18235"/>
    <x v="214"/>
    <x v="1"/>
    <s v="Virginia Beach"/>
    <s v="Virginia"/>
    <s v="United States"/>
    <n v="23464"/>
    <s v="US"/>
    <x v="5"/>
    <s v="TEC-PH-10001530"/>
    <s v="Technology"/>
    <s v="Phones"/>
    <s v="Plantronics Voyager Pro Legend"/>
    <n v="617.97"/>
    <n v="3"/>
    <n v="0"/>
    <n v="173.0316"/>
    <n v="95.28"/>
    <s v="High"/>
  </r>
  <r>
    <n v="30947"/>
    <s v="ID-2013-83758"/>
    <d v="2013-07-11T00:00:00"/>
    <d v="2013-07-15T00:00:00"/>
    <x v="3"/>
    <s v="CJ-11875"/>
    <x v="538"/>
    <x v="1"/>
    <s v="Manukau City"/>
    <s v="Auckland"/>
    <s v="New Zealand"/>
    <m/>
    <s v="APAC"/>
    <x v="1"/>
    <s v="FUR-BO-10000425"/>
    <s v="Furniture"/>
    <s v="Bookcases"/>
    <s v="Bush Floating Shelf Set, Traditional"/>
    <n v="616.572"/>
    <n v="6"/>
    <n v="0.4"/>
    <n v="-133.66800000000001"/>
    <n v="95.21"/>
    <s v="High"/>
  </r>
  <r>
    <n v="31441"/>
    <s v="CA-2014-155376"/>
    <d v="2014-12-23T00:00:00"/>
    <d v="2014-12-28T00:00:00"/>
    <x v="3"/>
    <s v="SG-20080"/>
    <x v="524"/>
    <x v="0"/>
    <s v="Independence"/>
    <s v="Missouri"/>
    <s v="United States"/>
    <n v="64055"/>
    <s v="US"/>
    <x v="2"/>
    <s v="OFF-AP-10001058"/>
    <s v="Office Supplies"/>
    <s v="Appliances"/>
    <s v="Sanyo 2.5 Cubic Foot Mid-Size Office Refrigerators"/>
    <n v="839.43"/>
    <n v="3"/>
    <n v="0"/>
    <n v="218.2518"/>
    <n v="95.19"/>
    <s v="Medium"/>
  </r>
  <r>
    <n v="21759"/>
    <s v="ID-2013-30866"/>
    <d v="2013-07-17T00:00:00"/>
    <d v="2013-07-21T00:00:00"/>
    <x v="3"/>
    <s v="RM-19375"/>
    <x v="76"/>
    <x v="0"/>
    <s v="Perth"/>
    <s v="Western Australia"/>
    <s v="Australia"/>
    <m/>
    <s v="APAC"/>
    <x v="1"/>
    <s v="FUR-CH-10002872"/>
    <s v="Furniture"/>
    <s v="Chairs"/>
    <s v="SAFCO Executive Leather Armchair, Adjustable"/>
    <n v="1252.5840000000001"/>
    <n v="3"/>
    <n v="0.1"/>
    <n v="-41.795999999999999"/>
    <n v="95.18"/>
    <s v="Medium"/>
  </r>
  <r>
    <n v="9377"/>
    <s v="MX-2012-101231"/>
    <d v="2012-06-04T00:00:00"/>
    <d v="2012-06-11T00:00:00"/>
    <x v="3"/>
    <s v="CC-12475"/>
    <x v="341"/>
    <x v="0"/>
    <s v="Culiacán"/>
    <s v="Sinaloa"/>
    <s v="Mexico"/>
    <m/>
    <s v="LATAM"/>
    <x v="9"/>
    <s v="TEC-CO-10002427"/>
    <s v="Technology"/>
    <s v="Copiers"/>
    <s v="Canon Copy Machine, Laser"/>
    <n v="1220.87336"/>
    <n v="7"/>
    <n v="2E-3"/>
    <n v="462.35336000000001"/>
    <n v="95.16"/>
    <s v="Medium"/>
  </r>
  <r>
    <n v="32789"/>
    <s v="CA-2014-166436"/>
    <d v="2014-11-25T00:00:00"/>
    <d v="2014-11-29T00:00:00"/>
    <x v="3"/>
    <s v="TS-21370"/>
    <x v="382"/>
    <x v="1"/>
    <s v="New York City"/>
    <s v="New York"/>
    <s v="United States"/>
    <n v="10035"/>
    <s v="US"/>
    <x v="0"/>
    <s v="FUR-CH-10000785"/>
    <s v="Furniture"/>
    <s v="Chairs"/>
    <s v="Global Ergonomic Managers Chair"/>
    <n v="977.29200000000003"/>
    <n v="6"/>
    <n v="0.1"/>
    <n v="173.74080000000001"/>
    <n v="95.11"/>
    <s v="Medium"/>
  </r>
  <r>
    <n v="34863"/>
    <s v="CA-2014-103877"/>
    <d v="2014-09-08T00:00:00"/>
    <d v="2014-09-15T00:00:00"/>
    <x v="3"/>
    <s v="RD-19660"/>
    <x v="694"/>
    <x v="2"/>
    <s v="Independence"/>
    <s v="Missouri"/>
    <s v="United States"/>
    <n v="64055"/>
    <s v="US"/>
    <x v="2"/>
    <s v="OFF-BI-10003650"/>
    <s v="Office Supplies"/>
    <s v="Binders"/>
    <s v="GBC DocuBind 300 Electric Binding Machine"/>
    <n v="1577.94"/>
    <n v="3"/>
    <n v="0"/>
    <n v="757.41120000000001"/>
    <n v="95.11"/>
    <s v="Medium"/>
  </r>
  <r>
    <n v="47569"/>
    <s v="BN-2011-6760"/>
    <d v="2011-09-21T00:00:00"/>
    <d v="2011-09-22T00:00:00"/>
    <x v="2"/>
    <s v="JK-5205"/>
    <x v="751"/>
    <x v="0"/>
    <s v="Porto-Novo"/>
    <s v="Ouémé"/>
    <s v="Benin"/>
    <m/>
    <s v="Africa"/>
    <x v="3"/>
    <s v="OFF-KIT-10004515"/>
    <s v="Office Supplies"/>
    <s v="Appliances"/>
    <s v="KitchenAid Microwave, Red"/>
    <n v="620.64"/>
    <n v="2"/>
    <n v="0"/>
    <n v="43.44"/>
    <n v="95.1"/>
    <s v="High"/>
  </r>
  <r>
    <n v="1987"/>
    <s v="US-2013-164119"/>
    <d v="2013-11-15T00:00:00"/>
    <d v="2013-11-21T00:00:00"/>
    <x v="3"/>
    <s v="TC-20980"/>
    <x v="262"/>
    <x v="1"/>
    <s v="Tegucigalpa"/>
    <s v="Francisco Morazán"/>
    <s v="Honduras"/>
    <m/>
    <s v="LATAM"/>
    <x v="2"/>
    <s v="FUR-CH-10003941"/>
    <s v="Furniture"/>
    <s v="Chairs"/>
    <s v="Novimex Executive Leather Armchair, Adjustable"/>
    <n v="1093.248"/>
    <n v="6"/>
    <n v="0.4"/>
    <n v="-328.03199999999998"/>
    <n v="95.075999999999993"/>
    <s v="Medium"/>
  </r>
  <r>
    <n v="8761"/>
    <s v="MX-2012-141341"/>
    <d v="2012-04-20T00:00:00"/>
    <d v="2012-04-25T00:00:00"/>
    <x v="3"/>
    <s v="RS-19870"/>
    <x v="769"/>
    <x v="2"/>
    <s v="São Paulo"/>
    <s v="São Paulo"/>
    <s v="Brazil"/>
    <m/>
    <s v="LATAM"/>
    <x v="5"/>
    <s v="TEC-CO-10000534"/>
    <s v="Technology"/>
    <s v="Copiers"/>
    <s v="Sharp Copy Machine, Color"/>
    <n v="961.43327999999997"/>
    <n v="6"/>
    <n v="2E-3"/>
    <n v="17.27328"/>
    <n v="95.037000000000006"/>
    <s v="Medium"/>
  </r>
  <r>
    <n v="26481"/>
    <s v="IN-2013-53819"/>
    <d v="2013-11-25T00:00:00"/>
    <d v="2013-11-29T00:00:00"/>
    <x v="1"/>
    <s v="TB-21595"/>
    <x v="760"/>
    <x v="0"/>
    <s v="Patna"/>
    <s v="Bihar"/>
    <s v="India"/>
    <m/>
    <s v="APAC"/>
    <x v="6"/>
    <s v="TEC-PH-10003488"/>
    <s v="Technology"/>
    <s v="Phones"/>
    <s v="Nokia Signal Booster, VoIP"/>
    <n v="682.95"/>
    <n v="5"/>
    <n v="0"/>
    <n v="116.1"/>
    <n v="95.02"/>
    <s v="High"/>
  </r>
  <r>
    <n v="38313"/>
    <s v="CA-2011-114790"/>
    <d v="2011-03-11T00:00:00"/>
    <d v="2011-03-13T00:00:00"/>
    <x v="1"/>
    <s v="FM-14215"/>
    <x v="251"/>
    <x v="1"/>
    <s v="Richmond"/>
    <s v="Kentucky"/>
    <s v="United States"/>
    <n v="40475"/>
    <s v="US"/>
    <x v="5"/>
    <s v="TEC-PH-10000984"/>
    <s v="Technology"/>
    <s v="Phones"/>
    <s v="Panasonic KX-TG9471B"/>
    <n v="587.97"/>
    <n v="3"/>
    <n v="0"/>
    <n v="164.63159999999999"/>
    <n v="95"/>
    <s v="High"/>
  </r>
  <r>
    <n v="13134"/>
    <s v="ES-2014-5359952"/>
    <d v="2014-10-13T00:00:00"/>
    <d v="2014-10-19T00:00:00"/>
    <x v="3"/>
    <s v="JG-15310"/>
    <x v="717"/>
    <x v="1"/>
    <s v="Wattrelos"/>
    <s v="Nord-Pas-de-Calais"/>
    <s v="France"/>
    <m/>
    <s v="EU"/>
    <x v="2"/>
    <s v="TEC-MA-10004929"/>
    <s v="Technology"/>
    <s v="Machines"/>
    <s v="Panasonic Printer, White"/>
    <n v="1350.99"/>
    <n v="6"/>
    <n v="0.15"/>
    <n v="111.15"/>
    <n v="94.97"/>
    <s v="Medium"/>
  </r>
  <r>
    <n v="25551"/>
    <s v="ID-2013-37572"/>
    <d v="2013-10-04T00:00:00"/>
    <d v="2013-10-07T00:00:00"/>
    <x v="1"/>
    <s v="JW-16075"/>
    <x v="561"/>
    <x v="0"/>
    <s v="Canberra"/>
    <s v="Australian Capital Territory"/>
    <s v="Australia"/>
    <m/>
    <s v="APAC"/>
    <x v="1"/>
    <s v="TEC-CO-10001766"/>
    <s v="Technology"/>
    <s v="Copiers"/>
    <s v="Canon Fax Machine, Digital"/>
    <n v="572.45399999999995"/>
    <n v="3"/>
    <n v="0.4"/>
    <n v="-362.55599999999998"/>
    <n v="94.94"/>
    <s v="High"/>
  </r>
  <r>
    <n v="22204"/>
    <s v="IN-2013-61841"/>
    <d v="2013-04-26T00:00:00"/>
    <d v="2013-04-28T00:00:00"/>
    <x v="1"/>
    <s v="CM-12385"/>
    <x v="73"/>
    <x v="0"/>
    <s v="Bangalore"/>
    <s v="Karnataka"/>
    <s v="India"/>
    <m/>
    <s v="APAC"/>
    <x v="6"/>
    <s v="TEC-CO-10004998"/>
    <s v="Technology"/>
    <s v="Copiers"/>
    <s v="HP Fax and Copier, Color"/>
    <n v="697.32"/>
    <n v="4"/>
    <n v="0"/>
    <n v="292.8"/>
    <n v="94.93"/>
    <s v="High"/>
  </r>
  <r>
    <n v="29711"/>
    <s v="IN-2013-60588"/>
    <d v="2013-11-20T00:00:00"/>
    <d v="2013-11-20T00:00:00"/>
    <x v="0"/>
    <s v="HM-14860"/>
    <x v="259"/>
    <x v="1"/>
    <s v="Licheng"/>
    <s v="Guangdong"/>
    <s v="China"/>
    <m/>
    <s v="APAC"/>
    <x v="8"/>
    <s v="OFF-ST-10002085"/>
    <s v="Office Supplies"/>
    <s v="Storage"/>
    <s v="Tenex File Cart, Industrial"/>
    <n v="402.39"/>
    <n v="3"/>
    <n v="0"/>
    <n v="193.14"/>
    <n v="94.93"/>
    <s v="Critical"/>
  </r>
  <r>
    <n v="19452"/>
    <s v="ES-2013-1185240"/>
    <d v="2013-08-13T00:00:00"/>
    <d v="2013-08-17T00:00:00"/>
    <x v="3"/>
    <s v="NP-18700"/>
    <x v="33"/>
    <x v="0"/>
    <s v="Nieuwegein"/>
    <s v="Utrecht"/>
    <s v="Netherlands"/>
    <m/>
    <s v="EU"/>
    <x v="2"/>
    <s v="TEC-PH-10003762"/>
    <s v="Technology"/>
    <s v="Phones"/>
    <s v="Motorola Smart Phone, Full Size"/>
    <n v="1285.3800000000001"/>
    <n v="4"/>
    <n v="0.5"/>
    <n v="-308.58"/>
    <n v="94.89"/>
    <s v="Medium"/>
  </r>
  <r>
    <n v="17170"/>
    <s v="ES-2012-4647281"/>
    <d v="2012-08-09T00:00:00"/>
    <d v="2012-08-09T00:00:00"/>
    <x v="0"/>
    <s v="CC-12610"/>
    <x v="279"/>
    <x v="1"/>
    <s v="Mulhouse"/>
    <s v="Alsace"/>
    <s v="France"/>
    <m/>
    <s v="EU"/>
    <x v="2"/>
    <s v="FUR-BO-10004055"/>
    <s v="Furniture"/>
    <s v="Bookcases"/>
    <s v="Safco Corner Shelving, Metal"/>
    <n v="670.14"/>
    <n v="5"/>
    <n v="0.1"/>
    <n v="111.69"/>
    <n v="94.88"/>
    <s v="High"/>
  </r>
  <r>
    <n v="25474"/>
    <s v="IN-2014-15809"/>
    <d v="2014-11-13T00:00:00"/>
    <d v="2014-11-15T00:00:00"/>
    <x v="1"/>
    <s v="SV-20935"/>
    <x v="376"/>
    <x v="0"/>
    <s v="Chennai"/>
    <s v="Tamil Nadu"/>
    <s v="India"/>
    <m/>
    <s v="APAC"/>
    <x v="6"/>
    <s v="TEC-CO-10000865"/>
    <s v="Technology"/>
    <s v="Copiers"/>
    <s v="Brother Fax Machine, High-Speed"/>
    <n v="633.48"/>
    <n v="2"/>
    <n v="0"/>
    <n v="69.66"/>
    <n v="94.85"/>
    <s v="High"/>
  </r>
  <r>
    <n v="28866"/>
    <s v="IN-2014-24909"/>
    <d v="2014-12-12T00:00:00"/>
    <d v="2014-12-17T00:00:00"/>
    <x v="3"/>
    <s v="MG-17650"/>
    <x v="649"/>
    <x v="2"/>
    <s v="Huaiyin"/>
    <s v="Jiangsu"/>
    <s v="China"/>
    <m/>
    <s v="APAC"/>
    <x v="8"/>
    <s v="TEC-CO-10004263"/>
    <s v="Technology"/>
    <s v="Copiers"/>
    <s v="Hewlett Personal Copier, Laser"/>
    <n v="865.62"/>
    <n v="6"/>
    <n v="0"/>
    <n v="34.56"/>
    <n v="94.83"/>
    <s v="Medium"/>
  </r>
  <r>
    <n v="29172"/>
    <s v="IN-2012-54729"/>
    <d v="2012-12-20T00:00:00"/>
    <d v="2012-12-23T00:00:00"/>
    <x v="2"/>
    <s v="PV-18985"/>
    <x v="123"/>
    <x v="2"/>
    <s v="Pimpri"/>
    <s v="Maharashtra"/>
    <s v="India"/>
    <m/>
    <s v="APAC"/>
    <x v="6"/>
    <s v="FUR-BO-10001326"/>
    <s v="Furniture"/>
    <s v="Bookcases"/>
    <s v="Bush 3-Shelf Cabinet, Pine"/>
    <n v="434.16"/>
    <n v="3"/>
    <n v="0"/>
    <n v="73.8"/>
    <n v="94.83"/>
    <s v="High"/>
  </r>
  <r>
    <n v="37321"/>
    <s v="CA-2014-139717"/>
    <d v="2014-08-25T00:00:00"/>
    <d v="2014-08-27T00:00:00"/>
    <x v="1"/>
    <s v="DM-13015"/>
    <x v="35"/>
    <x v="0"/>
    <s v="Lancaster"/>
    <s v="Ohio"/>
    <s v="United States"/>
    <n v="43130"/>
    <s v="US"/>
    <x v="0"/>
    <s v="OFF-AP-10000938"/>
    <s v="Office Supplies"/>
    <s v="Appliances"/>
    <s v="Avanti 1.7 Cu. Ft. Refrigerator"/>
    <n v="646.27200000000005"/>
    <n v="8"/>
    <n v="0.2"/>
    <n v="64.627200000000002"/>
    <n v="94.81"/>
    <s v="High"/>
  </r>
  <r>
    <n v="38927"/>
    <s v="CA-2011-162089"/>
    <d v="2011-03-30T00:00:00"/>
    <d v="2011-04-01T00:00:00"/>
    <x v="2"/>
    <s v="MP-17470"/>
    <x v="321"/>
    <x v="2"/>
    <s v="Brownsville"/>
    <s v="Texas"/>
    <s v="United States"/>
    <n v="78521"/>
    <s v="US"/>
    <x v="2"/>
    <s v="TEC-PH-10001819"/>
    <s v="Technology"/>
    <s v="Phones"/>
    <s v="Innergie mMini Combo Duo USB Travel Charging Kit"/>
    <n v="251.94399999999999"/>
    <n v="7"/>
    <n v="0.2"/>
    <n v="88.180400000000006"/>
    <n v="94.8"/>
    <s v="Critical"/>
  </r>
  <r>
    <n v="21205"/>
    <s v="ID-2013-53833"/>
    <d v="2013-11-01T00:00:00"/>
    <d v="2013-11-05T00:00:00"/>
    <x v="3"/>
    <s v="JE-15715"/>
    <x v="520"/>
    <x v="0"/>
    <s v="Bundaberg"/>
    <s v="Queensland"/>
    <s v="Australia"/>
    <m/>
    <s v="APAC"/>
    <x v="1"/>
    <s v="TEC-PH-10003556"/>
    <s v="Technology"/>
    <s v="Phones"/>
    <s v="Samsung Speaker Phone, VoIP"/>
    <n v="887.976"/>
    <n v="8"/>
    <n v="0.1"/>
    <n v="246.45599999999999"/>
    <n v="94.65"/>
    <s v="Medium"/>
  </r>
  <r>
    <n v="35561"/>
    <s v="US-2013-131611"/>
    <d v="2013-11-06T00:00:00"/>
    <d v="2013-11-10T00:00:00"/>
    <x v="3"/>
    <s v="EP-13915"/>
    <x v="202"/>
    <x v="0"/>
    <s v="Houston"/>
    <s v="Texas"/>
    <s v="United States"/>
    <n v="77036"/>
    <s v="US"/>
    <x v="2"/>
    <s v="FUR-TA-10002774"/>
    <s v="Furniture"/>
    <s v="Tables"/>
    <s v="Laminate Occasional Tables"/>
    <n v="863.12800000000004"/>
    <n v="8"/>
    <n v="0.3"/>
    <n v="-160.29519999999999"/>
    <n v="94.65"/>
    <s v="Medium"/>
  </r>
  <r>
    <n v="42968"/>
    <s v="IV-2013-9990"/>
    <d v="2013-12-27T00:00:00"/>
    <d v="2014-01-01T00:00:00"/>
    <x v="3"/>
    <s v="CL-2700"/>
    <x v="305"/>
    <x v="2"/>
    <s v="Abidjan"/>
    <s v="Lagunes"/>
    <s v="Cote d'Ivoire"/>
    <m/>
    <s v="Africa"/>
    <x v="3"/>
    <s v="OFF-SME-10000538"/>
    <s v="Office Supplies"/>
    <s v="Storage"/>
    <s v="Smead File Cart, Single Width"/>
    <n v="1031.04"/>
    <n v="8"/>
    <n v="0"/>
    <n v="72"/>
    <n v="94.64"/>
    <s v="High"/>
  </r>
  <r>
    <n v="8355"/>
    <s v="MX-2014-160738"/>
    <d v="2014-12-10T00:00:00"/>
    <d v="2014-12-15T00:00:00"/>
    <x v="3"/>
    <s v="SW-20275"/>
    <x v="47"/>
    <x v="0"/>
    <s v="São Paulo"/>
    <s v="São Paulo"/>
    <s v="Brazil"/>
    <m/>
    <s v="LATAM"/>
    <x v="5"/>
    <s v="FUR-BO-10004452"/>
    <s v="Furniture"/>
    <s v="Bookcases"/>
    <s v="Bush Classic Bookcase, Pine"/>
    <n v="1380.1"/>
    <n v="5"/>
    <n v="0"/>
    <n v="648.6"/>
    <n v="94.626999999999995"/>
    <s v="Medium"/>
  </r>
  <r>
    <n v="10830"/>
    <s v="ES-2013-5958799"/>
    <d v="2013-04-16T00:00:00"/>
    <d v="2013-04-18T00:00:00"/>
    <x v="1"/>
    <s v="JD-15790"/>
    <x v="559"/>
    <x v="0"/>
    <s v="Turku"/>
    <s v="Finland Proper"/>
    <s v="Finland"/>
    <m/>
    <s v="EU"/>
    <x v="9"/>
    <s v="TEC-PH-10001708"/>
    <s v="Technology"/>
    <s v="Phones"/>
    <s v="Cisco Audio Dock, with Caller ID"/>
    <n v="910.35"/>
    <n v="5"/>
    <n v="0"/>
    <n v="200.25"/>
    <n v="94.57"/>
    <s v="High"/>
  </r>
  <r>
    <n v="28115"/>
    <s v="IN-2013-37537"/>
    <d v="2013-08-27T00:00:00"/>
    <d v="2013-09-01T00:00:00"/>
    <x v="3"/>
    <s v="MG-17650"/>
    <x v="649"/>
    <x v="2"/>
    <s v="Kunming"/>
    <s v="Yunnan"/>
    <s v="China"/>
    <m/>
    <s v="APAC"/>
    <x v="8"/>
    <s v="TEC-MA-10002711"/>
    <s v="Technology"/>
    <s v="Machines"/>
    <s v="Epson Card Printer, Durable"/>
    <n v="850.35"/>
    <n v="5"/>
    <n v="0"/>
    <n v="136.05000000000001"/>
    <n v="94.52"/>
    <s v="Medium"/>
  </r>
  <r>
    <n v="5420"/>
    <s v="MX-2014-131072"/>
    <d v="2014-01-14T00:00:00"/>
    <d v="2014-01-19T00:00:00"/>
    <x v="1"/>
    <s v="JJ-15445"/>
    <x v="675"/>
    <x v="0"/>
    <s v="Portmore"/>
    <s v="Saint Catherine"/>
    <s v="Jamaica"/>
    <m/>
    <s v="LATAM"/>
    <x v="10"/>
    <s v="FUR-TA-10000789"/>
    <s v="Furniture"/>
    <s v="Tables"/>
    <s v="Lesro Training Table, with Bottom Storage"/>
    <n v="537.6"/>
    <n v="3"/>
    <n v="0"/>
    <n v="134.4"/>
    <n v="94.498999999999995"/>
    <s v="High"/>
  </r>
  <r>
    <n v="31982"/>
    <s v="CA-2011-157784"/>
    <d v="2011-07-05T00:00:00"/>
    <d v="2011-07-08T00:00:00"/>
    <x v="2"/>
    <s v="MC-17845"/>
    <x v="498"/>
    <x v="0"/>
    <s v="Jackson"/>
    <s v="Mississippi"/>
    <s v="United States"/>
    <n v="39212"/>
    <s v="US"/>
    <x v="5"/>
    <s v="TEC-AC-10003911"/>
    <s v="Technology"/>
    <s v="Accessories"/>
    <s v="NETGEAR AC1750 Dual Band Gigabit Smart WiFi Router"/>
    <n v="479.97"/>
    <n v="3"/>
    <n v="0"/>
    <n v="163.18979999999999"/>
    <n v="94.49"/>
    <s v="High"/>
  </r>
  <r>
    <n v="47080"/>
    <s v="RS-2014-7520"/>
    <d v="2014-04-08T00:00:00"/>
    <d v="2014-04-12T00:00:00"/>
    <x v="1"/>
    <s v="GG-4650"/>
    <x v="297"/>
    <x v="1"/>
    <s v="Ivanovo"/>
    <s v="Ivanovo"/>
    <s v="Russia"/>
    <m/>
    <s v="EMEA"/>
    <x v="7"/>
    <s v="TEC-HEW-10000365"/>
    <s v="Technology"/>
    <s v="Copiers"/>
    <s v="Hewlett Copy Machine, Laser"/>
    <n v="526.62"/>
    <n v="2"/>
    <n v="0"/>
    <n v="10.5"/>
    <n v="94.47"/>
    <s v="High"/>
  </r>
  <r>
    <n v="370"/>
    <s v="US-2013-128013"/>
    <d v="2013-11-09T00:00:00"/>
    <d v="2013-11-10T00:00:00"/>
    <x v="2"/>
    <s v="IM-15070"/>
    <x v="487"/>
    <x v="0"/>
    <s v="La Ceiba"/>
    <s v="Atlántida"/>
    <s v="Honduras"/>
    <m/>
    <s v="LATAM"/>
    <x v="2"/>
    <s v="TEC-CO-10001933"/>
    <s v="Technology"/>
    <s v="Copiers"/>
    <s v="HP Fax Machine, High-Speed"/>
    <n v="713.15088000000003"/>
    <n v="6"/>
    <n v="0.40200000000000002"/>
    <n v="-264.84912000000003"/>
    <n v="94.465999999999994"/>
    <s v="High"/>
  </r>
  <r>
    <n v="25871"/>
    <s v="IN-2011-18385"/>
    <d v="2011-05-24T00:00:00"/>
    <d v="2011-05-26T00:00:00"/>
    <x v="1"/>
    <s v="RO-19780"/>
    <x v="102"/>
    <x v="0"/>
    <s v="Gaoyou"/>
    <s v="Jiangsu"/>
    <s v="China"/>
    <m/>
    <s v="APAC"/>
    <x v="8"/>
    <s v="FUR-TA-10001360"/>
    <s v="Furniture"/>
    <s v="Tables"/>
    <s v="Bevis Round Table, Rectangular"/>
    <n v="1444.1279999999999"/>
    <n v="4"/>
    <n v="0.3"/>
    <n v="330.048"/>
    <n v="94.45"/>
    <s v="High"/>
  </r>
  <r>
    <n v="40386"/>
    <s v="CA-2013-131093"/>
    <d v="2013-09-18T00:00:00"/>
    <d v="2013-09-21T00:00:00"/>
    <x v="1"/>
    <s v="TS-21610"/>
    <x v="451"/>
    <x v="0"/>
    <s v="Springfield"/>
    <s v="Ohio"/>
    <s v="United States"/>
    <n v="45503"/>
    <s v="US"/>
    <x v="0"/>
    <s v="OFF-ST-10002790"/>
    <s v="Office Supplies"/>
    <s v="Storage"/>
    <s v="Safco Industrial Shelving"/>
    <n v="295.39999999999998"/>
    <n v="5"/>
    <n v="0.2"/>
    <n v="-62.772500000000001"/>
    <n v="94.45"/>
    <s v="Critical"/>
  </r>
  <r>
    <n v="15792"/>
    <s v="ES-2013-4511365"/>
    <d v="2013-10-29T00:00:00"/>
    <d v="2013-11-02T00:00:00"/>
    <x v="1"/>
    <s v="SN-20710"/>
    <x v="536"/>
    <x v="2"/>
    <s v="Glasgow"/>
    <s v="Scotland"/>
    <s v="United Kingdom"/>
    <m/>
    <s v="EU"/>
    <x v="9"/>
    <s v="TEC-CO-10003298"/>
    <s v="Technology"/>
    <s v="Copiers"/>
    <s v="Hewlett Wireless Fax, Digital"/>
    <n v="1519.32"/>
    <n v="4"/>
    <n v="0"/>
    <n v="182.28"/>
    <n v="94.39"/>
    <s v="Medium"/>
  </r>
  <r>
    <n v="46656"/>
    <s v="CM-2012-6440"/>
    <d v="2012-12-13T00:00:00"/>
    <d v="2012-12-15T00:00:00"/>
    <x v="2"/>
    <s v="BP-1230"/>
    <x v="28"/>
    <x v="0"/>
    <s v="Yaounde"/>
    <s v="Centre"/>
    <s v="Cameroon"/>
    <m/>
    <s v="Africa"/>
    <x v="3"/>
    <s v="TEC-APP-10004912"/>
    <s v="Technology"/>
    <s v="Phones"/>
    <s v="Apple Speaker Phone, with Caller ID"/>
    <n v="246.6"/>
    <n v="2"/>
    <n v="0"/>
    <n v="61.62"/>
    <n v="94.38"/>
    <s v="Critical"/>
  </r>
  <r>
    <n v="48716"/>
    <s v="EG-2013-2940"/>
    <d v="2013-01-28T00:00:00"/>
    <d v="2013-01-31T00:00:00"/>
    <x v="2"/>
    <s v="LS-6945"/>
    <x v="578"/>
    <x v="1"/>
    <s v="Alexandria"/>
    <s v="Al Iskandariyah"/>
    <s v="Egypt"/>
    <m/>
    <s v="Africa"/>
    <x v="3"/>
    <s v="TEC-BEL-10002324"/>
    <s v="Technology"/>
    <s v="Accessories"/>
    <s v="Belkin Keyboard, Bluetooth"/>
    <n v="335.52"/>
    <n v="4"/>
    <n v="0"/>
    <n v="83.88"/>
    <n v="94.37"/>
    <s v="Critical"/>
  </r>
  <r>
    <n v="38464"/>
    <s v="CA-2011-117464"/>
    <d v="2011-07-22T00:00:00"/>
    <d v="2011-07-24T00:00:00"/>
    <x v="1"/>
    <s v="NP-18325"/>
    <x v="23"/>
    <x v="0"/>
    <s v="San Francisco"/>
    <s v="California"/>
    <s v="United States"/>
    <n v="94122"/>
    <s v="US"/>
    <x v="4"/>
    <s v="FUR-CH-10000155"/>
    <s v="Furniture"/>
    <s v="Chairs"/>
    <s v="Global Comet Stacking Armless Chair"/>
    <n v="717.72"/>
    <n v="3"/>
    <n v="0.2"/>
    <n v="71.772000000000006"/>
    <n v="94.34"/>
    <s v="High"/>
  </r>
  <r>
    <n v="39540"/>
    <s v="CA-2011-109897"/>
    <d v="2011-08-12T00:00:00"/>
    <d v="2011-08-16T00:00:00"/>
    <x v="3"/>
    <s v="BW-11200"/>
    <x v="522"/>
    <x v="0"/>
    <s v="San Francisco"/>
    <s v="California"/>
    <s v="United States"/>
    <n v="94122"/>
    <s v="US"/>
    <x v="4"/>
    <s v="TEC-PH-10003691"/>
    <s v="Technology"/>
    <s v="Phones"/>
    <s v="BlackBerry Q10"/>
    <n v="806.33600000000001"/>
    <n v="8"/>
    <n v="0.2"/>
    <n v="50.396000000000001"/>
    <n v="94.31"/>
    <s v="High"/>
  </r>
  <r>
    <n v="38"/>
    <s v="MX-2014-154739"/>
    <d v="2014-07-04T00:00:00"/>
    <d v="2014-07-07T00:00:00"/>
    <x v="1"/>
    <s v="SC-20440"/>
    <x v="550"/>
    <x v="1"/>
    <s v="Artemisa"/>
    <s v="Artemisa"/>
    <s v="Cuba"/>
    <m/>
    <s v="LATAM"/>
    <x v="10"/>
    <s v="FUR-TA-10004531"/>
    <s v="Furniture"/>
    <s v="Tables"/>
    <s v="Chromcraft Coffee Table, Rectangular"/>
    <n v="529.32000000000005"/>
    <n v="3"/>
    <n v="0"/>
    <n v="264.66000000000003"/>
    <n v="94.277000000000001"/>
    <s v="High"/>
  </r>
  <r>
    <n v="48981"/>
    <s v="WA-2014-7260"/>
    <d v="2014-07-05T00:00:00"/>
    <d v="2014-07-05T00:00:00"/>
    <x v="0"/>
    <s v="TB-11520"/>
    <x v="372"/>
    <x v="0"/>
    <s v="Windhoek"/>
    <s v="Khomas"/>
    <s v="Namibia"/>
    <m/>
    <s v="Africa"/>
    <x v="3"/>
    <s v="TEC-SHA-10001231"/>
    <s v="Technology"/>
    <s v="Copiers"/>
    <s v="Sharp Wireless Fax, Color"/>
    <n v="714.72"/>
    <n v="2"/>
    <n v="0"/>
    <n v="235.8"/>
    <n v="94.27"/>
    <s v="High"/>
  </r>
  <r>
    <n v="38719"/>
    <s v="US-2013-114013"/>
    <d v="2013-03-14T00:00:00"/>
    <d v="2013-03-16T00:00:00"/>
    <x v="1"/>
    <s v="SC-20770"/>
    <x v="723"/>
    <x v="1"/>
    <s v="Philadelphia"/>
    <s v="Pennsylvania"/>
    <s v="United States"/>
    <n v="19134"/>
    <s v="US"/>
    <x v="0"/>
    <s v="TEC-MA-10001148"/>
    <s v="Technology"/>
    <s v="Machines"/>
    <s v="Okidata MB491 Multifunction Printer"/>
    <n v="449.1"/>
    <n v="3"/>
    <n v="0.7"/>
    <n v="-643.71"/>
    <n v="94.26"/>
    <s v="Critical"/>
  </r>
  <r>
    <n v="10563"/>
    <s v="ES-2011-3805636"/>
    <d v="2011-05-12T00:00:00"/>
    <d v="2011-05-15T00:00:00"/>
    <x v="2"/>
    <s v="YC-21895"/>
    <x v="152"/>
    <x v="1"/>
    <s v="Burgos"/>
    <s v="Castile and León"/>
    <s v="Spain"/>
    <m/>
    <s v="EU"/>
    <x v="5"/>
    <s v="OFF-ST-10004855"/>
    <s v="Office Supplies"/>
    <s v="Storage"/>
    <s v="Smead Lockers, Industrial"/>
    <n v="1074.06"/>
    <n v="6"/>
    <n v="0.1"/>
    <n v="214.74"/>
    <n v="94.2"/>
    <s v="Critical"/>
  </r>
  <r>
    <n v="17292"/>
    <s v="ES-2013-3446925"/>
    <d v="2013-08-17T00:00:00"/>
    <d v="2013-08-21T00:00:00"/>
    <x v="3"/>
    <s v="AG-10495"/>
    <x v="388"/>
    <x v="1"/>
    <s v="Bochum"/>
    <s v="North Rhine-Westphalia"/>
    <s v="Germany"/>
    <m/>
    <s v="EU"/>
    <x v="2"/>
    <s v="TEC-CO-10001894"/>
    <s v="Technology"/>
    <s v="Copiers"/>
    <s v="Sharp Copy Machine, High-Speed"/>
    <n v="718.2"/>
    <n v="3"/>
    <n v="0"/>
    <n v="315.99"/>
    <n v="94.2"/>
    <s v="High"/>
  </r>
  <r>
    <n v="21797"/>
    <s v="IN-2014-71886"/>
    <d v="2014-12-26T00:00:00"/>
    <d v="2014-12-31T00:00:00"/>
    <x v="3"/>
    <s v="ME-17320"/>
    <x v="431"/>
    <x v="2"/>
    <s v="Beijing"/>
    <s v="Beijing"/>
    <s v="China"/>
    <m/>
    <s v="APAC"/>
    <x v="8"/>
    <s v="FUR-TA-10003157"/>
    <s v="Furniture"/>
    <s v="Tables"/>
    <s v="Hon Coffee Table, with Bottom Storage"/>
    <n v="663.39"/>
    <n v="3"/>
    <n v="0.3"/>
    <n v="-255.96"/>
    <n v="94.18"/>
    <s v="High"/>
  </r>
  <r>
    <n v="25899"/>
    <s v="IN-2013-46812"/>
    <d v="2013-08-29T00:00:00"/>
    <d v="2013-08-30T00:00:00"/>
    <x v="2"/>
    <s v="SZ-20035"/>
    <x v="75"/>
    <x v="2"/>
    <s v="Perth"/>
    <s v="Western Australia"/>
    <s v="Australia"/>
    <m/>
    <s v="APAC"/>
    <x v="1"/>
    <s v="FUR-CH-10001664"/>
    <s v="Furniture"/>
    <s v="Chairs"/>
    <s v="Novimex Swivel Stool, Black"/>
    <n v="583.30799999999999"/>
    <n v="4"/>
    <n v="0.1"/>
    <n v="77.748000000000005"/>
    <n v="94.15"/>
    <s v="Critical"/>
  </r>
  <r>
    <n v="11674"/>
    <s v="IT-2014-5825471"/>
    <d v="2014-04-26T00:00:00"/>
    <d v="2014-05-02T00:00:00"/>
    <x v="3"/>
    <s v="JF-15415"/>
    <x v="453"/>
    <x v="0"/>
    <s v="Niort"/>
    <s v="Poitou-Charentes"/>
    <s v="France"/>
    <m/>
    <s v="EU"/>
    <x v="2"/>
    <s v="FUR-CH-10003362"/>
    <s v="Furniture"/>
    <s v="Chairs"/>
    <s v="Office Star Swivel Stool, Adjustable"/>
    <n v="476.36099999999999"/>
    <n v="3"/>
    <n v="0.1"/>
    <n v="-8.9999999999999993E-3"/>
    <n v="94.14"/>
    <s v="Low"/>
  </r>
  <r>
    <n v="50319"/>
    <s v="TU-2012-3470"/>
    <d v="2012-11-05T00:00:00"/>
    <d v="2012-11-05T00:00:00"/>
    <x v="0"/>
    <s v="JL-5850"/>
    <x v="560"/>
    <x v="0"/>
    <s v="Denizli"/>
    <s v="Denizli"/>
    <s v="Turkey"/>
    <m/>
    <s v="EMEA"/>
    <x v="7"/>
    <s v="OFF-TEN-10000025"/>
    <s v="Office Supplies"/>
    <s v="Storage"/>
    <s v="Tenex Lockers, Blue"/>
    <n v="489.96"/>
    <n v="6"/>
    <n v="0.6"/>
    <n v="-416.52"/>
    <n v="94.14"/>
    <s v="High"/>
  </r>
  <r>
    <n v="40858"/>
    <s v="CA-2013-129280"/>
    <d v="2013-05-04T00:00:00"/>
    <d v="2013-05-06T00:00:00"/>
    <x v="2"/>
    <s v="SM-20905"/>
    <x v="602"/>
    <x v="0"/>
    <s v="Newark"/>
    <s v="Ohio"/>
    <s v="United States"/>
    <n v="43055"/>
    <s v="US"/>
    <x v="0"/>
    <s v="TEC-AC-10002637"/>
    <s v="Technology"/>
    <s v="Accessories"/>
    <s v="Logitech VX Revolution Cordless Laser Mouse for Notebooks (Black)"/>
    <n v="431.976"/>
    <n v="3"/>
    <n v="0.2"/>
    <n v="-75.595799999999997"/>
    <n v="94.08"/>
    <s v="High"/>
  </r>
  <r>
    <n v="38711"/>
    <s v="US-2013-114013"/>
    <d v="2013-03-14T00:00:00"/>
    <d v="2013-03-16T00:00:00"/>
    <x v="1"/>
    <s v="SC-20770"/>
    <x v="723"/>
    <x v="1"/>
    <s v="Philadelphia"/>
    <s v="Pennsylvania"/>
    <s v="United States"/>
    <n v="19134"/>
    <s v="US"/>
    <x v="0"/>
    <s v="FUR-CH-10004287"/>
    <s v="Furniture"/>
    <s v="Chairs"/>
    <s v="SAFCO Arco Folding Chair"/>
    <n v="386.68"/>
    <n v="2"/>
    <n v="0.3"/>
    <n v="-5.524"/>
    <n v="94.07"/>
    <s v="Critical"/>
  </r>
  <r>
    <n v="6073"/>
    <s v="MX-2011-148033"/>
    <d v="2011-05-24T00:00:00"/>
    <d v="2011-05-28T00:00:00"/>
    <x v="3"/>
    <s v="CR-12625"/>
    <x v="130"/>
    <x v="2"/>
    <s v="São Paulo"/>
    <s v="São Paulo"/>
    <s v="Brazil"/>
    <m/>
    <s v="LATAM"/>
    <x v="5"/>
    <s v="TEC-PH-10000106"/>
    <s v="Technology"/>
    <s v="Phones"/>
    <s v="Apple Smart Phone, Full Size"/>
    <n v="850"/>
    <n v="2"/>
    <n v="0"/>
    <n v="119"/>
    <n v="94.055999999999997"/>
    <s v="Medium"/>
  </r>
  <r>
    <n v="31167"/>
    <s v="IN-2012-86327"/>
    <d v="2012-10-23T00:00:00"/>
    <d v="2012-10-23T00:00:00"/>
    <x v="0"/>
    <s v="PG-18895"/>
    <x v="456"/>
    <x v="0"/>
    <s v="Manukau City"/>
    <s v="Auckland"/>
    <s v="New Zealand"/>
    <m/>
    <s v="APAC"/>
    <x v="1"/>
    <s v="TEC-AC-10003921"/>
    <s v="Technology"/>
    <s v="Accessories"/>
    <s v="Enermax Numeric Keypad, USB"/>
    <n v="463.17599999999999"/>
    <n v="14"/>
    <n v="0.4"/>
    <n v="-216.38399999999999"/>
    <n v="93.96"/>
    <s v="High"/>
  </r>
  <r>
    <n v="24531"/>
    <s v="IN-2013-74350"/>
    <d v="2013-08-16T00:00:00"/>
    <d v="2013-08-18T00:00:00"/>
    <x v="1"/>
    <s v="MS-17980"/>
    <x v="60"/>
    <x v="1"/>
    <s v="Nagpur"/>
    <s v="Maharashtra"/>
    <s v="India"/>
    <m/>
    <s v="APAC"/>
    <x v="6"/>
    <s v="TEC-CO-10001472"/>
    <s v="Technology"/>
    <s v="Copiers"/>
    <s v="Sharp Copy Machine, Laser"/>
    <n v="1195.2"/>
    <n v="5"/>
    <n v="0"/>
    <n v="585.6"/>
    <n v="93.95"/>
    <s v="Critical"/>
  </r>
  <r>
    <n v="14590"/>
    <s v="IT-2014-5878187"/>
    <d v="2014-09-08T00:00:00"/>
    <d v="2014-09-13T00:00:00"/>
    <x v="3"/>
    <s v="TP-21130"/>
    <x v="199"/>
    <x v="0"/>
    <s v="Heerlen"/>
    <s v="Limburg"/>
    <s v="Netherlands"/>
    <m/>
    <s v="EU"/>
    <x v="2"/>
    <s v="FUR-BO-10002781"/>
    <s v="Furniture"/>
    <s v="Bookcases"/>
    <s v="Sauder Floating Shelf Set, Traditional"/>
    <n v="875.61"/>
    <n v="9"/>
    <n v="0.5"/>
    <n v="-227.88"/>
    <n v="93.94"/>
    <s v="Medium"/>
  </r>
  <r>
    <n v="34313"/>
    <s v="US-2013-160528"/>
    <d v="2013-08-24T00:00:00"/>
    <d v="2013-08-31T00:00:00"/>
    <x v="3"/>
    <s v="MH-18115"/>
    <x v="185"/>
    <x v="2"/>
    <s v="Pharr"/>
    <s v="Texas"/>
    <s v="United States"/>
    <n v="78577"/>
    <s v="US"/>
    <x v="2"/>
    <s v="OFF-ST-10002743"/>
    <s v="Office Supplies"/>
    <s v="Storage"/>
    <s v="SAFCO Boltless Steel Shelving"/>
    <n v="727.29600000000005"/>
    <n v="8"/>
    <n v="0.2"/>
    <n v="-172.7328"/>
    <n v="93.94"/>
    <s v="Low"/>
  </r>
  <r>
    <n v="1924"/>
    <s v="US-2012-139801"/>
    <d v="2012-11-11T00:00:00"/>
    <d v="2012-11-14T00:00:00"/>
    <x v="2"/>
    <s v="EG-13900"/>
    <x v="438"/>
    <x v="0"/>
    <s v="Valencia"/>
    <s v="Carabobo"/>
    <s v="Venezuela"/>
    <m/>
    <s v="LATAM"/>
    <x v="5"/>
    <s v="OFF-AP-10001285"/>
    <s v="Office Supplies"/>
    <s v="Appliances"/>
    <s v="Cuisinart Stove, Red"/>
    <n v="645.94799999999998"/>
    <n v="3"/>
    <n v="0.4"/>
    <n v="-150.732"/>
    <n v="93.933999999999997"/>
    <s v="Medium"/>
  </r>
  <r>
    <n v="21045"/>
    <s v="IN-2013-53987"/>
    <d v="2013-01-05T00:00:00"/>
    <d v="2013-01-11T00:00:00"/>
    <x v="3"/>
    <s v="QJ-19255"/>
    <x v="413"/>
    <x v="1"/>
    <s v="Takamatsu"/>
    <s v="Kagawa"/>
    <s v="Japan"/>
    <m/>
    <s v="APAC"/>
    <x v="8"/>
    <s v="FUR-TA-10002699"/>
    <s v="Furniture"/>
    <s v="Tables"/>
    <s v="Hon Round Table, Rectangular"/>
    <n v="1232.3520000000001"/>
    <n v="3"/>
    <n v="0.2"/>
    <n v="107.80200000000001"/>
    <n v="93.92"/>
    <s v="Medium"/>
  </r>
  <r>
    <n v="45584"/>
    <s v="RS-2013-2360"/>
    <d v="2013-11-09T00:00:00"/>
    <d v="2013-11-13T00:00:00"/>
    <x v="3"/>
    <s v="VP-11760"/>
    <x v="505"/>
    <x v="1"/>
    <s v="Kaluga"/>
    <s v="Kaluga"/>
    <s v="Russia"/>
    <m/>
    <s v="EMEA"/>
    <x v="7"/>
    <s v="OFF-SME-10004702"/>
    <s v="Office Supplies"/>
    <s v="Storage"/>
    <s v="Smead File Cart, Industrial"/>
    <n v="770.4"/>
    <n v="6"/>
    <n v="0"/>
    <n v="215.64"/>
    <n v="93.92"/>
    <s v="High"/>
  </r>
  <r>
    <n v="38626"/>
    <s v="US-2011-131275"/>
    <d v="2011-03-18T00:00:00"/>
    <d v="2011-03-24T00:00:00"/>
    <x v="3"/>
    <s v="SC-20050"/>
    <x v="356"/>
    <x v="2"/>
    <s v="Burbank"/>
    <s v="California"/>
    <s v="United States"/>
    <n v="91505"/>
    <s v="US"/>
    <x v="4"/>
    <s v="OFF-ST-10000078"/>
    <s v="Office Supplies"/>
    <s v="Storage"/>
    <s v="Tennsco 6- and 18-Compartment Lockers"/>
    <n v="1856.19"/>
    <n v="7"/>
    <n v="0"/>
    <n v="334.11419999999998"/>
    <n v="93.9"/>
    <s v="Medium"/>
  </r>
  <r>
    <n v="26175"/>
    <s v="ID-2013-59062"/>
    <d v="2013-10-17T00:00:00"/>
    <d v="2013-10-23T00:00:00"/>
    <x v="3"/>
    <s v="DR-12940"/>
    <x v="169"/>
    <x v="2"/>
    <s v="Jayapura"/>
    <s v="Papua"/>
    <s v="Indonesia"/>
    <m/>
    <s v="APAC"/>
    <x v="11"/>
    <s v="OFF-AP-10001621"/>
    <s v="Office Supplies"/>
    <s v="Appliances"/>
    <s v="Hamilton Beach Refrigerator, Black"/>
    <n v="1243.9043999999999"/>
    <n v="3"/>
    <n v="0.17"/>
    <n v="-134.8956"/>
    <n v="93.89"/>
    <s v="Medium"/>
  </r>
  <r>
    <n v="21278"/>
    <s v="IN-2014-32651"/>
    <d v="2014-08-26T00:00:00"/>
    <d v="2014-08-28T00:00:00"/>
    <x v="1"/>
    <s v="JO-15280"/>
    <x v="597"/>
    <x v="0"/>
    <s v="Kalyan"/>
    <s v="Maharashtra"/>
    <s v="India"/>
    <m/>
    <s v="APAC"/>
    <x v="6"/>
    <s v="TEC-AC-10001500"/>
    <s v="Technology"/>
    <s v="Accessories"/>
    <s v="Logitech Memory Card, Erganomic"/>
    <n v="607.14"/>
    <n v="6"/>
    <n v="0"/>
    <n v="36.36"/>
    <n v="93.82"/>
    <s v="High"/>
  </r>
  <r>
    <n v="50763"/>
    <s v="AG-2013-6810"/>
    <d v="2013-07-10T00:00:00"/>
    <d v="2013-07-12T00:00:00"/>
    <x v="1"/>
    <s v="NF-8595"/>
    <x v="403"/>
    <x v="2"/>
    <s v="Algiers"/>
    <s v="Alger"/>
    <s v="Algeria"/>
    <m/>
    <s v="Africa"/>
    <x v="3"/>
    <s v="TEC-NOK-10000534"/>
    <s v="Technology"/>
    <s v="Phones"/>
    <s v="Nokia Smart Phone, with Caller ID"/>
    <n v="638.91"/>
    <n v="1"/>
    <n v="0"/>
    <n v="229.98"/>
    <n v="93.82"/>
    <s v="High"/>
  </r>
  <r>
    <n v="3087"/>
    <s v="MX-2014-157518"/>
    <d v="2014-05-31T00:00:00"/>
    <d v="2014-06-02T00:00:00"/>
    <x v="2"/>
    <s v="LB-16735"/>
    <x v="725"/>
    <x v="0"/>
    <s v="Medellín"/>
    <s v="Antioquia"/>
    <s v="Colombia"/>
    <m/>
    <s v="LATAM"/>
    <x v="5"/>
    <s v="FUR-BO-10003034"/>
    <s v="Furniture"/>
    <s v="Bookcases"/>
    <s v="Sauder Stackable Bookrack, Pine"/>
    <n v="296.33999999999997"/>
    <n v="3"/>
    <n v="0"/>
    <n v="41.46"/>
    <n v="93.817999999999998"/>
    <s v="Medium"/>
  </r>
  <r>
    <n v="15145"/>
    <s v="ES-2014-1256106"/>
    <d v="2014-09-26T00:00:00"/>
    <d v="2014-10-01T00:00:00"/>
    <x v="3"/>
    <s v="FH-14350"/>
    <x v="654"/>
    <x v="0"/>
    <s v="Munich"/>
    <s v="Bavaria"/>
    <s v="Germany"/>
    <m/>
    <s v="EU"/>
    <x v="2"/>
    <s v="FUR-CH-10004592"/>
    <s v="Furniture"/>
    <s v="Chairs"/>
    <s v="Hon Rocking Chair, Set of Two"/>
    <n v="956.66399999999999"/>
    <n v="8"/>
    <n v="0.1"/>
    <n v="201.864"/>
    <n v="93.76"/>
    <s v="Medium"/>
  </r>
  <r>
    <n v="26127"/>
    <s v="ID-2013-18952"/>
    <d v="2013-10-11T00:00:00"/>
    <d v="2013-10-11T00:00:00"/>
    <x v="0"/>
    <s v="LE-16810"/>
    <x v="774"/>
    <x v="0"/>
    <s v="Hobart"/>
    <s v="Tasmania"/>
    <s v="Australia"/>
    <m/>
    <s v="APAC"/>
    <x v="1"/>
    <s v="FUR-TA-10002487"/>
    <s v="Furniture"/>
    <s v="Tables"/>
    <s v="Bevis Training Table, with Bottom Storage"/>
    <n v="401.976"/>
    <n v="3"/>
    <n v="0.6"/>
    <n v="-140.72399999999999"/>
    <n v="93.76"/>
    <s v="Medium"/>
  </r>
  <r>
    <n v="6940"/>
    <s v="MX-2014-125878"/>
    <d v="2014-02-26T00:00:00"/>
    <d v="2014-03-05T00:00:00"/>
    <x v="3"/>
    <s v="AG-10765"/>
    <x v="594"/>
    <x v="2"/>
    <s v="León"/>
    <s v="León"/>
    <s v="Nicaragua"/>
    <m/>
    <s v="LATAM"/>
    <x v="2"/>
    <s v="FUR-BO-10002740"/>
    <s v="Furniture"/>
    <s v="Bookcases"/>
    <s v="Ikea Classic Bookcase, Metal"/>
    <n v="1918.98"/>
    <n v="7"/>
    <n v="0"/>
    <n v="633.22"/>
    <n v="93.745999999999995"/>
    <s v="Medium"/>
  </r>
  <r>
    <n v="434"/>
    <s v="MX-2013-148005"/>
    <d v="2013-05-06T00:00:00"/>
    <d v="2013-05-11T00:00:00"/>
    <x v="3"/>
    <s v="MC-17275"/>
    <x v="393"/>
    <x v="0"/>
    <s v="San Salvador"/>
    <s v="San Salvador"/>
    <s v="El Salvador"/>
    <m/>
    <s v="LATAM"/>
    <x v="2"/>
    <s v="OFF-ST-10004976"/>
    <s v="Office Supplies"/>
    <s v="Storage"/>
    <s v="Rogers Lockers, Blue"/>
    <n v="987.56"/>
    <n v="7"/>
    <n v="0"/>
    <n v="29.54"/>
    <n v="93.745000000000005"/>
    <s v="Medium"/>
  </r>
  <r>
    <n v="23020"/>
    <s v="IN-2014-32049"/>
    <d v="2014-09-03T00:00:00"/>
    <d v="2014-09-07T00:00:00"/>
    <x v="3"/>
    <s v="MA-17995"/>
    <x v="582"/>
    <x v="2"/>
    <s v="Yueyang"/>
    <s v="Hunan"/>
    <s v="China"/>
    <m/>
    <s v="APAC"/>
    <x v="8"/>
    <s v="FUR-BO-10004679"/>
    <s v="Furniture"/>
    <s v="Bookcases"/>
    <s v="Safco Library with Doors, Pine"/>
    <n v="1173.42"/>
    <n v="3"/>
    <n v="0"/>
    <n v="129.06"/>
    <n v="93.74"/>
    <s v="Medium"/>
  </r>
  <r>
    <n v="5124"/>
    <s v="US-2012-163118"/>
    <d v="2012-12-25T00:00:00"/>
    <d v="2013-01-01T00:00:00"/>
    <x v="3"/>
    <s v="DB-13405"/>
    <x v="62"/>
    <x v="0"/>
    <s v="San Miguelito"/>
    <s v="Panama"/>
    <s v="Panama"/>
    <m/>
    <s v="LATAM"/>
    <x v="2"/>
    <s v="TEC-CO-10000137"/>
    <s v="Technology"/>
    <s v="Copiers"/>
    <s v="Canon Wireless Fax, Color"/>
    <n v="606.13279999999997"/>
    <n v="4"/>
    <n v="0.40200000000000002"/>
    <n v="-164.2672"/>
    <n v="93.703000000000003"/>
    <s v="Low"/>
  </r>
  <r>
    <n v="18108"/>
    <s v="IT-2012-5509380"/>
    <d v="2012-11-02T00:00:00"/>
    <d v="2012-11-08T00:00:00"/>
    <x v="3"/>
    <s v="JC-15340"/>
    <x v="681"/>
    <x v="0"/>
    <s v="Groningen"/>
    <s v="Groningen"/>
    <s v="Netherlands"/>
    <m/>
    <s v="EU"/>
    <x v="2"/>
    <s v="FUR-CH-10004774"/>
    <s v="Furniture"/>
    <s v="Chairs"/>
    <s v="Novimex Executive Leather Armchair, Red"/>
    <n v="2070.9"/>
    <n v="9"/>
    <n v="0.5"/>
    <n v="-621.27"/>
    <n v="93.65"/>
    <s v="Medium"/>
  </r>
  <r>
    <n v="19577"/>
    <s v="ES-2014-1406762"/>
    <d v="2014-12-15T00:00:00"/>
    <d v="2014-12-19T00:00:00"/>
    <x v="3"/>
    <s v="KA-16525"/>
    <x v="558"/>
    <x v="0"/>
    <s v="Reims"/>
    <s v="Champagne-Ardenne"/>
    <s v="France"/>
    <m/>
    <s v="EU"/>
    <x v="2"/>
    <s v="FUR-CH-10002275"/>
    <s v="Furniture"/>
    <s v="Chairs"/>
    <s v="Novimex Executive Leather Armchair, Adjustable"/>
    <n v="1473.4079999999999"/>
    <n v="8"/>
    <n v="0.6"/>
    <n v="-1694.5920000000001"/>
    <n v="93.64"/>
    <s v="High"/>
  </r>
  <r>
    <n v="25027"/>
    <s v="IN-2012-64774"/>
    <d v="2012-06-13T00:00:00"/>
    <d v="2012-06-13T00:00:00"/>
    <x v="0"/>
    <s v="RP-19270"/>
    <x v="82"/>
    <x v="1"/>
    <s v="Sydney"/>
    <s v="New South Wales"/>
    <s v="Australia"/>
    <m/>
    <s v="APAC"/>
    <x v="1"/>
    <s v="OFF-AP-10001559"/>
    <s v="Office Supplies"/>
    <s v="Appliances"/>
    <s v="KitchenAid Blender, Black"/>
    <n v="442.26"/>
    <n v="5"/>
    <n v="0.1"/>
    <n v="117.81"/>
    <n v="93.63"/>
    <s v="High"/>
  </r>
  <r>
    <n v="19211"/>
    <s v="ES-2013-2754415"/>
    <d v="2013-09-05T00:00:00"/>
    <d v="2013-09-07T00:00:00"/>
    <x v="2"/>
    <s v="JC-15340"/>
    <x v="681"/>
    <x v="0"/>
    <s v="Martigues"/>
    <s v="Provence-Alpes-Côte d'Azur"/>
    <s v="France"/>
    <m/>
    <s v="EU"/>
    <x v="2"/>
    <s v="OFF-AR-10004519"/>
    <s v="Office Supplies"/>
    <s v="Art"/>
    <s v="Boston Canvas, Fluorescent"/>
    <n v="494.1"/>
    <n v="9"/>
    <n v="0"/>
    <n v="88.83"/>
    <n v="93.6"/>
    <s v="High"/>
  </r>
  <r>
    <n v="46602"/>
    <s v="GH-2012-3030"/>
    <d v="2012-10-15T00:00:00"/>
    <d v="2012-10-19T00:00:00"/>
    <x v="3"/>
    <s v="JJ-5445"/>
    <x v="675"/>
    <x v="0"/>
    <s v="Accra"/>
    <s v="Greater Accra"/>
    <s v="Ghana"/>
    <m/>
    <s v="Africa"/>
    <x v="3"/>
    <s v="FUR-SAF-10000265"/>
    <s v="Furniture"/>
    <s v="Bookcases"/>
    <s v="Safco Library with Doors, Metal"/>
    <n v="1557"/>
    <n v="4"/>
    <n v="0"/>
    <n v="264.60000000000002"/>
    <n v="93.6"/>
    <s v="Medium"/>
  </r>
  <r>
    <n v="51015"/>
    <s v="TU-2013-2760"/>
    <d v="2013-07-23T00:00:00"/>
    <d v="2013-07-28T00:00:00"/>
    <x v="3"/>
    <s v="CS-2130"/>
    <x v="336"/>
    <x v="0"/>
    <s v="Istanbul"/>
    <s v="Istanbul"/>
    <s v="Turkey"/>
    <m/>
    <s v="EMEA"/>
    <x v="7"/>
    <s v="FUR-HAR-10000100"/>
    <s v="Furniture"/>
    <s v="Chairs"/>
    <s v="Harbour Creations Swivel Stool, Adjustable"/>
    <n v="876.52800000000002"/>
    <n v="12"/>
    <n v="0.6"/>
    <n v="-701.35199999999998"/>
    <n v="93.59"/>
    <s v="Medium"/>
  </r>
  <r>
    <n v="31000"/>
    <s v="IN-2014-80153"/>
    <d v="2014-08-26T00:00:00"/>
    <d v="2014-08-31T00:00:00"/>
    <x v="1"/>
    <s v="NC-18625"/>
    <x v="89"/>
    <x v="1"/>
    <s v="Christchurch"/>
    <s v="Canterbury"/>
    <s v="New Zealand"/>
    <m/>
    <s v="APAC"/>
    <x v="1"/>
    <s v="OFF-AR-10002331"/>
    <s v="Office Supplies"/>
    <s v="Art"/>
    <s v="Binney &amp; Smith Canvas, Blue"/>
    <n v="410.88"/>
    <n v="8"/>
    <n v="0"/>
    <n v="12.24"/>
    <n v="93.56"/>
    <s v="High"/>
  </r>
  <r>
    <n v="16126"/>
    <s v="ES-2014-2866560"/>
    <d v="2014-01-17T00:00:00"/>
    <d v="2014-01-19T00:00:00"/>
    <x v="1"/>
    <s v="KD-16270"/>
    <x v="137"/>
    <x v="0"/>
    <s v="Bastia"/>
    <s v="Corsica"/>
    <s v="France"/>
    <m/>
    <s v="EU"/>
    <x v="2"/>
    <s v="OFF-ST-10002555"/>
    <s v="Office Supplies"/>
    <s v="Storage"/>
    <s v="Eldon Lockers, Industrial"/>
    <n v="714.20399999999995"/>
    <n v="4"/>
    <n v="0.1"/>
    <n v="309.44400000000002"/>
    <n v="93.52"/>
    <s v="Critical"/>
  </r>
  <r>
    <n v="35142"/>
    <s v="CA-2011-101931"/>
    <d v="2011-10-28T00:00:00"/>
    <d v="2011-10-31T00:00:00"/>
    <x v="2"/>
    <s v="TS-21370"/>
    <x v="382"/>
    <x v="1"/>
    <s v="Los Angeles"/>
    <s v="California"/>
    <s v="United States"/>
    <n v="90049"/>
    <s v="US"/>
    <x v="4"/>
    <s v="FUR-BO-10001337"/>
    <s v="Furniture"/>
    <s v="Bookcases"/>
    <s v="O'Sullivan Living Dimensions 2-Shelf Bookcases"/>
    <n v="616.99800000000005"/>
    <n v="6"/>
    <n v="0.15"/>
    <n v="-36.293999999999997"/>
    <n v="93.48"/>
    <s v="High"/>
  </r>
  <r>
    <n v="12076"/>
    <s v="ES-2014-3758334"/>
    <d v="2014-04-14T00:00:00"/>
    <d v="2014-04-16T00:00:00"/>
    <x v="1"/>
    <s v="AR-10825"/>
    <x v="461"/>
    <x v="1"/>
    <s v="Hamburg"/>
    <s v="Hamburg"/>
    <s v="Germany"/>
    <m/>
    <s v="EU"/>
    <x v="2"/>
    <s v="FUR-BO-10000596"/>
    <s v="Furniture"/>
    <s v="Bookcases"/>
    <s v="Sauder Classic Bookcase, Mobile"/>
    <n v="1578.636"/>
    <n v="4"/>
    <n v="0.1"/>
    <n v="613.83600000000001"/>
    <n v="93.38"/>
    <s v="High"/>
  </r>
  <r>
    <n v="9852"/>
    <s v="US-2014-141985"/>
    <d v="2014-08-22T00:00:00"/>
    <d v="2014-08-24T00:00:00"/>
    <x v="1"/>
    <s v="CS-12490"/>
    <x v="432"/>
    <x v="1"/>
    <s v="Juárez"/>
    <s v="Chihuahua"/>
    <s v="Mexico"/>
    <m/>
    <s v="LATAM"/>
    <x v="9"/>
    <s v="FUR-BO-10004425"/>
    <s v="Furniture"/>
    <s v="Bookcases"/>
    <s v="Sauder Library with Doors, Mobile"/>
    <n v="624.24"/>
    <n v="3"/>
    <n v="0.2"/>
    <n v="31.2"/>
    <n v="93.364999999999995"/>
    <s v="Critical"/>
  </r>
  <r>
    <n v="13919"/>
    <s v="ES-2013-4009230"/>
    <d v="2013-10-21T00:00:00"/>
    <d v="2013-10-24T00:00:00"/>
    <x v="2"/>
    <s v="KH-16330"/>
    <x v="126"/>
    <x v="1"/>
    <s v="Liverpool"/>
    <s v="England"/>
    <s v="United Kingdom"/>
    <m/>
    <s v="EU"/>
    <x v="9"/>
    <s v="TEC-MA-10003698"/>
    <s v="Technology"/>
    <s v="Machines"/>
    <s v="Okidata Phone, White"/>
    <n v="426.3"/>
    <n v="5"/>
    <n v="0"/>
    <n v="4.2"/>
    <n v="93.34"/>
    <s v="High"/>
  </r>
  <r>
    <n v="749"/>
    <s v="MX-2011-115826"/>
    <d v="2011-08-22T00:00:00"/>
    <d v="2011-08-26T00:00:00"/>
    <x v="3"/>
    <s v="DV-13045"/>
    <x v="309"/>
    <x v="1"/>
    <s v="Mexico City"/>
    <s v="Distrito Federal"/>
    <s v="Mexico"/>
    <m/>
    <s v="LATAM"/>
    <x v="9"/>
    <s v="TEC-CO-10001001"/>
    <s v="Technology"/>
    <s v="Copiers"/>
    <s v="HP Fax Machine, Digital"/>
    <n v="1395.2439199999999"/>
    <n v="7"/>
    <n v="2E-3"/>
    <n v="150.92392000000001"/>
    <n v="93.316999999999993"/>
    <s v="Medium"/>
  </r>
  <r>
    <n v="26675"/>
    <s v="IN-2014-41709"/>
    <d v="2014-10-25T00:00:00"/>
    <d v="2014-10-29T00:00:00"/>
    <x v="3"/>
    <s v="BE-11335"/>
    <x v="138"/>
    <x v="2"/>
    <s v="Sydney"/>
    <s v="New South Wales"/>
    <s v="Australia"/>
    <m/>
    <s v="APAC"/>
    <x v="1"/>
    <s v="FUR-BO-10003206"/>
    <s v="Furniture"/>
    <s v="Bookcases"/>
    <s v="Sauder Floating Shelf Set, Pine"/>
    <n v="1234.3589999999999"/>
    <n v="7"/>
    <n v="0.1"/>
    <n v="-2.1000000000000001E-2"/>
    <n v="93.3"/>
    <s v="Medium"/>
  </r>
  <r>
    <n v="3342"/>
    <s v="MX-2013-102470"/>
    <d v="2013-11-20T00:00:00"/>
    <d v="2013-11-23T00:00:00"/>
    <x v="2"/>
    <s v="MZ-17335"/>
    <x v="92"/>
    <x v="2"/>
    <s v="Managua"/>
    <s v="Managua"/>
    <s v="Nicaragua"/>
    <m/>
    <s v="LATAM"/>
    <x v="2"/>
    <s v="TEC-PH-10004631"/>
    <s v="Technology"/>
    <s v="Phones"/>
    <s v="Cisco Audio Dock, with Caller ID"/>
    <n v="364.14"/>
    <n v="3"/>
    <n v="0"/>
    <n v="171.12"/>
    <n v="93.283000000000001"/>
    <s v="High"/>
  </r>
  <r>
    <n v="1528"/>
    <s v="MX-2012-158526"/>
    <d v="2012-04-19T00:00:00"/>
    <d v="2012-04-26T00:00:00"/>
    <x v="3"/>
    <s v="BK-11260"/>
    <x v="83"/>
    <x v="0"/>
    <s v="Holguín"/>
    <s v="Holguín"/>
    <s v="Cuba"/>
    <m/>
    <s v="LATAM"/>
    <x v="10"/>
    <s v="TEC-CO-10002586"/>
    <s v="Technology"/>
    <s v="Copiers"/>
    <s v="Brother Ink, Color"/>
    <n v="692.73176000000001"/>
    <n v="7"/>
    <n v="2E-3"/>
    <n v="220.65176"/>
    <n v="93.271000000000001"/>
    <s v="Low"/>
  </r>
  <r>
    <n v="5992"/>
    <s v="MX-2014-137211"/>
    <d v="2014-11-21T00:00:00"/>
    <d v="2014-11-22T00:00:00"/>
    <x v="2"/>
    <s v="LC-16885"/>
    <x v="49"/>
    <x v="0"/>
    <s v="Tlaquepaque"/>
    <s v="Jalisco"/>
    <s v="Mexico"/>
    <m/>
    <s v="LATAM"/>
    <x v="9"/>
    <s v="FUR-BO-10004725"/>
    <s v="Furniture"/>
    <s v="Bookcases"/>
    <s v="Sauder Library with Doors, Metal"/>
    <n v="825.79200000000003"/>
    <n v="4"/>
    <n v="0.2"/>
    <n v="41.231999999999999"/>
    <n v="93.242999999999995"/>
    <s v="High"/>
  </r>
  <r>
    <n v="26811"/>
    <s v="IN-2012-67805"/>
    <d v="2012-06-05T00:00:00"/>
    <d v="2012-06-07T00:00:00"/>
    <x v="2"/>
    <s v="TZ-21445"/>
    <x v="608"/>
    <x v="1"/>
    <s v="Shanghai"/>
    <s v="Shanghai"/>
    <s v="China"/>
    <m/>
    <s v="APAC"/>
    <x v="8"/>
    <s v="TEC-AC-10004334"/>
    <s v="Technology"/>
    <s v="Accessories"/>
    <s v="Logitech Router, Erganomic"/>
    <n v="245.13"/>
    <n v="1"/>
    <n v="0"/>
    <n v="85.77"/>
    <n v="93.24"/>
    <s v="Critical"/>
  </r>
  <r>
    <n v="6617"/>
    <s v="MX-2012-114104"/>
    <d v="2012-08-06T00:00:00"/>
    <d v="2012-08-09T00:00:00"/>
    <x v="1"/>
    <s v="NS-18640"/>
    <x v="711"/>
    <x v="1"/>
    <s v="Mixco"/>
    <s v="Guatemala"/>
    <s v="Guatemala"/>
    <m/>
    <s v="LATAM"/>
    <x v="2"/>
    <s v="FUR-BO-10001099"/>
    <s v="Furniture"/>
    <s v="Bookcases"/>
    <s v="Bush Corner Shelving, Traditional"/>
    <n v="330.64"/>
    <n v="4"/>
    <n v="0"/>
    <n v="79.28"/>
    <n v="93.216999999999999"/>
    <s v="Critical"/>
  </r>
  <r>
    <n v="17042"/>
    <s v="ES-2011-1611223"/>
    <d v="2011-11-24T00:00:00"/>
    <d v="2011-11-26T00:00:00"/>
    <x v="2"/>
    <s v="TB-21625"/>
    <x v="322"/>
    <x v="0"/>
    <s v="Vienna"/>
    <s v="Vienna"/>
    <s v="Austria"/>
    <m/>
    <s v="EU"/>
    <x v="2"/>
    <s v="TEC-MA-10002435"/>
    <s v="Technology"/>
    <s v="Machines"/>
    <s v="Epson Receipt Printer, Wireless"/>
    <n v="351.09"/>
    <n v="3"/>
    <n v="0"/>
    <n v="84.24"/>
    <n v="93.21"/>
    <s v="High"/>
  </r>
  <r>
    <n v="18661"/>
    <s v="IT-2013-4891100"/>
    <d v="2013-05-01T00:00:00"/>
    <d v="2013-05-03T00:00:00"/>
    <x v="1"/>
    <s v="TC-21295"/>
    <x v="114"/>
    <x v="0"/>
    <s v="Amsterdam"/>
    <s v="North Holland"/>
    <s v="Netherlands"/>
    <m/>
    <s v="EU"/>
    <x v="2"/>
    <s v="OFF-ST-10001547"/>
    <s v="Office Supplies"/>
    <s v="Storage"/>
    <s v="Rogers Lockers, Industrial"/>
    <n v="636.29999999999995"/>
    <n v="6"/>
    <n v="0.5"/>
    <n v="-152.82"/>
    <n v="93.2"/>
    <s v="High"/>
  </r>
  <r>
    <n v="12422"/>
    <s v="ES-2014-4689230"/>
    <d v="2014-12-25T00:00:00"/>
    <d v="2014-12-29T00:00:00"/>
    <x v="3"/>
    <s v="MO-17950"/>
    <x v="740"/>
    <x v="0"/>
    <s v="Hasselt"/>
    <s v="Limburg"/>
    <s v="Belgium"/>
    <m/>
    <s v="EU"/>
    <x v="2"/>
    <s v="OFF-AP-10001099"/>
    <s v="Office Supplies"/>
    <s v="Appliances"/>
    <s v="Hoover Stove, Black"/>
    <n v="1135.8"/>
    <n v="2"/>
    <n v="0"/>
    <n v="90.84"/>
    <n v="93.1"/>
    <s v="Medium"/>
  </r>
  <r>
    <n v="32615"/>
    <s v="CA-2011-160773"/>
    <d v="2011-07-01T00:00:00"/>
    <d v="2011-07-05T00:00:00"/>
    <x v="3"/>
    <s v="LW-16825"/>
    <x v="407"/>
    <x v="1"/>
    <s v="Deltona"/>
    <s v="Florida"/>
    <s v="United States"/>
    <n v="32725"/>
    <s v="US"/>
    <x v="5"/>
    <s v="TEC-PH-10004586"/>
    <s v="Technology"/>
    <s v="Phones"/>
    <s v="Wilson SignalBoost 841262 DB PRO Amplifier Kit"/>
    <n v="575.91999999999996"/>
    <n v="2"/>
    <n v="0.2"/>
    <n v="71.989999999999995"/>
    <n v="93.1"/>
    <s v="High"/>
  </r>
  <r>
    <n v="50299"/>
    <s v="CA-2014-5120"/>
    <d v="2014-02-18T00:00:00"/>
    <d v="2014-02-23T00:00:00"/>
    <x v="1"/>
    <s v="JK-5625"/>
    <x v="567"/>
    <x v="0"/>
    <s v="London"/>
    <s v="Ontario"/>
    <s v="Canada"/>
    <m/>
    <s v="Canada"/>
    <x v="12"/>
    <s v="TEC-SAN-10000235"/>
    <s v="Technology"/>
    <s v="Accessories"/>
    <s v="SanDisk Router, USB"/>
    <n v="1539.36"/>
    <n v="6"/>
    <n v="0"/>
    <n v="646.38"/>
    <n v="93.09"/>
    <s v="Medium"/>
  </r>
  <r>
    <n v="48249"/>
    <s v="MR-2013-8020"/>
    <d v="2013-10-17T00:00:00"/>
    <d v="2013-10-22T00:00:00"/>
    <x v="3"/>
    <s v="BM-1575"/>
    <x v="387"/>
    <x v="1"/>
    <s v="Nouakchott"/>
    <s v="Nouakchott"/>
    <s v="Mauritania"/>
    <m/>
    <s v="Africa"/>
    <x v="3"/>
    <s v="FUR-LES-10004098"/>
    <s v="Furniture"/>
    <s v="Tables"/>
    <s v="Lesro Round Table, Rectangular"/>
    <n v="899.16"/>
    <n v="2"/>
    <n v="0"/>
    <n v="395.58"/>
    <n v="93.05"/>
    <s v="Medium"/>
  </r>
  <r>
    <n v="42692"/>
    <s v="KE-2011-6940"/>
    <d v="2011-10-01T00:00:00"/>
    <d v="2011-10-05T00:00:00"/>
    <x v="3"/>
    <s v="AC-615"/>
    <x v="544"/>
    <x v="1"/>
    <s v="Nairobi"/>
    <s v="Nairobi"/>
    <s v="Kenya"/>
    <m/>
    <s v="Africa"/>
    <x v="3"/>
    <s v="TEC-SAN-10003238"/>
    <s v="Technology"/>
    <s v="Accessories"/>
    <s v="SanDisk Router, Erganomic"/>
    <n v="1016.64"/>
    <n v="4"/>
    <n v="0"/>
    <n v="406.56"/>
    <n v="93.04"/>
    <s v="High"/>
  </r>
  <r>
    <n v="23452"/>
    <s v="IN-2014-37033"/>
    <d v="2014-08-27T00:00:00"/>
    <d v="2014-08-31T00:00:00"/>
    <x v="3"/>
    <s v="AT-10435"/>
    <x v="119"/>
    <x v="2"/>
    <s v="Depok"/>
    <s v="Jawa Barat"/>
    <s v="Indonesia"/>
    <m/>
    <s v="APAC"/>
    <x v="11"/>
    <s v="TEC-CO-10002376"/>
    <s v="Technology"/>
    <s v="Copiers"/>
    <s v="Hewlett Fax Machine, Laser"/>
    <n v="892.57680000000005"/>
    <n v="3"/>
    <n v="7.0000000000000007E-2"/>
    <n v="393.43680000000001"/>
    <n v="93.01"/>
    <s v="Medium"/>
  </r>
  <r>
    <n v="30276"/>
    <s v="IN-2014-34632"/>
    <d v="2014-11-20T00:00:00"/>
    <d v="2014-11-23T00:00:00"/>
    <x v="2"/>
    <s v="MP-18175"/>
    <x v="127"/>
    <x v="2"/>
    <s v="Ho Chi Minh City"/>
    <s v="Ho Chí Minh City"/>
    <s v="Vietnam"/>
    <m/>
    <s v="APAC"/>
    <x v="11"/>
    <s v="FUR-BO-10003887"/>
    <s v="Furniture"/>
    <s v="Bookcases"/>
    <s v="Ikea Floating Shelf Set, Traditional"/>
    <n v="643.88520000000005"/>
    <n v="6"/>
    <n v="0.37"/>
    <n v="-337.29480000000001"/>
    <n v="93"/>
    <s v="Medium"/>
  </r>
  <r>
    <n v="4825"/>
    <s v="MX-2013-167913"/>
    <d v="2013-08-27T00:00:00"/>
    <d v="2013-08-28T00:00:00"/>
    <x v="2"/>
    <s v="SP-20860"/>
    <x v="532"/>
    <x v="1"/>
    <s v="Gómez Palacio"/>
    <s v="Durango"/>
    <s v="Mexico"/>
    <m/>
    <s v="LATAM"/>
    <x v="9"/>
    <s v="OFF-AP-10000639"/>
    <s v="Office Supplies"/>
    <s v="Appliances"/>
    <s v="Breville Microwave, Red"/>
    <n v="1206.8399999999999"/>
    <n v="6"/>
    <n v="0"/>
    <n v="229.2"/>
    <n v="92.989000000000004"/>
    <s v="High"/>
  </r>
  <r>
    <n v="18517"/>
    <s v="ES-2012-3438393"/>
    <d v="2012-02-18T00:00:00"/>
    <d v="2012-02-22T00:00:00"/>
    <x v="3"/>
    <s v="FO-14305"/>
    <x v="556"/>
    <x v="0"/>
    <s v="Nice"/>
    <s v="Provence-Alpes-Côte d'Azur"/>
    <s v="France"/>
    <m/>
    <s v="EU"/>
    <x v="2"/>
    <s v="TEC-AC-10000422"/>
    <s v="Technology"/>
    <s v="Accessories"/>
    <s v="Belkin Numeric Keypad, Bluetooth"/>
    <n v="579.6"/>
    <n v="10"/>
    <n v="0"/>
    <n v="179.4"/>
    <n v="92.94"/>
    <s v="High"/>
  </r>
  <r>
    <n v="42416"/>
    <s v="EG-2011-1800"/>
    <d v="2011-04-14T00:00:00"/>
    <d v="2011-04-19T00:00:00"/>
    <x v="3"/>
    <s v="HG-5025"/>
    <x v="144"/>
    <x v="0"/>
    <s v="Alexandria"/>
    <s v="Al Iskandariyah"/>
    <s v="Egypt"/>
    <m/>
    <s v="Africa"/>
    <x v="3"/>
    <s v="OFF-BRE-10001343"/>
    <s v="Office Supplies"/>
    <s v="Appliances"/>
    <s v="Breville Blender, Silver"/>
    <n v="541.44000000000005"/>
    <n v="6"/>
    <n v="0"/>
    <n v="91.98"/>
    <n v="92.94"/>
    <s v="High"/>
  </r>
  <r>
    <n v="36908"/>
    <s v="CA-2014-121027"/>
    <d v="2014-08-19T00:00:00"/>
    <d v="2014-08-23T00:00:00"/>
    <x v="3"/>
    <s v="HW-14935"/>
    <x v="289"/>
    <x v="1"/>
    <s v="Seattle"/>
    <s v="Washington"/>
    <s v="United States"/>
    <n v="98105"/>
    <s v="US"/>
    <x v="4"/>
    <s v="TEC-AC-10002049"/>
    <s v="Technology"/>
    <s v="Accessories"/>
    <s v="Plantronics Savi W720 Multi-Device Wireless Headset System"/>
    <n v="843.9"/>
    <n v="2"/>
    <n v="0"/>
    <n v="371.31599999999997"/>
    <n v="92.93"/>
    <s v="High"/>
  </r>
  <r>
    <n v="16595"/>
    <s v="ES-2012-5840484"/>
    <d v="2012-07-06T00:00:00"/>
    <d v="2012-07-09T00:00:00"/>
    <x v="1"/>
    <s v="SP-20620"/>
    <x v="699"/>
    <x v="1"/>
    <s v="Oslo"/>
    <s v="Oslo"/>
    <s v="Norway"/>
    <m/>
    <s v="EU"/>
    <x v="9"/>
    <s v="OFF-AR-10001068"/>
    <s v="Office Supplies"/>
    <s v="Art"/>
    <s v="BIC Sketch Pad, Easy-Erase"/>
    <n v="342.51"/>
    <n v="7"/>
    <n v="0"/>
    <n v="171.15"/>
    <n v="92.91"/>
    <s v="High"/>
  </r>
  <r>
    <n v="45604"/>
    <s v="GV-2012-1920"/>
    <d v="2012-07-03T00:00:00"/>
    <d v="2012-07-07T00:00:00"/>
    <x v="3"/>
    <s v="TB-11400"/>
    <x v="109"/>
    <x v="0"/>
    <s v="Kankan"/>
    <s v="Kankan"/>
    <s v="Guinea"/>
    <m/>
    <s v="Africa"/>
    <x v="3"/>
    <s v="OFF-SME-10002740"/>
    <s v="Office Supplies"/>
    <s v="Storage"/>
    <s v="Smead Lockers, Single Width"/>
    <n v="793.8"/>
    <n v="4"/>
    <n v="0"/>
    <n v="357.12"/>
    <n v="92.91"/>
    <s v="Medium"/>
  </r>
  <r>
    <n v="21309"/>
    <s v="IN-2012-30572"/>
    <d v="2012-11-01T00:00:00"/>
    <d v="2012-11-05T00:00:00"/>
    <x v="3"/>
    <s v="TB-21595"/>
    <x v="760"/>
    <x v="0"/>
    <s v="Shanwei"/>
    <s v="Guangdong"/>
    <s v="China"/>
    <m/>
    <s v="APAC"/>
    <x v="8"/>
    <s v="FUR-CH-10002213"/>
    <s v="Furniture"/>
    <s v="Chairs"/>
    <s v="Hon Executive Leather Armchair, Black"/>
    <n v="914.28"/>
    <n v="2"/>
    <n v="0"/>
    <n v="91.38"/>
    <n v="92.86"/>
    <s v="Medium"/>
  </r>
  <r>
    <n v="24158"/>
    <s v="ID-2012-37887"/>
    <d v="2012-01-26T00:00:00"/>
    <d v="2012-01-29T00:00:00"/>
    <x v="2"/>
    <s v="CJ-12010"/>
    <x v="344"/>
    <x v="0"/>
    <s v="Ho Chi Minh City"/>
    <s v="Ho Chí Minh City"/>
    <s v="Vietnam"/>
    <m/>
    <s v="APAC"/>
    <x v="11"/>
    <s v="OFF-ST-10002395"/>
    <s v="Office Supplies"/>
    <s v="Storage"/>
    <s v="Rogers Lockers, Single Width"/>
    <n v="527.00850000000003"/>
    <n v="3"/>
    <n v="0.17"/>
    <n v="171.41849999999999"/>
    <n v="92.86"/>
    <s v="High"/>
  </r>
  <r>
    <n v="24594"/>
    <s v="IN-2014-31223"/>
    <d v="2014-08-05T00:00:00"/>
    <d v="2014-08-06T00:00:00"/>
    <x v="2"/>
    <s v="CM-12160"/>
    <x v="306"/>
    <x v="0"/>
    <s v="Newcastle"/>
    <s v="New South Wales"/>
    <s v="Australia"/>
    <m/>
    <s v="APAC"/>
    <x v="1"/>
    <s v="TEC-CO-10001407"/>
    <s v="Technology"/>
    <s v="Copiers"/>
    <s v="Canon Ink, Digital"/>
    <n v="528.44399999999996"/>
    <n v="4"/>
    <n v="0.1"/>
    <n v="88.043999999999997"/>
    <n v="92.83"/>
    <s v="Medium"/>
  </r>
  <r>
    <n v="13318"/>
    <s v="ES-2014-2518452"/>
    <d v="2014-09-19T00:00:00"/>
    <d v="2014-09-22T00:00:00"/>
    <x v="1"/>
    <s v="FH-14275"/>
    <x v="363"/>
    <x v="1"/>
    <s v="Massy"/>
    <s v="Ile-de-France"/>
    <s v="France"/>
    <m/>
    <s v="EU"/>
    <x v="2"/>
    <s v="OFF-ST-10002566"/>
    <s v="Office Supplies"/>
    <s v="Storage"/>
    <s v="Tenex Lockers, Wire Frame"/>
    <n v="548.69399999999996"/>
    <n v="3"/>
    <n v="0.1"/>
    <n v="127.944"/>
    <n v="92.79"/>
    <s v="High"/>
  </r>
  <r>
    <n v="13817"/>
    <s v="ES-2012-3241112"/>
    <d v="2012-06-28T00:00:00"/>
    <d v="2012-07-03T00:00:00"/>
    <x v="3"/>
    <s v="AH-10120"/>
    <x v="635"/>
    <x v="2"/>
    <s v="London"/>
    <s v="England"/>
    <s v="United Kingdom"/>
    <m/>
    <s v="EU"/>
    <x v="9"/>
    <s v="FUR-CH-10000685"/>
    <s v="Furniture"/>
    <s v="Chairs"/>
    <s v="Hon Executive Leather Armchair, Black"/>
    <n v="822.85199999999998"/>
    <n v="2"/>
    <n v="0.1"/>
    <n v="246.852"/>
    <n v="92.78"/>
    <s v="Medium"/>
  </r>
  <r>
    <n v="20409"/>
    <s v="ID-2011-36011"/>
    <d v="2011-01-26T00:00:00"/>
    <d v="2011-01-27T00:00:00"/>
    <x v="2"/>
    <s v="HK-14890"/>
    <x v="457"/>
    <x v="1"/>
    <s v="Depok"/>
    <s v="Jawa Barat"/>
    <s v="Indonesia"/>
    <m/>
    <s v="APAC"/>
    <x v="11"/>
    <s v="FUR-CH-10003950"/>
    <s v="Furniture"/>
    <s v="Chairs"/>
    <s v="Novimex Executive Leather Armchair, Black"/>
    <n v="334.30349999999999"/>
    <n v="1"/>
    <n v="0.27"/>
    <n v="-109.9365"/>
    <n v="92.67"/>
    <s v="High"/>
  </r>
  <r>
    <n v="49065"/>
    <s v="MO-2014-780"/>
    <d v="2014-08-04T00:00:00"/>
    <d v="2014-08-09T00:00:00"/>
    <x v="1"/>
    <s v="RB-9330"/>
    <x v="194"/>
    <x v="0"/>
    <s v="Casablanca"/>
    <s v="Grand Casablanca"/>
    <s v="Morocco"/>
    <m/>
    <s v="Africa"/>
    <x v="3"/>
    <s v="FUR-CHR-10003806"/>
    <s v="Furniture"/>
    <s v="Tables"/>
    <s v="Chromcraft Conference Table, with Bottom Storage"/>
    <n v="1745.34"/>
    <n v="2"/>
    <n v="0"/>
    <n v="122.16"/>
    <n v="92.66"/>
    <s v="Medium"/>
  </r>
  <r>
    <n v="47776"/>
    <s v="CA-2011-9430"/>
    <d v="2011-11-09T00:00:00"/>
    <d v="2011-11-11T00:00:00"/>
    <x v="1"/>
    <s v="PB-8805"/>
    <x v="317"/>
    <x v="2"/>
    <s v="Vaughan"/>
    <s v="Ontario"/>
    <s v="Canada"/>
    <m/>
    <s v="Canada"/>
    <x v="12"/>
    <s v="TEC-STA-10004536"/>
    <s v="Technology"/>
    <s v="Machines"/>
    <s v="StarTech Inkjet, Wireless"/>
    <n v="603.54"/>
    <n v="2"/>
    <n v="0"/>
    <n v="18.059999999999999"/>
    <n v="92.65"/>
    <s v="High"/>
  </r>
  <r>
    <n v="11028"/>
    <s v="ES-2014-4859001"/>
    <d v="2014-06-17T00:00:00"/>
    <d v="2014-06-22T00:00:00"/>
    <x v="3"/>
    <s v="JW-15220"/>
    <x v="7"/>
    <x v="1"/>
    <s v="Lens"/>
    <s v="Nord-Pas-de-Calais"/>
    <s v="France"/>
    <m/>
    <s v="EU"/>
    <x v="2"/>
    <s v="FUR-CH-10002782"/>
    <s v="Furniture"/>
    <s v="Chairs"/>
    <s v="Office Star Executive Leather Armchair, Adjustable"/>
    <n v="2114.64"/>
    <n v="5"/>
    <n v="0.1"/>
    <n v="23.49"/>
    <n v="92.58"/>
    <s v="Medium"/>
  </r>
  <r>
    <n v="15216"/>
    <s v="ES-2013-2341157"/>
    <d v="2013-10-08T00:00:00"/>
    <d v="2013-10-12T00:00:00"/>
    <x v="3"/>
    <s v="GD-14590"/>
    <x v="623"/>
    <x v="1"/>
    <s v="Harrogate"/>
    <s v="England"/>
    <s v="United Kingdom"/>
    <m/>
    <s v="EU"/>
    <x v="9"/>
    <s v="TEC-CO-10004147"/>
    <s v="Technology"/>
    <s v="Copiers"/>
    <s v="Brother Fax and Copier, High-Speed"/>
    <n v="1707.21"/>
    <n v="9"/>
    <n v="0"/>
    <n v="341.28"/>
    <n v="92.49"/>
    <s v="Medium"/>
  </r>
  <r>
    <n v="28119"/>
    <s v="IN-2014-45986"/>
    <d v="2014-10-08T00:00:00"/>
    <d v="2014-10-13T00:00:00"/>
    <x v="3"/>
    <s v="LM-17065"/>
    <x v="435"/>
    <x v="0"/>
    <s v="Newcastle"/>
    <s v="New South Wales"/>
    <s v="Australia"/>
    <m/>
    <s v="APAC"/>
    <x v="1"/>
    <s v="TEC-CO-10002035"/>
    <s v="Technology"/>
    <s v="Copiers"/>
    <s v="Canon Wireless Fax, High-Speed"/>
    <n v="1695.87"/>
    <n v="5"/>
    <n v="0.1"/>
    <n v="-37.83"/>
    <n v="92.43"/>
    <s v="Medium"/>
  </r>
  <r>
    <n v="23600"/>
    <s v="ID-2014-65250"/>
    <d v="2014-07-01T00:00:00"/>
    <d v="2014-07-05T00:00:00"/>
    <x v="3"/>
    <s v="JM-15250"/>
    <x v="84"/>
    <x v="0"/>
    <s v="Bengbu"/>
    <s v="Anhui"/>
    <s v="China"/>
    <m/>
    <s v="APAC"/>
    <x v="8"/>
    <s v="FUR-BO-10004911"/>
    <s v="Furniture"/>
    <s v="Bookcases"/>
    <s v="Ikea Corner Shelving, Mobile"/>
    <n v="627.9"/>
    <n v="5"/>
    <n v="0"/>
    <n v="31.35"/>
    <n v="92.41"/>
    <s v="High"/>
  </r>
  <r>
    <n v="13927"/>
    <s v="ES-2014-5991471"/>
    <d v="2014-09-18T00:00:00"/>
    <d v="2014-09-18T00:00:00"/>
    <x v="0"/>
    <s v="LD-16855"/>
    <x v="291"/>
    <x v="1"/>
    <s v="Saint-Laurent-du-Var"/>
    <s v="Provence-Alpes-Côte d'Azur"/>
    <s v="France"/>
    <m/>
    <s v="EU"/>
    <x v="2"/>
    <s v="OFF-AP-10004041"/>
    <s v="Office Supplies"/>
    <s v="Appliances"/>
    <s v="KitchenAid Microwave, White"/>
    <n v="555.22799999999995"/>
    <n v="2"/>
    <n v="0.1"/>
    <n v="141.88800000000001"/>
    <n v="92.34"/>
    <s v="High"/>
  </r>
  <r>
    <n v="29492"/>
    <s v="IN-2013-35822"/>
    <d v="2013-09-24T00:00:00"/>
    <d v="2013-09-28T00:00:00"/>
    <x v="3"/>
    <s v="LO-17170"/>
    <x v="671"/>
    <x v="1"/>
    <s v="Kabul"/>
    <s v="Kabul"/>
    <s v="Afghanistan"/>
    <m/>
    <s v="APAC"/>
    <x v="6"/>
    <s v="TEC-PH-10004554"/>
    <s v="Technology"/>
    <s v="Phones"/>
    <s v="Samsung Audio Dock, VoIP"/>
    <n v="1168.44"/>
    <n v="7"/>
    <n v="0"/>
    <n v="443.94"/>
    <n v="92.34"/>
    <s v="Medium"/>
  </r>
  <r>
    <n v="27018"/>
    <s v="IN-2014-74588"/>
    <d v="2014-10-20T00:00:00"/>
    <d v="2014-10-24T00:00:00"/>
    <x v="3"/>
    <s v="OT-18730"/>
    <x v="364"/>
    <x v="0"/>
    <s v="Bandung"/>
    <s v="Jawa Barat"/>
    <s v="Indonesia"/>
    <m/>
    <s v="APAC"/>
    <x v="11"/>
    <s v="FUR-BO-10004665"/>
    <s v="Furniture"/>
    <s v="Bookcases"/>
    <s v="Bush Classic Bookcase, Mobile"/>
    <n v="1158.4079999999999"/>
    <n v="3"/>
    <n v="7.0000000000000007E-2"/>
    <n v="435.88799999999998"/>
    <n v="92.31"/>
    <s v="Medium"/>
  </r>
  <r>
    <n v="1639"/>
    <s v="MX-2013-137631"/>
    <d v="2013-05-29T00:00:00"/>
    <d v="2013-06-04T00:00:00"/>
    <x v="3"/>
    <s v="CW-11905"/>
    <x v="735"/>
    <x v="2"/>
    <s v="Managua"/>
    <s v="Managua"/>
    <s v="Nicaragua"/>
    <m/>
    <s v="LATAM"/>
    <x v="2"/>
    <s v="TEC-CO-10003160"/>
    <s v="Technology"/>
    <s v="Copiers"/>
    <s v="Brother Wireless Fax, Laser"/>
    <n v="1260.1746000000001"/>
    <n v="5"/>
    <n v="2E-3"/>
    <n v="85.774600000000007"/>
    <n v="92.274000000000001"/>
    <s v="Medium"/>
  </r>
  <r>
    <n v="26478"/>
    <s v="IN-2012-68911"/>
    <d v="2012-08-23T00:00:00"/>
    <d v="2012-08-25T00:00:00"/>
    <x v="2"/>
    <s v="AP-10915"/>
    <x v="46"/>
    <x v="0"/>
    <s v="Harbin"/>
    <s v="Heilongjiang"/>
    <s v="China"/>
    <m/>
    <s v="APAC"/>
    <x v="8"/>
    <s v="FUR-CH-10002224"/>
    <s v="Furniture"/>
    <s v="Chairs"/>
    <s v="Hon Rocking Chair, Set of Two"/>
    <n v="664.35"/>
    <n v="5"/>
    <n v="0"/>
    <n v="26.55"/>
    <n v="92.26"/>
    <s v="High"/>
  </r>
  <r>
    <n v="21264"/>
    <s v="IN-2014-56206"/>
    <d v="2014-06-24T00:00:00"/>
    <d v="2014-06-28T00:00:00"/>
    <x v="3"/>
    <s v="MB-17305"/>
    <x v="266"/>
    <x v="0"/>
    <s v="Sydney"/>
    <s v="New South Wales"/>
    <s v="Australia"/>
    <m/>
    <s v="APAC"/>
    <x v="1"/>
    <s v="FUR-CH-10003950"/>
    <s v="Furniture"/>
    <s v="Chairs"/>
    <s v="Novimex Executive Leather Armchair, Black"/>
    <n v="1236.4649999999999"/>
    <n v="3"/>
    <n v="0.1"/>
    <n v="-96.254999999999995"/>
    <n v="92.23"/>
    <s v="Medium"/>
  </r>
  <r>
    <n v="14354"/>
    <s v="ES-2012-3876991"/>
    <d v="2012-04-26T00:00:00"/>
    <d v="2012-04-28T00:00:00"/>
    <x v="2"/>
    <s v="TS-21205"/>
    <x v="247"/>
    <x v="1"/>
    <s v="Lugo"/>
    <s v="Galicia"/>
    <s v="Spain"/>
    <m/>
    <s v="EU"/>
    <x v="5"/>
    <s v="OFF-ST-10001818"/>
    <s v="Office Supplies"/>
    <s v="Storage"/>
    <s v="Smead Trays, Blue"/>
    <n v="218.16"/>
    <n v="5"/>
    <n v="0.1"/>
    <n v="7.26"/>
    <n v="92.22"/>
    <s v="Critical"/>
  </r>
  <r>
    <n v="11647"/>
    <s v="ES-2013-2387221"/>
    <d v="2013-09-04T00:00:00"/>
    <d v="2013-09-08T00:00:00"/>
    <x v="3"/>
    <s v="ML-17755"/>
    <x v="585"/>
    <x v="2"/>
    <s v="Bilbao"/>
    <s v="Basque Country"/>
    <s v="Spain"/>
    <m/>
    <s v="EU"/>
    <x v="5"/>
    <s v="FUR-BO-10002892"/>
    <s v="Furniture"/>
    <s v="Bookcases"/>
    <s v="Safco Classic Bookcase, Mobile"/>
    <n v="881.34"/>
    <n v="2"/>
    <n v="0"/>
    <n v="334.86"/>
    <n v="92.21"/>
    <s v="High"/>
  </r>
  <r>
    <n v="24395"/>
    <s v="ID-2011-24160"/>
    <d v="2011-12-29T00:00:00"/>
    <d v="2012-01-01T00:00:00"/>
    <x v="1"/>
    <s v="SB-20170"/>
    <x v="398"/>
    <x v="0"/>
    <s v="Gold Coast"/>
    <s v="Queensland"/>
    <s v="Australia"/>
    <m/>
    <s v="APAC"/>
    <x v="1"/>
    <s v="FUR-BO-10002308"/>
    <s v="Furniture"/>
    <s v="Bookcases"/>
    <s v="Safco Floating Shelf Set, Metal"/>
    <n v="353.16"/>
    <n v="2"/>
    <n v="0.1"/>
    <n v="39.24"/>
    <n v="92.2"/>
    <s v="Critical"/>
  </r>
  <r>
    <n v="36303"/>
    <s v="CA-2012-169796"/>
    <d v="2012-11-09T00:00:00"/>
    <d v="2012-11-14T00:00:00"/>
    <x v="3"/>
    <s v="Dp-13240"/>
    <x v="352"/>
    <x v="2"/>
    <s v="New York City"/>
    <s v="New York"/>
    <s v="United States"/>
    <n v="10035"/>
    <s v="US"/>
    <x v="0"/>
    <s v="TEC-MA-10000045"/>
    <s v="Technology"/>
    <s v="Machines"/>
    <s v="Zebra ZM400 Thermal Label Printer"/>
    <n v="2321.9"/>
    <n v="2"/>
    <n v="0"/>
    <n v="1114.5119999999999"/>
    <n v="92.2"/>
    <s v="High"/>
  </r>
  <r>
    <n v="4636"/>
    <s v="MX-2013-159366"/>
    <d v="2013-10-13T00:00:00"/>
    <d v="2013-10-19T00:00:00"/>
    <x v="3"/>
    <s v="RB-19705"/>
    <x v="313"/>
    <x v="2"/>
    <s v="Soyapango"/>
    <s v="San Salvador"/>
    <s v="El Salvador"/>
    <m/>
    <s v="LATAM"/>
    <x v="2"/>
    <s v="FUR-CH-10004669"/>
    <s v="Furniture"/>
    <s v="Chairs"/>
    <s v="Novimex Executive Leather Armchair, Black"/>
    <n v="915.9"/>
    <n v="3"/>
    <n v="0"/>
    <n v="357.18"/>
    <n v="92.161000000000001"/>
    <s v="Low"/>
  </r>
  <r>
    <n v="7612"/>
    <s v="MX-2011-133844"/>
    <d v="2011-10-03T00:00:00"/>
    <d v="2011-10-06T00:00:00"/>
    <x v="2"/>
    <s v="KB-16315"/>
    <x v="274"/>
    <x v="0"/>
    <s v="Villa Nueva"/>
    <s v="Guatemala"/>
    <s v="Guatemala"/>
    <m/>
    <s v="LATAM"/>
    <x v="2"/>
    <s v="TEC-CO-10002657"/>
    <s v="Technology"/>
    <s v="Copiers"/>
    <s v="Canon Copy Machine, High-Speed"/>
    <n v="1039.27728"/>
    <n v="6"/>
    <n v="2E-3"/>
    <n v="279.07727999999997"/>
    <n v="92.156000000000006"/>
    <s v="Critical"/>
  </r>
  <r>
    <n v="30489"/>
    <s v="IN-2011-85991"/>
    <d v="2011-12-16T00:00:00"/>
    <d v="2011-12-22T00:00:00"/>
    <x v="3"/>
    <s v="VW-21775"/>
    <x v="600"/>
    <x v="1"/>
    <s v="Hamilton"/>
    <s v="Waikato"/>
    <s v="New Zealand"/>
    <m/>
    <s v="APAC"/>
    <x v="1"/>
    <s v="FUR-TA-10000164"/>
    <s v="Furniture"/>
    <s v="Tables"/>
    <s v="Lesro Training Table, Fully Assembled"/>
    <n v="1081.08"/>
    <n v="4"/>
    <n v="0"/>
    <n v="43.2"/>
    <n v="92.14"/>
    <s v="Medium"/>
  </r>
  <r>
    <n v="8334"/>
    <s v="MX-2014-112039"/>
    <d v="2014-12-09T00:00:00"/>
    <d v="2014-12-09T00:00:00"/>
    <x v="0"/>
    <s v="SV-20785"/>
    <x v="288"/>
    <x v="0"/>
    <s v="Acuña"/>
    <s v="Coahuila"/>
    <s v="Mexico"/>
    <m/>
    <s v="LATAM"/>
    <x v="9"/>
    <s v="FUR-CH-10001423"/>
    <s v="Furniture"/>
    <s v="Chairs"/>
    <s v="Harbour Creations Rocking Chair, Black"/>
    <n v="385.76"/>
    <n v="5"/>
    <n v="0.2"/>
    <n v="38.56"/>
    <n v="92.131"/>
    <s v="High"/>
  </r>
  <r>
    <n v="16316"/>
    <s v="ES-2011-3661686"/>
    <d v="2011-01-15T00:00:00"/>
    <d v="2011-01-20T00:00:00"/>
    <x v="1"/>
    <s v="DJ-13510"/>
    <x v="118"/>
    <x v="1"/>
    <s v="Langen"/>
    <s v="Lower Saxony"/>
    <s v="Germany"/>
    <m/>
    <s v="EU"/>
    <x v="2"/>
    <s v="TEC-CO-10003228"/>
    <s v="Technology"/>
    <s v="Copiers"/>
    <s v="Hewlett Copy Machine, Laser"/>
    <n v="526.62"/>
    <n v="2"/>
    <n v="0"/>
    <n v="10.5"/>
    <n v="92.1"/>
    <s v="Medium"/>
  </r>
  <r>
    <n v="24318"/>
    <s v="IN-2014-55065"/>
    <d v="2014-11-26T00:00:00"/>
    <d v="2014-11-30T00:00:00"/>
    <x v="3"/>
    <s v="PG-18820"/>
    <x v="684"/>
    <x v="0"/>
    <s v="Qitaihe"/>
    <s v="Heilongjiang"/>
    <s v="China"/>
    <m/>
    <s v="APAC"/>
    <x v="8"/>
    <s v="TEC-CO-10000594"/>
    <s v="Technology"/>
    <s v="Copiers"/>
    <s v="Hewlett Fax and Copier, Laser"/>
    <n v="1157.22"/>
    <n v="6"/>
    <n v="0"/>
    <n v="300.77999999999997"/>
    <n v="92.1"/>
    <s v="Medium"/>
  </r>
  <r>
    <n v="32044"/>
    <s v="CA-2011-124429"/>
    <d v="2011-05-27T00:00:00"/>
    <d v="2011-05-27T00:00:00"/>
    <x v="0"/>
    <s v="MH-17785"/>
    <x v="682"/>
    <x v="1"/>
    <s v="San Diego"/>
    <s v="California"/>
    <s v="United States"/>
    <n v="92105"/>
    <s v="US"/>
    <x v="4"/>
    <s v="OFF-ST-10001809"/>
    <s v="Office Supplies"/>
    <s v="Storage"/>
    <s v="Fellowes Officeware Wire Shelving"/>
    <n v="359.32"/>
    <n v="4"/>
    <n v="0"/>
    <n v="7.1863999999999999"/>
    <n v="92.1"/>
    <s v="High"/>
  </r>
  <r>
    <n v="17881"/>
    <s v="ES-2014-1538808"/>
    <d v="2014-06-30T00:00:00"/>
    <d v="2014-07-04T00:00:00"/>
    <x v="3"/>
    <s v="DB-12910"/>
    <x v="752"/>
    <x v="2"/>
    <s v="Cologne"/>
    <s v="North Rhine-Westphalia"/>
    <s v="Germany"/>
    <m/>
    <s v="EU"/>
    <x v="2"/>
    <s v="FUR-CH-10002891"/>
    <s v="Furniture"/>
    <s v="Chairs"/>
    <s v="Hon Executive Leather Armchair, Adjustable"/>
    <n v="1227.7170000000001"/>
    <n v="3"/>
    <n v="0.1"/>
    <n v="13.617000000000001"/>
    <n v="92.09"/>
    <s v="Medium"/>
  </r>
  <r>
    <n v="27372"/>
    <s v="IN-2011-25070"/>
    <d v="2011-09-01T00:00:00"/>
    <d v="2011-09-06T00:00:00"/>
    <x v="3"/>
    <s v="MN-17935"/>
    <x v="574"/>
    <x v="0"/>
    <s v="Hefei"/>
    <s v="Anhui"/>
    <s v="China"/>
    <m/>
    <s v="APAC"/>
    <x v="8"/>
    <s v="TEC-PH-10002042"/>
    <s v="Technology"/>
    <s v="Phones"/>
    <s v="Cisco Audio Dock, Full Size"/>
    <n v="1100.1600000000001"/>
    <n v="6"/>
    <n v="0"/>
    <n v="175.86"/>
    <n v="92.07"/>
    <s v="High"/>
  </r>
  <r>
    <n v="16767"/>
    <s v="IT-2013-3843253"/>
    <d v="2013-09-20T00:00:00"/>
    <d v="2013-09-23T00:00:00"/>
    <x v="2"/>
    <s v="SC-20305"/>
    <x v="184"/>
    <x v="0"/>
    <s v="Toulouse"/>
    <s v="Midi-Pyrénées"/>
    <s v="France"/>
    <m/>
    <s v="EU"/>
    <x v="2"/>
    <s v="TEC-PH-10000160"/>
    <s v="Technology"/>
    <s v="Phones"/>
    <s v="Motorola Smart Phone, with Caller ID"/>
    <n v="677.81700000000001"/>
    <n v="3"/>
    <n v="0.65"/>
    <n v="-813.39300000000003"/>
    <n v="92.05"/>
    <s v="Medium"/>
  </r>
  <r>
    <n v="33405"/>
    <s v="CA-2012-164882"/>
    <d v="2012-10-31T00:00:00"/>
    <d v="2012-10-31T00:00:00"/>
    <x v="0"/>
    <s v="SG-20080"/>
    <x v="524"/>
    <x v="0"/>
    <s v="Redlands"/>
    <s v="California"/>
    <s v="United States"/>
    <n v="92374"/>
    <s v="US"/>
    <x v="4"/>
    <s v="OFF-BI-10004519"/>
    <s v="Office Supplies"/>
    <s v="Binders"/>
    <s v="GBC DocuBind P100 Manual Binding Machine"/>
    <n v="398.35199999999998"/>
    <n v="3"/>
    <n v="0.2"/>
    <n v="124.485"/>
    <n v="92.05"/>
    <s v="Critical"/>
  </r>
  <r>
    <n v="10888"/>
    <s v="IT-2014-2655984"/>
    <d v="2014-12-05T00:00:00"/>
    <d v="2014-12-12T00:00:00"/>
    <x v="3"/>
    <s v="BF-11215"/>
    <x v="468"/>
    <x v="2"/>
    <s v="Villeneuve-sur-Lot"/>
    <s v="Aquitaine"/>
    <s v="France"/>
    <m/>
    <s v="EU"/>
    <x v="2"/>
    <s v="OFF-AP-10001776"/>
    <s v="Office Supplies"/>
    <s v="Appliances"/>
    <s v="Hamilton Beach Microwave, White"/>
    <n v="1262.925"/>
    <n v="5"/>
    <n v="0.1"/>
    <n v="-56.174999999999997"/>
    <n v="92.04"/>
    <s v="Medium"/>
  </r>
  <r>
    <n v="23524"/>
    <s v="IN-2013-54162"/>
    <d v="2013-12-25T00:00:00"/>
    <d v="2014-01-01T00:00:00"/>
    <x v="3"/>
    <s v="SC-20305"/>
    <x v="184"/>
    <x v="0"/>
    <s v="Newcastle"/>
    <s v="New South Wales"/>
    <s v="Australia"/>
    <m/>
    <s v="APAC"/>
    <x v="1"/>
    <s v="FUR-CH-10002573"/>
    <s v="Furniture"/>
    <s v="Chairs"/>
    <s v="Office Star Executive Leather Armchair, Adjustable"/>
    <n v="1255.5"/>
    <n v="3"/>
    <n v="0.1"/>
    <n v="97.65"/>
    <n v="92.04"/>
    <s v="Medium"/>
  </r>
  <r>
    <n v="13226"/>
    <s v="ES-2013-3878132"/>
    <d v="2013-06-10T00:00:00"/>
    <d v="2013-06-14T00:00:00"/>
    <x v="3"/>
    <s v="EG-13900"/>
    <x v="438"/>
    <x v="0"/>
    <s v="Manchester"/>
    <s v="England"/>
    <s v="United Kingdom"/>
    <m/>
    <s v="EU"/>
    <x v="9"/>
    <s v="TEC-CO-10003228"/>
    <s v="Technology"/>
    <s v="Copiers"/>
    <s v="Hewlett Copy Machine, Laser"/>
    <n v="1579.86"/>
    <n v="6"/>
    <n v="0"/>
    <n v="31.5"/>
    <n v="92.01"/>
    <s v="Medium"/>
  </r>
  <r>
    <n v="20578"/>
    <s v="IN-2014-45174"/>
    <d v="2014-11-14T00:00:00"/>
    <d v="2014-11-18T00:00:00"/>
    <x v="3"/>
    <s v="JL-15235"/>
    <x v="508"/>
    <x v="0"/>
    <s v="Nanning"/>
    <s v="Guangxi"/>
    <s v="China"/>
    <m/>
    <s v="APAC"/>
    <x v="8"/>
    <s v="FUR-BO-10002736"/>
    <s v="Furniture"/>
    <s v="Bookcases"/>
    <s v="Sauder Stackable Bookrack, Mobile"/>
    <n v="1174.56"/>
    <n v="8"/>
    <n v="0"/>
    <n v="187.92"/>
    <n v="92.01"/>
    <s v="Medium"/>
  </r>
  <r>
    <n v="50219"/>
    <s v="IR-2011-6550"/>
    <d v="2011-08-04T00:00:00"/>
    <d v="2011-08-06T00:00:00"/>
    <x v="1"/>
    <s v="JP-5460"/>
    <x v="604"/>
    <x v="1"/>
    <s v="Mashhad"/>
    <s v="Razavi Khorasan"/>
    <s v="Iran"/>
    <m/>
    <s v="EMEA"/>
    <x v="7"/>
    <s v="FUR-BUS-10000332"/>
    <s v="Furniture"/>
    <s v="Bookcases"/>
    <s v="Bush Library with Doors, Traditional"/>
    <n v="728.64"/>
    <n v="2"/>
    <n v="0"/>
    <n v="36.42"/>
    <n v="91.98"/>
    <s v="High"/>
  </r>
  <r>
    <n v="12441"/>
    <s v="IT-2014-1612191"/>
    <d v="2014-08-14T00:00:00"/>
    <d v="2014-08-18T00:00:00"/>
    <x v="3"/>
    <s v="TT-21460"/>
    <x v="546"/>
    <x v="2"/>
    <s v="Como"/>
    <s v="Lombardy"/>
    <s v="Italy"/>
    <m/>
    <s v="EU"/>
    <x v="5"/>
    <s v="TEC-MA-10000982"/>
    <s v="Technology"/>
    <s v="Machines"/>
    <s v="Konica Inkjet, Wireless"/>
    <n v="1316.4480000000001"/>
    <n v="7"/>
    <n v="0.4"/>
    <n v="-526.72199999999998"/>
    <n v="91.97"/>
    <s v="Medium"/>
  </r>
  <r>
    <n v="36482"/>
    <s v="CA-2012-134719"/>
    <d v="2012-10-10T00:00:00"/>
    <d v="2012-10-15T00:00:00"/>
    <x v="3"/>
    <s v="JD-15790"/>
    <x v="559"/>
    <x v="0"/>
    <s v="Jacksonville"/>
    <s v="Florida"/>
    <s v="United States"/>
    <n v="32216"/>
    <s v="US"/>
    <x v="5"/>
    <s v="OFF-ST-10004459"/>
    <s v="Office Supplies"/>
    <s v="Storage"/>
    <s v="Tennsco Single-Tier Lockers"/>
    <n v="1801.6320000000001"/>
    <n v="6"/>
    <n v="0.2"/>
    <n v="-337.80599999999998"/>
    <n v="91.97"/>
    <s v="High"/>
  </r>
  <r>
    <n v="26047"/>
    <s v="IN-2013-51334"/>
    <d v="2013-06-04T00:00:00"/>
    <d v="2013-06-09T00:00:00"/>
    <x v="3"/>
    <s v="EH-13990"/>
    <x v="763"/>
    <x v="0"/>
    <s v="Shanghai"/>
    <s v="Shanghai"/>
    <s v="China"/>
    <m/>
    <s v="APAC"/>
    <x v="8"/>
    <s v="TEC-CO-10002119"/>
    <s v="Technology"/>
    <s v="Copiers"/>
    <s v="Sharp Fax Machine, Digital"/>
    <n v="885.87"/>
    <n v="3"/>
    <n v="0"/>
    <n v="159.38999999999999"/>
    <n v="91.95"/>
    <s v="Medium"/>
  </r>
  <r>
    <n v="49093"/>
    <s v="SF-2014-3770"/>
    <d v="2014-08-29T00:00:00"/>
    <d v="2014-08-31T00:00:00"/>
    <x v="1"/>
    <s v="JL-5175"/>
    <x v="212"/>
    <x v="2"/>
    <s v="Pretoria"/>
    <s v="Gauteng"/>
    <s v="South Africa"/>
    <m/>
    <s v="Africa"/>
    <x v="3"/>
    <s v="TEC-BRO-10000917"/>
    <s v="Technology"/>
    <s v="Copiers"/>
    <s v="Brother Fax Machine, Digital"/>
    <n v="636.36"/>
    <n v="2"/>
    <n v="0"/>
    <n v="203.58"/>
    <n v="91.93"/>
    <s v="Medium"/>
  </r>
  <r>
    <n v="15875"/>
    <s v="ES-2014-5896804"/>
    <d v="2014-10-14T00:00:00"/>
    <d v="2014-10-15T00:00:00"/>
    <x v="2"/>
    <s v="SC-20575"/>
    <x v="528"/>
    <x v="0"/>
    <s v="Les Ulis"/>
    <s v="Ile-de-France"/>
    <s v="France"/>
    <m/>
    <s v="EU"/>
    <x v="2"/>
    <s v="OFF-AR-10002454"/>
    <s v="Office Supplies"/>
    <s v="Art"/>
    <s v="Binney &amp; Smith Canvas, Water Color"/>
    <n v="381.78"/>
    <n v="7"/>
    <n v="0"/>
    <n v="183.12"/>
    <n v="91.9"/>
    <s v="High"/>
  </r>
  <r>
    <n v="16411"/>
    <s v="ES-2011-3106999"/>
    <d v="2011-11-04T00:00:00"/>
    <d v="2011-11-09T00:00:00"/>
    <x v="3"/>
    <s v="PM-18940"/>
    <x v="91"/>
    <x v="0"/>
    <s v="Wolverhampton"/>
    <s v="England"/>
    <s v="United Kingdom"/>
    <m/>
    <s v="EU"/>
    <x v="9"/>
    <s v="FUR-BO-10000265"/>
    <s v="Furniture"/>
    <s v="Bookcases"/>
    <s v="Bush Floating Shelf Set, Pine"/>
    <n v="1035.72"/>
    <n v="6"/>
    <n v="0"/>
    <n v="320.94"/>
    <n v="91.87"/>
    <s v="Medium"/>
  </r>
  <r>
    <n v="44688"/>
    <s v="BO-2014-9240"/>
    <d v="2014-06-05T00:00:00"/>
    <d v="2014-06-08T00:00:00"/>
    <x v="1"/>
    <s v="AA-315"/>
    <x v="448"/>
    <x v="0"/>
    <s v="Hrodna"/>
    <s v="Hrodna"/>
    <s v="Belarus"/>
    <m/>
    <s v="EMEA"/>
    <x v="7"/>
    <s v="TEC-CAN-10004291"/>
    <s v="Technology"/>
    <s v="Copiers"/>
    <s v="Canon Wireless Fax, Digital"/>
    <n v="756.6"/>
    <n v="2"/>
    <n v="0"/>
    <n v="332.88"/>
    <n v="91.85"/>
    <s v="Medium"/>
  </r>
  <r>
    <n v="46340"/>
    <s v="UP-2013-720"/>
    <d v="2013-03-18T00:00:00"/>
    <d v="2013-03-22T00:00:00"/>
    <x v="3"/>
    <s v="TS-11370"/>
    <x v="382"/>
    <x v="1"/>
    <s v="Melitopol'"/>
    <s v="Zaporizhzhya"/>
    <s v="Ukraine"/>
    <m/>
    <s v="EMEA"/>
    <x v="7"/>
    <s v="FUR-IKE-10003015"/>
    <s v="Furniture"/>
    <s v="Bookcases"/>
    <s v="Ikea Library with Doors, Mobile"/>
    <n v="1463.64"/>
    <n v="4"/>
    <n v="0"/>
    <n v="73.08"/>
    <n v="91.83"/>
    <s v="Medium"/>
  </r>
  <r>
    <n v="35153"/>
    <s v="US-2014-105389"/>
    <d v="2014-10-24T00:00:00"/>
    <d v="2014-10-29T00:00:00"/>
    <x v="1"/>
    <s v="DM-13015"/>
    <x v="35"/>
    <x v="0"/>
    <s v="San Antonio"/>
    <s v="Texas"/>
    <s v="United States"/>
    <n v="78207"/>
    <s v="US"/>
    <x v="2"/>
    <s v="TEC-PH-10002824"/>
    <s v="Technology"/>
    <s v="Phones"/>
    <s v="Jabra SPEAK 410 Multidevice Speakerphone"/>
    <n v="823.96"/>
    <n v="5"/>
    <n v="0.2"/>
    <n v="51.497500000000002"/>
    <n v="91.82"/>
    <s v="Medium"/>
  </r>
  <r>
    <n v="46572"/>
    <s v="IZ-2014-3660"/>
    <d v="2014-01-24T00:00:00"/>
    <d v="2014-01-28T00:00:00"/>
    <x v="3"/>
    <s v="SS-10140"/>
    <x v="380"/>
    <x v="1"/>
    <s v="Baghdad"/>
    <s v="Baghdad"/>
    <s v="Iraq"/>
    <m/>
    <s v="EMEA"/>
    <x v="7"/>
    <s v="TEC-EPS-10004558"/>
    <s v="Technology"/>
    <s v="Machines"/>
    <s v="Epson Inkjet, Durable"/>
    <n v="1226.52"/>
    <n v="4"/>
    <n v="0"/>
    <n v="404.64"/>
    <n v="91.82"/>
    <s v="High"/>
  </r>
  <r>
    <n v="46948"/>
    <s v="NI-2012-9150"/>
    <d v="2012-12-24T00:00:00"/>
    <d v="2012-12-30T00:00:00"/>
    <x v="3"/>
    <s v="RD-9930"/>
    <x v="239"/>
    <x v="0"/>
    <s v="Zaria"/>
    <s v="Kaduna"/>
    <s v="Nigeria"/>
    <m/>
    <s v="Africa"/>
    <x v="3"/>
    <s v="FUR-CHR-10002278"/>
    <s v="Furniture"/>
    <s v="Tables"/>
    <s v="Chromcraft Round Table, Adjustable Height"/>
    <n v="1126.296"/>
    <n v="8"/>
    <n v="0.7"/>
    <n v="-1576.8240000000001"/>
    <n v="91.8"/>
    <s v="Medium"/>
  </r>
  <r>
    <n v="50732"/>
    <s v="SA-2011-1570"/>
    <d v="2011-08-04T00:00:00"/>
    <d v="2011-08-09T00:00:00"/>
    <x v="3"/>
    <s v="RH-9555"/>
    <x v="18"/>
    <x v="0"/>
    <s v="Riyadh"/>
    <s v="Ar Riyad"/>
    <s v="Saudi Arabia"/>
    <m/>
    <s v="EMEA"/>
    <x v="7"/>
    <s v="FUR-IKE-10004853"/>
    <s v="Furniture"/>
    <s v="Bookcases"/>
    <s v="Ikea Corner Shelving, Mobile"/>
    <n v="1758.12"/>
    <n v="14"/>
    <n v="0"/>
    <n v="228.48"/>
    <n v="91.73"/>
    <s v="Medium"/>
  </r>
  <r>
    <n v="18017"/>
    <s v="ES-2013-1776729"/>
    <d v="2013-11-19T00:00:00"/>
    <d v="2013-11-24T00:00:00"/>
    <x v="3"/>
    <s v="EB-13930"/>
    <x v="424"/>
    <x v="0"/>
    <s v="Rugby"/>
    <s v="England"/>
    <s v="United Kingdom"/>
    <m/>
    <s v="EU"/>
    <x v="9"/>
    <s v="TEC-MA-10002264"/>
    <s v="Technology"/>
    <s v="Machines"/>
    <s v="Panasonic Printer, Durable"/>
    <n v="799.83"/>
    <n v="3"/>
    <n v="0"/>
    <n v="167.94"/>
    <n v="91.71"/>
    <s v="High"/>
  </r>
  <r>
    <n v="6930"/>
    <s v="MX-2013-134453"/>
    <d v="2013-03-27T00:00:00"/>
    <d v="2013-03-30T00:00:00"/>
    <x v="1"/>
    <s v="RM-19375"/>
    <x v="76"/>
    <x v="0"/>
    <s v="San Salvador"/>
    <s v="San Salvador"/>
    <s v="El Salvador"/>
    <m/>
    <s v="LATAM"/>
    <x v="2"/>
    <s v="TEC-CO-10003262"/>
    <s v="Technology"/>
    <s v="Copiers"/>
    <s v="HP Wireless Fax, Laser"/>
    <n v="958.63887999999997"/>
    <n v="4"/>
    <n v="2E-3"/>
    <n v="132.47888"/>
    <n v="91.704999999999998"/>
    <s v="Medium"/>
  </r>
  <r>
    <n v="36272"/>
    <s v="CA-2012-142202"/>
    <d v="2012-09-18T00:00:00"/>
    <d v="2012-09-23T00:00:00"/>
    <x v="1"/>
    <s v="JR-16210"/>
    <x v="1"/>
    <x v="1"/>
    <s v="Jacksonville"/>
    <s v="Florida"/>
    <s v="United States"/>
    <n v="32216"/>
    <s v="US"/>
    <x v="5"/>
    <s v="TEC-AC-10003198"/>
    <s v="Technology"/>
    <s v="Accessories"/>
    <s v="Enermax Acrylux Wireless Keyboard"/>
    <n v="717.12"/>
    <n v="9"/>
    <n v="0.2"/>
    <n v="152.38800000000001"/>
    <n v="91.69"/>
    <s v="High"/>
  </r>
  <r>
    <n v="43853"/>
    <s v="RS-2014-3790"/>
    <d v="2014-12-17T00:00:00"/>
    <d v="2014-12-20T00:00:00"/>
    <x v="1"/>
    <s v="DP-3000"/>
    <x v="724"/>
    <x v="0"/>
    <s v="Kaluga"/>
    <s v="Kaluga"/>
    <s v="Russia"/>
    <m/>
    <s v="EMEA"/>
    <x v="7"/>
    <s v="TEC-APP-10002966"/>
    <s v="Technology"/>
    <s v="Phones"/>
    <s v="Apple Smart Phone, Full Size"/>
    <n v="637.5"/>
    <n v="1"/>
    <n v="0"/>
    <n v="178.5"/>
    <n v="91.69"/>
    <s v="Medium"/>
  </r>
  <r>
    <n v="17061"/>
    <s v="IT-2014-2245117"/>
    <d v="2014-12-29T00:00:00"/>
    <d v="2014-12-31T00:00:00"/>
    <x v="2"/>
    <s v="SB-20170"/>
    <x v="398"/>
    <x v="0"/>
    <s v="Haarlem"/>
    <s v="North Holland"/>
    <s v="Netherlands"/>
    <m/>
    <s v="EU"/>
    <x v="2"/>
    <s v="FUR-CH-10001802"/>
    <s v="Furniture"/>
    <s v="Chairs"/>
    <s v="Novimex Rocking Chair, Black"/>
    <n v="516"/>
    <n v="8"/>
    <n v="0.5"/>
    <n v="-392.16"/>
    <n v="91.67"/>
    <s v="Critical"/>
  </r>
  <r>
    <n v="25978"/>
    <s v="IN-2014-46616"/>
    <d v="2014-03-22T00:00:00"/>
    <d v="2014-03-26T00:00:00"/>
    <x v="3"/>
    <s v="VP-21730"/>
    <x v="519"/>
    <x v="2"/>
    <s v="Faridabad"/>
    <s v="Haryana"/>
    <s v="India"/>
    <m/>
    <s v="APAC"/>
    <x v="6"/>
    <s v="TEC-PH-10002104"/>
    <s v="Technology"/>
    <s v="Phones"/>
    <s v="Cisco Speaker Phone, Cordless"/>
    <n v="706.65"/>
    <n v="5"/>
    <n v="0"/>
    <n v="204.9"/>
    <n v="91.65"/>
    <s v="High"/>
  </r>
  <r>
    <n v="16833"/>
    <s v="ES-2013-4786711"/>
    <d v="2013-06-29T00:00:00"/>
    <d v="2013-07-03T00:00:00"/>
    <x v="3"/>
    <s v="TD-20995"/>
    <x v="733"/>
    <x v="0"/>
    <s v="Bonn"/>
    <s v="North Rhine-Westphalia"/>
    <s v="Germany"/>
    <m/>
    <s v="EU"/>
    <x v="2"/>
    <s v="FUR-TA-10003323"/>
    <s v="Furniture"/>
    <s v="Tables"/>
    <s v="Bevis Round Table, Adjustable Height"/>
    <n v="1691.2349999999999"/>
    <n v="5"/>
    <n v="0.35"/>
    <n v="-832.66499999999996"/>
    <n v="91.64"/>
    <s v="Medium"/>
  </r>
  <r>
    <n v="33961"/>
    <s v="CA-2013-164784"/>
    <d v="2013-05-02T00:00:00"/>
    <d v="2013-05-05T00:00:00"/>
    <x v="2"/>
    <s v="HF-14995"/>
    <x v="673"/>
    <x v="0"/>
    <s v="Memphis"/>
    <s v="Tennessee"/>
    <s v="United States"/>
    <n v="38109"/>
    <s v="US"/>
    <x v="5"/>
    <s v="FUR-TA-10004534"/>
    <s v="Furniture"/>
    <s v="Tables"/>
    <s v="Bevis 44 x 96 Conference Tables"/>
    <n v="370.62"/>
    <n v="3"/>
    <n v="0.4"/>
    <n v="-142.071"/>
    <n v="91.58"/>
    <s v="Medium"/>
  </r>
  <r>
    <n v="28607"/>
    <s v="ID-2014-46756"/>
    <d v="2014-06-21T00:00:00"/>
    <d v="2014-06-26T00:00:00"/>
    <x v="3"/>
    <s v="EM-14095"/>
    <x v="747"/>
    <x v="1"/>
    <s v="Perth"/>
    <s v="Western Australia"/>
    <s v="Australia"/>
    <m/>
    <s v="APAC"/>
    <x v="1"/>
    <s v="FUR-BO-10004821"/>
    <s v="Furniture"/>
    <s v="Bookcases"/>
    <s v="Dania Corner Shelving, Traditional"/>
    <n v="878.904"/>
    <n v="8"/>
    <n v="0.1"/>
    <n v="-0.216"/>
    <n v="91.55"/>
    <s v="High"/>
  </r>
  <r>
    <n v="42955"/>
    <s v="IS-2014-6390"/>
    <d v="2014-03-31T00:00:00"/>
    <d v="2014-04-05T00:00:00"/>
    <x v="3"/>
    <s v="JS-5685"/>
    <x v="17"/>
    <x v="1"/>
    <s v="Ashqelon"/>
    <s v="Southern"/>
    <s v="Israel"/>
    <m/>
    <s v="EMEA"/>
    <x v="7"/>
    <s v="TEC-CAN-10002363"/>
    <s v="Technology"/>
    <s v="Copiers"/>
    <s v="Canon Fax Machine, Digital"/>
    <n v="1272.1199999999999"/>
    <n v="4"/>
    <n v="0"/>
    <n v="292.56"/>
    <n v="91.52"/>
    <s v="Medium"/>
  </r>
  <r>
    <n v="14948"/>
    <s v="ES-2013-1526338"/>
    <d v="2013-07-14T00:00:00"/>
    <d v="2013-07-17T00:00:00"/>
    <x v="2"/>
    <s v="ND-18460"/>
    <x v="658"/>
    <x v="1"/>
    <s v="Herne"/>
    <s v="North Rhine-Westphalia"/>
    <s v="Germany"/>
    <m/>
    <s v="EU"/>
    <x v="2"/>
    <s v="FUR-BO-10004445"/>
    <s v="Furniture"/>
    <s v="Bookcases"/>
    <s v="Bush Stackable Bookrack, Pine"/>
    <n v="680.56200000000001"/>
    <n v="6"/>
    <n v="0.1"/>
    <n v="83.141999999999996"/>
    <n v="91.51"/>
    <s v="Medium"/>
  </r>
  <r>
    <n v="10184"/>
    <s v="US-2013-156713"/>
    <d v="2013-12-20T00:00:00"/>
    <d v="2013-12-22T00:00:00"/>
    <x v="2"/>
    <s v="CR-12730"/>
    <x v="2"/>
    <x v="0"/>
    <s v="Indaial"/>
    <s v="Santa Catarina"/>
    <s v="Brazil"/>
    <m/>
    <s v="LATAM"/>
    <x v="5"/>
    <s v="FUR-TA-10003594"/>
    <s v="Furniture"/>
    <s v="Tables"/>
    <s v="Hon Conference Table, with Bottom Storage"/>
    <n v="491.45600000000002"/>
    <n v="2"/>
    <n v="0.6"/>
    <n v="-503.74400000000003"/>
    <n v="91.501000000000005"/>
    <s v="Critical"/>
  </r>
  <r>
    <n v="11968"/>
    <s v="ES-2012-5580875"/>
    <d v="2012-01-09T00:00:00"/>
    <d v="2012-01-14T00:00:00"/>
    <x v="3"/>
    <s v="SM-20905"/>
    <x v="602"/>
    <x v="0"/>
    <s v="Cologne"/>
    <s v="North Rhine-Westphalia"/>
    <s v="Germany"/>
    <m/>
    <s v="EU"/>
    <x v="2"/>
    <s v="TEC-MA-10000433"/>
    <s v="Technology"/>
    <s v="Machines"/>
    <s v="Epson Inkjet, Durable"/>
    <n v="919.89"/>
    <n v="3"/>
    <n v="0"/>
    <n v="303.48"/>
    <n v="91.49"/>
    <s v="Medium"/>
  </r>
  <r>
    <n v="27679"/>
    <s v="IN-2012-72229"/>
    <d v="2012-06-27T00:00:00"/>
    <d v="2012-07-02T00:00:00"/>
    <x v="1"/>
    <s v="DM-12955"/>
    <x v="136"/>
    <x v="1"/>
    <s v="Adelaide"/>
    <s v="South Australia"/>
    <s v="Australia"/>
    <m/>
    <s v="APAC"/>
    <x v="1"/>
    <s v="OFF-ST-10001755"/>
    <s v="Office Supplies"/>
    <s v="Storage"/>
    <s v="Smead Lockers, Single Width"/>
    <n v="714.42"/>
    <n v="4"/>
    <n v="0.1"/>
    <n v="277.74"/>
    <n v="91.48"/>
    <s v="Medium"/>
  </r>
  <r>
    <n v="15800"/>
    <s v="ES-2014-4187907"/>
    <d v="2014-11-08T00:00:00"/>
    <d v="2014-11-10T00:00:00"/>
    <x v="1"/>
    <s v="LS-16975"/>
    <x v="666"/>
    <x v="2"/>
    <s v="Leipzig"/>
    <s v="Saxony"/>
    <s v="Germany"/>
    <m/>
    <s v="EU"/>
    <x v="2"/>
    <s v="OFF-ST-10004377"/>
    <s v="Office Supplies"/>
    <s v="Storage"/>
    <s v="Rogers File Cart, Single Width"/>
    <n v="637.33500000000004"/>
    <n v="5"/>
    <n v="0.1"/>
    <n v="113.235"/>
    <n v="91.46"/>
    <s v="High"/>
  </r>
  <r>
    <n v="1981"/>
    <s v="MX-2013-108812"/>
    <d v="2013-09-26T00:00:00"/>
    <d v="2013-09-28T00:00:00"/>
    <x v="1"/>
    <s v="BN-11515"/>
    <x v="656"/>
    <x v="0"/>
    <s v="Managua"/>
    <s v="Managua"/>
    <s v="Nicaragua"/>
    <m/>
    <s v="LATAM"/>
    <x v="2"/>
    <s v="TEC-CO-10003160"/>
    <s v="Technology"/>
    <s v="Copiers"/>
    <s v="Brother Wireless Fax, Laser"/>
    <n v="504.06984"/>
    <n v="2"/>
    <n v="2E-3"/>
    <n v="34.309840000000001"/>
    <n v="91.37"/>
    <s v="High"/>
  </r>
  <r>
    <n v="38577"/>
    <s v="CA-2012-162782"/>
    <d v="2012-02-21T00:00:00"/>
    <d v="2012-02-27T00:00:00"/>
    <x v="3"/>
    <s v="PW-19240"/>
    <x v="775"/>
    <x v="0"/>
    <s v="Columbia"/>
    <s v="Maryland"/>
    <s v="United States"/>
    <n v="21044"/>
    <s v="US"/>
    <x v="0"/>
    <s v="OFF-BI-10003527"/>
    <s v="Office Supplies"/>
    <s v="Binders"/>
    <s v="Fellowes PB500 Electric Punch Plastic Comb Binding Machine with Manual Bind"/>
    <n v="2541.98"/>
    <n v="2"/>
    <n v="0"/>
    <n v="1270.99"/>
    <n v="91.36"/>
    <s v="Medium"/>
  </r>
  <r>
    <n v="11429"/>
    <s v="ES-2014-5334183"/>
    <d v="2014-08-04T00:00:00"/>
    <d v="2014-08-07T00:00:00"/>
    <x v="1"/>
    <s v="AA-10315"/>
    <x v="448"/>
    <x v="0"/>
    <s v="Garforth"/>
    <s v="England"/>
    <s v="United Kingdom"/>
    <m/>
    <s v="EU"/>
    <x v="9"/>
    <s v="TEC-PH-10002076"/>
    <s v="Technology"/>
    <s v="Phones"/>
    <s v="Samsung Audio Dock, Full Size"/>
    <n v="504.36"/>
    <n v="3"/>
    <n v="0"/>
    <n v="65.52"/>
    <n v="91.34"/>
    <s v="High"/>
  </r>
  <r>
    <n v="48349"/>
    <s v="BK-2012-9590"/>
    <d v="2012-08-06T00:00:00"/>
    <d v="2012-08-10T00:00:00"/>
    <x v="1"/>
    <s v="NW-8400"/>
    <x v="518"/>
    <x v="0"/>
    <s v="Sarajevo"/>
    <s v="Federation of Bosnia and Herzegovina"/>
    <s v="Bosnia and Herzegovina"/>
    <m/>
    <s v="EMEA"/>
    <x v="7"/>
    <s v="TEC-APP-10001586"/>
    <s v="Technology"/>
    <s v="Phones"/>
    <s v="Apple Speaker Phone, VoIP"/>
    <n v="740.34"/>
    <n v="6"/>
    <n v="0"/>
    <n v="296.10000000000002"/>
    <n v="91.34"/>
    <s v="High"/>
  </r>
  <r>
    <n v="22055"/>
    <s v="IN-2013-20933"/>
    <d v="2013-10-15T00:00:00"/>
    <d v="2013-10-17T00:00:00"/>
    <x v="1"/>
    <s v="NL-18310"/>
    <x v="254"/>
    <x v="2"/>
    <s v="Pune"/>
    <s v="Maharashtra"/>
    <s v="India"/>
    <m/>
    <s v="APAC"/>
    <x v="6"/>
    <s v="TEC-PH-10002683"/>
    <s v="Technology"/>
    <s v="Phones"/>
    <s v="Apple Smart Phone, Cordless"/>
    <n v="636.29999999999995"/>
    <n v="1"/>
    <n v="0"/>
    <n v="235.41"/>
    <n v="91.33"/>
    <s v="High"/>
  </r>
  <r>
    <n v="41867"/>
    <s v="ZA-2012-7690"/>
    <d v="2012-06-12T00:00:00"/>
    <d v="2012-06-18T00:00:00"/>
    <x v="3"/>
    <s v="IG-5085"/>
    <x v="531"/>
    <x v="0"/>
    <s v="Lusaka"/>
    <s v="Lusaka"/>
    <s v="Zambia"/>
    <m/>
    <s v="Africa"/>
    <x v="3"/>
    <s v="TEC-PAN-10000979"/>
    <s v="Technology"/>
    <s v="Machines"/>
    <s v="Panasonic Receipt Printer, Wireless"/>
    <n v="967.2"/>
    <n v="8"/>
    <n v="0"/>
    <n v="251.28"/>
    <n v="91.24"/>
    <s v="Low"/>
  </r>
  <r>
    <n v="30754"/>
    <s v="ID-2014-82463"/>
    <d v="2014-01-29T00:00:00"/>
    <d v="2014-02-02T00:00:00"/>
    <x v="1"/>
    <s v="PK-19075"/>
    <x v="198"/>
    <x v="0"/>
    <s v="Dunedin"/>
    <s v="Otago"/>
    <s v="New Zealand"/>
    <m/>
    <s v="APAC"/>
    <x v="1"/>
    <s v="TEC-CO-10004756"/>
    <s v="Technology"/>
    <s v="Copiers"/>
    <s v="Sharp Wireless Fax, Digital"/>
    <n v="853.34400000000005"/>
    <n v="4"/>
    <n v="0.4"/>
    <n v="-42.695999999999998"/>
    <n v="91.22"/>
    <s v="Medium"/>
  </r>
  <r>
    <n v="13024"/>
    <s v="IT-2014-2355834"/>
    <d v="2014-06-19T00:00:00"/>
    <d v="2014-06-25T00:00:00"/>
    <x v="3"/>
    <s v="BN-11470"/>
    <x v="298"/>
    <x v="1"/>
    <s v="Rome"/>
    <s v="Lazio"/>
    <s v="Italy"/>
    <m/>
    <s v="EU"/>
    <x v="5"/>
    <s v="FUR-TA-10000861"/>
    <s v="Furniture"/>
    <s v="Tables"/>
    <s v="Barricks Conference Table, with Bottom Storage"/>
    <n v="1360.62"/>
    <n v="3"/>
    <n v="0.5"/>
    <n v="-979.65"/>
    <n v="91.18"/>
    <s v="Medium"/>
  </r>
  <r>
    <n v="25452"/>
    <s v="ID-2011-69142"/>
    <d v="2011-07-01T00:00:00"/>
    <d v="2011-07-03T00:00:00"/>
    <x v="1"/>
    <s v="MP-18175"/>
    <x v="127"/>
    <x v="2"/>
    <s v="Yuci"/>
    <s v="Shanxi"/>
    <s v="China"/>
    <m/>
    <s v="APAC"/>
    <x v="8"/>
    <s v="FUR-TA-10003185"/>
    <s v="Furniture"/>
    <s v="Tables"/>
    <s v="Chromcraft Computer Table, Fully Assembled"/>
    <n v="622.86"/>
    <n v="2"/>
    <n v="0.3"/>
    <n v="-62.34"/>
    <n v="91.18"/>
    <s v="High"/>
  </r>
  <r>
    <n v="924"/>
    <s v="MX-2014-166135"/>
    <d v="2014-09-17T00:00:00"/>
    <d v="2014-09-19T00:00:00"/>
    <x v="2"/>
    <s v="EL-13735"/>
    <x v="362"/>
    <x v="2"/>
    <s v="Santa Catarina"/>
    <s v="Nuevo León"/>
    <s v="Mexico"/>
    <m/>
    <s v="LATAM"/>
    <x v="9"/>
    <s v="OFF-ST-10003929"/>
    <s v="Office Supplies"/>
    <s v="Storage"/>
    <s v="Tenex Lockers, Blue"/>
    <n v="408.3"/>
    <n v="3"/>
    <n v="0"/>
    <n v="44.88"/>
    <n v="91.14"/>
    <s v="High"/>
  </r>
  <r>
    <n v="46919"/>
    <s v="CG-2012-8310"/>
    <d v="2012-06-12T00:00:00"/>
    <d v="2012-06-14T00:00:00"/>
    <x v="2"/>
    <s v="BW-1065"/>
    <x v="70"/>
    <x v="0"/>
    <s v="Kalemie"/>
    <s v="Katanga"/>
    <s v="Democratic Republic of the Congo"/>
    <m/>
    <s v="Africa"/>
    <x v="3"/>
    <s v="TEC-ENE-10000817"/>
    <s v="Technology"/>
    <s v="Accessories"/>
    <s v="Enermax Mouse, USB"/>
    <n v="567"/>
    <n v="14"/>
    <n v="0"/>
    <n v="68.040000000000006"/>
    <n v="91.13"/>
    <s v="Medium"/>
  </r>
  <r>
    <n v="17690"/>
    <s v="ES-2013-5195590"/>
    <d v="2013-12-03T00:00:00"/>
    <d v="2013-12-04T00:00:00"/>
    <x v="2"/>
    <s v="LR-17035"/>
    <x v="463"/>
    <x v="1"/>
    <s v="Vitoria"/>
    <s v="Basque Country"/>
    <s v="Spain"/>
    <m/>
    <s v="EU"/>
    <x v="5"/>
    <s v="FUR-BO-10004199"/>
    <s v="Furniture"/>
    <s v="Bookcases"/>
    <s v="Ikea 3-Shelf Cabinet, Pine"/>
    <n v="575.16"/>
    <n v="4"/>
    <n v="0"/>
    <n v="17.16"/>
    <n v="91.11"/>
    <s v="Medium"/>
  </r>
  <r>
    <n v="17659"/>
    <s v="ES-2014-1984595"/>
    <d v="2014-12-19T00:00:00"/>
    <d v="2014-12-19T00:00:00"/>
    <x v="0"/>
    <s v="HE-14800"/>
    <x v="396"/>
    <x v="1"/>
    <s v="Middlesbrough"/>
    <s v="England"/>
    <s v="United Kingdom"/>
    <m/>
    <s v="EU"/>
    <x v="9"/>
    <s v="TEC-CO-10004567"/>
    <s v="Technology"/>
    <s v="Copiers"/>
    <s v="Brother Fax Machine, Color"/>
    <n v="1599.9"/>
    <n v="5"/>
    <n v="0"/>
    <n v="719.85"/>
    <n v="91.1"/>
    <s v="Medium"/>
  </r>
  <r>
    <n v="19877"/>
    <s v="ES-2012-5186485"/>
    <d v="2012-08-13T00:00:00"/>
    <d v="2012-08-15T00:00:00"/>
    <x v="2"/>
    <s v="JM-15865"/>
    <x v="275"/>
    <x v="0"/>
    <s v="Altamura"/>
    <s v="Apulia"/>
    <s v="Italy"/>
    <m/>
    <s v="EU"/>
    <x v="5"/>
    <s v="FUR-BO-10004709"/>
    <s v="Furniture"/>
    <s v="Bookcases"/>
    <s v="Bush Classic Bookcase, Pine"/>
    <n v="828.06"/>
    <n v="2"/>
    <n v="0"/>
    <n v="405.72"/>
    <n v="91.09"/>
    <s v="Critical"/>
  </r>
  <r>
    <n v="29688"/>
    <s v="IN-2011-41254"/>
    <d v="2011-06-22T00:00:00"/>
    <d v="2011-06-26T00:00:00"/>
    <x v="3"/>
    <s v="SC-20230"/>
    <x v="357"/>
    <x v="1"/>
    <s v="Avadi"/>
    <s v="Tamil Nadu"/>
    <s v="India"/>
    <m/>
    <s v="APAC"/>
    <x v="6"/>
    <s v="TEC-PH-10002601"/>
    <s v="Technology"/>
    <s v="Phones"/>
    <s v="Motorola Smart Phone, Cordless"/>
    <n v="1285.56"/>
    <n v="2"/>
    <n v="0"/>
    <n v="51.42"/>
    <n v="91.09"/>
    <s v="Medium"/>
  </r>
  <r>
    <n v="45580"/>
    <s v="PU-2014-730"/>
    <d v="2014-11-21T00:00:00"/>
    <d v="2014-11-23T00:00:00"/>
    <x v="1"/>
    <s v="TS-11340"/>
    <x v="5"/>
    <x v="0"/>
    <s v="Bissau"/>
    <s v="Bissau"/>
    <s v="Guinea-Bissau"/>
    <m/>
    <s v="Africa"/>
    <x v="3"/>
    <s v="TEC-NOK-10001283"/>
    <s v="Technology"/>
    <s v="Phones"/>
    <s v="Nokia Smart Phone, Full Size"/>
    <n v="637.35"/>
    <n v="1"/>
    <n v="0"/>
    <n v="70.08"/>
    <n v="91.07"/>
    <s v="High"/>
  </r>
  <r>
    <n v="47963"/>
    <s v="IR-2014-6370"/>
    <d v="2014-12-15T00:00:00"/>
    <d v="2014-12-18T00:00:00"/>
    <x v="2"/>
    <s v="SC-10305"/>
    <x v="184"/>
    <x v="0"/>
    <s v="Borujerd"/>
    <s v="Lorestan"/>
    <s v="Iran"/>
    <m/>
    <s v="EMEA"/>
    <x v="7"/>
    <s v="TEC-HEW-10004690"/>
    <s v="Technology"/>
    <s v="Copiers"/>
    <s v="Hewlett Fax and Copier, High-Speed"/>
    <n v="764.28"/>
    <n v="4"/>
    <n v="0"/>
    <n v="183.36"/>
    <n v="91.04"/>
    <s v="High"/>
  </r>
  <r>
    <n v="8926"/>
    <s v="MX-2014-148509"/>
    <d v="2014-06-18T00:00:00"/>
    <d v="2014-06-20T00:00:00"/>
    <x v="1"/>
    <s v="TG-21640"/>
    <x v="50"/>
    <x v="0"/>
    <s v="Morelia"/>
    <s v="Michoacán"/>
    <s v="Mexico"/>
    <m/>
    <s v="LATAM"/>
    <x v="9"/>
    <s v="FUR-BO-10000636"/>
    <s v="Furniture"/>
    <s v="Bookcases"/>
    <s v="Dania Floating Shelf Set, Metal"/>
    <n v="540.19200000000001"/>
    <n v="6"/>
    <n v="0.2"/>
    <n v="141.792"/>
    <n v="91.013000000000005"/>
    <s v="High"/>
  </r>
  <r>
    <n v="29788"/>
    <s v="IN-2011-60791"/>
    <d v="2011-10-07T00:00:00"/>
    <d v="2011-10-10T00:00:00"/>
    <x v="2"/>
    <s v="HA-14905"/>
    <x v="716"/>
    <x v="0"/>
    <s v="Qingdao"/>
    <s v="Shandong"/>
    <s v="China"/>
    <m/>
    <s v="APAC"/>
    <x v="8"/>
    <s v="TEC-CO-10000594"/>
    <s v="Technology"/>
    <s v="Copiers"/>
    <s v="Hewlett Fax and Copier, Laser"/>
    <n v="578.61"/>
    <n v="3"/>
    <n v="0"/>
    <n v="150.38999999999999"/>
    <n v="91"/>
    <s v="Medium"/>
  </r>
  <r>
    <n v="47215"/>
    <s v="AO-2013-6910"/>
    <d v="2013-12-31T00:00:00"/>
    <d v="2014-01-03T00:00:00"/>
    <x v="2"/>
    <s v="JH-5985"/>
    <x v="8"/>
    <x v="0"/>
    <s v="Luanda"/>
    <s v="Luanda"/>
    <s v="Angola"/>
    <m/>
    <s v="Africa"/>
    <x v="3"/>
    <s v="OFF-ROG-10002132"/>
    <s v="Office Supplies"/>
    <s v="Storage"/>
    <s v="Rogers Lockers, Industrial"/>
    <n v="848.4"/>
    <n v="4"/>
    <n v="0"/>
    <n v="322.32"/>
    <n v="91"/>
    <s v="Medium"/>
  </r>
  <r>
    <n v="1344"/>
    <s v="MX-2014-118052"/>
    <d v="2014-09-13T00:00:00"/>
    <d v="2014-09-18T00:00:00"/>
    <x v="1"/>
    <s v="HG-14845"/>
    <x v="77"/>
    <x v="0"/>
    <s v="Ilopango"/>
    <s v="San Salvador"/>
    <s v="El Salvador"/>
    <m/>
    <s v="LATAM"/>
    <x v="2"/>
    <s v="FUR-CH-10004993"/>
    <s v="Furniture"/>
    <s v="Chairs"/>
    <s v="Hon Swivel Stool, Black"/>
    <n v="1074.8"/>
    <n v="10"/>
    <n v="0"/>
    <n v="290"/>
    <n v="90.991"/>
    <s v="Medium"/>
  </r>
  <r>
    <n v="8030"/>
    <s v="MX-2014-154907"/>
    <d v="2014-11-20T00:00:00"/>
    <d v="2014-11-20T00:00:00"/>
    <x v="0"/>
    <s v="EM-14200"/>
    <x v="66"/>
    <x v="2"/>
    <s v="Gómez Palacio"/>
    <s v="Durango"/>
    <s v="Mexico"/>
    <m/>
    <s v="LATAM"/>
    <x v="9"/>
    <s v="TEC-PH-10002127"/>
    <s v="Technology"/>
    <s v="Phones"/>
    <s v="Cisco Smart Phone, Cordless"/>
    <n v="868.64"/>
    <n v="2"/>
    <n v="0"/>
    <n v="26.04"/>
    <n v="90.971999999999994"/>
    <s v="Critical"/>
  </r>
  <r>
    <n v="34721"/>
    <s v="CA-2013-134803"/>
    <d v="2013-05-29T00:00:00"/>
    <d v="2013-06-04T00:00:00"/>
    <x v="3"/>
    <s v="CL-12565"/>
    <x v="444"/>
    <x v="0"/>
    <s v="Los Angeles"/>
    <s v="California"/>
    <s v="United States"/>
    <n v="90004"/>
    <s v="US"/>
    <x v="4"/>
    <s v="TEC-MA-10001972"/>
    <s v="Technology"/>
    <s v="Machines"/>
    <s v="Okidata C331dn Printer"/>
    <n v="558.4"/>
    <n v="2"/>
    <n v="0.2"/>
    <n v="41.88"/>
    <n v="90.97"/>
    <s v="Low"/>
  </r>
  <r>
    <n v="13221"/>
    <s v="ES-2011-5504927"/>
    <d v="2011-03-24T00:00:00"/>
    <d v="2011-03-27T00:00:00"/>
    <x v="2"/>
    <s v="TW-21025"/>
    <x v="193"/>
    <x v="2"/>
    <s v="Carcassonne"/>
    <s v="Languedoc-Roussillon"/>
    <s v="France"/>
    <m/>
    <s v="EU"/>
    <x v="2"/>
    <s v="TEC-PH-10002564"/>
    <s v="Technology"/>
    <s v="Phones"/>
    <s v="Motorola Signal Booster, Full Size"/>
    <n v="245.51400000000001"/>
    <n v="2"/>
    <n v="0.15"/>
    <n v="2.8740000000000001"/>
    <n v="90.96"/>
    <s v="Critical"/>
  </r>
  <r>
    <n v="25549"/>
    <s v="IN-2014-44719"/>
    <d v="2014-08-11T00:00:00"/>
    <d v="2014-08-11T00:00:00"/>
    <x v="0"/>
    <s v="GM-14455"/>
    <x v="601"/>
    <x v="2"/>
    <s v="Yuci"/>
    <s v="Shanxi"/>
    <s v="China"/>
    <m/>
    <s v="APAC"/>
    <x v="8"/>
    <s v="TEC-PH-10001725"/>
    <s v="Technology"/>
    <s v="Phones"/>
    <s v="Motorola Speaker Phone, Cordless"/>
    <n v="397.89"/>
    <n v="3"/>
    <n v="0"/>
    <n v="19.89"/>
    <n v="90.95"/>
    <s v="High"/>
  </r>
  <r>
    <n v="3942"/>
    <s v="MX-2011-151365"/>
    <d v="2011-12-05T00:00:00"/>
    <d v="2011-12-12T00:00:00"/>
    <x v="3"/>
    <s v="HE-14800"/>
    <x v="396"/>
    <x v="1"/>
    <s v="Cuernavaca"/>
    <s v="Morelos"/>
    <s v="Mexico"/>
    <m/>
    <s v="LATAM"/>
    <x v="9"/>
    <s v="FUR-CH-10004746"/>
    <s v="Furniture"/>
    <s v="Chairs"/>
    <s v="Office Star Executive Leather Armchair, Adjustable"/>
    <n v="744"/>
    <n v="3"/>
    <n v="0.2"/>
    <n v="269.7"/>
    <n v="90.935000000000002"/>
    <s v="Low"/>
  </r>
  <r>
    <n v="5447"/>
    <s v="US-2012-131513"/>
    <d v="2012-10-20T00:00:00"/>
    <d v="2012-10-26T00:00:00"/>
    <x v="3"/>
    <s v="PR-18880"/>
    <x v="593"/>
    <x v="0"/>
    <s v="Lima"/>
    <s v="Lima (city)"/>
    <s v="Peru"/>
    <m/>
    <s v="LATAM"/>
    <x v="5"/>
    <s v="FUR-BO-10002740"/>
    <s v="Furniture"/>
    <s v="Bookcases"/>
    <s v="Ikea Classic Bookcase, Metal"/>
    <n v="986.904"/>
    <n v="6"/>
    <n v="0.4"/>
    <n v="-115.176"/>
    <n v="90.923000000000002"/>
    <s v="Low"/>
  </r>
  <r>
    <n v="19331"/>
    <s v="IT-2011-4480159"/>
    <d v="2011-10-12T00:00:00"/>
    <d v="2011-10-16T00:00:00"/>
    <x v="3"/>
    <s v="AM-10705"/>
    <x v="80"/>
    <x v="0"/>
    <s v="Trier"/>
    <s v="Rhineland-Palatinate"/>
    <s v="Germany"/>
    <m/>
    <s v="EU"/>
    <x v="2"/>
    <s v="TEC-PH-10002663"/>
    <s v="Technology"/>
    <s v="Phones"/>
    <s v="Nokia Signal Booster, VoIP"/>
    <n v="1092.72"/>
    <n v="8"/>
    <n v="0"/>
    <n v="305.76"/>
    <n v="90.91"/>
    <s v="High"/>
  </r>
  <r>
    <n v="20809"/>
    <s v="IN-2014-79866"/>
    <d v="2014-09-02T00:00:00"/>
    <d v="2014-09-07T00:00:00"/>
    <x v="3"/>
    <s v="DB-13555"/>
    <x v="511"/>
    <x v="1"/>
    <s v="Newcastle"/>
    <s v="New South Wales"/>
    <s v="Australia"/>
    <m/>
    <s v="APAC"/>
    <x v="1"/>
    <s v="FUR-CH-10000974"/>
    <s v="Furniture"/>
    <s v="Chairs"/>
    <s v="Harbour Creations Executive Leather Armchair, Black"/>
    <n v="852.49800000000005"/>
    <n v="2"/>
    <n v="0.1"/>
    <n v="189.43799999999999"/>
    <n v="90.89"/>
    <s v="Medium"/>
  </r>
  <r>
    <n v="22617"/>
    <s v="IN-2013-47960"/>
    <d v="2013-01-01T00:00:00"/>
    <d v="2013-01-06T00:00:00"/>
    <x v="3"/>
    <s v="JE-15715"/>
    <x v="520"/>
    <x v="0"/>
    <s v="Tianjin"/>
    <s v="Tianjin"/>
    <s v="China"/>
    <m/>
    <s v="APAC"/>
    <x v="8"/>
    <s v="FUR-BO-10003661"/>
    <s v="Furniture"/>
    <s v="Bookcases"/>
    <s v="Sauder Floating Shelf Set, Traditional"/>
    <n v="1362.06"/>
    <n v="7"/>
    <n v="0"/>
    <n v="340.41"/>
    <n v="90.86"/>
    <s v="Medium"/>
  </r>
  <r>
    <n v="13180"/>
    <s v="ES-2013-2996255"/>
    <d v="2013-11-25T00:00:00"/>
    <d v="2013-11-29T00:00:00"/>
    <x v="3"/>
    <s v="LB-16735"/>
    <x v="725"/>
    <x v="0"/>
    <s v="Gloucester"/>
    <s v="England"/>
    <s v="United Kingdom"/>
    <m/>
    <s v="EU"/>
    <x v="9"/>
    <s v="OFF-ST-10003102"/>
    <s v="Office Supplies"/>
    <s v="Storage"/>
    <s v="Rogers Lockers, Single Width"/>
    <n v="634.95000000000005"/>
    <n v="3"/>
    <n v="0"/>
    <n v="279.36"/>
    <n v="90.82"/>
    <s v="High"/>
  </r>
  <r>
    <n v="16028"/>
    <s v="ES-2013-1299121"/>
    <d v="2013-09-28T00:00:00"/>
    <d v="2013-09-28T00:00:00"/>
    <x v="0"/>
    <s v="NH-18610"/>
    <x v="210"/>
    <x v="1"/>
    <s v="Roissy-en-Brie"/>
    <s v="Ile-de-France"/>
    <s v="France"/>
    <m/>
    <s v="EU"/>
    <x v="2"/>
    <s v="FUR-BO-10001405"/>
    <s v="Furniture"/>
    <s v="Bookcases"/>
    <s v="Bush Stackable Bookrack, Pine"/>
    <n v="449.49599999999998"/>
    <n v="4"/>
    <n v="0.1"/>
    <n v="144.816"/>
    <n v="90.82"/>
    <s v="Medium"/>
  </r>
  <r>
    <n v="31635"/>
    <s v="CA-2011-129924"/>
    <d v="2011-07-12T00:00:00"/>
    <d v="2011-07-17T00:00:00"/>
    <x v="3"/>
    <s v="AC-10420"/>
    <x v="547"/>
    <x v="1"/>
    <s v="San Francisco"/>
    <s v="California"/>
    <s v="United States"/>
    <n v="94122"/>
    <s v="US"/>
    <x v="4"/>
    <s v="FUR-TA-10004575"/>
    <s v="Furniture"/>
    <s v="Tables"/>
    <s v="Hon 5100 Series Wood Tables"/>
    <n v="698.35199999999998"/>
    <n v="3"/>
    <n v="0.2"/>
    <n v="-17.4588"/>
    <n v="90.81"/>
    <s v="High"/>
  </r>
  <r>
    <n v="37851"/>
    <s v="CA-2011-137092"/>
    <d v="2011-10-20T00:00:00"/>
    <d v="2011-10-22T00:00:00"/>
    <x v="1"/>
    <s v="LS-16975"/>
    <x v="666"/>
    <x v="2"/>
    <s v="Chicago"/>
    <s v="Illinois"/>
    <s v="United States"/>
    <n v="60653"/>
    <s v="US"/>
    <x v="2"/>
    <s v="OFF-ST-10003805"/>
    <s v="Office Supplies"/>
    <s v="Storage"/>
    <s v="24 Capacity Maxi Data Binder Racks, Pearl"/>
    <n v="505.32"/>
    <n v="3"/>
    <n v="0.2"/>
    <n v="31.5825"/>
    <n v="90.78"/>
    <s v="Critical"/>
  </r>
  <r>
    <n v="46216"/>
    <s v="AG-2012-4630"/>
    <d v="2012-05-28T00:00:00"/>
    <d v="2012-05-30T00:00:00"/>
    <x v="1"/>
    <s v="CP-2340"/>
    <x v="158"/>
    <x v="1"/>
    <s v="Oran"/>
    <s v="Oran"/>
    <s v="Algeria"/>
    <m/>
    <s v="Africa"/>
    <x v="3"/>
    <s v="FUR-BUS-10001187"/>
    <s v="Furniture"/>
    <s v="Bookcases"/>
    <s v="Bush Classic Bookcase, Metal"/>
    <n v="824.28"/>
    <n v="2"/>
    <n v="0"/>
    <n v="280.2"/>
    <n v="90.77"/>
    <s v="Medium"/>
  </r>
  <r>
    <n v="16384"/>
    <s v="ES-2011-4272488"/>
    <d v="2011-12-09T00:00:00"/>
    <d v="2011-12-14T00:00:00"/>
    <x v="3"/>
    <s v="AH-10075"/>
    <x v="354"/>
    <x v="1"/>
    <s v="Nottingham"/>
    <s v="England"/>
    <s v="United Kingdom"/>
    <m/>
    <s v="EU"/>
    <x v="9"/>
    <s v="FUR-BO-10001405"/>
    <s v="Furniture"/>
    <s v="Bookcases"/>
    <s v="Bush Stackable Bookrack, Pine"/>
    <n v="874.02"/>
    <n v="7"/>
    <n v="0"/>
    <n v="340.83"/>
    <n v="90.7"/>
    <s v="Medium"/>
  </r>
  <r>
    <n v="17235"/>
    <s v="ES-2014-2606695"/>
    <d v="2014-07-03T00:00:00"/>
    <d v="2014-07-03T00:00:00"/>
    <x v="0"/>
    <s v="SV-20365"/>
    <x v="621"/>
    <x v="0"/>
    <s v="Middlesbrough"/>
    <s v="England"/>
    <s v="United Kingdom"/>
    <m/>
    <s v="EU"/>
    <x v="9"/>
    <s v="TEC-PH-10002255"/>
    <s v="Technology"/>
    <s v="Phones"/>
    <s v="Apple Audio Dock, Full Size"/>
    <n v="672.72"/>
    <n v="4"/>
    <n v="0"/>
    <n v="60.48"/>
    <n v="90.65"/>
    <s v="High"/>
  </r>
  <r>
    <n v="23976"/>
    <s v="IN-2012-53518"/>
    <d v="2012-05-22T00:00:00"/>
    <d v="2012-05-26T00:00:00"/>
    <x v="3"/>
    <s v="SC-20260"/>
    <x v="271"/>
    <x v="1"/>
    <s v="Dubbo"/>
    <s v="New South Wales"/>
    <s v="Australia"/>
    <m/>
    <s v="APAC"/>
    <x v="1"/>
    <s v="TEC-PH-10004261"/>
    <s v="Technology"/>
    <s v="Phones"/>
    <s v="Nokia Signal Booster, Full Size"/>
    <n v="620.05499999999995"/>
    <n v="5"/>
    <n v="0.1"/>
    <n v="124.005"/>
    <n v="90.63"/>
    <s v="High"/>
  </r>
  <r>
    <n v="12623"/>
    <s v="ES-2013-2795403"/>
    <d v="2013-11-22T00:00:00"/>
    <d v="2013-11-28T00:00:00"/>
    <x v="3"/>
    <s v="RC-19825"/>
    <x v="616"/>
    <x v="0"/>
    <s v="Aachen"/>
    <s v="North Rhine-Westphalia"/>
    <s v="Germany"/>
    <m/>
    <s v="EU"/>
    <x v="2"/>
    <s v="FUR-BO-10002781"/>
    <s v="Furniture"/>
    <s v="Bookcases"/>
    <s v="Sauder Floating Shelf Set, Traditional"/>
    <n v="1050.732"/>
    <n v="6"/>
    <n v="0.1"/>
    <n v="315.072"/>
    <n v="90.62"/>
    <s v="Medium"/>
  </r>
  <r>
    <n v="34609"/>
    <s v="US-2011-133130"/>
    <d v="2011-09-27T00:00:00"/>
    <d v="2011-10-01T00:00:00"/>
    <x v="3"/>
    <s v="TH-21100"/>
    <x v="563"/>
    <x v="0"/>
    <s v="San Diego"/>
    <s v="California"/>
    <s v="United States"/>
    <n v="92037"/>
    <s v="US"/>
    <x v="4"/>
    <s v="FUR-CH-10002602"/>
    <s v="Furniture"/>
    <s v="Chairs"/>
    <s v="DMI Arturo Collection Mission-style Design Wood Chair"/>
    <n v="603.91999999999996"/>
    <n v="5"/>
    <n v="0.2"/>
    <n v="45.293999999999997"/>
    <n v="90.61"/>
    <s v="High"/>
  </r>
  <r>
    <n v="29505"/>
    <s v="IN-2013-38384"/>
    <d v="2013-12-11T00:00:00"/>
    <d v="2013-12-13T00:00:00"/>
    <x v="2"/>
    <s v="MC-17635"/>
    <x v="434"/>
    <x v="1"/>
    <s v="Tasikmalaya"/>
    <s v="Jawa Barat"/>
    <s v="Indonesia"/>
    <m/>
    <s v="APAC"/>
    <x v="11"/>
    <s v="TEC-CO-10004535"/>
    <s v="Technology"/>
    <s v="Copiers"/>
    <s v="Hewlett Fax Machine, High-Speed"/>
    <n v="591.70320000000004"/>
    <n v="2"/>
    <n v="7.0000000000000007E-2"/>
    <n v="184.48320000000001"/>
    <n v="90.59"/>
    <s v="High"/>
  </r>
  <r>
    <n v="13707"/>
    <s v="ES-2011-5793145"/>
    <d v="2011-05-05T00:00:00"/>
    <d v="2011-05-10T00:00:00"/>
    <x v="3"/>
    <s v="SC-20695"/>
    <x v="88"/>
    <x v="1"/>
    <s v="Vienna"/>
    <s v="Vienna"/>
    <s v="Austria"/>
    <m/>
    <s v="EU"/>
    <x v="2"/>
    <s v="TEC-CO-10000660"/>
    <s v="Technology"/>
    <s v="Copiers"/>
    <s v="Hewlett Copy Machine, Color"/>
    <n v="1047.48"/>
    <n v="4"/>
    <n v="0"/>
    <n v="523.67999999999995"/>
    <n v="90.56"/>
    <s v="Medium"/>
  </r>
  <r>
    <n v="25465"/>
    <s v="IN-2013-40218"/>
    <d v="2013-01-29T00:00:00"/>
    <d v="2013-02-02T00:00:00"/>
    <x v="3"/>
    <s v="TC-21535"/>
    <x v="718"/>
    <x v="2"/>
    <s v="Datong"/>
    <s v="Shanxi"/>
    <s v="China"/>
    <m/>
    <s v="APAC"/>
    <x v="8"/>
    <s v="FUR-CH-10004810"/>
    <s v="Furniture"/>
    <s v="Chairs"/>
    <s v="Hon Swivel Stool, Set of Two"/>
    <n v="497.7"/>
    <n v="3"/>
    <n v="0"/>
    <n v="104.49"/>
    <n v="90.51"/>
    <s v="High"/>
  </r>
  <r>
    <n v="15563"/>
    <s v="ES-2014-1879715"/>
    <d v="2014-06-29T00:00:00"/>
    <d v="2014-07-03T00:00:00"/>
    <x v="3"/>
    <s v="JA-15970"/>
    <x v="195"/>
    <x v="0"/>
    <s v="Wolverhampton"/>
    <s v="England"/>
    <s v="United Kingdom"/>
    <m/>
    <s v="EU"/>
    <x v="9"/>
    <s v="FUR-CH-10001429"/>
    <s v="Furniture"/>
    <s v="Chairs"/>
    <s v="SAFCO Executive Leather Armchair, Adjustable"/>
    <n v="1391.76"/>
    <n v="3"/>
    <n v="0"/>
    <n v="97.38"/>
    <n v="90.5"/>
    <s v="Medium"/>
  </r>
  <r>
    <n v="23458"/>
    <s v="IN-2014-37719"/>
    <d v="2014-07-29T00:00:00"/>
    <d v="2014-08-02T00:00:00"/>
    <x v="3"/>
    <s v="MD-17860"/>
    <x v="377"/>
    <x v="1"/>
    <s v="Jakarta"/>
    <s v="Jakarta"/>
    <s v="Indonesia"/>
    <m/>
    <s v="APAC"/>
    <x v="11"/>
    <s v="TEC-PH-10002443"/>
    <s v="Technology"/>
    <s v="Phones"/>
    <s v="Cisco Signal Booster, with Caller ID"/>
    <n v="504.07560000000001"/>
    <n v="4"/>
    <n v="0.17"/>
    <n v="12.0756"/>
    <n v="90.47"/>
    <s v="High"/>
  </r>
  <r>
    <n v="34925"/>
    <s v="CA-2011-169726"/>
    <d v="2011-08-09T00:00:00"/>
    <d v="2011-08-13T00:00:00"/>
    <x v="3"/>
    <s v="JH-15985"/>
    <x v="8"/>
    <x v="0"/>
    <s v="Seattle"/>
    <s v="Washington"/>
    <s v="United States"/>
    <n v="98103"/>
    <s v="US"/>
    <x v="4"/>
    <s v="OFF-BI-10004600"/>
    <s v="Office Supplies"/>
    <s v="Binders"/>
    <s v="Ibico Ibimaster 300 Manual Binding System"/>
    <n v="2060.7440000000001"/>
    <n v="7"/>
    <n v="0.2"/>
    <n v="643.98249999999996"/>
    <n v="90.47"/>
    <s v="Medium"/>
  </r>
  <r>
    <n v="16704"/>
    <s v="ES-2012-4286133"/>
    <d v="2012-09-04T00:00:00"/>
    <d v="2012-09-08T00:00:00"/>
    <x v="3"/>
    <s v="SP-20920"/>
    <x v="351"/>
    <x v="0"/>
    <s v="Genoa"/>
    <s v="Liguria"/>
    <s v="Italy"/>
    <m/>
    <s v="EU"/>
    <x v="5"/>
    <s v="TEC-CO-10004005"/>
    <s v="Technology"/>
    <s v="Copiers"/>
    <s v="Sharp Copy Machine, Laser"/>
    <n v="956.16"/>
    <n v="4"/>
    <n v="0"/>
    <n v="124.2"/>
    <n v="90.43"/>
    <s v="High"/>
  </r>
  <r>
    <n v="29135"/>
    <s v="ID-2013-66258"/>
    <d v="2013-04-26T00:00:00"/>
    <d v="2013-05-03T00:00:00"/>
    <x v="3"/>
    <s v="BE-11410"/>
    <x v="74"/>
    <x v="0"/>
    <s v="Baguio City"/>
    <s v="Cordillera"/>
    <s v="Philippines"/>
    <m/>
    <s v="APAC"/>
    <x v="11"/>
    <s v="FUR-BO-10003783"/>
    <s v="Furniture"/>
    <s v="Bookcases"/>
    <s v="Dania Library with Doors, Pine"/>
    <n v="709.3125"/>
    <n v="3"/>
    <n v="0.35"/>
    <n v="-185.5575"/>
    <n v="90.43"/>
    <s v="Low"/>
  </r>
  <r>
    <n v="21252"/>
    <s v="IN-2012-63080"/>
    <d v="2012-02-02T00:00:00"/>
    <d v="2012-02-08T00:00:00"/>
    <x v="3"/>
    <s v="SV-20365"/>
    <x v="621"/>
    <x v="0"/>
    <s v="Hefei"/>
    <s v="Anhui"/>
    <s v="China"/>
    <m/>
    <s v="APAC"/>
    <x v="8"/>
    <s v="TEC-PH-10004680"/>
    <s v="Technology"/>
    <s v="Phones"/>
    <s v="Samsung Speaker Phone, with Caller ID"/>
    <n v="1109.1600000000001"/>
    <n v="9"/>
    <n v="0"/>
    <n v="498.96"/>
    <n v="90.41"/>
    <s v="Medium"/>
  </r>
  <r>
    <n v="26118"/>
    <s v="IN-2013-17482"/>
    <d v="2013-03-29T00:00:00"/>
    <d v="2013-04-03T00:00:00"/>
    <x v="1"/>
    <s v="LC-17140"/>
    <x v="676"/>
    <x v="0"/>
    <s v="Ratlam"/>
    <s v="Madhya Pradesh"/>
    <s v="India"/>
    <m/>
    <s v="APAC"/>
    <x v="6"/>
    <s v="FUR-CH-10004009"/>
    <s v="Furniture"/>
    <s v="Chairs"/>
    <s v="SAFCO Rocking Chair, Set of Two"/>
    <n v="685.8"/>
    <n v="5"/>
    <n v="0"/>
    <n v="157.65"/>
    <n v="90.31"/>
    <s v="Medium"/>
  </r>
  <r>
    <n v="43171"/>
    <s v="EG-2014-1610"/>
    <d v="2014-01-20T00:00:00"/>
    <d v="2014-01-22T00:00:00"/>
    <x v="2"/>
    <s v="LS-6945"/>
    <x v="578"/>
    <x v="1"/>
    <s v="Alexandria"/>
    <s v="Al Iskandariyah"/>
    <s v="Egypt"/>
    <m/>
    <s v="Africa"/>
    <x v="3"/>
    <s v="OFF-HOO-10002946"/>
    <s v="Office Supplies"/>
    <s v="Appliances"/>
    <s v="Hoover Stove, Red"/>
    <n v="568.47"/>
    <n v="1"/>
    <n v="0"/>
    <n v="284.22000000000003"/>
    <n v="90.29"/>
    <s v="High"/>
  </r>
  <r>
    <n v="42414"/>
    <s v="LI-2011-280"/>
    <d v="2011-12-20T00:00:00"/>
    <d v="2011-12-21T00:00:00"/>
    <x v="0"/>
    <s v="NG-8355"/>
    <x v="615"/>
    <x v="1"/>
    <s v="Monrovia"/>
    <s v="Montserrado"/>
    <s v="Liberia"/>
    <m/>
    <s v="Africa"/>
    <x v="3"/>
    <s v="OFF-ELD-10002199"/>
    <s v="Office Supplies"/>
    <s v="Storage"/>
    <s v="Eldon File Cart, Single Width"/>
    <n v="256.74"/>
    <n v="2"/>
    <n v="0"/>
    <n v="110.34"/>
    <n v="90.23"/>
    <s v="High"/>
  </r>
  <r>
    <n v="33557"/>
    <s v="CA-2012-117611"/>
    <d v="2012-11-08T00:00:00"/>
    <d v="2012-11-10T00:00:00"/>
    <x v="1"/>
    <s v="MZ-17335"/>
    <x v="92"/>
    <x v="2"/>
    <s v="San Diego"/>
    <s v="California"/>
    <s v="United States"/>
    <n v="92024"/>
    <s v="US"/>
    <x v="4"/>
    <s v="TEC-AC-10002049"/>
    <s v="Technology"/>
    <s v="Accessories"/>
    <s v="Logitech G19 Programmable Gaming Keyboard"/>
    <n v="371.97"/>
    <n v="3"/>
    <n v="0"/>
    <n v="66.954599999999999"/>
    <n v="90.18"/>
    <s v="Critical"/>
  </r>
  <r>
    <n v="44702"/>
    <s v="UP-2012-7030"/>
    <d v="2012-08-10T00:00:00"/>
    <d v="2012-08-16T00:00:00"/>
    <x v="3"/>
    <s v="AG-675"/>
    <x v="135"/>
    <x v="0"/>
    <s v="Khmel'nyts'kyy"/>
    <s v="Khmel'nyts'kyy"/>
    <s v="Ukraine"/>
    <m/>
    <s v="EMEA"/>
    <x v="7"/>
    <s v="FUR-SAF-10002112"/>
    <s v="Furniture"/>
    <s v="Chairs"/>
    <s v="SAFCO Executive Leather Armchair, Set of Two"/>
    <n v="463.68"/>
    <n v="1"/>
    <n v="0"/>
    <n v="194.73"/>
    <n v="90.16"/>
    <s v="Low"/>
  </r>
  <r>
    <n v="18374"/>
    <s v="IT-2014-2254772"/>
    <d v="2014-08-21T00:00:00"/>
    <d v="2014-08-24T00:00:00"/>
    <x v="1"/>
    <s v="KD-16615"/>
    <x v="565"/>
    <x v="1"/>
    <s v="Cork"/>
    <s v="Cork"/>
    <s v="Ireland"/>
    <m/>
    <s v="EU"/>
    <x v="9"/>
    <s v="FUR-CH-10000068"/>
    <s v="Furniture"/>
    <s v="Chairs"/>
    <s v="Office Star Steel Folding Chair, Red"/>
    <n v="412.69499999999999"/>
    <n v="9"/>
    <n v="0.5"/>
    <n v="-313.875"/>
    <n v="90.14"/>
    <s v="Critical"/>
  </r>
  <r>
    <n v="28663"/>
    <s v="IN-2013-77353"/>
    <d v="2013-10-30T00:00:00"/>
    <d v="2013-11-02T00:00:00"/>
    <x v="1"/>
    <s v="DJ-13510"/>
    <x v="118"/>
    <x v="1"/>
    <s v="Linhai"/>
    <s v="Zhejiang"/>
    <s v="China"/>
    <m/>
    <s v="APAC"/>
    <x v="8"/>
    <s v="TEC-AC-10001500"/>
    <s v="Technology"/>
    <s v="Accessories"/>
    <s v="Logitech Memory Card, Erganomic"/>
    <n v="505.95"/>
    <n v="5"/>
    <n v="0"/>
    <n v="30.3"/>
    <n v="90.12"/>
    <s v="High"/>
  </r>
  <r>
    <n v="36691"/>
    <s v="US-2011-123183"/>
    <d v="2011-11-19T00:00:00"/>
    <d v="2011-11-25T00:00:00"/>
    <x v="3"/>
    <s v="GR-14560"/>
    <x v="225"/>
    <x v="1"/>
    <s v="Wilmington"/>
    <s v="Delaware"/>
    <s v="United States"/>
    <n v="19805"/>
    <s v="US"/>
    <x v="0"/>
    <s v="FUR-BO-10000362"/>
    <s v="Furniture"/>
    <s v="Bookcases"/>
    <s v="Sauder Inglewood Library Bookcases"/>
    <n v="1025.8800000000001"/>
    <n v="6"/>
    <n v="0"/>
    <n v="235.95240000000001"/>
    <n v="90.12"/>
    <s v="Medium"/>
  </r>
  <r>
    <n v="22819"/>
    <s v="IN-2014-50011"/>
    <d v="2014-10-28T00:00:00"/>
    <d v="2014-11-04T00:00:00"/>
    <x v="3"/>
    <s v="IG-15085"/>
    <x v="531"/>
    <x v="0"/>
    <s v="Sydney"/>
    <s v="New South Wales"/>
    <s v="Australia"/>
    <m/>
    <s v="APAC"/>
    <x v="1"/>
    <s v="OFF-AP-10000675"/>
    <s v="Office Supplies"/>
    <s v="Appliances"/>
    <s v="Hamilton Beach Stove, White"/>
    <n v="972.86400000000003"/>
    <n v="2"/>
    <n v="0.1"/>
    <n v="32.423999999999999"/>
    <n v="90.08"/>
    <s v="Medium"/>
  </r>
  <r>
    <n v="8911"/>
    <s v="MX-2013-108021"/>
    <d v="2013-06-18T00:00:00"/>
    <d v="2013-06-20T00:00:00"/>
    <x v="2"/>
    <s v="CM-12445"/>
    <x v="379"/>
    <x v="0"/>
    <s v="Carrefour"/>
    <s v="Ouest"/>
    <s v="Haiti"/>
    <m/>
    <s v="LATAM"/>
    <x v="10"/>
    <s v="FUR-CH-10001270"/>
    <s v="Furniture"/>
    <s v="Chairs"/>
    <s v="SAFCO Rocking Chair, Black"/>
    <n v="370.94400000000002"/>
    <n v="7"/>
    <n v="0.4"/>
    <n v="6.1040000000000001"/>
    <n v="89.995999999999995"/>
    <s v="High"/>
  </r>
  <r>
    <n v="23508"/>
    <s v="IN-2014-79383"/>
    <d v="2014-05-01T00:00:00"/>
    <d v="2014-05-04T00:00:00"/>
    <x v="1"/>
    <s v="PP-18955"/>
    <x v="430"/>
    <x v="2"/>
    <s v="Coffs Harbour"/>
    <s v="New South Wales"/>
    <s v="Australia"/>
    <m/>
    <s v="APAC"/>
    <x v="1"/>
    <s v="FUR-BO-10002390"/>
    <s v="Furniture"/>
    <s v="Bookcases"/>
    <s v="Ikea Library with Doors, Metal"/>
    <n v="653.13"/>
    <n v="2"/>
    <n v="0.1"/>
    <n v="-7.29"/>
    <n v="89.99"/>
    <s v="Medium"/>
  </r>
  <r>
    <n v="13695"/>
    <s v="IT-2012-5288691"/>
    <d v="2012-08-29T00:00:00"/>
    <d v="2012-09-03T00:00:00"/>
    <x v="3"/>
    <s v="PB-18805"/>
    <x v="317"/>
    <x v="2"/>
    <s v="Stuttgart"/>
    <s v="Baden-Württemberg"/>
    <s v="Germany"/>
    <m/>
    <s v="EU"/>
    <x v="2"/>
    <s v="OFF-AP-10001099"/>
    <s v="Office Supplies"/>
    <s v="Appliances"/>
    <s v="Hoover Stove, Black"/>
    <n v="1533.33"/>
    <n v="3"/>
    <n v="0.1"/>
    <n v="-34.11"/>
    <n v="89.95"/>
    <s v="Medium"/>
  </r>
  <r>
    <n v="6412"/>
    <s v="MX-2013-138422"/>
    <d v="2013-09-16T00:00:00"/>
    <d v="2013-09-22T00:00:00"/>
    <x v="3"/>
    <s v="DL-12925"/>
    <x v="425"/>
    <x v="0"/>
    <s v="Holguín"/>
    <s v="Holguín"/>
    <s v="Cuba"/>
    <m/>
    <s v="LATAM"/>
    <x v="10"/>
    <s v="TEC-PH-10000106"/>
    <s v="Technology"/>
    <s v="Phones"/>
    <s v="Apple Smart Phone, Full Size"/>
    <n v="1700"/>
    <n v="4"/>
    <n v="0"/>
    <n v="238"/>
    <n v="89.932000000000002"/>
    <s v="Medium"/>
  </r>
  <r>
    <n v="15668"/>
    <s v="ES-2014-2120735"/>
    <d v="2014-06-04T00:00:00"/>
    <d v="2014-06-04T00:00:00"/>
    <x v="0"/>
    <s v="TM-21010"/>
    <x v="633"/>
    <x v="0"/>
    <s v="Helsinki"/>
    <s v="Uusimaa"/>
    <s v="Finland"/>
    <m/>
    <s v="EU"/>
    <x v="9"/>
    <s v="FUR-BO-10002182"/>
    <s v="Furniture"/>
    <s v="Bookcases"/>
    <s v="Safco Floating Shelf Set, Pine"/>
    <n v="594.27"/>
    <n v="3"/>
    <n v="0"/>
    <n v="89.1"/>
    <n v="89.93"/>
    <s v="Medium"/>
  </r>
  <r>
    <n v="21184"/>
    <s v="IN-2014-68617"/>
    <d v="2014-06-23T00:00:00"/>
    <d v="2014-06-29T00:00:00"/>
    <x v="3"/>
    <s v="SO-20335"/>
    <x v="139"/>
    <x v="0"/>
    <s v="Canberra"/>
    <s v="Australian Capital Territory"/>
    <s v="Australia"/>
    <m/>
    <s v="APAC"/>
    <x v="1"/>
    <s v="FUR-CH-10002213"/>
    <s v="Furniture"/>
    <s v="Chairs"/>
    <s v="Hon Executive Leather Armchair, Black"/>
    <n v="822.85199999999998"/>
    <n v="3"/>
    <n v="0.4"/>
    <n v="-411.49799999999999"/>
    <n v="89.93"/>
    <s v="Low"/>
  </r>
  <r>
    <n v="17745"/>
    <s v="ES-2014-5241576"/>
    <d v="2014-05-19T00:00:00"/>
    <d v="2014-05-22T00:00:00"/>
    <x v="2"/>
    <s v="AB-10105"/>
    <x v="110"/>
    <x v="0"/>
    <s v="Avion"/>
    <s v="Nord-Pas-de-Calais"/>
    <s v="France"/>
    <m/>
    <s v="EU"/>
    <x v="2"/>
    <s v="OFF-ST-10000095"/>
    <s v="Office Supplies"/>
    <s v="Storage"/>
    <s v="Fellowes File Cart, Industrial"/>
    <n v="744.06600000000003"/>
    <n v="6"/>
    <n v="0.1"/>
    <n v="24.786000000000001"/>
    <n v="89.92"/>
    <s v="Medium"/>
  </r>
  <r>
    <n v="18457"/>
    <s v="ES-2011-2711513"/>
    <d v="2011-03-10T00:00:00"/>
    <d v="2011-03-10T00:00:00"/>
    <x v="0"/>
    <s v="TT-21460"/>
    <x v="546"/>
    <x v="2"/>
    <s v="Pforzheim"/>
    <s v="Baden-Württemberg"/>
    <s v="Germany"/>
    <m/>
    <s v="EU"/>
    <x v="2"/>
    <s v="TEC-PH-10000309"/>
    <s v="Technology"/>
    <s v="Phones"/>
    <s v="Motorola Audio Dock, with Caller ID"/>
    <n v="520.11"/>
    <n v="3"/>
    <n v="0"/>
    <n v="202.77"/>
    <n v="89.92"/>
    <s v="Medium"/>
  </r>
  <r>
    <n v="30129"/>
    <s v="IN-2014-50179"/>
    <d v="2014-10-13T00:00:00"/>
    <d v="2014-10-17T00:00:00"/>
    <x v="3"/>
    <s v="JR-15700"/>
    <x v="419"/>
    <x v="0"/>
    <s v="Coimbatore"/>
    <s v="Tamil Nadu"/>
    <s v="India"/>
    <m/>
    <s v="APAC"/>
    <x v="6"/>
    <s v="TEC-AC-10004414"/>
    <s v="Technology"/>
    <s v="Accessories"/>
    <s v="Enermax Router, Bluetooth"/>
    <n v="1291.6500000000001"/>
    <n v="5"/>
    <n v="0"/>
    <n v="413.25"/>
    <n v="89.9"/>
    <s v="Medium"/>
  </r>
  <r>
    <n v="43157"/>
    <s v="SG-2014-9750"/>
    <d v="2014-09-18T00:00:00"/>
    <d v="2014-09-23T00:00:00"/>
    <x v="3"/>
    <s v="AJ-945"/>
    <x v="721"/>
    <x v="0"/>
    <s v="Saint-Louis"/>
    <s v="Saint-Louis"/>
    <s v="Senegal"/>
    <m/>
    <s v="Africa"/>
    <x v="3"/>
    <s v="FUR-BEV-10002803"/>
    <s v="Furniture"/>
    <s v="Tables"/>
    <s v="Bevis Conference Table, Fully Assembled"/>
    <n v="925.23"/>
    <n v="1"/>
    <n v="0"/>
    <n v="305.31"/>
    <n v="89.9"/>
    <s v="Medium"/>
  </r>
  <r>
    <n v="15183"/>
    <s v="ES-2014-3179581"/>
    <d v="2014-07-14T00:00:00"/>
    <d v="2014-07-16T00:00:00"/>
    <x v="2"/>
    <s v="DB-13210"/>
    <x v="295"/>
    <x v="0"/>
    <s v="Madrid"/>
    <s v="Madrid"/>
    <s v="Spain"/>
    <m/>
    <s v="EU"/>
    <x v="5"/>
    <s v="TEC-CO-10002673"/>
    <s v="Technology"/>
    <s v="Copiers"/>
    <s v="Brother Fax and Copier, Laser"/>
    <n v="574.47"/>
    <n v="3"/>
    <n v="0"/>
    <n v="143.55000000000001"/>
    <n v="89.89"/>
    <s v="High"/>
  </r>
  <r>
    <n v="12338"/>
    <s v="ES-2013-5957121"/>
    <d v="2013-09-14T00:00:00"/>
    <d v="2013-09-15T00:00:00"/>
    <x v="2"/>
    <s v="RH-19495"/>
    <x v="0"/>
    <x v="0"/>
    <s v="Pamplona"/>
    <s v="Navarra"/>
    <s v="Spain"/>
    <m/>
    <s v="EU"/>
    <x v="5"/>
    <s v="FUR-CH-10003249"/>
    <s v="Furniture"/>
    <s v="Chairs"/>
    <s v="Office Star Steel Folding Chair, Black"/>
    <n v="714.24"/>
    <n v="10"/>
    <n v="0.2"/>
    <n v="-178.56"/>
    <n v="89.85"/>
    <s v="Medium"/>
  </r>
  <r>
    <n v="40007"/>
    <s v="CA-2011-119144"/>
    <d v="2011-11-16T00:00:00"/>
    <d v="2011-11-18T00:00:00"/>
    <x v="2"/>
    <s v="JD-16150"/>
    <x v="302"/>
    <x v="1"/>
    <s v="Los Angeles"/>
    <s v="California"/>
    <s v="United States"/>
    <n v="90008"/>
    <s v="US"/>
    <x v="4"/>
    <s v="OFF-ST-10000991"/>
    <s v="Office Supplies"/>
    <s v="Storage"/>
    <s v="Space Solutions HD Industrial Steel Shelving."/>
    <n v="344.91"/>
    <n v="3"/>
    <n v="0"/>
    <n v="10.347300000000001"/>
    <n v="89.84"/>
    <s v="Critical"/>
  </r>
  <r>
    <n v="39491"/>
    <s v="CA-2012-141327"/>
    <d v="2012-11-30T00:00:00"/>
    <d v="2012-12-03T00:00:00"/>
    <x v="2"/>
    <s v="LR-16915"/>
    <x v="506"/>
    <x v="0"/>
    <s v="Durham"/>
    <s v="North Carolina"/>
    <s v="United States"/>
    <n v="27707"/>
    <s v="US"/>
    <x v="5"/>
    <s v="FUR-FU-10000576"/>
    <s v="Furniture"/>
    <s v="Furnishings"/>
    <s v="Luxo Professional Fluorescent Magnifier Lamp with Clamp-Mount Base"/>
    <n v="335.74400000000003"/>
    <n v="2"/>
    <n v="0.2"/>
    <n v="25.180800000000001"/>
    <n v="89.81"/>
    <s v="Critical"/>
  </r>
  <r>
    <n v="20316"/>
    <s v="ID-2014-62926"/>
    <d v="2014-09-18T00:00:00"/>
    <d v="2014-09-19T00:00:00"/>
    <x v="2"/>
    <s v="MC-18100"/>
    <x v="579"/>
    <x v="0"/>
    <s v="Makati"/>
    <s v="National Capital"/>
    <s v="Philippines"/>
    <m/>
    <s v="APAC"/>
    <x v="11"/>
    <s v="TEC-MA-10003553"/>
    <s v="Technology"/>
    <s v="Machines"/>
    <s v="Epson Printer, Red"/>
    <n v="389.65499999999997"/>
    <n v="2"/>
    <n v="0.25"/>
    <n v="-83.144999999999996"/>
    <n v="89.79"/>
    <s v="High"/>
  </r>
  <r>
    <n v="24071"/>
    <s v="IN-2011-16985"/>
    <d v="2011-10-03T00:00:00"/>
    <d v="2011-10-08T00:00:00"/>
    <x v="3"/>
    <s v="FP-14320"/>
    <x v="776"/>
    <x v="0"/>
    <s v="Brisbane"/>
    <s v="Queensland"/>
    <s v="Australia"/>
    <m/>
    <s v="APAC"/>
    <x v="1"/>
    <s v="FUR-BO-10001471"/>
    <s v="Furniture"/>
    <s v="Bookcases"/>
    <s v="Sauder Classic Bookcase, Metal"/>
    <n v="1567.62"/>
    <n v="4"/>
    <n v="0.1"/>
    <n v="661.86"/>
    <n v="89.78"/>
    <s v="Medium"/>
  </r>
  <r>
    <n v="13948"/>
    <s v="ES-2012-2740636"/>
    <d v="2012-08-29T00:00:00"/>
    <d v="2012-09-05T00:00:00"/>
    <x v="3"/>
    <s v="RF-19840"/>
    <x v="683"/>
    <x v="0"/>
    <s v="Mechelen"/>
    <s v="Antwerp"/>
    <s v="Belgium"/>
    <m/>
    <s v="EU"/>
    <x v="2"/>
    <s v="TEC-PH-10001708"/>
    <s v="Technology"/>
    <s v="Phones"/>
    <s v="Cisco Audio Dock, with Caller ID"/>
    <n v="910.35"/>
    <n v="5"/>
    <n v="0"/>
    <n v="200.25"/>
    <n v="89.77"/>
    <s v="Medium"/>
  </r>
  <r>
    <n v="1303"/>
    <s v="MX-2013-117499"/>
    <d v="2013-03-18T00:00:00"/>
    <d v="2013-03-18T00:00:00"/>
    <x v="0"/>
    <s v="BO-11425"/>
    <x v="331"/>
    <x v="0"/>
    <s v="Mauá"/>
    <s v="São Paulo"/>
    <s v="Brazil"/>
    <m/>
    <s v="LATAM"/>
    <x v="5"/>
    <s v="TEC-CO-10000956"/>
    <s v="Technology"/>
    <s v="Copiers"/>
    <s v="Sharp Copy Machine, Laser"/>
    <n v="318.08256"/>
    <n v="2"/>
    <n v="2E-3"/>
    <n v="98.162559999999999"/>
    <n v="89.763999999999996"/>
    <s v="Critical"/>
  </r>
  <r>
    <n v="9905"/>
    <s v="MX-2014-141096"/>
    <d v="2014-11-08T00:00:00"/>
    <d v="2014-11-14T00:00:00"/>
    <x v="3"/>
    <s v="SH-20395"/>
    <x v="777"/>
    <x v="0"/>
    <s v="Antiguo Cuscatlán"/>
    <s v="La Libertad"/>
    <s v="El Salvador"/>
    <m/>
    <s v="LATAM"/>
    <x v="2"/>
    <s v="OFF-ST-10004381"/>
    <s v="Office Supplies"/>
    <s v="Storage"/>
    <s v="Smead Lockers, Industrial"/>
    <n v="1193.4000000000001"/>
    <n v="9"/>
    <n v="0"/>
    <n v="286.38"/>
    <n v="89.692999999999998"/>
    <s v="Low"/>
  </r>
  <r>
    <n v="557"/>
    <s v="US-2014-139941"/>
    <d v="2014-12-04T00:00:00"/>
    <d v="2014-12-07T00:00:00"/>
    <x v="2"/>
    <s v="RA-19915"/>
    <x v="484"/>
    <x v="0"/>
    <s v="Mexicali"/>
    <s v="Baja California"/>
    <s v="Mexico"/>
    <m/>
    <s v="LATAM"/>
    <x v="9"/>
    <s v="TEC-AC-10000890"/>
    <s v="Technology"/>
    <s v="Accessories"/>
    <s v="Belkin Router, USB"/>
    <n v="345.28"/>
    <n v="2"/>
    <n v="0"/>
    <n v="117.36"/>
    <n v="89.69"/>
    <s v="Critical"/>
  </r>
  <r>
    <n v="35547"/>
    <s v="CA-2011-168130"/>
    <d v="2011-09-19T00:00:00"/>
    <d v="2011-09-19T00:00:00"/>
    <x v="0"/>
    <s v="BS-11365"/>
    <x v="30"/>
    <x v="1"/>
    <s v="New York City"/>
    <s v="New York"/>
    <s v="United States"/>
    <n v="10011"/>
    <s v="US"/>
    <x v="0"/>
    <s v="FUR-CH-10000988"/>
    <s v="Furniture"/>
    <s v="Chairs"/>
    <s v="Hon Olson Stacker Stools"/>
    <n v="887.10299999999995"/>
    <n v="7"/>
    <n v="0.1"/>
    <n v="177.42060000000001"/>
    <n v="89.69"/>
    <s v="High"/>
  </r>
  <r>
    <n v="12372"/>
    <s v="ES-2013-3221528"/>
    <d v="2013-08-01T00:00:00"/>
    <d v="2013-08-03T00:00:00"/>
    <x v="1"/>
    <s v="JJ-15760"/>
    <x v="727"/>
    <x v="2"/>
    <s v="Carcassonne"/>
    <s v="Languedoc-Roussillon"/>
    <s v="France"/>
    <m/>
    <s v="EU"/>
    <x v="2"/>
    <s v="TEC-CO-10004042"/>
    <s v="Technology"/>
    <s v="Copiers"/>
    <s v="Brother Wireless Fax, Laser"/>
    <n v="643.97699999999998"/>
    <n v="2"/>
    <n v="0.15"/>
    <n v="166.61699999999999"/>
    <n v="89.67"/>
    <s v="High"/>
  </r>
  <r>
    <n v="40498"/>
    <s v="CA-2013-152688"/>
    <d v="2013-10-18T00:00:00"/>
    <d v="2013-10-21T00:00:00"/>
    <x v="2"/>
    <s v="NR-18550"/>
    <x v="641"/>
    <x v="0"/>
    <s v="Perth Amboy"/>
    <s v="New Jersey"/>
    <s v="United States"/>
    <n v="8861"/>
    <s v="US"/>
    <x v="0"/>
    <s v="OFF-BI-10004584"/>
    <s v="Office Supplies"/>
    <s v="Binders"/>
    <s v="GBC ProClick 150 Presentation Binding System"/>
    <n v="315.98"/>
    <n v="1"/>
    <n v="0"/>
    <n v="148.51060000000001"/>
    <n v="89.66"/>
    <s v="Critical"/>
  </r>
  <r>
    <n v="30124"/>
    <s v="IN-2014-47218"/>
    <d v="2014-10-16T00:00:00"/>
    <d v="2014-10-20T00:00:00"/>
    <x v="3"/>
    <s v="VP-21760"/>
    <x v="505"/>
    <x v="1"/>
    <s v="Nellore"/>
    <s v="Andhra Pradesh"/>
    <s v="India"/>
    <m/>
    <s v="APAC"/>
    <x v="6"/>
    <s v="TEC-PH-10004085"/>
    <s v="Technology"/>
    <s v="Phones"/>
    <s v="Apple Audio Dock, with Caller ID"/>
    <n v="667.56"/>
    <n v="4"/>
    <n v="0"/>
    <n v="153.47999999999999"/>
    <n v="89.64"/>
    <s v="High"/>
  </r>
  <r>
    <n v="18144"/>
    <s v="IT-2013-4191455"/>
    <d v="2013-08-10T00:00:00"/>
    <d v="2013-08-14T00:00:00"/>
    <x v="3"/>
    <s v="CM-12190"/>
    <x v="483"/>
    <x v="0"/>
    <s v="Tivoli"/>
    <s v="Lazio"/>
    <s v="Italy"/>
    <m/>
    <s v="EU"/>
    <x v="5"/>
    <s v="FUR-CH-10001582"/>
    <s v="Furniture"/>
    <s v="Chairs"/>
    <s v="Office Star Executive Leather Armchair, Black"/>
    <n v="560.91600000000005"/>
    <n v="3"/>
    <n v="0.6"/>
    <n v="-743.274"/>
    <n v="89.55"/>
    <s v="High"/>
  </r>
  <r>
    <n v="26446"/>
    <s v="IN-2014-79229"/>
    <d v="2014-09-11T00:00:00"/>
    <d v="2014-09-15T00:00:00"/>
    <x v="3"/>
    <s v="SV-20815"/>
    <x v="87"/>
    <x v="1"/>
    <s v="Shenzhen"/>
    <s v="Guangdong"/>
    <s v="China"/>
    <m/>
    <s v="APAC"/>
    <x v="8"/>
    <s v="OFF-ST-10004830"/>
    <s v="Office Supplies"/>
    <s v="Storage"/>
    <s v="Eldon Lockers, Blue"/>
    <n v="1781.19"/>
    <n v="9"/>
    <n v="0"/>
    <n v="35.369999999999997"/>
    <n v="89.54"/>
    <s v="Medium"/>
  </r>
  <r>
    <n v="4695"/>
    <s v="MX-2014-135069"/>
    <d v="2014-10-14T00:00:00"/>
    <d v="2014-10-19T00:00:00"/>
    <x v="3"/>
    <s v="RH-19495"/>
    <x v="0"/>
    <x v="0"/>
    <s v="Cuiabá"/>
    <s v="Mato Grosso"/>
    <s v="Brazil"/>
    <m/>
    <s v="LATAM"/>
    <x v="5"/>
    <s v="FUR-CH-10000932"/>
    <s v="Furniture"/>
    <s v="Chairs"/>
    <s v="Harbour Creations Executive Leather Armchair, Red"/>
    <n v="1268.96"/>
    <n v="4"/>
    <n v="0"/>
    <n v="583.67999999999995"/>
    <n v="89.52"/>
    <s v="Medium"/>
  </r>
  <r>
    <n v="2875"/>
    <s v="MX-2013-100251"/>
    <d v="2013-12-20T00:00:00"/>
    <d v="2013-12-27T00:00:00"/>
    <x v="3"/>
    <s v="SG-20080"/>
    <x v="524"/>
    <x v="0"/>
    <s v="Pinar del Río"/>
    <s v="Pinar del Río"/>
    <s v="Cuba"/>
    <m/>
    <s v="LATAM"/>
    <x v="10"/>
    <s v="TEC-CO-10000917"/>
    <s v="Technology"/>
    <s v="Copiers"/>
    <s v="Hewlett Copy Machine, Color"/>
    <n v="881.93259999999998"/>
    <n v="5"/>
    <n v="2E-3"/>
    <n v="130.73259999999999"/>
    <n v="89.478999999999999"/>
    <s v="Medium"/>
  </r>
  <r>
    <n v="31892"/>
    <s v="CA-2011-131450"/>
    <d v="2011-08-08T00:00:00"/>
    <d v="2011-08-15T00:00:00"/>
    <x v="3"/>
    <s v="LR-16915"/>
    <x v="506"/>
    <x v="0"/>
    <s v="San Diego"/>
    <s v="California"/>
    <s v="United States"/>
    <n v="92024"/>
    <s v="US"/>
    <x v="4"/>
    <s v="TEC-CO-10004115"/>
    <s v="Technology"/>
    <s v="Copiers"/>
    <s v="Sharp AL-1530CS Digital Copier"/>
    <n v="1199.9760000000001"/>
    <n v="3"/>
    <n v="0.2"/>
    <n v="434.99130000000002"/>
    <n v="89.43"/>
    <s v="Medium"/>
  </r>
  <r>
    <n v="8032"/>
    <s v="MX-2014-154907"/>
    <d v="2014-11-20T00:00:00"/>
    <d v="2014-11-20T00:00:00"/>
    <x v="0"/>
    <s v="EM-14200"/>
    <x v="66"/>
    <x v="2"/>
    <s v="Gómez Palacio"/>
    <s v="Durango"/>
    <s v="Mexico"/>
    <m/>
    <s v="LATAM"/>
    <x v="9"/>
    <s v="TEC-AC-10001076"/>
    <s v="Technology"/>
    <s v="Accessories"/>
    <s v="Memorex Keyboard, USB"/>
    <n v="333.9"/>
    <n v="7"/>
    <n v="0"/>
    <n v="153.58000000000001"/>
    <n v="89.417000000000002"/>
    <s v="Critical"/>
  </r>
  <r>
    <n v="38625"/>
    <s v="US-2011-131275"/>
    <d v="2011-03-18T00:00:00"/>
    <d v="2011-03-24T00:00:00"/>
    <x v="3"/>
    <s v="SC-20050"/>
    <x v="356"/>
    <x v="2"/>
    <s v="Burbank"/>
    <s v="California"/>
    <s v="United States"/>
    <n v="91505"/>
    <s v="US"/>
    <x v="4"/>
    <s v="TEC-MA-10001148"/>
    <s v="Technology"/>
    <s v="Machines"/>
    <s v="Swingline SM12-08 MicroCut Jam Free Shredder"/>
    <n v="1279.9680000000001"/>
    <n v="4"/>
    <n v="0.2"/>
    <n v="415.9896"/>
    <n v="89.41"/>
    <s v="Medium"/>
  </r>
  <r>
    <n v="16176"/>
    <s v="ES-2013-2105318"/>
    <d v="2013-04-05T00:00:00"/>
    <d v="2013-04-09T00:00:00"/>
    <x v="3"/>
    <s v="AG-10300"/>
    <x v="715"/>
    <x v="1"/>
    <s v="Bari"/>
    <s v="Apulia"/>
    <s v="Italy"/>
    <m/>
    <s v="EU"/>
    <x v="5"/>
    <s v="TEC-CO-10004563"/>
    <s v="Technology"/>
    <s v="Copiers"/>
    <s v="HP Copy Machine, Color"/>
    <n v="1225.6500000000001"/>
    <n v="5"/>
    <n v="0"/>
    <n v="416.7"/>
    <n v="89.4"/>
    <s v="Medium"/>
  </r>
  <r>
    <n v="19918"/>
    <s v="IT-2013-2494403"/>
    <d v="2013-01-29T00:00:00"/>
    <d v="2013-01-31T00:00:00"/>
    <x v="1"/>
    <s v="JF-15295"/>
    <x v="154"/>
    <x v="0"/>
    <s v="Madrid"/>
    <s v="Madrid"/>
    <s v="Spain"/>
    <m/>
    <s v="EU"/>
    <x v="5"/>
    <s v="TEC-AC-10000530"/>
    <s v="Technology"/>
    <s v="Accessories"/>
    <s v="Logitech Memory Card, Bluetooth"/>
    <n v="516.9"/>
    <n v="5"/>
    <n v="0"/>
    <n v="72.3"/>
    <n v="89.38"/>
    <s v="High"/>
  </r>
  <r>
    <n v="1295"/>
    <s v="MX-2014-146990"/>
    <d v="2014-11-18T00:00:00"/>
    <d v="2014-11-21T00:00:00"/>
    <x v="2"/>
    <s v="JP-16135"/>
    <x v="707"/>
    <x v="2"/>
    <s v="Coacalco"/>
    <s v="México"/>
    <s v="Mexico"/>
    <m/>
    <s v="LATAM"/>
    <x v="9"/>
    <s v="FUR-BO-10002906"/>
    <s v="Furniture"/>
    <s v="Bookcases"/>
    <s v="Ikea Corner Shelving, Traditional"/>
    <n v="262.52800000000002"/>
    <n v="4"/>
    <n v="0.2"/>
    <n v="-29.552"/>
    <n v="89.361999999999995"/>
    <s v="Critical"/>
  </r>
  <r>
    <n v="48605"/>
    <s v="NI-2012-8470"/>
    <d v="2012-12-25T00:00:00"/>
    <d v="2012-12-27T00:00:00"/>
    <x v="2"/>
    <s v="JM-5250"/>
    <x v="84"/>
    <x v="0"/>
    <s v="Kaduna"/>
    <s v="Kaduna"/>
    <s v="Nigeria"/>
    <m/>
    <s v="Africa"/>
    <x v="3"/>
    <s v="TEC-KON-10001507"/>
    <s v="Technology"/>
    <s v="Machines"/>
    <s v="Konica Card Printer, Durable"/>
    <n v="736.21799999999996"/>
    <n v="14"/>
    <n v="0.7"/>
    <n v="-1030.722"/>
    <n v="89.32"/>
    <s v="Medium"/>
  </r>
  <r>
    <n v="36237"/>
    <s v="CA-2012-156482"/>
    <d v="2012-02-06T00:00:00"/>
    <d v="2012-02-13T00:00:00"/>
    <x v="3"/>
    <s v="IL-15100"/>
    <x v="710"/>
    <x v="0"/>
    <s v="Wilmington"/>
    <s v="Delaware"/>
    <s v="United States"/>
    <n v="19805"/>
    <s v="US"/>
    <x v="0"/>
    <s v="FUR-CH-10001708"/>
    <s v="Furniture"/>
    <s v="Chairs"/>
    <s v="Office Star - Contemporary Swivel Chair with Padded Adjustable Arms and Flex Back"/>
    <n v="1268.82"/>
    <n v="9"/>
    <n v="0"/>
    <n v="266.4522"/>
    <n v="89.3"/>
    <s v="Low"/>
  </r>
  <r>
    <n v="40914"/>
    <s v="CA-2014-160633"/>
    <d v="2014-11-17T00:00:00"/>
    <d v="2014-11-22T00:00:00"/>
    <x v="3"/>
    <s v="BS-11380"/>
    <x v="359"/>
    <x v="1"/>
    <s v="Bowling Green"/>
    <s v="Ohio"/>
    <s v="United States"/>
    <n v="43402"/>
    <s v="US"/>
    <x v="0"/>
    <s v="TEC-CO-10002095"/>
    <s v="Technology"/>
    <s v="Copiers"/>
    <s v="Hewlett Packard 610 Color Digital Copier / Printer"/>
    <n v="899.98199999999997"/>
    <n v="3"/>
    <n v="0.4"/>
    <n v="74.998500000000007"/>
    <n v="89.3"/>
    <s v="Medium"/>
  </r>
  <r>
    <n v="31585"/>
    <s v="CA-2013-112697"/>
    <d v="2013-12-19T00:00:00"/>
    <d v="2013-12-21T00:00:00"/>
    <x v="1"/>
    <s v="AH-10195"/>
    <x v="663"/>
    <x v="1"/>
    <s v="Tamarac"/>
    <s v="Florida"/>
    <s v="United States"/>
    <n v="33319"/>
    <s v="US"/>
    <x v="5"/>
    <s v="OFF-SU-10000646"/>
    <s v="Office Supplies"/>
    <s v="Supplies"/>
    <s v="Premier Automatic Letter Opener"/>
    <n v="961.48"/>
    <n v="5"/>
    <n v="0.2"/>
    <n v="-204.31450000000001"/>
    <n v="89.23"/>
    <s v="Medium"/>
  </r>
  <r>
    <n v="14130"/>
    <s v="ES-2012-2541285"/>
    <d v="2012-03-07T00:00:00"/>
    <d v="2012-03-12T00:00:00"/>
    <x v="3"/>
    <s v="LT-17110"/>
    <x v="480"/>
    <x v="0"/>
    <s v="Nanterre"/>
    <s v="Ile-de-France"/>
    <s v="France"/>
    <m/>
    <s v="EU"/>
    <x v="2"/>
    <s v="FUR-BO-10004834"/>
    <s v="Furniture"/>
    <s v="Bookcases"/>
    <s v="Safco 3-Shelf Cabinet, Mobile"/>
    <n v="1079.568"/>
    <n v="7"/>
    <n v="0.1"/>
    <n v="35.868000000000002"/>
    <n v="89.18"/>
    <s v="Medium"/>
  </r>
  <r>
    <n v="16305"/>
    <s v="IT-2011-1781238"/>
    <d v="2011-11-02T00:00:00"/>
    <d v="2011-11-07T00:00:00"/>
    <x v="3"/>
    <s v="BD-11560"/>
    <x v="249"/>
    <x v="2"/>
    <s v="Leipzig"/>
    <s v="Saxony"/>
    <s v="Germany"/>
    <m/>
    <s v="EU"/>
    <x v="2"/>
    <s v="FUR-CH-10001582"/>
    <s v="Furniture"/>
    <s v="Chairs"/>
    <s v="Office Star Executive Leather Armchair, Black"/>
    <n v="1262.0609999999999"/>
    <n v="3"/>
    <n v="0.1"/>
    <n v="-42.128999999999998"/>
    <n v="89.16"/>
    <s v="Medium"/>
  </r>
  <r>
    <n v="33538"/>
    <s v="US-2013-126893"/>
    <d v="2013-11-27T00:00:00"/>
    <d v="2013-12-02T00:00:00"/>
    <x v="3"/>
    <s v="CT-11995"/>
    <x v="224"/>
    <x v="0"/>
    <s v="Philadelphia"/>
    <s v="Pennsylvania"/>
    <s v="United States"/>
    <n v="19134"/>
    <s v="US"/>
    <x v="0"/>
    <s v="TEC-PH-10004165"/>
    <s v="Technology"/>
    <s v="Phones"/>
    <s v="Mitel MiVoice 5330e IP Phone"/>
    <n v="494.98200000000003"/>
    <n v="3"/>
    <n v="0.4"/>
    <n v="-115.4958"/>
    <n v="89.14"/>
    <s v="High"/>
  </r>
  <r>
    <n v="6017"/>
    <s v="MX-2014-117240"/>
    <d v="2014-05-19T00:00:00"/>
    <d v="2014-05-22T00:00:00"/>
    <x v="1"/>
    <s v="AZ-10750"/>
    <x v="530"/>
    <x v="0"/>
    <s v="Cúcuta"/>
    <s v="Norte de Santander"/>
    <s v="Colombia"/>
    <m/>
    <s v="LATAM"/>
    <x v="5"/>
    <s v="FUR-BO-10000411"/>
    <s v="Furniture"/>
    <s v="Bookcases"/>
    <s v="Sauder Floating Shelf Set, Metal"/>
    <n v="1034.8800000000001"/>
    <n v="8"/>
    <n v="0"/>
    <n v="455.2"/>
    <n v="89.135000000000005"/>
    <s v="High"/>
  </r>
  <r>
    <n v="13570"/>
    <s v="ES-2011-3276063"/>
    <d v="2011-06-28T00:00:00"/>
    <d v="2011-07-02T00:00:00"/>
    <x v="3"/>
    <s v="LL-16840"/>
    <x v="562"/>
    <x v="0"/>
    <s v="Glasgow"/>
    <s v="Scotland"/>
    <s v="United Kingdom"/>
    <m/>
    <s v="EU"/>
    <x v="9"/>
    <s v="TEC-MA-10000875"/>
    <s v="Technology"/>
    <s v="Machines"/>
    <s v="Okidata Inkjet, Wireless"/>
    <n v="628.44000000000005"/>
    <n v="2"/>
    <n v="0"/>
    <n v="6.24"/>
    <n v="89.13"/>
    <s v="High"/>
  </r>
  <r>
    <n v="379"/>
    <s v="MX-2011-137652"/>
    <d v="2011-09-09T00:00:00"/>
    <d v="2011-09-14T00:00:00"/>
    <x v="3"/>
    <s v="PH-18790"/>
    <x v="643"/>
    <x v="2"/>
    <s v="Ijuí"/>
    <s v="Rio Grande do Sul"/>
    <s v="Brazil"/>
    <m/>
    <s v="LATAM"/>
    <x v="5"/>
    <s v="FUR-BO-10002300"/>
    <s v="Furniture"/>
    <s v="Bookcases"/>
    <s v="Dania Classic Bookcase, Traditional"/>
    <n v="1369.2"/>
    <n v="5"/>
    <n v="0"/>
    <n v="670.9"/>
    <n v="89.12"/>
    <s v="Medium"/>
  </r>
  <r>
    <n v="49236"/>
    <s v="IV-2012-4320"/>
    <d v="2012-06-11T00:00:00"/>
    <d v="2012-06-15T00:00:00"/>
    <x v="3"/>
    <s v="SG-10605"/>
    <x v="232"/>
    <x v="0"/>
    <s v="Abidjan"/>
    <s v="Lagunes"/>
    <s v="Cote d'Ivoire"/>
    <m/>
    <s v="Africa"/>
    <x v="3"/>
    <s v="FUR-DAN-10002028"/>
    <s v="Furniture"/>
    <s v="Bookcases"/>
    <s v="Dania Classic Bookcase, Mobile"/>
    <n v="826.56"/>
    <n v="2"/>
    <n v="0"/>
    <n v="148.74"/>
    <n v="89.12"/>
    <s v="Medium"/>
  </r>
  <r>
    <n v="2674"/>
    <s v="MX-2014-101609"/>
    <d v="2014-05-26T00:00:00"/>
    <d v="2014-06-02T00:00:00"/>
    <x v="3"/>
    <s v="DK-13225"/>
    <x v="768"/>
    <x v="1"/>
    <s v="Tlalpan"/>
    <s v="Distrito Federal"/>
    <s v="Mexico"/>
    <m/>
    <s v="LATAM"/>
    <x v="9"/>
    <s v="FUR-BO-10000087"/>
    <s v="Furniture"/>
    <s v="Bookcases"/>
    <s v="Sauder Corner Shelving, Pine"/>
    <n v="634.24"/>
    <n v="8"/>
    <n v="0.2"/>
    <n v="15.84"/>
    <n v="89.078000000000003"/>
    <s v="Low"/>
  </r>
  <r>
    <n v="35029"/>
    <s v="CA-2012-109575"/>
    <d v="2012-09-18T00:00:00"/>
    <d v="2012-09-23T00:00:00"/>
    <x v="3"/>
    <s v="KH-16630"/>
    <x v="664"/>
    <x v="1"/>
    <s v="Clinton"/>
    <s v="Maryland"/>
    <s v="United States"/>
    <n v="20735"/>
    <s v="US"/>
    <x v="0"/>
    <s v="TEC-PH-10000895"/>
    <s v="Technology"/>
    <s v="Phones"/>
    <s v="Polycom VVX 310 VoIP phone"/>
    <n v="1259.93"/>
    <n v="7"/>
    <n v="0"/>
    <n v="327.58179999999999"/>
    <n v="89.06"/>
    <s v="High"/>
  </r>
  <r>
    <n v="18950"/>
    <s v="ES-2014-5481990"/>
    <d v="2014-12-15T00:00:00"/>
    <d v="2014-12-17T00:00:00"/>
    <x v="1"/>
    <s v="BG-11740"/>
    <x v="187"/>
    <x v="0"/>
    <s v="Rennes"/>
    <s v="Brittany"/>
    <s v="France"/>
    <m/>
    <s v="EU"/>
    <x v="2"/>
    <s v="OFF-BI-10002172"/>
    <s v="Office Supplies"/>
    <s v="Binders"/>
    <s v="Acco Binding Machine, Recycled"/>
    <n v="308.7"/>
    <n v="6"/>
    <n v="0"/>
    <n v="77.040000000000006"/>
    <n v="89.02"/>
    <s v="Critical"/>
  </r>
  <r>
    <n v="27551"/>
    <s v="IN-2011-12288"/>
    <d v="2011-05-30T00:00:00"/>
    <d v="2011-06-04T00:00:00"/>
    <x v="3"/>
    <s v="JS-15880"/>
    <x v="401"/>
    <x v="0"/>
    <s v="Vadodara"/>
    <s v="Gujarat"/>
    <s v="India"/>
    <m/>
    <s v="APAC"/>
    <x v="6"/>
    <s v="TEC-PH-10003488"/>
    <s v="Technology"/>
    <s v="Phones"/>
    <s v="Nokia Signal Booster, VoIP"/>
    <n v="956.13"/>
    <n v="7"/>
    <n v="0"/>
    <n v="162.54"/>
    <n v="89.01"/>
    <s v="Medium"/>
  </r>
  <r>
    <n v="36736"/>
    <s v="CA-2013-167115"/>
    <d v="2013-04-05T00:00:00"/>
    <d v="2013-04-10T00:00:00"/>
    <x v="3"/>
    <s v="EH-14185"/>
    <x v="466"/>
    <x v="0"/>
    <s v="New York City"/>
    <s v="New York"/>
    <s v="United States"/>
    <n v="10035"/>
    <s v="US"/>
    <x v="0"/>
    <s v="OFF-BI-10004600"/>
    <s v="Office Supplies"/>
    <s v="Binders"/>
    <s v="Ibico Ibimaster 300 Manual Binding System"/>
    <n v="588.78399999999999"/>
    <n v="2"/>
    <n v="0.2"/>
    <n v="183.995"/>
    <n v="89"/>
    <s v="High"/>
  </r>
  <r>
    <n v="28163"/>
    <s v="IN-2014-41275"/>
    <d v="2014-05-29T00:00:00"/>
    <d v="2014-06-01T00:00:00"/>
    <x v="2"/>
    <s v="HM-14980"/>
    <x v="93"/>
    <x v="0"/>
    <s v="Zhengzhou"/>
    <s v="Henan"/>
    <s v="China"/>
    <m/>
    <s v="APAC"/>
    <x v="8"/>
    <s v="FUR-CH-10000025"/>
    <s v="Furniture"/>
    <s v="Chairs"/>
    <s v="Office Star Rocking Chair, Set of Two"/>
    <n v="429.48"/>
    <n v="3"/>
    <n v="0"/>
    <n v="85.86"/>
    <n v="88.99"/>
    <s v="Medium"/>
  </r>
  <r>
    <n v="26163"/>
    <s v="IN-2013-55933"/>
    <d v="2013-07-18T00:00:00"/>
    <d v="2013-07-22T00:00:00"/>
    <x v="3"/>
    <s v="AB-10015"/>
    <x v="120"/>
    <x v="0"/>
    <s v="Hyderabad"/>
    <s v="Telangana"/>
    <s v="India"/>
    <m/>
    <s v="APAC"/>
    <x v="6"/>
    <s v="OFF-ST-10004802"/>
    <s v="Office Supplies"/>
    <s v="Storage"/>
    <s v="Rogers File Cart, Industrial"/>
    <n v="566.4"/>
    <n v="4"/>
    <n v="0"/>
    <n v="135.84"/>
    <n v="88.98"/>
    <s v="High"/>
  </r>
  <r>
    <n v="43317"/>
    <s v="AO-2011-8430"/>
    <d v="2011-01-20T00:00:00"/>
    <d v="2011-01-20T00:00:00"/>
    <x v="0"/>
    <s v="MA-7995"/>
    <x v="582"/>
    <x v="2"/>
    <s v="Luanda"/>
    <s v="Luanda"/>
    <s v="Angola"/>
    <m/>
    <s v="Africa"/>
    <x v="3"/>
    <s v="FUR-BUS-10002989"/>
    <s v="Furniture"/>
    <s v="Bookcases"/>
    <s v="Bush Classic Bookcase, Traditional"/>
    <n v="825.36"/>
    <n v="2"/>
    <n v="0"/>
    <n v="338.34"/>
    <n v="88.97"/>
    <s v="High"/>
  </r>
  <r>
    <n v="44091"/>
    <s v="MZ-2013-7940"/>
    <d v="2013-07-31T00:00:00"/>
    <d v="2013-08-04T00:00:00"/>
    <x v="3"/>
    <s v="DR-2940"/>
    <x v="169"/>
    <x v="2"/>
    <s v="Beira"/>
    <s v="Sofala"/>
    <s v="Mozambique"/>
    <m/>
    <s v="Africa"/>
    <x v="3"/>
    <s v="TEC-OKI-10003050"/>
    <s v="Technology"/>
    <s v="Machines"/>
    <s v="Okidata Card Printer, White"/>
    <n v="1393.92"/>
    <n v="8"/>
    <n v="0"/>
    <n v="473.76"/>
    <n v="88.97"/>
    <s v="Medium"/>
  </r>
  <r>
    <n v="18169"/>
    <s v="ES-2014-5767912"/>
    <d v="2014-12-08T00:00:00"/>
    <d v="2014-12-14T00:00:00"/>
    <x v="3"/>
    <s v="AS-10045"/>
    <x v="662"/>
    <x v="1"/>
    <s v="Le Cannet"/>
    <s v="Provence-Alpes-Côte d'Azur"/>
    <s v="France"/>
    <m/>
    <s v="EU"/>
    <x v="2"/>
    <s v="OFF-AP-10001099"/>
    <s v="Office Supplies"/>
    <s v="Appliances"/>
    <s v="Hoover Stove, Black"/>
    <n v="1022.22"/>
    <n v="2"/>
    <n v="0.1"/>
    <n v="-22.74"/>
    <n v="88.93"/>
    <s v="Medium"/>
  </r>
  <r>
    <n v="26516"/>
    <s v="IN-2012-78886"/>
    <d v="2012-05-31T00:00:00"/>
    <d v="2012-06-04T00:00:00"/>
    <x v="1"/>
    <s v="SL-20155"/>
    <x v="346"/>
    <x v="2"/>
    <s v="Tengzhou"/>
    <s v="Shandong"/>
    <s v="China"/>
    <m/>
    <s v="APAC"/>
    <x v="8"/>
    <s v="TEC-MA-10001259"/>
    <s v="Technology"/>
    <s v="Machines"/>
    <s v="StarTech Inkjet, White"/>
    <n v="896.76"/>
    <n v="3"/>
    <n v="0"/>
    <n v="403.47"/>
    <n v="88.93"/>
    <s v="Medium"/>
  </r>
  <r>
    <n v="14935"/>
    <s v="ES-2012-5549626"/>
    <d v="2012-12-28T00:00:00"/>
    <d v="2013-01-04T00:00:00"/>
    <x v="3"/>
    <s v="MT-18070"/>
    <x v="208"/>
    <x v="2"/>
    <s v="Basildon"/>
    <s v="England"/>
    <s v="United Kingdom"/>
    <m/>
    <s v="EU"/>
    <x v="9"/>
    <s v="OFF-AP-10003577"/>
    <s v="Office Supplies"/>
    <s v="Appliances"/>
    <s v="Hoover Stove, Silver"/>
    <n v="1138.44"/>
    <n v="2"/>
    <n v="0"/>
    <n v="364.26"/>
    <n v="88.9"/>
    <s v="Medium"/>
  </r>
  <r>
    <n v="38983"/>
    <s v="CA-2013-169838"/>
    <d v="2013-11-26T00:00:00"/>
    <d v="2013-11-30T00:00:00"/>
    <x v="3"/>
    <s v="BB-11545"/>
    <x v="350"/>
    <x v="1"/>
    <s v="Jackson"/>
    <s v="Michigan"/>
    <s v="United States"/>
    <n v="49201"/>
    <s v="US"/>
    <x v="2"/>
    <s v="FUR-TA-10001095"/>
    <s v="Furniture"/>
    <s v="Tables"/>
    <s v="Chromcraft Round Conference Tables"/>
    <n v="1568.61"/>
    <n v="9"/>
    <n v="0"/>
    <n v="329.40809999999999"/>
    <n v="88.88"/>
    <s v="Medium"/>
  </r>
  <r>
    <n v="50031"/>
    <s v="IV-2014-5650"/>
    <d v="2014-07-25T00:00:00"/>
    <d v="2014-07-31T00:00:00"/>
    <x v="3"/>
    <s v="BF-1020"/>
    <x v="677"/>
    <x v="1"/>
    <s v="Yamoussoukro"/>
    <s v="Lacs"/>
    <s v="Cote d'Ivoire"/>
    <m/>
    <s v="Africa"/>
    <x v="3"/>
    <s v="OFF-HAM-10002778"/>
    <s v="Office Supplies"/>
    <s v="Appliances"/>
    <s v="Hamilton Beach Microwave, Black"/>
    <n v="1127.76"/>
    <n v="4"/>
    <n v="0"/>
    <n v="112.68"/>
    <n v="88.88"/>
    <s v="Medium"/>
  </r>
  <r>
    <n v="25454"/>
    <s v="IN-2014-36186"/>
    <d v="2014-09-11T00:00:00"/>
    <d v="2014-09-11T00:00:00"/>
    <x v="0"/>
    <s v="JL-15835"/>
    <x v="155"/>
    <x v="0"/>
    <s v="Kaiyuan"/>
    <s v="Liaoning"/>
    <s v="China"/>
    <m/>
    <s v="APAC"/>
    <x v="8"/>
    <s v="FUR-CH-10000026"/>
    <s v="Furniture"/>
    <s v="Chairs"/>
    <s v="SAFCO Rocking Chair, Black"/>
    <n v="397.44"/>
    <n v="3"/>
    <n v="0"/>
    <n v="15.84"/>
    <n v="88.87"/>
    <s v="High"/>
  </r>
  <r>
    <n v="9012"/>
    <s v="US-2011-165477"/>
    <d v="2011-04-07T00:00:00"/>
    <d v="2011-04-11T00:00:00"/>
    <x v="3"/>
    <s v="SD-20485"/>
    <x v="690"/>
    <x v="2"/>
    <s v="Mexico City"/>
    <s v="Distrito Federal"/>
    <s v="Mexico"/>
    <m/>
    <s v="LATAM"/>
    <x v="9"/>
    <s v="FUR-CH-10000343"/>
    <s v="Furniture"/>
    <s v="Chairs"/>
    <s v="Hon Executive Leather Armchair, Black"/>
    <n v="731.42399999999998"/>
    <n v="3"/>
    <n v="0.2"/>
    <n v="118.824"/>
    <n v="88.864000000000004"/>
    <s v="Medium"/>
  </r>
  <r>
    <n v="16149"/>
    <s v="ES-2014-1213914"/>
    <d v="2014-05-24T00:00:00"/>
    <d v="2014-05-29T00:00:00"/>
    <x v="3"/>
    <s v="CR-12580"/>
    <x v="469"/>
    <x v="2"/>
    <s v="Lecce"/>
    <s v="Apulia"/>
    <s v="Italy"/>
    <m/>
    <s v="EU"/>
    <x v="5"/>
    <s v="OFF-AP-10004511"/>
    <s v="Office Supplies"/>
    <s v="Appliances"/>
    <s v="Cuisinart Refrigerator, Black"/>
    <n v="1486.53"/>
    <n v="3"/>
    <n v="0"/>
    <n v="624.33000000000004"/>
    <n v="88.85"/>
    <s v="Medium"/>
  </r>
  <r>
    <n v="38053"/>
    <s v="CA-2014-124205"/>
    <d v="2014-09-16T00:00:00"/>
    <d v="2014-09-20T00:00:00"/>
    <x v="3"/>
    <s v="TC-21145"/>
    <x v="421"/>
    <x v="1"/>
    <s v="Lakewood"/>
    <s v="New Jersey"/>
    <s v="United States"/>
    <n v="8701"/>
    <s v="US"/>
    <x v="0"/>
    <s v="FUR-CH-10003606"/>
    <s v="Furniture"/>
    <s v="Chairs"/>
    <s v="SAFCO Folding Chair Trolley"/>
    <n v="512.96"/>
    <n v="4"/>
    <n v="0"/>
    <n v="143.62880000000001"/>
    <n v="88.83"/>
    <s v="High"/>
  </r>
  <r>
    <n v="33416"/>
    <s v="CA-2014-155460"/>
    <d v="2014-04-14T00:00:00"/>
    <d v="2014-04-16T00:00:00"/>
    <x v="2"/>
    <s v="RW-19630"/>
    <x v="755"/>
    <x v="1"/>
    <s v="Seattle"/>
    <s v="Washington"/>
    <s v="United States"/>
    <n v="98105"/>
    <s v="US"/>
    <x v="4"/>
    <s v="OFF-BI-10003091"/>
    <s v="Office Supplies"/>
    <s v="Binders"/>
    <s v="GBC DocuBind TL200 Manual Binding Machine"/>
    <n v="895.92"/>
    <n v="5"/>
    <n v="0.2"/>
    <n v="302.37299999999999"/>
    <n v="88.77"/>
    <s v="High"/>
  </r>
  <r>
    <n v="8608"/>
    <s v="MX-2012-124765"/>
    <d v="2012-06-18T00:00:00"/>
    <d v="2012-06-18T00:00:00"/>
    <x v="0"/>
    <s v="AP-10915"/>
    <x v="46"/>
    <x v="0"/>
    <s v="Celaya"/>
    <s v="Guanajuato"/>
    <s v="Mexico"/>
    <m/>
    <s v="LATAM"/>
    <x v="9"/>
    <s v="TEC-AC-10000244"/>
    <s v="Technology"/>
    <s v="Accessories"/>
    <s v="Memorex Router, USB"/>
    <n v="492.84"/>
    <n v="3"/>
    <n v="0"/>
    <n v="4.92"/>
    <n v="88.751999999999995"/>
    <s v="Critical"/>
  </r>
  <r>
    <n v="911"/>
    <s v="MX-2011-106775"/>
    <d v="2011-10-27T00:00:00"/>
    <d v="2011-10-31T00:00:00"/>
    <x v="3"/>
    <s v="AF-10870"/>
    <x v="385"/>
    <x v="0"/>
    <s v="Santa Clara"/>
    <s v="Villa Clara"/>
    <s v="Cuba"/>
    <m/>
    <s v="LATAM"/>
    <x v="10"/>
    <s v="FUR-BO-10002300"/>
    <s v="Furniture"/>
    <s v="Bookcases"/>
    <s v="Dania Classic Bookcase, Traditional"/>
    <n v="2190.7199999999998"/>
    <n v="8"/>
    <n v="0"/>
    <n v="1073.44"/>
    <n v="88.73"/>
    <s v="High"/>
  </r>
  <r>
    <n v="20012"/>
    <s v="ES-2012-2281296"/>
    <d v="2012-09-10T00:00:00"/>
    <d v="2012-09-12T00:00:00"/>
    <x v="1"/>
    <s v="AB-10600"/>
    <x v="19"/>
    <x v="1"/>
    <s v="Erlangen"/>
    <s v="Bavaria"/>
    <s v="Germany"/>
    <m/>
    <s v="EU"/>
    <x v="2"/>
    <s v="TEC-PH-10003995"/>
    <s v="Technology"/>
    <s v="Phones"/>
    <s v="Nokia Audio Dock, VoIP"/>
    <n v="1000.98"/>
    <n v="6"/>
    <n v="0"/>
    <n v="280.26"/>
    <n v="88.72"/>
    <s v="High"/>
  </r>
  <r>
    <n v="40494"/>
    <s v="CA-2011-103310"/>
    <d v="2011-05-10T00:00:00"/>
    <d v="2011-05-15T00:00:00"/>
    <x v="3"/>
    <s v="GM-14680"/>
    <x v="131"/>
    <x v="0"/>
    <s v="San Jose"/>
    <s v="California"/>
    <s v="United States"/>
    <n v="95123"/>
    <s v="US"/>
    <x v="4"/>
    <s v="TEC-PH-10001817"/>
    <s v="Technology"/>
    <s v="Phones"/>
    <s v="Wilson Electronics DB Pro Signal Booster"/>
    <n v="1432"/>
    <n v="5"/>
    <n v="0.2"/>
    <n v="125.3"/>
    <n v="88.7"/>
    <s v="Medium"/>
  </r>
  <r>
    <n v="23397"/>
    <s v="IN-2011-16418"/>
    <d v="2011-11-03T00:00:00"/>
    <d v="2011-11-08T00:00:00"/>
    <x v="3"/>
    <s v="DL-13495"/>
    <x v="246"/>
    <x v="1"/>
    <s v="Faridabad"/>
    <s v="Haryana"/>
    <s v="India"/>
    <m/>
    <s v="APAC"/>
    <x v="6"/>
    <s v="TEC-CO-10003506"/>
    <s v="Technology"/>
    <s v="Copiers"/>
    <s v="HP Fax Machine, Laser"/>
    <n v="1199.76"/>
    <n v="4"/>
    <n v="0"/>
    <n v="395.88"/>
    <n v="88.68"/>
    <s v="Medium"/>
  </r>
  <r>
    <n v="40073"/>
    <s v="CA-2013-102813"/>
    <d v="2013-07-03T00:00:00"/>
    <d v="2013-07-04T00:00:00"/>
    <x v="2"/>
    <s v="EA-14035"/>
    <x v="653"/>
    <x v="1"/>
    <s v="Huntsville"/>
    <s v="Texas"/>
    <s v="United States"/>
    <n v="77340"/>
    <s v="US"/>
    <x v="2"/>
    <s v="FUR-CH-10000665"/>
    <s v="Furniture"/>
    <s v="Chairs"/>
    <s v="Global Airflow Leather Mesh Back Chair, Black"/>
    <n v="528.42999999999995"/>
    <n v="5"/>
    <n v="0.3"/>
    <n v="0"/>
    <n v="88.68"/>
    <s v="High"/>
  </r>
  <r>
    <n v="48121"/>
    <s v="MG-2011-9660"/>
    <d v="2011-01-21T00:00:00"/>
    <d v="2011-01-27T00:00:00"/>
    <x v="3"/>
    <s v="SH-9975"/>
    <x v="345"/>
    <x v="1"/>
    <s v="Ulan Bator"/>
    <s v="Ulaanbaatar"/>
    <s v="Mongolia"/>
    <m/>
    <s v="EMEA"/>
    <x v="7"/>
    <s v="OFF-FEL-10002867"/>
    <s v="Office Supplies"/>
    <s v="Storage"/>
    <s v="Fellowes Lockers, Single Width"/>
    <n v="1244.1600000000001"/>
    <n v="6"/>
    <n v="0"/>
    <n v="211.5"/>
    <n v="88.66"/>
    <s v="Medium"/>
  </r>
  <r>
    <n v="10773"/>
    <s v="ES-2014-2592303"/>
    <d v="2014-11-21T00:00:00"/>
    <d v="2014-11-23T00:00:00"/>
    <x v="1"/>
    <s v="NS-18640"/>
    <x v="711"/>
    <x v="1"/>
    <s v="Madrid"/>
    <s v="Madrid"/>
    <s v="Spain"/>
    <m/>
    <s v="EU"/>
    <x v="5"/>
    <s v="FUR-FU-10000468"/>
    <s v="Furniture"/>
    <s v="Furnishings"/>
    <s v="Advantus Frame, Durable"/>
    <n v="432.6"/>
    <n v="4"/>
    <n v="0"/>
    <n v="47.52"/>
    <n v="88.61"/>
    <s v="Critical"/>
  </r>
  <r>
    <n v="27262"/>
    <s v="IN-2011-17594"/>
    <d v="2011-09-22T00:00:00"/>
    <d v="2011-09-27T00:00:00"/>
    <x v="1"/>
    <s v="DP-13165"/>
    <x v="427"/>
    <x v="0"/>
    <s v="Thane"/>
    <s v="Maharashtra"/>
    <s v="India"/>
    <m/>
    <s v="APAC"/>
    <x v="6"/>
    <s v="FUR-BO-10004537"/>
    <s v="Furniture"/>
    <s v="Bookcases"/>
    <s v="Dania Floating Shelf Set, Mobile"/>
    <n v="687.48"/>
    <n v="4"/>
    <n v="0"/>
    <n v="254.28"/>
    <n v="88.59"/>
    <s v="High"/>
  </r>
  <r>
    <n v="17327"/>
    <s v="ES-2011-1374122"/>
    <d v="2011-01-15T00:00:00"/>
    <d v="2011-01-18T00:00:00"/>
    <x v="2"/>
    <s v="CL-12700"/>
    <x v="305"/>
    <x v="2"/>
    <s v="Maubeuge"/>
    <s v="Nord-Pas-de-Calais"/>
    <s v="France"/>
    <m/>
    <s v="EU"/>
    <x v="2"/>
    <s v="FUR-BO-10003126"/>
    <s v="Furniture"/>
    <s v="Bookcases"/>
    <s v="Dania Library with Doors, Traditional"/>
    <n v="652.32000000000005"/>
    <n v="2"/>
    <n v="0.1"/>
    <n v="7.2"/>
    <n v="88.52"/>
    <s v="Medium"/>
  </r>
  <r>
    <n v="27883"/>
    <s v="ID-2014-72110"/>
    <d v="2014-01-07T00:00:00"/>
    <d v="2014-01-11T00:00:00"/>
    <x v="3"/>
    <s v="DP-13165"/>
    <x v="427"/>
    <x v="0"/>
    <s v="Albury"/>
    <s v="New South Wales"/>
    <s v="Australia"/>
    <m/>
    <s v="APAC"/>
    <x v="1"/>
    <s v="OFF-AP-10004295"/>
    <s v="Office Supplies"/>
    <s v="Appliances"/>
    <s v="Cuisinart Refrigerator, Silver"/>
    <n v="1788.588"/>
    <n v="4"/>
    <n v="0.1"/>
    <n v="99.347999999999999"/>
    <n v="88.52"/>
    <s v="Medium"/>
  </r>
  <r>
    <n v="7701"/>
    <s v="MX-2014-150049"/>
    <d v="2014-07-29T00:00:00"/>
    <d v="2014-08-01T00:00:00"/>
    <x v="2"/>
    <s v="SE-20110"/>
    <x v="595"/>
    <x v="0"/>
    <s v="Morelia"/>
    <s v="Michoacán"/>
    <s v="Mexico"/>
    <m/>
    <s v="LATAM"/>
    <x v="9"/>
    <s v="TEC-PH-10002867"/>
    <s v="Technology"/>
    <s v="Phones"/>
    <s v="Cisco Smart Phone, with Caller ID"/>
    <n v="1744.64"/>
    <n v="4"/>
    <n v="0"/>
    <n v="17.440000000000001"/>
    <n v="88.51"/>
    <s v="High"/>
  </r>
  <r>
    <n v="31709"/>
    <s v="CA-2014-117457"/>
    <d v="2014-12-09T00:00:00"/>
    <d v="2014-12-13T00:00:00"/>
    <x v="3"/>
    <s v="KH-16510"/>
    <x v="373"/>
    <x v="0"/>
    <s v="San Francisco"/>
    <s v="California"/>
    <s v="United States"/>
    <n v="94110"/>
    <s v="US"/>
    <x v="4"/>
    <s v="FUR-BO-10001972"/>
    <s v="Furniture"/>
    <s v="Bookcases"/>
    <s v="O'Sullivan 4-Shelf Bookcase in Odessa Pine"/>
    <n v="1336.829"/>
    <n v="13"/>
    <n v="0.15"/>
    <n v="31.454799999999999"/>
    <n v="88.47"/>
    <s v="Medium"/>
  </r>
  <r>
    <n v="31672"/>
    <s v="US-2011-119137"/>
    <d v="2011-07-23T00:00:00"/>
    <d v="2011-07-27T00:00:00"/>
    <x v="3"/>
    <s v="AG-10900"/>
    <x v="391"/>
    <x v="0"/>
    <s v="Tucson"/>
    <s v="Arizona"/>
    <s v="United States"/>
    <n v="85705"/>
    <s v="US"/>
    <x v="4"/>
    <s v="TEC-AC-10002076"/>
    <s v="Technology"/>
    <s v="Accessories"/>
    <s v="Microsoft Natural Keyboard Elite"/>
    <n v="479.04"/>
    <n v="10"/>
    <n v="0.2"/>
    <n v="-29.94"/>
    <n v="88.46"/>
    <s v="High"/>
  </r>
  <r>
    <n v="5105"/>
    <s v="MX-2014-123337"/>
    <d v="2014-09-29T00:00:00"/>
    <d v="2014-10-05T00:00:00"/>
    <x v="3"/>
    <s v="MD-17350"/>
    <x v="197"/>
    <x v="0"/>
    <s v="Mexico City"/>
    <s v="Distrito Federal"/>
    <s v="Mexico"/>
    <m/>
    <s v="LATAM"/>
    <x v="9"/>
    <s v="TEC-PH-10000018"/>
    <s v="Technology"/>
    <s v="Phones"/>
    <s v="Nokia Smart Phone, Full Size"/>
    <n v="1274.7"/>
    <n v="3"/>
    <n v="0"/>
    <n v="293.16000000000003"/>
    <n v="88.45"/>
    <s v="Low"/>
  </r>
  <r>
    <n v="16389"/>
    <s v="IT-2014-1391329"/>
    <d v="2014-09-05T00:00:00"/>
    <d v="2014-09-05T00:00:00"/>
    <x v="0"/>
    <s v="MG-17890"/>
    <x v="512"/>
    <x v="2"/>
    <s v="Sheffield"/>
    <s v="England"/>
    <s v="United Kingdom"/>
    <m/>
    <s v="EU"/>
    <x v="9"/>
    <s v="TEC-PH-10002623"/>
    <s v="Technology"/>
    <s v="Phones"/>
    <s v="Cisco Smart Phone, with Caller ID"/>
    <n v="327.12"/>
    <n v="1"/>
    <n v="0.5"/>
    <n v="-39.270000000000003"/>
    <n v="88.45"/>
    <s v="High"/>
  </r>
  <r>
    <n v="234"/>
    <s v="MX-2014-107930"/>
    <d v="2014-07-21T00:00:00"/>
    <d v="2014-07-23T00:00:00"/>
    <x v="1"/>
    <s v="RK-19300"/>
    <x v="509"/>
    <x v="0"/>
    <s v="Mexicali"/>
    <s v="Baja California"/>
    <s v="Mexico"/>
    <m/>
    <s v="LATAM"/>
    <x v="9"/>
    <s v="FUR-CH-10003109"/>
    <s v="Furniture"/>
    <s v="Chairs"/>
    <s v="Office Star Rocking Chair, Set of Two"/>
    <n v="229.05600000000001"/>
    <n v="3"/>
    <n v="0.2"/>
    <n v="8.5559999999999992"/>
    <n v="88.447999999999993"/>
    <s v="Critical"/>
  </r>
  <r>
    <n v="21663"/>
    <s v="IN-2011-56990"/>
    <d v="2011-02-02T00:00:00"/>
    <d v="2011-02-05T00:00:00"/>
    <x v="2"/>
    <s v="ES-14080"/>
    <x v="678"/>
    <x v="1"/>
    <s v="Yunyang"/>
    <s v="Henan"/>
    <s v="China"/>
    <m/>
    <s v="APAC"/>
    <x v="8"/>
    <s v="OFF-ST-10000362"/>
    <s v="Office Supplies"/>
    <s v="Storage"/>
    <s v="Eldon File Cart, Blue"/>
    <n v="380.88"/>
    <n v="3"/>
    <n v="0"/>
    <n v="102.78"/>
    <n v="88.42"/>
    <s v="Medium"/>
  </r>
  <r>
    <n v="3527"/>
    <s v="MX-2011-135440"/>
    <d v="2011-02-26T00:00:00"/>
    <d v="2011-02-28T00:00:00"/>
    <x v="1"/>
    <s v="BS-11380"/>
    <x v="359"/>
    <x v="1"/>
    <s v="Matagalpa"/>
    <s v="Matagalpa"/>
    <s v="Nicaragua"/>
    <m/>
    <s v="LATAM"/>
    <x v="2"/>
    <s v="FUR-BO-10003323"/>
    <s v="Furniture"/>
    <s v="Bookcases"/>
    <s v="Safco 3-Shelf Cabinet, Mobile"/>
    <n v="685.44"/>
    <n v="6"/>
    <n v="0"/>
    <n v="280.92"/>
    <n v="88.391999999999996"/>
    <s v="Medium"/>
  </r>
  <r>
    <n v="33093"/>
    <s v="US-2014-139465"/>
    <d v="2014-08-28T00:00:00"/>
    <d v="2014-08-31T00:00:00"/>
    <x v="2"/>
    <s v="MR-17545"/>
    <x v="324"/>
    <x v="2"/>
    <s v="New York City"/>
    <s v="New York"/>
    <s v="United States"/>
    <n v="10024"/>
    <s v="US"/>
    <x v="0"/>
    <s v="TEC-PH-10000455"/>
    <s v="Technology"/>
    <s v="Phones"/>
    <s v="GE 30522EE2"/>
    <n v="347.97"/>
    <n v="3"/>
    <n v="0"/>
    <n v="100.9113"/>
    <n v="88.39"/>
    <s v="High"/>
  </r>
  <r>
    <n v="35656"/>
    <s v="CA-2014-162565"/>
    <d v="2014-12-12T00:00:00"/>
    <d v="2014-12-12T00:00:00"/>
    <x v="0"/>
    <s v="RR-19315"/>
    <x v="458"/>
    <x v="0"/>
    <s v="Aurora"/>
    <s v="Illinois"/>
    <s v="United States"/>
    <n v="60505"/>
    <s v="US"/>
    <x v="2"/>
    <s v="FUR-CH-10003973"/>
    <s v="Furniture"/>
    <s v="Chairs"/>
    <s v="GuestStacker Chair with Chrome Finish Legs"/>
    <n v="520.46400000000006"/>
    <n v="2"/>
    <n v="0.3"/>
    <n v="-14.8704"/>
    <n v="88.39"/>
    <s v="High"/>
  </r>
  <r>
    <n v="36483"/>
    <s v="US-2012-154389"/>
    <d v="2012-11-27T00:00:00"/>
    <d v="2012-12-03T00:00:00"/>
    <x v="3"/>
    <s v="EH-14125"/>
    <x v="159"/>
    <x v="2"/>
    <s v="Philadelphia"/>
    <s v="Pennsylvania"/>
    <s v="United States"/>
    <n v="19140"/>
    <s v="US"/>
    <x v="0"/>
    <s v="TEC-PH-10002789"/>
    <s v="Technology"/>
    <s v="Phones"/>
    <s v="LG Exalt"/>
    <n v="748.75199999999995"/>
    <n v="8"/>
    <n v="0.4"/>
    <n v="-162.2296"/>
    <n v="88.38"/>
    <s v="Low"/>
  </r>
  <r>
    <n v="47798"/>
    <s v="DJ-2013-7120"/>
    <d v="2013-05-16T00:00:00"/>
    <d v="2013-05-16T00:00:00"/>
    <x v="0"/>
    <s v="CS-2400"/>
    <x v="742"/>
    <x v="2"/>
    <s v="Djibouti"/>
    <s v="Djibouti"/>
    <s v="Djibouti"/>
    <m/>
    <s v="Africa"/>
    <x v="3"/>
    <s v="OFF-FEL-10001541"/>
    <s v="Office Supplies"/>
    <s v="Storage"/>
    <s v="Fellowes Lockers, Wire Frame"/>
    <n v="825.6"/>
    <n v="4"/>
    <n v="0"/>
    <n v="371.52"/>
    <n v="88.38"/>
    <s v="High"/>
  </r>
  <r>
    <n v="20028"/>
    <s v="ES-2013-5590763"/>
    <d v="2013-11-06T00:00:00"/>
    <d v="2013-11-10T00:00:00"/>
    <x v="3"/>
    <s v="BM-11140"/>
    <x v="273"/>
    <x v="0"/>
    <s v="Cologne"/>
    <s v="North Rhine-Westphalia"/>
    <s v="Germany"/>
    <m/>
    <s v="EU"/>
    <x v="2"/>
    <s v="TEC-MA-10001494"/>
    <s v="Technology"/>
    <s v="Machines"/>
    <s v="Okidata Inkjet, Durable"/>
    <n v="625.02"/>
    <n v="2"/>
    <n v="0"/>
    <n v="6.24"/>
    <n v="88.37"/>
    <s v="High"/>
  </r>
  <r>
    <n v="21672"/>
    <s v="IN-2011-54561"/>
    <d v="2011-06-10T00:00:00"/>
    <d v="2011-06-17T00:00:00"/>
    <x v="3"/>
    <s v="JM-15535"/>
    <x v="778"/>
    <x v="0"/>
    <s v="Saga"/>
    <s v="Saga"/>
    <s v="Japan"/>
    <m/>
    <s v="APAC"/>
    <x v="8"/>
    <s v="TEC-MA-10004414"/>
    <s v="Technology"/>
    <s v="Machines"/>
    <s v="Okidata Phone, Red"/>
    <n v="672"/>
    <n v="8"/>
    <n v="0"/>
    <n v="329.28"/>
    <n v="88.37"/>
    <s v="Low"/>
  </r>
  <r>
    <n v="15615"/>
    <s v="ES-2013-1162185"/>
    <d v="2013-04-20T00:00:00"/>
    <d v="2013-04-20T00:00:00"/>
    <x v="0"/>
    <s v="SD-20485"/>
    <x v="690"/>
    <x v="2"/>
    <s v="Tournefeuille"/>
    <s v="Midi-Pyrénées"/>
    <s v="France"/>
    <m/>
    <s v="EU"/>
    <x v="2"/>
    <s v="OFF-ST-10002159"/>
    <s v="Office Supplies"/>
    <s v="Storage"/>
    <s v="Fellowes Lockers, Wire Frame"/>
    <n v="371.52"/>
    <n v="2"/>
    <n v="0.1"/>
    <n v="144.47999999999999"/>
    <n v="88.32"/>
    <s v="Medium"/>
  </r>
  <r>
    <n v="33021"/>
    <s v="CA-2012-127453"/>
    <d v="2012-12-19T00:00:00"/>
    <d v="2012-12-20T00:00:00"/>
    <x v="2"/>
    <s v="JK-15370"/>
    <x v="495"/>
    <x v="0"/>
    <s v="Philadelphia"/>
    <s v="Pennsylvania"/>
    <s v="United States"/>
    <n v="19143"/>
    <s v="US"/>
    <x v="0"/>
    <s v="OFF-AP-10000828"/>
    <s v="Office Supplies"/>
    <s v="Appliances"/>
    <s v="Avanti 4.4 Cu. Ft. Refrigerator"/>
    <n v="434.35199999999998"/>
    <n v="3"/>
    <n v="0.2"/>
    <n v="43.435200000000002"/>
    <n v="88.32"/>
    <s v="High"/>
  </r>
  <r>
    <n v="35319"/>
    <s v="CA-2011-154963"/>
    <d v="2011-06-22T00:00:00"/>
    <d v="2011-06-27T00:00:00"/>
    <x v="3"/>
    <s v="AA-10645"/>
    <x v="665"/>
    <x v="0"/>
    <s v="Chester"/>
    <s v="Pennsylvania"/>
    <s v="United States"/>
    <n v="19013"/>
    <s v="US"/>
    <x v="0"/>
    <s v="FUR-CH-10000454"/>
    <s v="Furniture"/>
    <s v="Chairs"/>
    <s v="Hon Deluxe Fabric Upholstered Stacking Chairs, Rounded Back"/>
    <n v="853.93"/>
    <n v="5"/>
    <n v="0.3"/>
    <n v="0"/>
    <n v="88.3"/>
    <s v="High"/>
  </r>
  <r>
    <n v="22328"/>
    <s v="ID-2012-76457"/>
    <d v="2012-09-06T00:00:00"/>
    <d v="2012-09-11T00:00:00"/>
    <x v="3"/>
    <s v="NG-18430"/>
    <x v="564"/>
    <x v="0"/>
    <s v="Manila"/>
    <s v="National Capital"/>
    <s v="Philippines"/>
    <m/>
    <s v="APAC"/>
    <x v="11"/>
    <s v="TEC-PH-10001990"/>
    <s v="Technology"/>
    <s v="Phones"/>
    <s v="Cisco Smart Phone, Full Size"/>
    <n v="2447.5500000000002"/>
    <n v="5"/>
    <n v="0.25"/>
    <n v="228.3"/>
    <n v="88.29"/>
    <s v="Medium"/>
  </r>
  <r>
    <n v="27069"/>
    <s v="IN-2011-51271"/>
    <d v="2011-10-06T00:00:00"/>
    <d v="2011-10-10T00:00:00"/>
    <x v="3"/>
    <s v="EH-13990"/>
    <x v="763"/>
    <x v="0"/>
    <s v="Pune"/>
    <s v="Maharashtra"/>
    <s v="India"/>
    <m/>
    <s v="APAC"/>
    <x v="6"/>
    <s v="TEC-PH-10002806"/>
    <s v="Technology"/>
    <s v="Phones"/>
    <s v="Apple Audio Dock, VoIP"/>
    <n v="667.92"/>
    <n v="4"/>
    <n v="0"/>
    <n v="153.6"/>
    <n v="88.22"/>
    <s v="High"/>
  </r>
  <r>
    <n v="532"/>
    <s v="MX-2013-149916"/>
    <d v="2013-12-19T00:00:00"/>
    <d v="2013-12-24T00:00:00"/>
    <x v="3"/>
    <s v="MC-17605"/>
    <x v="566"/>
    <x v="1"/>
    <s v="Villa Canales"/>
    <s v="Guatemala"/>
    <s v="Guatemala"/>
    <m/>
    <s v="LATAM"/>
    <x v="2"/>
    <s v="TEC-AC-10002013"/>
    <s v="Technology"/>
    <s v="Accessories"/>
    <s v="SanDisk Numeric Keypad, Bluetooth"/>
    <n v="481.52"/>
    <n v="13"/>
    <n v="0"/>
    <n v="100.88"/>
    <n v="88.201999999999998"/>
    <s v="High"/>
  </r>
  <r>
    <n v="18076"/>
    <s v="IT-2012-4835449"/>
    <d v="2012-08-14T00:00:00"/>
    <d v="2012-08-20T00:00:00"/>
    <x v="3"/>
    <s v="JK-15730"/>
    <x v="416"/>
    <x v="0"/>
    <s v="Zurich"/>
    <s v="Zürich"/>
    <s v="Switzerland"/>
    <m/>
    <s v="EU"/>
    <x v="2"/>
    <s v="TEC-MA-10000002"/>
    <s v="Technology"/>
    <s v="Machines"/>
    <s v="Epson Card Printer, Durable"/>
    <n v="1360.56"/>
    <n v="8"/>
    <n v="0"/>
    <n v="462.48"/>
    <n v="88.2"/>
    <s v="Medium"/>
  </r>
  <r>
    <n v="2289"/>
    <s v="MX-2013-162677"/>
    <d v="2013-08-12T00:00:00"/>
    <d v="2013-08-14T00:00:00"/>
    <x v="1"/>
    <s v="AB-10150"/>
    <x v="72"/>
    <x v="0"/>
    <s v="Culiacán"/>
    <s v="Sinaloa"/>
    <s v="Mexico"/>
    <m/>
    <s v="LATAM"/>
    <x v="9"/>
    <s v="TEC-CO-10004701"/>
    <s v="Technology"/>
    <s v="Copiers"/>
    <s v="Sharp Copy Machine, High-Speed"/>
    <n v="1114.9656"/>
    <n v="7"/>
    <n v="2E-3"/>
    <n v="332.92559999999997"/>
    <n v="88.195999999999998"/>
    <s v="High"/>
  </r>
  <r>
    <n v="22216"/>
    <s v="IN-2011-44145"/>
    <d v="2011-07-30T00:00:00"/>
    <d v="2011-08-03T00:00:00"/>
    <x v="3"/>
    <s v="HJ-14875"/>
    <x v="211"/>
    <x v="2"/>
    <s v="Samarinda"/>
    <s v="Kalimantan Timur"/>
    <s v="Indonesia"/>
    <m/>
    <s v="APAC"/>
    <x v="11"/>
    <s v="OFF-AP-10003500"/>
    <s v="Office Supplies"/>
    <s v="Appliances"/>
    <s v="KitchenAid Microwave, White"/>
    <n v="512.04359999999997"/>
    <n v="2"/>
    <n v="0.17"/>
    <n v="67.803600000000003"/>
    <n v="88.19"/>
    <s v="High"/>
  </r>
  <r>
    <n v="44483"/>
    <s v="ZA-2013-9740"/>
    <d v="2013-09-13T00:00:00"/>
    <d v="2013-09-15T00:00:00"/>
    <x v="1"/>
    <s v="DB-2910"/>
    <x v="752"/>
    <x v="2"/>
    <s v="Ndola"/>
    <s v="Copperbelt"/>
    <s v="Zambia"/>
    <m/>
    <s v="Africa"/>
    <x v="3"/>
    <s v="OFF-JIF-10003976"/>
    <s v="Office Supplies"/>
    <s v="Envelopes"/>
    <s v="Jiffy Mailers, with clear poly window"/>
    <n v="244.26"/>
    <n v="6"/>
    <n v="0"/>
    <n v="122.04"/>
    <n v="88.14"/>
    <s v="Critical"/>
  </r>
  <r>
    <n v="33162"/>
    <s v="US-2014-116659"/>
    <d v="2014-11-13T00:00:00"/>
    <d v="2014-11-13T00:00:00"/>
    <x v="0"/>
    <s v="NG-18355"/>
    <x v="615"/>
    <x v="1"/>
    <s v="Newark"/>
    <s v="Ohio"/>
    <s v="United States"/>
    <n v="43055"/>
    <s v="US"/>
    <x v="0"/>
    <s v="TEC-PH-10002824"/>
    <s v="Technology"/>
    <s v="Phones"/>
    <s v="Jabra SPEAK 410 Multidevice Speakerphone"/>
    <n v="370.78199999999998"/>
    <n v="3"/>
    <n v="0.4"/>
    <n v="-92.695499999999996"/>
    <n v="88.12"/>
    <s v="Medium"/>
  </r>
  <r>
    <n v="16636"/>
    <s v="ES-2014-2851130"/>
    <d v="2014-08-08T00:00:00"/>
    <d v="2014-08-12T00:00:00"/>
    <x v="3"/>
    <s v="RA-19285"/>
    <x v="688"/>
    <x v="0"/>
    <s v="Schwerin"/>
    <s v="Mecklenburg-Vorpommern"/>
    <s v="Germany"/>
    <m/>
    <s v="EU"/>
    <x v="2"/>
    <s v="TEC-AC-10004849"/>
    <s v="Technology"/>
    <s v="Accessories"/>
    <s v="SanDisk Router, Programmable"/>
    <n v="773.55"/>
    <n v="3"/>
    <n v="0"/>
    <n v="170.1"/>
    <n v="88.09"/>
    <s v="High"/>
  </r>
  <r>
    <n v="29938"/>
    <s v="IN-2012-68897"/>
    <d v="2012-03-27T00:00:00"/>
    <d v="2012-04-03T00:00:00"/>
    <x v="3"/>
    <s v="EL-13735"/>
    <x v="362"/>
    <x v="2"/>
    <s v="Donghai"/>
    <s v="Guangdong"/>
    <s v="China"/>
    <m/>
    <s v="APAC"/>
    <x v="8"/>
    <s v="OFF-ST-10002292"/>
    <s v="Office Supplies"/>
    <s v="Storage"/>
    <s v="Fellowes Lockers, Single Width"/>
    <n v="829.44"/>
    <n v="4"/>
    <n v="0"/>
    <n v="16.559999999999999"/>
    <n v="88.09"/>
    <s v="Low"/>
  </r>
  <r>
    <n v="38772"/>
    <s v="CA-2011-167199"/>
    <d v="2011-01-07T00:00:00"/>
    <d v="2011-01-11T00:00:00"/>
    <x v="3"/>
    <s v="ME-17320"/>
    <x v="431"/>
    <x v="2"/>
    <s v="Henderson"/>
    <s v="Kentucky"/>
    <s v="United States"/>
    <n v="42420"/>
    <s v="US"/>
    <x v="5"/>
    <s v="OFF-BI-10004632"/>
    <s v="Office Supplies"/>
    <s v="Binders"/>
    <s v="Ibico Hi-Tech Manual Binding System"/>
    <n v="609.98"/>
    <n v="2"/>
    <n v="0"/>
    <n v="274.49099999999999"/>
    <n v="88.07"/>
    <s v="High"/>
  </r>
  <r>
    <n v="45163"/>
    <s v="CA-2012-2420"/>
    <d v="2012-06-02T00:00:00"/>
    <d v="2012-06-06T00:00:00"/>
    <x v="3"/>
    <s v="JL-5130"/>
    <x v="360"/>
    <x v="0"/>
    <s v="Oshawa"/>
    <s v="Ontario"/>
    <s v="Canada"/>
    <m/>
    <s v="Canada"/>
    <x v="12"/>
    <s v="OFF-TEN-10004194"/>
    <s v="Office Supplies"/>
    <s v="Storage"/>
    <s v="Tenex File Cart, Single Width"/>
    <n v="538.44000000000005"/>
    <n v="4"/>
    <n v="0"/>
    <n v="252.96"/>
    <n v="88.05"/>
    <s v="High"/>
  </r>
  <r>
    <n v="18617"/>
    <s v="ES-2014-2756281"/>
    <d v="2014-09-06T00:00:00"/>
    <d v="2014-09-10T00:00:00"/>
    <x v="3"/>
    <s v="MW-18220"/>
    <x v="56"/>
    <x v="0"/>
    <s v="Hartlepool"/>
    <s v="England"/>
    <s v="United Kingdom"/>
    <m/>
    <s v="EU"/>
    <x v="9"/>
    <s v="FUR-BO-10002318"/>
    <s v="Furniture"/>
    <s v="Bookcases"/>
    <s v="Dania Classic Bookcase, Mobile"/>
    <n v="1239.8399999999999"/>
    <n v="3"/>
    <n v="0"/>
    <n v="223.11"/>
    <n v="88.04"/>
    <s v="High"/>
  </r>
  <r>
    <n v="17227"/>
    <s v="ES-2012-2268382"/>
    <d v="2012-11-09T00:00:00"/>
    <d v="2012-11-14T00:00:00"/>
    <x v="3"/>
    <s v="GT-14635"/>
    <x v="36"/>
    <x v="1"/>
    <s v="Dortmund"/>
    <s v="North Rhine-Westphalia"/>
    <s v="Germany"/>
    <m/>
    <s v="EU"/>
    <x v="2"/>
    <s v="TEC-CO-10000854"/>
    <s v="Technology"/>
    <s v="Copiers"/>
    <s v="Canon Personal Copier, Color"/>
    <n v="1297.6199999999999"/>
    <n v="9"/>
    <n v="0"/>
    <n v="64.8"/>
    <n v="88.03"/>
    <s v="Medium"/>
  </r>
  <r>
    <n v="16892"/>
    <s v="ES-2011-2266607"/>
    <d v="2011-04-14T00:00:00"/>
    <d v="2011-04-18T00:00:00"/>
    <x v="3"/>
    <s v="JH-15820"/>
    <x v="48"/>
    <x v="0"/>
    <s v="Crewe"/>
    <s v="England"/>
    <s v="United Kingdom"/>
    <m/>
    <s v="EU"/>
    <x v="9"/>
    <s v="TEC-MA-10001494"/>
    <s v="Technology"/>
    <s v="Machines"/>
    <s v="Okidata Inkjet, Durable"/>
    <n v="625.02"/>
    <n v="2"/>
    <n v="0"/>
    <n v="6.24"/>
    <n v="87.93"/>
    <s v="High"/>
  </r>
  <r>
    <n v="31897"/>
    <s v="US-2013-100720"/>
    <d v="2013-07-17T00:00:00"/>
    <d v="2013-07-22T00:00:00"/>
    <x v="3"/>
    <s v="CK-12205"/>
    <x v="301"/>
    <x v="0"/>
    <s v="Philadelphia"/>
    <s v="Pennsylvania"/>
    <s v="United States"/>
    <n v="19120"/>
    <s v="US"/>
    <x v="0"/>
    <s v="TEC-PH-10003963"/>
    <s v="Technology"/>
    <s v="Phones"/>
    <s v="GE 2-Jack Phone Line Splitter"/>
    <n v="494.37599999999998"/>
    <n v="4"/>
    <n v="0.4"/>
    <n v="-115.3544"/>
    <n v="87.88"/>
    <s v="High"/>
  </r>
  <r>
    <n v="16502"/>
    <s v="ES-2012-1439531"/>
    <d v="2012-07-23T00:00:00"/>
    <d v="2012-07-27T00:00:00"/>
    <x v="3"/>
    <s v="DB-13660"/>
    <x v="270"/>
    <x v="0"/>
    <s v="Madrid"/>
    <s v="Madrid"/>
    <s v="Spain"/>
    <m/>
    <s v="EU"/>
    <x v="5"/>
    <s v="TEC-AC-10001258"/>
    <s v="Technology"/>
    <s v="Accessories"/>
    <s v="Belkin Router, Erganomic"/>
    <n v="1282.8"/>
    <n v="5"/>
    <n v="0"/>
    <n v="602.85"/>
    <n v="87.84"/>
    <s v="Medium"/>
  </r>
  <r>
    <n v="7851"/>
    <s v="MX-2013-138093"/>
    <d v="2013-12-06T00:00:00"/>
    <d v="2013-12-13T00:00:00"/>
    <x v="3"/>
    <s v="CB-12415"/>
    <x v="188"/>
    <x v="0"/>
    <s v="León"/>
    <s v="León"/>
    <s v="Nicaragua"/>
    <m/>
    <s v="LATAM"/>
    <x v="2"/>
    <s v="TEC-CO-10002271"/>
    <s v="Technology"/>
    <s v="Copiers"/>
    <s v="Sharp Fax Machine, Laser"/>
    <n v="786.82320000000004"/>
    <n v="4"/>
    <n v="2E-3"/>
    <n v="92.983199999999997"/>
    <n v="87.808999999999997"/>
    <s v="Low"/>
  </r>
  <r>
    <n v="17115"/>
    <s v="ES-2013-2162947"/>
    <d v="2013-12-17T00:00:00"/>
    <d v="2013-12-22T00:00:00"/>
    <x v="3"/>
    <s v="SP-20920"/>
    <x v="351"/>
    <x v="0"/>
    <s v="Sucy-en-Brie"/>
    <s v="Ile-de-France"/>
    <s v="France"/>
    <m/>
    <s v="EU"/>
    <x v="2"/>
    <s v="TEC-CO-10001342"/>
    <s v="Technology"/>
    <s v="Copiers"/>
    <s v="HP Wireless Fax, Digital"/>
    <n v="611.745"/>
    <n v="2"/>
    <n v="0.15"/>
    <n v="187.065"/>
    <n v="87.79"/>
    <s v="High"/>
  </r>
  <r>
    <n v="25673"/>
    <s v="ID-2013-10636"/>
    <d v="2013-01-07T00:00:00"/>
    <d v="2013-01-13T00:00:00"/>
    <x v="3"/>
    <s v="CD-12280"/>
    <x v="285"/>
    <x v="0"/>
    <s v="Sydney"/>
    <s v="New South Wales"/>
    <s v="Australia"/>
    <m/>
    <s v="APAC"/>
    <x v="1"/>
    <s v="TEC-CO-10003113"/>
    <s v="Technology"/>
    <s v="Copiers"/>
    <s v="Hewlett Fax Machine, Color"/>
    <n v="1156.896"/>
    <n v="4"/>
    <n v="0.1"/>
    <n v="-38.664000000000001"/>
    <n v="87.79"/>
    <s v="Medium"/>
  </r>
  <r>
    <n v="14905"/>
    <s v="ES-2012-5776825"/>
    <d v="2012-06-14T00:00:00"/>
    <d v="2012-06-18T00:00:00"/>
    <x v="3"/>
    <s v="TA-21385"/>
    <x v="151"/>
    <x v="2"/>
    <s v="Cologne"/>
    <s v="North Rhine-Westphalia"/>
    <s v="Germany"/>
    <m/>
    <s v="EU"/>
    <x v="2"/>
    <s v="TEC-PH-10003492"/>
    <s v="Technology"/>
    <s v="Phones"/>
    <s v="Cisco Audio Dock, Full Size"/>
    <n v="550.08000000000004"/>
    <n v="3"/>
    <n v="0"/>
    <n v="82.44"/>
    <n v="87.77"/>
    <s v="High"/>
  </r>
  <r>
    <n v="23213"/>
    <s v="ID-2011-22011"/>
    <d v="2011-07-30T00:00:00"/>
    <d v="2011-08-02T00:00:00"/>
    <x v="1"/>
    <s v="CR-12625"/>
    <x v="130"/>
    <x v="2"/>
    <s v="Seoul"/>
    <s v="Seoul"/>
    <s v="South Korea"/>
    <m/>
    <s v="APAC"/>
    <x v="8"/>
    <s v="OFF-ST-10002650"/>
    <s v="Office Supplies"/>
    <s v="Storage"/>
    <s v="Fellowes Lockers, Wire Frame"/>
    <n v="619.20000000000005"/>
    <n v="6"/>
    <n v="0.5"/>
    <n v="-223.02"/>
    <n v="87.75"/>
    <s v="High"/>
  </r>
  <r>
    <n v="27031"/>
    <s v="ID-2014-59713"/>
    <d v="2014-02-21T00:00:00"/>
    <d v="2014-02-27T00:00:00"/>
    <x v="3"/>
    <s v="CW-11905"/>
    <x v="735"/>
    <x v="2"/>
    <s v="Sydney"/>
    <s v="New South Wales"/>
    <s v="Australia"/>
    <m/>
    <s v="APAC"/>
    <x v="1"/>
    <s v="OFF-ST-10004837"/>
    <s v="Office Supplies"/>
    <s v="Storage"/>
    <s v="Eldon File Cart, Single Width"/>
    <n v="805.89599999999996"/>
    <n v="7"/>
    <n v="0.1"/>
    <n v="-35.994"/>
    <n v="87.75"/>
    <s v="Medium"/>
  </r>
  <r>
    <n v="2288"/>
    <s v="MX-2012-164378"/>
    <d v="2012-11-16T00:00:00"/>
    <d v="2012-11-20T00:00:00"/>
    <x v="3"/>
    <s v="JM-15265"/>
    <x v="192"/>
    <x v="1"/>
    <s v="Juárez"/>
    <s v="Chihuahua"/>
    <s v="Mexico"/>
    <m/>
    <s v="LATAM"/>
    <x v="9"/>
    <s v="FUR-CH-10003354"/>
    <s v="Furniture"/>
    <s v="Chairs"/>
    <s v="Harbour Creations Swivel Stool, Red"/>
    <n v="672.44799999999998"/>
    <n v="7"/>
    <n v="0.2"/>
    <n v="75.628"/>
    <n v="87.721999999999994"/>
    <s v="High"/>
  </r>
  <r>
    <n v="13089"/>
    <s v="ES-2011-2302372"/>
    <d v="2011-08-15T00:00:00"/>
    <d v="2011-08-15T00:00:00"/>
    <x v="0"/>
    <s v="JF-15565"/>
    <x v="670"/>
    <x v="0"/>
    <s v="Bolton"/>
    <s v="England"/>
    <s v="United Kingdom"/>
    <m/>
    <s v="EU"/>
    <x v="9"/>
    <s v="OFF-BI-10004195"/>
    <s v="Office Supplies"/>
    <s v="Binders"/>
    <s v="Wilson Jones Binding Machine, Clear"/>
    <n v="338.94"/>
    <n v="7"/>
    <n v="0"/>
    <n v="101.64"/>
    <n v="87.72"/>
    <s v="Critical"/>
  </r>
  <r>
    <n v="6046"/>
    <s v="MX-2013-138492"/>
    <d v="2013-07-02T00:00:00"/>
    <d v="2013-07-08T00:00:00"/>
    <x v="3"/>
    <s v="SH-19975"/>
    <x v="345"/>
    <x v="1"/>
    <s v="Bogotá"/>
    <s v="Bogota"/>
    <s v="Colombia"/>
    <m/>
    <s v="LATAM"/>
    <x v="5"/>
    <s v="TEC-CO-10003964"/>
    <s v="Technology"/>
    <s v="Copiers"/>
    <s v="Canon Fax Machine, High-Speed"/>
    <n v="631.91363999999999"/>
    <n v="3"/>
    <n v="2E-3"/>
    <n v="87.353639999999999"/>
    <n v="87.69"/>
    <s v="Medium"/>
  </r>
  <r>
    <n v="8267"/>
    <s v="US-2013-119305"/>
    <d v="2013-06-11T00:00:00"/>
    <d v="2013-06-16T00:00:00"/>
    <x v="3"/>
    <s v="MH-17785"/>
    <x v="682"/>
    <x v="1"/>
    <s v="Córdoba"/>
    <s v="Córdoba"/>
    <s v="Argentina"/>
    <m/>
    <s v="LATAM"/>
    <x v="5"/>
    <s v="TEC-CO-10003931"/>
    <s v="Technology"/>
    <s v="Copiers"/>
    <s v="Hewlett Fax Machine, High-Speed"/>
    <n v="634.11919999999998"/>
    <n v="5"/>
    <n v="0.40200000000000002"/>
    <n v="-426.2808"/>
    <n v="87.688999999999993"/>
    <s v="High"/>
  </r>
  <r>
    <n v="14930"/>
    <s v="IT-2012-5123429"/>
    <d v="2012-08-15T00:00:00"/>
    <d v="2012-08-18T00:00:00"/>
    <x v="2"/>
    <s v="JS-15940"/>
    <x v="772"/>
    <x v="2"/>
    <s v="Amsterdam"/>
    <s v="North Holland"/>
    <s v="Netherlands"/>
    <m/>
    <s v="EU"/>
    <x v="2"/>
    <s v="TEC-CO-10000263"/>
    <s v="Technology"/>
    <s v="Copiers"/>
    <s v="Hewlett Fax Machine, Digital"/>
    <n v="319.56"/>
    <n v="2"/>
    <n v="0.5"/>
    <n v="-25.62"/>
    <n v="87.68"/>
    <s v="Medium"/>
  </r>
  <r>
    <n v="35567"/>
    <s v="CA-2012-166975"/>
    <d v="2012-11-26T00:00:00"/>
    <d v="2012-11-30T00:00:00"/>
    <x v="3"/>
    <s v="SH-20635"/>
    <x v="460"/>
    <x v="1"/>
    <s v="Jackson"/>
    <s v="Tennessee"/>
    <s v="United States"/>
    <n v="38301"/>
    <s v="US"/>
    <x v="5"/>
    <s v="FUR-FU-10003930"/>
    <s v="Furniture"/>
    <s v="Furnishings"/>
    <s v="Howard Miller 12-3/4 Diameter Accuwave DS  Wall Clock"/>
    <n v="692.47199999999998"/>
    <n v="11"/>
    <n v="0.2"/>
    <n v="190.4298"/>
    <n v="87.68"/>
    <s v="High"/>
  </r>
  <r>
    <n v="6352"/>
    <s v="US-2013-120152"/>
    <d v="2013-12-18T00:00:00"/>
    <d v="2013-12-20T00:00:00"/>
    <x v="1"/>
    <s v="BF-11020"/>
    <x v="677"/>
    <x v="1"/>
    <s v="Lima"/>
    <s v="Lima (city)"/>
    <s v="Peru"/>
    <m/>
    <s v="LATAM"/>
    <x v="5"/>
    <s v="TEC-PH-10003935"/>
    <s v="Technology"/>
    <s v="Phones"/>
    <s v="Cisco Speaker Phone, Full Size"/>
    <n v="447.26400000000001"/>
    <n v="8"/>
    <n v="0.4"/>
    <n v="-298.17599999999999"/>
    <n v="87.658000000000001"/>
    <s v="Critical"/>
  </r>
  <r>
    <n v="16962"/>
    <s v="ES-2014-3984539"/>
    <d v="2014-03-31T00:00:00"/>
    <d v="2014-04-04T00:00:00"/>
    <x v="3"/>
    <s v="MC-18130"/>
    <x v="754"/>
    <x v="1"/>
    <s v="Sindelfingen"/>
    <s v="Baden-Württemberg"/>
    <s v="Germany"/>
    <m/>
    <s v="EU"/>
    <x v="2"/>
    <s v="FUR-BO-10001133"/>
    <s v="Furniture"/>
    <s v="Bookcases"/>
    <s v="Ikea Classic Bookcase, Mobile"/>
    <n v="745.68600000000004"/>
    <n v="2"/>
    <n v="0.1"/>
    <n v="182.226"/>
    <n v="87.64"/>
    <s v="High"/>
  </r>
  <r>
    <n v="45199"/>
    <s v="AO-2014-9370"/>
    <d v="2014-05-27T00:00:00"/>
    <d v="2014-06-01T00:00:00"/>
    <x v="1"/>
    <s v="AH-585"/>
    <x v="475"/>
    <x v="0"/>
    <s v="Luanda"/>
    <s v="Luanda"/>
    <s v="Angola"/>
    <m/>
    <s v="Africa"/>
    <x v="3"/>
    <s v="FUR-BUS-10001243"/>
    <s v="Furniture"/>
    <s v="Bookcases"/>
    <s v="Bush Classic Bookcase, Pine"/>
    <n v="828.06"/>
    <n v="2"/>
    <n v="0"/>
    <n v="405.72"/>
    <n v="87.64"/>
    <s v="Medium"/>
  </r>
  <r>
    <n v="23832"/>
    <s v="IN-2011-32371"/>
    <d v="2011-11-22T00:00:00"/>
    <d v="2011-11-22T00:00:00"/>
    <x v="0"/>
    <s v="JW-15955"/>
    <x v="450"/>
    <x v="0"/>
    <s v="Kollam"/>
    <s v="Kerala"/>
    <s v="India"/>
    <m/>
    <s v="APAC"/>
    <x v="6"/>
    <s v="FUR-BO-10003945"/>
    <s v="Furniture"/>
    <s v="Bookcases"/>
    <s v="Sauder 3-Shelf Cabinet, Metal"/>
    <n v="332.28"/>
    <n v="2"/>
    <n v="0"/>
    <n v="149.52000000000001"/>
    <n v="87.62"/>
    <s v="Critical"/>
  </r>
  <r>
    <n v="9153"/>
    <s v="MX-2013-154270"/>
    <d v="2013-10-02T00:00:00"/>
    <d v="2013-10-07T00:00:00"/>
    <x v="3"/>
    <s v="GW-14605"/>
    <x v="553"/>
    <x v="0"/>
    <s v="Spanish Town"/>
    <s v="Saint Catherine"/>
    <s v="Jamaica"/>
    <m/>
    <s v="LATAM"/>
    <x v="10"/>
    <s v="FUR-BO-10004924"/>
    <s v="Furniture"/>
    <s v="Bookcases"/>
    <s v="Sauder Library with Doors, Traditional"/>
    <n v="1292.0999999999999"/>
    <n v="5"/>
    <n v="0"/>
    <n v="155"/>
    <n v="87.605000000000004"/>
    <s v="Medium"/>
  </r>
  <r>
    <n v="47345"/>
    <s v="IR-2012-5450"/>
    <d v="2012-09-24T00:00:00"/>
    <d v="2012-09-28T00:00:00"/>
    <x v="3"/>
    <s v="AF-870"/>
    <x v="385"/>
    <x v="0"/>
    <s v="Mashhad"/>
    <s v="Razavi Khorasan"/>
    <s v="Iran"/>
    <m/>
    <s v="EMEA"/>
    <x v="7"/>
    <s v="TEC-CIS-10002259"/>
    <s v="Technology"/>
    <s v="Phones"/>
    <s v="Cisco Smart Phone, Cordless"/>
    <n v="651.48"/>
    <n v="1"/>
    <n v="0"/>
    <n v="260.58"/>
    <n v="87.59"/>
    <s v="High"/>
  </r>
  <r>
    <n v="12244"/>
    <s v="ES-2014-2299862"/>
    <d v="2014-09-29T00:00:00"/>
    <d v="2014-10-06T00:00:00"/>
    <x v="3"/>
    <s v="KB-16585"/>
    <x v="179"/>
    <x v="1"/>
    <s v="Munich"/>
    <s v="Bavaria"/>
    <s v="Germany"/>
    <m/>
    <s v="EU"/>
    <x v="2"/>
    <s v="TEC-CO-10001633"/>
    <s v="Technology"/>
    <s v="Copiers"/>
    <s v="Sharp Fax Machine, High-Speed"/>
    <n v="881.55"/>
    <n v="3"/>
    <n v="0"/>
    <n v="185.04"/>
    <n v="87.58"/>
    <s v="Low"/>
  </r>
  <r>
    <n v="37145"/>
    <s v="CA-2012-121783"/>
    <d v="2012-11-10T00:00:00"/>
    <d v="2012-11-14T00:00:00"/>
    <x v="3"/>
    <s v="PO-19180"/>
    <x v="590"/>
    <x v="2"/>
    <s v="Roseville"/>
    <s v="Minnesota"/>
    <s v="United States"/>
    <n v="55113"/>
    <s v="US"/>
    <x v="2"/>
    <s v="OFF-AP-10003849"/>
    <s v="Office Supplies"/>
    <s v="Appliances"/>
    <s v="Hoover Shoulder Vac Commercial Portable Vacuum"/>
    <n v="715.64"/>
    <n v="2"/>
    <n v="0"/>
    <n v="178.91"/>
    <n v="87.58"/>
    <s v="Medium"/>
  </r>
  <r>
    <n v="37660"/>
    <s v="CA-2014-110443"/>
    <d v="2014-11-22T00:00:00"/>
    <d v="2014-11-26T00:00:00"/>
    <x v="3"/>
    <s v="CK-12205"/>
    <x v="301"/>
    <x v="0"/>
    <s v="Renton"/>
    <s v="Washington"/>
    <s v="United States"/>
    <n v="98059"/>
    <s v="US"/>
    <x v="4"/>
    <s v="TEC-MA-10002073"/>
    <s v="Technology"/>
    <s v="Machines"/>
    <s v="3D Systems Cube Printer, 2nd Generation, White"/>
    <n v="1039.992"/>
    <n v="1"/>
    <n v="0.2"/>
    <n v="103.9992"/>
    <n v="87.56"/>
    <s v="High"/>
  </r>
  <r>
    <n v="48460"/>
    <s v="SF-2014-7340"/>
    <d v="2014-05-19T00:00:00"/>
    <d v="2014-05-23T00:00:00"/>
    <x v="3"/>
    <s v="NP-8670"/>
    <x v="172"/>
    <x v="0"/>
    <s v="Johannesburg"/>
    <s v="Gauteng"/>
    <s v="South Africa"/>
    <m/>
    <s v="Africa"/>
    <x v="3"/>
    <s v="TEC-MOT-10003050"/>
    <s v="Technology"/>
    <s v="Phones"/>
    <s v="Motorola Smart Phone, Cordless"/>
    <n v="1285.56"/>
    <n v="2"/>
    <n v="0"/>
    <n v="89.94"/>
    <n v="87.55"/>
    <s v="High"/>
  </r>
  <r>
    <n v="27696"/>
    <s v="IN-2012-76471"/>
    <d v="2012-06-21T00:00:00"/>
    <d v="2012-06-27T00:00:00"/>
    <x v="3"/>
    <s v="JK-16090"/>
    <x v="328"/>
    <x v="0"/>
    <s v="Shah Alam"/>
    <s v="Selangor"/>
    <s v="Malaysia"/>
    <m/>
    <s v="APAC"/>
    <x v="11"/>
    <s v="OFF-AP-10004168"/>
    <s v="Office Supplies"/>
    <s v="Appliances"/>
    <s v="Cuisinart Stove, White"/>
    <n v="1609.29"/>
    <n v="3"/>
    <n v="0"/>
    <n v="241.38"/>
    <n v="87.51"/>
    <s v="Medium"/>
  </r>
  <r>
    <n v="41842"/>
    <s v="KE-2014-2610"/>
    <d v="2014-06-09T00:00:00"/>
    <d v="2014-06-15T00:00:00"/>
    <x v="3"/>
    <s v="SU-10665"/>
    <x v="503"/>
    <x v="2"/>
    <s v="Nakuru"/>
    <s v="Rift Valley"/>
    <s v="Kenya"/>
    <m/>
    <s v="Africa"/>
    <x v="3"/>
    <s v="OFF-SME-10003530"/>
    <s v="Office Supplies"/>
    <s v="Storage"/>
    <s v="Smead Lockers, Wire Frame"/>
    <n v="1579.92"/>
    <n v="8"/>
    <n v="0"/>
    <n v="142.08000000000001"/>
    <n v="87.5"/>
    <s v="Medium"/>
  </r>
  <r>
    <n v="30108"/>
    <s v="IN-2014-77276"/>
    <d v="2014-08-08T00:00:00"/>
    <d v="2014-08-10T00:00:00"/>
    <x v="1"/>
    <s v="AH-10690"/>
    <x v="693"/>
    <x v="1"/>
    <s v="Melbourne"/>
    <s v="Victoria"/>
    <s v="Australia"/>
    <m/>
    <s v="APAC"/>
    <x v="1"/>
    <s v="TEC-CO-10000560"/>
    <s v="Technology"/>
    <s v="Copiers"/>
    <s v="Hewlett Ink, High-Speed"/>
    <n v="264.38400000000001"/>
    <n v="2"/>
    <n v="0.1"/>
    <n v="-23.556000000000001"/>
    <n v="87.48"/>
    <s v="Critical"/>
  </r>
  <r>
    <n v="19421"/>
    <s v="IT-2012-2157465"/>
    <d v="2012-11-14T00:00:00"/>
    <d v="2012-11-18T00:00:00"/>
    <x v="3"/>
    <s v="CD-12790"/>
    <x v="253"/>
    <x v="2"/>
    <s v="Montmorency"/>
    <s v="Ile-de-France"/>
    <s v="France"/>
    <m/>
    <s v="EU"/>
    <x v="2"/>
    <s v="TEC-PH-10002312"/>
    <s v="Technology"/>
    <s v="Phones"/>
    <s v="Samsung Audio Dock, with Caller ID"/>
    <n v="709.02750000000003"/>
    <n v="5"/>
    <n v="0.15"/>
    <n v="-100.2225"/>
    <n v="87.47"/>
    <s v="High"/>
  </r>
  <r>
    <n v="26694"/>
    <s v="ID-2014-35269"/>
    <d v="2014-01-08T00:00:00"/>
    <d v="2014-01-08T00:00:00"/>
    <x v="0"/>
    <s v="JC-15340"/>
    <x v="681"/>
    <x v="0"/>
    <s v="Manila"/>
    <s v="National Capital"/>
    <s v="Philippines"/>
    <m/>
    <s v="APAC"/>
    <x v="11"/>
    <s v="FUR-BO-10001216"/>
    <s v="Furniture"/>
    <s v="Bookcases"/>
    <s v="Sauder 3-Shelf Cabinet, Mobile"/>
    <n v="769.86"/>
    <n v="7"/>
    <n v="0.35"/>
    <n v="59.22"/>
    <n v="87.47"/>
    <s v="Critical"/>
  </r>
  <r>
    <n v="32783"/>
    <s v="CA-2012-140410"/>
    <d v="2012-11-03T00:00:00"/>
    <d v="2012-11-07T00:00:00"/>
    <x v="3"/>
    <s v="CM-12655"/>
    <x v="204"/>
    <x v="2"/>
    <s v="Los Angeles"/>
    <s v="California"/>
    <s v="United States"/>
    <n v="90008"/>
    <s v="US"/>
    <x v="4"/>
    <s v="TEC-PH-10003580"/>
    <s v="Technology"/>
    <s v="Phones"/>
    <s v="Cisco IP Phone 7961G-GE VoIP phone"/>
    <n v="1212.848"/>
    <n v="7"/>
    <n v="0.2"/>
    <n v="106.1242"/>
    <n v="87.46"/>
    <s v="High"/>
  </r>
  <r>
    <n v="43606"/>
    <s v="SU-2014-5140"/>
    <d v="2014-11-26T00:00:00"/>
    <d v="2014-12-01T00:00:00"/>
    <x v="3"/>
    <s v="RD-9585"/>
    <x v="408"/>
    <x v="0"/>
    <s v="Khartoum"/>
    <s v="Khartoum"/>
    <s v="Sudan"/>
    <m/>
    <s v="Africa"/>
    <x v="3"/>
    <s v="FUR-BUS-10003724"/>
    <s v="Furniture"/>
    <s v="Bookcases"/>
    <s v="Bush Corner Shelving, Metal"/>
    <n v="740.7"/>
    <n v="6"/>
    <n v="0"/>
    <n v="103.68"/>
    <n v="87.46"/>
    <s v="Medium"/>
  </r>
  <r>
    <n v="12337"/>
    <s v="ES-2013-5957121"/>
    <d v="2013-09-14T00:00:00"/>
    <d v="2013-09-15T00:00:00"/>
    <x v="2"/>
    <s v="RH-19495"/>
    <x v="0"/>
    <x v="0"/>
    <s v="Pamplona"/>
    <s v="Navarra"/>
    <s v="Spain"/>
    <m/>
    <s v="EU"/>
    <x v="5"/>
    <s v="TEC-AC-10003666"/>
    <s v="Technology"/>
    <s v="Accessories"/>
    <s v="Memorex Router, Bluetooth"/>
    <n v="1231.05"/>
    <n v="5"/>
    <n v="0"/>
    <n v="467.7"/>
    <n v="87.44"/>
    <s v="Medium"/>
  </r>
  <r>
    <n v="34688"/>
    <s v="CA-2011-166471"/>
    <d v="2011-08-09T00:00:00"/>
    <d v="2011-08-13T00:00:00"/>
    <x v="3"/>
    <s v="MG-17650"/>
    <x v="649"/>
    <x v="2"/>
    <s v="Seattle"/>
    <s v="Washington"/>
    <s v="United States"/>
    <n v="98103"/>
    <s v="US"/>
    <x v="4"/>
    <s v="TEC-PH-10001530"/>
    <s v="Technology"/>
    <s v="Phones"/>
    <s v="Cisco Unified IP Phone 7945G VoIP phone"/>
    <n v="1091.1679999999999"/>
    <n v="4"/>
    <n v="0.2"/>
    <n v="68.197999999999993"/>
    <n v="87.44"/>
    <s v="High"/>
  </r>
  <r>
    <n v="5816"/>
    <s v="MX-2014-166625"/>
    <d v="2014-03-07T00:00:00"/>
    <d v="2014-03-11T00:00:00"/>
    <x v="3"/>
    <s v="KC-16675"/>
    <x v="61"/>
    <x v="1"/>
    <s v="Barueri"/>
    <s v="São Paulo"/>
    <s v="Brazil"/>
    <m/>
    <s v="LATAM"/>
    <x v="5"/>
    <s v="OFF-AP-10000179"/>
    <s v="Office Supplies"/>
    <s v="Appliances"/>
    <s v="Breville Refrigerator, Red"/>
    <n v="692.44"/>
    <n v="2"/>
    <n v="0"/>
    <n v="6.92"/>
    <n v="87.435000000000002"/>
    <s v="High"/>
  </r>
  <r>
    <n v="25316"/>
    <s v="IN-2014-57683"/>
    <d v="2014-09-11T00:00:00"/>
    <d v="2014-09-15T00:00:00"/>
    <x v="3"/>
    <s v="DL-13330"/>
    <x v="374"/>
    <x v="0"/>
    <s v="Matsubara"/>
    <s v="Oita"/>
    <s v="Japan"/>
    <m/>
    <s v="APAC"/>
    <x v="8"/>
    <s v="FUR-BO-10000210"/>
    <s v="Furniture"/>
    <s v="Bookcases"/>
    <s v="Ikea Library with Doors, Pine"/>
    <n v="1094.22"/>
    <n v="3"/>
    <n v="0"/>
    <n v="328.23"/>
    <n v="87.41"/>
    <s v="Medium"/>
  </r>
  <r>
    <n v="28774"/>
    <s v="IN-2014-16852"/>
    <d v="2014-06-18T00:00:00"/>
    <d v="2014-06-21T00:00:00"/>
    <x v="2"/>
    <s v="GW-14605"/>
    <x v="553"/>
    <x v="0"/>
    <s v="Chennai"/>
    <s v="Tamil Nadu"/>
    <s v="India"/>
    <m/>
    <s v="APAC"/>
    <x v="6"/>
    <s v="TEC-AC-10002533"/>
    <s v="Technology"/>
    <s v="Accessories"/>
    <s v="Enermax Memory Card, USB"/>
    <n v="458.4"/>
    <n v="4"/>
    <n v="0"/>
    <n v="73.319999999999993"/>
    <n v="87.4"/>
    <s v="High"/>
  </r>
  <r>
    <n v="38524"/>
    <s v="CA-2014-127397"/>
    <d v="2014-02-25T00:00:00"/>
    <d v="2014-03-01T00:00:00"/>
    <x v="3"/>
    <s v="ES-14080"/>
    <x v="678"/>
    <x v="1"/>
    <s v="Philadelphia"/>
    <s v="Pennsylvania"/>
    <s v="United States"/>
    <n v="19134"/>
    <s v="US"/>
    <x v="0"/>
    <s v="TEC-AC-10003033"/>
    <s v="Technology"/>
    <s v="Accessories"/>
    <s v="Plantronics CS510 - Over-the-Head monaural Wireless Headset System"/>
    <n v="1319.8"/>
    <n v="5"/>
    <n v="0.2"/>
    <n v="214.4675"/>
    <n v="87.36"/>
    <s v="Medium"/>
  </r>
  <r>
    <n v="37832"/>
    <s v="CA-2011-128209"/>
    <d v="2011-11-17T00:00:00"/>
    <d v="2011-11-22T00:00:00"/>
    <x v="3"/>
    <s v="GT-14710"/>
    <x v="42"/>
    <x v="0"/>
    <s v="Buffalo"/>
    <s v="New York"/>
    <s v="United States"/>
    <n v="14215"/>
    <s v="US"/>
    <x v="0"/>
    <s v="FUR-BO-10002213"/>
    <s v="Furniture"/>
    <s v="Bookcases"/>
    <s v="DMI Eclipse Executive Suite Bookcases"/>
    <n v="4007.84"/>
    <n v="10"/>
    <n v="0.2"/>
    <n v="-50.097999999999999"/>
    <n v="87.33"/>
    <s v="Medium"/>
  </r>
  <r>
    <n v="15211"/>
    <s v="ES-2013-5322278"/>
    <d v="2013-09-21T00:00:00"/>
    <d v="2013-09-28T00:00:00"/>
    <x v="3"/>
    <s v="LB-16795"/>
    <x v="22"/>
    <x v="2"/>
    <s v="Pozzuoli"/>
    <s v="Campania"/>
    <s v="Italy"/>
    <m/>
    <s v="EU"/>
    <x v="5"/>
    <s v="FUR-BO-10001621"/>
    <s v="Furniture"/>
    <s v="Bookcases"/>
    <s v="Dania Stackable Bookrack, Traditional"/>
    <n v="968.4"/>
    <n v="8"/>
    <n v="0"/>
    <n v="406.56"/>
    <n v="87.3"/>
    <s v="Low"/>
  </r>
  <r>
    <n v="540"/>
    <s v="MX-2012-154179"/>
    <d v="2012-12-11T00:00:00"/>
    <d v="2012-12-16T00:00:00"/>
    <x v="3"/>
    <s v="ES-14080"/>
    <x v="678"/>
    <x v="1"/>
    <s v="São Paulo"/>
    <s v="São Paulo"/>
    <s v="Brazil"/>
    <m/>
    <s v="LATAM"/>
    <x v="5"/>
    <s v="OFF-AP-10004191"/>
    <s v="Office Supplies"/>
    <s v="Appliances"/>
    <s v="Cuisinart Refrigerator, Silver"/>
    <n v="1324.88"/>
    <n v="4"/>
    <n v="0"/>
    <n v="423.92"/>
    <n v="87.284999999999997"/>
    <s v="Medium"/>
  </r>
  <r>
    <n v="31591"/>
    <s v="CA-2011-111451"/>
    <d v="2011-12-26T00:00:00"/>
    <d v="2011-12-28T00:00:00"/>
    <x v="2"/>
    <s v="KL-16555"/>
    <x v="728"/>
    <x v="1"/>
    <s v="Colorado Springs"/>
    <s v="Colorado"/>
    <s v="United States"/>
    <n v="80906"/>
    <s v="US"/>
    <x v="4"/>
    <s v="FUR-CH-10001891"/>
    <s v="Furniture"/>
    <s v="Chairs"/>
    <s v="Global Deluxe Office Fabric Chairs"/>
    <n v="230.352"/>
    <n v="3"/>
    <n v="0.2"/>
    <n v="20.155799999999999"/>
    <n v="87.27"/>
    <s v="Critical"/>
  </r>
  <r>
    <n v="11839"/>
    <s v="ES-2012-1211902"/>
    <d v="2012-07-06T00:00:00"/>
    <d v="2012-07-10T00:00:00"/>
    <x v="3"/>
    <s v="AM-10360"/>
    <x v="162"/>
    <x v="1"/>
    <s v="Valenciennes"/>
    <s v="Nord-Pas-de-Calais"/>
    <s v="France"/>
    <m/>
    <s v="EU"/>
    <x v="2"/>
    <s v="OFF-AP-10000330"/>
    <s v="Office Supplies"/>
    <s v="Appliances"/>
    <s v="Hamilton Beach Stove, Red"/>
    <n v="1952.424"/>
    <n v="4"/>
    <n v="0.1"/>
    <n v="759.26400000000001"/>
    <n v="87.26"/>
    <s v="Medium"/>
  </r>
  <r>
    <n v="20044"/>
    <s v="ES-2013-3575875"/>
    <d v="2013-07-25T00:00:00"/>
    <d v="2013-07-30T00:00:00"/>
    <x v="3"/>
    <s v="PS-19045"/>
    <x v="112"/>
    <x v="2"/>
    <s v="Lyon"/>
    <s v="Rhône-Alpes"/>
    <s v="France"/>
    <m/>
    <s v="EU"/>
    <x v="2"/>
    <s v="FUR-CH-10000479"/>
    <s v="Furniture"/>
    <s v="Chairs"/>
    <s v="Harbour Creations Executive Leather Armchair, Adjustable"/>
    <n v="1272.1859999999999"/>
    <n v="3"/>
    <n v="0.1"/>
    <n v="551.19600000000003"/>
    <n v="87.26"/>
    <s v="Medium"/>
  </r>
  <r>
    <n v="28646"/>
    <s v="IN-2011-59685"/>
    <d v="2011-08-04T00:00:00"/>
    <d v="2011-08-08T00:00:00"/>
    <x v="3"/>
    <s v="BM-11785"/>
    <x v="233"/>
    <x v="0"/>
    <s v="Tiruchchirappalli"/>
    <s v="Tamil Nadu"/>
    <s v="India"/>
    <m/>
    <s v="APAC"/>
    <x v="6"/>
    <s v="TEC-CO-10001204"/>
    <s v="Technology"/>
    <s v="Copiers"/>
    <s v="Sharp Copy Machine, Color"/>
    <n v="963.36"/>
    <n v="4"/>
    <n v="0"/>
    <n v="154.08000000000001"/>
    <n v="87.26"/>
    <s v="Medium"/>
  </r>
  <r>
    <n v="13856"/>
    <s v="ES-2011-1822857"/>
    <d v="2011-06-14T00:00:00"/>
    <d v="2011-06-20T00:00:00"/>
    <x v="3"/>
    <s v="TP-21565"/>
    <x v="779"/>
    <x v="1"/>
    <s v="Farnborough"/>
    <s v="England"/>
    <s v="United Kingdom"/>
    <m/>
    <s v="EU"/>
    <x v="9"/>
    <s v="TEC-PH-10004823"/>
    <s v="Technology"/>
    <s v="Phones"/>
    <s v="Nokia Smart Phone, Full Size"/>
    <n v="1272.1199999999999"/>
    <n v="2"/>
    <n v="0"/>
    <n v="546.96"/>
    <n v="87.24"/>
    <s v="Medium"/>
  </r>
  <r>
    <n v="25872"/>
    <s v="IN-2014-35297"/>
    <d v="2014-02-13T00:00:00"/>
    <d v="2014-02-14T00:00:00"/>
    <x v="2"/>
    <s v="KB-16405"/>
    <x v="629"/>
    <x v="2"/>
    <s v="Manila"/>
    <s v="National Capital"/>
    <s v="Philippines"/>
    <m/>
    <s v="APAC"/>
    <x v="11"/>
    <s v="FUR-CH-10003616"/>
    <s v="Furniture"/>
    <s v="Chairs"/>
    <s v="Novimex Executive Leather Armchair, Adjustable"/>
    <n v="1726.65"/>
    <n v="5"/>
    <n v="0.25"/>
    <n v="414.3"/>
    <n v="87.23"/>
    <s v="Medium"/>
  </r>
  <r>
    <n v="19299"/>
    <s v="IT-2012-1669193"/>
    <d v="2012-06-08T00:00:00"/>
    <d v="2012-06-12T00:00:00"/>
    <x v="3"/>
    <s v="NG-18430"/>
    <x v="564"/>
    <x v="0"/>
    <s v="Turin"/>
    <s v="Piedmont"/>
    <s v="Italy"/>
    <m/>
    <s v="EU"/>
    <x v="5"/>
    <s v="OFF-ST-10004377"/>
    <s v="Office Supplies"/>
    <s v="Storage"/>
    <s v="Rogers File Cart, Single Width"/>
    <n v="509.86799999999999"/>
    <n v="6"/>
    <n v="0.4"/>
    <n v="-119.05200000000001"/>
    <n v="87.2"/>
    <s v="High"/>
  </r>
  <r>
    <n v="47120"/>
    <s v="MZ-2012-4210"/>
    <d v="2012-06-07T00:00:00"/>
    <d v="2012-06-10T00:00:00"/>
    <x v="2"/>
    <s v="AG-270"/>
    <x v="521"/>
    <x v="0"/>
    <s v="Maputo"/>
    <s v="Cidade De Maputo"/>
    <s v="Mozambique"/>
    <m/>
    <s v="Africa"/>
    <x v="3"/>
    <s v="OFF-SME-10004370"/>
    <s v="Office Supplies"/>
    <s v="Storage"/>
    <s v="Smead File Cart, Blue"/>
    <n v="509.88"/>
    <n v="4"/>
    <n v="0"/>
    <n v="5.04"/>
    <n v="87.18"/>
    <s v="Medium"/>
  </r>
  <r>
    <n v="19099"/>
    <s v="ES-2014-4189155"/>
    <d v="2014-06-18T00:00:00"/>
    <d v="2014-06-21T00:00:00"/>
    <x v="1"/>
    <s v="AT-10735"/>
    <x v="231"/>
    <x v="0"/>
    <s v="Hamburg"/>
    <s v="Hamburg"/>
    <s v="Germany"/>
    <m/>
    <s v="EU"/>
    <x v="2"/>
    <s v="OFF-ST-10000872"/>
    <s v="Office Supplies"/>
    <s v="Storage"/>
    <s v="Fellowes File Cart, Single Width"/>
    <n v="370.81799999999998"/>
    <n v="3"/>
    <n v="0.1"/>
    <n v="-41.201999999999998"/>
    <n v="87.17"/>
    <s v="Critical"/>
  </r>
  <r>
    <n v="22290"/>
    <s v="IN-2011-73335"/>
    <d v="2011-06-07T00:00:00"/>
    <d v="2011-06-10T00:00:00"/>
    <x v="2"/>
    <s v="EH-14125"/>
    <x v="159"/>
    <x v="2"/>
    <s v="Bilaspur"/>
    <s v="Uttar Pradesh"/>
    <s v="India"/>
    <m/>
    <s v="APAC"/>
    <x v="6"/>
    <s v="TEC-CO-10000269"/>
    <s v="Technology"/>
    <s v="Copiers"/>
    <s v="HP Ink, Laser"/>
    <n v="386.1"/>
    <n v="3"/>
    <n v="0"/>
    <n v="27"/>
    <n v="87.16"/>
    <s v="High"/>
  </r>
  <r>
    <n v="9887"/>
    <s v="MX-2012-104066"/>
    <d v="2012-10-29T00:00:00"/>
    <d v="2012-11-02T00:00:00"/>
    <x v="3"/>
    <s v="DM-13345"/>
    <x v="182"/>
    <x v="1"/>
    <s v="Divinópolis"/>
    <s v="Minas Gerais"/>
    <s v="Brazil"/>
    <m/>
    <s v="LATAM"/>
    <x v="5"/>
    <s v="FUR-BO-10000502"/>
    <s v="Furniture"/>
    <s v="Bookcases"/>
    <s v="Sauder Classic Bookcase, Mobile"/>
    <n v="1169.3599999999999"/>
    <n v="4"/>
    <n v="0"/>
    <n v="187.04"/>
    <n v="87.117999999999995"/>
    <s v="Medium"/>
  </r>
  <r>
    <n v="50601"/>
    <s v="MZ-2014-140"/>
    <d v="2014-06-28T00:00:00"/>
    <d v="2014-06-28T00:00:00"/>
    <x v="0"/>
    <s v="JW-5220"/>
    <x v="7"/>
    <x v="1"/>
    <s v="Maputo"/>
    <s v="Cidade De Maputo"/>
    <s v="Mozambique"/>
    <m/>
    <s v="Africa"/>
    <x v="3"/>
    <s v="OFF-ADV-10003050"/>
    <s v="Office Supplies"/>
    <s v="Fasteners"/>
    <s v="Advantus Rubber Bands, Bulk Pack"/>
    <n v="199.08"/>
    <n v="12"/>
    <n v="0"/>
    <n v="65.52"/>
    <n v="87.09"/>
    <s v="Critical"/>
  </r>
  <r>
    <n v="47473"/>
    <s v="RO-2014-9680"/>
    <d v="2014-02-28T00:00:00"/>
    <d v="2014-03-02T00:00:00"/>
    <x v="1"/>
    <s v="LA-6780"/>
    <x v="71"/>
    <x v="1"/>
    <s v="Lugoj"/>
    <s v="Timis"/>
    <s v="Romania"/>
    <m/>
    <s v="EMEA"/>
    <x v="7"/>
    <s v="TEC-APP-10000308"/>
    <s v="Technology"/>
    <s v="Phones"/>
    <s v="Apple Smart Phone, Full Size"/>
    <n v="1272.42"/>
    <n v="2"/>
    <n v="0"/>
    <n v="356.22"/>
    <n v="87.08"/>
    <s v="Medium"/>
  </r>
  <r>
    <n v="17891"/>
    <s v="ES-2014-1006842"/>
    <d v="2014-11-26T00:00:00"/>
    <d v="2014-11-28T00:00:00"/>
    <x v="1"/>
    <s v="KS-16300"/>
    <x v="186"/>
    <x v="1"/>
    <s v="Hasselt"/>
    <s v="Limburg"/>
    <s v="Belgium"/>
    <m/>
    <s v="EU"/>
    <x v="2"/>
    <s v="TEC-AC-10004883"/>
    <s v="Technology"/>
    <s v="Accessories"/>
    <s v="Enermax Keyboard, Programmable"/>
    <n v="424.8"/>
    <n v="5"/>
    <n v="0"/>
    <n v="182.55"/>
    <n v="87.07"/>
    <s v="Critical"/>
  </r>
  <r>
    <n v="22482"/>
    <s v="IN-2011-40568"/>
    <d v="2011-09-11T00:00:00"/>
    <d v="2011-09-13T00:00:00"/>
    <x v="1"/>
    <s v="RR-19525"/>
    <x v="29"/>
    <x v="1"/>
    <s v="Shanghai"/>
    <s v="Shanghai"/>
    <s v="China"/>
    <m/>
    <s v="APAC"/>
    <x v="8"/>
    <s v="TEC-CO-10002658"/>
    <s v="Technology"/>
    <s v="Copiers"/>
    <s v="Hewlett Ink, Laser"/>
    <n v="446.04"/>
    <n v="3"/>
    <n v="0"/>
    <n v="218.52"/>
    <n v="87.07"/>
    <s v="High"/>
  </r>
  <r>
    <n v="14951"/>
    <s v="ES-2013-1211534"/>
    <d v="2013-09-17T00:00:00"/>
    <d v="2013-09-20T00:00:00"/>
    <x v="2"/>
    <s v="CD-12790"/>
    <x v="253"/>
    <x v="2"/>
    <s v="Munster"/>
    <s v="Lower Saxony"/>
    <s v="Germany"/>
    <m/>
    <s v="EU"/>
    <x v="2"/>
    <s v="FUR-BO-10001714"/>
    <s v="Furniture"/>
    <s v="Bookcases"/>
    <s v="Dania Floating Shelf Set, Mobile"/>
    <n v="464.04899999999998"/>
    <n v="3"/>
    <n v="0.1"/>
    <n v="87.578999999999994"/>
    <n v="87.06"/>
    <s v="High"/>
  </r>
  <r>
    <n v="7975"/>
    <s v="MX-2014-124653"/>
    <d v="2014-04-14T00:00:00"/>
    <d v="2014-04-18T00:00:00"/>
    <x v="3"/>
    <s v="CS-12130"/>
    <x v="336"/>
    <x v="0"/>
    <s v="Salamanca"/>
    <s v="Guanajuato"/>
    <s v="Mexico"/>
    <m/>
    <s v="LATAM"/>
    <x v="9"/>
    <s v="OFF-AP-10002764"/>
    <s v="Office Supplies"/>
    <s v="Appliances"/>
    <s v="Hoover Microwave, Black"/>
    <n v="821.52"/>
    <n v="4"/>
    <n v="0"/>
    <n v="262.88"/>
    <n v="87.058999999999997"/>
    <s v="High"/>
  </r>
  <r>
    <n v="2957"/>
    <s v="MX-2014-113894"/>
    <d v="2014-07-11T00:00:00"/>
    <d v="2014-07-16T00:00:00"/>
    <x v="3"/>
    <s v="AM-10360"/>
    <x v="162"/>
    <x v="1"/>
    <s v="Passo Fundo"/>
    <s v="Rio Grande do Sul"/>
    <s v="Brazil"/>
    <m/>
    <s v="LATAM"/>
    <x v="5"/>
    <s v="FUR-BO-10003499"/>
    <s v="Furniture"/>
    <s v="Bookcases"/>
    <s v="Ikea Library with Doors, Pine"/>
    <n v="972.64"/>
    <n v="4"/>
    <n v="0"/>
    <n v="58.32"/>
    <n v="87.051000000000002"/>
    <s v="High"/>
  </r>
  <r>
    <n v="24650"/>
    <s v="IN-2011-49129"/>
    <d v="2011-03-21T00:00:00"/>
    <d v="2011-03-25T00:00:00"/>
    <x v="3"/>
    <s v="MV-18190"/>
    <x v="248"/>
    <x v="0"/>
    <s v="Nellore"/>
    <s v="Andhra Pradesh"/>
    <s v="India"/>
    <m/>
    <s v="APAC"/>
    <x v="6"/>
    <s v="TEC-CO-10003992"/>
    <s v="Technology"/>
    <s v="Copiers"/>
    <s v="HP Ink, Color"/>
    <n v="780.84"/>
    <n v="6"/>
    <n v="0"/>
    <n v="54.54"/>
    <n v="87.05"/>
    <s v="High"/>
  </r>
  <r>
    <n v="13785"/>
    <s v="IT-2013-5930911"/>
    <d v="2013-03-19T00:00:00"/>
    <d v="2013-03-19T00:00:00"/>
    <x v="0"/>
    <s v="MV-17485"/>
    <x v="449"/>
    <x v="0"/>
    <s v="Saint-Chamond"/>
    <s v="Rhône-Alpes"/>
    <s v="France"/>
    <m/>
    <s v="EU"/>
    <x v="2"/>
    <s v="TEC-PH-10000494"/>
    <s v="Technology"/>
    <s v="Phones"/>
    <s v="Apple Speaker Phone, Cordless"/>
    <n v="214.45500000000001"/>
    <n v="2"/>
    <n v="0.15"/>
    <n v="17.655000000000001"/>
    <n v="87.03"/>
    <s v="Critical"/>
  </r>
  <r>
    <n v="28184"/>
    <s v="IN-2011-19652"/>
    <d v="2011-12-06T00:00:00"/>
    <d v="2011-12-09T00:00:00"/>
    <x v="2"/>
    <s v="GH-14665"/>
    <x v="242"/>
    <x v="0"/>
    <s v="Singapore"/>
    <s v="Singapore"/>
    <s v="Singapore"/>
    <m/>
    <s v="APAC"/>
    <x v="11"/>
    <s v="OFF-ST-10000107"/>
    <s v="Office Supplies"/>
    <s v="Storage"/>
    <s v="Eldon File Cart, Industrial"/>
    <n v="639.45000000000005"/>
    <n v="5"/>
    <n v="0"/>
    <n v="19.05"/>
    <n v="87"/>
    <s v="High"/>
  </r>
  <r>
    <n v="17083"/>
    <s v="IT-2013-2582145"/>
    <d v="2013-07-11T00:00:00"/>
    <d v="2013-07-15T00:00:00"/>
    <x v="3"/>
    <s v="DB-13405"/>
    <x v="62"/>
    <x v="0"/>
    <s v="Saumur"/>
    <s v="Pays de la Loire"/>
    <s v="France"/>
    <m/>
    <s v="EU"/>
    <x v="2"/>
    <s v="TEC-CO-10001633"/>
    <s v="Technology"/>
    <s v="Copiers"/>
    <s v="Sharp Fax Machine, High-Speed"/>
    <n v="1248.8625"/>
    <n v="5"/>
    <n v="0.15"/>
    <n v="88.012500000000003"/>
    <n v="86.99"/>
    <s v="High"/>
  </r>
  <r>
    <n v="31061"/>
    <s v="ID-2011-86313"/>
    <d v="2011-12-01T00:00:00"/>
    <d v="2011-12-07T00:00:00"/>
    <x v="3"/>
    <s v="YC-21895"/>
    <x v="152"/>
    <x v="1"/>
    <s v="Manukau City"/>
    <s v="Auckland"/>
    <s v="New Zealand"/>
    <m/>
    <s v="APAC"/>
    <x v="1"/>
    <s v="FUR-TA-10000649"/>
    <s v="Furniture"/>
    <s v="Tables"/>
    <s v="Bevis Computer Table, Adjustable Height"/>
    <n v="1181.0160000000001"/>
    <n v="4"/>
    <n v="0.4"/>
    <n v="-334.70400000000001"/>
    <n v="86.99"/>
    <s v="Medium"/>
  </r>
  <r>
    <n v="35994"/>
    <s v="US-2012-138121"/>
    <d v="2012-12-17T00:00:00"/>
    <d v="2012-12-17T00:00:00"/>
    <x v="0"/>
    <s v="JL-15835"/>
    <x v="155"/>
    <x v="0"/>
    <s v="Detroit"/>
    <s v="Michigan"/>
    <s v="United States"/>
    <n v="48205"/>
    <s v="US"/>
    <x v="2"/>
    <s v="FUR-CH-10003817"/>
    <s v="Furniture"/>
    <s v="Chairs"/>
    <s v="Global Value Steno Chair, Gray"/>
    <n v="546.66"/>
    <n v="9"/>
    <n v="0"/>
    <n v="136.66499999999999"/>
    <n v="86.97"/>
    <s v="High"/>
  </r>
  <r>
    <n v="37258"/>
    <s v="CA-2011-140732"/>
    <d v="2011-11-11T00:00:00"/>
    <d v="2011-11-13T00:00:00"/>
    <x v="1"/>
    <s v="MA-17560"/>
    <x v="513"/>
    <x v="2"/>
    <s v="Los Angeles"/>
    <s v="California"/>
    <s v="United States"/>
    <n v="90004"/>
    <s v="US"/>
    <x v="4"/>
    <s v="TEC-PH-10001425"/>
    <s v="Technology"/>
    <s v="Phones"/>
    <s v="Mophie Juice Pack Helium for iPhone"/>
    <n v="575.928"/>
    <n v="9"/>
    <n v="0.2"/>
    <n v="57.592799999999997"/>
    <n v="86.95"/>
    <s v="High"/>
  </r>
  <r>
    <n v="10372"/>
    <s v="ES-2011-4932761"/>
    <d v="2011-05-18T00:00:00"/>
    <d v="2011-05-24T00:00:00"/>
    <x v="3"/>
    <s v="SO-20335"/>
    <x v="139"/>
    <x v="0"/>
    <s v="Vienna"/>
    <s v="Vienna"/>
    <s v="Austria"/>
    <m/>
    <s v="EU"/>
    <x v="2"/>
    <s v="FUR-CH-10003362"/>
    <s v="Furniture"/>
    <s v="Chairs"/>
    <s v="Office Star Swivel Stool, Adjustable"/>
    <n v="1058.58"/>
    <n v="6"/>
    <n v="0"/>
    <n v="105.84"/>
    <n v="86.92"/>
    <s v="Low"/>
  </r>
  <r>
    <n v="12308"/>
    <s v="ES-2013-2204795"/>
    <d v="2013-09-02T00:00:00"/>
    <d v="2013-09-05T00:00:00"/>
    <x v="2"/>
    <s v="JA-15970"/>
    <x v="195"/>
    <x v="0"/>
    <s v="Siegen"/>
    <s v="North Rhine-Westphalia"/>
    <s v="Germany"/>
    <m/>
    <s v="EU"/>
    <x v="2"/>
    <s v="FUR-CH-10004095"/>
    <s v="Furniture"/>
    <s v="Chairs"/>
    <s v="Novimex Steel Folding Chair, Black"/>
    <n v="215.46"/>
    <n v="3"/>
    <n v="0.1"/>
    <n v="16.739999999999998"/>
    <n v="86.92"/>
    <s v="High"/>
  </r>
  <r>
    <n v="24088"/>
    <s v="IN-2013-76681"/>
    <d v="2013-05-25T00:00:00"/>
    <d v="2013-05-29T00:00:00"/>
    <x v="3"/>
    <s v="JE-15715"/>
    <x v="520"/>
    <x v="0"/>
    <s v="Dumai"/>
    <s v="Riau"/>
    <s v="Indonesia"/>
    <m/>
    <s v="APAC"/>
    <x v="11"/>
    <s v="FUR-BO-10001393"/>
    <s v="Furniture"/>
    <s v="Bookcases"/>
    <s v="Safco 3-Shelf Cabinet, Pine"/>
    <n v="1107.9368999999999"/>
    <n v="7"/>
    <n v="7.0000000000000007E-2"/>
    <n v="47.646900000000002"/>
    <n v="86.92"/>
    <s v="Medium"/>
  </r>
  <r>
    <n v="1099"/>
    <s v="MX-2014-122140"/>
    <d v="2014-10-31T00:00:00"/>
    <d v="2014-11-02T00:00:00"/>
    <x v="2"/>
    <s v="HH-15010"/>
    <x v="459"/>
    <x v="1"/>
    <s v="Soyapango"/>
    <s v="San Salvador"/>
    <s v="El Salvador"/>
    <m/>
    <s v="LATAM"/>
    <x v="2"/>
    <s v="FUR-TA-10001642"/>
    <s v="Furniture"/>
    <s v="Tables"/>
    <s v="Lesro Round Table, Rectangular"/>
    <n v="959.10400000000004"/>
    <n v="4"/>
    <n v="0.2"/>
    <n v="11.984"/>
    <n v="86.897999999999996"/>
    <s v="Medium"/>
  </r>
  <r>
    <n v="41495"/>
    <s v="IZ-2014-6960"/>
    <d v="2014-12-10T00:00:00"/>
    <d v="2014-12-14T00:00:00"/>
    <x v="1"/>
    <s v="GH-4425"/>
    <x v="381"/>
    <x v="0"/>
    <s v="Basra"/>
    <s v="Al Basrah"/>
    <s v="Iraq"/>
    <m/>
    <s v="EMEA"/>
    <x v="7"/>
    <s v="OFF-STA-10001968"/>
    <s v="Office Supplies"/>
    <s v="Art"/>
    <s v="Stanley Canvas, Water Color"/>
    <n v="526.5"/>
    <n v="10"/>
    <n v="0"/>
    <n v="231.6"/>
    <n v="86.87"/>
    <s v="High"/>
  </r>
  <r>
    <n v="26333"/>
    <s v="IN-2014-30390"/>
    <d v="2014-12-31T00:00:00"/>
    <d v="2015-01-03T00:00:00"/>
    <x v="2"/>
    <s v="JD-16150"/>
    <x v="302"/>
    <x v="1"/>
    <s v="Bangkok"/>
    <s v="Bangkok"/>
    <s v="Thailand"/>
    <m/>
    <s v="APAC"/>
    <x v="11"/>
    <s v="FUR-TA-10001531"/>
    <s v="Furniture"/>
    <s v="Tables"/>
    <s v="Lesro Training Table, Adjustable Height"/>
    <n v="1048.7312999999999"/>
    <n v="9"/>
    <n v="0.56999999999999995"/>
    <n v="-1195.2387000000001"/>
    <n v="86.86"/>
    <s v="High"/>
  </r>
  <r>
    <n v="18964"/>
    <s v="ES-2014-2947135"/>
    <d v="2014-11-24T00:00:00"/>
    <d v="2014-11-27T00:00:00"/>
    <x v="1"/>
    <s v="AG-10525"/>
    <x v="477"/>
    <x v="1"/>
    <s v="Paris"/>
    <s v="Ile-de-France"/>
    <s v="France"/>
    <m/>
    <s v="EU"/>
    <x v="2"/>
    <s v="FUR-BO-10001876"/>
    <s v="Furniture"/>
    <s v="Bookcases"/>
    <s v="Safco Corner Shelving, Pine"/>
    <n v="814.37400000000002"/>
    <n v="6"/>
    <n v="0.1"/>
    <n v="217.13399999999999"/>
    <n v="86.83"/>
    <s v="Medium"/>
  </r>
  <r>
    <n v="48564"/>
    <s v="ZA-2011-8980"/>
    <d v="2011-09-08T00:00:00"/>
    <d v="2011-09-10T00:00:00"/>
    <x v="1"/>
    <s v="DB-3360"/>
    <x v="319"/>
    <x v="2"/>
    <s v="Kitwe"/>
    <s v="Copperbelt"/>
    <s v="Zambia"/>
    <m/>
    <s v="Africa"/>
    <x v="3"/>
    <s v="FUR-HON-10001558"/>
    <s v="Furniture"/>
    <s v="Chairs"/>
    <s v="Hon Swivel Stool, Black"/>
    <n v="322.44"/>
    <n v="2"/>
    <n v="0"/>
    <n v="90.24"/>
    <n v="86.77"/>
    <s v="Critical"/>
  </r>
  <r>
    <n v="27563"/>
    <s v="IN-2011-73531"/>
    <d v="2011-06-25T00:00:00"/>
    <d v="2011-07-02T00:00:00"/>
    <x v="3"/>
    <s v="JS-16030"/>
    <x v="161"/>
    <x v="0"/>
    <s v="Jakarta"/>
    <s v="Jakarta"/>
    <s v="Indonesia"/>
    <m/>
    <s v="APAC"/>
    <x v="11"/>
    <s v="FUR-TA-10004653"/>
    <s v="Furniture"/>
    <s v="Tables"/>
    <s v="Chromcraft Training Table, Rectangular"/>
    <n v="1044.2166"/>
    <n v="7"/>
    <n v="0.47"/>
    <n v="-650.27340000000004"/>
    <n v="86.74"/>
    <s v="Low"/>
  </r>
  <r>
    <n v="39707"/>
    <s v="CA-2013-130820"/>
    <d v="2013-11-16T00:00:00"/>
    <d v="2013-11-16T00:00:00"/>
    <x v="0"/>
    <s v="ON-18715"/>
    <x v="106"/>
    <x v="1"/>
    <s v="Burlington"/>
    <s v="North Carolina"/>
    <s v="United States"/>
    <n v="27217"/>
    <s v="US"/>
    <x v="5"/>
    <s v="FUR-TA-10001768"/>
    <s v="Furniture"/>
    <s v="Tables"/>
    <s v="Hon Racetrack Conference Tables"/>
    <n v="630.024"/>
    <n v="4"/>
    <n v="0.4"/>
    <n v="-199.5076"/>
    <n v="86.69"/>
    <s v="High"/>
  </r>
  <r>
    <n v="22563"/>
    <s v="IN-2012-72040"/>
    <d v="2012-02-10T00:00:00"/>
    <d v="2012-02-13T00:00:00"/>
    <x v="2"/>
    <s v="MA-17995"/>
    <x v="582"/>
    <x v="2"/>
    <s v="Medan"/>
    <s v="Sumatera Utara"/>
    <s v="Indonesia"/>
    <m/>
    <s v="APAC"/>
    <x v="11"/>
    <s v="FUR-CH-10002940"/>
    <s v="Furniture"/>
    <s v="Chairs"/>
    <s v="Harbour Creations Chairmat, Black"/>
    <n v="406.28879999999998"/>
    <n v="8"/>
    <n v="0.27"/>
    <n v="-89.071200000000005"/>
    <n v="86.67"/>
    <s v="Medium"/>
  </r>
  <r>
    <n v="26456"/>
    <s v="IN-2011-33589"/>
    <d v="2011-03-25T00:00:00"/>
    <d v="2011-03-26T00:00:00"/>
    <x v="2"/>
    <s v="GG-14650"/>
    <x v="297"/>
    <x v="1"/>
    <s v="Shanghai"/>
    <s v="Shanghai"/>
    <s v="China"/>
    <m/>
    <s v="APAC"/>
    <x v="8"/>
    <s v="FUR-CH-10001752"/>
    <s v="Furniture"/>
    <s v="Chairs"/>
    <s v="Harbour Creations Steel Folding Chair, Black"/>
    <n v="190.92"/>
    <n v="2"/>
    <n v="0"/>
    <n v="40.08"/>
    <n v="86.65"/>
    <s v="Critical"/>
  </r>
  <r>
    <n v="28837"/>
    <s v="ID-2012-65411"/>
    <d v="2012-07-18T00:00:00"/>
    <d v="2012-07-19T00:00:00"/>
    <x v="2"/>
    <s v="CS-12175"/>
    <x v="240"/>
    <x v="1"/>
    <s v="Darwin"/>
    <s v="Northern Territory"/>
    <s v="Australia"/>
    <m/>
    <s v="APAC"/>
    <x v="1"/>
    <s v="FUR-TA-10001237"/>
    <s v="Furniture"/>
    <s v="Tables"/>
    <s v="Barricks Coffee Table, Fully Assembled"/>
    <n v="424.15800000000002"/>
    <n v="2"/>
    <n v="0.3"/>
    <n v="-133.36199999999999"/>
    <n v="86.62"/>
    <s v="High"/>
  </r>
  <r>
    <n v="24891"/>
    <s v="ID-2014-41625"/>
    <d v="2014-08-05T00:00:00"/>
    <d v="2014-08-09T00:00:00"/>
    <x v="3"/>
    <s v="DJ-13630"/>
    <x v="637"/>
    <x v="0"/>
    <s v="Bangkok"/>
    <s v="Bangkok"/>
    <s v="Thailand"/>
    <m/>
    <s v="APAC"/>
    <x v="11"/>
    <s v="FUR-TA-10000299"/>
    <s v="Furniture"/>
    <s v="Tables"/>
    <s v="Lesro Round Table, Adjustable Height"/>
    <n v="781.22400000000005"/>
    <n v="4"/>
    <n v="0.56999999999999995"/>
    <n v="-599.61599999999999"/>
    <n v="86.6"/>
    <s v="High"/>
  </r>
  <r>
    <n v="41921"/>
    <s v="HU-2014-960"/>
    <d v="2014-08-23T00:00:00"/>
    <d v="2014-08-28T00:00:00"/>
    <x v="3"/>
    <s v="SH-9975"/>
    <x v="345"/>
    <x v="1"/>
    <s v="Gyor"/>
    <s v="Gyor"/>
    <s v="Hungary"/>
    <m/>
    <s v="EMEA"/>
    <x v="7"/>
    <s v="TEC-EPS-10001129"/>
    <s v="Technology"/>
    <s v="Machines"/>
    <s v="Epson Inkjet, White"/>
    <n v="1221.48"/>
    <n v="4"/>
    <n v="0"/>
    <n v="342"/>
    <n v="86.59"/>
    <s v="Medium"/>
  </r>
  <r>
    <n v="12177"/>
    <s v="ES-2014-2458882"/>
    <d v="2014-12-04T00:00:00"/>
    <d v="2014-12-04T00:00:00"/>
    <x v="0"/>
    <s v="CS-12400"/>
    <x v="742"/>
    <x v="2"/>
    <s v="Palermo"/>
    <s v="Sicily"/>
    <s v="Italy"/>
    <m/>
    <s v="EU"/>
    <x v="5"/>
    <s v="OFF-PA-10002196"/>
    <s v="Office Supplies"/>
    <s v="Paper"/>
    <s v="Green Bar Message Books, Recycled"/>
    <n v="189.6"/>
    <n v="8"/>
    <n v="0"/>
    <n v="68.16"/>
    <n v="86.58"/>
    <s v="Critical"/>
  </r>
  <r>
    <n v="29708"/>
    <s v="IN-2013-17566"/>
    <d v="2013-08-04T00:00:00"/>
    <d v="2013-08-10T00:00:00"/>
    <x v="3"/>
    <s v="EH-13765"/>
    <x v="554"/>
    <x v="1"/>
    <s v="Yibin"/>
    <s v="Sichuan"/>
    <s v="China"/>
    <m/>
    <s v="APAC"/>
    <x v="8"/>
    <s v="FUR-BO-10000883"/>
    <s v="Furniture"/>
    <s v="Bookcases"/>
    <s v="Dania Corner Shelving, Mobile"/>
    <n v="872.13"/>
    <n v="7"/>
    <n v="0"/>
    <n v="8.61"/>
    <n v="86.57"/>
    <s v="Low"/>
  </r>
  <r>
    <n v="29579"/>
    <s v="IN-2013-33596"/>
    <d v="2013-08-10T00:00:00"/>
    <d v="2013-08-16T00:00:00"/>
    <x v="3"/>
    <s v="DL-13495"/>
    <x v="246"/>
    <x v="1"/>
    <s v="Tumkur"/>
    <s v="Karnataka"/>
    <s v="India"/>
    <m/>
    <s v="APAC"/>
    <x v="6"/>
    <s v="FUR-CH-10004082"/>
    <s v="Furniture"/>
    <s v="Chairs"/>
    <s v="Office Star Chairmat, Black"/>
    <n v="887.46"/>
    <n v="14"/>
    <n v="0"/>
    <n v="319.2"/>
    <n v="86.53"/>
    <s v="Medium"/>
  </r>
  <r>
    <n v="39571"/>
    <s v="CA-2014-164112"/>
    <d v="2014-07-01T00:00:00"/>
    <d v="2014-07-05T00:00:00"/>
    <x v="3"/>
    <s v="ND-18460"/>
    <x v="658"/>
    <x v="1"/>
    <s v="Mount Vernon"/>
    <s v="New York"/>
    <s v="United States"/>
    <n v="10550"/>
    <s v="US"/>
    <x v="0"/>
    <s v="OFF-ST-10002615"/>
    <s v="Office Supplies"/>
    <s v="Storage"/>
    <s v="Dual Level, Single-Width Filing Carts"/>
    <n v="1085.42"/>
    <n v="7"/>
    <n v="0"/>
    <n v="282.20920000000001"/>
    <n v="86.51"/>
    <s v="Medium"/>
  </r>
  <r>
    <n v="11715"/>
    <s v="ES-2014-1933744"/>
    <d v="2014-12-18T00:00:00"/>
    <d v="2014-12-24T00:00:00"/>
    <x v="3"/>
    <s v="JL-15235"/>
    <x v="508"/>
    <x v="0"/>
    <s v="Limoges"/>
    <s v="Limousin"/>
    <s v="France"/>
    <m/>
    <s v="EU"/>
    <x v="2"/>
    <s v="FUR-CH-10004774"/>
    <s v="Furniture"/>
    <s v="Chairs"/>
    <s v="Novimex Executive Leather Armchair, Red"/>
    <n v="1656.72"/>
    <n v="4"/>
    <n v="0.1"/>
    <n v="460.2"/>
    <n v="86.48"/>
    <s v="Medium"/>
  </r>
  <r>
    <n v="16717"/>
    <s v="ES-2014-3733257"/>
    <d v="2014-09-11T00:00:00"/>
    <d v="2014-09-15T00:00:00"/>
    <x v="3"/>
    <s v="MG-17875"/>
    <x v="648"/>
    <x v="2"/>
    <s v="Wasquehal"/>
    <s v="Nord-Pas-de-Calais"/>
    <s v="France"/>
    <m/>
    <s v="EU"/>
    <x v="2"/>
    <s v="TEC-CO-10001894"/>
    <s v="Technology"/>
    <s v="Copiers"/>
    <s v="Sharp Copy Machine, High-Speed"/>
    <n v="406.98"/>
    <n v="2"/>
    <n v="0.15"/>
    <n v="138.84"/>
    <n v="86.47"/>
    <s v="High"/>
  </r>
  <r>
    <n v="27619"/>
    <s v="IN-2013-33302"/>
    <d v="2013-05-17T00:00:00"/>
    <d v="2013-05-17T00:00:00"/>
    <x v="0"/>
    <s v="SZ-20035"/>
    <x v="75"/>
    <x v="2"/>
    <s v="Kalyan"/>
    <s v="Maharashtra"/>
    <s v="India"/>
    <m/>
    <s v="APAC"/>
    <x v="6"/>
    <s v="TEC-CO-10002788"/>
    <s v="Technology"/>
    <s v="Copiers"/>
    <s v="Hewlett Personal Copier, Digital"/>
    <n v="575.64"/>
    <n v="4"/>
    <n v="0"/>
    <n v="270.48"/>
    <n v="86.47"/>
    <s v="High"/>
  </r>
  <r>
    <n v="42484"/>
    <s v="CG-2014-3890"/>
    <d v="2014-11-03T00:00:00"/>
    <d v="2014-11-05T00:00:00"/>
    <x v="2"/>
    <s v="LH-7020"/>
    <x v="128"/>
    <x v="0"/>
    <s v="Kinshasa"/>
    <s v="Kinshasa"/>
    <s v="Democratic Republic of the Congo"/>
    <m/>
    <s v="Africa"/>
    <x v="3"/>
    <s v="TEC-SHA-10003039"/>
    <s v="Technology"/>
    <s v="Copiers"/>
    <s v="Sharp Fax and Copier, Digital"/>
    <n v="672.96"/>
    <n v="4"/>
    <n v="0"/>
    <n v="228.72"/>
    <n v="86.43"/>
    <s v="High"/>
  </r>
  <r>
    <n v="22025"/>
    <s v="IN-2013-58509"/>
    <d v="2013-11-04T00:00:00"/>
    <d v="2013-11-07T00:00:00"/>
    <x v="1"/>
    <s v="JH-15985"/>
    <x v="8"/>
    <x v="0"/>
    <s v="Medan"/>
    <s v="Sumatera Utara"/>
    <s v="Indonesia"/>
    <m/>
    <s v="APAC"/>
    <x v="11"/>
    <s v="OFF-ST-10000007"/>
    <s v="Office Supplies"/>
    <s v="Storage"/>
    <s v="Fellowes File Cart, Single Width"/>
    <n v="341.97660000000002"/>
    <n v="3"/>
    <n v="0.17"/>
    <n v="135.9666"/>
    <n v="86.41"/>
    <s v="Critical"/>
  </r>
  <r>
    <n v="43648"/>
    <s v="UP-2013-4180"/>
    <d v="2013-06-17T00:00:00"/>
    <d v="2013-06-20T00:00:00"/>
    <x v="2"/>
    <s v="JE-5475"/>
    <x v="609"/>
    <x v="0"/>
    <s v="Khmel'nyts'kyy"/>
    <s v="Khmel'nyts'kyy"/>
    <s v="Ukraine"/>
    <m/>
    <s v="EMEA"/>
    <x v="7"/>
    <s v="OFF-CUI-10004536"/>
    <s v="Office Supplies"/>
    <s v="Appliances"/>
    <s v="Cuisinart Blender, Black"/>
    <n v="531.36"/>
    <n v="8"/>
    <n v="0"/>
    <n v="5.28"/>
    <n v="86.41"/>
    <s v="High"/>
  </r>
  <r>
    <n v="28215"/>
    <s v="IN-2011-31020"/>
    <d v="2011-06-24T00:00:00"/>
    <d v="2011-06-29T00:00:00"/>
    <x v="1"/>
    <s v="TB-21520"/>
    <x v="372"/>
    <x v="0"/>
    <s v="Geelong"/>
    <s v="Victoria"/>
    <s v="Australia"/>
    <m/>
    <s v="APAC"/>
    <x v="1"/>
    <s v="TEC-MA-10004423"/>
    <s v="Technology"/>
    <s v="Machines"/>
    <s v="StarTech Card Printer, White"/>
    <n v="728.59500000000003"/>
    <n v="5"/>
    <n v="0.1"/>
    <n v="234.64500000000001"/>
    <n v="86.38"/>
    <s v="Medium"/>
  </r>
  <r>
    <n v="28088"/>
    <s v="IN-2014-66755"/>
    <d v="2014-06-18T00:00:00"/>
    <d v="2014-06-25T00:00:00"/>
    <x v="3"/>
    <s v="TP-21130"/>
    <x v="199"/>
    <x v="0"/>
    <s v="Perth"/>
    <s v="Western Australia"/>
    <s v="Australia"/>
    <m/>
    <s v="APAC"/>
    <x v="1"/>
    <s v="FUR-CH-10002872"/>
    <s v="Furniture"/>
    <s v="Chairs"/>
    <s v="SAFCO Executive Leather Armchair, Adjustable"/>
    <n v="835.05600000000004"/>
    <n v="2"/>
    <n v="0.1"/>
    <n v="-27.864000000000001"/>
    <n v="86.35"/>
    <s v="Medium"/>
  </r>
  <r>
    <n v="48758"/>
    <s v="MO-2013-6320"/>
    <d v="2013-09-04T00:00:00"/>
    <d v="2013-09-09T00:00:00"/>
    <x v="1"/>
    <s v="ES-4080"/>
    <x v="678"/>
    <x v="1"/>
    <s v="Rabat"/>
    <s v="Rabat-Salé-Zemmour-Zaer"/>
    <s v="Morocco"/>
    <m/>
    <s v="Africa"/>
    <x v="3"/>
    <s v="FUR-SAF-10002112"/>
    <s v="Furniture"/>
    <s v="Chairs"/>
    <s v="SAFCO Executive Leather Armchair, Set of Two"/>
    <n v="463.68"/>
    <n v="1"/>
    <n v="0"/>
    <n v="194.73"/>
    <n v="86.35"/>
    <s v="High"/>
  </r>
  <r>
    <n v="12621"/>
    <s v="IT-2012-5301604"/>
    <d v="2012-10-01T00:00:00"/>
    <d v="2012-10-05T00:00:00"/>
    <x v="3"/>
    <s v="AO-10810"/>
    <x v="744"/>
    <x v="1"/>
    <s v="Cagliari"/>
    <s v="Sardinia"/>
    <s v="Italy"/>
    <m/>
    <s v="EU"/>
    <x v="5"/>
    <s v="TEC-MA-10001142"/>
    <s v="Technology"/>
    <s v="Machines"/>
    <s v="Epson Card Printer, Wireless"/>
    <n v="917.73"/>
    <n v="9"/>
    <n v="0.4"/>
    <n v="-397.71"/>
    <n v="86.34"/>
    <s v="Medium"/>
  </r>
  <r>
    <n v="30142"/>
    <s v="IN-2014-67504"/>
    <d v="2014-11-19T00:00:00"/>
    <d v="2014-11-24T00:00:00"/>
    <x v="3"/>
    <s v="CB-12535"/>
    <x v="767"/>
    <x v="1"/>
    <s v="Gold Coast"/>
    <s v="Queensland"/>
    <s v="Australia"/>
    <m/>
    <s v="APAC"/>
    <x v="1"/>
    <s v="TEC-AC-10004414"/>
    <s v="Technology"/>
    <s v="Accessories"/>
    <s v="Enermax Router, Bluetooth"/>
    <n v="929.98800000000006"/>
    <n v="4"/>
    <n v="0.1"/>
    <n v="227.268"/>
    <n v="86.34"/>
    <s v="Medium"/>
  </r>
  <r>
    <n v="30154"/>
    <s v="IN-2013-37628"/>
    <d v="2013-11-28T00:00:00"/>
    <d v="2013-12-01T00:00:00"/>
    <x v="1"/>
    <s v="AR-10570"/>
    <x v="417"/>
    <x v="0"/>
    <s v="Dhaka"/>
    <s v="Dhaka"/>
    <s v="Bangladesh"/>
    <m/>
    <s v="APAC"/>
    <x v="6"/>
    <s v="FUR-BO-10000175"/>
    <s v="Furniture"/>
    <s v="Bookcases"/>
    <s v="Ikea Stackable Bookrack, Metal"/>
    <n v="488.16"/>
    <n v="4"/>
    <n v="0"/>
    <n v="136.68"/>
    <n v="86.33"/>
    <s v="High"/>
  </r>
  <r>
    <n v="15202"/>
    <s v="ES-2014-4822929"/>
    <d v="2014-06-25T00:00:00"/>
    <d v="2014-06-27T00:00:00"/>
    <x v="1"/>
    <s v="TS-21430"/>
    <x v="367"/>
    <x v="1"/>
    <s v="Vannes"/>
    <s v="Brittany"/>
    <s v="France"/>
    <m/>
    <s v="EU"/>
    <x v="2"/>
    <s v="TEC-CO-10002937"/>
    <s v="Technology"/>
    <s v="Copiers"/>
    <s v="Canon Ink, High-Speed"/>
    <n v="370.64249999999998"/>
    <n v="3"/>
    <n v="0.15"/>
    <n v="74.092500000000001"/>
    <n v="86.31"/>
    <s v="Critical"/>
  </r>
  <r>
    <n v="15816"/>
    <s v="IT-2012-5447759"/>
    <d v="2012-10-05T00:00:00"/>
    <d v="2012-10-12T00:00:00"/>
    <x v="3"/>
    <s v="LD-16855"/>
    <x v="291"/>
    <x v="1"/>
    <s v="Lausanne"/>
    <s v="Vaud"/>
    <s v="Switzerland"/>
    <m/>
    <s v="EU"/>
    <x v="2"/>
    <s v="FUR-BO-10003881"/>
    <s v="Furniture"/>
    <s v="Bookcases"/>
    <s v="Sauder Floating Shelf Set, Mobile"/>
    <n v="591.29999999999995"/>
    <n v="3"/>
    <n v="0"/>
    <n v="218.7"/>
    <n v="86.31"/>
    <s v="Medium"/>
  </r>
  <r>
    <n v="8832"/>
    <s v="US-2014-145261"/>
    <d v="2014-11-07T00:00:00"/>
    <d v="2014-11-07T00:00:00"/>
    <x v="0"/>
    <s v="EH-14005"/>
    <x v="418"/>
    <x v="2"/>
    <s v="Mixco"/>
    <s v="Guatemala"/>
    <s v="Guatemala"/>
    <m/>
    <s v="LATAM"/>
    <x v="2"/>
    <s v="FUR-TA-10001600"/>
    <s v="Furniture"/>
    <s v="Tables"/>
    <s v="Lesro Coffee Table, Fully Assembled"/>
    <n v="811.10400000000004"/>
    <n v="6"/>
    <n v="0.2"/>
    <n v="-20.376000000000001"/>
    <n v="86.263000000000005"/>
    <s v="Medium"/>
  </r>
  <r>
    <n v="21988"/>
    <s v="ID-2013-57333"/>
    <d v="2013-05-09T00:00:00"/>
    <d v="2013-05-11T00:00:00"/>
    <x v="1"/>
    <s v="MY-18295"/>
    <x v="213"/>
    <x v="1"/>
    <s v="Canberra"/>
    <s v="Australian Capital Territory"/>
    <s v="Australia"/>
    <m/>
    <s v="APAC"/>
    <x v="1"/>
    <s v="TEC-CO-10003102"/>
    <s v="Technology"/>
    <s v="Copiers"/>
    <s v="Canon Copy Machine, Color"/>
    <n v="316.29599999999999"/>
    <n v="2"/>
    <n v="0.4"/>
    <n v="-210.864"/>
    <n v="86.25"/>
    <s v="Critical"/>
  </r>
  <r>
    <n v="34398"/>
    <s v="CA-2014-119578"/>
    <d v="2014-12-23T00:00:00"/>
    <d v="2014-12-28T00:00:00"/>
    <x v="1"/>
    <s v="JG-15310"/>
    <x v="717"/>
    <x v="1"/>
    <s v="Providence"/>
    <s v="Rhode Island"/>
    <s v="United States"/>
    <n v="2908"/>
    <s v="US"/>
    <x v="0"/>
    <s v="OFF-SU-10003505"/>
    <s v="Office Supplies"/>
    <s v="Supplies"/>
    <s v="Premier Electric Letter Opener"/>
    <n v="695.16"/>
    <n v="6"/>
    <n v="0"/>
    <n v="34.758000000000003"/>
    <n v="86.2"/>
    <s v="Medium"/>
  </r>
  <r>
    <n v="5700"/>
    <s v="MX-2013-160962"/>
    <d v="2013-07-31T00:00:00"/>
    <d v="2013-08-04T00:00:00"/>
    <x v="3"/>
    <s v="BW-11110"/>
    <x v="133"/>
    <x v="1"/>
    <s v="Guadalajara"/>
    <s v="Jalisco"/>
    <s v="Mexico"/>
    <m/>
    <s v="LATAM"/>
    <x v="9"/>
    <s v="TEC-AC-10003063"/>
    <s v="Technology"/>
    <s v="Accessories"/>
    <s v="Belkin Router, Bluetooth"/>
    <n v="690"/>
    <n v="4"/>
    <n v="0"/>
    <n v="124.16"/>
    <n v="86.186999999999998"/>
    <s v="High"/>
  </r>
  <r>
    <n v="16412"/>
    <s v="ES-2013-3698462"/>
    <d v="2013-04-22T00:00:00"/>
    <d v="2013-04-26T00:00:00"/>
    <x v="3"/>
    <s v="SE-20110"/>
    <x v="595"/>
    <x v="0"/>
    <s v="Athis-Mons"/>
    <s v="Ile-de-France"/>
    <s v="France"/>
    <m/>
    <s v="EU"/>
    <x v="2"/>
    <s v="FUR-BO-10003878"/>
    <s v="Furniture"/>
    <s v="Bookcases"/>
    <s v="Safco Corner Shelving, Mobile"/>
    <n v="547.12800000000004"/>
    <n v="4"/>
    <n v="0.1"/>
    <n v="206.68799999999999"/>
    <n v="86.13"/>
    <s v="High"/>
  </r>
  <r>
    <n v="31034"/>
    <s v="IN-2013-81112"/>
    <d v="2013-08-01T00:00:00"/>
    <d v="2013-08-04T00:00:00"/>
    <x v="1"/>
    <s v="TS-21205"/>
    <x v="247"/>
    <x v="1"/>
    <s v="Canberra"/>
    <s v="Australian Capital Territory"/>
    <s v="Australia"/>
    <m/>
    <s v="APAC"/>
    <x v="1"/>
    <s v="OFF-PA-10000373"/>
    <s v="Office Supplies"/>
    <s v="Paper"/>
    <s v="Xerox Cards &amp; Envelopes, 8.5 x 11"/>
    <n v="294.66000000000003"/>
    <n v="6"/>
    <n v="0"/>
    <n v="102.96"/>
    <n v="86.12"/>
    <s v="Critical"/>
  </r>
  <r>
    <n v="38921"/>
    <s v="CA-2012-136805"/>
    <d v="2012-05-23T00:00:00"/>
    <d v="2012-05-27T00:00:00"/>
    <x v="1"/>
    <s v="NM-18445"/>
    <x v="171"/>
    <x v="2"/>
    <s v="Detroit"/>
    <s v="Michigan"/>
    <s v="United States"/>
    <n v="48234"/>
    <s v="US"/>
    <x v="2"/>
    <s v="OFF-AP-10001394"/>
    <s v="Office Supplies"/>
    <s v="Appliances"/>
    <s v="Harmony Air Purifier"/>
    <n v="850.5"/>
    <n v="5"/>
    <n v="0.1"/>
    <n v="245.7"/>
    <n v="86.12"/>
    <s v="High"/>
  </r>
  <r>
    <n v="49199"/>
    <s v="IS-2013-6570"/>
    <d v="2013-10-04T00:00:00"/>
    <d v="2013-10-06T00:00:00"/>
    <x v="2"/>
    <s v="RA-9285"/>
    <x v="688"/>
    <x v="0"/>
    <s v="Jerusalem"/>
    <s v="Jerusalem"/>
    <s v="Israel"/>
    <m/>
    <s v="EMEA"/>
    <x v="7"/>
    <s v="OFF-SME-10004370"/>
    <s v="Office Supplies"/>
    <s v="Storage"/>
    <s v="Smead File Cart, Blue"/>
    <n v="509.88"/>
    <n v="4"/>
    <n v="0"/>
    <n v="5.04"/>
    <n v="86.12"/>
    <s v="Critical"/>
  </r>
  <r>
    <n v="25514"/>
    <s v="IN-2012-21836"/>
    <d v="2012-04-27T00:00:00"/>
    <d v="2012-05-03T00:00:00"/>
    <x v="3"/>
    <s v="DL-13315"/>
    <x v="494"/>
    <x v="0"/>
    <s v="Seremban"/>
    <s v="Negeri Sembilan"/>
    <s v="Malaysia"/>
    <m/>
    <s v="APAC"/>
    <x v="11"/>
    <s v="FUR-CH-10002250"/>
    <s v="Furniture"/>
    <s v="Chairs"/>
    <s v="Office Star Executive Leather Armchair, Black"/>
    <n v="467.43"/>
    <n v="1"/>
    <n v="0"/>
    <n v="219.69"/>
    <n v="86.11"/>
    <s v="Low"/>
  </r>
  <r>
    <n v="35886"/>
    <s v="US-2014-163790"/>
    <d v="2014-11-03T00:00:00"/>
    <d v="2014-11-05T00:00:00"/>
    <x v="1"/>
    <s v="NL-18310"/>
    <x v="254"/>
    <x v="2"/>
    <s v="Danville"/>
    <s v="California"/>
    <s v="United States"/>
    <n v="94526"/>
    <s v="US"/>
    <x v="4"/>
    <s v="OFF-ST-10001511"/>
    <s v="Office Supplies"/>
    <s v="Storage"/>
    <s v="Space Solutions Commercial Steel Shelving"/>
    <n v="452.55"/>
    <n v="7"/>
    <n v="0"/>
    <n v="22.627500000000001"/>
    <n v="86.11"/>
    <s v="Critical"/>
  </r>
  <r>
    <n v="3988"/>
    <s v="US-2013-111752"/>
    <d v="2013-09-15T00:00:00"/>
    <d v="2013-09-17T00:00:00"/>
    <x v="1"/>
    <s v="LC-16870"/>
    <x v="630"/>
    <x v="0"/>
    <s v="Charallave"/>
    <s v="Miranda"/>
    <s v="Venezuela"/>
    <m/>
    <s v="LATAM"/>
    <x v="5"/>
    <s v="FUR-BO-10002214"/>
    <s v="Furniture"/>
    <s v="Bookcases"/>
    <s v="Dania Floating Shelf Set, Traditional"/>
    <n v="406.44"/>
    <n v="6"/>
    <n v="0.4"/>
    <n v="-264.24"/>
    <n v="86.105999999999995"/>
    <s v="High"/>
  </r>
  <r>
    <n v="8086"/>
    <s v="MX-2014-141369"/>
    <d v="2014-12-25T00:00:00"/>
    <d v="2015-01-01T00:00:00"/>
    <x v="3"/>
    <s v="HG-15025"/>
    <x v="144"/>
    <x v="0"/>
    <s v="Managua"/>
    <s v="Managua"/>
    <s v="Nicaragua"/>
    <m/>
    <s v="LATAM"/>
    <x v="2"/>
    <s v="TEC-CO-10001893"/>
    <s v="Technology"/>
    <s v="Copiers"/>
    <s v="HP Wireless Fax, Color"/>
    <n v="962.47119999999995"/>
    <n v="4"/>
    <n v="2E-3"/>
    <n v="335.59120000000001"/>
    <n v="86.105000000000004"/>
    <s v="Medium"/>
  </r>
  <r>
    <n v="21937"/>
    <s v="ID-2013-48149"/>
    <d v="2013-01-10T00:00:00"/>
    <d v="2013-01-14T00:00:00"/>
    <x v="3"/>
    <s v="NK-18490"/>
    <x v="720"/>
    <x v="2"/>
    <s v="Yangon"/>
    <s v="Yangon"/>
    <s v="Myanmar (Burma)"/>
    <m/>
    <s v="APAC"/>
    <x v="11"/>
    <s v="FUR-CH-10003836"/>
    <s v="Furniture"/>
    <s v="Chairs"/>
    <s v="Harbour Creations Rocking Chair, Red"/>
    <n v="751.62990000000002"/>
    <n v="7"/>
    <n v="0.27"/>
    <n v="-10.460100000000001"/>
    <n v="86.05"/>
    <s v="Medium"/>
  </r>
  <r>
    <n v="42534"/>
    <s v="IR-2012-4790"/>
    <d v="2012-08-20T00:00:00"/>
    <d v="2012-08-24T00:00:00"/>
    <x v="3"/>
    <s v="EM-4140"/>
    <x v="399"/>
    <x v="2"/>
    <s v="Masjed Soleyman"/>
    <s v="Khuzestan"/>
    <s v="Iran"/>
    <m/>
    <s v="EMEA"/>
    <x v="7"/>
    <s v="OFF-FEL-10001776"/>
    <s v="Office Supplies"/>
    <s v="Storage"/>
    <s v="Fellowes File Cart, Single Width"/>
    <n v="824.04"/>
    <n v="6"/>
    <n v="0"/>
    <n v="0"/>
    <n v="86.04"/>
    <s v="High"/>
  </r>
  <r>
    <n v="3832"/>
    <s v="MX-2011-145870"/>
    <d v="2011-05-21T00:00:00"/>
    <d v="2011-05-26T00:00:00"/>
    <x v="3"/>
    <s v="SC-20575"/>
    <x v="528"/>
    <x v="0"/>
    <s v="Palma Soriano"/>
    <s v="Santiago de Cuba"/>
    <s v="Cuba"/>
    <m/>
    <s v="LATAM"/>
    <x v="10"/>
    <s v="OFF-ST-10002371"/>
    <s v="Office Supplies"/>
    <s v="Storage"/>
    <s v="Rogers File Cart, Industrial"/>
    <n v="755.2"/>
    <n v="8"/>
    <n v="0"/>
    <n v="7.52"/>
    <n v="86.031000000000006"/>
    <s v="Medium"/>
  </r>
  <r>
    <n v="9970"/>
    <s v="MX-2013-105242"/>
    <d v="2013-06-11T00:00:00"/>
    <d v="2013-06-17T00:00:00"/>
    <x v="3"/>
    <s v="KN-16390"/>
    <x v="375"/>
    <x v="1"/>
    <s v="Sonsonate"/>
    <s v="Sonsonate"/>
    <s v="El Salvador"/>
    <m/>
    <s v="LATAM"/>
    <x v="2"/>
    <s v="FUR-CH-10001490"/>
    <s v="Furniture"/>
    <s v="Chairs"/>
    <s v="Novimex Executive Leather Armchair, Red"/>
    <n v="1227.2"/>
    <n v="4"/>
    <n v="0"/>
    <n v="527.67999999999995"/>
    <n v="86.016999999999996"/>
    <s v="Medium"/>
  </r>
  <r>
    <n v="16875"/>
    <s v="ES-2013-2222698"/>
    <d v="2013-11-26T00:00:00"/>
    <d v="2013-11-26T00:00:00"/>
    <x v="0"/>
    <s v="JO-15280"/>
    <x v="597"/>
    <x v="0"/>
    <s v="Northampton"/>
    <s v="England"/>
    <s v="United Kingdom"/>
    <m/>
    <s v="EU"/>
    <x v="9"/>
    <s v="TEC-CO-10002769"/>
    <s v="Technology"/>
    <s v="Copiers"/>
    <s v="HP Fax Machine, Digital"/>
    <n v="599.16"/>
    <n v="2"/>
    <n v="0"/>
    <n v="0"/>
    <n v="86"/>
    <s v="Medium"/>
  </r>
  <r>
    <n v="22026"/>
    <s v="IN-2013-58509"/>
    <d v="2013-11-04T00:00:00"/>
    <d v="2013-11-07T00:00:00"/>
    <x v="1"/>
    <s v="JH-15985"/>
    <x v="8"/>
    <x v="0"/>
    <s v="Medan"/>
    <s v="Sumatera Utara"/>
    <s v="Indonesia"/>
    <m/>
    <s v="APAC"/>
    <x v="11"/>
    <s v="TEC-CO-10004027"/>
    <s v="Technology"/>
    <s v="Copiers"/>
    <s v="Sharp Fax Machine, Color"/>
    <n v="828.88109999999995"/>
    <n v="3"/>
    <n v="7.0000000000000007E-2"/>
    <n v="-53.478900000000003"/>
    <n v="86"/>
    <s v="Critical"/>
  </r>
  <r>
    <n v="14556"/>
    <s v="IT-2011-3586982"/>
    <d v="2011-09-15T00:00:00"/>
    <d v="2011-09-20T00:00:00"/>
    <x v="3"/>
    <s v="JO-15145"/>
    <x v="750"/>
    <x v="1"/>
    <s v="Gera"/>
    <s v="Thuringia"/>
    <s v="Germany"/>
    <m/>
    <s v="EU"/>
    <x v="2"/>
    <s v="TEC-AC-10003403"/>
    <s v="Technology"/>
    <s v="Accessories"/>
    <s v="Enermax Router, USB"/>
    <n v="1292.7"/>
    <n v="5"/>
    <n v="0"/>
    <n v="232.65"/>
    <n v="85.99"/>
    <s v="Medium"/>
  </r>
  <r>
    <n v="34090"/>
    <s v="CA-2011-154599"/>
    <d v="2011-04-12T00:00:00"/>
    <d v="2011-04-17T00:00:00"/>
    <x v="3"/>
    <s v="KN-16450"/>
    <x v="470"/>
    <x v="1"/>
    <s v="Redondo Beach"/>
    <s v="California"/>
    <s v="United States"/>
    <n v="90278"/>
    <s v="US"/>
    <x v="4"/>
    <s v="TEC-PH-10001557"/>
    <s v="Technology"/>
    <s v="Phones"/>
    <s v="Pyle PMP37LED"/>
    <n v="1075.088"/>
    <n v="14"/>
    <n v="0.2"/>
    <n v="94.0702"/>
    <n v="85.97"/>
    <s v="Medium"/>
  </r>
  <r>
    <n v="29945"/>
    <s v="IN-2014-44334"/>
    <d v="2014-09-04T00:00:00"/>
    <d v="2014-09-10T00:00:00"/>
    <x v="3"/>
    <s v="AW-10840"/>
    <x v="230"/>
    <x v="0"/>
    <s v="Jieyang"/>
    <s v="Guangdong"/>
    <s v="China"/>
    <m/>
    <s v="APAC"/>
    <x v="8"/>
    <s v="TEC-MA-10000429"/>
    <s v="Technology"/>
    <s v="Machines"/>
    <s v="Konica Card Printer, Red"/>
    <n v="1378.56"/>
    <n v="8"/>
    <n v="0"/>
    <n v="441.12"/>
    <n v="85.96"/>
    <s v="Medium"/>
  </r>
  <r>
    <n v="15435"/>
    <s v="ES-2012-3185515"/>
    <d v="2012-06-26T00:00:00"/>
    <d v="2012-06-26T00:00:00"/>
    <x v="0"/>
    <s v="MC-17605"/>
    <x v="566"/>
    <x v="1"/>
    <s v="Walsall"/>
    <s v="England"/>
    <s v="United Kingdom"/>
    <m/>
    <s v="EU"/>
    <x v="9"/>
    <s v="TEC-CO-10003800"/>
    <s v="Technology"/>
    <s v="Copiers"/>
    <s v="Hewlett Wireless Fax, Color"/>
    <n v="763.26"/>
    <n v="2"/>
    <n v="0"/>
    <n v="152.63999999999999"/>
    <n v="85.94"/>
    <s v="Medium"/>
  </r>
  <r>
    <n v="7386"/>
    <s v="MX-2011-142013"/>
    <d v="2011-10-14T00:00:00"/>
    <d v="2011-10-18T00:00:00"/>
    <x v="3"/>
    <s v="DS-13030"/>
    <x v="780"/>
    <x v="2"/>
    <s v="Managua"/>
    <s v="Managua"/>
    <s v="Nicaragua"/>
    <m/>
    <s v="LATAM"/>
    <x v="2"/>
    <s v="TEC-PH-10001712"/>
    <s v="Technology"/>
    <s v="Phones"/>
    <s v="Nokia Smart Phone, Full Size"/>
    <n v="2544.2399999999998"/>
    <n v="6"/>
    <n v="0"/>
    <n v="992.16"/>
    <n v="85.873000000000005"/>
    <s v="Medium"/>
  </r>
  <r>
    <n v="1708"/>
    <s v="MX-2012-127446"/>
    <d v="2012-04-11T00:00:00"/>
    <d v="2012-04-11T00:00:00"/>
    <x v="0"/>
    <s v="HG-14965"/>
    <x v="492"/>
    <x v="1"/>
    <s v="San Salvador"/>
    <s v="San Salvador"/>
    <s v="El Salvador"/>
    <m/>
    <s v="LATAM"/>
    <x v="2"/>
    <s v="TEC-CO-10002768"/>
    <s v="Technology"/>
    <s v="Copiers"/>
    <s v="Sharp Fax Machine, High-Speed"/>
    <n v="782.03279999999995"/>
    <n v="4"/>
    <n v="2E-3"/>
    <n v="225.6328"/>
    <n v="85.840999999999994"/>
    <s v="Critical"/>
  </r>
  <r>
    <n v="20389"/>
    <s v="IN-2013-59755"/>
    <d v="2013-04-26T00:00:00"/>
    <d v="2013-04-29T00:00:00"/>
    <x v="1"/>
    <s v="PG-18820"/>
    <x v="684"/>
    <x v="0"/>
    <s v="Phnom Penh"/>
    <s v="Phnom Penh"/>
    <s v="Cambodia"/>
    <m/>
    <s v="APAC"/>
    <x v="11"/>
    <s v="FUR-BO-10000288"/>
    <s v="Furniture"/>
    <s v="Bookcases"/>
    <s v="Safco Classic Bookcase, Traditional"/>
    <n v="1314.45"/>
    <n v="3"/>
    <n v="0"/>
    <n v="39.42"/>
    <n v="85.83"/>
    <s v="Medium"/>
  </r>
  <r>
    <n v="40664"/>
    <s v="CA-2011-108147"/>
    <d v="2011-06-08T00:00:00"/>
    <d v="2011-06-13T00:00:00"/>
    <x v="3"/>
    <s v="RD-19480"/>
    <x v="620"/>
    <x v="0"/>
    <s v="Long Beach"/>
    <s v="New York"/>
    <s v="United States"/>
    <n v="11561"/>
    <s v="US"/>
    <x v="0"/>
    <s v="OFF-ST-10003470"/>
    <s v="Office Supplies"/>
    <s v="Storage"/>
    <s v="Tennsco Snap-Together Open Shelving Units, Starter Sets and Add-On Units"/>
    <n v="1676.88"/>
    <n v="6"/>
    <n v="0"/>
    <n v="83.843999999999994"/>
    <n v="85.79"/>
    <s v="Medium"/>
  </r>
  <r>
    <n v="35080"/>
    <s v="CA-2014-165204"/>
    <d v="2014-11-14T00:00:00"/>
    <d v="2014-11-17T00:00:00"/>
    <x v="1"/>
    <s v="MN-17935"/>
    <x v="574"/>
    <x v="0"/>
    <s v="Memphis"/>
    <s v="Tennessee"/>
    <s v="United States"/>
    <n v="38109"/>
    <s v="US"/>
    <x v="5"/>
    <s v="OFF-ST-10003716"/>
    <s v="Office Supplies"/>
    <s v="Storage"/>
    <s v="Tennsco Double-Tier Lockers"/>
    <n v="720.06399999999996"/>
    <n v="4"/>
    <n v="0.2"/>
    <n v="-63.005600000000001"/>
    <n v="85.77"/>
    <s v="High"/>
  </r>
  <r>
    <n v="16776"/>
    <s v="ES-2013-2058218"/>
    <d v="2013-07-25T00:00:00"/>
    <d v="2013-07-25T00:00:00"/>
    <x v="0"/>
    <s v="DA-13450"/>
    <x v="488"/>
    <x v="2"/>
    <s v="Kingswood"/>
    <s v="England"/>
    <s v="United Kingdom"/>
    <m/>
    <s v="EU"/>
    <x v="9"/>
    <s v="OFF-EN-10003431"/>
    <s v="Office Supplies"/>
    <s v="Envelopes"/>
    <s v="Cameo Interoffice Envelope, Security-Tint"/>
    <n v="348.81"/>
    <n v="7"/>
    <n v="0"/>
    <n v="34.86"/>
    <n v="85.76"/>
    <s v="Critical"/>
  </r>
  <r>
    <n v="12064"/>
    <s v="IT-2013-1602546"/>
    <d v="2013-12-20T00:00:00"/>
    <d v="2013-12-24T00:00:00"/>
    <x v="3"/>
    <s v="SP-20620"/>
    <x v="699"/>
    <x v="1"/>
    <s v="Barcelona"/>
    <s v="Catalonia"/>
    <s v="Spain"/>
    <m/>
    <s v="EU"/>
    <x v="5"/>
    <s v="FUR-TA-10004054"/>
    <s v="Furniture"/>
    <s v="Tables"/>
    <s v="Lesro Conference Table, with Bottom Storage"/>
    <n v="1715.16"/>
    <n v="5"/>
    <n v="0.6"/>
    <n v="-1629.54"/>
    <n v="85.73"/>
    <s v="Medium"/>
  </r>
  <r>
    <n v="32423"/>
    <s v="US-2011-147627"/>
    <d v="2011-01-21T00:00:00"/>
    <d v="2011-01-27T00:00:00"/>
    <x v="3"/>
    <s v="HL-15040"/>
    <x v="223"/>
    <x v="0"/>
    <s v="Jonesboro"/>
    <s v="Arkansas"/>
    <s v="United States"/>
    <n v="72401"/>
    <s v="US"/>
    <x v="5"/>
    <s v="FUR-CH-10002331"/>
    <s v="Furniture"/>
    <s v="Chairs"/>
    <s v="Hon 4700 Series Mobuis Mid-Back Task Chairs with Adjustable Arms"/>
    <n v="1067.94"/>
    <n v="3"/>
    <n v="0"/>
    <n v="224.26740000000001"/>
    <n v="85.72"/>
    <s v="Medium"/>
  </r>
  <r>
    <n v="14091"/>
    <s v="ES-2013-4492967"/>
    <d v="2013-11-16T00:00:00"/>
    <d v="2013-11-22T00:00:00"/>
    <x v="3"/>
    <s v="TB-21250"/>
    <x v="348"/>
    <x v="0"/>
    <s v="Erlangen"/>
    <s v="Bavaria"/>
    <s v="Germany"/>
    <m/>
    <s v="EU"/>
    <x v="2"/>
    <s v="FUR-CH-10000479"/>
    <s v="Furniture"/>
    <s v="Chairs"/>
    <s v="Harbour Creations Executive Leather Armchair, Adjustable"/>
    <n v="848.12400000000002"/>
    <n v="2"/>
    <n v="0.1"/>
    <n v="367.464"/>
    <n v="85.69"/>
    <s v="Low"/>
  </r>
  <r>
    <n v="19479"/>
    <s v="ES-2013-5881573"/>
    <d v="2013-11-15T00:00:00"/>
    <d v="2013-11-18T00:00:00"/>
    <x v="2"/>
    <s v="PJ-19015"/>
    <x v="333"/>
    <x v="0"/>
    <s v="Bradford"/>
    <s v="England"/>
    <s v="United Kingdom"/>
    <m/>
    <s v="EU"/>
    <x v="9"/>
    <s v="OFF-SU-10003252"/>
    <s v="Office Supplies"/>
    <s v="Supplies"/>
    <s v="Fiskars Trimmer, Steel"/>
    <n v="542.1"/>
    <n v="13"/>
    <n v="0"/>
    <n v="64.739999999999995"/>
    <n v="85.69"/>
    <s v="High"/>
  </r>
  <r>
    <n v="13332"/>
    <s v="ES-2013-2483088"/>
    <d v="2013-06-17T00:00:00"/>
    <d v="2013-06-20T00:00:00"/>
    <x v="1"/>
    <s v="RS-19870"/>
    <x v="769"/>
    <x v="2"/>
    <s v="Potsdam"/>
    <s v="Brandenburg"/>
    <s v="Germany"/>
    <m/>
    <s v="EU"/>
    <x v="2"/>
    <s v="TEC-AC-10001660"/>
    <s v="Technology"/>
    <s v="Accessories"/>
    <s v="Enermax Flash Drive, USB"/>
    <n v="333.84"/>
    <n v="8"/>
    <n v="0"/>
    <n v="130.08000000000001"/>
    <n v="85.65"/>
    <s v="Critical"/>
  </r>
  <r>
    <n v="45463"/>
    <s v="IZ-2013-8180"/>
    <d v="2013-06-06T00:00:00"/>
    <d v="2013-06-10T00:00:00"/>
    <x v="3"/>
    <s v="ZD-11925"/>
    <x v="765"/>
    <x v="0"/>
    <s v="Arbil"/>
    <s v="Arbil"/>
    <s v="Iraq"/>
    <m/>
    <s v="EMEA"/>
    <x v="7"/>
    <s v="TEC-HP -10004012"/>
    <s v="Technology"/>
    <s v="Copiers"/>
    <s v="HP Personal Copier, Digital"/>
    <n v="743.58"/>
    <n v="6"/>
    <n v="0"/>
    <n v="118.8"/>
    <n v="85.62"/>
    <s v="High"/>
  </r>
  <r>
    <n v="12664"/>
    <s v="ES-2011-3353574"/>
    <d v="2011-02-22T00:00:00"/>
    <d v="2011-02-26T00:00:00"/>
    <x v="3"/>
    <s v="PG-18895"/>
    <x v="456"/>
    <x v="0"/>
    <s v="Grosseto"/>
    <s v="Tuscany"/>
    <s v="Italy"/>
    <m/>
    <s v="EU"/>
    <x v="5"/>
    <s v="TEC-MA-10002118"/>
    <s v="Technology"/>
    <s v="Machines"/>
    <s v="Konica Printer, Red"/>
    <n v="476.98200000000003"/>
    <n v="3"/>
    <n v="0.4"/>
    <n v="39.671999999999997"/>
    <n v="85.57"/>
    <s v="High"/>
  </r>
  <r>
    <n v="42205"/>
    <s v="IZ-2012-6570"/>
    <d v="2012-01-23T00:00:00"/>
    <d v="2012-01-27T00:00:00"/>
    <x v="3"/>
    <s v="JO-5550"/>
    <x v="781"/>
    <x v="2"/>
    <s v="Arbil"/>
    <s v="Arbil"/>
    <s v="Iraq"/>
    <m/>
    <s v="EMEA"/>
    <x v="7"/>
    <s v="TEC-HEW-10003695"/>
    <s v="Technology"/>
    <s v="Copiers"/>
    <s v="Hewlett Wireless Fax, Digital"/>
    <n v="1519.32"/>
    <n v="4"/>
    <n v="0"/>
    <n v="182.28"/>
    <n v="85.51"/>
    <s v="Medium"/>
  </r>
  <r>
    <n v="28821"/>
    <s v="ID-2014-13338"/>
    <d v="2014-05-29T00:00:00"/>
    <d v="2014-06-03T00:00:00"/>
    <x v="3"/>
    <s v="JC-15340"/>
    <x v="681"/>
    <x v="0"/>
    <s v="Canberra"/>
    <s v="Australian Capital Territory"/>
    <s v="Australia"/>
    <m/>
    <s v="APAC"/>
    <x v="1"/>
    <s v="OFF-AP-10000729"/>
    <s v="Office Supplies"/>
    <s v="Appliances"/>
    <s v="KitchenAid Refrigerator, White"/>
    <n v="1893.8879999999999"/>
    <n v="6"/>
    <n v="0.4"/>
    <n v="-221.11199999999999"/>
    <n v="85.5"/>
    <s v="Medium"/>
  </r>
  <r>
    <n v="31122"/>
    <s v="IN-2013-86488"/>
    <d v="2013-05-08T00:00:00"/>
    <d v="2013-05-12T00:00:00"/>
    <x v="3"/>
    <s v="TG-21310"/>
    <x v="236"/>
    <x v="0"/>
    <s v="Canberra"/>
    <s v="Australian Capital Territory"/>
    <s v="Australia"/>
    <m/>
    <s v="APAC"/>
    <x v="1"/>
    <s v="FUR-BO-10001835"/>
    <s v="Furniture"/>
    <s v="Bookcases"/>
    <s v="Safco Library with Doors, Traditional"/>
    <n v="779.58"/>
    <n v="2"/>
    <n v="0"/>
    <n v="202.68"/>
    <n v="85.48"/>
    <s v="High"/>
  </r>
  <r>
    <n v="11017"/>
    <s v="IT-2012-5446380"/>
    <d v="2012-08-22T00:00:00"/>
    <d v="2012-08-28T00:00:00"/>
    <x v="3"/>
    <s v="DB-13120"/>
    <x v="691"/>
    <x v="1"/>
    <s v="Berlin"/>
    <s v="Berlin"/>
    <s v="Germany"/>
    <m/>
    <s v="EU"/>
    <x v="2"/>
    <s v="FUR-TA-10001228"/>
    <s v="Furniture"/>
    <s v="Tables"/>
    <s v="Bevis Training Table, Rectangular"/>
    <n v="914.51250000000005"/>
    <n v="5"/>
    <n v="0.45"/>
    <n v="-598.6875"/>
    <n v="85.46"/>
    <s v="Medium"/>
  </r>
  <r>
    <n v="14228"/>
    <s v="ES-2011-3848020"/>
    <d v="2011-09-15T00:00:00"/>
    <d v="2011-09-22T00:00:00"/>
    <x v="3"/>
    <s v="DJ-13630"/>
    <x v="637"/>
    <x v="0"/>
    <s v="Madrid"/>
    <s v="Madrid"/>
    <s v="Spain"/>
    <m/>
    <s v="EU"/>
    <x v="5"/>
    <s v="FUR-FU-10000668"/>
    <s v="Furniture"/>
    <s v="Furnishings"/>
    <s v="Tenex Frame, Durable"/>
    <n v="749.07"/>
    <n v="7"/>
    <n v="0"/>
    <n v="179.76"/>
    <n v="85.46"/>
    <s v="Low"/>
  </r>
  <r>
    <n v="31799"/>
    <s v="US-2013-105578"/>
    <d v="2013-05-31T00:00:00"/>
    <d v="2013-06-05T00:00:00"/>
    <x v="3"/>
    <s v="MY-17380"/>
    <x v="491"/>
    <x v="1"/>
    <s v="Parker"/>
    <s v="Colorado"/>
    <s v="United States"/>
    <n v="80134"/>
    <s v="US"/>
    <x v="4"/>
    <s v="FUR-CH-10001215"/>
    <s v="Furniture"/>
    <s v="Chairs"/>
    <s v="Global Troy Executive Leather Low-Back Tilter"/>
    <n v="801.56799999999998"/>
    <n v="2"/>
    <n v="0.2"/>
    <n v="50.097999999999999"/>
    <n v="85.46"/>
    <s v="Medium"/>
  </r>
  <r>
    <n v="15272"/>
    <s v="IT-2012-5711400"/>
    <d v="2012-11-29T00:00:00"/>
    <d v="2012-12-03T00:00:00"/>
    <x v="3"/>
    <s v="YS-21880"/>
    <x v="555"/>
    <x v="1"/>
    <s v="Neunkirchen"/>
    <s v="Saarland"/>
    <s v="Germany"/>
    <m/>
    <s v="EU"/>
    <x v="2"/>
    <s v="TEC-CO-10002659"/>
    <s v="Technology"/>
    <s v="Copiers"/>
    <s v="Sharp Fax Machine, Color"/>
    <n v="1188.3599999999999"/>
    <n v="4"/>
    <n v="0"/>
    <n v="95.04"/>
    <n v="85.45"/>
    <s v="High"/>
  </r>
  <r>
    <n v="19004"/>
    <s v="ES-2014-4418227"/>
    <d v="2014-10-07T00:00:00"/>
    <d v="2014-10-12T00:00:00"/>
    <x v="1"/>
    <s v="SE-20110"/>
    <x v="595"/>
    <x v="0"/>
    <s v="Vienna"/>
    <s v="Vienna"/>
    <s v="Austria"/>
    <m/>
    <s v="EU"/>
    <x v="2"/>
    <s v="TEC-PH-10002715"/>
    <s v="Technology"/>
    <s v="Phones"/>
    <s v="Cisco Audio Dock, VoIP"/>
    <n v="910.8"/>
    <n v="5"/>
    <n v="0"/>
    <n v="355.2"/>
    <n v="85.45"/>
    <s v="High"/>
  </r>
  <r>
    <n v="401"/>
    <s v="US-2013-117555"/>
    <d v="2013-07-05T00:00:00"/>
    <d v="2013-07-08T00:00:00"/>
    <x v="2"/>
    <s v="RS-19765"/>
    <x v="105"/>
    <x v="1"/>
    <s v="Santo Domingo"/>
    <s v="Santo Domingo"/>
    <s v="Dominican Republic"/>
    <m/>
    <s v="LATAM"/>
    <x v="10"/>
    <s v="OFF-ST-10001010"/>
    <s v="Office Supplies"/>
    <s v="Storage"/>
    <s v="Fellowes Lockers, Industrial"/>
    <n v="554.16"/>
    <n v="5"/>
    <n v="0.2"/>
    <n v="-124.74"/>
    <n v="85.441999999999993"/>
    <s v="Medium"/>
  </r>
  <r>
    <n v="26593"/>
    <s v="IN-2014-73048"/>
    <d v="2014-02-14T00:00:00"/>
    <d v="2014-02-16T00:00:00"/>
    <x v="1"/>
    <s v="AC-10615"/>
    <x v="544"/>
    <x v="1"/>
    <s v="Changzhou"/>
    <s v="Jiangsu"/>
    <s v="China"/>
    <m/>
    <s v="APAC"/>
    <x v="8"/>
    <s v="FUR-BO-10001641"/>
    <s v="Furniture"/>
    <s v="Bookcases"/>
    <s v="Bush 3-Shelf Cabinet, Traditional"/>
    <n v="573.48"/>
    <n v="4"/>
    <n v="0"/>
    <n v="200.64"/>
    <n v="85.41"/>
    <s v="Medium"/>
  </r>
  <r>
    <n v="26186"/>
    <s v="IN-2011-47526"/>
    <d v="2011-09-26T00:00:00"/>
    <d v="2011-10-03T00:00:00"/>
    <x v="3"/>
    <s v="TB-21625"/>
    <x v="322"/>
    <x v="0"/>
    <s v="Yangon"/>
    <s v="Yangon"/>
    <s v="Myanmar (Burma)"/>
    <m/>
    <s v="APAC"/>
    <x v="11"/>
    <s v="OFF-AP-10002312"/>
    <s v="Office Supplies"/>
    <s v="Appliances"/>
    <s v="KitchenAid Refrigerator, Black"/>
    <n v="437.71710000000002"/>
    <n v="1"/>
    <n v="0.17"/>
    <n v="26.357099999999999"/>
    <n v="85.4"/>
    <s v="Low"/>
  </r>
  <r>
    <n v="32986"/>
    <s v="CA-2011-142839"/>
    <d v="2011-08-16T00:00:00"/>
    <d v="2011-08-20T00:00:00"/>
    <x v="3"/>
    <s v="TS-21610"/>
    <x v="451"/>
    <x v="0"/>
    <s v="Philadelphia"/>
    <s v="Pennsylvania"/>
    <s v="United States"/>
    <n v="19143"/>
    <s v="US"/>
    <x v="0"/>
    <s v="FUR-TA-10001539"/>
    <s v="Furniture"/>
    <s v="Tables"/>
    <s v="Chromcraft Rectangular Conference Tables"/>
    <n v="853.09199999999998"/>
    <n v="6"/>
    <n v="0.4"/>
    <n v="-227.49119999999999"/>
    <n v="85.4"/>
    <s v="High"/>
  </r>
  <r>
    <n v="39351"/>
    <s v="CA-2012-121188"/>
    <d v="2012-08-28T00:00:00"/>
    <d v="2012-09-04T00:00:00"/>
    <x v="3"/>
    <s v="CB-12025"/>
    <x v="355"/>
    <x v="0"/>
    <s v="Los Angeles"/>
    <s v="California"/>
    <s v="United States"/>
    <n v="90049"/>
    <s v="US"/>
    <x v="4"/>
    <s v="OFF-ST-10001490"/>
    <s v="Office Supplies"/>
    <s v="Storage"/>
    <s v="Hot File 7-Pocket, Floor Stand"/>
    <n v="892.35"/>
    <n v="5"/>
    <n v="0"/>
    <n v="267.70499999999998"/>
    <n v="85.38"/>
    <s v="Medium"/>
  </r>
  <r>
    <n v="45565"/>
    <s v="MG-2014-9160"/>
    <d v="2014-07-09T00:00:00"/>
    <d v="2014-07-11T00:00:00"/>
    <x v="1"/>
    <s v="AM-360"/>
    <x v="162"/>
    <x v="1"/>
    <s v="Ulan Bator"/>
    <s v="Ulaanbaatar"/>
    <s v="Mongolia"/>
    <m/>
    <s v="EMEA"/>
    <x v="7"/>
    <s v="OFF-HOO-10000445"/>
    <s v="Office Supplies"/>
    <s v="Appliances"/>
    <s v="Hoover Refrigerator, Black"/>
    <n v="525.69000000000005"/>
    <n v="1"/>
    <n v="0"/>
    <n v="162.96"/>
    <n v="85.38"/>
    <s v="Critical"/>
  </r>
  <r>
    <n v="50077"/>
    <s v="RS-2013-9770"/>
    <d v="2013-04-27T00:00:00"/>
    <d v="2013-04-27T00:00:00"/>
    <x v="0"/>
    <s v="TB-11595"/>
    <x v="760"/>
    <x v="0"/>
    <s v="Chelyabinsk"/>
    <s v="Chelyabinsk"/>
    <s v="Russia"/>
    <m/>
    <s v="EMEA"/>
    <x v="7"/>
    <s v="OFF-TEN-10000433"/>
    <s v="Office Supplies"/>
    <s v="Storage"/>
    <s v="Tenex Lockers, Wire Frame"/>
    <n v="406.44"/>
    <n v="2"/>
    <n v="0"/>
    <n v="125.94"/>
    <n v="85.37"/>
    <s v="High"/>
  </r>
  <r>
    <n v="18446"/>
    <s v="IT-2012-2197138"/>
    <d v="2012-07-13T00:00:00"/>
    <d v="2012-07-17T00:00:00"/>
    <x v="3"/>
    <s v="ZD-21925"/>
    <x v="765"/>
    <x v="0"/>
    <s v="Marignane"/>
    <s v="Provence-Alpes-Côte d'Azur"/>
    <s v="France"/>
    <m/>
    <s v="EU"/>
    <x v="2"/>
    <s v="TEC-CO-10002686"/>
    <s v="Technology"/>
    <s v="Copiers"/>
    <s v="Hewlett Fax Machine, Laser"/>
    <n v="815.79600000000005"/>
    <n v="3"/>
    <n v="0.15"/>
    <n v="-95.994"/>
    <n v="85.36"/>
    <s v="High"/>
  </r>
  <r>
    <n v="46780"/>
    <s v="AO-2013-9250"/>
    <d v="2013-12-06T00:00:00"/>
    <d v="2013-12-10T00:00:00"/>
    <x v="3"/>
    <s v="GM-4500"/>
    <x v="573"/>
    <x v="0"/>
    <s v="Benguela"/>
    <s v="Benguela"/>
    <s v="Angola"/>
    <m/>
    <s v="Africa"/>
    <x v="3"/>
    <s v="TEC-CIS-10000791"/>
    <s v="Technology"/>
    <s v="Phones"/>
    <s v="Cisco Audio Dock, Full Size"/>
    <n v="1466.88"/>
    <n v="8"/>
    <n v="0"/>
    <n v="219.84"/>
    <n v="85.35"/>
    <s v="Medium"/>
  </r>
  <r>
    <n v="21651"/>
    <s v="IN-2013-44187"/>
    <d v="2013-10-08T00:00:00"/>
    <d v="2013-10-09T00:00:00"/>
    <x v="2"/>
    <s v="JB-16045"/>
    <x v="596"/>
    <x v="2"/>
    <s v="Xining"/>
    <s v="Qinghai"/>
    <s v="China"/>
    <m/>
    <s v="APAC"/>
    <x v="8"/>
    <s v="FUR-CH-10001415"/>
    <s v="Furniture"/>
    <s v="Chairs"/>
    <s v="Office Star Executive Leather Armchair, Red"/>
    <n v="2348.4"/>
    <n v="5"/>
    <n v="0"/>
    <n v="727.95"/>
    <n v="85.32"/>
    <s v="Medium"/>
  </r>
  <r>
    <n v="34374"/>
    <s v="CA-2011-143903"/>
    <d v="2011-07-20T00:00:00"/>
    <d v="2011-07-24T00:00:00"/>
    <x v="3"/>
    <s v="KM-16375"/>
    <x v="3"/>
    <x v="2"/>
    <s v="Dallas"/>
    <s v="Texas"/>
    <s v="United States"/>
    <n v="75217"/>
    <s v="US"/>
    <x v="2"/>
    <s v="FUR-CH-10002024"/>
    <s v="Furniture"/>
    <s v="Chairs"/>
    <s v="HON 5400 Series Task Chairs for Big and Tall"/>
    <n v="981.37199999999996"/>
    <n v="2"/>
    <n v="0.3"/>
    <n v="-140.196"/>
    <n v="85.32"/>
    <s v="High"/>
  </r>
  <r>
    <n v="503"/>
    <s v="US-2014-135160"/>
    <d v="2014-09-27T00:00:00"/>
    <d v="2014-09-29T00:00:00"/>
    <x v="1"/>
    <s v="BF-11275"/>
    <x v="626"/>
    <x v="1"/>
    <s v="Panama City"/>
    <s v="Panama"/>
    <s v="Panama"/>
    <m/>
    <s v="LATAM"/>
    <x v="2"/>
    <s v="FUR-BO-10001739"/>
    <s v="Furniture"/>
    <s v="Bookcases"/>
    <s v="Dania Classic Bookcase, Mobile"/>
    <n v="826.56"/>
    <n v="5"/>
    <n v="0.4"/>
    <n v="-303.14"/>
    <n v="85.307000000000002"/>
    <s v="High"/>
  </r>
  <r>
    <n v="15714"/>
    <s v="ES-2013-5150619"/>
    <d v="2013-09-25T00:00:00"/>
    <d v="2013-09-26T00:00:00"/>
    <x v="2"/>
    <s v="LH-16750"/>
    <x v="178"/>
    <x v="0"/>
    <s v="Hamburg"/>
    <s v="Hamburg"/>
    <s v="Germany"/>
    <m/>
    <s v="EU"/>
    <x v="2"/>
    <s v="TEC-AC-10001566"/>
    <s v="Technology"/>
    <s v="Accessories"/>
    <s v="Logitech Router, Erganomic"/>
    <n v="245.13"/>
    <n v="1"/>
    <n v="0"/>
    <n v="44.1"/>
    <n v="85.23"/>
    <s v="High"/>
  </r>
  <r>
    <n v="35489"/>
    <s v="CA-2012-150875"/>
    <d v="2012-11-16T00:00:00"/>
    <d v="2012-11-20T00:00:00"/>
    <x v="3"/>
    <s v="HK-14890"/>
    <x v="457"/>
    <x v="1"/>
    <s v="Boise"/>
    <s v="Idaho"/>
    <s v="United States"/>
    <n v="83704"/>
    <s v="US"/>
    <x v="4"/>
    <s v="FUR-TA-10000577"/>
    <s v="Furniture"/>
    <s v="Tables"/>
    <s v="Bretford CR4500 Series Slim Rectangular Table"/>
    <n v="696.42"/>
    <n v="2"/>
    <n v="0"/>
    <n v="160.17660000000001"/>
    <n v="85.22"/>
    <s v="Medium"/>
  </r>
  <r>
    <n v="49997"/>
    <s v="IV-2011-9090"/>
    <d v="2011-08-10T00:00:00"/>
    <d v="2011-08-14T00:00:00"/>
    <x v="3"/>
    <s v="NW-8400"/>
    <x v="518"/>
    <x v="0"/>
    <s v="Abidjan"/>
    <s v="Lagunes"/>
    <s v="Cote d'Ivoire"/>
    <m/>
    <s v="Africa"/>
    <x v="3"/>
    <s v="TEC-APP-10002966"/>
    <s v="Technology"/>
    <s v="Phones"/>
    <s v="Apple Smart Phone, Full Size"/>
    <n v="5100"/>
    <n v="8"/>
    <n v="0"/>
    <n v="1428"/>
    <n v="85.22"/>
    <s v="Medium"/>
  </r>
  <r>
    <n v="44351"/>
    <s v="IS-2013-8240"/>
    <d v="2013-10-11T00:00:00"/>
    <d v="2013-10-15T00:00:00"/>
    <x v="3"/>
    <s v="AS-135"/>
    <x v="698"/>
    <x v="2"/>
    <s v="Ashdod"/>
    <s v="Southern"/>
    <s v="Israel"/>
    <m/>
    <s v="EMEA"/>
    <x v="7"/>
    <s v="TEC-MOT-10003050"/>
    <s v="Technology"/>
    <s v="Phones"/>
    <s v="Motorola Smart Phone, Cordless"/>
    <n v="1285.56"/>
    <n v="2"/>
    <n v="0"/>
    <n v="89.94"/>
    <n v="85.21"/>
    <s v="Medium"/>
  </r>
  <r>
    <n v="9102"/>
    <s v="US-2013-122707"/>
    <d v="2013-10-29T00:00:00"/>
    <d v="2013-10-31T00:00:00"/>
    <x v="2"/>
    <s v="GA-14515"/>
    <x v="571"/>
    <x v="0"/>
    <s v="Buenos Aires"/>
    <s v="Buenos Aires"/>
    <s v="Argentina"/>
    <m/>
    <s v="LATAM"/>
    <x v="5"/>
    <s v="OFF-ST-10004646"/>
    <s v="Office Supplies"/>
    <s v="Storage"/>
    <s v="Fellowes Lockers, Blue"/>
    <n v="248.79599999999999"/>
    <n v="3"/>
    <n v="0.4"/>
    <n v="33.155999999999999"/>
    <n v="85.207999999999998"/>
    <s v="High"/>
  </r>
  <r>
    <n v="26711"/>
    <s v="IN-2014-12330"/>
    <d v="2014-08-20T00:00:00"/>
    <d v="2014-08-24T00:00:00"/>
    <x v="3"/>
    <s v="MP-18175"/>
    <x v="127"/>
    <x v="2"/>
    <s v="Busan"/>
    <s v="Busan"/>
    <s v="South Korea"/>
    <m/>
    <s v="APAC"/>
    <x v="8"/>
    <s v="TEC-PH-10002991"/>
    <s v="Technology"/>
    <s v="Phones"/>
    <s v="Apple Smart Phone, Full Size"/>
    <n v="1272.42"/>
    <n v="4"/>
    <n v="0.5"/>
    <n v="-1094.3399999999999"/>
    <n v="85.2"/>
    <s v="Medium"/>
  </r>
  <r>
    <n v="47279"/>
    <s v="RS-2014-1940"/>
    <d v="2014-05-15T00:00:00"/>
    <d v="2014-05-20T00:00:00"/>
    <x v="3"/>
    <s v="PV-8985"/>
    <x v="123"/>
    <x v="2"/>
    <s v="Makhachkala"/>
    <s v="Dagestan"/>
    <s v="Russia"/>
    <m/>
    <s v="EMEA"/>
    <x v="7"/>
    <s v="FUR-SAU-10003933"/>
    <s v="Furniture"/>
    <s v="Bookcases"/>
    <s v="Sauder Classic Bookcase, Mobile"/>
    <n v="877.02"/>
    <n v="2"/>
    <n v="0"/>
    <n v="394.62"/>
    <n v="85.18"/>
    <s v="High"/>
  </r>
  <r>
    <n v="47663"/>
    <s v="SF-2013-7510"/>
    <d v="2013-01-24T00:00:00"/>
    <d v="2013-01-26T00:00:00"/>
    <x v="2"/>
    <s v="DD-3570"/>
    <x v="749"/>
    <x v="0"/>
    <s v="Pietermaritzburg"/>
    <s v="Kwazulu-natal"/>
    <s v="South Africa"/>
    <m/>
    <s v="Africa"/>
    <x v="3"/>
    <s v="TEC-HEW-10000839"/>
    <s v="Technology"/>
    <s v="Copiers"/>
    <s v="Hewlett Wireless Fax, Color"/>
    <n v="381.63"/>
    <n v="1"/>
    <n v="0"/>
    <n v="76.319999999999993"/>
    <n v="85.14"/>
    <s v="Critical"/>
  </r>
  <r>
    <n v="2272"/>
    <s v="MX-2014-147270"/>
    <d v="2014-12-25T00:00:00"/>
    <d v="2014-12-27T00:00:00"/>
    <x v="2"/>
    <s v="CC-12430"/>
    <x v="614"/>
    <x v="2"/>
    <s v="Huehuetenango"/>
    <s v="Huehuetenango"/>
    <s v="Guatemala"/>
    <m/>
    <s v="LATAM"/>
    <x v="2"/>
    <s v="TEC-PH-10001712"/>
    <s v="Technology"/>
    <s v="Phones"/>
    <s v="Nokia Smart Phone, Full Size"/>
    <n v="848.08"/>
    <n v="2"/>
    <n v="0"/>
    <n v="330.72"/>
    <n v="85.072999999999993"/>
    <s v="Medium"/>
  </r>
  <r>
    <n v="11518"/>
    <s v="ES-2014-3316142"/>
    <d v="2014-06-10T00:00:00"/>
    <d v="2014-06-12T00:00:00"/>
    <x v="2"/>
    <s v="RD-19480"/>
    <x v="620"/>
    <x v="0"/>
    <s v="Ponferrada"/>
    <s v="Castile and León"/>
    <s v="Spain"/>
    <m/>
    <s v="EU"/>
    <x v="5"/>
    <s v="TEC-MA-10004772"/>
    <s v="Technology"/>
    <s v="Machines"/>
    <s v="Konica Inkjet, White"/>
    <n v="559.06200000000001"/>
    <n v="2"/>
    <n v="0.1"/>
    <n v="173.922"/>
    <n v="85.07"/>
    <s v="High"/>
  </r>
  <r>
    <n v="19769"/>
    <s v="IT-2012-3839768"/>
    <d v="2012-07-14T00:00:00"/>
    <d v="2012-07-18T00:00:00"/>
    <x v="3"/>
    <s v="AH-10690"/>
    <x v="693"/>
    <x v="1"/>
    <s v="Neunkirchen"/>
    <s v="Saarland"/>
    <s v="Germany"/>
    <m/>
    <s v="EU"/>
    <x v="2"/>
    <s v="OFF-ST-10000695"/>
    <s v="Office Supplies"/>
    <s v="Storage"/>
    <s v="Rogers Lockers, Wire Frame"/>
    <n v="758.48400000000004"/>
    <n v="4"/>
    <n v="0.1"/>
    <n v="126.324"/>
    <n v="85.06"/>
    <s v="Medium"/>
  </r>
  <r>
    <n v="13795"/>
    <s v="ES-2013-1820946"/>
    <d v="2013-09-10T00:00:00"/>
    <d v="2013-09-14T00:00:00"/>
    <x v="3"/>
    <s v="CT-11995"/>
    <x v="224"/>
    <x v="0"/>
    <s v="Murcia"/>
    <s v="Murcia"/>
    <s v="Spain"/>
    <m/>
    <s v="EU"/>
    <x v="5"/>
    <s v="TEC-AC-10003327"/>
    <s v="Technology"/>
    <s v="Accessories"/>
    <s v="Logitech Keyboard, Erganomic"/>
    <n v="632.34"/>
    <n v="9"/>
    <n v="0"/>
    <n v="56.7"/>
    <n v="85.05"/>
    <s v="High"/>
  </r>
  <r>
    <n v="6183"/>
    <s v="MX-2011-149587"/>
    <d v="2011-09-13T00:00:00"/>
    <d v="2011-09-17T00:00:00"/>
    <x v="3"/>
    <s v="BS-11755"/>
    <x v="672"/>
    <x v="0"/>
    <s v="Cuenca"/>
    <s v="Azuay"/>
    <s v="Ecuador"/>
    <m/>
    <s v="LATAM"/>
    <x v="5"/>
    <s v="TEC-PH-10003157"/>
    <s v="Technology"/>
    <s v="Phones"/>
    <s v="Nokia Speaker Phone, VoIP"/>
    <n v="410.8"/>
    <n v="5"/>
    <n v="0"/>
    <n v="69.8"/>
    <n v="85.034000000000006"/>
    <s v="High"/>
  </r>
  <r>
    <n v="43865"/>
    <s v="SA-2014-7520"/>
    <d v="2014-07-18T00:00:00"/>
    <d v="2014-07-21T00:00:00"/>
    <x v="1"/>
    <s v="FH-4365"/>
    <x v="54"/>
    <x v="1"/>
    <s v="Medina"/>
    <s v="Al Madinah"/>
    <s v="Saudi Arabia"/>
    <m/>
    <s v="EMEA"/>
    <x v="7"/>
    <s v="OFF-TEN-10003148"/>
    <s v="Office Supplies"/>
    <s v="Storage"/>
    <s v="Tenex Lockers, Single Width"/>
    <n v="816.72"/>
    <n v="4"/>
    <n v="0"/>
    <n v="48.96"/>
    <n v="84.97"/>
    <s v="Medium"/>
  </r>
  <r>
    <n v="35958"/>
    <s v="CA-2012-112130"/>
    <d v="2012-05-03T00:00:00"/>
    <d v="2012-05-07T00:00:00"/>
    <x v="3"/>
    <s v="SV-20785"/>
    <x v="288"/>
    <x v="0"/>
    <s v="Philadelphia"/>
    <s v="Pennsylvania"/>
    <s v="United States"/>
    <n v="19140"/>
    <s v="US"/>
    <x v="0"/>
    <s v="FUR-CH-10002965"/>
    <s v="Furniture"/>
    <s v="Chairs"/>
    <s v="Global Leather Highback Executive Chair with Pneumatic Height Adjustment, Black"/>
    <n v="844.11599999999999"/>
    <n v="6"/>
    <n v="0.3"/>
    <n v="-36.176400000000001"/>
    <n v="84.93"/>
    <s v="High"/>
  </r>
  <r>
    <n v="17310"/>
    <s v="ES-2014-1756848"/>
    <d v="2014-08-22T00:00:00"/>
    <d v="2014-08-28T00:00:00"/>
    <x v="3"/>
    <s v="MF-17665"/>
    <x v="445"/>
    <x v="1"/>
    <s v="Nottingham"/>
    <s v="England"/>
    <s v="United Kingdom"/>
    <m/>
    <s v="EU"/>
    <x v="9"/>
    <s v="OFF-ST-10002175"/>
    <s v="Office Supplies"/>
    <s v="Storage"/>
    <s v="Fellowes Lockers, Single Width"/>
    <n v="1244.1600000000001"/>
    <n v="6"/>
    <n v="0"/>
    <n v="211.5"/>
    <n v="84.91"/>
    <s v="Medium"/>
  </r>
  <r>
    <n v="34238"/>
    <s v="CA-2014-155880"/>
    <d v="2014-03-26T00:00:00"/>
    <d v="2014-04-01T00:00:00"/>
    <x v="3"/>
    <s v="JD-16150"/>
    <x v="302"/>
    <x v="1"/>
    <s v="Milwaukee"/>
    <s v="Wisconsin"/>
    <s v="United States"/>
    <n v="53209"/>
    <s v="US"/>
    <x v="2"/>
    <s v="FUR-CH-10004675"/>
    <s v="Furniture"/>
    <s v="Chairs"/>
    <s v="Lifetime Advantage Folding Chairs, 4/Carton"/>
    <n v="1526.56"/>
    <n v="7"/>
    <n v="0"/>
    <n v="427.43680000000001"/>
    <n v="84.87"/>
    <s v="Medium"/>
  </r>
  <r>
    <n v="25274"/>
    <s v="IN-2014-32609"/>
    <d v="2014-11-04T00:00:00"/>
    <d v="2014-11-06T00:00:00"/>
    <x v="2"/>
    <s v="DK-12835"/>
    <x v="140"/>
    <x v="1"/>
    <s v="Shanghai"/>
    <s v="Shanghai"/>
    <s v="China"/>
    <m/>
    <s v="APAC"/>
    <x v="8"/>
    <s v="TEC-CO-10000447"/>
    <s v="Technology"/>
    <s v="Copiers"/>
    <s v="Canon Wireless Fax, Color"/>
    <n v="760.2"/>
    <n v="2"/>
    <n v="0"/>
    <n v="288.83999999999997"/>
    <n v="84.83"/>
    <s v="Medium"/>
  </r>
  <r>
    <n v="11430"/>
    <s v="ES-2014-5334183"/>
    <d v="2014-08-04T00:00:00"/>
    <d v="2014-08-07T00:00:00"/>
    <x v="1"/>
    <s v="AA-10315"/>
    <x v="448"/>
    <x v="0"/>
    <s v="Garforth"/>
    <s v="England"/>
    <s v="United Kingdom"/>
    <m/>
    <s v="EU"/>
    <x v="9"/>
    <s v="TEC-PH-10001963"/>
    <s v="Technology"/>
    <s v="Phones"/>
    <s v="Nokia Speaker Phone, Full Size"/>
    <n v="622.20000000000005"/>
    <n v="5"/>
    <n v="0"/>
    <n v="124.35"/>
    <n v="84.81"/>
    <s v="High"/>
  </r>
  <r>
    <n v="30446"/>
    <s v="IN-2013-82505"/>
    <d v="2013-06-11T00:00:00"/>
    <d v="2013-06-14T00:00:00"/>
    <x v="1"/>
    <s v="NC-18625"/>
    <x v="89"/>
    <x v="1"/>
    <s v="Wellington"/>
    <s v="Wellington"/>
    <s v="New Zealand"/>
    <m/>
    <s v="APAC"/>
    <x v="1"/>
    <s v="TEC-PH-10004940"/>
    <s v="Technology"/>
    <s v="Phones"/>
    <s v="Nokia Signal Booster, with Caller ID"/>
    <n v="546"/>
    <n v="4"/>
    <n v="0"/>
    <n v="60"/>
    <n v="84.8"/>
    <s v="Medium"/>
  </r>
  <r>
    <n v="36013"/>
    <s v="CA-2014-143126"/>
    <d v="2014-12-04T00:00:00"/>
    <d v="2014-12-08T00:00:00"/>
    <x v="1"/>
    <s v="CM-12655"/>
    <x v="204"/>
    <x v="2"/>
    <s v="Seattle"/>
    <s v="Washington"/>
    <s v="United States"/>
    <n v="98115"/>
    <s v="US"/>
    <x v="4"/>
    <s v="FUR-TA-10002958"/>
    <s v="Furniture"/>
    <s v="Tables"/>
    <s v="Bevis Oval Conference Table, Walnut"/>
    <n v="521.96"/>
    <n v="2"/>
    <n v="0"/>
    <n v="88.733199999999997"/>
    <n v="84.78"/>
    <s v="Medium"/>
  </r>
  <r>
    <n v="39974"/>
    <s v="CA-2014-141705"/>
    <d v="2014-10-25T00:00:00"/>
    <d v="2014-10-27T00:00:00"/>
    <x v="2"/>
    <s v="PO-18850"/>
    <x v="57"/>
    <x v="0"/>
    <s v="Mansfield"/>
    <s v="Texas"/>
    <s v="United States"/>
    <n v="76063"/>
    <s v="US"/>
    <x v="2"/>
    <s v="FUR-TA-10004607"/>
    <s v="Furniture"/>
    <s v="Tables"/>
    <s v="Hon 2111 Invitation Series Straight Table"/>
    <n v="517.40499999999997"/>
    <n v="5"/>
    <n v="0.3"/>
    <n v="-81.3065"/>
    <n v="84.78"/>
    <s v="High"/>
  </r>
  <r>
    <n v="6159"/>
    <s v="MX-2014-114776"/>
    <d v="2014-10-08T00:00:00"/>
    <d v="2014-10-10T00:00:00"/>
    <x v="2"/>
    <s v="DK-13090"/>
    <x v="64"/>
    <x v="0"/>
    <s v="San Salvador"/>
    <s v="San Salvador"/>
    <s v="El Salvador"/>
    <m/>
    <s v="LATAM"/>
    <x v="2"/>
    <s v="TEC-CO-10001309"/>
    <s v="Technology"/>
    <s v="Copiers"/>
    <s v="Hewlett Wireless Fax, Laser"/>
    <n v="505.90616"/>
    <n v="2"/>
    <n v="2E-3"/>
    <n v="14.186159999999999"/>
    <n v="84.769000000000005"/>
    <s v="High"/>
  </r>
  <r>
    <n v="21912"/>
    <s v="IN-2011-50361"/>
    <d v="2011-07-27T00:00:00"/>
    <d v="2011-07-31T00:00:00"/>
    <x v="3"/>
    <s v="MC-17845"/>
    <x v="498"/>
    <x v="0"/>
    <s v="Jakarta"/>
    <s v="Jakarta"/>
    <s v="Indonesia"/>
    <m/>
    <s v="APAC"/>
    <x v="11"/>
    <s v="TEC-CO-10002119"/>
    <s v="Technology"/>
    <s v="Copiers"/>
    <s v="Sharp Fax Machine, Digital"/>
    <n v="823.85910000000001"/>
    <n v="3"/>
    <n v="7.0000000000000007E-2"/>
    <n v="97.379099999999994"/>
    <n v="84.76"/>
    <s v="Medium"/>
  </r>
  <r>
    <n v="29606"/>
    <s v="ID-2013-79117"/>
    <d v="2013-12-18T00:00:00"/>
    <d v="2013-12-20T00:00:00"/>
    <x v="1"/>
    <s v="KH-16690"/>
    <x v="340"/>
    <x v="1"/>
    <s v="Ho Chi Minh City"/>
    <s v="Ho Chí Minh City"/>
    <s v="Vietnam"/>
    <m/>
    <s v="APAC"/>
    <x v="11"/>
    <s v="FUR-TA-10002256"/>
    <s v="Furniture"/>
    <s v="Tables"/>
    <s v="Hon Wood Table, Fully Assembled"/>
    <n v="458.20800000000003"/>
    <n v="2"/>
    <n v="0.56999999999999995"/>
    <n v="-245.11199999999999"/>
    <n v="84.75"/>
    <s v="High"/>
  </r>
  <r>
    <n v="18976"/>
    <s v="ES-2012-3423570"/>
    <d v="2012-09-07T00:00:00"/>
    <d v="2012-09-08T00:00:00"/>
    <x v="2"/>
    <s v="PW-19240"/>
    <x v="775"/>
    <x v="0"/>
    <s v="Brandenburg"/>
    <s v="Brandenburg"/>
    <s v="Germany"/>
    <m/>
    <s v="EU"/>
    <x v="2"/>
    <s v="TEC-AC-10004070"/>
    <s v="Technology"/>
    <s v="Accessories"/>
    <s v="Memorex Router, Programmable"/>
    <n v="495.42"/>
    <n v="2"/>
    <n v="0"/>
    <n v="232.8"/>
    <n v="84.72"/>
    <s v="High"/>
  </r>
  <r>
    <n v="21709"/>
    <s v="IN-2014-20191"/>
    <d v="2014-01-03T00:00:00"/>
    <d v="2014-01-05T00:00:00"/>
    <x v="1"/>
    <s v="DJ-13510"/>
    <x v="118"/>
    <x v="1"/>
    <s v="Tamworth"/>
    <s v="New South Wales"/>
    <s v="Australia"/>
    <m/>
    <s v="APAC"/>
    <x v="1"/>
    <s v="OFF-AP-10001299"/>
    <s v="Office Supplies"/>
    <s v="Appliances"/>
    <s v="Cuisinart Microwave, Silver"/>
    <n v="1256.4449999999999"/>
    <n v="5"/>
    <n v="0.1"/>
    <n v="488.59500000000003"/>
    <n v="84.7"/>
    <s v="Medium"/>
  </r>
  <r>
    <n v="14500"/>
    <s v="ES-2011-2083843"/>
    <d v="2011-10-19T00:00:00"/>
    <d v="2011-10-24T00:00:00"/>
    <x v="3"/>
    <s v="SF-20065"/>
    <x v="661"/>
    <x v="0"/>
    <s v="Worcester"/>
    <s v="England"/>
    <s v="United Kingdom"/>
    <m/>
    <s v="EU"/>
    <x v="9"/>
    <s v="FUR-BO-10002003"/>
    <s v="Furniture"/>
    <s v="Bookcases"/>
    <s v="Sauder Classic Bookcase, Metal"/>
    <n v="1741.8"/>
    <n v="4"/>
    <n v="0"/>
    <n v="261.24"/>
    <n v="84.68"/>
    <s v="Medium"/>
  </r>
  <r>
    <n v="30826"/>
    <s v="IN-2014-84843"/>
    <d v="2014-04-26T00:00:00"/>
    <d v="2014-04-30T00:00:00"/>
    <x v="3"/>
    <s v="JG-15805"/>
    <x v="589"/>
    <x v="1"/>
    <s v="New Plymouth"/>
    <s v="Taranaki"/>
    <s v="New Zealand"/>
    <m/>
    <s v="APAC"/>
    <x v="1"/>
    <s v="TEC-CO-10003561"/>
    <s v="Technology"/>
    <s v="Copiers"/>
    <s v="Sharp Copy Machine, Color"/>
    <n v="950.4"/>
    <n v="4"/>
    <n v="0"/>
    <n v="171"/>
    <n v="84.66"/>
    <s v="Medium"/>
  </r>
  <r>
    <n v="8440"/>
    <s v="MX-2011-145884"/>
    <d v="2011-06-17T00:00:00"/>
    <d v="2011-06-19T00:00:00"/>
    <x v="1"/>
    <s v="SO-20335"/>
    <x v="139"/>
    <x v="0"/>
    <s v="Monterrey"/>
    <s v="Nuevo León"/>
    <s v="Mexico"/>
    <m/>
    <s v="LATAM"/>
    <x v="9"/>
    <s v="TEC-CO-10003964"/>
    <s v="Technology"/>
    <s v="Copiers"/>
    <s v="Canon Fax Machine, High-Speed"/>
    <n v="421.27575999999999"/>
    <n v="2"/>
    <n v="2E-3"/>
    <n v="58.235759999999999"/>
    <n v="84.63"/>
    <s v="Critical"/>
  </r>
  <r>
    <n v="17263"/>
    <s v="ES-2014-2688044"/>
    <d v="2014-12-29T00:00:00"/>
    <d v="2014-12-29T00:00:00"/>
    <x v="0"/>
    <s v="AT-10735"/>
    <x v="231"/>
    <x v="0"/>
    <s v="Champigny-sur-Marne"/>
    <s v="Ile-de-France"/>
    <s v="France"/>
    <m/>
    <s v="EU"/>
    <x v="2"/>
    <s v="OFF-AP-10002552"/>
    <s v="Office Supplies"/>
    <s v="Appliances"/>
    <s v="Hamilton Beach Stove, White"/>
    <n v="972.86400000000003"/>
    <n v="2"/>
    <n v="0.1"/>
    <n v="205.34399999999999"/>
    <n v="84.62"/>
    <s v="Medium"/>
  </r>
  <r>
    <n v="42921"/>
    <s v="NI-2011-7830"/>
    <d v="2011-08-02T00:00:00"/>
    <d v="2011-08-04T00:00:00"/>
    <x v="2"/>
    <s v="BP-1230"/>
    <x v="28"/>
    <x v="0"/>
    <s v="Port Harcourt"/>
    <s v="Rivers"/>
    <s v="Nigeria"/>
    <m/>
    <s v="Africa"/>
    <x v="3"/>
    <s v="FUR-SAF-10001793"/>
    <s v="Furniture"/>
    <s v="Chairs"/>
    <s v="SAFCO Executive Leather Armchair, Black"/>
    <n v="275.39999999999998"/>
    <n v="2"/>
    <n v="0.7"/>
    <n v="-211.14"/>
    <n v="84.61"/>
    <s v="High"/>
  </r>
  <r>
    <n v="32958"/>
    <s v="CA-2014-144526"/>
    <d v="2014-05-01T00:00:00"/>
    <d v="2014-05-07T00:00:00"/>
    <x v="3"/>
    <s v="QJ-19255"/>
    <x v="413"/>
    <x v="1"/>
    <s v="Philadelphia"/>
    <s v="Pennsylvania"/>
    <s v="United States"/>
    <n v="19143"/>
    <s v="US"/>
    <x v="0"/>
    <s v="TEC-PH-10002549"/>
    <s v="Technology"/>
    <s v="Phones"/>
    <s v="Polycom SoundPoint IP 450 VoIP phone"/>
    <n v="677.58"/>
    <n v="5"/>
    <n v="0.4"/>
    <n v="-158.102"/>
    <n v="84.57"/>
    <s v="Low"/>
  </r>
  <r>
    <n v="18192"/>
    <s v="ES-2013-5110658"/>
    <d v="2013-09-16T00:00:00"/>
    <d v="2013-09-19T00:00:00"/>
    <x v="2"/>
    <s v="PO-18850"/>
    <x v="57"/>
    <x v="0"/>
    <s v="Duisburg"/>
    <s v="North Rhine-Westphalia"/>
    <s v="Germany"/>
    <m/>
    <s v="EU"/>
    <x v="2"/>
    <s v="OFF-ST-10003266"/>
    <s v="Office Supplies"/>
    <s v="Storage"/>
    <s v="Tenex Lockers, Industrial"/>
    <n v="1841.67"/>
    <n v="10"/>
    <n v="0.1"/>
    <n v="368.07"/>
    <n v="84.56"/>
    <s v="Medium"/>
  </r>
  <r>
    <n v="11588"/>
    <s v="ES-2014-5468847"/>
    <d v="2014-06-08T00:00:00"/>
    <d v="2014-06-12T00:00:00"/>
    <x v="3"/>
    <s v="KL-16645"/>
    <x v="667"/>
    <x v="0"/>
    <s v="Exeter"/>
    <s v="England"/>
    <s v="United Kingdom"/>
    <m/>
    <s v="EU"/>
    <x v="9"/>
    <s v="TEC-CO-10002242"/>
    <s v="Technology"/>
    <s v="Copiers"/>
    <s v="Brother Fax and Copier, Color"/>
    <n v="578.79"/>
    <n v="3"/>
    <n v="0"/>
    <n v="138.87"/>
    <n v="84.51"/>
    <s v="High"/>
  </r>
  <r>
    <n v="5101"/>
    <s v="MX-2011-136399"/>
    <d v="2011-06-20T00:00:00"/>
    <d v="2011-06-25T00:00:00"/>
    <x v="3"/>
    <s v="VG-21805"/>
    <x v="41"/>
    <x v="1"/>
    <s v="León"/>
    <s v="Guanajuato"/>
    <s v="Mexico"/>
    <m/>
    <s v="LATAM"/>
    <x v="9"/>
    <s v="TEC-CO-10001589"/>
    <s v="Technology"/>
    <s v="Copiers"/>
    <s v="Hewlett Wireless Fax, Digital"/>
    <n v="1516.2813599999999"/>
    <n v="6"/>
    <n v="2E-3"/>
    <n v="680.60136"/>
    <n v="84.507000000000005"/>
    <s v="Medium"/>
  </r>
  <r>
    <n v="6140"/>
    <s v="MX-2014-160381"/>
    <d v="2014-07-07T00:00:00"/>
    <d v="2014-07-11T00:00:00"/>
    <x v="3"/>
    <s v="SC-20725"/>
    <x v="525"/>
    <x v="0"/>
    <s v="Mérida"/>
    <s v="Yucatán"/>
    <s v="Mexico"/>
    <m/>
    <s v="LATAM"/>
    <x v="9"/>
    <s v="TEC-CO-10004128"/>
    <s v="Technology"/>
    <s v="Copiers"/>
    <s v="Brother Fax and Copier, Color"/>
    <n v="1026.9020800000001"/>
    <n v="8"/>
    <n v="2E-3"/>
    <n v="131.70208"/>
    <n v="84.5"/>
    <s v="Medium"/>
  </r>
  <r>
    <n v="38027"/>
    <s v="CA-2012-156734"/>
    <d v="2012-06-18T00:00:00"/>
    <d v="2012-06-20T00:00:00"/>
    <x v="2"/>
    <s v="BV-11245"/>
    <x v="540"/>
    <x v="1"/>
    <s v="Smyrna"/>
    <s v="Tennessee"/>
    <s v="United States"/>
    <n v="37167"/>
    <s v="US"/>
    <x v="5"/>
    <s v="FUR-CH-10002965"/>
    <s v="Furniture"/>
    <s v="Chairs"/>
    <s v="Global Leather Highback Executive Chair with Pneumatic Height Adjustment, Black"/>
    <n v="643.13599999999997"/>
    <n v="4"/>
    <n v="0.2"/>
    <n v="56.2744"/>
    <n v="84.5"/>
    <s v="High"/>
  </r>
  <r>
    <n v="34036"/>
    <s v="CA-2014-122707"/>
    <d v="2014-04-17T00:00:00"/>
    <d v="2014-04-19T00:00:00"/>
    <x v="2"/>
    <s v="EB-13750"/>
    <x v="624"/>
    <x v="1"/>
    <s v="Hoover"/>
    <s v="Alabama"/>
    <s v="United States"/>
    <n v="35244"/>
    <s v="US"/>
    <x v="5"/>
    <s v="OFF-SU-10000157"/>
    <s v="Office Supplies"/>
    <s v="Supplies"/>
    <s v="Compact Automatic Electric Letter Opener"/>
    <n v="477.24"/>
    <n v="4"/>
    <n v="0"/>
    <n v="9.5448000000000004"/>
    <n v="84.49"/>
    <s v="High"/>
  </r>
  <r>
    <n v="34051"/>
    <s v="CA-2012-155306"/>
    <d v="2012-04-17T00:00:00"/>
    <d v="2012-04-21T00:00:00"/>
    <x v="3"/>
    <s v="GA-14515"/>
    <x v="571"/>
    <x v="0"/>
    <s v="San Francisco"/>
    <s v="California"/>
    <s v="United States"/>
    <n v="94122"/>
    <s v="US"/>
    <x v="4"/>
    <s v="TEC-PH-10002310"/>
    <s v="Technology"/>
    <s v="Phones"/>
    <s v="Plantronics Calisto P620-M USB Wireless Speakerphone System"/>
    <n v="783.96"/>
    <n v="5"/>
    <n v="0.2"/>
    <n v="68.596500000000006"/>
    <n v="84.48"/>
    <s v="High"/>
  </r>
  <r>
    <n v="27909"/>
    <s v="IN-2014-19274"/>
    <d v="2014-11-28T00:00:00"/>
    <d v="2014-11-29T00:00:00"/>
    <x v="2"/>
    <s v="DB-13270"/>
    <x v="770"/>
    <x v="2"/>
    <s v="Surabaya"/>
    <s v="Jawa Timur"/>
    <s v="Indonesia"/>
    <m/>
    <s v="APAC"/>
    <x v="11"/>
    <s v="TEC-CO-10001787"/>
    <s v="Technology"/>
    <s v="Copiers"/>
    <s v="HP Fax and Copier, Laser"/>
    <n v="643.1508"/>
    <n v="4"/>
    <n v="7.0000000000000007E-2"/>
    <n v="117.5508"/>
    <n v="84.42"/>
    <s v="Medium"/>
  </r>
  <r>
    <n v="11920"/>
    <s v="ES-2014-4936686"/>
    <d v="2014-12-10T00:00:00"/>
    <d v="2014-12-12T00:00:00"/>
    <x v="2"/>
    <s v="PC-18745"/>
    <x v="586"/>
    <x v="1"/>
    <s v="Bremen"/>
    <s v="Bremen"/>
    <s v="Germany"/>
    <m/>
    <s v="EU"/>
    <x v="2"/>
    <s v="FUR-BO-10002889"/>
    <s v="Furniture"/>
    <s v="Bookcases"/>
    <s v="Dania Stackable Bookrack, Pine"/>
    <n v="223.398"/>
    <n v="2"/>
    <n v="0.1"/>
    <n v="89.358000000000004"/>
    <n v="84.4"/>
    <s v="Critical"/>
  </r>
  <r>
    <n v="27176"/>
    <s v="ID-2013-21129"/>
    <d v="2013-08-14T00:00:00"/>
    <d v="2013-08-17T00:00:00"/>
    <x v="2"/>
    <s v="DB-13210"/>
    <x v="295"/>
    <x v="0"/>
    <s v="Ho Chi Minh City"/>
    <s v="Ho Chí Minh City"/>
    <s v="Vietnam"/>
    <m/>
    <s v="APAC"/>
    <x v="11"/>
    <s v="TEC-PH-10002428"/>
    <s v="Technology"/>
    <s v="Phones"/>
    <s v="Apple Headset, VoIP"/>
    <n v="365.28300000000002"/>
    <n v="6"/>
    <n v="0.17"/>
    <n v="-61.677"/>
    <n v="84.38"/>
    <s v="Medium"/>
  </r>
  <r>
    <n v="39397"/>
    <s v="CA-2013-169663"/>
    <d v="2013-03-11T00:00:00"/>
    <d v="2013-03-14T00:00:00"/>
    <x v="2"/>
    <s v="RH-19510"/>
    <x v="177"/>
    <x v="2"/>
    <s v="Los Angeles"/>
    <s v="California"/>
    <s v="United States"/>
    <n v="90045"/>
    <s v="US"/>
    <x v="4"/>
    <s v="TEC-MA-10000984"/>
    <s v="Technology"/>
    <s v="Machines"/>
    <s v="Okidata MB760 Printer"/>
    <n v="3357.6"/>
    <n v="3"/>
    <n v="0.2"/>
    <n v="377.73"/>
    <n v="84.36"/>
    <s v="Medium"/>
  </r>
  <r>
    <n v="41173"/>
    <s v="US-2014-166324"/>
    <d v="2014-04-21T00:00:00"/>
    <d v="2014-04-22T00:00:00"/>
    <x v="2"/>
    <s v="BE-11455"/>
    <x v="280"/>
    <x v="2"/>
    <s v="Cleveland"/>
    <s v="Ohio"/>
    <s v="United States"/>
    <n v="44105"/>
    <s v="US"/>
    <x v="0"/>
    <s v="OFF-ST-10000078"/>
    <s v="Office Supplies"/>
    <s v="Storage"/>
    <s v="Tennsco 6- and 18-Compartment Lockers"/>
    <n v="848.54399999999998"/>
    <n v="4"/>
    <n v="0.2"/>
    <n v="-21.2136"/>
    <n v="84.32"/>
    <s v="Medium"/>
  </r>
  <r>
    <n v="27781"/>
    <s v="IN-2014-34317"/>
    <d v="2014-02-12T00:00:00"/>
    <d v="2014-02-14T00:00:00"/>
    <x v="1"/>
    <s v="AM-10705"/>
    <x v="80"/>
    <x v="0"/>
    <s v="Brisbane"/>
    <s v="Queensland"/>
    <s v="Australia"/>
    <m/>
    <s v="APAC"/>
    <x v="1"/>
    <s v="TEC-PH-10003891"/>
    <s v="Technology"/>
    <s v="Phones"/>
    <s v="Cisco Audio Dock, with Caller ID"/>
    <n v="655.452"/>
    <n v="4"/>
    <n v="0.1"/>
    <n v="240.25200000000001"/>
    <n v="84.31"/>
    <s v="Medium"/>
  </r>
  <r>
    <n v="31308"/>
    <s v="CA-2011-115812"/>
    <d v="2011-06-09T00:00:00"/>
    <d v="2011-06-14T00:00:00"/>
    <x v="3"/>
    <s v="BH-11710"/>
    <x v="219"/>
    <x v="0"/>
    <s v="Los Angeles"/>
    <s v="California"/>
    <s v="United States"/>
    <n v="90032"/>
    <s v="US"/>
    <x v="4"/>
    <s v="TEC-PH-10002033"/>
    <s v="Technology"/>
    <s v="Phones"/>
    <s v="Konftel 250 Conference phone - Charcoal black"/>
    <n v="911.42399999999998"/>
    <n v="4"/>
    <n v="0.2"/>
    <n v="68.356800000000007"/>
    <n v="84.28"/>
    <s v="Medium"/>
  </r>
  <r>
    <n v="775"/>
    <s v="MX-2014-168480"/>
    <d v="2014-06-23T00:00:00"/>
    <d v="2014-06-28T00:00:00"/>
    <x v="3"/>
    <s v="FH-14350"/>
    <x v="654"/>
    <x v="0"/>
    <s v="San Salvador"/>
    <s v="San Salvador"/>
    <s v="El Salvador"/>
    <m/>
    <s v="LATAM"/>
    <x v="2"/>
    <s v="FUR-BO-10004508"/>
    <s v="Furniture"/>
    <s v="Bookcases"/>
    <s v="Ikea Floating Shelf Set, Mobile"/>
    <n v="806.68"/>
    <n v="7"/>
    <n v="0"/>
    <n v="338.8"/>
    <n v="84.27"/>
    <s v="Medium"/>
  </r>
  <r>
    <n v="345"/>
    <s v="MX-2012-113502"/>
    <d v="2012-03-16T00:00:00"/>
    <d v="2012-03-20T00:00:00"/>
    <x v="3"/>
    <s v="TC-20980"/>
    <x v="262"/>
    <x v="1"/>
    <s v="Ituiutaba"/>
    <s v="Minas Gerais"/>
    <s v="Brazil"/>
    <m/>
    <s v="LATAM"/>
    <x v="5"/>
    <s v="FUR-TA-10001740"/>
    <s v="Furniture"/>
    <s v="Tables"/>
    <s v="Barricks Conference Table, Adjustable Height"/>
    <n v="1454.8320000000001"/>
    <n v="3"/>
    <n v="0.2"/>
    <n v="-54.588000000000001"/>
    <n v="84.238"/>
    <s v="Medium"/>
  </r>
  <r>
    <n v="5826"/>
    <s v="MX-2013-169320"/>
    <d v="2013-04-30T00:00:00"/>
    <d v="2013-05-04T00:00:00"/>
    <x v="3"/>
    <s v="RB-19795"/>
    <x v="245"/>
    <x v="2"/>
    <s v="Mixco"/>
    <s v="Guatemala"/>
    <s v="Guatemala"/>
    <m/>
    <s v="LATAM"/>
    <x v="2"/>
    <s v="FUR-BO-10004425"/>
    <s v="Furniture"/>
    <s v="Bookcases"/>
    <s v="Sauder Library with Doors, Mobile"/>
    <n v="780.3"/>
    <n v="3"/>
    <n v="0"/>
    <n v="187.26"/>
    <n v="84.216999999999999"/>
    <s v="High"/>
  </r>
  <r>
    <n v="29969"/>
    <s v="IN-2013-35969"/>
    <d v="2013-08-23T00:00:00"/>
    <d v="2013-08-27T00:00:00"/>
    <x v="3"/>
    <s v="SN-20560"/>
    <x v="284"/>
    <x v="2"/>
    <s v="Raipur"/>
    <s v="Chhattisgarh"/>
    <s v="India"/>
    <m/>
    <s v="APAC"/>
    <x v="6"/>
    <s v="FUR-CH-10000783"/>
    <s v="Furniture"/>
    <s v="Chairs"/>
    <s v="Office Star Executive Leather Armchair, Adjustable"/>
    <n v="1409.76"/>
    <n v="3"/>
    <n v="0"/>
    <n v="169.11"/>
    <n v="84.21"/>
    <s v="Medium"/>
  </r>
  <r>
    <n v="15226"/>
    <s v="ES-2014-2385129"/>
    <d v="2014-12-24T00:00:00"/>
    <d v="2014-12-28T00:00:00"/>
    <x v="3"/>
    <s v="DB-13210"/>
    <x v="295"/>
    <x v="0"/>
    <s v="Berlin"/>
    <s v="Berlin"/>
    <s v="Germany"/>
    <m/>
    <s v="EU"/>
    <x v="2"/>
    <s v="FUR-BO-10001039"/>
    <s v="Furniture"/>
    <s v="Bookcases"/>
    <s v="Dania Classic Bookcase, Traditional"/>
    <n v="1314.432"/>
    <n v="4"/>
    <n v="0.2"/>
    <n v="377.83199999999999"/>
    <n v="84.19"/>
    <s v="Medium"/>
  </r>
  <r>
    <n v="30658"/>
    <s v="IN-2012-81784"/>
    <d v="2012-11-05T00:00:00"/>
    <d v="2012-11-06T00:00:00"/>
    <x v="0"/>
    <s v="MY-17380"/>
    <x v="491"/>
    <x v="1"/>
    <s v="Waitakere"/>
    <s v="Auckland"/>
    <s v="New Zealand"/>
    <m/>
    <s v="APAC"/>
    <x v="1"/>
    <s v="TEC-CO-10001301"/>
    <s v="Technology"/>
    <s v="Copiers"/>
    <s v="Sharp Copy Machine, Laser"/>
    <n v="286.84800000000001"/>
    <n v="2"/>
    <n v="0.4"/>
    <n v="43.008000000000003"/>
    <n v="84.15"/>
    <s v="Critical"/>
  </r>
  <r>
    <n v="31757"/>
    <s v="CA-2012-109638"/>
    <d v="2012-12-15T00:00:00"/>
    <d v="2012-12-22T00:00:00"/>
    <x v="3"/>
    <s v="JH-15985"/>
    <x v="8"/>
    <x v="0"/>
    <s v="Seattle"/>
    <s v="Washington"/>
    <s v="United States"/>
    <n v="98115"/>
    <s v="US"/>
    <x v="4"/>
    <s v="TEC-AC-10004571"/>
    <s v="Technology"/>
    <s v="Accessories"/>
    <s v="Logitech G700s Rechargeable Gaming Mouse"/>
    <n v="899.91"/>
    <n v="9"/>
    <n v="0"/>
    <n v="377.9622"/>
    <n v="84.15"/>
    <s v="Medium"/>
  </r>
  <r>
    <n v="13648"/>
    <s v="IT-2014-4499061"/>
    <d v="2014-03-18T00:00:00"/>
    <d v="2014-03-21T00:00:00"/>
    <x v="1"/>
    <s v="RP-19270"/>
    <x v="82"/>
    <x v="1"/>
    <s v="Chelles"/>
    <s v="Ile-de-France"/>
    <s v="France"/>
    <m/>
    <s v="EU"/>
    <x v="2"/>
    <s v="TEC-CO-10004034"/>
    <s v="Technology"/>
    <s v="Copiers"/>
    <s v="Canon Fax Machine, High-Speed"/>
    <n v="1076.4059999999999"/>
    <n v="4"/>
    <n v="0.15"/>
    <n v="-38.033999999999999"/>
    <n v="84.05"/>
    <s v="Critical"/>
  </r>
  <r>
    <n v="44141"/>
    <s v="IR-2013-8520"/>
    <d v="2013-08-02T00:00:00"/>
    <d v="2013-08-02T00:00:00"/>
    <x v="0"/>
    <s v="MZ-7515"/>
    <x v="181"/>
    <x v="1"/>
    <s v="Shiraz"/>
    <s v="Fars"/>
    <s v="Iran"/>
    <m/>
    <s v="EMEA"/>
    <x v="7"/>
    <s v="OFF-SME-10002740"/>
    <s v="Office Supplies"/>
    <s v="Storage"/>
    <s v="Smead Lockers, Single Width"/>
    <n v="396.9"/>
    <n v="2"/>
    <n v="0"/>
    <n v="178.56"/>
    <n v="84.03"/>
    <s v="Critical"/>
  </r>
  <r>
    <n v="25096"/>
    <s v="IN-2011-14941"/>
    <d v="2011-12-22T00:00:00"/>
    <d v="2011-12-26T00:00:00"/>
    <x v="3"/>
    <s v="DA-13450"/>
    <x v="488"/>
    <x v="2"/>
    <s v="Guwahati"/>
    <s v="Assam"/>
    <s v="India"/>
    <m/>
    <s v="APAC"/>
    <x v="6"/>
    <s v="OFF-AP-10003032"/>
    <s v="Office Supplies"/>
    <s v="Appliances"/>
    <s v="Hoover Stove, Red"/>
    <n v="1136.94"/>
    <n v="2"/>
    <n v="0"/>
    <n v="45.42"/>
    <n v="84.02"/>
    <s v="Medium"/>
  </r>
  <r>
    <n v="29504"/>
    <s v="IN-2012-15830"/>
    <d v="2012-09-25T00:00:00"/>
    <d v="2012-09-27T00:00:00"/>
    <x v="1"/>
    <s v="DO-13645"/>
    <x v="685"/>
    <x v="0"/>
    <s v="Chengdu"/>
    <s v="Sichuan"/>
    <s v="China"/>
    <m/>
    <s v="APAC"/>
    <x v="8"/>
    <s v="TEC-MA-10004997"/>
    <s v="Technology"/>
    <s v="Machines"/>
    <s v="Konica Receipt Printer, Red"/>
    <n v="477.6"/>
    <n v="4"/>
    <n v="0"/>
    <n v="62.04"/>
    <n v="84.01"/>
    <s v="High"/>
  </r>
  <r>
    <n v="20703"/>
    <s v="IN-2011-67840"/>
    <d v="2011-08-02T00:00:00"/>
    <d v="2011-08-07T00:00:00"/>
    <x v="3"/>
    <s v="VG-21805"/>
    <x v="41"/>
    <x v="1"/>
    <s v="Surat"/>
    <s v="Gujarat"/>
    <s v="India"/>
    <m/>
    <s v="APAC"/>
    <x v="6"/>
    <s v="FUR-CH-10000660"/>
    <s v="Furniture"/>
    <s v="Chairs"/>
    <s v="Novimex Executive Leather Armchair, Adjustable"/>
    <n v="911.04"/>
    <n v="2"/>
    <n v="0"/>
    <n v="282.42"/>
    <n v="83.97"/>
    <s v="Medium"/>
  </r>
  <r>
    <n v="49461"/>
    <s v="TU-2011-6790"/>
    <d v="2011-06-07T00:00:00"/>
    <d v="2011-06-11T00:00:00"/>
    <x v="3"/>
    <s v="MT-8070"/>
    <x v="208"/>
    <x v="2"/>
    <s v="Gaziantep"/>
    <s v="Gaziantep"/>
    <s v="Turkey"/>
    <m/>
    <s v="EMEA"/>
    <x v="7"/>
    <s v="OFF-HOO-10001881"/>
    <s v="Office Supplies"/>
    <s v="Appliances"/>
    <s v="Hoover Stove, White"/>
    <n v="1359.864"/>
    <n v="6"/>
    <n v="0.6"/>
    <n v="-1869.876"/>
    <n v="83.94"/>
    <s v="Medium"/>
  </r>
  <r>
    <n v="28813"/>
    <s v="IN-2014-63766"/>
    <d v="2014-11-22T00:00:00"/>
    <d v="2014-11-26T00:00:00"/>
    <x v="3"/>
    <s v="MK-18160"/>
    <x v="782"/>
    <x v="0"/>
    <s v="Mangalore"/>
    <s v="Karnataka"/>
    <s v="India"/>
    <m/>
    <s v="APAC"/>
    <x v="6"/>
    <s v="FUR-BO-10003029"/>
    <s v="Furniture"/>
    <s v="Bookcases"/>
    <s v="Sauder Library with Doors, Traditional"/>
    <n v="1162.8900000000001"/>
    <n v="3"/>
    <n v="0"/>
    <n v="81.36"/>
    <n v="83.9"/>
    <s v="Medium"/>
  </r>
  <r>
    <n v="31670"/>
    <s v="US-2011-119137"/>
    <d v="2011-07-23T00:00:00"/>
    <d v="2011-07-27T00:00:00"/>
    <x v="3"/>
    <s v="AG-10900"/>
    <x v="391"/>
    <x v="0"/>
    <s v="Tucson"/>
    <s v="Arizona"/>
    <s v="United States"/>
    <n v="85705"/>
    <s v="US"/>
    <x v="4"/>
    <s v="TEC-AC-10003911"/>
    <s v="Technology"/>
    <s v="Accessories"/>
    <s v="NETGEAR AC1750 Dual Band Gigabit Smart WiFi Router"/>
    <n v="1023.936"/>
    <n v="8"/>
    <n v="0.2"/>
    <n v="179.18879999999999"/>
    <n v="83.9"/>
    <s v="High"/>
  </r>
  <r>
    <n v="13209"/>
    <s v="IT-2013-3655043"/>
    <d v="2013-08-05T00:00:00"/>
    <d v="2013-08-09T00:00:00"/>
    <x v="3"/>
    <s v="JH-15985"/>
    <x v="8"/>
    <x v="0"/>
    <s v="Jerez de la Frontera"/>
    <s v="Andalusía"/>
    <s v="Spain"/>
    <m/>
    <s v="EU"/>
    <x v="5"/>
    <s v="FUR-CH-10001429"/>
    <s v="Furniture"/>
    <s v="Chairs"/>
    <s v="SAFCO Executive Leather Armchair, Adjustable"/>
    <n v="1484.5440000000001"/>
    <n v="4"/>
    <n v="0.2"/>
    <n v="-241.29599999999999"/>
    <n v="83.89"/>
    <s v="Medium"/>
  </r>
  <r>
    <n v="15770"/>
    <s v="ES-2014-2901069"/>
    <d v="2014-09-16T00:00:00"/>
    <d v="2014-09-21T00:00:00"/>
    <x v="3"/>
    <s v="BF-11170"/>
    <x v="689"/>
    <x v="2"/>
    <s v="Carrara"/>
    <s v="Tuscany"/>
    <s v="Italy"/>
    <m/>
    <s v="EU"/>
    <x v="5"/>
    <s v="TEC-CO-10000407"/>
    <s v="Technology"/>
    <s v="Copiers"/>
    <s v="HP Copy Machine, Color"/>
    <n v="1209.45"/>
    <n v="5"/>
    <n v="0"/>
    <n v="241.8"/>
    <n v="83.89"/>
    <s v="Medium"/>
  </r>
  <r>
    <n v="45866"/>
    <s v="RO-2014-6420"/>
    <d v="2014-09-11T00:00:00"/>
    <d v="2014-09-17T00:00:00"/>
    <x v="3"/>
    <s v="NM-8445"/>
    <x v="171"/>
    <x v="2"/>
    <s v="Constanta"/>
    <s v="Constanta"/>
    <s v="Romania"/>
    <m/>
    <s v="EMEA"/>
    <x v="7"/>
    <s v="OFF-FEL-10004665"/>
    <s v="Office Supplies"/>
    <s v="Storage"/>
    <s v="Fellowes Lockers, Blue"/>
    <n v="829.32"/>
    <n v="4"/>
    <n v="0"/>
    <n v="215.52"/>
    <n v="83.89"/>
    <s v="Medium"/>
  </r>
  <r>
    <n v="3387"/>
    <s v="MX-2014-142510"/>
    <d v="2014-12-09T00:00:00"/>
    <d v="2014-12-11T00:00:00"/>
    <x v="1"/>
    <s v="SP-20545"/>
    <x v="660"/>
    <x v="1"/>
    <s v="Cotia"/>
    <s v="São Paulo"/>
    <s v="Brazil"/>
    <m/>
    <s v="LATAM"/>
    <x v="5"/>
    <s v="FUR-BO-10003543"/>
    <s v="Furniture"/>
    <s v="Bookcases"/>
    <s v="Safco Floating Shelf Set, Mobile"/>
    <n v="531.36"/>
    <n v="4"/>
    <n v="0"/>
    <n v="255.04"/>
    <n v="83.885000000000005"/>
    <s v="High"/>
  </r>
  <r>
    <n v="4945"/>
    <s v="MX-2014-165575"/>
    <d v="2014-09-05T00:00:00"/>
    <d v="2014-09-07T00:00:00"/>
    <x v="2"/>
    <s v="MY-17380"/>
    <x v="491"/>
    <x v="1"/>
    <s v="Mexico City"/>
    <s v="Distrito Federal"/>
    <s v="Mexico"/>
    <m/>
    <s v="LATAM"/>
    <x v="9"/>
    <s v="TEC-CO-10004690"/>
    <s v="Technology"/>
    <s v="Copiers"/>
    <s v="HP Wireless Fax, Digital"/>
    <n v="478.84039999999999"/>
    <n v="2"/>
    <n v="2E-3"/>
    <n v="195.72040000000001"/>
    <n v="83.884"/>
    <s v="High"/>
  </r>
  <r>
    <n v="31964"/>
    <s v="CA-2014-132682"/>
    <d v="2014-06-09T00:00:00"/>
    <d v="2014-06-11T00:00:00"/>
    <x v="1"/>
    <s v="TH-21235"/>
    <x v="479"/>
    <x v="1"/>
    <s v="Dallas"/>
    <s v="Texas"/>
    <s v="United States"/>
    <n v="75081"/>
    <s v="US"/>
    <x v="2"/>
    <s v="TEC-PH-10004042"/>
    <s v="Technology"/>
    <s v="Phones"/>
    <s v="ClearOne Communications CHAT 70 OC Speaker Phone"/>
    <n v="381.57600000000002"/>
    <n v="3"/>
    <n v="0.2"/>
    <n v="28.618200000000002"/>
    <n v="83.87"/>
    <s v="Critical"/>
  </r>
  <r>
    <n v="41127"/>
    <s v="CA-2011-113257"/>
    <d v="2011-12-16T00:00:00"/>
    <d v="2011-12-18T00:00:00"/>
    <x v="1"/>
    <s v="SC-20305"/>
    <x v="184"/>
    <x v="0"/>
    <s v="Beaumont"/>
    <s v="Texas"/>
    <s v="United States"/>
    <n v="77705"/>
    <s v="US"/>
    <x v="2"/>
    <s v="TEC-AC-10004171"/>
    <s v="Technology"/>
    <s v="Accessories"/>
    <s v="Razer Kraken 7.1 Surround Sound Over Ear USB Gaming Headset"/>
    <n v="319.96800000000002"/>
    <n v="4"/>
    <n v="0.2"/>
    <n v="95.990399999999994"/>
    <n v="83.87"/>
    <s v="Critical"/>
  </r>
  <r>
    <n v="23322"/>
    <s v="IN-2014-54253"/>
    <d v="2014-05-05T00:00:00"/>
    <d v="2014-05-10T00:00:00"/>
    <x v="3"/>
    <s v="JF-15190"/>
    <x v="163"/>
    <x v="0"/>
    <s v="Mianyang"/>
    <s v="Sichuan"/>
    <s v="China"/>
    <m/>
    <s v="APAC"/>
    <x v="8"/>
    <s v="FUR-BO-10001147"/>
    <s v="Furniture"/>
    <s v="Bookcases"/>
    <s v="Bush Floating Shelf Set, Metal"/>
    <n v="853.65"/>
    <n v="5"/>
    <n v="0"/>
    <n v="221.85"/>
    <n v="83.82"/>
    <s v="Medium"/>
  </r>
  <r>
    <n v="48306"/>
    <s v="IR-2014-7930"/>
    <d v="2014-09-26T00:00:00"/>
    <d v="2014-10-01T00:00:00"/>
    <x v="1"/>
    <s v="JF-5355"/>
    <x v="697"/>
    <x v="0"/>
    <s v="Rafsanjan"/>
    <s v="Kerman"/>
    <s v="Iran"/>
    <m/>
    <s v="EMEA"/>
    <x v="7"/>
    <s v="OFF-BRE-10003295"/>
    <s v="Office Supplies"/>
    <s v="Appliances"/>
    <s v="Breville Microwave, Red"/>
    <n v="603.41999999999996"/>
    <n v="2"/>
    <n v="0"/>
    <n v="54.3"/>
    <n v="83.82"/>
    <s v="Medium"/>
  </r>
  <r>
    <n v="25991"/>
    <s v="IN-2013-19008"/>
    <d v="2013-12-11T00:00:00"/>
    <d v="2013-12-16T00:00:00"/>
    <x v="3"/>
    <s v="HA-14905"/>
    <x v="716"/>
    <x v="0"/>
    <s v="Dhaka"/>
    <s v="Dhaka"/>
    <s v="Bangladesh"/>
    <m/>
    <s v="APAC"/>
    <x v="6"/>
    <s v="FUR-BO-10001393"/>
    <s v="Furniture"/>
    <s v="Bookcases"/>
    <s v="Safco 3-Shelf Cabinet, Pine"/>
    <n v="850.95"/>
    <n v="5"/>
    <n v="0"/>
    <n v="93.6"/>
    <n v="83.8"/>
    <s v="Medium"/>
  </r>
  <r>
    <n v="23315"/>
    <s v="ID-2014-64830"/>
    <d v="2014-02-18T00:00:00"/>
    <d v="2014-02-21T00:00:00"/>
    <x v="2"/>
    <s v="CR-12625"/>
    <x v="130"/>
    <x v="2"/>
    <s v="Surabaya"/>
    <s v="Jawa Timur"/>
    <s v="Indonesia"/>
    <m/>
    <s v="APAC"/>
    <x v="11"/>
    <s v="TEC-AC-10000053"/>
    <s v="Technology"/>
    <s v="Accessories"/>
    <s v="SanDisk Router, USB"/>
    <n v="951.83759999999995"/>
    <n v="7"/>
    <n v="0.47"/>
    <n v="35.817599999999999"/>
    <n v="83.79"/>
    <s v="Medium"/>
  </r>
  <r>
    <n v="63"/>
    <s v="US-2012-164609"/>
    <d v="2012-08-26T00:00:00"/>
    <d v="2012-08-28T00:00:00"/>
    <x v="1"/>
    <s v="LC-16885"/>
    <x v="49"/>
    <x v="0"/>
    <s v="Tegucigalpa"/>
    <s v="Francisco Morazán"/>
    <s v="Honduras"/>
    <m/>
    <s v="LATAM"/>
    <x v="2"/>
    <s v="FUR-BO-10003499"/>
    <s v="Furniture"/>
    <s v="Bookcases"/>
    <s v="Ikea Library with Doors, Pine"/>
    <n v="437.68799999999999"/>
    <n v="3"/>
    <n v="0.4"/>
    <n v="-248.05199999999999"/>
    <n v="83.77"/>
    <s v="Critical"/>
  </r>
  <r>
    <n v="23727"/>
    <s v="ID-2014-48793"/>
    <d v="2014-10-18T00:00:00"/>
    <d v="2014-10-22T00:00:00"/>
    <x v="3"/>
    <s v="JA-15970"/>
    <x v="195"/>
    <x v="0"/>
    <s v="Bangkok"/>
    <s v="Bangkok"/>
    <s v="Thailand"/>
    <m/>
    <s v="APAC"/>
    <x v="11"/>
    <s v="FUR-BO-10000243"/>
    <s v="Furniture"/>
    <s v="Bookcases"/>
    <s v="Safco Floating Shelf Set, Pine"/>
    <n v="1123.1703"/>
    <n v="9"/>
    <n v="0.37"/>
    <n v="-196.31970000000001"/>
    <n v="83.77"/>
    <s v="Medium"/>
  </r>
  <r>
    <n v="17603"/>
    <s v="IT-2011-2568112"/>
    <d v="2011-12-08T00:00:00"/>
    <d v="2011-12-12T00:00:00"/>
    <x v="1"/>
    <s v="PB-18805"/>
    <x v="317"/>
    <x v="2"/>
    <s v="Duisburg"/>
    <s v="North Rhine-Westphalia"/>
    <s v="Germany"/>
    <m/>
    <s v="EU"/>
    <x v="2"/>
    <s v="FUR-BO-10002318"/>
    <s v="Furniture"/>
    <s v="Bookcases"/>
    <s v="Dania Classic Bookcase, Mobile"/>
    <n v="743.904"/>
    <n v="2"/>
    <n v="0.1"/>
    <n v="66.084000000000003"/>
    <n v="83.75"/>
    <s v="Medium"/>
  </r>
  <r>
    <n v="20581"/>
    <s v="IN-2011-23530"/>
    <d v="2011-11-09T00:00:00"/>
    <d v="2011-11-11T00:00:00"/>
    <x v="2"/>
    <s v="AS-10285"/>
    <x v="290"/>
    <x v="1"/>
    <s v="Kanpur"/>
    <s v="Uttar Pradesh"/>
    <s v="India"/>
    <m/>
    <s v="APAC"/>
    <x v="6"/>
    <s v="TEC-PH-10004261"/>
    <s v="Technology"/>
    <s v="Phones"/>
    <s v="Nokia Signal Booster, Full Size"/>
    <n v="275.58"/>
    <n v="2"/>
    <n v="0"/>
    <n v="77.16"/>
    <n v="83.73"/>
    <s v="Critical"/>
  </r>
  <r>
    <n v="42817"/>
    <s v="EG-2014-460"/>
    <d v="2014-09-03T00:00:00"/>
    <d v="2014-09-07T00:00:00"/>
    <x v="3"/>
    <s v="AC-660"/>
    <x v="612"/>
    <x v="0"/>
    <s v="Cairo"/>
    <s v="Al Qahirah"/>
    <s v="Egypt"/>
    <m/>
    <s v="Africa"/>
    <x v="3"/>
    <s v="TEC-MOT-10003348"/>
    <s v="Technology"/>
    <s v="Phones"/>
    <s v="Motorola Smart Phone, Full Size"/>
    <n v="642.69000000000005"/>
    <n v="1"/>
    <n v="0"/>
    <n v="244.2"/>
    <n v="83.72"/>
    <s v="High"/>
  </r>
  <r>
    <n v="27476"/>
    <s v="IN-2012-48744"/>
    <d v="2012-09-04T00:00:00"/>
    <d v="2012-09-11T00:00:00"/>
    <x v="3"/>
    <s v="SS-20410"/>
    <x v="489"/>
    <x v="0"/>
    <s v="Jakarta"/>
    <s v="Jakarta"/>
    <s v="Indonesia"/>
    <m/>
    <s v="APAC"/>
    <x v="11"/>
    <s v="TEC-CO-10002197"/>
    <s v="Technology"/>
    <s v="Copiers"/>
    <s v="Hewlett Fax and Copier, High-Speed"/>
    <n v="888.47550000000001"/>
    <n v="5"/>
    <n v="7.0000000000000007E-2"/>
    <n v="296.12549999999999"/>
    <n v="83.68"/>
    <s v="Low"/>
  </r>
  <r>
    <n v="34284"/>
    <s v="CA-2013-139269"/>
    <d v="2013-05-26T00:00:00"/>
    <d v="2013-05-31T00:00:00"/>
    <x v="3"/>
    <s v="JB-16045"/>
    <x v="596"/>
    <x v="2"/>
    <s v="Columbus"/>
    <s v="Georgia"/>
    <s v="United States"/>
    <n v="31907"/>
    <s v="US"/>
    <x v="5"/>
    <s v="OFF-ST-10000689"/>
    <s v="Office Supplies"/>
    <s v="Storage"/>
    <s v="Fellowes Strictly Business Drawer File, Letter/Legal Size"/>
    <n v="1267.6500000000001"/>
    <n v="9"/>
    <n v="0"/>
    <n v="152.11799999999999"/>
    <n v="83.67"/>
    <s v="Medium"/>
  </r>
  <r>
    <n v="14039"/>
    <s v="ES-2014-4363806"/>
    <d v="2014-08-04T00:00:00"/>
    <d v="2014-08-07T00:00:00"/>
    <x v="2"/>
    <s v="SS-20590"/>
    <x v="704"/>
    <x v="0"/>
    <s v="Stoke-on-Trent"/>
    <s v="England"/>
    <s v="United Kingdom"/>
    <m/>
    <s v="EU"/>
    <x v="9"/>
    <s v="OFF-AP-10000802"/>
    <s v="Office Supplies"/>
    <s v="Appliances"/>
    <s v="Hoover Microwave, White"/>
    <n v="1533.9"/>
    <n v="5"/>
    <n v="0"/>
    <n v="414.15"/>
    <n v="83.64"/>
    <s v="Medium"/>
  </r>
  <r>
    <n v="30200"/>
    <s v="IN-2011-46413"/>
    <d v="2011-10-28T00:00:00"/>
    <d v="2011-10-28T00:00:00"/>
    <x v="0"/>
    <s v="RM-19375"/>
    <x v="76"/>
    <x v="0"/>
    <s v="Naihati"/>
    <s v="West Bengal"/>
    <s v="India"/>
    <m/>
    <s v="APAC"/>
    <x v="6"/>
    <s v="FUR-FU-10000735"/>
    <s v="Furniture"/>
    <s v="Furnishings"/>
    <s v="Tenex Frame, Erganomic"/>
    <n v="434.4"/>
    <n v="4"/>
    <n v="0"/>
    <n v="65.16"/>
    <n v="83.62"/>
    <s v="Critical"/>
  </r>
  <r>
    <n v="27436"/>
    <s v="IN-2012-36067"/>
    <d v="2012-04-10T00:00:00"/>
    <d v="2012-04-16T00:00:00"/>
    <x v="3"/>
    <s v="LD-17005"/>
    <x v="706"/>
    <x v="0"/>
    <s v="Dhaka"/>
    <s v="Dhaka"/>
    <s v="Bangladesh"/>
    <m/>
    <s v="APAC"/>
    <x v="6"/>
    <s v="TEC-CO-10002057"/>
    <s v="Technology"/>
    <s v="Copiers"/>
    <s v="Sharp Copy Machine, Color"/>
    <n v="950.4"/>
    <n v="4"/>
    <n v="0"/>
    <n v="171"/>
    <n v="83.61"/>
    <s v="Medium"/>
  </r>
  <r>
    <n v="28848"/>
    <s v="IN-2014-60840"/>
    <d v="2014-11-04T00:00:00"/>
    <d v="2014-11-06T00:00:00"/>
    <x v="2"/>
    <s v="CD-11920"/>
    <x v="201"/>
    <x v="0"/>
    <s v="Phnom Penh"/>
    <s v="Phnom Penh"/>
    <s v="Cambodia"/>
    <m/>
    <s v="APAC"/>
    <x v="11"/>
    <s v="TEC-MA-10002471"/>
    <s v="Technology"/>
    <s v="Machines"/>
    <s v="Epson Phone, Durable"/>
    <n v="891.99"/>
    <n v="11"/>
    <n v="0"/>
    <n v="445.83"/>
    <n v="83.61"/>
    <s v="Medium"/>
  </r>
  <r>
    <n v="7558"/>
    <s v="US-2014-165001"/>
    <d v="2014-11-22T00:00:00"/>
    <d v="2014-11-28T00:00:00"/>
    <x v="3"/>
    <s v="SH-20395"/>
    <x v="777"/>
    <x v="0"/>
    <s v="Caracas"/>
    <s v="Distrito Capital"/>
    <s v="Venezuela"/>
    <m/>
    <s v="LATAM"/>
    <x v="5"/>
    <s v="FUR-BO-10002084"/>
    <s v="Furniture"/>
    <s v="Bookcases"/>
    <s v="Dania Library with Doors, Metal"/>
    <n v="578.976"/>
    <n v="4"/>
    <n v="0.4"/>
    <n v="-125.504"/>
    <n v="83.602999999999994"/>
    <s v="Low"/>
  </r>
  <r>
    <n v="12305"/>
    <s v="ES-2014-2835815"/>
    <d v="2014-09-02T00:00:00"/>
    <d v="2014-09-08T00:00:00"/>
    <x v="3"/>
    <s v="SW-20275"/>
    <x v="47"/>
    <x v="0"/>
    <s v="Manchester"/>
    <s v="England"/>
    <s v="United Kingdom"/>
    <m/>
    <s v="EU"/>
    <x v="9"/>
    <s v="TEC-AC-10003814"/>
    <s v="Technology"/>
    <s v="Accessories"/>
    <s v="Belkin Router, Programmable"/>
    <n v="780.75"/>
    <n v="3"/>
    <n v="0"/>
    <n v="343.53"/>
    <n v="83.6"/>
    <s v="Medium"/>
  </r>
  <r>
    <n v="33848"/>
    <s v="CA-2014-101042"/>
    <d v="2014-11-20T00:00:00"/>
    <d v="2014-11-24T00:00:00"/>
    <x v="3"/>
    <s v="AB-10105"/>
    <x v="110"/>
    <x v="0"/>
    <s v="Henderson"/>
    <s v="Kentucky"/>
    <s v="United States"/>
    <n v="42420"/>
    <s v="US"/>
    <x v="5"/>
    <s v="FUR-FU-10004665"/>
    <s v="Furniture"/>
    <s v="Furnishings"/>
    <s v="3M Polarizing Task Lamp with Clamp Arm, Light Gray"/>
    <n v="821.88"/>
    <n v="6"/>
    <n v="0"/>
    <n v="213.68879999999999"/>
    <n v="83.56"/>
    <s v="Medium"/>
  </r>
  <r>
    <n v="363"/>
    <s v="MX-2012-131870"/>
    <d v="2012-10-24T00:00:00"/>
    <d v="2012-10-28T00:00:00"/>
    <x v="3"/>
    <s v="SC-20305"/>
    <x v="184"/>
    <x v="0"/>
    <s v="Chinandega"/>
    <s v="Chinandega"/>
    <s v="Nicaragua"/>
    <m/>
    <s v="LATAM"/>
    <x v="2"/>
    <s v="TEC-AC-10000376"/>
    <s v="Technology"/>
    <s v="Accessories"/>
    <s v="Memorex Router, Bluetooth"/>
    <n v="820.7"/>
    <n v="5"/>
    <n v="0"/>
    <n v="352.9"/>
    <n v="83.516999999999996"/>
    <s v="Medium"/>
  </r>
  <r>
    <n v="22682"/>
    <s v="ID-2013-70367"/>
    <d v="2013-05-22T00:00:00"/>
    <d v="2013-05-25T00:00:00"/>
    <x v="1"/>
    <s v="EK-13795"/>
    <x v="523"/>
    <x v="2"/>
    <s v="Manila"/>
    <s v="National Capital"/>
    <s v="Philippines"/>
    <m/>
    <s v="APAC"/>
    <x v="11"/>
    <s v="FUR-CH-10003419"/>
    <s v="Furniture"/>
    <s v="Chairs"/>
    <s v="Hon Steel Folding Chair, Black"/>
    <n v="236.97"/>
    <n v="4"/>
    <n v="0.25"/>
    <n v="-34.83"/>
    <n v="83.48"/>
    <s v="Critical"/>
  </r>
  <r>
    <n v="6793"/>
    <s v="US-2011-148929"/>
    <d v="2011-11-09T00:00:00"/>
    <d v="2011-11-13T00:00:00"/>
    <x v="3"/>
    <s v="MS-17530"/>
    <x v="570"/>
    <x v="0"/>
    <s v="Guacara"/>
    <s v="Carabobo"/>
    <s v="Venezuela"/>
    <m/>
    <s v="LATAM"/>
    <x v="5"/>
    <s v="FUR-TA-10003522"/>
    <s v="Furniture"/>
    <s v="Tables"/>
    <s v="Chromcraft Conference Table, with Bottom Storage"/>
    <n v="523.60199999999998"/>
    <n v="3"/>
    <n v="0.7"/>
    <n v="-890.178"/>
    <n v="83.453000000000003"/>
    <s v="High"/>
  </r>
  <r>
    <n v="34586"/>
    <s v="CA-2012-157770"/>
    <d v="2012-12-13T00:00:00"/>
    <d v="2012-12-15T00:00:00"/>
    <x v="2"/>
    <s v="RD-19585"/>
    <x v="408"/>
    <x v="0"/>
    <s v="Temecula"/>
    <s v="California"/>
    <s v="United States"/>
    <n v="92592"/>
    <s v="US"/>
    <x v="4"/>
    <s v="TEC-AC-10001552"/>
    <s v="Technology"/>
    <s v="Accessories"/>
    <s v="Logitech K350 2.4Ghz Wireless Keyboard"/>
    <n v="248.85"/>
    <n v="5"/>
    <n v="0"/>
    <n v="27.3735"/>
    <n v="83.43"/>
    <s v="Critical"/>
  </r>
  <r>
    <n v="3547"/>
    <s v="MX-2014-137442"/>
    <d v="2014-10-21T00:00:00"/>
    <d v="2014-10-23T00:00:00"/>
    <x v="1"/>
    <s v="TB-21280"/>
    <x v="143"/>
    <x v="0"/>
    <s v="São Paulo"/>
    <s v="São Paulo"/>
    <s v="Brazil"/>
    <m/>
    <s v="LATAM"/>
    <x v="5"/>
    <s v="FUR-CH-10001114"/>
    <s v="Furniture"/>
    <s v="Chairs"/>
    <s v="Hon Chairmat, Set of Two"/>
    <n v="269.64"/>
    <n v="7"/>
    <n v="0"/>
    <n v="121.24"/>
    <n v="83.415999999999997"/>
    <s v="Critical"/>
  </r>
  <r>
    <n v="31579"/>
    <s v="CA-2012-130890"/>
    <d v="2012-11-02T00:00:00"/>
    <d v="2012-11-06T00:00:00"/>
    <x v="3"/>
    <s v="JO-15280"/>
    <x v="597"/>
    <x v="0"/>
    <s v="Los Angeles"/>
    <s v="California"/>
    <s v="United States"/>
    <n v="90004"/>
    <s v="US"/>
    <x v="4"/>
    <s v="FUR-TA-10002903"/>
    <s v="Furniture"/>
    <s v="Tables"/>
    <s v="Bevis Round Bullnose 29&quot; High Table Top"/>
    <n v="1038.8399999999999"/>
    <n v="5"/>
    <n v="0.2"/>
    <n v="51.942"/>
    <n v="83.41"/>
    <s v="Medium"/>
  </r>
  <r>
    <n v="43513"/>
    <s v="SF-2012-6960"/>
    <d v="2012-05-02T00:00:00"/>
    <d v="2012-05-04T00:00:00"/>
    <x v="2"/>
    <s v="RA-9285"/>
    <x v="688"/>
    <x v="0"/>
    <s v="Newcastle"/>
    <s v="Kwazulu-natal"/>
    <s v="South Africa"/>
    <m/>
    <s v="Africa"/>
    <x v="3"/>
    <s v="FUR-SAU-10003928"/>
    <s v="Furniture"/>
    <s v="Bookcases"/>
    <s v="Sauder Classic Bookcase, Metal"/>
    <n v="435.45"/>
    <n v="1"/>
    <n v="0"/>
    <n v="65.31"/>
    <n v="83.41"/>
    <s v="Critical"/>
  </r>
  <r>
    <n v="47161"/>
    <s v="SA-2014-4990"/>
    <d v="2014-05-29T00:00:00"/>
    <d v="2014-06-02T00:00:00"/>
    <x v="3"/>
    <s v="RB-9330"/>
    <x v="194"/>
    <x v="0"/>
    <s v="Al Mubarraz"/>
    <s v="Ash Sharqiyah"/>
    <s v="Saudi Arabia"/>
    <m/>
    <s v="EMEA"/>
    <x v="7"/>
    <s v="OFF-FEL-10002867"/>
    <s v="Office Supplies"/>
    <s v="Storage"/>
    <s v="Fellowes Lockers, Single Width"/>
    <n v="1244.1600000000001"/>
    <n v="6"/>
    <n v="0"/>
    <n v="211.5"/>
    <n v="83.37"/>
    <s v="Medium"/>
  </r>
  <r>
    <n v="21077"/>
    <s v="ID-2011-77619"/>
    <d v="2011-11-01T00:00:00"/>
    <d v="2011-11-02T00:00:00"/>
    <x v="2"/>
    <s v="MK-18160"/>
    <x v="782"/>
    <x v="0"/>
    <s v="Seoul"/>
    <s v="Seoul"/>
    <s v="South Korea"/>
    <m/>
    <s v="APAC"/>
    <x v="8"/>
    <s v="OFF-ST-10004576"/>
    <s v="Office Supplies"/>
    <s v="Storage"/>
    <s v="Rogers File Cart, Single Width"/>
    <n v="283.26"/>
    <n v="4"/>
    <n v="0.5"/>
    <n v="-181.38"/>
    <n v="83.34"/>
    <s v="Critical"/>
  </r>
  <r>
    <n v="5084"/>
    <s v="MX-2012-164819"/>
    <d v="2012-05-18T00:00:00"/>
    <d v="2012-05-21T00:00:00"/>
    <x v="2"/>
    <s v="KC-16675"/>
    <x v="61"/>
    <x v="1"/>
    <s v="Tlalpan"/>
    <s v="Distrito Federal"/>
    <s v="Mexico"/>
    <m/>
    <s v="LATAM"/>
    <x v="9"/>
    <s v="OFF-ST-10001010"/>
    <s v="Office Supplies"/>
    <s v="Storage"/>
    <s v="Fellowes Lockers, Industrial"/>
    <n v="692.7"/>
    <n v="5"/>
    <n v="0"/>
    <n v="13.8"/>
    <n v="83.304000000000002"/>
    <s v="Medium"/>
  </r>
  <r>
    <n v="13171"/>
    <s v="ES-2012-3247635"/>
    <d v="2012-01-04T00:00:00"/>
    <d v="2012-01-08T00:00:00"/>
    <x v="3"/>
    <s v="TP-21130"/>
    <x v="199"/>
    <x v="0"/>
    <s v="Tamworth"/>
    <s v="England"/>
    <s v="United Kingdom"/>
    <m/>
    <s v="EU"/>
    <x v="9"/>
    <s v="OFF-ST-10003153"/>
    <s v="Office Supplies"/>
    <s v="Storage"/>
    <s v="Tenex File Cart, Single Width"/>
    <n v="673.05"/>
    <n v="5"/>
    <n v="0"/>
    <n v="316.2"/>
    <n v="83.29"/>
    <s v="High"/>
  </r>
  <r>
    <n v="14229"/>
    <s v="IT-2011-3745230"/>
    <d v="2011-12-17T00:00:00"/>
    <d v="2011-12-19T00:00:00"/>
    <x v="1"/>
    <s v="BD-11500"/>
    <x v="272"/>
    <x v="0"/>
    <s v="Lisbon"/>
    <s v="Lisboa"/>
    <s v="Portugal"/>
    <m/>
    <s v="EU"/>
    <x v="5"/>
    <s v="FUR-CH-10003033"/>
    <s v="Furniture"/>
    <s v="Chairs"/>
    <s v="Novimex Rocking Chair, Adjustable"/>
    <n v="468.72"/>
    <n v="7"/>
    <n v="0.5"/>
    <n v="-103.32"/>
    <n v="83.29"/>
    <s v="High"/>
  </r>
  <r>
    <n v="51066"/>
    <s v="RW-2014-680"/>
    <d v="2014-03-20T00:00:00"/>
    <d v="2014-03-22T00:00:00"/>
    <x v="2"/>
    <s v="BF-975"/>
    <x v="343"/>
    <x v="1"/>
    <s v="Kigali"/>
    <s v="Kigali"/>
    <s v="Rwanda"/>
    <m/>
    <s v="Africa"/>
    <x v="3"/>
    <s v="OFF-BIN-10000308"/>
    <s v="Office Supplies"/>
    <s v="Art"/>
    <s v="Binney &amp; Smith Canvas, Water Color"/>
    <n v="327.24"/>
    <n v="6"/>
    <n v="0"/>
    <n v="156.96"/>
    <n v="83.26"/>
    <s v="High"/>
  </r>
  <r>
    <n v="26597"/>
    <s v="ID-2011-23978"/>
    <d v="2011-04-11T00:00:00"/>
    <d v="2011-04-18T00:00:00"/>
    <x v="3"/>
    <s v="SS-20875"/>
    <x v="783"/>
    <x v="0"/>
    <s v="Kendari"/>
    <s v="Sulawesi Tenggara"/>
    <s v="Indonesia"/>
    <m/>
    <s v="APAC"/>
    <x v="11"/>
    <s v="OFF-ST-10004608"/>
    <s v="Office Supplies"/>
    <s v="Storage"/>
    <s v="Smead Shelving, Industrial"/>
    <n v="492.12360000000001"/>
    <n v="12"/>
    <n v="0.17"/>
    <n v="-41.756399999999999"/>
    <n v="83.25"/>
    <s v="Low"/>
  </r>
  <r>
    <n v="37038"/>
    <s v="US-2014-147886"/>
    <d v="2014-03-29T00:00:00"/>
    <d v="2014-04-01T00:00:00"/>
    <x v="2"/>
    <s v="DH-13075"/>
    <x v="514"/>
    <x v="1"/>
    <s v="Fairfield"/>
    <s v="California"/>
    <s v="United States"/>
    <n v="94533"/>
    <s v="US"/>
    <x v="4"/>
    <s v="TEC-MA-10004679"/>
    <s v="Technology"/>
    <s v="Machines"/>
    <s v="StarTech.com 10/100 VDSL2 Ethernet Extender Kit"/>
    <n v="532.72"/>
    <n v="2"/>
    <n v="0.2"/>
    <n v="53.271999999999998"/>
    <n v="83.24"/>
    <s v="High"/>
  </r>
  <r>
    <n v="17582"/>
    <s v="IT-2014-1691611"/>
    <d v="2014-10-27T00:00:00"/>
    <d v="2014-10-31T00:00:00"/>
    <x v="3"/>
    <s v="GT-14635"/>
    <x v="36"/>
    <x v="1"/>
    <s v="Aberdeen"/>
    <s v="Scotland"/>
    <s v="United Kingdom"/>
    <m/>
    <s v="EU"/>
    <x v="9"/>
    <s v="FUR-BO-10000596"/>
    <s v="Furniture"/>
    <s v="Bookcases"/>
    <s v="Sauder Classic Bookcase, Mobile"/>
    <n v="877.02"/>
    <n v="2"/>
    <n v="0"/>
    <n v="394.62"/>
    <n v="83.22"/>
    <s v="High"/>
  </r>
  <r>
    <n v="21858"/>
    <s v="IN-2011-75743"/>
    <d v="2011-03-04T00:00:00"/>
    <d v="2011-03-09T00:00:00"/>
    <x v="3"/>
    <s v="BE-11455"/>
    <x v="280"/>
    <x v="2"/>
    <s v="Chengdu"/>
    <s v="Sichuan"/>
    <s v="China"/>
    <m/>
    <s v="APAC"/>
    <x v="8"/>
    <s v="TEC-PH-10002217"/>
    <s v="Technology"/>
    <s v="Phones"/>
    <s v="Cisco Audio Dock, Cordless"/>
    <n v="554.76"/>
    <n v="3"/>
    <n v="0"/>
    <n v="0"/>
    <n v="83.22"/>
    <s v="High"/>
  </r>
  <r>
    <n v="37959"/>
    <s v="CA-2012-129322"/>
    <d v="2012-08-08T00:00:00"/>
    <d v="2012-08-10T00:00:00"/>
    <x v="1"/>
    <s v="DB-13405"/>
    <x v="62"/>
    <x v="0"/>
    <s v="Lawrence"/>
    <s v="Massachusetts"/>
    <s v="United States"/>
    <n v="1841"/>
    <s v="US"/>
    <x v="0"/>
    <s v="OFF-BI-10001718"/>
    <s v="Office Supplies"/>
    <s v="Binders"/>
    <s v="GBC DocuBind P50 Personal Binding Machine"/>
    <n v="447.86"/>
    <n v="7"/>
    <n v="0"/>
    <n v="210.49420000000001"/>
    <n v="83.22"/>
    <s v="Critical"/>
  </r>
  <r>
    <n v="35839"/>
    <s v="CA-2014-113474"/>
    <d v="2014-03-31T00:00:00"/>
    <d v="2014-04-01T00:00:00"/>
    <x v="2"/>
    <s v="TM-21490"/>
    <x v="229"/>
    <x v="0"/>
    <s v="Oklahoma City"/>
    <s v="Oklahoma"/>
    <s v="United States"/>
    <n v="73120"/>
    <s v="US"/>
    <x v="2"/>
    <s v="OFF-EN-10004206"/>
    <s v="Office Supplies"/>
    <s v="Envelopes"/>
    <s v="Multimedia Mailers"/>
    <n v="325.86"/>
    <n v="2"/>
    <n v="0"/>
    <n v="149.8956"/>
    <n v="83.2"/>
    <s v="High"/>
  </r>
  <r>
    <n v="4920"/>
    <s v="MX-2014-157336"/>
    <d v="2014-05-19T00:00:00"/>
    <d v="2014-05-23T00:00:00"/>
    <x v="3"/>
    <s v="NP-18685"/>
    <x v="282"/>
    <x v="2"/>
    <s v="Montes Claros"/>
    <s v="Minas Gerais"/>
    <s v="Brazil"/>
    <m/>
    <s v="LATAM"/>
    <x v="5"/>
    <s v="TEC-CO-10001818"/>
    <s v="Technology"/>
    <s v="Copiers"/>
    <s v="Sharp Wireless Fax, Digital"/>
    <n v="1182.8296"/>
    <n v="5"/>
    <n v="2E-3"/>
    <n v="9.4296000000000006"/>
    <n v="83.155000000000001"/>
    <s v="Medium"/>
  </r>
  <r>
    <n v="7500"/>
    <s v="US-2012-101301"/>
    <d v="2012-04-20T00:00:00"/>
    <d v="2012-04-22T00:00:00"/>
    <x v="2"/>
    <s v="BP-11290"/>
    <x v="260"/>
    <x v="0"/>
    <s v="La Chorrera"/>
    <s v="Panama"/>
    <s v="Panama"/>
    <m/>
    <s v="LATAM"/>
    <x v="2"/>
    <s v="TEC-CO-10004128"/>
    <s v="Technology"/>
    <s v="Copiers"/>
    <s v="Brother Fax and Copier, Color"/>
    <n v="230.74428"/>
    <n v="3"/>
    <n v="0.40200000000000002"/>
    <n v="-104.95572"/>
    <n v="83.152000000000001"/>
    <s v="Critical"/>
  </r>
  <r>
    <n v="1604"/>
    <s v="US-2013-142146"/>
    <d v="2013-12-27T00:00:00"/>
    <d v="2013-12-29T00:00:00"/>
    <x v="1"/>
    <s v="DK-12895"/>
    <x v="220"/>
    <x v="0"/>
    <s v="San Pedro Sula"/>
    <s v="Cortés"/>
    <s v="Honduras"/>
    <m/>
    <s v="LATAM"/>
    <x v="2"/>
    <s v="FUR-CH-10003109"/>
    <s v="Furniture"/>
    <s v="Chairs"/>
    <s v="Office Star Rocking Chair, Set of Two"/>
    <n v="400.84800000000001"/>
    <n v="7"/>
    <n v="0.4"/>
    <n v="-113.652"/>
    <n v="83.147999999999996"/>
    <s v="High"/>
  </r>
  <r>
    <n v="11281"/>
    <s v="ES-2014-5791774"/>
    <d v="2014-01-13T00:00:00"/>
    <d v="2014-01-13T00:00:00"/>
    <x v="0"/>
    <s v="AG-10270"/>
    <x v="521"/>
    <x v="0"/>
    <s v="Gateshead"/>
    <s v="England"/>
    <s v="United Kingdom"/>
    <m/>
    <s v="EU"/>
    <x v="9"/>
    <s v="OFF-AR-10004739"/>
    <s v="Office Supplies"/>
    <s v="Art"/>
    <s v="BIC Canvas, Easy-Erase"/>
    <n v="323.82"/>
    <n v="6"/>
    <n v="0"/>
    <n v="109.98"/>
    <n v="83.14"/>
    <s v="High"/>
  </r>
  <r>
    <n v="42259"/>
    <s v="BN-2014-9200"/>
    <d v="2014-11-27T00:00:00"/>
    <d v="2014-12-03T00:00:00"/>
    <x v="3"/>
    <s v="PF-9165"/>
    <x v="442"/>
    <x v="0"/>
    <s v="Cotonou"/>
    <s v="Littoral"/>
    <s v="Benin"/>
    <m/>
    <s v="Africa"/>
    <x v="3"/>
    <s v="TEC-SHA-10004874"/>
    <s v="Technology"/>
    <s v="Copiers"/>
    <s v="Sharp Fax Machine, High-Speed"/>
    <n v="1175.4000000000001"/>
    <n v="4"/>
    <n v="0"/>
    <n v="246.72"/>
    <n v="83.09"/>
    <s v="Medium"/>
  </r>
  <r>
    <n v="1609"/>
    <s v="MX-2012-110128"/>
    <d v="2012-07-06T00:00:00"/>
    <d v="2012-07-12T00:00:00"/>
    <x v="3"/>
    <s v="SZ-20035"/>
    <x v="75"/>
    <x v="2"/>
    <s v="Fort-de-France"/>
    <s v="Martinique"/>
    <s v="Martinique"/>
    <m/>
    <s v="LATAM"/>
    <x v="10"/>
    <s v="OFF-AP-10000800"/>
    <s v="Office Supplies"/>
    <s v="Appliances"/>
    <s v="Breville Stove, Red"/>
    <n v="1123.08"/>
    <n v="3"/>
    <n v="0"/>
    <n v="224.58"/>
    <n v="83.088999999999999"/>
    <s v="Medium"/>
  </r>
  <r>
    <n v="18614"/>
    <s v="ES-2014-2756281"/>
    <d v="2014-09-06T00:00:00"/>
    <d v="2014-09-10T00:00:00"/>
    <x v="3"/>
    <s v="MW-18220"/>
    <x v="56"/>
    <x v="0"/>
    <s v="Hartlepool"/>
    <s v="England"/>
    <s v="United Kingdom"/>
    <m/>
    <s v="EU"/>
    <x v="9"/>
    <s v="TEC-CO-10002174"/>
    <s v="Technology"/>
    <s v="Copiers"/>
    <s v="HP Copy Machine, Laser"/>
    <n v="729.99"/>
    <n v="3"/>
    <n v="0"/>
    <n v="364.95"/>
    <n v="83.06"/>
    <s v="High"/>
  </r>
  <r>
    <n v="22020"/>
    <s v="IN-2012-64424"/>
    <d v="2012-08-02T00:00:00"/>
    <d v="2012-08-08T00:00:00"/>
    <x v="3"/>
    <s v="TH-21115"/>
    <x v="746"/>
    <x v="1"/>
    <s v="Ulhasnagar"/>
    <s v="Maharashtra"/>
    <s v="India"/>
    <m/>
    <s v="APAC"/>
    <x v="6"/>
    <s v="FUR-BO-10001580"/>
    <s v="Furniture"/>
    <s v="Bookcases"/>
    <s v="Dania Stackable Bookrack, Pine"/>
    <n v="1106.46"/>
    <n v="9"/>
    <n v="0"/>
    <n v="187.92"/>
    <n v="83.06"/>
    <s v="Medium"/>
  </r>
  <r>
    <n v="29074"/>
    <s v="IN-2014-44089"/>
    <d v="2014-06-11T00:00:00"/>
    <d v="2014-06-15T00:00:00"/>
    <x v="3"/>
    <s v="DG-13300"/>
    <x v="52"/>
    <x v="1"/>
    <s v="Agra"/>
    <s v="Uttar Pradesh"/>
    <s v="India"/>
    <m/>
    <s v="APAC"/>
    <x v="6"/>
    <s v="FUR-CH-10004196"/>
    <s v="Furniture"/>
    <s v="Chairs"/>
    <s v="Novimex Swivel Stool, Red"/>
    <n v="493.38"/>
    <n v="3"/>
    <n v="0"/>
    <n v="123.3"/>
    <n v="83.06"/>
    <s v="High"/>
  </r>
  <r>
    <n v="9640"/>
    <s v="US-2012-109736"/>
    <d v="2012-09-15T00:00:00"/>
    <d v="2012-09-19T00:00:00"/>
    <x v="3"/>
    <s v="JM-16195"/>
    <x v="575"/>
    <x v="0"/>
    <s v="Managua"/>
    <s v="Managua"/>
    <s v="Nicaragua"/>
    <m/>
    <s v="LATAM"/>
    <x v="2"/>
    <s v="TEC-CO-10000388"/>
    <s v="Technology"/>
    <s v="Copiers"/>
    <s v="Canon Fax Machine, Color"/>
    <n v="1063.9677999999999"/>
    <n v="5"/>
    <n v="2E-3"/>
    <n v="-2.1322000000000001"/>
    <n v="83.057000000000002"/>
    <s v="Medium"/>
  </r>
  <r>
    <n v="12378"/>
    <s v="ES-2011-3517120"/>
    <d v="2011-05-26T00:00:00"/>
    <d v="2011-05-30T00:00:00"/>
    <x v="3"/>
    <s v="GH-14485"/>
    <x v="714"/>
    <x v="1"/>
    <s v="Portsmouth"/>
    <s v="England"/>
    <s v="United Kingdom"/>
    <m/>
    <s v="EU"/>
    <x v="9"/>
    <s v="OFF-ST-10004020"/>
    <s v="Office Supplies"/>
    <s v="Storage"/>
    <s v="Tenex Lockers, Single Width"/>
    <n v="2858.52"/>
    <n v="14"/>
    <n v="0"/>
    <n v="171.36"/>
    <n v="83.05"/>
    <s v="Medium"/>
  </r>
  <r>
    <n v="32318"/>
    <s v="CA-2012-124450"/>
    <d v="2012-04-27T00:00:00"/>
    <d v="2012-05-03T00:00:00"/>
    <x v="3"/>
    <s v="GT-14710"/>
    <x v="42"/>
    <x v="0"/>
    <s v="Washington"/>
    <s v="District of Columbia"/>
    <s v="United States"/>
    <n v="20016"/>
    <s v="US"/>
    <x v="0"/>
    <s v="FUR-CH-10000309"/>
    <s v="Furniture"/>
    <s v="Chairs"/>
    <s v="Global Comet Stacking Arm Chair"/>
    <n v="1267.53"/>
    <n v="3"/>
    <n v="0"/>
    <n v="316.88249999999999"/>
    <n v="83.04"/>
    <s v="Medium"/>
  </r>
  <r>
    <n v="37586"/>
    <s v="US-2012-139675"/>
    <d v="2012-03-13T00:00:00"/>
    <d v="2012-03-18T00:00:00"/>
    <x v="1"/>
    <s v="NF-18595"/>
    <x v="403"/>
    <x v="2"/>
    <s v="Chico"/>
    <s v="California"/>
    <s v="United States"/>
    <n v="95928"/>
    <s v="US"/>
    <x v="4"/>
    <s v="FUR-CH-10004063"/>
    <s v="Furniture"/>
    <s v="Chairs"/>
    <s v="Global Deluxe High-Back Manager's Chair"/>
    <n v="915.13599999999997"/>
    <n v="4"/>
    <n v="0.2"/>
    <n v="102.9528"/>
    <n v="83.04"/>
    <s v="Medium"/>
  </r>
  <r>
    <n v="848"/>
    <s v="MX-2012-115693"/>
    <d v="2012-08-22T00:00:00"/>
    <d v="2012-08-25T00:00:00"/>
    <x v="1"/>
    <s v="BW-11200"/>
    <x v="522"/>
    <x v="0"/>
    <s v="Puente Alto"/>
    <s v="Santiago"/>
    <s v="Chile"/>
    <m/>
    <s v="LATAM"/>
    <x v="5"/>
    <s v="TEC-PH-10002904"/>
    <s v="Technology"/>
    <s v="Phones"/>
    <s v="Samsung Smart Phone, Full Size"/>
    <n v="849.92"/>
    <n v="2"/>
    <n v="0"/>
    <n v="135.96"/>
    <n v="83.039000000000001"/>
    <s v="Medium"/>
  </r>
  <r>
    <n v="9776"/>
    <s v="MX-2013-120075"/>
    <d v="2013-05-11T00:00:00"/>
    <d v="2013-05-17T00:00:00"/>
    <x v="3"/>
    <s v="KN-16450"/>
    <x v="470"/>
    <x v="1"/>
    <s v="Tecomán"/>
    <s v="Colima"/>
    <s v="Mexico"/>
    <m/>
    <s v="LATAM"/>
    <x v="9"/>
    <s v="FUR-BO-10000567"/>
    <s v="Furniture"/>
    <s v="Bookcases"/>
    <s v="Sauder Classic Bookcase, Traditional"/>
    <n v="697.58399999999995"/>
    <n v="3"/>
    <n v="0.2"/>
    <n v="17.423999999999999"/>
    <n v="83.039000000000001"/>
    <s v="Low"/>
  </r>
  <r>
    <n v="21420"/>
    <s v="IN-2013-78809"/>
    <d v="2013-01-22T00:00:00"/>
    <d v="2013-01-24T00:00:00"/>
    <x v="1"/>
    <s v="AG-10900"/>
    <x v="391"/>
    <x v="0"/>
    <s v="Pune"/>
    <s v="Maharashtra"/>
    <s v="India"/>
    <m/>
    <s v="APAC"/>
    <x v="6"/>
    <s v="OFF-ST-10000622"/>
    <s v="Office Supplies"/>
    <s v="Storage"/>
    <s v="Rogers File Cart, Single Width"/>
    <n v="568.32000000000005"/>
    <n v="4"/>
    <n v="0"/>
    <n v="45.36"/>
    <n v="83.03"/>
    <s v="High"/>
  </r>
  <r>
    <n v="24057"/>
    <s v="IN-2013-22760"/>
    <d v="2013-06-14T00:00:00"/>
    <d v="2013-06-18T00:00:00"/>
    <x v="3"/>
    <s v="VT-21700"/>
    <x v="400"/>
    <x v="2"/>
    <s v="Ajmer"/>
    <s v="Rajasthan"/>
    <s v="India"/>
    <m/>
    <s v="APAC"/>
    <x v="6"/>
    <s v="FUR-BO-10001212"/>
    <s v="Furniture"/>
    <s v="Bookcases"/>
    <s v="Safco Classic Bookcase, Mobile"/>
    <n v="1322.01"/>
    <n v="3"/>
    <n v="0"/>
    <n v="145.35"/>
    <n v="83.03"/>
    <s v="Medium"/>
  </r>
  <r>
    <n v="44978"/>
    <s v="SA-2012-4180"/>
    <d v="2012-12-08T00:00:00"/>
    <d v="2012-12-08T00:00:00"/>
    <x v="0"/>
    <s v="SV-10365"/>
    <x v="621"/>
    <x v="0"/>
    <s v="Riyadh"/>
    <s v="Ar Riyad"/>
    <s v="Saudi Arabia"/>
    <m/>
    <s v="EMEA"/>
    <x v="7"/>
    <s v="FUR-DAN-10000597"/>
    <s v="Furniture"/>
    <s v="Bookcases"/>
    <s v="Dania Floating Shelf Set, Traditional"/>
    <n v="338.7"/>
    <n v="2"/>
    <n v="0"/>
    <n v="30.48"/>
    <n v="83.02"/>
    <s v="High"/>
  </r>
  <r>
    <n v="24358"/>
    <s v="ID-2013-61442"/>
    <d v="2013-01-15T00:00:00"/>
    <d v="2013-01-21T00:00:00"/>
    <x v="3"/>
    <s v="JB-16000"/>
    <x v="39"/>
    <x v="0"/>
    <s v="Manila"/>
    <s v="National Capital"/>
    <s v="Philippines"/>
    <m/>
    <s v="APAC"/>
    <x v="11"/>
    <s v="FUR-CH-10004863"/>
    <s v="Furniture"/>
    <s v="Chairs"/>
    <s v="SAFCO Swivel Stool, Black"/>
    <n v="496.53"/>
    <n v="4"/>
    <n v="0.25"/>
    <n v="152.25"/>
    <n v="83"/>
    <s v="Low"/>
  </r>
  <r>
    <n v="21730"/>
    <s v="IN-2013-31083"/>
    <d v="2013-11-01T00:00:00"/>
    <d v="2013-11-07T00:00:00"/>
    <x v="3"/>
    <s v="RP-19270"/>
    <x v="82"/>
    <x v="1"/>
    <s v="Manila"/>
    <s v="National Capital"/>
    <s v="Philippines"/>
    <m/>
    <s v="APAC"/>
    <x v="11"/>
    <s v="TEC-CO-10001157"/>
    <s v="Technology"/>
    <s v="Copiers"/>
    <s v="Hewlett Personal Copier, Color"/>
    <n v="568.26900000000001"/>
    <n v="6"/>
    <n v="0.35"/>
    <n v="87.308999999999997"/>
    <n v="82.96"/>
    <s v="Low"/>
  </r>
  <r>
    <n v="28618"/>
    <s v="IN-2014-44789"/>
    <d v="2014-12-22T00:00:00"/>
    <d v="2014-12-24T00:00:00"/>
    <x v="2"/>
    <s v="JB-15925"/>
    <x v="552"/>
    <x v="0"/>
    <s v="Guiyang"/>
    <s v="Guizhou"/>
    <s v="China"/>
    <m/>
    <s v="APAC"/>
    <x v="8"/>
    <s v="TEC-PH-10003572"/>
    <s v="Technology"/>
    <s v="Phones"/>
    <s v="Apple Office Telephone, VoIP"/>
    <n v="261.48"/>
    <n v="4"/>
    <n v="0"/>
    <n v="107.16"/>
    <n v="82.96"/>
    <s v="Critical"/>
  </r>
  <r>
    <n v="3808"/>
    <s v="MX-2012-110569"/>
    <d v="2012-04-13T00:00:00"/>
    <d v="2012-04-20T00:00:00"/>
    <x v="3"/>
    <s v="BB-10990"/>
    <x v="784"/>
    <x v="1"/>
    <s v="Santo Domingo"/>
    <s v="Santo Domingo"/>
    <s v="Dominican Republic"/>
    <m/>
    <s v="LATAM"/>
    <x v="10"/>
    <s v="TEC-AC-10003367"/>
    <s v="Technology"/>
    <s v="Accessories"/>
    <s v="Enermax Memory Card, Programmable"/>
    <n v="494.464"/>
    <n v="8"/>
    <n v="0.2"/>
    <n v="148.22399999999999"/>
    <n v="82.950999999999993"/>
    <s v="Low"/>
  </r>
  <r>
    <n v="19624"/>
    <s v="ES-2014-1385362"/>
    <d v="2014-11-17T00:00:00"/>
    <d v="2014-11-20T00:00:00"/>
    <x v="2"/>
    <s v="KC-16255"/>
    <x v="269"/>
    <x v="1"/>
    <s v="Antwerp"/>
    <s v="Antwerp"/>
    <s v="Belgium"/>
    <m/>
    <s v="EU"/>
    <x v="2"/>
    <s v="FUR-CH-10000333"/>
    <s v="Furniture"/>
    <s v="Chairs"/>
    <s v="SAFCO Swivel Stool, Black"/>
    <n v="496.53"/>
    <n v="3"/>
    <n v="0"/>
    <n v="178.74"/>
    <n v="82.94"/>
    <s v="Medium"/>
  </r>
  <r>
    <n v="23655"/>
    <s v="ID-2014-20324"/>
    <d v="2014-02-13T00:00:00"/>
    <d v="2014-02-20T00:00:00"/>
    <x v="3"/>
    <s v="DM-13345"/>
    <x v="182"/>
    <x v="1"/>
    <s v="Peshawar"/>
    <s v="Khyber Pakhtunkhwa"/>
    <s v="Pakistan"/>
    <m/>
    <s v="APAC"/>
    <x v="6"/>
    <s v="OFF-ST-10002395"/>
    <s v="Office Supplies"/>
    <s v="Storage"/>
    <s v="Rogers Lockers, Single Width"/>
    <n v="740.77499999999998"/>
    <n v="7"/>
    <n v="0.5"/>
    <n v="-88.935000000000002"/>
    <n v="82.92"/>
    <s v="Medium"/>
  </r>
  <r>
    <n v="39662"/>
    <s v="CA-2014-157273"/>
    <d v="2014-01-31T00:00:00"/>
    <d v="2014-02-03T00:00:00"/>
    <x v="2"/>
    <s v="SZ-20035"/>
    <x v="75"/>
    <x v="2"/>
    <s v="Seattle"/>
    <s v="Washington"/>
    <s v="United States"/>
    <n v="98105"/>
    <s v="US"/>
    <x v="4"/>
    <s v="TEC-PH-10002275"/>
    <s v="Technology"/>
    <s v="Phones"/>
    <s v="Mitel 5320 IP Phone VoIP phone"/>
    <n v="604.76800000000003"/>
    <n v="4"/>
    <n v="0.2"/>
    <n v="60.476799999999997"/>
    <n v="82.91"/>
    <s v="High"/>
  </r>
  <r>
    <n v="22890"/>
    <s v="ID-2014-42297"/>
    <d v="2014-05-23T00:00:00"/>
    <d v="2014-05-25T00:00:00"/>
    <x v="2"/>
    <s v="JD-16060"/>
    <x v="241"/>
    <x v="0"/>
    <s v="Brisbane"/>
    <s v="Queensland"/>
    <s v="Australia"/>
    <m/>
    <s v="APAC"/>
    <x v="1"/>
    <s v="OFF-AP-10001305"/>
    <s v="Office Supplies"/>
    <s v="Appliances"/>
    <s v="Breville Microwave, White"/>
    <n v="269.86500000000001"/>
    <n v="1"/>
    <n v="0.1"/>
    <n v="77.954999999999998"/>
    <n v="82.9"/>
    <s v="Critical"/>
  </r>
  <r>
    <n v="50422"/>
    <s v="EG-2014-3730"/>
    <d v="2014-10-31T00:00:00"/>
    <d v="2014-11-05T00:00:00"/>
    <x v="3"/>
    <s v="PW-9240"/>
    <x v="775"/>
    <x v="0"/>
    <s v="Alexandria"/>
    <s v="Al Iskandariyah"/>
    <s v="Egypt"/>
    <m/>
    <s v="Africa"/>
    <x v="3"/>
    <s v="TEC-HP -10003894"/>
    <s v="Technology"/>
    <s v="Copiers"/>
    <s v="HP Wireless Fax, Laser"/>
    <n v="720.42"/>
    <n v="2"/>
    <n v="0"/>
    <n v="43.2"/>
    <n v="82.89"/>
    <s v="Medium"/>
  </r>
  <r>
    <n v="30038"/>
    <s v="ID-2011-41058"/>
    <d v="2011-12-16T00:00:00"/>
    <d v="2011-12-22T00:00:00"/>
    <x v="3"/>
    <s v="RD-19660"/>
    <x v="694"/>
    <x v="2"/>
    <s v="Kawasaki"/>
    <s v="Kanagawa"/>
    <s v="Japan"/>
    <m/>
    <s v="APAC"/>
    <x v="8"/>
    <s v="FUR-CH-10001415"/>
    <s v="Furniture"/>
    <s v="Chairs"/>
    <s v="Office Star Executive Leather Armchair, Red"/>
    <n v="1409.04"/>
    <n v="3"/>
    <n v="0"/>
    <n v="436.77"/>
    <n v="82.85"/>
    <s v="Medium"/>
  </r>
  <r>
    <n v="20317"/>
    <s v="ID-2014-64914"/>
    <d v="2014-03-27T00:00:00"/>
    <d v="2014-03-28T00:00:00"/>
    <x v="2"/>
    <s v="AS-10285"/>
    <x v="290"/>
    <x v="1"/>
    <s v="Kaiyuan"/>
    <s v="Liaoning"/>
    <s v="China"/>
    <m/>
    <s v="APAC"/>
    <x v="8"/>
    <s v="FUR-TA-10000147"/>
    <s v="Furniture"/>
    <s v="Tables"/>
    <s v="Lesro Coffee Table, Rectangular"/>
    <n v="1048.194"/>
    <n v="6"/>
    <n v="0.3"/>
    <n v="-284.52600000000001"/>
    <n v="82.81"/>
    <s v="Medium"/>
  </r>
  <r>
    <n v="6813"/>
    <s v="MX-2012-132157"/>
    <d v="2012-11-21T00:00:00"/>
    <d v="2012-11-23T00:00:00"/>
    <x v="2"/>
    <s v="TB-21250"/>
    <x v="348"/>
    <x v="0"/>
    <s v="São Paulo"/>
    <s v="São Paulo"/>
    <s v="Brazil"/>
    <m/>
    <s v="LATAM"/>
    <x v="5"/>
    <s v="FUR-BO-10000567"/>
    <s v="Furniture"/>
    <s v="Bookcases"/>
    <s v="Sauder Classic Bookcase, Traditional"/>
    <n v="2615.94"/>
    <n v="9"/>
    <n v="0"/>
    <n v="575.46"/>
    <n v="82.808999999999997"/>
    <s v="Medium"/>
  </r>
  <r>
    <n v="32691"/>
    <s v="US-2014-117247"/>
    <d v="2014-10-10T00:00:00"/>
    <d v="2014-10-15T00:00:00"/>
    <x v="3"/>
    <s v="CK-12760"/>
    <x v="472"/>
    <x v="1"/>
    <s v="Aurora"/>
    <s v="Illinois"/>
    <s v="United States"/>
    <n v="60505"/>
    <s v="US"/>
    <x v="2"/>
    <s v="FUR-TA-10002958"/>
    <s v="Furniture"/>
    <s v="Tables"/>
    <s v="Bevis Oval Conference Table, Walnut"/>
    <n v="652.45000000000005"/>
    <n v="5"/>
    <n v="0.5"/>
    <n v="-430.61700000000002"/>
    <n v="82.79"/>
    <s v="High"/>
  </r>
  <r>
    <n v="30595"/>
    <s v="IN-2013-82323"/>
    <d v="2013-12-17T00:00:00"/>
    <d v="2013-12-22T00:00:00"/>
    <x v="3"/>
    <s v="PS-19045"/>
    <x v="112"/>
    <x v="2"/>
    <s v="Whangarei"/>
    <s v="Northland"/>
    <s v="New Zealand"/>
    <m/>
    <s v="APAC"/>
    <x v="1"/>
    <s v="FUR-CH-10004455"/>
    <s v="Furniture"/>
    <s v="Chairs"/>
    <s v="Harbour Creations Swivel Stool, Red"/>
    <n v="1440.96"/>
    <n v="8"/>
    <n v="0"/>
    <n v="43.2"/>
    <n v="82.77"/>
    <s v="Medium"/>
  </r>
  <r>
    <n v="17040"/>
    <s v="ES-2011-4815184"/>
    <d v="2011-06-14T00:00:00"/>
    <d v="2011-06-18T00:00:00"/>
    <x v="3"/>
    <s v="RB-19330"/>
    <x v="194"/>
    <x v="0"/>
    <s v="Bolton"/>
    <s v="England"/>
    <s v="United Kingdom"/>
    <m/>
    <s v="EU"/>
    <x v="9"/>
    <s v="TEC-PH-10004823"/>
    <s v="Technology"/>
    <s v="Phones"/>
    <s v="Nokia Smart Phone, Full Size"/>
    <n v="636.05999999999995"/>
    <n v="1"/>
    <n v="0"/>
    <n v="273.48"/>
    <n v="82.75"/>
    <s v="High"/>
  </r>
  <r>
    <n v="43826"/>
    <s v="EG-2012-2260"/>
    <d v="2012-10-12T00:00:00"/>
    <d v="2012-10-14T00:00:00"/>
    <x v="1"/>
    <s v="LC-6930"/>
    <x v="581"/>
    <x v="1"/>
    <s v="Alexandria"/>
    <s v="Al Iskandariyah"/>
    <s v="Egypt"/>
    <m/>
    <s v="Africa"/>
    <x v="3"/>
    <s v="TEC-LOG-10004405"/>
    <s v="Technology"/>
    <s v="Accessories"/>
    <s v="Logitech Router, Bluetooth"/>
    <n v="1978.56"/>
    <n v="8"/>
    <n v="0"/>
    <n v="158.16"/>
    <n v="82.73"/>
    <s v="Medium"/>
  </r>
  <r>
    <n v="24326"/>
    <s v="IN-2014-30593"/>
    <d v="2014-09-12T00:00:00"/>
    <d v="2014-09-16T00:00:00"/>
    <x v="3"/>
    <s v="JF-15490"/>
    <x v="785"/>
    <x v="0"/>
    <s v="Brisbane"/>
    <s v="Queensland"/>
    <s v="Australia"/>
    <m/>
    <s v="APAC"/>
    <x v="1"/>
    <s v="TEC-CO-10003506"/>
    <s v="Technology"/>
    <s v="Copiers"/>
    <s v="HP Fax Machine, Laser"/>
    <n v="1079.7840000000001"/>
    <n v="4"/>
    <n v="0.1"/>
    <n v="275.904"/>
    <n v="82.71"/>
    <s v="High"/>
  </r>
  <r>
    <n v="14418"/>
    <s v="IT-2013-3299073"/>
    <d v="2013-08-16T00:00:00"/>
    <d v="2013-08-20T00:00:00"/>
    <x v="1"/>
    <s v="SC-20695"/>
    <x v="88"/>
    <x v="1"/>
    <s v="Valladolid"/>
    <s v="Castile and León"/>
    <s v="Spain"/>
    <m/>
    <s v="EU"/>
    <x v="5"/>
    <s v="FUR-CH-10004255"/>
    <s v="Furniture"/>
    <s v="Chairs"/>
    <s v="SAFCO Executive Leather Armchair, Red"/>
    <n v="1107.432"/>
    <n v="3"/>
    <n v="0.2"/>
    <n v="-263.08800000000002"/>
    <n v="82.7"/>
    <s v="Medium"/>
  </r>
  <r>
    <n v="22133"/>
    <s v="IN-2012-46889"/>
    <d v="2012-10-25T00:00:00"/>
    <d v="2012-10-28T00:00:00"/>
    <x v="2"/>
    <s v="LH-17020"/>
    <x v="128"/>
    <x v="0"/>
    <s v="Anshan"/>
    <s v="Liaoning"/>
    <s v="China"/>
    <m/>
    <s v="APAC"/>
    <x v="8"/>
    <s v="OFF-PA-10004115"/>
    <s v="Office Supplies"/>
    <s v="Paper"/>
    <s v="Green Bar Computer Printout Paper, 8.5 x 11"/>
    <n v="305.10000000000002"/>
    <n v="9"/>
    <n v="0"/>
    <n v="79.11"/>
    <n v="82.7"/>
    <s v="Critical"/>
  </r>
  <r>
    <n v="35465"/>
    <s v="CA-2011-157924"/>
    <d v="2011-10-11T00:00:00"/>
    <d v="2011-10-13T00:00:00"/>
    <x v="2"/>
    <s v="HA-14920"/>
    <x v="216"/>
    <x v="0"/>
    <s v="Pasadena"/>
    <s v="California"/>
    <s v="United States"/>
    <n v="91104"/>
    <s v="US"/>
    <x v="4"/>
    <s v="FUR-CH-10000229"/>
    <s v="Furniture"/>
    <s v="Chairs"/>
    <s v="Global Enterprise Series Seating High-Back Swivel/Tilt Chairs"/>
    <n v="433.56799999999998"/>
    <n v="2"/>
    <n v="0.2"/>
    <n v="-65.035200000000003"/>
    <n v="82.68"/>
    <s v="High"/>
  </r>
  <r>
    <n v="31650"/>
    <s v="CA-2013-129714"/>
    <d v="2013-09-02T00:00:00"/>
    <d v="2013-09-04T00:00:00"/>
    <x v="2"/>
    <s v="AB-10060"/>
    <x v="97"/>
    <x v="2"/>
    <s v="New York City"/>
    <s v="New York"/>
    <s v="United States"/>
    <n v="10009"/>
    <s v="US"/>
    <x v="0"/>
    <s v="OFF-BI-10004995"/>
    <s v="Office Supplies"/>
    <s v="Binders"/>
    <s v="GBC DocuBind P400 Electric Binding System"/>
    <n v="4355.1679999999997"/>
    <n v="4"/>
    <n v="0.2"/>
    <n v="1415.4295999999999"/>
    <n v="82.67"/>
    <s v="Critical"/>
  </r>
  <r>
    <n v="19629"/>
    <s v="ES-2013-2708008"/>
    <d v="2013-10-23T00:00:00"/>
    <d v="2013-10-28T00:00:00"/>
    <x v="3"/>
    <s v="AR-10345"/>
    <x v="478"/>
    <x v="1"/>
    <s v="Acerra"/>
    <s v="Campania"/>
    <s v="Italy"/>
    <m/>
    <s v="EU"/>
    <x v="5"/>
    <s v="TEC-AC-10004070"/>
    <s v="Technology"/>
    <s v="Accessories"/>
    <s v="Memorex Router, Programmable"/>
    <n v="1238.55"/>
    <n v="5"/>
    <n v="0"/>
    <n v="582"/>
    <n v="82.67"/>
    <s v="Medium"/>
  </r>
  <r>
    <n v="4902"/>
    <s v="MX-2011-131618"/>
    <d v="2011-01-20T00:00:00"/>
    <d v="2011-01-20T00:00:00"/>
    <x v="0"/>
    <s v="SM-20950"/>
    <x v="304"/>
    <x v="1"/>
    <s v="Chilpancingo"/>
    <s v="Guerrero"/>
    <s v="Mexico"/>
    <m/>
    <s v="LATAM"/>
    <x v="9"/>
    <s v="OFF-AP-10002433"/>
    <s v="Office Supplies"/>
    <s v="Appliances"/>
    <s v="Cuisinart Microwave, Silver"/>
    <n v="372.28"/>
    <n v="2"/>
    <n v="0"/>
    <n v="81.88"/>
    <n v="82.668999999999997"/>
    <s v="Critical"/>
  </r>
  <r>
    <n v="11655"/>
    <s v="IT-2013-4047109"/>
    <d v="2013-06-29T00:00:00"/>
    <d v="2013-07-03T00:00:00"/>
    <x v="3"/>
    <s v="CC-12145"/>
    <x v="410"/>
    <x v="0"/>
    <s v="Reutlingen"/>
    <s v="Baden-Württemberg"/>
    <s v="Germany"/>
    <m/>
    <s v="EU"/>
    <x v="2"/>
    <s v="TEC-AC-10001100"/>
    <s v="Technology"/>
    <s v="Accessories"/>
    <s v="Logitech Router, Bluetooth"/>
    <n v="741.96"/>
    <n v="3"/>
    <n v="0"/>
    <n v="59.31"/>
    <n v="82.61"/>
    <s v="High"/>
  </r>
  <r>
    <n v="28364"/>
    <s v="IN-2011-39175"/>
    <d v="2011-10-18T00:00:00"/>
    <d v="2011-10-23T00:00:00"/>
    <x v="3"/>
    <s v="NC-18625"/>
    <x v="89"/>
    <x v="1"/>
    <s v="Allahabad"/>
    <s v="Uttar Pradesh"/>
    <s v="India"/>
    <m/>
    <s v="APAC"/>
    <x v="6"/>
    <s v="FUR-CH-10002060"/>
    <s v="Furniture"/>
    <s v="Chairs"/>
    <s v="SAFCO Rocking Chair, Adjustable"/>
    <n v="961.8"/>
    <n v="7"/>
    <n v="0"/>
    <n v="163.38"/>
    <n v="82.58"/>
    <s v="Medium"/>
  </r>
  <r>
    <n v="47068"/>
    <s v="IR-2012-3550"/>
    <d v="2012-09-05T00:00:00"/>
    <d v="2012-09-10T00:00:00"/>
    <x v="3"/>
    <s v="TB-11400"/>
    <x v="109"/>
    <x v="0"/>
    <s v="Khomeynishahr"/>
    <s v="Esfahan"/>
    <s v="Iran"/>
    <m/>
    <s v="EMEA"/>
    <x v="7"/>
    <s v="TEC-SAM-10001017"/>
    <s v="Technology"/>
    <s v="Phones"/>
    <s v="Samsung Speaker Phone, Cordless"/>
    <n v="756.54"/>
    <n v="6"/>
    <n v="0"/>
    <n v="128.52000000000001"/>
    <n v="82.55"/>
    <s v="High"/>
  </r>
  <r>
    <n v="19818"/>
    <s v="ES-2012-1691714"/>
    <d v="2012-05-17T00:00:00"/>
    <d v="2012-05-21T00:00:00"/>
    <x v="3"/>
    <s v="BP-11230"/>
    <x v="28"/>
    <x v="0"/>
    <s v="Barcelona"/>
    <s v="Catalonia"/>
    <s v="Spain"/>
    <m/>
    <s v="EU"/>
    <x v="5"/>
    <s v="TEC-PH-10004263"/>
    <s v="Technology"/>
    <s v="Phones"/>
    <s v="Cisco Signal Booster, with Caller ID"/>
    <n v="546.58799999999997"/>
    <n v="4"/>
    <n v="0.1"/>
    <n v="91.067999999999998"/>
    <n v="82.54"/>
    <s v="High"/>
  </r>
  <r>
    <n v="9354"/>
    <s v="US-2011-157840"/>
    <d v="2011-10-25T00:00:00"/>
    <d v="2011-10-27T00:00:00"/>
    <x v="1"/>
    <s v="BS-11755"/>
    <x v="672"/>
    <x v="0"/>
    <s v="Tecomán"/>
    <s v="Colima"/>
    <s v="Mexico"/>
    <m/>
    <s v="LATAM"/>
    <x v="9"/>
    <s v="FUR-TA-10001595"/>
    <s v="Furniture"/>
    <s v="Tables"/>
    <s v="Chromcraft Coffee Table, Adjustable Height"/>
    <n v="430.84800000000001"/>
    <n v="3"/>
    <n v="0.2"/>
    <n v="-59.292000000000002"/>
    <n v="82.528000000000006"/>
    <s v="High"/>
  </r>
  <r>
    <n v="10497"/>
    <s v="ES-2013-4165099"/>
    <d v="2013-02-18T00:00:00"/>
    <d v="2013-02-25T00:00:00"/>
    <x v="3"/>
    <s v="BV-11245"/>
    <x v="540"/>
    <x v="1"/>
    <s v="San Sebastian"/>
    <s v="Basque Country"/>
    <s v="Spain"/>
    <m/>
    <s v="EU"/>
    <x v="5"/>
    <s v="TEC-AC-10001258"/>
    <s v="Technology"/>
    <s v="Accessories"/>
    <s v="Belkin Router, Erganomic"/>
    <n v="1026.24"/>
    <n v="4"/>
    <n v="0"/>
    <n v="482.28"/>
    <n v="82.5"/>
    <s v="Medium"/>
  </r>
  <r>
    <n v="43591"/>
    <s v="SF-2013-8920"/>
    <d v="2013-04-29T00:00:00"/>
    <d v="2013-04-30T00:00:00"/>
    <x v="2"/>
    <s v="JB-5400"/>
    <x v="347"/>
    <x v="1"/>
    <s v="Johannesburg"/>
    <s v="Gauteng"/>
    <s v="South Africa"/>
    <m/>
    <s v="Africa"/>
    <x v="3"/>
    <s v="FUR-NOV-10002333"/>
    <s v="Furniture"/>
    <s v="Chairs"/>
    <s v="Novimex Steel Folding Chair, Black"/>
    <n v="319.2"/>
    <n v="4"/>
    <n v="0"/>
    <n v="54.24"/>
    <n v="82.5"/>
    <s v="Critical"/>
  </r>
  <r>
    <n v="29257"/>
    <s v="IN-2011-13030"/>
    <d v="2011-09-25T00:00:00"/>
    <d v="2011-10-02T00:00:00"/>
    <x v="3"/>
    <s v="PF-19120"/>
    <x v="13"/>
    <x v="0"/>
    <s v="Sydney"/>
    <s v="New South Wales"/>
    <s v="Australia"/>
    <m/>
    <s v="APAC"/>
    <x v="1"/>
    <s v="TEC-CO-10002035"/>
    <s v="Technology"/>
    <s v="Copiers"/>
    <s v="Canon Wireless Fax, High-Speed"/>
    <n v="1017.522"/>
    <n v="3"/>
    <n v="0.1"/>
    <n v="-22.698"/>
    <n v="82.47"/>
    <s v="Medium"/>
  </r>
  <r>
    <n v="44270"/>
    <s v="LE-2011-3430"/>
    <d v="2011-08-09T00:00:00"/>
    <d v="2011-08-15T00:00:00"/>
    <x v="3"/>
    <s v="CW-1905"/>
    <x v="735"/>
    <x v="2"/>
    <s v="Beirut"/>
    <s v="Beirut"/>
    <s v="Lebanon"/>
    <m/>
    <s v="EMEA"/>
    <x v="7"/>
    <s v="FUR-HON-10001851"/>
    <s v="Furniture"/>
    <s v="Chairs"/>
    <s v="Hon Executive Leather Armchair, Black"/>
    <n v="457.14"/>
    <n v="1"/>
    <n v="0"/>
    <n v="169.14"/>
    <n v="82.46"/>
    <s v="Low"/>
  </r>
  <r>
    <n v="50545"/>
    <s v="RS-2011-3350"/>
    <d v="2011-02-14T00:00:00"/>
    <d v="2011-02-16T00:00:00"/>
    <x v="1"/>
    <s v="MM-8280"/>
    <x v="384"/>
    <x v="1"/>
    <s v="Ufa"/>
    <s v="Bashkortostan"/>
    <s v="Russia"/>
    <m/>
    <s v="EMEA"/>
    <x v="7"/>
    <s v="TEC-BRO-10002103"/>
    <s v="Technology"/>
    <s v="Copiers"/>
    <s v="Brother Ink, Color"/>
    <n v="297.48"/>
    <n v="2"/>
    <n v="0"/>
    <n v="145.74"/>
    <n v="82.46"/>
    <s v="Critical"/>
  </r>
  <r>
    <n v="10989"/>
    <s v="ES-2014-1637041"/>
    <d v="2014-10-20T00:00:00"/>
    <d v="2014-10-22T00:00:00"/>
    <x v="2"/>
    <s v="DB-13555"/>
    <x v="511"/>
    <x v="1"/>
    <s v="Hamburg"/>
    <s v="Hamburg"/>
    <s v="Germany"/>
    <m/>
    <s v="EU"/>
    <x v="2"/>
    <s v="OFF-SU-10000105"/>
    <s v="Office Supplies"/>
    <s v="Supplies"/>
    <s v="Fiskars Shears, Easy Grip"/>
    <n v="246.3"/>
    <n v="5"/>
    <n v="0"/>
    <n v="24.6"/>
    <n v="82.44"/>
    <s v="High"/>
  </r>
  <r>
    <n v="19175"/>
    <s v="ES-2012-3185515"/>
    <d v="2012-01-20T00:00:00"/>
    <d v="2012-01-26T00:00:00"/>
    <x v="3"/>
    <s v="VD-21670"/>
    <x v="24"/>
    <x v="0"/>
    <s v="Northampton"/>
    <s v="England"/>
    <s v="United Kingdom"/>
    <m/>
    <s v="EU"/>
    <x v="9"/>
    <s v="TEC-PH-10002935"/>
    <s v="Technology"/>
    <s v="Phones"/>
    <s v="Samsung Smart Phone, VoIP"/>
    <n v="636.24"/>
    <n v="1"/>
    <n v="0"/>
    <n v="19.079999999999998"/>
    <n v="82.4"/>
    <s v="Medium"/>
  </r>
  <r>
    <n v="31456"/>
    <s v="CA-2013-114104"/>
    <d v="2013-11-21T00:00:00"/>
    <d v="2013-11-25T00:00:00"/>
    <x v="3"/>
    <s v="NP-18670"/>
    <x v="172"/>
    <x v="0"/>
    <s v="Edmond"/>
    <s v="Oklahoma"/>
    <s v="United States"/>
    <n v="73034"/>
    <s v="US"/>
    <x v="2"/>
    <s v="TEC-PH-10004536"/>
    <s v="Technology"/>
    <s v="Phones"/>
    <s v="Avaya 5420 Digital phone"/>
    <n v="944.93"/>
    <n v="7"/>
    <n v="0"/>
    <n v="236.23249999999999"/>
    <n v="82.39"/>
    <s v="High"/>
  </r>
  <r>
    <n v="12593"/>
    <s v="ES-2013-5431940"/>
    <d v="2013-11-05T00:00:00"/>
    <d v="2013-11-07T00:00:00"/>
    <x v="2"/>
    <s v="PT-19090"/>
    <x v="762"/>
    <x v="0"/>
    <s v="Angers"/>
    <s v="Pays de la Loire"/>
    <s v="France"/>
    <m/>
    <s v="EU"/>
    <x v="2"/>
    <s v="FUR-CH-10000966"/>
    <s v="Furniture"/>
    <s v="Chairs"/>
    <s v="Harbour Creations Chairmat, Set of Two"/>
    <n v="534.6"/>
    <n v="8"/>
    <n v="0.1"/>
    <n v="17.64"/>
    <n v="82.38"/>
    <s v="Critical"/>
  </r>
  <r>
    <n v="23339"/>
    <s v="IN-2013-36697"/>
    <d v="2013-09-16T00:00:00"/>
    <d v="2013-09-19T00:00:00"/>
    <x v="1"/>
    <s v="RB-19465"/>
    <x v="244"/>
    <x v="2"/>
    <s v="Devonport"/>
    <s v="Tasmania"/>
    <s v="Australia"/>
    <m/>
    <s v="APAC"/>
    <x v="1"/>
    <s v="TEC-PH-10001362"/>
    <s v="Technology"/>
    <s v="Phones"/>
    <s v="Cisco Office Telephone, Cordless"/>
    <n v="449.87400000000002"/>
    <n v="6"/>
    <n v="0.1"/>
    <n v="69.894000000000005"/>
    <n v="82.37"/>
    <s v="High"/>
  </r>
  <r>
    <n v="29864"/>
    <s v="IN-2013-28759"/>
    <d v="2013-12-02T00:00:00"/>
    <d v="2013-12-04T00:00:00"/>
    <x v="2"/>
    <s v="JD-15895"/>
    <x v="63"/>
    <x v="1"/>
    <s v="Chongqing"/>
    <s v="Chongqing"/>
    <s v="China"/>
    <m/>
    <s v="APAC"/>
    <x v="8"/>
    <s v="TEC-CO-10003354"/>
    <s v="Technology"/>
    <s v="Copiers"/>
    <s v="Brother Fax Machine, Laser"/>
    <n v="637.08000000000004"/>
    <n v="2"/>
    <n v="0"/>
    <n v="191.1"/>
    <n v="82.37"/>
    <s v="High"/>
  </r>
  <r>
    <n v="15113"/>
    <s v="ES-2013-4882800"/>
    <d v="2013-04-02T00:00:00"/>
    <d v="2013-04-05T00:00:00"/>
    <x v="2"/>
    <s v="AS-10045"/>
    <x v="662"/>
    <x v="1"/>
    <s v="Nancy"/>
    <s v="Lorraine"/>
    <s v="France"/>
    <m/>
    <s v="EU"/>
    <x v="2"/>
    <s v="OFF-ST-10002659"/>
    <s v="Office Supplies"/>
    <s v="Storage"/>
    <s v="Smead Shelving, Wire Frame"/>
    <n v="302.39999999999998"/>
    <n v="7"/>
    <n v="0.1"/>
    <n v="120.96"/>
    <n v="82.36"/>
    <s v="Medium"/>
  </r>
  <r>
    <n v="38265"/>
    <s v="CA-2012-110765"/>
    <d v="2012-10-16T00:00:00"/>
    <d v="2012-10-20T00:00:00"/>
    <x v="1"/>
    <s v="MP-17965"/>
    <x v="674"/>
    <x v="1"/>
    <s v="New York City"/>
    <s v="New York"/>
    <s v="United States"/>
    <n v="10011"/>
    <s v="US"/>
    <x v="0"/>
    <s v="TEC-PH-10004165"/>
    <s v="Technology"/>
    <s v="Phones"/>
    <s v="Mitel MiVoice 5330e IP Phone"/>
    <n v="824.97"/>
    <n v="3"/>
    <n v="0"/>
    <n v="214.4922"/>
    <n v="82.36"/>
    <s v="Medium"/>
  </r>
  <r>
    <n v="38798"/>
    <s v="CA-2014-121048"/>
    <d v="2014-07-15T00:00:00"/>
    <d v="2014-07-19T00:00:00"/>
    <x v="3"/>
    <s v="TC-21295"/>
    <x v="114"/>
    <x v="0"/>
    <s v="Westminster"/>
    <s v="California"/>
    <s v="United States"/>
    <n v="92683"/>
    <s v="US"/>
    <x v="4"/>
    <s v="TEC-PH-10004977"/>
    <s v="Technology"/>
    <s v="Phones"/>
    <s v="GE 30524EE4"/>
    <n v="470.37599999999998"/>
    <n v="3"/>
    <n v="0.2"/>
    <n v="52.917299999999997"/>
    <n v="82.35"/>
    <s v="High"/>
  </r>
  <r>
    <n v="20418"/>
    <s v="IN-2011-56346"/>
    <d v="2011-11-22T00:00:00"/>
    <d v="2011-11-25T00:00:00"/>
    <x v="2"/>
    <s v="NW-18400"/>
    <x v="518"/>
    <x v="0"/>
    <s v="Jieshou"/>
    <s v="Anhui"/>
    <s v="China"/>
    <m/>
    <s v="APAC"/>
    <x v="8"/>
    <s v="FUR-FU-10000921"/>
    <s v="Furniture"/>
    <s v="Furnishings"/>
    <s v="Advantus Door Stop, Erganomic"/>
    <n v="218.25"/>
    <n v="5"/>
    <n v="0"/>
    <n v="19.5"/>
    <n v="82.31"/>
    <s v="Critical"/>
  </r>
  <r>
    <n v="27671"/>
    <s v="IN-2012-34072"/>
    <d v="2012-09-18T00:00:00"/>
    <d v="2012-09-20T00:00:00"/>
    <x v="2"/>
    <s v="CM-12655"/>
    <x v="204"/>
    <x v="2"/>
    <s v="Depok"/>
    <s v="Yogyakarta"/>
    <s v="Indonesia"/>
    <m/>
    <s v="APAC"/>
    <x v="11"/>
    <s v="FUR-CH-10000608"/>
    <s v="Furniture"/>
    <s v="Chairs"/>
    <s v="Office Star Chairmat, Set of Two"/>
    <n v="347.83769999999998"/>
    <n v="7"/>
    <n v="0.27"/>
    <n v="47.537700000000001"/>
    <n v="82.3"/>
    <s v="High"/>
  </r>
  <r>
    <n v="50931"/>
    <s v="CA-2011-5260"/>
    <d v="2011-11-01T00:00:00"/>
    <d v="2011-11-05T00:00:00"/>
    <x v="1"/>
    <s v="LC-7140"/>
    <x v="676"/>
    <x v="0"/>
    <s v="Surrey"/>
    <s v="British Columbia"/>
    <s v="Canada"/>
    <m/>
    <s v="Canada"/>
    <x v="12"/>
    <s v="TEC-CAN-10003392"/>
    <s v="Technology"/>
    <s v="Copiers"/>
    <s v="Canon Copy Machine, Color"/>
    <n v="527.16"/>
    <n v="2"/>
    <n v="0"/>
    <n v="131.76"/>
    <n v="82.29"/>
    <s v="Medium"/>
  </r>
  <r>
    <n v="40168"/>
    <s v="CA-2014-101805"/>
    <d v="2014-12-02T00:00:00"/>
    <d v="2014-12-07T00:00:00"/>
    <x v="3"/>
    <s v="SH-19975"/>
    <x v="345"/>
    <x v="1"/>
    <s v="Seattle"/>
    <s v="Washington"/>
    <s v="United States"/>
    <n v="98105"/>
    <s v="US"/>
    <x v="4"/>
    <s v="OFF-ST-10002756"/>
    <s v="Office Supplies"/>
    <s v="Storage"/>
    <s v="Tennsco Stur-D-Stor Boltless Shelving, 5 Shelves, 24&quot; Deep, Sand"/>
    <n v="541.24"/>
    <n v="4"/>
    <n v="0"/>
    <n v="5.4123999999999999"/>
    <n v="82.27"/>
    <s v="High"/>
  </r>
  <r>
    <n v="17283"/>
    <s v="IT-2011-2011704"/>
    <d v="2011-06-07T00:00:00"/>
    <d v="2011-06-13T00:00:00"/>
    <x v="3"/>
    <s v="ED-13885"/>
    <x v="228"/>
    <x v="2"/>
    <s v="Palermo"/>
    <s v="Sicily"/>
    <s v="Italy"/>
    <m/>
    <s v="EU"/>
    <x v="5"/>
    <s v="TEC-CO-10003474"/>
    <s v="Technology"/>
    <s v="Copiers"/>
    <s v="Brother Personal Copier, Digital"/>
    <n v="712.65"/>
    <n v="5"/>
    <n v="0"/>
    <n v="14.25"/>
    <n v="82.24"/>
    <s v="Low"/>
  </r>
  <r>
    <n v="47934"/>
    <s v="UP-2014-5040"/>
    <d v="2014-11-05T00:00:00"/>
    <d v="2014-11-07T00:00:00"/>
    <x v="1"/>
    <s v="HK-4890"/>
    <x v="457"/>
    <x v="1"/>
    <s v="Kryvyy Rih"/>
    <s v="Dnipropetrovs'k"/>
    <s v="Ukraine"/>
    <m/>
    <s v="EMEA"/>
    <x v="7"/>
    <s v="FUR-SAU-10004053"/>
    <s v="Furniture"/>
    <s v="Bookcases"/>
    <s v="Sauder Floating Shelf Set, Mobile"/>
    <n v="788.4"/>
    <n v="4"/>
    <n v="0"/>
    <n v="291.60000000000002"/>
    <n v="82.24"/>
    <s v="High"/>
  </r>
  <r>
    <n v="7289"/>
    <s v="MX-2014-120733"/>
    <d v="2014-10-01T00:00:00"/>
    <d v="2014-10-04T00:00:00"/>
    <x v="2"/>
    <s v="JE-15745"/>
    <x v="31"/>
    <x v="0"/>
    <s v="La Ceiba"/>
    <s v="Atlántida"/>
    <s v="Honduras"/>
    <m/>
    <s v="LATAM"/>
    <x v="2"/>
    <s v="TEC-AC-10001830"/>
    <s v="Technology"/>
    <s v="Accessories"/>
    <s v="Enermax Router, Erganomic"/>
    <n v="204.91200000000001"/>
    <n v="2"/>
    <n v="0.4"/>
    <n v="-122.968"/>
    <n v="82.230999999999995"/>
    <s v="Critical"/>
  </r>
  <r>
    <n v="7631"/>
    <s v="MX-2013-144988"/>
    <d v="2013-11-18T00:00:00"/>
    <d v="2013-11-21T00:00:00"/>
    <x v="1"/>
    <s v="BN-11470"/>
    <x v="298"/>
    <x v="1"/>
    <s v="Buenos Aires"/>
    <s v="Buenos Aires"/>
    <s v="Argentina"/>
    <m/>
    <s v="LATAM"/>
    <x v="5"/>
    <s v="TEC-AC-10003955"/>
    <s v="Technology"/>
    <s v="Accessories"/>
    <s v="Memorex Router, Erganomic"/>
    <n v="683.25599999999997"/>
    <n v="7"/>
    <n v="0.4"/>
    <n v="68.236000000000004"/>
    <n v="82.192999999999998"/>
    <s v="Critical"/>
  </r>
  <r>
    <n v="8411"/>
    <s v="US-2014-103884"/>
    <d v="2014-06-10T00:00:00"/>
    <d v="2014-06-17T00:00:00"/>
    <x v="3"/>
    <s v="CR-12820"/>
    <x v="190"/>
    <x v="2"/>
    <s v="Tegucigalpa"/>
    <s v="Francisco Morazán"/>
    <s v="Honduras"/>
    <m/>
    <s v="LATAM"/>
    <x v="2"/>
    <s v="TEC-PH-10000106"/>
    <s v="Technology"/>
    <s v="Phones"/>
    <s v="Apple Smart Phone, Full Size"/>
    <n v="765"/>
    <n v="3"/>
    <n v="0.4"/>
    <n v="-331.5"/>
    <n v="82.177000000000007"/>
    <s v="Medium"/>
  </r>
  <r>
    <n v="9729"/>
    <s v="MX-2013-114153"/>
    <d v="2013-05-29T00:00:00"/>
    <d v="2013-05-31T00:00:00"/>
    <x v="1"/>
    <s v="DL-13495"/>
    <x v="246"/>
    <x v="1"/>
    <s v="Progreso"/>
    <s v="Yucatán"/>
    <s v="Mexico"/>
    <m/>
    <s v="LATAM"/>
    <x v="9"/>
    <s v="OFF-AP-10003625"/>
    <s v="Office Supplies"/>
    <s v="Appliances"/>
    <s v="Hoover Microwave, White"/>
    <n v="613.55999999999995"/>
    <n v="3"/>
    <n v="0"/>
    <n v="6.12"/>
    <n v="82.17"/>
    <s v="High"/>
  </r>
  <r>
    <n v="27903"/>
    <s v="ID-2014-75190"/>
    <d v="2014-06-06T00:00:00"/>
    <d v="2014-06-10T00:00:00"/>
    <x v="3"/>
    <s v="PP-18955"/>
    <x v="430"/>
    <x v="2"/>
    <s v="Coffs Harbour"/>
    <s v="New South Wales"/>
    <s v="Australia"/>
    <m/>
    <s v="APAC"/>
    <x v="1"/>
    <s v="FUR-CH-10001684"/>
    <s v="Furniture"/>
    <s v="Chairs"/>
    <s v="Office Star Rocking Chair, Adjustable"/>
    <n v="1161.54"/>
    <n v="9"/>
    <n v="0.1"/>
    <n v="-103.41"/>
    <n v="82.17"/>
    <s v="Medium"/>
  </r>
  <r>
    <n v="31307"/>
    <s v="CA-2011-115812"/>
    <d v="2011-06-09T00:00:00"/>
    <d v="2011-06-14T00:00:00"/>
    <x v="3"/>
    <s v="BH-11710"/>
    <x v="219"/>
    <x v="0"/>
    <s v="Los Angeles"/>
    <s v="California"/>
    <s v="United States"/>
    <n v="90032"/>
    <s v="US"/>
    <x v="4"/>
    <s v="FUR-TA-10001539"/>
    <s v="Furniture"/>
    <s v="Tables"/>
    <s v="Chromcraft Rectangular Conference Tables"/>
    <n v="1706.184"/>
    <n v="9"/>
    <n v="0.2"/>
    <n v="85.309200000000004"/>
    <n v="82.17"/>
    <s v="Medium"/>
  </r>
  <r>
    <n v="31754"/>
    <s v="US-2013-157945"/>
    <d v="2013-09-27T00:00:00"/>
    <d v="2013-10-02T00:00:00"/>
    <x v="3"/>
    <s v="NF-18385"/>
    <x v="90"/>
    <x v="0"/>
    <s v="Decatur"/>
    <s v="Illinois"/>
    <s v="United States"/>
    <n v="62521"/>
    <s v="US"/>
    <x v="2"/>
    <s v="FUR-CH-10002331"/>
    <s v="Furniture"/>
    <s v="Chairs"/>
    <s v="Hon 4700 Series Mobuis Mid-Back Task Chairs with Adjustable Arms"/>
    <n v="747.55799999999999"/>
    <n v="3"/>
    <n v="0.3"/>
    <n v="-96.114599999999996"/>
    <n v="82.14"/>
    <s v="High"/>
  </r>
  <r>
    <n v="19566"/>
    <s v="IT-2013-5108540"/>
    <d v="2013-08-28T00:00:00"/>
    <d v="2013-08-30T00:00:00"/>
    <x v="2"/>
    <s v="BE-11455"/>
    <x v="280"/>
    <x v="2"/>
    <s v="Aschaffenburg"/>
    <s v="Bavaria"/>
    <s v="Germany"/>
    <m/>
    <s v="EU"/>
    <x v="2"/>
    <s v="OFF-ST-10004267"/>
    <s v="Office Supplies"/>
    <s v="Storage"/>
    <s v="Smead File Cart, Single Width"/>
    <n v="346.76100000000002"/>
    <n v="3"/>
    <n v="0.1"/>
    <n v="-34.749000000000002"/>
    <n v="82.13"/>
    <s v="High"/>
  </r>
  <r>
    <n v="4645"/>
    <s v="MX-2014-157525"/>
    <d v="2014-09-25T00:00:00"/>
    <d v="2014-09-29T00:00:00"/>
    <x v="3"/>
    <s v="TA-21385"/>
    <x v="151"/>
    <x v="2"/>
    <s v="San Bernardo"/>
    <s v="Santiago"/>
    <s v="Chile"/>
    <m/>
    <s v="LATAM"/>
    <x v="5"/>
    <s v="FUR-CH-10004795"/>
    <s v="Furniture"/>
    <s v="Chairs"/>
    <s v="SAFCO Swivel Stool, Red"/>
    <n v="783.72"/>
    <n v="7"/>
    <n v="0"/>
    <n v="31.22"/>
    <n v="82.117000000000004"/>
    <s v="High"/>
  </r>
  <r>
    <n v="39957"/>
    <s v="CA-2014-124765"/>
    <d v="2014-11-26T00:00:00"/>
    <d v="2014-12-01T00:00:00"/>
    <x v="3"/>
    <s v="HZ-14950"/>
    <x v="261"/>
    <x v="0"/>
    <s v="Fort Lauderdale"/>
    <s v="Florida"/>
    <s v="United States"/>
    <n v="33311"/>
    <s v="US"/>
    <x v="5"/>
    <s v="FUR-BO-10003965"/>
    <s v="Furniture"/>
    <s v="Bookcases"/>
    <s v="O'Sullivan Manor Hill 2-Door Library in Brianna Oak"/>
    <n v="723.92"/>
    <n v="5"/>
    <n v="0.2"/>
    <n v="-81.441000000000003"/>
    <n v="82.08"/>
    <s v="High"/>
  </r>
  <r>
    <n v="27707"/>
    <s v="IN-2014-38629"/>
    <d v="2014-08-29T00:00:00"/>
    <d v="2014-09-03T00:00:00"/>
    <x v="3"/>
    <s v="PT-19090"/>
    <x v="762"/>
    <x v="0"/>
    <s v="Harbin"/>
    <s v="Heilongjiang"/>
    <s v="China"/>
    <m/>
    <s v="APAC"/>
    <x v="8"/>
    <s v="FUR-CH-10004913"/>
    <s v="Furniture"/>
    <s v="Chairs"/>
    <s v="Office Star Rocking Chair, Red"/>
    <n v="986.37"/>
    <n v="7"/>
    <n v="0"/>
    <n v="108.36"/>
    <n v="82.05"/>
    <s v="Medium"/>
  </r>
  <r>
    <n v="50053"/>
    <s v="TU-2013-6330"/>
    <d v="2013-12-27T00:00:00"/>
    <d v="2014-01-01T00:00:00"/>
    <x v="1"/>
    <s v="BT-1440"/>
    <x v="756"/>
    <x v="0"/>
    <s v="Istanbul"/>
    <s v="Istanbul"/>
    <s v="Turkey"/>
    <m/>
    <s v="EMEA"/>
    <x v="7"/>
    <s v="FUR-DAN-10002167"/>
    <s v="Furniture"/>
    <s v="Bookcases"/>
    <s v="Dania Library with Doors, Mobile"/>
    <n v="583.87199999999996"/>
    <n v="4"/>
    <n v="0.6"/>
    <n v="-540.16800000000001"/>
    <n v="81.98"/>
    <s v="Medium"/>
  </r>
  <r>
    <n v="15214"/>
    <s v="ES-2013-3505557"/>
    <d v="2013-12-13T00:00:00"/>
    <d v="2013-12-19T00:00:00"/>
    <x v="3"/>
    <s v="LL-16840"/>
    <x v="562"/>
    <x v="0"/>
    <s v="Aalen"/>
    <s v="Baden-Württemberg"/>
    <s v="Germany"/>
    <m/>
    <s v="EU"/>
    <x v="2"/>
    <s v="FUR-BO-10004388"/>
    <s v="Furniture"/>
    <s v="Bookcases"/>
    <s v="Ikea Library with Doors, Metal"/>
    <n v="979.69500000000005"/>
    <n v="3"/>
    <n v="0.1"/>
    <n v="283.005"/>
    <n v="81.97"/>
    <s v="Medium"/>
  </r>
  <r>
    <n v="34821"/>
    <s v="CA-2013-132731"/>
    <d v="2013-11-25T00:00:00"/>
    <d v="2013-11-29T00:00:00"/>
    <x v="3"/>
    <s v="GA-14515"/>
    <x v="571"/>
    <x v="0"/>
    <s v="Dallas"/>
    <s v="Texas"/>
    <s v="United States"/>
    <n v="75081"/>
    <s v="US"/>
    <x v="2"/>
    <s v="TEC-PH-10004120"/>
    <s v="Technology"/>
    <s v="Phones"/>
    <s v="AT&amp;T 1080 Phone"/>
    <n v="657.55200000000002"/>
    <n v="6"/>
    <n v="0.2"/>
    <n v="49.316400000000002"/>
    <n v="81.96"/>
    <s v="High"/>
  </r>
  <r>
    <n v="30887"/>
    <s v="ID-2011-84402"/>
    <d v="2011-08-18T00:00:00"/>
    <d v="2011-08-19T00:00:00"/>
    <x v="2"/>
    <s v="SH-20395"/>
    <x v="777"/>
    <x v="0"/>
    <s v="Geraldton"/>
    <s v="Western Australia"/>
    <s v="Australia"/>
    <m/>
    <s v="APAC"/>
    <x v="1"/>
    <s v="OFF-ST-10004577"/>
    <s v="Office Supplies"/>
    <s v="Storage"/>
    <s v="Fellowes Lockers, Industrial"/>
    <n v="498.74400000000003"/>
    <n v="4"/>
    <n v="0.4"/>
    <n v="-232.77600000000001"/>
    <n v="81.94"/>
    <s v="Critical"/>
  </r>
  <r>
    <n v="3542"/>
    <s v="MX-2014-145737"/>
    <d v="2014-09-01T00:00:00"/>
    <d v="2014-09-05T00:00:00"/>
    <x v="3"/>
    <s v="RD-19810"/>
    <x v="729"/>
    <x v="2"/>
    <s v="Managua"/>
    <s v="Managua"/>
    <s v="Nicaragua"/>
    <m/>
    <s v="LATAM"/>
    <x v="2"/>
    <s v="TEC-AC-10002629"/>
    <s v="Technology"/>
    <s v="Accessories"/>
    <s v="Belkin Memory Card, Programmable"/>
    <n v="465.24"/>
    <n v="6"/>
    <n v="0"/>
    <n v="213.96"/>
    <n v="81.930999999999997"/>
    <s v="High"/>
  </r>
  <r>
    <n v="24189"/>
    <s v="IN-2012-53042"/>
    <d v="2012-04-14T00:00:00"/>
    <d v="2012-04-16T00:00:00"/>
    <x v="1"/>
    <s v="FG-14260"/>
    <x v="370"/>
    <x v="2"/>
    <s v="Aurangabad"/>
    <s v="Maharashtra"/>
    <s v="India"/>
    <m/>
    <s v="APAC"/>
    <x v="6"/>
    <s v="FUR-BO-10003549"/>
    <s v="Furniture"/>
    <s v="Bookcases"/>
    <s v="Sauder Floating Shelf Set, Metal"/>
    <n v="970.2"/>
    <n v="5"/>
    <n v="0"/>
    <n v="145.5"/>
    <n v="81.92"/>
    <s v="High"/>
  </r>
  <r>
    <n v="25247"/>
    <s v="IN-2014-14003"/>
    <d v="2014-05-26T00:00:00"/>
    <d v="2014-05-28T00:00:00"/>
    <x v="2"/>
    <s v="GH-14425"/>
    <x v="381"/>
    <x v="0"/>
    <s v="Dewas"/>
    <s v="Madhya Pradesh"/>
    <s v="India"/>
    <m/>
    <s v="APAC"/>
    <x v="6"/>
    <s v="FUR-CH-10002890"/>
    <s v="Furniture"/>
    <s v="Chairs"/>
    <s v="Office Star Chairmat, Adjustable"/>
    <n v="341.55"/>
    <n v="5"/>
    <n v="0"/>
    <n v="30.6"/>
    <n v="81.92"/>
    <s v="Critical"/>
  </r>
  <r>
    <n v="26323"/>
    <s v="IN-2014-32770"/>
    <d v="2014-10-07T00:00:00"/>
    <d v="2014-10-11T00:00:00"/>
    <x v="3"/>
    <s v="AP-10720"/>
    <x v="189"/>
    <x v="2"/>
    <s v="Jabalpur"/>
    <s v="Madhya Pradesh"/>
    <s v="India"/>
    <m/>
    <s v="APAC"/>
    <x v="6"/>
    <s v="TEC-CO-10003951"/>
    <s v="Technology"/>
    <s v="Copiers"/>
    <s v="HP Copy Machine, High-Speed"/>
    <n v="487.38"/>
    <n v="2"/>
    <n v="0"/>
    <n v="107.22"/>
    <n v="81.849999999999994"/>
    <s v="High"/>
  </r>
  <r>
    <n v="37294"/>
    <s v="CA-2013-162187"/>
    <d v="2013-12-12T00:00:00"/>
    <d v="2013-12-12T00:00:00"/>
    <x v="0"/>
    <s v="NS-18640"/>
    <x v="711"/>
    <x v="1"/>
    <s v="Columbus"/>
    <s v="Ohio"/>
    <s v="United States"/>
    <n v="43229"/>
    <s v="US"/>
    <x v="0"/>
    <s v="FUR-TA-10003008"/>
    <s v="Furniture"/>
    <s v="Tables"/>
    <s v="Lesro Round Back Collection Coffee Table, End Table"/>
    <n v="328.59"/>
    <n v="3"/>
    <n v="0.4"/>
    <n v="-147.8655"/>
    <n v="81.83"/>
    <s v="Critical"/>
  </r>
  <r>
    <n v="47112"/>
    <s v="KE-2012-5260"/>
    <d v="2012-06-23T00:00:00"/>
    <d v="2012-06-28T00:00:00"/>
    <x v="3"/>
    <s v="EJ-3720"/>
    <x v="395"/>
    <x v="0"/>
    <s v="Marsabit"/>
    <s v="Eastern"/>
    <s v="Kenya"/>
    <m/>
    <s v="Africa"/>
    <x v="3"/>
    <s v="TEC-HP -10004149"/>
    <s v="Technology"/>
    <s v="Copiers"/>
    <s v="HP Copy Machine, Color"/>
    <n v="967.56"/>
    <n v="4"/>
    <n v="0"/>
    <n v="193.44"/>
    <n v="81.83"/>
    <s v="Medium"/>
  </r>
  <r>
    <n v="50619"/>
    <s v="NI-2014-8510"/>
    <d v="2014-12-03T00:00:00"/>
    <d v="2014-12-04T00:00:00"/>
    <x v="2"/>
    <s v="KL-6645"/>
    <x v="667"/>
    <x v="0"/>
    <s v="Lagos"/>
    <s v="Lagos"/>
    <s v="Nigeria"/>
    <m/>
    <s v="Africa"/>
    <x v="3"/>
    <s v="TEC-NOK-10001283"/>
    <s v="Technology"/>
    <s v="Phones"/>
    <s v="Nokia Smart Phone, Full Size"/>
    <n v="382.41"/>
    <n v="2"/>
    <n v="0.7"/>
    <n v="-752.13"/>
    <n v="81.83"/>
    <s v="High"/>
  </r>
  <r>
    <n v="11986"/>
    <s v="IT-2013-4281827"/>
    <d v="2013-02-25T00:00:00"/>
    <d v="2013-03-01T00:00:00"/>
    <x v="3"/>
    <s v="AB-10600"/>
    <x v="19"/>
    <x v="1"/>
    <s v="Amadora"/>
    <s v="Lisboa"/>
    <s v="Portugal"/>
    <m/>
    <s v="EU"/>
    <x v="5"/>
    <s v="FUR-BO-10002892"/>
    <s v="Furniture"/>
    <s v="Bookcases"/>
    <s v="Safco Classic Bookcase, Mobile"/>
    <n v="1322.01"/>
    <n v="6"/>
    <n v="0.5"/>
    <n v="-317.43"/>
    <n v="81.819999999999993"/>
    <s v="Medium"/>
  </r>
  <r>
    <n v="45644"/>
    <s v="IZ-2014-7130"/>
    <d v="2014-08-28T00:00:00"/>
    <d v="2014-08-31T00:00:00"/>
    <x v="1"/>
    <s v="PF-9165"/>
    <x v="442"/>
    <x v="0"/>
    <s v="Arbil"/>
    <s v="Arbil"/>
    <s v="Iraq"/>
    <m/>
    <s v="EMEA"/>
    <x v="7"/>
    <s v="TEC-HP -10002603"/>
    <s v="Technology"/>
    <s v="Copiers"/>
    <s v="HP Copy Machine, High-Speed"/>
    <n v="243.69"/>
    <n v="1"/>
    <n v="0"/>
    <n v="41.4"/>
    <n v="81.819999999999993"/>
    <s v="Critical"/>
  </r>
  <r>
    <n v="24438"/>
    <s v="ID-2014-74238"/>
    <d v="2014-02-17T00:00:00"/>
    <d v="2014-02-18T00:00:00"/>
    <x v="2"/>
    <s v="KH-16510"/>
    <x v="373"/>
    <x v="0"/>
    <s v="Bacolod City"/>
    <s v="Western Visayas"/>
    <s v="Philippines"/>
    <m/>
    <s v="APAC"/>
    <x v="11"/>
    <s v="FUR-CH-10001207"/>
    <s v="Furniture"/>
    <s v="Chairs"/>
    <s v="Hon Executive Leather Armchair, Red"/>
    <n v="344.54250000000002"/>
    <n v="1"/>
    <n v="0.25"/>
    <n v="-45.967500000000001"/>
    <n v="81.81"/>
    <s v="High"/>
  </r>
  <r>
    <n v="4173"/>
    <s v="US-2011-115077"/>
    <d v="2011-09-30T00:00:00"/>
    <d v="2011-10-04T00:00:00"/>
    <x v="1"/>
    <s v="PC-18745"/>
    <x v="586"/>
    <x v="1"/>
    <s v="San Pedro de Macorís"/>
    <s v="San Pedro de Macorís"/>
    <s v="Dominican Republic"/>
    <m/>
    <s v="LATAM"/>
    <x v="10"/>
    <s v="OFF-AP-10002681"/>
    <s v="Office Supplies"/>
    <s v="Appliances"/>
    <s v="Hamilton Beach Stove, Black"/>
    <n v="577.88800000000003"/>
    <n v="2"/>
    <n v="0.2"/>
    <n v="-93.912000000000006"/>
    <n v="81.805999999999997"/>
    <s v="Medium"/>
  </r>
  <r>
    <n v="10632"/>
    <s v="ES-2014-3066003"/>
    <d v="2014-09-15T00:00:00"/>
    <d v="2014-09-21T00:00:00"/>
    <x v="3"/>
    <s v="GW-14605"/>
    <x v="553"/>
    <x v="0"/>
    <s v="Coulommiers"/>
    <s v="Ile-de-France"/>
    <s v="France"/>
    <m/>
    <s v="EU"/>
    <x v="2"/>
    <s v="TEC-CO-10002601"/>
    <s v="Technology"/>
    <s v="Copiers"/>
    <s v="Brother Fax and Copier, Digital"/>
    <n v="1137.2235000000001"/>
    <n v="7"/>
    <n v="0.15"/>
    <n v="-13.576499999999999"/>
    <n v="81.8"/>
    <s v="Low"/>
  </r>
  <r>
    <n v="32441"/>
    <s v="CA-2011-146969"/>
    <d v="2011-09-29T00:00:00"/>
    <d v="2011-10-03T00:00:00"/>
    <x v="3"/>
    <s v="AP-10915"/>
    <x v="46"/>
    <x v="0"/>
    <s v="Los Angeles"/>
    <s v="California"/>
    <s v="United States"/>
    <n v="90045"/>
    <s v="US"/>
    <x v="4"/>
    <s v="TEC-MA-10004241"/>
    <s v="Technology"/>
    <s v="Machines"/>
    <s v="Star Micronics TSP800 TSP847IIU Receipt Printer"/>
    <n v="686.32"/>
    <n v="2"/>
    <n v="0.2"/>
    <n v="223.054"/>
    <n v="81.78"/>
    <s v="High"/>
  </r>
  <r>
    <n v="21338"/>
    <s v="ID-2013-60896"/>
    <d v="2013-08-05T00:00:00"/>
    <d v="2013-08-07T00:00:00"/>
    <x v="2"/>
    <s v="JE-16165"/>
    <x v="327"/>
    <x v="1"/>
    <s v="Jakarta"/>
    <s v="Jakarta"/>
    <s v="Indonesia"/>
    <m/>
    <s v="APAC"/>
    <x v="11"/>
    <s v="TEC-PH-10003487"/>
    <s v="Technology"/>
    <s v="Phones"/>
    <s v="Motorola Office Telephone, with Caller ID"/>
    <n v="357.3648"/>
    <n v="6"/>
    <n v="0.17"/>
    <n v="124.8048"/>
    <n v="81.760000000000005"/>
    <s v="Critical"/>
  </r>
  <r>
    <n v="42546"/>
    <s v="SA-2013-5320"/>
    <d v="2013-04-17T00:00:00"/>
    <d v="2013-04-21T00:00:00"/>
    <x v="3"/>
    <s v="VG-11805"/>
    <x v="41"/>
    <x v="1"/>
    <s v="Jeddah"/>
    <s v="Makkah"/>
    <s v="Saudi Arabia"/>
    <m/>
    <s v="EMEA"/>
    <x v="7"/>
    <s v="OFF-CUI-10001670"/>
    <s v="Office Supplies"/>
    <s v="Appliances"/>
    <s v="Cuisinart Stove, White"/>
    <n v="536.42999999999995"/>
    <n v="1"/>
    <n v="0"/>
    <n v="91.17"/>
    <n v="81.739999999999995"/>
    <s v="High"/>
  </r>
  <r>
    <n v="47071"/>
    <s v="PL-2012-590"/>
    <d v="2012-09-20T00:00:00"/>
    <d v="2012-09-22T00:00:00"/>
    <x v="2"/>
    <s v="PF-9225"/>
    <x v="235"/>
    <x v="0"/>
    <s v="Lodz"/>
    <s v="Lodz"/>
    <s v="Poland"/>
    <m/>
    <s v="EMEA"/>
    <x v="7"/>
    <s v="OFF-HAM-10001621"/>
    <s v="Office Supplies"/>
    <s v="Appliances"/>
    <s v="Hamilton Beach Refrigerator, Black"/>
    <n v="499.56"/>
    <n v="1"/>
    <n v="0"/>
    <n v="89.91"/>
    <n v="81.72"/>
    <s v="Critical"/>
  </r>
  <r>
    <n v="27424"/>
    <s v="IN-2013-66216"/>
    <d v="2013-02-02T00:00:00"/>
    <d v="2013-02-06T00:00:00"/>
    <x v="3"/>
    <s v="ME-17725"/>
    <x v="764"/>
    <x v="0"/>
    <s v="Ratlam"/>
    <s v="Madhya Pradesh"/>
    <s v="India"/>
    <m/>
    <s v="APAC"/>
    <x v="6"/>
    <s v="OFF-ST-10000103"/>
    <s v="Office Supplies"/>
    <s v="Storage"/>
    <s v="Smead Lockers, Industrial"/>
    <n v="397.8"/>
    <n v="2"/>
    <n v="0"/>
    <n v="55.68"/>
    <n v="81.69"/>
    <s v="High"/>
  </r>
  <r>
    <n v="27774"/>
    <s v="ID-2013-11322"/>
    <d v="2013-07-28T00:00:00"/>
    <d v="2013-07-31T00:00:00"/>
    <x v="1"/>
    <s v="PF-19165"/>
    <x v="442"/>
    <x v="0"/>
    <s v="Multan"/>
    <s v="Punjab"/>
    <s v="Pakistan"/>
    <m/>
    <s v="APAC"/>
    <x v="6"/>
    <s v="TEC-PH-10001354"/>
    <s v="Technology"/>
    <s v="Phones"/>
    <s v="Motorola Speaker Phone, Full Size"/>
    <n v="589.81500000000005"/>
    <n v="9"/>
    <n v="0.5"/>
    <n v="-259.60500000000002"/>
    <n v="81.69"/>
    <s v="High"/>
  </r>
  <r>
    <n v="1961"/>
    <s v="MX-2013-153479"/>
    <d v="2013-03-20T00:00:00"/>
    <d v="2013-03-24T00:00:00"/>
    <x v="3"/>
    <s v="SC-20230"/>
    <x v="357"/>
    <x v="1"/>
    <s v="Querétaro"/>
    <s v="Querétaro"/>
    <s v="Mexico"/>
    <m/>
    <s v="LATAM"/>
    <x v="9"/>
    <s v="TEC-PH-10002774"/>
    <s v="Technology"/>
    <s v="Phones"/>
    <s v="Nokia Smart Phone, with Caller ID"/>
    <n v="1277.82"/>
    <n v="3"/>
    <n v="0"/>
    <n v="511.08"/>
    <n v="81.665000000000006"/>
    <s v="Medium"/>
  </r>
  <r>
    <n v="22559"/>
    <s v="ID-2011-25735"/>
    <d v="2011-02-26T00:00:00"/>
    <d v="2011-03-01T00:00:00"/>
    <x v="1"/>
    <s v="MD-17860"/>
    <x v="377"/>
    <x v="1"/>
    <s v="Jakarta"/>
    <s v="Jakarta"/>
    <s v="Indonesia"/>
    <m/>
    <s v="APAC"/>
    <x v="11"/>
    <s v="TEC-MA-10001726"/>
    <s v="Technology"/>
    <s v="Machines"/>
    <s v="Epson Receipt Printer, White"/>
    <n v="287.44560000000001"/>
    <n v="3"/>
    <n v="0.17"/>
    <n v="-45.104399999999998"/>
    <n v="81.63"/>
    <s v="Critical"/>
  </r>
  <r>
    <n v="817"/>
    <s v="US-2012-116925"/>
    <d v="2012-12-28T00:00:00"/>
    <d v="2013-01-02T00:00:00"/>
    <x v="3"/>
    <s v="TT-21265"/>
    <x v="516"/>
    <x v="1"/>
    <s v="Valencia"/>
    <s v="Carabobo"/>
    <s v="Venezuela"/>
    <m/>
    <s v="LATAM"/>
    <x v="5"/>
    <s v="TEC-PH-10000018"/>
    <s v="Technology"/>
    <s v="Phones"/>
    <s v="Nokia Smart Phone, Full Size"/>
    <n v="764.82"/>
    <n v="3"/>
    <n v="0.4"/>
    <n v="-216.72"/>
    <n v="81.611000000000004"/>
    <s v="Medium"/>
  </r>
  <r>
    <n v="24829"/>
    <s v="IN-2014-40197"/>
    <d v="2014-11-20T00:00:00"/>
    <d v="2014-11-23T00:00:00"/>
    <x v="2"/>
    <s v="JH-15820"/>
    <x v="48"/>
    <x v="0"/>
    <s v="Palembang"/>
    <s v="Sumatera Selatan"/>
    <s v="Indonesia"/>
    <m/>
    <s v="APAC"/>
    <x v="11"/>
    <s v="OFF-ST-10002395"/>
    <s v="Office Supplies"/>
    <s v="Storage"/>
    <s v="Rogers Lockers, Single Width"/>
    <n v="351.339"/>
    <n v="2"/>
    <n v="0.17"/>
    <n v="114.279"/>
    <n v="81.61"/>
    <s v="Medium"/>
  </r>
  <r>
    <n v="31369"/>
    <s v="US-2012-134026"/>
    <d v="2012-04-26T00:00:00"/>
    <d v="2012-05-02T00:00:00"/>
    <x v="3"/>
    <s v="JE-15745"/>
    <x v="31"/>
    <x v="0"/>
    <s v="Memphis"/>
    <s v="Tennessee"/>
    <s v="United States"/>
    <n v="38109"/>
    <s v="US"/>
    <x v="5"/>
    <s v="FUR-CH-10000513"/>
    <s v="Furniture"/>
    <s v="Chairs"/>
    <s v="High-Back Leather Manager's Chair"/>
    <n v="831.93600000000004"/>
    <n v="8"/>
    <n v="0.2"/>
    <n v="-114.3912"/>
    <n v="81.61"/>
    <s v="Medium"/>
  </r>
  <r>
    <n v="31830"/>
    <s v="CA-2013-168753"/>
    <d v="2013-05-30T00:00:00"/>
    <d v="2013-06-02T00:00:00"/>
    <x v="1"/>
    <s v="RL-19615"/>
    <x v="148"/>
    <x v="0"/>
    <s v="Montgomery"/>
    <s v="Alabama"/>
    <s v="United States"/>
    <n v="36116"/>
    <s v="US"/>
    <x v="5"/>
    <s v="TEC-PH-10000984"/>
    <s v="Technology"/>
    <s v="Phones"/>
    <s v="Panasonic KX-TG9471B"/>
    <n v="979.95"/>
    <n v="5"/>
    <n v="0"/>
    <n v="274.38600000000002"/>
    <n v="81.599999999999994"/>
    <s v="High"/>
  </r>
  <r>
    <n v="40486"/>
    <s v="US-2012-130512"/>
    <d v="2012-08-21T00:00:00"/>
    <d v="2012-08-25T00:00:00"/>
    <x v="3"/>
    <s v="SM-20320"/>
    <x v="365"/>
    <x v="2"/>
    <s v="Allentown"/>
    <s v="Pennsylvania"/>
    <s v="United States"/>
    <n v="18103"/>
    <s v="US"/>
    <x v="0"/>
    <s v="OFF-ST-10002574"/>
    <s v="Office Supplies"/>
    <s v="Storage"/>
    <s v="SAFCO Commercial Wire Shelving, Black"/>
    <n v="663.072"/>
    <n v="6"/>
    <n v="0.2"/>
    <n v="-165.768"/>
    <n v="81.599999999999994"/>
    <s v="High"/>
  </r>
  <r>
    <n v="51240"/>
    <s v="ZA-2012-2040"/>
    <d v="2012-04-06T00:00:00"/>
    <d v="2012-04-12T00:00:00"/>
    <x v="3"/>
    <s v="AB-15"/>
    <x v="120"/>
    <x v="0"/>
    <s v="Mufulira"/>
    <s v="Copperbelt"/>
    <s v="Zambia"/>
    <m/>
    <s v="Africa"/>
    <x v="3"/>
    <s v="TEC-KON-10004774"/>
    <s v="Technology"/>
    <s v="Machines"/>
    <s v="Konica Inkjet, Durable"/>
    <n v="1247.4000000000001"/>
    <n v="4"/>
    <n v="0"/>
    <n v="74.760000000000005"/>
    <n v="81.599999999999994"/>
    <s v="Medium"/>
  </r>
  <r>
    <n v="29804"/>
    <s v="IN-2014-19239"/>
    <d v="2014-10-02T00:00:00"/>
    <d v="2014-10-04T00:00:00"/>
    <x v="2"/>
    <s v="PL-18925"/>
    <x v="420"/>
    <x v="2"/>
    <s v="Tianjin"/>
    <s v="Tianjin"/>
    <s v="China"/>
    <m/>
    <s v="APAC"/>
    <x v="8"/>
    <s v="FUR-BO-10002289"/>
    <s v="Furniture"/>
    <s v="Bookcases"/>
    <s v="Ikea Corner Shelving, Pine"/>
    <n v="248.82"/>
    <n v="2"/>
    <n v="0"/>
    <n v="59.7"/>
    <n v="81.569999999999993"/>
    <s v="Critical"/>
  </r>
  <r>
    <n v="14293"/>
    <s v="ES-2014-2416409"/>
    <d v="2014-11-05T00:00:00"/>
    <d v="2014-11-09T00:00:00"/>
    <x v="1"/>
    <s v="DP-13165"/>
    <x v="427"/>
    <x v="0"/>
    <s v="Mainz"/>
    <s v="Rhineland-Palatinate"/>
    <s v="Germany"/>
    <m/>
    <s v="EU"/>
    <x v="2"/>
    <s v="FUR-CH-10000857"/>
    <s v="Furniture"/>
    <s v="Chairs"/>
    <s v="Harbour Creations Rocking Chair, Black"/>
    <n v="911.35799999999995"/>
    <n v="7"/>
    <n v="0.1"/>
    <n v="202.398"/>
    <n v="81.56"/>
    <s v="Medium"/>
  </r>
  <r>
    <n v="4759"/>
    <s v="MX-2014-169607"/>
    <d v="2014-09-23T00:00:00"/>
    <d v="2014-09-25T00:00:00"/>
    <x v="1"/>
    <s v="BS-11665"/>
    <x v="299"/>
    <x v="0"/>
    <s v="Monterrey"/>
    <s v="Nuevo León"/>
    <s v="Mexico"/>
    <m/>
    <s v="LATAM"/>
    <x v="9"/>
    <s v="FUR-BO-10004472"/>
    <s v="Furniture"/>
    <s v="Bookcases"/>
    <s v="Dania Library with Doors, Pine"/>
    <n v="776"/>
    <n v="4"/>
    <n v="0.2"/>
    <n v="290.95999999999998"/>
    <n v="81.554000000000002"/>
    <s v="Medium"/>
  </r>
  <r>
    <n v="16191"/>
    <s v="ES-2013-4568481"/>
    <d v="2013-12-18T00:00:00"/>
    <d v="2013-12-20T00:00:00"/>
    <x v="1"/>
    <s v="CM-12160"/>
    <x v="306"/>
    <x v="0"/>
    <s v="Greifswald"/>
    <s v="Mecklenburg-Vorpommern"/>
    <s v="Germany"/>
    <m/>
    <s v="EU"/>
    <x v="2"/>
    <s v="TEC-MA-10000331"/>
    <s v="Technology"/>
    <s v="Machines"/>
    <s v="Okidata Printer, White"/>
    <n v="533.82000000000005"/>
    <n v="2"/>
    <n v="0"/>
    <n v="5.28"/>
    <n v="81.540000000000006"/>
    <s v="High"/>
  </r>
  <r>
    <n v="34521"/>
    <s v="CA-2011-108189"/>
    <d v="2011-10-02T00:00:00"/>
    <d v="2011-10-05T00:00:00"/>
    <x v="2"/>
    <s v="ES-14080"/>
    <x v="678"/>
    <x v="1"/>
    <s v="Tempe"/>
    <s v="Arizona"/>
    <s v="United States"/>
    <n v="85281"/>
    <s v="US"/>
    <x v="4"/>
    <s v="TEC-PH-10001760"/>
    <s v="Technology"/>
    <s v="Phones"/>
    <s v="Bose SoundLink Bluetooth Speaker"/>
    <n v="318.39999999999998"/>
    <n v="2"/>
    <n v="0.2"/>
    <n v="107.46"/>
    <n v="81.540000000000006"/>
    <s v="High"/>
  </r>
  <r>
    <n v="6659"/>
    <s v="US-2011-119557"/>
    <d v="2011-09-09T00:00:00"/>
    <d v="2011-09-13T00:00:00"/>
    <x v="3"/>
    <s v="HM-14980"/>
    <x v="93"/>
    <x v="0"/>
    <s v="La Ceiba"/>
    <s v="Atlántida"/>
    <s v="Honduras"/>
    <m/>
    <s v="LATAM"/>
    <x v="2"/>
    <s v="TEC-PH-10004196"/>
    <s v="Technology"/>
    <s v="Phones"/>
    <s v="Samsung Smart Phone, Cordless"/>
    <n v="766.8"/>
    <n v="3"/>
    <n v="0.4"/>
    <n v="-421.74"/>
    <n v="81.507000000000005"/>
    <s v="High"/>
  </r>
  <r>
    <n v="13376"/>
    <s v="ES-2014-3229561"/>
    <d v="2014-01-21T00:00:00"/>
    <d v="2014-01-25T00:00:00"/>
    <x v="3"/>
    <s v="GM-14695"/>
    <x v="9"/>
    <x v="1"/>
    <s v="Letchworth"/>
    <s v="England"/>
    <s v="United Kingdom"/>
    <m/>
    <s v="EU"/>
    <x v="9"/>
    <s v="FUR-TA-10001664"/>
    <s v="Furniture"/>
    <s v="Tables"/>
    <s v="Chromcraft Conference Table, with Bottom Storage"/>
    <n v="1745.34"/>
    <n v="2"/>
    <n v="0"/>
    <n v="122.16"/>
    <n v="81.48"/>
    <s v="Medium"/>
  </r>
  <r>
    <n v="23369"/>
    <s v="IN-2013-60546"/>
    <d v="2013-06-18T00:00:00"/>
    <d v="2013-06-24T00:00:00"/>
    <x v="3"/>
    <s v="SP-20920"/>
    <x v="351"/>
    <x v="0"/>
    <s v="Bangkok"/>
    <s v="Bangkok"/>
    <s v="Thailand"/>
    <m/>
    <s v="APAC"/>
    <x v="11"/>
    <s v="TEC-MA-10003553"/>
    <s v="Technology"/>
    <s v="Machines"/>
    <s v="Epson Printer, Red"/>
    <n v="1078.0454999999999"/>
    <n v="5"/>
    <n v="0.17"/>
    <n v="-103.9545"/>
    <n v="81.42"/>
    <s v="Medium"/>
  </r>
  <r>
    <n v="4591"/>
    <s v="MX-2014-165449"/>
    <d v="2014-11-05T00:00:00"/>
    <d v="2014-11-10T00:00:00"/>
    <x v="3"/>
    <s v="GT-14635"/>
    <x v="36"/>
    <x v="1"/>
    <s v="Ciego de Ávila"/>
    <s v="Ciego de Ávila"/>
    <s v="Cuba"/>
    <m/>
    <s v="LATAM"/>
    <x v="10"/>
    <s v="TEC-CO-10002768"/>
    <s v="Technology"/>
    <s v="Copiers"/>
    <s v="Sharp Fax Machine, High-Speed"/>
    <n v="1173.0491999999999"/>
    <n v="6"/>
    <n v="2E-3"/>
    <n v="338.44920000000002"/>
    <n v="81.414000000000001"/>
    <s v="Medium"/>
  </r>
  <r>
    <n v="28711"/>
    <s v="IN-2013-25112"/>
    <d v="2013-07-13T00:00:00"/>
    <d v="2013-07-15T00:00:00"/>
    <x v="2"/>
    <s v="Co-12640"/>
    <x v="627"/>
    <x v="0"/>
    <s v="Tokyo"/>
    <s v="Tokyo"/>
    <s v="Japan"/>
    <m/>
    <s v="APAC"/>
    <x v="8"/>
    <s v="FUR-CH-10003950"/>
    <s v="Furniture"/>
    <s v="Chairs"/>
    <s v="Novimex Executive Leather Armchair, Black"/>
    <n v="457.95"/>
    <n v="1"/>
    <n v="0"/>
    <n v="13.71"/>
    <n v="81.400000000000006"/>
    <s v="High"/>
  </r>
  <r>
    <n v="29880"/>
    <s v="ID-2012-43900"/>
    <d v="2012-06-08T00:00:00"/>
    <d v="2012-06-12T00:00:00"/>
    <x v="3"/>
    <s v="JB-16045"/>
    <x v="596"/>
    <x v="2"/>
    <s v="Jakarta"/>
    <s v="Jakarta"/>
    <s v="Indonesia"/>
    <m/>
    <s v="APAC"/>
    <x v="11"/>
    <s v="FUR-CH-10004491"/>
    <s v="Furniture"/>
    <s v="Chairs"/>
    <s v="SAFCO Swivel Stool, Adjustable"/>
    <n v="497.65559999999999"/>
    <n v="4"/>
    <n v="0.27"/>
    <n v="61.335599999999999"/>
    <n v="81.39"/>
    <s v="High"/>
  </r>
  <r>
    <n v="31541"/>
    <s v="CA-2011-131926"/>
    <d v="2011-06-01T00:00:00"/>
    <d v="2011-06-06T00:00:00"/>
    <x v="1"/>
    <s v="DW-13480"/>
    <x v="67"/>
    <x v="2"/>
    <s v="Lakeville"/>
    <s v="Minnesota"/>
    <s v="United States"/>
    <n v="55044"/>
    <s v="US"/>
    <x v="2"/>
    <s v="FUR-CH-10004063"/>
    <s v="Furniture"/>
    <s v="Chairs"/>
    <s v="Global Deluxe High-Back Manager's Chair"/>
    <n v="2001.86"/>
    <n v="7"/>
    <n v="0"/>
    <n v="580.5394"/>
    <n v="81.39"/>
    <s v="Medium"/>
  </r>
  <r>
    <n v="20011"/>
    <s v="ES-2012-2281296"/>
    <d v="2012-09-10T00:00:00"/>
    <d v="2012-09-12T00:00:00"/>
    <x v="1"/>
    <s v="AB-10600"/>
    <x v="19"/>
    <x v="1"/>
    <s v="Erlangen"/>
    <s v="Bavaria"/>
    <s v="Germany"/>
    <m/>
    <s v="EU"/>
    <x v="2"/>
    <s v="OFF-BI-10001808"/>
    <s v="Office Supplies"/>
    <s v="Binders"/>
    <s v="Cardinal Binding Machine, Clear"/>
    <n v="492.3"/>
    <n v="10"/>
    <n v="0"/>
    <n v="196.8"/>
    <n v="81.34"/>
    <s v="High"/>
  </r>
  <r>
    <n v="29077"/>
    <s v="IN-2014-12911"/>
    <d v="2014-09-24T00:00:00"/>
    <d v="2014-09-28T00:00:00"/>
    <x v="3"/>
    <s v="DP-13105"/>
    <x v="32"/>
    <x v="1"/>
    <s v="Gold Coast"/>
    <s v="Queensland"/>
    <s v="Australia"/>
    <m/>
    <s v="APAC"/>
    <x v="1"/>
    <s v="TEC-CO-10003570"/>
    <s v="Technology"/>
    <s v="Copiers"/>
    <s v="Sharp Wireless Fax, High-Speed"/>
    <n v="637.41600000000005"/>
    <n v="2"/>
    <n v="0.1"/>
    <n v="127.476"/>
    <n v="81.290000000000006"/>
    <s v="High"/>
  </r>
  <r>
    <n v="47023"/>
    <s v="MA-2013-5150"/>
    <d v="2013-05-22T00:00:00"/>
    <d v="2013-05-27T00:00:00"/>
    <x v="3"/>
    <s v="EM-4095"/>
    <x v="747"/>
    <x v="1"/>
    <s v="Antananarivo"/>
    <s v="Analamanga"/>
    <s v="Madagascar"/>
    <m/>
    <s v="Africa"/>
    <x v="3"/>
    <s v="FUR-IKE-10001539"/>
    <s v="Furniture"/>
    <s v="Bookcases"/>
    <s v="Ikea Classic Bookcase, Pine"/>
    <n v="826.2"/>
    <n v="2"/>
    <n v="0"/>
    <n v="16.5"/>
    <n v="81.28"/>
    <s v="Medium"/>
  </r>
  <r>
    <n v="9252"/>
    <s v="MX-2012-109134"/>
    <d v="2012-07-09T00:00:00"/>
    <d v="2012-07-12T00:00:00"/>
    <x v="2"/>
    <s v="EA-14035"/>
    <x v="653"/>
    <x v="1"/>
    <s v="Monterrey"/>
    <s v="Nuevo León"/>
    <s v="Mexico"/>
    <m/>
    <s v="LATAM"/>
    <x v="9"/>
    <s v="FUR-BO-10002142"/>
    <s v="Furniture"/>
    <s v="Bookcases"/>
    <s v="Ikea Classic Bookcase, Traditional"/>
    <n v="439.2"/>
    <n v="2"/>
    <n v="0.2"/>
    <n v="-21.96"/>
    <n v="81.272999999999996"/>
    <s v="Medium"/>
  </r>
  <r>
    <n v="28170"/>
    <s v="IN-2012-40799"/>
    <d v="2012-09-14T00:00:00"/>
    <d v="2012-09-18T00:00:00"/>
    <x v="3"/>
    <s v="AR-10345"/>
    <x v="478"/>
    <x v="1"/>
    <s v="Kota"/>
    <s v="Chhattisgarh"/>
    <s v="India"/>
    <m/>
    <s v="APAC"/>
    <x v="6"/>
    <s v="TEC-MA-10002780"/>
    <s v="Technology"/>
    <s v="Machines"/>
    <s v="Okidata Inkjet, Wireless"/>
    <n v="628.44000000000005"/>
    <n v="2"/>
    <n v="0"/>
    <n v="276.48"/>
    <n v="81.27"/>
    <s v="Medium"/>
  </r>
  <r>
    <n v="32966"/>
    <s v="US-2012-157154"/>
    <d v="2012-01-10T00:00:00"/>
    <d v="2012-01-15T00:00:00"/>
    <x v="3"/>
    <s v="MM-17920"/>
    <x v="116"/>
    <x v="0"/>
    <s v="New York City"/>
    <s v="New York"/>
    <s v="United States"/>
    <n v="10011"/>
    <s v="US"/>
    <x v="0"/>
    <s v="FUR-TA-10001889"/>
    <s v="Furniture"/>
    <s v="Tables"/>
    <s v="Bush Advantage Collection Racetrack Conference Table"/>
    <n v="1018.104"/>
    <n v="4"/>
    <n v="0.4"/>
    <n v="-373.3048"/>
    <n v="81.27"/>
    <s v="Medium"/>
  </r>
  <r>
    <n v="46681"/>
    <s v="IZ-2011-4680"/>
    <d v="2011-01-03T00:00:00"/>
    <d v="2011-01-07T00:00:00"/>
    <x v="3"/>
    <s v="LW-6990"/>
    <x v="85"/>
    <x v="1"/>
    <s v="Mosul"/>
    <s v="Ninawa"/>
    <s v="Iraq"/>
    <m/>
    <s v="EMEA"/>
    <x v="7"/>
    <s v="FUR-NOV-10002791"/>
    <s v="Furniture"/>
    <s v="Chairs"/>
    <s v="Novimex Swivel Stool, Set of Two"/>
    <n v="666.84"/>
    <n v="4"/>
    <n v="0"/>
    <n v="253.32"/>
    <n v="81.260000000000005"/>
    <s v="High"/>
  </r>
  <r>
    <n v="14269"/>
    <s v="ES-2011-3341008"/>
    <d v="2011-12-02T00:00:00"/>
    <d v="2011-12-03T00:00:00"/>
    <x v="2"/>
    <s v="AH-10210"/>
    <x v="454"/>
    <x v="0"/>
    <s v="Paris"/>
    <s v="Ile-de-France"/>
    <s v="France"/>
    <m/>
    <s v="EU"/>
    <x v="2"/>
    <s v="TEC-CO-10002269"/>
    <s v="Technology"/>
    <s v="Copiers"/>
    <s v="Brother Ink, Color"/>
    <n v="379.28699999999998"/>
    <n v="3"/>
    <n v="0.15"/>
    <n v="151.67699999999999"/>
    <n v="81.239999999999995"/>
    <s v="Medium"/>
  </r>
  <r>
    <n v="5498"/>
    <s v="MX-2013-111010"/>
    <d v="2013-08-29T00:00:00"/>
    <d v="2013-09-03T00:00:00"/>
    <x v="3"/>
    <s v="AG-10900"/>
    <x v="391"/>
    <x v="0"/>
    <s v="João Pessoa"/>
    <s v="Paraíba"/>
    <s v="Brazil"/>
    <m/>
    <s v="LATAM"/>
    <x v="5"/>
    <s v="FUR-TA-10000750"/>
    <s v="Furniture"/>
    <s v="Tables"/>
    <s v="Hon Round Table, Fully Assembled"/>
    <n v="551.87199999999996"/>
    <n v="2"/>
    <n v="0.2"/>
    <n v="68.951999999999998"/>
    <n v="81.222999999999999"/>
    <s v="High"/>
  </r>
  <r>
    <n v="45753"/>
    <s v="RO-2011-2500"/>
    <d v="2011-11-28T00:00:00"/>
    <d v="2011-12-02T00:00:00"/>
    <x v="3"/>
    <s v="PS-8970"/>
    <x v="349"/>
    <x v="2"/>
    <s v="Sibiu"/>
    <s v="Sibiu"/>
    <s v="Romania"/>
    <m/>
    <s v="EMEA"/>
    <x v="7"/>
    <s v="FUR-TEN-10000986"/>
    <s v="Furniture"/>
    <s v="Furnishings"/>
    <s v="Tenex Frame, Duo Pack"/>
    <n v="880.32"/>
    <n v="8"/>
    <n v="0"/>
    <n v="70.319999999999993"/>
    <n v="81.209999999999994"/>
    <s v="Medium"/>
  </r>
  <r>
    <n v="40261"/>
    <s v="CA-2013-157280"/>
    <d v="2013-11-06T00:00:00"/>
    <d v="2013-11-08T00:00:00"/>
    <x v="2"/>
    <s v="LW-17125"/>
    <x v="773"/>
    <x v="0"/>
    <s v="Virginia Beach"/>
    <s v="Virginia"/>
    <s v="United States"/>
    <n v="23464"/>
    <s v="US"/>
    <x v="5"/>
    <s v="FUR-FU-10003806"/>
    <s v="Furniture"/>
    <s v="Furnishings"/>
    <s v="Tenex Chairmat w/ Average Lip, 45&quot; x 53&quot;"/>
    <n v="756.8"/>
    <n v="5"/>
    <n v="0"/>
    <n v="75.680000000000007"/>
    <n v="81.2"/>
    <s v="High"/>
  </r>
  <r>
    <n v="17781"/>
    <s v="IT-2014-1525267"/>
    <d v="2014-08-04T00:00:00"/>
    <d v="2014-08-10T00:00:00"/>
    <x v="3"/>
    <s v="KH-16690"/>
    <x v="340"/>
    <x v="1"/>
    <s v="Bergen"/>
    <s v="Hordaland"/>
    <s v="Norway"/>
    <m/>
    <s v="EU"/>
    <x v="9"/>
    <s v="FUR-CH-10000399"/>
    <s v="Furniture"/>
    <s v="Chairs"/>
    <s v="Hon Swivel Stool, Set of Two"/>
    <n v="1327.2"/>
    <n v="8"/>
    <n v="0"/>
    <n v="318.48"/>
    <n v="81.180000000000007"/>
    <s v="Low"/>
  </r>
  <r>
    <n v="27059"/>
    <s v="IN-2011-45867"/>
    <d v="2011-05-19T00:00:00"/>
    <d v="2011-05-23T00:00:00"/>
    <x v="3"/>
    <s v="KC-16255"/>
    <x v="269"/>
    <x v="1"/>
    <s v="Canberra"/>
    <s v="Australian Capital Territory"/>
    <s v="Australia"/>
    <m/>
    <s v="APAC"/>
    <x v="1"/>
    <s v="TEC-CO-10001703"/>
    <s v="Technology"/>
    <s v="Copiers"/>
    <s v="Brother Copy Machine, Laser"/>
    <n v="785.79"/>
    <n v="5"/>
    <n v="0.4"/>
    <n v="91.59"/>
    <n v="81.180000000000007"/>
    <s v="High"/>
  </r>
  <r>
    <n v="19384"/>
    <s v="ES-2013-4721019"/>
    <d v="2013-07-29T00:00:00"/>
    <d v="2013-08-02T00:00:00"/>
    <x v="3"/>
    <s v="CD-12280"/>
    <x v="285"/>
    <x v="0"/>
    <s v="Fresnes"/>
    <s v="Ile-de-France"/>
    <s v="France"/>
    <m/>
    <s v="EU"/>
    <x v="2"/>
    <s v="FUR-CH-10003365"/>
    <s v="Furniture"/>
    <s v="Chairs"/>
    <s v="Office Star Executive Leather Armchair, Adjustable"/>
    <n v="837"/>
    <n v="2"/>
    <n v="0.1"/>
    <n v="288.3"/>
    <n v="81.13"/>
    <s v="Medium"/>
  </r>
  <r>
    <n v="21610"/>
    <s v="IN-2013-49612"/>
    <d v="2013-09-11T00:00:00"/>
    <d v="2013-09-15T00:00:00"/>
    <x v="3"/>
    <s v="ME-17320"/>
    <x v="431"/>
    <x v="2"/>
    <s v="Melbourne"/>
    <s v="Victoria"/>
    <s v="Australia"/>
    <m/>
    <s v="APAC"/>
    <x v="1"/>
    <s v="TEC-CO-10000791"/>
    <s v="Technology"/>
    <s v="Copiers"/>
    <s v="Sharp Personal Copier, Laser"/>
    <n v="864"/>
    <n v="8"/>
    <n v="0.1"/>
    <n v="259.2"/>
    <n v="81.13"/>
    <s v="High"/>
  </r>
  <r>
    <n v="5894"/>
    <s v="MX-2014-140613"/>
    <d v="2014-07-10T00:00:00"/>
    <d v="2014-07-14T00:00:00"/>
    <x v="1"/>
    <s v="PS-18970"/>
    <x v="349"/>
    <x v="2"/>
    <s v="Petapa"/>
    <s v="Guatemala"/>
    <s v="Guatemala"/>
    <m/>
    <s v="LATAM"/>
    <x v="2"/>
    <s v="FUR-BO-10001295"/>
    <s v="Furniture"/>
    <s v="Bookcases"/>
    <s v="Safco Floating Shelf Set, Traditional"/>
    <n v="524.64"/>
    <n v="4"/>
    <n v="0"/>
    <n v="241.28"/>
    <n v="81.12"/>
    <s v="Medium"/>
  </r>
  <r>
    <n v="16834"/>
    <s v="IT-2013-4869515"/>
    <d v="2013-02-27T00:00:00"/>
    <d v="2013-03-01T00:00:00"/>
    <x v="1"/>
    <s v="JL-15835"/>
    <x v="155"/>
    <x v="0"/>
    <s v="Nice"/>
    <s v="Provence-Alpes-Côte d'Azur"/>
    <s v="France"/>
    <m/>
    <s v="EU"/>
    <x v="2"/>
    <s v="OFF-AP-10003717"/>
    <s v="Office Supplies"/>
    <s v="Appliances"/>
    <s v="Breville Coffee Grinder, White"/>
    <n v="756"/>
    <n v="14"/>
    <n v="0.1"/>
    <n v="-58.8"/>
    <n v="81.09"/>
    <s v="High"/>
  </r>
  <r>
    <n v="9207"/>
    <s v="MX-2013-149090"/>
    <d v="2013-02-25T00:00:00"/>
    <d v="2013-03-02T00:00:00"/>
    <x v="1"/>
    <s v="CS-11860"/>
    <x v="296"/>
    <x v="0"/>
    <s v="Manzanillo"/>
    <s v="Granma"/>
    <s v="Cuba"/>
    <m/>
    <s v="LATAM"/>
    <x v="10"/>
    <s v="TEC-CO-10002998"/>
    <s v="Technology"/>
    <s v="Copiers"/>
    <s v="Sharp Ink, Laser"/>
    <n v="496.64472000000001"/>
    <n v="6"/>
    <n v="2E-3"/>
    <n v="148.28471999999999"/>
    <n v="81.084999999999994"/>
    <s v="High"/>
  </r>
  <r>
    <n v="14978"/>
    <s v="ES-2012-3710236"/>
    <d v="2012-04-09T00:00:00"/>
    <d v="2012-04-13T00:00:00"/>
    <x v="3"/>
    <s v="AJ-10960"/>
    <x v="392"/>
    <x v="0"/>
    <s v="Milan"/>
    <s v="Lombardy"/>
    <s v="Italy"/>
    <m/>
    <s v="EU"/>
    <x v="5"/>
    <s v="TEC-CO-10003516"/>
    <s v="Technology"/>
    <s v="Copiers"/>
    <s v="Sharp Ink, High-Speed"/>
    <n v="367.83"/>
    <n v="3"/>
    <n v="0"/>
    <n v="29.34"/>
    <n v="81.06"/>
    <s v="High"/>
  </r>
  <r>
    <n v="7695"/>
    <s v="MX-2011-157049"/>
    <d v="2011-06-13T00:00:00"/>
    <d v="2011-06-13T00:00:00"/>
    <x v="0"/>
    <s v="BD-11560"/>
    <x v="249"/>
    <x v="2"/>
    <s v="Cuajimalpa"/>
    <s v="Distrito Federal"/>
    <s v="Mexico"/>
    <m/>
    <s v="LATAM"/>
    <x v="9"/>
    <s v="OFF-AP-10002822"/>
    <s v="Office Supplies"/>
    <s v="Appliances"/>
    <s v="KitchenAid Toaster, Red"/>
    <n v="284.39999999999998"/>
    <n v="5"/>
    <n v="0"/>
    <n v="122.2"/>
    <n v="81.046000000000006"/>
    <s v="Critical"/>
  </r>
  <r>
    <n v="7302"/>
    <s v="MX-2014-132703"/>
    <d v="2014-07-02T00:00:00"/>
    <d v="2014-07-09T00:00:00"/>
    <x v="3"/>
    <s v="CJ-12010"/>
    <x v="344"/>
    <x v="0"/>
    <s v="Córdoba"/>
    <s v="Veracruz"/>
    <s v="Mexico"/>
    <m/>
    <s v="LATAM"/>
    <x v="9"/>
    <s v="FUR-CH-10004011"/>
    <s v="Furniture"/>
    <s v="Chairs"/>
    <s v="SAFCO Executive Leather Armchair, Black"/>
    <n v="734.4"/>
    <n v="3"/>
    <n v="0.2"/>
    <n v="128.52000000000001"/>
    <n v="81.039000000000001"/>
    <s v="Medium"/>
  </r>
  <r>
    <n v="22638"/>
    <s v="IN-2014-60413"/>
    <d v="2014-07-07T00:00:00"/>
    <d v="2014-07-11T00:00:00"/>
    <x v="3"/>
    <s v="RP-19390"/>
    <x v="121"/>
    <x v="0"/>
    <s v="Manila"/>
    <s v="National Capital"/>
    <s v="Philippines"/>
    <m/>
    <s v="APAC"/>
    <x v="11"/>
    <s v="TEC-MA-10002468"/>
    <s v="Technology"/>
    <s v="Machines"/>
    <s v="Panasonic Inkjet, White"/>
    <n v="1164.375"/>
    <n v="5"/>
    <n v="0.25"/>
    <n v="-201.82499999999999"/>
    <n v="81.03"/>
    <s v="Medium"/>
  </r>
  <r>
    <n v="17627"/>
    <s v="ES-2012-2412421"/>
    <d v="2012-12-11T00:00:00"/>
    <d v="2012-12-12T00:00:00"/>
    <x v="2"/>
    <s v="JP-15520"/>
    <x v="606"/>
    <x v="0"/>
    <s v="Munich"/>
    <s v="Bavaria"/>
    <s v="Germany"/>
    <m/>
    <s v="EU"/>
    <x v="2"/>
    <s v="FUR-BO-10004585"/>
    <s v="Furniture"/>
    <s v="Bookcases"/>
    <s v="Ikea 3-Shelf Cabinet, Traditional"/>
    <n v="769.17600000000004"/>
    <n v="6"/>
    <n v="0.1"/>
    <n v="299.01600000000002"/>
    <n v="81.02"/>
    <s v="High"/>
  </r>
  <r>
    <n v="45579"/>
    <s v="PU-2014-730"/>
    <d v="2014-11-21T00:00:00"/>
    <d v="2014-11-23T00:00:00"/>
    <x v="1"/>
    <s v="TS-11340"/>
    <x v="5"/>
    <x v="0"/>
    <s v="Bissau"/>
    <s v="Bissau"/>
    <s v="Guinea-Bissau"/>
    <m/>
    <s v="Africa"/>
    <x v="3"/>
    <s v="TEC-BEL-10003985"/>
    <s v="Technology"/>
    <s v="Accessories"/>
    <s v="Belkin Router, USB"/>
    <n v="517.91999999999996"/>
    <n v="2"/>
    <n v="0"/>
    <n v="243.42"/>
    <n v="81.010000000000005"/>
    <s v="High"/>
  </r>
  <r>
    <n v="26583"/>
    <s v="ID-2013-30544"/>
    <d v="2013-06-13T00:00:00"/>
    <d v="2013-06-15T00:00:00"/>
    <x v="2"/>
    <s v="CL-12700"/>
    <x v="305"/>
    <x v="2"/>
    <s v="Ho Chi Minh City"/>
    <s v="Ho Chí Minh City"/>
    <s v="Vietnam"/>
    <m/>
    <s v="APAC"/>
    <x v="11"/>
    <s v="FUR-TA-10004957"/>
    <s v="Furniture"/>
    <s v="Tables"/>
    <s v="Bevis Wood Table, Fully Assembled"/>
    <n v="460.16879999999998"/>
    <n v="2"/>
    <n v="0.56999999999999995"/>
    <n v="-117.7512"/>
    <n v="80.98"/>
    <s v="High"/>
  </r>
  <r>
    <n v="11713"/>
    <s v="IT-2011-2159764"/>
    <d v="2011-06-07T00:00:00"/>
    <d v="2011-06-08T00:00:00"/>
    <x v="2"/>
    <s v="JS-15685"/>
    <x v="17"/>
    <x v="1"/>
    <s v="Worcester"/>
    <s v="England"/>
    <s v="United Kingdom"/>
    <m/>
    <s v="EU"/>
    <x v="9"/>
    <s v="FUR-BO-10001287"/>
    <s v="Furniture"/>
    <s v="Bookcases"/>
    <s v="Dania Floating Shelf Set, Metal"/>
    <n v="506.43"/>
    <n v="3"/>
    <n v="0"/>
    <n v="192.42"/>
    <n v="80.97"/>
    <s v="Medium"/>
  </r>
  <r>
    <n v="13591"/>
    <s v="IT-2013-3698036"/>
    <d v="2013-07-26T00:00:00"/>
    <d v="2013-07-31T00:00:00"/>
    <x v="3"/>
    <s v="JD-16150"/>
    <x v="302"/>
    <x v="1"/>
    <s v="Oldenburg"/>
    <s v="Lower Saxony"/>
    <s v="Germany"/>
    <m/>
    <s v="EU"/>
    <x v="2"/>
    <s v="FUR-TA-10003527"/>
    <s v="Furniture"/>
    <s v="Tables"/>
    <s v="Chromcraft Wood Table, with Bottom Storage"/>
    <n v="940.91399999999999"/>
    <n v="3"/>
    <n v="0.35"/>
    <n v="-202.71600000000001"/>
    <n v="80.97"/>
    <s v="Medium"/>
  </r>
  <r>
    <n v="23587"/>
    <s v="IN-2013-33995"/>
    <d v="2013-03-23T00:00:00"/>
    <d v="2013-03-25T00:00:00"/>
    <x v="2"/>
    <s v="AR-10540"/>
    <x v="78"/>
    <x v="0"/>
    <s v="Manila"/>
    <s v="National Capital"/>
    <s v="Philippines"/>
    <m/>
    <s v="APAC"/>
    <x v="11"/>
    <s v="TEC-CO-10003982"/>
    <s v="Technology"/>
    <s v="Copiers"/>
    <s v="HP Ink, High-Speed"/>
    <n v="247.45500000000001"/>
    <n v="3"/>
    <n v="0.35"/>
    <n v="30.375"/>
    <n v="80.95"/>
    <s v="Critical"/>
  </r>
  <r>
    <n v="33655"/>
    <s v="US-2011-148838"/>
    <d v="2011-03-17T00:00:00"/>
    <d v="2011-03-21T00:00:00"/>
    <x v="3"/>
    <s v="CP-12340"/>
    <x v="158"/>
    <x v="1"/>
    <s v="New York City"/>
    <s v="New York"/>
    <s v="United States"/>
    <n v="10024"/>
    <s v="US"/>
    <x v="0"/>
    <s v="FUR-TA-10001950"/>
    <s v="Furniture"/>
    <s v="Tables"/>
    <s v="Balt Solid Wood Round Tables"/>
    <n v="1071.576"/>
    <n v="4"/>
    <n v="0.4"/>
    <n v="-553.64760000000001"/>
    <n v="80.94"/>
    <s v="Medium"/>
  </r>
  <r>
    <n v="27932"/>
    <s v="IN-2011-71739"/>
    <d v="2011-10-15T00:00:00"/>
    <d v="2011-10-20T00:00:00"/>
    <x v="3"/>
    <s v="FW-14395"/>
    <x v="218"/>
    <x v="1"/>
    <s v="Dhaka"/>
    <s v="Dhaka"/>
    <s v="Bangladesh"/>
    <m/>
    <s v="APAC"/>
    <x v="6"/>
    <s v="TEC-CO-10003924"/>
    <s v="Technology"/>
    <s v="Copiers"/>
    <s v="Hewlett Fax Machine, Digital"/>
    <n v="958.68"/>
    <n v="3"/>
    <n v="0"/>
    <n v="373.86"/>
    <n v="80.930000000000007"/>
    <s v="Medium"/>
  </r>
  <r>
    <n v="35725"/>
    <s v="CA-2014-119452"/>
    <d v="2014-03-22T00:00:00"/>
    <d v="2014-03-28T00:00:00"/>
    <x v="3"/>
    <s v="CL-12565"/>
    <x v="444"/>
    <x v="0"/>
    <s v="Tulsa"/>
    <s v="Oklahoma"/>
    <s v="United States"/>
    <n v="74133"/>
    <s v="US"/>
    <x v="2"/>
    <s v="FUR-CH-10004495"/>
    <s v="Furniture"/>
    <s v="Chairs"/>
    <s v="Global Leather and Oak Executive Chair, Black"/>
    <n v="1805.88"/>
    <n v="6"/>
    <n v="0"/>
    <n v="523.70519999999999"/>
    <n v="80.819999999999993"/>
    <s v="Medium"/>
  </r>
  <r>
    <n v="35145"/>
    <s v="CA-2014-161053"/>
    <d v="2014-09-23T00:00:00"/>
    <d v="2014-09-24T00:00:00"/>
    <x v="2"/>
    <s v="JE-15745"/>
    <x v="31"/>
    <x v="0"/>
    <s v="Fayetteville"/>
    <s v="Arkansas"/>
    <s v="United States"/>
    <n v="72701"/>
    <s v="US"/>
    <x v="5"/>
    <s v="OFF-BI-10004318"/>
    <s v="Office Supplies"/>
    <s v="Binders"/>
    <s v="Ibico EB-19 Dual Function Manual Binding System"/>
    <n v="691.96"/>
    <n v="4"/>
    <n v="0"/>
    <n v="318.30160000000001"/>
    <n v="80.81"/>
    <s v="Medium"/>
  </r>
  <r>
    <n v="47536"/>
    <s v="MO-2014-5660"/>
    <d v="2014-01-29T00:00:00"/>
    <d v="2014-02-01T00:00:00"/>
    <x v="1"/>
    <s v="MC-7590"/>
    <x v="650"/>
    <x v="1"/>
    <s v="Rabat"/>
    <s v="Rabat-Salé-Zemmour-Zaer"/>
    <s v="Morocco"/>
    <m/>
    <s v="Africa"/>
    <x v="3"/>
    <s v="TEC-MEM-10004524"/>
    <s v="Technology"/>
    <s v="Accessories"/>
    <s v="Memorex Memory Card, Programmable"/>
    <n v="415.08"/>
    <n v="4"/>
    <n v="0"/>
    <n v="58.08"/>
    <n v="80.8"/>
    <s v="Critical"/>
  </r>
  <r>
    <n v="33397"/>
    <s v="US-2011-140116"/>
    <d v="2011-03-10T00:00:00"/>
    <d v="2011-03-17T00:00:00"/>
    <x v="3"/>
    <s v="KT-16480"/>
    <x v="397"/>
    <x v="0"/>
    <s v="Denver"/>
    <s v="Colorado"/>
    <s v="United States"/>
    <n v="80219"/>
    <s v="US"/>
    <x v="4"/>
    <s v="OFF-ST-10000078"/>
    <s v="Office Supplies"/>
    <s v="Storage"/>
    <s v="Tennsco 6- and 18-Compartment Lockers"/>
    <n v="636.40800000000002"/>
    <n v="3"/>
    <n v="0.2"/>
    <n v="-15.9102"/>
    <n v="80.790000000000006"/>
    <s v="Low"/>
  </r>
  <r>
    <n v="36598"/>
    <s v="CA-2013-113831"/>
    <d v="2013-05-31T00:00:00"/>
    <d v="2013-06-04T00:00:00"/>
    <x v="3"/>
    <s v="AH-10690"/>
    <x v="693"/>
    <x v="1"/>
    <s v="Springfield"/>
    <s v="Virginia"/>
    <s v="United States"/>
    <n v="22153"/>
    <s v="US"/>
    <x v="5"/>
    <s v="TEC-AC-10003033"/>
    <s v="Technology"/>
    <s v="Accessories"/>
    <s v="Plantronics CS510 - Over-the-Head monaural Wireless Headset System"/>
    <n v="1979.7"/>
    <n v="6"/>
    <n v="0"/>
    <n v="653.30100000000004"/>
    <n v="80.790000000000006"/>
    <s v="Medium"/>
  </r>
  <r>
    <n v="50011"/>
    <s v="TS-2013-9630"/>
    <d v="2013-12-07T00:00:00"/>
    <d v="2013-12-12T00:00:00"/>
    <x v="3"/>
    <s v="BP-1230"/>
    <x v="28"/>
    <x v="0"/>
    <s v="Tunis"/>
    <s v="Tunis"/>
    <s v="Tunisia"/>
    <m/>
    <s v="Africa"/>
    <x v="3"/>
    <s v="OFF-FEL-10001630"/>
    <s v="Office Supplies"/>
    <s v="Storage"/>
    <s v="Fellowes Lockers, Industrial"/>
    <n v="831.24"/>
    <n v="4"/>
    <n v="0"/>
    <n v="365.64"/>
    <n v="80.78"/>
    <s v="Medium"/>
  </r>
  <r>
    <n v="17904"/>
    <s v="ES-2014-4472745"/>
    <d v="2014-02-11T00:00:00"/>
    <d v="2014-02-15T00:00:00"/>
    <x v="3"/>
    <s v="BW-11110"/>
    <x v="133"/>
    <x v="1"/>
    <s v="Oviedo"/>
    <s v="Asturias"/>
    <s v="Spain"/>
    <m/>
    <s v="EU"/>
    <x v="5"/>
    <s v="FUR-FU-10003862"/>
    <s v="Furniture"/>
    <s v="Furnishings"/>
    <s v="Advantus Photo Frame, Black"/>
    <n v="688.74"/>
    <n v="13"/>
    <n v="0"/>
    <n v="6.63"/>
    <n v="80.77"/>
    <s v="High"/>
  </r>
  <r>
    <n v="38848"/>
    <s v="CA-2011-140396"/>
    <d v="2011-11-20T00:00:00"/>
    <d v="2011-11-25T00:00:00"/>
    <x v="3"/>
    <s v="KH-16330"/>
    <x v="126"/>
    <x v="1"/>
    <s v="New York City"/>
    <s v="New York"/>
    <s v="United States"/>
    <n v="10024"/>
    <s v="US"/>
    <x v="0"/>
    <s v="TEC-PH-10004447"/>
    <s v="Technology"/>
    <s v="Phones"/>
    <s v="Toshiba IPT2010-SD IP Telephone"/>
    <n v="833.94"/>
    <n v="6"/>
    <n v="0"/>
    <n v="216.8244"/>
    <n v="80.77"/>
    <s v="Medium"/>
  </r>
  <r>
    <n v="1898"/>
    <s v="MX-2014-163517"/>
    <d v="2014-06-12T00:00:00"/>
    <d v="2014-06-12T00:00:00"/>
    <x v="0"/>
    <s v="JD-16150"/>
    <x v="302"/>
    <x v="1"/>
    <s v="Itapevi"/>
    <s v="São Paulo"/>
    <s v="Brazil"/>
    <m/>
    <s v="LATAM"/>
    <x v="5"/>
    <s v="FUR-FU-10002696"/>
    <s v="Furniture"/>
    <s v="Furnishings"/>
    <s v="Eldon Frame, Durable"/>
    <n v="377.6"/>
    <n v="5"/>
    <n v="0"/>
    <n v="105.7"/>
    <n v="80.736000000000004"/>
    <s v="High"/>
  </r>
  <r>
    <n v="8768"/>
    <s v="MX-2011-134488"/>
    <d v="2011-08-30T00:00:00"/>
    <d v="2011-09-03T00:00:00"/>
    <x v="1"/>
    <s v="JO-15550"/>
    <x v="781"/>
    <x v="2"/>
    <s v="Tijuana"/>
    <s v="Baja California"/>
    <s v="Mexico"/>
    <m/>
    <s v="LATAM"/>
    <x v="9"/>
    <s v="FUR-TA-10002235"/>
    <s v="Furniture"/>
    <s v="Tables"/>
    <s v="Chromcraft Round Table, Adjustable Height"/>
    <n v="500.57600000000002"/>
    <n v="2"/>
    <n v="0.2"/>
    <n v="31.256"/>
    <n v="80.712999999999994"/>
    <s v="High"/>
  </r>
  <r>
    <n v="16297"/>
    <s v="ES-2014-1029595"/>
    <d v="2014-08-13T00:00:00"/>
    <d v="2014-08-18T00:00:00"/>
    <x v="3"/>
    <s v="RD-19720"/>
    <x v="705"/>
    <x v="0"/>
    <s v="Offenburg"/>
    <s v="Baden-Württemberg"/>
    <s v="Germany"/>
    <m/>
    <s v="EU"/>
    <x v="2"/>
    <s v="OFF-ST-10003785"/>
    <s v="Office Supplies"/>
    <s v="Storage"/>
    <s v="Eldon Lockers, Blue"/>
    <n v="890.59500000000003"/>
    <n v="5"/>
    <n v="0.1"/>
    <n v="-0.105"/>
    <n v="80.709999999999994"/>
    <s v="Medium"/>
  </r>
  <r>
    <n v="15218"/>
    <s v="ES-2011-3893444"/>
    <d v="2011-03-01T00:00:00"/>
    <d v="2011-03-05T00:00:00"/>
    <x v="3"/>
    <s v="TB-21400"/>
    <x v="109"/>
    <x v="0"/>
    <s v="Berlin"/>
    <s v="Berlin"/>
    <s v="Germany"/>
    <m/>
    <s v="EU"/>
    <x v="2"/>
    <s v="OFF-AP-10002568"/>
    <s v="Office Supplies"/>
    <s v="Appliances"/>
    <s v="Hamilton Beach Toaster, Black"/>
    <n v="364.416"/>
    <n v="8"/>
    <n v="0.2"/>
    <n v="45.456000000000003"/>
    <n v="80.67"/>
    <s v="High"/>
  </r>
  <r>
    <n v="21585"/>
    <s v="IN-2011-44803"/>
    <d v="2011-05-02T00:00:00"/>
    <d v="2011-05-03T00:00:00"/>
    <x v="2"/>
    <s v="JK-15325"/>
    <x v="21"/>
    <x v="1"/>
    <s v="Suzhou"/>
    <s v="Anhui"/>
    <s v="China"/>
    <m/>
    <s v="APAC"/>
    <x v="8"/>
    <s v="FUR-CH-10004572"/>
    <s v="Furniture"/>
    <s v="Chairs"/>
    <s v="Harbour Creations Bag Chairs, Red"/>
    <n v="246.48"/>
    <n v="4"/>
    <n v="0"/>
    <n v="93.6"/>
    <n v="80.66"/>
    <s v="Critical"/>
  </r>
  <r>
    <n v="27275"/>
    <s v="IN-2014-22774"/>
    <d v="2014-11-11T00:00:00"/>
    <d v="2014-11-16T00:00:00"/>
    <x v="1"/>
    <s v="BW-11065"/>
    <x v="70"/>
    <x v="0"/>
    <s v="Townsville"/>
    <s v="Queensland"/>
    <s v="Australia"/>
    <m/>
    <s v="APAC"/>
    <x v="1"/>
    <s v="TEC-AC-10004938"/>
    <s v="Technology"/>
    <s v="Accessories"/>
    <s v="Memorex Router, Bluetooth"/>
    <n v="664.76700000000005"/>
    <n v="3"/>
    <n v="0.1"/>
    <n v="162.477"/>
    <n v="80.66"/>
    <s v="High"/>
  </r>
  <r>
    <n v="14210"/>
    <s v="ES-2014-1354154"/>
    <d v="2014-10-30T00:00:00"/>
    <d v="2014-11-03T00:00:00"/>
    <x v="1"/>
    <s v="NS-18640"/>
    <x v="711"/>
    <x v="1"/>
    <s v="Halle"/>
    <s v="North Rhine-Westphalia"/>
    <s v="Germany"/>
    <m/>
    <s v="EU"/>
    <x v="2"/>
    <s v="TEC-MA-10002043"/>
    <s v="Technology"/>
    <s v="Machines"/>
    <s v="Epson Receipt Printer, White"/>
    <n v="1269.8399999999999"/>
    <n v="11"/>
    <n v="0"/>
    <n v="545.82000000000005"/>
    <n v="80.650000000000006"/>
    <s v="Medium"/>
  </r>
  <r>
    <n v="26438"/>
    <s v="IN-2014-51824"/>
    <d v="2014-06-13T00:00:00"/>
    <d v="2014-06-18T00:00:00"/>
    <x v="1"/>
    <s v="PG-18895"/>
    <x v="456"/>
    <x v="0"/>
    <s v="Bangkok"/>
    <s v="Bangkok"/>
    <s v="Thailand"/>
    <m/>
    <s v="APAC"/>
    <x v="11"/>
    <s v="TEC-MA-10003170"/>
    <s v="Technology"/>
    <s v="Machines"/>
    <s v="Konica Calculator, Wireless"/>
    <n v="514.23479999999995"/>
    <n v="12"/>
    <n v="0.17"/>
    <n v="192.03479999999999"/>
    <n v="80.63"/>
    <s v="Medium"/>
  </r>
  <r>
    <n v="28981"/>
    <s v="IN-2014-45216"/>
    <d v="2014-05-22T00:00:00"/>
    <d v="2014-05-26T00:00:00"/>
    <x v="3"/>
    <s v="TH-21115"/>
    <x v="746"/>
    <x v="1"/>
    <s v="Beijing"/>
    <s v="Beijing"/>
    <s v="China"/>
    <m/>
    <s v="APAC"/>
    <x v="8"/>
    <s v="TEC-PH-10000169"/>
    <s v="Technology"/>
    <s v="Phones"/>
    <s v="Apple Smart Phone, with Caller ID"/>
    <n v="639.05999999999995"/>
    <n v="1"/>
    <n v="0"/>
    <n v="313.11"/>
    <n v="80.63"/>
    <s v="High"/>
  </r>
  <r>
    <n v="29142"/>
    <s v="IN-2011-24349"/>
    <d v="2011-09-05T00:00:00"/>
    <d v="2011-09-12T00:00:00"/>
    <x v="3"/>
    <s v="EH-13990"/>
    <x v="763"/>
    <x v="0"/>
    <s v="Manila"/>
    <s v="National Capital"/>
    <s v="Philippines"/>
    <m/>
    <s v="APAC"/>
    <x v="11"/>
    <s v="FUR-BO-10001679"/>
    <s v="Furniture"/>
    <s v="Bookcases"/>
    <s v="Ikea 3-Shelf Cabinet, Traditional"/>
    <n v="555.51599999999996"/>
    <n v="6"/>
    <n v="0.35"/>
    <n v="59.795999999999999"/>
    <n v="80.63"/>
    <s v="Low"/>
  </r>
  <r>
    <n v="5179"/>
    <s v="MX-2011-151694"/>
    <d v="2011-10-15T00:00:00"/>
    <d v="2011-10-18T00:00:00"/>
    <x v="2"/>
    <s v="MJ-17740"/>
    <x v="122"/>
    <x v="0"/>
    <s v="Chihuahua"/>
    <s v="Chihuahua"/>
    <s v="Mexico"/>
    <m/>
    <s v="LATAM"/>
    <x v="9"/>
    <s v="TEC-CO-10000222"/>
    <s v="Technology"/>
    <s v="Copiers"/>
    <s v="Sharp Fax and Copier, Color"/>
    <n v="339.39983999999998"/>
    <n v="3"/>
    <n v="2E-3"/>
    <n v="101.31984"/>
    <n v="80.623999999999995"/>
    <s v="High"/>
  </r>
  <r>
    <n v="9262"/>
    <s v="MX-2014-156839"/>
    <d v="2014-05-08T00:00:00"/>
    <d v="2014-05-12T00:00:00"/>
    <x v="3"/>
    <s v="RE-19405"/>
    <x v="657"/>
    <x v="0"/>
    <s v="Mexico City"/>
    <s v="Distrito Federal"/>
    <s v="Mexico"/>
    <m/>
    <s v="LATAM"/>
    <x v="9"/>
    <s v="OFF-ST-10002822"/>
    <s v="Office Supplies"/>
    <s v="Storage"/>
    <s v="Tenex File Cart, Blue"/>
    <n v="799.2"/>
    <n v="9"/>
    <n v="0"/>
    <n v="207.72"/>
    <n v="80.623999999999995"/>
    <s v="High"/>
  </r>
  <r>
    <n v="34409"/>
    <s v="CA-2013-150350"/>
    <d v="2013-08-24T00:00:00"/>
    <d v="2013-08-31T00:00:00"/>
    <x v="3"/>
    <s v="MS-17770"/>
    <x v="203"/>
    <x v="0"/>
    <s v="Seattle"/>
    <s v="Washington"/>
    <s v="United States"/>
    <n v="98105"/>
    <s v="US"/>
    <x v="4"/>
    <s v="TEC-MA-10001972"/>
    <s v="Technology"/>
    <s v="Machines"/>
    <s v="Okidata C331dn Printer"/>
    <n v="837.6"/>
    <n v="3"/>
    <n v="0.2"/>
    <n v="62.82"/>
    <n v="80.61"/>
    <s v="Medium"/>
  </r>
  <r>
    <n v="1125"/>
    <s v="US-2014-101651"/>
    <d v="2014-08-21T00:00:00"/>
    <d v="2014-08-21T00:00:00"/>
    <x v="0"/>
    <s v="SC-20695"/>
    <x v="88"/>
    <x v="1"/>
    <s v="Rosario"/>
    <s v="Santa Fe"/>
    <s v="Argentina"/>
    <m/>
    <s v="LATAM"/>
    <x v="5"/>
    <s v="OFF-ST-10002930"/>
    <s v="Office Supplies"/>
    <s v="Storage"/>
    <s v="Eldon Lockers, Industrial"/>
    <n v="634.84799999999996"/>
    <n v="8"/>
    <n v="0.4"/>
    <n v="-74.111999999999995"/>
    <n v="80.600999999999999"/>
    <s v="Medium"/>
  </r>
  <r>
    <n v="41608"/>
    <s v="TU-2013-4780"/>
    <d v="2013-06-16T00:00:00"/>
    <d v="2013-06-22T00:00:00"/>
    <x v="3"/>
    <s v="JH-5910"/>
    <x v="437"/>
    <x v="0"/>
    <s v="Kutahya"/>
    <s v="Kutahya"/>
    <s v="Turkey"/>
    <m/>
    <s v="EMEA"/>
    <x v="7"/>
    <s v="TEC-BRO-10004184"/>
    <s v="Technology"/>
    <s v="Copiers"/>
    <s v="Brother Wireless Fax, Color"/>
    <n v="912.6"/>
    <n v="6"/>
    <n v="0.6"/>
    <n v="-889.92"/>
    <n v="80.55"/>
    <s v="Medium"/>
  </r>
  <r>
    <n v="5955"/>
    <s v="MX-2012-132038"/>
    <d v="2012-06-21T00:00:00"/>
    <d v="2012-06-25T00:00:00"/>
    <x v="3"/>
    <s v="TC-21145"/>
    <x v="421"/>
    <x v="1"/>
    <s v="Mexico City"/>
    <s v="Distrito Federal"/>
    <s v="Mexico"/>
    <m/>
    <s v="LATAM"/>
    <x v="9"/>
    <s v="OFF-EN-10003675"/>
    <s v="Office Supplies"/>
    <s v="Envelopes"/>
    <s v="GlobeWeis Interoffice Envelope, Recycled"/>
    <n v="435.12"/>
    <n v="14"/>
    <n v="0"/>
    <n v="208.6"/>
    <n v="80.546999999999997"/>
    <s v="High"/>
  </r>
  <r>
    <n v="1235"/>
    <s v="MX-2011-102988"/>
    <d v="2011-09-13T00:00:00"/>
    <d v="2011-09-20T00:00:00"/>
    <x v="3"/>
    <s v="NW-18400"/>
    <x v="518"/>
    <x v="0"/>
    <s v="Coacalco"/>
    <s v="México"/>
    <s v="Mexico"/>
    <m/>
    <s v="LATAM"/>
    <x v="9"/>
    <s v="FUR-TA-10000637"/>
    <s v="Furniture"/>
    <s v="Tables"/>
    <s v="Bevis Conference Table, Rectangular"/>
    <n v="1474.1279999999999"/>
    <n v="3"/>
    <n v="0.2"/>
    <n v="460.608"/>
    <n v="80.525000000000006"/>
    <s v="Medium"/>
  </r>
  <r>
    <n v="15725"/>
    <s v="ES-2013-2680932"/>
    <d v="2013-06-03T00:00:00"/>
    <d v="2013-06-07T00:00:00"/>
    <x v="3"/>
    <s v="MD-17860"/>
    <x v="377"/>
    <x v="1"/>
    <s v="London"/>
    <s v="England"/>
    <s v="United Kingdom"/>
    <m/>
    <s v="EU"/>
    <x v="9"/>
    <s v="TEC-MA-10002918"/>
    <s v="Technology"/>
    <s v="Machines"/>
    <s v="StarTech Card Printer, White"/>
    <n v="437.15699999999998"/>
    <n v="3"/>
    <n v="0.1"/>
    <n v="29.097000000000001"/>
    <n v="80.510000000000005"/>
    <s v="High"/>
  </r>
  <r>
    <n v="17043"/>
    <s v="ES-2011-3614277"/>
    <d v="2011-12-01T00:00:00"/>
    <d v="2011-12-03T00:00:00"/>
    <x v="1"/>
    <s v="SL-20155"/>
    <x v="346"/>
    <x v="2"/>
    <s v="Valencia"/>
    <s v="Valenciana"/>
    <s v="Spain"/>
    <m/>
    <s v="EU"/>
    <x v="5"/>
    <s v="TEC-CO-10004042"/>
    <s v="Technology"/>
    <s v="Copiers"/>
    <s v="Brother Wireless Fax, Laser"/>
    <n v="1894.05"/>
    <n v="5"/>
    <n v="0"/>
    <n v="700.65"/>
    <n v="80.489999999999995"/>
    <s v="High"/>
  </r>
  <r>
    <n v="46961"/>
    <s v="UP-2013-510"/>
    <d v="2013-11-01T00:00:00"/>
    <d v="2013-11-03T00:00:00"/>
    <x v="1"/>
    <s v="BT-1440"/>
    <x v="756"/>
    <x v="0"/>
    <s v="Mykolayiv"/>
    <s v="Mykolayiv"/>
    <s v="Ukraine"/>
    <m/>
    <s v="EMEA"/>
    <x v="7"/>
    <s v="TEC-ENE-10000154"/>
    <s v="Technology"/>
    <s v="Accessories"/>
    <s v="Enermax Router, Bluetooth"/>
    <n v="516.66"/>
    <n v="2"/>
    <n v="0"/>
    <n v="46.44"/>
    <n v="80.489999999999995"/>
    <s v="High"/>
  </r>
  <r>
    <n v="10942"/>
    <s v="ES-2014-5081971"/>
    <d v="2014-02-12T00:00:00"/>
    <d v="2014-02-13T00:00:00"/>
    <x v="2"/>
    <s v="CC-12145"/>
    <x v="410"/>
    <x v="0"/>
    <s v="Sandnes"/>
    <s v="Rogaland"/>
    <s v="Norway"/>
    <m/>
    <s v="EU"/>
    <x v="9"/>
    <s v="TEC-MA-10003923"/>
    <s v="Technology"/>
    <s v="Machines"/>
    <s v="Okidata Receipt Printer, Durable"/>
    <n v="369.09"/>
    <n v="3"/>
    <n v="0"/>
    <n v="14.76"/>
    <n v="80.47"/>
    <s v="High"/>
  </r>
  <r>
    <n v="33392"/>
    <s v="US-2013-146570"/>
    <d v="2013-05-16T00:00:00"/>
    <d v="2013-05-21T00:00:00"/>
    <x v="3"/>
    <s v="SN-20710"/>
    <x v="536"/>
    <x v="2"/>
    <s v="Jackson"/>
    <s v="Mississippi"/>
    <s v="United States"/>
    <n v="39212"/>
    <s v="US"/>
    <x v="5"/>
    <s v="OFF-BI-10001718"/>
    <s v="Office Supplies"/>
    <s v="Binders"/>
    <s v="GBC DocuBind P50 Personal Binding Machine"/>
    <n v="511.84"/>
    <n v="8"/>
    <n v="0"/>
    <n v="240.56479999999999"/>
    <n v="80.47"/>
    <s v="High"/>
  </r>
  <r>
    <n v="45216"/>
    <s v="SA-2012-3230"/>
    <d v="2012-06-09T00:00:00"/>
    <d v="2012-06-11T00:00:00"/>
    <x v="1"/>
    <s v="RP-9855"/>
    <x v="462"/>
    <x v="1"/>
    <s v="Riyadh"/>
    <s v="Ar Riyad"/>
    <s v="Saudi Arabia"/>
    <m/>
    <s v="EMEA"/>
    <x v="7"/>
    <s v="FUR-SAF-10002180"/>
    <s v="Furniture"/>
    <s v="Chairs"/>
    <s v="SAFCO Executive Leather Armchair, Red"/>
    <n v="461.43"/>
    <n v="1"/>
    <n v="0"/>
    <n v="4.59"/>
    <n v="80.459999999999994"/>
    <s v="High"/>
  </r>
  <r>
    <n v="7342"/>
    <s v="MX-2013-100538"/>
    <d v="2013-06-15T00:00:00"/>
    <d v="2013-06-18T00:00:00"/>
    <x v="1"/>
    <s v="CA-12310"/>
    <x v="268"/>
    <x v="1"/>
    <s v="Mexico City"/>
    <s v="Distrito Federal"/>
    <s v="Mexico"/>
    <m/>
    <s v="LATAM"/>
    <x v="9"/>
    <s v="FUR-CH-10003514"/>
    <s v="Furniture"/>
    <s v="Chairs"/>
    <s v="Harbour Creations Rocking Chair, Set of Two"/>
    <n v="637.18399999999997"/>
    <n v="8"/>
    <n v="0.2"/>
    <n v="15.904"/>
    <n v="80.430999999999997"/>
    <s v="High"/>
  </r>
  <r>
    <n v="27990"/>
    <s v="IN-2013-70045"/>
    <d v="2013-09-16T00:00:00"/>
    <d v="2013-09-23T00:00:00"/>
    <x v="3"/>
    <s v="GH-14665"/>
    <x v="242"/>
    <x v="0"/>
    <s v="Brisbane"/>
    <s v="Queensland"/>
    <s v="Australia"/>
    <m/>
    <s v="APAC"/>
    <x v="1"/>
    <s v="TEC-AC-10004334"/>
    <s v="Technology"/>
    <s v="Accessories"/>
    <s v="Logitech Router, Erganomic"/>
    <n v="661.851"/>
    <n v="3"/>
    <n v="0.1"/>
    <n v="183.77099999999999"/>
    <n v="80.430000000000007"/>
    <s v="Low"/>
  </r>
  <r>
    <n v="27048"/>
    <s v="IN-2011-60196"/>
    <d v="2011-11-30T00:00:00"/>
    <d v="2011-11-30T00:00:00"/>
    <x v="0"/>
    <s v="PG-18895"/>
    <x v="456"/>
    <x v="0"/>
    <s v="Jiangmen"/>
    <s v="Guangdong"/>
    <s v="China"/>
    <m/>
    <s v="APAC"/>
    <x v="8"/>
    <s v="OFF-EN-10003550"/>
    <s v="Office Supplies"/>
    <s v="Envelopes"/>
    <s v="Ames Mailers, Set of 50"/>
    <n v="286.8"/>
    <n v="8"/>
    <n v="0"/>
    <n v="137.52000000000001"/>
    <n v="80.38"/>
    <s v="Critical"/>
  </r>
  <r>
    <n v="26451"/>
    <s v="IN-2012-44691"/>
    <d v="2012-05-25T00:00:00"/>
    <d v="2012-05-27T00:00:00"/>
    <x v="1"/>
    <s v="FM-14380"/>
    <x v="634"/>
    <x v="0"/>
    <s v="Wodonga"/>
    <s v="Victoria"/>
    <s v="Australia"/>
    <m/>
    <s v="APAC"/>
    <x v="1"/>
    <s v="TEC-AC-10000317"/>
    <s v="Technology"/>
    <s v="Accessories"/>
    <s v="Logitech Memory Card, Programmable"/>
    <n v="471.96"/>
    <n v="5"/>
    <n v="0.1"/>
    <n v="167.76"/>
    <n v="80.36"/>
    <s v="High"/>
  </r>
  <r>
    <n v="50087"/>
    <s v="RS-2012-7220"/>
    <d v="2012-12-17T00:00:00"/>
    <d v="2012-12-19T00:00:00"/>
    <x v="1"/>
    <s v="GW-4605"/>
    <x v="553"/>
    <x v="0"/>
    <s v="Arkhangelsk"/>
    <s v="Arkhangel'sk"/>
    <s v="Russia"/>
    <m/>
    <s v="EMEA"/>
    <x v="7"/>
    <s v="TEC-EPS-10002523"/>
    <s v="Technology"/>
    <s v="Machines"/>
    <s v="Epson Card Printer, White"/>
    <n v="336.72"/>
    <n v="2"/>
    <n v="0"/>
    <n v="90.9"/>
    <n v="80.34"/>
    <s v="Critical"/>
  </r>
  <r>
    <n v="579"/>
    <s v="MX-2011-158204"/>
    <d v="2011-09-28T00:00:00"/>
    <d v="2011-09-30T00:00:00"/>
    <x v="1"/>
    <s v="DV-13465"/>
    <x v="265"/>
    <x v="0"/>
    <s v="Mejicanos"/>
    <s v="San Salvador"/>
    <s v="El Salvador"/>
    <m/>
    <s v="LATAM"/>
    <x v="2"/>
    <s v="TEC-CO-10000956"/>
    <s v="Technology"/>
    <s v="Copiers"/>
    <s v="Sharp Copy Machine, Laser"/>
    <n v="477.12383999999997"/>
    <n v="3"/>
    <n v="2E-3"/>
    <n v="147.24384000000001"/>
    <n v="80.322000000000003"/>
    <s v="High"/>
  </r>
  <r>
    <n v="8519"/>
    <s v="MX-2013-153430"/>
    <d v="2013-11-11T00:00:00"/>
    <d v="2013-11-14T00:00:00"/>
    <x v="2"/>
    <s v="SL-20155"/>
    <x v="346"/>
    <x v="2"/>
    <s v="Masaya"/>
    <s v="Masaya"/>
    <s v="Nicaragua"/>
    <m/>
    <s v="LATAM"/>
    <x v="2"/>
    <s v="TEC-AC-10004743"/>
    <s v="Technology"/>
    <s v="Accessories"/>
    <s v="Logitech Router, USB"/>
    <n v="330.04"/>
    <n v="2"/>
    <n v="0"/>
    <n v="118.8"/>
    <n v="80.307000000000002"/>
    <s v="High"/>
  </r>
  <r>
    <n v="33"/>
    <s v="US-2013-167129"/>
    <d v="2013-05-24T00:00:00"/>
    <d v="2013-05-31T00:00:00"/>
    <x v="3"/>
    <s v="SC-20050"/>
    <x v="356"/>
    <x v="2"/>
    <s v="Tegucigalpa"/>
    <s v="Francisco Morazán"/>
    <s v="Honduras"/>
    <m/>
    <s v="LATAM"/>
    <x v="2"/>
    <s v="TEC-CO-10004904"/>
    <s v="Technology"/>
    <s v="Copiers"/>
    <s v="Sharp Fax Machine, Digital"/>
    <n v="941.77823999999998"/>
    <n v="8"/>
    <n v="0.40200000000000002"/>
    <n v="-601.74176"/>
    <n v="80.281000000000006"/>
    <s v="Medium"/>
  </r>
  <r>
    <n v="23677"/>
    <s v="IN-2014-58733"/>
    <d v="2014-06-18T00:00:00"/>
    <d v="2014-06-20T00:00:00"/>
    <x v="2"/>
    <s v="AJ-10960"/>
    <x v="392"/>
    <x v="0"/>
    <s v="Wollongong"/>
    <s v="New South Wales"/>
    <s v="Australia"/>
    <m/>
    <s v="APAC"/>
    <x v="1"/>
    <s v="FUR-BO-10002510"/>
    <s v="Furniture"/>
    <s v="Bookcases"/>
    <s v="Safco 3-Shelf Cabinet, Traditional"/>
    <n v="607.82399999999996"/>
    <n v="4"/>
    <n v="0.1"/>
    <n v="60.744"/>
    <n v="80.27"/>
    <s v="Medium"/>
  </r>
  <r>
    <n v="39661"/>
    <s v="CA-2014-137631"/>
    <d v="2014-04-29T00:00:00"/>
    <d v="2014-05-03T00:00:00"/>
    <x v="3"/>
    <s v="JL-15235"/>
    <x v="508"/>
    <x v="0"/>
    <s v="Kissimmee"/>
    <s v="Florida"/>
    <s v="United States"/>
    <n v="34741"/>
    <s v="US"/>
    <x v="5"/>
    <s v="TEC-PH-10002624"/>
    <s v="Technology"/>
    <s v="Phones"/>
    <s v="Samsung Galaxy S4 Mini"/>
    <n v="751.98400000000004"/>
    <n v="2"/>
    <n v="0.2"/>
    <n v="84.598200000000006"/>
    <n v="80.27"/>
    <s v="High"/>
  </r>
  <r>
    <n v="22286"/>
    <s v="ID-2013-37964"/>
    <d v="2013-11-26T00:00:00"/>
    <d v="2013-11-30T00:00:00"/>
    <x v="3"/>
    <s v="SW-20275"/>
    <x v="47"/>
    <x v="0"/>
    <s v="Toowoomba"/>
    <s v="Queensland"/>
    <s v="Australia"/>
    <m/>
    <s v="APAC"/>
    <x v="1"/>
    <s v="FUR-FU-10004780"/>
    <s v="Furniture"/>
    <s v="Furnishings"/>
    <s v="Deflect-O Frame, Duo Pack"/>
    <n v="594.54"/>
    <n v="6"/>
    <n v="0.1"/>
    <n v="-59.58"/>
    <n v="80.25"/>
    <s v="High"/>
  </r>
  <r>
    <n v="18794"/>
    <s v="IT-2011-2226067"/>
    <d v="2011-07-20T00:00:00"/>
    <d v="2011-07-22T00:00:00"/>
    <x v="1"/>
    <s v="AG-10330"/>
    <x v="166"/>
    <x v="0"/>
    <s v="Aylesbury"/>
    <s v="England"/>
    <s v="United Kingdom"/>
    <m/>
    <s v="EU"/>
    <x v="9"/>
    <s v="OFF-ST-10002706"/>
    <s v="Office Supplies"/>
    <s v="Storage"/>
    <s v="Fellowes File Cart, Wire Frame"/>
    <n v="272.76"/>
    <n v="2"/>
    <n v="0"/>
    <n v="57.24"/>
    <n v="80.239999999999995"/>
    <s v="Critical"/>
  </r>
  <r>
    <n v="16125"/>
    <s v="IT-2014-1619782"/>
    <d v="2014-07-05T00:00:00"/>
    <d v="2014-07-09T00:00:00"/>
    <x v="3"/>
    <s v="MB-17305"/>
    <x v="266"/>
    <x v="0"/>
    <s v="London"/>
    <s v="England"/>
    <s v="United Kingdom"/>
    <m/>
    <s v="EU"/>
    <x v="9"/>
    <s v="OFF-AP-10001266"/>
    <s v="Office Supplies"/>
    <s v="Appliances"/>
    <s v="Hoover Toaster, Black"/>
    <n v="523.34100000000001"/>
    <n v="7"/>
    <n v="0.1"/>
    <n v="203.511"/>
    <n v="80.17"/>
    <s v="High"/>
  </r>
  <r>
    <n v="9629"/>
    <s v="MX-2013-146766"/>
    <d v="2013-07-04T00:00:00"/>
    <d v="2013-07-11T00:00:00"/>
    <x v="3"/>
    <s v="TB-21595"/>
    <x v="760"/>
    <x v="0"/>
    <s v="Cambé"/>
    <s v="Parana"/>
    <s v="Brazil"/>
    <m/>
    <s v="LATAM"/>
    <x v="5"/>
    <s v="FUR-CH-10004993"/>
    <s v="Furniture"/>
    <s v="Chairs"/>
    <s v="Hon Swivel Stool, Black"/>
    <n v="537.4"/>
    <n v="5"/>
    <n v="0"/>
    <n v="145"/>
    <n v="80.156999999999996"/>
    <s v="Low"/>
  </r>
  <r>
    <n v="48589"/>
    <s v="EG-2011-4260"/>
    <d v="2011-01-10T00:00:00"/>
    <d v="2011-01-12T00:00:00"/>
    <x v="1"/>
    <s v="SJ-10125"/>
    <x v="638"/>
    <x v="2"/>
    <s v="Cairo"/>
    <s v="Al Qahirah"/>
    <s v="Egypt"/>
    <m/>
    <s v="Africa"/>
    <x v="3"/>
    <s v="FUR-CHR-10004803"/>
    <s v="Furniture"/>
    <s v="Tables"/>
    <s v="Chromcraft Wood Table, Fully Assembled"/>
    <n v="967.98"/>
    <n v="2"/>
    <n v="0"/>
    <n v="445.26"/>
    <n v="80.13"/>
    <s v="High"/>
  </r>
  <r>
    <n v="4356"/>
    <s v="MX-2013-107398"/>
    <d v="2013-10-09T00:00:00"/>
    <d v="2013-10-10T00:00:00"/>
    <x v="2"/>
    <s v="MP-18175"/>
    <x v="127"/>
    <x v="2"/>
    <s v="Aracaju"/>
    <s v="Sergipe"/>
    <s v="Brazil"/>
    <m/>
    <s v="LATAM"/>
    <x v="5"/>
    <s v="FUR-CH-10000836"/>
    <s v="Furniture"/>
    <s v="Chairs"/>
    <s v="SAFCO Swivel Stool, Adjustable"/>
    <n v="340.86"/>
    <n v="3"/>
    <n v="0"/>
    <n v="10.199999999999999"/>
    <n v="80.122"/>
    <s v="Critical"/>
  </r>
  <r>
    <n v="16113"/>
    <s v="ES-2011-5940123"/>
    <d v="2011-06-01T00:00:00"/>
    <d v="2011-06-04T00:00:00"/>
    <x v="1"/>
    <s v="MC-18130"/>
    <x v="754"/>
    <x v="1"/>
    <s v="Warrington"/>
    <s v="England"/>
    <s v="United Kingdom"/>
    <m/>
    <s v="EU"/>
    <x v="9"/>
    <s v="TEC-AC-10000140"/>
    <s v="Technology"/>
    <s v="Accessories"/>
    <s v="Enermax Numeric Keypad, Bluetooth"/>
    <n v="805.56"/>
    <n v="14"/>
    <n v="0"/>
    <n v="185.22"/>
    <n v="80.12"/>
    <s v="Medium"/>
  </r>
  <r>
    <n v="42170"/>
    <s v="RS-2014-2670"/>
    <d v="2014-05-02T00:00:00"/>
    <d v="2014-05-04T00:00:00"/>
    <x v="2"/>
    <s v="TB-11520"/>
    <x v="372"/>
    <x v="0"/>
    <s v="Astrakhan'"/>
    <s v="Astrakhan'"/>
    <s v="Russia"/>
    <m/>
    <s v="EMEA"/>
    <x v="7"/>
    <s v="TEC-HEW-10004690"/>
    <s v="Technology"/>
    <s v="Copiers"/>
    <s v="Hewlett Fax and Copier, High-Speed"/>
    <n v="764.28"/>
    <n v="4"/>
    <n v="0"/>
    <n v="183.36"/>
    <n v="80.12"/>
    <s v="High"/>
  </r>
  <r>
    <n v="20505"/>
    <s v="IN-2013-29676"/>
    <d v="2013-01-17T00:00:00"/>
    <d v="2013-01-22T00:00:00"/>
    <x v="3"/>
    <s v="SS-20515"/>
    <x v="786"/>
    <x v="2"/>
    <s v="Jayapura"/>
    <s v="Papua"/>
    <s v="Indonesia"/>
    <m/>
    <s v="APAC"/>
    <x v="11"/>
    <s v="FUR-CH-10003232"/>
    <s v="Furniture"/>
    <s v="Chairs"/>
    <s v="Harbour Creations Executive Leather Armchair, Adjustable"/>
    <n v="1375.8456000000001"/>
    <n v="4"/>
    <n v="0.27"/>
    <n v="94.125600000000006"/>
    <n v="80.099999999999994"/>
    <s v="Medium"/>
  </r>
  <r>
    <n v="37292"/>
    <s v="CA-2013-162187"/>
    <d v="2013-12-12T00:00:00"/>
    <d v="2013-12-12T00:00:00"/>
    <x v="0"/>
    <s v="NS-18640"/>
    <x v="711"/>
    <x v="1"/>
    <s v="Columbus"/>
    <s v="Ohio"/>
    <s v="United States"/>
    <n v="43229"/>
    <s v="US"/>
    <x v="0"/>
    <s v="FUR-CH-10003298"/>
    <s v="Furniture"/>
    <s v="Chairs"/>
    <s v="Office Star - Contemporary Task Swivel chair with Loop Arms, Charcoal"/>
    <n v="458.43"/>
    <n v="5"/>
    <n v="0.3"/>
    <n v="-137.529"/>
    <n v="80.09"/>
    <s v="Critical"/>
  </r>
  <r>
    <n v="35720"/>
    <s v="CA-2014-159464"/>
    <d v="2014-05-19T00:00:00"/>
    <d v="2014-05-20T00:00:00"/>
    <x v="2"/>
    <s v="TB-21355"/>
    <x v="701"/>
    <x v="1"/>
    <s v="Sandy Springs"/>
    <s v="Georgia"/>
    <s v="United States"/>
    <n v="30328"/>
    <s v="US"/>
    <x v="5"/>
    <s v="FUR-BO-10003546"/>
    <s v="Furniture"/>
    <s v="Bookcases"/>
    <s v="Hon 4-Shelf Metal Bookcases"/>
    <n v="302.94"/>
    <n v="3"/>
    <n v="0"/>
    <n v="75.734999999999999"/>
    <n v="80.08"/>
    <s v="High"/>
  </r>
  <r>
    <n v="50094"/>
    <s v="MO-2014-6930"/>
    <d v="2014-08-05T00:00:00"/>
    <d v="2014-08-07T00:00:00"/>
    <x v="1"/>
    <s v="TC-11145"/>
    <x v="421"/>
    <x v="1"/>
    <s v="Sale"/>
    <s v="Rabat-Salé-Zemmour-Zaer"/>
    <s v="Morocco"/>
    <m/>
    <s v="Africa"/>
    <x v="3"/>
    <s v="OFF-ELI-10001351"/>
    <s v="Office Supplies"/>
    <s v="Supplies"/>
    <s v="Elite Trimmer, Easy Grip"/>
    <n v="259.74"/>
    <n v="6"/>
    <n v="0"/>
    <n v="122.04"/>
    <n v="80.08"/>
    <s v="Critical"/>
  </r>
  <r>
    <n v="14638"/>
    <s v="ES-2014-2689172"/>
    <d v="2014-06-13T00:00:00"/>
    <d v="2014-06-15T00:00:00"/>
    <x v="2"/>
    <s v="AF-10870"/>
    <x v="385"/>
    <x v="0"/>
    <s v="Boulogne-Billancourt"/>
    <s v="Ile-de-France"/>
    <s v="France"/>
    <m/>
    <s v="EU"/>
    <x v="2"/>
    <s v="FUR-CH-10002991"/>
    <s v="Furniture"/>
    <s v="Chairs"/>
    <s v="Novimex Steel Folding Chair, Adjustable"/>
    <n v="228.744"/>
    <n v="3"/>
    <n v="0.1"/>
    <n v="10.134"/>
    <n v="80.06"/>
    <s v="Critical"/>
  </r>
  <r>
    <n v="26021"/>
    <s v="IN-2011-68687"/>
    <d v="2011-03-18T00:00:00"/>
    <d v="2011-03-22T00:00:00"/>
    <x v="1"/>
    <s v="PO-18865"/>
    <x v="37"/>
    <x v="0"/>
    <s v="Manila"/>
    <s v="National Capital"/>
    <s v="Philippines"/>
    <m/>
    <s v="APAC"/>
    <x v="11"/>
    <s v="OFF-AP-10001824"/>
    <s v="Office Supplies"/>
    <s v="Appliances"/>
    <s v="Hamilton Beach Blender, Silver"/>
    <n v="543.45600000000002"/>
    <n v="9"/>
    <n v="0.15"/>
    <n v="70.146000000000001"/>
    <n v="80.06"/>
    <s v="High"/>
  </r>
  <r>
    <n v="30824"/>
    <s v="IN-2014-84843"/>
    <d v="2014-04-26T00:00:00"/>
    <d v="2014-04-30T00:00:00"/>
    <x v="3"/>
    <s v="JG-15805"/>
    <x v="589"/>
    <x v="1"/>
    <s v="New Plymouth"/>
    <s v="Taranaki"/>
    <s v="New Zealand"/>
    <m/>
    <s v="APAC"/>
    <x v="1"/>
    <s v="FUR-CH-10002589"/>
    <s v="Furniture"/>
    <s v="Chairs"/>
    <s v="SAFCO Steel Folding Chair, Red"/>
    <n v="857.1"/>
    <n v="10"/>
    <n v="0"/>
    <n v="171.3"/>
    <n v="80.040000000000006"/>
    <s v="Medium"/>
  </r>
  <r>
    <n v="22001"/>
    <s v="IN-2012-71200"/>
    <d v="2012-06-07T00:00:00"/>
    <d v="2012-06-11T00:00:00"/>
    <x v="1"/>
    <s v="TP-21415"/>
    <x v="79"/>
    <x v="0"/>
    <s v="Depok"/>
    <s v="Yogyakarta"/>
    <s v="Indonesia"/>
    <m/>
    <s v="APAC"/>
    <x v="11"/>
    <s v="TEC-CO-10003777"/>
    <s v="Technology"/>
    <s v="Copiers"/>
    <s v="Hewlett Copy Machine, Color"/>
    <n v="730.6173"/>
    <n v="3"/>
    <n v="7.0000000000000007E-2"/>
    <n v="102.0573"/>
    <n v="79.95"/>
    <s v="High"/>
  </r>
  <r>
    <n v="40031"/>
    <s v="CA-2014-116988"/>
    <d v="2014-06-28T00:00:00"/>
    <d v="2014-06-30T00:00:00"/>
    <x v="1"/>
    <s v="PW-19030"/>
    <x v="499"/>
    <x v="1"/>
    <s v="Seattle"/>
    <s v="Washington"/>
    <s v="United States"/>
    <n v="98105"/>
    <s v="US"/>
    <x v="4"/>
    <s v="TEC-AC-10003832"/>
    <s v="Technology"/>
    <s v="Accessories"/>
    <s v="Logitech P710e Mobile Speakerphone"/>
    <n v="1287.45"/>
    <n v="5"/>
    <n v="0"/>
    <n v="244.6155"/>
    <n v="79.95"/>
    <s v="High"/>
  </r>
  <r>
    <n v="4512"/>
    <s v="MX-2014-142076"/>
    <d v="2014-12-18T00:00:00"/>
    <d v="2014-12-22T00:00:00"/>
    <x v="1"/>
    <s v="CJ-11875"/>
    <x v="538"/>
    <x v="1"/>
    <s v="Granada"/>
    <s v="Granada"/>
    <s v="Nicaragua"/>
    <m/>
    <s v="LATAM"/>
    <x v="2"/>
    <s v="OFF-AP-10002425"/>
    <s v="Office Supplies"/>
    <s v="Appliances"/>
    <s v="Hamilton Beach Refrigerator, Black"/>
    <n v="666.08"/>
    <n v="2"/>
    <n v="0"/>
    <n v="119.88"/>
    <n v="79.935000000000002"/>
    <s v="High"/>
  </r>
  <r>
    <n v="18403"/>
    <s v="IT-2013-3876705"/>
    <d v="2013-04-03T00:00:00"/>
    <d v="2013-04-07T00:00:00"/>
    <x v="3"/>
    <s v="RB-19645"/>
    <x v="787"/>
    <x v="1"/>
    <s v="Torrevieja"/>
    <s v="Valenciana"/>
    <s v="Spain"/>
    <m/>
    <s v="EU"/>
    <x v="5"/>
    <s v="TEC-CO-10000011"/>
    <s v="Technology"/>
    <s v="Copiers"/>
    <s v="HP Personal Copier, High-Speed"/>
    <n v="612.45000000000005"/>
    <n v="5"/>
    <n v="0"/>
    <n v="159.15"/>
    <n v="79.930000000000007"/>
    <s v="High"/>
  </r>
  <r>
    <n v="18523"/>
    <s v="ES-2013-2664096"/>
    <d v="2013-11-14T00:00:00"/>
    <d v="2013-11-17T00:00:00"/>
    <x v="2"/>
    <s v="AJ-10960"/>
    <x v="392"/>
    <x v="0"/>
    <s v="Strasbourg"/>
    <s v="Alsace"/>
    <s v="France"/>
    <m/>
    <s v="EU"/>
    <x v="2"/>
    <s v="TEC-PH-10001937"/>
    <s v="Technology"/>
    <s v="Phones"/>
    <s v="Nokia Audio Dock, Full Size"/>
    <n v="428.47649999999999"/>
    <n v="3"/>
    <n v="0.15"/>
    <n v="10.0665"/>
    <n v="79.91"/>
    <s v="High"/>
  </r>
  <r>
    <n v="24600"/>
    <s v="IN-2011-56451"/>
    <d v="2011-10-08T00:00:00"/>
    <d v="2011-10-15T00:00:00"/>
    <x v="3"/>
    <s v="FM-14290"/>
    <x v="426"/>
    <x v="2"/>
    <s v="Qingdao"/>
    <s v="Shandong"/>
    <s v="China"/>
    <m/>
    <s v="APAC"/>
    <x v="8"/>
    <s v="TEC-MA-10002340"/>
    <s v="Technology"/>
    <s v="Machines"/>
    <s v="Konica Receipt Printer, White"/>
    <n v="1085.94"/>
    <n v="9"/>
    <n v="0"/>
    <n v="369.09"/>
    <n v="79.900000000000006"/>
    <s v="Medium"/>
  </r>
  <r>
    <n v="28018"/>
    <s v="IN-2012-35143"/>
    <d v="2012-01-23T00:00:00"/>
    <d v="2012-01-27T00:00:00"/>
    <x v="1"/>
    <s v="RO-19780"/>
    <x v="102"/>
    <x v="0"/>
    <s v="Kollam"/>
    <s v="Kerala"/>
    <s v="India"/>
    <m/>
    <s v="APAC"/>
    <x v="6"/>
    <s v="TEC-MA-10000555"/>
    <s v="Technology"/>
    <s v="Machines"/>
    <s v="Panasonic Card Printer, Red"/>
    <n v="683.88"/>
    <n v="4"/>
    <n v="0"/>
    <n v="0"/>
    <n v="79.900000000000006"/>
    <s v="Medium"/>
  </r>
  <r>
    <n v="25812"/>
    <s v="ID-2014-44271"/>
    <d v="2014-01-08T00:00:00"/>
    <d v="2014-01-13T00:00:00"/>
    <x v="3"/>
    <s v="BG-11695"/>
    <x v="335"/>
    <x v="1"/>
    <s v="Yangon"/>
    <s v="Yangon"/>
    <s v="Myanmar (Burma)"/>
    <m/>
    <s v="APAC"/>
    <x v="11"/>
    <s v="TEC-PH-10002991"/>
    <s v="Technology"/>
    <s v="Phones"/>
    <s v="Apple Smart Phone, Full Size"/>
    <n v="1056.1086"/>
    <n v="2"/>
    <n v="0.17"/>
    <n v="-127.2714"/>
    <n v="79.87"/>
    <s v="Medium"/>
  </r>
  <r>
    <n v="29132"/>
    <s v="ID-2014-62422"/>
    <d v="2014-05-31T00:00:00"/>
    <d v="2014-06-06T00:00:00"/>
    <x v="3"/>
    <s v="LC-16870"/>
    <x v="630"/>
    <x v="0"/>
    <s v="Caloundra"/>
    <s v="Queensland"/>
    <s v="Australia"/>
    <m/>
    <s v="APAC"/>
    <x v="1"/>
    <s v="TEC-CO-10004981"/>
    <s v="Technology"/>
    <s v="Copiers"/>
    <s v="Canon Copy Machine, High-Speed"/>
    <n v="1171.53"/>
    <n v="5"/>
    <n v="0.1"/>
    <n v="195.18"/>
    <n v="79.84"/>
    <s v="Medium"/>
  </r>
  <r>
    <n v="10294"/>
    <s v="US-2013-159870"/>
    <d v="2013-12-10T00:00:00"/>
    <d v="2013-12-10T00:00:00"/>
    <x v="0"/>
    <s v="JR-15700"/>
    <x v="419"/>
    <x v="0"/>
    <s v="Limoeiro do Norte"/>
    <s v="Ceará"/>
    <s v="Brazil"/>
    <m/>
    <s v="LATAM"/>
    <x v="5"/>
    <s v="TEC-AC-10002153"/>
    <s v="Technology"/>
    <s v="Accessories"/>
    <s v="Logitech Memory Card, Bluetooth"/>
    <n v="275.68"/>
    <n v="10"/>
    <n v="0.6"/>
    <n v="-227.52"/>
    <n v="79.825999999999993"/>
    <s v="Critical"/>
  </r>
  <r>
    <n v="33530"/>
    <s v="CA-2012-123232"/>
    <d v="2012-12-14T00:00:00"/>
    <d v="2012-12-16T00:00:00"/>
    <x v="1"/>
    <s v="DJ-13630"/>
    <x v="637"/>
    <x v="0"/>
    <s v="Portland"/>
    <s v="Oregon"/>
    <s v="United States"/>
    <n v="97206"/>
    <s v="US"/>
    <x v="4"/>
    <s v="TEC-PH-10001051"/>
    <s v="Technology"/>
    <s v="Phones"/>
    <s v="HTC One"/>
    <n v="319.96800000000002"/>
    <n v="4"/>
    <n v="0.2"/>
    <n v="35.996400000000001"/>
    <n v="79.8"/>
    <s v="Critical"/>
  </r>
  <r>
    <n v="19778"/>
    <s v="ES-2014-2769035"/>
    <d v="2014-01-06T00:00:00"/>
    <d v="2014-01-10T00:00:00"/>
    <x v="3"/>
    <s v="RH-19495"/>
    <x v="0"/>
    <x v="0"/>
    <s v="Nice"/>
    <s v="Provence-Alpes-Côte d'Azur"/>
    <s v="France"/>
    <m/>
    <s v="EU"/>
    <x v="2"/>
    <s v="TEC-PH-10001708"/>
    <s v="Technology"/>
    <s v="Phones"/>
    <s v="Cisco Audio Dock, with Caller ID"/>
    <n v="773.79750000000001"/>
    <n v="5"/>
    <n v="0.15"/>
    <n v="63.697499999999998"/>
    <n v="79.790000000000006"/>
    <s v="High"/>
  </r>
  <r>
    <n v="24860"/>
    <s v="IN-2014-78900"/>
    <d v="2014-12-03T00:00:00"/>
    <d v="2014-12-07T00:00:00"/>
    <x v="3"/>
    <s v="JF-15190"/>
    <x v="163"/>
    <x v="0"/>
    <s v="Phnom Penh"/>
    <s v="Phnom Penh"/>
    <s v="Cambodia"/>
    <m/>
    <s v="APAC"/>
    <x v="11"/>
    <s v="FUR-FU-10001477"/>
    <s v="Furniture"/>
    <s v="Furnishings"/>
    <s v="Deflect-O Frame, Erganomic"/>
    <n v="651.96"/>
    <n v="6"/>
    <n v="0"/>
    <n v="110.7"/>
    <n v="79.75"/>
    <s v="High"/>
  </r>
  <r>
    <n v="19491"/>
    <s v="ES-2013-2905051"/>
    <d v="2013-10-08T00:00:00"/>
    <d v="2013-10-11T00:00:00"/>
    <x v="2"/>
    <s v="DK-13375"/>
    <x v="234"/>
    <x v="0"/>
    <s v="Madrid"/>
    <s v="Madrid"/>
    <s v="Spain"/>
    <m/>
    <s v="EU"/>
    <x v="5"/>
    <s v="TEC-AC-10002017"/>
    <s v="Technology"/>
    <s v="Accessories"/>
    <s v="Belkin Memory Card, Erganomic"/>
    <n v="450.48"/>
    <n v="4"/>
    <n v="0"/>
    <n v="225.24"/>
    <n v="79.739999999999995"/>
    <s v="Medium"/>
  </r>
  <r>
    <n v="26990"/>
    <s v="IN-2012-26652"/>
    <d v="2012-08-25T00:00:00"/>
    <d v="2012-08-27T00:00:00"/>
    <x v="2"/>
    <s v="HJ-14875"/>
    <x v="211"/>
    <x v="2"/>
    <s v="Katoomba"/>
    <s v="New South Wales"/>
    <s v="Australia"/>
    <m/>
    <s v="APAC"/>
    <x v="1"/>
    <s v="OFF-AP-10002134"/>
    <s v="Office Supplies"/>
    <s v="Appliances"/>
    <s v="KitchenAid Coffee Grinder, White"/>
    <n v="308.745"/>
    <n v="5"/>
    <n v="0.1"/>
    <n v="-20.655000000000001"/>
    <n v="79.739999999999995"/>
    <s v="High"/>
  </r>
  <r>
    <n v="34054"/>
    <s v="CA-2013-127775"/>
    <d v="2013-06-12T00:00:00"/>
    <d v="2013-06-14T00:00:00"/>
    <x v="1"/>
    <s v="ES-14020"/>
    <x v="485"/>
    <x v="0"/>
    <s v="New York City"/>
    <s v="New York"/>
    <s v="United States"/>
    <n v="10035"/>
    <s v="US"/>
    <x v="0"/>
    <s v="TEC-AC-10002402"/>
    <s v="Technology"/>
    <s v="Accessories"/>
    <s v="Razer Kraken PRO Over Ear PC and Music Headset"/>
    <n v="239.97"/>
    <n v="3"/>
    <n v="0"/>
    <n v="71.991"/>
    <n v="79.709999999999994"/>
    <s v="Critical"/>
  </r>
  <r>
    <n v="31300"/>
    <s v="US-2012-108966"/>
    <d v="2012-10-11T00:00:00"/>
    <d v="2012-10-18T00:00:00"/>
    <x v="3"/>
    <s v="SO-20335"/>
    <x v="139"/>
    <x v="0"/>
    <s v="Fort Lauderdale"/>
    <s v="Florida"/>
    <s v="United States"/>
    <n v="33311"/>
    <s v="US"/>
    <x v="5"/>
    <s v="FUR-TA-10000577"/>
    <s v="Furniture"/>
    <s v="Tables"/>
    <s v="Bretford CR4500 Series Slim Rectangular Table"/>
    <n v="957.57749999999999"/>
    <n v="5"/>
    <n v="0.45"/>
    <n v="-383.03100000000001"/>
    <n v="79.69"/>
    <s v="Low"/>
  </r>
  <r>
    <n v="36453"/>
    <s v="CA-2014-163006"/>
    <d v="2014-07-01T00:00:00"/>
    <d v="2014-07-05T00:00:00"/>
    <x v="1"/>
    <s v="GH-14410"/>
    <x v="433"/>
    <x v="2"/>
    <s v="Chicago"/>
    <s v="Illinois"/>
    <s v="United States"/>
    <n v="60653"/>
    <s v="US"/>
    <x v="2"/>
    <s v="TEC-PH-10002584"/>
    <s v="Technology"/>
    <s v="Phones"/>
    <s v="Samsung Galaxy S4"/>
    <n v="1001.5839999999999"/>
    <n v="2"/>
    <n v="0.2"/>
    <n v="125.19799999999999"/>
    <n v="79.67"/>
    <s v="High"/>
  </r>
  <r>
    <n v="43450"/>
    <s v="IV-2014-5410"/>
    <d v="2014-05-16T00:00:00"/>
    <d v="2014-05-21T00:00:00"/>
    <x v="3"/>
    <s v="BP-1050"/>
    <x v="766"/>
    <x v="1"/>
    <s v="Abidjan"/>
    <s v="Lagunes"/>
    <s v="Cote d'Ivoire"/>
    <m/>
    <s v="Africa"/>
    <x v="3"/>
    <s v="TEC-CAN-10004556"/>
    <s v="Technology"/>
    <s v="Copiers"/>
    <s v="Canon Fax and Copier, Laser"/>
    <n v="765.36"/>
    <n v="4"/>
    <n v="0"/>
    <n v="359.64"/>
    <n v="79.650000000000006"/>
    <s v="Medium"/>
  </r>
  <r>
    <n v="40356"/>
    <s v="CA-2013-132304"/>
    <d v="2013-06-15T00:00:00"/>
    <d v="2013-06-19T00:00:00"/>
    <x v="3"/>
    <s v="AR-10825"/>
    <x v="461"/>
    <x v="1"/>
    <s v="Seattle"/>
    <s v="Washington"/>
    <s v="United States"/>
    <n v="98103"/>
    <s v="US"/>
    <x v="4"/>
    <s v="FUR-TA-10004619"/>
    <s v="Furniture"/>
    <s v="Tables"/>
    <s v="Hon Non-Folding Utility Tables"/>
    <n v="1115.17"/>
    <n v="7"/>
    <n v="0"/>
    <n v="334.55099999999999"/>
    <n v="79.63"/>
    <s v="Medium"/>
  </r>
  <r>
    <n v="28995"/>
    <s v="ID-2012-42724"/>
    <d v="2012-03-12T00:00:00"/>
    <d v="2012-03-17T00:00:00"/>
    <x v="1"/>
    <s v="CD-11980"/>
    <x v="695"/>
    <x v="0"/>
    <s v="Gold Coast"/>
    <s v="Queensland"/>
    <s v="Australia"/>
    <m/>
    <s v="APAC"/>
    <x v="1"/>
    <s v="TEC-PH-10000169"/>
    <s v="Technology"/>
    <s v="Phones"/>
    <s v="Apple Smart Phone, with Caller ID"/>
    <n v="1725.462"/>
    <n v="3"/>
    <n v="0.1"/>
    <n v="747.61199999999997"/>
    <n v="79.62"/>
    <s v="Medium"/>
  </r>
  <r>
    <n v="23692"/>
    <s v="IN-2013-38566"/>
    <d v="2013-05-15T00:00:00"/>
    <d v="2013-05-19T00:00:00"/>
    <x v="3"/>
    <s v="JS-16030"/>
    <x v="161"/>
    <x v="0"/>
    <s v="Newcastle"/>
    <s v="New South Wales"/>
    <s v="Australia"/>
    <m/>
    <s v="APAC"/>
    <x v="1"/>
    <s v="FUR-BO-10002736"/>
    <s v="Furniture"/>
    <s v="Bookcases"/>
    <s v="Sauder Stackable Bookrack, Mobile"/>
    <n v="924.96600000000001"/>
    <n v="7"/>
    <n v="0.1"/>
    <n v="61.655999999999999"/>
    <n v="79.61"/>
    <s v="High"/>
  </r>
  <r>
    <n v="29724"/>
    <s v="IN-2014-29669"/>
    <d v="2014-05-24T00:00:00"/>
    <d v="2014-05-27T00:00:00"/>
    <x v="2"/>
    <s v="EM-13960"/>
    <x v="329"/>
    <x v="0"/>
    <s v="Kendari"/>
    <s v="Sulawesi Tenggara"/>
    <s v="Indonesia"/>
    <m/>
    <s v="APAC"/>
    <x v="11"/>
    <s v="FUR-CH-10003861"/>
    <s v="Furniture"/>
    <s v="Chairs"/>
    <s v="Novimex Rocking Chair, Set of Two"/>
    <n v="292.75920000000002"/>
    <n v="3"/>
    <n v="0.27"/>
    <n v="68.119200000000006"/>
    <n v="79.599999999999994"/>
    <s v="Critical"/>
  </r>
  <r>
    <n v="4670"/>
    <s v="MX-2014-123575"/>
    <d v="2014-10-24T00:00:00"/>
    <d v="2014-10-26T00:00:00"/>
    <x v="1"/>
    <s v="KT-16465"/>
    <x v="646"/>
    <x v="0"/>
    <s v="Montevideo"/>
    <s v="Montevideo"/>
    <s v="Uruguay"/>
    <m/>
    <s v="LATAM"/>
    <x v="5"/>
    <s v="OFF-AP-10001406"/>
    <s v="Office Supplies"/>
    <s v="Appliances"/>
    <s v="Breville Stove, Black"/>
    <n v="1495.92"/>
    <n v="4"/>
    <n v="0"/>
    <n v="688.08"/>
    <n v="79.594999999999999"/>
    <s v="Medium"/>
  </r>
  <r>
    <n v="28966"/>
    <s v="IN-2014-47337"/>
    <d v="2014-12-11T00:00:00"/>
    <d v="2014-12-15T00:00:00"/>
    <x v="3"/>
    <s v="VB-21745"/>
    <x v="545"/>
    <x v="1"/>
    <s v="Kabul"/>
    <s v="Kabul"/>
    <s v="Afghanistan"/>
    <m/>
    <s v="APAC"/>
    <x v="6"/>
    <s v="TEC-PH-10002806"/>
    <s v="Technology"/>
    <s v="Phones"/>
    <s v="Apple Audio Dock, VoIP"/>
    <n v="500.94"/>
    <n v="3"/>
    <n v="0"/>
    <n v="115.2"/>
    <n v="79.59"/>
    <s v="High"/>
  </r>
  <r>
    <n v="22198"/>
    <s v="IN-2012-51173"/>
    <d v="2012-01-13T00:00:00"/>
    <d v="2012-01-18T00:00:00"/>
    <x v="3"/>
    <s v="TC-21145"/>
    <x v="421"/>
    <x v="1"/>
    <s v="Melbourne"/>
    <s v="Victoria"/>
    <s v="Australia"/>
    <m/>
    <s v="APAC"/>
    <x v="1"/>
    <s v="TEC-CO-10001775"/>
    <s v="Technology"/>
    <s v="Copiers"/>
    <s v="Sharp Wireless Fax, Laser"/>
    <n v="640.65599999999995"/>
    <n v="2"/>
    <n v="0.1"/>
    <n v="234.876"/>
    <n v="79.569999999999993"/>
    <s v="High"/>
  </r>
  <r>
    <n v="18704"/>
    <s v="ES-2012-5053352"/>
    <d v="2012-02-08T00:00:00"/>
    <d v="2012-02-08T00:00:00"/>
    <x v="0"/>
    <s v="JM-15865"/>
    <x v="275"/>
    <x v="0"/>
    <s v="Givors"/>
    <s v="Rhône-Alpes"/>
    <s v="France"/>
    <m/>
    <s v="EU"/>
    <x v="2"/>
    <s v="OFF-SU-10003556"/>
    <s v="Office Supplies"/>
    <s v="Supplies"/>
    <s v="Fiskars Trimmer, Easy Grip"/>
    <n v="263.52"/>
    <n v="6"/>
    <n v="0"/>
    <n v="97.38"/>
    <n v="79.56"/>
    <s v="Critical"/>
  </r>
  <r>
    <n v="39744"/>
    <s v="CA-2014-125451"/>
    <d v="2014-10-24T00:00:00"/>
    <d v="2014-10-25T00:00:00"/>
    <x v="2"/>
    <s v="AH-10075"/>
    <x v="354"/>
    <x v="1"/>
    <s v="Cranston"/>
    <s v="Rhode Island"/>
    <s v="United States"/>
    <n v="2920"/>
    <s v="US"/>
    <x v="0"/>
    <s v="FUR-FU-10000277"/>
    <s v="Furniture"/>
    <s v="Furnishings"/>
    <s v="Deflect-o DuraMat Antistatic Studded Beveled Mat for Medium Pile Carpeting"/>
    <n v="210.68"/>
    <n v="2"/>
    <n v="0"/>
    <n v="50.563200000000002"/>
    <n v="79.52"/>
    <s v="Critical"/>
  </r>
  <r>
    <n v="45227"/>
    <s v="IS-2011-1180"/>
    <d v="2011-04-25T00:00:00"/>
    <d v="2011-04-30T00:00:00"/>
    <x v="3"/>
    <s v="CM-2445"/>
    <x v="379"/>
    <x v="0"/>
    <s v="Jerusalem"/>
    <s v="Jerusalem"/>
    <s v="Israel"/>
    <m/>
    <s v="EMEA"/>
    <x v="7"/>
    <s v="FUR-ELD-10003131"/>
    <s v="Furniture"/>
    <s v="Furnishings"/>
    <s v="Eldon Frame, Durable"/>
    <n v="453.12"/>
    <n v="4"/>
    <n v="0"/>
    <n v="117.72"/>
    <n v="79.489999999999995"/>
    <s v="High"/>
  </r>
  <r>
    <n v="23648"/>
    <s v="IN-2014-35899"/>
    <d v="2014-04-26T00:00:00"/>
    <d v="2014-05-01T00:00:00"/>
    <x v="3"/>
    <s v="GH-14665"/>
    <x v="242"/>
    <x v="0"/>
    <s v="Ho Chi Minh City"/>
    <s v="Ho Chí Minh City"/>
    <s v="Vietnam"/>
    <m/>
    <s v="APAC"/>
    <x v="11"/>
    <s v="FUR-BO-10003793"/>
    <s v="Furniture"/>
    <s v="Bookcases"/>
    <s v="Bush 3-Shelf Cabinet, Metal"/>
    <n v="449.91449999999998"/>
    <n v="5"/>
    <n v="0.37"/>
    <n v="49.8645"/>
    <n v="79.47"/>
    <s v="High"/>
  </r>
  <r>
    <n v="27546"/>
    <s v="ID-2014-53623"/>
    <d v="2014-06-04T00:00:00"/>
    <d v="2014-06-08T00:00:00"/>
    <x v="3"/>
    <s v="DS-13180"/>
    <x v="611"/>
    <x v="1"/>
    <s v="Kediri"/>
    <s v="Jawa Timur"/>
    <s v="Indonesia"/>
    <m/>
    <s v="APAC"/>
    <x v="11"/>
    <s v="FUR-BO-10001874"/>
    <s v="Furniture"/>
    <s v="Bookcases"/>
    <s v="Sauder Corner Shelving, Pine"/>
    <n v="1105.9559999999999"/>
    <n v="8"/>
    <n v="7.0000000000000007E-2"/>
    <n v="130.596"/>
    <n v="79.47"/>
    <s v="Medium"/>
  </r>
  <r>
    <n v="46228"/>
    <s v="RS-2011-2200"/>
    <d v="2011-03-31T00:00:00"/>
    <d v="2011-04-02T00:00:00"/>
    <x v="1"/>
    <s v="PG-8895"/>
    <x v="456"/>
    <x v="0"/>
    <s v="Yaroslavl'"/>
    <s v="Yaroslavl'"/>
    <s v="Russia"/>
    <m/>
    <s v="EMEA"/>
    <x v="7"/>
    <s v="OFF-HOO-10004243"/>
    <s v="Office Supplies"/>
    <s v="Appliances"/>
    <s v="Hoover Microwave, Black"/>
    <n v="616.14"/>
    <n v="2"/>
    <n v="0"/>
    <n v="61.56"/>
    <n v="79.47"/>
    <s v="Medium"/>
  </r>
  <r>
    <n v="26221"/>
    <s v="IN-2014-28640"/>
    <d v="2014-04-30T00:00:00"/>
    <d v="2014-05-02T00:00:00"/>
    <x v="2"/>
    <s v="JD-15895"/>
    <x v="63"/>
    <x v="1"/>
    <s v="Yangon"/>
    <s v="Yangon"/>
    <s v="Myanmar (Burma)"/>
    <m/>
    <s v="APAC"/>
    <x v="11"/>
    <s v="FUR-CH-10000258"/>
    <s v="Furniture"/>
    <s v="Chairs"/>
    <s v="Office Star Steel Folding Chair, Red"/>
    <n v="468.63810000000001"/>
    <n v="7"/>
    <n v="0.27"/>
    <n v="-134.90190000000001"/>
    <n v="79.459999999999994"/>
    <s v="Critical"/>
  </r>
  <r>
    <n v="30921"/>
    <s v="IN-2013-83289"/>
    <d v="2013-06-07T00:00:00"/>
    <d v="2013-06-12T00:00:00"/>
    <x v="3"/>
    <s v="JP-16135"/>
    <x v="707"/>
    <x v="2"/>
    <s v="Christchurch"/>
    <s v="Canterbury"/>
    <s v="New Zealand"/>
    <m/>
    <s v="APAC"/>
    <x v="1"/>
    <s v="TEC-PH-10001360"/>
    <s v="Technology"/>
    <s v="Phones"/>
    <s v="Apple Smart Phone, Full Size"/>
    <n v="1275"/>
    <n v="2"/>
    <n v="0"/>
    <n v="140.22"/>
    <n v="79.45"/>
    <s v="Medium"/>
  </r>
  <r>
    <n v="27678"/>
    <s v="IN-2012-72229"/>
    <d v="2012-06-27T00:00:00"/>
    <d v="2012-07-02T00:00:00"/>
    <x v="1"/>
    <s v="DM-12955"/>
    <x v="136"/>
    <x v="1"/>
    <s v="Adelaide"/>
    <s v="South Australia"/>
    <s v="Australia"/>
    <m/>
    <s v="APAC"/>
    <x v="1"/>
    <s v="TEC-MA-10004421"/>
    <s v="Technology"/>
    <s v="Machines"/>
    <s v="Konica Inkjet, Wireless"/>
    <n v="846.61199999999997"/>
    <n v="3"/>
    <n v="0.1"/>
    <n v="348.012"/>
    <n v="79.44"/>
    <s v="Medium"/>
  </r>
  <r>
    <n v="163"/>
    <s v="MX-2012-133375"/>
    <d v="2012-07-11T00:00:00"/>
    <d v="2012-07-11T00:00:00"/>
    <x v="0"/>
    <s v="TC-21535"/>
    <x v="718"/>
    <x v="2"/>
    <s v="Pinar del Río"/>
    <s v="Pinar del Río"/>
    <s v="Cuba"/>
    <m/>
    <s v="LATAM"/>
    <x v="10"/>
    <s v="OFF-AR-10001192"/>
    <s v="Office Supplies"/>
    <s v="Art"/>
    <s v="Binney &amp; Smith Canvas, Fluorescent"/>
    <n v="210.48"/>
    <n v="6"/>
    <n v="0"/>
    <n v="75.72"/>
    <n v="79.432000000000002"/>
    <s v="Critical"/>
  </r>
  <r>
    <n v="50221"/>
    <s v="IZ-2013-2240"/>
    <d v="2013-05-03T00:00:00"/>
    <d v="2013-05-07T00:00:00"/>
    <x v="1"/>
    <s v="BD-1725"/>
    <x v="632"/>
    <x v="0"/>
    <s v="Baghdad"/>
    <s v="Baghdad"/>
    <s v="Iraq"/>
    <m/>
    <s v="EMEA"/>
    <x v="7"/>
    <s v="OFF-KIT-10004058"/>
    <s v="Office Supplies"/>
    <s v="Appliances"/>
    <s v="KitchenAid Stove, White"/>
    <n v="568.29"/>
    <n v="1"/>
    <n v="0"/>
    <n v="136.38"/>
    <n v="79.430000000000007"/>
    <s v="High"/>
  </r>
  <r>
    <n v="25550"/>
    <s v="IN-2014-44719"/>
    <d v="2014-08-11T00:00:00"/>
    <d v="2014-08-11T00:00:00"/>
    <x v="0"/>
    <s v="GM-14455"/>
    <x v="601"/>
    <x v="2"/>
    <s v="Yuci"/>
    <s v="Shanxi"/>
    <s v="China"/>
    <m/>
    <s v="APAC"/>
    <x v="8"/>
    <s v="TEC-CO-10003901"/>
    <s v="Technology"/>
    <s v="Copiers"/>
    <s v="HP Copy Machine, Color"/>
    <n v="725.67"/>
    <n v="3"/>
    <n v="0"/>
    <n v="355.5"/>
    <n v="79.42"/>
    <s v="High"/>
  </r>
  <r>
    <n v="49573"/>
    <s v="RS-2011-2850"/>
    <d v="2011-08-03T00:00:00"/>
    <d v="2011-08-05T00:00:00"/>
    <x v="1"/>
    <s v="MW-8220"/>
    <x v="56"/>
    <x v="0"/>
    <s v="Salavat"/>
    <s v="Bashkortostan"/>
    <s v="Russia"/>
    <m/>
    <s v="EMEA"/>
    <x v="7"/>
    <s v="OFF-HOO-10000445"/>
    <s v="Office Supplies"/>
    <s v="Appliances"/>
    <s v="Hoover Refrigerator, Black"/>
    <n v="525.69000000000005"/>
    <n v="1"/>
    <n v="0"/>
    <n v="162.96"/>
    <n v="79.42"/>
    <s v="High"/>
  </r>
  <r>
    <n v="14266"/>
    <s v="ES-2011-3341008"/>
    <d v="2011-12-02T00:00:00"/>
    <d v="2011-12-03T00:00:00"/>
    <x v="2"/>
    <s v="AH-10210"/>
    <x v="454"/>
    <x v="0"/>
    <s v="Paris"/>
    <s v="Ile-de-France"/>
    <s v="France"/>
    <m/>
    <s v="EU"/>
    <x v="2"/>
    <s v="OFF-BI-10003616"/>
    <s v="Office Supplies"/>
    <s v="Binders"/>
    <s v="Avery Binding Machine, Clear"/>
    <n v="676.2"/>
    <n v="14"/>
    <n v="0"/>
    <n v="81.06"/>
    <n v="79.41"/>
    <s v="Medium"/>
  </r>
  <r>
    <n v="28478"/>
    <s v="IN-2012-39336"/>
    <d v="2012-12-07T00:00:00"/>
    <d v="2012-12-10T00:00:00"/>
    <x v="1"/>
    <s v="AG-10765"/>
    <x v="594"/>
    <x v="2"/>
    <s v="Malang"/>
    <s v="Jawa Timur"/>
    <s v="Indonesia"/>
    <m/>
    <s v="APAC"/>
    <x v="11"/>
    <s v="OFF-AP-10002090"/>
    <s v="Office Supplies"/>
    <s v="Appliances"/>
    <s v="Hamilton Beach Refrigerator, Red"/>
    <n v="830.21579999999994"/>
    <n v="2"/>
    <n v="0.17"/>
    <n v="190.01580000000001"/>
    <n v="79.41"/>
    <s v="High"/>
  </r>
  <r>
    <n v="1640"/>
    <s v="MX-2014-153584"/>
    <d v="2014-01-24T00:00:00"/>
    <d v="2014-01-31T00:00:00"/>
    <x v="3"/>
    <s v="KE-16420"/>
    <x v="587"/>
    <x v="1"/>
    <s v="Santa Clara"/>
    <s v="Villa Clara"/>
    <s v="Cuba"/>
    <m/>
    <s v="LATAM"/>
    <x v="10"/>
    <s v="FUR-CH-10004095"/>
    <s v="Furniture"/>
    <s v="Chairs"/>
    <s v="SAFCO Executive Leather Armchair, Adjustable"/>
    <n v="927.84"/>
    <n v="3"/>
    <n v="0"/>
    <n v="352.56"/>
    <n v="79.397999999999996"/>
    <s v="Medium"/>
  </r>
  <r>
    <n v="17490"/>
    <s v="ES-2014-2938679"/>
    <d v="2014-09-08T00:00:00"/>
    <d v="2014-09-13T00:00:00"/>
    <x v="3"/>
    <s v="KD-16495"/>
    <x v="59"/>
    <x v="1"/>
    <s v="Calais"/>
    <s v="Nord-Pas-de-Calais"/>
    <s v="France"/>
    <m/>
    <s v="EU"/>
    <x v="2"/>
    <s v="TEC-AC-10001056"/>
    <s v="Technology"/>
    <s v="Accessories"/>
    <s v="Belkin Router, USB"/>
    <n v="776.88"/>
    <n v="3"/>
    <n v="0"/>
    <n v="365.13"/>
    <n v="79.39"/>
    <s v="Medium"/>
  </r>
  <r>
    <n v="22131"/>
    <s v="IN-2013-61288"/>
    <d v="2013-07-16T00:00:00"/>
    <d v="2013-07-20T00:00:00"/>
    <x v="3"/>
    <s v="FW-14395"/>
    <x v="218"/>
    <x v="1"/>
    <s v="Surabaya"/>
    <s v="Jawa Timur"/>
    <s v="Indonesia"/>
    <m/>
    <s v="APAC"/>
    <x v="11"/>
    <s v="FUR-TA-10001786"/>
    <s v="Furniture"/>
    <s v="Tables"/>
    <s v="Chromcraft Computer Table, with Bottom Storage"/>
    <n v="940.07159999999999"/>
    <n v="4"/>
    <n v="0.47"/>
    <n v="-443.52839999999998"/>
    <n v="79.39"/>
    <s v="Medium"/>
  </r>
  <r>
    <n v="2121"/>
    <s v="MX-2013-141768"/>
    <d v="2013-04-05T00:00:00"/>
    <d v="2013-04-08T00:00:00"/>
    <x v="2"/>
    <s v="JM-15580"/>
    <x v="153"/>
    <x v="0"/>
    <s v="Dos Quebradas"/>
    <s v="Risaralda"/>
    <s v="Colombia"/>
    <m/>
    <s v="LATAM"/>
    <x v="5"/>
    <s v="TEC-AC-10000883"/>
    <s v="Technology"/>
    <s v="Accessories"/>
    <s v="Belkin Mouse, Bluetooth"/>
    <n v="189.98"/>
    <n v="7"/>
    <n v="0"/>
    <n v="74.06"/>
    <n v="79.381"/>
    <s v="Critical"/>
  </r>
  <r>
    <n v="765"/>
    <s v="MX-2014-133830"/>
    <d v="2014-04-15T00:00:00"/>
    <d v="2014-04-17T00:00:00"/>
    <x v="2"/>
    <s v="PS-18970"/>
    <x v="349"/>
    <x v="2"/>
    <s v="Bogotá"/>
    <s v="Bogota"/>
    <s v="Colombia"/>
    <m/>
    <s v="LATAM"/>
    <x v="5"/>
    <s v="OFF-EN-10003939"/>
    <s v="Office Supplies"/>
    <s v="Envelopes"/>
    <s v="Kraft Interoffice Envelope, Set of 50"/>
    <n v="187.68"/>
    <n v="6"/>
    <n v="0"/>
    <n v="56.28"/>
    <n v="79.38"/>
    <s v="Critical"/>
  </r>
  <r>
    <n v="17736"/>
    <s v="ES-2014-4087068"/>
    <d v="2014-09-19T00:00:00"/>
    <d v="2014-09-24T00:00:00"/>
    <x v="3"/>
    <s v="GH-14485"/>
    <x v="714"/>
    <x v="1"/>
    <s v="Valencia"/>
    <s v="Valenciana"/>
    <s v="Spain"/>
    <m/>
    <s v="EU"/>
    <x v="5"/>
    <s v="TEC-CO-10001839"/>
    <s v="Technology"/>
    <s v="Copiers"/>
    <s v="Hewlett Fax and Copier, Laser"/>
    <n v="1157.22"/>
    <n v="6"/>
    <n v="0"/>
    <n v="219.78"/>
    <n v="79.37"/>
    <s v="Medium"/>
  </r>
  <r>
    <n v="13070"/>
    <s v="IT-2014-1008900"/>
    <d v="2014-04-14T00:00:00"/>
    <d v="2014-04-14T00:00:00"/>
    <x v="0"/>
    <s v="PG-18895"/>
    <x v="456"/>
    <x v="0"/>
    <s v="Heerlen"/>
    <s v="Limburg"/>
    <s v="Netherlands"/>
    <m/>
    <s v="EU"/>
    <x v="2"/>
    <s v="FUR-BO-10002182"/>
    <s v="Furniture"/>
    <s v="Bookcases"/>
    <s v="Safco Floating Shelf Set, Pine"/>
    <n v="396.18"/>
    <n v="4"/>
    <n v="0.5"/>
    <n v="-277.38"/>
    <n v="79.349999999999994"/>
    <s v="Critical"/>
  </r>
  <r>
    <n v="32671"/>
    <s v="CA-2012-120362"/>
    <d v="2012-09-14T00:00:00"/>
    <d v="2012-09-19T00:00:00"/>
    <x v="3"/>
    <s v="CA-12265"/>
    <x v="441"/>
    <x v="0"/>
    <s v="Provo"/>
    <s v="Utah"/>
    <s v="United States"/>
    <n v="84604"/>
    <s v="US"/>
    <x v="4"/>
    <s v="FUR-TA-10003008"/>
    <s v="Furniture"/>
    <s v="Tables"/>
    <s v="Lesro Round Back Collection Coffee Table, End Table"/>
    <n v="912.75"/>
    <n v="5"/>
    <n v="0"/>
    <n v="118.6575"/>
    <n v="79.290000000000006"/>
    <s v="Medium"/>
  </r>
  <r>
    <n v="34852"/>
    <s v="CA-2011-120838"/>
    <d v="2011-03-23T00:00:00"/>
    <d v="2011-03-26T00:00:00"/>
    <x v="1"/>
    <s v="PO-18865"/>
    <x v="37"/>
    <x v="0"/>
    <s v="Los Angeles"/>
    <s v="California"/>
    <s v="United States"/>
    <n v="90036"/>
    <s v="US"/>
    <x v="4"/>
    <s v="TEC-PH-10003484"/>
    <s v="Technology"/>
    <s v="Phones"/>
    <s v="Ooma Telo VoIP Home Phone System"/>
    <n v="604.75199999999995"/>
    <n v="6"/>
    <n v="0.2"/>
    <n v="37.796999999999997"/>
    <n v="79.27"/>
    <s v="High"/>
  </r>
  <r>
    <n v="1328"/>
    <s v="MX-2012-165764"/>
    <d v="2012-09-06T00:00:00"/>
    <d v="2012-09-11T00:00:00"/>
    <x v="3"/>
    <s v="AA-10480"/>
    <x v="147"/>
    <x v="0"/>
    <s v="Toluca"/>
    <s v="México"/>
    <s v="Mexico"/>
    <m/>
    <s v="LATAM"/>
    <x v="9"/>
    <s v="FUR-CH-10001332"/>
    <s v="Furniture"/>
    <s v="Chairs"/>
    <s v="Office Star Executive Leather Armchair, Red"/>
    <n v="1252.48"/>
    <n v="5"/>
    <n v="0.2"/>
    <n v="-187.92"/>
    <n v="79.251999999999995"/>
    <s v="Medium"/>
  </r>
  <r>
    <n v="6888"/>
    <s v="MX-2013-162390"/>
    <d v="2013-03-15T00:00:00"/>
    <d v="2013-03-17T00:00:00"/>
    <x v="1"/>
    <s v="RM-19750"/>
    <x v="788"/>
    <x v="0"/>
    <s v="Novo Gama"/>
    <s v="Goiás"/>
    <s v="Brazil"/>
    <m/>
    <s v="LATAM"/>
    <x v="5"/>
    <s v="TEC-CO-10001264"/>
    <s v="Technology"/>
    <s v="Copiers"/>
    <s v="Canon Ink, Color"/>
    <n v="692.03315999999995"/>
    <n v="7"/>
    <n v="2E-3"/>
    <n v="310.53316000000001"/>
    <n v="79.231999999999999"/>
    <s v="Medium"/>
  </r>
  <r>
    <n v="11877"/>
    <s v="ES-2011-4145029"/>
    <d v="2011-09-14T00:00:00"/>
    <d v="2011-09-14T00:00:00"/>
    <x v="0"/>
    <s v="Co-12640"/>
    <x v="627"/>
    <x v="0"/>
    <s v="Worcester"/>
    <s v="England"/>
    <s v="United Kingdom"/>
    <m/>
    <s v="EU"/>
    <x v="9"/>
    <s v="OFF-AR-10003066"/>
    <s v="Office Supplies"/>
    <s v="Art"/>
    <s v="Sanford Markers, Water Color"/>
    <n v="317.16000000000003"/>
    <n v="12"/>
    <n v="0"/>
    <n v="28.44"/>
    <n v="79.23"/>
    <s v="High"/>
  </r>
  <r>
    <n v="16703"/>
    <s v="ES-2014-3936194"/>
    <d v="2014-07-15T00:00:00"/>
    <d v="2014-07-17T00:00:00"/>
    <x v="2"/>
    <s v="ED-13885"/>
    <x v="228"/>
    <x v="2"/>
    <s v="Nancy"/>
    <s v="Lorraine"/>
    <s v="France"/>
    <m/>
    <s v="EU"/>
    <x v="2"/>
    <s v="TEC-AC-10003080"/>
    <s v="Technology"/>
    <s v="Accessories"/>
    <s v="Logitech Memory Card, USB"/>
    <n v="517.95000000000005"/>
    <n v="5"/>
    <n v="0"/>
    <n v="82.8"/>
    <n v="79.19"/>
    <s v="Medium"/>
  </r>
  <r>
    <n v="23265"/>
    <s v="IN-2012-40057"/>
    <d v="2012-03-16T00:00:00"/>
    <d v="2012-03-16T00:00:00"/>
    <x v="0"/>
    <s v="TM-21490"/>
    <x v="229"/>
    <x v="0"/>
    <s v="Surabaya"/>
    <s v="Jawa Timur"/>
    <s v="Indonesia"/>
    <m/>
    <s v="APAC"/>
    <x v="11"/>
    <s v="FUR-BO-10001393"/>
    <s v="Furniture"/>
    <s v="Bookcases"/>
    <s v="Safco 3-Shelf Cabinet, Pine"/>
    <n v="474.83010000000002"/>
    <n v="3"/>
    <n v="7.0000000000000007E-2"/>
    <n v="20.420100000000001"/>
    <n v="79.19"/>
    <s v="High"/>
  </r>
  <r>
    <n v="751"/>
    <s v="MX-2012-100293"/>
    <d v="2012-11-17T00:00:00"/>
    <d v="2012-11-19T00:00:00"/>
    <x v="2"/>
    <s v="AS-10285"/>
    <x v="290"/>
    <x v="1"/>
    <s v="San Salvador"/>
    <s v="San Salvador"/>
    <s v="El Salvador"/>
    <m/>
    <s v="LATAM"/>
    <x v="2"/>
    <s v="TEC-AC-10000957"/>
    <s v="Technology"/>
    <s v="Accessories"/>
    <s v="Logitech Memory Card, Bluetooth"/>
    <n v="551.36"/>
    <n v="8"/>
    <n v="0"/>
    <n v="148.80000000000001"/>
    <n v="79.188000000000002"/>
    <s v="Critical"/>
  </r>
  <r>
    <n v="34499"/>
    <s v="CA-2011-158372"/>
    <d v="2011-11-10T00:00:00"/>
    <d v="2011-11-16T00:00:00"/>
    <x v="3"/>
    <s v="RD-19900"/>
    <x v="619"/>
    <x v="0"/>
    <s v="San Diego"/>
    <s v="California"/>
    <s v="United States"/>
    <n v="92037"/>
    <s v="US"/>
    <x v="4"/>
    <s v="TEC-PH-10002103"/>
    <s v="Technology"/>
    <s v="Phones"/>
    <s v="Jabra SPEAK 410"/>
    <n v="601.53599999999994"/>
    <n v="8"/>
    <n v="0.2"/>
    <n v="60.153599999999997"/>
    <n v="79.150000000000006"/>
    <s v="Low"/>
  </r>
  <r>
    <n v="15981"/>
    <s v="ES-2012-5327902"/>
    <d v="2012-01-13T00:00:00"/>
    <d v="2012-01-17T00:00:00"/>
    <x v="1"/>
    <s v="CT-11995"/>
    <x v="224"/>
    <x v="0"/>
    <s v="Peterborough"/>
    <s v="England"/>
    <s v="United Kingdom"/>
    <m/>
    <s v="EU"/>
    <x v="9"/>
    <s v="OFF-ST-10004191"/>
    <s v="Office Supplies"/>
    <s v="Storage"/>
    <s v="Tenex Lockers, Blue"/>
    <n v="612.45000000000005"/>
    <n v="3"/>
    <n v="0"/>
    <n v="159.21"/>
    <n v="79.13"/>
    <s v="Medium"/>
  </r>
  <r>
    <n v="8843"/>
    <s v="MX-2013-156818"/>
    <d v="2013-07-02T00:00:00"/>
    <d v="2013-07-06T00:00:00"/>
    <x v="3"/>
    <s v="JF-15295"/>
    <x v="154"/>
    <x v="0"/>
    <s v="Soyapango"/>
    <s v="San Salvador"/>
    <s v="El Salvador"/>
    <m/>
    <s v="LATAM"/>
    <x v="2"/>
    <s v="TEC-AC-10004743"/>
    <s v="Technology"/>
    <s v="Accessories"/>
    <s v="Logitech Router, USB"/>
    <n v="825.1"/>
    <n v="5"/>
    <n v="0"/>
    <n v="297"/>
    <n v="79.119"/>
    <s v="Medium"/>
  </r>
  <r>
    <n v="25206"/>
    <s v="IN-2014-54197"/>
    <d v="2014-03-31T00:00:00"/>
    <d v="2014-04-04T00:00:00"/>
    <x v="3"/>
    <s v="DB-13405"/>
    <x v="62"/>
    <x v="0"/>
    <s v="Jaipur"/>
    <s v="Rajasthan"/>
    <s v="India"/>
    <m/>
    <s v="APAC"/>
    <x v="6"/>
    <s v="FUR-BO-10001874"/>
    <s v="Furniture"/>
    <s v="Bookcases"/>
    <s v="Sauder Corner Shelving, Pine"/>
    <n v="743.25"/>
    <n v="5"/>
    <n v="0"/>
    <n v="133.65"/>
    <n v="79.099999999999994"/>
    <s v="High"/>
  </r>
  <r>
    <n v="41056"/>
    <s v="CA-2013-146913"/>
    <d v="2013-11-01T00:00:00"/>
    <d v="2013-11-06T00:00:00"/>
    <x v="3"/>
    <s v="SF-20965"/>
    <x v="628"/>
    <x v="1"/>
    <s v="San Francisco"/>
    <s v="California"/>
    <s v="United States"/>
    <n v="94109"/>
    <s v="US"/>
    <x v="4"/>
    <s v="FUR-CH-10001854"/>
    <s v="Furniture"/>
    <s v="Chairs"/>
    <s v="Office Star - Professional Matrix Back Chair with 2-to-1 Synchro Tilt and Mesh Fabric Seat"/>
    <n v="1403.92"/>
    <n v="5"/>
    <n v="0.2"/>
    <n v="70.195999999999998"/>
    <n v="79.099999999999994"/>
    <s v="Medium"/>
  </r>
  <r>
    <n v="9300"/>
    <s v="US-2013-128720"/>
    <d v="2013-06-24T00:00:00"/>
    <d v="2013-06-26T00:00:00"/>
    <x v="1"/>
    <s v="DL-13330"/>
    <x v="374"/>
    <x v="0"/>
    <s v="Tegucigalpa"/>
    <s v="Francisco Morazán"/>
    <s v="Honduras"/>
    <m/>
    <s v="LATAM"/>
    <x v="2"/>
    <s v="TEC-PH-10003361"/>
    <s v="Technology"/>
    <s v="Phones"/>
    <s v="Samsung Signal Booster, with Caller ID"/>
    <n v="163.90799999999999"/>
    <n v="3"/>
    <n v="0.4"/>
    <n v="16.367999999999999"/>
    <n v="79.084000000000003"/>
    <s v="Critical"/>
  </r>
  <r>
    <n v="29734"/>
    <s v="IN-2013-67196"/>
    <d v="2013-10-23T00:00:00"/>
    <d v="2013-10-26T00:00:00"/>
    <x v="1"/>
    <s v="ME-18010"/>
    <x v="692"/>
    <x v="1"/>
    <s v="Phnom Penh"/>
    <s v="Phnom Penh"/>
    <s v="Cambodia"/>
    <m/>
    <s v="APAC"/>
    <x v="11"/>
    <s v="FUR-CH-10002749"/>
    <s v="Furniture"/>
    <s v="Chairs"/>
    <s v="SAFCO Chairmat, Black"/>
    <n v="344.34"/>
    <n v="6"/>
    <n v="0"/>
    <n v="58.5"/>
    <n v="79.069999999999993"/>
    <s v="Critical"/>
  </r>
  <r>
    <n v="39883"/>
    <s v="CA-2014-162012"/>
    <d v="2014-07-12T00:00:00"/>
    <d v="2014-07-19T00:00:00"/>
    <x v="3"/>
    <s v="KB-16240"/>
    <x v="557"/>
    <x v="1"/>
    <s v="Los Angeles"/>
    <s v="California"/>
    <s v="United States"/>
    <n v="90049"/>
    <s v="US"/>
    <x v="4"/>
    <s v="TEC-AC-10003832"/>
    <s v="Technology"/>
    <s v="Accessories"/>
    <s v="Logitech P710e Mobile Speakerphone"/>
    <n v="1287.45"/>
    <n v="5"/>
    <n v="0"/>
    <n v="244.6155"/>
    <n v="79.02"/>
    <s v="Medium"/>
  </r>
  <r>
    <n v="24715"/>
    <s v="IN-2014-46665"/>
    <d v="2014-02-05T00:00:00"/>
    <d v="2014-02-09T00:00:00"/>
    <x v="3"/>
    <s v="KB-16585"/>
    <x v="179"/>
    <x v="1"/>
    <s v="Bunbury"/>
    <s v="Western Australia"/>
    <s v="Australia"/>
    <m/>
    <s v="APAC"/>
    <x v="1"/>
    <s v="OFF-AP-10001815"/>
    <s v="Office Supplies"/>
    <s v="Appliances"/>
    <s v="Hoover Refrigerator, Black"/>
    <n v="1419.3630000000001"/>
    <n v="3"/>
    <n v="0.1"/>
    <n v="110.313"/>
    <n v="79.010000000000005"/>
    <s v="Medium"/>
  </r>
  <r>
    <n v="7750"/>
    <s v="US-2014-167941"/>
    <d v="2014-04-28T00:00:00"/>
    <d v="2014-05-02T00:00:00"/>
    <x v="3"/>
    <s v="JH-15820"/>
    <x v="48"/>
    <x v="0"/>
    <s v="San Pedro Sula"/>
    <s v="Cortés"/>
    <s v="Honduras"/>
    <m/>
    <s v="LATAM"/>
    <x v="2"/>
    <s v="FUR-BO-10002766"/>
    <s v="Furniture"/>
    <s v="Bookcases"/>
    <s v="Bush Classic Bookcase, Traditional"/>
    <n v="825.36"/>
    <n v="5"/>
    <n v="0.4"/>
    <n v="-495.24"/>
    <n v="78.944999999999993"/>
    <s v="Medium"/>
  </r>
  <r>
    <n v="4014"/>
    <s v="MX-2012-130848"/>
    <d v="2012-05-18T00:00:00"/>
    <d v="2012-05-24T00:00:00"/>
    <x v="3"/>
    <s v="PS-18970"/>
    <x v="349"/>
    <x v="2"/>
    <s v="Mexico City"/>
    <s v="Distrito Federal"/>
    <s v="Mexico"/>
    <m/>
    <s v="LATAM"/>
    <x v="9"/>
    <s v="TEC-PH-10003457"/>
    <s v="Technology"/>
    <s v="Phones"/>
    <s v="Cisco Smart Phone, Full Size"/>
    <n v="1305.3599999999999"/>
    <n v="3"/>
    <n v="0"/>
    <n v="443.82"/>
    <n v="78.941000000000003"/>
    <s v="Medium"/>
  </r>
  <r>
    <n v="17446"/>
    <s v="ES-2014-1274177"/>
    <d v="2014-04-10T00:00:00"/>
    <d v="2014-04-16T00:00:00"/>
    <x v="3"/>
    <s v="RP-19270"/>
    <x v="82"/>
    <x v="1"/>
    <s v="Plymouth"/>
    <s v="England"/>
    <s v="United Kingdom"/>
    <m/>
    <s v="EU"/>
    <x v="9"/>
    <s v="FUR-BO-10002781"/>
    <s v="Furniture"/>
    <s v="Bookcases"/>
    <s v="Sauder Floating Shelf Set, Traditional"/>
    <n v="1167.48"/>
    <n v="6"/>
    <n v="0"/>
    <n v="431.82"/>
    <n v="78.94"/>
    <s v="Medium"/>
  </r>
  <r>
    <n v="10885"/>
    <s v="ES-2014-4554406"/>
    <d v="2014-08-18T00:00:00"/>
    <d v="2014-08-22T00:00:00"/>
    <x v="3"/>
    <s v="IM-15070"/>
    <x v="487"/>
    <x v="0"/>
    <s v="Nuremberg"/>
    <s v="Bavaria"/>
    <s v="Germany"/>
    <m/>
    <s v="EU"/>
    <x v="2"/>
    <s v="TEC-MA-10000002"/>
    <s v="Technology"/>
    <s v="Machines"/>
    <s v="Epson Card Printer, Durable"/>
    <n v="1190.49"/>
    <n v="7"/>
    <n v="0"/>
    <n v="404.67"/>
    <n v="78.930000000000007"/>
    <s v="Medium"/>
  </r>
  <r>
    <n v="21908"/>
    <s v="IN-2014-18049"/>
    <d v="2014-11-03T00:00:00"/>
    <d v="2014-11-05T00:00:00"/>
    <x v="2"/>
    <s v="DK-13225"/>
    <x v="768"/>
    <x v="1"/>
    <s v="Maryborough"/>
    <s v="Queensland"/>
    <s v="Australia"/>
    <m/>
    <s v="APAC"/>
    <x v="1"/>
    <s v="TEC-CO-10001407"/>
    <s v="Technology"/>
    <s v="Copiers"/>
    <s v="Canon Ink, Digital"/>
    <n v="264.22199999999998"/>
    <n v="2"/>
    <n v="0.1"/>
    <n v="44.021999999999998"/>
    <n v="78.930000000000007"/>
    <s v="Critical"/>
  </r>
  <r>
    <n v="23735"/>
    <s v="IN-2012-25371"/>
    <d v="2012-10-06T00:00:00"/>
    <d v="2012-10-10T00:00:00"/>
    <x v="3"/>
    <s v="HH-15010"/>
    <x v="459"/>
    <x v="1"/>
    <s v="Tokyo"/>
    <s v="Tokyo"/>
    <s v="Japan"/>
    <m/>
    <s v="APAC"/>
    <x v="8"/>
    <s v="TEC-AC-10002533"/>
    <s v="Technology"/>
    <s v="Accessories"/>
    <s v="Enermax Memory Card, USB"/>
    <n v="687.6"/>
    <n v="6"/>
    <n v="0"/>
    <n v="109.98"/>
    <n v="78.930000000000007"/>
    <s v="Medium"/>
  </r>
  <r>
    <n v="3269"/>
    <s v="MX-2013-141537"/>
    <d v="2013-02-01T00:00:00"/>
    <d v="2013-02-03T00:00:00"/>
    <x v="2"/>
    <s v="PA-19060"/>
    <x v="174"/>
    <x v="2"/>
    <s v="Santo Domingo"/>
    <s v="Santo Domingo"/>
    <s v="Dominican Republic"/>
    <m/>
    <s v="LATAM"/>
    <x v="10"/>
    <s v="FUR-TA-10002966"/>
    <s v="Furniture"/>
    <s v="Tables"/>
    <s v="Chromcraft Computer Table, Fully Assembled"/>
    <n v="266.94"/>
    <n v="3"/>
    <n v="0.7"/>
    <n v="-177.96"/>
    <n v="78.921999999999997"/>
    <s v="High"/>
  </r>
  <r>
    <n v="25597"/>
    <s v="IN-2012-49801"/>
    <d v="2012-06-06T00:00:00"/>
    <d v="2012-06-09T00:00:00"/>
    <x v="2"/>
    <s v="JS-16030"/>
    <x v="161"/>
    <x v="0"/>
    <s v="Agra"/>
    <s v="Uttar Pradesh"/>
    <s v="India"/>
    <m/>
    <s v="APAC"/>
    <x v="6"/>
    <s v="FUR-CH-10003760"/>
    <s v="Furniture"/>
    <s v="Chairs"/>
    <s v="Office Star Bag Chairs, Set of Two"/>
    <n v="403.83"/>
    <n v="7"/>
    <n v="0"/>
    <n v="185.64"/>
    <n v="78.91"/>
    <s v="High"/>
  </r>
  <r>
    <n v="13235"/>
    <s v="IT-2014-3902227"/>
    <d v="2014-07-07T00:00:00"/>
    <d v="2014-07-11T00:00:00"/>
    <x v="3"/>
    <s v="PR-18880"/>
    <x v="593"/>
    <x v="0"/>
    <s v="Bonn"/>
    <s v="North Rhine-Westphalia"/>
    <s v="Germany"/>
    <m/>
    <s v="EU"/>
    <x v="2"/>
    <s v="FUR-CH-10004606"/>
    <s v="Furniture"/>
    <s v="Chairs"/>
    <s v="Hon Rocking Chair, Red"/>
    <n v="822.90599999999995"/>
    <n v="7"/>
    <n v="0.1"/>
    <n v="-18.353999999999999"/>
    <n v="78.89"/>
    <s v="Medium"/>
  </r>
  <r>
    <n v="23247"/>
    <s v="IN-2012-10902"/>
    <d v="2012-11-08T00:00:00"/>
    <d v="2012-11-15T00:00:00"/>
    <x v="3"/>
    <s v="NL-18310"/>
    <x v="254"/>
    <x v="2"/>
    <s v="Shenzhen"/>
    <s v="Guangdong"/>
    <s v="China"/>
    <m/>
    <s v="APAC"/>
    <x v="8"/>
    <s v="FUR-BO-10002285"/>
    <s v="Furniture"/>
    <s v="Bookcases"/>
    <s v="Safco Corner Shelving, Pine"/>
    <n v="754.05"/>
    <n v="5"/>
    <n v="0"/>
    <n v="120.6"/>
    <n v="78.89"/>
    <s v="Low"/>
  </r>
  <r>
    <n v="11695"/>
    <s v="ES-2014-2799179"/>
    <d v="2014-03-17T00:00:00"/>
    <d v="2014-03-22T00:00:00"/>
    <x v="3"/>
    <s v="HG-14965"/>
    <x v="492"/>
    <x v="1"/>
    <s v="Santander"/>
    <s v="Cantabria"/>
    <s v="Spain"/>
    <m/>
    <s v="EU"/>
    <x v="5"/>
    <s v="TEC-PH-10001557"/>
    <s v="Technology"/>
    <s v="Phones"/>
    <s v="Apple Speaker Phone, VoIP"/>
    <n v="444.20400000000001"/>
    <n v="4"/>
    <n v="0.1"/>
    <n v="148.04400000000001"/>
    <n v="78.88"/>
    <s v="High"/>
  </r>
  <r>
    <n v="20173"/>
    <s v="ES-2014-1080192"/>
    <d v="2014-08-02T00:00:00"/>
    <d v="2014-08-07T00:00:00"/>
    <x v="3"/>
    <s v="MR-17545"/>
    <x v="324"/>
    <x v="2"/>
    <s v="Krefeld"/>
    <s v="North Rhine-Westphalia"/>
    <s v="Germany"/>
    <m/>
    <s v="EU"/>
    <x v="2"/>
    <s v="FUR-BO-10002632"/>
    <s v="Furniture"/>
    <s v="Bookcases"/>
    <s v="Sauder Corner Shelving, Pine"/>
    <n v="668.92499999999995"/>
    <n v="5"/>
    <n v="0.1"/>
    <n v="74.325000000000003"/>
    <n v="78.88"/>
    <s v="Medium"/>
  </r>
  <r>
    <n v="14491"/>
    <s v="ES-2014-5066730"/>
    <d v="2014-06-26T00:00:00"/>
    <d v="2014-07-01T00:00:00"/>
    <x v="3"/>
    <s v="AS-10225"/>
    <x v="68"/>
    <x v="1"/>
    <s v="Bilbao"/>
    <s v="Basque Country"/>
    <s v="Spain"/>
    <m/>
    <s v="EU"/>
    <x v="5"/>
    <s v="TEC-PH-10001732"/>
    <s v="Technology"/>
    <s v="Phones"/>
    <s v="Samsung Audio Dock, Cordless"/>
    <n v="916.27200000000005"/>
    <n v="6"/>
    <n v="0.1"/>
    <n v="81.432000000000002"/>
    <n v="78.86"/>
    <s v="Medium"/>
  </r>
  <r>
    <n v="12680"/>
    <s v="ES-2014-5916334"/>
    <d v="2014-11-25T00:00:00"/>
    <d v="2014-11-27T00:00:00"/>
    <x v="2"/>
    <s v="KH-16510"/>
    <x v="373"/>
    <x v="0"/>
    <s v="Leuven"/>
    <s v="Flemish Brabant"/>
    <s v="Belgium"/>
    <m/>
    <s v="EU"/>
    <x v="2"/>
    <s v="OFF-ST-10000710"/>
    <s v="Office Supplies"/>
    <s v="Storage"/>
    <s v="Smead Shelving, Blue"/>
    <n v="293.58"/>
    <n v="6"/>
    <n v="0"/>
    <n v="88.02"/>
    <n v="78.84"/>
    <s v="Critical"/>
  </r>
  <r>
    <n v="28796"/>
    <s v="IN-2012-63143"/>
    <d v="2012-09-12T00:00:00"/>
    <d v="2012-09-14T00:00:00"/>
    <x v="2"/>
    <s v="JK-15625"/>
    <x v="567"/>
    <x v="0"/>
    <s v="Shanghai"/>
    <s v="Shanghai"/>
    <s v="China"/>
    <m/>
    <s v="APAC"/>
    <x v="8"/>
    <s v="FUR-CH-10001313"/>
    <s v="Furniture"/>
    <s v="Chairs"/>
    <s v="SAFCO Steel Folding Chair, Black"/>
    <n v="249.84"/>
    <n v="3"/>
    <n v="0"/>
    <n v="114.84"/>
    <n v="78.83"/>
    <s v="Critical"/>
  </r>
  <r>
    <n v="48430"/>
    <s v="HR-2013-1490"/>
    <d v="2013-01-31T00:00:00"/>
    <d v="2013-02-04T00:00:00"/>
    <x v="1"/>
    <s v="KM-6225"/>
    <x v="533"/>
    <x v="1"/>
    <s v="Zagreb"/>
    <s v="Grad Zagreb"/>
    <s v="Croatia"/>
    <m/>
    <s v="EMEA"/>
    <x v="7"/>
    <s v="TEC-KON-10000562"/>
    <s v="Technology"/>
    <s v="Machines"/>
    <s v="Konica Phone, Wireless"/>
    <n v="861.9"/>
    <n v="10"/>
    <n v="0"/>
    <n v="172.2"/>
    <n v="78.83"/>
    <s v="Medium"/>
  </r>
  <r>
    <n v="821"/>
    <s v="MX-2012-110247"/>
    <d v="2012-07-23T00:00:00"/>
    <d v="2012-07-25T00:00:00"/>
    <x v="2"/>
    <s v="DB-13405"/>
    <x v="62"/>
    <x v="0"/>
    <s v="Puebla"/>
    <s v="Puebla"/>
    <s v="Mexico"/>
    <m/>
    <s v="LATAM"/>
    <x v="9"/>
    <s v="OFF-AP-10001931"/>
    <s v="Office Supplies"/>
    <s v="Appliances"/>
    <s v="Hoover Blender, Black"/>
    <n v="322"/>
    <n v="5"/>
    <n v="0"/>
    <n v="83.7"/>
    <n v="78.825999999999993"/>
    <s v="High"/>
  </r>
  <r>
    <n v="15645"/>
    <s v="ES-2014-2323716"/>
    <d v="2014-04-28T00:00:00"/>
    <d v="2014-05-03T00:00:00"/>
    <x v="3"/>
    <s v="SE-20110"/>
    <x v="595"/>
    <x v="0"/>
    <s v="Sesto San Giovanni"/>
    <s v="Lombardy"/>
    <s v="Italy"/>
    <m/>
    <s v="EU"/>
    <x v="5"/>
    <s v="FUR-FU-10004516"/>
    <s v="Furniture"/>
    <s v="Furnishings"/>
    <s v="Deflect-O Frame, Black"/>
    <n v="990.36"/>
    <n v="9"/>
    <n v="0"/>
    <n v="435.51"/>
    <n v="78.819999999999993"/>
    <s v="High"/>
  </r>
  <r>
    <n v="48810"/>
    <s v="EG-2012-3730"/>
    <d v="2012-08-02T00:00:00"/>
    <d v="2012-08-04T00:00:00"/>
    <x v="1"/>
    <s v="RA-9285"/>
    <x v="688"/>
    <x v="0"/>
    <s v="Cairo"/>
    <s v="Al Qahirah"/>
    <s v="Egypt"/>
    <m/>
    <s v="Africa"/>
    <x v="3"/>
    <s v="TEC-OKI-10003124"/>
    <s v="Technology"/>
    <s v="Machines"/>
    <s v="Okidata Inkjet, Wireless"/>
    <n v="314.10000000000002"/>
    <n v="1"/>
    <n v="0"/>
    <n v="131.91"/>
    <n v="78.819999999999993"/>
    <s v="Critical"/>
  </r>
  <r>
    <n v="12067"/>
    <s v="ES-2014-2964353"/>
    <d v="2014-08-21T00:00:00"/>
    <d v="2014-08-27T00:00:00"/>
    <x v="3"/>
    <s v="AH-10210"/>
    <x v="454"/>
    <x v="0"/>
    <s v="La Seyne-sur-Mer"/>
    <s v="Provence-Alpes-Côte d'Azur"/>
    <s v="France"/>
    <m/>
    <s v="EU"/>
    <x v="2"/>
    <s v="OFF-AP-10004512"/>
    <s v="Office Supplies"/>
    <s v="Appliances"/>
    <s v="Hoover Stove, Red"/>
    <n v="511.62299999999999"/>
    <n v="1"/>
    <n v="0.1"/>
    <n v="227.37299999999999"/>
    <n v="78.8"/>
    <s v="Low"/>
  </r>
  <r>
    <n v="22815"/>
    <s v="IN-2012-43074"/>
    <d v="2012-05-31T00:00:00"/>
    <d v="2012-06-06T00:00:00"/>
    <x v="3"/>
    <s v="EH-14185"/>
    <x v="466"/>
    <x v="0"/>
    <s v="Perth"/>
    <s v="Western Australia"/>
    <s v="Australia"/>
    <m/>
    <s v="APAC"/>
    <x v="1"/>
    <s v="TEC-CO-10000560"/>
    <s v="Technology"/>
    <s v="Copiers"/>
    <s v="Hewlett Ink, High-Speed"/>
    <n v="1189.7280000000001"/>
    <n v="9"/>
    <n v="0.1"/>
    <n v="-106.002"/>
    <n v="78.77"/>
    <s v="Medium"/>
  </r>
  <r>
    <n v="46995"/>
    <s v="SF-2013-3370"/>
    <d v="2013-05-11T00:00:00"/>
    <d v="2013-05-16T00:00:00"/>
    <x v="3"/>
    <s v="AH-120"/>
    <x v="635"/>
    <x v="2"/>
    <s v="Johannesburg"/>
    <s v="Gauteng"/>
    <s v="South Africa"/>
    <m/>
    <s v="Africa"/>
    <x v="3"/>
    <s v="OFF-HOO-10004910"/>
    <s v="Office Supplies"/>
    <s v="Appliances"/>
    <s v="Hoover Refrigerator, White"/>
    <n v="1048.8"/>
    <n v="2"/>
    <n v="0"/>
    <n v="209.76"/>
    <n v="78.77"/>
    <s v="Medium"/>
  </r>
  <r>
    <n v="1379"/>
    <s v="MX-2011-147347"/>
    <d v="2011-10-27T00:00:00"/>
    <d v="2011-10-31T00:00:00"/>
    <x v="3"/>
    <s v="PG-18820"/>
    <x v="684"/>
    <x v="0"/>
    <s v="Frontera"/>
    <s v="Tabasco"/>
    <s v="Mexico"/>
    <m/>
    <s v="LATAM"/>
    <x v="9"/>
    <s v="FUR-BO-10004725"/>
    <s v="Furniture"/>
    <s v="Bookcases"/>
    <s v="Sauder Library with Doors, Metal"/>
    <n v="1238.6880000000001"/>
    <n v="6"/>
    <n v="0.2"/>
    <n v="61.847999999999999"/>
    <n v="78.762"/>
    <s v="High"/>
  </r>
  <r>
    <n v="1824"/>
    <s v="MX-2012-143112"/>
    <d v="2012-06-22T00:00:00"/>
    <d v="2012-06-27T00:00:00"/>
    <x v="3"/>
    <s v="MG-18205"/>
    <x v="312"/>
    <x v="1"/>
    <s v="Resende"/>
    <s v="Rio de Janeiro"/>
    <s v="Brazil"/>
    <m/>
    <s v="LATAM"/>
    <x v="5"/>
    <s v="TEC-PH-10004404"/>
    <s v="Technology"/>
    <s v="Phones"/>
    <s v="Samsung Headset, VoIP"/>
    <n v="439.74"/>
    <n v="9"/>
    <n v="0"/>
    <n v="153.9"/>
    <n v="78.760999999999996"/>
    <s v="High"/>
  </r>
  <r>
    <n v="10658"/>
    <s v="ES-2014-5400129"/>
    <d v="2014-09-10T00:00:00"/>
    <d v="2014-09-14T00:00:00"/>
    <x v="3"/>
    <s v="MH-17620"/>
    <x v="702"/>
    <x v="1"/>
    <s v="Herford"/>
    <s v="North Rhine-Westphalia"/>
    <s v="Germany"/>
    <m/>
    <s v="EU"/>
    <x v="2"/>
    <s v="TEC-AC-10004808"/>
    <s v="Technology"/>
    <s v="Accessories"/>
    <s v="Memorex Router, Erganomic"/>
    <n v="732.06"/>
    <n v="3"/>
    <n v="0"/>
    <n v="219.6"/>
    <n v="78.760000000000005"/>
    <s v="High"/>
  </r>
  <r>
    <n v="32486"/>
    <s v="CA-2014-117212"/>
    <d v="2014-02-27T00:00:00"/>
    <d v="2014-03-01T00:00:00"/>
    <x v="1"/>
    <s v="BT-11530"/>
    <x v="310"/>
    <x v="2"/>
    <s v="Los Angeles"/>
    <s v="California"/>
    <s v="United States"/>
    <n v="90036"/>
    <s v="US"/>
    <x v="4"/>
    <s v="TEC-PH-10004447"/>
    <s v="Technology"/>
    <s v="Phones"/>
    <s v="Toshiba IPT2010-SD IP Telephone"/>
    <n v="889.53599999999994"/>
    <n v="8"/>
    <n v="0.2"/>
    <n v="66.715199999999996"/>
    <n v="78.760000000000005"/>
    <s v="Medium"/>
  </r>
  <r>
    <n v="24485"/>
    <s v="IN-2012-57298"/>
    <d v="2012-09-17T00:00:00"/>
    <d v="2012-09-23T00:00:00"/>
    <x v="3"/>
    <s v="PC-18745"/>
    <x v="586"/>
    <x v="1"/>
    <s v="Suzhou"/>
    <s v="Gansu"/>
    <s v="China"/>
    <m/>
    <s v="APAC"/>
    <x v="8"/>
    <s v="TEC-CO-10004267"/>
    <s v="Technology"/>
    <s v="Copiers"/>
    <s v="Brother Ink, Laser"/>
    <n v="883.8"/>
    <n v="6"/>
    <n v="0"/>
    <n v="114.84"/>
    <n v="78.75"/>
    <s v="Low"/>
  </r>
  <r>
    <n v="24673"/>
    <s v="IN-2011-19729"/>
    <d v="2011-10-24T00:00:00"/>
    <d v="2011-10-30T00:00:00"/>
    <x v="3"/>
    <s v="PP-18955"/>
    <x v="430"/>
    <x v="2"/>
    <s v="Wafangdian"/>
    <s v="Liaoning"/>
    <s v="China"/>
    <m/>
    <s v="APAC"/>
    <x v="8"/>
    <s v="TEC-CO-10002526"/>
    <s v="Technology"/>
    <s v="Copiers"/>
    <s v="Sharp Wireless Fax, Digital"/>
    <n v="1422.24"/>
    <n v="4"/>
    <n v="0"/>
    <n v="526.20000000000005"/>
    <n v="78.75"/>
    <s v="Medium"/>
  </r>
  <r>
    <n v="10296"/>
    <s v="ES-2014-1311038"/>
    <d v="2014-02-07T00:00:00"/>
    <d v="2014-02-11T00:00:00"/>
    <x v="3"/>
    <s v="AS-10045"/>
    <x v="662"/>
    <x v="1"/>
    <s v="Leeds"/>
    <s v="England"/>
    <s v="United Kingdom"/>
    <m/>
    <s v="EU"/>
    <x v="9"/>
    <s v="TEC-AC-10004144"/>
    <s v="Technology"/>
    <s v="Accessories"/>
    <s v="SanDisk Numeric Keypad, Bluetooth"/>
    <n v="388.92"/>
    <n v="7"/>
    <n v="0"/>
    <n v="0"/>
    <n v="78.739999999999995"/>
    <s v="High"/>
  </r>
  <r>
    <n v="49041"/>
    <s v="AG-2011-7710"/>
    <d v="2011-05-24T00:00:00"/>
    <d v="2011-05-27T00:00:00"/>
    <x v="2"/>
    <s v="BM-1785"/>
    <x v="233"/>
    <x v="0"/>
    <s v="Guelma"/>
    <s v="Guelma"/>
    <s v="Algeria"/>
    <m/>
    <s v="Africa"/>
    <x v="3"/>
    <s v="FUR-SAU-10002255"/>
    <s v="Furniture"/>
    <s v="Bookcases"/>
    <s v="Sauder Classic Bookcase, Pine"/>
    <n v="874.68"/>
    <n v="2"/>
    <n v="0"/>
    <n v="148.68"/>
    <n v="78.7"/>
    <s v="Critical"/>
  </r>
  <r>
    <n v="27639"/>
    <s v="IN-2011-30306"/>
    <d v="2011-03-08T00:00:00"/>
    <d v="2011-03-13T00:00:00"/>
    <x v="3"/>
    <s v="SC-20680"/>
    <x v="588"/>
    <x v="2"/>
    <s v="Phnom Penh"/>
    <s v="Phnom Penh"/>
    <s v="Cambodia"/>
    <m/>
    <s v="APAC"/>
    <x v="11"/>
    <s v="FUR-TA-10001786"/>
    <s v="Furniture"/>
    <s v="Tables"/>
    <s v="Chromcraft Computer Table, with Bottom Storage"/>
    <n v="1330.29"/>
    <n v="3"/>
    <n v="0"/>
    <n v="292.58999999999997"/>
    <n v="78.66"/>
    <s v="Medium"/>
  </r>
  <r>
    <n v="6398"/>
    <s v="MX-2013-150819"/>
    <d v="2013-05-16T00:00:00"/>
    <d v="2013-05-16T00:00:00"/>
    <x v="0"/>
    <s v="MP-17965"/>
    <x v="674"/>
    <x v="1"/>
    <s v="Hermosillo"/>
    <s v="Sonora"/>
    <s v="Mexico"/>
    <m/>
    <s v="LATAM"/>
    <x v="9"/>
    <s v="FUR-CH-10003107"/>
    <s v="Furniture"/>
    <s v="Chairs"/>
    <s v="Office Star Swivel Stool, Red"/>
    <n v="463.84"/>
    <n v="5"/>
    <n v="0.2"/>
    <n v="46.34"/>
    <n v="78.646000000000001"/>
    <s v="High"/>
  </r>
  <r>
    <n v="22723"/>
    <s v="IN-2013-40687"/>
    <d v="2013-11-26T00:00:00"/>
    <d v="2013-12-03T00:00:00"/>
    <x v="3"/>
    <s v="PL-18925"/>
    <x v="420"/>
    <x v="2"/>
    <s v="Weifang"/>
    <s v="Shandong"/>
    <s v="China"/>
    <m/>
    <s v="APAC"/>
    <x v="8"/>
    <s v="TEC-CO-10004897"/>
    <s v="Technology"/>
    <s v="Copiers"/>
    <s v="Sharp Fax Machine, High-Speed"/>
    <n v="1175.4000000000001"/>
    <n v="4"/>
    <n v="0"/>
    <n v="493.56"/>
    <n v="78.63"/>
    <s v="Medium"/>
  </r>
  <r>
    <n v="23258"/>
    <s v="IN-2013-41975"/>
    <d v="2013-06-08T00:00:00"/>
    <d v="2013-06-08T00:00:00"/>
    <x v="0"/>
    <s v="Dp-13240"/>
    <x v="352"/>
    <x v="2"/>
    <s v="Shimonoseki"/>
    <s v="Yamaguchi"/>
    <s v="Japan"/>
    <m/>
    <s v="APAC"/>
    <x v="8"/>
    <s v="TEC-MA-10003084"/>
    <s v="Technology"/>
    <s v="Machines"/>
    <s v="Okidata Receipt Printer, Red"/>
    <n v="600.29999999999995"/>
    <n v="5"/>
    <n v="0"/>
    <n v="0"/>
    <n v="78.63"/>
    <s v="High"/>
  </r>
  <r>
    <n v="48826"/>
    <s v="SA-2014-3040"/>
    <d v="2014-10-22T00:00:00"/>
    <d v="2014-10-26T00:00:00"/>
    <x v="1"/>
    <s v="EM-4065"/>
    <x v="104"/>
    <x v="0"/>
    <s v="Mecca"/>
    <s v="Makkah"/>
    <s v="Saudi Arabia"/>
    <m/>
    <s v="EMEA"/>
    <x v="7"/>
    <s v="TEC-BRO-10003876"/>
    <s v="Technology"/>
    <s v="Copiers"/>
    <s v="Brother Fax Machine, Laser"/>
    <n v="637.08000000000004"/>
    <n v="2"/>
    <n v="0"/>
    <n v="261.18"/>
    <n v="78.63"/>
    <s v="Medium"/>
  </r>
  <r>
    <n v="5603"/>
    <s v="MX-2013-127866"/>
    <d v="2013-02-07T00:00:00"/>
    <d v="2013-02-10T00:00:00"/>
    <x v="1"/>
    <s v="JK-15325"/>
    <x v="21"/>
    <x v="1"/>
    <s v="Managua"/>
    <s v="Managua"/>
    <s v="Nicaragua"/>
    <m/>
    <s v="LATAM"/>
    <x v="2"/>
    <s v="OFF-ST-10003459"/>
    <s v="Office Supplies"/>
    <s v="Storage"/>
    <s v="Eldon File Cart, Single Width"/>
    <n v="1023.36"/>
    <n v="12"/>
    <n v="0"/>
    <n v="184.08"/>
    <n v="78.581999999999994"/>
    <s v="High"/>
  </r>
  <r>
    <n v="4225"/>
    <s v="MX-2014-143273"/>
    <d v="2014-06-03T00:00:00"/>
    <d v="2014-06-05T00:00:00"/>
    <x v="1"/>
    <s v="TB-21595"/>
    <x v="760"/>
    <x v="0"/>
    <s v="Guaymas"/>
    <s v="Sonora"/>
    <s v="Mexico"/>
    <m/>
    <s v="LATAM"/>
    <x v="9"/>
    <s v="OFF-ST-10004646"/>
    <s v="Office Supplies"/>
    <s v="Storage"/>
    <s v="Fellowes Lockers, Blue"/>
    <n v="1243.98"/>
    <n v="9"/>
    <n v="0"/>
    <n v="597.05999999999995"/>
    <n v="78.536000000000001"/>
    <s v="Medium"/>
  </r>
  <r>
    <n v="7584"/>
    <s v="MX-2013-110163"/>
    <d v="2013-12-26T00:00:00"/>
    <d v="2013-12-30T00:00:00"/>
    <x v="3"/>
    <s v="HH-15010"/>
    <x v="459"/>
    <x v="1"/>
    <s v="São Paulo"/>
    <s v="São Paulo"/>
    <s v="Brazil"/>
    <m/>
    <s v="LATAM"/>
    <x v="5"/>
    <s v="TEC-CO-10004570"/>
    <s v="Technology"/>
    <s v="Copiers"/>
    <s v="Sharp Personal Copier, Digital"/>
    <n v="716.40431999999998"/>
    <n v="9"/>
    <n v="2E-3"/>
    <n v="242.46431999999999"/>
    <n v="78.524000000000001"/>
    <s v="High"/>
  </r>
  <r>
    <n v="35837"/>
    <s v="CA-2012-104129"/>
    <d v="2012-02-27T00:00:00"/>
    <d v="2012-03-02T00:00:00"/>
    <x v="3"/>
    <s v="ES-14080"/>
    <x v="678"/>
    <x v="1"/>
    <s v="Providence"/>
    <s v="Rhode Island"/>
    <s v="United States"/>
    <n v="2908"/>
    <s v="US"/>
    <x v="0"/>
    <s v="FUR-TA-10004152"/>
    <s v="Furniture"/>
    <s v="Tables"/>
    <s v="Barricks 18&quot; x 48&quot; Non-Folding Utility Table with Bottom Storage Shelf"/>
    <n v="493.92"/>
    <n v="7"/>
    <n v="0.3"/>
    <n v="-28.224"/>
    <n v="78.5"/>
    <s v="High"/>
  </r>
  <r>
    <n v="4357"/>
    <s v="MX-2013-107398"/>
    <d v="2013-10-09T00:00:00"/>
    <d v="2013-10-10T00:00:00"/>
    <x v="2"/>
    <s v="MP-18175"/>
    <x v="127"/>
    <x v="2"/>
    <s v="Aracaju"/>
    <s v="Sergipe"/>
    <s v="Brazil"/>
    <m/>
    <s v="LATAM"/>
    <x v="5"/>
    <s v="TEC-AC-10003955"/>
    <s v="Technology"/>
    <s v="Accessories"/>
    <s v="Memorex Router, Erganomic"/>
    <n v="325.36"/>
    <n v="2"/>
    <n v="0"/>
    <n v="149.63999999999999"/>
    <n v="78.498999999999995"/>
    <s v="Critical"/>
  </r>
  <r>
    <n v="9240"/>
    <s v="MX-2011-125059"/>
    <d v="2011-12-08T00:00:00"/>
    <d v="2011-12-14T00:00:00"/>
    <x v="3"/>
    <s v="SW-20755"/>
    <x v="389"/>
    <x v="1"/>
    <s v="Matagalpa"/>
    <s v="Matagalpa"/>
    <s v="Nicaragua"/>
    <m/>
    <s v="LATAM"/>
    <x v="2"/>
    <s v="TEC-PH-10004235"/>
    <s v="Technology"/>
    <s v="Phones"/>
    <s v="Nokia Signal Booster, VoIP"/>
    <n v="910.6"/>
    <n v="10"/>
    <n v="0"/>
    <n v="118.2"/>
    <n v="78.495999999999995"/>
    <s v="Low"/>
  </r>
  <r>
    <n v="25174"/>
    <s v="IN-2014-33869"/>
    <d v="2014-09-04T00:00:00"/>
    <d v="2014-09-08T00:00:00"/>
    <x v="3"/>
    <s v="LS-17230"/>
    <x v="622"/>
    <x v="0"/>
    <s v="Seremban"/>
    <s v="Negeri Sembilan"/>
    <s v="Malaysia"/>
    <m/>
    <s v="APAC"/>
    <x v="11"/>
    <s v="TEC-CO-10003574"/>
    <s v="Technology"/>
    <s v="Copiers"/>
    <s v="Brother Personal Copier, High-Speed"/>
    <n v="564.36"/>
    <n v="4"/>
    <n v="0"/>
    <n v="242.64"/>
    <n v="78.489999999999995"/>
    <s v="High"/>
  </r>
  <r>
    <n v="24923"/>
    <s v="IN-2014-63003"/>
    <d v="2014-04-21T00:00:00"/>
    <d v="2014-04-25T00:00:00"/>
    <x v="3"/>
    <s v="KF-16285"/>
    <x v="27"/>
    <x v="2"/>
    <s v="Sydney"/>
    <s v="New South Wales"/>
    <s v="Australia"/>
    <m/>
    <s v="APAC"/>
    <x v="1"/>
    <s v="TEC-AC-10004848"/>
    <s v="Technology"/>
    <s v="Accessories"/>
    <s v="SanDisk Memory Card, Erganomic"/>
    <n v="793.58399999999995"/>
    <n v="8"/>
    <n v="0.1"/>
    <n v="-8.9760000000000009"/>
    <n v="78.48"/>
    <s v="High"/>
  </r>
  <r>
    <n v="117"/>
    <s v="MX-2014-167801"/>
    <d v="2014-11-28T00:00:00"/>
    <d v="2014-12-02T00:00:00"/>
    <x v="1"/>
    <s v="SS-20410"/>
    <x v="489"/>
    <x v="0"/>
    <s v="Curitiba"/>
    <s v="Parana"/>
    <s v="Brazil"/>
    <m/>
    <s v="LATAM"/>
    <x v="5"/>
    <s v="TEC-PH-10000347"/>
    <s v="Technology"/>
    <s v="Phones"/>
    <s v="Cisco Speaker Phone, VoIP"/>
    <n v="461.9"/>
    <n v="5"/>
    <n v="0"/>
    <n v="101.6"/>
    <n v="78.475999999999999"/>
    <s v="Medium"/>
  </r>
  <r>
    <n v="5296"/>
    <s v="MX-2014-143763"/>
    <d v="2014-10-22T00:00:00"/>
    <d v="2014-10-26T00:00:00"/>
    <x v="3"/>
    <s v="BH-11710"/>
    <x v="219"/>
    <x v="0"/>
    <s v="Cabo de Santo Agostinho"/>
    <s v="Pernambuco"/>
    <s v="Brazil"/>
    <m/>
    <s v="LATAM"/>
    <x v="5"/>
    <s v="TEC-CO-10002657"/>
    <s v="Technology"/>
    <s v="Copiers"/>
    <s v="Canon Copy Machine, High-Speed"/>
    <n v="866.06439999999998"/>
    <n v="5"/>
    <n v="2E-3"/>
    <n v="232.56440000000001"/>
    <n v="78.456999999999994"/>
    <s v="Medium"/>
  </r>
  <r>
    <n v="6306"/>
    <s v="MX-2013-107447"/>
    <d v="2013-05-28T00:00:00"/>
    <d v="2013-05-30T00:00:00"/>
    <x v="1"/>
    <s v="GT-14710"/>
    <x v="42"/>
    <x v="0"/>
    <s v="Holguín"/>
    <s v="Holguín"/>
    <s v="Cuba"/>
    <m/>
    <s v="LATAM"/>
    <x v="10"/>
    <s v="TEC-CO-10001933"/>
    <s v="Technology"/>
    <s v="Copiers"/>
    <s v="HP Fax Machine, High-Speed"/>
    <n v="396.72496000000001"/>
    <n v="2"/>
    <n v="2E-3"/>
    <n v="70.724959999999996"/>
    <n v="78.453000000000003"/>
    <s v="High"/>
  </r>
  <r>
    <n v="13909"/>
    <s v="ES-2014-1771479"/>
    <d v="2014-01-28T00:00:00"/>
    <d v="2014-01-29T00:00:00"/>
    <x v="2"/>
    <s v="LS-17245"/>
    <x v="368"/>
    <x v="0"/>
    <s v="Chaville"/>
    <s v="Ile-de-France"/>
    <s v="France"/>
    <m/>
    <s v="EU"/>
    <x v="2"/>
    <s v="TEC-CO-10001795"/>
    <s v="Technology"/>
    <s v="Copiers"/>
    <s v="Sharp Personal Copier, High-Speed"/>
    <n v="301.41000000000003"/>
    <n v="3"/>
    <n v="0.15"/>
    <n v="92.16"/>
    <n v="78.45"/>
    <s v="High"/>
  </r>
  <r>
    <n v="28588"/>
    <s v="IN-2011-64627"/>
    <d v="2011-02-21T00:00:00"/>
    <d v="2011-02-25T00:00:00"/>
    <x v="3"/>
    <s v="SC-20020"/>
    <x v="731"/>
    <x v="0"/>
    <s v="Tokyo"/>
    <s v="Tokyo"/>
    <s v="Japan"/>
    <m/>
    <s v="APAC"/>
    <x v="8"/>
    <s v="TEC-MA-10003801"/>
    <s v="Technology"/>
    <s v="Machines"/>
    <s v="StarTech Card Printer, Red"/>
    <n v="803.25"/>
    <n v="5"/>
    <n v="0"/>
    <n v="224.85"/>
    <n v="78.45"/>
    <s v="Medium"/>
  </r>
  <r>
    <n v="33817"/>
    <s v="CA-2013-124352"/>
    <d v="2013-10-16T00:00:00"/>
    <d v="2013-10-22T00:00:00"/>
    <x v="3"/>
    <s v="CD-12790"/>
    <x v="253"/>
    <x v="2"/>
    <s v="Oklahoma City"/>
    <s v="Oklahoma"/>
    <s v="United States"/>
    <n v="73120"/>
    <s v="US"/>
    <x v="2"/>
    <s v="OFF-AP-10002651"/>
    <s v="Office Supplies"/>
    <s v="Appliances"/>
    <s v="Hoover Upright Vacuum With Dirt Cup"/>
    <n v="868.59"/>
    <n v="3"/>
    <n v="0"/>
    <n v="251.89109999999999"/>
    <n v="78.45"/>
    <s v="Medium"/>
  </r>
  <r>
    <n v="18956"/>
    <s v="ES-2014-3507375"/>
    <d v="2014-01-03T00:00:00"/>
    <d v="2014-01-04T00:00:00"/>
    <x v="2"/>
    <s v="LP-17095"/>
    <x v="598"/>
    <x v="0"/>
    <s v="Noisy-le-Grand"/>
    <s v="Ile-de-France"/>
    <s v="France"/>
    <m/>
    <s v="EU"/>
    <x v="2"/>
    <s v="OFF-PA-10004641"/>
    <s v="Office Supplies"/>
    <s v="Paper"/>
    <s v="SanDisk Cards &amp; Envelopes, Multicolor"/>
    <n v="249.15"/>
    <n v="5"/>
    <n v="0"/>
    <n v="17.399999999999999"/>
    <n v="78.44"/>
    <s v="Critical"/>
  </r>
  <r>
    <n v="24452"/>
    <s v="ID-2011-20604"/>
    <d v="2011-06-03T00:00:00"/>
    <d v="2011-06-04T00:00:00"/>
    <x v="2"/>
    <s v="RF-19345"/>
    <x v="339"/>
    <x v="1"/>
    <s v="Jiangyan"/>
    <s v="Jiangsu"/>
    <s v="China"/>
    <m/>
    <s v="APAC"/>
    <x v="8"/>
    <s v="FUR-TA-10001494"/>
    <s v="Furniture"/>
    <s v="Tables"/>
    <s v="Lesro Wood Table, Adjustable Height"/>
    <n v="986.202"/>
    <n v="3"/>
    <n v="0.3"/>
    <n v="-408.61799999999999"/>
    <n v="78.44"/>
    <s v="Medium"/>
  </r>
  <r>
    <n v="40270"/>
    <s v="CA-2014-159226"/>
    <d v="2014-04-26T00:00:00"/>
    <d v="2014-04-28T00:00:00"/>
    <x v="1"/>
    <s v="RL-19615"/>
    <x v="148"/>
    <x v="0"/>
    <s v="Los Angeles"/>
    <s v="California"/>
    <s v="United States"/>
    <n v="90008"/>
    <s v="US"/>
    <x v="4"/>
    <s v="FUR-BO-10004709"/>
    <s v="Furniture"/>
    <s v="Bookcases"/>
    <s v="Bush Westfield Collection Bookcases, Medium Cherry Finish"/>
    <n v="344.98099999999999"/>
    <n v="7"/>
    <n v="0.15"/>
    <n v="28.4102"/>
    <n v="78.44"/>
    <s v="Critical"/>
  </r>
  <r>
    <n v="7142"/>
    <s v="MX-2011-100174"/>
    <d v="2011-12-20T00:00:00"/>
    <d v="2011-12-23T00:00:00"/>
    <x v="1"/>
    <s v="MB-18085"/>
    <x v="6"/>
    <x v="0"/>
    <s v="San Luis Potosí"/>
    <s v="San Luis Potosí"/>
    <s v="Mexico"/>
    <m/>
    <s v="LATAM"/>
    <x v="9"/>
    <s v="FUR-BO-10004452"/>
    <s v="Furniture"/>
    <s v="Bookcases"/>
    <s v="Bush Classic Bookcase, Pine"/>
    <n v="662.44799999999998"/>
    <n v="3"/>
    <n v="0.2"/>
    <n v="223.548"/>
    <n v="78.421999999999997"/>
    <s v="Critical"/>
  </r>
  <r>
    <n v="14141"/>
    <s v="ES-2012-2376528"/>
    <d v="2012-09-07T00:00:00"/>
    <d v="2012-09-14T00:00:00"/>
    <x v="3"/>
    <s v="TH-21100"/>
    <x v="563"/>
    <x v="0"/>
    <s v="Lyon"/>
    <s v="Rhône-Alpes"/>
    <s v="France"/>
    <m/>
    <s v="EU"/>
    <x v="2"/>
    <s v="TEC-CO-10001795"/>
    <s v="Technology"/>
    <s v="Copiers"/>
    <s v="Sharp Personal Copier, High-Speed"/>
    <n v="703.29"/>
    <n v="7"/>
    <n v="0.15"/>
    <n v="215.04"/>
    <n v="78.38"/>
    <s v="Medium"/>
  </r>
  <r>
    <n v="15209"/>
    <s v="ES-2011-4688304"/>
    <d v="2011-12-20T00:00:00"/>
    <d v="2011-12-24T00:00:00"/>
    <x v="1"/>
    <s v="TB-21625"/>
    <x v="322"/>
    <x v="0"/>
    <s v="Bayonne"/>
    <s v="Aquitaine"/>
    <s v="France"/>
    <m/>
    <s v="EU"/>
    <x v="2"/>
    <s v="FUR-CH-10002830"/>
    <s v="Furniture"/>
    <s v="Chairs"/>
    <s v="Office Star Rocking Chair, Red"/>
    <n v="380.45699999999999"/>
    <n v="3"/>
    <n v="0.1"/>
    <n v="130.977"/>
    <n v="78.319999999999993"/>
    <s v="High"/>
  </r>
  <r>
    <n v="30315"/>
    <s v="IN-2012-82351"/>
    <d v="2012-06-18T00:00:00"/>
    <d v="2012-06-21T00:00:00"/>
    <x v="2"/>
    <s v="KM-16375"/>
    <x v="3"/>
    <x v="2"/>
    <s v="Napier"/>
    <s v="Hawke's Bay"/>
    <s v="New Zealand"/>
    <m/>
    <s v="APAC"/>
    <x v="1"/>
    <s v="OFF-ST-10002642"/>
    <s v="Office Supplies"/>
    <s v="Storage"/>
    <s v="Eldon Lockers, Single Width"/>
    <n v="395.88"/>
    <n v="2"/>
    <n v="0"/>
    <n v="71.22"/>
    <n v="78.319999999999993"/>
    <s v="High"/>
  </r>
  <r>
    <n v="35941"/>
    <s v="CA-2012-147501"/>
    <d v="2012-08-02T00:00:00"/>
    <d v="2012-08-06T00:00:00"/>
    <x v="3"/>
    <s v="Co-12640"/>
    <x v="627"/>
    <x v="0"/>
    <s v="Seattle"/>
    <s v="Washington"/>
    <s v="United States"/>
    <n v="98105"/>
    <s v="US"/>
    <x v="4"/>
    <s v="TEC-MA-10001972"/>
    <s v="Technology"/>
    <s v="Machines"/>
    <s v="Okidata C331dn Printer"/>
    <n v="558.4"/>
    <n v="2"/>
    <n v="0.2"/>
    <n v="41.88"/>
    <n v="78.31"/>
    <s v="High"/>
  </r>
  <r>
    <n v="23609"/>
    <s v="ID-2011-62142"/>
    <d v="2011-05-09T00:00:00"/>
    <d v="2011-05-13T00:00:00"/>
    <x v="3"/>
    <s v="JL-15175"/>
    <x v="212"/>
    <x v="2"/>
    <s v="Bangkok"/>
    <s v="Bangkok"/>
    <s v="Thailand"/>
    <m/>
    <s v="APAC"/>
    <x v="11"/>
    <s v="FUR-CH-10002872"/>
    <s v="Furniture"/>
    <s v="Chairs"/>
    <s v="SAFCO Executive Leather Armchair, Adjustable"/>
    <n v="1015.9848"/>
    <n v="3"/>
    <n v="0.27"/>
    <n v="-278.39519999999999"/>
    <n v="78.3"/>
    <s v="Medium"/>
  </r>
  <r>
    <n v="23081"/>
    <s v="IN-2013-58873"/>
    <d v="2013-08-06T00:00:00"/>
    <d v="2013-08-10T00:00:00"/>
    <x v="3"/>
    <s v="KH-16510"/>
    <x v="373"/>
    <x v="0"/>
    <s v="Patiala"/>
    <s v="Punjab"/>
    <s v="India"/>
    <m/>
    <s v="APAC"/>
    <x v="6"/>
    <s v="FUR-TA-10001237"/>
    <s v="Furniture"/>
    <s v="Tables"/>
    <s v="Barricks Coffee Table, Fully Assembled"/>
    <n v="2120.79"/>
    <n v="7"/>
    <n v="0"/>
    <n v="169.47"/>
    <n v="78.290000000000006"/>
    <s v="Medium"/>
  </r>
  <r>
    <n v="22642"/>
    <s v="IN-2012-17335"/>
    <d v="2012-10-09T00:00:00"/>
    <d v="2012-10-14T00:00:00"/>
    <x v="3"/>
    <s v="BF-11020"/>
    <x v="677"/>
    <x v="1"/>
    <s v="Fatehpur"/>
    <s v="Rajasthan"/>
    <s v="India"/>
    <m/>
    <s v="APAC"/>
    <x v="6"/>
    <s v="TEC-MA-10000606"/>
    <s v="Technology"/>
    <s v="Machines"/>
    <s v="Okidata Printer, White"/>
    <n v="1334.55"/>
    <n v="5"/>
    <n v="0"/>
    <n v="360.3"/>
    <n v="78.28"/>
    <s v="Medium"/>
  </r>
  <r>
    <n v="7694"/>
    <s v="MX-2011-157049"/>
    <d v="2011-06-13T00:00:00"/>
    <d v="2011-06-13T00:00:00"/>
    <x v="0"/>
    <s v="BD-11560"/>
    <x v="249"/>
    <x v="2"/>
    <s v="Cuajimalpa"/>
    <s v="Distrito Federal"/>
    <s v="Mexico"/>
    <m/>
    <s v="LATAM"/>
    <x v="9"/>
    <s v="TEC-CO-10003964"/>
    <s v="Technology"/>
    <s v="Copiers"/>
    <s v="Canon Fax Machine, High-Speed"/>
    <n v="631.91363999999999"/>
    <n v="3"/>
    <n v="2E-3"/>
    <n v="87.353639999999999"/>
    <n v="78.275999999999996"/>
    <s v="Critical"/>
  </r>
  <r>
    <n v="41725"/>
    <s v="IZ-2012-8280"/>
    <d v="2012-09-10T00:00:00"/>
    <d v="2012-09-15T00:00:00"/>
    <x v="3"/>
    <s v="JW-5220"/>
    <x v="7"/>
    <x v="1"/>
    <s v="Al Hillah"/>
    <s v="Babil"/>
    <s v="Iraq"/>
    <m/>
    <s v="EMEA"/>
    <x v="7"/>
    <s v="FUR-CHR-10001570"/>
    <s v="Furniture"/>
    <s v="Tables"/>
    <s v="Chromcraft Conference Table, Rectangular"/>
    <n v="870.24"/>
    <n v="1"/>
    <n v="0"/>
    <n v="304.56"/>
    <n v="78.27"/>
    <s v="Medium"/>
  </r>
  <r>
    <n v="13887"/>
    <s v="ES-2012-4435180"/>
    <d v="2012-07-11T00:00:00"/>
    <d v="2012-07-15T00:00:00"/>
    <x v="3"/>
    <s v="NP-18325"/>
    <x v="23"/>
    <x v="0"/>
    <s v="Nuremberg"/>
    <s v="Bavaria"/>
    <s v="Germany"/>
    <m/>
    <s v="EU"/>
    <x v="2"/>
    <s v="FUR-BO-10003968"/>
    <s v="Furniture"/>
    <s v="Bookcases"/>
    <s v="Sauder Library with Doors, Mobile"/>
    <n v="1053.405"/>
    <n v="3"/>
    <n v="0.1"/>
    <n v="58.454999999999998"/>
    <n v="78.260000000000005"/>
    <s v="Medium"/>
  </r>
  <r>
    <n v="29647"/>
    <s v="IN-2014-23467"/>
    <d v="2014-01-03T00:00:00"/>
    <d v="2014-01-04T00:00:00"/>
    <x v="0"/>
    <s v="ML-17755"/>
    <x v="585"/>
    <x v="2"/>
    <s v="Dhaka"/>
    <s v="Dhaka"/>
    <s v="Bangladesh"/>
    <m/>
    <s v="APAC"/>
    <x v="6"/>
    <s v="TEC-CO-10004263"/>
    <s v="Technology"/>
    <s v="Copiers"/>
    <s v="Hewlett Personal Copier, Laser"/>
    <n v="288.54000000000002"/>
    <n v="2"/>
    <n v="0"/>
    <n v="11.52"/>
    <n v="78.260000000000005"/>
    <s v="Critical"/>
  </r>
  <r>
    <n v="15824"/>
    <s v="ES-2011-5707696"/>
    <d v="2011-04-20T00:00:00"/>
    <d v="2011-04-26T00:00:00"/>
    <x v="3"/>
    <s v="DL-13330"/>
    <x v="374"/>
    <x v="0"/>
    <s v="Lowestoft"/>
    <s v="England"/>
    <s v="United Kingdom"/>
    <m/>
    <s v="EU"/>
    <x v="9"/>
    <s v="TEC-PH-10004271"/>
    <s v="Technology"/>
    <s v="Phones"/>
    <s v="Cisco Speaker Phone, VoIP"/>
    <n v="692.85"/>
    <n v="5"/>
    <n v="0"/>
    <n v="228.6"/>
    <n v="78.239999999999995"/>
    <s v="Medium"/>
  </r>
  <r>
    <n v="15169"/>
    <s v="IT-2012-4596592"/>
    <d v="2012-09-12T00:00:00"/>
    <d v="2012-09-14T00:00:00"/>
    <x v="1"/>
    <s v="EM-13825"/>
    <x v="263"/>
    <x v="1"/>
    <s v="Bari"/>
    <s v="Apulia"/>
    <s v="Italy"/>
    <m/>
    <s v="EU"/>
    <x v="5"/>
    <s v="TEC-CO-10000013"/>
    <s v="Technology"/>
    <s v="Copiers"/>
    <s v="Brother Fax Machine, Laser"/>
    <n v="637.08000000000004"/>
    <n v="2"/>
    <n v="0"/>
    <n v="261.18"/>
    <n v="78.180000000000007"/>
    <s v="Medium"/>
  </r>
  <r>
    <n v="18927"/>
    <s v="IT-2011-1044550"/>
    <d v="2011-02-15T00:00:00"/>
    <d v="2011-02-20T00:00:00"/>
    <x v="3"/>
    <s v="GZ-14470"/>
    <x v="353"/>
    <x v="0"/>
    <s v="Hardenberg"/>
    <s v="Overijssel"/>
    <s v="Netherlands"/>
    <m/>
    <s v="EU"/>
    <x v="2"/>
    <s v="FUR-BO-10004129"/>
    <s v="Furniture"/>
    <s v="Bookcases"/>
    <s v="Sauder Classic Bookcase, Pine"/>
    <n v="874.68"/>
    <n v="4"/>
    <n v="0.5"/>
    <n v="-577.32000000000005"/>
    <n v="78.180000000000007"/>
    <s v="Medium"/>
  </r>
  <r>
    <n v="20641"/>
    <s v="IN-2013-38405"/>
    <d v="2013-02-12T00:00:00"/>
    <d v="2013-02-17T00:00:00"/>
    <x v="3"/>
    <s v="NM-18520"/>
    <x v="101"/>
    <x v="0"/>
    <s v="Kowloon"/>
    <s v="Hong Kong"/>
    <s v="Hong Kong"/>
    <m/>
    <s v="APAC"/>
    <x v="8"/>
    <s v="FUR-BO-10003783"/>
    <s v="Furniture"/>
    <s v="Bookcases"/>
    <s v="Dania Library with Doors, Pine"/>
    <n v="1091.25"/>
    <n v="3"/>
    <n v="0"/>
    <n v="196.38"/>
    <n v="78.16"/>
    <s v="Medium"/>
  </r>
  <r>
    <n v="17569"/>
    <s v="ES-2011-5729876"/>
    <d v="2011-09-06T00:00:00"/>
    <d v="2011-09-11T00:00:00"/>
    <x v="3"/>
    <s v="SO-20335"/>
    <x v="139"/>
    <x v="0"/>
    <s v="Dudley"/>
    <s v="England"/>
    <s v="United Kingdom"/>
    <m/>
    <s v="EU"/>
    <x v="9"/>
    <s v="OFF-AP-10003382"/>
    <s v="Office Supplies"/>
    <s v="Appliances"/>
    <s v="Breville Stove, White"/>
    <n v="1119.3599999999999"/>
    <n v="2"/>
    <n v="0"/>
    <n v="246.24"/>
    <n v="78.150000000000006"/>
    <s v="Medium"/>
  </r>
  <r>
    <n v="17855"/>
    <s v="ES-2013-2700361"/>
    <d v="2013-11-29T00:00:00"/>
    <d v="2013-12-01T00:00:00"/>
    <x v="1"/>
    <s v="MP-17965"/>
    <x v="674"/>
    <x v="1"/>
    <s v="Arles"/>
    <s v="Provence-Alpes-Côte d'Azur"/>
    <s v="France"/>
    <m/>
    <s v="EU"/>
    <x v="2"/>
    <s v="OFF-ST-10002900"/>
    <s v="Office Supplies"/>
    <s v="Storage"/>
    <s v="Smead Lockers, Wire Frame"/>
    <n v="710.96400000000006"/>
    <n v="4"/>
    <n v="0.1"/>
    <n v="-7.9560000000000004"/>
    <n v="78.150000000000006"/>
    <s v="High"/>
  </r>
  <r>
    <n v="40880"/>
    <s v="CA-2014-116127"/>
    <d v="2014-06-26T00:00:00"/>
    <d v="2014-06-28T00:00:00"/>
    <x v="1"/>
    <s v="SB-20185"/>
    <x v="103"/>
    <x v="0"/>
    <s v="New York City"/>
    <s v="New York"/>
    <s v="United States"/>
    <n v="10024"/>
    <s v="US"/>
    <x v="0"/>
    <s v="FUR-BO-10002213"/>
    <s v="Furniture"/>
    <s v="Bookcases"/>
    <s v="DMI Eclipse Executive Suite Bookcases"/>
    <n v="400.78399999999999"/>
    <n v="1"/>
    <n v="0.2"/>
    <n v="-5.0098000000000003"/>
    <n v="78.150000000000006"/>
    <s v="High"/>
  </r>
  <r>
    <n v="925"/>
    <s v="MX-2012-126977"/>
    <d v="2012-05-29T00:00:00"/>
    <d v="2012-05-30T00:00:00"/>
    <x v="2"/>
    <s v="HF-14995"/>
    <x v="673"/>
    <x v="0"/>
    <s v="Balneário Camboriú"/>
    <s v="Santa Catarina"/>
    <s v="Brazil"/>
    <m/>
    <s v="LATAM"/>
    <x v="5"/>
    <s v="OFF-ST-10004976"/>
    <s v="Office Supplies"/>
    <s v="Storage"/>
    <s v="Rogers Lockers, Blue"/>
    <n v="423.24"/>
    <n v="3"/>
    <n v="0"/>
    <n v="12.66"/>
    <n v="78.146000000000001"/>
    <s v="Critical"/>
  </r>
  <r>
    <n v="903"/>
    <s v="MX-2013-127124"/>
    <d v="2013-05-29T00:00:00"/>
    <d v="2013-06-02T00:00:00"/>
    <x v="3"/>
    <s v="JM-15580"/>
    <x v="153"/>
    <x v="0"/>
    <s v="Santiago"/>
    <s v="Santiago"/>
    <s v="Chile"/>
    <m/>
    <s v="LATAM"/>
    <x v="5"/>
    <s v="FUR-CH-10000836"/>
    <s v="Furniture"/>
    <s v="Chairs"/>
    <s v="SAFCO Swivel Stool, Adjustable"/>
    <n v="454.48"/>
    <n v="4"/>
    <n v="0"/>
    <n v="13.6"/>
    <n v="78.132999999999996"/>
    <s v="High"/>
  </r>
  <r>
    <n v="23981"/>
    <s v="IN-2012-47750"/>
    <d v="2012-02-15T00:00:00"/>
    <d v="2012-02-18T00:00:00"/>
    <x v="2"/>
    <s v="NG-18430"/>
    <x v="564"/>
    <x v="0"/>
    <s v="Chennai"/>
    <s v="Tamil Nadu"/>
    <s v="India"/>
    <m/>
    <s v="APAC"/>
    <x v="6"/>
    <s v="FUR-CH-10001397"/>
    <s v="Furniture"/>
    <s v="Chairs"/>
    <s v="SAFCO Chairmat, Set of Two"/>
    <n v="248.28"/>
    <n v="4"/>
    <n v="0"/>
    <n v="86.88"/>
    <n v="78.13"/>
    <s v="Critical"/>
  </r>
  <r>
    <n v="17535"/>
    <s v="IT-2012-3796476"/>
    <d v="2012-01-16T00:00:00"/>
    <d v="2012-01-18T00:00:00"/>
    <x v="2"/>
    <s v="CC-12610"/>
    <x v="279"/>
    <x v="1"/>
    <s v="Iserlohn"/>
    <s v="North Rhine-Westphalia"/>
    <s v="Germany"/>
    <m/>
    <s v="EU"/>
    <x v="2"/>
    <s v="FUR-CH-10001237"/>
    <s v="Furniture"/>
    <s v="Chairs"/>
    <s v="Hon Swivel Stool, Black"/>
    <n v="435.29399999999998"/>
    <n v="3"/>
    <n v="0.1"/>
    <n v="86.994"/>
    <n v="78.08"/>
    <s v="High"/>
  </r>
  <r>
    <n v="6342"/>
    <s v="MX-2011-161963"/>
    <d v="2011-12-26T00:00:00"/>
    <d v="2011-12-28T00:00:00"/>
    <x v="1"/>
    <s v="RP-19855"/>
    <x v="462"/>
    <x v="1"/>
    <s v="Santo Domingo"/>
    <s v="Santo Domingo"/>
    <s v="Dominican Republic"/>
    <m/>
    <s v="LATAM"/>
    <x v="10"/>
    <s v="OFF-AP-10000639"/>
    <s v="Office Supplies"/>
    <s v="Appliances"/>
    <s v="Breville Microwave, Red"/>
    <n v="321.82400000000001"/>
    <n v="2"/>
    <n v="0.2"/>
    <n v="-4.056"/>
    <n v="78.078999999999994"/>
    <s v="High"/>
  </r>
  <r>
    <n v="625"/>
    <s v="MX-2011-147718"/>
    <d v="2011-05-20T00:00:00"/>
    <d v="2011-05-27T00:00:00"/>
    <x v="3"/>
    <s v="EB-13705"/>
    <x v="647"/>
    <x v="1"/>
    <s v="Cuscatancingo"/>
    <s v="San Salvador"/>
    <s v="El Salvador"/>
    <m/>
    <s v="LATAM"/>
    <x v="2"/>
    <s v="OFF-ST-10002371"/>
    <s v="Office Supplies"/>
    <s v="Storage"/>
    <s v="Rogers File Cart, Industrial"/>
    <n v="660.8"/>
    <n v="7"/>
    <n v="0"/>
    <n v="6.58"/>
    <n v="78.063999999999993"/>
    <s v="Low"/>
  </r>
  <r>
    <n v="28863"/>
    <s v="IN-2012-47813"/>
    <d v="2012-02-18T00:00:00"/>
    <d v="2012-02-22T00:00:00"/>
    <x v="3"/>
    <s v="ME-18010"/>
    <x v="692"/>
    <x v="1"/>
    <s v="Yantai"/>
    <s v="Shandong"/>
    <s v="China"/>
    <m/>
    <s v="APAC"/>
    <x v="8"/>
    <s v="FUR-CH-10002573"/>
    <s v="Furniture"/>
    <s v="Chairs"/>
    <s v="Office Star Executive Leather Armchair, Adjustable"/>
    <n v="930"/>
    <n v="2"/>
    <n v="0"/>
    <n v="158.1"/>
    <n v="78.06"/>
    <s v="Medium"/>
  </r>
  <r>
    <n v="18233"/>
    <s v="ES-2011-3945713"/>
    <d v="2011-08-27T00:00:00"/>
    <d v="2011-08-29T00:00:00"/>
    <x v="1"/>
    <s v="DO-13645"/>
    <x v="685"/>
    <x v="0"/>
    <s v="Brindisi"/>
    <s v="Apulia"/>
    <s v="Italy"/>
    <m/>
    <s v="EU"/>
    <x v="5"/>
    <s v="TEC-AC-10001100"/>
    <s v="Technology"/>
    <s v="Accessories"/>
    <s v="Logitech Router, Bluetooth"/>
    <n v="741.96"/>
    <n v="3"/>
    <n v="0"/>
    <n v="59.31"/>
    <n v="78.05"/>
    <s v="Medium"/>
  </r>
  <r>
    <n v="25690"/>
    <s v="IN-2013-37852"/>
    <d v="2013-11-28T00:00:00"/>
    <d v="2013-12-04T00:00:00"/>
    <x v="3"/>
    <s v="FH-14350"/>
    <x v="654"/>
    <x v="0"/>
    <s v="Guangzhou"/>
    <s v="Guangdong"/>
    <s v="China"/>
    <m/>
    <s v="APAC"/>
    <x v="8"/>
    <s v="FUR-CH-10003581"/>
    <s v="Furniture"/>
    <s v="Chairs"/>
    <s v="Hon Executive Leather Armchair, Adjustable"/>
    <n v="1818.84"/>
    <n v="4"/>
    <n v="0"/>
    <n v="654.72"/>
    <n v="78.03"/>
    <s v="Medium"/>
  </r>
  <r>
    <n v="14641"/>
    <s v="ES-2011-2511634"/>
    <d v="2011-02-02T00:00:00"/>
    <d v="2011-02-06T00:00:00"/>
    <x v="1"/>
    <s v="EB-13705"/>
    <x v="647"/>
    <x v="1"/>
    <s v="Seville"/>
    <s v="Andalusía"/>
    <s v="Spain"/>
    <m/>
    <s v="EU"/>
    <x v="5"/>
    <s v="TEC-PH-10000800"/>
    <s v="Technology"/>
    <s v="Phones"/>
    <s v="Cisco Smart Phone, Full Size"/>
    <n v="587.41200000000003"/>
    <n v="1"/>
    <n v="0.1"/>
    <n v="104.41200000000001"/>
    <n v="78"/>
    <s v="High"/>
  </r>
  <r>
    <n v="15465"/>
    <s v="ES-2014-1903302"/>
    <d v="2014-08-13T00:00:00"/>
    <d v="2014-08-17T00:00:00"/>
    <x v="3"/>
    <s v="DG-13300"/>
    <x v="52"/>
    <x v="1"/>
    <s v="Vienna"/>
    <s v="Vienna"/>
    <s v="Austria"/>
    <m/>
    <s v="EU"/>
    <x v="2"/>
    <s v="TEC-AC-10003265"/>
    <s v="Technology"/>
    <s v="Accessories"/>
    <s v="Belkin Router, Bluetooth"/>
    <n v="517.5"/>
    <n v="2"/>
    <n v="0"/>
    <n v="20.7"/>
    <n v="78"/>
    <s v="High"/>
  </r>
  <r>
    <n v="39502"/>
    <s v="CA-2012-114811"/>
    <d v="2012-11-08T00:00:00"/>
    <d v="2012-11-08T00:00:00"/>
    <x v="0"/>
    <s v="KD-16495"/>
    <x v="59"/>
    <x v="1"/>
    <s v="New York City"/>
    <s v="New York"/>
    <s v="United States"/>
    <n v="10024"/>
    <s v="US"/>
    <x v="0"/>
    <s v="FUR-CH-10003746"/>
    <s v="Furniture"/>
    <s v="Chairs"/>
    <s v="Hon 4070 Series Pagoda Round Back Stacking Chairs"/>
    <n v="577.76400000000001"/>
    <n v="2"/>
    <n v="0.1"/>
    <n v="115.5528"/>
    <n v="78"/>
    <s v="Medium"/>
  </r>
  <r>
    <n v="40091"/>
    <s v="CA-2011-162992"/>
    <d v="2011-12-19T00:00:00"/>
    <d v="2011-12-21T00:00:00"/>
    <x v="2"/>
    <s v="BP-11095"/>
    <x v="736"/>
    <x v="1"/>
    <s v="Los Angeles"/>
    <s v="California"/>
    <s v="United States"/>
    <n v="90008"/>
    <s v="US"/>
    <x v="4"/>
    <s v="TEC-PH-10001944"/>
    <s v="Technology"/>
    <s v="Phones"/>
    <s v="Wi-Ex zBoost YX540 Cellular Phone Signal Booster"/>
    <n v="583.79999999999995"/>
    <n v="5"/>
    <n v="0.2"/>
    <n v="72.974999999999994"/>
    <n v="77.989999999999995"/>
    <s v="Medium"/>
  </r>
  <r>
    <n v="42648"/>
    <s v="IV-2014-6290"/>
    <d v="2014-06-01T00:00:00"/>
    <d v="2014-06-03T00:00:00"/>
    <x v="1"/>
    <s v="PN-8775"/>
    <x v="542"/>
    <x v="2"/>
    <s v="Bouake"/>
    <s v="Vallee Du Bandama"/>
    <s v="Cote d'Ivoire"/>
    <m/>
    <s v="Africa"/>
    <x v="3"/>
    <s v="FUR-SAF-10000085"/>
    <s v="Furniture"/>
    <s v="Bookcases"/>
    <s v="Safco Library with Doors, Pine"/>
    <n v="391.14"/>
    <n v="1"/>
    <n v="0"/>
    <n v="195.57"/>
    <n v="77.989999999999995"/>
    <s v="High"/>
  </r>
  <r>
    <n v="32922"/>
    <s v="CA-2012-157084"/>
    <d v="2012-12-19T00:00:00"/>
    <d v="2012-12-24T00:00:00"/>
    <x v="3"/>
    <s v="JG-15160"/>
    <x v="164"/>
    <x v="0"/>
    <s v="Los Angeles"/>
    <s v="California"/>
    <s v="United States"/>
    <n v="90049"/>
    <s v="US"/>
    <x v="4"/>
    <s v="TEC-AC-10002049"/>
    <s v="Technology"/>
    <s v="Accessories"/>
    <s v="Plantronics Savi W720 Multi-Device Wireless Headset System"/>
    <n v="1265.8499999999999"/>
    <n v="3"/>
    <n v="0"/>
    <n v="556.97400000000005"/>
    <n v="77.98"/>
    <s v="Medium"/>
  </r>
  <r>
    <n v="222"/>
    <s v="MX-2012-147382"/>
    <d v="2012-12-04T00:00:00"/>
    <d v="2012-12-07T00:00:00"/>
    <x v="1"/>
    <s v="MH-17620"/>
    <x v="702"/>
    <x v="1"/>
    <s v="Toluca"/>
    <s v="México"/>
    <s v="Mexico"/>
    <m/>
    <s v="LATAM"/>
    <x v="9"/>
    <s v="OFF-AP-10003625"/>
    <s v="Office Supplies"/>
    <s v="Appliances"/>
    <s v="Hoover Microwave, White"/>
    <n v="818.08"/>
    <n v="4"/>
    <n v="0"/>
    <n v="8.16"/>
    <n v="77.98"/>
    <s v="Medium"/>
  </r>
  <r>
    <n v="20178"/>
    <s v="ES-2014-1080192"/>
    <d v="2014-08-02T00:00:00"/>
    <d v="2014-08-07T00:00:00"/>
    <x v="3"/>
    <s v="MR-17545"/>
    <x v="324"/>
    <x v="2"/>
    <s v="Krefeld"/>
    <s v="North Rhine-Westphalia"/>
    <s v="Germany"/>
    <m/>
    <s v="EU"/>
    <x v="2"/>
    <s v="TEC-CO-10000082"/>
    <s v="Technology"/>
    <s v="Copiers"/>
    <s v="Canon Fax and Copier, Digital"/>
    <n v="1336.86"/>
    <n v="7"/>
    <n v="0"/>
    <n v="147"/>
    <n v="77.97"/>
    <s v="Medium"/>
  </r>
  <r>
    <n v="31851"/>
    <s v="CA-2014-100650"/>
    <d v="2014-06-30T00:00:00"/>
    <d v="2014-07-04T00:00:00"/>
    <x v="1"/>
    <s v="DK-13225"/>
    <x v="768"/>
    <x v="1"/>
    <s v="Anaheim"/>
    <s v="California"/>
    <s v="United States"/>
    <n v="92804"/>
    <s v="US"/>
    <x v="4"/>
    <s v="OFF-ST-10001780"/>
    <s v="Office Supplies"/>
    <s v="Storage"/>
    <s v="Tennsco 16-Compartment Lockers with Coat Rack"/>
    <n v="1295.78"/>
    <n v="2"/>
    <n v="0"/>
    <n v="310.98719999999997"/>
    <n v="77.959999999999994"/>
    <s v="Medium"/>
  </r>
  <r>
    <n v="30845"/>
    <s v="ID-2011-85354"/>
    <d v="2011-09-12T00:00:00"/>
    <d v="2011-09-16T00:00:00"/>
    <x v="1"/>
    <s v="AH-10075"/>
    <x v="354"/>
    <x v="1"/>
    <s v="Melton"/>
    <s v="Victoria"/>
    <s v="Australia"/>
    <m/>
    <s v="APAC"/>
    <x v="1"/>
    <s v="TEC-MA-10000742"/>
    <s v="Technology"/>
    <s v="Machines"/>
    <s v="Konica Inkjet, White"/>
    <n v="745.41600000000005"/>
    <n v="4"/>
    <n v="0.4"/>
    <n v="-211.22399999999999"/>
    <n v="77.95"/>
    <s v="Medium"/>
  </r>
  <r>
    <n v="12353"/>
    <s v="IT-2014-1066820"/>
    <d v="2014-08-07T00:00:00"/>
    <d v="2014-08-10T00:00:00"/>
    <x v="1"/>
    <s v="ND-18460"/>
    <x v="658"/>
    <x v="1"/>
    <s v="Drammen"/>
    <s v="Buskerud"/>
    <s v="Norway"/>
    <m/>
    <s v="EU"/>
    <x v="9"/>
    <s v="OFF-ST-10002555"/>
    <s v="Office Supplies"/>
    <s v="Storage"/>
    <s v="Eldon Lockers, Industrial"/>
    <n v="595.16999999999996"/>
    <n v="3"/>
    <n v="0"/>
    <n v="291.60000000000002"/>
    <n v="77.94"/>
    <s v="High"/>
  </r>
  <r>
    <n v="13885"/>
    <s v="ES-2012-4435180"/>
    <d v="2012-07-11T00:00:00"/>
    <d v="2012-07-15T00:00:00"/>
    <x v="3"/>
    <s v="NP-18325"/>
    <x v="23"/>
    <x v="0"/>
    <s v="Nuremberg"/>
    <s v="Bavaria"/>
    <s v="Germany"/>
    <m/>
    <s v="EU"/>
    <x v="2"/>
    <s v="OFF-ST-10001758"/>
    <s v="Office Supplies"/>
    <s v="Storage"/>
    <s v="Rogers Lockers, Blue"/>
    <n v="761.83199999999999"/>
    <n v="4"/>
    <n v="0.1"/>
    <n v="-25.488"/>
    <n v="77.94"/>
    <s v="Medium"/>
  </r>
  <r>
    <n v="22422"/>
    <s v="IN-2013-62093"/>
    <d v="2013-04-06T00:00:00"/>
    <d v="2013-04-10T00:00:00"/>
    <x v="1"/>
    <s v="BG-11035"/>
    <x v="286"/>
    <x v="0"/>
    <s v="Sydney"/>
    <s v="New South Wales"/>
    <s v="Australia"/>
    <m/>
    <s v="APAC"/>
    <x v="1"/>
    <s v="FUR-CH-10000432"/>
    <s v="Furniture"/>
    <s v="Chairs"/>
    <s v="Harbour Creations Swivel Stool, Adjustable"/>
    <n v="657.39599999999996"/>
    <n v="4"/>
    <n v="0.1"/>
    <n v="-29.244"/>
    <n v="77.94"/>
    <s v="High"/>
  </r>
  <r>
    <n v="20060"/>
    <s v="ES-2013-3126391"/>
    <d v="2013-03-21T00:00:00"/>
    <d v="2013-03-23T00:00:00"/>
    <x v="1"/>
    <s v="LE-16810"/>
    <x v="774"/>
    <x v="0"/>
    <s v="Santander"/>
    <s v="Cantabria"/>
    <s v="Spain"/>
    <m/>
    <s v="EU"/>
    <x v="5"/>
    <s v="FUR-BO-10003333"/>
    <s v="Furniture"/>
    <s v="Bookcases"/>
    <s v="Sauder Stackable Bookrack, Traditional"/>
    <n v="585.12"/>
    <n v="4"/>
    <n v="0"/>
    <n v="87.72"/>
    <n v="77.930000000000007"/>
    <s v="Medium"/>
  </r>
  <r>
    <n v="38219"/>
    <s v="CA-2012-134257"/>
    <d v="2012-03-16T00:00:00"/>
    <d v="2012-03-19T00:00:00"/>
    <x v="1"/>
    <s v="MS-17710"/>
    <x v="726"/>
    <x v="0"/>
    <s v="Auburn"/>
    <s v="Alabama"/>
    <s v="United States"/>
    <n v="36830"/>
    <s v="US"/>
    <x v="5"/>
    <s v="OFF-LA-10003930"/>
    <s v="Office Supplies"/>
    <s v="Labels"/>
    <s v="Dot Matrix Printer Tape Reel Labels, White, 5000/Box"/>
    <n v="491.55"/>
    <n v="5"/>
    <n v="0"/>
    <n v="240.8595"/>
    <n v="77.930000000000007"/>
    <s v="High"/>
  </r>
  <r>
    <n v="46096"/>
    <s v="SA-2012-7870"/>
    <d v="2012-08-10T00:00:00"/>
    <d v="2012-08-12T00:00:00"/>
    <x v="2"/>
    <s v="NR-8550"/>
    <x v="641"/>
    <x v="0"/>
    <s v="Jeddah"/>
    <s v="Makkah"/>
    <s v="Saudi Arabia"/>
    <m/>
    <s v="EMEA"/>
    <x v="7"/>
    <s v="TEC-SAN-10004424"/>
    <s v="Technology"/>
    <s v="Accessories"/>
    <s v="SanDisk Router, Bluetooth"/>
    <n v="512.70000000000005"/>
    <n v="2"/>
    <n v="0"/>
    <n v="199.92"/>
    <n v="77.92"/>
    <s v="High"/>
  </r>
  <r>
    <n v="46252"/>
    <s v="EG-2013-8830"/>
    <d v="2013-11-28T00:00:00"/>
    <d v="2013-12-05T00:00:00"/>
    <x v="3"/>
    <s v="EB-3705"/>
    <x v="647"/>
    <x v="1"/>
    <s v="Cairo"/>
    <s v="Al Qahirah"/>
    <s v="Egypt"/>
    <m/>
    <s v="Africa"/>
    <x v="3"/>
    <s v="FUR-BUS-10002989"/>
    <s v="Furniture"/>
    <s v="Bookcases"/>
    <s v="Bush Classic Bookcase, Traditional"/>
    <n v="825.36"/>
    <n v="2"/>
    <n v="0"/>
    <n v="338.34"/>
    <n v="77.92"/>
    <s v="Low"/>
  </r>
  <r>
    <n v="11693"/>
    <s v="ES-2013-2374863"/>
    <d v="2013-06-19T00:00:00"/>
    <d v="2013-06-24T00:00:00"/>
    <x v="3"/>
    <s v="IM-15070"/>
    <x v="487"/>
    <x v="0"/>
    <s v="Leeds"/>
    <s v="England"/>
    <s v="United Kingdom"/>
    <m/>
    <s v="EU"/>
    <x v="9"/>
    <s v="FUR-TA-10001664"/>
    <s v="Furniture"/>
    <s v="Tables"/>
    <s v="Chromcraft Conference Table, with Bottom Storage"/>
    <n v="872.67"/>
    <n v="1"/>
    <n v="0"/>
    <n v="61.08"/>
    <n v="77.89"/>
    <s v="Medium"/>
  </r>
  <r>
    <n v="27951"/>
    <s v="IN-2013-25763"/>
    <d v="2013-08-21T00:00:00"/>
    <d v="2013-08-27T00:00:00"/>
    <x v="3"/>
    <s v="TB-21055"/>
    <x v="255"/>
    <x v="0"/>
    <s v="Guangzhou"/>
    <s v="Guangdong"/>
    <s v="China"/>
    <m/>
    <s v="APAC"/>
    <x v="8"/>
    <s v="FUR-BO-10001668"/>
    <s v="Furniture"/>
    <s v="Bookcases"/>
    <s v="Ikea Floating Shelf Set, Pine"/>
    <n v="1373.52"/>
    <n v="8"/>
    <n v="0"/>
    <n v="54.72"/>
    <n v="77.88"/>
    <s v="Medium"/>
  </r>
  <r>
    <n v="11367"/>
    <s v="IT-2013-3224690"/>
    <d v="2013-09-20T00:00:00"/>
    <d v="2013-09-27T00:00:00"/>
    <x v="3"/>
    <s v="FW-14395"/>
    <x v="218"/>
    <x v="1"/>
    <s v="Wetzlar"/>
    <s v="Hesse"/>
    <s v="Germany"/>
    <m/>
    <s v="EU"/>
    <x v="2"/>
    <s v="TEC-CO-10002157"/>
    <s v="Technology"/>
    <s v="Copiers"/>
    <s v="Canon Fax Machine, Laser"/>
    <n v="955.17"/>
    <n v="3"/>
    <n v="0"/>
    <n v="95.49"/>
    <n v="77.87"/>
    <s v="Low"/>
  </r>
  <r>
    <n v="32316"/>
    <s v="CA-2012-108665"/>
    <d v="2012-07-06T00:00:00"/>
    <d v="2012-07-10T00:00:00"/>
    <x v="3"/>
    <s v="KM-16225"/>
    <x v="533"/>
    <x v="1"/>
    <s v="New York City"/>
    <s v="New York"/>
    <s v="United States"/>
    <n v="10011"/>
    <s v="US"/>
    <x v="0"/>
    <s v="OFF-ST-10001526"/>
    <s v="Office Supplies"/>
    <s v="Storage"/>
    <s v="Iceberg Mobile Mega Data/Printer Cart "/>
    <n v="601.65"/>
    <n v="5"/>
    <n v="0"/>
    <n v="156.429"/>
    <n v="77.87"/>
    <s v="High"/>
  </r>
  <r>
    <n v="33807"/>
    <s v="CA-2013-136812"/>
    <d v="2013-11-19T00:00:00"/>
    <d v="2013-11-24T00:00:00"/>
    <x v="3"/>
    <s v="AW-10930"/>
    <x v="603"/>
    <x v="2"/>
    <s v="Oklahoma City"/>
    <s v="Oklahoma"/>
    <s v="United States"/>
    <n v="73120"/>
    <s v="US"/>
    <x v="2"/>
    <s v="OFF-ST-10003470"/>
    <s v="Office Supplies"/>
    <s v="Storage"/>
    <s v="Tennsco Snap-Together Open Shelving Units, Starter Sets and Add-On Units"/>
    <n v="1117.92"/>
    <n v="4"/>
    <n v="0"/>
    <n v="55.896000000000001"/>
    <n v="77.86"/>
    <s v="Medium"/>
  </r>
  <r>
    <n v="190"/>
    <s v="MX-2013-148453"/>
    <d v="2013-12-20T00:00:00"/>
    <d v="2013-12-22T00:00:00"/>
    <x v="2"/>
    <s v="CR-12730"/>
    <x v="2"/>
    <x v="0"/>
    <s v="Soacha"/>
    <s v="Cundinamarca"/>
    <s v="Colombia"/>
    <m/>
    <s v="LATAM"/>
    <x v="5"/>
    <s v="FUR-TA-10004832"/>
    <s v="Furniture"/>
    <s v="Tables"/>
    <s v="Hon Conference Table, with Bottom Storage"/>
    <n v="982.91200000000003"/>
    <n v="2"/>
    <n v="0.2"/>
    <n v="-12.288"/>
    <n v="77.856999999999999"/>
    <s v="Medium"/>
  </r>
  <r>
    <n v="3187"/>
    <s v="MX-2011-168312"/>
    <d v="2011-08-25T00:00:00"/>
    <d v="2011-08-30T00:00:00"/>
    <x v="3"/>
    <s v="BS-11590"/>
    <x v="500"/>
    <x v="1"/>
    <s v="Mejicanos"/>
    <s v="San Salvador"/>
    <s v="El Salvador"/>
    <m/>
    <s v="LATAM"/>
    <x v="2"/>
    <s v="FUR-BO-10002324"/>
    <s v="Furniture"/>
    <s v="Bookcases"/>
    <s v="Sauder Stackable Bookrack, Pine"/>
    <n v="796.48"/>
    <n v="8"/>
    <n v="0"/>
    <n v="270.72000000000003"/>
    <n v="77.852000000000004"/>
    <s v="Medium"/>
  </r>
  <r>
    <n v="49349"/>
    <s v="UP-2011-1010"/>
    <d v="2011-10-22T00:00:00"/>
    <d v="2011-10-24T00:00:00"/>
    <x v="2"/>
    <s v="TC-10980"/>
    <x v="262"/>
    <x v="1"/>
    <s v="Kharkiv"/>
    <s v="Kharkiv"/>
    <s v="Ukraine"/>
    <m/>
    <s v="EMEA"/>
    <x v="7"/>
    <s v="TEC-SHA-10002696"/>
    <s v="Technology"/>
    <s v="Copiers"/>
    <s v="Sharp Ink, Color"/>
    <n v="503.4"/>
    <n v="4"/>
    <n v="0"/>
    <n v="236.52"/>
    <n v="77.849999999999994"/>
    <s v="Medium"/>
  </r>
  <r>
    <n v="29288"/>
    <s v="IN-2011-31692"/>
    <d v="2011-07-11T00:00:00"/>
    <d v="2011-07-16T00:00:00"/>
    <x v="1"/>
    <s v="RF-19735"/>
    <x v="134"/>
    <x v="0"/>
    <s v="Yangon"/>
    <s v="Yangon"/>
    <s v="Myanmar (Burma)"/>
    <m/>
    <s v="APAC"/>
    <x v="11"/>
    <s v="TEC-CO-10001204"/>
    <s v="Technology"/>
    <s v="Copiers"/>
    <s v="Sharp Copy Machine, Color"/>
    <n v="455.18759999999997"/>
    <n v="3"/>
    <n v="0.37"/>
    <n v="-151.7724"/>
    <n v="77.84"/>
    <s v="High"/>
  </r>
  <r>
    <n v="12262"/>
    <s v="IT-2013-2090004"/>
    <d v="2013-01-17T00:00:00"/>
    <d v="2013-01-21T00:00:00"/>
    <x v="3"/>
    <s v="BK-11260"/>
    <x v="83"/>
    <x v="0"/>
    <s v="Oosterhout"/>
    <s v="North Brabant"/>
    <s v="Netherlands"/>
    <m/>
    <s v="EU"/>
    <x v="2"/>
    <s v="TEC-PH-10000258"/>
    <s v="Technology"/>
    <s v="Phones"/>
    <s v="Motorola Audio Dock, Cordless"/>
    <n v="528.66"/>
    <n v="6"/>
    <n v="0.5"/>
    <n v="-253.8"/>
    <n v="77.790000000000006"/>
    <s v="High"/>
  </r>
  <r>
    <n v="18864"/>
    <s v="ES-2011-2907593"/>
    <d v="2011-11-22T00:00:00"/>
    <d v="2011-11-27T00:00:00"/>
    <x v="3"/>
    <s v="TB-21595"/>
    <x v="760"/>
    <x v="0"/>
    <s v="Vienna"/>
    <s v="Vienna"/>
    <s v="Austria"/>
    <m/>
    <s v="EU"/>
    <x v="2"/>
    <s v="OFF-ST-10000085"/>
    <s v="Office Supplies"/>
    <s v="Storage"/>
    <s v="Rogers File Cart, Single Width"/>
    <n v="426.24"/>
    <n v="3"/>
    <n v="0"/>
    <n v="68.13"/>
    <n v="77.77"/>
    <s v="High"/>
  </r>
  <r>
    <n v="9853"/>
    <s v="US-2014-141985"/>
    <d v="2014-08-22T00:00:00"/>
    <d v="2014-08-24T00:00:00"/>
    <x v="1"/>
    <s v="CS-12490"/>
    <x v="432"/>
    <x v="1"/>
    <s v="Juárez"/>
    <s v="Chihuahua"/>
    <s v="Mexico"/>
    <m/>
    <s v="LATAM"/>
    <x v="9"/>
    <s v="FUR-FU-10002837"/>
    <s v="Furniture"/>
    <s v="Furnishings"/>
    <s v="Advantus Frame, Duo Pack"/>
    <n v="311.30399999999997"/>
    <n v="7"/>
    <n v="0.4"/>
    <n v="-67.536000000000001"/>
    <n v="77.751999999999995"/>
    <s v="Critical"/>
  </r>
  <r>
    <n v="20687"/>
    <s v="IN-2014-58460"/>
    <d v="2014-12-13T00:00:00"/>
    <d v="2014-12-19T00:00:00"/>
    <x v="3"/>
    <s v="BT-11680"/>
    <x v="409"/>
    <x v="0"/>
    <s v="Ube"/>
    <s v="Yamaguchi"/>
    <s v="Japan"/>
    <m/>
    <s v="APAC"/>
    <x v="8"/>
    <s v="FUR-BO-10001598"/>
    <s v="Furniture"/>
    <s v="Bookcases"/>
    <s v="Bush Corner Shelving, Pine"/>
    <n v="1002.72"/>
    <n v="8"/>
    <n v="0"/>
    <n v="451.2"/>
    <n v="77.72"/>
    <s v="Medium"/>
  </r>
  <r>
    <n v="32542"/>
    <s v="CA-2011-168494"/>
    <d v="2011-12-12T00:00:00"/>
    <d v="2011-12-14T00:00:00"/>
    <x v="1"/>
    <s v="NP-18700"/>
    <x v="33"/>
    <x v="0"/>
    <s v="Fresno"/>
    <s v="California"/>
    <s v="United States"/>
    <n v="93727"/>
    <s v="US"/>
    <x v="4"/>
    <s v="FUR-TA-10004619"/>
    <s v="Furniture"/>
    <s v="Tables"/>
    <s v="Hon Non-Folding Utility Tables"/>
    <n v="764.68799999999999"/>
    <n v="6"/>
    <n v="0.2"/>
    <n v="95.585999999999999"/>
    <n v="77.72"/>
    <s v="High"/>
  </r>
  <r>
    <n v="14753"/>
    <s v="ES-2014-4000207"/>
    <d v="2014-01-08T00:00:00"/>
    <d v="2014-01-08T00:00:00"/>
    <x v="0"/>
    <s v="RP-19855"/>
    <x v="462"/>
    <x v="1"/>
    <s v="Berlin"/>
    <s v="Berlin"/>
    <s v="Germany"/>
    <m/>
    <s v="EU"/>
    <x v="2"/>
    <s v="OFF-AR-10000475"/>
    <s v="Office Supplies"/>
    <s v="Art"/>
    <s v="Sanford Canvas, Blue"/>
    <n v="227.34"/>
    <n v="5"/>
    <n v="0.1"/>
    <n v="47.94"/>
    <n v="77.7"/>
    <s v="Critical"/>
  </r>
  <r>
    <n v="10779"/>
    <s v="ES-2014-5617990"/>
    <d v="2014-09-11T00:00:00"/>
    <d v="2014-09-12T00:00:00"/>
    <x v="2"/>
    <s v="LW-16825"/>
    <x v="407"/>
    <x v="1"/>
    <s v="Schiltigheim"/>
    <s v="Alsace"/>
    <s v="France"/>
    <m/>
    <s v="EU"/>
    <x v="2"/>
    <s v="OFF-BI-10000341"/>
    <s v="Office Supplies"/>
    <s v="Binders"/>
    <s v="Ibico Binding Machine, Recycled"/>
    <n v="258.89999999999998"/>
    <n v="5"/>
    <n v="0"/>
    <n v="46.5"/>
    <n v="77.680000000000007"/>
    <s v="High"/>
  </r>
  <r>
    <n v="26605"/>
    <s v="ID-2014-35836"/>
    <d v="2014-05-30T00:00:00"/>
    <d v="2014-06-04T00:00:00"/>
    <x v="3"/>
    <s v="MH-17620"/>
    <x v="702"/>
    <x v="1"/>
    <s v="Manila"/>
    <s v="National Capital"/>
    <s v="Philippines"/>
    <m/>
    <s v="APAC"/>
    <x v="11"/>
    <s v="TEC-MA-10003631"/>
    <s v="Technology"/>
    <s v="Machines"/>
    <s v="Okidata Card Printer, Wireless"/>
    <n v="659.36249999999995"/>
    <n v="5"/>
    <n v="0.25"/>
    <n v="-184.6875"/>
    <n v="77.66"/>
    <s v="Medium"/>
  </r>
  <r>
    <n v="38135"/>
    <s v="CA-2014-107517"/>
    <d v="2014-02-06T00:00:00"/>
    <d v="2014-02-10T00:00:00"/>
    <x v="3"/>
    <s v="FC-14335"/>
    <x v="679"/>
    <x v="1"/>
    <s v="Torrance"/>
    <s v="California"/>
    <s v="United States"/>
    <n v="90503"/>
    <s v="US"/>
    <x v="4"/>
    <s v="OFF-AP-10000275"/>
    <s v="Office Supplies"/>
    <s v="Appliances"/>
    <s v="Sanyo Counter Height Refrigerator with Crisper, 3.6 Cubic Foot, Stainless Steel/Black"/>
    <n v="1640.7"/>
    <n v="5"/>
    <n v="0"/>
    <n v="459.39600000000002"/>
    <n v="77.66"/>
    <s v="Medium"/>
  </r>
  <r>
    <n v="12251"/>
    <s v="IT-2014-2902671"/>
    <d v="2014-10-13T00:00:00"/>
    <d v="2014-10-17T00:00:00"/>
    <x v="3"/>
    <s v="GA-14725"/>
    <x v="591"/>
    <x v="0"/>
    <s v="Montauban"/>
    <s v="Midi-Pyrénées"/>
    <s v="France"/>
    <m/>
    <s v="EU"/>
    <x v="2"/>
    <s v="FUR-BO-10004914"/>
    <s v="Furniture"/>
    <s v="Bookcases"/>
    <s v="Bush 3-Shelf Cabinet, Traditional"/>
    <n v="516.13199999999995"/>
    <n v="4"/>
    <n v="0.1"/>
    <n v="68.772000000000006"/>
    <n v="77.650000000000006"/>
    <s v="High"/>
  </r>
  <r>
    <n v="22483"/>
    <s v="IN-2011-40568"/>
    <d v="2011-09-11T00:00:00"/>
    <d v="2011-09-13T00:00:00"/>
    <x v="1"/>
    <s v="RR-19525"/>
    <x v="29"/>
    <x v="1"/>
    <s v="Shanghai"/>
    <s v="Shanghai"/>
    <s v="China"/>
    <m/>
    <s v="APAC"/>
    <x v="8"/>
    <s v="OFF-AP-10001233"/>
    <s v="Office Supplies"/>
    <s v="Appliances"/>
    <s v="Hamilton Beach Toaster, Red"/>
    <n v="287.55"/>
    <n v="5"/>
    <n v="0"/>
    <n v="123.6"/>
    <n v="77.64"/>
    <s v="High"/>
  </r>
  <r>
    <n v="33227"/>
    <s v="US-2014-101539"/>
    <d v="2014-03-17T00:00:00"/>
    <d v="2014-03-19T00:00:00"/>
    <x v="1"/>
    <s v="VM-21685"/>
    <x v="99"/>
    <x v="2"/>
    <s v="Seattle"/>
    <s v="Washington"/>
    <s v="United States"/>
    <n v="98105"/>
    <s v="US"/>
    <x v="4"/>
    <s v="TEC-PH-10004165"/>
    <s v="Technology"/>
    <s v="Phones"/>
    <s v="Mitel MiVoice 5330e IP Phone"/>
    <n v="659.976"/>
    <n v="3"/>
    <n v="0.2"/>
    <n v="49.498199999999997"/>
    <n v="77.64"/>
    <s v="High"/>
  </r>
  <r>
    <n v="24689"/>
    <s v="IN-2011-50613"/>
    <d v="2011-11-04T00:00:00"/>
    <d v="2011-11-09T00:00:00"/>
    <x v="1"/>
    <s v="JK-15325"/>
    <x v="21"/>
    <x v="1"/>
    <s v="Jiangyou"/>
    <s v="Sichuan"/>
    <s v="China"/>
    <m/>
    <s v="APAC"/>
    <x v="8"/>
    <s v="TEC-CO-10000560"/>
    <s v="Technology"/>
    <s v="Copiers"/>
    <s v="Hewlett Ink, High-Speed"/>
    <n v="1028.1600000000001"/>
    <n v="7"/>
    <n v="0"/>
    <n v="20.37"/>
    <n v="77.63"/>
    <s v="Medium"/>
  </r>
  <r>
    <n v="19136"/>
    <s v="ES-2013-1059602"/>
    <d v="2013-01-02T00:00:00"/>
    <d v="2013-01-08T00:00:00"/>
    <x v="3"/>
    <s v="BS-11755"/>
    <x v="672"/>
    <x v="0"/>
    <s v="Livry-Gargan"/>
    <s v="Ile-de-France"/>
    <s v="France"/>
    <m/>
    <s v="EU"/>
    <x v="2"/>
    <s v="OFF-AP-10001099"/>
    <s v="Office Supplies"/>
    <s v="Appliances"/>
    <s v="Hoover Stove, Black"/>
    <n v="1533.33"/>
    <n v="3"/>
    <n v="0.1"/>
    <n v="-34.11"/>
    <n v="77.62"/>
    <s v="Medium"/>
  </r>
  <r>
    <n v="2111"/>
    <s v="MX-2012-118185"/>
    <d v="2012-12-13T00:00:00"/>
    <d v="2012-12-19T00:00:00"/>
    <x v="3"/>
    <s v="RC-19960"/>
    <x v="743"/>
    <x v="0"/>
    <s v="Sorocaba"/>
    <s v="São Paulo"/>
    <s v="Brazil"/>
    <m/>
    <s v="LATAM"/>
    <x v="5"/>
    <s v="FUR-CH-10003107"/>
    <s v="Furniture"/>
    <s v="Chairs"/>
    <s v="Office Star Swivel Stool, Red"/>
    <n v="463.84"/>
    <n v="4"/>
    <n v="0"/>
    <n v="129.84"/>
    <n v="77.614000000000004"/>
    <s v="Low"/>
  </r>
  <r>
    <n v="25387"/>
    <s v="IN-2014-41212"/>
    <d v="2014-06-18T00:00:00"/>
    <d v="2014-06-21T00:00:00"/>
    <x v="2"/>
    <s v="JG-15805"/>
    <x v="589"/>
    <x v="1"/>
    <s v="Medan"/>
    <s v="Sumatera Utara"/>
    <s v="Indonesia"/>
    <m/>
    <s v="APAC"/>
    <x v="11"/>
    <s v="FUR-CH-10001684"/>
    <s v="Furniture"/>
    <s v="Chairs"/>
    <s v="Office Star Rocking Chair, Adjustable"/>
    <n v="523.41"/>
    <n v="5"/>
    <n v="0.27"/>
    <n v="-179.34"/>
    <n v="77.5"/>
    <s v="Medium"/>
  </r>
  <r>
    <n v="17777"/>
    <s v="ES-2014-4387160"/>
    <d v="2014-01-08T00:00:00"/>
    <d v="2014-01-15T00:00:00"/>
    <x v="3"/>
    <s v="EB-14170"/>
    <x v="789"/>
    <x v="0"/>
    <s v="Milan"/>
    <s v="Lombardy"/>
    <s v="Italy"/>
    <m/>
    <s v="EU"/>
    <x v="5"/>
    <s v="FUR-BO-10001831"/>
    <s v="Furniture"/>
    <s v="Bookcases"/>
    <s v="Sauder Floating Shelf Set, Metal"/>
    <n v="388.08"/>
    <n v="2"/>
    <n v="0"/>
    <n v="93.12"/>
    <n v="77.459999999999994"/>
    <s v="Low"/>
  </r>
  <r>
    <n v="29931"/>
    <s v="IN-2014-62849"/>
    <d v="2014-11-06T00:00:00"/>
    <d v="2014-11-11T00:00:00"/>
    <x v="3"/>
    <s v="GR-14560"/>
    <x v="225"/>
    <x v="1"/>
    <s v="Xi'an"/>
    <s v="Shaanxi"/>
    <s v="China"/>
    <m/>
    <s v="APAC"/>
    <x v="8"/>
    <s v="TEC-PH-10001730"/>
    <s v="Technology"/>
    <s v="Phones"/>
    <s v="Motorola Signal Booster, Full Size"/>
    <n v="577.67999999999995"/>
    <n v="4"/>
    <n v="0"/>
    <n v="75"/>
    <n v="77.45"/>
    <s v="Medium"/>
  </r>
  <r>
    <n v="9778"/>
    <s v="US-2014-122322"/>
    <d v="2014-12-22T00:00:00"/>
    <d v="2014-12-29T00:00:00"/>
    <x v="3"/>
    <s v="PB-19150"/>
    <x v="737"/>
    <x v="0"/>
    <s v="Buenos Aires"/>
    <s v="Buenos Aires"/>
    <s v="Argentina"/>
    <m/>
    <s v="LATAM"/>
    <x v="5"/>
    <s v="FUR-CH-10000885"/>
    <s v="Furniture"/>
    <s v="Chairs"/>
    <s v="Hon Executive Leather Armchair, Adjustable"/>
    <n v="919.26"/>
    <n v="5"/>
    <n v="0.4"/>
    <n v="-168.54"/>
    <n v="77.438000000000002"/>
    <s v="Medium"/>
  </r>
  <r>
    <n v="18629"/>
    <s v="IT-2013-5130870"/>
    <d v="2013-12-02T00:00:00"/>
    <d v="2013-12-07T00:00:00"/>
    <x v="3"/>
    <s v="JD-16060"/>
    <x v="241"/>
    <x v="0"/>
    <s v="Tilburg"/>
    <s v="North Brabant"/>
    <s v="Netherlands"/>
    <m/>
    <s v="EU"/>
    <x v="2"/>
    <s v="TEC-MA-10000875"/>
    <s v="Technology"/>
    <s v="Machines"/>
    <s v="Okidata Inkjet, Wireless"/>
    <n v="471.33"/>
    <n v="3"/>
    <n v="0.5"/>
    <n v="-461.97"/>
    <n v="77.430000000000007"/>
    <s v="High"/>
  </r>
  <r>
    <n v="9927"/>
    <s v="US-2013-124618"/>
    <d v="2013-08-13T00:00:00"/>
    <d v="2013-08-15T00:00:00"/>
    <x v="2"/>
    <s v="KC-16255"/>
    <x v="269"/>
    <x v="1"/>
    <s v="León"/>
    <s v="Guanajuato"/>
    <s v="Mexico"/>
    <m/>
    <s v="LATAM"/>
    <x v="9"/>
    <s v="FUR-CH-10003706"/>
    <s v="Furniture"/>
    <s v="Chairs"/>
    <s v="Harbour Creations Chairmat, Black"/>
    <n v="185.52"/>
    <n v="5"/>
    <n v="0.2"/>
    <n v="-6.98"/>
    <n v="77.421999999999997"/>
    <s v="Critical"/>
  </r>
  <r>
    <n v="20487"/>
    <s v="IN-2012-46063"/>
    <d v="2012-11-08T00:00:00"/>
    <d v="2012-11-10T00:00:00"/>
    <x v="1"/>
    <s v="CY-12745"/>
    <x v="222"/>
    <x v="1"/>
    <s v="Kathmandu"/>
    <s v="Central"/>
    <s v="Nepal"/>
    <m/>
    <s v="APAC"/>
    <x v="6"/>
    <s v="TEC-CO-10001654"/>
    <s v="Technology"/>
    <s v="Copiers"/>
    <s v="Hewlett Wireless Fax, Digital"/>
    <n v="759.66"/>
    <n v="2"/>
    <n v="0"/>
    <n v="311.45999999999998"/>
    <n v="77.36"/>
    <s v="High"/>
  </r>
  <r>
    <n v="30574"/>
    <s v="IN-2013-83688"/>
    <d v="2013-06-30T00:00:00"/>
    <d v="2013-07-04T00:00:00"/>
    <x v="3"/>
    <s v="HD-14785"/>
    <x v="481"/>
    <x v="2"/>
    <s v="Hamilton"/>
    <s v="Waikato"/>
    <s v="New Zealand"/>
    <m/>
    <s v="APAC"/>
    <x v="1"/>
    <s v="TEC-MA-10002910"/>
    <s v="Technology"/>
    <s v="Machines"/>
    <s v="Panasonic Inkjet, Red"/>
    <n v="1236.96"/>
    <n v="4"/>
    <n v="0"/>
    <n v="24.72"/>
    <n v="77.349999999999994"/>
    <s v="Medium"/>
  </r>
  <r>
    <n v="4546"/>
    <s v="MX-2014-131814"/>
    <d v="2014-06-06T00:00:00"/>
    <d v="2014-06-10T00:00:00"/>
    <x v="3"/>
    <s v="DL-12865"/>
    <x v="38"/>
    <x v="0"/>
    <s v="Buenos Aires"/>
    <s v="Buenos Aires"/>
    <s v="Argentina"/>
    <m/>
    <s v="LATAM"/>
    <x v="5"/>
    <s v="TEC-CO-10003160"/>
    <s v="Technology"/>
    <s v="Copiers"/>
    <s v="Brother Wireless Fax, Laser"/>
    <n v="755.09460000000001"/>
    <n v="5"/>
    <n v="0.40200000000000002"/>
    <n v="-419.30540000000002"/>
    <n v="77.328000000000003"/>
    <s v="High"/>
  </r>
  <r>
    <n v="27779"/>
    <s v="IN-2014-34317"/>
    <d v="2014-02-12T00:00:00"/>
    <d v="2014-02-14T00:00:00"/>
    <x v="1"/>
    <s v="AM-10705"/>
    <x v="80"/>
    <x v="0"/>
    <s v="Brisbane"/>
    <s v="Queensland"/>
    <s v="Australia"/>
    <m/>
    <s v="APAC"/>
    <x v="1"/>
    <s v="FUR-BO-10001372"/>
    <s v="Furniture"/>
    <s v="Bookcases"/>
    <s v="Safco Classic Bookcase, Pine"/>
    <n v="1186.6500000000001"/>
    <n v="3"/>
    <n v="0.1"/>
    <n v="-39.6"/>
    <n v="77.319999999999993"/>
    <s v="Medium"/>
  </r>
  <r>
    <n v="4921"/>
    <s v="MX-2014-157336"/>
    <d v="2014-05-19T00:00:00"/>
    <d v="2014-05-23T00:00:00"/>
    <x v="3"/>
    <s v="NP-18685"/>
    <x v="282"/>
    <x v="2"/>
    <s v="Montes Claros"/>
    <s v="Minas Gerais"/>
    <s v="Brazil"/>
    <m/>
    <s v="LATAM"/>
    <x v="5"/>
    <s v="TEC-MA-10003366"/>
    <s v="Technology"/>
    <s v="Machines"/>
    <s v="Epson Card Printer, White"/>
    <n v="1010.16"/>
    <n v="9"/>
    <n v="0"/>
    <n v="60.48"/>
    <n v="77.313000000000002"/>
    <s v="Medium"/>
  </r>
  <r>
    <n v="14677"/>
    <s v="ES-2013-1682342"/>
    <d v="2013-11-01T00:00:00"/>
    <d v="2013-11-06T00:00:00"/>
    <x v="3"/>
    <s v="CM-11935"/>
    <x v="243"/>
    <x v="0"/>
    <s v="Quimper"/>
    <s v="Brittany"/>
    <s v="France"/>
    <m/>
    <s v="EU"/>
    <x v="2"/>
    <s v="FUR-BO-10004080"/>
    <s v="Furniture"/>
    <s v="Bookcases"/>
    <s v="Ikea Stackable Bookrack, Traditional"/>
    <n v="551.61"/>
    <n v="5"/>
    <n v="0.1"/>
    <n v="165.36"/>
    <n v="77.3"/>
    <s v="High"/>
  </r>
  <r>
    <n v="3136"/>
    <s v="MX-2014-129294"/>
    <d v="2014-10-17T00:00:00"/>
    <d v="2014-10-21T00:00:00"/>
    <x v="3"/>
    <s v="RB-19330"/>
    <x v="194"/>
    <x v="0"/>
    <s v="Ixtapaluca"/>
    <s v="México"/>
    <s v="Mexico"/>
    <m/>
    <s v="LATAM"/>
    <x v="9"/>
    <s v="TEC-AC-10004626"/>
    <s v="Technology"/>
    <s v="Accessories"/>
    <s v="Belkin Router, Erganomic"/>
    <n v="513.12"/>
    <n v="3"/>
    <n v="0"/>
    <n v="0"/>
    <n v="77.274000000000001"/>
    <s v="High"/>
  </r>
  <r>
    <n v="13890"/>
    <s v="ES-2013-3988133"/>
    <d v="2013-12-25T00:00:00"/>
    <d v="2013-12-28T00:00:00"/>
    <x v="1"/>
    <s v="JC-15385"/>
    <x v="709"/>
    <x v="0"/>
    <s v="Wiesbaden"/>
    <s v="Hesse"/>
    <s v="Germany"/>
    <m/>
    <s v="EU"/>
    <x v="2"/>
    <s v="TEC-AC-10001564"/>
    <s v="Technology"/>
    <s v="Accessories"/>
    <s v="Logitech Numeric Keypad, Erganomic"/>
    <n v="485.43"/>
    <n v="11"/>
    <n v="0"/>
    <n v="198.99"/>
    <n v="77.27"/>
    <s v="Critical"/>
  </r>
  <r>
    <n v="41045"/>
    <s v="US-2011-140914"/>
    <d v="2011-11-11T00:00:00"/>
    <d v="2011-11-15T00:00:00"/>
    <x v="3"/>
    <s v="BH-11710"/>
    <x v="219"/>
    <x v="0"/>
    <s v="Chicago"/>
    <s v="Illinois"/>
    <s v="United States"/>
    <n v="60653"/>
    <s v="US"/>
    <x v="2"/>
    <s v="FUR-CH-10003379"/>
    <s v="Furniture"/>
    <s v="Chairs"/>
    <s v="Global Commerce Series High-Back Swivel/Tilt Chairs"/>
    <n v="797.94399999999996"/>
    <n v="4"/>
    <n v="0.3"/>
    <n v="-56.996000000000002"/>
    <n v="77.27"/>
    <s v="High"/>
  </r>
  <r>
    <n v="6504"/>
    <s v="MX-2014-152891"/>
    <d v="2014-08-12T00:00:00"/>
    <d v="2014-08-16T00:00:00"/>
    <x v="3"/>
    <s v="ES-14020"/>
    <x v="485"/>
    <x v="0"/>
    <s v="San Salvador"/>
    <s v="San Salvador"/>
    <s v="El Salvador"/>
    <m/>
    <s v="LATAM"/>
    <x v="2"/>
    <s v="FUR-TA-10001602"/>
    <s v="Furniture"/>
    <s v="Tables"/>
    <s v="Barricks Round Table, Adjustable Height"/>
    <n v="537.28"/>
    <n v="2"/>
    <n v="0.2"/>
    <n v="-26.88"/>
    <n v="77.259"/>
    <s v="High"/>
  </r>
  <r>
    <n v="14085"/>
    <s v="ES-2012-2224678"/>
    <d v="2012-08-03T00:00:00"/>
    <d v="2012-08-07T00:00:00"/>
    <x v="3"/>
    <s v="CM-12115"/>
    <x v="108"/>
    <x v="0"/>
    <s v="Rovigo"/>
    <s v="Veneto"/>
    <s v="Italy"/>
    <m/>
    <s v="EU"/>
    <x v="5"/>
    <s v="OFF-AP-10004869"/>
    <s v="Office Supplies"/>
    <s v="Appliances"/>
    <s v="KitchenAid Toaster, White"/>
    <n v="667.68"/>
    <n v="8"/>
    <n v="0"/>
    <n v="266.88"/>
    <n v="77.25"/>
    <s v="High"/>
  </r>
  <r>
    <n v="5604"/>
    <s v="US-2012-110870"/>
    <d v="2012-03-22T00:00:00"/>
    <d v="2012-03-22T00:00:00"/>
    <x v="0"/>
    <s v="SC-20260"/>
    <x v="271"/>
    <x v="1"/>
    <s v="Celaya"/>
    <s v="Guanajuato"/>
    <s v="Mexico"/>
    <m/>
    <s v="LATAM"/>
    <x v="9"/>
    <s v="FUR-BO-10004407"/>
    <s v="Furniture"/>
    <s v="Bookcases"/>
    <s v="Ikea Floating Shelf Set, Metal"/>
    <n v="633.91999999999996"/>
    <n v="7"/>
    <n v="0.2"/>
    <n v="-39.619999999999997"/>
    <n v="77.245000000000005"/>
    <s v="High"/>
  </r>
  <r>
    <n v="47002"/>
    <s v="PL-2014-9180"/>
    <d v="2014-08-14T00:00:00"/>
    <d v="2014-08-18T00:00:00"/>
    <x v="3"/>
    <s v="TP-11130"/>
    <x v="199"/>
    <x v="0"/>
    <s v="Gdynia"/>
    <s v="Pomerania"/>
    <s v="Poland"/>
    <m/>
    <s v="EMEA"/>
    <x v="7"/>
    <s v="OFF-FEL-10002867"/>
    <s v="Office Supplies"/>
    <s v="Storage"/>
    <s v="Fellowes Lockers, Single Width"/>
    <n v="414.72"/>
    <n v="2"/>
    <n v="0"/>
    <n v="70.5"/>
    <n v="77.239999999999995"/>
    <s v="High"/>
  </r>
  <r>
    <n v="9504"/>
    <s v="MX-2013-168340"/>
    <d v="2013-12-26T00:00:00"/>
    <d v="2013-12-28T00:00:00"/>
    <x v="1"/>
    <s v="MD-17350"/>
    <x v="197"/>
    <x v="0"/>
    <s v="Brasília"/>
    <s v="Federal District"/>
    <s v="Brazil"/>
    <m/>
    <s v="LATAM"/>
    <x v="5"/>
    <s v="FUR-CH-10000885"/>
    <s v="Furniture"/>
    <s v="Chairs"/>
    <s v="Hon Executive Leather Armchair, Adjustable"/>
    <n v="612.84"/>
    <n v="2"/>
    <n v="0"/>
    <n v="177.72"/>
    <n v="77.203999999999994"/>
    <s v="High"/>
  </r>
  <r>
    <n v="21253"/>
    <s v="IN-2012-63080"/>
    <d v="2012-02-02T00:00:00"/>
    <d v="2012-02-08T00:00:00"/>
    <x v="3"/>
    <s v="SV-20365"/>
    <x v="621"/>
    <x v="0"/>
    <s v="Hefei"/>
    <s v="Anhui"/>
    <s v="China"/>
    <m/>
    <s v="APAC"/>
    <x v="8"/>
    <s v="OFF-ST-10003150"/>
    <s v="Office Supplies"/>
    <s v="Storage"/>
    <s v="Smead Lockers, Wire Frame"/>
    <n v="1184.94"/>
    <n v="6"/>
    <n v="0"/>
    <n v="130.32"/>
    <n v="77.19"/>
    <s v="Medium"/>
  </r>
  <r>
    <n v="39417"/>
    <s v="CA-2013-116722"/>
    <d v="2013-11-12T00:00:00"/>
    <d v="2013-11-17T00:00:00"/>
    <x v="3"/>
    <s v="LP-17080"/>
    <x v="568"/>
    <x v="0"/>
    <s v="San Francisco"/>
    <s v="California"/>
    <s v="United States"/>
    <n v="94110"/>
    <s v="US"/>
    <x v="4"/>
    <s v="FUR-CH-10004997"/>
    <s v="Furniture"/>
    <s v="Chairs"/>
    <s v="Hon Every-Day Series Multi-Task Chairs"/>
    <n v="451.15199999999999"/>
    <n v="3"/>
    <n v="0.2"/>
    <n v="0"/>
    <n v="77.150000000000006"/>
    <s v="High"/>
  </r>
  <r>
    <n v="529"/>
    <s v="MX-2014-100090"/>
    <d v="2014-06-11T00:00:00"/>
    <d v="2014-06-17T00:00:00"/>
    <x v="3"/>
    <s v="EH-14185"/>
    <x v="466"/>
    <x v="0"/>
    <s v="Bayamo"/>
    <s v="Granma"/>
    <s v="Cuba"/>
    <m/>
    <s v="LATAM"/>
    <x v="10"/>
    <s v="OFF-ST-10004532"/>
    <s v="Office Supplies"/>
    <s v="Storage"/>
    <s v="Tenex File Cart, Single Width"/>
    <n v="447.2"/>
    <n v="5"/>
    <n v="0"/>
    <n v="147.5"/>
    <n v="77.149000000000001"/>
    <s v="Low"/>
  </r>
  <r>
    <n v="11199"/>
    <s v="IT-2014-1725451"/>
    <d v="2014-01-25T00:00:00"/>
    <d v="2014-01-30T00:00:00"/>
    <x v="3"/>
    <s v="JD-16060"/>
    <x v="241"/>
    <x v="0"/>
    <s v="Magdeburg"/>
    <s v="Saxony-Anhalt"/>
    <s v="Germany"/>
    <m/>
    <s v="EU"/>
    <x v="2"/>
    <s v="OFF-ST-10003785"/>
    <s v="Office Supplies"/>
    <s v="Storage"/>
    <s v="Eldon Lockers, Blue"/>
    <n v="534.35699999999997"/>
    <n v="3"/>
    <n v="0.1"/>
    <n v="-6.3E-2"/>
    <n v="77.14"/>
    <s v="Medium"/>
  </r>
  <r>
    <n v="23151"/>
    <s v="IN-2014-41814"/>
    <d v="2014-09-12T00:00:00"/>
    <d v="2014-09-14T00:00:00"/>
    <x v="2"/>
    <s v="SD-20485"/>
    <x v="690"/>
    <x v="2"/>
    <s v="Mianyang"/>
    <s v="Sichuan"/>
    <s v="China"/>
    <m/>
    <s v="APAC"/>
    <x v="8"/>
    <s v="TEC-CO-10004170"/>
    <s v="Technology"/>
    <s v="Copiers"/>
    <s v="HP Wireless Fax, High-Speed"/>
    <n v="358.41"/>
    <n v="1"/>
    <n v="0"/>
    <n v="114.69"/>
    <n v="77.14"/>
    <s v="Critical"/>
  </r>
  <r>
    <n v="26770"/>
    <s v="ID-2014-60665"/>
    <d v="2014-08-13T00:00:00"/>
    <d v="2014-08-18T00:00:00"/>
    <x v="3"/>
    <s v="LC-16960"/>
    <x v="708"/>
    <x v="2"/>
    <s v="Manila"/>
    <s v="National Capital"/>
    <s v="Philippines"/>
    <m/>
    <s v="APAC"/>
    <x v="11"/>
    <s v="TEC-MA-10002874"/>
    <s v="Technology"/>
    <s v="Machines"/>
    <s v="Epson Receipt Printer, Wireless"/>
    <n v="789.95249999999999"/>
    <n v="9"/>
    <n v="0.25"/>
    <n v="-10.5975"/>
    <n v="77.14"/>
    <s v="High"/>
  </r>
  <r>
    <n v="25278"/>
    <s v="IN-2014-50977"/>
    <d v="2014-03-11T00:00:00"/>
    <d v="2014-03-15T00:00:00"/>
    <x v="3"/>
    <s v="LA-16780"/>
    <x v="71"/>
    <x v="1"/>
    <s v="Phnom Penh"/>
    <s v="Phnom Penh"/>
    <s v="Cambodia"/>
    <m/>
    <s v="APAC"/>
    <x v="11"/>
    <s v="TEC-CO-10000786"/>
    <s v="Technology"/>
    <s v="Copiers"/>
    <s v="Canon Fax Machine, Color"/>
    <n v="639.66"/>
    <n v="2"/>
    <n v="0"/>
    <n v="121.5"/>
    <n v="77.12"/>
    <s v="High"/>
  </r>
  <r>
    <n v="33951"/>
    <s v="CA-2014-112515"/>
    <d v="2014-09-18T00:00:00"/>
    <d v="2014-09-22T00:00:00"/>
    <x v="1"/>
    <s v="AS-10225"/>
    <x v="68"/>
    <x v="1"/>
    <s v="Provo"/>
    <s v="Utah"/>
    <s v="United States"/>
    <n v="84604"/>
    <s v="US"/>
    <x v="4"/>
    <s v="FUR-BO-10003404"/>
    <s v="Furniture"/>
    <s v="Bookcases"/>
    <s v="Global Adaptabilites Bookcase, Cherry/Storm Gray Finish"/>
    <n v="1292.94"/>
    <n v="3"/>
    <n v="0"/>
    <n v="77.576400000000007"/>
    <n v="77.12"/>
    <s v="Medium"/>
  </r>
  <r>
    <n v="31568"/>
    <s v="CA-2012-155334"/>
    <d v="2012-07-30T00:00:00"/>
    <d v="2012-07-31T00:00:00"/>
    <x v="2"/>
    <s v="HA-14920"/>
    <x v="216"/>
    <x v="0"/>
    <s v="San Francisco"/>
    <s v="California"/>
    <s v="United States"/>
    <n v="94109"/>
    <s v="US"/>
    <x v="4"/>
    <s v="TEC-AC-10003628"/>
    <s v="Technology"/>
    <s v="Accessories"/>
    <s v="Logitech 910-002974 M325 Wireless Mouse for Web Scrolling"/>
    <n v="209.93"/>
    <n v="7"/>
    <n v="0"/>
    <n v="92.369200000000006"/>
    <n v="77.11"/>
    <s v="Critical"/>
  </r>
  <r>
    <n v="37759"/>
    <s v="US-2014-133361"/>
    <d v="2014-05-15T00:00:00"/>
    <d v="2014-05-18T00:00:00"/>
    <x v="2"/>
    <s v="AJ-10780"/>
    <x v="10"/>
    <x v="1"/>
    <s v="Baltimore"/>
    <s v="Maryland"/>
    <s v="United States"/>
    <n v="21215"/>
    <s v="US"/>
    <x v="0"/>
    <s v="FUR-CH-10003298"/>
    <s v="Furniture"/>
    <s v="Chairs"/>
    <s v="Office Star - Contemporary Task Swivel chair with Loop Arms, Charcoal"/>
    <n v="261.95999999999998"/>
    <n v="2"/>
    <n v="0"/>
    <n v="23.5764"/>
    <n v="77.11"/>
    <s v="High"/>
  </r>
  <r>
    <n v="18062"/>
    <s v="ES-2011-5497239"/>
    <d v="2011-01-22T00:00:00"/>
    <d v="2011-01-26T00:00:00"/>
    <x v="3"/>
    <s v="PS-18970"/>
    <x v="349"/>
    <x v="2"/>
    <s v="Prato"/>
    <s v="Tuscany"/>
    <s v="Italy"/>
    <m/>
    <s v="EU"/>
    <x v="5"/>
    <s v="FUR-BO-10003991"/>
    <s v="Furniture"/>
    <s v="Bookcases"/>
    <s v="Bush Classic Bookcase, Traditional"/>
    <n v="825.36"/>
    <n v="2"/>
    <n v="0"/>
    <n v="338.34"/>
    <n v="77.08"/>
    <s v="High"/>
  </r>
  <r>
    <n v="27698"/>
    <s v="ID-2012-40750"/>
    <d v="2012-09-19T00:00:00"/>
    <d v="2012-09-25T00:00:00"/>
    <x v="3"/>
    <s v="MP-17470"/>
    <x v="321"/>
    <x v="2"/>
    <s v="Manila"/>
    <s v="National Capital"/>
    <s v="Philippines"/>
    <m/>
    <s v="APAC"/>
    <x v="11"/>
    <s v="TEC-CO-10002578"/>
    <s v="Technology"/>
    <s v="Copiers"/>
    <s v="Canon Copy Machine, Laser"/>
    <n v="1192.7370000000001"/>
    <n v="7"/>
    <n v="0.35"/>
    <n v="-183.60300000000001"/>
    <n v="77.08"/>
    <s v="Medium"/>
  </r>
  <r>
    <n v="41741"/>
    <s v="GH-2012-2810"/>
    <d v="2012-11-15T00:00:00"/>
    <d v="2012-11-20T00:00:00"/>
    <x v="1"/>
    <s v="KN-6450"/>
    <x v="470"/>
    <x v="1"/>
    <s v="Kumasi"/>
    <s v="Ashanti"/>
    <s v="Ghana"/>
    <m/>
    <s v="Africa"/>
    <x v="3"/>
    <s v="OFF-ROG-10003898"/>
    <s v="Office Supplies"/>
    <s v="Storage"/>
    <s v="Rogers Lockers, Single Width"/>
    <n v="846.6"/>
    <n v="4"/>
    <n v="0"/>
    <n v="372.48"/>
    <n v="77.06"/>
    <s v="Medium"/>
  </r>
  <r>
    <n v="13574"/>
    <s v="ES-2014-4627826"/>
    <d v="2014-11-24T00:00:00"/>
    <d v="2014-11-27T00:00:00"/>
    <x v="1"/>
    <s v="MG-18145"/>
    <x v="326"/>
    <x v="0"/>
    <s v="Gennevilliers"/>
    <s v="Ile-de-France"/>
    <s v="France"/>
    <m/>
    <s v="EU"/>
    <x v="2"/>
    <s v="FUR-BO-10003881"/>
    <s v="Furniture"/>
    <s v="Bookcases"/>
    <s v="Sauder Floating Shelf Set, Mobile"/>
    <n v="709.56"/>
    <n v="4"/>
    <n v="0.1"/>
    <n v="212.76"/>
    <n v="77.040000000000006"/>
    <s v="Medium"/>
  </r>
  <r>
    <n v="3550"/>
    <s v="MX-2014-137442"/>
    <d v="2014-10-21T00:00:00"/>
    <d v="2014-10-23T00:00:00"/>
    <x v="1"/>
    <s v="TB-21280"/>
    <x v="143"/>
    <x v="0"/>
    <s v="São Paulo"/>
    <s v="São Paulo"/>
    <s v="Brazil"/>
    <m/>
    <s v="LATAM"/>
    <x v="5"/>
    <s v="FUR-TA-10004937"/>
    <s v="Furniture"/>
    <s v="Tables"/>
    <s v="Chromcraft Conference Table, Rectangular"/>
    <n v="928.25599999999997"/>
    <n v="2"/>
    <n v="0.2"/>
    <n v="-81.224000000000004"/>
    <n v="77.025999999999996"/>
    <s v="Critical"/>
  </r>
  <r>
    <n v="19386"/>
    <s v="IT-2014-5113824"/>
    <d v="2014-12-26T00:00:00"/>
    <d v="2014-12-27T00:00:00"/>
    <x v="2"/>
    <s v="SF-20200"/>
    <x v="237"/>
    <x v="0"/>
    <s v="Schwerin"/>
    <s v="Mecklenburg-Vorpommern"/>
    <s v="Germany"/>
    <m/>
    <s v="EU"/>
    <x v="2"/>
    <s v="FUR-TA-10003527"/>
    <s v="Furniture"/>
    <s v="Tables"/>
    <s v="Chromcraft Wood Table, with Bottom Storage"/>
    <n v="940.91399999999999"/>
    <n v="3"/>
    <n v="0.35"/>
    <n v="-202.71600000000001"/>
    <n v="77.02"/>
    <s v="Medium"/>
  </r>
  <r>
    <n v="15963"/>
    <s v="ES-2014-3454494"/>
    <d v="2014-12-26T00:00:00"/>
    <d v="2014-12-30T00:00:00"/>
    <x v="1"/>
    <s v="GH-14665"/>
    <x v="242"/>
    <x v="0"/>
    <s v="London"/>
    <s v="England"/>
    <s v="United Kingdom"/>
    <m/>
    <s v="EU"/>
    <x v="9"/>
    <s v="FUR-CH-10004792"/>
    <s v="Furniture"/>
    <s v="Chairs"/>
    <s v="SAFCO Swivel Stool, Set of Two"/>
    <n v="459.51299999999998"/>
    <n v="3"/>
    <n v="0.1"/>
    <n v="142.893"/>
    <n v="77.010000000000005"/>
    <s v="High"/>
  </r>
  <r>
    <n v="24284"/>
    <s v="IN-2014-17426"/>
    <d v="2014-06-18T00:00:00"/>
    <d v="2014-06-22T00:00:00"/>
    <x v="3"/>
    <s v="DS-13030"/>
    <x v="780"/>
    <x v="2"/>
    <s v="Imphal"/>
    <s v="Manipur"/>
    <s v="India"/>
    <m/>
    <s v="APAC"/>
    <x v="6"/>
    <s v="FUR-BO-10004699"/>
    <s v="Furniture"/>
    <s v="Bookcases"/>
    <s v="Dania 3-Shelf Cabinet, Mobile"/>
    <n v="863.82"/>
    <n v="6"/>
    <n v="0"/>
    <n v="0"/>
    <n v="76.989999999999995"/>
    <s v="High"/>
  </r>
  <r>
    <n v="44376"/>
    <s v="CG-2013-1800"/>
    <d v="2013-08-08T00:00:00"/>
    <d v="2013-08-15T00:00:00"/>
    <x v="3"/>
    <s v="DD-3570"/>
    <x v="749"/>
    <x v="0"/>
    <s v="Likasi"/>
    <s v="Katanga"/>
    <s v="Democratic Republic of the Congo"/>
    <m/>
    <s v="Africa"/>
    <x v="3"/>
    <s v="TEC-SHA-10000244"/>
    <s v="Technology"/>
    <s v="Copiers"/>
    <s v="Sharp Fax Machine, Laser"/>
    <n v="591.29999999999995"/>
    <n v="2"/>
    <n v="0"/>
    <n v="53.16"/>
    <n v="76.989999999999995"/>
    <s v="Low"/>
  </r>
  <r>
    <n v="10445"/>
    <s v="ES-2013-1621921"/>
    <d v="2013-04-02T00:00:00"/>
    <d v="2013-04-03T00:00:00"/>
    <x v="2"/>
    <s v="CM-11830"/>
    <x v="429"/>
    <x v="1"/>
    <s v="Castelldefels"/>
    <s v="Catalonia"/>
    <s v="Spain"/>
    <m/>
    <s v="EU"/>
    <x v="5"/>
    <s v="FUR-BO-10002926"/>
    <s v="Furniture"/>
    <s v="Bookcases"/>
    <s v="Bush Stackable Bookrack, Mobile"/>
    <n v="370.53"/>
    <n v="3"/>
    <n v="0"/>
    <n v="40.68"/>
    <n v="76.98"/>
    <s v="Critical"/>
  </r>
  <r>
    <n v="11551"/>
    <s v="ES-2012-2137901"/>
    <d v="2012-06-08T00:00:00"/>
    <d v="2012-06-13T00:00:00"/>
    <x v="1"/>
    <s v="JG-15160"/>
    <x v="164"/>
    <x v="0"/>
    <s v="Widnes"/>
    <s v="England"/>
    <s v="United Kingdom"/>
    <m/>
    <s v="EU"/>
    <x v="9"/>
    <s v="TEC-CO-10003083"/>
    <s v="Technology"/>
    <s v="Copiers"/>
    <s v="HP Fax Machine, High-Speed"/>
    <n v="1490.7"/>
    <n v="5"/>
    <n v="0"/>
    <n v="74.400000000000006"/>
    <n v="76.98"/>
    <s v="High"/>
  </r>
  <r>
    <n v="40689"/>
    <s v="CA-2012-130848"/>
    <d v="2012-10-25T00:00:00"/>
    <d v="2012-10-25T00:00:00"/>
    <x v="0"/>
    <s v="DG-13300"/>
    <x v="52"/>
    <x v="1"/>
    <s v="Denver"/>
    <s v="Colorado"/>
    <s v="United States"/>
    <n v="80219"/>
    <s v="US"/>
    <x v="4"/>
    <s v="FUR-CH-10000422"/>
    <s v="Furniture"/>
    <s v="Chairs"/>
    <s v="Global Highback Leather Tilter in Burgundy"/>
    <n v="582.33600000000001"/>
    <n v="8"/>
    <n v="0.2"/>
    <n v="-29.116800000000001"/>
    <n v="76.97"/>
    <s v="High"/>
  </r>
  <r>
    <n v="48756"/>
    <s v="RS-2013-8100"/>
    <d v="2013-08-27T00:00:00"/>
    <d v="2013-09-01T00:00:00"/>
    <x v="3"/>
    <s v="AA-315"/>
    <x v="448"/>
    <x v="0"/>
    <s v="Kaspiysk"/>
    <s v="Dagestan"/>
    <s v="Russia"/>
    <m/>
    <s v="EMEA"/>
    <x v="7"/>
    <s v="TEC-SAM-10000779"/>
    <s v="Technology"/>
    <s v="Phones"/>
    <s v="Samsung Signal Booster, Cordless"/>
    <n v="836.64"/>
    <n v="6"/>
    <n v="0"/>
    <n v="342.9"/>
    <n v="76.97"/>
    <s v="Medium"/>
  </r>
  <r>
    <n v="17716"/>
    <s v="IT-2013-4180226"/>
    <d v="2013-06-28T00:00:00"/>
    <d v="2013-06-28T00:00:00"/>
    <x v="0"/>
    <s v="MS-17830"/>
    <x v="303"/>
    <x v="0"/>
    <s v="Boulogne-Billancourt"/>
    <s v="Ile-de-France"/>
    <s v="France"/>
    <m/>
    <s v="EU"/>
    <x v="2"/>
    <s v="OFF-PA-10001735"/>
    <s v="Office Supplies"/>
    <s v="Paper"/>
    <s v="Xerox Cards &amp; Envelopes, 8.5 x 11"/>
    <n v="245.55"/>
    <n v="5"/>
    <n v="0"/>
    <n v="39.15"/>
    <n v="76.959999999999994"/>
    <s v="Critical"/>
  </r>
  <r>
    <n v="3157"/>
    <s v="MX-2014-154305"/>
    <d v="2014-12-19T00:00:00"/>
    <d v="2014-12-21T00:00:00"/>
    <x v="1"/>
    <s v="PO-18850"/>
    <x v="57"/>
    <x v="0"/>
    <s v="Bogotá"/>
    <s v="Bogota"/>
    <s v="Colombia"/>
    <m/>
    <s v="LATAM"/>
    <x v="5"/>
    <s v="FUR-BO-10003323"/>
    <s v="Furniture"/>
    <s v="Bookcases"/>
    <s v="Safco 3-Shelf Cabinet, Mobile"/>
    <n v="456.96"/>
    <n v="4"/>
    <n v="0"/>
    <n v="187.28"/>
    <n v="76.957999999999998"/>
    <s v="High"/>
  </r>
  <r>
    <n v="28647"/>
    <s v="ID-2012-43711"/>
    <d v="2012-08-10T00:00:00"/>
    <d v="2012-08-10T00:00:00"/>
    <x v="0"/>
    <s v="BE-11410"/>
    <x v="74"/>
    <x v="0"/>
    <s v="Bekasi"/>
    <s v="Jawa Barat"/>
    <s v="Indonesia"/>
    <m/>
    <s v="APAC"/>
    <x v="11"/>
    <s v="FUR-BO-10004911"/>
    <s v="Furniture"/>
    <s v="Bookcases"/>
    <s v="Ikea Corner Shelving, Mobile"/>
    <n v="467.1576"/>
    <n v="4"/>
    <n v="7.0000000000000007E-2"/>
    <n v="-10.0824"/>
    <n v="76.94"/>
    <s v="High"/>
  </r>
  <r>
    <n v="6832"/>
    <s v="MX-2011-102421"/>
    <d v="2011-11-26T00:00:00"/>
    <d v="2011-12-01T00:00:00"/>
    <x v="3"/>
    <s v="CC-12610"/>
    <x v="279"/>
    <x v="1"/>
    <s v="Chapecó"/>
    <s v="Santa Catarina"/>
    <s v="Brazil"/>
    <m/>
    <s v="LATAM"/>
    <x v="5"/>
    <s v="OFF-AP-10001041"/>
    <s v="Office Supplies"/>
    <s v="Appliances"/>
    <s v="Hoover Stove, White"/>
    <n v="1133.22"/>
    <n v="3"/>
    <n v="0"/>
    <n v="532.55999999999995"/>
    <n v="76.936000000000007"/>
    <s v="Medium"/>
  </r>
  <r>
    <n v="17615"/>
    <s v="ES-2014-2505511"/>
    <d v="2014-11-18T00:00:00"/>
    <d v="2014-11-20T00:00:00"/>
    <x v="1"/>
    <s v="MZ-17515"/>
    <x v="181"/>
    <x v="1"/>
    <s v="Landskrona"/>
    <s v="Skåne"/>
    <s v="Sweden"/>
    <m/>
    <s v="EU"/>
    <x v="9"/>
    <s v="TEC-MA-10002712"/>
    <s v="Technology"/>
    <s v="Machines"/>
    <s v="Okidata Printer, Wireless"/>
    <n v="671.25"/>
    <n v="5"/>
    <n v="0.5"/>
    <n v="-308.85000000000002"/>
    <n v="76.89"/>
    <s v="High"/>
  </r>
  <r>
    <n v="6381"/>
    <s v="MX-2012-100027"/>
    <d v="2012-12-18T00:00:00"/>
    <d v="2012-12-20T00:00:00"/>
    <x v="1"/>
    <s v="JK-15730"/>
    <x v="416"/>
    <x v="0"/>
    <s v="Morelia"/>
    <s v="Michoacán"/>
    <s v="Mexico"/>
    <m/>
    <s v="LATAM"/>
    <x v="9"/>
    <s v="FUR-BO-10004472"/>
    <s v="Furniture"/>
    <s v="Bookcases"/>
    <s v="Dania Library with Doors, Pine"/>
    <n v="582"/>
    <n v="3"/>
    <n v="0.2"/>
    <n v="218.22"/>
    <n v="76.87"/>
    <s v="High"/>
  </r>
  <r>
    <n v="45667"/>
    <s v="SA-2014-6520"/>
    <d v="2014-11-28T00:00:00"/>
    <d v="2014-12-01T00:00:00"/>
    <x v="1"/>
    <s v="NM-8445"/>
    <x v="171"/>
    <x v="2"/>
    <s v="Riyadh"/>
    <s v="Ar Riyad"/>
    <s v="Saudi Arabia"/>
    <m/>
    <s v="EMEA"/>
    <x v="7"/>
    <s v="TEC-OKI-10000372"/>
    <s v="Technology"/>
    <s v="Machines"/>
    <s v="Okidata Inkjet, Durable"/>
    <n v="1250.04"/>
    <n v="4"/>
    <n v="0"/>
    <n v="12.48"/>
    <n v="76.849999999999994"/>
    <s v="Medium"/>
  </r>
  <r>
    <n v="24101"/>
    <s v="IN-2013-64452"/>
    <d v="2013-07-08T00:00:00"/>
    <d v="2013-07-13T00:00:00"/>
    <x v="3"/>
    <s v="KH-16330"/>
    <x v="126"/>
    <x v="1"/>
    <s v="Darbhanga"/>
    <s v="Bihar"/>
    <s v="India"/>
    <m/>
    <s v="APAC"/>
    <x v="6"/>
    <s v="FUR-BO-10000670"/>
    <s v="Furniture"/>
    <s v="Bookcases"/>
    <s v="Dania Corner Shelving, Metal"/>
    <n v="972.24"/>
    <n v="8"/>
    <n v="0"/>
    <n v="408.24"/>
    <n v="76.84"/>
    <s v="Medium"/>
  </r>
  <r>
    <n v="40631"/>
    <s v="CA-2014-110198"/>
    <d v="2014-05-02T00:00:00"/>
    <d v="2014-05-03T00:00:00"/>
    <x v="2"/>
    <s v="AG-10900"/>
    <x v="391"/>
    <x v="0"/>
    <s v="Coral Springs"/>
    <s v="Florida"/>
    <s v="United States"/>
    <n v="33065"/>
    <s v="US"/>
    <x v="5"/>
    <s v="FUR-BO-10001798"/>
    <s v="Furniture"/>
    <s v="Bookcases"/>
    <s v="Bush Somerset Collection Bookcase"/>
    <n v="314.35199999999998"/>
    <n v="3"/>
    <n v="0.2"/>
    <n v="-15.717599999999999"/>
    <n v="76.84"/>
    <s v="High"/>
  </r>
  <r>
    <n v="31520"/>
    <s v="CA-2012-169397"/>
    <d v="2012-12-24T00:00:00"/>
    <d v="2012-12-27T00:00:00"/>
    <x v="2"/>
    <s v="JB-15925"/>
    <x v="552"/>
    <x v="0"/>
    <s v="Dublin"/>
    <s v="Ohio"/>
    <s v="United States"/>
    <n v="43017"/>
    <s v="US"/>
    <x v="0"/>
    <s v="TEC-MA-10001148"/>
    <s v="Technology"/>
    <s v="Machines"/>
    <s v="Swingline SM12-08 MicroCut Jam Free Shredder"/>
    <n v="479.988"/>
    <n v="4"/>
    <n v="0.7"/>
    <n v="-383.99040000000002"/>
    <n v="76.78"/>
    <s v="Medium"/>
  </r>
  <r>
    <n v="34602"/>
    <s v="CA-2011-104738"/>
    <d v="2011-12-30T00:00:00"/>
    <d v="2012-01-01T00:00:00"/>
    <x v="1"/>
    <s v="SP-20620"/>
    <x v="699"/>
    <x v="1"/>
    <s v="Laredo"/>
    <s v="Texas"/>
    <s v="United States"/>
    <n v="78041"/>
    <s v="US"/>
    <x v="2"/>
    <s v="TEC-PH-10002468"/>
    <s v="Technology"/>
    <s v="Phones"/>
    <s v="Plantronics CS 50-USB - headset - Convertible, Monaural"/>
    <n v="217.584"/>
    <n v="2"/>
    <n v="0.2"/>
    <n v="19.038599999999999"/>
    <n v="76.760000000000005"/>
    <s v="Critical"/>
  </r>
  <r>
    <n v="14275"/>
    <s v="ES-2013-1608190"/>
    <d v="2013-06-28T00:00:00"/>
    <d v="2013-07-04T00:00:00"/>
    <x v="3"/>
    <s v="PS-19045"/>
    <x v="112"/>
    <x v="2"/>
    <s v="Klagenfurt"/>
    <s v="Carinthia"/>
    <s v="Austria"/>
    <m/>
    <s v="EU"/>
    <x v="2"/>
    <s v="OFF-AP-10003259"/>
    <s v="Office Supplies"/>
    <s v="Appliances"/>
    <s v="Cuisinart Refrigerator, Silver"/>
    <n v="1987.32"/>
    <n v="4"/>
    <n v="0"/>
    <n v="337.8"/>
    <n v="76.75"/>
    <s v="Medium"/>
  </r>
  <r>
    <n v="19652"/>
    <s v="ES-2013-4762189"/>
    <d v="2013-09-12T00:00:00"/>
    <d v="2013-09-18T00:00:00"/>
    <x v="3"/>
    <s v="SC-20230"/>
    <x v="357"/>
    <x v="1"/>
    <s v="Langen"/>
    <s v="Lower Saxony"/>
    <s v="Germany"/>
    <m/>
    <s v="EU"/>
    <x v="2"/>
    <s v="FUR-CH-10003499"/>
    <s v="Furniture"/>
    <s v="Chairs"/>
    <s v="SAFCO Swivel Stool, Red"/>
    <n v="755.73"/>
    <n v="5"/>
    <n v="0.1"/>
    <n v="335.88"/>
    <n v="76.739999999999995"/>
    <s v="Low"/>
  </r>
  <r>
    <n v="27070"/>
    <s v="IN-2011-51271"/>
    <d v="2011-10-06T00:00:00"/>
    <d v="2011-10-10T00:00:00"/>
    <x v="3"/>
    <s v="EH-13990"/>
    <x v="763"/>
    <x v="0"/>
    <s v="Pune"/>
    <s v="Maharashtra"/>
    <s v="India"/>
    <m/>
    <s v="APAC"/>
    <x v="6"/>
    <s v="TEC-PH-10003348"/>
    <s v="Technology"/>
    <s v="Phones"/>
    <s v="Cisco Speaker Phone, with Caller ID"/>
    <n v="415.44"/>
    <n v="3"/>
    <n v="0"/>
    <n v="170.28"/>
    <n v="76.709999999999994"/>
    <s v="High"/>
  </r>
  <r>
    <n v="20993"/>
    <s v="IN-2012-69590"/>
    <d v="2012-06-18T00:00:00"/>
    <d v="2012-06-19T00:00:00"/>
    <x v="2"/>
    <s v="SG-20080"/>
    <x v="524"/>
    <x v="0"/>
    <s v="Singapore"/>
    <s v="Singapore"/>
    <s v="Singapore"/>
    <m/>
    <s v="APAC"/>
    <x v="11"/>
    <s v="FUR-BO-10004230"/>
    <s v="Furniture"/>
    <s v="Bookcases"/>
    <s v="Bush Corner Shelving, Metal"/>
    <n v="370.35"/>
    <n v="3"/>
    <n v="0"/>
    <n v="151.83000000000001"/>
    <n v="76.7"/>
    <s v="High"/>
  </r>
  <r>
    <n v="10346"/>
    <s v="ES-2014-4777800"/>
    <d v="2014-11-26T00:00:00"/>
    <d v="2014-11-29T00:00:00"/>
    <x v="2"/>
    <s v="RB-19330"/>
    <x v="194"/>
    <x v="0"/>
    <s v="Manchester"/>
    <s v="England"/>
    <s v="United Kingdom"/>
    <m/>
    <s v="EU"/>
    <x v="9"/>
    <s v="OFF-AR-10003629"/>
    <s v="Office Supplies"/>
    <s v="Art"/>
    <s v="Boston Canvas, Water Color"/>
    <n v="227.28"/>
    <n v="4"/>
    <n v="0"/>
    <n v="34.08"/>
    <n v="76.66"/>
    <s v="Critical"/>
  </r>
  <r>
    <n v="1122"/>
    <s v="US-2014-101651"/>
    <d v="2014-08-21T00:00:00"/>
    <d v="2014-08-21T00:00:00"/>
    <x v="0"/>
    <s v="SC-20695"/>
    <x v="88"/>
    <x v="1"/>
    <s v="Rosario"/>
    <s v="Santa Fe"/>
    <s v="Argentina"/>
    <m/>
    <s v="LATAM"/>
    <x v="5"/>
    <s v="FUR-BO-10001781"/>
    <s v="Furniture"/>
    <s v="Bookcases"/>
    <s v="Bush Library with Doors, Traditional"/>
    <n v="1311.5519999999999"/>
    <n v="9"/>
    <n v="0.4"/>
    <n v="-306.108"/>
    <n v="76.650999999999996"/>
    <s v="Medium"/>
  </r>
  <r>
    <n v="16506"/>
    <s v="ES-2011-2836248"/>
    <d v="2011-12-26T00:00:00"/>
    <d v="2011-12-31T00:00:00"/>
    <x v="1"/>
    <s v="LS-17230"/>
    <x v="622"/>
    <x v="0"/>
    <s v="Madrid"/>
    <s v="Madrid"/>
    <s v="Spain"/>
    <m/>
    <s v="EU"/>
    <x v="5"/>
    <s v="OFF-ST-10004489"/>
    <s v="Office Supplies"/>
    <s v="Storage"/>
    <s v="Smead Lockers, Single Width"/>
    <n v="714.42"/>
    <n v="4"/>
    <n v="0.1"/>
    <n v="277.74"/>
    <n v="76.64"/>
    <s v="High"/>
  </r>
  <r>
    <n v="16481"/>
    <s v="ES-2012-3704890"/>
    <d v="2012-09-19T00:00:00"/>
    <d v="2012-09-22T00:00:00"/>
    <x v="1"/>
    <s v="AA-10645"/>
    <x v="665"/>
    <x v="0"/>
    <s v="Talence"/>
    <s v="Aquitaine"/>
    <s v="France"/>
    <m/>
    <s v="EU"/>
    <x v="2"/>
    <s v="OFF-ST-10002900"/>
    <s v="Office Supplies"/>
    <s v="Storage"/>
    <s v="Smead Lockers, Wire Frame"/>
    <n v="355.48200000000003"/>
    <n v="2"/>
    <n v="0.1"/>
    <n v="-3.9780000000000002"/>
    <n v="76.63"/>
    <s v="Critical"/>
  </r>
  <r>
    <n v="22017"/>
    <s v="ID-2013-16306"/>
    <d v="2013-10-18T00:00:00"/>
    <d v="2013-10-23T00:00:00"/>
    <x v="1"/>
    <s v="CS-11950"/>
    <x v="405"/>
    <x v="0"/>
    <s v="Antipolo"/>
    <s v="Calabarzon"/>
    <s v="Philippines"/>
    <m/>
    <s v="APAC"/>
    <x v="11"/>
    <s v="TEC-PH-10001699"/>
    <s v="Technology"/>
    <s v="Phones"/>
    <s v="Samsung Smart Phone, Full Size"/>
    <n v="1912.32"/>
    <n v="4"/>
    <n v="0.25"/>
    <n v="-204"/>
    <n v="76.63"/>
    <s v="Medium"/>
  </r>
  <r>
    <n v="12368"/>
    <s v="ES-2014-2958500"/>
    <d v="2014-06-26T00:00:00"/>
    <d v="2014-07-03T00:00:00"/>
    <x v="3"/>
    <s v="SN-20710"/>
    <x v="536"/>
    <x v="2"/>
    <s v="Antwerp"/>
    <s v="Antwerp"/>
    <s v="Belgium"/>
    <m/>
    <s v="EU"/>
    <x v="2"/>
    <s v="OFF-ST-10004377"/>
    <s v="Office Supplies"/>
    <s v="Storage"/>
    <s v="Rogers File Cart, Single Width"/>
    <n v="1133.04"/>
    <n v="8"/>
    <n v="0"/>
    <n v="294.48"/>
    <n v="76.62"/>
    <s v="Medium"/>
  </r>
  <r>
    <n v="46321"/>
    <s v="EG-2011-4270"/>
    <d v="2011-01-13T00:00:00"/>
    <d v="2011-01-18T00:00:00"/>
    <x v="3"/>
    <s v="RD-9720"/>
    <x v="705"/>
    <x v="0"/>
    <s v="Aswan"/>
    <s v="Aswan"/>
    <s v="Egypt"/>
    <m/>
    <s v="Africa"/>
    <x v="3"/>
    <s v="OFF-SME-10004553"/>
    <s v="Office Supplies"/>
    <s v="Storage"/>
    <s v="Smead Lockers, Blue"/>
    <n v="793.68"/>
    <n v="4"/>
    <n v="0"/>
    <n v="134.88"/>
    <n v="76.599999999999994"/>
    <s v="Medium"/>
  </r>
  <r>
    <n v="19961"/>
    <s v="ES-2014-2544561"/>
    <d v="2014-11-18T00:00:00"/>
    <d v="2014-11-21T00:00:00"/>
    <x v="1"/>
    <s v="BT-11530"/>
    <x v="310"/>
    <x v="2"/>
    <s v="Hamburg"/>
    <s v="Hamburg"/>
    <s v="Germany"/>
    <m/>
    <s v="EU"/>
    <x v="2"/>
    <s v="FUR-BO-10001324"/>
    <s v="Furniture"/>
    <s v="Bookcases"/>
    <s v="Sauder Floating Shelf Set, Pine"/>
    <n v="705.34799999999996"/>
    <n v="4"/>
    <n v="0.1"/>
    <n v="101.86799999999999"/>
    <n v="76.569999999999993"/>
    <s v="Medium"/>
  </r>
  <r>
    <n v="25931"/>
    <s v="IN-2011-28654"/>
    <d v="2011-05-06T00:00:00"/>
    <d v="2011-05-10T00:00:00"/>
    <x v="3"/>
    <s v="TC-20980"/>
    <x v="262"/>
    <x v="1"/>
    <s v="Chengdu"/>
    <s v="Sichuan"/>
    <s v="China"/>
    <m/>
    <s v="APAC"/>
    <x v="8"/>
    <s v="TEC-CO-10002697"/>
    <s v="Technology"/>
    <s v="Copiers"/>
    <s v="Brother Wireless Fax, High-Speed"/>
    <n v="1131.03"/>
    <n v="3"/>
    <n v="0"/>
    <n v="327.96"/>
    <n v="76.569999999999993"/>
    <s v="High"/>
  </r>
  <r>
    <n v="4522"/>
    <s v="MX-2014-101749"/>
    <d v="2014-05-10T00:00:00"/>
    <d v="2014-05-15T00:00:00"/>
    <x v="3"/>
    <s v="EM-13825"/>
    <x v="263"/>
    <x v="1"/>
    <s v="Cienfuegos"/>
    <s v="Cienfuegos"/>
    <s v="Cuba"/>
    <m/>
    <s v="LATAM"/>
    <x v="10"/>
    <s v="TEC-PH-10002867"/>
    <s v="Technology"/>
    <s v="Phones"/>
    <s v="Cisco Smart Phone, with Caller ID"/>
    <n v="1744.64"/>
    <n v="4"/>
    <n v="0"/>
    <n v="17.440000000000001"/>
    <n v="76.55"/>
    <s v="Medium"/>
  </r>
  <r>
    <n v="19009"/>
    <s v="ES-2012-3144294"/>
    <d v="2012-01-05T00:00:00"/>
    <d v="2012-01-09T00:00:00"/>
    <x v="3"/>
    <s v="DE-13255"/>
    <x v="730"/>
    <x v="2"/>
    <s v="Paris"/>
    <s v="Ile-de-France"/>
    <s v="France"/>
    <m/>
    <s v="EU"/>
    <x v="2"/>
    <s v="OFF-ST-10004489"/>
    <s v="Office Supplies"/>
    <s v="Storage"/>
    <s v="Smead Lockers, Single Width"/>
    <n v="893.02499999999998"/>
    <n v="5"/>
    <n v="0.1"/>
    <n v="347.17500000000001"/>
    <n v="76.55"/>
    <s v="Medium"/>
  </r>
  <r>
    <n v="6923"/>
    <s v="MX-2013-134453"/>
    <d v="2013-03-27T00:00:00"/>
    <d v="2013-03-30T00:00:00"/>
    <x v="1"/>
    <s v="RM-19375"/>
    <x v="76"/>
    <x v="0"/>
    <s v="San Salvador"/>
    <s v="San Salvador"/>
    <s v="El Salvador"/>
    <m/>
    <s v="LATAM"/>
    <x v="2"/>
    <s v="OFF-ST-10004597"/>
    <s v="Office Supplies"/>
    <s v="Storage"/>
    <s v="Eldon File Cart, Industrial"/>
    <n v="682.08"/>
    <n v="8"/>
    <n v="0"/>
    <n v="224.96"/>
    <n v="76.543000000000006"/>
    <s v="Medium"/>
  </r>
  <r>
    <n v="11003"/>
    <s v="ES-2014-3977309"/>
    <d v="2014-11-12T00:00:00"/>
    <d v="2014-11-16T00:00:00"/>
    <x v="3"/>
    <s v="DL-13315"/>
    <x v="494"/>
    <x v="0"/>
    <s v="Villach"/>
    <s v="Carinthia"/>
    <s v="Austria"/>
    <m/>
    <s v="EU"/>
    <x v="2"/>
    <s v="OFF-ST-10001758"/>
    <s v="Office Supplies"/>
    <s v="Storage"/>
    <s v="Rogers Lockers, Blue"/>
    <n v="1269.72"/>
    <n v="6"/>
    <n v="0"/>
    <n v="88.74"/>
    <n v="76.540000000000006"/>
    <s v="Medium"/>
  </r>
  <r>
    <n v="7539"/>
    <s v="MX-2011-144827"/>
    <d v="2011-07-29T00:00:00"/>
    <d v="2011-07-31T00:00:00"/>
    <x v="1"/>
    <s v="GD-14590"/>
    <x v="623"/>
    <x v="1"/>
    <s v="Miguel Hidalgo"/>
    <s v="Distrito Federal"/>
    <s v="Mexico"/>
    <m/>
    <s v="LATAM"/>
    <x v="9"/>
    <s v="FUR-CH-10001455"/>
    <s v="Furniture"/>
    <s v="Chairs"/>
    <s v="Office Star Swivel Stool, Adjustable"/>
    <n v="470.48"/>
    <n v="5"/>
    <n v="0.2"/>
    <n v="5.88"/>
    <n v="76.53"/>
    <s v="Critical"/>
  </r>
  <r>
    <n v="23291"/>
    <s v="IN-2013-72754"/>
    <d v="2013-06-27T00:00:00"/>
    <d v="2013-07-04T00:00:00"/>
    <x v="3"/>
    <s v="DG-13300"/>
    <x v="52"/>
    <x v="1"/>
    <s v="Dhaka"/>
    <s v="Dhaka"/>
    <s v="Bangladesh"/>
    <m/>
    <s v="APAC"/>
    <x v="6"/>
    <s v="TEC-PH-10000214"/>
    <s v="Technology"/>
    <s v="Phones"/>
    <s v="Apple Speaker Phone, VoIP"/>
    <n v="987.12"/>
    <n v="8"/>
    <n v="0"/>
    <n v="335.52"/>
    <n v="76.53"/>
    <s v="Medium"/>
  </r>
  <r>
    <n v="32996"/>
    <s v="CA-2011-135657"/>
    <d v="2011-06-03T00:00:00"/>
    <d v="2011-06-07T00:00:00"/>
    <x v="1"/>
    <s v="SC-20725"/>
    <x v="525"/>
    <x v="0"/>
    <s v="Seattle"/>
    <s v="Washington"/>
    <s v="United States"/>
    <n v="98115"/>
    <s v="US"/>
    <x v="4"/>
    <s v="FUR-TA-10004086"/>
    <s v="Furniture"/>
    <s v="Tables"/>
    <s v="KI Adjustable-Height Table"/>
    <n v="515.88"/>
    <n v="6"/>
    <n v="0"/>
    <n v="113.4936"/>
    <n v="76.53"/>
    <s v="Medium"/>
  </r>
  <r>
    <n v="49770"/>
    <s v="LY-2012-3040"/>
    <d v="2012-05-15T00:00:00"/>
    <d v="2012-05-18T00:00:00"/>
    <x v="2"/>
    <s v="EB-3705"/>
    <x v="647"/>
    <x v="1"/>
    <s v="Benghazi"/>
    <s v="Banghazi"/>
    <s v="Libya"/>
    <m/>
    <s v="Africa"/>
    <x v="3"/>
    <s v="TEC-EPS-10001644"/>
    <s v="Technology"/>
    <s v="Machines"/>
    <s v="Epson Phone, Durable"/>
    <n v="324.36"/>
    <n v="4"/>
    <n v="0"/>
    <n v="45.36"/>
    <n v="76.53"/>
    <s v="High"/>
  </r>
  <r>
    <n v="50847"/>
    <s v="LH-2014-4130"/>
    <d v="2014-07-03T00:00:00"/>
    <d v="2014-07-07T00:00:00"/>
    <x v="3"/>
    <s v="JC-5385"/>
    <x v="709"/>
    <x v="0"/>
    <s v="Panevezys"/>
    <s v="Panevezys"/>
    <s v="Lithuania"/>
    <m/>
    <s v="EMEA"/>
    <x v="7"/>
    <s v="FUR-IKE-10000649"/>
    <s v="Furniture"/>
    <s v="Bookcases"/>
    <s v="Ikea Library with Doors, Pine"/>
    <n v="656.53200000000004"/>
    <n v="6"/>
    <n v="0.7"/>
    <n v="-809.74800000000005"/>
    <n v="76.489999999999995"/>
    <s v="High"/>
  </r>
  <r>
    <n v="44485"/>
    <s v="SF-2014-4690"/>
    <d v="2014-12-11T00:00:00"/>
    <d v="2014-12-14T00:00:00"/>
    <x v="2"/>
    <s v="RS-9870"/>
    <x v="769"/>
    <x v="2"/>
    <s v="Johannesburg"/>
    <s v="Gauteng"/>
    <s v="South Africa"/>
    <m/>
    <s v="Africa"/>
    <x v="3"/>
    <s v="TEC-ENE-10003801"/>
    <s v="Technology"/>
    <s v="Accessories"/>
    <s v="Enermax Flash Drive, USB"/>
    <n v="333.84"/>
    <n v="8"/>
    <n v="0"/>
    <n v="130.08000000000001"/>
    <n v="76.48"/>
    <s v="Critical"/>
  </r>
  <r>
    <n v="14043"/>
    <s v="IT-2013-3224690"/>
    <d v="2013-12-16T00:00:00"/>
    <d v="2013-12-18T00:00:00"/>
    <x v="2"/>
    <s v="GG-14650"/>
    <x v="297"/>
    <x v="1"/>
    <s v="Munster"/>
    <s v="Lower Saxony"/>
    <s v="Germany"/>
    <m/>
    <s v="EU"/>
    <x v="2"/>
    <s v="OFF-AP-10003758"/>
    <s v="Office Supplies"/>
    <s v="Appliances"/>
    <s v="KitchenAid Blender, Silver"/>
    <n v="533.79"/>
    <n v="6"/>
    <n v="0.1"/>
    <n v="148.22999999999999"/>
    <n v="76.45"/>
    <s v="Medium"/>
  </r>
  <r>
    <n v="18526"/>
    <s v="IT-2014-1207126"/>
    <d v="2014-12-09T00:00:00"/>
    <d v="2014-12-14T00:00:00"/>
    <x v="3"/>
    <s v="GA-14515"/>
    <x v="571"/>
    <x v="0"/>
    <s v="The Hague"/>
    <s v="South Holland"/>
    <s v="Netherlands"/>
    <m/>
    <s v="EU"/>
    <x v="2"/>
    <s v="OFF-ST-10000695"/>
    <s v="Office Supplies"/>
    <s v="Storage"/>
    <s v="Rogers Lockers, Wire Frame"/>
    <n v="632.07000000000005"/>
    <n v="6"/>
    <n v="0.5"/>
    <n v="-316.17"/>
    <n v="76.44"/>
    <s v="High"/>
  </r>
  <r>
    <n v="17192"/>
    <s v="IT-2014-3306532"/>
    <d v="2014-01-20T00:00:00"/>
    <d v="2014-01-26T00:00:00"/>
    <x v="3"/>
    <s v="AR-10345"/>
    <x v="478"/>
    <x v="1"/>
    <s v="Villeneuve-d'Ascq"/>
    <s v="Nord-Pas-de-Calais"/>
    <s v="France"/>
    <m/>
    <s v="EU"/>
    <x v="2"/>
    <s v="OFF-AP-10003221"/>
    <s v="Office Supplies"/>
    <s v="Appliances"/>
    <s v="Cuisinart Refrigerator, Red"/>
    <n v="1785.8879999999999"/>
    <n v="4"/>
    <n v="0.1"/>
    <n v="297.64800000000002"/>
    <n v="76.38"/>
    <s v="Medium"/>
  </r>
  <r>
    <n v="15754"/>
    <s v="ES-2012-4101342"/>
    <d v="2012-03-31T00:00:00"/>
    <d v="2012-04-05T00:00:00"/>
    <x v="3"/>
    <s v="ES-14080"/>
    <x v="678"/>
    <x v="1"/>
    <s v="Erftstadt"/>
    <s v="North Rhine-Westphalia"/>
    <s v="Germany"/>
    <m/>
    <s v="EU"/>
    <x v="2"/>
    <s v="OFF-ST-10001547"/>
    <s v="Office Supplies"/>
    <s v="Storage"/>
    <s v="Rogers Lockers, Industrial"/>
    <n v="572.66999999999996"/>
    <n v="3"/>
    <n v="0.1"/>
    <n v="178.11"/>
    <n v="76.37"/>
    <s v="High"/>
  </r>
  <r>
    <n v="12027"/>
    <s v="ES-2013-4827951"/>
    <d v="2013-08-23T00:00:00"/>
    <d v="2013-08-27T00:00:00"/>
    <x v="3"/>
    <s v="PF-19165"/>
    <x v="442"/>
    <x v="0"/>
    <s v="Lippstadt"/>
    <s v="North Rhine-Westphalia"/>
    <s v="Germany"/>
    <m/>
    <s v="EU"/>
    <x v="2"/>
    <s v="FUR-TA-10004634"/>
    <s v="Furniture"/>
    <s v="Tables"/>
    <s v="Bevis Training Table, Adjustable Height"/>
    <n v="657.48149999999998"/>
    <n v="3"/>
    <n v="0.35"/>
    <n v="-252.95849999999999"/>
    <n v="76.349999999999994"/>
    <s v="High"/>
  </r>
  <r>
    <n v="17505"/>
    <s v="ES-2014-5628331"/>
    <d v="2014-08-02T00:00:00"/>
    <d v="2014-08-07T00:00:00"/>
    <x v="3"/>
    <s v="AC-10660"/>
    <x v="612"/>
    <x v="0"/>
    <s v="Brive-la-Gaillarde"/>
    <s v="Limousin"/>
    <s v="France"/>
    <m/>
    <s v="EU"/>
    <x v="2"/>
    <s v="TEC-PH-10000037"/>
    <s v="Technology"/>
    <s v="Phones"/>
    <s v="Cisco Signal Booster, Cordless"/>
    <n v="788.86800000000005"/>
    <n v="6"/>
    <n v="0.15"/>
    <n v="-83.591999999999999"/>
    <n v="76.34"/>
    <s v="Medium"/>
  </r>
  <r>
    <n v="28998"/>
    <s v="IN-2013-42087"/>
    <d v="2013-10-30T00:00:00"/>
    <d v="2013-11-03T00:00:00"/>
    <x v="3"/>
    <s v="TB-21190"/>
    <x v="504"/>
    <x v="2"/>
    <s v="Lucknow"/>
    <s v="Uttar Pradesh"/>
    <s v="India"/>
    <m/>
    <s v="APAC"/>
    <x v="6"/>
    <s v="OFF-AP-10001305"/>
    <s v="Office Supplies"/>
    <s v="Appliances"/>
    <s v="Breville Microwave, White"/>
    <n v="899.55"/>
    <n v="3"/>
    <n v="0"/>
    <n v="323.82"/>
    <n v="76.34"/>
    <s v="Medium"/>
  </r>
  <r>
    <n v="18745"/>
    <s v="ES-2012-4991722"/>
    <d v="2012-08-09T00:00:00"/>
    <d v="2012-08-15T00:00:00"/>
    <x v="3"/>
    <s v="TP-21130"/>
    <x v="199"/>
    <x v="0"/>
    <s v="Duisburg"/>
    <s v="North Rhine-Westphalia"/>
    <s v="Germany"/>
    <m/>
    <s v="EU"/>
    <x v="2"/>
    <s v="TEC-CO-10000556"/>
    <s v="Technology"/>
    <s v="Copiers"/>
    <s v="HP Wireless Fax, Laser"/>
    <n v="1080.6300000000001"/>
    <n v="3"/>
    <n v="0"/>
    <n v="64.8"/>
    <n v="76.33"/>
    <s v="Medium"/>
  </r>
  <r>
    <n v="42662"/>
    <s v="CA-2011-450"/>
    <d v="2011-07-21T00:00:00"/>
    <d v="2011-07-26T00:00:00"/>
    <x v="3"/>
    <s v="EB-3840"/>
    <x v="45"/>
    <x v="1"/>
    <s v="Vancouver"/>
    <s v="British Columbia"/>
    <s v="Canada"/>
    <m/>
    <s v="Canada"/>
    <x v="12"/>
    <s v="OFF-HAM-10003663"/>
    <s v="Office Supplies"/>
    <s v="Appliances"/>
    <s v="Hamilton Beach Stove, Black"/>
    <n v="1083.54"/>
    <n v="2"/>
    <n v="0"/>
    <n v="400.86"/>
    <n v="76.319999999999993"/>
    <s v="Medium"/>
  </r>
  <r>
    <n v="50280"/>
    <s v="IZ-2014-6680"/>
    <d v="2014-08-25T00:00:00"/>
    <d v="2014-08-25T00:00:00"/>
    <x v="0"/>
    <s v="JR-5670"/>
    <x v="196"/>
    <x v="0"/>
    <s v="Baghdad"/>
    <s v="Baghdad"/>
    <s v="Iraq"/>
    <m/>
    <s v="EMEA"/>
    <x v="7"/>
    <s v="FUR-SAF-10002495"/>
    <s v="Furniture"/>
    <s v="Bookcases"/>
    <s v="Safco Library with Doors, Mobile"/>
    <n v="392.31"/>
    <n v="1"/>
    <n v="0"/>
    <n v="19.59"/>
    <n v="76.319999999999993"/>
    <s v="High"/>
  </r>
  <r>
    <n v="41239"/>
    <s v="CA-2011-143371"/>
    <d v="2011-12-28T00:00:00"/>
    <d v="2012-01-03T00:00:00"/>
    <x v="3"/>
    <s v="MD-17350"/>
    <x v="197"/>
    <x v="0"/>
    <s v="Anaheim"/>
    <s v="California"/>
    <s v="United States"/>
    <n v="92804"/>
    <s v="US"/>
    <x v="4"/>
    <s v="OFF-ST-10001128"/>
    <s v="Office Supplies"/>
    <s v="Storage"/>
    <s v="Carina Mini System Audio Rack, Model AR050B"/>
    <n v="998.82"/>
    <n v="9"/>
    <n v="0"/>
    <n v="29.964600000000001"/>
    <n v="76.28"/>
    <s v="Medium"/>
  </r>
  <r>
    <n v="43878"/>
    <s v="CA-2014-6280"/>
    <d v="2014-10-20T00:00:00"/>
    <d v="2014-10-22T00:00:00"/>
    <x v="2"/>
    <s v="JD-5895"/>
    <x v="63"/>
    <x v="1"/>
    <s v="Mississauga"/>
    <s v="Ontario"/>
    <s v="Canada"/>
    <m/>
    <s v="Canada"/>
    <x v="12"/>
    <s v="FUR-BUS-10002639"/>
    <s v="Furniture"/>
    <s v="Bookcases"/>
    <s v="Bush Corner Shelving, Mobile"/>
    <n v="253.02"/>
    <n v="2"/>
    <n v="0"/>
    <n v="106.26"/>
    <n v="76.25"/>
    <s v="Critical"/>
  </r>
  <r>
    <n v="9282"/>
    <s v="MX-2013-146913"/>
    <d v="2013-05-07T00:00:00"/>
    <d v="2013-05-11T00:00:00"/>
    <x v="3"/>
    <s v="JG-15805"/>
    <x v="589"/>
    <x v="1"/>
    <s v="Cuscatancingo"/>
    <s v="San Salvador"/>
    <s v="El Salvador"/>
    <m/>
    <s v="LATAM"/>
    <x v="2"/>
    <s v="OFF-ST-10004381"/>
    <s v="Office Supplies"/>
    <s v="Storage"/>
    <s v="Smead Lockers, Industrial"/>
    <n v="928.2"/>
    <n v="7"/>
    <n v="0"/>
    <n v="222.74"/>
    <n v="76.242000000000004"/>
    <s v="Medium"/>
  </r>
  <r>
    <n v="24710"/>
    <s v="IN-2012-29522"/>
    <d v="2012-10-25T00:00:00"/>
    <d v="2012-10-25T00:00:00"/>
    <x v="0"/>
    <s v="CC-12475"/>
    <x v="341"/>
    <x v="0"/>
    <s v="Noda"/>
    <s v="Chiba"/>
    <s v="Japan"/>
    <m/>
    <s v="APAC"/>
    <x v="8"/>
    <s v="OFF-BI-10000328"/>
    <s v="Office Supplies"/>
    <s v="Binders"/>
    <s v="Acco Binding Machine, Clear"/>
    <n v="353.85"/>
    <n v="7"/>
    <n v="0"/>
    <n v="123.69"/>
    <n v="76.12"/>
    <s v="High"/>
  </r>
  <r>
    <n v="44896"/>
    <s v="TU-2013-8250"/>
    <d v="2013-08-03T00:00:00"/>
    <d v="2013-08-07T00:00:00"/>
    <x v="1"/>
    <s v="MS-7530"/>
    <x v="570"/>
    <x v="0"/>
    <s v="Izmir"/>
    <s v="Izmir"/>
    <s v="Turkey"/>
    <m/>
    <s v="EMEA"/>
    <x v="7"/>
    <s v="OFF-FEL-10001405"/>
    <s v="Office Supplies"/>
    <s v="Storage"/>
    <s v="Fellowes File Cart, Industrial"/>
    <n v="330.69600000000003"/>
    <n v="6"/>
    <n v="0.6"/>
    <n v="-388.584"/>
    <n v="76.12"/>
    <s v="High"/>
  </r>
  <r>
    <n v="51253"/>
    <s v="SA-2012-8940"/>
    <d v="2012-11-22T00:00:00"/>
    <d v="2012-11-24T00:00:00"/>
    <x v="2"/>
    <s v="JD-6150"/>
    <x v="302"/>
    <x v="1"/>
    <s v="Riyadh"/>
    <s v="Ar Riyad"/>
    <s v="Saudi Arabia"/>
    <m/>
    <s v="EMEA"/>
    <x v="7"/>
    <s v="TEC-CIS-10003676"/>
    <s v="Technology"/>
    <s v="Phones"/>
    <s v="Cisco Headset, with Caller ID"/>
    <n v="353.76"/>
    <n v="4"/>
    <n v="0"/>
    <n v="141.47999999999999"/>
    <n v="76.08"/>
    <s v="High"/>
  </r>
  <r>
    <n v="7911"/>
    <s v="MX-2014-134894"/>
    <d v="2014-12-05T00:00:00"/>
    <d v="2014-12-05T00:00:00"/>
    <x v="0"/>
    <s v="JD-15895"/>
    <x v="63"/>
    <x v="1"/>
    <s v="Tegucigalpa"/>
    <s v="Francisco Morazán"/>
    <s v="Honduras"/>
    <m/>
    <s v="LATAM"/>
    <x v="2"/>
    <s v="TEC-AC-10000203"/>
    <s v="Technology"/>
    <s v="Accessories"/>
    <s v="SanDisk Router, Bluetooth"/>
    <n v="307.62"/>
    <n v="3"/>
    <n v="0.4"/>
    <n v="40.98"/>
    <n v="76.064999999999998"/>
    <s v="High"/>
  </r>
  <r>
    <n v="2967"/>
    <s v="US-2011-166436"/>
    <d v="2011-05-18T00:00:00"/>
    <d v="2011-05-23T00:00:00"/>
    <x v="3"/>
    <s v="TZ-21445"/>
    <x v="608"/>
    <x v="1"/>
    <s v="Santo Domingo"/>
    <s v="Santo Domingo"/>
    <s v="Dominican Republic"/>
    <m/>
    <s v="LATAM"/>
    <x v="10"/>
    <s v="OFF-AP-10000751"/>
    <s v="Office Supplies"/>
    <s v="Appliances"/>
    <s v="Breville Refrigerator, Black"/>
    <n v="1383.36"/>
    <n v="5"/>
    <n v="0.2"/>
    <n v="-224.84"/>
    <n v="76.054000000000002"/>
    <s v="Medium"/>
  </r>
  <r>
    <n v="28529"/>
    <s v="IN-2014-17384"/>
    <d v="2014-11-26T00:00:00"/>
    <d v="2014-11-27T00:00:00"/>
    <x v="2"/>
    <s v="Co-12640"/>
    <x v="627"/>
    <x v="0"/>
    <s v="Xi'an"/>
    <s v="Shaanxi"/>
    <s v="China"/>
    <m/>
    <s v="APAC"/>
    <x v="8"/>
    <s v="FUR-CH-10003354"/>
    <s v="Furniture"/>
    <s v="Chairs"/>
    <s v="Novimex Bag Chairs, Black"/>
    <n v="304.70999999999998"/>
    <n v="7"/>
    <n v="0"/>
    <n v="2.94"/>
    <n v="76.05"/>
    <s v="Critical"/>
  </r>
  <r>
    <n v="48067"/>
    <s v="RS-2012-3010"/>
    <d v="2012-03-08T00:00:00"/>
    <d v="2012-03-12T00:00:00"/>
    <x v="3"/>
    <s v="MC-7590"/>
    <x v="650"/>
    <x v="1"/>
    <s v="Makhachkala"/>
    <s v="Dagestan"/>
    <s v="Russia"/>
    <m/>
    <s v="EMEA"/>
    <x v="7"/>
    <s v="OFF-HOO-10002946"/>
    <s v="Office Supplies"/>
    <s v="Appliances"/>
    <s v="Hoover Stove, Red"/>
    <n v="568.47"/>
    <n v="1"/>
    <n v="0"/>
    <n v="284.22000000000003"/>
    <n v="76.05"/>
    <s v="High"/>
  </r>
  <r>
    <n v="7290"/>
    <s v="MX-2013-134663"/>
    <d v="2013-12-06T00:00:00"/>
    <d v="2013-12-08T00:00:00"/>
    <x v="1"/>
    <s v="EM-13960"/>
    <x v="329"/>
    <x v="0"/>
    <s v="Guadalajara"/>
    <s v="Jalisco"/>
    <s v="Mexico"/>
    <m/>
    <s v="LATAM"/>
    <x v="9"/>
    <s v="OFF-AR-10000804"/>
    <s v="Office Supplies"/>
    <s v="Art"/>
    <s v="Binney &amp; Smith Markers, Water Color"/>
    <n v="254.52"/>
    <n v="14"/>
    <n v="0"/>
    <n v="94.08"/>
    <n v="76.037999999999997"/>
    <s v="Critical"/>
  </r>
  <r>
    <n v="14607"/>
    <s v="ES-2014-4478437"/>
    <d v="2014-03-05T00:00:00"/>
    <d v="2014-03-05T00:00:00"/>
    <x v="0"/>
    <s v="SH-20395"/>
    <x v="777"/>
    <x v="0"/>
    <s v="Paris"/>
    <s v="Ile-de-France"/>
    <s v="France"/>
    <m/>
    <s v="EU"/>
    <x v="2"/>
    <s v="TEC-AC-10002348"/>
    <s v="Technology"/>
    <s v="Accessories"/>
    <s v="Enermax Memory Card, USB"/>
    <n v="687.6"/>
    <n v="6"/>
    <n v="0"/>
    <n v="103.14"/>
    <n v="76.02"/>
    <s v="High"/>
  </r>
  <r>
    <n v="24002"/>
    <s v="IN-2014-62247"/>
    <d v="2014-08-23T00:00:00"/>
    <d v="2014-08-28T00:00:00"/>
    <x v="3"/>
    <s v="CP-12340"/>
    <x v="158"/>
    <x v="1"/>
    <s v="Lucknow"/>
    <s v="Uttar Pradesh"/>
    <s v="India"/>
    <m/>
    <s v="APAC"/>
    <x v="6"/>
    <s v="TEC-MA-10002998"/>
    <s v="Technology"/>
    <s v="Machines"/>
    <s v="Okidata Receipt Printer, Durable"/>
    <n v="861.21"/>
    <n v="7"/>
    <n v="0"/>
    <n v="60.27"/>
    <n v="76"/>
    <s v="Medium"/>
  </r>
  <r>
    <n v="7983"/>
    <s v="MX-2014-101406"/>
    <d v="2014-12-18T00:00:00"/>
    <d v="2014-12-21T00:00:00"/>
    <x v="2"/>
    <s v="DA-13450"/>
    <x v="488"/>
    <x v="2"/>
    <s v="León"/>
    <s v="León"/>
    <s v="Nicaragua"/>
    <m/>
    <s v="LATAM"/>
    <x v="2"/>
    <s v="TEC-AC-10004626"/>
    <s v="Technology"/>
    <s v="Accessories"/>
    <s v="Belkin Router, Erganomic"/>
    <n v="342.08"/>
    <n v="2"/>
    <n v="0"/>
    <n v="0"/>
    <n v="75.998999999999995"/>
    <s v="High"/>
  </r>
  <r>
    <n v="30874"/>
    <s v="ID-2014-83086"/>
    <d v="2014-10-10T00:00:00"/>
    <d v="2014-10-14T00:00:00"/>
    <x v="3"/>
    <s v="HA-14905"/>
    <x v="716"/>
    <x v="0"/>
    <s v="Gisborne"/>
    <s v="Gisborne"/>
    <s v="New Zealand"/>
    <m/>
    <s v="APAC"/>
    <x v="1"/>
    <s v="TEC-AC-10002340"/>
    <s v="Technology"/>
    <s v="Accessories"/>
    <s v="Logitech Router, Bluetooth"/>
    <n v="593.56799999999998"/>
    <n v="6"/>
    <n v="0.6"/>
    <n v="-875.59199999999998"/>
    <n v="75.98"/>
    <s v="High"/>
  </r>
  <r>
    <n v="6717"/>
    <s v="MX-2013-127705"/>
    <d v="2013-09-25T00:00:00"/>
    <d v="2013-09-29T00:00:00"/>
    <x v="3"/>
    <s v="JK-15370"/>
    <x v="495"/>
    <x v="0"/>
    <s v="Juárez"/>
    <s v="Chihuahua"/>
    <s v="Mexico"/>
    <m/>
    <s v="LATAM"/>
    <x v="9"/>
    <s v="FUR-TA-10000478"/>
    <s v="Furniture"/>
    <s v="Tables"/>
    <s v="Bevis Round Table, Fully Assembled"/>
    <n v="831.45600000000002"/>
    <n v="3"/>
    <n v="0.2"/>
    <n v="145.476"/>
    <n v="75.971000000000004"/>
    <s v="Medium"/>
  </r>
  <r>
    <n v="18788"/>
    <s v="ES-2014-1920688"/>
    <d v="2014-05-31T00:00:00"/>
    <d v="2014-06-03T00:00:00"/>
    <x v="1"/>
    <s v="TB-21355"/>
    <x v="701"/>
    <x v="1"/>
    <s v="Gloucester"/>
    <s v="England"/>
    <s v="United Kingdom"/>
    <m/>
    <s v="EU"/>
    <x v="9"/>
    <s v="TEC-AC-10004849"/>
    <s v="Technology"/>
    <s v="Accessories"/>
    <s v="SanDisk Router, Programmable"/>
    <n v="773.55"/>
    <n v="3"/>
    <n v="0"/>
    <n v="170.1"/>
    <n v="75.95"/>
    <s v="Medium"/>
  </r>
  <r>
    <n v="11221"/>
    <s v="ES-2011-1657853"/>
    <d v="2011-05-27T00:00:00"/>
    <d v="2011-05-30T00:00:00"/>
    <x v="2"/>
    <s v="DP-13165"/>
    <x v="427"/>
    <x v="0"/>
    <s v="Pulheim"/>
    <s v="North Rhine-Westphalia"/>
    <s v="Germany"/>
    <m/>
    <s v="EU"/>
    <x v="2"/>
    <s v="FUR-BO-10002182"/>
    <s v="Furniture"/>
    <s v="Bookcases"/>
    <s v="Safco Floating Shelf Set, Pine"/>
    <n v="713.12400000000002"/>
    <n v="4"/>
    <n v="0.1"/>
    <n v="39.564"/>
    <n v="75.91"/>
    <s v="Medium"/>
  </r>
  <r>
    <n v="35028"/>
    <s v="CA-2012-109575"/>
    <d v="2012-09-18T00:00:00"/>
    <d v="2012-09-23T00:00:00"/>
    <x v="3"/>
    <s v="KH-16630"/>
    <x v="664"/>
    <x v="1"/>
    <s v="Clinton"/>
    <s v="Maryland"/>
    <s v="United States"/>
    <n v="20735"/>
    <s v="US"/>
    <x v="0"/>
    <s v="TEC-PH-10000730"/>
    <s v="Technology"/>
    <s v="Phones"/>
    <s v="Samsung Galaxy S4 Active"/>
    <n v="499.99"/>
    <n v="1"/>
    <n v="0"/>
    <n v="129.9974"/>
    <n v="75.900000000000006"/>
    <s v="High"/>
  </r>
  <r>
    <n v="1010"/>
    <s v="MX-2014-164994"/>
    <d v="2014-10-10T00:00:00"/>
    <d v="2014-10-15T00:00:00"/>
    <x v="1"/>
    <s v="LS-16945"/>
    <x v="578"/>
    <x v="1"/>
    <s v="Bayamo"/>
    <s v="Granma"/>
    <s v="Cuba"/>
    <m/>
    <s v="LATAM"/>
    <x v="10"/>
    <s v="TEC-CO-10002434"/>
    <s v="Technology"/>
    <s v="Copiers"/>
    <s v="Canon Fax and Copier, Laser"/>
    <n v="636.52440000000001"/>
    <n v="5"/>
    <n v="2E-3"/>
    <n v="132.62440000000001"/>
    <n v="75.899000000000001"/>
    <s v="Medium"/>
  </r>
  <r>
    <n v="32549"/>
    <s v="CA-2012-154956"/>
    <d v="2012-07-04T00:00:00"/>
    <d v="2012-07-09T00:00:00"/>
    <x v="3"/>
    <s v="IM-15070"/>
    <x v="487"/>
    <x v="0"/>
    <s v="Milwaukee"/>
    <s v="Wisconsin"/>
    <s v="United States"/>
    <n v="53209"/>
    <s v="US"/>
    <x v="2"/>
    <s v="TEC-PH-10004165"/>
    <s v="Technology"/>
    <s v="Phones"/>
    <s v="Mitel MiVoice 5330e IP Phone"/>
    <n v="1099.96"/>
    <n v="4"/>
    <n v="0"/>
    <n v="285.9896"/>
    <n v="75.89"/>
    <s v="Medium"/>
  </r>
  <r>
    <n v="18978"/>
    <s v="ES-2011-5680692"/>
    <d v="2011-04-14T00:00:00"/>
    <d v="2011-04-17T00:00:00"/>
    <x v="2"/>
    <s v="SW-20245"/>
    <x v="150"/>
    <x v="0"/>
    <s v="Duisburg"/>
    <s v="North Rhine-Westphalia"/>
    <s v="Germany"/>
    <m/>
    <s v="EU"/>
    <x v="2"/>
    <s v="OFF-ST-10003995"/>
    <s v="Office Supplies"/>
    <s v="Storage"/>
    <s v="Eldon File Cart, Single Width"/>
    <n v="575.64"/>
    <n v="5"/>
    <n v="0.1"/>
    <n v="51.09"/>
    <n v="75.87"/>
    <s v="High"/>
  </r>
  <r>
    <n v="29128"/>
    <s v="ID-2012-22550"/>
    <d v="2012-11-13T00:00:00"/>
    <d v="2012-11-17T00:00:00"/>
    <x v="3"/>
    <s v="BD-11620"/>
    <x v="771"/>
    <x v="0"/>
    <s v="Manila"/>
    <s v="National Capital"/>
    <s v="Philippines"/>
    <m/>
    <s v="APAC"/>
    <x v="11"/>
    <s v="OFF-ST-10003931"/>
    <s v="Office Supplies"/>
    <s v="Storage"/>
    <s v="Smead Lockers, Blue"/>
    <n v="763.91700000000003"/>
    <n v="7"/>
    <n v="0.45"/>
    <n v="-416.70299999999997"/>
    <n v="75.86"/>
    <s v="High"/>
  </r>
  <r>
    <n v="15037"/>
    <s v="IT-2011-4913414"/>
    <d v="2011-12-13T00:00:00"/>
    <d v="2011-12-18T00:00:00"/>
    <x v="1"/>
    <s v="EH-13765"/>
    <x v="554"/>
    <x v="1"/>
    <s v="Naples"/>
    <s v="Campania"/>
    <s v="Italy"/>
    <m/>
    <s v="EU"/>
    <x v="5"/>
    <s v="FUR-TA-10000184"/>
    <s v="Furniture"/>
    <s v="Tables"/>
    <s v="Barricks Conference Table, Fully Assembled"/>
    <n v="1362.825"/>
    <n v="3"/>
    <n v="0.5"/>
    <n v="-327.10500000000002"/>
    <n v="75.83"/>
    <s v="Medium"/>
  </r>
  <r>
    <n v="26387"/>
    <s v="IN-2012-79145"/>
    <d v="2012-06-18T00:00:00"/>
    <d v="2012-06-23T00:00:00"/>
    <x v="3"/>
    <s v="AB-10105"/>
    <x v="110"/>
    <x v="0"/>
    <s v="Queanbeyan"/>
    <s v="New South Wales"/>
    <s v="Australia"/>
    <m/>
    <s v="APAC"/>
    <x v="1"/>
    <s v="TEC-AC-10001995"/>
    <s v="Technology"/>
    <s v="Accessories"/>
    <s v="Logitech Router, USB"/>
    <n v="445.55399999999997"/>
    <n v="2"/>
    <n v="0.1"/>
    <n v="128.69399999999999"/>
    <n v="75.83"/>
    <s v="High"/>
  </r>
  <r>
    <n v="8345"/>
    <s v="MX-2014-165260"/>
    <d v="2014-06-28T00:00:00"/>
    <d v="2014-07-04T00:00:00"/>
    <x v="3"/>
    <s v="BS-11755"/>
    <x v="672"/>
    <x v="0"/>
    <s v="Mixco"/>
    <s v="Guatemala"/>
    <s v="Guatemala"/>
    <m/>
    <s v="LATAM"/>
    <x v="2"/>
    <s v="OFF-AP-10002425"/>
    <s v="Office Supplies"/>
    <s v="Appliances"/>
    <s v="Hamilton Beach Refrigerator, Black"/>
    <n v="999.12"/>
    <n v="3"/>
    <n v="0"/>
    <n v="179.82"/>
    <n v="75.802999999999997"/>
    <s v="Medium"/>
  </r>
  <r>
    <n v="12582"/>
    <s v="IT-2012-1314917"/>
    <d v="2012-09-09T00:00:00"/>
    <d v="2012-09-14T00:00:00"/>
    <x v="3"/>
    <s v="LS-17200"/>
    <x v="378"/>
    <x v="1"/>
    <s v="Coudekerque-Branche"/>
    <s v="Nord-Pas-de-Calais"/>
    <s v="France"/>
    <m/>
    <s v="EU"/>
    <x v="2"/>
    <s v="FUR-TA-10001726"/>
    <s v="Furniture"/>
    <s v="Tables"/>
    <s v="Bevis Conference Table, with Bottom Storage"/>
    <n v="1200.8879999999999"/>
    <n v="2"/>
    <n v="0.35"/>
    <n v="-147.852"/>
    <n v="75.790000000000006"/>
    <s v="Medium"/>
  </r>
  <r>
    <n v="33345"/>
    <s v="CA-2012-142237"/>
    <d v="2012-07-11T00:00:00"/>
    <d v="2012-07-13T00:00:00"/>
    <x v="2"/>
    <s v="CK-12595"/>
    <x v="428"/>
    <x v="0"/>
    <s v="Philadelphia"/>
    <s v="Pennsylvania"/>
    <s v="United States"/>
    <n v="19134"/>
    <s v="US"/>
    <x v="0"/>
    <s v="FUR-FU-10004848"/>
    <s v="Furniture"/>
    <s v="Furnishings"/>
    <s v="Howard Miller 13-3/4&quot; Diameter Brushed Chrome Round Wall Clock"/>
    <n v="289.8"/>
    <n v="7"/>
    <n v="0.2"/>
    <n v="36.225000000000001"/>
    <n v="75.760000000000005"/>
    <s v="High"/>
  </r>
  <r>
    <n v="24179"/>
    <s v="IN-2013-11847"/>
    <d v="2013-12-14T00:00:00"/>
    <d v="2013-12-14T00:00:00"/>
    <x v="0"/>
    <s v="AS-10135"/>
    <x v="698"/>
    <x v="2"/>
    <s v="Xi'an"/>
    <s v="Shaanxi"/>
    <s v="China"/>
    <m/>
    <s v="APAC"/>
    <x v="8"/>
    <s v="FUR-CH-10002944"/>
    <s v="Furniture"/>
    <s v="Chairs"/>
    <s v="Office Star Steel Folding Chair, Black"/>
    <n v="357.12"/>
    <n v="4"/>
    <n v="0"/>
    <n v="21.36"/>
    <n v="75.739999999999995"/>
    <s v="High"/>
  </r>
  <r>
    <n v="17715"/>
    <s v="IT-2013-4180226"/>
    <d v="2013-06-28T00:00:00"/>
    <d v="2013-06-28T00:00:00"/>
    <x v="0"/>
    <s v="MS-17830"/>
    <x v="303"/>
    <x v="0"/>
    <s v="Boulogne-Billancourt"/>
    <s v="Ile-de-France"/>
    <s v="France"/>
    <m/>
    <s v="EU"/>
    <x v="2"/>
    <s v="OFF-ST-10002902"/>
    <s v="Office Supplies"/>
    <s v="Storage"/>
    <s v="Fellowes Shelving, Blue"/>
    <n v="156.16800000000001"/>
    <n v="3"/>
    <n v="0.1"/>
    <n v="46.817999999999998"/>
    <n v="75.72"/>
    <s v="Critical"/>
  </r>
  <r>
    <n v="32319"/>
    <s v="CA-2012-124450"/>
    <d v="2012-04-27T00:00:00"/>
    <d v="2012-05-03T00:00:00"/>
    <x v="3"/>
    <s v="GT-14710"/>
    <x v="42"/>
    <x v="0"/>
    <s v="Washington"/>
    <s v="District of Columbia"/>
    <s v="United States"/>
    <n v="20016"/>
    <s v="US"/>
    <x v="0"/>
    <s v="TEC-MA-10004212"/>
    <s v="Technology"/>
    <s v="Machines"/>
    <s v="Cisco SPA525G2 5-Line IP Phone"/>
    <n v="1379.92"/>
    <n v="8"/>
    <n v="0"/>
    <n v="648.56240000000003"/>
    <n v="75.709999999999994"/>
    <s v="Medium"/>
  </r>
  <r>
    <n v="24234"/>
    <s v="IN-2013-39112"/>
    <d v="2013-06-11T00:00:00"/>
    <d v="2013-06-15T00:00:00"/>
    <x v="3"/>
    <s v="HZ-14950"/>
    <x v="261"/>
    <x v="0"/>
    <s v="Whyalla"/>
    <s v="South Australia"/>
    <s v="Australia"/>
    <m/>
    <s v="APAC"/>
    <x v="1"/>
    <s v="TEC-CO-10003570"/>
    <s v="Technology"/>
    <s v="Copiers"/>
    <s v="Sharp Wireless Fax, High-Speed"/>
    <n v="956.12400000000002"/>
    <n v="3"/>
    <n v="0.1"/>
    <n v="191.214"/>
    <n v="75.67"/>
    <s v="Medium"/>
  </r>
  <r>
    <n v="18379"/>
    <s v="ES-2014-2233840"/>
    <d v="2014-05-27T00:00:00"/>
    <d v="2014-06-01T00:00:00"/>
    <x v="3"/>
    <s v="DR-12880"/>
    <x v="687"/>
    <x v="1"/>
    <s v="Cologne"/>
    <s v="North Rhine-Westphalia"/>
    <s v="Germany"/>
    <m/>
    <s v="EU"/>
    <x v="2"/>
    <s v="TEC-PH-10004732"/>
    <s v="Technology"/>
    <s v="Phones"/>
    <s v="Cisco Office Telephone, Cordless"/>
    <n v="916.41"/>
    <n v="11"/>
    <n v="0"/>
    <n v="192.39"/>
    <n v="75.64"/>
    <s v="High"/>
  </r>
  <r>
    <n v="26931"/>
    <s v="IN-2014-63213"/>
    <d v="2014-08-27T00:00:00"/>
    <d v="2014-08-29T00:00:00"/>
    <x v="2"/>
    <s v="SC-20020"/>
    <x v="731"/>
    <x v="0"/>
    <s v="Nanning"/>
    <s v="Guangxi"/>
    <s v="China"/>
    <m/>
    <s v="APAC"/>
    <x v="8"/>
    <s v="FUR-FU-10002525"/>
    <s v="Furniture"/>
    <s v="Furnishings"/>
    <s v="Deflect-O Door Stop, Erganomic"/>
    <n v="255.42"/>
    <n v="6"/>
    <n v="0"/>
    <n v="119.88"/>
    <n v="75.64"/>
    <s v="High"/>
  </r>
  <r>
    <n v="17072"/>
    <s v="ES-2014-4297152"/>
    <d v="2014-02-14T00:00:00"/>
    <d v="2014-02-21T00:00:00"/>
    <x v="3"/>
    <s v="HM-14980"/>
    <x v="93"/>
    <x v="0"/>
    <s v="Munster"/>
    <s v="Lower Saxony"/>
    <s v="Germany"/>
    <m/>
    <s v="EU"/>
    <x v="2"/>
    <s v="OFF-ST-10002566"/>
    <s v="Office Supplies"/>
    <s v="Storage"/>
    <s v="Tenex Lockers, Wire Frame"/>
    <n v="1280.2860000000001"/>
    <n v="7"/>
    <n v="0.1"/>
    <n v="298.536"/>
    <n v="75.59"/>
    <s v="Medium"/>
  </r>
  <r>
    <n v="42502"/>
    <s v="UP-2011-3170"/>
    <d v="2011-05-02T00:00:00"/>
    <d v="2011-05-04T00:00:00"/>
    <x v="2"/>
    <s v="RB-9435"/>
    <x v="476"/>
    <x v="0"/>
    <s v="Sumy"/>
    <s v="Sumy"/>
    <s v="Ukraine"/>
    <m/>
    <s v="EMEA"/>
    <x v="7"/>
    <s v="TEC-CIS-10000351"/>
    <s v="Technology"/>
    <s v="Phones"/>
    <s v="Cisco Signal Booster, Cordless"/>
    <n v="309.36"/>
    <n v="2"/>
    <n v="0"/>
    <n v="18.54"/>
    <n v="75.59"/>
    <s v="Critical"/>
  </r>
  <r>
    <n v="13450"/>
    <s v="ES-2013-5782100"/>
    <d v="2013-08-08T00:00:00"/>
    <d v="2013-08-12T00:00:00"/>
    <x v="3"/>
    <s v="AH-10075"/>
    <x v="354"/>
    <x v="1"/>
    <s v="Roeselare"/>
    <s v="West Flanders"/>
    <s v="Belgium"/>
    <m/>
    <s v="EU"/>
    <x v="2"/>
    <s v="FUR-CH-10002647"/>
    <s v="Furniture"/>
    <s v="Chairs"/>
    <s v="Novimex Rocking Chair, Red"/>
    <n v="657.15"/>
    <n v="5"/>
    <n v="0"/>
    <n v="118.2"/>
    <n v="75.55"/>
    <s v="High"/>
  </r>
  <r>
    <n v="35682"/>
    <s v="US-2012-122784"/>
    <d v="2012-07-20T00:00:00"/>
    <d v="2012-07-27T00:00:00"/>
    <x v="3"/>
    <s v="RA-19915"/>
    <x v="484"/>
    <x v="0"/>
    <s v="Highland Park"/>
    <s v="Illinois"/>
    <s v="United States"/>
    <n v="60035"/>
    <s v="US"/>
    <x v="2"/>
    <s v="FUR-BO-10002545"/>
    <s v="Furniture"/>
    <s v="Bookcases"/>
    <s v="Atlantic Metals Mobile 3-Shelf Bookcases, Custom Colors"/>
    <n v="913.43"/>
    <n v="5"/>
    <n v="0.3"/>
    <n v="-52.195999999999998"/>
    <n v="75.55"/>
    <s v="Low"/>
  </r>
  <r>
    <n v="589"/>
    <s v="US-2014-136497"/>
    <d v="2014-03-25T00:00:00"/>
    <d v="2014-03-27T00:00:00"/>
    <x v="1"/>
    <s v="DB-13660"/>
    <x v="270"/>
    <x v="0"/>
    <s v="San Miguelito"/>
    <s v="Panama"/>
    <s v="Panama"/>
    <m/>
    <s v="LATAM"/>
    <x v="2"/>
    <s v="TEC-CO-10003541"/>
    <s v="Technology"/>
    <s v="Copiers"/>
    <s v="HP Copy Machine, Color"/>
    <n v="488.62580000000003"/>
    <n v="5"/>
    <n v="0.40200000000000002"/>
    <n v="-165.07419999999999"/>
    <n v="75.536000000000001"/>
    <s v="High"/>
  </r>
  <r>
    <n v="20480"/>
    <s v="ID-2012-61722"/>
    <d v="2012-11-13T00:00:00"/>
    <d v="2012-11-16T00:00:00"/>
    <x v="2"/>
    <s v="TC-21145"/>
    <x v="421"/>
    <x v="1"/>
    <s v="Manila"/>
    <s v="National Capital"/>
    <s v="Philippines"/>
    <m/>
    <s v="APAC"/>
    <x v="11"/>
    <s v="FUR-CH-10002224"/>
    <s v="Furniture"/>
    <s v="Chairs"/>
    <s v="Hon Rocking Chair, Set of Two"/>
    <n v="597.91499999999996"/>
    <n v="6"/>
    <n v="0.25"/>
    <n v="-167.44499999999999"/>
    <n v="75.53"/>
    <s v="Medium"/>
  </r>
  <r>
    <n v="9878"/>
    <s v="MX-2011-129553"/>
    <d v="2011-11-15T00:00:00"/>
    <d v="2011-11-19T00:00:00"/>
    <x v="3"/>
    <s v="JP-15520"/>
    <x v="606"/>
    <x v="0"/>
    <s v="Villa Canales"/>
    <s v="Guatemala"/>
    <s v="Guatemala"/>
    <m/>
    <s v="LATAM"/>
    <x v="2"/>
    <s v="FUR-CH-10000843"/>
    <s v="Furniture"/>
    <s v="Chairs"/>
    <s v="SAFCO Executive Leather Armchair, Set of Two"/>
    <n v="618.24"/>
    <n v="2"/>
    <n v="0"/>
    <n v="55.64"/>
    <n v="75.525999999999996"/>
    <s v="High"/>
  </r>
  <r>
    <n v="7650"/>
    <s v="MX-2013-115189"/>
    <d v="2013-08-15T00:00:00"/>
    <d v="2013-08-19T00:00:00"/>
    <x v="3"/>
    <s v="JH-15430"/>
    <x v="584"/>
    <x v="0"/>
    <s v="Manaus"/>
    <s v="Amazonas"/>
    <s v="Brazil"/>
    <m/>
    <s v="LATAM"/>
    <x v="5"/>
    <s v="FUR-BO-10001498"/>
    <s v="Furniture"/>
    <s v="Bookcases"/>
    <s v="Dania Classic Bookcase, Pine"/>
    <n v="824.22"/>
    <n v="3"/>
    <n v="0"/>
    <n v="304.92"/>
    <n v="75.519000000000005"/>
    <s v="Medium"/>
  </r>
  <r>
    <n v="28856"/>
    <s v="IN-2014-71382"/>
    <d v="2014-10-11T00:00:00"/>
    <d v="2014-10-16T00:00:00"/>
    <x v="3"/>
    <s v="TT-21070"/>
    <x v="226"/>
    <x v="0"/>
    <s v="Tokyo"/>
    <s v="Tokyo"/>
    <s v="Japan"/>
    <m/>
    <s v="APAC"/>
    <x v="8"/>
    <s v="FUR-BO-10001580"/>
    <s v="Furniture"/>
    <s v="Bookcases"/>
    <s v="Dania Stackable Bookrack, Pine"/>
    <n v="737.64"/>
    <n v="6"/>
    <n v="0"/>
    <n v="125.28"/>
    <n v="75.510000000000005"/>
    <s v="Medium"/>
  </r>
  <r>
    <n v="15764"/>
    <s v="ES-2014-5205657"/>
    <d v="2014-02-14T00:00:00"/>
    <d v="2014-02-18T00:00:00"/>
    <x v="3"/>
    <s v="LC-16960"/>
    <x v="708"/>
    <x v="2"/>
    <s v="Brindisi"/>
    <s v="Apulia"/>
    <s v="Italy"/>
    <m/>
    <s v="EU"/>
    <x v="5"/>
    <s v="FUR-BO-10004254"/>
    <s v="Furniture"/>
    <s v="Bookcases"/>
    <s v="Ikea Classic Bookcase, Traditional"/>
    <n v="1235.25"/>
    <n v="3"/>
    <n v="0"/>
    <n v="469.35"/>
    <n v="75.5"/>
    <s v="High"/>
  </r>
  <r>
    <n v="34346"/>
    <s v="CA-2014-121419"/>
    <d v="2014-04-03T00:00:00"/>
    <d v="2014-04-05T00:00:00"/>
    <x v="2"/>
    <s v="TC-21475"/>
    <x v="790"/>
    <x v="2"/>
    <s v="Columbus"/>
    <s v="Georgia"/>
    <s v="United States"/>
    <n v="31907"/>
    <s v="US"/>
    <x v="5"/>
    <s v="TEC-AC-10000892"/>
    <s v="Technology"/>
    <s v="Accessories"/>
    <s v="NETGEAR N750 Dual Band Wi-Fi Gigabit Router"/>
    <n v="360"/>
    <n v="4"/>
    <n v="0"/>
    <n v="129.6"/>
    <n v="75.489999999999995"/>
    <s v="High"/>
  </r>
  <r>
    <n v="50557"/>
    <s v="RS-2014-3840"/>
    <d v="2014-05-28T00:00:00"/>
    <d v="2014-06-02T00:00:00"/>
    <x v="3"/>
    <s v="BH-1710"/>
    <x v="219"/>
    <x v="0"/>
    <s v="Chelyabinsk"/>
    <s v="Chelyabinsk"/>
    <s v="Russia"/>
    <m/>
    <s v="EMEA"/>
    <x v="7"/>
    <s v="TEC-SHA-10003039"/>
    <s v="Technology"/>
    <s v="Copiers"/>
    <s v="Sharp Fax and Copier, Digital"/>
    <n v="1009.44"/>
    <n v="6"/>
    <n v="0"/>
    <n v="343.08"/>
    <n v="75.48"/>
    <s v="Medium"/>
  </r>
  <r>
    <n v="14743"/>
    <s v="ES-2014-3309259"/>
    <d v="2014-08-08T00:00:00"/>
    <d v="2014-08-14T00:00:00"/>
    <x v="3"/>
    <s v="CS-11950"/>
    <x v="405"/>
    <x v="0"/>
    <s v="Cork"/>
    <s v="Cork"/>
    <s v="Ireland"/>
    <m/>
    <s v="EU"/>
    <x v="9"/>
    <s v="OFF-AP-10001926"/>
    <s v="Office Supplies"/>
    <s v="Appliances"/>
    <s v="Hamilton Beach Refrigerator, White"/>
    <n v="747.40499999999997"/>
    <n v="3"/>
    <n v="0.5"/>
    <n v="-269.14499999999998"/>
    <n v="75.44"/>
    <s v="Medium"/>
  </r>
  <r>
    <n v="17862"/>
    <s v="ES-2013-5131191"/>
    <d v="2013-04-25T00:00:00"/>
    <d v="2013-04-30T00:00:00"/>
    <x v="1"/>
    <s v="CK-12595"/>
    <x v="428"/>
    <x v="0"/>
    <s v="Cachan"/>
    <s v="Ile-de-France"/>
    <s v="France"/>
    <m/>
    <s v="EU"/>
    <x v="2"/>
    <s v="TEC-MA-10003557"/>
    <s v="Technology"/>
    <s v="Machines"/>
    <s v="Panasonic Inkjet, Durable"/>
    <n v="796.13549999999998"/>
    <n v="3"/>
    <n v="0.15"/>
    <n v="46.795499999999997"/>
    <n v="75.39"/>
    <s v="Medium"/>
  </r>
  <r>
    <n v="44540"/>
    <s v="RO-2013-8540"/>
    <d v="2013-02-07T00:00:00"/>
    <d v="2013-02-11T00:00:00"/>
    <x v="3"/>
    <s v="MH-7620"/>
    <x v="702"/>
    <x v="1"/>
    <s v="Constanta"/>
    <s v="Constanta"/>
    <s v="Romania"/>
    <m/>
    <s v="EMEA"/>
    <x v="7"/>
    <s v="FUR-BEV-10000326"/>
    <s v="Furniture"/>
    <s v="Tables"/>
    <s v="Bevis Wood Table, Rectangular"/>
    <n v="531.17999999999995"/>
    <n v="1"/>
    <n v="0"/>
    <n v="90.3"/>
    <n v="75.39"/>
    <s v="High"/>
  </r>
  <r>
    <n v="6603"/>
    <s v="MX-2014-159338"/>
    <d v="2014-04-17T00:00:00"/>
    <d v="2014-04-19T00:00:00"/>
    <x v="2"/>
    <s v="AB-10060"/>
    <x v="97"/>
    <x v="2"/>
    <s v="Ciénaga"/>
    <s v="Magdalena"/>
    <s v="Colombia"/>
    <m/>
    <s v="LATAM"/>
    <x v="5"/>
    <s v="TEC-AC-10003334"/>
    <s v="Technology"/>
    <s v="Accessories"/>
    <s v="SanDisk Keyboard, Bluetooth"/>
    <n v="217.28"/>
    <n v="4"/>
    <n v="0"/>
    <n v="47.76"/>
    <n v="75.376999999999995"/>
    <s v="Critical"/>
  </r>
  <r>
    <n v="38998"/>
    <s v="CA-2014-151799"/>
    <d v="2014-12-15T00:00:00"/>
    <d v="2014-12-19T00:00:00"/>
    <x v="3"/>
    <s v="BF-11170"/>
    <x v="689"/>
    <x v="2"/>
    <s v="Lawrence"/>
    <s v="Massachusetts"/>
    <s v="United States"/>
    <n v="1841"/>
    <s v="US"/>
    <x v="0"/>
    <s v="FUR-TA-10003473"/>
    <s v="Furniture"/>
    <s v="Tables"/>
    <s v="Bretford Rectangular Conference Table Tops"/>
    <n v="526.58199999999999"/>
    <n v="2"/>
    <n v="0.3"/>
    <n v="-52.658200000000001"/>
    <n v="75.37"/>
    <s v="High"/>
  </r>
  <r>
    <n v="17640"/>
    <s v="ES-2013-3916740"/>
    <d v="2013-08-27T00:00:00"/>
    <d v="2013-09-02T00:00:00"/>
    <x v="3"/>
    <s v="MG-17875"/>
    <x v="648"/>
    <x v="2"/>
    <s v="Augsburg"/>
    <s v="Bavaria"/>
    <s v="Germany"/>
    <m/>
    <s v="EU"/>
    <x v="2"/>
    <s v="FUR-TA-10004722"/>
    <s v="Furniture"/>
    <s v="Tables"/>
    <s v="Barricks Computer Table, Adjustable Height"/>
    <n v="1545.0825"/>
    <n v="5"/>
    <n v="0.35"/>
    <n v="-546.8175"/>
    <n v="75.33"/>
    <s v="Medium"/>
  </r>
  <r>
    <n v="47399"/>
    <s v="TU-2014-930"/>
    <d v="2014-01-04T00:00:00"/>
    <d v="2014-01-08T00:00:00"/>
    <x v="3"/>
    <s v="PT-9090"/>
    <x v="762"/>
    <x v="0"/>
    <s v="Bingol"/>
    <s v="Bingol"/>
    <s v="Turkey"/>
    <m/>
    <s v="EMEA"/>
    <x v="7"/>
    <s v="TEC-MOT-10000554"/>
    <s v="Technology"/>
    <s v="Phones"/>
    <s v="Motorola Smart Phone, Full Size"/>
    <n v="515.18399999999997"/>
    <n v="2"/>
    <n v="0.6"/>
    <n v="-386.43599999999998"/>
    <n v="75.33"/>
    <s v="High"/>
  </r>
  <r>
    <n v="15873"/>
    <s v="ES-2013-4735127"/>
    <d v="2013-03-19T00:00:00"/>
    <d v="2013-03-22T00:00:00"/>
    <x v="1"/>
    <s v="LO-17170"/>
    <x v="671"/>
    <x v="1"/>
    <s v="Manchester"/>
    <s v="England"/>
    <s v="United Kingdom"/>
    <m/>
    <s v="EU"/>
    <x v="9"/>
    <s v="OFF-EN-10003737"/>
    <s v="Office Supplies"/>
    <s v="Envelopes"/>
    <s v="Cameo Interoffice Envelope, Set of 50"/>
    <n v="332.01"/>
    <n v="7"/>
    <n v="0"/>
    <n v="119.49"/>
    <n v="75.3"/>
    <s v="High"/>
  </r>
  <r>
    <n v="20255"/>
    <s v="ES-2012-3884977"/>
    <d v="2012-12-18T00:00:00"/>
    <d v="2012-12-22T00:00:00"/>
    <x v="1"/>
    <s v="DG-13300"/>
    <x v="52"/>
    <x v="1"/>
    <s v="Murcia"/>
    <s v="Murcia"/>
    <s v="Spain"/>
    <m/>
    <s v="EU"/>
    <x v="5"/>
    <s v="OFF-ST-10002900"/>
    <s v="Office Supplies"/>
    <s v="Storage"/>
    <s v="Smead Lockers, Wire Frame"/>
    <n v="710.96400000000006"/>
    <n v="4"/>
    <n v="0.1"/>
    <n v="-7.9560000000000004"/>
    <n v="75.3"/>
    <s v="Medium"/>
  </r>
  <r>
    <n v="26108"/>
    <s v="IN-2012-45909"/>
    <d v="2012-10-05T00:00:00"/>
    <d v="2012-10-09T00:00:00"/>
    <x v="3"/>
    <s v="TB-21190"/>
    <x v="504"/>
    <x v="2"/>
    <s v="Allahabad"/>
    <s v="Uttar Pradesh"/>
    <s v="India"/>
    <m/>
    <s v="APAC"/>
    <x v="6"/>
    <s v="TEC-CO-10003410"/>
    <s v="Technology"/>
    <s v="Copiers"/>
    <s v="Brother Ink, High-Speed"/>
    <n v="873"/>
    <n v="6"/>
    <n v="0"/>
    <n v="384.12"/>
    <n v="75.290000000000006"/>
    <s v="Medium"/>
  </r>
  <r>
    <n v="42147"/>
    <s v="CA-2014-4170"/>
    <d v="2014-11-27T00:00:00"/>
    <d v="2014-12-02T00:00:00"/>
    <x v="3"/>
    <s v="DC-2850"/>
    <x v="791"/>
    <x v="0"/>
    <s v="Oshawa"/>
    <s v="Ontario"/>
    <s v="Canada"/>
    <m/>
    <s v="Canada"/>
    <x v="12"/>
    <s v="FUR-SAF-10002846"/>
    <s v="Furniture"/>
    <s v="Bookcases"/>
    <s v="Safco Classic Bookcase, Pine"/>
    <n v="1758"/>
    <n v="4"/>
    <n v="0"/>
    <n v="70.319999999999993"/>
    <n v="75.28"/>
    <s v="Medium"/>
  </r>
  <r>
    <n v="19909"/>
    <s v="ES-2014-5925548"/>
    <d v="2014-05-16T00:00:00"/>
    <d v="2014-05-21T00:00:00"/>
    <x v="3"/>
    <s v="AA-10480"/>
    <x v="147"/>
    <x v="0"/>
    <s v="Bergen"/>
    <s v="Hordaland"/>
    <s v="Norway"/>
    <m/>
    <s v="EU"/>
    <x v="9"/>
    <s v="FUR-CH-10001802"/>
    <s v="Furniture"/>
    <s v="Chairs"/>
    <s v="Novimex Rocking Chair, Black"/>
    <n v="1032"/>
    <n v="8"/>
    <n v="0"/>
    <n v="123.84"/>
    <n v="75.27"/>
    <s v="Medium"/>
  </r>
  <r>
    <n v="29810"/>
    <s v="IN-2013-59160"/>
    <d v="2013-09-09T00:00:00"/>
    <d v="2013-09-09T00:00:00"/>
    <x v="0"/>
    <s v="JH-15820"/>
    <x v="48"/>
    <x v="0"/>
    <s v="Gold Coast"/>
    <s v="Queensland"/>
    <s v="Australia"/>
    <m/>
    <s v="APAC"/>
    <x v="1"/>
    <s v="FUR-BO-10000203"/>
    <s v="Furniture"/>
    <s v="Bookcases"/>
    <s v="Sauder Library with Doors, Metal"/>
    <n v="696.76199999999994"/>
    <n v="2"/>
    <n v="0.1"/>
    <n v="247.72200000000001"/>
    <n v="75.27"/>
    <s v="High"/>
  </r>
  <r>
    <n v="35279"/>
    <s v="CA-2013-135265"/>
    <d v="2013-07-08T00:00:00"/>
    <d v="2013-07-10T00:00:00"/>
    <x v="1"/>
    <s v="CC-12370"/>
    <x v="113"/>
    <x v="0"/>
    <s v="Los Angeles"/>
    <s v="California"/>
    <s v="United States"/>
    <n v="90045"/>
    <s v="US"/>
    <x v="4"/>
    <s v="FUR-CH-10003061"/>
    <s v="Furniture"/>
    <s v="Chairs"/>
    <s v="Global Leather Task Chair, Black"/>
    <n v="287.96800000000002"/>
    <n v="4"/>
    <n v="0.2"/>
    <n v="-3.5996000000000001"/>
    <n v="75.27"/>
    <s v="Critical"/>
  </r>
  <r>
    <n v="1935"/>
    <s v="MX-2012-165491"/>
    <d v="2012-02-04T00:00:00"/>
    <d v="2012-02-08T00:00:00"/>
    <x v="1"/>
    <s v="CC-12100"/>
    <x v="238"/>
    <x v="2"/>
    <s v="Guasave"/>
    <s v="Sinaloa"/>
    <s v="Mexico"/>
    <m/>
    <s v="LATAM"/>
    <x v="9"/>
    <s v="TEC-CO-10003784"/>
    <s v="Technology"/>
    <s v="Copiers"/>
    <s v="HP Fax Machine, Laser"/>
    <n v="598.68024000000003"/>
    <n v="3"/>
    <n v="2E-3"/>
    <n v="196.74024"/>
    <n v="75.251999999999995"/>
    <s v="Medium"/>
  </r>
  <r>
    <n v="2401"/>
    <s v="MX-2014-103149"/>
    <d v="2014-05-28T00:00:00"/>
    <d v="2014-06-02T00:00:00"/>
    <x v="3"/>
    <s v="VF-21715"/>
    <x v="12"/>
    <x v="2"/>
    <s v="Tijuana"/>
    <s v="Baja California"/>
    <s v="Mexico"/>
    <m/>
    <s v="LATAM"/>
    <x v="9"/>
    <s v="OFF-AP-10002794"/>
    <s v="Office Supplies"/>
    <s v="Appliances"/>
    <s v="KitchenAid Microwave, Black"/>
    <n v="1032.5"/>
    <n v="5"/>
    <n v="0"/>
    <n v="340.7"/>
    <n v="75.228999999999999"/>
    <s v="Medium"/>
  </r>
  <r>
    <n v="17096"/>
    <s v="ES-2014-3046961"/>
    <d v="2014-05-03T00:00:00"/>
    <d v="2014-05-09T00:00:00"/>
    <x v="3"/>
    <s v="SW-20350"/>
    <x v="490"/>
    <x v="2"/>
    <s v="Nottingham"/>
    <s v="England"/>
    <s v="United Kingdom"/>
    <m/>
    <s v="EU"/>
    <x v="9"/>
    <s v="OFF-ST-10002900"/>
    <s v="Office Supplies"/>
    <s v="Storage"/>
    <s v="Smead Lockers, Wire Frame"/>
    <n v="987.45"/>
    <n v="5"/>
    <n v="0"/>
    <n v="88.8"/>
    <n v="75.22"/>
    <s v="Medium"/>
  </r>
  <r>
    <n v="22101"/>
    <s v="IN-2011-44656"/>
    <d v="2011-05-02T00:00:00"/>
    <d v="2011-05-04T00:00:00"/>
    <x v="2"/>
    <s v="RD-19720"/>
    <x v="705"/>
    <x v="0"/>
    <s v="Singapore"/>
    <s v="Singapore"/>
    <s v="Singapore"/>
    <m/>
    <s v="APAC"/>
    <x v="11"/>
    <s v="TEC-CO-10003992"/>
    <s v="Technology"/>
    <s v="Copiers"/>
    <s v="HP Ink, Color"/>
    <n v="520.55999999999995"/>
    <n v="4"/>
    <n v="0"/>
    <n v="36.36"/>
    <n v="75.19"/>
    <s v="Critical"/>
  </r>
  <r>
    <n v="40624"/>
    <s v="US-2014-130687"/>
    <d v="2014-09-08T00:00:00"/>
    <d v="2014-09-11T00:00:00"/>
    <x v="2"/>
    <s v="PF-19225"/>
    <x v="235"/>
    <x v="0"/>
    <s v="Edmonds"/>
    <s v="Washington"/>
    <s v="United States"/>
    <n v="98026"/>
    <s v="US"/>
    <x v="4"/>
    <s v="TEC-PH-10002033"/>
    <s v="Technology"/>
    <s v="Phones"/>
    <s v="Konftel 250 Conference phone - Charcoal black"/>
    <n v="455.71199999999999"/>
    <n v="2"/>
    <n v="0.2"/>
    <n v="34.178400000000003"/>
    <n v="75.19"/>
    <s v="High"/>
  </r>
  <r>
    <n v="2542"/>
    <s v="MX-2013-108231"/>
    <d v="2013-03-11T00:00:00"/>
    <d v="2013-03-11T00:00:00"/>
    <x v="0"/>
    <s v="LS-16975"/>
    <x v="666"/>
    <x v="2"/>
    <s v="Les Abymes"/>
    <s v="Guadeloupe"/>
    <s v="Guadeloupe"/>
    <m/>
    <s v="LATAM"/>
    <x v="10"/>
    <s v="FUR-CH-10003423"/>
    <s v="Furniture"/>
    <s v="Chairs"/>
    <s v="Novimex Rocking Chair, Set of Two"/>
    <n v="267.36"/>
    <n v="3"/>
    <n v="0"/>
    <n v="96.24"/>
    <n v="75.186999999999998"/>
    <s v="High"/>
  </r>
  <r>
    <n v="21222"/>
    <s v="ID-2014-66181"/>
    <d v="2014-12-25T00:00:00"/>
    <d v="2014-12-29T00:00:00"/>
    <x v="3"/>
    <s v="AF-10870"/>
    <x v="385"/>
    <x v="0"/>
    <s v="Albany"/>
    <s v="Western Australia"/>
    <s v="Australia"/>
    <m/>
    <s v="APAC"/>
    <x v="1"/>
    <s v="FUR-BO-10001668"/>
    <s v="Furniture"/>
    <s v="Bookcases"/>
    <s v="Ikea Floating Shelf Set, Pine"/>
    <n v="772.60500000000002"/>
    <n v="5"/>
    <n v="0.1"/>
    <n v="-51.645000000000003"/>
    <n v="75.16"/>
    <s v="High"/>
  </r>
  <r>
    <n v="38141"/>
    <s v="CA-2013-123946"/>
    <d v="2013-09-13T00:00:00"/>
    <d v="2013-09-18T00:00:00"/>
    <x v="3"/>
    <s v="AJ-10795"/>
    <x v="713"/>
    <x v="1"/>
    <s v="Springfield"/>
    <s v="Virginia"/>
    <s v="United States"/>
    <n v="22153"/>
    <s v="US"/>
    <x v="5"/>
    <s v="FUR-CH-10002073"/>
    <s v="Furniture"/>
    <s v="Chairs"/>
    <s v="Hon Olson Stacker Chairs"/>
    <n v="1059.1199999999999"/>
    <n v="4"/>
    <n v="0"/>
    <n v="307.14479999999998"/>
    <n v="75.16"/>
    <s v="Medium"/>
  </r>
  <r>
    <n v="20690"/>
    <s v="IN-2014-48359"/>
    <d v="2014-06-09T00:00:00"/>
    <d v="2014-06-09T00:00:00"/>
    <x v="0"/>
    <s v="PF-19165"/>
    <x v="442"/>
    <x v="0"/>
    <s v="Hobart"/>
    <s v="Tasmania"/>
    <s v="Australia"/>
    <m/>
    <s v="APAC"/>
    <x v="1"/>
    <s v="OFF-ST-10000752"/>
    <s v="Office Supplies"/>
    <s v="Storage"/>
    <s v="Fellowes File Cart, Wire Frame"/>
    <n v="327.31200000000001"/>
    <n v="4"/>
    <n v="0.4"/>
    <n v="5.3520000000000003"/>
    <n v="75.150000000000006"/>
    <s v="Critical"/>
  </r>
  <r>
    <n v="11396"/>
    <s v="ES-2013-3851418"/>
    <d v="2013-09-14T00:00:00"/>
    <d v="2013-09-18T00:00:00"/>
    <x v="3"/>
    <s v="LD-16855"/>
    <x v="291"/>
    <x v="1"/>
    <s v="Swindon"/>
    <s v="England"/>
    <s v="United Kingdom"/>
    <m/>
    <s v="EU"/>
    <x v="9"/>
    <s v="TEC-PH-10001014"/>
    <s v="Technology"/>
    <s v="Phones"/>
    <s v="Cisco Speaker Phone, with Caller ID"/>
    <n v="969.36"/>
    <n v="7"/>
    <n v="0"/>
    <n v="38.64"/>
    <n v="75.14"/>
    <s v="Medium"/>
  </r>
  <r>
    <n v="11302"/>
    <s v="IT-2014-3434836"/>
    <d v="2014-12-17T00:00:00"/>
    <d v="2014-12-22T00:00:00"/>
    <x v="3"/>
    <s v="EH-14005"/>
    <x v="418"/>
    <x v="2"/>
    <s v="Sheffield"/>
    <s v="England"/>
    <s v="United Kingdom"/>
    <m/>
    <s v="EU"/>
    <x v="9"/>
    <s v="TEC-CO-10003608"/>
    <s v="Technology"/>
    <s v="Copiers"/>
    <s v="Canon Fax Machine, Color"/>
    <n v="1279.32"/>
    <n v="8"/>
    <n v="0.5"/>
    <n v="-639.72"/>
    <n v="75.13"/>
    <s v="Medium"/>
  </r>
  <r>
    <n v="41592"/>
    <s v="TZ-2014-5290"/>
    <d v="2014-06-18T00:00:00"/>
    <d v="2014-06-22T00:00:00"/>
    <x v="3"/>
    <s v="AG-900"/>
    <x v="391"/>
    <x v="0"/>
    <s v="Dar es Salaam"/>
    <s v="Dar Es Salaam"/>
    <s v="Tanzania"/>
    <m/>
    <s v="Africa"/>
    <x v="3"/>
    <s v="TEC-OKI-10004735"/>
    <s v="Technology"/>
    <s v="Machines"/>
    <s v="Okidata Receipt Printer, Wireless"/>
    <n v="1106.19"/>
    <n v="10"/>
    <n v="0.1"/>
    <n v="208.89"/>
    <n v="75.09"/>
    <s v="Medium"/>
  </r>
  <r>
    <n v="21402"/>
    <s v="IN-2012-72530"/>
    <d v="2012-10-31T00:00:00"/>
    <d v="2012-11-07T00:00:00"/>
    <x v="3"/>
    <s v="MZ-17335"/>
    <x v="92"/>
    <x v="2"/>
    <s v="Gold Coast"/>
    <s v="Queensland"/>
    <s v="Australia"/>
    <m/>
    <s v="APAC"/>
    <x v="1"/>
    <s v="TEC-MA-10000345"/>
    <s v="Technology"/>
    <s v="Machines"/>
    <s v="Konica Phone, Red"/>
    <n v="525.04200000000003"/>
    <n v="7"/>
    <n v="0.1"/>
    <n v="46.661999999999999"/>
    <n v="75.08"/>
    <s v="Low"/>
  </r>
  <r>
    <n v="162"/>
    <s v="MX-2012-133375"/>
    <d v="2012-07-11T00:00:00"/>
    <d v="2012-07-11T00:00:00"/>
    <x v="0"/>
    <s v="TC-21535"/>
    <x v="718"/>
    <x v="2"/>
    <s v="Pinar del Río"/>
    <s v="Pinar del Río"/>
    <s v="Cuba"/>
    <m/>
    <s v="LATAM"/>
    <x v="10"/>
    <s v="OFF-ST-10004368"/>
    <s v="Office Supplies"/>
    <s v="Storage"/>
    <s v="Tenex Trays, Industrial"/>
    <n v="255.22"/>
    <n v="7"/>
    <n v="0"/>
    <n v="99.4"/>
    <n v="75.069999999999993"/>
    <s v="Critical"/>
  </r>
  <r>
    <n v="18026"/>
    <s v="ES-2014-3995946"/>
    <d v="2014-08-13T00:00:00"/>
    <d v="2014-08-13T00:00:00"/>
    <x v="0"/>
    <s v="FH-14275"/>
    <x v="363"/>
    <x v="1"/>
    <s v="Doncaster"/>
    <s v="England"/>
    <s v="United Kingdom"/>
    <m/>
    <s v="EU"/>
    <x v="9"/>
    <s v="TEC-CO-10000556"/>
    <s v="Technology"/>
    <s v="Copiers"/>
    <s v="HP Wireless Fax, Laser"/>
    <n v="720.42"/>
    <n v="2"/>
    <n v="0"/>
    <n v="43.2"/>
    <n v="75.069999999999993"/>
    <s v="High"/>
  </r>
  <r>
    <n v="26292"/>
    <s v="IN-2011-69835"/>
    <d v="2011-11-29T00:00:00"/>
    <d v="2011-12-04T00:00:00"/>
    <x v="3"/>
    <s v="LC-16960"/>
    <x v="708"/>
    <x v="2"/>
    <s v="Rajkot"/>
    <s v="Gujarat"/>
    <s v="India"/>
    <m/>
    <s v="APAC"/>
    <x v="6"/>
    <s v="TEC-CO-10004535"/>
    <s v="Technology"/>
    <s v="Copiers"/>
    <s v="Hewlett Fax Machine, High-Speed"/>
    <n v="1272.48"/>
    <n v="4"/>
    <n v="0"/>
    <n v="458.04"/>
    <n v="75.06"/>
    <s v="Medium"/>
  </r>
  <r>
    <n v="29557"/>
    <s v="IN-2011-29634"/>
    <d v="2011-10-08T00:00:00"/>
    <d v="2011-10-14T00:00:00"/>
    <x v="3"/>
    <s v="NM-18445"/>
    <x v="171"/>
    <x v="2"/>
    <s v="Xi'an"/>
    <s v="Shaanxi"/>
    <s v="China"/>
    <m/>
    <s v="APAC"/>
    <x v="8"/>
    <s v="TEC-CO-10000953"/>
    <s v="Technology"/>
    <s v="Copiers"/>
    <s v="HP Wireless Fax, Laser"/>
    <n v="1080.6300000000001"/>
    <n v="3"/>
    <n v="0"/>
    <n v="302.49"/>
    <n v="75.06"/>
    <s v="Medium"/>
  </r>
  <r>
    <n v="38204"/>
    <s v="CA-2013-140249"/>
    <d v="2013-09-28T00:00:00"/>
    <d v="2013-10-04T00:00:00"/>
    <x v="3"/>
    <s v="SW-20455"/>
    <x v="757"/>
    <x v="0"/>
    <s v="Seattle"/>
    <s v="Washington"/>
    <s v="United States"/>
    <n v="98103"/>
    <s v="US"/>
    <x v="4"/>
    <s v="TEC-PH-10002584"/>
    <s v="Technology"/>
    <s v="Phones"/>
    <s v="Samsung Galaxy S4"/>
    <n v="1001.5839999999999"/>
    <n v="2"/>
    <n v="0.2"/>
    <n v="125.19799999999999"/>
    <n v="75.040000000000006"/>
    <s v="Medium"/>
  </r>
  <r>
    <n v="71"/>
    <s v="US-2014-120194"/>
    <d v="2014-09-12T00:00:00"/>
    <d v="2014-09-19T00:00:00"/>
    <x v="3"/>
    <s v="TZ-21445"/>
    <x v="608"/>
    <x v="1"/>
    <s v="Abreu e Lima"/>
    <s v="Pernambuco"/>
    <s v="Brazil"/>
    <m/>
    <s v="LATAM"/>
    <x v="5"/>
    <s v="FUR-TA-10004937"/>
    <s v="Furniture"/>
    <s v="Tables"/>
    <s v="Chromcraft Conference Table, Rectangular"/>
    <n v="928.25599999999997"/>
    <n v="2"/>
    <n v="0.2"/>
    <n v="-81.224000000000004"/>
    <n v="75.004999999999995"/>
    <s v="Medium"/>
  </r>
  <r>
    <n v="22983"/>
    <s v="IN-2014-76044"/>
    <d v="2014-11-25T00:00:00"/>
    <d v="2014-11-29T00:00:00"/>
    <x v="3"/>
    <s v="CD-11980"/>
    <x v="695"/>
    <x v="0"/>
    <s v="Sydney"/>
    <s v="New South Wales"/>
    <s v="Australia"/>
    <m/>
    <s v="APAC"/>
    <x v="1"/>
    <s v="OFF-ST-10001357"/>
    <s v="Office Supplies"/>
    <s v="Storage"/>
    <s v="Eldon Lockers, Single Width"/>
    <n v="890.73"/>
    <n v="5"/>
    <n v="0.1"/>
    <n v="79.08"/>
    <n v="75"/>
    <s v="High"/>
  </r>
  <r>
    <n v="2444"/>
    <s v="MX-2013-164980"/>
    <d v="2013-12-03T00:00:00"/>
    <d v="2013-12-08T00:00:00"/>
    <x v="3"/>
    <s v="CC-12430"/>
    <x v="614"/>
    <x v="2"/>
    <s v="Nuevo Laredo"/>
    <s v="Tamaulipas"/>
    <s v="Mexico"/>
    <m/>
    <s v="LATAM"/>
    <x v="9"/>
    <s v="TEC-MA-10000124"/>
    <s v="Technology"/>
    <s v="Machines"/>
    <s v="Konica Card Printer, White"/>
    <n v="1272.92"/>
    <n v="11"/>
    <n v="0"/>
    <n v="216.26"/>
    <n v="74.986000000000004"/>
    <s v="Medium"/>
  </r>
  <r>
    <n v="27115"/>
    <s v="IN-2013-18973"/>
    <d v="2013-10-24T00:00:00"/>
    <d v="2013-10-27T00:00:00"/>
    <x v="2"/>
    <s v="GT-14635"/>
    <x v="36"/>
    <x v="1"/>
    <s v="Bareilly"/>
    <s v="Uttar Pradesh"/>
    <s v="India"/>
    <m/>
    <s v="APAC"/>
    <x v="6"/>
    <s v="FUR-CH-10004810"/>
    <s v="Furniture"/>
    <s v="Chairs"/>
    <s v="Hon Swivel Stool, Set of Two"/>
    <n v="331.8"/>
    <n v="2"/>
    <n v="0"/>
    <n v="69.66"/>
    <n v="74.98"/>
    <s v="High"/>
  </r>
  <r>
    <n v="50321"/>
    <s v="SA-2014-5840"/>
    <d v="2014-12-25T00:00:00"/>
    <d v="2014-12-28T00:00:00"/>
    <x v="1"/>
    <s v="DJ-3510"/>
    <x v="118"/>
    <x v="1"/>
    <s v="Riyadh"/>
    <s v="Ar Riyad"/>
    <s v="Saudi Arabia"/>
    <m/>
    <s v="EMEA"/>
    <x v="7"/>
    <s v="OFF-SME-10000746"/>
    <s v="Office Supplies"/>
    <s v="Storage"/>
    <s v="Smead Lockers, Industrial"/>
    <n v="198.9"/>
    <n v="1"/>
    <n v="0"/>
    <n v="55.68"/>
    <n v="74.97"/>
    <s v="Critical"/>
  </r>
  <r>
    <n v="4057"/>
    <s v="MX-2013-146395"/>
    <d v="2013-11-22T00:00:00"/>
    <d v="2013-11-25T00:00:00"/>
    <x v="2"/>
    <s v="PJ-18835"/>
    <x v="16"/>
    <x v="1"/>
    <s v="Pereira"/>
    <s v="Risaralda"/>
    <s v="Colombia"/>
    <m/>
    <s v="LATAM"/>
    <x v="5"/>
    <s v="TEC-PH-10004328"/>
    <s v="Technology"/>
    <s v="Phones"/>
    <s v="Motorola Audio Dock, Cordless"/>
    <n v="352.44"/>
    <n v="3"/>
    <n v="0"/>
    <n v="59.88"/>
    <n v="74.959999999999994"/>
    <s v="High"/>
  </r>
  <r>
    <n v="20065"/>
    <s v="ES-2014-2214786"/>
    <d v="2014-08-21T00:00:00"/>
    <d v="2014-08-22T00:00:00"/>
    <x v="2"/>
    <s v="MH-18115"/>
    <x v="185"/>
    <x v="2"/>
    <s v="Bagnolet"/>
    <s v="Ile-de-France"/>
    <s v="France"/>
    <m/>
    <s v="EU"/>
    <x v="2"/>
    <s v="OFF-AR-10002454"/>
    <s v="Office Supplies"/>
    <s v="Art"/>
    <s v="Binney &amp; Smith Canvas, Water Color"/>
    <n v="327.24"/>
    <n v="6"/>
    <n v="0"/>
    <n v="156.96"/>
    <n v="74.959999999999994"/>
    <s v="High"/>
  </r>
  <r>
    <n v="21180"/>
    <s v="ID-2013-57585"/>
    <d v="2013-08-06T00:00:00"/>
    <d v="2013-08-12T00:00:00"/>
    <x v="3"/>
    <s v="DC-12850"/>
    <x v="791"/>
    <x v="0"/>
    <s v="Kwinana"/>
    <s v="Western Australia"/>
    <s v="Australia"/>
    <m/>
    <s v="APAC"/>
    <x v="1"/>
    <s v="FUR-BO-10001822"/>
    <s v="Furniture"/>
    <s v="Bookcases"/>
    <s v="Dania Library with Doors, Metal"/>
    <n v="651.34799999999996"/>
    <n v="2"/>
    <n v="0.1"/>
    <n v="-50.712000000000003"/>
    <n v="74.95"/>
    <s v="Medium"/>
  </r>
  <r>
    <n v="14841"/>
    <s v="IT-2014-2372877"/>
    <d v="2014-04-20T00:00:00"/>
    <d v="2014-04-24T00:00:00"/>
    <x v="3"/>
    <s v="AM-10360"/>
    <x v="162"/>
    <x v="1"/>
    <s v="Talence"/>
    <s v="Aquitaine"/>
    <s v="France"/>
    <m/>
    <s v="EU"/>
    <x v="2"/>
    <s v="TEC-CO-10004154"/>
    <s v="Technology"/>
    <s v="Copiers"/>
    <s v="Canon Copy Machine, Digital"/>
    <n v="667.53899999999999"/>
    <n v="3"/>
    <n v="0.15"/>
    <n v="-31.491"/>
    <n v="74.94"/>
    <s v="High"/>
  </r>
  <r>
    <n v="30946"/>
    <s v="ID-2014-83793"/>
    <d v="2014-01-22T00:00:00"/>
    <d v="2014-01-22T00:00:00"/>
    <x v="0"/>
    <s v="DB-13555"/>
    <x v="511"/>
    <x v="1"/>
    <s v="Manukau City"/>
    <s v="Auckland"/>
    <s v="New Zealand"/>
    <m/>
    <s v="APAC"/>
    <x v="1"/>
    <s v="OFF-AP-10003354"/>
    <s v="Office Supplies"/>
    <s v="Appliances"/>
    <s v="KitchenAid Microwave, White"/>
    <n v="370.15199999999999"/>
    <n v="2"/>
    <n v="0.4"/>
    <n v="-74.087999999999994"/>
    <n v="74.930000000000007"/>
    <s v="High"/>
  </r>
  <r>
    <n v="35320"/>
    <s v="CA-2014-130764"/>
    <d v="2014-10-28T00:00:00"/>
    <d v="2014-10-29T00:00:00"/>
    <x v="2"/>
    <s v="JO-15145"/>
    <x v="750"/>
    <x v="1"/>
    <s v="San Francisco"/>
    <s v="California"/>
    <s v="United States"/>
    <n v="94110"/>
    <s v="US"/>
    <x v="4"/>
    <s v="FUR-BO-10003034"/>
    <s v="Furniture"/>
    <s v="Bookcases"/>
    <s v="O'Sullivan Elevations Bookcase, Cherry Finish"/>
    <n v="556.66499999999996"/>
    <n v="5"/>
    <n v="0.15"/>
    <n v="6.5490000000000004"/>
    <n v="74.900000000000006"/>
    <s v="Medium"/>
  </r>
  <r>
    <n v="16260"/>
    <s v="ES-2014-1876230"/>
    <d v="2014-03-04T00:00:00"/>
    <d v="2014-03-09T00:00:00"/>
    <x v="3"/>
    <s v="JF-15565"/>
    <x v="670"/>
    <x v="0"/>
    <s v="Odense"/>
    <s v="South Denmark"/>
    <s v="Denmark"/>
    <m/>
    <s v="EU"/>
    <x v="9"/>
    <s v="TEC-PH-10001432"/>
    <s v="Technology"/>
    <s v="Phones"/>
    <s v="Motorola Signal Booster, Cordless"/>
    <n v="656.91"/>
    <n v="9"/>
    <n v="0.5"/>
    <n v="-65.88"/>
    <n v="74.87"/>
    <s v="Medium"/>
  </r>
  <r>
    <n v="19485"/>
    <s v="ES-2014-2978156"/>
    <d v="2014-06-03T00:00:00"/>
    <d v="2014-06-09T00:00:00"/>
    <x v="3"/>
    <s v="DK-13090"/>
    <x v="64"/>
    <x v="0"/>
    <s v="Lyon"/>
    <s v="Rhône-Alpes"/>
    <s v="France"/>
    <m/>
    <s v="EU"/>
    <x v="2"/>
    <s v="OFF-ST-10004489"/>
    <s v="Office Supplies"/>
    <s v="Storage"/>
    <s v="Smead Lockers, Single Width"/>
    <n v="1428.84"/>
    <n v="8"/>
    <n v="0.1"/>
    <n v="555.48"/>
    <n v="74.86"/>
    <s v="Medium"/>
  </r>
  <r>
    <n v="10933"/>
    <s v="ES-2014-5272129"/>
    <d v="2014-02-25T00:00:00"/>
    <d v="2014-02-28T00:00:00"/>
    <x v="2"/>
    <s v="BB-10990"/>
    <x v="784"/>
    <x v="1"/>
    <s v="Pforzheim"/>
    <s v="Baden-Württemberg"/>
    <s v="Germany"/>
    <m/>
    <s v="EU"/>
    <x v="2"/>
    <s v="TEC-PH-10002076"/>
    <s v="Technology"/>
    <s v="Phones"/>
    <s v="Samsung Audio Dock, Full Size"/>
    <n v="672.48"/>
    <n v="4"/>
    <n v="0"/>
    <n v="87.36"/>
    <n v="74.849999999999994"/>
    <s v="Medium"/>
  </r>
  <r>
    <n v="12920"/>
    <s v="ES-2014-4111468"/>
    <d v="2014-11-23T00:00:00"/>
    <d v="2014-11-29T00:00:00"/>
    <x v="3"/>
    <s v="NB-18655"/>
    <x v="170"/>
    <x v="1"/>
    <s v="Zamora"/>
    <s v="Castile and León"/>
    <s v="Spain"/>
    <m/>
    <s v="EU"/>
    <x v="5"/>
    <s v="TEC-PH-10004223"/>
    <s v="Technology"/>
    <s v="Phones"/>
    <s v="Cisco Speaker Phone, Full Size"/>
    <n v="754.75800000000004"/>
    <n v="6"/>
    <n v="0.1"/>
    <n v="201.25800000000001"/>
    <n v="74.849999999999994"/>
    <s v="Medium"/>
  </r>
  <r>
    <n v="17959"/>
    <s v="ES-2013-3711605"/>
    <d v="2013-08-12T00:00:00"/>
    <d v="2013-08-14T00:00:00"/>
    <x v="2"/>
    <s v="NM-18520"/>
    <x v="101"/>
    <x v="0"/>
    <s v="Rome"/>
    <s v="Lazio"/>
    <s v="Italy"/>
    <m/>
    <s v="EU"/>
    <x v="5"/>
    <s v="OFF-AR-10000785"/>
    <s v="Office Supplies"/>
    <s v="Art"/>
    <s v="BIC Sketch Pad, Water Color"/>
    <n v="259.2"/>
    <n v="5"/>
    <n v="0"/>
    <n v="38.85"/>
    <n v="74.84"/>
    <s v="Medium"/>
  </r>
  <r>
    <n v="4327"/>
    <s v="MX-2014-144302"/>
    <d v="2014-07-28T00:00:00"/>
    <d v="2014-08-02T00:00:00"/>
    <x v="1"/>
    <s v="SF-20065"/>
    <x v="661"/>
    <x v="0"/>
    <s v="Bogotá"/>
    <s v="Bogota"/>
    <s v="Colombia"/>
    <m/>
    <s v="LATAM"/>
    <x v="5"/>
    <s v="TEC-MA-10001290"/>
    <s v="Technology"/>
    <s v="Machines"/>
    <s v="Panasonic Printer, White"/>
    <n v="706.4"/>
    <n v="4"/>
    <n v="0"/>
    <n v="240.16"/>
    <n v="74.828999999999994"/>
    <s v="Medium"/>
  </r>
  <r>
    <n v="17857"/>
    <s v="ES-2013-2700361"/>
    <d v="2013-11-29T00:00:00"/>
    <d v="2013-12-01T00:00:00"/>
    <x v="1"/>
    <s v="MP-17965"/>
    <x v="674"/>
    <x v="1"/>
    <s v="Arles"/>
    <s v="Provence-Alpes-Côte d'Azur"/>
    <s v="France"/>
    <m/>
    <s v="EU"/>
    <x v="2"/>
    <s v="OFF-ST-10002506"/>
    <s v="Office Supplies"/>
    <s v="Storage"/>
    <s v="Smead Lockers, Blue"/>
    <n v="535.73400000000004"/>
    <n v="3"/>
    <n v="0.1"/>
    <n v="41.634"/>
    <n v="74.8"/>
    <s v="High"/>
  </r>
  <r>
    <n v="37457"/>
    <s v="CA-2011-103989"/>
    <d v="2011-03-19T00:00:00"/>
    <d v="2011-03-21T00:00:00"/>
    <x v="2"/>
    <s v="MC-17605"/>
    <x v="566"/>
    <x v="1"/>
    <s v="Lakeland"/>
    <s v="Florida"/>
    <s v="United States"/>
    <n v="33801"/>
    <s v="US"/>
    <x v="5"/>
    <s v="TEC-PH-10004667"/>
    <s v="Technology"/>
    <s v="Phones"/>
    <s v="Cisco 8x8 Inc. 6753i IP Business Phone System"/>
    <n v="323.976"/>
    <n v="3"/>
    <n v="0.2"/>
    <n v="28.347899999999999"/>
    <n v="74.8"/>
    <s v="High"/>
  </r>
  <r>
    <n v="1429"/>
    <s v="MX-2014-118472"/>
    <d v="2014-06-14T00:00:00"/>
    <d v="2014-06-17T00:00:00"/>
    <x v="2"/>
    <s v="AG-10495"/>
    <x v="388"/>
    <x v="1"/>
    <s v="Tlalpan"/>
    <s v="Distrito Federal"/>
    <s v="Mexico"/>
    <m/>
    <s v="LATAM"/>
    <x v="9"/>
    <s v="FUR-TA-10003597"/>
    <s v="Furniture"/>
    <s v="Tables"/>
    <s v="Bevis Wood Table, with Bottom Storage"/>
    <n v="569.18399999999997"/>
    <n v="2"/>
    <n v="0.2"/>
    <n v="14.224"/>
    <n v="74.783000000000001"/>
    <s v="High"/>
  </r>
  <r>
    <n v="2567"/>
    <s v="MX-2012-111465"/>
    <d v="2012-07-10T00:00:00"/>
    <d v="2012-07-14T00:00:00"/>
    <x v="3"/>
    <s v="SA-20830"/>
    <x v="20"/>
    <x v="0"/>
    <s v="Los Mochis"/>
    <s v="Sinaloa"/>
    <s v="Mexico"/>
    <m/>
    <s v="LATAM"/>
    <x v="9"/>
    <s v="FUR-BO-10004113"/>
    <s v="Furniture"/>
    <s v="Bookcases"/>
    <s v="Sauder Classic Bookcase, Pine"/>
    <n v="932.99199999999996"/>
    <n v="4"/>
    <n v="0.2"/>
    <n v="314.83199999999999"/>
    <n v="74.778000000000006"/>
    <s v="Medium"/>
  </r>
  <r>
    <n v="16025"/>
    <s v="ES-2014-2296898"/>
    <d v="2014-12-03T00:00:00"/>
    <d v="2014-12-05T00:00:00"/>
    <x v="1"/>
    <s v="SJ-20215"/>
    <x v="316"/>
    <x v="0"/>
    <s v="Harrow"/>
    <s v="England"/>
    <s v="United Kingdom"/>
    <m/>
    <s v="EU"/>
    <x v="9"/>
    <s v="TEC-MA-10003280"/>
    <s v="Technology"/>
    <s v="Machines"/>
    <s v="Panasonic Receipt Printer, White"/>
    <n v="715.86"/>
    <n v="6"/>
    <n v="0"/>
    <n v="250.38"/>
    <n v="74.75"/>
    <s v="Medium"/>
  </r>
  <r>
    <n v="24876"/>
    <s v="IN-2012-79103"/>
    <d v="2012-01-02T00:00:00"/>
    <d v="2012-01-06T00:00:00"/>
    <x v="3"/>
    <s v="AR-10540"/>
    <x v="78"/>
    <x v="0"/>
    <s v="Jodhpur"/>
    <s v="Rajasthan"/>
    <s v="India"/>
    <m/>
    <s v="APAC"/>
    <x v="6"/>
    <s v="TEC-PH-10004261"/>
    <s v="Technology"/>
    <s v="Phones"/>
    <s v="Nokia Signal Booster, Full Size"/>
    <n v="413.37"/>
    <n v="3"/>
    <n v="0"/>
    <n v="115.74"/>
    <n v="74.73"/>
    <s v="High"/>
  </r>
  <r>
    <n v="25718"/>
    <s v="IN-2014-13296"/>
    <d v="2014-01-17T00:00:00"/>
    <d v="2014-01-22T00:00:00"/>
    <x v="3"/>
    <s v="DK-13375"/>
    <x v="234"/>
    <x v="0"/>
    <s v="Haikou"/>
    <s v="Hainan"/>
    <s v="China"/>
    <m/>
    <s v="APAC"/>
    <x v="8"/>
    <s v="FUR-TA-10000649"/>
    <s v="Furniture"/>
    <s v="Tables"/>
    <s v="Barricks Computer Table, with Bottom Storage"/>
    <n v="1008.063"/>
    <n v="3"/>
    <n v="0.3"/>
    <n v="28.773"/>
    <n v="74.72"/>
    <s v="Medium"/>
  </r>
  <r>
    <n v="29381"/>
    <s v="ID-2011-33295"/>
    <d v="2011-08-13T00:00:00"/>
    <d v="2011-08-17T00:00:00"/>
    <x v="3"/>
    <s v="CC-12475"/>
    <x v="341"/>
    <x v="0"/>
    <s v="Manila"/>
    <s v="National Capital"/>
    <s v="Philippines"/>
    <m/>
    <s v="APAC"/>
    <x v="11"/>
    <s v="FUR-CH-10003097"/>
    <s v="Furniture"/>
    <s v="Chairs"/>
    <s v="Hon Rocking Chair, Black"/>
    <n v="769.14"/>
    <n v="8"/>
    <n v="0.25"/>
    <n v="-20.7"/>
    <n v="74.709999999999994"/>
    <s v="High"/>
  </r>
  <r>
    <n v="30056"/>
    <s v="ID-2013-78452"/>
    <d v="2013-01-31T00:00:00"/>
    <d v="2013-02-05T00:00:00"/>
    <x v="3"/>
    <s v="KB-16315"/>
    <x v="274"/>
    <x v="0"/>
    <s v="Ho Chi Minh City"/>
    <s v="Ho Chí Minh City"/>
    <s v="Vietnam"/>
    <m/>
    <s v="APAC"/>
    <x v="11"/>
    <s v="OFF-ST-10003837"/>
    <s v="Office Supplies"/>
    <s v="Storage"/>
    <s v="Tenex Lockers, Single Width"/>
    <n v="677.87760000000003"/>
    <n v="4"/>
    <n v="0.17"/>
    <n v="-24.602399999999999"/>
    <n v="74.709999999999994"/>
    <s v="Medium"/>
  </r>
  <r>
    <n v="32923"/>
    <s v="CA-2012-164539"/>
    <d v="2012-11-16T00:00:00"/>
    <d v="2012-11-22T00:00:00"/>
    <x v="3"/>
    <s v="PO-19180"/>
    <x v="590"/>
    <x v="2"/>
    <s v="New York City"/>
    <s v="New York"/>
    <s v="United States"/>
    <n v="10011"/>
    <s v="US"/>
    <x v="0"/>
    <s v="OFF-AP-10002457"/>
    <s v="Office Supplies"/>
    <s v="Appliances"/>
    <s v="Eureka The Boss Plus 12-Amp Hard Box Upright Vacuum, Red"/>
    <n v="523.25"/>
    <n v="5"/>
    <n v="0"/>
    <n v="141.2775"/>
    <n v="74.709999999999994"/>
    <s v="Low"/>
  </r>
  <r>
    <n v="6974"/>
    <s v="MX-2012-117842"/>
    <d v="2012-11-01T00:00:00"/>
    <d v="2012-11-03T00:00:00"/>
    <x v="2"/>
    <s v="PT-19090"/>
    <x v="762"/>
    <x v="0"/>
    <s v="Obregón"/>
    <s v="Sonora"/>
    <s v="Mexico"/>
    <m/>
    <s v="LATAM"/>
    <x v="9"/>
    <s v="TEC-CO-10002759"/>
    <s v="Technology"/>
    <s v="Copiers"/>
    <s v="HP Copy Machine, Laser"/>
    <n v="323.79111999999998"/>
    <n v="2"/>
    <n v="2E-3"/>
    <n v="5.8311200000000003"/>
    <n v="74.69"/>
    <s v="High"/>
  </r>
  <r>
    <n v="38547"/>
    <s v="CA-2012-158491"/>
    <d v="2012-06-04T00:00:00"/>
    <d v="2012-06-09T00:00:00"/>
    <x v="1"/>
    <s v="BP-11155"/>
    <x v="146"/>
    <x v="0"/>
    <s v="Los Angeles"/>
    <s v="California"/>
    <s v="United States"/>
    <n v="90008"/>
    <s v="US"/>
    <x v="4"/>
    <s v="TEC-AC-10003870"/>
    <s v="Technology"/>
    <s v="Accessories"/>
    <s v="Logitech Z-906 Speaker sys - home theater - 5.1-CH"/>
    <n v="989.97"/>
    <n v="3"/>
    <n v="0"/>
    <n v="395.988"/>
    <n v="74.680000000000007"/>
    <s v="Medium"/>
  </r>
  <r>
    <n v="37914"/>
    <s v="CA-2013-123512"/>
    <d v="2013-06-18T00:00:00"/>
    <d v="2013-06-20T00:00:00"/>
    <x v="2"/>
    <s v="MV-18190"/>
    <x v="248"/>
    <x v="0"/>
    <s v="Los Angeles"/>
    <s v="California"/>
    <s v="United States"/>
    <n v="90045"/>
    <s v="US"/>
    <x v="4"/>
    <s v="OFF-PA-10001497"/>
    <s v="Office Supplies"/>
    <s v="Paper"/>
    <s v="Xerox 1914"/>
    <n v="219.84"/>
    <n v="4"/>
    <n v="0"/>
    <n v="107.7216"/>
    <n v="74.66"/>
    <s v="Critical"/>
  </r>
  <r>
    <n v="22668"/>
    <s v="IN-2013-14675"/>
    <d v="2013-06-26T00:00:00"/>
    <d v="2013-07-01T00:00:00"/>
    <x v="3"/>
    <s v="CS-12130"/>
    <x v="336"/>
    <x v="0"/>
    <s v="Bilaspur"/>
    <s v="Uttar Pradesh"/>
    <s v="India"/>
    <m/>
    <s v="APAC"/>
    <x v="6"/>
    <s v="TEC-CO-10002035"/>
    <s v="Technology"/>
    <s v="Copiers"/>
    <s v="Canon Wireless Fax, High-Speed"/>
    <n v="753.72"/>
    <n v="2"/>
    <n v="0"/>
    <n v="60.24"/>
    <n v="74.650000000000006"/>
    <s v="Medium"/>
  </r>
  <r>
    <n v="42361"/>
    <s v="CG-2013-7900"/>
    <d v="2013-08-12T00:00:00"/>
    <d v="2013-08-18T00:00:00"/>
    <x v="3"/>
    <s v="JF-5565"/>
    <x v="670"/>
    <x v="0"/>
    <s v="Kinshasa"/>
    <s v="Kinshasa"/>
    <s v="Democratic Republic of the Congo"/>
    <m/>
    <s v="Africa"/>
    <x v="3"/>
    <s v="TEC-BEL-10002476"/>
    <s v="Technology"/>
    <s v="Accessories"/>
    <s v="Belkin Router, Bluetooth"/>
    <n v="1035"/>
    <n v="4"/>
    <n v="0"/>
    <n v="41.4"/>
    <n v="74.650000000000006"/>
    <s v="Low"/>
  </r>
  <r>
    <n v="23047"/>
    <s v="IN-2014-13051"/>
    <d v="2014-11-12T00:00:00"/>
    <d v="2014-11-16T00:00:00"/>
    <x v="3"/>
    <s v="LF-17185"/>
    <x v="636"/>
    <x v="0"/>
    <s v="Visakhapatnam"/>
    <s v="Andhra Pradesh"/>
    <s v="India"/>
    <m/>
    <s v="APAC"/>
    <x v="6"/>
    <s v="FUR-FU-10001351"/>
    <s v="Furniture"/>
    <s v="Furnishings"/>
    <s v="Rubbermaid Photo Frame, Black"/>
    <n v="621"/>
    <n v="12"/>
    <n v="0"/>
    <n v="99.36"/>
    <n v="74.63"/>
    <s v="High"/>
  </r>
  <r>
    <n v="1649"/>
    <s v="MX-2011-160108"/>
    <d v="2011-05-14T00:00:00"/>
    <d v="2011-05-19T00:00:00"/>
    <x v="3"/>
    <s v="SG-20080"/>
    <x v="524"/>
    <x v="0"/>
    <s v="San Salvador"/>
    <s v="San Salvador"/>
    <s v="El Salvador"/>
    <m/>
    <s v="LATAM"/>
    <x v="2"/>
    <s v="OFF-ST-10003929"/>
    <s v="Office Supplies"/>
    <s v="Storage"/>
    <s v="Tenex Lockers, Blue"/>
    <n v="952.7"/>
    <n v="7"/>
    <n v="0"/>
    <n v="104.72"/>
    <n v="74.593000000000004"/>
    <s v="Medium"/>
  </r>
  <r>
    <n v="40570"/>
    <s v="CA-2014-146983"/>
    <d v="2014-09-03T00:00:00"/>
    <d v="2014-09-07T00:00:00"/>
    <x v="3"/>
    <s v="AH-10210"/>
    <x v="454"/>
    <x v="0"/>
    <s v="Henderson"/>
    <s v="Kentucky"/>
    <s v="United States"/>
    <n v="42420"/>
    <s v="US"/>
    <x v="5"/>
    <s v="OFF-BI-10003650"/>
    <s v="Office Supplies"/>
    <s v="Binders"/>
    <s v="GBC DocuBind 300 Electric Binding Machine"/>
    <n v="1577.94"/>
    <n v="3"/>
    <n v="0"/>
    <n v="757.41120000000001"/>
    <n v="74.59"/>
    <s v="Medium"/>
  </r>
  <r>
    <n v="45188"/>
    <s v="IR-2014-3320"/>
    <d v="2014-09-19T00:00:00"/>
    <d v="2014-09-26T00:00:00"/>
    <x v="3"/>
    <s v="SR-10740"/>
    <x v="176"/>
    <x v="2"/>
    <s v="Sari"/>
    <s v="Mazandaran"/>
    <s v="Iran"/>
    <m/>
    <s v="EMEA"/>
    <x v="7"/>
    <s v="FUR-BAR-10000560"/>
    <s v="Furniture"/>
    <s v="Tables"/>
    <s v="Barricks Round Table, with Bottom Storage"/>
    <n v="1003.02"/>
    <n v="2"/>
    <n v="0"/>
    <n v="30.06"/>
    <n v="74.59"/>
    <s v="Medium"/>
  </r>
  <r>
    <n v="14970"/>
    <s v="IT-2014-5786031"/>
    <d v="2014-12-15T00:00:00"/>
    <d v="2014-12-17T00:00:00"/>
    <x v="1"/>
    <s v="CC-12670"/>
    <x v="510"/>
    <x v="0"/>
    <s v="Oyonnax"/>
    <s v="Rhône-Alpes"/>
    <s v="France"/>
    <m/>
    <s v="EU"/>
    <x v="2"/>
    <s v="TEC-AC-10002322"/>
    <s v="Technology"/>
    <s v="Accessories"/>
    <s v="Memorex Memory Card, Bluetooth"/>
    <n v="306.81"/>
    <n v="3"/>
    <n v="0"/>
    <n v="64.349999999999994"/>
    <n v="74.58"/>
    <s v="Critical"/>
  </r>
  <r>
    <n v="8367"/>
    <s v="US-2011-119634"/>
    <d v="2011-10-14T00:00:00"/>
    <d v="2011-10-18T00:00:00"/>
    <x v="3"/>
    <s v="MS-17980"/>
    <x v="60"/>
    <x v="1"/>
    <s v="Baruta"/>
    <s v="Miranda"/>
    <s v="Venezuela"/>
    <m/>
    <s v="LATAM"/>
    <x v="5"/>
    <s v="OFF-ST-10000990"/>
    <s v="Office Supplies"/>
    <s v="Storage"/>
    <s v="Eldon Lockers, Single Width"/>
    <n v="712.58399999999995"/>
    <n v="9"/>
    <n v="0.4"/>
    <n v="-451.476"/>
    <n v="74.564999999999998"/>
    <s v="High"/>
  </r>
  <r>
    <n v="26078"/>
    <s v="IN-2013-18497"/>
    <d v="2013-05-17T00:00:00"/>
    <d v="2013-05-20T00:00:00"/>
    <x v="2"/>
    <s v="SH-19975"/>
    <x v="345"/>
    <x v="1"/>
    <s v="Rockhampton"/>
    <s v="Queensland"/>
    <s v="Australia"/>
    <m/>
    <s v="APAC"/>
    <x v="1"/>
    <s v="TEC-PH-10004281"/>
    <s v="Technology"/>
    <s v="Phones"/>
    <s v="Samsung Audio Dock, Cordless"/>
    <n v="458.13600000000002"/>
    <n v="3"/>
    <n v="0.1"/>
    <n v="167.976"/>
    <n v="74.56"/>
    <s v="High"/>
  </r>
  <r>
    <n v="11709"/>
    <s v="IT-2014-2304556"/>
    <d v="2014-12-04T00:00:00"/>
    <d v="2014-12-11T00:00:00"/>
    <x v="3"/>
    <s v="MB-17305"/>
    <x v="266"/>
    <x v="0"/>
    <s v="Zurich"/>
    <s v="Zürich"/>
    <s v="Switzerland"/>
    <m/>
    <s v="EU"/>
    <x v="2"/>
    <s v="TEC-CO-10000070"/>
    <s v="Technology"/>
    <s v="Copiers"/>
    <s v="Hewlett Copy Machine, High-Speed"/>
    <n v="1054.68"/>
    <n v="4"/>
    <n v="0"/>
    <n v="263.64"/>
    <n v="74.540000000000006"/>
    <s v="Medium"/>
  </r>
  <r>
    <n v="13996"/>
    <s v="ES-2013-1946968"/>
    <d v="2013-08-15T00:00:00"/>
    <d v="2013-08-20T00:00:00"/>
    <x v="3"/>
    <s v="TS-21370"/>
    <x v="382"/>
    <x v="1"/>
    <s v="Livry-Gargan"/>
    <s v="Ile-de-France"/>
    <s v="France"/>
    <m/>
    <s v="EU"/>
    <x v="2"/>
    <s v="FUR-CH-10000969"/>
    <s v="Furniture"/>
    <s v="Chairs"/>
    <s v="Hon Executive Leather Armchair, Red"/>
    <n v="826.90200000000004"/>
    <n v="2"/>
    <n v="0.1"/>
    <n v="-91.878"/>
    <n v="74.53"/>
    <s v="Medium"/>
  </r>
  <r>
    <n v="32861"/>
    <s v="CA-2011-116239"/>
    <d v="2011-03-04T00:00:00"/>
    <d v="2011-03-04T00:00:00"/>
    <x v="0"/>
    <s v="CL-12565"/>
    <x v="444"/>
    <x v="0"/>
    <s v="Columbia"/>
    <s v="South Carolina"/>
    <s v="United States"/>
    <n v="29203"/>
    <s v="US"/>
    <x v="5"/>
    <s v="OFF-ST-10001370"/>
    <s v="Office Supplies"/>
    <s v="Storage"/>
    <s v="Sensible Storage WireTech Storage Systems"/>
    <n v="354.9"/>
    <n v="5"/>
    <n v="0"/>
    <n v="17.745000000000001"/>
    <n v="74.5"/>
    <s v="High"/>
  </r>
  <r>
    <n v="38841"/>
    <s v="US-2014-112347"/>
    <d v="2014-12-03T00:00:00"/>
    <d v="2014-12-07T00:00:00"/>
    <x v="3"/>
    <s v="BS-11380"/>
    <x v="359"/>
    <x v="1"/>
    <s v="Denver"/>
    <s v="Colorado"/>
    <s v="United States"/>
    <n v="80219"/>
    <s v="US"/>
    <x v="4"/>
    <s v="FUR-CH-10002335"/>
    <s v="Furniture"/>
    <s v="Chairs"/>
    <s v="Hon GuestStacker Chair"/>
    <n v="906.68"/>
    <n v="5"/>
    <n v="0.2"/>
    <n v="68.001000000000005"/>
    <n v="74.5"/>
    <s v="Medium"/>
  </r>
  <r>
    <n v="28798"/>
    <s v="IN-2012-63143"/>
    <d v="2012-09-12T00:00:00"/>
    <d v="2012-09-14T00:00:00"/>
    <x v="2"/>
    <s v="JK-15625"/>
    <x v="567"/>
    <x v="0"/>
    <s v="Shanghai"/>
    <s v="Shanghai"/>
    <s v="China"/>
    <m/>
    <s v="APAC"/>
    <x v="8"/>
    <s v="OFF-SU-10004497"/>
    <s v="Office Supplies"/>
    <s v="Supplies"/>
    <s v="Elite Scissors, Serrated"/>
    <n v="249.99"/>
    <n v="13"/>
    <n v="0"/>
    <n v="104.91"/>
    <n v="74.48"/>
    <s v="Critical"/>
  </r>
  <r>
    <n v="31464"/>
    <s v="CA-2011-139892"/>
    <d v="2011-09-08T00:00:00"/>
    <d v="2011-09-12T00:00:00"/>
    <x v="3"/>
    <s v="BM-11140"/>
    <x v="273"/>
    <x v="0"/>
    <s v="San Antonio"/>
    <s v="Texas"/>
    <s v="United States"/>
    <n v="78207"/>
    <s v="US"/>
    <x v="2"/>
    <s v="FUR-CH-10004287"/>
    <s v="Furniture"/>
    <s v="Chairs"/>
    <s v="SAFCO Arco Folding Chair"/>
    <n v="1740.06"/>
    <n v="9"/>
    <n v="0.3"/>
    <n v="-24.858000000000001"/>
    <n v="74.459999999999994"/>
    <s v="Medium"/>
  </r>
  <r>
    <n v="14267"/>
    <s v="ES-2011-3341008"/>
    <d v="2011-12-02T00:00:00"/>
    <d v="2011-12-03T00:00:00"/>
    <x v="2"/>
    <s v="AH-10210"/>
    <x v="454"/>
    <x v="0"/>
    <s v="Paris"/>
    <s v="Ile-de-France"/>
    <s v="France"/>
    <m/>
    <s v="EU"/>
    <x v="2"/>
    <s v="OFF-ST-10000872"/>
    <s v="Office Supplies"/>
    <s v="Storage"/>
    <s v="Fellowes File Cart, Single Width"/>
    <n v="370.81799999999998"/>
    <n v="3"/>
    <n v="0.1"/>
    <n v="-41.201999999999998"/>
    <n v="74.42"/>
    <s v="Medium"/>
  </r>
  <r>
    <n v="31782"/>
    <s v="CA-2014-140963"/>
    <d v="2014-06-11T00:00:00"/>
    <d v="2014-06-14T00:00:00"/>
    <x v="2"/>
    <s v="MT-18070"/>
    <x v="208"/>
    <x v="2"/>
    <s v="Los Angeles"/>
    <s v="California"/>
    <s v="United States"/>
    <n v="90045"/>
    <s v="US"/>
    <x v="4"/>
    <s v="FUR-BO-10001337"/>
    <s v="Furniture"/>
    <s v="Bookcases"/>
    <s v="O'Sullivan Living Dimensions 2-Shelf Bookcases"/>
    <n v="514.16499999999996"/>
    <n v="5"/>
    <n v="0.15"/>
    <n v="-30.245000000000001"/>
    <n v="74.400000000000006"/>
    <s v="High"/>
  </r>
  <r>
    <n v="8917"/>
    <s v="US-2014-129546"/>
    <d v="2014-12-15T00:00:00"/>
    <d v="2014-12-19T00:00:00"/>
    <x v="3"/>
    <s v="SG-20890"/>
    <x v="502"/>
    <x v="1"/>
    <s v="Buenos Aires"/>
    <s v="Buenos Aires"/>
    <s v="Argentina"/>
    <m/>
    <s v="LATAM"/>
    <x v="5"/>
    <s v="FUR-TA-10000750"/>
    <s v="Furniture"/>
    <s v="Tables"/>
    <s v="Hon Round Table, Fully Assembled"/>
    <n v="413.904"/>
    <n v="4"/>
    <n v="0.7"/>
    <n v="-551.93600000000004"/>
    <n v="74.397000000000006"/>
    <s v="High"/>
  </r>
  <r>
    <n v="37862"/>
    <s v="CA-2011-166086"/>
    <d v="2011-05-07T00:00:00"/>
    <d v="2011-05-12T00:00:00"/>
    <x v="3"/>
    <s v="CT-11995"/>
    <x v="224"/>
    <x v="0"/>
    <s v="Lawrence"/>
    <s v="Massachusetts"/>
    <s v="United States"/>
    <n v="1841"/>
    <s v="US"/>
    <x v="0"/>
    <s v="FUR-CH-10004675"/>
    <s v="Furniture"/>
    <s v="Chairs"/>
    <s v="Lifetime Advantage Folding Chairs, 4/Carton"/>
    <n v="872.32"/>
    <n v="4"/>
    <n v="0"/>
    <n v="244.24959999999999"/>
    <n v="74.39"/>
    <s v="High"/>
  </r>
  <r>
    <n v="1829"/>
    <s v="MX-2014-130470"/>
    <d v="2014-05-16T00:00:00"/>
    <d v="2014-05-18T00:00:00"/>
    <x v="1"/>
    <s v="EH-14125"/>
    <x v="159"/>
    <x v="2"/>
    <s v="Apopa"/>
    <s v="San Salvador"/>
    <s v="El Salvador"/>
    <m/>
    <s v="LATAM"/>
    <x v="2"/>
    <s v="TEC-CO-10001275"/>
    <s v="Technology"/>
    <s v="Copiers"/>
    <s v="Brother Fax and Copier, Digital"/>
    <n v="890.15611999999999"/>
    <n v="7"/>
    <n v="2E-3"/>
    <n v="131.91612000000001"/>
    <n v="74.385999999999996"/>
    <s v="Medium"/>
  </r>
  <r>
    <n v="21737"/>
    <s v="IN-2014-46007"/>
    <d v="2014-11-21T00:00:00"/>
    <d v="2014-11-24T00:00:00"/>
    <x v="1"/>
    <s v="JS-15685"/>
    <x v="17"/>
    <x v="1"/>
    <s v="Hangzhou"/>
    <s v="Zhejiang"/>
    <s v="China"/>
    <m/>
    <s v="APAC"/>
    <x v="8"/>
    <s v="FUR-BO-10003185"/>
    <s v="Furniture"/>
    <s v="Bookcases"/>
    <s v="Ikea Floating Shelf Set, Metal"/>
    <n v="509.4"/>
    <n v="3"/>
    <n v="0"/>
    <n v="5.04"/>
    <n v="74.37"/>
    <s v="High"/>
  </r>
  <r>
    <n v="22611"/>
    <s v="ID-2013-32903"/>
    <d v="2013-12-04T00:00:00"/>
    <d v="2013-12-09T00:00:00"/>
    <x v="1"/>
    <s v="SW-20755"/>
    <x v="389"/>
    <x v="1"/>
    <s v="Perth"/>
    <s v="Western Australia"/>
    <s v="Australia"/>
    <m/>
    <s v="APAC"/>
    <x v="1"/>
    <s v="TEC-PH-10004675"/>
    <s v="Technology"/>
    <s v="Phones"/>
    <s v="Nokia Audio Dock, VoIP"/>
    <n v="450.44099999999997"/>
    <n v="3"/>
    <n v="0.1"/>
    <n v="105.021"/>
    <n v="74.36"/>
    <s v="Medium"/>
  </r>
  <r>
    <n v="26904"/>
    <s v="ID-2011-46049"/>
    <d v="2011-05-27T00:00:00"/>
    <d v="2011-05-31T00:00:00"/>
    <x v="3"/>
    <s v="RW-19540"/>
    <x v="94"/>
    <x v="1"/>
    <s v="Sydney"/>
    <s v="New South Wales"/>
    <s v="Australia"/>
    <m/>
    <s v="APAC"/>
    <x v="1"/>
    <s v="TEC-PH-10004358"/>
    <s v="Technology"/>
    <s v="Phones"/>
    <s v="Samsung Office Telephone, Cordless"/>
    <n v="735.15599999999995"/>
    <n v="12"/>
    <n v="0.1"/>
    <n v="-0.32400000000000001"/>
    <n v="74.349999999999994"/>
    <s v="Medium"/>
  </r>
  <r>
    <n v="29451"/>
    <s v="IN-2012-26141"/>
    <d v="2012-11-08T00:00:00"/>
    <d v="2012-11-12T00:00:00"/>
    <x v="3"/>
    <s v="GK-14620"/>
    <x v="167"/>
    <x v="1"/>
    <s v="Queanbeyan"/>
    <s v="New South Wales"/>
    <s v="Australia"/>
    <m/>
    <s v="APAC"/>
    <x v="1"/>
    <s v="TEC-PH-10003062"/>
    <s v="Technology"/>
    <s v="Phones"/>
    <s v="Apple Audio Dock, Full Size"/>
    <n v="756.81"/>
    <n v="5"/>
    <n v="0.1"/>
    <n v="210.21"/>
    <n v="74.33"/>
    <s v="Medium"/>
  </r>
  <r>
    <n v="45344"/>
    <s v="ZA-2013-7100"/>
    <d v="2013-01-22T00:00:00"/>
    <d v="2013-01-24T00:00:00"/>
    <x v="1"/>
    <s v="PV-8985"/>
    <x v="123"/>
    <x v="2"/>
    <s v="Chingola"/>
    <s v="Copperbelt"/>
    <s v="Zambia"/>
    <m/>
    <s v="Africa"/>
    <x v="3"/>
    <s v="TEC-BRO-10004802"/>
    <s v="Technology"/>
    <s v="Copiers"/>
    <s v="Brother Fax Machine, High-Speed"/>
    <n v="316.74"/>
    <n v="1"/>
    <n v="0"/>
    <n v="69.66"/>
    <n v="74.319999999999993"/>
    <s v="High"/>
  </r>
  <r>
    <n v="6446"/>
    <s v="MX-2013-141159"/>
    <d v="2013-06-07T00:00:00"/>
    <d v="2013-06-14T00:00:00"/>
    <x v="3"/>
    <s v="RH-19510"/>
    <x v="177"/>
    <x v="2"/>
    <s v="Mérida"/>
    <s v="Yucatán"/>
    <s v="Mexico"/>
    <m/>
    <s v="LATAM"/>
    <x v="9"/>
    <s v="OFF-AP-10004227"/>
    <s v="Office Supplies"/>
    <s v="Appliances"/>
    <s v="Hamilton Beach Refrigerator, White"/>
    <n v="664.36"/>
    <n v="2"/>
    <n v="0"/>
    <n v="166.08"/>
    <n v="74.311999999999998"/>
    <s v="Medium"/>
  </r>
  <r>
    <n v="17144"/>
    <s v="ES-2013-1990428"/>
    <d v="2013-12-23T00:00:00"/>
    <d v="2013-12-30T00:00:00"/>
    <x v="3"/>
    <s v="JW-16075"/>
    <x v="561"/>
    <x v="0"/>
    <s v="Saint-Cyr-sur-Loire"/>
    <s v="Centre"/>
    <s v="France"/>
    <m/>
    <s v="EU"/>
    <x v="2"/>
    <s v="TEC-PH-10001573"/>
    <s v="Technology"/>
    <s v="Phones"/>
    <s v="Nokia Smart Phone, with Caller ID"/>
    <n v="1629.2204999999999"/>
    <n v="3"/>
    <n v="0.15"/>
    <n v="402.43049999999999"/>
    <n v="74.3"/>
    <s v="Medium"/>
  </r>
  <r>
    <n v="47797"/>
    <s v="DJ-2013-7120"/>
    <d v="2013-05-16T00:00:00"/>
    <d v="2013-05-16T00:00:00"/>
    <x v="0"/>
    <s v="CS-2400"/>
    <x v="742"/>
    <x v="2"/>
    <s v="Djibouti"/>
    <s v="Djibouti"/>
    <s v="Djibouti"/>
    <m/>
    <s v="Africa"/>
    <x v="3"/>
    <s v="FUR-OFF-10003104"/>
    <s v="Furniture"/>
    <s v="Chairs"/>
    <s v="Office Star Bag Chairs, Red"/>
    <n v="332.64"/>
    <n v="6"/>
    <n v="0"/>
    <n v="66.42"/>
    <n v="74.3"/>
    <s v="High"/>
  </r>
  <r>
    <n v="25300"/>
    <s v="IN-2014-53707"/>
    <d v="2014-05-29T00:00:00"/>
    <d v="2014-06-02T00:00:00"/>
    <x v="1"/>
    <s v="DJ-13630"/>
    <x v="637"/>
    <x v="0"/>
    <s v="Guntur"/>
    <s v="Andhra Pradesh"/>
    <s v="India"/>
    <m/>
    <s v="APAC"/>
    <x v="6"/>
    <s v="TEC-PH-10001321"/>
    <s v="Technology"/>
    <s v="Phones"/>
    <s v="Cisco Speaker Phone, Full Size"/>
    <n v="838.62"/>
    <n v="6"/>
    <n v="0"/>
    <n v="176.04"/>
    <n v="74.290000000000006"/>
    <s v="Medium"/>
  </r>
  <r>
    <n v="19962"/>
    <s v="ES-2014-2544561"/>
    <d v="2014-11-18T00:00:00"/>
    <d v="2014-11-21T00:00:00"/>
    <x v="1"/>
    <s v="BT-11530"/>
    <x v="310"/>
    <x v="2"/>
    <s v="Hamburg"/>
    <s v="Hamburg"/>
    <s v="Germany"/>
    <m/>
    <s v="EU"/>
    <x v="2"/>
    <s v="OFF-BI-10001058"/>
    <s v="Office Supplies"/>
    <s v="Binders"/>
    <s v="Ibico Binding Machine, Clear"/>
    <n v="356.16"/>
    <n v="7"/>
    <n v="0"/>
    <n v="163.80000000000001"/>
    <n v="74.260000000000005"/>
    <s v="Medium"/>
  </r>
  <r>
    <n v="12829"/>
    <s v="ES-2014-4385660"/>
    <d v="2014-09-20T00:00:00"/>
    <d v="2014-09-23T00:00:00"/>
    <x v="1"/>
    <s v="EB-14110"/>
    <x v="26"/>
    <x v="0"/>
    <s v="Vienna"/>
    <s v="Vienna"/>
    <s v="Austria"/>
    <m/>
    <s v="EU"/>
    <x v="2"/>
    <s v="FUR-CH-10004792"/>
    <s v="Furniture"/>
    <s v="Chairs"/>
    <s v="SAFCO Swivel Stool, Set of Two"/>
    <n v="680.76"/>
    <n v="4"/>
    <n v="0"/>
    <n v="258.60000000000002"/>
    <n v="74.239999999999995"/>
    <s v="Medium"/>
  </r>
  <r>
    <n v="35295"/>
    <s v="CA-2012-105627"/>
    <d v="2012-03-08T00:00:00"/>
    <d v="2012-03-12T00:00:00"/>
    <x v="3"/>
    <s v="DK-12895"/>
    <x v="220"/>
    <x v="0"/>
    <s v="Kenosha"/>
    <s v="Wisconsin"/>
    <s v="United States"/>
    <n v="53142"/>
    <s v="US"/>
    <x v="2"/>
    <s v="FUR-FU-10000308"/>
    <s v="Furniture"/>
    <s v="Furnishings"/>
    <s v="Deflect-o Glass Clear Studded Chair Mats"/>
    <n v="373.08"/>
    <n v="6"/>
    <n v="0"/>
    <n v="82.077600000000004"/>
    <n v="74.23"/>
    <s v="High"/>
  </r>
  <r>
    <n v="27233"/>
    <s v="IN-2013-14346"/>
    <d v="2013-07-16T00:00:00"/>
    <d v="2013-07-20T00:00:00"/>
    <x v="1"/>
    <s v="VW-21775"/>
    <x v="600"/>
    <x v="1"/>
    <s v="Ninghai"/>
    <s v="Zhejiang"/>
    <s v="China"/>
    <m/>
    <s v="APAC"/>
    <x v="8"/>
    <s v="TEC-AC-10000398"/>
    <s v="Technology"/>
    <s v="Accessories"/>
    <s v="SanDisk Memory Card, Programmable"/>
    <n v="569.54999999999995"/>
    <n v="5"/>
    <n v="0"/>
    <n v="0"/>
    <n v="74.209999999999994"/>
    <s v="High"/>
  </r>
  <r>
    <n v="11191"/>
    <s v="IT-2012-1694853"/>
    <d v="2012-08-23T00:00:00"/>
    <d v="2012-08-25T00:00:00"/>
    <x v="1"/>
    <s v="NS-18640"/>
    <x v="711"/>
    <x v="1"/>
    <s v="Toulouse"/>
    <s v="Midi-Pyrénées"/>
    <s v="France"/>
    <m/>
    <s v="EU"/>
    <x v="2"/>
    <s v="FUR-CH-10000105"/>
    <s v="Furniture"/>
    <s v="Chairs"/>
    <s v="Hon Steel Folding Chair, Set of Two"/>
    <n v="234.27600000000001"/>
    <n v="7"/>
    <n v="0.6"/>
    <n v="-228.56399999999999"/>
    <n v="74.180000000000007"/>
    <s v="Critical"/>
  </r>
  <r>
    <n v="18172"/>
    <s v="IT-2014-5733804"/>
    <d v="2014-01-09T00:00:00"/>
    <d v="2014-01-09T00:00:00"/>
    <x v="0"/>
    <s v="TH-21235"/>
    <x v="479"/>
    <x v="1"/>
    <s v="Paris"/>
    <s v="Ile-de-France"/>
    <s v="France"/>
    <m/>
    <s v="EU"/>
    <x v="2"/>
    <s v="TEC-MA-10003223"/>
    <s v="Technology"/>
    <s v="Machines"/>
    <s v="StarTech Inkjet, Durable"/>
    <n v="1020.612"/>
    <n v="4"/>
    <n v="0.15"/>
    <n v="-48.107999999999997"/>
    <n v="74.180000000000007"/>
    <s v="High"/>
  </r>
  <r>
    <n v="50251"/>
    <s v="EG-2011-7590"/>
    <d v="2011-07-20T00:00:00"/>
    <d v="2011-07-22T00:00:00"/>
    <x v="1"/>
    <s v="IG-5085"/>
    <x v="531"/>
    <x v="0"/>
    <s v="Alexandria"/>
    <s v="Al Iskandariyah"/>
    <s v="Egypt"/>
    <m/>
    <s v="Africa"/>
    <x v="3"/>
    <s v="FUR-HAR-10002632"/>
    <s v="Furniture"/>
    <s v="Chairs"/>
    <s v="Harbour Creations Chairmat, Adjustable"/>
    <n v="297.95999999999998"/>
    <n v="4"/>
    <n v="0"/>
    <n v="113.16"/>
    <n v="74.17"/>
    <s v="Critical"/>
  </r>
  <r>
    <n v="24657"/>
    <s v="IN-2013-36592"/>
    <d v="2013-12-20T00:00:00"/>
    <d v="2013-12-25T00:00:00"/>
    <x v="3"/>
    <s v="RE-19405"/>
    <x v="657"/>
    <x v="0"/>
    <s v="Mackay"/>
    <s v="Queensland"/>
    <s v="Australia"/>
    <m/>
    <s v="APAC"/>
    <x v="1"/>
    <s v="OFF-ST-10004226"/>
    <s v="Office Supplies"/>
    <s v="Storage"/>
    <s v="Fellowes File Cart, Blue"/>
    <n v="988.63199999999995"/>
    <n v="8"/>
    <n v="0.1"/>
    <n v="395.35199999999998"/>
    <n v="74.150000000000006"/>
    <s v="High"/>
  </r>
  <r>
    <n v="13623"/>
    <s v="IT-2013-4063561"/>
    <d v="2013-06-04T00:00:00"/>
    <d v="2013-06-08T00:00:00"/>
    <x v="3"/>
    <s v="MY-17380"/>
    <x v="491"/>
    <x v="1"/>
    <s v="Bergen"/>
    <s v="Hordaland"/>
    <s v="Norway"/>
    <m/>
    <s v="EU"/>
    <x v="9"/>
    <s v="TEC-AC-10004556"/>
    <s v="Technology"/>
    <s v="Accessories"/>
    <s v="Enermax Memory Card, Programmable"/>
    <n v="347.67"/>
    <n v="3"/>
    <n v="0"/>
    <n v="65.97"/>
    <n v="74.14"/>
    <s v="High"/>
  </r>
  <r>
    <n v="24953"/>
    <s v="ID-2013-78557"/>
    <d v="2013-05-10T00:00:00"/>
    <d v="2013-05-12T00:00:00"/>
    <x v="2"/>
    <s v="CM-12385"/>
    <x v="73"/>
    <x v="0"/>
    <s v="Nishinomiya"/>
    <s v="Hyogo"/>
    <s v="Japan"/>
    <m/>
    <s v="APAC"/>
    <x v="8"/>
    <s v="OFF-BI-10000389"/>
    <s v="Office Supplies"/>
    <s v="Binders"/>
    <s v="Ibico Binding Machine, Clear"/>
    <n v="457.92"/>
    <n v="9"/>
    <n v="0"/>
    <n v="0"/>
    <n v="74.14"/>
    <s v="High"/>
  </r>
  <r>
    <n v="46557"/>
    <s v="SF-2013-8700"/>
    <d v="2013-01-09T00:00:00"/>
    <d v="2013-01-12T00:00:00"/>
    <x v="1"/>
    <s v="JD-6060"/>
    <x v="241"/>
    <x v="0"/>
    <s v="Johannesburg"/>
    <s v="Gauteng"/>
    <s v="South Africa"/>
    <m/>
    <s v="Africa"/>
    <x v="3"/>
    <s v="TEC-MOT-10002272"/>
    <s v="Technology"/>
    <s v="Phones"/>
    <s v="Motorola Smart Phone, with Caller ID"/>
    <n v="645.54"/>
    <n v="1"/>
    <n v="0"/>
    <n v="148.47"/>
    <n v="74.14"/>
    <s v="High"/>
  </r>
  <r>
    <n v="14527"/>
    <s v="ES-2013-4190886"/>
    <d v="2013-08-13T00:00:00"/>
    <d v="2013-08-15T00:00:00"/>
    <x v="2"/>
    <s v="SM-20950"/>
    <x v="304"/>
    <x v="1"/>
    <s v="Montauban"/>
    <s v="Midi-Pyrénées"/>
    <s v="France"/>
    <m/>
    <s v="EU"/>
    <x v="2"/>
    <s v="OFF-BI-10004227"/>
    <s v="Office Supplies"/>
    <s v="Binders"/>
    <s v="Avery Binding Machine, Economy"/>
    <n v="244.2"/>
    <n v="5"/>
    <n v="0"/>
    <n v="29.25"/>
    <n v="74.11"/>
    <s v="High"/>
  </r>
  <r>
    <n v="35073"/>
    <s v="US-2011-102715"/>
    <d v="2011-04-11T00:00:00"/>
    <d v="2011-04-13T00:00:00"/>
    <x v="1"/>
    <s v="JK-15370"/>
    <x v="495"/>
    <x v="0"/>
    <s v="Miami"/>
    <s v="Florida"/>
    <s v="United States"/>
    <n v="33180"/>
    <s v="US"/>
    <x v="5"/>
    <s v="TEC-AC-10001874"/>
    <s v="Technology"/>
    <s v="Accessories"/>
    <s v="Logitech Wireless Anywhere Mouse MX for PC and Mac"/>
    <n v="335.94400000000002"/>
    <n v="7"/>
    <n v="0.2"/>
    <n v="41.993000000000002"/>
    <n v="74.11"/>
    <s v="Critical"/>
  </r>
  <r>
    <n v="26169"/>
    <s v="IN-2012-14052"/>
    <d v="2012-01-16T00:00:00"/>
    <d v="2012-01-21T00:00:00"/>
    <x v="1"/>
    <s v="TT-21460"/>
    <x v="546"/>
    <x v="2"/>
    <s v="Kuala Lumpur"/>
    <s v="Kuala Lumpur"/>
    <s v="Malaysia"/>
    <m/>
    <s v="APAC"/>
    <x v="11"/>
    <s v="TEC-CO-10002376"/>
    <s v="Technology"/>
    <s v="Copiers"/>
    <s v="Hewlett Fax Machine, Laser"/>
    <n v="639.84"/>
    <n v="2"/>
    <n v="0"/>
    <n v="307.08"/>
    <n v="74.09"/>
    <s v="Medium"/>
  </r>
  <r>
    <n v="8197"/>
    <s v="MX-2013-116211"/>
    <d v="2013-10-15T00:00:00"/>
    <d v="2013-10-17T00:00:00"/>
    <x v="1"/>
    <s v="AG-10495"/>
    <x v="388"/>
    <x v="1"/>
    <s v="Petapa"/>
    <s v="Guatemala"/>
    <s v="Guatemala"/>
    <m/>
    <s v="LATAM"/>
    <x v="2"/>
    <s v="TEC-CO-10003142"/>
    <s v="Technology"/>
    <s v="Copiers"/>
    <s v="Hewlett Fax and Copier, Laser"/>
    <n v="1154.9055599999999"/>
    <n v="9"/>
    <n v="2E-3"/>
    <n v="205.94556"/>
    <n v="74.087999999999994"/>
    <s v="Medium"/>
  </r>
  <r>
    <n v="19847"/>
    <s v="ES-2011-2069466"/>
    <d v="2011-09-10T00:00:00"/>
    <d v="2011-09-12T00:00:00"/>
    <x v="1"/>
    <s v="DB-13615"/>
    <x v="576"/>
    <x v="0"/>
    <s v="Offenbach"/>
    <s v="Hesse"/>
    <s v="Germany"/>
    <m/>
    <s v="EU"/>
    <x v="2"/>
    <s v="OFF-AR-10003629"/>
    <s v="Office Supplies"/>
    <s v="Art"/>
    <s v="Boston Canvas, Water Color"/>
    <n v="284.10000000000002"/>
    <n v="5"/>
    <n v="0"/>
    <n v="42.6"/>
    <n v="74.08"/>
    <s v="Critical"/>
  </r>
  <r>
    <n v="32666"/>
    <s v="US-2012-103471"/>
    <d v="2012-12-24T00:00:00"/>
    <d v="2012-12-28T00:00:00"/>
    <x v="3"/>
    <s v="JR-15670"/>
    <x v="196"/>
    <x v="0"/>
    <s v="Colorado Springs"/>
    <s v="Colorado"/>
    <s v="United States"/>
    <n v="80906"/>
    <s v="US"/>
    <x v="4"/>
    <s v="FUR-BO-10002613"/>
    <s v="Furniture"/>
    <s v="Bookcases"/>
    <s v="Atlantic Metals Mobile 4-Shelf Bookcases, Custom Colors"/>
    <n v="590.05799999999999"/>
    <n v="7"/>
    <n v="0.7"/>
    <n v="-786.74400000000003"/>
    <n v="74.06"/>
    <s v="High"/>
  </r>
  <r>
    <n v="3751"/>
    <s v="MX-2013-132801"/>
    <d v="2013-09-20T00:00:00"/>
    <d v="2013-09-24T00:00:00"/>
    <x v="3"/>
    <s v="RB-19795"/>
    <x v="245"/>
    <x v="2"/>
    <s v="Puebla"/>
    <s v="Puebla"/>
    <s v="Mexico"/>
    <m/>
    <s v="LATAM"/>
    <x v="9"/>
    <s v="OFF-ST-10002176"/>
    <s v="Office Supplies"/>
    <s v="Storage"/>
    <s v="Smead File Cart, Single Width"/>
    <n v="599.34"/>
    <n v="7"/>
    <n v="0"/>
    <n v="275.66000000000003"/>
    <n v="74.025000000000006"/>
    <s v="High"/>
  </r>
  <r>
    <n v="31035"/>
    <s v="IN-2013-81112"/>
    <d v="2013-08-01T00:00:00"/>
    <d v="2013-08-04T00:00:00"/>
    <x v="1"/>
    <s v="TS-21205"/>
    <x v="247"/>
    <x v="1"/>
    <s v="Canberra"/>
    <s v="Australian Capital Territory"/>
    <s v="Australia"/>
    <m/>
    <s v="APAC"/>
    <x v="1"/>
    <s v="FUR-CH-10000994"/>
    <s v="Furniture"/>
    <s v="Chairs"/>
    <s v="Office Star Steel Folding Chair, Red"/>
    <n v="366.84"/>
    <n v="4"/>
    <n v="0"/>
    <n v="21.96"/>
    <n v="74.010000000000005"/>
    <s v="Critical"/>
  </r>
  <r>
    <n v="44477"/>
    <s v="PL-2012-7400"/>
    <d v="2012-10-05T00:00:00"/>
    <d v="2012-10-07T00:00:00"/>
    <x v="1"/>
    <s v="MK-7905"/>
    <x v="642"/>
    <x v="1"/>
    <s v="Gdynia"/>
    <s v="Pomerania"/>
    <s v="Poland"/>
    <m/>
    <s v="EMEA"/>
    <x v="7"/>
    <s v="TEC-MEM-10000374"/>
    <s v="Technology"/>
    <s v="Accessories"/>
    <s v="Memorex Router, Programmable"/>
    <n v="495.42"/>
    <n v="2"/>
    <n v="0"/>
    <n v="232.8"/>
    <n v="74"/>
    <s v="High"/>
  </r>
  <r>
    <n v="15651"/>
    <s v="ES-2013-3899531"/>
    <d v="2013-02-12T00:00:00"/>
    <d v="2013-02-17T00:00:00"/>
    <x v="1"/>
    <s v="RR-19525"/>
    <x v="29"/>
    <x v="1"/>
    <s v="Marseille"/>
    <s v="Provence-Alpes-Côte d'Azur"/>
    <s v="France"/>
    <m/>
    <s v="EU"/>
    <x v="2"/>
    <s v="FUR-FU-10000668"/>
    <s v="Furniture"/>
    <s v="Furnishings"/>
    <s v="Tenex Frame, Durable"/>
    <n v="535.04999999999995"/>
    <n v="5"/>
    <n v="0"/>
    <n v="128.4"/>
    <n v="73.989999999999995"/>
    <s v="Medium"/>
  </r>
  <r>
    <n v="3454"/>
    <s v="MX-2012-150133"/>
    <d v="2012-04-17T00:00:00"/>
    <d v="2012-04-19T00:00:00"/>
    <x v="2"/>
    <s v="RD-19810"/>
    <x v="729"/>
    <x v="2"/>
    <s v="San Andrés Tuxtla"/>
    <s v="Veracruz"/>
    <s v="Mexico"/>
    <m/>
    <s v="LATAM"/>
    <x v="9"/>
    <s v="TEC-CO-10002381"/>
    <s v="Technology"/>
    <s v="Copiers"/>
    <s v="Brother Personal Copier, High-Speed"/>
    <n v="750.97504000000004"/>
    <n v="8"/>
    <n v="2E-3"/>
    <n v="36.095039999999997"/>
    <n v="73.953999999999994"/>
    <s v="High"/>
  </r>
  <r>
    <n v="10444"/>
    <s v="ES-2013-1621921"/>
    <d v="2013-04-02T00:00:00"/>
    <d v="2013-04-03T00:00:00"/>
    <x v="2"/>
    <s v="CM-11830"/>
    <x v="429"/>
    <x v="1"/>
    <s v="Castelldefels"/>
    <s v="Catalonia"/>
    <s v="Spain"/>
    <m/>
    <s v="EU"/>
    <x v="5"/>
    <s v="OFF-PA-10002524"/>
    <s v="Office Supplies"/>
    <s v="Paper"/>
    <s v="Enermax Note Cards, 8.5 x 11"/>
    <n v="227.28"/>
    <n v="8"/>
    <n v="0"/>
    <n v="95.28"/>
    <n v="73.92"/>
    <s v="Critical"/>
  </r>
  <r>
    <n v="11869"/>
    <s v="ES-2014-3513084"/>
    <d v="2014-07-22T00:00:00"/>
    <d v="2014-07-24T00:00:00"/>
    <x v="2"/>
    <s v="PO-18850"/>
    <x v="57"/>
    <x v="0"/>
    <s v="Waterlooville"/>
    <s v="England"/>
    <s v="United Kingdom"/>
    <m/>
    <s v="EU"/>
    <x v="9"/>
    <s v="OFF-BI-10003068"/>
    <s v="Office Supplies"/>
    <s v="Binders"/>
    <s v="Ibico Binding Machine, Durable"/>
    <n v="264.60000000000002"/>
    <n v="5"/>
    <n v="0"/>
    <n v="121.65"/>
    <n v="73.91"/>
    <s v="Critical"/>
  </r>
  <r>
    <n v="24379"/>
    <s v="IN-2013-33232"/>
    <d v="2013-11-05T00:00:00"/>
    <d v="2013-11-09T00:00:00"/>
    <x v="3"/>
    <s v="RA-19915"/>
    <x v="484"/>
    <x v="0"/>
    <s v="Coffs Harbour"/>
    <s v="New South Wales"/>
    <s v="Australia"/>
    <m/>
    <s v="APAC"/>
    <x v="1"/>
    <s v="FUR-CH-10003692"/>
    <s v="Furniture"/>
    <s v="Chairs"/>
    <s v="SAFCO Swivel Stool, Set of Two"/>
    <n v="459.51299999999998"/>
    <n v="3"/>
    <n v="0.1"/>
    <n v="5.1029999999999998"/>
    <n v="73.91"/>
    <s v="High"/>
  </r>
  <r>
    <n v="39155"/>
    <s v="CA-2011-103429"/>
    <d v="2011-05-30T00:00:00"/>
    <d v="2011-06-01T00:00:00"/>
    <x v="2"/>
    <s v="LW-16825"/>
    <x v="407"/>
    <x v="1"/>
    <s v="New York City"/>
    <s v="New York"/>
    <s v="United States"/>
    <n v="10024"/>
    <s v="US"/>
    <x v="0"/>
    <s v="OFF-AP-10001005"/>
    <s v="Office Supplies"/>
    <s v="Appliances"/>
    <s v="Honeywell Quietcare HEPA Air Cleaner"/>
    <n v="235.95"/>
    <n v="3"/>
    <n v="0"/>
    <n v="77.863500000000002"/>
    <n v="73.89"/>
    <s v="Critical"/>
  </r>
  <r>
    <n v="36674"/>
    <s v="CA-2011-125542"/>
    <d v="2011-12-05T00:00:00"/>
    <d v="2011-12-07T00:00:00"/>
    <x v="2"/>
    <s v="NB-18655"/>
    <x v="170"/>
    <x v="1"/>
    <s v="Philadelphia"/>
    <s v="Pennsylvania"/>
    <s v="United States"/>
    <n v="19134"/>
    <s v="US"/>
    <x v="0"/>
    <s v="OFF-EN-10000056"/>
    <s v="Office Supplies"/>
    <s v="Envelopes"/>
    <s v="Cameo Buff Policy Envelopes"/>
    <n v="348.488"/>
    <n v="7"/>
    <n v="0.2"/>
    <n v="117.6147"/>
    <n v="73.87"/>
    <s v="High"/>
  </r>
  <r>
    <n v="26397"/>
    <s v="ID-2013-13072"/>
    <d v="2013-12-30T00:00:00"/>
    <d v="2014-01-03T00:00:00"/>
    <x v="3"/>
    <s v="GT-14710"/>
    <x v="42"/>
    <x v="0"/>
    <s v="Sydney"/>
    <s v="New South Wales"/>
    <s v="Australia"/>
    <m/>
    <s v="APAC"/>
    <x v="1"/>
    <s v="FUR-BO-10004707"/>
    <s v="Furniture"/>
    <s v="Bookcases"/>
    <s v="Ikea Library with Doors, Traditional"/>
    <n v="1635.2550000000001"/>
    <n v="5"/>
    <n v="0.1"/>
    <n v="-127.245"/>
    <n v="73.86"/>
    <s v="Medium"/>
  </r>
  <r>
    <n v="10918"/>
    <s v="ES-2012-2617664"/>
    <d v="2012-12-01T00:00:00"/>
    <d v="2012-12-05T00:00:00"/>
    <x v="3"/>
    <s v="SJ-20500"/>
    <x v="277"/>
    <x v="0"/>
    <s v="Mont-de-Marsan"/>
    <s v="Aquitaine"/>
    <s v="France"/>
    <m/>
    <s v="EU"/>
    <x v="2"/>
    <s v="OFF-AR-10001461"/>
    <s v="Office Supplies"/>
    <s v="Art"/>
    <s v="BIC Canvas, Water Color"/>
    <n v="511.92"/>
    <n v="9"/>
    <n v="0"/>
    <n v="4.8600000000000003"/>
    <n v="73.849999999999994"/>
    <s v="High"/>
  </r>
  <r>
    <n v="18898"/>
    <s v="ES-2011-1426891"/>
    <d v="2011-09-20T00:00:00"/>
    <d v="2011-09-22T00:00:00"/>
    <x v="1"/>
    <s v="DB-13060"/>
    <x v="98"/>
    <x v="0"/>
    <s v="Bochum"/>
    <s v="North Rhine-Westphalia"/>
    <s v="Germany"/>
    <m/>
    <s v="EU"/>
    <x v="2"/>
    <s v="TEC-CO-10002174"/>
    <s v="Technology"/>
    <s v="Copiers"/>
    <s v="HP Copy Machine, Laser"/>
    <n v="973.32"/>
    <n v="4"/>
    <n v="0"/>
    <n v="486.6"/>
    <n v="73.83"/>
    <s v="Critical"/>
  </r>
  <r>
    <n v="47596"/>
    <s v="CG-2012-2700"/>
    <d v="2012-12-22T00:00:00"/>
    <d v="2012-12-24T00:00:00"/>
    <x v="1"/>
    <s v="DH-3675"/>
    <x v="383"/>
    <x v="2"/>
    <s v="Kinshasa"/>
    <s v="Kinshasa"/>
    <s v="Democratic Republic of the Congo"/>
    <m/>
    <s v="Africa"/>
    <x v="3"/>
    <s v="FUR-DAN-10002017"/>
    <s v="Furniture"/>
    <s v="Bookcases"/>
    <s v="Dania Classic Bookcase, Traditional"/>
    <n v="410.76"/>
    <n v="1"/>
    <n v="0"/>
    <n v="176.61"/>
    <n v="73.81"/>
    <s v="High"/>
  </r>
  <r>
    <n v="26735"/>
    <s v="IN-2013-16992"/>
    <d v="2013-11-15T00:00:00"/>
    <d v="2013-11-18T00:00:00"/>
    <x v="1"/>
    <s v="SC-20575"/>
    <x v="528"/>
    <x v="0"/>
    <s v="Huizhou"/>
    <s v="Guangdong"/>
    <s v="China"/>
    <m/>
    <s v="APAC"/>
    <x v="8"/>
    <s v="OFF-ST-10000306"/>
    <s v="Office Supplies"/>
    <s v="Storage"/>
    <s v="Rogers Trays, Single Width"/>
    <n v="370.26"/>
    <n v="6"/>
    <n v="0"/>
    <n v="55.44"/>
    <n v="73.790000000000006"/>
    <s v="High"/>
  </r>
  <r>
    <n v="28876"/>
    <s v="IN-2012-53581"/>
    <d v="2012-06-06T00:00:00"/>
    <d v="2012-06-09T00:00:00"/>
    <x v="2"/>
    <s v="NS-18505"/>
    <x v="292"/>
    <x v="0"/>
    <s v="Cairns"/>
    <s v="Queensland"/>
    <s v="Australia"/>
    <m/>
    <s v="APAC"/>
    <x v="1"/>
    <s v="FUR-CH-10002117"/>
    <s v="Furniture"/>
    <s v="Chairs"/>
    <s v="Hon Steel Folding Chair, Red"/>
    <n v="293.11200000000002"/>
    <n v="6"/>
    <n v="0.4"/>
    <n v="-9.8279999999999994"/>
    <n v="73.77"/>
    <s v="Critical"/>
  </r>
  <r>
    <n v="36810"/>
    <s v="CA-2012-103177"/>
    <d v="2012-05-30T00:00:00"/>
    <d v="2012-06-01T00:00:00"/>
    <x v="2"/>
    <s v="EN-13780"/>
    <x v="473"/>
    <x v="0"/>
    <s v="New York City"/>
    <s v="New York"/>
    <s v="United States"/>
    <n v="10009"/>
    <s v="US"/>
    <x v="0"/>
    <s v="TEC-PH-10001795"/>
    <s v="Technology"/>
    <s v="Phones"/>
    <s v="RCA H5401RE1 DECT 6.0 4-Line Cordless Handset With Caller ID/Call Waiting"/>
    <n v="239.97"/>
    <n v="3"/>
    <n v="0"/>
    <n v="2.3997000000000002"/>
    <n v="73.75"/>
    <s v="High"/>
  </r>
  <r>
    <n v="44890"/>
    <s v="MO-2013-5590"/>
    <d v="2013-09-25T00:00:00"/>
    <d v="2013-10-01T00:00:00"/>
    <x v="3"/>
    <s v="RP-9855"/>
    <x v="462"/>
    <x v="1"/>
    <s v="Beni Mellal"/>
    <s v="Tadla-Azilal"/>
    <s v="Morocco"/>
    <m/>
    <s v="Africa"/>
    <x v="3"/>
    <s v="TEC-BEL-10003177"/>
    <s v="Technology"/>
    <s v="Accessories"/>
    <s v="Belkin Keyboard, Erganomic"/>
    <n v="653.52"/>
    <n v="8"/>
    <n v="0"/>
    <n v="39.119999999999997"/>
    <n v="73.739999999999995"/>
    <s v="Low"/>
  </r>
  <r>
    <n v="45592"/>
    <s v="EG-2011-590"/>
    <d v="2011-12-28T00:00:00"/>
    <d v="2012-01-01T00:00:00"/>
    <x v="3"/>
    <s v="JK-5370"/>
    <x v="495"/>
    <x v="0"/>
    <s v="Sohag"/>
    <s v="Suhaj"/>
    <s v="Egypt"/>
    <m/>
    <s v="Africa"/>
    <x v="3"/>
    <s v="OFF-SME-10003752"/>
    <s v="Office Supplies"/>
    <s v="Storage"/>
    <s v="Smead File Cart, Single Width"/>
    <n v="513.72"/>
    <n v="4"/>
    <n v="0"/>
    <n v="5.04"/>
    <n v="73.739999999999995"/>
    <s v="High"/>
  </r>
  <r>
    <n v="30935"/>
    <s v="IN-2011-86278"/>
    <d v="2011-10-06T00:00:00"/>
    <d v="2011-10-11T00:00:00"/>
    <x v="3"/>
    <s v="NH-18610"/>
    <x v="210"/>
    <x v="1"/>
    <s v="Wellington"/>
    <s v="Wellington"/>
    <s v="New Zealand"/>
    <m/>
    <s v="APAC"/>
    <x v="1"/>
    <s v="FUR-TA-10000670"/>
    <s v="Furniture"/>
    <s v="Tables"/>
    <s v="Chromcraft Coffee Table, Adjustable Height"/>
    <n v="538.55999999999995"/>
    <n v="2"/>
    <n v="0"/>
    <n v="166.92"/>
    <n v="73.73"/>
    <s v="High"/>
  </r>
  <r>
    <n v="13682"/>
    <s v="ES-2011-5898391"/>
    <d v="2011-12-09T00:00:00"/>
    <d v="2011-12-10T00:00:00"/>
    <x v="2"/>
    <s v="MG-17650"/>
    <x v="649"/>
    <x v="2"/>
    <s v="Lunel"/>
    <s v="Languedoc-Roussillon"/>
    <s v="France"/>
    <m/>
    <s v="EU"/>
    <x v="2"/>
    <s v="TEC-PH-10000309"/>
    <s v="Technology"/>
    <s v="Phones"/>
    <s v="Motorola Audio Dock, with Caller ID"/>
    <n v="294.72899999999998"/>
    <n v="2"/>
    <n v="0.15"/>
    <n v="83.168999999999997"/>
    <n v="73.709999999999994"/>
    <s v="High"/>
  </r>
  <r>
    <n v="37337"/>
    <s v="CA-2014-122364"/>
    <d v="2014-09-25T00:00:00"/>
    <d v="2014-09-30T00:00:00"/>
    <x v="3"/>
    <s v="FA-14230"/>
    <x v="669"/>
    <x v="1"/>
    <s v="Los Angeles"/>
    <s v="California"/>
    <s v="United States"/>
    <n v="90008"/>
    <s v="US"/>
    <x v="4"/>
    <s v="TEC-PH-10001817"/>
    <s v="Technology"/>
    <s v="Phones"/>
    <s v="Wilson Electronics DB Pro Signal Booster"/>
    <n v="859.2"/>
    <n v="3"/>
    <n v="0.2"/>
    <n v="75.180000000000007"/>
    <n v="73.69"/>
    <s v="Medium"/>
  </r>
  <r>
    <n v="18566"/>
    <s v="ES-2014-3900205"/>
    <d v="2014-04-01T00:00:00"/>
    <d v="2014-04-04T00:00:00"/>
    <x v="2"/>
    <s v="ME-17725"/>
    <x v="764"/>
    <x v="0"/>
    <s v="Hanover"/>
    <s v="Lower Saxony"/>
    <s v="Germany"/>
    <m/>
    <s v="EU"/>
    <x v="2"/>
    <s v="TEC-PH-10000292"/>
    <s v="Technology"/>
    <s v="Phones"/>
    <s v="Samsung Office Telephone, Full Size"/>
    <n v="166.27500000000001"/>
    <n v="5"/>
    <n v="0.5"/>
    <n v="-69.974999999999994"/>
    <n v="73.680000000000007"/>
    <s v="Critical"/>
  </r>
  <r>
    <n v="25232"/>
    <s v="ID-2012-66055"/>
    <d v="2012-12-16T00:00:00"/>
    <d v="2012-12-20T00:00:00"/>
    <x v="3"/>
    <s v="SS-20140"/>
    <x v="380"/>
    <x v="1"/>
    <s v="Kabul"/>
    <s v="Kabul"/>
    <s v="Afghanistan"/>
    <m/>
    <s v="APAC"/>
    <x v="6"/>
    <s v="FUR-TA-10004892"/>
    <s v="Furniture"/>
    <s v="Tables"/>
    <s v="Chromcraft Wood Table, with Bottom Storage"/>
    <n v="1447.56"/>
    <n v="3"/>
    <n v="0"/>
    <n v="564.48"/>
    <n v="73.63"/>
    <s v="Medium"/>
  </r>
  <r>
    <n v="25750"/>
    <s v="IN-2011-53028"/>
    <d v="2011-12-08T00:00:00"/>
    <d v="2011-12-12T00:00:00"/>
    <x v="3"/>
    <s v="TS-21610"/>
    <x v="451"/>
    <x v="0"/>
    <s v="Sydney"/>
    <s v="New South Wales"/>
    <s v="Australia"/>
    <m/>
    <s v="APAC"/>
    <x v="1"/>
    <s v="TEC-CO-10003250"/>
    <s v="Technology"/>
    <s v="Copiers"/>
    <s v="Brother Personal Copier, Digital"/>
    <n v="769.66200000000003"/>
    <n v="6"/>
    <n v="0.1"/>
    <n v="170.982"/>
    <n v="73.63"/>
    <s v="High"/>
  </r>
  <r>
    <n v="28122"/>
    <s v="IN-2012-31937"/>
    <d v="2012-07-02T00:00:00"/>
    <d v="2012-07-06T00:00:00"/>
    <x v="3"/>
    <s v="NP-18685"/>
    <x v="282"/>
    <x v="2"/>
    <s v="Rach Gia"/>
    <s v="Kiên Giang"/>
    <s v="Vietnam"/>
    <m/>
    <s v="APAC"/>
    <x v="11"/>
    <s v="TEC-CO-10001157"/>
    <s v="Technology"/>
    <s v="Copiers"/>
    <s v="Hewlett Personal Copier, Color"/>
    <n v="1101.5676000000001"/>
    <n v="12"/>
    <n v="0.37"/>
    <n v="139.64760000000001"/>
    <n v="73.63"/>
    <s v="Medium"/>
  </r>
  <r>
    <n v="35001"/>
    <s v="CA-2012-104941"/>
    <d v="2012-06-13T00:00:00"/>
    <d v="2012-06-19T00:00:00"/>
    <x v="3"/>
    <s v="DH-13075"/>
    <x v="514"/>
    <x v="1"/>
    <s v="Decatur"/>
    <s v="Alabama"/>
    <s v="United States"/>
    <n v="35601"/>
    <s v="US"/>
    <x v="5"/>
    <s v="TEC-CO-10004202"/>
    <s v="Technology"/>
    <s v="Copiers"/>
    <s v="Brother DCP1000 Digital 3 in 1 Multifunction Machine"/>
    <n v="899.97"/>
    <n v="3"/>
    <n v="0"/>
    <n v="314.98950000000002"/>
    <n v="73.62"/>
    <s v="Medium"/>
  </r>
  <r>
    <n v="4023"/>
    <s v="MX-2014-114874"/>
    <d v="2014-11-27T00:00:00"/>
    <d v="2014-11-30T00:00:00"/>
    <x v="1"/>
    <s v="JC-15385"/>
    <x v="709"/>
    <x v="0"/>
    <s v="León"/>
    <s v="Guanajuato"/>
    <s v="Mexico"/>
    <m/>
    <s v="LATAM"/>
    <x v="9"/>
    <s v="TEC-CO-10001595"/>
    <s v="Technology"/>
    <s v="Copiers"/>
    <s v="Brother Copy Machine, Color"/>
    <n v="350.93671999999998"/>
    <n v="2"/>
    <n v="2E-3"/>
    <n v="125.85672"/>
    <n v="73.593999999999994"/>
    <s v="Critical"/>
  </r>
  <r>
    <n v="5890"/>
    <s v="MX-2011-145520"/>
    <d v="2011-08-24T00:00:00"/>
    <d v="2011-08-28T00:00:00"/>
    <x v="3"/>
    <s v="PN-18775"/>
    <x v="542"/>
    <x v="2"/>
    <s v="León"/>
    <s v="Guanajuato"/>
    <s v="Mexico"/>
    <m/>
    <s v="LATAM"/>
    <x v="9"/>
    <s v="TEC-MA-10000374"/>
    <s v="Technology"/>
    <s v="Machines"/>
    <s v="Konica Receipt Printer, Red"/>
    <n v="557.20000000000005"/>
    <n v="7"/>
    <n v="0"/>
    <n v="139.30000000000001"/>
    <n v="73.593000000000004"/>
    <s v="High"/>
  </r>
  <r>
    <n v="18773"/>
    <s v="ES-2014-1960568"/>
    <d v="2014-03-15T00:00:00"/>
    <d v="2014-03-16T00:00:00"/>
    <x v="2"/>
    <s v="SW-20455"/>
    <x v="757"/>
    <x v="0"/>
    <s v="Wattrelos"/>
    <s v="Nord-Pas-de-Calais"/>
    <s v="France"/>
    <m/>
    <s v="EU"/>
    <x v="2"/>
    <s v="OFF-ST-10002354"/>
    <s v="Office Supplies"/>
    <s v="Storage"/>
    <s v="Eldon Lockers, Wire Frame"/>
    <n v="354.56400000000002"/>
    <n v="2"/>
    <n v="0.1"/>
    <n v="39.384"/>
    <n v="73.58"/>
    <s v="Medium"/>
  </r>
  <r>
    <n v="3806"/>
    <s v="MX-2013-122245"/>
    <d v="2013-10-30T00:00:00"/>
    <d v="2013-11-03T00:00:00"/>
    <x v="1"/>
    <s v="DB-12910"/>
    <x v="752"/>
    <x v="2"/>
    <s v="Santo Domingo"/>
    <s v="Santo Domingo"/>
    <s v="Dominican Republic"/>
    <m/>
    <s v="LATAM"/>
    <x v="10"/>
    <s v="TEC-MA-10004993"/>
    <s v="Technology"/>
    <s v="Machines"/>
    <s v="Konica Inkjet, Wireless"/>
    <n v="376.12799999999999"/>
    <n v="6"/>
    <n v="0.7"/>
    <n v="-275.83199999999999"/>
    <n v="73.572999999999993"/>
    <s v="High"/>
  </r>
  <r>
    <n v="18649"/>
    <s v="ES-2014-2379227"/>
    <d v="2014-08-25T00:00:00"/>
    <d v="2014-08-28T00:00:00"/>
    <x v="1"/>
    <s v="JB-15400"/>
    <x v="347"/>
    <x v="1"/>
    <s v="Dewsbury"/>
    <s v="England"/>
    <s v="United Kingdom"/>
    <m/>
    <s v="EU"/>
    <x v="9"/>
    <s v="TEC-CO-10000270"/>
    <s v="Technology"/>
    <s v="Copiers"/>
    <s v="Hewlett Fax Machine, High-Speed"/>
    <n v="954.36"/>
    <n v="3"/>
    <n v="0"/>
    <n v="95.4"/>
    <n v="73.569999999999993"/>
    <s v="Medium"/>
  </r>
  <r>
    <n v="45415"/>
    <s v="KG-2013-6700"/>
    <d v="2013-08-21T00:00:00"/>
    <d v="2013-08-24T00:00:00"/>
    <x v="1"/>
    <s v="GM-4680"/>
    <x v="131"/>
    <x v="0"/>
    <s v="Bishkek"/>
    <s v="Bishkek"/>
    <s v="Kyrgyzstan"/>
    <m/>
    <s v="EMEA"/>
    <x v="7"/>
    <s v="TEC-APP-10001586"/>
    <s v="Technology"/>
    <s v="Phones"/>
    <s v="Apple Speaker Phone, VoIP"/>
    <n v="493.56"/>
    <n v="4"/>
    <n v="0"/>
    <n v="197.4"/>
    <n v="73.56"/>
    <s v="High"/>
  </r>
  <r>
    <n v="11041"/>
    <s v="ES-2014-1158805"/>
    <d v="2014-12-10T00:00:00"/>
    <d v="2014-12-12T00:00:00"/>
    <x v="1"/>
    <s v="SC-20680"/>
    <x v="588"/>
    <x v="2"/>
    <s v="Marignane"/>
    <s v="Provence-Alpes-Côte d'Azur"/>
    <s v="France"/>
    <m/>
    <s v="EU"/>
    <x v="2"/>
    <s v="TEC-PH-10000026"/>
    <s v="Technology"/>
    <s v="Phones"/>
    <s v="Nokia Office Telephone, Cordless"/>
    <n v="231.13200000000001"/>
    <n v="4"/>
    <n v="0.15"/>
    <n v="-16.428000000000001"/>
    <n v="73.55"/>
    <s v="Critical"/>
  </r>
  <r>
    <n v="39545"/>
    <s v="CA-2013-133816"/>
    <d v="2013-05-11T00:00:00"/>
    <d v="2013-05-14T00:00:00"/>
    <x v="1"/>
    <s v="CS-12400"/>
    <x v="742"/>
    <x v="2"/>
    <s v="Philadelphia"/>
    <s v="Pennsylvania"/>
    <s v="United States"/>
    <n v="19134"/>
    <s v="US"/>
    <x v="0"/>
    <s v="TEC-PH-10001795"/>
    <s v="Technology"/>
    <s v="Phones"/>
    <s v="ClearOne CHATAttach 160 - speaker phone"/>
    <n v="743.98800000000006"/>
    <n v="2"/>
    <n v="0.4"/>
    <n v="-123.998"/>
    <n v="73.55"/>
    <s v="Medium"/>
  </r>
  <r>
    <n v="20756"/>
    <s v="IN-2013-58334"/>
    <d v="2013-07-24T00:00:00"/>
    <d v="2013-07-28T00:00:00"/>
    <x v="3"/>
    <s v="BE-11410"/>
    <x v="74"/>
    <x v="0"/>
    <s v="Xuzhou"/>
    <s v="Jiangsu"/>
    <s v="China"/>
    <m/>
    <s v="APAC"/>
    <x v="8"/>
    <s v="FUR-TA-10004730"/>
    <s v="Furniture"/>
    <s v="Tables"/>
    <s v="Barricks Training Table, Adjustable Height"/>
    <n v="897.37199999999996"/>
    <n v="4"/>
    <n v="0.3"/>
    <n v="-205.18799999999999"/>
    <n v="73.540000000000006"/>
    <s v="Medium"/>
  </r>
  <r>
    <n v="8174"/>
    <s v="MX-2013-137680"/>
    <d v="2013-03-11T00:00:00"/>
    <d v="2013-03-13T00:00:00"/>
    <x v="1"/>
    <s v="PR-18880"/>
    <x v="593"/>
    <x v="0"/>
    <s v="Puebla"/>
    <s v="Puebla"/>
    <s v="Mexico"/>
    <m/>
    <s v="LATAM"/>
    <x v="9"/>
    <s v="TEC-CO-10004831"/>
    <s v="Technology"/>
    <s v="Copiers"/>
    <s v="Brother Copy Machine, High-Speed"/>
    <n v="698.04111999999998"/>
    <n v="4"/>
    <n v="2E-3"/>
    <n v="131.48112"/>
    <n v="73.513000000000005"/>
    <s v="High"/>
  </r>
  <r>
    <n v="22335"/>
    <s v="IN-2011-51698"/>
    <d v="2011-08-03T00:00:00"/>
    <d v="2011-08-07T00:00:00"/>
    <x v="3"/>
    <s v="KN-16705"/>
    <x v="371"/>
    <x v="2"/>
    <s v="Licheng"/>
    <s v="Jiangsu"/>
    <s v="China"/>
    <m/>
    <s v="APAC"/>
    <x v="8"/>
    <s v="TEC-CO-10002057"/>
    <s v="Technology"/>
    <s v="Copiers"/>
    <s v="Sharp Copy Machine, Color"/>
    <n v="712.8"/>
    <n v="3"/>
    <n v="0"/>
    <n v="128.25"/>
    <n v="73.510000000000005"/>
    <s v="Medium"/>
  </r>
  <r>
    <n v="49442"/>
    <s v="KE-2013-2790"/>
    <d v="2013-02-23T00:00:00"/>
    <d v="2013-02-25T00:00:00"/>
    <x v="1"/>
    <s v="PC-9000"/>
    <x v="267"/>
    <x v="2"/>
    <s v="Thika"/>
    <s v="Central"/>
    <s v="Kenya"/>
    <m/>
    <s v="Africa"/>
    <x v="3"/>
    <s v="OFF-BIC-10001823"/>
    <s v="Office Supplies"/>
    <s v="Art"/>
    <s v="BIC Canvas, Fluorescent"/>
    <n v="659.52"/>
    <n v="12"/>
    <n v="0"/>
    <n v="230.76"/>
    <n v="73.510000000000005"/>
    <s v="High"/>
  </r>
  <r>
    <n v="2945"/>
    <s v="MX-2014-114797"/>
    <d v="2014-12-26T00:00:00"/>
    <d v="2014-12-26T00:00:00"/>
    <x v="0"/>
    <s v="GM-14680"/>
    <x v="131"/>
    <x v="0"/>
    <s v="Managua"/>
    <s v="Managua"/>
    <s v="Nicaragua"/>
    <m/>
    <s v="LATAM"/>
    <x v="2"/>
    <s v="TEC-PH-10001917"/>
    <s v="Technology"/>
    <s v="Phones"/>
    <s v="Motorola Speaker Phone, Full Size"/>
    <n v="262.14"/>
    <n v="3"/>
    <n v="0"/>
    <n v="5.22"/>
    <n v="73.456999999999994"/>
    <s v="Medium"/>
  </r>
  <r>
    <n v="17082"/>
    <s v="IT-2013-2582145"/>
    <d v="2013-07-11T00:00:00"/>
    <d v="2013-07-15T00:00:00"/>
    <x v="3"/>
    <s v="DB-13405"/>
    <x v="62"/>
    <x v="0"/>
    <s v="Saumur"/>
    <s v="Pays de la Loire"/>
    <s v="France"/>
    <m/>
    <s v="EU"/>
    <x v="2"/>
    <s v="TEC-AC-10004269"/>
    <s v="Technology"/>
    <s v="Accessories"/>
    <s v="Belkin Memory Card, USB"/>
    <n v="460.08"/>
    <n v="4"/>
    <n v="0"/>
    <n v="0"/>
    <n v="73.45"/>
    <s v="High"/>
  </r>
  <r>
    <n v="3312"/>
    <s v="US-2014-127026"/>
    <d v="2014-10-31T00:00:00"/>
    <d v="2014-11-04T00:00:00"/>
    <x v="3"/>
    <s v="NS-18505"/>
    <x v="292"/>
    <x v="0"/>
    <s v="Monterrey"/>
    <s v="Nuevo León"/>
    <s v="Mexico"/>
    <m/>
    <s v="LATAM"/>
    <x v="9"/>
    <s v="FUR-FU-10004339"/>
    <s v="Furniture"/>
    <s v="Furnishings"/>
    <s v="Deflect-O Frame, Black"/>
    <n v="484.17599999999999"/>
    <n v="11"/>
    <n v="0.4"/>
    <n v="-137.32400000000001"/>
    <n v="73.41"/>
    <s v="High"/>
  </r>
  <r>
    <n v="34921"/>
    <s v="CA-2014-113530"/>
    <d v="2014-05-20T00:00:00"/>
    <d v="2014-05-22T00:00:00"/>
    <x v="1"/>
    <s v="BC-11125"/>
    <x v="402"/>
    <x v="2"/>
    <s v="San Francisco"/>
    <s v="California"/>
    <s v="United States"/>
    <n v="94109"/>
    <s v="US"/>
    <x v="4"/>
    <s v="FUR-CH-10002647"/>
    <s v="Furniture"/>
    <s v="Chairs"/>
    <s v="Situations Contoured Folding Chairs, 4/Set"/>
    <n v="681.40800000000002"/>
    <n v="12"/>
    <n v="0.2"/>
    <n v="42.588000000000001"/>
    <n v="73.41"/>
    <s v="Medium"/>
  </r>
  <r>
    <n v="41353"/>
    <s v="TS-2012-3120"/>
    <d v="2012-01-21T00:00:00"/>
    <d v="2012-01-23T00:00:00"/>
    <x v="2"/>
    <s v="GM-4680"/>
    <x v="131"/>
    <x v="0"/>
    <s v="Tunis"/>
    <s v="Tunis"/>
    <s v="Tunisia"/>
    <m/>
    <s v="Africa"/>
    <x v="3"/>
    <s v="TEC-SHA-10001231"/>
    <s v="Technology"/>
    <s v="Copiers"/>
    <s v="Sharp Wireless Fax, Color"/>
    <n v="357.36"/>
    <n v="1"/>
    <n v="0"/>
    <n v="117.9"/>
    <n v="73.41"/>
    <s v="High"/>
  </r>
  <r>
    <n v="7477"/>
    <s v="US-2013-160178"/>
    <d v="2013-04-10T00:00:00"/>
    <d v="2013-04-12T00:00:00"/>
    <x v="2"/>
    <s v="SR-20740"/>
    <x v="176"/>
    <x v="2"/>
    <s v="Tegucigalpa"/>
    <s v="Francisco Morazán"/>
    <s v="Honduras"/>
    <m/>
    <s v="LATAM"/>
    <x v="2"/>
    <s v="FUR-BO-10004441"/>
    <s v="Furniture"/>
    <s v="Bookcases"/>
    <s v="Ikea Library with Doors, Metal"/>
    <n v="580.55999999999995"/>
    <n v="4"/>
    <n v="0.4"/>
    <n v="-261.27999999999997"/>
    <n v="73.387"/>
    <s v="High"/>
  </r>
  <r>
    <n v="34603"/>
    <s v="CA-2011-104738"/>
    <d v="2011-12-30T00:00:00"/>
    <d v="2012-01-01T00:00:00"/>
    <x v="1"/>
    <s v="SP-20620"/>
    <x v="699"/>
    <x v="1"/>
    <s v="Laredo"/>
    <s v="Texas"/>
    <s v="United States"/>
    <n v="78041"/>
    <s v="US"/>
    <x v="2"/>
    <s v="TEC-PH-10000576"/>
    <s v="Technology"/>
    <s v="Phones"/>
    <s v="AT&amp;T 1080 Corded phone"/>
    <n v="328.77600000000001"/>
    <n v="3"/>
    <n v="0.2"/>
    <n v="28.767900000000001"/>
    <n v="73.38"/>
    <s v="Critical"/>
  </r>
  <r>
    <n v="10493"/>
    <s v="ES-2013-2354581"/>
    <d v="2013-11-05T00:00:00"/>
    <d v="2013-11-07T00:00:00"/>
    <x v="1"/>
    <s v="SC-20095"/>
    <x v="44"/>
    <x v="0"/>
    <s v="Basildon"/>
    <s v="England"/>
    <s v="United Kingdom"/>
    <m/>
    <s v="EU"/>
    <x v="9"/>
    <s v="OFF-AP-10002238"/>
    <s v="Office Supplies"/>
    <s v="Appliances"/>
    <s v="Hoover Coffee Grinder, Red"/>
    <n v="343.95"/>
    <n v="5"/>
    <n v="0"/>
    <n v="10.199999999999999"/>
    <n v="73.37"/>
    <s v="Critical"/>
  </r>
  <r>
    <n v="45015"/>
    <s v="SA-2011-8320"/>
    <d v="2011-06-23T00:00:00"/>
    <d v="2011-06-29T00:00:00"/>
    <x v="3"/>
    <s v="JD-6150"/>
    <x v="302"/>
    <x v="1"/>
    <s v="Riyadh"/>
    <s v="Ar Riyad"/>
    <s v="Saudi Arabia"/>
    <m/>
    <s v="EMEA"/>
    <x v="7"/>
    <s v="FUR-NOV-10004925"/>
    <s v="Furniture"/>
    <s v="Chairs"/>
    <s v="Novimex Executive Leather Armchair, Black"/>
    <n v="457.95"/>
    <n v="1"/>
    <n v="0"/>
    <n v="146.52000000000001"/>
    <n v="73.37"/>
    <s v="Low"/>
  </r>
  <r>
    <n v="2252"/>
    <s v="US-2013-149804"/>
    <d v="2013-04-19T00:00:00"/>
    <d v="2013-04-22T00:00:00"/>
    <x v="1"/>
    <s v="MS-17980"/>
    <x v="60"/>
    <x v="1"/>
    <s v="Buenos Aires"/>
    <s v="Buenos Aires"/>
    <s v="Argentina"/>
    <m/>
    <s v="LATAM"/>
    <x v="5"/>
    <s v="FUR-CH-10004669"/>
    <s v="Furniture"/>
    <s v="Chairs"/>
    <s v="Novimex Executive Leather Armchair, Black"/>
    <n v="915.9"/>
    <n v="5"/>
    <n v="0.4"/>
    <n v="-15.3"/>
    <n v="73.363"/>
    <s v="Medium"/>
  </r>
  <r>
    <n v="11651"/>
    <s v="ES-2013-4117792"/>
    <d v="2013-07-09T00:00:00"/>
    <d v="2013-07-11T00:00:00"/>
    <x v="1"/>
    <s v="RP-19855"/>
    <x v="462"/>
    <x v="1"/>
    <s v="Bron"/>
    <s v="Rhône-Alpes"/>
    <s v="France"/>
    <m/>
    <s v="EU"/>
    <x v="2"/>
    <s v="TEC-PH-10002456"/>
    <s v="Technology"/>
    <s v="Phones"/>
    <s v="Cisco Speaker Phone, Cordless"/>
    <n v="360.39150000000001"/>
    <n v="3"/>
    <n v="0.15"/>
    <n v="-21.208500000000001"/>
    <n v="73.33"/>
    <s v="Critical"/>
  </r>
  <r>
    <n v="27677"/>
    <s v="IN-2012-72229"/>
    <d v="2012-06-27T00:00:00"/>
    <d v="2012-07-02T00:00:00"/>
    <x v="1"/>
    <s v="DM-12955"/>
    <x v="136"/>
    <x v="1"/>
    <s v="Adelaide"/>
    <s v="South Australia"/>
    <s v="Australia"/>
    <m/>
    <s v="APAC"/>
    <x v="1"/>
    <s v="TEC-PH-10000499"/>
    <s v="Technology"/>
    <s v="Phones"/>
    <s v="Motorola Smart Phone, Full Size"/>
    <n v="578.42100000000005"/>
    <n v="1"/>
    <n v="0.1"/>
    <n v="32.121000000000002"/>
    <n v="73.319999999999993"/>
    <s v="Medium"/>
  </r>
  <r>
    <n v="38298"/>
    <s v="CA-2012-104871"/>
    <d v="2012-03-30T00:00:00"/>
    <d v="2012-04-03T00:00:00"/>
    <x v="3"/>
    <s v="DR-12940"/>
    <x v="169"/>
    <x v="2"/>
    <s v="Normal"/>
    <s v="Illinois"/>
    <s v="United States"/>
    <n v="61761"/>
    <s v="US"/>
    <x v="2"/>
    <s v="FUR-CH-10003298"/>
    <s v="Furniture"/>
    <s v="Chairs"/>
    <s v="Office Star - Contemporary Task Swivel chair with Loop Arms, Charcoal"/>
    <n v="366.74400000000003"/>
    <n v="4"/>
    <n v="0.3"/>
    <n v="-110.0232"/>
    <n v="73.319999999999993"/>
    <s v="High"/>
  </r>
  <r>
    <n v="16235"/>
    <s v="IT-2013-5270851"/>
    <d v="2013-04-15T00:00:00"/>
    <d v="2013-04-20T00:00:00"/>
    <x v="1"/>
    <s v="BF-11275"/>
    <x v="626"/>
    <x v="1"/>
    <s v="Deventer"/>
    <s v="Overijssel"/>
    <s v="Netherlands"/>
    <m/>
    <s v="EU"/>
    <x v="2"/>
    <s v="FUR-TA-10002467"/>
    <s v="Furniture"/>
    <s v="Tables"/>
    <s v="Lesro Conference Table, Adjustable Height"/>
    <n v="515.86199999999997"/>
    <n v="2"/>
    <n v="0.7"/>
    <n v="-395.53800000000001"/>
    <n v="73.31"/>
    <s v="Medium"/>
  </r>
  <r>
    <n v="1437"/>
    <s v="MX-2012-151680"/>
    <d v="2012-05-21T00:00:00"/>
    <d v="2012-05-28T00:00:00"/>
    <x v="3"/>
    <s v="NK-18490"/>
    <x v="720"/>
    <x v="2"/>
    <s v="Curitiba"/>
    <s v="Parana"/>
    <s v="Brazil"/>
    <m/>
    <s v="LATAM"/>
    <x v="5"/>
    <s v="FUR-CH-10004746"/>
    <s v="Furniture"/>
    <s v="Chairs"/>
    <s v="Office Star Executive Leather Armchair, Adjustable"/>
    <n v="930"/>
    <n v="3"/>
    <n v="0"/>
    <n v="455.7"/>
    <n v="73.308999999999997"/>
    <s v="Medium"/>
  </r>
  <r>
    <n v="18047"/>
    <s v="ES-2014-1572368"/>
    <d v="2014-08-18T00:00:00"/>
    <d v="2014-08-18T00:00:00"/>
    <x v="0"/>
    <s v="AR-10510"/>
    <x v="436"/>
    <x v="0"/>
    <s v="Bagneux"/>
    <s v="Ile-de-France"/>
    <s v="France"/>
    <m/>
    <s v="EU"/>
    <x v="2"/>
    <s v="FUR-FU-10003804"/>
    <s v="Furniture"/>
    <s v="Furnishings"/>
    <s v="Rubbermaid Frame, Durable"/>
    <n v="427.68"/>
    <n v="4"/>
    <n v="0"/>
    <n v="106.92"/>
    <n v="73.290000000000006"/>
    <s v="High"/>
  </r>
  <r>
    <n v="35945"/>
    <s v="CA-2014-129357"/>
    <d v="2014-05-15T00:00:00"/>
    <d v="2014-05-20T00:00:00"/>
    <x v="3"/>
    <s v="KB-16585"/>
    <x v="179"/>
    <x v="1"/>
    <s v="Seattle"/>
    <s v="Washington"/>
    <s v="United States"/>
    <n v="98103"/>
    <s v="US"/>
    <x v="4"/>
    <s v="OFF-PA-10003228"/>
    <s v="Office Supplies"/>
    <s v="Paper"/>
    <s v="Xerox 1917"/>
    <n v="440.19"/>
    <n v="9"/>
    <n v="0"/>
    <n v="206.88929999999999"/>
    <n v="73.290000000000006"/>
    <s v="High"/>
  </r>
  <r>
    <n v="10843"/>
    <s v="IT-2013-4762728"/>
    <d v="2013-12-18T00:00:00"/>
    <d v="2013-12-19T00:00:00"/>
    <x v="2"/>
    <s v="MC-17275"/>
    <x v="393"/>
    <x v="0"/>
    <s v="Krefeld"/>
    <s v="North Rhine-Westphalia"/>
    <s v="Germany"/>
    <m/>
    <s v="EU"/>
    <x v="2"/>
    <s v="TEC-CO-10003362"/>
    <s v="Technology"/>
    <s v="Copiers"/>
    <s v="Sharp Fax and Copier, High-Speed"/>
    <n v="333.6"/>
    <n v="2"/>
    <n v="0"/>
    <n v="40.020000000000003"/>
    <n v="73.28"/>
    <s v="High"/>
  </r>
  <r>
    <n v="43951"/>
    <s v="SG-2013-6630"/>
    <d v="2013-03-23T00:00:00"/>
    <d v="2013-03-26T00:00:00"/>
    <x v="1"/>
    <s v="SF-10965"/>
    <x v="628"/>
    <x v="1"/>
    <s v="Dakar"/>
    <s v="Dakar"/>
    <s v="Senegal"/>
    <m/>
    <s v="Africa"/>
    <x v="3"/>
    <s v="TEC-HEW-10004690"/>
    <s v="Technology"/>
    <s v="Copiers"/>
    <s v="Hewlett Fax and Copier, High-Speed"/>
    <n v="382.14"/>
    <n v="2"/>
    <n v="0"/>
    <n v="91.68"/>
    <n v="73.28"/>
    <s v="High"/>
  </r>
  <r>
    <n v="18843"/>
    <s v="ES-2011-3906248"/>
    <d v="2011-01-22T00:00:00"/>
    <d v="2011-01-26T00:00:00"/>
    <x v="3"/>
    <s v="MH-17290"/>
    <x v="640"/>
    <x v="2"/>
    <s v="Leuven"/>
    <s v="Flemish Brabant"/>
    <s v="Belgium"/>
    <m/>
    <s v="EU"/>
    <x v="2"/>
    <s v="OFF-ST-10000430"/>
    <s v="Office Supplies"/>
    <s v="Storage"/>
    <s v="Tenex File Cart, Blue"/>
    <n v="666"/>
    <n v="5"/>
    <n v="0"/>
    <n v="119.85"/>
    <n v="73.27"/>
    <s v="Medium"/>
  </r>
  <r>
    <n v="22444"/>
    <s v="IN-2011-26057"/>
    <d v="2011-03-15T00:00:00"/>
    <d v="2011-03-19T00:00:00"/>
    <x v="3"/>
    <s v="DK-13090"/>
    <x v="64"/>
    <x v="0"/>
    <s v="Tieling"/>
    <s v="Liaoning"/>
    <s v="China"/>
    <m/>
    <s v="APAC"/>
    <x v="8"/>
    <s v="TEC-AC-10001835"/>
    <s v="Technology"/>
    <s v="Accessories"/>
    <s v="Belkin Mouse, Programmable"/>
    <n v="379.89"/>
    <n v="9"/>
    <n v="0"/>
    <n v="52.92"/>
    <n v="73.260000000000005"/>
    <s v="High"/>
  </r>
  <r>
    <n v="3403"/>
    <s v="MX-2012-116470"/>
    <d v="2012-10-02T00:00:00"/>
    <d v="2012-10-05T00:00:00"/>
    <x v="2"/>
    <s v="SW-20245"/>
    <x v="150"/>
    <x v="0"/>
    <s v="Guantánamo"/>
    <s v="Guantánamo"/>
    <s v="Cuba"/>
    <m/>
    <s v="LATAM"/>
    <x v="10"/>
    <s v="FUR-BO-10003106"/>
    <s v="Furniture"/>
    <s v="Bookcases"/>
    <s v="Sauder Corner Shelving, Metal"/>
    <n v="391.36"/>
    <n v="4"/>
    <n v="0"/>
    <n v="74.319999999999993"/>
    <n v="73.239999999999995"/>
    <s v="Medium"/>
  </r>
  <r>
    <n v="4528"/>
    <s v="US-2014-166177"/>
    <d v="2014-11-19T00:00:00"/>
    <d v="2014-11-22T00:00:00"/>
    <x v="1"/>
    <s v="FH-14365"/>
    <x v="54"/>
    <x v="1"/>
    <s v="Saltillo"/>
    <s v="Coahuila"/>
    <s v="Mexico"/>
    <m/>
    <s v="LATAM"/>
    <x v="9"/>
    <s v="FUR-BO-10004340"/>
    <s v="Furniture"/>
    <s v="Bookcases"/>
    <s v="Safco Classic Bookcase, Mobile"/>
    <n v="705.072"/>
    <n v="3"/>
    <n v="0.2"/>
    <n v="-132.22800000000001"/>
    <n v="73.218999999999994"/>
    <s v="Medium"/>
  </r>
  <r>
    <n v="35686"/>
    <s v="CA-2014-111556"/>
    <d v="2014-11-21T00:00:00"/>
    <d v="2014-11-23T00:00:00"/>
    <x v="2"/>
    <s v="CD-11920"/>
    <x v="201"/>
    <x v="0"/>
    <s v="New York City"/>
    <s v="New York"/>
    <s v="United States"/>
    <n v="10035"/>
    <s v="US"/>
    <x v="0"/>
    <s v="FUR-BO-10003159"/>
    <s v="Furniture"/>
    <s v="Bookcases"/>
    <s v="Sauder Camden County Collection Libraries, Planked Cherry Finish"/>
    <n v="183.96799999999999"/>
    <n v="2"/>
    <n v="0.2"/>
    <n v="-25.2956"/>
    <n v="73.19"/>
    <s v="Critical"/>
  </r>
  <r>
    <n v="5315"/>
    <s v="US-2013-108854"/>
    <d v="2013-06-01T00:00:00"/>
    <d v="2013-06-03T00:00:00"/>
    <x v="1"/>
    <s v="CM-12655"/>
    <x v="204"/>
    <x v="2"/>
    <s v="Santiago de los Caballeros"/>
    <s v="Santiago"/>
    <s v="Dominican Republic"/>
    <m/>
    <s v="LATAM"/>
    <x v="10"/>
    <s v="FUR-CH-10001130"/>
    <s v="Furniture"/>
    <s v="Chairs"/>
    <s v="Harbour Creations Swivel Stool, Set of Two"/>
    <n v="680.84799999999996"/>
    <n v="7"/>
    <n v="0.2"/>
    <n v="-59.612000000000002"/>
    <n v="73.180999999999997"/>
    <s v="High"/>
  </r>
  <r>
    <n v="12049"/>
    <s v="ES-2014-1931896"/>
    <d v="2014-06-24T00:00:00"/>
    <d v="2014-06-27T00:00:00"/>
    <x v="2"/>
    <s v="EH-13945"/>
    <x v="580"/>
    <x v="0"/>
    <s v="London"/>
    <s v="England"/>
    <s v="United Kingdom"/>
    <m/>
    <s v="EU"/>
    <x v="9"/>
    <s v="TEC-PH-10001937"/>
    <s v="Technology"/>
    <s v="Phones"/>
    <s v="Nokia Audio Dock, Full Size"/>
    <n v="604.90800000000002"/>
    <n v="4"/>
    <n v="0.1"/>
    <n v="47.027999999999999"/>
    <n v="73.180000000000007"/>
    <s v="Critical"/>
  </r>
  <r>
    <n v="7976"/>
    <s v="MX-2013-102295"/>
    <d v="2013-10-09T00:00:00"/>
    <d v="2013-10-13T00:00:00"/>
    <x v="3"/>
    <s v="PB-19105"/>
    <x v="527"/>
    <x v="0"/>
    <s v="Ribeirão Preto"/>
    <s v="São Paulo"/>
    <s v="Brazil"/>
    <m/>
    <s v="LATAM"/>
    <x v="5"/>
    <s v="FUR-CH-10000953"/>
    <s v="Furniture"/>
    <s v="Chairs"/>
    <s v="Harbour Creations Swivel Stool, Black"/>
    <n v="592.29999999999995"/>
    <n v="5"/>
    <n v="0"/>
    <n v="35.5"/>
    <n v="73.171000000000006"/>
    <s v="High"/>
  </r>
  <r>
    <n v="19696"/>
    <s v="ES-2013-4599518"/>
    <d v="2013-01-04T00:00:00"/>
    <d v="2013-01-06T00:00:00"/>
    <x v="1"/>
    <s v="SM-20950"/>
    <x v="304"/>
    <x v="1"/>
    <s v="Lyon"/>
    <s v="Rhône-Alpes"/>
    <s v="France"/>
    <m/>
    <s v="EU"/>
    <x v="2"/>
    <s v="OFF-AR-10001291"/>
    <s v="Office Supplies"/>
    <s v="Art"/>
    <s v="Sanford Canvas, Fluorescent"/>
    <n v="258.89999999999998"/>
    <n v="5"/>
    <n v="0"/>
    <n v="95.7"/>
    <n v="73.13"/>
    <s v="Critical"/>
  </r>
  <r>
    <n v="34759"/>
    <s v="CA-2012-152611"/>
    <d v="2012-02-20T00:00:00"/>
    <d v="2012-02-23T00:00:00"/>
    <x v="1"/>
    <s v="KA-16525"/>
    <x v="558"/>
    <x v="0"/>
    <s v="Perth Amboy"/>
    <s v="New Jersey"/>
    <s v="United States"/>
    <n v="8861"/>
    <s v="US"/>
    <x v="0"/>
    <s v="OFF-AR-10003903"/>
    <s v="Office Supplies"/>
    <s v="Art"/>
    <s v="Sanford 52201 APSCO Electric Pencil Sharpener"/>
    <n v="286.79000000000002"/>
    <n v="7"/>
    <n v="0"/>
    <n v="74.565399999999997"/>
    <n v="73.099999999999994"/>
    <s v="Critical"/>
  </r>
  <r>
    <n v="43035"/>
    <s v="RS-2012-7250"/>
    <d v="2012-01-23T00:00:00"/>
    <d v="2012-01-29T00:00:00"/>
    <x v="3"/>
    <s v="DL-3315"/>
    <x v="494"/>
    <x v="0"/>
    <s v="Makhachkala"/>
    <s v="Dagestan"/>
    <s v="Russia"/>
    <m/>
    <s v="EMEA"/>
    <x v="7"/>
    <s v="OFF-ROG-10002132"/>
    <s v="Office Supplies"/>
    <s v="Storage"/>
    <s v="Rogers Lockers, Industrial"/>
    <n v="848.4"/>
    <n v="4"/>
    <n v="0"/>
    <n v="322.32"/>
    <n v="73.09"/>
    <s v="Low"/>
  </r>
  <r>
    <n v="16367"/>
    <s v="ES-2014-1694278"/>
    <d v="2014-08-19T00:00:00"/>
    <d v="2014-08-22T00:00:00"/>
    <x v="2"/>
    <s v="JG-15805"/>
    <x v="589"/>
    <x v="1"/>
    <s v="Berlin"/>
    <s v="Berlin"/>
    <s v="Germany"/>
    <m/>
    <s v="EU"/>
    <x v="2"/>
    <s v="OFF-ST-10000288"/>
    <s v="Office Supplies"/>
    <s v="Storage"/>
    <s v="Fellowes Lockers, Industrial"/>
    <n v="332.49599999999998"/>
    <n v="2"/>
    <n v="0.2"/>
    <n v="99.695999999999998"/>
    <n v="73.08"/>
    <s v="Critical"/>
  </r>
  <r>
    <n v="28493"/>
    <s v="IN-2012-33848"/>
    <d v="2012-05-16T00:00:00"/>
    <d v="2012-05-18T00:00:00"/>
    <x v="1"/>
    <s v="FC-14335"/>
    <x v="679"/>
    <x v="1"/>
    <s v="Hanoi"/>
    <s v="Thủ Dô Hà Nội"/>
    <s v="Vietnam"/>
    <m/>
    <s v="APAC"/>
    <x v="11"/>
    <s v="TEC-PH-10003239"/>
    <s v="Technology"/>
    <s v="Phones"/>
    <s v="Samsung Signal Booster, with Caller ID"/>
    <n v="453.47879999999998"/>
    <n v="4"/>
    <n v="0.17"/>
    <n v="136.55879999999999"/>
    <n v="73.08"/>
    <s v="High"/>
  </r>
  <r>
    <n v="3732"/>
    <s v="US-2012-108420"/>
    <d v="2012-06-26T00:00:00"/>
    <d v="2012-06-28T00:00:00"/>
    <x v="2"/>
    <s v="BP-11185"/>
    <x v="14"/>
    <x v="1"/>
    <s v="San Juan de la Maguana"/>
    <s v="San Juan"/>
    <s v="Dominican Republic"/>
    <m/>
    <s v="LATAM"/>
    <x v="10"/>
    <s v="TEC-MA-10000772"/>
    <s v="Technology"/>
    <s v="Machines"/>
    <s v="StarTech Printer, Red"/>
    <n v="303.98399999999998"/>
    <n v="6"/>
    <n v="0.7"/>
    <n v="-678.93600000000004"/>
    <n v="73.073999999999998"/>
    <s v="High"/>
  </r>
  <r>
    <n v="20102"/>
    <s v="ES-2011-2613634"/>
    <d v="2011-09-09T00:00:00"/>
    <d v="2011-09-16T00:00:00"/>
    <x v="3"/>
    <s v="MY-18295"/>
    <x v="213"/>
    <x v="1"/>
    <s v="Innsbruck"/>
    <s v="Tyrol"/>
    <s v="Austria"/>
    <m/>
    <s v="EU"/>
    <x v="2"/>
    <s v="TEC-CO-10000013"/>
    <s v="Technology"/>
    <s v="Copiers"/>
    <s v="Brother Fax Machine, Laser"/>
    <n v="1592.7"/>
    <n v="5"/>
    <n v="0"/>
    <n v="652.95000000000005"/>
    <n v="73.06"/>
    <s v="Medium"/>
  </r>
  <r>
    <n v="39337"/>
    <s v="CA-2014-121489"/>
    <d v="2014-08-22T00:00:00"/>
    <d v="2014-08-26T00:00:00"/>
    <x v="1"/>
    <s v="CM-11815"/>
    <x v="369"/>
    <x v="1"/>
    <s v="Seattle"/>
    <s v="Washington"/>
    <s v="United States"/>
    <n v="98115"/>
    <s v="US"/>
    <x v="4"/>
    <s v="OFF-ST-10000025"/>
    <s v="Office Supplies"/>
    <s v="Storage"/>
    <s v="Fellowes Stor/Drawer Steel Plus Storage Drawers"/>
    <n v="572.58000000000004"/>
    <n v="6"/>
    <n v="0"/>
    <n v="34.354799999999997"/>
    <n v="73.040000000000006"/>
    <s v="Medium"/>
  </r>
  <r>
    <n v="40709"/>
    <s v="CA-2012-164777"/>
    <d v="2012-01-27T00:00:00"/>
    <d v="2012-01-29T00:00:00"/>
    <x v="2"/>
    <s v="SC-20305"/>
    <x v="184"/>
    <x v="0"/>
    <s v="Los Angeles"/>
    <s v="California"/>
    <s v="United States"/>
    <n v="90036"/>
    <s v="US"/>
    <x v="4"/>
    <s v="FUR-CH-10002024"/>
    <s v="Furniture"/>
    <s v="Chairs"/>
    <s v="HON 5400 Series Task Chairs for Big and Tall"/>
    <n v="2803.92"/>
    <n v="5"/>
    <n v="0.2"/>
    <n v="0"/>
    <n v="73.03"/>
    <s v="High"/>
  </r>
  <r>
    <n v="47400"/>
    <s v="CA-2012-490"/>
    <d v="2012-11-20T00:00:00"/>
    <d v="2012-11-26T00:00:00"/>
    <x v="3"/>
    <s v="JL-5235"/>
    <x v="508"/>
    <x v="0"/>
    <s v="Laval"/>
    <s v="Quebec"/>
    <s v="Canada"/>
    <m/>
    <s v="Canada"/>
    <x v="12"/>
    <s v="TEC-CIS-10001717"/>
    <s v="Technology"/>
    <s v="Phones"/>
    <s v="Cisco Smart Phone, with Caller ID"/>
    <n v="654.24"/>
    <n v="1"/>
    <n v="0"/>
    <n v="287.85000000000002"/>
    <n v="73.010000000000005"/>
    <s v="Medium"/>
  </r>
  <r>
    <n v="16475"/>
    <s v="ES-2014-2769035"/>
    <d v="2014-04-28T00:00:00"/>
    <d v="2014-05-03T00:00:00"/>
    <x v="3"/>
    <s v="MP-18175"/>
    <x v="127"/>
    <x v="2"/>
    <s v="Montereau-Fault-Yonne"/>
    <s v="Ile-de-France"/>
    <s v="France"/>
    <m/>
    <s v="EU"/>
    <x v="2"/>
    <s v="TEC-CO-10001567"/>
    <s v="Technology"/>
    <s v="Copiers"/>
    <s v="Brother Copy Machine, Laser"/>
    <n v="667.92150000000004"/>
    <n v="3"/>
    <n v="0.15"/>
    <n v="-110.0385"/>
    <n v="73"/>
    <s v="High"/>
  </r>
  <r>
    <n v="30140"/>
    <s v="IN-2011-15984"/>
    <d v="2011-11-16T00:00:00"/>
    <d v="2011-11-16T00:00:00"/>
    <x v="0"/>
    <s v="SS-20410"/>
    <x v="489"/>
    <x v="0"/>
    <s v="Amravati"/>
    <s v="Maharashtra"/>
    <s v="India"/>
    <m/>
    <s v="APAC"/>
    <x v="6"/>
    <s v="FUR-BO-10002510"/>
    <s v="Furniture"/>
    <s v="Bookcases"/>
    <s v="Safco 3-Shelf Cabinet, Traditional"/>
    <n v="337.68"/>
    <n v="2"/>
    <n v="0"/>
    <n v="64.14"/>
    <n v="73"/>
    <s v="Critical"/>
  </r>
  <r>
    <n v="16651"/>
    <s v="IT-2014-4540740"/>
    <d v="2014-12-07T00:00:00"/>
    <d v="2014-12-08T00:00:00"/>
    <x v="2"/>
    <s v="DK-13090"/>
    <x v="64"/>
    <x v="0"/>
    <s v="Seville"/>
    <s v="Andalusía"/>
    <s v="Spain"/>
    <m/>
    <s v="EU"/>
    <x v="5"/>
    <s v="TEC-MA-10002844"/>
    <s v="Technology"/>
    <s v="Machines"/>
    <s v="Okidata Receipt Printer, White"/>
    <n v="327.56400000000002"/>
    <n v="3"/>
    <n v="0.1"/>
    <n v="-14.616"/>
    <n v="72.98"/>
    <s v="High"/>
  </r>
  <r>
    <n v="22031"/>
    <s v="IN-2014-73377"/>
    <d v="2014-09-05T00:00:00"/>
    <d v="2014-09-11T00:00:00"/>
    <x v="3"/>
    <s v="LL-16840"/>
    <x v="562"/>
    <x v="0"/>
    <s v="Geelong"/>
    <s v="Victoria"/>
    <s v="Australia"/>
    <m/>
    <s v="APAC"/>
    <x v="1"/>
    <s v="FUR-BO-10001212"/>
    <s v="Furniture"/>
    <s v="Bookcases"/>
    <s v="Safco Classic Bookcase, Mobile"/>
    <n v="793.20600000000002"/>
    <n v="2"/>
    <n v="0.1"/>
    <n v="8.766"/>
    <n v="72.959999999999994"/>
    <s v="Medium"/>
  </r>
  <r>
    <n v="29853"/>
    <s v="IN-2012-38657"/>
    <d v="2012-11-05T00:00:00"/>
    <d v="2012-11-06T00:00:00"/>
    <x v="2"/>
    <s v="RM-19375"/>
    <x v="76"/>
    <x v="0"/>
    <s v="Bangkok"/>
    <s v="Bangkok"/>
    <s v="Thailand"/>
    <m/>
    <s v="APAC"/>
    <x v="11"/>
    <s v="FUR-CH-10002510"/>
    <s v="Furniture"/>
    <s v="Chairs"/>
    <s v="Office Star Steel Folding Chair, Adjustable"/>
    <n v="343.83"/>
    <n v="5"/>
    <n v="0.27"/>
    <n v="89.43"/>
    <n v="72.95"/>
    <s v="Medium"/>
  </r>
  <r>
    <n v="43714"/>
    <s v="ZI-2014-5970"/>
    <d v="2014-06-10T00:00:00"/>
    <d v="2014-06-14T00:00:00"/>
    <x v="3"/>
    <s v="JB-6045"/>
    <x v="596"/>
    <x v="2"/>
    <s v="Bulawayo"/>
    <s v="Bulawayo"/>
    <s v="Zimbabwe"/>
    <m/>
    <s v="Africa"/>
    <x v="3"/>
    <s v="FUR-HAR-10002178"/>
    <s v="Furniture"/>
    <s v="Chairs"/>
    <s v="Harbour Creations Rocking Chair, Set of Two"/>
    <n v="627.22799999999995"/>
    <n v="14"/>
    <n v="0.7"/>
    <n v="-1087.212"/>
    <n v="72.95"/>
    <s v="High"/>
  </r>
  <r>
    <n v="10951"/>
    <s v="ES-2012-5923089"/>
    <d v="2012-07-01T00:00:00"/>
    <d v="2012-07-06T00:00:00"/>
    <x v="3"/>
    <s v="CB-12535"/>
    <x v="767"/>
    <x v="1"/>
    <s v="Edinburgh"/>
    <s v="Scotland"/>
    <s v="United Kingdom"/>
    <m/>
    <s v="EU"/>
    <x v="9"/>
    <s v="FUR-TA-10003591"/>
    <s v="Furniture"/>
    <s v="Tables"/>
    <s v="Bevis Wood Table, Rectangular"/>
    <n v="1062.3599999999999"/>
    <n v="2"/>
    <n v="0"/>
    <n v="180.6"/>
    <n v="72.930000000000007"/>
    <s v="Medium"/>
  </r>
  <r>
    <n v="29692"/>
    <s v="IN-2014-45258"/>
    <d v="2014-08-22T00:00:00"/>
    <d v="2014-08-24T00:00:00"/>
    <x v="1"/>
    <s v="EB-14170"/>
    <x v="789"/>
    <x v="0"/>
    <s v="Allahabad"/>
    <s v="Uttar Pradesh"/>
    <s v="India"/>
    <m/>
    <s v="APAC"/>
    <x v="6"/>
    <s v="FUR-CH-10004694"/>
    <s v="Furniture"/>
    <s v="Chairs"/>
    <s v="Office Star Rocking Chair, Black"/>
    <n v="553.91999999999996"/>
    <n v="4"/>
    <n v="0"/>
    <n v="199.32"/>
    <n v="72.930000000000007"/>
    <s v="High"/>
  </r>
  <r>
    <n v="18672"/>
    <s v="ES-2011-4052630"/>
    <d v="2011-02-21T00:00:00"/>
    <d v="2011-02-26T00:00:00"/>
    <x v="3"/>
    <s v="ZD-21925"/>
    <x v="765"/>
    <x v="0"/>
    <s v="Milan"/>
    <s v="Lombardy"/>
    <s v="Italy"/>
    <m/>
    <s v="EU"/>
    <x v="5"/>
    <s v="FUR-TA-10003899"/>
    <s v="Furniture"/>
    <s v="Tables"/>
    <s v="Barricks Round Table, with Bottom Storage"/>
    <n v="1003.02"/>
    <n v="4"/>
    <n v="0.5"/>
    <n v="-942.9"/>
    <n v="72.92"/>
    <s v="Medium"/>
  </r>
  <r>
    <n v="29268"/>
    <s v="IN-2012-29277"/>
    <d v="2012-10-08T00:00:00"/>
    <d v="2012-10-15T00:00:00"/>
    <x v="3"/>
    <s v="CL-12700"/>
    <x v="305"/>
    <x v="2"/>
    <s v="Xuanhua"/>
    <s v="Hebei"/>
    <s v="China"/>
    <m/>
    <s v="APAC"/>
    <x v="8"/>
    <s v="OFF-AP-10004964"/>
    <s v="Office Supplies"/>
    <s v="Appliances"/>
    <s v="Hoover Stove, White"/>
    <n v="1133.22"/>
    <n v="2"/>
    <n v="0"/>
    <n v="305.94"/>
    <n v="72.87"/>
    <s v="Medium"/>
  </r>
  <r>
    <n v="7091"/>
    <s v="MX-2014-152275"/>
    <d v="2014-09-29T00:00:00"/>
    <d v="2014-10-05T00:00:00"/>
    <x v="3"/>
    <s v="CA-12055"/>
    <x v="645"/>
    <x v="2"/>
    <s v="León"/>
    <s v="Guanajuato"/>
    <s v="Mexico"/>
    <m/>
    <s v="LATAM"/>
    <x v="9"/>
    <s v="FUR-CH-10000885"/>
    <s v="Furniture"/>
    <s v="Chairs"/>
    <s v="Hon Executive Leather Armchair, Adjustable"/>
    <n v="735.40800000000002"/>
    <n v="3"/>
    <n v="0.2"/>
    <n v="82.727999999999994"/>
    <n v="72.861999999999995"/>
    <s v="Low"/>
  </r>
  <r>
    <n v="11941"/>
    <s v="ES-2012-2814022"/>
    <d v="2012-09-18T00:00:00"/>
    <d v="2012-09-23T00:00:00"/>
    <x v="3"/>
    <s v="MY-18295"/>
    <x v="213"/>
    <x v="1"/>
    <s v="Dortmund"/>
    <s v="North Rhine-Westphalia"/>
    <s v="Germany"/>
    <m/>
    <s v="EU"/>
    <x v="2"/>
    <s v="TEC-CO-10001596"/>
    <s v="Technology"/>
    <s v="Copiers"/>
    <s v="Brother Wireless Fax, Color"/>
    <n v="1140.75"/>
    <n v="3"/>
    <n v="0"/>
    <n v="239.49"/>
    <n v="72.86"/>
    <s v="Medium"/>
  </r>
  <r>
    <n v="4333"/>
    <s v="MX-2013-139535"/>
    <d v="2013-10-24T00:00:00"/>
    <d v="2013-10-27T00:00:00"/>
    <x v="1"/>
    <s v="MS-17365"/>
    <x v="281"/>
    <x v="0"/>
    <s v="Apopa"/>
    <s v="San Salvador"/>
    <s v="El Salvador"/>
    <m/>
    <s v="LATAM"/>
    <x v="2"/>
    <s v="FUR-FU-10004787"/>
    <s v="Furniture"/>
    <s v="Furnishings"/>
    <s v="Advantus Frame, Durable"/>
    <n v="288.39999999999998"/>
    <n v="4"/>
    <n v="0"/>
    <n v="11.52"/>
    <n v="72.858000000000004"/>
    <s v="Critical"/>
  </r>
  <r>
    <n v="44232"/>
    <s v="SU-2014-3820"/>
    <d v="2014-10-02T00:00:00"/>
    <d v="2014-10-02T00:00:00"/>
    <x v="0"/>
    <s v="BB-990"/>
    <x v="784"/>
    <x v="1"/>
    <s v="Bur Sudan"/>
    <s v="Red Sea"/>
    <s v="Sudan"/>
    <m/>
    <s v="Africa"/>
    <x v="3"/>
    <s v="FUR-SAU-10003694"/>
    <s v="Furniture"/>
    <s v="Bookcases"/>
    <s v="Sauder Library with Doors, Mobile"/>
    <n v="390.15"/>
    <n v="1"/>
    <n v="0"/>
    <n v="58.5"/>
    <n v="72.83"/>
    <s v="Medium"/>
  </r>
  <r>
    <n v="25224"/>
    <s v="ID-2012-56843"/>
    <d v="2012-12-25T00:00:00"/>
    <d v="2012-12-30T00:00:00"/>
    <x v="3"/>
    <s v="GD-14590"/>
    <x v="623"/>
    <x v="1"/>
    <s v="Sydney"/>
    <s v="New South Wales"/>
    <s v="Australia"/>
    <m/>
    <s v="APAC"/>
    <x v="1"/>
    <s v="FUR-BO-10003913"/>
    <s v="Furniture"/>
    <s v="Bookcases"/>
    <s v="Safco Stackable Bookrack, Pine"/>
    <n v="947.07899999999995"/>
    <n v="7"/>
    <n v="0.1"/>
    <n v="-2.1000000000000001E-2"/>
    <n v="72.819999999999993"/>
    <s v="Medium"/>
  </r>
  <r>
    <n v="9568"/>
    <s v="MX-2012-102848"/>
    <d v="2012-09-26T00:00:00"/>
    <d v="2012-09-28T00:00:00"/>
    <x v="2"/>
    <s v="CR-12820"/>
    <x v="190"/>
    <x v="2"/>
    <s v="Mixco"/>
    <s v="Guatemala"/>
    <s v="Guatemala"/>
    <m/>
    <s v="LATAM"/>
    <x v="2"/>
    <s v="FUR-BO-10002250"/>
    <s v="Furniture"/>
    <s v="Bookcases"/>
    <s v="Dania Floating Shelf Set, Mobile"/>
    <n v="343.74"/>
    <n v="3"/>
    <n v="0"/>
    <n v="164.94"/>
    <n v="72.816000000000003"/>
    <s v="Medium"/>
  </r>
  <r>
    <n v="8826"/>
    <s v="MX-2014-103646"/>
    <d v="2014-09-11T00:00:00"/>
    <d v="2014-09-15T00:00:00"/>
    <x v="3"/>
    <s v="BM-11575"/>
    <x v="387"/>
    <x v="1"/>
    <s v="Francisco Beltrão"/>
    <s v="Parana"/>
    <s v="Brazil"/>
    <m/>
    <s v="LATAM"/>
    <x v="5"/>
    <s v="FUR-BO-10000567"/>
    <s v="Furniture"/>
    <s v="Bookcases"/>
    <s v="Sauder Classic Bookcase, Traditional"/>
    <n v="1162.6400000000001"/>
    <n v="4"/>
    <n v="0"/>
    <n v="255.76"/>
    <n v="72.760999999999996"/>
    <s v="Medium"/>
  </r>
  <r>
    <n v="17780"/>
    <s v="ES-2014-5694421"/>
    <d v="2014-02-22T00:00:00"/>
    <d v="2014-02-22T00:00:00"/>
    <x v="0"/>
    <s v="AH-10120"/>
    <x v="635"/>
    <x v="2"/>
    <s v="Vallauris"/>
    <s v="Provence-Alpes-Côte d'Azur"/>
    <s v="France"/>
    <m/>
    <s v="EU"/>
    <x v="2"/>
    <s v="OFF-ST-10002354"/>
    <s v="Office Supplies"/>
    <s v="Storage"/>
    <s v="Eldon Lockers, Wire Frame"/>
    <n v="886.41"/>
    <n v="5"/>
    <n v="0.1"/>
    <n v="98.46"/>
    <n v="72.760000000000005"/>
    <s v="High"/>
  </r>
  <r>
    <n v="15851"/>
    <s v="ES-2014-1102132"/>
    <d v="2014-08-22T00:00:00"/>
    <d v="2014-08-26T00:00:00"/>
    <x v="1"/>
    <s v="SJ-20215"/>
    <x v="316"/>
    <x v="0"/>
    <s v="Burgos"/>
    <s v="Castile and León"/>
    <s v="Spain"/>
    <m/>
    <s v="EU"/>
    <x v="5"/>
    <s v="FUR-BO-10003103"/>
    <s v="Furniture"/>
    <s v="Bookcases"/>
    <s v="Ikea Classic Bookcase, Metal"/>
    <n v="1233.6300000000001"/>
    <n v="3"/>
    <n v="0"/>
    <n v="234.36"/>
    <n v="72.73"/>
    <s v="Medium"/>
  </r>
  <r>
    <n v="12428"/>
    <s v="ES-2013-3949378"/>
    <d v="2013-06-17T00:00:00"/>
    <d v="2013-06-20T00:00:00"/>
    <x v="1"/>
    <s v="DE-13255"/>
    <x v="730"/>
    <x v="2"/>
    <s v="Bremen"/>
    <s v="Bremen"/>
    <s v="Germany"/>
    <m/>
    <s v="EU"/>
    <x v="2"/>
    <s v="TEC-PH-10000070"/>
    <s v="Technology"/>
    <s v="Phones"/>
    <s v="Nokia Headset, with Caller ID"/>
    <n v="292.44"/>
    <n v="4"/>
    <n v="0"/>
    <n v="35.04"/>
    <n v="72.72"/>
    <s v="Critical"/>
  </r>
  <r>
    <n v="11670"/>
    <s v="IT-2012-4926272"/>
    <d v="2012-08-17T00:00:00"/>
    <d v="2012-08-22T00:00:00"/>
    <x v="3"/>
    <s v="ZD-21925"/>
    <x v="765"/>
    <x v="0"/>
    <s v="Berlin"/>
    <s v="Berlin"/>
    <s v="Germany"/>
    <m/>
    <s v="EU"/>
    <x v="2"/>
    <s v="FUR-CH-10002782"/>
    <s v="Furniture"/>
    <s v="Chairs"/>
    <s v="Office Star Executive Leather Armchair, Adjustable"/>
    <n v="1127.808"/>
    <n v="3"/>
    <n v="0.2"/>
    <n v="-126.88200000000001"/>
    <n v="72.709999999999994"/>
    <s v="Medium"/>
  </r>
  <r>
    <n v="24547"/>
    <s v="IN-2012-44705"/>
    <d v="2012-11-07T00:00:00"/>
    <d v="2012-11-11T00:00:00"/>
    <x v="3"/>
    <s v="ER-13855"/>
    <x v="394"/>
    <x v="1"/>
    <s v="Manila"/>
    <s v="National Capital"/>
    <s v="Philippines"/>
    <m/>
    <s v="APAC"/>
    <x v="11"/>
    <s v="FUR-CH-10002573"/>
    <s v="Furniture"/>
    <s v="Chairs"/>
    <s v="Office Star Executive Leather Armchair, Adjustable"/>
    <n v="697.5"/>
    <n v="2"/>
    <n v="0.25"/>
    <n v="-74.400000000000006"/>
    <n v="72.709999999999994"/>
    <s v="Medium"/>
  </r>
  <r>
    <n v="37940"/>
    <s v="US-2012-156496"/>
    <d v="2012-08-10T00:00:00"/>
    <d v="2012-08-16T00:00:00"/>
    <x v="3"/>
    <s v="WB-21850"/>
    <x v="278"/>
    <x v="0"/>
    <s v="Redmond"/>
    <s v="Oregon"/>
    <s v="United States"/>
    <n v="97756"/>
    <s v="US"/>
    <x v="4"/>
    <s v="TEC-PH-10000576"/>
    <s v="Technology"/>
    <s v="Phones"/>
    <s v="AT&amp;T 1080 Corded phone"/>
    <n v="438.36799999999999"/>
    <n v="4"/>
    <n v="0.2"/>
    <n v="38.357199999999999"/>
    <n v="72.709999999999994"/>
    <s v="Low"/>
  </r>
  <r>
    <n v="17924"/>
    <s v="ES-2013-4441922"/>
    <d v="2013-01-15T00:00:00"/>
    <d v="2013-01-19T00:00:00"/>
    <x v="3"/>
    <s v="AW-10930"/>
    <x v="603"/>
    <x v="2"/>
    <s v="Clydach"/>
    <s v="Wales"/>
    <s v="United Kingdom"/>
    <m/>
    <s v="EU"/>
    <x v="9"/>
    <s v="TEC-PH-10002715"/>
    <s v="Technology"/>
    <s v="Phones"/>
    <s v="Cisco Audio Dock, VoIP"/>
    <n v="1275.1199999999999"/>
    <n v="7"/>
    <n v="0"/>
    <n v="497.28"/>
    <n v="72.69"/>
    <s v="Medium"/>
  </r>
  <r>
    <n v="21182"/>
    <s v="IN-2012-69870"/>
    <d v="2012-10-11T00:00:00"/>
    <d v="2012-10-14T00:00:00"/>
    <x v="2"/>
    <s v="CC-12550"/>
    <x v="287"/>
    <x v="0"/>
    <s v="Xianyang"/>
    <s v="Shaanxi"/>
    <s v="China"/>
    <m/>
    <s v="APAC"/>
    <x v="8"/>
    <s v="FUR-CH-10004196"/>
    <s v="Furniture"/>
    <s v="Chairs"/>
    <s v="Novimex Swivel Stool, Red"/>
    <n v="657.84"/>
    <n v="4"/>
    <n v="0"/>
    <n v="164.4"/>
    <n v="72.67"/>
    <s v="High"/>
  </r>
  <r>
    <n v="23222"/>
    <s v="IN-2014-75456"/>
    <d v="2014-07-10T00:00:00"/>
    <d v="2014-07-15T00:00:00"/>
    <x v="1"/>
    <s v="AA-10375"/>
    <x v="655"/>
    <x v="0"/>
    <s v="Kabul"/>
    <s v="Kabul"/>
    <s v="Afghanistan"/>
    <m/>
    <s v="APAC"/>
    <x v="6"/>
    <s v="OFF-AP-10002963"/>
    <s v="Office Supplies"/>
    <s v="Appliances"/>
    <s v="Hoover Toaster, Red"/>
    <n v="669.12"/>
    <n v="8"/>
    <n v="0"/>
    <n v="280.8"/>
    <n v="72.67"/>
    <s v="High"/>
  </r>
  <r>
    <n v="21582"/>
    <s v="IN-2011-44803"/>
    <d v="2011-05-02T00:00:00"/>
    <d v="2011-05-03T00:00:00"/>
    <x v="2"/>
    <s v="JK-15325"/>
    <x v="21"/>
    <x v="1"/>
    <s v="Suzhou"/>
    <s v="Anhui"/>
    <s v="China"/>
    <m/>
    <s v="APAC"/>
    <x v="8"/>
    <s v="TEC-AC-10000483"/>
    <s v="Technology"/>
    <s v="Accessories"/>
    <s v="SanDisk Memory Card, Bluetooth"/>
    <n v="337.23"/>
    <n v="3"/>
    <n v="0"/>
    <n v="10.08"/>
    <n v="72.64"/>
    <s v="Critical"/>
  </r>
  <r>
    <n v="6110"/>
    <s v="MX-2012-137148"/>
    <d v="2012-06-21T00:00:00"/>
    <d v="2012-06-21T00:00:00"/>
    <x v="0"/>
    <s v="AW-10840"/>
    <x v="230"/>
    <x v="0"/>
    <s v="Santa Ana"/>
    <s v="Santa Ana"/>
    <s v="El Salvador"/>
    <m/>
    <s v="LATAM"/>
    <x v="2"/>
    <s v="FUR-BO-10001369"/>
    <s v="Furniture"/>
    <s v="Bookcases"/>
    <s v="Sauder Stackable Bookrack, Mobile"/>
    <n v="195.76"/>
    <n v="2"/>
    <n v="0"/>
    <n v="46.96"/>
    <n v="72.611000000000004"/>
    <s v="Critical"/>
  </r>
  <r>
    <n v="43881"/>
    <s v="CA-2014-6280"/>
    <d v="2014-10-20T00:00:00"/>
    <d v="2014-10-22T00:00:00"/>
    <x v="2"/>
    <s v="JD-5895"/>
    <x v="63"/>
    <x v="1"/>
    <s v="Mississauga"/>
    <s v="Ontario"/>
    <s v="Canada"/>
    <m/>
    <s v="Canada"/>
    <x v="12"/>
    <s v="OFF-CUI-10000105"/>
    <s v="Office Supplies"/>
    <s v="Appliances"/>
    <s v="Cuisinart Microwave, Black"/>
    <n v="277.89"/>
    <n v="1"/>
    <n v="0"/>
    <n v="13.89"/>
    <n v="72.599999999999994"/>
    <s v="Critical"/>
  </r>
  <r>
    <n v="24771"/>
    <s v="IN-2012-49220"/>
    <d v="2012-12-05T00:00:00"/>
    <d v="2012-12-07T00:00:00"/>
    <x v="1"/>
    <s v="BS-11800"/>
    <x v="264"/>
    <x v="2"/>
    <s v="Forster"/>
    <s v="New South Wales"/>
    <s v="Australia"/>
    <m/>
    <s v="APAC"/>
    <x v="1"/>
    <s v="TEC-AC-10002172"/>
    <s v="Technology"/>
    <s v="Accessories"/>
    <s v="Memorex Keyboard, Programmable"/>
    <n v="196.66800000000001"/>
    <n v="3"/>
    <n v="0.1"/>
    <n v="8.6579999999999995"/>
    <n v="72.59"/>
    <s v="Critical"/>
  </r>
  <r>
    <n v="29812"/>
    <s v="ID-2014-54057"/>
    <d v="2014-12-23T00:00:00"/>
    <d v="2014-12-29T00:00:00"/>
    <x v="3"/>
    <s v="BF-11005"/>
    <x v="40"/>
    <x v="2"/>
    <s v="Bangkok"/>
    <s v="Bangkok"/>
    <s v="Thailand"/>
    <m/>
    <s v="APAC"/>
    <x v="11"/>
    <s v="TEC-CO-10003589"/>
    <s v="Technology"/>
    <s v="Copiers"/>
    <s v="HP Fax Machine, Digital"/>
    <n v="566.20619999999997"/>
    <n v="3"/>
    <n v="0.37"/>
    <n v="-197.8038"/>
    <n v="72.58"/>
    <s v="Low"/>
  </r>
  <r>
    <n v="49729"/>
    <s v="PL-2013-2260"/>
    <d v="2013-01-20T00:00:00"/>
    <d v="2013-01-24T00:00:00"/>
    <x v="1"/>
    <s v="SC-10680"/>
    <x v="588"/>
    <x v="2"/>
    <s v="Katowice"/>
    <s v="Silesia"/>
    <s v="Poland"/>
    <m/>
    <s v="EMEA"/>
    <x v="7"/>
    <s v="FUR-SAF-10003819"/>
    <s v="Furniture"/>
    <s v="Chairs"/>
    <s v="SAFCO Swivel Stool, Set of Two"/>
    <n v="1021.14"/>
    <n v="6"/>
    <n v="0"/>
    <n v="387.9"/>
    <n v="72.56"/>
    <s v="Medium"/>
  </r>
  <r>
    <n v="14150"/>
    <s v="ES-2014-1359331"/>
    <d v="2014-07-16T00:00:00"/>
    <d v="2014-07-20T00:00:00"/>
    <x v="1"/>
    <s v="TT-21460"/>
    <x v="546"/>
    <x v="2"/>
    <s v="Genk"/>
    <s v="Limburg"/>
    <s v="Belgium"/>
    <m/>
    <s v="EU"/>
    <x v="2"/>
    <s v="FUR-FU-10004516"/>
    <s v="Furniture"/>
    <s v="Furnishings"/>
    <s v="Deflect-O Frame, Black"/>
    <n v="550.20000000000005"/>
    <n v="5"/>
    <n v="0"/>
    <n v="241.95"/>
    <n v="72.55"/>
    <s v="High"/>
  </r>
  <r>
    <n v="23712"/>
    <s v="IN-2013-77766"/>
    <d v="2013-01-07T00:00:00"/>
    <d v="2013-01-13T00:00:00"/>
    <x v="3"/>
    <s v="DJ-13420"/>
    <x v="330"/>
    <x v="1"/>
    <s v="Korba"/>
    <s v="Chhattisgarh"/>
    <s v="India"/>
    <m/>
    <s v="APAC"/>
    <x v="6"/>
    <s v="FUR-BO-10003783"/>
    <s v="Furniture"/>
    <s v="Bookcases"/>
    <s v="Dania Library with Doors, Pine"/>
    <n v="1091.25"/>
    <n v="3"/>
    <n v="0"/>
    <n v="196.38"/>
    <n v="72.55"/>
    <s v="Medium"/>
  </r>
  <r>
    <n v="26958"/>
    <s v="IN-2013-20940"/>
    <d v="2013-09-05T00:00:00"/>
    <d v="2013-09-09T00:00:00"/>
    <x v="3"/>
    <s v="KD-16270"/>
    <x v="137"/>
    <x v="0"/>
    <s v="Phnom Penh"/>
    <s v="Phnom Penh"/>
    <s v="Cambodia"/>
    <m/>
    <s v="APAC"/>
    <x v="11"/>
    <s v="OFF-AP-10000004"/>
    <s v="Office Supplies"/>
    <s v="Appliances"/>
    <s v="Cuisinart Stove, Silver"/>
    <n v="1078.08"/>
    <n v="2"/>
    <n v="0"/>
    <n v="366.54"/>
    <n v="72.55"/>
    <s v="Medium"/>
  </r>
  <r>
    <n v="28062"/>
    <s v="IN-2014-31559"/>
    <d v="2014-06-10T00:00:00"/>
    <d v="2014-06-16T00:00:00"/>
    <x v="3"/>
    <s v="BD-11770"/>
    <x v="607"/>
    <x v="0"/>
    <s v="Baotou"/>
    <s v="Inner Mongolia"/>
    <s v="China"/>
    <m/>
    <s v="APAC"/>
    <x v="8"/>
    <s v="TEC-PH-10000896"/>
    <s v="Technology"/>
    <s v="Phones"/>
    <s v="Cisco Signal Booster, VoIP"/>
    <n v="1215.3599999999999"/>
    <n v="8"/>
    <n v="0"/>
    <n v="413.04"/>
    <n v="72.55"/>
    <s v="Medium"/>
  </r>
  <r>
    <n v="8098"/>
    <s v="MX-2013-158064"/>
    <d v="2013-09-19T00:00:00"/>
    <d v="2013-09-21T00:00:00"/>
    <x v="1"/>
    <s v="Dp-13240"/>
    <x v="352"/>
    <x v="2"/>
    <s v="Villahermosa"/>
    <s v="Tabasco"/>
    <s v="Mexico"/>
    <m/>
    <s v="LATAM"/>
    <x v="9"/>
    <s v="OFF-AP-10002998"/>
    <s v="Office Supplies"/>
    <s v="Appliances"/>
    <s v="KitchenAid Microwave, Red"/>
    <n v="1034.4000000000001"/>
    <n v="5"/>
    <n v="0"/>
    <n v="227.5"/>
    <n v="72.539000000000001"/>
    <s v="High"/>
  </r>
  <r>
    <n v="882"/>
    <s v="MX-2013-142783"/>
    <d v="2013-05-21T00:00:00"/>
    <d v="2013-05-23T00:00:00"/>
    <x v="1"/>
    <s v="JG-15310"/>
    <x v="717"/>
    <x v="1"/>
    <s v="Santa Clara"/>
    <s v="Villa Clara"/>
    <s v="Cuba"/>
    <m/>
    <s v="LATAM"/>
    <x v="10"/>
    <s v="FUR-BO-10001201"/>
    <s v="Furniture"/>
    <s v="Bookcases"/>
    <s v="Bush Stackable Bookrack, Mobile"/>
    <n v="494.04"/>
    <n v="6"/>
    <n v="0"/>
    <n v="212.4"/>
    <n v="72.536000000000001"/>
    <s v="High"/>
  </r>
  <r>
    <n v="22977"/>
    <s v="IN-2013-22109"/>
    <d v="2013-03-04T00:00:00"/>
    <d v="2013-03-08T00:00:00"/>
    <x v="3"/>
    <s v="DW-13195"/>
    <x v="618"/>
    <x v="1"/>
    <s v="Gold Coast"/>
    <s v="Queensland"/>
    <s v="Australia"/>
    <m/>
    <s v="APAC"/>
    <x v="1"/>
    <s v="FUR-BO-10004529"/>
    <s v="Furniture"/>
    <s v="Bookcases"/>
    <s v="Sauder 3-Shelf Cabinet, Pine"/>
    <n v="756.13499999999999"/>
    <n v="5"/>
    <n v="0.1"/>
    <n v="16.785"/>
    <n v="72.53"/>
    <s v="High"/>
  </r>
  <r>
    <n v="16108"/>
    <s v="ES-2014-5530354"/>
    <d v="2014-08-29T00:00:00"/>
    <d v="2014-09-03T00:00:00"/>
    <x v="3"/>
    <s v="EH-14125"/>
    <x v="159"/>
    <x v="2"/>
    <s v="Plaisir"/>
    <s v="Ile-de-France"/>
    <s v="France"/>
    <m/>
    <s v="EU"/>
    <x v="2"/>
    <s v="TEC-CO-10001839"/>
    <s v="Technology"/>
    <s v="Copiers"/>
    <s v="Hewlett Fax and Copier, Laser"/>
    <n v="819.69749999999999"/>
    <n v="5"/>
    <n v="0.15"/>
    <n v="38.497500000000002"/>
    <n v="72.52"/>
    <s v="Medium"/>
  </r>
  <r>
    <n v="44368"/>
    <s v="SG-2013-3590"/>
    <d v="2013-09-03T00:00:00"/>
    <d v="2013-09-09T00:00:00"/>
    <x v="3"/>
    <s v="RP-9390"/>
    <x v="121"/>
    <x v="0"/>
    <s v="Dakar"/>
    <s v="Dakar"/>
    <s v="Senegal"/>
    <m/>
    <s v="Africa"/>
    <x v="3"/>
    <s v="TEC-CIS-10000758"/>
    <s v="Technology"/>
    <s v="Phones"/>
    <s v="Cisco Smart Phone, Full Size"/>
    <n v="2610.7199999999998"/>
    <n v="4"/>
    <n v="0"/>
    <n v="678.72"/>
    <n v="72.52"/>
    <s v="Medium"/>
  </r>
  <r>
    <n v="132"/>
    <s v="US-2013-130239"/>
    <d v="2013-11-14T00:00:00"/>
    <d v="2013-11-19T00:00:00"/>
    <x v="3"/>
    <s v="LP-17080"/>
    <x v="568"/>
    <x v="0"/>
    <s v="Irapuato"/>
    <s v="Guanajuato"/>
    <s v="Mexico"/>
    <m/>
    <s v="LATAM"/>
    <x v="9"/>
    <s v="FUR-BO-10002992"/>
    <s v="Furniture"/>
    <s v="Bookcases"/>
    <s v="Dania Library with Doors, Traditional"/>
    <n v="966.4"/>
    <n v="5"/>
    <n v="0.2"/>
    <n v="-96.7"/>
    <n v="72.519000000000005"/>
    <s v="Medium"/>
  </r>
  <r>
    <n v="27762"/>
    <s v="ID-2013-62163"/>
    <d v="2013-11-05T00:00:00"/>
    <d v="2013-11-11T00:00:00"/>
    <x v="3"/>
    <s v="MJ-17740"/>
    <x v="122"/>
    <x v="0"/>
    <s v="Gold Coast"/>
    <s v="Queensland"/>
    <s v="Australia"/>
    <m/>
    <s v="APAC"/>
    <x v="1"/>
    <s v="FUR-BO-10001501"/>
    <s v="Furniture"/>
    <s v="Bookcases"/>
    <s v="Bush Classic Bookcase, Metal"/>
    <n v="741.85199999999998"/>
    <n v="2"/>
    <n v="0.1"/>
    <n v="271.99200000000002"/>
    <n v="72.510000000000005"/>
    <s v="Medium"/>
  </r>
  <r>
    <n v="25257"/>
    <s v="ID-2012-29424"/>
    <d v="2012-06-11T00:00:00"/>
    <d v="2012-06-15T00:00:00"/>
    <x v="3"/>
    <s v="EM-13825"/>
    <x v="263"/>
    <x v="1"/>
    <s v="Launceston"/>
    <s v="Tasmania"/>
    <s v="Australia"/>
    <m/>
    <s v="APAC"/>
    <x v="1"/>
    <s v="OFF-AP-10003275"/>
    <s v="Office Supplies"/>
    <s v="Appliances"/>
    <s v="KitchenAid Microwave, Silver"/>
    <n v="839.88900000000001"/>
    <n v="3"/>
    <n v="0.1"/>
    <n v="37.268999999999998"/>
    <n v="72.489999999999995"/>
    <s v="Medium"/>
  </r>
  <r>
    <n v="32546"/>
    <s v="CA-2014-115602"/>
    <d v="2014-12-19T00:00:00"/>
    <d v="2014-12-25T00:00:00"/>
    <x v="3"/>
    <s v="DJ-13630"/>
    <x v="637"/>
    <x v="0"/>
    <s v="New York City"/>
    <s v="New York"/>
    <s v="United States"/>
    <n v="10009"/>
    <s v="US"/>
    <x v="0"/>
    <s v="FUR-CH-10001708"/>
    <s v="Furniture"/>
    <s v="Chairs"/>
    <s v="Office Star - Contemporary Swivel Chair with Padded Adjustable Arms and Flex Back"/>
    <n v="1141.9380000000001"/>
    <n v="9"/>
    <n v="0.1"/>
    <n v="139.5702"/>
    <n v="72.489999999999995"/>
    <s v="Medium"/>
  </r>
  <r>
    <n v="33956"/>
    <s v="CA-2012-135538"/>
    <d v="2012-12-24T00:00:00"/>
    <d v="2012-12-28T00:00:00"/>
    <x v="3"/>
    <s v="HR-14830"/>
    <x v="51"/>
    <x v="1"/>
    <s v="Gilbert"/>
    <s v="Arizona"/>
    <s v="United States"/>
    <n v="85234"/>
    <s v="US"/>
    <x v="4"/>
    <s v="FUR-CH-10004287"/>
    <s v="Furniture"/>
    <s v="Chairs"/>
    <s v="SAFCO Arco Folding Chair"/>
    <n v="883.84"/>
    <n v="4"/>
    <n v="0.2"/>
    <n v="99.432000000000002"/>
    <n v="72.45"/>
    <s v="High"/>
  </r>
  <r>
    <n v="40233"/>
    <s v="CA-2012-134117"/>
    <d v="2012-12-17T00:00:00"/>
    <d v="2012-12-19T00:00:00"/>
    <x v="1"/>
    <s v="PG-18895"/>
    <x v="456"/>
    <x v="0"/>
    <s v="Los Angeles"/>
    <s v="California"/>
    <s v="United States"/>
    <n v="90008"/>
    <s v="US"/>
    <x v="4"/>
    <s v="OFF-AR-10003903"/>
    <s v="Office Supplies"/>
    <s v="Art"/>
    <s v="Sanford 52201 APSCO Electric Pencil Sharpener"/>
    <n v="204.85"/>
    <n v="5"/>
    <n v="0"/>
    <n v="53.261000000000003"/>
    <n v="72.45"/>
    <s v="Critical"/>
  </r>
  <r>
    <n v="6474"/>
    <s v="US-2012-144267"/>
    <d v="2012-02-06T00:00:00"/>
    <d v="2012-02-08T00:00:00"/>
    <x v="2"/>
    <s v="JK-15370"/>
    <x v="495"/>
    <x v="0"/>
    <s v="Caracas"/>
    <s v="Distrito Capital"/>
    <s v="Venezuela"/>
    <m/>
    <s v="LATAM"/>
    <x v="5"/>
    <s v="OFF-AP-10003945"/>
    <s v="Office Supplies"/>
    <s v="Appliances"/>
    <s v="Breville Toaster, Silver"/>
    <n v="216.88800000000001"/>
    <n v="7"/>
    <n v="0.4"/>
    <n v="-3.7519999999999998"/>
    <n v="72.427000000000007"/>
    <s v="Critical"/>
  </r>
  <r>
    <n v="33200"/>
    <s v="CA-2014-167094"/>
    <d v="2014-10-22T00:00:00"/>
    <d v="2014-10-23T00:00:00"/>
    <x v="2"/>
    <s v="DK-12835"/>
    <x v="140"/>
    <x v="1"/>
    <s v="Springfield"/>
    <s v="Oregon"/>
    <s v="United States"/>
    <n v="97477"/>
    <s v="US"/>
    <x v="4"/>
    <s v="FUR-CH-10000155"/>
    <s v="Furniture"/>
    <s v="Chairs"/>
    <s v="Global Comet Stacking Armless Chair"/>
    <n v="478.48"/>
    <n v="2"/>
    <n v="0.2"/>
    <n v="47.847999999999999"/>
    <n v="72.41"/>
    <s v="High"/>
  </r>
  <r>
    <n v="15103"/>
    <s v="ES-2011-1244060"/>
    <d v="2011-11-15T00:00:00"/>
    <d v="2011-11-20T00:00:00"/>
    <x v="3"/>
    <s v="SV-20935"/>
    <x v="376"/>
    <x v="0"/>
    <s v="Helsinki"/>
    <s v="Uusimaa"/>
    <s v="Finland"/>
    <m/>
    <s v="EU"/>
    <x v="9"/>
    <s v="FUR-BO-10002708"/>
    <s v="Furniture"/>
    <s v="Bookcases"/>
    <s v="Dania Library with Doors, Pine"/>
    <n v="727.5"/>
    <n v="2"/>
    <n v="0"/>
    <n v="79.98"/>
    <n v="72.400000000000006"/>
    <s v="Medium"/>
  </r>
  <r>
    <n v="18589"/>
    <s v="ES-2013-1954205"/>
    <d v="2013-11-18T00:00:00"/>
    <d v="2013-11-20T00:00:00"/>
    <x v="2"/>
    <s v="PF-19165"/>
    <x v="442"/>
    <x v="0"/>
    <s v="Dartford"/>
    <s v="England"/>
    <s v="United Kingdom"/>
    <m/>
    <s v="EU"/>
    <x v="9"/>
    <s v="OFF-ST-10004377"/>
    <s v="Office Supplies"/>
    <s v="Storage"/>
    <s v="Rogers File Cart, Single Width"/>
    <n v="708.15"/>
    <n v="5"/>
    <n v="0"/>
    <n v="184.05"/>
    <n v="72.38"/>
    <s v="Critical"/>
  </r>
  <r>
    <n v="17085"/>
    <s v="ES-2012-5639743"/>
    <d v="2012-11-13T00:00:00"/>
    <d v="2012-11-16T00:00:00"/>
    <x v="1"/>
    <s v="CC-12685"/>
    <x v="486"/>
    <x v="0"/>
    <s v="Berlin"/>
    <s v="Berlin"/>
    <s v="Germany"/>
    <m/>
    <s v="EU"/>
    <x v="2"/>
    <s v="OFF-ST-10001554"/>
    <s v="Office Supplies"/>
    <s v="Storage"/>
    <s v="Tenex File Cart, Industrial"/>
    <n v="643.82399999999996"/>
    <n v="6"/>
    <n v="0.2"/>
    <n v="-8.1359999999999992"/>
    <n v="72.37"/>
    <s v="High"/>
  </r>
  <r>
    <n v="27166"/>
    <s v="IN-2014-16404"/>
    <d v="2014-11-10T00:00:00"/>
    <d v="2014-11-13T00:00:00"/>
    <x v="2"/>
    <s v="TC-21145"/>
    <x v="421"/>
    <x v="1"/>
    <s v="Yokkaichi"/>
    <s v="Mie"/>
    <s v="Japan"/>
    <m/>
    <s v="APAC"/>
    <x v="8"/>
    <s v="TEC-PH-10000730"/>
    <s v="Technology"/>
    <s v="Phones"/>
    <s v="Samsung Office Telephone, VoIP"/>
    <n v="587.79"/>
    <n v="9"/>
    <n v="0"/>
    <n v="264.33"/>
    <n v="72.37"/>
    <s v="Medium"/>
  </r>
  <r>
    <n v="28381"/>
    <s v="IN-2014-77689"/>
    <d v="2014-06-28T00:00:00"/>
    <d v="2014-06-29T00:00:00"/>
    <x v="2"/>
    <s v="SC-20050"/>
    <x v="356"/>
    <x v="2"/>
    <s v="Asansol"/>
    <s v="West Bengal"/>
    <s v="India"/>
    <m/>
    <s v="APAC"/>
    <x v="6"/>
    <s v="FUR-FU-10001557"/>
    <s v="Furniture"/>
    <s v="Furnishings"/>
    <s v="Advantus Clock, Duo Pack"/>
    <n v="205.8"/>
    <n v="4"/>
    <n v="0"/>
    <n v="30.84"/>
    <n v="72.37"/>
    <s v="Critical"/>
  </r>
  <r>
    <n v="12740"/>
    <s v="ES-2012-3540273"/>
    <d v="2012-11-24T00:00:00"/>
    <d v="2012-11-29T00:00:00"/>
    <x v="3"/>
    <s v="JH-15820"/>
    <x v="48"/>
    <x v="0"/>
    <s v="El Ejido"/>
    <s v="Andalusía"/>
    <s v="Spain"/>
    <m/>
    <s v="EU"/>
    <x v="5"/>
    <s v="OFF-AP-10004755"/>
    <s v="Office Supplies"/>
    <s v="Appliances"/>
    <s v="KitchenAid Microwave, Black"/>
    <n v="1239"/>
    <n v="4"/>
    <n v="0"/>
    <n v="0"/>
    <n v="72.349999999999994"/>
    <s v="Medium"/>
  </r>
  <r>
    <n v="30287"/>
    <s v="IN-2013-19568"/>
    <d v="2013-11-28T00:00:00"/>
    <d v="2013-12-02T00:00:00"/>
    <x v="3"/>
    <s v="JK-16120"/>
    <x v="117"/>
    <x v="2"/>
    <s v="Dubbo"/>
    <s v="New South Wales"/>
    <s v="Australia"/>
    <m/>
    <s v="APAC"/>
    <x v="1"/>
    <s v="TEC-PH-10001535"/>
    <s v="Technology"/>
    <s v="Phones"/>
    <s v="Nokia Speaker Phone, Cordless"/>
    <n v="907.2"/>
    <n v="8"/>
    <n v="0.1"/>
    <n v="110.88"/>
    <n v="72.349999999999994"/>
    <s v="Medium"/>
  </r>
  <r>
    <n v="47014"/>
    <s v="CA-2013-8360"/>
    <d v="2013-11-01T00:00:00"/>
    <d v="2013-11-03T00:00:00"/>
    <x v="2"/>
    <s v="ES-4020"/>
    <x v="485"/>
    <x v="0"/>
    <s v="London"/>
    <s v="Ontario"/>
    <s v="Canada"/>
    <m/>
    <s v="Canada"/>
    <x v="12"/>
    <s v="FUR-IKE-10004160"/>
    <s v="Furniture"/>
    <s v="Bookcases"/>
    <s v="Ikea Stackable Bookrack, Traditional"/>
    <n v="735.48"/>
    <n v="6"/>
    <n v="0"/>
    <n v="271.98"/>
    <n v="72.34"/>
    <s v="High"/>
  </r>
  <r>
    <n v="15942"/>
    <s v="ES-2014-3277356"/>
    <d v="2014-11-17T00:00:00"/>
    <d v="2014-11-22T00:00:00"/>
    <x v="1"/>
    <s v="CK-12205"/>
    <x v="301"/>
    <x v="0"/>
    <s v="Florence"/>
    <s v="Tuscany"/>
    <s v="Italy"/>
    <m/>
    <s v="EU"/>
    <x v="5"/>
    <s v="TEC-CO-10000178"/>
    <s v="Technology"/>
    <s v="Copiers"/>
    <s v="Hewlett Ink, Laser"/>
    <n v="743.4"/>
    <n v="5"/>
    <n v="0"/>
    <n v="89.1"/>
    <n v="72.319999999999993"/>
    <s v="Medium"/>
  </r>
  <r>
    <n v="27586"/>
    <s v="IN-2014-42941"/>
    <d v="2014-09-04T00:00:00"/>
    <d v="2014-09-05T00:00:00"/>
    <x v="2"/>
    <s v="SW-20245"/>
    <x v="150"/>
    <x v="0"/>
    <s v="Melbourne"/>
    <s v="Victoria"/>
    <s v="Australia"/>
    <m/>
    <s v="APAC"/>
    <x v="1"/>
    <s v="FUR-BO-10004230"/>
    <s v="Furniture"/>
    <s v="Bookcases"/>
    <s v="Bush Corner Shelving, Metal"/>
    <n v="444.42"/>
    <n v="4"/>
    <n v="0.1"/>
    <n v="153.06"/>
    <n v="72.31"/>
    <s v="High"/>
  </r>
  <r>
    <n v="30940"/>
    <s v="ID-2014-82064"/>
    <d v="2014-11-05T00:00:00"/>
    <d v="2014-11-07T00:00:00"/>
    <x v="2"/>
    <s v="GP-14740"/>
    <x v="55"/>
    <x v="1"/>
    <s v="Manukau City"/>
    <s v="Auckland"/>
    <s v="New Zealand"/>
    <m/>
    <s v="APAC"/>
    <x v="1"/>
    <s v="TEC-PH-10002517"/>
    <s v="Technology"/>
    <s v="Phones"/>
    <s v="Cisco Speaker Phone, Cordless"/>
    <n v="339.19200000000001"/>
    <n v="4"/>
    <n v="0.4"/>
    <n v="-62.207999999999998"/>
    <n v="72.28"/>
    <s v="High"/>
  </r>
  <r>
    <n v="1068"/>
    <s v="MX-2014-143833"/>
    <d v="2014-07-08T00:00:00"/>
    <d v="2014-07-12T00:00:00"/>
    <x v="3"/>
    <s v="MP-17965"/>
    <x v="674"/>
    <x v="1"/>
    <s v="Santiago de Cuba"/>
    <s v="Santiago de Cuba"/>
    <s v="Cuba"/>
    <m/>
    <s v="LATAM"/>
    <x v="10"/>
    <s v="FUR-BO-10003159"/>
    <s v="Furniture"/>
    <s v="Bookcases"/>
    <s v="Dania Stackable Bookrack, Pine"/>
    <n v="409.8"/>
    <n v="5"/>
    <n v="0"/>
    <n v="73.7"/>
    <n v="72.278999999999996"/>
    <s v="High"/>
  </r>
  <r>
    <n v="34422"/>
    <s v="CA-2012-121720"/>
    <d v="2012-06-11T00:00:00"/>
    <d v="2012-06-12T00:00:00"/>
    <x v="2"/>
    <s v="JE-15610"/>
    <x v="157"/>
    <x v="1"/>
    <s v="Lakeland"/>
    <s v="Florida"/>
    <s v="United States"/>
    <n v="33801"/>
    <s v="US"/>
    <x v="5"/>
    <s v="OFF-ST-10003816"/>
    <s v="Office Supplies"/>
    <s v="Storage"/>
    <s v="Fellowes High-Stak Drawer Files"/>
    <n v="563.80799999999999"/>
    <n v="4"/>
    <n v="0.2"/>
    <n v="21.142800000000001"/>
    <n v="72.27"/>
    <s v="Medium"/>
  </r>
  <r>
    <n v="31815"/>
    <s v="CA-2014-127432"/>
    <d v="2014-01-23T00:00:00"/>
    <d v="2014-01-28T00:00:00"/>
    <x v="3"/>
    <s v="AD-10180"/>
    <x v="145"/>
    <x v="2"/>
    <s v="Great Falls"/>
    <s v="Montana"/>
    <s v="United States"/>
    <n v="59405"/>
    <s v="US"/>
    <x v="4"/>
    <s v="OFF-ST-10004459"/>
    <s v="Office Supplies"/>
    <s v="Storage"/>
    <s v="Tennsco Single-Tier Lockers"/>
    <n v="1126.02"/>
    <n v="3"/>
    <n v="0"/>
    <n v="56.301000000000002"/>
    <n v="72.260000000000005"/>
    <s v="Medium"/>
  </r>
  <r>
    <n v="13516"/>
    <s v="ES-2013-1247648"/>
    <d v="2013-01-18T00:00:00"/>
    <d v="2013-01-22T00:00:00"/>
    <x v="3"/>
    <s v="AT-10435"/>
    <x v="119"/>
    <x v="2"/>
    <s v="Salzburg"/>
    <s v="Salzburg"/>
    <s v="Austria"/>
    <m/>
    <s v="EU"/>
    <x v="2"/>
    <s v="TEC-PH-10000309"/>
    <s v="Technology"/>
    <s v="Phones"/>
    <s v="Motorola Audio Dock, with Caller ID"/>
    <n v="520.11"/>
    <n v="3"/>
    <n v="0"/>
    <n v="202.77"/>
    <n v="72.25"/>
    <s v="Medium"/>
  </r>
  <r>
    <n v="17415"/>
    <s v="ES-2012-3552576"/>
    <d v="2012-08-20T00:00:00"/>
    <d v="2012-08-24T00:00:00"/>
    <x v="3"/>
    <s v="CA-12265"/>
    <x v="441"/>
    <x v="0"/>
    <s v="Colchester"/>
    <s v="England"/>
    <s v="United Kingdom"/>
    <m/>
    <s v="EU"/>
    <x v="9"/>
    <s v="TEC-AC-10003327"/>
    <s v="Technology"/>
    <s v="Accessories"/>
    <s v="Logitech Keyboard, Erganomic"/>
    <n v="632.34"/>
    <n v="9"/>
    <n v="0"/>
    <n v="56.7"/>
    <n v="72.25"/>
    <s v="High"/>
  </r>
  <r>
    <n v="32689"/>
    <s v="US-2013-108504"/>
    <d v="2013-02-05T00:00:00"/>
    <d v="2013-02-05T00:00:00"/>
    <x v="0"/>
    <s v="PP-18955"/>
    <x v="430"/>
    <x v="2"/>
    <s v="Smyrna"/>
    <s v="Georgia"/>
    <s v="United States"/>
    <n v="30080"/>
    <s v="US"/>
    <x v="5"/>
    <s v="OFF-PA-10003892"/>
    <s v="Office Supplies"/>
    <s v="Paper"/>
    <s v="Xerox 1943"/>
    <n v="342.37"/>
    <n v="7"/>
    <n v="0"/>
    <n v="160.91390000000001"/>
    <n v="72.23"/>
    <s v="Critical"/>
  </r>
  <r>
    <n v="28057"/>
    <s v="IN-2014-66573"/>
    <d v="2014-10-09T00:00:00"/>
    <d v="2014-10-13T00:00:00"/>
    <x v="3"/>
    <s v="TS-21505"/>
    <x v="386"/>
    <x v="0"/>
    <s v="Beijing"/>
    <s v="Beijing"/>
    <s v="China"/>
    <m/>
    <s v="APAC"/>
    <x v="8"/>
    <s v="TEC-MA-10000697"/>
    <s v="Technology"/>
    <s v="Machines"/>
    <s v="StarTech Card Printer, Wireless"/>
    <n v="1144.5"/>
    <n v="7"/>
    <n v="0"/>
    <n v="263.13"/>
    <n v="72.22"/>
    <s v="High"/>
  </r>
  <r>
    <n v="47503"/>
    <s v="UP-2014-6150"/>
    <d v="2014-11-12T00:00:00"/>
    <d v="2014-11-17T00:00:00"/>
    <x v="1"/>
    <s v="NF-8385"/>
    <x v="90"/>
    <x v="0"/>
    <s v="Dnipropetrovs'k"/>
    <s v="Dnipropetrovs'k"/>
    <s v="Ukraine"/>
    <m/>
    <s v="EMEA"/>
    <x v="7"/>
    <s v="OFF-SME-10004553"/>
    <s v="Office Supplies"/>
    <s v="Storage"/>
    <s v="Smead Lockers, Blue"/>
    <n v="793.68"/>
    <n v="4"/>
    <n v="0"/>
    <n v="134.88"/>
    <n v="72.22"/>
    <s v="Medium"/>
  </r>
  <r>
    <n v="18837"/>
    <s v="IT-2012-5588535"/>
    <d v="2012-07-12T00:00:00"/>
    <d v="2012-07-17T00:00:00"/>
    <x v="3"/>
    <s v="AS-10135"/>
    <x v="698"/>
    <x v="2"/>
    <s v="Munich"/>
    <s v="Bavaria"/>
    <s v="Germany"/>
    <m/>
    <s v="EU"/>
    <x v="2"/>
    <s v="FUR-BO-10004999"/>
    <s v="Furniture"/>
    <s v="Bookcases"/>
    <s v="Safco Classic Bookcase, Metal"/>
    <n v="1181.547"/>
    <n v="3"/>
    <n v="0.1"/>
    <n v="498.80700000000002"/>
    <n v="72.2"/>
    <s v="Medium"/>
  </r>
  <r>
    <n v="2212"/>
    <s v="MX-2012-151036"/>
    <d v="2012-03-14T00:00:00"/>
    <d v="2012-03-20T00:00:00"/>
    <x v="3"/>
    <s v="AF-10870"/>
    <x v="385"/>
    <x v="0"/>
    <s v="Bridgetown"/>
    <s v="Saint Michael"/>
    <s v="Barbados"/>
    <m/>
    <s v="LATAM"/>
    <x v="10"/>
    <s v="TEC-PH-10003312"/>
    <s v="Technology"/>
    <s v="Phones"/>
    <s v="Cisco Office Telephone, VoIP"/>
    <n v="429.6"/>
    <n v="8"/>
    <n v="0"/>
    <n v="176"/>
    <n v="72.188999999999993"/>
    <s v="Low"/>
  </r>
  <r>
    <n v="30730"/>
    <s v="IN-2013-86754"/>
    <d v="2013-12-17T00:00:00"/>
    <d v="2013-12-21T00:00:00"/>
    <x v="3"/>
    <s v="DO-13645"/>
    <x v="685"/>
    <x v="0"/>
    <s v="Mount Isa"/>
    <s v="Queensland"/>
    <s v="Australia"/>
    <m/>
    <s v="APAC"/>
    <x v="1"/>
    <s v="OFF-AP-10004785"/>
    <s v="Office Supplies"/>
    <s v="Appliances"/>
    <s v="Cuisinart Microwave, Silver"/>
    <n v="1005.1559999999999"/>
    <n v="6"/>
    <n v="0.4"/>
    <n v="83.736000000000004"/>
    <n v="72.180000000000007"/>
    <s v="Medium"/>
  </r>
  <r>
    <n v="11279"/>
    <s v="ES-2012-4844965"/>
    <d v="2012-11-15T00:00:00"/>
    <d v="2012-11-17T00:00:00"/>
    <x v="2"/>
    <s v="AR-10345"/>
    <x v="478"/>
    <x v="1"/>
    <s v="Albacete"/>
    <s v="Castile-La Mancha"/>
    <s v="Spain"/>
    <m/>
    <s v="EU"/>
    <x v="5"/>
    <s v="TEC-CO-10000011"/>
    <s v="Technology"/>
    <s v="Copiers"/>
    <s v="HP Personal Copier, High-Speed"/>
    <n v="734.94"/>
    <n v="6"/>
    <n v="0"/>
    <n v="190.98"/>
    <n v="72.17"/>
    <s v="High"/>
  </r>
  <r>
    <n v="12841"/>
    <s v="IT-2014-1082723"/>
    <d v="2014-03-17T00:00:00"/>
    <d v="2014-03-22T00:00:00"/>
    <x v="3"/>
    <s v="EM-14095"/>
    <x v="747"/>
    <x v="1"/>
    <s v="Dundee"/>
    <s v="Scotland"/>
    <s v="United Kingdom"/>
    <m/>
    <s v="EU"/>
    <x v="9"/>
    <s v="TEC-CO-10004325"/>
    <s v="Technology"/>
    <s v="Copiers"/>
    <s v="Canon Personal Copier, Laser"/>
    <n v="856.44"/>
    <n v="6"/>
    <n v="0"/>
    <n v="385.38"/>
    <n v="72.17"/>
    <s v="Medium"/>
  </r>
  <r>
    <n v="35966"/>
    <s v="US-2014-133200"/>
    <d v="2014-05-07T00:00:00"/>
    <d v="2014-05-12T00:00:00"/>
    <x v="3"/>
    <s v="DB-13555"/>
    <x v="511"/>
    <x v="1"/>
    <s v="Fort Worth"/>
    <s v="Texas"/>
    <s v="United States"/>
    <n v="76106"/>
    <s v="US"/>
    <x v="2"/>
    <s v="FUR-BO-10001601"/>
    <s v="Furniture"/>
    <s v="Bookcases"/>
    <s v="Sauder Mission Library with Doors, Fruitwood Finish"/>
    <n v="623.46479999999997"/>
    <n v="7"/>
    <n v="0.32"/>
    <n v="-119.1918"/>
    <n v="72.16"/>
    <s v="High"/>
  </r>
  <r>
    <n v="7253"/>
    <s v="MX-2014-159408"/>
    <d v="2014-11-15T00:00:00"/>
    <d v="2014-11-20T00:00:00"/>
    <x v="3"/>
    <s v="JB-15925"/>
    <x v="552"/>
    <x v="0"/>
    <s v="San Salvador"/>
    <s v="San Salvador"/>
    <s v="El Salvador"/>
    <m/>
    <s v="LATAM"/>
    <x v="2"/>
    <s v="TEC-AC-10000376"/>
    <s v="Technology"/>
    <s v="Accessories"/>
    <s v="Memorex Router, Bluetooth"/>
    <n v="328.28"/>
    <n v="2"/>
    <n v="0"/>
    <n v="141.16"/>
    <n v="72.156000000000006"/>
    <s v="High"/>
  </r>
  <r>
    <n v="12249"/>
    <s v="IT-2014-2902671"/>
    <d v="2014-10-13T00:00:00"/>
    <d v="2014-10-17T00:00:00"/>
    <x v="3"/>
    <s v="GA-14725"/>
    <x v="591"/>
    <x v="0"/>
    <s v="Montauban"/>
    <s v="Midi-Pyrénées"/>
    <s v="France"/>
    <m/>
    <s v="EU"/>
    <x v="2"/>
    <s v="FUR-TA-10003179"/>
    <s v="Furniture"/>
    <s v="Tables"/>
    <s v="Chromcraft Round Table, Adjustable Height"/>
    <n v="610.077"/>
    <n v="2"/>
    <n v="0.35"/>
    <n v="-65.703000000000003"/>
    <n v="72.150000000000006"/>
    <s v="High"/>
  </r>
  <r>
    <n v="23130"/>
    <s v="IN-2012-65915"/>
    <d v="2012-06-04T00:00:00"/>
    <d v="2012-06-06T00:00:00"/>
    <x v="1"/>
    <s v="CC-12145"/>
    <x v="410"/>
    <x v="0"/>
    <s v="Pimpri"/>
    <s v="Maharashtra"/>
    <s v="India"/>
    <m/>
    <s v="APAC"/>
    <x v="6"/>
    <s v="FUR-BO-10000087"/>
    <s v="Furniture"/>
    <s v="Bookcases"/>
    <s v="Dania Classic Bookcase, Mobile"/>
    <n v="826.56"/>
    <n v="2"/>
    <n v="0"/>
    <n v="41.28"/>
    <n v="72.14"/>
    <s v="High"/>
  </r>
  <r>
    <n v="23651"/>
    <s v="IN-2012-55618"/>
    <d v="2012-12-12T00:00:00"/>
    <d v="2012-12-18T00:00:00"/>
    <x v="3"/>
    <s v="MG-17695"/>
    <x v="258"/>
    <x v="0"/>
    <s v="Belgaum"/>
    <s v="Karnataka"/>
    <s v="India"/>
    <m/>
    <s v="APAC"/>
    <x v="6"/>
    <s v="FUR-BO-10003206"/>
    <s v="Furniture"/>
    <s v="Bookcases"/>
    <s v="Sauder Floating Shelf Set, Pine"/>
    <n v="1175.58"/>
    <n v="6"/>
    <n v="0"/>
    <n v="117.54"/>
    <n v="72.14"/>
    <s v="Medium"/>
  </r>
  <r>
    <n v="47017"/>
    <s v="PL-2014-1590"/>
    <d v="2014-09-30T00:00:00"/>
    <d v="2014-10-02T00:00:00"/>
    <x v="2"/>
    <s v="MH-7455"/>
    <x v="613"/>
    <x v="0"/>
    <s v="Rybnik"/>
    <s v="Silesia"/>
    <s v="Poland"/>
    <m/>
    <s v="EMEA"/>
    <x v="7"/>
    <s v="FUR-BEV-10001048"/>
    <s v="Furniture"/>
    <s v="Tables"/>
    <s v="Bevis Conference Table, with Bottom Storage"/>
    <n v="923.76"/>
    <n v="1"/>
    <n v="0"/>
    <n v="249.39"/>
    <n v="72.12"/>
    <s v="High"/>
  </r>
  <r>
    <n v="28264"/>
    <s v="IN-2011-38111"/>
    <d v="2011-04-19T00:00:00"/>
    <d v="2011-04-21T00:00:00"/>
    <x v="2"/>
    <s v="DB-13060"/>
    <x v="98"/>
    <x v="0"/>
    <s v="Sydney"/>
    <s v="New South Wales"/>
    <s v="Australia"/>
    <m/>
    <s v="APAC"/>
    <x v="1"/>
    <s v="FUR-FU-10001477"/>
    <s v="Furniture"/>
    <s v="Furnishings"/>
    <s v="Deflect-O Frame, Erganomic"/>
    <n v="880.14599999999996"/>
    <n v="9"/>
    <n v="0.1"/>
    <n v="68.256"/>
    <n v="72.11"/>
    <s v="High"/>
  </r>
  <r>
    <n v="12522"/>
    <s v="ES-2014-5479414"/>
    <d v="2014-06-06T00:00:00"/>
    <d v="2014-06-10T00:00:00"/>
    <x v="3"/>
    <s v="LC-17050"/>
    <x v="141"/>
    <x v="0"/>
    <s v="Schwerin"/>
    <s v="Mecklenburg-Vorpommern"/>
    <s v="Germany"/>
    <m/>
    <s v="EU"/>
    <x v="2"/>
    <s v="FUR-CH-10001582"/>
    <s v="Furniture"/>
    <s v="Chairs"/>
    <s v="Office Star Executive Leather Armchair, Black"/>
    <n v="1682.748"/>
    <n v="4"/>
    <n v="0.1"/>
    <n v="-56.171999999999997"/>
    <n v="72.08"/>
    <s v="Medium"/>
  </r>
  <r>
    <n v="31141"/>
    <s v="ID-2014-83198"/>
    <d v="2014-05-04T00:00:00"/>
    <d v="2014-05-11T00:00:00"/>
    <x v="3"/>
    <s v="MF-17665"/>
    <x v="445"/>
    <x v="1"/>
    <s v="Gold Coast"/>
    <s v="Queensland"/>
    <s v="Australia"/>
    <m/>
    <s v="APAC"/>
    <x v="1"/>
    <s v="TEC-PH-10002962"/>
    <s v="Technology"/>
    <s v="Phones"/>
    <s v="Motorola Smart Phone, Full Size"/>
    <n v="772.77599999999995"/>
    <n v="2"/>
    <n v="0.4"/>
    <n v="-25.763999999999999"/>
    <n v="72.08"/>
    <s v="Medium"/>
  </r>
  <r>
    <n v="17220"/>
    <s v="ES-2011-4665208"/>
    <d v="2011-12-10T00:00:00"/>
    <d v="2011-12-13T00:00:00"/>
    <x v="2"/>
    <s v="BP-11185"/>
    <x v="14"/>
    <x v="1"/>
    <s v="London"/>
    <s v="England"/>
    <s v="United Kingdom"/>
    <m/>
    <s v="EU"/>
    <x v="9"/>
    <s v="FUR-BO-10003028"/>
    <s v="Furniture"/>
    <s v="Bookcases"/>
    <s v="Sauder 3-Shelf Cabinet, Mobile"/>
    <n v="304.56"/>
    <n v="2"/>
    <n v="0.1"/>
    <n v="104.88"/>
    <n v="72.05"/>
    <s v="Critical"/>
  </r>
  <r>
    <n v="23988"/>
    <s v="ID-2012-41002"/>
    <d v="2012-11-02T00:00:00"/>
    <d v="2012-11-07T00:00:00"/>
    <x v="3"/>
    <s v="NM-18445"/>
    <x v="171"/>
    <x v="2"/>
    <s v="Lahore"/>
    <s v="Punjab"/>
    <s v="Pakistan"/>
    <m/>
    <s v="APAC"/>
    <x v="6"/>
    <s v="TEC-PH-10004618"/>
    <s v="Technology"/>
    <s v="Phones"/>
    <s v="Motorola Signal Booster, Cordless"/>
    <n v="437.94"/>
    <n v="6"/>
    <n v="0.5"/>
    <n v="-113.94"/>
    <n v="72.040000000000006"/>
    <s v="High"/>
  </r>
  <r>
    <n v="10734"/>
    <s v="ES-2013-1836661"/>
    <d v="2013-03-20T00:00:00"/>
    <d v="2013-03-24T00:00:00"/>
    <x v="3"/>
    <s v="LC-17050"/>
    <x v="141"/>
    <x v="0"/>
    <s v="Mainz"/>
    <s v="Rhineland-Palatinate"/>
    <s v="Germany"/>
    <m/>
    <s v="EU"/>
    <x v="2"/>
    <s v="OFF-ST-10003018"/>
    <s v="Office Supplies"/>
    <s v="Storage"/>
    <s v="Smead File Cart, Industrial"/>
    <n v="1155.5999999999999"/>
    <n v="10"/>
    <n v="0.1"/>
    <n v="231"/>
    <n v="72.03"/>
    <s v="Medium"/>
  </r>
  <r>
    <n v="50148"/>
    <s v="TZ-2013-4360"/>
    <d v="2013-02-02T00:00:00"/>
    <d v="2013-02-06T00:00:00"/>
    <x v="3"/>
    <s v="JD-5790"/>
    <x v="559"/>
    <x v="0"/>
    <s v="Iringa"/>
    <s v="Iringa"/>
    <s v="Tanzania"/>
    <m/>
    <s v="Africa"/>
    <x v="3"/>
    <s v="OFF-SME-10003752"/>
    <s v="Office Supplies"/>
    <s v="Storage"/>
    <s v="Smead File Cart, Single Width"/>
    <n v="462.34800000000001"/>
    <n v="4"/>
    <n v="0.1"/>
    <n v="-46.332000000000001"/>
    <n v="71.97"/>
    <s v="High"/>
  </r>
  <r>
    <n v="16504"/>
    <s v="ES-2012-1439531"/>
    <d v="2012-07-23T00:00:00"/>
    <d v="2012-07-27T00:00:00"/>
    <x v="3"/>
    <s v="DB-13660"/>
    <x v="270"/>
    <x v="0"/>
    <s v="Madrid"/>
    <s v="Madrid"/>
    <s v="Spain"/>
    <m/>
    <s v="EU"/>
    <x v="5"/>
    <s v="OFF-AP-10003184"/>
    <s v="Office Supplies"/>
    <s v="Appliances"/>
    <s v="KitchenAid Stove, Silver"/>
    <n v="1141.8"/>
    <n v="2"/>
    <n v="0"/>
    <n v="411"/>
    <n v="71.959999999999994"/>
    <s v="Medium"/>
  </r>
  <r>
    <n v="46184"/>
    <s v="NI-2012-3370"/>
    <d v="2012-08-17T00:00:00"/>
    <d v="2012-08-17T00:00:00"/>
    <x v="0"/>
    <s v="SC-10695"/>
    <x v="88"/>
    <x v="1"/>
    <s v="Benin City"/>
    <s v="Edo"/>
    <s v="Nigeria"/>
    <m/>
    <s v="Africa"/>
    <x v="3"/>
    <s v="OFF-ROG-10002132"/>
    <s v="Office Supplies"/>
    <s v="Storage"/>
    <s v="Rogers Lockers, Industrial"/>
    <n v="254.52"/>
    <n v="4"/>
    <n v="0.7"/>
    <n v="-271.56"/>
    <n v="71.959999999999994"/>
    <s v="Critical"/>
  </r>
  <r>
    <n v="3165"/>
    <s v="MX-2013-167276"/>
    <d v="2013-06-11T00:00:00"/>
    <d v="2013-06-16T00:00:00"/>
    <x v="3"/>
    <s v="AJ-10960"/>
    <x v="392"/>
    <x v="0"/>
    <s v="Santiago de Cuba"/>
    <s v="Santiago de Cuba"/>
    <s v="Cuba"/>
    <m/>
    <s v="LATAM"/>
    <x v="10"/>
    <s v="FUR-CH-10003706"/>
    <s v="Furniture"/>
    <s v="Chairs"/>
    <s v="Harbour Creations Chairmat, Black"/>
    <n v="417.42"/>
    <n v="9"/>
    <n v="0"/>
    <n v="70.92"/>
    <n v="71.932000000000002"/>
    <s v="High"/>
  </r>
  <r>
    <n v="14135"/>
    <s v="IT-2013-5153136"/>
    <d v="2013-09-02T00:00:00"/>
    <d v="2013-09-04T00:00:00"/>
    <x v="2"/>
    <s v="BT-11485"/>
    <x v="651"/>
    <x v="2"/>
    <s v="Milan"/>
    <s v="Lombardy"/>
    <s v="Italy"/>
    <m/>
    <s v="EU"/>
    <x v="5"/>
    <s v="OFF-ST-10002900"/>
    <s v="Office Supplies"/>
    <s v="Storage"/>
    <s v="Smead Lockers, Wire Frame"/>
    <n v="473.976"/>
    <n v="4"/>
    <n v="0.4"/>
    <n v="-244.94399999999999"/>
    <n v="71.92"/>
    <s v="High"/>
  </r>
  <r>
    <n v="17839"/>
    <s v="ES-2012-3679676"/>
    <d v="2012-11-19T00:00:00"/>
    <d v="2012-11-23T00:00:00"/>
    <x v="3"/>
    <s v="EM-14200"/>
    <x v="66"/>
    <x v="2"/>
    <s v="Munich"/>
    <s v="Bavaria"/>
    <s v="Germany"/>
    <m/>
    <s v="EU"/>
    <x v="2"/>
    <s v="TEC-CO-10000405"/>
    <s v="Technology"/>
    <s v="Copiers"/>
    <s v="Canon Fax Machine, Digital"/>
    <n v="636.05999999999995"/>
    <n v="2"/>
    <n v="0"/>
    <n v="146.28"/>
    <n v="71.900000000000006"/>
    <s v="High"/>
  </r>
  <r>
    <n v="30462"/>
    <s v="ID-2012-83870"/>
    <d v="2012-10-26T00:00:00"/>
    <d v="2012-11-01T00:00:00"/>
    <x v="3"/>
    <s v="PF-19120"/>
    <x v="13"/>
    <x v="0"/>
    <s v="Waitakere"/>
    <s v="Auckland"/>
    <s v="New Zealand"/>
    <m/>
    <s v="APAC"/>
    <x v="1"/>
    <s v="TEC-CO-10003561"/>
    <s v="Technology"/>
    <s v="Copiers"/>
    <s v="Sharp Copy Machine, Color"/>
    <n v="1140.48"/>
    <n v="8"/>
    <n v="0.4"/>
    <n v="-418.32"/>
    <n v="71.900000000000006"/>
    <s v="Medium"/>
  </r>
  <r>
    <n v="9873"/>
    <s v="US-2011-112893"/>
    <d v="2011-10-10T00:00:00"/>
    <d v="2011-10-15T00:00:00"/>
    <x v="1"/>
    <s v="JK-15640"/>
    <x v="200"/>
    <x v="2"/>
    <s v="Santo Domingo"/>
    <s v="Santo Domingo"/>
    <s v="Dominican Republic"/>
    <m/>
    <s v="LATAM"/>
    <x v="10"/>
    <s v="OFF-AP-10000873"/>
    <s v="Office Supplies"/>
    <s v="Appliances"/>
    <s v="Hamilton Beach Microwave, Red"/>
    <n v="904.03200000000004"/>
    <n v="6"/>
    <n v="0.2"/>
    <n v="101.592"/>
    <n v="71.861000000000004"/>
    <s v="Medium"/>
  </r>
  <r>
    <n v="50564"/>
    <s v="AG-2013-4150"/>
    <d v="2013-07-18T00:00:00"/>
    <d v="2013-07-21T00:00:00"/>
    <x v="1"/>
    <s v="DB-3270"/>
    <x v="770"/>
    <x v="2"/>
    <s v="Annaba"/>
    <s v="Annaba"/>
    <s v="Algeria"/>
    <m/>
    <s v="Africa"/>
    <x v="3"/>
    <s v="TEC-BEL-10002106"/>
    <s v="Technology"/>
    <s v="Accessories"/>
    <s v="Belkin Memory Card, Bluetooth"/>
    <n v="459.24"/>
    <n v="4"/>
    <n v="0"/>
    <n v="100.92"/>
    <n v="71.81"/>
    <s v="High"/>
  </r>
  <r>
    <n v="2888"/>
    <s v="MX-2014-135286"/>
    <d v="2014-06-10T00:00:00"/>
    <d v="2014-06-15T00:00:00"/>
    <x v="3"/>
    <s v="GH-14485"/>
    <x v="714"/>
    <x v="1"/>
    <s v="Chinautla"/>
    <s v="Guatemala"/>
    <s v="Guatemala"/>
    <m/>
    <s v="LATAM"/>
    <x v="2"/>
    <s v="FUR-BO-10004113"/>
    <s v="Furniture"/>
    <s v="Bookcases"/>
    <s v="Sauder Classic Bookcase, Pine"/>
    <n v="583.12"/>
    <n v="2"/>
    <n v="0"/>
    <n v="274.04000000000002"/>
    <n v="71.804000000000002"/>
    <s v="High"/>
  </r>
  <r>
    <n v="27994"/>
    <s v="IN-2011-69177"/>
    <d v="2011-10-27T00:00:00"/>
    <d v="2011-10-31T00:00:00"/>
    <x v="3"/>
    <s v="SG-20080"/>
    <x v="524"/>
    <x v="0"/>
    <s v="Gorakhpur"/>
    <s v="Haryana"/>
    <s v="India"/>
    <m/>
    <s v="APAC"/>
    <x v="6"/>
    <s v="FUR-BO-10003793"/>
    <s v="Furniture"/>
    <s v="Bookcases"/>
    <s v="Bush 3-Shelf Cabinet, Metal"/>
    <n v="1285.47"/>
    <n v="9"/>
    <n v="0"/>
    <n v="565.38"/>
    <n v="71.790000000000006"/>
    <s v="Medium"/>
  </r>
  <r>
    <n v="19756"/>
    <s v="ES-2014-4594141"/>
    <d v="2014-08-11T00:00:00"/>
    <d v="2014-08-16T00:00:00"/>
    <x v="3"/>
    <s v="JD-15895"/>
    <x v="63"/>
    <x v="1"/>
    <s v="Antwerp"/>
    <s v="Antwerp"/>
    <s v="Belgium"/>
    <m/>
    <s v="EU"/>
    <x v="2"/>
    <s v="TEC-CO-10002232"/>
    <s v="Technology"/>
    <s v="Copiers"/>
    <s v="HP Ink, Laser"/>
    <n v="1158.3"/>
    <n v="9"/>
    <n v="0"/>
    <n v="231.66"/>
    <n v="71.78"/>
    <s v="Medium"/>
  </r>
  <r>
    <n v="2462"/>
    <s v="US-2012-142727"/>
    <d v="2012-06-02T00:00:00"/>
    <d v="2012-06-07T00:00:00"/>
    <x v="3"/>
    <s v="PC-18745"/>
    <x v="586"/>
    <x v="1"/>
    <s v="San Pedro Sula"/>
    <s v="Cortés"/>
    <s v="Honduras"/>
    <m/>
    <s v="LATAM"/>
    <x v="2"/>
    <s v="FUR-BO-10004771"/>
    <s v="Furniture"/>
    <s v="Bookcases"/>
    <s v="Safco Library with Doors, Traditional"/>
    <n v="779.58"/>
    <n v="5"/>
    <n v="0.4"/>
    <n v="-376.82"/>
    <n v="71.775000000000006"/>
    <s v="Medium"/>
  </r>
  <r>
    <n v="16850"/>
    <s v="ES-2014-4375159"/>
    <d v="2014-09-23T00:00:00"/>
    <d v="2014-09-28T00:00:00"/>
    <x v="3"/>
    <s v="PV-18985"/>
    <x v="123"/>
    <x v="2"/>
    <s v="Mulhouse"/>
    <s v="Alsace"/>
    <s v="France"/>
    <m/>
    <s v="EU"/>
    <x v="2"/>
    <s v="FUR-BO-10003541"/>
    <s v="Furniture"/>
    <s v="Bookcases"/>
    <s v="Bush Classic Bookcase, Metal"/>
    <n v="741.85199999999998"/>
    <n v="2"/>
    <n v="0.1"/>
    <n v="197.77199999999999"/>
    <n v="71.77"/>
    <s v="Medium"/>
  </r>
  <r>
    <n v="31957"/>
    <s v="CA-2012-146563"/>
    <d v="2012-08-24T00:00:00"/>
    <d v="2012-08-28T00:00:00"/>
    <x v="3"/>
    <s v="CB-12025"/>
    <x v="355"/>
    <x v="0"/>
    <s v="Arlington"/>
    <s v="Texas"/>
    <s v="United States"/>
    <n v="76017"/>
    <s v="US"/>
    <x v="2"/>
    <s v="OFF-ST-10001511"/>
    <s v="Office Supplies"/>
    <s v="Storage"/>
    <s v="Space Solutions Commercial Steel Shelving"/>
    <n v="724.08"/>
    <n v="14"/>
    <n v="0.2"/>
    <n v="-135.76499999999999"/>
    <n v="71.760000000000005"/>
    <s v="Medium"/>
  </r>
  <r>
    <n v="20516"/>
    <s v="ID-2012-56612"/>
    <d v="2012-06-22T00:00:00"/>
    <d v="2012-06-22T00:00:00"/>
    <x v="0"/>
    <s v="BW-11200"/>
    <x v="522"/>
    <x v="0"/>
    <s v="Yicheng"/>
    <s v="Hubei"/>
    <s v="China"/>
    <m/>
    <s v="APAC"/>
    <x v="8"/>
    <s v="OFF-AP-10003275"/>
    <s v="Office Supplies"/>
    <s v="Appliances"/>
    <s v="KitchenAid Microwave, Silver"/>
    <n v="622.14"/>
    <n v="2"/>
    <n v="0"/>
    <n v="87.06"/>
    <n v="71.75"/>
    <s v="Medium"/>
  </r>
  <r>
    <n v="10675"/>
    <s v="IT-2012-5883185"/>
    <d v="2012-10-04T00:00:00"/>
    <d v="2012-10-04T00:00:00"/>
    <x v="0"/>
    <s v="KC-16540"/>
    <x v="215"/>
    <x v="0"/>
    <s v="Palma de Mallorca"/>
    <s v="Balearic Islands"/>
    <s v="Spain"/>
    <m/>
    <s v="EU"/>
    <x v="5"/>
    <s v="TEC-MA-10003923"/>
    <s v="Technology"/>
    <s v="Machines"/>
    <s v="Okidata Receipt Printer, Durable"/>
    <n v="332.18099999999998"/>
    <n v="3"/>
    <n v="0.1"/>
    <n v="-22.149000000000001"/>
    <n v="71.73"/>
    <s v="Medium"/>
  </r>
  <r>
    <n v="13748"/>
    <s v="ES-2013-1534120"/>
    <d v="2013-11-22T00:00:00"/>
    <d v="2013-11-29T00:00:00"/>
    <x v="3"/>
    <s v="CB-12535"/>
    <x v="767"/>
    <x v="1"/>
    <s v="Kiel"/>
    <s v="Schleswig-Holstein"/>
    <s v="Germany"/>
    <m/>
    <s v="EU"/>
    <x v="2"/>
    <s v="TEC-MA-10003927"/>
    <s v="Technology"/>
    <s v="Machines"/>
    <s v="StarTech Inkjet, Wireless"/>
    <n v="1508.85"/>
    <n v="5"/>
    <n v="0"/>
    <n v="45.15"/>
    <n v="71.73"/>
    <s v="Low"/>
  </r>
  <r>
    <n v="23858"/>
    <s v="IN-2013-35339"/>
    <d v="2013-12-20T00:00:00"/>
    <d v="2013-12-22T00:00:00"/>
    <x v="2"/>
    <s v="SK-19990"/>
    <x v="390"/>
    <x v="0"/>
    <s v="Ho Chi Minh City"/>
    <s v="Ho Chí Minh City"/>
    <s v="Vietnam"/>
    <m/>
    <s v="APAC"/>
    <x v="11"/>
    <s v="OFF-AP-10003866"/>
    <s v="Office Supplies"/>
    <s v="Appliances"/>
    <s v="Breville Microwave, Red"/>
    <n v="751.25789999999995"/>
    <n v="3"/>
    <n v="0.17"/>
    <n v="144.74789999999999"/>
    <n v="71.709999999999994"/>
    <s v="Medium"/>
  </r>
  <r>
    <n v="16907"/>
    <s v="IT-2014-5704985"/>
    <d v="2014-10-30T00:00:00"/>
    <d v="2014-11-02T00:00:00"/>
    <x v="2"/>
    <s v="TC-21295"/>
    <x v="114"/>
    <x v="0"/>
    <s v="Kaiserslautern"/>
    <s v="Rhineland-Palatinate"/>
    <s v="Germany"/>
    <m/>
    <s v="EU"/>
    <x v="2"/>
    <s v="TEC-MA-10000331"/>
    <s v="Technology"/>
    <s v="Machines"/>
    <s v="Okidata Printer, White"/>
    <n v="533.82000000000005"/>
    <n v="2"/>
    <n v="0"/>
    <n v="5.28"/>
    <n v="71.7"/>
    <s v="Critical"/>
  </r>
  <r>
    <n v="28156"/>
    <s v="IN-2014-57711"/>
    <d v="2014-11-04T00:00:00"/>
    <d v="2014-11-08T00:00:00"/>
    <x v="3"/>
    <s v="CM-11830"/>
    <x v="429"/>
    <x v="1"/>
    <s v="Mianyang"/>
    <s v="Sichuan"/>
    <s v="China"/>
    <m/>
    <s v="APAC"/>
    <x v="8"/>
    <s v="TEC-MA-10004428"/>
    <s v="Technology"/>
    <s v="Machines"/>
    <s v="Panasonic Card Printer, Durable"/>
    <n v="869.7"/>
    <n v="5"/>
    <n v="0"/>
    <n v="408.75"/>
    <n v="71.7"/>
    <s v="High"/>
  </r>
  <r>
    <n v="11681"/>
    <s v="ES-2012-3049668"/>
    <d v="2012-11-07T00:00:00"/>
    <d v="2012-11-11T00:00:00"/>
    <x v="1"/>
    <s v="SC-20695"/>
    <x v="88"/>
    <x v="1"/>
    <s v="Garches"/>
    <s v="Ile-de-France"/>
    <s v="France"/>
    <m/>
    <s v="EU"/>
    <x v="2"/>
    <s v="TEC-MA-10000765"/>
    <s v="Technology"/>
    <s v="Machines"/>
    <s v="Okidata Phone, Wireless"/>
    <n v="369.11250000000001"/>
    <n v="5"/>
    <n v="0.15"/>
    <n v="147.5625"/>
    <n v="71.67"/>
    <s v="High"/>
  </r>
  <r>
    <n v="48914"/>
    <s v="RS-2011-5330"/>
    <d v="2011-09-19T00:00:00"/>
    <d v="2011-09-22T00:00:00"/>
    <x v="2"/>
    <s v="CA-2265"/>
    <x v="441"/>
    <x v="0"/>
    <s v="Severodvinsk"/>
    <s v="Arkhangel'sk"/>
    <s v="Russia"/>
    <m/>
    <s v="EMEA"/>
    <x v="7"/>
    <s v="OFF-BRE-10002738"/>
    <s v="Office Supplies"/>
    <s v="Appliances"/>
    <s v="Breville Microwave, Silver"/>
    <n v="302.45999999999998"/>
    <n v="1"/>
    <n v="0"/>
    <n v="108.87"/>
    <n v="71.67"/>
    <s v="Critical"/>
  </r>
  <r>
    <n v="39041"/>
    <s v="CA-2013-133613"/>
    <d v="2013-06-18T00:00:00"/>
    <d v="2013-06-23T00:00:00"/>
    <x v="3"/>
    <s v="CP-12340"/>
    <x v="158"/>
    <x v="1"/>
    <s v="Waterbury"/>
    <s v="Connecticut"/>
    <s v="United States"/>
    <n v="6708"/>
    <s v="US"/>
    <x v="0"/>
    <s v="TEC-PH-10004539"/>
    <s v="Technology"/>
    <s v="Phones"/>
    <s v="Wireless Extenders zBoost YX545 SOHO Signal Booster"/>
    <n v="566.97"/>
    <n v="3"/>
    <n v="0"/>
    <n v="153.08189999999999"/>
    <n v="71.66"/>
    <s v="High"/>
  </r>
  <r>
    <n v="18910"/>
    <s v="ES-2012-4825433"/>
    <d v="2012-03-16T00:00:00"/>
    <d v="2012-03-16T00:00:00"/>
    <x v="0"/>
    <s v="SC-20020"/>
    <x v="731"/>
    <x v="0"/>
    <s v="London"/>
    <s v="England"/>
    <s v="United Kingdom"/>
    <m/>
    <s v="EU"/>
    <x v="9"/>
    <s v="FUR-CH-10001150"/>
    <s v="Furniture"/>
    <s v="Chairs"/>
    <s v="SAFCO Steel Folding Chair, Red"/>
    <n v="308.55599999999998"/>
    <n v="4"/>
    <n v="0.1"/>
    <n v="126.756"/>
    <n v="71.64"/>
    <s v="Medium"/>
  </r>
  <r>
    <n v="6203"/>
    <s v="MX-2013-128741"/>
    <d v="2013-11-08T00:00:00"/>
    <d v="2013-11-15T00:00:00"/>
    <x v="3"/>
    <s v="NP-18670"/>
    <x v="172"/>
    <x v="0"/>
    <s v="Jiutepec"/>
    <s v="Morelos"/>
    <s v="Mexico"/>
    <m/>
    <s v="LATAM"/>
    <x v="9"/>
    <s v="OFF-AP-10004958"/>
    <s v="Office Supplies"/>
    <s v="Appliances"/>
    <s v="KitchenAid Stove, Black"/>
    <n v="759.44"/>
    <n v="2"/>
    <n v="0"/>
    <n v="250.6"/>
    <n v="71.584000000000003"/>
    <s v="Low"/>
  </r>
  <r>
    <n v="13511"/>
    <s v="IT-2011-4488946"/>
    <d v="2011-02-02T00:00:00"/>
    <d v="2011-02-02T00:00:00"/>
    <x v="0"/>
    <s v="EB-13840"/>
    <x v="45"/>
    <x v="1"/>
    <s v="Rosenheim"/>
    <s v="Bavaria"/>
    <s v="Germany"/>
    <m/>
    <s v="EU"/>
    <x v="2"/>
    <s v="TEC-CO-10004042"/>
    <s v="Technology"/>
    <s v="Copiers"/>
    <s v="Brother Wireless Fax, Laser"/>
    <n v="378.81"/>
    <n v="1"/>
    <n v="0"/>
    <n v="140.13"/>
    <n v="71.569999999999993"/>
    <s v="High"/>
  </r>
  <r>
    <n v="11425"/>
    <s v="ES-2014-5813135"/>
    <d v="2014-11-17T00:00:00"/>
    <d v="2014-11-20T00:00:00"/>
    <x v="2"/>
    <s v="SW-20455"/>
    <x v="757"/>
    <x v="0"/>
    <s v="Poole"/>
    <s v="England"/>
    <s v="United Kingdom"/>
    <m/>
    <s v="EU"/>
    <x v="9"/>
    <s v="OFF-ST-10003414"/>
    <s v="Office Supplies"/>
    <s v="Storage"/>
    <s v="Tenex Shelving, Industrial"/>
    <n v="275.7"/>
    <n v="5"/>
    <n v="0"/>
    <n v="52.35"/>
    <n v="71.56"/>
    <s v="Critical"/>
  </r>
  <r>
    <n v="36967"/>
    <s v="CA-2012-141012"/>
    <d v="2012-06-09T00:00:00"/>
    <d v="2012-06-11T00:00:00"/>
    <x v="1"/>
    <s v="TG-21640"/>
    <x v="50"/>
    <x v="0"/>
    <s v="Pocatello"/>
    <s v="Idaho"/>
    <s v="United States"/>
    <n v="83201"/>
    <s v="US"/>
    <x v="4"/>
    <s v="FUR-FU-10003192"/>
    <s v="Furniture"/>
    <s v="Furnishings"/>
    <s v="Luxo Adjustable Task Clamp Lamp"/>
    <n v="355.36"/>
    <n v="4"/>
    <n v="0"/>
    <n v="92.393600000000006"/>
    <n v="71.55"/>
    <s v="High"/>
  </r>
  <r>
    <n v="13113"/>
    <s v="IT-2014-2250081"/>
    <d v="2014-07-02T00:00:00"/>
    <d v="2014-07-06T00:00:00"/>
    <x v="3"/>
    <s v="MH-18025"/>
    <x v="482"/>
    <x v="0"/>
    <s v="Villejuif"/>
    <s v="Ile-de-France"/>
    <s v="France"/>
    <m/>
    <s v="EU"/>
    <x v="2"/>
    <s v="FUR-BO-10003554"/>
    <s v="Furniture"/>
    <s v="Bookcases"/>
    <s v="Dania 3-Shelf Cabinet, Mobile"/>
    <n v="907.01099999999997"/>
    <n v="7"/>
    <n v="0.1"/>
    <n v="-30.428999999999998"/>
    <n v="71.53"/>
    <s v="High"/>
  </r>
  <r>
    <n v="3946"/>
    <s v="MX-2012-149454"/>
    <d v="2012-09-15T00:00:00"/>
    <d v="2012-09-15T00:00:00"/>
    <x v="0"/>
    <s v="PK-18910"/>
    <x v="577"/>
    <x v="2"/>
    <s v="San Luis Potosí"/>
    <s v="San Luis Potosí"/>
    <s v="Mexico"/>
    <m/>
    <s v="LATAM"/>
    <x v="9"/>
    <s v="FUR-TA-10002088"/>
    <s v="Furniture"/>
    <s v="Tables"/>
    <s v="Barricks Coffee Table, Adjustable Height"/>
    <n v="485.904"/>
    <n v="3"/>
    <n v="0.2"/>
    <n v="36.384"/>
    <n v="71.525000000000006"/>
    <s v="High"/>
  </r>
  <r>
    <n v="1949"/>
    <s v="MX-2014-147480"/>
    <d v="2014-10-02T00:00:00"/>
    <d v="2014-10-02T00:00:00"/>
    <x v="0"/>
    <s v="EB-13750"/>
    <x v="624"/>
    <x v="1"/>
    <s v="Santo André"/>
    <s v="São Paulo"/>
    <s v="Brazil"/>
    <m/>
    <s v="LATAM"/>
    <x v="5"/>
    <s v="TEC-MA-10003471"/>
    <s v="Technology"/>
    <s v="Machines"/>
    <s v="StarTech Phone, Wireless"/>
    <n v="198.72"/>
    <n v="4"/>
    <n v="0"/>
    <n v="65.52"/>
    <n v="71.495999999999995"/>
    <s v="High"/>
  </r>
  <r>
    <n v="4087"/>
    <s v="MX-2014-118360"/>
    <d v="2014-10-28T00:00:00"/>
    <d v="2014-10-31T00:00:00"/>
    <x v="2"/>
    <s v="DL-13495"/>
    <x v="246"/>
    <x v="1"/>
    <s v="Apopa"/>
    <s v="San Salvador"/>
    <s v="El Salvador"/>
    <m/>
    <s v="LATAM"/>
    <x v="2"/>
    <s v="FUR-FU-10002751"/>
    <s v="Furniture"/>
    <s v="Furnishings"/>
    <s v="Advantus Photo Frame, Durable"/>
    <n v="266.72000000000003"/>
    <n v="8"/>
    <n v="0"/>
    <n v="16"/>
    <n v="71.489999999999995"/>
    <s v="High"/>
  </r>
  <r>
    <n v="19688"/>
    <s v="IT-2013-4602742"/>
    <d v="2013-06-04T00:00:00"/>
    <d v="2013-06-07T00:00:00"/>
    <x v="1"/>
    <s v="ML-17395"/>
    <x v="467"/>
    <x v="1"/>
    <s v="Valladolid"/>
    <s v="Castile and León"/>
    <s v="Spain"/>
    <m/>
    <s v="EU"/>
    <x v="5"/>
    <s v="TEC-PH-10002935"/>
    <s v="Technology"/>
    <s v="Phones"/>
    <s v="Samsung Smart Phone, VoIP"/>
    <n v="5726.16"/>
    <n v="10"/>
    <n v="0.1"/>
    <n v="-445.44"/>
    <n v="71.459999999999994"/>
    <s v="Critical"/>
  </r>
  <r>
    <n v="27980"/>
    <s v="IN-2013-15396"/>
    <d v="2013-03-08T00:00:00"/>
    <d v="2013-03-15T00:00:00"/>
    <x v="3"/>
    <s v="AH-10030"/>
    <x v="34"/>
    <x v="1"/>
    <s v="Yokkaichi"/>
    <s v="Mie"/>
    <s v="Japan"/>
    <m/>
    <s v="APAC"/>
    <x v="8"/>
    <s v="TEC-PH-10001670"/>
    <s v="Technology"/>
    <s v="Phones"/>
    <s v="Motorola Smart Phone, Full Size"/>
    <n v="1931.94"/>
    <n v="3"/>
    <n v="0"/>
    <n v="734.13"/>
    <n v="71.459999999999994"/>
    <s v="Medium"/>
  </r>
  <r>
    <n v="1568"/>
    <s v="MX-2014-140872"/>
    <d v="2014-07-05T00:00:00"/>
    <d v="2014-07-09T00:00:00"/>
    <x v="1"/>
    <s v="AP-10720"/>
    <x v="189"/>
    <x v="2"/>
    <s v="Tipitapa"/>
    <s v="Managua"/>
    <s v="Nicaragua"/>
    <m/>
    <s v="LATAM"/>
    <x v="2"/>
    <s v="FUR-BO-10004113"/>
    <s v="Furniture"/>
    <s v="Bookcases"/>
    <s v="Sauder Classic Bookcase, Pine"/>
    <n v="583.12"/>
    <n v="2"/>
    <n v="0"/>
    <n v="274.04000000000002"/>
    <n v="71.447000000000003"/>
    <s v="High"/>
  </r>
  <r>
    <n v="41697"/>
    <s v="SF-2011-6850"/>
    <d v="2011-06-09T00:00:00"/>
    <d v="2011-06-10T00:00:00"/>
    <x v="2"/>
    <s v="JF-5415"/>
    <x v="453"/>
    <x v="0"/>
    <s v="Vryburg"/>
    <s v="North-West"/>
    <s v="South Africa"/>
    <m/>
    <s v="Africa"/>
    <x v="3"/>
    <s v="TEC-STA-10004181"/>
    <s v="Technology"/>
    <s v="Machines"/>
    <s v="StarTech Inkjet, Durable"/>
    <n v="300.18"/>
    <n v="1"/>
    <n v="0"/>
    <n v="33"/>
    <n v="71.41"/>
    <s v="High"/>
  </r>
  <r>
    <n v="14310"/>
    <s v="ES-2013-5656834"/>
    <d v="2013-12-18T00:00:00"/>
    <d v="2013-12-25T00:00:00"/>
    <x v="3"/>
    <s v="KD-16270"/>
    <x v="137"/>
    <x v="0"/>
    <s v="Rennes"/>
    <s v="Brittany"/>
    <s v="France"/>
    <m/>
    <s v="EU"/>
    <x v="2"/>
    <s v="TEC-MA-10002771"/>
    <s v="Technology"/>
    <s v="Machines"/>
    <s v="StarTech Inkjet, White"/>
    <n v="1270.4100000000001"/>
    <n v="5"/>
    <n v="0.15"/>
    <n v="433.41"/>
    <n v="71.39"/>
    <s v="Medium"/>
  </r>
  <r>
    <n v="33029"/>
    <s v="US-2013-131149"/>
    <d v="2013-07-11T00:00:00"/>
    <d v="2013-07-15T00:00:00"/>
    <x v="3"/>
    <s v="LH-17155"/>
    <x v="95"/>
    <x v="0"/>
    <s v="Dallas"/>
    <s v="Texas"/>
    <s v="United States"/>
    <n v="75081"/>
    <s v="US"/>
    <x v="2"/>
    <s v="OFF-ST-10000689"/>
    <s v="Office Supplies"/>
    <s v="Storage"/>
    <s v="Fellowes Strictly Business Drawer File, Letter/Legal Size"/>
    <n v="338.04"/>
    <n v="3"/>
    <n v="0.2"/>
    <n v="-33.804000000000002"/>
    <n v="71.39"/>
    <s v="High"/>
  </r>
  <r>
    <n v="44120"/>
    <s v="TU-2013-510"/>
    <d v="2013-07-02T00:00:00"/>
    <d v="2013-07-02T00:00:00"/>
    <x v="0"/>
    <s v="PK-9075"/>
    <x v="198"/>
    <x v="0"/>
    <s v="Istanbul"/>
    <s v="Istanbul"/>
    <s v="Turkey"/>
    <m/>
    <s v="EMEA"/>
    <x v="7"/>
    <s v="TEC-SAM-10001131"/>
    <s v="Technology"/>
    <s v="Phones"/>
    <s v="Samsung Smart Phone, VoIP"/>
    <n v="254.49600000000001"/>
    <n v="1"/>
    <n v="0.6"/>
    <n v="-362.66399999999999"/>
    <n v="71.38"/>
    <s v="Critical"/>
  </r>
  <r>
    <n v="47060"/>
    <s v="UZ-2014-5310"/>
    <d v="2014-07-26T00:00:00"/>
    <d v="2014-07-30T00:00:00"/>
    <x v="3"/>
    <s v="NM-8520"/>
    <x v="101"/>
    <x v="0"/>
    <s v="Termez"/>
    <s v="Surxondaryo"/>
    <s v="Uzbekistan"/>
    <m/>
    <s v="EMEA"/>
    <x v="7"/>
    <s v="TEC-MOT-10000851"/>
    <s v="Technology"/>
    <s v="Phones"/>
    <s v="Motorola Headset, with Caller ID"/>
    <n v="1116.3599999999999"/>
    <n v="14"/>
    <n v="0"/>
    <n v="368.34"/>
    <n v="71.37"/>
    <s v="Medium"/>
  </r>
  <r>
    <n v="9030"/>
    <s v="MX-2014-104920"/>
    <d v="2014-06-19T00:00:00"/>
    <d v="2014-06-22T00:00:00"/>
    <x v="2"/>
    <s v="DM-13525"/>
    <x v="100"/>
    <x v="1"/>
    <s v="León"/>
    <s v="Guanajuato"/>
    <s v="Mexico"/>
    <m/>
    <s v="LATAM"/>
    <x v="9"/>
    <s v="FUR-BO-10003438"/>
    <s v="Furniture"/>
    <s v="Bookcases"/>
    <s v="Dania Corner Shelving, Pine"/>
    <n v="263.29599999999999"/>
    <n v="4"/>
    <n v="0.2"/>
    <n v="3.2160000000000002"/>
    <n v="71.353999999999999"/>
    <s v="Critical"/>
  </r>
  <r>
    <n v="30908"/>
    <s v="ID-2013-86299"/>
    <d v="2013-03-25T00:00:00"/>
    <d v="2013-03-28T00:00:00"/>
    <x v="1"/>
    <s v="FG-14260"/>
    <x v="370"/>
    <x v="2"/>
    <s v="Auckland"/>
    <s v="Auckland"/>
    <s v="New Zealand"/>
    <m/>
    <s v="APAC"/>
    <x v="1"/>
    <s v="FUR-TA-10003006"/>
    <s v="Furniture"/>
    <s v="Tables"/>
    <s v="Hon Wood Table, Rectangular"/>
    <n v="634.67999999999995"/>
    <n v="2"/>
    <n v="0.4"/>
    <n v="-84.66"/>
    <n v="71.349999999999994"/>
    <s v="High"/>
  </r>
  <r>
    <n v="27298"/>
    <s v="IN-2014-42395"/>
    <d v="2014-12-11T00:00:00"/>
    <d v="2014-12-13T00:00:00"/>
    <x v="2"/>
    <s v="TD-20995"/>
    <x v="733"/>
    <x v="0"/>
    <s v="Xintai"/>
    <s v="Shandong"/>
    <s v="China"/>
    <m/>
    <s v="APAC"/>
    <x v="8"/>
    <s v="TEC-PH-10004578"/>
    <s v="Technology"/>
    <s v="Phones"/>
    <s v="Nokia Office Telephone, with Caller ID"/>
    <n v="195.39"/>
    <n v="3"/>
    <n v="0"/>
    <n v="46.89"/>
    <n v="71.34"/>
    <s v="Critical"/>
  </r>
  <r>
    <n v="15665"/>
    <s v="IT-2011-2660642"/>
    <d v="2011-05-10T00:00:00"/>
    <d v="2011-05-12T00:00:00"/>
    <x v="1"/>
    <s v="ML-18040"/>
    <x v="659"/>
    <x v="1"/>
    <s v="Stockholm"/>
    <s v="Stockholm"/>
    <s v="Sweden"/>
    <m/>
    <s v="EU"/>
    <x v="9"/>
    <s v="OFF-ST-10002566"/>
    <s v="Office Supplies"/>
    <s v="Storage"/>
    <s v="Tenex Lockers, Wire Frame"/>
    <n v="609.66"/>
    <n v="6"/>
    <n v="0.5"/>
    <n v="-231.84"/>
    <n v="71.319999999999993"/>
    <s v="Critical"/>
  </r>
  <r>
    <n v="37126"/>
    <s v="CA-2013-122063"/>
    <d v="2013-12-04T00:00:00"/>
    <d v="2013-12-08T00:00:00"/>
    <x v="3"/>
    <s v="MM-17920"/>
    <x v="116"/>
    <x v="0"/>
    <s v="Richmond"/>
    <s v="Indiana"/>
    <s v="United States"/>
    <n v="47374"/>
    <s v="US"/>
    <x v="2"/>
    <s v="FUR-TA-10004575"/>
    <s v="Furniture"/>
    <s v="Tables"/>
    <s v="Hon 5100 Series Wood Tables"/>
    <n v="581.96"/>
    <n v="2"/>
    <n v="0"/>
    <n v="104.75279999999999"/>
    <n v="71.319999999999993"/>
    <s v="High"/>
  </r>
  <r>
    <n v="8727"/>
    <s v="MX-2014-128097"/>
    <d v="2014-11-08T00:00:00"/>
    <d v="2014-11-13T00:00:00"/>
    <x v="3"/>
    <s v="KC-16540"/>
    <x v="215"/>
    <x v="0"/>
    <s v="Santo Domingo"/>
    <s v="Santo Domingo"/>
    <s v="Dominican Republic"/>
    <m/>
    <s v="LATAM"/>
    <x v="10"/>
    <s v="OFF-ST-10004549"/>
    <s v="Office Supplies"/>
    <s v="Storage"/>
    <s v="Smead File Cart, Blue"/>
    <n v="883.79200000000003"/>
    <n v="13"/>
    <n v="0.2"/>
    <n v="287.09199999999998"/>
    <n v="71.317999999999998"/>
    <s v="Medium"/>
  </r>
  <r>
    <n v="10370"/>
    <s v="ES-2011-4932761"/>
    <d v="2011-05-18T00:00:00"/>
    <d v="2011-05-24T00:00:00"/>
    <x v="3"/>
    <s v="SO-20335"/>
    <x v="139"/>
    <x v="0"/>
    <s v="Vienna"/>
    <s v="Vienna"/>
    <s v="Austria"/>
    <m/>
    <s v="EU"/>
    <x v="2"/>
    <s v="OFF-ST-10000095"/>
    <s v="Office Supplies"/>
    <s v="Storage"/>
    <s v="Fellowes File Cart, Industrial"/>
    <n v="964.53"/>
    <n v="7"/>
    <n v="0"/>
    <n v="125.37"/>
    <n v="71.290000000000006"/>
    <s v="Low"/>
  </r>
  <r>
    <n v="27755"/>
    <s v="ID-2011-50991"/>
    <d v="2011-04-22T00:00:00"/>
    <d v="2011-04-26T00:00:00"/>
    <x v="3"/>
    <s v="GT-14635"/>
    <x v="36"/>
    <x v="1"/>
    <s v="Surabaya"/>
    <s v="Jawa Timur"/>
    <s v="Indonesia"/>
    <m/>
    <s v="APAC"/>
    <x v="11"/>
    <s v="OFF-AP-10001621"/>
    <s v="Office Supplies"/>
    <s v="Appliances"/>
    <s v="Hamilton Beach Refrigerator, Black"/>
    <n v="1243.9043999999999"/>
    <n v="3"/>
    <n v="0.17"/>
    <n v="-134.8956"/>
    <n v="71.290000000000006"/>
    <s v="Medium"/>
  </r>
  <r>
    <n v="12574"/>
    <s v="IT-2014-1995970"/>
    <d v="2014-08-12T00:00:00"/>
    <d v="2014-08-16T00:00:00"/>
    <x v="3"/>
    <s v="HJ-14875"/>
    <x v="211"/>
    <x v="2"/>
    <s v="Madrid"/>
    <s v="Madrid"/>
    <s v="Spain"/>
    <m/>
    <s v="EU"/>
    <x v="5"/>
    <s v="OFF-ST-10000288"/>
    <s v="Office Supplies"/>
    <s v="Storage"/>
    <s v="Fellowes Lockers, Industrial"/>
    <n v="561.08699999999999"/>
    <n v="3"/>
    <n v="0.1"/>
    <n v="211.887"/>
    <n v="71.25"/>
    <s v="High"/>
  </r>
  <r>
    <n v="50595"/>
    <s v="SF-2012-3660"/>
    <d v="2012-12-26T00:00:00"/>
    <d v="2013-01-02T00:00:00"/>
    <x v="3"/>
    <s v="MO-7500"/>
    <x v="569"/>
    <x v="0"/>
    <s v="Pretoria"/>
    <s v="Gauteng"/>
    <s v="South Africa"/>
    <m/>
    <s v="Africa"/>
    <x v="3"/>
    <s v="TEC-KON-10002050"/>
    <s v="Technology"/>
    <s v="Machines"/>
    <s v="Konica Printer, Wireless"/>
    <n v="535.67999999999995"/>
    <n v="2"/>
    <n v="0"/>
    <n v="16.02"/>
    <n v="71.25"/>
    <s v="Low"/>
  </r>
  <r>
    <n v="2049"/>
    <s v="MX-2013-128734"/>
    <d v="2013-09-06T00:00:00"/>
    <d v="2013-09-13T00:00:00"/>
    <x v="3"/>
    <s v="BG-11035"/>
    <x v="286"/>
    <x v="0"/>
    <s v="Villa Nueva"/>
    <s v="Guatemala"/>
    <s v="Guatemala"/>
    <m/>
    <s v="LATAM"/>
    <x v="2"/>
    <s v="TEC-AC-10000335"/>
    <s v="Technology"/>
    <s v="Accessories"/>
    <s v="Belkin Router, Programmable"/>
    <n v="867.5"/>
    <n v="5"/>
    <n v="0"/>
    <n v="173.5"/>
    <n v="71.242999999999995"/>
    <s v="Medium"/>
  </r>
  <r>
    <n v="7640"/>
    <s v="MX-2011-128825"/>
    <d v="2011-06-17T00:00:00"/>
    <d v="2011-06-22T00:00:00"/>
    <x v="3"/>
    <s v="CJ-12010"/>
    <x v="344"/>
    <x v="0"/>
    <s v="Hermosillo"/>
    <s v="Sonora"/>
    <s v="Mexico"/>
    <m/>
    <s v="LATAM"/>
    <x v="9"/>
    <s v="OFF-ST-10002902"/>
    <s v="Office Supplies"/>
    <s v="Storage"/>
    <s v="Fellowes Lockers, Wire Frame"/>
    <n v="412.8"/>
    <n v="3"/>
    <n v="0"/>
    <n v="181.62"/>
    <n v="71.242000000000004"/>
    <s v="High"/>
  </r>
  <r>
    <n v="30227"/>
    <s v="IN-2012-44194"/>
    <d v="2012-12-07T00:00:00"/>
    <d v="2012-12-09T00:00:00"/>
    <x v="2"/>
    <s v="JK-16090"/>
    <x v="328"/>
    <x v="0"/>
    <s v="Wuchuan"/>
    <s v="Guangdong"/>
    <s v="China"/>
    <m/>
    <s v="APAC"/>
    <x v="8"/>
    <s v="FUR-CH-10002213"/>
    <s v="Furniture"/>
    <s v="Chairs"/>
    <s v="Hon Executive Leather Armchair, Black"/>
    <n v="457.14"/>
    <n v="1"/>
    <n v="0"/>
    <n v="45.69"/>
    <n v="71.23"/>
    <s v="Medium"/>
  </r>
  <r>
    <n v="11954"/>
    <s v="ES-2011-4237527"/>
    <d v="2011-04-01T00:00:00"/>
    <d v="2011-04-04T00:00:00"/>
    <x v="2"/>
    <s v="BP-11230"/>
    <x v="28"/>
    <x v="0"/>
    <s v="Treviso"/>
    <s v="Veneto"/>
    <s v="Italy"/>
    <m/>
    <s v="EU"/>
    <x v="5"/>
    <s v="OFF-BI-10003705"/>
    <s v="Office Supplies"/>
    <s v="Binders"/>
    <s v="Wilson Jones Binding Machine, Recycled"/>
    <n v="295.92"/>
    <n v="6"/>
    <n v="0"/>
    <n v="32.4"/>
    <n v="71.22"/>
    <s v="High"/>
  </r>
  <r>
    <n v="9684"/>
    <s v="MX-2013-143210"/>
    <d v="2013-09-21T00:00:00"/>
    <d v="2013-09-27T00:00:00"/>
    <x v="3"/>
    <s v="PS-18760"/>
    <x v="250"/>
    <x v="0"/>
    <s v="Heroica Zitácuaro"/>
    <s v="Michoacán"/>
    <s v="Mexico"/>
    <m/>
    <s v="LATAM"/>
    <x v="9"/>
    <s v="OFF-ST-10003929"/>
    <s v="Office Supplies"/>
    <s v="Storage"/>
    <s v="Tenex Lockers, Blue"/>
    <n v="680.5"/>
    <n v="5"/>
    <n v="0"/>
    <n v="74.8"/>
    <n v="71.216999999999999"/>
    <s v="Medium"/>
  </r>
  <r>
    <n v="26902"/>
    <s v="ID-2013-69170"/>
    <d v="2013-05-16T00:00:00"/>
    <d v="2013-05-20T00:00:00"/>
    <x v="1"/>
    <s v="ML-17755"/>
    <x v="585"/>
    <x v="2"/>
    <s v="Maryborough"/>
    <s v="Queensland"/>
    <s v="Australia"/>
    <m/>
    <s v="APAC"/>
    <x v="1"/>
    <s v="FUR-BO-10000288"/>
    <s v="Furniture"/>
    <s v="Bookcases"/>
    <s v="Safco Classic Bookcase, Traditional"/>
    <n v="788.67"/>
    <n v="2"/>
    <n v="0.1"/>
    <n v="-61.35"/>
    <n v="71.209999999999994"/>
    <s v="High"/>
  </r>
  <r>
    <n v="27672"/>
    <s v="IN-2014-51572"/>
    <d v="2014-08-08T00:00:00"/>
    <d v="2014-08-15T00:00:00"/>
    <x v="3"/>
    <s v="AO-10810"/>
    <x v="744"/>
    <x v="1"/>
    <s v="Agra"/>
    <s v="Uttar Pradesh"/>
    <s v="India"/>
    <m/>
    <s v="APAC"/>
    <x v="6"/>
    <s v="TEC-MA-10003553"/>
    <s v="Technology"/>
    <s v="Machines"/>
    <s v="Epson Printer, Red"/>
    <n v="1039.08"/>
    <n v="4"/>
    <n v="0"/>
    <n v="93.48"/>
    <n v="71.180000000000007"/>
    <s v="Medium"/>
  </r>
  <r>
    <n v="42806"/>
    <s v="AJ-2012-7720"/>
    <d v="2012-11-02T00:00:00"/>
    <d v="2012-11-05T00:00:00"/>
    <x v="2"/>
    <s v="SG-10890"/>
    <x v="502"/>
    <x v="1"/>
    <s v="Baku"/>
    <s v="Baki"/>
    <s v="Azerbaijan"/>
    <m/>
    <s v="EMEA"/>
    <x v="7"/>
    <s v="TEC-SAN-10003238"/>
    <s v="Technology"/>
    <s v="Accessories"/>
    <s v="SanDisk Router, Erganomic"/>
    <n v="254.16"/>
    <n v="1"/>
    <n v="0"/>
    <n v="101.64"/>
    <n v="71.180000000000007"/>
    <s v="High"/>
  </r>
  <r>
    <n v="44618"/>
    <s v="IZ-2014-1640"/>
    <d v="2014-11-03T00:00:00"/>
    <d v="2014-11-07T00:00:00"/>
    <x v="3"/>
    <s v="RD-9720"/>
    <x v="705"/>
    <x v="0"/>
    <s v="Baghdad"/>
    <s v="Baghdad"/>
    <s v="Iraq"/>
    <m/>
    <s v="EMEA"/>
    <x v="7"/>
    <s v="FUR-SAF-10001793"/>
    <s v="Furniture"/>
    <s v="Chairs"/>
    <s v="SAFCO Executive Leather Armchair, Black"/>
    <n v="459"/>
    <n v="1"/>
    <n v="0"/>
    <n v="215.73"/>
    <n v="71.17"/>
    <s v="High"/>
  </r>
  <r>
    <n v="5329"/>
    <s v="MX-2014-161837"/>
    <d v="2014-07-30T00:00:00"/>
    <d v="2014-08-03T00:00:00"/>
    <x v="3"/>
    <s v="DV-13045"/>
    <x v="309"/>
    <x v="1"/>
    <s v="Managua"/>
    <s v="Managua"/>
    <s v="Nicaragua"/>
    <m/>
    <s v="LATAM"/>
    <x v="2"/>
    <s v="FUR-BO-10001042"/>
    <s v="Furniture"/>
    <s v="Bookcases"/>
    <s v="Dania 3-Shelf Cabinet, Pine"/>
    <n v="761.6"/>
    <n v="8"/>
    <n v="0"/>
    <n v="114.24"/>
    <n v="71.153000000000006"/>
    <s v="High"/>
  </r>
  <r>
    <n v="14959"/>
    <s v="ES-2012-5972682"/>
    <d v="2012-12-27T00:00:00"/>
    <d v="2012-12-30T00:00:00"/>
    <x v="1"/>
    <s v="CG-12520"/>
    <x v="142"/>
    <x v="0"/>
    <s v="Nice"/>
    <s v="Provence-Alpes-Côte d'Azur"/>
    <s v="France"/>
    <m/>
    <s v="EU"/>
    <x v="2"/>
    <s v="OFF-BI-10002040"/>
    <s v="Office Supplies"/>
    <s v="Binders"/>
    <s v="Ibico 3-Hole Punch, Recycled"/>
    <n v="246.48"/>
    <n v="8"/>
    <n v="0"/>
    <n v="68.88"/>
    <n v="71.14"/>
    <s v="Critical"/>
  </r>
  <r>
    <n v="33851"/>
    <s v="CA-2013-118626"/>
    <d v="2013-08-16T00:00:00"/>
    <d v="2013-08-21T00:00:00"/>
    <x v="3"/>
    <s v="JC-15775"/>
    <x v="307"/>
    <x v="0"/>
    <s v="Tallahassee"/>
    <s v="Florida"/>
    <s v="United States"/>
    <n v="32303"/>
    <s v="US"/>
    <x v="5"/>
    <s v="TEC-PH-10000369"/>
    <s v="Technology"/>
    <s v="Phones"/>
    <s v="HTC One Mini"/>
    <n v="705.54399999999998"/>
    <n v="7"/>
    <n v="0.2"/>
    <n v="70.554400000000001"/>
    <n v="71.13"/>
    <s v="Medium"/>
  </r>
  <r>
    <n v="5325"/>
    <s v="MX-2014-158589"/>
    <d v="2014-12-10T00:00:00"/>
    <d v="2014-12-15T00:00:00"/>
    <x v="3"/>
    <s v="JS-16030"/>
    <x v="161"/>
    <x v="0"/>
    <s v="Chihuahua"/>
    <s v="Chihuahua"/>
    <s v="Mexico"/>
    <m/>
    <s v="LATAM"/>
    <x v="9"/>
    <s v="FUR-TA-10004810"/>
    <s v="Furniture"/>
    <s v="Tables"/>
    <s v="Barricks Computer Table, Adjustable Height"/>
    <n v="1267.76"/>
    <n v="5"/>
    <n v="0.2"/>
    <n v="221.76"/>
    <n v="71.120999999999995"/>
    <s v="Medium"/>
  </r>
  <r>
    <n v="43224"/>
    <s v="CA-2014-7480"/>
    <d v="2014-06-26T00:00:00"/>
    <d v="2014-06-30T00:00:00"/>
    <x v="3"/>
    <s v="JP-5460"/>
    <x v="604"/>
    <x v="1"/>
    <s v="Richmond"/>
    <s v="British Columbia"/>
    <s v="Canada"/>
    <m/>
    <s v="Canada"/>
    <x v="12"/>
    <s v="OFF-ROG-10003898"/>
    <s v="Office Supplies"/>
    <s v="Storage"/>
    <s v="Rogers Lockers, Single Width"/>
    <n v="423.3"/>
    <n v="2"/>
    <n v="0"/>
    <n v="186.24"/>
    <n v="71.12"/>
    <s v="High"/>
  </r>
  <r>
    <n v="11866"/>
    <s v="IT-2014-4038519"/>
    <d v="2014-08-25T00:00:00"/>
    <d v="2014-08-26T00:00:00"/>
    <x v="2"/>
    <s v="MA-17560"/>
    <x v="513"/>
    <x v="2"/>
    <s v="Worms"/>
    <s v="Rhineland-Palatinate"/>
    <s v="Germany"/>
    <m/>
    <s v="EU"/>
    <x v="2"/>
    <s v="FUR-BO-10004254"/>
    <s v="Furniture"/>
    <s v="Bookcases"/>
    <s v="Ikea Classic Bookcase, Traditional"/>
    <n v="370.57499999999999"/>
    <n v="1"/>
    <n v="0.1"/>
    <n v="115.27500000000001"/>
    <n v="71.09"/>
    <s v="Medium"/>
  </r>
  <r>
    <n v="11871"/>
    <s v="ES-2014-3513084"/>
    <d v="2014-07-22T00:00:00"/>
    <d v="2014-07-24T00:00:00"/>
    <x v="2"/>
    <s v="PO-18850"/>
    <x v="57"/>
    <x v="0"/>
    <s v="Waterlooville"/>
    <s v="England"/>
    <s v="United Kingdom"/>
    <m/>
    <s v="EU"/>
    <x v="9"/>
    <s v="OFF-ST-10002175"/>
    <s v="Office Supplies"/>
    <s v="Storage"/>
    <s v="Fellowes Lockers, Single Width"/>
    <n v="207.36"/>
    <n v="1"/>
    <n v="0"/>
    <n v="35.25"/>
    <n v="71.08"/>
    <s v="Critical"/>
  </r>
  <r>
    <n v="13822"/>
    <s v="ES-2013-1679213"/>
    <d v="2013-12-30T00:00:00"/>
    <d v="2014-01-04T00:00:00"/>
    <x v="3"/>
    <s v="BB-11545"/>
    <x v="350"/>
    <x v="1"/>
    <s v="Darmstadt"/>
    <s v="Hesse"/>
    <s v="Germany"/>
    <m/>
    <s v="EU"/>
    <x v="2"/>
    <s v="TEC-PH-10004028"/>
    <s v="Technology"/>
    <s v="Phones"/>
    <s v="Apple Headset, Full Size"/>
    <n v="596.4"/>
    <n v="8"/>
    <n v="0"/>
    <n v="101.28"/>
    <n v="71.069999999999993"/>
    <s v="High"/>
  </r>
  <r>
    <n v="18312"/>
    <s v="ES-2014-1872792"/>
    <d v="2014-05-17T00:00:00"/>
    <d v="2014-05-18T00:00:00"/>
    <x v="2"/>
    <s v="RH-19555"/>
    <x v="18"/>
    <x v="0"/>
    <s v="Le Havre"/>
    <s v="Upper Normandy"/>
    <s v="France"/>
    <m/>
    <s v="EU"/>
    <x v="2"/>
    <s v="TEC-PH-10002456"/>
    <s v="Technology"/>
    <s v="Phones"/>
    <s v="Cisco Speaker Phone, Cordless"/>
    <n v="480.52199999999999"/>
    <n v="4"/>
    <n v="0.15"/>
    <n v="-28.277999999999999"/>
    <n v="71.069999999999993"/>
    <s v="Medium"/>
  </r>
  <r>
    <n v="33371"/>
    <s v="CA-2014-122504"/>
    <d v="2014-11-08T00:00:00"/>
    <d v="2014-11-13T00:00:00"/>
    <x v="1"/>
    <s v="DB-13270"/>
    <x v="770"/>
    <x v="2"/>
    <s v="Brentwood"/>
    <s v="California"/>
    <s v="United States"/>
    <n v="94513"/>
    <s v="US"/>
    <x v="4"/>
    <s v="TEC-PH-10002468"/>
    <s v="Technology"/>
    <s v="Phones"/>
    <s v="Plantronics CS 50-USB - headset - Convertible, Monaural"/>
    <n v="761.54399999999998"/>
    <n v="7"/>
    <n v="0.2"/>
    <n v="66.635099999999994"/>
    <n v="71.069999999999993"/>
    <s v="Medium"/>
  </r>
  <r>
    <n v="9044"/>
    <s v="MX-2012-136231"/>
    <d v="2012-11-07T00:00:00"/>
    <d v="2012-11-12T00:00:00"/>
    <x v="1"/>
    <s v="BT-11440"/>
    <x v="756"/>
    <x v="0"/>
    <s v="Managua"/>
    <s v="Managua"/>
    <s v="Nicaragua"/>
    <m/>
    <s v="LATAM"/>
    <x v="2"/>
    <s v="OFF-ST-10000505"/>
    <s v="Office Supplies"/>
    <s v="Storage"/>
    <s v="Fellowes File Cart, Blue"/>
    <n v="549.24"/>
    <n v="6"/>
    <n v="0"/>
    <n v="76.8"/>
    <n v="71.055999999999997"/>
    <s v="High"/>
  </r>
  <r>
    <n v="18960"/>
    <s v="IT-2014-4157824"/>
    <d v="2014-09-19T00:00:00"/>
    <d v="2014-09-23T00:00:00"/>
    <x v="3"/>
    <s v="CJ-12010"/>
    <x v="344"/>
    <x v="0"/>
    <s v="Issoire"/>
    <s v="Auvergne"/>
    <s v="France"/>
    <m/>
    <s v="EU"/>
    <x v="2"/>
    <s v="TEC-PH-10002312"/>
    <s v="Technology"/>
    <s v="Phones"/>
    <s v="Samsung Audio Dock, with Caller ID"/>
    <n v="709.02750000000003"/>
    <n v="5"/>
    <n v="0.15"/>
    <n v="-100.2225"/>
    <n v="71.05"/>
    <s v="Medium"/>
  </r>
  <r>
    <n v="21703"/>
    <s v="IN-2012-53434"/>
    <d v="2012-11-05T00:00:00"/>
    <d v="2012-11-07T00:00:00"/>
    <x v="2"/>
    <s v="MB-18085"/>
    <x v="6"/>
    <x v="0"/>
    <s v="Yichun"/>
    <s v="Heilongjiang"/>
    <s v="China"/>
    <m/>
    <s v="APAC"/>
    <x v="8"/>
    <s v="FUR-CH-10003861"/>
    <s v="Furniture"/>
    <s v="Chairs"/>
    <s v="Novimex Rocking Chair, Set of Two"/>
    <n v="267.36"/>
    <n v="2"/>
    <n v="0"/>
    <n v="117.6"/>
    <n v="71.02"/>
    <s v="High"/>
  </r>
  <r>
    <n v="25334"/>
    <s v="IN-2013-71249"/>
    <d v="2013-10-17T00:00:00"/>
    <d v="2013-10-18T00:00:00"/>
    <x v="2"/>
    <s v="CR-12730"/>
    <x v="2"/>
    <x v="0"/>
    <s v="Brisbane"/>
    <s v="Queensland"/>
    <s v="Australia"/>
    <m/>
    <s v="APAC"/>
    <x v="1"/>
    <s v="TEC-PH-10000214"/>
    <s v="Technology"/>
    <s v="Phones"/>
    <s v="Apple Speaker Phone, VoIP"/>
    <n v="333.15300000000002"/>
    <n v="3"/>
    <n v="0.1"/>
    <n v="88.802999999999997"/>
    <n v="71.02"/>
    <s v="Medium"/>
  </r>
  <r>
    <n v="42581"/>
    <s v="UP-2014-2690"/>
    <d v="2014-09-30T00:00:00"/>
    <d v="2014-10-02T00:00:00"/>
    <x v="2"/>
    <s v="MF-8250"/>
    <x v="156"/>
    <x v="1"/>
    <s v="Dnipropetrovs'k"/>
    <s v="Dnipropetrovs'k"/>
    <s v="Ukraine"/>
    <m/>
    <s v="EMEA"/>
    <x v="7"/>
    <s v="OFF-CUI-10001965"/>
    <s v="Office Supplies"/>
    <s v="Appliances"/>
    <s v="Cuisinart Microwave, White"/>
    <n v="276.60000000000002"/>
    <n v="1"/>
    <n v="0"/>
    <n v="30.42"/>
    <n v="71.02"/>
    <s v="High"/>
  </r>
  <r>
    <n v="13558"/>
    <s v="ES-2012-5480702"/>
    <d v="2012-11-20T00:00:00"/>
    <d v="2012-11-25T00:00:00"/>
    <x v="3"/>
    <s v="TP-21565"/>
    <x v="779"/>
    <x v="1"/>
    <s v="Issy-les-Moulineaux"/>
    <s v="Ile-de-France"/>
    <s v="France"/>
    <m/>
    <s v="EU"/>
    <x v="2"/>
    <s v="FUR-CH-10003249"/>
    <s v="Furniture"/>
    <s v="Chairs"/>
    <s v="Office Star Steel Folding Chair, Black"/>
    <n v="723.16800000000001"/>
    <n v="9"/>
    <n v="0.1"/>
    <n v="-80.352000000000004"/>
    <n v="71"/>
    <s v="High"/>
  </r>
  <r>
    <n v="36454"/>
    <s v="CA-2014-163006"/>
    <d v="2014-07-01T00:00:00"/>
    <d v="2014-07-05T00:00:00"/>
    <x v="1"/>
    <s v="GH-14410"/>
    <x v="433"/>
    <x v="2"/>
    <s v="Chicago"/>
    <s v="Illinois"/>
    <s v="United States"/>
    <n v="60653"/>
    <s v="US"/>
    <x v="2"/>
    <s v="FUR-CH-10000229"/>
    <s v="Furniture"/>
    <s v="Chairs"/>
    <s v="Global Enterprise Series Seating High-Back Swivel/Tilt Chairs"/>
    <n v="569.05799999999999"/>
    <n v="3"/>
    <n v="0.3"/>
    <n v="-178.8468"/>
    <n v="71"/>
    <s v="High"/>
  </r>
  <r>
    <n v="13599"/>
    <s v="ES-2011-3121115"/>
    <d v="2011-11-23T00:00:00"/>
    <d v="2011-11-27T00:00:00"/>
    <x v="3"/>
    <s v="RE-19450"/>
    <x v="414"/>
    <x v="0"/>
    <s v="Ulm"/>
    <s v="Baden-Württemberg"/>
    <s v="Germany"/>
    <m/>
    <s v="EU"/>
    <x v="2"/>
    <s v="TEC-MA-10000473"/>
    <s v="Technology"/>
    <s v="Machines"/>
    <s v="Konica Phone, Red"/>
    <n v="583.38"/>
    <n v="7"/>
    <n v="0"/>
    <n v="244.86"/>
    <n v="70.98"/>
    <s v="High"/>
  </r>
  <r>
    <n v="36332"/>
    <s v="CA-2011-169803"/>
    <d v="2011-04-06T00:00:00"/>
    <d v="2011-04-12T00:00:00"/>
    <x v="3"/>
    <s v="SC-20260"/>
    <x v="271"/>
    <x v="1"/>
    <s v="Seattle"/>
    <s v="Washington"/>
    <s v="United States"/>
    <n v="98115"/>
    <s v="US"/>
    <x v="4"/>
    <s v="FUR-TA-10000688"/>
    <s v="Furniture"/>
    <s v="Tables"/>
    <s v="Chromcraft Bull-Nose Wood Round Conference Table Top, Wood Base"/>
    <n v="653.54999999999995"/>
    <n v="3"/>
    <n v="0"/>
    <n v="111.1035"/>
    <n v="70.97"/>
    <s v="Medium"/>
  </r>
  <r>
    <n v="46779"/>
    <s v="AO-2013-9250"/>
    <d v="2013-12-06T00:00:00"/>
    <d v="2013-12-10T00:00:00"/>
    <x v="3"/>
    <s v="GM-4500"/>
    <x v="573"/>
    <x v="0"/>
    <s v="Benguela"/>
    <s v="Benguela"/>
    <s v="Angola"/>
    <m/>
    <s v="Africa"/>
    <x v="3"/>
    <s v="TEC-APP-10001586"/>
    <s v="Technology"/>
    <s v="Phones"/>
    <s v="Apple Speaker Phone, VoIP"/>
    <n v="1480.68"/>
    <n v="12"/>
    <n v="0"/>
    <n v="592.20000000000005"/>
    <n v="70.97"/>
    <s v="Medium"/>
  </r>
  <r>
    <n v="21665"/>
    <s v="IN-2011-56990"/>
    <d v="2011-02-02T00:00:00"/>
    <d v="2011-02-05T00:00:00"/>
    <x v="2"/>
    <s v="ES-14080"/>
    <x v="678"/>
    <x v="1"/>
    <s v="Yunyang"/>
    <s v="Henan"/>
    <s v="China"/>
    <m/>
    <s v="APAC"/>
    <x v="8"/>
    <s v="FUR-TA-10000665"/>
    <s v="Furniture"/>
    <s v="Tables"/>
    <s v="Bevis Computer Table, Fully Assembled"/>
    <n v="692.32799999999997"/>
    <n v="2"/>
    <n v="0.3"/>
    <n v="-207.732"/>
    <n v="70.94"/>
    <s v="Medium"/>
  </r>
  <r>
    <n v="26102"/>
    <s v="IN-2013-21038"/>
    <d v="2013-07-02T00:00:00"/>
    <d v="2013-07-05T00:00:00"/>
    <x v="2"/>
    <s v="RK-19300"/>
    <x v="509"/>
    <x v="0"/>
    <s v="Chaozhou"/>
    <s v="Guangdong"/>
    <s v="China"/>
    <m/>
    <s v="APAC"/>
    <x v="8"/>
    <s v="TEC-PH-10002320"/>
    <s v="Technology"/>
    <s v="Phones"/>
    <s v="Samsung Speaker Phone, Full Size"/>
    <n v="373.59"/>
    <n v="3"/>
    <n v="0"/>
    <n v="18.63"/>
    <n v="70.930000000000007"/>
    <s v="Critical"/>
  </r>
  <r>
    <n v="42056"/>
    <s v="MG-2011-1830"/>
    <d v="2011-06-25T00:00:00"/>
    <d v="2011-06-30T00:00:00"/>
    <x v="3"/>
    <s v="JG-5310"/>
    <x v="717"/>
    <x v="1"/>
    <s v="Ulan Bator"/>
    <s v="Ulaanbaatar"/>
    <s v="Mongolia"/>
    <m/>
    <s v="EMEA"/>
    <x v="7"/>
    <s v="TEC-ENE-10000995"/>
    <s v="Technology"/>
    <s v="Accessories"/>
    <s v="Enermax Memory Card, USB"/>
    <n v="458.4"/>
    <n v="4"/>
    <n v="0"/>
    <n v="68.760000000000005"/>
    <n v="70.930000000000007"/>
    <s v="High"/>
  </r>
  <r>
    <n v="48545"/>
    <s v="AG-2014-6470"/>
    <d v="2014-01-13T00:00:00"/>
    <d v="2014-01-15T00:00:00"/>
    <x v="2"/>
    <s v="PO-8865"/>
    <x v="37"/>
    <x v="0"/>
    <s v="Guelma"/>
    <s v="Guelma"/>
    <s v="Algeria"/>
    <m/>
    <s v="Africa"/>
    <x v="3"/>
    <s v="TEC-SHA-10004874"/>
    <s v="Technology"/>
    <s v="Copiers"/>
    <s v="Sharp Fax Machine, High-Speed"/>
    <n v="293.85000000000002"/>
    <n v="1"/>
    <n v="0"/>
    <n v="61.68"/>
    <n v="70.930000000000007"/>
    <s v="Critical"/>
  </r>
  <r>
    <n v="4772"/>
    <s v="MX-2014-110009"/>
    <d v="2014-08-26T00:00:00"/>
    <d v="2014-08-31T00:00:00"/>
    <x v="1"/>
    <s v="GM-14680"/>
    <x v="131"/>
    <x v="0"/>
    <s v="Carrefour"/>
    <s v="Ouest"/>
    <s v="Haiti"/>
    <m/>
    <s v="LATAM"/>
    <x v="10"/>
    <s v="OFF-ST-10004754"/>
    <s v="Office Supplies"/>
    <s v="Storage"/>
    <s v="Fellowes Lockers, Single Width"/>
    <n v="580.60799999999995"/>
    <n v="7"/>
    <n v="0.4"/>
    <n v="-154.952"/>
    <n v="70.926000000000002"/>
    <s v="High"/>
  </r>
  <r>
    <n v="21981"/>
    <s v="IN-2012-24209"/>
    <d v="2012-12-24T00:00:00"/>
    <d v="2012-12-28T00:00:00"/>
    <x v="3"/>
    <s v="AR-10570"/>
    <x v="417"/>
    <x v="0"/>
    <s v="Tiruppur"/>
    <s v="Tamil Nadu"/>
    <s v="India"/>
    <m/>
    <s v="APAC"/>
    <x v="6"/>
    <s v="TEC-PH-10000896"/>
    <s v="Technology"/>
    <s v="Phones"/>
    <s v="Cisco Signal Booster, VoIP"/>
    <n v="911.52"/>
    <n v="6"/>
    <n v="0"/>
    <n v="309.77999999999997"/>
    <n v="70.92"/>
    <s v="Medium"/>
  </r>
  <r>
    <n v="23426"/>
    <s v="IN-2013-64095"/>
    <d v="2013-11-01T00:00:00"/>
    <d v="2013-11-07T00:00:00"/>
    <x v="3"/>
    <s v="LC-16930"/>
    <x v="581"/>
    <x v="1"/>
    <s v="Chaoyang"/>
    <s v="Liaoning"/>
    <s v="China"/>
    <m/>
    <s v="APAC"/>
    <x v="8"/>
    <s v="TEC-CO-10002150"/>
    <s v="Technology"/>
    <s v="Copiers"/>
    <s v="Canon Fax and Copier, Digital"/>
    <n v="763.92"/>
    <n v="4"/>
    <n v="0"/>
    <n v="381.96"/>
    <n v="70.91"/>
    <s v="Medium"/>
  </r>
  <r>
    <n v="24061"/>
    <s v="IN-2013-22760"/>
    <d v="2013-06-14T00:00:00"/>
    <d v="2013-06-18T00:00:00"/>
    <x v="3"/>
    <s v="VT-21700"/>
    <x v="400"/>
    <x v="2"/>
    <s v="Ajmer"/>
    <s v="Rajasthan"/>
    <s v="India"/>
    <m/>
    <s v="APAC"/>
    <x v="6"/>
    <s v="TEC-MA-10002827"/>
    <s v="Technology"/>
    <s v="Machines"/>
    <s v="StarTech Printer, Red"/>
    <n v="759.96"/>
    <n v="3"/>
    <n v="0"/>
    <n v="30.33"/>
    <n v="70.900000000000006"/>
    <s v="Medium"/>
  </r>
  <r>
    <n v="12958"/>
    <s v="ES-2013-5424830"/>
    <d v="2013-08-16T00:00:00"/>
    <d v="2013-08-17T00:00:00"/>
    <x v="2"/>
    <s v="CS-12460"/>
    <x v="58"/>
    <x v="0"/>
    <s v="Offenbach"/>
    <s v="Hesse"/>
    <s v="Germany"/>
    <m/>
    <s v="EU"/>
    <x v="2"/>
    <s v="FUR-FU-10000468"/>
    <s v="Furniture"/>
    <s v="Furnishings"/>
    <s v="Advantus Frame, Durable"/>
    <n v="432.6"/>
    <n v="4"/>
    <n v="0"/>
    <n v="47.52"/>
    <n v="70.89"/>
    <s v="High"/>
  </r>
  <r>
    <n v="47637"/>
    <s v="SL-2012-7850"/>
    <d v="2012-12-09T00:00:00"/>
    <d v="2012-12-10T00:00:00"/>
    <x v="2"/>
    <s v="SM-10905"/>
    <x v="602"/>
    <x v="0"/>
    <s v="Koidu"/>
    <s v="Eastern"/>
    <s v="Sierra Leone"/>
    <m/>
    <s v="Africa"/>
    <x v="3"/>
    <s v="TEC-SHA-10002753"/>
    <s v="Technology"/>
    <s v="Copiers"/>
    <s v="Sharp Fax and Copier, High-Speed"/>
    <n v="333.6"/>
    <n v="2"/>
    <n v="0"/>
    <n v="40.020000000000003"/>
    <n v="70.89"/>
    <s v="High"/>
  </r>
  <r>
    <n v="8622"/>
    <s v="US-2014-166247"/>
    <d v="2014-06-16T00:00:00"/>
    <d v="2014-06-22T00:00:00"/>
    <x v="3"/>
    <s v="HG-14845"/>
    <x v="77"/>
    <x v="0"/>
    <s v="Petapa"/>
    <s v="Guatemala"/>
    <s v="Guatemala"/>
    <m/>
    <s v="LATAM"/>
    <x v="2"/>
    <s v="FUR-TA-10003358"/>
    <s v="Furniture"/>
    <s v="Tables"/>
    <s v="Hon Round Table, Rectangular"/>
    <n v="2190.848"/>
    <n v="8"/>
    <n v="0.2"/>
    <n v="-410.91199999999998"/>
    <n v="70.885999999999996"/>
    <s v="Medium"/>
  </r>
  <r>
    <n v="18431"/>
    <s v="IT-2014-2597250"/>
    <d v="2014-11-28T00:00:00"/>
    <d v="2014-12-03T00:00:00"/>
    <x v="3"/>
    <s v="DW-13540"/>
    <x v="111"/>
    <x v="0"/>
    <s v="Granada"/>
    <s v="Andalusía"/>
    <s v="Spain"/>
    <m/>
    <s v="EU"/>
    <x v="5"/>
    <s v="OFF-ST-10004377"/>
    <s v="Office Supplies"/>
    <s v="Storage"/>
    <s v="Rogers File Cart, Single Width"/>
    <n v="637.33500000000004"/>
    <n v="5"/>
    <n v="0.1"/>
    <n v="113.235"/>
    <n v="70.86"/>
    <s v="High"/>
  </r>
  <r>
    <n v="456"/>
    <s v="MX-2014-159863"/>
    <d v="2014-12-02T00:00:00"/>
    <d v="2014-12-06T00:00:00"/>
    <x v="3"/>
    <s v="PM-18940"/>
    <x v="91"/>
    <x v="0"/>
    <s v="Pinar del Río"/>
    <s v="Pinar del Río"/>
    <s v="Cuba"/>
    <m/>
    <s v="LATAM"/>
    <x v="10"/>
    <s v="TEC-CO-10002523"/>
    <s v="Technology"/>
    <s v="Copiers"/>
    <s v="Hewlett Personal Copier, Laser"/>
    <n v="575.92583999999999"/>
    <n v="6"/>
    <n v="2E-3"/>
    <n v="235.36583999999999"/>
    <n v="70.849999999999994"/>
    <s v="High"/>
  </r>
  <r>
    <n v="191"/>
    <s v="MX-2013-148453"/>
    <d v="2013-12-20T00:00:00"/>
    <d v="2013-12-22T00:00:00"/>
    <x v="2"/>
    <s v="CR-12730"/>
    <x v="2"/>
    <x v="0"/>
    <s v="Soacha"/>
    <s v="Cundinamarca"/>
    <s v="Colombia"/>
    <m/>
    <s v="LATAM"/>
    <x v="5"/>
    <s v="TEC-PH-10002871"/>
    <s v="Technology"/>
    <s v="Phones"/>
    <s v="Motorola Audio Dock, with Caller ID"/>
    <n v="346.74"/>
    <n v="3"/>
    <n v="0"/>
    <n v="100.5"/>
    <n v="70.849000000000004"/>
    <s v="Medium"/>
  </r>
  <r>
    <n v="27522"/>
    <s v="IN-2014-34576"/>
    <d v="2014-08-21T00:00:00"/>
    <d v="2014-08-23T00:00:00"/>
    <x v="1"/>
    <s v="CC-12100"/>
    <x v="238"/>
    <x v="2"/>
    <s v="Bhubaneswar"/>
    <s v="Odisha"/>
    <s v="India"/>
    <m/>
    <s v="APAC"/>
    <x v="6"/>
    <s v="TEC-PH-10003927"/>
    <s v="Technology"/>
    <s v="Phones"/>
    <s v="Nokia Audio Dock, with Caller ID"/>
    <n v="833.7"/>
    <n v="5"/>
    <n v="0"/>
    <n v="316.8"/>
    <n v="70.84"/>
    <s v="High"/>
  </r>
  <r>
    <n v="27276"/>
    <s v="IN-2014-22774"/>
    <d v="2014-11-11T00:00:00"/>
    <d v="2014-11-16T00:00:00"/>
    <x v="1"/>
    <s v="BW-11065"/>
    <x v="70"/>
    <x v="0"/>
    <s v="Townsville"/>
    <s v="Queensland"/>
    <s v="Australia"/>
    <m/>
    <s v="APAC"/>
    <x v="1"/>
    <s v="TEC-AC-10000398"/>
    <s v="Technology"/>
    <s v="Accessories"/>
    <s v="SanDisk Memory Card, Programmable"/>
    <n v="717.63300000000004"/>
    <n v="7"/>
    <n v="0.1"/>
    <n v="-79.736999999999995"/>
    <n v="70.83"/>
    <s v="High"/>
  </r>
  <r>
    <n v="43004"/>
    <s v="SF-2013-8280"/>
    <d v="2013-09-21T00:00:00"/>
    <d v="2013-09-25T00:00:00"/>
    <x v="3"/>
    <s v="JD-6150"/>
    <x v="302"/>
    <x v="1"/>
    <s v="Cape Town"/>
    <s v="Western Cape"/>
    <s v="South Africa"/>
    <m/>
    <s v="Africa"/>
    <x v="3"/>
    <s v="TEC-SHA-10004390"/>
    <s v="Technology"/>
    <s v="Copiers"/>
    <s v="Sharp Wireless Fax, Digital"/>
    <n v="711.12"/>
    <n v="2"/>
    <n v="0"/>
    <n v="28.44"/>
    <n v="70.83"/>
    <s v="High"/>
  </r>
  <r>
    <n v="27212"/>
    <s v="IN-2013-13877"/>
    <d v="2013-08-13T00:00:00"/>
    <d v="2013-08-14T00:00:00"/>
    <x v="2"/>
    <s v="AM-10360"/>
    <x v="162"/>
    <x v="1"/>
    <s v="Broken Hill"/>
    <s v="New South Wales"/>
    <s v="Australia"/>
    <m/>
    <s v="APAC"/>
    <x v="1"/>
    <s v="OFF-SU-10002709"/>
    <s v="Office Supplies"/>
    <s v="Supplies"/>
    <s v="Fiskars Letter Opener, Easy Grip"/>
    <n v="212.76"/>
    <n v="8"/>
    <n v="0.1"/>
    <n v="73.08"/>
    <n v="70.81"/>
    <s v="Critical"/>
  </r>
  <r>
    <n v="13765"/>
    <s v="IT-2013-4186516"/>
    <d v="2013-10-09T00:00:00"/>
    <d v="2013-10-10T00:00:00"/>
    <x v="2"/>
    <s v="CM-12385"/>
    <x v="73"/>
    <x v="0"/>
    <s v="Porto"/>
    <s v="Porto"/>
    <s v="Portugal"/>
    <m/>
    <s v="EU"/>
    <x v="5"/>
    <s v="TEC-MA-10003557"/>
    <s v="Technology"/>
    <s v="Machines"/>
    <s v="Panasonic Inkjet, Durable"/>
    <n v="468.315"/>
    <n v="3"/>
    <n v="0.5"/>
    <n v="-281.02499999999998"/>
    <n v="70.77"/>
    <s v="High"/>
  </r>
  <r>
    <n v="13175"/>
    <s v="ES-2013-4099835"/>
    <d v="2013-03-11T00:00:00"/>
    <d v="2013-03-11T00:00:00"/>
    <x v="0"/>
    <s v="HL-15040"/>
    <x v="223"/>
    <x v="0"/>
    <s v="Derby"/>
    <s v="England"/>
    <s v="United Kingdom"/>
    <m/>
    <s v="EU"/>
    <x v="9"/>
    <s v="OFF-BI-10004220"/>
    <s v="Office Supplies"/>
    <s v="Binders"/>
    <s v="Cardinal 3-Hole Punch, Recycled"/>
    <n v="233.28"/>
    <n v="8"/>
    <n v="0"/>
    <n v="67.44"/>
    <n v="70.75"/>
    <s v="Critical"/>
  </r>
  <r>
    <n v="32487"/>
    <s v="CA-2014-117212"/>
    <d v="2014-02-27T00:00:00"/>
    <d v="2014-03-01T00:00:00"/>
    <x v="1"/>
    <s v="BT-11530"/>
    <x v="310"/>
    <x v="2"/>
    <s v="Los Angeles"/>
    <s v="California"/>
    <s v="United States"/>
    <n v="90036"/>
    <s v="US"/>
    <x v="4"/>
    <s v="FUR-CH-10003973"/>
    <s v="Furniture"/>
    <s v="Chairs"/>
    <s v="GuestStacker Chair with Chrome Finish Legs"/>
    <n v="892.22400000000005"/>
    <n v="3"/>
    <n v="0.2"/>
    <n v="89.222399999999993"/>
    <n v="70.739999999999995"/>
    <s v="Medium"/>
  </r>
  <r>
    <n v="25883"/>
    <s v="IN-2013-76828"/>
    <d v="2013-05-05T00:00:00"/>
    <d v="2013-05-09T00:00:00"/>
    <x v="3"/>
    <s v="TC-21475"/>
    <x v="790"/>
    <x v="2"/>
    <s v="Melbourne"/>
    <s v="Victoria"/>
    <s v="Australia"/>
    <m/>
    <s v="APAC"/>
    <x v="1"/>
    <s v="TEC-PH-10004675"/>
    <s v="Technology"/>
    <s v="Phones"/>
    <s v="Nokia Audio Dock, VoIP"/>
    <n v="750.73500000000001"/>
    <n v="5"/>
    <n v="0.1"/>
    <n v="175.035"/>
    <n v="70.73"/>
    <s v="Medium"/>
  </r>
  <r>
    <n v="29763"/>
    <s v="IN-2013-14899"/>
    <d v="2013-08-30T00:00:00"/>
    <d v="2013-09-04T00:00:00"/>
    <x v="3"/>
    <s v="LS-17230"/>
    <x v="622"/>
    <x v="0"/>
    <s v="Sydney"/>
    <s v="New South Wales"/>
    <s v="Australia"/>
    <m/>
    <s v="APAC"/>
    <x v="1"/>
    <s v="TEC-CO-10000666"/>
    <s v="Technology"/>
    <s v="Copiers"/>
    <s v="Hewlett Copy Machine, Laser"/>
    <n v="947.91600000000005"/>
    <n v="4"/>
    <n v="0.1"/>
    <n v="200.07599999999999"/>
    <n v="70.709999999999994"/>
    <s v="Medium"/>
  </r>
  <r>
    <n v="36262"/>
    <s v="CA-2012-109708"/>
    <d v="2012-05-25T00:00:00"/>
    <d v="2012-05-28T00:00:00"/>
    <x v="1"/>
    <s v="CY-12745"/>
    <x v="222"/>
    <x v="1"/>
    <s v="Columbia"/>
    <s v="Tennessee"/>
    <s v="United States"/>
    <n v="38401"/>
    <s v="US"/>
    <x v="5"/>
    <s v="TEC-PH-10001944"/>
    <s v="Technology"/>
    <s v="Phones"/>
    <s v="Wi-Ex zBoost YX540 Cellular Phone Signal Booster"/>
    <n v="467.04"/>
    <n v="4"/>
    <n v="0.2"/>
    <n v="58.38"/>
    <n v="70.67"/>
    <s v="High"/>
  </r>
  <r>
    <n v="32684"/>
    <s v="US-2013-108504"/>
    <d v="2013-02-05T00:00:00"/>
    <d v="2013-02-05T00:00:00"/>
    <x v="0"/>
    <s v="PP-18955"/>
    <x v="430"/>
    <x v="2"/>
    <s v="Smyrna"/>
    <s v="Georgia"/>
    <s v="United States"/>
    <n v="30080"/>
    <s v="US"/>
    <x v="5"/>
    <s v="OFF-EN-10003001"/>
    <s v="Office Supplies"/>
    <s v="Envelopes"/>
    <s v="Ames Color-File Green Diamond Border X-ray Mailers"/>
    <n v="167.96"/>
    <n v="2"/>
    <n v="0"/>
    <n v="78.941199999999995"/>
    <n v="70.66"/>
    <s v="Critical"/>
  </r>
  <r>
    <n v="36458"/>
    <s v="CA-2011-111192"/>
    <d v="2011-07-30T00:00:00"/>
    <d v="2011-08-05T00:00:00"/>
    <x v="3"/>
    <s v="TS-21430"/>
    <x v="367"/>
    <x v="1"/>
    <s v="Seattle"/>
    <s v="Washington"/>
    <s v="United States"/>
    <n v="98103"/>
    <s v="US"/>
    <x v="4"/>
    <s v="FUR-BO-10002916"/>
    <s v="Furniture"/>
    <s v="Bookcases"/>
    <s v="Rush Hierlooms Collection 1&quot; Thick Stackable Bookcases"/>
    <n v="1367.84"/>
    <n v="8"/>
    <n v="0"/>
    <n v="259.88959999999997"/>
    <n v="70.66"/>
    <s v="Medium"/>
  </r>
  <r>
    <n v="26495"/>
    <s v="IN-2011-78312"/>
    <d v="2011-08-17T00:00:00"/>
    <d v="2011-08-17T00:00:00"/>
    <x v="0"/>
    <s v="SF-20965"/>
    <x v="628"/>
    <x v="1"/>
    <s v="Newcastle"/>
    <s v="New South Wales"/>
    <s v="Australia"/>
    <m/>
    <s v="APAC"/>
    <x v="1"/>
    <s v="OFF-EN-10004744"/>
    <s v="Office Supplies"/>
    <s v="Envelopes"/>
    <s v="GlobeWeis Mailers, with clear poly window"/>
    <n v="189.405"/>
    <n v="5"/>
    <n v="0.1"/>
    <n v="20.954999999999998"/>
    <n v="70.64"/>
    <s v="Critical"/>
  </r>
  <r>
    <n v="26575"/>
    <s v="IN-2014-24041"/>
    <d v="2014-06-19T00:00:00"/>
    <d v="2014-06-22T00:00:00"/>
    <x v="1"/>
    <s v="MK-18160"/>
    <x v="782"/>
    <x v="0"/>
    <s v="Bogor"/>
    <s v="Jawa Barat"/>
    <s v="Indonesia"/>
    <m/>
    <s v="APAC"/>
    <x v="11"/>
    <s v="OFF-AR-10004749"/>
    <s v="Office Supplies"/>
    <s v="Art"/>
    <s v="BIC Canvas, Blue"/>
    <n v="274.40699999999998"/>
    <n v="7"/>
    <n v="0.27"/>
    <n v="-94.143000000000001"/>
    <n v="70.64"/>
    <s v="High"/>
  </r>
  <r>
    <n v="26296"/>
    <s v="IN-2013-53056"/>
    <d v="2013-12-28T00:00:00"/>
    <d v="2013-12-31T00:00:00"/>
    <x v="1"/>
    <s v="AC-10615"/>
    <x v="544"/>
    <x v="1"/>
    <s v="Gold Coast"/>
    <s v="Queensland"/>
    <s v="Australia"/>
    <m/>
    <s v="APAC"/>
    <x v="1"/>
    <s v="FUR-CH-10001203"/>
    <s v="Furniture"/>
    <s v="Chairs"/>
    <s v="Novimex Steel Folding Chair, Set of Two"/>
    <n v="456.19200000000001"/>
    <n v="6"/>
    <n v="0.1"/>
    <n v="-30.527999999999999"/>
    <n v="70.62"/>
    <s v="High"/>
  </r>
  <r>
    <n v="26671"/>
    <s v="IN-2013-69730"/>
    <d v="2013-12-12T00:00:00"/>
    <d v="2013-12-14T00:00:00"/>
    <x v="2"/>
    <s v="JM-15250"/>
    <x v="84"/>
    <x v="0"/>
    <s v="Suzhou"/>
    <s v="Anhui"/>
    <s v="China"/>
    <m/>
    <s v="APAC"/>
    <x v="8"/>
    <s v="OFF-ST-10003306"/>
    <s v="Office Supplies"/>
    <s v="Storage"/>
    <s v="Eldon File Cart, Single Width"/>
    <n v="385.11"/>
    <n v="3"/>
    <n v="0"/>
    <n v="38.43"/>
    <n v="70.599999999999994"/>
    <s v="High"/>
  </r>
  <r>
    <n v="25586"/>
    <s v="IN-2013-51236"/>
    <d v="2013-11-27T00:00:00"/>
    <d v="2013-12-01T00:00:00"/>
    <x v="3"/>
    <s v="AS-10240"/>
    <x v="605"/>
    <x v="0"/>
    <s v="Melbourne"/>
    <s v="Victoria"/>
    <s v="Australia"/>
    <m/>
    <s v="APAC"/>
    <x v="1"/>
    <s v="TEC-PH-10002742"/>
    <s v="Technology"/>
    <s v="Phones"/>
    <s v="Motorola Audio Dock, Cordless"/>
    <n v="634.39200000000005"/>
    <n v="4"/>
    <n v="0.1"/>
    <n v="77.471999999999994"/>
    <n v="70.540000000000006"/>
    <s v="High"/>
  </r>
  <r>
    <n v="23144"/>
    <s v="IN-2014-11637"/>
    <d v="2014-10-14T00:00:00"/>
    <d v="2014-10-16T00:00:00"/>
    <x v="2"/>
    <s v="MM-17260"/>
    <x v="11"/>
    <x v="0"/>
    <s v="Sanming"/>
    <s v="Fujian"/>
    <s v="China"/>
    <m/>
    <s v="APAC"/>
    <x v="8"/>
    <s v="FUR-CH-10001465"/>
    <s v="Furniture"/>
    <s v="Chairs"/>
    <s v="Hon Swivel Stool, Red"/>
    <n v="818.25"/>
    <n v="5"/>
    <n v="0"/>
    <n v="376.35"/>
    <n v="70.53"/>
    <s v="High"/>
  </r>
  <r>
    <n v="35563"/>
    <s v="US-2013-131611"/>
    <d v="2013-11-06T00:00:00"/>
    <d v="2013-11-10T00:00:00"/>
    <x v="3"/>
    <s v="EP-13915"/>
    <x v="202"/>
    <x v="0"/>
    <s v="Houston"/>
    <s v="Texas"/>
    <s v="United States"/>
    <n v="77036"/>
    <s v="US"/>
    <x v="2"/>
    <s v="FUR-BO-10000780"/>
    <s v="Furniture"/>
    <s v="Bookcases"/>
    <s v="O'Sullivan Plantations 2-Door Library in Landvery Oak"/>
    <n v="956.66480000000001"/>
    <n v="7"/>
    <n v="0.32"/>
    <n v="-225.0976"/>
    <n v="70.53"/>
    <s v="Medium"/>
  </r>
  <r>
    <n v="22388"/>
    <s v="ID-2013-66405"/>
    <d v="2013-01-31T00:00:00"/>
    <d v="2013-02-04T00:00:00"/>
    <x v="3"/>
    <s v="CA-11965"/>
    <x v="183"/>
    <x v="1"/>
    <s v="Balikpapan"/>
    <s v="Kalimantan Timur"/>
    <s v="Indonesia"/>
    <m/>
    <s v="APAC"/>
    <x v="11"/>
    <s v="FUR-TA-10002172"/>
    <s v="Furniture"/>
    <s v="Tables"/>
    <s v="Hon Conference Table, Rectangular"/>
    <n v="1461.2895000000001"/>
    <n v="3"/>
    <n v="0.47"/>
    <n v="-110.29049999999999"/>
    <n v="70.52"/>
    <s v="Medium"/>
  </r>
  <r>
    <n v="30295"/>
    <s v="IN-2013-81665"/>
    <d v="2013-09-02T00:00:00"/>
    <d v="2013-09-07T00:00:00"/>
    <x v="3"/>
    <s v="TC-21475"/>
    <x v="790"/>
    <x v="2"/>
    <s v="Invercargill"/>
    <s v="Southland"/>
    <s v="New Zealand"/>
    <m/>
    <s v="APAC"/>
    <x v="1"/>
    <s v="FUR-BO-10001875"/>
    <s v="Furniture"/>
    <s v="Bookcases"/>
    <s v="Bush Library with Doors, Mobile"/>
    <n v="1467.36"/>
    <n v="4"/>
    <n v="0"/>
    <n v="630.96"/>
    <n v="70.52"/>
    <s v="Medium"/>
  </r>
  <r>
    <n v="39341"/>
    <s v="CA-2014-165008"/>
    <d v="2014-09-16T00:00:00"/>
    <d v="2014-09-18T00:00:00"/>
    <x v="1"/>
    <s v="DO-13645"/>
    <x v="685"/>
    <x v="0"/>
    <s v="Salt Lake City"/>
    <s v="Utah"/>
    <s v="United States"/>
    <n v="84106"/>
    <s v="US"/>
    <x v="4"/>
    <s v="OFF-BI-10002794"/>
    <s v="Office Supplies"/>
    <s v="Binders"/>
    <s v="Avery Trapezoid Ring Binder, 3&quot; Capacity, Black, 1040 sheets"/>
    <n v="295.05599999999998"/>
    <n v="9"/>
    <n v="0.2"/>
    <n v="106.95780000000001"/>
    <n v="70.52"/>
    <s v="Critical"/>
  </r>
  <r>
    <n v="50336"/>
    <s v="SA-2012-6160"/>
    <d v="2012-10-02T00:00:00"/>
    <d v="2012-10-07T00:00:00"/>
    <x v="3"/>
    <s v="YS-11880"/>
    <x v="555"/>
    <x v="1"/>
    <s v="Riyadh"/>
    <s v="Ar Riyad"/>
    <s v="Saudi Arabia"/>
    <m/>
    <s v="EMEA"/>
    <x v="7"/>
    <s v="FUR-HAR-10000100"/>
    <s v="Furniture"/>
    <s v="Chairs"/>
    <s v="Harbour Creations Swivel Stool, Adjustable"/>
    <n v="730.44"/>
    <n v="4"/>
    <n v="0"/>
    <n v="204.48"/>
    <n v="70.52"/>
    <s v="High"/>
  </r>
  <r>
    <n v="6812"/>
    <s v="MX-2011-150357"/>
    <d v="2011-03-03T00:00:00"/>
    <d v="2011-03-05T00:00:00"/>
    <x v="1"/>
    <s v="MW-18235"/>
    <x v="214"/>
    <x v="1"/>
    <s v="Santo Domingo"/>
    <s v="Santo Domingo"/>
    <s v="Dominican Republic"/>
    <m/>
    <s v="LATAM"/>
    <x v="10"/>
    <s v="FUR-CH-10004572"/>
    <s v="Furniture"/>
    <s v="Chairs"/>
    <s v="Office Star Executive Leather Armchair, Adjustable"/>
    <n v="751.87199999999996"/>
    <n v="3"/>
    <n v="0.2"/>
    <n v="56.351999999999997"/>
    <n v="70.492000000000004"/>
    <s v="High"/>
  </r>
  <r>
    <n v="21104"/>
    <s v="IN-2012-32273"/>
    <d v="2012-01-14T00:00:00"/>
    <d v="2012-01-18T00:00:00"/>
    <x v="1"/>
    <s v="TH-21100"/>
    <x v="563"/>
    <x v="0"/>
    <s v="Kuching"/>
    <s v="Sarawak"/>
    <s v="Malaysia"/>
    <m/>
    <s v="APAC"/>
    <x v="11"/>
    <s v="TEC-PH-10001614"/>
    <s v="Technology"/>
    <s v="Phones"/>
    <s v="Motorola Audio Dock, VoIP"/>
    <n v="693.84"/>
    <n v="4"/>
    <n v="0"/>
    <n v="194.16"/>
    <n v="70.489999999999995"/>
    <s v="High"/>
  </r>
  <r>
    <n v="4496"/>
    <s v="MX-2013-111822"/>
    <d v="2013-10-30T00:00:00"/>
    <d v="2013-11-02T00:00:00"/>
    <x v="2"/>
    <s v="AG-10390"/>
    <x v="738"/>
    <x v="0"/>
    <s v="Fort-de-France"/>
    <s v="Martinique"/>
    <s v="Martinique"/>
    <m/>
    <s v="LATAM"/>
    <x v="10"/>
    <s v="TEC-MA-10003332"/>
    <s v="Technology"/>
    <s v="Machines"/>
    <s v="Panasonic Receipt Printer, Durable"/>
    <n v="564.76"/>
    <n v="7"/>
    <n v="0"/>
    <n v="45.08"/>
    <n v="70.471999999999994"/>
    <s v="High"/>
  </r>
  <r>
    <n v="21277"/>
    <s v="ID-2012-79621"/>
    <d v="2012-09-03T00:00:00"/>
    <d v="2012-09-08T00:00:00"/>
    <x v="3"/>
    <s v="AS-10045"/>
    <x v="662"/>
    <x v="1"/>
    <s v="Probolinggo"/>
    <s v="Jawa Timur"/>
    <s v="Indonesia"/>
    <m/>
    <s v="APAC"/>
    <x v="11"/>
    <s v="FUR-CH-10000027"/>
    <s v="Furniture"/>
    <s v="Chairs"/>
    <s v="SAFCO Executive Leather Armchair, Black"/>
    <n v="670.14"/>
    <n v="2"/>
    <n v="0.27"/>
    <n v="-128.52000000000001"/>
    <n v="70.45"/>
    <s v="Medium"/>
  </r>
  <r>
    <n v="6889"/>
    <s v="MX-2012-114251"/>
    <d v="2012-05-07T00:00:00"/>
    <d v="2012-05-09T00:00:00"/>
    <x v="1"/>
    <s v="TG-21310"/>
    <x v="236"/>
    <x v="0"/>
    <s v="Mexico City"/>
    <s v="Distrito Federal"/>
    <s v="Mexico"/>
    <m/>
    <s v="LATAM"/>
    <x v="9"/>
    <s v="OFF-ST-10004754"/>
    <s v="Office Supplies"/>
    <s v="Storage"/>
    <s v="Fellowes Lockers, Single Width"/>
    <n v="552.96"/>
    <n v="4"/>
    <n v="0"/>
    <n v="132.63999999999999"/>
    <n v="70.44"/>
    <s v="High"/>
  </r>
  <r>
    <n v="3535"/>
    <s v="US-2014-118612"/>
    <d v="2014-11-20T00:00:00"/>
    <d v="2014-11-25T00:00:00"/>
    <x v="3"/>
    <s v="KA-16525"/>
    <x v="558"/>
    <x v="0"/>
    <s v="Chilpancingo"/>
    <s v="Guerrero"/>
    <s v="Mexico"/>
    <m/>
    <s v="LATAM"/>
    <x v="9"/>
    <s v="FUR-BO-10000038"/>
    <s v="Furniture"/>
    <s v="Bookcases"/>
    <s v="Bush Library with Doors, Pine"/>
    <n v="975.12"/>
    <n v="5"/>
    <n v="0.2"/>
    <n v="-219.48"/>
    <n v="70.426000000000002"/>
    <s v="Medium"/>
  </r>
  <r>
    <n v="24337"/>
    <s v="IN-2013-72740"/>
    <d v="2013-04-12T00:00:00"/>
    <d v="2013-04-14T00:00:00"/>
    <x v="2"/>
    <s v="NF-18475"/>
    <x v="168"/>
    <x v="2"/>
    <s v="Ningbo"/>
    <s v="Zhejiang"/>
    <s v="China"/>
    <m/>
    <s v="APAC"/>
    <x v="8"/>
    <s v="TEC-MA-10002392"/>
    <s v="Technology"/>
    <s v="Machines"/>
    <s v="Konica Card Printer, Wireless"/>
    <n v="700.68"/>
    <n v="4"/>
    <n v="0"/>
    <n v="350.28"/>
    <n v="70.42"/>
    <s v="Critical"/>
  </r>
  <r>
    <n v="36638"/>
    <s v="CA-2012-146486"/>
    <d v="2012-11-09T00:00:00"/>
    <d v="2012-11-14T00:00:00"/>
    <x v="1"/>
    <s v="DV-13465"/>
    <x v="265"/>
    <x v="0"/>
    <s v="Oceanside"/>
    <s v="New York"/>
    <s v="United States"/>
    <n v="11572"/>
    <s v="US"/>
    <x v="0"/>
    <s v="TEC-AC-10002637"/>
    <s v="Technology"/>
    <s v="Accessories"/>
    <s v="Logitech VX Revolution Cordless Laser Mouse for Notebooks (Black)"/>
    <n v="899.95"/>
    <n v="5"/>
    <n v="0"/>
    <n v="53.997"/>
    <n v="70.36"/>
    <s v="High"/>
  </r>
  <r>
    <n v="27078"/>
    <s v="IN-2014-52174"/>
    <d v="2014-10-23T00:00:00"/>
    <d v="2014-10-26T00:00:00"/>
    <x v="1"/>
    <s v="JO-15145"/>
    <x v="750"/>
    <x v="1"/>
    <s v="Brisbane"/>
    <s v="Queensland"/>
    <s v="Australia"/>
    <m/>
    <s v="APAC"/>
    <x v="1"/>
    <s v="FUR-BO-10000203"/>
    <s v="Furniture"/>
    <s v="Bookcases"/>
    <s v="Sauder Library with Doors, Metal"/>
    <n v="696.76199999999994"/>
    <n v="2"/>
    <n v="0.1"/>
    <n v="247.72200000000001"/>
    <n v="70.34"/>
    <s v="High"/>
  </r>
  <r>
    <n v="33595"/>
    <s v="CA-2012-113145"/>
    <d v="2012-11-01T00:00:00"/>
    <d v="2012-11-05T00:00:00"/>
    <x v="3"/>
    <s v="VD-21670"/>
    <x v="24"/>
    <x v="0"/>
    <s v="New York City"/>
    <s v="New York"/>
    <s v="United States"/>
    <n v="10011"/>
    <s v="US"/>
    <x v="0"/>
    <s v="TEC-AC-10001838"/>
    <s v="Technology"/>
    <s v="Accessories"/>
    <s v="Razer Tiamat Over Ear 7.1 Surround Sound PC Gaming Headset"/>
    <n v="1399.93"/>
    <n v="7"/>
    <n v="0"/>
    <n v="601.96990000000005"/>
    <n v="70.34"/>
    <s v="Medium"/>
  </r>
  <r>
    <n v="17252"/>
    <s v="ES-2013-5019108"/>
    <d v="2013-01-11T00:00:00"/>
    <d v="2013-01-16T00:00:00"/>
    <x v="1"/>
    <s v="AB-10060"/>
    <x v="97"/>
    <x v="2"/>
    <s v="Glasgow"/>
    <s v="Scotland"/>
    <s v="United Kingdom"/>
    <m/>
    <s v="EU"/>
    <x v="9"/>
    <s v="TEC-MA-10002264"/>
    <s v="Technology"/>
    <s v="Machines"/>
    <s v="Panasonic Printer, Durable"/>
    <n v="799.83"/>
    <n v="3"/>
    <n v="0"/>
    <n v="167.94"/>
    <n v="70.31"/>
    <s v="Medium"/>
  </r>
  <r>
    <n v="36197"/>
    <s v="CA-2014-120936"/>
    <d v="2014-12-18T00:00:00"/>
    <d v="2014-12-22T00:00:00"/>
    <x v="3"/>
    <s v="CA-12310"/>
    <x v="268"/>
    <x v="1"/>
    <s v="Anaheim"/>
    <s v="California"/>
    <s v="United States"/>
    <n v="92804"/>
    <s v="US"/>
    <x v="4"/>
    <s v="OFF-ST-10001526"/>
    <s v="Office Supplies"/>
    <s v="Storage"/>
    <s v="Iceberg Mobile Mega Data/Printer Cart "/>
    <n v="481.32"/>
    <n v="4"/>
    <n v="0"/>
    <n v="125.14319999999999"/>
    <n v="70.3"/>
    <s v="High"/>
  </r>
  <r>
    <n v="2617"/>
    <s v="MX-2013-147333"/>
    <d v="2013-09-19T00:00:00"/>
    <d v="2013-09-22T00:00:00"/>
    <x v="2"/>
    <s v="SC-20770"/>
    <x v="723"/>
    <x v="1"/>
    <s v="Manaus"/>
    <s v="Amazonas"/>
    <s v="Brazil"/>
    <m/>
    <s v="LATAM"/>
    <x v="5"/>
    <s v="OFF-ST-10001729"/>
    <s v="Office Supplies"/>
    <s v="Storage"/>
    <s v="Tenex Lockers, Single Width"/>
    <n v="680.6"/>
    <n v="5"/>
    <n v="0"/>
    <n v="129.30000000000001"/>
    <n v="70.259"/>
    <s v="Medium"/>
  </r>
  <r>
    <n v="28574"/>
    <s v="IN-2013-12715"/>
    <d v="2013-06-14T00:00:00"/>
    <d v="2013-06-16T00:00:00"/>
    <x v="2"/>
    <s v="CS-12175"/>
    <x v="240"/>
    <x v="1"/>
    <s v="Hiratsuka"/>
    <s v="Kanagawa"/>
    <s v="Japan"/>
    <m/>
    <s v="APAC"/>
    <x v="8"/>
    <s v="TEC-AC-10003895"/>
    <s v="Technology"/>
    <s v="Accessories"/>
    <s v="Enermax Mouse, Bluetooth"/>
    <n v="402.9"/>
    <n v="10"/>
    <n v="0"/>
    <n v="177"/>
    <n v="70.22"/>
    <s v="Critical"/>
  </r>
  <r>
    <n v="36445"/>
    <s v="CA-2014-128734"/>
    <d v="2014-12-25T00:00:00"/>
    <d v="2015-01-01T00:00:00"/>
    <x v="3"/>
    <s v="JL-15175"/>
    <x v="212"/>
    <x v="2"/>
    <s v="Chandler"/>
    <s v="Arizona"/>
    <s v="United States"/>
    <n v="85224"/>
    <s v="US"/>
    <x v="4"/>
    <s v="FUR-CH-10001394"/>
    <s v="Furniture"/>
    <s v="Chairs"/>
    <s v="Global Leather Executive Chair"/>
    <n v="842.37599999999998"/>
    <n v="3"/>
    <n v="0.2"/>
    <n v="105.297"/>
    <n v="70.22"/>
    <s v="Medium"/>
  </r>
  <r>
    <n v="32940"/>
    <s v="CA-2012-111829"/>
    <d v="2012-03-19T00:00:00"/>
    <d v="2012-03-20T00:00:00"/>
    <x v="2"/>
    <s v="FH-14365"/>
    <x v="54"/>
    <x v="1"/>
    <s v="Seattle"/>
    <s v="Washington"/>
    <s v="United States"/>
    <n v="98115"/>
    <s v="US"/>
    <x v="4"/>
    <s v="OFF-ST-10000142"/>
    <s v="Office Supplies"/>
    <s v="Storage"/>
    <s v="Deluxe Rollaway Locking File with Drawer"/>
    <n v="1247.6400000000001"/>
    <n v="3"/>
    <n v="0"/>
    <n v="349.33920000000001"/>
    <n v="70.180000000000007"/>
    <s v="High"/>
  </r>
  <r>
    <n v="21400"/>
    <s v="IN-2013-27156"/>
    <d v="2013-09-19T00:00:00"/>
    <d v="2013-09-24T00:00:00"/>
    <x v="3"/>
    <s v="VW-21775"/>
    <x v="600"/>
    <x v="1"/>
    <s v="Kandahar"/>
    <s v="Kandahar"/>
    <s v="Afghanistan"/>
    <m/>
    <s v="APAC"/>
    <x v="6"/>
    <s v="TEC-AC-10004334"/>
    <s v="Technology"/>
    <s v="Accessories"/>
    <s v="Logitech Router, Erganomic"/>
    <n v="1470.78"/>
    <n v="6"/>
    <n v="0"/>
    <n v="514.62"/>
    <n v="70.16"/>
    <s v="Medium"/>
  </r>
  <r>
    <n v="30764"/>
    <s v="IN-2011-83583"/>
    <d v="2011-05-23T00:00:00"/>
    <d v="2011-05-29T00:00:00"/>
    <x v="3"/>
    <s v="BW-11110"/>
    <x v="133"/>
    <x v="1"/>
    <s v="Christchurch"/>
    <s v="Canterbury"/>
    <s v="New Zealand"/>
    <m/>
    <s v="APAC"/>
    <x v="1"/>
    <s v="TEC-PH-10000036"/>
    <s v="Technology"/>
    <s v="Phones"/>
    <s v="Nokia Smart Phone, Full Size"/>
    <n v="1272.1199999999999"/>
    <n v="2"/>
    <n v="0"/>
    <n v="152.63999999999999"/>
    <n v="70.16"/>
    <s v="Medium"/>
  </r>
  <r>
    <n v="684"/>
    <s v="MX-2013-161067"/>
    <d v="2013-12-16T00:00:00"/>
    <d v="2013-12-20T00:00:00"/>
    <x v="3"/>
    <s v="PK-18910"/>
    <x v="577"/>
    <x v="2"/>
    <s v="Soyapango"/>
    <s v="San Salvador"/>
    <s v="El Salvador"/>
    <m/>
    <s v="LATAM"/>
    <x v="2"/>
    <s v="OFF-ST-10002902"/>
    <s v="Office Supplies"/>
    <s v="Storage"/>
    <s v="Fellowes Lockers, Wire Frame"/>
    <n v="963.2"/>
    <n v="7"/>
    <n v="0"/>
    <n v="423.78"/>
    <n v="70.143000000000001"/>
    <s v="Medium"/>
  </r>
  <r>
    <n v="7471"/>
    <s v="MX-2013-112921"/>
    <d v="2013-07-02T00:00:00"/>
    <d v="2013-07-03T00:00:00"/>
    <x v="2"/>
    <s v="SB-20185"/>
    <x v="103"/>
    <x v="0"/>
    <s v="Ribeirão Preto"/>
    <s v="São Paulo"/>
    <s v="Brazil"/>
    <m/>
    <s v="LATAM"/>
    <x v="5"/>
    <s v="OFF-ST-10001010"/>
    <s v="Office Supplies"/>
    <s v="Storage"/>
    <s v="Fellowes Lockers, Industrial"/>
    <n v="415.62"/>
    <n v="3"/>
    <n v="0"/>
    <n v="8.2799999999999994"/>
    <n v="70.132000000000005"/>
    <s v="High"/>
  </r>
  <r>
    <n v="7849"/>
    <s v="MX-2013-165057"/>
    <d v="2013-07-23T00:00:00"/>
    <d v="2013-07-30T00:00:00"/>
    <x v="3"/>
    <s v="PS-19045"/>
    <x v="112"/>
    <x v="2"/>
    <s v="Duitama"/>
    <s v="Boyacá"/>
    <s v="Colombia"/>
    <m/>
    <s v="LATAM"/>
    <x v="5"/>
    <s v="FUR-BO-10004082"/>
    <s v="Furniture"/>
    <s v="Bookcases"/>
    <s v="Sauder Classic Bookcase, Metal"/>
    <n v="580.6"/>
    <n v="2"/>
    <n v="0"/>
    <n v="238.04"/>
    <n v="70.122"/>
    <s v="Medium"/>
  </r>
  <r>
    <n v="10342"/>
    <s v="ES-2011-5235241"/>
    <d v="2011-08-26T00:00:00"/>
    <d v="2011-08-27T00:00:00"/>
    <x v="0"/>
    <s v="TB-21175"/>
    <x v="15"/>
    <x v="1"/>
    <s v="Taverny"/>
    <s v="Ile-de-France"/>
    <s v="France"/>
    <m/>
    <s v="EU"/>
    <x v="2"/>
    <s v="TEC-CO-10004034"/>
    <s v="Technology"/>
    <s v="Copiers"/>
    <s v="Canon Fax Machine, High-Speed"/>
    <n v="538.20299999999997"/>
    <n v="2"/>
    <n v="0.15"/>
    <n v="-19.016999999999999"/>
    <n v="70.11"/>
    <s v="High"/>
  </r>
  <r>
    <n v="23163"/>
    <s v="IN-2012-65537"/>
    <d v="2012-09-10T00:00:00"/>
    <d v="2012-09-14T00:00:00"/>
    <x v="3"/>
    <s v="MT-17815"/>
    <x v="217"/>
    <x v="0"/>
    <s v="Bandung"/>
    <s v="Jawa Barat"/>
    <s v="Indonesia"/>
    <m/>
    <s v="APAC"/>
    <x v="11"/>
    <s v="FUR-BO-10000980"/>
    <s v="Furniture"/>
    <s v="Bookcases"/>
    <s v="Bush Library with Doors, Traditional"/>
    <n v="677.63520000000005"/>
    <n v="2"/>
    <n v="7.0000000000000007E-2"/>
    <n v="211.2552"/>
    <n v="70.09"/>
    <s v="High"/>
  </r>
  <r>
    <n v="4440"/>
    <s v="MX-2014-125906"/>
    <d v="2014-03-20T00:00:00"/>
    <d v="2014-03-26T00:00:00"/>
    <x v="3"/>
    <s v="KC-16255"/>
    <x v="269"/>
    <x v="1"/>
    <s v="Caxias do Sul"/>
    <s v="Rio Grande do Sul"/>
    <s v="Brazil"/>
    <m/>
    <s v="LATAM"/>
    <x v="5"/>
    <s v="FUR-BO-10002383"/>
    <s v="Furniture"/>
    <s v="Bookcases"/>
    <s v="Sauder Floating Shelf Set, Pine"/>
    <n v="653.1"/>
    <n v="5"/>
    <n v="0"/>
    <n v="215.5"/>
    <n v="70.087999999999994"/>
    <s v="Medium"/>
  </r>
  <r>
    <n v="18808"/>
    <s v="ES-2013-4968432"/>
    <d v="2013-05-14T00:00:00"/>
    <d v="2013-05-18T00:00:00"/>
    <x v="3"/>
    <s v="AG-10390"/>
    <x v="738"/>
    <x v="0"/>
    <s v="Boulogne-Billancourt"/>
    <s v="Ile-de-France"/>
    <s v="France"/>
    <m/>
    <s v="EU"/>
    <x v="2"/>
    <s v="OFF-AP-10002361"/>
    <s v="Office Supplies"/>
    <s v="Appliances"/>
    <s v="Hoover Microwave, Red"/>
    <n v="555.55200000000002"/>
    <n v="2"/>
    <n v="0.1"/>
    <n v="61.692"/>
    <n v="70.08"/>
    <s v="High"/>
  </r>
  <r>
    <n v="38712"/>
    <s v="US-2013-114013"/>
    <d v="2013-03-14T00:00:00"/>
    <d v="2013-03-16T00:00:00"/>
    <x v="1"/>
    <s v="SC-20770"/>
    <x v="723"/>
    <x v="1"/>
    <s v="Philadelphia"/>
    <s v="Pennsylvania"/>
    <s v="United States"/>
    <n v="19134"/>
    <s v="US"/>
    <x v="0"/>
    <s v="TEC-AC-10000474"/>
    <s v="Technology"/>
    <s v="Accessories"/>
    <s v="Kensington Expert Mouse Optical USB Trackball for PC or Mac"/>
    <n v="379.96"/>
    <n v="5"/>
    <n v="0.2"/>
    <n v="47.494999999999997"/>
    <n v="70.08"/>
    <s v="Critical"/>
  </r>
  <r>
    <n v="45456"/>
    <s v="RS-2014-1250"/>
    <d v="2014-09-06T00:00:00"/>
    <d v="2014-09-11T00:00:00"/>
    <x v="3"/>
    <s v="TS-11370"/>
    <x v="382"/>
    <x v="1"/>
    <s v="Kaliningrad"/>
    <s v="Kaliningrad"/>
    <s v="Russia"/>
    <m/>
    <s v="EMEA"/>
    <x v="7"/>
    <s v="FUR-SAU-10004053"/>
    <s v="Furniture"/>
    <s v="Bookcases"/>
    <s v="Sauder Floating Shelf Set, Mobile"/>
    <n v="788.4"/>
    <n v="4"/>
    <n v="0"/>
    <n v="291.60000000000002"/>
    <n v="70.08"/>
    <s v="Medium"/>
  </r>
  <r>
    <n v="12448"/>
    <s v="ES-2014-4957212"/>
    <d v="2014-09-28T00:00:00"/>
    <d v="2014-10-01T00:00:00"/>
    <x v="2"/>
    <s v="MS-17770"/>
    <x v="203"/>
    <x v="0"/>
    <s v="Burnley"/>
    <s v="England"/>
    <s v="United Kingdom"/>
    <m/>
    <s v="EU"/>
    <x v="9"/>
    <s v="OFF-AR-10001720"/>
    <s v="Office Supplies"/>
    <s v="Art"/>
    <s v="Stanley Canvas, Blue"/>
    <n v="692.58"/>
    <n v="14"/>
    <n v="0"/>
    <n v="110.46"/>
    <n v="70.06"/>
    <s v="High"/>
  </r>
  <r>
    <n v="37844"/>
    <s v="CA-2011-113880"/>
    <d v="2011-03-01T00:00:00"/>
    <d v="2011-03-05T00:00:00"/>
    <x v="3"/>
    <s v="VF-21715"/>
    <x v="12"/>
    <x v="2"/>
    <s v="Elmhurst"/>
    <s v="Illinois"/>
    <s v="United States"/>
    <n v="60126"/>
    <s v="US"/>
    <x v="2"/>
    <s v="FUR-CH-10000863"/>
    <s v="Furniture"/>
    <s v="Chairs"/>
    <s v="Novimex Swivel Fabric Task Chair"/>
    <n v="634.11599999999999"/>
    <n v="6"/>
    <n v="0.3"/>
    <n v="-172.1172"/>
    <n v="70.05"/>
    <s v="High"/>
  </r>
  <r>
    <n v="29066"/>
    <s v="IN-2014-55296"/>
    <d v="2014-12-08T00:00:00"/>
    <d v="2014-12-12T00:00:00"/>
    <x v="3"/>
    <s v="WB-21850"/>
    <x v="278"/>
    <x v="0"/>
    <s v="Shenyang"/>
    <s v="Liaoning"/>
    <s v="China"/>
    <m/>
    <s v="APAC"/>
    <x v="8"/>
    <s v="TEC-MA-10000772"/>
    <s v="Technology"/>
    <s v="Machines"/>
    <s v="Okidata Phone, Durable"/>
    <n v="521.82000000000005"/>
    <n v="6"/>
    <n v="0"/>
    <n v="15.48"/>
    <n v="70.040000000000006"/>
    <s v="High"/>
  </r>
  <r>
    <n v="19560"/>
    <s v="ES-2013-2757712"/>
    <d v="2013-05-16T00:00:00"/>
    <d v="2013-05-20T00:00:00"/>
    <x v="1"/>
    <s v="EM-14065"/>
    <x v="104"/>
    <x v="0"/>
    <s v="Bremen"/>
    <s v="Bremen"/>
    <s v="Germany"/>
    <m/>
    <s v="EU"/>
    <x v="2"/>
    <s v="FUR-CH-10001237"/>
    <s v="Furniture"/>
    <s v="Chairs"/>
    <s v="Hon Swivel Stool, Black"/>
    <n v="725.49"/>
    <n v="5"/>
    <n v="0.1"/>
    <n v="144.99"/>
    <n v="70.03"/>
    <s v="High"/>
  </r>
  <r>
    <n v="50239"/>
    <s v="AG-2013-6630"/>
    <d v="2013-12-10T00:00:00"/>
    <d v="2013-12-12T00:00:00"/>
    <x v="2"/>
    <s v="LW-7125"/>
    <x v="773"/>
    <x v="0"/>
    <s v="Laghouat"/>
    <s v="Laghouat"/>
    <s v="Algeria"/>
    <m/>
    <s v="Africa"/>
    <x v="3"/>
    <s v="FUR-SAU-10004653"/>
    <s v="Furniture"/>
    <s v="Bookcases"/>
    <s v="Sauder Classic Bookcase, Traditional"/>
    <n v="435.99"/>
    <n v="1"/>
    <n v="0"/>
    <n v="178.74"/>
    <n v="70.02"/>
    <s v="High"/>
  </r>
  <r>
    <n v="34315"/>
    <s v="US-2013-160528"/>
    <d v="2013-08-24T00:00:00"/>
    <d v="2013-08-31T00:00:00"/>
    <x v="3"/>
    <s v="MH-18115"/>
    <x v="185"/>
    <x v="2"/>
    <s v="Pharr"/>
    <s v="Texas"/>
    <s v="United States"/>
    <n v="78577"/>
    <s v="US"/>
    <x v="2"/>
    <s v="TEC-AC-10002842"/>
    <s v="Technology"/>
    <s v="Accessories"/>
    <s v="WD My Passport Ultra 2TB Portable External Hard Drive"/>
    <n v="666.4"/>
    <n v="7"/>
    <n v="0.2"/>
    <n v="-33.32"/>
    <n v="70"/>
    <s v="Low"/>
  </r>
  <r>
    <n v="49474"/>
    <s v="OD-2011-3490"/>
    <d v="2011-04-20T00:00:00"/>
    <d v="2011-04-26T00:00:00"/>
    <x v="3"/>
    <s v="FC-4245"/>
    <x v="314"/>
    <x v="2"/>
    <s v="Juba"/>
    <s v="Central Equatoria"/>
    <s v="South Sudan"/>
    <m/>
    <s v="Africa"/>
    <x v="3"/>
    <s v="TEC-SAM-10000345"/>
    <s v="Technology"/>
    <s v="Phones"/>
    <s v="Samsung Audio Dock, with Caller ID"/>
    <n v="667.32"/>
    <n v="4"/>
    <n v="0"/>
    <n v="19.920000000000002"/>
    <n v="70"/>
    <s v="Low"/>
  </r>
  <r>
    <n v="300"/>
    <s v="US-2013-137519"/>
    <d v="2013-12-10T00:00:00"/>
    <d v="2013-12-10T00:00:00"/>
    <x v="0"/>
    <s v="JR-15700"/>
    <x v="419"/>
    <x v="0"/>
    <s v="Tegucigalpa"/>
    <s v="Francisco Morazán"/>
    <s v="Honduras"/>
    <m/>
    <s v="LATAM"/>
    <x v="2"/>
    <s v="TEC-AC-10000957"/>
    <s v="Technology"/>
    <s v="Accessories"/>
    <s v="Logitech Memory Card, Bluetooth"/>
    <n v="413.52"/>
    <n v="10"/>
    <n v="0.4"/>
    <n v="-89.68"/>
    <n v="69.991"/>
    <s v="High"/>
  </r>
  <r>
    <n v="2543"/>
    <s v="MX-2013-108231"/>
    <d v="2013-03-11T00:00:00"/>
    <d v="2013-03-11T00:00:00"/>
    <x v="0"/>
    <s v="LS-16975"/>
    <x v="666"/>
    <x v="2"/>
    <s v="Les Abymes"/>
    <s v="Guadeloupe"/>
    <s v="Guadeloupe"/>
    <m/>
    <s v="LATAM"/>
    <x v="10"/>
    <s v="FUR-BO-10001067"/>
    <s v="Furniture"/>
    <s v="Bookcases"/>
    <s v="Bush Stackable Bookrack, Pine"/>
    <n v="332.96"/>
    <n v="4"/>
    <n v="0"/>
    <n v="106.48"/>
    <n v="69.991"/>
    <s v="High"/>
  </r>
  <r>
    <n v="4948"/>
    <s v="MX-2013-137568"/>
    <d v="2013-03-06T00:00:00"/>
    <d v="2013-03-10T00:00:00"/>
    <x v="3"/>
    <s v="RD-19900"/>
    <x v="619"/>
    <x v="0"/>
    <s v="Sumaré"/>
    <s v="São Paulo"/>
    <s v="Brazil"/>
    <m/>
    <s v="LATAM"/>
    <x v="5"/>
    <s v="OFF-AP-10004227"/>
    <s v="Office Supplies"/>
    <s v="Appliances"/>
    <s v="Hamilton Beach Refrigerator, White"/>
    <n v="664.36"/>
    <n v="2"/>
    <n v="0"/>
    <n v="166.08"/>
    <n v="69.980999999999995"/>
    <s v="Medium"/>
  </r>
  <r>
    <n v="35992"/>
    <s v="US-2012-138121"/>
    <d v="2012-12-17T00:00:00"/>
    <d v="2012-12-17T00:00:00"/>
    <x v="0"/>
    <s v="JL-15835"/>
    <x v="155"/>
    <x v="0"/>
    <s v="Detroit"/>
    <s v="Michigan"/>
    <s v="United States"/>
    <n v="48205"/>
    <s v="US"/>
    <x v="2"/>
    <s v="FUR-CH-10003846"/>
    <s v="Furniture"/>
    <s v="Chairs"/>
    <s v="Hon Valutask Swivel Chairs"/>
    <n v="302.94"/>
    <n v="3"/>
    <n v="0"/>
    <n v="48.470399999999998"/>
    <n v="69.98"/>
    <s v="High"/>
  </r>
  <r>
    <n v="19288"/>
    <s v="IT-2011-1471798"/>
    <d v="2011-08-24T00:00:00"/>
    <d v="2011-08-24T00:00:00"/>
    <x v="0"/>
    <s v="CJ-12010"/>
    <x v="344"/>
    <x v="0"/>
    <s v="Lucca"/>
    <s v="Tuscany"/>
    <s v="Italy"/>
    <m/>
    <s v="EU"/>
    <x v="5"/>
    <s v="TEC-PH-10004263"/>
    <s v="Technology"/>
    <s v="Phones"/>
    <s v="Cisco Signal Booster, with Caller ID"/>
    <n v="182.196"/>
    <n v="2"/>
    <n v="0.4"/>
    <n v="-45.564"/>
    <n v="69.97"/>
    <s v="Critical"/>
  </r>
  <r>
    <n v="20399"/>
    <s v="IN-2012-60371"/>
    <d v="2012-06-27T00:00:00"/>
    <d v="2012-06-29T00:00:00"/>
    <x v="2"/>
    <s v="BE-11335"/>
    <x v="138"/>
    <x v="2"/>
    <s v="Taiyuan"/>
    <s v="Shanxi"/>
    <s v="China"/>
    <m/>
    <s v="APAC"/>
    <x v="8"/>
    <s v="TEC-CO-10000778"/>
    <s v="Technology"/>
    <s v="Copiers"/>
    <s v="Sharp Fax and Copier, Color"/>
    <n v="340.08"/>
    <n v="2"/>
    <n v="0"/>
    <n v="33.96"/>
    <n v="69.959999999999994"/>
    <s v="High"/>
  </r>
  <r>
    <n v="14964"/>
    <s v="ES-2012-5972682"/>
    <d v="2012-12-27T00:00:00"/>
    <d v="2012-12-30T00:00:00"/>
    <x v="1"/>
    <s v="CG-12520"/>
    <x v="142"/>
    <x v="0"/>
    <s v="Nice"/>
    <s v="Provence-Alpes-Côte d'Azur"/>
    <s v="France"/>
    <m/>
    <s v="EU"/>
    <x v="2"/>
    <s v="OFF-ST-10002706"/>
    <s v="Office Supplies"/>
    <s v="Storage"/>
    <s v="Fellowes File Cart, Wire Frame"/>
    <n v="245.48400000000001"/>
    <n v="2"/>
    <n v="0.1"/>
    <n v="29.963999999999999"/>
    <n v="69.95"/>
    <s v="Critical"/>
  </r>
  <r>
    <n v="6149"/>
    <s v="MX-2011-121251"/>
    <d v="2011-05-09T00:00:00"/>
    <d v="2011-05-13T00:00:00"/>
    <x v="3"/>
    <s v="DW-13540"/>
    <x v="111"/>
    <x v="0"/>
    <s v="San Salvador"/>
    <s v="San Salvador"/>
    <s v="El Salvador"/>
    <m/>
    <s v="LATAM"/>
    <x v="2"/>
    <s v="TEC-AC-10001341"/>
    <s v="Technology"/>
    <s v="Accessories"/>
    <s v="Enermax Memory Card, USB"/>
    <n v="534.79999999999995"/>
    <n v="7"/>
    <n v="0"/>
    <n v="160.44"/>
    <n v="69.921999999999997"/>
    <s v="High"/>
  </r>
  <r>
    <n v="19150"/>
    <s v="ES-2012-3231769"/>
    <d v="2012-03-26T00:00:00"/>
    <d v="2012-03-26T00:00:00"/>
    <x v="0"/>
    <s v="ML-18265"/>
    <x v="639"/>
    <x v="0"/>
    <s v="Hasselt"/>
    <s v="Limburg"/>
    <s v="Belgium"/>
    <m/>
    <s v="EU"/>
    <x v="2"/>
    <s v="OFF-ST-10002159"/>
    <s v="Office Supplies"/>
    <s v="Storage"/>
    <s v="Fellowes Lockers, Wire Frame"/>
    <n v="412.8"/>
    <n v="2"/>
    <n v="0"/>
    <n v="185.76"/>
    <n v="69.92"/>
    <s v="High"/>
  </r>
  <r>
    <n v="26706"/>
    <s v="IN-2012-72684"/>
    <d v="2012-03-27T00:00:00"/>
    <d v="2012-04-01T00:00:00"/>
    <x v="3"/>
    <s v="CM-12235"/>
    <x v="406"/>
    <x v="0"/>
    <s v="Mount Gambier"/>
    <s v="South Australia"/>
    <s v="Australia"/>
    <m/>
    <s v="APAC"/>
    <x v="1"/>
    <s v="OFF-AP-10002938"/>
    <s v="Office Supplies"/>
    <s v="Appliances"/>
    <s v="KitchenAid Toaster, Black"/>
    <n v="381.375"/>
    <n v="5"/>
    <n v="0.1"/>
    <n v="-4.2750000000000004"/>
    <n v="69.900000000000006"/>
    <s v="High"/>
  </r>
  <r>
    <n v="20327"/>
    <s v="IN-2014-29697"/>
    <d v="2014-10-06T00:00:00"/>
    <d v="2014-10-06T00:00:00"/>
    <x v="0"/>
    <s v="JC-15340"/>
    <x v="681"/>
    <x v="0"/>
    <s v="Rockhampton"/>
    <s v="Queensland"/>
    <s v="Australia"/>
    <m/>
    <s v="APAC"/>
    <x v="1"/>
    <s v="TEC-CO-10003702"/>
    <s v="Technology"/>
    <s v="Copiers"/>
    <s v="Brother Ink, Digital"/>
    <n v="793.476"/>
    <n v="6"/>
    <n v="0.1"/>
    <n v="343.83600000000001"/>
    <n v="69.89"/>
    <s v="High"/>
  </r>
  <r>
    <n v="30710"/>
    <s v="ID-2012-86957"/>
    <d v="2012-03-23T00:00:00"/>
    <d v="2012-03-28T00:00:00"/>
    <x v="3"/>
    <s v="BM-11785"/>
    <x v="233"/>
    <x v="0"/>
    <s v="Nelson"/>
    <s v="Nelson"/>
    <s v="New Zealand"/>
    <m/>
    <s v="APAC"/>
    <x v="1"/>
    <s v="FUR-TA-10001968"/>
    <s v="Furniture"/>
    <s v="Tables"/>
    <s v="Bevis Computer Table, with Bottom Storage"/>
    <n v="596.05200000000002"/>
    <n v="2"/>
    <n v="0.4"/>
    <n v="-218.56800000000001"/>
    <n v="69.89"/>
    <s v="High"/>
  </r>
  <r>
    <n v="38003"/>
    <s v="CA-2013-112277"/>
    <d v="2013-09-11T00:00:00"/>
    <d v="2013-09-16T00:00:00"/>
    <x v="3"/>
    <s v="SC-20695"/>
    <x v="88"/>
    <x v="1"/>
    <s v="Fort Lauderdale"/>
    <s v="Florida"/>
    <s v="United States"/>
    <n v="33311"/>
    <s v="US"/>
    <x v="5"/>
    <s v="TEC-PH-10003505"/>
    <s v="Technology"/>
    <s v="Phones"/>
    <s v="Geemarc AmpliPOWER60"/>
    <n v="519.67999999999995"/>
    <n v="7"/>
    <n v="0.2"/>
    <n v="58.463999999999999"/>
    <n v="69.86"/>
    <s v="High"/>
  </r>
  <r>
    <n v="19168"/>
    <s v="ES-2014-4018263"/>
    <d v="2014-06-18T00:00:00"/>
    <d v="2014-06-23T00:00:00"/>
    <x v="3"/>
    <s v="AG-10270"/>
    <x v="521"/>
    <x v="0"/>
    <s v="Mulhouse"/>
    <s v="Alsace"/>
    <s v="France"/>
    <m/>
    <s v="EU"/>
    <x v="2"/>
    <s v="OFF-ST-10001974"/>
    <s v="Office Supplies"/>
    <s v="Storage"/>
    <s v="Rogers File Cart, Industrial"/>
    <n v="1019.52"/>
    <n v="8"/>
    <n v="0.1"/>
    <n v="79.2"/>
    <n v="69.849999999999994"/>
    <s v="Medium"/>
  </r>
  <r>
    <n v="46794"/>
    <s v="UP-2013-6640"/>
    <d v="2013-12-10T00:00:00"/>
    <d v="2013-12-14T00:00:00"/>
    <x v="1"/>
    <s v="BW-1110"/>
    <x v="133"/>
    <x v="1"/>
    <s v="Khmel'nyts'kyy"/>
    <s v="Khmel'nyts'kyy"/>
    <s v="Ukraine"/>
    <m/>
    <s v="EMEA"/>
    <x v="7"/>
    <s v="FUR-OFF-10001132"/>
    <s v="Furniture"/>
    <s v="Chairs"/>
    <s v="Office Star Swivel Stool, Adjustable"/>
    <n v="705.72"/>
    <n v="4"/>
    <n v="0"/>
    <n v="70.56"/>
    <n v="69.849999999999994"/>
    <s v="Medium"/>
  </r>
  <r>
    <n v="12081"/>
    <s v="ES-2014-4107155"/>
    <d v="2014-12-29T00:00:00"/>
    <d v="2014-12-31T00:00:00"/>
    <x v="1"/>
    <s v="CD-11920"/>
    <x v="201"/>
    <x v="0"/>
    <s v="Oyonnax"/>
    <s v="Rhône-Alpes"/>
    <s v="France"/>
    <m/>
    <s v="EU"/>
    <x v="2"/>
    <s v="TEC-PH-10002645"/>
    <s v="Technology"/>
    <s v="Phones"/>
    <s v="Motorola Signal Booster, with Caller ID"/>
    <n v="486.642"/>
    <n v="4"/>
    <n v="0.15"/>
    <n v="143.08199999999999"/>
    <n v="69.83"/>
    <s v="High"/>
  </r>
  <r>
    <n v="28360"/>
    <s v="IN-2014-73594"/>
    <d v="2014-05-27T00:00:00"/>
    <d v="2014-05-31T00:00:00"/>
    <x v="1"/>
    <s v="FM-14215"/>
    <x v="251"/>
    <x v="1"/>
    <s v="Seremban"/>
    <s v="Negeri Sembilan"/>
    <s v="Malaysia"/>
    <m/>
    <s v="APAC"/>
    <x v="11"/>
    <s v="FUR-BO-10002277"/>
    <s v="Furniture"/>
    <s v="Bookcases"/>
    <s v="Bush Floating Shelf Set, Mobile"/>
    <n v="521.37"/>
    <n v="3"/>
    <n v="0"/>
    <n v="26.01"/>
    <n v="69.81"/>
    <s v="Medium"/>
  </r>
  <r>
    <n v="2438"/>
    <s v="MX-2014-152793"/>
    <d v="2014-11-20T00:00:00"/>
    <d v="2014-11-25T00:00:00"/>
    <x v="3"/>
    <s v="JL-15175"/>
    <x v="212"/>
    <x v="2"/>
    <s v="Managua"/>
    <s v="Managua"/>
    <s v="Nicaragua"/>
    <m/>
    <s v="LATAM"/>
    <x v="2"/>
    <s v="TEC-CO-10000395"/>
    <s v="Technology"/>
    <s v="Copiers"/>
    <s v="Hewlett Fax Machine, Laser"/>
    <n v="1064.2672"/>
    <n v="5"/>
    <n v="2E-3"/>
    <n v="531.06719999999996"/>
    <n v="69.805000000000007"/>
    <s v="Medium"/>
  </r>
  <r>
    <n v="13957"/>
    <s v="ES-2011-2413369"/>
    <d v="2011-06-22T00:00:00"/>
    <d v="2011-06-26T00:00:00"/>
    <x v="3"/>
    <s v="DC-13285"/>
    <x v="493"/>
    <x v="0"/>
    <s v="Minden"/>
    <s v="North Rhine-Westphalia"/>
    <s v="Germany"/>
    <m/>
    <s v="EU"/>
    <x v="2"/>
    <s v="FUR-CH-10001039"/>
    <s v="Furniture"/>
    <s v="Chairs"/>
    <s v="Harbour Creations Rocking Chair, Adjustable"/>
    <n v="807.73199999999997"/>
    <n v="6"/>
    <n v="0.1"/>
    <n v="197.352"/>
    <n v="69.78"/>
    <s v="Medium"/>
  </r>
  <r>
    <n v="29838"/>
    <s v="ID-2012-62240"/>
    <d v="2012-04-19T00:00:00"/>
    <d v="2012-04-24T00:00:00"/>
    <x v="3"/>
    <s v="BD-11605"/>
    <x v="526"/>
    <x v="0"/>
    <s v="Manila"/>
    <s v="National Capital"/>
    <s v="Philippines"/>
    <m/>
    <s v="APAC"/>
    <x v="11"/>
    <s v="FUR-BO-10001212"/>
    <s v="Furniture"/>
    <s v="Bookcases"/>
    <s v="Safco Classic Bookcase, Mobile"/>
    <n v="859.30650000000003"/>
    <n v="3"/>
    <n v="0.35"/>
    <n v="-317.3535"/>
    <n v="69.78"/>
    <s v="Medium"/>
  </r>
  <r>
    <n v="24476"/>
    <s v="ID-2011-23593"/>
    <d v="2011-10-26T00:00:00"/>
    <d v="2011-11-01T00:00:00"/>
    <x v="3"/>
    <s v="KN-16390"/>
    <x v="375"/>
    <x v="1"/>
    <s v="Semarang"/>
    <s v="Jawa Tengah"/>
    <s v="Indonesia"/>
    <m/>
    <s v="APAC"/>
    <x v="11"/>
    <s v="TEC-CO-10003342"/>
    <s v="Technology"/>
    <s v="Copiers"/>
    <s v="Canon Fax Machine, High-Speed"/>
    <n v="883.28610000000003"/>
    <n v="3"/>
    <n v="7.0000000000000007E-2"/>
    <n v="132.95609999999999"/>
    <n v="69.77"/>
    <s v="Medium"/>
  </r>
  <r>
    <n v="31956"/>
    <s v="CA-2012-146563"/>
    <d v="2012-08-24T00:00:00"/>
    <d v="2012-08-28T00:00:00"/>
    <x v="3"/>
    <s v="CB-12025"/>
    <x v="355"/>
    <x v="0"/>
    <s v="Arlington"/>
    <s v="Texas"/>
    <s v="United States"/>
    <n v="76017"/>
    <s v="US"/>
    <x v="2"/>
    <s v="OFF-ST-10001490"/>
    <s v="Office Supplies"/>
    <s v="Storage"/>
    <s v="Hot File 7-Pocket, Floor Stand"/>
    <n v="999.43200000000002"/>
    <n v="7"/>
    <n v="0.2"/>
    <n v="124.929"/>
    <n v="69.760000000000005"/>
    <s v="Medium"/>
  </r>
  <r>
    <n v="11244"/>
    <s v="IT-2011-5515844"/>
    <d v="2011-12-01T00:00:00"/>
    <d v="2011-12-03T00:00:00"/>
    <x v="2"/>
    <s v="LO-17170"/>
    <x v="671"/>
    <x v="1"/>
    <s v="Stockholm"/>
    <s v="Stockholm"/>
    <s v="Sweden"/>
    <m/>
    <s v="EU"/>
    <x v="9"/>
    <s v="OFF-BI-10002172"/>
    <s v="Office Supplies"/>
    <s v="Binders"/>
    <s v="Acco Binding Machine, Recycled"/>
    <n v="180.07499999999999"/>
    <n v="7"/>
    <n v="0.5"/>
    <n v="-90.194999999999993"/>
    <n v="69.75"/>
    <s v="Critical"/>
  </r>
  <r>
    <n v="45211"/>
    <s v="SF-2014-9660"/>
    <d v="2014-04-23T00:00:00"/>
    <d v="2014-04-23T00:00:00"/>
    <x v="0"/>
    <s v="GB-4575"/>
    <x v="739"/>
    <x v="0"/>
    <s v="Johannesburg"/>
    <s v="Gauteng"/>
    <s v="South Africa"/>
    <m/>
    <s v="Africa"/>
    <x v="3"/>
    <s v="OFF-AVE-10003740"/>
    <s v="Office Supplies"/>
    <s v="Binders"/>
    <s v="Avery Binding Machine, Clear"/>
    <n v="386.4"/>
    <n v="8"/>
    <n v="0"/>
    <n v="46.32"/>
    <n v="69.75"/>
    <s v="High"/>
  </r>
  <r>
    <n v="15874"/>
    <s v="ES-2014-5896804"/>
    <d v="2014-10-14T00:00:00"/>
    <d v="2014-10-15T00:00:00"/>
    <x v="2"/>
    <s v="SC-20575"/>
    <x v="528"/>
    <x v="0"/>
    <s v="Les Ulis"/>
    <s v="Ile-de-France"/>
    <s v="France"/>
    <m/>
    <s v="EU"/>
    <x v="2"/>
    <s v="TEC-AC-10004883"/>
    <s v="Technology"/>
    <s v="Accessories"/>
    <s v="Enermax Keyboard, Programmable"/>
    <n v="254.88"/>
    <n v="3"/>
    <n v="0"/>
    <n v="109.53"/>
    <n v="69.73"/>
    <s v="High"/>
  </r>
  <r>
    <n v="30144"/>
    <s v="IN-2014-67504"/>
    <d v="2014-11-19T00:00:00"/>
    <d v="2014-11-24T00:00:00"/>
    <x v="3"/>
    <s v="CB-12535"/>
    <x v="767"/>
    <x v="1"/>
    <s v="Gold Coast"/>
    <s v="Queensland"/>
    <s v="Australia"/>
    <m/>
    <s v="APAC"/>
    <x v="1"/>
    <s v="FUR-CH-10001322"/>
    <s v="Furniture"/>
    <s v="Chairs"/>
    <s v="Harbour Creations Executive Leather Armchair, Adjustable"/>
    <n v="1713.96"/>
    <n v="4"/>
    <n v="0.1"/>
    <n v="228.48"/>
    <n v="69.73"/>
    <s v="Medium"/>
  </r>
  <r>
    <n v="17789"/>
    <s v="ES-2012-3181108"/>
    <d v="2012-11-05T00:00:00"/>
    <d v="2012-11-09T00:00:00"/>
    <x v="3"/>
    <s v="MR-17545"/>
    <x v="324"/>
    <x v="2"/>
    <s v="Herten"/>
    <s v="North Rhine-Westphalia"/>
    <s v="Germany"/>
    <m/>
    <s v="EU"/>
    <x v="2"/>
    <s v="FUR-BO-10000514"/>
    <s v="Furniture"/>
    <s v="Bookcases"/>
    <s v="Bush Library with Doors, Traditional"/>
    <n v="655.77599999999995"/>
    <n v="2"/>
    <n v="0.1"/>
    <n v="-36.444000000000003"/>
    <n v="69.7"/>
    <s v="High"/>
  </r>
  <r>
    <n v="35111"/>
    <s v="CA-2013-152471"/>
    <d v="2013-07-09T00:00:00"/>
    <d v="2013-07-09T00:00:00"/>
    <x v="0"/>
    <s v="ZD-21925"/>
    <x v="765"/>
    <x v="0"/>
    <s v="Jacksonville"/>
    <s v="Florida"/>
    <s v="United States"/>
    <n v="32216"/>
    <s v="US"/>
    <x v="5"/>
    <s v="TEC-PH-10002824"/>
    <s v="Technology"/>
    <s v="Phones"/>
    <s v="Jabra SPEAK 410 Multidevice Speakerphone"/>
    <n v="823.96"/>
    <n v="5"/>
    <n v="0.2"/>
    <n v="51.497500000000002"/>
    <n v="69.66"/>
    <s v="Medium"/>
  </r>
  <r>
    <n v="50731"/>
    <s v="SA-2011-1570"/>
    <d v="2011-08-04T00:00:00"/>
    <d v="2011-08-09T00:00:00"/>
    <x v="3"/>
    <s v="RH-9555"/>
    <x v="18"/>
    <x v="0"/>
    <s v="Riyadh"/>
    <s v="Ar Riyad"/>
    <s v="Saudi Arabia"/>
    <m/>
    <s v="EMEA"/>
    <x v="7"/>
    <s v="FUR-IKE-10003682"/>
    <s v="Furniture"/>
    <s v="Bookcases"/>
    <s v="Ikea Corner Shelving, Metal"/>
    <n v="735.12"/>
    <n v="6"/>
    <n v="0"/>
    <n v="29.34"/>
    <n v="69.66"/>
    <s v="Medium"/>
  </r>
  <r>
    <n v="3719"/>
    <s v="MX-2011-161480"/>
    <d v="2011-02-24T00:00:00"/>
    <d v="2011-02-24T00:00:00"/>
    <x v="0"/>
    <s v="CS-11950"/>
    <x v="405"/>
    <x v="0"/>
    <s v="Pelotas"/>
    <s v="Rio Grande do Sul"/>
    <s v="Brazil"/>
    <m/>
    <s v="LATAM"/>
    <x v="5"/>
    <s v="TEC-CO-10004589"/>
    <s v="Technology"/>
    <s v="Copiers"/>
    <s v="Canon Wireless Fax, High-Speed"/>
    <n v="501.47503999999998"/>
    <n v="2"/>
    <n v="2E-3"/>
    <n v="84.395039999999995"/>
    <n v="69.647000000000006"/>
    <s v="Medium"/>
  </r>
  <r>
    <n v="19505"/>
    <s v="ES-2013-4555618"/>
    <d v="2013-07-11T00:00:00"/>
    <d v="2013-07-14T00:00:00"/>
    <x v="1"/>
    <s v="SH-20635"/>
    <x v="460"/>
    <x v="1"/>
    <s v="Vienna"/>
    <s v="Vienna"/>
    <s v="Austria"/>
    <m/>
    <s v="EU"/>
    <x v="2"/>
    <s v="OFF-ST-10004855"/>
    <s v="Office Supplies"/>
    <s v="Storage"/>
    <s v="Smead Lockers, Industrial"/>
    <n v="596.70000000000005"/>
    <n v="3"/>
    <n v="0"/>
    <n v="167.04"/>
    <n v="69.64"/>
    <s v="Medium"/>
  </r>
  <r>
    <n v="19963"/>
    <s v="ES-2014-4675868"/>
    <d v="2014-12-30T00:00:00"/>
    <d v="2015-01-02T00:00:00"/>
    <x v="2"/>
    <s v="HM-14860"/>
    <x v="259"/>
    <x v="1"/>
    <s v="Basel"/>
    <s v="Basel-Stadt"/>
    <s v="Switzerland"/>
    <m/>
    <s v="EU"/>
    <x v="2"/>
    <s v="TEC-PH-10000070"/>
    <s v="Technology"/>
    <s v="Phones"/>
    <s v="Nokia Headset, with Caller ID"/>
    <n v="292.44"/>
    <n v="4"/>
    <n v="0"/>
    <n v="35.04"/>
    <n v="69.63"/>
    <s v="Critical"/>
  </r>
  <r>
    <n v="31607"/>
    <s v="CA-2013-142902"/>
    <d v="2013-09-13T00:00:00"/>
    <d v="2013-09-15T00:00:00"/>
    <x v="1"/>
    <s v="BP-11185"/>
    <x v="14"/>
    <x v="1"/>
    <s v="Arvada"/>
    <s v="Colorado"/>
    <s v="United States"/>
    <n v="80004"/>
    <s v="US"/>
    <x v="4"/>
    <s v="FUR-CH-10004086"/>
    <s v="Furniture"/>
    <s v="Chairs"/>
    <s v="Hon 4070 Series Pagoda Armless Upholstered Stacking Chairs"/>
    <n v="466.76799999999997"/>
    <n v="2"/>
    <n v="0.2"/>
    <n v="52.511400000000002"/>
    <n v="69.62"/>
    <s v="High"/>
  </r>
  <r>
    <n v="18509"/>
    <s v="ES-2012-3082564"/>
    <d v="2012-03-01T00:00:00"/>
    <d v="2012-03-05T00:00:00"/>
    <x v="3"/>
    <s v="JC-15340"/>
    <x v="681"/>
    <x v="0"/>
    <s v="Bristol"/>
    <s v="England"/>
    <s v="United Kingdom"/>
    <m/>
    <s v="EU"/>
    <x v="9"/>
    <s v="TEC-PH-10003492"/>
    <s v="Technology"/>
    <s v="Phones"/>
    <s v="Cisco Audio Dock, Full Size"/>
    <n v="733.44"/>
    <n v="4"/>
    <n v="0"/>
    <n v="109.92"/>
    <n v="69.61"/>
    <s v="Medium"/>
  </r>
  <r>
    <n v="18737"/>
    <s v="ES-2014-2683001"/>
    <d v="2014-09-23T00:00:00"/>
    <d v="2014-09-25T00:00:00"/>
    <x v="2"/>
    <s v="AR-10825"/>
    <x v="461"/>
    <x v="1"/>
    <s v="Rambouillet"/>
    <s v="Ile-de-France"/>
    <s v="France"/>
    <m/>
    <s v="EU"/>
    <x v="2"/>
    <s v="TEC-CO-10000082"/>
    <s v="Technology"/>
    <s v="Copiers"/>
    <s v="Canon Fax and Copier, Digital"/>
    <n v="486.99900000000002"/>
    <n v="3"/>
    <n v="0.15"/>
    <n v="-22.940999999999999"/>
    <n v="69.61"/>
    <s v="Medium"/>
  </r>
  <r>
    <n v="49356"/>
    <s v="HR-2014-8850"/>
    <d v="2014-05-08T00:00:00"/>
    <d v="2014-05-11T00:00:00"/>
    <x v="1"/>
    <s v="BS-1590"/>
    <x v="500"/>
    <x v="1"/>
    <s v="Zagreb"/>
    <s v="Grad Zagreb"/>
    <s v="Croatia"/>
    <m/>
    <s v="EMEA"/>
    <x v="7"/>
    <s v="OFF-ROG-10002818"/>
    <s v="Office Supplies"/>
    <s v="Storage"/>
    <s v="Rogers Trays, Industrial"/>
    <n v="497.28"/>
    <n v="8"/>
    <n v="0"/>
    <n v="198.72"/>
    <n v="69.58"/>
    <s v="High"/>
  </r>
  <r>
    <n v="8613"/>
    <s v="US-2012-106551"/>
    <d v="2012-05-11T00:00:00"/>
    <d v="2012-05-18T00:00:00"/>
    <x v="3"/>
    <s v="EH-13945"/>
    <x v="580"/>
    <x v="0"/>
    <s v="Coacalco"/>
    <s v="México"/>
    <s v="Mexico"/>
    <m/>
    <s v="LATAM"/>
    <x v="9"/>
    <s v="TEC-CO-10003931"/>
    <s v="Technology"/>
    <s v="Copiers"/>
    <s v="Hewlett Fax Machine, High-Speed"/>
    <n v="634.96752000000004"/>
    <n v="3"/>
    <n v="2E-3"/>
    <n v="-1.2724800000000001"/>
    <n v="69.575000000000003"/>
    <s v="Medium"/>
  </r>
  <r>
    <n v="7105"/>
    <s v="MX-2014-169908"/>
    <d v="2014-09-03T00:00:00"/>
    <d v="2014-09-07T00:00:00"/>
    <x v="3"/>
    <s v="DJ-13510"/>
    <x v="118"/>
    <x v="1"/>
    <s v="Campo Grande"/>
    <s v="Mato Grosso do Sul"/>
    <s v="Brazil"/>
    <m/>
    <s v="LATAM"/>
    <x v="5"/>
    <s v="TEC-CO-10003964"/>
    <s v="Technology"/>
    <s v="Copiers"/>
    <s v="Canon Fax Machine, High-Speed"/>
    <n v="421.27575999999999"/>
    <n v="2"/>
    <n v="2E-3"/>
    <n v="58.235759999999999"/>
    <n v="69.570999999999998"/>
    <s v="High"/>
  </r>
  <r>
    <n v="13208"/>
    <s v="ES-2014-2298874"/>
    <d v="2014-04-10T00:00:00"/>
    <d v="2014-04-12T00:00:00"/>
    <x v="1"/>
    <s v="CC-12685"/>
    <x v="486"/>
    <x v="0"/>
    <s v="Slough"/>
    <s v="England"/>
    <s v="United Kingdom"/>
    <m/>
    <s v="EU"/>
    <x v="9"/>
    <s v="TEC-PH-10001732"/>
    <s v="Technology"/>
    <s v="Phones"/>
    <s v="Samsung Audio Dock, Cordless"/>
    <n v="509.04"/>
    <n v="3"/>
    <n v="0"/>
    <n v="91.62"/>
    <n v="69.56"/>
    <s v="Critical"/>
  </r>
  <r>
    <n v="30440"/>
    <s v="IN-2012-84773"/>
    <d v="2012-01-16T00:00:00"/>
    <d v="2012-01-21T00:00:00"/>
    <x v="1"/>
    <s v="EM-13960"/>
    <x v="329"/>
    <x v="0"/>
    <s v="Lower Hutt"/>
    <s v="Wellington"/>
    <s v="New Zealand"/>
    <m/>
    <s v="APAC"/>
    <x v="1"/>
    <s v="TEC-PH-10004553"/>
    <s v="Technology"/>
    <s v="Phones"/>
    <s v="Cisco Audio Dock, VoIP"/>
    <n v="728.64"/>
    <n v="4"/>
    <n v="0"/>
    <n v="225.84"/>
    <n v="69.53"/>
    <s v="Medium"/>
  </r>
  <r>
    <n v="29706"/>
    <s v="IN-2013-17566"/>
    <d v="2013-08-04T00:00:00"/>
    <d v="2013-08-10T00:00:00"/>
    <x v="3"/>
    <s v="EH-13765"/>
    <x v="554"/>
    <x v="1"/>
    <s v="Yibin"/>
    <s v="Sichuan"/>
    <s v="China"/>
    <m/>
    <s v="APAC"/>
    <x v="8"/>
    <s v="TEC-AC-10004897"/>
    <s v="Technology"/>
    <s v="Accessories"/>
    <s v="Logitech Keyboard, Programmable"/>
    <n v="517.65"/>
    <n v="7"/>
    <n v="0"/>
    <n v="124.11"/>
    <n v="69.510000000000005"/>
    <s v="Low"/>
  </r>
  <r>
    <n v="26602"/>
    <s v="IN-2013-10916"/>
    <d v="2013-06-10T00:00:00"/>
    <d v="2013-06-15T00:00:00"/>
    <x v="3"/>
    <s v="RD-19660"/>
    <x v="694"/>
    <x v="2"/>
    <s v="Shenzhen"/>
    <s v="Guangdong"/>
    <s v="China"/>
    <m/>
    <s v="APAC"/>
    <x v="8"/>
    <s v="TEC-PH-10004618"/>
    <s v="Technology"/>
    <s v="Phones"/>
    <s v="Motorola Signal Booster, Cordless"/>
    <n v="583.91999999999996"/>
    <n v="4"/>
    <n v="0"/>
    <n v="216"/>
    <n v="69.47"/>
    <s v="Medium"/>
  </r>
  <r>
    <n v="40409"/>
    <s v="CA-2011-132010"/>
    <d v="2011-10-13T00:00:00"/>
    <d v="2011-10-15T00:00:00"/>
    <x v="2"/>
    <s v="MA-17995"/>
    <x v="582"/>
    <x v="2"/>
    <s v="Richmond"/>
    <s v="Virginia"/>
    <s v="United States"/>
    <n v="23223"/>
    <s v="US"/>
    <x v="5"/>
    <s v="OFF-ST-10003641"/>
    <s v="Office Supplies"/>
    <s v="Storage"/>
    <s v="Space Solutions Industrial Galvanized Steel Shelving."/>
    <n v="315.2"/>
    <n v="4"/>
    <n v="0"/>
    <n v="6.3040000000000003"/>
    <n v="69.45"/>
    <s v="High"/>
  </r>
  <r>
    <n v="6646"/>
    <s v="US-2011-148551"/>
    <d v="2011-03-21T00:00:00"/>
    <d v="2011-03-23T00:00:00"/>
    <x v="2"/>
    <s v="MC-17425"/>
    <x v="337"/>
    <x v="1"/>
    <s v="Lima"/>
    <s v="Lima (city)"/>
    <s v="Peru"/>
    <m/>
    <s v="LATAM"/>
    <x v="5"/>
    <s v="FUR-CH-10000326"/>
    <s v="Furniture"/>
    <s v="Chairs"/>
    <s v="SAFCO Rocking Chair, Red"/>
    <n v="269.82"/>
    <n v="5"/>
    <n v="0.4"/>
    <n v="8.92"/>
    <n v="69.430000000000007"/>
    <s v="Medium"/>
  </r>
  <r>
    <n v="18306"/>
    <s v="ES-2011-3158300"/>
    <d v="2011-03-21T00:00:00"/>
    <d v="2011-03-23T00:00:00"/>
    <x v="1"/>
    <s v="DM-13015"/>
    <x v="35"/>
    <x v="0"/>
    <s v="Cagliari"/>
    <s v="Sardinia"/>
    <s v="Italy"/>
    <m/>
    <s v="EU"/>
    <x v="5"/>
    <s v="FUR-BO-10003554"/>
    <s v="Furniture"/>
    <s v="Bookcases"/>
    <s v="Dania 3-Shelf Cabinet, Mobile"/>
    <n v="287.94"/>
    <n v="2"/>
    <n v="0"/>
    <n v="20.100000000000001"/>
    <n v="69.39"/>
    <s v="Critical"/>
  </r>
  <r>
    <n v="25097"/>
    <s v="IN-2011-14941"/>
    <d v="2011-12-22T00:00:00"/>
    <d v="2011-12-26T00:00:00"/>
    <x v="3"/>
    <s v="DA-13450"/>
    <x v="488"/>
    <x v="2"/>
    <s v="Guwahati"/>
    <s v="Assam"/>
    <s v="India"/>
    <m/>
    <s v="APAC"/>
    <x v="6"/>
    <s v="TEC-AC-10002533"/>
    <s v="Technology"/>
    <s v="Accessories"/>
    <s v="Enermax Memory Card, USB"/>
    <n v="1031.4000000000001"/>
    <n v="9"/>
    <n v="0"/>
    <n v="164.97"/>
    <n v="69.37"/>
    <s v="Medium"/>
  </r>
  <r>
    <n v="16117"/>
    <s v="ES-2014-5119760"/>
    <d v="2014-07-28T00:00:00"/>
    <d v="2014-07-31T00:00:00"/>
    <x v="2"/>
    <s v="AG-10330"/>
    <x v="166"/>
    <x v="0"/>
    <s v="Reutlingen"/>
    <s v="Baden-Württemberg"/>
    <s v="Germany"/>
    <m/>
    <s v="EU"/>
    <x v="2"/>
    <s v="FUR-TA-10003179"/>
    <s v="Furniture"/>
    <s v="Tables"/>
    <s v="Chromcraft Round Table, Adjustable Height"/>
    <n v="915.1155"/>
    <n v="3"/>
    <n v="0.35"/>
    <n v="-98.554500000000004"/>
    <n v="69.34"/>
    <s v="Critical"/>
  </r>
  <r>
    <n v="15469"/>
    <s v="ES-2013-4599518"/>
    <d v="2013-08-20T00:00:00"/>
    <d v="2013-08-25T00:00:00"/>
    <x v="3"/>
    <s v="JP-15520"/>
    <x v="606"/>
    <x v="0"/>
    <s v="Miramas"/>
    <s v="Provence-Alpes-Côte d'Azur"/>
    <s v="France"/>
    <m/>
    <s v="EU"/>
    <x v="2"/>
    <s v="OFF-ST-10001547"/>
    <s v="Office Supplies"/>
    <s v="Storage"/>
    <s v="Rogers Lockers, Industrial"/>
    <n v="954.45"/>
    <n v="5"/>
    <n v="0.1"/>
    <n v="296.85000000000002"/>
    <n v="69.290000000000006"/>
    <s v="Medium"/>
  </r>
  <r>
    <n v="686"/>
    <s v="MX-2012-118171"/>
    <d v="2012-09-09T00:00:00"/>
    <d v="2012-09-11T00:00:00"/>
    <x v="2"/>
    <s v="BD-11770"/>
    <x v="607"/>
    <x v="0"/>
    <s v="Apopa"/>
    <s v="San Salvador"/>
    <s v="El Salvador"/>
    <m/>
    <s v="LATAM"/>
    <x v="2"/>
    <s v="TEC-AC-10003159"/>
    <s v="Technology"/>
    <s v="Accessories"/>
    <s v="SanDisk Router, USB"/>
    <n v="513.12"/>
    <n v="3"/>
    <n v="0"/>
    <n v="112.86"/>
    <n v="69.28"/>
    <s v="High"/>
  </r>
  <r>
    <n v="20348"/>
    <s v="IN-2013-34702"/>
    <d v="2013-09-13T00:00:00"/>
    <d v="2013-09-18T00:00:00"/>
    <x v="3"/>
    <s v="EM-13960"/>
    <x v="329"/>
    <x v="0"/>
    <s v="Adelaide"/>
    <s v="South Australia"/>
    <s v="Australia"/>
    <m/>
    <s v="APAC"/>
    <x v="1"/>
    <s v="OFF-ST-10000704"/>
    <s v="Office Supplies"/>
    <s v="Storage"/>
    <s v="Rogers File Cart, Blue"/>
    <n v="379.80900000000003"/>
    <n v="3"/>
    <n v="0.1"/>
    <n v="113.85899999999999"/>
    <n v="69.28"/>
    <s v="High"/>
  </r>
  <r>
    <n v="14495"/>
    <s v="IT-2011-2624729"/>
    <d v="2011-12-28T00:00:00"/>
    <d v="2012-01-01T00:00:00"/>
    <x v="1"/>
    <s v="SS-20515"/>
    <x v="786"/>
    <x v="2"/>
    <s v="Groningen"/>
    <s v="Groningen"/>
    <s v="Netherlands"/>
    <m/>
    <s v="EU"/>
    <x v="2"/>
    <s v="FUR-BO-10000259"/>
    <s v="Furniture"/>
    <s v="Bookcases"/>
    <s v="Safco Classic Bookcase, Traditional"/>
    <n v="1314.45"/>
    <n v="6"/>
    <n v="0.5"/>
    <n v="-630.99"/>
    <n v="69.260000000000005"/>
    <s v="Medium"/>
  </r>
  <r>
    <n v="25885"/>
    <s v="ID-2011-49409"/>
    <d v="2011-12-21T00:00:00"/>
    <d v="2011-12-22T00:00:00"/>
    <x v="2"/>
    <s v="MW-18235"/>
    <x v="214"/>
    <x v="1"/>
    <s v="Lahore"/>
    <s v="Punjab"/>
    <s v="Pakistan"/>
    <m/>
    <s v="APAC"/>
    <x v="6"/>
    <s v="TEC-CO-10001419"/>
    <s v="Technology"/>
    <s v="Copiers"/>
    <s v="Hewlett Copy Machine, Color"/>
    <n v="530.22"/>
    <n v="4"/>
    <n v="0.5"/>
    <n v="-498.42"/>
    <n v="69.25"/>
    <s v="High"/>
  </r>
  <r>
    <n v="39464"/>
    <s v="CA-2013-144148"/>
    <d v="2013-08-01T00:00:00"/>
    <d v="2013-08-06T00:00:00"/>
    <x v="3"/>
    <s v="AH-10690"/>
    <x v="693"/>
    <x v="1"/>
    <s v="San Francisco"/>
    <s v="California"/>
    <s v="United States"/>
    <n v="94122"/>
    <s v="US"/>
    <x v="4"/>
    <s v="FUR-TA-10002774"/>
    <s v="Furniture"/>
    <s v="Tables"/>
    <s v="Laminate Occasional Tables"/>
    <n v="863.12800000000004"/>
    <n v="7"/>
    <n v="0.2"/>
    <n v="-32.3673"/>
    <n v="69.23"/>
    <s v="Medium"/>
  </r>
  <r>
    <n v="6862"/>
    <s v="MX-2012-117898"/>
    <d v="2012-10-23T00:00:00"/>
    <d v="2012-10-27T00:00:00"/>
    <x v="3"/>
    <s v="JM-15265"/>
    <x v="192"/>
    <x v="1"/>
    <s v="Santiago de los Caballeros"/>
    <s v="Santiago"/>
    <s v="Dominican Republic"/>
    <m/>
    <s v="LATAM"/>
    <x v="10"/>
    <s v="TEC-AC-10003159"/>
    <s v="Technology"/>
    <s v="Accessories"/>
    <s v="SanDisk Router, USB"/>
    <n v="820.99199999999996"/>
    <n v="6"/>
    <n v="0.2"/>
    <n v="20.472000000000001"/>
    <n v="69.188999999999993"/>
    <s v="Medium"/>
  </r>
  <r>
    <n v="28349"/>
    <s v="ID-2012-58761"/>
    <d v="2012-11-16T00:00:00"/>
    <d v="2012-11-20T00:00:00"/>
    <x v="3"/>
    <s v="PP-18955"/>
    <x v="430"/>
    <x v="2"/>
    <s v="Bekasi"/>
    <s v="Jawa Barat"/>
    <s v="Indonesia"/>
    <m/>
    <s v="APAC"/>
    <x v="11"/>
    <s v="OFF-ST-10004315"/>
    <s v="Office Supplies"/>
    <s v="Storage"/>
    <s v="Rogers Lockers, Blue"/>
    <n v="351.28919999999999"/>
    <n v="2"/>
    <n v="0.17"/>
    <n v="-50.830800000000004"/>
    <n v="69.17"/>
    <s v="High"/>
  </r>
  <r>
    <n v="47108"/>
    <s v="PL-2014-5990"/>
    <d v="2014-06-18T00:00:00"/>
    <d v="2014-06-23T00:00:00"/>
    <x v="3"/>
    <s v="EH-4005"/>
    <x v="418"/>
    <x v="2"/>
    <s v="Poznan"/>
    <s v="Greater Poland"/>
    <s v="Poland"/>
    <m/>
    <s v="EMEA"/>
    <x v="7"/>
    <s v="FUR-HON-10002837"/>
    <s v="Furniture"/>
    <s v="Tables"/>
    <s v="Hon Round Table, with Bottom Storage"/>
    <n v="1031.82"/>
    <n v="2"/>
    <n v="0"/>
    <n v="20.58"/>
    <n v="69.17"/>
    <s v="Medium"/>
  </r>
  <r>
    <n v="1322"/>
    <s v="MX-2013-126662"/>
    <d v="2013-12-10T00:00:00"/>
    <d v="2013-12-13T00:00:00"/>
    <x v="1"/>
    <s v="TS-21655"/>
    <x v="761"/>
    <x v="0"/>
    <s v="Birigui"/>
    <s v="São Paulo"/>
    <s v="Brazil"/>
    <m/>
    <s v="LATAM"/>
    <x v="5"/>
    <s v="FUR-FU-10001410"/>
    <s v="Furniture"/>
    <s v="Furnishings"/>
    <s v="Tenex Frame, Black"/>
    <n v="293.27999999999997"/>
    <n v="4"/>
    <n v="0"/>
    <n v="131.91999999999999"/>
    <n v="69.099999999999994"/>
    <s v="Critical"/>
  </r>
  <r>
    <n v="13187"/>
    <s v="ES-2011-4154402"/>
    <d v="2011-06-22T00:00:00"/>
    <d v="2011-06-26T00:00:00"/>
    <x v="3"/>
    <s v="CV-12805"/>
    <x v="209"/>
    <x v="1"/>
    <s v="Ludwigshafen am Rhein"/>
    <s v="Rhineland-Palatinate"/>
    <s v="Germany"/>
    <m/>
    <s v="EU"/>
    <x v="2"/>
    <s v="FUR-BO-10002632"/>
    <s v="Furniture"/>
    <s v="Bookcases"/>
    <s v="Sauder Corner Shelving, Pine"/>
    <n v="535.14"/>
    <n v="4"/>
    <n v="0.1"/>
    <n v="59.46"/>
    <n v="69.099999999999994"/>
    <s v="High"/>
  </r>
  <r>
    <n v="17093"/>
    <s v="IT-2014-2658711"/>
    <d v="2014-11-03T00:00:00"/>
    <d v="2014-11-09T00:00:00"/>
    <x v="3"/>
    <s v="BF-11005"/>
    <x v="40"/>
    <x v="2"/>
    <s v="Hanover"/>
    <s v="Lower Saxony"/>
    <s v="Germany"/>
    <m/>
    <s v="EU"/>
    <x v="2"/>
    <s v="TEC-MA-10000331"/>
    <s v="Technology"/>
    <s v="Machines"/>
    <s v="Okidata Printer, White"/>
    <n v="934.18499999999995"/>
    <n v="7"/>
    <n v="0.5"/>
    <n v="-915.70500000000004"/>
    <n v="69.099999999999994"/>
    <s v="Low"/>
  </r>
  <r>
    <n v="42196"/>
    <s v="SU-2011-3310"/>
    <d v="2011-08-01T00:00:00"/>
    <d v="2011-08-06T00:00:00"/>
    <x v="3"/>
    <s v="CS-2460"/>
    <x v="58"/>
    <x v="0"/>
    <s v="Wad Madani"/>
    <s v="Gezira"/>
    <s v="Sudan"/>
    <m/>
    <s v="Africa"/>
    <x v="3"/>
    <s v="FUR-SAF-10002180"/>
    <s v="Furniture"/>
    <s v="Chairs"/>
    <s v="SAFCO Executive Leather Armchair, Red"/>
    <n v="922.86"/>
    <n v="2"/>
    <n v="0"/>
    <n v="9.18"/>
    <n v="69.099999999999994"/>
    <s v="Medium"/>
  </r>
  <r>
    <n v="24800"/>
    <s v="IN-2012-63150"/>
    <d v="2012-05-23T00:00:00"/>
    <d v="2012-05-28T00:00:00"/>
    <x v="1"/>
    <s v="NH-18610"/>
    <x v="210"/>
    <x v="1"/>
    <s v="Bogor"/>
    <s v="Jawa Barat"/>
    <s v="Indonesia"/>
    <m/>
    <s v="APAC"/>
    <x v="11"/>
    <s v="OFF-AP-10001274"/>
    <s v="Office Supplies"/>
    <s v="Appliances"/>
    <s v="Hoover Microwave, Black"/>
    <n v="511.39620000000002"/>
    <n v="2"/>
    <n v="0.17"/>
    <n v="160.15620000000001"/>
    <n v="69.09"/>
    <s v="High"/>
  </r>
  <r>
    <n v="50521"/>
    <s v="UP-2012-5960"/>
    <d v="2012-11-15T00:00:00"/>
    <d v="2012-11-17T00:00:00"/>
    <x v="1"/>
    <s v="HG-4845"/>
    <x v="77"/>
    <x v="0"/>
    <s v="Zhytomyr"/>
    <s v="Zhytomyr"/>
    <s v="Ukraine"/>
    <m/>
    <s v="EMEA"/>
    <x v="7"/>
    <s v="TEC-STA-10000893"/>
    <s v="Technology"/>
    <s v="Machines"/>
    <s v="StarTech Inkjet, White"/>
    <n v="298.92"/>
    <n v="1"/>
    <n v="0"/>
    <n v="131.52000000000001"/>
    <n v="69.09"/>
    <s v="Critical"/>
  </r>
  <r>
    <n v="14819"/>
    <s v="ES-2014-3540255"/>
    <d v="2014-11-28T00:00:00"/>
    <d v="2014-12-03T00:00:00"/>
    <x v="3"/>
    <s v="BB-11545"/>
    <x v="350"/>
    <x v="1"/>
    <s v="Erlangen"/>
    <s v="Bavaria"/>
    <s v="Germany"/>
    <m/>
    <s v="EU"/>
    <x v="2"/>
    <s v="FUR-BO-10001405"/>
    <s v="Furniture"/>
    <s v="Bookcases"/>
    <s v="Bush Stackable Bookrack, Pine"/>
    <n v="561.87"/>
    <n v="5"/>
    <n v="0.1"/>
    <n v="181.02"/>
    <n v="69.08"/>
    <s v="High"/>
  </r>
  <r>
    <n v="35240"/>
    <s v="US-2013-142685"/>
    <d v="2013-06-24T00:00:00"/>
    <d v="2013-07-01T00:00:00"/>
    <x v="3"/>
    <s v="MG-17695"/>
    <x v="258"/>
    <x v="0"/>
    <s v="Buffalo"/>
    <s v="New York"/>
    <s v="United States"/>
    <n v="14215"/>
    <s v="US"/>
    <x v="0"/>
    <s v="OFF-SU-10000157"/>
    <s v="Office Supplies"/>
    <s v="Supplies"/>
    <s v="Compact Automatic Electric Letter Opener"/>
    <n v="835.17"/>
    <n v="7"/>
    <n v="0"/>
    <n v="16.703399999999998"/>
    <n v="69.08"/>
    <s v="Medium"/>
  </r>
  <r>
    <n v="6148"/>
    <s v="MX-2011-121251"/>
    <d v="2011-05-09T00:00:00"/>
    <d v="2011-05-13T00:00:00"/>
    <x v="3"/>
    <s v="DW-13540"/>
    <x v="111"/>
    <x v="0"/>
    <s v="San Salvador"/>
    <s v="San Salvador"/>
    <s v="El Salvador"/>
    <m/>
    <s v="LATAM"/>
    <x v="2"/>
    <s v="TEC-AC-10001765"/>
    <s v="Technology"/>
    <s v="Accessories"/>
    <s v="Enermax Memory Card, Bluetooth"/>
    <n v="533.82000000000005"/>
    <n v="7"/>
    <n v="0"/>
    <n v="26.6"/>
    <n v="69.076999999999998"/>
    <s v="High"/>
  </r>
  <r>
    <n v="3238"/>
    <s v="MX-2013-154004"/>
    <d v="2013-11-06T00:00:00"/>
    <d v="2013-11-11T00:00:00"/>
    <x v="1"/>
    <s v="BP-11290"/>
    <x v="260"/>
    <x v="0"/>
    <s v="Camagüey"/>
    <s v="Camagüey"/>
    <s v="Cuba"/>
    <m/>
    <s v="LATAM"/>
    <x v="10"/>
    <s v="OFF-ST-10004381"/>
    <s v="Office Supplies"/>
    <s v="Storage"/>
    <s v="Smead Lockers, Industrial"/>
    <n v="663"/>
    <n v="5"/>
    <n v="0"/>
    <n v="159.1"/>
    <n v="69.072000000000003"/>
    <s v="High"/>
  </r>
  <r>
    <n v="40685"/>
    <s v="US-2014-127292"/>
    <d v="2014-01-20T00:00:00"/>
    <d v="2014-01-24T00:00:00"/>
    <x v="3"/>
    <s v="RM-19375"/>
    <x v="76"/>
    <x v="0"/>
    <s v="Burlington"/>
    <s v="Vermont"/>
    <s v="United States"/>
    <n v="5408"/>
    <s v="US"/>
    <x v="0"/>
    <s v="OFF-AP-10000828"/>
    <s v="Office Supplies"/>
    <s v="Appliances"/>
    <s v="Avanti 4.4 Cu. Ft. Refrigerator"/>
    <n v="542.94000000000005"/>
    <n v="3"/>
    <n v="0"/>
    <n v="152.0232"/>
    <n v="69.069999999999993"/>
    <s v="High"/>
  </r>
  <r>
    <n v="18299"/>
    <s v="IT-2014-4973421"/>
    <d v="2014-10-31T00:00:00"/>
    <d v="2014-11-02T00:00:00"/>
    <x v="1"/>
    <s v="BC-11125"/>
    <x v="402"/>
    <x v="2"/>
    <s v="London"/>
    <s v="England"/>
    <s v="United Kingdom"/>
    <m/>
    <s v="EU"/>
    <x v="9"/>
    <s v="TEC-MA-10003923"/>
    <s v="Technology"/>
    <s v="Machines"/>
    <s v="Okidata Receipt Printer, Durable"/>
    <n v="221.45400000000001"/>
    <n v="2"/>
    <n v="0.1"/>
    <n v="-14.766"/>
    <n v="69.06"/>
    <s v="Critical"/>
  </r>
  <r>
    <n v="7461"/>
    <s v="MX-2013-100265"/>
    <d v="2013-07-12T00:00:00"/>
    <d v="2013-07-17T00:00:00"/>
    <x v="3"/>
    <s v="MS-17980"/>
    <x v="60"/>
    <x v="1"/>
    <s v="Campo Grande"/>
    <s v="Mato Grosso do Sul"/>
    <s v="Brazil"/>
    <m/>
    <s v="LATAM"/>
    <x v="5"/>
    <s v="FUR-BO-10001356"/>
    <s v="Furniture"/>
    <s v="Bookcases"/>
    <s v="Ikea Library with Doors, Mobile"/>
    <n v="731.82"/>
    <n v="3"/>
    <n v="0"/>
    <n v="146.34"/>
    <n v="69.02"/>
    <s v="Medium"/>
  </r>
  <r>
    <n v="34469"/>
    <s v="US-2013-133879"/>
    <d v="2013-03-22T00:00:00"/>
    <d v="2013-03-29T00:00:00"/>
    <x v="3"/>
    <s v="KT-16465"/>
    <x v="646"/>
    <x v="0"/>
    <s v="Chicago"/>
    <s v="Illinois"/>
    <s v="United States"/>
    <n v="60623"/>
    <s v="US"/>
    <x v="2"/>
    <s v="FUR-CH-10000665"/>
    <s v="Furniture"/>
    <s v="Chairs"/>
    <s v="Global Airflow Leather Mesh Back Chair, Black"/>
    <n v="528.42999999999995"/>
    <n v="5"/>
    <n v="0.3"/>
    <n v="0"/>
    <n v="69.010000000000005"/>
    <s v="Low"/>
  </r>
  <r>
    <n v="27096"/>
    <s v="IN-2011-27408"/>
    <d v="2011-12-05T00:00:00"/>
    <d v="2011-12-09T00:00:00"/>
    <x v="1"/>
    <s v="LA-16780"/>
    <x v="71"/>
    <x v="1"/>
    <s v="Varanasi"/>
    <s v="Uttar Pradesh"/>
    <s v="India"/>
    <m/>
    <s v="APAC"/>
    <x v="6"/>
    <s v="TEC-AC-10002533"/>
    <s v="Technology"/>
    <s v="Accessories"/>
    <s v="Enermax Memory Card, USB"/>
    <n v="916.8"/>
    <n v="8"/>
    <n v="0"/>
    <n v="146.63999999999999"/>
    <n v="68.989999999999995"/>
    <s v="Medium"/>
  </r>
  <r>
    <n v="20771"/>
    <s v="IN-2013-45307"/>
    <d v="2013-03-11T00:00:00"/>
    <d v="2013-03-16T00:00:00"/>
    <x v="3"/>
    <s v="DO-13645"/>
    <x v="685"/>
    <x v="0"/>
    <s v="Whyalla"/>
    <s v="South Australia"/>
    <s v="Australia"/>
    <m/>
    <s v="APAC"/>
    <x v="1"/>
    <s v="FUR-CH-10003551"/>
    <s v="Furniture"/>
    <s v="Chairs"/>
    <s v="Hon Swivel Stool, Black"/>
    <n v="870.58799999999997"/>
    <n v="6"/>
    <n v="0.1"/>
    <n v="367.488"/>
    <n v="68.97"/>
    <s v="Medium"/>
  </r>
  <r>
    <n v="5806"/>
    <s v="MX-2012-160388"/>
    <d v="2012-04-03T00:00:00"/>
    <d v="2012-04-07T00:00:00"/>
    <x v="3"/>
    <s v="IG-15085"/>
    <x v="531"/>
    <x v="0"/>
    <s v="San Salvador"/>
    <s v="San Salvador"/>
    <s v="El Salvador"/>
    <m/>
    <s v="LATAM"/>
    <x v="2"/>
    <s v="FUR-TA-10004306"/>
    <s v="Furniture"/>
    <s v="Tables"/>
    <s v="Barricks Round Table, Fully Assembled"/>
    <n v="1073.0239999999999"/>
    <n v="4"/>
    <n v="0.2"/>
    <n v="201.184"/>
    <n v="68.944999999999993"/>
    <s v="Medium"/>
  </r>
  <r>
    <n v="18632"/>
    <s v="ES-2014-4722906"/>
    <d v="2014-08-29T00:00:00"/>
    <d v="2014-09-02T00:00:00"/>
    <x v="3"/>
    <s v="RA-19915"/>
    <x v="484"/>
    <x v="0"/>
    <s v="La Spezia"/>
    <s v="Liguria"/>
    <s v="Italy"/>
    <m/>
    <s v="EU"/>
    <x v="5"/>
    <s v="TEC-AC-10003577"/>
    <s v="Technology"/>
    <s v="Accessories"/>
    <s v="Memorex Router, USB"/>
    <n v="985.68"/>
    <n v="4"/>
    <n v="0"/>
    <n v="78.84"/>
    <n v="68.92"/>
    <s v="High"/>
  </r>
  <r>
    <n v="10844"/>
    <s v="IT-2013-4762728"/>
    <d v="2013-12-18T00:00:00"/>
    <d v="2013-12-19T00:00:00"/>
    <x v="2"/>
    <s v="MC-17275"/>
    <x v="393"/>
    <x v="0"/>
    <s v="Krefeld"/>
    <s v="North Rhine-Westphalia"/>
    <s v="Germany"/>
    <m/>
    <s v="EU"/>
    <x v="2"/>
    <s v="TEC-CO-10002240"/>
    <s v="Technology"/>
    <s v="Copiers"/>
    <s v="Canon Copy Machine, High-Speed"/>
    <n v="520.67999999999995"/>
    <n v="2"/>
    <n v="0"/>
    <n v="93.72"/>
    <n v="68.91"/>
    <s v="High"/>
  </r>
  <r>
    <n v="22258"/>
    <s v="ID-2013-49248"/>
    <d v="2013-05-07T00:00:00"/>
    <d v="2013-05-09T00:00:00"/>
    <x v="2"/>
    <s v="CM-11830"/>
    <x v="429"/>
    <x v="1"/>
    <s v="Ho Chi Minh City"/>
    <s v="Ho Chí Minh City"/>
    <s v="Vietnam"/>
    <m/>
    <s v="APAC"/>
    <x v="11"/>
    <s v="FUR-BO-10004399"/>
    <s v="Furniture"/>
    <s v="Bookcases"/>
    <s v="Bush Floating Shelf Set, Pine"/>
    <n v="435.00240000000002"/>
    <n v="4"/>
    <n v="0.37"/>
    <n v="-214.07759999999999"/>
    <n v="68.91"/>
    <s v="High"/>
  </r>
  <r>
    <n v="16371"/>
    <s v="ES-2013-2229883"/>
    <d v="2013-06-01T00:00:00"/>
    <d v="2013-06-07T00:00:00"/>
    <x v="3"/>
    <s v="EA-14035"/>
    <x v="653"/>
    <x v="1"/>
    <s v="London"/>
    <s v="England"/>
    <s v="United Kingdom"/>
    <m/>
    <s v="EU"/>
    <x v="9"/>
    <s v="TEC-PH-10002663"/>
    <s v="Technology"/>
    <s v="Phones"/>
    <s v="Nokia Signal Booster, VoIP"/>
    <n v="737.58600000000001"/>
    <n v="6"/>
    <n v="0.1"/>
    <n v="147.36600000000001"/>
    <n v="68.900000000000006"/>
    <s v="Medium"/>
  </r>
  <r>
    <n v="22561"/>
    <s v="IN-2012-72040"/>
    <d v="2012-02-10T00:00:00"/>
    <d v="2012-02-13T00:00:00"/>
    <x v="2"/>
    <s v="MA-17995"/>
    <x v="582"/>
    <x v="2"/>
    <s v="Medan"/>
    <s v="Sumatera Utara"/>
    <s v="Indonesia"/>
    <m/>
    <s v="APAC"/>
    <x v="11"/>
    <s v="TEC-MA-10000429"/>
    <s v="Technology"/>
    <s v="Machines"/>
    <s v="Konica Card Printer, Red"/>
    <n v="1144.2048"/>
    <n v="8"/>
    <n v="0.17"/>
    <n v="206.76480000000001"/>
    <n v="68.89"/>
    <s v="Medium"/>
  </r>
  <r>
    <n v="30666"/>
    <s v="IN-2014-84339"/>
    <d v="2014-08-07T00:00:00"/>
    <d v="2014-08-09T00:00:00"/>
    <x v="1"/>
    <s v="HZ-14950"/>
    <x v="261"/>
    <x v="0"/>
    <s v="Manukau City"/>
    <s v="Auckland"/>
    <s v="New Zealand"/>
    <m/>
    <s v="APAC"/>
    <x v="1"/>
    <s v="TEC-CO-10002062"/>
    <s v="Technology"/>
    <s v="Copiers"/>
    <s v="Brother Personal Copier, Digital"/>
    <n v="342.072"/>
    <n v="4"/>
    <n v="0.4"/>
    <n v="-57.048000000000002"/>
    <n v="68.89"/>
    <s v="Critical"/>
  </r>
  <r>
    <n v="44303"/>
    <s v="MA-2012-5690"/>
    <d v="2012-09-04T00:00:00"/>
    <d v="2012-09-10T00:00:00"/>
    <x v="3"/>
    <s v="MH-7290"/>
    <x v="640"/>
    <x v="2"/>
    <s v="Antananarivo"/>
    <s v="Analamanga"/>
    <s v="Madagascar"/>
    <m/>
    <s v="Africa"/>
    <x v="3"/>
    <s v="TEC-HP -10002603"/>
    <s v="Technology"/>
    <s v="Copiers"/>
    <s v="HP Copy Machine, High-Speed"/>
    <n v="487.38"/>
    <n v="2"/>
    <n v="0"/>
    <n v="82.8"/>
    <n v="68.89"/>
    <s v="Low"/>
  </r>
  <r>
    <n v="49476"/>
    <s v="MZ-2014-8280"/>
    <d v="2014-04-24T00:00:00"/>
    <d v="2014-04-26T00:00:00"/>
    <x v="1"/>
    <s v="KE-6420"/>
    <x v="587"/>
    <x v="1"/>
    <s v="Matola"/>
    <s v="Maputo"/>
    <s v="Mozambique"/>
    <m/>
    <s v="Africa"/>
    <x v="3"/>
    <s v="FUR-BUS-10002040"/>
    <s v="Furniture"/>
    <s v="Bookcases"/>
    <s v="Bush Library with Doors, Mobile"/>
    <n v="366.84"/>
    <n v="1"/>
    <n v="0"/>
    <n v="117.36"/>
    <n v="68.88"/>
    <s v="High"/>
  </r>
  <r>
    <n v="33696"/>
    <s v="CA-2014-147361"/>
    <d v="2014-09-10T00:00:00"/>
    <d v="2014-09-16T00:00:00"/>
    <x v="3"/>
    <s v="SB-20290"/>
    <x v="124"/>
    <x v="1"/>
    <s v="Florence"/>
    <s v="South Carolina"/>
    <s v="United States"/>
    <n v="29501"/>
    <s v="US"/>
    <x v="5"/>
    <s v="OFF-ST-10001809"/>
    <s v="Office Supplies"/>
    <s v="Storage"/>
    <s v="Fellowes Officeware Wire Shelving"/>
    <n v="628.80999999999995"/>
    <n v="7"/>
    <n v="0"/>
    <n v="12.5762"/>
    <n v="68.87"/>
    <s v="Medium"/>
  </r>
  <r>
    <n v="20412"/>
    <s v="ID-2013-18504"/>
    <d v="2013-10-22T00:00:00"/>
    <d v="2013-10-26T00:00:00"/>
    <x v="1"/>
    <s v="FH-14365"/>
    <x v="54"/>
    <x v="1"/>
    <s v="Islamabad"/>
    <s v="F.C.T."/>
    <s v="Pakistan"/>
    <m/>
    <s v="APAC"/>
    <x v="6"/>
    <s v="TEC-CO-10000764"/>
    <s v="Technology"/>
    <s v="Copiers"/>
    <s v="Brother Fax Machine, Color"/>
    <n v="479.97"/>
    <n v="3"/>
    <n v="0.5"/>
    <n v="-364.86"/>
    <n v="68.849999999999994"/>
    <s v="High"/>
  </r>
  <r>
    <n v="25212"/>
    <s v="ID-2013-74357"/>
    <d v="2013-03-25T00:00:00"/>
    <d v="2013-03-31T00:00:00"/>
    <x v="3"/>
    <s v="DA-13450"/>
    <x v="488"/>
    <x v="2"/>
    <s v="Palembang"/>
    <s v="Sumatera Selatan"/>
    <s v="Indonesia"/>
    <m/>
    <s v="APAC"/>
    <x v="11"/>
    <s v="TEC-PH-10001585"/>
    <s v="Technology"/>
    <s v="Phones"/>
    <s v="Nokia Signal Booster, Cordless"/>
    <n v="462.642"/>
    <n v="4"/>
    <n v="0.17"/>
    <n v="11.082000000000001"/>
    <n v="68.849999999999994"/>
    <s v="Low"/>
  </r>
  <r>
    <n v="13387"/>
    <s v="ES-2014-3004984"/>
    <d v="2014-11-18T00:00:00"/>
    <d v="2014-11-20T00:00:00"/>
    <x v="2"/>
    <s v="DW-13540"/>
    <x v="111"/>
    <x v="0"/>
    <s v="Madrid"/>
    <s v="Madrid"/>
    <s v="Spain"/>
    <m/>
    <s v="EU"/>
    <x v="5"/>
    <s v="FUR-BO-10003734"/>
    <s v="Furniture"/>
    <s v="Bookcases"/>
    <s v="Dania Classic Bookcase, Metal"/>
    <n v="410.22"/>
    <n v="1"/>
    <n v="0"/>
    <n v="135.36000000000001"/>
    <n v="68.84"/>
    <s v="High"/>
  </r>
  <r>
    <n v="22367"/>
    <s v="IN-2013-17699"/>
    <d v="2013-08-22T00:00:00"/>
    <d v="2013-08-26T00:00:00"/>
    <x v="3"/>
    <s v="TB-21400"/>
    <x v="109"/>
    <x v="0"/>
    <s v="Tokyo"/>
    <s v="Tokyo"/>
    <s v="Japan"/>
    <m/>
    <s v="APAC"/>
    <x v="8"/>
    <s v="OFF-ST-10001357"/>
    <s v="Office Supplies"/>
    <s v="Storage"/>
    <s v="Eldon Lockers, Single Width"/>
    <n v="989.7"/>
    <n v="5"/>
    <n v="0"/>
    <n v="178.05"/>
    <n v="68.81"/>
    <s v="Medium"/>
  </r>
  <r>
    <n v="12466"/>
    <s v="ES-2012-3109926"/>
    <d v="2012-11-23T00:00:00"/>
    <d v="2012-11-28T00:00:00"/>
    <x v="3"/>
    <s v="CS-12130"/>
    <x v="336"/>
    <x v="0"/>
    <s v="Stevenage"/>
    <s v="England"/>
    <s v="United Kingdom"/>
    <m/>
    <s v="EU"/>
    <x v="9"/>
    <s v="TEC-CO-10004662"/>
    <s v="Technology"/>
    <s v="Copiers"/>
    <s v="Hewlett Fax Machine, Color"/>
    <n v="321.36"/>
    <n v="1"/>
    <n v="0"/>
    <n v="112.47"/>
    <n v="68.790000000000006"/>
    <s v="High"/>
  </r>
  <r>
    <n v="25306"/>
    <s v="IN-2014-67462"/>
    <d v="2014-12-19T00:00:00"/>
    <d v="2014-12-23T00:00:00"/>
    <x v="3"/>
    <s v="VB-21745"/>
    <x v="545"/>
    <x v="1"/>
    <s v="Nanchang"/>
    <s v="Jiangxi"/>
    <s v="China"/>
    <m/>
    <s v="APAC"/>
    <x v="8"/>
    <s v="TEC-MA-10002134"/>
    <s v="Technology"/>
    <s v="Machines"/>
    <s v="Konica Inkjet, Wireless"/>
    <n v="940.32"/>
    <n v="3"/>
    <n v="0"/>
    <n v="141.03"/>
    <n v="68.790000000000006"/>
    <s v="Medium"/>
  </r>
  <r>
    <n v="37480"/>
    <s v="CA-2012-158421"/>
    <d v="2012-09-21T00:00:00"/>
    <d v="2012-09-26T00:00:00"/>
    <x v="3"/>
    <s v="GB-14575"/>
    <x v="739"/>
    <x v="0"/>
    <s v="Columbia"/>
    <s v="South Carolina"/>
    <s v="United States"/>
    <n v="29203"/>
    <s v="US"/>
    <x v="5"/>
    <s v="OFF-ST-10004186"/>
    <s v="Office Supplies"/>
    <s v="Storage"/>
    <s v="Stur-D-Stor Shelving, Vertical 5-Shelf: 72&quot;H x 36&quot;W x 18 1/2&quot;D"/>
    <n v="887.84"/>
    <n v="8"/>
    <n v="0"/>
    <n v="17.756799999999998"/>
    <n v="68.78"/>
    <s v="Medium"/>
  </r>
  <r>
    <n v="7721"/>
    <s v="MX-2012-108238"/>
    <d v="2012-12-19T00:00:00"/>
    <d v="2012-12-26T00:00:00"/>
    <x v="3"/>
    <s v="JR-16210"/>
    <x v="1"/>
    <x v="1"/>
    <s v="Guayaquil"/>
    <s v="Guayas"/>
    <s v="Ecuador"/>
    <m/>
    <s v="LATAM"/>
    <x v="5"/>
    <s v="FUR-BO-10004113"/>
    <s v="Furniture"/>
    <s v="Bookcases"/>
    <s v="Sauder Classic Bookcase, Pine"/>
    <n v="583.12"/>
    <n v="2"/>
    <n v="0"/>
    <n v="274.04000000000002"/>
    <n v="68.772000000000006"/>
    <s v="Low"/>
  </r>
  <r>
    <n v="24169"/>
    <s v="IN-2012-38391"/>
    <d v="2012-11-30T00:00:00"/>
    <d v="2012-12-04T00:00:00"/>
    <x v="1"/>
    <s v="RD-19900"/>
    <x v="619"/>
    <x v="0"/>
    <s v="Tokyo"/>
    <s v="Tokyo"/>
    <s v="Japan"/>
    <m/>
    <s v="APAC"/>
    <x v="8"/>
    <s v="FUR-CH-10002966"/>
    <s v="Furniture"/>
    <s v="Chairs"/>
    <s v="Harbour Creations Swivel Stool, Red"/>
    <n v="540.36"/>
    <n v="3"/>
    <n v="0"/>
    <n v="16.2"/>
    <n v="68.760000000000005"/>
    <s v="High"/>
  </r>
  <r>
    <n v="19815"/>
    <s v="ES-2012-1691714"/>
    <d v="2012-05-17T00:00:00"/>
    <d v="2012-05-21T00:00:00"/>
    <x v="3"/>
    <s v="BP-11230"/>
    <x v="28"/>
    <x v="0"/>
    <s v="Barcelona"/>
    <s v="Catalonia"/>
    <s v="Spain"/>
    <m/>
    <s v="EU"/>
    <x v="5"/>
    <s v="OFF-ST-10001758"/>
    <s v="Office Supplies"/>
    <s v="Storage"/>
    <s v="Rogers Lockers, Blue"/>
    <n v="571.37400000000002"/>
    <n v="3"/>
    <n v="0.1"/>
    <n v="-19.116"/>
    <n v="68.73"/>
    <s v="High"/>
  </r>
  <r>
    <n v="29769"/>
    <s v="ID-2014-52902"/>
    <d v="2014-12-30T00:00:00"/>
    <d v="2015-01-01T00:00:00"/>
    <x v="2"/>
    <s v="JW-16075"/>
    <x v="561"/>
    <x v="0"/>
    <s v="Ho Chi Minh City"/>
    <s v="Ho Chí Minh City"/>
    <s v="Vietnam"/>
    <m/>
    <s v="APAC"/>
    <x v="11"/>
    <s v="FUR-BO-10001580"/>
    <s v="Furniture"/>
    <s v="Bookcases"/>
    <s v="Dania Stackable Bookrack, Pine"/>
    <n v="387.26100000000002"/>
    <n v="5"/>
    <n v="0.37"/>
    <n v="-123.039"/>
    <n v="68.73"/>
    <s v="High"/>
  </r>
  <r>
    <n v="8003"/>
    <s v="MX-2012-137561"/>
    <d v="2012-12-03T00:00:00"/>
    <d v="2012-12-07T00:00:00"/>
    <x v="3"/>
    <s v="LS-17200"/>
    <x v="378"/>
    <x v="1"/>
    <s v="Rancagua"/>
    <s v="O'Higgins"/>
    <s v="Chile"/>
    <m/>
    <s v="LATAM"/>
    <x v="5"/>
    <s v="FUR-CH-10000892"/>
    <s v="Furniture"/>
    <s v="Chairs"/>
    <s v="SAFCO Executive Leather Armchair, Red"/>
    <n v="615.24"/>
    <n v="2"/>
    <n v="0"/>
    <n v="12.28"/>
    <n v="68.727000000000004"/>
    <s v="Medium"/>
  </r>
  <r>
    <n v="22873"/>
    <s v="IN-2014-47799"/>
    <d v="2014-08-26T00:00:00"/>
    <d v="2014-08-30T00:00:00"/>
    <x v="3"/>
    <s v="DN-13690"/>
    <x v="753"/>
    <x v="0"/>
    <s v="Tangshan"/>
    <s v="Hebei"/>
    <s v="China"/>
    <m/>
    <s v="APAC"/>
    <x v="8"/>
    <s v="FUR-BO-10001585"/>
    <s v="Furniture"/>
    <s v="Bookcases"/>
    <s v="Sauder Floating Shelf Set, Mobile"/>
    <n v="591.29999999999995"/>
    <n v="3"/>
    <n v="0"/>
    <n v="218.7"/>
    <n v="68.709999999999994"/>
    <s v="High"/>
  </r>
  <r>
    <n v="29407"/>
    <s v="ID-2011-75981"/>
    <d v="2011-04-21T00:00:00"/>
    <d v="2011-04-25T00:00:00"/>
    <x v="1"/>
    <s v="JM-15265"/>
    <x v="192"/>
    <x v="1"/>
    <s v="Rawalpindi"/>
    <s v="Punjab"/>
    <s v="Pakistan"/>
    <m/>
    <s v="APAC"/>
    <x v="6"/>
    <s v="FUR-CH-10000432"/>
    <s v="Furniture"/>
    <s v="Chairs"/>
    <s v="Harbour Creations Swivel Stool, Adjustable"/>
    <n v="584.35199999999998"/>
    <n v="4"/>
    <n v="0.2"/>
    <n v="-102.288"/>
    <n v="68.680000000000007"/>
    <s v="High"/>
  </r>
  <r>
    <n v="14041"/>
    <s v="ES-2014-4363806"/>
    <d v="2014-08-04T00:00:00"/>
    <d v="2014-08-07T00:00:00"/>
    <x v="2"/>
    <s v="SS-20590"/>
    <x v="704"/>
    <x v="0"/>
    <s v="Stoke-on-Trent"/>
    <s v="England"/>
    <s v="United Kingdom"/>
    <m/>
    <s v="EU"/>
    <x v="9"/>
    <s v="OFF-AR-10002805"/>
    <s v="Office Supplies"/>
    <s v="Art"/>
    <s v="Boston Sketch Pad, Blue"/>
    <n v="340.2"/>
    <n v="7"/>
    <n v="0"/>
    <n v="146.16"/>
    <n v="68.67"/>
    <s v="Medium"/>
  </r>
  <r>
    <n v="21119"/>
    <s v="IN-2012-42766"/>
    <d v="2012-08-27T00:00:00"/>
    <d v="2012-08-31T00:00:00"/>
    <x v="3"/>
    <s v="SO-20335"/>
    <x v="139"/>
    <x v="0"/>
    <s v="Perth"/>
    <s v="Western Australia"/>
    <s v="Australia"/>
    <m/>
    <s v="APAC"/>
    <x v="1"/>
    <s v="FUR-BO-10000961"/>
    <s v="Furniture"/>
    <s v="Bookcases"/>
    <s v="Bush Stackable Bookrack, Pine"/>
    <n v="786.61800000000005"/>
    <n v="7"/>
    <n v="0.1"/>
    <n v="227.178"/>
    <n v="68.67"/>
    <s v="Medium"/>
  </r>
  <r>
    <n v="29698"/>
    <s v="IN-2014-42171"/>
    <d v="2014-04-23T00:00:00"/>
    <d v="2014-04-25T00:00:00"/>
    <x v="2"/>
    <s v="KB-16585"/>
    <x v="179"/>
    <x v="1"/>
    <s v="Brisbane"/>
    <s v="Queensland"/>
    <s v="Australia"/>
    <m/>
    <s v="APAC"/>
    <x v="1"/>
    <s v="TEC-AC-10003217"/>
    <s v="Technology"/>
    <s v="Accessories"/>
    <s v="Enermax Keyboard, USB"/>
    <n v="451.81799999999998"/>
    <n v="6"/>
    <n v="0.1"/>
    <n v="75.257999999999996"/>
    <n v="68.650000000000006"/>
    <s v="High"/>
  </r>
  <r>
    <n v="40330"/>
    <s v="CA-2011-152268"/>
    <d v="2011-09-02T00:00:00"/>
    <d v="2011-09-07T00:00:00"/>
    <x v="3"/>
    <s v="SC-20095"/>
    <x v="44"/>
    <x v="0"/>
    <s v="Fayetteville"/>
    <s v="Arkansas"/>
    <s v="United States"/>
    <n v="72701"/>
    <s v="US"/>
    <x v="5"/>
    <s v="OFF-BI-10001359"/>
    <s v="Office Supplies"/>
    <s v="Binders"/>
    <s v="GBC DocuBind TL300 Electric Binding System"/>
    <n v="1793.98"/>
    <n v="2"/>
    <n v="0"/>
    <n v="843.17060000000004"/>
    <n v="68.650000000000006"/>
    <s v="Medium"/>
  </r>
  <r>
    <n v="4659"/>
    <s v="MX-2011-109323"/>
    <d v="2011-09-29T00:00:00"/>
    <d v="2011-10-03T00:00:00"/>
    <x v="1"/>
    <s v="DH-13075"/>
    <x v="514"/>
    <x v="1"/>
    <s v="San Salvador"/>
    <s v="San Salvador"/>
    <s v="El Salvador"/>
    <m/>
    <s v="LATAM"/>
    <x v="2"/>
    <s v="OFF-ST-10004754"/>
    <s v="Office Supplies"/>
    <s v="Storage"/>
    <s v="Fellowes Lockers, Single Width"/>
    <n v="552.96"/>
    <n v="4"/>
    <n v="0"/>
    <n v="132.63999999999999"/>
    <n v="68.634"/>
    <s v="Medium"/>
  </r>
  <r>
    <n v="37128"/>
    <s v="CA-2012-111206"/>
    <d v="2012-07-18T00:00:00"/>
    <d v="2012-07-22T00:00:00"/>
    <x v="3"/>
    <s v="RF-19735"/>
    <x v="134"/>
    <x v="0"/>
    <s v="San Diego"/>
    <s v="California"/>
    <s v="United States"/>
    <n v="92105"/>
    <s v="US"/>
    <x v="4"/>
    <s v="TEC-AC-10003095"/>
    <s v="Technology"/>
    <s v="Accessories"/>
    <s v="Logitech G35 7.1-Channel Surround Sound Headset"/>
    <n v="519.96"/>
    <n v="4"/>
    <n v="0"/>
    <n v="176.78639999999999"/>
    <n v="68.63"/>
    <s v="High"/>
  </r>
  <r>
    <n v="31143"/>
    <s v="ID-2012-80181"/>
    <d v="2012-03-08T00:00:00"/>
    <d v="2012-03-11T00:00:00"/>
    <x v="1"/>
    <s v="MO-17500"/>
    <x v="569"/>
    <x v="0"/>
    <s v="Auckland"/>
    <s v="Auckland"/>
    <s v="New Zealand"/>
    <m/>
    <s v="APAC"/>
    <x v="1"/>
    <s v="OFF-AP-10000381"/>
    <s v="Office Supplies"/>
    <s v="Appliances"/>
    <s v="Hoover Refrigerator, Red"/>
    <n v="631.51199999999994"/>
    <n v="2"/>
    <n v="0.4"/>
    <n v="-63.167999999999999"/>
    <n v="68.62"/>
    <s v="High"/>
  </r>
  <r>
    <n v="27813"/>
    <s v="ID-2013-52643"/>
    <d v="2013-04-08T00:00:00"/>
    <d v="2013-04-14T00:00:00"/>
    <x v="3"/>
    <s v="NC-18340"/>
    <x v="160"/>
    <x v="0"/>
    <s v="Jakarta"/>
    <s v="Jakarta"/>
    <s v="Indonesia"/>
    <m/>
    <s v="APAC"/>
    <x v="11"/>
    <s v="FUR-TA-10002638"/>
    <s v="Furniture"/>
    <s v="Tables"/>
    <s v="Barricks Wood Table, Rectangular"/>
    <n v="545.37"/>
    <n v="2"/>
    <n v="0.47"/>
    <n v="-298.41000000000003"/>
    <n v="68.599999999999994"/>
    <s v="Low"/>
  </r>
  <r>
    <n v="14062"/>
    <s v="ES-2014-2189069"/>
    <d v="2014-06-30T00:00:00"/>
    <d v="2014-06-30T00:00:00"/>
    <x v="0"/>
    <s v="DW-13480"/>
    <x v="67"/>
    <x v="2"/>
    <s v="Stoke-on-Trent"/>
    <s v="England"/>
    <s v="United Kingdom"/>
    <m/>
    <s v="EU"/>
    <x v="9"/>
    <s v="OFF-BI-10004227"/>
    <s v="Office Supplies"/>
    <s v="Binders"/>
    <s v="Avery Binding Machine, Economy"/>
    <n v="293.04000000000002"/>
    <n v="6"/>
    <n v="0"/>
    <n v="35.1"/>
    <n v="68.59"/>
    <s v="High"/>
  </r>
  <r>
    <n v="22343"/>
    <s v="IN-2011-53203"/>
    <d v="2011-12-21T00:00:00"/>
    <d v="2011-12-23T00:00:00"/>
    <x v="2"/>
    <s v="AH-10195"/>
    <x v="663"/>
    <x v="1"/>
    <s v="Delhi"/>
    <s v="Delhi"/>
    <s v="India"/>
    <m/>
    <s v="APAC"/>
    <x v="6"/>
    <s v="FUR-CH-10000391"/>
    <s v="Furniture"/>
    <s v="Chairs"/>
    <s v="Novimex Bag Chairs, Red"/>
    <n v="183.84"/>
    <n v="4"/>
    <n v="0"/>
    <n v="14.64"/>
    <n v="68.59"/>
    <s v="Critical"/>
  </r>
  <r>
    <n v="2775"/>
    <s v="MX-2013-159100"/>
    <d v="2013-09-12T00:00:00"/>
    <d v="2013-09-18T00:00:00"/>
    <x v="3"/>
    <s v="SE-20110"/>
    <x v="595"/>
    <x v="0"/>
    <s v="Orizaba"/>
    <s v="Veracruz"/>
    <s v="Mexico"/>
    <m/>
    <s v="LATAM"/>
    <x v="9"/>
    <s v="TEC-CO-10003346"/>
    <s v="Technology"/>
    <s v="Copiers"/>
    <s v="Brother Wireless Fax, Digital"/>
    <n v="755.38620000000003"/>
    <n v="3"/>
    <n v="2E-3"/>
    <n v="157.42619999999999"/>
    <n v="68.572999999999993"/>
    <s v="Medium"/>
  </r>
  <r>
    <n v="22424"/>
    <s v="IN-2014-66062"/>
    <d v="2014-01-28T00:00:00"/>
    <d v="2014-02-01T00:00:00"/>
    <x v="3"/>
    <s v="RB-19705"/>
    <x v="313"/>
    <x v="2"/>
    <s v="Zhuhai"/>
    <s v="Guangdong"/>
    <s v="China"/>
    <m/>
    <s v="APAC"/>
    <x v="8"/>
    <s v="FUR-CH-10001203"/>
    <s v="Furniture"/>
    <s v="Chairs"/>
    <s v="Novimex Steel Folding Chair, Set of Two"/>
    <n v="506.88"/>
    <n v="6"/>
    <n v="0"/>
    <n v="20.16"/>
    <n v="68.569999999999993"/>
    <s v="High"/>
  </r>
  <r>
    <n v="29702"/>
    <s v="IN-2014-11287"/>
    <d v="2014-11-13T00:00:00"/>
    <d v="2014-11-16T00:00:00"/>
    <x v="2"/>
    <s v="FH-14350"/>
    <x v="654"/>
    <x v="0"/>
    <s v="Malang"/>
    <s v="Jawa Timur"/>
    <s v="Indonesia"/>
    <m/>
    <s v="APAC"/>
    <x v="11"/>
    <s v="TEC-CO-10000660"/>
    <s v="Technology"/>
    <s v="Copiers"/>
    <s v="Brother Fax and Copier, Laser"/>
    <n v="712.34280000000001"/>
    <n v="4"/>
    <n v="7.0000000000000007E-2"/>
    <n v="91.822800000000001"/>
    <n v="68.569999999999993"/>
    <s v="High"/>
  </r>
  <r>
    <n v="23139"/>
    <s v="ID-2013-26813"/>
    <d v="2013-12-18T00:00:00"/>
    <d v="2013-12-22T00:00:00"/>
    <x v="1"/>
    <s v="GG-14650"/>
    <x v="297"/>
    <x v="1"/>
    <s v="Singapore"/>
    <s v="Singapore"/>
    <s v="Singapore"/>
    <m/>
    <s v="APAC"/>
    <x v="11"/>
    <s v="OFF-SU-10001689"/>
    <s v="Office Supplies"/>
    <s v="Supplies"/>
    <s v="Acme Box Cutter, Easy Grip"/>
    <n v="433.62"/>
    <n v="11"/>
    <n v="0"/>
    <n v="8.58"/>
    <n v="68.56"/>
    <s v="High"/>
  </r>
  <r>
    <n v="23912"/>
    <s v="IN-2013-38720"/>
    <d v="2013-03-25T00:00:00"/>
    <d v="2013-03-27T00:00:00"/>
    <x v="1"/>
    <s v="CW-11905"/>
    <x v="735"/>
    <x v="2"/>
    <s v="Dhaka"/>
    <s v="Dhaka"/>
    <s v="Bangladesh"/>
    <m/>
    <s v="APAC"/>
    <x v="6"/>
    <s v="OFF-ST-10004837"/>
    <s v="Office Supplies"/>
    <s v="Storage"/>
    <s v="Eldon File Cart, Single Width"/>
    <n v="639.6"/>
    <n v="5"/>
    <n v="0"/>
    <n v="38.25"/>
    <n v="68.55"/>
    <s v="High"/>
  </r>
  <r>
    <n v="25210"/>
    <s v="IN-2012-74854"/>
    <d v="2012-08-16T00:00:00"/>
    <d v="2012-08-18T00:00:00"/>
    <x v="1"/>
    <s v="CG-12520"/>
    <x v="142"/>
    <x v="0"/>
    <s v="Aurangabad"/>
    <s v="Maharashtra"/>
    <s v="India"/>
    <m/>
    <s v="APAC"/>
    <x v="6"/>
    <s v="OFF-ST-10002240"/>
    <s v="Office Supplies"/>
    <s v="Storage"/>
    <s v="Fellowes Shelving, Blue"/>
    <n v="231.36"/>
    <n v="4"/>
    <n v="0"/>
    <n v="64.680000000000007"/>
    <n v="68.55"/>
    <s v="Critical"/>
  </r>
  <r>
    <n v="5835"/>
    <s v="MX-2014-113985"/>
    <d v="2014-09-19T00:00:00"/>
    <d v="2014-09-26T00:00:00"/>
    <x v="3"/>
    <s v="EM-13810"/>
    <x v="180"/>
    <x v="1"/>
    <s v="San José de las Lajas"/>
    <s v="Mayabeque"/>
    <s v="Cuba"/>
    <m/>
    <s v="LATAM"/>
    <x v="10"/>
    <s v="TEC-CO-10002504"/>
    <s v="Technology"/>
    <s v="Copiers"/>
    <s v="Brother Copy Machine, Laser"/>
    <n v="697.08303999999998"/>
    <n v="4"/>
    <n v="2E-3"/>
    <n v="333.80304000000001"/>
    <n v="68.540999999999997"/>
    <s v="Medium"/>
  </r>
  <r>
    <n v="50580"/>
    <s v="NI-2013-2300"/>
    <d v="2013-06-24T00:00:00"/>
    <d v="2013-06-29T00:00:00"/>
    <x v="3"/>
    <s v="JL-5130"/>
    <x v="360"/>
    <x v="0"/>
    <s v="Kano"/>
    <s v="Kano"/>
    <s v="Nigeria"/>
    <m/>
    <s v="Africa"/>
    <x v="3"/>
    <s v="FUR-SAF-10001793"/>
    <s v="Furniture"/>
    <s v="Chairs"/>
    <s v="SAFCO Executive Leather Armchair, Black"/>
    <n v="826.2"/>
    <n v="6"/>
    <n v="0.7"/>
    <n v="-633.41999999999996"/>
    <n v="68.53"/>
    <s v="Medium"/>
  </r>
  <r>
    <n v="20855"/>
    <s v="IN-2014-69688"/>
    <d v="2014-07-03T00:00:00"/>
    <d v="2014-07-06T00:00:00"/>
    <x v="2"/>
    <s v="MC-17575"/>
    <x v="452"/>
    <x v="0"/>
    <s v="Mau"/>
    <s v="Madhya Pradesh"/>
    <s v="India"/>
    <m/>
    <s v="APAC"/>
    <x v="6"/>
    <s v="TEC-AC-10001840"/>
    <s v="Technology"/>
    <s v="Accessories"/>
    <s v="SanDisk Mouse, Erganomic"/>
    <n v="252.84"/>
    <n v="7"/>
    <n v="0"/>
    <n v="68.25"/>
    <n v="68.52"/>
    <s v="Critical"/>
  </r>
  <r>
    <n v="47160"/>
    <s v="IR-2013-6180"/>
    <d v="2013-08-23T00:00:00"/>
    <d v="2013-08-23T00:00:00"/>
    <x v="0"/>
    <s v="AJ-780"/>
    <x v="10"/>
    <x v="1"/>
    <s v="Shahriar"/>
    <s v="Tehran"/>
    <s v="Iran"/>
    <m/>
    <s v="EMEA"/>
    <x v="7"/>
    <s v="FUR-IKE-10001539"/>
    <s v="Furniture"/>
    <s v="Bookcases"/>
    <s v="Ikea Classic Bookcase, Pine"/>
    <n v="413.1"/>
    <n v="1"/>
    <n v="0"/>
    <n v="8.25"/>
    <n v="68.5"/>
    <s v="Medium"/>
  </r>
  <r>
    <n v="32804"/>
    <s v="CA-2013-134208"/>
    <d v="2013-09-18T00:00:00"/>
    <d v="2013-09-24T00:00:00"/>
    <x v="3"/>
    <s v="CS-12505"/>
    <x v="149"/>
    <x v="0"/>
    <s v="Columbus"/>
    <s v="Georgia"/>
    <s v="United States"/>
    <n v="31907"/>
    <s v="US"/>
    <x v="5"/>
    <s v="TEC-MA-10004458"/>
    <s v="Technology"/>
    <s v="Machines"/>
    <s v="Lexmark X 9575 Professional All-in-One Color Printer"/>
    <n v="396"/>
    <n v="4"/>
    <n v="0"/>
    <n v="190.08"/>
    <n v="68.48"/>
    <s v="Low"/>
  </r>
  <r>
    <n v="39249"/>
    <s v="CA-2012-145814"/>
    <d v="2012-11-19T00:00:00"/>
    <d v="2012-11-24T00:00:00"/>
    <x v="3"/>
    <s v="KD-16345"/>
    <x v="455"/>
    <x v="0"/>
    <s v="New York City"/>
    <s v="New York"/>
    <s v="United States"/>
    <n v="10035"/>
    <s v="US"/>
    <x v="0"/>
    <s v="TEC-PH-10002200"/>
    <s v="Technology"/>
    <s v="Phones"/>
    <s v="Aastra 6757i CT Wireless VoIP phone"/>
    <n v="861.76"/>
    <n v="4"/>
    <n v="0"/>
    <n v="249.91040000000001"/>
    <n v="68.459999999999994"/>
    <s v="Medium"/>
  </r>
  <r>
    <n v="39360"/>
    <s v="CA-2013-132997"/>
    <d v="2013-11-08T00:00:00"/>
    <d v="2013-11-10T00:00:00"/>
    <x v="2"/>
    <s v="LW-17215"/>
    <x v="332"/>
    <x v="0"/>
    <s v="Rochester"/>
    <s v="New York"/>
    <s v="United States"/>
    <n v="14609"/>
    <s v="US"/>
    <x v="0"/>
    <s v="TEC-PH-10003811"/>
    <s v="Technology"/>
    <s v="Phones"/>
    <s v="Jabra Supreme Plus Driver Edition Headset"/>
    <n v="359.97"/>
    <n v="3"/>
    <n v="0"/>
    <n v="100.7916"/>
    <n v="68.44"/>
    <s v="Medium"/>
  </r>
  <r>
    <n v="40628"/>
    <s v="CA-2013-108056"/>
    <d v="2013-09-30T00:00:00"/>
    <d v="2013-10-04T00:00:00"/>
    <x v="3"/>
    <s v="ES-14080"/>
    <x v="678"/>
    <x v="1"/>
    <s v="Springfield"/>
    <s v="Oregon"/>
    <s v="United States"/>
    <n v="97477"/>
    <s v="US"/>
    <x v="4"/>
    <s v="TEC-PH-10001817"/>
    <s v="Technology"/>
    <s v="Phones"/>
    <s v="Wilson Electronics DB Pro Signal Booster"/>
    <n v="859.2"/>
    <n v="3"/>
    <n v="0.2"/>
    <n v="75.180000000000007"/>
    <n v="68.430000000000007"/>
    <s v="Medium"/>
  </r>
  <r>
    <n v="29273"/>
    <s v="IN-2014-37320"/>
    <d v="2014-11-11T00:00:00"/>
    <d v="2014-11-15T00:00:00"/>
    <x v="3"/>
    <s v="BF-11005"/>
    <x v="40"/>
    <x v="2"/>
    <s v="Gorakhpur"/>
    <s v="Haryana"/>
    <s v="India"/>
    <m/>
    <s v="APAC"/>
    <x v="6"/>
    <s v="TEC-PH-10003813"/>
    <s v="Technology"/>
    <s v="Phones"/>
    <s v="Samsung Signal Booster, VoIP"/>
    <n v="683.4"/>
    <n v="5"/>
    <n v="0"/>
    <n v="34.049999999999997"/>
    <n v="68.42"/>
    <s v="High"/>
  </r>
  <r>
    <n v="4363"/>
    <s v="MX-2013-140550"/>
    <d v="2013-09-30T00:00:00"/>
    <d v="2013-10-05T00:00:00"/>
    <x v="3"/>
    <s v="HM-14860"/>
    <x v="259"/>
    <x v="1"/>
    <s v="Santa Helena"/>
    <s v="Maranhão"/>
    <s v="Brazil"/>
    <m/>
    <s v="LATAM"/>
    <x v="5"/>
    <s v="FUR-TA-10004336"/>
    <s v="Furniture"/>
    <s v="Tables"/>
    <s v="Hon Wood Table, Fully Assembled"/>
    <n v="1420.8"/>
    <n v="5"/>
    <n v="0.2"/>
    <n v="355.2"/>
    <n v="68.418000000000006"/>
    <s v="Medium"/>
  </r>
  <r>
    <n v="2241"/>
    <s v="MX-2012-101616"/>
    <d v="2012-10-15T00:00:00"/>
    <d v="2012-10-19T00:00:00"/>
    <x v="3"/>
    <s v="PF-19120"/>
    <x v="13"/>
    <x v="0"/>
    <s v="Contramaestre"/>
    <s v="Santiago de Cuba"/>
    <s v="Cuba"/>
    <m/>
    <s v="LATAM"/>
    <x v="10"/>
    <s v="TEC-PH-10001424"/>
    <s v="Technology"/>
    <s v="Phones"/>
    <s v="Nokia Signal Booster, Full Size"/>
    <n v="643.02"/>
    <n v="7"/>
    <n v="0"/>
    <n v="102.76"/>
    <n v="68.400999999999996"/>
    <s v="High"/>
  </r>
  <r>
    <n v="24694"/>
    <s v="IN-2011-36865"/>
    <d v="2011-12-08T00:00:00"/>
    <d v="2011-12-11T00:00:00"/>
    <x v="1"/>
    <s v="TZ-21445"/>
    <x v="608"/>
    <x v="1"/>
    <s v="Chongqing"/>
    <s v="Chongqing"/>
    <s v="China"/>
    <m/>
    <s v="APAC"/>
    <x v="8"/>
    <s v="FUR-CH-10004694"/>
    <s v="Furniture"/>
    <s v="Chairs"/>
    <s v="Office Star Rocking Chair, Black"/>
    <n v="415.44"/>
    <n v="3"/>
    <n v="0"/>
    <n v="149.49"/>
    <n v="68.400000000000006"/>
    <s v="High"/>
  </r>
  <r>
    <n v="7044"/>
    <s v="MX-2012-142342"/>
    <d v="2012-10-25T00:00:00"/>
    <d v="2012-10-27T00:00:00"/>
    <x v="2"/>
    <s v="RL-19615"/>
    <x v="148"/>
    <x v="0"/>
    <s v="Monterrey"/>
    <s v="Nuevo León"/>
    <s v="Mexico"/>
    <m/>
    <s v="LATAM"/>
    <x v="9"/>
    <s v="TEC-AC-10002799"/>
    <s v="Technology"/>
    <s v="Accessories"/>
    <s v="Memorex Memory Card, Programmable"/>
    <n v="622.62"/>
    <n v="9"/>
    <n v="0"/>
    <n v="192.96"/>
    <n v="68.381"/>
    <s v="Medium"/>
  </r>
  <r>
    <n v="18827"/>
    <s v="ES-2012-1557581"/>
    <d v="2012-03-19T00:00:00"/>
    <d v="2012-03-25T00:00:00"/>
    <x v="3"/>
    <s v="RM-19375"/>
    <x v="76"/>
    <x v="0"/>
    <s v="Vichy"/>
    <s v="Auvergne"/>
    <s v="France"/>
    <m/>
    <s v="EU"/>
    <x v="2"/>
    <s v="OFF-ST-10000648"/>
    <s v="Office Supplies"/>
    <s v="Storage"/>
    <s v="Eldon File Cart, Industrial"/>
    <n v="1035.9090000000001"/>
    <n v="9"/>
    <n v="0.1"/>
    <n v="22.869"/>
    <n v="68.38"/>
    <s v="Medium"/>
  </r>
  <r>
    <n v="10990"/>
    <s v="ES-2014-1637041"/>
    <d v="2014-10-20T00:00:00"/>
    <d v="2014-10-22T00:00:00"/>
    <x v="2"/>
    <s v="DB-13555"/>
    <x v="511"/>
    <x v="1"/>
    <s v="Hamburg"/>
    <s v="Hamburg"/>
    <s v="Germany"/>
    <m/>
    <s v="EU"/>
    <x v="2"/>
    <s v="OFF-ST-10000710"/>
    <s v="Office Supplies"/>
    <s v="Storage"/>
    <s v="Smead Shelving, Blue"/>
    <n v="396.33300000000003"/>
    <n v="9"/>
    <n v="0.1"/>
    <n v="87.992999999999995"/>
    <n v="68.349999999999994"/>
    <s v="High"/>
  </r>
  <r>
    <n v="15772"/>
    <s v="ES-2011-1276768"/>
    <d v="2011-06-13T00:00:00"/>
    <d v="2011-06-18T00:00:00"/>
    <x v="3"/>
    <s v="JO-15145"/>
    <x v="750"/>
    <x v="1"/>
    <s v="Thonon-les-Bains"/>
    <s v="Rhône-Alpes"/>
    <s v="France"/>
    <m/>
    <s v="EU"/>
    <x v="2"/>
    <s v="FUR-BO-10000847"/>
    <s v="Furniture"/>
    <s v="Bookcases"/>
    <s v="Dania Stackable Bookrack, Mobile"/>
    <n v="437.72399999999999"/>
    <n v="4"/>
    <n v="0.1"/>
    <n v="165.32400000000001"/>
    <n v="68.34"/>
    <s v="High"/>
  </r>
  <r>
    <n v="19819"/>
    <s v="ES-2013-3715629"/>
    <d v="2013-12-31T00:00:00"/>
    <d v="2014-01-06T00:00:00"/>
    <x v="3"/>
    <s v="EP-13915"/>
    <x v="202"/>
    <x v="0"/>
    <s v="Halle"/>
    <s v="Saxony-Anhalt"/>
    <s v="Germany"/>
    <m/>
    <s v="EU"/>
    <x v="2"/>
    <s v="TEC-PH-10000437"/>
    <s v="Technology"/>
    <s v="Phones"/>
    <s v="Cisco Signal Booster, VoIP"/>
    <n v="911.52"/>
    <n v="6"/>
    <n v="0"/>
    <n v="54.54"/>
    <n v="68.34"/>
    <s v="Low"/>
  </r>
  <r>
    <n v="18428"/>
    <s v="ES-2011-3481511"/>
    <d v="2011-11-03T00:00:00"/>
    <d v="2011-11-07T00:00:00"/>
    <x v="3"/>
    <s v="RW-19540"/>
    <x v="94"/>
    <x v="1"/>
    <s v="Allauch"/>
    <s v="Provence-Alpes-Côte d'Azur"/>
    <s v="France"/>
    <m/>
    <s v="EU"/>
    <x v="2"/>
    <s v="FUR-CH-10000583"/>
    <s v="Furniture"/>
    <s v="Chairs"/>
    <s v="Novimex Swivel Stool, Set of Two"/>
    <n v="1200.3119999999999"/>
    <n v="8"/>
    <n v="0.1"/>
    <n v="373.27199999999999"/>
    <n v="68.33"/>
    <s v="Medium"/>
  </r>
  <r>
    <n v="35332"/>
    <s v="US-2013-108777"/>
    <d v="2013-12-13T00:00:00"/>
    <d v="2013-12-13T00:00:00"/>
    <x v="0"/>
    <s v="JM-15655"/>
    <x v="4"/>
    <x v="1"/>
    <s v="Lorain"/>
    <s v="Ohio"/>
    <s v="United States"/>
    <n v="44052"/>
    <s v="US"/>
    <x v="0"/>
    <s v="TEC-AC-10002567"/>
    <s v="Technology"/>
    <s v="Accessories"/>
    <s v="Logitech G602 Wireless Gaming Mouse"/>
    <n v="383.952"/>
    <n v="6"/>
    <n v="0.2"/>
    <n v="76.790400000000005"/>
    <n v="68.33"/>
    <s v="Critical"/>
  </r>
  <r>
    <n v="32239"/>
    <s v="CA-2013-142958"/>
    <d v="2013-12-14T00:00:00"/>
    <d v="2013-12-21T00:00:00"/>
    <x v="3"/>
    <s v="RW-19630"/>
    <x v="755"/>
    <x v="1"/>
    <s v="Torrance"/>
    <s v="California"/>
    <s v="United States"/>
    <n v="90503"/>
    <s v="US"/>
    <x v="4"/>
    <s v="FUR-TA-10000577"/>
    <s v="Furniture"/>
    <s v="Tables"/>
    <s v="Bretford CR4500 Series Slim Rectangular Table"/>
    <n v="1114.2719999999999"/>
    <n v="4"/>
    <n v="0.2"/>
    <n v="41.785200000000003"/>
    <n v="68.319999999999993"/>
    <s v="Medium"/>
  </r>
  <r>
    <n v="6817"/>
    <s v="MX-2011-144477"/>
    <d v="2011-10-24T00:00:00"/>
    <d v="2011-10-30T00:00:00"/>
    <x v="3"/>
    <s v="AH-10030"/>
    <x v="34"/>
    <x v="1"/>
    <s v="Villa Canales"/>
    <s v="Guatemala"/>
    <s v="Guatemala"/>
    <m/>
    <s v="LATAM"/>
    <x v="2"/>
    <s v="TEC-PH-10002815"/>
    <s v="Technology"/>
    <s v="Phones"/>
    <s v="Samsung Smart Phone, VoIP"/>
    <n v="2120.8000000000002"/>
    <n v="5"/>
    <n v="0"/>
    <n v="275.7"/>
    <n v="68.302999999999997"/>
    <s v="Medium"/>
  </r>
  <r>
    <n v="23088"/>
    <s v="ID-2012-58495"/>
    <d v="2012-02-02T00:00:00"/>
    <d v="2012-02-08T00:00:00"/>
    <x v="3"/>
    <s v="DE-13255"/>
    <x v="730"/>
    <x v="2"/>
    <s v="Perth"/>
    <s v="Western Australia"/>
    <s v="Australia"/>
    <m/>
    <s v="APAC"/>
    <x v="1"/>
    <s v="FUR-TA-10004653"/>
    <s v="Furniture"/>
    <s v="Tables"/>
    <s v="Chromcraft Training Table, Rectangular"/>
    <n v="985.11"/>
    <n v="5"/>
    <n v="0.3"/>
    <n v="-225.24"/>
    <n v="68.3"/>
    <s v="Medium"/>
  </r>
  <r>
    <n v="21707"/>
    <s v="IN-2012-73930"/>
    <d v="2012-02-07T00:00:00"/>
    <d v="2012-02-12T00:00:00"/>
    <x v="3"/>
    <s v="CD-12280"/>
    <x v="285"/>
    <x v="0"/>
    <s v="Amritsar"/>
    <s v="Punjab"/>
    <s v="India"/>
    <m/>
    <s v="APAC"/>
    <x v="6"/>
    <s v="TEC-CO-10003113"/>
    <s v="Technology"/>
    <s v="Copiers"/>
    <s v="Hewlett Fax Machine, Color"/>
    <n v="1285.44"/>
    <n v="4"/>
    <n v="0"/>
    <n v="89.88"/>
    <n v="68.290000000000006"/>
    <s v="Medium"/>
  </r>
  <r>
    <n v="11399"/>
    <s v="ES-2013-3851418"/>
    <d v="2013-09-14T00:00:00"/>
    <d v="2013-09-18T00:00:00"/>
    <x v="3"/>
    <s v="LD-16855"/>
    <x v="291"/>
    <x v="1"/>
    <s v="Swindon"/>
    <s v="England"/>
    <s v="United Kingdom"/>
    <m/>
    <s v="EU"/>
    <x v="9"/>
    <s v="TEC-MA-10000982"/>
    <s v="Technology"/>
    <s v="Machines"/>
    <s v="Konica Inkjet, Wireless"/>
    <n v="1567.2"/>
    <n v="5"/>
    <n v="0"/>
    <n v="250.65"/>
    <n v="68.25"/>
    <s v="Medium"/>
  </r>
  <r>
    <n v="33834"/>
    <s v="CA-2012-168746"/>
    <d v="2012-01-27T00:00:00"/>
    <d v="2012-01-29T00:00:00"/>
    <x v="1"/>
    <s v="SV-20365"/>
    <x v="621"/>
    <x v="0"/>
    <s v="Cleveland"/>
    <s v="Ohio"/>
    <s v="United States"/>
    <n v="44105"/>
    <s v="US"/>
    <x v="0"/>
    <s v="TEC-PH-10000895"/>
    <s v="Technology"/>
    <s v="Phones"/>
    <s v="Polycom VVX 310 VoIP phone"/>
    <n v="431.976"/>
    <n v="4"/>
    <n v="0.4"/>
    <n v="-100.7944"/>
    <n v="68.25"/>
    <s v="High"/>
  </r>
  <r>
    <n v="39839"/>
    <s v="CA-2012-157287"/>
    <d v="2012-12-22T00:00:00"/>
    <d v="2012-12-23T00:00:00"/>
    <x v="2"/>
    <s v="HR-14830"/>
    <x v="51"/>
    <x v="1"/>
    <s v="Philadelphia"/>
    <s v="Pennsylvania"/>
    <s v="United States"/>
    <n v="19140"/>
    <s v="US"/>
    <x v="0"/>
    <s v="FUR-CH-10001270"/>
    <s v="Furniture"/>
    <s v="Chairs"/>
    <s v="Harbour Creations Steel Folding Chair"/>
    <n v="422.625"/>
    <n v="7"/>
    <n v="0.3"/>
    <n v="0"/>
    <n v="68.23"/>
    <s v="Critical"/>
  </r>
  <r>
    <n v="6369"/>
    <s v="MX-2013-141698"/>
    <d v="2013-04-24T00:00:00"/>
    <d v="2013-04-29T00:00:00"/>
    <x v="1"/>
    <s v="ZD-21925"/>
    <x v="765"/>
    <x v="0"/>
    <s v="Rondonópolis"/>
    <s v="Mato Grosso"/>
    <s v="Brazil"/>
    <m/>
    <s v="LATAM"/>
    <x v="5"/>
    <s v="TEC-PH-10002867"/>
    <s v="Technology"/>
    <s v="Phones"/>
    <s v="Cisco Smart Phone, with Caller ID"/>
    <n v="872.32"/>
    <n v="2"/>
    <n v="0"/>
    <n v="8.7200000000000006"/>
    <n v="68.221999999999994"/>
    <s v="High"/>
  </r>
  <r>
    <n v="3955"/>
    <s v="MX-2012-145653"/>
    <d v="2012-05-16T00:00:00"/>
    <d v="2012-05-21T00:00:00"/>
    <x v="1"/>
    <s v="NS-18640"/>
    <x v="711"/>
    <x v="1"/>
    <s v="Managua"/>
    <s v="Managua"/>
    <s v="Nicaragua"/>
    <m/>
    <s v="LATAM"/>
    <x v="2"/>
    <s v="TEC-PH-10004328"/>
    <s v="Technology"/>
    <s v="Phones"/>
    <s v="Motorola Audio Dock, Cordless"/>
    <n v="704.88"/>
    <n v="6"/>
    <n v="0"/>
    <n v="119.76"/>
    <n v="68.197999999999993"/>
    <s v="Medium"/>
  </r>
  <r>
    <n v="20497"/>
    <s v="IN-2012-26169"/>
    <d v="2012-03-26T00:00:00"/>
    <d v="2012-03-30T00:00:00"/>
    <x v="3"/>
    <s v="BF-11005"/>
    <x v="40"/>
    <x v="2"/>
    <s v="Manila"/>
    <s v="National Capital"/>
    <s v="Philippines"/>
    <m/>
    <s v="APAC"/>
    <x v="11"/>
    <s v="TEC-PH-10003891"/>
    <s v="Technology"/>
    <s v="Phones"/>
    <s v="Cisco Audio Dock, with Caller ID"/>
    <n v="955.86749999999995"/>
    <n v="7"/>
    <n v="0.25"/>
    <n v="229.26750000000001"/>
    <n v="68.17"/>
    <s v="High"/>
  </r>
  <r>
    <n v="19402"/>
    <s v="ES-2013-5271850"/>
    <d v="2013-07-18T00:00:00"/>
    <d v="2013-07-23T00:00:00"/>
    <x v="3"/>
    <s v="HM-14980"/>
    <x v="93"/>
    <x v="0"/>
    <s v="Helsinki"/>
    <s v="Uusimaa"/>
    <s v="Finland"/>
    <m/>
    <s v="EU"/>
    <x v="9"/>
    <s v="TEC-MA-10004446"/>
    <s v="Technology"/>
    <s v="Machines"/>
    <s v="StarTech Printer, Wireless"/>
    <n v="768.51"/>
    <n v="3"/>
    <n v="0"/>
    <n v="169.02"/>
    <n v="68.150000000000006"/>
    <s v="Medium"/>
  </r>
  <r>
    <n v="22655"/>
    <s v="IN-2011-64361"/>
    <d v="2011-11-18T00:00:00"/>
    <d v="2011-11-20T00:00:00"/>
    <x v="1"/>
    <s v="VT-21700"/>
    <x v="400"/>
    <x v="2"/>
    <s v="Handan"/>
    <s v="Hebei"/>
    <s v="China"/>
    <m/>
    <s v="APAC"/>
    <x v="8"/>
    <s v="FUR-CH-10002468"/>
    <s v="Furniture"/>
    <s v="Chairs"/>
    <s v="Hon Rocking Chair, Adjustable"/>
    <n v="931.77"/>
    <n v="7"/>
    <n v="0"/>
    <n v="242.13"/>
    <n v="68.11"/>
    <s v="High"/>
  </r>
  <r>
    <n v="3933"/>
    <s v="US-2014-102435"/>
    <d v="2014-06-17T00:00:00"/>
    <d v="2014-06-20T00:00:00"/>
    <x v="2"/>
    <s v="PS-19045"/>
    <x v="112"/>
    <x v="2"/>
    <s v="David"/>
    <s v="Chiriquí"/>
    <s v="Panama"/>
    <m/>
    <s v="LATAM"/>
    <x v="2"/>
    <s v="OFF-AP-10004031"/>
    <s v="Office Supplies"/>
    <s v="Appliances"/>
    <s v="Hamilton Beach Microwave, White"/>
    <n v="449.04"/>
    <n v="4"/>
    <n v="0.4"/>
    <n v="-164.72"/>
    <n v="68.078999999999994"/>
    <s v="Medium"/>
  </r>
  <r>
    <n v="27028"/>
    <s v="ID-2014-56773"/>
    <d v="2014-06-25T00:00:00"/>
    <d v="2014-06-28T00:00:00"/>
    <x v="2"/>
    <s v="RM-19375"/>
    <x v="76"/>
    <x v="0"/>
    <s v="Bangkok"/>
    <s v="Bangkok"/>
    <s v="Thailand"/>
    <m/>
    <s v="APAC"/>
    <x v="11"/>
    <s v="TEC-AC-10001254"/>
    <s v="Technology"/>
    <s v="Accessories"/>
    <s v="Enermax Memory Card, Programmable"/>
    <n v="368.53019999999998"/>
    <n v="6"/>
    <n v="0.47"/>
    <n v="-55.729799999999997"/>
    <n v="68.069999999999993"/>
    <s v="Medium"/>
  </r>
  <r>
    <n v="29770"/>
    <s v="ID-2014-52902"/>
    <d v="2014-12-30T00:00:00"/>
    <d v="2015-01-01T00:00:00"/>
    <x v="2"/>
    <s v="JW-16075"/>
    <x v="561"/>
    <x v="0"/>
    <s v="Ho Chi Minh City"/>
    <s v="Ho Chí Minh City"/>
    <s v="Vietnam"/>
    <m/>
    <s v="APAC"/>
    <x v="11"/>
    <s v="FUR-BO-10004404"/>
    <s v="Furniture"/>
    <s v="Bookcases"/>
    <s v="Ikea 3-Shelf Cabinet, Pine"/>
    <n v="271.76310000000001"/>
    <n v="3"/>
    <n v="0.37"/>
    <n v="-69.066900000000004"/>
    <n v="68.069999999999993"/>
    <s v="High"/>
  </r>
  <r>
    <n v="38528"/>
    <s v="CA-2014-153843"/>
    <d v="2014-03-14T00:00:00"/>
    <d v="2014-03-16T00:00:00"/>
    <x v="2"/>
    <s v="SC-20380"/>
    <x v="173"/>
    <x v="0"/>
    <s v="Fairfield"/>
    <s v="Connecticut"/>
    <s v="United States"/>
    <n v="6824"/>
    <s v="US"/>
    <x v="0"/>
    <s v="OFF-AP-10001564"/>
    <s v="Office Supplies"/>
    <s v="Appliances"/>
    <s v="Hoover Commercial Lightweight Upright Vacuum with E-Z Empty Dirt Cup"/>
    <n v="465.16"/>
    <n v="2"/>
    <n v="0"/>
    <n v="120.94159999999999"/>
    <n v="68.069999999999993"/>
    <s v="Medium"/>
  </r>
  <r>
    <n v="40725"/>
    <s v="CA-2011-152100"/>
    <d v="2011-05-11T00:00:00"/>
    <d v="2011-05-16T00:00:00"/>
    <x v="3"/>
    <s v="VW-21775"/>
    <x v="600"/>
    <x v="1"/>
    <s v="Huntsville"/>
    <s v="Texas"/>
    <s v="United States"/>
    <n v="77340"/>
    <s v="US"/>
    <x v="2"/>
    <s v="FUR-CH-10000015"/>
    <s v="Furniture"/>
    <s v="Chairs"/>
    <s v="Hon Multipurpose Stacking Arm Chairs"/>
    <n v="1212.96"/>
    <n v="8"/>
    <n v="0.3"/>
    <n v="-69.311999999999998"/>
    <n v="68.069999999999993"/>
    <s v="Medium"/>
  </r>
  <r>
    <n v="12109"/>
    <s v="ES-2013-4777583"/>
    <d v="2013-08-16T00:00:00"/>
    <d v="2013-08-23T00:00:00"/>
    <x v="3"/>
    <s v="CM-11830"/>
    <x v="429"/>
    <x v="1"/>
    <s v="Nottingham"/>
    <s v="England"/>
    <s v="United Kingdom"/>
    <m/>
    <s v="EU"/>
    <x v="9"/>
    <s v="FUR-BO-10003697"/>
    <s v="Furniture"/>
    <s v="Bookcases"/>
    <s v="Safco Floating Shelf Set, Mobile"/>
    <n v="797.04"/>
    <n v="4"/>
    <n v="0"/>
    <n v="95.64"/>
    <n v="68.05"/>
    <s v="Low"/>
  </r>
  <r>
    <n v="16010"/>
    <s v="ES-2012-4245043"/>
    <d v="2012-12-19T00:00:00"/>
    <d v="2012-12-22T00:00:00"/>
    <x v="1"/>
    <s v="SC-20095"/>
    <x v="44"/>
    <x v="0"/>
    <s v="Toulon"/>
    <s v="Provence-Alpes-Côte d'Azur"/>
    <s v="France"/>
    <m/>
    <s v="EU"/>
    <x v="2"/>
    <s v="TEC-CO-10000405"/>
    <s v="Technology"/>
    <s v="Copiers"/>
    <s v="Canon Fax Machine, Digital"/>
    <n v="1081.3019999999999"/>
    <n v="4"/>
    <n v="0.15"/>
    <n v="101.742"/>
    <n v="68.05"/>
    <s v="High"/>
  </r>
  <r>
    <n v="21765"/>
    <s v="IN-2013-52216"/>
    <d v="2013-10-31T00:00:00"/>
    <d v="2013-10-31T00:00:00"/>
    <x v="0"/>
    <s v="JK-15325"/>
    <x v="21"/>
    <x v="1"/>
    <s v="Sydney"/>
    <s v="New South Wales"/>
    <s v="Australia"/>
    <m/>
    <s v="APAC"/>
    <x v="1"/>
    <s v="TEC-PH-10004578"/>
    <s v="Technology"/>
    <s v="Phones"/>
    <s v="Nokia Office Telephone, with Caller ID"/>
    <n v="293.08499999999998"/>
    <n v="5"/>
    <n v="0.1"/>
    <n v="45.585000000000001"/>
    <n v="68.040000000000006"/>
    <s v="High"/>
  </r>
  <r>
    <n v="12450"/>
    <s v="ES-2014-4957212"/>
    <d v="2014-09-28T00:00:00"/>
    <d v="2014-10-01T00:00:00"/>
    <x v="2"/>
    <s v="MS-17770"/>
    <x v="203"/>
    <x v="0"/>
    <s v="Burnley"/>
    <s v="England"/>
    <s v="United Kingdom"/>
    <m/>
    <s v="EU"/>
    <x v="9"/>
    <s v="FUR-BO-10001834"/>
    <s v="Furniture"/>
    <s v="Bookcases"/>
    <s v="Ikea 3-Shelf Cabinet, Mobile"/>
    <n v="869.76"/>
    <n v="6"/>
    <n v="0"/>
    <n v="208.62"/>
    <n v="68.02"/>
    <s v="High"/>
  </r>
  <r>
    <n v="39742"/>
    <s v="CA-2014-125451"/>
    <d v="2014-10-24T00:00:00"/>
    <d v="2014-10-25T00:00:00"/>
    <x v="2"/>
    <s v="AH-10075"/>
    <x v="354"/>
    <x v="1"/>
    <s v="Cranston"/>
    <s v="Rhode Island"/>
    <s v="United States"/>
    <n v="2920"/>
    <s v="US"/>
    <x v="0"/>
    <s v="FUR-TA-10001039"/>
    <s v="Furniture"/>
    <s v="Tables"/>
    <s v="KI Adjustable-Height Table"/>
    <n v="240.744"/>
    <n v="4"/>
    <n v="0.3"/>
    <n v="-13.7568"/>
    <n v="68.010000000000005"/>
    <s v="Critical"/>
  </r>
  <r>
    <n v="26616"/>
    <s v="IN-2013-68456"/>
    <d v="2013-02-25T00:00:00"/>
    <d v="2013-02-25T00:00:00"/>
    <x v="0"/>
    <s v="FP-14320"/>
    <x v="776"/>
    <x v="0"/>
    <s v="Chongqing"/>
    <s v="Chongqing"/>
    <s v="China"/>
    <m/>
    <s v="APAC"/>
    <x v="8"/>
    <s v="FUR-CH-10003009"/>
    <s v="Furniture"/>
    <s v="Chairs"/>
    <s v="Novimex Swivel Stool, Adjustable"/>
    <n v="834.75"/>
    <n v="5"/>
    <n v="0"/>
    <n v="208.65"/>
    <n v="68"/>
    <s v="Medium"/>
  </r>
  <r>
    <n v="24817"/>
    <s v="ID-2013-66104"/>
    <d v="2013-03-04T00:00:00"/>
    <d v="2013-03-09T00:00:00"/>
    <x v="1"/>
    <s v="HA-14905"/>
    <x v="716"/>
    <x v="0"/>
    <s v="Manila"/>
    <s v="National Capital"/>
    <s v="Philippines"/>
    <m/>
    <s v="APAC"/>
    <x v="11"/>
    <s v="TEC-PH-10004559"/>
    <s v="Technology"/>
    <s v="Phones"/>
    <s v="Nokia Speaker Phone, with Caller ID"/>
    <n v="646.53750000000002"/>
    <n v="7"/>
    <n v="0.25"/>
    <n v="-17.272500000000001"/>
    <n v="67.989999999999995"/>
    <s v="Medium"/>
  </r>
  <r>
    <n v="28600"/>
    <s v="IN-2013-65222"/>
    <d v="2013-05-08T00:00:00"/>
    <d v="2013-05-14T00:00:00"/>
    <x v="3"/>
    <s v="RO-19780"/>
    <x v="102"/>
    <x v="0"/>
    <s v="Seremban"/>
    <s v="Negeri Sembilan"/>
    <s v="Malaysia"/>
    <m/>
    <s v="APAC"/>
    <x v="11"/>
    <s v="TEC-CO-10001703"/>
    <s v="Technology"/>
    <s v="Copiers"/>
    <s v="Brother Copy Machine, Laser"/>
    <n v="785.79"/>
    <n v="3"/>
    <n v="0"/>
    <n v="369.27"/>
    <n v="67.98"/>
    <s v="Medium"/>
  </r>
  <r>
    <n v="1920"/>
    <s v="MX-2012-105424"/>
    <d v="2012-11-19T00:00:00"/>
    <d v="2012-11-24T00:00:00"/>
    <x v="3"/>
    <s v="TP-21415"/>
    <x v="79"/>
    <x v="0"/>
    <s v="Guadalajara"/>
    <s v="Jalisco"/>
    <s v="Mexico"/>
    <m/>
    <s v="LATAM"/>
    <x v="9"/>
    <s v="FUR-CH-10001343"/>
    <s v="Furniture"/>
    <s v="Chairs"/>
    <s v="SAFCO Swivel Stool, Set of Two"/>
    <n v="726.14400000000001"/>
    <n v="8"/>
    <n v="0.2"/>
    <n v="117.98399999999999"/>
    <n v="67.968999999999994"/>
    <s v="Medium"/>
  </r>
  <r>
    <n v="11001"/>
    <s v="ES-2012-2309141"/>
    <d v="2012-03-02T00:00:00"/>
    <d v="2012-03-04T00:00:00"/>
    <x v="2"/>
    <s v="RA-19285"/>
    <x v="688"/>
    <x v="0"/>
    <s v="Puertollano"/>
    <s v="Castile-La Mancha"/>
    <s v="Spain"/>
    <m/>
    <s v="EU"/>
    <x v="5"/>
    <s v="TEC-MA-10004224"/>
    <s v="Technology"/>
    <s v="Machines"/>
    <s v="StarTech Inkjet, Wireless"/>
    <n v="815.10299999999995"/>
    <n v="3"/>
    <n v="0.1"/>
    <n v="-90.566999999999993"/>
    <n v="67.959999999999994"/>
    <s v="Medium"/>
  </r>
  <r>
    <n v="8918"/>
    <s v="MX-2013-140627"/>
    <d v="2013-04-10T00:00:00"/>
    <d v="2013-04-14T00:00:00"/>
    <x v="3"/>
    <s v="PS-18970"/>
    <x v="349"/>
    <x v="2"/>
    <s v="Milpa Alta"/>
    <s v="Distrito Federal"/>
    <s v="Mexico"/>
    <m/>
    <s v="LATAM"/>
    <x v="9"/>
    <s v="OFF-ST-10004754"/>
    <s v="Office Supplies"/>
    <s v="Storage"/>
    <s v="Fellowes Lockers, Single Width"/>
    <n v="414.72"/>
    <n v="3"/>
    <n v="0"/>
    <n v="99.48"/>
    <n v="67.959000000000003"/>
    <s v="High"/>
  </r>
  <r>
    <n v="19153"/>
    <s v="ES-2011-4632225"/>
    <d v="2011-02-10T00:00:00"/>
    <d v="2011-02-15T00:00:00"/>
    <x v="3"/>
    <s v="ME-18010"/>
    <x v="692"/>
    <x v="1"/>
    <s v="Coslada"/>
    <s v="Madrid"/>
    <s v="Spain"/>
    <m/>
    <s v="EU"/>
    <x v="5"/>
    <s v="FUR-BO-10001039"/>
    <s v="Furniture"/>
    <s v="Bookcases"/>
    <s v="Dania Classic Bookcase, Traditional"/>
    <n v="821.52"/>
    <n v="2"/>
    <n v="0"/>
    <n v="353.22"/>
    <n v="67.95"/>
    <s v="High"/>
  </r>
  <r>
    <n v="34682"/>
    <s v="CA-2014-148404"/>
    <d v="2014-10-08T00:00:00"/>
    <d v="2014-10-12T00:00:00"/>
    <x v="3"/>
    <s v="Dp-13240"/>
    <x v="352"/>
    <x v="2"/>
    <s v="Charlotte"/>
    <s v="North Carolina"/>
    <s v="United States"/>
    <n v="28205"/>
    <s v="US"/>
    <x v="5"/>
    <s v="OFF-ST-10003208"/>
    <s v="Office Supplies"/>
    <s v="Storage"/>
    <s v="Adjustable Depth Letter/Legal Cart"/>
    <n v="580.67200000000003"/>
    <n v="4"/>
    <n v="0.2"/>
    <n v="65.325599999999994"/>
    <n v="67.94"/>
    <s v="High"/>
  </r>
  <r>
    <n v="2285"/>
    <s v="MX-2012-164378"/>
    <d v="2012-11-16T00:00:00"/>
    <d v="2012-11-20T00:00:00"/>
    <x v="3"/>
    <s v="JM-15265"/>
    <x v="192"/>
    <x v="1"/>
    <s v="Juárez"/>
    <s v="Chihuahua"/>
    <s v="Mexico"/>
    <m/>
    <s v="LATAM"/>
    <x v="9"/>
    <s v="FUR-BO-10001781"/>
    <s v="Furniture"/>
    <s v="Bookcases"/>
    <s v="Bush Library with Doors, Traditional"/>
    <n v="582.91200000000003"/>
    <n v="3"/>
    <n v="0.2"/>
    <n v="43.692"/>
    <n v="67.930999999999997"/>
    <s v="High"/>
  </r>
  <r>
    <n v="30495"/>
    <s v="IN-2012-86257"/>
    <d v="2012-11-16T00:00:00"/>
    <d v="2012-11-21T00:00:00"/>
    <x v="3"/>
    <s v="DM-13015"/>
    <x v="35"/>
    <x v="0"/>
    <s v="Tauranga"/>
    <s v="Bay of Plenty"/>
    <s v="New Zealand"/>
    <m/>
    <s v="APAC"/>
    <x v="1"/>
    <s v="FUR-CH-10004705"/>
    <s v="Furniture"/>
    <s v="Chairs"/>
    <s v="Hon Executive Leather Armchair, Black"/>
    <n v="914.28"/>
    <n v="2"/>
    <n v="0"/>
    <n v="91.38"/>
    <n v="67.91"/>
    <s v="Medium"/>
  </r>
  <r>
    <n v="21153"/>
    <s v="IN-2012-42668"/>
    <d v="2012-06-12T00:00:00"/>
    <d v="2012-06-15T00:00:00"/>
    <x v="1"/>
    <s v="KH-16690"/>
    <x v="340"/>
    <x v="1"/>
    <s v="Perth"/>
    <s v="Western Australia"/>
    <s v="Australia"/>
    <m/>
    <s v="APAC"/>
    <x v="1"/>
    <s v="FUR-CH-10001664"/>
    <s v="Furniture"/>
    <s v="Chairs"/>
    <s v="Novimex Swivel Stool, Black"/>
    <n v="437.48099999999999"/>
    <n v="3"/>
    <n v="0.1"/>
    <n v="58.311"/>
    <n v="67.900000000000006"/>
    <s v="Medium"/>
  </r>
  <r>
    <n v="25651"/>
    <s v="IN-2014-31503"/>
    <d v="2014-09-22T00:00:00"/>
    <d v="2014-09-25T00:00:00"/>
    <x v="1"/>
    <s v="CC-12430"/>
    <x v="614"/>
    <x v="2"/>
    <s v="Kota Kinabalu"/>
    <s v="Sabah"/>
    <s v="Malaysia"/>
    <m/>
    <s v="APAC"/>
    <x v="11"/>
    <s v="OFF-ST-10000007"/>
    <s v="Office Supplies"/>
    <s v="Storage"/>
    <s v="Fellowes File Cart, Single Width"/>
    <n v="686.7"/>
    <n v="5"/>
    <n v="0"/>
    <n v="343.35"/>
    <n v="67.900000000000006"/>
    <s v="Medium"/>
  </r>
  <r>
    <n v="7898"/>
    <s v="MX-2011-139311"/>
    <d v="2011-12-15T00:00:00"/>
    <d v="2011-12-20T00:00:00"/>
    <x v="3"/>
    <s v="TM-21010"/>
    <x v="633"/>
    <x v="0"/>
    <s v="Querétaro"/>
    <s v="Querétaro"/>
    <s v="Mexico"/>
    <m/>
    <s v="LATAM"/>
    <x v="9"/>
    <s v="OFF-ST-10002685"/>
    <s v="Office Supplies"/>
    <s v="Storage"/>
    <s v="Eldon Lockers, Blue"/>
    <n v="923.58"/>
    <n v="7"/>
    <n v="0"/>
    <n v="9.1"/>
    <n v="67.891000000000005"/>
    <s v="Medium"/>
  </r>
  <r>
    <n v="28831"/>
    <s v="IN-2013-12757"/>
    <d v="2013-06-07T00:00:00"/>
    <d v="2013-06-09T00:00:00"/>
    <x v="1"/>
    <s v="PS-18760"/>
    <x v="250"/>
    <x v="0"/>
    <s v="Srinagar"/>
    <s v="Jammu and Kashmir"/>
    <s v="India"/>
    <m/>
    <s v="APAC"/>
    <x v="6"/>
    <s v="OFF-AP-10002186"/>
    <s v="Office Supplies"/>
    <s v="Appliances"/>
    <s v="KitchenAid Toaster, Red"/>
    <n v="426.6"/>
    <n v="5"/>
    <n v="0"/>
    <n v="34.049999999999997"/>
    <n v="67.89"/>
    <s v="Critical"/>
  </r>
  <r>
    <n v="11502"/>
    <s v="ES-2012-4306010"/>
    <d v="2012-02-23T00:00:00"/>
    <d v="2012-02-25T00:00:00"/>
    <x v="2"/>
    <s v="PB-19210"/>
    <x v="25"/>
    <x v="1"/>
    <s v="Coventry"/>
    <s v="England"/>
    <s v="United Kingdom"/>
    <m/>
    <s v="EU"/>
    <x v="9"/>
    <s v="TEC-AC-10001089"/>
    <s v="Technology"/>
    <s v="Accessories"/>
    <s v="Enermax Keyboard, Erganomic"/>
    <n v="487.62"/>
    <n v="6"/>
    <n v="0"/>
    <n v="243.72"/>
    <n v="67.87"/>
    <s v="High"/>
  </r>
  <r>
    <n v="49596"/>
    <s v="IZ-2012-1880"/>
    <d v="2012-06-16T00:00:00"/>
    <d v="2012-06-20T00:00:00"/>
    <x v="3"/>
    <s v="TB-11055"/>
    <x v="255"/>
    <x v="0"/>
    <s v="Basra"/>
    <s v="Al Basrah"/>
    <s v="Iraq"/>
    <m/>
    <s v="EMEA"/>
    <x v="7"/>
    <s v="OFF-BRE-10003443"/>
    <s v="Office Supplies"/>
    <s v="Appliances"/>
    <s v="Breville Refrigerator, Silver"/>
    <n v="520.08000000000004"/>
    <n v="1"/>
    <n v="0"/>
    <n v="140.4"/>
    <n v="67.87"/>
    <s v="High"/>
  </r>
  <r>
    <n v="10287"/>
    <s v="US-2013-127817"/>
    <d v="2013-02-18T00:00:00"/>
    <d v="2013-02-22T00:00:00"/>
    <x v="3"/>
    <s v="DN-13690"/>
    <x v="753"/>
    <x v="0"/>
    <s v="Açu"/>
    <s v="Rio Grande do Norte"/>
    <s v="Brazil"/>
    <m/>
    <s v="LATAM"/>
    <x v="5"/>
    <s v="FUR-TA-10003887"/>
    <s v="Furniture"/>
    <s v="Tables"/>
    <s v="Hon Conference Table, Adjustable Height"/>
    <n v="985.24800000000005"/>
    <n v="4"/>
    <n v="0.6"/>
    <n v="-936.03200000000004"/>
    <n v="67.852999999999994"/>
    <s v="High"/>
  </r>
  <r>
    <n v="39852"/>
    <s v="CA-2012-117884"/>
    <d v="2012-03-22T00:00:00"/>
    <d v="2012-03-22T00:00:00"/>
    <x v="0"/>
    <s v="DC-13285"/>
    <x v="493"/>
    <x v="0"/>
    <s v="Plantation"/>
    <s v="Florida"/>
    <s v="United States"/>
    <n v="33317"/>
    <s v="US"/>
    <x v="5"/>
    <s v="TEC-AC-10002567"/>
    <s v="Technology"/>
    <s v="Accessories"/>
    <s v="Logitech G602 Wireless Gaming Mouse"/>
    <n v="447.94400000000002"/>
    <n v="7"/>
    <n v="0.2"/>
    <n v="89.588800000000006"/>
    <n v="67.819999999999993"/>
    <s v="High"/>
  </r>
  <r>
    <n v="10384"/>
    <s v="ES-2013-2386093"/>
    <d v="2013-08-01T00:00:00"/>
    <d v="2013-08-07T00:00:00"/>
    <x v="3"/>
    <s v="NG-18430"/>
    <x v="564"/>
    <x v="0"/>
    <s v="Cambridge"/>
    <s v="England"/>
    <s v="United Kingdom"/>
    <m/>
    <s v="EU"/>
    <x v="9"/>
    <s v="FUR-BO-10000684"/>
    <s v="Furniture"/>
    <s v="Bookcases"/>
    <s v="Sauder Corner Shelving, Traditional"/>
    <n v="441.9"/>
    <n v="3"/>
    <n v="0"/>
    <n v="30.87"/>
    <n v="67.81"/>
    <s v="Low"/>
  </r>
  <r>
    <n v="19346"/>
    <s v="ES-2011-2736116"/>
    <d v="2011-06-28T00:00:00"/>
    <d v="2011-07-05T00:00:00"/>
    <x v="3"/>
    <s v="DR-12940"/>
    <x v="169"/>
    <x v="2"/>
    <s v="Berlin"/>
    <s v="Berlin"/>
    <s v="Germany"/>
    <m/>
    <s v="EU"/>
    <x v="2"/>
    <s v="FUR-BO-10001133"/>
    <s v="Furniture"/>
    <s v="Bookcases"/>
    <s v="Ikea Classic Bookcase, Mobile"/>
    <n v="662.83199999999999"/>
    <n v="2"/>
    <n v="0.2"/>
    <n v="99.372"/>
    <n v="67.81"/>
    <s v="Low"/>
  </r>
  <r>
    <n v="2964"/>
    <s v="US-2011-166436"/>
    <d v="2011-05-18T00:00:00"/>
    <d v="2011-05-23T00:00:00"/>
    <x v="3"/>
    <s v="TZ-21445"/>
    <x v="608"/>
    <x v="1"/>
    <s v="Santo Domingo"/>
    <s v="Santo Domingo"/>
    <s v="Dominican Republic"/>
    <m/>
    <s v="LATAM"/>
    <x v="10"/>
    <s v="FUR-BO-10000567"/>
    <s v="Furniture"/>
    <s v="Bookcases"/>
    <s v="Sauder Classic Bookcase, Traditional"/>
    <n v="697.58399999999995"/>
    <n v="4"/>
    <n v="0.4"/>
    <n v="-209.29599999999999"/>
    <n v="67.792000000000002"/>
    <s v="Medium"/>
  </r>
  <r>
    <n v="48222"/>
    <s v="HU-2011-1380"/>
    <d v="2011-01-10T00:00:00"/>
    <d v="2011-01-10T00:00:00"/>
    <x v="0"/>
    <s v="ER-3855"/>
    <x v="394"/>
    <x v="1"/>
    <s v="Budapest"/>
    <s v="Budapest"/>
    <s v="Hungary"/>
    <m/>
    <s v="EMEA"/>
    <x v="7"/>
    <s v="OFF-SAN-10003226"/>
    <s v="Office Supplies"/>
    <s v="Paper"/>
    <s v="SanDisk Message Books, Recycled"/>
    <n v="142.38"/>
    <n v="6"/>
    <n v="0"/>
    <n v="63.9"/>
    <n v="67.790000000000006"/>
    <s v="Critical"/>
  </r>
  <r>
    <n v="36438"/>
    <s v="CA-2013-111213"/>
    <d v="2013-04-02T00:00:00"/>
    <d v="2013-04-06T00:00:00"/>
    <x v="3"/>
    <s v="FP-14320"/>
    <x v="776"/>
    <x v="0"/>
    <s v="New York City"/>
    <s v="New York"/>
    <s v="United States"/>
    <n v="10009"/>
    <s v="US"/>
    <x v="0"/>
    <s v="FUR-CH-10000454"/>
    <s v="Furniture"/>
    <s v="Chairs"/>
    <s v="Hon Deluxe Fabric Upholstered Stacking Chairs, Rounded Back"/>
    <n v="1317.492"/>
    <n v="6"/>
    <n v="0.1"/>
    <n v="292.77600000000001"/>
    <n v="67.78"/>
    <s v="Medium"/>
  </r>
  <r>
    <n v="11062"/>
    <s v="IT-2013-1537853"/>
    <d v="2013-07-25T00:00:00"/>
    <d v="2013-07-29T00:00:00"/>
    <x v="1"/>
    <s v="MM-17920"/>
    <x v="116"/>
    <x v="0"/>
    <s v="Muret"/>
    <s v="Midi-Pyrénées"/>
    <s v="France"/>
    <m/>
    <s v="EU"/>
    <x v="2"/>
    <s v="FUR-BO-10002812"/>
    <s v="Furniture"/>
    <s v="Bookcases"/>
    <s v="Sauder 3-Shelf Cabinet, Pine"/>
    <n v="453.68099999999998"/>
    <n v="3"/>
    <n v="0.1"/>
    <n v="65.510999999999996"/>
    <n v="67.77"/>
    <s v="High"/>
  </r>
  <r>
    <n v="47680"/>
    <s v="NI-2013-1630"/>
    <d v="2013-08-09T00:00:00"/>
    <d v="2013-08-11T00:00:00"/>
    <x v="1"/>
    <s v="AC-615"/>
    <x v="544"/>
    <x v="1"/>
    <s v="Bauchi"/>
    <s v="Bauchi"/>
    <s v="Nigeria"/>
    <m/>
    <s v="Africa"/>
    <x v="3"/>
    <s v="FUR-SAF-10003469"/>
    <s v="Furniture"/>
    <s v="Bookcases"/>
    <s v="Safco Classic Bookcase, Traditional"/>
    <n v="525.78"/>
    <n v="4"/>
    <n v="0.7"/>
    <n v="-771.18"/>
    <n v="67.77"/>
    <s v="High"/>
  </r>
  <r>
    <n v="1914"/>
    <s v="MX-2014-156111"/>
    <d v="2014-06-14T00:00:00"/>
    <d v="2014-06-19T00:00:00"/>
    <x v="3"/>
    <s v="MR-17545"/>
    <x v="324"/>
    <x v="2"/>
    <s v="Ilopango"/>
    <s v="San Salvador"/>
    <s v="El Salvador"/>
    <m/>
    <s v="LATAM"/>
    <x v="2"/>
    <s v="FUR-CH-10001607"/>
    <s v="Furniture"/>
    <s v="Chairs"/>
    <s v="Novimex Swivel Stool, Set of Two"/>
    <n v="666.84"/>
    <n v="6"/>
    <n v="0"/>
    <n v="246.72"/>
    <n v="67.760999999999996"/>
    <s v="Medium"/>
  </r>
  <r>
    <n v="27016"/>
    <s v="IN-2014-74588"/>
    <d v="2014-10-20T00:00:00"/>
    <d v="2014-10-24T00:00:00"/>
    <x v="3"/>
    <s v="OT-18730"/>
    <x v="364"/>
    <x v="0"/>
    <s v="Bandung"/>
    <s v="Jawa Barat"/>
    <s v="Indonesia"/>
    <m/>
    <s v="APAC"/>
    <x v="11"/>
    <s v="OFF-ST-10004847"/>
    <s v="Office Supplies"/>
    <s v="Storage"/>
    <s v="Tenex File Cart, Blue"/>
    <n v="884.44799999999998"/>
    <n v="8"/>
    <n v="0.17"/>
    <n v="308.928"/>
    <n v="67.75"/>
    <s v="Medium"/>
  </r>
  <r>
    <n v="30900"/>
    <s v="IN-2011-85788"/>
    <d v="2011-12-05T00:00:00"/>
    <d v="2011-12-09T00:00:00"/>
    <x v="3"/>
    <s v="MJ-17740"/>
    <x v="122"/>
    <x v="0"/>
    <s v="Newcastle"/>
    <s v="New South Wales"/>
    <s v="Australia"/>
    <m/>
    <s v="APAC"/>
    <x v="1"/>
    <s v="TEC-MA-10000606"/>
    <s v="Technology"/>
    <s v="Machines"/>
    <s v="Epson Phone, Wireless"/>
    <n v="809.7"/>
    <n v="10"/>
    <n v="0"/>
    <n v="372.3"/>
    <n v="67.75"/>
    <s v="Medium"/>
  </r>
  <r>
    <n v="14375"/>
    <s v="ES-2012-4007496"/>
    <d v="2012-03-27T00:00:00"/>
    <d v="2012-04-01T00:00:00"/>
    <x v="1"/>
    <s v="RB-19465"/>
    <x v="244"/>
    <x v="2"/>
    <s v="Annecy"/>
    <s v="Rhône-Alpes"/>
    <s v="France"/>
    <m/>
    <s v="EU"/>
    <x v="2"/>
    <s v="OFF-ST-10000624"/>
    <s v="Office Supplies"/>
    <s v="Storage"/>
    <s v="Eldon File Cart, Single Width"/>
    <n v="577.66499999999996"/>
    <n v="5"/>
    <n v="0.1"/>
    <n v="211.66499999999999"/>
    <n v="67.72"/>
    <s v="Medium"/>
  </r>
  <r>
    <n v="44874"/>
    <s v="EG-2014-5820"/>
    <d v="2014-10-09T00:00:00"/>
    <d v="2014-10-09T00:00:00"/>
    <x v="0"/>
    <s v="MM-7920"/>
    <x v="116"/>
    <x v="0"/>
    <s v="Cairo"/>
    <s v="Al Qahirah"/>
    <s v="Egypt"/>
    <m/>
    <s v="Africa"/>
    <x v="3"/>
    <s v="OFF-STA-10000298"/>
    <s v="Office Supplies"/>
    <s v="Art"/>
    <s v="Stanley Canvas, Blue"/>
    <n v="197.88"/>
    <n v="4"/>
    <n v="0"/>
    <n v="31.56"/>
    <n v="67.7"/>
    <s v="Critical"/>
  </r>
  <r>
    <n v="27906"/>
    <s v="ID-2014-75190"/>
    <d v="2014-06-06T00:00:00"/>
    <d v="2014-06-10T00:00:00"/>
    <x v="3"/>
    <s v="PP-18955"/>
    <x v="430"/>
    <x v="2"/>
    <s v="Coffs Harbour"/>
    <s v="New South Wales"/>
    <s v="Australia"/>
    <m/>
    <s v="APAC"/>
    <x v="1"/>
    <s v="FUR-BO-10002462"/>
    <s v="Furniture"/>
    <s v="Bookcases"/>
    <s v="Ikea Classic Bookcase, Pine"/>
    <n v="743.58"/>
    <n v="2"/>
    <n v="0.1"/>
    <n v="-66.12"/>
    <n v="67.69"/>
    <s v="Medium"/>
  </r>
  <r>
    <n v="39195"/>
    <s v="CA-2014-128363"/>
    <d v="2014-08-14T00:00:00"/>
    <d v="2014-08-19T00:00:00"/>
    <x v="3"/>
    <s v="DC-12850"/>
    <x v="791"/>
    <x v="0"/>
    <s v="Memphis"/>
    <s v="Tennessee"/>
    <s v="United States"/>
    <n v="38109"/>
    <s v="US"/>
    <x v="5"/>
    <s v="OFF-BI-10001359"/>
    <s v="Office Supplies"/>
    <s v="Binders"/>
    <s v="GBC DocuBind TL300 Electric Binding System"/>
    <n v="1614.5820000000001"/>
    <n v="6"/>
    <n v="0.7"/>
    <n v="-1237.8462"/>
    <n v="67.680000000000007"/>
    <s v="Medium"/>
  </r>
  <r>
    <n v="8169"/>
    <s v="MX-2012-116043"/>
    <d v="2012-11-21T00:00:00"/>
    <d v="2012-11-23T00:00:00"/>
    <x v="1"/>
    <s v="EC-14050"/>
    <x v="700"/>
    <x v="0"/>
    <s v="Brasília"/>
    <s v="Federal District"/>
    <s v="Brazil"/>
    <m/>
    <s v="LATAM"/>
    <x v="5"/>
    <s v="OFF-ST-10003741"/>
    <s v="Office Supplies"/>
    <s v="Storage"/>
    <s v="Smead Lockers, Blue"/>
    <n v="264.56"/>
    <n v="2"/>
    <n v="0"/>
    <n v="47.6"/>
    <n v="67.674999999999997"/>
    <s v="Critical"/>
  </r>
  <r>
    <n v="24450"/>
    <s v="IN-2012-13359"/>
    <d v="2012-03-05T00:00:00"/>
    <d v="2012-03-09T00:00:00"/>
    <x v="3"/>
    <s v="GM-14680"/>
    <x v="131"/>
    <x v="0"/>
    <s v="Sydney"/>
    <s v="New South Wales"/>
    <s v="Australia"/>
    <m/>
    <s v="APAC"/>
    <x v="1"/>
    <s v="FUR-CH-10003581"/>
    <s v="Furniture"/>
    <s v="Chairs"/>
    <s v="Hon Executive Leather Armchair, Adjustable"/>
    <n v="409.23899999999998"/>
    <n v="1"/>
    <n v="0.1"/>
    <n v="118.209"/>
    <n v="67.67"/>
    <s v="High"/>
  </r>
  <r>
    <n v="19542"/>
    <s v="ES-2011-1941756"/>
    <d v="2011-10-12T00:00:00"/>
    <d v="2011-10-12T00:00:00"/>
    <x v="0"/>
    <s v="KN-16705"/>
    <x v="371"/>
    <x v="2"/>
    <s v="Madrid"/>
    <s v="Madrid"/>
    <s v="Spain"/>
    <m/>
    <s v="EU"/>
    <x v="5"/>
    <s v="OFF-ST-10001460"/>
    <s v="Office Supplies"/>
    <s v="Storage"/>
    <s v="Smead Trays, Industrial"/>
    <n v="220.32"/>
    <n v="5"/>
    <n v="0.1"/>
    <n v="56.22"/>
    <n v="67.66"/>
    <s v="Medium"/>
  </r>
  <r>
    <n v="19393"/>
    <s v="ES-2011-5380791"/>
    <d v="2011-09-16T00:00:00"/>
    <d v="2011-09-20T00:00:00"/>
    <x v="3"/>
    <s v="JC-15775"/>
    <x v="307"/>
    <x v="0"/>
    <s v="Bonn"/>
    <s v="North Rhine-Westphalia"/>
    <s v="Germany"/>
    <m/>
    <s v="EU"/>
    <x v="2"/>
    <s v="TEC-MA-10001881"/>
    <s v="Technology"/>
    <s v="Machines"/>
    <s v="Konica Card Printer, Red"/>
    <n v="861.6"/>
    <n v="5"/>
    <n v="0"/>
    <n v="198.15"/>
    <n v="67.62"/>
    <s v="Medium"/>
  </r>
  <r>
    <n v="19994"/>
    <s v="ES-2012-3352268"/>
    <d v="2012-09-04T00:00:00"/>
    <d v="2012-09-06T00:00:00"/>
    <x v="1"/>
    <s v="JB-16000"/>
    <x v="39"/>
    <x v="0"/>
    <s v="Huelva"/>
    <s v="Andalusía"/>
    <s v="Spain"/>
    <m/>
    <s v="EU"/>
    <x v="5"/>
    <s v="OFF-EN-10002449"/>
    <s v="Office Supplies"/>
    <s v="Envelopes"/>
    <s v="Ames Interoffice Envelope, Security-Tint"/>
    <n v="570.24"/>
    <n v="12"/>
    <n v="0"/>
    <n v="279.36"/>
    <n v="67.62"/>
    <s v="High"/>
  </r>
  <r>
    <n v="22850"/>
    <s v="IN-2012-60714"/>
    <d v="2012-11-08T00:00:00"/>
    <d v="2012-11-12T00:00:00"/>
    <x v="3"/>
    <s v="CJ-11875"/>
    <x v="538"/>
    <x v="1"/>
    <s v="Guangzhou"/>
    <s v="Guangdong"/>
    <s v="China"/>
    <m/>
    <s v="APAC"/>
    <x v="8"/>
    <s v="FUR-TA-10003157"/>
    <s v="Furniture"/>
    <s v="Tables"/>
    <s v="Hon Coffee Table, with Bottom Storage"/>
    <n v="884.52"/>
    <n v="4"/>
    <n v="0.3"/>
    <n v="-341.28"/>
    <n v="67.62"/>
    <s v="Medium"/>
  </r>
  <r>
    <n v="18753"/>
    <s v="ES-2012-1590834"/>
    <d v="2012-12-31T00:00:00"/>
    <d v="2013-01-02T00:00:00"/>
    <x v="1"/>
    <s v="CD-12790"/>
    <x v="253"/>
    <x v="2"/>
    <s v="Berlin"/>
    <s v="Berlin"/>
    <s v="Germany"/>
    <m/>
    <s v="EU"/>
    <x v="2"/>
    <s v="OFF-ST-10001547"/>
    <s v="Office Supplies"/>
    <s v="Storage"/>
    <s v="Rogers Lockers, Industrial"/>
    <n v="509.04"/>
    <n v="3"/>
    <n v="0.2"/>
    <n v="114.48"/>
    <n v="67.599999999999994"/>
    <s v="High"/>
  </r>
  <r>
    <n v="26104"/>
    <s v="IN-2013-70948"/>
    <d v="2013-09-05T00:00:00"/>
    <d v="2013-09-09T00:00:00"/>
    <x v="3"/>
    <s v="PJ-19015"/>
    <x v="333"/>
    <x v="0"/>
    <s v="Palmerston"/>
    <s v="Northern Territory"/>
    <s v="Australia"/>
    <m/>
    <s v="APAC"/>
    <x v="1"/>
    <s v="TEC-CO-10000786"/>
    <s v="Technology"/>
    <s v="Copiers"/>
    <s v="Canon Fax Machine, Color"/>
    <n v="575.69399999999996"/>
    <n v="2"/>
    <n v="0.1"/>
    <n v="57.533999999999999"/>
    <n v="67.599999999999994"/>
    <s v="High"/>
  </r>
  <r>
    <n v="29091"/>
    <s v="IN-2013-25042"/>
    <d v="2013-08-12T00:00:00"/>
    <d v="2013-08-18T00:00:00"/>
    <x v="3"/>
    <s v="SC-20695"/>
    <x v="88"/>
    <x v="1"/>
    <s v="Amravati"/>
    <s v="Maharashtra"/>
    <s v="India"/>
    <m/>
    <s v="APAC"/>
    <x v="6"/>
    <s v="FUR-TA-10000665"/>
    <s v="Furniture"/>
    <s v="Tables"/>
    <s v="Bevis Computer Table, Fully Assembled"/>
    <n v="989.04"/>
    <n v="2"/>
    <n v="0"/>
    <n v="88.98"/>
    <n v="67.59"/>
    <s v="Medium"/>
  </r>
  <r>
    <n v="38214"/>
    <s v="CA-2011-124247"/>
    <d v="2011-12-16T00:00:00"/>
    <d v="2011-12-21T00:00:00"/>
    <x v="3"/>
    <s v="SH-20635"/>
    <x v="460"/>
    <x v="1"/>
    <s v="Sacramento"/>
    <s v="California"/>
    <s v="United States"/>
    <n v="95823"/>
    <s v="US"/>
    <x v="4"/>
    <s v="FUR-CH-10001854"/>
    <s v="Furniture"/>
    <s v="Chairs"/>
    <s v="Office Star - Professional Matrix Back Chair with 2-to-1 Synchro Tilt and Mesh Fabric Seat"/>
    <n v="1403.92"/>
    <n v="5"/>
    <n v="0.2"/>
    <n v="70.195999999999998"/>
    <n v="67.59"/>
    <s v="Medium"/>
  </r>
  <r>
    <n v="31246"/>
    <s v="IN-2013-84997"/>
    <d v="2013-03-25T00:00:00"/>
    <d v="2013-03-27T00:00:00"/>
    <x v="1"/>
    <s v="RC-19960"/>
    <x v="743"/>
    <x v="0"/>
    <s v="Timaru"/>
    <s v="Canterbury"/>
    <s v="New Zealand"/>
    <m/>
    <s v="APAC"/>
    <x v="1"/>
    <s v="TEC-PH-10002799"/>
    <s v="Technology"/>
    <s v="Phones"/>
    <s v="Apple Audio Dock, Full Size"/>
    <n v="672.72"/>
    <n v="4"/>
    <n v="0"/>
    <n v="235.44"/>
    <n v="67.58"/>
    <s v="Medium"/>
  </r>
  <r>
    <n v="34451"/>
    <s v="CA-2014-150497"/>
    <d v="2014-07-21T00:00:00"/>
    <d v="2014-07-25T00:00:00"/>
    <x v="3"/>
    <s v="SM-20950"/>
    <x v="304"/>
    <x v="1"/>
    <s v="Maple Grove"/>
    <s v="Minnesota"/>
    <s v="United States"/>
    <n v="55369"/>
    <s v="US"/>
    <x v="2"/>
    <s v="OFF-BI-10004600"/>
    <s v="Office Supplies"/>
    <s v="Binders"/>
    <s v="Ibico Ibimaster 300 Manual Binding System"/>
    <n v="735.98"/>
    <n v="2"/>
    <n v="0"/>
    <n v="331.19099999999997"/>
    <n v="67.58"/>
    <s v="High"/>
  </r>
  <r>
    <n v="4404"/>
    <s v="MX-2013-148754"/>
    <d v="2013-11-09T00:00:00"/>
    <d v="2013-11-11T00:00:00"/>
    <x v="1"/>
    <s v="KB-16600"/>
    <x v="256"/>
    <x v="1"/>
    <s v="Mejicanos"/>
    <s v="San Salvador"/>
    <s v="El Salvador"/>
    <m/>
    <s v="LATAM"/>
    <x v="2"/>
    <s v="FUR-BO-10003563"/>
    <s v="Furniture"/>
    <s v="Bookcases"/>
    <s v="Bush 3-Shelf Cabinet, Mobile"/>
    <n v="680.82"/>
    <n v="7"/>
    <n v="0"/>
    <n v="129.22"/>
    <n v="67.552000000000007"/>
    <s v="High"/>
  </r>
  <r>
    <n v="29341"/>
    <s v="IN-2013-12155"/>
    <d v="2013-05-07T00:00:00"/>
    <d v="2013-05-10T00:00:00"/>
    <x v="2"/>
    <s v="DR-12880"/>
    <x v="687"/>
    <x v="1"/>
    <s v="Shanghai"/>
    <s v="Shanghai"/>
    <s v="China"/>
    <m/>
    <s v="APAC"/>
    <x v="8"/>
    <s v="TEC-AC-10003413"/>
    <s v="Technology"/>
    <s v="Accessories"/>
    <s v="Logitech Router, Programmable"/>
    <n v="497.64"/>
    <n v="2"/>
    <n v="0"/>
    <n v="179.1"/>
    <n v="67.55"/>
    <s v="Critical"/>
  </r>
  <r>
    <n v="11965"/>
    <s v="ES-2012-3876252"/>
    <d v="2012-09-03T00:00:00"/>
    <d v="2012-09-06T00:00:00"/>
    <x v="2"/>
    <s v="HM-14860"/>
    <x v="259"/>
    <x v="1"/>
    <s v="Ghent"/>
    <s v="East Flanders"/>
    <s v="Belgium"/>
    <m/>
    <s v="EU"/>
    <x v="2"/>
    <s v="TEC-PH-10004241"/>
    <s v="Technology"/>
    <s v="Phones"/>
    <s v="Cisco Headset, Cordless"/>
    <n v="182.58"/>
    <n v="2"/>
    <n v="0"/>
    <n v="16.38"/>
    <n v="67.52"/>
    <s v="High"/>
  </r>
  <r>
    <n v="31746"/>
    <s v="CA-2013-166674"/>
    <d v="2013-04-02T00:00:00"/>
    <d v="2013-04-04T00:00:00"/>
    <x v="1"/>
    <s v="RB-19360"/>
    <x v="535"/>
    <x v="0"/>
    <s v="Auburn"/>
    <s v="New York"/>
    <s v="United States"/>
    <n v="13021"/>
    <s v="US"/>
    <x v="0"/>
    <s v="OFF-AR-10001953"/>
    <s v="Office Supplies"/>
    <s v="Art"/>
    <s v="Boston 1645 Deluxe Heavier-Duty Electric Pencil Sharpener"/>
    <n v="263.88"/>
    <n v="6"/>
    <n v="0"/>
    <n v="71.247600000000006"/>
    <n v="67.52"/>
    <s v="Critical"/>
  </r>
  <r>
    <n v="50944"/>
    <s v="GH-2012-3930"/>
    <d v="2012-12-24T00:00:00"/>
    <d v="2012-12-29T00:00:00"/>
    <x v="1"/>
    <s v="IM-5055"/>
    <x v="446"/>
    <x v="0"/>
    <s v="Accra"/>
    <s v="Greater Accra"/>
    <s v="Ghana"/>
    <m/>
    <s v="Africa"/>
    <x v="3"/>
    <s v="TEC-BRO-10000463"/>
    <s v="Technology"/>
    <s v="Copiers"/>
    <s v="Brother Copy Machine, Color"/>
    <n v="527.46"/>
    <n v="2"/>
    <n v="0"/>
    <n v="226.8"/>
    <n v="67.510000000000005"/>
    <s v="High"/>
  </r>
  <r>
    <n v="13973"/>
    <s v="ES-2014-3986842"/>
    <d v="2014-08-04T00:00:00"/>
    <d v="2014-08-08T00:00:00"/>
    <x v="3"/>
    <s v="AY-10555"/>
    <x v="539"/>
    <x v="1"/>
    <s v="Ratingen"/>
    <s v="North Rhine-Westphalia"/>
    <s v="Germany"/>
    <m/>
    <s v="EU"/>
    <x v="2"/>
    <s v="FUR-BO-10004824"/>
    <s v="Furniture"/>
    <s v="Bookcases"/>
    <s v="Safco Stackable Bookrack, Traditional"/>
    <n v="400.78800000000001"/>
    <n v="3"/>
    <n v="0.1"/>
    <n v="26.658000000000001"/>
    <n v="67.489999999999995"/>
    <s v="High"/>
  </r>
  <r>
    <n v="3202"/>
    <s v="MX-2014-111234"/>
    <d v="2014-10-28T00:00:00"/>
    <d v="2014-10-28T00:00:00"/>
    <x v="0"/>
    <s v="PV-18985"/>
    <x v="123"/>
    <x v="2"/>
    <s v="Franca"/>
    <s v="São Paulo"/>
    <s v="Brazil"/>
    <m/>
    <s v="LATAM"/>
    <x v="5"/>
    <s v="FUR-BO-10004407"/>
    <s v="Furniture"/>
    <s v="Bookcases"/>
    <s v="Ikea Floating Shelf Set, Metal"/>
    <n v="566"/>
    <n v="5"/>
    <n v="0"/>
    <n v="84.9"/>
    <n v="67.462999999999994"/>
    <s v="Critical"/>
  </r>
  <r>
    <n v="13631"/>
    <s v="ES-2013-3894596"/>
    <d v="2013-02-26T00:00:00"/>
    <d v="2013-02-26T00:00:00"/>
    <x v="0"/>
    <s v="KB-16240"/>
    <x v="557"/>
    <x v="1"/>
    <s v="Madrid"/>
    <s v="Madrid"/>
    <s v="Spain"/>
    <m/>
    <s v="EU"/>
    <x v="5"/>
    <s v="FUR-FU-10000972"/>
    <s v="Furniture"/>
    <s v="Furnishings"/>
    <s v="Rubbermaid Clock, Erganomic"/>
    <n v="439.02"/>
    <n v="9"/>
    <n v="0"/>
    <n v="219.51"/>
    <n v="67.44"/>
    <s v="High"/>
  </r>
  <r>
    <n v="38903"/>
    <s v="CA-2013-101791"/>
    <d v="2013-05-28T00:00:00"/>
    <d v="2013-06-01T00:00:00"/>
    <x v="3"/>
    <s v="BS-11665"/>
    <x v="299"/>
    <x v="0"/>
    <s v="Chicago"/>
    <s v="Illinois"/>
    <s v="United States"/>
    <n v="60623"/>
    <s v="US"/>
    <x v="2"/>
    <s v="OFF-ST-10001496"/>
    <s v="Office Supplies"/>
    <s v="Storage"/>
    <s v="Standard Rollaway File with Lock"/>
    <n v="1297.3679999999999"/>
    <n v="9"/>
    <n v="0.2"/>
    <n v="97.302599999999998"/>
    <n v="67.44"/>
    <s v="Medium"/>
  </r>
  <r>
    <n v="17942"/>
    <s v="IT-2014-2354924"/>
    <d v="2014-01-20T00:00:00"/>
    <d v="2014-01-24T00:00:00"/>
    <x v="3"/>
    <s v="MH-18025"/>
    <x v="482"/>
    <x v="0"/>
    <s v="Naples"/>
    <s v="Campania"/>
    <s v="Italy"/>
    <m/>
    <s v="EU"/>
    <x v="5"/>
    <s v="OFF-ST-10003153"/>
    <s v="Office Supplies"/>
    <s v="Storage"/>
    <s v="Tenex File Cart, Single Width"/>
    <n v="565.36199999999997"/>
    <n v="7"/>
    <n v="0.4"/>
    <n v="65.772000000000006"/>
    <n v="67.430000000000007"/>
    <s v="High"/>
  </r>
  <r>
    <n v="22970"/>
    <s v="IN-2013-33428"/>
    <d v="2013-03-25T00:00:00"/>
    <d v="2013-03-31T00:00:00"/>
    <x v="3"/>
    <s v="JJ-15445"/>
    <x v="675"/>
    <x v="0"/>
    <s v="Ludhiana"/>
    <s v="Punjab"/>
    <s v="India"/>
    <m/>
    <s v="APAC"/>
    <x v="6"/>
    <s v="TEC-MA-10001627"/>
    <s v="Technology"/>
    <s v="Machines"/>
    <s v="Konica Printer, White"/>
    <n v="798.75"/>
    <n v="3"/>
    <n v="0"/>
    <n v="311.49"/>
    <n v="67.430000000000007"/>
    <s v="Medium"/>
  </r>
  <r>
    <n v="27499"/>
    <s v="IN-2014-35227"/>
    <d v="2014-01-15T00:00:00"/>
    <d v="2014-01-15T00:00:00"/>
    <x v="0"/>
    <s v="SP-20620"/>
    <x v="699"/>
    <x v="1"/>
    <s v="Caloocan"/>
    <s v="National Capital"/>
    <s v="Philippines"/>
    <m/>
    <s v="APAC"/>
    <x v="11"/>
    <s v="FUR-FU-10000482"/>
    <s v="Furniture"/>
    <s v="Furnishings"/>
    <s v="Eldon Photo Frame, Duo Pack"/>
    <n v="305.39249999999998"/>
    <n v="7"/>
    <n v="0.25"/>
    <n v="8.0325000000000006"/>
    <n v="67.430000000000007"/>
    <s v="High"/>
  </r>
  <r>
    <n v="33813"/>
    <s v="CA-2011-128888"/>
    <d v="2011-11-15T00:00:00"/>
    <d v="2011-11-22T00:00:00"/>
    <x v="3"/>
    <s v="PB-19105"/>
    <x v="527"/>
    <x v="0"/>
    <s v="Houston"/>
    <s v="Texas"/>
    <s v="United States"/>
    <n v="77095"/>
    <s v="US"/>
    <x v="2"/>
    <s v="OFF-EN-10003001"/>
    <s v="Office Supplies"/>
    <s v="Envelopes"/>
    <s v="Ames Color-File Green Diamond Border X-ray Mailers"/>
    <n v="604.65599999999995"/>
    <n v="9"/>
    <n v="0.2"/>
    <n v="204.07140000000001"/>
    <n v="67.430000000000007"/>
    <s v="Medium"/>
  </r>
  <r>
    <n v="35046"/>
    <s v="CA-2014-161956"/>
    <d v="2014-08-28T00:00:00"/>
    <d v="2014-08-30T00:00:00"/>
    <x v="1"/>
    <s v="DR-12880"/>
    <x v="687"/>
    <x v="1"/>
    <s v="Inglewood"/>
    <s v="California"/>
    <s v="United States"/>
    <n v="90301"/>
    <s v="US"/>
    <x v="4"/>
    <s v="TEC-CO-10001571"/>
    <s v="Technology"/>
    <s v="Copiers"/>
    <s v="Sharp 1540cs Digital Laser Copier"/>
    <n v="879.98400000000004"/>
    <n v="2"/>
    <n v="0.2"/>
    <n v="329.99400000000003"/>
    <n v="67.42"/>
    <s v="Medium"/>
  </r>
  <r>
    <n v="40678"/>
    <s v="CA-2011-154158"/>
    <d v="2011-12-23T00:00:00"/>
    <d v="2011-12-27T00:00:00"/>
    <x v="1"/>
    <s v="CC-12670"/>
    <x v="510"/>
    <x v="0"/>
    <s v="Tampa"/>
    <s v="Florida"/>
    <s v="United States"/>
    <n v="33614"/>
    <s v="US"/>
    <x v="5"/>
    <s v="OFF-ST-10000078"/>
    <s v="Office Supplies"/>
    <s v="Storage"/>
    <s v="Tennsco 6- and 18-Compartment Lockers"/>
    <n v="424.27199999999999"/>
    <n v="2"/>
    <n v="0.2"/>
    <n v="-10.6068"/>
    <n v="67.42"/>
    <s v="High"/>
  </r>
  <r>
    <n v="10112"/>
    <s v="US-2013-167850"/>
    <d v="2013-08-14T00:00:00"/>
    <d v="2013-08-18T00:00:00"/>
    <x v="1"/>
    <s v="AG-10330"/>
    <x v="166"/>
    <x v="0"/>
    <s v="Indaial"/>
    <s v="Santa Catarina"/>
    <s v="Brazil"/>
    <m/>
    <s v="LATAM"/>
    <x v="5"/>
    <s v="OFF-AP-10001408"/>
    <s v="Office Supplies"/>
    <s v="Appliances"/>
    <s v="KitchenAid Refrigerator, White"/>
    <n v="420.86399999999998"/>
    <n v="3"/>
    <n v="0.6"/>
    <n v="-631.29600000000005"/>
    <n v="67.412000000000006"/>
    <s v="High"/>
  </r>
  <r>
    <n v="51012"/>
    <s v="GB-2012-6690"/>
    <d v="2012-06-12T00:00:00"/>
    <d v="2012-06-16T00:00:00"/>
    <x v="3"/>
    <s v="ML-8265"/>
    <x v="639"/>
    <x v="0"/>
    <s v="Libreville"/>
    <s v="Estuaire"/>
    <s v="Gabon"/>
    <m/>
    <s v="Africa"/>
    <x v="3"/>
    <s v="TEC-SAN-10000235"/>
    <s v="Technology"/>
    <s v="Accessories"/>
    <s v="SanDisk Router, USB"/>
    <n v="513.12"/>
    <n v="2"/>
    <n v="0"/>
    <n v="215.46"/>
    <n v="67.400000000000006"/>
    <s v="High"/>
  </r>
  <r>
    <n v="35392"/>
    <s v="CA-2012-102491"/>
    <d v="2012-08-24T00:00:00"/>
    <d v="2012-08-28T00:00:00"/>
    <x v="3"/>
    <s v="KW-16435"/>
    <x v="257"/>
    <x v="0"/>
    <s v="Florence"/>
    <s v="Kentucky"/>
    <s v="United States"/>
    <n v="41042"/>
    <s v="US"/>
    <x v="5"/>
    <s v="TEC-PH-10001619"/>
    <s v="Technology"/>
    <s v="Phones"/>
    <s v="LG G3"/>
    <n v="587.97"/>
    <n v="3"/>
    <n v="0"/>
    <n v="170.51130000000001"/>
    <n v="67.39"/>
    <s v="High"/>
  </r>
  <r>
    <n v="38043"/>
    <s v="CA-2014-159156"/>
    <d v="2014-11-14T00:00:00"/>
    <d v="2014-11-17T00:00:00"/>
    <x v="2"/>
    <s v="KB-16600"/>
    <x v="256"/>
    <x v="1"/>
    <s v="New York City"/>
    <s v="New York"/>
    <s v="United States"/>
    <n v="10009"/>
    <s v="US"/>
    <x v="0"/>
    <s v="TEC-PH-10004389"/>
    <s v="Technology"/>
    <s v="Phones"/>
    <s v="Nokia Lumia 925"/>
    <n v="629.95000000000005"/>
    <n v="5"/>
    <n v="0"/>
    <n v="163.78700000000001"/>
    <n v="67.39"/>
    <s v="Medium"/>
  </r>
  <r>
    <n v="39579"/>
    <s v="CA-2012-154284"/>
    <d v="2012-12-21T00:00:00"/>
    <d v="2012-12-26T00:00:00"/>
    <x v="1"/>
    <s v="SZ-20035"/>
    <x v="75"/>
    <x v="2"/>
    <s v="Saint Charles"/>
    <s v="Illinois"/>
    <s v="United States"/>
    <n v="60174"/>
    <s v="US"/>
    <x v="2"/>
    <s v="TEC-MA-10004241"/>
    <s v="Technology"/>
    <s v="Machines"/>
    <s v="Star Micronics TSP800 TSP847IIU Receipt Printer"/>
    <n v="600.53"/>
    <n v="2"/>
    <n v="0.3"/>
    <n v="137.26400000000001"/>
    <n v="67.39"/>
    <s v="Medium"/>
  </r>
  <r>
    <n v="33366"/>
    <s v="CA-2012-133452"/>
    <d v="2012-04-13T00:00:00"/>
    <d v="2012-04-19T00:00:00"/>
    <x v="3"/>
    <s v="ZC-21910"/>
    <x v="43"/>
    <x v="0"/>
    <s v="Pomona"/>
    <s v="California"/>
    <s v="United States"/>
    <n v="91767"/>
    <s v="US"/>
    <x v="4"/>
    <s v="FUR-TA-10003954"/>
    <s v="Furniture"/>
    <s v="Tables"/>
    <s v="Hon 94000 Series Round Tables"/>
    <n v="710.83199999999999"/>
    <n v="3"/>
    <n v="0.2"/>
    <n v="-97.739400000000003"/>
    <n v="67.38"/>
    <s v="Medium"/>
  </r>
  <r>
    <n v="38573"/>
    <s v="CA-2011-120670"/>
    <d v="2011-11-02T00:00:00"/>
    <d v="2011-11-06T00:00:00"/>
    <x v="3"/>
    <s v="JK-16120"/>
    <x v="117"/>
    <x v="2"/>
    <s v="Fort Lauderdale"/>
    <s v="Florida"/>
    <s v="United States"/>
    <n v="33311"/>
    <s v="US"/>
    <x v="5"/>
    <s v="TEC-AC-10004171"/>
    <s v="Technology"/>
    <s v="Accessories"/>
    <s v="Razer Kraken 7.1 Surround Sound Over Ear USB Gaming Headset"/>
    <n v="799.92"/>
    <n v="10"/>
    <n v="0.2"/>
    <n v="239.976"/>
    <n v="67.38"/>
    <s v="Medium"/>
  </r>
  <r>
    <n v="47200"/>
    <s v="PL-2014-1380"/>
    <d v="2014-05-13T00:00:00"/>
    <d v="2014-05-17T00:00:00"/>
    <x v="3"/>
    <s v="RR-9315"/>
    <x v="458"/>
    <x v="0"/>
    <s v="Opole"/>
    <s v="Opole"/>
    <s v="Poland"/>
    <m/>
    <s v="EMEA"/>
    <x v="7"/>
    <s v="FUR-HAR-10002328"/>
    <s v="Furniture"/>
    <s v="Chairs"/>
    <s v="Harbour Creations Swivel Stool, Black"/>
    <n v="1421.52"/>
    <n v="8"/>
    <n v="0"/>
    <n v="468.96"/>
    <n v="67.38"/>
    <s v="Medium"/>
  </r>
  <r>
    <n v="10367"/>
    <s v="ES-2014-4856325"/>
    <d v="2014-04-25T00:00:00"/>
    <d v="2014-04-26T00:00:00"/>
    <x v="2"/>
    <s v="GH-14410"/>
    <x v="433"/>
    <x v="2"/>
    <s v="Paris"/>
    <s v="Ile-de-France"/>
    <s v="France"/>
    <m/>
    <s v="EU"/>
    <x v="2"/>
    <s v="TEC-AC-10000140"/>
    <s v="Technology"/>
    <s v="Accessories"/>
    <s v="Enermax Numeric Keypad, Bluetooth"/>
    <n v="402.78"/>
    <n v="7"/>
    <n v="0"/>
    <n v="92.61"/>
    <n v="67.37"/>
    <s v="High"/>
  </r>
  <r>
    <n v="16446"/>
    <s v="ES-2013-3946680"/>
    <d v="2013-02-27T00:00:00"/>
    <d v="2013-03-04T00:00:00"/>
    <x v="3"/>
    <s v="AC-10450"/>
    <x v="300"/>
    <x v="0"/>
    <s v="Exeter"/>
    <s v="England"/>
    <s v="United Kingdom"/>
    <m/>
    <s v="EU"/>
    <x v="9"/>
    <s v="TEC-AC-10004070"/>
    <s v="Technology"/>
    <s v="Accessories"/>
    <s v="Memorex Router, Programmable"/>
    <n v="743.13"/>
    <n v="3"/>
    <n v="0"/>
    <n v="349.2"/>
    <n v="67.349999999999994"/>
    <s v="Medium"/>
  </r>
  <r>
    <n v="7579"/>
    <s v="MX-2014-135363"/>
    <d v="2014-02-12T00:00:00"/>
    <d v="2014-02-17T00:00:00"/>
    <x v="1"/>
    <s v="KM-16660"/>
    <x v="96"/>
    <x v="0"/>
    <s v="Tecomán"/>
    <s v="Colima"/>
    <s v="Mexico"/>
    <m/>
    <s v="LATAM"/>
    <x v="9"/>
    <s v="FUR-CH-10003982"/>
    <s v="Furniture"/>
    <s v="Chairs"/>
    <s v="Harbour Creations Swivel Stool, Adjustable"/>
    <n v="681.74400000000003"/>
    <n v="7"/>
    <n v="0.2"/>
    <n v="187.404"/>
    <n v="67.344999999999999"/>
    <s v="Medium"/>
  </r>
  <r>
    <n v="31727"/>
    <s v="US-2013-123750"/>
    <d v="2013-04-16T00:00:00"/>
    <d v="2013-04-22T00:00:00"/>
    <x v="3"/>
    <s v="RB-19795"/>
    <x v="245"/>
    <x v="2"/>
    <s v="Gastonia"/>
    <s v="North Carolina"/>
    <s v="United States"/>
    <n v="28052"/>
    <s v="US"/>
    <x v="5"/>
    <s v="TEC-AC-10004659"/>
    <s v="Technology"/>
    <s v="Accessories"/>
    <s v="Imation Secure+ Hardware Encrypted USB 2.0 Flash Drive; 16GB"/>
    <n v="408.74400000000003"/>
    <n v="7"/>
    <n v="0.2"/>
    <n v="76.639499999999998"/>
    <n v="67.33"/>
    <s v="Low"/>
  </r>
  <r>
    <n v="50606"/>
    <s v="MO-2014-5270"/>
    <d v="2014-09-23T00:00:00"/>
    <d v="2014-09-26T00:00:00"/>
    <x v="1"/>
    <s v="JF-5490"/>
    <x v="785"/>
    <x v="0"/>
    <s v="Safi"/>
    <s v="Doukkala-Abda"/>
    <s v="Morocco"/>
    <m/>
    <s v="Africa"/>
    <x v="3"/>
    <s v="OFF-ROG-10004646"/>
    <s v="Office Supplies"/>
    <s v="Storage"/>
    <s v="Rogers File Cart, Blue"/>
    <n v="562.67999999999995"/>
    <n v="4"/>
    <n v="0"/>
    <n v="5.52"/>
    <n v="67.33"/>
    <s v="Medium"/>
  </r>
  <r>
    <n v="33633"/>
    <s v="CA-2014-152695"/>
    <d v="2014-12-11T00:00:00"/>
    <d v="2014-12-11T00:00:00"/>
    <x v="0"/>
    <s v="CC-12220"/>
    <x v="529"/>
    <x v="0"/>
    <s v="Fairfield"/>
    <s v="Connecticut"/>
    <s v="United States"/>
    <n v="6824"/>
    <s v="US"/>
    <x v="0"/>
    <s v="OFF-AP-10000026"/>
    <s v="Office Supplies"/>
    <s v="Appliances"/>
    <s v="Tripp Lite Isotel 6 Outlet Surge Protector with Fax/Modem Protection"/>
    <n v="426.79"/>
    <n v="7"/>
    <n v="0"/>
    <n v="123.76909999999999"/>
    <n v="67.319999999999993"/>
    <s v="High"/>
  </r>
  <r>
    <n v="9063"/>
    <s v="MX-2012-144568"/>
    <d v="2012-03-05T00:00:00"/>
    <d v="2012-03-12T00:00:00"/>
    <x v="3"/>
    <s v="PO-18850"/>
    <x v="57"/>
    <x v="0"/>
    <s v="Mixco"/>
    <s v="Guatemala"/>
    <s v="Guatemala"/>
    <m/>
    <s v="LATAM"/>
    <x v="2"/>
    <s v="FUR-CH-10003941"/>
    <s v="Furniture"/>
    <s v="Chairs"/>
    <s v="Novimex Executive Leather Armchair, Adjustable"/>
    <n v="607.36"/>
    <n v="2"/>
    <n v="0"/>
    <n v="133.6"/>
    <n v="67.307000000000002"/>
    <s v="Medium"/>
  </r>
  <r>
    <n v="30840"/>
    <s v="IN-2012-80370"/>
    <d v="2012-07-11T00:00:00"/>
    <d v="2012-07-13T00:00:00"/>
    <x v="2"/>
    <s v="JH-15430"/>
    <x v="584"/>
    <x v="0"/>
    <s v="Porirua"/>
    <s v="Wellington"/>
    <s v="New Zealand"/>
    <m/>
    <s v="APAC"/>
    <x v="1"/>
    <s v="FUR-BO-10000425"/>
    <s v="Furniture"/>
    <s v="Bookcases"/>
    <s v="Bush Floating Shelf Set, Traditional"/>
    <n v="342.54"/>
    <n v="2"/>
    <n v="0"/>
    <n v="92.46"/>
    <n v="67.290000000000006"/>
    <s v="Critical"/>
  </r>
  <r>
    <n v="46672"/>
    <s v="AU-2014-8970"/>
    <d v="2014-09-08T00:00:00"/>
    <d v="2014-09-12T00:00:00"/>
    <x v="3"/>
    <s v="AG-765"/>
    <x v="594"/>
    <x v="2"/>
    <s v="Vienna"/>
    <s v="Vienna"/>
    <s v="Austria"/>
    <m/>
    <s v="EMEA"/>
    <x v="7"/>
    <s v="TEC-OKI-10003124"/>
    <s v="Technology"/>
    <s v="Machines"/>
    <s v="Okidata Inkjet, Wireless"/>
    <n v="628.20000000000005"/>
    <n v="2"/>
    <n v="0"/>
    <n v="263.82"/>
    <n v="67.290000000000006"/>
    <s v="High"/>
  </r>
  <r>
    <n v="19377"/>
    <s v="ES-2014-4112364"/>
    <d v="2014-08-06T00:00:00"/>
    <d v="2014-08-12T00:00:00"/>
    <x v="3"/>
    <s v="MK-17905"/>
    <x v="642"/>
    <x v="1"/>
    <s v="Barcelona"/>
    <s v="Catalonia"/>
    <s v="Spain"/>
    <m/>
    <s v="EU"/>
    <x v="5"/>
    <s v="TEC-CO-10004976"/>
    <s v="Technology"/>
    <s v="Copiers"/>
    <s v="Brother Ink, High-Speed"/>
    <n v="727.5"/>
    <n v="5"/>
    <n v="0"/>
    <n v="43.65"/>
    <n v="67.28"/>
    <s v="Medium"/>
  </r>
  <r>
    <n v="19933"/>
    <s v="ES-2011-5335590"/>
    <d v="2011-12-08T00:00:00"/>
    <d v="2011-12-12T00:00:00"/>
    <x v="3"/>
    <s v="SB-20170"/>
    <x v="398"/>
    <x v="0"/>
    <s v="Vincennes"/>
    <s v="Ile-de-France"/>
    <s v="France"/>
    <m/>
    <s v="EU"/>
    <x v="2"/>
    <s v="TEC-PH-10002565"/>
    <s v="Technology"/>
    <s v="Phones"/>
    <s v="Apple Audio Dock, with Caller ID"/>
    <n v="992.99549999999999"/>
    <n v="7"/>
    <n v="0.15"/>
    <n v="-9.4500000000000001E-2"/>
    <n v="67.260000000000005"/>
    <s v="Medium"/>
  </r>
  <r>
    <n v="6749"/>
    <s v="MX-2012-135769"/>
    <d v="2012-12-21T00:00:00"/>
    <d v="2012-12-28T00:00:00"/>
    <x v="3"/>
    <s v="TH-21235"/>
    <x v="479"/>
    <x v="1"/>
    <s v="San Salvador"/>
    <s v="San Salvador"/>
    <s v="El Salvador"/>
    <m/>
    <s v="LATAM"/>
    <x v="2"/>
    <s v="FUR-CH-10003941"/>
    <s v="Furniture"/>
    <s v="Chairs"/>
    <s v="Novimex Executive Leather Armchair, Adjustable"/>
    <n v="1214.72"/>
    <n v="4"/>
    <n v="0"/>
    <n v="267.2"/>
    <n v="67.25"/>
    <s v="Low"/>
  </r>
  <r>
    <n v="9987"/>
    <s v="MX-2014-101441"/>
    <d v="2014-11-28T00:00:00"/>
    <d v="2014-11-30T00:00:00"/>
    <x v="2"/>
    <s v="RP-19390"/>
    <x v="121"/>
    <x v="0"/>
    <s v="Torreón"/>
    <s v="Coahuila"/>
    <s v="Mexico"/>
    <m/>
    <s v="LATAM"/>
    <x v="9"/>
    <s v="TEC-PH-10000960"/>
    <s v="Technology"/>
    <s v="Phones"/>
    <s v="Samsung Headset, with Caller ID"/>
    <n v="536.79999999999995"/>
    <n v="11"/>
    <n v="0"/>
    <n v="85.8"/>
    <n v="67.248000000000005"/>
    <s v="Medium"/>
  </r>
  <r>
    <n v="5067"/>
    <s v="MX-2012-162411"/>
    <d v="2012-07-25T00:00:00"/>
    <d v="2012-07-31T00:00:00"/>
    <x v="3"/>
    <s v="BH-11710"/>
    <x v="219"/>
    <x v="0"/>
    <s v="São Bernardo do Campo"/>
    <s v="São Paulo"/>
    <s v="Brazil"/>
    <m/>
    <s v="LATAM"/>
    <x v="5"/>
    <s v="OFF-AP-10000179"/>
    <s v="Office Supplies"/>
    <s v="Appliances"/>
    <s v="Breville Refrigerator, Red"/>
    <n v="1731.1"/>
    <n v="5"/>
    <n v="0"/>
    <n v="17.3"/>
    <n v="67.244"/>
    <s v="Medium"/>
  </r>
  <r>
    <n v="25751"/>
    <s v="IN-2013-46847"/>
    <d v="2013-07-16T00:00:00"/>
    <d v="2013-07-19T00:00:00"/>
    <x v="2"/>
    <s v="AD-10180"/>
    <x v="145"/>
    <x v="2"/>
    <s v="Qingdao"/>
    <s v="Shandong"/>
    <s v="China"/>
    <m/>
    <s v="APAC"/>
    <x v="8"/>
    <s v="TEC-CO-10003342"/>
    <s v="Technology"/>
    <s v="Copiers"/>
    <s v="Canon Fax Machine, High-Speed"/>
    <n v="633.17999999999995"/>
    <n v="2"/>
    <n v="0"/>
    <n v="132.96"/>
    <n v="67.23"/>
    <s v="Medium"/>
  </r>
  <r>
    <n v="10575"/>
    <s v="ES-2014-2282871"/>
    <d v="2014-01-17T00:00:00"/>
    <d v="2014-01-23T00:00:00"/>
    <x v="3"/>
    <s v="JG-15805"/>
    <x v="589"/>
    <x v="1"/>
    <s v="Metz"/>
    <s v="Lorraine"/>
    <s v="France"/>
    <m/>
    <s v="EU"/>
    <x v="2"/>
    <s v="OFF-ST-10001974"/>
    <s v="Office Supplies"/>
    <s v="Storage"/>
    <s v="Rogers File Cart, Industrial"/>
    <n v="637.20000000000005"/>
    <n v="5"/>
    <n v="0.1"/>
    <n v="49.5"/>
    <n v="67.22"/>
    <s v="Medium"/>
  </r>
  <r>
    <n v="20272"/>
    <s v="ES-2011-3737786"/>
    <d v="2011-08-18T00:00:00"/>
    <d v="2011-08-20T00:00:00"/>
    <x v="1"/>
    <s v="PP-18955"/>
    <x v="430"/>
    <x v="2"/>
    <s v="Cologne"/>
    <s v="North Rhine-Westphalia"/>
    <s v="Germany"/>
    <m/>
    <s v="EU"/>
    <x v="2"/>
    <s v="TEC-CO-10003608"/>
    <s v="Technology"/>
    <s v="Copiers"/>
    <s v="Canon Fax Machine, Color"/>
    <n v="639.66"/>
    <n v="2"/>
    <n v="0"/>
    <n v="159.9"/>
    <n v="67.22"/>
    <s v="Medium"/>
  </r>
  <r>
    <n v="793"/>
    <s v="MX-2013-114258"/>
    <d v="2013-06-11T00:00:00"/>
    <d v="2013-06-13T00:00:00"/>
    <x v="2"/>
    <s v="RP-19390"/>
    <x v="121"/>
    <x v="0"/>
    <s v="Potosí"/>
    <s v="Potosí"/>
    <s v="Bolivia"/>
    <m/>
    <s v="LATAM"/>
    <x v="5"/>
    <s v="TEC-MA-10002614"/>
    <s v="Technology"/>
    <s v="Machines"/>
    <s v="Okidata Receipt Printer, Wireless"/>
    <n v="409.7"/>
    <n v="5"/>
    <n v="0"/>
    <n v="106.5"/>
    <n v="67.216999999999999"/>
    <s v="Medium"/>
  </r>
  <r>
    <n v="2621"/>
    <s v="MX-2012-112935"/>
    <d v="2012-04-13T00:00:00"/>
    <d v="2012-04-18T00:00:00"/>
    <x v="1"/>
    <s v="JE-15745"/>
    <x v="31"/>
    <x v="0"/>
    <s v="Escuintla"/>
    <s v="Escuintla"/>
    <s v="Guatemala"/>
    <m/>
    <s v="LATAM"/>
    <x v="2"/>
    <s v="OFF-AP-10002941"/>
    <s v="Office Supplies"/>
    <s v="Appliances"/>
    <s v="Breville Refrigerator, Silver"/>
    <n v="1386.88"/>
    <n v="4"/>
    <n v="0"/>
    <n v="582.48"/>
    <n v="67.200999999999993"/>
    <s v="Medium"/>
  </r>
  <r>
    <n v="42458"/>
    <s v="MG-2012-4980"/>
    <d v="2012-08-17T00:00:00"/>
    <d v="2012-08-21T00:00:00"/>
    <x v="3"/>
    <s v="SS-10140"/>
    <x v="380"/>
    <x v="1"/>
    <s v="Ulan Bator"/>
    <s v="Ulaanbaatar"/>
    <s v="Mongolia"/>
    <m/>
    <s v="EMEA"/>
    <x v="7"/>
    <s v="OFF-BRE-10003382"/>
    <s v="Office Supplies"/>
    <s v="Appliances"/>
    <s v="Breville Stove, Silver"/>
    <n v="1124.58"/>
    <n v="2"/>
    <n v="0"/>
    <n v="281.10000000000002"/>
    <n v="67.2"/>
    <s v="Medium"/>
  </r>
  <r>
    <n v="30118"/>
    <s v="IN-2011-71060"/>
    <d v="2011-08-23T00:00:00"/>
    <d v="2011-08-28T00:00:00"/>
    <x v="3"/>
    <s v="AH-10075"/>
    <x v="354"/>
    <x v="1"/>
    <s v="Bunbury"/>
    <s v="Western Australia"/>
    <s v="Australia"/>
    <m/>
    <s v="APAC"/>
    <x v="1"/>
    <s v="FUR-CH-10001871"/>
    <s v="Furniture"/>
    <s v="Chairs"/>
    <s v="Harbour Creations Steel Folding Chair, Set of Two"/>
    <n v="811.13400000000001"/>
    <n v="9"/>
    <n v="0.1"/>
    <n v="-36.125999999999998"/>
    <n v="67.180000000000007"/>
    <s v="Medium"/>
  </r>
  <r>
    <n v="15687"/>
    <s v="ES-2014-2024223"/>
    <d v="2014-12-12T00:00:00"/>
    <d v="2014-12-17T00:00:00"/>
    <x v="3"/>
    <s v="RF-19840"/>
    <x v="683"/>
    <x v="0"/>
    <s v="Limoges"/>
    <s v="Limousin"/>
    <s v="France"/>
    <m/>
    <s v="EU"/>
    <x v="2"/>
    <s v="FUR-CH-10003750"/>
    <s v="Furniture"/>
    <s v="Chairs"/>
    <s v="Harbour Creations Rocking Chair, Red"/>
    <n v="661.90499999999997"/>
    <n v="5"/>
    <n v="0.1"/>
    <n v="-36.795000000000002"/>
    <n v="67.17"/>
    <s v="Medium"/>
  </r>
  <r>
    <n v="23734"/>
    <s v="IN-2012-25371"/>
    <d v="2012-10-06T00:00:00"/>
    <d v="2012-10-10T00:00:00"/>
    <x v="3"/>
    <s v="HH-15010"/>
    <x v="459"/>
    <x v="1"/>
    <s v="Tokyo"/>
    <s v="Tokyo"/>
    <s v="Japan"/>
    <m/>
    <s v="APAC"/>
    <x v="8"/>
    <s v="TEC-CO-10003506"/>
    <s v="Technology"/>
    <s v="Copiers"/>
    <s v="HP Fax Machine, Laser"/>
    <n v="1199.76"/>
    <n v="4"/>
    <n v="0"/>
    <n v="395.88"/>
    <n v="67.17"/>
    <s v="Medium"/>
  </r>
  <r>
    <n v="25816"/>
    <s v="IN-2013-63927"/>
    <d v="2013-09-21T00:00:00"/>
    <d v="2013-09-28T00:00:00"/>
    <x v="3"/>
    <s v="EG-13900"/>
    <x v="438"/>
    <x v="0"/>
    <s v="Bhavnagar"/>
    <s v="Gujarat"/>
    <s v="India"/>
    <m/>
    <s v="APAC"/>
    <x v="6"/>
    <s v="FUR-CH-10002250"/>
    <s v="Furniture"/>
    <s v="Chairs"/>
    <s v="Office Star Executive Leather Armchair, Black"/>
    <n v="934.86"/>
    <n v="2"/>
    <n v="0"/>
    <n v="439.38"/>
    <n v="67.17"/>
    <s v="Medium"/>
  </r>
  <r>
    <n v="33609"/>
    <s v="US-2014-120418"/>
    <d v="2014-06-12T00:00:00"/>
    <d v="2014-06-13T00:00:00"/>
    <x v="2"/>
    <s v="BC-11125"/>
    <x v="402"/>
    <x v="2"/>
    <s v="Peoria"/>
    <s v="Arizona"/>
    <s v="United States"/>
    <n v="85345"/>
    <s v="US"/>
    <x v="4"/>
    <s v="OFF-ST-10001809"/>
    <s v="Office Supplies"/>
    <s v="Storage"/>
    <s v="Fellowes Officeware Wire Shelving"/>
    <n v="215.59200000000001"/>
    <n v="3"/>
    <n v="0.2"/>
    <n v="-48.508200000000002"/>
    <n v="67.17"/>
    <s v="Critical"/>
  </r>
  <r>
    <n v="33713"/>
    <s v="CA-2014-168655"/>
    <d v="2014-10-13T00:00:00"/>
    <d v="2014-10-19T00:00:00"/>
    <x v="3"/>
    <s v="ML-18040"/>
    <x v="659"/>
    <x v="1"/>
    <s v="Albuquerque"/>
    <s v="New Mexico"/>
    <s v="United States"/>
    <n v="87105"/>
    <s v="US"/>
    <x v="4"/>
    <s v="TEC-AC-10002842"/>
    <s v="Technology"/>
    <s v="Accessories"/>
    <s v="WD My Passport Ultra 2TB Portable External Hard Drive"/>
    <n v="595"/>
    <n v="5"/>
    <n v="0"/>
    <n v="95.2"/>
    <n v="67.12"/>
    <s v="Medium"/>
  </r>
  <r>
    <n v="42986"/>
    <s v="TU-2011-4860"/>
    <d v="2011-11-23T00:00:00"/>
    <d v="2011-11-25T00:00:00"/>
    <x v="1"/>
    <s v="MO-7800"/>
    <x v="323"/>
    <x v="2"/>
    <s v="Istanbul"/>
    <s v="Istanbul"/>
    <s v="Turkey"/>
    <m/>
    <s v="EMEA"/>
    <x v="7"/>
    <s v="FUR-SAF-10000085"/>
    <s v="Furniture"/>
    <s v="Bookcases"/>
    <s v="Safco Library with Doors, Pine"/>
    <n v="312.91199999999998"/>
    <n v="2"/>
    <n v="0.6"/>
    <n v="-78.227999999999994"/>
    <n v="67.11"/>
    <s v="High"/>
  </r>
  <r>
    <n v="48321"/>
    <s v="SA-2011-1130"/>
    <d v="2011-11-01T00:00:00"/>
    <d v="2011-11-02T00:00:00"/>
    <x v="2"/>
    <s v="HR-4770"/>
    <x v="471"/>
    <x v="2"/>
    <s v="Jeddah"/>
    <s v="Makkah"/>
    <s v="Saudi Arabia"/>
    <m/>
    <s v="EMEA"/>
    <x v="7"/>
    <s v="OFF-STA-10000298"/>
    <s v="Office Supplies"/>
    <s v="Art"/>
    <s v="Stanley Canvas, Blue"/>
    <n v="593.64"/>
    <n v="12"/>
    <n v="0"/>
    <n v="94.68"/>
    <n v="67.09"/>
    <s v="Medium"/>
  </r>
  <r>
    <n v="48704"/>
    <s v="IV-2014-5230"/>
    <d v="2014-12-10T00:00:00"/>
    <d v="2014-12-13T00:00:00"/>
    <x v="1"/>
    <s v="SV-10785"/>
    <x v="288"/>
    <x v="0"/>
    <s v="Daloa"/>
    <s v="Haut-Sassandra"/>
    <s v="Cote d'Ivoire"/>
    <m/>
    <s v="Africa"/>
    <x v="3"/>
    <s v="FUR-DAN-10002028"/>
    <s v="Furniture"/>
    <s v="Bookcases"/>
    <s v="Dania Classic Bookcase, Mobile"/>
    <n v="413.28"/>
    <n v="1"/>
    <n v="0"/>
    <n v="74.37"/>
    <n v="67.040000000000006"/>
    <s v="Critical"/>
  </r>
  <r>
    <n v="29182"/>
    <s v="ID-2012-75925"/>
    <d v="2012-01-19T00:00:00"/>
    <d v="2012-01-25T00:00:00"/>
    <x v="3"/>
    <s v="PL-18925"/>
    <x v="420"/>
    <x v="2"/>
    <s v="Huainan"/>
    <s v="Anhui"/>
    <s v="China"/>
    <m/>
    <s v="APAC"/>
    <x v="8"/>
    <s v="TEC-CO-10001407"/>
    <s v="Technology"/>
    <s v="Copiers"/>
    <s v="Canon Ink, Digital"/>
    <n v="587.16"/>
    <n v="4"/>
    <n v="0"/>
    <n v="146.76"/>
    <n v="67.02"/>
    <s v="Medium"/>
  </r>
  <r>
    <n v="7880"/>
    <s v="MX-2012-164441"/>
    <d v="2012-05-16T00:00:00"/>
    <d v="2012-05-21T00:00:00"/>
    <x v="3"/>
    <s v="MB-17305"/>
    <x v="266"/>
    <x v="0"/>
    <s v="Miguel Hidalgo"/>
    <s v="Distrito Federal"/>
    <s v="Mexico"/>
    <m/>
    <s v="LATAM"/>
    <x v="9"/>
    <s v="TEC-AC-10001405"/>
    <s v="Technology"/>
    <s v="Accessories"/>
    <s v="Logitech Router, Bluetooth"/>
    <n v="659.52"/>
    <n v="4"/>
    <n v="0"/>
    <n v="263.76"/>
    <n v="67.001999999999995"/>
    <s v="Medium"/>
  </r>
  <r>
    <n v="37735"/>
    <s v="US-2014-113992"/>
    <d v="2014-12-15T00:00:00"/>
    <d v="2014-12-20T00:00:00"/>
    <x v="3"/>
    <s v="LC-16885"/>
    <x v="49"/>
    <x v="0"/>
    <s v="Plano"/>
    <s v="Texas"/>
    <s v="United States"/>
    <n v="75023"/>
    <s v="US"/>
    <x v="2"/>
    <s v="FUR-TA-10000577"/>
    <s v="Furniture"/>
    <s v="Tables"/>
    <s v="Bretford CR4500 Series Slim Rectangular Table"/>
    <n v="974.98800000000006"/>
    <n v="4"/>
    <n v="0.3"/>
    <n v="-97.498800000000003"/>
    <n v="67"/>
    <s v="Medium"/>
  </r>
  <r>
    <n v="27923"/>
    <s v="IN-2012-31846"/>
    <d v="2012-09-22T00:00:00"/>
    <d v="2012-09-28T00:00:00"/>
    <x v="3"/>
    <s v="BG-11740"/>
    <x v="187"/>
    <x v="0"/>
    <s v="Tongling"/>
    <s v="Anhui"/>
    <s v="China"/>
    <m/>
    <s v="APAC"/>
    <x v="8"/>
    <s v="TEC-CO-10002035"/>
    <s v="Technology"/>
    <s v="Copiers"/>
    <s v="Canon Wireless Fax, High-Speed"/>
    <n v="753.72"/>
    <n v="2"/>
    <n v="0"/>
    <n v="60.24"/>
    <n v="66.989999999999995"/>
    <s v="Low"/>
  </r>
  <r>
    <n v="23226"/>
    <s v="IN-2012-52111"/>
    <d v="2012-11-30T00:00:00"/>
    <d v="2012-11-30T00:00:00"/>
    <x v="0"/>
    <s v="JH-16180"/>
    <x v="207"/>
    <x v="0"/>
    <s v="Nizamabad"/>
    <s v="Telangana"/>
    <s v="India"/>
    <m/>
    <s v="APAC"/>
    <x v="6"/>
    <s v="TEC-AC-10003734"/>
    <s v="Technology"/>
    <s v="Accessories"/>
    <s v="Memorex Numeric Keypad, Erganomic"/>
    <n v="280.26"/>
    <n v="6"/>
    <n v="0"/>
    <n v="128.88"/>
    <n v="66.98"/>
    <s v="Critical"/>
  </r>
  <r>
    <n v="5361"/>
    <s v="MX-2014-136784"/>
    <d v="2014-10-20T00:00:00"/>
    <d v="2014-10-25T00:00:00"/>
    <x v="3"/>
    <s v="TB-21625"/>
    <x v="322"/>
    <x v="0"/>
    <s v="Colima"/>
    <s v="Colima"/>
    <s v="Mexico"/>
    <m/>
    <s v="LATAM"/>
    <x v="9"/>
    <s v="OFF-ST-10002561"/>
    <s v="Office Supplies"/>
    <s v="Storage"/>
    <s v="Rogers File Cart, Blue"/>
    <n v="562.67999999999995"/>
    <n v="6"/>
    <n v="0"/>
    <n v="22.44"/>
    <n v="66.965000000000003"/>
    <s v="Medium"/>
  </r>
  <r>
    <n v="39420"/>
    <s v="CA-2011-138128"/>
    <d v="2011-12-09T00:00:00"/>
    <d v="2011-12-15T00:00:00"/>
    <x v="3"/>
    <s v="FP-14320"/>
    <x v="776"/>
    <x v="0"/>
    <s v="Philadelphia"/>
    <s v="Pennsylvania"/>
    <s v="United States"/>
    <n v="19134"/>
    <s v="US"/>
    <x v="0"/>
    <s v="TEC-CO-10001766"/>
    <s v="Technology"/>
    <s v="Copiers"/>
    <s v="Canon PC940 Copier"/>
    <n v="1079.9760000000001"/>
    <n v="4"/>
    <n v="0.4"/>
    <n v="125.99720000000001"/>
    <n v="66.959999999999994"/>
    <s v="Medium"/>
  </r>
  <r>
    <n v="41851"/>
    <s v="IZ-2013-5120"/>
    <d v="2013-01-28T00:00:00"/>
    <d v="2013-02-02T00:00:00"/>
    <x v="1"/>
    <s v="NP-8670"/>
    <x v="172"/>
    <x v="0"/>
    <s v="Ad Diwaniyah"/>
    <s v="Al Qadisiyah"/>
    <s v="Iraq"/>
    <m/>
    <s v="EMEA"/>
    <x v="7"/>
    <s v="FUR-OFF-10001224"/>
    <s v="Furniture"/>
    <s v="Chairs"/>
    <s v="Office Star Swivel Stool, Red"/>
    <n v="695.76"/>
    <n v="4"/>
    <n v="0"/>
    <n v="34.68"/>
    <n v="66.95"/>
    <s v="Medium"/>
  </r>
  <r>
    <n v="9024"/>
    <s v="MX-2012-101854"/>
    <d v="2012-10-05T00:00:00"/>
    <d v="2012-10-09T00:00:00"/>
    <x v="3"/>
    <s v="BN-11515"/>
    <x v="656"/>
    <x v="0"/>
    <s v="Santiago de Cuba"/>
    <s v="Santiago de Cuba"/>
    <s v="Cuba"/>
    <m/>
    <s v="LATAM"/>
    <x v="10"/>
    <s v="TEC-CO-10004589"/>
    <s v="Technology"/>
    <s v="Copiers"/>
    <s v="Canon Wireless Fax, High-Speed"/>
    <n v="1002.95008"/>
    <n v="4"/>
    <n v="2E-3"/>
    <n v="168.79007999999999"/>
    <n v="66.936999999999998"/>
    <s v="Medium"/>
  </r>
  <r>
    <n v="17671"/>
    <s v="ES-2014-4598380"/>
    <d v="2014-03-28T00:00:00"/>
    <d v="2014-04-02T00:00:00"/>
    <x v="3"/>
    <s v="TG-21310"/>
    <x v="236"/>
    <x v="0"/>
    <s v="Niort"/>
    <s v="Poitou-Charentes"/>
    <s v="France"/>
    <m/>
    <s v="EU"/>
    <x v="2"/>
    <s v="TEC-CO-10001628"/>
    <s v="Technology"/>
    <s v="Copiers"/>
    <s v="Sharp Personal Copier, Digital"/>
    <n v="711.85799999999995"/>
    <n v="7"/>
    <n v="0.15"/>
    <n v="293.11799999999999"/>
    <n v="66.930000000000007"/>
    <s v="High"/>
  </r>
  <r>
    <n v="4336"/>
    <s v="MX-2014-152121"/>
    <d v="2014-04-27T00:00:00"/>
    <d v="2014-05-02T00:00:00"/>
    <x v="3"/>
    <s v="DB-13555"/>
    <x v="511"/>
    <x v="1"/>
    <s v="Mexico City"/>
    <s v="Distrito Federal"/>
    <s v="Mexico"/>
    <m/>
    <s v="LATAM"/>
    <x v="9"/>
    <s v="TEC-CO-10004125"/>
    <s v="Technology"/>
    <s v="Copiers"/>
    <s v="HP Ink, High-Speed"/>
    <n v="591.01559999999995"/>
    <n v="7"/>
    <n v="2E-3"/>
    <n v="194.1156"/>
    <n v="66.924000000000007"/>
    <s v="High"/>
  </r>
  <r>
    <n v="2484"/>
    <s v="MX-2014-166254"/>
    <d v="2014-08-28T00:00:00"/>
    <d v="2014-09-01T00:00:00"/>
    <x v="3"/>
    <s v="YS-21880"/>
    <x v="555"/>
    <x v="1"/>
    <s v="San José de las Lajas"/>
    <s v="Mayabeque"/>
    <s v="Cuba"/>
    <m/>
    <s v="LATAM"/>
    <x v="10"/>
    <s v="TEC-PH-10003457"/>
    <s v="Technology"/>
    <s v="Phones"/>
    <s v="Cisco Smart Phone, Full Size"/>
    <n v="870.24"/>
    <n v="2"/>
    <n v="0"/>
    <n v="295.88"/>
    <n v="66.911000000000001"/>
    <s v="High"/>
  </r>
  <r>
    <n v="4837"/>
    <s v="US-2012-100930"/>
    <d v="2012-09-05T00:00:00"/>
    <d v="2012-09-10T00:00:00"/>
    <x v="1"/>
    <s v="SV-20365"/>
    <x v="621"/>
    <x v="0"/>
    <s v="San Miguelito"/>
    <s v="Panama"/>
    <s v="Panama"/>
    <m/>
    <s v="LATAM"/>
    <x v="2"/>
    <s v="TEC-PH-10003932"/>
    <s v="Technology"/>
    <s v="Phones"/>
    <s v="Apple Audio Dock, VoIP"/>
    <n v="333.96"/>
    <n v="5"/>
    <n v="0.4"/>
    <n v="-200.44"/>
    <n v="66.902000000000001"/>
    <s v="High"/>
  </r>
  <r>
    <n v="24233"/>
    <s v="IN-2014-33281"/>
    <d v="2014-08-26T00:00:00"/>
    <d v="2014-08-30T00:00:00"/>
    <x v="3"/>
    <s v="RK-19300"/>
    <x v="509"/>
    <x v="0"/>
    <s v="Newcastle"/>
    <s v="New South Wales"/>
    <s v="Australia"/>
    <m/>
    <s v="APAC"/>
    <x v="1"/>
    <s v="FUR-CH-10003097"/>
    <s v="Furniture"/>
    <s v="Chairs"/>
    <s v="Hon Rocking Chair, Black"/>
    <n v="346.113"/>
    <n v="3"/>
    <n v="0.1"/>
    <n v="49.923000000000002"/>
    <n v="66.900000000000006"/>
    <s v="High"/>
  </r>
  <r>
    <n v="26736"/>
    <s v="IN-2013-16992"/>
    <d v="2013-11-15T00:00:00"/>
    <d v="2013-11-18T00:00:00"/>
    <x v="1"/>
    <s v="SC-20575"/>
    <x v="528"/>
    <x v="0"/>
    <s v="Huizhou"/>
    <s v="Guangdong"/>
    <s v="China"/>
    <m/>
    <s v="APAC"/>
    <x v="8"/>
    <s v="FUR-BO-10000699"/>
    <s v="Furniture"/>
    <s v="Bookcases"/>
    <s v="Sauder 3-Shelf Cabinet, Traditional"/>
    <n v="666.72"/>
    <n v="4"/>
    <n v="0"/>
    <n v="73.319999999999993"/>
    <n v="66.900000000000006"/>
    <s v="High"/>
  </r>
  <r>
    <n v="31837"/>
    <s v="CA-2011-140795"/>
    <d v="2011-02-02T00:00:00"/>
    <d v="2011-02-04T00:00:00"/>
    <x v="2"/>
    <s v="BD-11500"/>
    <x v="272"/>
    <x v="0"/>
    <s v="Green Bay"/>
    <s v="Wisconsin"/>
    <s v="United States"/>
    <n v="54302"/>
    <s v="US"/>
    <x v="2"/>
    <s v="TEC-AC-10001432"/>
    <s v="Technology"/>
    <s v="Accessories"/>
    <s v="Enermax Aurora Lite Keyboard"/>
    <n v="468.9"/>
    <n v="6"/>
    <n v="0"/>
    <n v="206.316"/>
    <n v="66.88"/>
    <s v="High"/>
  </r>
  <r>
    <n v="44269"/>
    <s v="SY-2012-7790"/>
    <d v="2012-08-08T00:00:00"/>
    <d v="2012-08-08T00:00:00"/>
    <x v="0"/>
    <s v="BD-1635"/>
    <x v="338"/>
    <x v="0"/>
    <s v="Homs"/>
    <s v="Hims"/>
    <s v="Syria"/>
    <m/>
    <s v="EMEA"/>
    <x v="7"/>
    <s v="TEC-CAN-10001571"/>
    <s v="Technology"/>
    <s v="Copiers"/>
    <s v="Canon Personal Copier, Laser"/>
    <n v="570.96"/>
    <n v="4"/>
    <n v="0"/>
    <n v="256.92"/>
    <n v="66.87"/>
    <s v="Medium"/>
  </r>
  <r>
    <n v="15492"/>
    <s v="IT-2011-4770705"/>
    <d v="2011-11-10T00:00:00"/>
    <d v="2011-11-17T00:00:00"/>
    <x v="3"/>
    <s v="ME-17320"/>
    <x v="431"/>
    <x v="2"/>
    <s v="Pulheim"/>
    <s v="North Rhine-Westphalia"/>
    <s v="Germany"/>
    <m/>
    <s v="EU"/>
    <x v="2"/>
    <s v="OFF-ST-10001478"/>
    <s v="Office Supplies"/>
    <s v="Storage"/>
    <s v="Tenex File Cart, Single Width"/>
    <n v="603.72"/>
    <n v="5"/>
    <n v="0.1"/>
    <n v="-6.78"/>
    <n v="66.84"/>
    <s v="Low"/>
  </r>
  <r>
    <n v="29569"/>
    <s v="ID-2011-56535"/>
    <d v="2011-11-24T00:00:00"/>
    <d v="2011-11-29T00:00:00"/>
    <x v="3"/>
    <s v="RO-19780"/>
    <x v="102"/>
    <x v="0"/>
    <s v="Dumai"/>
    <s v="Riau"/>
    <s v="Indonesia"/>
    <m/>
    <s v="APAC"/>
    <x v="11"/>
    <s v="FUR-CH-10001832"/>
    <s v="Furniture"/>
    <s v="Chairs"/>
    <s v="Novimex Rocking Chair, Red"/>
    <n v="863.49509999999998"/>
    <n v="9"/>
    <n v="0.27"/>
    <n v="-224.8749"/>
    <n v="66.84"/>
    <s v="Medium"/>
  </r>
  <r>
    <n v="40129"/>
    <s v="CA-2012-153423"/>
    <d v="2012-06-22T00:00:00"/>
    <d v="2012-06-27T00:00:00"/>
    <x v="3"/>
    <s v="SW-20455"/>
    <x v="757"/>
    <x v="0"/>
    <s v="Rochester"/>
    <s v="New York"/>
    <s v="United States"/>
    <n v="14609"/>
    <s v="US"/>
    <x v="0"/>
    <s v="OFF-BI-10000545"/>
    <s v="Office Supplies"/>
    <s v="Binders"/>
    <s v="GBC Ibimaster 500 Manual ProClick Binding System"/>
    <n v="1217.568"/>
    <n v="2"/>
    <n v="0.2"/>
    <n v="456.58800000000002"/>
    <n v="66.84"/>
    <s v="Medium"/>
  </r>
  <r>
    <n v="14504"/>
    <s v="ES-2014-3563838"/>
    <d v="2014-04-19T00:00:00"/>
    <d v="2014-04-22T00:00:00"/>
    <x v="2"/>
    <s v="MB-17305"/>
    <x v="266"/>
    <x v="0"/>
    <s v="Vienna"/>
    <s v="Vienna"/>
    <s v="Austria"/>
    <m/>
    <s v="EU"/>
    <x v="2"/>
    <s v="FUR-CH-10000603"/>
    <s v="Furniture"/>
    <s v="Chairs"/>
    <s v="Hon Bag Chairs, Red"/>
    <n v="316.05"/>
    <n v="7"/>
    <n v="0"/>
    <n v="104.16"/>
    <n v="66.81"/>
    <s v="High"/>
  </r>
  <r>
    <n v="17496"/>
    <s v="ES-2014-2178876"/>
    <d v="2014-06-09T00:00:00"/>
    <d v="2014-06-15T00:00:00"/>
    <x v="3"/>
    <s v="BV-11245"/>
    <x v="540"/>
    <x v="1"/>
    <s v="Munich"/>
    <s v="Bavaria"/>
    <s v="Germany"/>
    <m/>
    <s v="EU"/>
    <x v="2"/>
    <s v="TEC-MA-10003787"/>
    <s v="Technology"/>
    <s v="Machines"/>
    <s v="Panasonic Inkjet, Wireless"/>
    <n v="624.17999999999995"/>
    <n v="2"/>
    <n v="0"/>
    <n v="43.68"/>
    <n v="66.8"/>
    <s v="Low"/>
  </r>
  <r>
    <n v="33906"/>
    <s v="CA-2011-127446"/>
    <d v="2011-11-25T00:00:00"/>
    <d v="2011-11-30T00:00:00"/>
    <x v="3"/>
    <s v="MC-17590"/>
    <x v="650"/>
    <x v="1"/>
    <s v="Arlington"/>
    <s v="Texas"/>
    <s v="United States"/>
    <n v="76017"/>
    <s v="US"/>
    <x v="2"/>
    <s v="FUR-TA-10000577"/>
    <s v="Furniture"/>
    <s v="Tables"/>
    <s v="Bretford CR4500 Series Slim Rectangular Table"/>
    <n v="1218.7349999999999"/>
    <n v="5"/>
    <n v="0.3"/>
    <n v="-121.87350000000001"/>
    <n v="66.760000000000005"/>
    <s v="Medium"/>
  </r>
  <r>
    <n v="5436"/>
    <s v="MX-2011-120096"/>
    <d v="2011-10-16T00:00:00"/>
    <d v="2011-10-20T00:00:00"/>
    <x v="3"/>
    <s v="EB-13840"/>
    <x v="45"/>
    <x v="1"/>
    <s v="Matagalpa"/>
    <s v="Matagalpa"/>
    <s v="Nicaragua"/>
    <m/>
    <s v="LATAM"/>
    <x v="2"/>
    <s v="TEC-CO-10002404"/>
    <s v="Technology"/>
    <s v="Copiers"/>
    <s v="HP Fax Machine, Color"/>
    <n v="601.55448000000001"/>
    <n v="3"/>
    <n v="2E-3"/>
    <n v="-1.2055199999999999"/>
    <n v="66.727999999999994"/>
    <s v="High"/>
  </r>
  <r>
    <n v="36356"/>
    <s v="CA-2013-109722"/>
    <d v="2013-12-06T00:00:00"/>
    <d v="2013-12-08T00:00:00"/>
    <x v="1"/>
    <s v="TP-21130"/>
    <x v="199"/>
    <x v="0"/>
    <s v="Georgetown"/>
    <s v="Kentucky"/>
    <s v="United States"/>
    <n v="40324"/>
    <s v="US"/>
    <x v="5"/>
    <s v="TEC-PH-10000560"/>
    <s v="Technology"/>
    <s v="Phones"/>
    <s v="Samsung Galaxy S III - 16GB - pebble blue (T-Mobile)"/>
    <n v="699.98"/>
    <n v="2"/>
    <n v="0"/>
    <n v="195.99440000000001"/>
    <n v="66.709999999999994"/>
    <s v="High"/>
  </r>
  <r>
    <n v="5225"/>
    <s v="MX-2012-153325"/>
    <d v="2012-04-24T00:00:00"/>
    <d v="2012-04-27T00:00:00"/>
    <x v="2"/>
    <s v="MM-17920"/>
    <x v="116"/>
    <x v="0"/>
    <s v="Mexico City"/>
    <s v="Distrito Federal"/>
    <s v="Mexico"/>
    <m/>
    <s v="LATAM"/>
    <x v="9"/>
    <s v="FUR-CH-10002768"/>
    <s v="Furniture"/>
    <s v="Chairs"/>
    <s v="Office Star Swivel Stool, Black"/>
    <n v="274.416"/>
    <n v="3"/>
    <n v="0.2"/>
    <n v="-48.024000000000001"/>
    <n v="66.703999999999994"/>
    <s v="Medium"/>
  </r>
  <r>
    <n v="5434"/>
    <s v="MX-2011-147158"/>
    <d v="2011-06-01T00:00:00"/>
    <d v="2011-06-06T00:00:00"/>
    <x v="3"/>
    <s v="YS-21880"/>
    <x v="555"/>
    <x v="1"/>
    <s v="Matagalpa"/>
    <s v="Matagalpa"/>
    <s v="Nicaragua"/>
    <m/>
    <s v="LATAM"/>
    <x v="2"/>
    <s v="FUR-BO-10002084"/>
    <s v="Furniture"/>
    <s v="Bookcases"/>
    <s v="Dania Library with Doors, Metal"/>
    <n v="482.48"/>
    <n v="2"/>
    <n v="0"/>
    <n v="130.24"/>
    <n v="66.701999999999998"/>
    <s v="High"/>
  </r>
  <r>
    <n v="24137"/>
    <s v="IN-2013-69051"/>
    <d v="2013-06-12T00:00:00"/>
    <d v="2013-06-16T00:00:00"/>
    <x v="3"/>
    <s v="JA-15970"/>
    <x v="195"/>
    <x v="0"/>
    <s v="Ipoh"/>
    <s v="Perak"/>
    <s v="Malaysia"/>
    <m/>
    <s v="APAC"/>
    <x v="11"/>
    <s v="TEC-CO-10001204"/>
    <s v="Technology"/>
    <s v="Copiers"/>
    <s v="Sharp Copy Machine, Color"/>
    <n v="481.68"/>
    <n v="2"/>
    <n v="0"/>
    <n v="77.040000000000006"/>
    <n v="66.7"/>
    <s v="High"/>
  </r>
  <r>
    <n v="42378"/>
    <s v="AU-2014-6560"/>
    <d v="2014-08-27T00:00:00"/>
    <d v="2014-08-31T00:00:00"/>
    <x v="3"/>
    <s v="MD-7860"/>
    <x v="377"/>
    <x v="1"/>
    <s v="Klagenfurt"/>
    <s v="Carinthia"/>
    <s v="Austria"/>
    <m/>
    <s v="EMEA"/>
    <x v="7"/>
    <s v="FUR-HAR-10002288"/>
    <s v="Furniture"/>
    <s v="Chairs"/>
    <s v="Harbour Creations Rocking Chair, Red"/>
    <n v="588.36"/>
    <n v="4"/>
    <n v="0"/>
    <n v="29.4"/>
    <n v="66.7"/>
    <s v="High"/>
  </r>
  <r>
    <n v="16417"/>
    <s v="ES-2014-2565448"/>
    <d v="2014-11-15T00:00:00"/>
    <d v="2014-11-19T00:00:00"/>
    <x v="3"/>
    <s v="LC-17140"/>
    <x v="676"/>
    <x v="0"/>
    <s v="Cheshunt"/>
    <s v="England"/>
    <s v="United Kingdom"/>
    <m/>
    <s v="EU"/>
    <x v="9"/>
    <s v="TEC-CO-10004563"/>
    <s v="Technology"/>
    <s v="Copiers"/>
    <s v="HP Copy Machine, Color"/>
    <n v="735.39"/>
    <n v="3"/>
    <n v="0"/>
    <n v="250.02"/>
    <n v="66.680000000000007"/>
    <s v="Medium"/>
  </r>
  <r>
    <n v="14226"/>
    <s v="IT-2014-5595800"/>
    <d v="2014-09-09T00:00:00"/>
    <d v="2014-09-11T00:00:00"/>
    <x v="1"/>
    <s v="JW-15220"/>
    <x v="7"/>
    <x v="1"/>
    <s v="Herten"/>
    <s v="North Rhine-Westphalia"/>
    <s v="Germany"/>
    <m/>
    <s v="EU"/>
    <x v="2"/>
    <s v="OFF-ST-10002706"/>
    <s v="Office Supplies"/>
    <s v="Storage"/>
    <s v="Fellowes File Cart, Wire Frame"/>
    <n v="368.226"/>
    <n v="3"/>
    <n v="0.1"/>
    <n v="44.945999999999998"/>
    <n v="66.67"/>
    <s v="Critical"/>
  </r>
  <r>
    <n v="30822"/>
    <s v="IN-2012-83254"/>
    <d v="2012-11-08T00:00:00"/>
    <d v="2012-11-13T00:00:00"/>
    <x v="3"/>
    <s v="GD-14590"/>
    <x v="623"/>
    <x v="1"/>
    <s v="Hamilton"/>
    <s v="Waikato"/>
    <s v="New Zealand"/>
    <m/>
    <s v="APAC"/>
    <x v="1"/>
    <s v="TEC-CO-10002465"/>
    <s v="Technology"/>
    <s v="Copiers"/>
    <s v="HP Copy Machine, Color"/>
    <n v="967.56"/>
    <n v="4"/>
    <n v="0"/>
    <n v="474"/>
    <n v="66.67"/>
    <s v="Medium"/>
  </r>
  <r>
    <n v="17354"/>
    <s v="ES-2014-4635360"/>
    <d v="2014-06-27T00:00:00"/>
    <d v="2014-06-30T00:00:00"/>
    <x v="1"/>
    <s v="DP-13390"/>
    <x v="165"/>
    <x v="2"/>
    <s v="Bordeaux"/>
    <s v="Aquitaine"/>
    <s v="France"/>
    <m/>
    <s v="EU"/>
    <x v="2"/>
    <s v="TEC-MA-10000686"/>
    <s v="Technology"/>
    <s v="Machines"/>
    <s v="Epson Phone, Wireless"/>
    <n v="619.42049999999995"/>
    <n v="9"/>
    <n v="0.15"/>
    <n v="218.47049999999999"/>
    <n v="66.66"/>
    <s v="High"/>
  </r>
  <r>
    <n v="32632"/>
    <s v="CA-2013-122133"/>
    <d v="2013-05-17T00:00:00"/>
    <d v="2013-05-24T00:00:00"/>
    <x v="3"/>
    <s v="JR-15670"/>
    <x v="196"/>
    <x v="0"/>
    <s v="Middletown"/>
    <s v="Connecticut"/>
    <s v="United States"/>
    <n v="6457"/>
    <s v="US"/>
    <x v="0"/>
    <s v="OFF-ST-10002574"/>
    <s v="Office Supplies"/>
    <s v="Storage"/>
    <s v="SAFCO Commercial Wire Shelving, Black"/>
    <n v="552.55999999999995"/>
    <n v="4"/>
    <n v="0"/>
    <n v="0"/>
    <n v="66.66"/>
    <s v="Low"/>
  </r>
  <r>
    <n v="25709"/>
    <s v="ID-2012-62345"/>
    <d v="2012-04-24T00:00:00"/>
    <d v="2012-04-27T00:00:00"/>
    <x v="2"/>
    <s v="FO-14305"/>
    <x v="556"/>
    <x v="0"/>
    <s v="Jakarta"/>
    <s v="Jakarta"/>
    <s v="Indonesia"/>
    <m/>
    <s v="APAC"/>
    <x v="11"/>
    <s v="OFF-ST-10001638"/>
    <s v="Office Supplies"/>
    <s v="Storage"/>
    <s v="Tenex File Cart, Single Width"/>
    <n v="558.63149999999996"/>
    <n v="5"/>
    <n v="0.17"/>
    <n v="80.731499999999997"/>
    <n v="66.650000000000006"/>
    <s v="High"/>
  </r>
  <r>
    <n v="239"/>
    <s v="MX-2013-133417"/>
    <d v="2013-04-03T00:00:00"/>
    <d v="2013-04-06T00:00:00"/>
    <x v="1"/>
    <s v="AS-10090"/>
    <x v="361"/>
    <x v="0"/>
    <s v="Obregón"/>
    <s v="Sonora"/>
    <s v="Mexico"/>
    <m/>
    <s v="LATAM"/>
    <x v="9"/>
    <s v="FUR-BO-10001498"/>
    <s v="Furniture"/>
    <s v="Bookcases"/>
    <s v="Dania Classic Bookcase, Pine"/>
    <n v="1098.96"/>
    <n v="5"/>
    <n v="0.2"/>
    <n v="233.46"/>
    <n v="66.626999999999995"/>
    <s v="High"/>
  </r>
  <r>
    <n v="37223"/>
    <s v="US-2011-118997"/>
    <d v="2011-04-08T00:00:00"/>
    <d v="2011-04-12T00:00:00"/>
    <x v="3"/>
    <s v="RA-19885"/>
    <x v="325"/>
    <x v="1"/>
    <s v="Decatur"/>
    <s v="Alabama"/>
    <s v="United States"/>
    <n v="35601"/>
    <s v="US"/>
    <x v="5"/>
    <s v="FUR-TA-10001086"/>
    <s v="Furniture"/>
    <s v="Tables"/>
    <s v="SAFCO PlanMaster Boards, 60w x 37-1/2d, White Melamine"/>
    <n v="1215.92"/>
    <n v="8"/>
    <n v="0"/>
    <n v="316.13920000000002"/>
    <n v="66.58"/>
    <s v="Medium"/>
  </r>
  <r>
    <n v="37431"/>
    <s v="CA-2013-146766"/>
    <d v="2013-11-05T00:00:00"/>
    <d v="2013-11-05T00:00:00"/>
    <x v="0"/>
    <s v="TT-21220"/>
    <x v="315"/>
    <x v="0"/>
    <s v="Chula Vista"/>
    <s v="California"/>
    <s v="United States"/>
    <n v="91911"/>
    <s v="US"/>
    <x v="4"/>
    <s v="OFF-AR-10002135"/>
    <s v="Office Supplies"/>
    <s v="Art"/>
    <s v="Boston Heavy-Duty Trimline Electric Pencil Sharpeners"/>
    <n v="192.8"/>
    <n v="4"/>
    <n v="0"/>
    <n v="55.911999999999999"/>
    <n v="66.569999999999993"/>
    <s v="Critical"/>
  </r>
  <r>
    <n v="39066"/>
    <s v="CA-2013-155978"/>
    <d v="2013-08-02T00:00:00"/>
    <d v="2013-08-02T00:00:00"/>
    <x v="0"/>
    <s v="TS-21205"/>
    <x v="247"/>
    <x v="1"/>
    <s v="Riverside"/>
    <s v="California"/>
    <s v="United States"/>
    <n v="92503"/>
    <s v="US"/>
    <x v="4"/>
    <s v="TEC-PH-10002885"/>
    <s v="Technology"/>
    <s v="Phones"/>
    <s v="Apple iPhone 5"/>
    <n v="1039.7280000000001"/>
    <n v="2"/>
    <n v="0.2"/>
    <n v="90.976200000000006"/>
    <n v="66.540000000000006"/>
    <s v="Medium"/>
  </r>
  <r>
    <n v="27705"/>
    <s v="IN-2013-73951"/>
    <d v="2013-06-06T00:00:00"/>
    <d v="2013-06-08T00:00:00"/>
    <x v="1"/>
    <s v="PF-19120"/>
    <x v="13"/>
    <x v="0"/>
    <s v="Mudanjiang"/>
    <s v="Heilongjiang"/>
    <s v="China"/>
    <m/>
    <s v="APAC"/>
    <x v="8"/>
    <s v="TEC-AC-10000861"/>
    <s v="Technology"/>
    <s v="Accessories"/>
    <s v="SanDisk Router, Erganomic"/>
    <n v="254.16"/>
    <n v="1"/>
    <n v="0"/>
    <n v="40.65"/>
    <n v="66.5"/>
    <s v="Critical"/>
  </r>
  <r>
    <n v="3866"/>
    <s v="MX-2013-122063"/>
    <d v="2013-10-05T00:00:00"/>
    <d v="2013-10-10T00:00:00"/>
    <x v="3"/>
    <s v="CS-12505"/>
    <x v="149"/>
    <x v="0"/>
    <s v="Mexico City"/>
    <s v="Distrito Federal"/>
    <s v="Mexico"/>
    <m/>
    <s v="LATAM"/>
    <x v="9"/>
    <s v="FUR-CH-10001588"/>
    <s v="Furniture"/>
    <s v="Chairs"/>
    <s v="Hon Executive Leather Armchair, Red"/>
    <n v="1715.056"/>
    <n v="7"/>
    <n v="0.2"/>
    <n v="300.07600000000002"/>
    <n v="66.495000000000005"/>
    <s v="Medium"/>
  </r>
  <r>
    <n v="15868"/>
    <s v="ES-2014-5160531"/>
    <d v="2014-11-12T00:00:00"/>
    <d v="2014-11-18T00:00:00"/>
    <x v="3"/>
    <s v="PW-19030"/>
    <x v="499"/>
    <x v="1"/>
    <s v="Nice"/>
    <s v="Provence-Alpes-Côte d'Azur"/>
    <s v="France"/>
    <m/>
    <s v="EU"/>
    <x v="2"/>
    <s v="FUR-BO-10001165"/>
    <s v="Furniture"/>
    <s v="Bookcases"/>
    <s v="Bush Library with Doors, Mobile"/>
    <n v="330.15600000000001"/>
    <n v="1"/>
    <n v="0.1"/>
    <n v="80.676000000000002"/>
    <n v="66.459999999999994"/>
    <s v="Low"/>
  </r>
  <r>
    <n v="22097"/>
    <s v="IN-2014-50417"/>
    <d v="2014-06-24T00:00:00"/>
    <d v="2014-06-29T00:00:00"/>
    <x v="3"/>
    <s v="DB-13360"/>
    <x v="319"/>
    <x v="2"/>
    <s v="Gold Coast"/>
    <s v="Queensland"/>
    <s v="Australia"/>
    <m/>
    <s v="APAC"/>
    <x v="1"/>
    <s v="TEC-PH-10002904"/>
    <s v="Technology"/>
    <s v="Phones"/>
    <s v="Motorola Office Telephone, Cordless"/>
    <n v="402.89400000000001"/>
    <n v="6"/>
    <n v="0.1"/>
    <n v="53.694000000000003"/>
    <n v="66.42"/>
    <s v="High"/>
  </r>
  <r>
    <n v="18708"/>
    <s v="ES-2014-5296123"/>
    <d v="2014-06-30T00:00:00"/>
    <d v="2014-07-07T00:00:00"/>
    <x v="3"/>
    <s v="AC-10615"/>
    <x v="544"/>
    <x v="1"/>
    <s v="Paris"/>
    <s v="Ile-de-France"/>
    <s v="France"/>
    <m/>
    <s v="EU"/>
    <x v="2"/>
    <s v="OFF-ST-10002506"/>
    <s v="Office Supplies"/>
    <s v="Storage"/>
    <s v="Smead Lockers, Blue"/>
    <n v="535.73400000000004"/>
    <n v="3"/>
    <n v="0.1"/>
    <n v="41.634"/>
    <n v="66.41"/>
    <s v="Low"/>
  </r>
  <r>
    <n v="9811"/>
    <s v="US-2012-102519"/>
    <d v="2012-09-13T00:00:00"/>
    <d v="2012-09-18T00:00:00"/>
    <x v="3"/>
    <s v="CM-12445"/>
    <x v="379"/>
    <x v="0"/>
    <s v="Panama City"/>
    <s v="Panama"/>
    <s v="Panama"/>
    <m/>
    <s v="LATAM"/>
    <x v="2"/>
    <s v="FUR-CH-10001634"/>
    <s v="Furniture"/>
    <s v="Chairs"/>
    <s v="Novimex Rocking Chair, Adjustable"/>
    <n v="535.67999999999995"/>
    <n v="10"/>
    <n v="0.4"/>
    <n v="-267.92"/>
    <n v="66.408000000000001"/>
    <s v="High"/>
  </r>
  <r>
    <n v="2278"/>
    <s v="MX-2011-152562"/>
    <d v="2011-09-23T00:00:00"/>
    <d v="2011-09-27T00:00:00"/>
    <x v="1"/>
    <s v="BP-11185"/>
    <x v="14"/>
    <x v="1"/>
    <s v="Guarulhos"/>
    <s v="São Paulo"/>
    <s v="Brazil"/>
    <m/>
    <s v="LATAM"/>
    <x v="5"/>
    <s v="FUR-BO-10001585"/>
    <s v="Furniture"/>
    <s v="Bookcases"/>
    <s v="Ikea Floating Shelf Set, Traditional"/>
    <n v="567.79999999999995"/>
    <n v="5"/>
    <n v="0"/>
    <n v="158.9"/>
    <n v="66.39"/>
    <s v="High"/>
  </r>
  <r>
    <n v="10939"/>
    <s v="ES-2012-4620972"/>
    <d v="2012-12-20T00:00:00"/>
    <d v="2012-12-24T00:00:00"/>
    <x v="3"/>
    <s v="AR-10570"/>
    <x v="417"/>
    <x v="0"/>
    <s v="Ravenna"/>
    <s v="Emilia-Romagna"/>
    <s v="Italy"/>
    <m/>
    <s v="EU"/>
    <x v="5"/>
    <s v="TEC-CO-10004078"/>
    <s v="Technology"/>
    <s v="Copiers"/>
    <s v="Sharp Fax Machine, Laser"/>
    <n v="1478.25"/>
    <n v="5"/>
    <n v="0"/>
    <n v="132.9"/>
    <n v="66.38"/>
    <s v="Medium"/>
  </r>
  <r>
    <n v="19336"/>
    <s v="ES-2013-2840343"/>
    <d v="2013-05-10T00:00:00"/>
    <d v="2013-05-16T00:00:00"/>
    <x v="3"/>
    <s v="TC-21295"/>
    <x v="114"/>
    <x v="0"/>
    <s v="Berlin"/>
    <s v="Berlin"/>
    <s v="Germany"/>
    <m/>
    <s v="EU"/>
    <x v="2"/>
    <s v="TEC-CO-10004154"/>
    <s v="Technology"/>
    <s v="Copiers"/>
    <s v="Canon Copy Machine, Digital"/>
    <n v="1178.01"/>
    <n v="5"/>
    <n v="0.1"/>
    <n v="12.96"/>
    <n v="66.38"/>
    <s v="Medium"/>
  </r>
  <r>
    <n v="33085"/>
    <s v="CA-2012-154326"/>
    <d v="2012-02-15T00:00:00"/>
    <d v="2012-02-19T00:00:00"/>
    <x v="3"/>
    <s v="RP-19855"/>
    <x v="462"/>
    <x v="1"/>
    <s v="Kenosha"/>
    <s v="Wisconsin"/>
    <s v="United States"/>
    <n v="53142"/>
    <s v="US"/>
    <x v="2"/>
    <s v="TEC-PH-10000560"/>
    <s v="Technology"/>
    <s v="Phones"/>
    <s v="Samsung Galaxy S III - 16GB - pebble blue (T-Mobile)"/>
    <n v="699.98"/>
    <n v="2"/>
    <n v="0"/>
    <n v="195.99440000000001"/>
    <n v="66.38"/>
    <s v="Medium"/>
  </r>
  <r>
    <n v="34345"/>
    <s v="CA-2014-121419"/>
    <d v="2014-04-03T00:00:00"/>
    <d v="2014-04-05T00:00:00"/>
    <x v="2"/>
    <s v="TC-21475"/>
    <x v="790"/>
    <x v="2"/>
    <s v="Columbus"/>
    <s v="Georgia"/>
    <s v="United States"/>
    <n v="31907"/>
    <s v="US"/>
    <x v="5"/>
    <s v="FUR-TA-10004534"/>
    <s v="Furniture"/>
    <s v="Tables"/>
    <s v="Bevis 44 x 96 Conference Tables"/>
    <n v="411.8"/>
    <n v="2"/>
    <n v="0"/>
    <n v="70.006"/>
    <n v="66.38"/>
    <s v="High"/>
  </r>
  <r>
    <n v="11223"/>
    <s v="ES-2011-1657853"/>
    <d v="2011-05-27T00:00:00"/>
    <d v="2011-05-30T00:00:00"/>
    <x v="2"/>
    <s v="DP-13165"/>
    <x v="427"/>
    <x v="0"/>
    <s v="Pulheim"/>
    <s v="North Rhine-Westphalia"/>
    <s v="Germany"/>
    <m/>
    <s v="EU"/>
    <x v="2"/>
    <s v="OFF-AP-10003717"/>
    <s v="Office Supplies"/>
    <s v="Appliances"/>
    <s v="Breville Coffee Grinder, White"/>
    <n v="324"/>
    <n v="6"/>
    <n v="0.1"/>
    <n v="-25.2"/>
    <n v="66.37"/>
    <s v="Medium"/>
  </r>
  <r>
    <n v="23653"/>
    <s v="IN-2013-62191"/>
    <d v="2013-08-22T00:00:00"/>
    <d v="2013-08-24T00:00:00"/>
    <x v="1"/>
    <s v="JM-15865"/>
    <x v="275"/>
    <x v="0"/>
    <s v="Antipolo"/>
    <s v="Calabarzon"/>
    <s v="Philippines"/>
    <m/>
    <s v="APAC"/>
    <x v="11"/>
    <s v="TEC-PH-10002152"/>
    <s v="Technology"/>
    <s v="Phones"/>
    <s v="Apple Headset, Cordless"/>
    <n v="399.57749999999999"/>
    <n v="7"/>
    <n v="0.25"/>
    <n v="31.8675"/>
    <n v="66.349999999999994"/>
    <s v="High"/>
  </r>
  <r>
    <n v="45326"/>
    <s v="BO-2014-5570"/>
    <d v="2014-02-07T00:00:00"/>
    <d v="2014-02-14T00:00:00"/>
    <x v="3"/>
    <s v="DS-3030"/>
    <x v="780"/>
    <x v="2"/>
    <s v="Homyel'"/>
    <s v="Homyel'"/>
    <s v="Belarus"/>
    <m/>
    <s v="EMEA"/>
    <x v="7"/>
    <s v="TEC-APP-10001965"/>
    <s v="Technology"/>
    <s v="Phones"/>
    <s v="Apple Office Telephone, Full Size"/>
    <n v="798.84"/>
    <n v="12"/>
    <n v="0"/>
    <n v="351.36"/>
    <n v="66.34"/>
    <s v="Medium"/>
  </r>
  <r>
    <n v="25001"/>
    <s v="IN-2014-44397"/>
    <d v="2014-06-12T00:00:00"/>
    <d v="2014-06-19T00:00:00"/>
    <x v="3"/>
    <s v="MC-17590"/>
    <x v="650"/>
    <x v="1"/>
    <s v="Beijing"/>
    <s v="Beijing"/>
    <s v="China"/>
    <m/>
    <s v="APAC"/>
    <x v="8"/>
    <s v="FUR-CH-10000294"/>
    <s v="Furniture"/>
    <s v="Chairs"/>
    <s v="Office Star Swivel Stool, Red"/>
    <n v="1217.58"/>
    <n v="7"/>
    <n v="0"/>
    <n v="267.75"/>
    <n v="66.33"/>
    <s v="Medium"/>
  </r>
  <r>
    <n v="11277"/>
    <s v="ES-2014-5625908"/>
    <d v="2014-09-12T00:00:00"/>
    <d v="2014-09-12T00:00:00"/>
    <x v="0"/>
    <s v="KM-16375"/>
    <x v="3"/>
    <x v="2"/>
    <s v="Mainz"/>
    <s v="Rhineland-Palatinate"/>
    <s v="Germany"/>
    <m/>
    <s v="EU"/>
    <x v="2"/>
    <s v="FUR-CH-10003772"/>
    <s v="Furniture"/>
    <s v="Chairs"/>
    <s v="Office Star Chairmat, Red"/>
    <n v="236.952"/>
    <n v="4"/>
    <n v="0.1"/>
    <n v="78.912000000000006"/>
    <n v="66.319999999999993"/>
    <s v="Critical"/>
  </r>
  <r>
    <n v="20528"/>
    <s v="IN-2014-66965"/>
    <d v="2014-04-16T00:00:00"/>
    <d v="2014-04-21T00:00:00"/>
    <x v="3"/>
    <s v="EG-13900"/>
    <x v="438"/>
    <x v="0"/>
    <s v="Melbourne"/>
    <s v="Victoria"/>
    <s v="Australia"/>
    <m/>
    <s v="APAC"/>
    <x v="1"/>
    <s v="TEC-CO-10002674"/>
    <s v="Technology"/>
    <s v="Copiers"/>
    <s v="Sharp Fax and Copier, High-Speed"/>
    <n v="750.6"/>
    <n v="5"/>
    <n v="0.1"/>
    <n v="-33.450000000000003"/>
    <n v="66.319999999999993"/>
    <s v="Medium"/>
  </r>
  <r>
    <n v="26739"/>
    <s v="IN-2012-10041"/>
    <d v="2012-11-29T00:00:00"/>
    <d v="2012-12-01T00:00:00"/>
    <x v="1"/>
    <s v="CR-12580"/>
    <x v="469"/>
    <x v="2"/>
    <s v="Queanbeyan"/>
    <s v="New South Wales"/>
    <s v="Australia"/>
    <m/>
    <s v="APAC"/>
    <x v="1"/>
    <s v="OFF-SU-10003665"/>
    <s v="Office Supplies"/>
    <s v="Supplies"/>
    <s v="Kleencut Trimmer, Serrated"/>
    <n v="343.17"/>
    <n v="10"/>
    <n v="0.1"/>
    <n v="11.37"/>
    <n v="66.31"/>
    <s v="Critical"/>
  </r>
  <r>
    <n v="12937"/>
    <s v="ES-2014-2794530"/>
    <d v="2014-10-23T00:00:00"/>
    <d v="2014-10-27T00:00:00"/>
    <x v="1"/>
    <s v="ER-13855"/>
    <x v="394"/>
    <x v="1"/>
    <s v="Torquay"/>
    <s v="England"/>
    <s v="United Kingdom"/>
    <m/>
    <s v="EU"/>
    <x v="9"/>
    <s v="FUR-CH-10002335"/>
    <s v="Furniture"/>
    <s v="Chairs"/>
    <s v="Hon Steel Folding Chair, Red"/>
    <n v="325.68"/>
    <n v="4"/>
    <n v="0"/>
    <n v="153"/>
    <n v="66.3"/>
    <s v="High"/>
  </r>
  <r>
    <n v="28814"/>
    <s v="IN-2014-63766"/>
    <d v="2014-11-22T00:00:00"/>
    <d v="2014-11-26T00:00:00"/>
    <x v="3"/>
    <s v="MK-18160"/>
    <x v="782"/>
    <x v="0"/>
    <s v="Mangalore"/>
    <s v="Karnataka"/>
    <s v="India"/>
    <m/>
    <s v="APAC"/>
    <x v="6"/>
    <s v="TEC-CO-10003496"/>
    <s v="Technology"/>
    <s v="Copiers"/>
    <s v="Brother Wireless Fax, Digital"/>
    <n v="1892.25"/>
    <n v="5"/>
    <n v="0"/>
    <n v="927.15"/>
    <n v="66.3"/>
    <s v="Medium"/>
  </r>
  <r>
    <n v="22834"/>
    <s v="ID-2012-28255"/>
    <d v="2012-10-10T00:00:00"/>
    <d v="2012-10-13T00:00:00"/>
    <x v="2"/>
    <s v="TB-21280"/>
    <x v="143"/>
    <x v="0"/>
    <s v="Bogor"/>
    <s v="Jawa Barat"/>
    <s v="Indonesia"/>
    <m/>
    <s v="APAC"/>
    <x v="11"/>
    <s v="FUR-BO-10004161"/>
    <s v="Furniture"/>
    <s v="Bookcases"/>
    <s v="Bush Corner Shelving, Mobile"/>
    <n v="235.30860000000001"/>
    <n v="2"/>
    <n v="7.0000000000000007E-2"/>
    <n v="-12.6714"/>
    <n v="66.28"/>
    <s v="Critical"/>
  </r>
  <r>
    <n v="16381"/>
    <s v="ES-2012-4362177"/>
    <d v="2012-08-29T00:00:00"/>
    <d v="2012-08-30T00:00:00"/>
    <x v="2"/>
    <s v="RD-19585"/>
    <x v="408"/>
    <x v="0"/>
    <s v="London"/>
    <s v="England"/>
    <s v="United Kingdom"/>
    <m/>
    <s v="EU"/>
    <x v="9"/>
    <s v="TEC-PH-10004827"/>
    <s v="Technology"/>
    <s v="Phones"/>
    <s v="Samsung Headset, Cordless"/>
    <n v="342.22500000000002"/>
    <n v="5"/>
    <n v="0.1"/>
    <n v="140.625"/>
    <n v="66.239999999999995"/>
    <s v="Critical"/>
  </r>
  <r>
    <n v="34914"/>
    <s v="CA-2014-141929"/>
    <d v="2014-09-05T00:00:00"/>
    <d v="2014-09-09T00:00:00"/>
    <x v="3"/>
    <s v="RA-19285"/>
    <x v="688"/>
    <x v="0"/>
    <s v="Los Angeles"/>
    <s v="California"/>
    <s v="United States"/>
    <n v="90004"/>
    <s v="US"/>
    <x v="4"/>
    <s v="OFF-BI-10004632"/>
    <s v="Office Supplies"/>
    <s v="Binders"/>
    <s v="Ibico Hi-Tech Manual Binding System"/>
    <n v="487.98399999999998"/>
    <n v="2"/>
    <n v="0.2"/>
    <n v="152.495"/>
    <n v="66.239999999999995"/>
    <s v="High"/>
  </r>
  <r>
    <n v="26448"/>
    <s v="IN-2013-18980"/>
    <d v="2013-08-16T00:00:00"/>
    <d v="2013-08-23T00:00:00"/>
    <x v="3"/>
    <s v="SM-20905"/>
    <x v="602"/>
    <x v="0"/>
    <s v="Manila"/>
    <s v="National Capital"/>
    <s v="Philippines"/>
    <m/>
    <s v="APAC"/>
    <x v="11"/>
    <s v="OFF-AP-10003945"/>
    <s v="Office Supplies"/>
    <s v="Appliances"/>
    <s v="Hamilton Beach Stove, Red"/>
    <n v="921.97799999999995"/>
    <n v="2"/>
    <n v="0.15"/>
    <n v="216.91800000000001"/>
    <n v="66.23"/>
    <s v="Low"/>
  </r>
  <r>
    <n v="31474"/>
    <s v="US-2012-101511"/>
    <d v="2012-11-21T00:00:00"/>
    <d v="2012-11-23T00:00:00"/>
    <x v="1"/>
    <s v="JE-15745"/>
    <x v="31"/>
    <x v="0"/>
    <s v="Newark"/>
    <s v="Ohio"/>
    <s v="United States"/>
    <n v="43055"/>
    <s v="US"/>
    <x v="0"/>
    <s v="FUR-CH-10004698"/>
    <s v="Furniture"/>
    <s v="Chairs"/>
    <s v="Padded Folding Chairs, Black, 4/Carton"/>
    <n v="396.80200000000002"/>
    <n v="7"/>
    <n v="0.3"/>
    <n v="-11.337199999999999"/>
    <n v="66.22"/>
    <s v="Critical"/>
  </r>
  <r>
    <n v="47819"/>
    <s v="SF-2013-630"/>
    <d v="2013-05-15T00:00:00"/>
    <d v="2013-05-20T00:00:00"/>
    <x v="3"/>
    <s v="AH-75"/>
    <x v="354"/>
    <x v="1"/>
    <s v="Port Elizabeth"/>
    <s v="Eastern Cape"/>
    <s v="South Africa"/>
    <m/>
    <s v="Africa"/>
    <x v="3"/>
    <s v="TEC-SAN-10004424"/>
    <s v="Technology"/>
    <s v="Accessories"/>
    <s v="SanDisk Router, Bluetooth"/>
    <n v="1025.4000000000001"/>
    <n v="4"/>
    <n v="0"/>
    <n v="399.84"/>
    <n v="66.209999999999994"/>
    <s v="Medium"/>
  </r>
  <r>
    <n v="14727"/>
    <s v="ES-2014-1383281"/>
    <d v="2014-04-24T00:00:00"/>
    <d v="2014-04-29T00:00:00"/>
    <x v="3"/>
    <s v="SC-20800"/>
    <x v="543"/>
    <x v="0"/>
    <s v="Berlin"/>
    <s v="Berlin"/>
    <s v="Germany"/>
    <m/>
    <s v="EU"/>
    <x v="2"/>
    <s v="FUR-BO-10001436"/>
    <s v="Furniture"/>
    <s v="Bookcases"/>
    <s v="Bush Corner Shelving, Traditional"/>
    <n v="1190.3040000000001"/>
    <n v="12"/>
    <n v="0.2"/>
    <n v="14.544"/>
    <n v="66.180000000000007"/>
    <s v="Medium"/>
  </r>
  <r>
    <n v="9114"/>
    <s v="US-2013-125605"/>
    <d v="2013-10-11T00:00:00"/>
    <d v="2013-10-11T00:00:00"/>
    <x v="0"/>
    <s v="LR-16915"/>
    <x v="506"/>
    <x v="0"/>
    <s v="La Ceiba"/>
    <s v="Atlántida"/>
    <s v="Honduras"/>
    <m/>
    <s v="LATAM"/>
    <x v="2"/>
    <s v="FUR-CH-10001647"/>
    <s v="Furniture"/>
    <s v="Chairs"/>
    <s v="Novimex Swivel Stool, Black"/>
    <n v="324.06"/>
    <n v="5"/>
    <n v="0.4"/>
    <n v="-162.04"/>
    <n v="66.165999999999997"/>
    <s v="High"/>
  </r>
  <r>
    <n v="1038"/>
    <s v="US-2011-111157"/>
    <d v="2011-06-30T00:00:00"/>
    <d v="2011-07-02T00:00:00"/>
    <x v="2"/>
    <s v="CC-12550"/>
    <x v="287"/>
    <x v="0"/>
    <s v="Lima"/>
    <s v="Lima (city)"/>
    <s v="Peru"/>
    <m/>
    <s v="LATAM"/>
    <x v="5"/>
    <s v="OFF-ST-10001010"/>
    <s v="Office Supplies"/>
    <s v="Storage"/>
    <s v="Fellowes Lockers, Industrial"/>
    <n v="249.37200000000001"/>
    <n v="3"/>
    <n v="0.4"/>
    <n v="-157.96799999999999"/>
    <n v="66.161000000000001"/>
    <s v="High"/>
  </r>
  <r>
    <n v="20945"/>
    <s v="ID-2013-53084"/>
    <d v="2013-07-22T00:00:00"/>
    <d v="2013-07-25T00:00:00"/>
    <x v="1"/>
    <s v="TH-21100"/>
    <x v="563"/>
    <x v="0"/>
    <s v="Surabaya"/>
    <s v="Jawa Timur"/>
    <s v="Indonesia"/>
    <m/>
    <s v="APAC"/>
    <x v="11"/>
    <s v="OFF-AP-10003963"/>
    <s v="Office Supplies"/>
    <s v="Appliances"/>
    <s v="Breville Microwave, Silver"/>
    <n v="502.08359999999999"/>
    <n v="2"/>
    <n v="0.17"/>
    <n v="-48.416400000000003"/>
    <n v="66.14"/>
    <s v="High"/>
  </r>
  <r>
    <n v="22770"/>
    <s v="ID-2011-17370"/>
    <d v="2011-12-14T00:00:00"/>
    <d v="2011-12-17T00:00:00"/>
    <x v="2"/>
    <s v="LC-16885"/>
    <x v="49"/>
    <x v="0"/>
    <s v="Padang"/>
    <s v="Sumatera Barat"/>
    <s v="Indonesia"/>
    <m/>
    <s v="APAC"/>
    <x v="11"/>
    <s v="OFF-ST-10000546"/>
    <s v="Office Supplies"/>
    <s v="Storage"/>
    <s v="Tenex Lockers, Wire Frame"/>
    <n v="674.69039999999995"/>
    <n v="4"/>
    <n v="0.17"/>
    <n v="219.41040000000001"/>
    <n v="66.13"/>
    <s v="High"/>
  </r>
  <r>
    <n v="26848"/>
    <s v="ID-2011-63668"/>
    <d v="2011-12-10T00:00:00"/>
    <d v="2011-12-13T00:00:00"/>
    <x v="1"/>
    <s v="FM-14290"/>
    <x v="426"/>
    <x v="2"/>
    <s v="Medan"/>
    <s v="Sumatera Utara"/>
    <s v="Indonesia"/>
    <m/>
    <s v="APAC"/>
    <x v="11"/>
    <s v="FUR-CH-10000602"/>
    <s v="Furniture"/>
    <s v="Chairs"/>
    <s v="Novimex Executive Leather Armchair, Red"/>
    <n v="671.89200000000005"/>
    <n v="2"/>
    <n v="0.27"/>
    <n v="-211.72800000000001"/>
    <n v="66.12"/>
    <s v="High"/>
  </r>
  <r>
    <n v="17091"/>
    <s v="ES-2011-3060159"/>
    <d v="2011-01-24T00:00:00"/>
    <d v="2011-01-29T00:00:00"/>
    <x v="3"/>
    <s v="CP-12340"/>
    <x v="158"/>
    <x v="1"/>
    <s v="Bonn"/>
    <s v="North Rhine-Westphalia"/>
    <s v="Germany"/>
    <m/>
    <s v="EU"/>
    <x v="2"/>
    <s v="TEC-CO-10004078"/>
    <s v="Technology"/>
    <s v="Copiers"/>
    <s v="Sharp Fax Machine, Laser"/>
    <n v="591.29999999999995"/>
    <n v="2"/>
    <n v="0"/>
    <n v="53.16"/>
    <n v="66.099999999999994"/>
    <s v="Medium"/>
  </r>
  <r>
    <n v="17802"/>
    <s v="IT-2014-3219372"/>
    <d v="2014-11-08T00:00:00"/>
    <d v="2014-11-15T00:00:00"/>
    <x v="3"/>
    <s v="MJ-17740"/>
    <x v="122"/>
    <x v="0"/>
    <s v="Narbonne"/>
    <s v="Languedoc-Roussillon"/>
    <s v="France"/>
    <m/>
    <s v="EU"/>
    <x v="2"/>
    <s v="TEC-CO-10004154"/>
    <s v="Technology"/>
    <s v="Copiers"/>
    <s v="Canon Copy Machine, Digital"/>
    <n v="890.05200000000002"/>
    <n v="4"/>
    <n v="0.15"/>
    <n v="-41.988"/>
    <n v="66.099999999999994"/>
    <s v="Medium"/>
  </r>
  <r>
    <n v="30629"/>
    <s v="IN-2011-80167"/>
    <d v="2011-02-04T00:00:00"/>
    <d v="2011-02-07T00:00:00"/>
    <x v="2"/>
    <s v="CC-12370"/>
    <x v="113"/>
    <x v="0"/>
    <s v="Lower Hutt"/>
    <s v="Wellington"/>
    <s v="New Zealand"/>
    <m/>
    <s v="APAC"/>
    <x v="1"/>
    <s v="TEC-AC-10000212"/>
    <s v="Technology"/>
    <s v="Accessories"/>
    <s v="SanDisk Memory Card, Erganomic"/>
    <n v="440.88"/>
    <n v="4"/>
    <n v="0"/>
    <n v="39.6"/>
    <n v="66.08"/>
    <s v="Medium"/>
  </r>
  <r>
    <n v="688"/>
    <s v="MX-2014-108042"/>
    <d v="2014-11-05T00:00:00"/>
    <d v="2014-11-10T00:00:00"/>
    <x v="3"/>
    <s v="TC-21145"/>
    <x v="421"/>
    <x v="1"/>
    <s v="Tipitapa"/>
    <s v="Managua"/>
    <s v="Nicaragua"/>
    <m/>
    <s v="LATAM"/>
    <x v="2"/>
    <s v="TEC-CO-10002617"/>
    <s v="Technology"/>
    <s v="Copiers"/>
    <s v="Brother Fax Machine, High-Speed"/>
    <n v="1053.6884"/>
    <n v="5"/>
    <n v="2E-3"/>
    <n v="441.28840000000002"/>
    <n v="66.066999999999993"/>
    <s v="Medium"/>
  </r>
  <r>
    <n v="40848"/>
    <s v="CA-2012-147690"/>
    <d v="2012-11-10T00:00:00"/>
    <d v="2012-11-14T00:00:00"/>
    <x v="3"/>
    <s v="SC-20020"/>
    <x v="731"/>
    <x v="0"/>
    <s v="Philadelphia"/>
    <s v="Pennsylvania"/>
    <s v="United States"/>
    <n v="19140"/>
    <s v="US"/>
    <x v="0"/>
    <s v="OFF-ST-10001526"/>
    <s v="Office Supplies"/>
    <s v="Storage"/>
    <s v="Iceberg Mobile Mega Data/Printer Cart "/>
    <n v="577.58399999999995"/>
    <n v="6"/>
    <n v="0.2"/>
    <n v="43.318800000000003"/>
    <n v="66.02"/>
    <s v="High"/>
  </r>
  <r>
    <n v="21784"/>
    <s v="IN-2012-48618"/>
    <d v="2012-09-24T00:00:00"/>
    <d v="2012-09-30T00:00:00"/>
    <x v="3"/>
    <s v="BD-11725"/>
    <x v="632"/>
    <x v="0"/>
    <s v="Sylhet"/>
    <s v="Sylhet"/>
    <s v="Bangladesh"/>
    <m/>
    <s v="APAC"/>
    <x v="6"/>
    <s v="FUR-TA-10003157"/>
    <s v="Furniture"/>
    <s v="Tables"/>
    <s v="Hon Coffee Table, with Bottom Storage"/>
    <n v="947.7"/>
    <n v="3"/>
    <n v="0"/>
    <n v="28.35"/>
    <n v="66.010000000000005"/>
    <s v="Medium"/>
  </r>
  <r>
    <n v="34426"/>
    <s v="CA-2011-136399"/>
    <d v="2011-12-16T00:00:00"/>
    <d v="2011-12-17T00:00:00"/>
    <x v="2"/>
    <s v="CC-12100"/>
    <x v="238"/>
    <x v="2"/>
    <s v="Los Angeles"/>
    <s v="California"/>
    <s v="United States"/>
    <n v="90049"/>
    <s v="US"/>
    <x v="4"/>
    <s v="FUR-CH-10002602"/>
    <s v="Furniture"/>
    <s v="Chairs"/>
    <s v="DMI Arturo Collection Mission-style Design Wood Chair"/>
    <n v="241.56800000000001"/>
    <n v="2"/>
    <n v="0.2"/>
    <n v="18.117599999999999"/>
    <n v="66.010000000000005"/>
    <s v="High"/>
  </r>
  <r>
    <n v="46761"/>
    <s v="UP-2014-830"/>
    <d v="2014-12-13T00:00:00"/>
    <d v="2014-12-17T00:00:00"/>
    <x v="1"/>
    <s v="NG-8430"/>
    <x v="564"/>
    <x v="0"/>
    <s v="Luhans'k"/>
    <s v="Luhans'k"/>
    <s v="Ukraine"/>
    <m/>
    <s v="EMEA"/>
    <x v="7"/>
    <s v="TEC-BRO-10000348"/>
    <s v="Technology"/>
    <s v="Copiers"/>
    <s v="Brother Copy Machine, High-Speed"/>
    <n v="524.58000000000004"/>
    <n v="2"/>
    <n v="0"/>
    <n v="57.66"/>
    <n v="66.010000000000005"/>
    <s v="High"/>
  </r>
  <r>
    <n v="26208"/>
    <s v="IN-2013-12204"/>
    <d v="2013-06-27T00:00:00"/>
    <d v="2013-07-03T00:00:00"/>
    <x v="3"/>
    <s v="BT-11680"/>
    <x v="409"/>
    <x v="0"/>
    <s v="Sandakan"/>
    <s v="Sabah"/>
    <s v="Malaysia"/>
    <m/>
    <s v="APAC"/>
    <x v="11"/>
    <s v="FUR-CH-10002573"/>
    <s v="Furniture"/>
    <s v="Chairs"/>
    <s v="Office Star Executive Leather Armchair, Adjustable"/>
    <n v="930"/>
    <n v="2"/>
    <n v="0"/>
    <n v="158.1"/>
    <n v="66"/>
    <s v="Medium"/>
  </r>
  <r>
    <n v="33710"/>
    <s v="CA-2011-151295"/>
    <d v="2011-11-12T00:00:00"/>
    <d v="2011-11-16T00:00:00"/>
    <x v="3"/>
    <s v="JA-15970"/>
    <x v="195"/>
    <x v="0"/>
    <s v="Los Angeles"/>
    <s v="California"/>
    <s v="United States"/>
    <n v="90045"/>
    <s v="US"/>
    <x v="4"/>
    <s v="FUR-TA-10002356"/>
    <s v="Furniture"/>
    <s v="Tables"/>
    <s v="Bevis Boat-Shaped Conference Table"/>
    <n v="629.06399999999996"/>
    <n v="3"/>
    <n v="0.2"/>
    <n v="31.453199999999999"/>
    <n v="65.97"/>
    <s v="High"/>
  </r>
  <r>
    <n v="4354"/>
    <s v="MX-2013-142958"/>
    <d v="2013-11-19T00:00:00"/>
    <d v="2013-11-21T00:00:00"/>
    <x v="2"/>
    <s v="EM-13960"/>
    <x v="329"/>
    <x v="0"/>
    <s v="Obregón"/>
    <s v="Sonora"/>
    <s v="Mexico"/>
    <m/>
    <s v="LATAM"/>
    <x v="9"/>
    <s v="TEC-CO-10002493"/>
    <s v="Technology"/>
    <s v="Copiers"/>
    <s v="Hewlett Personal Copier, Color"/>
    <n v="581.67431999999997"/>
    <n v="6"/>
    <n v="2E-3"/>
    <n v="62.914319999999996"/>
    <n v="65.962999999999994"/>
    <s v="High"/>
  </r>
  <r>
    <n v="36531"/>
    <s v="CA-2014-131037"/>
    <d v="2014-08-23T00:00:00"/>
    <d v="2014-08-24T00:00:00"/>
    <x v="2"/>
    <s v="TM-21490"/>
    <x v="229"/>
    <x v="0"/>
    <s v="San Francisco"/>
    <s v="California"/>
    <s v="United States"/>
    <n v="94110"/>
    <s v="US"/>
    <x v="4"/>
    <s v="FUR-TA-10001768"/>
    <s v="Furniture"/>
    <s v="Tables"/>
    <s v="Hon Racetrack Conference Tables"/>
    <n v="210.00800000000001"/>
    <n v="1"/>
    <n v="0.2"/>
    <n v="2.6251000000000002"/>
    <n v="65.94"/>
    <s v="High"/>
  </r>
  <r>
    <n v="31839"/>
    <s v="US-2012-120131"/>
    <d v="2012-12-18T00:00:00"/>
    <d v="2012-12-23T00:00:00"/>
    <x v="3"/>
    <s v="LM-17065"/>
    <x v="435"/>
    <x v="0"/>
    <s v="Springfield"/>
    <s v="Ohio"/>
    <s v="United States"/>
    <n v="45503"/>
    <s v="US"/>
    <x v="0"/>
    <s v="OFF-ST-10001809"/>
    <s v="Office Supplies"/>
    <s v="Storage"/>
    <s v="Fellowes Officeware Wire Shelving"/>
    <n v="646.77599999999995"/>
    <n v="9"/>
    <n v="0.2"/>
    <n v="-145.52459999999999"/>
    <n v="65.930000000000007"/>
    <s v="Medium"/>
  </r>
  <r>
    <n v="31854"/>
    <s v="CA-2013-113243"/>
    <d v="2013-06-11T00:00:00"/>
    <d v="2013-06-16T00:00:00"/>
    <x v="3"/>
    <s v="OT-18730"/>
    <x v="364"/>
    <x v="0"/>
    <s v="Los Angeles"/>
    <s v="California"/>
    <s v="United States"/>
    <n v="90045"/>
    <s v="US"/>
    <x v="4"/>
    <s v="FUR-TA-10004256"/>
    <s v="Furniture"/>
    <s v="Tables"/>
    <s v="Bretford “Just In Time” Height-Adjustable Multi-Task Work Tables"/>
    <n v="1335.68"/>
    <n v="4"/>
    <n v="0.2"/>
    <n v="-217.048"/>
    <n v="65.930000000000007"/>
    <s v="Medium"/>
  </r>
  <r>
    <n v="12420"/>
    <s v="ES-2012-4319979"/>
    <d v="2012-10-19T00:00:00"/>
    <d v="2012-10-21T00:00:00"/>
    <x v="2"/>
    <s v="BC-11125"/>
    <x v="402"/>
    <x v="2"/>
    <s v="Elx"/>
    <s v="Valenciana"/>
    <s v="Spain"/>
    <m/>
    <s v="EU"/>
    <x v="5"/>
    <s v="OFF-ST-10002720"/>
    <s v="Office Supplies"/>
    <s v="Storage"/>
    <s v="Rogers Shelving, Blue"/>
    <n v="335.50200000000001"/>
    <n v="6"/>
    <n v="0.1"/>
    <n v="-18.738"/>
    <n v="65.92"/>
    <s v="Medium"/>
  </r>
  <r>
    <n v="18069"/>
    <s v="IT-2014-2595914"/>
    <d v="2014-08-12T00:00:00"/>
    <d v="2014-08-19T00:00:00"/>
    <x v="3"/>
    <s v="CH-12070"/>
    <x v="496"/>
    <x v="2"/>
    <s v="Zurich"/>
    <s v="Zürich"/>
    <s v="Switzerland"/>
    <m/>
    <s v="EU"/>
    <x v="2"/>
    <s v="TEC-MA-10004408"/>
    <s v="Technology"/>
    <s v="Machines"/>
    <s v="Konica Inkjet, Durable"/>
    <n v="623.70000000000005"/>
    <n v="2"/>
    <n v="0"/>
    <n v="37.380000000000003"/>
    <n v="65.91"/>
    <s v="Medium"/>
  </r>
  <r>
    <n v="22348"/>
    <s v="IN-2011-11889"/>
    <d v="2011-05-24T00:00:00"/>
    <d v="2011-05-28T00:00:00"/>
    <x v="3"/>
    <s v="DO-13645"/>
    <x v="685"/>
    <x v="0"/>
    <s v="Takamatsu"/>
    <s v="Ishikawa"/>
    <s v="Japan"/>
    <m/>
    <s v="APAC"/>
    <x v="8"/>
    <s v="TEC-CO-10003759"/>
    <s v="Technology"/>
    <s v="Copiers"/>
    <s v="Canon Fax Machine, Laser"/>
    <n v="955.17"/>
    <n v="3"/>
    <n v="0"/>
    <n v="429.75"/>
    <n v="65.91"/>
    <s v="Medium"/>
  </r>
  <r>
    <n v="28003"/>
    <s v="ID-2014-71403"/>
    <d v="2014-12-16T00:00:00"/>
    <d v="2014-12-20T00:00:00"/>
    <x v="3"/>
    <s v="LS-17200"/>
    <x v="378"/>
    <x v="1"/>
    <s v="Depok"/>
    <s v="Jawa Barat"/>
    <s v="Indonesia"/>
    <m/>
    <s v="APAC"/>
    <x v="11"/>
    <s v="OFF-AP-10002351"/>
    <s v="Office Supplies"/>
    <s v="Appliances"/>
    <s v="Hamilton Beach Refrigerator, Silver"/>
    <n v="831.46079999999995"/>
    <n v="2"/>
    <n v="0.17"/>
    <n v="230.38079999999999"/>
    <n v="65.91"/>
    <s v="Medium"/>
  </r>
  <r>
    <n v="47562"/>
    <s v="BA-2013-8930"/>
    <d v="2013-09-20T00:00:00"/>
    <d v="2013-09-22T00:00:00"/>
    <x v="1"/>
    <s v="ES-4080"/>
    <x v="678"/>
    <x v="1"/>
    <s v="Al Muharraq"/>
    <s v="Muharraq"/>
    <s v="Bahrain"/>
    <m/>
    <s v="EMEA"/>
    <x v="7"/>
    <s v="TEC-OKI-10000372"/>
    <s v="Technology"/>
    <s v="Machines"/>
    <s v="Okidata Inkjet, Durable"/>
    <n v="625.02"/>
    <n v="2"/>
    <n v="0"/>
    <n v="6.24"/>
    <n v="65.91"/>
    <s v="Medium"/>
  </r>
  <r>
    <n v="30245"/>
    <s v="IN-2014-12232"/>
    <d v="2014-11-04T00:00:00"/>
    <d v="2014-11-11T00:00:00"/>
    <x v="3"/>
    <s v="CM-12385"/>
    <x v="73"/>
    <x v="0"/>
    <s v="Lahore"/>
    <s v="Punjab"/>
    <s v="Pakistan"/>
    <m/>
    <s v="APAC"/>
    <x v="6"/>
    <s v="TEC-CO-10001222"/>
    <s v="Technology"/>
    <s v="Copiers"/>
    <s v="Sharp Fax Machine, Laser"/>
    <n v="443.47500000000002"/>
    <n v="3"/>
    <n v="0.5"/>
    <n v="-381.46499999999997"/>
    <n v="65.88"/>
    <s v="Low"/>
  </r>
  <r>
    <n v="9767"/>
    <s v="MX-2013-108959"/>
    <d v="2013-11-28T00:00:00"/>
    <d v="2013-12-02T00:00:00"/>
    <x v="3"/>
    <s v="RB-19330"/>
    <x v="194"/>
    <x v="0"/>
    <s v="Valles"/>
    <s v="San Luis Potosí"/>
    <s v="Mexico"/>
    <m/>
    <s v="LATAM"/>
    <x v="9"/>
    <s v="TEC-CO-10000266"/>
    <s v="Technology"/>
    <s v="Copiers"/>
    <s v="Canon Copy Machine, Color"/>
    <n v="876.84280000000001"/>
    <n v="5"/>
    <n v="2E-3"/>
    <n v="375.94279999999998"/>
    <n v="65.873999999999995"/>
    <s v="Medium"/>
  </r>
  <r>
    <n v="9203"/>
    <s v="MX-2014-109071"/>
    <d v="2014-04-10T00:00:00"/>
    <d v="2014-04-16T00:00:00"/>
    <x v="3"/>
    <s v="MC-17425"/>
    <x v="337"/>
    <x v="1"/>
    <s v="Soyapango"/>
    <s v="San Salvador"/>
    <s v="El Salvador"/>
    <m/>
    <s v="LATAM"/>
    <x v="2"/>
    <s v="TEC-CO-10001919"/>
    <s v="Technology"/>
    <s v="Copiers"/>
    <s v="Brother Fax Machine, Color"/>
    <n v="851.57344000000001"/>
    <n v="4"/>
    <n v="2E-3"/>
    <n v="356.61344000000003"/>
    <n v="65.872"/>
    <s v="Medium"/>
  </r>
  <r>
    <n v="24157"/>
    <s v="IN-2013-31006"/>
    <d v="2013-07-02T00:00:00"/>
    <d v="2013-07-05T00:00:00"/>
    <x v="1"/>
    <s v="NB-18580"/>
    <x v="792"/>
    <x v="1"/>
    <s v="Phnom Penh"/>
    <s v="Phnom Penh"/>
    <s v="Cambodia"/>
    <m/>
    <s v="APAC"/>
    <x v="11"/>
    <s v="TEC-PH-10001805"/>
    <s v="Technology"/>
    <s v="Phones"/>
    <s v="Nokia Speaker Phone, Full Size"/>
    <n v="871.08"/>
    <n v="7"/>
    <n v="0"/>
    <n v="165.48"/>
    <n v="65.84"/>
    <s v="Medium"/>
  </r>
  <r>
    <n v="15158"/>
    <s v="ES-2014-4859567"/>
    <d v="2014-09-30T00:00:00"/>
    <d v="2014-10-02T00:00:00"/>
    <x v="1"/>
    <s v="RR-19525"/>
    <x v="29"/>
    <x v="1"/>
    <s v="Darmstadt"/>
    <s v="Hesse"/>
    <s v="Germany"/>
    <m/>
    <s v="EU"/>
    <x v="2"/>
    <s v="TEC-PH-10004601"/>
    <s v="Technology"/>
    <s v="Phones"/>
    <s v="Nokia Audio Dock, with Caller ID"/>
    <n v="333.48"/>
    <n v="2"/>
    <n v="0"/>
    <n v="49.98"/>
    <n v="65.819999999999993"/>
    <s v="Critical"/>
  </r>
  <r>
    <n v="27367"/>
    <s v="IN-2014-39371"/>
    <d v="2014-09-12T00:00:00"/>
    <d v="2014-09-16T00:00:00"/>
    <x v="3"/>
    <s v="NH-18610"/>
    <x v="210"/>
    <x v="1"/>
    <s v="Akola"/>
    <s v="Maharashtra"/>
    <s v="India"/>
    <m/>
    <s v="APAC"/>
    <x v="6"/>
    <s v="FUR-CH-10004196"/>
    <s v="Furniture"/>
    <s v="Chairs"/>
    <s v="Novimex Swivel Stool, Red"/>
    <n v="822.3"/>
    <n v="5"/>
    <n v="0"/>
    <n v="205.5"/>
    <n v="65.819999999999993"/>
    <s v="Medium"/>
  </r>
  <r>
    <n v="29384"/>
    <s v="IN-2014-17972"/>
    <d v="2014-03-26T00:00:00"/>
    <d v="2014-03-29T00:00:00"/>
    <x v="2"/>
    <s v="AP-10915"/>
    <x v="46"/>
    <x v="0"/>
    <s v="Jakarta"/>
    <s v="Jakarta"/>
    <s v="Indonesia"/>
    <m/>
    <s v="APAC"/>
    <x v="11"/>
    <s v="OFF-ST-10004576"/>
    <s v="Office Supplies"/>
    <s v="Storage"/>
    <s v="Rogers File Cart, Single Width"/>
    <n v="352.65870000000001"/>
    <n v="3"/>
    <n v="0.17"/>
    <n v="4.1787000000000001"/>
    <n v="65.819999999999993"/>
    <s v="Critical"/>
  </r>
  <r>
    <n v="30751"/>
    <s v="ID-2012-83149"/>
    <d v="2012-10-03T00:00:00"/>
    <d v="2012-10-10T00:00:00"/>
    <x v="3"/>
    <s v="JB-16045"/>
    <x v="596"/>
    <x v="2"/>
    <s v="Auckland"/>
    <s v="Auckland"/>
    <s v="New Zealand"/>
    <m/>
    <s v="APAC"/>
    <x v="1"/>
    <s v="TEC-PH-10002094"/>
    <s v="Technology"/>
    <s v="Phones"/>
    <s v="Nokia Smart Phone, with Caller ID"/>
    <n v="766.69200000000001"/>
    <n v="2"/>
    <n v="0.4"/>
    <n v="-178.90799999999999"/>
    <n v="65.81"/>
    <s v="Medium"/>
  </r>
  <r>
    <n v="44230"/>
    <s v="CA-2011-1800"/>
    <d v="2011-03-01T00:00:00"/>
    <d v="2011-03-04T00:00:00"/>
    <x v="2"/>
    <s v="TP-11415"/>
    <x v="79"/>
    <x v="0"/>
    <s v="Toronto"/>
    <s v="Ontario"/>
    <s v="Canada"/>
    <m/>
    <s v="Canada"/>
    <x v="12"/>
    <s v="FUR-HAR-10001792"/>
    <s v="Furniture"/>
    <s v="Chairs"/>
    <s v="Harbour Creations Bag Chairs, Red"/>
    <n v="246.48"/>
    <n v="4"/>
    <n v="0"/>
    <n v="105.96"/>
    <n v="65.81"/>
    <s v="High"/>
  </r>
  <r>
    <n v="676"/>
    <s v="US-2012-142230"/>
    <d v="2012-03-26T00:00:00"/>
    <d v="2012-03-29T00:00:00"/>
    <x v="2"/>
    <s v="QJ-19255"/>
    <x v="413"/>
    <x v="1"/>
    <s v="Tegucigalpa"/>
    <s v="Francisco Morazán"/>
    <s v="Honduras"/>
    <m/>
    <s v="LATAM"/>
    <x v="2"/>
    <s v="FUR-FU-10000705"/>
    <s v="Furniture"/>
    <s v="Furnishings"/>
    <s v="Advantus Frame, Black"/>
    <n v="311.13600000000002"/>
    <n v="7"/>
    <n v="0.4"/>
    <n v="-165.98400000000001"/>
    <n v="65.804000000000002"/>
    <s v="Medium"/>
  </r>
  <r>
    <n v="37582"/>
    <s v="CA-2013-125080"/>
    <d v="2013-10-22T00:00:00"/>
    <d v="2013-10-27T00:00:00"/>
    <x v="3"/>
    <s v="VW-21775"/>
    <x v="600"/>
    <x v="1"/>
    <s v="Lakewood"/>
    <s v="Ohio"/>
    <s v="United States"/>
    <n v="44107"/>
    <s v="US"/>
    <x v="0"/>
    <s v="FUR-TA-10003238"/>
    <s v="Furniture"/>
    <s v="Tables"/>
    <s v="Chromcraft Bull-Nose Wood 48&quot; x 96&quot; Rectangular Conference Tables"/>
    <n v="661.17600000000004"/>
    <n v="2"/>
    <n v="0.4"/>
    <n v="-231.41159999999999"/>
    <n v="65.790000000000006"/>
    <s v="High"/>
  </r>
  <r>
    <n v="42200"/>
    <s v="TU-2012-3070"/>
    <d v="2012-10-11T00:00:00"/>
    <d v="2012-10-17T00:00:00"/>
    <x v="3"/>
    <s v="KD-6270"/>
    <x v="137"/>
    <x v="0"/>
    <s v="Izmir"/>
    <s v="Izmir"/>
    <s v="Turkey"/>
    <m/>
    <s v="EMEA"/>
    <x v="7"/>
    <s v="OFF-HAM-10000312"/>
    <s v="Office Supplies"/>
    <s v="Appliances"/>
    <s v="Hamilton Beach Refrigerator, Red"/>
    <n v="800.20799999999997"/>
    <n v="4"/>
    <n v="0.6"/>
    <n v="-1020.312"/>
    <n v="65.790000000000006"/>
    <s v="Medium"/>
  </r>
  <r>
    <n v="50480"/>
    <s v="CA-2013-3990"/>
    <d v="2013-08-17T00:00:00"/>
    <d v="2013-08-17T00:00:00"/>
    <x v="0"/>
    <s v="DL-2865"/>
    <x v="38"/>
    <x v="0"/>
    <s v="Vancouver"/>
    <s v="British Columbia"/>
    <s v="Canada"/>
    <m/>
    <s v="Canada"/>
    <x v="12"/>
    <s v="OFF-ELD-10000151"/>
    <s v="Office Supplies"/>
    <s v="Storage"/>
    <s v="Eldon File Cart, Industrial"/>
    <n v="255.78"/>
    <n v="2"/>
    <n v="0"/>
    <n v="30.66"/>
    <n v="65.790000000000006"/>
    <s v="High"/>
  </r>
  <r>
    <n v="24135"/>
    <s v="IN-2013-69051"/>
    <d v="2013-06-12T00:00:00"/>
    <d v="2013-06-16T00:00:00"/>
    <x v="3"/>
    <s v="JA-15970"/>
    <x v="195"/>
    <x v="0"/>
    <s v="Ipoh"/>
    <s v="Perak"/>
    <s v="Malaysia"/>
    <m/>
    <s v="APAC"/>
    <x v="11"/>
    <s v="FUR-BO-10001461"/>
    <s v="Furniture"/>
    <s v="Bookcases"/>
    <s v="Safco Floating Shelf Set, Traditional"/>
    <n v="590.22"/>
    <n v="3"/>
    <n v="0"/>
    <n v="295.11"/>
    <n v="65.77"/>
    <s v="High"/>
  </r>
  <r>
    <n v="33186"/>
    <s v="CA-2011-142587"/>
    <d v="2011-10-21T00:00:00"/>
    <d v="2011-10-22T00:00:00"/>
    <x v="2"/>
    <s v="TB-21520"/>
    <x v="372"/>
    <x v="0"/>
    <s v="Fairfield"/>
    <s v="Ohio"/>
    <s v="United States"/>
    <n v="45014"/>
    <s v="US"/>
    <x v="0"/>
    <s v="FUR-TA-10000617"/>
    <s v="Furniture"/>
    <s v="Tables"/>
    <s v="Hon Practical Foundations 30 x 60 Training Table, Light Gray/Charcoal"/>
    <n v="409.59"/>
    <n v="3"/>
    <n v="0.4"/>
    <n v="-122.877"/>
    <n v="65.760000000000005"/>
    <s v="Critical"/>
  </r>
  <r>
    <n v="32555"/>
    <s v="US-2013-168620"/>
    <d v="2013-12-25T00:00:00"/>
    <d v="2013-12-29T00:00:00"/>
    <x v="1"/>
    <s v="RB-19795"/>
    <x v="245"/>
    <x v="2"/>
    <s v="Charlotte"/>
    <s v="North Carolina"/>
    <s v="United States"/>
    <n v="28205"/>
    <s v="US"/>
    <x v="5"/>
    <s v="OFF-ST-10003716"/>
    <s v="Office Supplies"/>
    <s v="Storage"/>
    <s v="Tennsco Double-Tier Lockers"/>
    <n v="540.048"/>
    <n v="3"/>
    <n v="0.2"/>
    <n v="-47.254199999999997"/>
    <n v="65.739999999999995"/>
    <s v="Medium"/>
  </r>
  <r>
    <n v="7237"/>
    <s v="MX-2013-128671"/>
    <d v="2013-03-13T00:00:00"/>
    <d v="2013-03-15T00:00:00"/>
    <x v="1"/>
    <s v="MC-17845"/>
    <x v="498"/>
    <x v="0"/>
    <s v="Novo Gama"/>
    <s v="Goiás"/>
    <s v="Brazil"/>
    <m/>
    <s v="LATAM"/>
    <x v="5"/>
    <s v="FUR-FU-10003066"/>
    <s v="Furniture"/>
    <s v="Furnishings"/>
    <s v="Deflect-O Frame, Duo Pack"/>
    <n v="367"/>
    <n v="5"/>
    <n v="0"/>
    <n v="40.299999999999997"/>
    <n v="65.730999999999995"/>
    <s v="High"/>
  </r>
  <r>
    <n v="4374"/>
    <s v="MX-2012-162446"/>
    <d v="2012-06-06T00:00:00"/>
    <d v="2012-06-07T00:00:00"/>
    <x v="2"/>
    <s v="DS-13180"/>
    <x v="611"/>
    <x v="1"/>
    <s v="Guadalajara"/>
    <s v="Jalisco"/>
    <s v="Mexico"/>
    <m/>
    <s v="LATAM"/>
    <x v="9"/>
    <s v="FUR-CH-10001675"/>
    <s v="Furniture"/>
    <s v="Chairs"/>
    <s v="Office Star Steel Folding Chair, Adjustable"/>
    <n v="351.68"/>
    <n v="7"/>
    <n v="0.2"/>
    <n v="0"/>
    <n v="65.724999999999994"/>
    <s v="High"/>
  </r>
  <r>
    <n v="31354"/>
    <s v="CA-2013-111682"/>
    <d v="2013-06-18T00:00:00"/>
    <d v="2013-06-19T00:00:00"/>
    <x v="2"/>
    <s v="TB-21055"/>
    <x v="255"/>
    <x v="0"/>
    <s v="Troy"/>
    <s v="New York"/>
    <s v="United States"/>
    <n v="12180"/>
    <s v="US"/>
    <x v="0"/>
    <s v="FUR-CH-10003968"/>
    <s v="Furniture"/>
    <s v="Chairs"/>
    <s v="Novimex Turbo Task Chair"/>
    <n v="319.41000000000003"/>
    <n v="5"/>
    <n v="0.1"/>
    <n v="7.0979999999999999"/>
    <n v="65.72"/>
    <s v="Critical"/>
  </r>
  <r>
    <n v="19664"/>
    <s v="ES-2013-4145439"/>
    <d v="2013-06-21T00:00:00"/>
    <d v="2013-06-26T00:00:00"/>
    <x v="3"/>
    <s v="CG-12520"/>
    <x v="142"/>
    <x v="0"/>
    <s v="Edinburgh"/>
    <s v="Scotland"/>
    <s v="United Kingdom"/>
    <m/>
    <s v="EU"/>
    <x v="9"/>
    <s v="FUR-TA-10003268"/>
    <s v="Furniture"/>
    <s v="Tables"/>
    <s v="Lesro Round Table, Rectangular"/>
    <n v="899.16"/>
    <n v="2"/>
    <n v="0"/>
    <n v="395.58"/>
    <n v="65.7"/>
    <s v="Medium"/>
  </r>
  <r>
    <n v="14554"/>
    <s v="IT-2011-3586982"/>
    <d v="2011-09-15T00:00:00"/>
    <d v="2011-09-20T00:00:00"/>
    <x v="3"/>
    <s v="JO-15145"/>
    <x v="750"/>
    <x v="1"/>
    <s v="Gera"/>
    <s v="Thuringia"/>
    <s v="Germany"/>
    <m/>
    <s v="EU"/>
    <x v="2"/>
    <s v="FUR-BO-10001392"/>
    <s v="Furniture"/>
    <s v="Bookcases"/>
    <s v="Sauder Classic Bookcase, Traditional"/>
    <n v="784.78200000000004"/>
    <n v="2"/>
    <n v="0.1"/>
    <n v="270.28199999999998"/>
    <n v="65.69"/>
    <s v="Medium"/>
  </r>
  <r>
    <n v="21532"/>
    <s v="ID-2013-50928"/>
    <d v="2013-06-15T00:00:00"/>
    <d v="2013-06-18T00:00:00"/>
    <x v="2"/>
    <s v="CV-12805"/>
    <x v="209"/>
    <x v="1"/>
    <s v="Jakarta"/>
    <s v="Jakarta"/>
    <s v="Indonesia"/>
    <m/>
    <s v="APAC"/>
    <x v="11"/>
    <s v="TEC-CO-10002674"/>
    <s v="Technology"/>
    <s v="Copiers"/>
    <s v="Sharp Fax and Copier, High-Speed"/>
    <n v="620.49599999999998"/>
    <n v="4"/>
    <n v="7.0000000000000007E-2"/>
    <n v="-6.7439999999999998"/>
    <n v="65.680000000000007"/>
    <s v="High"/>
  </r>
  <r>
    <n v="19267"/>
    <s v="IT-2014-2508683"/>
    <d v="2014-07-03T00:00:00"/>
    <d v="2014-07-06T00:00:00"/>
    <x v="1"/>
    <s v="NW-18400"/>
    <x v="518"/>
    <x v="0"/>
    <s v="Blackpool"/>
    <s v="England"/>
    <s v="United Kingdom"/>
    <m/>
    <s v="EU"/>
    <x v="9"/>
    <s v="OFF-SU-10000343"/>
    <s v="Office Supplies"/>
    <s v="Supplies"/>
    <s v="Stiletto Trimmer, Serrated"/>
    <n v="433.95"/>
    <n v="11"/>
    <n v="0"/>
    <n v="25.74"/>
    <n v="65.650000000000006"/>
    <s v="High"/>
  </r>
  <r>
    <n v="31529"/>
    <s v="US-2014-100930"/>
    <d v="2014-04-08T00:00:00"/>
    <d v="2014-04-13T00:00:00"/>
    <x v="3"/>
    <s v="CS-12400"/>
    <x v="742"/>
    <x v="2"/>
    <s v="Tampa"/>
    <s v="Florida"/>
    <s v="United States"/>
    <n v="33614"/>
    <s v="US"/>
    <x v="5"/>
    <s v="FUR-TA-10003473"/>
    <s v="Furniture"/>
    <s v="Tables"/>
    <s v="Bretford Rectangular Conference Table Tops"/>
    <n v="620.61450000000002"/>
    <n v="3"/>
    <n v="0.45"/>
    <n v="-248.2458"/>
    <n v="65.650000000000006"/>
    <s v="Medium"/>
  </r>
  <r>
    <n v="15910"/>
    <s v="IT-2011-4546695"/>
    <d v="2011-01-08T00:00:00"/>
    <d v="2011-01-14T00:00:00"/>
    <x v="3"/>
    <s v="DP-13000"/>
    <x v="724"/>
    <x v="0"/>
    <s v="Toulouse"/>
    <s v="Midi-Pyrénées"/>
    <s v="France"/>
    <m/>
    <s v="EU"/>
    <x v="2"/>
    <s v="FUR-BO-10003103"/>
    <s v="Furniture"/>
    <s v="Bookcases"/>
    <s v="Ikea Classic Bookcase, Metal"/>
    <n v="986.904"/>
    <n v="6"/>
    <n v="0.6"/>
    <n v="-1011.636"/>
    <n v="65.64"/>
    <s v="Medium"/>
  </r>
  <r>
    <n v="22152"/>
    <s v="ID-2014-22410"/>
    <d v="2014-01-31T00:00:00"/>
    <d v="2014-02-04T00:00:00"/>
    <x v="1"/>
    <s v="MY-17380"/>
    <x v="491"/>
    <x v="1"/>
    <s v="Semarang"/>
    <s v="Jawa Tengah"/>
    <s v="Indonesia"/>
    <m/>
    <s v="APAC"/>
    <x v="11"/>
    <s v="OFF-AP-10002283"/>
    <s v="Office Supplies"/>
    <s v="Appliances"/>
    <s v="Hoover Toaster, Silver"/>
    <n v="490.30590000000001"/>
    <n v="7"/>
    <n v="0.17"/>
    <n v="70.725899999999996"/>
    <n v="65.63"/>
    <s v="High"/>
  </r>
  <r>
    <n v="21972"/>
    <s v="ID-2012-74630"/>
    <d v="2012-06-08T00:00:00"/>
    <d v="2012-06-10T00:00:00"/>
    <x v="1"/>
    <s v="SB-20185"/>
    <x v="103"/>
    <x v="0"/>
    <s v="Changwon"/>
    <s v="Gyeongsangnam"/>
    <s v="South Korea"/>
    <m/>
    <s v="APAC"/>
    <x v="8"/>
    <s v="FUR-CH-10001756"/>
    <s v="Furniture"/>
    <s v="Chairs"/>
    <s v="Novimex Bag Chairs, Adjustable"/>
    <n v="426.36"/>
    <n v="11"/>
    <n v="0.2"/>
    <n v="122.43"/>
    <n v="65.61"/>
    <s v="High"/>
  </r>
  <r>
    <n v="4676"/>
    <s v="MX-2012-134215"/>
    <d v="2012-07-24T00:00:00"/>
    <d v="2012-07-27T00:00:00"/>
    <x v="1"/>
    <s v="EB-13930"/>
    <x v="424"/>
    <x v="0"/>
    <s v="Nueva Gerona"/>
    <s v="Isla de la Juventud"/>
    <s v="Cuba"/>
    <m/>
    <s v="LATAM"/>
    <x v="10"/>
    <s v="TEC-PH-10000577"/>
    <s v="Technology"/>
    <s v="Phones"/>
    <s v="Samsung Headset, Cordless"/>
    <n v="354.9"/>
    <n v="7"/>
    <n v="0"/>
    <n v="99.26"/>
    <n v="65.59"/>
    <s v="High"/>
  </r>
  <r>
    <n v="38142"/>
    <s v="CA-2011-147543"/>
    <d v="2011-07-06T00:00:00"/>
    <d v="2011-07-12T00:00:00"/>
    <x v="3"/>
    <s v="BC-11125"/>
    <x v="402"/>
    <x v="2"/>
    <s v="El Cajon"/>
    <s v="California"/>
    <s v="United States"/>
    <n v="92020"/>
    <s v="US"/>
    <x v="4"/>
    <s v="FUR-CH-10000155"/>
    <s v="Furniture"/>
    <s v="Chairs"/>
    <s v="Global Comet Stacking Armless Chair"/>
    <n v="478.48"/>
    <n v="2"/>
    <n v="0.2"/>
    <n v="47.847999999999999"/>
    <n v="65.59"/>
    <s v="Low"/>
  </r>
  <r>
    <n v="2377"/>
    <s v="MX-2012-111178"/>
    <d v="2012-05-04T00:00:00"/>
    <d v="2012-05-09T00:00:00"/>
    <x v="3"/>
    <s v="AG-10900"/>
    <x v="391"/>
    <x v="0"/>
    <s v="Mexico City"/>
    <s v="Distrito Federal"/>
    <s v="Mexico"/>
    <m/>
    <s v="LATAM"/>
    <x v="9"/>
    <s v="OFF-AP-10001106"/>
    <s v="Office Supplies"/>
    <s v="Appliances"/>
    <s v="Hamilton Beach Stove, White"/>
    <n v="720.64"/>
    <n v="2"/>
    <n v="0"/>
    <n v="72.040000000000006"/>
    <n v="65.58"/>
    <s v="Medium"/>
  </r>
  <r>
    <n v="29887"/>
    <s v="IN-2013-52804"/>
    <d v="2013-07-10T00:00:00"/>
    <d v="2013-07-14T00:00:00"/>
    <x v="3"/>
    <s v="GA-14515"/>
    <x v="571"/>
    <x v="0"/>
    <s v="Ballarat"/>
    <s v="Victoria"/>
    <s v="Australia"/>
    <m/>
    <s v="APAC"/>
    <x v="1"/>
    <s v="OFF-AP-10000729"/>
    <s v="Office Supplies"/>
    <s v="Appliances"/>
    <s v="KitchenAid Refrigerator, White"/>
    <n v="473.47199999999998"/>
    <n v="1"/>
    <n v="0.1"/>
    <n v="120.97199999999999"/>
    <n v="65.569999999999993"/>
    <s v="High"/>
  </r>
  <r>
    <n v="22094"/>
    <s v="IN-2014-49815"/>
    <d v="2014-06-09T00:00:00"/>
    <d v="2014-06-16T00:00:00"/>
    <x v="3"/>
    <s v="RB-19330"/>
    <x v="194"/>
    <x v="0"/>
    <s v="Korba"/>
    <s v="Chhattisgarh"/>
    <s v="India"/>
    <m/>
    <s v="APAC"/>
    <x v="6"/>
    <s v="FUR-BO-10001874"/>
    <s v="Furniture"/>
    <s v="Bookcases"/>
    <s v="Sauder Corner Shelving, Pine"/>
    <n v="445.95"/>
    <n v="3"/>
    <n v="0"/>
    <n v="80.19"/>
    <n v="65.56"/>
    <s v="Low"/>
  </r>
  <r>
    <n v="14421"/>
    <s v="ES-2012-5411795"/>
    <d v="2012-07-04T00:00:00"/>
    <d v="2012-07-10T00:00:00"/>
    <x v="3"/>
    <s v="SW-20245"/>
    <x v="150"/>
    <x v="0"/>
    <s v="Birkenhead"/>
    <s v="England"/>
    <s v="United Kingdom"/>
    <m/>
    <s v="EU"/>
    <x v="9"/>
    <s v="OFF-AP-10003221"/>
    <s v="Office Supplies"/>
    <s v="Appliances"/>
    <s v="Cuisinart Refrigerator, Red"/>
    <n v="1488.24"/>
    <n v="3"/>
    <n v="0"/>
    <n v="372.06"/>
    <n v="65.540000000000006"/>
    <s v="Medium"/>
  </r>
  <r>
    <n v="34450"/>
    <s v="CA-2012-147830"/>
    <d v="2012-12-15T00:00:00"/>
    <d v="2012-12-18T00:00:00"/>
    <x v="2"/>
    <s v="NF-18385"/>
    <x v="90"/>
    <x v="0"/>
    <s v="Newark"/>
    <s v="Ohio"/>
    <s v="United States"/>
    <n v="43055"/>
    <s v="US"/>
    <x v="0"/>
    <s v="FUR-FU-10004091"/>
    <s v="Furniture"/>
    <s v="Furnishings"/>
    <s v="Howard Miller 13&quot; Diameter Goldtone Round Wall Clock"/>
    <n v="262.86399999999998"/>
    <n v="7"/>
    <n v="0.2"/>
    <n v="69.001800000000003"/>
    <n v="65.540000000000006"/>
    <s v="High"/>
  </r>
  <r>
    <n v="50688"/>
    <s v="IV-2013-8930"/>
    <d v="2013-09-04T00:00:00"/>
    <d v="2013-09-04T00:00:00"/>
    <x v="0"/>
    <s v="MJ-7740"/>
    <x v="122"/>
    <x v="0"/>
    <s v="Abidjan"/>
    <s v="Lagunes"/>
    <s v="Cote d'Ivoire"/>
    <m/>
    <s v="Africa"/>
    <x v="3"/>
    <s v="TEC-STA-10003330"/>
    <s v="Technology"/>
    <s v="Machines"/>
    <s v="StarTech Printer, Red"/>
    <n v="506.64"/>
    <n v="2"/>
    <n v="0"/>
    <n v="217.8"/>
    <n v="65.540000000000006"/>
    <s v="Medium"/>
  </r>
  <r>
    <n v="32985"/>
    <s v="CA-2014-143798"/>
    <d v="2014-12-11T00:00:00"/>
    <d v="2014-12-13T00:00:00"/>
    <x v="2"/>
    <s v="AW-10840"/>
    <x v="230"/>
    <x v="0"/>
    <s v="Philadelphia"/>
    <s v="Pennsylvania"/>
    <s v="United States"/>
    <n v="19140"/>
    <s v="US"/>
    <x v="0"/>
    <s v="FUR-FU-10004306"/>
    <s v="Furniture"/>
    <s v="Furnishings"/>
    <s v="Electrix Halogen Magnifier Lamp"/>
    <n v="310.88"/>
    <n v="2"/>
    <n v="0.2"/>
    <n v="23.315999999999999"/>
    <n v="65.52"/>
    <s v="Critical"/>
  </r>
  <r>
    <n v="46830"/>
    <s v="IS-2011-4410"/>
    <d v="2011-08-03T00:00:00"/>
    <d v="2011-08-07T00:00:00"/>
    <x v="3"/>
    <s v="JL-5175"/>
    <x v="212"/>
    <x v="2"/>
    <s v="Jerusalem"/>
    <s v="Jerusalem"/>
    <s v="Israel"/>
    <m/>
    <s v="EMEA"/>
    <x v="7"/>
    <s v="OFF-AME-10001009"/>
    <s v="Office Supplies"/>
    <s v="Envelopes"/>
    <s v="Ames Interoffice Envelope, Set of 50"/>
    <n v="360.96"/>
    <n v="8"/>
    <n v="0"/>
    <n v="140.63999999999999"/>
    <n v="65.510000000000005"/>
    <s v="High"/>
  </r>
  <r>
    <n v="16482"/>
    <s v="IT-2014-5992832"/>
    <d v="2014-08-14T00:00:00"/>
    <d v="2014-08-17T00:00:00"/>
    <x v="1"/>
    <s v="MC-17575"/>
    <x v="452"/>
    <x v="0"/>
    <s v="Bottrop"/>
    <s v="North Rhine-Westphalia"/>
    <s v="Germany"/>
    <m/>
    <s v="EU"/>
    <x v="2"/>
    <s v="OFF-ST-10003785"/>
    <s v="Office Supplies"/>
    <s v="Storage"/>
    <s v="Eldon Lockers, Blue"/>
    <n v="534.35699999999997"/>
    <n v="3"/>
    <n v="0.1"/>
    <n v="-6.3E-2"/>
    <n v="65.5"/>
    <s v="High"/>
  </r>
  <r>
    <n v="12912"/>
    <s v="IT-2012-2847671"/>
    <d v="2012-11-23T00:00:00"/>
    <d v="2012-11-25T00:00:00"/>
    <x v="1"/>
    <s v="TM-21010"/>
    <x v="633"/>
    <x v="0"/>
    <s v="Istres"/>
    <s v="Provence-Alpes-Côte d'Azur"/>
    <s v="France"/>
    <m/>
    <s v="EU"/>
    <x v="2"/>
    <s v="FUR-TA-10001980"/>
    <s v="Furniture"/>
    <s v="Tables"/>
    <s v="Hon Wood Table, Rectangular"/>
    <n v="343.78500000000003"/>
    <n v="1"/>
    <n v="0.35"/>
    <n v="-105.795"/>
    <n v="65.45"/>
    <s v="High"/>
  </r>
  <r>
    <n v="18965"/>
    <s v="ES-2014-2947135"/>
    <d v="2014-11-24T00:00:00"/>
    <d v="2014-11-27T00:00:00"/>
    <x v="1"/>
    <s v="AG-10525"/>
    <x v="477"/>
    <x v="1"/>
    <s v="Paris"/>
    <s v="Ile-de-France"/>
    <s v="France"/>
    <m/>
    <s v="EU"/>
    <x v="2"/>
    <s v="TEC-MA-10004224"/>
    <s v="Technology"/>
    <s v="Machines"/>
    <s v="StarTech Inkjet, Wireless"/>
    <n v="513.21299999999997"/>
    <n v="2"/>
    <n v="0.15"/>
    <n v="-90.566999999999993"/>
    <n v="65.44"/>
    <s v="Medium"/>
  </r>
  <r>
    <n v="644"/>
    <s v="MX-2014-120579"/>
    <d v="2014-08-29T00:00:00"/>
    <d v="2014-09-03T00:00:00"/>
    <x v="1"/>
    <s v="SB-20185"/>
    <x v="103"/>
    <x v="0"/>
    <s v="Uberaba"/>
    <s v="Minas Gerais"/>
    <s v="Brazil"/>
    <m/>
    <s v="LATAM"/>
    <x v="5"/>
    <s v="TEC-CO-10004171"/>
    <s v="Technology"/>
    <s v="Copiers"/>
    <s v="Sharp Fax and Copier, Digital"/>
    <n v="783.54975999999999"/>
    <n v="7"/>
    <n v="2E-3"/>
    <n v="312.44976000000003"/>
    <n v="65.41"/>
    <s v="Medium"/>
  </r>
  <r>
    <n v="28835"/>
    <s v="ID-2012-65411"/>
    <d v="2012-07-18T00:00:00"/>
    <d v="2012-07-19T00:00:00"/>
    <x v="2"/>
    <s v="CS-12175"/>
    <x v="240"/>
    <x v="1"/>
    <s v="Darwin"/>
    <s v="Northern Territory"/>
    <s v="Australia"/>
    <m/>
    <s v="APAC"/>
    <x v="1"/>
    <s v="OFF-ST-10004365"/>
    <s v="Office Supplies"/>
    <s v="Storage"/>
    <s v="Fellowes Shelving, Wire Frame"/>
    <n v="256.09500000000003"/>
    <n v="5"/>
    <n v="0.1"/>
    <n v="105.19499999999999"/>
    <n v="65.400000000000006"/>
    <s v="High"/>
  </r>
  <r>
    <n v="15728"/>
    <s v="ES-2014-4783477"/>
    <d v="2014-09-16T00:00:00"/>
    <d v="2014-09-21T00:00:00"/>
    <x v="1"/>
    <s v="IG-15085"/>
    <x v="531"/>
    <x v="0"/>
    <s v="Granollers"/>
    <s v="Catalonia"/>
    <s v="Spain"/>
    <m/>
    <s v="EU"/>
    <x v="5"/>
    <s v="TEC-CO-10000013"/>
    <s v="Technology"/>
    <s v="Copiers"/>
    <s v="Brother Fax Machine, Laser"/>
    <n v="637.08000000000004"/>
    <n v="2"/>
    <n v="0"/>
    <n v="261.18"/>
    <n v="65.39"/>
    <s v="Medium"/>
  </r>
  <r>
    <n v="21340"/>
    <s v="ID-2013-60896"/>
    <d v="2013-08-05T00:00:00"/>
    <d v="2013-08-07T00:00:00"/>
    <x v="2"/>
    <s v="JE-16165"/>
    <x v="327"/>
    <x v="1"/>
    <s v="Jakarta"/>
    <s v="Jakarta"/>
    <s v="Indonesia"/>
    <m/>
    <s v="APAC"/>
    <x v="11"/>
    <s v="TEC-PH-10003823"/>
    <s v="Technology"/>
    <s v="Phones"/>
    <s v="Apple Headset, Full Size"/>
    <n v="309.38249999999999"/>
    <n v="5"/>
    <n v="0.17"/>
    <n v="81.982500000000002"/>
    <n v="65.38"/>
    <s v="Critical"/>
  </r>
  <r>
    <n v="26612"/>
    <s v="ID-2014-76380"/>
    <d v="2014-04-28T00:00:00"/>
    <d v="2014-05-03T00:00:00"/>
    <x v="3"/>
    <s v="BD-11725"/>
    <x v="632"/>
    <x v="0"/>
    <s v="Adelaide"/>
    <s v="South Australia"/>
    <s v="Australia"/>
    <m/>
    <s v="APAC"/>
    <x v="1"/>
    <s v="TEC-MA-10002998"/>
    <s v="Technology"/>
    <s v="Machines"/>
    <s v="Okidata Receipt Printer, Durable"/>
    <n v="553.63499999999999"/>
    <n v="5"/>
    <n v="0.1"/>
    <n v="-18.465"/>
    <n v="65.38"/>
    <s v="Medium"/>
  </r>
  <r>
    <n v="38971"/>
    <s v="CA-2012-130974"/>
    <d v="2012-11-27T00:00:00"/>
    <d v="2012-11-29T00:00:00"/>
    <x v="1"/>
    <s v="MA-17560"/>
    <x v="513"/>
    <x v="2"/>
    <s v="Everett"/>
    <s v="Massachusetts"/>
    <s v="United States"/>
    <n v="2149"/>
    <s v="US"/>
    <x v="0"/>
    <s v="FUR-TA-10004619"/>
    <s v="Furniture"/>
    <s v="Tables"/>
    <s v="Hon Non-Folding Utility Tables"/>
    <n v="446.06799999999998"/>
    <n v="4"/>
    <n v="0.3"/>
    <n v="0"/>
    <n v="65.38"/>
    <s v="High"/>
  </r>
  <r>
    <n v="12103"/>
    <s v="ES-2014-3451249"/>
    <d v="2014-09-29T00:00:00"/>
    <d v="2014-10-02T00:00:00"/>
    <x v="2"/>
    <s v="CA-12775"/>
    <x v="252"/>
    <x v="0"/>
    <s v="Noisy-le-Sec"/>
    <s v="Ile-de-France"/>
    <s v="France"/>
    <m/>
    <s v="EU"/>
    <x v="2"/>
    <s v="OFF-ST-10000130"/>
    <s v="Office Supplies"/>
    <s v="Storage"/>
    <s v="Eldon Trays, Wire Frame"/>
    <n v="338.68799999999999"/>
    <n v="8"/>
    <n v="0.1"/>
    <n v="109.008"/>
    <n v="65.37"/>
    <s v="Medium"/>
  </r>
  <r>
    <n v="6223"/>
    <s v="MX-2011-122728"/>
    <d v="2011-04-15T00:00:00"/>
    <d v="2011-04-16T00:00:00"/>
    <x v="2"/>
    <s v="HK-14890"/>
    <x v="457"/>
    <x v="1"/>
    <s v="Santiago de Cuba"/>
    <s v="Santiago de Cuba"/>
    <s v="Cuba"/>
    <m/>
    <s v="LATAM"/>
    <x v="10"/>
    <s v="FUR-CH-10004478"/>
    <s v="Furniture"/>
    <s v="Chairs"/>
    <s v="Hon Steel Folding Chair, Adjustable"/>
    <n v="335.64"/>
    <n v="6"/>
    <n v="0"/>
    <n v="63.72"/>
    <n v="65.355999999999995"/>
    <s v="High"/>
  </r>
  <r>
    <n v="22141"/>
    <s v="IN-2012-50942"/>
    <d v="2012-11-14T00:00:00"/>
    <d v="2012-11-19T00:00:00"/>
    <x v="1"/>
    <s v="JB-16000"/>
    <x v="39"/>
    <x v="0"/>
    <s v="Shangyu"/>
    <s v="Zhejiang"/>
    <s v="China"/>
    <m/>
    <s v="APAC"/>
    <x v="8"/>
    <s v="FUR-BO-10000210"/>
    <s v="Furniture"/>
    <s v="Bookcases"/>
    <s v="Ikea Library with Doors, Pine"/>
    <n v="729.48"/>
    <n v="2"/>
    <n v="0"/>
    <n v="218.82"/>
    <n v="65.349999999999994"/>
    <s v="High"/>
  </r>
  <r>
    <n v="26339"/>
    <s v="IN-2013-77878"/>
    <d v="2013-02-05T00:00:00"/>
    <d v="2013-02-07T00:00:00"/>
    <x v="1"/>
    <s v="JR-16210"/>
    <x v="1"/>
    <x v="1"/>
    <s v="Wollongong"/>
    <s v="New South Wales"/>
    <s v="Australia"/>
    <m/>
    <s v="APAC"/>
    <x v="1"/>
    <s v="TEC-CO-10000660"/>
    <s v="Technology"/>
    <s v="Copiers"/>
    <s v="Brother Fax and Copier, Laser"/>
    <n v="344.68200000000002"/>
    <n v="2"/>
    <n v="0.1"/>
    <n v="34.421999999999997"/>
    <n v="65.349999999999994"/>
    <s v="Critical"/>
  </r>
  <r>
    <n v="46236"/>
    <s v="CA-2014-1450"/>
    <d v="2014-02-11T00:00:00"/>
    <d v="2014-02-14T00:00:00"/>
    <x v="2"/>
    <s v="DM-3525"/>
    <x v="100"/>
    <x v="1"/>
    <s v="Winnipeg"/>
    <s v="Manitoba"/>
    <s v="Canada"/>
    <m/>
    <s v="Canada"/>
    <x v="12"/>
    <s v="OFF-ROG-10002132"/>
    <s v="Office Supplies"/>
    <s v="Storage"/>
    <s v="Rogers Lockers, Industrial"/>
    <n v="212.1"/>
    <n v="1"/>
    <n v="0"/>
    <n v="80.58"/>
    <n v="65.349999999999994"/>
    <s v="Critical"/>
  </r>
  <r>
    <n v="19108"/>
    <s v="ES-2012-2523254"/>
    <d v="2012-10-21T00:00:00"/>
    <d v="2012-10-21T00:00:00"/>
    <x v="0"/>
    <s v="JS-15880"/>
    <x v="401"/>
    <x v="0"/>
    <s v="Lille"/>
    <s v="Nord-Pas-de-Calais"/>
    <s v="France"/>
    <m/>
    <s v="EU"/>
    <x v="2"/>
    <s v="OFF-AR-10000091"/>
    <s v="Office Supplies"/>
    <s v="Art"/>
    <s v="BIC Highlighters, Water Color"/>
    <n v="154.77000000000001"/>
    <n v="7"/>
    <n v="0"/>
    <n v="27.72"/>
    <n v="65.33"/>
    <s v="Critical"/>
  </r>
  <r>
    <n v="28223"/>
    <s v="IN-2013-42535"/>
    <d v="2013-07-30T00:00:00"/>
    <d v="2013-07-30T00:00:00"/>
    <x v="0"/>
    <s v="EM-13825"/>
    <x v="263"/>
    <x v="1"/>
    <s v="Himeji"/>
    <s v="Hyogo"/>
    <s v="Japan"/>
    <m/>
    <s v="APAC"/>
    <x v="8"/>
    <s v="OFF-ST-10003306"/>
    <s v="Office Supplies"/>
    <s v="Storage"/>
    <s v="Eldon File Cart, Single Width"/>
    <n v="256.74"/>
    <n v="2"/>
    <n v="0"/>
    <n v="25.62"/>
    <n v="65.33"/>
    <s v="Critical"/>
  </r>
  <r>
    <n v="43838"/>
    <s v="CA-2013-5470"/>
    <d v="2013-10-18T00:00:00"/>
    <d v="2013-10-20T00:00:00"/>
    <x v="1"/>
    <s v="NG-8430"/>
    <x v="564"/>
    <x v="0"/>
    <s v="Burnaby"/>
    <s v="British Columbia"/>
    <s v="Canada"/>
    <m/>
    <s v="Canada"/>
    <x v="12"/>
    <s v="OFF-HOO-10001783"/>
    <s v="Office Supplies"/>
    <s v="Appliances"/>
    <s v="Hoover Microwave, Red"/>
    <n v="617.28"/>
    <n v="2"/>
    <n v="0"/>
    <n v="123.42"/>
    <n v="65.33"/>
    <s v="High"/>
  </r>
  <r>
    <n v="5958"/>
    <s v="MX-2012-132038"/>
    <d v="2012-06-21T00:00:00"/>
    <d v="2012-06-25T00:00:00"/>
    <x v="3"/>
    <s v="TC-21145"/>
    <x v="421"/>
    <x v="1"/>
    <s v="Mexico City"/>
    <s v="Distrito Federal"/>
    <s v="Mexico"/>
    <m/>
    <s v="LATAM"/>
    <x v="9"/>
    <s v="FUR-TA-10003171"/>
    <s v="Furniture"/>
    <s v="Tables"/>
    <s v="Bevis Training Table, Fully Assembled"/>
    <n v="897.2"/>
    <n v="5"/>
    <n v="0.2"/>
    <n v="123.3"/>
    <n v="65.313999999999993"/>
    <s v="High"/>
  </r>
  <r>
    <n v="26858"/>
    <s v="IN-2014-64396"/>
    <d v="2014-06-24T00:00:00"/>
    <d v="2014-06-30T00:00:00"/>
    <x v="3"/>
    <s v="AB-10255"/>
    <x v="81"/>
    <x v="2"/>
    <s v="Bundaberg"/>
    <s v="Queensland"/>
    <s v="Australia"/>
    <m/>
    <s v="APAC"/>
    <x v="1"/>
    <s v="TEC-CO-10001407"/>
    <s v="Technology"/>
    <s v="Copiers"/>
    <s v="Canon Ink, Digital"/>
    <n v="528.44399999999996"/>
    <n v="4"/>
    <n v="0.1"/>
    <n v="88.043999999999997"/>
    <n v="65.31"/>
    <s v="Low"/>
  </r>
  <r>
    <n v="24875"/>
    <s v="IN-2013-78683"/>
    <d v="2013-03-18T00:00:00"/>
    <d v="2013-03-22T00:00:00"/>
    <x v="3"/>
    <s v="BP-11185"/>
    <x v="14"/>
    <x v="1"/>
    <s v="Wuxi"/>
    <s v="Jiangsu"/>
    <s v="China"/>
    <m/>
    <s v="APAC"/>
    <x v="8"/>
    <s v="FUR-CH-10003692"/>
    <s v="Furniture"/>
    <s v="Chairs"/>
    <s v="SAFCO Swivel Stool, Set of Two"/>
    <n v="1021.14"/>
    <n v="6"/>
    <n v="0"/>
    <n v="112.32"/>
    <n v="65.28"/>
    <s v="Medium"/>
  </r>
  <r>
    <n v="42314"/>
    <s v="RO-2014-1390"/>
    <d v="2014-11-25T00:00:00"/>
    <d v="2014-11-27T00:00:00"/>
    <x v="2"/>
    <s v="GH-4665"/>
    <x v="242"/>
    <x v="0"/>
    <s v="Bacau"/>
    <s v="Bacau"/>
    <s v="Romania"/>
    <m/>
    <s v="EMEA"/>
    <x v="7"/>
    <s v="OFF-BIC-10003800"/>
    <s v="Office Supplies"/>
    <s v="Art"/>
    <s v="BIC Pencil Sharpener, Blue"/>
    <n v="232.08"/>
    <n v="8"/>
    <n v="0"/>
    <n v="95.04"/>
    <n v="65.260000000000005"/>
    <s v="High"/>
  </r>
  <r>
    <n v="23765"/>
    <s v="IN-2012-68785"/>
    <d v="2012-01-13T00:00:00"/>
    <d v="2012-01-17T00:00:00"/>
    <x v="3"/>
    <s v="CC-12610"/>
    <x v="279"/>
    <x v="1"/>
    <s v="Nantong"/>
    <s v="Jiangsu"/>
    <s v="China"/>
    <m/>
    <s v="APAC"/>
    <x v="8"/>
    <s v="FUR-CH-10002091"/>
    <s v="Furniture"/>
    <s v="Chairs"/>
    <s v="Harbour Creations Swivel Stool, Set of Two"/>
    <n v="547.11"/>
    <n v="3"/>
    <n v="0"/>
    <n v="185.94"/>
    <n v="65.25"/>
    <s v="High"/>
  </r>
  <r>
    <n v="12235"/>
    <s v="IT-2011-4688263"/>
    <d v="2011-11-11T00:00:00"/>
    <d v="2011-11-16T00:00:00"/>
    <x v="3"/>
    <s v="BS-11755"/>
    <x v="672"/>
    <x v="0"/>
    <s v="Mougins"/>
    <s v="Provence-Alpes-Côte d'Azur"/>
    <s v="France"/>
    <m/>
    <s v="EU"/>
    <x v="2"/>
    <s v="OFF-ST-10001758"/>
    <s v="Office Supplies"/>
    <s v="Storage"/>
    <s v="Rogers Lockers, Blue"/>
    <n v="952.29"/>
    <n v="5"/>
    <n v="0.1"/>
    <n v="-31.86"/>
    <n v="65.22"/>
    <s v="Medium"/>
  </r>
  <r>
    <n v="30375"/>
    <s v="ID-2012-85053"/>
    <d v="2012-11-21T00:00:00"/>
    <d v="2012-11-23T00:00:00"/>
    <x v="1"/>
    <s v="TS-21505"/>
    <x v="386"/>
    <x v="0"/>
    <s v="Traralgon"/>
    <s v="Victoria"/>
    <s v="Australia"/>
    <m/>
    <s v="APAC"/>
    <x v="1"/>
    <s v="TEC-CO-10001831"/>
    <s v="Technology"/>
    <s v="Copiers"/>
    <s v="Sharp Wireless Fax, High-Speed"/>
    <n v="424.94400000000002"/>
    <n v="2"/>
    <n v="0.4"/>
    <n v="-84.995999999999995"/>
    <n v="65.22"/>
    <s v="High"/>
  </r>
  <r>
    <n v="12519"/>
    <s v="ES-2011-5268439"/>
    <d v="2011-04-29T00:00:00"/>
    <d v="2011-05-01T00:00:00"/>
    <x v="1"/>
    <s v="HJ-14875"/>
    <x v="211"/>
    <x v="2"/>
    <s v="Versailles"/>
    <s v="Ile-de-France"/>
    <s v="France"/>
    <m/>
    <s v="EU"/>
    <x v="2"/>
    <s v="OFF-AR-10004519"/>
    <s v="Office Supplies"/>
    <s v="Art"/>
    <s v="Boston Canvas, Fluorescent"/>
    <n v="384.3"/>
    <n v="7"/>
    <n v="0"/>
    <n v="69.09"/>
    <n v="65.180000000000007"/>
    <s v="High"/>
  </r>
  <r>
    <n v="24415"/>
    <s v="ID-2014-22270"/>
    <d v="2014-02-07T00:00:00"/>
    <d v="2014-02-11T00:00:00"/>
    <x v="1"/>
    <s v="TZ-21445"/>
    <x v="608"/>
    <x v="1"/>
    <s v="Canberra"/>
    <s v="Australian Capital Territory"/>
    <s v="Australia"/>
    <m/>
    <s v="APAC"/>
    <x v="1"/>
    <s v="FUR-BO-10003046"/>
    <s v="Furniture"/>
    <s v="Bookcases"/>
    <s v="Safco Library with Doors, Mobile"/>
    <n v="706.15800000000002"/>
    <n v="3"/>
    <n v="0.4"/>
    <n v="-117.702"/>
    <n v="65.180000000000007"/>
    <s v="Medium"/>
  </r>
  <r>
    <n v="39320"/>
    <s v="CA-2011-129189"/>
    <d v="2011-07-21T00:00:00"/>
    <d v="2011-07-25T00:00:00"/>
    <x v="3"/>
    <s v="HM-14860"/>
    <x v="259"/>
    <x v="1"/>
    <s v="Dallas"/>
    <s v="Texas"/>
    <s v="United States"/>
    <n v="75217"/>
    <s v="US"/>
    <x v="2"/>
    <s v="FUR-CH-10004997"/>
    <s v="Furniture"/>
    <s v="Chairs"/>
    <s v="Hon Every-Day Series Multi-Task Chairs"/>
    <n v="657.93"/>
    <n v="5"/>
    <n v="0.3"/>
    <n v="-93.99"/>
    <n v="65.180000000000007"/>
    <s v="Medium"/>
  </r>
  <r>
    <n v="2936"/>
    <s v="MX-2013-130883"/>
    <d v="2013-07-23T00:00:00"/>
    <d v="2013-07-28T00:00:00"/>
    <x v="3"/>
    <s v="SB-20185"/>
    <x v="103"/>
    <x v="0"/>
    <s v="Manzanillo"/>
    <s v="Granma"/>
    <s v="Cuba"/>
    <m/>
    <s v="LATAM"/>
    <x v="10"/>
    <s v="TEC-CO-10004468"/>
    <s v="Technology"/>
    <s v="Copiers"/>
    <s v="Canon Copy Machine, Digital"/>
    <n v="348.34192000000002"/>
    <n v="2"/>
    <n v="2E-3"/>
    <n v="23.701920000000001"/>
    <n v="65.143000000000001"/>
    <s v="High"/>
  </r>
  <r>
    <n v="36306"/>
    <s v="CA-2012-102876"/>
    <d v="2012-09-07T00:00:00"/>
    <d v="2012-09-14T00:00:00"/>
    <x v="3"/>
    <s v="LR-17035"/>
    <x v="463"/>
    <x v="1"/>
    <s v="Philadelphia"/>
    <s v="Pennsylvania"/>
    <s v="United States"/>
    <n v="19134"/>
    <s v="US"/>
    <x v="0"/>
    <s v="TEC-PH-10002680"/>
    <s v="Technology"/>
    <s v="Phones"/>
    <s v="Samsung Galaxy Note 3"/>
    <n v="791.96400000000006"/>
    <n v="6"/>
    <n v="0.4"/>
    <n v="-131.994"/>
    <n v="65.14"/>
    <s v="Medium"/>
  </r>
  <r>
    <n v="10826"/>
    <s v="ES-2014-5374606"/>
    <d v="2014-07-30T00:00:00"/>
    <d v="2014-07-31T00:00:00"/>
    <x v="2"/>
    <s v="BM-11650"/>
    <x v="311"/>
    <x v="1"/>
    <s v="Seville"/>
    <s v="Andalusía"/>
    <s v="Spain"/>
    <m/>
    <s v="EU"/>
    <x v="5"/>
    <s v="OFF-ST-10003446"/>
    <s v="Office Supplies"/>
    <s v="Storage"/>
    <s v="Smead Trays, Single Width"/>
    <n v="261.95400000000001"/>
    <n v="6"/>
    <n v="0.1"/>
    <n v="63.954000000000001"/>
    <n v="65.13"/>
    <s v="High"/>
  </r>
  <r>
    <n v="31225"/>
    <s v="IN-2012-85781"/>
    <d v="2012-12-28T00:00:00"/>
    <d v="2013-01-01T00:00:00"/>
    <x v="1"/>
    <s v="HM-14860"/>
    <x v="259"/>
    <x v="1"/>
    <s v="Hamilton"/>
    <s v="Waikato"/>
    <s v="New Zealand"/>
    <m/>
    <s v="APAC"/>
    <x v="1"/>
    <s v="TEC-AC-10003180"/>
    <s v="Technology"/>
    <s v="Accessories"/>
    <s v="Belkin Router, USB"/>
    <n v="517.91999999999996"/>
    <n v="2"/>
    <n v="0"/>
    <n v="227.88"/>
    <n v="65.13"/>
    <s v="High"/>
  </r>
  <r>
    <n v="14151"/>
    <s v="ES-2014-1359331"/>
    <d v="2014-07-16T00:00:00"/>
    <d v="2014-07-20T00:00:00"/>
    <x v="1"/>
    <s v="TT-21460"/>
    <x v="546"/>
    <x v="2"/>
    <s v="Genk"/>
    <s v="Limburg"/>
    <s v="Belgium"/>
    <m/>
    <s v="EU"/>
    <x v="2"/>
    <s v="OFF-ST-10000095"/>
    <s v="Office Supplies"/>
    <s v="Storage"/>
    <s v="Fellowes File Cart, Industrial"/>
    <n v="688.95"/>
    <n v="5"/>
    <n v="0"/>
    <n v="89.55"/>
    <n v="65.12"/>
    <s v="High"/>
  </r>
  <r>
    <n v="38429"/>
    <s v="CA-2014-141439"/>
    <d v="2014-11-27T00:00:00"/>
    <d v="2014-12-02T00:00:00"/>
    <x v="3"/>
    <s v="TT-21460"/>
    <x v="546"/>
    <x v="2"/>
    <s v="Richmond"/>
    <s v="Indiana"/>
    <s v="United States"/>
    <n v="47374"/>
    <s v="US"/>
    <x v="2"/>
    <s v="TEC-PH-10002624"/>
    <s v="Technology"/>
    <s v="Phones"/>
    <s v="Samsung Galaxy S4 Mini"/>
    <n v="1879.96"/>
    <n v="4"/>
    <n v="0"/>
    <n v="545.1884"/>
    <n v="65.069999999999993"/>
    <s v="Medium"/>
  </r>
  <r>
    <n v="16187"/>
    <s v="ES-2014-2965756"/>
    <d v="2014-06-07T00:00:00"/>
    <d v="2014-06-12T00:00:00"/>
    <x v="1"/>
    <s v="AJ-10960"/>
    <x v="392"/>
    <x v="0"/>
    <s v="Bolzano"/>
    <s v="Trentino-Alto Adige"/>
    <s v="Italy"/>
    <m/>
    <s v="EU"/>
    <x v="5"/>
    <s v="FUR-BO-10003905"/>
    <s v="Furniture"/>
    <s v="Bookcases"/>
    <s v="Ikea Stackable Bookrack, Mobile"/>
    <n v="875.7"/>
    <n v="7"/>
    <n v="0"/>
    <n v="420.21"/>
    <n v="65.040000000000006"/>
    <s v="Medium"/>
  </r>
  <r>
    <n v="16353"/>
    <s v="ES-2013-5085939"/>
    <d v="2013-10-16T00:00:00"/>
    <d v="2013-10-19T00:00:00"/>
    <x v="2"/>
    <s v="TC-21535"/>
    <x v="718"/>
    <x v="2"/>
    <s v="Rome"/>
    <s v="Lazio"/>
    <s v="Italy"/>
    <m/>
    <s v="EU"/>
    <x v="5"/>
    <s v="OFF-EN-10002104"/>
    <s v="Office Supplies"/>
    <s v="Envelopes"/>
    <s v="Cameo Mailers, with clear poly window"/>
    <n v="417"/>
    <n v="10"/>
    <n v="0"/>
    <n v="16.5"/>
    <n v="65.040000000000006"/>
    <s v="High"/>
  </r>
  <r>
    <n v="28511"/>
    <s v="IN-2011-75218"/>
    <d v="2011-05-31T00:00:00"/>
    <d v="2011-05-31T00:00:00"/>
    <x v="0"/>
    <s v="AH-10465"/>
    <x v="474"/>
    <x v="0"/>
    <s v="Belgaum"/>
    <s v="Karnataka"/>
    <s v="India"/>
    <m/>
    <s v="APAC"/>
    <x v="6"/>
    <s v="TEC-AC-10001463"/>
    <s v="Technology"/>
    <s v="Accessories"/>
    <s v="Logitech Numeric Keypad, Programmable"/>
    <n v="382.56"/>
    <n v="8"/>
    <n v="0"/>
    <n v="68.64"/>
    <n v="65.040000000000006"/>
    <s v="Medium"/>
  </r>
  <r>
    <n v="9993"/>
    <s v="MX-2013-137974"/>
    <d v="2013-05-04T00:00:00"/>
    <d v="2013-05-06T00:00:00"/>
    <x v="2"/>
    <s v="MY-17380"/>
    <x v="491"/>
    <x v="1"/>
    <s v="León"/>
    <s v="León"/>
    <s v="Nicaragua"/>
    <m/>
    <s v="LATAM"/>
    <x v="2"/>
    <s v="TEC-PH-10003784"/>
    <s v="Technology"/>
    <s v="Phones"/>
    <s v="Motorola Signal Booster, Full Size"/>
    <n v="288.83999999999997"/>
    <n v="3"/>
    <n v="0"/>
    <n v="28.86"/>
    <n v="65.037000000000006"/>
    <s v="High"/>
  </r>
  <r>
    <n v="16639"/>
    <s v="ES-2013-5668540"/>
    <d v="2013-11-09T00:00:00"/>
    <d v="2013-11-09T00:00:00"/>
    <x v="0"/>
    <s v="BM-11575"/>
    <x v="387"/>
    <x v="1"/>
    <s v="Amiens"/>
    <s v="Picardy"/>
    <s v="France"/>
    <m/>
    <s v="EU"/>
    <x v="2"/>
    <s v="OFF-AR-10004151"/>
    <s v="Office Supplies"/>
    <s v="Art"/>
    <s v="BIC Sketch Pad, Blue"/>
    <n v="243.3"/>
    <n v="5"/>
    <n v="0"/>
    <n v="43.65"/>
    <n v="65.010000000000005"/>
    <s v="Critical"/>
  </r>
  <r>
    <n v="20311"/>
    <s v="ID-2014-39084"/>
    <d v="2014-06-13T00:00:00"/>
    <d v="2014-06-17T00:00:00"/>
    <x v="3"/>
    <s v="PO-18865"/>
    <x v="37"/>
    <x v="0"/>
    <s v="Valencia"/>
    <s v="Northern Mindanao"/>
    <s v="Philippines"/>
    <m/>
    <s v="APAC"/>
    <x v="11"/>
    <s v="TEC-CO-10000666"/>
    <s v="Technology"/>
    <s v="Copiers"/>
    <s v="Hewlett Copy Machine, Laser"/>
    <n v="684.60599999999999"/>
    <n v="4"/>
    <n v="0.35"/>
    <n v="-63.234000000000002"/>
    <n v="65.010000000000005"/>
    <s v="Medium"/>
  </r>
  <r>
    <n v="6878"/>
    <s v="MX-2011-157595"/>
    <d v="2011-07-27T00:00:00"/>
    <d v="2011-07-28T00:00:00"/>
    <x v="2"/>
    <s v="LP-17095"/>
    <x v="598"/>
    <x v="0"/>
    <s v="Petapa"/>
    <s v="Guatemala"/>
    <s v="Guatemala"/>
    <m/>
    <s v="LATAM"/>
    <x v="2"/>
    <s v="TEC-PH-10002871"/>
    <s v="Technology"/>
    <s v="Phones"/>
    <s v="Motorola Audio Dock, with Caller ID"/>
    <n v="346.74"/>
    <n v="3"/>
    <n v="0"/>
    <n v="100.5"/>
    <n v="64.994"/>
    <s v="High"/>
  </r>
  <r>
    <n v="28496"/>
    <s v="IN-2013-55814"/>
    <d v="2013-09-24T00:00:00"/>
    <d v="2013-09-30T00:00:00"/>
    <x v="3"/>
    <s v="TB-21190"/>
    <x v="504"/>
    <x v="2"/>
    <s v="Sydney"/>
    <s v="New South Wales"/>
    <s v="Australia"/>
    <m/>
    <s v="APAC"/>
    <x v="1"/>
    <s v="FUR-CH-10001271"/>
    <s v="Furniture"/>
    <s v="Chairs"/>
    <s v="SAFCO Executive Leather Armchair, Red"/>
    <n v="830.57399999999996"/>
    <n v="2"/>
    <n v="0.1"/>
    <n v="175.31399999999999"/>
    <n v="64.989999999999995"/>
    <s v="Medium"/>
  </r>
  <r>
    <n v="11393"/>
    <s v="ES-2014-5265060"/>
    <d v="2014-04-10T00:00:00"/>
    <d v="2014-04-16T00:00:00"/>
    <x v="3"/>
    <s v="RA-19885"/>
    <x v="325"/>
    <x v="1"/>
    <s v="Nantes"/>
    <s v="Pays de la Loire"/>
    <s v="France"/>
    <m/>
    <s v="EU"/>
    <x v="2"/>
    <s v="TEC-CO-10004042"/>
    <s v="Technology"/>
    <s v="Copiers"/>
    <s v="Brother Wireless Fax, Laser"/>
    <n v="643.97699999999998"/>
    <n v="2"/>
    <n v="0.15"/>
    <n v="166.61699999999999"/>
    <n v="64.98"/>
    <s v="Medium"/>
  </r>
  <r>
    <n v="10546"/>
    <s v="ES-2014-5831908"/>
    <d v="2014-11-12T00:00:00"/>
    <d v="2014-11-14T00:00:00"/>
    <x v="2"/>
    <s v="BP-11155"/>
    <x v="146"/>
    <x v="0"/>
    <s v="Fontenay-aux-Roses"/>
    <s v="Ile-de-France"/>
    <s v="France"/>
    <m/>
    <s v="EU"/>
    <x v="2"/>
    <s v="OFF-BI-10001808"/>
    <s v="Office Supplies"/>
    <s v="Binders"/>
    <s v="Cardinal Binding Machine, Clear"/>
    <n v="246.15"/>
    <n v="5"/>
    <n v="0"/>
    <n v="98.4"/>
    <n v="64.97"/>
    <s v="High"/>
  </r>
  <r>
    <n v="28825"/>
    <s v="IN-2014-73587"/>
    <d v="2014-09-30T00:00:00"/>
    <d v="2014-10-02T00:00:00"/>
    <x v="1"/>
    <s v="SS-20590"/>
    <x v="704"/>
    <x v="0"/>
    <s v="Kathmandu"/>
    <s v="Central"/>
    <s v="Nepal"/>
    <m/>
    <s v="APAC"/>
    <x v="6"/>
    <s v="TEC-PH-10004358"/>
    <s v="Technology"/>
    <s v="Phones"/>
    <s v="Samsung Office Telephone, Cordless"/>
    <n v="476.49"/>
    <n v="7"/>
    <n v="0"/>
    <n v="47.46"/>
    <n v="64.959999999999994"/>
    <s v="Medium"/>
  </r>
  <r>
    <n v="5289"/>
    <s v="MX-2013-154942"/>
    <d v="2013-12-11T00:00:00"/>
    <d v="2013-12-16T00:00:00"/>
    <x v="3"/>
    <s v="NM-18445"/>
    <x v="171"/>
    <x v="2"/>
    <s v="Antiguo Cuscatlán"/>
    <s v="La Libertad"/>
    <s v="El Salvador"/>
    <m/>
    <s v="LATAM"/>
    <x v="2"/>
    <s v="FUR-CH-10003354"/>
    <s v="Furniture"/>
    <s v="Chairs"/>
    <s v="Harbour Creations Swivel Stool, Red"/>
    <n v="960.64"/>
    <n v="8"/>
    <n v="0"/>
    <n v="278.56"/>
    <n v="64.957999999999998"/>
    <s v="Medium"/>
  </r>
  <r>
    <n v="3794"/>
    <s v="MX-2011-156748"/>
    <d v="2011-02-28T00:00:00"/>
    <d v="2011-02-28T00:00:00"/>
    <x v="0"/>
    <s v="SB-20185"/>
    <x v="103"/>
    <x v="0"/>
    <s v="Farroupilha"/>
    <s v="Rio Grande do Sul"/>
    <s v="Brazil"/>
    <m/>
    <s v="LATAM"/>
    <x v="5"/>
    <s v="TEC-MA-10001859"/>
    <s v="Technology"/>
    <s v="Machines"/>
    <s v="Okidata Printer, Wireless"/>
    <n v="358"/>
    <n v="2"/>
    <n v="0"/>
    <n v="110.96"/>
    <n v="64.951999999999998"/>
    <s v="High"/>
  </r>
  <r>
    <n v="1280"/>
    <s v="MX-2011-131359"/>
    <d v="2011-10-04T00:00:00"/>
    <d v="2011-10-06T00:00:00"/>
    <x v="1"/>
    <s v="AY-10555"/>
    <x v="539"/>
    <x v="1"/>
    <s v="Apopa"/>
    <s v="San Salvador"/>
    <s v="El Salvador"/>
    <m/>
    <s v="LATAM"/>
    <x v="2"/>
    <s v="TEC-CO-10002089"/>
    <s v="Technology"/>
    <s v="Copiers"/>
    <s v="Brother Personal Copier, Laser"/>
    <n v="285.20844"/>
    <n v="3"/>
    <n v="2E-3"/>
    <n v="65.128439999999998"/>
    <n v="64.921000000000006"/>
    <s v="High"/>
  </r>
  <r>
    <n v="26717"/>
    <s v="IN-2012-33813"/>
    <d v="2012-06-19T00:00:00"/>
    <d v="2012-06-23T00:00:00"/>
    <x v="3"/>
    <s v="CA-12055"/>
    <x v="645"/>
    <x v="2"/>
    <s v="Indore"/>
    <s v="Madhya Pradesh"/>
    <s v="India"/>
    <m/>
    <s v="APAC"/>
    <x v="6"/>
    <s v="FUR-CH-10000026"/>
    <s v="Furniture"/>
    <s v="Chairs"/>
    <s v="SAFCO Rocking Chair, Black"/>
    <n v="529.91999999999996"/>
    <n v="4"/>
    <n v="0"/>
    <n v="21.12"/>
    <n v="64.92"/>
    <s v="High"/>
  </r>
  <r>
    <n v="21265"/>
    <s v="IN-2013-38034"/>
    <d v="2013-09-17T00:00:00"/>
    <d v="2013-09-19T00:00:00"/>
    <x v="2"/>
    <s v="DB-13210"/>
    <x v="295"/>
    <x v="0"/>
    <s v="Hangu"/>
    <s v="Tianjin"/>
    <s v="China"/>
    <m/>
    <s v="APAC"/>
    <x v="8"/>
    <s v="FUR-BO-10000670"/>
    <s v="Furniture"/>
    <s v="Bookcases"/>
    <s v="Dania Corner Shelving, Metal"/>
    <n v="364.59"/>
    <n v="3"/>
    <n v="0"/>
    <n v="153.09"/>
    <n v="64.91"/>
    <s v="High"/>
  </r>
  <r>
    <n v="4778"/>
    <s v="US-2014-138212"/>
    <d v="2014-10-14T00:00:00"/>
    <d v="2014-10-19T00:00:00"/>
    <x v="3"/>
    <s v="HA-14905"/>
    <x v="716"/>
    <x v="0"/>
    <s v="San Miguelito"/>
    <s v="Panama"/>
    <s v="Panama"/>
    <m/>
    <s v="LATAM"/>
    <x v="2"/>
    <s v="TEC-AC-10001274"/>
    <s v="Technology"/>
    <s v="Accessories"/>
    <s v="Belkin Memory Card, Bluetooth"/>
    <n v="413.31599999999997"/>
    <n v="9"/>
    <n v="0.4"/>
    <n v="-144.684"/>
    <n v="64.903000000000006"/>
    <s v="High"/>
  </r>
  <r>
    <n v="11220"/>
    <s v="ES-2011-1657853"/>
    <d v="2011-05-27T00:00:00"/>
    <d v="2011-05-30T00:00:00"/>
    <x v="2"/>
    <s v="DP-13165"/>
    <x v="427"/>
    <x v="0"/>
    <s v="Pulheim"/>
    <s v="North Rhine-Westphalia"/>
    <s v="Germany"/>
    <m/>
    <s v="EU"/>
    <x v="2"/>
    <s v="FUR-TA-10004132"/>
    <s v="Furniture"/>
    <s v="Tables"/>
    <s v="Bevis Coffee Table, with Bottom Storage"/>
    <n v="827.26800000000003"/>
    <n v="4"/>
    <n v="0.35"/>
    <n v="-394.572"/>
    <n v="64.87"/>
    <s v="Medium"/>
  </r>
  <r>
    <n v="17601"/>
    <s v="IT-2011-3459226"/>
    <d v="2011-09-27T00:00:00"/>
    <d v="2011-10-03T00:00:00"/>
    <x v="3"/>
    <s v="LW-16990"/>
    <x v="85"/>
    <x v="1"/>
    <s v="Dijon"/>
    <s v="Burgundy"/>
    <s v="France"/>
    <m/>
    <s v="EU"/>
    <x v="2"/>
    <s v="OFF-AP-10001527"/>
    <s v="Office Supplies"/>
    <s v="Appliances"/>
    <s v="Hamilton Beach Microwave, Black"/>
    <n v="507.49200000000002"/>
    <n v="2"/>
    <n v="0.1"/>
    <n v="-4.8000000000000001E-2"/>
    <n v="64.83"/>
    <s v="Low"/>
  </r>
  <r>
    <n v="48480"/>
    <s v="AG-2013-7890"/>
    <d v="2013-08-26T00:00:00"/>
    <d v="2013-08-29T00:00:00"/>
    <x v="1"/>
    <s v="DJ-3510"/>
    <x v="118"/>
    <x v="1"/>
    <s v="Algiers"/>
    <s v="Alger"/>
    <s v="Algeria"/>
    <m/>
    <s v="Africa"/>
    <x v="3"/>
    <s v="TEC-EPS-10004328"/>
    <s v="Technology"/>
    <s v="Machines"/>
    <s v="Epson Printer, Durable"/>
    <n v="1050.96"/>
    <n v="4"/>
    <n v="0"/>
    <n v="399.36"/>
    <n v="64.78"/>
    <s v="Medium"/>
  </r>
  <r>
    <n v="3280"/>
    <s v="MX-2013-149538"/>
    <d v="2013-12-18T00:00:00"/>
    <d v="2013-12-23T00:00:00"/>
    <x v="3"/>
    <s v="TA-21385"/>
    <x v="151"/>
    <x v="2"/>
    <s v="Durango"/>
    <s v="Durango"/>
    <s v="Mexico"/>
    <m/>
    <s v="LATAM"/>
    <x v="9"/>
    <s v="TEC-CO-10002571"/>
    <s v="Technology"/>
    <s v="Copiers"/>
    <s v="Hewlett Personal Copier, Digital"/>
    <n v="478.74059999999997"/>
    <n v="5"/>
    <n v="2E-3"/>
    <n v="109.34059999999999"/>
    <n v="64.772000000000006"/>
    <s v="High"/>
  </r>
  <r>
    <n v="31826"/>
    <s v="US-2012-138303"/>
    <d v="2012-09-03T00:00:00"/>
    <d v="2012-09-07T00:00:00"/>
    <x v="3"/>
    <s v="MG-18145"/>
    <x v="326"/>
    <x v="0"/>
    <s v="Philadelphia"/>
    <s v="Pennsylvania"/>
    <s v="United States"/>
    <n v="19134"/>
    <s v="US"/>
    <x v="0"/>
    <s v="OFF-SU-10002881"/>
    <s v="Office Supplies"/>
    <s v="Supplies"/>
    <s v="Martin Yale Chadless Opener Electric Letter Opener"/>
    <n v="666.24800000000005"/>
    <n v="1"/>
    <n v="0.2"/>
    <n v="-149.9058"/>
    <n v="64.75"/>
    <s v="High"/>
  </r>
  <r>
    <n v="50598"/>
    <s v="MZ-2014-140"/>
    <d v="2014-06-28T00:00:00"/>
    <d v="2014-06-28T00:00:00"/>
    <x v="0"/>
    <s v="JW-5220"/>
    <x v="7"/>
    <x v="1"/>
    <s v="Maputo"/>
    <s v="Cidade De Maputo"/>
    <s v="Mozambique"/>
    <m/>
    <s v="Africa"/>
    <x v="3"/>
    <s v="FUR-SAF-10002846"/>
    <s v="Furniture"/>
    <s v="Bookcases"/>
    <s v="Safco Classic Bookcase, Pine"/>
    <n v="879"/>
    <n v="2"/>
    <n v="0"/>
    <n v="35.159999999999997"/>
    <n v="64.75"/>
    <s v="Critical"/>
  </r>
  <r>
    <n v="13088"/>
    <s v="ES-2011-2302372"/>
    <d v="2011-08-15T00:00:00"/>
    <d v="2011-08-15T00:00:00"/>
    <x v="0"/>
    <s v="JF-15565"/>
    <x v="670"/>
    <x v="0"/>
    <s v="Bolton"/>
    <s v="England"/>
    <s v="United Kingdom"/>
    <m/>
    <s v="EU"/>
    <x v="9"/>
    <s v="FUR-BO-10004199"/>
    <s v="Furniture"/>
    <s v="Bookcases"/>
    <s v="Ikea 3-Shelf Cabinet, Pine"/>
    <n v="431.37"/>
    <n v="3"/>
    <n v="0"/>
    <n v="12.87"/>
    <n v="64.739999999999995"/>
    <s v="Critical"/>
  </r>
  <r>
    <n v="32673"/>
    <s v="CA-2011-126361"/>
    <d v="2011-08-04T00:00:00"/>
    <d v="2011-08-09T00:00:00"/>
    <x v="1"/>
    <s v="VD-21670"/>
    <x v="24"/>
    <x v="0"/>
    <s v="Pleasant Grove"/>
    <s v="Utah"/>
    <s v="United States"/>
    <n v="84062"/>
    <s v="US"/>
    <x v="4"/>
    <s v="OFF-PA-10000806"/>
    <s v="Office Supplies"/>
    <s v="Paper"/>
    <s v="Xerox 1934"/>
    <n v="447.84"/>
    <n v="8"/>
    <n v="0"/>
    <n v="219.44159999999999"/>
    <n v="64.739999999999995"/>
    <s v="High"/>
  </r>
  <r>
    <n v="2091"/>
    <s v="MX-2013-166618"/>
    <d v="2013-12-12T00:00:00"/>
    <d v="2013-12-14T00:00:00"/>
    <x v="2"/>
    <s v="BS-11380"/>
    <x v="359"/>
    <x v="1"/>
    <s v="Santiago"/>
    <s v="Santiago"/>
    <s v="Chile"/>
    <m/>
    <s v="LATAM"/>
    <x v="5"/>
    <s v="FUR-BO-10004162"/>
    <s v="Furniture"/>
    <s v="Bookcases"/>
    <s v="Ikea Floating Shelf Set, Pine"/>
    <n v="686.76"/>
    <n v="6"/>
    <n v="0"/>
    <n v="281.52"/>
    <n v="64.709000000000003"/>
    <s v="High"/>
  </r>
  <r>
    <n v="45791"/>
    <s v="TU-2013-9570"/>
    <d v="2013-01-19T00:00:00"/>
    <d v="2013-01-22T00:00:00"/>
    <x v="2"/>
    <s v="RM-9675"/>
    <x v="283"/>
    <x v="2"/>
    <s v="Uskudar"/>
    <s v="Istanbul"/>
    <s v="Turkey"/>
    <m/>
    <s v="EMEA"/>
    <x v="7"/>
    <s v="OFF-ELD-10001694"/>
    <s v="Office Supplies"/>
    <s v="Storage"/>
    <s v="Eldon File Cart, Single Width"/>
    <n v="307.00799999999998"/>
    <n v="6"/>
    <n v="0.6"/>
    <n v="-322.452"/>
    <n v="64.7"/>
    <s v="High"/>
  </r>
  <r>
    <n v="23042"/>
    <s v="IN-2014-13051"/>
    <d v="2014-11-12T00:00:00"/>
    <d v="2014-11-16T00:00:00"/>
    <x v="3"/>
    <s v="LF-17185"/>
    <x v="636"/>
    <x v="0"/>
    <s v="Visakhapatnam"/>
    <s v="Andhra Pradesh"/>
    <s v="India"/>
    <m/>
    <s v="APAC"/>
    <x v="6"/>
    <s v="TEC-PH-10003913"/>
    <s v="Technology"/>
    <s v="Phones"/>
    <s v="Samsung Signal Booster, Cordless"/>
    <n v="697.2"/>
    <n v="5"/>
    <n v="0"/>
    <n v="132.44999999999999"/>
    <n v="64.69"/>
    <s v="High"/>
  </r>
  <r>
    <n v="20619"/>
    <s v="ID-2012-59384"/>
    <d v="2012-08-10T00:00:00"/>
    <d v="2012-08-16T00:00:00"/>
    <x v="3"/>
    <s v="LP-17080"/>
    <x v="568"/>
    <x v="0"/>
    <s v="Jakarta"/>
    <s v="Jakarta"/>
    <s v="Indonesia"/>
    <m/>
    <s v="APAC"/>
    <x v="11"/>
    <s v="FUR-CH-10002213"/>
    <s v="Furniture"/>
    <s v="Chairs"/>
    <s v="Hon Executive Leather Armchair, Black"/>
    <n v="1001.1366"/>
    <n v="3"/>
    <n v="0.27"/>
    <n v="-233.21340000000001"/>
    <n v="64.680000000000007"/>
    <s v="Medium"/>
  </r>
  <r>
    <n v="485"/>
    <s v="MX-2013-159520"/>
    <d v="2013-05-16T00:00:00"/>
    <d v="2013-05-20T00:00:00"/>
    <x v="1"/>
    <s v="JR-15700"/>
    <x v="419"/>
    <x v="0"/>
    <s v="Santo Domingo"/>
    <s v="Santo Domingo"/>
    <s v="Dominican Republic"/>
    <m/>
    <s v="LATAM"/>
    <x v="10"/>
    <s v="FUR-CH-10004572"/>
    <s v="Furniture"/>
    <s v="Chairs"/>
    <s v="Office Star Executive Leather Armchair, Adjustable"/>
    <n v="501.24799999999999"/>
    <n v="2"/>
    <n v="0.2"/>
    <n v="37.567999999999998"/>
    <n v="64.677999999999997"/>
    <s v="Medium"/>
  </r>
  <r>
    <n v="19772"/>
    <s v="ES-2013-3635603"/>
    <d v="2013-02-19T00:00:00"/>
    <d v="2013-02-25T00:00:00"/>
    <x v="3"/>
    <s v="PP-18955"/>
    <x v="430"/>
    <x v="2"/>
    <s v="Wattrelos"/>
    <s v="Nord-Pas-de-Calais"/>
    <s v="France"/>
    <m/>
    <s v="EU"/>
    <x v="2"/>
    <s v="OFF-ST-10003785"/>
    <s v="Office Supplies"/>
    <s v="Storage"/>
    <s v="Eldon Lockers, Blue"/>
    <n v="890.59500000000003"/>
    <n v="5"/>
    <n v="0.1"/>
    <n v="-0.105"/>
    <n v="64.66"/>
    <s v="Low"/>
  </r>
  <r>
    <n v="24663"/>
    <s v="IN-2012-16194"/>
    <d v="2012-10-26T00:00:00"/>
    <d v="2012-10-31T00:00:00"/>
    <x v="3"/>
    <s v="CK-12325"/>
    <x v="464"/>
    <x v="2"/>
    <s v="Wuxi"/>
    <s v="Hunan"/>
    <s v="China"/>
    <m/>
    <s v="APAC"/>
    <x v="8"/>
    <s v="FUR-BO-10002990"/>
    <s v="Furniture"/>
    <s v="Bookcases"/>
    <s v="Dania Library with Doors, Traditional"/>
    <n v="724.8"/>
    <n v="2"/>
    <n v="0"/>
    <n v="333.36"/>
    <n v="64.66"/>
    <s v="Medium"/>
  </r>
  <r>
    <n v="35891"/>
    <s v="CA-2013-129868"/>
    <d v="2013-12-27T00:00:00"/>
    <d v="2014-01-01T00:00:00"/>
    <x v="3"/>
    <s v="MC-18130"/>
    <x v="754"/>
    <x v="1"/>
    <s v="Los Angeles"/>
    <s v="California"/>
    <s v="United States"/>
    <n v="90004"/>
    <s v="US"/>
    <x v="4"/>
    <s v="FUR-TA-10003473"/>
    <s v="Furniture"/>
    <s v="Tables"/>
    <s v="Bretford Rectangular Conference Table Tops"/>
    <n v="902.71199999999999"/>
    <n v="3"/>
    <n v="0.2"/>
    <n v="33.851700000000001"/>
    <n v="64.62"/>
    <s v="Medium"/>
  </r>
  <r>
    <n v="43198"/>
    <s v="RS-2014-8000"/>
    <d v="2014-02-24T00:00:00"/>
    <d v="2014-02-26T00:00:00"/>
    <x v="1"/>
    <s v="CM-2115"/>
    <x v="108"/>
    <x v="0"/>
    <s v="Voronezh"/>
    <s v="Voronezh"/>
    <s v="Russia"/>
    <m/>
    <s v="EMEA"/>
    <x v="7"/>
    <s v="OFF-ELD-10002297"/>
    <s v="Office Supplies"/>
    <s v="Storage"/>
    <s v="Eldon Lockers, Blue"/>
    <n v="395.82"/>
    <n v="2"/>
    <n v="0"/>
    <n v="39.54"/>
    <n v="64.62"/>
    <s v="High"/>
  </r>
  <r>
    <n v="6796"/>
    <s v="MX-2013-147326"/>
    <d v="2013-07-05T00:00:00"/>
    <d v="2013-07-05T00:00:00"/>
    <x v="0"/>
    <s v="TP-21130"/>
    <x v="199"/>
    <x v="0"/>
    <s v="Chinandega"/>
    <s v="Chinandega"/>
    <s v="Nicaragua"/>
    <m/>
    <s v="LATAM"/>
    <x v="2"/>
    <s v="OFF-ST-10002902"/>
    <s v="Office Supplies"/>
    <s v="Storage"/>
    <s v="Fellowes Lockers, Wire Frame"/>
    <n v="550.4"/>
    <n v="4"/>
    <n v="0"/>
    <n v="242.16"/>
    <n v="64.584999999999994"/>
    <s v="High"/>
  </r>
  <r>
    <n v="19255"/>
    <s v="ES-2013-2211839"/>
    <d v="2013-06-21T00:00:00"/>
    <d v="2013-06-27T00:00:00"/>
    <x v="3"/>
    <s v="MS-17530"/>
    <x v="570"/>
    <x v="0"/>
    <s v="Letchworth"/>
    <s v="England"/>
    <s v="United Kingdom"/>
    <m/>
    <s v="EU"/>
    <x v="9"/>
    <s v="FUR-BO-10001287"/>
    <s v="Furniture"/>
    <s v="Bookcases"/>
    <s v="Dania Floating Shelf Set, Metal"/>
    <n v="506.43"/>
    <n v="3"/>
    <n v="0"/>
    <n v="192.42"/>
    <n v="64.569999999999993"/>
    <s v="Medium"/>
  </r>
  <r>
    <n v="40955"/>
    <s v="CA-2011-156160"/>
    <d v="2011-09-22T00:00:00"/>
    <d v="2011-09-29T00:00:00"/>
    <x v="3"/>
    <s v="AS-10090"/>
    <x v="361"/>
    <x v="0"/>
    <s v="New York City"/>
    <s v="New York"/>
    <s v="United States"/>
    <n v="10035"/>
    <s v="US"/>
    <x v="0"/>
    <s v="FUR-CH-10004983"/>
    <s v="Furniture"/>
    <s v="Chairs"/>
    <s v="Office Star - Mid Back Dual function Ergonomic High Back Chair with 2-Way Adjustable Arms"/>
    <n v="579.52800000000002"/>
    <n v="4"/>
    <n v="0.1"/>
    <n v="83.709599999999995"/>
    <n v="64.56"/>
    <s v="Medium"/>
  </r>
  <r>
    <n v="16844"/>
    <s v="ES-2013-5690968"/>
    <d v="2013-11-11T00:00:00"/>
    <d v="2013-11-16T00:00:00"/>
    <x v="3"/>
    <s v="DD-13570"/>
    <x v="749"/>
    <x v="0"/>
    <s v="Essen"/>
    <s v="North Rhine-Westphalia"/>
    <s v="Germany"/>
    <m/>
    <s v="EU"/>
    <x v="2"/>
    <s v="TEC-PH-10004910"/>
    <s v="Technology"/>
    <s v="Phones"/>
    <s v="Samsung Signal Booster, Full Size"/>
    <n v="1103.04"/>
    <n v="8"/>
    <n v="0"/>
    <n v="529.44000000000005"/>
    <n v="64.540000000000006"/>
    <s v="Medium"/>
  </r>
  <r>
    <n v="24011"/>
    <s v="IN-2014-43410"/>
    <d v="2014-08-14T00:00:00"/>
    <d v="2014-08-18T00:00:00"/>
    <x v="1"/>
    <s v="BO-11350"/>
    <x v="748"/>
    <x v="1"/>
    <s v="Kwinana"/>
    <s v="Western Australia"/>
    <s v="Australia"/>
    <m/>
    <s v="APAC"/>
    <x v="1"/>
    <s v="FUR-BO-10002444"/>
    <s v="Furniture"/>
    <s v="Bookcases"/>
    <s v="Sauder Library with Doors, Mobile"/>
    <n v="702.27"/>
    <n v="2"/>
    <n v="0.1"/>
    <n v="179.43"/>
    <n v="64.540000000000006"/>
    <s v="Medium"/>
  </r>
  <r>
    <n v="11111"/>
    <s v="ES-2014-5566428"/>
    <d v="2014-12-22T00:00:00"/>
    <d v="2014-12-26T00:00:00"/>
    <x v="3"/>
    <s v="DB-13270"/>
    <x v="770"/>
    <x v="2"/>
    <s v="Aschaffenburg"/>
    <s v="Bavaria"/>
    <s v="Germany"/>
    <m/>
    <s v="EU"/>
    <x v="2"/>
    <s v="TEC-PH-10004810"/>
    <s v="Technology"/>
    <s v="Phones"/>
    <s v="Samsung Speaker Phone, Full Size"/>
    <n v="1120.77"/>
    <n v="9"/>
    <n v="0"/>
    <n v="268.92"/>
    <n v="64.53"/>
    <s v="Medium"/>
  </r>
  <r>
    <n v="14314"/>
    <s v="ES-2014-2799179"/>
    <d v="2014-12-24T00:00:00"/>
    <d v="2014-12-25T00:00:00"/>
    <x v="2"/>
    <s v="PW-19030"/>
    <x v="499"/>
    <x v="1"/>
    <s v="Lora del Río"/>
    <s v="Andalusía"/>
    <s v="Spain"/>
    <m/>
    <s v="EU"/>
    <x v="5"/>
    <s v="FUR-BO-10002133"/>
    <s v="Furniture"/>
    <s v="Bookcases"/>
    <s v="Bush Corner Shelving, Mobile"/>
    <n v="379.53"/>
    <n v="3"/>
    <n v="0"/>
    <n v="159.38999999999999"/>
    <n v="64.53"/>
    <s v="High"/>
  </r>
  <r>
    <n v="40594"/>
    <s v="US-2012-163433"/>
    <d v="2012-04-18T00:00:00"/>
    <d v="2012-04-22T00:00:00"/>
    <x v="1"/>
    <s v="MP-17965"/>
    <x v="674"/>
    <x v="1"/>
    <s v="Mcallen"/>
    <s v="Texas"/>
    <s v="United States"/>
    <n v="78501"/>
    <s v="US"/>
    <x v="2"/>
    <s v="TEC-PH-10003357"/>
    <s v="Technology"/>
    <s v="Phones"/>
    <s v="Grandstream GXP2100 Mainstream Business Phone"/>
    <n v="244.768"/>
    <n v="4"/>
    <n v="0.2"/>
    <n v="24.476800000000001"/>
    <n v="64.52"/>
    <s v="High"/>
  </r>
  <r>
    <n v="21641"/>
    <s v="IN-2011-11770"/>
    <d v="2011-08-25T00:00:00"/>
    <d v="2011-08-29T00:00:00"/>
    <x v="3"/>
    <s v="CM-11935"/>
    <x v="243"/>
    <x v="0"/>
    <s v="Bangkok"/>
    <s v="Bangkok"/>
    <s v="Thailand"/>
    <m/>
    <s v="APAC"/>
    <x v="11"/>
    <s v="TEC-PH-10004544"/>
    <s v="Technology"/>
    <s v="Phones"/>
    <s v="Motorola Speaker Phone, with Caller ID"/>
    <n v="646.30439999999999"/>
    <n v="6"/>
    <n v="0.17"/>
    <n v="77.864400000000003"/>
    <n v="64.5"/>
    <s v="Medium"/>
  </r>
  <r>
    <n v="34207"/>
    <s v="CA-2012-118444"/>
    <d v="2012-11-05T00:00:00"/>
    <d v="2012-11-09T00:00:00"/>
    <x v="3"/>
    <s v="VD-21670"/>
    <x v="24"/>
    <x v="0"/>
    <s v="Coral Springs"/>
    <s v="Florida"/>
    <s v="United States"/>
    <n v="33065"/>
    <s v="US"/>
    <x v="5"/>
    <s v="OFF-AP-10000576"/>
    <s v="Office Supplies"/>
    <s v="Appliances"/>
    <s v="Belkin 325VA UPS Surge Protector, 6'"/>
    <n v="387.13600000000002"/>
    <n v="4"/>
    <n v="0.2"/>
    <n v="24.196000000000002"/>
    <n v="64.48"/>
    <s v="High"/>
  </r>
  <r>
    <n v="21799"/>
    <s v="IN-2011-75323"/>
    <d v="2011-09-19T00:00:00"/>
    <d v="2011-09-24T00:00:00"/>
    <x v="3"/>
    <s v="SC-20095"/>
    <x v="44"/>
    <x v="0"/>
    <s v="Perth"/>
    <s v="Western Australia"/>
    <s v="Australia"/>
    <m/>
    <s v="APAC"/>
    <x v="1"/>
    <s v="FUR-BO-10002031"/>
    <s v="Furniture"/>
    <s v="Bookcases"/>
    <s v="Sauder Classic Bookcase, Pine"/>
    <n v="1968.03"/>
    <n v="5"/>
    <n v="0.1"/>
    <n v="262.38"/>
    <n v="64.459999999999994"/>
    <s v="Medium"/>
  </r>
  <r>
    <n v="22869"/>
    <s v="IN-2013-45692"/>
    <d v="2013-06-17T00:00:00"/>
    <d v="2013-06-20T00:00:00"/>
    <x v="1"/>
    <s v="EA-14035"/>
    <x v="653"/>
    <x v="1"/>
    <s v="Sydney"/>
    <s v="New South Wales"/>
    <s v="Australia"/>
    <m/>
    <s v="APAC"/>
    <x v="1"/>
    <s v="FUR-BO-10001155"/>
    <s v="Furniture"/>
    <s v="Bookcases"/>
    <s v="Dania 3-Shelf Cabinet, Traditional"/>
    <n v="381.91500000000002"/>
    <n v="3"/>
    <n v="0.1"/>
    <n v="-17.055"/>
    <n v="64.459999999999994"/>
    <s v="High"/>
  </r>
  <r>
    <n v="4693"/>
    <s v="MX-2014-148950"/>
    <d v="2014-03-26T00:00:00"/>
    <d v="2014-03-30T00:00:00"/>
    <x v="1"/>
    <s v="CA-12310"/>
    <x v="268"/>
    <x v="1"/>
    <s v="Los Mochis"/>
    <s v="Sinaloa"/>
    <s v="Mexico"/>
    <m/>
    <s v="LATAM"/>
    <x v="9"/>
    <s v="TEC-CO-10003655"/>
    <s v="Technology"/>
    <s v="Copiers"/>
    <s v="Hewlett Wireless Fax, High-Speed"/>
    <n v="503.51096000000001"/>
    <n v="2"/>
    <n v="2E-3"/>
    <n v="150.31095999999999"/>
    <n v="64.427000000000007"/>
    <s v="Medium"/>
  </r>
  <r>
    <n v="35083"/>
    <s v="CA-2013-144218"/>
    <d v="2013-11-01T00:00:00"/>
    <d v="2013-11-05T00:00:00"/>
    <x v="3"/>
    <s v="JD-15895"/>
    <x v="63"/>
    <x v="1"/>
    <s v="Los Angeles"/>
    <s v="California"/>
    <s v="United States"/>
    <n v="90045"/>
    <s v="US"/>
    <x v="4"/>
    <s v="OFF-ST-10002615"/>
    <s v="Office Supplies"/>
    <s v="Storage"/>
    <s v="Dual Level, Single-Width Filing Carts"/>
    <n v="1085.42"/>
    <n v="7"/>
    <n v="0"/>
    <n v="282.20920000000001"/>
    <n v="64.42"/>
    <s v="Medium"/>
  </r>
  <r>
    <n v="36055"/>
    <s v="CA-2011-121573"/>
    <d v="2011-11-03T00:00:00"/>
    <d v="2011-11-07T00:00:00"/>
    <x v="3"/>
    <s v="SG-20605"/>
    <x v="232"/>
    <x v="0"/>
    <s v="New York City"/>
    <s v="New York"/>
    <s v="United States"/>
    <n v="10009"/>
    <s v="US"/>
    <x v="0"/>
    <s v="TEC-PH-10000984"/>
    <s v="Technology"/>
    <s v="Phones"/>
    <s v="Panasonic KX-TG9471B"/>
    <n v="783.96"/>
    <n v="4"/>
    <n v="0"/>
    <n v="219.50880000000001"/>
    <n v="64.42"/>
    <s v="High"/>
  </r>
  <r>
    <n v="13131"/>
    <s v="ES-2011-1705541"/>
    <d v="2011-03-01T00:00:00"/>
    <d v="2011-03-06T00:00:00"/>
    <x v="3"/>
    <s v="TS-21370"/>
    <x v="382"/>
    <x v="1"/>
    <s v="Farnborough"/>
    <s v="England"/>
    <s v="United Kingdom"/>
    <m/>
    <s v="EU"/>
    <x v="9"/>
    <s v="FUR-CH-10002830"/>
    <s v="Furniture"/>
    <s v="Chairs"/>
    <s v="Office Star Rocking Chair, Red"/>
    <n v="704.55"/>
    <n v="5"/>
    <n v="0"/>
    <n v="288.75"/>
    <n v="64.400000000000006"/>
    <s v="High"/>
  </r>
  <r>
    <n v="36882"/>
    <s v="CA-2014-105333"/>
    <d v="2014-12-01T00:00:00"/>
    <d v="2014-12-05T00:00:00"/>
    <x v="3"/>
    <s v="VP-21730"/>
    <x v="519"/>
    <x v="2"/>
    <s v="New York City"/>
    <s v="New York"/>
    <s v="United States"/>
    <n v="10011"/>
    <s v="US"/>
    <x v="0"/>
    <s v="TEC-PH-10001468"/>
    <s v="Technology"/>
    <s v="Phones"/>
    <s v="Panasonic Business Telephones KX-T7736"/>
    <n v="546.05999999999995"/>
    <n v="3"/>
    <n v="0"/>
    <n v="163.81800000000001"/>
    <n v="64.39"/>
    <s v="High"/>
  </r>
  <r>
    <n v="2403"/>
    <s v="US-2013-118346"/>
    <d v="2013-12-30T00:00:00"/>
    <d v="2014-01-04T00:00:00"/>
    <x v="3"/>
    <s v="BT-11440"/>
    <x v="756"/>
    <x v="0"/>
    <s v="Colón"/>
    <s v="Colón"/>
    <s v="Panama"/>
    <m/>
    <s v="LATAM"/>
    <x v="2"/>
    <s v="FUR-BO-10001646"/>
    <s v="Furniture"/>
    <s v="Bookcases"/>
    <s v="Safco Library with Doors, Pine"/>
    <n v="1564.56"/>
    <n v="10"/>
    <n v="0.4"/>
    <n v="-0.04"/>
    <n v="64.37"/>
    <s v="Medium"/>
  </r>
  <r>
    <n v="7957"/>
    <s v="MX-2012-126473"/>
    <d v="2012-11-02T00:00:00"/>
    <d v="2012-11-06T00:00:00"/>
    <x v="1"/>
    <s v="DP-13390"/>
    <x v="165"/>
    <x v="2"/>
    <s v="Santiago"/>
    <s v="Santiago"/>
    <s v="Chile"/>
    <m/>
    <s v="LATAM"/>
    <x v="5"/>
    <s v="FUR-CH-10004194"/>
    <s v="Furniture"/>
    <s v="Chairs"/>
    <s v="Harbour Creations Steel Folding Chair, Set of Two"/>
    <n v="467.32"/>
    <n v="7"/>
    <n v="0"/>
    <n v="219.52"/>
    <n v="64.355999999999995"/>
    <s v="Medium"/>
  </r>
  <r>
    <n v="24888"/>
    <s v="IN-2012-56682"/>
    <d v="2012-06-05T00:00:00"/>
    <d v="2012-06-09T00:00:00"/>
    <x v="3"/>
    <s v="KH-16330"/>
    <x v="126"/>
    <x v="1"/>
    <s v="Wollongong"/>
    <s v="New South Wales"/>
    <s v="Australia"/>
    <m/>
    <s v="APAC"/>
    <x v="1"/>
    <s v="TEC-CO-10004605"/>
    <s v="Technology"/>
    <s v="Copiers"/>
    <s v="HP Copy Machine, Color"/>
    <n v="661.851"/>
    <n v="3"/>
    <n v="0.1"/>
    <n v="286.73099999999999"/>
    <n v="64.349999999999994"/>
    <s v="High"/>
  </r>
  <r>
    <n v="50801"/>
    <s v="MO-2013-860"/>
    <d v="2013-01-16T00:00:00"/>
    <d v="2013-01-22T00:00:00"/>
    <x v="3"/>
    <s v="BN-1470"/>
    <x v="298"/>
    <x v="1"/>
    <s v="Rabat"/>
    <s v="Rabat-Salé-Zemmour-Zaer"/>
    <s v="Morocco"/>
    <m/>
    <s v="Africa"/>
    <x v="3"/>
    <s v="FUR-HON-10001343"/>
    <s v="Furniture"/>
    <s v="Tables"/>
    <s v="Hon Coffee Table, Fully Assembled"/>
    <n v="634.74"/>
    <n v="2"/>
    <n v="0"/>
    <n v="215.76"/>
    <n v="64.349999999999994"/>
    <s v="Medium"/>
  </r>
  <r>
    <n v="19264"/>
    <s v="ES-2014-1497718"/>
    <d v="2014-06-24T00:00:00"/>
    <d v="2014-06-26T00:00:00"/>
    <x v="1"/>
    <s v="JK-15325"/>
    <x v="21"/>
    <x v="1"/>
    <s v="Torcy"/>
    <s v="Ile-de-France"/>
    <s v="France"/>
    <m/>
    <s v="EU"/>
    <x v="2"/>
    <s v="OFF-AR-10002037"/>
    <s v="Office Supplies"/>
    <s v="Art"/>
    <s v="Stanley Sketch Pad, Fluorescent"/>
    <n v="182.76"/>
    <n v="4"/>
    <n v="0"/>
    <n v="29.16"/>
    <n v="64.33"/>
    <s v="Critical"/>
  </r>
  <r>
    <n v="32602"/>
    <s v="CA-2013-101966"/>
    <d v="2013-07-15T00:00:00"/>
    <d v="2013-07-17T00:00:00"/>
    <x v="1"/>
    <s v="BM-11785"/>
    <x v="233"/>
    <x v="0"/>
    <s v="Houston"/>
    <s v="Texas"/>
    <s v="United States"/>
    <n v="77036"/>
    <s v="US"/>
    <x v="2"/>
    <s v="TEC-PH-10003437"/>
    <s v="Technology"/>
    <s v="Phones"/>
    <s v="Blue Parrot B250XT Professional Grade Wireless Bluetooth Headset with"/>
    <n v="419.94400000000002"/>
    <n v="7"/>
    <n v="0.2"/>
    <n v="52.493000000000002"/>
    <n v="64.319999999999993"/>
    <s v="High"/>
  </r>
  <r>
    <n v="44685"/>
    <s v="IR-2013-7320"/>
    <d v="2013-12-16T00:00:00"/>
    <d v="2013-12-22T00:00:00"/>
    <x v="3"/>
    <s v="TS-11610"/>
    <x v="451"/>
    <x v="0"/>
    <s v="Zanjan"/>
    <s v="Zanjan"/>
    <s v="Iran"/>
    <m/>
    <s v="EMEA"/>
    <x v="7"/>
    <s v="TEC-OKI-10002750"/>
    <s v="Technology"/>
    <s v="Machines"/>
    <s v="Okidata Inkjet, Wireless"/>
    <n v="1256.8800000000001"/>
    <n v="4"/>
    <n v="0"/>
    <n v="12.48"/>
    <n v="64.31"/>
    <s v="Medium"/>
  </r>
  <r>
    <n v="29598"/>
    <s v="ID-2012-58530"/>
    <d v="2012-11-27T00:00:00"/>
    <d v="2012-12-02T00:00:00"/>
    <x v="3"/>
    <s v="ML-18265"/>
    <x v="639"/>
    <x v="0"/>
    <s v="Anqing"/>
    <s v="Anhui"/>
    <s v="China"/>
    <m/>
    <s v="APAC"/>
    <x v="8"/>
    <s v="TEC-CO-10002911"/>
    <s v="Technology"/>
    <s v="Copiers"/>
    <s v="Hewlett Wireless Fax, Laser"/>
    <n v="760.38"/>
    <n v="2"/>
    <n v="0"/>
    <n v="144.41999999999999"/>
    <n v="64.290000000000006"/>
    <s v="Medium"/>
  </r>
  <r>
    <n v="43135"/>
    <s v="NI-2013-6690"/>
    <d v="2013-12-09T00:00:00"/>
    <d v="2013-12-11T00:00:00"/>
    <x v="2"/>
    <s v="PR-8880"/>
    <x v="593"/>
    <x v="0"/>
    <s v="Calabar"/>
    <s v="Cross River"/>
    <s v="Nigeria"/>
    <m/>
    <s v="Africa"/>
    <x v="3"/>
    <s v="TEC-CIS-10002259"/>
    <s v="Technology"/>
    <s v="Phones"/>
    <s v="Cisco Smart Phone, Cordless"/>
    <n v="195.44399999999999"/>
    <n v="1"/>
    <n v="0.7"/>
    <n v="-195.45599999999999"/>
    <n v="64.260000000000005"/>
    <s v="High"/>
  </r>
  <r>
    <n v="32043"/>
    <s v="CA-2011-124429"/>
    <d v="2011-05-27T00:00:00"/>
    <d v="2011-05-27T00:00:00"/>
    <x v="0"/>
    <s v="MH-17785"/>
    <x v="682"/>
    <x v="1"/>
    <s v="San Diego"/>
    <s v="California"/>
    <s v="United States"/>
    <n v="92105"/>
    <s v="US"/>
    <x v="4"/>
    <s v="FUR-TA-10002607"/>
    <s v="Furniture"/>
    <s v="Tables"/>
    <s v="KI Conference Tables"/>
    <n v="567.12"/>
    <n v="10"/>
    <n v="0.2"/>
    <n v="-28.356000000000002"/>
    <n v="64.25"/>
    <s v="High"/>
  </r>
  <r>
    <n v="20736"/>
    <s v="IN-2012-76583"/>
    <d v="2012-02-17T00:00:00"/>
    <d v="2012-02-21T00:00:00"/>
    <x v="3"/>
    <s v="EH-14005"/>
    <x v="418"/>
    <x v="2"/>
    <s v="Canberra"/>
    <s v="Australian Capital Territory"/>
    <s v="Australia"/>
    <m/>
    <s v="APAC"/>
    <x v="1"/>
    <s v="TEC-AC-10000221"/>
    <s v="Technology"/>
    <s v="Accessories"/>
    <s v="Belkin Memory Card, Programmable"/>
    <n v="418.71600000000001"/>
    <n v="6"/>
    <n v="0.4"/>
    <n v="-132.624"/>
    <n v="64.22"/>
    <s v="High"/>
  </r>
  <r>
    <n v="25028"/>
    <s v="IN-2013-50851"/>
    <d v="2013-02-16T00:00:00"/>
    <d v="2013-02-22T00:00:00"/>
    <x v="3"/>
    <s v="AW-10840"/>
    <x v="230"/>
    <x v="0"/>
    <s v="Beijing"/>
    <s v="Beijing"/>
    <s v="China"/>
    <m/>
    <s v="APAC"/>
    <x v="8"/>
    <s v="FUR-CH-10004863"/>
    <s v="Furniture"/>
    <s v="Chairs"/>
    <s v="SAFCO Swivel Stool, Black"/>
    <n v="827.55"/>
    <n v="5"/>
    <n v="0"/>
    <n v="397.2"/>
    <n v="64.22"/>
    <s v="Low"/>
  </r>
  <r>
    <n v="16114"/>
    <s v="ES-2011-5940123"/>
    <d v="2011-06-01T00:00:00"/>
    <d v="2011-06-04T00:00:00"/>
    <x v="1"/>
    <s v="MC-18130"/>
    <x v="754"/>
    <x v="1"/>
    <s v="Warrington"/>
    <s v="England"/>
    <s v="United Kingdom"/>
    <m/>
    <s v="EU"/>
    <x v="9"/>
    <s v="TEC-AC-10002263"/>
    <s v="Technology"/>
    <s v="Accessories"/>
    <s v="SanDisk Memory Card, Bluetooth"/>
    <n v="449.64"/>
    <n v="4"/>
    <n v="0"/>
    <n v="58.44"/>
    <n v="64.209999999999994"/>
    <s v="Medium"/>
  </r>
  <r>
    <n v="21855"/>
    <s v="IN-2014-28241"/>
    <d v="2014-10-20T00:00:00"/>
    <d v="2014-10-26T00:00:00"/>
    <x v="3"/>
    <s v="BP-11230"/>
    <x v="28"/>
    <x v="0"/>
    <s v="Newcastle"/>
    <s v="New South Wales"/>
    <s v="Australia"/>
    <m/>
    <s v="APAC"/>
    <x v="1"/>
    <s v="TEC-CO-10001775"/>
    <s v="Technology"/>
    <s v="Copiers"/>
    <s v="Sharp Wireless Fax, Laser"/>
    <n v="640.65599999999995"/>
    <n v="2"/>
    <n v="0.1"/>
    <n v="234.876"/>
    <n v="64.150000000000006"/>
    <s v="Medium"/>
  </r>
  <r>
    <n v="13071"/>
    <s v="IT-2014-1008900"/>
    <d v="2014-04-14T00:00:00"/>
    <d v="2014-04-14T00:00:00"/>
    <x v="0"/>
    <s v="PG-18895"/>
    <x v="456"/>
    <x v="0"/>
    <s v="Heerlen"/>
    <s v="Limburg"/>
    <s v="Netherlands"/>
    <m/>
    <s v="EU"/>
    <x v="2"/>
    <s v="FUR-FU-10003862"/>
    <s v="Furniture"/>
    <s v="Furnishings"/>
    <s v="Advantus Photo Frame, Black"/>
    <n v="211.92"/>
    <n v="5"/>
    <n v="0.2"/>
    <n v="-50.43"/>
    <n v="64.12"/>
    <s v="Critical"/>
  </r>
  <r>
    <n v="27945"/>
    <s v="IN-2014-73258"/>
    <d v="2014-04-15T00:00:00"/>
    <d v="2014-04-15T00:00:00"/>
    <x v="0"/>
    <s v="GR-14560"/>
    <x v="225"/>
    <x v="1"/>
    <s v="Lahore"/>
    <s v="Punjab"/>
    <s v="Pakistan"/>
    <m/>
    <s v="APAC"/>
    <x v="6"/>
    <s v="TEC-PH-10002443"/>
    <s v="Technology"/>
    <s v="Phones"/>
    <s v="Cisco Signal Booster, with Caller ID"/>
    <n v="227.745"/>
    <n v="3"/>
    <n v="0.5"/>
    <n v="-141.255"/>
    <n v="64.12"/>
    <s v="Critical"/>
  </r>
  <r>
    <n v="12721"/>
    <s v="ES-2014-1366621"/>
    <d v="2014-06-19T00:00:00"/>
    <d v="2014-06-25T00:00:00"/>
    <x v="3"/>
    <s v="MZ-17335"/>
    <x v="92"/>
    <x v="2"/>
    <s v="Rome"/>
    <s v="Lazio"/>
    <s v="Italy"/>
    <m/>
    <s v="EU"/>
    <x v="5"/>
    <s v="TEC-AC-10004054"/>
    <s v="Technology"/>
    <s v="Accessories"/>
    <s v="Memorex Memory Card, Erganomic"/>
    <n v="800.64"/>
    <n v="8"/>
    <n v="0"/>
    <n v="144"/>
    <n v="64.099999999999994"/>
    <s v="Low"/>
  </r>
  <r>
    <n v="30858"/>
    <s v="IN-2011-85088"/>
    <d v="2011-03-22T00:00:00"/>
    <d v="2011-03-25T00:00:00"/>
    <x v="2"/>
    <s v="BM-11785"/>
    <x v="233"/>
    <x v="0"/>
    <s v="Rotorua"/>
    <s v="Bay of Plenty"/>
    <s v="New Zealand"/>
    <m/>
    <s v="APAC"/>
    <x v="1"/>
    <s v="TEC-PH-10000841"/>
    <s v="Technology"/>
    <s v="Phones"/>
    <s v="Nokia Signal Booster, VoIP"/>
    <n v="273.18"/>
    <n v="2"/>
    <n v="0"/>
    <n v="46.44"/>
    <n v="64.099999999999994"/>
    <s v="Critical"/>
  </r>
  <r>
    <n v="27853"/>
    <s v="ID-2013-20471"/>
    <d v="2013-01-09T00:00:00"/>
    <d v="2013-01-12T00:00:00"/>
    <x v="2"/>
    <s v="LF-17185"/>
    <x v="636"/>
    <x v="0"/>
    <s v="Baguio City"/>
    <s v="Cordillera"/>
    <s v="Philippines"/>
    <m/>
    <s v="APAC"/>
    <x v="11"/>
    <s v="OFF-ST-10000622"/>
    <s v="Office Supplies"/>
    <s v="Storage"/>
    <s v="Rogers File Cart, Single Width"/>
    <n v="312.57600000000002"/>
    <n v="4"/>
    <n v="0.45"/>
    <n v="-210.38399999999999"/>
    <n v="64.09"/>
    <s v="Medium"/>
  </r>
  <r>
    <n v="38752"/>
    <s v="CA-2013-137743"/>
    <d v="2013-07-31T00:00:00"/>
    <d v="2013-08-05T00:00:00"/>
    <x v="3"/>
    <s v="KH-16360"/>
    <x v="625"/>
    <x v="0"/>
    <s v="Chicago"/>
    <s v="Illinois"/>
    <s v="United States"/>
    <n v="60623"/>
    <s v="US"/>
    <x v="2"/>
    <s v="OFF-ST-10001780"/>
    <s v="Office Supplies"/>
    <s v="Storage"/>
    <s v="Tennsco 16-Compartment Lockers with Coat Rack"/>
    <n v="1036.624"/>
    <n v="2"/>
    <n v="0.2"/>
    <n v="51.831200000000003"/>
    <n v="64.08"/>
    <s v="Medium"/>
  </r>
  <r>
    <n v="7923"/>
    <s v="MX-2013-119501"/>
    <d v="2013-03-16T00:00:00"/>
    <d v="2013-03-20T00:00:00"/>
    <x v="3"/>
    <s v="DR-12880"/>
    <x v="687"/>
    <x v="1"/>
    <s v="Veracruz"/>
    <s v="Veracruz"/>
    <s v="Mexico"/>
    <m/>
    <s v="LATAM"/>
    <x v="9"/>
    <s v="FUR-BO-10000378"/>
    <s v="Furniture"/>
    <s v="Bookcases"/>
    <s v="Bush Floating Shelf Set, Pine"/>
    <n v="644.44799999999998"/>
    <n v="7"/>
    <n v="0.2"/>
    <n v="64.427999999999997"/>
    <n v="64.06"/>
    <s v="Medium"/>
  </r>
  <r>
    <n v="15610"/>
    <s v="IT-2012-1084413"/>
    <d v="2012-06-30T00:00:00"/>
    <d v="2012-06-30T00:00:00"/>
    <x v="0"/>
    <s v="DA-13450"/>
    <x v="488"/>
    <x v="2"/>
    <s v="Madrid"/>
    <s v="Madrid"/>
    <s v="Spain"/>
    <m/>
    <s v="EU"/>
    <x v="5"/>
    <s v="FUR-CH-10004606"/>
    <s v="Furniture"/>
    <s v="Chairs"/>
    <s v="Hon Rocking Chair, Red"/>
    <n v="522.48"/>
    <n v="5"/>
    <n v="0.2"/>
    <n v="-78.42"/>
    <n v="64.03"/>
    <s v="Medium"/>
  </r>
  <r>
    <n v="21729"/>
    <s v="IN-2013-31083"/>
    <d v="2013-11-01T00:00:00"/>
    <d v="2013-11-07T00:00:00"/>
    <x v="3"/>
    <s v="RP-19270"/>
    <x v="82"/>
    <x v="1"/>
    <s v="Manila"/>
    <s v="National Capital"/>
    <s v="Philippines"/>
    <m/>
    <s v="APAC"/>
    <x v="11"/>
    <s v="TEC-PH-10003927"/>
    <s v="Technology"/>
    <s v="Phones"/>
    <s v="Nokia Audio Dock, with Caller ID"/>
    <n v="375.16500000000002"/>
    <n v="3"/>
    <n v="0.25"/>
    <n v="65.025000000000006"/>
    <n v="64.03"/>
    <s v="Low"/>
  </r>
  <r>
    <n v="48112"/>
    <s v="TU-2014-1660"/>
    <d v="2014-02-03T00:00:00"/>
    <d v="2014-02-05T00:00:00"/>
    <x v="1"/>
    <s v="IG-5085"/>
    <x v="531"/>
    <x v="0"/>
    <s v="Sincan"/>
    <s v="Ankara"/>
    <s v="Turkey"/>
    <m/>
    <s v="EMEA"/>
    <x v="7"/>
    <s v="TEC-MOT-10002855"/>
    <s v="Technology"/>
    <s v="Phones"/>
    <s v="Motorola Speaker Phone, with Caller ID"/>
    <n v="207.648"/>
    <n v="4"/>
    <n v="0.6"/>
    <n v="-197.352"/>
    <n v="64.03"/>
    <s v="Critical"/>
  </r>
  <r>
    <n v="10027"/>
    <s v="US-2013-127586"/>
    <d v="2013-05-24T00:00:00"/>
    <d v="2013-05-31T00:00:00"/>
    <x v="3"/>
    <s v="SC-20050"/>
    <x v="356"/>
    <x v="2"/>
    <s v="Limoeiro do Norte"/>
    <s v="Ceará"/>
    <s v="Brazil"/>
    <m/>
    <s v="LATAM"/>
    <x v="5"/>
    <s v="TEC-CO-10004406"/>
    <s v="Technology"/>
    <s v="Copiers"/>
    <s v="Sharp Fax Machine, Digital"/>
    <n v="626.80223999999998"/>
    <n v="8"/>
    <n v="0.60199999999999998"/>
    <n v="-916.71776"/>
    <n v="64.013000000000005"/>
    <s v="Low"/>
  </r>
  <r>
    <n v="26771"/>
    <s v="ID-2014-60665"/>
    <d v="2014-08-13T00:00:00"/>
    <d v="2014-08-18T00:00:00"/>
    <x v="3"/>
    <s v="LC-16960"/>
    <x v="708"/>
    <x v="2"/>
    <s v="Manila"/>
    <s v="National Capital"/>
    <s v="Philippines"/>
    <m/>
    <s v="APAC"/>
    <x v="11"/>
    <s v="FUR-BO-10002204"/>
    <s v="Furniture"/>
    <s v="Bookcases"/>
    <s v="Bush Corner Shelving, Traditional"/>
    <n v="725.3415"/>
    <n v="9"/>
    <n v="0.35"/>
    <n v="122.7015"/>
    <n v="64"/>
    <s v="High"/>
  </r>
  <r>
    <n v="27024"/>
    <s v="IN-2011-16033"/>
    <d v="2011-11-07T00:00:00"/>
    <d v="2011-11-12T00:00:00"/>
    <x v="3"/>
    <s v="LB-16795"/>
    <x v="22"/>
    <x v="2"/>
    <s v="Gorakhpur"/>
    <s v="Haryana"/>
    <s v="India"/>
    <m/>
    <s v="APAC"/>
    <x v="6"/>
    <s v="FUR-BO-10003945"/>
    <s v="Furniture"/>
    <s v="Bookcases"/>
    <s v="Sauder 3-Shelf Cabinet, Metal"/>
    <n v="830.7"/>
    <n v="5"/>
    <n v="0"/>
    <n v="373.8"/>
    <n v="64"/>
    <s v="Medium"/>
  </r>
  <r>
    <n v="3115"/>
    <s v="MX-2012-169040"/>
    <d v="2012-08-25T00:00:00"/>
    <d v="2012-08-26T00:00:00"/>
    <x v="2"/>
    <s v="BS-11590"/>
    <x v="500"/>
    <x v="1"/>
    <s v="Cajazeiras"/>
    <s v="Paraíba"/>
    <s v="Brazil"/>
    <m/>
    <s v="LATAM"/>
    <x v="5"/>
    <s v="OFF-AP-10002625"/>
    <s v="Office Supplies"/>
    <s v="Appliances"/>
    <s v="Cuisinart Microwave, Black"/>
    <n v="370.52"/>
    <n v="2"/>
    <n v="0"/>
    <n v="66.680000000000007"/>
    <n v="63.997"/>
    <s v="Critical"/>
  </r>
  <r>
    <n v="6351"/>
    <s v="US-2013-120152"/>
    <d v="2013-12-18T00:00:00"/>
    <d v="2013-12-20T00:00:00"/>
    <x v="1"/>
    <s v="BF-11020"/>
    <x v="677"/>
    <x v="1"/>
    <s v="Lima"/>
    <s v="Lima (city)"/>
    <s v="Peru"/>
    <m/>
    <s v="LATAM"/>
    <x v="5"/>
    <s v="TEC-AC-10001341"/>
    <s v="Technology"/>
    <s v="Accessories"/>
    <s v="Enermax Memory Card, USB"/>
    <n v="229.2"/>
    <n v="5"/>
    <n v="0.4"/>
    <n v="-38.200000000000003"/>
    <n v="63.985999999999997"/>
    <s v="Critical"/>
  </r>
  <r>
    <n v="31721"/>
    <s v="CA-2014-155705"/>
    <d v="2014-08-22T00:00:00"/>
    <d v="2014-08-24T00:00:00"/>
    <x v="1"/>
    <s v="NF-18385"/>
    <x v="90"/>
    <x v="0"/>
    <s v="Jackson"/>
    <s v="Mississippi"/>
    <s v="United States"/>
    <n v="39212"/>
    <s v="US"/>
    <x v="5"/>
    <s v="FUR-CH-10000015"/>
    <s v="Furniture"/>
    <s v="Chairs"/>
    <s v="Hon Multipurpose Stacking Arm Chairs"/>
    <n v="866.4"/>
    <n v="4"/>
    <n v="0"/>
    <n v="225.26400000000001"/>
    <n v="63.98"/>
    <s v="High"/>
  </r>
  <r>
    <n v="32379"/>
    <s v="US-2013-143819"/>
    <d v="2013-03-02T00:00:00"/>
    <d v="2013-03-06T00:00:00"/>
    <x v="3"/>
    <s v="KD-16270"/>
    <x v="137"/>
    <x v="0"/>
    <s v="Yonkers"/>
    <s v="New York"/>
    <s v="United States"/>
    <n v="10701"/>
    <s v="US"/>
    <x v="0"/>
    <s v="FUR-TA-10001095"/>
    <s v="Furniture"/>
    <s v="Tables"/>
    <s v="Chromcraft Round Conference Tables"/>
    <n v="836.59199999999998"/>
    <n v="8"/>
    <n v="0.4"/>
    <n v="-264.92079999999999"/>
    <n v="63.98"/>
    <s v="Medium"/>
  </r>
  <r>
    <n v="13062"/>
    <s v="ES-2012-4160852"/>
    <d v="2012-03-02T00:00:00"/>
    <d v="2012-03-07T00:00:00"/>
    <x v="1"/>
    <s v="YC-21895"/>
    <x v="152"/>
    <x v="1"/>
    <s v="Nice"/>
    <s v="Provence-Alpes-Côte d'Azur"/>
    <s v="France"/>
    <m/>
    <s v="EU"/>
    <x v="2"/>
    <s v="FUR-BO-10001387"/>
    <s v="Furniture"/>
    <s v="Bookcases"/>
    <s v="Safco Floating Shelf Set, Traditional"/>
    <n v="1239.462"/>
    <n v="7"/>
    <n v="0.1"/>
    <n v="468.13200000000001"/>
    <n v="63.95"/>
    <s v="Medium"/>
  </r>
  <r>
    <n v="28257"/>
    <s v="IN-2012-54491"/>
    <d v="2012-06-09T00:00:00"/>
    <d v="2012-06-09T00:00:00"/>
    <x v="0"/>
    <s v="KC-16540"/>
    <x v="215"/>
    <x v="0"/>
    <s v="Shenzhen"/>
    <s v="Guangdong"/>
    <s v="China"/>
    <m/>
    <s v="APAC"/>
    <x v="8"/>
    <s v="OFF-ST-10001638"/>
    <s v="Office Supplies"/>
    <s v="Storage"/>
    <s v="Tenex File Cart, Single Width"/>
    <n v="269.22000000000003"/>
    <n v="2"/>
    <n v="0"/>
    <n v="78.06"/>
    <n v="63.94"/>
    <s v="Medium"/>
  </r>
  <r>
    <n v="3507"/>
    <s v="MX-2013-107475"/>
    <d v="2013-10-31T00:00:00"/>
    <d v="2013-10-31T00:00:00"/>
    <x v="0"/>
    <s v="GR-14560"/>
    <x v="225"/>
    <x v="1"/>
    <s v="Pinar del Río"/>
    <s v="Pinar del Río"/>
    <s v="Cuba"/>
    <m/>
    <s v="LATAM"/>
    <x v="10"/>
    <s v="TEC-CO-10002427"/>
    <s v="Technology"/>
    <s v="Copiers"/>
    <s v="Canon Copy Machine, Laser"/>
    <n v="523.23144000000002"/>
    <n v="3"/>
    <n v="2E-3"/>
    <n v="198.15144000000001"/>
    <n v="63.899000000000001"/>
    <s v="Medium"/>
  </r>
  <r>
    <n v="18729"/>
    <s v="ES-2013-5090419"/>
    <d v="2013-03-23T00:00:00"/>
    <d v="2013-03-29T00:00:00"/>
    <x v="3"/>
    <s v="NP-18670"/>
    <x v="172"/>
    <x v="0"/>
    <s v="Frankfurt"/>
    <s v="Hesse"/>
    <s v="Germany"/>
    <m/>
    <s v="EU"/>
    <x v="2"/>
    <s v="TEC-PH-10004772"/>
    <s v="Technology"/>
    <s v="Phones"/>
    <s v="Motorola Signal Booster, VoIP"/>
    <n v="859.32"/>
    <n v="6"/>
    <n v="0"/>
    <n v="42.84"/>
    <n v="63.89"/>
    <s v="Medium"/>
  </r>
  <r>
    <n v="20435"/>
    <s v="ID-2013-36242"/>
    <d v="2013-09-06T00:00:00"/>
    <d v="2013-09-08T00:00:00"/>
    <x v="1"/>
    <s v="TS-21610"/>
    <x v="451"/>
    <x v="0"/>
    <s v="Mackay"/>
    <s v="Queensland"/>
    <s v="Australia"/>
    <m/>
    <s v="APAC"/>
    <x v="1"/>
    <s v="TEC-CO-10003574"/>
    <s v="Technology"/>
    <s v="Copiers"/>
    <s v="Brother Personal Copier, High-Speed"/>
    <n v="507.92399999999998"/>
    <n v="4"/>
    <n v="0.1"/>
    <n v="186.20400000000001"/>
    <n v="63.87"/>
    <s v="High"/>
  </r>
  <r>
    <n v="29320"/>
    <s v="IN-2012-75904"/>
    <d v="2012-05-10T00:00:00"/>
    <d v="2012-05-12T00:00:00"/>
    <x v="2"/>
    <s v="BW-11110"/>
    <x v="133"/>
    <x v="1"/>
    <s v="Jhansi"/>
    <s v="Uttar Pradesh"/>
    <s v="India"/>
    <m/>
    <s v="APAC"/>
    <x v="6"/>
    <s v="TEC-AC-10003217"/>
    <s v="Technology"/>
    <s v="Accessories"/>
    <s v="Enermax Keyboard, USB"/>
    <n v="334.68"/>
    <n v="4"/>
    <n v="0"/>
    <n v="83.64"/>
    <n v="63.87"/>
    <s v="High"/>
  </r>
  <r>
    <n v="15773"/>
    <s v="ES-2013-2979822"/>
    <d v="2013-06-15T00:00:00"/>
    <d v="2013-06-22T00:00:00"/>
    <x v="3"/>
    <s v="PW-19030"/>
    <x v="499"/>
    <x v="1"/>
    <s v="London"/>
    <s v="England"/>
    <s v="United Kingdom"/>
    <m/>
    <s v="EU"/>
    <x v="9"/>
    <s v="TEC-MA-10000002"/>
    <s v="Technology"/>
    <s v="Machines"/>
    <s v="Epson Card Printer, Durable"/>
    <n v="1071.441"/>
    <n v="7"/>
    <n v="0.1"/>
    <n v="285.62099999999998"/>
    <n v="63.86"/>
    <s v="Low"/>
  </r>
  <r>
    <n v="20024"/>
    <s v="ES-2012-1762599"/>
    <d v="2012-07-05T00:00:00"/>
    <d v="2012-07-08T00:00:00"/>
    <x v="2"/>
    <s v="MB-17305"/>
    <x v="266"/>
    <x v="0"/>
    <s v="Paderborn"/>
    <s v="North Rhine-Westphalia"/>
    <s v="Germany"/>
    <m/>
    <s v="EU"/>
    <x v="2"/>
    <s v="TEC-AC-10003063"/>
    <s v="Technology"/>
    <s v="Accessories"/>
    <s v="Memorex Memory Card, Programmable"/>
    <n v="518.85"/>
    <n v="5"/>
    <n v="0"/>
    <n v="72.599999999999994"/>
    <n v="63.86"/>
    <s v="High"/>
  </r>
  <r>
    <n v="37855"/>
    <s v="CA-2012-166947"/>
    <d v="2012-06-05T00:00:00"/>
    <d v="2012-06-10T00:00:00"/>
    <x v="3"/>
    <s v="EB-13750"/>
    <x v="624"/>
    <x v="1"/>
    <s v="Buffalo"/>
    <s v="New York"/>
    <s v="United States"/>
    <n v="14215"/>
    <s v="US"/>
    <x v="0"/>
    <s v="FUR-CH-10004997"/>
    <s v="Furniture"/>
    <s v="Chairs"/>
    <s v="Hon Every-Day Series Multi-Task Chairs"/>
    <n v="1522.6379999999999"/>
    <n v="9"/>
    <n v="0.1"/>
    <n v="169.18199999999999"/>
    <n v="63.85"/>
    <s v="Medium"/>
  </r>
  <r>
    <n v="40702"/>
    <s v="CA-2011-152618"/>
    <d v="2011-03-14T00:00:00"/>
    <d v="2011-03-17T00:00:00"/>
    <x v="2"/>
    <s v="RB-19465"/>
    <x v="244"/>
    <x v="2"/>
    <s v="Chicago"/>
    <s v="Illinois"/>
    <s v="United States"/>
    <n v="60653"/>
    <s v="US"/>
    <x v="2"/>
    <s v="TEC-MA-10003626"/>
    <s v="Technology"/>
    <s v="Machines"/>
    <s v="Hewlett-Packard Deskjet 6540 Color Inkjet Printer"/>
    <n v="574.91"/>
    <n v="2"/>
    <n v="0.3"/>
    <n v="156.047"/>
    <n v="63.85"/>
    <s v="Medium"/>
  </r>
  <r>
    <n v="20779"/>
    <s v="ID-2013-37705"/>
    <d v="2013-05-09T00:00:00"/>
    <d v="2013-05-10T00:00:00"/>
    <x v="2"/>
    <s v="BF-11005"/>
    <x v="40"/>
    <x v="2"/>
    <s v="Valenzuela"/>
    <s v="National Capital"/>
    <s v="Philippines"/>
    <m/>
    <s v="APAC"/>
    <x v="11"/>
    <s v="FUR-BO-10004161"/>
    <s v="Furniture"/>
    <s v="Bookcases"/>
    <s v="Bush Corner Shelving, Mobile"/>
    <n v="246.69450000000001"/>
    <n v="3"/>
    <n v="0.35"/>
    <n v="-125.27549999999999"/>
    <n v="63.84"/>
    <s v="Medium"/>
  </r>
  <r>
    <n v="33626"/>
    <s v="US-2012-147739"/>
    <d v="2012-12-25T00:00:00"/>
    <d v="2012-12-29T00:00:00"/>
    <x v="3"/>
    <s v="JD-16150"/>
    <x v="302"/>
    <x v="1"/>
    <s v="Philadelphia"/>
    <s v="Pennsylvania"/>
    <s v="United States"/>
    <n v="19140"/>
    <s v="US"/>
    <x v="0"/>
    <s v="FUR-FU-10001468"/>
    <s v="Furniture"/>
    <s v="Furnishings"/>
    <s v="Tenex Antistatic Computer Chair Mats"/>
    <n v="547.13599999999997"/>
    <n v="4"/>
    <n v="0.2"/>
    <n v="-68.391999999999996"/>
    <n v="63.84"/>
    <s v="Medium"/>
  </r>
  <r>
    <n v="18185"/>
    <s v="ES-2014-2468091"/>
    <d v="2014-12-16T00:00:00"/>
    <d v="2014-12-16T00:00:00"/>
    <x v="0"/>
    <s v="MC-17845"/>
    <x v="498"/>
    <x v="0"/>
    <s v="Vincennes"/>
    <s v="Ile-de-France"/>
    <s v="France"/>
    <m/>
    <s v="EU"/>
    <x v="2"/>
    <s v="TEC-AC-10000657"/>
    <s v="Technology"/>
    <s v="Accessories"/>
    <s v="Enermax Memory Card, Bluetooth"/>
    <n v="228.78"/>
    <n v="2"/>
    <n v="0"/>
    <n v="36.6"/>
    <n v="63.82"/>
    <s v="High"/>
  </r>
  <r>
    <n v="35580"/>
    <s v="CA-2011-103100"/>
    <d v="2011-12-20T00:00:00"/>
    <d v="2011-12-23T00:00:00"/>
    <x v="2"/>
    <s v="AB-10105"/>
    <x v="110"/>
    <x v="0"/>
    <s v="Indianapolis"/>
    <s v="Indiana"/>
    <s v="United States"/>
    <n v="46203"/>
    <s v="US"/>
    <x v="2"/>
    <s v="OFF-BI-10004600"/>
    <s v="Office Supplies"/>
    <s v="Binders"/>
    <s v="Ibico Ibimaster 300 Manual Binding System"/>
    <n v="1103.97"/>
    <n v="3"/>
    <n v="0"/>
    <n v="496.78649999999999"/>
    <n v="63.82"/>
    <s v="Medium"/>
  </r>
  <r>
    <n v="20310"/>
    <s v="ID-2011-65117"/>
    <d v="2011-07-11T00:00:00"/>
    <d v="2011-07-15T00:00:00"/>
    <x v="3"/>
    <s v="SW-20245"/>
    <x v="150"/>
    <x v="0"/>
    <s v="Manila"/>
    <s v="National Capital"/>
    <s v="Philippines"/>
    <m/>
    <s v="APAC"/>
    <x v="11"/>
    <s v="FUR-CH-10001871"/>
    <s v="Furniture"/>
    <s v="Chairs"/>
    <s v="Harbour Creations Steel Folding Chair, Set of Two"/>
    <n v="600.84"/>
    <n v="8"/>
    <n v="0.25"/>
    <n v="-152.28"/>
    <n v="63.81"/>
    <s v="High"/>
  </r>
  <r>
    <n v="22230"/>
    <s v="ID-2013-38181"/>
    <d v="2013-06-18T00:00:00"/>
    <d v="2013-06-24T00:00:00"/>
    <x v="3"/>
    <s v="MY-17380"/>
    <x v="491"/>
    <x v="1"/>
    <s v="Gujranwala"/>
    <s v="Punjab"/>
    <s v="Pakistan"/>
    <m/>
    <s v="APAC"/>
    <x v="6"/>
    <s v="TEC-PH-10002683"/>
    <s v="Technology"/>
    <s v="Phones"/>
    <s v="Apple Smart Phone, Cordless"/>
    <n v="636.29999999999995"/>
    <n v="2"/>
    <n v="0.5"/>
    <n v="-165.48"/>
    <n v="63.81"/>
    <s v="Medium"/>
  </r>
  <r>
    <n v="17611"/>
    <s v="ES-2011-4557691"/>
    <d v="2011-09-05T00:00:00"/>
    <d v="2011-09-11T00:00:00"/>
    <x v="3"/>
    <s v="KB-16315"/>
    <x v="274"/>
    <x v="0"/>
    <s v="Orsay"/>
    <s v="Ile-de-France"/>
    <s v="France"/>
    <m/>
    <s v="EU"/>
    <x v="2"/>
    <s v="FUR-BO-10003697"/>
    <s v="Furniture"/>
    <s v="Bookcases"/>
    <s v="Safco Floating Shelf Set, Mobile"/>
    <n v="1076.0039999999999"/>
    <n v="6"/>
    <n v="0.1"/>
    <n v="23.904"/>
    <n v="63.77"/>
    <s v="Medium"/>
  </r>
  <r>
    <n v="43989"/>
    <s v="MA-2014-6360"/>
    <d v="2014-05-10T00:00:00"/>
    <d v="2014-05-13T00:00:00"/>
    <x v="1"/>
    <s v="MC-7275"/>
    <x v="393"/>
    <x v="0"/>
    <s v="Antananarivo"/>
    <s v="Analamanga"/>
    <s v="Madagascar"/>
    <m/>
    <s v="Africa"/>
    <x v="3"/>
    <s v="OFF-HAM-10003663"/>
    <s v="Office Supplies"/>
    <s v="Appliances"/>
    <s v="Hamilton Beach Stove, Black"/>
    <n v="541.77"/>
    <n v="1"/>
    <n v="0"/>
    <n v="200.43"/>
    <n v="63.77"/>
    <s v="Medium"/>
  </r>
  <r>
    <n v="31512"/>
    <s v="CA-2012-146262"/>
    <d v="2012-01-02T00:00:00"/>
    <d v="2012-01-09T00:00:00"/>
    <x v="3"/>
    <s v="VW-21775"/>
    <x v="600"/>
    <x v="1"/>
    <s v="Medina"/>
    <s v="Ohio"/>
    <s v="United States"/>
    <n v="44256"/>
    <s v="US"/>
    <x v="0"/>
    <s v="TEC-MA-10000864"/>
    <s v="Technology"/>
    <s v="Machines"/>
    <s v="Cisco 9971 IP Video Phone Charcoal"/>
    <n v="1188"/>
    <n v="9"/>
    <n v="0.7"/>
    <n v="-950.4"/>
    <n v="63.76"/>
    <s v="Medium"/>
  </r>
  <r>
    <n v="41858"/>
    <s v="SA-2012-9800"/>
    <d v="2012-12-17T00:00:00"/>
    <d v="2012-12-21T00:00:00"/>
    <x v="3"/>
    <s v="RP-9390"/>
    <x v="121"/>
    <x v="0"/>
    <s v="Riyadh"/>
    <s v="Ar Riyad"/>
    <s v="Saudi Arabia"/>
    <m/>
    <s v="EMEA"/>
    <x v="7"/>
    <s v="OFF-HAM-10004917"/>
    <s v="Office Supplies"/>
    <s v="Appliances"/>
    <s v="Hamilton Beach Stove, Red"/>
    <n v="542.34"/>
    <n v="1"/>
    <n v="0"/>
    <n v="244.05"/>
    <n v="63.76"/>
    <s v="High"/>
  </r>
  <r>
    <n v="5199"/>
    <s v="MX-2014-100419"/>
    <d v="2014-06-24T00:00:00"/>
    <d v="2014-06-28T00:00:00"/>
    <x v="3"/>
    <s v="LS-17230"/>
    <x v="622"/>
    <x v="0"/>
    <s v="Chinandega"/>
    <s v="Chinandega"/>
    <s v="Nicaragua"/>
    <m/>
    <s v="LATAM"/>
    <x v="2"/>
    <s v="FUR-BO-10000268"/>
    <s v="Furniture"/>
    <s v="Bookcases"/>
    <s v="Ikea 3-Shelf Cabinet, Traditional"/>
    <n v="474.8"/>
    <n v="5"/>
    <n v="0"/>
    <n v="137.6"/>
    <n v="63.741"/>
    <s v="High"/>
  </r>
  <r>
    <n v="9444"/>
    <s v="MX-2012-158456"/>
    <d v="2012-04-07T00:00:00"/>
    <d v="2012-04-11T00:00:00"/>
    <x v="3"/>
    <s v="NM-18445"/>
    <x v="171"/>
    <x v="2"/>
    <s v="Chihuahua"/>
    <s v="Chihuahua"/>
    <s v="Mexico"/>
    <m/>
    <s v="LATAM"/>
    <x v="9"/>
    <s v="OFF-ST-10002164"/>
    <s v="Office Supplies"/>
    <s v="Storage"/>
    <s v="Rogers Lockers, Industrial"/>
    <n v="707"/>
    <n v="5"/>
    <n v="0"/>
    <n v="226.2"/>
    <n v="63.731000000000002"/>
    <s v="High"/>
  </r>
  <r>
    <n v="14124"/>
    <s v="ES-2013-2963054"/>
    <d v="2013-12-25T00:00:00"/>
    <d v="2013-12-29T00:00:00"/>
    <x v="3"/>
    <s v="TT-21070"/>
    <x v="226"/>
    <x v="0"/>
    <s v="Barcelona"/>
    <s v="Catalonia"/>
    <s v="Spain"/>
    <m/>
    <s v="EU"/>
    <x v="5"/>
    <s v="TEC-MA-10003223"/>
    <s v="Technology"/>
    <s v="Machines"/>
    <s v="StarTech Inkjet, Durable"/>
    <n v="540.32399999999996"/>
    <n v="2"/>
    <n v="0.1"/>
    <n v="5.9640000000000004"/>
    <n v="63.7"/>
    <s v="High"/>
  </r>
  <r>
    <n v="6348"/>
    <s v="MX-2013-134831"/>
    <d v="2013-03-18T00:00:00"/>
    <d v="2013-03-20T00:00:00"/>
    <x v="1"/>
    <s v="AW-10840"/>
    <x v="230"/>
    <x v="0"/>
    <s v="General Escobedo"/>
    <s v="Nuevo León"/>
    <s v="Mexico"/>
    <m/>
    <s v="LATAM"/>
    <x v="9"/>
    <s v="TEC-AC-10001705"/>
    <s v="Technology"/>
    <s v="Accessories"/>
    <s v="Logitech Keyboard, Bluetooth"/>
    <n v="676.2"/>
    <n v="14"/>
    <n v="0"/>
    <n v="168.84"/>
    <n v="63.694000000000003"/>
    <s v="Medium"/>
  </r>
  <r>
    <n v="21023"/>
    <s v="IN-2014-15564"/>
    <d v="2014-12-05T00:00:00"/>
    <d v="2014-12-11T00:00:00"/>
    <x v="3"/>
    <s v="MG-17890"/>
    <x v="512"/>
    <x v="2"/>
    <s v="Kowloon"/>
    <s v="Hong Kong"/>
    <s v="Hong Kong"/>
    <m/>
    <s v="APAC"/>
    <x v="8"/>
    <s v="OFF-AP-10003795"/>
    <s v="Office Supplies"/>
    <s v="Appliances"/>
    <s v="Hoover Refrigerator, Red"/>
    <n v="2105.04"/>
    <n v="4"/>
    <n v="0"/>
    <n v="715.68"/>
    <n v="63.68"/>
    <s v="Medium"/>
  </r>
  <r>
    <n v="5305"/>
    <s v="MX-2013-159142"/>
    <d v="2013-06-06T00:00:00"/>
    <d v="2013-06-10T00:00:00"/>
    <x v="1"/>
    <s v="CS-11950"/>
    <x v="405"/>
    <x v="0"/>
    <s v="Reynosa"/>
    <s v="Tamaulipas"/>
    <s v="Mexico"/>
    <m/>
    <s v="LATAM"/>
    <x v="9"/>
    <s v="FUR-BO-10002300"/>
    <s v="Furniture"/>
    <s v="Bookcases"/>
    <s v="Dania Classic Bookcase, Traditional"/>
    <n v="657.21600000000001"/>
    <n v="3"/>
    <n v="0.2"/>
    <n v="238.23599999999999"/>
    <n v="63.676000000000002"/>
    <s v="High"/>
  </r>
  <r>
    <n v="3102"/>
    <s v="US-2013-101602"/>
    <d v="2013-09-25T00:00:00"/>
    <d v="2013-09-27T00:00:00"/>
    <x v="1"/>
    <s v="RB-19435"/>
    <x v="476"/>
    <x v="0"/>
    <s v="Guatire"/>
    <s v="Miranda"/>
    <s v="Venezuela"/>
    <m/>
    <s v="LATAM"/>
    <x v="5"/>
    <s v="OFF-ST-10000990"/>
    <s v="Office Supplies"/>
    <s v="Storage"/>
    <s v="Eldon Lockers, Single Width"/>
    <n v="395.88"/>
    <n v="5"/>
    <n v="0.4"/>
    <n v="-250.82"/>
    <n v="63.673999999999999"/>
    <s v="High"/>
  </r>
  <r>
    <n v="17719"/>
    <s v="ES-2011-4915337"/>
    <d v="2011-11-01T00:00:00"/>
    <d v="2011-11-06T00:00:00"/>
    <x v="3"/>
    <s v="JG-15115"/>
    <x v="537"/>
    <x v="0"/>
    <s v="Messina"/>
    <s v="Sicily"/>
    <s v="Italy"/>
    <m/>
    <s v="EU"/>
    <x v="5"/>
    <s v="OFF-ST-10000624"/>
    <s v="Office Supplies"/>
    <s v="Storage"/>
    <s v="Eldon File Cart, Single Width"/>
    <n v="770.22"/>
    <n v="10"/>
    <n v="0.4"/>
    <n v="38.22"/>
    <n v="63.67"/>
    <s v="Medium"/>
  </r>
  <r>
    <n v="19106"/>
    <s v="ES-2013-1715609"/>
    <d v="2013-08-14T00:00:00"/>
    <d v="2013-08-19T00:00:00"/>
    <x v="1"/>
    <s v="SW-20245"/>
    <x v="150"/>
    <x v="0"/>
    <s v="Thiais"/>
    <s v="Ile-de-France"/>
    <s v="France"/>
    <m/>
    <s v="EU"/>
    <x v="2"/>
    <s v="TEC-CO-10002673"/>
    <s v="Technology"/>
    <s v="Copiers"/>
    <s v="Brother Fax and Copier, Laser"/>
    <n v="813.83249999999998"/>
    <n v="5"/>
    <n v="0.15"/>
    <n v="95.632499999999993"/>
    <n v="63.67"/>
    <s v="High"/>
  </r>
  <r>
    <n v="7910"/>
    <s v="MX-2014-129098"/>
    <d v="2014-03-28T00:00:00"/>
    <d v="2014-04-02T00:00:00"/>
    <x v="3"/>
    <s v="SS-20515"/>
    <x v="786"/>
    <x v="2"/>
    <s v="San Lorenzo"/>
    <s v="Central"/>
    <s v="Paraguay"/>
    <m/>
    <s v="LATAM"/>
    <x v="5"/>
    <s v="TEC-CO-10003931"/>
    <s v="Technology"/>
    <s v="Copiers"/>
    <s v="Hewlett Fax Machine, High-Speed"/>
    <n v="634.96752000000004"/>
    <n v="3"/>
    <n v="2E-3"/>
    <n v="-1.2724800000000001"/>
    <n v="63.658999999999999"/>
    <s v="High"/>
  </r>
  <r>
    <n v="37912"/>
    <s v="CA-2013-123512"/>
    <d v="2013-06-18T00:00:00"/>
    <d v="2013-06-20T00:00:00"/>
    <x v="2"/>
    <s v="MV-18190"/>
    <x v="248"/>
    <x v="0"/>
    <s v="Los Angeles"/>
    <s v="California"/>
    <s v="United States"/>
    <n v="90045"/>
    <s v="US"/>
    <x v="4"/>
    <s v="FUR-BO-10004218"/>
    <s v="Furniture"/>
    <s v="Bookcases"/>
    <s v="Bush Heritage Pine Collection 5-Shelf Bookcase, Albany Pine Finish, *Special Order"/>
    <n v="239.666"/>
    <n v="2"/>
    <n v="0.15"/>
    <n v="14.098000000000001"/>
    <n v="63.65"/>
    <s v="Critical"/>
  </r>
  <r>
    <n v="4547"/>
    <s v="MX-2013-117961"/>
    <d v="2013-11-25T00:00:00"/>
    <d v="2013-11-30T00:00:00"/>
    <x v="3"/>
    <s v="BP-11095"/>
    <x v="736"/>
    <x v="1"/>
    <s v="Santo Domingo"/>
    <s v="Santo Domingo"/>
    <s v="Dominican Republic"/>
    <m/>
    <s v="LATAM"/>
    <x v="10"/>
    <s v="FUR-CH-10001675"/>
    <s v="Furniture"/>
    <s v="Chairs"/>
    <s v="Office Star Steel Folding Chair, Adjustable"/>
    <n v="351.68"/>
    <n v="7"/>
    <n v="0.2"/>
    <n v="0"/>
    <n v="63.646999999999998"/>
    <s v="High"/>
  </r>
  <r>
    <n v="46160"/>
    <s v="CG-2014-9570"/>
    <d v="2014-02-12T00:00:00"/>
    <d v="2014-02-18T00:00:00"/>
    <x v="3"/>
    <s v="HP-4815"/>
    <x v="741"/>
    <x v="2"/>
    <s v="Kinshasa"/>
    <s v="Kinshasa"/>
    <s v="Democratic Republic of the Congo"/>
    <m/>
    <s v="Africa"/>
    <x v="3"/>
    <s v="OFF-HAM-10001621"/>
    <s v="Office Supplies"/>
    <s v="Appliances"/>
    <s v="Hamilton Beach Refrigerator, Black"/>
    <n v="499.56"/>
    <n v="1"/>
    <n v="0"/>
    <n v="89.91"/>
    <n v="63.6"/>
    <s v="Low"/>
  </r>
  <r>
    <n v="26094"/>
    <s v="ID-2014-55338"/>
    <d v="2014-05-08T00:00:00"/>
    <d v="2014-05-14T00:00:00"/>
    <x v="3"/>
    <s v="JW-15220"/>
    <x v="7"/>
    <x v="1"/>
    <s v="Manila"/>
    <s v="National Capital"/>
    <s v="Philippines"/>
    <m/>
    <s v="APAC"/>
    <x v="11"/>
    <s v="FUR-CH-10001147"/>
    <s v="Furniture"/>
    <s v="Chairs"/>
    <s v="Hon Swivel Stool, Adjustable"/>
    <n v="747.63"/>
    <n v="6"/>
    <n v="0.25"/>
    <n v="-159.57"/>
    <n v="63.59"/>
    <s v="Medium"/>
  </r>
  <r>
    <n v="11719"/>
    <s v="ES-2013-2058842"/>
    <d v="2013-09-17T00:00:00"/>
    <d v="2013-09-21T00:00:00"/>
    <x v="3"/>
    <s v="JP-16135"/>
    <x v="707"/>
    <x v="2"/>
    <s v="London"/>
    <s v="England"/>
    <s v="United Kingdom"/>
    <m/>
    <s v="EU"/>
    <x v="9"/>
    <s v="OFF-ST-10003018"/>
    <s v="Office Supplies"/>
    <s v="Storage"/>
    <s v="Smead File Cart, Industrial"/>
    <n v="462.24"/>
    <n v="4"/>
    <n v="0.1"/>
    <n v="92.4"/>
    <n v="63.58"/>
    <s v="High"/>
  </r>
  <r>
    <n v="27796"/>
    <s v="IN-2011-19421"/>
    <d v="2011-08-30T00:00:00"/>
    <d v="2011-09-01T00:00:00"/>
    <x v="1"/>
    <s v="ST-20530"/>
    <x v="69"/>
    <x v="0"/>
    <s v="Bhilwara"/>
    <s v="Rajasthan"/>
    <s v="India"/>
    <m/>
    <s v="APAC"/>
    <x v="6"/>
    <s v="TEC-PH-10000840"/>
    <s v="Technology"/>
    <s v="Phones"/>
    <s v="Cisco Audio Dock, VoIP"/>
    <n v="728.64"/>
    <n v="4"/>
    <n v="0"/>
    <n v="225.84"/>
    <n v="63.55"/>
    <s v="High"/>
  </r>
  <r>
    <n v="6053"/>
    <s v="US-2011-108721"/>
    <d v="2011-06-05T00:00:00"/>
    <d v="2011-06-10T00:00:00"/>
    <x v="3"/>
    <s v="KB-16315"/>
    <x v="274"/>
    <x v="0"/>
    <s v="San Miguelito"/>
    <s v="Panama"/>
    <s v="Panama"/>
    <m/>
    <s v="LATAM"/>
    <x v="2"/>
    <s v="FUR-BO-10000891"/>
    <s v="Furniture"/>
    <s v="Bookcases"/>
    <s v="Ikea Classic Bookcase, Pine"/>
    <n v="991.44"/>
    <n v="6"/>
    <n v="0.4"/>
    <n v="-297.48"/>
    <n v="63.515000000000001"/>
    <s v="Medium"/>
  </r>
  <r>
    <n v="39945"/>
    <s v="CA-2013-164574"/>
    <d v="2013-07-30T00:00:00"/>
    <d v="2013-08-04T00:00:00"/>
    <x v="3"/>
    <s v="RH-19555"/>
    <x v="18"/>
    <x v="0"/>
    <s v="Charlotte"/>
    <s v="North Carolina"/>
    <s v="United States"/>
    <n v="28205"/>
    <s v="US"/>
    <x v="5"/>
    <s v="OFF-ST-10003816"/>
    <s v="Office Supplies"/>
    <s v="Storage"/>
    <s v="Fellowes High-Stak Drawer Files"/>
    <n v="704.76"/>
    <n v="5"/>
    <n v="0.2"/>
    <n v="26.4285"/>
    <n v="63.51"/>
    <s v="Medium"/>
  </r>
  <r>
    <n v="48211"/>
    <s v="RS-2011-1130"/>
    <d v="2011-11-02T00:00:00"/>
    <d v="2011-11-02T00:00:00"/>
    <x v="0"/>
    <s v="TB-11520"/>
    <x v="372"/>
    <x v="0"/>
    <s v="Sterlitamak"/>
    <s v="Bashkortostan"/>
    <s v="Russia"/>
    <m/>
    <s v="EMEA"/>
    <x v="7"/>
    <s v="OFF-BIC-10004976"/>
    <s v="Office Supplies"/>
    <s v="Art"/>
    <s v="BIC Markers, Water Color"/>
    <n v="177.66"/>
    <n v="6"/>
    <n v="0"/>
    <n v="62.1"/>
    <n v="63.48"/>
    <s v="Critical"/>
  </r>
  <r>
    <n v="32683"/>
    <s v="US-2013-108504"/>
    <d v="2013-02-05T00:00:00"/>
    <d v="2013-02-05T00:00:00"/>
    <x v="0"/>
    <s v="PP-18955"/>
    <x v="430"/>
    <x v="2"/>
    <s v="Smyrna"/>
    <s v="Georgia"/>
    <s v="United States"/>
    <n v="30080"/>
    <s v="US"/>
    <x v="5"/>
    <s v="FUR-BO-10004015"/>
    <s v="Furniture"/>
    <s v="Bookcases"/>
    <s v="Bush Andora Bookcase, Maple/Graphite Gray Finish"/>
    <n v="239.98"/>
    <n v="2"/>
    <n v="0"/>
    <n v="52.7956"/>
    <n v="63.47"/>
    <s v="Critical"/>
  </r>
  <r>
    <n v="17420"/>
    <s v="IT-2013-2511833"/>
    <d v="2013-02-26T00:00:00"/>
    <d v="2013-03-02T00:00:00"/>
    <x v="3"/>
    <s v="PB-19150"/>
    <x v="737"/>
    <x v="0"/>
    <s v="Bagneux"/>
    <s v="Ile-de-France"/>
    <s v="France"/>
    <m/>
    <s v="EU"/>
    <x v="2"/>
    <s v="FUR-CH-10004506"/>
    <s v="Furniture"/>
    <s v="Chairs"/>
    <s v="Novimex Steel Folding Chair, Set of Two"/>
    <n v="456.19200000000001"/>
    <n v="6"/>
    <n v="0.1"/>
    <n v="-25.488"/>
    <n v="63.46"/>
    <s v="High"/>
  </r>
  <r>
    <n v="17289"/>
    <s v="ES-2012-4818797"/>
    <d v="2012-08-09T00:00:00"/>
    <d v="2012-08-13T00:00:00"/>
    <x v="3"/>
    <s v="DS-13030"/>
    <x v="780"/>
    <x v="2"/>
    <s v="La Teste-de-Buch"/>
    <s v="Aquitaine"/>
    <s v="France"/>
    <m/>
    <s v="EU"/>
    <x v="2"/>
    <s v="TEC-CO-10000500"/>
    <s v="Technology"/>
    <s v="Copiers"/>
    <s v="Canon Fax and Copier, High-Speed"/>
    <n v="644.43600000000004"/>
    <n v="4"/>
    <n v="0.15"/>
    <n v="-60.683999999999997"/>
    <n v="63.45"/>
    <s v="High"/>
  </r>
  <r>
    <n v="37783"/>
    <s v="CA-2012-120621"/>
    <d v="2012-03-21T00:00:00"/>
    <d v="2012-03-26T00:00:00"/>
    <x v="3"/>
    <s v="JW-16075"/>
    <x v="561"/>
    <x v="0"/>
    <s v="Jacksonville"/>
    <s v="North Carolina"/>
    <s v="United States"/>
    <n v="28540"/>
    <s v="US"/>
    <x v="5"/>
    <s v="OFF-AP-10002945"/>
    <s v="Office Supplies"/>
    <s v="Appliances"/>
    <s v="Honeywell Enviracaire Portable HEPA Air Cleaner for 17' x 22' Room"/>
    <n v="962.08"/>
    <n v="4"/>
    <n v="0.2"/>
    <n v="156.33799999999999"/>
    <n v="63.45"/>
    <s v="Medium"/>
  </r>
  <r>
    <n v="47806"/>
    <s v="IS-2014-4250"/>
    <d v="2014-12-17T00:00:00"/>
    <d v="2014-12-20T00:00:00"/>
    <x v="2"/>
    <s v="MO-7800"/>
    <x v="323"/>
    <x v="2"/>
    <s v="Haifa"/>
    <s v="Haifa"/>
    <s v="Israel"/>
    <m/>
    <s v="EMEA"/>
    <x v="7"/>
    <s v="OFF-CUI-10003993"/>
    <s v="Office Supplies"/>
    <s v="Appliances"/>
    <s v="Cuisinart Microwave, Red"/>
    <n v="278.45999999999998"/>
    <n v="1"/>
    <n v="0"/>
    <n v="75.180000000000007"/>
    <n v="63.45"/>
    <s v="High"/>
  </r>
  <r>
    <n v="27277"/>
    <s v="IN-2014-22774"/>
    <d v="2014-11-11T00:00:00"/>
    <d v="2014-11-16T00:00:00"/>
    <x v="1"/>
    <s v="BW-11065"/>
    <x v="70"/>
    <x v="0"/>
    <s v="Townsville"/>
    <s v="Queensland"/>
    <s v="Australia"/>
    <m/>
    <s v="APAC"/>
    <x v="1"/>
    <s v="OFF-ST-10003837"/>
    <s v="Office Supplies"/>
    <s v="Storage"/>
    <s v="Tenex Lockers, Single Width"/>
    <n v="551.28599999999994"/>
    <n v="3"/>
    <n v="0.1"/>
    <n v="24.425999999999998"/>
    <n v="63.44"/>
    <s v="High"/>
  </r>
  <r>
    <n v="18096"/>
    <s v="ES-2012-4003155"/>
    <d v="2012-09-29T00:00:00"/>
    <d v="2012-10-01T00:00:00"/>
    <x v="1"/>
    <s v="VB-21745"/>
    <x v="545"/>
    <x v="1"/>
    <s v="Le Mans"/>
    <s v="Pays de la Loire"/>
    <s v="France"/>
    <m/>
    <s v="EU"/>
    <x v="2"/>
    <s v="OFF-BI-10004195"/>
    <s v="Office Supplies"/>
    <s v="Binders"/>
    <s v="Wilson Jones Binding Machine, Clear"/>
    <n v="217.89"/>
    <n v="9"/>
    <n v="0.5"/>
    <n v="-87.21"/>
    <n v="63.42"/>
    <s v="Critical"/>
  </r>
  <r>
    <n v="12260"/>
    <s v="ES-2012-2229637"/>
    <d v="2012-05-25T00:00:00"/>
    <d v="2012-05-26T00:00:00"/>
    <x v="2"/>
    <s v="CD-11920"/>
    <x v="201"/>
    <x v="0"/>
    <s v="Alicante"/>
    <s v="Valenciana"/>
    <s v="Spain"/>
    <m/>
    <s v="EU"/>
    <x v="5"/>
    <s v="OFF-AR-10000110"/>
    <s v="Office Supplies"/>
    <s v="Art"/>
    <s v="Binney &amp; Smith Sketch Pad, Blue"/>
    <n v="370.56"/>
    <n v="8"/>
    <n v="0"/>
    <n v="96.24"/>
    <n v="63.4"/>
    <s v="Critical"/>
  </r>
  <r>
    <n v="18099"/>
    <s v="ES-2014-1053789"/>
    <d v="2014-08-21T00:00:00"/>
    <d v="2014-08-23T00:00:00"/>
    <x v="1"/>
    <s v="MT-18070"/>
    <x v="208"/>
    <x v="2"/>
    <s v="Moers"/>
    <s v="North Rhine-Westphalia"/>
    <s v="Germany"/>
    <m/>
    <s v="EU"/>
    <x v="2"/>
    <s v="FUR-BO-10004053"/>
    <s v="Furniture"/>
    <s v="Bookcases"/>
    <s v="Dania Library with Doors, Metal"/>
    <n v="977.02200000000005"/>
    <n v="3"/>
    <n v="0.1"/>
    <n v="271.33199999999999"/>
    <n v="63.4"/>
    <s v="Medium"/>
  </r>
  <r>
    <n v="21041"/>
    <s v="IN-2014-35003"/>
    <d v="2014-09-26T00:00:00"/>
    <d v="2014-09-29T00:00:00"/>
    <x v="1"/>
    <s v="BE-11335"/>
    <x v="138"/>
    <x v="2"/>
    <s v="Albany"/>
    <s v="Western Australia"/>
    <s v="Australia"/>
    <m/>
    <s v="APAC"/>
    <x v="1"/>
    <s v="FUR-CH-10003965"/>
    <s v="Furniture"/>
    <s v="Chairs"/>
    <s v="Hon Rocking Chair, Red"/>
    <n v="587.79"/>
    <n v="5"/>
    <n v="0.1"/>
    <n v="189.39"/>
    <n v="63.4"/>
    <s v="Medium"/>
  </r>
  <r>
    <n v="40163"/>
    <s v="CA-2011-120411"/>
    <d v="2011-09-20T00:00:00"/>
    <d v="2011-09-23T00:00:00"/>
    <x v="2"/>
    <s v="SB-20185"/>
    <x v="103"/>
    <x v="0"/>
    <s v="Chicago"/>
    <s v="Illinois"/>
    <s v="United States"/>
    <n v="60653"/>
    <s v="US"/>
    <x v="2"/>
    <s v="FUR-BO-10004218"/>
    <s v="Furniture"/>
    <s v="Bookcases"/>
    <s v="Bush Heritage Pine Collection 5-Shelf Bookcase, Albany Pine Finish, *Special Order"/>
    <n v="493.43"/>
    <n v="5"/>
    <n v="0.3"/>
    <n v="-70.489999999999995"/>
    <n v="63.39"/>
    <s v="Critical"/>
  </r>
  <r>
    <n v="1728"/>
    <s v="MX-2013-145023"/>
    <d v="2013-10-07T00:00:00"/>
    <d v="2013-10-12T00:00:00"/>
    <x v="1"/>
    <s v="MS-17710"/>
    <x v="726"/>
    <x v="0"/>
    <s v="Barranquilla"/>
    <s v="Atlántico"/>
    <s v="Colombia"/>
    <m/>
    <s v="LATAM"/>
    <x v="5"/>
    <s v="FUR-CH-10001455"/>
    <s v="Furniture"/>
    <s v="Chairs"/>
    <s v="Office Star Swivel Stool, Adjustable"/>
    <n v="705.72"/>
    <n v="6"/>
    <n v="0"/>
    <n v="148.19999999999999"/>
    <n v="63.357999999999997"/>
    <s v="Medium"/>
  </r>
  <r>
    <n v="995"/>
    <s v="US-2012-163265"/>
    <d v="2012-05-15T00:00:00"/>
    <d v="2012-05-22T00:00:00"/>
    <x v="3"/>
    <s v="ME-18010"/>
    <x v="692"/>
    <x v="1"/>
    <s v="San Pedro de Macorís"/>
    <s v="San Pedro de Macorís"/>
    <s v="Dominican Republic"/>
    <m/>
    <s v="LATAM"/>
    <x v="10"/>
    <s v="FUR-BO-10003499"/>
    <s v="Furniture"/>
    <s v="Bookcases"/>
    <s v="Ikea Library with Doors, Pine"/>
    <n v="291.79199999999997"/>
    <n v="2"/>
    <n v="0.4"/>
    <n v="-165.36799999999999"/>
    <n v="63.347000000000001"/>
    <s v="Low"/>
  </r>
  <r>
    <n v="24404"/>
    <s v="IN-2014-74644"/>
    <d v="2014-04-23T00:00:00"/>
    <d v="2014-04-26T00:00:00"/>
    <x v="1"/>
    <s v="PS-18970"/>
    <x v="349"/>
    <x v="2"/>
    <s v="Parbhani"/>
    <s v="Maharashtra"/>
    <s v="India"/>
    <m/>
    <s v="APAC"/>
    <x v="6"/>
    <s v="TEC-PH-10003823"/>
    <s v="Technology"/>
    <s v="Phones"/>
    <s v="Apple Headset, Full Size"/>
    <n v="298.2"/>
    <n v="4"/>
    <n v="0"/>
    <n v="116.28"/>
    <n v="63.34"/>
    <s v="High"/>
  </r>
  <r>
    <n v="44585"/>
    <s v="NG-2014-5720"/>
    <d v="2014-05-16T00:00:00"/>
    <d v="2014-05-16T00:00:00"/>
    <x v="0"/>
    <s v="EC-4050"/>
    <x v="700"/>
    <x v="0"/>
    <s v="Maradi"/>
    <s v="Maradi"/>
    <s v="Niger"/>
    <m/>
    <s v="Africa"/>
    <x v="3"/>
    <s v="FUR-HAR-10004726"/>
    <s v="Furniture"/>
    <s v="Chairs"/>
    <s v="Harbour Creations Steel Folding Chair, Adjustable"/>
    <n v="602.28"/>
    <n v="6"/>
    <n v="0"/>
    <n v="204.66"/>
    <n v="63.33"/>
    <s v="High"/>
  </r>
  <r>
    <n v="31921"/>
    <s v="CA-2012-138009"/>
    <d v="2012-11-29T00:00:00"/>
    <d v="2012-12-03T00:00:00"/>
    <x v="3"/>
    <s v="SF-20965"/>
    <x v="628"/>
    <x v="1"/>
    <s v="Dearborn"/>
    <s v="Michigan"/>
    <s v="United States"/>
    <n v="48126"/>
    <s v="US"/>
    <x v="2"/>
    <s v="OFF-ST-10001272"/>
    <s v="Office Supplies"/>
    <s v="Storage"/>
    <s v="Mini 13-1/2 Capacity Data Binder Rack, Pearl"/>
    <n v="523.48"/>
    <n v="4"/>
    <n v="0"/>
    <n v="130.87"/>
    <n v="63.32"/>
    <s v="High"/>
  </r>
  <r>
    <n v="6092"/>
    <s v="US-2014-130365"/>
    <d v="2014-06-03T00:00:00"/>
    <d v="2014-06-05T00:00:00"/>
    <x v="1"/>
    <s v="GH-14410"/>
    <x v="433"/>
    <x v="2"/>
    <s v="Blumenau"/>
    <s v="Santa Catarina"/>
    <s v="Brazil"/>
    <m/>
    <s v="LATAM"/>
    <x v="5"/>
    <s v="TEC-CO-10001001"/>
    <s v="Technology"/>
    <s v="Copiers"/>
    <s v="HP Fax Machine, Digital"/>
    <n v="635.90848000000005"/>
    <n v="8"/>
    <n v="0.60199999999999998"/>
    <n v="-786.17151999999999"/>
    <n v="63.314999999999998"/>
    <s v="Medium"/>
  </r>
  <r>
    <n v="2277"/>
    <s v="MX-2011-152562"/>
    <d v="2011-09-23T00:00:00"/>
    <d v="2011-09-27T00:00:00"/>
    <x v="1"/>
    <s v="BP-11185"/>
    <x v="14"/>
    <x v="1"/>
    <s v="Guarulhos"/>
    <s v="São Paulo"/>
    <s v="Brazil"/>
    <m/>
    <s v="LATAM"/>
    <x v="5"/>
    <s v="OFF-AP-10002764"/>
    <s v="Office Supplies"/>
    <s v="Appliances"/>
    <s v="Hoover Microwave, Black"/>
    <n v="410.76"/>
    <n v="2"/>
    <n v="0"/>
    <n v="131.44"/>
    <n v="63.31"/>
    <s v="High"/>
  </r>
  <r>
    <n v="28224"/>
    <s v="IN-2013-42535"/>
    <d v="2013-07-30T00:00:00"/>
    <d v="2013-07-30T00:00:00"/>
    <x v="0"/>
    <s v="EM-13825"/>
    <x v="263"/>
    <x v="1"/>
    <s v="Himeji"/>
    <s v="Hyogo"/>
    <s v="Japan"/>
    <m/>
    <s v="APAC"/>
    <x v="8"/>
    <s v="OFF-ST-10002066"/>
    <s v="Office Supplies"/>
    <s v="Storage"/>
    <s v="Smead File Cart, Blue"/>
    <n v="254.94"/>
    <n v="2"/>
    <n v="0"/>
    <n v="73.92"/>
    <n v="63.29"/>
    <s v="Critical"/>
  </r>
  <r>
    <n v="7876"/>
    <s v="US-2013-123085"/>
    <d v="2013-08-09T00:00:00"/>
    <d v="2013-08-12T00:00:00"/>
    <x v="1"/>
    <s v="TB-21355"/>
    <x v="701"/>
    <x v="1"/>
    <s v="Choluteca"/>
    <s v="Choluteca"/>
    <s v="Honduras"/>
    <m/>
    <s v="LATAM"/>
    <x v="2"/>
    <s v="TEC-PH-10004328"/>
    <s v="Technology"/>
    <s v="Phones"/>
    <s v="Motorola Audio Dock, Cordless"/>
    <n v="422.928"/>
    <n v="6"/>
    <n v="0.4"/>
    <n v="-162.19200000000001"/>
    <n v="63.286999999999999"/>
    <s v="Medium"/>
  </r>
  <r>
    <n v="17367"/>
    <s v="ES-2013-5144015"/>
    <d v="2013-11-19T00:00:00"/>
    <d v="2013-11-26T00:00:00"/>
    <x v="3"/>
    <s v="RS-19765"/>
    <x v="105"/>
    <x v="1"/>
    <s v="Saint-Brieuc"/>
    <s v="Brittany"/>
    <s v="France"/>
    <m/>
    <s v="EU"/>
    <x v="2"/>
    <s v="TEC-PH-10004910"/>
    <s v="Technology"/>
    <s v="Phones"/>
    <s v="Samsung Signal Booster, Full Size"/>
    <n v="468.79199999999997"/>
    <n v="4"/>
    <n v="0.15"/>
    <n v="181.99199999999999"/>
    <n v="63.28"/>
    <s v="Low"/>
  </r>
  <r>
    <n v="37872"/>
    <s v="CA-2014-123085"/>
    <d v="2014-03-04T00:00:00"/>
    <d v="2014-03-09T00:00:00"/>
    <x v="3"/>
    <s v="EJ-13720"/>
    <x v="395"/>
    <x v="0"/>
    <s v="Los Angeles"/>
    <s v="California"/>
    <s v="United States"/>
    <n v="90008"/>
    <s v="US"/>
    <x v="4"/>
    <s v="TEC-AC-10000990"/>
    <s v="Technology"/>
    <s v="Accessories"/>
    <s v="Imation Bio 2GB USB Flash Drive Imation Corp"/>
    <n v="1049.44"/>
    <n v="8"/>
    <n v="0"/>
    <n v="440.76479999999998"/>
    <n v="63.25"/>
    <s v="Medium"/>
  </r>
  <r>
    <n v="1435"/>
    <s v="MX-2014-104780"/>
    <d v="2014-10-25T00:00:00"/>
    <d v="2014-10-30T00:00:00"/>
    <x v="3"/>
    <s v="RA-19915"/>
    <x v="484"/>
    <x v="0"/>
    <s v="Gravatá"/>
    <s v="Pernambuco"/>
    <s v="Brazil"/>
    <m/>
    <s v="LATAM"/>
    <x v="5"/>
    <s v="FUR-CH-10000892"/>
    <s v="Furniture"/>
    <s v="Chairs"/>
    <s v="SAFCO Executive Leather Armchair, Red"/>
    <n v="2460.96"/>
    <n v="8"/>
    <n v="0"/>
    <n v="49.12"/>
    <n v="63.244"/>
    <s v="Medium"/>
  </r>
  <r>
    <n v="34808"/>
    <s v="CA-2011-166863"/>
    <d v="2011-06-20T00:00:00"/>
    <d v="2011-06-24T00:00:00"/>
    <x v="3"/>
    <s v="SC-20020"/>
    <x v="731"/>
    <x v="0"/>
    <s v="Plano"/>
    <s v="Texas"/>
    <s v="United States"/>
    <n v="75023"/>
    <s v="US"/>
    <x v="2"/>
    <s v="OFF-ST-10004123"/>
    <s v="Office Supplies"/>
    <s v="Storage"/>
    <s v="Safco Industrial Wire Shelving System"/>
    <n v="509.488"/>
    <n v="7"/>
    <n v="0.2"/>
    <n v="-127.372"/>
    <n v="63.22"/>
    <s v="High"/>
  </r>
  <r>
    <n v="22517"/>
    <s v="IN-2012-14206"/>
    <d v="2012-05-07T00:00:00"/>
    <d v="2012-05-10T00:00:00"/>
    <x v="2"/>
    <s v="GM-14440"/>
    <x v="115"/>
    <x v="0"/>
    <s v="Gold Coast"/>
    <s v="Queensland"/>
    <s v="Australia"/>
    <m/>
    <s v="APAC"/>
    <x v="1"/>
    <s v="FUR-FU-10000815"/>
    <s v="Furniture"/>
    <s v="Furnishings"/>
    <s v="Eldon Door Stop, Black"/>
    <n v="225.72"/>
    <n v="5"/>
    <n v="0.1"/>
    <n v="22.47"/>
    <n v="63.21"/>
    <s v="High"/>
  </r>
  <r>
    <n v="37507"/>
    <s v="CA-2014-119809"/>
    <d v="2014-08-19T00:00:00"/>
    <d v="2014-08-26T00:00:00"/>
    <x v="3"/>
    <s v="YS-21880"/>
    <x v="555"/>
    <x v="1"/>
    <s v="Seattle"/>
    <s v="Washington"/>
    <s v="United States"/>
    <n v="98103"/>
    <s v="US"/>
    <x v="4"/>
    <s v="OFF-ST-10003306"/>
    <s v="Office Supplies"/>
    <s v="Storage"/>
    <s v="Letter Size Cart"/>
    <n v="1000.02"/>
    <n v="7"/>
    <n v="0"/>
    <n v="290.00580000000002"/>
    <n v="63.2"/>
    <s v="Medium"/>
  </r>
  <r>
    <n v="9704"/>
    <s v="MX-2012-157987"/>
    <d v="2012-08-07T00:00:00"/>
    <d v="2012-08-08T00:00:00"/>
    <x v="2"/>
    <s v="BG-11740"/>
    <x v="187"/>
    <x v="0"/>
    <s v="Bayeux"/>
    <s v="Paraíba"/>
    <s v="Brazil"/>
    <m/>
    <s v="LATAM"/>
    <x v="5"/>
    <s v="FUR-CH-10001343"/>
    <s v="Furniture"/>
    <s v="Chairs"/>
    <s v="SAFCO Swivel Stool, Set of Two"/>
    <n v="340.38"/>
    <n v="3"/>
    <n v="0"/>
    <n v="112.32"/>
    <n v="63.192999999999998"/>
    <s v="High"/>
  </r>
  <r>
    <n v="21035"/>
    <s v="IN-2014-57011"/>
    <d v="2014-04-11T00:00:00"/>
    <d v="2014-04-14T00:00:00"/>
    <x v="1"/>
    <s v="JS-15685"/>
    <x v="17"/>
    <x v="1"/>
    <s v="Shanghai"/>
    <s v="Shanghai"/>
    <s v="China"/>
    <m/>
    <s v="APAC"/>
    <x v="8"/>
    <s v="TEC-AC-10002883"/>
    <s v="Technology"/>
    <s v="Accessories"/>
    <s v="Logitech Keyboard, Erganomic"/>
    <n v="210.78"/>
    <n v="3"/>
    <n v="0"/>
    <n v="86.4"/>
    <n v="63.18"/>
    <s v="Critical"/>
  </r>
  <r>
    <n v="50779"/>
    <s v="NG-2011-9540"/>
    <d v="2011-04-25T00:00:00"/>
    <d v="2011-04-28T00:00:00"/>
    <x v="2"/>
    <s v="BF-1005"/>
    <x v="40"/>
    <x v="2"/>
    <s v="Niamey"/>
    <s v="Niamey"/>
    <s v="Niger"/>
    <m/>
    <s v="Africa"/>
    <x v="3"/>
    <s v="TEC-NOK-10000784"/>
    <s v="Technology"/>
    <s v="Phones"/>
    <s v="Nokia Speaker Phone, Cordless"/>
    <n v="504"/>
    <n v="4"/>
    <n v="0"/>
    <n v="216.72"/>
    <n v="63.18"/>
    <s v="High"/>
  </r>
  <r>
    <n v="1977"/>
    <s v="MX-2014-132927"/>
    <d v="2014-06-06T00:00:00"/>
    <d v="2014-06-12T00:00:00"/>
    <x v="3"/>
    <s v="BE-11335"/>
    <x v="138"/>
    <x v="2"/>
    <s v="Tlalpan"/>
    <s v="Distrito Federal"/>
    <s v="Mexico"/>
    <m/>
    <s v="LATAM"/>
    <x v="9"/>
    <s v="TEC-PH-10002574"/>
    <s v="Technology"/>
    <s v="Phones"/>
    <s v="Cisco Speaker Phone, Cordless"/>
    <n v="565.32000000000005"/>
    <n v="6"/>
    <n v="0"/>
    <n v="129.96"/>
    <n v="63.173999999999999"/>
    <s v="Low"/>
  </r>
  <r>
    <n v="13834"/>
    <s v="IT-2012-5228062"/>
    <d v="2012-12-20T00:00:00"/>
    <d v="2012-12-25T00:00:00"/>
    <x v="1"/>
    <s v="EH-13945"/>
    <x v="580"/>
    <x v="0"/>
    <s v="Portici"/>
    <s v="Campania"/>
    <s v="Italy"/>
    <m/>
    <s v="EU"/>
    <x v="5"/>
    <s v="OFF-ST-10000085"/>
    <s v="Office Supplies"/>
    <s v="Storage"/>
    <s v="Rogers File Cart, Single Width"/>
    <n v="426.24"/>
    <n v="5"/>
    <n v="0.4"/>
    <n v="-170.61"/>
    <n v="63.16"/>
    <s v="Medium"/>
  </r>
  <r>
    <n v="47655"/>
    <s v="MO-2014-3850"/>
    <d v="2014-04-12T00:00:00"/>
    <d v="2014-04-18T00:00:00"/>
    <x v="3"/>
    <s v="LC-7140"/>
    <x v="676"/>
    <x v="0"/>
    <s v="Casablanca"/>
    <s v="Grand Casablanca"/>
    <s v="Morocco"/>
    <m/>
    <s v="Africa"/>
    <x v="3"/>
    <s v="OFF-HAM-10001107"/>
    <s v="Office Supplies"/>
    <s v="Appliances"/>
    <s v="Hamilton Beach Refrigerator, Silver"/>
    <n v="1001.76"/>
    <n v="2"/>
    <n v="0"/>
    <n v="110.16"/>
    <n v="63.16"/>
    <s v="Medium"/>
  </r>
  <r>
    <n v="28255"/>
    <s v="IN-2013-51621"/>
    <d v="2013-12-24T00:00:00"/>
    <d v="2013-12-29T00:00:00"/>
    <x v="3"/>
    <s v="SG-20080"/>
    <x v="524"/>
    <x v="0"/>
    <s v="Tirunelveli"/>
    <s v="Tamil Nadu"/>
    <s v="India"/>
    <m/>
    <s v="APAC"/>
    <x v="6"/>
    <s v="FUR-TA-10002351"/>
    <s v="Furniture"/>
    <s v="Tables"/>
    <s v="Hon Training Table, Adjustable Height"/>
    <n v="669.78"/>
    <n v="2"/>
    <n v="0"/>
    <n v="214.32"/>
    <n v="63.15"/>
    <s v="Medium"/>
  </r>
  <r>
    <n v="29449"/>
    <s v="IN-2012-77773"/>
    <d v="2012-12-06T00:00:00"/>
    <d v="2012-12-10T00:00:00"/>
    <x v="3"/>
    <s v="ME-17725"/>
    <x v="764"/>
    <x v="0"/>
    <s v="Gaya"/>
    <s v="Bihar"/>
    <s v="India"/>
    <m/>
    <s v="APAC"/>
    <x v="6"/>
    <s v="FUR-BO-10004541"/>
    <s v="Furniture"/>
    <s v="Bookcases"/>
    <s v="Dania Library with Doors, Mobile"/>
    <n v="364.92"/>
    <n v="1"/>
    <n v="0"/>
    <n v="62.01"/>
    <n v="63.15"/>
    <s v="High"/>
  </r>
  <r>
    <n v="31222"/>
    <s v="ID-2011-80545"/>
    <d v="2011-01-30T00:00:00"/>
    <d v="2011-01-30T00:00:00"/>
    <x v="0"/>
    <s v="HE-14800"/>
    <x v="396"/>
    <x v="1"/>
    <s v="Waitakere"/>
    <s v="Auckland"/>
    <s v="New Zealand"/>
    <m/>
    <s v="APAC"/>
    <x v="1"/>
    <s v="FUR-CH-10003618"/>
    <s v="Furniture"/>
    <s v="Chairs"/>
    <s v="SAFCO Rocking Chair, Red"/>
    <n v="161.892"/>
    <n v="2"/>
    <n v="0.4"/>
    <n v="-29.687999999999999"/>
    <n v="63.14"/>
    <s v="High"/>
  </r>
  <r>
    <n v="41000"/>
    <s v="CA-2014-147032"/>
    <d v="2014-08-01T00:00:00"/>
    <d v="2014-08-05T00:00:00"/>
    <x v="3"/>
    <s v="LB-16795"/>
    <x v="22"/>
    <x v="2"/>
    <s v="Wilmington"/>
    <s v="Delaware"/>
    <s v="United States"/>
    <n v="19805"/>
    <s v="US"/>
    <x v="0"/>
    <s v="OFF-BI-10003656"/>
    <s v="Office Supplies"/>
    <s v="Binders"/>
    <s v="Fellowes PB200 Plastic Comb Binding Machine"/>
    <n v="849.95"/>
    <n v="5"/>
    <n v="0"/>
    <n v="390.97699999999998"/>
    <n v="63.11"/>
    <s v="Medium"/>
  </r>
  <r>
    <n v="31448"/>
    <s v="CA-2013-158834"/>
    <d v="2013-03-14T00:00:00"/>
    <d v="2013-03-17T00:00:00"/>
    <x v="2"/>
    <s v="TW-21025"/>
    <x v="193"/>
    <x v="2"/>
    <s v="Scottsdale"/>
    <s v="Arizona"/>
    <s v="United States"/>
    <n v="85254"/>
    <s v="US"/>
    <x v="4"/>
    <s v="OFF-AP-10000326"/>
    <s v="Office Supplies"/>
    <s v="Appliances"/>
    <s v="Belkin 7 Outlet SurgeMaster Surge Protector with Phone Protection"/>
    <n v="157.91999999999999"/>
    <n v="5"/>
    <n v="0.2"/>
    <n v="17.765999999999998"/>
    <n v="63.1"/>
    <s v="Critical"/>
  </r>
  <r>
    <n v="17747"/>
    <s v="ES-2012-1674960"/>
    <d v="2012-02-07T00:00:00"/>
    <d v="2012-02-11T00:00:00"/>
    <x v="3"/>
    <s v="TC-20980"/>
    <x v="262"/>
    <x v="1"/>
    <s v="Graz"/>
    <s v="Styria"/>
    <s v="Austria"/>
    <m/>
    <s v="EU"/>
    <x v="2"/>
    <s v="FUR-FU-10002919"/>
    <s v="Furniture"/>
    <s v="Furnishings"/>
    <s v="Rubbermaid Frame, Erganomic"/>
    <n v="434.04"/>
    <n v="4"/>
    <n v="0"/>
    <n v="160.56"/>
    <n v="63.08"/>
    <s v="High"/>
  </r>
  <r>
    <n v="40469"/>
    <s v="US-2013-155768"/>
    <d v="2013-12-02T00:00:00"/>
    <d v="2013-12-02T00:00:00"/>
    <x v="0"/>
    <s v="LB-16795"/>
    <x v="22"/>
    <x v="2"/>
    <s v="Oxnard"/>
    <s v="California"/>
    <s v="United States"/>
    <n v="93030"/>
    <s v="US"/>
    <x v="4"/>
    <s v="OFF-ST-10002292"/>
    <s v="Office Supplies"/>
    <s v="Storage"/>
    <s v="Sauder Facets Collection Locker/File Cabinet, Sky Alder Finish"/>
    <n v="1112.94"/>
    <n v="3"/>
    <n v="0"/>
    <n v="222.58799999999999"/>
    <n v="63.07"/>
    <s v="High"/>
  </r>
  <r>
    <n v="12784"/>
    <s v="ES-2012-5912233"/>
    <d v="2012-09-19T00:00:00"/>
    <d v="2012-09-19T00:00:00"/>
    <x v="0"/>
    <s v="PJ-19015"/>
    <x v="333"/>
    <x v="0"/>
    <s v="Margate"/>
    <s v="England"/>
    <s v="United Kingdom"/>
    <m/>
    <s v="EU"/>
    <x v="9"/>
    <s v="TEC-CO-10002055"/>
    <s v="Technology"/>
    <s v="Copiers"/>
    <s v="Hewlett Ink, Digital"/>
    <n v="296.64"/>
    <n v="2"/>
    <n v="0"/>
    <n v="133.44"/>
    <n v="63.05"/>
    <s v="High"/>
  </r>
  <r>
    <n v="17800"/>
    <s v="ES-2012-5736749"/>
    <d v="2012-12-28T00:00:00"/>
    <d v="2013-01-04T00:00:00"/>
    <x v="3"/>
    <s v="MM-18055"/>
    <x v="534"/>
    <x v="0"/>
    <s v="Paris"/>
    <s v="Ile-de-France"/>
    <s v="France"/>
    <m/>
    <s v="EU"/>
    <x v="2"/>
    <s v="TEC-CO-10000338"/>
    <s v="Technology"/>
    <s v="Copiers"/>
    <s v="Hewlett Fax and Copier, High-Speed"/>
    <n v="324.81900000000002"/>
    <n v="2"/>
    <n v="0.15"/>
    <n v="34.359000000000002"/>
    <n v="63.05"/>
    <s v="Low"/>
  </r>
  <r>
    <n v="39578"/>
    <s v="CA-2014-134810"/>
    <d v="2014-05-10T00:00:00"/>
    <d v="2014-05-11T00:00:00"/>
    <x v="2"/>
    <s v="MC-17605"/>
    <x v="566"/>
    <x v="1"/>
    <s v="Jacksonville"/>
    <s v="North Carolina"/>
    <s v="United States"/>
    <n v="28540"/>
    <s v="US"/>
    <x v="5"/>
    <s v="FUR-CH-10001270"/>
    <s v="Furniture"/>
    <s v="Chairs"/>
    <s v="Harbour Creations Steel Folding Chair"/>
    <n v="207"/>
    <n v="3"/>
    <n v="0.2"/>
    <n v="25.875"/>
    <n v="63.05"/>
    <s v="Critical"/>
  </r>
  <r>
    <n v="27770"/>
    <s v="IN-2013-39686"/>
    <d v="2013-03-20T00:00:00"/>
    <d v="2013-03-23T00:00:00"/>
    <x v="1"/>
    <s v="NW-18400"/>
    <x v="518"/>
    <x v="0"/>
    <s v="Yangon"/>
    <s v="Yangon"/>
    <s v="Myanmar (Burma)"/>
    <m/>
    <s v="APAC"/>
    <x v="11"/>
    <s v="OFF-AP-10000391"/>
    <s v="Office Supplies"/>
    <s v="Appliances"/>
    <s v="Hamilton Beach Coffee Grinder, Black"/>
    <n v="489.08580000000001"/>
    <n v="14"/>
    <n v="0.17"/>
    <n v="164.8458"/>
    <n v="63.01"/>
    <s v="High"/>
  </r>
  <r>
    <n v="31656"/>
    <s v="CA-2014-155698"/>
    <d v="2014-03-09T00:00:00"/>
    <d v="2014-03-12T00:00:00"/>
    <x v="2"/>
    <s v="VB-21745"/>
    <x v="545"/>
    <x v="1"/>
    <s v="Columbus"/>
    <s v="Georgia"/>
    <s v="United States"/>
    <n v="31907"/>
    <s v="US"/>
    <x v="5"/>
    <s v="OFF-AP-10001124"/>
    <s v="Office Supplies"/>
    <s v="Appliances"/>
    <s v="Belkin 8 Outlet SurgeMaster II Gold Surge Protector with Phone Protection"/>
    <n v="647.84"/>
    <n v="8"/>
    <n v="0"/>
    <n v="168.4384"/>
    <n v="63.01"/>
    <s v="High"/>
  </r>
  <r>
    <n v="10651"/>
    <s v="ES-2014-5547121"/>
    <d v="2014-12-18T00:00:00"/>
    <d v="2014-12-21T00:00:00"/>
    <x v="2"/>
    <s v="JF-15355"/>
    <x v="697"/>
    <x v="0"/>
    <s v="Trapani"/>
    <s v="Sicily"/>
    <s v="Italy"/>
    <m/>
    <s v="EU"/>
    <x v="5"/>
    <s v="OFF-ST-10000695"/>
    <s v="Office Supplies"/>
    <s v="Storage"/>
    <s v="Rogers Lockers, Wire Frame"/>
    <n v="632.07000000000005"/>
    <n v="5"/>
    <n v="0.4"/>
    <n v="-158.13"/>
    <n v="62.99"/>
    <s v="Medium"/>
  </r>
  <r>
    <n v="1846"/>
    <s v="US-2014-132717"/>
    <d v="2014-05-19T00:00:00"/>
    <d v="2014-05-23T00:00:00"/>
    <x v="3"/>
    <s v="CP-12340"/>
    <x v="158"/>
    <x v="1"/>
    <s v="Caracas"/>
    <s v="Distrito Capital"/>
    <s v="Venezuela"/>
    <m/>
    <s v="LATAM"/>
    <x v="5"/>
    <s v="TEC-PH-10002904"/>
    <s v="Technology"/>
    <s v="Phones"/>
    <s v="Samsung Smart Phone, Full Size"/>
    <n v="764.928"/>
    <n v="3"/>
    <n v="0.4"/>
    <n v="-306.012"/>
    <n v="62.970999999999997"/>
    <s v="Medium"/>
  </r>
  <r>
    <n v="25192"/>
    <s v="IN-2014-48121"/>
    <d v="2014-02-18T00:00:00"/>
    <d v="2014-02-20T00:00:00"/>
    <x v="2"/>
    <s v="CM-12160"/>
    <x v="306"/>
    <x v="0"/>
    <s v="Bacolod City"/>
    <s v="Western Visayas"/>
    <s v="Philippines"/>
    <m/>
    <s v="APAC"/>
    <x v="11"/>
    <s v="FUR-FU-10004158"/>
    <s v="Furniture"/>
    <s v="Furnishings"/>
    <s v="Deflect-O Frame, Black"/>
    <n v="495.18"/>
    <n v="6"/>
    <n v="0.25"/>
    <n v="79.2"/>
    <n v="62.96"/>
    <s v="High"/>
  </r>
  <r>
    <n v="10461"/>
    <s v="ES-2011-3540276"/>
    <d v="2011-06-08T00:00:00"/>
    <d v="2011-06-12T00:00:00"/>
    <x v="3"/>
    <s v="AR-10405"/>
    <x v="719"/>
    <x v="1"/>
    <s v="Berlin"/>
    <s v="Berlin"/>
    <s v="Germany"/>
    <m/>
    <s v="EU"/>
    <x v="2"/>
    <s v="TEC-CO-10002157"/>
    <s v="Technology"/>
    <s v="Copiers"/>
    <s v="Canon Fax Machine, Laser"/>
    <n v="859.65300000000002"/>
    <n v="3"/>
    <n v="0.1"/>
    <n v="-2.7E-2"/>
    <n v="62.95"/>
    <s v="Medium"/>
  </r>
  <r>
    <n v="27366"/>
    <s v="IN-2014-39371"/>
    <d v="2014-09-12T00:00:00"/>
    <d v="2014-09-16T00:00:00"/>
    <x v="3"/>
    <s v="NH-18610"/>
    <x v="210"/>
    <x v="1"/>
    <s v="Akola"/>
    <s v="Maharashtra"/>
    <s v="India"/>
    <m/>
    <s v="APAC"/>
    <x v="6"/>
    <s v="FUR-CH-10004600"/>
    <s v="Furniture"/>
    <s v="Chairs"/>
    <s v="Harbour Creations Chairmat, Red"/>
    <n v="576"/>
    <n v="8"/>
    <n v="0"/>
    <n v="270.72000000000003"/>
    <n v="62.95"/>
    <s v="Medium"/>
  </r>
  <r>
    <n v="40223"/>
    <s v="CA-2013-168032"/>
    <d v="2013-01-30T00:00:00"/>
    <d v="2013-02-03T00:00:00"/>
    <x v="3"/>
    <s v="DF-13135"/>
    <x v="703"/>
    <x v="0"/>
    <s v="Rockford"/>
    <s v="Illinois"/>
    <s v="United States"/>
    <n v="61107"/>
    <s v="US"/>
    <x v="2"/>
    <s v="FUR-TA-10004256"/>
    <s v="Furniture"/>
    <s v="Tables"/>
    <s v="Bretford “Just In Time” Height-Adjustable Multi-Task Work Tables"/>
    <n v="626.1"/>
    <n v="3"/>
    <n v="0.5"/>
    <n v="-538.44600000000003"/>
    <n v="62.95"/>
    <s v="High"/>
  </r>
  <r>
    <n v="26909"/>
    <s v="IN-2011-43109"/>
    <d v="2011-09-27T00:00:00"/>
    <d v="2011-10-03T00:00:00"/>
    <x v="3"/>
    <s v="WB-21850"/>
    <x v="278"/>
    <x v="0"/>
    <s v="Amravati"/>
    <s v="Maharashtra"/>
    <s v="India"/>
    <m/>
    <s v="APAC"/>
    <x v="6"/>
    <s v="FUR-BO-10001192"/>
    <s v="Furniture"/>
    <s v="Bookcases"/>
    <s v="Bush Library with Doors, Mobile"/>
    <n v="1100.52"/>
    <n v="3"/>
    <n v="0"/>
    <n v="473.22"/>
    <n v="62.94"/>
    <s v="Medium"/>
  </r>
  <r>
    <n v="13698"/>
    <s v="ES-2012-3083992"/>
    <d v="2012-12-31T00:00:00"/>
    <d v="2013-01-02T00:00:00"/>
    <x v="2"/>
    <s v="NP-18670"/>
    <x v="172"/>
    <x v="0"/>
    <s v="Lormont"/>
    <s v="Aquitaine"/>
    <s v="France"/>
    <m/>
    <s v="EU"/>
    <x v="2"/>
    <s v="FUR-BO-10003878"/>
    <s v="Furniture"/>
    <s v="Bookcases"/>
    <s v="Safco Corner Shelving, Mobile"/>
    <n v="273.56400000000002"/>
    <n v="2"/>
    <n v="0.1"/>
    <n v="103.34399999999999"/>
    <n v="62.9"/>
    <s v="High"/>
  </r>
  <r>
    <n v="42694"/>
    <s v="LY-2014-4680"/>
    <d v="2014-01-20T00:00:00"/>
    <d v="2014-01-24T00:00:00"/>
    <x v="3"/>
    <s v="SC-10050"/>
    <x v="356"/>
    <x v="2"/>
    <s v="Misratah"/>
    <s v="Misratah"/>
    <s v="Libya"/>
    <m/>
    <s v="Africa"/>
    <x v="3"/>
    <s v="TEC-CIS-10003439"/>
    <s v="Technology"/>
    <s v="Phones"/>
    <s v="Cisco Headset, VoIP"/>
    <n v="354.12"/>
    <n v="4"/>
    <n v="0"/>
    <n v="14.16"/>
    <n v="62.9"/>
    <s v="High"/>
  </r>
  <r>
    <n v="23776"/>
    <s v="ID-2012-37047"/>
    <d v="2012-11-22T00:00:00"/>
    <d v="2012-11-29T00:00:00"/>
    <x v="3"/>
    <s v="AG-10675"/>
    <x v="135"/>
    <x v="0"/>
    <s v="Traralgon"/>
    <s v="Victoria"/>
    <s v="Australia"/>
    <m/>
    <s v="APAC"/>
    <x v="1"/>
    <s v="OFF-ST-10000752"/>
    <s v="Office Supplies"/>
    <s v="Storage"/>
    <s v="Fellowes File Cart, Wire Frame"/>
    <n v="613.71"/>
    <n v="5"/>
    <n v="0.1"/>
    <n v="211.26"/>
    <n v="62.88"/>
    <s v="Medium"/>
  </r>
  <r>
    <n v="8323"/>
    <s v="MX-2014-119508"/>
    <d v="2014-08-16T00:00:00"/>
    <d v="2014-08-21T00:00:00"/>
    <x v="3"/>
    <s v="BS-11665"/>
    <x v="299"/>
    <x v="0"/>
    <s v="Sapucaia do Sul"/>
    <s v="Rio Grande do Sul"/>
    <s v="Brazil"/>
    <m/>
    <s v="LATAM"/>
    <x v="5"/>
    <s v="FUR-BO-10004441"/>
    <s v="Furniture"/>
    <s v="Bookcases"/>
    <s v="Ikea Library with Doors, Metal"/>
    <n v="725.7"/>
    <n v="3"/>
    <n v="0"/>
    <n v="94.32"/>
    <n v="62.872999999999998"/>
    <s v="Medium"/>
  </r>
  <r>
    <n v="20880"/>
    <s v="IN-2014-38356"/>
    <d v="2014-11-13T00:00:00"/>
    <d v="2014-11-17T00:00:00"/>
    <x v="3"/>
    <s v="JK-15730"/>
    <x v="416"/>
    <x v="0"/>
    <s v="Huaiyin"/>
    <s v="Jiangsu"/>
    <s v="China"/>
    <m/>
    <s v="APAC"/>
    <x v="8"/>
    <s v="OFF-ST-10003286"/>
    <s v="Office Supplies"/>
    <s v="Storage"/>
    <s v="Rogers Lockers, Wire Frame"/>
    <n v="632.07000000000005"/>
    <n v="3"/>
    <n v="0"/>
    <n v="101.07"/>
    <n v="62.87"/>
    <s v="Medium"/>
  </r>
  <r>
    <n v="30494"/>
    <s v="IN-2011-86460"/>
    <d v="2011-10-13T00:00:00"/>
    <d v="2011-10-15T00:00:00"/>
    <x v="1"/>
    <s v="JJ-15760"/>
    <x v="727"/>
    <x v="2"/>
    <s v="Gold Coast"/>
    <s v="Queensland"/>
    <s v="Australia"/>
    <m/>
    <s v="APAC"/>
    <x v="1"/>
    <s v="FUR-BO-10001370"/>
    <s v="Furniture"/>
    <s v="Bookcases"/>
    <s v="Sauder Classic Bookcase, Mobile"/>
    <n v="263.10599999999999"/>
    <n v="1"/>
    <n v="0.4"/>
    <n v="-122.78400000000001"/>
    <n v="62.84"/>
    <s v="High"/>
  </r>
  <r>
    <n v="6679"/>
    <s v="MX-2013-157301"/>
    <d v="2013-12-24T00:00:00"/>
    <d v="2013-12-29T00:00:00"/>
    <x v="3"/>
    <s v="RS-19870"/>
    <x v="769"/>
    <x v="2"/>
    <s v="Antiguo Cuscatlán"/>
    <s v="La Libertad"/>
    <s v="El Salvador"/>
    <m/>
    <s v="LATAM"/>
    <x v="2"/>
    <s v="FUR-TA-10002827"/>
    <s v="Furniture"/>
    <s v="Tables"/>
    <s v="Hon Computer Table, Fully Assembled"/>
    <n v="789.93600000000004"/>
    <n v="3"/>
    <n v="0.2"/>
    <n v="197.43600000000001"/>
    <n v="62.83"/>
    <s v="Medium"/>
  </r>
  <r>
    <n v="17999"/>
    <s v="ES-2013-4987734"/>
    <d v="2013-07-30T00:00:00"/>
    <d v="2013-08-04T00:00:00"/>
    <x v="1"/>
    <s v="HK-14890"/>
    <x v="457"/>
    <x v="1"/>
    <s v="Berlin"/>
    <s v="Berlin"/>
    <s v="Germany"/>
    <m/>
    <s v="EU"/>
    <x v="2"/>
    <s v="TEC-PH-10003683"/>
    <s v="Technology"/>
    <s v="Phones"/>
    <s v="Motorola Audio Dock, VoIP"/>
    <n v="780.57"/>
    <n v="5"/>
    <n v="0.1"/>
    <n v="164.67"/>
    <n v="62.83"/>
    <s v="Medium"/>
  </r>
  <r>
    <n v="16323"/>
    <s v="ES-2013-5455573"/>
    <d v="2013-12-13T00:00:00"/>
    <d v="2013-12-19T00:00:00"/>
    <x v="3"/>
    <s v="KD-16345"/>
    <x v="455"/>
    <x v="0"/>
    <s v="Derby"/>
    <s v="England"/>
    <s v="United Kingdom"/>
    <m/>
    <s v="EU"/>
    <x v="9"/>
    <s v="FUR-BO-10001831"/>
    <s v="Furniture"/>
    <s v="Bookcases"/>
    <s v="Sauder Floating Shelf Set, Metal"/>
    <n v="776.16"/>
    <n v="4"/>
    <n v="0"/>
    <n v="186.24"/>
    <n v="62.82"/>
    <s v="Medium"/>
  </r>
  <r>
    <n v="30842"/>
    <s v="IN-2012-85480"/>
    <d v="2012-07-30T00:00:00"/>
    <d v="2012-08-01T00:00:00"/>
    <x v="2"/>
    <s v="CS-12490"/>
    <x v="432"/>
    <x v="1"/>
    <s v="Rotorua"/>
    <s v="Bay of Plenty"/>
    <s v="New Zealand"/>
    <m/>
    <s v="APAC"/>
    <x v="1"/>
    <s v="FUR-CH-10001919"/>
    <s v="Furniture"/>
    <s v="Chairs"/>
    <s v="Harbour Creations Steel Folding Chair, Red"/>
    <n v="195.78"/>
    <n v="2"/>
    <n v="0"/>
    <n v="76.319999999999993"/>
    <n v="62.82"/>
    <s v="High"/>
  </r>
  <r>
    <n v="43605"/>
    <s v="SU-2014-5140"/>
    <d v="2014-11-26T00:00:00"/>
    <d v="2014-12-01T00:00:00"/>
    <x v="3"/>
    <s v="RD-9585"/>
    <x v="408"/>
    <x v="0"/>
    <s v="Khartoum"/>
    <s v="Khartoum"/>
    <s v="Sudan"/>
    <m/>
    <s v="Africa"/>
    <x v="3"/>
    <s v="OFF-KIT-10002828"/>
    <s v="Office Supplies"/>
    <s v="Appliances"/>
    <s v="KitchenAid Microwave, White"/>
    <n v="1233.8399999999999"/>
    <n v="4"/>
    <n v="0"/>
    <n v="407.16"/>
    <n v="62.82"/>
    <s v="Medium"/>
  </r>
  <r>
    <n v="28374"/>
    <s v="IN-2011-30894"/>
    <d v="2011-08-31T00:00:00"/>
    <d v="2011-09-03T00:00:00"/>
    <x v="1"/>
    <s v="AM-10705"/>
    <x v="80"/>
    <x v="0"/>
    <s v="Bangkok"/>
    <s v="Bangkok"/>
    <s v="Thailand"/>
    <m/>
    <s v="APAC"/>
    <x v="11"/>
    <s v="FUR-CH-10000026"/>
    <s v="Furniture"/>
    <s v="Chairs"/>
    <s v="SAFCO Rocking Chair, Black"/>
    <n v="483.55200000000002"/>
    <n v="5"/>
    <n v="0.27"/>
    <n v="-152.44800000000001"/>
    <n v="62.81"/>
    <s v="Critical"/>
  </r>
  <r>
    <n v="20671"/>
    <s v="IN-2014-41422"/>
    <d v="2014-05-31T00:00:00"/>
    <d v="2014-06-02T00:00:00"/>
    <x v="2"/>
    <s v="HG-14965"/>
    <x v="492"/>
    <x v="1"/>
    <s v="Koshigaya"/>
    <s v="Saitama"/>
    <s v="Japan"/>
    <m/>
    <s v="APAC"/>
    <x v="8"/>
    <s v="OFF-ST-10002161"/>
    <s v="Office Supplies"/>
    <s v="Storage"/>
    <s v="Tenex Trays, Single Width"/>
    <n v="325.44"/>
    <n v="6"/>
    <n v="0"/>
    <n v="136.62"/>
    <n v="62.79"/>
    <s v="High"/>
  </r>
  <r>
    <n v="35638"/>
    <s v="CA-2014-130309"/>
    <d v="2014-12-18T00:00:00"/>
    <d v="2014-12-22T00:00:00"/>
    <x v="3"/>
    <s v="GB-14575"/>
    <x v="739"/>
    <x v="0"/>
    <s v="Arlington"/>
    <s v="Virginia"/>
    <s v="United States"/>
    <n v="22204"/>
    <s v="US"/>
    <x v="5"/>
    <s v="OFF-ST-10003208"/>
    <s v="Office Supplies"/>
    <s v="Storage"/>
    <s v="Adjustable Depth Letter/Legal Cart"/>
    <n v="544.38"/>
    <n v="3"/>
    <n v="0"/>
    <n v="157.87020000000001"/>
    <n v="62.79"/>
    <s v="High"/>
  </r>
  <r>
    <n v="26388"/>
    <s v="IN-2012-79145"/>
    <d v="2012-06-18T00:00:00"/>
    <d v="2012-06-23T00:00:00"/>
    <x v="3"/>
    <s v="AB-10105"/>
    <x v="110"/>
    <x v="0"/>
    <s v="Queanbeyan"/>
    <s v="New South Wales"/>
    <s v="Australia"/>
    <m/>
    <s v="APAC"/>
    <x v="1"/>
    <s v="TEC-PH-10001478"/>
    <s v="Technology"/>
    <s v="Phones"/>
    <s v="Nokia Headset, Full Size"/>
    <n v="334.8"/>
    <n v="5"/>
    <n v="0.1"/>
    <n v="78"/>
    <n v="62.78"/>
    <s v="High"/>
  </r>
  <r>
    <n v="20573"/>
    <s v="IN-2014-45174"/>
    <d v="2014-11-14T00:00:00"/>
    <d v="2014-11-18T00:00:00"/>
    <x v="3"/>
    <s v="JL-15235"/>
    <x v="508"/>
    <x v="0"/>
    <s v="Nanning"/>
    <s v="Guangxi"/>
    <s v="China"/>
    <m/>
    <s v="APAC"/>
    <x v="8"/>
    <s v="FUR-BO-10004529"/>
    <s v="Furniture"/>
    <s v="Bookcases"/>
    <s v="Sauder 3-Shelf Cabinet, Pine"/>
    <n v="840.15"/>
    <n v="5"/>
    <n v="0"/>
    <n v="100.8"/>
    <n v="62.77"/>
    <s v="Medium"/>
  </r>
  <r>
    <n v="2223"/>
    <s v="US-2014-114398"/>
    <d v="2014-04-11T00:00:00"/>
    <d v="2014-04-17T00:00:00"/>
    <x v="3"/>
    <s v="EB-13705"/>
    <x v="647"/>
    <x v="1"/>
    <s v="San Francisco de Macorís"/>
    <s v="Duarte"/>
    <s v="Dominican Republic"/>
    <m/>
    <s v="LATAM"/>
    <x v="10"/>
    <s v="FUR-BO-10002580"/>
    <s v="Furniture"/>
    <s v="Bookcases"/>
    <s v="Safco Classic Bookcase, Pine"/>
    <n v="879"/>
    <n v="5"/>
    <n v="0.4"/>
    <n v="-556.70000000000005"/>
    <n v="62.768999999999998"/>
    <s v="Medium"/>
  </r>
  <r>
    <n v="11684"/>
    <s v="IT-2012-2675422"/>
    <d v="2012-05-31T00:00:00"/>
    <d v="2012-06-02T00:00:00"/>
    <x v="1"/>
    <s v="BF-11215"/>
    <x v="468"/>
    <x v="2"/>
    <s v="Hanover"/>
    <s v="Lower Saxony"/>
    <s v="Germany"/>
    <m/>
    <s v="EU"/>
    <x v="2"/>
    <s v="FUR-TA-10003963"/>
    <s v="Furniture"/>
    <s v="Tables"/>
    <s v="Bevis Conference Table, Fully Assembled"/>
    <n v="555.13800000000003"/>
    <n v="4"/>
    <n v="0.85"/>
    <n v="-1924.5419999999999"/>
    <n v="62.75"/>
    <s v="High"/>
  </r>
  <r>
    <n v="22324"/>
    <s v="IN-2012-65726"/>
    <d v="2012-11-16T00:00:00"/>
    <d v="2012-11-21T00:00:00"/>
    <x v="3"/>
    <s v="DB-12910"/>
    <x v="752"/>
    <x v="2"/>
    <s v="Adelaide"/>
    <s v="South Australia"/>
    <s v="Australia"/>
    <m/>
    <s v="APAC"/>
    <x v="1"/>
    <s v="FUR-CH-10002966"/>
    <s v="Furniture"/>
    <s v="Chairs"/>
    <s v="Harbour Creations Swivel Stool, Red"/>
    <n v="810.54"/>
    <n v="5"/>
    <n v="0.1"/>
    <n v="-63.06"/>
    <n v="62.73"/>
    <s v="Medium"/>
  </r>
  <r>
    <n v="26279"/>
    <s v="IN-2014-77941"/>
    <d v="2014-01-17T00:00:00"/>
    <d v="2014-01-23T00:00:00"/>
    <x v="3"/>
    <s v="EM-14140"/>
    <x v="399"/>
    <x v="2"/>
    <s v="Dhaka"/>
    <s v="Dhaka"/>
    <s v="Bangladesh"/>
    <m/>
    <s v="APAC"/>
    <x v="6"/>
    <s v="FUR-CH-10004009"/>
    <s v="Furniture"/>
    <s v="Chairs"/>
    <s v="SAFCO Rocking Chair, Set of Two"/>
    <n v="685.8"/>
    <n v="5"/>
    <n v="0"/>
    <n v="157.65"/>
    <n v="62.71"/>
    <s v="Medium"/>
  </r>
  <r>
    <n v="40790"/>
    <s v="CA-2013-105207"/>
    <d v="2013-01-03T00:00:00"/>
    <d v="2013-01-08T00:00:00"/>
    <x v="3"/>
    <s v="BO-11350"/>
    <x v="748"/>
    <x v="1"/>
    <s v="Broken Arrow"/>
    <s v="Oklahoma"/>
    <s v="United States"/>
    <n v="74012"/>
    <s v="US"/>
    <x v="2"/>
    <s v="FUR-TA-10000617"/>
    <s v="Furniture"/>
    <s v="Tables"/>
    <s v="Hon Practical Foundations 30 x 60 Training Table, Light Gray/Charcoal"/>
    <n v="1592.85"/>
    <n v="7"/>
    <n v="0"/>
    <n v="350.42700000000002"/>
    <n v="62.7"/>
    <s v="Medium"/>
  </r>
  <r>
    <n v="13581"/>
    <s v="ES-2014-3406497"/>
    <d v="2014-09-11T00:00:00"/>
    <d v="2014-09-13T00:00:00"/>
    <x v="1"/>
    <s v="DH-13075"/>
    <x v="514"/>
    <x v="1"/>
    <s v="Essen"/>
    <s v="North Rhine-Westphalia"/>
    <s v="Germany"/>
    <m/>
    <s v="EU"/>
    <x v="2"/>
    <s v="TEC-AC-10000007"/>
    <s v="Technology"/>
    <s v="Accessories"/>
    <s v="SanDisk Router, USB"/>
    <n v="513.12"/>
    <n v="2"/>
    <n v="0"/>
    <n v="215.46"/>
    <n v="62.68"/>
    <s v="Medium"/>
  </r>
  <r>
    <n v="34648"/>
    <s v="US-2011-134733"/>
    <d v="2011-09-23T00:00:00"/>
    <d v="2011-09-28T00:00:00"/>
    <x v="3"/>
    <s v="BM-11650"/>
    <x v="311"/>
    <x v="1"/>
    <s v="San Diego"/>
    <s v="California"/>
    <s v="United States"/>
    <n v="92037"/>
    <s v="US"/>
    <x v="4"/>
    <s v="FUR-BO-10002916"/>
    <s v="Furniture"/>
    <s v="Bookcases"/>
    <s v="Rush Hierlooms Collection 1&quot; Thick Stackable Bookcases"/>
    <n v="435.99900000000002"/>
    <n v="3"/>
    <n v="0.15"/>
    <n v="20.517600000000002"/>
    <n v="62.67"/>
    <s v="High"/>
  </r>
  <r>
    <n v="32680"/>
    <s v="US-2013-108504"/>
    <d v="2013-02-05T00:00:00"/>
    <d v="2013-02-05T00:00:00"/>
    <x v="0"/>
    <s v="PP-18955"/>
    <x v="430"/>
    <x v="2"/>
    <s v="Smyrna"/>
    <s v="Georgia"/>
    <s v="United States"/>
    <n v="30080"/>
    <s v="US"/>
    <x v="5"/>
    <s v="OFF-PA-10001289"/>
    <s v="Office Supplies"/>
    <s v="Paper"/>
    <s v="White Computer Printout Paper by Universal"/>
    <n v="348.84"/>
    <n v="9"/>
    <n v="0"/>
    <n v="170.9316"/>
    <n v="62.65"/>
    <s v="Critical"/>
  </r>
  <r>
    <n v="5061"/>
    <s v="MX-2014-111661"/>
    <d v="2014-05-27T00:00:00"/>
    <d v="2014-05-31T00:00:00"/>
    <x v="3"/>
    <s v="SC-20380"/>
    <x v="173"/>
    <x v="0"/>
    <s v="Managua"/>
    <s v="Managua"/>
    <s v="Nicaragua"/>
    <m/>
    <s v="LATAM"/>
    <x v="2"/>
    <s v="TEC-CO-10004831"/>
    <s v="Technology"/>
    <s v="Copiers"/>
    <s v="Brother Copy Machine, High-Speed"/>
    <n v="698.04111999999998"/>
    <n v="4"/>
    <n v="2E-3"/>
    <n v="131.48112"/>
    <n v="62.646000000000001"/>
    <s v="Medium"/>
  </r>
  <r>
    <n v="35460"/>
    <s v="CA-2012-163587"/>
    <d v="2012-03-14T00:00:00"/>
    <d v="2012-03-18T00:00:00"/>
    <x v="3"/>
    <s v="EP-13915"/>
    <x v="202"/>
    <x v="0"/>
    <s v="Dover"/>
    <s v="New Hampshire"/>
    <s v="United States"/>
    <n v="3820"/>
    <s v="US"/>
    <x v="0"/>
    <s v="OFF-BI-10003091"/>
    <s v="Office Supplies"/>
    <s v="Binders"/>
    <s v="GBC DocuBind TL200 Manual Binding Machine"/>
    <n v="671.94"/>
    <n v="3"/>
    <n v="0"/>
    <n v="315.81180000000001"/>
    <n v="62.63"/>
    <s v="Medium"/>
  </r>
  <r>
    <n v="24975"/>
    <s v="IN-2013-34401"/>
    <d v="2013-11-30T00:00:00"/>
    <d v="2013-12-04T00:00:00"/>
    <x v="3"/>
    <s v="SS-20410"/>
    <x v="489"/>
    <x v="0"/>
    <s v="Shah Alam"/>
    <s v="Selangor"/>
    <s v="Malaysia"/>
    <m/>
    <s v="APAC"/>
    <x v="11"/>
    <s v="FUR-BO-10000071"/>
    <s v="Furniture"/>
    <s v="Bookcases"/>
    <s v="Safco 3-Shelf Cabinet, Metal"/>
    <n v="504.9"/>
    <n v="3"/>
    <n v="0"/>
    <n v="237.24"/>
    <n v="62.62"/>
    <s v="High"/>
  </r>
  <r>
    <n v="7713"/>
    <s v="MX-2013-105095"/>
    <d v="2013-10-26T00:00:00"/>
    <d v="2013-10-31T00:00:00"/>
    <x v="1"/>
    <s v="EJ-13720"/>
    <x v="395"/>
    <x v="0"/>
    <s v="Paço do Lumiar"/>
    <s v="Maranhão"/>
    <s v="Brazil"/>
    <m/>
    <s v="LATAM"/>
    <x v="5"/>
    <s v="TEC-PH-10004048"/>
    <s v="Technology"/>
    <s v="Phones"/>
    <s v="Apple Audio Dock, Full Size"/>
    <n v="336.36"/>
    <n v="3"/>
    <n v="0"/>
    <n v="36.96"/>
    <n v="62.597999999999999"/>
    <s v="Medium"/>
  </r>
  <r>
    <n v="13871"/>
    <s v="ES-2014-2918798"/>
    <d v="2014-10-08T00:00:00"/>
    <d v="2014-10-10T00:00:00"/>
    <x v="1"/>
    <s v="BE-11410"/>
    <x v="74"/>
    <x v="0"/>
    <s v="Cheltenham"/>
    <s v="England"/>
    <s v="United Kingdom"/>
    <m/>
    <s v="EU"/>
    <x v="9"/>
    <s v="TEC-PH-10001732"/>
    <s v="Technology"/>
    <s v="Phones"/>
    <s v="Samsung Audio Dock, Cordless"/>
    <n v="339.36"/>
    <n v="2"/>
    <n v="0"/>
    <n v="61.08"/>
    <n v="62.59"/>
    <s v="High"/>
  </r>
  <r>
    <n v="43830"/>
    <s v="ZA-2013-4040"/>
    <d v="2013-08-28T00:00:00"/>
    <d v="2013-09-04T00:00:00"/>
    <x v="3"/>
    <s v="RF-9345"/>
    <x v="339"/>
    <x v="1"/>
    <s v="Lusaka"/>
    <s v="Lusaka"/>
    <s v="Zambia"/>
    <m/>
    <s v="Africa"/>
    <x v="3"/>
    <s v="TEC-STA-10000893"/>
    <s v="Technology"/>
    <s v="Machines"/>
    <s v="StarTech Inkjet, White"/>
    <n v="597.84"/>
    <n v="2"/>
    <n v="0"/>
    <n v="263.04000000000002"/>
    <n v="62.59"/>
    <s v="Low"/>
  </r>
  <r>
    <n v="10848"/>
    <s v="ES-2013-2934598"/>
    <d v="2013-07-12T00:00:00"/>
    <d v="2013-07-16T00:00:00"/>
    <x v="3"/>
    <s v="CC-12100"/>
    <x v="238"/>
    <x v="2"/>
    <s v="Rome"/>
    <s v="Lazio"/>
    <s v="Italy"/>
    <m/>
    <s v="EU"/>
    <x v="5"/>
    <s v="OFF-AR-10001002"/>
    <s v="Office Supplies"/>
    <s v="Art"/>
    <s v="BIC Sketch Pad, Fluorescent"/>
    <n v="499.2"/>
    <n v="10"/>
    <n v="0"/>
    <n v="164.7"/>
    <n v="62.57"/>
    <s v="High"/>
  </r>
  <r>
    <n v="28338"/>
    <s v="IN-2011-44761"/>
    <d v="2011-10-20T00:00:00"/>
    <d v="2011-10-24T00:00:00"/>
    <x v="3"/>
    <s v="EM-14140"/>
    <x v="399"/>
    <x v="2"/>
    <s v="Malang"/>
    <s v="Jawa Timur"/>
    <s v="Indonesia"/>
    <m/>
    <s v="APAC"/>
    <x v="11"/>
    <s v="FUR-BO-10004633"/>
    <s v="Furniture"/>
    <s v="Bookcases"/>
    <s v="Safco Stackable Bookrack, Traditional"/>
    <n v="966.34439999999995"/>
    <n v="7"/>
    <n v="7.0000000000000007E-2"/>
    <n v="51.794400000000003"/>
    <n v="62.56"/>
    <s v="Medium"/>
  </r>
  <r>
    <n v="4490"/>
    <s v="MX-2014-154900"/>
    <d v="2014-10-07T00:00:00"/>
    <d v="2014-10-10T00:00:00"/>
    <x v="2"/>
    <s v="NM-18445"/>
    <x v="171"/>
    <x v="2"/>
    <s v="São Paulo"/>
    <s v="São Paulo"/>
    <s v="Brazil"/>
    <m/>
    <s v="LATAM"/>
    <x v="5"/>
    <s v="OFF-AP-10001941"/>
    <s v="Office Supplies"/>
    <s v="Appliances"/>
    <s v="KitchenAid Blender, White"/>
    <n v="332"/>
    <n v="5"/>
    <n v="0"/>
    <n v="23.2"/>
    <n v="62.546999999999997"/>
    <s v="High"/>
  </r>
  <r>
    <n v="28951"/>
    <s v="IN-2014-31790"/>
    <d v="2014-07-23T00:00:00"/>
    <d v="2014-07-26T00:00:00"/>
    <x v="2"/>
    <s v="DO-13435"/>
    <x v="501"/>
    <x v="0"/>
    <s v="Jingmen"/>
    <s v="Hubei"/>
    <s v="China"/>
    <m/>
    <s v="APAC"/>
    <x v="8"/>
    <s v="FUR-FU-10004811"/>
    <s v="Furniture"/>
    <s v="Furnishings"/>
    <s v="Eldon Door Stop, Erganomic"/>
    <n v="195.12"/>
    <n v="4"/>
    <n v="0"/>
    <n v="46.8"/>
    <n v="62.54"/>
    <s v="High"/>
  </r>
  <r>
    <n v="39300"/>
    <s v="CA-2011-143210"/>
    <d v="2011-12-01T00:00:00"/>
    <d v="2011-12-03T00:00:00"/>
    <x v="2"/>
    <s v="AA-10645"/>
    <x v="665"/>
    <x v="0"/>
    <s v="Lowell"/>
    <s v="Massachusetts"/>
    <s v="United States"/>
    <n v="1852"/>
    <s v="US"/>
    <x v="0"/>
    <s v="TEC-PH-10004434"/>
    <s v="Technology"/>
    <s v="Phones"/>
    <s v="Cisco IP Phone 7961G VoIP phone - Dark gray"/>
    <n v="271.89999999999998"/>
    <n v="2"/>
    <n v="0"/>
    <n v="78.850999999999999"/>
    <n v="62.54"/>
    <s v="High"/>
  </r>
  <r>
    <n v="33178"/>
    <s v="CA-2012-109512"/>
    <d v="2012-03-05T00:00:00"/>
    <d v="2012-03-05T00:00:00"/>
    <x v="0"/>
    <s v="LF-17185"/>
    <x v="636"/>
    <x v="0"/>
    <s v="New York City"/>
    <s v="New York"/>
    <s v="United States"/>
    <n v="10011"/>
    <s v="US"/>
    <x v="0"/>
    <s v="FUR-CH-10001146"/>
    <s v="Furniture"/>
    <s v="Chairs"/>
    <s v="Global Value Mid-Back Manager's Chair, Gray"/>
    <n v="383.60700000000003"/>
    <n v="7"/>
    <n v="0.1"/>
    <n v="63.9345"/>
    <n v="62.5"/>
    <s v="Critical"/>
  </r>
  <r>
    <n v="18163"/>
    <s v="ES-2012-5325598"/>
    <d v="2012-05-22T00:00:00"/>
    <d v="2012-05-27T00:00:00"/>
    <x v="1"/>
    <s v="KD-16495"/>
    <x v="59"/>
    <x v="1"/>
    <s v="London"/>
    <s v="England"/>
    <s v="United Kingdom"/>
    <m/>
    <s v="EU"/>
    <x v="9"/>
    <s v="FUR-CH-10004462"/>
    <s v="Furniture"/>
    <s v="Chairs"/>
    <s v="Hon Executive Leather Armchair, Adjustable"/>
    <n v="827.33399999999995"/>
    <n v="2"/>
    <n v="0.1"/>
    <n v="156.23400000000001"/>
    <n v="62.44"/>
    <s v="High"/>
  </r>
  <r>
    <n v="24285"/>
    <s v="IN-2011-22802"/>
    <d v="2011-06-02T00:00:00"/>
    <d v="2011-06-06T00:00:00"/>
    <x v="3"/>
    <s v="KH-16360"/>
    <x v="625"/>
    <x v="0"/>
    <s v="Bengkulu"/>
    <s v="Bengkulu"/>
    <s v="Indonesia"/>
    <m/>
    <s v="APAC"/>
    <x v="11"/>
    <s v="FUR-BO-10003706"/>
    <s v="Furniture"/>
    <s v="Bookcases"/>
    <s v="Sauder Stackable Bookrack, Pine"/>
    <n v="413.39429999999999"/>
    <n v="3"/>
    <n v="7.0000000000000007E-2"/>
    <n v="182.18430000000001"/>
    <n v="62.43"/>
    <s v="High"/>
  </r>
  <r>
    <n v="42918"/>
    <s v="NI-2011-7830"/>
    <d v="2011-08-02T00:00:00"/>
    <d v="2011-08-04T00:00:00"/>
    <x v="2"/>
    <s v="BP-1230"/>
    <x v="28"/>
    <x v="0"/>
    <s v="Port Harcourt"/>
    <s v="Rivers"/>
    <s v="Nigeria"/>
    <m/>
    <s v="Africa"/>
    <x v="3"/>
    <s v="TEC-SHA-10000971"/>
    <s v="Technology"/>
    <s v="Copiers"/>
    <s v="Sharp Fax Machine, Color"/>
    <n v="178.25399999999999"/>
    <n v="2"/>
    <n v="0.7"/>
    <n v="-368.40600000000001"/>
    <n v="62.43"/>
    <s v="High"/>
  </r>
  <r>
    <n v="36452"/>
    <s v="US-2012-124219"/>
    <d v="2012-08-07T00:00:00"/>
    <d v="2012-08-08T00:00:00"/>
    <x v="2"/>
    <s v="KW-16570"/>
    <x v="668"/>
    <x v="0"/>
    <s v="Kirkwood"/>
    <s v="Missouri"/>
    <s v="United States"/>
    <n v="63122"/>
    <s v="US"/>
    <x v="2"/>
    <s v="FUR-FU-10000305"/>
    <s v="Furniture"/>
    <s v="Furnishings"/>
    <s v="Tenex V2T-RE Standard Weight Series Chair Mat, 45&quot; x 53&quot;, Lip 25&quot; x 12&quot;"/>
    <n v="212.94"/>
    <n v="3"/>
    <n v="0"/>
    <n v="34.070399999999999"/>
    <n v="62.42"/>
    <s v="High"/>
  </r>
  <r>
    <n v="31206"/>
    <s v="ID-2012-85095"/>
    <d v="2012-07-16T00:00:00"/>
    <d v="2012-07-20T00:00:00"/>
    <x v="3"/>
    <s v="BF-11005"/>
    <x v="40"/>
    <x v="2"/>
    <s v="Manukau City"/>
    <s v="Auckland"/>
    <s v="New Zealand"/>
    <m/>
    <s v="APAC"/>
    <x v="1"/>
    <s v="OFF-ST-10002619"/>
    <s v="Office Supplies"/>
    <s v="Storage"/>
    <s v="Rogers Lockers, Blue"/>
    <n v="761.83199999999999"/>
    <n v="6"/>
    <n v="0.4"/>
    <n v="-444.52800000000002"/>
    <n v="62.41"/>
    <s v="Medium"/>
  </r>
  <r>
    <n v="10289"/>
    <s v="US-2012-145282"/>
    <d v="2012-04-04T00:00:00"/>
    <d v="2012-04-07T00:00:00"/>
    <x v="2"/>
    <s v="LS-17230"/>
    <x v="622"/>
    <x v="0"/>
    <s v="Ponte Nova"/>
    <s v="Minas Gerais"/>
    <s v="Brazil"/>
    <m/>
    <s v="LATAM"/>
    <x v="5"/>
    <s v="TEC-CO-10000961"/>
    <s v="Technology"/>
    <s v="Copiers"/>
    <s v="Canon Copy Machine, Color"/>
    <n v="279.74624"/>
    <n v="4"/>
    <n v="0.60199999999999998"/>
    <n v="-120.97376"/>
    <n v="62.405999999999999"/>
    <s v="Critical"/>
  </r>
  <r>
    <n v="14460"/>
    <s v="ES-2013-2911640"/>
    <d v="2013-11-19T00:00:00"/>
    <d v="2013-11-21T00:00:00"/>
    <x v="2"/>
    <s v="JG-15805"/>
    <x v="589"/>
    <x v="1"/>
    <s v="Mansfield"/>
    <s v="England"/>
    <s v="United Kingdom"/>
    <m/>
    <s v="EU"/>
    <x v="9"/>
    <s v="OFF-AR-10000079"/>
    <s v="Office Supplies"/>
    <s v="Art"/>
    <s v="Stanley Pencil Sharpener, Fluorescent"/>
    <n v="198.24"/>
    <n v="8"/>
    <n v="0"/>
    <n v="63.36"/>
    <n v="62.4"/>
    <s v="High"/>
  </r>
  <r>
    <n v="48008"/>
    <s v="MZ-2011-9840"/>
    <d v="2011-03-23T00:00:00"/>
    <d v="2011-03-25T00:00:00"/>
    <x v="1"/>
    <s v="DK-3375"/>
    <x v="234"/>
    <x v="0"/>
    <s v="Lichinga"/>
    <s v="Niassa"/>
    <s v="Mozambique"/>
    <m/>
    <s v="Africa"/>
    <x v="3"/>
    <s v="FUR-HON-10001504"/>
    <s v="Furniture"/>
    <s v="Chairs"/>
    <s v="Hon Rocking Chair, Black"/>
    <n v="512.76"/>
    <n v="4"/>
    <n v="0"/>
    <n v="194.76"/>
    <n v="62.4"/>
    <s v="High"/>
  </r>
  <r>
    <n v="2363"/>
    <s v="MX-2011-117107"/>
    <d v="2011-10-15T00:00:00"/>
    <d v="2011-10-19T00:00:00"/>
    <x v="3"/>
    <s v="JG-15115"/>
    <x v="537"/>
    <x v="0"/>
    <s v="Mexico City"/>
    <s v="Distrito Federal"/>
    <s v="Mexico"/>
    <m/>
    <s v="LATAM"/>
    <x v="9"/>
    <s v="OFF-AP-10004913"/>
    <s v="Office Supplies"/>
    <s v="Appliances"/>
    <s v="KitchenAid Refrigerator, Black"/>
    <n v="703.16"/>
    <n v="2"/>
    <n v="0"/>
    <n v="161.72"/>
    <n v="62.398000000000003"/>
    <s v="Medium"/>
  </r>
  <r>
    <n v="2405"/>
    <s v="MX-2014-166513"/>
    <d v="2014-09-25T00:00:00"/>
    <d v="2014-09-27T00:00:00"/>
    <x v="1"/>
    <s v="DK-12985"/>
    <x v="465"/>
    <x v="0"/>
    <s v="Buenos Aires"/>
    <s v="Buenos Aires"/>
    <s v="Argentina"/>
    <m/>
    <s v="LATAM"/>
    <x v="5"/>
    <s v="TEC-CO-10001742"/>
    <s v="Technology"/>
    <s v="Copiers"/>
    <s v="Sharp Copy Machine, Color"/>
    <n v="473.61599999999999"/>
    <n v="5"/>
    <n v="0.40200000000000002"/>
    <n v="61.716000000000001"/>
    <n v="62.372999999999998"/>
    <s v="High"/>
  </r>
  <r>
    <n v="38774"/>
    <s v="CA-2011-167199"/>
    <d v="2011-01-07T00:00:00"/>
    <d v="2011-01-11T00:00:00"/>
    <x v="3"/>
    <s v="ME-17320"/>
    <x v="431"/>
    <x v="2"/>
    <s v="Henderson"/>
    <s v="Kentucky"/>
    <s v="United States"/>
    <n v="42420"/>
    <s v="US"/>
    <x v="5"/>
    <s v="TEC-PH-10004977"/>
    <s v="Technology"/>
    <s v="Phones"/>
    <s v="GE 30524EE4"/>
    <n v="391.98"/>
    <n v="2"/>
    <n v="0"/>
    <n v="113.6742"/>
    <n v="62.37"/>
    <s v="High"/>
  </r>
  <r>
    <n v="20915"/>
    <s v="ID-2012-12960"/>
    <d v="2012-12-09T00:00:00"/>
    <d v="2012-12-09T00:00:00"/>
    <x v="0"/>
    <s v="CC-12670"/>
    <x v="510"/>
    <x v="0"/>
    <s v="Sargodha"/>
    <s v="Punjab"/>
    <s v="Pakistan"/>
    <m/>
    <s v="APAC"/>
    <x v="6"/>
    <s v="OFF-AP-10001197"/>
    <s v="Office Supplies"/>
    <s v="Appliances"/>
    <s v="KitchenAid Stove, Red"/>
    <n v="1140.3"/>
    <n v="4"/>
    <n v="0.5"/>
    <n v="-638.58000000000004"/>
    <n v="62.34"/>
    <s v="High"/>
  </r>
  <r>
    <n v="25411"/>
    <s v="IN-2012-58978"/>
    <d v="2012-09-26T00:00:00"/>
    <d v="2012-09-28T00:00:00"/>
    <x v="2"/>
    <s v="BE-11455"/>
    <x v="280"/>
    <x v="2"/>
    <s v="Brisbane"/>
    <s v="Queensland"/>
    <s v="Australia"/>
    <m/>
    <s v="APAC"/>
    <x v="1"/>
    <s v="TEC-MA-10000605"/>
    <s v="Technology"/>
    <s v="Machines"/>
    <s v="Epson Card Printer, Wireless"/>
    <n v="764.77499999999998"/>
    <n v="5"/>
    <n v="0.1"/>
    <n v="118.875"/>
    <n v="62.34"/>
    <s v="Medium"/>
  </r>
  <r>
    <n v="29225"/>
    <s v="IN-2014-68463"/>
    <d v="2014-05-22T00:00:00"/>
    <d v="2014-05-25T00:00:00"/>
    <x v="1"/>
    <s v="DM-13345"/>
    <x v="182"/>
    <x v="1"/>
    <s v="Bokaro"/>
    <s v="Jharkhand"/>
    <s v="India"/>
    <m/>
    <s v="APAC"/>
    <x v="6"/>
    <s v="OFF-BI-10003098"/>
    <s v="Office Supplies"/>
    <s v="Binders"/>
    <s v="Ibico Binding Machine, Economy"/>
    <n v="205.68"/>
    <n v="4"/>
    <n v="0"/>
    <n v="80.16"/>
    <n v="62.34"/>
    <s v="Critical"/>
  </r>
  <r>
    <n v="38377"/>
    <s v="CA-2013-106950"/>
    <d v="2013-09-03T00:00:00"/>
    <d v="2013-09-07T00:00:00"/>
    <x v="3"/>
    <s v="JE-15715"/>
    <x v="520"/>
    <x v="0"/>
    <s v="Charlotte"/>
    <s v="North Carolina"/>
    <s v="United States"/>
    <n v="28205"/>
    <s v="US"/>
    <x v="5"/>
    <s v="FUR-TA-10001768"/>
    <s v="Furniture"/>
    <s v="Tables"/>
    <s v="Hon Racetrack Conference Tables"/>
    <n v="472.51799999999997"/>
    <n v="3"/>
    <n v="0.4"/>
    <n v="-149.63069999999999"/>
    <n v="62.32"/>
    <s v="High"/>
  </r>
  <r>
    <n v="27334"/>
    <s v="IN-2012-29228"/>
    <d v="2012-01-20T00:00:00"/>
    <d v="2012-01-25T00:00:00"/>
    <x v="3"/>
    <s v="AR-10510"/>
    <x v="436"/>
    <x v="0"/>
    <s v="Wollongong"/>
    <s v="New South Wales"/>
    <s v="Australia"/>
    <m/>
    <s v="APAC"/>
    <x v="1"/>
    <s v="FUR-BO-10000210"/>
    <s v="Furniture"/>
    <s v="Bookcases"/>
    <s v="Ikea Library with Doors, Pine"/>
    <n v="656.53200000000004"/>
    <n v="2"/>
    <n v="0.1"/>
    <n v="145.87200000000001"/>
    <n v="62.29"/>
    <s v="Medium"/>
  </r>
  <r>
    <n v="49838"/>
    <s v="TU-2011-8670"/>
    <d v="2011-10-07T00:00:00"/>
    <d v="2011-10-11T00:00:00"/>
    <x v="3"/>
    <s v="DM-3345"/>
    <x v="182"/>
    <x v="1"/>
    <s v="Mardin"/>
    <s v="Mardin"/>
    <s v="Turkey"/>
    <m/>
    <s v="EMEA"/>
    <x v="7"/>
    <s v="TEC-APP-10000308"/>
    <s v="Technology"/>
    <s v="Phones"/>
    <s v="Apple Smart Phone, Full Size"/>
    <n v="1017.936"/>
    <n v="4"/>
    <n v="0.6"/>
    <n v="-814.46400000000006"/>
    <n v="62.29"/>
    <s v="Medium"/>
  </r>
  <r>
    <n v="5141"/>
    <s v="US-2013-130855"/>
    <d v="2013-01-08T00:00:00"/>
    <d v="2013-01-11T00:00:00"/>
    <x v="1"/>
    <s v="PG-18895"/>
    <x v="456"/>
    <x v="0"/>
    <s v="Mérida"/>
    <s v="Yucatán"/>
    <s v="Mexico"/>
    <m/>
    <s v="LATAM"/>
    <x v="9"/>
    <s v="FUR-FU-10000242"/>
    <s v="Furniture"/>
    <s v="Furnishings"/>
    <s v="Deflect-O Frame, Durable"/>
    <n v="171.31200000000001"/>
    <n v="4"/>
    <n v="0.4"/>
    <n v="-22.847999999999999"/>
    <n v="62.271000000000001"/>
    <s v="Critical"/>
  </r>
  <r>
    <n v="24970"/>
    <s v="IN-2012-11749"/>
    <d v="2012-12-03T00:00:00"/>
    <d v="2012-12-05T00:00:00"/>
    <x v="2"/>
    <s v="SM-20905"/>
    <x v="602"/>
    <x v="0"/>
    <s v="Hyderabad"/>
    <s v="Telangana"/>
    <s v="India"/>
    <m/>
    <s v="APAC"/>
    <x v="6"/>
    <s v="FUR-CH-10001415"/>
    <s v="Furniture"/>
    <s v="Chairs"/>
    <s v="Office Star Executive Leather Armchair, Red"/>
    <n v="1409.04"/>
    <n v="3"/>
    <n v="0"/>
    <n v="436.77"/>
    <n v="62.27"/>
    <s v="High"/>
  </r>
  <r>
    <n v="45486"/>
    <s v="GH-2012-4620"/>
    <d v="2012-12-07T00:00:00"/>
    <d v="2012-12-14T00:00:00"/>
    <x v="3"/>
    <s v="MH-7290"/>
    <x v="640"/>
    <x v="2"/>
    <s v="Accra"/>
    <s v="Greater Accra"/>
    <s v="Ghana"/>
    <m/>
    <s v="Africa"/>
    <x v="3"/>
    <s v="TEC-SAM-10002496"/>
    <s v="Technology"/>
    <s v="Phones"/>
    <s v="Samsung Speaker Phone, VoIP"/>
    <n v="493.32"/>
    <n v="4"/>
    <n v="0"/>
    <n v="138.12"/>
    <n v="62.26"/>
    <s v="Low"/>
  </r>
  <r>
    <n v="12889"/>
    <s v="ES-2012-1191624"/>
    <d v="2012-06-27T00:00:00"/>
    <d v="2012-07-03T00:00:00"/>
    <x v="3"/>
    <s v="RS-19870"/>
    <x v="769"/>
    <x v="2"/>
    <s v="Aulnay-sous-Bois"/>
    <s v="Ile-de-France"/>
    <s v="France"/>
    <m/>
    <s v="EU"/>
    <x v="2"/>
    <s v="TEC-CO-10001375"/>
    <s v="Technology"/>
    <s v="Copiers"/>
    <s v="Brother Copy Machine, Color"/>
    <n v="672.51149999999996"/>
    <n v="3"/>
    <n v="0.15"/>
    <n v="221.5215"/>
    <n v="62.24"/>
    <s v="Medium"/>
  </r>
  <r>
    <n v="23775"/>
    <s v="ID-2012-37047"/>
    <d v="2012-11-22T00:00:00"/>
    <d v="2012-11-29T00:00:00"/>
    <x v="3"/>
    <s v="AG-10675"/>
    <x v="135"/>
    <x v="0"/>
    <s v="Traralgon"/>
    <s v="Victoria"/>
    <s v="Australia"/>
    <m/>
    <s v="APAC"/>
    <x v="1"/>
    <s v="FUR-BO-10000243"/>
    <s v="Furniture"/>
    <s v="Bookcases"/>
    <s v="Safco Floating Shelf Set, Pine"/>
    <n v="891.40499999999997"/>
    <n v="5"/>
    <n v="0.1"/>
    <n v="158.35499999999999"/>
    <n v="62.21"/>
    <s v="Medium"/>
  </r>
  <r>
    <n v="10352"/>
    <s v="ES-2013-4122424"/>
    <d v="2013-07-17T00:00:00"/>
    <d v="2013-07-20T00:00:00"/>
    <x v="2"/>
    <s v="BE-11335"/>
    <x v="138"/>
    <x v="2"/>
    <s v="Madrid"/>
    <s v="Madrid"/>
    <s v="Spain"/>
    <m/>
    <s v="EU"/>
    <x v="5"/>
    <s v="OFF-AR-10001230"/>
    <s v="Office Supplies"/>
    <s v="Art"/>
    <s v="Binney &amp; Smith Markers, Water Color"/>
    <n v="190.89"/>
    <n v="7"/>
    <n v="0"/>
    <n v="32.340000000000003"/>
    <n v="62.19"/>
    <s v="High"/>
  </r>
  <r>
    <n v="11433"/>
    <s v="ES-2014-5334183"/>
    <d v="2014-08-04T00:00:00"/>
    <d v="2014-08-07T00:00:00"/>
    <x v="1"/>
    <s v="AA-10315"/>
    <x v="448"/>
    <x v="0"/>
    <s v="Garforth"/>
    <s v="England"/>
    <s v="United Kingdom"/>
    <m/>
    <s v="EU"/>
    <x v="9"/>
    <s v="FUR-BO-10004430"/>
    <s v="Furniture"/>
    <s v="Bookcases"/>
    <s v="Bush Floating Shelf Set, Metal"/>
    <n v="512.19000000000005"/>
    <n v="3"/>
    <n v="0"/>
    <n v="46.08"/>
    <n v="62.19"/>
    <s v="High"/>
  </r>
  <r>
    <n v="4417"/>
    <s v="US-2014-101063"/>
    <d v="2014-10-09T00:00:00"/>
    <d v="2014-10-09T00:00:00"/>
    <x v="0"/>
    <s v="PJ-19015"/>
    <x v="333"/>
    <x v="0"/>
    <s v="Buenos Aires"/>
    <s v="Buenos Aires"/>
    <s v="Argentina"/>
    <m/>
    <s v="LATAM"/>
    <x v="5"/>
    <s v="TEC-CO-10000387"/>
    <s v="Technology"/>
    <s v="Copiers"/>
    <s v="Hewlett Fax Machine, Color"/>
    <n v="384.34656000000001"/>
    <n v="3"/>
    <n v="0.40200000000000002"/>
    <n v="-162.01344"/>
    <n v="62.180999999999997"/>
    <s v="Medium"/>
  </r>
  <r>
    <n v="32508"/>
    <s v="CA-2013-137050"/>
    <d v="2013-07-15T00:00:00"/>
    <d v="2013-07-19T00:00:00"/>
    <x v="1"/>
    <s v="SW-20755"/>
    <x v="389"/>
    <x v="1"/>
    <s v="New York City"/>
    <s v="New York"/>
    <s v="United States"/>
    <n v="10009"/>
    <s v="US"/>
    <x v="0"/>
    <s v="FUR-BO-10004695"/>
    <s v="Furniture"/>
    <s v="Bookcases"/>
    <s v="O'Sullivan 2-Door Barrister Bookcase in Odessa Pine"/>
    <n v="579.13599999999997"/>
    <n v="4"/>
    <n v="0.2"/>
    <n v="21.717600000000001"/>
    <n v="62.18"/>
    <s v="Medium"/>
  </r>
  <r>
    <n v="33285"/>
    <s v="CA-2012-127509"/>
    <d v="2012-11-09T00:00:00"/>
    <d v="2012-11-13T00:00:00"/>
    <x v="3"/>
    <s v="AS-10090"/>
    <x v="361"/>
    <x v="0"/>
    <s v="Springfield"/>
    <s v="Missouri"/>
    <s v="United States"/>
    <n v="65807"/>
    <s v="US"/>
    <x v="2"/>
    <s v="FUR-TA-10002855"/>
    <s v="Furniture"/>
    <s v="Tables"/>
    <s v="Bevis Round Conference Table Top &amp; Single Column Base"/>
    <n v="1024.3800000000001"/>
    <n v="7"/>
    <n v="0"/>
    <n v="215.1198"/>
    <n v="62.17"/>
    <s v="Medium"/>
  </r>
  <r>
    <n v="27872"/>
    <s v="IN-2014-52034"/>
    <d v="2014-03-13T00:00:00"/>
    <d v="2014-03-20T00:00:00"/>
    <x v="3"/>
    <s v="RE-19450"/>
    <x v="414"/>
    <x v="0"/>
    <s v="Singapore"/>
    <s v="Singapore"/>
    <s v="Singapore"/>
    <m/>
    <s v="APAC"/>
    <x v="11"/>
    <s v="TEC-CO-10003342"/>
    <s v="Technology"/>
    <s v="Copiers"/>
    <s v="Canon Fax Machine, High-Speed"/>
    <n v="1582.95"/>
    <n v="5"/>
    <n v="0"/>
    <n v="332.4"/>
    <n v="62.16"/>
    <s v="Medium"/>
  </r>
  <r>
    <n v="14290"/>
    <s v="ES-2013-2522918"/>
    <d v="2013-11-16T00:00:00"/>
    <d v="2013-11-19T00:00:00"/>
    <x v="2"/>
    <s v="ME-18010"/>
    <x v="692"/>
    <x v="1"/>
    <s v="Dreux"/>
    <s v="Centre"/>
    <s v="France"/>
    <m/>
    <s v="EU"/>
    <x v="2"/>
    <s v="OFF-ST-10003153"/>
    <s v="Office Supplies"/>
    <s v="Storage"/>
    <s v="Tenex File Cart, Single Width"/>
    <n v="242.298"/>
    <n v="2"/>
    <n v="0.1"/>
    <n v="99.558000000000007"/>
    <n v="62.15"/>
    <s v="Critical"/>
  </r>
  <r>
    <n v="37274"/>
    <s v="CA-2014-116953"/>
    <d v="2014-04-25T00:00:00"/>
    <d v="2014-04-26T00:00:00"/>
    <x v="2"/>
    <s v="SV-20935"/>
    <x v="376"/>
    <x v="0"/>
    <s v="Mesa"/>
    <s v="Arizona"/>
    <s v="United States"/>
    <n v="85204"/>
    <s v="US"/>
    <x v="4"/>
    <s v="TEC-PH-10004614"/>
    <s v="Technology"/>
    <s v="Phones"/>
    <s v="AT&amp;T 841000 Phone"/>
    <n v="552"/>
    <n v="10"/>
    <n v="0.2"/>
    <n v="34.5"/>
    <n v="62.15"/>
    <s v="Medium"/>
  </r>
  <r>
    <n v="46601"/>
    <s v="UP-2014-2770"/>
    <d v="2014-11-01T00:00:00"/>
    <d v="2014-11-02T00:00:00"/>
    <x v="2"/>
    <s v="CD-2280"/>
    <x v="285"/>
    <x v="0"/>
    <s v="L'viv"/>
    <s v="L'viv"/>
    <s v="Ukraine"/>
    <m/>
    <s v="EMEA"/>
    <x v="7"/>
    <s v="OFF-SME-10000746"/>
    <s v="Office Supplies"/>
    <s v="Storage"/>
    <s v="Smead Lockers, Industrial"/>
    <n v="397.8"/>
    <n v="2"/>
    <n v="0"/>
    <n v="111.36"/>
    <n v="62.14"/>
    <s v="Medium"/>
  </r>
  <r>
    <n v="45773"/>
    <s v="SF-2012-6490"/>
    <d v="2012-09-25T00:00:00"/>
    <d v="2012-10-01T00:00:00"/>
    <x v="3"/>
    <s v="JG-5160"/>
    <x v="164"/>
    <x v="0"/>
    <s v="Cape Town"/>
    <s v="Western Cape"/>
    <s v="South Africa"/>
    <m/>
    <s v="Africa"/>
    <x v="3"/>
    <s v="OFF-BRE-10001107"/>
    <s v="Office Supplies"/>
    <s v="Appliances"/>
    <s v="Breville Stove, Red"/>
    <n v="561.54"/>
    <n v="1"/>
    <n v="0"/>
    <n v="101.07"/>
    <n v="62.13"/>
    <s v="Medium"/>
  </r>
  <r>
    <n v="25470"/>
    <s v="IN-2012-46903"/>
    <d v="2012-06-22T00:00:00"/>
    <d v="2012-06-27T00:00:00"/>
    <x v="1"/>
    <s v="JG-15310"/>
    <x v="717"/>
    <x v="1"/>
    <s v="Bihar Sharif"/>
    <s v="Bihar"/>
    <s v="India"/>
    <m/>
    <s v="APAC"/>
    <x v="6"/>
    <s v="TEC-PH-10002104"/>
    <s v="Technology"/>
    <s v="Phones"/>
    <s v="Cisco Speaker Phone, Cordless"/>
    <n v="565.32000000000005"/>
    <n v="4"/>
    <n v="0"/>
    <n v="163.92"/>
    <n v="62.11"/>
    <s v="Medium"/>
  </r>
  <r>
    <n v="43802"/>
    <s v="IZ-2012-7140"/>
    <d v="2012-08-06T00:00:00"/>
    <d v="2012-08-10T00:00:00"/>
    <x v="3"/>
    <s v="BP-1095"/>
    <x v="736"/>
    <x v="1"/>
    <s v="Al Hillah"/>
    <s v="Babil"/>
    <s v="Iraq"/>
    <m/>
    <s v="EMEA"/>
    <x v="7"/>
    <s v="FUR-SAU-10000745"/>
    <s v="Furniture"/>
    <s v="Bookcases"/>
    <s v="Sauder 3-Shelf Cabinet, Pine"/>
    <n v="336.06"/>
    <n v="2"/>
    <n v="0"/>
    <n v="77.28"/>
    <n v="62.11"/>
    <s v="High"/>
  </r>
  <r>
    <n v="39581"/>
    <s v="CA-2012-154284"/>
    <d v="2012-12-21T00:00:00"/>
    <d v="2012-12-26T00:00:00"/>
    <x v="1"/>
    <s v="SZ-20035"/>
    <x v="75"/>
    <x v="2"/>
    <s v="Saint Charles"/>
    <s v="Illinois"/>
    <s v="United States"/>
    <n v="60174"/>
    <s v="US"/>
    <x v="2"/>
    <s v="TEC-AC-10003198"/>
    <s v="Technology"/>
    <s v="Accessories"/>
    <s v="Enermax Acrylux Wireless Keyboard"/>
    <n v="637.44000000000005"/>
    <n v="8"/>
    <n v="0.2"/>
    <n v="135.45599999999999"/>
    <n v="62.06"/>
    <s v="Medium"/>
  </r>
  <r>
    <n v="14086"/>
    <s v="ES-2012-4934724"/>
    <d v="2012-10-04T00:00:00"/>
    <d v="2012-10-10T00:00:00"/>
    <x v="3"/>
    <s v="ZC-21910"/>
    <x v="43"/>
    <x v="0"/>
    <s v="Paris"/>
    <s v="Ile-de-France"/>
    <s v="France"/>
    <m/>
    <s v="EU"/>
    <x v="2"/>
    <s v="FUR-CH-10003365"/>
    <s v="Furniture"/>
    <s v="Chairs"/>
    <s v="Office Star Executive Leather Armchair, Adjustable"/>
    <n v="837"/>
    <n v="2"/>
    <n v="0.1"/>
    <n v="288.3"/>
    <n v="62.04"/>
    <s v="Medium"/>
  </r>
  <r>
    <n v="4781"/>
    <s v="US-2013-150924"/>
    <d v="2013-10-05T00:00:00"/>
    <d v="2013-10-11T00:00:00"/>
    <x v="3"/>
    <s v="NB-18580"/>
    <x v="792"/>
    <x v="1"/>
    <s v="Resistencia"/>
    <s v="Chaco"/>
    <s v="Argentina"/>
    <m/>
    <s v="LATAM"/>
    <x v="5"/>
    <s v="FUR-CH-10000777"/>
    <s v="Furniture"/>
    <s v="Chairs"/>
    <s v="Harbour Creations Executive Leather Armchair, Adjustable"/>
    <n v="1130.8320000000001"/>
    <n v="6"/>
    <n v="0.4"/>
    <n v="-169.72800000000001"/>
    <n v="62.037999999999997"/>
    <s v="Medium"/>
  </r>
  <r>
    <n v="19840"/>
    <s v="ES-2011-1058269"/>
    <d v="2011-12-17T00:00:00"/>
    <d v="2011-12-21T00:00:00"/>
    <x v="3"/>
    <s v="MM-18055"/>
    <x v="534"/>
    <x v="0"/>
    <s v="Herford"/>
    <s v="North Rhine-Westphalia"/>
    <s v="Germany"/>
    <m/>
    <s v="EU"/>
    <x v="2"/>
    <s v="OFF-ST-10000288"/>
    <s v="Office Supplies"/>
    <s v="Storage"/>
    <s v="Fellowes Lockers, Industrial"/>
    <n v="748.11599999999999"/>
    <n v="4"/>
    <n v="0.1"/>
    <n v="282.51600000000002"/>
    <n v="62.01"/>
    <s v="Medium"/>
  </r>
  <r>
    <n v="21739"/>
    <s v="IN-2013-22438"/>
    <d v="2013-04-24T00:00:00"/>
    <d v="2013-04-26T00:00:00"/>
    <x v="1"/>
    <s v="TC-21475"/>
    <x v="790"/>
    <x v="2"/>
    <s v="Bangalore"/>
    <s v="Karnataka"/>
    <s v="India"/>
    <m/>
    <s v="APAC"/>
    <x v="6"/>
    <s v="TEC-PH-10003784"/>
    <s v="Technology"/>
    <s v="Phones"/>
    <s v="Motorola Signal Booster, with Caller ID"/>
    <n v="286.26"/>
    <n v="2"/>
    <n v="0"/>
    <n v="19.98"/>
    <n v="62"/>
    <s v="Critical"/>
  </r>
  <r>
    <n v="49075"/>
    <s v="CA-2013-1140"/>
    <d v="2013-01-03T00:00:00"/>
    <d v="2013-01-05T00:00:00"/>
    <x v="1"/>
    <s v="TC-11475"/>
    <x v="790"/>
    <x v="2"/>
    <s v="Ottawa"/>
    <s v="Ontario"/>
    <s v="Canada"/>
    <m/>
    <s v="Canada"/>
    <x v="12"/>
    <s v="TEC-HEW-10002501"/>
    <s v="Technology"/>
    <s v="Copiers"/>
    <s v="Hewlett Fax Machine, Laser"/>
    <n v="319.92"/>
    <n v="1"/>
    <n v="0"/>
    <n v="15.99"/>
    <n v="62"/>
    <s v="High"/>
  </r>
  <r>
    <n v="15013"/>
    <s v="ES-2014-2608196"/>
    <d v="2014-10-07T00:00:00"/>
    <d v="2014-10-11T00:00:00"/>
    <x v="3"/>
    <s v="AI-10855"/>
    <x v="610"/>
    <x v="0"/>
    <s v="Huyton"/>
    <s v="England"/>
    <s v="United Kingdom"/>
    <m/>
    <s v="EU"/>
    <x v="9"/>
    <s v="TEC-MA-10002264"/>
    <s v="Technology"/>
    <s v="Machines"/>
    <s v="Panasonic Printer, Durable"/>
    <n v="799.83"/>
    <n v="3"/>
    <n v="0"/>
    <n v="167.94"/>
    <n v="61.98"/>
    <s v="High"/>
  </r>
  <r>
    <n v="22206"/>
    <s v="IN-2013-61841"/>
    <d v="2013-04-26T00:00:00"/>
    <d v="2013-04-28T00:00:00"/>
    <x v="1"/>
    <s v="CM-12385"/>
    <x v="73"/>
    <x v="0"/>
    <s v="Bangalore"/>
    <s v="Karnataka"/>
    <s v="India"/>
    <m/>
    <s v="APAC"/>
    <x v="6"/>
    <s v="OFF-ST-10001357"/>
    <s v="Office Supplies"/>
    <s v="Storage"/>
    <s v="Eldon Lockers, Single Width"/>
    <n v="395.88"/>
    <n v="2"/>
    <n v="0"/>
    <n v="71.22"/>
    <n v="61.97"/>
    <s v="High"/>
  </r>
  <r>
    <n v="36148"/>
    <s v="CA-2011-107818"/>
    <d v="2011-09-08T00:00:00"/>
    <d v="2011-09-14T00:00:00"/>
    <x v="3"/>
    <s v="MC-17275"/>
    <x v="393"/>
    <x v="0"/>
    <s v="Pasco"/>
    <s v="Washington"/>
    <s v="United States"/>
    <n v="99301"/>
    <s v="US"/>
    <x v="4"/>
    <s v="OFF-AR-10000380"/>
    <s v="Office Supplies"/>
    <s v="Art"/>
    <s v="Hunt PowerHouse Electric Pencil Sharpener, Blue"/>
    <n v="303.83999999999997"/>
    <n v="8"/>
    <n v="0"/>
    <n v="91.152000000000001"/>
    <n v="61.94"/>
    <s v="Low"/>
  </r>
  <r>
    <n v="20599"/>
    <s v="ID-2013-70122"/>
    <d v="2013-06-11T00:00:00"/>
    <d v="2013-06-15T00:00:00"/>
    <x v="3"/>
    <s v="AD-10180"/>
    <x v="145"/>
    <x v="2"/>
    <s v="Jakarta"/>
    <s v="Jakarta"/>
    <s v="Indonesia"/>
    <m/>
    <s v="APAC"/>
    <x v="11"/>
    <s v="FUR-BO-10001461"/>
    <s v="Furniture"/>
    <s v="Bookcases"/>
    <s v="Safco Floating Shelf Set, Traditional"/>
    <n v="548.90459999999996"/>
    <n v="3"/>
    <n v="7.0000000000000007E-2"/>
    <n v="253.7946"/>
    <n v="61.93"/>
    <s v="High"/>
  </r>
  <r>
    <n v="24653"/>
    <s v="IN-2012-38132"/>
    <d v="2012-04-21T00:00:00"/>
    <d v="2012-04-24T00:00:00"/>
    <x v="2"/>
    <s v="NC-18340"/>
    <x v="160"/>
    <x v="0"/>
    <s v="Agra"/>
    <s v="Uttar Pradesh"/>
    <s v="India"/>
    <m/>
    <s v="APAC"/>
    <x v="6"/>
    <s v="TEC-PH-10004350"/>
    <s v="Technology"/>
    <s v="Phones"/>
    <s v="Samsung Headset, Cordless"/>
    <n v="228.15"/>
    <n v="3"/>
    <n v="0"/>
    <n v="86.67"/>
    <n v="61.93"/>
    <s v="High"/>
  </r>
  <r>
    <n v="20873"/>
    <s v="ID-2013-23971"/>
    <d v="2013-09-05T00:00:00"/>
    <d v="2013-09-10T00:00:00"/>
    <x v="1"/>
    <s v="MC-17605"/>
    <x v="566"/>
    <x v="1"/>
    <s v="Brisbane"/>
    <s v="Queensland"/>
    <s v="Australia"/>
    <m/>
    <s v="APAC"/>
    <x v="1"/>
    <s v="FUR-BO-10001342"/>
    <s v="Furniture"/>
    <s v="Bookcases"/>
    <s v="Safco Corner Shelving, Metal"/>
    <n v="804.16800000000001"/>
    <n v="6"/>
    <n v="0.1"/>
    <n v="-89.352000000000004"/>
    <n v="61.92"/>
    <s v="Medium"/>
  </r>
  <r>
    <n v="36267"/>
    <s v="US-2013-153815"/>
    <d v="2013-11-07T00:00:00"/>
    <d v="2013-11-10T00:00:00"/>
    <x v="2"/>
    <s v="KL-16555"/>
    <x v="728"/>
    <x v="1"/>
    <s v="Jacksonville"/>
    <s v="Florida"/>
    <s v="United States"/>
    <n v="32216"/>
    <s v="US"/>
    <x v="5"/>
    <s v="FUR-CH-10000513"/>
    <s v="Furniture"/>
    <s v="Chairs"/>
    <s v="High-Back Leather Manager's Chair"/>
    <n v="207.98400000000001"/>
    <n v="2"/>
    <n v="0.2"/>
    <n v="-28.597799999999999"/>
    <n v="61.89"/>
    <s v="Critical"/>
  </r>
  <r>
    <n v="44423"/>
    <s v="EG-2012-8380"/>
    <d v="2012-07-26T00:00:00"/>
    <d v="2012-07-31T00:00:00"/>
    <x v="3"/>
    <s v="BF-1080"/>
    <x v="191"/>
    <x v="0"/>
    <s v="Cairo"/>
    <s v="Al Qahirah"/>
    <s v="Egypt"/>
    <m/>
    <s v="Africa"/>
    <x v="3"/>
    <s v="FUR-SAF-10004173"/>
    <s v="Furniture"/>
    <s v="Bookcases"/>
    <s v="Safco Corner Shelving, Traditional"/>
    <n v="896.76"/>
    <n v="6"/>
    <n v="0"/>
    <n v="161.28"/>
    <n v="61.89"/>
    <s v="Medium"/>
  </r>
  <r>
    <n v="4305"/>
    <s v="MX-2012-136791"/>
    <d v="2012-04-12T00:00:00"/>
    <d v="2012-04-15T00:00:00"/>
    <x v="2"/>
    <s v="IG-15085"/>
    <x v="531"/>
    <x v="0"/>
    <s v="Santiago de los Caballeros"/>
    <s v="Santiago"/>
    <s v="Dominican Republic"/>
    <m/>
    <s v="LATAM"/>
    <x v="10"/>
    <s v="FUR-BO-10003323"/>
    <s v="Furniture"/>
    <s v="Bookcases"/>
    <s v="Safco 3-Shelf Cabinet, Mobile"/>
    <n v="342.72"/>
    <n v="5"/>
    <n v="0.4"/>
    <n v="5.62"/>
    <n v="61.881"/>
    <s v="High"/>
  </r>
  <r>
    <n v="23529"/>
    <s v="ID-2013-10713"/>
    <d v="2013-04-09T00:00:00"/>
    <d v="2013-04-13T00:00:00"/>
    <x v="3"/>
    <s v="TN-21040"/>
    <x v="686"/>
    <x v="2"/>
    <s v="Hyderabad"/>
    <s v="Sindh"/>
    <s v="Pakistan"/>
    <m/>
    <s v="APAC"/>
    <x v="6"/>
    <s v="TEC-PH-10000780"/>
    <s v="Technology"/>
    <s v="Phones"/>
    <s v="Cisco Smart Phone, with Caller ID"/>
    <n v="981.36"/>
    <n v="3"/>
    <n v="0.5"/>
    <n v="-176.67"/>
    <n v="61.88"/>
    <s v="Medium"/>
  </r>
  <r>
    <n v="23603"/>
    <s v="IN-2013-20982"/>
    <d v="2013-03-16T00:00:00"/>
    <d v="2013-03-18T00:00:00"/>
    <x v="2"/>
    <s v="PF-19225"/>
    <x v="235"/>
    <x v="0"/>
    <s v="Phnom Penh"/>
    <s v="Phnom Penh"/>
    <s v="Cambodia"/>
    <m/>
    <s v="APAC"/>
    <x v="11"/>
    <s v="TEC-AC-10002172"/>
    <s v="Technology"/>
    <s v="Accessories"/>
    <s v="Memorex Keyboard, Programmable"/>
    <n v="218.52"/>
    <n v="3"/>
    <n v="0"/>
    <n v="30.51"/>
    <n v="61.86"/>
    <s v="High"/>
  </r>
  <r>
    <n v="24824"/>
    <s v="ID-2012-43921"/>
    <d v="2012-09-08T00:00:00"/>
    <d v="2012-09-15T00:00:00"/>
    <x v="3"/>
    <s v="RH-19555"/>
    <x v="18"/>
    <x v="0"/>
    <s v="Semarang"/>
    <s v="Jawa Tengah"/>
    <s v="Indonesia"/>
    <m/>
    <s v="APAC"/>
    <x v="11"/>
    <s v="TEC-CO-10003570"/>
    <s v="Technology"/>
    <s v="Copiers"/>
    <s v="Sharp Wireless Fax, High-Speed"/>
    <n v="1317.3263999999999"/>
    <n v="4"/>
    <n v="7.0000000000000007E-2"/>
    <n v="297.44639999999998"/>
    <n v="61.86"/>
    <s v="Medium"/>
  </r>
  <r>
    <n v="5196"/>
    <s v="MX-2013-138954"/>
    <d v="2013-06-12T00:00:00"/>
    <d v="2013-06-14T00:00:00"/>
    <x v="1"/>
    <s v="DK-13225"/>
    <x v="768"/>
    <x v="1"/>
    <s v="Ilopango"/>
    <s v="San Salvador"/>
    <s v="El Salvador"/>
    <m/>
    <s v="LATAM"/>
    <x v="2"/>
    <s v="TEC-PH-10004328"/>
    <s v="Technology"/>
    <s v="Phones"/>
    <s v="Motorola Audio Dock, Cordless"/>
    <n v="469.92"/>
    <n v="4"/>
    <n v="0"/>
    <n v="79.84"/>
    <n v="61.841999999999999"/>
    <s v="High"/>
  </r>
  <r>
    <n v="49015"/>
    <s v="IR-2012-4780"/>
    <d v="2012-11-30T00:00:00"/>
    <d v="2012-12-05T00:00:00"/>
    <x v="3"/>
    <s v="RD-9930"/>
    <x v="239"/>
    <x v="0"/>
    <s v="Mashhad"/>
    <s v="Razavi Khorasan"/>
    <s v="Iran"/>
    <m/>
    <s v="EMEA"/>
    <x v="7"/>
    <s v="FUR-LES-10000488"/>
    <s v="Furniture"/>
    <s v="Tables"/>
    <s v="Lesro Coffee Table, Adjustable Height"/>
    <n v="508.38"/>
    <n v="2"/>
    <n v="0"/>
    <n v="172.8"/>
    <n v="61.84"/>
    <s v="Medium"/>
  </r>
  <r>
    <n v="3962"/>
    <s v="US-2011-115875"/>
    <d v="2011-07-18T00:00:00"/>
    <d v="2011-07-23T00:00:00"/>
    <x v="3"/>
    <s v="JG-15115"/>
    <x v="537"/>
    <x v="0"/>
    <s v="Mexico City"/>
    <s v="Distrito Federal"/>
    <s v="Mexico"/>
    <m/>
    <s v="LATAM"/>
    <x v="9"/>
    <s v="FUR-BO-10000502"/>
    <s v="Furniture"/>
    <s v="Bookcases"/>
    <s v="Sauder Classic Bookcase, Mobile"/>
    <n v="701.61599999999999"/>
    <n v="3"/>
    <n v="0.2"/>
    <n v="-35.124000000000002"/>
    <n v="61.838999999999999"/>
    <s v="Medium"/>
  </r>
  <r>
    <n v="20662"/>
    <s v="IN-2014-21731"/>
    <d v="2014-08-22T00:00:00"/>
    <d v="2014-08-24T00:00:00"/>
    <x v="2"/>
    <s v="CS-12175"/>
    <x v="240"/>
    <x v="1"/>
    <s v="Dhaka"/>
    <s v="Dhaka"/>
    <s v="Bangladesh"/>
    <m/>
    <s v="APAC"/>
    <x v="6"/>
    <s v="FUR-CH-10000994"/>
    <s v="Furniture"/>
    <s v="Chairs"/>
    <s v="Harbour Creations Rocking Chair, Black"/>
    <n v="1012.62"/>
    <n v="7"/>
    <n v="0"/>
    <n v="171.99"/>
    <n v="61.82"/>
    <s v="Medium"/>
  </r>
  <r>
    <n v="10366"/>
    <s v="ES-2011-5287434"/>
    <d v="2011-03-31T00:00:00"/>
    <d v="2011-04-04T00:00:00"/>
    <x v="3"/>
    <s v="SA-20830"/>
    <x v="20"/>
    <x v="0"/>
    <s v="Newcastle upon Tyne"/>
    <s v="England"/>
    <s v="United Kingdom"/>
    <m/>
    <s v="EU"/>
    <x v="9"/>
    <s v="OFF-ST-10001758"/>
    <s v="Office Supplies"/>
    <s v="Storage"/>
    <s v="Rogers Lockers, Blue"/>
    <n v="423.24"/>
    <n v="2"/>
    <n v="0"/>
    <n v="29.58"/>
    <n v="61.81"/>
    <s v="High"/>
  </r>
  <r>
    <n v="20307"/>
    <s v="ID-2011-65117"/>
    <d v="2011-07-11T00:00:00"/>
    <d v="2011-07-15T00:00:00"/>
    <x v="3"/>
    <s v="SW-20245"/>
    <x v="150"/>
    <x v="0"/>
    <s v="Manila"/>
    <s v="National Capital"/>
    <s v="Philippines"/>
    <m/>
    <s v="APAC"/>
    <x v="11"/>
    <s v="TEC-PH-10001354"/>
    <s v="Technology"/>
    <s v="Phones"/>
    <s v="Motorola Speaker Phone, Full Size"/>
    <n v="589.81500000000005"/>
    <n v="6"/>
    <n v="0.25"/>
    <n v="23.535"/>
    <n v="61.81"/>
    <s v="High"/>
  </r>
  <r>
    <n v="29623"/>
    <s v="ID-2012-39903"/>
    <d v="2012-01-02T00:00:00"/>
    <d v="2012-01-06T00:00:00"/>
    <x v="3"/>
    <s v="JS-15595"/>
    <x v="358"/>
    <x v="1"/>
    <s v="Medan"/>
    <s v="Sumatera Utara"/>
    <s v="Indonesia"/>
    <m/>
    <s v="APAC"/>
    <x v="11"/>
    <s v="FUR-CH-10001752"/>
    <s v="Furniture"/>
    <s v="Chairs"/>
    <s v="Harbour Creations Steel Folding Chair, Black"/>
    <n v="627.17219999999998"/>
    <n v="9"/>
    <n v="0.27"/>
    <n v="-51.607799999999997"/>
    <n v="61.81"/>
    <s v="High"/>
  </r>
  <r>
    <n v="29214"/>
    <s v="IN-2011-54001"/>
    <d v="2011-07-25T00:00:00"/>
    <d v="2011-07-31T00:00:00"/>
    <x v="3"/>
    <s v="DK-13150"/>
    <x v="320"/>
    <x v="1"/>
    <s v="Maryborough"/>
    <s v="Queensland"/>
    <s v="Australia"/>
    <m/>
    <s v="APAC"/>
    <x v="1"/>
    <s v="OFF-AP-10000647"/>
    <s v="Office Supplies"/>
    <s v="Appliances"/>
    <s v="Hoover Refrigerator, White"/>
    <n v="1415.88"/>
    <n v="3"/>
    <n v="0.1"/>
    <n v="0"/>
    <n v="61.79"/>
    <s v="Medium"/>
  </r>
  <r>
    <n v="50226"/>
    <s v="YM-2012-3890"/>
    <d v="2012-06-25T00:00:00"/>
    <d v="2012-06-26T00:00:00"/>
    <x v="2"/>
    <s v="DW-3540"/>
    <x v="111"/>
    <x v="0"/>
    <s v="Taizz"/>
    <s v="Ta'izz"/>
    <s v="Yemen"/>
    <m/>
    <s v="EMEA"/>
    <x v="7"/>
    <s v="TEC-EPS-10004111"/>
    <s v="Technology"/>
    <s v="Machines"/>
    <s v="Epson Inkjet, Wireless"/>
    <n v="370.00799999999998"/>
    <n v="4"/>
    <n v="0.7"/>
    <n v="-727.75199999999995"/>
    <n v="61.79"/>
    <s v="High"/>
  </r>
  <r>
    <n v="7193"/>
    <s v="MX-2014-112053"/>
    <d v="2014-06-27T00:00:00"/>
    <d v="2014-06-29T00:00:00"/>
    <x v="2"/>
    <s v="RD-19930"/>
    <x v="239"/>
    <x v="0"/>
    <s v="Puebla"/>
    <s v="Puebla"/>
    <s v="Mexico"/>
    <m/>
    <s v="LATAM"/>
    <x v="9"/>
    <s v="OFF-AP-10002822"/>
    <s v="Office Supplies"/>
    <s v="Appliances"/>
    <s v="KitchenAid Toaster, Red"/>
    <n v="170.64"/>
    <n v="3"/>
    <n v="0"/>
    <n v="73.319999999999993"/>
    <n v="61.786000000000001"/>
    <s v="Critical"/>
  </r>
  <r>
    <n v="22645"/>
    <s v="IN-2012-66160"/>
    <d v="2012-05-08T00:00:00"/>
    <d v="2012-05-13T00:00:00"/>
    <x v="3"/>
    <s v="MK-17905"/>
    <x v="642"/>
    <x v="1"/>
    <s v="Melbourne"/>
    <s v="Victoria"/>
    <s v="Australia"/>
    <m/>
    <s v="APAC"/>
    <x v="1"/>
    <s v="FUR-TA-10003596"/>
    <s v="Furniture"/>
    <s v="Tables"/>
    <s v="Lesro Computer Table, Adjustable Height"/>
    <n v="1490.6849999999999"/>
    <n v="5"/>
    <n v="0.3"/>
    <n v="170.23500000000001"/>
    <n v="61.77"/>
    <s v="Medium"/>
  </r>
  <r>
    <n v="10359"/>
    <s v="IT-2014-4707944"/>
    <d v="2014-08-14T00:00:00"/>
    <d v="2014-08-16T00:00:00"/>
    <x v="1"/>
    <s v="JL-15850"/>
    <x v="560"/>
    <x v="0"/>
    <s v="Stuttgart"/>
    <s v="Baden-Württemberg"/>
    <s v="Germany"/>
    <m/>
    <s v="EU"/>
    <x v="2"/>
    <s v="FUR-BO-10004408"/>
    <s v="Furniture"/>
    <s v="Bookcases"/>
    <s v="Dania Stackable Bookrack, Pine"/>
    <n v="221.292"/>
    <n v="2"/>
    <n v="0.1"/>
    <n v="-22.187999999999999"/>
    <n v="61.74"/>
    <s v="Critical"/>
  </r>
  <r>
    <n v="12465"/>
    <s v="ES-2012-4331653"/>
    <d v="2012-05-24T00:00:00"/>
    <d v="2012-05-30T00:00:00"/>
    <x v="3"/>
    <s v="BF-11005"/>
    <x v="40"/>
    <x v="2"/>
    <s v="Trappes"/>
    <s v="Ile-de-France"/>
    <s v="France"/>
    <m/>
    <s v="EU"/>
    <x v="2"/>
    <s v="TEC-AC-10004997"/>
    <s v="Technology"/>
    <s v="Accessories"/>
    <s v="Belkin Memory Card, Bluetooth"/>
    <n v="459.24"/>
    <n v="4"/>
    <n v="0"/>
    <n v="100.92"/>
    <n v="61.73"/>
    <s v="Low"/>
  </r>
  <r>
    <n v="19028"/>
    <s v="ES-2014-1723161"/>
    <d v="2014-08-25T00:00:00"/>
    <d v="2014-08-30T00:00:00"/>
    <x v="3"/>
    <s v="AT-10735"/>
    <x v="231"/>
    <x v="0"/>
    <s v="Montrouge"/>
    <s v="Ile-de-France"/>
    <s v="France"/>
    <m/>
    <s v="EU"/>
    <x v="2"/>
    <s v="OFF-AP-10004140"/>
    <s v="Office Supplies"/>
    <s v="Appliances"/>
    <s v="Breville Stove, Silver"/>
    <n v="1518.183"/>
    <n v="3"/>
    <n v="0.1"/>
    <n v="252.96299999999999"/>
    <n v="61.73"/>
    <s v="Medium"/>
  </r>
  <r>
    <n v="32207"/>
    <s v="CA-2014-137596"/>
    <d v="2014-09-03T00:00:00"/>
    <d v="2014-09-08T00:00:00"/>
    <x v="3"/>
    <s v="BE-11335"/>
    <x v="138"/>
    <x v="2"/>
    <s v="Jackson"/>
    <s v="Michigan"/>
    <s v="United States"/>
    <n v="49201"/>
    <s v="US"/>
    <x v="2"/>
    <s v="TEC-AC-10004666"/>
    <s v="Technology"/>
    <s v="Accessories"/>
    <s v="Maxell iVDR EX 500GB Cartridge"/>
    <n v="1928.78"/>
    <n v="7"/>
    <n v="0"/>
    <n v="829.37540000000001"/>
    <n v="61.73"/>
    <s v="Medium"/>
  </r>
  <r>
    <n v="41902"/>
    <s v="SA-2011-3110"/>
    <d v="2011-10-07T00:00:00"/>
    <d v="2011-10-11T00:00:00"/>
    <x v="3"/>
    <s v="RL-9615"/>
    <x v="148"/>
    <x v="0"/>
    <s v="Riyadh"/>
    <s v="Ar Riyad"/>
    <s v="Saudi Arabia"/>
    <m/>
    <s v="EMEA"/>
    <x v="7"/>
    <s v="FUR-BAR-10004561"/>
    <s v="Furniture"/>
    <s v="Tables"/>
    <s v="Barricks Wood Table, Fully Assembled"/>
    <n v="518.4"/>
    <n v="1"/>
    <n v="0"/>
    <n v="67.38"/>
    <n v="61.72"/>
    <s v="High"/>
  </r>
  <r>
    <n v="36340"/>
    <s v="CA-2013-158694"/>
    <d v="2013-11-11T00:00:00"/>
    <d v="2013-11-14T00:00:00"/>
    <x v="1"/>
    <s v="AI-10855"/>
    <x v="610"/>
    <x v="0"/>
    <s v="Los Angeles"/>
    <s v="California"/>
    <s v="United States"/>
    <n v="90036"/>
    <s v="US"/>
    <x v="4"/>
    <s v="FUR-FU-10000965"/>
    <s v="Furniture"/>
    <s v="Furnishings"/>
    <s v="Howard Miller 11-1/2&quot; Diameter Ridgewood Wall Clock"/>
    <n v="467.46"/>
    <n v="9"/>
    <n v="0"/>
    <n v="191.65860000000001"/>
    <n v="61.7"/>
    <s v="High"/>
  </r>
  <r>
    <n v="23909"/>
    <s v="ID-2014-42262"/>
    <d v="2014-10-13T00:00:00"/>
    <d v="2014-10-18T00:00:00"/>
    <x v="3"/>
    <s v="AR-10570"/>
    <x v="417"/>
    <x v="0"/>
    <s v="Perth"/>
    <s v="Western Australia"/>
    <s v="Australia"/>
    <m/>
    <s v="APAC"/>
    <x v="1"/>
    <s v="TEC-CO-10001391"/>
    <s v="Technology"/>
    <s v="Copiers"/>
    <s v="Sharp Ink, Color"/>
    <n v="339.79500000000002"/>
    <n v="3"/>
    <n v="0.1"/>
    <n v="-4.4999999999999998E-2"/>
    <n v="61.68"/>
    <s v="High"/>
  </r>
  <r>
    <n v="27295"/>
    <s v="IN-2014-42395"/>
    <d v="2014-12-11T00:00:00"/>
    <d v="2014-12-13T00:00:00"/>
    <x v="2"/>
    <s v="TD-20995"/>
    <x v="733"/>
    <x v="0"/>
    <s v="Xintai"/>
    <s v="Shandong"/>
    <s v="China"/>
    <m/>
    <s v="APAC"/>
    <x v="8"/>
    <s v="TEC-AC-10004081"/>
    <s v="Technology"/>
    <s v="Accessories"/>
    <s v="Logitech Keyboard, Bluetooth"/>
    <n v="217.35"/>
    <n v="3"/>
    <n v="0"/>
    <n v="108.63"/>
    <n v="61.68"/>
    <s v="Critical"/>
  </r>
  <r>
    <n v="48548"/>
    <s v="AO-2014-7960"/>
    <d v="2014-08-07T00:00:00"/>
    <d v="2014-08-10T00:00:00"/>
    <x v="1"/>
    <s v="BE-1455"/>
    <x v="280"/>
    <x v="2"/>
    <s v="Huambo"/>
    <s v="Huambo"/>
    <s v="Angola"/>
    <m/>
    <s v="Africa"/>
    <x v="3"/>
    <s v="TEC-EPS-10002711"/>
    <s v="Technology"/>
    <s v="Machines"/>
    <s v="Epson Card Printer, Red"/>
    <n v="668.4"/>
    <n v="4"/>
    <n v="0"/>
    <n v="300.72000000000003"/>
    <n v="61.64"/>
    <s v="Medium"/>
  </r>
  <r>
    <n v="34143"/>
    <s v="CA-2014-152093"/>
    <d v="2014-09-11T00:00:00"/>
    <d v="2014-09-16T00:00:00"/>
    <x v="3"/>
    <s v="SN-20560"/>
    <x v="284"/>
    <x v="2"/>
    <s v="Chicago"/>
    <s v="Illinois"/>
    <s v="United States"/>
    <n v="60653"/>
    <s v="US"/>
    <x v="2"/>
    <s v="OFF-BI-10003527"/>
    <s v="Office Supplies"/>
    <s v="Binders"/>
    <s v="Fellowes PB500 Electric Punch Plastic Comb Binding Machine with Manual Bind"/>
    <n v="762.59400000000005"/>
    <n v="3"/>
    <n v="0.8"/>
    <n v="-1143.8910000000001"/>
    <n v="61.63"/>
    <s v="Medium"/>
  </r>
  <r>
    <n v="3150"/>
    <s v="MX-2013-147844"/>
    <d v="2013-11-15T00:00:00"/>
    <d v="2013-11-19T00:00:00"/>
    <x v="3"/>
    <s v="BO-11425"/>
    <x v="331"/>
    <x v="0"/>
    <s v="Metepec"/>
    <s v="México"/>
    <s v="Mexico"/>
    <m/>
    <s v="LATAM"/>
    <x v="9"/>
    <s v="FUR-BO-10002906"/>
    <s v="Furniture"/>
    <s v="Bookcases"/>
    <s v="Ikea Corner Shelving, Traditional"/>
    <n v="328.16"/>
    <n v="5"/>
    <n v="0.2"/>
    <n v="-36.94"/>
    <n v="61.628999999999998"/>
    <s v="High"/>
  </r>
  <r>
    <n v="22480"/>
    <s v="IN-2011-72670"/>
    <d v="2011-12-29T00:00:00"/>
    <d v="2011-12-31T00:00:00"/>
    <x v="1"/>
    <s v="JS-16030"/>
    <x v="161"/>
    <x v="0"/>
    <s v="Malang"/>
    <s v="Jawa Timur"/>
    <s v="Indonesia"/>
    <m/>
    <s v="APAC"/>
    <x v="11"/>
    <s v="OFF-ST-10002650"/>
    <s v="Office Supplies"/>
    <s v="Storage"/>
    <s v="Fellowes Lockers, Wire Frame"/>
    <n v="685.24800000000005"/>
    <n v="4"/>
    <n v="0.17"/>
    <n v="123.768"/>
    <n v="61.6"/>
    <s v="High"/>
  </r>
  <r>
    <n v="28161"/>
    <s v="IN-2011-60063"/>
    <d v="2011-08-30T00:00:00"/>
    <d v="2011-09-03T00:00:00"/>
    <x v="3"/>
    <s v="TS-21610"/>
    <x v="451"/>
    <x v="0"/>
    <s v="Coimbatore"/>
    <s v="Tamil Nadu"/>
    <s v="India"/>
    <m/>
    <s v="APAC"/>
    <x v="6"/>
    <s v="OFF-ST-10004837"/>
    <s v="Office Supplies"/>
    <s v="Storage"/>
    <s v="Eldon File Cart, Single Width"/>
    <n v="383.76"/>
    <n v="3"/>
    <n v="0"/>
    <n v="22.95"/>
    <n v="61.6"/>
    <s v="High"/>
  </r>
  <r>
    <n v="26437"/>
    <s v="ID-2012-43963"/>
    <d v="2012-11-05T00:00:00"/>
    <d v="2012-11-10T00:00:00"/>
    <x v="3"/>
    <s v="CC-12685"/>
    <x v="486"/>
    <x v="0"/>
    <s v="Mumbai"/>
    <s v="Maharashtra"/>
    <s v="India"/>
    <m/>
    <s v="APAC"/>
    <x v="6"/>
    <s v="OFF-ST-10004583"/>
    <s v="Office Supplies"/>
    <s v="Storage"/>
    <s v="Eldon Shelving, Single Width"/>
    <n v="339.15"/>
    <n v="14"/>
    <n v="0.5"/>
    <n v="-305.55"/>
    <n v="61.59"/>
    <s v="High"/>
  </r>
  <r>
    <n v="31304"/>
    <s v="CA-2011-115812"/>
    <d v="2011-06-09T00:00:00"/>
    <d v="2011-06-14T00:00:00"/>
    <x v="3"/>
    <s v="BH-11710"/>
    <x v="219"/>
    <x v="0"/>
    <s v="Los Angeles"/>
    <s v="California"/>
    <s v="United States"/>
    <n v="90032"/>
    <s v="US"/>
    <x v="4"/>
    <s v="TEC-PH-10002275"/>
    <s v="Technology"/>
    <s v="Phones"/>
    <s v="Mitel 5320 IP Phone VoIP phone"/>
    <n v="907.15200000000004"/>
    <n v="6"/>
    <n v="0.2"/>
    <n v="90.715199999999996"/>
    <n v="61.59"/>
    <s v="Medium"/>
  </r>
  <r>
    <n v="36317"/>
    <s v="CA-2014-136511"/>
    <d v="2014-03-24T00:00:00"/>
    <d v="2014-03-26T00:00:00"/>
    <x v="1"/>
    <s v="MZ-17515"/>
    <x v="181"/>
    <x v="1"/>
    <s v="New York City"/>
    <s v="New York"/>
    <s v="United States"/>
    <n v="10011"/>
    <s v="US"/>
    <x v="0"/>
    <s v="OFF-SU-10003505"/>
    <s v="Office Supplies"/>
    <s v="Supplies"/>
    <s v="Premier Electric Letter Opener"/>
    <n v="347.58"/>
    <n v="3"/>
    <n v="0"/>
    <n v="17.379000000000001"/>
    <n v="61.58"/>
    <s v="High"/>
  </r>
  <r>
    <n v="8549"/>
    <s v="MX-2011-106173"/>
    <d v="2011-08-10T00:00:00"/>
    <d v="2011-08-14T00:00:00"/>
    <x v="3"/>
    <s v="JD-15790"/>
    <x v="559"/>
    <x v="0"/>
    <s v="Mérida"/>
    <s v="Yucatán"/>
    <s v="Mexico"/>
    <m/>
    <s v="LATAM"/>
    <x v="9"/>
    <s v="FUR-CH-10003485"/>
    <s v="Furniture"/>
    <s v="Chairs"/>
    <s v="Hon Swivel Stool, Set of Two"/>
    <n v="796.32"/>
    <n v="9"/>
    <n v="0.2"/>
    <n v="69.66"/>
    <n v="61.570999999999998"/>
    <s v="Medium"/>
  </r>
  <r>
    <n v="20705"/>
    <s v="ID-2012-24048"/>
    <d v="2012-11-20T00:00:00"/>
    <d v="2012-11-26T00:00:00"/>
    <x v="3"/>
    <s v="JM-15265"/>
    <x v="192"/>
    <x v="1"/>
    <s v="Geelong"/>
    <s v="Victoria"/>
    <s v="Australia"/>
    <m/>
    <s v="APAC"/>
    <x v="1"/>
    <s v="TEC-CO-10002674"/>
    <s v="Technology"/>
    <s v="Copiers"/>
    <s v="Sharp Fax and Copier, High-Speed"/>
    <n v="450.36"/>
    <n v="3"/>
    <n v="0.1"/>
    <n v="-20.07"/>
    <n v="61.57"/>
    <s v="Medium"/>
  </r>
  <r>
    <n v="32635"/>
    <s v="CA-2014-100524"/>
    <d v="2014-04-01T00:00:00"/>
    <d v="2014-04-03T00:00:00"/>
    <x v="1"/>
    <s v="CM-12115"/>
    <x v="108"/>
    <x v="0"/>
    <s v="New York City"/>
    <s v="New York"/>
    <s v="United States"/>
    <n v="10011"/>
    <s v="US"/>
    <x v="0"/>
    <s v="TEC-PH-10002549"/>
    <s v="Technology"/>
    <s v="Phones"/>
    <s v="Polycom SoundPoint IP 450 VoIP phone"/>
    <n v="677.58"/>
    <n v="3"/>
    <n v="0"/>
    <n v="176.17080000000001"/>
    <n v="61.55"/>
    <s v="High"/>
  </r>
  <r>
    <n v="50300"/>
    <s v="CA-2014-5120"/>
    <d v="2014-02-18T00:00:00"/>
    <d v="2014-02-23T00:00:00"/>
    <x v="1"/>
    <s v="JK-5625"/>
    <x v="567"/>
    <x v="0"/>
    <s v="London"/>
    <s v="Ontario"/>
    <s v="Canada"/>
    <m/>
    <s v="Canada"/>
    <x v="12"/>
    <s v="TEC-SAN-10003238"/>
    <s v="Technology"/>
    <s v="Accessories"/>
    <s v="SanDisk Router, Erganomic"/>
    <n v="508.32"/>
    <n v="2"/>
    <n v="0"/>
    <n v="203.28"/>
    <n v="61.55"/>
    <s v="Medium"/>
  </r>
  <r>
    <n v="43474"/>
    <s v="MW-2014-7130"/>
    <d v="2014-08-04T00:00:00"/>
    <d v="2014-08-09T00:00:00"/>
    <x v="1"/>
    <s v="TS-11430"/>
    <x v="367"/>
    <x v="1"/>
    <s v="Podgorica"/>
    <s v="Podgorica"/>
    <s v="Montenegro"/>
    <m/>
    <s v="EMEA"/>
    <x v="7"/>
    <s v="OFF-ELD-10002199"/>
    <s v="Office Supplies"/>
    <s v="Storage"/>
    <s v="Eldon File Cart, Single Width"/>
    <n v="513.48"/>
    <n v="4"/>
    <n v="0"/>
    <n v="220.68"/>
    <n v="61.53"/>
    <s v="Medium"/>
  </r>
  <r>
    <n v="45542"/>
    <s v="QA-2012-1070"/>
    <d v="2012-02-20T00:00:00"/>
    <d v="2012-02-24T00:00:00"/>
    <x v="3"/>
    <s v="TC-10980"/>
    <x v="262"/>
    <x v="1"/>
    <s v="Doha"/>
    <s v="Ad Dawhah"/>
    <s v="Qatar"/>
    <m/>
    <s v="EMEA"/>
    <x v="7"/>
    <s v="FUR-OFF-10003713"/>
    <s v="Furniture"/>
    <s v="Chairs"/>
    <s v="Office Star Chairmat, Adjustable"/>
    <n v="546.48"/>
    <n v="8"/>
    <n v="0"/>
    <n v="213.12"/>
    <n v="61.5"/>
    <s v="Medium"/>
  </r>
  <r>
    <n v="16650"/>
    <s v="ES-2013-4670866"/>
    <d v="2013-12-18T00:00:00"/>
    <d v="2013-12-20T00:00:00"/>
    <x v="2"/>
    <s v="JW-16075"/>
    <x v="561"/>
    <x v="0"/>
    <s v="Wuppertal"/>
    <s v="North Rhine-Westphalia"/>
    <s v="Germany"/>
    <m/>
    <s v="EU"/>
    <x v="2"/>
    <s v="FUR-BO-10001943"/>
    <s v="Furniture"/>
    <s v="Bookcases"/>
    <s v="Safco Library with Doors, Traditional"/>
    <n v="701.62199999999996"/>
    <n v="2"/>
    <n v="0.1"/>
    <n v="-54.618000000000002"/>
    <n v="61.48"/>
    <s v="Medium"/>
  </r>
  <r>
    <n v="28716"/>
    <s v="ID-2014-45083"/>
    <d v="2014-08-16T00:00:00"/>
    <d v="2014-08-19T00:00:00"/>
    <x v="1"/>
    <s v="BD-11620"/>
    <x v="771"/>
    <x v="0"/>
    <s v="Manila"/>
    <s v="National Capital"/>
    <s v="Philippines"/>
    <m/>
    <s v="APAC"/>
    <x v="11"/>
    <s v="FUR-TA-10001113"/>
    <s v="Furniture"/>
    <s v="Tables"/>
    <s v="Barricks Training Table, Fully Assembled"/>
    <n v="719.48249999999996"/>
    <n v="5"/>
    <n v="0.55000000000000004"/>
    <n v="-143.91749999999999"/>
    <n v="61.48"/>
    <s v="Medium"/>
  </r>
  <r>
    <n v="10453"/>
    <s v="ES-2013-5376470"/>
    <d v="2013-01-03T00:00:00"/>
    <d v="2013-01-09T00:00:00"/>
    <x v="3"/>
    <s v="AF-10885"/>
    <x v="276"/>
    <x v="0"/>
    <s v="London"/>
    <s v="England"/>
    <s v="United Kingdom"/>
    <m/>
    <s v="EU"/>
    <x v="9"/>
    <s v="OFF-ST-10004695"/>
    <s v="Office Supplies"/>
    <s v="Storage"/>
    <s v="Fellowes File Cart, Blue"/>
    <n v="617.89499999999998"/>
    <n v="5"/>
    <n v="0.1"/>
    <n v="205.845"/>
    <n v="61.47"/>
    <s v="Low"/>
  </r>
  <r>
    <n v="20170"/>
    <s v="ES-2012-3661014"/>
    <d v="2012-11-06T00:00:00"/>
    <d v="2012-11-07T00:00:00"/>
    <x v="2"/>
    <s v="RA-19945"/>
    <x v="132"/>
    <x v="0"/>
    <s v="Bari"/>
    <s v="Apulia"/>
    <s v="Italy"/>
    <m/>
    <s v="EU"/>
    <x v="5"/>
    <s v="OFF-AR-10004492"/>
    <s v="Office Supplies"/>
    <s v="Art"/>
    <s v="BIC Canvas, Blue"/>
    <n v="375.9"/>
    <n v="7"/>
    <n v="0"/>
    <n v="30.03"/>
    <n v="61.47"/>
    <s v="High"/>
  </r>
  <r>
    <n v="10891"/>
    <s v="ES-2012-1177332"/>
    <d v="2012-01-09T00:00:00"/>
    <d v="2012-01-15T00:00:00"/>
    <x v="3"/>
    <s v="JL-15235"/>
    <x v="508"/>
    <x v="0"/>
    <s v="Verona"/>
    <s v="Veneto"/>
    <s v="Italy"/>
    <m/>
    <s v="EU"/>
    <x v="5"/>
    <s v="FUR-BO-10004119"/>
    <s v="Furniture"/>
    <s v="Bookcases"/>
    <s v="Ikea Floating Shelf Set, Traditional"/>
    <n v="1022.04"/>
    <n v="6"/>
    <n v="0"/>
    <n v="61.2"/>
    <n v="61.46"/>
    <s v="Medium"/>
  </r>
  <r>
    <n v="22818"/>
    <s v="IN-2014-50011"/>
    <d v="2014-10-28T00:00:00"/>
    <d v="2014-11-04T00:00:00"/>
    <x v="3"/>
    <s v="IG-15085"/>
    <x v="531"/>
    <x v="0"/>
    <s v="Sydney"/>
    <s v="New South Wales"/>
    <s v="Australia"/>
    <m/>
    <s v="APAC"/>
    <x v="1"/>
    <s v="FUR-CH-10003097"/>
    <s v="Furniture"/>
    <s v="Chairs"/>
    <s v="Hon Rocking Chair, Black"/>
    <n v="1038.3389999999999"/>
    <n v="9"/>
    <n v="0.1"/>
    <n v="149.76900000000001"/>
    <n v="61.46"/>
    <s v="Medium"/>
  </r>
  <r>
    <n v="14615"/>
    <s v="ES-2014-4934407"/>
    <d v="2014-03-25T00:00:00"/>
    <d v="2014-03-31T00:00:00"/>
    <x v="3"/>
    <s v="JB-16000"/>
    <x v="39"/>
    <x v="0"/>
    <s v="Brighton"/>
    <s v="England"/>
    <s v="United Kingdom"/>
    <m/>
    <s v="EU"/>
    <x v="9"/>
    <s v="OFF-ST-10000952"/>
    <s v="Office Supplies"/>
    <s v="Storage"/>
    <s v="Smead File Cart, Blue"/>
    <n v="764.82"/>
    <n v="6"/>
    <n v="0"/>
    <n v="7.56"/>
    <n v="61.45"/>
    <s v="Medium"/>
  </r>
  <r>
    <n v="19232"/>
    <s v="ES-2012-5676143"/>
    <d v="2012-09-14T00:00:00"/>
    <d v="2012-09-21T00:00:00"/>
    <x v="3"/>
    <s v="KB-16585"/>
    <x v="179"/>
    <x v="1"/>
    <s v="Bayreuth"/>
    <s v="Bavaria"/>
    <s v="Germany"/>
    <m/>
    <s v="EU"/>
    <x v="2"/>
    <s v="FUR-CH-10001553"/>
    <s v="Furniture"/>
    <s v="Chairs"/>
    <s v="Hon Bag Chairs, Adjustable"/>
    <n v="428.76"/>
    <n v="10"/>
    <n v="0.1"/>
    <n v="57.06"/>
    <n v="61.44"/>
    <s v="Low"/>
  </r>
  <r>
    <n v="12673"/>
    <s v="ES-2014-3926182"/>
    <d v="2014-03-31T00:00:00"/>
    <d v="2014-03-31T00:00:00"/>
    <x v="0"/>
    <s v="CM-12190"/>
    <x v="483"/>
    <x v="0"/>
    <s v="Mulhouse"/>
    <s v="Alsace"/>
    <s v="France"/>
    <m/>
    <s v="EU"/>
    <x v="2"/>
    <s v="OFF-ST-10004267"/>
    <s v="Office Supplies"/>
    <s v="Storage"/>
    <s v="Smead File Cart, Single Width"/>
    <n v="462.34800000000001"/>
    <n v="4"/>
    <n v="0.1"/>
    <n v="-46.332000000000001"/>
    <n v="61.42"/>
    <s v="Medium"/>
  </r>
  <r>
    <n v="21927"/>
    <s v="IN-2014-14780"/>
    <d v="2014-10-17T00:00:00"/>
    <d v="2014-10-21T00:00:00"/>
    <x v="3"/>
    <s v="CR-12820"/>
    <x v="190"/>
    <x v="2"/>
    <s v="Patna"/>
    <s v="Bihar"/>
    <s v="India"/>
    <m/>
    <s v="APAC"/>
    <x v="6"/>
    <s v="TEC-PH-10004358"/>
    <s v="Technology"/>
    <s v="Phones"/>
    <s v="Samsung Office Telephone, Cordless"/>
    <n v="476.49"/>
    <n v="7"/>
    <n v="0"/>
    <n v="47.46"/>
    <n v="61.42"/>
    <s v="High"/>
  </r>
  <r>
    <n v="24062"/>
    <s v="IN-2013-22760"/>
    <d v="2013-06-14T00:00:00"/>
    <d v="2013-06-18T00:00:00"/>
    <x v="3"/>
    <s v="VT-21700"/>
    <x v="400"/>
    <x v="2"/>
    <s v="Ajmer"/>
    <s v="Rajasthan"/>
    <s v="India"/>
    <m/>
    <s v="APAC"/>
    <x v="6"/>
    <s v="TEC-MA-10000429"/>
    <s v="Technology"/>
    <s v="Machines"/>
    <s v="Konica Card Printer, Red"/>
    <n v="861.6"/>
    <n v="5"/>
    <n v="0"/>
    <n v="275.7"/>
    <n v="61.42"/>
    <s v="Medium"/>
  </r>
  <r>
    <n v="41753"/>
    <s v="TU-2011-3910"/>
    <d v="2011-04-26T00:00:00"/>
    <d v="2011-04-29T00:00:00"/>
    <x v="1"/>
    <s v="LC-6960"/>
    <x v="708"/>
    <x v="2"/>
    <s v="Ankara"/>
    <s v="Ankara"/>
    <s v="Turkey"/>
    <m/>
    <s v="EMEA"/>
    <x v="7"/>
    <s v="TEC-SAN-10001506"/>
    <s v="Technology"/>
    <s v="Accessories"/>
    <s v="SanDisk Router, Programmable"/>
    <n v="412.56"/>
    <n v="4"/>
    <n v="0.6"/>
    <n v="-392.04"/>
    <n v="61.42"/>
    <s v="High"/>
  </r>
  <r>
    <n v="4424"/>
    <s v="MX-2011-161823"/>
    <d v="2011-03-21T00:00:00"/>
    <d v="2011-03-22T00:00:00"/>
    <x v="2"/>
    <s v="RK-19300"/>
    <x v="509"/>
    <x v="0"/>
    <s v="Tehuacán"/>
    <s v="Puebla"/>
    <s v="Mexico"/>
    <m/>
    <s v="LATAM"/>
    <x v="9"/>
    <s v="TEC-CO-10001580"/>
    <s v="Technology"/>
    <s v="Copiers"/>
    <s v="HP Ink, Digital"/>
    <n v="256.16663999999997"/>
    <n v="3"/>
    <n v="2E-3"/>
    <n v="86.726640000000003"/>
    <n v="61.393000000000001"/>
    <s v="High"/>
  </r>
  <r>
    <n v="18407"/>
    <s v="ES-2014-3931503"/>
    <d v="2014-06-18T00:00:00"/>
    <d v="2014-06-24T00:00:00"/>
    <x v="3"/>
    <s v="MW-18235"/>
    <x v="214"/>
    <x v="1"/>
    <s v="Redditch"/>
    <s v="England"/>
    <s v="United Kingdom"/>
    <m/>
    <s v="EU"/>
    <x v="9"/>
    <s v="TEC-PH-10000037"/>
    <s v="Technology"/>
    <s v="Phones"/>
    <s v="Cisco Signal Booster, Cordless"/>
    <n v="618.72"/>
    <n v="4"/>
    <n v="0"/>
    <n v="37.08"/>
    <n v="61.39"/>
    <s v="Low"/>
  </r>
  <r>
    <n v="31224"/>
    <s v="IN-2012-85781"/>
    <d v="2012-12-28T00:00:00"/>
    <d v="2013-01-01T00:00:00"/>
    <x v="1"/>
    <s v="HM-14860"/>
    <x v="259"/>
    <x v="1"/>
    <s v="Hamilton"/>
    <s v="Waikato"/>
    <s v="New Zealand"/>
    <m/>
    <s v="APAC"/>
    <x v="1"/>
    <s v="TEC-PH-10002641"/>
    <s v="Technology"/>
    <s v="Phones"/>
    <s v="Motorola Office Telephone, Full Size"/>
    <n v="438.3"/>
    <n v="6"/>
    <n v="0"/>
    <n v="179.64"/>
    <n v="61.38"/>
    <s v="High"/>
  </r>
  <r>
    <n v="32918"/>
    <s v="CA-2014-108560"/>
    <d v="2014-07-09T00:00:00"/>
    <d v="2014-07-16T00:00:00"/>
    <x v="3"/>
    <s v="JC-15385"/>
    <x v="709"/>
    <x v="0"/>
    <s v="Kent"/>
    <s v="Washington"/>
    <s v="United States"/>
    <n v="98031"/>
    <s v="US"/>
    <x v="4"/>
    <s v="OFF-LA-10003930"/>
    <s v="Office Supplies"/>
    <s v="Labels"/>
    <s v="Dot Matrix Printer Tape Reel Labels, White, 5000/Box"/>
    <n v="786.48"/>
    <n v="8"/>
    <n v="0"/>
    <n v="385.37520000000001"/>
    <n v="61.36"/>
    <s v="Medium"/>
  </r>
  <r>
    <n v="2761"/>
    <s v="MX-2013-121755"/>
    <d v="2013-02-19T00:00:00"/>
    <d v="2013-02-24T00:00:00"/>
    <x v="3"/>
    <s v="JR-15670"/>
    <x v="196"/>
    <x v="0"/>
    <s v="Curitiba"/>
    <s v="Parana"/>
    <s v="Brazil"/>
    <m/>
    <s v="LATAM"/>
    <x v="5"/>
    <s v="OFF-AP-10002421"/>
    <s v="Office Supplies"/>
    <s v="Appliances"/>
    <s v="Breville Stove, Silver"/>
    <n v="749.72"/>
    <n v="2"/>
    <n v="0"/>
    <n v="22.48"/>
    <n v="61.344999999999999"/>
    <s v="Medium"/>
  </r>
  <r>
    <n v="1710"/>
    <s v="MX-2012-136042"/>
    <d v="2012-03-29T00:00:00"/>
    <d v="2012-04-03T00:00:00"/>
    <x v="3"/>
    <s v="NS-18640"/>
    <x v="711"/>
    <x v="1"/>
    <s v="Guadalajara"/>
    <s v="Jalisco"/>
    <s v="Mexico"/>
    <m/>
    <s v="LATAM"/>
    <x v="9"/>
    <s v="FUR-TA-10000695"/>
    <s v="Furniture"/>
    <s v="Tables"/>
    <s v="Lesro Wood Table, Rectangular"/>
    <n v="744"/>
    <n v="3"/>
    <n v="0.2"/>
    <n v="186"/>
    <n v="61.304000000000002"/>
    <s v="Medium"/>
  </r>
  <r>
    <n v="23268"/>
    <s v="IN-2014-13184"/>
    <d v="2014-02-10T00:00:00"/>
    <d v="2014-02-14T00:00:00"/>
    <x v="3"/>
    <s v="AB-10015"/>
    <x v="120"/>
    <x v="0"/>
    <s v="Da Nang"/>
    <s v="Dà Nang"/>
    <s v="Vietnam"/>
    <m/>
    <s v="APAC"/>
    <x v="11"/>
    <s v="TEC-CO-10001472"/>
    <s v="Technology"/>
    <s v="Copiers"/>
    <s v="Sharp Copy Machine, Laser"/>
    <n v="602.38080000000002"/>
    <n v="4"/>
    <n v="0.37"/>
    <n v="114.7008"/>
    <n v="61.3"/>
    <s v="Medium"/>
  </r>
  <r>
    <n v="34880"/>
    <s v="CA-2012-121650"/>
    <d v="2012-12-10T00:00:00"/>
    <d v="2012-12-16T00:00:00"/>
    <x v="3"/>
    <s v="KD-16495"/>
    <x v="59"/>
    <x v="1"/>
    <s v="Jackson"/>
    <s v="Michigan"/>
    <s v="United States"/>
    <n v="49201"/>
    <s v="US"/>
    <x v="2"/>
    <s v="FUR-TA-10003569"/>
    <s v="Furniture"/>
    <s v="Tables"/>
    <s v="Bretford CR8500 Series Meeting Room Furniture"/>
    <n v="801.96"/>
    <n v="2"/>
    <n v="0"/>
    <n v="200.49"/>
    <n v="61.3"/>
    <s v="Medium"/>
  </r>
  <r>
    <n v="35169"/>
    <s v="CA-2012-132486"/>
    <d v="2012-10-23T00:00:00"/>
    <d v="2012-10-27T00:00:00"/>
    <x v="1"/>
    <s v="JF-15355"/>
    <x v="697"/>
    <x v="0"/>
    <s v="San Diego"/>
    <s v="California"/>
    <s v="United States"/>
    <n v="92105"/>
    <s v="US"/>
    <x v="4"/>
    <s v="FUR-CH-10001854"/>
    <s v="Furniture"/>
    <s v="Chairs"/>
    <s v="Office Star - Professional Matrix Back Chair with 2-to-1 Synchro Tilt and Mesh Fabric Seat"/>
    <n v="842.35199999999998"/>
    <n v="3"/>
    <n v="0.2"/>
    <n v="42.117600000000003"/>
    <n v="61.3"/>
    <s v="High"/>
  </r>
  <r>
    <n v="48951"/>
    <s v="SF-2014-5230"/>
    <d v="2014-06-20T00:00:00"/>
    <d v="2014-06-24T00:00:00"/>
    <x v="1"/>
    <s v="JM-5655"/>
    <x v="4"/>
    <x v="1"/>
    <s v="Umtata"/>
    <s v="Eastern Cape"/>
    <s v="South Africa"/>
    <m/>
    <s v="Africa"/>
    <x v="3"/>
    <s v="FUR-NOV-10000323"/>
    <s v="Furniture"/>
    <s v="Chairs"/>
    <s v="Novimex Executive Leather Armchair, Adjustable"/>
    <n v="460.44"/>
    <n v="1"/>
    <n v="0"/>
    <n v="64.44"/>
    <n v="61.27"/>
    <s v="Medium"/>
  </r>
  <r>
    <n v="8305"/>
    <s v="US-2014-152009"/>
    <d v="2014-12-27T00:00:00"/>
    <d v="2014-12-30T00:00:00"/>
    <x v="1"/>
    <s v="BD-11725"/>
    <x v="632"/>
    <x v="0"/>
    <s v="Choluteca"/>
    <s v="Choluteca"/>
    <s v="Honduras"/>
    <m/>
    <s v="LATAM"/>
    <x v="2"/>
    <s v="TEC-CO-10002586"/>
    <s v="Technology"/>
    <s v="Copiers"/>
    <s v="Brother Ink, Color"/>
    <n v="533.67912000000001"/>
    <n v="9"/>
    <n v="0.40200000000000002"/>
    <n v="-73.280879999999996"/>
    <n v="61.265000000000001"/>
    <s v="Medium"/>
  </r>
  <r>
    <n v="20513"/>
    <s v="IN-2013-11448"/>
    <d v="2013-02-06T00:00:00"/>
    <d v="2013-02-11T00:00:00"/>
    <x v="3"/>
    <s v="TC-21295"/>
    <x v="114"/>
    <x v="0"/>
    <s v="Hubli"/>
    <s v="Karnataka"/>
    <s v="India"/>
    <m/>
    <s v="APAC"/>
    <x v="6"/>
    <s v="FUR-TA-10002860"/>
    <s v="Furniture"/>
    <s v="Tables"/>
    <s v="Hon Training Table, with Bottom Storage"/>
    <n v="998.1"/>
    <n v="3"/>
    <n v="0"/>
    <n v="419.13"/>
    <n v="61.25"/>
    <s v="Medium"/>
  </r>
  <r>
    <n v="10781"/>
    <s v="ES-2014-1503928"/>
    <d v="2014-06-10T00:00:00"/>
    <d v="2014-06-14T00:00:00"/>
    <x v="3"/>
    <s v="DL-13330"/>
    <x v="374"/>
    <x v="0"/>
    <s v="Ludwigsfelde"/>
    <s v="Brandenburg"/>
    <s v="Germany"/>
    <m/>
    <s v="EU"/>
    <x v="2"/>
    <s v="TEC-PH-10002255"/>
    <s v="Technology"/>
    <s v="Phones"/>
    <s v="Apple Audio Dock, Full Size"/>
    <n v="840.9"/>
    <n v="5"/>
    <n v="0"/>
    <n v="75.599999999999994"/>
    <n v="61.24"/>
    <s v="Medium"/>
  </r>
  <r>
    <n v="30217"/>
    <s v="ID-2013-26092"/>
    <d v="2013-03-27T00:00:00"/>
    <d v="2013-04-03T00:00:00"/>
    <x v="3"/>
    <s v="KN-16390"/>
    <x v="375"/>
    <x v="1"/>
    <s v="Manila"/>
    <s v="National Capital"/>
    <s v="Philippines"/>
    <m/>
    <s v="APAC"/>
    <x v="11"/>
    <s v="TEC-CO-10003342"/>
    <s v="Technology"/>
    <s v="Copiers"/>
    <s v="Canon Fax Machine, High-Speed"/>
    <n v="1028.9175"/>
    <n v="5"/>
    <n v="0.35"/>
    <n v="-221.63249999999999"/>
    <n v="61.24"/>
    <s v="Medium"/>
  </r>
  <r>
    <n v="4701"/>
    <s v="MX-2011-112914"/>
    <d v="2011-10-27T00:00:00"/>
    <d v="2011-10-31T00:00:00"/>
    <x v="3"/>
    <s v="KH-16360"/>
    <x v="625"/>
    <x v="0"/>
    <s v="San Salvador"/>
    <s v="San Salvador"/>
    <s v="El Salvador"/>
    <m/>
    <s v="LATAM"/>
    <x v="2"/>
    <s v="FUR-CH-10003109"/>
    <s v="Furniture"/>
    <s v="Chairs"/>
    <s v="Office Star Rocking Chair, Set of Two"/>
    <n v="381.76"/>
    <n v="4"/>
    <n v="0"/>
    <n v="87.76"/>
    <n v="61.234999999999999"/>
    <s v="High"/>
  </r>
  <r>
    <n v="17763"/>
    <s v="ES-2011-3577688"/>
    <d v="2011-09-02T00:00:00"/>
    <d v="2011-09-06T00:00:00"/>
    <x v="3"/>
    <s v="JJ-15445"/>
    <x v="675"/>
    <x v="0"/>
    <s v="Wattrelos"/>
    <s v="Nord-Pas-de-Calais"/>
    <s v="France"/>
    <m/>
    <s v="EU"/>
    <x v="2"/>
    <s v="FUR-CH-10003746"/>
    <s v="Furniture"/>
    <s v="Chairs"/>
    <s v="Novimex Executive Leather Armchair, Black"/>
    <n v="1236.4649999999999"/>
    <n v="3"/>
    <n v="0.1"/>
    <n v="302.17500000000001"/>
    <n v="61.23"/>
    <s v="Medium"/>
  </r>
  <r>
    <n v="19673"/>
    <s v="IT-2014-3417928"/>
    <d v="2014-04-14T00:00:00"/>
    <d v="2014-04-16T00:00:00"/>
    <x v="1"/>
    <s v="JW-15220"/>
    <x v="7"/>
    <x v="1"/>
    <s v="Florence"/>
    <s v="Tuscany"/>
    <s v="Italy"/>
    <m/>
    <s v="EU"/>
    <x v="5"/>
    <s v="OFF-ST-10000430"/>
    <s v="Office Supplies"/>
    <s v="Storage"/>
    <s v="Tenex File Cart, Blue"/>
    <n v="159.84"/>
    <n v="2"/>
    <n v="0.4"/>
    <n v="-58.62"/>
    <n v="61.23"/>
    <s v="Critical"/>
  </r>
  <r>
    <n v="40241"/>
    <s v="CA-2011-154592"/>
    <d v="2011-12-07T00:00:00"/>
    <d v="2011-12-08T00:00:00"/>
    <x v="2"/>
    <s v="EH-14005"/>
    <x v="418"/>
    <x v="2"/>
    <s v="San Francisco"/>
    <s v="California"/>
    <s v="United States"/>
    <n v="94109"/>
    <s v="US"/>
    <x v="4"/>
    <s v="OFF-PA-10000062"/>
    <s v="Office Supplies"/>
    <s v="Paper"/>
    <s v="Green Bar Computer Printout Paper"/>
    <n v="164.88"/>
    <n v="3"/>
    <n v="0"/>
    <n v="80.791200000000003"/>
    <n v="61.23"/>
    <s v="Critical"/>
  </r>
  <r>
    <n v="915"/>
    <s v="MX-2014-107699"/>
    <d v="2014-02-07T00:00:00"/>
    <d v="2014-02-11T00:00:00"/>
    <x v="3"/>
    <s v="JD-15895"/>
    <x v="63"/>
    <x v="1"/>
    <s v="Zapopan"/>
    <s v="Jalisco"/>
    <s v="Mexico"/>
    <m/>
    <s v="LATAM"/>
    <x v="9"/>
    <s v="TEC-PH-10003560"/>
    <s v="Technology"/>
    <s v="Phones"/>
    <s v="Cisco Audio Dock, Cordless"/>
    <n v="616.4"/>
    <n v="5"/>
    <n v="0"/>
    <n v="43.1"/>
    <n v="61.220999999999997"/>
    <s v="Medium"/>
  </r>
  <r>
    <n v="14887"/>
    <s v="ES-2013-2849768"/>
    <d v="2013-02-25T00:00:00"/>
    <d v="2013-02-28T00:00:00"/>
    <x v="1"/>
    <s v="PA-19060"/>
    <x v="174"/>
    <x v="2"/>
    <s v="Maidenhead"/>
    <s v="England"/>
    <s v="United Kingdom"/>
    <m/>
    <s v="EU"/>
    <x v="9"/>
    <s v="OFF-ST-10003102"/>
    <s v="Office Supplies"/>
    <s v="Storage"/>
    <s v="Rogers Lockers, Single Width"/>
    <n v="423.3"/>
    <n v="2"/>
    <n v="0"/>
    <n v="186.24"/>
    <n v="61.22"/>
    <s v="High"/>
  </r>
  <r>
    <n v="18663"/>
    <s v="IT-2013-1665440"/>
    <d v="2013-08-06T00:00:00"/>
    <d v="2013-08-11T00:00:00"/>
    <x v="3"/>
    <s v="PS-18970"/>
    <x v="349"/>
    <x v="2"/>
    <s v="Delmenhorst"/>
    <s v="Lower Saxony"/>
    <s v="Germany"/>
    <m/>
    <s v="EU"/>
    <x v="2"/>
    <s v="TEC-AC-10000007"/>
    <s v="Technology"/>
    <s v="Accessories"/>
    <s v="SanDisk Router, USB"/>
    <n v="1026.24"/>
    <n v="4"/>
    <n v="0"/>
    <n v="430.92"/>
    <n v="61.21"/>
    <s v="Medium"/>
  </r>
  <r>
    <n v="30636"/>
    <s v="IN-2014-84948"/>
    <d v="2014-05-15T00:00:00"/>
    <d v="2014-05-18T00:00:00"/>
    <x v="2"/>
    <s v="PN-18775"/>
    <x v="542"/>
    <x v="2"/>
    <s v="Canberra"/>
    <s v="Australian Capital Territory"/>
    <s v="Australia"/>
    <m/>
    <s v="APAC"/>
    <x v="1"/>
    <s v="TEC-AC-10002522"/>
    <s v="Technology"/>
    <s v="Accessories"/>
    <s v="Memorex Router, Erganomic"/>
    <n v="488.04"/>
    <n v="2"/>
    <n v="0"/>
    <n v="180.54"/>
    <n v="61.19"/>
    <s v="Medium"/>
  </r>
  <r>
    <n v="39132"/>
    <s v="CA-2012-106257"/>
    <d v="2012-04-13T00:00:00"/>
    <d v="2012-04-17T00:00:00"/>
    <x v="1"/>
    <s v="EB-14110"/>
    <x v="26"/>
    <x v="0"/>
    <s v="Los Angeles"/>
    <s v="California"/>
    <s v="United States"/>
    <n v="90045"/>
    <s v="US"/>
    <x v="4"/>
    <s v="TEC-PH-10001494"/>
    <s v="Technology"/>
    <s v="Phones"/>
    <s v="Polycom CX600 IP Phone VoIP phone"/>
    <n v="479.92"/>
    <n v="2"/>
    <n v="0.2"/>
    <n v="41.993000000000002"/>
    <n v="61.18"/>
    <s v="Medium"/>
  </r>
  <r>
    <n v="29052"/>
    <s v="IN-2012-70157"/>
    <d v="2012-06-09T00:00:00"/>
    <d v="2012-06-13T00:00:00"/>
    <x v="3"/>
    <s v="ML-18040"/>
    <x v="659"/>
    <x v="1"/>
    <s v="Kota Kinabalu"/>
    <s v="Sabah"/>
    <s v="Malaysia"/>
    <m/>
    <s v="APAC"/>
    <x v="11"/>
    <s v="FUR-BO-10004821"/>
    <s v="Furniture"/>
    <s v="Bookcases"/>
    <s v="Dania Corner Shelving, Traditional"/>
    <n v="366.21"/>
    <n v="3"/>
    <n v="0"/>
    <n v="36.54"/>
    <n v="61.16"/>
    <s v="High"/>
  </r>
  <r>
    <n v="22006"/>
    <s v="IN-2014-11427"/>
    <d v="2014-06-13T00:00:00"/>
    <d v="2014-06-15T00:00:00"/>
    <x v="1"/>
    <s v="ED-13885"/>
    <x v="228"/>
    <x v="2"/>
    <s v="Indore"/>
    <s v="Madhya Pradesh"/>
    <s v="India"/>
    <m/>
    <s v="APAC"/>
    <x v="6"/>
    <s v="TEC-PH-10001619"/>
    <s v="Technology"/>
    <s v="Phones"/>
    <s v="Cisco Signal Booster, Full Size"/>
    <n v="1071.8399999999999"/>
    <n v="7"/>
    <n v="0"/>
    <n v="107.1"/>
    <n v="61.15"/>
    <s v="Medium"/>
  </r>
  <r>
    <n v="41209"/>
    <s v="CA-2012-132388"/>
    <d v="2012-10-10T00:00:00"/>
    <d v="2012-10-12T00:00:00"/>
    <x v="2"/>
    <s v="KN-16390"/>
    <x v="375"/>
    <x v="1"/>
    <s v="Santa Barbara"/>
    <s v="California"/>
    <s v="United States"/>
    <n v="93101"/>
    <s v="US"/>
    <x v="4"/>
    <s v="FUR-CH-10001714"/>
    <s v="Furniture"/>
    <s v="Chairs"/>
    <s v="Global Leather &amp; Oak Executive Chair, Burgundy"/>
    <n v="362.13600000000002"/>
    <n v="3"/>
    <n v="0.2"/>
    <n v="-54.320399999999999"/>
    <n v="61.14"/>
    <s v="Critical"/>
  </r>
  <r>
    <n v="43948"/>
    <s v="IR-2012-9800"/>
    <d v="2012-11-07T00:00:00"/>
    <d v="2012-11-14T00:00:00"/>
    <x v="3"/>
    <s v="AH-195"/>
    <x v="663"/>
    <x v="1"/>
    <s v="Mashhad"/>
    <s v="Razavi Khorasan"/>
    <s v="Iran"/>
    <m/>
    <s v="EMEA"/>
    <x v="7"/>
    <s v="TEC-KON-10002309"/>
    <s v="Technology"/>
    <s v="Machines"/>
    <s v="Konica Inkjet, Wireless"/>
    <n v="627.12"/>
    <n v="2"/>
    <n v="0"/>
    <n v="106.56"/>
    <n v="61.14"/>
    <s v="Low"/>
  </r>
  <r>
    <n v="44446"/>
    <s v="IR-2011-6000"/>
    <d v="2011-11-05T00:00:00"/>
    <d v="2011-11-09T00:00:00"/>
    <x v="3"/>
    <s v="JC-6105"/>
    <x v="205"/>
    <x v="1"/>
    <s v="Qom"/>
    <s v="Qom"/>
    <s v="Iran"/>
    <m/>
    <s v="EMEA"/>
    <x v="7"/>
    <s v="FUR-SAF-10002360"/>
    <s v="Furniture"/>
    <s v="Bookcases"/>
    <s v="Safco Stackable Bookrack, Pine"/>
    <n v="909"/>
    <n v="6"/>
    <n v="0"/>
    <n v="372.6"/>
    <n v="61.14"/>
    <s v="Medium"/>
  </r>
  <r>
    <n v="21327"/>
    <s v="IN-2013-57914"/>
    <d v="2013-08-19T00:00:00"/>
    <d v="2013-08-21T00:00:00"/>
    <x v="1"/>
    <s v="CM-11815"/>
    <x v="369"/>
    <x v="1"/>
    <s v="Lahore"/>
    <s v="Punjab"/>
    <s v="Pakistan"/>
    <m/>
    <s v="APAC"/>
    <x v="6"/>
    <s v="TEC-CO-10002587"/>
    <s v="Technology"/>
    <s v="Copiers"/>
    <s v="Sharp Fax and Copier, Laser"/>
    <n v="674.4"/>
    <n v="8"/>
    <n v="0.5"/>
    <n v="-40.56"/>
    <n v="61.11"/>
    <s v="Medium"/>
  </r>
  <r>
    <n v="28474"/>
    <s v="IN-2013-34135"/>
    <d v="2013-09-17T00:00:00"/>
    <d v="2013-09-23T00:00:00"/>
    <x v="3"/>
    <s v="AP-10720"/>
    <x v="189"/>
    <x v="2"/>
    <s v="Shanghai"/>
    <s v="Shanghai"/>
    <s v="China"/>
    <m/>
    <s v="APAC"/>
    <x v="8"/>
    <s v="FUR-CH-10003597"/>
    <s v="Furniture"/>
    <s v="Chairs"/>
    <s v="SAFCO Executive Leather Armchair, Set of Two"/>
    <n v="1391.04"/>
    <n v="3"/>
    <n v="0"/>
    <n v="556.38"/>
    <n v="61.1"/>
    <s v="Medium"/>
  </r>
  <r>
    <n v="33343"/>
    <s v="CA-2013-131835"/>
    <d v="2013-07-18T00:00:00"/>
    <d v="2013-07-22T00:00:00"/>
    <x v="3"/>
    <s v="MC-17590"/>
    <x v="650"/>
    <x v="1"/>
    <s v="Perth Amboy"/>
    <s v="New Jersey"/>
    <s v="United States"/>
    <n v="8861"/>
    <s v="US"/>
    <x v="0"/>
    <s v="TEC-PH-10001760"/>
    <s v="Technology"/>
    <s v="Phones"/>
    <s v="Bose SoundLink Bluetooth Speaker"/>
    <n v="597"/>
    <n v="3"/>
    <n v="0"/>
    <n v="280.58999999999997"/>
    <n v="61.1"/>
    <s v="Medium"/>
  </r>
  <r>
    <n v="5797"/>
    <s v="US-2013-169131"/>
    <d v="2013-07-17T00:00:00"/>
    <d v="2013-07-20T00:00:00"/>
    <x v="2"/>
    <s v="RK-19300"/>
    <x v="509"/>
    <x v="0"/>
    <s v="Panama City"/>
    <s v="Panama"/>
    <s v="Panama"/>
    <m/>
    <s v="LATAM"/>
    <x v="2"/>
    <s v="FUR-FU-10003273"/>
    <s v="Furniture"/>
    <s v="Furnishings"/>
    <s v="Tenex Frame, Duo Pack"/>
    <n v="308.11200000000002"/>
    <n v="7"/>
    <n v="0.4"/>
    <n v="-128.40799999999999"/>
    <n v="61.094000000000001"/>
    <s v="Medium"/>
  </r>
  <r>
    <n v="1492"/>
    <s v="MX-2011-127250"/>
    <d v="2011-06-02T00:00:00"/>
    <d v="2011-06-08T00:00:00"/>
    <x v="3"/>
    <s v="CJ-12010"/>
    <x v="344"/>
    <x v="0"/>
    <s v="Apopa"/>
    <s v="San Salvador"/>
    <s v="El Salvador"/>
    <m/>
    <s v="LATAM"/>
    <x v="2"/>
    <s v="FUR-TA-10004308"/>
    <s v="Furniture"/>
    <s v="Tables"/>
    <s v="Lesro Wood Table, Adjustable Height"/>
    <n v="1502.7840000000001"/>
    <n v="6"/>
    <n v="0.2"/>
    <n v="413.18400000000003"/>
    <n v="61.093000000000004"/>
    <s v="Medium"/>
  </r>
  <r>
    <n v="9472"/>
    <s v="MX-2013-161025"/>
    <d v="2013-07-19T00:00:00"/>
    <d v="2013-07-24T00:00:00"/>
    <x v="3"/>
    <s v="RS-19420"/>
    <x v="722"/>
    <x v="1"/>
    <s v="Tlalpan"/>
    <s v="Distrito Federal"/>
    <s v="Mexico"/>
    <m/>
    <s v="LATAM"/>
    <x v="9"/>
    <s v="TEC-CO-10003002"/>
    <s v="Technology"/>
    <s v="Copiers"/>
    <s v="Canon Personal Copier, Digital"/>
    <n v="663.11112000000003"/>
    <n v="7"/>
    <n v="2E-3"/>
    <n v="111.51112000000001"/>
    <n v="61.088999999999999"/>
    <s v="Medium"/>
  </r>
  <r>
    <n v="32343"/>
    <s v="CA-2013-169103"/>
    <d v="2013-03-09T00:00:00"/>
    <d v="2013-03-14T00:00:00"/>
    <x v="3"/>
    <s v="ZC-21910"/>
    <x v="43"/>
    <x v="0"/>
    <s v="Miami"/>
    <s v="Florida"/>
    <s v="United States"/>
    <n v="33142"/>
    <s v="US"/>
    <x v="5"/>
    <s v="TEC-PH-10001530"/>
    <s v="Technology"/>
    <s v="Phones"/>
    <s v="Cisco Unified IP Phone 7945G VoIP phone"/>
    <n v="1363.96"/>
    <n v="5"/>
    <n v="0.2"/>
    <n v="85.247500000000002"/>
    <n v="61.08"/>
    <s v="Medium"/>
  </r>
  <r>
    <n v="37401"/>
    <s v="US-2014-132381"/>
    <d v="2014-08-23T00:00:00"/>
    <d v="2014-08-25T00:00:00"/>
    <x v="2"/>
    <s v="Dp-13240"/>
    <x v="352"/>
    <x v="2"/>
    <s v="Philadelphia"/>
    <s v="Pennsylvania"/>
    <s v="United States"/>
    <n v="19143"/>
    <s v="US"/>
    <x v="0"/>
    <s v="FUR-TA-10002356"/>
    <s v="Furniture"/>
    <s v="Tables"/>
    <s v="Bevis Boat-Shaped Conference Table"/>
    <n v="314.53199999999998"/>
    <n v="2"/>
    <n v="0.4"/>
    <n v="-83.875200000000007"/>
    <n v="61.08"/>
    <s v="High"/>
  </r>
  <r>
    <n v="22299"/>
    <s v="IN-2014-20716"/>
    <d v="2014-11-26T00:00:00"/>
    <d v="2014-11-30T00:00:00"/>
    <x v="3"/>
    <s v="JF-15490"/>
    <x v="785"/>
    <x v="0"/>
    <s v="Kuching"/>
    <s v="Sarawak"/>
    <s v="Malaysia"/>
    <m/>
    <s v="APAC"/>
    <x v="11"/>
    <s v="TEC-CO-10003102"/>
    <s v="Technology"/>
    <s v="Copiers"/>
    <s v="Canon Copy Machine, Color"/>
    <n v="527.16"/>
    <n v="2"/>
    <n v="0"/>
    <n v="0"/>
    <n v="61.07"/>
    <s v="High"/>
  </r>
  <r>
    <n v="26486"/>
    <s v="ID-2014-19113"/>
    <d v="2014-08-27T00:00:00"/>
    <d v="2014-09-01T00:00:00"/>
    <x v="3"/>
    <s v="HM-14860"/>
    <x v="259"/>
    <x v="1"/>
    <s v="Hobart"/>
    <s v="Tasmania"/>
    <s v="Australia"/>
    <m/>
    <s v="APAC"/>
    <x v="1"/>
    <s v="FUR-BO-10001192"/>
    <s v="Furniture"/>
    <s v="Bookcases"/>
    <s v="Bush Library with Doors, Mobile"/>
    <n v="880.41600000000005"/>
    <n v="4"/>
    <n v="0.4"/>
    <n v="44.015999999999998"/>
    <n v="61.06"/>
    <s v="Medium"/>
  </r>
  <r>
    <n v="20441"/>
    <s v="IN-2013-66923"/>
    <d v="2013-06-20T00:00:00"/>
    <d v="2013-06-25T00:00:00"/>
    <x v="3"/>
    <s v="CS-12175"/>
    <x v="240"/>
    <x v="1"/>
    <s v="Albany"/>
    <s v="Western Australia"/>
    <s v="Australia"/>
    <m/>
    <s v="APAC"/>
    <x v="1"/>
    <s v="OFF-ST-10003953"/>
    <s v="Office Supplies"/>
    <s v="Storage"/>
    <s v="Smead File Cart, Industrial"/>
    <n v="808.92"/>
    <n v="7"/>
    <n v="0.1"/>
    <n v="161.69999999999999"/>
    <n v="61.05"/>
    <s v="Medium"/>
  </r>
  <r>
    <n v="9101"/>
    <s v="US-2013-122707"/>
    <d v="2013-10-29T00:00:00"/>
    <d v="2013-10-31T00:00:00"/>
    <x v="2"/>
    <s v="GA-14515"/>
    <x v="571"/>
    <x v="0"/>
    <s v="Buenos Aires"/>
    <s v="Buenos Aires"/>
    <s v="Argentina"/>
    <m/>
    <s v="LATAM"/>
    <x v="5"/>
    <s v="FUR-TA-10000136"/>
    <s v="Furniture"/>
    <s v="Tables"/>
    <s v="Chromcraft Conference Table, Adjustable Height"/>
    <n v="349.94400000000002"/>
    <n v="2"/>
    <n v="0.7"/>
    <n v="-443.29599999999999"/>
    <n v="61.042999999999999"/>
    <s v="High"/>
  </r>
  <r>
    <n v="47816"/>
    <s v="RS-2012-9680"/>
    <d v="2012-06-15T00:00:00"/>
    <d v="2012-06-17T00:00:00"/>
    <x v="1"/>
    <s v="JS-5685"/>
    <x v="17"/>
    <x v="1"/>
    <s v="Ufa"/>
    <s v="Bashkortostan"/>
    <s v="Russia"/>
    <m/>
    <s v="EMEA"/>
    <x v="7"/>
    <s v="TEC-ENE-10001466"/>
    <s v="Technology"/>
    <s v="Accessories"/>
    <s v="Enermax Memory Card, Erganomic"/>
    <n v="224.4"/>
    <n v="2"/>
    <n v="0"/>
    <n v="105.42"/>
    <n v="61.03"/>
    <s v="High"/>
  </r>
  <r>
    <n v="18877"/>
    <s v="ES-2013-5312636"/>
    <d v="2013-04-07T00:00:00"/>
    <d v="2013-04-09T00:00:00"/>
    <x v="1"/>
    <s v="FA-14230"/>
    <x v="669"/>
    <x v="1"/>
    <s v="Reggio nell'Emilia"/>
    <s v="Emilia-Romagna"/>
    <s v="Italy"/>
    <m/>
    <s v="EU"/>
    <x v="5"/>
    <s v="OFF-ST-10003785"/>
    <s v="Office Supplies"/>
    <s v="Storage"/>
    <s v="Eldon Lockers, Blue"/>
    <n v="593.73"/>
    <n v="5"/>
    <n v="0.4"/>
    <n v="-296.97000000000003"/>
    <n v="61.02"/>
    <s v="Critical"/>
  </r>
  <r>
    <n v="441"/>
    <s v="MX-2012-165974"/>
    <d v="2012-09-13T00:00:00"/>
    <d v="2012-09-18T00:00:00"/>
    <x v="1"/>
    <s v="TR-21325"/>
    <x v="549"/>
    <x v="0"/>
    <s v="Paranaguá"/>
    <s v="Parana"/>
    <s v="Brazil"/>
    <m/>
    <s v="LATAM"/>
    <x v="5"/>
    <s v="TEC-CO-10003694"/>
    <s v="Technology"/>
    <s v="Copiers"/>
    <s v="Brother Wireless Fax, Color"/>
    <n v="1011.972"/>
    <n v="4"/>
    <n v="2E-3"/>
    <n v="58.771999999999998"/>
    <n v="61.012999999999998"/>
    <s v="Medium"/>
  </r>
  <r>
    <n v="588"/>
    <s v="US-2014-136497"/>
    <d v="2014-03-25T00:00:00"/>
    <d v="2014-03-27T00:00:00"/>
    <x v="1"/>
    <s v="DB-13660"/>
    <x v="270"/>
    <x v="0"/>
    <s v="San Miguelito"/>
    <s v="Panama"/>
    <s v="Panama"/>
    <m/>
    <s v="LATAM"/>
    <x v="2"/>
    <s v="OFF-ST-10001010"/>
    <s v="Office Supplies"/>
    <s v="Storage"/>
    <s v="Fellowes Lockers, Industrial"/>
    <n v="332.49599999999998"/>
    <n v="4"/>
    <n v="0.4"/>
    <n v="-210.624"/>
    <n v="61.009"/>
    <s v="High"/>
  </r>
  <r>
    <n v="2460"/>
    <s v="US-2012-107090"/>
    <d v="2012-09-03T00:00:00"/>
    <d v="2012-09-05T00:00:00"/>
    <x v="2"/>
    <s v="CB-12415"/>
    <x v="188"/>
    <x v="0"/>
    <s v="Tegucigalpa"/>
    <s v="Francisco Morazán"/>
    <s v="Honduras"/>
    <m/>
    <s v="LATAM"/>
    <x v="2"/>
    <s v="TEC-PH-10002647"/>
    <s v="Technology"/>
    <s v="Phones"/>
    <s v="Nokia Headset, VoIP"/>
    <n v="204.96"/>
    <n v="7"/>
    <n v="0.4"/>
    <n v="-58.1"/>
    <n v="61.000999999999998"/>
    <s v="High"/>
  </r>
  <r>
    <n v="44333"/>
    <s v="CA-2013-4740"/>
    <d v="2013-08-20T00:00:00"/>
    <d v="2013-08-23T00:00:00"/>
    <x v="1"/>
    <s v="DB-2910"/>
    <x v="752"/>
    <x v="2"/>
    <s v="Kingston"/>
    <s v="Ontario"/>
    <s v="Canada"/>
    <m/>
    <s v="Canada"/>
    <x v="12"/>
    <s v="TEC-BRO-10002345"/>
    <s v="Technology"/>
    <s v="Copiers"/>
    <s v="Brother Ink, Digital"/>
    <n v="587.76"/>
    <n v="4"/>
    <n v="0"/>
    <n v="146.88"/>
    <n v="61"/>
    <s v="High"/>
  </r>
  <r>
    <n v="12938"/>
    <s v="ES-2014-2794530"/>
    <d v="2014-10-23T00:00:00"/>
    <d v="2014-10-27T00:00:00"/>
    <x v="1"/>
    <s v="ER-13855"/>
    <x v="394"/>
    <x v="1"/>
    <s v="Torquay"/>
    <s v="England"/>
    <s v="United Kingdom"/>
    <m/>
    <s v="EU"/>
    <x v="9"/>
    <s v="TEC-CO-10000279"/>
    <s v="Technology"/>
    <s v="Copiers"/>
    <s v="Hewlett Personal Copier, High-Speed"/>
    <n v="427.41"/>
    <n v="3"/>
    <n v="0"/>
    <n v="132.47999999999999"/>
    <n v="60.99"/>
    <s v="High"/>
  </r>
  <r>
    <n v="13929"/>
    <s v="IT-2014-4311078"/>
    <d v="2014-06-16T00:00:00"/>
    <d v="2014-06-18T00:00:00"/>
    <x v="2"/>
    <s v="CT-11995"/>
    <x v="224"/>
    <x v="0"/>
    <s v="Gagny"/>
    <s v="Ile-de-France"/>
    <s v="France"/>
    <m/>
    <s v="EU"/>
    <x v="2"/>
    <s v="TEC-PH-10003916"/>
    <s v="Technology"/>
    <s v="Phones"/>
    <s v="Motorola Office Telephone, with Caller ID"/>
    <n v="426.97199999999998"/>
    <n v="7"/>
    <n v="0.15"/>
    <n v="-50.357999999999997"/>
    <n v="60.99"/>
    <s v="Medium"/>
  </r>
  <r>
    <n v="15067"/>
    <s v="IT-2014-4642454"/>
    <d v="2014-03-17T00:00:00"/>
    <d v="2014-03-21T00:00:00"/>
    <x v="1"/>
    <s v="MA-17995"/>
    <x v="582"/>
    <x v="2"/>
    <s v="Duisburg"/>
    <s v="North Rhine-Westphalia"/>
    <s v="Germany"/>
    <m/>
    <s v="EU"/>
    <x v="2"/>
    <s v="OFF-ST-10000952"/>
    <s v="Office Supplies"/>
    <s v="Storage"/>
    <s v="Smead File Cart, Blue"/>
    <n v="344.16899999999998"/>
    <n v="3"/>
    <n v="0.1"/>
    <n v="-34.460999999999999"/>
    <n v="60.99"/>
    <s v="High"/>
  </r>
  <r>
    <n v="35134"/>
    <s v="CA-2011-126760"/>
    <d v="2011-07-26T00:00:00"/>
    <d v="2011-08-02T00:00:00"/>
    <x v="3"/>
    <s v="KM-16720"/>
    <x v="334"/>
    <x v="0"/>
    <s v="North Las Vegas"/>
    <s v="Nevada"/>
    <s v="United States"/>
    <n v="89031"/>
    <s v="US"/>
    <x v="4"/>
    <s v="TEC-PH-10001363"/>
    <s v="Technology"/>
    <s v="Phones"/>
    <s v="Apple iPhone 5S"/>
    <n v="911.98400000000004"/>
    <n v="2"/>
    <n v="0.2"/>
    <n v="113.998"/>
    <n v="60.99"/>
    <s v="Medium"/>
  </r>
  <r>
    <n v="13429"/>
    <s v="ES-2014-2783426"/>
    <d v="2014-11-20T00:00:00"/>
    <d v="2014-11-25T00:00:00"/>
    <x v="3"/>
    <s v="SB-20290"/>
    <x v="124"/>
    <x v="1"/>
    <s v="Weston-super-Mare"/>
    <s v="England"/>
    <s v="United Kingdom"/>
    <m/>
    <s v="EU"/>
    <x v="9"/>
    <s v="OFF-AP-10000263"/>
    <s v="Office Supplies"/>
    <s v="Appliances"/>
    <s v="KitchenAid Microwave, Silver"/>
    <n v="933.21"/>
    <n v="3"/>
    <n v="0"/>
    <n v="27.99"/>
    <n v="60.97"/>
    <s v="Medium"/>
  </r>
  <r>
    <n v="32557"/>
    <s v="CA-2014-117079"/>
    <d v="2014-10-24T00:00:00"/>
    <d v="2014-10-28T00:00:00"/>
    <x v="3"/>
    <s v="JR-15700"/>
    <x v="419"/>
    <x v="0"/>
    <s v="Jacksonville"/>
    <s v="Florida"/>
    <s v="United States"/>
    <n v="32216"/>
    <s v="US"/>
    <x v="5"/>
    <s v="TEC-PH-10004586"/>
    <s v="Technology"/>
    <s v="Phones"/>
    <s v="Wilson SignalBoost 841262 DB PRO Amplifier Kit"/>
    <n v="863.88"/>
    <n v="3"/>
    <n v="0.2"/>
    <n v="107.985"/>
    <n v="60.97"/>
    <s v="Medium"/>
  </r>
  <r>
    <n v="19949"/>
    <s v="ES-2012-5455334"/>
    <d v="2012-06-26T00:00:00"/>
    <d v="2012-07-01T00:00:00"/>
    <x v="1"/>
    <s v="DJ-13510"/>
    <x v="118"/>
    <x v="1"/>
    <s v="Bremen"/>
    <s v="Bremen"/>
    <s v="Germany"/>
    <m/>
    <s v="EU"/>
    <x v="2"/>
    <s v="TEC-MA-10004609"/>
    <s v="Technology"/>
    <s v="Machines"/>
    <s v="Okidata Inkjet, White"/>
    <n v="622.5"/>
    <n v="2"/>
    <n v="0"/>
    <n v="80.88"/>
    <n v="60.96"/>
    <s v="High"/>
  </r>
  <r>
    <n v="26829"/>
    <s v="IN-2014-36431"/>
    <d v="2014-04-08T00:00:00"/>
    <d v="2014-04-11T00:00:00"/>
    <x v="1"/>
    <s v="DR-12880"/>
    <x v="687"/>
    <x v="1"/>
    <s v="Kuala Terengganu"/>
    <s v="Trengganu"/>
    <s v="Malaysia"/>
    <m/>
    <s v="APAC"/>
    <x v="11"/>
    <s v="FUR-BO-10001860"/>
    <s v="Furniture"/>
    <s v="Bookcases"/>
    <s v="Sauder Corner Shelving, Traditional"/>
    <n v="736.5"/>
    <n v="5"/>
    <n v="0"/>
    <n v="265.05"/>
    <n v="60.96"/>
    <s v="Medium"/>
  </r>
  <r>
    <n v="11410"/>
    <s v="ES-2013-2700779"/>
    <d v="2013-11-01T00:00:00"/>
    <d v="2013-11-06T00:00:00"/>
    <x v="3"/>
    <s v="PO-19195"/>
    <x v="227"/>
    <x v="2"/>
    <s v="Espoo"/>
    <s v="Uusimaa"/>
    <s v="Finland"/>
    <m/>
    <s v="EU"/>
    <x v="9"/>
    <s v="FUR-BO-10001003"/>
    <s v="Furniture"/>
    <s v="Bookcases"/>
    <s v="Dania 3-Shelf Cabinet, Traditional"/>
    <n v="990.15"/>
    <n v="7"/>
    <n v="0"/>
    <n v="475.23"/>
    <n v="60.95"/>
    <s v="Medium"/>
  </r>
  <r>
    <n v="19414"/>
    <s v="IT-2012-3605163"/>
    <d v="2012-08-05T00:00:00"/>
    <d v="2012-08-11T00:00:00"/>
    <x v="3"/>
    <s v="EK-13795"/>
    <x v="523"/>
    <x v="2"/>
    <s v="Emden"/>
    <s v="Lower Saxony"/>
    <s v="Germany"/>
    <m/>
    <s v="EU"/>
    <x v="2"/>
    <s v="OFF-ST-10003102"/>
    <s v="Office Supplies"/>
    <s v="Storage"/>
    <s v="Rogers Lockers, Single Width"/>
    <n v="571.45500000000004"/>
    <n v="3"/>
    <n v="0.1"/>
    <n v="215.86500000000001"/>
    <n v="60.95"/>
    <s v="Medium"/>
  </r>
  <r>
    <n v="14199"/>
    <s v="ES-2014-4720491"/>
    <d v="2014-11-22T00:00:00"/>
    <d v="2014-11-26T00:00:00"/>
    <x v="3"/>
    <s v="RH-19555"/>
    <x v="18"/>
    <x v="0"/>
    <s v="London"/>
    <s v="England"/>
    <s v="United Kingdom"/>
    <m/>
    <s v="EU"/>
    <x v="9"/>
    <s v="FUR-BO-10001405"/>
    <s v="Furniture"/>
    <s v="Bookcases"/>
    <s v="Bush Stackable Bookrack, Pine"/>
    <n v="674.24400000000003"/>
    <n v="6"/>
    <n v="0.1"/>
    <n v="217.22399999999999"/>
    <n v="60.94"/>
    <s v="High"/>
  </r>
  <r>
    <n v="41176"/>
    <s v="CA-2013-122581"/>
    <d v="2013-08-22T00:00:00"/>
    <d v="2013-08-26T00:00:00"/>
    <x v="3"/>
    <s v="JK-15370"/>
    <x v="495"/>
    <x v="0"/>
    <s v="New York City"/>
    <s v="New York"/>
    <s v="United States"/>
    <n v="10035"/>
    <s v="US"/>
    <x v="0"/>
    <s v="FUR-CH-10002961"/>
    <s v="Furniture"/>
    <s v="Chairs"/>
    <s v="Leather Task Chair, Black"/>
    <n v="573.17399999999998"/>
    <n v="7"/>
    <n v="0.1"/>
    <n v="63.686"/>
    <n v="60.93"/>
    <s v="High"/>
  </r>
  <r>
    <n v="32415"/>
    <s v="CA-2012-142755"/>
    <d v="2012-09-04T00:00:00"/>
    <d v="2012-09-08T00:00:00"/>
    <x v="3"/>
    <s v="CS-12355"/>
    <x v="572"/>
    <x v="0"/>
    <s v="Roswell"/>
    <s v="Georgia"/>
    <s v="United States"/>
    <n v="30076"/>
    <s v="US"/>
    <x v="5"/>
    <s v="TEC-AC-10002049"/>
    <s v="Technology"/>
    <s v="Accessories"/>
    <s v="Logitech G19 Programmable Gaming Keyboard"/>
    <n v="619.95000000000005"/>
    <n v="5"/>
    <n v="0"/>
    <n v="111.59099999999999"/>
    <n v="60.92"/>
    <s v="High"/>
  </r>
  <r>
    <n v="15008"/>
    <s v="ES-2013-2514403"/>
    <d v="2013-03-01T00:00:00"/>
    <d v="2013-03-04T00:00:00"/>
    <x v="2"/>
    <s v="PO-19180"/>
    <x v="590"/>
    <x v="2"/>
    <s v="Karlsruhe"/>
    <s v="Baden-Württemberg"/>
    <s v="Germany"/>
    <m/>
    <s v="EU"/>
    <x v="2"/>
    <s v="FUR-BO-10004254"/>
    <s v="Furniture"/>
    <s v="Bookcases"/>
    <s v="Ikea Classic Bookcase, Traditional"/>
    <n v="370.57499999999999"/>
    <n v="1"/>
    <n v="0.1"/>
    <n v="115.27500000000001"/>
    <n v="60.91"/>
    <s v="Medium"/>
  </r>
  <r>
    <n v="29094"/>
    <s v="IN-2012-25476"/>
    <d v="2012-09-28T00:00:00"/>
    <d v="2012-10-04T00:00:00"/>
    <x v="3"/>
    <s v="BG-11035"/>
    <x v="286"/>
    <x v="0"/>
    <s v="Kabul"/>
    <s v="Kabul"/>
    <s v="Afghanistan"/>
    <m/>
    <s v="APAC"/>
    <x v="6"/>
    <s v="TEC-CO-10000679"/>
    <s v="Technology"/>
    <s v="Copiers"/>
    <s v="Hewlett Personal Copier, High-Speed"/>
    <n v="427.41"/>
    <n v="3"/>
    <n v="0"/>
    <n v="4.2300000000000004"/>
    <n v="60.91"/>
    <s v="Low"/>
  </r>
  <r>
    <n v="42504"/>
    <s v="UP-2011-3170"/>
    <d v="2011-05-02T00:00:00"/>
    <d v="2011-05-04T00:00:00"/>
    <x v="2"/>
    <s v="RB-9435"/>
    <x v="476"/>
    <x v="0"/>
    <s v="Sumy"/>
    <s v="Sumy"/>
    <s v="Ukraine"/>
    <m/>
    <s v="EMEA"/>
    <x v="7"/>
    <s v="TEC-APP-10001965"/>
    <s v="Technology"/>
    <s v="Phones"/>
    <s v="Apple Office Telephone, Full Size"/>
    <n v="266.27999999999997"/>
    <n v="4"/>
    <n v="0"/>
    <n v="117.12"/>
    <n v="60.9"/>
    <s v="Critical"/>
  </r>
  <r>
    <n v="50755"/>
    <s v="JO-2014-5980"/>
    <d v="2014-12-29T00:00:00"/>
    <d v="2015-01-02T00:00:00"/>
    <x v="1"/>
    <s v="PT-9090"/>
    <x v="762"/>
    <x v="0"/>
    <s v="Amman"/>
    <s v="'Amman"/>
    <s v="Jordan"/>
    <m/>
    <s v="EMEA"/>
    <x v="7"/>
    <s v="FUR-DAN-10002846"/>
    <s v="Furniture"/>
    <s v="Bookcases"/>
    <s v="Dania Floating Shelf Set, Mobile"/>
    <n v="687.48"/>
    <n v="4"/>
    <n v="0"/>
    <n v="185.52"/>
    <n v="60.89"/>
    <s v="Medium"/>
  </r>
  <r>
    <n v="40759"/>
    <s v="US-2014-109610"/>
    <d v="2014-11-26T00:00:00"/>
    <d v="2014-12-01T00:00:00"/>
    <x v="1"/>
    <s v="BS-11590"/>
    <x v="500"/>
    <x v="1"/>
    <s v="Louisville"/>
    <s v="Kentucky"/>
    <s v="United States"/>
    <n v="40214"/>
    <s v="US"/>
    <x v="5"/>
    <s v="FUR-CH-10001854"/>
    <s v="Furniture"/>
    <s v="Chairs"/>
    <s v="Office Star - Professional Matrix Back Chair with 2-to-1 Synchro Tilt and Mesh Fabric Seat"/>
    <n v="701.96"/>
    <n v="2"/>
    <n v="0"/>
    <n v="168.47040000000001"/>
    <n v="60.87"/>
    <s v="Medium"/>
  </r>
  <r>
    <n v="10899"/>
    <s v="ES-2014-5949760"/>
    <d v="2014-08-29T00:00:00"/>
    <d v="2014-09-02T00:00:00"/>
    <x v="3"/>
    <s v="HA-14905"/>
    <x v="716"/>
    <x v="0"/>
    <s v="Barcelona"/>
    <s v="Catalonia"/>
    <s v="Spain"/>
    <m/>
    <s v="EU"/>
    <x v="5"/>
    <s v="FUR-BO-10004119"/>
    <s v="Furniture"/>
    <s v="Bookcases"/>
    <s v="Ikea Floating Shelf Set, Traditional"/>
    <n v="851.7"/>
    <n v="5"/>
    <n v="0"/>
    <n v="51"/>
    <n v="60.86"/>
    <s v="Medium"/>
  </r>
  <r>
    <n v="19720"/>
    <s v="IT-2011-1181278"/>
    <d v="2011-02-10T00:00:00"/>
    <d v="2011-02-10T00:00:00"/>
    <x v="0"/>
    <s v="PL-18925"/>
    <x v="420"/>
    <x v="2"/>
    <s v="Hanover"/>
    <s v="Lower Saxony"/>
    <s v="Germany"/>
    <m/>
    <s v="EU"/>
    <x v="2"/>
    <s v="OFF-ST-10001554"/>
    <s v="Office Supplies"/>
    <s v="Storage"/>
    <s v="Tenex File Cart, Industrial"/>
    <n v="214.608"/>
    <n v="4"/>
    <n v="0.6"/>
    <n v="-220.03200000000001"/>
    <n v="60.85"/>
    <s v="High"/>
  </r>
  <r>
    <n v="35605"/>
    <s v="CA-2011-125829"/>
    <d v="2011-11-04T00:00:00"/>
    <d v="2011-11-11T00:00:00"/>
    <x v="3"/>
    <s v="WB-21850"/>
    <x v="278"/>
    <x v="0"/>
    <s v="Los Angeles"/>
    <s v="California"/>
    <s v="United States"/>
    <n v="90045"/>
    <s v="US"/>
    <x v="4"/>
    <s v="TEC-PH-10001079"/>
    <s v="Technology"/>
    <s v="Phones"/>
    <s v="Polycom SoundPoint Pro SE-225 Corded phone"/>
    <n v="666.34400000000005"/>
    <n v="7"/>
    <n v="0.2"/>
    <n v="66.634399999999999"/>
    <n v="60.85"/>
    <s v="Medium"/>
  </r>
  <r>
    <n v="4669"/>
    <s v="MX-2014-123575"/>
    <d v="2014-10-24T00:00:00"/>
    <d v="2014-10-26T00:00:00"/>
    <x v="1"/>
    <s v="KT-16465"/>
    <x v="646"/>
    <x v="0"/>
    <s v="Montevideo"/>
    <s v="Montevideo"/>
    <s v="Uruguay"/>
    <m/>
    <s v="LATAM"/>
    <x v="5"/>
    <s v="OFF-ST-10000439"/>
    <s v="Office Supplies"/>
    <s v="Storage"/>
    <s v="Rogers Lockers, Single Width"/>
    <n v="987.7"/>
    <n v="7"/>
    <n v="0"/>
    <n v="59.22"/>
    <n v="60.832999999999998"/>
    <s v="Medium"/>
  </r>
  <r>
    <n v="617"/>
    <s v="MX-2013-115805"/>
    <d v="2013-06-18T00:00:00"/>
    <d v="2013-06-23T00:00:00"/>
    <x v="3"/>
    <s v="CS-12490"/>
    <x v="432"/>
    <x v="1"/>
    <s v="León"/>
    <s v="Guanajuato"/>
    <s v="Mexico"/>
    <m/>
    <s v="LATAM"/>
    <x v="9"/>
    <s v="OFF-AP-10000407"/>
    <s v="Office Supplies"/>
    <s v="Appliances"/>
    <s v="KitchenAid Refrigerator, Silver"/>
    <n v="704.92"/>
    <n v="2"/>
    <n v="0"/>
    <n v="190.32"/>
    <n v="60.831000000000003"/>
    <s v="Medium"/>
  </r>
  <r>
    <n v="14241"/>
    <s v="ES-2013-1430889"/>
    <d v="2013-01-01T00:00:00"/>
    <d v="2013-01-01T00:00:00"/>
    <x v="0"/>
    <s v="JK-15370"/>
    <x v="495"/>
    <x v="0"/>
    <s v="Pau"/>
    <s v="Aquitaine"/>
    <s v="France"/>
    <m/>
    <s v="EU"/>
    <x v="2"/>
    <s v="OFF-AP-10001266"/>
    <s v="Office Supplies"/>
    <s v="Appliances"/>
    <s v="Hoover Toaster, Black"/>
    <n v="299.05200000000002"/>
    <n v="4"/>
    <n v="0.1"/>
    <n v="116.292"/>
    <n v="60.82"/>
    <s v="Medium"/>
  </r>
  <r>
    <n v="28326"/>
    <s v="IN-2011-65985"/>
    <d v="2011-12-16T00:00:00"/>
    <d v="2011-12-18T00:00:00"/>
    <x v="1"/>
    <s v="GH-14425"/>
    <x v="381"/>
    <x v="0"/>
    <s v="Shenyang"/>
    <s v="Liaoning"/>
    <s v="China"/>
    <m/>
    <s v="APAC"/>
    <x v="8"/>
    <s v="OFF-AR-10003021"/>
    <s v="Office Supplies"/>
    <s v="Art"/>
    <s v="BIC Sketch Pad, Water Color"/>
    <n v="362.88"/>
    <n v="7"/>
    <n v="0"/>
    <n v="166.74"/>
    <n v="60.82"/>
    <s v="High"/>
  </r>
  <r>
    <n v="46609"/>
    <s v="CA-2014-9080"/>
    <d v="2014-08-25T00:00:00"/>
    <d v="2014-08-31T00:00:00"/>
    <x v="3"/>
    <s v="DO-3645"/>
    <x v="685"/>
    <x v="0"/>
    <s v="Calgary"/>
    <s v="Alberta"/>
    <s v="Canada"/>
    <m/>
    <s v="Canada"/>
    <x v="12"/>
    <s v="OFF-FEL-10004665"/>
    <s v="Office Supplies"/>
    <s v="Storage"/>
    <s v="Fellowes Lockers, Blue"/>
    <n v="829.32"/>
    <n v="4"/>
    <n v="0"/>
    <n v="215.52"/>
    <n v="60.81"/>
    <s v="Medium"/>
  </r>
  <r>
    <n v="18089"/>
    <s v="ES-2012-2212320"/>
    <d v="2012-08-24T00:00:00"/>
    <d v="2012-08-29T00:00:00"/>
    <x v="3"/>
    <s v="SP-20920"/>
    <x v="351"/>
    <x v="0"/>
    <s v="Bochum"/>
    <s v="North Rhine-Westphalia"/>
    <s v="Germany"/>
    <m/>
    <s v="EU"/>
    <x v="2"/>
    <s v="FUR-BO-10004844"/>
    <s v="Furniture"/>
    <s v="Bookcases"/>
    <s v="Sauder Corner Shelving, Mobile"/>
    <n v="404.51400000000001"/>
    <n v="3"/>
    <n v="0.1"/>
    <n v="89.873999999999995"/>
    <n v="60.8"/>
    <s v="High"/>
  </r>
  <r>
    <n v="49953"/>
    <s v="CA-2012-9170"/>
    <d v="2012-04-16T00:00:00"/>
    <d v="2012-04-19T00:00:00"/>
    <x v="2"/>
    <s v="CA-2055"/>
    <x v="645"/>
    <x v="2"/>
    <s v="Whitby"/>
    <s v="Ontario"/>
    <s v="Canada"/>
    <m/>
    <s v="Canada"/>
    <x v="12"/>
    <s v="OFF-CUI-10000140"/>
    <s v="Office Supplies"/>
    <s v="Appliances"/>
    <s v="Cuisinart Microwave, Silver"/>
    <n v="558.41999999999996"/>
    <n v="2"/>
    <n v="0"/>
    <n v="0"/>
    <n v="60.8"/>
    <s v="Medium"/>
  </r>
  <r>
    <n v="23341"/>
    <s v="IN-2013-36697"/>
    <d v="2013-09-16T00:00:00"/>
    <d v="2013-09-19T00:00:00"/>
    <x v="1"/>
    <s v="RB-19465"/>
    <x v="244"/>
    <x v="2"/>
    <s v="Devonport"/>
    <s v="Tasmania"/>
    <s v="Australia"/>
    <m/>
    <s v="APAC"/>
    <x v="1"/>
    <s v="TEC-CO-10000269"/>
    <s v="Technology"/>
    <s v="Copiers"/>
    <s v="HP Ink, Laser"/>
    <n v="347.49"/>
    <n v="3"/>
    <n v="0.1"/>
    <n v="-11.61"/>
    <n v="60.79"/>
    <s v="High"/>
  </r>
  <r>
    <n v="25323"/>
    <s v="ID-2011-72894"/>
    <d v="2011-02-28T00:00:00"/>
    <d v="2011-03-03T00:00:00"/>
    <x v="2"/>
    <s v="PS-18970"/>
    <x v="349"/>
    <x v="2"/>
    <s v="Seoul"/>
    <s v="Seoul"/>
    <s v="South Korea"/>
    <m/>
    <s v="APAC"/>
    <x v="8"/>
    <s v="OFF-AP-10003275"/>
    <s v="Office Supplies"/>
    <s v="Appliances"/>
    <s v="KitchenAid Microwave, Silver"/>
    <n v="311.07"/>
    <n v="2"/>
    <n v="0.5"/>
    <n v="-224.01"/>
    <n v="60.79"/>
    <s v="Critical"/>
  </r>
  <r>
    <n v="13807"/>
    <s v="ES-2012-2141914"/>
    <d v="2012-06-07T00:00:00"/>
    <d v="2012-06-11T00:00:00"/>
    <x v="1"/>
    <s v="MH-17455"/>
    <x v="613"/>
    <x v="0"/>
    <s v="Guyancourt"/>
    <s v="Ile-de-France"/>
    <s v="France"/>
    <m/>
    <s v="EU"/>
    <x v="2"/>
    <s v="TEC-PH-10002076"/>
    <s v="Technology"/>
    <s v="Phones"/>
    <s v="Samsung Audio Dock, Full Size"/>
    <n v="285.80399999999997"/>
    <n v="2"/>
    <n v="0.15"/>
    <n v="-6.7560000000000002"/>
    <n v="60.78"/>
    <s v="High"/>
  </r>
  <r>
    <n v="25588"/>
    <s v="IN-2011-14983"/>
    <d v="2011-10-10T00:00:00"/>
    <d v="2011-10-16T00:00:00"/>
    <x v="3"/>
    <s v="GH-14485"/>
    <x v="714"/>
    <x v="1"/>
    <s v="Visakhapatnam"/>
    <s v="Andhra Pradesh"/>
    <s v="India"/>
    <m/>
    <s v="APAC"/>
    <x v="6"/>
    <s v="TEC-MA-10001311"/>
    <s v="Technology"/>
    <s v="Machines"/>
    <s v="Epson Printer, Wireless"/>
    <n v="1050.48"/>
    <n v="4"/>
    <n v="0"/>
    <n v="94.44"/>
    <n v="60.78"/>
    <s v="Medium"/>
  </r>
  <r>
    <n v="48593"/>
    <s v="UP-2011-3730"/>
    <d v="2011-03-01T00:00:00"/>
    <d v="2011-03-05T00:00:00"/>
    <x v="3"/>
    <s v="RD-9900"/>
    <x v="619"/>
    <x v="0"/>
    <s v="Vinnytsya"/>
    <s v="Vinnytsya"/>
    <s v="Ukraine"/>
    <m/>
    <s v="EMEA"/>
    <x v="7"/>
    <s v="OFF-FEL-10002867"/>
    <s v="Office Supplies"/>
    <s v="Storage"/>
    <s v="Fellowes Lockers, Single Width"/>
    <n v="1244.1600000000001"/>
    <n v="6"/>
    <n v="0"/>
    <n v="211.5"/>
    <n v="60.78"/>
    <s v="Medium"/>
  </r>
  <r>
    <n v="12467"/>
    <s v="ES-2012-3109926"/>
    <d v="2012-11-23T00:00:00"/>
    <d v="2012-11-28T00:00:00"/>
    <x v="3"/>
    <s v="CS-12130"/>
    <x v="336"/>
    <x v="0"/>
    <s v="Stevenage"/>
    <s v="England"/>
    <s v="United Kingdom"/>
    <m/>
    <s v="EU"/>
    <x v="9"/>
    <s v="FUR-BO-10003604"/>
    <s v="Furniture"/>
    <s v="Bookcases"/>
    <s v="Ikea Corner Shelving, Mobile"/>
    <n v="879.06"/>
    <n v="7"/>
    <n v="0"/>
    <n v="114.24"/>
    <n v="60.77"/>
    <s v="High"/>
  </r>
  <r>
    <n v="19581"/>
    <s v="IT-2011-3264984"/>
    <d v="2011-02-15T00:00:00"/>
    <d v="2011-02-21T00:00:00"/>
    <x v="3"/>
    <s v="TP-21565"/>
    <x v="779"/>
    <x v="1"/>
    <s v="Seville"/>
    <s v="Andalusía"/>
    <s v="Spain"/>
    <m/>
    <s v="EU"/>
    <x v="5"/>
    <s v="FUR-CH-10002891"/>
    <s v="Furniture"/>
    <s v="Chairs"/>
    <s v="Hon Executive Leather Armchair, Adjustable"/>
    <n v="727.53599999999994"/>
    <n v="2"/>
    <n v="0.2"/>
    <n v="-81.864000000000004"/>
    <n v="60.76"/>
    <s v="Medium"/>
  </r>
  <r>
    <n v="27399"/>
    <s v="IN-2014-75736"/>
    <d v="2014-05-27T00:00:00"/>
    <d v="2014-05-31T00:00:00"/>
    <x v="1"/>
    <s v="GD-14590"/>
    <x v="623"/>
    <x v="1"/>
    <s v="Sydney"/>
    <s v="New South Wales"/>
    <s v="Australia"/>
    <m/>
    <s v="APAC"/>
    <x v="1"/>
    <s v="FUR-BO-10001753"/>
    <s v="Furniture"/>
    <s v="Bookcases"/>
    <s v="Dania Stackable Bookrack, Traditional"/>
    <n v="762.61500000000001"/>
    <n v="7"/>
    <n v="0.1"/>
    <n v="288.01499999999999"/>
    <n v="60.76"/>
    <s v="High"/>
  </r>
  <r>
    <n v="29953"/>
    <s v="IN-2014-33407"/>
    <d v="2014-05-28T00:00:00"/>
    <d v="2014-06-03T00:00:00"/>
    <x v="3"/>
    <s v="PL-18925"/>
    <x v="420"/>
    <x v="2"/>
    <s v="Bendigo"/>
    <s v="Victoria"/>
    <s v="Australia"/>
    <m/>
    <s v="APAC"/>
    <x v="1"/>
    <s v="TEC-CO-10003448"/>
    <s v="Technology"/>
    <s v="Copiers"/>
    <s v="Canon Ink, Laser"/>
    <n v="662.17499999999995"/>
    <n v="5"/>
    <n v="0.1"/>
    <n v="264.82499999999999"/>
    <n v="60.76"/>
    <s v="Medium"/>
  </r>
  <r>
    <n v="1918"/>
    <s v="MX-2013-128440"/>
    <d v="2013-11-28T00:00:00"/>
    <d v="2013-12-05T00:00:00"/>
    <x v="3"/>
    <s v="JP-15460"/>
    <x v="604"/>
    <x v="1"/>
    <s v="Cancún"/>
    <s v="Quintana Roo"/>
    <s v="Mexico"/>
    <m/>
    <s v="LATAM"/>
    <x v="9"/>
    <s v="FUR-BO-10000636"/>
    <s v="Furniture"/>
    <s v="Bookcases"/>
    <s v="Dania Floating Shelf Set, Metal"/>
    <n v="450.16"/>
    <n v="5"/>
    <n v="0.2"/>
    <n v="118.16"/>
    <n v="60.759"/>
    <s v="Low"/>
  </r>
  <r>
    <n v="47951"/>
    <s v="TU-2013-10000"/>
    <d v="2013-09-03T00:00:00"/>
    <d v="2013-09-07T00:00:00"/>
    <x v="3"/>
    <s v="DE-3255"/>
    <x v="730"/>
    <x v="2"/>
    <s v="Ankara"/>
    <s v="Ankara"/>
    <s v="Turkey"/>
    <m/>
    <s v="EMEA"/>
    <x v="7"/>
    <s v="FUR-ELD-10004384"/>
    <s v="Furniture"/>
    <s v="Furnishings"/>
    <s v="Eldon Frame, Black"/>
    <n v="558"/>
    <n v="12"/>
    <n v="0.6"/>
    <n v="-446.4"/>
    <n v="60.74"/>
    <s v="High"/>
  </r>
  <r>
    <n v="2393"/>
    <s v="US-2013-122917"/>
    <d v="2013-07-12T00:00:00"/>
    <d v="2013-07-16T00:00:00"/>
    <x v="3"/>
    <s v="NG-18430"/>
    <x v="564"/>
    <x v="0"/>
    <s v="Tlalnepantla"/>
    <s v="México"/>
    <s v="Mexico"/>
    <m/>
    <s v="LATAM"/>
    <x v="9"/>
    <s v="TEC-CO-10000135"/>
    <s v="Technology"/>
    <s v="Copiers"/>
    <s v="HP Wireless Fax, High-Speed"/>
    <n v="1430.7727199999999"/>
    <n v="6"/>
    <n v="2E-3"/>
    <n v="68.772720000000007"/>
    <n v="60.725000000000001"/>
    <s v="Medium"/>
  </r>
  <r>
    <n v="6219"/>
    <s v="US-2013-100965"/>
    <d v="2013-12-03T00:00:00"/>
    <d v="2013-12-03T00:00:00"/>
    <x v="0"/>
    <s v="AA-10375"/>
    <x v="655"/>
    <x v="0"/>
    <s v="Morelia"/>
    <s v="Michoacán"/>
    <s v="Mexico"/>
    <m/>
    <s v="LATAM"/>
    <x v="9"/>
    <s v="FUR-FU-10003297"/>
    <s v="Furniture"/>
    <s v="Furnishings"/>
    <s v="Rubbermaid Frame, Erganomic"/>
    <n v="347.23200000000003"/>
    <n v="8"/>
    <n v="0.4"/>
    <n v="-179.488"/>
    <n v="60.720999999999997"/>
    <s v="High"/>
  </r>
  <r>
    <n v="24399"/>
    <s v="IN-2014-61869"/>
    <d v="2014-08-25T00:00:00"/>
    <d v="2014-08-29T00:00:00"/>
    <x v="3"/>
    <s v="CK-12595"/>
    <x v="428"/>
    <x v="0"/>
    <s v="Mandurah"/>
    <s v="Western Australia"/>
    <s v="Australia"/>
    <m/>
    <s v="APAC"/>
    <x v="1"/>
    <s v="FUR-BO-10003783"/>
    <s v="Furniture"/>
    <s v="Bookcases"/>
    <s v="Dania Library with Doors, Pine"/>
    <n v="982.125"/>
    <n v="3"/>
    <n v="0.1"/>
    <n v="87.254999999999995"/>
    <n v="60.7"/>
    <s v="Medium"/>
  </r>
  <r>
    <n v="9871"/>
    <s v="MX-2012-121601"/>
    <d v="2012-04-30T00:00:00"/>
    <d v="2012-05-05T00:00:00"/>
    <x v="3"/>
    <s v="HG-15025"/>
    <x v="144"/>
    <x v="0"/>
    <s v="Tegucigalpa"/>
    <s v="Francisco Morazán"/>
    <s v="Honduras"/>
    <m/>
    <s v="LATAM"/>
    <x v="2"/>
    <s v="FUR-CH-10003982"/>
    <s v="Furniture"/>
    <s v="Chairs"/>
    <s v="Harbour Creations Swivel Stool, Adjustable"/>
    <n v="657.39599999999996"/>
    <n v="9"/>
    <n v="0.4"/>
    <n v="21.815999999999999"/>
    <n v="60.695999999999998"/>
    <s v="Medium"/>
  </r>
  <r>
    <n v="12579"/>
    <s v="ES-2013-3200273"/>
    <d v="2013-09-26T00:00:00"/>
    <d v="2013-10-01T00:00:00"/>
    <x v="3"/>
    <s v="GD-14590"/>
    <x v="623"/>
    <x v="1"/>
    <s v="Legnano"/>
    <s v="Lombardy"/>
    <s v="Italy"/>
    <m/>
    <s v="EU"/>
    <x v="5"/>
    <s v="TEC-PH-10003963"/>
    <s v="Technology"/>
    <s v="Phones"/>
    <s v="Apple Signal Booster, Full Size"/>
    <n v="662.11199999999997"/>
    <n v="8"/>
    <n v="0.4"/>
    <n v="-386.44799999999998"/>
    <n v="60.69"/>
    <s v="High"/>
  </r>
  <r>
    <n v="12197"/>
    <s v="ES-2012-3349892"/>
    <d v="2012-09-01T00:00:00"/>
    <d v="2012-09-05T00:00:00"/>
    <x v="1"/>
    <s v="KM-16375"/>
    <x v="3"/>
    <x v="2"/>
    <s v="Paris"/>
    <s v="Ile-de-France"/>
    <s v="France"/>
    <m/>
    <s v="EU"/>
    <x v="2"/>
    <s v="FUR-BO-10000155"/>
    <s v="Furniture"/>
    <s v="Bookcases"/>
    <s v="Dania Corner Shelving, Metal"/>
    <n v="765.63900000000001"/>
    <n v="7"/>
    <n v="0.1"/>
    <n v="314.55900000000003"/>
    <n v="60.68"/>
    <s v="Medium"/>
  </r>
  <r>
    <n v="32961"/>
    <s v="CA-2013-128531"/>
    <d v="2013-11-25T00:00:00"/>
    <d v="2013-11-27T00:00:00"/>
    <x v="1"/>
    <s v="NS-18505"/>
    <x v="292"/>
    <x v="0"/>
    <s v="Dallas"/>
    <s v="Texas"/>
    <s v="United States"/>
    <n v="75217"/>
    <s v="US"/>
    <x v="2"/>
    <s v="TEC-AC-10002049"/>
    <s v="Technology"/>
    <s v="Accessories"/>
    <s v="Logitech G19 Programmable Gaming Keyboard"/>
    <n v="297.57600000000002"/>
    <n v="3"/>
    <n v="0.2"/>
    <n v="-7.4394"/>
    <n v="60.68"/>
    <s v="Critical"/>
  </r>
  <r>
    <n v="25344"/>
    <s v="IN-2014-57172"/>
    <d v="2014-03-10T00:00:00"/>
    <d v="2014-03-14T00:00:00"/>
    <x v="3"/>
    <s v="CB-12025"/>
    <x v="355"/>
    <x v="0"/>
    <s v="Baranagar"/>
    <s v="West Bengal"/>
    <s v="India"/>
    <m/>
    <s v="APAC"/>
    <x v="6"/>
    <s v="FUR-BO-10004043"/>
    <s v="Furniture"/>
    <s v="Bookcases"/>
    <s v="Dania Classic Bookcase, Metal"/>
    <n v="1230.6600000000001"/>
    <n v="3"/>
    <n v="0"/>
    <n v="24.57"/>
    <n v="60.67"/>
    <s v="Medium"/>
  </r>
  <r>
    <n v="25640"/>
    <s v="IN-2014-21759"/>
    <d v="2014-10-31T00:00:00"/>
    <d v="2014-11-05T00:00:00"/>
    <x v="3"/>
    <s v="DP-13000"/>
    <x v="724"/>
    <x v="0"/>
    <s v="Ho Chi Minh City"/>
    <s v="Ho Chí Minh City"/>
    <s v="Vietnam"/>
    <m/>
    <s v="APAC"/>
    <x v="11"/>
    <s v="FUR-CH-10003597"/>
    <s v="Furniture"/>
    <s v="Chairs"/>
    <s v="SAFCO Executive Leather Armchair, Set of Two"/>
    <n v="676.97280000000001"/>
    <n v="2"/>
    <n v="0.27"/>
    <n v="120.53279999999999"/>
    <n v="60.67"/>
    <s v="Medium"/>
  </r>
  <r>
    <n v="1659"/>
    <s v="US-2012-110037"/>
    <d v="2012-09-10T00:00:00"/>
    <d v="2012-09-14T00:00:00"/>
    <x v="3"/>
    <s v="KB-16600"/>
    <x v="256"/>
    <x v="1"/>
    <s v="Tegucigalpa"/>
    <s v="Francisco Morazán"/>
    <s v="Honduras"/>
    <m/>
    <s v="LATAM"/>
    <x v="2"/>
    <s v="OFF-AP-10000213"/>
    <s v="Office Supplies"/>
    <s v="Appliances"/>
    <s v="Cuisinart Refrigerator, Black"/>
    <n v="396.40800000000002"/>
    <n v="2"/>
    <n v="0.4"/>
    <n v="-125.55200000000001"/>
    <n v="60.664999999999999"/>
    <s v="High"/>
  </r>
  <r>
    <n v="11640"/>
    <s v="IT-2014-2819680"/>
    <d v="2014-08-07T00:00:00"/>
    <d v="2014-08-09T00:00:00"/>
    <x v="1"/>
    <s v="CA-12310"/>
    <x v="268"/>
    <x v="1"/>
    <s v="Menton"/>
    <s v="Provence-Alpes-Côte d'Azur"/>
    <s v="France"/>
    <m/>
    <s v="EU"/>
    <x v="2"/>
    <s v="FUR-CH-10002974"/>
    <s v="Furniture"/>
    <s v="Chairs"/>
    <s v="SAFCO Rocking Chair, Red"/>
    <n v="242.83799999999999"/>
    <n v="2"/>
    <n v="0.1"/>
    <n v="-13.542"/>
    <n v="60.65"/>
    <s v="Critical"/>
  </r>
  <r>
    <n v="7008"/>
    <s v="US-2011-113348"/>
    <d v="2011-10-26T00:00:00"/>
    <d v="2011-10-28T00:00:00"/>
    <x v="1"/>
    <s v="KB-16315"/>
    <x v="274"/>
    <x v="0"/>
    <s v="Arequipa"/>
    <s v="Arequipa"/>
    <s v="Peru"/>
    <m/>
    <s v="LATAM"/>
    <x v="5"/>
    <s v="OFF-AP-10004191"/>
    <s v="Office Supplies"/>
    <s v="Appliances"/>
    <s v="Cuisinart Refrigerator, Silver"/>
    <n v="596.19600000000003"/>
    <n v="3"/>
    <n v="0.4"/>
    <n v="-79.524000000000001"/>
    <n v="60.64"/>
    <s v="High"/>
  </r>
  <r>
    <n v="8502"/>
    <s v="MX-2014-149573"/>
    <d v="2014-05-12T00:00:00"/>
    <d v="2014-05-16T00:00:00"/>
    <x v="1"/>
    <s v="GM-14500"/>
    <x v="573"/>
    <x v="0"/>
    <s v="Gravataí"/>
    <s v="Rio Grande do Sul"/>
    <s v="Brazil"/>
    <m/>
    <s v="LATAM"/>
    <x v="5"/>
    <s v="TEC-CO-10000296"/>
    <s v="Technology"/>
    <s v="Copiers"/>
    <s v="Canon Fax and Copier, Digital"/>
    <n v="508.26143999999999"/>
    <n v="4"/>
    <n v="2E-3"/>
    <n v="192.50144"/>
    <n v="60.64"/>
    <s v="Medium"/>
  </r>
  <r>
    <n v="5738"/>
    <s v="MX-2014-134677"/>
    <d v="2014-09-11T00:00:00"/>
    <d v="2014-09-18T00:00:00"/>
    <x v="3"/>
    <s v="MV-17485"/>
    <x v="449"/>
    <x v="0"/>
    <s v="Niterói"/>
    <s v="Rio de Janeiro"/>
    <s v="Brazil"/>
    <m/>
    <s v="LATAM"/>
    <x v="5"/>
    <s v="TEC-PH-10003457"/>
    <s v="Technology"/>
    <s v="Phones"/>
    <s v="Cisco Smart Phone, Full Size"/>
    <n v="870.24"/>
    <n v="2"/>
    <n v="0"/>
    <n v="295.88"/>
    <n v="60.636000000000003"/>
    <s v="Medium"/>
  </r>
  <r>
    <n v="17827"/>
    <s v="ES-2014-3014144"/>
    <d v="2014-04-06T00:00:00"/>
    <d v="2014-04-08T00:00:00"/>
    <x v="2"/>
    <s v="BS-11755"/>
    <x v="672"/>
    <x v="0"/>
    <s v="Avignon"/>
    <s v="Provence-Alpes-Côte d'Azur"/>
    <s v="France"/>
    <m/>
    <s v="EU"/>
    <x v="2"/>
    <s v="TEC-CO-10002242"/>
    <s v="Technology"/>
    <s v="Copiers"/>
    <s v="Brother Fax and Copier, Color"/>
    <n v="327.98099999999999"/>
    <n v="2"/>
    <n v="0.15"/>
    <n v="34.701000000000001"/>
    <n v="60.63"/>
    <s v="High"/>
  </r>
  <r>
    <n v="24541"/>
    <s v="IN-2014-57984"/>
    <d v="2014-06-18T00:00:00"/>
    <d v="2014-06-23T00:00:00"/>
    <x v="1"/>
    <s v="CS-12505"/>
    <x v="149"/>
    <x v="0"/>
    <s v="Gorakhpur"/>
    <s v="Haryana"/>
    <s v="India"/>
    <m/>
    <s v="APAC"/>
    <x v="6"/>
    <s v="TEC-CO-10001204"/>
    <s v="Technology"/>
    <s v="Copiers"/>
    <s v="Sharp Copy Machine, Color"/>
    <n v="963.36"/>
    <n v="4"/>
    <n v="0"/>
    <n v="154.08000000000001"/>
    <n v="60.59"/>
    <s v="Medium"/>
  </r>
  <r>
    <n v="28043"/>
    <s v="IN-2012-19687"/>
    <d v="2012-05-31T00:00:00"/>
    <d v="2012-06-04T00:00:00"/>
    <x v="3"/>
    <s v="CL-11890"/>
    <x v="440"/>
    <x v="0"/>
    <s v="Wuhan"/>
    <s v="Hubei"/>
    <s v="China"/>
    <m/>
    <s v="APAC"/>
    <x v="8"/>
    <s v="TEC-PH-10004959"/>
    <s v="Technology"/>
    <s v="Phones"/>
    <s v="Motorola Audio Dock, with Caller ID"/>
    <n v="346.74"/>
    <n v="4"/>
    <n v="0.5"/>
    <n v="-20.82"/>
    <n v="60.59"/>
    <s v="High"/>
  </r>
  <r>
    <n v="30236"/>
    <s v="IN-2012-24321"/>
    <d v="2012-11-13T00:00:00"/>
    <d v="2012-11-17T00:00:00"/>
    <x v="3"/>
    <s v="EJ-14155"/>
    <x v="599"/>
    <x v="0"/>
    <s v="Bangkok"/>
    <s v="Bangkok"/>
    <s v="Thailand"/>
    <m/>
    <s v="APAC"/>
    <x v="11"/>
    <s v="OFF-AP-10002371"/>
    <s v="Office Supplies"/>
    <s v="Appliances"/>
    <s v="KitchenAid Blender, Silver"/>
    <n v="492.27300000000002"/>
    <n v="6"/>
    <n v="0.17"/>
    <n v="154.053"/>
    <n v="60.59"/>
    <s v="High"/>
  </r>
  <r>
    <n v="31714"/>
    <s v="CA-2013-148796"/>
    <d v="2013-04-15T00:00:00"/>
    <d v="2013-04-19T00:00:00"/>
    <x v="3"/>
    <s v="PB-19150"/>
    <x v="737"/>
    <x v="0"/>
    <s v="Los Angeles"/>
    <s v="California"/>
    <s v="United States"/>
    <n v="90004"/>
    <s v="US"/>
    <x v="4"/>
    <s v="FUR-CH-10004886"/>
    <s v="Furniture"/>
    <s v="Chairs"/>
    <s v="Bevis Steel Folding Chairs"/>
    <n v="383.8"/>
    <n v="5"/>
    <n v="0.2"/>
    <n v="38.380000000000003"/>
    <n v="60.59"/>
    <s v="High"/>
  </r>
  <r>
    <n v="39267"/>
    <s v="US-2012-126753"/>
    <d v="2012-08-16T00:00:00"/>
    <d v="2012-08-20T00:00:00"/>
    <x v="3"/>
    <s v="SP-20860"/>
    <x v="532"/>
    <x v="1"/>
    <s v="Philadelphia"/>
    <s v="Pennsylvania"/>
    <s v="United States"/>
    <n v="19134"/>
    <s v="US"/>
    <x v="0"/>
    <s v="TEC-PH-10003580"/>
    <s v="Technology"/>
    <s v="Phones"/>
    <s v="Cisco IP Phone 7961G-GE VoIP phone"/>
    <n v="519.79200000000003"/>
    <n v="4"/>
    <n v="0.4"/>
    <n v="-112.6216"/>
    <n v="60.59"/>
    <s v="High"/>
  </r>
  <r>
    <n v="2406"/>
    <s v="MX-2013-129301"/>
    <d v="2013-10-16T00:00:00"/>
    <d v="2013-10-21T00:00:00"/>
    <x v="1"/>
    <s v="HG-14845"/>
    <x v="77"/>
    <x v="0"/>
    <s v="San Francisco de Macorís"/>
    <s v="Duarte"/>
    <s v="Dominican Republic"/>
    <m/>
    <s v="LATAM"/>
    <x v="10"/>
    <s v="FUR-CH-10002653"/>
    <s v="Furniture"/>
    <s v="Chairs"/>
    <s v="Office Star Rocking Chair, Adjustable"/>
    <n v="764.8"/>
    <n v="10"/>
    <n v="0.2"/>
    <n v="0"/>
    <n v="60.58"/>
    <s v="Medium"/>
  </r>
  <r>
    <n v="31592"/>
    <s v="CA-2011-111451"/>
    <d v="2011-12-26T00:00:00"/>
    <d v="2011-12-28T00:00:00"/>
    <x v="2"/>
    <s v="KL-16555"/>
    <x v="728"/>
    <x v="1"/>
    <s v="Colorado Springs"/>
    <s v="Colorado"/>
    <s v="United States"/>
    <n v="80906"/>
    <s v="US"/>
    <x v="4"/>
    <s v="FUR-FU-10002918"/>
    <s v="Furniture"/>
    <s v="Furnishings"/>
    <s v="Eldon ClusterMat Chair Mat with Cordless Antistatic Protection"/>
    <n v="218.352"/>
    <n v="3"/>
    <n v="0.2"/>
    <n v="-24.564599999999999"/>
    <n v="60.56"/>
    <s v="Critical"/>
  </r>
  <r>
    <n v="18900"/>
    <s v="ES-2011-1426891"/>
    <d v="2011-09-20T00:00:00"/>
    <d v="2011-09-22T00:00:00"/>
    <x v="1"/>
    <s v="DB-13060"/>
    <x v="98"/>
    <x v="0"/>
    <s v="Bochum"/>
    <s v="North Rhine-Westphalia"/>
    <s v="Germany"/>
    <m/>
    <s v="EU"/>
    <x v="2"/>
    <s v="FUR-CH-10002288"/>
    <s v="Furniture"/>
    <s v="Chairs"/>
    <s v="SAFCO Bag Chairs, Red"/>
    <n v="177.98400000000001"/>
    <n v="4"/>
    <n v="0.1"/>
    <n v="-5.976"/>
    <n v="60.55"/>
    <s v="Critical"/>
  </r>
  <r>
    <n v="36696"/>
    <s v="CA-2013-117681"/>
    <d v="2013-04-10T00:00:00"/>
    <d v="2013-04-15T00:00:00"/>
    <x v="3"/>
    <s v="HF-14995"/>
    <x v="673"/>
    <x v="0"/>
    <s v="Los Angeles"/>
    <s v="California"/>
    <s v="United States"/>
    <n v="90004"/>
    <s v="US"/>
    <x v="4"/>
    <s v="FUR-BO-10001798"/>
    <s v="Furniture"/>
    <s v="Bookcases"/>
    <s v="Bush Somerset Collection Bookcase"/>
    <n v="556.66499999999996"/>
    <n v="5"/>
    <n v="0.15"/>
    <n v="6.5490000000000004"/>
    <n v="60.54"/>
    <s v="Medium"/>
  </r>
  <r>
    <n v="19845"/>
    <s v="ES-2014-2571250"/>
    <d v="2014-07-25T00:00:00"/>
    <d v="2014-07-30T00:00:00"/>
    <x v="3"/>
    <s v="MH-17785"/>
    <x v="682"/>
    <x v="1"/>
    <s v="Crawley"/>
    <s v="England"/>
    <s v="United Kingdom"/>
    <m/>
    <s v="EU"/>
    <x v="9"/>
    <s v="OFF-ST-10002566"/>
    <s v="Office Supplies"/>
    <s v="Storage"/>
    <s v="Tenex Lockers, Wire Frame"/>
    <n v="1016.1"/>
    <n v="5"/>
    <n v="0"/>
    <n v="314.85000000000002"/>
    <n v="60.53"/>
    <s v="Medium"/>
  </r>
  <r>
    <n v="29195"/>
    <s v="IN-2012-71459"/>
    <d v="2012-05-31T00:00:00"/>
    <d v="2012-06-03T00:00:00"/>
    <x v="2"/>
    <s v="MH-17440"/>
    <x v="497"/>
    <x v="1"/>
    <s v="Melbourne"/>
    <s v="Victoria"/>
    <s v="Australia"/>
    <m/>
    <s v="APAC"/>
    <x v="1"/>
    <s v="TEC-CO-10000778"/>
    <s v="Technology"/>
    <s v="Copiers"/>
    <s v="Sharp Fax and Copier, Color"/>
    <n v="306.072"/>
    <n v="2"/>
    <n v="0.1"/>
    <n v="-4.8000000000000001E-2"/>
    <n v="60.52"/>
    <s v="Critical"/>
  </r>
  <r>
    <n v="36302"/>
    <s v="CA-2012-158659"/>
    <d v="2012-11-10T00:00:00"/>
    <d v="2012-11-14T00:00:00"/>
    <x v="1"/>
    <s v="SC-20695"/>
    <x v="88"/>
    <x v="1"/>
    <s v="Richmond"/>
    <s v="Indiana"/>
    <s v="United States"/>
    <n v="47374"/>
    <s v="US"/>
    <x v="2"/>
    <s v="OFF-ST-10003306"/>
    <s v="Office Supplies"/>
    <s v="Storage"/>
    <s v="Letter Size Cart"/>
    <n v="714.3"/>
    <n v="5"/>
    <n v="0"/>
    <n v="207.14699999999999"/>
    <n v="60.51"/>
    <s v="High"/>
  </r>
  <r>
    <n v="2991"/>
    <s v="US-2013-161312"/>
    <d v="2013-11-04T00:00:00"/>
    <d v="2013-11-06T00:00:00"/>
    <x v="1"/>
    <s v="MA-17995"/>
    <x v="582"/>
    <x v="2"/>
    <s v="Santo Domingo"/>
    <s v="Santo Domingo"/>
    <s v="Dominican Republic"/>
    <m/>
    <s v="LATAM"/>
    <x v="10"/>
    <s v="FUR-BO-10004075"/>
    <s v="Furniture"/>
    <s v="Bookcases"/>
    <s v="Safco Floating Shelf Set, Metal"/>
    <n v="706.32"/>
    <n v="9"/>
    <n v="0.4"/>
    <n v="-459.18"/>
    <n v="60.500999999999998"/>
    <s v="High"/>
  </r>
  <r>
    <n v="16453"/>
    <s v="ES-2011-4292823"/>
    <d v="2011-08-16T00:00:00"/>
    <d v="2011-08-21T00:00:00"/>
    <x v="3"/>
    <s v="DB-13615"/>
    <x v="576"/>
    <x v="0"/>
    <s v="Berlin"/>
    <s v="Berlin"/>
    <s v="Germany"/>
    <m/>
    <s v="EU"/>
    <x v="2"/>
    <s v="TEC-CO-10002269"/>
    <s v="Technology"/>
    <s v="Copiers"/>
    <s v="Brother Ink, Color"/>
    <n v="669.33"/>
    <n v="5"/>
    <n v="0.1"/>
    <n v="289.98"/>
    <n v="60.49"/>
    <s v="Medium"/>
  </r>
  <r>
    <n v="38757"/>
    <s v="US-2012-136987"/>
    <d v="2012-04-11T00:00:00"/>
    <d v="2012-04-14T00:00:00"/>
    <x v="1"/>
    <s v="AR-10540"/>
    <x v="78"/>
    <x v="0"/>
    <s v="Los Angeles"/>
    <s v="California"/>
    <s v="United States"/>
    <n v="90004"/>
    <s v="US"/>
    <x v="4"/>
    <s v="TEC-CO-10001943"/>
    <s v="Technology"/>
    <s v="Copiers"/>
    <s v="Canon PC-428 Personal Copier"/>
    <n v="639.96799999999996"/>
    <n v="4"/>
    <n v="0.2"/>
    <n v="215.98920000000001"/>
    <n v="60.49"/>
    <s v="Medium"/>
  </r>
  <r>
    <n v="16748"/>
    <s v="IT-2012-2549772"/>
    <d v="2012-07-20T00:00:00"/>
    <d v="2012-07-24T00:00:00"/>
    <x v="3"/>
    <s v="GG-14650"/>
    <x v="297"/>
    <x v="1"/>
    <s v="Narbonne"/>
    <s v="Languedoc-Roussillon"/>
    <s v="France"/>
    <m/>
    <s v="EU"/>
    <x v="2"/>
    <s v="OFF-ST-10004020"/>
    <s v="Office Supplies"/>
    <s v="Storage"/>
    <s v="Tenex Lockers, Single Width"/>
    <n v="735.048"/>
    <n v="4"/>
    <n v="0.1"/>
    <n v="-32.712000000000003"/>
    <n v="60.48"/>
    <s v="Medium"/>
  </r>
  <r>
    <n v="20318"/>
    <s v="ID-2012-57809"/>
    <d v="2012-10-09T00:00:00"/>
    <d v="2012-10-13T00:00:00"/>
    <x v="3"/>
    <s v="AO-10810"/>
    <x v="744"/>
    <x v="1"/>
    <s v="Pekanbaru"/>
    <s v="Riau"/>
    <s v="Indonesia"/>
    <m/>
    <s v="APAC"/>
    <x v="11"/>
    <s v="FUR-TA-10000665"/>
    <s v="Furniture"/>
    <s v="Tables"/>
    <s v="Bevis Computer Table, Fully Assembled"/>
    <n v="786.28679999999997"/>
    <n v="3"/>
    <n v="0.47"/>
    <n v="-563.80319999999995"/>
    <n v="60.46"/>
    <s v="Medium"/>
  </r>
  <r>
    <n v="27419"/>
    <s v="IN-2013-78165"/>
    <d v="2013-04-02T00:00:00"/>
    <d v="2013-04-02T00:00:00"/>
    <x v="0"/>
    <s v="NC-18535"/>
    <x v="759"/>
    <x v="1"/>
    <s v="Sydney"/>
    <s v="New South Wales"/>
    <s v="Australia"/>
    <m/>
    <s v="APAC"/>
    <x v="1"/>
    <s v="FUR-CH-10004089"/>
    <s v="Furniture"/>
    <s v="Chairs"/>
    <s v="Harbour Creations Bag Chairs, Set of Two"/>
    <n v="517.34699999999998"/>
    <n v="9"/>
    <n v="0.1"/>
    <n v="109.107"/>
    <n v="60.45"/>
    <s v="Medium"/>
  </r>
  <r>
    <n v="41891"/>
    <s v="CM-2012-2220"/>
    <d v="2012-12-17T00:00:00"/>
    <d v="2012-12-23T00:00:00"/>
    <x v="3"/>
    <s v="LP-7080"/>
    <x v="568"/>
    <x v="0"/>
    <s v="Foumban"/>
    <s v="Ouest"/>
    <s v="Cameroon"/>
    <m/>
    <s v="Africa"/>
    <x v="3"/>
    <s v="TEC-OKI-10000372"/>
    <s v="Technology"/>
    <s v="Machines"/>
    <s v="Okidata Inkjet, Durable"/>
    <n v="1250.04"/>
    <n v="4"/>
    <n v="0"/>
    <n v="12.48"/>
    <n v="60.45"/>
    <s v="Medium"/>
  </r>
  <r>
    <n v="20628"/>
    <s v="ID-2012-33743"/>
    <d v="2012-06-29T00:00:00"/>
    <d v="2012-07-06T00:00:00"/>
    <x v="3"/>
    <s v="JF-15190"/>
    <x v="163"/>
    <x v="0"/>
    <s v="Palembang"/>
    <s v="Sumatera Selatan"/>
    <s v="Indonesia"/>
    <m/>
    <s v="APAC"/>
    <x v="11"/>
    <s v="OFF-ST-10002066"/>
    <s v="Office Supplies"/>
    <s v="Storage"/>
    <s v="Smead File Cart, Blue"/>
    <n v="529.00049999999999"/>
    <n v="5"/>
    <n v="0.17"/>
    <n v="76.450500000000005"/>
    <n v="60.44"/>
    <s v="Low"/>
  </r>
  <r>
    <n v="46853"/>
    <s v="IR-2013-640"/>
    <d v="2013-06-05T00:00:00"/>
    <d v="2013-06-09T00:00:00"/>
    <x v="3"/>
    <s v="BN-1515"/>
    <x v="656"/>
    <x v="0"/>
    <s v="Sanandaj"/>
    <s v="Kordestan"/>
    <s v="Iran"/>
    <m/>
    <s v="EMEA"/>
    <x v="7"/>
    <s v="TEC-MOT-10001196"/>
    <s v="Technology"/>
    <s v="Phones"/>
    <s v="Motorola Audio Dock, Cordless"/>
    <n v="1057.32"/>
    <n v="6"/>
    <n v="0"/>
    <n v="274.86"/>
    <n v="60.43"/>
    <s v="Medium"/>
  </r>
  <r>
    <n v="31745"/>
    <s v="CA-2013-166674"/>
    <d v="2013-04-02T00:00:00"/>
    <d v="2013-04-04T00:00:00"/>
    <x v="1"/>
    <s v="RB-19360"/>
    <x v="535"/>
    <x v="0"/>
    <s v="Auburn"/>
    <s v="New York"/>
    <s v="United States"/>
    <n v="13021"/>
    <s v="US"/>
    <x v="0"/>
    <s v="OFF-ST-10001469"/>
    <s v="Office Supplies"/>
    <s v="Storage"/>
    <s v="Fellowes Bankers Box Recycled Super Stor/Drawer"/>
    <n v="161.94"/>
    <n v="3"/>
    <n v="0"/>
    <n v="9.7164000000000001"/>
    <n v="60.4"/>
    <s v="Critical"/>
  </r>
  <r>
    <n v="48510"/>
    <s v="TU-2011-490"/>
    <d v="2011-07-16T00:00:00"/>
    <d v="2011-07-19T00:00:00"/>
    <x v="1"/>
    <s v="PR-8880"/>
    <x v="593"/>
    <x v="0"/>
    <s v="Gebze"/>
    <s v="Kocaeli"/>
    <s v="Turkey"/>
    <m/>
    <s v="EMEA"/>
    <x v="7"/>
    <s v="FUR-HON-10004987"/>
    <s v="Furniture"/>
    <s v="Tables"/>
    <s v="Hon Training Table, Adjustable Height"/>
    <n v="267.91199999999998"/>
    <n v="2"/>
    <n v="0.6"/>
    <n v="-127.30800000000001"/>
    <n v="60.35"/>
    <s v="Critical"/>
  </r>
  <r>
    <n v="776"/>
    <s v="MX-2014-143322"/>
    <d v="2014-08-26T00:00:00"/>
    <d v="2014-08-28T00:00:00"/>
    <x v="2"/>
    <s v="SD-20485"/>
    <x v="690"/>
    <x v="2"/>
    <s v="Hermosillo"/>
    <s v="Sonora"/>
    <s v="Mexico"/>
    <m/>
    <s v="LATAM"/>
    <x v="9"/>
    <s v="OFF-AP-10001682"/>
    <s v="Office Supplies"/>
    <s v="Appliances"/>
    <s v="Hamilton Beach Blender, Black"/>
    <n v="234.9"/>
    <n v="5"/>
    <n v="0"/>
    <n v="49.3"/>
    <n v="60.34"/>
    <s v="Critical"/>
  </r>
  <r>
    <n v="26751"/>
    <s v="ID-2014-39910"/>
    <d v="2014-08-13T00:00:00"/>
    <d v="2014-08-18T00:00:00"/>
    <x v="3"/>
    <s v="HJ-14875"/>
    <x v="211"/>
    <x v="2"/>
    <s v="Canberra"/>
    <s v="Australian Capital Territory"/>
    <s v="Australia"/>
    <m/>
    <s v="APAC"/>
    <x v="1"/>
    <s v="FUR-TA-10004342"/>
    <s v="Furniture"/>
    <s v="Tables"/>
    <s v="Chromcraft Round Table, with Bottom Storage"/>
    <n v="560.52"/>
    <n v="3"/>
    <n v="0.6"/>
    <n v="-210.24"/>
    <n v="60.33"/>
    <s v="High"/>
  </r>
  <r>
    <n v="39760"/>
    <s v="CA-2011-100881"/>
    <d v="2011-03-28T00:00:00"/>
    <d v="2011-04-01T00:00:00"/>
    <x v="3"/>
    <s v="DR-12940"/>
    <x v="169"/>
    <x v="2"/>
    <s v="Albuquerque"/>
    <s v="New Mexico"/>
    <s v="United States"/>
    <n v="87105"/>
    <s v="US"/>
    <x v="4"/>
    <s v="TEC-PH-10003273"/>
    <s v="Technology"/>
    <s v="Phones"/>
    <s v="AT&amp;T TR1909W"/>
    <n v="302.37599999999998"/>
    <n v="3"/>
    <n v="0.2"/>
    <n v="22.6782"/>
    <n v="60.33"/>
    <s v="High"/>
  </r>
  <r>
    <n v="11646"/>
    <s v="ES-2011-4699764"/>
    <d v="2011-03-14T00:00:00"/>
    <d v="2011-03-17T00:00:00"/>
    <x v="1"/>
    <s v="EB-14110"/>
    <x v="26"/>
    <x v="0"/>
    <s v="Leipzig"/>
    <s v="Saxony"/>
    <s v="Germany"/>
    <m/>
    <s v="EU"/>
    <x v="2"/>
    <s v="OFF-ST-10003995"/>
    <s v="Office Supplies"/>
    <s v="Storage"/>
    <s v="Eldon File Cart, Single Width"/>
    <n v="230.256"/>
    <n v="2"/>
    <n v="0.1"/>
    <n v="20.436"/>
    <n v="60.32"/>
    <s v="Critical"/>
  </r>
  <r>
    <n v="23398"/>
    <s v="IN-2011-16418"/>
    <d v="2011-11-03T00:00:00"/>
    <d v="2011-11-08T00:00:00"/>
    <x v="3"/>
    <s v="DL-13495"/>
    <x v="246"/>
    <x v="1"/>
    <s v="Faridabad"/>
    <s v="Haryana"/>
    <s v="India"/>
    <m/>
    <s v="APAC"/>
    <x v="6"/>
    <s v="FUR-CH-10003846"/>
    <s v="Furniture"/>
    <s v="Chairs"/>
    <s v="Office Star Swivel Stool, Set of Two"/>
    <n v="880.95"/>
    <n v="5"/>
    <n v="0"/>
    <n v="0"/>
    <n v="60.32"/>
    <s v="Medium"/>
  </r>
  <r>
    <n v="37801"/>
    <s v="CA-2014-128265"/>
    <d v="2014-11-18T00:00:00"/>
    <d v="2014-11-23T00:00:00"/>
    <x v="1"/>
    <s v="VW-21775"/>
    <x v="600"/>
    <x v="1"/>
    <s v="New York City"/>
    <s v="New York"/>
    <s v="United States"/>
    <n v="10011"/>
    <s v="US"/>
    <x v="0"/>
    <s v="OFF-ST-10000142"/>
    <s v="Office Supplies"/>
    <s v="Storage"/>
    <s v="Deluxe Rollaway Locking File with Drawer"/>
    <n v="1247.6400000000001"/>
    <n v="3"/>
    <n v="0"/>
    <n v="349.33920000000001"/>
    <n v="60.32"/>
    <s v="Medium"/>
  </r>
  <r>
    <n v="11325"/>
    <s v="ES-2012-4445402"/>
    <d v="2012-02-02T00:00:00"/>
    <d v="2012-02-06T00:00:00"/>
    <x v="3"/>
    <s v="JB-16000"/>
    <x v="39"/>
    <x v="0"/>
    <s v="Saint-Priest"/>
    <s v="Rhône-Alpes"/>
    <s v="France"/>
    <m/>
    <s v="EU"/>
    <x v="2"/>
    <s v="OFF-AR-10000727"/>
    <s v="Office Supplies"/>
    <s v="Art"/>
    <s v="Stanley Canvas, Easy-Erase"/>
    <n v="298.44"/>
    <n v="6"/>
    <n v="0"/>
    <n v="71.459999999999994"/>
    <n v="60.3"/>
    <s v="High"/>
  </r>
  <r>
    <n v="35788"/>
    <s v="CA-2011-150798"/>
    <d v="2011-12-01T00:00:00"/>
    <d v="2011-12-03T00:00:00"/>
    <x v="1"/>
    <s v="JK-15730"/>
    <x v="416"/>
    <x v="0"/>
    <s v="Columbus"/>
    <s v="Ohio"/>
    <s v="United States"/>
    <n v="43229"/>
    <s v="US"/>
    <x v="0"/>
    <s v="TEC-CO-10001571"/>
    <s v="Technology"/>
    <s v="Copiers"/>
    <s v="Sharp 1540cs Digital Laser Copier"/>
    <n v="659.98800000000006"/>
    <n v="2"/>
    <n v="0.4"/>
    <n v="109.998"/>
    <n v="60.3"/>
    <s v="Medium"/>
  </r>
  <r>
    <n v="8575"/>
    <s v="MX-2012-125262"/>
    <d v="2012-09-13T00:00:00"/>
    <d v="2012-09-17T00:00:00"/>
    <x v="3"/>
    <s v="JO-15280"/>
    <x v="597"/>
    <x v="0"/>
    <s v="San Salvador"/>
    <s v="San Salvador"/>
    <s v="El Salvador"/>
    <m/>
    <s v="LATAM"/>
    <x v="2"/>
    <s v="TEC-AC-10003955"/>
    <s v="Technology"/>
    <s v="Accessories"/>
    <s v="Memorex Router, Erganomic"/>
    <n v="650.72"/>
    <n v="4"/>
    <n v="0"/>
    <n v="299.27999999999997"/>
    <n v="60.292000000000002"/>
    <s v="High"/>
  </r>
  <r>
    <n v="10409"/>
    <s v="ES-2011-1406120"/>
    <d v="2011-12-03T00:00:00"/>
    <d v="2011-12-03T00:00:00"/>
    <x v="0"/>
    <s v="LR-17035"/>
    <x v="463"/>
    <x v="1"/>
    <s v="Hamburg"/>
    <s v="Hamburg"/>
    <s v="Germany"/>
    <m/>
    <s v="EU"/>
    <x v="2"/>
    <s v="TEC-MA-10000946"/>
    <s v="Technology"/>
    <s v="Machines"/>
    <s v="Panasonic Calculator, Red"/>
    <n v="379.44"/>
    <n v="8"/>
    <n v="0"/>
    <n v="128.88"/>
    <n v="60.29"/>
    <s v="Medium"/>
  </r>
  <r>
    <n v="11218"/>
    <s v="ES-2014-4438910"/>
    <d v="2014-09-25T00:00:00"/>
    <d v="2014-10-01T00:00:00"/>
    <x v="3"/>
    <s v="SC-20095"/>
    <x v="44"/>
    <x v="0"/>
    <s v="Oberhausen"/>
    <s v="North Rhine-Westphalia"/>
    <s v="Germany"/>
    <m/>
    <s v="EU"/>
    <x v="2"/>
    <s v="TEC-CO-10000013"/>
    <s v="Technology"/>
    <s v="Copiers"/>
    <s v="Brother Fax Machine, Laser"/>
    <n v="955.62"/>
    <n v="3"/>
    <n v="0"/>
    <n v="391.77"/>
    <n v="60.29"/>
    <s v="Medium"/>
  </r>
  <r>
    <n v="19283"/>
    <s v="ES-2013-2338251"/>
    <d v="2013-06-25T00:00:00"/>
    <d v="2013-06-30T00:00:00"/>
    <x v="3"/>
    <s v="RP-19855"/>
    <x v="462"/>
    <x v="1"/>
    <s v="Rome"/>
    <s v="Lazio"/>
    <s v="Italy"/>
    <m/>
    <s v="EU"/>
    <x v="5"/>
    <s v="OFF-ST-10000288"/>
    <s v="Office Supplies"/>
    <s v="Storage"/>
    <s v="Fellowes Lockers, Industrial"/>
    <n v="623.42999999999995"/>
    <n v="5"/>
    <n v="0.4"/>
    <n v="41.43"/>
    <n v="60.29"/>
    <s v="Medium"/>
  </r>
  <r>
    <n v="20115"/>
    <s v="ES-2014-3289229"/>
    <d v="2014-06-24T00:00:00"/>
    <d v="2014-06-29T00:00:00"/>
    <x v="3"/>
    <s v="NW-18400"/>
    <x v="518"/>
    <x v="0"/>
    <s v="Hazebrouck"/>
    <s v="Nord-Pas-de-Calais"/>
    <s v="France"/>
    <m/>
    <s v="EU"/>
    <x v="2"/>
    <s v="FUR-TA-10003786"/>
    <s v="Furniture"/>
    <s v="Tables"/>
    <s v="Hon Training Table, Fully Assembled"/>
    <n v="868.84199999999998"/>
    <n v="4"/>
    <n v="0.35"/>
    <n v="66.762"/>
    <n v="60.28"/>
    <s v="Medium"/>
  </r>
  <r>
    <n v="24372"/>
    <s v="IN-2014-65992"/>
    <d v="2014-11-18T00:00:00"/>
    <d v="2014-11-22T00:00:00"/>
    <x v="3"/>
    <s v="Co-12640"/>
    <x v="627"/>
    <x v="0"/>
    <s v="Bangalore"/>
    <s v="Karnataka"/>
    <s v="India"/>
    <m/>
    <s v="APAC"/>
    <x v="6"/>
    <s v="TEC-PH-10000780"/>
    <s v="Technology"/>
    <s v="Phones"/>
    <s v="Cisco Smart Phone, with Caller ID"/>
    <n v="654.24"/>
    <n v="1"/>
    <n v="0"/>
    <n v="268.23"/>
    <n v="60.28"/>
    <s v="Medium"/>
  </r>
  <r>
    <n v="3103"/>
    <s v="MX-2012-167990"/>
    <d v="2012-03-21T00:00:00"/>
    <d v="2012-03-24T00:00:00"/>
    <x v="2"/>
    <s v="TS-21340"/>
    <x v="5"/>
    <x v="0"/>
    <s v="San Salvador"/>
    <s v="San Salvador"/>
    <s v="El Salvador"/>
    <m/>
    <s v="LATAM"/>
    <x v="2"/>
    <s v="OFF-ST-10000886"/>
    <s v="Office Supplies"/>
    <s v="Storage"/>
    <s v="Smead Lockers, Wire Frame"/>
    <n v="394.98"/>
    <n v="3"/>
    <n v="0"/>
    <n v="15.78"/>
    <n v="60.27"/>
    <s v="High"/>
  </r>
  <r>
    <n v="25088"/>
    <s v="ID-2014-56983"/>
    <d v="2014-08-16T00:00:00"/>
    <d v="2014-08-22T00:00:00"/>
    <x v="3"/>
    <s v="BV-11245"/>
    <x v="540"/>
    <x v="1"/>
    <s v="Xiaogan"/>
    <s v="Hubei"/>
    <s v="China"/>
    <m/>
    <s v="APAC"/>
    <x v="8"/>
    <s v="FUR-CH-10003950"/>
    <s v="Furniture"/>
    <s v="Chairs"/>
    <s v="Novimex Executive Leather Armchair, Black"/>
    <n v="457.95"/>
    <n v="1"/>
    <n v="0"/>
    <n v="13.71"/>
    <n v="60.27"/>
    <s v="Low"/>
  </r>
  <r>
    <n v="32213"/>
    <s v="US-2011-141215"/>
    <d v="2011-06-15T00:00:00"/>
    <d v="2011-06-21T00:00:00"/>
    <x v="3"/>
    <s v="KL-16555"/>
    <x v="728"/>
    <x v="1"/>
    <s v="San Antonio"/>
    <s v="Texas"/>
    <s v="United States"/>
    <n v="78207"/>
    <s v="US"/>
    <x v="2"/>
    <s v="FUR-CH-10003379"/>
    <s v="Furniture"/>
    <s v="Chairs"/>
    <s v="Global Commerce Series High-Back Swivel/Tilt Chairs"/>
    <n v="797.94399999999996"/>
    <n v="4"/>
    <n v="0.3"/>
    <n v="-56.996000000000002"/>
    <n v="60.27"/>
    <s v="Medium"/>
  </r>
  <r>
    <n v="18572"/>
    <s v="IT-2013-4100054"/>
    <d v="2013-09-12T00:00:00"/>
    <d v="2013-09-17T00:00:00"/>
    <x v="3"/>
    <s v="NS-18640"/>
    <x v="711"/>
    <x v="1"/>
    <s v="Uppsala"/>
    <s v="Uppsala"/>
    <s v="Sweden"/>
    <m/>
    <s v="EU"/>
    <x v="9"/>
    <s v="FUR-BO-10002003"/>
    <s v="Furniture"/>
    <s v="Bookcases"/>
    <s v="Sauder Classic Bookcase, Metal"/>
    <n v="653.17499999999995"/>
    <n v="3"/>
    <n v="0.5"/>
    <n v="-457.245"/>
    <n v="60.26"/>
    <s v="Medium"/>
  </r>
  <r>
    <n v="13090"/>
    <s v="ES-2011-2302372"/>
    <d v="2011-08-15T00:00:00"/>
    <d v="2011-08-15T00:00:00"/>
    <x v="0"/>
    <s v="JF-15565"/>
    <x v="670"/>
    <x v="0"/>
    <s v="Bolton"/>
    <s v="England"/>
    <s v="United Kingdom"/>
    <m/>
    <s v="EU"/>
    <x v="9"/>
    <s v="FUR-BO-10001287"/>
    <s v="Furniture"/>
    <s v="Bookcases"/>
    <s v="Dania Floating Shelf Set, Metal"/>
    <n v="168.81"/>
    <n v="1"/>
    <n v="0"/>
    <n v="64.14"/>
    <n v="60.25"/>
    <s v="Critical"/>
  </r>
  <r>
    <n v="27982"/>
    <s v="IN-2012-63290"/>
    <d v="2012-06-18T00:00:00"/>
    <d v="2012-06-20T00:00:00"/>
    <x v="1"/>
    <s v="MH-18025"/>
    <x v="482"/>
    <x v="0"/>
    <s v="Adelaide"/>
    <s v="South Australia"/>
    <s v="Australia"/>
    <m/>
    <s v="APAC"/>
    <x v="1"/>
    <s v="TEC-PH-10003772"/>
    <s v="Technology"/>
    <s v="Phones"/>
    <s v="Cisco Headset, Cordless"/>
    <n v="328.64400000000001"/>
    <n v="4"/>
    <n v="0.1"/>
    <n v="51.084000000000003"/>
    <n v="60.25"/>
    <s v="Critical"/>
  </r>
  <r>
    <n v="43397"/>
    <s v="GH-2012-2610"/>
    <d v="2012-08-14T00:00:00"/>
    <d v="2012-08-19T00:00:00"/>
    <x v="1"/>
    <s v="RE-9450"/>
    <x v="414"/>
    <x v="0"/>
    <s v="Accra"/>
    <s v="Greater Accra"/>
    <s v="Ghana"/>
    <m/>
    <s v="Africa"/>
    <x v="3"/>
    <s v="OFF-TEN-10000025"/>
    <s v="Office Supplies"/>
    <s v="Storage"/>
    <s v="Tenex Lockers, Blue"/>
    <n v="816.6"/>
    <n v="4"/>
    <n v="0"/>
    <n v="212.28"/>
    <n v="60.22"/>
    <s v="High"/>
  </r>
  <r>
    <n v="26182"/>
    <s v="IN-2014-23607"/>
    <d v="2014-10-09T00:00:00"/>
    <d v="2014-10-13T00:00:00"/>
    <x v="3"/>
    <s v="KD-16495"/>
    <x v="59"/>
    <x v="1"/>
    <s v="Brisbane"/>
    <s v="Queensland"/>
    <s v="Australia"/>
    <m/>
    <s v="APAC"/>
    <x v="1"/>
    <s v="TEC-CO-10003682"/>
    <s v="Technology"/>
    <s v="Copiers"/>
    <s v="Sharp Ink, Digital"/>
    <n v="1116.45"/>
    <n v="10"/>
    <n v="0.1"/>
    <n v="37.049999999999997"/>
    <n v="60.2"/>
    <s v="Medium"/>
  </r>
  <r>
    <n v="16514"/>
    <s v="ES-2014-5079145"/>
    <d v="2014-08-14T00:00:00"/>
    <d v="2014-08-20T00:00:00"/>
    <x v="3"/>
    <s v="EH-14125"/>
    <x v="159"/>
    <x v="2"/>
    <s v="Cardiff"/>
    <s v="Wales"/>
    <s v="United Kingdom"/>
    <m/>
    <s v="EU"/>
    <x v="9"/>
    <s v="TEC-MA-10002435"/>
    <s v="Technology"/>
    <s v="Machines"/>
    <s v="Epson Receipt Printer, Wireless"/>
    <n v="351.09"/>
    <n v="3"/>
    <n v="0"/>
    <n v="84.24"/>
    <n v="60.19"/>
    <s v="Low"/>
  </r>
  <r>
    <n v="26908"/>
    <s v="IN-2011-43109"/>
    <d v="2011-09-27T00:00:00"/>
    <d v="2011-10-03T00:00:00"/>
    <x v="3"/>
    <s v="WB-21850"/>
    <x v="278"/>
    <x v="0"/>
    <s v="Amravati"/>
    <s v="Maharashtra"/>
    <s v="India"/>
    <m/>
    <s v="APAC"/>
    <x v="6"/>
    <s v="FUR-BO-10003887"/>
    <s v="Furniture"/>
    <s v="Bookcases"/>
    <s v="Ikea Floating Shelf Set, Traditional"/>
    <n v="1022.04"/>
    <n v="6"/>
    <n v="0"/>
    <n v="40.86"/>
    <n v="60.19"/>
    <s v="Medium"/>
  </r>
  <r>
    <n v="21107"/>
    <s v="IN-2013-74203"/>
    <d v="2013-08-14T00:00:00"/>
    <d v="2013-08-16T00:00:00"/>
    <x v="2"/>
    <s v="DV-13045"/>
    <x v="309"/>
    <x v="1"/>
    <s v="Nagpur"/>
    <s v="Maharashtra"/>
    <s v="India"/>
    <m/>
    <s v="APAC"/>
    <x v="6"/>
    <s v="TEC-PH-10003927"/>
    <s v="Technology"/>
    <s v="Phones"/>
    <s v="Nokia Audio Dock, with Caller ID"/>
    <n v="333.48"/>
    <n v="2"/>
    <n v="0"/>
    <n v="126.72"/>
    <n v="60.18"/>
    <s v="High"/>
  </r>
  <r>
    <n v="43773"/>
    <s v="PL-2013-7230"/>
    <d v="2013-03-04T00:00:00"/>
    <d v="2013-03-09T00:00:00"/>
    <x v="3"/>
    <s v="TS-11370"/>
    <x v="382"/>
    <x v="1"/>
    <s v="Slupsk"/>
    <s v="Pomerania"/>
    <s v="Poland"/>
    <m/>
    <s v="EMEA"/>
    <x v="7"/>
    <s v="TEC-NOK-10001283"/>
    <s v="Technology"/>
    <s v="Phones"/>
    <s v="Nokia Smart Phone, Full Size"/>
    <n v="637.35"/>
    <n v="1"/>
    <n v="0"/>
    <n v="70.08"/>
    <n v="60.18"/>
    <s v="Medium"/>
  </r>
  <r>
    <n v="33147"/>
    <s v="CA-2012-160472"/>
    <d v="2012-07-20T00:00:00"/>
    <d v="2012-07-25T00:00:00"/>
    <x v="1"/>
    <s v="RK-19300"/>
    <x v="509"/>
    <x v="0"/>
    <s v="South Bend"/>
    <s v="Indiana"/>
    <s v="United States"/>
    <n v="46614"/>
    <s v="US"/>
    <x v="2"/>
    <s v="TEC-AC-10002253"/>
    <s v="Technology"/>
    <s v="Accessories"/>
    <s v="Imation Bio 8GB USB Flash Drive Imation Corp"/>
    <n v="831.2"/>
    <n v="5"/>
    <n v="0"/>
    <n v="124.68"/>
    <n v="60.17"/>
    <s v="Medium"/>
  </r>
  <r>
    <n v="34749"/>
    <s v="CA-2011-157609"/>
    <d v="2011-03-16T00:00:00"/>
    <d v="2011-03-21T00:00:00"/>
    <x v="1"/>
    <s v="KN-16705"/>
    <x v="371"/>
    <x v="2"/>
    <s v="Raleigh"/>
    <s v="North Carolina"/>
    <s v="United States"/>
    <n v="27604"/>
    <s v="US"/>
    <x v="5"/>
    <s v="TEC-PH-10002415"/>
    <s v="Technology"/>
    <s v="Phones"/>
    <s v="Polycom VoiceStation 500 Conference phone"/>
    <n v="471.92"/>
    <n v="2"/>
    <n v="0.2"/>
    <n v="29.495000000000001"/>
    <n v="60.17"/>
    <s v="Medium"/>
  </r>
  <r>
    <n v="22465"/>
    <s v="IN-2013-20450"/>
    <d v="2013-05-27T00:00:00"/>
    <d v="2013-06-01T00:00:00"/>
    <x v="3"/>
    <s v="TM-21490"/>
    <x v="229"/>
    <x v="0"/>
    <s v="Bekasi"/>
    <s v="Jawa Barat"/>
    <s v="Indonesia"/>
    <m/>
    <s v="APAC"/>
    <x v="11"/>
    <s v="FUR-BO-10003046"/>
    <s v="Furniture"/>
    <s v="Bookcases"/>
    <s v="Safco Library with Doors, Mobile"/>
    <n v="1094.5449000000001"/>
    <n v="3"/>
    <n v="7.0000000000000007E-2"/>
    <n v="270.68490000000003"/>
    <n v="60.16"/>
    <s v="Medium"/>
  </r>
  <r>
    <n v="28522"/>
    <s v="IN-2014-69380"/>
    <d v="2014-07-10T00:00:00"/>
    <d v="2014-07-16T00:00:00"/>
    <x v="3"/>
    <s v="LH-16900"/>
    <x v="308"/>
    <x v="0"/>
    <s v="Bangkok"/>
    <s v="Bangkok"/>
    <s v="Thailand"/>
    <m/>
    <s v="APAC"/>
    <x v="11"/>
    <s v="FUR-CH-10001147"/>
    <s v="Furniture"/>
    <s v="Chairs"/>
    <s v="Hon Swivel Stool, Adjustable"/>
    <n v="363.84660000000002"/>
    <n v="3"/>
    <n v="0.27"/>
    <n v="-89.753399999999999"/>
    <n v="60.15"/>
    <s v="Low"/>
  </r>
  <r>
    <n v="12140"/>
    <s v="ES-2014-4763267"/>
    <d v="2014-09-22T00:00:00"/>
    <d v="2014-09-27T00:00:00"/>
    <x v="1"/>
    <s v="KN-16450"/>
    <x v="470"/>
    <x v="1"/>
    <s v="Agen"/>
    <s v="Aquitaine"/>
    <s v="France"/>
    <m/>
    <s v="EU"/>
    <x v="2"/>
    <s v="OFF-AP-10002361"/>
    <s v="Office Supplies"/>
    <s v="Appliances"/>
    <s v="Hoover Microwave, Red"/>
    <n v="833.32799999999997"/>
    <n v="3"/>
    <n v="0.1"/>
    <n v="92.537999999999997"/>
    <n v="60.12"/>
    <s v="Medium"/>
  </r>
  <r>
    <n v="29993"/>
    <s v="IN-2012-45972"/>
    <d v="2012-03-14T00:00:00"/>
    <d v="2012-03-20T00:00:00"/>
    <x v="3"/>
    <s v="EB-13975"/>
    <x v="447"/>
    <x v="1"/>
    <s v="Yuci"/>
    <s v="Shanxi"/>
    <s v="China"/>
    <m/>
    <s v="APAC"/>
    <x v="8"/>
    <s v="TEC-AC-10002086"/>
    <s v="Technology"/>
    <s v="Accessories"/>
    <s v="SanDisk Keyboard, Erganomic"/>
    <n v="713.61"/>
    <n v="9"/>
    <n v="0"/>
    <n v="342.36"/>
    <n v="60.11"/>
    <s v="Medium"/>
  </r>
  <r>
    <n v="49587"/>
    <s v="MO-2012-4700"/>
    <d v="2012-04-02T00:00:00"/>
    <d v="2012-04-06T00:00:00"/>
    <x v="3"/>
    <s v="NK-8490"/>
    <x v="720"/>
    <x v="2"/>
    <s v="Rabat"/>
    <s v="Rabat-Salé-Zemmour-Zaer"/>
    <s v="Morocco"/>
    <m/>
    <s v="Africa"/>
    <x v="3"/>
    <s v="TEC-APP-10004657"/>
    <s v="Technology"/>
    <s v="Phones"/>
    <s v="Apple Smart Phone, Cordless"/>
    <n v="636.29999999999995"/>
    <n v="1"/>
    <n v="0"/>
    <n v="139.97999999999999"/>
    <n v="60.11"/>
    <s v="Medium"/>
  </r>
  <r>
    <n v="17060"/>
    <s v="ES-2011-4351366"/>
    <d v="2011-06-16T00:00:00"/>
    <d v="2011-06-20T00:00:00"/>
    <x v="3"/>
    <s v="RH-19510"/>
    <x v="177"/>
    <x v="2"/>
    <s v="Wallasey"/>
    <s v="England"/>
    <s v="United Kingdom"/>
    <m/>
    <s v="EU"/>
    <x v="9"/>
    <s v="TEC-MA-10002149"/>
    <s v="Technology"/>
    <s v="Machines"/>
    <s v="Panasonic Receipt Printer, Durable"/>
    <n v="605.1"/>
    <n v="5"/>
    <n v="0"/>
    <n v="266.10000000000002"/>
    <n v="60.1"/>
    <s v="High"/>
  </r>
  <r>
    <n v="21297"/>
    <s v="ID-2014-64165"/>
    <d v="2014-12-03T00:00:00"/>
    <d v="2014-12-05T00:00:00"/>
    <x v="1"/>
    <s v="CG-12520"/>
    <x v="142"/>
    <x v="0"/>
    <s v="Darwin"/>
    <s v="Northern Territory"/>
    <s v="Australia"/>
    <m/>
    <s v="APAC"/>
    <x v="1"/>
    <s v="OFF-AP-10000534"/>
    <s v="Office Supplies"/>
    <s v="Appliances"/>
    <s v="KitchenAid Toaster, Silver"/>
    <n v="464.77800000000002"/>
    <n v="6"/>
    <n v="0.1"/>
    <n v="98.117999999999995"/>
    <n v="60.09"/>
    <s v="High"/>
  </r>
  <r>
    <n v="36802"/>
    <s v="CA-2014-127782"/>
    <d v="2014-11-03T00:00:00"/>
    <d v="2014-11-07T00:00:00"/>
    <x v="3"/>
    <s v="TH-21115"/>
    <x v="746"/>
    <x v="1"/>
    <s v="Philadelphia"/>
    <s v="Pennsylvania"/>
    <s v="United States"/>
    <n v="19140"/>
    <s v="US"/>
    <x v="0"/>
    <s v="TEC-PH-10001817"/>
    <s v="Technology"/>
    <s v="Phones"/>
    <s v="Wilson Electronics DB Pro Signal Booster"/>
    <n v="859.2"/>
    <n v="4"/>
    <n v="0.4"/>
    <n v="-186.16"/>
    <n v="60.09"/>
    <s v="Medium"/>
  </r>
  <r>
    <n v="15495"/>
    <s v="IT-2011-3202706"/>
    <d v="2011-07-27T00:00:00"/>
    <d v="2011-07-29T00:00:00"/>
    <x v="2"/>
    <s v="EM-14095"/>
    <x v="747"/>
    <x v="1"/>
    <s v="Genoa"/>
    <s v="Liguria"/>
    <s v="Italy"/>
    <m/>
    <s v="EU"/>
    <x v="5"/>
    <s v="TEC-PH-10002564"/>
    <s v="Technology"/>
    <s v="Phones"/>
    <s v="Motorola Signal Booster, Full Size"/>
    <n v="173.304"/>
    <n v="2"/>
    <n v="0.4"/>
    <n v="-69.335999999999999"/>
    <n v="60.08"/>
    <s v="High"/>
  </r>
  <r>
    <n v="47298"/>
    <s v="AE-2013-1130"/>
    <d v="2013-10-14T00:00:00"/>
    <d v="2013-10-14T00:00:00"/>
    <x v="0"/>
    <s v="EB-4110"/>
    <x v="26"/>
    <x v="0"/>
    <s v="Ras al Khaymah"/>
    <s v="Ra's Al Khaymah"/>
    <s v="United Arab Emirates"/>
    <m/>
    <s v="EMEA"/>
    <x v="7"/>
    <s v="FUR-BUS-10003055"/>
    <s v="Furniture"/>
    <s v="Bookcases"/>
    <s v="Bush Stackable Bookrack, Pine"/>
    <n v="224.74799999999999"/>
    <n v="6"/>
    <n v="0.7"/>
    <n v="-232.27199999999999"/>
    <n v="60.08"/>
    <s v="High"/>
  </r>
  <r>
    <n v="43706"/>
    <s v="SA-2014-3060"/>
    <d v="2014-01-26T00:00:00"/>
    <d v="2014-01-31T00:00:00"/>
    <x v="1"/>
    <s v="RB-9705"/>
    <x v="313"/>
    <x v="2"/>
    <s v="Riyadh"/>
    <s v="Ar Riyad"/>
    <s v="Saudi Arabia"/>
    <m/>
    <s v="EMEA"/>
    <x v="7"/>
    <s v="FUR-HON-10001627"/>
    <s v="Furniture"/>
    <s v="Chairs"/>
    <s v="Hon Swivel Stool, Adjustable"/>
    <n v="332.28"/>
    <n v="2"/>
    <n v="0"/>
    <n v="43.14"/>
    <n v="60.06"/>
    <s v="High"/>
  </r>
  <r>
    <n v="30474"/>
    <s v="IN-2012-84157"/>
    <d v="2012-10-26T00:00:00"/>
    <d v="2012-10-30T00:00:00"/>
    <x v="1"/>
    <s v="RW-19540"/>
    <x v="94"/>
    <x v="1"/>
    <s v="Burnie"/>
    <s v="Tasmania"/>
    <s v="Australia"/>
    <m/>
    <s v="APAC"/>
    <x v="1"/>
    <s v="TEC-PH-10004144"/>
    <s v="Technology"/>
    <s v="Phones"/>
    <s v="Apple Speaker Phone, Full Size"/>
    <n v="498.36"/>
    <n v="4"/>
    <n v="0"/>
    <n v="119.52"/>
    <n v="60.05"/>
    <s v="High"/>
  </r>
  <r>
    <n v="44194"/>
    <s v="TU-2014-3610"/>
    <d v="2014-12-29T00:00:00"/>
    <d v="2015-01-01T00:00:00"/>
    <x v="2"/>
    <s v="JD-5895"/>
    <x v="63"/>
    <x v="1"/>
    <s v="Mamak"/>
    <s v="Ankara"/>
    <s v="Turkey"/>
    <m/>
    <s v="EMEA"/>
    <x v="7"/>
    <s v="OFF-HOO-10004910"/>
    <s v="Office Supplies"/>
    <s v="Appliances"/>
    <s v="Hoover Refrigerator, White"/>
    <n v="209.76"/>
    <n v="1"/>
    <n v="0.6"/>
    <n v="-209.76"/>
    <n v="60.04"/>
    <s v="Critical"/>
  </r>
  <r>
    <n v="30484"/>
    <s v="IN-2012-84955"/>
    <d v="2012-09-14T00:00:00"/>
    <d v="2012-09-17T00:00:00"/>
    <x v="1"/>
    <s v="CC-12145"/>
    <x v="410"/>
    <x v="0"/>
    <s v="Forster"/>
    <s v="New South Wales"/>
    <s v="Australia"/>
    <m/>
    <s v="APAC"/>
    <x v="1"/>
    <s v="OFF-ST-10004374"/>
    <s v="Office Supplies"/>
    <s v="Storage"/>
    <s v="Smead File Cart, Single Width"/>
    <n v="515.52"/>
    <n v="4"/>
    <n v="0"/>
    <n v="108.24"/>
    <n v="60.02"/>
    <s v="Medium"/>
  </r>
  <r>
    <n v="42826"/>
    <s v="TU-2013-2120"/>
    <d v="2013-07-25T00:00:00"/>
    <d v="2013-08-01T00:00:00"/>
    <x v="3"/>
    <s v="AR-510"/>
    <x v="436"/>
    <x v="0"/>
    <s v="Izmir"/>
    <s v="Izmir"/>
    <s v="Turkey"/>
    <m/>
    <s v="EMEA"/>
    <x v="7"/>
    <s v="FUR-SAF-10004525"/>
    <s v="Furniture"/>
    <s v="Chairs"/>
    <s v="SAFCO Swivel Stool, Red"/>
    <n v="537.40800000000002"/>
    <n v="8"/>
    <n v="0.6"/>
    <n v="-134.352"/>
    <n v="59.99"/>
    <s v="Low"/>
  </r>
  <r>
    <n v="14192"/>
    <s v="IT-2011-2403893"/>
    <d v="2011-11-05T00:00:00"/>
    <d v="2011-11-08T00:00:00"/>
    <x v="1"/>
    <s v="NC-18415"/>
    <x v="423"/>
    <x v="0"/>
    <s v="Celle"/>
    <s v="Lower Saxony"/>
    <s v="Germany"/>
    <m/>
    <s v="EU"/>
    <x v="2"/>
    <s v="OFF-AP-10004201"/>
    <s v="Office Supplies"/>
    <s v="Appliances"/>
    <s v="Breville Refrigerator, White"/>
    <n v="931.44600000000003"/>
    <n v="2"/>
    <n v="0.1"/>
    <n v="103.446"/>
    <n v="59.98"/>
    <s v="Medium"/>
  </r>
  <r>
    <n v="357"/>
    <s v="US-2013-151379"/>
    <d v="2013-06-28T00:00:00"/>
    <d v="2013-07-01T00:00:00"/>
    <x v="2"/>
    <s v="AA-10375"/>
    <x v="655"/>
    <x v="0"/>
    <s v="Lima"/>
    <s v="Lima (city)"/>
    <s v="Peru"/>
    <m/>
    <s v="LATAM"/>
    <x v="5"/>
    <s v="FUR-TA-10000310"/>
    <s v="Furniture"/>
    <s v="Tables"/>
    <s v="Barricks Training Table, Rectangular"/>
    <n v="189.52199999999999"/>
    <n v="3"/>
    <n v="0.7"/>
    <n v="-435.91800000000001"/>
    <n v="59.972000000000001"/>
    <s v="Critical"/>
  </r>
  <r>
    <n v="12099"/>
    <s v="ES-2014-2982781"/>
    <d v="2014-10-18T00:00:00"/>
    <d v="2014-10-23T00:00:00"/>
    <x v="3"/>
    <s v="CM-11935"/>
    <x v="243"/>
    <x v="0"/>
    <s v="Vienna"/>
    <s v="Vienna"/>
    <s v="Austria"/>
    <m/>
    <s v="EU"/>
    <x v="2"/>
    <s v="TEC-MA-10003261"/>
    <s v="Technology"/>
    <s v="Machines"/>
    <s v="Panasonic Phone, Durable"/>
    <n v="509.76"/>
    <n v="6"/>
    <n v="0"/>
    <n v="234.36"/>
    <n v="59.97"/>
    <s v="High"/>
  </r>
  <r>
    <n v="28583"/>
    <s v="IN-2014-43088"/>
    <d v="2014-01-03T00:00:00"/>
    <d v="2014-01-07T00:00:00"/>
    <x v="3"/>
    <s v="RF-19345"/>
    <x v="339"/>
    <x v="1"/>
    <s v="Xinxiang"/>
    <s v="Henan"/>
    <s v="China"/>
    <m/>
    <s v="APAC"/>
    <x v="8"/>
    <s v="OFF-ST-10000362"/>
    <s v="Office Supplies"/>
    <s v="Storage"/>
    <s v="Eldon File Cart, Blue"/>
    <n v="634.79999999999995"/>
    <n v="5"/>
    <n v="0"/>
    <n v="171.3"/>
    <n v="59.96"/>
    <s v="High"/>
  </r>
  <r>
    <n v="15544"/>
    <s v="ES-2011-5244045"/>
    <d v="2011-04-07T00:00:00"/>
    <d v="2011-04-11T00:00:00"/>
    <x v="1"/>
    <s v="FM-14215"/>
    <x v="251"/>
    <x v="1"/>
    <s v="Essen"/>
    <s v="North Rhine-Westphalia"/>
    <s v="Germany"/>
    <m/>
    <s v="EU"/>
    <x v="2"/>
    <s v="OFF-AP-10000415"/>
    <s v="Office Supplies"/>
    <s v="Appliances"/>
    <s v="KitchenAid Toaster, Red"/>
    <n v="537.51599999999996"/>
    <n v="7"/>
    <n v="0.1"/>
    <n v="220.83600000000001"/>
    <n v="59.94"/>
    <s v="Medium"/>
  </r>
  <r>
    <n v="27937"/>
    <s v="IN-2011-71739"/>
    <d v="2011-10-15T00:00:00"/>
    <d v="2011-10-20T00:00:00"/>
    <x v="3"/>
    <s v="FW-14395"/>
    <x v="218"/>
    <x v="1"/>
    <s v="Dhaka"/>
    <s v="Dhaka"/>
    <s v="Bangladesh"/>
    <m/>
    <s v="APAC"/>
    <x v="6"/>
    <s v="OFF-AP-10003800"/>
    <s v="Office Supplies"/>
    <s v="Appliances"/>
    <s v="Hoover Microwave, Silver"/>
    <n v="928.17"/>
    <n v="3"/>
    <n v="0"/>
    <n v="389.79"/>
    <n v="59.94"/>
    <s v="Medium"/>
  </r>
  <r>
    <n v="7829"/>
    <s v="MX-2013-106670"/>
    <d v="2013-11-08T00:00:00"/>
    <d v="2013-11-13T00:00:00"/>
    <x v="3"/>
    <s v="DK-12835"/>
    <x v="140"/>
    <x v="1"/>
    <s v="Managua"/>
    <s v="Managua"/>
    <s v="Nicaragua"/>
    <m/>
    <s v="LATAM"/>
    <x v="2"/>
    <s v="FUR-BO-10001498"/>
    <s v="Furniture"/>
    <s v="Bookcases"/>
    <s v="Dania Classic Bookcase, Pine"/>
    <n v="549.48"/>
    <n v="2"/>
    <n v="0"/>
    <n v="203.28"/>
    <n v="59.933"/>
    <s v="High"/>
  </r>
  <r>
    <n v="16885"/>
    <s v="ES-2013-1598291"/>
    <d v="2013-09-18T00:00:00"/>
    <d v="2013-09-22T00:00:00"/>
    <x v="3"/>
    <s v="LR-16915"/>
    <x v="506"/>
    <x v="0"/>
    <s v="Irun"/>
    <s v="Basque Country"/>
    <s v="Spain"/>
    <m/>
    <s v="EU"/>
    <x v="5"/>
    <s v="TEC-CO-10000338"/>
    <s v="Technology"/>
    <s v="Copiers"/>
    <s v="Hewlett Fax and Copier, High-Speed"/>
    <n v="573.21"/>
    <n v="3"/>
    <n v="0"/>
    <n v="137.52000000000001"/>
    <n v="59.93"/>
    <s v="High"/>
  </r>
  <r>
    <n v="30949"/>
    <s v="IN-2013-85200"/>
    <d v="2013-08-06T00:00:00"/>
    <d v="2013-08-12T00:00:00"/>
    <x v="3"/>
    <s v="KL-16555"/>
    <x v="728"/>
    <x v="1"/>
    <s v="Blenheim"/>
    <s v="Marlborough"/>
    <s v="New Zealand"/>
    <m/>
    <s v="APAC"/>
    <x v="1"/>
    <s v="TEC-CO-10004756"/>
    <s v="Technology"/>
    <s v="Copiers"/>
    <s v="Sharp Wireless Fax, Digital"/>
    <n v="711.12"/>
    <n v="2"/>
    <n v="0"/>
    <n v="263.10000000000002"/>
    <n v="59.93"/>
    <s v="Medium"/>
  </r>
  <r>
    <n v="31910"/>
    <s v="CA-2013-121223"/>
    <d v="2013-09-12T00:00:00"/>
    <d v="2013-09-14T00:00:00"/>
    <x v="1"/>
    <s v="GD-14590"/>
    <x v="623"/>
    <x v="1"/>
    <s v="Philadelphia"/>
    <s v="Pennsylvania"/>
    <s v="United States"/>
    <n v="19143"/>
    <s v="US"/>
    <x v="0"/>
    <s v="TEC-PH-10004667"/>
    <s v="Technology"/>
    <s v="Phones"/>
    <s v="Cisco 8x8 Inc. 6753i IP Business Phone System"/>
    <n v="728.94600000000003"/>
    <n v="9"/>
    <n v="0.4"/>
    <n v="-157.9383"/>
    <n v="59.93"/>
    <s v="High"/>
  </r>
  <r>
    <n v="26312"/>
    <s v="ID-2014-14066"/>
    <d v="2014-03-12T00:00:00"/>
    <d v="2014-03-16T00:00:00"/>
    <x v="3"/>
    <s v="NS-18505"/>
    <x v="292"/>
    <x v="0"/>
    <s v="Ho Chi Minh City"/>
    <s v="Ho Chí Minh City"/>
    <s v="Vietnam"/>
    <m/>
    <s v="APAC"/>
    <x v="11"/>
    <s v="FUR-CH-10004600"/>
    <s v="Furniture"/>
    <s v="Chairs"/>
    <s v="Harbour Creations Chairmat, Red"/>
    <n v="735.84"/>
    <n v="14"/>
    <n v="0.27"/>
    <n v="201.6"/>
    <n v="59.92"/>
    <s v="Medium"/>
  </r>
  <r>
    <n v="25770"/>
    <s v="ID-2013-15032"/>
    <d v="2013-09-30T00:00:00"/>
    <d v="2013-10-04T00:00:00"/>
    <x v="3"/>
    <s v="CC-12370"/>
    <x v="113"/>
    <x v="0"/>
    <s v="Bogor"/>
    <s v="Jawa Barat"/>
    <s v="Indonesia"/>
    <m/>
    <s v="APAC"/>
    <x v="11"/>
    <s v="TEC-CO-10002658"/>
    <s v="Technology"/>
    <s v="Copiers"/>
    <s v="Hewlett Ink, Laser"/>
    <n v="553.08960000000002"/>
    <n v="4"/>
    <n v="7.0000000000000007E-2"/>
    <n v="249.7296"/>
    <n v="59.91"/>
    <s v="High"/>
  </r>
  <r>
    <n v="29238"/>
    <s v="IN-2014-61904"/>
    <d v="2014-02-19T00:00:00"/>
    <d v="2014-02-22T00:00:00"/>
    <x v="1"/>
    <s v="JK-15370"/>
    <x v="495"/>
    <x v="0"/>
    <s v="Pontianak"/>
    <s v="Kalimantan Barat"/>
    <s v="Indonesia"/>
    <m/>
    <s v="APAC"/>
    <x v="11"/>
    <s v="FUR-BO-10002819"/>
    <s v="Furniture"/>
    <s v="Bookcases"/>
    <s v="Ikea Stackable Bookrack, Traditional"/>
    <n v="341.9982"/>
    <n v="3"/>
    <n v="7.0000000000000007E-2"/>
    <n v="80.818200000000004"/>
    <n v="59.9"/>
    <s v="High"/>
  </r>
  <r>
    <n v="39575"/>
    <s v="US-2013-139262"/>
    <d v="2013-02-21T00:00:00"/>
    <d v="2013-02-25T00:00:00"/>
    <x v="3"/>
    <s v="LC-16960"/>
    <x v="708"/>
    <x v="2"/>
    <s v="Tampa"/>
    <s v="Florida"/>
    <s v="United States"/>
    <n v="33614"/>
    <s v="US"/>
    <x v="5"/>
    <s v="OFF-ST-10001496"/>
    <s v="Office Supplies"/>
    <s v="Storage"/>
    <s v="Standard Rollaway File with Lock"/>
    <n v="432.45600000000002"/>
    <n v="3"/>
    <n v="0.2"/>
    <n v="32.434199999999997"/>
    <n v="59.9"/>
    <s v="High"/>
  </r>
  <r>
    <n v="11771"/>
    <s v="ES-2014-4138832"/>
    <d v="2014-09-03T00:00:00"/>
    <d v="2014-09-09T00:00:00"/>
    <x v="3"/>
    <s v="BF-10975"/>
    <x v="343"/>
    <x v="1"/>
    <s v="Vienna"/>
    <s v="Vienna"/>
    <s v="Austria"/>
    <m/>
    <s v="EU"/>
    <x v="2"/>
    <s v="TEC-PH-10004105"/>
    <s v="Technology"/>
    <s v="Phones"/>
    <s v="Motorola Speaker Phone, VoIP"/>
    <n v="779.22"/>
    <n v="6"/>
    <n v="0"/>
    <n v="31.14"/>
    <n v="59.88"/>
    <s v="Medium"/>
  </r>
  <r>
    <n v="39556"/>
    <s v="CA-2013-118101"/>
    <d v="2013-06-27T00:00:00"/>
    <d v="2013-06-27T00:00:00"/>
    <x v="0"/>
    <s v="SN-20560"/>
    <x v="284"/>
    <x v="2"/>
    <s v="Roseville"/>
    <s v="Michigan"/>
    <s v="United States"/>
    <n v="48066"/>
    <s v="US"/>
    <x v="2"/>
    <s v="OFF-PA-10000357"/>
    <s v="Office Supplies"/>
    <s v="Paper"/>
    <s v="White Dual Perf Computer Printout Paper, 2700 Sheets, 1 Part, Heavyweight, 20 lbs., 14 7/8 x 11"/>
    <n v="368.91"/>
    <n v="9"/>
    <n v="0"/>
    <n v="180.76589999999999"/>
    <n v="59.88"/>
    <s v="High"/>
  </r>
  <r>
    <n v="21960"/>
    <s v="ID-2012-14262"/>
    <d v="2012-05-17T00:00:00"/>
    <d v="2012-05-21T00:00:00"/>
    <x v="1"/>
    <s v="EM-14065"/>
    <x v="104"/>
    <x v="0"/>
    <s v="Adelaide"/>
    <s v="South Australia"/>
    <s v="Australia"/>
    <m/>
    <s v="APAC"/>
    <x v="1"/>
    <s v="OFF-PA-10003938"/>
    <s v="Office Supplies"/>
    <s v="Paper"/>
    <s v="Eaton Cards &amp; Envelopes, Premium"/>
    <n v="365.95800000000003"/>
    <n v="9"/>
    <n v="0.1"/>
    <n v="48.707999999999998"/>
    <n v="59.87"/>
    <s v="High"/>
  </r>
  <r>
    <n v="26678"/>
    <s v="IN-2012-55653"/>
    <d v="2012-09-15T00:00:00"/>
    <d v="2012-09-19T00:00:00"/>
    <x v="3"/>
    <s v="DW-13585"/>
    <x v="732"/>
    <x v="1"/>
    <s v="Kanpur"/>
    <s v="Uttar Pradesh"/>
    <s v="India"/>
    <m/>
    <s v="APAC"/>
    <x v="6"/>
    <s v="FUR-BO-10001641"/>
    <s v="Furniture"/>
    <s v="Bookcases"/>
    <s v="Bush 3-Shelf Cabinet, Traditional"/>
    <n v="716.85"/>
    <n v="5"/>
    <n v="0"/>
    <n v="250.8"/>
    <n v="59.87"/>
    <s v="High"/>
  </r>
  <r>
    <n v="49452"/>
    <s v="EG-2011-5280"/>
    <d v="2011-10-20T00:00:00"/>
    <d v="2011-10-27T00:00:00"/>
    <x v="3"/>
    <s v="VM-11835"/>
    <x v="793"/>
    <x v="0"/>
    <s v="Cairo"/>
    <s v="Al Qahirah"/>
    <s v="Egypt"/>
    <m/>
    <s v="Africa"/>
    <x v="3"/>
    <s v="FUR-HON-10002570"/>
    <s v="Furniture"/>
    <s v="Chairs"/>
    <s v="Hon Chairmat, Set of Two"/>
    <n v="808.92"/>
    <n v="14"/>
    <n v="0"/>
    <n v="177.66"/>
    <n v="59.85"/>
    <s v="Medium"/>
  </r>
  <r>
    <n v="46527"/>
    <s v="SF-2013-2700"/>
    <d v="2013-02-19T00:00:00"/>
    <d v="2013-02-24T00:00:00"/>
    <x v="3"/>
    <s v="TH-11115"/>
    <x v="746"/>
    <x v="1"/>
    <s v="Cape Town"/>
    <s v="Western Cape"/>
    <s v="South Africa"/>
    <m/>
    <s v="Africa"/>
    <x v="3"/>
    <s v="OFF-ROG-10001340"/>
    <s v="Office Supplies"/>
    <s v="Storage"/>
    <s v="Rogers File Cart, Industrial"/>
    <n v="849.6"/>
    <n v="6"/>
    <n v="0"/>
    <n v="144.36000000000001"/>
    <n v="59.84"/>
    <s v="Medium"/>
  </r>
  <r>
    <n v="10477"/>
    <s v="ES-2013-1788644"/>
    <d v="2013-05-27T00:00:00"/>
    <d v="2013-06-01T00:00:00"/>
    <x v="3"/>
    <s v="EB-13840"/>
    <x v="45"/>
    <x v="1"/>
    <s v="Grevenbroich"/>
    <s v="North Rhine-Westphalia"/>
    <s v="Germany"/>
    <m/>
    <s v="EU"/>
    <x v="2"/>
    <s v="TEC-PH-10004263"/>
    <s v="Technology"/>
    <s v="Phones"/>
    <s v="Cisco Signal Booster, with Caller ID"/>
    <n v="1062.81"/>
    <n v="7"/>
    <n v="0"/>
    <n v="265.64999999999998"/>
    <n v="59.83"/>
    <s v="Medium"/>
  </r>
  <r>
    <n v="47228"/>
    <s v="CA-2013-9990"/>
    <d v="2013-01-21T00:00:00"/>
    <d v="2013-01-21T00:00:00"/>
    <x v="0"/>
    <s v="AB-165"/>
    <x v="644"/>
    <x v="0"/>
    <s v="Hamilton"/>
    <s v="Ontario"/>
    <s v="Canada"/>
    <m/>
    <s v="Canada"/>
    <x v="12"/>
    <s v="OFF-BIN-10000712"/>
    <s v="Office Supplies"/>
    <s v="Art"/>
    <s v="Binney &amp; Smith Canvas, Blue"/>
    <n v="410.88"/>
    <n v="8"/>
    <n v="0"/>
    <n v="78"/>
    <n v="59.79"/>
    <s v="High"/>
  </r>
  <r>
    <n v="13629"/>
    <s v="ES-2011-1298103"/>
    <d v="2011-10-27T00:00:00"/>
    <d v="2011-11-02T00:00:00"/>
    <x v="3"/>
    <s v="SN-20560"/>
    <x v="284"/>
    <x v="2"/>
    <s v="Glasgow"/>
    <s v="Scotland"/>
    <s v="United Kingdom"/>
    <m/>
    <s v="EU"/>
    <x v="9"/>
    <s v="FUR-BO-10001387"/>
    <s v="Furniture"/>
    <s v="Bookcases"/>
    <s v="Safco Floating Shelf Set, Traditional"/>
    <n v="590.22"/>
    <n v="3"/>
    <n v="0"/>
    <n v="259.64999999999998"/>
    <n v="59.78"/>
    <s v="Low"/>
  </r>
  <r>
    <n v="27805"/>
    <s v="IN-2014-39427"/>
    <d v="2014-09-22T00:00:00"/>
    <d v="2014-09-26T00:00:00"/>
    <x v="3"/>
    <s v="TP-21415"/>
    <x v="79"/>
    <x v="0"/>
    <s v="Phnom Penh"/>
    <s v="Phnom Penh"/>
    <s v="Cambodia"/>
    <m/>
    <s v="APAC"/>
    <x v="11"/>
    <s v="TEC-MA-10000555"/>
    <s v="Technology"/>
    <s v="Machines"/>
    <s v="Panasonic Card Printer, Red"/>
    <n v="512.91"/>
    <n v="3"/>
    <n v="0"/>
    <n v="0"/>
    <n v="59.78"/>
    <s v="Medium"/>
  </r>
  <r>
    <n v="24465"/>
    <s v="IN-2013-37803"/>
    <d v="2013-06-25T00:00:00"/>
    <d v="2013-06-29T00:00:00"/>
    <x v="3"/>
    <s v="AB-10015"/>
    <x v="120"/>
    <x v="0"/>
    <s v="Mackay"/>
    <s v="Queensland"/>
    <s v="Australia"/>
    <m/>
    <s v="APAC"/>
    <x v="1"/>
    <s v="TEC-PH-10004402"/>
    <s v="Technology"/>
    <s v="Phones"/>
    <s v="Cisco Headset, with Caller ID"/>
    <n v="477.57600000000002"/>
    <n v="6"/>
    <n v="0.1"/>
    <n v="169.77600000000001"/>
    <n v="59.77"/>
    <s v="High"/>
  </r>
  <r>
    <n v="28880"/>
    <s v="ID-2014-10160"/>
    <d v="2014-09-02T00:00:00"/>
    <d v="2014-09-04T00:00:00"/>
    <x v="1"/>
    <s v="RF-19345"/>
    <x v="339"/>
    <x v="1"/>
    <s v="Manila"/>
    <s v="National Capital"/>
    <s v="Philippines"/>
    <m/>
    <s v="APAC"/>
    <x v="11"/>
    <s v="FUR-CH-10002872"/>
    <s v="Furniture"/>
    <s v="Chairs"/>
    <s v="SAFCO Executive Leather Armchair, Adjustable"/>
    <n v="695.88"/>
    <n v="2"/>
    <n v="0.25"/>
    <n v="-167.04"/>
    <n v="59.77"/>
    <s v="Critical"/>
  </r>
  <r>
    <n v="1887"/>
    <s v="MX-2014-149678"/>
    <d v="2014-06-10T00:00:00"/>
    <d v="2014-06-14T00:00:00"/>
    <x v="3"/>
    <s v="NC-18340"/>
    <x v="160"/>
    <x v="0"/>
    <s v="Ilopango"/>
    <s v="San Salvador"/>
    <s v="El Salvador"/>
    <m/>
    <s v="LATAM"/>
    <x v="2"/>
    <s v="TEC-CO-10004398"/>
    <s v="Technology"/>
    <s v="Copiers"/>
    <s v="Brother Copy Machine, Color"/>
    <n v="519.93804"/>
    <n v="3"/>
    <n v="2E-3"/>
    <n v="217.71804"/>
    <n v="59.767000000000003"/>
    <s v="High"/>
  </r>
  <r>
    <n v="5679"/>
    <s v="MX-2011-132584"/>
    <d v="2011-05-06T00:00:00"/>
    <d v="2011-05-08T00:00:00"/>
    <x v="2"/>
    <s v="CP-12340"/>
    <x v="158"/>
    <x v="1"/>
    <s v="Santiago de Cuba"/>
    <s v="Santiago de Cuba"/>
    <s v="Cuba"/>
    <m/>
    <s v="LATAM"/>
    <x v="10"/>
    <s v="FUR-BO-10002378"/>
    <s v="Furniture"/>
    <s v="Bookcases"/>
    <s v="Dania 3-Shelf Cabinet, Metal"/>
    <n v="187.88"/>
    <n v="2"/>
    <n v="0"/>
    <n v="16.88"/>
    <n v="59.764000000000003"/>
    <s v="Critical"/>
  </r>
  <r>
    <n v="17788"/>
    <s v="ES-2012-3181108"/>
    <d v="2012-11-05T00:00:00"/>
    <d v="2012-11-09T00:00:00"/>
    <x v="3"/>
    <s v="MR-17545"/>
    <x v="324"/>
    <x v="2"/>
    <s v="Herten"/>
    <s v="North Rhine-Westphalia"/>
    <s v="Germany"/>
    <m/>
    <s v="EU"/>
    <x v="2"/>
    <s v="TEC-MA-10003461"/>
    <s v="Technology"/>
    <s v="Machines"/>
    <s v="Epson Calculator, Red"/>
    <n v="304.92"/>
    <n v="7"/>
    <n v="0"/>
    <n v="109.62"/>
    <n v="59.74"/>
    <s v="High"/>
  </r>
  <r>
    <n v="26955"/>
    <s v="IN-2012-64431"/>
    <d v="2012-08-02T00:00:00"/>
    <d v="2012-08-08T00:00:00"/>
    <x v="3"/>
    <s v="SJ-20500"/>
    <x v="277"/>
    <x v="0"/>
    <s v="Adelaide"/>
    <s v="South Australia"/>
    <s v="Australia"/>
    <m/>
    <s v="APAC"/>
    <x v="1"/>
    <s v="TEC-AC-10004566"/>
    <s v="Technology"/>
    <s v="Accessories"/>
    <s v="Belkin Mouse, USB"/>
    <n v="331.452"/>
    <n v="9"/>
    <n v="0.1"/>
    <n v="88.182000000000002"/>
    <n v="59.73"/>
    <s v="Low"/>
  </r>
  <r>
    <n v="8534"/>
    <s v="MX-2013-145926"/>
    <d v="2013-09-26T00:00:00"/>
    <d v="2013-09-30T00:00:00"/>
    <x v="3"/>
    <s v="SJ-20125"/>
    <x v="638"/>
    <x v="2"/>
    <s v="Apopa"/>
    <s v="San Salvador"/>
    <s v="El Salvador"/>
    <m/>
    <s v="LATAM"/>
    <x v="2"/>
    <s v="FUR-BO-10002740"/>
    <s v="Furniture"/>
    <s v="Bookcases"/>
    <s v="Ikea Classic Bookcase, Metal"/>
    <n v="548.28"/>
    <n v="2"/>
    <n v="0"/>
    <n v="180.92"/>
    <n v="59.72"/>
    <s v="High"/>
  </r>
  <r>
    <n v="21998"/>
    <s v="IN-2014-76716"/>
    <d v="2014-09-23T00:00:00"/>
    <d v="2014-09-28T00:00:00"/>
    <x v="3"/>
    <s v="RS-19420"/>
    <x v="722"/>
    <x v="1"/>
    <s v="Suzhou"/>
    <s v="Jiangsu"/>
    <s v="China"/>
    <m/>
    <s v="APAC"/>
    <x v="8"/>
    <s v="FUR-CH-10002872"/>
    <s v="Furniture"/>
    <s v="Chairs"/>
    <s v="SAFCO Executive Leather Armchair, Adjustable"/>
    <n v="927.84"/>
    <n v="2"/>
    <n v="0"/>
    <n v="64.92"/>
    <n v="59.71"/>
    <s v="Medium"/>
  </r>
  <r>
    <n v="30294"/>
    <s v="IN-2014-16922"/>
    <d v="2014-10-21T00:00:00"/>
    <d v="2014-10-24T00:00:00"/>
    <x v="1"/>
    <s v="DK-13150"/>
    <x v="320"/>
    <x v="1"/>
    <s v="Dhaka"/>
    <s v="Dhaka"/>
    <s v="Bangladesh"/>
    <m/>
    <s v="APAC"/>
    <x v="6"/>
    <s v="OFF-ST-10004183"/>
    <s v="Office Supplies"/>
    <s v="Storage"/>
    <s v="Rogers Trays, Wire Frame"/>
    <n v="648"/>
    <n v="8"/>
    <n v="0"/>
    <n v="265.60000000000002"/>
    <n v="59.71"/>
    <s v="High"/>
  </r>
  <r>
    <n v="41207"/>
    <s v="US-2012-129007"/>
    <d v="2012-09-13T00:00:00"/>
    <d v="2012-09-15T00:00:00"/>
    <x v="2"/>
    <s v="KD-16615"/>
    <x v="565"/>
    <x v="1"/>
    <s v="Anaheim"/>
    <s v="California"/>
    <s v="United States"/>
    <n v="92804"/>
    <s v="US"/>
    <x v="4"/>
    <s v="OFF-PA-10000994"/>
    <s v="Office Supplies"/>
    <s v="Paper"/>
    <s v="Xerox 1915"/>
    <n v="209.7"/>
    <n v="2"/>
    <n v="0"/>
    <n v="100.65600000000001"/>
    <n v="59.71"/>
    <s v="Critical"/>
  </r>
  <r>
    <n v="27508"/>
    <s v="ID-2013-15935"/>
    <d v="2013-10-29T00:00:00"/>
    <d v="2013-11-02T00:00:00"/>
    <x v="3"/>
    <s v="KH-16360"/>
    <x v="625"/>
    <x v="0"/>
    <s v="Depok"/>
    <s v="Jawa Barat"/>
    <s v="Indonesia"/>
    <m/>
    <s v="APAC"/>
    <x v="11"/>
    <s v="TEC-PH-10002104"/>
    <s v="Technology"/>
    <s v="Phones"/>
    <s v="Cisco Speaker Phone, Cordless"/>
    <n v="469.21559999999999"/>
    <n v="4"/>
    <n v="0.17"/>
    <n v="67.815600000000003"/>
    <n v="59.7"/>
    <s v="High"/>
  </r>
  <r>
    <n v="43639"/>
    <s v="IZ-2014-9320"/>
    <d v="2014-01-16T00:00:00"/>
    <d v="2014-01-22T00:00:00"/>
    <x v="3"/>
    <s v="KM-6720"/>
    <x v="334"/>
    <x v="0"/>
    <s v="Basra"/>
    <s v="Al Basrah"/>
    <s v="Iraq"/>
    <m/>
    <s v="EMEA"/>
    <x v="7"/>
    <s v="TEC-SHA-10004083"/>
    <s v="Technology"/>
    <s v="Copiers"/>
    <s v="Sharp Fax and Copier, Laser"/>
    <n v="674.4"/>
    <n v="4"/>
    <n v="0"/>
    <n v="303.48"/>
    <n v="59.7"/>
    <s v="Medium"/>
  </r>
  <r>
    <n v="17369"/>
    <s v="ES-2014-4272383"/>
    <d v="2014-10-14T00:00:00"/>
    <d v="2014-10-20T00:00:00"/>
    <x v="3"/>
    <s v="EM-13810"/>
    <x v="180"/>
    <x v="1"/>
    <s v="Messina"/>
    <s v="Sicily"/>
    <s v="Italy"/>
    <m/>
    <s v="EU"/>
    <x v="5"/>
    <s v="OFF-AP-10004464"/>
    <s v="Office Supplies"/>
    <s v="Appliances"/>
    <s v="Cuisinart Stove, White"/>
    <n v="1072.8599999999999"/>
    <n v="2"/>
    <n v="0"/>
    <n v="182.34"/>
    <n v="59.68"/>
    <s v="Medium"/>
  </r>
  <r>
    <n v="90"/>
    <s v="MX-2012-158981"/>
    <d v="2012-12-28T00:00:00"/>
    <d v="2013-01-01T00:00:00"/>
    <x v="3"/>
    <s v="SC-20845"/>
    <x v="221"/>
    <x v="0"/>
    <s v="Tijuana"/>
    <s v="Baja California"/>
    <s v="Mexico"/>
    <m/>
    <s v="LATAM"/>
    <x v="9"/>
    <s v="FUR-BO-10004472"/>
    <s v="Furniture"/>
    <s v="Bookcases"/>
    <s v="Dania Library with Doors, Pine"/>
    <n v="582"/>
    <n v="3"/>
    <n v="0.2"/>
    <n v="218.22"/>
    <n v="59.679000000000002"/>
    <s v="High"/>
  </r>
  <r>
    <n v="6287"/>
    <s v="MX-2011-135573"/>
    <d v="2011-11-23T00:00:00"/>
    <d v="2011-11-26T00:00:00"/>
    <x v="1"/>
    <s v="DS-13030"/>
    <x v="780"/>
    <x v="2"/>
    <s v="Santa Rosa"/>
    <s v="Rio Grande do Sul"/>
    <s v="Brazil"/>
    <m/>
    <s v="LATAM"/>
    <x v="5"/>
    <s v="OFF-PA-10004027"/>
    <s v="Office Supplies"/>
    <s v="Paper"/>
    <s v="Xerox Cards &amp; Envelopes, Recycled"/>
    <n v="269.27999999999997"/>
    <n v="9"/>
    <n v="0"/>
    <n v="123.84"/>
    <n v="59.673000000000002"/>
    <s v="High"/>
  </r>
  <r>
    <n v="23119"/>
    <s v="ID-2014-74315"/>
    <d v="2014-03-10T00:00:00"/>
    <d v="2014-03-13T00:00:00"/>
    <x v="2"/>
    <s v="NM-18445"/>
    <x v="171"/>
    <x v="2"/>
    <s v="Goyang"/>
    <s v="Gyeonggi"/>
    <s v="South Korea"/>
    <m/>
    <s v="APAC"/>
    <x v="8"/>
    <s v="TEC-PH-10000922"/>
    <s v="Technology"/>
    <s v="Phones"/>
    <s v="Nokia Headset, with Caller ID"/>
    <n v="292.44"/>
    <n v="8"/>
    <n v="0.5"/>
    <n v="-81.96"/>
    <n v="59.67"/>
    <s v="High"/>
  </r>
  <r>
    <n v="26272"/>
    <s v="IN-2014-39105"/>
    <d v="2014-06-30T00:00:00"/>
    <d v="2014-07-05T00:00:00"/>
    <x v="3"/>
    <s v="JB-16000"/>
    <x v="39"/>
    <x v="0"/>
    <s v="Zhenjiang"/>
    <s v="Jiangsu"/>
    <s v="China"/>
    <m/>
    <s v="APAC"/>
    <x v="8"/>
    <s v="TEC-CO-10001352"/>
    <s v="Technology"/>
    <s v="Copiers"/>
    <s v="HP Ink, Digital"/>
    <n v="385.02"/>
    <n v="3"/>
    <n v="0"/>
    <n v="126.99"/>
    <n v="59.66"/>
    <s v="High"/>
  </r>
  <r>
    <n v="338"/>
    <s v="US-2013-104283"/>
    <d v="2013-07-25T00:00:00"/>
    <d v="2013-07-26T00:00:00"/>
    <x v="2"/>
    <s v="MC-17590"/>
    <x v="650"/>
    <x v="1"/>
    <s v="Paraná"/>
    <s v="Entre Ríos"/>
    <s v="Argentina"/>
    <m/>
    <s v="LATAM"/>
    <x v="5"/>
    <s v="TEC-CO-10004570"/>
    <s v="Technology"/>
    <s v="Copiers"/>
    <s v="Sharp Personal Copier, Digital"/>
    <n v="238.48240000000001"/>
    <n v="5"/>
    <n v="0.40200000000000002"/>
    <n v="-24.817599999999999"/>
    <n v="59.649000000000001"/>
    <s v="High"/>
  </r>
  <r>
    <n v="9728"/>
    <s v="US-2011-145674"/>
    <d v="2011-02-23T00:00:00"/>
    <d v="2011-02-26T00:00:00"/>
    <x v="2"/>
    <s v="MO-17500"/>
    <x v="569"/>
    <x v="0"/>
    <s v="Mexico City"/>
    <s v="Distrito Federal"/>
    <s v="Mexico"/>
    <m/>
    <s v="LATAM"/>
    <x v="9"/>
    <s v="FUR-CH-10001914"/>
    <s v="Furniture"/>
    <s v="Chairs"/>
    <s v="Harbour Creations Bag Chairs, Black"/>
    <n v="157.84"/>
    <n v="5"/>
    <n v="0.2"/>
    <n v="-0.06"/>
    <n v="59.642000000000003"/>
    <s v="Critical"/>
  </r>
  <r>
    <n v="5163"/>
    <s v="MX-2013-132269"/>
    <d v="2013-06-19T00:00:00"/>
    <d v="2013-06-23T00:00:00"/>
    <x v="3"/>
    <s v="AS-10090"/>
    <x v="361"/>
    <x v="0"/>
    <s v="Valinhos"/>
    <s v="São Paulo"/>
    <s v="Brazil"/>
    <m/>
    <s v="LATAM"/>
    <x v="5"/>
    <s v="TEC-CO-10004171"/>
    <s v="Technology"/>
    <s v="Copiers"/>
    <s v="Sharp Fax and Copier, Digital"/>
    <n v="447.74272000000002"/>
    <n v="4"/>
    <n v="2E-3"/>
    <n v="178.54272"/>
    <n v="59.640999999999998"/>
    <s v="High"/>
  </r>
  <r>
    <n v="23474"/>
    <s v="IN-2013-31650"/>
    <d v="2013-05-03T00:00:00"/>
    <d v="2013-05-09T00:00:00"/>
    <x v="3"/>
    <s v="RM-19750"/>
    <x v="788"/>
    <x v="0"/>
    <s v="Jakarta"/>
    <s v="Jakarta"/>
    <s v="Indonesia"/>
    <m/>
    <s v="APAC"/>
    <x v="11"/>
    <s v="TEC-MA-10004428"/>
    <s v="Technology"/>
    <s v="Machines"/>
    <s v="Panasonic Card Printer, Durable"/>
    <n v="1154.9616000000001"/>
    <n v="8"/>
    <n v="0.17"/>
    <n v="417.44159999999999"/>
    <n v="59.64"/>
    <s v="Medium"/>
  </r>
  <r>
    <n v="24630"/>
    <s v="IN-2012-47008"/>
    <d v="2012-08-23T00:00:00"/>
    <d v="2012-08-29T00:00:00"/>
    <x v="3"/>
    <s v="FG-14260"/>
    <x v="370"/>
    <x v="2"/>
    <s v="Jabalpur"/>
    <s v="Madhya Pradesh"/>
    <s v="India"/>
    <m/>
    <s v="APAC"/>
    <x v="6"/>
    <s v="TEC-PH-10002070"/>
    <s v="Technology"/>
    <s v="Phones"/>
    <s v="Apple Headset, with Caller ID"/>
    <n v="439.56"/>
    <n v="6"/>
    <n v="0"/>
    <n v="61.38"/>
    <n v="59.64"/>
    <s v="Low"/>
  </r>
  <r>
    <n v="15914"/>
    <s v="ES-2013-3228066"/>
    <d v="2013-08-29T00:00:00"/>
    <d v="2013-09-05T00:00:00"/>
    <x v="3"/>
    <s v="FM-14380"/>
    <x v="634"/>
    <x v="0"/>
    <s v="Ravenna"/>
    <s v="Emilia-Romagna"/>
    <s v="Italy"/>
    <m/>
    <s v="EU"/>
    <x v="5"/>
    <s v="FUR-FU-10002919"/>
    <s v="Furniture"/>
    <s v="Furnishings"/>
    <s v="Rubbermaid Frame, Erganomic"/>
    <n v="434.04"/>
    <n v="4"/>
    <n v="0"/>
    <n v="160.56"/>
    <n v="59.63"/>
    <s v="Low"/>
  </r>
  <r>
    <n v="35144"/>
    <s v="CA-2014-129000"/>
    <d v="2014-11-26T00:00:00"/>
    <d v="2014-11-28T00:00:00"/>
    <x v="1"/>
    <s v="SZ-20035"/>
    <x v="75"/>
    <x v="2"/>
    <s v="Canton"/>
    <s v="Michigan"/>
    <s v="United States"/>
    <n v="48187"/>
    <s v="US"/>
    <x v="2"/>
    <s v="OFF-ST-10001097"/>
    <s v="Office Supplies"/>
    <s v="Storage"/>
    <s v="Office Impressions Heavy Duty Welded Shelving &amp; Multimedia Storage Drawers"/>
    <n v="501.81"/>
    <n v="3"/>
    <n v="0"/>
    <n v="0"/>
    <n v="59.63"/>
    <s v="High"/>
  </r>
  <r>
    <n v="20337"/>
    <s v="IN-2012-70325"/>
    <d v="2012-01-11T00:00:00"/>
    <d v="2012-01-15T00:00:00"/>
    <x v="3"/>
    <s v="AB-10015"/>
    <x v="120"/>
    <x v="0"/>
    <s v="Kolhapur"/>
    <s v="Maharashtra"/>
    <s v="India"/>
    <m/>
    <s v="APAC"/>
    <x v="6"/>
    <s v="TEC-AC-10002719"/>
    <s v="Technology"/>
    <s v="Accessories"/>
    <s v="Enermax Router, Programmable"/>
    <n v="1039.32"/>
    <n v="4"/>
    <n v="0"/>
    <n v="301.32"/>
    <n v="59.62"/>
    <s v="Medium"/>
  </r>
  <r>
    <n v="22175"/>
    <s v="ID-2012-25315"/>
    <d v="2012-01-04T00:00:00"/>
    <d v="2012-01-04T00:00:00"/>
    <x v="0"/>
    <s v="AA-10645"/>
    <x v="665"/>
    <x v="0"/>
    <s v="Jakarta"/>
    <s v="Jakarta"/>
    <s v="Indonesia"/>
    <m/>
    <s v="APAC"/>
    <x v="11"/>
    <s v="OFF-ST-10001026"/>
    <s v="Office Supplies"/>
    <s v="Storage"/>
    <s v="Fellowes Trays, Single Width"/>
    <n v="142.97579999999999"/>
    <n v="3"/>
    <n v="0.17"/>
    <n v="48.205800000000004"/>
    <n v="59.62"/>
    <s v="Critical"/>
  </r>
  <r>
    <n v="5350"/>
    <s v="MX-2013-129924"/>
    <d v="2013-06-24T00:00:00"/>
    <d v="2013-06-27T00:00:00"/>
    <x v="2"/>
    <s v="NP-18685"/>
    <x v="282"/>
    <x v="2"/>
    <s v="Puebla"/>
    <s v="Puebla"/>
    <s v="Mexico"/>
    <m/>
    <s v="LATAM"/>
    <x v="9"/>
    <s v="FUR-TA-10001371"/>
    <s v="Furniture"/>
    <s v="Tables"/>
    <s v="Chromcraft Coffee Table, Fully Assembled"/>
    <n v="286.464"/>
    <n v="2"/>
    <n v="0.2"/>
    <n v="42.944000000000003"/>
    <n v="59.591000000000001"/>
    <s v="Critical"/>
  </r>
  <r>
    <n v="19716"/>
    <s v="ES-2011-5032747"/>
    <d v="2011-11-22T00:00:00"/>
    <d v="2011-11-23T00:00:00"/>
    <x v="0"/>
    <s v="LS-17230"/>
    <x v="622"/>
    <x v="0"/>
    <s v="Guildford"/>
    <s v="England"/>
    <s v="United Kingdom"/>
    <m/>
    <s v="EU"/>
    <x v="9"/>
    <s v="FUR-BO-10003828"/>
    <s v="Furniture"/>
    <s v="Bookcases"/>
    <s v="Bush 3-Shelf Cabinet, Metal"/>
    <n v="142.83000000000001"/>
    <n v="1"/>
    <n v="0"/>
    <n v="41.4"/>
    <n v="59.59"/>
    <s v="Critical"/>
  </r>
  <r>
    <n v="11315"/>
    <s v="ES-2013-5443807"/>
    <d v="2013-10-04T00:00:00"/>
    <d v="2013-10-08T00:00:00"/>
    <x v="3"/>
    <s v="JR-16210"/>
    <x v="1"/>
    <x v="1"/>
    <s v="Linz"/>
    <s v="Upper Austria"/>
    <s v="Austria"/>
    <m/>
    <s v="EU"/>
    <x v="2"/>
    <s v="FUR-BO-10004327"/>
    <s v="Furniture"/>
    <s v="Bookcases"/>
    <s v="Bush 3-Shelf Cabinet, Mobile"/>
    <n v="437.67"/>
    <n v="3"/>
    <n v="0"/>
    <n v="65.61"/>
    <n v="59.58"/>
    <s v="High"/>
  </r>
  <r>
    <n v="24214"/>
    <s v="ID-2011-57718"/>
    <d v="2011-06-29T00:00:00"/>
    <d v="2011-07-03T00:00:00"/>
    <x v="3"/>
    <s v="RR-19525"/>
    <x v="29"/>
    <x v="1"/>
    <s v="Launceston"/>
    <s v="Tasmania"/>
    <s v="Australia"/>
    <m/>
    <s v="APAC"/>
    <x v="1"/>
    <s v="TEC-PH-10000922"/>
    <s v="Technology"/>
    <s v="Phones"/>
    <s v="Nokia Headset, with Caller ID"/>
    <n v="460.59300000000002"/>
    <n v="7"/>
    <n v="0.1"/>
    <n v="132.99299999999999"/>
    <n v="59.57"/>
    <s v="High"/>
  </r>
  <r>
    <n v="21951"/>
    <s v="IN-2012-33316"/>
    <d v="2012-09-05T00:00:00"/>
    <d v="2012-09-07T00:00:00"/>
    <x v="2"/>
    <s v="CV-12295"/>
    <x v="758"/>
    <x v="0"/>
    <s v="Surakarta"/>
    <s v="Jawa Tengah"/>
    <s v="Indonesia"/>
    <m/>
    <s v="APAC"/>
    <x v="11"/>
    <s v="TEC-PH-10004221"/>
    <s v="Technology"/>
    <s v="Phones"/>
    <s v="Samsung Speaker Phone, Cordless"/>
    <n v="313.96409999999997"/>
    <n v="3"/>
    <n v="0.17"/>
    <n v="86.984099999999998"/>
    <n v="59.54"/>
    <s v="High"/>
  </r>
  <r>
    <n v="23711"/>
    <s v="ID-2014-69338"/>
    <d v="2014-10-10T00:00:00"/>
    <d v="2014-10-15T00:00:00"/>
    <x v="3"/>
    <s v="CC-12145"/>
    <x v="410"/>
    <x v="0"/>
    <s v="Islamabad"/>
    <s v="F.C.T."/>
    <s v="Pakistan"/>
    <m/>
    <s v="APAC"/>
    <x v="6"/>
    <s v="TEC-CO-10003393"/>
    <s v="Technology"/>
    <s v="Copiers"/>
    <s v="Sharp Personal Copier, Digital"/>
    <n v="538.38"/>
    <n v="9"/>
    <n v="0.5"/>
    <n v="-506.25"/>
    <n v="59.51"/>
    <s v="Medium"/>
  </r>
  <r>
    <n v="48522"/>
    <s v="PL-2014-3940"/>
    <d v="2014-07-29T00:00:00"/>
    <d v="2014-08-01T00:00:00"/>
    <x v="1"/>
    <s v="LB-6735"/>
    <x v="725"/>
    <x v="0"/>
    <s v="Ruda Slaska"/>
    <s v="Silesia"/>
    <s v="Poland"/>
    <m/>
    <s v="EMEA"/>
    <x v="7"/>
    <s v="TEC-KON-10002034"/>
    <s v="Technology"/>
    <s v="Machines"/>
    <s v="Konica Receipt Printer, Wireless"/>
    <n v="489"/>
    <n v="4"/>
    <n v="0"/>
    <n v="97.8"/>
    <n v="59.5"/>
    <s v="High"/>
  </r>
  <r>
    <n v="26210"/>
    <s v="IN-2013-12204"/>
    <d v="2013-06-27T00:00:00"/>
    <d v="2013-07-03T00:00:00"/>
    <x v="3"/>
    <s v="BT-11680"/>
    <x v="409"/>
    <x v="0"/>
    <s v="Sandakan"/>
    <s v="Sabah"/>
    <s v="Malaysia"/>
    <m/>
    <s v="APAC"/>
    <x v="11"/>
    <s v="TEC-PH-10001002"/>
    <s v="Technology"/>
    <s v="Phones"/>
    <s v="Apple Signal Booster, Full Size"/>
    <n v="551.76"/>
    <n v="4"/>
    <n v="0"/>
    <n v="215.16"/>
    <n v="59.49"/>
    <s v="Medium"/>
  </r>
  <r>
    <n v="15601"/>
    <s v="ES-2011-2087720"/>
    <d v="2011-08-12T00:00:00"/>
    <d v="2011-08-19T00:00:00"/>
    <x v="3"/>
    <s v="CB-12415"/>
    <x v="188"/>
    <x v="0"/>
    <s v="Sunderland"/>
    <s v="England"/>
    <s v="United Kingdom"/>
    <m/>
    <s v="EU"/>
    <x v="9"/>
    <s v="TEC-MA-10002931"/>
    <s v="Technology"/>
    <s v="Machines"/>
    <s v="Konica Receipt Printer, Red"/>
    <n v="597"/>
    <n v="5"/>
    <n v="0"/>
    <n v="184.95"/>
    <n v="59.47"/>
    <s v="Medium"/>
  </r>
  <r>
    <n v="24460"/>
    <s v="ID-2014-52580"/>
    <d v="2014-12-06T00:00:00"/>
    <d v="2014-12-12T00:00:00"/>
    <x v="3"/>
    <s v="TB-21400"/>
    <x v="109"/>
    <x v="0"/>
    <s v="Caloundra"/>
    <s v="Queensland"/>
    <s v="Australia"/>
    <m/>
    <s v="APAC"/>
    <x v="1"/>
    <s v="FUR-CH-10002247"/>
    <s v="Furniture"/>
    <s v="Chairs"/>
    <s v="Hon Executive Leather Armchair, Adjustable"/>
    <n v="1654.6679999999999"/>
    <n v="4"/>
    <n v="0.1"/>
    <n v="165.34800000000001"/>
    <n v="59.47"/>
    <s v="Medium"/>
  </r>
  <r>
    <n v="5432"/>
    <s v="MX-2012-133221"/>
    <d v="2012-06-10T00:00:00"/>
    <d v="2012-06-17T00:00:00"/>
    <x v="3"/>
    <s v="SE-20110"/>
    <x v="595"/>
    <x v="0"/>
    <s v="Bogotá"/>
    <s v="Bogota"/>
    <s v="Colombia"/>
    <m/>
    <s v="LATAM"/>
    <x v="5"/>
    <s v="TEC-AC-10001355"/>
    <s v="Technology"/>
    <s v="Accessories"/>
    <s v="Memorex Router, Programmable"/>
    <n v="495.42"/>
    <n v="3"/>
    <n v="0"/>
    <n v="99.06"/>
    <n v="59.466000000000001"/>
    <s v="Low"/>
  </r>
  <r>
    <n v="11178"/>
    <s v="ES-2014-4865613"/>
    <d v="2014-12-13T00:00:00"/>
    <d v="2014-12-20T00:00:00"/>
    <x v="3"/>
    <s v="DL-13315"/>
    <x v="494"/>
    <x v="0"/>
    <s v="Wuppertal"/>
    <s v="North Rhine-Westphalia"/>
    <s v="Germany"/>
    <m/>
    <s v="EU"/>
    <x v="2"/>
    <s v="OFF-AR-10004881"/>
    <s v="Office Supplies"/>
    <s v="Art"/>
    <s v="Stanley Sketch Pad, Blue"/>
    <n v="311.01"/>
    <n v="7"/>
    <n v="0"/>
    <n v="102.48"/>
    <n v="59.45"/>
    <s v="Low"/>
  </r>
  <r>
    <n v="20208"/>
    <s v="IT-2013-4874491"/>
    <d v="2013-08-09T00:00:00"/>
    <d v="2013-08-15T00:00:00"/>
    <x v="3"/>
    <s v="LC-16885"/>
    <x v="49"/>
    <x v="0"/>
    <s v="Six-Fours-les-Plages"/>
    <s v="Provence-Alpes-Côte d'Azur"/>
    <s v="France"/>
    <m/>
    <s v="EU"/>
    <x v="2"/>
    <s v="TEC-AC-10003415"/>
    <s v="Technology"/>
    <s v="Accessories"/>
    <s v="SanDisk Router, Erganomic"/>
    <n v="762.48"/>
    <n v="3"/>
    <n v="0"/>
    <n v="304.92"/>
    <n v="59.45"/>
    <s v="Medium"/>
  </r>
  <r>
    <n v="30136"/>
    <s v="ID-2012-77080"/>
    <d v="2012-02-13T00:00:00"/>
    <d v="2012-02-17T00:00:00"/>
    <x v="3"/>
    <s v="AF-10870"/>
    <x v="385"/>
    <x v="0"/>
    <s v="Sydney"/>
    <s v="New South Wales"/>
    <s v="Australia"/>
    <m/>
    <s v="APAC"/>
    <x v="1"/>
    <s v="FUR-FU-10000339"/>
    <s v="Furniture"/>
    <s v="Furnishings"/>
    <s v="Tenex Frame, Black"/>
    <n v="593.89200000000005"/>
    <n v="6"/>
    <n v="0.1"/>
    <n v="-39.707999999999998"/>
    <n v="59.45"/>
    <s v="High"/>
  </r>
  <r>
    <n v="34305"/>
    <s v="CA-2013-124772"/>
    <d v="2013-12-06T00:00:00"/>
    <d v="2013-12-07T00:00:00"/>
    <x v="2"/>
    <s v="JG-15160"/>
    <x v="164"/>
    <x v="0"/>
    <s v="Murray"/>
    <s v="Kentucky"/>
    <s v="United States"/>
    <n v="42071"/>
    <s v="US"/>
    <x v="5"/>
    <s v="FUR-FU-10004748"/>
    <s v="Furniture"/>
    <s v="Furnishings"/>
    <s v="Howard Miller 16&quot; Diameter Gallery Wall Clock"/>
    <n v="191.82"/>
    <n v="3"/>
    <n v="0"/>
    <n v="74.809799999999996"/>
    <n v="59.44"/>
    <s v="Critical"/>
  </r>
  <r>
    <n v="3579"/>
    <s v="MX-2014-120348"/>
    <d v="2014-10-16T00:00:00"/>
    <d v="2014-10-19T00:00:00"/>
    <x v="2"/>
    <s v="DP-13165"/>
    <x v="427"/>
    <x v="0"/>
    <s v="Masaya"/>
    <s v="Masaya"/>
    <s v="Nicaragua"/>
    <m/>
    <s v="LATAM"/>
    <x v="2"/>
    <s v="OFF-EN-10000755"/>
    <s v="Office Supplies"/>
    <s v="Envelopes"/>
    <s v="Ames Mailers, Recycled"/>
    <n v="207.9"/>
    <n v="9"/>
    <n v="0"/>
    <n v="101.7"/>
    <n v="59.438000000000002"/>
    <s v="High"/>
  </r>
  <r>
    <n v="45712"/>
    <s v="IS-2014-420"/>
    <d v="2014-02-27T00:00:00"/>
    <d v="2014-03-01T00:00:00"/>
    <x v="1"/>
    <s v="PB-9210"/>
    <x v="25"/>
    <x v="1"/>
    <s v="Bene Beraq"/>
    <s v="Tel Aviv"/>
    <s v="Israel"/>
    <m/>
    <s v="EMEA"/>
    <x v="7"/>
    <s v="TEC-ENE-10000235"/>
    <s v="Technology"/>
    <s v="Accessories"/>
    <s v="Enermax Mouse, Programmable"/>
    <n v="585.05999999999995"/>
    <n v="14"/>
    <n v="0"/>
    <n v="0"/>
    <n v="59.43"/>
    <s v="Medium"/>
  </r>
  <r>
    <n v="12083"/>
    <s v="ES-2014-4107155"/>
    <d v="2014-12-29T00:00:00"/>
    <d v="2014-12-31T00:00:00"/>
    <x v="1"/>
    <s v="CD-11920"/>
    <x v="201"/>
    <x v="0"/>
    <s v="Oyonnax"/>
    <s v="Rhône-Alpes"/>
    <s v="France"/>
    <m/>
    <s v="EU"/>
    <x v="2"/>
    <s v="FUR-CH-10000966"/>
    <s v="Furniture"/>
    <s v="Chairs"/>
    <s v="Harbour Creations Chairmat, Set of Two"/>
    <n v="400.95"/>
    <n v="6"/>
    <n v="0.1"/>
    <n v="13.23"/>
    <n v="59.42"/>
    <s v="High"/>
  </r>
  <r>
    <n v="25595"/>
    <s v="IN-2011-61050"/>
    <d v="2011-02-10T00:00:00"/>
    <d v="2011-02-13T00:00:00"/>
    <x v="2"/>
    <s v="FO-14305"/>
    <x v="556"/>
    <x v="0"/>
    <s v="Kuantan"/>
    <s v="Pahang"/>
    <s v="Malaysia"/>
    <m/>
    <s v="APAC"/>
    <x v="11"/>
    <s v="FUR-CH-10003354"/>
    <s v="Furniture"/>
    <s v="Chairs"/>
    <s v="Novimex Bag Chairs, Black"/>
    <n v="304.70999999999998"/>
    <n v="7"/>
    <n v="0"/>
    <n v="2.94"/>
    <n v="59.42"/>
    <s v="Critical"/>
  </r>
  <r>
    <n v="50312"/>
    <s v="RS-2012-3560"/>
    <d v="2012-02-13T00:00:00"/>
    <d v="2012-02-19T00:00:00"/>
    <x v="3"/>
    <s v="BP-1050"/>
    <x v="766"/>
    <x v="1"/>
    <s v="Chelyabinsk"/>
    <s v="Chelyabinsk"/>
    <s v="Russia"/>
    <m/>
    <s v="EMEA"/>
    <x v="7"/>
    <s v="TEC-MOT-10000939"/>
    <s v="Technology"/>
    <s v="Phones"/>
    <s v="Motorola Speaker Phone, Cordless"/>
    <n v="530.52"/>
    <n v="4"/>
    <n v="0"/>
    <n v="26.52"/>
    <n v="59.42"/>
    <s v="Medium"/>
  </r>
  <r>
    <n v="1521"/>
    <s v="US-2014-140452"/>
    <d v="2014-11-10T00:00:00"/>
    <d v="2014-11-16T00:00:00"/>
    <x v="3"/>
    <s v="VB-21745"/>
    <x v="545"/>
    <x v="1"/>
    <s v="Panama City"/>
    <s v="Panama"/>
    <s v="Panama"/>
    <m/>
    <s v="LATAM"/>
    <x v="2"/>
    <s v="TEC-CO-10003262"/>
    <s v="Technology"/>
    <s v="Copiers"/>
    <s v="HP Wireless Fax, Laser"/>
    <n v="718.01859999999999"/>
    <n v="5"/>
    <n v="0.40200000000000002"/>
    <n v="-314.6814"/>
    <n v="59.417000000000002"/>
    <s v="Medium"/>
  </r>
  <r>
    <n v="24098"/>
    <s v="IN-2013-64452"/>
    <d v="2013-07-08T00:00:00"/>
    <d v="2013-07-13T00:00:00"/>
    <x v="3"/>
    <s v="KH-16330"/>
    <x v="126"/>
    <x v="1"/>
    <s v="Darbhanga"/>
    <s v="Bihar"/>
    <s v="India"/>
    <m/>
    <s v="APAC"/>
    <x v="6"/>
    <s v="OFF-ST-10003953"/>
    <s v="Office Supplies"/>
    <s v="Storage"/>
    <s v="Smead File Cart, Industrial"/>
    <n v="642"/>
    <n v="5"/>
    <n v="0"/>
    <n v="179.7"/>
    <n v="59.41"/>
    <s v="Medium"/>
  </r>
  <r>
    <n v="40195"/>
    <s v="CA-2012-163237"/>
    <d v="2012-08-07T00:00:00"/>
    <d v="2012-08-09T00:00:00"/>
    <x v="1"/>
    <s v="EM-14095"/>
    <x v="747"/>
    <x v="1"/>
    <s v="Springfield"/>
    <s v="Virginia"/>
    <s v="United States"/>
    <n v="22153"/>
    <s v="US"/>
    <x v="5"/>
    <s v="TEC-PH-10003601"/>
    <s v="Technology"/>
    <s v="Phones"/>
    <s v="Ativa D5772 2-Line 5.8GHz Digital Expandable Corded/Cordless Phone System with Answering &amp; Caller ID/Call Waiting, Black/Silver"/>
    <n v="494.97"/>
    <n v="3"/>
    <n v="0"/>
    <n v="148.49100000000001"/>
    <n v="59.41"/>
    <s v="High"/>
  </r>
  <r>
    <n v="19220"/>
    <s v="ES-2014-4789132"/>
    <d v="2014-09-20T00:00:00"/>
    <d v="2014-09-24T00:00:00"/>
    <x v="3"/>
    <s v="AH-10210"/>
    <x v="454"/>
    <x v="0"/>
    <s v="Barcelona"/>
    <s v="Catalonia"/>
    <s v="Spain"/>
    <m/>
    <s v="EU"/>
    <x v="5"/>
    <s v="FUR-CH-10002203"/>
    <s v="Furniture"/>
    <s v="Chairs"/>
    <s v="SAFCO Executive Leather Armchair, Black"/>
    <n v="734.4"/>
    <n v="2"/>
    <n v="0.2"/>
    <n v="247.86"/>
    <n v="59.4"/>
    <s v="Medium"/>
  </r>
  <r>
    <n v="15052"/>
    <s v="ES-2011-5608714"/>
    <d v="2011-09-18T00:00:00"/>
    <d v="2011-09-22T00:00:00"/>
    <x v="3"/>
    <s v="CC-12685"/>
    <x v="486"/>
    <x v="0"/>
    <s v="Dudley"/>
    <s v="England"/>
    <s v="United Kingdom"/>
    <m/>
    <s v="EU"/>
    <x v="9"/>
    <s v="FUR-BO-10000265"/>
    <s v="Furniture"/>
    <s v="Bookcases"/>
    <s v="Bush Floating Shelf Set, Pine"/>
    <n v="517.86"/>
    <n v="3"/>
    <n v="0"/>
    <n v="160.47"/>
    <n v="59.37"/>
    <s v="High"/>
  </r>
  <r>
    <n v="33711"/>
    <s v="CA-2013-156300"/>
    <d v="2013-12-30T00:00:00"/>
    <d v="2014-01-03T00:00:00"/>
    <x v="3"/>
    <s v="TB-21595"/>
    <x v="760"/>
    <x v="0"/>
    <s v="Milwaukee"/>
    <s v="Wisconsin"/>
    <s v="United States"/>
    <n v="53209"/>
    <s v="US"/>
    <x v="2"/>
    <s v="FUR-CH-10001714"/>
    <s v="Furniture"/>
    <s v="Chairs"/>
    <s v="Global Leather &amp; Oak Executive Chair, Burgundy"/>
    <n v="754.45"/>
    <n v="5"/>
    <n v="0"/>
    <n v="60.356000000000002"/>
    <n v="59.37"/>
    <s v="Medium"/>
  </r>
  <r>
    <n v="6098"/>
    <s v="US-2013-128685"/>
    <d v="2013-09-30T00:00:00"/>
    <d v="2013-10-02T00:00:00"/>
    <x v="2"/>
    <s v="MH-17455"/>
    <x v="613"/>
    <x v="0"/>
    <s v="Salvador"/>
    <s v="Bahia"/>
    <s v="Brazil"/>
    <m/>
    <s v="LATAM"/>
    <x v="5"/>
    <s v="FUR-BO-10001781"/>
    <s v="Furniture"/>
    <s v="Bookcases"/>
    <s v="Bush Library with Doors, Traditional"/>
    <n v="388.608"/>
    <n v="4"/>
    <n v="0.6"/>
    <n v="-330.35199999999998"/>
    <n v="59.36"/>
    <s v="High"/>
  </r>
  <r>
    <n v="11563"/>
    <s v="ES-2011-5879155"/>
    <d v="2011-03-25T00:00:00"/>
    <d v="2011-03-27T00:00:00"/>
    <x v="2"/>
    <s v="HP-14815"/>
    <x v="741"/>
    <x v="2"/>
    <s v="Wigan"/>
    <s v="England"/>
    <s v="United Kingdom"/>
    <m/>
    <s v="EU"/>
    <x v="9"/>
    <s v="OFF-AR-10000727"/>
    <s v="Office Supplies"/>
    <s v="Art"/>
    <s v="Stanley Canvas, Easy-Erase"/>
    <n v="149.22"/>
    <n v="3"/>
    <n v="0"/>
    <n v="35.729999999999997"/>
    <n v="59.36"/>
    <s v="Critical"/>
  </r>
  <r>
    <n v="16215"/>
    <s v="ES-2014-1854100"/>
    <d v="2014-09-06T00:00:00"/>
    <d v="2014-09-06T00:00:00"/>
    <x v="0"/>
    <s v="ME-17320"/>
    <x v="431"/>
    <x v="2"/>
    <s v="Trento"/>
    <s v="Trentino-Alto Adige"/>
    <s v="Italy"/>
    <m/>
    <s v="EU"/>
    <x v="5"/>
    <s v="TEC-MA-10002435"/>
    <s v="Technology"/>
    <s v="Machines"/>
    <s v="Epson Receipt Printer, Wireless"/>
    <n v="351.09"/>
    <n v="5"/>
    <n v="0.4"/>
    <n v="-93.66"/>
    <n v="59.35"/>
    <s v="High"/>
  </r>
  <r>
    <n v="18323"/>
    <s v="IT-2014-3178156"/>
    <d v="2014-11-06T00:00:00"/>
    <d v="2014-11-11T00:00:00"/>
    <x v="1"/>
    <s v="LW-17125"/>
    <x v="773"/>
    <x v="0"/>
    <s v="Luton"/>
    <s v="England"/>
    <s v="United Kingdom"/>
    <m/>
    <s v="EU"/>
    <x v="9"/>
    <s v="FUR-FU-10001438"/>
    <s v="Furniture"/>
    <s v="Furnishings"/>
    <s v="Rubbermaid Frame, Duo Pack"/>
    <n v="538.755"/>
    <n v="7"/>
    <n v="0.3"/>
    <n v="-146.26499999999999"/>
    <n v="59.35"/>
    <s v="Medium"/>
  </r>
  <r>
    <n v="6992"/>
    <s v="US-2013-146801"/>
    <d v="2013-11-22T00:00:00"/>
    <d v="2013-11-26T00:00:00"/>
    <x v="3"/>
    <s v="AG-10270"/>
    <x v="521"/>
    <x v="0"/>
    <s v="San Juan"/>
    <s v="San Juan"/>
    <s v="Argentina"/>
    <m/>
    <s v="LATAM"/>
    <x v="5"/>
    <s v="TEC-CO-10004831"/>
    <s v="Technology"/>
    <s v="Copiers"/>
    <s v="Brother Copy Machine, High-Speed"/>
    <n v="418.26512000000002"/>
    <n v="4"/>
    <n v="0.40200000000000002"/>
    <n v="-148.29488000000001"/>
    <n v="59.344000000000001"/>
    <s v="High"/>
  </r>
  <r>
    <n v="16431"/>
    <s v="ES-2012-3038461"/>
    <d v="2012-07-11T00:00:00"/>
    <d v="2012-07-17T00:00:00"/>
    <x v="3"/>
    <s v="MN-17935"/>
    <x v="574"/>
    <x v="0"/>
    <s v="Cottbus"/>
    <s v="Brandenburg"/>
    <s v="Germany"/>
    <m/>
    <s v="EU"/>
    <x v="2"/>
    <s v="FUR-FU-10004095"/>
    <s v="Furniture"/>
    <s v="Furnishings"/>
    <s v="Eldon Frame, Durable"/>
    <n v="906.24"/>
    <n v="8"/>
    <n v="0"/>
    <n v="235.44"/>
    <n v="59.34"/>
    <s v="Medium"/>
  </r>
  <r>
    <n v="26465"/>
    <s v="IN-2012-44390"/>
    <d v="2012-08-21T00:00:00"/>
    <d v="2012-08-25T00:00:00"/>
    <x v="3"/>
    <s v="MF-18250"/>
    <x v="156"/>
    <x v="1"/>
    <s v="Ezhou"/>
    <s v="Hubei"/>
    <s v="China"/>
    <m/>
    <s v="APAC"/>
    <x v="8"/>
    <s v="OFF-AP-10002537"/>
    <s v="Office Supplies"/>
    <s v="Appliances"/>
    <s v="Hamilton Beach Microwave, Red"/>
    <n v="847.53"/>
    <n v="3"/>
    <n v="0"/>
    <n v="194.85"/>
    <n v="59.33"/>
    <s v="Medium"/>
  </r>
  <r>
    <n v="4471"/>
    <s v="MX-2013-154130"/>
    <d v="2013-05-09T00:00:00"/>
    <d v="2013-05-13T00:00:00"/>
    <x v="3"/>
    <s v="AG-10765"/>
    <x v="594"/>
    <x v="2"/>
    <s v="Santo Domingo"/>
    <s v="Santo Domingo"/>
    <s v="Dominican Republic"/>
    <m/>
    <s v="LATAM"/>
    <x v="10"/>
    <s v="TEC-CO-10003694"/>
    <s v="Technology"/>
    <s v="Copiers"/>
    <s v="Brother Wireless Fax, Color"/>
    <n v="1213.758"/>
    <n v="6"/>
    <n v="0.20200000000000001"/>
    <n v="-216.042"/>
    <n v="59.320999999999998"/>
    <s v="Medium"/>
  </r>
  <r>
    <n v="46495"/>
    <s v="SF-2011-8650"/>
    <d v="2011-11-16T00:00:00"/>
    <d v="2011-11-22T00:00:00"/>
    <x v="3"/>
    <s v="AB-255"/>
    <x v="81"/>
    <x v="2"/>
    <s v="Cape Town"/>
    <s v="Western Cape"/>
    <s v="South Africa"/>
    <m/>
    <s v="Africa"/>
    <x v="3"/>
    <s v="TEC-BRO-10003986"/>
    <s v="Technology"/>
    <s v="Copiers"/>
    <s v="Brother Personal Copier, Color"/>
    <n v="288.66000000000003"/>
    <n v="2"/>
    <n v="0"/>
    <n v="89.46"/>
    <n v="59.28"/>
    <s v="Low"/>
  </r>
  <r>
    <n v="18181"/>
    <s v="ES-2014-5124272"/>
    <d v="2014-04-15T00:00:00"/>
    <d v="2014-04-22T00:00:00"/>
    <x v="3"/>
    <s v="AA-10645"/>
    <x v="665"/>
    <x v="0"/>
    <s v="Kilwinning"/>
    <s v="Scotland"/>
    <s v="United Kingdom"/>
    <m/>
    <s v="EU"/>
    <x v="9"/>
    <s v="OFF-ST-10004577"/>
    <s v="Office Supplies"/>
    <s v="Storage"/>
    <s v="Tenex Shelving, Wire Frame"/>
    <n v="483.57"/>
    <n v="9"/>
    <n v="0"/>
    <n v="57.78"/>
    <n v="59.26"/>
    <s v="Low"/>
  </r>
  <r>
    <n v="22462"/>
    <s v="ID-2014-64039"/>
    <d v="2014-10-02T00:00:00"/>
    <d v="2014-10-06T00:00:00"/>
    <x v="3"/>
    <s v="DM-13345"/>
    <x v="182"/>
    <x v="1"/>
    <s v="Jakarta"/>
    <s v="Jakarta"/>
    <s v="Indonesia"/>
    <m/>
    <s v="APAC"/>
    <x v="11"/>
    <s v="FUR-BO-10003887"/>
    <s v="Furniture"/>
    <s v="Bookcases"/>
    <s v="Ikea Floating Shelf Set, Traditional"/>
    <n v="475.24860000000001"/>
    <n v="3"/>
    <n v="7.0000000000000007E-2"/>
    <n v="-15.3414"/>
    <n v="59.26"/>
    <s v="High"/>
  </r>
  <r>
    <n v="27457"/>
    <s v="IN-2013-59356"/>
    <d v="2013-09-09T00:00:00"/>
    <d v="2013-09-15T00:00:00"/>
    <x v="3"/>
    <s v="EB-13840"/>
    <x v="45"/>
    <x v="1"/>
    <s v="Neijiang"/>
    <s v="Sichuan"/>
    <s v="China"/>
    <m/>
    <s v="APAC"/>
    <x v="8"/>
    <s v="OFF-ST-10000892"/>
    <s v="Office Supplies"/>
    <s v="Storage"/>
    <s v="Tenex Trays, Wire Frame"/>
    <n v="372.96"/>
    <n v="7"/>
    <n v="0"/>
    <n v="167.79"/>
    <n v="59.24"/>
    <s v="Low"/>
  </r>
  <r>
    <n v="47623"/>
    <s v="AL-2013-7280"/>
    <d v="2013-04-20T00:00:00"/>
    <d v="2013-04-20T00:00:00"/>
    <x v="0"/>
    <s v="GA-4515"/>
    <x v="571"/>
    <x v="0"/>
    <s v="Shkoder"/>
    <s v="Shkodër"/>
    <s v="Albania"/>
    <m/>
    <s v="EMEA"/>
    <x v="7"/>
    <s v="TEC-CIS-10002598"/>
    <s v="Technology"/>
    <s v="Phones"/>
    <s v="Cisco Audio Dock, with Caller ID"/>
    <n v="182.07"/>
    <n v="1"/>
    <n v="0"/>
    <n v="40.049999999999997"/>
    <n v="59.24"/>
    <s v="Critical"/>
  </r>
  <r>
    <n v="46435"/>
    <s v="IR-2013-3310"/>
    <d v="2013-01-29T00:00:00"/>
    <d v="2013-02-03T00:00:00"/>
    <x v="3"/>
    <s v="DM-3525"/>
    <x v="100"/>
    <x v="1"/>
    <s v="Abadan"/>
    <s v="Khuzestan"/>
    <s v="Iran"/>
    <m/>
    <s v="EMEA"/>
    <x v="7"/>
    <s v="FUR-TEN-10003871"/>
    <s v="Furniture"/>
    <s v="Furnishings"/>
    <s v="Tenex Frame, Durable"/>
    <n v="642.05999999999995"/>
    <n v="6"/>
    <n v="0"/>
    <n v="154.08000000000001"/>
    <n v="59.23"/>
    <s v="Medium"/>
  </r>
  <r>
    <n v="39298"/>
    <s v="CA-2012-110870"/>
    <d v="2012-12-12T00:00:00"/>
    <d v="2012-12-15T00:00:00"/>
    <x v="2"/>
    <s v="KD-16270"/>
    <x v="137"/>
    <x v="0"/>
    <s v="Los Angeles"/>
    <s v="California"/>
    <s v="United States"/>
    <n v="90032"/>
    <s v="US"/>
    <x v="4"/>
    <s v="TEC-AC-10002926"/>
    <s v="Technology"/>
    <s v="Accessories"/>
    <s v="Logitech Wireless Marathon Mouse M705"/>
    <n v="299.94"/>
    <n v="6"/>
    <n v="0"/>
    <n v="128.9742"/>
    <n v="59.2"/>
    <s v="High"/>
  </r>
  <r>
    <n v="37272"/>
    <s v="CA-2014-102155"/>
    <d v="2014-07-14T00:00:00"/>
    <d v="2014-07-18T00:00:00"/>
    <x v="3"/>
    <s v="RR-19525"/>
    <x v="29"/>
    <x v="1"/>
    <s v="Overland Park"/>
    <s v="Kansas"/>
    <s v="United States"/>
    <n v="66212"/>
    <s v="US"/>
    <x v="2"/>
    <s v="OFF-ST-10001496"/>
    <s v="Office Supplies"/>
    <s v="Storage"/>
    <s v="Standard Rollaway File with Lock"/>
    <n v="360.38"/>
    <n v="2"/>
    <n v="0"/>
    <n v="93.698800000000006"/>
    <n v="59.19"/>
    <s v="High"/>
  </r>
  <r>
    <n v="46215"/>
    <s v="AG-2012-4630"/>
    <d v="2012-05-28T00:00:00"/>
    <d v="2012-05-30T00:00:00"/>
    <x v="1"/>
    <s v="CP-2340"/>
    <x v="158"/>
    <x v="1"/>
    <s v="Oran"/>
    <s v="Oran"/>
    <s v="Algeria"/>
    <m/>
    <s v="Africa"/>
    <x v="3"/>
    <s v="OFF-XER-10000846"/>
    <s v="Office Supplies"/>
    <s v="Paper"/>
    <s v="Xerox Cards &amp; Envelopes, 8.5 x 11"/>
    <n v="589.32000000000005"/>
    <n v="12"/>
    <n v="0"/>
    <n v="93.96"/>
    <n v="59.19"/>
    <s v="Medium"/>
  </r>
  <r>
    <n v="41381"/>
    <s v="SA-2012-90"/>
    <d v="2012-11-27T00:00:00"/>
    <d v="2012-12-03T00:00:00"/>
    <x v="3"/>
    <s v="SU-10665"/>
    <x v="503"/>
    <x v="2"/>
    <s v="Riyadh"/>
    <s v="Ar Riyad"/>
    <s v="Saudi Arabia"/>
    <m/>
    <s v="EMEA"/>
    <x v="7"/>
    <s v="TEC-OKI-10002752"/>
    <s v="Technology"/>
    <s v="Machines"/>
    <s v="Okidata Phone, Wireless"/>
    <n v="694.8"/>
    <n v="8"/>
    <n v="0"/>
    <n v="340.32"/>
    <n v="59.17"/>
    <s v="Medium"/>
  </r>
  <r>
    <n v="18176"/>
    <s v="ES-2013-5311844"/>
    <d v="2013-05-18T00:00:00"/>
    <d v="2013-05-19T00:00:00"/>
    <x v="2"/>
    <s v="JS-15880"/>
    <x v="401"/>
    <x v="0"/>
    <s v="Oslo"/>
    <s v="Oslo"/>
    <s v="Norway"/>
    <m/>
    <s v="EU"/>
    <x v="9"/>
    <s v="OFF-BI-10000972"/>
    <s v="Office Supplies"/>
    <s v="Binders"/>
    <s v="Acco 3-Hole Punch, Economy"/>
    <n v="240.96"/>
    <n v="8"/>
    <n v="0"/>
    <n v="45.6"/>
    <n v="59.13"/>
    <s v="High"/>
  </r>
  <r>
    <n v="27739"/>
    <s v="IN-2014-17027"/>
    <d v="2014-02-13T00:00:00"/>
    <d v="2014-02-15T00:00:00"/>
    <x v="2"/>
    <s v="RW-19630"/>
    <x v="755"/>
    <x v="1"/>
    <s v="Kawagoe"/>
    <s v="Saitama"/>
    <s v="Japan"/>
    <m/>
    <s v="APAC"/>
    <x v="8"/>
    <s v="FUR-CH-10003822"/>
    <s v="Furniture"/>
    <s v="Chairs"/>
    <s v="SAFCO Steel Folding Chair, Adjustable"/>
    <n v="352.8"/>
    <n v="4"/>
    <n v="0"/>
    <n v="165.72"/>
    <n v="59.13"/>
    <s v="Medium"/>
  </r>
  <r>
    <n v="40186"/>
    <s v="CA-2013-147256"/>
    <d v="2013-10-18T00:00:00"/>
    <d v="2013-10-22T00:00:00"/>
    <x v="1"/>
    <s v="FC-14245"/>
    <x v="314"/>
    <x v="2"/>
    <s v="Columbia"/>
    <s v="Missouri"/>
    <s v="United States"/>
    <n v="65203"/>
    <s v="US"/>
    <x v="2"/>
    <s v="TEC-PH-10003072"/>
    <s v="Technology"/>
    <s v="Phones"/>
    <s v="Panasonic KX-TG9541B DECT 6.0 Digital 2-Line Expandable Cordless Phone With Digital Answering System"/>
    <n v="449.97"/>
    <n v="3"/>
    <n v="0"/>
    <n v="220.4853"/>
    <n v="59.13"/>
    <s v="High"/>
  </r>
  <r>
    <n v="46508"/>
    <s v="SA-2013-8270"/>
    <d v="2013-11-01T00:00:00"/>
    <d v="2013-11-07T00:00:00"/>
    <x v="3"/>
    <s v="SJ-10125"/>
    <x v="638"/>
    <x v="2"/>
    <s v="Riyadh"/>
    <s v="Ar Riyad"/>
    <s v="Saudi Arabia"/>
    <m/>
    <s v="EMEA"/>
    <x v="7"/>
    <s v="OFF-HAM-10001302"/>
    <s v="Office Supplies"/>
    <s v="Appliances"/>
    <s v="Hamilton Beach Microwave, White"/>
    <n v="1122.5999999999999"/>
    <n v="4"/>
    <n v="0"/>
    <n v="67.319999999999993"/>
    <n v="59.12"/>
    <s v="Medium"/>
  </r>
  <r>
    <n v="25609"/>
    <s v="ID-2011-30922"/>
    <d v="2011-11-28T00:00:00"/>
    <d v="2011-12-03T00:00:00"/>
    <x v="3"/>
    <s v="AG-10330"/>
    <x v="166"/>
    <x v="0"/>
    <s v="Cainta"/>
    <s v="Calabarzon"/>
    <s v="Philippines"/>
    <m/>
    <s v="APAC"/>
    <x v="11"/>
    <s v="FUR-TA-10000360"/>
    <s v="Furniture"/>
    <s v="Tables"/>
    <s v="Chromcraft Wood Table, Fully Assembled"/>
    <n v="871.18200000000002"/>
    <n v="4"/>
    <n v="0.55000000000000004"/>
    <n v="-387.25799999999998"/>
    <n v="59.11"/>
    <s v="Medium"/>
  </r>
  <r>
    <n v="37671"/>
    <s v="CA-2011-107811"/>
    <d v="2011-04-29T00:00:00"/>
    <d v="2011-05-03T00:00:00"/>
    <x v="3"/>
    <s v="LA-16780"/>
    <x v="71"/>
    <x v="1"/>
    <s v="Memphis"/>
    <s v="Tennessee"/>
    <s v="United States"/>
    <n v="38109"/>
    <s v="US"/>
    <x v="5"/>
    <s v="FUR-CH-10001394"/>
    <s v="Furniture"/>
    <s v="Chairs"/>
    <s v="Global Leather Executive Chair"/>
    <n v="561.58399999999995"/>
    <n v="2"/>
    <n v="0.2"/>
    <n v="70.197999999999993"/>
    <n v="59.11"/>
    <s v="Medium"/>
  </r>
  <r>
    <n v="23002"/>
    <s v="IN-2012-11210"/>
    <d v="2012-04-25T00:00:00"/>
    <d v="2012-04-30T00:00:00"/>
    <x v="1"/>
    <s v="JM-15265"/>
    <x v="192"/>
    <x v="1"/>
    <s v="Guangzhou"/>
    <s v="Guangdong"/>
    <s v="China"/>
    <m/>
    <s v="APAC"/>
    <x v="8"/>
    <s v="OFF-PA-10003550"/>
    <s v="Office Supplies"/>
    <s v="Paper"/>
    <s v="Eaton Cards &amp; Envelopes, Recycled"/>
    <n v="315.63"/>
    <n v="7"/>
    <n v="0"/>
    <n v="47.25"/>
    <n v="59.1"/>
    <s v="High"/>
  </r>
  <r>
    <n v="27725"/>
    <s v="IN-2013-22578"/>
    <d v="2013-10-29T00:00:00"/>
    <d v="2013-10-31T00:00:00"/>
    <x v="2"/>
    <s v="AB-10015"/>
    <x v="120"/>
    <x v="0"/>
    <s v="Melbourne"/>
    <s v="Victoria"/>
    <s v="Australia"/>
    <m/>
    <s v="APAC"/>
    <x v="1"/>
    <s v="TEC-PH-10004300"/>
    <s v="Technology"/>
    <s v="Phones"/>
    <s v="Apple Office Telephone, Cordless"/>
    <n v="367.90199999999999"/>
    <n v="6"/>
    <n v="0.1"/>
    <n v="151.18199999999999"/>
    <n v="59.08"/>
    <s v="Medium"/>
  </r>
  <r>
    <n v="38713"/>
    <s v="US-2013-114013"/>
    <d v="2013-03-14T00:00:00"/>
    <d v="2013-03-16T00:00:00"/>
    <x v="1"/>
    <s v="SC-20770"/>
    <x v="723"/>
    <x v="1"/>
    <s v="Philadelphia"/>
    <s v="Pennsylvania"/>
    <s v="United States"/>
    <n v="19134"/>
    <s v="US"/>
    <x v="0"/>
    <s v="TEC-PH-10001494"/>
    <s v="Technology"/>
    <s v="Phones"/>
    <s v="Polycom CX600 IP Phone VoIP phone"/>
    <n v="539.91"/>
    <n v="3"/>
    <n v="0.4"/>
    <n v="-116.98050000000001"/>
    <n v="59.05"/>
    <s v="Critical"/>
  </r>
  <r>
    <n v="5590"/>
    <s v="MX-2013-107006"/>
    <d v="2013-12-10T00:00:00"/>
    <d v="2013-12-11T00:00:00"/>
    <x v="2"/>
    <s v="NZ-18565"/>
    <x v="86"/>
    <x v="2"/>
    <s v="Palma Soriano"/>
    <s v="Santiago de Cuba"/>
    <s v="Cuba"/>
    <m/>
    <s v="LATAM"/>
    <x v="10"/>
    <s v="FUR-TA-10001622"/>
    <s v="Furniture"/>
    <s v="Tables"/>
    <s v="Lesro Coffee Table, with Bottom Storage"/>
    <n v="1176"/>
    <n v="7"/>
    <n v="0"/>
    <n v="0"/>
    <n v="59.034999999999997"/>
    <s v="High"/>
  </r>
  <r>
    <n v="28391"/>
    <s v="IN-2014-10020"/>
    <d v="2014-11-30T00:00:00"/>
    <d v="2014-12-04T00:00:00"/>
    <x v="3"/>
    <s v="AH-10075"/>
    <x v="354"/>
    <x v="1"/>
    <s v="Darbhanga"/>
    <s v="Bihar"/>
    <s v="India"/>
    <m/>
    <s v="APAC"/>
    <x v="6"/>
    <s v="OFF-ST-10003953"/>
    <s v="Office Supplies"/>
    <s v="Storage"/>
    <s v="Smead File Cart, Industrial"/>
    <n v="642"/>
    <n v="5"/>
    <n v="0"/>
    <n v="179.7"/>
    <n v="59.03"/>
    <s v="Medium"/>
  </r>
  <r>
    <n v="788"/>
    <s v="MX-2014-126599"/>
    <d v="2014-11-23T00:00:00"/>
    <d v="2014-11-27T00:00:00"/>
    <x v="1"/>
    <s v="TZ-21445"/>
    <x v="608"/>
    <x v="1"/>
    <s v="Mixco"/>
    <s v="Guatemala"/>
    <s v="Guatemala"/>
    <m/>
    <s v="LATAM"/>
    <x v="2"/>
    <s v="FUR-BO-10001507"/>
    <s v="Furniture"/>
    <s v="Bookcases"/>
    <s v="Ikea Library with Doors, Traditional"/>
    <n v="484.52"/>
    <n v="2"/>
    <n v="0"/>
    <n v="58.12"/>
    <n v="59.012999999999998"/>
    <s v="Medium"/>
  </r>
  <r>
    <n v="19537"/>
    <s v="IT-2014-2122888"/>
    <d v="2014-03-14T00:00:00"/>
    <d v="2014-03-19T00:00:00"/>
    <x v="3"/>
    <s v="OT-18730"/>
    <x v="364"/>
    <x v="0"/>
    <s v="Velsen"/>
    <s v="North Holland"/>
    <s v="Netherlands"/>
    <m/>
    <s v="EU"/>
    <x v="2"/>
    <s v="FUR-FU-10001438"/>
    <s v="Furniture"/>
    <s v="Furnishings"/>
    <s v="Rubbermaid Frame, Duo Pack"/>
    <n v="615.72"/>
    <n v="7"/>
    <n v="0.2"/>
    <n v="-69.3"/>
    <n v="59.01"/>
    <s v="Medium"/>
  </r>
  <r>
    <n v="33144"/>
    <s v="CA-2014-128370"/>
    <d v="2014-09-11T00:00:00"/>
    <d v="2014-09-11T00:00:00"/>
    <x v="0"/>
    <s v="FH-14275"/>
    <x v="363"/>
    <x v="1"/>
    <s v="Los Angeles"/>
    <s v="California"/>
    <s v="United States"/>
    <n v="90004"/>
    <s v="US"/>
    <x v="4"/>
    <s v="FUR-CH-10002602"/>
    <s v="Furniture"/>
    <s v="Chairs"/>
    <s v="DMI Arturo Collection Mission-style Design Wood Chair"/>
    <n v="362.35199999999998"/>
    <n v="3"/>
    <n v="0.2"/>
    <n v="27.176400000000001"/>
    <n v="59.01"/>
    <s v="Critical"/>
  </r>
  <r>
    <n v="18088"/>
    <s v="ES-2012-2212320"/>
    <d v="2012-08-24T00:00:00"/>
    <d v="2012-08-29T00:00:00"/>
    <x v="3"/>
    <s v="SP-20920"/>
    <x v="351"/>
    <x v="0"/>
    <s v="Bochum"/>
    <s v="North Rhine-Westphalia"/>
    <s v="Germany"/>
    <m/>
    <s v="EU"/>
    <x v="2"/>
    <s v="TEC-PH-10002564"/>
    <s v="Technology"/>
    <s v="Phones"/>
    <s v="Motorola Signal Booster, Full Size"/>
    <n v="866.52"/>
    <n v="6"/>
    <n v="0"/>
    <n v="138.6"/>
    <n v="58.99"/>
    <s v="High"/>
  </r>
  <r>
    <n v="2265"/>
    <s v="MX-2011-136546"/>
    <d v="2011-09-14T00:00:00"/>
    <d v="2011-09-18T00:00:00"/>
    <x v="3"/>
    <s v="TZ-21445"/>
    <x v="608"/>
    <x v="1"/>
    <s v="Puebla"/>
    <s v="Puebla"/>
    <s v="Mexico"/>
    <m/>
    <s v="LATAM"/>
    <x v="9"/>
    <s v="TEC-CO-10001001"/>
    <s v="Technology"/>
    <s v="Copiers"/>
    <s v="HP Fax Machine, Digital"/>
    <n v="597.96168"/>
    <n v="3"/>
    <n v="2E-3"/>
    <n v="64.68168"/>
    <n v="58.984999999999999"/>
    <s v="Medium"/>
  </r>
  <r>
    <n v="13590"/>
    <s v="ES-2012-1361094"/>
    <d v="2012-08-03T00:00:00"/>
    <d v="2012-08-07T00:00:00"/>
    <x v="3"/>
    <s v="JP-16135"/>
    <x v="707"/>
    <x v="2"/>
    <s v="Bilbao"/>
    <s v="Basque Country"/>
    <s v="Spain"/>
    <m/>
    <s v="EU"/>
    <x v="5"/>
    <s v="OFF-AP-10003717"/>
    <s v="Office Supplies"/>
    <s v="Appliances"/>
    <s v="Breville Coffee Grinder, White"/>
    <n v="720"/>
    <n v="12"/>
    <n v="0"/>
    <n v="21.6"/>
    <n v="58.96"/>
    <s v="Medium"/>
  </r>
  <r>
    <n v="3754"/>
    <s v="MX-2013-132801"/>
    <d v="2013-09-20T00:00:00"/>
    <d v="2013-09-24T00:00:00"/>
    <x v="3"/>
    <s v="RB-19795"/>
    <x v="245"/>
    <x v="2"/>
    <s v="Puebla"/>
    <s v="Puebla"/>
    <s v="Mexico"/>
    <m/>
    <s v="LATAM"/>
    <x v="9"/>
    <s v="TEC-CO-10003655"/>
    <s v="Technology"/>
    <s v="Copiers"/>
    <s v="Hewlett Wireless Fax, High-Speed"/>
    <n v="755.26643999999999"/>
    <n v="3"/>
    <n v="2E-3"/>
    <n v="225.46644000000001"/>
    <n v="58.951999999999998"/>
    <s v="High"/>
  </r>
  <r>
    <n v="33770"/>
    <s v="CA-2013-114972"/>
    <d v="2013-11-04T00:00:00"/>
    <d v="2013-11-07T00:00:00"/>
    <x v="2"/>
    <s v="PF-19225"/>
    <x v="235"/>
    <x v="0"/>
    <s v="Los Angeles"/>
    <s v="California"/>
    <s v="United States"/>
    <n v="90032"/>
    <s v="US"/>
    <x v="4"/>
    <s v="FUR-CH-10001190"/>
    <s v="Furniture"/>
    <s v="Chairs"/>
    <s v="Global Deluxe High-Back Office Chair in Storm"/>
    <n v="217.584"/>
    <n v="2"/>
    <n v="0.2"/>
    <n v="-29.9178"/>
    <n v="58.93"/>
    <s v="Critical"/>
  </r>
  <r>
    <n v="46288"/>
    <s v="IR-2012-9440"/>
    <d v="2012-10-29T00:00:00"/>
    <d v="2012-10-30T00:00:00"/>
    <x v="2"/>
    <s v="LW-6990"/>
    <x v="85"/>
    <x v="1"/>
    <s v="Ahvaz"/>
    <s v="Khuzestan"/>
    <s v="Iran"/>
    <m/>
    <s v="EMEA"/>
    <x v="7"/>
    <s v="TEC-CAN-10004913"/>
    <s v="Technology"/>
    <s v="Copiers"/>
    <s v="Canon Copy Machine, Laser"/>
    <n v="262.14"/>
    <n v="1"/>
    <n v="0"/>
    <n v="23.58"/>
    <n v="58.92"/>
    <s v="High"/>
  </r>
  <r>
    <n v="18436"/>
    <s v="ES-2011-5693995"/>
    <d v="2011-07-09T00:00:00"/>
    <d v="2011-07-13T00:00:00"/>
    <x v="3"/>
    <s v="MM-18055"/>
    <x v="534"/>
    <x v="0"/>
    <s v="Linz"/>
    <s v="Upper Austria"/>
    <s v="Austria"/>
    <m/>
    <s v="EU"/>
    <x v="2"/>
    <s v="OFF-AP-10001635"/>
    <s v="Office Supplies"/>
    <s v="Appliances"/>
    <s v="KitchenAid Refrigerator, Silver"/>
    <n v="1057.3800000000001"/>
    <n v="2"/>
    <n v="0"/>
    <n v="412.32"/>
    <n v="58.91"/>
    <s v="Medium"/>
  </r>
  <r>
    <n v="35774"/>
    <s v="CA-2014-130211"/>
    <d v="2014-10-23T00:00:00"/>
    <d v="2014-10-23T00:00:00"/>
    <x v="0"/>
    <s v="BD-11620"/>
    <x v="771"/>
    <x v="0"/>
    <s v="Lawton"/>
    <s v="Oklahoma"/>
    <s v="United States"/>
    <n v="73505"/>
    <s v="US"/>
    <x v="2"/>
    <s v="OFF-ST-10000129"/>
    <s v="Office Supplies"/>
    <s v="Storage"/>
    <s v="Fellowes Recycled Storage Drawers"/>
    <n v="333.09"/>
    <n v="3"/>
    <n v="0"/>
    <n v="23.316299999999998"/>
    <n v="58.9"/>
    <s v="High"/>
  </r>
  <r>
    <n v="7637"/>
    <s v="MX-2011-128825"/>
    <d v="2011-06-17T00:00:00"/>
    <d v="2011-06-22T00:00:00"/>
    <x v="3"/>
    <s v="CJ-12010"/>
    <x v="344"/>
    <x v="0"/>
    <s v="Hermosillo"/>
    <s v="Sonora"/>
    <s v="Mexico"/>
    <m/>
    <s v="LATAM"/>
    <x v="9"/>
    <s v="OFF-AP-10004453"/>
    <s v="Office Supplies"/>
    <s v="Appliances"/>
    <s v="Hoover Toaster, White"/>
    <n v="327.12"/>
    <n v="6"/>
    <n v="0"/>
    <n v="42.48"/>
    <n v="58.895000000000003"/>
    <s v="High"/>
  </r>
  <r>
    <n v="38051"/>
    <s v="CA-2013-154767"/>
    <d v="2013-06-29T00:00:00"/>
    <d v="2013-07-01T00:00:00"/>
    <x v="1"/>
    <s v="BP-11155"/>
    <x v="146"/>
    <x v="0"/>
    <s v="Paterson"/>
    <s v="New Jersey"/>
    <s v="United States"/>
    <n v="7501"/>
    <s v="US"/>
    <x v="0"/>
    <s v="OFF-AP-10002311"/>
    <s v="Office Supplies"/>
    <s v="Appliances"/>
    <s v="Holmes Replacement Filter for HEPA Air Cleaner, Very Large Room, HEPA Filter"/>
    <n v="275.24"/>
    <n v="4"/>
    <n v="0"/>
    <n v="121.1056"/>
    <n v="58.85"/>
    <s v="High"/>
  </r>
  <r>
    <n v="21514"/>
    <s v="IN-2013-34457"/>
    <d v="2013-05-16T00:00:00"/>
    <d v="2013-05-22T00:00:00"/>
    <x v="3"/>
    <s v="MZ-17515"/>
    <x v="181"/>
    <x v="1"/>
    <s v="Jamnagar"/>
    <s v="Gujarat"/>
    <s v="India"/>
    <m/>
    <s v="APAC"/>
    <x v="6"/>
    <s v="TEC-PH-10004402"/>
    <s v="Technology"/>
    <s v="Phones"/>
    <s v="Cisco Headset, with Caller ID"/>
    <n v="707.52"/>
    <n v="8"/>
    <n v="0"/>
    <n v="297.12"/>
    <n v="58.83"/>
    <s v="Medium"/>
  </r>
  <r>
    <n v="13145"/>
    <s v="IT-2013-3060899"/>
    <d v="2013-12-12T00:00:00"/>
    <d v="2013-12-18T00:00:00"/>
    <x v="3"/>
    <s v="DL-13495"/>
    <x v="246"/>
    <x v="1"/>
    <s v="Madrid"/>
    <s v="Madrid"/>
    <s v="Spain"/>
    <m/>
    <s v="EU"/>
    <x v="5"/>
    <s v="FUR-FU-10004095"/>
    <s v="Furniture"/>
    <s v="Furnishings"/>
    <s v="Eldon Frame, Durable"/>
    <n v="1019.52"/>
    <n v="9"/>
    <n v="0"/>
    <n v="264.87"/>
    <n v="58.82"/>
    <s v="Medium"/>
  </r>
  <r>
    <n v="13485"/>
    <s v="IT-2014-3116089"/>
    <d v="2014-08-19T00:00:00"/>
    <d v="2014-08-22T00:00:00"/>
    <x v="2"/>
    <s v="ME-18010"/>
    <x v="692"/>
    <x v="1"/>
    <s v="Gothenburg"/>
    <s v="Västra Götaland"/>
    <s v="Sweden"/>
    <m/>
    <s v="EU"/>
    <x v="9"/>
    <s v="OFF-ST-10004267"/>
    <s v="Office Supplies"/>
    <s v="Storage"/>
    <s v="Smead File Cart, Single Width"/>
    <n v="256.86"/>
    <n v="4"/>
    <n v="0.5"/>
    <n v="-251.82"/>
    <n v="58.82"/>
    <s v="High"/>
  </r>
  <r>
    <n v="22921"/>
    <s v="IN-2014-71102"/>
    <d v="2014-01-06T00:00:00"/>
    <d v="2014-01-10T00:00:00"/>
    <x v="3"/>
    <s v="RD-19585"/>
    <x v="408"/>
    <x v="0"/>
    <s v="Patiala"/>
    <s v="Punjab"/>
    <s v="India"/>
    <m/>
    <s v="APAC"/>
    <x v="6"/>
    <s v="OFF-ST-10004837"/>
    <s v="Office Supplies"/>
    <s v="Storage"/>
    <s v="Eldon File Cart, Single Width"/>
    <n v="511.68"/>
    <n v="4"/>
    <n v="0"/>
    <n v="30.6"/>
    <n v="58.79"/>
    <s v="High"/>
  </r>
  <r>
    <n v="39715"/>
    <s v="CA-2014-118199"/>
    <d v="2014-05-10T00:00:00"/>
    <d v="2014-05-12T00:00:00"/>
    <x v="2"/>
    <s v="LB-16795"/>
    <x v="22"/>
    <x v="2"/>
    <s v="Seattle"/>
    <s v="Washington"/>
    <s v="United States"/>
    <n v="98105"/>
    <s v="US"/>
    <x v="4"/>
    <s v="FUR-TA-10004154"/>
    <s v="Furniture"/>
    <s v="Tables"/>
    <s v="Riverside Furniture Oval Coffee Table, Oval End Table, End Table with Drawer"/>
    <n v="286.85000000000002"/>
    <n v="1"/>
    <n v="0"/>
    <n v="63.106999999999999"/>
    <n v="58.79"/>
    <s v="High"/>
  </r>
  <r>
    <n v="24634"/>
    <s v="ID-2012-79789"/>
    <d v="2012-05-28T00:00:00"/>
    <d v="2012-06-02T00:00:00"/>
    <x v="3"/>
    <s v="KB-16315"/>
    <x v="274"/>
    <x v="0"/>
    <s v="Seoul"/>
    <s v="Seoul"/>
    <s v="South Korea"/>
    <m/>
    <s v="APAC"/>
    <x v="8"/>
    <s v="FUR-BO-10001749"/>
    <s v="Furniture"/>
    <s v="Bookcases"/>
    <s v="Bush Classic Bookcase, Traditional"/>
    <n v="990.43200000000002"/>
    <n v="3"/>
    <n v="0.2"/>
    <n v="-173.358"/>
    <n v="58.78"/>
    <s v="Medium"/>
  </r>
  <r>
    <n v="21129"/>
    <s v="IN-2014-16705"/>
    <d v="2014-01-31T00:00:00"/>
    <d v="2014-02-04T00:00:00"/>
    <x v="1"/>
    <s v="SS-20515"/>
    <x v="786"/>
    <x v="2"/>
    <s v="Guangzhou"/>
    <s v="Guangdong"/>
    <s v="China"/>
    <m/>
    <s v="APAC"/>
    <x v="8"/>
    <s v="FUR-FU-10001746"/>
    <s v="Furniture"/>
    <s v="Furnishings"/>
    <s v="Advantus Stacking Tray, Durable"/>
    <n v="316.44"/>
    <n v="12"/>
    <n v="0"/>
    <n v="117"/>
    <n v="58.77"/>
    <s v="High"/>
  </r>
  <r>
    <n v="22032"/>
    <s v="ID-2014-10356"/>
    <d v="2014-04-18T00:00:00"/>
    <d v="2014-04-22T00:00:00"/>
    <x v="3"/>
    <s v="HZ-14950"/>
    <x v="261"/>
    <x v="0"/>
    <s v="Manila"/>
    <s v="National Capital"/>
    <s v="Philippines"/>
    <m/>
    <s v="APAC"/>
    <x v="11"/>
    <s v="OFF-AP-10000487"/>
    <s v="Office Supplies"/>
    <s v="Appliances"/>
    <s v="Hoover Stove, Silver"/>
    <n v="1451.511"/>
    <n v="3"/>
    <n v="0.15"/>
    <n v="-256.149"/>
    <n v="58.77"/>
    <s v="Medium"/>
  </r>
  <r>
    <n v="7727"/>
    <s v="MX-2011-115490"/>
    <d v="2011-06-17T00:00:00"/>
    <d v="2011-06-22T00:00:00"/>
    <x v="1"/>
    <s v="KN-16450"/>
    <x v="470"/>
    <x v="1"/>
    <s v="Las Tunas"/>
    <s v="Las Tunas"/>
    <s v="Cuba"/>
    <m/>
    <s v="LATAM"/>
    <x v="10"/>
    <s v="FUR-CH-10003354"/>
    <s v="Furniture"/>
    <s v="Chairs"/>
    <s v="Harbour Creations Swivel Stool, Red"/>
    <n v="960.64"/>
    <n v="8"/>
    <n v="0"/>
    <n v="278.56"/>
    <n v="58.76"/>
    <s v="Medium"/>
  </r>
  <r>
    <n v="40930"/>
    <s v="CA-2011-151330"/>
    <d v="2011-10-14T00:00:00"/>
    <d v="2011-10-17T00:00:00"/>
    <x v="2"/>
    <s v="TC-21295"/>
    <x v="114"/>
    <x v="0"/>
    <s v="Everett"/>
    <s v="Massachusetts"/>
    <s v="United States"/>
    <n v="2149"/>
    <s v="US"/>
    <x v="0"/>
    <s v="TEC-AC-10000865"/>
    <s v="Technology"/>
    <s v="Accessories"/>
    <s v="WD My Passport Ultra 500GB Portable External Hard Drive"/>
    <n v="177"/>
    <n v="3"/>
    <n v="0"/>
    <n v="30.09"/>
    <n v="58.76"/>
    <s v="Critical"/>
  </r>
  <r>
    <n v="5990"/>
    <s v="MX-2014-137211"/>
    <d v="2014-11-21T00:00:00"/>
    <d v="2014-11-22T00:00:00"/>
    <x v="2"/>
    <s v="LC-16885"/>
    <x v="49"/>
    <x v="0"/>
    <s v="Tlaquepaque"/>
    <s v="Jalisco"/>
    <s v="Mexico"/>
    <m/>
    <s v="LATAM"/>
    <x v="9"/>
    <s v="FUR-FU-10004787"/>
    <s v="Furniture"/>
    <s v="Furnishings"/>
    <s v="Advantus Frame, Durable"/>
    <n v="346.08"/>
    <n v="8"/>
    <n v="0.4"/>
    <n v="-207.68"/>
    <n v="58.756999999999998"/>
    <s v="High"/>
  </r>
  <r>
    <n v="50267"/>
    <s v="EG-2014-9280"/>
    <d v="2014-04-22T00:00:00"/>
    <d v="2014-04-24T00:00:00"/>
    <x v="2"/>
    <s v="DJ-3630"/>
    <x v="637"/>
    <x v="0"/>
    <s v="Cairo"/>
    <s v="Al Qahirah"/>
    <s v="Egypt"/>
    <m/>
    <s v="Africa"/>
    <x v="3"/>
    <s v="TEC-HEW-10000930"/>
    <s v="Technology"/>
    <s v="Copiers"/>
    <s v="Hewlett Ink, Digital"/>
    <n v="148.32"/>
    <n v="1"/>
    <n v="0"/>
    <n v="66.72"/>
    <n v="58.74"/>
    <s v="Critical"/>
  </r>
  <r>
    <n v="2649"/>
    <s v="MX-2013-137330"/>
    <d v="2013-05-21T00:00:00"/>
    <d v="2013-05-23T00:00:00"/>
    <x v="1"/>
    <s v="MS-17365"/>
    <x v="281"/>
    <x v="0"/>
    <s v="San Salvador"/>
    <s v="San Salvador"/>
    <s v="El Salvador"/>
    <m/>
    <s v="LATAM"/>
    <x v="2"/>
    <s v="TEC-AC-10000376"/>
    <s v="Technology"/>
    <s v="Accessories"/>
    <s v="Memorex Router, Bluetooth"/>
    <n v="492.42"/>
    <n v="3"/>
    <n v="0"/>
    <n v="211.74"/>
    <n v="58.734999999999999"/>
    <s v="High"/>
  </r>
  <r>
    <n v="14924"/>
    <s v="ES-2011-3431770"/>
    <d v="2011-05-04T00:00:00"/>
    <d v="2011-05-07T00:00:00"/>
    <x v="1"/>
    <s v="SC-20800"/>
    <x v="543"/>
    <x v="0"/>
    <s v="Munich"/>
    <s v="Bavaria"/>
    <s v="Germany"/>
    <m/>
    <s v="EU"/>
    <x v="2"/>
    <s v="TEC-CO-10000500"/>
    <s v="Technology"/>
    <s v="Copiers"/>
    <s v="Canon Fax and Copier, High-Speed"/>
    <n v="379.08"/>
    <n v="2"/>
    <n v="0"/>
    <n v="26.52"/>
    <n v="58.73"/>
    <s v="High"/>
  </r>
  <r>
    <n v="36331"/>
    <s v="CA-2012-103954"/>
    <d v="2012-08-09T00:00:00"/>
    <d v="2012-08-13T00:00:00"/>
    <x v="1"/>
    <s v="HR-14770"/>
    <x v="471"/>
    <x v="2"/>
    <s v="Milwaukee"/>
    <s v="Wisconsin"/>
    <s v="United States"/>
    <n v="53209"/>
    <s v="US"/>
    <x v="2"/>
    <s v="FUR-BO-10004690"/>
    <s v="Furniture"/>
    <s v="Bookcases"/>
    <s v="O'Sullivan Cherrywood Estates Traditional Barrister Bookcase"/>
    <n v="687.4"/>
    <n v="5"/>
    <n v="0"/>
    <n v="48.118000000000002"/>
    <n v="58.73"/>
    <s v="Medium"/>
  </r>
  <r>
    <n v="15204"/>
    <s v="IT-2013-1659438"/>
    <d v="2013-07-15T00:00:00"/>
    <d v="2013-07-15T00:00:00"/>
    <x v="0"/>
    <s v="GH-14410"/>
    <x v="433"/>
    <x v="2"/>
    <s v="Elx"/>
    <s v="Valenciana"/>
    <s v="Spain"/>
    <m/>
    <s v="EU"/>
    <x v="5"/>
    <s v="FUR-FU-10000620"/>
    <s v="Furniture"/>
    <s v="Furnishings"/>
    <s v="Advantus Clock, Black"/>
    <n v="154.16999999999999"/>
    <n v="3"/>
    <n v="0"/>
    <n v="44.64"/>
    <n v="58.72"/>
    <s v="Critical"/>
  </r>
  <r>
    <n v="13320"/>
    <s v="ES-2012-5645358"/>
    <d v="2012-03-06T00:00:00"/>
    <d v="2012-03-08T00:00:00"/>
    <x v="1"/>
    <s v="MN-17935"/>
    <x v="574"/>
    <x v="0"/>
    <s v="Sheffield"/>
    <s v="England"/>
    <s v="United Kingdom"/>
    <m/>
    <s v="EU"/>
    <x v="9"/>
    <s v="FUR-TA-10000591"/>
    <s v="Furniture"/>
    <s v="Tables"/>
    <s v="Chromcraft Training Table, with Bottom Storage"/>
    <n v="993.61500000000001"/>
    <n v="7"/>
    <n v="0.5"/>
    <n v="-397.63499999999999"/>
    <n v="58.71"/>
    <s v="Medium"/>
  </r>
  <r>
    <n v="30160"/>
    <s v="IN-2014-48814"/>
    <d v="2014-12-23T00:00:00"/>
    <d v="2014-12-30T00:00:00"/>
    <x v="3"/>
    <s v="ME-17320"/>
    <x v="431"/>
    <x v="2"/>
    <s v="Griffith"/>
    <s v="New South Wales"/>
    <s v="Australia"/>
    <m/>
    <s v="APAC"/>
    <x v="1"/>
    <s v="FUR-FU-10003918"/>
    <s v="Furniture"/>
    <s v="Furnishings"/>
    <s v="Advantus Photo Frame, Black"/>
    <n v="381.45600000000002"/>
    <n v="8"/>
    <n v="0.1"/>
    <n v="139.77600000000001"/>
    <n v="58.71"/>
    <s v="Low"/>
  </r>
  <r>
    <n v="23906"/>
    <s v="IN-2012-39343"/>
    <d v="2012-05-01T00:00:00"/>
    <d v="2012-05-03T00:00:00"/>
    <x v="1"/>
    <s v="KM-16225"/>
    <x v="533"/>
    <x v="1"/>
    <s v="Adelaide"/>
    <s v="South Australia"/>
    <s v="Australia"/>
    <m/>
    <s v="APAC"/>
    <x v="1"/>
    <s v="FUR-FU-10002890"/>
    <s v="Furniture"/>
    <s v="Furnishings"/>
    <s v="Rubbermaid Frame, Durable"/>
    <n v="384.91199999999998"/>
    <n v="4"/>
    <n v="0.1"/>
    <n v="12.792"/>
    <n v="58.7"/>
    <s v="High"/>
  </r>
  <r>
    <n v="38828"/>
    <s v="CA-2013-107146"/>
    <d v="2013-06-18T00:00:00"/>
    <d v="2013-06-20T00:00:00"/>
    <x v="2"/>
    <s v="LC-16885"/>
    <x v="49"/>
    <x v="0"/>
    <s v="Longmont"/>
    <s v="Colorado"/>
    <s v="United States"/>
    <n v="80501"/>
    <s v="US"/>
    <x v="4"/>
    <s v="FUR-FU-10002298"/>
    <s v="Furniture"/>
    <s v="Furnishings"/>
    <s v="Rubbermaid ClusterMat Chairmats, Mat Size- 66&quot; x 60&quot;, Lip 20&quot; x 11&quot; -90 Degree Angle"/>
    <n v="266.35199999999998"/>
    <n v="3"/>
    <n v="0.2"/>
    <n v="-13.317600000000001"/>
    <n v="58.7"/>
    <s v="High"/>
  </r>
  <r>
    <n v="49815"/>
    <s v="SF-2013-6530"/>
    <d v="2013-04-26T00:00:00"/>
    <d v="2013-04-28T00:00:00"/>
    <x v="2"/>
    <s v="LT-6765"/>
    <x v="342"/>
    <x v="0"/>
    <s v="Durban"/>
    <s v="Kwazulu-natal"/>
    <s v="South Africa"/>
    <m/>
    <s v="Africa"/>
    <x v="3"/>
    <s v="FUR-SAF-10001956"/>
    <s v="Furniture"/>
    <s v="Bookcases"/>
    <s v="Safco Classic Bookcase, Metal"/>
    <n v="437.61"/>
    <n v="1"/>
    <n v="0"/>
    <n v="210.03"/>
    <n v="58.7"/>
    <s v="Medium"/>
  </r>
  <r>
    <n v="5443"/>
    <s v="MX-2013-100342"/>
    <d v="2013-06-25T00:00:00"/>
    <d v="2013-06-28T00:00:00"/>
    <x v="2"/>
    <s v="AS-10240"/>
    <x v="605"/>
    <x v="0"/>
    <s v="Cárdenas"/>
    <s v="Matanzas"/>
    <s v="Cuba"/>
    <m/>
    <s v="LATAM"/>
    <x v="10"/>
    <s v="TEC-CO-10001725"/>
    <s v="Technology"/>
    <s v="Copiers"/>
    <s v="Canon Ink, High-Speed"/>
    <n v="773.64959999999996"/>
    <n v="8"/>
    <n v="2E-3"/>
    <n v="99.089600000000004"/>
    <n v="58.682000000000002"/>
    <s v="Medium"/>
  </r>
  <r>
    <n v="14662"/>
    <s v="IT-2012-3985205"/>
    <d v="2012-07-30T00:00:00"/>
    <d v="2012-08-03T00:00:00"/>
    <x v="3"/>
    <s v="NH-18610"/>
    <x v="210"/>
    <x v="1"/>
    <s v="Rheine"/>
    <s v="North Rhine-Westphalia"/>
    <s v="Germany"/>
    <m/>
    <s v="EU"/>
    <x v="2"/>
    <s v="FUR-BO-10004408"/>
    <s v="Furniture"/>
    <s v="Bookcases"/>
    <s v="Dania Stackable Bookrack, Pine"/>
    <n v="885.16800000000001"/>
    <n v="8"/>
    <n v="0.1"/>
    <n v="-88.751999999999995"/>
    <n v="58.68"/>
    <s v="Medium"/>
  </r>
  <r>
    <n v="8724"/>
    <s v="MX-2014-128097"/>
    <d v="2014-11-08T00:00:00"/>
    <d v="2014-11-13T00:00:00"/>
    <x v="3"/>
    <s v="KC-16540"/>
    <x v="215"/>
    <x v="0"/>
    <s v="Santo Domingo"/>
    <s v="Santo Domingo"/>
    <s v="Dominican Republic"/>
    <m/>
    <s v="LATAM"/>
    <x v="10"/>
    <s v="FUR-CH-10004572"/>
    <s v="Furniture"/>
    <s v="Chairs"/>
    <s v="Office Star Executive Leather Armchair, Adjustable"/>
    <n v="751.87199999999996"/>
    <n v="3"/>
    <n v="0.2"/>
    <n v="56.351999999999997"/>
    <n v="58.671999999999997"/>
    <s v="Medium"/>
  </r>
  <r>
    <n v="17050"/>
    <s v="IT-2013-2763542"/>
    <d v="2013-08-10T00:00:00"/>
    <d v="2013-08-15T00:00:00"/>
    <x v="1"/>
    <s v="JG-15805"/>
    <x v="589"/>
    <x v="1"/>
    <s v="Nuremberg"/>
    <s v="Bavaria"/>
    <s v="Germany"/>
    <m/>
    <s v="EU"/>
    <x v="2"/>
    <s v="OFF-AR-10001461"/>
    <s v="Office Supplies"/>
    <s v="Art"/>
    <s v="BIC Canvas, Water Color"/>
    <n v="455.04"/>
    <n v="8"/>
    <n v="0"/>
    <n v="4.32"/>
    <n v="58.67"/>
    <s v="Medium"/>
  </r>
  <r>
    <n v="352"/>
    <s v="US-2014-128587"/>
    <d v="2014-06-12T00:00:00"/>
    <d v="2014-06-14T00:00:00"/>
    <x v="1"/>
    <s v="AG-10330"/>
    <x v="166"/>
    <x v="0"/>
    <s v="Maracaibo"/>
    <s v="Zulia"/>
    <s v="Venezuela"/>
    <m/>
    <s v="LATAM"/>
    <x v="5"/>
    <s v="TEC-CO-10002427"/>
    <s v="Technology"/>
    <s v="Copiers"/>
    <s v="Canon Copy Machine, Laser"/>
    <n v="209.01295999999999"/>
    <n v="2"/>
    <n v="0.40200000000000002"/>
    <n v="-7.7070400000000001"/>
    <n v="58.667000000000002"/>
    <s v="Critical"/>
  </r>
  <r>
    <n v="18079"/>
    <s v="ES-2014-1504792"/>
    <d v="2014-08-02T00:00:00"/>
    <d v="2014-08-05T00:00:00"/>
    <x v="1"/>
    <s v="HA-14920"/>
    <x v="216"/>
    <x v="0"/>
    <s v="Palma de Mallorca"/>
    <s v="Balearic Islands"/>
    <s v="Spain"/>
    <m/>
    <s v="EU"/>
    <x v="5"/>
    <s v="OFF-AP-10001103"/>
    <s v="Office Supplies"/>
    <s v="Appliances"/>
    <s v="Breville Microwave, Silver"/>
    <n v="604.91999999999996"/>
    <n v="2"/>
    <n v="0"/>
    <n v="217.74"/>
    <n v="58.65"/>
    <s v="Medium"/>
  </r>
  <r>
    <n v="19013"/>
    <s v="ES-2014-1540287"/>
    <d v="2014-03-19T00:00:00"/>
    <d v="2014-03-26T00:00:00"/>
    <x v="3"/>
    <s v="DO-13435"/>
    <x v="501"/>
    <x v="0"/>
    <s v="Gap"/>
    <s v="Provence-Alpes-Côte d'Azur"/>
    <s v="France"/>
    <m/>
    <s v="EU"/>
    <x v="2"/>
    <s v="FUR-FU-10004095"/>
    <s v="Furniture"/>
    <s v="Furnishings"/>
    <s v="Eldon Frame, Durable"/>
    <n v="453.12"/>
    <n v="4"/>
    <n v="0"/>
    <n v="117.72"/>
    <n v="58.65"/>
    <s v="Low"/>
  </r>
  <r>
    <n v="12597"/>
    <s v="ES-2014-3147119"/>
    <d v="2014-04-04T00:00:00"/>
    <d v="2014-04-08T00:00:00"/>
    <x v="3"/>
    <s v="IM-15055"/>
    <x v="446"/>
    <x v="0"/>
    <s v="Tourcoing"/>
    <s v="Nord-Pas-de-Calais"/>
    <s v="France"/>
    <m/>
    <s v="EU"/>
    <x v="2"/>
    <s v="OFF-ST-10003102"/>
    <s v="Office Supplies"/>
    <s v="Storage"/>
    <s v="Rogers Lockers, Single Width"/>
    <n v="380.97"/>
    <n v="2"/>
    <n v="0.1"/>
    <n v="143.91"/>
    <n v="58.64"/>
    <s v="High"/>
  </r>
  <r>
    <n v="8255"/>
    <s v="MX-2013-132808"/>
    <d v="2013-11-28T00:00:00"/>
    <d v="2013-11-30T00:00:00"/>
    <x v="1"/>
    <s v="LP-17080"/>
    <x v="568"/>
    <x v="0"/>
    <s v="Camagüey"/>
    <s v="Camagüey"/>
    <s v="Cuba"/>
    <m/>
    <s v="LATAM"/>
    <x v="10"/>
    <s v="FUR-FU-10003273"/>
    <s v="Furniture"/>
    <s v="Furnishings"/>
    <s v="Tenex Frame, Duo Pack"/>
    <n v="513.52"/>
    <n v="7"/>
    <n v="0"/>
    <n v="77"/>
    <n v="58.624000000000002"/>
    <s v="Medium"/>
  </r>
  <r>
    <n v="875"/>
    <s v="MX-2013-158162"/>
    <d v="2013-07-19T00:00:00"/>
    <d v="2013-07-23T00:00:00"/>
    <x v="3"/>
    <s v="BF-10975"/>
    <x v="343"/>
    <x v="1"/>
    <s v="Caxias do Sul"/>
    <s v="Rio Grande do Sul"/>
    <s v="Brazil"/>
    <m/>
    <s v="LATAM"/>
    <x v="5"/>
    <s v="FUR-BO-10003106"/>
    <s v="Furniture"/>
    <s v="Bookcases"/>
    <s v="Sauder Corner Shelving, Metal"/>
    <n v="489.2"/>
    <n v="5"/>
    <n v="0"/>
    <n v="92.9"/>
    <n v="58.606000000000002"/>
    <s v="High"/>
  </r>
  <r>
    <n v="32337"/>
    <s v="CA-2013-127670"/>
    <d v="2013-03-21T00:00:00"/>
    <d v="2013-03-25T00:00:00"/>
    <x v="3"/>
    <s v="RD-19660"/>
    <x v="694"/>
    <x v="2"/>
    <s v="Saint Peters"/>
    <s v="Missouri"/>
    <s v="United States"/>
    <n v="63376"/>
    <s v="US"/>
    <x v="2"/>
    <s v="FUR-TA-10001095"/>
    <s v="Furniture"/>
    <s v="Tables"/>
    <s v="Chromcraft Round Conference Tables"/>
    <n v="697.16"/>
    <n v="4"/>
    <n v="0"/>
    <n v="146.40360000000001"/>
    <n v="58.59"/>
    <s v="Medium"/>
  </r>
  <r>
    <n v="25861"/>
    <s v="ID-2012-32098"/>
    <d v="2012-04-05T00:00:00"/>
    <d v="2012-04-11T00:00:00"/>
    <x v="3"/>
    <s v="GZ-14545"/>
    <x v="541"/>
    <x v="1"/>
    <s v="Denpasar"/>
    <s v="Bali"/>
    <s v="Indonesia"/>
    <m/>
    <s v="APAC"/>
    <x v="11"/>
    <s v="OFF-ST-10004830"/>
    <s v="Office Supplies"/>
    <s v="Storage"/>
    <s v="Eldon Lockers, Blue"/>
    <n v="328.53059999999999"/>
    <n v="2"/>
    <n v="0.17"/>
    <n v="-59.429400000000001"/>
    <n v="58.58"/>
    <s v="Low"/>
  </r>
  <r>
    <n v="29786"/>
    <s v="IN-2011-60791"/>
    <d v="2011-10-07T00:00:00"/>
    <d v="2011-10-10T00:00:00"/>
    <x v="2"/>
    <s v="HA-14905"/>
    <x v="716"/>
    <x v="0"/>
    <s v="Qingdao"/>
    <s v="Shandong"/>
    <s v="China"/>
    <m/>
    <s v="APAC"/>
    <x v="8"/>
    <s v="FUR-TA-10000558"/>
    <s v="Furniture"/>
    <s v="Tables"/>
    <s v="Hon Wood Table, Rectangular"/>
    <n v="740.46"/>
    <n v="2"/>
    <n v="0.3"/>
    <n v="21.12"/>
    <n v="58.58"/>
    <s v="Medium"/>
  </r>
  <r>
    <n v="7798"/>
    <s v="MX-2014-132619"/>
    <d v="2014-11-12T00:00:00"/>
    <d v="2014-11-16T00:00:00"/>
    <x v="3"/>
    <s v="LD-17005"/>
    <x v="706"/>
    <x v="0"/>
    <s v="Morelia"/>
    <s v="Michoacán"/>
    <s v="Mexico"/>
    <m/>
    <s v="LATAM"/>
    <x v="9"/>
    <s v="TEC-CO-10003541"/>
    <s v="Technology"/>
    <s v="Copiers"/>
    <s v="HP Copy Machine, Color"/>
    <n v="652.37264000000005"/>
    <n v="4"/>
    <n v="2E-3"/>
    <n v="129.41264000000001"/>
    <n v="58.543999999999997"/>
    <s v="Medium"/>
  </r>
  <r>
    <n v="31421"/>
    <s v="US-2011-152030"/>
    <d v="2011-12-26T00:00:00"/>
    <d v="2011-12-28T00:00:00"/>
    <x v="1"/>
    <s v="AD-10180"/>
    <x v="145"/>
    <x v="2"/>
    <s v="Houston"/>
    <s v="Texas"/>
    <s v="United States"/>
    <n v="77041"/>
    <s v="US"/>
    <x v="2"/>
    <s v="FUR-CH-10004063"/>
    <s v="Furniture"/>
    <s v="Chairs"/>
    <s v="Global Deluxe High-Back Manager's Chair"/>
    <n v="600.55799999999999"/>
    <n v="3"/>
    <n v="0.3"/>
    <n v="-8.5793999999999997"/>
    <n v="58.54"/>
    <s v="High"/>
  </r>
  <r>
    <n v="1790"/>
    <s v="MX-2014-148208"/>
    <d v="2014-09-05T00:00:00"/>
    <d v="2014-09-08T00:00:00"/>
    <x v="2"/>
    <s v="SK-19990"/>
    <x v="390"/>
    <x v="0"/>
    <s v="Guanambi"/>
    <s v="Bahia"/>
    <s v="Brazil"/>
    <m/>
    <s v="LATAM"/>
    <x v="5"/>
    <s v="TEC-CO-10001037"/>
    <s v="Technology"/>
    <s v="Copiers"/>
    <s v="Hewlett Personal Copier, High-Speed"/>
    <n v="284.37011999999999"/>
    <n v="3"/>
    <n v="2E-3"/>
    <n v="22.170120000000001"/>
    <n v="58.533000000000001"/>
    <s v="Medium"/>
  </r>
  <r>
    <n v="27776"/>
    <s v="ID-2014-28122"/>
    <d v="2014-01-04T00:00:00"/>
    <d v="2014-01-08T00:00:00"/>
    <x v="1"/>
    <s v="MP-17965"/>
    <x v="674"/>
    <x v="1"/>
    <s v="Hanoi"/>
    <s v="Thủ Dô Hà Nội"/>
    <s v="Vietnam"/>
    <m/>
    <s v="APAC"/>
    <x v="11"/>
    <s v="FUR-CH-10002932"/>
    <s v="Furniture"/>
    <s v="Chairs"/>
    <s v="Harbour Creations Rocking Chair, Adjustable"/>
    <n v="327.58019999999999"/>
    <n v="3"/>
    <n v="0.27"/>
    <n v="-76.339799999999997"/>
    <n v="58.53"/>
    <s v="High"/>
  </r>
  <r>
    <n v="38440"/>
    <s v="US-2014-141558"/>
    <d v="2014-03-12T00:00:00"/>
    <d v="2014-03-17T00:00:00"/>
    <x v="3"/>
    <s v="MH-17290"/>
    <x v="640"/>
    <x v="2"/>
    <s v="Philadelphia"/>
    <s v="Pennsylvania"/>
    <s v="United States"/>
    <n v="19140"/>
    <s v="US"/>
    <x v="0"/>
    <s v="TEC-PH-10002555"/>
    <s v="Technology"/>
    <s v="Phones"/>
    <s v="Nortel Meridian M5316 Digital phone"/>
    <n v="776.85"/>
    <n v="5"/>
    <n v="0.4"/>
    <n v="-181.26499999999999"/>
    <n v="58.53"/>
    <s v="Medium"/>
  </r>
  <r>
    <n v="1859"/>
    <s v="MX-2014-136812"/>
    <d v="2014-06-23T00:00:00"/>
    <d v="2014-06-23T00:00:00"/>
    <x v="0"/>
    <s v="AS-10090"/>
    <x v="361"/>
    <x v="0"/>
    <s v="Matagalpa"/>
    <s v="Matagalpa"/>
    <s v="Nicaragua"/>
    <m/>
    <s v="LATAM"/>
    <x v="2"/>
    <s v="FUR-BO-10001483"/>
    <s v="Furniture"/>
    <s v="Bookcases"/>
    <s v="Bush Corner Shelving, Metal"/>
    <n v="493.8"/>
    <n v="6"/>
    <n v="0"/>
    <n v="64.08"/>
    <n v="58.521999999999998"/>
    <s v="Critical"/>
  </r>
  <r>
    <n v="20063"/>
    <s v="ES-2012-5575159"/>
    <d v="2012-07-13T00:00:00"/>
    <d v="2012-07-13T00:00:00"/>
    <x v="0"/>
    <s v="NG-18430"/>
    <x v="564"/>
    <x v="0"/>
    <s v="Paris"/>
    <s v="Ile-de-France"/>
    <s v="France"/>
    <m/>
    <s v="EU"/>
    <x v="2"/>
    <s v="OFF-ST-10004577"/>
    <s v="Office Supplies"/>
    <s v="Storage"/>
    <s v="Tenex Shelving, Wire Frame"/>
    <n v="241.785"/>
    <n v="5"/>
    <n v="0.1"/>
    <n v="5.2350000000000003"/>
    <n v="58.52"/>
    <s v="High"/>
  </r>
  <r>
    <n v="21135"/>
    <s v="ID-2011-71452"/>
    <d v="2011-04-05T00:00:00"/>
    <d v="2011-04-08T00:00:00"/>
    <x v="1"/>
    <s v="BB-10990"/>
    <x v="784"/>
    <x v="1"/>
    <s v="Sukkur"/>
    <s v="Sindh"/>
    <s v="Pakistan"/>
    <m/>
    <s v="APAC"/>
    <x v="6"/>
    <s v="FUR-CH-10004913"/>
    <s v="Furniture"/>
    <s v="Chairs"/>
    <s v="Office Star Rocking Chair, Red"/>
    <n v="676.36800000000005"/>
    <n v="6"/>
    <n v="0.2"/>
    <n v="-76.212000000000003"/>
    <n v="58.51"/>
    <s v="High"/>
  </r>
  <r>
    <n v="22911"/>
    <s v="ID-2013-33862"/>
    <d v="2013-09-30T00:00:00"/>
    <d v="2013-10-03T00:00:00"/>
    <x v="2"/>
    <s v="AS-10240"/>
    <x v="605"/>
    <x v="0"/>
    <s v="Whyalla"/>
    <s v="South Australia"/>
    <s v="Australia"/>
    <m/>
    <s v="APAC"/>
    <x v="1"/>
    <s v="FUR-CH-10000608"/>
    <s v="Furniture"/>
    <s v="Chairs"/>
    <s v="Office Star Chairmat, Set of Two"/>
    <n v="183.78899999999999"/>
    <n v="3"/>
    <n v="0.1"/>
    <n v="55.088999999999999"/>
    <n v="58.5"/>
    <s v="Critical"/>
  </r>
  <r>
    <n v="27728"/>
    <s v="ID-2012-39987"/>
    <d v="2012-06-09T00:00:00"/>
    <d v="2012-06-13T00:00:00"/>
    <x v="3"/>
    <s v="LO-17170"/>
    <x v="671"/>
    <x v="1"/>
    <s v="Jakarta"/>
    <s v="Jakarta"/>
    <s v="Indonesia"/>
    <m/>
    <s v="APAC"/>
    <x v="11"/>
    <s v="TEC-MA-10002520"/>
    <s v="Technology"/>
    <s v="Machines"/>
    <s v="Panasonic Receipt Printer, White"/>
    <n v="594.16380000000004"/>
    <n v="6"/>
    <n v="0.17"/>
    <n v="-28.636199999999999"/>
    <n v="58.49"/>
    <s v="High"/>
  </r>
  <r>
    <n v="17787"/>
    <s v="ES-2012-3549935"/>
    <d v="2012-08-29T00:00:00"/>
    <d v="2012-09-04T00:00:00"/>
    <x v="3"/>
    <s v="KL-16645"/>
    <x v="667"/>
    <x v="0"/>
    <s v="Dewsbury"/>
    <s v="England"/>
    <s v="United Kingdom"/>
    <m/>
    <s v="EU"/>
    <x v="9"/>
    <s v="FUR-BO-10000259"/>
    <s v="Furniture"/>
    <s v="Bookcases"/>
    <s v="Safco Classic Bookcase, Traditional"/>
    <n v="876.3"/>
    <n v="2"/>
    <n v="0"/>
    <n v="227.82"/>
    <n v="58.48"/>
    <s v="Medium"/>
  </r>
  <r>
    <n v="12750"/>
    <s v="ES-2013-5310113"/>
    <d v="2013-09-25T00:00:00"/>
    <d v="2013-09-29T00:00:00"/>
    <x v="3"/>
    <s v="GZ-14545"/>
    <x v="541"/>
    <x v="1"/>
    <s v="Martigues"/>
    <s v="Provence-Alpes-Côte d'Azur"/>
    <s v="France"/>
    <m/>
    <s v="EU"/>
    <x v="2"/>
    <s v="FUR-BO-10004430"/>
    <s v="Furniture"/>
    <s v="Bookcases"/>
    <s v="Bush Floating Shelf Set, Metal"/>
    <n v="460.971"/>
    <n v="3"/>
    <n v="0.1"/>
    <n v="-5.1390000000000002"/>
    <n v="58.47"/>
    <s v="High"/>
  </r>
  <r>
    <n v="7047"/>
    <s v="MX-2014-118332"/>
    <d v="2014-03-24T00:00:00"/>
    <d v="2014-03-28T00:00:00"/>
    <x v="3"/>
    <s v="NF-18385"/>
    <x v="90"/>
    <x v="0"/>
    <s v="Juárez"/>
    <s v="Chihuahua"/>
    <s v="Mexico"/>
    <m/>
    <s v="LATAM"/>
    <x v="9"/>
    <s v="TEC-AC-10002219"/>
    <s v="Technology"/>
    <s v="Accessories"/>
    <s v="SanDisk Memory Card, Programmable"/>
    <n v="379.7"/>
    <n v="5"/>
    <n v="0"/>
    <n v="174.6"/>
    <n v="58.468000000000004"/>
    <s v="High"/>
  </r>
  <r>
    <n v="317"/>
    <s v="MX-2014-164112"/>
    <d v="2014-10-28T00:00:00"/>
    <d v="2014-10-30T00:00:00"/>
    <x v="2"/>
    <s v="CR-12820"/>
    <x v="190"/>
    <x v="2"/>
    <s v="Matagalpa"/>
    <s v="Matagalpa"/>
    <s v="Nicaragua"/>
    <m/>
    <s v="LATAM"/>
    <x v="2"/>
    <s v="TEC-MA-10004236"/>
    <s v="Technology"/>
    <s v="Machines"/>
    <s v="StarTech Inkjet, Durable"/>
    <n v="1600.96"/>
    <n v="8"/>
    <n v="0"/>
    <n v="368.16"/>
    <n v="58.463000000000001"/>
    <s v="High"/>
  </r>
  <r>
    <n v="11865"/>
    <s v="ES-2011-2072928"/>
    <d v="2011-12-06T00:00:00"/>
    <d v="2011-12-11T00:00:00"/>
    <x v="3"/>
    <s v="BF-11005"/>
    <x v="40"/>
    <x v="2"/>
    <s v="Firminy"/>
    <s v="Rhône-Alpes"/>
    <s v="France"/>
    <m/>
    <s v="EU"/>
    <x v="2"/>
    <s v="FUR-CH-10000685"/>
    <s v="Furniture"/>
    <s v="Chairs"/>
    <s v="Hon Executive Leather Armchair, Black"/>
    <n v="1234.278"/>
    <n v="3"/>
    <n v="0.1"/>
    <n v="370.27800000000002"/>
    <n v="58.46"/>
    <s v="Medium"/>
  </r>
  <r>
    <n v="6866"/>
    <s v="MX-2014-114510"/>
    <d v="2014-06-16T00:00:00"/>
    <d v="2014-06-20T00:00:00"/>
    <x v="3"/>
    <s v="JS-15880"/>
    <x v="401"/>
    <x v="0"/>
    <s v="Apodaca"/>
    <s v="Nuevo León"/>
    <s v="Mexico"/>
    <m/>
    <s v="LATAM"/>
    <x v="9"/>
    <s v="TEC-PH-10004048"/>
    <s v="Technology"/>
    <s v="Phones"/>
    <s v="Apple Audio Dock, Full Size"/>
    <n v="560.6"/>
    <n v="5"/>
    <n v="0"/>
    <n v="61.6"/>
    <n v="58.459000000000003"/>
    <s v="High"/>
  </r>
  <r>
    <n v="347"/>
    <s v="MX-2014-122574"/>
    <d v="2014-12-29T00:00:00"/>
    <d v="2015-01-01T00:00:00"/>
    <x v="2"/>
    <s v="AG-10300"/>
    <x v="715"/>
    <x v="1"/>
    <s v="Morelia"/>
    <s v="Michoacán"/>
    <s v="Mexico"/>
    <m/>
    <s v="LATAM"/>
    <x v="9"/>
    <s v="OFF-EN-10002855"/>
    <s v="Office Supplies"/>
    <s v="Envelopes"/>
    <s v="Kraft Interoffice Envelope, Security-Tint"/>
    <n v="328.8"/>
    <n v="10"/>
    <n v="0"/>
    <n v="147.80000000000001"/>
    <n v="58.451000000000001"/>
    <s v="Medium"/>
  </r>
  <r>
    <n v="30049"/>
    <s v="ID-2013-42906"/>
    <d v="2013-10-02T00:00:00"/>
    <d v="2013-10-04T00:00:00"/>
    <x v="1"/>
    <s v="DM-12955"/>
    <x v="136"/>
    <x v="1"/>
    <s v="Hobart"/>
    <s v="Tasmania"/>
    <s v="Australia"/>
    <m/>
    <s v="APAC"/>
    <x v="1"/>
    <s v="OFF-ST-10000103"/>
    <s v="Office Supplies"/>
    <s v="Storage"/>
    <s v="Smead Lockers, Industrial"/>
    <n v="954.72"/>
    <n v="8"/>
    <n v="0.4"/>
    <n v="-413.76"/>
    <n v="58.45"/>
    <s v="Medium"/>
  </r>
  <r>
    <n v="7176"/>
    <s v="US-2013-167269"/>
    <d v="2013-06-17T00:00:00"/>
    <d v="2013-06-20T00:00:00"/>
    <x v="2"/>
    <s v="QJ-19255"/>
    <x v="413"/>
    <x v="1"/>
    <s v="San Pedro Sula"/>
    <s v="Cortés"/>
    <s v="Honduras"/>
    <m/>
    <s v="LATAM"/>
    <x v="2"/>
    <s v="FUR-BO-10002992"/>
    <s v="Furniture"/>
    <s v="Bookcases"/>
    <s v="Dania Library with Doors, Traditional"/>
    <n v="289.92"/>
    <n v="2"/>
    <n v="0.4"/>
    <n v="-135.32"/>
    <n v="58.433"/>
    <s v="High"/>
  </r>
  <r>
    <n v="20321"/>
    <s v="IN-2013-76464"/>
    <d v="2013-06-12T00:00:00"/>
    <d v="2013-06-14T00:00:00"/>
    <x v="2"/>
    <s v="DK-13090"/>
    <x v="64"/>
    <x v="0"/>
    <s v="Semarang"/>
    <s v="Jawa Tengah"/>
    <s v="Indonesia"/>
    <m/>
    <s v="APAC"/>
    <x v="11"/>
    <s v="FUR-CH-10003009"/>
    <s v="Furniture"/>
    <s v="Chairs"/>
    <s v="Novimex Swivel Stool, Adjustable"/>
    <n v="243.74700000000001"/>
    <n v="2"/>
    <n v="0.27"/>
    <n v="-6.6929999999999996"/>
    <n v="58.42"/>
    <s v="High"/>
  </r>
  <r>
    <n v="50206"/>
    <s v="CG-2013-8500"/>
    <d v="2013-02-06T00:00:00"/>
    <d v="2013-02-10T00:00:00"/>
    <x v="3"/>
    <s v="JF-5565"/>
    <x v="670"/>
    <x v="0"/>
    <s v="Kinshasa"/>
    <s v="Kinshasa"/>
    <s v="Democratic Republic of the Congo"/>
    <m/>
    <s v="Africa"/>
    <x v="3"/>
    <s v="TEC-BRO-10000463"/>
    <s v="Technology"/>
    <s v="Copiers"/>
    <s v="Brother Copy Machine, Color"/>
    <n v="1582.38"/>
    <n v="6"/>
    <n v="0"/>
    <n v="680.4"/>
    <n v="58.42"/>
    <s v="Medium"/>
  </r>
  <r>
    <n v="16612"/>
    <s v="ES-2012-1671236"/>
    <d v="2012-05-12T00:00:00"/>
    <d v="2012-05-14T00:00:00"/>
    <x v="2"/>
    <s v="BS-11755"/>
    <x v="672"/>
    <x v="0"/>
    <s v="Las Rozas de Madrid"/>
    <s v="Madrid"/>
    <s v="Spain"/>
    <m/>
    <s v="EU"/>
    <x v="5"/>
    <s v="TEC-AC-10003415"/>
    <s v="Technology"/>
    <s v="Accessories"/>
    <s v="SanDisk Router, Erganomic"/>
    <n v="508.32"/>
    <n v="2"/>
    <n v="0"/>
    <n v="203.28"/>
    <n v="58.41"/>
    <s v="High"/>
  </r>
  <r>
    <n v="23196"/>
    <s v="IN-2012-16845"/>
    <d v="2012-12-15T00:00:00"/>
    <d v="2012-12-20T00:00:00"/>
    <x v="3"/>
    <s v="MF-18250"/>
    <x v="156"/>
    <x v="1"/>
    <s v="Chengdu"/>
    <s v="Sichuan"/>
    <s v="China"/>
    <m/>
    <s v="APAC"/>
    <x v="8"/>
    <s v="OFF-PA-10001258"/>
    <s v="Office Supplies"/>
    <s v="Paper"/>
    <s v="Green Bar Cards &amp; Envelopes, Multicolor"/>
    <n v="448.2"/>
    <n v="9"/>
    <n v="0"/>
    <n v="40.229999999999997"/>
    <n v="58.41"/>
    <s v="Medium"/>
  </r>
  <r>
    <n v="36225"/>
    <s v="CA-2014-143245"/>
    <d v="2014-12-02T00:00:00"/>
    <d v="2014-12-07T00:00:00"/>
    <x v="3"/>
    <s v="AD-10180"/>
    <x v="145"/>
    <x v="2"/>
    <s v="Fairfield"/>
    <s v="Connecticut"/>
    <s v="United States"/>
    <n v="6824"/>
    <s v="US"/>
    <x v="0"/>
    <s v="FUR-CH-10000155"/>
    <s v="Furniture"/>
    <s v="Chairs"/>
    <s v="Global Comet Stacking Armless Chair"/>
    <n v="897.15"/>
    <n v="3"/>
    <n v="0"/>
    <n v="251.202"/>
    <n v="58.41"/>
    <s v="Medium"/>
  </r>
  <r>
    <n v="13829"/>
    <s v="IT-2013-1948196"/>
    <d v="2013-11-11T00:00:00"/>
    <d v="2013-11-16T00:00:00"/>
    <x v="1"/>
    <s v="CL-12565"/>
    <x v="444"/>
    <x v="0"/>
    <s v="Stockholm"/>
    <s v="Stockholm"/>
    <s v="Sweden"/>
    <m/>
    <s v="EU"/>
    <x v="9"/>
    <s v="FUR-TA-10004371"/>
    <s v="Furniture"/>
    <s v="Tables"/>
    <s v="Lesro Round Table, Adjustable Height"/>
    <n v="953.82"/>
    <n v="7"/>
    <n v="0.7"/>
    <n v="-1557.99"/>
    <n v="58.39"/>
    <s v="Medium"/>
  </r>
  <r>
    <n v="30111"/>
    <s v="IN-2013-71585"/>
    <d v="2013-12-03T00:00:00"/>
    <d v="2013-12-06T00:00:00"/>
    <x v="1"/>
    <s v="BF-11080"/>
    <x v="191"/>
    <x v="0"/>
    <s v="Adelaide"/>
    <s v="South Australia"/>
    <s v="Australia"/>
    <m/>
    <s v="APAC"/>
    <x v="1"/>
    <s v="TEC-AC-10003750"/>
    <s v="Technology"/>
    <s v="Accessories"/>
    <s v="Memorex Memory Card, Erganomic"/>
    <n v="540.43200000000002"/>
    <n v="6"/>
    <n v="0.1"/>
    <n v="108.072"/>
    <n v="58.39"/>
    <s v="Critical"/>
  </r>
  <r>
    <n v="29829"/>
    <s v="ID-2011-31699"/>
    <d v="2011-12-08T00:00:00"/>
    <d v="2011-12-12T00:00:00"/>
    <x v="3"/>
    <s v="PM-19135"/>
    <x v="366"/>
    <x v="2"/>
    <s v="Manila"/>
    <s v="National Capital"/>
    <s v="Philippines"/>
    <m/>
    <s v="APAC"/>
    <x v="11"/>
    <s v="FUR-BO-10002031"/>
    <s v="Furniture"/>
    <s v="Bookcases"/>
    <s v="Sauder Classic Bookcase, Pine"/>
    <n v="852.81299999999999"/>
    <n v="3"/>
    <n v="0.35"/>
    <n v="-170.577"/>
    <n v="58.37"/>
    <s v="Medium"/>
  </r>
  <r>
    <n v="9379"/>
    <s v="MX-2014-144407"/>
    <d v="2014-11-19T00:00:00"/>
    <d v="2014-11-24T00:00:00"/>
    <x v="3"/>
    <s v="BP-11155"/>
    <x v="146"/>
    <x v="0"/>
    <s v="Santo Domingo"/>
    <s v="Santo Domingo"/>
    <s v="Dominican Republic"/>
    <m/>
    <s v="LATAM"/>
    <x v="10"/>
    <s v="TEC-CO-10000137"/>
    <s v="Technology"/>
    <s v="Copiers"/>
    <s v="Canon Wireless Fax, Color"/>
    <n v="606.63959999999997"/>
    <n v="3"/>
    <n v="0.20200000000000001"/>
    <n v="28.839600000000001"/>
    <n v="58.353000000000002"/>
    <s v="Medium"/>
  </r>
  <r>
    <n v="26524"/>
    <s v="IN-2014-65243"/>
    <d v="2014-12-04T00:00:00"/>
    <d v="2014-12-06T00:00:00"/>
    <x v="1"/>
    <s v="BE-11455"/>
    <x v="280"/>
    <x v="2"/>
    <s v="Moradabad"/>
    <s v="Uttar Pradesh"/>
    <s v="India"/>
    <m/>
    <s v="APAC"/>
    <x v="6"/>
    <s v="FUR-CH-10002224"/>
    <s v="Furniture"/>
    <s v="Chairs"/>
    <s v="Hon Rocking Chair, Set of Two"/>
    <n v="398.61"/>
    <n v="3"/>
    <n v="0"/>
    <n v="15.93"/>
    <n v="58.35"/>
    <s v="High"/>
  </r>
  <r>
    <n v="770"/>
    <s v="MX-2014-151442"/>
    <d v="2014-07-31T00:00:00"/>
    <d v="2014-08-04T00:00:00"/>
    <x v="3"/>
    <s v="TC-21535"/>
    <x v="718"/>
    <x v="2"/>
    <s v="Chinautla"/>
    <s v="Guatemala"/>
    <s v="Guatemala"/>
    <m/>
    <s v="LATAM"/>
    <x v="2"/>
    <s v="FUR-BO-10004142"/>
    <s v="Furniture"/>
    <s v="Bookcases"/>
    <s v="Safco Classic Bookcase, Traditional"/>
    <n v="876.3"/>
    <n v="3"/>
    <n v="0"/>
    <n v="359.28"/>
    <n v="58.337000000000003"/>
    <s v="Medium"/>
  </r>
  <r>
    <n v="31270"/>
    <s v="ID-2014-85543"/>
    <d v="2014-10-13T00:00:00"/>
    <d v="2014-10-17T00:00:00"/>
    <x v="3"/>
    <s v="LC-16960"/>
    <x v="708"/>
    <x v="2"/>
    <s v="Gold Coast"/>
    <s v="Queensland"/>
    <s v="Australia"/>
    <m/>
    <s v="APAC"/>
    <x v="1"/>
    <s v="OFF-AP-10004698"/>
    <s v="Office Supplies"/>
    <s v="Appliances"/>
    <s v="Breville Microwave, Red"/>
    <n v="724.10400000000004"/>
    <n v="4"/>
    <n v="0.4"/>
    <n v="-84.575999999999993"/>
    <n v="58.33"/>
    <s v="High"/>
  </r>
  <r>
    <n v="16107"/>
    <s v="IT-2014-4529316"/>
    <d v="2014-11-18T00:00:00"/>
    <d v="2014-11-20T00:00:00"/>
    <x v="1"/>
    <s v="CL-12565"/>
    <x v="444"/>
    <x v="0"/>
    <s v="Pantin"/>
    <s v="Ile-de-France"/>
    <s v="France"/>
    <m/>
    <s v="EU"/>
    <x v="2"/>
    <s v="OFF-ST-10002900"/>
    <s v="Office Supplies"/>
    <s v="Storage"/>
    <s v="Smead Lockers, Wire Frame"/>
    <n v="710.96400000000006"/>
    <n v="4"/>
    <n v="0.1"/>
    <n v="-7.9560000000000004"/>
    <n v="58.32"/>
    <s v="Medium"/>
  </r>
  <r>
    <n v="25125"/>
    <s v="ID-2013-16110"/>
    <d v="2013-11-30T00:00:00"/>
    <d v="2013-12-02T00:00:00"/>
    <x v="1"/>
    <s v="TB-21250"/>
    <x v="348"/>
    <x v="0"/>
    <s v="Jambi"/>
    <s v="Jambi"/>
    <s v="Indonesia"/>
    <m/>
    <s v="APAC"/>
    <x v="11"/>
    <s v="OFF-AP-10001504"/>
    <s v="Office Supplies"/>
    <s v="Appliances"/>
    <s v="Cuisinart Blender, Black"/>
    <n v="220.51439999999999"/>
    <n v="4"/>
    <n v="0.17"/>
    <n v="39.794400000000003"/>
    <n v="58.32"/>
    <s v="Critical"/>
  </r>
  <r>
    <n v="37581"/>
    <s v="CA-2013-100944"/>
    <d v="2013-09-25T00:00:00"/>
    <d v="2013-09-29T00:00:00"/>
    <x v="3"/>
    <s v="EH-13765"/>
    <x v="554"/>
    <x v="1"/>
    <s v="Los Angeles"/>
    <s v="California"/>
    <s v="United States"/>
    <n v="90049"/>
    <s v="US"/>
    <x v="4"/>
    <s v="FUR-CH-10000988"/>
    <s v="Furniture"/>
    <s v="Chairs"/>
    <s v="Hon Olson Stacker Stools"/>
    <n v="563.24"/>
    <n v="5"/>
    <n v="0.2"/>
    <n v="56.323999999999998"/>
    <n v="58.32"/>
    <s v="Medium"/>
  </r>
  <r>
    <n v="48224"/>
    <s v="HU-2011-1380"/>
    <d v="2011-01-10T00:00:00"/>
    <d v="2011-01-10T00:00:00"/>
    <x v="0"/>
    <s v="ER-3855"/>
    <x v="394"/>
    <x v="1"/>
    <s v="Budapest"/>
    <s v="Budapest"/>
    <s v="Hungary"/>
    <m/>
    <s v="EMEA"/>
    <x v="7"/>
    <s v="OFF-SAN-10000874"/>
    <s v="Office Supplies"/>
    <s v="Art"/>
    <s v="Sanford Pencil Sharpener, Fluorescent"/>
    <n v="154.97999999999999"/>
    <n v="6"/>
    <n v="0"/>
    <n v="54.18"/>
    <n v="58.32"/>
    <s v="Critical"/>
  </r>
  <r>
    <n v="22339"/>
    <s v="IN-2011-53203"/>
    <d v="2011-12-21T00:00:00"/>
    <d v="2011-12-23T00:00:00"/>
    <x v="2"/>
    <s v="AH-10195"/>
    <x v="663"/>
    <x v="1"/>
    <s v="Delhi"/>
    <s v="Delhi"/>
    <s v="India"/>
    <m/>
    <s v="APAC"/>
    <x v="6"/>
    <s v="FUR-FU-10003094"/>
    <s v="Furniture"/>
    <s v="Furnishings"/>
    <s v="Eldon Clock, Erganomic"/>
    <n v="220.56"/>
    <n v="4"/>
    <n v="0"/>
    <n v="110.28"/>
    <n v="58.28"/>
    <s v="Critical"/>
  </r>
  <r>
    <n v="18182"/>
    <s v="ES-2014-5124272"/>
    <d v="2014-04-15T00:00:00"/>
    <d v="2014-04-22T00:00:00"/>
    <x v="3"/>
    <s v="AA-10645"/>
    <x v="665"/>
    <x v="0"/>
    <s v="Kilwinning"/>
    <s v="Scotland"/>
    <s v="United Kingdom"/>
    <m/>
    <s v="EU"/>
    <x v="9"/>
    <s v="TEC-AC-10000254"/>
    <s v="Technology"/>
    <s v="Accessories"/>
    <s v="Belkin Keyboard, Programmable"/>
    <n v="597.66"/>
    <n v="7"/>
    <n v="0"/>
    <n v="101.43"/>
    <n v="58.27"/>
    <s v="Low"/>
  </r>
  <r>
    <n v="28383"/>
    <s v="IN-2011-70185"/>
    <d v="2011-10-25T00:00:00"/>
    <d v="2011-10-25T00:00:00"/>
    <x v="0"/>
    <s v="BE-11455"/>
    <x v="280"/>
    <x v="2"/>
    <s v="Yunyang"/>
    <s v="Henan"/>
    <s v="China"/>
    <m/>
    <s v="APAC"/>
    <x v="8"/>
    <s v="TEC-PH-10003752"/>
    <s v="Technology"/>
    <s v="Phones"/>
    <s v="Nokia Office Telephone, VoIP"/>
    <n v="195.66"/>
    <n v="3"/>
    <n v="0"/>
    <n v="68.400000000000006"/>
    <n v="58.27"/>
    <s v="Critical"/>
  </r>
  <r>
    <n v="49878"/>
    <s v="UP-2014-100"/>
    <d v="2014-08-26T00:00:00"/>
    <d v="2014-08-28T00:00:00"/>
    <x v="2"/>
    <s v="LH-7155"/>
    <x v="95"/>
    <x v="0"/>
    <s v="Sumy"/>
    <s v="Sumy"/>
    <s v="Ukraine"/>
    <m/>
    <s v="EMEA"/>
    <x v="7"/>
    <s v="OFF-FEL-10001865"/>
    <s v="Office Supplies"/>
    <s v="Storage"/>
    <s v="Fellowes File Cart, Wire Frame"/>
    <n v="272.76"/>
    <n v="2"/>
    <n v="0"/>
    <n v="57.24"/>
    <n v="58.27"/>
    <s v="Critical"/>
  </r>
  <r>
    <n v="11644"/>
    <s v="ES-2011-3666932"/>
    <d v="2011-01-19T00:00:00"/>
    <d v="2011-01-20T00:00:00"/>
    <x v="2"/>
    <s v="MA-17560"/>
    <x v="513"/>
    <x v="2"/>
    <s v="Trapani"/>
    <s v="Sicily"/>
    <s v="Italy"/>
    <m/>
    <s v="EU"/>
    <x v="5"/>
    <s v="OFF-BI-10004195"/>
    <s v="Office Supplies"/>
    <s v="Binders"/>
    <s v="Wilson Jones Binding Machine, Clear"/>
    <n v="145.26"/>
    <n v="3"/>
    <n v="0"/>
    <n v="43.56"/>
    <n v="58.25"/>
    <s v="Critical"/>
  </r>
  <r>
    <n v="47232"/>
    <s v="TZ-2012-220"/>
    <d v="2012-09-07T00:00:00"/>
    <d v="2012-09-12T00:00:00"/>
    <x v="3"/>
    <s v="SG-10080"/>
    <x v="524"/>
    <x v="0"/>
    <s v="Dar es Salaam"/>
    <s v="Dar Es Salaam"/>
    <s v="Tanzania"/>
    <m/>
    <s v="Africa"/>
    <x v="3"/>
    <s v="TEC-SAM-10004940"/>
    <s v="Technology"/>
    <s v="Phones"/>
    <s v="Samsung Smart Phone, Full Size"/>
    <n v="573.69600000000003"/>
    <n v="1"/>
    <n v="0.1"/>
    <n v="229.476"/>
    <n v="58.25"/>
    <s v="Medium"/>
  </r>
  <r>
    <n v="11732"/>
    <s v="ES-2014-2863403"/>
    <d v="2014-05-19T00:00:00"/>
    <d v="2014-05-21T00:00:00"/>
    <x v="1"/>
    <s v="PR-18880"/>
    <x v="593"/>
    <x v="0"/>
    <s v="Paris"/>
    <s v="Ile-de-France"/>
    <s v="France"/>
    <m/>
    <s v="EU"/>
    <x v="2"/>
    <s v="TEC-PH-10003995"/>
    <s v="Technology"/>
    <s v="Phones"/>
    <s v="Nokia Audio Dock, VoIP"/>
    <n v="283.61099999999999"/>
    <n v="2"/>
    <n v="0.15"/>
    <n v="43.371000000000002"/>
    <n v="58.24"/>
    <s v="Critical"/>
  </r>
  <r>
    <n v="48196"/>
    <s v="TZ-2014-2680"/>
    <d v="2014-05-29T00:00:00"/>
    <d v="2014-05-31T00:00:00"/>
    <x v="1"/>
    <s v="TB-11175"/>
    <x v="15"/>
    <x v="1"/>
    <s v="Shinyanga"/>
    <s v="Shinyanga"/>
    <s v="Tanzania"/>
    <m/>
    <s v="Africa"/>
    <x v="3"/>
    <s v="OFF-ROG-10003898"/>
    <s v="Office Supplies"/>
    <s v="Storage"/>
    <s v="Rogers Lockers, Single Width"/>
    <n v="380.97"/>
    <n v="2"/>
    <n v="0.1"/>
    <n v="143.91"/>
    <n v="58.24"/>
    <s v="Medium"/>
  </r>
  <r>
    <n v="6156"/>
    <s v="MX-2012-145065"/>
    <d v="2012-02-21T00:00:00"/>
    <d v="2012-02-24T00:00:00"/>
    <x v="2"/>
    <s v="JK-15730"/>
    <x v="416"/>
    <x v="0"/>
    <s v="Sancti Spíritus"/>
    <s v="Sancti Spíritus"/>
    <s v="Cuba"/>
    <m/>
    <s v="LATAM"/>
    <x v="10"/>
    <s v="TEC-AC-10004975"/>
    <s v="Technology"/>
    <s v="Accessories"/>
    <s v="SanDisk Numeric Keypad, Erganomic"/>
    <n v="265.3"/>
    <n v="7"/>
    <n v="0"/>
    <n v="39.76"/>
    <n v="58.231999999999999"/>
    <s v="Medium"/>
  </r>
  <r>
    <n v="3486"/>
    <s v="MX-2014-131457"/>
    <d v="2014-04-07T00:00:00"/>
    <d v="2014-04-11T00:00:00"/>
    <x v="3"/>
    <s v="BM-11140"/>
    <x v="273"/>
    <x v="0"/>
    <s v="Cuiabá"/>
    <s v="Mato Grosso"/>
    <s v="Brazil"/>
    <m/>
    <s v="LATAM"/>
    <x v="5"/>
    <s v="FUR-BO-10004407"/>
    <s v="Furniture"/>
    <s v="Bookcases"/>
    <s v="Ikea Floating Shelf Set, Metal"/>
    <n v="339.6"/>
    <n v="3"/>
    <n v="0"/>
    <n v="50.94"/>
    <n v="58.220999999999997"/>
    <s v="High"/>
  </r>
  <r>
    <n v="10664"/>
    <s v="IT-2013-3395178"/>
    <d v="2013-12-24T00:00:00"/>
    <d v="2013-12-30T00:00:00"/>
    <x v="3"/>
    <s v="PF-19165"/>
    <x v="442"/>
    <x v="0"/>
    <s v="Munich"/>
    <s v="Bavaria"/>
    <s v="Germany"/>
    <m/>
    <s v="EU"/>
    <x v="2"/>
    <s v="OFF-ST-10003785"/>
    <s v="Office Supplies"/>
    <s v="Storage"/>
    <s v="Eldon Lockers, Blue"/>
    <n v="356.238"/>
    <n v="2"/>
    <n v="0.1"/>
    <n v="-4.2000000000000003E-2"/>
    <n v="58.22"/>
    <s v="Low"/>
  </r>
  <r>
    <n v="27978"/>
    <s v="IN-2013-73349"/>
    <d v="2013-12-11T00:00:00"/>
    <d v="2013-12-14T00:00:00"/>
    <x v="2"/>
    <s v="CJ-11875"/>
    <x v="538"/>
    <x v="1"/>
    <s v="Surabaya"/>
    <s v="Jawa Timur"/>
    <s v="Indonesia"/>
    <m/>
    <s v="APAC"/>
    <x v="11"/>
    <s v="TEC-CO-10003574"/>
    <s v="Technology"/>
    <s v="Copiers"/>
    <s v="Brother Personal Copier, High-Speed"/>
    <n v="262.42739999999998"/>
    <n v="2"/>
    <n v="7.0000000000000007E-2"/>
    <n v="101.56740000000001"/>
    <n v="58.22"/>
    <s v="High"/>
  </r>
  <r>
    <n v="51261"/>
    <s v="MD-2014-4350"/>
    <d v="2014-09-30T00:00:00"/>
    <d v="2014-10-02T00:00:00"/>
    <x v="1"/>
    <s v="AP-915"/>
    <x v="46"/>
    <x v="0"/>
    <s v="Chisinau"/>
    <s v="Chisinau"/>
    <s v="Moldova"/>
    <m/>
    <s v="EMEA"/>
    <x v="7"/>
    <s v="OFF-ACC-10000102"/>
    <s v="Office Supplies"/>
    <s v="Binders"/>
    <s v="Acco Binding Machine, Clear"/>
    <n v="303.3"/>
    <n v="6"/>
    <n v="0"/>
    <n v="33.299999999999997"/>
    <n v="58.22"/>
    <s v="Medium"/>
  </r>
  <r>
    <n v="20827"/>
    <s v="IN-2013-70297"/>
    <d v="2013-12-16T00:00:00"/>
    <d v="2013-12-20T00:00:00"/>
    <x v="3"/>
    <s v="LS-16975"/>
    <x v="666"/>
    <x v="2"/>
    <s v="Ujjain"/>
    <s v="Madhya Pradesh"/>
    <s v="India"/>
    <m/>
    <s v="APAC"/>
    <x v="6"/>
    <s v="FUR-BO-10001860"/>
    <s v="Furniture"/>
    <s v="Bookcases"/>
    <s v="Sauder Corner Shelving, Traditional"/>
    <n v="589.20000000000005"/>
    <n v="4"/>
    <n v="0"/>
    <n v="212.04"/>
    <n v="58.21"/>
    <s v="High"/>
  </r>
  <r>
    <n v="18209"/>
    <s v="IT-2011-2051710"/>
    <d v="2011-11-19T00:00:00"/>
    <d v="2011-11-21T00:00:00"/>
    <x v="1"/>
    <s v="DJ-13420"/>
    <x v="330"/>
    <x v="1"/>
    <s v="Bologna"/>
    <s v="Emilia-Romagna"/>
    <s v="Italy"/>
    <m/>
    <s v="EU"/>
    <x v="5"/>
    <s v="TEC-AC-10002844"/>
    <s v="Technology"/>
    <s v="Accessories"/>
    <s v="SanDisk Flash Drive, USB"/>
    <n v="159"/>
    <n v="4"/>
    <n v="0"/>
    <n v="6.36"/>
    <n v="58.2"/>
    <s v="Critical"/>
  </r>
  <r>
    <n v="27120"/>
    <s v="IN-2013-30754"/>
    <d v="2013-10-21T00:00:00"/>
    <d v="2013-10-24T00:00:00"/>
    <x v="1"/>
    <s v="CK-12205"/>
    <x v="301"/>
    <x v="0"/>
    <s v="Wollongong"/>
    <s v="New South Wales"/>
    <s v="Australia"/>
    <m/>
    <s v="APAC"/>
    <x v="1"/>
    <s v="OFF-AP-10002573"/>
    <s v="Office Supplies"/>
    <s v="Appliances"/>
    <s v="Hamilton Beach Stove, Black"/>
    <n v="975.18600000000004"/>
    <n v="2"/>
    <n v="0.1"/>
    <n v="119.166"/>
    <n v="58.2"/>
    <s v="Medium"/>
  </r>
  <r>
    <n v="2573"/>
    <s v="US-2011-148264"/>
    <d v="2011-10-14T00:00:00"/>
    <d v="2011-10-20T00:00:00"/>
    <x v="3"/>
    <s v="MG-18205"/>
    <x v="312"/>
    <x v="1"/>
    <s v="Santo Domingo"/>
    <s v="Santo Domingo"/>
    <s v="Dominican Republic"/>
    <m/>
    <s v="LATAM"/>
    <x v="10"/>
    <s v="TEC-CO-10002065"/>
    <s v="Technology"/>
    <s v="Copiers"/>
    <s v="Hewlett Copy Machine, Laser"/>
    <n v="700.40459999999996"/>
    <n v="5"/>
    <n v="0.20200000000000001"/>
    <n v="-80.795400000000001"/>
    <n v="58.192"/>
    <s v="Medium"/>
  </r>
  <r>
    <n v="21200"/>
    <s v="IN-2013-78970"/>
    <d v="2013-12-23T00:00:00"/>
    <d v="2013-12-29T00:00:00"/>
    <x v="3"/>
    <s v="DK-13375"/>
    <x v="234"/>
    <x v="0"/>
    <s v="Singapore"/>
    <s v="Singapore"/>
    <s v="Singapore"/>
    <m/>
    <s v="APAC"/>
    <x v="11"/>
    <s v="FUR-CH-10004387"/>
    <s v="Furniture"/>
    <s v="Chairs"/>
    <s v="Office Star Bag Chairs, Red"/>
    <n v="498.96"/>
    <n v="9"/>
    <n v="0"/>
    <n v="74.790000000000006"/>
    <n v="58.19"/>
    <s v="Medium"/>
  </r>
  <r>
    <n v="18469"/>
    <s v="ES-2011-2464932"/>
    <d v="2011-06-06T00:00:00"/>
    <d v="2011-06-09T00:00:00"/>
    <x v="2"/>
    <s v="BS-11380"/>
    <x v="359"/>
    <x v="1"/>
    <s v="Oyonnax"/>
    <s v="Rhône-Alpes"/>
    <s v="France"/>
    <m/>
    <s v="EU"/>
    <x v="2"/>
    <s v="OFF-AR-10001269"/>
    <s v="Office Supplies"/>
    <s v="Art"/>
    <s v="BIC Markers, Water Color"/>
    <n v="236.88"/>
    <n v="8"/>
    <n v="0"/>
    <n v="82.8"/>
    <n v="58.15"/>
    <s v="High"/>
  </r>
  <r>
    <n v="26058"/>
    <s v="IN-2012-35717"/>
    <d v="2012-11-15T00:00:00"/>
    <d v="2012-11-17T00:00:00"/>
    <x v="1"/>
    <s v="CC-12670"/>
    <x v="510"/>
    <x v="0"/>
    <s v="Hanoi"/>
    <s v="Thủ Dô Hà Nội"/>
    <s v="Vietnam"/>
    <m/>
    <s v="APAC"/>
    <x v="11"/>
    <s v="TEC-CO-10001674"/>
    <s v="Technology"/>
    <s v="Copiers"/>
    <s v="Sharp Personal Copier, Color"/>
    <n v="229.52160000000001"/>
    <n v="3"/>
    <n v="0.37"/>
    <n v="3.6215999999999999"/>
    <n v="58.15"/>
    <s v="Critical"/>
  </r>
  <r>
    <n v="30905"/>
    <s v="IN-2012-81553"/>
    <d v="2012-05-08T00:00:00"/>
    <d v="2012-05-12T00:00:00"/>
    <x v="3"/>
    <s v="PS-18760"/>
    <x v="250"/>
    <x v="0"/>
    <s v="Devonport"/>
    <s v="Tasmania"/>
    <s v="Australia"/>
    <m/>
    <s v="APAC"/>
    <x v="1"/>
    <s v="FUR-CH-10001262"/>
    <s v="Furniture"/>
    <s v="Chairs"/>
    <s v="Office Star Rocking Chair, Set of Two"/>
    <n v="1145.28"/>
    <n v="8"/>
    <n v="0"/>
    <n v="228.96"/>
    <n v="58.15"/>
    <s v="High"/>
  </r>
  <r>
    <n v="21490"/>
    <s v="IN-2012-18035"/>
    <d v="2012-03-22T00:00:00"/>
    <d v="2012-03-22T00:00:00"/>
    <x v="0"/>
    <s v="JW-15220"/>
    <x v="7"/>
    <x v="1"/>
    <s v="Canberra"/>
    <s v="Australian Capital Territory"/>
    <s v="Australia"/>
    <m/>
    <s v="APAC"/>
    <x v="1"/>
    <s v="FUR-TA-10000075"/>
    <s v="Furniture"/>
    <s v="Tables"/>
    <s v="Bevis Coffee Table, Fully Assembled"/>
    <n v="511.44"/>
    <n v="4"/>
    <n v="0.6"/>
    <n v="-191.88"/>
    <n v="58.14"/>
    <s v="Medium"/>
  </r>
  <r>
    <n v="27281"/>
    <s v="IN-2012-57123"/>
    <d v="2012-10-20T00:00:00"/>
    <d v="2012-10-24T00:00:00"/>
    <x v="3"/>
    <s v="PK-18910"/>
    <x v="577"/>
    <x v="2"/>
    <s v="Pune"/>
    <s v="Maharashtra"/>
    <s v="India"/>
    <m/>
    <s v="APAC"/>
    <x v="6"/>
    <s v="TEC-PH-10004559"/>
    <s v="Technology"/>
    <s v="Phones"/>
    <s v="Nokia Speaker Phone, with Caller ID"/>
    <n v="369.45"/>
    <n v="3"/>
    <n v="0"/>
    <n v="84.96"/>
    <n v="58.13"/>
    <s v="High"/>
  </r>
  <r>
    <n v="38566"/>
    <s v="CA-2013-133368"/>
    <d v="2013-01-14T00:00:00"/>
    <d v="2013-01-20T00:00:00"/>
    <x v="3"/>
    <s v="AG-10675"/>
    <x v="135"/>
    <x v="0"/>
    <s v="Concord"/>
    <s v="North Carolina"/>
    <s v="United States"/>
    <n v="28027"/>
    <s v="US"/>
    <x v="5"/>
    <s v="FUR-FU-10003374"/>
    <s v="Furniture"/>
    <s v="Furnishings"/>
    <s v="Electrix Fluorescent Magnifier Lamps &amp; Weighted Base"/>
    <n v="315.77600000000001"/>
    <n v="8"/>
    <n v="0.2"/>
    <n v="31.5776"/>
    <n v="58.12"/>
    <s v="Low"/>
  </r>
  <r>
    <n v="18406"/>
    <s v="ES-2012-1929989"/>
    <d v="2012-04-26T00:00:00"/>
    <d v="2012-04-30T00:00:00"/>
    <x v="3"/>
    <s v="VS-21820"/>
    <x v="107"/>
    <x v="0"/>
    <s v="London"/>
    <s v="England"/>
    <s v="United Kingdom"/>
    <m/>
    <s v="EU"/>
    <x v="9"/>
    <s v="FUR-BO-10002936"/>
    <s v="Furniture"/>
    <s v="Bookcases"/>
    <s v="Ikea Stackable Bookrack, Pine"/>
    <n v="334.61099999999999"/>
    <n v="3"/>
    <n v="0.1"/>
    <n v="148.67099999999999"/>
    <n v="58.11"/>
    <s v="High"/>
  </r>
  <r>
    <n v="37364"/>
    <s v="CA-2014-166695"/>
    <d v="2014-05-21T00:00:00"/>
    <d v="2014-05-25T00:00:00"/>
    <x v="3"/>
    <s v="CC-12430"/>
    <x v="614"/>
    <x v="2"/>
    <s v="Lakewood"/>
    <s v="California"/>
    <s v="United States"/>
    <n v="90712"/>
    <s v="US"/>
    <x v="4"/>
    <s v="FUR-CH-10000225"/>
    <s v="Furniture"/>
    <s v="Chairs"/>
    <s v="Global Geo Office Task Chair, Gray"/>
    <n v="518.27200000000005"/>
    <n v="8"/>
    <n v="0.2"/>
    <n v="-97.176000000000002"/>
    <n v="58.11"/>
    <s v="High"/>
  </r>
  <r>
    <n v="18655"/>
    <s v="ES-2014-3712711"/>
    <d v="2014-06-25T00:00:00"/>
    <d v="2014-06-29T00:00:00"/>
    <x v="1"/>
    <s v="KB-16405"/>
    <x v="629"/>
    <x v="2"/>
    <s v="Berlin"/>
    <s v="Berlin"/>
    <s v="Germany"/>
    <m/>
    <s v="EU"/>
    <x v="2"/>
    <s v="FUR-TA-10003790"/>
    <s v="Furniture"/>
    <s v="Tables"/>
    <s v="Bevis Computer Table, Fully Assembled"/>
    <n v="1631.9159999999999"/>
    <n v="6"/>
    <n v="0.45"/>
    <n v="-504.50400000000002"/>
    <n v="58.09"/>
    <s v="Medium"/>
  </r>
  <r>
    <n v="28460"/>
    <s v="IN-2013-15893"/>
    <d v="2013-08-28T00:00:00"/>
    <d v="2013-09-01T00:00:00"/>
    <x v="3"/>
    <s v="SS-20875"/>
    <x v="783"/>
    <x v="0"/>
    <s v="Sakai"/>
    <s v="Ibaraki"/>
    <s v="Japan"/>
    <m/>
    <s v="APAC"/>
    <x v="8"/>
    <s v="TEC-MA-10000334"/>
    <s v="Technology"/>
    <s v="Machines"/>
    <s v="Panasonic Printer, Wireless"/>
    <n v="666.22500000000002"/>
    <n v="5"/>
    <n v="0.5"/>
    <n v="-80.025000000000006"/>
    <n v="58.09"/>
    <s v="Medium"/>
  </r>
  <r>
    <n v="14364"/>
    <s v="ES-2014-3553827"/>
    <d v="2014-05-30T00:00:00"/>
    <d v="2014-06-03T00:00:00"/>
    <x v="3"/>
    <s v="MS-17980"/>
    <x v="60"/>
    <x v="1"/>
    <s v="La Teste-de-Buch"/>
    <s v="Aquitaine"/>
    <s v="France"/>
    <m/>
    <s v="EU"/>
    <x v="2"/>
    <s v="OFF-ST-10003455"/>
    <s v="Office Supplies"/>
    <s v="Storage"/>
    <s v="Fellowes Lockers, Blue"/>
    <n v="1119.5820000000001"/>
    <n v="6"/>
    <n v="0.1"/>
    <n v="198.88200000000001"/>
    <n v="58.07"/>
    <s v="Medium"/>
  </r>
  <r>
    <n v="35027"/>
    <s v="CA-2012-109575"/>
    <d v="2012-09-18T00:00:00"/>
    <d v="2012-09-23T00:00:00"/>
    <x v="3"/>
    <s v="KH-16630"/>
    <x v="664"/>
    <x v="1"/>
    <s v="Clinton"/>
    <s v="Maryland"/>
    <s v="United States"/>
    <n v="20735"/>
    <s v="US"/>
    <x v="0"/>
    <s v="OFF-ST-10004123"/>
    <s v="Office Supplies"/>
    <s v="Storage"/>
    <s v="Safco Industrial Wire Shelving System"/>
    <n v="636.86"/>
    <n v="7"/>
    <n v="0"/>
    <n v="0"/>
    <n v="58.06"/>
    <s v="High"/>
  </r>
  <r>
    <n v="8506"/>
    <s v="MX-2014-154277"/>
    <d v="2014-10-24T00:00:00"/>
    <d v="2014-10-28T00:00:00"/>
    <x v="3"/>
    <s v="BN-11470"/>
    <x v="298"/>
    <x v="1"/>
    <s v="Barreiras"/>
    <s v="Bahia"/>
    <s v="Brazil"/>
    <m/>
    <s v="LATAM"/>
    <x v="5"/>
    <s v="FUR-BO-10000891"/>
    <s v="Furniture"/>
    <s v="Bookcases"/>
    <s v="Ikea Classic Bookcase, Pine"/>
    <n v="826.2"/>
    <n v="3"/>
    <n v="0"/>
    <n v="181.74"/>
    <n v="58.052999999999997"/>
    <s v="Medium"/>
  </r>
  <r>
    <n v="36642"/>
    <s v="CA-2014-108539"/>
    <d v="2014-03-22T00:00:00"/>
    <d v="2014-03-24T00:00:00"/>
    <x v="1"/>
    <s v="SC-20725"/>
    <x v="525"/>
    <x v="0"/>
    <s v="Los Angeles"/>
    <s v="California"/>
    <s v="United States"/>
    <n v="90045"/>
    <s v="US"/>
    <x v="4"/>
    <s v="OFF-ST-10003208"/>
    <s v="Office Supplies"/>
    <s v="Storage"/>
    <s v="Adjustable Depth Letter/Legal Cart"/>
    <n v="725.84"/>
    <n v="4"/>
    <n v="0"/>
    <n v="210.49359999999999"/>
    <n v="58.05"/>
    <s v="High"/>
  </r>
  <r>
    <n v="28265"/>
    <s v="IN-2013-32917"/>
    <d v="2013-11-27T00:00:00"/>
    <d v="2013-12-01T00:00:00"/>
    <x v="3"/>
    <s v="AH-10585"/>
    <x v="475"/>
    <x v="0"/>
    <s v="Kabul"/>
    <s v="Kabul"/>
    <s v="Afghanistan"/>
    <m/>
    <s v="APAC"/>
    <x v="6"/>
    <s v="FUR-CH-10002940"/>
    <s v="Furniture"/>
    <s v="Chairs"/>
    <s v="Harbour Creations Chairmat, Black"/>
    <n v="417.42"/>
    <n v="6"/>
    <n v="0"/>
    <n v="45.9"/>
    <n v="58.04"/>
    <s v="High"/>
  </r>
  <r>
    <n v="39849"/>
    <s v="CA-2011-140473"/>
    <d v="2011-05-30T00:00:00"/>
    <d v="2011-06-03T00:00:00"/>
    <x v="3"/>
    <s v="MC-17425"/>
    <x v="337"/>
    <x v="1"/>
    <s v="Chicago"/>
    <s v="Illinois"/>
    <s v="United States"/>
    <n v="60623"/>
    <s v="US"/>
    <x v="2"/>
    <s v="TEC-CO-10004202"/>
    <s v="Technology"/>
    <s v="Copiers"/>
    <s v="Brother DCP1000 Digital 3 in 1 Multifunction Machine"/>
    <n v="719.976"/>
    <n v="3"/>
    <n v="0.2"/>
    <n v="134.99549999999999"/>
    <n v="58.04"/>
    <s v="Medium"/>
  </r>
  <r>
    <n v="28361"/>
    <s v="IN-2014-73594"/>
    <d v="2014-05-27T00:00:00"/>
    <d v="2014-05-31T00:00:00"/>
    <x v="1"/>
    <s v="FM-14215"/>
    <x v="251"/>
    <x v="1"/>
    <s v="Seremban"/>
    <s v="Negeri Sembilan"/>
    <s v="Malaysia"/>
    <m/>
    <s v="APAC"/>
    <x v="11"/>
    <s v="TEC-AC-10000420"/>
    <s v="Technology"/>
    <s v="Accessories"/>
    <s v="Belkin Router, USB"/>
    <n v="1035.8399999999999"/>
    <n v="4"/>
    <n v="0"/>
    <n v="455.76"/>
    <n v="58.03"/>
    <s v="Medium"/>
  </r>
  <r>
    <n v="17465"/>
    <s v="ES-2014-2999171"/>
    <d v="2014-11-13T00:00:00"/>
    <d v="2014-11-15T00:00:00"/>
    <x v="2"/>
    <s v="EJ-14155"/>
    <x v="599"/>
    <x v="0"/>
    <s v="Ajaccio"/>
    <s v="Corsica"/>
    <s v="France"/>
    <m/>
    <s v="EU"/>
    <x v="2"/>
    <s v="FUR-BO-10001010"/>
    <s v="Furniture"/>
    <s v="Bookcases"/>
    <s v="Dania Corner Shelving, Mobile"/>
    <n v="336.39299999999997"/>
    <n v="3"/>
    <n v="0.1"/>
    <n v="70.983000000000004"/>
    <n v="58.02"/>
    <s v="High"/>
  </r>
  <r>
    <n v="40295"/>
    <s v="CA-2014-122763"/>
    <d v="2014-03-21T00:00:00"/>
    <d v="2014-03-21T00:00:00"/>
    <x v="0"/>
    <s v="HG-14845"/>
    <x v="77"/>
    <x v="0"/>
    <s v="Houston"/>
    <s v="Texas"/>
    <s v="United States"/>
    <n v="77041"/>
    <s v="US"/>
    <x v="2"/>
    <s v="OFF-PA-10002377"/>
    <s v="Office Supplies"/>
    <s v="Paper"/>
    <s v="Xerox 1916"/>
    <n v="274.06400000000002"/>
    <n v="7"/>
    <n v="0.2"/>
    <n v="102.774"/>
    <n v="58.02"/>
    <s v="High"/>
  </r>
  <r>
    <n v="8004"/>
    <s v="MX-2012-137561"/>
    <d v="2012-12-03T00:00:00"/>
    <d v="2012-12-07T00:00:00"/>
    <x v="3"/>
    <s v="LS-17200"/>
    <x v="378"/>
    <x v="1"/>
    <s v="Rancagua"/>
    <s v="O'Higgins"/>
    <s v="Chile"/>
    <m/>
    <s v="LATAM"/>
    <x v="5"/>
    <s v="TEC-PH-10000419"/>
    <s v="Technology"/>
    <s v="Phones"/>
    <s v="Apple Smart Phone, Full Size"/>
    <n v="848.28"/>
    <n v="2"/>
    <n v="0"/>
    <n v="25.44"/>
    <n v="57.997999999999998"/>
    <s v="Medium"/>
  </r>
  <r>
    <n v="11805"/>
    <s v="IT-2014-4888679"/>
    <d v="2014-09-05T00:00:00"/>
    <d v="2014-09-12T00:00:00"/>
    <x v="3"/>
    <s v="PO-18865"/>
    <x v="37"/>
    <x v="0"/>
    <s v="Celle"/>
    <s v="Lower Saxony"/>
    <s v="Germany"/>
    <m/>
    <s v="EU"/>
    <x v="2"/>
    <s v="OFF-ST-10002506"/>
    <s v="Office Supplies"/>
    <s v="Storage"/>
    <s v="Smead Lockers, Blue"/>
    <n v="714.31200000000001"/>
    <n v="4"/>
    <n v="0.1"/>
    <n v="55.512"/>
    <n v="57.98"/>
    <s v="Low"/>
  </r>
  <r>
    <n v="30721"/>
    <s v="ID-2014-84269"/>
    <d v="2014-08-26T00:00:00"/>
    <d v="2014-08-28T00:00:00"/>
    <x v="2"/>
    <s v="BE-11455"/>
    <x v="280"/>
    <x v="2"/>
    <s v="Gold Coast"/>
    <s v="Queensland"/>
    <s v="Australia"/>
    <m/>
    <s v="APAC"/>
    <x v="1"/>
    <s v="TEC-PH-10000019"/>
    <s v="Technology"/>
    <s v="Phones"/>
    <s v="Motorola Audio Dock, Full Size"/>
    <n v="209.59200000000001"/>
    <n v="2"/>
    <n v="0.4"/>
    <n v="-55.908000000000001"/>
    <n v="57.98"/>
    <s v="High"/>
  </r>
  <r>
    <n v="16377"/>
    <s v="ES-2013-5573165"/>
    <d v="2013-08-27T00:00:00"/>
    <d v="2013-08-29T00:00:00"/>
    <x v="2"/>
    <s v="TM-21010"/>
    <x v="633"/>
    <x v="0"/>
    <s v="Liverpool"/>
    <s v="England"/>
    <s v="United Kingdom"/>
    <m/>
    <s v="EU"/>
    <x v="9"/>
    <s v="OFF-ST-10002900"/>
    <s v="Office Supplies"/>
    <s v="Storage"/>
    <s v="Smead Lockers, Wire Frame"/>
    <n v="394.98"/>
    <n v="2"/>
    <n v="0"/>
    <n v="35.520000000000003"/>
    <n v="57.96"/>
    <s v="Medium"/>
  </r>
  <r>
    <n v="28517"/>
    <s v="ID-2014-48849"/>
    <d v="2014-11-28T00:00:00"/>
    <d v="2014-12-05T00:00:00"/>
    <x v="3"/>
    <s v="ST-20530"/>
    <x v="69"/>
    <x v="0"/>
    <s v="Bundaberg"/>
    <s v="Queensland"/>
    <s v="Australia"/>
    <m/>
    <s v="APAC"/>
    <x v="1"/>
    <s v="TEC-AC-10004591"/>
    <s v="Technology"/>
    <s v="Accessories"/>
    <s v="Logitech Memory Card, Bluetooth"/>
    <n v="372.16800000000001"/>
    <n v="4"/>
    <n v="0.1"/>
    <n v="16.488"/>
    <n v="57.96"/>
    <s v="Low"/>
  </r>
  <r>
    <n v="40815"/>
    <s v="CA-2012-123939"/>
    <d v="2012-08-24T00:00:00"/>
    <d v="2012-08-26T00:00:00"/>
    <x v="1"/>
    <s v="MS-17710"/>
    <x v="726"/>
    <x v="0"/>
    <s v="Bowling Green"/>
    <s v="Ohio"/>
    <s v="United States"/>
    <n v="43402"/>
    <s v="US"/>
    <x v="0"/>
    <s v="OFF-ST-10003208"/>
    <s v="Office Supplies"/>
    <s v="Storage"/>
    <s v="Adjustable Depth Letter/Legal Cart"/>
    <n v="435.50400000000002"/>
    <n v="3"/>
    <n v="0.2"/>
    <n v="48.994199999999999"/>
    <n v="57.95"/>
    <s v="High"/>
  </r>
  <r>
    <n v="17566"/>
    <s v="IT-2012-2122628"/>
    <d v="2012-03-07T00:00:00"/>
    <d v="2012-03-11T00:00:00"/>
    <x v="3"/>
    <s v="BD-11635"/>
    <x v="338"/>
    <x v="0"/>
    <s v="Meyzieu"/>
    <s v="Rhône-Alpes"/>
    <s v="France"/>
    <m/>
    <s v="EU"/>
    <x v="2"/>
    <s v="OFF-ST-10001478"/>
    <s v="Office Supplies"/>
    <s v="Storage"/>
    <s v="Tenex File Cart, Single Width"/>
    <n v="603.72"/>
    <n v="5"/>
    <n v="0.1"/>
    <n v="-6.78"/>
    <n v="57.93"/>
    <s v="Medium"/>
  </r>
  <r>
    <n v="35162"/>
    <s v="CA-2011-124709"/>
    <d v="2011-07-27T00:00:00"/>
    <d v="2011-07-29T00:00:00"/>
    <x v="1"/>
    <s v="GW-14605"/>
    <x v="553"/>
    <x v="0"/>
    <s v="San Francisco"/>
    <s v="California"/>
    <s v="United States"/>
    <n v="94122"/>
    <s v="US"/>
    <x v="4"/>
    <s v="TEC-AC-10002842"/>
    <s v="Technology"/>
    <s v="Accessories"/>
    <s v="WD My Passport Ultra 2TB Portable External Hard Drive"/>
    <n v="238"/>
    <n v="2"/>
    <n v="0"/>
    <n v="38.08"/>
    <n v="57.93"/>
    <s v="Critical"/>
  </r>
  <r>
    <n v="41427"/>
    <s v="TU-2013-7200"/>
    <d v="2013-09-28T00:00:00"/>
    <d v="2013-09-30T00:00:00"/>
    <x v="1"/>
    <s v="ON-8715"/>
    <x v="106"/>
    <x v="1"/>
    <s v="Batman"/>
    <s v="Batman"/>
    <s v="Turkey"/>
    <m/>
    <s v="EMEA"/>
    <x v="7"/>
    <s v="FUR-SAU-10003694"/>
    <s v="Furniture"/>
    <s v="Bookcases"/>
    <s v="Sauder Library with Doors, Mobile"/>
    <n v="624.24"/>
    <n v="4"/>
    <n v="0.6"/>
    <n v="-702.36"/>
    <n v="57.93"/>
    <s v="Medium"/>
  </r>
  <r>
    <n v="17896"/>
    <s v="ES-2014-3860822"/>
    <d v="2014-11-27T00:00:00"/>
    <d v="2014-11-29T00:00:00"/>
    <x v="2"/>
    <s v="HW-14935"/>
    <x v="289"/>
    <x v="1"/>
    <s v="Ivry-sur-Seine"/>
    <s v="Ile-de-France"/>
    <s v="France"/>
    <m/>
    <s v="EU"/>
    <x v="2"/>
    <s v="OFF-AR-10000266"/>
    <s v="Office Supplies"/>
    <s v="Art"/>
    <s v="BIC Markers, Fluorescent"/>
    <n v="138.44999999999999"/>
    <n v="5"/>
    <n v="0"/>
    <n v="10.95"/>
    <n v="57.92"/>
    <s v="Critical"/>
  </r>
  <r>
    <n v="15522"/>
    <s v="ES-2012-5557687"/>
    <d v="2012-05-14T00:00:00"/>
    <d v="2012-05-20T00:00:00"/>
    <x v="3"/>
    <s v="EM-14095"/>
    <x v="747"/>
    <x v="1"/>
    <s v="Rugby"/>
    <s v="England"/>
    <s v="United Kingdom"/>
    <m/>
    <s v="EU"/>
    <x v="9"/>
    <s v="OFF-ST-10002506"/>
    <s v="Office Supplies"/>
    <s v="Storage"/>
    <s v="Smead Lockers, Blue"/>
    <n v="793.68"/>
    <n v="4"/>
    <n v="0"/>
    <n v="134.88"/>
    <n v="57.9"/>
    <s v="Medium"/>
  </r>
  <r>
    <n v="29558"/>
    <s v="IN-2011-29634"/>
    <d v="2011-10-08T00:00:00"/>
    <d v="2011-10-14T00:00:00"/>
    <x v="3"/>
    <s v="NM-18445"/>
    <x v="171"/>
    <x v="2"/>
    <s v="Xi'an"/>
    <s v="Shaanxi"/>
    <s v="China"/>
    <m/>
    <s v="APAC"/>
    <x v="8"/>
    <s v="FUR-BO-10002964"/>
    <s v="Furniture"/>
    <s v="Bookcases"/>
    <s v="Dania Floating Shelf Set, Pine"/>
    <n v="853.5"/>
    <n v="5"/>
    <n v="0"/>
    <n v="102.3"/>
    <n v="57.9"/>
    <s v="Medium"/>
  </r>
  <r>
    <n v="38693"/>
    <s v="CA-2013-110975"/>
    <d v="2013-12-26T00:00:00"/>
    <d v="2013-12-31T00:00:00"/>
    <x v="3"/>
    <s v="DB-12970"/>
    <x v="443"/>
    <x v="1"/>
    <s v="New York City"/>
    <s v="New York"/>
    <s v="United States"/>
    <n v="10024"/>
    <s v="US"/>
    <x v="0"/>
    <s v="FUR-CH-10003746"/>
    <s v="Furniture"/>
    <s v="Chairs"/>
    <s v="Hon 4070 Series Pagoda Round Back Stacking Chairs"/>
    <n v="866.64599999999996"/>
    <n v="3"/>
    <n v="0.1"/>
    <n v="173.32919999999999"/>
    <n v="57.9"/>
    <s v="Medium"/>
  </r>
  <r>
    <n v="21781"/>
    <s v="ID-2011-65705"/>
    <d v="2011-12-15T00:00:00"/>
    <d v="2011-12-17T00:00:00"/>
    <x v="2"/>
    <s v="CS-12130"/>
    <x v="336"/>
    <x v="0"/>
    <s v="Seoul"/>
    <s v="Seoul"/>
    <s v="South Korea"/>
    <m/>
    <s v="APAC"/>
    <x v="8"/>
    <s v="TEC-MA-10004049"/>
    <s v="Technology"/>
    <s v="Machines"/>
    <s v="Epson Printer, White"/>
    <n v="391.54500000000002"/>
    <n v="3"/>
    <n v="0.5"/>
    <n v="-274.09500000000003"/>
    <n v="57.89"/>
    <s v="Medium"/>
  </r>
  <r>
    <n v="11994"/>
    <s v="IT-2013-2410050"/>
    <d v="2013-09-27T00:00:00"/>
    <d v="2013-10-02T00:00:00"/>
    <x v="3"/>
    <s v="AH-10120"/>
    <x v="635"/>
    <x v="2"/>
    <s v="London"/>
    <s v="England"/>
    <s v="United Kingdom"/>
    <m/>
    <s v="EU"/>
    <x v="9"/>
    <s v="FUR-CH-10003540"/>
    <s v="Furniture"/>
    <s v="Chairs"/>
    <s v="Office Star Bag Chairs, Set of Two"/>
    <n v="467.28899999999999"/>
    <n v="9"/>
    <n v="0.1"/>
    <n v="-26.001000000000001"/>
    <n v="57.86"/>
    <s v="Medium"/>
  </r>
  <r>
    <n v="13556"/>
    <s v="ES-2014-5298444"/>
    <d v="2014-02-27T00:00:00"/>
    <d v="2014-03-04T00:00:00"/>
    <x v="3"/>
    <s v="HA-14905"/>
    <x v="716"/>
    <x v="0"/>
    <s v="Naples"/>
    <s v="Campania"/>
    <s v="Italy"/>
    <m/>
    <s v="EU"/>
    <x v="5"/>
    <s v="TEC-CO-10001162"/>
    <s v="Technology"/>
    <s v="Copiers"/>
    <s v="Canon Wireless Fax, Laser"/>
    <n v="757.32"/>
    <n v="2"/>
    <n v="0"/>
    <n v="371.04"/>
    <n v="57.86"/>
    <s v="Medium"/>
  </r>
  <r>
    <n v="19942"/>
    <s v="ES-2013-3502187"/>
    <d v="2013-06-15T00:00:00"/>
    <d v="2013-06-16T00:00:00"/>
    <x v="2"/>
    <s v="NP-18670"/>
    <x v="172"/>
    <x v="0"/>
    <s v="Wetzlar"/>
    <s v="Hesse"/>
    <s v="Germany"/>
    <m/>
    <s v="EU"/>
    <x v="2"/>
    <s v="OFF-AP-10001926"/>
    <s v="Office Supplies"/>
    <s v="Appliances"/>
    <s v="Hamilton Beach Refrigerator, White"/>
    <n v="1345.329"/>
    <n v="3"/>
    <n v="0.1"/>
    <n v="328.779"/>
    <n v="57.85"/>
    <s v="High"/>
  </r>
  <r>
    <n v="20978"/>
    <s v="IN-2014-24405"/>
    <d v="2014-02-13T00:00:00"/>
    <d v="2014-02-18T00:00:00"/>
    <x v="3"/>
    <s v="PG-18895"/>
    <x v="456"/>
    <x v="0"/>
    <s v="Jember"/>
    <s v="Jawa Timur"/>
    <s v="Indonesia"/>
    <m/>
    <s v="APAC"/>
    <x v="11"/>
    <s v="FUR-BO-10004821"/>
    <s v="Furniture"/>
    <s v="Bookcases"/>
    <s v="Dania Corner Shelving, Traditional"/>
    <n v="681.15060000000005"/>
    <n v="6"/>
    <n v="7.0000000000000007E-2"/>
    <n v="21.810600000000001"/>
    <n v="57.84"/>
    <s v="High"/>
  </r>
  <r>
    <n v="4042"/>
    <s v="MX-2014-127901"/>
    <d v="2014-12-15T00:00:00"/>
    <d v="2014-12-19T00:00:00"/>
    <x v="3"/>
    <s v="AB-10015"/>
    <x v="120"/>
    <x v="0"/>
    <s v="Apopa"/>
    <s v="San Salvador"/>
    <s v="El Salvador"/>
    <m/>
    <s v="LATAM"/>
    <x v="2"/>
    <s v="FUR-CH-10004669"/>
    <s v="Furniture"/>
    <s v="Chairs"/>
    <s v="Novimex Executive Leather Armchair, Black"/>
    <n v="610.6"/>
    <n v="2"/>
    <n v="0"/>
    <n v="238.12"/>
    <n v="57.832999999999998"/>
    <s v="Medium"/>
  </r>
  <r>
    <n v="11168"/>
    <s v="IT-2014-2208571"/>
    <d v="2014-12-26T00:00:00"/>
    <d v="2014-12-28T00:00:00"/>
    <x v="2"/>
    <s v="MS-17365"/>
    <x v="281"/>
    <x v="0"/>
    <s v="Lisbon"/>
    <s v="Lisboa"/>
    <s v="Portugal"/>
    <m/>
    <s v="EU"/>
    <x v="5"/>
    <s v="TEC-CO-10002232"/>
    <s v="Technology"/>
    <s v="Copiers"/>
    <s v="HP Ink, Laser"/>
    <n v="321.75"/>
    <n v="5"/>
    <n v="0.5"/>
    <n v="-193.05"/>
    <n v="57.83"/>
    <s v="High"/>
  </r>
  <r>
    <n v="20469"/>
    <s v="ID-2014-13940"/>
    <d v="2014-10-07T00:00:00"/>
    <d v="2014-10-12T00:00:00"/>
    <x v="1"/>
    <s v="DK-13375"/>
    <x v="234"/>
    <x v="0"/>
    <s v="Newcastle"/>
    <s v="New South Wales"/>
    <s v="Australia"/>
    <m/>
    <s v="APAC"/>
    <x v="1"/>
    <s v="FUR-FU-10002659"/>
    <s v="Furniture"/>
    <s v="Furnishings"/>
    <s v="Eldon Clock, Black"/>
    <n v="457.81200000000001"/>
    <n v="9"/>
    <n v="0.1"/>
    <n v="121.932"/>
    <n v="57.83"/>
    <s v="Medium"/>
  </r>
  <r>
    <n v="15475"/>
    <s v="ES-2013-4599518"/>
    <d v="2013-08-20T00:00:00"/>
    <d v="2013-08-25T00:00:00"/>
    <x v="3"/>
    <s v="JP-15520"/>
    <x v="606"/>
    <x v="0"/>
    <s v="Miramas"/>
    <s v="Provence-Alpes-Côte d'Azur"/>
    <s v="France"/>
    <m/>
    <s v="EU"/>
    <x v="2"/>
    <s v="FUR-BO-10000786"/>
    <s v="Furniture"/>
    <s v="Bookcases"/>
    <s v="Sauder Stackable Bookrack, Pine"/>
    <n v="933.471"/>
    <n v="7"/>
    <n v="0.1"/>
    <n v="269.661"/>
    <n v="57.78"/>
    <s v="Medium"/>
  </r>
  <r>
    <n v="8874"/>
    <s v="MX-2013-110065"/>
    <d v="2013-02-06T00:00:00"/>
    <d v="2013-02-08T00:00:00"/>
    <x v="1"/>
    <s v="RB-19330"/>
    <x v="194"/>
    <x v="0"/>
    <s v="Santiago"/>
    <s v="Santiago"/>
    <s v="Chile"/>
    <m/>
    <s v="LATAM"/>
    <x v="5"/>
    <s v="TEC-PH-10003102"/>
    <s v="Technology"/>
    <s v="Phones"/>
    <s v="Samsung Audio Dock, with Caller ID"/>
    <n v="333.66"/>
    <n v="3"/>
    <n v="0"/>
    <n v="13.32"/>
    <n v="57.762"/>
    <s v="Critical"/>
  </r>
  <r>
    <n v="23706"/>
    <s v="IN-2012-14808"/>
    <d v="2012-08-14T00:00:00"/>
    <d v="2012-08-18T00:00:00"/>
    <x v="3"/>
    <s v="LS-17245"/>
    <x v="368"/>
    <x v="0"/>
    <s v="Melbourne"/>
    <s v="Victoria"/>
    <s v="Australia"/>
    <m/>
    <s v="APAC"/>
    <x v="1"/>
    <s v="TEC-CO-10002057"/>
    <s v="Technology"/>
    <s v="Copiers"/>
    <s v="Sharp Copy Machine, Color"/>
    <n v="427.68"/>
    <n v="2"/>
    <n v="0.1"/>
    <n v="37.979999999999997"/>
    <n v="57.76"/>
    <s v="High"/>
  </r>
  <r>
    <n v="15248"/>
    <s v="ES-2014-4535588"/>
    <d v="2014-11-27T00:00:00"/>
    <d v="2014-11-29T00:00:00"/>
    <x v="2"/>
    <s v="MG-17695"/>
    <x v="258"/>
    <x v="0"/>
    <s v="Utrecht"/>
    <s v="Utrecht"/>
    <s v="Netherlands"/>
    <m/>
    <s v="EU"/>
    <x v="2"/>
    <s v="OFF-ST-10004855"/>
    <s v="Office Supplies"/>
    <s v="Storage"/>
    <s v="Smead Lockers, Industrial"/>
    <n v="397.8"/>
    <n v="4"/>
    <n v="0.5"/>
    <n v="-175.08"/>
    <n v="57.75"/>
    <s v="High"/>
  </r>
  <r>
    <n v="36916"/>
    <s v="US-2013-124163"/>
    <d v="2013-09-26T00:00:00"/>
    <d v="2013-10-01T00:00:00"/>
    <x v="3"/>
    <s v="SC-20695"/>
    <x v="88"/>
    <x v="1"/>
    <s v="La Crosse"/>
    <s v="Wisconsin"/>
    <s v="United States"/>
    <n v="54601"/>
    <s v="US"/>
    <x v="2"/>
    <s v="TEC-AC-10001908"/>
    <s v="Technology"/>
    <s v="Accessories"/>
    <s v="Logitech Wireless Headset h800"/>
    <n v="499.95"/>
    <n v="5"/>
    <n v="0"/>
    <n v="174.98249999999999"/>
    <n v="57.75"/>
    <s v="High"/>
  </r>
  <r>
    <n v="2635"/>
    <s v="US-2011-163874"/>
    <d v="2011-01-11T00:00:00"/>
    <d v="2011-01-12T00:00:00"/>
    <x v="2"/>
    <s v="PF-19165"/>
    <x v="442"/>
    <x v="0"/>
    <s v="San Pablo de las Salinas"/>
    <s v="México"/>
    <s v="Mexico"/>
    <m/>
    <s v="LATAM"/>
    <x v="9"/>
    <s v="FUR-BO-10002214"/>
    <s v="Furniture"/>
    <s v="Bookcases"/>
    <s v="Dania Floating Shelf Set, Traditional"/>
    <n v="451.6"/>
    <n v="5"/>
    <n v="0.2"/>
    <n v="-107.3"/>
    <n v="57.746000000000002"/>
    <s v="Medium"/>
  </r>
  <r>
    <n v="16793"/>
    <s v="ES-2011-2835499"/>
    <d v="2011-04-18T00:00:00"/>
    <d v="2011-04-20T00:00:00"/>
    <x v="1"/>
    <s v="TS-21430"/>
    <x v="367"/>
    <x v="1"/>
    <s v="Brindisi"/>
    <s v="Apulia"/>
    <s v="Italy"/>
    <m/>
    <s v="EU"/>
    <x v="5"/>
    <s v="TEC-AC-10003711"/>
    <s v="Technology"/>
    <s v="Accessories"/>
    <s v="Memorex Mouse, Erganomic"/>
    <n v="311.76"/>
    <n v="12"/>
    <n v="0"/>
    <n v="12.24"/>
    <n v="57.74"/>
    <s v="Critical"/>
  </r>
  <r>
    <n v="16234"/>
    <s v="ES-2013-5731775"/>
    <d v="2013-12-31T00:00:00"/>
    <d v="2014-01-07T00:00:00"/>
    <x v="3"/>
    <s v="GM-14455"/>
    <x v="601"/>
    <x v="2"/>
    <s v="Redditch"/>
    <s v="England"/>
    <s v="United Kingdom"/>
    <m/>
    <s v="EU"/>
    <x v="9"/>
    <s v="TEC-MA-10002264"/>
    <s v="Technology"/>
    <s v="Machines"/>
    <s v="Panasonic Printer, Durable"/>
    <n v="799.83"/>
    <n v="3"/>
    <n v="0"/>
    <n v="167.94"/>
    <n v="57.73"/>
    <s v="Low"/>
  </r>
  <r>
    <n v="18239"/>
    <s v="ES-2012-2000885"/>
    <d v="2012-10-17T00:00:00"/>
    <d v="2012-10-21T00:00:00"/>
    <x v="3"/>
    <s v="MS-17530"/>
    <x v="570"/>
    <x v="0"/>
    <s v="Innsbruck"/>
    <s v="Tyrol"/>
    <s v="Austria"/>
    <m/>
    <s v="EU"/>
    <x v="2"/>
    <s v="FUR-BO-10001039"/>
    <s v="Furniture"/>
    <s v="Bookcases"/>
    <s v="Dania Classic Bookcase, Traditional"/>
    <n v="821.52"/>
    <n v="2"/>
    <n v="0"/>
    <n v="353.22"/>
    <n v="57.73"/>
    <s v="Medium"/>
  </r>
  <r>
    <n v="33874"/>
    <s v="CA-2011-129091"/>
    <d v="2011-11-22T00:00:00"/>
    <d v="2011-11-27T00:00:00"/>
    <x v="3"/>
    <s v="RA-19885"/>
    <x v="325"/>
    <x v="1"/>
    <s v="Columbus"/>
    <s v="Georgia"/>
    <s v="United States"/>
    <n v="31907"/>
    <s v="US"/>
    <x v="5"/>
    <s v="OFF-AP-10002734"/>
    <s v="Office Supplies"/>
    <s v="Appliances"/>
    <s v="Holmes Harmony HEPA Air Purifier for 17 x 20 Room"/>
    <n v="675.12"/>
    <n v="3"/>
    <n v="0"/>
    <n v="290.30160000000001"/>
    <n v="57.72"/>
    <s v="High"/>
  </r>
  <r>
    <n v="45722"/>
    <s v="CG-2012-6410"/>
    <d v="2012-06-23T00:00:00"/>
    <d v="2012-06-29T00:00:00"/>
    <x v="3"/>
    <s v="JM-5655"/>
    <x v="4"/>
    <x v="1"/>
    <s v="Bukavu"/>
    <s v="South Kivu"/>
    <s v="Democratic Republic of the Congo"/>
    <m/>
    <s v="Africa"/>
    <x v="3"/>
    <s v="OFF-BRE-10001107"/>
    <s v="Office Supplies"/>
    <s v="Appliances"/>
    <s v="Breville Stove, Red"/>
    <n v="561.54"/>
    <n v="1"/>
    <n v="0"/>
    <n v="101.07"/>
    <n v="57.72"/>
    <s v="Medium"/>
  </r>
  <r>
    <n v="8266"/>
    <s v="MX-2011-158792"/>
    <d v="2011-07-21T00:00:00"/>
    <d v="2011-07-24T00:00:00"/>
    <x v="2"/>
    <s v="TR-21325"/>
    <x v="549"/>
    <x v="0"/>
    <s v="José Bonifácio"/>
    <s v="São Paulo"/>
    <s v="Brazil"/>
    <m/>
    <s v="LATAM"/>
    <x v="5"/>
    <s v="TEC-AC-10001410"/>
    <s v="Technology"/>
    <s v="Accessories"/>
    <s v="Memorex Memory Card, Bluetooth"/>
    <n v="272.72000000000003"/>
    <n v="4"/>
    <n v="0"/>
    <n v="73.599999999999994"/>
    <n v="57.712000000000003"/>
    <s v="Critical"/>
  </r>
  <r>
    <n v="7875"/>
    <s v="US-2013-123085"/>
    <d v="2013-08-09T00:00:00"/>
    <d v="2013-08-12T00:00:00"/>
    <x v="1"/>
    <s v="TB-21355"/>
    <x v="701"/>
    <x v="1"/>
    <s v="Choluteca"/>
    <s v="Choluteca"/>
    <s v="Honduras"/>
    <m/>
    <s v="LATAM"/>
    <x v="2"/>
    <s v="TEC-PH-10002127"/>
    <s v="Technology"/>
    <s v="Phones"/>
    <s v="Cisco Smart Phone, Cordless"/>
    <n v="521.18399999999997"/>
    <n v="2"/>
    <n v="0.4"/>
    <n v="-321.416"/>
    <n v="57.686"/>
    <s v="Medium"/>
  </r>
  <r>
    <n v="9033"/>
    <s v="US-2013-155642"/>
    <d v="2013-10-14T00:00:00"/>
    <d v="2013-10-14T00:00:00"/>
    <x v="0"/>
    <s v="DA-13450"/>
    <x v="488"/>
    <x v="2"/>
    <s v="San Rafael"/>
    <s v="Mendoza"/>
    <s v="Argentina"/>
    <m/>
    <s v="LATAM"/>
    <x v="5"/>
    <s v="FUR-BO-10002109"/>
    <s v="Furniture"/>
    <s v="Bookcases"/>
    <s v="Safco Stackable Bookrack, Pine"/>
    <n v="363.6"/>
    <n v="6"/>
    <n v="0.4"/>
    <n v="-78.84"/>
    <n v="57.680999999999997"/>
    <s v="High"/>
  </r>
  <r>
    <n v="14757"/>
    <s v="ES-2013-4334154"/>
    <d v="2013-09-09T00:00:00"/>
    <d v="2013-09-13T00:00:00"/>
    <x v="3"/>
    <s v="MC-17635"/>
    <x v="434"/>
    <x v="1"/>
    <s v="Helsinki"/>
    <s v="Uusimaa"/>
    <s v="Finland"/>
    <m/>
    <s v="EU"/>
    <x v="9"/>
    <s v="FUR-BO-10004430"/>
    <s v="Furniture"/>
    <s v="Bookcases"/>
    <s v="Bush Floating Shelf Set, Metal"/>
    <n v="341.46"/>
    <n v="2"/>
    <n v="0"/>
    <n v="30.72"/>
    <n v="57.66"/>
    <s v="High"/>
  </r>
  <r>
    <n v="28767"/>
    <s v="IN-2013-22886"/>
    <d v="2013-11-19T00:00:00"/>
    <d v="2013-11-25T00:00:00"/>
    <x v="3"/>
    <s v="BB-10990"/>
    <x v="784"/>
    <x v="1"/>
    <s v="Seremban"/>
    <s v="Negeri Sembilan"/>
    <s v="Malaysia"/>
    <m/>
    <s v="APAC"/>
    <x v="11"/>
    <s v="FUR-FU-10001477"/>
    <s v="Furniture"/>
    <s v="Furnishings"/>
    <s v="Deflect-O Frame, Erganomic"/>
    <n v="651.96"/>
    <n v="6"/>
    <n v="0"/>
    <n v="110.7"/>
    <n v="57.66"/>
    <s v="Medium"/>
  </r>
  <r>
    <n v="44399"/>
    <s v="IR-2014-8140"/>
    <d v="2014-01-30T00:00:00"/>
    <d v="2014-01-30T00:00:00"/>
    <x v="0"/>
    <s v="SC-10725"/>
    <x v="525"/>
    <x v="0"/>
    <s v="Gorgan"/>
    <s v="Golestan"/>
    <s v="Iran"/>
    <m/>
    <s v="EMEA"/>
    <x v="7"/>
    <s v="OFF-TEN-10000794"/>
    <s v="Office Supplies"/>
    <s v="Storage"/>
    <s v="Tenex Shelving, Wire Frame"/>
    <n v="644.76"/>
    <n v="12"/>
    <n v="0"/>
    <n v="77.040000000000006"/>
    <n v="57.66"/>
    <s v="Medium"/>
  </r>
  <r>
    <n v="7225"/>
    <s v="US-2014-148894"/>
    <d v="2014-10-14T00:00:00"/>
    <d v="2014-10-21T00:00:00"/>
    <x v="3"/>
    <s v="LP-17095"/>
    <x v="598"/>
    <x v="0"/>
    <s v="Panama City"/>
    <s v="Panama"/>
    <s v="Panama"/>
    <m/>
    <s v="LATAM"/>
    <x v="2"/>
    <s v="FUR-BO-10003499"/>
    <s v="Furniture"/>
    <s v="Bookcases"/>
    <s v="Ikea Library with Doors, Pine"/>
    <n v="583.58399999999995"/>
    <n v="4"/>
    <n v="0.4"/>
    <n v="-330.73599999999999"/>
    <n v="57.654000000000003"/>
    <s v="Medium"/>
  </r>
  <r>
    <n v="25444"/>
    <s v="IN-2011-51964"/>
    <d v="2011-12-28T00:00:00"/>
    <d v="2011-12-29T00:00:00"/>
    <x v="2"/>
    <s v="AB-10105"/>
    <x v="110"/>
    <x v="0"/>
    <s v="Kochi"/>
    <s v="Kerala"/>
    <s v="India"/>
    <m/>
    <s v="APAC"/>
    <x v="6"/>
    <s v="FUR-FU-10000606"/>
    <s v="Furniture"/>
    <s v="Furnishings"/>
    <s v="Deflect-O Photo Frame, Durable"/>
    <n v="195.72"/>
    <n v="4"/>
    <n v="0"/>
    <n v="74.28"/>
    <n v="57.65"/>
    <s v="Critical"/>
  </r>
  <r>
    <n v="37870"/>
    <s v="CA-2013-160535"/>
    <d v="2013-11-26T00:00:00"/>
    <d v="2013-12-01T00:00:00"/>
    <x v="3"/>
    <s v="BP-11050"/>
    <x v="766"/>
    <x v="1"/>
    <s v="Plainfield"/>
    <s v="New Jersey"/>
    <s v="United States"/>
    <n v="7060"/>
    <s v="US"/>
    <x v="0"/>
    <s v="OFF-ST-10000689"/>
    <s v="Office Supplies"/>
    <s v="Storage"/>
    <s v="Fellowes Strictly Business Drawer File, Letter/Legal Size"/>
    <n v="563.4"/>
    <n v="4"/>
    <n v="0"/>
    <n v="67.608000000000004"/>
    <n v="57.61"/>
    <s v="Medium"/>
  </r>
  <r>
    <n v="8589"/>
    <s v="MX-2012-142258"/>
    <d v="2012-05-07T00:00:00"/>
    <d v="2012-05-09T00:00:00"/>
    <x v="1"/>
    <s v="CS-12460"/>
    <x v="58"/>
    <x v="0"/>
    <s v="Managua"/>
    <s v="Managua"/>
    <s v="Nicaragua"/>
    <m/>
    <s v="LATAM"/>
    <x v="2"/>
    <s v="TEC-CO-10000887"/>
    <s v="Technology"/>
    <s v="Copiers"/>
    <s v="Hewlett Copy Machine, High-Speed"/>
    <n v="350.85687999999999"/>
    <n v="2"/>
    <n v="2E-3"/>
    <n v="20.37688"/>
    <n v="57.582000000000001"/>
    <s v="High"/>
  </r>
  <r>
    <n v="1627"/>
    <s v="MX-2011-118983"/>
    <d v="2011-08-16T00:00:00"/>
    <d v="2011-08-17T00:00:00"/>
    <x v="2"/>
    <s v="AD-10180"/>
    <x v="145"/>
    <x v="2"/>
    <s v="Manaus"/>
    <s v="Amazonas"/>
    <s v="Brazil"/>
    <m/>
    <s v="LATAM"/>
    <x v="5"/>
    <s v="FUR-CH-10000788"/>
    <s v="Furniture"/>
    <s v="Chairs"/>
    <s v="Hon Rocking Chair, Adjustable"/>
    <n v="266.22000000000003"/>
    <n v="3"/>
    <n v="0"/>
    <n v="5.28"/>
    <n v="57.570999999999998"/>
    <s v="High"/>
  </r>
  <r>
    <n v="38124"/>
    <s v="CA-2013-118689"/>
    <d v="2013-10-03T00:00:00"/>
    <d v="2013-10-10T00:00:00"/>
    <x v="3"/>
    <s v="TC-20980"/>
    <x v="262"/>
    <x v="1"/>
    <s v="Lafayette"/>
    <s v="Indiana"/>
    <s v="United States"/>
    <n v="47905"/>
    <s v="US"/>
    <x v="2"/>
    <s v="OFF-BI-10004600"/>
    <s v="Office Supplies"/>
    <s v="Binders"/>
    <s v="Ibico Ibimaster 300 Manual Binding System"/>
    <n v="735.98"/>
    <n v="2"/>
    <n v="0"/>
    <n v="331.19099999999997"/>
    <n v="57.57"/>
    <s v="Medium"/>
  </r>
  <r>
    <n v="41179"/>
    <s v="CA-2011-153927"/>
    <d v="2011-08-12T00:00:00"/>
    <d v="2011-08-13T00:00:00"/>
    <x v="2"/>
    <s v="LL-16840"/>
    <x v="562"/>
    <x v="0"/>
    <s v="Woodstock"/>
    <s v="Georgia"/>
    <s v="United States"/>
    <n v="30188"/>
    <s v="US"/>
    <x v="5"/>
    <s v="TEC-AC-10000023"/>
    <s v="Technology"/>
    <s v="Accessories"/>
    <s v="Maxell 74 Minute CD-R Spindle, 50/Pack"/>
    <n v="272.61"/>
    <n v="13"/>
    <n v="0"/>
    <n v="98.139600000000002"/>
    <n v="57.56"/>
    <s v="Critical"/>
  </r>
  <r>
    <n v="23343"/>
    <s v="IN-2013-36697"/>
    <d v="2013-09-16T00:00:00"/>
    <d v="2013-09-19T00:00:00"/>
    <x v="1"/>
    <s v="RB-19465"/>
    <x v="244"/>
    <x v="2"/>
    <s v="Devonport"/>
    <s v="Tasmania"/>
    <s v="Australia"/>
    <m/>
    <s v="APAC"/>
    <x v="1"/>
    <s v="TEC-PH-10002570"/>
    <s v="Technology"/>
    <s v="Phones"/>
    <s v="Samsung Headset, Full Size"/>
    <n v="268.16399999999999"/>
    <n v="4"/>
    <n v="0.1"/>
    <n v="17.844000000000001"/>
    <n v="57.55"/>
    <s v="High"/>
  </r>
  <r>
    <n v="14903"/>
    <s v="ES-2012-5776825"/>
    <d v="2012-06-14T00:00:00"/>
    <d v="2012-06-18T00:00:00"/>
    <x v="3"/>
    <s v="TA-21385"/>
    <x v="151"/>
    <x v="2"/>
    <s v="Cologne"/>
    <s v="North Rhine-Westphalia"/>
    <s v="Germany"/>
    <m/>
    <s v="EU"/>
    <x v="2"/>
    <s v="TEC-PH-10002079"/>
    <s v="Technology"/>
    <s v="Phones"/>
    <s v="Motorola Headset, with Caller ID"/>
    <n v="558.17999999999995"/>
    <n v="7"/>
    <n v="0"/>
    <n v="184.17"/>
    <n v="57.54"/>
    <s v="High"/>
  </r>
  <r>
    <n v="22769"/>
    <s v="ID-2011-17370"/>
    <d v="2011-12-14T00:00:00"/>
    <d v="2011-12-17T00:00:00"/>
    <x v="2"/>
    <s v="LC-16885"/>
    <x v="49"/>
    <x v="0"/>
    <s v="Padang"/>
    <s v="Sumatera Barat"/>
    <s v="Indonesia"/>
    <m/>
    <s v="APAC"/>
    <x v="11"/>
    <s v="TEC-AC-10000866"/>
    <s v="Technology"/>
    <s v="Accessories"/>
    <s v="Belkin Router, Erganomic"/>
    <n v="679.88400000000001"/>
    <n v="5"/>
    <n v="0.47"/>
    <n v="-384.96600000000001"/>
    <n v="57.54"/>
    <s v="High"/>
  </r>
  <r>
    <n v="7162"/>
    <s v="MX-2014-126249"/>
    <d v="2014-11-17T00:00:00"/>
    <d v="2014-11-21T00:00:00"/>
    <x v="3"/>
    <s v="SC-20440"/>
    <x v="550"/>
    <x v="1"/>
    <s v="Juárez"/>
    <s v="Chihuahua"/>
    <s v="Mexico"/>
    <m/>
    <s v="LATAM"/>
    <x v="9"/>
    <s v="FUR-TA-10002088"/>
    <s v="Furniture"/>
    <s v="Tables"/>
    <s v="Barricks Coffee Table, Adjustable Height"/>
    <n v="971.80799999999999"/>
    <n v="6"/>
    <n v="0.2"/>
    <n v="72.768000000000001"/>
    <n v="57.511000000000003"/>
    <s v="Medium"/>
  </r>
  <r>
    <n v="19602"/>
    <s v="ES-2013-2028016"/>
    <d v="2013-04-26T00:00:00"/>
    <d v="2013-04-28T00:00:00"/>
    <x v="2"/>
    <s v="AF-10885"/>
    <x v="276"/>
    <x v="0"/>
    <s v="Brescia"/>
    <s v="Lombardy"/>
    <s v="Italy"/>
    <m/>
    <s v="EU"/>
    <x v="5"/>
    <s v="OFF-ST-10003641"/>
    <s v="Office Supplies"/>
    <s v="Storage"/>
    <s v="Fellowes Trays, Wire Frame"/>
    <n v="203.256"/>
    <n v="6"/>
    <n v="0.4"/>
    <n v="-50.904000000000003"/>
    <n v="57.51"/>
    <s v="High"/>
  </r>
  <r>
    <n v="30138"/>
    <s v="IN-2012-15039"/>
    <d v="2012-02-07T00:00:00"/>
    <d v="2012-02-10T00:00:00"/>
    <x v="2"/>
    <s v="CC-12430"/>
    <x v="614"/>
    <x v="2"/>
    <s v="Brisbane"/>
    <s v="Queensland"/>
    <s v="Australia"/>
    <m/>
    <s v="APAC"/>
    <x v="1"/>
    <s v="TEC-PH-10003613"/>
    <s v="Technology"/>
    <s v="Phones"/>
    <s v="Apple Signal Booster, VoIP"/>
    <n v="492.26400000000001"/>
    <n v="4"/>
    <n v="0.1"/>
    <n v="54.624000000000002"/>
    <n v="57.5"/>
    <s v="Critical"/>
  </r>
  <r>
    <n v="15685"/>
    <s v="ES-2014-2364837"/>
    <d v="2014-12-25T00:00:00"/>
    <d v="2014-12-27T00:00:00"/>
    <x v="2"/>
    <s v="CM-11830"/>
    <x v="429"/>
    <x v="1"/>
    <s v="Copenhagen"/>
    <s v="Hovedstaden"/>
    <s v="Denmark"/>
    <m/>
    <s v="EU"/>
    <x v="9"/>
    <s v="OFF-AP-10003618"/>
    <s v="Office Supplies"/>
    <s v="Appliances"/>
    <s v="Hoover Refrigerator, Silver"/>
    <n v="527.01"/>
    <n v="2"/>
    <n v="0.5"/>
    <n v="-189.75"/>
    <n v="57.49"/>
    <s v="High"/>
  </r>
  <r>
    <n v="19494"/>
    <s v="ES-2013-3571687"/>
    <d v="2013-07-23T00:00:00"/>
    <d v="2013-07-28T00:00:00"/>
    <x v="3"/>
    <s v="BC-11125"/>
    <x v="402"/>
    <x v="2"/>
    <s v="Charleroi"/>
    <s v="Hainaut"/>
    <s v="Belgium"/>
    <m/>
    <s v="EU"/>
    <x v="2"/>
    <s v="OFF-ST-10000624"/>
    <s v="Office Supplies"/>
    <s v="Storage"/>
    <s v="Eldon File Cart, Single Width"/>
    <n v="641.85"/>
    <n v="5"/>
    <n v="0"/>
    <n v="275.85000000000002"/>
    <n v="57.49"/>
    <s v="Medium"/>
  </r>
  <r>
    <n v="32221"/>
    <s v="CA-2013-149797"/>
    <d v="2013-09-16T00:00:00"/>
    <d v="2013-09-21T00:00:00"/>
    <x v="3"/>
    <s v="AH-10075"/>
    <x v="354"/>
    <x v="1"/>
    <s v="New York City"/>
    <s v="New York"/>
    <s v="United States"/>
    <n v="10011"/>
    <s v="US"/>
    <x v="0"/>
    <s v="OFF-BI-10003650"/>
    <s v="Office Supplies"/>
    <s v="Binders"/>
    <s v="GBC DocuBind 300 Electric Binding Machine"/>
    <n v="841.56799999999998"/>
    <n v="2"/>
    <n v="0.2"/>
    <n v="294.54880000000003"/>
    <n v="57.49"/>
    <s v="Medium"/>
  </r>
  <r>
    <n v="14242"/>
    <s v="ES-2012-3374683"/>
    <d v="2012-04-26T00:00:00"/>
    <d v="2012-04-30T00:00:00"/>
    <x v="3"/>
    <s v="JW-16075"/>
    <x v="561"/>
    <x v="0"/>
    <s v="Moers"/>
    <s v="North Rhine-Westphalia"/>
    <s v="Germany"/>
    <m/>
    <s v="EU"/>
    <x v="2"/>
    <s v="OFF-ST-10001547"/>
    <s v="Office Supplies"/>
    <s v="Storage"/>
    <s v="Rogers Lockers, Industrial"/>
    <n v="1145.3399999999999"/>
    <n v="6"/>
    <n v="0.1"/>
    <n v="356.22"/>
    <n v="57.48"/>
    <s v="Medium"/>
  </r>
  <r>
    <n v="20106"/>
    <s v="ES-2013-5929247"/>
    <d v="2013-12-03T00:00:00"/>
    <d v="2013-12-08T00:00:00"/>
    <x v="3"/>
    <s v="MC-17575"/>
    <x v="452"/>
    <x v="0"/>
    <s v="Heidelberg"/>
    <s v="Baden-Württemberg"/>
    <s v="Germany"/>
    <m/>
    <s v="EU"/>
    <x v="2"/>
    <s v="FUR-FU-10000368"/>
    <s v="Furniture"/>
    <s v="Furnishings"/>
    <s v="Deflect-O Frame, Durable"/>
    <n v="963.63"/>
    <n v="9"/>
    <n v="0"/>
    <n v="395.01"/>
    <n v="57.45"/>
    <s v="Medium"/>
  </r>
  <r>
    <n v="16099"/>
    <s v="IT-2013-5691714"/>
    <d v="2013-01-08T00:00:00"/>
    <d v="2013-01-13T00:00:00"/>
    <x v="3"/>
    <s v="DP-13165"/>
    <x v="427"/>
    <x v="0"/>
    <s v="Birmingham"/>
    <s v="England"/>
    <s v="United Kingdom"/>
    <m/>
    <s v="EU"/>
    <x v="9"/>
    <s v="FUR-BO-10000596"/>
    <s v="Furniture"/>
    <s v="Bookcases"/>
    <s v="Sauder Classic Bookcase, Mobile"/>
    <n v="657.76499999999999"/>
    <n v="3"/>
    <n v="0.5"/>
    <n v="-65.834999999999994"/>
    <n v="57.43"/>
    <s v="Medium"/>
  </r>
  <r>
    <n v="25280"/>
    <s v="IN-2013-36130"/>
    <d v="2013-11-08T00:00:00"/>
    <d v="2013-11-12T00:00:00"/>
    <x v="3"/>
    <s v="JM-16195"/>
    <x v="575"/>
    <x v="0"/>
    <s v="Beijing"/>
    <s v="Beijing"/>
    <s v="China"/>
    <m/>
    <s v="APAC"/>
    <x v="8"/>
    <s v="TEC-CO-10000663"/>
    <s v="Technology"/>
    <s v="Copiers"/>
    <s v="HP Fax Machine, High-Speed"/>
    <n v="894.42"/>
    <n v="3"/>
    <n v="0"/>
    <n v="62.55"/>
    <n v="57.43"/>
    <s v="Medium"/>
  </r>
  <r>
    <n v="25938"/>
    <s v="ID-2012-16257"/>
    <d v="2012-08-18T00:00:00"/>
    <d v="2012-08-25T00:00:00"/>
    <x v="3"/>
    <s v="NM-18445"/>
    <x v="171"/>
    <x v="2"/>
    <s v="Bangkok"/>
    <s v="Bangkok"/>
    <s v="Thailand"/>
    <m/>
    <s v="APAC"/>
    <x v="11"/>
    <s v="TEC-CO-10004998"/>
    <s v="Technology"/>
    <s v="Copiers"/>
    <s v="HP Fax and Copier, Color"/>
    <n v="439.3116"/>
    <n v="4"/>
    <n v="0.37"/>
    <n v="34.791600000000003"/>
    <n v="57.39"/>
    <s v="Low"/>
  </r>
  <r>
    <n v="27355"/>
    <s v="IN-2013-66265"/>
    <d v="2013-06-06T00:00:00"/>
    <d v="2013-06-06T00:00:00"/>
    <x v="0"/>
    <s v="SF-20200"/>
    <x v="237"/>
    <x v="0"/>
    <s v="Newcastle"/>
    <s v="New South Wales"/>
    <s v="Australia"/>
    <m/>
    <s v="APAC"/>
    <x v="1"/>
    <s v="FUR-CH-10002749"/>
    <s v="Furniture"/>
    <s v="Chairs"/>
    <s v="SAFCO Chairmat, Black"/>
    <n v="361.55700000000002"/>
    <n v="7"/>
    <n v="0.1"/>
    <n v="28.077000000000002"/>
    <n v="57.39"/>
    <s v="Medium"/>
  </r>
  <r>
    <n v="42519"/>
    <s v="SA-2013-8010"/>
    <d v="2013-12-02T00:00:00"/>
    <d v="2013-12-06T00:00:00"/>
    <x v="3"/>
    <s v="SB-10290"/>
    <x v="124"/>
    <x v="1"/>
    <s v="Medina"/>
    <s v="Al Madinah"/>
    <s v="Saudi Arabia"/>
    <m/>
    <s v="EMEA"/>
    <x v="7"/>
    <s v="OFF-CUI-10003993"/>
    <s v="Office Supplies"/>
    <s v="Appliances"/>
    <s v="Cuisinart Microwave, Red"/>
    <n v="556.91999999999996"/>
    <n v="2"/>
    <n v="0"/>
    <n v="150.36000000000001"/>
    <n v="57.39"/>
    <s v="Medium"/>
  </r>
  <r>
    <n v="3851"/>
    <s v="MX-2013-117450"/>
    <d v="2013-05-13T00:00:00"/>
    <d v="2013-05-15T00:00:00"/>
    <x v="1"/>
    <s v="BG-11695"/>
    <x v="335"/>
    <x v="1"/>
    <s v="Brasília"/>
    <s v="Federal District"/>
    <s v="Brazil"/>
    <m/>
    <s v="LATAM"/>
    <x v="5"/>
    <s v="TEC-AC-10001047"/>
    <s v="Technology"/>
    <s v="Accessories"/>
    <s v="SanDisk Router, Erganomic"/>
    <n v="169.44"/>
    <n v="1"/>
    <n v="0"/>
    <n v="84.72"/>
    <n v="57.381"/>
    <s v="Critical"/>
  </r>
  <r>
    <n v="14620"/>
    <s v="ES-2013-5114628"/>
    <d v="2013-05-14T00:00:00"/>
    <d v="2013-05-16T00:00:00"/>
    <x v="1"/>
    <s v="CM-11830"/>
    <x v="429"/>
    <x v="1"/>
    <s v="Vernon"/>
    <s v="Upper Normandy"/>
    <s v="France"/>
    <m/>
    <s v="EU"/>
    <x v="2"/>
    <s v="FUR-CH-10001726"/>
    <s v="Furniture"/>
    <s v="Chairs"/>
    <s v="Office Star Steel Folding Chair, Adjustable"/>
    <n v="508.68"/>
    <n v="6"/>
    <n v="0.1"/>
    <n v="214.74"/>
    <n v="57.37"/>
    <s v="High"/>
  </r>
  <r>
    <n v="22426"/>
    <s v="IN-2014-66062"/>
    <d v="2014-01-28T00:00:00"/>
    <d v="2014-02-01T00:00:00"/>
    <x v="3"/>
    <s v="RB-19705"/>
    <x v="313"/>
    <x v="2"/>
    <s v="Zhuhai"/>
    <s v="Guangdong"/>
    <s v="China"/>
    <m/>
    <s v="APAC"/>
    <x v="8"/>
    <s v="FUR-CH-10002626"/>
    <s v="Furniture"/>
    <s v="Chairs"/>
    <s v="Hon Steel Folding Chair, Adjustable"/>
    <n v="335.64"/>
    <n v="4"/>
    <n v="0"/>
    <n v="164.4"/>
    <n v="57.37"/>
    <s v="High"/>
  </r>
  <r>
    <n v="13181"/>
    <s v="ES-2014-3130547"/>
    <d v="2014-04-21T00:00:00"/>
    <d v="2014-04-24T00:00:00"/>
    <x v="2"/>
    <s v="JK-15370"/>
    <x v="495"/>
    <x v="0"/>
    <s v="Issy-les-Moulineaux"/>
    <s v="Ile-de-France"/>
    <s v="France"/>
    <m/>
    <s v="EU"/>
    <x v="2"/>
    <s v="TEC-CO-10001628"/>
    <s v="Technology"/>
    <s v="Copiers"/>
    <s v="Sharp Personal Copier, Digital"/>
    <n v="203.38800000000001"/>
    <n v="2"/>
    <n v="0.15"/>
    <n v="83.748000000000005"/>
    <n v="57.36"/>
    <s v="Critical"/>
  </r>
  <r>
    <n v="18830"/>
    <s v="ES-2013-5079814"/>
    <d v="2013-09-20T00:00:00"/>
    <d v="2013-09-24T00:00:00"/>
    <x v="1"/>
    <s v="GM-14455"/>
    <x v="601"/>
    <x v="2"/>
    <s v="Haguenau"/>
    <s v="Alsace"/>
    <s v="France"/>
    <m/>
    <s v="EU"/>
    <x v="2"/>
    <s v="TEC-PH-10000956"/>
    <s v="Technology"/>
    <s v="Phones"/>
    <s v="Motorola Speaker Phone, with Caller ID"/>
    <n v="330.93900000000002"/>
    <n v="3"/>
    <n v="0.15"/>
    <n v="27.189"/>
    <n v="57.36"/>
    <s v="High"/>
  </r>
  <r>
    <n v="9378"/>
    <s v="MX-2013-108252"/>
    <d v="2013-06-03T00:00:00"/>
    <d v="2013-06-09T00:00:00"/>
    <x v="3"/>
    <s v="JD-16150"/>
    <x v="302"/>
    <x v="1"/>
    <s v="Torreón"/>
    <s v="Coahuila"/>
    <s v="Mexico"/>
    <m/>
    <s v="LATAM"/>
    <x v="9"/>
    <s v="OFF-AP-10003538"/>
    <s v="Office Supplies"/>
    <s v="Appliances"/>
    <s v="Hamilton Beach Microwave, Silver"/>
    <n v="944.2"/>
    <n v="5"/>
    <n v="0"/>
    <n v="217.1"/>
    <n v="57.341999999999999"/>
    <s v="Medium"/>
  </r>
  <r>
    <n v="30625"/>
    <s v="ID-2014-83842"/>
    <d v="2014-11-04T00:00:00"/>
    <d v="2014-11-09T00:00:00"/>
    <x v="1"/>
    <s v="EN-13780"/>
    <x v="473"/>
    <x v="0"/>
    <s v="Cairns"/>
    <s v="Queensland"/>
    <s v="Australia"/>
    <m/>
    <s v="APAC"/>
    <x v="1"/>
    <s v="TEC-CO-10002812"/>
    <s v="Technology"/>
    <s v="Copiers"/>
    <s v="Canon Ink, Color"/>
    <n v="356.61599999999999"/>
    <n v="4"/>
    <n v="0.4"/>
    <n v="-124.824"/>
    <n v="57.34"/>
    <s v="High"/>
  </r>
  <r>
    <n v="785"/>
    <s v="US-2014-107524"/>
    <d v="2014-10-07T00:00:00"/>
    <d v="2014-10-12T00:00:00"/>
    <x v="3"/>
    <s v="RK-19300"/>
    <x v="509"/>
    <x v="0"/>
    <s v="Santiago de los Caballeros"/>
    <s v="Santiago"/>
    <s v="Dominican Republic"/>
    <m/>
    <s v="LATAM"/>
    <x v="10"/>
    <s v="FUR-TA-10000519"/>
    <s v="Furniture"/>
    <s v="Tables"/>
    <s v="Bevis Computer Table, Fully Assembled"/>
    <n v="692.32799999999997"/>
    <n v="7"/>
    <n v="0.7"/>
    <n v="-1315.5519999999999"/>
    <n v="57.332999999999998"/>
    <s v="Medium"/>
  </r>
  <r>
    <n v="3857"/>
    <s v="MX-2014-159667"/>
    <d v="2014-11-25T00:00:00"/>
    <d v="2014-11-30T00:00:00"/>
    <x v="3"/>
    <s v="CB-12415"/>
    <x v="188"/>
    <x v="0"/>
    <s v="Panama City"/>
    <s v="Panama"/>
    <s v="Panama"/>
    <m/>
    <s v="LATAM"/>
    <x v="2"/>
    <s v="TEC-CO-10000534"/>
    <s v="Technology"/>
    <s v="Copiers"/>
    <s v="Sharp Copy Machine, Color"/>
    <n v="672.10415999999998"/>
    <n v="7"/>
    <n v="0.40200000000000002"/>
    <n v="-429.41584"/>
    <n v="57.325000000000003"/>
    <s v="Medium"/>
  </r>
  <r>
    <n v="16116"/>
    <s v="ES-2014-5119760"/>
    <d v="2014-07-28T00:00:00"/>
    <d v="2014-07-31T00:00:00"/>
    <x v="2"/>
    <s v="AG-10330"/>
    <x v="166"/>
    <x v="0"/>
    <s v="Reutlingen"/>
    <s v="Baden-Württemberg"/>
    <s v="Germany"/>
    <m/>
    <s v="EU"/>
    <x v="2"/>
    <s v="OFF-SU-10000906"/>
    <s v="Office Supplies"/>
    <s v="Supplies"/>
    <s v="Fiskars Shears, High Speed"/>
    <n v="190.56"/>
    <n v="4"/>
    <n v="0"/>
    <n v="93.36"/>
    <n v="57.32"/>
    <s v="Critical"/>
  </r>
  <r>
    <n v="21671"/>
    <s v="IN-2012-32441"/>
    <d v="2012-12-29T00:00:00"/>
    <d v="2012-12-31T00:00:00"/>
    <x v="1"/>
    <s v="AB-10165"/>
    <x v="644"/>
    <x v="0"/>
    <s v="Newcastle"/>
    <s v="New South Wales"/>
    <s v="Australia"/>
    <m/>
    <s v="APAC"/>
    <x v="1"/>
    <s v="TEC-AC-10001995"/>
    <s v="Technology"/>
    <s v="Accessories"/>
    <s v="Logitech Router, USB"/>
    <n v="891.10799999999995"/>
    <n v="4"/>
    <n v="0.1"/>
    <n v="257.38799999999998"/>
    <n v="57.32"/>
    <s v="High"/>
  </r>
  <r>
    <n v="31616"/>
    <s v="CA-2011-164973"/>
    <d v="2011-11-04T00:00:00"/>
    <d v="2011-11-09T00:00:00"/>
    <x v="3"/>
    <s v="NM-18445"/>
    <x v="171"/>
    <x v="2"/>
    <s v="New York City"/>
    <s v="New York"/>
    <s v="United States"/>
    <n v="10024"/>
    <s v="US"/>
    <x v="0"/>
    <s v="TEC-PH-10004093"/>
    <s v="Technology"/>
    <s v="Phones"/>
    <s v="Panasonic Kx-TS550"/>
    <n v="275.94"/>
    <n v="6"/>
    <n v="0"/>
    <n v="80.022599999999997"/>
    <n v="57.31"/>
    <s v="High"/>
  </r>
  <r>
    <n v="42136"/>
    <s v="NI-2012-6180"/>
    <d v="2012-08-24T00:00:00"/>
    <d v="2012-08-26T00:00:00"/>
    <x v="1"/>
    <s v="JD-5790"/>
    <x v="559"/>
    <x v="0"/>
    <s v="Jos"/>
    <s v="Plateau"/>
    <s v="Nigeria"/>
    <m/>
    <s v="Africa"/>
    <x v="3"/>
    <s v="FUR-DAN-10003065"/>
    <s v="Furniture"/>
    <s v="Bookcases"/>
    <s v="Dania Library with Doors, Traditional"/>
    <n v="217.44"/>
    <n v="2"/>
    <n v="0.7"/>
    <n v="-427.68"/>
    <n v="57.31"/>
    <s v="Critical"/>
  </r>
  <r>
    <n v="21613"/>
    <s v="IN-2011-30733"/>
    <d v="2011-02-01T00:00:00"/>
    <d v="2011-02-03T00:00:00"/>
    <x v="1"/>
    <s v="PO-18865"/>
    <x v="37"/>
    <x v="0"/>
    <s v="Dhaka"/>
    <s v="Dhaka"/>
    <s v="Bangladesh"/>
    <m/>
    <s v="APAC"/>
    <x v="6"/>
    <s v="TEC-CO-10002316"/>
    <s v="Technology"/>
    <s v="Copiers"/>
    <s v="Brother Personal Copier, Laser"/>
    <n v="285.77999999999997"/>
    <n v="2"/>
    <n v="0"/>
    <n v="71.400000000000006"/>
    <n v="57.3"/>
    <s v="Critical"/>
  </r>
  <r>
    <n v="46647"/>
    <s v="ML-2013-2850"/>
    <d v="2013-04-18T00:00:00"/>
    <d v="2013-04-22T00:00:00"/>
    <x v="1"/>
    <s v="CC-2220"/>
    <x v="529"/>
    <x v="0"/>
    <s v="Bamako"/>
    <s v="Bamako"/>
    <s v="Mali"/>
    <m/>
    <s v="Africa"/>
    <x v="3"/>
    <s v="TEC-EPS-10003962"/>
    <s v="Technology"/>
    <s v="Machines"/>
    <s v="Epson Card Printer, Durable"/>
    <n v="680.28"/>
    <n v="4"/>
    <n v="0"/>
    <n v="231.24"/>
    <n v="57.3"/>
    <s v="Medium"/>
  </r>
  <r>
    <n v="30937"/>
    <s v="IN-2011-86278"/>
    <d v="2011-10-06T00:00:00"/>
    <d v="2011-10-11T00:00:00"/>
    <x v="3"/>
    <s v="NH-18610"/>
    <x v="210"/>
    <x v="1"/>
    <s v="Wellington"/>
    <s v="Wellington"/>
    <s v="New Zealand"/>
    <m/>
    <s v="APAC"/>
    <x v="1"/>
    <s v="TEC-CO-10002696"/>
    <s v="Technology"/>
    <s v="Copiers"/>
    <s v="Hewlett Personal Copier, Color"/>
    <n v="582.84"/>
    <n v="4"/>
    <n v="0"/>
    <n v="262.2"/>
    <n v="57.29"/>
    <s v="High"/>
  </r>
  <r>
    <n v="22584"/>
    <s v="ID-2011-61988"/>
    <d v="2011-10-19T00:00:00"/>
    <d v="2011-10-20T00:00:00"/>
    <x v="2"/>
    <s v="JE-16165"/>
    <x v="327"/>
    <x v="1"/>
    <s v="Adelaide"/>
    <s v="South Australia"/>
    <s v="Australia"/>
    <m/>
    <s v="APAC"/>
    <x v="1"/>
    <s v="FUR-CH-10000432"/>
    <s v="Furniture"/>
    <s v="Chairs"/>
    <s v="Harbour Creations Swivel Stool, Adjustable"/>
    <n v="493.04700000000003"/>
    <n v="3"/>
    <n v="0.1"/>
    <n v="-21.933"/>
    <n v="57.26"/>
    <s v="High"/>
  </r>
  <r>
    <n v="19966"/>
    <s v="ES-2014-4675868"/>
    <d v="2014-12-30T00:00:00"/>
    <d v="2015-01-02T00:00:00"/>
    <x v="2"/>
    <s v="HM-14860"/>
    <x v="259"/>
    <x v="1"/>
    <s v="Basel"/>
    <s v="Basel-Stadt"/>
    <s v="Switzerland"/>
    <m/>
    <s v="EU"/>
    <x v="2"/>
    <s v="OFF-AR-10000475"/>
    <s v="Office Supplies"/>
    <s v="Art"/>
    <s v="Sanford Canvas, Blue"/>
    <n v="151.56"/>
    <n v="3"/>
    <n v="0"/>
    <n v="43.92"/>
    <n v="57.25"/>
    <s v="Critical"/>
  </r>
  <r>
    <n v="29732"/>
    <s v="IN-2013-15340"/>
    <d v="2013-11-17T00:00:00"/>
    <d v="2013-11-18T00:00:00"/>
    <x v="2"/>
    <s v="TC-21535"/>
    <x v="718"/>
    <x v="2"/>
    <s v="Shanghai"/>
    <s v="Shanghai"/>
    <s v="China"/>
    <m/>
    <s v="APAC"/>
    <x v="8"/>
    <s v="FUR-BO-10001192"/>
    <s v="Furniture"/>
    <s v="Bookcases"/>
    <s v="Bush Library with Doors, Mobile"/>
    <n v="366.84"/>
    <n v="1"/>
    <n v="0"/>
    <n v="157.74"/>
    <n v="57.23"/>
    <s v="High"/>
  </r>
  <r>
    <n v="24943"/>
    <s v="ID-2012-24825"/>
    <d v="2012-06-13T00:00:00"/>
    <d v="2012-06-17T00:00:00"/>
    <x v="3"/>
    <s v="JK-16090"/>
    <x v="328"/>
    <x v="0"/>
    <s v="Bangkok"/>
    <s v="Bangkok"/>
    <s v="Thailand"/>
    <m/>
    <s v="APAC"/>
    <x v="11"/>
    <s v="TEC-CO-10000427"/>
    <s v="Technology"/>
    <s v="Copiers"/>
    <s v="HP Fax Machine, Color"/>
    <n v="379.73880000000003"/>
    <n v="2"/>
    <n v="0.37"/>
    <n v="-36.181199999999997"/>
    <n v="57.21"/>
    <s v="High"/>
  </r>
  <r>
    <n v="48710"/>
    <s v="HU-2014-6130"/>
    <d v="2014-09-02T00:00:00"/>
    <d v="2014-09-09T00:00:00"/>
    <x v="3"/>
    <s v="JP-5520"/>
    <x v="606"/>
    <x v="0"/>
    <s v="Budapest"/>
    <s v="Budapest"/>
    <s v="Hungary"/>
    <m/>
    <s v="EMEA"/>
    <x v="7"/>
    <s v="TEC-HP -10003894"/>
    <s v="Technology"/>
    <s v="Copiers"/>
    <s v="HP Wireless Fax, Laser"/>
    <n v="720.42"/>
    <n v="2"/>
    <n v="0"/>
    <n v="43.2"/>
    <n v="57.21"/>
    <s v="Medium"/>
  </r>
  <r>
    <n v="31907"/>
    <s v="CA-2013-161816"/>
    <d v="2013-04-29T00:00:00"/>
    <d v="2013-05-02T00:00:00"/>
    <x v="2"/>
    <s v="NB-18655"/>
    <x v="170"/>
    <x v="1"/>
    <s v="Dallas"/>
    <s v="Texas"/>
    <s v="United States"/>
    <n v="75217"/>
    <s v="US"/>
    <x v="2"/>
    <s v="TEC-PH-10003012"/>
    <s v="Technology"/>
    <s v="Phones"/>
    <s v="Nortel Meridian M3904 Professional Digital phone"/>
    <n v="369.57600000000002"/>
    <n v="3"/>
    <n v="0.2"/>
    <n v="41.577300000000001"/>
    <n v="57.2"/>
    <s v="Medium"/>
  </r>
  <r>
    <n v="16058"/>
    <s v="ES-2012-1191762"/>
    <d v="2012-09-20T00:00:00"/>
    <d v="2012-09-27T00:00:00"/>
    <x v="3"/>
    <s v="SC-20575"/>
    <x v="528"/>
    <x v="0"/>
    <s v="Noisy-le-Sec"/>
    <s v="Ile-de-France"/>
    <s v="France"/>
    <m/>
    <s v="EU"/>
    <x v="2"/>
    <s v="FUR-CH-10004255"/>
    <s v="Furniture"/>
    <s v="Chairs"/>
    <s v="SAFCO Executive Leather Armchair, Red"/>
    <n v="830.57399999999996"/>
    <n v="2"/>
    <n v="0.1"/>
    <n v="-83.105999999999995"/>
    <n v="57.18"/>
    <s v="Medium"/>
  </r>
  <r>
    <n v="1062"/>
    <s v="MX-2014-167108"/>
    <d v="2014-08-06T00:00:00"/>
    <d v="2014-08-08T00:00:00"/>
    <x v="1"/>
    <s v="JF-15190"/>
    <x v="163"/>
    <x v="0"/>
    <s v="Punta Arenas"/>
    <s v="Magallanes y Antártica Chilena"/>
    <s v="Chile"/>
    <m/>
    <s v="LATAM"/>
    <x v="5"/>
    <s v="TEC-PH-10002871"/>
    <s v="Technology"/>
    <s v="Phones"/>
    <s v="Motorola Audio Dock, with Caller ID"/>
    <n v="577.9"/>
    <n v="5"/>
    <n v="0"/>
    <n v="167.5"/>
    <n v="57.177"/>
    <s v="High"/>
  </r>
  <r>
    <n v="9023"/>
    <s v="MX-2012-101854"/>
    <d v="2012-10-05T00:00:00"/>
    <d v="2012-10-09T00:00:00"/>
    <x v="3"/>
    <s v="BN-11515"/>
    <x v="656"/>
    <x v="0"/>
    <s v="Santiago de Cuba"/>
    <s v="Santiago de Cuba"/>
    <s v="Cuba"/>
    <m/>
    <s v="LATAM"/>
    <x v="10"/>
    <s v="FUR-TA-10004840"/>
    <s v="Furniture"/>
    <s v="Tables"/>
    <s v="Hon Conference Table, Adjustable Height"/>
    <n v="1847.34"/>
    <n v="3"/>
    <n v="0"/>
    <n v="406.38"/>
    <n v="57.170999999999999"/>
    <s v="Medium"/>
  </r>
  <r>
    <n v="12990"/>
    <s v="IT-2014-2181834"/>
    <d v="2014-03-12T00:00:00"/>
    <d v="2014-03-14T00:00:00"/>
    <x v="2"/>
    <s v="MG-18145"/>
    <x v="326"/>
    <x v="0"/>
    <s v="Galway"/>
    <s v="Galway"/>
    <s v="Ireland"/>
    <m/>
    <s v="EU"/>
    <x v="9"/>
    <s v="FUR-CH-10000133"/>
    <s v="Furniture"/>
    <s v="Chairs"/>
    <s v="Harbour Creations Steel Folding Chair, Black"/>
    <n v="238.65"/>
    <n v="5"/>
    <n v="0.5"/>
    <n v="-162.30000000000001"/>
    <n v="57.17"/>
    <s v="High"/>
  </r>
  <r>
    <n v="24261"/>
    <s v="ID-2013-79432"/>
    <d v="2013-12-11T00:00:00"/>
    <d v="2013-12-14T00:00:00"/>
    <x v="1"/>
    <s v="JK-15325"/>
    <x v="21"/>
    <x v="1"/>
    <s v="Adelaide"/>
    <s v="South Australia"/>
    <s v="Australia"/>
    <m/>
    <s v="APAC"/>
    <x v="1"/>
    <s v="FUR-FU-10001477"/>
    <s v="Furniture"/>
    <s v="Furnishings"/>
    <s v="Rubbermaid Stacking Tray, Black"/>
    <n v="158.76"/>
    <n v="7"/>
    <n v="0.1"/>
    <n v="21"/>
    <n v="57.12"/>
    <s v="Critical"/>
  </r>
  <r>
    <n v="33355"/>
    <s v="CA-2014-120376"/>
    <d v="2014-12-23T00:00:00"/>
    <d v="2014-12-26T00:00:00"/>
    <x v="2"/>
    <s v="TP-21130"/>
    <x v="199"/>
    <x v="0"/>
    <s v="Detroit"/>
    <s v="Michigan"/>
    <s v="United States"/>
    <n v="48227"/>
    <s v="US"/>
    <x v="2"/>
    <s v="FUR-TA-10004534"/>
    <s v="Furniture"/>
    <s v="Tables"/>
    <s v="Bevis 44 x 96 Conference Tables"/>
    <n v="411.8"/>
    <n v="2"/>
    <n v="0"/>
    <n v="70.006"/>
    <n v="57.12"/>
    <s v="High"/>
  </r>
  <r>
    <n v="40621"/>
    <s v="CA-2014-121853"/>
    <d v="2014-09-24T00:00:00"/>
    <d v="2014-09-30T00:00:00"/>
    <x v="3"/>
    <s v="DB-13660"/>
    <x v="270"/>
    <x v="0"/>
    <s v="Los Angeles"/>
    <s v="California"/>
    <s v="United States"/>
    <n v="90036"/>
    <s v="US"/>
    <x v="4"/>
    <s v="FUR-CH-10003973"/>
    <s v="Furniture"/>
    <s v="Chairs"/>
    <s v="GuestStacker Chair with Chrome Finish Legs"/>
    <n v="594.81600000000003"/>
    <n v="2"/>
    <n v="0.2"/>
    <n v="59.4816"/>
    <n v="57.12"/>
    <s v="Medium"/>
  </r>
  <r>
    <n v="27571"/>
    <s v="IN-2014-15585"/>
    <d v="2014-10-15T00:00:00"/>
    <d v="2014-10-21T00:00:00"/>
    <x v="3"/>
    <s v="LP-17095"/>
    <x v="598"/>
    <x v="0"/>
    <s v="Kolhapur"/>
    <s v="Maharashtra"/>
    <s v="India"/>
    <m/>
    <s v="APAC"/>
    <x v="6"/>
    <s v="FUR-BO-10002031"/>
    <s v="Furniture"/>
    <s v="Bookcases"/>
    <s v="Sauder Classic Bookcase, Pine"/>
    <n v="874.68"/>
    <n v="2"/>
    <n v="0"/>
    <n v="192.42"/>
    <n v="57.11"/>
    <s v="Medium"/>
  </r>
  <r>
    <n v="45466"/>
    <s v="SU-2013-4750"/>
    <d v="2013-09-24T00:00:00"/>
    <d v="2013-09-29T00:00:00"/>
    <x v="3"/>
    <s v="AJ-795"/>
    <x v="713"/>
    <x v="1"/>
    <s v="Khartoum"/>
    <s v="Khartoum"/>
    <s v="Sudan"/>
    <m/>
    <s v="Africa"/>
    <x v="3"/>
    <s v="TEC-SHA-10001309"/>
    <s v="Technology"/>
    <s v="Copiers"/>
    <s v="Sharp Fax Machine, Digital"/>
    <n v="590.58000000000004"/>
    <n v="2"/>
    <n v="0"/>
    <n v="0"/>
    <n v="57.11"/>
    <s v="Medium"/>
  </r>
  <r>
    <n v="22391"/>
    <s v="IN-2013-14472"/>
    <d v="2013-08-19T00:00:00"/>
    <d v="2013-08-23T00:00:00"/>
    <x v="3"/>
    <s v="RA-19285"/>
    <x v="688"/>
    <x v="0"/>
    <s v="Matsubara"/>
    <s v="Oita"/>
    <s v="Japan"/>
    <m/>
    <s v="APAC"/>
    <x v="8"/>
    <s v="FUR-BO-10001147"/>
    <s v="Furniture"/>
    <s v="Bookcases"/>
    <s v="Bush Floating Shelf Set, Metal"/>
    <n v="512.19000000000005"/>
    <n v="3"/>
    <n v="0"/>
    <n v="133.11000000000001"/>
    <n v="57.08"/>
    <s v="Medium"/>
  </r>
  <r>
    <n v="29878"/>
    <s v="ID-2013-40351"/>
    <d v="2013-11-11T00:00:00"/>
    <d v="2013-11-14T00:00:00"/>
    <x v="2"/>
    <s v="SC-20770"/>
    <x v="723"/>
    <x v="1"/>
    <s v="Bangkok"/>
    <s v="Bangkok"/>
    <s v="Thailand"/>
    <m/>
    <s v="APAC"/>
    <x v="11"/>
    <s v="OFF-ST-10000546"/>
    <s v="Office Supplies"/>
    <s v="Storage"/>
    <s v="Tenex Lockers, Wire Frame"/>
    <n v="1077.066"/>
    <n v="10"/>
    <n v="0.47"/>
    <n v="-61.134"/>
    <n v="57.08"/>
    <s v="Medium"/>
  </r>
  <r>
    <n v="24245"/>
    <s v="IN-2014-22606"/>
    <d v="2014-08-11T00:00:00"/>
    <d v="2014-08-11T00:00:00"/>
    <x v="0"/>
    <s v="RC-19960"/>
    <x v="743"/>
    <x v="0"/>
    <s v="Wenzhou"/>
    <s v="Zhejiang"/>
    <s v="China"/>
    <m/>
    <s v="APAC"/>
    <x v="8"/>
    <s v="TEC-AC-10000861"/>
    <s v="Technology"/>
    <s v="Accessories"/>
    <s v="SanDisk Router, Erganomic"/>
    <n v="254.16"/>
    <n v="1"/>
    <n v="0"/>
    <n v="40.65"/>
    <n v="57.07"/>
    <s v="Medium"/>
  </r>
  <r>
    <n v="30952"/>
    <s v="ID-2014-85529"/>
    <d v="2014-05-08T00:00:00"/>
    <d v="2014-05-12T00:00:00"/>
    <x v="3"/>
    <s v="AG-10300"/>
    <x v="715"/>
    <x v="1"/>
    <s v="Auckland"/>
    <s v="Auckland"/>
    <s v="New Zealand"/>
    <m/>
    <s v="APAC"/>
    <x v="1"/>
    <s v="FUR-BO-10001872"/>
    <s v="Furniture"/>
    <s v="Bookcases"/>
    <s v="Bush Stackable Bookrack, Pine"/>
    <n v="449.49599999999998"/>
    <n v="6"/>
    <n v="0.4"/>
    <n v="-30.024000000000001"/>
    <n v="57.05"/>
    <s v="High"/>
  </r>
  <r>
    <n v="15061"/>
    <s v="ES-2011-3285117"/>
    <d v="2011-09-17T00:00:00"/>
    <d v="2011-09-22T00:00:00"/>
    <x v="3"/>
    <s v="KW-16435"/>
    <x v="257"/>
    <x v="0"/>
    <s v="Castrop-Rauxel"/>
    <s v="North Rhine-Westphalia"/>
    <s v="Germany"/>
    <m/>
    <s v="EU"/>
    <x v="2"/>
    <s v="FUR-TA-10002789"/>
    <s v="Furniture"/>
    <s v="Tables"/>
    <s v="Hon Coffee Table, with Bottom Storage"/>
    <n v="616.005"/>
    <n v="3"/>
    <n v="0.35"/>
    <n v="142.155"/>
    <n v="57.04"/>
    <s v="High"/>
  </r>
  <r>
    <n v="18019"/>
    <s v="IT-2014-2529211"/>
    <d v="2014-07-09T00:00:00"/>
    <d v="2014-07-10T00:00:00"/>
    <x v="2"/>
    <s v="MM-17920"/>
    <x v="116"/>
    <x v="0"/>
    <s v="Celle"/>
    <s v="Lower Saxony"/>
    <s v="Germany"/>
    <m/>
    <s v="EU"/>
    <x v="2"/>
    <s v="TEC-PH-10002623"/>
    <s v="Technology"/>
    <s v="Phones"/>
    <s v="Cisco Smart Phone, with Caller ID"/>
    <n v="2616.96"/>
    <n v="4"/>
    <n v="0"/>
    <n v="1151.4000000000001"/>
    <n v="57.03"/>
    <s v="High"/>
  </r>
  <r>
    <n v="30728"/>
    <s v="IN-2013-86754"/>
    <d v="2013-12-17T00:00:00"/>
    <d v="2013-12-21T00:00:00"/>
    <x v="3"/>
    <s v="DO-13645"/>
    <x v="685"/>
    <x v="0"/>
    <s v="Mount Isa"/>
    <s v="Queensland"/>
    <s v="Australia"/>
    <m/>
    <s v="APAC"/>
    <x v="1"/>
    <s v="FUR-TA-10001226"/>
    <s v="Furniture"/>
    <s v="Tables"/>
    <s v="Hon Conference Table, Rectangular"/>
    <n v="1102.8599999999999"/>
    <n v="2"/>
    <n v="0.4"/>
    <n v="55.14"/>
    <n v="57.03"/>
    <s v="Medium"/>
  </r>
  <r>
    <n v="22698"/>
    <s v="ID-2011-10706"/>
    <d v="2011-04-18T00:00:00"/>
    <d v="2011-04-22T00:00:00"/>
    <x v="3"/>
    <s v="LO-17170"/>
    <x v="671"/>
    <x v="1"/>
    <s v="Manila"/>
    <s v="National Capital"/>
    <s v="Philippines"/>
    <m/>
    <s v="APAC"/>
    <x v="11"/>
    <s v="FUR-FU-10001246"/>
    <s v="Furniture"/>
    <s v="Furnishings"/>
    <s v="Advantus Frame, Durable"/>
    <n v="730.01250000000005"/>
    <n v="9"/>
    <n v="0.25"/>
    <n v="-38.947499999999998"/>
    <n v="57.02"/>
    <s v="High"/>
  </r>
  <r>
    <n v="26093"/>
    <s v="ID-2014-55338"/>
    <d v="2014-05-08T00:00:00"/>
    <d v="2014-05-14T00:00:00"/>
    <x v="3"/>
    <s v="JW-15220"/>
    <x v="7"/>
    <x v="1"/>
    <s v="Manila"/>
    <s v="National Capital"/>
    <s v="Philippines"/>
    <m/>
    <s v="APAC"/>
    <x v="11"/>
    <s v="FUR-BO-10001934"/>
    <s v="Furniture"/>
    <s v="Bookcases"/>
    <s v="Bush Library with Doors, Metal"/>
    <n v="945.82799999999997"/>
    <n v="4"/>
    <n v="0.35"/>
    <n v="-392.892"/>
    <n v="57.02"/>
    <s v="Medium"/>
  </r>
  <r>
    <n v="32571"/>
    <s v="CA-2013-119186"/>
    <d v="2013-05-27T00:00:00"/>
    <d v="2013-05-27T00:00:00"/>
    <x v="0"/>
    <s v="MS-17710"/>
    <x v="726"/>
    <x v="0"/>
    <s v="Fort Worth"/>
    <s v="Texas"/>
    <s v="United States"/>
    <n v="76106"/>
    <s v="US"/>
    <x v="2"/>
    <s v="FUR-CH-10001973"/>
    <s v="Furniture"/>
    <s v="Chairs"/>
    <s v="Office Star Flex Back Scooter Chair with White Frame"/>
    <n v="388.43"/>
    <n v="5"/>
    <n v="0.3"/>
    <n v="-88.784000000000006"/>
    <n v="57.01"/>
    <s v="Critical"/>
  </r>
  <r>
    <n v="698"/>
    <s v="MX-2013-117016"/>
    <d v="2013-11-27T00:00:00"/>
    <d v="2013-11-29T00:00:00"/>
    <x v="1"/>
    <s v="PJ-18835"/>
    <x v="16"/>
    <x v="1"/>
    <s v="Zapopan"/>
    <s v="Jalisco"/>
    <s v="Mexico"/>
    <m/>
    <s v="LATAM"/>
    <x v="9"/>
    <s v="OFF-ST-10002251"/>
    <s v="Office Supplies"/>
    <s v="Storage"/>
    <s v="Fellowes Shelving, Wire Frame"/>
    <n v="151.76"/>
    <n v="4"/>
    <n v="0"/>
    <n v="75.84"/>
    <n v="57"/>
    <s v="Critical"/>
  </r>
  <r>
    <n v="43098"/>
    <s v="RO-2012-2290"/>
    <d v="2012-08-21T00:00:00"/>
    <d v="2012-08-28T00:00:00"/>
    <x v="3"/>
    <s v="TP-11565"/>
    <x v="779"/>
    <x v="1"/>
    <s v="Targu Jiu"/>
    <s v="Gorj"/>
    <s v="Romania"/>
    <m/>
    <s v="EMEA"/>
    <x v="7"/>
    <s v="FUR-NOV-10000847"/>
    <s v="Furniture"/>
    <s v="Chairs"/>
    <s v="Novimex Executive Leather Armchair, Adjustable"/>
    <n v="455.52"/>
    <n v="1"/>
    <n v="0"/>
    <n v="59.19"/>
    <n v="57"/>
    <s v="Low"/>
  </r>
  <r>
    <n v="3172"/>
    <s v="MX-2013-120740"/>
    <d v="2013-02-11T00:00:00"/>
    <d v="2013-02-17T00:00:00"/>
    <x v="3"/>
    <s v="JB-16000"/>
    <x v="39"/>
    <x v="0"/>
    <s v="Bogotá"/>
    <s v="Bogota"/>
    <s v="Colombia"/>
    <m/>
    <s v="LATAM"/>
    <x v="5"/>
    <s v="TEC-AC-10000890"/>
    <s v="Technology"/>
    <s v="Accessories"/>
    <s v="Belkin Router, USB"/>
    <n v="1035.8399999999999"/>
    <n v="6"/>
    <n v="0"/>
    <n v="352.08"/>
    <n v="56.996000000000002"/>
    <s v="Medium"/>
  </r>
  <r>
    <n v="50061"/>
    <s v="CG-2014-1640"/>
    <d v="2014-10-22T00:00:00"/>
    <d v="2014-10-23T00:00:00"/>
    <x v="2"/>
    <s v="JM-5865"/>
    <x v="275"/>
    <x v="0"/>
    <s v="Kinshasa"/>
    <s v="Kinshasa"/>
    <s v="Democratic Republic of the Congo"/>
    <m/>
    <s v="Africa"/>
    <x v="3"/>
    <s v="FUR-IKE-10003053"/>
    <s v="Furniture"/>
    <s v="Bookcases"/>
    <s v="Ikea 3-Shelf Cabinet, Mobile"/>
    <n v="289.92"/>
    <n v="2"/>
    <n v="0"/>
    <n v="69.540000000000006"/>
    <n v="56.99"/>
    <s v="Critical"/>
  </r>
  <r>
    <n v="31174"/>
    <s v="IN-2014-80629"/>
    <d v="2014-11-26T00:00:00"/>
    <d v="2014-11-29T00:00:00"/>
    <x v="1"/>
    <s v="BF-10975"/>
    <x v="343"/>
    <x v="1"/>
    <s v="Auckland"/>
    <s v="Auckland"/>
    <s v="New Zealand"/>
    <m/>
    <s v="APAC"/>
    <x v="1"/>
    <s v="FUR-TA-10003583"/>
    <s v="Furniture"/>
    <s v="Tables"/>
    <s v="Lesro Computer Table, with Bottom Storage"/>
    <n v="516.63599999999997"/>
    <n v="2"/>
    <n v="0.4"/>
    <n v="-155.00399999999999"/>
    <n v="56.98"/>
    <s v="High"/>
  </r>
  <r>
    <n v="10860"/>
    <s v="ES-2012-3944475"/>
    <d v="2012-06-29T00:00:00"/>
    <d v="2012-07-04T00:00:00"/>
    <x v="3"/>
    <s v="SC-20725"/>
    <x v="525"/>
    <x v="0"/>
    <s v="Berlin"/>
    <s v="Berlin"/>
    <s v="Germany"/>
    <m/>
    <s v="EU"/>
    <x v="2"/>
    <s v="FUR-CH-10004047"/>
    <s v="Furniture"/>
    <s v="Chairs"/>
    <s v="SAFCO Rocking Chair, Adjustable"/>
    <n v="769.44"/>
    <n v="7"/>
    <n v="0.2"/>
    <n v="153.72"/>
    <n v="56.97"/>
    <s v="Medium"/>
  </r>
  <r>
    <n v="6031"/>
    <s v="US-2012-126620"/>
    <d v="2012-11-12T00:00:00"/>
    <d v="2012-11-17T00:00:00"/>
    <x v="3"/>
    <s v="HA-14905"/>
    <x v="716"/>
    <x v="0"/>
    <s v="Mexico City"/>
    <s v="Distrito Federal"/>
    <s v="Mexico"/>
    <m/>
    <s v="LATAM"/>
    <x v="9"/>
    <s v="FUR-CH-10002780"/>
    <s v="Furniture"/>
    <s v="Chairs"/>
    <s v="Office Star Executive Leather Armchair, Black"/>
    <n v="1246.48"/>
    <n v="5"/>
    <n v="0.2"/>
    <n v="-140.32"/>
    <n v="56.941000000000003"/>
    <s v="Medium"/>
  </r>
  <r>
    <n v="16841"/>
    <s v="ES-2013-5690968"/>
    <d v="2013-11-11T00:00:00"/>
    <d v="2013-11-16T00:00:00"/>
    <x v="3"/>
    <s v="DD-13570"/>
    <x v="749"/>
    <x v="0"/>
    <s v="Essen"/>
    <s v="North Rhine-Westphalia"/>
    <s v="Germany"/>
    <m/>
    <s v="EU"/>
    <x v="2"/>
    <s v="FUR-BO-10003828"/>
    <s v="Furniture"/>
    <s v="Bookcases"/>
    <s v="Bush 3-Shelf Cabinet, Metal"/>
    <n v="771.28200000000004"/>
    <n v="6"/>
    <n v="0.1"/>
    <n v="162.702"/>
    <n v="56.93"/>
    <s v="Medium"/>
  </r>
  <r>
    <n v="3518"/>
    <s v="US-2012-166856"/>
    <d v="2012-03-19T00:00:00"/>
    <d v="2012-03-26T00:00:00"/>
    <x v="3"/>
    <s v="RB-19570"/>
    <x v="175"/>
    <x v="0"/>
    <s v="Tegucigalpa"/>
    <s v="Francisco Morazán"/>
    <s v="Honduras"/>
    <m/>
    <s v="LATAM"/>
    <x v="2"/>
    <s v="FUR-BO-10003631"/>
    <s v="Furniture"/>
    <s v="Bookcases"/>
    <s v="Safco Stackable Bookrack, Mobile"/>
    <n v="417.14400000000001"/>
    <n v="7"/>
    <n v="0.4"/>
    <n v="-97.355999999999995"/>
    <n v="56.93"/>
    <s v="Low"/>
  </r>
  <r>
    <n v="14703"/>
    <s v="ES-2013-3947822"/>
    <d v="2013-09-30T00:00:00"/>
    <d v="2013-09-30T00:00:00"/>
    <x v="0"/>
    <s v="HG-15025"/>
    <x v="144"/>
    <x v="0"/>
    <s v="Ingolstadt"/>
    <s v="Bavaria"/>
    <s v="Germany"/>
    <m/>
    <s v="EU"/>
    <x v="2"/>
    <s v="OFF-ST-10003018"/>
    <s v="Office Supplies"/>
    <s v="Storage"/>
    <s v="Smead File Cart, Industrial"/>
    <n v="346.68"/>
    <n v="3"/>
    <n v="0.1"/>
    <n v="69.3"/>
    <n v="56.92"/>
    <s v="Medium"/>
  </r>
  <r>
    <n v="28850"/>
    <s v="IN-2014-20870"/>
    <d v="2014-07-09T00:00:00"/>
    <d v="2014-07-13T00:00:00"/>
    <x v="3"/>
    <s v="EM-14140"/>
    <x v="399"/>
    <x v="2"/>
    <s v="Malegaon"/>
    <s v="Maharashtra"/>
    <s v="India"/>
    <m/>
    <s v="APAC"/>
    <x v="6"/>
    <s v="TEC-PH-10003075"/>
    <s v="Technology"/>
    <s v="Phones"/>
    <s v="Samsung Signal Booster, Full Size"/>
    <n v="413.64"/>
    <n v="3"/>
    <n v="0"/>
    <n v="8.19"/>
    <n v="56.92"/>
    <s v="High"/>
  </r>
  <r>
    <n v="12345"/>
    <s v="IT-2013-1143457"/>
    <d v="2013-04-09T00:00:00"/>
    <d v="2013-04-15T00:00:00"/>
    <x v="3"/>
    <s v="HM-14980"/>
    <x v="93"/>
    <x v="0"/>
    <s v="Paris"/>
    <s v="Ile-de-France"/>
    <s v="France"/>
    <m/>
    <s v="EU"/>
    <x v="2"/>
    <s v="TEC-PH-10003492"/>
    <s v="Technology"/>
    <s v="Phones"/>
    <s v="Cisco Audio Dock, Full Size"/>
    <n v="467.56799999999998"/>
    <n v="3"/>
    <n v="0.15"/>
    <n v="-7.1999999999999995E-2"/>
    <n v="56.9"/>
    <s v="Low"/>
  </r>
  <r>
    <n v="35115"/>
    <s v="CA-2012-102582"/>
    <d v="2012-09-15T00:00:00"/>
    <d v="2012-09-19T00:00:00"/>
    <x v="3"/>
    <s v="NW-18400"/>
    <x v="518"/>
    <x v="0"/>
    <s v="Mobile"/>
    <s v="Alabama"/>
    <s v="United States"/>
    <n v="36608"/>
    <s v="US"/>
    <x v="5"/>
    <s v="FUR-CH-10004853"/>
    <s v="Furniture"/>
    <s v="Chairs"/>
    <s v="Global Manager's Adjustable Task Chair, Storm"/>
    <n v="1056.8599999999999"/>
    <n v="7"/>
    <n v="0"/>
    <n v="306.48939999999999"/>
    <n v="56.9"/>
    <s v="Medium"/>
  </r>
  <r>
    <n v="40783"/>
    <s v="CA-2014-130505"/>
    <d v="2014-10-13T00:00:00"/>
    <d v="2014-10-13T00:00:00"/>
    <x v="0"/>
    <s v="NF-18385"/>
    <x v="90"/>
    <x v="0"/>
    <s v="Wheeling"/>
    <s v="West Virginia"/>
    <s v="United States"/>
    <n v="26003"/>
    <s v="US"/>
    <x v="0"/>
    <s v="FUR-TA-10001932"/>
    <s v="Furniture"/>
    <s v="Tables"/>
    <s v="Chromcraft 48&quot; x 96&quot; Racetrack Double Pedestal Table"/>
    <n v="673.34400000000005"/>
    <n v="3"/>
    <n v="0.3"/>
    <n v="-76.953599999999994"/>
    <n v="56.9"/>
    <s v="Medium"/>
  </r>
  <r>
    <n v="11088"/>
    <s v="ES-2014-5710826"/>
    <d v="2014-12-30T00:00:00"/>
    <d v="2015-01-02T00:00:00"/>
    <x v="1"/>
    <s v="MB-17305"/>
    <x v="266"/>
    <x v="0"/>
    <s v="Bourges"/>
    <s v="Centre"/>
    <s v="France"/>
    <m/>
    <s v="EU"/>
    <x v="2"/>
    <s v="FUR-BO-10003541"/>
    <s v="Furniture"/>
    <s v="Bookcases"/>
    <s v="Bush Classic Bookcase, Metal"/>
    <n v="370.92599999999999"/>
    <n v="1"/>
    <n v="0.1"/>
    <n v="98.885999999999996"/>
    <n v="56.89"/>
    <s v="High"/>
  </r>
  <r>
    <n v="33010"/>
    <s v="US-2014-124968"/>
    <d v="2014-09-09T00:00:00"/>
    <d v="2014-09-14T00:00:00"/>
    <x v="1"/>
    <s v="MM-18055"/>
    <x v="534"/>
    <x v="0"/>
    <s v="Chicago"/>
    <s v="Illinois"/>
    <s v="United States"/>
    <n v="60610"/>
    <s v="US"/>
    <x v="2"/>
    <s v="FUR-TA-10004289"/>
    <s v="Furniture"/>
    <s v="Tables"/>
    <s v="BoxOffice By Design Rectangular and Half-Moon Meeting Room Tables"/>
    <n v="765.625"/>
    <n v="7"/>
    <n v="0.5"/>
    <n v="-566.5625"/>
    <n v="56.87"/>
    <s v="Medium"/>
  </r>
  <r>
    <n v="3672"/>
    <s v="MX-2011-165932"/>
    <d v="2011-09-25T00:00:00"/>
    <d v="2011-09-29T00:00:00"/>
    <x v="3"/>
    <s v="EB-14170"/>
    <x v="789"/>
    <x v="0"/>
    <s v="Guadalajara"/>
    <s v="Jalisco"/>
    <s v="Mexico"/>
    <m/>
    <s v="LATAM"/>
    <x v="9"/>
    <s v="FUR-BO-10004899"/>
    <s v="Furniture"/>
    <s v="Bookcases"/>
    <s v="Safco Floating Shelf Set, Pine"/>
    <n v="739.53599999999994"/>
    <n v="7"/>
    <n v="0.2"/>
    <n v="-166.404"/>
    <n v="56.866"/>
    <s v="Medium"/>
  </r>
  <r>
    <n v="6669"/>
    <s v="US-2013-161088"/>
    <d v="2013-04-25T00:00:00"/>
    <d v="2013-05-02T00:00:00"/>
    <x v="3"/>
    <s v="AC-10660"/>
    <x v="612"/>
    <x v="0"/>
    <s v="Tegucigalpa"/>
    <s v="Francisco Morazán"/>
    <s v="Honduras"/>
    <m/>
    <s v="LATAM"/>
    <x v="2"/>
    <s v="FUR-TA-10000486"/>
    <s v="Furniture"/>
    <s v="Tables"/>
    <s v="Barricks Wood Table, Adjustable Height"/>
    <n v="622.94399999999996"/>
    <n v="6"/>
    <n v="0.7"/>
    <n v="-456.93599999999998"/>
    <n v="56.851999999999997"/>
    <s v="Medium"/>
  </r>
  <r>
    <n v="11934"/>
    <s v="ES-2012-2495938"/>
    <d v="2012-04-05T00:00:00"/>
    <d v="2012-04-09T00:00:00"/>
    <x v="3"/>
    <s v="KH-16690"/>
    <x v="340"/>
    <x v="1"/>
    <s v="Villeneuve-d'Ascq"/>
    <s v="Nord-Pas-de-Calais"/>
    <s v="France"/>
    <m/>
    <s v="EU"/>
    <x v="2"/>
    <s v="OFF-AP-10004869"/>
    <s v="Office Supplies"/>
    <s v="Appliances"/>
    <s v="KitchenAid Toaster, White"/>
    <n v="450.68400000000003"/>
    <n v="6"/>
    <n v="0.1"/>
    <n v="150.084"/>
    <n v="56.85"/>
    <s v="High"/>
  </r>
  <r>
    <n v="34849"/>
    <s v="CA-2013-152555"/>
    <d v="2013-03-30T00:00:00"/>
    <d v="2013-04-03T00:00:00"/>
    <x v="1"/>
    <s v="ME-17320"/>
    <x v="431"/>
    <x v="2"/>
    <s v="Chicago"/>
    <s v="Illinois"/>
    <s v="United States"/>
    <n v="60653"/>
    <s v="US"/>
    <x v="2"/>
    <s v="TEC-PH-10001254"/>
    <s v="Technology"/>
    <s v="Phones"/>
    <s v="Jabra BIZ 2300 Duo QD Duo Corded Headset"/>
    <n v="812.73599999999999"/>
    <n v="8"/>
    <n v="0.2"/>
    <n v="60.955199999999998"/>
    <n v="56.85"/>
    <s v="Medium"/>
  </r>
  <r>
    <n v="5708"/>
    <s v="MX-2014-132248"/>
    <d v="2014-04-18T00:00:00"/>
    <d v="2014-04-21T00:00:00"/>
    <x v="2"/>
    <s v="BP-11290"/>
    <x v="260"/>
    <x v="0"/>
    <s v="Quetzaltenango"/>
    <s v="Quezaltenango"/>
    <s v="Guatemala"/>
    <m/>
    <s v="LATAM"/>
    <x v="2"/>
    <s v="FUR-TA-10000245"/>
    <s v="Furniture"/>
    <s v="Tables"/>
    <s v="Chromcraft Computer Table, Adjustable Height"/>
    <n v="712.99199999999996"/>
    <n v="3"/>
    <n v="0.2"/>
    <n v="213.852"/>
    <n v="56.804000000000002"/>
    <s v="Medium"/>
  </r>
  <r>
    <n v="35365"/>
    <s v="CA-2011-102673"/>
    <d v="2011-11-01T00:00:00"/>
    <d v="2011-11-05T00:00:00"/>
    <x v="3"/>
    <s v="KH-16630"/>
    <x v="664"/>
    <x v="1"/>
    <s v="Charlotte"/>
    <s v="North Carolina"/>
    <s v="United States"/>
    <n v="28205"/>
    <s v="US"/>
    <x v="5"/>
    <s v="TEC-PH-10004434"/>
    <s v="Technology"/>
    <s v="Phones"/>
    <s v="Cisco IP Phone 7961G VoIP phone - Dark gray"/>
    <n v="978.84"/>
    <n v="9"/>
    <n v="0.2"/>
    <n v="110.1195"/>
    <n v="56.8"/>
    <s v="Medium"/>
  </r>
  <r>
    <n v="30820"/>
    <s v="IN-2012-80517"/>
    <d v="2012-11-12T00:00:00"/>
    <d v="2012-11-15T00:00:00"/>
    <x v="1"/>
    <s v="DL-13495"/>
    <x v="246"/>
    <x v="1"/>
    <s v="Palmerston North"/>
    <s v="Manawatu-Wanganui"/>
    <s v="New Zealand"/>
    <m/>
    <s v="APAC"/>
    <x v="1"/>
    <s v="TEC-PH-10001492"/>
    <s v="Technology"/>
    <s v="Phones"/>
    <s v="Nokia Headset, VoIP"/>
    <n v="585.6"/>
    <n v="8"/>
    <n v="0"/>
    <n v="93.6"/>
    <n v="56.79"/>
    <s v="Medium"/>
  </r>
  <r>
    <n v="25540"/>
    <s v="IN-2014-69205"/>
    <d v="2014-08-13T00:00:00"/>
    <d v="2014-08-19T00:00:00"/>
    <x v="3"/>
    <s v="LC-16885"/>
    <x v="49"/>
    <x v="0"/>
    <s v="Guwahati"/>
    <s v="Assam"/>
    <s v="India"/>
    <m/>
    <s v="APAC"/>
    <x v="6"/>
    <s v="FUR-CH-10002932"/>
    <s v="Furniture"/>
    <s v="Chairs"/>
    <s v="Harbour Creations Rocking Chair, Adjustable"/>
    <n v="448.74"/>
    <n v="3"/>
    <n v="0"/>
    <n v="44.82"/>
    <n v="56.78"/>
    <s v="Medium"/>
  </r>
  <r>
    <n v="40328"/>
    <s v="CA-2014-128041"/>
    <d v="2014-09-02T00:00:00"/>
    <d v="2014-09-02T00:00:00"/>
    <x v="0"/>
    <s v="RW-19540"/>
    <x v="94"/>
    <x v="1"/>
    <s v="Seattle"/>
    <s v="Washington"/>
    <s v="United States"/>
    <n v="98103"/>
    <s v="US"/>
    <x v="4"/>
    <s v="FUR-TA-10002607"/>
    <s v="Furniture"/>
    <s v="Tables"/>
    <s v="KI Conference Tables"/>
    <n v="283.56"/>
    <n v="4"/>
    <n v="0"/>
    <n v="45.369599999999998"/>
    <n v="56.77"/>
    <s v="High"/>
  </r>
  <r>
    <n v="9538"/>
    <s v="MX-2014-119340"/>
    <d v="2014-07-16T00:00:00"/>
    <d v="2014-07-20T00:00:00"/>
    <x v="3"/>
    <s v="PS-18970"/>
    <x v="349"/>
    <x v="2"/>
    <s v="Cúcuta"/>
    <s v="Norte de Santander"/>
    <s v="Colombia"/>
    <m/>
    <s v="LATAM"/>
    <x v="5"/>
    <s v="TEC-CO-10003048"/>
    <s v="Technology"/>
    <s v="Copiers"/>
    <s v="Hewlett Wireless Fax, Color"/>
    <n v="507.82231999999999"/>
    <n v="2"/>
    <n v="2E-3"/>
    <n v="80.382320000000007"/>
    <n v="56.768000000000001"/>
    <s v="High"/>
  </r>
  <r>
    <n v="20055"/>
    <s v="ES-2014-4842025"/>
    <d v="2014-06-11T00:00:00"/>
    <d v="2014-06-14T00:00:00"/>
    <x v="2"/>
    <s v="CK-12760"/>
    <x v="472"/>
    <x v="1"/>
    <s v="Northampton"/>
    <s v="England"/>
    <s v="United Kingdom"/>
    <m/>
    <s v="EU"/>
    <x v="9"/>
    <s v="FUR-BO-10004844"/>
    <s v="Furniture"/>
    <s v="Bookcases"/>
    <s v="Sauder Corner Shelving, Mobile"/>
    <n v="449.46"/>
    <n v="3"/>
    <n v="0"/>
    <n v="134.82"/>
    <n v="56.76"/>
    <s v="Medium"/>
  </r>
  <r>
    <n v="33126"/>
    <s v="CA-2011-103373"/>
    <d v="2011-05-18T00:00:00"/>
    <d v="2011-05-24T00:00:00"/>
    <x v="3"/>
    <s v="BS-11755"/>
    <x v="672"/>
    <x v="0"/>
    <s v="Cleveland"/>
    <s v="Ohio"/>
    <s v="United States"/>
    <n v="44105"/>
    <s v="US"/>
    <x v="0"/>
    <s v="TEC-PH-10002885"/>
    <s v="Technology"/>
    <s v="Phones"/>
    <s v="Apple iPhone 5"/>
    <n v="779.79600000000005"/>
    <n v="2"/>
    <n v="0.4"/>
    <n v="-168.95580000000001"/>
    <n v="56.75"/>
    <s v="Medium"/>
  </r>
  <r>
    <n v="5678"/>
    <s v="MX-2011-132584"/>
    <d v="2011-05-06T00:00:00"/>
    <d v="2011-05-08T00:00:00"/>
    <x v="2"/>
    <s v="CP-12340"/>
    <x v="158"/>
    <x v="1"/>
    <s v="Santiago de Cuba"/>
    <s v="Santiago de Cuba"/>
    <s v="Cuba"/>
    <m/>
    <s v="LATAM"/>
    <x v="10"/>
    <s v="TEC-CO-10001560"/>
    <s v="Technology"/>
    <s v="Copiers"/>
    <s v="Hewlett Ink, Color"/>
    <n v="199.75968"/>
    <n v="2"/>
    <n v="2E-3"/>
    <n v="55.639679999999998"/>
    <n v="56.731999999999999"/>
    <s v="Critical"/>
  </r>
  <r>
    <n v="7744"/>
    <s v="MX-2012-132724"/>
    <d v="2012-11-05T00:00:00"/>
    <d v="2012-11-08T00:00:00"/>
    <x v="2"/>
    <s v="LR-16915"/>
    <x v="506"/>
    <x v="0"/>
    <s v="Artemisa"/>
    <s v="Artemisa"/>
    <s v="Cuba"/>
    <m/>
    <s v="LATAM"/>
    <x v="10"/>
    <s v="FUR-FU-10004288"/>
    <s v="Furniture"/>
    <s v="Furnishings"/>
    <s v="Eldon Frame, Duo Pack"/>
    <n v="155.08000000000001"/>
    <n v="2"/>
    <n v="0"/>
    <n v="9.2799999999999994"/>
    <n v="56.72"/>
    <s v="Critical"/>
  </r>
  <r>
    <n v="22288"/>
    <s v="IN-2011-73335"/>
    <d v="2011-06-07T00:00:00"/>
    <d v="2011-06-10T00:00:00"/>
    <x v="2"/>
    <s v="EH-14125"/>
    <x v="159"/>
    <x v="2"/>
    <s v="Bilaspur"/>
    <s v="Uttar Pradesh"/>
    <s v="India"/>
    <m/>
    <s v="APAC"/>
    <x v="6"/>
    <s v="TEC-CO-10001531"/>
    <s v="Technology"/>
    <s v="Copiers"/>
    <s v="Hewlett Fax and Copier, Color"/>
    <n v="194.31"/>
    <n v="1"/>
    <n v="0"/>
    <n v="91.32"/>
    <n v="56.71"/>
    <s v="High"/>
  </r>
  <r>
    <n v="14746"/>
    <s v="IT-2011-3977380"/>
    <d v="2011-12-21T00:00:00"/>
    <d v="2011-12-25T00:00:00"/>
    <x v="3"/>
    <s v="CK-12595"/>
    <x v="428"/>
    <x v="0"/>
    <s v="Dortmund"/>
    <s v="North Rhine-Westphalia"/>
    <s v="Germany"/>
    <m/>
    <s v="EU"/>
    <x v="2"/>
    <s v="OFF-ST-10002900"/>
    <s v="Office Supplies"/>
    <s v="Storage"/>
    <s v="Smead Lockers, Wire Frame"/>
    <n v="1244.1869999999999"/>
    <n v="7"/>
    <n v="0.1"/>
    <n v="-13.923"/>
    <n v="56.69"/>
    <s v="High"/>
  </r>
  <r>
    <n v="7465"/>
    <s v="MX-2013-157875"/>
    <d v="2013-10-08T00:00:00"/>
    <d v="2013-10-10T00:00:00"/>
    <x v="2"/>
    <s v="AF-10870"/>
    <x v="385"/>
    <x v="0"/>
    <s v="Rancagua"/>
    <s v="O'Higgins"/>
    <s v="Chile"/>
    <m/>
    <s v="LATAM"/>
    <x v="5"/>
    <s v="OFF-AP-10003979"/>
    <s v="Office Supplies"/>
    <s v="Appliances"/>
    <s v="KitchenAid Blender, Black"/>
    <n v="129.32"/>
    <n v="2"/>
    <n v="0"/>
    <n v="45.24"/>
    <n v="56.680999999999997"/>
    <s v="Critical"/>
  </r>
  <r>
    <n v="28733"/>
    <s v="ID-2013-22459"/>
    <d v="2013-10-02T00:00:00"/>
    <d v="2013-10-07T00:00:00"/>
    <x v="3"/>
    <s v="EM-14095"/>
    <x v="747"/>
    <x v="1"/>
    <s v="Canberra"/>
    <s v="Australian Capital Territory"/>
    <s v="Australia"/>
    <m/>
    <s v="APAC"/>
    <x v="1"/>
    <s v="OFF-AP-10000691"/>
    <s v="Office Supplies"/>
    <s v="Appliances"/>
    <s v="Cuisinart Refrigerator, Red"/>
    <n v="595.29600000000005"/>
    <n v="2"/>
    <n v="0.4"/>
    <n v="-129.024"/>
    <n v="56.68"/>
    <s v="Medium"/>
  </r>
  <r>
    <n v="40846"/>
    <s v="CA-2013-131744"/>
    <d v="2013-06-19T00:00:00"/>
    <d v="2013-06-21T00:00:00"/>
    <x v="1"/>
    <s v="SC-20770"/>
    <x v="723"/>
    <x v="1"/>
    <s v="Philadelphia"/>
    <s v="Pennsylvania"/>
    <s v="United States"/>
    <n v="19134"/>
    <s v="US"/>
    <x v="0"/>
    <s v="OFF-AP-10001394"/>
    <s v="Office Supplies"/>
    <s v="Appliances"/>
    <s v="Harmony Air Purifier"/>
    <n v="453.6"/>
    <n v="3"/>
    <n v="0.2"/>
    <n v="90.72"/>
    <n v="56.68"/>
    <s v="High"/>
  </r>
  <r>
    <n v="8181"/>
    <s v="MX-2011-159135"/>
    <d v="2011-08-08T00:00:00"/>
    <d v="2011-08-12T00:00:00"/>
    <x v="3"/>
    <s v="LD-16855"/>
    <x v="291"/>
    <x v="1"/>
    <s v="Soyapango"/>
    <s v="San Salvador"/>
    <s v="El Salvador"/>
    <m/>
    <s v="LATAM"/>
    <x v="2"/>
    <s v="TEC-AC-10001410"/>
    <s v="Technology"/>
    <s v="Accessories"/>
    <s v="Memorex Memory Card, Bluetooth"/>
    <n v="954.52"/>
    <n v="14"/>
    <n v="0"/>
    <n v="257.60000000000002"/>
    <n v="56.661999999999999"/>
    <s v="Medium"/>
  </r>
  <r>
    <n v="21354"/>
    <s v="IN-2014-11553"/>
    <d v="2014-11-05T00:00:00"/>
    <d v="2014-11-05T00:00:00"/>
    <x v="0"/>
    <s v="LR-17035"/>
    <x v="463"/>
    <x v="1"/>
    <s v="Perth"/>
    <s v="Western Australia"/>
    <s v="Australia"/>
    <m/>
    <s v="APAC"/>
    <x v="1"/>
    <s v="OFF-AP-10002351"/>
    <s v="Office Supplies"/>
    <s v="Appliances"/>
    <s v="Hamilton Beach Refrigerator, Silver"/>
    <n v="450.79199999999997"/>
    <n v="1"/>
    <n v="0.1"/>
    <n v="150.25200000000001"/>
    <n v="56.66"/>
    <s v="High"/>
  </r>
  <r>
    <n v="37056"/>
    <s v="US-2013-111528"/>
    <d v="2013-12-31T00:00:00"/>
    <d v="2013-12-31T00:00:00"/>
    <x v="0"/>
    <s v="JP-16135"/>
    <x v="707"/>
    <x v="2"/>
    <s v="Los Angeles"/>
    <s v="California"/>
    <s v="United States"/>
    <n v="90032"/>
    <s v="US"/>
    <x v="4"/>
    <s v="OFF-ST-10001526"/>
    <s v="Office Supplies"/>
    <s v="Storage"/>
    <s v="Iceberg Mobile Mega Data/Printer Cart "/>
    <n v="481.32"/>
    <n v="4"/>
    <n v="0"/>
    <n v="125.14319999999999"/>
    <n v="56.65"/>
    <s v="Medium"/>
  </r>
  <r>
    <n v="11188"/>
    <s v="ES-2012-4907139"/>
    <d v="2012-06-13T00:00:00"/>
    <d v="2012-06-17T00:00:00"/>
    <x v="3"/>
    <s v="MC-17635"/>
    <x v="434"/>
    <x v="1"/>
    <s v="Montpellier"/>
    <s v="Languedoc-Roussillon"/>
    <s v="France"/>
    <m/>
    <s v="EU"/>
    <x v="2"/>
    <s v="TEC-AC-10003327"/>
    <s v="Technology"/>
    <s v="Accessories"/>
    <s v="Logitech Keyboard, Erganomic"/>
    <n v="491.82"/>
    <n v="7"/>
    <n v="0"/>
    <n v="44.1"/>
    <n v="56.64"/>
    <s v="Medium"/>
  </r>
  <r>
    <n v="18804"/>
    <s v="IT-2014-5800736"/>
    <d v="2014-06-11T00:00:00"/>
    <d v="2014-06-17T00:00:00"/>
    <x v="3"/>
    <s v="HL-15040"/>
    <x v="223"/>
    <x v="0"/>
    <s v="Oviedo"/>
    <s v="Asturias"/>
    <s v="Spain"/>
    <m/>
    <s v="EU"/>
    <x v="5"/>
    <s v="OFF-ST-10001758"/>
    <s v="Office Supplies"/>
    <s v="Storage"/>
    <s v="Rogers Lockers, Blue"/>
    <n v="380.916"/>
    <n v="2"/>
    <n v="0.1"/>
    <n v="-12.744"/>
    <n v="56.63"/>
    <s v="Low"/>
  </r>
  <r>
    <n v="9572"/>
    <s v="MX-2014-128055"/>
    <d v="2014-07-27T00:00:00"/>
    <d v="2014-08-01T00:00:00"/>
    <x v="3"/>
    <s v="JL-15130"/>
    <x v="360"/>
    <x v="0"/>
    <s v="Quetzaltenango"/>
    <s v="Quezaltenango"/>
    <s v="Guatemala"/>
    <m/>
    <s v="LATAM"/>
    <x v="2"/>
    <s v="FUR-CH-10000885"/>
    <s v="Furniture"/>
    <s v="Chairs"/>
    <s v="Hon Executive Leather Armchair, Adjustable"/>
    <n v="612.84"/>
    <n v="2"/>
    <n v="0"/>
    <n v="177.72"/>
    <n v="56.63"/>
    <s v="High"/>
  </r>
  <r>
    <n v="3639"/>
    <s v="MX-2014-156027"/>
    <d v="2014-12-10T00:00:00"/>
    <d v="2014-12-14T00:00:00"/>
    <x v="3"/>
    <s v="BF-11275"/>
    <x v="626"/>
    <x v="1"/>
    <s v="Santiago de Cuba"/>
    <s v="Santiago de Cuba"/>
    <s v="Cuba"/>
    <m/>
    <s v="LATAM"/>
    <x v="10"/>
    <s v="FUR-CH-10001675"/>
    <s v="Furniture"/>
    <s v="Chairs"/>
    <s v="Office Star Steel Folding Chair, Adjustable"/>
    <n v="439.6"/>
    <n v="7"/>
    <n v="0"/>
    <n v="87.92"/>
    <n v="56.624000000000002"/>
    <s v="High"/>
  </r>
  <r>
    <n v="45071"/>
    <s v="IV-2014-4540"/>
    <d v="2014-08-21T00:00:00"/>
    <d v="2014-08-25T00:00:00"/>
    <x v="3"/>
    <s v="ML-8040"/>
    <x v="659"/>
    <x v="1"/>
    <s v="Abidjan"/>
    <s v="Lagunes"/>
    <s v="Cote d'Ivoire"/>
    <m/>
    <s v="Africa"/>
    <x v="3"/>
    <s v="FUR-SAF-10000213"/>
    <s v="Furniture"/>
    <s v="Bookcases"/>
    <s v="Safco Classic Bookcase, Mobile"/>
    <n v="881.34"/>
    <n v="2"/>
    <n v="0"/>
    <n v="334.86"/>
    <n v="56.62"/>
    <s v="Medium"/>
  </r>
  <r>
    <n v="9363"/>
    <s v="US-2014-127922"/>
    <d v="2014-09-08T00:00:00"/>
    <d v="2014-09-10T00:00:00"/>
    <x v="1"/>
    <s v="SJ-20215"/>
    <x v="316"/>
    <x v="0"/>
    <s v="Carrefour"/>
    <s v="Ouest"/>
    <s v="Haiti"/>
    <m/>
    <s v="LATAM"/>
    <x v="10"/>
    <s v="FUR-TA-10001276"/>
    <s v="Furniture"/>
    <s v="Tables"/>
    <s v="Lesro Training Table, Fully Assembled"/>
    <n v="216.21600000000001"/>
    <n v="4"/>
    <n v="0.7"/>
    <n v="-245.06399999999999"/>
    <n v="56.613"/>
    <s v="Critical"/>
  </r>
  <r>
    <n v="1208"/>
    <s v="MX-2012-159905"/>
    <d v="2012-11-27T00:00:00"/>
    <d v="2012-11-28T00:00:00"/>
    <x v="2"/>
    <s v="EM-14065"/>
    <x v="104"/>
    <x v="0"/>
    <s v="Querétaro"/>
    <s v="Querétaro"/>
    <s v="Mexico"/>
    <m/>
    <s v="LATAM"/>
    <x v="9"/>
    <s v="TEC-AC-10001756"/>
    <s v="Technology"/>
    <s v="Accessories"/>
    <s v="Memorex Numeric Keypad, USB"/>
    <n v="143.4"/>
    <n v="5"/>
    <n v="0"/>
    <n v="61.6"/>
    <n v="56.606000000000002"/>
    <s v="Critical"/>
  </r>
  <r>
    <n v="37247"/>
    <s v="CA-2014-161046"/>
    <d v="2014-03-06T00:00:00"/>
    <d v="2014-03-06T00:00:00"/>
    <x v="0"/>
    <s v="CB-12535"/>
    <x v="767"/>
    <x v="1"/>
    <s v="Southaven"/>
    <s v="Mississippi"/>
    <s v="United States"/>
    <n v="38671"/>
    <s v="US"/>
    <x v="5"/>
    <s v="OFF-AP-10000891"/>
    <s v="Office Supplies"/>
    <s v="Appliances"/>
    <s v="Kensington 7 Outlet MasterPiece HOMEOFFICE Power Control Center"/>
    <n v="262.24"/>
    <n v="2"/>
    <n v="0"/>
    <n v="78.671999999999997"/>
    <n v="56.6"/>
    <s v="Medium"/>
  </r>
  <r>
    <n v="3747"/>
    <s v="MX-2012-118031"/>
    <d v="2012-12-14T00:00:00"/>
    <d v="2012-12-17T00:00:00"/>
    <x v="2"/>
    <s v="DB-13405"/>
    <x v="62"/>
    <x v="0"/>
    <s v="Neiva"/>
    <s v="Huila"/>
    <s v="Colombia"/>
    <m/>
    <s v="LATAM"/>
    <x v="5"/>
    <s v="TEC-CO-10001042"/>
    <s v="Technology"/>
    <s v="Copiers"/>
    <s v="Sharp Fax and Copier, High-Speed"/>
    <n v="443.91039999999998"/>
    <n v="4"/>
    <n v="2E-3"/>
    <n v="163.6704"/>
    <n v="56.58"/>
    <s v="Medium"/>
  </r>
  <r>
    <n v="3341"/>
    <s v="MX-2013-102470"/>
    <d v="2013-11-20T00:00:00"/>
    <d v="2013-11-23T00:00:00"/>
    <x v="2"/>
    <s v="MZ-17335"/>
    <x v="92"/>
    <x v="2"/>
    <s v="Managua"/>
    <s v="Managua"/>
    <s v="Nicaragua"/>
    <m/>
    <s v="LATAM"/>
    <x v="2"/>
    <s v="TEC-AC-10001876"/>
    <s v="Technology"/>
    <s v="Accessories"/>
    <s v="Logitech Memory Card, USB"/>
    <n v="276.24"/>
    <n v="4"/>
    <n v="0"/>
    <n v="99.44"/>
    <n v="56.573999999999998"/>
    <s v="High"/>
  </r>
  <r>
    <n v="11847"/>
    <s v="ES-2012-5755966"/>
    <d v="2012-01-12T00:00:00"/>
    <d v="2012-01-17T00:00:00"/>
    <x v="3"/>
    <s v="BF-11020"/>
    <x v="677"/>
    <x v="1"/>
    <s v="Pescara"/>
    <s v="Abruzzi"/>
    <s v="Italy"/>
    <m/>
    <s v="EU"/>
    <x v="5"/>
    <s v="OFF-AP-10000584"/>
    <s v="Office Supplies"/>
    <s v="Appliances"/>
    <s v="Breville Refrigerator, Silver"/>
    <n v="1560.24"/>
    <n v="3"/>
    <n v="0"/>
    <n v="421.2"/>
    <n v="56.57"/>
    <s v="Medium"/>
  </r>
  <r>
    <n v="4691"/>
    <s v="MX-2014-137400"/>
    <d v="2014-09-18T00:00:00"/>
    <d v="2014-09-18T00:00:00"/>
    <x v="0"/>
    <s v="VG-21805"/>
    <x v="41"/>
    <x v="1"/>
    <s v="Caucaia"/>
    <s v="Ceará"/>
    <s v="Brazil"/>
    <m/>
    <s v="LATAM"/>
    <x v="5"/>
    <s v="OFF-BI-10004042"/>
    <s v="Office Supplies"/>
    <s v="Binders"/>
    <s v="Cardinal Binding Machine, Recycled"/>
    <n v="434.46"/>
    <n v="13"/>
    <n v="0"/>
    <n v="182.26"/>
    <n v="56.542000000000002"/>
    <s v="High"/>
  </r>
  <r>
    <n v="43339"/>
    <s v="CG-2014-5160"/>
    <d v="2014-12-25T00:00:00"/>
    <d v="2014-12-30T00:00:00"/>
    <x v="3"/>
    <s v="CC-2370"/>
    <x v="113"/>
    <x v="0"/>
    <s v="Mbuji-mayi"/>
    <s v="Kasai-Oriental"/>
    <s v="Democratic Republic of the Congo"/>
    <m/>
    <s v="Africa"/>
    <x v="3"/>
    <s v="TEC-STA-10004181"/>
    <s v="Technology"/>
    <s v="Machines"/>
    <s v="StarTech Inkjet, Durable"/>
    <n v="1200.72"/>
    <n v="4"/>
    <n v="0"/>
    <n v="132"/>
    <n v="56.54"/>
    <s v="Medium"/>
  </r>
  <r>
    <n v="25898"/>
    <s v="IN-2013-46812"/>
    <d v="2013-08-29T00:00:00"/>
    <d v="2013-08-30T00:00:00"/>
    <x v="2"/>
    <s v="SZ-20035"/>
    <x v="75"/>
    <x v="2"/>
    <s v="Perth"/>
    <s v="Western Australia"/>
    <s v="Australia"/>
    <m/>
    <s v="APAC"/>
    <x v="1"/>
    <s v="FUR-CH-10004065"/>
    <s v="Furniture"/>
    <s v="Chairs"/>
    <s v="SAFCO Bag Chairs, Adjustable"/>
    <n v="186.94800000000001"/>
    <n v="4"/>
    <n v="0.1"/>
    <n v="12.348000000000001"/>
    <n v="56.53"/>
    <s v="Critical"/>
  </r>
  <r>
    <n v="44288"/>
    <s v="IZ-2013-3730"/>
    <d v="2013-08-14T00:00:00"/>
    <d v="2013-08-21T00:00:00"/>
    <x v="3"/>
    <s v="PB-9150"/>
    <x v="737"/>
    <x v="0"/>
    <s v="Baghdad"/>
    <s v="Baghdad"/>
    <s v="Iraq"/>
    <m/>
    <s v="EMEA"/>
    <x v="7"/>
    <s v="OFF-SME-10003530"/>
    <s v="Office Supplies"/>
    <s v="Storage"/>
    <s v="Smead Lockers, Wire Frame"/>
    <n v="394.98"/>
    <n v="2"/>
    <n v="0"/>
    <n v="35.520000000000003"/>
    <n v="56.51"/>
    <s v="Low"/>
  </r>
  <r>
    <n v="1472"/>
    <s v="MX-2012-133480"/>
    <d v="2012-12-20T00:00:00"/>
    <d v="2012-12-22T00:00:00"/>
    <x v="1"/>
    <s v="RB-19330"/>
    <x v="194"/>
    <x v="0"/>
    <s v="Celaya"/>
    <s v="Guanajuato"/>
    <s v="Mexico"/>
    <m/>
    <s v="LATAM"/>
    <x v="9"/>
    <s v="TEC-CO-10003370"/>
    <s v="Technology"/>
    <s v="Copiers"/>
    <s v="HP Ink, Color"/>
    <n v="779.27832000000001"/>
    <n v="9"/>
    <n v="2E-3"/>
    <n v="216.95831999999999"/>
    <n v="56.503999999999998"/>
    <s v="Medium"/>
  </r>
  <r>
    <n v="2487"/>
    <s v="MX-2012-131863"/>
    <d v="2012-02-14T00:00:00"/>
    <d v="2012-02-21T00:00:00"/>
    <x v="3"/>
    <s v="TS-21610"/>
    <x v="451"/>
    <x v="0"/>
    <s v="Juárez"/>
    <s v="Chihuahua"/>
    <s v="Mexico"/>
    <m/>
    <s v="LATAM"/>
    <x v="9"/>
    <s v="TEC-PH-10003011"/>
    <s v="Technology"/>
    <s v="Phones"/>
    <s v="Cisco Audio Dock, Full Size"/>
    <n v="733.44"/>
    <n v="6"/>
    <n v="0"/>
    <n v="227.28"/>
    <n v="56.503"/>
    <s v="Medium"/>
  </r>
  <r>
    <n v="18213"/>
    <s v="ES-2012-1688414"/>
    <d v="2012-07-20T00:00:00"/>
    <d v="2012-07-26T00:00:00"/>
    <x v="3"/>
    <s v="DW-13540"/>
    <x v="111"/>
    <x v="0"/>
    <s v="Savigny-le-Temple"/>
    <s v="Ile-de-France"/>
    <s v="France"/>
    <m/>
    <s v="EU"/>
    <x v="2"/>
    <s v="TEC-PH-10000494"/>
    <s v="Technology"/>
    <s v="Phones"/>
    <s v="Apple Speaker Phone, Cordless"/>
    <n v="536.13750000000005"/>
    <n v="5"/>
    <n v="0.15"/>
    <n v="44.137500000000003"/>
    <n v="56.5"/>
    <s v="Medium"/>
  </r>
  <r>
    <n v="26324"/>
    <s v="IN-2014-32770"/>
    <d v="2014-10-07T00:00:00"/>
    <d v="2014-10-11T00:00:00"/>
    <x v="3"/>
    <s v="AP-10720"/>
    <x v="189"/>
    <x v="2"/>
    <s v="Jabalpur"/>
    <s v="Madhya Pradesh"/>
    <s v="India"/>
    <m/>
    <s v="APAC"/>
    <x v="6"/>
    <s v="TEC-PH-10004358"/>
    <s v="Technology"/>
    <s v="Phones"/>
    <s v="Samsung Office Telephone, Cordless"/>
    <n v="340.35"/>
    <n v="5"/>
    <n v="0"/>
    <n v="33.9"/>
    <n v="56.5"/>
    <s v="High"/>
  </r>
  <r>
    <n v="20820"/>
    <s v="IN-2014-35157"/>
    <d v="2014-11-21T00:00:00"/>
    <d v="2014-11-23T00:00:00"/>
    <x v="1"/>
    <s v="NF-18385"/>
    <x v="90"/>
    <x v="0"/>
    <s v="Xinzhou"/>
    <s v="Shanxi"/>
    <s v="China"/>
    <m/>
    <s v="APAC"/>
    <x v="8"/>
    <s v="TEC-CO-10002658"/>
    <s v="Technology"/>
    <s v="Copiers"/>
    <s v="Hewlett Ink, Laser"/>
    <n v="594.72"/>
    <n v="4"/>
    <n v="0"/>
    <n v="291.36"/>
    <n v="56.49"/>
    <s v="Medium"/>
  </r>
  <r>
    <n v="27955"/>
    <s v="IN-2011-75547"/>
    <d v="2011-10-21T00:00:00"/>
    <d v="2011-10-27T00:00:00"/>
    <x v="3"/>
    <s v="LE-16810"/>
    <x v="774"/>
    <x v="0"/>
    <s v="Gawler"/>
    <s v="South Australia"/>
    <s v="Australia"/>
    <m/>
    <s v="APAC"/>
    <x v="1"/>
    <s v="OFF-AP-10001567"/>
    <s v="Office Supplies"/>
    <s v="Appliances"/>
    <s v="Breville Blender, White"/>
    <n v="737.01900000000001"/>
    <n v="9"/>
    <n v="0.1"/>
    <n v="261.81900000000002"/>
    <n v="56.48"/>
    <s v="Medium"/>
  </r>
  <r>
    <n v="11967"/>
    <s v="ES-2012-4147201"/>
    <d v="2012-09-22T00:00:00"/>
    <d v="2012-09-27T00:00:00"/>
    <x v="3"/>
    <s v="LO-17170"/>
    <x v="671"/>
    <x v="1"/>
    <s v="Birkenhead"/>
    <s v="England"/>
    <s v="United Kingdom"/>
    <m/>
    <s v="EU"/>
    <x v="9"/>
    <s v="TEC-MA-10002779"/>
    <s v="Technology"/>
    <s v="Machines"/>
    <s v="Panasonic Receipt Printer, Red"/>
    <n v="354.15"/>
    <n v="3"/>
    <n v="0"/>
    <n v="173.52"/>
    <n v="56.45"/>
    <s v="High"/>
  </r>
  <r>
    <n v="38451"/>
    <s v="US-2012-136749"/>
    <d v="2012-12-25T00:00:00"/>
    <d v="2012-12-27T00:00:00"/>
    <x v="1"/>
    <s v="LH-16900"/>
    <x v="308"/>
    <x v="0"/>
    <s v="Columbus"/>
    <s v="Georgia"/>
    <s v="United States"/>
    <n v="31907"/>
    <s v="US"/>
    <x v="5"/>
    <s v="FUR-FU-10000747"/>
    <s v="Furniture"/>
    <s v="Furnishings"/>
    <s v="Tenex B1-RE Series Chair Mats for Low Pile Carpets"/>
    <n v="275.88"/>
    <n v="6"/>
    <n v="0"/>
    <n v="46.8996"/>
    <n v="56.43"/>
    <s v="Critical"/>
  </r>
  <r>
    <n v="18690"/>
    <s v="ES-2014-1102132"/>
    <d v="2014-07-11T00:00:00"/>
    <d v="2014-07-13T00:00:00"/>
    <x v="1"/>
    <s v="NP-18325"/>
    <x v="23"/>
    <x v="0"/>
    <s v="Tarragona"/>
    <s v="Catalonia"/>
    <s v="Spain"/>
    <m/>
    <s v="EU"/>
    <x v="5"/>
    <s v="TEC-AC-10003417"/>
    <s v="Technology"/>
    <s v="Accessories"/>
    <s v="SanDisk Memory Card, Programmable"/>
    <n v="341.73"/>
    <n v="3"/>
    <n v="0"/>
    <n v="34.11"/>
    <n v="56.41"/>
    <s v="High"/>
  </r>
  <r>
    <n v="20333"/>
    <s v="ID-2014-76618"/>
    <d v="2014-08-12T00:00:00"/>
    <d v="2014-08-14T00:00:00"/>
    <x v="1"/>
    <s v="RB-19330"/>
    <x v="194"/>
    <x v="0"/>
    <s v="Perth"/>
    <s v="Western Australia"/>
    <s v="Australia"/>
    <m/>
    <s v="APAC"/>
    <x v="1"/>
    <s v="FUR-CH-10003836"/>
    <s v="Furniture"/>
    <s v="Chairs"/>
    <s v="Harbour Creations Rocking Chair, Red"/>
    <n v="397.14299999999997"/>
    <n v="3"/>
    <n v="0.1"/>
    <n v="70.533000000000001"/>
    <n v="56.41"/>
    <s v="High"/>
  </r>
  <r>
    <n v="30186"/>
    <s v="IN-2014-73230"/>
    <d v="2014-06-23T00:00:00"/>
    <d v="2014-06-29T00:00:00"/>
    <x v="3"/>
    <s v="SS-20140"/>
    <x v="380"/>
    <x v="1"/>
    <s v="Tasikmalaya"/>
    <s v="Jawa Barat"/>
    <s v="Indonesia"/>
    <m/>
    <s v="APAC"/>
    <x v="11"/>
    <s v="TEC-CO-10004605"/>
    <s v="Technology"/>
    <s v="Copiers"/>
    <s v="HP Copy Machine, Color"/>
    <n v="455.9418"/>
    <n v="2"/>
    <n v="7.0000000000000007E-2"/>
    <n v="205.86179999999999"/>
    <n v="56.4"/>
    <s v="Medium"/>
  </r>
  <r>
    <n v="29963"/>
    <s v="IN-2011-45048"/>
    <d v="2011-08-18T00:00:00"/>
    <d v="2011-08-22T00:00:00"/>
    <x v="3"/>
    <s v="SJ-20500"/>
    <x v="277"/>
    <x v="0"/>
    <s v="Singapore"/>
    <s v="Singapore"/>
    <s v="Singapore"/>
    <m/>
    <s v="APAC"/>
    <x v="11"/>
    <s v="FUR-BO-10001753"/>
    <s v="Furniture"/>
    <s v="Bookcases"/>
    <s v="Dania Stackable Bookrack, Traditional"/>
    <n v="605.25"/>
    <n v="5"/>
    <n v="0"/>
    <n v="266.25"/>
    <n v="56.38"/>
    <s v="Medium"/>
  </r>
  <r>
    <n v="31777"/>
    <s v="CA-2013-100790"/>
    <d v="2013-06-27T00:00:00"/>
    <d v="2013-07-03T00:00:00"/>
    <x v="3"/>
    <s v="JG-15805"/>
    <x v="589"/>
    <x v="1"/>
    <s v="New York City"/>
    <s v="New York"/>
    <s v="United States"/>
    <n v="10024"/>
    <s v="US"/>
    <x v="0"/>
    <s v="OFF-ST-10000689"/>
    <s v="Office Supplies"/>
    <s v="Storage"/>
    <s v="Fellowes Strictly Business Drawer File, Letter/Legal Size"/>
    <n v="704.25"/>
    <n v="5"/>
    <n v="0"/>
    <n v="84.51"/>
    <n v="56.38"/>
    <s v="Medium"/>
  </r>
  <r>
    <n v="47679"/>
    <s v="RS-2013-1210"/>
    <d v="2013-06-19T00:00:00"/>
    <d v="2013-06-23T00:00:00"/>
    <x v="1"/>
    <s v="LC-6870"/>
    <x v="630"/>
    <x v="0"/>
    <s v="Chelyabinsk"/>
    <s v="Chelyabinsk"/>
    <s v="Russia"/>
    <m/>
    <s v="EMEA"/>
    <x v="7"/>
    <s v="FUR-HON-10003950"/>
    <s v="Furniture"/>
    <s v="Tables"/>
    <s v="Hon Coffee Table, Adjustable Height"/>
    <n v="318.08999999999997"/>
    <n v="1"/>
    <n v="0"/>
    <n v="152.66999999999999"/>
    <n v="56.38"/>
    <s v="High"/>
  </r>
  <r>
    <n v="20360"/>
    <s v="ID-2012-28682"/>
    <d v="2012-05-12T00:00:00"/>
    <d v="2012-05-14T00:00:00"/>
    <x v="2"/>
    <s v="FO-14305"/>
    <x v="556"/>
    <x v="0"/>
    <s v="Mount Gambier"/>
    <s v="South Australia"/>
    <s v="Australia"/>
    <m/>
    <s v="APAC"/>
    <x v="1"/>
    <s v="FUR-CH-10004810"/>
    <s v="Furniture"/>
    <s v="Chairs"/>
    <s v="Hon Swivel Stool, Set of Two"/>
    <n v="298.62"/>
    <n v="2"/>
    <n v="0.1"/>
    <n v="36.479999999999997"/>
    <n v="56.35"/>
    <s v="Critical"/>
  </r>
  <r>
    <n v="24309"/>
    <s v="IN-2014-37194"/>
    <d v="2014-11-03T00:00:00"/>
    <d v="2014-11-06T00:00:00"/>
    <x v="2"/>
    <s v="SZ-20035"/>
    <x v="75"/>
    <x v="2"/>
    <s v="Sydney"/>
    <s v="New South Wales"/>
    <s v="Australia"/>
    <m/>
    <s v="APAC"/>
    <x v="1"/>
    <s v="TEC-CO-10000172"/>
    <s v="Technology"/>
    <s v="Copiers"/>
    <s v="Hewlett Ink, Digital"/>
    <n v="800.928"/>
    <n v="6"/>
    <n v="0.1"/>
    <n v="266.86799999999999"/>
    <n v="56.34"/>
    <s v="High"/>
  </r>
  <r>
    <n v="3740"/>
    <s v="MX-2014-134740"/>
    <d v="2014-06-26T00:00:00"/>
    <d v="2014-06-28T00:00:00"/>
    <x v="2"/>
    <s v="EM-13825"/>
    <x v="263"/>
    <x v="1"/>
    <s v="Chimaltenango"/>
    <s v="Chimaltenango"/>
    <s v="Guatemala"/>
    <m/>
    <s v="LATAM"/>
    <x v="2"/>
    <s v="OFF-ST-10002499"/>
    <s v="Office Supplies"/>
    <s v="Storage"/>
    <s v="Eldon File Cart, Single Width"/>
    <n v="256.74"/>
    <n v="3"/>
    <n v="0"/>
    <n v="0"/>
    <n v="56.338000000000001"/>
    <s v="Critical"/>
  </r>
  <r>
    <n v="28440"/>
    <s v="IN-2011-60357"/>
    <d v="2011-03-10T00:00:00"/>
    <d v="2011-03-16T00:00:00"/>
    <x v="3"/>
    <s v="JS-16030"/>
    <x v="161"/>
    <x v="0"/>
    <s v="Pingdingshan"/>
    <s v="Henan"/>
    <s v="China"/>
    <m/>
    <s v="APAC"/>
    <x v="8"/>
    <s v="FUR-CH-10004009"/>
    <s v="Furniture"/>
    <s v="Chairs"/>
    <s v="SAFCO Rocking Chair, Set of Two"/>
    <n v="1097.28"/>
    <n v="8"/>
    <n v="0"/>
    <n v="252.24"/>
    <n v="56.33"/>
    <s v="Medium"/>
  </r>
  <r>
    <n v="2321"/>
    <s v="MX-2014-125577"/>
    <d v="2014-04-05T00:00:00"/>
    <d v="2014-04-11T00:00:00"/>
    <x v="3"/>
    <s v="ML-17410"/>
    <x v="412"/>
    <x v="0"/>
    <s v="Santo Domingo"/>
    <s v="Santo Domingo"/>
    <s v="Dominican Republic"/>
    <m/>
    <s v="LATAM"/>
    <x v="10"/>
    <s v="TEC-PH-10003215"/>
    <s v="Technology"/>
    <s v="Phones"/>
    <s v="Samsung Headset, Full Size"/>
    <n v="357.55200000000002"/>
    <n v="9"/>
    <n v="0.2"/>
    <n v="133.99199999999999"/>
    <n v="56.32"/>
    <s v="Low"/>
  </r>
  <r>
    <n v="6001"/>
    <s v="MX-2013-144295"/>
    <d v="2013-08-13T00:00:00"/>
    <d v="2013-08-18T00:00:00"/>
    <x v="1"/>
    <s v="MW-18235"/>
    <x v="214"/>
    <x v="1"/>
    <s v="Apopa"/>
    <s v="San Salvador"/>
    <s v="El Salvador"/>
    <m/>
    <s v="LATAM"/>
    <x v="2"/>
    <s v="TEC-PH-10004196"/>
    <s v="Technology"/>
    <s v="Phones"/>
    <s v="Samsung Smart Phone, Cordless"/>
    <n v="1278"/>
    <n v="3"/>
    <n v="0"/>
    <n v="89.46"/>
    <n v="56.316000000000003"/>
    <s v="Medium"/>
  </r>
  <r>
    <n v="38808"/>
    <s v="US-2014-161935"/>
    <d v="2014-07-15T00:00:00"/>
    <d v="2014-07-19T00:00:00"/>
    <x v="3"/>
    <s v="JL-15835"/>
    <x v="155"/>
    <x v="0"/>
    <s v="Columbus"/>
    <s v="Ohio"/>
    <s v="United States"/>
    <n v="43229"/>
    <s v="US"/>
    <x v="0"/>
    <s v="FUR-FU-10002937"/>
    <s v="Furniture"/>
    <s v="Furnishings"/>
    <s v="GE 48&quot; Fluorescent Tube, Cool White Energy Saver, 34 Watts, 30/Box"/>
    <n v="396.92"/>
    <n v="5"/>
    <n v="0.2"/>
    <n v="148.845"/>
    <n v="56.31"/>
    <s v="High"/>
  </r>
  <r>
    <n v="14358"/>
    <s v="ES-2012-1242181"/>
    <d v="2012-12-25T00:00:00"/>
    <d v="2012-12-27T00:00:00"/>
    <x v="2"/>
    <s v="BF-11020"/>
    <x v="677"/>
    <x v="1"/>
    <s v="Ferrara"/>
    <s v="Emilia-Romagna"/>
    <s v="Italy"/>
    <m/>
    <s v="EU"/>
    <x v="5"/>
    <s v="OFF-ST-10000127"/>
    <s v="Office Supplies"/>
    <s v="Storage"/>
    <s v="Fellowes Shelving, Wire Frame"/>
    <n v="204.876"/>
    <n v="6"/>
    <n v="0.4"/>
    <n v="3.2759999999999998"/>
    <n v="56.3"/>
    <s v="High"/>
  </r>
  <r>
    <n v="39805"/>
    <s v="CA-2012-135853"/>
    <d v="2012-12-11T00:00:00"/>
    <d v="2012-12-14T00:00:00"/>
    <x v="2"/>
    <s v="CA-12775"/>
    <x v="252"/>
    <x v="0"/>
    <s v="Detroit"/>
    <s v="Michigan"/>
    <s v="United States"/>
    <n v="48205"/>
    <s v="US"/>
    <x v="2"/>
    <s v="TEC-AC-10004761"/>
    <s v="Technology"/>
    <s v="Accessories"/>
    <s v="Maxell 4.7GB DVD+RW 3/Pack"/>
    <n v="175.23"/>
    <n v="11"/>
    <n v="0"/>
    <n v="61.330500000000001"/>
    <n v="56.3"/>
    <s v="Critical"/>
  </r>
  <r>
    <n v="17157"/>
    <s v="ES-2013-5266365"/>
    <d v="2013-09-04T00:00:00"/>
    <d v="2013-09-07T00:00:00"/>
    <x v="1"/>
    <s v="HG-14965"/>
    <x v="492"/>
    <x v="1"/>
    <s v="Niort"/>
    <s v="Poitou-Charentes"/>
    <s v="France"/>
    <m/>
    <s v="EU"/>
    <x v="2"/>
    <s v="OFF-AP-10000005"/>
    <s v="Office Supplies"/>
    <s v="Appliances"/>
    <s v="KitchenAid Microwave, Red"/>
    <n v="558.57600000000002"/>
    <n v="2"/>
    <n v="0.1"/>
    <n v="-18.623999999999999"/>
    <n v="56.26"/>
    <s v="Medium"/>
  </r>
  <r>
    <n v="32597"/>
    <s v="CA-2013-137043"/>
    <d v="2013-12-24T00:00:00"/>
    <d v="2013-12-26T00:00:00"/>
    <x v="1"/>
    <s v="LC-17140"/>
    <x v="676"/>
    <x v="0"/>
    <s v="Springfield"/>
    <s v="Virginia"/>
    <s v="United States"/>
    <n v="22153"/>
    <s v="US"/>
    <x v="5"/>
    <s v="FUR-FU-10003664"/>
    <s v="Furniture"/>
    <s v="Furnishings"/>
    <s v="Electrix Architect's Clamp-On Swing Arm Lamp, Black"/>
    <n v="572.76"/>
    <n v="6"/>
    <n v="0"/>
    <n v="166.10040000000001"/>
    <n v="56.26"/>
    <s v="High"/>
  </r>
  <r>
    <n v="33682"/>
    <s v="US-2014-117534"/>
    <d v="2014-03-26T00:00:00"/>
    <d v="2014-03-27T00:00:00"/>
    <x v="2"/>
    <s v="CV-12295"/>
    <x v="758"/>
    <x v="0"/>
    <s v="Fresno"/>
    <s v="California"/>
    <s v="United States"/>
    <n v="93727"/>
    <s v="US"/>
    <x v="4"/>
    <s v="TEC-PH-10000141"/>
    <s v="Technology"/>
    <s v="Phones"/>
    <s v="Clearsounds A400"/>
    <n v="211.16800000000001"/>
    <n v="4"/>
    <n v="0.2"/>
    <n v="15.8376"/>
    <n v="56.26"/>
    <s v="Critical"/>
  </r>
  <r>
    <n v="36149"/>
    <s v="CA-2011-107818"/>
    <d v="2011-09-08T00:00:00"/>
    <d v="2011-09-14T00:00:00"/>
    <x v="3"/>
    <s v="MC-17275"/>
    <x v="393"/>
    <x v="0"/>
    <s v="Pasco"/>
    <s v="Washington"/>
    <s v="United States"/>
    <n v="99301"/>
    <s v="US"/>
    <x v="4"/>
    <s v="OFF-ST-10000736"/>
    <s v="Office Supplies"/>
    <s v="Storage"/>
    <s v="Carina Double Wide Media Storage Towers in Natural &amp; Black"/>
    <n v="485.88"/>
    <n v="6"/>
    <n v="0"/>
    <n v="19.435199999999998"/>
    <n v="56.26"/>
    <s v="Low"/>
  </r>
  <r>
    <n v="45594"/>
    <s v="UP-2012-1620"/>
    <d v="2012-11-05T00:00:00"/>
    <d v="2012-11-08T00:00:00"/>
    <x v="2"/>
    <s v="NC-8415"/>
    <x v="423"/>
    <x v="0"/>
    <s v="L'viv"/>
    <s v="L'viv"/>
    <s v="Ukraine"/>
    <m/>
    <s v="EMEA"/>
    <x v="7"/>
    <s v="TEC-OKI-10002736"/>
    <s v="Technology"/>
    <s v="Machines"/>
    <s v="Okidata Card Printer, Red"/>
    <n v="345.96"/>
    <n v="2"/>
    <n v="0"/>
    <n v="41.46"/>
    <n v="56.26"/>
    <s v="Critical"/>
  </r>
  <r>
    <n v="8432"/>
    <s v="MX-2014-124282"/>
    <d v="2014-10-03T00:00:00"/>
    <d v="2014-10-06T00:00:00"/>
    <x v="2"/>
    <s v="RD-19900"/>
    <x v="619"/>
    <x v="0"/>
    <s v="Canoas"/>
    <s v="Rio Grande do Sul"/>
    <s v="Brazil"/>
    <m/>
    <s v="LATAM"/>
    <x v="5"/>
    <s v="OFF-AP-10004527"/>
    <s v="Office Supplies"/>
    <s v="Appliances"/>
    <s v="Hamilton Beach Toaster, White"/>
    <n v="259.7"/>
    <n v="7"/>
    <n v="0"/>
    <n v="72.66"/>
    <n v="56.258000000000003"/>
    <s v="High"/>
  </r>
  <r>
    <n v="38235"/>
    <s v="CA-2013-125094"/>
    <d v="2013-11-06T00:00:00"/>
    <d v="2013-11-10T00:00:00"/>
    <x v="3"/>
    <s v="NP-18700"/>
    <x v="33"/>
    <x v="0"/>
    <s v="Seattle"/>
    <s v="Washington"/>
    <s v="United States"/>
    <n v="98105"/>
    <s v="US"/>
    <x v="4"/>
    <s v="TEC-AC-10004420"/>
    <s v="Technology"/>
    <s v="Accessories"/>
    <s v="Cherry 142-key Programmable Keyboard"/>
    <n v="479.72"/>
    <n v="4"/>
    <n v="0"/>
    <n v="52.769199999999998"/>
    <n v="56.25"/>
    <s v="High"/>
  </r>
  <r>
    <n v="531"/>
    <s v="MX-2014-118766"/>
    <d v="2014-05-09T00:00:00"/>
    <d v="2014-05-14T00:00:00"/>
    <x v="3"/>
    <s v="AG-10765"/>
    <x v="594"/>
    <x v="2"/>
    <s v="San Salvador"/>
    <s v="San Salvador"/>
    <s v="El Salvador"/>
    <m/>
    <s v="LATAM"/>
    <x v="2"/>
    <s v="FUR-FU-10002696"/>
    <s v="Furniture"/>
    <s v="Furnishings"/>
    <s v="Eldon Frame, Durable"/>
    <n v="679.68"/>
    <n v="9"/>
    <n v="0"/>
    <n v="190.26"/>
    <n v="56.237000000000002"/>
    <s v="High"/>
  </r>
  <r>
    <n v="48078"/>
    <s v="UP-2012-1130"/>
    <d v="2012-09-16T00:00:00"/>
    <d v="2012-09-21T00:00:00"/>
    <x v="3"/>
    <s v="AB-105"/>
    <x v="110"/>
    <x v="0"/>
    <s v="Vinnytsya"/>
    <s v="Vinnytsya"/>
    <s v="Ukraine"/>
    <m/>
    <s v="EMEA"/>
    <x v="7"/>
    <s v="TEC-HP -10002603"/>
    <s v="Technology"/>
    <s v="Copiers"/>
    <s v="HP Copy Machine, High-Speed"/>
    <n v="487.38"/>
    <n v="2"/>
    <n v="0"/>
    <n v="82.8"/>
    <n v="56.22"/>
    <s v="Medium"/>
  </r>
  <r>
    <n v="31241"/>
    <s v="ID-2014-81938"/>
    <d v="2014-01-02T00:00:00"/>
    <d v="2014-01-03T00:00:00"/>
    <x v="2"/>
    <s v="BP-11050"/>
    <x v="766"/>
    <x v="1"/>
    <s v="Manukau City"/>
    <s v="Auckland"/>
    <s v="New Zealand"/>
    <m/>
    <s v="APAC"/>
    <x v="1"/>
    <s v="TEC-AC-10003262"/>
    <s v="Technology"/>
    <s v="Accessories"/>
    <s v="Belkin Router, Erganomic"/>
    <n v="307.87200000000001"/>
    <n v="2"/>
    <n v="0.4"/>
    <n v="-118.068"/>
    <n v="56.19"/>
    <s v="Medium"/>
  </r>
  <r>
    <n v="38982"/>
    <s v="CA-2012-116876"/>
    <d v="2012-02-14T00:00:00"/>
    <d v="2012-02-21T00:00:00"/>
    <x v="3"/>
    <s v="TT-21070"/>
    <x v="226"/>
    <x v="0"/>
    <s v="Rochester"/>
    <s v="New York"/>
    <s v="United States"/>
    <n v="14609"/>
    <s v="US"/>
    <x v="0"/>
    <s v="TEC-PH-10002584"/>
    <s v="Technology"/>
    <s v="Phones"/>
    <s v="Samsung Galaxy S4"/>
    <n v="625.99"/>
    <n v="1"/>
    <n v="0"/>
    <n v="187.797"/>
    <n v="56.18"/>
    <s v="Low"/>
  </r>
  <r>
    <n v="51227"/>
    <s v="RO-2012-3960"/>
    <d v="2012-09-03T00:00:00"/>
    <d v="2012-09-07T00:00:00"/>
    <x v="3"/>
    <s v="AW-840"/>
    <x v="230"/>
    <x v="0"/>
    <s v="Timisoara"/>
    <s v="Timis"/>
    <s v="Romania"/>
    <m/>
    <s v="EMEA"/>
    <x v="7"/>
    <s v="TEC-APP-10003032"/>
    <s v="Technology"/>
    <s v="Phones"/>
    <s v="Apple Audio Dock, Cordless"/>
    <n v="678.96"/>
    <n v="4"/>
    <n v="0"/>
    <n v="129"/>
    <n v="56.18"/>
    <s v="Medium"/>
  </r>
  <r>
    <n v="5820"/>
    <s v="MX-2011-151302"/>
    <d v="2011-12-19T00:00:00"/>
    <d v="2011-12-21T00:00:00"/>
    <x v="1"/>
    <s v="MN-17935"/>
    <x v="574"/>
    <x v="0"/>
    <s v="Managua"/>
    <s v="Managua"/>
    <s v="Nicaragua"/>
    <m/>
    <s v="LATAM"/>
    <x v="2"/>
    <s v="FUR-CH-10004669"/>
    <s v="Furniture"/>
    <s v="Chairs"/>
    <s v="Novimex Executive Leather Armchair, Black"/>
    <n v="610.6"/>
    <n v="2"/>
    <n v="0"/>
    <n v="238.12"/>
    <n v="56.176000000000002"/>
    <s v="Medium"/>
  </r>
  <r>
    <n v="37068"/>
    <s v="CA-2012-103835"/>
    <d v="2012-09-24T00:00:00"/>
    <d v="2012-09-28T00:00:00"/>
    <x v="3"/>
    <s v="SC-20440"/>
    <x v="550"/>
    <x v="1"/>
    <s v="Los Angeles"/>
    <s v="California"/>
    <s v="United States"/>
    <n v="90032"/>
    <s v="US"/>
    <x v="4"/>
    <s v="OFF-AP-10002651"/>
    <s v="Office Supplies"/>
    <s v="Appliances"/>
    <s v="Hoover Upright Vacuum With Dirt Cup"/>
    <n v="1158.1199999999999"/>
    <n v="4"/>
    <n v="0"/>
    <n v="335.85480000000001"/>
    <n v="56.16"/>
    <s v="Medium"/>
  </r>
  <r>
    <n v="41897"/>
    <s v="SF-2014-7270"/>
    <d v="2014-06-05T00:00:00"/>
    <d v="2014-06-06T00:00:00"/>
    <x v="2"/>
    <s v="MY-8295"/>
    <x v="213"/>
    <x v="1"/>
    <s v="George"/>
    <s v="Western Cape"/>
    <s v="South Africa"/>
    <m/>
    <s v="Africa"/>
    <x v="3"/>
    <s v="OFF-WIL-10000146"/>
    <s v="Office Supplies"/>
    <s v="Binders"/>
    <s v="Wilson Jones Binding Machine, Clear"/>
    <n v="290.52"/>
    <n v="6"/>
    <n v="0"/>
    <n v="87.12"/>
    <n v="56.16"/>
    <s v="High"/>
  </r>
  <r>
    <n v="26772"/>
    <s v="ID-2014-60665"/>
    <d v="2014-08-13T00:00:00"/>
    <d v="2014-08-18T00:00:00"/>
    <x v="3"/>
    <s v="LC-16960"/>
    <x v="708"/>
    <x v="2"/>
    <s v="Manila"/>
    <s v="National Capital"/>
    <s v="Philippines"/>
    <m/>
    <s v="APAC"/>
    <x v="11"/>
    <s v="FUR-CH-10001832"/>
    <s v="Furniture"/>
    <s v="Chairs"/>
    <s v="Novimex Rocking Chair, Red"/>
    <n v="295.71749999999997"/>
    <n v="3"/>
    <n v="0.25"/>
    <n v="-67.072500000000005"/>
    <n v="56.13"/>
    <s v="High"/>
  </r>
  <r>
    <n v="30907"/>
    <s v="IN-2012-82211"/>
    <d v="2012-10-04T00:00:00"/>
    <d v="2012-10-08T00:00:00"/>
    <x v="3"/>
    <s v="NG-18430"/>
    <x v="564"/>
    <x v="0"/>
    <s v="Wollongong"/>
    <s v="New South Wales"/>
    <s v="Australia"/>
    <m/>
    <s v="APAC"/>
    <x v="1"/>
    <s v="TEC-MA-10004168"/>
    <s v="Technology"/>
    <s v="Machines"/>
    <s v="Panasonic Card Printer, Wireless"/>
    <n v="695.28"/>
    <n v="4"/>
    <n v="0"/>
    <n v="201.6"/>
    <n v="56.13"/>
    <s v="Medium"/>
  </r>
  <r>
    <n v="1599"/>
    <s v="US-2013-150147"/>
    <d v="2013-10-23T00:00:00"/>
    <d v="2013-10-27T00:00:00"/>
    <x v="3"/>
    <s v="CM-12160"/>
    <x v="306"/>
    <x v="0"/>
    <s v="San Pedro Sula"/>
    <s v="Cortés"/>
    <s v="Honduras"/>
    <m/>
    <s v="LATAM"/>
    <x v="2"/>
    <s v="OFF-AP-10004063"/>
    <s v="Office Supplies"/>
    <s v="Appliances"/>
    <s v="Cuisinart Stove, Silver"/>
    <n v="862.46400000000006"/>
    <n v="4"/>
    <n v="0.4"/>
    <n v="28.704000000000001"/>
    <n v="56.122"/>
    <s v="Medium"/>
  </r>
  <r>
    <n v="39226"/>
    <s v="CA-2014-167549"/>
    <d v="2014-07-26T00:00:00"/>
    <d v="2014-07-28T00:00:00"/>
    <x v="2"/>
    <s v="EM-14200"/>
    <x v="66"/>
    <x v="2"/>
    <s v="Dallas"/>
    <s v="Texas"/>
    <s v="United States"/>
    <n v="75217"/>
    <s v="US"/>
    <x v="2"/>
    <s v="FUR-TA-10004767"/>
    <s v="Furniture"/>
    <s v="Tables"/>
    <s v="Safco Drafting Table"/>
    <n v="298.11599999999999"/>
    <n v="6"/>
    <n v="0.3"/>
    <n v="-4.2587999999999999"/>
    <n v="56.12"/>
    <s v="High"/>
  </r>
  <r>
    <n v="15453"/>
    <s v="ES-2011-5263174"/>
    <d v="2011-03-23T00:00:00"/>
    <d v="2011-03-27T00:00:00"/>
    <x v="3"/>
    <s v="DB-13270"/>
    <x v="770"/>
    <x v="2"/>
    <s v="Stralsund"/>
    <s v="Mecklenburg-Vorpommern"/>
    <s v="Germany"/>
    <m/>
    <s v="EU"/>
    <x v="2"/>
    <s v="FUR-FU-10001438"/>
    <s v="Furniture"/>
    <s v="Furnishings"/>
    <s v="Rubbermaid Frame, Duo Pack"/>
    <n v="769.65"/>
    <n v="7"/>
    <n v="0"/>
    <n v="84.63"/>
    <n v="56.1"/>
    <s v="Medium"/>
  </r>
  <r>
    <n v="37181"/>
    <s v="CA-2013-136301"/>
    <d v="2013-03-14T00:00:00"/>
    <d v="2013-03-16T00:00:00"/>
    <x v="1"/>
    <s v="EH-13765"/>
    <x v="554"/>
    <x v="1"/>
    <s v="San Francisco"/>
    <s v="California"/>
    <s v="United States"/>
    <n v="94109"/>
    <s v="US"/>
    <x v="4"/>
    <s v="OFF-SU-10000151"/>
    <s v="Office Supplies"/>
    <s v="Supplies"/>
    <s v="High Speed Automatic Electric Letter Opener"/>
    <n v="4912.59"/>
    <n v="3"/>
    <n v="0"/>
    <n v="196.50360000000001"/>
    <n v="56.09"/>
    <s v="Critical"/>
  </r>
  <r>
    <n v="42008"/>
    <s v="AO-2014-2460"/>
    <d v="2014-11-06T00:00:00"/>
    <d v="2014-11-11T00:00:00"/>
    <x v="3"/>
    <s v="LM-7065"/>
    <x v="435"/>
    <x v="0"/>
    <s v="Luanda"/>
    <s v="Luanda"/>
    <s v="Angola"/>
    <m/>
    <s v="Africa"/>
    <x v="3"/>
    <s v="OFF-SME-10000746"/>
    <s v="Office Supplies"/>
    <s v="Storage"/>
    <s v="Smead Lockers, Industrial"/>
    <n v="795.6"/>
    <n v="4"/>
    <n v="0"/>
    <n v="222.72"/>
    <n v="56.09"/>
    <s v="Medium"/>
  </r>
  <r>
    <n v="16319"/>
    <s v="ES-2014-1808409"/>
    <d v="2014-07-14T00:00:00"/>
    <d v="2014-07-16T00:00:00"/>
    <x v="1"/>
    <s v="JK-15205"/>
    <x v="751"/>
    <x v="0"/>
    <s v="Rome"/>
    <s v="Lazio"/>
    <s v="Italy"/>
    <m/>
    <s v="EU"/>
    <x v="5"/>
    <s v="FUR-BO-10003007"/>
    <s v="Furniture"/>
    <s v="Bookcases"/>
    <s v="Ikea Stackable Bookrack, Metal"/>
    <n v="366.12"/>
    <n v="3"/>
    <n v="0"/>
    <n v="84.15"/>
    <n v="56.08"/>
    <s v="Medium"/>
  </r>
  <r>
    <n v="28050"/>
    <s v="ID-2013-36256"/>
    <d v="2013-10-04T00:00:00"/>
    <d v="2013-10-09T00:00:00"/>
    <x v="3"/>
    <s v="EB-13840"/>
    <x v="45"/>
    <x v="1"/>
    <s v="Wollongong"/>
    <s v="New South Wales"/>
    <s v="Australia"/>
    <m/>
    <s v="APAC"/>
    <x v="1"/>
    <s v="FUR-BO-10003206"/>
    <s v="Furniture"/>
    <s v="Bookcases"/>
    <s v="Sauder Floating Shelf Set, Pine"/>
    <n v="529.01099999999997"/>
    <n v="3"/>
    <n v="0.1"/>
    <n v="-8.9999999999999993E-3"/>
    <n v="56.06"/>
    <s v="Medium"/>
  </r>
  <r>
    <n v="29835"/>
    <s v="ID-2014-32931"/>
    <d v="2014-01-16T00:00:00"/>
    <d v="2014-01-21T00:00:00"/>
    <x v="3"/>
    <s v="AJ-10960"/>
    <x v="392"/>
    <x v="0"/>
    <s v="Denpasar"/>
    <s v="Bali"/>
    <s v="Indonesia"/>
    <m/>
    <s v="APAC"/>
    <x v="11"/>
    <s v="TEC-MA-10003146"/>
    <s v="Technology"/>
    <s v="Machines"/>
    <s v="Okidata Inkjet, Durable"/>
    <n v="778.1499"/>
    <n v="3"/>
    <n v="0.17"/>
    <n v="149.94990000000001"/>
    <n v="56.06"/>
    <s v="Medium"/>
  </r>
  <r>
    <n v="27033"/>
    <s v="IN-2013-26743"/>
    <d v="2013-08-02T00:00:00"/>
    <d v="2013-08-04T00:00:00"/>
    <x v="1"/>
    <s v="MG-18205"/>
    <x v="312"/>
    <x v="1"/>
    <s v="Pune"/>
    <s v="Maharashtra"/>
    <s v="India"/>
    <m/>
    <s v="APAC"/>
    <x v="6"/>
    <s v="TEC-AC-10002884"/>
    <s v="Technology"/>
    <s v="Accessories"/>
    <s v="Belkin Keyboard, USB"/>
    <n v="504.54"/>
    <n v="6"/>
    <n v="0"/>
    <n v="186.66"/>
    <n v="56.05"/>
    <s v="High"/>
  </r>
  <r>
    <n v="17684"/>
    <s v="ES-2013-3501129"/>
    <d v="2013-12-26T00:00:00"/>
    <d v="2014-01-01T00:00:00"/>
    <x v="3"/>
    <s v="MT-18070"/>
    <x v="208"/>
    <x v="2"/>
    <s v="Toulon"/>
    <s v="Provence-Alpes-Côte d'Azur"/>
    <s v="France"/>
    <m/>
    <s v="EU"/>
    <x v="2"/>
    <s v="FUR-TA-10002467"/>
    <s v="Furniture"/>
    <s v="Tables"/>
    <s v="Lesro Conference Table, Adjustable Height"/>
    <n v="1676.5515"/>
    <n v="3"/>
    <n v="0.35"/>
    <n v="309.45150000000001"/>
    <n v="56.04"/>
    <s v="Medium"/>
  </r>
  <r>
    <n v="26716"/>
    <s v="IN-2012-33813"/>
    <d v="2012-06-19T00:00:00"/>
    <d v="2012-06-23T00:00:00"/>
    <x v="3"/>
    <s v="CA-12055"/>
    <x v="645"/>
    <x v="2"/>
    <s v="Indore"/>
    <s v="Madhya Pradesh"/>
    <s v="India"/>
    <m/>
    <s v="APAC"/>
    <x v="6"/>
    <s v="FUR-BO-10001326"/>
    <s v="Furniture"/>
    <s v="Bookcases"/>
    <s v="Bush 3-Shelf Cabinet, Pine"/>
    <n v="434.16"/>
    <n v="3"/>
    <n v="0"/>
    <n v="73.8"/>
    <n v="56.04"/>
    <s v="High"/>
  </r>
  <r>
    <n v="33219"/>
    <s v="CA-2013-156685"/>
    <d v="2013-07-09T00:00:00"/>
    <d v="2013-07-11T00:00:00"/>
    <x v="1"/>
    <s v="SC-20230"/>
    <x v="357"/>
    <x v="1"/>
    <s v="Arlington"/>
    <s v="Texas"/>
    <s v="United States"/>
    <n v="76017"/>
    <s v="US"/>
    <x v="2"/>
    <s v="TEC-PH-10004345"/>
    <s v="Technology"/>
    <s v="Phones"/>
    <s v="Cisco SPA 502G IP Phone"/>
    <n v="863.64"/>
    <n v="9"/>
    <n v="0.2"/>
    <n v="107.955"/>
    <n v="56.03"/>
    <s v="Medium"/>
  </r>
  <r>
    <n v="11249"/>
    <s v="ES-2011-3188488"/>
    <d v="2011-02-02T00:00:00"/>
    <d v="2011-02-07T00:00:00"/>
    <x v="1"/>
    <s v="KL-16645"/>
    <x v="667"/>
    <x v="0"/>
    <s v="Barcelona"/>
    <s v="Catalonia"/>
    <s v="Spain"/>
    <m/>
    <s v="EU"/>
    <x v="5"/>
    <s v="FUR-BO-10000967"/>
    <s v="Furniture"/>
    <s v="Bookcases"/>
    <s v="Ikea Library with Doors, Pine"/>
    <n v="729.48"/>
    <n v="2"/>
    <n v="0"/>
    <n v="240.72"/>
    <n v="56.01"/>
    <s v="Medium"/>
  </r>
  <r>
    <n v="27554"/>
    <s v="IN-2014-10083"/>
    <d v="2014-09-24T00:00:00"/>
    <d v="2014-09-27T00:00:00"/>
    <x v="1"/>
    <s v="HJ-14875"/>
    <x v="211"/>
    <x v="2"/>
    <s v="Coimbatore"/>
    <s v="Tamil Nadu"/>
    <s v="India"/>
    <m/>
    <s v="APAC"/>
    <x v="6"/>
    <s v="FUR-FU-10004811"/>
    <s v="Furniture"/>
    <s v="Furnishings"/>
    <s v="Eldon Door Stop, Erganomic"/>
    <n v="439.02"/>
    <n v="9"/>
    <n v="0"/>
    <n v="105.3"/>
    <n v="56.01"/>
    <s v="Critical"/>
  </r>
  <r>
    <n v="41194"/>
    <s v="CA-2013-112830"/>
    <d v="2013-06-07T00:00:00"/>
    <d v="2013-06-11T00:00:00"/>
    <x v="3"/>
    <s v="LP-17095"/>
    <x v="598"/>
    <x v="0"/>
    <s v="Fairfield"/>
    <s v="Ohio"/>
    <s v="United States"/>
    <n v="45014"/>
    <s v="US"/>
    <x v="0"/>
    <s v="FUR-FU-10004306"/>
    <s v="Furniture"/>
    <s v="Furnishings"/>
    <s v="Electrix Halogen Magnifier Lamp"/>
    <n v="466.32"/>
    <n v="3"/>
    <n v="0.2"/>
    <n v="34.973999999999997"/>
    <n v="56.01"/>
    <s v="High"/>
  </r>
  <r>
    <n v="6113"/>
    <s v="MX-2013-121748"/>
    <d v="2013-09-20T00:00:00"/>
    <d v="2013-09-22T00:00:00"/>
    <x v="1"/>
    <s v="SK-19990"/>
    <x v="390"/>
    <x v="0"/>
    <s v="Reynosa"/>
    <s v="Tamaulipas"/>
    <s v="Mexico"/>
    <m/>
    <s v="LATAM"/>
    <x v="9"/>
    <s v="FUR-CH-10000302"/>
    <s v="Furniture"/>
    <s v="Chairs"/>
    <s v="Novimex Rocking Chair, Red"/>
    <n v="210.28800000000001"/>
    <n v="3"/>
    <n v="0.2"/>
    <n v="-2.6520000000000001"/>
    <n v="56.008000000000003"/>
    <s v="Critical"/>
  </r>
  <r>
    <n v="11201"/>
    <s v="ES-2014-5848816"/>
    <d v="2014-06-30T00:00:00"/>
    <d v="2014-07-04T00:00:00"/>
    <x v="3"/>
    <s v="BC-11125"/>
    <x v="402"/>
    <x v="2"/>
    <s v="Ceuta"/>
    <s v="Ceuta"/>
    <s v="Spain"/>
    <m/>
    <s v="EU"/>
    <x v="5"/>
    <s v="TEC-PH-10003683"/>
    <s v="Technology"/>
    <s v="Phones"/>
    <s v="Motorola Audio Dock, VoIP"/>
    <n v="780.57"/>
    <n v="5"/>
    <n v="0.1"/>
    <n v="164.67"/>
    <n v="55.99"/>
    <s v="Medium"/>
  </r>
  <r>
    <n v="26814"/>
    <s v="IN-2013-53476"/>
    <d v="2013-08-01T00:00:00"/>
    <d v="2013-08-06T00:00:00"/>
    <x v="3"/>
    <s v="JK-15625"/>
    <x v="567"/>
    <x v="0"/>
    <s v="Nantong"/>
    <s v="Jiangsu"/>
    <s v="China"/>
    <m/>
    <s v="APAC"/>
    <x v="8"/>
    <s v="OFF-ST-10003306"/>
    <s v="Office Supplies"/>
    <s v="Storage"/>
    <s v="Eldon File Cart, Single Width"/>
    <n v="898.59"/>
    <n v="7"/>
    <n v="0"/>
    <n v="89.67"/>
    <n v="55.99"/>
    <s v="Medium"/>
  </r>
  <r>
    <n v="38602"/>
    <s v="CA-2011-137274"/>
    <d v="2011-03-29T00:00:00"/>
    <d v="2011-04-02T00:00:00"/>
    <x v="3"/>
    <s v="MG-18145"/>
    <x v="326"/>
    <x v="0"/>
    <s v="Plano"/>
    <s v="Texas"/>
    <s v="United States"/>
    <n v="75023"/>
    <s v="US"/>
    <x v="2"/>
    <s v="FUR-TA-10001889"/>
    <s v="Furniture"/>
    <s v="Tables"/>
    <s v="Bush Advantage Collection Racetrack Conference Table"/>
    <n v="890.84100000000001"/>
    <n v="3"/>
    <n v="0.3"/>
    <n v="-152.71559999999999"/>
    <n v="55.98"/>
    <s v="Medium"/>
  </r>
  <r>
    <n v="44033"/>
    <s v="BU-2012-8790"/>
    <d v="2012-06-01T00:00:00"/>
    <d v="2012-06-03T00:00:00"/>
    <x v="1"/>
    <s v="JO-5280"/>
    <x v="597"/>
    <x v="0"/>
    <s v="Varna"/>
    <s v="Varna"/>
    <s v="Bulgaria"/>
    <m/>
    <s v="EMEA"/>
    <x v="7"/>
    <s v="FUR-SAF-10002940"/>
    <s v="Furniture"/>
    <s v="Bookcases"/>
    <s v="Safco Corner Shelving, Mobile"/>
    <n v="303.95999999999998"/>
    <n v="2"/>
    <n v="0"/>
    <n v="133.74"/>
    <n v="55.96"/>
    <s v="High"/>
  </r>
  <r>
    <n v="6311"/>
    <s v="MX-2013-106425"/>
    <d v="2013-03-29T00:00:00"/>
    <d v="2013-04-02T00:00:00"/>
    <x v="3"/>
    <s v="DP-13105"/>
    <x v="32"/>
    <x v="1"/>
    <s v="Panama City"/>
    <s v="Panama"/>
    <s v="Panama"/>
    <m/>
    <s v="LATAM"/>
    <x v="2"/>
    <s v="FUR-CH-10001897"/>
    <s v="Furniture"/>
    <s v="Chairs"/>
    <s v="Hon Executive Leather Armchair, Adjustable"/>
    <n v="545.65200000000004"/>
    <n v="3"/>
    <n v="0.4"/>
    <n v="-209.208"/>
    <n v="55.921999999999997"/>
    <s v="Medium"/>
  </r>
  <r>
    <n v="19438"/>
    <s v="IT-2011-2536577"/>
    <d v="2011-11-15T00:00:00"/>
    <d v="2011-11-20T00:00:00"/>
    <x v="3"/>
    <s v="ML-17755"/>
    <x v="585"/>
    <x v="2"/>
    <s v="Angers"/>
    <s v="Pays de la Loire"/>
    <s v="France"/>
    <m/>
    <s v="EU"/>
    <x v="2"/>
    <s v="TEC-CO-10004099"/>
    <s v="Technology"/>
    <s v="Copiers"/>
    <s v="Sharp Fax Machine, Digital"/>
    <n v="1003.986"/>
    <n v="4"/>
    <n v="0.15"/>
    <n v="-177.17400000000001"/>
    <n v="55.92"/>
    <s v="High"/>
  </r>
  <r>
    <n v="31110"/>
    <s v="IN-2013-84024"/>
    <d v="2013-06-12T00:00:00"/>
    <d v="2013-06-14T00:00:00"/>
    <x v="2"/>
    <s v="HR-14830"/>
    <x v="51"/>
    <x v="1"/>
    <s v="Mount Gambier"/>
    <s v="South Australia"/>
    <s v="Australia"/>
    <m/>
    <s v="APAC"/>
    <x v="1"/>
    <s v="TEC-MA-10003176"/>
    <s v="Technology"/>
    <s v="Machines"/>
    <s v="Panasonic Inkjet, Wireless"/>
    <n v="312.08999999999997"/>
    <n v="1"/>
    <n v="0"/>
    <n v="143.55000000000001"/>
    <n v="55.9"/>
    <s v="High"/>
  </r>
  <r>
    <n v="5260"/>
    <s v="MX-2011-116218"/>
    <d v="2011-02-09T00:00:00"/>
    <d v="2011-02-13T00:00:00"/>
    <x v="3"/>
    <s v="LT-17110"/>
    <x v="480"/>
    <x v="0"/>
    <s v="Mexico City"/>
    <s v="Distrito Federal"/>
    <s v="Mexico"/>
    <m/>
    <s v="LATAM"/>
    <x v="9"/>
    <s v="TEC-CO-10003142"/>
    <s v="Technology"/>
    <s v="Copiers"/>
    <s v="Hewlett Fax and Copier, Laser"/>
    <n v="513.29136000000005"/>
    <n v="4"/>
    <n v="2E-3"/>
    <n v="91.531360000000006"/>
    <n v="55.887"/>
    <s v="High"/>
  </r>
  <r>
    <n v="31623"/>
    <s v="US-2013-141544"/>
    <d v="2013-08-31T00:00:00"/>
    <d v="2013-09-02T00:00:00"/>
    <x v="2"/>
    <s v="PO-18850"/>
    <x v="57"/>
    <x v="0"/>
    <s v="Philadelphia"/>
    <s v="Pennsylvania"/>
    <s v="United States"/>
    <n v="19143"/>
    <s v="US"/>
    <x v="0"/>
    <s v="TEC-PH-10003645"/>
    <s v="Technology"/>
    <s v="Phones"/>
    <s v="Aastra 57i VoIP phone"/>
    <n v="290.89800000000002"/>
    <n v="3"/>
    <n v="0.4"/>
    <n v="-67.876199999999997"/>
    <n v="55.88"/>
    <s v="High"/>
  </r>
  <r>
    <n v="42737"/>
    <s v="MO-2012-4230"/>
    <d v="2012-10-08T00:00:00"/>
    <d v="2012-10-12T00:00:00"/>
    <x v="3"/>
    <s v="ME-7320"/>
    <x v="431"/>
    <x v="2"/>
    <s v="Casablanca"/>
    <s v="Grand Casablanca"/>
    <s v="Morocco"/>
    <m/>
    <s v="Africa"/>
    <x v="3"/>
    <s v="OFF-KIT-10001380"/>
    <s v="Office Supplies"/>
    <s v="Appliances"/>
    <s v="KitchenAid Microwave, Black"/>
    <n v="309.75"/>
    <n v="1"/>
    <n v="0"/>
    <n v="0"/>
    <n v="55.88"/>
    <s v="High"/>
  </r>
  <r>
    <n v="48847"/>
    <s v="TZ-2011-9610"/>
    <d v="2011-12-15T00:00:00"/>
    <d v="2011-12-20T00:00:00"/>
    <x v="3"/>
    <s v="SW-10455"/>
    <x v="757"/>
    <x v="0"/>
    <s v="Uvinza"/>
    <s v="Kigoma"/>
    <s v="Tanzania"/>
    <m/>
    <s v="Africa"/>
    <x v="3"/>
    <s v="FUR-HON-10000224"/>
    <s v="Furniture"/>
    <s v="Tables"/>
    <s v="Hon Computer Table, with Bottom Storage"/>
    <n v="988.86"/>
    <n v="2"/>
    <n v="0"/>
    <n v="138.41999999999999"/>
    <n v="55.88"/>
    <s v="Medium"/>
  </r>
  <r>
    <n v="25441"/>
    <s v="IN-2014-51950"/>
    <d v="2014-05-16T00:00:00"/>
    <d v="2014-05-18T00:00:00"/>
    <x v="1"/>
    <s v="JH-15820"/>
    <x v="48"/>
    <x v="0"/>
    <s v="Melbourne"/>
    <s v="Victoria"/>
    <s v="Australia"/>
    <m/>
    <s v="APAC"/>
    <x v="1"/>
    <s v="TEC-AC-10000596"/>
    <s v="Technology"/>
    <s v="Accessories"/>
    <s v="Enermax Memory Card, Erganomic"/>
    <n v="201.96"/>
    <n v="2"/>
    <n v="0.1"/>
    <n v="71.760000000000005"/>
    <n v="55.87"/>
    <s v="Critical"/>
  </r>
  <r>
    <n v="43398"/>
    <s v="GH-2012-2610"/>
    <d v="2012-08-14T00:00:00"/>
    <d v="2012-08-19T00:00:00"/>
    <x v="1"/>
    <s v="RE-9450"/>
    <x v="414"/>
    <x v="0"/>
    <s v="Accra"/>
    <s v="Greater Accra"/>
    <s v="Ghana"/>
    <m/>
    <s v="Africa"/>
    <x v="3"/>
    <s v="FUR-SAF-10000265"/>
    <s v="Furniture"/>
    <s v="Bookcases"/>
    <s v="Safco Library with Doors, Metal"/>
    <n v="389.25"/>
    <n v="1"/>
    <n v="0"/>
    <n v="66.150000000000006"/>
    <n v="55.87"/>
    <s v="High"/>
  </r>
  <r>
    <n v="17785"/>
    <s v="ES-2014-4358524"/>
    <d v="2014-06-06T00:00:00"/>
    <d v="2014-06-10T00:00:00"/>
    <x v="3"/>
    <s v="AB-10105"/>
    <x v="110"/>
    <x v="0"/>
    <s v="Bari"/>
    <s v="Apulia"/>
    <s v="Italy"/>
    <m/>
    <s v="EU"/>
    <x v="5"/>
    <s v="TEC-AC-10001666"/>
    <s v="Technology"/>
    <s v="Accessories"/>
    <s v="Memorex Numeric Keypad, Erganomic"/>
    <n v="373.68"/>
    <n v="8"/>
    <n v="0"/>
    <n v="59.76"/>
    <n v="55.85"/>
    <s v="High"/>
  </r>
  <r>
    <n v="36426"/>
    <s v="CA-2011-160766"/>
    <d v="2011-09-14T00:00:00"/>
    <d v="2011-09-14T00:00:00"/>
    <x v="0"/>
    <s v="DM-13015"/>
    <x v="35"/>
    <x v="0"/>
    <s v="New York City"/>
    <s v="New York"/>
    <s v="United States"/>
    <n v="10009"/>
    <s v="US"/>
    <x v="0"/>
    <s v="TEC-PH-10000526"/>
    <s v="Technology"/>
    <s v="Phones"/>
    <s v="Vtech CS6719"/>
    <n v="287.97000000000003"/>
    <n v="3"/>
    <n v="0"/>
    <n v="80.631600000000006"/>
    <n v="55.83"/>
    <s v="High"/>
  </r>
  <r>
    <n v="4248"/>
    <s v="MX-2013-156083"/>
    <d v="2013-11-23T00:00:00"/>
    <d v="2013-11-27T00:00:00"/>
    <x v="3"/>
    <s v="NP-18700"/>
    <x v="33"/>
    <x v="0"/>
    <s v="Santiago"/>
    <s v="Santiago"/>
    <s v="Chile"/>
    <m/>
    <s v="LATAM"/>
    <x v="5"/>
    <s v="FUR-BO-10001779"/>
    <s v="Furniture"/>
    <s v="Bookcases"/>
    <s v="Safco Stackable Bookrack, Pine"/>
    <n v="400.88"/>
    <n v="4"/>
    <n v="0"/>
    <n v="164.32"/>
    <n v="55.822000000000003"/>
    <s v="High"/>
  </r>
  <r>
    <n v="23330"/>
    <s v="IN-2014-66076"/>
    <d v="2014-08-06T00:00:00"/>
    <d v="2014-08-12T00:00:00"/>
    <x v="3"/>
    <s v="TT-21460"/>
    <x v="546"/>
    <x v="2"/>
    <s v="Ludhiana"/>
    <s v="Punjab"/>
    <s v="India"/>
    <m/>
    <s v="APAC"/>
    <x v="6"/>
    <s v="TEC-PH-10000730"/>
    <s v="Technology"/>
    <s v="Phones"/>
    <s v="Samsung Office Telephone, VoIP"/>
    <n v="326.55"/>
    <n v="5"/>
    <n v="0"/>
    <n v="146.85"/>
    <n v="55.81"/>
    <s v="Low"/>
  </r>
  <r>
    <n v="1624"/>
    <s v="MX-2011-165106"/>
    <d v="2011-11-04T00:00:00"/>
    <d v="2011-11-07T00:00:00"/>
    <x v="1"/>
    <s v="JL-15835"/>
    <x v="155"/>
    <x v="0"/>
    <s v="Soyapango"/>
    <s v="San Salvador"/>
    <s v="El Salvador"/>
    <m/>
    <s v="LATAM"/>
    <x v="2"/>
    <s v="OFF-AP-10004627"/>
    <s v="Office Supplies"/>
    <s v="Appliances"/>
    <s v="Hamilton Beach Stove, Silver"/>
    <n v="1086.18"/>
    <n v="3"/>
    <n v="0"/>
    <n v="32.58"/>
    <n v="55.808999999999997"/>
    <s v="Medium"/>
  </r>
  <r>
    <n v="29854"/>
    <s v="IN-2012-38657"/>
    <d v="2012-11-05T00:00:00"/>
    <d v="2012-11-06T00:00:00"/>
    <x v="2"/>
    <s v="RM-19375"/>
    <x v="76"/>
    <x v="0"/>
    <s v="Bangkok"/>
    <s v="Bangkok"/>
    <s v="Thailand"/>
    <m/>
    <s v="APAC"/>
    <x v="11"/>
    <s v="FUR-CH-10002510"/>
    <s v="Furniture"/>
    <s v="Chairs"/>
    <s v="Office Star Steel Folding Chair, Adjustable"/>
    <n v="343.83"/>
    <n v="5"/>
    <n v="0.27"/>
    <n v="89.43"/>
    <n v="55.8"/>
    <s v="Medium"/>
  </r>
  <r>
    <n v="19326"/>
    <s v="ES-2014-5781303"/>
    <d v="2014-06-05T00:00:00"/>
    <d v="2014-06-10T00:00:00"/>
    <x v="3"/>
    <s v="RM-19750"/>
    <x v="788"/>
    <x v="0"/>
    <s v="Frankfurt"/>
    <s v="Hesse"/>
    <s v="Germany"/>
    <m/>
    <s v="EU"/>
    <x v="2"/>
    <s v="TEC-PH-10003620"/>
    <s v="Technology"/>
    <s v="Phones"/>
    <s v="Apple Signal Booster, Cordless"/>
    <n v="976.5"/>
    <n v="7"/>
    <n v="0"/>
    <n v="244.02"/>
    <n v="55.78"/>
    <s v="Medium"/>
  </r>
  <r>
    <n v="42649"/>
    <s v="TU-2011-660"/>
    <d v="2011-08-23T00:00:00"/>
    <d v="2011-08-25T00:00:00"/>
    <x v="2"/>
    <s v="TB-11520"/>
    <x v="372"/>
    <x v="0"/>
    <s v="Nevsehir"/>
    <s v="Nevsehir"/>
    <s v="Turkey"/>
    <m/>
    <s v="EMEA"/>
    <x v="7"/>
    <s v="TEC-MOT-10001342"/>
    <s v="Technology"/>
    <s v="Phones"/>
    <s v="Motorola Signal Booster, VoIP"/>
    <n v="229.15199999999999"/>
    <n v="4"/>
    <n v="0.6"/>
    <n v="-315.16800000000001"/>
    <n v="55.78"/>
    <s v="Critical"/>
  </r>
  <r>
    <n v="24023"/>
    <s v="IN-2014-11945"/>
    <d v="2014-10-21T00:00:00"/>
    <d v="2014-10-27T00:00:00"/>
    <x v="3"/>
    <s v="SS-20140"/>
    <x v="380"/>
    <x v="1"/>
    <s v="Melbourne"/>
    <s v="Victoria"/>
    <s v="Australia"/>
    <m/>
    <s v="APAC"/>
    <x v="1"/>
    <s v="TEC-CO-10000764"/>
    <s v="Technology"/>
    <s v="Copiers"/>
    <s v="Brother Fax Machine, Color"/>
    <n v="1151.9280000000001"/>
    <n v="4"/>
    <n v="0.1"/>
    <n v="25.488"/>
    <n v="55.77"/>
    <s v="Medium"/>
  </r>
  <r>
    <n v="8895"/>
    <s v="MX-2014-165792"/>
    <d v="2014-03-27T00:00:00"/>
    <d v="2014-03-30T00:00:00"/>
    <x v="2"/>
    <s v="RM-19375"/>
    <x v="76"/>
    <x v="0"/>
    <s v="Santiago"/>
    <s v="Santiago"/>
    <s v="Chile"/>
    <m/>
    <s v="LATAM"/>
    <x v="5"/>
    <s v="TEC-CO-10002700"/>
    <s v="Technology"/>
    <s v="Copiers"/>
    <s v="Hewlett Fax and Copier, Digital"/>
    <n v="256.16663999999997"/>
    <n v="2"/>
    <n v="2E-3"/>
    <n v="91.88664"/>
    <n v="55.762999999999998"/>
    <s v="Critical"/>
  </r>
  <r>
    <n v="25397"/>
    <s v="IN-2013-33309"/>
    <d v="2013-10-29T00:00:00"/>
    <d v="2013-11-03T00:00:00"/>
    <x v="1"/>
    <s v="CL-12565"/>
    <x v="444"/>
    <x v="0"/>
    <s v="Harbin"/>
    <s v="Heilongjiang"/>
    <s v="China"/>
    <m/>
    <s v="APAC"/>
    <x v="8"/>
    <s v="OFF-SU-10004306"/>
    <s v="Office Supplies"/>
    <s v="Supplies"/>
    <s v="Kleencut Trimmer, Steel"/>
    <n v="408.3"/>
    <n v="10"/>
    <n v="0"/>
    <n v="16.2"/>
    <n v="55.76"/>
    <s v="High"/>
  </r>
  <r>
    <n v="32098"/>
    <s v="CA-2014-105809"/>
    <d v="2014-02-21T00:00:00"/>
    <d v="2014-02-24T00:00:00"/>
    <x v="2"/>
    <s v="HW-14935"/>
    <x v="289"/>
    <x v="1"/>
    <s v="San Diego"/>
    <s v="California"/>
    <s v="United States"/>
    <n v="92105"/>
    <s v="US"/>
    <x v="4"/>
    <s v="TEC-PH-10001580"/>
    <s v="Technology"/>
    <s v="Phones"/>
    <s v="Logitech Mobile Speakerphone P710e - speaker phone"/>
    <n v="215.96799999999999"/>
    <n v="2"/>
    <n v="0.2"/>
    <n v="18.897200000000002"/>
    <n v="55.76"/>
    <s v="Medium"/>
  </r>
  <r>
    <n v="44883"/>
    <s v="CG-2012-8000"/>
    <d v="2012-10-16T00:00:00"/>
    <d v="2012-10-18T00:00:00"/>
    <x v="1"/>
    <s v="FM-4215"/>
    <x v="251"/>
    <x v="1"/>
    <s v="Kinshasa"/>
    <s v="Kinshasa"/>
    <s v="Democratic Republic of the Congo"/>
    <m/>
    <s v="Africa"/>
    <x v="3"/>
    <s v="TEC-APP-10002829"/>
    <s v="Technology"/>
    <s v="Phones"/>
    <s v="Apple Audio Dock, Full Size"/>
    <n v="336.36"/>
    <n v="2"/>
    <n v="0"/>
    <n v="30.24"/>
    <n v="55.76"/>
    <s v="High"/>
  </r>
  <r>
    <n v="8239"/>
    <s v="US-2014-165799"/>
    <d v="2014-09-30T00:00:00"/>
    <d v="2014-10-02T00:00:00"/>
    <x v="2"/>
    <s v="MS-17980"/>
    <x v="60"/>
    <x v="1"/>
    <s v="Tegucigalpa"/>
    <s v="Francisco Morazán"/>
    <s v="Honduras"/>
    <m/>
    <s v="LATAM"/>
    <x v="2"/>
    <s v="FUR-TA-10002885"/>
    <s v="Furniture"/>
    <s v="Tables"/>
    <s v="Lesro Computer Table, Fully Assembled"/>
    <n v="257.00400000000002"/>
    <n v="3"/>
    <n v="0.7"/>
    <n v="-599.67600000000004"/>
    <n v="55.741999999999997"/>
    <s v="Medium"/>
  </r>
  <r>
    <n v="26390"/>
    <s v="IN-2012-74147"/>
    <d v="2012-12-28T00:00:00"/>
    <d v="2013-01-01T00:00:00"/>
    <x v="3"/>
    <s v="DJ-13420"/>
    <x v="330"/>
    <x v="1"/>
    <s v="Wuxi"/>
    <s v="Jiangsu"/>
    <s v="China"/>
    <m/>
    <s v="APAC"/>
    <x v="8"/>
    <s v="FUR-BO-10002510"/>
    <s v="Furniture"/>
    <s v="Bookcases"/>
    <s v="Safco 3-Shelf Cabinet, Traditional"/>
    <n v="844.2"/>
    <n v="5"/>
    <n v="0"/>
    <n v="160.35"/>
    <n v="55.74"/>
    <s v="High"/>
  </r>
  <r>
    <n v="34777"/>
    <s v="CA-2013-131289"/>
    <d v="2013-12-09T00:00:00"/>
    <d v="2013-12-15T00:00:00"/>
    <x v="3"/>
    <s v="SP-20620"/>
    <x v="699"/>
    <x v="1"/>
    <s v="San Francisco"/>
    <s v="California"/>
    <s v="United States"/>
    <n v="94110"/>
    <s v="US"/>
    <x v="4"/>
    <s v="FUR-TA-10003954"/>
    <s v="Furniture"/>
    <s v="Tables"/>
    <s v="Hon 94000 Series Round Tables"/>
    <n v="1421.664"/>
    <n v="6"/>
    <n v="0.2"/>
    <n v="-195.47880000000001"/>
    <n v="55.74"/>
    <s v="Medium"/>
  </r>
  <r>
    <n v="3256"/>
    <s v="MX-2014-165050"/>
    <d v="2014-04-16T00:00:00"/>
    <d v="2014-04-21T00:00:00"/>
    <x v="1"/>
    <s v="IM-15055"/>
    <x v="446"/>
    <x v="0"/>
    <s v="Guanajuato"/>
    <s v="Guanajuato"/>
    <s v="Mexico"/>
    <m/>
    <s v="LATAM"/>
    <x v="9"/>
    <s v="TEC-CO-10002617"/>
    <s v="Technology"/>
    <s v="Copiers"/>
    <s v="Brother Fax Machine, High-Speed"/>
    <n v="421.47536000000002"/>
    <n v="2"/>
    <n v="2E-3"/>
    <n v="176.51535999999999"/>
    <n v="55.722999999999999"/>
    <s v="Medium"/>
  </r>
  <r>
    <n v="15949"/>
    <s v="IT-2011-3183678"/>
    <d v="2011-09-23T00:00:00"/>
    <d v="2011-09-25T00:00:00"/>
    <x v="2"/>
    <s v="ZC-21910"/>
    <x v="43"/>
    <x v="0"/>
    <s v="Berlin"/>
    <s v="Berlin"/>
    <s v="Germany"/>
    <m/>
    <s v="EU"/>
    <x v="2"/>
    <s v="OFF-AR-10004492"/>
    <s v="Office Supplies"/>
    <s v="Art"/>
    <s v="BIC Canvas, Blue"/>
    <n v="144.99"/>
    <n v="3"/>
    <n v="0.1"/>
    <n v="-3.24"/>
    <n v="55.7"/>
    <s v="Critical"/>
  </r>
  <r>
    <n v="12653"/>
    <s v="ES-2014-1879715"/>
    <d v="2014-08-22T00:00:00"/>
    <d v="2014-08-25T00:00:00"/>
    <x v="1"/>
    <s v="BG-11740"/>
    <x v="187"/>
    <x v="0"/>
    <s v="Cardiff"/>
    <s v="Wales"/>
    <s v="United Kingdom"/>
    <m/>
    <s v="EU"/>
    <x v="9"/>
    <s v="TEC-CO-10002174"/>
    <s v="Technology"/>
    <s v="Copiers"/>
    <s v="HP Copy Machine, Laser"/>
    <n v="1216.6500000000001"/>
    <n v="5"/>
    <n v="0"/>
    <n v="608.25"/>
    <n v="55.67"/>
    <s v="Medium"/>
  </r>
  <r>
    <n v="21917"/>
    <s v="IN-2011-59986"/>
    <d v="2011-03-01T00:00:00"/>
    <d v="2011-03-03T00:00:00"/>
    <x v="2"/>
    <s v="KH-16360"/>
    <x v="625"/>
    <x v="0"/>
    <s v="Adelaide"/>
    <s v="South Australia"/>
    <s v="Australia"/>
    <m/>
    <s v="APAC"/>
    <x v="1"/>
    <s v="TEC-MA-10002520"/>
    <s v="Technology"/>
    <s v="Machines"/>
    <s v="Panasonic Receipt Printer, White"/>
    <n v="214.75800000000001"/>
    <n v="2"/>
    <n v="0.1"/>
    <n v="7.1580000000000004"/>
    <n v="55.67"/>
    <s v="High"/>
  </r>
  <r>
    <n v="41462"/>
    <s v="IR-2014-9060"/>
    <d v="2014-09-06T00:00:00"/>
    <d v="2014-09-11T00:00:00"/>
    <x v="1"/>
    <s v="LP-7095"/>
    <x v="598"/>
    <x v="0"/>
    <s v="Takestan"/>
    <s v="Qazvin"/>
    <s v="Iran"/>
    <m/>
    <s v="EMEA"/>
    <x v="7"/>
    <s v="OFF-FEL-10001776"/>
    <s v="Office Supplies"/>
    <s v="Storage"/>
    <s v="Fellowes File Cart, Single Width"/>
    <n v="549.36"/>
    <n v="4"/>
    <n v="0"/>
    <n v="0"/>
    <n v="55.66"/>
    <s v="Medium"/>
  </r>
  <r>
    <n v="6346"/>
    <s v="MX-2014-145800"/>
    <d v="2014-07-29T00:00:00"/>
    <d v="2014-07-31T00:00:00"/>
    <x v="1"/>
    <s v="JS-15685"/>
    <x v="17"/>
    <x v="1"/>
    <s v="Mexico City"/>
    <s v="Distrito Federal"/>
    <s v="Mexico"/>
    <m/>
    <s v="LATAM"/>
    <x v="9"/>
    <s v="TEC-PH-10002816"/>
    <s v="Technology"/>
    <s v="Phones"/>
    <s v="Samsung Signal Booster, Cordless"/>
    <n v="185.92"/>
    <n v="2"/>
    <n v="0"/>
    <n v="59.48"/>
    <n v="55.656999999999996"/>
    <s v="Critical"/>
  </r>
  <r>
    <n v="25502"/>
    <s v="ID-2014-32294"/>
    <d v="2014-05-16T00:00:00"/>
    <d v="2014-05-23T00:00:00"/>
    <x v="3"/>
    <s v="ON-18715"/>
    <x v="106"/>
    <x v="1"/>
    <s v="Melbourne"/>
    <s v="Victoria"/>
    <s v="Australia"/>
    <m/>
    <s v="APAC"/>
    <x v="1"/>
    <s v="FUR-TA-10002095"/>
    <s v="Furniture"/>
    <s v="Tables"/>
    <s v="Lesro Training Table, Fully Assembled"/>
    <n v="945.94500000000005"/>
    <n v="5"/>
    <n v="0.3"/>
    <n v="-351.40499999999997"/>
    <n v="55.65"/>
    <s v="Medium"/>
  </r>
  <r>
    <n v="29255"/>
    <s v="IN-2011-13030"/>
    <d v="2011-09-25T00:00:00"/>
    <d v="2011-10-02T00:00:00"/>
    <x v="3"/>
    <s v="PF-19120"/>
    <x v="13"/>
    <x v="0"/>
    <s v="Sydney"/>
    <s v="New South Wales"/>
    <s v="Australia"/>
    <m/>
    <s v="APAC"/>
    <x v="1"/>
    <s v="TEC-MA-10002711"/>
    <s v="Technology"/>
    <s v="Machines"/>
    <s v="Epson Card Printer, Durable"/>
    <n v="1071.441"/>
    <n v="7"/>
    <n v="0.1"/>
    <n v="71.421000000000006"/>
    <n v="55.63"/>
    <s v="Medium"/>
  </r>
  <r>
    <n v="33453"/>
    <s v="CA-2011-124646"/>
    <d v="2011-06-22T00:00:00"/>
    <d v="2011-06-24T00:00:00"/>
    <x v="2"/>
    <s v="DV-13465"/>
    <x v="265"/>
    <x v="0"/>
    <s v="Minneapolis"/>
    <s v="Minnesota"/>
    <s v="United States"/>
    <n v="55407"/>
    <s v="US"/>
    <x v="2"/>
    <s v="OFF-ST-10001097"/>
    <s v="Office Supplies"/>
    <s v="Storage"/>
    <s v="Office Impressions Heavy Duty Welded Shelving &amp; Multimedia Storage Drawers"/>
    <n v="501.81"/>
    <n v="3"/>
    <n v="0"/>
    <n v="0"/>
    <n v="55.62"/>
    <s v="Medium"/>
  </r>
  <r>
    <n v="46319"/>
    <s v="EG-2011-4270"/>
    <d v="2011-01-13T00:00:00"/>
    <d v="2011-01-18T00:00:00"/>
    <x v="3"/>
    <s v="RD-9720"/>
    <x v="705"/>
    <x v="0"/>
    <s v="Aswan"/>
    <s v="Aswan"/>
    <s v="Egypt"/>
    <m/>
    <s v="Africa"/>
    <x v="3"/>
    <s v="TEC-HP -10001574"/>
    <s v="Technology"/>
    <s v="Copiers"/>
    <s v="HP Fax Machine, Laser"/>
    <n v="1199.76"/>
    <n v="4"/>
    <n v="0"/>
    <n v="479.88"/>
    <n v="55.62"/>
    <s v="Medium"/>
  </r>
  <r>
    <n v="21380"/>
    <s v="IN-2014-76114"/>
    <d v="2014-08-08T00:00:00"/>
    <d v="2014-08-08T00:00:00"/>
    <x v="0"/>
    <s v="DB-13615"/>
    <x v="576"/>
    <x v="0"/>
    <s v="Agra"/>
    <s v="Uttar Pradesh"/>
    <s v="India"/>
    <m/>
    <s v="APAC"/>
    <x v="6"/>
    <s v="FUR-BO-10004699"/>
    <s v="Furniture"/>
    <s v="Bookcases"/>
    <s v="Dania 3-Shelf Cabinet, Mobile"/>
    <n v="287.94"/>
    <n v="2"/>
    <n v="0"/>
    <n v="0"/>
    <n v="55.6"/>
    <s v="High"/>
  </r>
  <r>
    <n v="28268"/>
    <s v="IN-2013-10748"/>
    <d v="2013-03-19T00:00:00"/>
    <d v="2013-03-23T00:00:00"/>
    <x v="1"/>
    <s v="EM-14095"/>
    <x v="747"/>
    <x v="1"/>
    <s v="Da Nang"/>
    <s v="Dà Nang"/>
    <s v="Vietnam"/>
    <m/>
    <s v="APAC"/>
    <x v="11"/>
    <s v="TEC-CO-10002674"/>
    <s v="Technology"/>
    <s v="Copiers"/>
    <s v="Sharp Fax and Copier, High-Speed"/>
    <n v="525.41999999999996"/>
    <n v="5"/>
    <n v="0.37"/>
    <n v="-258.63"/>
    <n v="55.59"/>
    <s v="Medium"/>
  </r>
  <r>
    <n v="2443"/>
    <s v="US-2013-131296"/>
    <d v="2013-08-08T00:00:00"/>
    <d v="2013-08-08T00:00:00"/>
    <x v="0"/>
    <s v="CV-12295"/>
    <x v="758"/>
    <x v="0"/>
    <s v="Quilmes"/>
    <s v="Provincia de Buenos Aires"/>
    <s v="Argentina"/>
    <m/>
    <s v="LATAM"/>
    <x v="5"/>
    <s v="TEC-CO-10003160"/>
    <s v="Technology"/>
    <s v="Copiers"/>
    <s v="Brother Wireless Fax, Laser"/>
    <n v="604.07568000000003"/>
    <n v="4"/>
    <n v="0.40200000000000002"/>
    <n v="-335.44432"/>
    <n v="55.587000000000003"/>
    <s v="Critical"/>
  </r>
  <r>
    <n v="29331"/>
    <s v="IN-2011-56878"/>
    <d v="2011-11-14T00:00:00"/>
    <d v="2011-11-21T00:00:00"/>
    <x v="3"/>
    <s v="EB-14110"/>
    <x v="26"/>
    <x v="0"/>
    <s v="Jakarta"/>
    <s v="Jakarta"/>
    <s v="Indonesia"/>
    <m/>
    <s v="APAC"/>
    <x v="11"/>
    <s v="TEC-CO-10004507"/>
    <s v="Technology"/>
    <s v="Copiers"/>
    <s v="Brother Fax and Copier, Digital"/>
    <n v="533.2527"/>
    <n v="3"/>
    <n v="7.0000000000000007E-2"/>
    <n v="206.37270000000001"/>
    <n v="55.58"/>
    <s v="Medium"/>
  </r>
  <r>
    <n v="96"/>
    <s v="MX-2011-112319"/>
    <d v="2011-04-19T00:00:00"/>
    <d v="2011-04-25T00:00:00"/>
    <x v="3"/>
    <s v="KT-16465"/>
    <x v="646"/>
    <x v="0"/>
    <s v="Natal"/>
    <s v="Rio Grande do Norte"/>
    <s v="Brazil"/>
    <m/>
    <s v="LATAM"/>
    <x v="5"/>
    <s v="FUR-BO-10003438"/>
    <s v="Furniture"/>
    <s v="Bookcases"/>
    <s v="Dania Corner Shelving, Pine"/>
    <n v="575.96"/>
    <n v="7"/>
    <n v="0"/>
    <n v="120.82"/>
    <n v="55.573"/>
    <s v="Low"/>
  </r>
  <r>
    <n v="1054"/>
    <s v="MX-2014-149902"/>
    <d v="2014-12-13T00:00:00"/>
    <d v="2014-12-16T00:00:00"/>
    <x v="2"/>
    <s v="AS-10285"/>
    <x v="290"/>
    <x v="1"/>
    <s v="São Luís"/>
    <s v="Maranhão"/>
    <s v="Brazil"/>
    <m/>
    <s v="LATAM"/>
    <x v="5"/>
    <s v="TEC-CO-10004468"/>
    <s v="Technology"/>
    <s v="Copiers"/>
    <s v="Canon Copy Machine, Digital"/>
    <n v="174.17096000000001"/>
    <n v="1"/>
    <n v="2E-3"/>
    <n v="11.850960000000001"/>
    <n v="55.57"/>
    <s v="Critical"/>
  </r>
  <r>
    <n v="29507"/>
    <s v="IN-2013-38384"/>
    <d v="2013-12-11T00:00:00"/>
    <d v="2013-12-13T00:00:00"/>
    <x v="2"/>
    <s v="MC-17635"/>
    <x v="434"/>
    <x v="1"/>
    <s v="Tasikmalaya"/>
    <s v="Jawa Barat"/>
    <s v="Indonesia"/>
    <m/>
    <s v="APAC"/>
    <x v="11"/>
    <s v="OFF-ST-10001026"/>
    <s v="Office Supplies"/>
    <s v="Storage"/>
    <s v="Fellowes Trays, Single Width"/>
    <n v="238.29300000000001"/>
    <n v="5"/>
    <n v="0.17"/>
    <n v="80.343000000000004"/>
    <n v="55.57"/>
    <s v="High"/>
  </r>
  <r>
    <n v="9014"/>
    <s v="MX-2012-163888"/>
    <d v="2012-06-13T00:00:00"/>
    <d v="2012-06-17T00:00:00"/>
    <x v="3"/>
    <s v="AS-10090"/>
    <x v="361"/>
    <x v="0"/>
    <s v="Rio Branco"/>
    <s v="Acre"/>
    <s v="Brazil"/>
    <m/>
    <s v="LATAM"/>
    <x v="5"/>
    <s v="FUR-BO-10004459"/>
    <s v="Furniture"/>
    <s v="Bookcases"/>
    <s v="Safco 3-Shelf Cabinet, Traditional"/>
    <n v="337.68"/>
    <n v="3"/>
    <n v="0"/>
    <n v="64.14"/>
    <n v="55.56"/>
    <s v="High"/>
  </r>
  <r>
    <n v="111"/>
    <s v="MX-2014-162152"/>
    <d v="2014-08-15T00:00:00"/>
    <d v="2014-08-22T00:00:00"/>
    <x v="3"/>
    <s v="SC-20680"/>
    <x v="588"/>
    <x v="2"/>
    <s v="Tijuana"/>
    <s v="Baja California"/>
    <s v="Mexico"/>
    <m/>
    <s v="LATAM"/>
    <x v="9"/>
    <s v="TEC-PH-10000087"/>
    <s v="Technology"/>
    <s v="Phones"/>
    <s v="Apple Signal Booster, Cordless"/>
    <n v="465"/>
    <n v="5"/>
    <n v="0"/>
    <n v="27.9"/>
    <n v="55.555"/>
    <s v="Low"/>
  </r>
  <r>
    <n v="9773"/>
    <s v="MX-2013-120075"/>
    <d v="2013-05-11T00:00:00"/>
    <d v="2013-05-17T00:00:00"/>
    <x v="3"/>
    <s v="KN-16450"/>
    <x v="470"/>
    <x v="1"/>
    <s v="Tecomán"/>
    <s v="Colima"/>
    <s v="Mexico"/>
    <m/>
    <s v="LATAM"/>
    <x v="9"/>
    <s v="FUR-CH-10004993"/>
    <s v="Furniture"/>
    <s v="Chairs"/>
    <s v="Hon Swivel Stool, Black"/>
    <n v="601.88800000000003"/>
    <n v="7"/>
    <n v="0.2"/>
    <n v="52.527999999999999"/>
    <n v="55.534999999999997"/>
    <s v="Low"/>
  </r>
  <r>
    <n v="36955"/>
    <s v="CA-2013-145261"/>
    <d v="2013-12-19T00:00:00"/>
    <d v="2013-12-22T00:00:00"/>
    <x v="2"/>
    <s v="AH-10120"/>
    <x v="635"/>
    <x v="2"/>
    <s v="Salem"/>
    <s v="Oregon"/>
    <s v="United States"/>
    <n v="97301"/>
    <s v="US"/>
    <x v="4"/>
    <s v="FUR-TA-10002530"/>
    <s v="Furniture"/>
    <s v="Tables"/>
    <s v="Iceberg OfficeWorks 42&quot; Round Tables"/>
    <n v="377.45"/>
    <n v="5"/>
    <n v="0.5"/>
    <n v="-264.21499999999997"/>
    <n v="55.53"/>
    <s v="Medium"/>
  </r>
  <r>
    <n v="37447"/>
    <s v="US-2013-106600"/>
    <d v="2013-04-09T00:00:00"/>
    <d v="2013-04-12T00:00:00"/>
    <x v="2"/>
    <s v="RM-19375"/>
    <x v="76"/>
    <x v="0"/>
    <s v="Columbus"/>
    <s v="Georgia"/>
    <s v="United States"/>
    <n v="31907"/>
    <s v="US"/>
    <x v="5"/>
    <s v="FUR-BO-10001608"/>
    <s v="Furniture"/>
    <s v="Bookcases"/>
    <s v="Hon Metal Bookcases, Black"/>
    <n v="354.9"/>
    <n v="5"/>
    <n v="0"/>
    <n v="88.724999999999994"/>
    <n v="55.53"/>
    <s v="Medium"/>
  </r>
  <r>
    <n v="20731"/>
    <s v="IN-2012-51705"/>
    <d v="2012-12-21T00:00:00"/>
    <d v="2012-12-25T00:00:00"/>
    <x v="3"/>
    <s v="KB-16405"/>
    <x v="629"/>
    <x v="2"/>
    <s v="Seremban"/>
    <s v="Negeri Sembilan"/>
    <s v="Malaysia"/>
    <m/>
    <s v="APAC"/>
    <x v="11"/>
    <s v="TEC-MA-10002389"/>
    <s v="Technology"/>
    <s v="Machines"/>
    <s v="StarTech Receipt Printer, White"/>
    <n v="544.95000000000005"/>
    <n v="5"/>
    <n v="0"/>
    <n v="119.85"/>
    <n v="55.52"/>
    <s v="High"/>
  </r>
  <r>
    <n v="36108"/>
    <s v="CA-2013-121370"/>
    <d v="2013-11-15T00:00:00"/>
    <d v="2013-11-20T00:00:00"/>
    <x v="1"/>
    <s v="EB-14110"/>
    <x v="26"/>
    <x v="0"/>
    <s v="Philadelphia"/>
    <s v="Pennsylvania"/>
    <s v="United States"/>
    <n v="19134"/>
    <s v="US"/>
    <x v="0"/>
    <s v="FUR-CH-10000785"/>
    <s v="Furniture"/>
    <s v="Chairs"/>
    <s v="Global Ergonomic Managers Chair"/>
    <n v="380.05799999999999"/>
    <n v="3"/>
    <n v="0.3"/>
    <n v="-21.717600000000001"/>
    <n v="55.49"/>
    <s v="Medium"/>
  </r>
  <r>
    <n v="1872"/>
    <s v="MX-2013-113824"/>
    <d v="2013-04-26T00:00:00"/>
    <d v="2013-04-28T00:00:00"/>
    <x v="2"/>
    <s v="AB-10060"/>
    <x v="97"/>
    <x v="2"/>
    <s v="Medellín"/>
    <s v="Antioquia"/>
    <s v="Colombia"/>
    <m/>
    <s v="LATAM"/>
    <x v="5"/>
    <s v="TEC-AC-10001274"/>
    <s v="Technology"/>
    <s v="Accessories"/>
    <s v="Belkin Memory Card, Bluetooth"/>
    <n v="306.16000000000003"/>
    <n v="4"/>
    <n v="0"/>
    <n v="58.16"/>
    <n v="55.48"/>
    <s v="High"/>
  </r>
  <r>
    <n v="15830"/>
    <s v="ES-2013-2491395"/>
    <d v="2013-06-17T00:00:00"/>
    <d v="2013-06-21T00:00:00"/>
    <x v="3"/>
    <s v="BM-11785"/>
    <x v="233"/>
    <x v="0"/>
    <s v="Vienna"/>
    <s v="Vienna"/>
    <s v="Austria"/>
    <m/>
    <s v="EU"/>
    <x v="2"/>
    <s v="TEC-MA-10000110"/>
    <s v="Technology"/>
    <s v="Machines"/>
    <s v="StarTech Phone, Wireless"/>
    <n v="298.08"/>
    <n v="4"/>
    <n v="0"/>
    <n v="23.76"/>
    <n v="55.48"/>
    <s v="High"/>
  </r>
  <r>
    <n v="22734"/>
    <s v="IN-2013-42360"/>
    <d v="2013-06-28T00:00:00"/>
    <d v="2013-07-01T00:00:00"/>
    <x v="1"/>
    <s v="JM-15655"/>
    <x v="4"/>
    <x v="1"/>
    <s v="Sydney"/>
    <s v="New South Wales"/>
    <s v="Australia"/>
    <m/>
    <s v="APAC"/>
    <x v="1"/>
    <s v="TEC-PH-10004618"/>
    <s v="Technology"/>
    <s v="Phones"/>
    <s v="Motorola Speaker Phone, VoIP"/>
    <n v="233.76599999999999"/>
    <n v="2"/>
    <n v="0.1"/>
    <n v="20.765999999999998"/>
    <n v="55.48"/>
    <s v="Critical"/>
  </r>
  <r>
    <n v="40177"/>
    <s v="US-2012-107944"/>
    <d v="2012-03-23T00:00:00"/>
    <d v="2012-03-25T00:00:00"/>
    <x v="2"/>
    <s v="AM-10360"/>
    <x v="162"/>
    <x v="1"/>
    <s v="Los Angeles"/>
    <s v="California"/>
    <s v="United States"/>
    <n v="90008"/>
    <s v="US"/>
    <x v="4"/>
    <s v="TEC-AC-10000736"/>
    <s v="Technology"/>
    <s v="Accessories"/>
    <s v="Logitech G600 MMO Gaming Mouse"/>
    <n v="239.97"/>
    <n v="3"/>
    <n v="0"/>
    <n v="86.389200000000002"/>
    <n v="55.48"/>
    <s v="High"/>
  </r>
  <r>
    <n v="5493"/>
    <s v="MX-2014-131765"/>
    <d v="2014-08-15T00:00:00"/>
    <d v="2014-08-18T00:00:00"/>
    <x v="1"/>
    <s v="PB-19105"/>
    <x v="527"/>
    <x v="0"/>
    <s v="Medellín"/>
    <s v="Antioquia"/>
    <s v="Colombia"/>
    <m/>
    <s v="LATAM"/>
    <x v="5"/>
    <s v="TEC-AC-10004626"/>
    <s v="Technology"/>
    <s v="Accessories"/>
    <s v="Belkin Router, Erganomic"/>
    <n v="513.12"/>
    <n v="3"/>
    <n v="0"/>
    <n v="0"/>
    <n v="55.445999999999998"/>
    <s v="High"/>
  </r>
  <r>
    <n v="46088"/>
    <s v="IZ-2011-180"/>
    <d v="2011-08-24T00:00:00"/>
    <d v="2011-08-30T00:00:00"/>
    <x v="3"/>
    <s v="DW-3195"/>
    <x v="618"/>
    <x v="1"/>
    <s v="Baghdad"/>
    <s v="Baghdad"/>
    <s v="Iraq"/>
    <m/>
    <s v="EMEA"/>
    <x v="7"/>
    <s v="TEC-APP-10004657"/>
    <s v="Technology"/>
    <s v="Phones"/>
    <s v="Apple Smart Phone, Cordless"/>
    <n v="636.29999999999995"/>
    <n v="1"/>
    <n v="0"/>
    <n v="139.97999999999999"/>
    <n v="55.43"/>
    <s v="Medium"/>
  </r>
  <r>
    <n v="25473"/>
    <s v="IN-2012-52496"/>
    <d v="2012-09-10T00:00:00"/>
    <d v="2012-09-17T00:00:00"/>
    <x v="3"/>
    <s v="LD-17005"/>
    <x v="706"/>
    <x v="0"/>
    <s v="Ranchi"/>
    <s v="Jharkhand"/>
    <s v="India"/>
    <m/>
    <s v="APAC"/>
    <x v="6"/>
    <s v="OFF-ST-10003203"/>
    <s v="Office Supplies"/>
    <s v="Storage"/>
    <s v="Eldon Lockers, Wire Frame"/>
    <n v="787.92"/>
    <n v="4"/>
    <n v="0"/>
    <n v="338.76"/>
    <n v="55.42"/>
    <s v="Medium"/>
  </r>
  <r>
    <n v="39475"/>
    <s v="CA-2013-166429"/>
    <d v="2013-09-03T00:00:00"/>
    <d v="2013-09-09T00:00:00"/>
    <x v="3"/>
    <s v="TG-21310"/>
    <x v="236"/>
    <x v="0"/>
    <s v="Des Moines"/>
    <s v="Washington"/>
    <s v="United States"/>
    <n v="98198"/>
    <s v="US"/>
    <x v="4"/>
    <s v="TEC-CO-10002095"/>
    <s v="Technology"/>
    <s v="Copiers"/>
    <s v="Hewlett Packard 610 Color Digital Copier / Printer"/>
    <n v="999.98"/>
    <n v="2"/>
    <n v="0"/>
    <n v="449.99099999999999"/>
    <n v="55.42"/>
    <s v="Medium"/>
  </r>
  <r>
    <n v="48585"/>
    <s v="NI-2011-5530"/>
    <d v="2011-10-25T00:00:00"/>
    <d v="2011-10-27T00:00:00"/>
    <x v="2"/>
    <s v="DM-2955"/>
    <x v="136"/>
    <x v="1"/>
    <s v="Lagos"/>
    <s v="Lagos"/>
    <s v="Nigeria"/>
    <m/>
    <s v="Africa"/>
    <x v="3"/>
    <s v="FUR-OFF-10004495"/>
    <s v="Furniture"/>
    <s v="Chairs"/>
    <s v="Office Star Swivel Stool, Black"/>
    <n v="308.71800000000002"/>
    <n v="6"/>
    <n v="0.7"/>
    <n v="-370.60199999999998"/>
    <n v="55.42"/>
    <s v="Medium"/>
  </r>
  <r>
    <n v="36658"/>
    <s v="CA-2014-100951"/>
    <d v="2014-06-10T00:00:00"/>
    <d v="2014-06-11T00:00:00"/>
    <x v="2"/>
    <s v="NC-18625"/>
    <x v="89"/>
    <x v="1"/>
    <s v="Dallas"/>
    <s v="Texas"/>
    <s v="United States"/>
    <n v="75217"/>
    <s v="US"/>
    <x v="2"/>
    <s v="OFF-ST-10001496"/>
    <s v="Office Supplies"/>
    <s v="Storage"/>
    <s v="Standard Rollaway File with Lock"/>
    <n v="720.76"/>
    <n v="5"/>
    <n v="0.2"/>
    <n v="54.057000000000002"/>
    <n v="55.4"/>
    <s v="Medium"/>
  </r>
  <r>
    <n v="45977"/>
    <s v="IZ-2011-7430"/>
    <d v="2011-09-14T00:00:00"/>
    <d v="2011-09-18T00:00:00"/>
    <x v="3"/>
    <s v="SC-10770"/>
    <x v="723"/>
    <x v="1"/>
    <s v="Basra"/>
    <s v="Al Basrah"/>
    <s v="Iraq"/>
    <m/>
    <s v="EMEA"/>
    <x v="7"/>
    <s v="FUR-NOV-10000847"/>
    <s v="Furniture"/>
    <s v="Chairs"/>
    <s v="Novimex Executive Leather Armchair, Adjustable"/>
    <n v="455.52"/>
    <n v="1"/>
    <n v="0"/>
    <n v="59.19"/>
    <n v="55.4"/>
    <s v="High"/>
  </r>
  <r>
    <n v="14524"/>
    <s v="IT-2014-4046179"/>
    <d v="2014-12-27T00:00:00"/>
    <d v="2014-12-30T00:00:00"/>
    <x v="1"/>
    <s v="JF-15490"/>
    <x v="785"/>
    <x v="0"/>
    <s v="Stockholm"/>
    <s v="Stockholm"/>
    <s v="Sweden"/>
    <m/>
    <s v="EU"/>
    <x v="9"/>
    <s v="OFF-AP-10003590"/>
    <s v="Office Supplies"/>
    <s v="Appliances"/>
    <s v="KitchenAid Refrigerator, Black"/>
    <n v="1582.11"/>
    <n v="6"/>
    <n v="0.5"/>
    <n v="-443.07"/>
    <n v="55.39"/>
    <s v="Medium"/>
  </r>
  <r>
    <n v="15139"/>
    <s v="ES-2012-3876322"/>
    <d v="2012-09-06T00:00:00"/>
    <d v="2012-09-08T00:00:00"/>
    <x v="1"/>
    <s v="PG-18820"/>
    <x v="684"/>
    <x v="0"/>
    <s v="Nantes"/>
    <s v="Pays de la Loire"/>
    <s v="France"/>
    <m/>
    <s v="EU"/>
    <x v="2"/>
    <s v="FUR-CH-10003114"/>
    <s v="Furniture"/>
    <s v="Chairs"/>
    <s v="Harbour Creations Swivel Stool, Red"/>
    <n v="486.32400000000001"/>
    <n v="3"/>
    <n v="0.1"/>
    <n v="135.054"/>
    <n v="55.39"/>
    <s v="High"/>
  </r>
  <r>
    <n v="34793"/>
    <s v="CA-2013-107328"/>
    <d v="2013-08-09T00:00:00"/>
    <d v="2013-08-16T00:00:00"/>
    <x v="3"/>
    <s v="CA-12055"/>
    <x v="645"/>
    <x v="2"/>
    <s v="Los Angeles"/>
    <s v="California"/>
    <s v="United States"/>
    <n v="90036"/>
    <s v="US"/>
    <x v="4"/>
    <s v="FUR-TA-10001932"/>
    <s v="Furniture"/>
    <s v="Tables"/>
    <s v="Chromcraft 48&quot; x 96&quot; Racetrack Double Pedestal Table"/>
    <n v="513.024"/>
    <n v="2"/>
    <n v="0.2"/>
    <n v="12.8256"/>
    <n v="55.37"/>
    <s v="Medium"/>
  </r>
  <r>
    <n v="40165"/>
    <s v="CA-2013-158260"/>
    <d v="2013-11-05T00:00:00"/>
    <d v="2013-11-09T00:00:00"/>
    <x v="3"/>
    <s v="CC-12475"/>
    <x v="341"/>
    <x v="0"/>
    <s v="San Diego"/>
    <s v="California"/>
    <s v="United States"/>
    <n v="92037"/>
    <s v="US"/>
    <x v="4"/>
    <s v="TEC-MA-10003176"/>
    <s v="Technology"/>
    <s v="Machines"/>
    <s v="Okidata B400 Printer"/>
    <n v="686.4"/>
    <n v="2"/>
    <n v="0.2"/>
    <n v="77.22"/>
    <n v="55.37"/>
    <s v="High"/>
  </r>
  <r>
    <n v="29164"/>
    <s v="IN-2014-24531"/>
    <d v="2014-08-15T00:00:00"/>
    <d v="2014-08-19T00:00:00"/>
    <x v="3"/>
    <s v="AS-10285"/>
    <x v="290"/>
    <x v="1"/>
    <s v="Guangzhou"/>
    <s v="Guangdong"/>
    <s v="China"/>
    <m/>
    <s v="APAC"/>
    <x v="8"/>
    <s v="TEC-PH-10003613"/>
    <s v="Technology"/>
    <s v="Phones"/>
    <s v="Apple Signal Booster, VoIP"/>
    <n v="957.18"/>
    <n v="7"/>
    <n v="0"/>
    <n v="191.31"/>
    <n v="55.35"/>
    <s v="Medium"/>
  </r>
  <r>
    <n v="3099"/>
    <s v="MX-2014-139255"/>
    <d v="2014-04-23T00:00:00"/>
    <d v="2014-04-27T00:00:00"/>
    <x v="3"/>
    <s v="JD-15895"/>
    <x v="63"/>
    <x v="1"/>
    <s v="Delgado"/>
    <s v="San Salvador"/>
    <s v="El Salvador"/>
    <m/>
    <s v="LATAM"/>
    <x v="2"/>
    <s v="TEC-PH-10000693"/>
    <s v="Technology"/>
    <s v="Phones"/>
    <s v="Apple Speaker Phone, with Caller ID"/>
    <n v="575.4"/>
    <n v="7"/>
    <n v="0"/>
    <n v="22.96"/>
    <n v="55.343000000000004"/>
    <s v="Medium"/>
  </r>
  <r>
    <n v="22109"/>
    <s v="IN-2011-74490"/>
    <d v="2011-04-16T00:00:00"/>
    <d v="2011-04-17T00:00:00"/>
    <x v="2"/>
    <s v="PS-19045"/>
    <x v="112"/>
    <x v="2"/>
    <s v="Jieyang"/>
    <s v="Guangdong"/>
    <s v="China"/>
    <m/>
    <s v="APAC"/>
    <x v="8"/>
    <s v="TEC-CO-10000764"/>
    <s v="Technology"/>
    <s v="Copiers"/>
    <s v="Brother Fax Machine, Color"/>
    <n v="639.96"/>
    <n v="2"/>
    <n v="0"/>
    <n v="76.739999999999995"/>
    <n v="55.34"/>
    <s v="High"/>
  </r>
  <r>
    <n v="24344"/>
    <s v="ID-2014-16173"/>
    <d v="2014-03-10T00:00:00"/>
    <d v="2014-03-14T00:00:00"/>
    <x v="3"/>
    <s v="ER-13855"/>
    <x v="394"/>
    <x v="1"/>
    <s v="Rawalpindi"/>
    <s v="Punjab"/>
    <s v="Pakistan"/>
    <m/>
    <s v="APAC"/>
    <x v="6"/>
    <s v="TEC-CO-10000764"/>
    <s v="Technology"/>
    <s v="Copiers"/>
    <s v="Brother Fax Machine, Color"/>
    <n v="799.95"/>
    <n v="5"/>
    <n v="0.5"/>
    <n v="-608.1"/>
    <n v="55.34"/>
    <s v="Medium"/>
  </r>
  <r>
    <n v="45388"/>
    <s v="RO-2012-1240"/>
    <d v="2012-12-19T00:00:00"/>
    <d v="2012-12-21T00:00:00"/>
    <x v="1"/>
    <s v="HE-4800"/>
    <x v="396"/>
    <x v="1"/>
    <s v="Bistrita"/>
    <s v="Bistrita-Nasaud"/>
    <s v="Romania"/>
    <m/>
    <s v="EMEA"/>
    <x v="7"/>
    <s v="OFF-IBI-10001123"/>
    <s v="Office Supplies"/>
    <s v="Binders"/>
    <s v="Ibico 3-Hole Punch, Recycled"/>
    <n v="246.48"/>
    <n v="8"/>
    <n v="0"/>
    <n v="68.88"/>
    <n v="55.34"/>
    <s v="Critical"/>
  </r>
  <r>
    <n v="16749"/>
    <s v="ES-2014-3977451"/>
    <d v="2014-12-08T00:00:00"/>
    <d v="2014-12-09T00:00:00"/>
    <x v="2"/>
    <s v="SR-20740"/>
    <x v="176"/>
    <x v="2"/>
    <s v="Paris"/>
    <s v="Ile-de-France"/>
    <s v="France"/>
    <m/>
    <s v="EU"/>
    <x v="2"/>
    <s v="TEC-PH-10004915"/>
    <s v="Technology"/>
    <s v="Phones"/>
    <s v="Nokia Speaker Phone, Cordless"/>
    <n v="214.2"/>
    <n v="2"/>
    <n v="0.15"/>
    <n v="70.56"/>
    <n v="55.31"/>
    <s v="High"/>
  </r>
  <r>
    <n v="25374"/>
    <s v="IN-2014-57571"/>
    <d v="2014-12-15T00:00:00"/>
    <d v="2014-12-16T00:00:00"/>
    <x v="2"/>
    <s v="DB-13210"/>
    <x v="295"/>
    <x v="0"/>
    <s v="Bendigo"/>
    <s v="Victoria"/>
    <s v="Australia"/>
    <m/>
    <s v="APAC"/>
    <x v="1"/>
    <s v="FUR-FU-10000526"/>
    <s v="Furniture"/>
    <s v="Furnishings"/>
    <s v="Deflect-O Frame, Durable"/>
    <n v="481.815"/>
    <n v="5"/>
    <n v="0.1"/>
    <n v="176.565"/>
    <n v="55.3"/>
    <s v="Critical"/>
  </r>
  <r>
    <n v="36716"/>
    <s v="CA-2012-110877"/>
    <d v="2012-10-23T00:00:00"/>
    <d v="2012-10-26T00:00:00"/>
    <x v="2"/>
    <s v="JE-15715"/>
    <x v="520"/>
    <x v="0"/>
    <s v="Houston"/>
    <s v="Texas"/>
    <s v="United States"/>
    <n v="77041"/>
    <s v="US"/>
    <x v="2"/>
    <s v="TEC-PH-10002103"/>
    <s v="Technology"/>
    <s v="Phones"/>
    <s v="Jabra SPEAK 410"/>
    <n v="150.38399999999999"/>
    <n v="2"/>
    <n v="0.2"/>
    <n v="15.038399999999999"/>
    <n v="55.3"/>
    <s v="Critical"/>
  </r>
  <r>
    <n v="23365"/>
    <s v="IN-2011-12526"/>
    <d v="2011-06-22T00:00:00"/>
    <d v="2011-06-27T00:00:00"/>
    <x v="3"/>
    <s v="RR-19315"/>
    <x v="458"/>
    <x v="0"/>
    <s v="Gold Coast"/>
    <s v="Queensland"/>
    <s v="Australia"/>
    <m/>
    <s v="APAC"/>
    <x v="1"/>
    <s v="FUR-BO-10002300"/>
    <s v="Furniture"/>
    <s v="Bookcases"/>
    <s v="Safco 3-Shelf Cabinet, Mobile"/>
    <n v="462.67200000000003"/>
    <n v="3"/>
    <n v="0.1"/>
    <n v="25.632000000000001"/>
    <n v="55.28"/>
    <s v="High"/>
  </r>
  <r>
    <n v="47919"/>
    <s v="NI-2012-2810"/>
    <d v="2012-06-19T00:00:00"/>
    <d v="2012-06-22T00:00:00"/>
    <x v="1"/>
    <s v="DL-3495"/>
    <x v="246"/>
    <x v="1"/>
    <s v="Benin City"/>
    <s v="Edo"/>
    <s v="Nigeria"/>
    <m/>
    <s v="Africa"/>
    <x v="3"/>
    <s v="OFF-KIT-10003757"/>
    <s v="Office Supplies"/>
    <s v="Appliances"/>
    <s v="KitchenAid Refrigerator, Red"/>
    <n v="316.76400000000001"/>
    <n v="2"/>
    <n v="0.7"/>
    <n v="-654.69600000000003"/>
    <n v="55.27"/>
    <s v="High"/>
  </r>
  <r>
    <n v="11305"/>
    <s v="ES-2011-5644297"/>
    <d v="2011-08-11T00:00:00"/>
    <d v="2011-08-13T00:00:00"/>
    <x v="2"/>
    <s v="GT-14755"/>
    <x v="592"/>
    <x v="0"/>
    <s v="Bologna"/>
    <s v="Emilia-Romagna"/>
    <s v="Italy"/>
    <m/>
    <s v="EU"/>
    <x v="5"/>
    <s v="OFF-AR-10003066"/>
    <s v="Office Supplies"/>
    <s v="Art"/>
    <s v="Sanford Markers, Water Color"/>
    <n v="185.01"/>
    <n v="7"/>
    <n v="0"/>
    <n v="16.59"/>
    <n v="55.26"/>
    <s v="Critical"/>
  </r>
  <r>
    <n v="9120"/>
    <s v="MX-2014-120159"/>
    <d v="2014-06-26T00:00:00"/>
    <d v="2014-06-28T00:00:00"/>
    <x v="2"/>
    <s v="RK-19300"/>
    <x v="509"/>
    <x v="0"/>
    <s v="Serra"/>
    <s v="Espírito Santo"/>
    <s v="Brazil"/>
    <m/>
    <s v="LATAM"/>
    <x v="5"/>
    <s v="FUR-CH-10002132"/>
    <s v="Furniture"/>
    <s v="Chairs"/>
    <s v="Hon Rocking Chair, Black"/>
    <n v="341.84"/>
    <n v="4"/>
    <n v="0"/>
    <n v="164.08"/>
    <n v="55.25"/>
    <s v="Medium"/>
  </r>
  <r>
    <n v="7090"/>
    <s v="US-2012-110576"/>
    <d v="2012-02-16T00:00:00"/>
    <d v="2012-02-18T00:00:00"/>
    <x v="2"/>
    <s v="DO-13645"/>
    <x v="685"/>
    <x v="0"/>
    <s v="Culiacán"/>
    <s v="Sinaloa"/>
    <s v="Mexico"/>
    <m/>
    <s v="LATAM"/>
    <x v="9"/>
    <s v="FUR-CH-10003392"/>
    <s v="Furniture"/>
    <s v="Chairs"/>
    <s v="Novimex Steel Folding Chair, Red"/>
    <n v="131.56800000000001"/>
    <n v="3"/>
    <n v="0.2"/>
    <n v="-32.892000000000003"/>
    <n v="55.247999999999998"/>
    <s v="Critical"/>
  </r>
  <r>
    <n v="11774"/>
    <s v="ES-2014-2280822"/>
    <d v="2014-02-28T00:00:00"/>
    <d v="2014-03-02T00:00:00"/>
    <x v="1"/>
    <s v="RP-19855"/>
    <x v="462"/>
    <x v="1"/>
    <s v="Cardiff"/>
    <s v="Wales"/>
    <s v="United Kingdom"/>
    <m/>
    <s v="EU"/>
    <x v="9"/>
    <s v="OFF-ST-10004996"/>
    <s v="Office Supplies"/>
    <s v="Storage"/>
    <s v="Tenex Trays, Blue"/>
    <n v="271.05"/>
    <n v="5"/>
    <n v="0"/>
    <n v="56.85"/>
    <n v="55.23"/>
    <s v="High"/>
  </r>
  <r>
    <n v="27337"/>
    <s v="IN-2012-29228"/>
    <d v="2012-01-20T00:00:00"/>
    <d v="2012-01-25T00:00:00"/>
    <x v="3"/>
    <s v="AR-10510"/>
    <x v="436"/>
    <x v="0"/>
    <s v="Wollongong"/>
    <s v="New South Wales"/>
    <s v="Australia"/>
    <m/>
    <s v="APAC"/>
    <x v="1"/>
    <s v="OFF-AP-10002090"/>
    <s v="Office Supplies"/>
    <s v="Appliances"/>
    <s v="Hamilton Beach Refrigerator, Red"/>
    <n v="900.23400000000004"/>
    <n v="2"/>
    <n v="0.1"/>
    <n v="260.03399999999999"/>
    <n v="55.23"/>
    <s v="Medium"/>
  </r>
  <r>
    <n v="49661"/>
    <s v="SA-2014-8450"/>
    <d v="2014-05-15T00:00:00"/>
    <d v="2014-05-19T00:00:00"/>
    <x v="1"/>
    <s v="EJ-4155"/>
    <x v="599"/>
    <x v="0"/>
    <s v="Jeddah"/>
    <s v="Makkah"/>
    <s v="Saudi Arabia"/>
    <m/>
    <s v="EMEA"/>
    <x v="7"/>
    <s v="FUR-NOV-10000847"/>
    <s v="Furniture"/>
    <s v="Chairs"/>
    <s v="Novimex Executive Leather Armchair, Adjustable"/>
    <n v="455.52"/>
    <n v="1"/>
    <n v="0"/>
    <n v="59.19"/>
    <n v="55.22"/>
    <s v="High"/>
  </r>
  <r>
    <n v="26700"/>
    <s v="IN-2011-40715"/>
    <d v="2011-06-30T00:00:00"/>
    <d v="2011-07-04T00:00:00"/>
    <x v="3"/>
    <s v="BF-11170"/>
    <x v="689"/>
    <x v="2"/>
    <s v="Angeles City"/>
    <s v="Central Luzon"/>
    <s v="Philippines"/>
    <m/>
    <s v="APAC"/>
    <x v="11"/>
    <s v="FUR-BO-10004852"/>
    <s v="Furniture"/>
    <s v="Bookcases"/>
    <s v="Sauder Classic Bookcase, Traditional"/>
    <n v="566.78700000000003"/>
    <n v="2"/>
    <n v="0.35"/>
    <n v="17.427"/>
    <n v="55.2"/>
    <s v="Medium"/>
  </r>
  <r>
    <n v="38460"/>
    <s v="CA-2011-122070"/>
    <d v="2011-04-22T00:00:00"/>
    <d v="2011-04-24T00:00:00"/>
    <x v="1"/>
    <s v="AH-10030"/>
    <x v="34"/>
    <x v="1"/>
    <s v="Troy"/>
    <s v="New York"/>
    <s v="United States"/>
    <n v="12180"/>
    <s v="US"/>
    <x v="0"/>
    <s v="OFF-EN-10004773"/>
    <s v="Office Supplies"/>
    <s v="Envelopes"/>
    <s v="Staples"/>
    <n v="247.84"/>
    <n v="8"/>
    <n v="0"/>
    <n v="121.44159999999999"/>
    <n v="55.2"/>
    <s v="Critical"/>
  </r>
  <r>
    <n v="10894"/>
    <s v="ES-2013-1172576"/>
    <d v="2013-12-25T00:00:00"/>
    <d v="2014-01-01T00:00:00"/>
    <x v="3"/>
    <s v="MW-18220"/>
    <x v="56"/>
    <x v="0"/>
    <s v="Gelsenkirchen"/>
    <s v="North Rhine-Westphalia"/>
    <s v="Germany"/>
    <m/>
    <s v="EU"/>
    <x v="2"/>
    <s v="OFF-BI-10001808"/>
    <s v="Office Supplies"/>
    <s v="Binders"/>
    <s v="Cardinal Binding Machine, Clear"/>
    <n v="393.84"/>
    <n v="8"/>
    <n v="0"/>
    <n v="157.44"/>
    <n v="55.19"/>
    <s v="Low"/>
  </r>
  <r>
    <n v="31535"/>
    <s v="CA-2013-157749"/>
    <d v="2013-06-05T00:00:00"/>
    <d v="2013-06-10T00:00:00"/>
    <x v="1"/>
    <s v="KL-16645"/>
    <x v="667"/>
    <x v="0"/>
    <s v="Chicago"/>
    <s v="Illinois"/>
    <s v="United States"/>
    <n v="60610"/>
    <s v="US"/>
    <x v="2"/>
    <s v="FUR-FU-10000576"/>
    <s v="Furniture"/>
    <s v="Furnishings"/>
    <s v="Luxo Professional Fluorescent Magnifier Lamp with Clamp-Mount Base"/>
    <n v="419.68"/>
    <n v="5"/>
    <n v="0.6"/>
    <n v="-356.72800000000001"/>
    <n v="55.19"/>
    <s v="Medium"/>
  </r>
  <r>
    <n v="3159"/>
    <s v="MX-2013-167276"/>
    <d v="2013-06-11T00:00:00"/>
    <d v="2013-06-16T00:00:00"/>
    <x v="3"/>
    <s v="AJ-10960"/>
    <x v="392"/>
    <x v="0"/>
    <s v="Santiago de Cuba"/>
    <s v="Santiago de Cuba"/>
    <s v="Cuba"/>
    <m/>
    <s v="LATAM"/>
    <x v="10"/>
    <s v="OFF-ST-10004368"/>
    <s v="Office Supplies"/>
    <s v="Storage"/>
    <s v="Tenex Trays, Industrial"/>
    <n v="328.14"/>
    <n v="9"/>
    <n v="0"/>
    <n v="127.8"/>
    <n v="55.173999999999999"/>
    <s v="High"/>
  </r>
  <r>
    <n v="8322"/>
    <s v="MX-2014-119508"/>
    <d v="2014-08-16T00:00:00"/>
    <d v="2014-08-21T00:00:00"/>
    <x v="3"/>
    <s v="BS-11665"/>
    <x v="299"/>
    <x v="0"/>
    <s v="Sapucaia do Sul"/>
    <s v="Rio Grande do Sul"/>
    <s v="Brazil"/>
    <m/>
    <s v="LATAM"/>
    <x v="5"/>
    <s v="OFF-AP-10002941"/>
    <s v="Office Supplies"/>
    <s v="Appliances"/>
    <s v="Breville Refrigerator, Silver"/>
    <n v="1733.6"/>
    <n v="5"/>
    <n v="0"/>
    <n v="728.1"/>
    <n v="55.171999999999997"/>
    <s v="Medium"/>
  </r>
  <r>
    <n v="30024"/>
    <s v="IN-2014-43039"/>
    <d v="2014-10-04T00:00:00"/>
    <d v="2014-10-11T00:00:00"/>
    <x v="3"/>
    <s v="MG-17680"/>
    <x v="294"/>
    <x v="2"/>
    <s v="Qitaihe"/>
    <s v="Heilongjiang"/>
    <s v="China"/>
    <m/>
    <s v="APAC"/>
    <x v="8"/>
    <s v="TEC-MA-10002874"/>
    <s v="Technology"/>
    <s v="Machines"/>
    <s v="Epson Receipt Printer, Wireless"/>
    <n v="585.15"/>
    <n v="5"/>
    <n v="0"/>
    <n v="140.4"/>
    <n v="55.16"/>
    <s v="Low"/>
  </r>
  <r>
    <n v="10368"/>
    <s v="ES-2014-1193193"/>
    <d v="2014-05-21T00:00:00"/>
    <d v="2014-05-23T00:00:00"/>
    <x v="2"/>
    <s v="EN-13780"/>
    <x v="473"/>
    <x v="0"/>
    <s v="Dijon"/>
    <s v="Burgundy"/>
    <s v="France"/>
    <m/>
    <s v="EU"/>
    <x v="2"/>
    <s v="FUR-CH-10001153"/>
    <s v="Furniture"/>
    <s v="Chairs"/>
    <s v="Harbour Creations Bag Chairs, Adjustable"/>
    <n v="173.09700000000001"/>
    <n v="3"/>
    <n v="0.1"/>
    <n v="69.236999999999995"/>
    <n v="55.15"/>
    <s v="Critical"/>
  </r>
  <r>
    <n v="24863"/>
    <s v="ID-2014-33638"/>
    <d v="2014-02-28T00:00:00"/>
    <d v="2014-03-05T00:00:00"/>
    <x v="3"/>
    <s v="MO-17800"/>
    <x v="323"/>
    <x v="2"/>
    <s v="Manila"/>
    <s v="National Capital"/>
    <s v="Philippines"/>
    <m/>
    <s v="APAC"/>
    <x v="11"/>
    <s v="TEC-CO-10002316"/>
    <s v="Technology"/>
    <s v="Copiers"/>
    <s v="Brother Personal Copier, Laser"/>
    <n v="743.02800000000002"/>
    <n v="8"/>
    <n v="0.35"/>
    <n v="-114.492"/>
    <n v="55.15"/>
    <s v="Medium"/>
  </r>
  <r>
    <n v="5866"/>
    <s v="MX-2011-139731"/>
    <d v="2011-12-20T00:00:00"/>
    <d v="2011-12-22T00:00:00"/>
    <x v="2"/>
    <s v="HG-14965"/>
    <x v="492"/>
    <x v="1"/>
    <s v="Santiago de los Caballeros"/>
    <s v="Santiago"/>
    <s v="Dominican Republic"/>
    <m/>
    <s v="LATAM"/>
    <x v="10"/>
    <s v="TEC-PH-10000014"/>
    <s v="Technology"/>
    <s v="Phones"/>
    <s v="Motorola Headset, VoIP"/>
    <n v="298.03199999999998"/>
    <n v="7"/>
    <n v="0.2"/>
    <n v="111.69199999999999"/>
    <n v="55.146000000000001"/>
    <s v="High"/>
  </r>
  <r>
    <n v="7924"/>
    <s v="US-2014-146808"/>
    <d v="2014-10-21T00:00:00"/>
    <d v="2014-10-23T00:00:00"/>
    <x v="2"/>
    <s v="HM-14980"/>
    <x v="93"/>
    <x v="0"/>
    <s v="San Miguelito"/>
    <s v="Panama"/>
    <s v="Panama"/>
    <m/>
    <s v="LATAM"/>
    <x v="2"/>
    <s v="OFF-AP-10003956"/>
    <s v="Office Supplies"/>
    <s v="Appliances"/>
    <s v="Hoover Toaster, Red"/>
    <n v="133.82400000000001"/>
    <n v="4"/>
    <n v="0.4"/>
    <n v="-75.855999999999995"/>
    <n v="55.146000000000001"/>
    <s v="Critical"/>
  </r>
  <r>
    <n v="29217"/>
    <s v="ID-2011-65152"/>
    <d v="2011-11-28T00:00:00"/>
    <d v="2011-12-02T00:00:00"/>
    <x v="3"/>
    <s v="SC-20695"/>
    <x v="88"/>
    <x v="1"/>
    <s v="Mumbai"/>
    <s v="Maharashtra"/>
    <s v="India"/>
    <m/>
    <s v="APAC"/>
    <x v="6"/>
    <s v="FUR-CH-10004863"/>
    <s v="Furniture"/>
    <s v="Chairs"/>
    <s v="SAFCO Swivel Stool, Black"/>
    <n v="413.77499999999998"/>
    <n v="5"/>
    <n v="0.5"/>
    <n v="-16.574999999999999"/>
    <n v="55.14"/>
    <s v="High"/>
  </r>
  <r>
    <n v="50384"/>
    <s v="SG-2014-8980"/>
    <d v="2014-06-03T00:00:00"/>
    <d v="2014-06-07T00:00:00"/>
    <x v="1"/>
    <s v="JH-6180"/>
    <x v="207"/>
    <x v="0"/>
    <s v="Dakar"/>
    <s v="Dakar"/>
    <s v="Senegal"/>
    <m/>
    <s v="Africa"/>
    <x v="3"/>
    <s v="TEC-HP -10004149"/>
    <s v="Technology"/>
    <s v="Copiers"/>
    <s v="HP Copy Machine, Color"/>
    <n v="483.78"/>
    <n v="2"/>
    <n v="0"/>
    <n v="96.72"/>
    <n v="55.14"/>
    <s v="High"/>
  </r>
  <r>
    <n v="3084"/>
    <s v="US-2014-164175"/>
    <d v="2014-03-14T00:00:00"/>
    <d v="2014-03-20T00:00:00"/>
    <x v="3"/>
    <s v="AM-10360"/>
    <x v="162"/>
    <x v="1"/>
    <s v="Huancayo"/>
    <s v="Junín"/>
    <s v="Peru"/>
    <m/>
    <s v="LATAM"/>
    <x v="5"/>
    <s v="FUR-CH-10000885"/>
    <s v="Furniture"/>
    <s v="Chairs"/>
    <s v="Hon Executive Leather Armchair, Adjustable"/>
    <n v="551.55600000000004"/>
    <n v="3"/>
    <n v="0.4"/>
    <n v="-101.124"/>
    <n v="55.137999999999998"/>
    <s v="Medium"/>
  </r>
  <r>
    <n v="5487"/>
    <s v="MX-2012-143175"/>
    <d v="2012-10-25T00:00:00"/>
    <d v="2012-10-30T00:00:00"/>
    <x v="3"/>
    <s v="NW-18400"/>
    <x v="518"/>
    <x v="0"/>
    <s v="Guadalajara"/>
    <s v="Jalisco"/>
    <s v="Mexico"/>
    <m/>
    <s v="LATAM"/>
    <x v="9"/>
    <s v="TEC-CO-10001818"/>
    <s v="Technology"/>
    <s v="Copiers"/>
    <s v="Sharp Wireless Fax, Digital"/>
    <n v="946.26368000000002"/>
    <n v="4"/>
    <n v="2E-3"/>
    <n v="7.5436800000000002"/>
    <n v="55.121000000000002"/>
    <s v="Medium"/>
  </r>
  <r>
    <n v="25737"/>
    <s v="IN-2014-34450"/>
    <d v="2014-10-31T00:00:00"/>
    <d v="2014-11-04T00:00:00"/>
    <x v="1"/>
    <s v="HG-14965"/>
    <x v="492"/>
    <x v="1"/>
    <s v="Liaoyang"/>
    <s v="Liaoning"/>
    <s v="China"/>
    <m/>
    <s v="APAC"/>
    <x v="8"/>
    <s v="FUR-CH-10002631"/>
    <s v="Furniture"/>
    <s v="Chairs"/>
    <s v="Office Star Bag Chairs, Black"/>
    <n v="371.07"/>
    <n v="7"/>
    <n v="0"/>
    <n v="33.39"/>
    <n v="55.12"/>
    <s v="High"/>
  </r>
  <r>
    <n v="30477"/>
    <s v="IN-2014-84458"/>
    <d v="2014-09-24T00:00:00"/>
    <d v="2014-09-28T00:00:00"/>
    <x v="3"/>
    <s v="JD-15895"/>
    <x v="63"/>
    <x v="1"/>
    <s v="Newcastle"/>
    <s v="New South Wales"/>
    <s v="Australia"/>
    <m/>
    <s v="APAC"/>
    <x v="1"/>
    <s v="FUR-CH-10001187"/>
    <s v="Furniture"/>
    <s v="Chairs"/>
    <s v="Novimex Chairmat, Set of Two"/>
    <n v="351.54"/>
    <n v="6"/>
    <n v="0"/>
    <n v="129.96"/>
    <n v="55.11"/>
    <s v="High"/>
  </r>
  <r>
    <n v="31935"/>
    <s v="CA-2013-115917"/>
    <d v="2013-05-21T00:00:00"/>
    <d v="2013-05-26T00:00:00"/>
    <x v="3"/>
    <s v="RB-19465"/>
    <x v="244"/>
    <x v="2"/>
    <s v="Vallejo"/>
    <s v="California"/>
    <s v="United States"/>
    <n v="94591"/>
    <s v="US"/>
    <x v="4"/>
    <s v="FUR-FU-10000576"/>
    <s v="Furniture"/>
    <s v="Furnishings"/>
    <s v="Luxo Professional Fluorescent Magnifier Lamp with Clamp-Mount Base"/>
    <n v="1049.2"/>
    <n v="5"/>
    <n v="0"/>
    <n v="272.79199999999997"/>
    <n v="55.09"/>
    <s v="Medium"/>
  </r>
  <r>
    <n v="7667"/>
    <s v="MX-2013-105585"/>
    <d v="2013-07-25T00:00:00"/>
    <d v="2013-07-28T00:00:00"/>
    <x v="2"/>
    <s v="HE-14800"/>
    <x v="396"/>
    <x v="1"/>
    <s v="São Paulo"/>
    <s v="São Paulo"/>
    <s v="Brazil"/>
    <m/>
    <s v="LATAM"/>
    <x v="5"/>
    <s v="FUR-FU-10002696"/>
    <s v="Furniture"/>
    <s v="Furnishings"/>
    <s v="Eldon Frame, Durable"/>
    <n v="302.08"/>
    <n v="4"/>
    <n v="0"/>
    <n v="84.56"/>
    <n v="55.09"/>
    <s v="Medium"/>
  </r>
  <r>
    <n v="5074"/>
    <s v="MX-2013-166800"/>
    <d v="2013-09-20T00:00:00"/>
    <d v="2013-09-22T00:00:00"/>
    <x v="1"/>
    <s v="SC-20095"/>
    <x v="44"/>
    <x v="0"/>
    <s v="San Salvador"/>
    <s v="San Salvador"/>
    <s v="El Salvador"/>
    <m/>
    <s v="LATAM"/>
    <x v="2"/>
    <s v="FUR-BO-10002679"/>
    <s v="Furniture"/>
    <s v="Bookcases"/>
    <s v="Ikea Stackable Bookrack, Mobile"/>
    <n v="417"/>
    <n v="5"/>
    <n v="0"/>
    <n v="133.4"/>
    <n v="55.072000000000003"/>
    <s v="Critical"/>
  </r>
  <r>
    <n v="11688"/>
    <s v="ES-2012-1835271"/>
    <d v="2012-11-14T00:00:00"/>
    <d v="2012-11-14T00:00:00"/>
    <x v="0"/>
    <s v="HJ-14875"/>
    <x v="211"/>
    <x v="2"/>
    <s v="Madrid"/>
    <s v="Madrid"/>
    <s v="Spain"/>
    <m/>
    <s v="EU"/>
    <x v="5"/>
    <s v="OFF-PA-10002652"/>
    <s v="Office Supplies"/>
    <s v="Paper"/>
    <s v="Eaton Note Cards, Premium"/>
    <n v="239.22"/>
    <n v="9"/>
    <n v="0"/>
    <n v="0"/>
    <n v="55.07"/>
    <s v="High"/>
  </r>
  <r>
    <n v="15141"/>
    <s v="IT-2013-3003289"/>
    <d v="2013-05-29T00:00:00"/>
    <d v="2013-06-05T00:00:00"/>
    <x v="3"/>
    <s v="TB-21400"/>
    <x v="109"/>
    <x v="0"/>
    <s v="Amersfoort"/>
    <s v="Utrecht"/>
    <s v="Netherlands"/>
    <m/>
    <s v="EU"/>
    <x v="2"/>
    <s v="TEC-CO-10004154"/>
    <s v="Technology"/>
    <s v="Copiers"/>
    <s v="Canon Copy Machine, Digital"/>
    <n v="392.67"/>
    <n v="3"/>
    <n v="0.5"/>
    <n v="-306.36"/>
    <n v="55.07"/>
    <s v="Low"/>
  </r>
  <r>
    <n v="38700"/>
    <s v="CA-2012-100146"/>
    <d v="2012-05-14T00:00:00"/>
    <d v="2012-05-19T00:00:00"/>
    <x v="3"/>
    <s v="CB-12535"/>
    <x v="767"/>
    <x v="1"/>
    <s v="Camarillo"/>
    <s v="California"/>
    <s v="United States"/>
    <n v="93010"/>
    <s v="US"/>
    <x v="4"/>
    <s v="FUR-BO-10004015"/>
    <s v="Furniture"/>
    <s v="Bookcases"/>
    <s v="Bush Andora Bookcase, Maple/Graphite Gray Finish"/>
    <n v="509.95749999999998"/>
    <n v="5"/>
    <n v="0.15"/>
    <n v="41.996499999999997"/>
    <n v="55.05"/>
    <s v="Medium"/>
  </r>
  <r>
    <n v="8112"/>
    <s v="MX-2013-131842"/>
    <d v="2013-03-19T00:00:00"/>
    <d v="2013-03-23T00:00:00"/>
    <x v="3"/>
    <s v="MS-17830"/>
    <x v="303"/>
    <x v="0"/>
    <s v="Santa Ana"/>
    <s v="Santa Ana"/>
    <s v="El Salvador"/>
    <m/>
    <s v="LATAM"/>
    <x v="2"/>
    <s v="OFF-ST-10002176"/>
    <s v="Office Supplies"/>
    <s v="Storage"/>
    <s v="Smead File Cart, Single Width"/>
    <n v="428.1"/>
    <n v="5"/>
    <n v="0"/>
    <n v="196.9"/>
    <n v="55.033000000000001"/>
    <s v="Medium"/>
  </r>
  <r>
    <n v="11623"/>
    <s v="IT-2013-4972763"/>
    <d v="2013-08-30T00:00:00"/>
    <d v="2013-09-04T00:00:00"/>
    <x v="1"/>
    <s v="KW-16435"/>
    <x v="257"/>
    <x v="0"/>
    <s v="Naples"/>
    <s v="Campania"/>
    <s v="Italy"/>
    <m/>
    <s v="EU"/>
    <x v="5"/>
    <s v="OFF-ST-10004377"/>
    <s v="Office Supplies"/>
    <s v="Storage"/>
    <s v="Rogers File Cart, Single Width"/>
    <n v="424.89"/>
    <n v="5"/>
    <n v="0.4"/>
    <n v="-99.21"/>
    <n v="55.03"/>
    <s v="Medium"/>
  </r>
  <r>
    <n v="21428"/>
    <s v="IN-2011-77542"/>
    <d v="2011-12-29T00:00:00"/>
    <d v="2012-01-01T00:00:00"/>
    <x v="2"/>
    <s v="HE-14800"/>
    <x v="396"/>
    <x v="1"/>
    <s v="Linyi"/>
    <s v="Shandong"/>
    <s v="China"/>
    <m/>
    <s v="APAC"/>
    <x v="8"/>
    <s v="TEC-AC-10003408"/>
    <s v="Technology"/>
    <s v="Accessories"/>
    <s v="Enermax Keyboard, Programmable"/>
    <n v="169.92"/>
    <n v="2"/>
    <n v="0"/>
    <n v="50.94"/>
    <n v="55.03"/>
    <s v="Medium"/>
  </r>
  <r>
    <n v="46"/>
    <s v="MX-2014-164959"/>
    <d v="2014-01-16T00:00:00"/>
    <d v="2014-01-17T00:00:00"/>
    <x v="0"/>
    <s v="LC-16960"/>
    <x v="708"/>
    <x v="2"/>
    <s v="Goiânia"/>
    <s v="Goiás"/>
    <s v="Brazil"/>
    <m/>
    <s v="LATAM"/>
    <x v="5"/>
    <s v="FUR-CH-10002088"/>
    <s v="Furniture"/>
    <s v="Chairs"/>
    <s v="Novimex Steel Folding Chair, Set of Two"/>
    <n v="168.96"/>
    <n v="3"/>
    <n v="0"/>
    <n v="40.5"/>
    <n v="55.024000000000001"/>
    <s v="Critical"/>
  </r>
  <r>
    <n v="19724"/>
    <s v="ES-2013-3042034"/>
    <d v="2013-02-23T00:00:00"/>
    <d v="2013-02-26T00:00:00"/>
    <x v="2"/>
    <s v="PJ-18835"/>
    <x v="16"/>
    <x v="1"/>
    <s v="Florence"/>
    <s v="Tuscany"/>
    <s v="Italy"/>
    <m/>
    <s v="EU"/>
    <x v="5"/>
    <s v="TEC-PH-10003713"/>
    <s v="Technology"/>
    <s v="Phones"/>
    <s v="Cisco Audio Dock, Cordless"/>
    <n v="221.904"/>
    <n v="2"/>
    <n v="0.4"/>
    <n v="-99.876000000000005"/>
    <n v="55.02"/>
    <s v="Critical"/>
  </r>
  <r>
    <n v="41302"/>
    <s v="UP-2013-8780"/>
    <d v="2013-07-01T00:00:00"/>
    <d v="2013-07-03T00:00:00"/>
    <x v="1"/>
    <s v="DK-3150"/>
    <x v="320"/>
    <x v="1"/>
    <s v="Kherson"/>
    <s v="Kherson"/>
    <s v="Ukraine"/>
    <m/>
    <s v="EMEA"/>
    <x v="7"/>
    <s v="OFF-STA-10000244"/>
    <s v="Office Supplies"/>
    <s v="Art"/>
    <s v="Stanley Sketch Pad, Fluorescent"/>
    <n v="182.76"/>
    <n v="4"/>
    <n v="0"/>
    <n v="29.16"/>
    <n v="55.02"/>
    <s v="Critical"/>
  </r>
  <r>
    <n v="30749"/>
    <s v="ID-2013-83261"/>
    <d v="2013-10-02T00:00:00"/>
    <d v="2013-10-04T00:00:00"/>
    <x v="1"/>
    <s v="KC-16540"/>
    <x v="215"/>
    <x v="0"/>
    <s v="Manukau City"/>
    <s v="Auckland"/>
    <s v="New Zealand"/>
    <m/>
    <s v="APAC"/>
    <x v="1"/>
    <s v="FUR-CH-10002410"/>
    <s v="Furniture"/>
    <s v="Chairs"/>
    <s v="Office Star Rocking Chair, Red"/>
    <n v="169.09200000000001"/>
    <n v="2"/>
    <n v="0.4"/>
    <n v="-81.768000000000001"/>
    <n v="55.01"/>
    <s v="Critical"/>
  </r>
  <r>
    <n v="39794"/>
    <s v="CA-2011-169061"/>
    <d v="2011-03-05T00:00:00"/>
    <d v="2011-03-08T00:00:00"/>
    <x v="1"/>
    <s v="AB-10150"/>
    <x v="72"/>
    <x v="0"/>
    <s v="Yonkers"/>
    <s v="New York"/>
    <s v="United States"/>
    <n v="10701"/>
    <s v="US"/>
    <x v="0"/>
    <s v="TEC-AC-10002001"/>
    <s v="Technology"/>
    <s v="Accessories"/>
    <s v="Logitech Wireless Gaming Headset G930"/>
    <n v="479.97"/>
    <n v="3"/>
    <n v="0"/>
    <n v="177.5889"/>
    <n v="55.01"/>
    <s v="Medium"/>
  </r>
  <r>
    <n v="6150"/>
    <s v="MX-2013-121272"/>
    <d v="2013-10-08T00:00:00"/>
    <d v="2013-10-10T00:00:00"/>
    <x v="1"/>
    <s v="PS-18760"/>
    <x v="250"/>
    <x v="0"/>
    <s v="Orizaba"/>
    <s v="Veracruz"/>
    <s v="Mexico"/>
    <m/>
    <s v="LATAM"/>
    <x v="9"/>
    <s v="TEC-PH-10000018"/>
    <s v="Technology"/>
    <s v="Phones"/>
    <s v="Nokia Smart Phone, Full Size"/>
    <n v="1274.7"/>
    <n v="3"/>
    <n v="0"/>
    <n v="293.16000000000003"/>
    <n v="54.993000000000002"/>
    <s v="Medium"/>
  </r>
  <r>
    <n v="13388"/>
    <s v="IT-2014-2973778"/>
    <d v="2014-03-24T00:00:00"/>
    <d v="2014-03-29T00:00:00"/>
    <x v="3"/>
    <s v="RS-19420"/>
    <x v="722"/>
    <x v="1"/>
    <s v="Birmingham"/>
    <s v="England"/>
    <s v="United Kingdom"/>
    <m/>
    <s v="EU"/>
    <x v="9"/>
    <s v="OFF-ST-10003266"/>
    <s v="Office Supplies"/>
    <s v="Storage"/>
    <s v="Tenex Lockers, Industrial"/>
    <n v="511.57499999999999"/>
    <n v="5"/>
    <n v="0.5"/>
    <n v="-225.22499999999999"/>
    <n v="54.99"/>
    <s v="Medium"/>
  </r>
  <r>
    <n v="18350"/>
    <s v="ES-2011-4450781"/>
    <d v="2011-11-10T00:00:00"/>
    <d v="2011-11-13T00:00:00"/>
    <x v="2"/>
    <s v="SP-20920"/>
    <x v="351"/>
    <x v="0"/>
    <s v="Girona"/>
    <s v="Catalonia"/>
    <s v="Spain"/>
    <m/>
    <s v="EU"/>
    <x v="5"/>
    <s v="OFF-AP-10003182"/>
    <s v="Office Supplies"/>
    <s v="Appliances"/>
    <s v="Breville Toaster, Silver"/>
    <n v="464.76"/>
    <n v="6"/>
    <n v="0"/>
    <n v="18.54"/>
    <n v="54.97"/>
    <s v="High"/>
  </r>
  <r>
    <n v="17108"/>
    <s v="IT-2014-2810229"/>
    <d v="2014-04-17T00:00:00"/>
    <d v="2014-04-21T00:00:00"/>
    <x v="3"/>
    <s v="AJ-10795"/>
    <x v="713"/>
    <x v="1"/>
    <s v="Barcelona"/>
    <s v="Catalonia"/>
    <s v="Spain"/>
    <m/>
    <s v="EU"/>
    <x v="5"/>
    <s v="OFF-ST-10001460"/>
    <s v="Office Supplies"/>
    <s v="Storage"/>
    <s v="Smead Trays, Industrial"/>
    <n v="352.512"/>
    <n v="8"/>
    <n v="0.1"/>
    <n v="89.951999999999998"/>
    <n v="54.96"/>
    <s v="High"/>
  </r>
  <r>
    <n v="25764"/>
    <s v="IN-2014-56591"/>
    <d v="2014-12-30T00:00:00"/>
    <d v="2015-01-05T00:00:00"/>
    <x v="3"/>
    <s v="DK-12985"/>
    <x v="465"/>
    <x v="0"/>
    <s v="Manila"/>
    <s v="National Capital"/>
    <s v="Philippines"/>
    <m/>
    <s v="APAC"/>
    <x v="11"/>
    <s v="FUR-BO-10000195"/>
    <s v="Furniture"/>
    <s v="Bookcases"/>
    <s v="Dania Stackable Bookrack, Pine"/>
    <n v="484.029"/>
    <n v="6"/>
    <n v="0.35"/>
    <n v="29.709"/>
    <n v="54.96"/>
    <s v="Low"/>
  </r>
  <r>
    <n v="33526"/>
    <s v="CA-2011-128055"/>
    <d v="2011-03-31T00:00:00"/>
    <d v="2011-04-05T00:00:00"/>
    <x v="3"/>
    <s v="AA-10315"/>
    <x v="448"/>
    <x v="0"/>
    <s v="San Francisco"/>
    <s v="California"/>
    <s v="United States"/>
    <n v="94122"/>
    <s v="US"/>
    <x v="4"/>
    <s v="OFF-BI-10004390"/>
    <s v="Office Supplies"/>
    <s v="Binders"/>
    <s v="GBC DocuBind 200 Manual Binding Machine"/>
    <n v="673.56799999999998"/>
    <n v="2"/>
    <n v="0.2"/>
    <n v="252.58799999999999"/>
    <n v="54.96"/>
    <s v="Medium"/>
  </r>
  <r>
    <n v="28782"/>
    <s v="IN-2012-45979"/>
    <d v="2012-10-03T00:00:00"/>
    <d v="2012-10-09T00:00:00"/>
    <x v="3"/>
    <s v="PF-19165"/>
    <x v="442"/>
    <x v="0"/>
    <s v="Lucknow"/>
    <s v="Uttar Pradesh"/>
    <s v="India"/>
    <m/>
    <s v="APAC"/>
    <x v="6"/>
    <s v="TEC-PH-10003481"/>
    <s v="Technology"/>
    <s v="Phones"/>
    <s v="Apple Office Telephone, Full Size"/>
    <n v="532.55999999999995"/>
    <n v="8"/>
    <n v="0"/>
    <n v="85.2"/>
    <n v="54.94"/>
    <s v="Medium"/>
  </r>
  <r>
    <n v="22115"/>
    <s v="ID-2013-28605"/>
    <d v="2013-04-25T00:00:00"/>
    <d v="2013-04-30T00:00:00"/>
    <x v="1"/>
    <s v="JF-15295"/>
    <x v="154"/>
    <x v="0"/>
    <s v="Singapore"/>
    <s v="Singapore"/>
    <s v="Singapore"/>
    <m/>
    <s v="APAC"/>
    <x v="11"/>
    <s v="FUR-CH-10000025"/>
    <s v="Furniture"/>
    <s v="Chairs"/>
    <s v="Office Star Rocking Chair, Set of Two"/>
    <n v="429.48"/>
    <n v="3"/>
    <n v="0"/>
    <n v="85.86"/>
    <n v="54.93"/>
    <s v="Medium"/>
  </r>
  <r>
    <n v="50907"/>
    <s v="CG-2014-330"/>
    <d v="2014-09-22T00:00:00"/>
    <d v="2014-09-27T00:00:00"/>
    <x v="3"/>
    <s v="RW-9540"/>
    <x v="94"/>
    <x v="1"/>
    <s v="Kinshasa"/>
    <s v="Kinshasa"/>
    <s v="Democratic Republic of the Congo"/>
    <m/>
    <s v="Africa"/>
    <x v="3"/>
    <s v="TEC-PAN-10002756"/>
    <s v="Technology"/>
    <s v="Machines"/>
    <s v="Panasonic Card Printer, White"/>
    <n v="688.92"/>
    <n v="4"/>
    <n v="0"/>
    <n v="261.72000000000003"/>
    <n v="54.93"/>
    <s v="Medium"/>
  </r>
  <r>
    <n v="12403"/>
    <s v="ES-2012-2946531"/>
    <d v="2012-03-15T00:00:00"/>
    <d v="2012-03-20T00:00:00"/>
    <x v="3"/>
    <s v="LE-16810"/>
    <x v="774"/>
    <x v="0"/>
    <s v="Dorsten"/>
    <s v="North Rhine-Westphalia"/>
    <s v="Germany"/>
    <m/>
    <s v="EU"/>
    <x v="2"/>
    <s v="TEC-MA-10004198"/>
    <s v="Technology"/>
    <s v="Machines"/>
    <s v="Panasonic Card Printer, White"/>
    <n v="861.15"/>
    <n v="5"/>
    <n v="0"/>
    <n v="327.14999999999998"/>
    <n v="54.92"/>
    <s v="Medium"/>
  </r>
  <r>
    <n v="8007"/>
    <s v="MX-2012-137561"/>
    <d v="2012-12-03T00:00:00"/>
    <d v="2012-12-07T00:00:00"/>
    <x v="3"/>
    <s v="LS-17200"/>
    <x v="378"/>
    <x v="1"/>
    <s v="Rancagua"/>
    <s v="O'Higgins"/>
    <s v="Chile"/>
    <m/>
    <s v="LATAM"/>
    <x v="5"/>
    <s v="FUR-CH-10000892"/>
    <s v="Furniture"/>
    <s v="Chairs"/>
    <s v="SAFCO Executive Leather Armchair, Red"/>
    <n v="615.24"/>
    <n v="2"/>
    <n v="0"/>
    <n v="12.28"/>
    <n v="54.906999999999996"/>
    <s v="Medium"/>
  </r>
  <r>
    <n v="15494"/>
    <s v="IT-2011-4770705"/>
    <d v="2011-11-10T00:00:00"/>
    <d v="2011-11-17T00:00:00"/>
    <x v="3"/>
    <s v="ME-17320"/>
    <x v="431"/>
    <x v="2"/>
    <s v="Pulheim"/>
    <s v="North Rhine-Westphalia"/>
    <s v="Germany"/>
    <m/>
    <s v="EU"/>
    <x v="2"/>
    <s v="TEC-MA-10000003"/>
    <s v="Technology"/>
    <s v="Machines"/>
    <s v="Konica Phone, Durable"/>
    <n v="431.55"/>
    <n v="5"/>
    <n v="0"/>
    <n v="181.2"/>
    <n v="54.9"/>
    <s v="Low"/>
  </r>
  <r>
    <n v="47284"/>
    <s v="UP-2014-8330"/>
    <d v="2014-07-24T00:00:00"/>
    <d v="2014-07-29T00:00:00"/>
    <x v="3"/>
    <s v="XP-11865"/>
    <x v="411"/>
    <x v="0"/>
    <s v="Kirovohrad"/>
    <s v="Kirovohrad"/>
    <s v="Ukraine"/>
    <m/>
    <s v="EMEA"/>
    <x v="7"/>
    <s v="FUR-DEF-10000495"/>
    <s v="Furniture"/>
    <s v="Furnishings"/>
    <s v="Deflect-O Clock, Black"/>
    <n v="704.34"/>
    <n v="14"/>
    <n v="0"/>
    <n v="21"/>
    <n v="54.89"/>
    <s v="Medium"/>
  </r>
  <r>
    <n v="5265"/>
    <s v="US-2011-126256"/>
    <d v="2011-09-08T00:00:00"/>
    <d v="2011-09-13T00:00:00"/>
    <x v="3"/>
    <s v="MS-17530"/>
    <x v="570"/>
    <x v="0"/>
    <s v="Moca"/>
    <s v="Espaillat"/>
    <s v="Dominican Republic"/>
    <m/>
    <s v="LATAM"/>
    <x v="10"/>
    <s v="FUR-CH-10002132"/>
    <s v="Furniture"/>
    <s v="Chairs"/>
    <s v="Hon Rocking Chair, Black"/>
    <n v="546.94399999999996"/>
    <n v="8"/>
    <n v="0.2"/>
    <n v="191.42400000000001"/>
    <n v="54.889000000000003"/>
    <s v="Medium"/>
  </r>
  <r>
    <n v="5416"/>
    <s v="MX-2013-107804"/>
    <d v="2013-06-11T00:00:00"/>
    <d v="2013-06-18T00:00:00"/>
    <x v="3"/>
    <s v="ML-17395"/>
    <x v="467"/>
    <x v="1"/>
    <s v="San Salvador"/>
    <s v="San Salvador"/>
    <s v="El Salvador"/>
    <m/>
    <s v="LATAM"/>
    <x v="2"/>
    <s v="TEC-PH-10003560"/>
    <s v="Technology"/>
    <s v="Phones"/>
    <s v="Cisco Audio Dock, Cordless"/>
    <n v="369.84"/>
    <n v="3"/>
    <n v="0"/>
    <n v="25.86"/>
    <n v="54.883000000000003"/>
    <s v="Low"/>
  </r>
  <r>
    <n v="18531"/>
    <s v="ES-2014-1114603"/>
    <d v="2014-11-28T00:00:00"/>
    <d v="2014-11-28T00:00:00"/>
    <x v="0"/>
    <s v="GG-14650"/>
    <x v="297"/>
    <x v="1"/>
    <s v="Marseille"/>
    <s v="Provence-Alpes-Côte d'Azur"/>
    <s v="France"/>
    <m/>
    <s v="EU"/>
    <x v="2"/>
    <s v="OFF-ST-10001222"/>
    <s v="Office Supplies"/>
    <s v="Storage"/>
    <s v="Eldon Shelving, Single Width"/>
    <n v="261.63"/>
    <n v="6"/>
    <n v="0.1"/>
    <n v="-29.07"/>
    <n v="54.88"/>
    <s v="High"/>
  </r>
  <r>
    <n v="11729"/>
    <s v="ES-2012-5426608"/>
    <d v="2012-09-04T00:00:00"/>
    <d v="2012-09-06T00:00:00"/>
    <x v="1"/>
    <s v="CA-11965"/>
    <x v="183"/>
    <x v="1"/>
    <s v="Genoa"/>
    <s v="Liguria"/>
    <s v="Italy"/>
    <m/>
    <s v="EU"/>
    <x v="5"/>
    <s v="FUR-BO-10004430"/>
    <s v="Furniture"/>
    <s v="Bookcases"/>
    <s v="Bush Floating Shelf Set, Metal"/>
    <n v="1024.3800000000001"/>
    <n v="6"/>
    <n v="0"/>
    <n v="92.16"/>
    <n v="54.87"/>
    <s v="Medium"/>
  </r>
  <r>
    <n v="8797"/>
    <s v="MX-2012-153010"/>
    <d v="2012-04-09T00:00:00"/>
    <d v="2012-04-14T00:00:00"/>
    <x v="3"/>
    <s v="JM-15655"/>
    <x v="4"/>
    <x v="1"/>
    <s v="Miguel Hidalgo"/>
    <s v="Distrito Federal"/>
    <s v="Mexico"/>
    <m/>
    <s v="LATAM"/>
    <x v="9"/>
    <s v="FUR-BO-10002352"/>
    <s v="Furniture"/>
    <s v="Bookcases"/>
    <s v="Ikea 3-Shelf Cabinet, Mobile"/>
    <n v="541.18399999999997"/>
    <n v="7"/>
    <n v="0.2"/>
    <n v="53.984000000000002"/>
    <n v="54.856999999999999"/>
    <s v="High"/>
  </r>
  <r>
    <n v="10847"/>
    <s v="ES-2013-2934598"/>
    <d v="2013-07-12T00:00:00"/>
    <d v="2013-07-16T00:00:00"/>
    <x v="3"/>
    <s v="CC-12100"/>
    <x v="238"/>
    <x v="2"/>
    <s v="Rome"/>
    <s v="Lazio"/>
    <s v="Italy"/>
    <m/>
    <s v="EU"/>
    <x v="5"/>
    <s v="OFF-ST-10002566"/>
    <s v="Office Supplies"/>
    <s v="Storage"/>
    <s v="Tenex Lockers, Wire Frame"/>
    <n v="487.72800000000001"/>
    <n v="4"/>
    <n v="0.4"/>
    <n v="-73.272000000000006"/>
    <n v="54.85"/>
    <s v="High"/>
  </r>
  <r>
    <n v="22346"/>
    <s v="IN-2014-51033"/>
    <d v="2014-09-09T00:00:00"/>
    <d v="2014-09-14T00:00:00"/>
    <x v="3"/>
    <s v="CA-11965"/>
    <x v="183"/>
    <x v="1"/>
    <s v="Manila"/>
    <s v="National Capital"/>
    <s v="Philippines"/>
    <m/>
    <s v="APAC"/>
    <x v="11"/>
    <s v="TEC-MA-10000572"/>
    <s v="Technology"/>
    <s v="Machines"/>
    <s v="Epson Card Printer, Red"/>
    <n v="626.625"/>
    <n v="5"/>
    <n v="0.25"/>
    <n v="91.875"/>
    <n v="54.85"/>
    <s v="Medium"/>
  </r>
  <r>
    <n v="44822"/>
    <s v="IR-2013-5890"/>
    <d v="2013-11-28T00:00:00"/>
    <d v="2013-12-01T00:00:00"/>
    <x v="1"/>
    <s v="AB-150"/>
    <x v="72"/>
    <x v="0"/>
    <s v="Shiraz"/>
    <s v="Fars"/>
    <s v="Iran"/>
    <m/>
    <s v="EMEA"/>
    <x v="7"/>
    <s v="TEC-ENE-10001541"/>
    <s v="Technology"/>
    <s v="Accessories"/>
    <s v="Enermax Router, USB"/>
    <n v="517.08000000000004"/>
    <n v="2"/>
    <n v="0"/>
    <n v="93.06"/>
    <n v="54.85"/>
    <s v="High"/>
  </r>
  <r>
    <n v="19216"/>
    <s v="ES-2014-4789132"/>
    <d v="2014-09-20T00:00:00"/>
    <d v="2014-09-24T00:00:00"/>
    <x v="3"/>
    <s v="AH-10210"/>
    <x v="454"/>
    <x v="0"/>
    <s v="Barcelona"/>
    <s v="Catalonia"/>
    <s v="Spain"/>
    <m/>
    <s v="EU"/>
    <x v="5"/>
    <s v="TEC-PH-10003620"/>
    <s v="Technology"/>
    <s v="Phones"/>
    <s v="Apple Signal Booster, Cordless"/>
    <n v="502.2"/>
    <n v="4"/>
    <n v="0.1"/>
    <n v="83.64"/>
    <n v="54.83"/>
    <s v="Medium"/>
  </r>
  <r>
    <n v="8528"/>
    <s v="MX-2011-117926"/>
    <d v="2011-05-09T00:00:00"/>
    <d v="2011-05-15T00:00:00"/>
    <x v="3"/>
    <s v="DA-13450"/>
    <x v="488"/>
    <x v="2"/>
    <s v="Tepic"/>
    <s v="Nayarit"/>
    <s v="Mexico"/>
    <m/>
    <s v="LATAM"/>
    <x v="9"/>
    <s v="OFF-ST-10002510"/>
    <s v="Office Supplies"/>
    <s v="Storage"/>
    <s v="Tenex Lockers, Wire Frame"/>
    <n v="677.4"/>
    <n v="5"/>
    <n v="0"/>
    <n v="33.799999999999997"/>
    <n v="54.826000000000001"/>
    <s v="Medium"/>
  </r>
  <r>
    <n v="43178"/>
    <s v="CG-2012-6760"/>
    <d v="2012-10-12T00:00:00"/>
    <d v="2012-10-16T00:00:00"/>
    <x v="1"/>
    <s v="MG-8145"/>
    <x v="326"/>
    <x v="0"/>
    <s v="Lubumbashi"/>
    <s v="Katanga"/>
    <s v="Democratic Republic of the Congo"/>
    <m/>
    <s v="Africa"/>
    <x v="3"/>
    <s v="FUR-DAN-10003065"/>
    <s v="Furniture"/>
    <s v="Bookcases"/>
    <s v="Dania Library with Doors, Traditional"/>
    <n v="362.4"/>
    <n v="1"/>
    <n v="0"/>
    <n v="39.840000000000003"/>
    <n v="54.82"/>
    <s v="Medium"/>
  </r>
  <r>
    <n v="8176"/>
    <s v="MX-2013-137680"/>
    <d v="2013-03-11T00:00:00"/>
    <d v="2013-03-13T00:00:00"/>
    <x v="1"/>
    <s v="PR-18880"/>
    <x v="593"/>
    <x v="0"/>
    <s v="Puebla"/>
    <s v="Puebla"/>
    <s v="Mexico"/>
    <m/>
    <s v="LATAM"/>
    <x v="9"/>
    <s v="TEC-PH-10002387"/>
    <s v="Technology"/>
    <s v="Phones"/>
    <s v="Motorola Signal Booster, Cordless"/>
    <n v="389.28"/>
    <n v="4"/>
    <n v="0"/>
    <n v="167.36"/>
    <n v="54.816000000000003"/>
    <s v="High"/>
  </r>
  <r>
    <n v="19490"/>
    <s v="ES-2013-2905051"/>
    <d v="2013-10-08T00:00:00"/>
    <d v="2013-10-11T00:00:00"/>
    <x v="2"/>
    <s v="DK-13375"/>
    <x v="234"/>
    <x v="0"/>
    <s v="Madrid"/>
    <s v="Madrid"/>
    <s v="Spain"/>
    <m/>
    <s v="EU"/>
    <x v="5"/>
    <s v="FUR-BO-10004914"/>
    <s v="Furniture"/>
    <s v="Bookcases"/>
    <s v="Bush 3-Shelf Cabinet, Traditional"/>
    <n v="573.48"/>
    <n v="4"/>
    <n v="0"/>
    <n v="126.12"/>
    <n v="54.81"/>
    <s v="Medium"/>
  </r>
  <r>
    <n v="44496"/>
    <s v="MA-2012-6130"/>
    <d v="2012-12-05T00:00:00"/>
    <d v="2012-12-10T00:00:00"/>
    <x v="1"/>
    <s v="KT-6480"/>
    <x v="397"/>
    <x v="0"/>
    <s v="Mahajanga"/>
    <s v="Boeny"/>
    <s v="Madagascar"/>
    <m/>
    <s v="Africa"/>
    <x v="3"/>
    <s v="TEC-LOG-10002589"/>
    <s v="Technology"/>
    <s v="Accessories"/>
    <s v="Logitech Memory Card, USB"/>
    <n v="414.36"/>
    <n v="4"/>
    <n v="0"/>
    <n v="66.239999999999995"/>
    <n v="54.8"/>
    <s v="High"/>
  </r>
  <r>
    <n v="45276"/>
    <s v="UP-2013-4690"/>
    <d v="2013-08-15T00:00:00"/>
    <d v="2013-08-20T00:00:00"/>
    <x v="1"/>
    <s v="AB-15"/>
    <x v="120"/>
    <x v="0"/>
    <s v="Berdyans'k"/>
    <s v="Zaporizhzhya"/>
    <s v="Ukraine"/>
    <m/>
    <s v="EMEA"/>
    <x v="7"/>
    <s v="TEC-HEW-10003531"/>
    <s v="Technology"/>
    <s v="Copiers"/>
    <s v="Hewlett Copy Machine, High-Speed"/>
    <n v="2109.36"/>
    <n v="8"/>
    <n v="0"/>
    <n v="527.28"/>
    <n v="54.79"/>
    <s v="High"/>
  </r>
  <r>
    <n v="9757"/>
    <s v="MX-2014-162824"/>
    <d v="2014-08-20T00:00:00"/>
    <d v="2014-08-24T00:00:00"/>
    <x v="3"/>
    <s v="ST-20530"/>
    <x v="69"/>
    <x v="0"/>
    <s v="São Gonçalo"/>
    <s v="Rio de Janeiro"/>
    <s v="Brazil"/>
    <m/>
    <s v="LATAM"/>
    <x v="5"/>
    <s v="TEC-CO-10001742"/>
    <s v="Technology"/>
    <s v="Copiers"/>
    <s v="Sharp Copy Machine, Color"/>
    <n v="790.41600000000005"/>
    <n v="5"/>
    <n v="2E-3"/>
    <n v="378.51600000000002"/>
    <n v="54.789000000000001"/>
    <s v="Medium"/>
  </r>
  <r>
    <n v="9512"/>
    <s v="MX-2014-126221"/>
    <d v="2014-11-18T00:00:00"/>
    <d v="2014-11-22T00:00:00"/>
    <x v="1"/>
    <s v="CR-12625"/>
    <x v="130"/>
    <x v="2"/>
    <s v="San Luis Potosí"/>
    <s v="San Luis Potosí"/>
    <s v="Mexico"/>
    <m/>
    <s v="LATAM"/>
    <x v="9"/>
    <s v="TEC-PH-10002332"/>
    <s v="Technology"/>
    <s v="Phones"/>
    <s v="Motorola Audio Dock, VoIP"/>
    <n v="693.84"/>
    <n v="6"/>
    <n v="0"/>
    <n v="0"/>
    <n v="54.784999999999997"/>
    <s v="Medium"/>
  </r>
  <r>
    <n v="9562"/>
    <s v="MX-2013-165211"/>
    <d v="2013-10-02T00:00:00"/>
    <d v="2013-10-04T00:00:00"/>
    <x v="1"/>
    <s v="ML-18040"/>
    <x v="659"/>
    <x v="1"/>
    <s v="Osasco"/>
    <s v="São Paulo"/>
    <s v="Brazil"/>
    <m/>
    <s v="LATAM"/>
    <x v="5"/>
    <s v="TEC-AC-10002760"/>
    <s v="Technology"/>
    <s v="Accessories"/>
    <s v="Memorex Memory Card, Erganomic"/>
    <n v="533.76"/>
    <n v="8"/>
    <n v="0"/>
    <n v="0"/>
    <n v="54.773000000000003"/>
    <s v="High"/>
  </r>
  <r>
    <n v="24830"/>
    <s v="ID-2014-13695"/>
    <d v="2014-02-11T00:00:00"/>
    <d v="2014-02-15T00:00:00"/>
    <x v="3"/>
    <s v="HK-14890"/>
    <x v="457"/>
    <x v="1"/>
    <s v="Darwin"/>
    <s v="Northern Territory"/>
    <s v="Australia"/>
    <m/>
    <s v="APAC"/>
    <x v="1"/>
    <s v="FUR-TA-10004484"/>
    <s v="Furniture"/>
    <s v="Tables"/>
    <s v="Barricks Wood Table, Adjustable Height"/>
    <n v="363.38400000000001"/>
    <n v="1"/>
    <n v="0.3"/>
    <n v="-98.646000000000001"/>
    <n v="54.76"/>
    <s v="High"/>
  </r>
  <r>
    <n v="16983"/>
    <s v="ES-2014-1618066"/>
    <d v="2014-10-17T00:00:00"/>
    <d v="2014-10-22T00:00:00"/>
    <x v="1"/>
    <s v="BD-11560"/>
    <x v="249"/>
    <x v="2"/>
    <s v="Berlin"/>
    <s v="Berlin"/>
    <s v="Germany"/>
    <m/>
    <s v="EU"/>
    <x v="2"/>
    <s v="TEC-PH-10003960"/>
    <s v="Technology"/>
    <s v="Phones"/>
    <s v="Apple Speaker Phone, with Caller ID"/>
    <n v="554.85"/>
    <n v="5"/>
    <n v="0.1"/>
    <n v="92.4"/>
    <n v="54.74"/>
    <s v="Medium"/>
  </r>
  <r>
    <n v="35218"/>
    <s v="CA-2013-110044"/>
    <d v="2013-06-29T00:00:00"/>
    <d v="2013-07-03T00:00:00"/>
    <x v="1"/>
    <s v="RF-19735"/>
    <x v="134"/>
    <x v="0"/>
    <s v="Chicago"/>
    <s v="Illinois"/>
    <s v="United States"/>
    <n v="60610"/>
    <s v="US"/>
    <x v="2"/>
    <s v="TEC-PH-10001299"/>
    <s v="Technology"/>
    <s v="Phones"/>
    <s v="Polycom CX300 Desktop Phone USB VoIP phone"/>
    <n v="359.976"/>
    <n v="3"/>
    <n v="0.2"/>
    <n v="35.997599999999998"/>
    <n v="54.73"/>
    <s v="High"/>
  </r>
  <r>
    <n v="466"/>
    <s v="MX-2012-123358"/>
    <d v="2012-05-08T00:00:00"/>
    <d v="2012-05-13T00:00:00"/>
    <x v="3"/>
    <s v="MF-17665"/>
    <x v="445"/>
    <x v="1"/>
    <s v="Quetzaltenango"/>
    <s v="Quezaltenango"/>
    <s v="Guatemala"/>
    <m/>
    <s v="LATAM"/>
    <x v="2"/>
    <s v="FUR-BO-10004472"/>
    <s v="Furniture"/>
    <s v="Bookcases"/>
    <s v="Dania Library with Doors, Pine"/>
    <n v="485"/>
    <n v="2"/>
    <n v="0"/>
    <n v="242.48"/>
    <n v="54.726999999999997"/>
    <s v="Medium"/>
  </r>
  <r>
    <n v="50615"/>
    <s v="HU-2013-8690"/>
    <d v="2013-09-04T00:00:00"/>
    <d v="2013-09-04T00:00:00"/>
    <x v="0"/>
    <s v="MB-8085"/>
    <x v="6"/>
    <x v="0"/>
    <s v="Budapest"/>
    <s v="Budapest"/>
    <s v="Hungary"/>
    <m/>
    <s v="EMEA"/>
    <x v="7"/>
    <s v="TEC-CAN-10001378"/>
    <s v="Technology"/>
    <s v="Copiers"/>
    <s v="Canon Personal Copier, High-Speed"/>
    <n v="1127.52"/>
    <n v="8"/>
    <n v="0"/>
    <n v="304.32"/>
    <n v="54.72"/>
    <s v="High"/>
  </r>
  <r>
    <n v="10814"/>
    <s v="IT-2012-5367645"/>
    <d v="2012-07-23T00:00:00"/>
    <d v="2012-07-30T00:00:00"/>
    <x v="3"/>
    <s v="SC-20725"/>
    <x v="525"/>
    <x v="0"/>
    <s v="Cerignola"/>
    <s v="Apulia"/>
    <s v="Italy"/>
    <m/>
    <s v="EU"/>
    <x v="5"/>
    <s v="OFF-ST-10000872"/>
    <s v="Office Supplies"/>
    <s v="Storage"/>
    <s v="Fellowes File Cart, Single Width"/>
    <n v="412.02"/>
    <n v="5"/>
    <n v="0.4"/>
    <n v="-274.68"/>
    <n v="54.7"/>
    <s v="Low"/>
  </r>
  <r>
    <n v="45749"/>
    <s v="IR-2011-6860"/>
    <d v="2011-02-27T00:00:00"/>
    <d v="2011-03-06T00:00:00"/>
    <x v="3"/>
    <s v="DK-3375"/>
    <x v="234"/>
    <x v="0"/>
    <s v="Borazjan"/>
    <s v="Bushehr"/>
    <s v="Iran"/>
    <m/>
    <s v="EMEA"/>
    <x v="7"/>
    <s v="TEC-EPS-10000774"/>
    <s v="Technology"/>
    <s v="Machines"/>
    <s v="Epson Phone, Red"/>
    <n v="624.96"/>
    <n v="8"/>
    <n v="0"/>
    <n v="93.6"/>
    <n v="54.7"/>
    <s v="Medium"/>
  </r>
  <r>
    <n v="14862"/>
    <s v="ES-2013-1614127"/>
    <d v="2013-05-22T00:00:00"/>
    <d v="2013-05-27T00:00:00"/>
    <x v="3"/>
    <s v="CM-12160"/>
    <x v="306"/>
    <x v="0"/>
    <s v="Milan"/>
    <s v="Lombardy"/>
    <s v="Italy"/>
    <m/>
    <s v="EU"/>
    <x v="5"/>
    <s v="OFF-ST-10004377"/>
    <s v="Office Supplies"/>
    <s v="Storage"/>
    <s v="Rogers File Cart, Single Width"/>
    <n v="764.80200000000002"/>
    <n v="9"/>
    <n v="0.4"/>
    <n v="-178.578"/>
    <n v="54.69"/>
    <s v="Medium"/>
  </r>
  <r>
    <n v="15085"/>
    <s v="ES-2014-5022243"/>
    <d v="2014-07-01T00:00:00"/>
    <d v="2014-07-04T00:00:00"/>
    <x v="2"/>
    <s v="CD-12280"/>
    <x v="285"/>
    <x v="0"/>
    <s v="Wels"/>
    <s v="Upper Austria"/>
    <s v="Austria"/>
    <m/>
    <s v="EU"/>
    <x v="2"/>
    <s v="OFF-ST-10000710"/>
    <s v="Office Supplies"/>
    <s v="Storage"/>
    <s v="Smead Shelving, Blue"/>
    <n v="293.58"/>
    <n v="6"/>
    <n v="0"/>
    <n v="88.02"/>
    <n v="54.69"/>
    <s v="Medium"/>
  </r>
  <r>
    <n v="4654"/>
    <s v="MX-2014-113040"/>
    <d v="2014-11-13T00:00:00"/>
    <d v="2014-11-17T00:00:00"/>
    <x v="3"/>
    <s v="TS-21370"/>
    <x v="382"/>
    <x v="1"/>
    <s v="Mixco"/>
    <s v="Guatemala"/>
    <s v="Guatemala"/>
    <m/>
    <s v="LATAM"/>
    <x v="2"/>
    <s v="TEC-CO-10001234"/>
    <s v="Technology"/>
    <s v="Copiers"/>
    <s v="Canon Fax Machine, Digital"/>
    <n v="634.78787999999997"/>
    <n v="3"/>
    <n v="2E-3"/>
    <n v="62.32788"/>
    <n v="54.686999999999998"/>
    <s v="Medium"/>
  </r>
  <r>
    <n v="6260"/>
    <s v="US-2012-113754"/>
    <d v="2012-04-05T00:00:00"/>
    <d v="2012-04-10T00:00:00"/>
    <x v="3"/>
    <s v="BB-11545"/>
    <x v="350"/>
    <x v="1"/>
    <s v="Torreón"/>
    <s v="Coahuila"/>
    <s v="Mexico"/>
    <m/>
    <s v="LATAM"/>
    <x v="9"/>
    <s v="FUR-TA-10002433"/>
    <s v="Furniture"/>
    <s v="Tables"/>
    <s v="Chromcraft Computer Table, with Bottom Storage"/>
    <n v="472.99200000000002"/>
    <n v="2"/>
    <n v="0.2"/>
    <n v="-47.328000000000003"/>
    <n v="54.683"/>
    <s v="Medium"/>
  </r>
  <r>
    <n v="23878"/>
    <s v="IN-2013-64130"/>
    <d v="2013-12-06T00:00:00"/>
    <d v="2013-12-08T00:00:00"/>
    <x v="1"/>
    <s v="CS-12175"/>
    <x v="240"/>
    <x v="1"/>
    <s v="Townsville"/>
    <s v="Queensland"/>
    <s v="Australia"/>
    <m/>
    <s v="APAC"/>
    <x v="1"/>
    <s v="TEC-CO-10004507"/>
    <s v="Technology"/>
    <s v="Copiers"/>
    <s v="Brother Fax and Copier, Digital"/>
    <n v="344.03399999999999"/>
    <n v="2"/>
    <n v="0.1"/>
    <n v="126.114"/>
    <n v="54.67"/>
    <s v="Critical"/>
  </r>
  <r>
    <n v="28912"/>
    <s v="IN-2013-44460"/>
    <d v="2013-03-05T00:00:00"/>
    <d v="2013-03-06T00:00:00"/>
    <x v="2"/>
    <s v="EB-13930"/>
    <x v="424"/>
    <x v="0"/>
    <s v="Ballarat"/>
    <s v="Victoria"/>
    <s v="Australia"/>
    <m/>
    <s v="APAC"/>
    <x v="1"/>
    <s v="TEC-PH-10002428"/>
    <s v="Technology"/>
    <s v="Phones"/>
    <s v="Apple Headset, VoIP"/>
    <n v="198.04499999999999"/>
    <n v="3"/>
    <n v="0.1"/>
    <n v="-15.435"/>
    <n v="54.67"/>
    <s v="Critical"/>
  </r>
  <r>
    <n v="31226"/>
    <s v="IN-2014-84976"/>
    <d v="2014-11-21T00:00:00"/>
    <d v="2014-11-27T00:00:00"/>
    <x v="3"/>
    <s v="DN-13690"/>
    <x v="753"/>
    <x v="0"/>
    <s v="Palmerston North"/>
    <s v="Manawatu-Wanganui"/>
    <s v="New Zealand"/>
    <m/>
    <s v="APAC"/>
    <x v="1"/>
    <s v="TEC-AC-10002364"/>
    <s v="Technology"/>
    <s v="Accessories"/>
    <s v="Enermax Router, USB"/>
    <n v="517.08000000000004"/>
    <n v="2"/>
    <n v="0"/>
    <n v="149.94"/>
    <n v="54.67"/>
    <s v="Medium"/>
  </r>
  <r>
    <n v="41683"/>
    <s v="ZA-2013-530"/>
    <d v="2013-01-28T00:00:00"/>
    <d v="2013-01-31T00:00:00"/>
    <x v="1"/>
    <s v="AR-345"/>
    <x v="478"/>
    <x v="1"/>
    <s v="Chingola"/>
    <s v="Copperbelt"/>
    <s v="Zambia"/>
    <m/>
    <s v="Africa"/>
    <x v="3"/>
    <s v="FUR-HON-10001689"/>
    <s v="Furniture"/>
    <s v="Chairs"/>
    <s v="Hon Executive Leather Armchair, Red"/>
    <n v="459.39"/>
    <n v="1"/>
    <n v="0"/>
    <n v="0"/>
    <n v="54.67"/>
    <s v="Medium"/>
  </r>
  <r>
    <n v="19773"/>
    <s v="ES-2013-3635603"/>
    <d v="2013-02-19T00:00:00"/>
    <d v="2013-02-25T00:00:00"/>
    <x v="3"/>
    <s v="PP-18955"/>
    <x v="430"/>
    <x v="2"/>
    <s v="Wattrelos"/>
    <s v="Nord-Pas-de-Calais"/>
    <s v="France"/>
    <m/>
    <s v="EU"/>
    <x v="2"/>
    <s v="TEC-CO-10002242"/>
    <s v="Technology"/>
    <s v="Copiers"/>
    <s v="Brother Fax and Copier, Color"/>
    <n v="327.98099999999999"/>
    <n v="2"/>
    <n v="0.15"/>
    <n v="34.701000000000001"/>
    <n v="54.65"/>
    <s v="Low"/>
  </r>
  <r>
    <n v="34662"/>
    <s v="CA-2011-115161"/>
    <d v="2011-02-01T00:00:00"/>
    <d v="2011-02-03T00:00:00"/>
    <x v="2"/>
    <s v="LC-17050"/>
    <x v="141"/>
    <x v="0"/>
    <s v="Mission Viejo"/>
    <s v="California"/>
    <s v="United States"/>
    <n v="92691"/>
    <s v="US"/>
    <x v="4"/>
    <s v="FUR-BO-10003966"/>
    <s v="Furniture"/>
    <s v="Bookcases"/>
    <s v="Sauder Facets Collection Library, Sky Alder Finish"/>
    <n v="290.666"/>
    <n v="2"/>
    <n v="0.15"/>
    <n v="3.4196"/>
    <n v="54.64"/>
    <s v="High"/>
  </r>
  <r>
    <n v="7185"/>
    <s v="MX-2012-167045"/>
    <d v="2012-10-10T00:00:00"/>
    <d v="2012-10-17T00:00:00"/>
    <x v="3"/>
    <s v="AR-10570"/>
    <x v="417"/>
    <x v="0"/>
    <s v="Coyoacán"/>
    <s v="Distrito Federal"/>
    <s v="Mexico"/>
    <m/>
    <s v="LATAM"/>
    <x v="9"/>
    <s v="TEC-CO-10003002"/>
    <s v="Technology"/>
    <s v="Copiers"/>
    <s v="Canon Personal Copier, Digital"/>
    <n v="663.11112000000003"/>
    <n v="7"/>
    <n v="2E-3"/>
    <n v="111.51112000000001"/>
    <n v="54.634999999999998"/>
    <s v="Medium"/>
  </r>
  <r>
    <n v="40397"/>
    <s v="CA-2014-152933"/>
    <d v="2014-10-13T00:00:00"/>
    <d v="2014-10-17T00:00:00"/>
    <x v="3"/>
    <s v="MG-17650"/>
    <x v="649"/>
    <x v="2"/>
    <s v="Dallas"/>
    <s v="Texas"/>
    <s v="United States"/>
    <n v="75081"/>
    <s v="US"/>
    <x v="2"/>
    <s v="TEC-AC-10003033"/>
    <s v="Technology"/>
    <s v="Accessories"/>
    <s v="Plantronics CS510 - Over-the-Head monaural Wireless Headset System"/>
    <n v="791.88"/>
    <n v="3"/>
    <n v="0.2"/>
    <n v="128.68049999999999"/>
    <n v="54.63"/>
    <s v="Medium"/>
  </r>
  <r>
    <n v="17246"/>
    <s v="ES-2014-5621218"/>
    <d v="2014-08-16T00:00:00"/>
    <d v="2014-08-18T00:00:00"/>
    <x v="2"/>
    <s v="MG-17650"/>
    <x v="649"/>
    <x v="2"/>
    <s v="Berne"/>
    <s v="Bern"/>
    <s v="Switzerland"/>
    <m/>
    <s v="EU"/>
    <x v="2"/>
    <s v="OFF-SU-10004911"/>
    <s v="Office Supplies"/>
    <s v="Supplies"/>
    <s v="Acme Shears, High Speed"/>
    <n v="299.52"/>
    <n v="6"/>
    <n v="0"/>
    <n v="149.76"/>
    <n v="54.61"/>
    <s v="High"/>
  </r>
  <r>
    <n v="30534"/>
    <s v="IN-2012-86635"/>
    <d v="2012-05-15T00:00:00"/>
    <d v="2012-05-17T00:00:00"/>
    <x v="1"/>
    <s v="AP-10720"/>
    <x v="189"/>
    <x v="2"/>
    <s v="New Plymouth"/>
    <s v="Taranaki"/>
    <s v="New Zealand"/>
    <m/>
    <s v="APAC"/>
    <x v="1"/>
    <s v="TEC-MA-10002992"/>
    <s v="Technology"/>
    <s v="Machines"/>
    <s v="Konica Card Printer, Wireless"/>
    <n v="175.17"/>
    <n v="1"/>
    <n v="0"/>
    <n v="87.57"/>
    <n v="54.61"/>
    <s v="Critical"/>
  </r>
  <r>
    <n v="51209"/>
    <s v="IR-2014-7830"/>
    <d v="2014-05-09T00:00:00"/>
    <d v="2014-05-14T00:00:00"/>
    <x v="3"/>
    <s v="BD-1320"/>
    <x v="734"/>
    <x v="0"/>
    <s v="Kerman"/>
    <s v="Kerman"/>
    <s v="Iran"/>
    <m/>
    <s v="EMEA"/>
    <x v="7"/>
    <s v="OFF-KIT-10003337"/>
    <s v="Office Supplies"/>
    <s v="Appliances"/>
    <s v="KitchenAid Microwave, Silver"/>
    <n v="622.14"/>
    <n v="2"/>
    <n v="0"/>
    <n v="18.66"/>
    <n v="54.61"/>
    <s v="Medium"/>
  </r>
  <r>
    <n v="10233"/>
    <s v="US-2013-112361"/>
    <d v="2013-04-03T00:00:00"/>
    <d v="2013-04-06T00:00:00"/>
    <x v="1"/>
    <s v="AS-10090"/>
    <x v="361"/>
    <x v="0"/>
    <s v="Surubim"/>
    <s v="Pernambuco"/>
    <s v="Brazil"/>
    <m/>
    <s v="LATAM"/>
    <x v="5"/>
    <s v="FUR-BO-10004371"/>
    <s v="Furniture"/>
    <s v="Bookcases"/>
    <s v="Dania Classic Bookcase, Pine"/>
    <n v="549.48"/>
    <n v="5"/>
    <n v="0.6"/>
    <n v="-316.02"/>
    <n v="54.581000000000003"/>
    <s v="Medium"/>
  </r>
  <r>
    <n v="7733"/>
    <s v="MX-2013-118836"/>
    <d v="2013-12-23T00:00:00"/>
    <d v="2013-12-27T00:00:00"/>
    <x v="3"/>
    <s v="JK-15205"/>
    <x v="751"/>
    <x v="0"/>
    <s v="Querétaro"/>
    <s v="Querétaro"/>
    <s v="Mexico"/>
    <m/>
    <s v="LATAM"/>
    <x v="9"/>
    <s v="FUR-TA-10003386"/>
    <s v="Furniture"/>
    <s v="Tables"/>
    <s v="Hon Round Table, with Bottom Storage"/>
    <n v="1100.6079999999999"/>
    <n v="4"/>
    <n v="0.2"/>
    <n v="316.36799999999999"/>
    <n v="54.579000000000001"/>
    <s v="Medium"/>
  </r>
  <r>
    <n v="3240"/>
    <s v="MX-2014-116316"/>
    <d v="2014-09-01T00:00:00"/>
    <d v="2014-09-03T00:00:00"/>
    <x v="1"/>
    <s v="LH-17020"/>
    <x v="128"/>
    <x v="0"/>
    <s v="Santa Ana"/>
    <s v="Santa Ana"/>
    <s v="El Salvador"/>
    <m/>
    <s v="LATAM"/>
    <x v="2"/>
    <s v="FUR-CH-10003392"/>
    <s v="Furniture"/>
    <s v="Chairs"/>
    <s v="Novimex Steel Folding Chair, Red"/>
    <n v="219.28"/>
    <n v="4"/>
    <n v="0"/>
    <n v="0"/>
    <n v="54.570999999999998"/>
    <s v="Critical"/>
  </r>
  <r>
    <n v="13299"/>
    <s v="ES-2013-1244276"/>
    <d v="2013-12-20T00:00:00"/>
    <d v="2013-12-23T00:00:00"/>
    <x v="2"/>
    <s v="JH-15820"/>
    <x v="48"/>
    <x v="0"/>
    <s v="Turin"/>
    <s v="Piedmont"/>
    <s v="Italy"/>
    <m/>
    <s v="EU"/>
    <x v="5"/>
    <s v="FUR-BO-10003779"/>
    <s v="Furniture"/>
    <s v="Bookcases"/>
    <s v="Ikea Library with Doors, Traditional"/>
    <n v="1816.95"/>
    <n v="5"/>
    <n v="0"/>
    <n v="799.35"/>
    <n v="54.57"/>
    <s v="High"/>
  </r>
  <r>
    <n v="40033"/>
    <s v="CA-2013-168774"/>
    <d v="2013-09-05T00:00:00"/>
    <d v="2013-09-10T00:00:00"/>
    <x v="3"/>
    <s v="RP-19855"/>
    <x v="462"/>
    <x v="1"/>
    <s v="Woodbury"/>
    <s v="Minnesota"/>
    <s v="United States"/>
    <n v="55125"/>
    <s v="US"/>
    <x v="2"/>
    <s v="OFF-ST-10001490"/>
    <s v="Office Supplies"/>
    <s v="Storage"/>
    <s v="Hot File 7-Pocket, Floor Stand"/>
    <n v="535.41"/>
    <n v="3"/>
    <n v="0"/>
    <n v="160.62299999999999"/>
    <n v="54.57"/>
    <s v="High"/>
  </r>
  <r>
    <n v="34822"/>
    <s v="CA-2014-148922"/>
    <d v="2014-12-11T00:00:00"/>
    <d v="2014-12-16T00:00:00"/>
    <x v="1"/>
    <s v="SU-20665"/>
    <x v="503"/>
    <x v="2"/>
    <s v="Jackson"/>
    <s v="Mississippi"/>
    <s v="United States"/>
    <n v="39212"/>
    <s v="US"/>
    <x v="5"/>
    <s v="TEC-AC-10001838"/>
    <s v="Technology"/>
    <s v="Accessories"/>
    <s v="Razer Tiamat Over Ear 7.1 Surround Sound PC Gaming Headset"/>
    <n v="599.97"/>
    <n v="3"/>
    <n v="0"/>
    <n v="257.9871"/>
    <n v="54.56"/>
    <s v="Medium"/>
  </r>
  <r>
    <n v="2382"/>
    <s v="MX-2011-141530"/>
    <d v="2011-01-12T00:00:00"/>
    <d v="2011-01-17T00:00:00"/>
    <x v="3"/>
    <s v="TS-21205"/>
    <x v="247"/>
    <x v="1"/>
    <s v="Torreón"/>
    <s v="Coahuila"/>
    <s v="Mexico"/>
    <m/>
    <s v="LATAM"/>
    <x v="9"/>
    <s v="TEC-AC-10004743"/>
    <s v="Technology"/>
    <s v="Accessories"/>
    <s v="Logitech Router, USB"/>
    <n v="495.06"/>
    <n v="3"/>
    <n v="0"/>
    <n v="178.2"/>
    <n v="54.548000000000002"/>
    <s v="Medium"/>
  </r>
  <r>
    <n v="22879"/>
    <s v="IN-2013-45265"/>
    <d v="2013-11-15T00:00:00"/>
    <d v="2013-11-20T00:00:00"/>
    <x v="3"/>
    <s v="ML-17755"/>
    <x v="585"/>
    <x v="2"/>
    <s v="Gold Coast"/>
    <s v="Queensland"/>
    <s v="Australia"/>
    <m/>
    <s v="APAC"/>
    <x v="1"/>
    <s v="TEC-CO-10002316"/>
    <s v="Technology"/>
    <s v="Copiers"/>
    <s v="Brother Personal Copier, Laser"/>
    <n v="900.20699999999999"/>
    <n v="7"/>
    <n v="0.1"/>
    <n v="149.87700000000001"/>
    <n v="54.54"/>
    <s v="Medium"/>
  </r>
  <r>
    <n v="1396"/>
    <s v="MX-2013-136980"/>
    <d v="2013-10-26T00:00:00"/>
    <d v="2013-11-02T00:00:00"/>
    <x v="3"/>
    <s v="TZ-21445"/>
    <x v="608"/>
    <x v="1"/>
    <s v="Las Tunas"/>
    <s v="Las Tunas"/>
    <s v="Cuba"/>
    <m/>
    <s v="LATAM"/>
    <x v="10"/>
    <s v="TEC-CO-10003346"/>
    <s v="Technology"/>
    <s v="Copiers"/>
    <s v="Brother Wireless Fax, Digital"/>
    <n v="503.5908"/>
    <n v="2"/>
    <n v="2E-3"/>
    <n v="104.9508"/>
    <n v="54.529000000000003"/>
    <s v="Low"/>
  </r>
  <r>
    <n v="26945"/>
    <s v="IN-2014-42276"/>
    <d v="2014-11-17T00:00:00"/>
    <d v="2014-11-22T00:00:00"/>
    <x v="1"/>
    <s v="EH-13990"/>
    <x v="763"/>
    <x v="0"/>
    <s v="Jammu"/>
    <s v="Jammu and Kashmir"/>
    <s v="India"/>
    <m/>
    <s v="APAC"/>
    <x v="6"/>
    <s v="FUR-CH-10004065"/>
    <s v="Furniture"/>
    <s v="Chairs"/>
    <s v="SAFCO Bag Chairs, Adjustable"/>
    <n v="415.44"/>
    <n v="8"/>
    <n v="0"/>
    <n v="66.239999999999995"/>
    <n v="54.52"/>
    <s v="Medium"/>
  </r>
  <r>
    <n v="38597"/>
    <s v="CA-2011-163468"/>
    <d v="2011-11-18T00:00:00"/>
    <d v="2011-11-21T00:00:00"/>
    <x v="2"/>
    <s v="JK-15730"/>
    <x v="416"/>
    <x v="0"/>
    <s v="Des Plaines"/>
    <s v="Illinois"/>
    <s v="United States"/>
    <n v="60016"/>
    <s v="US"/>
    <x v="2"/>
    <s v="FUR-BO-10003546"/>
    <s v="Furniture"/>
    <s v="Bookcases"/>
    <s v="Hon 4-Shelf Metal Bookcases"/>
    <n v="424.11599999999999"/>
    <n v="6"/>
    <n v="0.3"/>
    <n v="-30.294"/>
    <n v="54.52"/>
    <s v="Medium"/>
  </r>
  <r>
    <n v="32663"/>
    <s v="US-2014-155425"/>
    <d v="2014-11-11T00:00:00"/>
    <d v="2014-11-12T00:00:00"/>
    <x v="2"/>
    <s v="AB-10600"/>
    <x v="19"/>
    <x v="1"/>
    <s v="Tucson"/>
    <s v="Arizona"/>
    <s v="United States"/>
    <n v="85705"/>
    <s v="US"/>
    <x v="4"/>
    <s v="TEC-PH-10002563"/>
    <s v="Technology"/>
    <s v="Phones"/>
    <s v="Adtran 1202752G1"/>
    <n v="201.584"/>
    <n v="2"/>
    <n v="0.2"/>
    <n v="15.1188"/>
    <n v="54.51"/>
    <s v="High"/>
  </r>
  <r>
    <n v="14750"/>
    <s v="ES-2011-1137137"/>
    <d v="2011-06-07T00:00:00"/>
    <d v="2011-06-11T00:00:00"/>
    <x v="3"/>
    <s v="NK-18490"/>
    <x v="720"/>
    <x v="2"/>
    <s v="Paris"/>
    <s v="Ile-de-France"/>
    <s v="France"/>
    <m/>
    <s v="EU"/>
    <x v="2"/>
    <s v="OFF-ST-10000430"/>
    <s v="Office Supplies"/>
    <s v="Storage"/>
    <s v="Tenex File Cart, Blue"/>
    <n v="599.4"/>
    <n v="5"/>
    <n v="0.1"/>
    <n v="53.25"/>
    <n v="54.5"/>
    <s v="Medium"/>
  </r>
  <r>
    <n v="28231"/>
    <s v="ID-2014-74119"/>
    <d v="2014-09-30T00:00:00"/>
    <d v="2014-10-04T00:00:00"/>
    <x v="1"/>
    <s v="DH-13675"/>
    <x v="383"/>
    <x v="2"/>
    <s v="Manila"/>
    <s v="National Capital"/>
    <s v="Philippines"/>
    <m/>
    <s v="APAC"/>
    <x v="11"/>
    <s v="TEC-MA-10001811"/>
    <s v="Technology"/>
    <s v="Machines"/>
    <s v="Okidata Card Printer, Durable"/>
    <n v="395.88749999999999"/>
    <n v="3"/>
    <n v="0.25"/>
    <n v="-110.9025"/>
    <n v="54.49"/>
    <s v="High"/>
  </r>
  <r>
    <n v="39937"/>
    <s v="US-2014-148551"/>
    <d v="2014-01-13T00:00:00"/>
    <d v="2014-01-17T00:00:00"/>
    <x v="3"/>
    <s v="DB-13120"/>
    <x v="691"/>
    <x v="1"/>
    <s v="Dallas"/>
    <s v="Texas"/>
    <s v="United States"/>
    <n v="75217"/>
    <s v="US"/>
    <x v="2"/>
    <s v="OFF-BI-10000545"/>
    <s v="Office Supplies"/>
    <s v="Binders"/>
    <s v="GBC Ibimaster 500 Manual ProClick Binding System"/>
    <n v="760.98"/>
    <n v="5"/>
    <n v="0.8"/>
    <n v="-1141.47"/>
    <n v="54.48"/>
    <s v="Medium"/>
  </r>
  <r>
    <n v="48687"/>
    <s v="IV-2014-6630"/>
    <d v="2014-04-15T00:00:00"/>
    <d v="2014-04-20T00:00:00"/>
    <x v="3"/>
    <s v="DP-3165"/>
    <x v="427"/>
    <x v="0"/>
    <s v="Man"/>
    <s v="Dix-Huit Montagnes"/>
    <s v="Cote d'Ivoire"/>
    <m/>
    <s v="Africa"/>
    <x v="3"/>
    <s v="TEC-PAN-10000377"/>
    <s v="Technology"/>
    <s v="Machines"/>
    <s v="Panasonic Inkjet, Durable"/>
    <n v="624.41999999999996"/>
    <n v="2"/>
    <n v="0"/>
    <n v="124.86"/>
    <n v="54.48"/>
    <s v="Medium"/>
  </r>
  <r>
    <n v="48143"/>
    <s v="PL-2014-3190"/>
    <d v="2014-02-23T00:00:00"/>
    <d v="2014-02-25T00:00:00"/>
    <x v="2"/>
    <s v="KB-6315"/>
    <x v="274"/>
    <x v="0"/>
    <s v="Dabrowa Gornicza"/>
    <s v="Silesia"/>
    <s v="Poland"/>
    <m/>
    <s v="EMEA"/>
    <x v="7"/>
    <s v="OFF-CAM-10004271"/>
    <s v="Office Supplies"/>
    <s v="Envelopes"/>
    <s v="Cameo Mailers, Recycled"/>
    <n v="147.84"/>
    <n v="4"/>
    <n v="0"/>
    <n v="33.96"/>
    <n v="54.45"/>
    <s v="Critical"/>
  </r>
  <r>
    <n v="34128"/>
    <s v="CA-2011-148915"/>
    <d v="2011-11-01T00:00:00"/>
    <d v="2011-11-05T00:00:00"/>
    <x v="3"/>
    <s v="ND-18370"/>
    <x v="129"/>
    <x v="0"/>
    <s v="Portland"/>
    <s v="Oregon"/>
    <s v="United States"/>
    <n v="97206"/>
    <s v="US"/>
    <x v="4"/>
    <s v="OFF-ST-10001128"/>
    <s v="Office Supplies"/>
    <s v="Storage"/>
    <s v="Carina Mini System Audio Rack, Model AR050B"/>
    <n v="443.92"/>
    <n v="5"/>
    <n v="0.2"/>
    <n v="-94.332999999999998"/>
    <n v="54.44"/>
    <s v="High"/>
  </r>
  <r>
    <n v="36830"/>
    <s v="US-2013-167472"/>
    <d v="2013-06-07T00:00:00"/>
    <d v="2013-06-08T00:00:00"/>
    <x v="2"/>
    <s v="CK-12595"/>
    <x v="428"/>
    <x v="0"/>
    <s v="Little Rock"/>
    <s v="Arkansas"/>
    <s v="United States"/>
    <n v="72209"/>
    <s v="US"/>
    <x v="5"/>
    <s v="TEC-AC-10003174"/>
    <s v="Technology"/>
    <s v="Accessories"/>
    <s v="Plantronics S12 Corded Telephone Headset System"/>
    <n v="323.37"/>
    <n v="3"/>
    <n v="0"/>
    <n v="129.34800000000001"/>
    <n v="54.42"/>
    <s v="High"/>
  </r>
  <r>
    <n v="44068"/>
    <s v="EG-2014-9060"/>
    <d v="2014-11-13T00:00:00"/>
    <d v="2014-11-17T00:00:00"/>
    <x v="3"/>
    <s v="DS-3030"/>
    <x v="780"/>
    <x v="2"/>
    <s v="Alexandria"/>
    <s v="Al Iskandariyah"/>
    <s v="Egypt"/>
    <m/>
    <s v="Africa"/>
    <x v="3"/>
    <s v="OFF-HOO-10000335"/>
    <s v="Office Supplies"/>
    <s v="Appliances"/>
    <s v="Hoover Microwave, White"/>
    <n v="613.55999999999995"/>
    <n v="2"/>
    <n v="0"/>
    <n v="165.66"/>
    <n v="54.42"/>
    <s v="High"/>
  </r>
  <r>
    <n v="18091"/>
    <s v="ES-2012-2212320"/>
    <d v="2012-08-24T00:00:00"/>
    <d v="2012-08-29T00:00:00"/>
    <x v="3"/>
    <s v="SP-20920"/>
    <x v="351"/>
    <x v="0"/>
    <s v="Bochum"/>
    <s v="North Rhine-Westphalia"/>
    <s v="Germany"/>
    <m/>
    <s v="EU"/>
    <x v="2"/>
    <s v="FUR-BO-10002812"/>
    <s v="Furniture"/>
    <s v="Bookcases"/>
    <s v="Sauder 3-Shelf Cabinet, Pine"/>
    <n v="453.68099999999998"/>
    <n v="3"/>
    <n v="0.1"/>
    <n v="65.510999999999996"/>
    <n v="54.41"/>
    <s v="High"/>
  </r>
  <r>
    <n v="13539"/>
    <s v="ES-2012-4487119"/>
    <d v="2012-12-21T00:00:00"/>
    <d v="2012-12-23T00:00:00"/>
    <x v="2"/>
    <s v="RD-19720"/>
    <x v="705"/>
    <x v="0"/>
    <s v="Oberhausen"/>
    <s v="North Rhine-Westphalia"/>
    <s v="Germany"/>
    <m/>
    <s v="EU"/>
    <x v="2"/>
    <s v="FUR-CH-10000013"/>
    <s v="Furniture"/>
    <s v="Chairs"/>
    <s v="Hon Steel Folding Chair, Black"/>
    <n v="355.45499999999998"/>
    <n v="5"/>
    <n v="0.1"/>
    <n v="78.855000000000004"/>
    <n v="54.4"/>
    <s v="Critical"/>
  </r>
  <r>
    <n v="35761"/>
    <s v="US-2014-125717"/>
    <d v="2014-09-29T00:00:00"/>
    <d v="2014-10-02T00:00:00"/>
    <x v="2"/>
    <s v="DS-13030"/>
    <x v="780"/>
    <x v="2"/>
    <s v="Aurora"/>
    <s v="Colorado"/>
    <s v="United States"/>
    <n v="80013"/>
    <s v="US"/>
    <x v="4"/>
    <s v="OFF-AP-10000891"/>
    <s v="Office Supplies"/>
    <s v="Appliances"/>
    <s v="Kensington 7 Outlet MasterPiece HOMEOFFICE Power Control Center"/>
    <n v="209.792"/>
    <n v="2"/>
    <n v="0.2"/>
    <n v="26.224"/>
    <n v="54.39"/>
    <s v="Medium"/>
  </r>
  <r>
    <n v="2299"/>
    <s v="MX-2013-155110"/>
    <d v="2013-11-19T00:00:00"/>
    <d v="2013-11-26T00:00:00"/>
    <x v="3"/>
    <s v="WB-21850"/>
    <x v="278"/>
    <x v="0"/>
    <s v="Apopa"/>
    <s v="San Salvador"/>
    <s v="El Salvador"/>
    <m/>
    <s v="LATAM"/>
    <x v="2"/>
    <s v="OFF-ST-10004976"/>
    <s v="Office Supplies"/>
    <s v="Storage"/>
    <s v="Rogers Lockers, Blue"/>
    <n v="846.48"/>
    <n v="6"/>
    <n v="0"/>
    <n v="25.32"/>
    <n v="54.377000000000002"/>
    <s v="Low"/>
  </r>
  <r>
    <n v="7205"/>
    <s v="MX-2014-138394"/>
    <d v="2014-08-07T00:00:00"/>
    <d v="2014-08-14T00:00:00"/>
    <x v="3"/>
    <s v="DK-12835"/>
    <x v="140"/>
    <x v="1"/>
    <s v="Huehuetenango"/>
    <s v="Huehuetenango"/>
    <s v="Guatemala"/>
    <m/>
    <s v="LATAM"/>
    <x v="2"/>
    <s v="TEC-AC-10002257"/>
    <s v="Technology"/>
    <s v="Accessories"/>
    <s v="Enermax Router, Bluetooth"/>
    <n v="1033.32"/>
    <n v="6"/>
    <n v="0"/>
    <n v="175.56"/>
    <n v="54.372"/>
    <s v="Medium"/>
  </r>
  <r>
    <n v="14108"/>
    <s v="ES-2014-1026046"/>
    <d v="2014-10-20T00:00:00"/>
    <d v="2014-10-24T00:00:00"/>
    <x v="3"/>
    <s v="TS-21610"/>
    <x v="451"/>
    <x v="0"/>
    <s v="Saint-Malo"/>
    <s v="Brittany"/>
    <s v="France"/>
    <m/>
    <s v="EU"/>
    <x v="2"/>
    <s v="FUR-CH-10002782"/>
    <s v="Furniture"/>
    <s v="Chairs"/>
    <s v="Office Star Executive Leather Armchair, Adjustable"/>
    <n v="845.85599999999999"/>
    <n v="2"/>
    <n v="0.1"/>
    <n v="9.3960000000000008"/>
    <n v="54.37"/>
    <s v="High"/>
  </r>
  <r>
    <n v="46255"/>
    <s v="CM-2013-4800"/>
    <d v="2013-02-02T00:00:00"/>
    <d v="2013-02-06T00:00:00"/>
    <x v="3"/>
    <s v="JL-5850"/>
    <x v="560"/>
    <x v="0"/>
    <s v="Ebolowa"/>
    <s v="Sud"/>
    <s v="Cameroon"/>
    <m/>
    <s v="Africa"/>
    <x v="3"/>
    <s v="FUR-NOV-10004602"/>
    <s v="Furniture"/>
    <s v="Chairs"/>
    <s v="Novimex Executive Leather Armchair, Red"/>
    <n v="460.2"/>
    <n v="1"/>
    <n v="0"/>
    <n v="161.07"/>
    <n v="54.37"/>
    <s v="High"/>
  </r>
  <r>
    <n v="23007"/>
    <s v="IN-2013-12036"/>
    <d v="2013-09-25T00:00:00"/>
    <d v="2013-10-02T00:00:00"/>
    <x v="3"/>
    <s v="Dp-13240"/>
    <x v="352"/>
    <x v="2"/>
    <s v="Beijing"/>
    <s v="Beijing"/>
    <s v="China"/>
    <m/>
    <s v="APAC"/>
    <x v="8"/>
    <s v="FUR-CH-10002213"/>
    <s v="Furniture"/>
    <s v="Chairs"/>
    <s v="Hon Executive Leather Armchair, Black"/>
    <n v="457.14"/>
    <n v="1"/>
    <n v="0"/>
    <n v="45.69"/>
    <n v="54.36"/>
    <s v="Low"/>
  </r>
  <r>
    <n v="44473"/>
    <s v="BN-2013-6580"/>
    <d v="2013-11-28T00:00:00"/>
    <d v="2013-12-01T00:00:00"/>
    <x v="2"/>
    <s v="KD-6495"/>
    <x v="59"/>
    <x v="1"/>
    <s v="Djougou"/>
    <s v="Donga"/>
    <s v="Benin"/>
    <m/>
    <s v="Africa"/>
    <x v="3"/>
    <s v="FUR-LES-10004420"/>
    <s v="Furniture"/>
    <s v="Tables"/>
    <s v="Lesro Coffee Table, with Bottom Storage"/>
    <n v="504"/>
    <n v="2"/>
    <n v="0"/>
    <n v="115.92"/>
    <n v="54.36"/>
    <s v="High"/>
  </r>
  <r>
    <n v="50711"/>
    <s v="IR-2013-230"/>
    <d v="2013-04-25T00:00:00"/>
    <d v="2013-04-29T00:00:00"/>
    <x v="3"/>
    <s v="CK-2595"/>
    <x v="428"/>
    <x v="0"/>
    <s v="Hamadan"/>
    <s v="Hamadan"/>
    <s v="Iran"/>
    <m/>
    <s v="EMEA"/>
    <x v="7"/>
    <s v="OFF-BRE-10003081"/>
    <s v="Office Supplies"/>
    <s v="Appliances"/>
    <s v="Breville Coffee Grinder, Black"/>
    <n v="367.74"/>
    <n v="6"/>
    <n v="0"/>
    <n v="128.69999999999999"/>
    <n v="54.35"/>
    <s v="High"/>
  </r>
  <r>
    <n v="9437"/>
    <s v="MX-2011-162488"/>
    <d v="2011-09-23T00:00:00"/>
    <d v="2011-09-23T00:00:00"/>
    <x v="0"/>
    <s v="JP-16135"/>
    <x v="707"/>
    <x v="2"/>
    <s v="Obregón"/>
    <s v="Sonora"/>
    <s v="Mexico"/>
    <m/>
    <s v="LATAM"/>
    <x v="9"/>
    <s v="OFF-AP-10004515"/>
    <s v="Office Supplies"/>
    <s v="Appliances"/>
    <s v="Hamilton Beach Coffee Grinder, Red"/>
    <n v="170.64"/>
    <n v="6"/>
    <n v="0"/>
    <n v="69.959999999999994"/>
    <n v="54.343000000000004"/>
    <s v="Critical"/>
  </r>
  <r>
    <n v="32243"/>
    <s v="US-2012-140200"/>
    <d v="2012-07-26T00:00:00"/>
    <d v="2012-07-28T00:00:00"/>
    <x v="2"/>
    <s v="CA-12775"/>
    <x v="252"/>
    <x v="0"/>
    <s v="Mesa"/>
    <s v="Arizona"/>
    <s v="United States"/>
    <n v="85204"/>
    <s v="US"/>
    <x v="4"/>
    <s v="FUR-TA-10002356"/>
    <s v="Furniture"/>
    <s v="Tables"/>
    <s v="Bevis Boat-Shaped Conference Table"/>
    <n v="393.16500000000002"/>
    <n v="3"/>
    <n v="0.5"/>
    <n v="-204.44579999999999"/>
    <n v="54.34"/>
    <s v="Medium"/>
  </r>
  <r>
    <n v="34115"/>
    <s v="CA-2012-104626"/>
    <d v="2012-09-01T00:00:00"/>
    <d v="2012-09-08T00:00:00"/>
    <x v="3"/>
    <s v="DR-12940"/>
    <x v="169"/>
    <x v="2"/>
    <s v="Franklin"/>
    <s v="Massachusetts"/>
    <s v="United States"/>
    <n v="2038"/>
    <s v="US"/>
    <x v="0"/>
    <s v="OFF-ST-10003208"/>
    <s v="Office Supplies"/>
    <s v="Storage"/>
    <s v="Adjustable Depth Letter/Legal Cart"/>
    <n v="1088.76"/>
    <n v="6"/>
    <n v="0"/>
    <n v="315.74040000000002"/>
    <n v="54.34"/>
    <s v="Medium"/>
  </r>
  <r>
    <n v="35457"/>
    <s v="CA-2014-115546"/>
    <d v="2014-05-15T00:00:00"/>
    <d v="2014-05-19T00:00:00"/>
    <x v="3"/>
    <s v="AH-10465"/>
    <x v="474"/>
    <x v="0"/>
    <s v="New York City"/>
    <s v="New York"/>
    <s v="United States"/>
    <n v="10035"/>
    <s v="US"/>
    <x v="0"/>
    <s v="TEC-PH-10002834"/>
    <s v="Technology"/>
    <s v="Phones"/>
    <s v="Google Nexus 5"/>
    <n v="539.97"/>
    <n v="3"/>
    <n v="0"/>
    <n v="134.99250000000001"/>
    <n v="54.33"/>
    <s v="High"/>
  </r>
  <r>
    <n v="36527"/>
    <s v="CA-2014-124436"/>
    <d v="2014-03-20T00:00:00"/>
    <d v="2014-03-23T00:00:00"/>
    <x v="1"/>
    <s v="SA-20830"/>
    <x v="20"/>
    <x v="0"/>
    <s v="Fresno"/>
    <s v="California"/>
    <s v="United States"/>
    <n v="93727"/>
    <s v="US"/>
    <x v="4"/>
    <s v="FUR-TA-10001095"/>
    <s v="Furniture"/>
    <s v="Tables"/>
    <s v="Chromcraft Round Conference Tables"/>
    <n v="697.16"/>
    <n v="5"/>
    <n v="0.2"/>
    <n v="8.7144999999999992"/>
    <n v="54.31"/>
    <s v="High"/>
  </r>
  <r>
    <n v="43783"/>
    <s v="UP-2012-1780"/>
    <d v="2012-11-13T00:00:00"/>
    <d v="2012-11-16T00:00:00"/>
    <x v="1"/>
    <s v="AJ-795"/>
    <x v="713"/>
    <x v="1"/>
    <s v="Kharkiv"/>
    <s v="Kharkiv"/>
    <s v="Ukraine"/>
    <m/>
    <s v="EMEA"/>
    <x v="7"/>
    <s v="TEC-KON-10002034"/>
    <s v="Technology"/>
    <s v="Machines"/>
    <s v="Konica Receipt Printer, Wireless"/>
    <n v="489"/>
    <n v="4"/>
    <n v="0"/>
    <n v="97.8"/>
    <n v="54.29"/>
    <s v="Medium"/>
  </r>
  <r>
    <n v="12843"/>
    <s v="ES-2013-1030020"/>
    <d v="2013-07-01T00:00:00"/>
    <d v="2013-07-07T00:00:00"/>
    <x v="3"/>
    <s v="SB-20185"/>
    <x v="103"/>
    <x v="0"/>
    <s v="Ludwigshafen am Rhein"/>
    <s v="Rhineland-Palatinate"/>
    <s v="Germany"/>
    <m/>
    <s v="EU"/>
    <x v="2"/>
    <s v="TEC-CO-10002583"/>
    <s v="Technology"/>
    <s v="Copiers"/>
    <s v="Canon Fax and Copier, Color"/>
    <n v="963.9"/>
    <n v="5"/>
    <n v="0"/>
    <n v="231.3"/>
    <n v="54.27"/>
    <s v="Medium"/>
  </r>
  <r>
    <n v="25670"/>
    <s v="ID-2013-10636"/>
    <d v="2013-01-07T00:00:00"/>
    <d v="2013-01-13T00:00:00"/>
    <x v="3"/>
    <s v="CD-12280"/>
    <x v="285"/>
    <x v="0"/>
    <s v="Sydney"/>
    <s v="New South Wales"/>
    <s v="Australia"/>
    <m/>
    <s v="APAC"/>
    <x v="1"/>
    <s v="TEC-AC-10003276"/>
    <s v="Technology"/>
    <s v="Accessories"/>
    <s v="Enermax Router, USB"/>
    <n v="698.05799999999999"/>
    <n v="3"/>
    <n v="0.1"/>
    <n v="147.34800000000001"/>
    <n v="54.26"/>
    <s v="Medium"/>
  </r>
  <r>
    <n v="20871"/>
    <s v="IN-2012-72026"/>
    <d v="2012-11-30T00:00:00"/>
    <d v="2012-12-06T00:00:00"/>
    <x v="3"/>
    <s v="JK-15325"/>
    <x v="21"/>
    <x v="1"/>
    <s v="Shenzhen"/>
    <s v="Guangdong"/>
    <s v="China"/>
    <m/>
    <s v="APAC"/>
    <x v="8"/>
    <s v="TEC-CO-10001410"/>
    <s v="Technology"/>
    <s v="Copiers"/>
    <s v="Canon Personal Copier, High-Speed"/>
    <n v="563.76"/>
    <n v="4"/>
    <n v="0"/>
    <n v="16.8"/>
    <n v="54.25"/>
    <s v="Low"/>
  </r>
  <r>
    <n v="22088"/>
    <s v="IN-2014-30852"/>
    <d v="2014-03-31T00:00:00"/>
    <d v="2014-04-04T00:00:00"/>
    <x v="3"/>
    <s v="GZ-14545"/>
    <x v="541"/>
    <x v="1"/>
    <s v="Chongqing"/>
    <s v="Chongqing"/>
    <s v="China"/>
    <m/>
    <s v="APAC"/>
    <x v="8"/>
    <s v="FUR-CH-10003551"/>
    <s v="Furniture"/>
    <s v="Chairs"/>
    <s v="Hon Swivel Stool, Black"/>
    <n v="483.66"/>
    <n v="3"/>
    <n v="0"/>
    <n v="232.11"/>
    <n v="54.25"/>
    <s v="Medium"/>
  </r>
  <r>
    <n v="9473"/>
    <s v="MX-2011-149944"/>
    <d v="2011-06-22T00:00:00"/>
    <d v="2011-06-25T00:00:00"/>
    <x v="2"/>
    <s v="FM-14380"/>
    <x v="634"/>
    <x v="0"/>
    <s v="Puente Alto"/>
    <s v="Santiago"/>
    <s v="Chile"/>
    <m/>
    <s v="LATAM"/>
    <x v="5"/>
    <s v="OFF-ST-10004835"/>
    <s v="Office Supplies"/>
    <s v="Storage"/>
    <s v="Fellowes File Cart, Wire Frame"/>
    <n v="272.76"/>
    <n v="3"/>
    <n v="0"/>
    <n v="13.62"/>
    <n v="54.241999999999997"/>
    <s v="Critical"/>
  </r>
  <r>
    <n v="1801"/>
    <s v="MX-2012-166240"/>
    <d v="2012-11-13T00:00:00"/>
    <d v="2012-11-18T00:00:00"/>
    <x v="3"/>
    <s v="LS-17200"/>
    <x v="378"/>
    <x v="1"/>
    <s v="Soyapango"/>
    <s v="San Salvador"/>
    <s v="El Salvador"/>
    <m/>
    <s v="LATAM"/>
    <x v="2"/>
    <s v="FUR-CH-10000843"/>
    <s v="Furniture"/>
    <s v="Chairs"/>
    <s v="SAFCO Executive Leather Armchair, Set of Two"/>
    <n v="309.12"/>
    <n v="1"/>
    <n v="0"/>
    <n v="27.82"/>
    <n v="54.231000000000002"/>
    <s v="High"/>
  </r>
  <r>
    <n v="16576"/>
    <s v="IT-2013-1376966"/>
    <d v="2013-08-14T00:00:00"/>
    <d v="2013-08-18T00:00:00"/>
    <x v="3"/>
    <s v="AS-10240"/>
    <x v="605"/>
    <x v="0"/>
    <s v="Venice"/>
    <s v="Veneto"/>
    <s v="Italy"/>
    <m/>
    <s v="EU"/>
    <x v="5"/>
    <s v="FUR-TA-10003790"/>
    <s v="Furniture"/>
    <s v="Tables"/>
    <s v="Bevis Computer Table, Fully Assembled"/>
    <n v="989.04"/>
    <n v="4"/>
    <n v="0.5"/>
    <n v="-435.24"/>
    <n v="54.23"/>
    <s v="Medium"/>
  </r>
  <r>
    <n v="34287"/>
    <s v="CA-2013-139010"/>
    <d v="2013-02-21T00:00:00"/>
    <d v="2013-02-26T00:00:00"/>
    <x v="1"/>
    <s v="MC-17635"/>
    <x v="434"/>
    <x v="1"/>
    <s v="Los Angeles"/>
    <s v="California"/>
    <s v="United States"/>
    <n v="90032"/>
    <s v="US"/>
    <x v="4"/>
    <s v="OFF-ST-10001809"/>
    <s v="Office Supplies"/>
    <s v="Storage"/>
    <s v="Fellowes Officeware Wire Shelving"/>
    <n v="449.15"/>
    <n v="5"/>
    <n v="0"/>
    <n v="8.9830000000000005"/>
    <n v="54.23"/>
    <s v="Medium"/>
  </r>
  <r>
    <n v="15062"/>
    <s v="ES-2012-4711076"/>
    <d v="2012-12-10T00:00:00"/>
    <d v="2012-12-17T00:00:00"/>
    <x v="3"/>
    <s v="JF-15190"/>
    <x v="163"/>
    <x v="0"/>
    <s v="Venice"/>
    <s v="Veneto"/>
    <s v="Italy"/>
    <m/>
    <s v="EU"/>
    <x v="5"/>
    <s v="FUR-BO-10004053"/>
    <s v="Furniture"/>
    <s v="Bookcases"/>
    <s v="Dania Library with Doors, Metal"/>
    <n v="1085.58"/>
    <n v="3"/>
    <n v="0"/>
    <n v="379.89"/>
    <n v="54.22"/>
    <s v="Medium"/>
  </r>
  <r>
    <n v="19005"/>
    <s v="ES-2012-5507408"/>
    <d v="2012-04-19T00:00:00"/>
    <d v="2012-04-22T00:00:00"/>
    <x v="1"/>
    <s v="AH-10210"/>
    <x v="454"/>
    <x v="0"/>
    <s v="Hasselt"/>
    <s v="Limburg"/>
    <s v="Belgium"/>
    <m/>
    <s v="EU"/>
    <x v="2"/>
    <s v="OFF-SU-10004980"/>
    <s v="Office Supplies"/>
    <s v="Supplies"/>
    <s v="Acme Trimmer, Steel"/>
    <n v="307.86"/>
    <n v="7"/>
    <n v="0"/>
    <n v="67.62"/>
    <n v="54.22"/>
    <s v="High"/>
  </r>
  <r>
    <n v="7853"/>
    <s v="MX-2013-138093"/>
    <d v="2013-12-06T00:00:00"/>
    <d v="2013-12-13T00:00:00"/>
    <x v="3"/>
    <s v="CB-12415"/>
    <x v="188"/>
    <x v="0"/>
    <s v="León"/>
    <s v="León"/>
    <s v="Nicaragua"/>
    <m/>
    <s v="LATAM"/>
    <x v="2"/>
    <s v="FUR-BO-10002346"/>
    <s v="Furniture"/>
    <s v="Bookcases"/>
    <s v="Dania Stackable Bookrack, Mobile"/>
    <n v="405.3"/>
    <n v="5"/>
    <n v="0"/>
    <n v="117.5"/>
    <n v="54.21"/>
    <s v="Low"/>
  </r>
  <r>
    <n v="12625"/>
    <s v="IT-2011-1027688"/>
    <d v="2011-10-29T00:00:00"/>
    <d v="2011-11-03T00:00:00"/>
    <x v="3"/>
    <s v="LC-17140"/>
    <x v="676"/>
    <x v="0"/>
    <s v="Paderborn"/>
    <s v="North Rhine-Westphalia"/>
    <s v="Germany"/>
    <m/>
    <s v="EU"/>
    <x v="2"/>
    <s v="FUR-CH-10000583"/>
    <s v="Furniture"/>
    <s v="Chairs"/>
    <s v="Novimex Swivel Stool, Set of Two"/>
    <n v="750.19500000000005"/>
    <n v="5"/>
    <n v="0.1"/>
    <n v="233.29499999999999"/>
    <n v="54.21"/>
    <s v="Medium"/>
  </r>
  <r>
    <n v="46848"/>
    <s v="EG-2012-3940"/>
    <d v="2012-05-18T00:00:00"/>
    <d v="2012-05-22T00:00:00"/>
    <x v="3"/>
    <s v="TB-11250"/>
    <x v="348"/>
    <x v="0"/>
    <s v="Cairo"/>
    <s v="Al Qahirah"/>
    <s v="Egypt"/>
    <m/>
    <s v="Africa"/>
    <x v="3"/>
    <s v="FUR-SAF-10001956"/>
    <s v="Furniture"/>
    <s v="Bookcases"/>
    <s v="Safco Classic Bookcase, Metal"/>
    <n v="437.61"/>
    <n v="1"/>
    <n v="0"/>
    <n v="210.03"/>
    <n v="54.21"/>
    <s v="High"/>
  </r>
  <r>
    <n v="35988"/>
    <s v="CA-2011-138681"/>
    <d v="2011-12-20T00:00:00"/>
    <d v="2011-12-22T00:00:00"/>
    <x v="2"/>
    <s v="CT-11995"/>
    <x v="224"/>
    <x v="0"/>
    <s v="Tucson"/>
    <s v="Arizona"/>
    <s v="United States"/>
    <n v="85705"/>
    <s v="US"/>
    <x v="4"/>
    <s v="FUR-CH-10004860"/>
    <s v="Furniture"/>
    <s v="Chairs"/>
    <s v="Global Low Back Tilter Chair"/>
    <n v="242.352"/>
    <n v="3"/>
    <n v="0.2"/>
    <n v="-42.4116"/>
    <n v="54.19"/>
    <s v="High"/>
  </r>
  <r>
    <n v="24525"/>
    <s v="IN-2012-64872"/>
    <d v="2012-09-03T00:00:00"/>
    <d v="2012-09-03T00:00:00"/>
    <x v="0"/>
    <s v="SN-20560"/>
    <x v="284"/>
    <x v="2"/>
    <s v="Jiutai"/>
    <s v="Jilin"/>
    <s v="China"/>
    <m/>
    <s v="APAC"/>
    <x v="8"/>
    <s v="OFF-EN-10002035"/>
    <s v="Office Supplies"/>
    <s v="Envelopes"/>
    <s v="Kraft Mailers, Set of 50"/>
    <n v="263.55"/>
    <n v="7"/>
    <n v="0"/>
    <n v="42"/>
    <n v="54.18"/>
    <s v="Medium"/>
  </r>
  <r>
    <n v="20432"/>
    <s v="IN-2011-32196"/>
    <d v="2011-01-31T00:00:00"/>
    <d v="2011-02-05T00:00:00"/>
    <x v="3"/>
    <s v="LS-17200"/>
    <x v="378"/>
    <x v="1"/>
    <s v="Melbourne"/>
    <s v="Victoria"/>
    <s v="Australia"/>
    <m/>
    <s v="APAC"/>
    <x v="1"/>
    <s v="TEC-MA-10002680"/>
    <s v="Technology"/>
    <s v="Machines"/>
    <s v="Konica Inkjet, White"/>
    <n v="838.59299999999996"/>
    <n v="3"/>
    <n v="0.1"/>
    <n v="121.113"/>
    <n v="54.17"/>
    <s v="High"/>
  </r>
  <r>
    <n v="21604"/>
    <s v="IN-2011-78781"/>
    <d v="2011-02-21T00:00:00"/>
    <d v="2011-02-25T00:00:00"/>
    <x v="3"/>
    <s v="JL-15850"/>
    <x v="560"/>
    <x v="0"/>
    <s v="Adelaide"/>
    <s v="South Australia"/>
    <s v="Australia"/>
    <m/>
    <s v="APAC"/>
    <x v="1"/>
    <s v="OFF-ST-10000107"/>
    <s v="Office Supplies"/>
    <s v="Storage"/>
    <s v="Eldon File Cart, Industrial"/>
    <n v="805.70699999999999"/>
    <n v="7"/>
    <n v="0.1"/>
    <n v="-62.853000000000002"/>
    <n v="54.17"/>
    <s v="Medium"/>
  </r>
  <r>
    <n v="30230"/>
    <s v="IN-2012-44194"/>
    <d v="2012-12-07T00:00:00"/>
    <d v="2012-12-09T00:00:00"/>
    <x v="2"/>
    <s v="JK-16090"/>
    <x v="328"/>
    <x v="0"/>
    <s v="Wuchuan"/>
    <s v="Guangdong"/>
    <s v="China"/>
    <m/>
    <s v="APAC"/>
    <x v="8"/>
    <s v="TEC-PH-10003954"/>
    <s v="Technology"/>
    <s v="Phones"/>
    <s v="Cisco Signal Booster, Cordless"/>
    <n v="464.04"/>
    <n v="3"/>
    <n v="0"/>
    <n v="83.52"/>
    <n v="54.17"/>
    <s v="Medium"/>
  </r>
  <r>
    <n v="38978"/>
    <s v="CA-2011-133592"/>
    <d v="2011-12-31T00:00:00"/>
    <d v="2012-01-07T00:00:00"/>
    <x v="3"/>
    <s v="KM-16375"/>
    <x v="3"/>
    <x v="2"/>
    <s v="Providence"/>
    <s v="Rhode Island"/>
    <s v="United States"/>
    <n v="2908"/>
    <s v="US"/>
    <x v="0"/>
    <s v="FUR-CH-10004218"/>
    <s v="Furniture"/>
    <s v="Chairs"/>
    <s v="Global Fabric Manager's Chair, Dark Gray"/>
    <n v="605.88"/>
    <n v="6"/>
    <n v="0"/>
    <n v="151.47"/>
    <n v="54.17"/>
    <s v="Low"/>
  </r>
  <r>
    <n v="10504"/>
    <s v="ES-2012-1420387"/>
    <d v="2012-06-29T00:00:00"/>
    <d v="2012-07-03T00:00:00"/>
    <x v="3"/>
    <s v="BD-11605"/>
    <x v="526"/>
    <x v="0"/>
    <s v="Granada"/>
    <s v="Andalusía"/>
    <s v="Spain"/>
    <m/>
    <s v="EU"/>
    <x v="5"/>
    <s v="TEC-PH-10002419"/>
    <s v="Technology"/>
    <s v="Phones"/>
    <s v="Motorola Headset, Cordless"/>
    <n v="445.98599999999999"/>
    <n v="6"/>
    <n v="0.1"/>
    <n v="108.846"/>
    <n v="54.15"/>
    <s v="High"/>
  </r>
  <r>
    <n v="17541"/>
    <s v="ES-2014-3691479"/>
    <d v="2014-06-10T00:00:00"/>
    <d v="2014-06-12T00:00:00"/>
    <x v="2"/>
    <s v="FH-14365"/>
    <x v="54"/>
    <x v="1"/>
    <s v="Palma de Mallorca"/>
    <s v="Balearic Islands"/>
    <s v="Spain"/>
    <m/>
    <s v="EU"/>
    <x v="5"/>
    <s v="OFF-AP-10000228"/>
    <s v="Office Supplies"/>
    <s v="Appliances"/>
    <s v="Cuisinart Blender, White"/>
    <n v="390.78"/>
    <n v="6"/>
    <n v="0"/>
    <n v="148.32"/>
    <n v="54.15"/>
    <s v="Medium"/>
  </r>
  <r>
    <n v="45367"/>
    <s v="SG-2014-2730"/>
    <d v="2014-06-20T00:00:00"/>
    <d v="2014-06-23T00:00:00"/>
    <x v="2"/>
    <s v="RD-9930"/>
    <x v="239"/>
    <x v="0"/>
    <s v="Thies Nones"/>
    <s v="Thies"/>
    <s v="Senegal"/>
    <m/>
    <s v="Africa"/>
    <x v="3"/>
    <s v="TEC-BRO-10004178"/>
    <s v="Technology"/>
    <s v="Copiers"/>
    <s v="Brother Wireless Fax, Laser"/>
    <n v="378.81"/>
    <n v="1"/>
    <n v="0"/>
    <n v="140.13"/>
    <n v="54.15"/>
    <s v="High"/>
  </r>
  <r>
    <n v="10032"/>
    <s v="US-2014-154564"/>
    <d v="2014-07-04T00:00:00"/>
    <d v="2014-07-07T00:00:00"/>
    <x v="1"/>
    <s v="SC-20440"/>
    <x v="550"/>
    <x v="1"/>
    <s v="Pilar"/>
    <s v="Alagoas"/>
    <s v="Brazil"/>
    <m/>
    <s v="LATAM"/>
    <x v="5"/>
    <s v="FUR-TA-10003449"/>
    <s v="Furniture"/>
    <s v="Tables"/>
    <s v="Chromcraft Coffee Table, Rectangular"/>
    <n v="211.72800000000001"/>
    <n v="3"/>
    <n v="0.6"/>
    <n v="-52.932000000000002"/>
    <n v="54.145000000000003"/>
    <s v="Critical"/>
  </r>
  <r>
    <n v="16349"/>
    <s v="IT-2011-1460998"/>
    <d v="2011-05-10T00:00:00"/>
    <d v="2011-05-10T00:00:00"/>
    <x v="0"/>
    <s v="BW-11110"/>
    <x v="133"/>
    <x v="1"/>
    <s v="Barcelona"/>
    <s v="Catalonia"/>
    <s v="Spain"/>
    <m/>
    <s v="EU"/>
    <x v="5"/>
    <s v="TEC-MA-10003078"/>
    <s v="Technology"/>
    <s v="Machines"/>
    <s v="Epson Printer, White"/>
    <n v="469.85399999999998"/>
    <n v="2"/>
    <n v="0.1"/>
    <n v="-31.326000000000001"/>
    <n v="54.13"/>
    <s v="Critical"/>
  </r>
  <r>
    <n v="24104"/>
    <s v="IN-2013-64452"/>
    <d v="2013-07-08T00:00:00"/>
    <d v="2013-07-13T00:00:00"/>
    <x v="3"/>
    <s v="KH-16330"/>
    <x v="126"/>
    <x v="1"/>
    <s v="Darbhanga"/>
    <s v="Bihar"/>
    <s v="India"/>
    <m/>
    <s v="APAC"/>
    <x v="6"/>
    <s v="FUR-FU-10001942"/>
    <s v="Furniture"/>
    <s v="Furnishings"/>
    <s v="Eldon Frame, Duo Pack"/>
    <n v="697.86"/>
    <n v="6"/>
    <n v="0"/>
    <n v="209.34"/>
    <n v="54.13"/>
    <s v="Medium"/>
  </r>
  <r>
    <n v="31590"/>
    <s v="CA-2011-111451"/>
    <d v="2011-12-26T00:00:00"/>
    <d v="2011-12-28T00:00:00"/>
    <x v="2"/>
    <s v="KL-16555"/>
    <x v="728"/>
    <x v="1"/>
    <s v="Colorado Springs"/>
    <s v="Colorado"/>
    <s v="United States"/>
    <n v="80906"/>
    <s v="US"/>
    <x v="4"/>
    <s v="FUR-FU-10004091"/>
    <s v="Furniture"/>
    <s v="Furnishings"/>
    <s v="Howard Miller 13&quot; Diameter Goldtone Round Wall Clock"/>
    <n v="300.416"/>
    <n v="8"/>
    <n v="0.2"/>
    <n v="78.859200000000001"/>
    <n v="54.13"/>
    <s v="Critical"/>
  </r>
  <r>
    <n v="6954"/>
    <s v="MX-2014-169971"/>
    <d v="2014-06-26T00:00:00"/>
    <d v="2014-06-30T00:00:00"/>
    <x v="3"/>
    <s v="VM-21685"/>
    <x v="99"/>
    <x v="2"/>
    <s v="Brasília"/>
    <s v="Federal District"/>
    <s v="Brazil"/>
    <m/>
    <s v="LATAM"/>
    <x v="5"/>
    <s v="TEC-CO-10003212"/>
    <s v="Technology"/>
    <s v="Copiers"/>
    <s v="HP Copy Machine, High-Speed"/>
    <n v="648.54031999999995"/>
    <n v="4"/>
    <n v="2E-3"/>
    <n v="24.62032"/>
    <n v="54.13"/>
    <s v="Medium"/>
  </r>
  <r>
    <n v="46003"/>
    <s v="AG-2014-8600"/>
    <d v="2014-01-22T00:00:00"/>
    <d v="2014-01-27T00:00:00"/>
    <x v="3"/>
    <s v="SB-10170"/>
    <x v="398"/>
    <x v="0"/>
    <s v="Batna"/>
    <s v="Batna"/>
    <s v="Algeria"/>
    <m/>
    <s v="Africa"/>
    <x v="3"/>
    <s v="FUR-SAU-10002255"/>
    <s v="Furniture"/>
    <s v="Bookcases"/>
    <s v="Sauder Classic Bookcase, Pine"/>
    <n v="874.68"/>
    <n v="2"/>
    <n v="0"/>
    <n v="148.68"/>
    <n v="54.12"/>
    <s v="Medium"/>
  </r>
  <r>
    <n v="11441"/>
    <s v="IT-2011-5810579"/>
    <d v="2011-06-17T00:00:00"/>
    <d v="2011-06-21T00:00:00"/>
    <x v="3"/>
    <s v="JG-15115"/>
    <x v="537"/>
    <x v="0"/>
    <s v="Gothenburg"/>
    <s v="Västra Götaland"/>
    <s v="Sweden"/>
    <m/>
    <s v="EU"/>
    <x v="9"/>
    <s v="FUR-CH-10000546"/>
    <s v="Furniture"/>
    <s v="Chairs"/>
    <s v="Harbour Creations Executive Leather Armchair, Adjustable"/>
    <n v="714.15"/>
    <n v="3"/>
    <n v="0.5"/>
    <n v="-142.83000000000001"/>
    <n v="54.1"/>
    <s v="Medium"/>
  </r>
  <r>
    <n v="31297"/>
    <s v="CA-2013-152156"/>
    <d v="2013-11-09T00:00:00"/>
    <d v="2013-11-12T00:00:00"/>
    <x v="1"/>
    <s v="CG-12520"/>
    <x v="142"/>
    <x v="0"/>
    <s v="Henderson"/>
    <s v="Kentucky"/>
    <s v="United States"/>
    <n v="42420"/>
    <s v="US"/>
    <x v="5"/>
    <s v="FUR-BO-10001798"/>
    <s v="Furniture"/>
    <s v="Bookcases"/>
    <s v="Bush Somerset Collection Bookcase"/>
    <n v="261.95999999999998"/>
    <n v="2"/>
    <n v="0"/>
    <n v="41.913600000000002"/>
    <n v="54.1"/>
    <s v="Critical"/>
  </r>
  <r>
    <n v="21279"/>
    <s v="ID-2013-10972"/>
    <d v="2013-07-24T00:00:00"/>
    <d v="2013-07-29T00:00:00"/>
    <x v="3"/>
    <s v="LW-17125"/>
    <x v="773"/>
    <x v="0"/>
    <s v="Manila"/>
    <s v="National Capital"/>
    <s v="Philippines"/>
    <m/>
    <s v="APAC"/>
    <x v="11"/>
    <s v="FUR-CH-10003846"/>
    <s v="Furniture"/>
    <s v="Chairs"/>
    <s v="Office Star Swivel Stool, Set of Two"/>
    <n v="528.57000000000005"/>
    <n v="4"/>
    <n v="0.25"/>
    <n v="-176.19"/>
    <n v="54.09"/>
    <s v="Medium"/>
  </r>
  <r>
    <n v="6225"/>
    <s v="US-2011-144729"/>
    <d v="2011-07-21T00:00:00"/>
    <d v="2011-07-24T00:00:00"/>
    <x v="2"/>
    <s v="SS-20140"/>
    <x v="380"/>
    <x v="1"/>
    <s v="San Miguelito"/>
    <s v="Panama"/>
    <s v="Panama"/>
    <m/>
    <s v="LATAM"/>
    <x v="2"/>
    <s v="TEC-CO-10003142"/>
    <s v="Technology"/>
    <s v="Copiers"/>
    <s v="Hewlett Fax and Copier, Laser"/>
    <n v="307.56335999999999"/>
    <n v="4"/>
    <n v="0.40200000000000002"/>
    <n v="-114.19664"/>
    <n v="54.082000000000001"/>
    <s v="Medium"/>
  </r>
  <r>
    <n v="25760"/>
    <s v="ID-2014-41191"/>
    <d v="2014-11-07T00:00:00"/>
    <d v="2014-11-09T00:00:00"/>
    <x v="2"/>
    <s v="DK-12895"/>
    <x v="220"/>
    <x v="0"/>
    <s v="Surabaya"/>
    <s v="Jawa Timur"/>
    <s v="Indonesia"/>
    <m/>
    <s v="APAC"/>
    <x v="11"/>
    <s v="FUR-BO-10001155"/>
    <s v="Furniture"/>
    <s v="Bookcases"/>
    <s v="Dania 3-Shelf Cabinet, Traditional"/>
    <n v="394.64550000000003"/>
    <n v="3"/>
    <n v="7.0000000000000007E-2"/>
    <n v="-4.3244999999999996"/>
    <n v="54.08"/>
    <s v="High"/>
  </r>
  <r>
    <n v="30743"/>
    <s v="IN-2012-86936"/>
    <d v="2012-12-10T00:00:00"/>
    <d v="2012-12-14T00:00:00"/>
    <x v="3"/>
    <s v="AC-10615"/>
    <x v="544"/>
    <x v="1"/>
    <s v="Christchurch"/>
    <s v="Canterbury"/>
    <s v="New Zealand"/>
    <m/>
    <s v="APAC"/>
    <x v="1"/>
    <s v="TEC-CO-10003587"/>
    <s v="Technology"/>
    <s v="Copiers"/>
    <s v="Hewlett Personal Copier, Laser"/>
    <n v="577.08000000000004"/>
    <n v="4"/>
    <n v="0"/>
    <n v="23.04"/>
    <n v="54.07"/>
    <s v="Medium"/>
  </r>
  <r>
    <n v="16730"/>
    <s v="ES-2014-5216176"/>
    <d v="2014-05-24T00:00:00"/>
    <d v="2014-05-29T00:00:00"/>
    <x v="1"/>
    <s v="DK-13150"/>
    <x v="320"/>
    <x v="1"/>
    <s v="Fontainebleau"/>
    <s v="Ile-de-France"/>
    <s v="France"/>
    <m/>
    <s v="EU"/>
    <x v="2"/>
    <s v="FUR-CH-10003168"/>
    <s v="Furniture"/>
    <s v="Chairs"/>
    <s v="Office Star Swivel Stool, Set of Two"/>
    <n v="317.142"/>
    <n v="2"/>
    <n v="0.1"/>
    <n v="70.421999999999997"/>
    <n v="54.06"/>
    <s v="High"/>
  </r>
  <r>
    <n v="1734"/>
    <s v="MX-2011-144183"/>
    <d v="2011-09-12T00:00:00"/>
    <d v="2011-09-19T00:00:00"/>
    <x v="3"/>
    <s v="JS-15685"/>
    <x v="17"/>
    <x v="1"/>
    <s v="Chinandega"/>
    <s v="Chinandega"/>
    <s v="Nicaragua"/>
    <m/>
    <s v="LATAM"/>
    <x v="2"/>
    <s v="FUR-CH-10000836"/>
    <s v="Furniture"/>
    <s v="Chairs"/>
    <s v="SAFCO Swivel Stool, Adjustable"/>
    <n v="681.72"/>
    <n v="6"/>
    <n v="0"/>
    <n v="20.399999999999999"/>
    <n v="54.05"/>
    <s v="Medium"/>
  </r>
  <r>
    <n v="14417"/>
    <s v="ES-2012-3054287"/>
    <d v="2012-11-08T00:00:00"/>
    <d v="2012-11-13T00:00:00"/>
    <x v="1"/>
    <s v="JE-16165"/>
    <x v="327"/>
    <x v="1"/>
    <s v="Hamburg"/>
    <s v="Hamburg"/>
    <s v="Germany"/>
    <m/>
    <s v="EU"/>
    <x v="2"/>
    <s v="TEC-CO-10001628"/>
    <s v="Technology"/>
    <s v="Copiers"/>
    <s v="Sharp Personal Copier, Digital"/>
    <n v="358.92"/>
    <n v="3"/>
    <n v="0"/>
    <n v="179.46"/>
    <n v="54.05"/>
    <s v="Medium"/>
  </r>
  <r>
    <n v="5430"/>
    <s v="MX-2012-133221"/>
    <d v="2012-06-10T00:00:00"/>
    <d v="2012-06-17T00:00:00"/>
    <x v="3"/>
    <s v="SE-20110"/>
    <x v="595"/>
    <x v="0"/>
    <s v="Bogotá"/>
    <s v="Bogota"/>
    <s v="Colombia"/>
    <m/>
    <s v="LATAM"/>
    <x v="5"/>
    <s v="FUR-BO-10003543"/>
    <s v="Furniture"/>
    <s v="Bookcases"/>
    <s v="Safco Floating Shelf Set, Mobile"/>
    <n v="398.52"/>
    <n v="3"/>
    <n v="0"/>
    <n v="191.28"/>
    <n v="54.042000000000002"/>
    <s v="Low"/>
  </r>
  <r>
    <n v="37487"/>
    <s v="CA-2013-157259"/>
    <d v="2013-12-25T00:00:00"/>
    <d v="2013-12-29T00:00:00"/>
    <x v="3"/>
    <s v="JM-15535"/>
    <x v="778"/>
    <x v="0"/>
    <s v="New York City"/>
    <s v="New York"/>
    <s v="United States"/>
    <n v="10035"/>
    <s v="US"/>
    <x v="0"/>
    <s v="FUR-FU-10003192"/>
    <s v="Furniture"/>
    <s v="Furnishings"/>
    <s v="Luxo Adjustable Task Clamp Lamp"/>
    <n v="799.56"/>
    <n v="9"/>
    <n v="0"/>
    <n v="207.88560000000001"/>
    <n v="54.04"/>
    <s v="Medium"/>
  </r>
  <r>
    <n v="170"/>
    <s v="MX-2013-131436"/>
    <d v="2013-12-06T00:00:00"/>
    <d v="2013-12-12T00:00:00"/>
    <x v="3"/>
    <s v="BW-11200"/>
    <x v="522"/>
    <x v="0"/>
    <s v="Tijuana"/>
    <s v="Baja California"/>
    <s v="Mexico"/>
    <m/>
    <s v="LATAM"/>
    <x v="9"/>
    <s v="FUR-CH-10000343"/>
    <s v="Furniture"/>
    <s v="Chairs"/>
    <s v="Hon Executive Leather Armchair, Black"/>
    <n v="731.42399999999998"/>
    <n v="3"/>
    <n v="0.2"/>
    <n v="118.824"/>
    <n v="54.036999999999999"/>
    <s v="Medium"/>
  </r>
  <r>
    <n v="40988"/>
    <s v="CA-2012-130183"/>
    <d v="2012-11-13T00:00:00"/>
    <d v="2012-11-17T00:00:00"/>
    <x v="3"/>
    <s v="PO-18850"/>
    <x v="57"/>
    <x v="0"/>
    <s v="Houston"/>
    <s v="Texas"/>
    <s v="United States"/>
    <n v="77041"/>
    <s v="US"/>
    <x v="2"/>
    <s v="FUR-BO-10001811"/>
    <s v="Furniture"/>
    <s v="Bookcases"/>
    <s v="Atlantic Metals Mobile 5-Shelf Bookcases, Custom Colors"/>
    <n v="613.99919999999997"/>
    <n v="3"/>
    <n v="0.32"/>
    <n v="-18.058800000000002"/>
    <n v="54.03"/>
    <s v="High"/>
  </r>
  <r>
    <n v="32199"/>
    <s v="CA-2014-132353"/>
    <d v="2014-09-16T00:00:00"/>
    <d v="2014-09-18T00:00:00"/>
    <x v="2"/>
    <s v="DB-13060"/>
    <x v="98"/>
    <x v="0"/>
    <s v="Chicago"/>
    <s v="Illinois"/>
    <s v="United States"/>
    <n v="60653"/>
    <s v="US"/>
    <x v="2"/>
    <s v="TEC-PH-10004536"/>
    <s v="Technology"/>
    <s v="Phones"/>
    <s v="Avaya 5420 Digital phone"/>
    <n v="323.976"/>
    <n v="3"/>
    <n v="0.2"/>
    <n v="20.2485"/>
    <n v="54.02"/>
    <s v="Medium"/>
  </r>
  <r>
    <n v="3386"/>
    <s v="MX-2014-127733"/>
    <d v="2014-12-08T00:00:00"/>
    <d v="2014-12-12T00:00:00"/>
    <x v="1"/>
    <s v="MZ-17515"/>
    <x v="181"/>
    <x v="1"/>
    <s v="Nuevo Laredo"/>
    <s v="Tamaulipas"/>
    <s v="Mexico"/>
    <m/>
    <s v="LATAM"/>
    <x v="9"/>
    <s v="TEC-PH-10001677"/>
    <s v="Technology"/>
    <s v="Phones"/>
    <s v="Nokia Office Telephone, Full Size"/>
    <n v="354.24"/>
    <n v="8"/>
    <n v="0"/>
    <n v="77.92"/>
    <n v="54.018000000000001"/>
    <s v="Medium"/>
  </r>
  <r>
    <n v="453"/>
    <s v="MX-2014-136973"/>
    <d v="2014-09-17T00:00:00"/>
    <d v="2014-09-21T00:00:00"/>
    <x v="1"/>
    <s v="GZ-14545"/>
    <x v="541"/>
    <x v="1"/>
    <s v="Mexico City"/>
    <s v="Distrito Federal"/>
    <s v="Mexico"/>
    <m/>
    <s v="LATAM"/>
    <x v="9"/>
    <s v="TEC-CO-10004171"/>
    <s v="Technology"/>
    <s v="Copiers"/>
    <s v="Sharp Fax and Copier, Digital"/>
    <n v="447.74272000000002"/>
    <n v="4"/>
    <n v="2E-3"/>
    <n v="178.54272"/>
    <n v="54.012999999999998"/>
    <s v="High"/>
  </r>
  <r>
    <n v="11019"/>
    <s v="IT-2012-5446380"/>
    <d v="2012-08-22T00:00:00"/>
    <d v="2012-08-28T00:00:00"/>
    <x v="3"/>
    <s v="DB-13120"/>
    <x v="691"/>
    <x v="1"/>
    <s v="Berlin"/>
    <s v="Berlin"/>
    <s v="Germany"/>
    <m/>
    <s v="EU"/>
    <x v="2"/>
    <s v="TEC-MA-10003743"/>
    <s v="Technology"/>
    <s v="Machines"/>
    <s v="StarTech Printer, Durable"/>
    <n v="691.98299999999995"/>
    <n v="3"/>
    <n v="0.1"/>
    <n v="-15.417"/>
    <n v="54"/>
    <s v="Medium"/>
  </r>
  <r>
    <n v="16295"/>
    <s v="ES-2014-1029595"/>
    <d v="2014-08-13T00:00:00"/>
    <d v="2014-08-18T00:00:00"/>
    <x v="3"/>
    <s v="RD-19720"/>
    <x v="705"/>
    <x v="0"/>
    <s v="Offenburg"/>
    <s v="Baden-Württemberg"/>
    <s v="Germany"/>
    <m/>
    <s v="EU"/>
    <x v="2"/>
    <s v="FUR-BO-10004947"/>
    <s v="Furniture"/>
    <s v="Bookcases"/>
    <s v="Safco Stackable Bookrack, Pine"/>
    <n v="1217.673"/>
    <n v="9"/>
    <n v="0.1"/>
    <n v="351.51299999999998"/>
    <n v="54"/>
    <s v="Medium"/>
  </r>
  <r>
    <n v="49588"/>
    <s v="MO-2012-4700"/>
    <d v="2012-04-02T00:00:00"/>
    <d v="2012-04-06T00:00:00"/>
    <x v="3"/>
    <s v="NK-8490"/>
    <x v="720"/>
    <x v="2"/>
    <s v="Rabat"/>
    <s v="Rabat-Salé-Zemmour-Zaer"/>
    <s v="Morocco"/>
    <m/>
    <s v="Africa"/>
    <x v="3"/>
    <s v="TEC-HEW-10001074"/>
    <s v="Technology"/>
    <s v="Copiers"/>
    <s v="Hewlett Fax Machine, Color"/>
    <n v="642.72"/>
    <n v="2"/>
    <n v="0"/>
    <n v="224.94"/>
    <n v="53.99"/>
    <s v="Medium"/>
  </r>
  <r>
    <n v="14848"/>
    <s v="ES-2012-3301813"/>
    <d v="2012-05-31T00:00:00"/>
    <d v="2012-05-31T00:00:00"/>
    <x v="0"/>
    <s v="DL-13495"/>
    <x v="246"/>
    <x v="1"/>
    <s v="Walsall"/>
    <s v="England"/>
    <s v="United Kingdom"/>
    <m/>
    <s v="EU"/>
    <x v="9"/>
    <s v="FUR-BO-10003559"/>
    <s v="Furniture"/>
    <s v="Bookcases"/>
    <s v="Sauder Stackable Bookrack, Pine"/>
    <n v="298.68"/>
    <n v="2"/>
    <n v="0"/>
    <n v="113.46"/>
    <n v="53.98"/>
    <s v="Critical"/>
  </r>
  <r>
    <n v="22683"/>
    <s v="IN-2013-67070"/>
    <d v="2013-10-25T00:00:00"/>
    <d v="2013-10-29T00:00:00"/>
    <x v="1"/>
    <s v="CC-12430"/>
    <x v="614"/>
    <x v="2"/>
    <s v="Dhaka"/>
    <s v="Dhaka"/>
    <s v="Bangladesh"/>
    <m/>
    <s v="APAC"/>
    <x v="6"/>
    <s v="TEC-CO-10004997"/>
    <s v="Technology"/>
    <s v="Copiers"/>
    <s v="Hewlett Wireless Fax, Color"/>
    <n v="763.26"/>
    <n v="2"/>
    <n v="0"/>
    <n v="366.36"/>
    <n v="53.96"/>
    <s v="Medium"/>
  </r>
  <r>
    <n v="40531"/>
    <s v="CA-2013-126732"/>
    <d v="2013-09-03T00:00:00"/>
    <d v="2013-09-07T00:00:00"/>
    <x v="3"/>
    <s v="LR-16915"/>
    <x v="506"/>
    <x v="0"/>
    <s v="Los Angeles"/>
    <s v="California"/>
    <s v="United States"/>
    <n v="90036"/>
    <s v="US"/>
    <x v="4"/>
    <s v="TEC-PH-10001530"/>
    <s v="Technology"/>
    <s v="Phones"/>
    <s v="Cisco Unified IP Phone 7945G VoIP phone"/>
    <n v="1091.1679999999999"/>
    <n v="4"/>
    <n v="0.2"/>
    <n v="68.197999999999993"/>
    <n v="53.95"/>
    <s v="Medium"/>
  </r>
  <r>
    <n v="4347"/>
    <s v="MX-2012-159821"/>
    <d v="2012-09-09T00:00:00"/>
    <d v="2012-09-10T00:00:00"/>
    <x v="2"/>
    <s v="LB-16735"/>
    <x v="725"/>
    <x v="0"/>
    <s v="Santiago"/>
    <s v="Santiago"/>
    <s v="Chile"/>
    <m/>
    <s v="LATAM"/>
    <x v="5"/>
    <s v="FUR-BO-10003631"/>
    <s v="Furniture"/>
    <s v="Bookcases"/>
    <s v="Safco Stackable Bookrack, Mobile"/>
    <n v="297.95999999999998"/>
    <n v="3"/>
    <n v="0"/>
    <n v="77.459999999999994"/>
    <n v="53.942999999999998"/>
    <s v="Medium"/>
  </r>
  <r>
    <n v="19032"/>
    <s v="ES-2012-3631542"/>
    <d v="2012-10-04T00:00:00"/>
    <d v="2012-10-10T00:00:00"/>
    <x v="3"/>
    <s v="RD-19480"/>
    <x v="620"/>
    <x v="0"/>
    <s v="Marseille"/>
    <s v="Provence-Alpes-Côte d'Azur"/>
    <s v="France"/>
    <m/>
    <s v="EU"/>
    <x v="2"/>
    <s v="FUR-TA-10003179"/>
    <s v="Furniture"/>
    <s v="Tables"/>
    <s v="Chromcraft Round Table, Adjustable Height"/>
    <n v="915.1155"/>
    <n v="3"/>
    <n v="0.35"/>
    <n v="-98.554500000000004"/>
    <n v="53.94"/>
    <s v="Medium"/>
  </r>
  <r>
    <n v="3886"/>
    <s v="MX-2013-117702"/>
    <d v="2013-04-23T00:00:00"/>
    <d v="2013-04-30T00:00:00"/>
    <x v="3"/>
    <s v="TC-21295"/>
    <x v="114"/>
    <x v="0"/>
    <s v="Managua"/>
    <s v="Managua"/>
    <s v="Nicaragua"/>
    <m/>
    <s v="LATAM"/>
    <x v="2"/>
    <s v="TEC-PH-10000106"/>
    <s v="Technology"/>
    <s v="Phones"/>
    <s v="Apple Smart Phone, Full Size"/>
    <n v="1275"/>
    <n v="3"/>
    <n v="0"/>
    <n v="178.5"/>
    <n v="53.938000000000002"/>
    <s v="Medium"/>
  </r>
  <r>
    <n v="3035"/>
    <s v="MX-2011-114741"/>
    <d v="2011-11-01T00:00:00"/>
    <d v="2011-11-05T00:00:00"/>
    <x v="3"/>
    <s v="JG-15805"/>
    <x v="589"/>
    <x v="1"/>
    <s v="Mexico City"/>
    <s v="Distrito Federal"/>
    <s v="Mexico"/>
    <m/>
    <s v="LATAM"/>
    <x v="9"/>
    <s v="FUR-BO-10001781"/>
    <s v="Furniture"/>
    <s v="Bookcases"/>
    <s v="Bush Library with Doors, Traditional"/>
    <n v="388.608"/>
    <n v="2"/>
    <n v="0.2"/>
    <n v="29.128"/>
    <n v="53.930999999999997"/>
    <s v="High"/>
  </r>
  <r>
    <n v="14991"/>
    <s v="ES-2011-5083754"/>
    <d v="2011-09-20T00:00:00"/>
    <d v="2011-09-24T00:00:00"/>
    <x v="3"/>
    <s v="PB-19105"/>
    <x v="527"/>
    <x v="0"/>
    <s v="Leeds"/>
    <s v="England"/>
    <s v="United Kingdom"/>
    <m/>
    <s v="EU"/>
    <x v="9"/>
    <s v="TEC-PH-10002456"/>
    <s v="Technology"/>
    <s v="Phones"/>
    <s v="Cisco Speaker Phone, Cordless"/>
    <n v="565.32000000000005"/>
    <n v="4"/>
    <n v="0"/>
    <n v="56.52"/>
    <n v="53.93"/>
    <s v="High"/>
  </r>
  <r>
    <n v="37856"/>
    <s v="CA-2013-160941"/>
    <d v="2013-07-22T00:00:00"/>
    <d v="2013-07-27T00:00:00"/>
    <x v="3"/>
    <s v="DK-12835"/>
    <x v="140"/>
    <x v="1"/>
    <s v="Roseville"/>
    <s v="California"/>
    <s v="United States"/>
    <n v="95661"/>
    <s v="US"/>
    <x v="4"/>
    <s v="OFF-EN-10003001"/>
    <s v="Office Supplies"/>
    <s v="Envelopes"/>
    <s v="Ames Color-File Green Diamond Border X-ray Mailers"/>
    <n v="419.9"/>
    <n v="5"/>
    <n v="0"/>
    <n v="197.35300000000001"/>
    <n v="53.92"/>
    <s v="High"/>
  </r>
  <r>
    <n v="17501"/>
    <s v="ES-2014-5318878"/>
    <d v="2014-01-21T00:00:00"/>
    <d v="2014-01-27T00:00:00"/>
    <x v="3"/>
    <s v="JH-16180"/>
    <x v="207"/>
    <x v="0"/>
    <s v="Villenave-d'Ornon"/>
    <s v="Aquitaine"/>
    <s v="France"/>
    <m/>
    <s v="EU"/>
    <x v="2"/>
    <s v="TEC-MA-10004933"/>
    <s v="Technology"/>
    <s v="Machines"/>
    <s v="Konica Phone, Wireless"/>
    <n v="586.09199999999998"/>
    <n v="8"/>
    <n v="0.15"/>
    <n v="34.332000000000001"/>
    <n v="53.91"/>
    <s v="Medium"/>
  </r>
  <r>
    <n v="31310"/>
    <s v="CA-2013-161389"/>
    <d v="2013-12-06T00:00:00"/>
    <d v="2013-12-11T00:00:00"/>
    <x v="3"/>
    <s v="IM-15070"/>
    <x v="487"/>
    <x v="0"/>
    <s v="Seattle"/>
    <s v="Washington"/>
    <s v="United States"/>
    <n v="98103"/>
    <s v="US"/>
    <x v="4"/>
    <s v="OFF-BI-10003656"/>
    <s v="Office Supplies"/>
    <s v="Binders"/>
    <s v="Fellowes PB200 Plastic Comb Binding Machine"/>
    <n v="407.976"/>
    <n v="3"/>
    <n v="0.2"/>
    <n v="132.59219999999999"/>
    <n v="53.91"/>
    <s v="High"/>
  </r>
  <r>
    <n v="3080"/>
    <s v="MX-2014-139654"/>
    <d v="2014-11-27T00:00:00"/>
    <d v="2014-11-29T00:00:00"/>
    <x v="2"/>
    <s v="SV-20815"/>
    <x v="87"/>
    <x v="1"/>
    <s v="Mexico City"/>
    <s v="Distrito Federal"/>
    <s v="Mexico"/>
    <m/>
    <s v="LATAM"/>
    <x v="9"/>
    <s v="TEC-CO-10001742"/>
    <s v="Technology"/>
    <s v="Copiers"/>
    <s v="Sharp Copy Machine, Color"/>
    <n v="316.16640000000001"/>
    <n v="2"/>
    <n v="2E-3"/>
    <n v="151.40639999999999"/>
    <n v="53.905000000000001"/>
    <s v="High"/>
  </r>
  <r>
    <n v="48286"/>
    <s v="CA-2014-7620"/>
    <d v="2014-08-04T00:00:00"/>
    <d v="2014-08-04T00:00:00"/>
    <x v="0"/>
    <s v="RB-9705"/>
    <x v="313"/>
    <x v="2"/>
    <s v="Montréal"/>
    <s v="Quebec"/>
    <s v="Canada"/>
    <m/>
    <s v="Canada"/>
    <x v="12"/>
    <s v="OFF-STA-10000155"/>
    <s v="Office Supplies"/>
    <s v="Art"/>
    <s v="Stanley Pencil Sharpener, Water Color"/>
    <n v="111.84"/>
    <n v="4"/>
    <n v="0"/>
    <n v="4.4400000000000004"/>
    <n v="53.9"/>
    <s v="Critical"/>
  </r>
  <r>
    <n v="17152"/>
    <s v="ES-2012-5776825"/>
    <d v="2012-06-29T00:00:00"/>
    <d v="2012-07-05T00:00:00"/>
    <x v="3"/>
    <s v="TS-21610"/>
    <x v="451"/>
    <x v="0"/>
    <s v="Berlin"/>
    <s v="Berlin"/>
    <s v="Germany"/>
    <m/>
    <s v="EU"/>
    <x v="2"/>
    <s v="TEC-CO-10004089"/>
    <s v="Technology"/>
    <s v="Copiers"/>
    <s v="Canon Copy Machine, Laser"/>
    <n v="943.70399999999995"/>
    <n v="4"/>
    <n v="0.1"/>
    <n v="-10.536"/>
    <n v="53.89"/>
    <s v="Medium"/>
  </r>
  <r>
    <n v="23401"/>
    <s v="IN-2011-55429"/>
    <d v="2011-12-09T00:00:00"/>
    <d v="2011-12-14T00:00:00"/>
    <x v="3"/>
    <s v="MC-17635"/>
    <x v="434"/>
    <x v="1"/>
    <s v="Geelong"/>
    <s v="Victoria"/>
    <s v="Australia"/>
    <m/>
    <s v="APAC"/>
    <x v="1"/>
    <s v="TEC-CO-10003819"/>
    <s v="Technology"/>
    <s v="Copiers"/>
    <s v="Sharp Copy Machine, High-Speed"/>
    <n v="646.38"/>
    <n v="3"/>
    <n v="0.1"/>
    <n v="-71.819999999999993"/>
    <n v="53.89"/>
    <s v="Medium"/>
  </r>
  <r>
    <n v="41078"/>
    <s v="CA-2013-153178"/>
    <d v="2013-09-15T00:00:00"/>
    <d v="2013-09-19T00:00:00"/>
    <x v="3"/>
    <s v="CL-12565"/>
    <x v="444"/>
    <x v="0"/>
    <s v="Long Beach"/>
    <s v="New York"/>
    <s v="United States"/>
    <n v="11561"/>
    <s v="US"/>
    <x v="0"/>
    <s v="OFF-BI-10004390"/>
    <s v="Office Supplies"/>
    <s v="Binders"/>
    <s v="GBC DocuBind 200 Manual Binding Machine"/>
    <n v="673.56799999999998"/>
    <n v="2"/>
    <n v="0.2"/>
    <n v="252.58799999999999"/>
    <n v="53.88"/>
    <s v="Medium"/>
  </r>
  <r>
    <n v="4473"/>
    <s v="MX-2013-103555"/>
    <d v="2013-04-09T00:00:00"/>
    <d v="2013-04-14T00:00:00"/>
    <x v="3"/>
    <s v="GA-14515"/>
    <x v="571"/>
    <x v="0"/>
    <s v="León"/>
    <s v="León"/>
    <s v="Nicaragua"/>
    <m/>
    <s v="LATAM"/>
    <x v="2"/>
    <s v="TEC-CO-10000395"/>
    <s v="Technology"/>
    <s v="Copiers"/>
    <s v="Hewlett Fax Machine, Laser"/>
    <n v="638.56032000000005"/>
    <n v="3"/>
    <n v="2E-3"/>
    <n v="318.64031999999997"/>
    <n v="53.872"/>
    <s v="Medium"/>
  </r>
  <r>
    <n v="32266"/>
    <s v="CA-2014-135279"/>
    <d v="2014-04-10T00:00:00"/>
    <d v="2014-04-12T00:00:00"/>
    <x v="2"/>
    <s v="BS-11800"/>
    <x v="264"/>
    <x v="2"/>
    <s v="New York City"/>
    <s v="New York"/>
    <s v="United States"/>
    <n v="10011"/>
    <s v="US"/>
    <x v="0"/>
    <s v="OFF-ST-10001097"/>
    <s v="Office Supplies"/>
    <s v="Storage"/>
    <s v="Office Impressions Heavy Duty Welded Shelving &amp; Multimedia Storage Drawers"/>
    <n v="501.81"/>
    <n v="3"/>
    <n v="0"/>
    <n v="0"/>
    <n v="53.87"/>
    <s v="High"/>
  </r>
  <r>
    <n v="33312"/>
    <s v="CA-2013-145905"/>
    <d v="2013-09-19T00:00:00"/>
    <d v="2013-09-24T00:00:00"/>
    <x v="3"/>
    <s v="AM-10705"/>
    <x v="80"/>
    <x v="0"/>
    <s v="Auburn"/>
    <s v="Alabama"/>
    <s v="United States"/>
    <n v="36830"/>
    <s v="US"/>
    <x v="5"/>
    <s v="OFF-ST-10003716"/>
    <s v="Office Supplies"/>
    <s v="Storage"/>
    <s v="Tennsco Double-Tier Lockers"/>
    <n v="900.08"/>
    <n v="4"/>
    <n v="0"/>
    <n v="117.0104"/>
    <n v="53.84"/>
    <s v="Medium"/>
  </r>
  <r>
    <n v="41009"/>
    <s v="CA-2011-114251"/>
    <d v="2011-11-05T00:00:00"/>
    <d v="2011-11-10T00:00:00"/>
    <x v="3"/>
    <s v="MD-17350"/>
    <x v="197"/>
    <x v="0"/>
    <s v="Philadelphia"/>
    <s v="Pennsylvania"/>
    <s v="United States"/>
    <n v="19143"/>
    <s v="US"/>
    <x v="0"/>
    <s v="OFF-ST-10003716"/>
    <s v="Office Supplies"/>
    <s v="Storage"/>
    <s v="Tennsco Double-Tier Lockers"/>
    <n v="1080.096"/>
    <n v="6"/>
    <n v="0.2"/>
    <n v="-94.508399999999995"/>
    <n v="53.84"/>
    <s v="Medium"/>
  </r>
  <r>
    <n v="32613"/>
    <s v="CA-2013-145919"/>
    <d v="2013-12-19T00:00:00"/>
    <d v="2013-12-24T00:00:00"/>
    <x v="3"/>
    <s v="HG-14965"/>
    <x v="492"/>
    <x v="1"/>
    <s v="Los Angeles"/>
    <s v="California"/>
    <s v="United States"/>
    <n v="90032"/>
    <s v="US"/>
    <x v="4"/>
    <s v="OFF-SU-10003505"/>
    <s v="Office Supplies"/>
    <s v="Supplies"/>
    <s v="Premier Electric Letter Opener"/>
    <n v="579.29999999999995"/>
    <n v="5"/>
    <n v="0"/>
    <n v="28.965"/>
    <n v="53.83"/>
    <s v="High"/>
  </r>
  <r>
    <n v="10353"/>
    <s v="ES-2013-4122424"/>
    <d v="2013-07-17T00:00:00"/>
    <d v="2013-07-20T00:00:00"/>
    <x v="2"/>
    <s v="BE-11335"/>
    <x v="138"/>
    <x v="2"/>
    <s v="Madrid"/>
    <s v="Madrid"/>
    <s v="Spain"/>
    <m/>
    <s v="EU"/>
    <x v="5"/>
    <s v="FUR-TA-10004544"/>
    <s v="Furniture"/>
    <s v="Tables"/>
    <s v="Chromcraft Coffee Table, Fully Assembled"/>
    <n v="214.84800000000001"/>
    <n v="2"/>
    <n v="0.6"/>
    <n v="-247.09200000000001"/>
    <n v="53.81"/>
    <s v="High"/>
  </r>
  <r>
    <n v="10825"/>
    <s v="ES-2014-5374606"/>
    <d v="2014-07-30T00:00:00"/>
    <d v="2014-07-31T00:00:00"/>
    <x v="2"/>
    <s v="BM-11650"/>
    <x v="311"/>
    <x v="1"/>
    <s v="Seville"/>
    <s v="Andalusía"/>
    <s v="Spain"/>
    <m/>
    <s v="EU"/>
    <x v="5"/>
    <s v="FUR-BO-10004055"/>
    <s v="Furniture"/>
    <s v="Bookcases"/>
    <s v="Safco Corner Shelving, Metal"/>
    <n v="297.83999999999997"/>
    <n v="2"/>
    <n v="0"/>
    <n v="74.459999999999994"/>
    <n v="53.81"/>
    <s v="High"/>
  </r>
  <r>
    <n v="35113"/>
    <s v="CA-2012-102582"/>
    <d v="2012-09-15T00:00:00"/>
    <d v="2012-09-19T00:00:00"/>
    <x v="3"/>
    <s v="NW-18400"/>
    <x v="518"/>
    <x v="0"/>
    <s v="Mobile"/>
    <s v="Alabama"/>
    <s v="United States"/>
    <n v="36608"/>
    <s v="US"/>
    <x v="5"/>
    <s v="FUR-TA-10003569"/>
    <s v="Furniture"/>
    <s v="Tables"/>
    <s v="Bretford CR8500 Series Meeting Room Furniture"/>
    <n v="801.96"/>
    <n v="2"/>
    <n v="0"/>
    <n v="200.49"/>
    <n v="53.81"/>
    <s v="Medium"/>
  </r>
  <r>
    <n v="22314"/>
    <s v="ID-2014-20205"/>
    <d v="2014-10-22T00:00:00"/>
    <d v="2014-10-27T00:00:00"/>
    <x v="3"/>
    <s v="JC-15340"/>
    <x v="681"/>
    <x v="0"/>
    <s v="Lahore"/>
    <s v="Punjab"/>
    <s v="Pakistan"/>
    <m/>
    <s v="APAC"/>
    <x v="6"/>
    <s v="FUR-BO-10004541"/>
    <s v="Furniture"/>
    <s v="Bookcases"/>
    <s v="Dania Library with Doors, Mobile"/>
    <n v="583.87199999999996"/>
    <n v="2"/>
    <n v="0.2"/>
    <n v="-21.948"/>
    <n v="53.8"/>
    <s v="Medium"/>
  </r>
  <r>
    <n v="15786"/>
    <s v="ES-2013-4187645"/>
    <d v="2013-08-28T00:00:00"/>
    <d v="2013-09-02T00:00:00"/>
    <x v="3"/>
    <s v="SC-20725"/>
    <x v="525"/>
    <x v="0"/>
    <s v="Frankfurt"/>
    <s v="Hesse"/>
    <s v="Germany"/>
    <m/>
    <s v="EU"/>
    <x v="2"/>
    <s v="FUR-BO-10004483"/>
    <s v="Furniture"/>
    <s v="Bookcases"/>
    <s v="Ikea Floating Shelf Set, Pine"/>
    <n v="618.08399999999995"/>
    <n v="4"/>
    <n v="0.1"/>
    <n v="27.443999999999999"/>
    <n v="53.79"/>
    <s v="Medium"/>
  </r>
  <r>
    <n v="33739"/>
    <s v="CA-2013-146934"/>
    <d v="2013-05-23T00:00:00"/>
    <d v="2013-05-28T00:00:00"/>
    <x v="3"/>
    <s v="AF-10870"/>
    <x v="385"/>
    <x v="0"/>
    <s v="Passaic"/>
    <s v="New Jersey"/>
    <s v="United States"/>
    <n v="7055"/>
    <s v="US"/>
    <x v="0"/>
    <s v="OFF-AP-10003217"/>
    <s v="Office Supplies"/>
    <s v="Appliances"/>
    <s v="Eureka Sanitaire  Commercial Upright"/>
    <n v="662.84"/>
    <n v="4"/>
    <n v="0"/>
    <n v="172.33840000000001"/>
    <n v="53.79"/>
    <s v="Medium"/>
  </r>
  <r>
    <n v="46413"/>
    <s v="IR-2014-3190"/>
    <d v="2014-08-05T00:00:00"/>
    <d v="2014-08-08T00:00:00"/>
    <x v="2"/>
    <s v="BD-1725"/>
    <x v="632"/>
    <x v="0"/>
    <s v="Shiraz"/>
    <s v="Fars"/>
    <s v="Iran"/>
    <m/>
    <s v="EMEA"/>
    <x v="7"/>
    <s v="TEC-MOT-10004136"/>
    <s v="Technology"/>
    <s v="Phones"/>
    <s v="Motorola Signal Booster, Cordless"/>
    <n v="145.97999999999999"/>
    <n v="1"/>
    <n v="0"/>
    <n v="65.67"/>
    <n v="53.79"/>
    <s v="Critical"/>
  </r>
  <r>
    <n v="3696"/>
    <s v="US-2014-133676"/>
    <d v="2014-06-23T00:00:00"/>
    <d v="2014-06-29T00:00:00"/>
    <x v="3"/>
    <s v="EA-14035"/>
    <x v="653"/>
    <x v="1"/>
    <s v="Panama City"/>
    <s v="Panama"/>
    <s v="Panama"/>
    <m/>
    <s v="LATAM"/>
    <x v="2"/>
    <s v="TEC-CO-10002427"/>
    <s v="Technology"/>
    <s v="Copiers"/>
    <s v="Canon Copy Machine, Laser"/>
    <n v="418.02591999999999"/>
    <n v="4"/>
    <n v="0.40200000000000002"/>
    <n v="-15.41408"/>
    <n v="53.783000000000001"/>
    <s v="Low"/>
  </r>
  <r>
    <n v="15420"/>
    <s v="ES-2013-4015722"/>
    <d v="2013-10-10T00:00:00"/>
    <d v="2013-10-13T00:00:00"/>
    <x v="1"/>
    <s v="CR-12580"/>
    <x v="469"/>
    <x v="2"/>
    <s v="Wakefield"/>
    <s v="England"/>
    <s v="United Kingdom"/>
    <m/>
    <s v="EU"/>
    <x v="9"/>
    <s v="FUR-BO-10003904"/>
    <s v="Furniture"/>
    <s v="Bookcases"/>
    <s v="Ikea Corner Shelving, Traditional"/>
    <n v="369.18"/>
    <n v="3"/>
    <n v="0"/>
    <n v="140.22"/>
    <n v="53.78"/>
    <s v="Medium"/>
  </r>
  <r>
    <n v="15984"/>
    <s v="ES-2011-5389104"/>
    <d v="2011-08-09T00:00:00"/>
    <d v="2011-08-13T00:00:00"/>
    <x v="3"/>
    <s v="RR-19315"/>
    <x v="458"/>
    <x v="0"/>
    <s v="Frankfurt"/>
    <s v="Hesse"/>
    <s v="Germany"/>
    <m/>
    <s v="EU"/>
    <x v="2"/>
    <s v="FUR-BO-10004560"/>
    <s v="Furniture"/>
    <s v="Bookcases"/>
    <s v="Bush Floating Shelf Set, Mobile"/>
    <n v="469.233"/>
    <n v="3"/>
    <n v="0.1"/>
    <n v="78.183000000000007"/>
    <n v="53.78"/>
    <s v="High"/>
  </r>
  <r>
    <n v="18838"/>
    <s v="ES-2014-2226967"/>
    <d v="2014-12-26T00:00:00"/>
    <d v="2015-01-01T00:00:00"/>
    <x v="3"/>
    <s v="CL-12565"/>
    <x v="444"/>
    <x v="0"/>
    <s v="Dortmund"/>
    <s v="North Rhine-Westphalia"/>
    <s v="Germany"/>
    <m/>
    <s v="EU"/>
    <x v="2"/>
    <s v="TEC-CO-10002242"/>
    <s v="Technology"/>
    <s v="Copiers"/>
    <s v="Brother Fax and Copier, Color"/>
    <n v="385.86"/>
    <n v="2"/>
    <n v="0"/>
    <n v="92.58"/>
    <n v="53.77"/>
    <s v="Low"/>
  </r>
  <r>
    <n v="43428"/>
    <s v="RS-2011-1760"/>
    <d v="2011-11-29T00:00:00"/>
    <d v="2011-12-04T00:00:00"/>
    <x v="3"/>
    <s v="TH-11235"/>
    <x v="479"/>
    <x v="1"/>
    <s v="Severodvinsk"/>
    <s v="Arkhangel'sk"/>
    <s v="Russia"/>
    <m/>
    <s v="EMEA"/>
    <x v="7"/>
    <s v="FUR-ADV-10000571"/>
    <s v="Furniture"/>
    <s v="Furnishings"/>
    <s v="Advantus Frame, Erganomic"/>
    <n v="438.96"/>
    <n v="4"/>
    <n v="0"/>
    <n v="140.4"/>
    <n v="53.77"/>
    <s v="High"/>
  </r>
  <r>
    <n v="3631"/>
    <s v="MX-2011-145807"/>
    <d v="2011-10-07T00:00:00"/>
    <d v="2011-10-12T00:00:00"/>
    <x v="1"/>
    <s v="AH-10075"/>
    <x v="354"/>
    <x v="1"/>
    <s v="Bridgetown"/>
    <s v="Saint Michael"/>
    <s v="Barbados"/>
    <m/>
    <s v="LATAM"/>
    <x v="10"/>
    <s v="TEC-CO-10002700"/>
    <s v="Technology"/>
    <s v="Copiers"/>
    <s v="Hewlett Fax and Copier, Digital"/>
    <n v="768.49991999999997"/>
    <n v="6"/>
    <n v="2E-3"/>
    <n v="275.65992"/>
    <n v="53.756"/>
    <s v="Medium"/>
  </r>
  <r>
    <n v="19413"/>
    <s v="IT-2012-3605163"/>
    <d v="2012-08-05T00:00:00"/>
    <d v="2012-08-11T00:00:00"/>
    <x v="3"/>
    <s v="EK-13795"/>
    <x v="523"/>
    <x v="2"/>
    <s v="Emden"/>
    <s v="Lower Saxony"/>
    <s v="Germany"/>
    <m/>
    <s v="EU"/>
    <x v="2"/>
    <s v="FUR-CH-10002477"/>
    <s v="Furniture"/>
    <s v="Chairs"/>
    <s v="Harbour Creations Executive Leather Armchair, Red"/>
    <n v="1284.8219999999999"/>
    <n v="3"/>
    <n v="0.1"/>
    <n v="413.98200000000003"/>
    <n v="53.75"/>
    <s v="Medium"/>
  </r>
  <r>
    <n v="19441"/>
    <s v="IT-2012-1755975"/>
    <d v="2012-07-14T00:00:00"/>
    <d v="2012-07-16T00:00:00"/>
    <x v="2"/>
    <s v="MP-17965"/>
    <x v="674"/>
    <x v="1"/>
    <s v="Norderstedt"/>
    <s v="Schleswig-Holstein"/>
    <s v="Germany"/>
    <m/>
    <s v="EU"/>
    <x v="2"/>
    <s v="FUR-CH-10002585"/>
    <s v="Furniture"/>
    <s v="Chairs"/>
    <s v="Harbour Creations Executive Leather Armchair, Black"/>
    <n v="426.24900000000002"/>
    <n v="1"/>
    <n v="0.1"/>
    <n v="89.978999999999999"/>
    <n v="53.74"/>
    <s v="Medium"/>
  </r>
  <r>
    <n v="29526"/>
    <s v="IN-2012-77724"/>
    <d v="2012-09-16T00:00:00"/>
    <d v="2012-09-20T00:00:00"/>
    <x v="3"/>
    <s v="SC-20695"/>
    <x v="88"/>
    <x v="1"/>
    <s v="Malang"/>
    <s v="Jawa Timur"/>
    <s v="Indonesia"/>
    <m/>
    <s v="APAC"/>
    <x v="11"/>
    <s v="FUR-BO-10001874"/>
    <s v="Furniture"/>
    <s v="Bookcases"/>
    <s v="Sauder Corner Shelving, Pine"/>
    <n v="276.48899999999998"/>
    <n v="2"/>
    <n v="7.0000000000000007E-2"/>
    <n v="32.649000000000001"/>
    <n v="53.74"/>
    <s v="High"/>
  </r>
  <r>
    <n v="4155"/>
    <s v="MX-2012-109337"/>
    <d v="2012-10-19T00:00:00"/>
    <d v="2012-10-25T00:00:00"/>
    <x v="3"/>
    <s v="YS-21880"/>
    <x v="555"/>
    <x v="1"/>
    <s v="Managua"/>
    <s v="Managua"/>
    <s v="Nicaragua"/>
    <m/>
    <s v="LATAM"/>
    <x v="2"/>
    <s v="OFF-AP-10004571"/>
    <s v="Office Supplies"/>
    <s v="Appliances"/>
    <s v="Hoover Stove, Silver"/>
    <n v="758.96"/>
    <n v="2"/>
    <n v="0"/>
    <n v="7.56"/>
    <n v="53.737000000000002"/>
    <s v="Medium"/>
  </r>
  <r>
    <n v="14004"/>
    <s v="ES-2011-2132896"/>
    <d v="2011-05-03T00:00:00"/>
    <d v="2011-05-07T00:00:00"/>
    <x v="1"/>
    <s v="MM-18280"/>
    <x v="384"/>
    <x v="1"/>
    <s v="Bremen"/>
    <s v="Bremen"/>
    <s v="Germany"/>
    <m/>
    <s v="EU"/>
    <x v="2"/>
    <s v="OFF-ST-10004060"/>
    <s v="Office Supplies"/>
    <s v="Storage"/>
    <s v="Eldon Lockers, Single Width"/>
    <n v="534.43799999999999"/>
    <n v="3"/>
    <n v="0.1"/>
    <n v="231.58799999999999"/>
    <n v="53.73"/>
    <s v="High"/>
  </r>
  <r>
    <n v="37327"/>
    <s v="US-2014-152492"/>
    <d v="2014-07-07T00:00:00"/>
    <d v="2014-07-07T00:00:00"/>
    <x v="0"/>
    <s v="AH-10585"/>
    <x v="475"/>
    <x v="0"/>
    <s v="Miami"/>
    <s v="Florida"/>
    <s v="United States"/>
    <n v="33142"/>
    <s v="US"/>
    <x v="5"/>
    <s v="FUR-CH-10000155"/>
    <s v="Furniture"/>
    <s v="Chairs"/>
    <s v="Global Comet Stacking Armless Chair"/>
    <n v="239.24"/>
    <n v="1"/>
    <n v="0.2"/>
    <n v="23.923999999999999"/>
    <n v="53.73"/>
    <s v="Critical"/>
  </r>
  <r>
    <n v="45820"/>
    <s v="IZ-2012-3990"/>
    <d v="2012-06-06T00:00:00"/>
    <d v="2012-06-10T00:00:00"/>
    <x v="3"/>
    <s v="DV-3465"/>
    <x v="265"/>
    <x v="0"/>
    <s v="Karbala'"/>
    <s v="Karbala'"/>
    <s v="Iraq"/>
    <m/>
    <s v="EMEA"/>
    <x v="7"/>
    <s v="TEC-CIS-10002344"/>
    <s v="Technology"/>
    <s v="Phones"/>
    <s v="Cisco Smart Phone, Full Size"/>
    <n v="1302.78"/>
    <n v="2"/>
    <n v="0"/>
    <n v="286.56"/>
    <n v="53.73"/>
    <s v="Medium"/>
  </r>
  <r>
    <n v="50641"/>
    <s v="CA-2012-5670"/>
    <d v="2012-06-29T00:00:00"/>
    <d v="2012-07-03T00:00:00"/>
    <x v="1"/>
    <s v="BF-1080"/>
    <x v="191"/>
    <x v="0"/>
    <s v="Edmonton"/>
    <s v="Alberta"/>
    <s v="Canada"/>
    <m/>
    <s v="Canada"/>
    <x v="12"/>
    <s v="OFF-HOO-10000445"/>
    <s v="Office Supplies"/>
    <s v="Appliances"/>
    <s v="Hoover Refrigerator, Black"/>
    <n v="525.69000000000005"/>
    <n v="1"/>
    <n v="0"/>
    <n v="162.96"/>
    <n v="53.73"/>
    <s v="High"/>
  </r>
  <r>
    <n v="32802"/>
    <s v="CA-2012-153388"/>
    <d v="2012-08-01T00:00:00"/>
    <d v="2012-08-07T00:00:00"/>
    <x v="3"/>
    <s v="PC-19000"/>
    <x v="267"/>
    <x v="2"/>
    <s v="Los Angeles"/>
    <s v="California"/>
    <s v="United States"/>
    <n v="90004"/>
    <s v="US"/>
    <x v="4"/>
    <s v="FUR-TA-10003715"/>
    <s v="Furniture"/>
    <s v="Tables"/>
    <s v="Hon 2111 Invitation Series Corner Table"/>
    <n v="1004.976"/>
    <n v="6"/>
    <n v="0.2"/>
    <n v="-175.8708"/>
    <n v="53.69"/>
    <s v="Medium"/>
  </r>
  <r>
    <n v="17279"/>
    <s v="ES-2013-4349332"/>
    <d v="2013-12-10T00:00:00"/>
    <d v="2013-12-15T00:00:00"/>
    <x v="3"/>
    <s v="MG-18205"/>
    <x v="312"/>
    <x v="1"/>
    <s v="Saint-Michel-sur-Orge"/>
    <s v="Ile-de-France"/>
    <s v="France"/>
    <m/>
    <s v="EU"/>
    <x v="2"/>
    <s v="FUR-TA-10003323"/>
    <s v="Furniture"/>
    <s v="Tables"/>
    <s v="Bevis Round Table, Adjustable Height"/>
    <n v="1014.741"/>
    <n v="3"/>
    <n v="0.35"/>
    <n v="-499.59899999999999"/>
    <n v="53.68"/>
    <s v="Medium"/>
  </r>
  <r>
    <n v="29648"/>
    <s v="IN-2012-37054"/>
    <d v="2012-02-15T00:00:00"/>
    <d v="2012-02-18T00:00:00"/>
    <x v="2"/>
    <s v="PK-18910"/>
    <x v="577"/>
    <x v="2"/>
    <s v="Medan"/>
    <s v="Sumatera Utara"/>
    <s v="Indonesia"/>
    <m/>
    <s v="APAC"/>
    <x v="11"/>
    <s v="TEC-CO-10002316"/>
    <s v="Technology"/>
    <s v="Copiers"/>
    <s v="Brother Personal Copier, Laser"/>
    <n v="398.66309999999999"/>
    <n v="3"/>
    <n v="7.0000000000000007E-2"/>
    <n v="77.093100000000007"/>
    <n v="53.66"/>
    <s v="Medium"/>
  </r>
  <r>
    <n v="21079"/>
    <s v="ID-2011-77619"/>
    <d v="2011-11-01T00:00:00"/>
    <d v="2011-11-02T00:00:00"/>
    <x v="2"/>
    <s v="MK-18160"/>
    <x v="782"/>
    <x v="0"/>
    <s v="Seoul"/>
    <s v="Seoul"/>
    <s v="South Korea"/>
    <m/>
    <s v="APAC"/>
    <x v="8"/>
    <s v="OFF-BI-10001032"/>
    <s v="Office Supplies"/>
    <s v="Binders"/>
    <s v="Avery Binding Machine, Recycled"/>
    <n v="196.8"/>
    <n v="8"/>
    <n v="0.5"/>
    <n v="-66.959999999999994"/>
    <n v="53.65"/>
    <s v="Critical"/>
  </r>
  <r>
    <n v="38928"/>
    <s v="CA-2011-162089"/>
    <d v="2011-03-30T00:00:00"/>
    <d v="2011-04-01T00:00:00"/>
    <x v="2"/>
    <s v="MP-17470"/>
    <x v="321"/>
    <x v="2"/>
    <s v="Brownsville"/>
    <s v="Texas"/>
    <s v="United States"/>
    <n v="78521"/>
    <s v="US"/>
    <x v="2"/>
    <s v="FUR-CH-10002304"/>
    <s v="Furniture"/>
    <s v="Chairs"/>
    <s v="Global Stack Chair without Arms, Black"/>
    <n v="127.30200000000001"/>
    <n v="7"/>
    <n v="0.3"/>
    <n v="-9.093"/>
    <n v="53.64"/>
    <s v="Critical"/>
  </r>
  <r>
    <n v="39068"/>
    <s v="CA-2013-108196"/>
    <d v="2013-11-26T00:00:00"/>
    <d v="2013-12-03T00:00:00"/>
    <x v="3"/>
    <s v="CS-12505"/>
    <x v="149"/>
    <x v="0"/>
    <s v="Lancaster"/>
    <s v="Ohio"/>
    <s v="United States"/>
    <n v="43130"/>
    <s v="US"/>
    <x v="0"/>
    <s v="OFF-BI-10000545"/>
    <s v="Office Supplies"/>
    <s v="Binders"/>
    <s v="GBC Ibimaster 500 Manual ProClick Binding System"/>
    <n v="456.58800000000002"/>
    <n v="2"/>
    <n v="0.7"/>
    <n v="-304.392"/>
    <n v="53.64"/>
    <s v="Low"/>
  </r>
  <r>
    <n v="41847"/>
    <s v="SA-2014-9000"/>
    <d v="2014-04-07T00:00:00"/>
    <d v="2014-04-11T00:00:00"/>
    <x v="3"/>
    <s v="JJ-5760"/>
    <x v="727"/>
    <x v="2"/>
    <s v="Tabuk"/>
    <s v="Tabuk"/>
    <s v="Saudi Arabia"/>
    <m/>
    <s v="EMEA"/>
    <x v="7"/>
    <s v="OFF-BIN-10001715"/>
    <s v="Office Supplies"/>
    <s v="Art"/>
    <s v="Binney &amp; Smith Canvas, Easy-Erase"/>
    <n v="413.04"/>
    <n v="8"/>
    <n v="0"/>
    <n v="70.08"/>
    <n v="53.64"/>
    <s v="High"/>
  </r>
  <r>
    <n v="50915"/>
    <s v="IZ-2013-9470"/>
    <d v="2013-04-12T00:00:00"/>
    <d v="2013-04-12T00:00:00"/>
    <x v="0"/>
    <s v="JH-6180"/>
    <x v="207"/>
    <x v="0"/>
    <s v="Baghdad"/>
    <s v="Baghdad"/>
    <s v="Iraq"/>
    <m/>
    <s v="EMEA"/>
    <x v="7"/>
    <s v="OFF-KIT-10000099"/>
    <s v="Office Supplies"/>
    <s v="Appliances"/>
    <s v="KitchenAid Refrigerator, Silver"/>
    <n v="3172.14"/>
    <n v="6"/>
    <n v="0"/>
    <n v="1236.96"/>
    <n v="53.63"/>
    <s v="Medium"/>
  </r>
  <r>
    <n v="15956"/>
    <s v="ES-2014-2710870"/>
    <d v="2014-10-19T00:00:00"/>
    <d v="2014-10-25T00:00:00"/>
    <x v="3"/>
    <s v="MH-18025"/>
    <x v="482"/>
    <x v="0"/>
    <s v="Brescia"/>
    <s v="Lombardy"/>
    <s v="Italy"/>
    <m/>
    <s v="EU"/>
    <x v="5"/>
    <s v="FUR-BO-10001537"/>
    <s v="Furniture"/>
    <s v="Bookcases"/>
    <s v="Ikea Corner Shelving, Metal"/>
    <n v="490.08"/>
    <n v="4"/>
    <n v="0"/>
    <n v="19.559999999999999"/>
    <n v="53.6"/>
    <s v="Low"/>
  </r>
  <r>
    <n v="38915"/>
    <s v="CA-2014-151225"/>
    <d v="2014-10-28T00:00:00"/>
    <d v="2014-10-30T00:00:00"/>
    <x v="2"/>
    <s v="JM-15655"/>
    <x v="4"/>
    <x v="1"/>
    <s v="Los Angeles"/>
    <s v="California"/>
    <s v="United States"/>
    <n v="90032"/>
    <s v="US"/>
    <x v="4"/>
    <s v="FUR-TA-10001539"/>
    <s v="Furniture"/>
    <s v="Tables"/>
    <s v="Chromcraft Rectangular Conference Tables"/>
    <n v="189.57599999999999"/>
    <n v="1"/>
    <n v="0.2"/>
    <n v="9.4787999999999997"/>
    <n v="53.6"/>
    <s v="High"/>
  </r>
  <r>
    <n v="30044"/>
    <s v="IN-2013-47001"/>
    <d v="2013-07-10T00:00:00"/>
    <d v="2013-07-14T00:00:00"/>
    <x v="1"/>
    <s v="SJ-20500"/>
    <x v="277"/>
    <x v="0"/>
    <s v="Newcastle"/>
    <s v="New South Wales"/>
    <s v="Australia"/>
    <m/>
    <s v="APAC"/>
    <x v="1"/>
    <s v="OFF-ST-10003286"/>
    <s v="Office Supplies"/>
    <s v="Storage"/>
    <s v="Rogers Lockers, Wire Frame"/>
    <n v="568.86300000000006"/>
    <n v="3"/>
    <n v="0.1"/>
    <n v="37.863"/>
    <n v="53.58"/>
    <s v="Medium"/>
  </r>
  <r>
    <n v="580"/>
    <s v="MX-2011-158204"/>
    <d v="2011-09-28T00:00:00"/>
    <d v="2011-09-30T00:00:00"/>
    <x v="1"/>
    <s v="DV-13465"/>
    <x v="265"/>
    <x v="0"/>
    <s v="Mejicanos"/>
    <s v="San Salvador"/>
    <s v="El Salvador"/>
    <m/>
    <s v="LATAM"/>
    <x v="2"/>
    <s v="FUR-FU-10003297"/>
    <s v="Furniture"/>
    <s v="Furnishings"/>
    <s v="Rubbermaid Frame, Erganomic"/>
    <n v="506.38"/>
    <n v="7"/>
    <n v="0"/>
    <n v="45.5"/>
    <n v="53.56"/>
    <s v="High"/>
  </r>
  <r>
    <n v="20939"/>
    <s v="IN-2014-49472"/>
    <d v="2014-09-26T00:00:00"/>
    <d v="2014-09-30T00:00:00"/>
    <x v="3"/>
    <s v="RF-19840"/>
    <x v="683"/>
    <x v="0"/>
    <s v="Kalyan"/>
    <s v="Maharashtra"/>
    <s v="India"/>
    <m/>
    <s v="APAC"/>
    <x v="6"/>
    <s v="FUR-CH-10002224"/>
    <s v="Furniture"/>
    <s v="Chairs"/>
    <s v="Hon Rocking Chair, Set of Two"/>
    <n v="531.48"/>
    <n v="4"/>
    <n v="0"/>
    <n v="21.24"/>
    <n v="53.55"/>
    <s v="Medium"/>
  </r>
  <r>
    <n v="43041"/>
    <s v="HR-2014-2520"/>
    <d v="2014-08-22T00:00:00"/>
    <d v="2014-08-26T00:00:00"/>
    <x v="3"/>
    <s v="LH-7155"/>
    <x v="95"/>
    <x v="0"/>
    <s v="Samobor"/>
    <s v="Zagrebacka"/>
    <s v="Croatia"/>
    <m/>
    <s v="EMEA"/>
    <x v="7"/>
    <s v="FUR-BUS-10002989"/>
    <s v="Furniture"/>
    <s v="Bookcases"/>
    <s v="Bush Classic Bookcase, Traditional"/>
    <n v="825.36"/>
    <n v="2"/>
    <n v="0"/>
    <n v="338.34"/>
    <n v="53.55"/>
    <s v="Medium"/>
  </r>
  <r>
    <n v="45828"/>
    <s v="NI-2013-4780"/>
    <d v="2013-07-03T00:00:00"/>
    <d v="2013-07-06T00:00:00"/>
    <x v="1"/>
    <s v="TC-11535"/>
    <x v="718"/>
    <x v="2"/>
    <s v="Lagos"/>
    <s v="Lagos"/>
    <s v="Nigeria"/>
    <m/>
    <s v="Africa"/>
    <x v="3"/>
    <s v="TEC-SAM-10001017"/>
    <s v="Technology"/>
    <s v="Phones"/>
    <s v="Samsung Speaker Phone, Cordless"/>
    <n v="302.61599999999999"/>
    <n v="8"/>
    <n v="0.7"/>
    <n v="-534.74400000000003"/>
    <n v="53.55"/>
    <s v="Critical"/>
  </r>
  <r>
    <n v="48812"/>
    <s v="CA-2013-7950"/>
    <d v="2013-12-18T00:00:00"/>
    <d v="2013-12-20T00:00:00"/>
    <x v="1"/>
    <s v="GH-4485"/>
    <x v="714"/>
    <x v="1"/>
    <s v="Regina"/>
    <s v="Saskatchewan"/>
    <s v="Canada"/>
    <m/>
    <s v="Canada"/>
    <x v="12"/>
    <s v="OFF-HOO-10004243"/>
    <s v="Office Supplies"/>
    <s v="Appliances"/>
    <s v="Hoover Microwave, Black"/>
    <n v="308.07"/>
    <n v="1"/>
    <n v="0"/>
    <n v="30.78"/>
    <n v="53.55"/>
    <s v="High"/>
  </r>
  <r>
    <n v="7553"/>
    <s v="MX-2012-115070"/>
    <d v="2012-04-16T00:00:00"/>
    <d v="2012-04-20T00:00:00"/>
    <x v="3"/>
    <s v="EM-14065"/>
    <x v="104"/>
    <x v="0"/>
    <s v="San Pablo de las Salinas"/>
    <s v="México"/>
    <s v="Mexico"/>
    <m/>
    <s v="LATAM"/>
    <x v="9"/>
    <s v="OFF-AP-10000119"/>
    <s v="Office Supplies"/>
    <s v="Appliances"/>
    <s v="Breville Microwave, White"/>
    <n v="799.6"/>
    <n v="4"/>
    <n v="0"/>
    <n v="335.76"/>
    <n v="53.542999999999999"/>
    <s v="Medium"/>
  </r>
  <r>
    <n v="24758"/>
    <s v="ID-2012-69954"/>
    <d v="2012-07-17T00:00:00"/>
    <d v="2012-07-18T00:00:00"/>
    <x v="2"/>
    <s v="NL-18310"/>
    <x v="254"/>
    <x v="2"/>
    <s v="Yogyakarta"/>
    <s v="Yogyakarta"/>
    <s v="Indonesia"/>
    <m/>
    <s v="APAC"/>
    <x v="11"/>
    <s v="OFF-BI-10004078"/>
    <s v="Office Supplies"/>
    <s v="Binders"/>
    <s v="Wilson Jones 3-Hole Punch, Clear"/>
    <n v="136.70099999999999"/>
    <n v="6"/>
    <n v="0.17"/>
    <n v="-1.7190000000000001"/>
    <n v="53.54"/>
    <s v="High"/>
  </r>
  <r>
    <n v="28816"/>
    <s v="IN-2014-48982"/>
    <d v="2014-07-17T00:00:00"/>
    <d v="2014-07-20T00:00:00"/>
    <x v="1"/>
    <s v="DH-13675"/>
    <x v="383"/>
    <x v="2"/>
    <s v="Nagercoil"/>
    <s v="Tamil Nadu"/>
    <s v="India"/>
    <m/>
    <s v="APAC"/>
    <x v="6"/>
    <s v="TEC-AC-10000596"/>
    <s v="Technology"/>
    <s v="Accessories"/>
    <s v="Enermax Memory Card, Erganomic"/>
    <n v="448.8"/>
    <n v="4"/>
    <n v="0"/>
    <n v="188.4"/>
    <n v="53.54"/>
    <s v="High"/>
  </r>
  <r>
    <n v="18757"/>
    <s v="ES-2011-1647523"/>
    <d v="2011-09-19T00:00:00"/>
    <d v="2011-09-21T00:00:00"/>
    <x v="2"/>
    <s v="TT-21220"/>
    <x v="315"/>
    <x v="0"/>
    <s v="Poissy"/>
    <s v="Ile-de-France"/>
    <s v="France"/>
    <m/>
    <s v="EU"/>
    <x v="2"/>
    <s v="OFF-AP-10002128"/>
    <s v="Office Supplies"/>
    <s v="Appliances"/>
    <s v="Hoover Blender, Black"/>
    <n v="171.55799999999999"/>
    <n v="2"/>
    <n v="0.1"/>
    <n v="47.597999999999999"/>
    <n v="53.53"/>
    <s v="Critical"/>
  </r>
  <r>
    <n v="27413"/>
    <s v="IN-2013-41037"/>
    <d v="2013-12-30T00:00:00"/>
    <d v="2014-01-04T00:00:00"/>
    <x v="3"/>
    <s v="SP-20545"/>
    <x v="660"/>
    <x v="1"/>
    <s v="Surat"/>
    <s v="Gujarat"/>
    <s v="India"/>
    <m/>
    <s v="APAC"/>
    <x v="6"/>
    <s v="FUR-CH-10002117"/>
    <s v="Furniture"/>
    <s v="Chairs"/>
    <s v="Hon Steel Folding Chair, Red"/>
    <n v="732.78"/>
    <n v="9"/>
    <n v="0"/>
    <n v="278.37"/>
    <n v="53.53"/>
    <s v="Medium"/>
  </r>
  <r>
    <n v="9218"/>
    <s v="MX-2011-117709"/>
    <d v="2011-02-09T00:00:00"/>
    <d v="2011-02-09T00:00:00"/>
    <x v="0"/>
    <s v="ST-20530"/>
    <x v="69"/>
    <x v="0"/>
    <s v="Bayamo"/>
    <s v="Granma"/>
    <s v="Cuba"/>
    <m/>
    <s v="LATAM"/>
    <x v="10"/>
    <s v="TEC-PH-10001264"/>
    <s v="Technology"/>
    <s v="Phones"/>
    <s v="Cisco Signal Booster, VoIP"/>
    <n v="405.12"/>
    <n v="4"/>
    <n v="0"/>
    <n v="52.64"/>
    <n v="53.524999999999999"/>
    <s v="Medium"/>
  </r>
  <r>
    <n v="7408"/>
    <s v="MX-2014-168956"/>
    <d v="2014-06-06T00:00:00"/>
    <d v="2014-06-13T00:00:00"/>
    <x v="3"/>
    <s v="EM-14200"/>
    <x v="66"/>
    <x v="2"/>
    <s v="San Andrés Tuxtla"/>
    <s v="Veracruz"/>
    <s v="Mexico"/>
    <m/>
    <s v="LATAM"/>
    <x v="9"/>
    <s v="OFF-ST-10002499"/>
    <s v="Office Supplies"/>
    <s v="Storage"/>
    <s v="Eldon File Cart, Single Width"/>
    <n v="427.9"/>
    <n v="5"/>
    <n v="0"/>
    <n v="0"/>
    <n v="53.512"/>
    <s v="Low"/>
  </r>
  <r>
    <n v="33543"/>
    <s v="CA-2014-103380"/>
    <d v="2014-11-22T00:00:00"/>
    <d v="2014-11-26T00:00:00"/>
    <x v="3"/>
    <s v="BF-11005"/>
    <x v="40"/>
    <x v="2"/>
    <s v="Pasadena"/>
    <s v="California"/>
    <s v="United States"/>
    <n v="91104"/>
    <s v="US"/>
    <x v="4"/>
    <s v="TEC-PH-10004165"/>
    <s v="Technology"/>
    <s v="Phones"/>
    <s v="Mitel MiVoice 5330e IP Phone"/>
    <n v="659.976"/>
    <n v="3"/>
    <n v="0.2"/>
    <n v="49.498199999999997"/>
    <n v="53.51"/>
    <s v="Medium"/>
  </r>
  <r>
    <n v="39440"/>
    <s v="CA-2013-100993"/>
    <d v="2013-02-05T00:00:00"/>
    <d v="2013-02-10T00:00:00"/>
    <x v="3"/>
    <s v="AZ-10750"/>
    <x v="530"/>
    <x v="0"/>
    <s v="San Diego"/>
    <s v="California"/>
    <s v="United States"/>
    <n v="92037"/>
    <s v="US"/>
    <x v="4"/>
    <s v="FUR-TA-10001095"/>
    <s v="Furniture"/>
    <s v="Tables"/>
    <s v="Chromcraft Round Conference Tables"/>
    <n v="557.72799999999995"/>
    <n v="4"/>
    <n v="0.2"/>
    <n v="6.9715999999999996"/>
    <n v="53.51"/>
    <s v="Medium"/>
  </r>
  <r>
    <n v="18242"/>
    <s v="ES-2011-2117222"/>
    <d v="2011-12-16T00:00:00"/>
    <d v="2011-12-20T00:00:00"/>
    <x v="3"/>
    <s v="DW-13540"/>
    <x v="111"/>
    <x v="0"/>
    <s v="Walsall"/>
    <s v="England"/>
    <s v="United Kingdom"/>
    <m/>
    <s v="EU"/>
    <x v="9"/>
    <s v="OFF-ST-10004020"/>
    <s v="Office Supplies"/>
    <s v="Storage"/>
    <s v="Tenex Lockers, Single Width"/>
    <n v="612.54"/>
    <n v="3"/>
    <n v="0"/>
    <n v="36.72"/>
    <n v="53.46"/>
    <s v="Medium"/>
  </r>
  <r>
    <n v="11822"/>
    <s v="ES-2014-5500680"/>
    <d v="2014-01-08T00:00:00"/>
    <d v="2014-01-14T00:00:00"/>
    <x v="3"/>
    <s v="TT-21070"/>
    <x v="226"/>
    <x v="0"/>
    <s v="Tourcoing"/>
    <s v="Nord-Pas-de-Calais"/>
    <s v="France"/>
    <m/>
    <s v="EU"/>
    <x v="2"/>
    <s v="TEC-MA-10004323"/>
    <s v="Technology"/>
    <s v="Machines"/>
    <s v="Panasonic Phone, White"/>
    <n v="495.33749999999998"/>
    <n v="7"/>
    <n v="0.15"/>
    <n v="-35.122500000000002"/>
    <n v="53.45"/>
    <s v="Low"/>
  </r>
  <r>
    <n v="13687"/>
    <s v="ES-2011-5898391"/>
    <d v="2011-12-09T00:00:00"/>
    <d v="2011-12-10T00:00:00"/>
    <x v="2"/>
    <s v="MG-17650"/>
    <x v="649"/>
    <x v="2"/>
    <s v="Lunel"/>
    <s v="Languedoc-Roussillon"/>
    <s v="France"/>
    <m/>
    <s v="EU"/>
    <x v="2"/>
    <s v="OFF-ST-10003322"/>
    <s v="Office Supplies"/>
    <s v="Storage"/>
    <s v="Eldon Shelving, Wire Frame"/>
    <n v="256.44600000000003"/>
    <n v="6"/>
    <n v="0.1"/>
    <n v="-5.8140000000000001"/>
    <n v="53.45"/>
    <s v="High"/>
  </r>
  <r>
    <n v="29340"/>
    <s v="IN-2012-18728"/>
    <d v="2012-10-24T00:00:00"/>
    <d v="2012-10-27T00:00:00"/>
    <x v="2"/>
    <s v="KW-16570"/>
    <x v="668"/>
    <x v="0"/>
    <s v="Changsha"/>
    <s v="Hunan"/>
    <s v="China"/>
    <m/>
    <s v="APAC"/>
    <x v="8"/>
    <s v="OFF-ST-10001567"/>
    <s v="Office Supplies"/>
    <s v="Storage"/>
    <s v="Smead File Cart, Single Width"/>
    <n v="385.29"/>
    <n v="3"/>
    <n v="0"/>
    <n v="161.82"/>
    <n v="53.44"/>
    <s v="High"/>
  </r>
  <r>
    <n v="29807"/>
    <s v="ID-2012-65957"/>
    <d v="2012-08-31T00:00:00"/>
    <d v="2012-09-04T00:00:00"/>
    <x v="3"/>
    <s v="ME-17725"/>
    <x v="764"/>
    <x v="0"/>
    <s v="Jakarta"/>
    <s v="Jakarta"/>
    <s v="Indonesia"/>
    <m/>
    <s v="APAC"/>
    <x v="11"/>
    <s v="TEC-MA-10000555"/>
    <s v="Technology"/>
    <s v="Machines"/>
    <s v="Panasonic Card Printer, Red"/>
    <n v="567.62040000000002"/>
    <n v="4"/>
    <n v="0.17"/>
    <n v="-116.25960000000001"/>
    <n v="53.44"/>
    <s v="Medium"/>
  </r>
  <r>
    <n v="24682"/>
    <s v="IN-2011-23264"/>
    <d v="2011-04-14T00:00:00"/>
    <d v="2011-04-21T00:00:00"/>
    <x v="3"/>
    <s v="LW-16990"/>
    <x v="85"/>
    <x v="1"/>
    <s v="Mackay"/>
    <s v="Queensland"/>
    <s v="Australia"/>
    <m/>
    <s v="APAC"/>
    <x v="1"/>
    <s v="TEC-PH-10002602"/>
    <s v="Technology"/>
    <s v="Phones"/>
    <s v="Nokia Headset, Cordless"/>
    <n v="615.27599999999995"/>
    <n v="9"/>
    <n v="0.1"/>
    <n v="225.39599999999999"/>
    <n v="53.43"/>
    <s v="Medium"/>
  </r>
  <r>
    <n v="14946"/>
    <s v="IT-2014-1201093"/>
    <d v="2014-03-06T00:00:00"/>
    <d v="2014-03-08T00:00:00"/>
    <x v="2"/>
    <s v="KD-16615"/>
    <x v="565"/>
    <x v="1"/>
    <s v="Palermo"/>
    <s v="Sicily"/>
    <s v="Italy"/>
    <m/>
    <s v="EU"/>
    <x v="5"/>
    <s v="TEC-MA-10004693"/>
    <s v="Technology"/>
    <s v="Machines"/>
    <s v="Panasonic Calculator, White"/>
    <n v="262.92599999999999"/>
    <n v="9"/>
    <n v="0.4"/>
    <n v="-30.834"/>
    <n v="53.42"/>
    <s v="Critical"/>
  </r>
  <r>
    <n v="19892"/>
    <s v="ES-2014-4936686"/>
    <d v="2014-12-26T00:00:00"/>
    <d v="2014-12-30T00:00:00"/>
    <x v="3"/>
    <s v="AC-10450"/>
    <x v="300"/>
    <x v="0"/>
    <s v="Duisburg"/>
    <s v="North Rhine-Westphalia"/>
    <s v="Germany"/>
    <m/>
    <s v="EU"/>
    <x v="2"/>
    <s v="TEC-AC-10003518"/>
    <s v="Technology"/>
    <s v="Accessories"/>
    <s v="Logitech Router, USB"/>
    <n v="990.12"/>
    <n v="4"/>
    <n v="0"/>
    <n v="118.8"/>
    <n v="53.42"/>
    <s v="Medium"/>
  </r>
  <r>
    <n v="40806"/>
    <s v="CA-2011-149104"/>
    <d v="2011-04-05T00:00:00"/>
    <d v="2011-04-07T00:00:00"/>
    <x v="1"/>
    <s v="RD-19900"/>
    <x v="619"/>
    <x v="0"/>
    <s v="Dearborn Heights"/>
    <s v="Michigan"/>
    <s v="United States"/>
    <n v="48127"/>
    <s v="US"/>
    <x v="2"/>
    <s v="OFF-ST-10000991"/>
    <s v="Office Supplies"/>
    <s v="Storage"/>
    <s v="Space Solutions HD Industrial Steel Shelving."/>
    <n v="689.82"/>
    <n v="6"/>
    <n v="0"/>
    <n v="20.694600000000001"/>
    <n v="53.42"/>
    <s v="High"/>
  </r>
  <r>
    <n v="28507"/>
    <s v="IN-2013-54673"/>
    <d v="2013-05-24T00:00:00"/>
    <d v="2013-05-28T00:00:00"/>
    <x v="3"/>
    <s v="KM-16660"/>
    <x v="96"/>
    <x v="0"/>
    <s v="Hobart"/>
    <s v="Tasmania"/>
    <s v="Australia"/>
    <m/>
    <s v="APAC"/>
    <x v="1"/>
    <s v="FUR-CH-10001913"/>
    <s v="Furniture"/>
    <s v="Chairs"/>
    <s v="Office Star Swivel Stool, Adjustable"/>
    <n v="741.00599999999997"/>
    <n v="7"/>
    <n v="0.4"/>
    <n v="-333.56400000000002"/>
    <n v="53.41"/>
    <s v="Medium"/>
  </r>
  <r>
    <n v="32675"/>
    <s v="CA-2011-126361"/>
    <d v="2011-08-04T00:00:00"/>
    <d v="2011-08-09T00:00:00"/>
    <x v="1"/>
    <s v="VD-21670"/>
    <x v="24"/>
    <x v="0"/>
    <s v="Pleasant Grove"/>
    <s v="Utah"/>
    <s v="United States"/>
    <n v="84062"/>
    <s v="US"/>
    <x v="4"/>
    <s v="TEC-PH-10002310"/>
    <s v="Technology"/>
    <s v="Phones"/>
    <s v="Panasonic KX T7731-B Digital phone"/>
    <n v="399.96"/>
    <n v="5"/>
    <n v="0.2"/>
    <n v="34.996499999999997"/>
    <n v="53.41"/>
    <s v="High"/>
  </r>
  <r>
    <n v="40080"/>
    <s v="CA-2013-116911"/>
    <d v="2013-09-16T00:00:00"/>
    <d v="2013-09-21T00:00:00"/>
    <x v="3"/>
    <s v="JD-16150"/>
    <x v="302"/>
    <x v="1"/>
    <s v="Twin Falls"/>
    <s v="Idaho"/>
    <s v="United States"/>
    <n v="83301"/>
    <s v="US"/>
    <x v="4"/>
    <s v="FUR-TA-10003473"/>
    <s v="Furniture"/>
    <s v="Tables"/>
    <s v="Bretford Rectangular Conference Table Tops"/>
    <n v="1128.3900000000001"/>
    <n v="3"/>
    <n v="0"/>
    <n v="259.52969999999999"/>
    <n v="53.4"/>
    <s v="Medium"/>
  </r>
  <r>
    <n v="20323"/>
    <s v="IN-2011-32126"/>
    <d v="2011-09-02T00:00:00"/>
    <d v="2011-09-08T00:00:00"/>
    <x v="3"/>
    <s v="GA-14515"/>
    <x v="571"/>
    <x v="0"/>
    <s v="Las Pinas"/>
    <s v="National Capital"/>
    <s v="Philippines"/>
    <m/>
    <s v="APAC"/>
    <x v="11"/>
    <s v="OFF-ST-10003837"/>
    <s v="Office Supplies"/>
    <s v="Storage"/>
    <s v="Tenex Lockers, Single Width"/>
    <n v="561.495"/>
    <n v="5"/>
    <n v="0.45"/>
    <n v="-316.60500000000002"/>
    <n v="53.37"/>
    <s v="Low"/>
  </r>
  <r>
    <n v="9805"/>
    <s v="MX-2013-167059"/>
    <d v="2013-06-19T00:00:00"/>
    <d v="2013-06-24T00:00:00"/>
    <x v="3"/>
    <s v="NC-18340"/>
    <x v="160"/>
    <x v="0"/>
    <s v="Ciudad del Carmen"/>
    <s v="Campeche"/>
    <s v="Mexico"/>
    <m/>
    <s v="LATAM"/>
    <x v="9"/>
    <s v="TEC-CO-10003160"/>
    <s v="Technology"/>
    <s v="Copiers"/>
    <s v="Brother Wireless Fax, Laser"/>
    <n v="1008.13968"/>
    <n v="4"/>
    <n v="2E-3"/>
    <n v="68.619680000000002"/>
    <n v="53.363"/>
    <s v="Medium"/>
  </r>
  <r>
    <n v="24667"/>
    <s v="ID-2011-21402"/>
    <d v="2011-07-27T00:00:00"/>
    <d v="2011-07-31T00:00:00"/>
    <x v="1"/>
    <s v="MW-18220"/>
    <x v="56"/>
    <x v="0"/>
    <s v="Mandurah"/>
    <s v="Western Australia"/>
    <s v="Australia"/>
    <m/>
    <s v="APAC"/>
    <x v="1"/>
    <s v="TEC-PH-10004221"/>
    <s v="Technology"/>
    <s v="Phones"/>
    <s v="Samsung Speaker Phone, Cordless"/>
    <n v="340.44299999999998"/>
    <n v="3"/>
    <n v="0.1"/>
    <n v="113.46299999999999"/>
    <n v="53.36"/>
    <s v="High"/>
  </r>
  <r>
    <n v="25347"/>
    <s v="IN-2013-18175"/>
    <d v="2013-12-20T00:00:00"/>
    <d v="2013-12-24T00:00:00"/>
    <x v="3"/>
    <s v="DC-12850"/>
    <x v="791"/>
    <x v="0"/>
    <s v="Guangzhou"/>
    <s v="Guangdong"/>
    <s v="China"/>
    <m/>
    <s v="APAC"/>
    <x v="8"/>
    <s v="TEC-CO-10002587"/>
    <s v="Technology"/>
    <s v="Copiers"/>
    <s v="Sharp Fax and Copier, Laser"/>
    <n v="674.4"/>
    <n v="4"/>
    <n v="0"/>
    <n v="316.92"/>
    <n v="53.36"/>
    <s v="Medium"/>
  </r>
  <r>
    <n v="49277"/>
    <s v="SA-2014-8310"/>
    <d v="2014-11-20T00:00:00"/>
    <d v="2014-11-24T00:00:00"/>
    <x v="3"/>
    <s v="DB-3555"/>
    <x v="511"/>
    <x v="1"/>
    <s v="Jeddah"/>
    <s v="Makkah"/>
    <s v="Saudi Arabia"/>
    <m/>
    <s v="EMEA"/>
    <x v="7"/>
    <s v="FUR-DAN-10004940"/>
    <s v="Furniture"/>
    <s v="Bookcases"/>
    <s v="Dania Classic Bookcase, Metal"/>
    <n v="820.44"/>
    <n v="2"/>
    <n v="0"/>
    <n v="270.72000000000003"/>
    <n v="53.36"/>
    <s v="Medium"/>
  </r>
  <r>
    <n v="18094"/>
    <s v="ES-2012-2212320"/>
    <d v="2012-08-24T00:00:00"/>
    <d v="2012-08-29T00:00:00"/>
    <x v="3"/>
    <s v="SP-20920"/>
    <x v="351"/>
    <x v="0"/>
    <s v="Bochum"/>
    <s v="North Rhine-Westphalia"/>
    <s v="Germany"/>
    <m/>
    <s v="EU"/>
    <x v="2"/>
    <s v="TEC-AC-10003506"/>
    <s v="Technology"/>
    <s v="Accessories"/>
    <s v="Enermax Router, Erganomic"/>
    <n v="512.28"/>
    <n v="2"/>
    <n v="0"/>
    <n v="204.9"/>
    <n v="53.35"/>
    <s v="High"/>
  </r>
  <r>
    <n v="44694"/>
    <s v="AU-2012-940"/>
    <d v="2012-06-12T00:00:00"/>
    <d v="2012-06-16T00:00:00"/>
    <x v="3"/>
    <s v="LB-6795"/>
    <x v="22"/>
    <x v="2"/>
    <s v="Vienna"/>
    <s v="Vienna"/>
    <s v="Austria"/>
    <m/>
    <s v="EMEA"/>
    <x v="7"/>
    <s v="FUR-RUB-10003004"/>
    <s v="Furniture"/>
    <s v="Furnishings"/>
    <s v="Rubbermaid Frame, Durable"/>
    <n v="855.36"/>
    <n v="8"/>
    <n v="0"/>
    <n v="213.84"/>
    <n v="53.35"/>
    <s v="Medium"/>
  </r>
  <r>
    <n v="20142"/>
    <s v="ES-2013-4486106"/>
    <d v="2013-02-28T00:00:00"/>
    <d v="2013-03-03T00:00:00"/>
    <x v="2"/>
    <s v="GH-14665"/>
    <x v="242"/>
    <x v="0"/>
    <s v="Les Clayes-sous-Bois"/>
    <s v="Ile-de-France"/>
    <s v="France"/>
    <m/>
    <s v="EU"/>
    <x v="2"/>
    <s v="OFF-ST-10003266"/>
    <s v="Office Supplies"/>
    <s v="Storage"/>
    <s v="Tenex Lockers, Industrial"/>
    <n v="552.50099999999998"/>
    <n v="3"/>
    <n v="0.1"/>
    <n v="110.42100000000001"/>
    <n v="53.34"/>
    <s v="Medium"/>
  </r>
  <r>
    <n v="25933"/>
    <s v="IN-2011-28654"/>
    <d v="2011-05-06T00:00:00"/>
    <d v="2011-05-10T00:00:00"/>
    <x v="3"/>
    <s v="TC-20980"/>
    <x v="262"/>
    <x v="1"/>
    <s v="Chengdu"/>
    <s v="Sichuan"/>
    <s v="China"/>
    <m/>
    <s v="APAC"/>
    <x v="8"/>
    <s v="FUR-BO-10001155"/>
    <s v="Furniture"/>
    <s v="Bookcases"/>
    <s v="Dania 3-Shelf Cabinet, Traditional"/>
    <n v="424.35"/>
    <n v="3"/>
    <n v="0"/>
    <n v="25.38"/>
    <n v="53.34"/>
    <s v="High"/>
  </r>
  <r>
    <n v="22590"/>
    <s v="IN-2014-37075"/>
    <d v="2014-08-28T00:00:00"/>
    <d v="2014-09-02T00:00:00"/>
    <x v="1"/>
    <s v="MR-17545"/>
    <x v="324"/>
    <x v="2"/>
    <s v="Griffith"/>
    <s v="New South Wales"/>
    <s v="Australia"/>
    <m/>
    <s v="APAC"/>
    <x v="1"/>
    <s v="TEC-CO-10003777"/>
    <s v="Technology"/>
    <s v="Copiers"/>
    <s v="Hewlett Copy Machine, Color"/>
    <n v="707.04899999999998"/>
    <n v="3"/>
    <n v="0.1"/>
    <n v="78.489000000000004"/>
    <n v="53.32"/>
    <s v="High"/>
  </r>
  <r>
    <n v="37456"/>
    <s v="CA-2013-161025"/>
    <d v="2013-12-04T00:00:00"/>
    <d v="2013-12-10T00:00:00"/>
    <x v="3"/>
    <s v="GM-14440"/>
    <x v="115"/>
    <x v="0"/>
    <s v="Los Angeles"/>
    <s v="California"/>
    <s v="United States"/>
    <n v="90049"/>
    <s v="US"/>
    <x v="4"/>
    <s v="OFF-ST-10001932"/>
    <s v="Office Supplies"/>
    <s v="Storage"/>
    <s v="Fellowes Staxonsteel Drawer Files"/>
    <n v="772.68"/>
    <n v="4"/>
    <n v="0"/>
    <n v="108.1752"/>
    <n v="53.32"/>
    <s v="Medium"/>
  </r>
  <r>
    <n v="48411"/>
    <s v="IZ-2013-1740"/>
    <d v="2013-08-01T00:00:00"/>
    <d v="2013-08-04T00:00:00"/>
    <x v="2"/>
    <s v="BD-1320"/>
    <x v="734"/>
    <x v="0"/>
    <s v="Baghdad"/>
    <s v="Baghdad"/>
    <s v="Iraq"/>
    <m/>
    <s v="EMEA"/>
    <x v="7"/>
    <s v="TEC-OKI-10003221"/>
    <s v="Technology"/>
    <s v="Machines"/>
    <s v="Okidata Receipt Printer, Red"/>
    <n v="240.12"/>
    <n v="2"/>
    <n v="0"/>
    <n v="40.799999999999997"/>
    <n v="53.32"/>
    <s v="Medium"/>
  </r>
  <r>
    <n v="6639"/>
    <s v="MX-2012-130652"/>
    <d v="2012-07-27T00:00:00"/>
    <d v="2012-07-31T00:00:00"/>
    <x v="3"/>
    <s v="AP-10720"/>
    <x v="189"/>
    <x v="2"/>
    <s v="Brasília"/>
    <s v="Federal District"/>
    <s v="Brazil"/>
    <m/>
    <s v="LATAM"/>
    <x v="5"/>
    <s v="TEC-CO-10002201"/>
    <s v="Technology"/>
    <s v="Copiers"/>
    <s v="Sharp Ink, Color"/>
    <n v="251.19659999999999"/>
    <n v="3"/>
    <n v="2E-3"/>
    <n v="32.196599999999997"/>
    <n v="53.298000000000002"/>
    <s v="High"/>
  </r>
  <r>
    <n v="3983"/>
    <s v="MX-2014-145072"/>
    <d v="2014-03-17T00:00:00"/>
    <d v="2014-03-22T00:00:00"/>
    <x v="1"/>
    <s v="Dp-13240"/>
    <x v="352"/>
    <x v="2"/>
    <s v="Contramaestre"/>
    <s v="Santiago de Cuba"/>
    <s v="Cuba"/>
    <m/>
    <s v="LATAM"/>
    <x v="10"/>
    <s v="TEC-PH-10002387"/>
    <s v="Technology"/>
    <s v="Phones"/>
    <s v="Motorola Signal Booster, Cordless"/>
    <n v="486.6"/>
    <n v="5"/>
    <n v="0"/>
    <n v="209.2"/>
    <n v="53.290999999999997"/>
    <s v="Medium"/>
  </r>
  <r>
    <n v="12102"/>
    <s v="ES-2014-2697033"/>
    <d v="2014-12-18T00:00:00"/>
    <d v="2014-12-23T00:00:00"/>
    <x v="3"/>
    <s v="AA-10315"/>
    <x v="448"/>
    <x v="0"/>
    <s v="Paris"/>
    <s v="Ile-de-France"/>
    <s v="France"/>
    <m/>
    <s v="EU"/>
    <x v="2"/>
    <s v="TEC-PH-10002564"/>
    <s v="Technology"/>
    <s v="Phones"/>
    <s v="Motorola Signal Booster, Full Size"/>
    <n v="368.27100000000002"/>
    <n v="3"/>
    <n v="0.15"/>
    <n v="4.3109999999999999"/>
    <n v="53.29"/>
    <s v="High"/>
  </r>
  <r>
    <n v="11903"/>
    <s v="IT-2011-2506333"/>
    <d v="2011-08-24T00:00:00"/>
    <d v="2011-08-28T00:00:00"/>
    <x v="3"/>
    <s v="DM-13345"/>
    <x v="182"/>
    <x v="1"/>
    <s v="Turin"/>
    <s v="Piedmont"/>
    <s v="Italy"/>
    <m/>
    <s v="EU"/>
    <x v="5"/>
    <s v="FUR-CH-10003365"/>
    <s v="Furniture"/>
    <s v="Chairs"/>
    <s v="Office Star Executive Leather Armchair, Adjustable"/>
    <n v="744"/>
    <n v="4"/>
    <n v="0.6"/>
    <n v="-353.4"/>
    <n v="53.28"/>
    <s v="Medium"/>
  </r>
  <r>
    <n v="36912"/>
    <s v="CA-2013-158001"/>
    <d v="2013-08-24T00:00:00"/>
    <d v="2013-08-28T00:00:00"/>
    <x v="3"/>
    <s v="JP-15460"/>
    <x v="604"/>
    <x v="1"/>
    <s v="New York City"/>
    <s v="New York"/>
    <s v="United States"/>
    <n v="10035"/>
    <s v="US"/>
    <x v="0"/>
    <s v="OFF-AP-10002118"/>
    <s v="Office Supplies"/>
    <s v="Appliances"/>
    <s v="1.7 Cubic Foot Compact &quot;Cube&quot; Office Refrigerators"/>
    <n v="1040.8"/>
    <n v="5"/>
    <n v="0"/>
    <n v="281.01600000000002"/>
    <n v="53.27"/>
    <s v="Medium"/>
  </r>
  <r>
    <n v="43289"/>
    <s v="UP-2014-8240"/>
    <d v="2014-06-30T00:00:00"/>
    <d v="2014-07-04T00:00:00"/>
    <x v="3"/>
    <s v="KT-6465"/>
    <x v="646"/>
    <x v="0"/>
    <s v="Mykolayiv"/>
    <s v="Mykolayiv"/>
    <s v="Ukraine"/>
    <m/>
    <s v="EMEA"/>
    <x v="7"/>
    <s v="OFF-ROG-10000191"/>
    <s v="Office Supplies"/>
    <s v="Storage"/>
    <s v="Rogers Lockers, Wire Frame"/>
    <n v="421.38"/>
    <n v="2"/>
    <n v="0"/>
    <n v="105.3"/>
    <n v="53.24"/>
    <s v="High"/>
  </r>
  <r>
    <n v="7022"/>
    <s v="US-2013-153668"/>
    <d v="2013-01-23T00:00:00"/>
    <d v="2013-01-23T00:00:00"/>
    <x v="0"/>
    <s v="MK-18160"/>
    <x v="782"/>
    <x v="0"/>
    <s v="Salvador"/>
    <s v="Bahia"/>
    <s v="Brazil"/>
    <m/>
    <s v="LATAM"/>
    <x v="5"/>
    <s v="FUR-BO-10001483"/>
    <s v="Furniture"/>
    <s v="Bookcases"/>
    <s v="Bush Corner Shelving, Metal"/>
    <n v="263.36"/>
    <n v="8"/>
    <n v="0.6"/>
    <n v="-309.60000000000002"/>
    <n v="53.238999999999997"/>
    <s v="Critical"/>
  </r>
  <r>
    <n v="11813"/>
    <s v="ES-2012-2363775"/>
    <d v="2012-03-01T00:00:00"/>
    <d v="2012-03-05T00:00:00"/>
    <x v="3"/>
    <s v="JW-15955"/>
    <x v="450"/>
    <x v="0"/>
    <s v="Bremen"/>
    <s v="Bremen"/>
    <s v="Germany"/>
    <m/>
    <s v="EU"/>
    <x v="2"/>
    <s v="TEC-MA-10003698"/>
    <s v="Technology"/>
    <s v="Machines"/>
    <s v="Okidata Phone, White"/>
    <n v="596.82000000000005"/>
    <n v="7"/>
    <n v="0"/>
    <n v="5.88"/>
    <n v="53.23"/>
    <s v="Medium"/>
  </r>
  <r>
    <n v="37397"/>
    <s v="CA-2014-100111"/>
    <d v="2014-09-21T00:00:00"/>
    <d v="2014-09-27T00:00:00"/>
    <x v="3"/>
    <s v="SV-20365"/>
    <x v="621"/>
    <x v="0"/>
    <s v="New York City"/>
    <s v="New York"/>
    <s v="United States"/>
    <n v="10035"/>
    <s v="US"/>
    <x v="0"/>
    <s v="TEC-PH-10002885"/>
    <s v="Technology"/>
    <s v="Phones"/>
    <s v="Apple iPhone 5"/>
    <n v="1299.6600000000001"/>
    <n v="2"/>
    <n v="0"/>
    <n v="350.90820000000002"/>
    <n v="53.23"/>
    <s v="Medium"/>
  </r>
  <r>
    <n v="51161"/>
    <s v="KE-2011-860"/>
    <d v="2011-08-30T00:00:00"/>
    <d v="2011-09-06T00:00:00"/>
    <x v="3"/>
    <s v="MH-7785"/>
    <x v="682"/>
    <x v="1"/>
    <s v="Nairobi"/>
    <s v="Nairobi"/>
    <s v="Kenya"/>
    <m/>
    <s v="Africa"/>
    <x v="3"/>
    <s v="FUR-BUS-10004820"/>
    <s v="Furniture"/>
    <s v="Bookcases"/>
    <s v="Bush Classic Bookcase, Mobile"/>
    <n v="415.2"/>
    <n v="1"/>
    <n v="0"/>
    <n v="20.76"/>
    <n v="53.21"/>
    <s v="Low"/>
  </r>
  <r>
    <n v="12839"/>
    <s v="ES-2014-1749985"/>
    <d v="2014-05-12T00:00:00"/>
    <d v="2014-05-15T00:00:00"/>
    <x v="2"/>
    <s v="TM-21490"/>
    <x v="229"/>
    <x v="0"/>
    <s v="Paris"/>
    <s v="Ile-de-France"/>
    <s v="France"/>
    <m/>
    <s v="EU"/>
    <x v="2"/>
    <s v="OFF-AP-10001099"/>
    <s v="Office Supplies"/>
    <s v="Appliances"/>
    <s v="Hoover Stove, Black"/>
    <n v="1533.33"/>
    <n v="3"/>
    <n v="0.1"/>
    <n v="-34.11"/>
    <n v="53.2"/>
    <s v="Medium"/>
  </r>
  <r>
    <n v="18464"/>
    <s v="ES-2014-3284851"/>
    <d v="2014-11-07T00:00:00"/>
    <d v="2014-11-13T00:00:00"/>
    <x v="3"/>
    <s v="MK-18160"/>
    <x v="782"/>
    <x v="0"/>
    <s v="Paderborn"/>
    <s v="North Rhine-Westphalia"/>
    <s v="Germany"/>
    <m/>
    <s v="EU"/>
    <x v="2"/>
    <s v="OFF-ST-10004191"/>
    <s v="Office Supplies"/>
    <s v="Storage"/>
    <s v="Tenex Lockers, Blue"/>
    <n v="551.20500000000004"/>
    <n v="3"/>
    <n v="0.1"/>
    <n v="97.965000000000003"/>
    <n v="53.2"/>
    <s v="Medium"/>
  </r>
  <r>
    <n v="20042"/>
    <s v="ES-2013-3575875"/>
    <d v="2013-07-25T00:00:00"/>
    <d v="2013-07-30T00:00:00"/>
    <x v="3"/>
    <s v="PS-19045"/>
    <x v="112"/>
    <x v="2"/>
    <s v="Lyon"/>
    <s v="Rhône-Alpes"/>
    <s v="France"/>
    <m/>
    <s v="EU"/>
    <x v="2"/>
    <s v="FUR-BO-10001892"/>
    <s v="Furniture"/>
    <s v="Bookcases"/>
    <s v="Sauder Library with Doors, Pine"/>
    <n v="1050.2460000000001"/>
    <n v="3"/>
    <n v="0.1"/>
    <n v="-23.364000000000001"/>
    <n v="53.2"/>
    <s v="Medium"/>
  </r>
  <r>
    <n v="20972"/>
    <s v="IN-2011-40155"/>
    <d v="2011-11-14T00:00:00"/>
    <d v="2011-11-20T00:00:00"/>
    <x v="3"/>
    <s v="CL-12700"/>
    <x v="305"/>
    <x v="2"/>
    <s v="Kulti"/>
    <s v="West Bengal"/>
    <s v="India"/>
    <m/>
    <s v="APAC"/>
    <x v="6"/>
    <s v="FUR-BO-10004852"/>
    <s v="Furniture"/>
    <s v="Bookcases"/>
    <s v="Sauder Classic Bookcase, Traditional"/>
    <n v="1307.97"/>
    <n v="3"/>
    <n v="0"/>
    <n v="483.93"/>
    <n v="53.2"/>
    <s v="Medium"/>
  </r>
  <r>
    <n v="28246"/>
    <s v="IN-2012-74903"/>
    <d v="2012-05-15T00:00:00"/>
    <d v="2012-05-17T00:00:00"/>
    <x v="2"/>
    <s v="LD-17005"/>
    <x v="706"/>
    <x v="0"/>
    <s v="Adelaide"/>
    <s v="South Australia"/>
    <s v="Australia"/>
    <m/>
    <s v="APAC"/>
    <x v="1"/>
    <s v="OFF-AP-10003275"/>
    <s v="Office Supplies"/>
    <s v="Appliances"/>
    <s v="KitchenAid Microwave, Silver"/>
    <n v="559.92600000000004"/>
    <n v="2"/>
    <n v="0.1"/>
    <n v="24.846"/>
    <n v="53.18"/>
    <s v="High"/>
  </r>
  <r>
    <n v="27751"/>
    <s v="IN-2012-21822"/>
    <d v="2012-12-03T00:00:00"/>
    <d v="2012-12-07T00:00:00"/>
    <x v="3"/>
    <s v="JS-16030"/>
    <x v="161"/>
    <x v="0"/>
    <s v="Yongchuan"/>
    <s v="Chongqing"/>
    <s v="China"/>
    <m/>
    <s v="APAC"/>
    <x v="8"/>
    <s v="FUR-BO-10001393"/>
    <s v="Furniture"/>
    <s v="Bookcases"/>
    <s v="Safco 3-Shelf Cabinet, Pine"/>
    <n v="680.76"/>
    <n v="4"/>
    <n v="0"/>
    <n v="74.88"/>
    <n v="53.17"/>
    <s v="High"/>
  </r>
  <r>
    <n v="12295"/>
    <s v="ES-2011-1761215"/>
    <d v="2011-08-10T00:00:00"/>
    <d v="2011-08-12T00:00:00"/>
    <x v="1"/>
    <s v="AH-10195"/>
    <x v="663"/>
    <x v="1"/>
    <s v="Trento"/>
    <s v="Trentino-Alto Adige"/>
    <s v="Italy"/>
    <m/>
    <s v="EU"/>
    <x v="5"/>
    <s v="TEC-PH-10001557"/>
    <s v="Technology"/>
    <s v="Phones"/>
    <s v="Apple Speaker Phone, VoIP"/>
    <n v="370.17"/>
    <n v="5"/>
    <n v="0.4"/>
    <n v="-0.03"/>
    <n v="53.16"/>
    <s v="High"/>
  </r>
  <r>
    <n v="12929"/>
    <s v="ES-2014-3458802"/>
    <d v="2014-12-31T00:00:00"/>
    <d v="2015-01-05T00:00:00"/>
    <x v="3"/>
    <s v="JG-15805"/>
    <x v="589"/>
    <x v="1"/>
    <s v="Maidenhead"/>
    <s v="England"/>
    <s v="United Kingdom"/>
    <m/>
    <s v="EU"/>
    <x v="9"/>
    <s v="TEC-PH-10003683"/>
    <s v="Technology"/>
    <s v="Phones"/>
    <s v="Motorola Audio Dock, VoIP"/>
    <n v="867.3"/>
    <n v="5"/>
    <n v="0"/>
    <n v="251.4"/>
    <n v="53.16"/>
    <s v="Medium"/>
  </r>
  <r>
    <n v="36571"/>
    <s v="CA-2012-162887"/>
    <d v="2012-11-07T00:00:00"/>
    <d v="2012-11-09T00:00:00"/>
    <x v="1"/>
    <s v="SV-20785"/>
    <x v="288"/>
    <x v="0"/>
    <s v="Burlington"/>
    <s v="Vermont"/>
    <s v="United States"/>
    <n v="5408"/>
    <s v="US"/>
    <x v="0"/>
    <s v="FUR-CH-10000595"/>
    <s v="Furniture"/>
    <s v="Chairs"/>
    <s v="Safco Contoured Stacking Chairs"/>
    <n v="715.2"/>
    <n v="3"/>
    <n v="0"/>
    <n v="178.8"/>
    <n v="53.16"/>
    <s v="Medium"/>
  </r>
  <r>
    <n v="5378"/>
    <s v="MX-2014-156258"/>
    <d v="2014-10-31T00:00:00"/>
    <d v="2014-10-31T00:00:00"/>
    <x v="0"/>
    <s v="KC-16255"/>
    <x v="269"/>
    <x v="1"/>
    <s v="Tegucigalpa"/>
    <s v="Francisco Morazán"/>
    <s v="Honduras"/>
    <m/>
    <s v="LATAM"/>
    <x v="2"/>
    <s v="TEC-AC-10002664"/>
    <s v="Technology"/>
    <s v="Accessories"/>
    <s v="SanDisk Keyboard, Programmable"/>
    <n v="232.34399999999999"/>
    <n v="7"/>
    <n v="0.4"/>
    <n v="-23.295999999999999"/>
    <n v="53.155000000000001"/>
    <s v="Critical"/>
  </r>
  <r>
    <n v="8477"/>
    <s v="MX-2014-139738"/>
    <d v="2014-06-15T00:00:00"/>
    <d v="2014-06-22T00:00:00"/>
    <x v="3"/>
    <s v="CS-12355"/>
    <x v="572"/>
    <x v="0"/>
    <s v="Villa Nueva"/>
    <s v="Guatemala"/>
    <s v="Guatemala"/>
    <m/>
    <s v="LATAM"/>
    <x v="2"/>
    <s v="OFF-ST-10000439"/>
    <s v="Office Supplies"/>
    <s v="Storage"/>
    <s v="Rogers Lockers, Single Width"/>
    <n v="423.3"/>
    <n v="3"/>
    <n v="0"/>
    <n v="25.38"/>
    <n v="53.152999999999999"/>
    <s v="Low"/>
  </r>
  <r>
    <n v="11286"/>
    <s v="ES-2011-3080574"/>
    <d v="2011-06-29T00:00:00"/>
    <d v="2011-07-03T00:00:00"/>
    <x v="3"/>
    <s v="MS-17830"/>
    <x v="303"/>
    <x v="0"/>
    <s v="Paris"/>
    <s v="Ile-de-France"/>
    <s v="France"/>
    <m/>
    <s v="EU"/>
    <x v="2"/>
    <s v="OFF-SU-10003343"/>
    <s v="Office Supplies"/>
    <s v="Supplies"/>
    <s v="Kleencut Shears, Steel"/>
    <n v="554.04"/>
    <n v="12"/>
    <n v="0"/>
    <n v="144"/>
    <n v="53.14"/>
    <s v="Medium"/>
  </r>
  <r>
    <n v="19760"/>
    <s v="ES-2013-1634109"/>
    <d v="2013-08-03T00:00:00"/>
    <d v="2013-08-03T00:00:00"/>
    <x v="0"/>
    <s v="RF-19345"/>
    <x v="339"/>
    <x v="1"/>
    <s v="Melun"/>
    <s v="Ile-de-France"/>
    <s v="France"/>
    <m/>
    <s v="EU"/>
    <x v="2"/>
    <s v="TEC-CO-10001894"/>
    <s v="Technology"/>
    <s v="Copiers"/>
    <s v="Sharp Copy Machine, High-Speed"/>
    <n v="1220.94"/>
    <n v="6"/>
    <n v="0.15"/>
    <n v="416.52"/>
    <n v="53.14"/>
    <s v="Medium"/>
  </r>
  <r>
    <n v="22099"/>
    <s v="IN-2014-50417"/>
    <d v="2014-06-24T00:00:00"/>
    <d v="2014-06-29T00:00:00"/>
    <x v="3"/>
    <s v="DB-13360"/>
    <x v="319"/>
    <x v="2"/>
    <s v="Gold Coast"/>
    <s v="Queensland"/>
    <s v="Australia"/>
    <m/>
    <s v="APAC"/>
    <x v="1"/>
    <s v="OFF-ST-10003286"/>
    <s v="Office Supplies"/>
    <s v="Storage"/>
    <s v="Rogers Lockers, Wire Frame"/>
    <n v="379.24200000000002"/>
    <n v="2"/>
    <n v="0.1"/>
    <n v="25.242000000000001"/>
    <n v="53.12"/>
    <s v="High"/>
  </r>
  <r>
    <n v="25167"/>
    <s v="IN-2013-38398"/>
    <d v="2013-08-22T00:00:00"/>
    <d v="2013-08-22T00:00:00"/>
    <x v="0"/>
    <s v="BW-11200"/>
    <x v="522"/>
    <x v="0"/>
    <s v="Brisbane"/>
    <s v="Queensland"/>
    <s v="Australia"/>
    <m/>
    <s v="APAC"/>
    <x v="1"/>
    <s v="OFF-ST-10001638"/>
    <s v="Office Supplies"/>
    <s v="Storage"/>
    <s v="Tenex File Cart, Single Width"/>
    <n v="363.447"/>
    <n v="3"/>
    <n v="0.1"/>
    <n v="76.706999999999994"/>
    <n v="53.11"/>
    <s v="High"/>
  </r>
  <r>
    <n v="43678"/>
    <s v="ML-2012-4410"/>
    <d v="2012-06-07T00:00:00"/>
    <d v="2012-06-09T00:00:00"/>
    <x v="1"/>
    <s v="KH-6630"/>
    <x v="664"/>
    <x v="1"/>
    <s v="Bamako"/>
    <s v="Bamako"/>
    <s v="Mali"/>
    <m/>
    <s v="Africa"/>
    <x v="3"/>
    <s v="FUR-IKE-10002268"/>
    <s v="Furniture"/>
    <s v="Bookcases"/>
    <s v="Ikea Floating Shelf Set, Metal"/>
    <n v="339.6"/>
    <n v="2"/>
    <n v="0"/>
    <n v="57.72"/>
    <n v="53.08"/>
    <s v="High"/>
  </r>
  <r>
    <n v="44508"/>
    <s v="AO-2011-1390"/>
    <d v="2011-02-01T00:00:00"/>
    <d v="2011-02-04T00:00:00"/>
    <x v="1"/>
    <s v="DK-3150"/>
    <x v="320"/>
    <x v="1"/>
    <s v="Luanda"/>
    <s v="Luanda"/>
    <s v="Angola"/>
    <m/>
    <s v="Africa"/>
    <x v="3"/>
    <s v="OFF-FEL-10001541"/>
    <s v="Office Supplies"/>
    <s v="Storage"/>
    <s v="Fellowes Lockers, Wire Frame"/>
    <n v="206.4"/>
    <n v="1"/>
    <n v="0"/>
    <n v="92.88"/>
    <n v="53.08"/>
    <s v="Critical"/>
  </r>
  <r>
    <n v="26085"/>
    <s v="ID-2014-48583"/>
    <d v="2014-06-23T00:00:00"/>
    <d v="2014-06-27T00:00:00"/>
    <x v="1"/>
    <s v="AB-10015"/>
    <x v="120"/>
    <x v="0"/>
    <s v="Palembang"/>
    <s v="Sumatera Selatan"/>
    <s v="Indonesia"/>
    <m/>
    <s v="APAC"/>
    <x v="11"/>
    <s v="FUR-FU-10002525"/>
    <s v="Furniture"/>
    <s v="Furnishings"/>
    <s v="Deflect-O Door Stop, Erganomic"/>
    <n v="372.91320000000002"/>
    <n v="12"/>
    <n v="0.27"/>
    <n v="101.83320000000001"/>
    <n v="53.07"/>
    <s v="Medium"/>
  </r>
  <r>
    <n v="31271"/>
    <s v="ID-2014-85543"/>
    <d v="2014-10-13T00:00:00"/>
    <d v="2014-10-17T00:00:00"/>
    <x v="3"/>
    <s v="LC-16960"/>
    <x v="708"/>
    <x v="2"/>
    <s v="Gold Coast"/>
    <s v="Queensland"/>
    <s v="Australia"/>
    <m/>
    <s v="APAC"/>
    <x v="1"/>
    <s v="TEC-CO-10003166"/>
    <s v="Technology"/>
    <s v="Copiers"/>
    <s v="Canon Fax Machine, Color"/>
    <n v="383.79599999999999"/>
    <n v="2"/>
    <n v="0.4"/>
    <n v="-134.364"/>
    <n v="53.05"/>
    <s v="High"/>
  </r>
  <r>
    <n v="21953"/>
    <s v="IN-2014-51474"/>
    <d v="2014-02-27T00:00:00"/>
    <d v="2014-03-03T00:00:00"/>
    <x v="3"/>
    <s v="PO-18850"/>
    <x v="57"/>
    <x v="0"/>
    <s v="Wagga Wagga"/>
    <s v="New South Wales"/>
    <s v="Australia"/>
    <m/>
    <s v="APAC"/>
    <x v="1"/>
    <s v="TEC-CO-10003448"/>
    <s v="Technology"/>
    <s v="Copiers"/>
    <s v="Canon Personal Copier, Laser"/>
    <n v="385.39800000000002"/>
    <n v="3"/>
    <n v="0.1"/>
    <n v="68.507999999999996"/>
    <n v="53.04"/>
    <s v="High"/>
  </r>
  <r>
    <n v="3031"/>
    <s v="MX-2014-154613"/>
    <d v="2014-10-16T00:00:00"/>
    <d v="2014-10-21T00:00:00"/>
    <x v="3"/>
    <s v="NF-18595"/>
    <x v="403"/>
    <x v="2"/>
    <s v="Sapucaia do Sul"/>
    <s v="Rio Grande do Sul"/>
    <s v="Brazil"/>
    <m/>
    <s v="LATAM"/>
    <x v="5"/>
    <s v="TEC-CO-10003931"/>
    <s v="Technology"/>
    <s v="Copiers"/>
    <s v="Hewlett Fax Machine, High-Speed"/>
    <n v="634.96752000000004"/>
    <n v="3"/>
    <n v="2E-3"/>
    <n v="-1.2724800000000001"/>
    <n v="53.037999999999997"/>
    <s v="Medium"/>
  </r>
  <r>
    <n v="14716"/>
    <s v="ES-2011-2950882"/>
    <d v="2011-12-17T00:00:00"/>
    <d v="2011-12-21T00:00:00"/>
    <x v="3"/>
    <s v="MK-17905"/>
    <x v="642"/>
    <x v="1"/>
    <s v="Vienna"/>
    <s v="Vienna"/>
    <s v="Austria"/>
    <m/>
    <s v="EU"/>
    <x v="2"/>
    <s v="TEC-AC-10002322"/>
    <s v="Technology"/>
    <s v="Accessories"/>
    <s v="Memorex Memory Card, Bluetooth"/>
    <n v="715.89"/>
    <n v="7"/>
    <n v="0"/>
    <n v="150.15"/>
    <n v="53.03"/>
    <s v="High"/>
  </r>
  <r>
    <n v="25289"/>
    <s v="ID-2014-58572"/>
    <d v="2014-05-24T00:00:00"/>
    <d v="2014-05-29T00:00:00"/>
    <x v="3"/>
    <s v="VT-21700"/>
    <x v="400"/>
    <x v="2"/>
    <s v="Seoul"/>
    <s v="Seoul"/>
    <s v="South Korea"/>
    <m/>
    <s v="APAC"/>
    <x v="8"/>
    <s v="FUR-CH-10002966"/>
    <s v="Furniture"/>
    <s v="Chairs"/>
    <s v="Harbour Creations Swivel Stool, Red"/>
    <n v="576.38400000000001"/>
    <n v="4"/>
    <n v="0.2"/>
    <n v="-122.496"/>
    <n v="53.03"/>
    <s v="Medium"/>
  </r>
  <r>
    <n v="18778"/>
    <s v="ES-2011-1043483"/>
    <d v="2011-01-14T00:00:00"/>
    <d v="2011-01-19T00:00:00"/>
    <x v="3"/>
    <s v="SR-20425"/>
    <x v="745"/>
    <x v="2"/>
    <s v="Vienna"/>
    <s v="Vienna"/>
    <s v="Austria"/>
    <m/>
    <s v="EU"/>
    <x v="2"/>
    <s v="TEC-MA-10002918"/>
    <s v="Technology"/>
    <s v="Machines"/>
    <s v="StarTech Card Printer, White"/>
    <n v="485.73"/>
    <n v="3"/>
    <n v="0"/>
    <n v="77.67"/>
    <n v="53.02"/>
    <s v="High"/>
  </r>
  <r>
    <n v="19704"/>
    <s v="ES-2013-5170724"/>
    <d v="2013-02-11T00:00:00"/>
    <d v="2013-02-17T00:00:00"/>
    <x v="3"/>
    <s v="GG-14650"/>
    <x v="297"/>
    <x v="1"/>
    <s v="Wuppertal"/>
    <s v="North Rhine-Westphalia"/>
    <s v="Germany"/>
    <m/>
    <s v="EU"/>
    <x v="2"/>
    <s v="FUR-BO-10000596"/>
    <s v="Furniture"/>
    <s v="Bookcases"/>
    <s v="Sauder Classic Bookcase, Mobile"/>
    <n v="1973.2950000000001"/>
    <n v="5"/>
    <n v="0.1"/>
    <n v="767.29499999999996"/>
    <n v="53.02"/>
    <s v="Medium"/>
  </r>
  <r>
    <n v="25505"/>
    <s v="IN-2014-60623"/>
    <d v="2014-08-12T00:00:00"/>
    <d v="2014-08-17T00:00:00"/>
    <x v="3"/>
    <s v="PN-18775"/>
    <x v="542"/>
    <x v="2"/>
    <s v="Visakhapatnam"/>
    <s v="Andhra Pradesh"/>
    <s v="India"/>
    <m/>
    <s v="APAC"/>
    <x v="6"/>
    <s v="TEC-PH-10001730"/>
    <s v="Technology"/>
    <s v="Phones"/>
    <s v="Motorola Signal Booster, Full Size"/>
    <n v="288.83999999999997"/>
    <n v="2"/>
    <n v="0"/>
    <n v="37.5"/>
    <n v="53.02"/>
    <s v="High"/>
  </r>
  <r>
    <n v="16014"/>
    <s v="IT-2012-2825037"/>
    <d v="2012-08-14T00:00:00"/>
    <d v="2012-08-20T00:00:00"/>
    <x v="3"/>
    <s v="TA-21385"/>
    <x v="151"/>
    <x v="2"/>
    <s v="Chemnitz"/>
    <s v="Saxony"/>
    <s v="Germany"/>
    <m/>
    <s v="EU"/>
    <x v="2"/>
    <s v="TEC-CO-10002981"/>
    <s v="Technology"/>
    <s v="Copiers"/>
    <s v="HP Wireless Fax, High-Speed"/>
    <n v="1075.23"/>
    <n v="3"/>
    <n v="0"/>
    <n v="516.05999999999995"/>
    <n v="53.01"/>
    <s v="Medium"/>
  </r>
  <r>
    <n v="25469"/>
    <s v="IN-2012-46903"/>
    <d v="2012-06-22T00:00:00"/>
    <d v="2012-06-27T00:00:00"/>
    <x v="1"/>
    <s v="JG-15310"/>
    <x v="717"/>
    <x v="1"/>
    <s v="Bihar Sharif"/>
    <s v="Bihar"/>
    <s v="India"/>
    <m/>
    <s v="APAC"/>
    <x v="6"/>
    <s v="FUR-CH-10003009"/>
    <s v="Furniture"/>
    <s v="Chairs"/>
    <s v="Novimex Swivel Stool, Adjustable"/>
    <n v="500.85"/>
    <n v="3"/>
    <n v="0"/>
    <n v="125.19"/>
    <n v="53.01"/>
    <s v="Medium"/>
  </r>
  <r>
    <n v="27278"/>
    <s v="IN-2013-27695"/>
    <d v="2013-01-18T00:00:00"/>
    <d v="2013-01-20T00:00:00"/>
    <x v="2"/>
    <s v="CS-11845"/>
    <x v="65"/>
    <x v="1"/>
    <s v="Kabul"/>
    <s v="Kabul"/>
    <s v="Afghanistan"/>
    <m/>
    <s v="APAC"/>
    <x v="6"/>
    <s v="OFF-ST-10003334"/>
    <s v="Office Supplies"/>
    <s v="Storage"/>
    <s v="Smead Trays, Wire Frame"/>
    <n v="332.85"/>
    <n v="7"/>
    <n v="0"/>
    <n v="59.85"/>
    <n v="53.01"/>
    <s v="High"/>
  </r>
  <r>
    <n v="28282"/>
    <s v="IN-2013-29683"/>
    <d v="2013-05-10T00:00:00"/>
    <d v="2013-05-16T00:00:00"/>
    <x v="3"/>
    <s v="AS-10225"/>
    <x v="68"/>
    <x v="1"/>
    <s v="Hyderabad"/>
    <s v="Telangana"/>
    <s v="India"/>
    <m/>
    <s v="APAC"/>
    <x v="6"/>
    <s v="FUR-BO-10004507"/>
    <s v="Furniture"/>
    <s v="Bookcases"/>
    <s v="Ikea Corner Shelving, Metal"/>
    <n v="612.6"/>
    <n v="5"/>
    <n v="0"/>
    <n v="55.05"/>
    <n v="53.01"/>
    <s v="Medium"/>
  </r>
  <r>
    <n v="27917"/>
    <s v="IN-2014-24314"/>
    <d v="2014-05-20T00:00:00"/>
    <d v="2014-05-25T00:00:00"/>
    <x v="3"/>
    <s v="RD-19720"/>
    <x v="705"/>
    <x v="0"/>
    <s v="Tianjin"/>
    <s v="Tianjin"/>
    <s v="China"/>
    <m/>
    <s v="APAC"/>
    <x v="8"/>
    <s v="TEC-PH-10000720"/>
    <s v="Technology"/>
    <s v="Phones"/>
    <s v="Samsung Audio Dock, Full Size"/>
    <n v="840.6"/>
    <n v="5"/>
    <n v="0"/>
    <n v="319.35000000000002"/>
    <n v="53"/>
    <s v="Medium"/>
  </r>
  <r>
    <n v="37770"/>
    <s v="CA-2013-113292"/>
    <d v="2013-03-19T00:00:00"/>
    <d v="2013-03-21T00:00:00"/>
    <x v="1"/>
    <s v="DB-13060"/>
    <x v="98"/>
    <x v="0"/>
    <s v="Columbia"/>
    <s v="Tennessee"/>
    <s v="United States"/>
    <n v="38401"/>
    <s v="US"/>
    <x v="5"/>
    <s v="OFF-AP-10003590"/>
    <s v="Office Supplies"/>
    <s v="Appliances"/>
    <s v="Hoover WindTunnel Plus Canister Vacuum"/>
    <n v="871.8"/>
    <n v="3"/>
    <n v="0.2"/>
    <n v="87.18"/>
    <n v="52.99"/>
    <s v="Medium"/>
  </r>
  <r>
    <n v="49032"/>
    <s v="CA-2011-5840"/>
    <d v="2011-05-03T00:00:00"/>
    <d v="2011-05-09T00:00:00"/>
    <x v="3"/>
    <s v="CC-2475"/>
    <x v="341"/>
    <x v="0"/>
    <s v="London"/>
    <s v="Ontario"/>
    <s v="Canada"/>
    <m/>
    <s v="Canada"/>
    <x v="12"/>
    <s v="TEC-STA-10004181"/>
    <s v="Technology"/>
    <s v="Machines"/>
    <s v="StarTech Inkjet, Durable"/>
    <n v="600.36"/>
    <n v="2"/>
    <n v="0"/>
    <n v="66"/>
    <n v="52.98"/>
    <s v="Medium"/>
  </r>
  <r>
    <n v="8317"/>
    <s v="MX-2012-138268"/>
    <d v="2012-09-12T00:00:00"/>
    <d v="2012-09-16T00:00:00"/>
    <x v="3"/>
    <s v="AC-10615"/>
    <x v="544"/>
    <x v="1"/>
    <s v="San Salvador"/>
    <s v="San Salvador"/>
    <s v="El Salvador"/>
    <m/>
    <s v="LATAM"/>
    <x v="2"/>
    <s v="OFF-ST-10004754"/>
    <s v="Office Supplies"/>
    <s v="Storage"/>
    <s v="Fellowes Lockers, Single Width"/>
    <n v="414.72"/>
    <n v="3"/>
    <n v="0"/>
    <n v="99.48"/>
    <n v="52.97"/>
    <s v="High"/>
  </r>
  <r>
    <n v="22051"/>
    <s v="ID-2012-60980"/>
    <d v="2012-08-16T00:00:00"/>
    <d v="2012-08-16T00:00:00"/>
    <x v="0"/>
    <s v="EM-14200"/>
    <x v="66"/>
    <x v="2"/>
    <s v="Bangkok"/>
    <s v="Bangkok"/>
    <s v="Thailand"/>
    <m/>
    <s v="APAC"/>
    <x v="11"/>
    <s v="TEC-AC-10000742"/>
    <s v="Technology"/>
    <s v="Accessories"/>
    <s v="SanDisk Flash Drive, Erganomic"/>
    <n v="178.15950000000001"/>
    <n v="9"/>
    <n v="0.47"/>
    <n v="-57.280500000000004"/>
    <n v="52.97"/>
    <s v="High"/>
  </r>
  <r>
    <n v="26949"/>
    <s v="IN-2012-41233"/>
    <d v="2012-12-07T00:00:00"/>
    <d v="2012-12-14T00:00:00"/>
    <x v="3"/>
    <s v="ZD-21925"/>
    <x v="765"/>
    <x v="0"/>
    <s v="Dhaka"/>
    <s v="Dhaka"/>
    <s v="Bangladesh"/>
    <m/>
    <s v="APAC"/>
    <x v="6"/>
    <s v="TEC-PH-10001884"/>
    <s v="Technology"/>
    <s v="Phones"/>
    <s v="Nokia Office Telephone, Full Size"/>
    <n v="464.94"/>
    <n v="7"/>
    <n v="0"/>
    <n v="18.48"/>
    <n v="52.96"/>
    <s v="Low"/>
  </r>
  <r>
    <n v="30850"/>
    <s v="IN-2012-83170"/>
    <d v="2012-09-26T00:00:00"/>
    <d v="2012-09-30T00:00:00"/>
    <x v="1"/>
    <s v="MC-17425"/>
    <x v="337"/>
    <x v="1"/>
    <s v="Porirua"/>
    <s v="Wellington"/>
    <s v="New Zealand"/>
    <m/>
    <s v="APAC"/>
    <x v="1"/>
    <s v="FUR-CH-10002316"/>
    <s v="Furniture"/>
    <s v="Chairs"/>
    <s v="Harbour Creations Bag Chairs, Red"/>
    <n v="369.72"/>
    <n v="6"/>
    <n v="0"/>
    <n v="140.4"/>
    <n v="52.96"/>
    <s v="High"/>
  </r>
  <r>
    <n v="38273"/>
    <s v="CA-2012-112144"/>
    <d v="2012-06-28T00:00:00"/>
    <d v="2012-07-02T00:00:00"/>
    <x v="3"/>
    <s v="CY-12745"/>
    <x v="222"/>
    <x v="1"/>
    <s v="Gilbert"/>
    <s v="Arizona"/>
    <s v="United States"/>
    <n v="85234"/>
    <s v="US"/>
    <x v="4"/>
    <s v="FUR-FU-10004306"/>
    <s v="Furniture"/>
    <s v="Furnishings"/>
    <s v="Electrix Halogen Magnifier Lamp"/>
    <n v="621.76"/>
    <n v="4"/>
    <n v="0.2"/>
    <n v="46.631999999999998"/>
    <n v="52.96"/>
    <s v="Medium"/>
  </r>
  <r>
    <n v="20121"/>
    <s v="IT-2014-3928010"/>
    <d v="2014-08-15T00:00:00"/>
    <d v="2014-08-16T00:00:00"/>
    <x v="2"/>
    <s v="DL-12865"/>
    <x v="38"/>
    <x v="0"/>
    <s v="Rotterdam"/>
    <s v="South Holland"/>
    <s v="Netherlands"/>
    <m/>
    <s v="EU"/>
    <x v="2"/>
    <s v="TEC-MA-10001494"/>
    <s v="Technology"/>
    <s v="Machines"/>
    <s v="Okidata Inkjet, Durable"/>
    <n v="468.76499999999999"/>
    <n v="3"/>
    <n v="0.5"/>
    <n v="-459.40499999999997"/>
    <n v="52.95"/>
    <s v="Medium"/>
  </r>
  <r>
    <n v="22179"/>
    <s v="ID-2011-57291"/>
    <d v="2011-10-29T00:00:00"/>
    <d v="2011-11-03T00:00:00"/>
    <x v="3"/>
    <s v="SG-20890"/>
    <x v="502"/>
    <x v="1"/>
    <s v="Maryborough"/>
    <s v="Queensland"/>
    <s v="Australia"/>
    <m/>
    <s v="APAC"/>
    <x v="1"/>
    <s v="FUR-TA-10001633"/>
    <s v="Furniture"/>
    <s v="Tables"/>
    <s v="Bevis Wood Table, with Bottom Storage"/>
    <n v="747.05399999999997"/>
    <n v="2"/>
    <n v="0.3"/>
    <n v="-234.846"/>
    <n v="52.95"/>
    <s v="Medium"/>
  </r>
  <r>
    <n v="11835"/>
    <s v="ES-2012-3905102"/>
    <d v="2012-06-08T00:00:00"/>
    <d v="2012-06-13T00:00:00"/>
    <x v="3"/>
    <s v="SP-20920"/>
    <x v="351"/>
    <x v="0"/>
    <s v="Munich"/>
    <s v="Bavaria"/>
    <s v="Germany"/>
    <m/>
    <s v="EU"/>
    <x v="2"/>
    <s v="TEC-PH-10003325"/>
    <s v="Technology"/>
    <s v="Phones"/>
    <s v="Samsung Speaker Phone, with Caller ID"/>
    <n v="369.72"/>
    <n v="3"/>
    <n v="0"/>
    <n v="22.14"/>
    <n v="52.93"/>
    <s v="High"/>
  </r>
  <r>
    <n v="40329"/>
    <s v="CA-2014-105823"/>
    <d v="2014-06-23T00:00:00"/>
    <d v="2014-06-27T00:00:00"/>
    <x v="3"/>
    <s v="RB-19465"/>
    <x v="244"/>
    <x v="2"/>
    <s v="Detroit"/>
    <s v="Michigan"/>
    <s v="United States"/>
    <n v="48227"/>
    <s v="US"/>
    <x v="2"/>
    <s v="FUR-CH-10000454"/>
    <s v="Furniture"/>
    <s v="Chairs"/>
    <s v="Hon Deluxe Fabric Upholstered Stacking Chairs, Rounded Back"/>
    <n v="487.96"/>
    <n v="2"/>
    <n v="0"/>
    <n v="146.38800000000001"/>
    <n v="52.93"/>
    <s v="High"/>
  </r>
  <r>
    <n v="14270"/>
    <s v="ES-2013-5212920"/>
    <d v="2013-11-19T00:00:00"/>
    <d v="2013-11-23T00:00:00"/>
    <x v="1"/>
    <s v="GK-14620"/>
    <x v="167"/>
    <x v="1"/>
    <s v="Mulhouse"/>
    <s v="Alsace"/>
    <s v="France"/>
    <m/>
    <s v="EU"/>
    <x v="2"/>
    <s v="TEC-AC-10001056"/>
    <s v="Technology"/>
    <s v="Accessories"/>
    <s v="Belkin Router, USB"/>
    <n v="1812.72"/>
    <n v="7"/>
    <n v="0"/>
    <n v="851.97"/>
    <n v="52.92"/>
    <s v="Medium"/>
  </r>
  <r>
    <n v="48228"/>
    <s v="HU-2011-1380"/>
    <d v="2011-01-10T00:00:00"/>
    <d v="2011-01-10T00:00:00"/>
    <x v="0"/>
    <s v="ER-3855"/>
    <x v="394"/>
    <x v="1"/>
    <s v="Budapest"/>
    <s v="Budapest"/>
    <s v="Hungary"/>
    <m/>
    <s v="EMEA"/>
    <x v="7"/>
    <s v="TEC-EPS-10000774"/>
    <s v="Technology"/>
    <s v="Machines"/>
    <s v="Epson Phone, Red"/>
    <n v="156.24"/>
    <n v="2"/>
    <n v="0"/>
    <n v="23.4"/>
    <n v="52.91"/>
    <s v="Critical"/>
  </r>
  <r>
    <n v="37023"/>
    <s v="CA-2012-110548"/>
    <d v="2012-05-04T00:00:00"/>
    <d v="2012-05-08T00:00:00"/>
    <x v="3"/>
    <s v="AH-10690"/>
    <x v="693"/>
    <x v="1"/>
    <s v="Houston"/>
    <s v="Texas"/>
    <s v="United States"/>
    <n v="77095"/>
    <s v="US"/>
    <x v="2"/>
    <s v="TEC-PH-10002922"/>
    <s v="Technology"/>
    <s v="Phones"/>
    <s v="ShoreTel ShorePhone IP 230 VoIP phone"/>
    <n v="946.34400000000005"/>
    <n v="7"/>
    <n v="0.2"/>
    <n v="118.29300000000001"/>
    <n v="52.9"/>
    <s v="Medium"/>
  </r>
  <r>
    <n v="37593"/>
    <s v="CA-2011-141313"/>
    <d v="2011-12-28T00:00:00"/>
    <d v="2012-01-01T00:00:00"/>
    <x v="3"/>
    <s v="AJ-10780"/>
    <x v="10"/>
    <x v="1"/>
    <s v="Beverly"/>
    <s v="Massachusetts"/>
    <s v="United States"/>
    <n v="1915"/>
    <s v="US"/>
    <x v="0"/>
    <s v="OFF-ST-10000689"/>
    <s v="Office Supplies"/>
    <s v="Storage"/>
    <s v="Fellowes Strictly Business Drawer File, Letter/Legal Size"/>
    <n v="704.25"/>
    <n v="5"/>
    <n v="0"/>
    <n v="84.51"/>
    <n v="52.9"/>
    <s v="Medium"/>
  </r>
  <r>
    <n v="27789"/>
    <s v="IN-2014-13016"/>
    <d v="2014-10-07T00:00:00"/>
    <d v="2014-10-10T00:00:00"/>
    <x v="2"/>
    <s v="DK-12895"/>
    <x v="220"/>
    <x v="0"/>
    <s v="Jambi"/>
    <s v="Jambi"/>
    <s v="Indonesia"/>
    <m/>
    <s v="APAC"/>
    <x v="11"/>
    <s v="OFF-AP-10004972"/>
    <s v="Office Supplies"/>
    <s v="Appliances"/>
    <s v="Breville Coffee Grinder, Red"/>
    <n v="256.71899999999999"/>
    <n v="5"/>
    <n v="0.17"/>
    <n v="46.268999999999998"/>
    <n v="52.89"/>
    <s v="High"/>
  </r>
  <r>
    <n v="5336"/>
    <s v="US-2014-116778"/>
    <d v="2014-03-01T00:00:00"/>
    <d v="2014-03-03T00:00:00"/>
    <x v="1"/>
    <s v="JS-16030"/>
    <x v="161"/>
    <x v="0"/>
    <s v="Tegucigalpa"/>
    <s v="Francisco Morazán"/>
    <s v="Honduras"/>
    <m/>
    <s v="LATAM"/>
    <x v="2"/>
    <s v="TEC-CO-10000388"/>
    <s v="Technology"/>
    <s v="Copiers"/>
    <s v="Canon Fax Machine, Color"/>
    <n v="382.51668000000001"/>
    <n v="3"/>
    <n v="0.40200000000000002"/>
    <n v="-257.14332000000002"/>
    <n v="52.884"/>
    <s v="High"/>
  </r>
  <r>
    <n v="11527"/>
    <s v="ES-2014-5297792"/>
    <d v="2014-04-14T00:00:00"/>
    <d v="2014-04-20T00:00:00"/>
    <x v="3"/>
    <s v="MD-17860"/>
    <x v="377"/>
    <x v="1"/>
    <s v="Las Rozas de Madrid"/>
    <s v="Madrid"/>
    <s v="Spain"/>
    <m/>
    <s v="EU"/>
    <x v="5"/>
    <s v="OFF-ST-10001255"/>
    <s v="Office Supplies"/>
    <s v="Storage"/>
    <s v="Fellowes Trays, Single Width"/>
    <n v="465.10199999999998"/>
    <n v="9"/>
    <n v="0.1"/>
    <n v="206.71199999999999"/>
    <n v="52.88"/>
    <s v="Medium"/>
  </r>
  <r>
    <n v="9005"/>
    <s v="MX-2012-153941"/>
    <d v="2012-11-13T00:00:00"/>
    <d v="2012-11-20T00:00:00"/>
    <x v="3"/>
    <s v="LT-16765"/>
    <x v="342"/>
    <x v="0"/>
    <s v="Quetzaltenango"/>
    <s v="Quezaltenango"/>
    <s v="Guatemala"/>
    <m/>
    <s v="LATAM"/>
    <x v="2"/>
    <s v="TEC-AC-10003851"/>
    <s v="Technology"/>
    <s v="Accessories"/>
    <s v="Memorex Keyboard, Bluetooth"/>
    <n v="428.04"/>
    <n v="9"/>
    <n v="0"/>
    <n v="98.28"/>
    <n v="52.87"/>
    <s v="Low"/>
  </r>
  <r>
    <n v="16199"/>
    <s v="ES-2013-3302919"/>
    <d v="2013-11-21T00:00:00"/>
    <d v="2013-11-28T00:00:00"/>
    <x v="3"/>
    <s v="BF-11080"/>
    <x v="191"/>
    <x v="0"/>
    <s v="Koblenz"/>
    <s v="Rhineland-Palatinate"/>
    <s v="Germany"/>
    <m/>
    <s v="EU"/>
    <x v="2"/>
    <s v="TEC-CO-10001413"/>
    <s v="Technology"/>
    <s v="Copiers"/>
    <s v="Hewlett Wireless Fax, High-Speed"/>
    <n v="756.78"/>
    <n v="2"/>
    <n v="0"/>
    <n v="370.8"/>
    <n v="52.86"/>
    <s v="Medium"/>
  </r>
  <r>
    <n v="40718"/>
    <s v="CA-2011-145254"/>
    <d v="2011-07-23T00:00:00"/>
    <d v="2011-07-27T00:00:00"/>
    <x v="3"/>
    <s v="NC-18535"/>
    <x v="759"/>
    <x v="1"/>
    <s v="San Francisco"/>
    <s v="California"/>
    <s v="United States"/>
    <n v="94122"/>
    <s v="US"/>
    <x v="4"/>
    <s v="TEC-PH-10000441"/>
    <s v="Technology"/>
    <s v="Phones"/>
    <s v="VTech DS6151"/>
    <n v="604.75199999999995"/>
    <n v="6"/>
    <n v="0.2"/>
    <n v="60.475200000000001"/>
    <n v="52.86"/>
    <s v="High"/>
  </r>
  <r>
    <n v="28634"/>
    <s v="IN-2012-11812"/>
    <d v="2012-10-05T00:00:00"/>
    <d v="2012-10-09T00:00:00"/>
    <x v="3"/>
    <s v="AD-10180"/>
    <x v="145"/>
    <x v="2"/>
    <s v="Perth"/>
    <s v="Western Australia"/>
    <s v="Australia"/>
    <m/>
    <s v="APAC"/>
    <x v="1"/>
    <s v="TEC-CO-10001410"/>
    <s v="Technology"/>
    <s v="Copiers"/>
    <s v="Canon Personal Copier, High-Speed"/>
    <n v="887.92200000000003"/>
    <n v="7"/>
    <n v="0.1"/>
    <n v="-69.257999999999996"/>
    <n v="52.85"/>
    <s v="Medium"/>
  </r>
  <r>
    <n v="7934"/>
    <s v="MX-2014-126424"/>
    <d v="2014-05-20T00:00:00"/>
    <d v="2014-05-22T00:00:00"/>
    <x v="1"/>
    <s v="RE-19405"/>
    <x v="657"/>
    <x v="0"/>
    <s v="Paulista"/>
    <s v="Pernambuco"/>
    <s v="Brazil"/>
    <m/>
    <s v="LATAM"/>
    <x v="5"/>
    <s v="TEC-CO-10003135"/>
    <s v="Technology"/>
    <s v="Copiers"/>
    <s v="Canon Fax and Copier, High-Speed"/>
    <n v="378.32184000000001"/>
    <n v="3"/>
    <n v="2E-3"/>
    <n v="165.98184000000001"/>
    <n v="52.844999999999999"/>
    <s v="High"/>
  </r>
  <r>
    <n v="23770"/>
    <s v="IN-2013-54260"/>
    <d v="2013-04-29T00:00:00"/>
    <d v="2013-05-05T00:00:00"/>
    <x v="3"/>
    <s v="LH-16900"/>
    <x v="308"/>
    <x v="0"/>
    <s v="Depok"/>
    <s v="Jawa Barat"/>
    <s v="Indonesia"/>
    <m/>
    <s v="APAC"/>
    <x v="11"/>
    <s v="OFF-ST-10003907"/>
    <s v="Office Supplies"/>
    <s v="Storage"/>
    <s v="Rogers Shelving, Wire Frame"/>
    <n v="304.77600000000001"/>
    <n v="6"/>
    <n v="0.17"/>
    <n v="43.956000000000003"/>
    <n v="52.84"/>
    <s v="Low"/>
  </r>
  <r>
    <n v="23898"/>
    <s v="ID-2013-79201"/>
    <d v="2013-08-24T00:00:00"/>
    <d v="2013-08-29T00:00:00"/>
    <x v="1"/>
    <s v="CS-12130"/>
    <x v="336"/>
    <x v="0"/>
    <s v="Binjai"/>
    <s v="Sumatera Utara"/>
    <s v="Indonesia"/>
    <m/>
    <s v="APAC"/>
    <x v="11"/>
    <s v="TEC-PH-10001457"/>
    <s v="Technology"/>
    <s v="Phones"/>
    <s v="Apple Smart Phone, Full Size"/>
    <n v="1058.25"/>
    <n v="2"/>
    <n v="0.17"/>
    <n v="-76.53"/>
    <n v="52.84"/>
    <s v="Medium"/>
  </r>
  <r>
    <n v="29978"/>
    <s v="IN-2014-17104"/>
    <d v="2014-03-27T00:00:00"/>
    <d v="2014-03-31T00:00:00"/>
    <x v="1"/>
    <s v="SU-20665"/>
    <x v="503"/>
    <x v="2"/>
    <s v="Taiyuan"/>
    <s v="Shanxi"/>
    <s v="China"/>
    <m/>
    <s v="APAC"/>
    <x v="8"/>
    <s v="FUR-FU-10003736"/>
    <s v="Furniture"/>
    <s v="Furnishings"/>
    <s v="Rubbermaid Frame, Duo Pack"/>
    <n v="329.85"/>
    <n v="3"/>
    <n v="0"/>
    <n v="164.88"/>
    <n v="52.84"/>
    <s v="High"/>
  </r>
  <r>
    <n v="40535"/>
    <s v="CA-2014-138156"/>
    <d v="2014-02-12T00:00:00"/>
    <d v="2014-02-15T00:00:00"/>
    <x v="2"/>
    <s v="MM-17260"/>
    <x v="11"/>
    <x v="0"/>
    <s v="Columbus"/>
    <s v="Ohio"/>
    <s v="United States"/>
    <n v="43229"/>
    <s v="US"/>
    <x v="0"/>
    <s v="FUR-FU-10003601"/>
    <s v="Furniture"/>
    <s v="Furnishings"/>
    <s v="Deflect-o RollaMat Studded, Beveled Mat for Medium Pile Carpeting"/>
    <n v="147.56800000000001"/>
    <n v="2"/>
    <n v="0.2"/>
    <n v="-3.6892"/>
    <n v="52.84"/>
    <s v="High"/>
  </r>
  <r>
    <n v="9414"/>
    <s v="US-2014-102750"/>
    <d v="2014-11-18T00:00:00"/>
    <d v="2014-11-20T00:00:00"/>
    <x v="1"/>
    <s v="TH-21115"/>
    <x v="746"/>
    <x v="1"/>
    <s v="Tegucigalpa"/>
    <s v="Francisco Morazán"/>
    <s v="Honduras"/>
    <m/>
    <s v="LATAM"/>
    <x v="2"/>
    <s v="TEC-PH-10002127"/>
    <s v="Technology"/>
    <s v="Phones"/>
    <s v="Cisco Smart Phone, Cordless"/>
    <n v="260.59199999999998"/>
    <n v="1"/>
    <n v="0.4"/>
    <n v="-160.708"/>
    <n v="52.831000000000003"/>
    <s v="High"/>
  </r>
  <r>
    <n v="13950"/>
    <s v="ES-2012-2740636"/>
    <d v="2012-08-29T00:00:00"/>
    <d v="2012-09-05T00:00:00"/>
    <x v="3"/>
    <s v="RF-19840"/>
    <x v="683"/>
    <x v="0"/>
    <s v="Mechelen"/>
    <s v="Antwerp"/>
    <s v="Belgium"/>
    <m/>
    <s v="EU"/>
    <x v="2"/>
    <s v="OFF-ST-10004060"/>
    <s v="Office Supplies"/>
    <s v="Storage"/>
    <s v="Eldon Lockers, Single Width"/>
    <n v="593.82000000000005"/>
    <n v="3"/>
    <n v="0"/>
    <n v="290.97000000000003"/>
    <n v="52.83"/>
    <s v="Medium"/>
  </r>
  <r>
    <n v="3450"/>
    <s v="MX-2014-127040"/>
    <d v="2014-11-13T00:00:00"/>
    <d v="2014-11-17T00:00:00"/>
    <x v="3"/>
    <s v="DR-12940"/>
    <x v="169"/>
    <x v="2"/>
    <s v="Sonsonate"/>
    <s v="Sonsonate"/>
    <s v="El Salvador"/>
    <m/>
    <s v="LATAM"/>
    <x v="2"/>
    <s v="TEC-CO-10003622"/>
    <s v="Technology"/>
    <s v="Copiers"/>
    <s v="Sharp Ink, Digital"/>
    <n v="412.673"/>
    <n v="5"/>
    <n v="2E-3"/>
    <n v="56.972999999999999"/>
    <n v="52.829000000000001"/>
    <s v="High"/>
  </r>
  <r>
    <n v="5543"/>
    <s v="US-2013-107776"/>
    <d v="2013-10-09T00:00:00"/>
    <d v="2013-10-13T00:00:00"/>
    <x v="3"/>
    <s v="SG-20605"/>
    <x v="232"/>
    <x v="0"/>
    <s v="Tlalpan"/>
    <s v="Distrito Federal"/>
    <s v="Mexico"/>
    <m/>
    <s v="LATAM"/>
    <x v="9"/>
    <s v="FUR-BO-10004340"/>
    <s v="Furniture"/>
    <s v="Bookcases"/>
    <s v="Safco Classic Bookcase, Mobile"/>
    <n v="705.072"/>
    <n v="3"/>
    <n v="0.2"/>
    <n v="-132.22800000000001"/>
    <n v="52.826000000000001"/>
    <s v="Medium"/>
  </r>
  <r>
    <n v="21345"/>
    <s v="IN-2012-25182"/>
    <d v="2012-05-01T00:00:00"/>
    <d v="2012-05-07T00:00:00"/>
    <x v="3"/>
    <s v="MM-17260"/>
    <x v="11"/>
    <x v="0"/>
    <s v="Newcastle"/>
    <s v="New South Wales"/>
    <s v="Australia"/>
    <m/>
    <s v="APAC"/>
    <x v="1"/>
    <s v="OFF-AP-10001305"/>
    <s v="Office Supplies"/>
    <s v="Appliances"/>
    <s v="Breville Microwave, White"/>
    <n v="1349.325"/>
    <n v="5"/>
    <n v="0.1"/>
    <n v="389.77499999999998"/>
    <n v="52.82"/>
    <s v="Medium"/>
  </r>
  <r>
    <n v="24148"/>
    <s v="IN-2011-68729"/>
    <d v="2011-06-22T00:00:00"/>
    <d v="2011-06-24T00:00:00"/>
    <x v="1"/>
    <s v="SG-20605"/>
    <x v="232"/>
    <x v="0"/>
    <s v="Chengdu"/>
    <s v="Sichuan"/>
    <s v="China"/>
    <m/>
    <s v="APAC"/>
    <x v="8"/>
    <s v="FUR-BO-10001216"/>
    <s v="Furniture"/>
    <s v="Bookcases"/>
    <s v="Sauder 3-Shelf Cabinet, Mobile"/>
    <n v="507.6"/>
    <n v="3"/>
    <n v="0"/>
    <n v="203.04"/>
    <n v="52.81"/>
    <s v="High"/>
  </r>
  <r>
    <n v="26760"/>
    <s v="ID-2011-65124"/>
    <d v="2011-10-15T00:00:00"/>
    <d v="2011-10-18T00:00:00"/>
    <x v="2"/>
    <s v="TP-21130"/>
    <x v="199"/>
    <x v="0"/>
    <s v="Seoul"/>
    <s v="Seoul"/>
    <s v="South Korea"/>
    <m/>
    <s v="APAC"/>
    <x v="8"/>
    <s v="TEC-PH-10003794"/>
    <s v="Technology"/>
    <s v="Phones"/>
    <s v="Nokia Smart Phone, Full Size"/>
    <n v="637.35"/>
    <n v="2"/>
    <n v="0.5"/>
    <n v="-471.69"/>
    <n v="52.81"/>
    <s v="Medium"/>
  </r>
  <r>
    <n v="27478"/>
    <s v="IN-2013-43879"/>
    <d v="2013-08-22T00:00:00"/>
    <d v="2013-08-26T00:00:00"/>
    <x v="3"/>
    <s v="PN-18775"/>
    <x v="542"/>
    <x v="2"/>
    <s v="Bendigo"/>
    <s v="Victoria"/>
    <s v="Australia"/>
    <m/>
    <s v="APAC"/>
    <x v="1"/>
    <s v="TEC-CO-10000660"/>
    <s v="Technology"/>
    <s v="Copiers"/>
    <s v="Brother Fax and Copier, Laser"/>
    <n v="1378.7280000000001"/>
    <n v="8"/>
    <n v="0.1"/>
    <n v="137.68799999999999"/>
    <n v="52.81"/>
    <s v="Medium"/>
  </r>
  <r>
    <n v="4725"/>
    <s v="US-2014-139381"/>
    <d v="2014-10-03T00:00:00"/>
    <d v="2014-10-07T00:00:00"/>
    <x v="3"/>
    <s v="PJ-19015"/>
    <x v="333"/>
    <x v="0"/>
    <s v="Tepic"/>
    <s v="Nayarit"/>
    <s v="Mexico"/>
    <m/>
    <s v="LATAM"/>
    <x v="9"/>
    <s v="FUR-CH-10004795"/>
    <s v="Furniture"/>
    <s v="Chairs"/>
    <s v="SAFCO Swivel Stool, Red"/>
    <n v="358.27199999999999"/>
    <n v="4"/>
    <n v="0.2"/>
    <n v="-71.727999999999994"/>
    <n v="52.801000000000002"/>
    <s v="High"/>
  </r>
  <r>
    <n v="11123"/>
    <s v="ES-2013-1413393"/>
    <d v="2013-08-13T00:00:00"/>
    <d v="2013-08-13T00:00:00"/>
    <x v="0"/>
    <s v="AB-10015"/>
    <x v="120"/>
    <x v="0"/>
    <s v="Lille"/>
    <s v="Nord-Pas-de-Calais"/>
    <s v="France"/>
    <m/>
    <s v="EU"/>
    <x v="2"/>
    <s v="TEC-AC-10002122"/>
    <s v="Technology"/>
    <s v="Accessories"/>
    <s v="Belkin Keyboard, Erganomic"/>
    <n v="245.07"/>
    <n v="3"/>
    <n v="0"/>
    <n v="14.67"/>
    <n v="52.79"/>
    <s v="High"/>
  </r>
  <r>
    <n v="38954"/>
    <s v="US-2011-120740"/>
    <d v="2011-04-15T00:00:00"/>
    <d v="2011-04-15T00:00:00"/>
    <x v="0"/>
    <s v="PS-18970"/>
    <x v="349"/>
    <x v="2"/>
    <s v="Los Angeles"/>
    <s v="California"/>
    <s v="United States"/>
    <n v="90049"/>
    <s v="US"/>
    <x v="4"/>
    <s v="FUR-FU-10004091"/>
    <s v="Furniture"/>
    <s v="Furnishings"/>
    <s v="Howard Miller 13&quot; Diameter Goldtone Round Wall Clock"/>
    <n v="187.76"/>
    <n v="4"/>
    <n v="0"/>
    <n v="76.9816"/>
    <n v="52.79"/>
    <s v="Critical"/>
  </r>
  <r>
    <n v="20755"/>
    <s v="IN-2013-58334"/>
    <d v="2013-07-24T00:00:00"/>
    <d v="2013-07-28T00:00:00"/>
    <x v="3"/>
    <s v="BE-11410"/>
    <x v="74"/>
    <x v="0"/>
    <s v="Xuzhou"/>
    <s v="Jiangsu"/>
    <s v="China"/>
    <m/>
    <s v="APAC"/>
    <x v="8"/>
    <s v="OFF-EN-10004526"/>
    <s v="Office Supplies"/>
    <s v="Envelopes"/>
    <s v="GlobeWeis Mailers, Recycled"/>
    <n v="485.55"/>
    <n v="13"/>
    <n v="0"/>
    <n v="218.4"/>
    <n v="52.78"/>
    <s v="Medium"/>
  </r>
  <r>
    <n v="1436"/>
    <s v="MX-2012-151680"/>
    <d v="2012-05-21T00:00:00"/>
    <d v="2012-05-28T00:00:00"/>
    <x v="3"/>
    <s v="NK-18490"/>
    <x v="720"/>
    <x v="2"/>
    <s v="Curitiba"/>
    <s v="Parana"/>
    <s v="Brazil"/>
    <m/>
    <s v="LATAM"/>
    <x v="5"/>
    <s v="TEC-CO-10002271"/>
    <s v="Technology"/>
    <s v="Copiers"/>
    <s v="Sharp Fax Machine, Laser"/>
    <n v="1180.2348"/>
    <n v="6"/>
    <n v="2E-3"/>
    <n v="139.47479999999999"/>
    <n v="52.779000000000003"/>
    <s v="Medium"/>
  </r>
  <r>
    <n v="36194"/>
    <s v="US-2011-122021"/>
    <d v="2011-10-15T00:00:00"/>
    <d v="2011-10-17T00:00:00"/>
    <x v="2"/>
    <s v="AC-10660"/>
    <x v="612"/>
    <x v="0"/>
    <s v="Parma"/>
    <s v="Ohio"/>
    <s v="United States"/>
    <n v="44134"/>
    <s v="US"/>
    <x v="0"/>
    <s v="FUR-CH-10003761"/>
    <s v="Furniture"/>
    <s v="Chairs"/>
    <s v="Global Italian Leather Office Chair"/>
    <n v="183.37200000000001"/>
    <n v="2"/>
    <n v="0.3"/>
    <n v="-7.8587999999999996"/>
    <n v="52.76"/>
    <s v="Critical"/>
  </r>
  <r>
    <n v="38576"/>
    <s v="CA-2013-108224"/>
    <d v="2013-05-15T00:00:00"/>
    <d v="2013-05-15T00:00:00"/>
    <x v="0"/>
    <s v="TH-21235"/>
    <x v="479"/>
    <x v="1"/>
    <s v="Yuma"/>
    <s v="Arizona"/>
    <s v="United States"/>
    <n v="85364"/>
    <s v="US"/>
    <x v="4"/>
    <s v="TEC-AC-10003832"/>
    <s v="Technology"/>
    <s v="Accessories"/>
    <s v="Imation 16GB Mini TravelDrive USB 2.0 Flash Drive"/>
    <n v="185.52799999999999"/>
    <n v="7"/>
    <n v="0.2"/>
    <n v="48.701099999999997"/>
    <n v="52.76"/>
    <s v="High"/>
  </r>
  <r>
    <n v="32244"/>
    <s v="US-2014-110576"/>
    <d v="2014-11-29T00:00:00"/>
    <d v="2014-12-03T00:00:00"/>
    <x v="3"/>
    <s v="RB-19795"/>
    <x v="245"/>
    <x v="2"/>
    <s v="Philadelphia"/>
    <s v="Pennsylvania"/>
    <s v="United States"/>
    <n v="19120"/>
    <s v="US"/>
    <x v="0"/>
    <s v="FUR-FU-10003601"/>
    <s v="Furniture"/>
    <s v="Furnishings"/>
    <s v="Deflect-o RollaMat Studded, Beveled Mat for Medium Pile Carpeting"/>
    <n v="516.48800000000006"/>
    <n v="7"/>
    <n v="0.2"/>
    <n v="-12.9122"/>
    <n v="52.75"/>
    <s v="High"/>
  </r>
  <r>
    <n v="11906"/>
    <s v="ES-2014-2298874"/>
    <d v="2014-11-20T00:00:00"/>
    <d v="2014-11-24T00:00:00"/>
    <x v="3"/>
    <s v="BC-11125"/>
    <x v="402"/>
    <x v="2"/>
    <s v="Coventry"/>
    <s v="England"/>
    <s v="United Kingdom"/>
    <m/>
    <s v="EU"/>
    <x v="9"/>
    <s v="TEC-PH-10001574"/>
    <s v="Technology"/>
    <s v="Phones"/>
    <s v="Nokia Audio Dock, Cordless"/>
    <n v="508.77"/>
    <n v="3"/>
    <n v="0"/>
    <n v="101.7"/>
    <n v="52.72"/>
    <s v="Medium"/>
  </r>
  <r>
    <n v="9738"/>
    <s v="US-2013-159478"/>
    <d v="2013-10-30T00:00:00"/>
    <d v="2013-10-31T00:00:00"/>
    <x v="2"/>
    <s v="AS-10135"/>
    <x v="698"/>
    <x v="2"/>
    <s v="Santo Domingo"/>
    <s v="Santo Domingo"/>
    <s v="Dominican Republic"/>
    <m/>
    <s v="LATAM"/>
    <x v="10"/>
    <s v="FUR-BO-10003221"/>
    <s v="Furniture"/>
    <s v="Bookcases"/>
    <s v="Safco Corner Shelving, Mobile"/>
    <n v="182.376"/>
    <n v="3"/>
    <n v="0.4"/>
    <n v="-76.043999999999997"/>
    <n v="52.69"/>
    <s v="Critical"/>
  </r>
  <r>
    <n v="27481"/>
    <s v="IN-2013-73342"/>
    <d v="2013-11-13T00:00:00"/>
    <d v="2013-11-15T00:00:00"/>
    <x v="1"/>
    <s v="MH-17290"/>
    <x v="640"/>
    <x v="2"/>
    <s v="Tirunelveli"/>
    <s v="Tamil Nadu"/>
    <s v="India"/>
    <m/>
    <s v="APAC"/>
    <x v="6"/>
    <s v="FUR-TA-10000403"/>
    <s v="Furniture"/>
    <s v="Tables"/>
    <s v="Barricks Computer Table, Fully Assembled"/>
    <n v="477.84"/>
    <n v="1"/>
    <n v="0"/>
    <n v="14.31"/>
    <n v="52.69"/>
    <s v="Medium"/>
  </r>
  <r>
    <n v="38150"/>
    <s v="US-2014-162670"/>
    <d v="2014-12-24T00:00:00"/>
    <d v="2014-12-29T00:00:00"/>
    <x v="1"/>
    <s v="MF-18250"/>
    <x v="156"/>
    <x v="1"/>
    <s v="Little Rock"/>
    <s v="Arkansas"/>
    <s v="United States"/>
    <n v="72209"/>
    <s v="US"/>
    <x v="5"/>
    <s v="TEC-PH-10003601"/>
    <s v="Technology"/>
    <s v="Phones"/>
    <s v="Ativa D5772 2-Line 5.8GHz Digital Expandable Corded/Cordless Phone System with Answering &amp; Caller ID/Call Waiting, Black/Silver"/>
    <n v="494.97"/>
    <n v="3"/>
    <n v="0"/>
    <n v="148.49100000000001"/>
    <n v="52.69"/>
    <s v="Medium"/>
  </r>
  <r>
    <n v="5907"/>
    <s v="US-2012-120187"/>
    <d v="2012-10-29T00:00:00"/>
    <d v="2012-11-05T00:00:00"/>
    <x v="3"/>
    <s v="BP-11095"/>
    <x v="736"/>
    <x v="1"/>
    <s v="Santo Domingo"/>
    <s v="Santo Domingo"/>
    <s v="Dominican Republic"/>
    <m/>
    <s v="LATAM"/>
    <x v="10"/>
    <s v="FUR-BO-10004504"/>
    <s v="Furniture"/>
    <s v="Bookcases"/>
    <s v="Sauder 3-Shelf Cabinet, Mobile"/>
    <n v="338.4"/>
    <n v="5"/>
    <n v="0.4"/>
    <n v="-118.5"/>
    <n v="52.682000000000002"/>
    <s v="Low"/>
  </r>
  <r>
    <n v="10746"/>
    <s v="ES-2013-4670822"/>
    <d v="2013-11-22T00:00:00"/>
    <d v="2013-11-24T00:00:00"/>
    <x v="2"/>
    <s v="PV-18985"/>
    <x v="123"/>
    <x v="2"/>
    <s v="Palaiseau"/>
    <s v="Ile-de-France"/>
    <s v="France"/>
    <m/>
    <s v="EU"/>
    <x v="2"/>
    <s v="OFF-PA-10001686"/>
    <s v="Office Supplies"/>
    <s v="Paper"/>
    <s v="SanDisk Memo Slips, Premium"/>
    <n v="203.76"/>
    <n v="12"/>
    <n v="0"/>
    <n v="77.400000000000006"/>
    <n v="52.68"/>
    <s v="Critical"/>
  </r>
  <r>
    <n v="20353"/>
    <s v="IN-2013-34702"/>
    <d v="2013-09-13T00:00:00"/>
    <d v="2013-09-18T00:00:00"/>
    <x v="3"/>
    <s v="EM-13960"/>
    <x v="329"/>
    <x v="0"/>
    <s v="Adelaide"/>
    <s v="South Australia"/>
    <s v="Australia"/>
    <m/>
    <s v="APAC"/>
    <x v="1"/>
    <s v="TEC-AC-10000420"/>
    <s v="Technology"/>
    <s v="Accessories"/>
    <s v="Belkin Router, USB"/>
    <n v="466.12799999999999"/>
    <n v="2"/>
    <n v="0.1"/>
    <n v="176.08799999999999"/>
    <n v="52.68"/>
    <s v="High"/>
  </r>
  <r>
    <n v="32798"/>
    <s v="CA-2014-130386"/>
    <d v="2014-11-13T00:00:00"/>
    <d v="2014-11-19T00:00:00"/>
    <x v="3"/>
    <s v="NG-18430"/>
    <x v="564"/>
    <x v="0"/>
    <s v="Austin"/>
    <s v="Texas"/>
    <s v="United States"/>
    <n v="78745"/>
    <s v="US"/>
    <x v="2"/>
    <s v="OFF-ST-10003716"/>
    <s v="Office Supplies"/>
    <s v="Storage"/>
    <s v="Tennsco Double-Tier Lockers"/>
    <n v="540.048"/>
    <n v="3"/>
    <n v="0.2"/>
    <n v="-47.254199999999997"/>
    <n v="52.68"/>
    <s v="Low"/>
  </r>
  <r>
    <n v="49287"/>
    <s v="UP-2014-3710"/>
    <d v="2014-07-30T00:00:00"/>
    <d v="2014-08-01T00:00:00"/>
    <x v="1"/>
    <s v="LD-6855"/>
    <x v="291"/>
    <x v="1"/>
    <s v="Kharkiv"/>
    <s v="Kharkiv"/>
    <s v="Ukraine"/>
    <m/>
    <s v="EMEA"/>
    <x v="7"/>
    <s v="FUR-OFF-10001132"/>
    <s v="Furniture"/>
    <s v="Chairs"/>
    <s v="Office Star Swivel Stool, Adjustable"/>
    <n v="705.72"/>
    <n v="4"/>
    <n v="0"/>
    <n v="70.56"/>
    <n v="52.67"/>
    <s v="High"/>
  </r>
  <r>
    <n v="42726"/>
    <s v="JO-2013-7700"/>
    <d v="2013-01-15T00:00:00"/>
    <d v="2013-01-20T00:00:00"/>
    <x v="3"/>
    <s v="GA-4725"/>
    <x v="591"/>
    <x v="0"/>
    <s v="Wadi as Sir"/>
    <s v="'Amman"/>
    <s v="Jordan"/>
    <m/>
    <s v="EMEA"/>
    <x v="7"/>
    <s v="TEC-ENE-10002686"/>
    <s v="Technology"/>
    <s v="Accessories"/>
    <s v="Enermax Numeric Keypad, Erganomic"/>
    <n v="352.98"/>
    <n v="6"/>
    <n v="0"/>
    <n v="38.700000000000003"/>
    <n v="52.66"/>
    <s v="High"/>
  </r>
  <r>
    <n v="21935"/>
    <s v="ID-2013-48149"/>
    <d v="2013-01-10T00:00:00"/>
    <d v="2013-01-14T00:00:00"/>
    <x v="3"/>
    <s v="NK-18490"/>
    <x v="720"/>
    <x v="2"/>
    <s v="Yangon"/>
    <s v="Yangon"/>
    <s v="Myanmar (Burma)"/>
    <m/>
    <s v="APAC"/>
    <x v="11"/>
    <s v="OFF-ST-10001755"/>
    <s v="Office Supplies"/>
    <s v="Storage"/>
    <s v="Smead Lockers, Single Width"/>
    <n v="823.5675"/>
    <n v="5"/>
    <n v="0.17"/>
    <n v="277.71749999999997"/>
    <n v="52.65"/>
    <s v="Medium"/>
  </r>
  <r>
    <n v="23845"/>
    <s v="IN-2012-51551"/>
    <d v="2012-06-05T00:00:00"/>
    <d v="2012-06-08T00:00:00"/>
    <x v="1"/>
    <s v="PR-18880"/>
    <x v="593"/>
    <x v="0"/>
    <s v="Suzhou"/>
    <s v="Jiangsu"/>
    <s v="China"/>
    <m/>
    <s v="APAC"/>
    <x v="8"/>
    <s v="OFF-FA-10003530"/>
    <s v="Office Supplies"/>
    <s v="Fasteners"/>
    <s v="OIC Clamps, Bulk Pack"/>
    <n v="138.38999999999999"/>
    <n v="7"/>
    <n v="0"/>
    <n v="34.44"/>
    <n v="52.64"/>
    <s v="Critical"/>
  </r>
  <r>
    <n v="28332"/>
    <s v="IN-2013-18707"/>
    <d v="2013-09-18T00:00:00"/>
    <d v="2013-09-24T00:00:00"/>
    <x v="3"/>
    <s v="JF-15190"/>
    <x v="163"/>
    <x v="0"/>
    <s v="Indore"/>
    <s v="Madhya Pradesh"/>
    <s v="India"/>
    <m/>
    <s v="APAC"/>
    <x v="6"/>
    <s v="TEC-PH-10001805"/>
    <s v="Technology"/>
    <s v="Phones"/>
    <s v="Nokia Speaker Phone, Full Size"/>
    <n v="497.76"/>
    <n v="4"/>
    <n v="0"/>
    <n v="94.56"/>
    <n v="52.63"/>
    <s v="Medium"/>
  </r>
  <r>
    <n v="38240"/>
    <s v="CA-2012-139248"/>
    <d v="2012-07-25T00:00:00"/>
    <d v="2012-07-30T00:00:00"/>
    <x v="3"/>
    <s v="RD-19930"/>
    <x v="239"/>
    <x v="0"/>
    <s v="Los Angeles"/>
    <s v="California"/>
    <s v="United States"/>
    <n v="90032"/>
    <s v="US"/>
    <x v="4"/>
    <s v="TEC-PH-10004094"/>
    <s v="Technology"/>
    <s v="Phones"/>
    <s v="Motorola L703CM"/>
    <n v="623.96"/>
    <n v="5"/>
    <n v="0.2"/>
    <n v="38.997500000000002"/>
    <n v="52.63"/>
    <s v="Medium"/>
  </r>
  <r>
    <n v="14499"/>
    <s v="ES-2011-1868803"/>
    <d v="2011-06-22T00:00:00"/>
    <d v="2011-06-25T00:00:00"/>
    <x v="1"/>
    <s v="CS-12130"/>
    <x v="336"/>
    <x v="0"/>
    <s v="Hagen"/>
    <s v="North Rhine-Westphalia"/>
    <s v="Germany"/>
    <m/>
    <s v="EU"/>
    <x v="2"/>
    <s v="TEC-PH-10002076"/>
    <s v="Technology"/>
    <s v="Phones"/>
    <s v="Samsung Audio Dock, Full Size"/>
    <n v="672.48"/>
    <n v="4"/>
    <n v="0"/>
    <n v="87.36"/>
    <n v="52.62"/>
    <s v="Medium"/>
  </r>
  <r>
    <n v="20981"/>
    <s v="IN-2013-55548"/>
    <d v="2013-06-06T00:00:00"/>
    <d v="2013-06-07T00:00:00"/>
    <x v="2"/>
    <s v="PM-19135"/>
    <x v="366"/>
    <x v="2"/>
    <s v="Fengcheng"/>
    <s v="Liaoning"/>
    <s v="China"/>
    <m/>
    <s v="APAC"/>
    <x v="8"/>
    <s v="FUR-CH-10000026"/>
    <s v="Furniture"/>
    <s v="Chairs"/>
    <s v="SAFCO Rocking Chair, Black"/>
    <n v="264.95999999999998"/>
    <n v="2"/>
    <n v="0"/>
    <n v="10.56"/>
    <n v="52.62"/>
    <s v="High"/>
  </r>
  <r>
    <n v="43053"/>
    <s v="RS-2014-6680"/>
    <d v="2014-07-17T00:00:00"/>
    <d v="2014-07-19T00:00:00"/>
    <x v="2"/>
    <s v="DK-3090"/>
    <x v="64"/>
    <x v="0"/>
    <s v="Ufa"/>
    <s v="Bashkortostan"/>
    <s v="Russia"/>
    <m/>
    <s v="EMEA"/>
    <x v="7"/>
    <s v="OFF-SAN-10002839"/>
    <s v="Office Supplies"/>
    <s v="Art"/>
    <s v="Sanford Canvas, Fluorescent"/>
    <n v="207.12"/>
    <n v="4"/>
    <n v="0"/>
    <n v="76.56"/>
    <n v="52.61"/>
    <s v="Critical"/>
  </r>
  <r>
    <n v="9027"/>
    <s v="MX-2012-101854"/>
    <d v="2012-10-05T00:00:00"/>
    <d v="2012-10-09T00:00:00"/>
    <x v="3"/>
    <s v="BN-11515"/>
    <x v="656"/>
    <x v="0"/>
    <s v="Santiago de Cuba"/>
    <s v="Santiago de Cuba"/>
    <s v="Cuba"/>
    <m/>
    <s v="LATAM"/>
    <x v="10"/>
    <s v="OFF-ST-10002930"/>
    <s v="Office Supplies"/>
    <s v="Storage"/>
    <s v="Eldon Lockers, Industrial"/>
    <n v="661.3"/>
    <n v="5"/>
    <n v="0"/>
    <n v="218.2"/>
    <n v="52.606999999999999"/>
    <s v="Medium"/>
  </r>
  <r>
    <n v="13282"/>
    <s v="ES-2011-3897276"/>
    <d v="2011-04-22T00:00:00"/>
    <d v="2011-04-26T00:00:00"/>
    <x v="3"/>
    <s v="BD-11320"/>
    <x v="734"/>
    <x v="0"/>
    <s v="Lowestoft"/>
    <s v="England"/>
    <s v="United Kingdom"/>
    <m/>
    <s v="EU"/>
    <x v="9"/>
    <s v="OFF-ST-10004855"/>
    <s v="Office Supplies"/>
    <s v="Storage"/>
    <s v="Smead Lockers, Industrial"/>
    <n v="397.8"/>
    <n v="2"/>
    <n v="0"/>
    <n v="111.36"/>
    <n v="52.6"/>
    <s v="High"/>
  </r>
  <r>
    <n v="3154"/>
    <s v="MX-2014-100398"/>
    <d v="2014-06-11T00:00:00"/>
    <d v="2014-06-15T00:00:00"/>
    <x v="3"/>
    <s v="JH-15910"/>
    <x v="437"/>
    <x v="0"/>
    <s v="Joinville"/>
    <s v="Santa Catarina"/>
    <s v="Brazil"/>
    <m/>
    <s v="LATAM"/>
    <x v="5"/>
    <s v="FUR-CH-10000777"/>
    <s v="Furniture"/>
    <s v="Chairs"/>
    <s v="Harbour Creations Executive Leather Armchair, Adjustable"/>
    <n v="942.36"/>
    <n v="3"/>
    <n v="0"/>
    <n v="292.08"/>
    <n v="52.58"/>
    <s v="Medium"/>
  </r>
  <r>
    <n v="12865"/>
    <s v="ES-2014-4358524"/>
    <d v="2014-10-02T00:00:00"/>
    <d v="2014-10-06T00:00:00"/>
    <x v="3"/>
    <s v="Dp-13240"/>
    <x v="352"/>
    <x v="2"/>
    <s v="Rome"/>
    <s v="Lazio"/>
    <s v="Italy"/>
    <m/>
    <s v="EU"/>
    <x v="5"/>
    <s v="TEC-CO-10002673"/>
    <s v="Technology"/>
    <s v="Copiers"/>
    <s v="Brother Fax and Copier, Laser"/>
    <n v="574.47"/>
    <n v="3"/>
    <n v="0"/>
    <n v="143.55000000000001"/>
    <n v="52.57"/>
    <s v="Medium"/>
  </r>
  <r>
    <n v="3674"/>
    <s v="MX-2014-124086"/>
    <d v="2014-10-28T00:00:00"/>
    <d v="2014-11-02T00:00:00"/>
    <x v="3"/>
    <s v="RF-19345"/>
    <x v="339"/>
    <x v="1"/>
    <s v="Cadereyta"/>
    <s v="Nuevo León"/>
    <s v="Mexico"/>
    <m/>
    <s v="LATAM"/>
    <x v="9"/>
    <s v="OFF-AP-10001058"/>
    <s v="Office Supplies"/>
    <s v="Appliances"/>
    <s v="Cuisinart Microwave, White"/>
    <n v="737.6"/>
    <n v="4"/>
    <n v="0"/>
    <n v="228.64"/>
    <n v="52.569000000000003"/>
    <s v="Medium"/>
  </r>
  <r>
    <n v="14281"/>
    <s v="IT-2013-5497653"/>
    <d v="2013-02-28T00:00:00"/>
    <d v="2013-03-02T00:00:00"/>
    <x v="2"/>
    <s v="IM-15070"/>
    <x v="487"/>
    <x v="0"/>
    <s v="Munich"/>
    <s v="Bavaria"/>
    <s v="Germany"/>
    <m/>
    <s v="EU"/>
    <x v="2"/>
    <s v="OFF-ST-10001222"/>
    <s v="Office Supplies"/>
    <s v="Storage"/>
    <s v="Eldon Shelving, Single Width"/>
    <n v="436.05"/>
    <n v="10"/>
    <n v="0.1"/>
    <n v="-48.45"/>
    <n v="52.56"/>
    <s v="High"/>
  </r>
  <r>
    <n v="32517"/>
    <s v="CA-2011-110184"/>
    <d v="2011-07-12T00:00:00"/>
    <d v="2011-07-16T00:00:00"/>
    <x v="3"/>
    <s v="BF-11170"/>
    <x v="689"/>
    <x v="2"/>
    <s v="Los Angeles"/>
    <s v="California"/>
    <s v="United States"/>
    <n v="90036"/>
    <s v="US"/>
    <x v="4"/>
    <s v="OFF-ST-10000107"/>
    <s v="Office Supplies"/>
    <s v="Storage"/>
    <s v="Fellowes Super Stor/Drawer"/>
    <n v="249.75"/>
    <n v="9"/>
    <n v="0"/>
    <n v="44.954999999999998"/>
    <n v="52.56"/>
    <s v="High"/>
  </r>
  <r>
    <n v="25634"/>
    <s v="ID-2013-35402"/>
    <d v="2013-09-20T00:00:00"/>
    <d v="2013-09-25T00:00:00"/>
    <x v="3"/>
    <s v="BM-11140"/>
    <x v="273"/>
    <x v="0"/>
    <s v="Melbourne"/>
    <s v="Victoria"/>
    <s v="Australia"/>
    <m/>
    <s v="APAC"/>
    <x v="1"/>
    <s v="FUR-CH-10002213"/>
    <s v="Furniture"/>
    <s v="Chairs"/>
    <s v="Hon Executive Leather Armchair, Black"/>
    <n v="2057.13"/>
    <n v="5"/>
    <n v="0.1"/>
    <n v="-0.12"/>
    <n v="52.54"/>
    <s v="Medium"/>
  </r>
  <r>
    <n v="36862"/>
    <s v="CA-2014-157966"/>
    <d v="2014-03-14T00:00:00"/>
    <d v="2014-03-14T00:00:00"/>
    <x v="0"/>
    <s v="SU-20665"/>
    <x v="503"/>
    <x v="2"/>
    <s v="Chicago"/>
    <s v="Illinois"/>
    <s v="United States"/>
    <n v="60610"/>
    <s v="US"/>
    <x v="2"/>
    <s v="TEC-MA-10002109"/>
    <s v="Technology"/>
    <s v="Machines"/>
    <s v="HP Officejet Pro 8600 e-All-In-One Printer, Copier, Scanner, Fax"/>
    <n v="209.98599999999999"/>
    <n v="2"/>
    <n v="0.3"/>
    <n v="8.9993999999999996"/>
    <n v="52.54"/>
    <s v="Critical"/>
  </r>
  <r>
    <n v="41599"/>
    <s v="LI-2014-9890"/>
    <d v="2014-02-15T00:00:00"/>
    <d v="2014-02-19T00:00:00"/>
    <x v="3"/>
    <s v="TH-11235"/>
    <x v="479"/>
    <x v="1"/>
    <s v="Monrovia"/>
    <s v="Montserrado"/>
    <s v="Liberia"/>
    <m/>
    <s v="Africa"/>
    <x v="3"/>
    <s v="TEC-HEW-10000839"/>
    <s v="Technology"/>
    <s v="Copiers"/>
    <s v="Hewlett Wireless Fax, Color"/>
    <n v="381.63"/>
    <n v="1"/>
    <n v="0"/>
    <n v="76.319999999999993"/>
    <n v="52.54"/>
    <s v="Medium"/>
  </r>
  <r>
    <n v="18039"/>
    <s v="IT-2011-3076849"/>
    <d v="2011-05-31T00:00:00"/>
    <d v="2011-06-05T00:00:00"/>
    <x v="3"/>
    <s v="JR-15700"/>
    <x v="419"/>
    <x v="0"/>
    <s v="Rome"/>
    <s v="Lazio"/>
    <s v="Italy"/>
    <m/>
    <s v="EU"/>
    <x v="5"/>
    <s v="TEC-CO-10001567"/>
    <s v="Technology"/>
    <s v="Copiers"/>
    <s v="Brother Copy Machine, Laser"/>
    <n v="523.86"/>
    <n v="2"/>
    <n v="0"/>
    <n v="5.22"/>
    <n v="52.53"/>
    <s v="Medium"/>
  </r>
  <r>
    <n v="48115"/>
    <s v="IR-2013-9810"/>
    <d v="2013-06-14T00:00:00"/>
    <d v="2013-06-19T00:00:00"/>
    <x v="3"/>
    <s v="SC-10770"/>
    <x v="723"/>
    <x v="1"/>
    <s v="Zahedan"/>
    <s v="Sistan Va Baluchestan"/>
    <s v="Iran"/>
    <m/>
    <s v="EMEA"/>
    <x v="7"/>
    <s v="FUR-NOV-10002107"/>
    <s v="Furniture"/>
    <s v="Chairs"/>
    <s v="Novimex Rocking Chair, Adjustable"/>
    <n v="803.52"/>
    <n v="6"/>
    <n v="0"/>
    <n v="313.2"/>
    <n v="52.52"/>
    <s v="Medium"/>
  </r>
  <r>
    <n v="9593"/>
    <s v="MX-2012-140767"/>
    <d v="2012-02-18T00:00:00"/>
    <d v="2012-02-22T00:00:00"/>
    <x v="3"/>
    <s v="RB-19795"/>
    <x v="245"/>
    <x v="2"/>
    <s v="Valinhos"/>
    <s v="São Paulo"/>
    <s v="Brazil"/>
    <m/>
    <s v="LATAM"/>
    <x v="5"/>
    <s v="TEC-AC-10000376"/>
    <s v="Technology"/>
    <s v="Accessories"/>
    <s v="Memorex Router, Bluetooth"/>
    <n v="820.7"/>
    <n v="5"/>
    <n v="0"/>
    <n v="352.9"/>
    <n v="52.514000000000003"/>
    <s v="Medium"/>
  </r>
  <r>
    <n v="1763"/>
    <s v="MX-2014-141789"/>
    <d v="2014-10-29T00:00:00"/>
    <d v="2014-11-04T00:00:00"/>
    <x v="3"/>
    <s v="RD-19480"/>
    <x v="620"/>
    <x v="0"/>
    <s v="Tijuana"/>
    <s v="Baja California"/>
    <s v="Mexico"/>
    <m/>
    <s v="LATAM"/>
    <x v="9"/>
    <s v="TEC-CO-10002657"/>
    <s v="Technology"/>
    <s v="Copiers"/>
    <s v="Canon Copy Machine, High-Speed"/>
    <n v="866.06439999999998"/>
    <n v="5"/>
    <n v="2E-3"/>
    <n v="232.56440000000001"/>
    <n v="52.51"/>
    <s v="Medium"/>
  </r>
  <r>
    <n v="6087"/>
    <s v="MX-2014-104122"/>
    <d v="2014-08-29T00:00:00"/>
    <d v="2014-08-29T00:00:00"/>
    <x v="0"/>
    <s v="JK-15625"/>
    <x v="567"/>
    <x v="0"/>
    <s v="Mejicanos"/>
    <s v="San Salvador"/>
    <s v="El Salvador"/>
    <m/>
    <s v="LATAM"/>
    <x v="2"/>
    <s v="TEC-PH-10003970"/>
    <s v="Technology"/>
    <s v="Phones"/>
    <s v="Cisco Headset, Full Size"/>
    <n v="299.10000000000002"/>
    <n v="5"/>
    <n v="0"/>
    <n v="107.6"/>
    <n v="52.51"/>
    <s v="High"/>
  </r>
  <r>
    <n v="15996"/>
    <s v="ES-2013-3404025"/>
    <d v="2013-03-13T00:00:00"/>
    <d v="2013-03-17T00:00:00"/>
    <x v="3"/>
    <s v="CY-12745"/>
    <x v="222"/>
    <x v="1"/>
    <s v="Avignon"/>
    <s v="Provence-Alpes-Côte d'Azur"/>
    <s v="France"/>
    <m/>
    <s v="EU"/>
    <x v="2"/>
    <s v="TEC-CO-10001567"/>
    <s v="Technology"/>
    <s v="Copiers"/>
    <s v="Brother Copy Machine, Laser"/>
    <n v="667.92150000000004"/>
    <n v="3"/>
    <n v="0.15"/>
    <n v="-110.0385"/>
    <n v="52.51"/>
    <s v="High"/>
  </r>
  <r>
    <n v="17005"/>
    <s v="ES-2011-1084683"/>
    <d v="2011-07-12T00:00:00"/>
    <d v="2011-07-14T00:00:00"/>
    <x v="1"/>
    <s v="FO-14305"/>
    <x v="556"/>
    <x v="0"/>
    <s v="Remscheid"/>
    <s v="North Rhine-Westphalia"/>
    <s v="Germany"/>
    <m/>
    <s v="EU"/>
    <x v="2"/>
    <s v="TEC-AC-10000827"/>
    <s v="Technology"/>
    <s v="Accessories"/>
    <s v="SanDisk Keyboard, Programmable"/>
    <n v="414.9"/>
    <n v="5"/>
    <n v="0"/>
    <n v="66.3"/>
    <n v="52.51"/>
    <s v="Medium"/>
  </r>
  <r>
    <n v="24116"/>
    <s v="IN-2013-45237"/>
    <d v="2013-07-15T00:00:00"/>
    <d v="2013-07-21T00:00:00"/>
    <x v="3"/>
    <s v="AW-10930"/>
    <x v="603"/>
    <x v="2"/>
    <s v="Heyuan"/>
    <s v="Guangdong"/>
    <s v="China"/>
    <m/>
    <s v="APAC"/>
    <x v="8"/>
    <s v="FUR-CH-10003551"/>
    <s v="Furniture"/>
    <s v="Chairs"/>
    <s v="Hon Swivel Stool, Black"/>
    <n v="1289.76"/>
    <n v="8"/>
    <n v="0"/>
    <n v="618.96"/>
    <n v="52.5"/>
    <s v="Medium"/>
  </r>
  <r>
    <n v="27717"/>
    <s v="ID-2011-46021"/>
    <d v="2011-09-16T00:00:00"/>
    <d v="2011-09-18T00:00:00"/>
    <x v="2"/>
    <s v="AM-10705"/>
    <x v="80"/>
    <x v="0"/>
    <s v="Melbourne"/>
    <s v="Victoria"/>
    <s v="Australia"/>
    <m/>
    <s v="APAC"/>
    <x v="1"/>
    <s v="OFF-ST-10000622"/>
    <s v="Office Supplies"/>
    <s v="Storage"/>
    <s v="Rogers File Cart, Single Width"/>
    <n v="255.744"/>
    <n v="2"/>
    <n v="0.1"/>
    <n v="-5.7359999999999998"/>
    <n v="52.5"/>
    <s v="High"/>
  </r>
  <r>
    <n v="35915"/>
    <s v="CA-2012-117800"/>
    <d v="2012-09-21T00:00:00"/>
    <d v="2012-09-26T00:00:00"/>
    <x v="3"/>
    <s v="TH-21550"/>
    <x v="507"/>
    <x v="2"/>
    <s v="Everett"/>
    <s v="Massachusetts"/>
    <s v="United States"/>
    <n v="2149"/>
    <s v="US"/>
    <x v="0"/>
    <s v="FUR-CH-10000785"/>
    <s v="Furniture"/>
    <s v="Chairs"/>
    <s v="Global Ergonomic Managers Chair"/>
    <n v="542.94000000000005"/>
    <n v="3"/>
    <n v="0"/>
    <n v="141.1644"/>
    <n v="52.5"/>
    <s v="Medium"/>
  </r>
  <r>
    <n v="4753"/>
    <s v="US-2014-152254"/>
    <d v="2014-12-26T00:00:00"/>
    <d v="2014-12-30T00:00:00"/>
    <x v="1"/>
    <s v="AB-10255"/>
    <x v="81"/>
    <x v="2"/>
    <s v="Santo Domingo"/>
    <s v="Santo Domingo"/>
    <s v="Dominican Republic"/>
    <m/>
    <s v="LATAM"/>
    <x v="10"/>
    <s v="FUR-CH-10004669"/>
    <s v="Furniture"/>
    <s v="Chairs"/>
    <s v="Novimex Executive Leather Armchair, Black"/>
    <n v="732.72"/>
    <n v="3"/>
    <n v="0.2"/>
    <n v="174"/>
    <n v="52.485999999999997"/>
    <s v="Medium"/>
  </r>
  <r>
    <n v="23017"/>
    <s v="ID-2014-24363"/>
    <d v="2014-02-13T00:00:00"/>
    <d v="2014-02-19T00:00:00"/>
    <x v="3"/>
    <s v="TB-21520"/>
    <x v="372"/>
    <x v="0"/>
    <s v="Yangon"/>
    <s v="Yangon"/>
    <s v="Myanmar (Burma)"/>
    <m/>
    <s v="APAC"/>
    <x v="11"/>
    <s v="TEC-CO-10004507"/>
    <s v="Technology"/>
    <s v="Copiers"/>
    <s v="Brother Fax and Copier, Digital"/>
    <n v="722.47140000000002"/>
    <n v="6"/>
    <n v="0.37"/>
    <n v="68.711399999999998"/>
    <n v="52.47"/>
    <s v="Medium"/>
  </r>
  <r>
    <n v="33438"/>
    <s v="CA-2011-159520"/>
    <d v="2011-06-06T00:00:00"/>
    <d v="2011-06-11T00:00:00"/>
    <x v="3"/>
    <s v="GT-14635"/>
    <x v="36"/>
    <x v="1"/>
    <s v="Long Beach"/>
    <s v="New York"/>
    <s v="United States"/>
    <n v="11561"/>
    <s v="US"/>
    <x v="0"/>
    <s v="FUR-TA-10003238"/>
    <s v="Furniture"/>
    <s v="Tables"/>
    <s v="Chromcraft Bull-Nose Wood 48&quot; x 96&quot; Rectangular Conference Tables"/>
    <n v="991.76400000000001"/>
    <n v="3"/>
    <n v="0.4"/>
    <n v="-347.11739999999998"/>
    <n v="52.46"/>
    <s v="Medium"/>
  </r>
  <r>
    <n v="36155"/>
    <s v="CA-2012-137526"/>
    <d v="2012-01-13T00:00:00"/>
    <d v="2012-01-17T00:00:00"/>
    <x v="3"/>
    <s v="PB-19150"/>
    <x v="737"/>
    <x v="0"/>
    <s v="Los Angeles"/>
    <s v="California"/>
    <s v="United States"/>
    <n v="90004"/>
    <s v="US"/>
    <x v="4"/>
    <s v="FUR-FU-10004845"/>
    <s v="Furniture"/>
    <s v="Furnishings"/>
    <s v="Deflect-o EconoMat Nonstudded, No Bevel Mat"/>
    <n v="464.85"/>
    <n v="9"/>
    <n v="0"/>
    <n v="92.97"/>
    <n v="52.46"/>
    <s v="High"/>
  </r>
  <r>
    <n v="48278"/>
    <s v="MZ-2011-1260"/>
    <d v="2011-01-07T00:00:00"/>
    <d v="2011-01-10T00:00:00"/>
    <x v="2"/>
    <s v="SV-10785"/>
    <x v="288"/>
    <x v="0"/>
    <s v="Lichinga"/>
    <s v="Niassa"/>
    <s v="Mozambique"/>
    <m/>
    <s v="Africa"/>
    <x v="3"/>
    <s v="OFF-ELD-10001694"/>
    <s v="Office Supplies"/>
    <s v="Storage"/>
    <s v="Eldon File Cart, Single Width"/>
    <n v="255.84"/>
    <n v="2"/>
    <n v="0"/>
    <n v="46.02"/>
    <n v="52.46"/>
    <s v="High"/>
  </r>
  <r>
    <n v="49114"/>
    <s v="GH-2014-7350"/>
    <d v="2014-12-03T00:00:00"/>
    <d v="2014-12-08T00:00:00"/>
    <x v="3"/>
    <s v="SS-10590"/>
    <x v="704"/>
    <x v="0"/>
    <s v="Kumasi"/>
    <s v="Ashanti"/>
    <s v="Ghana"/>
    <m/>
    <s v="Africa"/>
    <x v="3"/>
    <s v="TEC-EPS-10003473"/>
    <s v="Technology"/>
    <s v="Machines"/>
    <s v="Epson Phone, Wireless"/>
    <n v="647.76"/>
    <n v="8"/>
    <n v="0"/>
    <n v="291.36"/>
    <n v="52.46"/>
    <s v="High"/>
  </r>
  <r>
    <n v="11314"/>
    <s v="IT-2014-2544381"/>
    <d v="2014-08-27T00:00:00"/>
    <d v="2014-08-31T00:00:00"/>
    <x v="3"/>
    <s v="HK-14890"/>
    <x v="457"/>
    <x v="1"/>
    <s v="Berlin"/>
    <s v="Berlin"/>
    <s v="Germany"/>
    <m/>
    <s v="EU"/>
    <x v="2"/>
    <s v="TEC-AC-10004997"/>
    <s v="Technology"/>
    <s v="Accessories"/>
    <s v="Belkin Memory Card, Bluetooth"/>
    <n v="619.97400000000005"/>
    <n v="6"/>
    <n v="0.1"/>
    <n v="82.494"/>
    <n v="52.45"/>
    <s v="Medium"/>
  </r>
  <r>
    <n v="16439"/>
    <s v="ES-2013-5521273"/>
    <d v="2013-10-28T00:00:00"/>
    <d v="2013-11-02T00:00:00"/>
    <x v="1"/>
    <s v="AG-10300"/>
    <x v="715"/>
    <x v="1"/>
    <s v="Halesowen"/>
    <s v="England"/>
    <s v="United Kingdom"/>
    <m/>
    <s v="EU"/>
    <x v="9"/>
    <s v="OFF-ST-10004377"/>
    <s v="Office Supplies"/>
    <s v="Storage"/>
    <s v="Rogers File Cart, Single Width"/>
    <n v="424.89"/>
    <n v="3"/>
    <n v="0"/>
    <n v="110.43"/>
    <n v="52.44"/>
    <s v="Medium"/>
  </r>
  <r>
    <n v="18547"/>
    <s v="ES-2014-5302686"/>
    <d v="2014-05-26T00:00:00"/>
    <d v="2014-06-01T00:00:00"/>
    <x v="3"/>
    <s v="SL-20155"/>
    <x v="346"/>
    <x v="2"/>
    <s v="Madrid"/>
    <s v="Madrid"/>
    <s v="Spain"/>
    <m/>
    <s v="EU"/>
    <x v="5"/>
    <s v="FUR-CH-10002647"/>
    <s v="Furniture"/>
    <s v="Chairs"/>
    <s v="Novimex Rocking Chair, Red"/>
    <n v="315.43200000000002"/>
    <n v="3"/>
    <n v="0.2"/>
    <n v="-7.9379999999999997"/>
    <n v="52.44"/>
    <s v="Low"/>
  </r>
  <r>
    <n v="27495"/>
    <s v="IN-2014-67308"/>
    <d v="2014-06-26T00:00:00"/>
    <d v="2014-06-28T00:00:00"/>
    <x v="1"/>
    <s v="ON-18715"/>
    <x v="106"/>
    <x v="1"/>
    <s v="Pingnan"/>
    <s v="Guangxi"/>
    <s v="China"/>
    <m/>
    <s v="APAC"/>
    <x v="8"/>
    <s v="TEC-PH-10002138"/>
    <s v="Technology"/>
    <s v="Phones"/>
    <s v="Apple Audio Dock, Cordless"/>
    <n v="339.48"/>
    <n v="2"/>
    <n v="0"/>
    <n v="27.12"/>
    <n v="52.44"/>
    <s v="High"/>
  </r>
  <r>
    <n v="48161"/>
    <s v="MO-2013-8690"/>
    <d v="2013-04-18T00:00:00"/>
    <d v="2013-04-18T00:00:00"/>
    <x v="0"/>
    <s v="SD-10485"/>
    <x v="690"/>
    <x v="2"/>
    <s v="Sale"/>
    <s v="Rabat-Salé-Zemmour-Zaer"/>
    <s v="Morocco"/>
    <m/>
    <s v="Africa"/>
    <x v="3"/>
    <s v="OFF-FEL-10001405"/>
    <s v="Office Supplies"/>
    <s v="Storage"/>
    <s v="Fellowes File Cart, Industrial"/>
    <n v="137.79"/>
    <n v="1"/>
    <n v="0"/>
    <n v="17.91"/>
    <n v="52.44"/>
    <s v="Critical"/>
  </r>
  <r>
    <n v="45313"/>
    <s v="UP-2014-8060"/>
    <d v="2014-04-25T00:00:00"/>
    <d v="2014-04-28T00:00:00"/>
    <x v="2"/>
    <s v="BM-1140"/>
    <x v="273"/>
    <x v="0"/>
    <s v="Kharkiv"/>
    <s v="Kharkiv"/>
    <s v="Ukraine"/>
    <m/>
    <s v="EMEA"/>
    <x v="7"/>
    <s v="FUR-HON-10002941"/>
    <s v="Furniture"/>
    <s v="Chairs"/>
    <s v="Hon Swivel Stool, Set of Two"/>
    <n v="331.8"/>
    <n v="2"/>
    <n v="0"/>
    <n v="79.62"/>
    <n v="52.43"/>
    <s v="High"/>
  </r>
  <r>
    <n v="17269"/>
    <s v="ES-2011-3729382"/>
    <d v="2011-12-06T00:00:00"/>
    <d v="2011-12-08T00:00:00"/>
    <x v="1"/>
    <s v="CM-11815"/>
    <x v="369"/>
    <x v="1"/>
    <s v="Foggia"/>
    <s v="Apulia"/>
    <s v="Italy"/>
    <m/>
    <s v="EU"/>
    <x v="5"/>
    <s v="TEC-PH-10002663"/>
    <s v="Technology"/>
    <s v="Phones"/>
    <s v="Nokia Signal Booster, VoIP"/>
    <n v="245.86199999999999"/>
    <n v="3"/>
    <n v="0.4"/>
    <n v="-49.247999999999998"/>
    <n v="52.42"/>
    <s v="Critical"/>
  </r>
  <r>
    <n v="40668"/>
    <s v="CA-2012-111339"/>
    <d v="2012-05-29T00:00:00"/>
    <d v="2012-05-31T00:00:00"/>
    <x v="2"/>
    <s v="VP-21760"/>
    <x v="505"/>
    <x v="1"/>
    <s v="Columbus"/>
    <s v="Ohio"/>
    <s v="United States"/>
    <n v="43229"/>
    <s v="US"/>
    <x v="0"/>
    <s v="FUR-CH-10000863"/>
    <s v="Furniture"/>
    <s v="Chairs"/>
    <s v="Novimex Swivel Fabric Task Chair"/>
    <n v="317.05799999999999"/>
    <n v="3"/>
    <n v="0.3"/>
    <n v="-86.058599999999998"/>
    <n v="52.41"/>
    <s v="Medium"/>
  </r>
  <r>
    <n v="25340"/>
    <s v="ID-2013-78298"/>
    <d v="2013-11-07T00:00:00"/>
    <d v="2013-11-11T00:00:00"/>
    <x v="3"/>
    <s v="CK-12205"/>
    <x v="301"/>
    <x v="0"/>
    <s v="Manila"/>
    <s v="National Capital"/>
    <s v="Philippines"/>
    <m/>
    <s v="APAC"/>
    <x v="11"/>
    <s v="TEC-MA-10003338"/>
    <s v="Technology"/>
    <s v="Machines"/>
    <s v="Panasonic Phone, Red"/>
    <n v="307.46249999999998"/>
    <n v="5"/>
    <n v="0.25"/>
    <n v="12.262499999999999"/>
    <n v="52.4"/>
    <s v="High"/>
  </r>
  <r>
    <n v="45047"/>
    <s v="AO-2013-1140"/>
    <d v="2013-11-21T00:00:00"/>
    <d v="2013-11-27T00:00:00"/>
    <x v="3"/>
    <s v="LW-7125"/>
    <x v="773"/>
    <x v="0"/>
    <s v="Lubango"/>
    <s v="Huila"/>
    <s v="Angola"/>
    <m/>
    <s v="Africa"/>
    <x v="3"/>
    <s v="TEC-CIS-10000758"/>
    <s v="Technology"/>
    <s v="Phones"/>
    <s v="Cisco Smart Phone, Full Size"/>
    <n v="652.67999999999995"/>
    <n v="1"/>
    <n v="0"/>
    <n v="169.68"/>
    <n v="52.38"/>
    <s v="Medium"/>
  </r>
  <r>
    <n v="50591"/>
    <s v="TU-2012-3110"/>
    <d v="2012-03-31T00:00:00"/>
    <d v="2012-04-04T00:00:00"/>
    <x v="3"/>
    <s v="RO-9780"/>
    <x v="102"/>
    <x v="0"/>
    <s v="Ceyhan"/>
    <s v="Adana"/>
    <s v="Turkey"/>
    <m/>
    <s v="EMEA"/>
    <x v="7"/>
    <s v="OFF-BRE-10002255"/>
    <s v="Office Supplies"/>
    <s v="Appliances"/>
    <s v="Breville Stove, White"/>
    <n v="447.74400000000003"/>
    <n v="2"/>
    <n v="0.6"/>
    <n v="-425.37599999999998"/>
    <n v="52.37"/>
    <s v="High"/>
  </r>
  <r>
    <n v="41189"/>
    <s v="US-2013-115441"/>
    <d v="2013-07-26T00:00:00"/>
    <d v="2013-07-29T00:00:00"/>
    <x v="1"/>
    <s v="SH-19975"/>
    <x v="345"/>
    <x v="1"/>
    <s v="Milwaukee"/>
    <s v="Wisconsin"/>
    <s v="United States"/>
    <n v="53209"/>
    <s v="US"/>
    <x v="2"/>
    <s v="TEC-PH-10002262"/>
    <s v="Technology"/>
    <s v="Phones"/>
    <s v="LG Electronics Tone+ HBS-730 Bluetooth Headset"/>
    <n v="297.55"/>
    <n v="5"/>
    <n v="0"/>
    <n v="83.313999999999993"/>
    <n v="52.36"/>
    <s v="Critical"/>
  </r>
  <r>
    <n v="2236"/>
    <s v="US-2013-143098"/>
    <d v="2013-11-08T00:00:00"/>
    <d v="2013-11-11T00:00:00"/>
    <x v="2"/>
    <s v="CK-12760"/>
    <x v="472"/>
    <x v="1"/>
    <s v="Panama City"/>
    <s v="Panama"/>
    <s v="Panama"/>
    <m/>
    <s v="LATAM"/>
    <x v="2"/>
    <s v="OFF-ST-10001393"/>
    <s v="Office Supplies"/>
    <s v="Storage"/>
    <s v="Fellowes Trays, Blue"/>
    <n v="206.60400000000001"/>
    <n v="9"/>
    <n v="0.4"/>
    <n v="-120.636"/>
    <n v="52.344000000000001"/>
    <s v="High"/>
  </r>
  <r>
    <n v="36299"/>
    <s v="CA-2013-136126"/>
    <d v="2013-05-25T00:00:00"/>
    <d v="2013-05-25T00:00:00"/>
    <x v="0"/>
    <s v="EH-14125"/>
    <x v="159"/>
    <x v="2"/>
    <s v="Newport News"/>
    <s v="Virginia"/>
    <s v="United States"/>
    <n v="23602"/>
    <s v="US"/>
    <x v="5"/>
    <s v="OFF-PA-10004327"/>
    <s v="Office Supplies"/>
    <s v="Paper"/>
    <s v="Xerox 1911"/>
    <n v="191.6"/>
    <n v="4"/>
    <n v="0"/>
    <n v="91.968000000000004"/>
    <n v="52.33"/>
    <s v="Critical"/>
  </r>
  <r>
    <n v="26103"/>
    <s v="IN-2013-70948"/>
    <d v="2013-09-05T00:00:00"/>
    <d v="2013-09-09T00:00:00"/>
    <x v="3"/>
    <s v="PJ-19015"/>
    <x v="333"/>
    <x v="0"/>
    <s v="Palmerston"/>
    <s v="Northern Territory"/>
    <s v="Australia"/>
    <m/>
    <s v="APAC"/>
    <x v="1"/>
    <s v="TEC-AC-10003413"/>
    <s v="Technology"/>
    <s v="Accessories"/>
    <s v="Logitech Router, Programmable"/>
    <n v="447.87599999999998"/>
    <n v="2"/>
    <n v="0.1"/>
    <n v="129.33600000000001"/>
    <n v="52.32"/>
    <s v="High"/>
  </r>
  <r>
    <n v="34275"/>
    <s v="CA-2011-109232"/>
    <d v="2011-01-14T00:00:00"/>
    <d v="2011-01-17T00:00:00"/>
    <x v="1"/>
    <s v="ND-18370"/>
    <x v="129"/>
    <x v="0"/>
    <s v="Mount Pleasant"/>
    <s v="South Carolina"/>
    <s v="United States"/>
    <n v="29464"/>
    <s v="US"/>
    <x v="5"/>
    <s v="FUR-CH-10000422"/>
    <s v="Furniture"/>
    <s v="Chairs"/>
    <s v="Global Highback Leather Tilter in Burgundy"/>
    <n v="545.94000000000005"/>
    <n v="6"/>
    <n v="0"/>
    <n v="87.350399999999993"/>
    <n v="52.32"/>
    <s v="Medium"/>
  </r>
  <r>
    <n v="1097"/>
    <s v="MX-2013-166863"/>
    <d v="2013-12-10T00:00:00"/>
    <d v="2013-12-14T00:00:00"/>
    <x v="3"/>
    <s v="JL-15505"/>
    <x v="631"/>
    <x v="0"/>
    <s v="Santiago"/>
    <s v="Santiago"/>
    <s v="Chile"/>
    <m/>
    <s v="LATAM"/>
    <x v="5"/>
    <s v="TEC-PH-10004251"/>
    <s v="Technology"/>
    <s v="Phones"/>
    <s v="Nokia Audio Dock, Full Size"/>
    <n v="672.12"/>
    <n v="6"/>
    <n v="0"/>
    <n v="188.16"/>
    <n v="52.31"/>
    <s v="High"/>
  </r>
  <r>
    <n v="23077"/>
    <s v="IN-2011-12316"/>
    <d v="2011-06-03T00:00:00"/>
    <d v="2011-06-05T00:00:00"/>
    <x v="1"/>
    <s v="MS-17365"/>
    <x v="281"/>
    <x v="0"/>
    <s v="Xingtai"/>
    <s v="Hebei"/>
    <s v="China"/>
    <m/>
    <s v="APAC"/>
    <x v="8"/>
    <s v="TEC-PH-10000303"/>
    <s v="Technology"/>
    <s v="Phones"/>
    <s v="Samsung Smart Phone, VoIP"/>
    <n v="2544.96"/>
    <n v="4"/>
    <n v="0"/>
    <n v="1068.8399999999999"/>
    <n v="52.31"/>
    <s v="Critical"/>
  </r>
  <r>
    <n v="31954"/>
    <s v="US-2013-156097"/>
    <d v="2013-09-20T00:00:00"/>
    <d v="2013-09-20T00:00:00"/>
    <x v="0"/>
    <s v="EH-14125"/>
    <x v="159"/>
    <x v="2"/>
    <s v="Aurora"/>
    <s v="Illinois"/>
    <s v="United States"/>
    <n v="60505"/>
    <s v="US"/>
    <x v="2"/>
    <s v="FUR-CH-10001215"/>
    <s v="Furniture"/>
    <s v="Chairs"/>
    <s v="Global Troy Executive Leather Low-Back Tilter"/>
    <n v="701.37199999999996"/>
    <n v="2"/>
    <n v="0.3"/>
    <n v="-50.097999999999999"/>
    <n v="52.31"/>
    <s v="Medium"/>
  </r>
  <r>
    <n v="43971"/>
    <s v="IR-2014-4360"/>
    <d v="2014-09-19T00:00:00"/>
    <d v="2014-09-23T00:00:00"/>
    <x v="3"/>
    <s v="NG-8355"/>
    <x v="615"/>
    <x v="1"/>
    <s v="Bandar Abbas"/>
    <s v="Hormozgan"/>
    <s v="Iran"/>
    <m/>
    <s v="EMEA"/>
    <x v="7"/>
    <s v="FUR-SAU-10003933"/>
    <s v="Furniture"/>
    <s v="Bookcases"/>
    <s v="Sauder Classic Bookcase, Mobile"/>
    <n v="438.51"/>
    <n v="1"/>
    <n v="0"/>
    <n v="197.31"/>
    <n v="52.31"/>
    <s v="High"/>
  </r>
  <r>
    <n v="365"/>
    <s v="MX-2013-121531"/>
    <d v="2013-08-15T00:00:00"/>
    <d v="2013-08-20T00:00:00"/>
    <x v="1"/>
    <s v="TG-21640"/>
    <x v="50"/>
    <x v="0"/>
    <s v="Brasília"/>
    <s v="Federal District"/>
    <s v="Brazil"/>
    <m/>
    <s v="LATAM"/>
    <x v="5"/>
    <s v="FUR-CH-10004920"/>
    <s v="Furniture"/>
    <s v="Chairs"/>
    <s v="Office Star Chairmat, Red"/>
    <n v="394.92"/>
    <n v="9"/>
    <n v="0"/>
    <n v="51.3"/>
    <n v="52.308"/>
    <s v="High"/>
  </r>
  <r>
    <n v="11509"/>
    <s v="ES-2014-4875323"/>
    <d v="2014-08-04T00:00:00"/>
    <d v="2014-08-09T00:00:00"/>
    <x v="3"/>
    <s v="BT-11305"/>
    <x v="551"/>
    <x v="2"/>
    <s v="Herten"/>
    <s v="North Rhine-Westphalia"/>
    <s v="Germany"/>
    <m/>
    <s v="EU"/>
    <x v="2"/>
    <s v="TEC-PH-10001732"/>
    <s v="Technology"/>
    <s v="Phones"/>
    <s v="Samsung Audio Dock, Cordless"/>
    <n v="848.4"/>
    <n v="5"/>
    <n v="0"/>
    <n v="152.69999999999999"/>
    <n v="52.3"/>
    <s v="Medium"/>
  </r>
  <r>
    <n v="22958"/>
    <s v="ID-2014-37250"/>
    <d v="2014-11-07T00:00:00"/>
    <d v="2014-11-13T00:00:00"/>
    <x v="3"/>
    <s v="LR-17035"/>
    <x v="463"/>
    <x v="1"/>
    <s v="Perth"/>
    <s v="Western Australia"/>
    <s v="Australia"/>
    <m/>
    <s v="APAC"/>
    <x v="1"/>
    <s v="TEC-CO-10004027"/>
    <s v="Technology"/>
    <s v="Copiers"/>
    <s v="Sharp Fax Machine, Color"/>
    <n v="534.76199999999994"/>
    <n v="2"/>
    <n v="0.1"/>
    <n v="-53.478000000000002"/>
    <n v="52.3"/>
    <s v="Low"/>
  </r>
  <r>
    <n v="22889"/>
    <s v="ID-2014-42297"/>
    <d v="2014-05-23T00:00:00"/>
    <d v="2014-05-25T00:00:00"/>
    <x v="2"/>
    <s v="JD-16060"/>
    <x v="241"/>
    <x v="0"/>
    <s v="Brisbane"/>
    <s v="Queensland"/>
    <s v="Australia"/>
    <m/>
    <s v="APAC"/>
    <x v="1"/>
    <s v="OFF-AP-10002226"/>
    <s v="Office Supplies"/>
    <s v="Appliances"/>
    <s v="Hoover Blender, Black"/>
    <n v="260.82"/>
    <n v="3"/>
    <n v="0.1"/>
    <n v="-8.73"/>
    <n v="52.28"/>
    <s v="Critical"/>
  </r>
  <r>
    <n v="22648"/>
    <s v="IN-2013-71354"/>
    <d v="2013-10-03T00:00:00"/>
    <d v="2013-10-07T00:00:00"/>
    <x v="3"/>
    <s v="MY-17380"/>
    <x v="491"/>
    <x v="1"/>
    <s v="Gold Coast"/>
    <s v="Queensland"/>
    <s v="Australia"/>
    <m/>
    <s v="APAC"/>
    <x v="1"/>
    <s v="OFF-ST-10002395"/>
    <s v="Office Supplies"/>
    <s v="Storage"/>
    <s v="Rogers Lockers, Single Width"/>
    <n v="1714.365"/>
    <n v="9"/>
    <n v="0.1"/>
    <n v="647.59500000000003"/>
    <n v="52.27"/>
    <s v="Medium"/>
  </r>
  <r>
    <n v="30378"/>
    <s v="ID-2012-85053"/>
    <d v="2012-11-21T00:00:00"/>
    <d v="2012-11-23T00:00:00"/>
    <x v="1"/>
    <s v="TS-21505"/>
    <x v="386"/>
    <x v="0"/>
    <s v="Traralgon"/>
    <s v="Victoria"/>
    <s v="Australia"/>
    <m/>
    <s v="APAC"/>
    <x v="1"/>
    <s v="TEC-PH-10000298"/>
    <s v="Technology"/>
    <s v="Phones"/>
    <s v="Nokia Speaker Phone, Cordless"/>
    <n v="453.6"/>
    <n v="6"/>
    <n v="0.4"/>
    <n v="-143.63999999999999"/>
    <n v="52.27"/>
    <s v="High"/>
  </r>
  <r>
    <n v="276"/>
    <s v="US-2011-152240"/>
    <d v="2011-04-21T00:00:00"/>
    <d v="2011-04-27T00:00:00"/>
    <x v="3"/>
    <s v="VG-21790"/>
    <x v="517"/>
    <x v="0"/>
    <s v="Gonaïves"/>
    <s v="Artibonite"/>
    <s v="Haiti"/>
    <m/>
    <s v="LATAM"/>
    <x v="10"/>
    <s v="FUR-CH-10000885"/>
    <s v="Furniture"/>
    <s v="Chairs"/>
    <s v="Hon Executive Leather Armchair, Adjustable"/>
    <n v="551.55600000000004"/>
    <n v="3"/>
    <n v="0.4"/>
    <n v="-101.124"/>
    <n v="52.262"/>
    <s v="Low"/>
  </r>
  <r>
    <n v="21583"/>
    <s v="IN-2011-44803"/>
    <d v="2011-05-02T00:00:00"/>
    <d v="2011-05-03T00:00:00"/>
    <x v="2"/>
    <s v="JK-15325"/>
    <x v="21"/>
    <x v="1"/>
    <s v="Suzhou"/>
    <s v="Anhui"/>
    <s v="China"/>
    <m/>
    <s v="APAC"/>
    <x v="8"/>
    <s v="FUR-FU-10003939"/>
    <s v="Furniture"/>
    <s v="Furnishings"/>
    <s v="Tenex Photo Frame, Duo Pack"/>
    <n v="155.69999999999999"/>
    <n v="3"/>
    <n v="0"/>
    <n v="55.98"/>
    <n v="52.26"/>
    <s v="Critical"/>
  </r>
  <r>
    <n v="39693"/>
    <s v="CA-2011-152254"/>
    <d v="2011-06-30T00:00:00"/>
    <d v="2011-06-30T00:00:00"/>
    <x v="0"/>
    <s v="BD-11620"/>
    <x v="771"/>
    <x v="0"/>
    <s v="Wilmington"/>
    <s v="North Carolina"/>
    <s v="United States"/>
    <n v="28403"/>
    <s v="US"/>
    <x v="5"/>
    <s v="OFF-PA-10001144"/>
    <s v="Office Supplies"/>
    <s v="Paper"/>
    <s v="Xerox 1913"/>
    <n v="310.68799999999999"/>
    <n v="7"/>
    <n v="0.2"/>
    <n v="108.74079999999999"/>
    <n v="52.26"/>
    <s v="Medium"/>
  </r>
  <r>
    <n v="4407"/>
    <s v="MX-2014-139773"/>
    <d v="2014-02-19T00:00:00"/>
    <d v="2014-02-21T00:00:00"/>
    <x v="1"/>
    <s v="CM-11815"/>
    <x v="369"/>
    <x v="1"/>
    <s v="Ibagué"/>
    <s v="Tolima"/>
    <s v="Colombia"/>
    <m/>
    <s v="LATAM"/>
    <x v="5"/>
    <s v="OFF-SU-10004655"/>
    <s v="Office Supplies"/>
    <s v="Supplies"/>
    <s v="Stiletto Trimmer, Steel"/>
    <n v="337.2"/>
    <n v="12"/>
    <n v="0"/>
    <n v="80.88"/>
    <n v="52.255000000000003"/>
    <s v="High"/>
  </r>
  <r>
    <n v="5474"/>
    <s v="MX-2014-148418"/>
    <d v="2014-09-04T00:00:00"/>
    <d v="2014-09-07T00:00:00"/>
    <x v="2"/>
    <s v="BG-11740"/>
    <x v="187"/>
    <x v="0"/>
    <s v="Delgado"/>
    <s v="San Salvador"/>
    <s v="El Salvador"/>
    <m/>
    <s v="LATAM"/>
    <x v="2"/>
    <s v="FUR-BO-10002471"/>
    <s v="Furniture"/>
    <s v="Bookcases"/>
    <s v="Safco 3-Shelf Cabinet, Metal"/>
    <n v="224.4"/>
    <n v="2"/>
    <n v="0"/>
    <n v="17.920000000000002"/>
    <n v="52.250999999999998"/>
    <s v="High"/>
  </r>
  <r>
    <n v="39342"/>
    <s v="CA-2013-145611"/>
    <d v="2013-09-21T00:00:00"/>
    <d v="2013-09-25T00:00:00"/>
    <x v="3"/>
    <s v="HA-14905"/>
    <x v="716"/>
    <x v="0"/>
    <s v="New York City"/>
    <s v="New York"/>
    <s v="United States"/>
    <n v="10035"/>
    <s v="US"/>
    <x v="0"/>
    <s v="OFF-AP-10001005"/>
    <s v="Office Supplies"/>
    <s v="Appliances"/>
    <s v="Honeywell Quietcare HEPA Air Cleaner"/>
    <n v="393.25"/>
    <n v="5"/>
    <n v="0"/>
    <n v="129.77250000000001"/>
    <n v="52.25"/>
    <s v="High"/>
  </r>
  <r>
    <n v="29843"/>
    <s v="IN-2013-42521"/>
    <d v="2013-06-13T00:00:00"/>
    <d v="2013-06-15T00:00:00"/>
    <x v="1"/>
    <s v="SL-20155"/>
    <x v="346"/>
    <x v="2"/>
    <s v="Sakai"/>
    <s v="Gunma"/>
    <s v="Japan"/>
    <m/>
    <s v="APAC"/>
    <x v="8"/>
    <s v="FUR-CH-10003692"/>
    <s v="Furniture"/>
    <s v="Chairs"/>
    <s v="SAFCO Swivel Stool, Set of Two"/>
    <n v="255.285"/>
    <n v="3"/>
    <n v="0.5"/>
    <n v="-199.125"/>
    <n v="52.24"/>
    <s v="Critical"/>
  </r>
  <r>
    <n v="8885"/>
    <s v="US-2014-125101"/>
    <d v="2014-04-07T00:00:00"/>
    <d v="2014-04-09T00:00:00"/>
    <x v="2"/>
    <s v="TS-21085"/>
    <x v="794"/>
    <x v="0"/>
    <s v="Tegucigalpa"/>
    <s v="Francisco Morazán"/>
    <s v="Honduras"/>
    <m/>
    <s v="LATAM"/>
    <x v="2"/>
    <s v="FUR-CH-10004011"/>
    <s v="Furniture"/>
    <s v="Chairs"/>
    <s v="SAFCO Executive Leather Armchair, Black"/>
    <n v="367.2"/>
    <n v="2"/>
    <n v="0.4"/>
    <n v="-36.72"/>
    <n v="52.24"/>
    <s v="High"/>
  </r>
  <r>
    <n v="21896"/>
    <s v="ID-2012-71858"/>
    <d v="2012-02-01T00:00:00"/>
    <d v="2012-02-07T00:00:00"/>
    <x v="3"/>
    <s v="CP-12085"/>
    <x v="415"/>
    <x v="1"/>
    <s v="Jakarta"/>
    <s v="Jakarta"/>
    <s v="Indonesia"/>
    <m/>
    <s v="APAC"/>
    <x v="11"/>
    <s v="TEC-PH-10003784"/>
    <s v="Technology"/>
    <s v="Phones"/>
    <s v="Motorola Signal Booster, with Caller ID"/>
    <n v="593.98950000000002"/>
    <n v="5"/>
    <n v="0.17"/>
    <n v="-71.710499999999996"/>
    <n v="52.22"/>
    <s v="Medium"/>
  </r>
  <r>
    <n v="45612"/>
    <s v="MO-2013-8630"/>
    <d v="2013-11-23T00:00:00"/>
    <d v="2013-11-23T00:00:00"/>
    <x v="0"/>
    <s v="AB-255"/>
    <x v="81"/>
    <x v="2"/>
    <s v="Casablanca"/>
    <s v="Grand Casablanca"/>
    <s v="Morocco"/>
    <m/>
    <s v="Africa"/>
    <x v="3"/>
    <s v="FUR-DAN-10001584"/>
    <s v="Furniture"/>
    <s v="Bookcases"/>
    <s v="Dania Stackable Bookrack, Pine"/>
    <n v="496.44"/>
    <n v="4"/>
    <n v="0"/>
    <n v="228.36"/>
    <n v="52.22"/>
    <s v="Medium"/>
  </r>
  <r>
    <n v="11850"/>
    <s v="ES-2012-4263971"/>
    <d v="2012-06-12T00:00:00"/>
    <d v="2012-06-16T00:00:00"/>
    <x v="3"/>
    <s v="AB-10105"/>
    <x v="110"/>
    <x v="0"/>
    <s v="Munster"/>
    <s v="Lower Saxony"/>
    <s v="Germany"/>
    <m/>
    <s v="EU"/>
    <x v="2"/>
    <s v="TEC-CO-10002686"/>
    <s v="Technology"/>
    <s v="Copiers"/>
    <s v="Hewlett Fax Machine, Laser"/>
    <n v="319.92"/>
    <n v="1"/>
    <n v="0"/>
    <n v="15.99"/>
    <n v="52.21"/>
    <s v="High"/>
  </r>
  <r>
    <n v="23282"/>
    <s v="IN-2011-33183"/>
    <d v="2011-10-27T00:00:00"/>
    <d v="2011-10-29T00:00:00"/>
    <x v="1"/>
    <s v="SB-20170"/>
    <x v="398"/>
    <x v="0"/>
    <s v="Huaibei"/>
    <s v="Anhui"/>
    <s v="China"/>
    <m/>
    <s v="APAC"/>
    <x v="8"/>
    <s v="TEC-PH-10000896"/>
    <s v="Technology"/>
    <s v="Phones"/>
    <s v="Cisco Signal Booster, VoIP"/>
    <n v="911.52"/>
    <n v="6"/>
    <n v="0"/>
    <n v="309.77999999999997"/>
    <n v="52.21"/>
    <s v="Medium"/>
  </r>
  <r>
    <n v="14121"/>
    <s v="IT-2014-2152908"/>
    <d v="2014-01-23T00:00:00"/>
    <d v="2014-01-23T00:00:00"/>
    <x v="0"/>
    <s v="RE-19450"/>
    <x v="414"/>
    <x v="0"/>
    <s v="Chieti"/>
    <s v="Abruzzi"/>
    <s v="Italy"/>
    <m/>
    <s v="EU"/>
    <x v="5"/>
    <s v="FUR-FU-10000718"/>
    <s v="Furniture"/>
    <s v="Furnishings"/>
    <s v="Tenex Stacking Tray, Erganomic"/>
    <n v="190.8"/>
    <n v="8"/>
    <n v="0"/>
    <n v="13.2"/>
    <n v="52.2"/>
    <s v="High"/>
  </r>
  <r>
    <n v="18954"/>
    <s v="ES-2013-5254576"/>
    <d v="2013-06-26T00:00:00"/>
    <d v="2013-06-26T00:00:00"/>
    <x v="0"/>
    <s v="TB-21280"/>
    <x v="143"/>
    <x v="0"/>
    <s v="Reading"/>
    <s v="England"/>
    <s v="United Kingdom"/>
    <m/>
    <s v="EU"/>
    <x v="9"/>
    <s v="OFF-AP-10002698"/>
    <s v="Office Supplies"/>
    <s v="Appliances"/>
    <s v="Cuisinart Microwave, Black"/>
    <n v="277.89"/>
    <n v="1"/>
    <n v="0"/>
    <n v="13.89"/>
    <n v="52.2"/>
    <s v="Critical"/>
  </r>
  <r>
    <n v="7606"/>
    <s v="MX-2012-100888"/>
    <d v="2012-10-23T00:00:00"/>
    <d v="2012-10-29T00:00:00"/>
    <x v="3"/>
    <s v="KM-16720"/>
    <x v="334"/>
    <x v="0"/>
    <s v="Santo Domingo"/>
    <s v="Santo Domingo"/>
    <s v="Dominican Republic"/>
    <m/>
    <s v="LATAM"/>
    <x v="10"/>
    <s v="OFF-AP-10001776"/>
    <s v="Office Supplies"/>
    <s v="Appliances"/>
    <s v="Hoover Refrigerator, Red"/>
    <n v="561.34400000000005"/>
    <n v="2"/>
    <n v="0.2"/>
    <n v="84.183999999999997"/>
    <n v="52.195999999999998"/>
    <s v="Medium"/>
  </r>
  <r>
    <n v="15186"/>
    <s v="ES-2014-2434348"/>
    <d v="2014-04-04T00:00:00"/>
    <d v="2014-04-05T00:00:00"/>
    <x v="2"/>
    <s v="CP-12085"/>
    <x v="415"/>
    <x v="1"/>
    <s v="Auxerre"/>
    <s v="Burgundy"/>
    <s v="France"/>
    <m/>
    <s v="EU"/>
    <x v="2"/>
    <s v="OFF-ST-10004060"/>
    <s v="Office Supplies"/>
    <s v="Storage"/>
    <s v="Eldon Lockers, Single Width"/>
    <n v="356.29199999999997"/>
    <n v="2"/>
    <n v="0.1"/>
    <n v="154.392"/>
    <n v="52.19"/>
    <s v="Medium"/>
  </r>
  <r>
    <n v="38111"/>
    <s v="CA-2014-156237"/>
    <d v="2014-09-15T00:00:00"/>
    <d v="2014-09-16T00:00:00"/>
    <x v="2"/>
    <s v="PS-18760"/>
    <x v="250"/>
    <x v="0"/>
    <s v="Philadelphia"/>
    <s v="Pennsylvania"/>
    <s v="United States"/>
    <n v="19140"/>
    <s v="US"/>
    <x v="0"/>
    <s v="TEC-MA-10001681"/>
    <s v="Technology"/>
    <s v="Machines"/>
    <s v="Lexmark MarkNet N8150 Wireless Print Server"/>
    <n v="241.17"/>
    <n v="2"/>
    <n v="0.7"/>
    <n v="-168.81899999999999"/>
    <n v="52.17"/>
    <s v="High"/>
  </r>
  <r>
    <n v="2658"/>
    <s v="MX-2014-122826"/>
    <d v="2014-04-10T00:00:00"/>
    <d v="2014-04-14T00:00:00"/>
    <x v="3"/>
    <s v="DN-13690"/>
    <x v="753"/>
    <x v="0"/>
    <s v="São Paulo"/>
    <s v="São Paulo"/>
    <s v="Brazil"/>
    <m/>
    <s v="LATAM"/>
    <x v="5"/>
    <s v="TEC-PH-10000286"/>
    <s v="Technology"/>
    <s v="Phones"/>
    <s v="Motorola Signal Booster, with Caller ID"/>
    <n v="572.52"/>
    <n v="6"/>
    <n v="0"/>
    <n v="211.8"/>
    <n v="52.167000000000002"/>
    <s v="Medium"/>
  </r>
  <r>
    <n v="16030"/>
    <s v="ES-2013-1299121"/>
    <d v="2013-09-28T00:00:00"/>
    <d v="2013-09-28T00:00:00"/>
    <x v="0"/>
    <s v="NH-18610"/>
    <x v="210"/>
    <x v="1"/>
    <s v="Roissy-en-Brie"/>
    <s v="Ile-de-France"/>
    <s v="France"/>
    <m/>
    <s v="EU"/>
    <x v="2"/>
    <s v="OFF-AR-10004739"/>
    <s v="Office Supplies"/>
    <s v="Art"/>
    <s v="BIC Canvas, Easy-Erase"/>
    <n v="269.85000000000002"/>
    <n v="5"/>
    <n v="0"/>
    <n v="91.65"/>
    <n v="52.16"/>
    <s v="Medium"/>
  </r>
  <r>
    <n v="26412"/>
    <s v="ID-2011-58040"/>
    <d v="2011-07-15T00:00:00"/>
    <d v="2011-07-17T00:00:00"/>
    <x v="2"/>
    <s v="LH-17155"/>
    <x v="95"/>
    <x v="0"/>
    <s v="Jakarta"/>
    <s v="Jakarta"/>
    <s v="Indonesia"/>
    <m/>
    <s v="APAC"/>
    <x v="11"/>
    <s v="OFF-AR-10002417"/>
    <s v="Office Supplies"/>
    <s v="Art"/>
    <s v="Boston Sketch Pad, Water Color"/>
    <n v="151.19759999999999"/>
    <n v="4"/>
    <n v="0.27"/>
    <n v="-33.242400000000004"/>
    <n v="52.16"/>
    <s v="Critical"/>
  </r>
  <r>
    <n v="26574"/>
    <s v="IN-2014-24041"/>
    <d v="2014-06-19T00:00:00"/>
    <d v="2014-06-22T00:00:00"/>
    <x v="1"/>
    <s v="MK-18160"/>
    <x v="782"/>
    <x v="0"/>
    <s v="Bogor"/>
    <s v="Jawa Barat"/>
    <s v="Indonesia"/>
    <m/>
    <s v="APAC"/>
    <x v="11"/>
    <s v="FUR-BO-10002819"/>
    <s v="Furniture"/>
    <s v="Bookcases"/>
    <s v="Ikea Stackable Bookrack, Traditional"/>
    <n v="341.9982"/>
    <n v="3"/>
    <n v="7.0000000000000007E-2"/>
    <n v="80.818200000000004"/>
    <n v="52.16"/>
    <s v="High"/>
  </r>
  <r>
    <n v="42128"/>
    <s v="NI-2013-3820"/>
    <d v="2013-12-24T00:00:00"/>
    <d v="2013-12-24T00:00:00"/>
    <x v="0"/>
    <s v="AJ-780"/>
    <x v="10"/>
    <x v="1"/>
    <s v="Lagos"/>
    <s v="Lagos"/>
    <s v="Nigeria"/>
    <m/>
    <s v="Africa"/>
    <x v="3"/>
    <s v="TEC-CIS-10002259"/>
    <s v="Technology"/>
    <s v="Phones"/>
    <s v="Cisco Smart Phone, Cordless"/>
    <n v="195.44399999999999"/>
    <n v="1"/>
    <n v="0.7"/>
    <n v="-195.45599999999999"/>
    <n v="52.16"/>
    <s v="Critical"/>
  </r>
  <r>
    <n v="2821"/>
    <s v="MX-2014-156566"/>
    <d v="2014-01-21T00:00:00"/>
    <d v="2014-01-25T00:00:00"/>
    <x v="3"/>
    <s v="GM-14500"/>
    <x v="573"/>
    <x v="0"/>
    <s v="Arraiján"/>
    <s v="Panama"/>
    <s v="Panama"/>
    <m/>
    <s v="LATAM"/>
    <x v="2"/>
    <s v="FUR-CH-10000891"/>
    <s v="Furniture"/>
    <s v="Chairs"/>
    <s v="Harbour Creations Executive Leather Armchair, Black"/>
    <n v="1136.664"/>
    <n v="6"/>
    <n v="0.4"/>
    <n v="-284.25599999999997"/>
    <n v="52.14"/>
    <s v="Medium"/>
  </r>
  <r>
    <n v="12208"/>
    <s v="ES-2014-3957750"/>
    <d v="2014-09-23T00:00:00"/>
    <d v="2014-09-27T00:00:00"/>
    <x v="3"/>
    <s v="AH-10690"/>
    <x v="693"/>
    <x v="1"/>
    <s v="Manchester"/>
    <s v="England"/>
    <s v="United Kingdom"/>
    <m/>
    <s v="EU"/>
    <x v="9"/>
    <s v="OFF-ST-10002263"/>
    <s v="Office Supplies"/>
    <s v="Storage"/>
    <s v="Rogers Trays, Wire Frame"/>
    <n v="425.25"/>
    <n v="7"/>
    <n v="0"/>
    <n v="208.32"/>
    <n v="52.14"/>
    <s v="High"/>
  </r>
  <r>
    <n v="28740"/>
    <s v="IN-2011-53469"/>
    <d v="2011-03-02T00:00:00"/>
    <d v="2011-03-07T00:00:00"/>
    <x v="3"/>
    <s v="CC-12430"/>
    <x v="614"/>
    <x v="2"/>
    <s v="Bendigo"/>
    <s v="Victoria"/>
    <s v="Australia"/>
    <m/>
    <s v="APAC"/>
    <x v="1"/>
    <s v="FUR-BO-10003384"/>
    <s v="Furniture"/>
    <s v="Bookcases"/>
    <s v="Ikea Corner Shelving, Traditional"/>
    <n v="775.27800000000002"/>
    <n v="7"/>
    <n v="0.1"/>
    <n v="146.328"/>
    <n v="52.13"/>
    <s v="Medium"/>
  </r>
  <r>
    <n v="41265"/>
    <s v="CA-2014-153871"/>
    <d v="2014-12-12T00:00:00"/>
    <d v="2014-12-18T00:00:00"/>
    <x v="3"/>
    <s v="RB-19435"/>
    <x v="476"/>
    <x v="0"/>
    <s v="Plainfield"/>
    <s v="New Jersey"/>
    <s v="United States"/>
    <n v="7060"/>
    <s v="US"/>
    <x v="0"/>
    <s v="OFF-BI-10004600"/>
    <s v="Office Supplies"/>
    <s v="Binders"/>
    <s v="Ibico Ibimaster 300 Manual Binding System"/>
    <n v="735.98"/>
    <n v="2"/>
    <n v="0"/>
    <n v="331.19099999999997"/>
    <n v="52.13"/>
    <s v="Medium"/>
  </r>
  <r>
    <n v="39335"/>
    <s v="CA-2014-109393"/>
    <d v="2014-07-01T00:00:00"/>
    <d v="2014-07-03T00:00:00"/>
    <x v="1"/>
    <s v="JC-15775"/>
    <x v="307"/>
    <x v="0"/>
    <s v="Los Angeles"/>
    <s v="California"/>
    <s v="United States"/>
    <n v="90032"/>
    <s v="US"/>
    <x v="4"/>
    <s v="FUR-BO-10003966"/>
    <s v="Furniture"/>
    <s v="Bookcases"/>
    <s v="Sauder Facets Collection Library, Sky Alder Finish"/>
    <n v="435.99900000000002"/>
    <n v="3"/>
    <n v="0.15"/>
    <n v="5.1294000000000004"/>
    <n v="52.12"/>
    <s v="High"/>
  </r>
  <r>
    <n v="26335"/>
    <s v="IN-2014-30390"/>
    <d v="2014-12-31T00:00:00"/>
    <d v="2015-01-03T00:00:00"/>
    <x v="2"/>
    <s v="JD-16150"/>
    <x v="302"/>
    <x v="1"/>
    <s v="Bangkok"/>
    <s v="Bangkok"/>
    <s v="Thailand"/>
    <m/>
    <s v="APAC"/>
    <x v="11"/>
    <s v="FUR-CH-10003861"/>
    <s v="Furniture"/>
    <s v="Chairs"/>
    <s v="Novimex Rocking Chair, Set of Two"/>
    <n v="292.75920000000002"/>
    <n v="3"/>
    <n v="0.27"/>
    <n v="68.119200000000006"/>
    <n v="52.11"/>
    <s v="High"/>
  </r>
  <r>
    <n v="24781"/>
    <s v="IN-2014-72278"/>
    <d v="2014-09-25T00:00:00"/>
    <d v="2014-09-27T00:00:00"/>
    <x v="2"/>
    <s v="MR-17545"/>
    <x v="324"/>
    <x v="2"/>
    <s v="Singapore"/>
    <s v="Singapore"/>
    <s v="Singapore"/>
    <m/>
    <s v="APAC"/>
    <x v="11"/>
    <s v="TEC-PH-10004509"/>
    <s v="Technology"/>
    <s v="Phones"/>
    <s v="Nokia Audio Dock, Cordless"/>
    <n v="339.18"/>
    <n v="2"/>
    <n v="0"/>
    <n v="108.48"/>
    <n v="52.1"/>
    <s v="Medium"/>
  </r>
  <r>
    <n v="31728"/>
    <s v="US-2013-123750"/>
    <d v="2013-04-16T00:00:00"/>
    <d v="2013-04-22T00:00:00"/>
    <x v="3"/>
    <s v="RB-19795"/>
    <x v="245"/>
    <x v="2"/>
    <s v="Gastonia"/>
    <s v="North Carolina"/>
    <s v="United States"/>
    <n v="28052"/>
    <s v="US"/>
    <x v="5"/>
    <s v="TEC-AC-10004659"/>
    <s v="Technology"/>
    <s v="Accessories"/>
    <s v="Imation Secure+ Hardware Encrypted USB 2.0 Flash Drive; 16GB"/>
    <n v="291.95999999999998"/>
    <n v="5"/>
    <n v="0.2"/>
    <n v="54.7425"/>
    <n v="52.1"/>
    <s v="Low"/>
  </r>
  <r>
    <n v="24263"/>
    <s v="ID-2013-79432"/>
    <d v="2013-12-11T00:00:00"/>
    <d v="2013-12-14T00:00:00"/>
    <x v="1"/>
    <s v="JK-15325"/>
    <x v="21"/>
    <x v="1"/>
    <s v="Adelaide"/>
    <s v="South Australia"/>
    <s v="Australia"/>
    <m/>
    <s v="APAC"/>
    <x v="1"/>
    <s v="OFF-SU-10004766"/>
    <s v="Office Supplies"/>
    <s v="Supplies"/>
    <s v="Kleencut Shears, Easy Grip"/>
    <n v="217.755"/>
    <n v="5"/>
    <n v="0.1"/>
    <n v="86.954999999999998"/>
    <n v="52.09"/>
    <s v="Critical"/>
  </r>
  <r>
    <n v="16035"/>
    <s v="ES-2013-1299121"/>
    <d v="2013-09-28T00:00:00"/>
    <d v="2013-09-28T00:00:00"/>
    <x v="0"/>
    <s v="NH-18610"/>
    <x v="210"/>
    <x v="1"/>
    <s v="Roissy-en-Brie"/>
    <s v="Ile-de-France"/>
    <s v="France"/>
    <m/>
    <s v="EU"/>
    <x v="2"/>
    <s v="TEC-PH-10001573"/>
    <s v="Technology"/>
    <s v="Phones"/>
    <s v="Nokia Smart Phone, with Caller ID"/>
    <n v="1086.1469999999999"/>
    <n v="2"/>
    <n v="0.15"/>
    <n v="268.28699999999998"/>
    <n v="52.08"/>
    <s v="Medium"/>
  </r>
  <r>
    <n v="25186"/>
    <s v="IN-2014-79005"/>
    <d v="2014-02-10T00:00:00"/>
    <d v="2014-02-14T00:00:00"/>
    <x v="3"/>
    <s v="LS-16945"/>
    <x v="578"/>
    <x v="1"/>
    <s v="Tegal"/>
    <s v="Jawa Tengah"/>
    <s v="Indonesia"/>
    <m/>
    <s v="APAC"/>
    <x v="11"/>
    <s v="TEC-CO-10001726"/>
    <s v="Technology"/>
    <s v="Copiers"/>
    <s v="HP Fax and Copier, High-Speed"/>
    <n v="477.34109999999998"/>
    <n v="3"/>
    <n v="7.0000000000000007E-2"/>
    <n v="87.191100000000006"/>
    <n v="52.05"/>
    <s v="High"/>
  </r>
  <r>
    <n v="8494"/>
    <s v="MX-2013-139766"/>
    <d v="2013-02-15T00:00:00"/>
    <d v="2013-02-19T00:00:00"/>
    <x v="3"/>
    <s v="BP-11290"/>
    <x v="260"/>
    <x v="0"/>
    <s v="Santo Domingo"/>
    <s v="Santo Domingo"/>
    <s v="Dominican Republic"/>
    <m/>
    <s v="LATAM"/>
    <x v="10"/>
    <s v="FUR-CH-10001675"/>
    <s v="Furniture"/>
    <s v="Chairs"/>
    <s v="Office Star Steel Folding Chair, Adjustable"/>
    <n v="251.2"/>
    <n v="5"/>
    <n v="0.2"/>
    <n v="0"/>
    <n v="52.046999999999997"/>
    <s v="High"/>
  </r>
  <r>
    <n v="11737"/>
    <s v="ES-2014-5240921"/>
    <d v="2014-12-05T00:00:00"/>
    <d v="2014-12-09T00:00:00"/>
    <x v="1"/>
    <s v="CS-12250"/>
    <x v="696"/>
    <x v="1"/>
    <s v="Stoke-on-Trent"/>
    <s v="England"/>
    <s v="United Kingdom"/>
    <m/>
    <s v="EU"/>
    <x v="9"/>
    <s v="OFF-ST-10000872"/>
    <s v="Office Supplies"/>
    <s v="Storage"/>
    <s v="Fellowes File Cart, Single Width"/>
    <n v="549.36"/>
    <n v="4"/>
    <n v="0"/>
    <n v="0"/>
    <n v="52.04"/>
    <s v="High"/>
  </r>
  <r>
    <n v="39454"/>
    <s v="CA-2013-103464"/>
    <d v="2013-11-19T00:00:00"/>
    <d v="2013-11-23T00:00:00"/>
    <x v="3"/>
    <s v="PG-18820"/>
    <x v="684"/>
    <x v="0"/>
    <s v="San Diego"/>
    <s v="California"/>
    <s v="United States"/>
    <n v="92105"/>
    <s v="US"/>
    <x v="4"/>
    <s v="TEC-AC-10002842"/>
    <s v="Technology"/>
    <s v="Accessories"/>
    <s v="WD My Passport Ultra 2TB Portable External Hard Drive"/>
    <n v="595"/>
    <n v="5"/>
    <n v="0"/>
    <n v="95.2"/>
    <n v="52.03"/>
    <s v="Medium"/>
  </r>
  <r>
    <n v="45832"/>
    <s v="NI-2013-3460"/>
    <d v="2013-10-31T00:00:00"/>
    <d v="2013-11-05T00:00:00"/>
    <x v="1"/>
    <s v="MV-8190"/>
    <x v="248"/>
    <x v="0"/>
    <s v="Lagos"/>
    <s v="Lagos"/>
    <s v="Nigeria"/>
    <m/>
    <s v="Africa"/>
    <x v="3"/>
    <s v="TEC-STA-10002459"/>
    <s v="Technology"/>
    <s v="Machines"/>
    <s v="StarTech Printer, Durable"/>
    <n v="307.548"/>
    <n v="4"/>
    <n v="0.7"/>
    <n v="-635.65200000000004"/>
    <n v="52.03"/>
    <s v="High"/>
  </r>
  <r>
    <n v="38005"/>
    <s v="CA-2012-123141"/>
    <d v="2012-11-14T00:00:00"/>
    <d v="2012-11-19T00:00:00"/>
    <x v="3"/>
    <s v="GZ-14470"/>
    <x v="353"/>
    <x v="0"/>
    <s v="Rio Rancho"/>
    <s v="New Mexico"/>
    <s v="United States"/>
    <n v="87124"/>
    <s v="US"/>
    <x v="4"/>
    <s v="FUR-CH-10004287"/>
    <s v="Furniture"/>
    <s v="Chairs"/>
    <s v="SAFCO Arco Folding Chair"/>
    <n v="883.84"/>
    <n v="4"/>
    <n v="0.2"/>
    <n v="99.432000000000002"/>
    <n v="52.02"/>
    <s v="Medium"/>
  </r>
  <r>
    <n v="48443"/>
    <s v="IR-2013-4560"/>
    <d v="2013-06-07T00:00:00"/>
    <d v="2013-06-11T00:00:00"/>
    <x v="3"/>
    <s v="DK-3375"/>
    <x v="234"/>
    <x v="0"/>
    <s v="Tehran"/>
    <s v="Tehran"/>
    <s v="Iran"/>
    <m/>
    <s v="EMEA"/>
    <x v="7"/>
    <s v="TEC-OKI-10001385"/>
    <s v="Technology"/>
    <s v="Machines"/>
    <s v="Okidata Inkjet, White"/>
    <n v="311.25"/>
    <n v="1"/>
    <n v="0"/>
    <n v="40.44"/>
    <n v="52.02"/>
    <s v="High"/>
  </r>
  <r>
    <n v="12796"/>
    <s v="IT-2014-2147306"/>
    <d v="2014-09-16T00:00:00"/>
    <d v="2014-09-20T00:00:00"/>
    <x v="3"/>
    <s v="KC-16675"/>
    <x v="61"/>
    <x v="1"/>
    <s v="Bognor Regis"/>
    <s v="England"/>
    <s v="United Kingdom"/>
    <m/>
    <s v="EU"/>
    <x v="9"/>
    <s v="TEC-CO-10004252"/>
    <s v="Technology"/>
    <s v="Copiers"/>
    <s v="HP Ink, Color"/>
    <n v="650.70000000000005"/>
    <n v="5"/>
    <n v="0"/>
    <n v="169.05"/>
    <n v="51.98"/>
    <s v="High"/>
  </r>
  <r>
    <n v="13021"/>
    <s v="IT-2013-1042428"/>
    <d v="2013-04-02T00:00:00"/>
    <d v="2013-04-07T00:00:00"/>
    <x v="1"/>
    <s v="DL-13315"/>
    <x v="494"/>
    <x v="0"/>
    <s v="Gradignan"/>
    <s v="Aquitaine"/>
    <s v="France"/>
    <m/>
    <s v="EU"/>
    <x v="2"/>
    <s v="TEC-CO-10004005"/>
    <s v="Technology"/>
    <s v="Copiers"/>
    <s v="Sharp Copy Machine, Laser"/>
    <n v="406.36799999999999"/>
    <n v="2"/>
    <n v="0.15"/>
    <n v="-9.6120000000000001"/>
    <n v="51.98"/>
    <s v="Medium"/>
  </r>
  <r>
    <n v="20125"/>
    <s v="ES-2012-2926191"/>
    <d v="2012-12-07T00:00:00"/>
    <d v="2012-12-11T00:00:00"/>
    <x v="1"/>
    <s v="JB-16045"/>
    <x v="596"/>
    <x v="2"/>
    <s v="Nancy"/>
    <s v="Lorraine"/>
    <s v="France"/>
    <m/>
    <s v="EU"/>
    <x v="2"/>
    <s v="OFF-AR-10002902"/>
    <s v="Office Supplies"/>
    <s v="Art"/>
    <s v="Sanford Canvas, Water Color"/>
    <n v="322.2"/>
    <n v="6"/>
    <n v="0"/>
    <n v="0"/>
    <n v="51.97"/>
    <s v="Medium"/>
  </r>
  <r>
    <n v="5343"/>
    <s v="MX-2013-131793"/>
    <d v="2013-10-31T00:00:00"/>
    <d v="2013-11-06T00:00:00"/>
    <x v="3"/>
    <s v="DJ-13510"/>
    <x v="118"/>
    <x v="1"/>
    <s v="Mexico City"/>
    <s v="Distrito Federal"/>
    <s v="Mexico"/>
    <m/>
    <s v="LATAM"/>
    <x v="9"/>
    <s v="OFF-ST-10001010"/>
    <s v="Office Supplies"/>
    <s v="Storage"/>
    <s v="Fellowes Lockers, Industrial"/>
    <n v="277.08"/>
    <n v="2"/>
    <n v="0"/>
    <n v="5.52"/>
    <n v="51.963000000000001"/>
    <s v="Low"/>
  </r>
  <r>
    <n v="22627"/>
    <s v="IN-2012-50207"/>
    <d v="2012-08-03T00:00:00"/>
    <d v="2012-08-08T00:00:00"/>
    <x v="3"/>
    <s v="GH-14425"/>
    <x v="381"/>
    <x v="0"/>
    <s v="Bendigo"/>
    <s v="Victoria"/>
    <s v="Australia"/>
    <m/>
    <s v="APAC"/>
    <x v="1"/>
    <s v="OFF-AR-10000179"/>
    <s v="Office Supplies"/>
    <s v="Art"/>
    <s v="Binney &amp; Smith Canvas, Easy-Erase"/>
    <n v="325.26900000000001"/>
    <n v="7"/>
    <n v="0.1"/>
    <n v="100.989"/>
    <n v="51.96"/>
    <s v="High"/>
  </r>
  <r>
    <n v="24188"/>
    <s v="IN-2013-28542"/>
    <d v="2013-12-27T00:00:00"/>
    <d v="2013-12-31T00:00:00"/>
    <x v="3"/>
    <s v="LC-17140"/>
    <x v="676"/>
    <x v="0"/>
    <s v="Guangzhou"/>
    <s v="Guangdong"/>
    <s v="China"/>
    <m/>
    <s v="APAC"/>
    <x v="8"/>
    <s v="FUR-BO-10004821"/>
    <s v="Furniture"/>
    <s v="Bookcases"/>
    <s v="Dania Corner Shelving, Traditional"/>
    <n v="976.56"/>
    <n v="8"/>
    <n v="0"/>
    <n v="97.44"/>
    <n v="51.96"/>
    <s v="Medium"/>
  </r>
  <r>
    <n v="20744"/>
    <s v="IN-2011-26456"/>
    <d v="2011-02-21T00:00:00"/>
    <d v="2011-02-28T00:00:00"/>
    <x v="3"/>
    <s v="EA-14035"/>
    <x v="653"/>
    <x v="1"/>
    <s v="Tangshan"/>
    <s v="Hebei"/>
    <s v="China"/>
    <m/>
    <s v="APAC"/>
    <x v="8"/>
    <s v="TEC-CO-10004689"/>
    <s v="Technology"/>
    <s v="Copiers"/>
    <s v="Canon Ink, Color"/>
    <n v="297.18"/>
    <n v="2"/>
    <n v="0"/>
    <n v="56.46"/>
    <n v="51.95"/>
    <s v="Low"/>
  </r>
  <r>
    <n v="25878"/>
    <s v="IN-2011-22396"/>
    <d v="2011-11-18T00:00:00"/>
    <d v="2011-11-19T00:00:00"/>
    <x v="2"/>
    <s v="TM-21490"/>
    <x v="229"/>
    <x v="0"/>
    <s v="Surabaya"/>
    <s v="Jawa Timur"/>
    <s v="Indonesia"/>
    <m/>
    <s v="APAC"/>
    <x v="11"/>
    <s v="TEC-CO-10001630"/>
    <s v="Technology"/>
    <s v="Copiers"/>
    <s v="Canon Personal Copier, Digital"/>
    <n v="264.82679999999999"/>
    <n v="2"/>
    <n v="7.0000000000000007E-2"/>
    <n v="105.3468"/>
    <n v="51.95"/>
    <s v="Critical"/>
  </r>
  <r>
    <n v="36365"/>
    <s v="CA-2011-124478"/>
    <d v="2011-08-08T00:00:00"/>
    <d v="2011-08-12T00:00:00"/>
    <x v="3"/>
    <s v="MA-17560"/>
    <x v="513"/>
    <x v="2"/>
    <s v="Trenton"/>
    <s v="Michigan"/>
    <s v="United States"/>
    <n v="48183"/>
    <s v="US"/>
    <x v="2"/>
    <s v="TEC-CO-10001571"/>
    <s v="Technology"/>
    <s v="Copiers"/>
    <s v="Sharp 1540cs Digital Laser Copier"/>
    <n v="549.99"/>
    <n v="1"/>
    <n v="0"/>
    <n v="274.995"/>
    <n v="51.95"/>
    <s v="High"/>
  </r>
  <r>
    <n v="17842"/>
    <s v="ES-2012-3679676"/>
    <d v="2012-11-19T00:00:00"/>
    <d v="2012-11-23T00:00:00"/>
    <x v="3"/>
    <s v="EM-14200"/>
    <x v="66"/>
    <x v="2"/>
    <s v="Munich"/>
    <s v="Bavaria"/>
    <s v="Germany"/>
    <m/>
    <s v="EU"/>
    <x v="2"/>
    <s v="TEC-AC-10002738"/>
    <s v="Technology"/>
    <s v="Accessories"/>
    <s v="Belkin Memory Card, Programmable"/>
    <n v="348.93"/>
    <n v="3"/>
    <n v="0"/>
    <n v="104.67"/>
    <n v="51.94"/>
    <s v="High"/>
  </r>
  <r>
    <n v="45055"/>
    <s v="RO-2012-7230"/>
    <d v="2012-12-26T00:00:00"/>
    <d v="2012-12-28T00:00:00"/>
    <x v="1"/>
    <s v="DJ-3630"/>
    <x v="637"/>
    <x v="0"/>
    <s v="Satu Mare"/>
    <s v="Satu Mare"/>
    <s v="Romania"/>
    <m/>
    <s v="EMEA"/>
    <x v="7"/>
    <s v="FUR-SAU-10004053"/>
    <s v="Furniture"/>
    <s v="Bookcases"/>
    <s v="Sauder Floating Shelf Set, Mobile"/>
    <n v="788.4"/>
    <n v="4"/>
    <n v="0"/>
    <n v="291.60000000000002"/>
    <n v="51.94"/>
    <s v="Medium"/>
  </r>
  <r>
    <n v="6933"/>
    <s v="MX-2013-134453"/>
    <d v="2013-03-27T00:00:00"/>
    <d v="2013-03-30T00:00:00"/>
    <x v="1"/>
    <s v="RM-19375"/>
    <x v="76"/>
    <x v="0"/>
    <s v="San Salvador"/>
    <s v="San Salvador"/>
    <s v="El Salvador"/>
    <m/>
    <s v="LATAM"/>
    <x v="2"/>
    <s v="FUR-BO-10001356"/>
    <s v="Furniture"/>
    <s v="Bookcases"/>
    <s v="Ikea Library with Doors, Mobile"/>
    <n v="731.82"/>
    <n v="3"/>
    <n v="0"/>
    <n v="146.34"/>
    <n v="51.93"/>
    <s v="Medium"/>
  </r>
  <r>
    <n v="11584"/>
    <s v="IT-2013-3876705"/>
    <d v="2013-12-09T00:00:00"/>
    <d v="2013-12-11T00:00:00"/>
    <x v="1"/>
    <s v="EJ-14155"/>
    <x v="599"/>
    <x v="0"/>
    <s v="Badalona"/>
    <s v="Catalonia"/>
    <s v="Spain"/>
    <m/>
    <s v="EU"/>
    <x v="5"/>
    <s v="FUR-BO-10003738"/>
    <s v="Furniture"/>
    <s v="Bookcases"/>
    <s v="Dania Library with Doors, Mobile"/>
    <n v="729.84"/>
    <n v="2"/>
    <n v="0"/>
    <n v="167.82"/>
    <n v="51.91"/>
    <s v="High"/>
  </r>
  <r>
    <n v="30078"/>
    <s v="IN-2013-35745"/>
    <d v="2013-08-21T00:00:00"/>
    <d v="2013-08-26T00:00:00"/>
    <x v="3"/>
    <s v="JF-15295"/>
    <x v="154"/>
    <x v="0"/>
    <s v="Melbourne"/>
    <s v="Victoria"/>
    <s v="Australia"/>
    <m/>
    <s v="APAC"/>
    <x v="1"/>
    <s v="TEC-CO-10002040"/>
    <s v="Technology"/>
    <s v="Copiers"/>
    <s v="Brother Fax Machine, Digital"/>
    <n v="1431.81"/>
    <n v="5"/>
    <n v="0.1"/>
    <n v="509.01"/>
    <n v="51.91"/>
    <s v="Medium"/>
  </r>
  <r>
    <n v="25020"/>
    <s v="IN-2012-68869"/>
    <d v="2012-12-28T00:00:00"/>
    <d v="2012-12-30T00:00:00"/>
    <x v="1"/>
    <s v="MV-17485"/>
    <x v="449"/>
    <x v="0"/>
    <s v="Phnom Penh"/>
    <s v="Phnom Penh"/>
    <s v="Cambodia"/>
    <m/>
    <s v="APAC"/>
    <x v="11"/>
    <s v="TEC-CO-10000794"/>
    <s v="Technology"/>
    <s v="Copiers"/>
    <s v="Hewlett Wireless Fax, High-Speed"/>
    <n v="378.39"/>
    <n v="1"/>
    <n v="0"/>
    <n v="151.35"/>
    <n v="51.9"/>
    <s v="High"/>
  </r>
  <r>
    <n v="31768"/>
    <s v="CA-2011-144666"/>
    <d v="2011-11-09T00:00:00"/>
    <d v="2011-11-11T00:00:00"/>
    <x v="1"/>
    <s v="JP-15520"/>
    <x v="606"/>
    <x v="0"/>
    <s v="San Francisco"/>
    <s v="California"/>
    <s v="United States"/>
    <n v="94110"/>
    <s v="US"/>
    <x v="4"/>
    <s v="OFF-ST-10002743"/>
    <s v="Office Supplies"/>
    <s v="Storage"/>
    <s v="SAFCO Boltless Steel Shelving"/>
    <n v="340.92"/>
    <n v="3"/>
    <n v="0"/>
    <n v="3.4091999999999998"/>
    <n v="51.9"/>
    <s v="Critical"/>
  </r>
  <r>
    <n v="32743"/>
    <s v="CA-2014-102337"/>
    <d v="2014-06-14T00:00:00"/>
    <d v="2014-06-17T00:00:00"/>
    <x v="2"/>
    <s v="SD-20485"/>
    <x v="690"/>
    <x v="2"/>
    <s v="Chicago"/>
    <s v="Illinois"/>
    <s v="United States"/>
    <n v="60653"/>
    <s v="US"/>
    <x v="2"/>
    <s v="FUR-CH-10004289"/>
    <s v="Furniture"/>
    <s v="Chairs"/>
    <s v="Global Super Steno Chair"/>
    <n v="470.30200000000002"/>
    <n v="7"/>
    <n v="0.3"/>
    <n v="-87.341800000000006"/>
    <n v="51.9"/>
    <s v="High"/>
  </r>
  <r>
    <n v="43452"/>
    <s v="IV-2014-5410"/>
    <d v="2014-05-16T00:00:00"/>
    <d v="2014-05-21T00:00:00"/>
    <x v="3"/>
    <s v="BP-1050"/>
    <x v="766"/>
    <x v="1"/>
    <s v="Abidjan"/>
    <s v="Lagunes"/>
    <s v="Cote d'Ivoire"/>
    <m/>
    <s v="Africa"/>
    <x v="3"/>
    <s v="FUR-HAR-10002873"/>
    <s v="Furniture"/>
    <s v="Chairs"/>
    <s v="Harbour Creations Executive Leather Armchair, Adjustable"/>
    <n v="952.2"/>
    <n v="2"/>
    <n v="0"/>
    <n v="380.88"/>
    <n v="51.9"/>
    <s v="Medium"/>
  </r>
  <r>
    <n v="7430"/>
    <s v="MX-2012-158610"/>
    <d v="2012-11-02T00:00:00"/>
    <d v="2012-11-08T00:00:00"/>
    <x v="3"/>
    <s v="RA-19915"/>
    <x v="484"/>
    <x v="0"/>
    <s v="Mexico City"/>
    <s v="Distrito Federal"/>
    <s v="Mexico"/>
    <m/>
    <s v="LATAM"/>
    <x v="9"/>
    <s v="FUR-TA-10004840"/>
    <s v="Furniture"/>
    <s v="Tables"/>
    <s v="Hon Conference Table, Adjustable Height"/>
    <n v="985.24800000000005"/>
    <n v="2"/>
    <n v="0.2"/>
    <n v="24.608000000000001"/>
    <n v="51.896000000000001"/>
    <s v="Medium"/>
  </r>
  <r>
    <n v="48663"/>
    <s v="TU-2013-9400"/>
    <d v="2013-09-26T00:00:00"/>
    <d v="2013-09-26T00:00:00"/>
    <x v="0"/>
    <s v="DM-3345"/>
    <x v="182"/>
    <x v="1"/>
    <s v="Bornova"/>
    <s v="Izmir"/>
    <s v="Turkey"/>
    <m/>
    <s v="EMEA"/>
    <x v="7"/>
    <s v="TEC-MOT-10003050"/>
    <s v="Technology"/>
    <s v="Phones"/>
    <s v="Motorola Smart Phone, Cordless"/>
    <n v="3085.3440000000001"/>
    <n v="12"/>
    <n v="0.6"/>
    <n v="-4088.3760000000002"/>
    <n v="51.89"/>
    <s v="Critical"/>
  </r>
  <r>
    <n v="2323"/>
    <s v="MX-2011-132479"/>
    <d v="2011-03-30T00:00:00"/>
    <d v="2011-04-02T00:00:00"/>
    <x v="2"/>
    <s v="JD-15895"/>
    <x v="63"/>
    <x v="1"/>
    <s v="Ilopango"/>
    <s v="San Salvador"/>
    <s v="El Salvador"/>
    <m/>
    <s v="LATAM"/>
    <x v="2"/>
    <s v="FUR-BO-10004423"/>
    <s v="Furniture"/>
    <s v="Bookcases"/>
    <s v="Ikea Corner Shelving, Pine"/>
    <n v="165.88"/>
    <n v="2"/>
    <n v="0"/>
    <n v="79.599999999999994"/>
    <n v="51.883000000000003"/>
    <s v="Critical"/>
  </r>
  <r>
    <n v="49355"/>
    <s v="LE-2014-6870"/>
    <d v="2014-10-17T00:00:00"/>
    <d v="2014-10-24T00:00:00"/>
    <x v="3"/>
    <s v="JF-5415"/>
    <x v="453"/>
    <x v="0"/>
    <s v="Tripoli"/>
    <s v="North Lebanon"/>
    <s v="Lebanon"/>
    <m/>
    <s v="EMEA"/>
    <x v="7"/>
    <s v="FUR-HAR-10004593"/>
    <s v="Furniture"/>
    <s v="Chairs"/>
    <s v="Harbour Creations Executive Leather Armchair, Black"/>
    <n v="473.61"/>
    <n v="1"/>
    <n v="0"/>
    <n v="137.34"/>
    <n v="51.88"/>
    <s v="Low"/>
  </r>
  <r>
    <n v="11494"/>
    <s v="ES-2013-2183682"/>
    <d v="2013-09-16T00:00:00"/>
    <d v="2013-09-21T00:00:00"/>
    <x v="3"/>
    <s v="JM-15655"/>
    <x v="4"/>
    <x v="1"/>
    <s v="Lincoln"/>
    <s v="England"/>
    <s v="United Kingdom"/>
    <m/>
    <s v="EU"/>
    <x v="9"/>
    <s v="TEC-MA-10001142"/>
    <s v="Technology"/>
    <s v="Machines"/>
    <s v="Epson Card Printer, Wireless"/>
    <n v="509.85"/>
    <n v="3"/>
    <n v="0"/>
    <n v="71.37"/>
    <n v="51.87"/>
    <s v="Medium"/>
  </r>
  <r>
    <n v="27047"/>
    <s v="IN-2011-60196"/>
    <d v="2011-11-30T00:00:00"/>
    <d v="2011-11-30T00:00:00"/>
    <x v="0"/>
    <s v="PG-18895"/>
    <x v="456"/>
    <x v="0"/>
    <s v="Jiangmen"/>
    <s v="Guangdong"/>
    <s v="China"/>
    <m/>
    <s v="APAC"/>
    <x v="8"/>
    <s v="OFF-PA-10003139"/>
    <s v="Office Supplies"/>
    <s v="Paper"/>
    <s v="SanDisk Parchment Paper, Recycled"/>
    <n v="149.58000000000001"/>
    <n v="9"/>
    <n v="0"/>
    <n v="55.08"/>
    <n v="51.87"/>
    <s v="Critical"/>
  </r>
  <r>
    <n v="10742"/>
    <s v="ES-2014-3986366"/>
    <d v="2014-07-11T00:00:00"/>
    <d v="2014-07-15T00:00:00"/>
    <x v="3"/>
    <s v="EM-13960"/>
    <x v="329"/>
    <x v="0"/>
    <s v="Washington"/>
    <s v="England"/>
    <s v="United Kingdom"/>
    <m/>
    <s v="EU"/>
    <x v="9"/>
    <s v="OFF-ST-10000648"/>
    <s v="Office Supplies"/>
    <s v="Storage"/>
    <s v="Eldon File Cart, Industrial"/>
    <n v="1023.12"/>
    <n v="8"/>
    <n v="0"/>
    <n v="122.64"/>
    <n v="51.86"/>
    <s v="Medium"/>
  </r>
  <r>
    <n v="31479"/>
    <s v="CA-2011-158274"/>
    <d v="2011-11-19T00:00:00"/>
    <d v="2011-11-24T00:00:00"/>
    <x v="1"/>
    <s v="RM-19675"/>
    <x v="283"/>
    <x v="2"/>
    <s v="Monroe"/>
    <s v="Louisiana"/>
    <s v="United States"/>
    <n v="71203"/>
    <s v="US"/>
    <x v="5"/>
    <s v="TEC-PH-10003273"/>
    <s v="Technology"/>
    <s v="Phones"/>
    <s v="AT&amp;T TR1909W"/>
    <n v="503.96"/>
    <n v="4"/>
    <n v="0"/>
    <n v="131.02959999999999"/>
    <n v="51.86"/>
    <s v="Medium"/>
  </r>
  <r>
    <n v="11868"/>
    <s v="IT-2014-4038519"/>
    <d v="2014-08-25T00:00:00"/>
    <d v="2014-08-26T00:00:00"/>
    <x v="2"/>
    <s v="MA-17560"/>
    <x v="513"/>
    <x v="2"/>
    <s v="Worms"/>
    <s v="Rhineland-Palatinate"/>
    <s v="Germany"/>
    <m/>
    <s v="EU"/>
    <x v="2"/>
    <s v="FUR-BO-10000797"/>
    <s v="Furniture"/>
    <s v="Bookcases"/>
    <s v="Safco 3-Shelf Cabinet, Pine"/>
    <n v="459.51299999999998"/>
    <n v="3"/>
    <n v="0.1"/>
    <n v="30.573"/>
    <n v="51.84"/>
    <s v="Medium"/>
  </r>
  <r>
    <n v="23663"/>
    <s v="ID-2014-34821"/>
    <d v="2014-03-05T00:00:00"/>
    <d v="2014-03-10T00:00:00"/>
    <x v="3"/>
    <s v="KC-16675"/>
    <x v="61"/>
    <x v="1"/>
    <s v="Gold Coast"/>
    <s v="Queensland"/>
    <s v="Australia"/>
    <m/>
    <s v="APAC"/>
    <x v="1"/>
    <s v="TEC-CO-10003819"/>
    <s v="Technology"/>
    <s v="Copiers"/>
    <s v="Sharp Copy Machine, High-Speed"/>
    <n v="861.84"/>
    <n v="4"/>
    <n v="0.1"/>
    <n v="-95.76"/>
    <n v="51.83"/>
    <s v="Medium"/>
  </r>
  <r>
    <n v="13672"/>
    <s v="ES-2012-2621001"/>
    <d v="2012-03-20T00:00:00"/>
    <d v="2012-03-20T00:00:00"/>
    <x v="0"/>
    <s v="AB-10015"/>
    <x v="120"/>
    <x v="0"/>
    <s v="Southend-on-Sea"/>
    <s v="England"/>
    <s v="United Kingdom"/>
    <m/>
    <s v="EU"/>
    <x v="9"/>
    <s v="TEC-MA-10000161"/>
    <s v="Technology"/>
    <s v="Machines"/>
    <s v="Konica Receipt Printer, Durable"/>
    <n v="244.74"/>
    <n v="2"/>
    <n v="0"/>
    <n v="70.92"/>
    <n v="51.82"/>
    <s v="High"/>
  </r>
  <r>
    <n v="31554"/>
    <s v="US-2012-159982"/>
    <d v="2012-11-28T00:00:00"/>
    <d v="2012-12-04T00:00:00"/>
    <x v="3"/>
    <s v="DR-12880"/>
    <x v="687"/>
    <x v="1"/>
    <s v="Chicago"/>
    <s v="Illinois"/>
    <s v="United States"/>
    <n v="60623"/>
    <s v="US"/>
    <x v="2"/>
    <s v="TEC-PH-10001580"/>
    <s v="Technology"/>
    <s v="Phones"/>
    <s v="Logitech Mobile Speakerphone P710e - speaker phone"/>
    <n v="647.904"/>
    <n v="6"/>
    <n v="0.2"/>
    <n v="56.691600000000001"/>
    <n v="51.81"/>
    <s v="Medium"/>
  </r>
  <r>
    <n v="47775"/>
    <s v="NI-2013-8980"/>
    <d v="2013-12-06T00:00:00"/>
    <d v="2013-12-07T00:00:00"/>
    <x v="2"/>
    <s v="RA-9945"/>
    <x v="132"/>
    <x v="0"/>
    <s v="Kano"/>
    <s v="Kano"/>
    <s v="Nigeria"/>
    <m/>
    <s v="Africa"/>
    <x v="3"/>
    <s v="TEC-CIS-10002344"/>
    <s v="Technology"/>
    <s v="Phones"/>
    <s v="Cisco Smart Phone, Full Size"/>
    <n v="195.417"/>
    <n v="1"/>
    <n v="0.7"/>
    <n v="-312.69299999999998"/>
    <n v="51.81"/>
    <s v="High"/>
  </r>
  <r>
    <n v="17889"/>
    <s v="ES-2014-1006842"/>
    <d v="2014-11-26T00:00:00"/>
    <d v="2014-11-28T00:00:00"/>
    <x v="1"/>
    <s v="KS-16300"/>
    <x v="186"/>
    <x v="1"/>
    <s v="Hasselt"/>
    <s v="Limburg"/>
    <s v="Belgium"/>
    <m/>
    <s v="EU"/>
    <x v="2"/>
    <s v="FUR-BO-10004914"/>
    <s v="Furniture"/>
    <s v="Bookcases"/>
    <s v="Bush 3-Shelf Cabinet, Traditional"/>
    <n v="143.37"/>
    <n v="1"/>
    <n v="0"/>
    <n v="31.53"/>
    <n v="51.8"/>
    <s v="Critical"/>
  </r>
  <r>
    <n v="39169"/>
    <s v="CA-2013-101672"/>
    <d v="2013-10-04T00:00:00"/>
    <d v="2013-10-08T00:00:00"/>
    <x v="3"/>
    <s v="DB-12910"/>
    <x v="752"/>
    <x v="2"/>
    <s v="Lake Forest"/>
    <s v="California"/>
    <s v="United States"/>
    <n v="92630"/>
    <s v="US"/>
    <x v="4"/>
    <s v="FUR-CH-10004063"/>
    <s v="Furniture"/>
    <s v="Chairs"/>
    <s v="Global Deluxe High-Back Manager's Chair"/>
    <n v="915.13599999999997"/>
    <n v="4"/>
    <n v="0.2"/>
    <n v="102.9528"/>
    <n v="51.8"/>
    <s v="Medium"/>
  </r>
  <r>
    <n v="10208"/>
    <s v="US-2011-168256"/>
    <d v="2011-06-16T00:00:00"/>
    <d v="2011-06-20T00:00:00"/>
    <x v="3"/>
    <s v="CS-11950"/>
    <x v="405"/>
    <x v="0"/>
    <s v="Bom Jesus da Lapa"/>
    <s v="Bahia"/>
    <s v="Brazil"/>
    <m/>
    <s v="LATAM"/>
    <x v="5"/>
    <s v="FUR-CH-10002438"/>
    <s v="Furniture"/>
    <s v="Chairs"/>
    <s v="SAFCO Executive Leather Armchair, Red"/>
    <n v="369.14400000000001"/>
    <n v="3"/>
    <n v="0.6"/>
    <n v="-535.29600000000005"/>
    <n v="51.798999999999999"/>
    <s v="High"/>
  </r>
  <r>
    <n v="12022"/>
    <s v="IT-2012-2737300"/>
    <d v="2012-08-14T00:00:00"/>
    <d v="2012-08-18T00:00:00"/>
    <x v="3"/>
    <s v="PF-19225"/>
    <x v="235"/>
    <x v="0"/>
    <s v="Winterthur"/>
    <s v="Zürich"/>
    <s v="Switzerland"/>
    <m/>
    <s v="EU"/>
    <x v="2"/>
    <s v="TEC-PH-10002715"/>
    <s v="Technology"/>
    <s v="Phones"/>
    <s v="Cisco Audio Dock, VoIP"/>
    <n v="364.32"/>
    <n v="2"/>
    <n v="0"/>
    <n v="142.08000000000001"/>
    <n v="51.79"/>
    <s v="High"/>
  </r>
  <r>
    <n v="15693"/>
    <s v="ES-2014-1695428"/>
    <d v="2014-12-31T00:00:00"/>
    <d v="2015-01-02T00:00:00"/>
    <x v="1"/>
    <s v="RD-19480"/>
    <x v="620"/>
    <x v="0"/>
    <s v="Caen"/>
    <s v="Lower Normandy"/>
    <s v="France"/>
    <m/>
    <s v="EU"/>
    <x v="2"/>
    <s v="OFF-ST-10002159"/>
    <s v="Office Supplies"/>
    <s v="Storage"/>
    <s v="Fellowes Lockers, Wire Frame"/>
    <n v="557.28"/>
    <n v="3"/>
    <n v="0.1"/>
    <n v="216.72"/>
    <n v="51.79"/>
    <s v="Medium"/>
  </r>
  <r>
    <n v="19020"/>
    <s v="ES-2013-4677050"/>
    <d v="2013-09-19T00:00:00"/>
    <d v="2013-09-21T00:00:00"/>
    <x v="1"/>
    <s v="AA-10315"/>
    <x v="448"/>
    <x v="0"/>
    <s v="Nottingham"/>
    <s v="England"/>
    <s v="United Kingdom"/>
    <m/>
    <s v="EU"/>
    <x v="9"/>
    <s v="TEC-PH-10002079"/>
    <s v="Technology"/>
    <s v="Phones"/>
    <s v="Motorola Headset, with Caller ID"/>
    <n v="159.47999999999999"/>
    <n v="2"/>
    <n v="0"/>
    <n v="52.62"/>
    <n v="51.79"/>
    <s v="Critical"/>
  </r>
  <r>
    <n v="22382"/>
    <s v="IN-2012-79649"/>
    <d v="2012-09-27T00:00:00"/>
    <d v="2012-10-01T00:00:00"/>
    <x v="3"/>
    <s v="MK-17905"/>
    <x v="642"/>
    <x v="1"/>
    <s v="Yangon"/>
    <s v="Yangon"/>
    <s v="Myanmar (Burma)"/>
    <m/>
    <s v="APAC"/>
    <x v="11"/>
    <s v="FUR-BO-10001196"/>
    <s v="Furniture"/>
    <s v="Bookcases"/>
    <s v="Bush Library with Doors, Pine"/>
    <n v="691.11630000000002"/>
    <n v="3"/>
    <n v="0.37"/>
    <n v="-142.6437"/>
    <n v="51.79"/>
    <s v="Medium"/>
  </r>
  <r>
    <n v="22751"/>
    <s v="IN-2013-74595"/>
    <d v="2013-08-01T00:00:00"/>
    <d v="2013-08-05T00:00:00"/>
    <x v="3"/>
    <s v="SH-20635"/>
    <x v="460"/>
    <x v="1"/>
    <s v="Nanning"/>
    <s v="Guangxi"/>
    <s v="China"/>
    <m/>
    <s v="APAC"/>
    <x v="8"/>
    <s v="TEC-CO-10002380"/>
    <s v="Technology"/>
    <s v="Copiers"/>
    <s v="Canon Fax and Copier, High-Speed"/>
    <n v="568.62"/>
    <n v="3"/>
    <n v="0"/>
    <n v="45.45"/>
    <n v="51.77"/>
    <s v="High"/>
  </r>
  <r>
    <n v="10056"/>
    <s v="US-2014-124730"/>
    <d v="2014-05-16T00:00:00"/>
    <d v="2014-05-16T00:00:00"/>
    <x v="0"/>
    <s v="MG-18205"/>
    <x v="312"/>
    <x v="1"/>
    <s v="Araranguá"/>
    <s v="Santa Catarina"/>
    <s v="Brazil"/>
    <m/>
    <s v="LATAM"/>
    <x v="5"/>
    <s v="FUR-BO-10003530"/>
    <s v="Furniture"/>
    <s v="Bookcases"/>
    <s v="Safco Classic Bookcase, Metal"/>
    <n v="350.08800000000002"/>
    <n v="3"/>
    <n v="0.6"/>
    <n v="-385.15199999999999"/>
    <n v="51.753999999999998"/>
    <s v="Medium"/>
  </r>
  <r>
    <n v="22224"/>
    <s v="IN-2014-37712"/>
    <d v="2014-11-14T00:00:00"/>
    <d v="2014-11-16T00:00:00"/>
    <x v="1"/>
    <s v="BK-11260"/>
    <x v="83"/>
    <x v="0"/>
    <s v="Jakarta"/>
    <s v="Jakarta"/>
    <s v="Indonesia"/>
    <m/>
    <s v="APAC"/>
    <x v="11"/>
    <s v="TEC-CO-10001222"/>
    <s v="Technology"/>
    <s v="Copiers"/>
    <s v="Sharp Fax Machine, Laser"/>
    <n v="274.9545"/>
    <n v="1"/>
    <n v="7.0000000000000007E-2"/>
    <n v="-2.5499999999999998E-2"/>
    <n v="51.75"/>
    <s v="High"/>
  </r>
  <r>
    <n v="45081"/>
    <s v="MA-2014-1150"/>
    <d v="2014-04-15T00:00:00"/>
    <d v="2014-04-20T00:00:00"/>
    <x v="3"/>
    <s v="JO-5145"/>
    <x v="750"/>
    <x v="1"/>
    <s v="Antananarivo"/>
    <s v="Analamanga"/>
    <s v="Madagascar"/>
    <m/>
    <s v="Africa"/>
    <x v="3"/>
    <s v="FUR-SAU-10004653"/>
    <s v="Furniture"/>
    <s v="Bookcases"/>
    <s v="Sauder Classic Bookcase, Traditional"/>
    <n v="871.98"/>
    <n v="2"/>
    <n v="0"/>
    <n v="357.48"/>
    <n v="51.75"/>
    <s v="Medium"/>
  </r>
  <r>
    <n v="24127"/>
    <s v="IN-2013-63745"/>
    <d v="2013-06-01T00:00:00"/>
    <d v="2013-06-04T00:00:00"/>
    <x v="1"/>
    <s v="NF-18385"/>
    <x v="90"/>
    <x v="0"/>
    <s v="Ballarat"/>
    <s v="Victoria"/>
    <s v="Australia"/>
    <m/>
    <s v="APAC"/>
    <x v="1"/>
    <s v="FUR-BO-10001212"/>
    <s v="Furniture"/>
    <s v="Bookcases"/>
    <s v="Safco Classic Bookcase, Mobile"/>
    <n v="793.20600000000002"/>
    <n v="2"/>
    <n v="0.1"/>
    <n v="8.766"/>
    <n v="51.74"/>
    <s v="Medium"/>
  </r>
  <r>
    <n v="4880"/>
    <s v="MX-2013-138373"/>
    <d v="2013-12-11T00:00:00"/>
    <d v="2013-12-15T00:00:00"/>
    <x v="3"/>
    <s v="RA-19285"/>
    <x v="688"/>
    <x v="0"/>
    <s v="Manzanillo"/>
    <s v="Granma"/>
    <s v="Cuba"/>
    <m/>
    <s v="LATAM"/>
    <x v="10"/>
    <s v="FUR-BO-10003287"/>
    <s v="Furniture"/>
    <s v="Bookcases"/>
    <s v="Dania Corner Shelving, Traditional"/>
    <n v="895.18"/>
    <n v="11"/>
    <n v="0"/>
    <n v="152.02000000000001"/>
    <n v="51.74"/>
    <s v="Medium"/>
  </r>
  <r>
    <n v="27428"/>
    <s v="IN-2011-43599"/>
    <d v="2011-06-02T00:00:00"/>
    <d v="2011-06-07T00:00:00"/>
    <x v="3"/>
    <s v="JG-15805"/>
    <x v="589"/>
    <x v="1"/>
    <s v="Agra"/>
    <s v="Uttar Pradesh"/>
    <s v="India"/>
    <m/>
    <s v="APAC"/>
    <x v="6"/>
    <s v="TEC-AC-10004487"/>
    <s v="Technology"/>
    <s v="Accessories"/>
    <s v="Memorex Router, Erganomic"/>
    <n v="976.08"/>
    <n v="4"/>
    <n v="0"/>
    <n v="361.08"/>
    <n v="51.72"/>
    <s v="Medium"/>
  </r>
  <r>
    <n v="11600"/>
    <s v="ES-2011-4240072"/>
    <d v="2011-06-16T00:00:00"/>
    <d v="2011-06-17T00:00:00"/>
    <x v="2"/>
    <s v="JF-15565"/>
    <x v="670"/>
    <x v="0"/>
    <s v="Aprilia"/>
    <s v="Lazio"/>
    <s v="Italy"/>
    <m/>
    <s v="EU"/>
    <x v="5"/>
    <s v="TEC-CO-10002244"/>
    <s v="Technology"/>
    <s v="Copiers"/>
    <s v="Sharp Ink, Laser"/>
    <n v="248.82"/>
    <n v="2"/>
    <n v="0"/>
    <n v="39.78"/>
    <n v="51.71"/>
    <s v="High"/>
  </r>
  <r>
    <n v="1926"/>
    <s v="MX-2014-167724"/>
    <d v="2014-09-22T00:00:00"/>
    <d v="2014-09-24T00:00:00"/>
    <x v="2"/>
    <s v="CG-12520"/>
    <x v="142"/>
    <x v="0"/>
    <s v="Guantánamo"/>
    <s v="Guantánamo"/>
    <s v="Cuba"/>
    <m/>
    <s v="LATAM"/>
    <x v="10"/>
    <s v="OFF-AR-10001495"/>
    <s v="Office Supplies"/>
    <s v="Art"/>
    <s v="BIC Sketch Pad, Blue"/>
    <n v="227.08"/>
    <n v="7"/>
    <n v="0"/>
    <n v="43.12"/>
    <n v="51.694000000000003"/>
    <s v="High"/>
  </r>
  <r>
    <n v="35271"/>
    <s v="CA-2013-167556"/>
    <d v="2013-03-30T00:00:00"/>
    <d v="2013-04-03T00:00:00"/>
    <x v="3"/>
    <s v="JM-15250"/>
    <x v="84"/>
    <x v="0"/>
    <s v="New York City"/>
    <s v="New York"/>
    <s v="United States"/>
    <n v="10009"/>
    <s v="US"/>
    <x v="0"/>
    <s v="FUR-FU-10004848"/>
    <s v="Furniture"/>
    <s v="Furnishings"/>
    <s v="Howard Miller 13-3/4&quot; Diameter Brushed Chrome Round Wall Clock"/>
    <n v="414"/>
    <n v="8"/>
    <n v="0"/>
    <n v="124.2"/>
    <n v="51.69"/>
    <s v="Medium"/>
  </r>
  <r>
    <n v="13040"/>
    <s v="IT-2011-2421873"/>
    <d v="2011-12-13T00:00:00"/>
    <d v="2011-12-18T00:00:00"/>
    <x v="3"/>
    <s v="LH-17155"/>
    <x v="95"/>
    <x v="0"/>
    <s v="Amadora"/>
    <s v="Lisboa"/>
    <s v="Portugal"/>
    <m/>
    <s v="EU"/>
    <x v="5"/>
    <s v="FUR-BO-10001039"/>
    <s v="Furniture"/>
    <s v="Bookcases"/>
    <s v="Dania Classic Bookcase, Traditional"/>
    <n v="410.76"/>
    <n v="2"/>
    <n v="0.5"/>
    <n v="-57.54"/>
    <n v="51.68"/>
    <s v="High"/>
  </r>
  <r>
    <n v="19777"/>
    <s v="ES-2014-2769035"/>
    <d v="2014-01-06T00:00:00"/>
    <d v="2014-01-10T00:00:00"/>
    <x v="3"/>
    <s v="RH-19495"/>
    <x v="0"/>
    <x v="0"/>
    <s v="Nice"/>
    <s v="Provence-Alpes-Côte d'Azur"/>
    <s v="France"/>
    <m/>
    <s v="EU"/>
    <x v="2"/>
    <s v="TEC-PH-10004162"/>
    <s v="Technology"/>
    <s v="Phones"/>
    <s v="Samsung Speaker Phone, Cordless"/>
    <n v="535.88250000000005"/>
    <n v="5"/>
    <n v="0.15"/>
    <n v="12.532500000000001"/>
    <n v="51.67"/>
    <s v="High"/>
  </r>
  <r>
    <n v="29198"/>
    <s v="IN-2013-14248"/>
    <d v="2013-11-21T00:00:00"/>
    <d v="2013-11-27T00:00:00"/>
    <x v="3"/>
    <s v="MO-17500"/>
    <x v="569"/>
    <x v="0"/>
    <s v="Matsudo"/>
    <s v="Chiba"/>
    <s v="Japan"/>
    <m/>
    <s v="APAC"/>
    <x v="8"/>
    <s v="TEC-CO-10002040"/>
    <s v="Technology"/>
    <s v="Copiers"/>
    <s v="Brother Fax Machine, Digital"/>
    <n v="636.36"/>
    <n v="2"/>
    <n v="0"/>
    <n v="267.24"/>
    <n v="51.67"/>
    <s v="Low"/>
  </r>
  <r>
    <n v="34939"/>
    <s v="CA-2011-156594"/>
    <d v="2011-12-20T00:00:00"/>
    <d v="2011-12-23T00:00:00"/>
    <x v="1"/>
    <s v="MC-17845"/>
    <x v="498"/>
    <x v="0"/>
    <s v="Los Angeles"/>
    <s v="California"/>
    <s v="United States"/>
    <n v="90008"/>
    <s v="US"/>
    <x v="4"/>
    <s v="OFF-BI-10004632"/>
    <s v="Office Supplies"/>
    <s v="Binders"/>
    <s v="Ibico Hi-Tech Manual Binding System"/>
    <n v="487.98399999999998"/>
    <n v="2"/>
    <n v="0.2"/>
    <n v="152.495"/>
    <n v="51.65"/>
    <s v="High"/>
  </r>
  <r>
    <n v="12521"/>
    <s v="ES-2014-5479414"/>
    <d v="2014-06-06T00:00:00"/>
    <d v="2014-06-10T00:00:00"/>
    <x v="3"/>
    <s v="LC-17050"/>
    <x v="141"/>
    <x v="0"/>
    <s v="Schwerin"/>
    <s v="Mecklenburg-Vorpommern"/>
    <s v="Germany"/>
    <m/>
    <s v="EU"/>
    <x v="2"/>
    <s v="OFF-ST-10002159"/>
    <s v="Office Supplies"/>
    <s v="Storage"/>
    <s v="Fellowes Lockers, Wire Frame"/>
    <n v="557.28"/>
    <n v="3"/>
    <n v="0.1"/>
    <n v="216.72"/>
    <n v="51.64"/>
    <s v="Medium"/>
  </r>
  <r>
    <n v="25777"/>
    <s v="IN-2014-22228"/>
    <d v="2014-11-06T00:00:00"/>
    <d v="2014-11-10T00:00:00"/>
    <x v="1"/>
    <s v="EJ-13720"/>
    <x v="395"/>
    <x v="0"/>
    <s v="Brisbane"/>
    <s v="Queensland"/>
    <s v="Australia"/>
    <m/>
    <s v="APAC"/>
    <x v="1"/>
    <s v="FUR-CH-10000351"/>
    <s v="Furniture"/>
    <s v="Chairs"/>
    <s v="Novimex Chairmat, Set of Two"/>
    <n v="369.11700000000002"/>
    <n v="7"/>
    <n v="0.1"/>
    <n v="110.607"/>
    <n v="51.63"/>
    <s v="Medium"/>
  </r>
  <r>
    <n v="14845"/>
    <s v="ES-2011-4342226"/>
    <d v="2011-02-09T00:00:00"/>
    <d v="2011-02-09T00:00:00"/>
    <x v="0"/>
    <s v="CL-12565"/>
    <x v="444"/>
    <x v="0"/>
    <s v="Frankfurt"/>
    <s v="Hesse"/>
    <s v="Germany"/>
    <m/>
    <s v="EU"/>
    <x v="2"/>
    <s v="OFF-AR-10001898"/>
    <s v="Office Supplies"/>
    <s v="Art"/>
    <s v="Binney &amp; Smith Pencil Sharpener, Fluorescent"/>
    <n v="133.35"/>
    <n v="5"/>
    <n v="0"/>
    <n v="5.25"/>
    <n v="51.62"/>
    <s v="Critical"/>
  </r>
  <r>
    <n v="13851"/>
    <s v="ES-2011-5441485"/>
    <d v="2011-09-23T00:00:00"/>
    <d v="2011-09-29T00:00:00"/>
    <x v="3"/>
    <s v="AB-10255"/>
    <x v="81"/>
    <x v="2"/>
    <s v="Magdeburg"/>
    <s v="Saxony-Anhalt"/>
    <s v="Germany"/>
    <m/>
    <s v="EU"/>
    <x v="2"/>
    <s v="FUR-BO-10003878"/>
    <s v="Furniture"/>
    <s v="Bookcases"/>
    <s v="Safco Corner Shelving, Mobile"/>
    <n v="410.346"/>
    <n v="3"/>
    <n v="0.1"/>
    <n v="155.01599999999999"/>
    <n v="51.61"/>
    <s v="Low"/>
  </r>
  <r>
    <n v="45632"/>
    <s v="NI-2011-9380"/>
    <d v="2011-06-15T00:00:00"/>
    <d v="2011-06-20T00:00:00"/>
    <x v="3"/>
    <s v="JK-5370"/>
    <x v="495"/>
    <x v="0"/>
    <s v="Port Harcourt"/>
    <s v="Rivers"/>
    <s v="Nigeria"/>
    <m/>
    <s v="Africa"/>
    <x v="3"/>
    <s v="FUR-BUS-10002040"/>
    <s v="Furniture"/>
    <s v="Bookcases"/>
    <s v="Bush Library with Doors, Mobile"/>
    <n v="660.31200000000001"/>
    <n v="6"/>
    <n v="0.7"/>
    <n v="-836.56799999999998"/>
    <n v="51.61"/>
    <s v="Medium"/>
  </r>
  <r>
    <n v="12455"/>
    <s v="ES-2013-1001647"/>
    <d v="2013-06-26T00:00:00"/>
    <d v="2013-07-01T00:00:00"/>
    <x v="3"/>
    <s v="DD-13570"/>
    <x v="749"/>
    <x v="0"/>
    <s v="Turin"/>
    <s v="Piedmont"/>
    <s v="Italy"/>
    <m/>
    <s v="EU"/>
    <x v="5"/>
    <s v="FUR-BO-10004408"/>
    <s v="Furniture"/>
    <s v="Bookcases"/>
    <s v="Dania Stackable Bookrack, Pine"/>
    <n v="491.76"/>
    <n v="4"/>
    <n v="0"/>
    <n v="4.8"/>
    <n v="51.6"/>
    <s v="High"/>
  </r>
  <r>
    <n v="23676"/>
    <s v="IN-2014-43382"/>
    <d v="2014-02-07T00:00:00"/>
    <d v="2014-02-09T00:00:00"/>
    <x v="1"/>
    <s v="JC-16105"/>
    <x v="205"/>
    <x v="1"/>
    <s v="Dhaka"/>
    <s v="Dhaka"/>
    <s v="Bangladesh"/>
    <m/>
    <s v="APAC"/>
    <x v="6"/>
    <s v="OFF-SU-10000970"/>
    <s v="Office Supplies"/>
    <s v="Supplies"/>
    <s v="Elite Box Cutter, Easy Grip"/>
    <n v="182.55"/>
    <n v="5"/>
    <n v="0"/>
    <n v="23.7"/>
    <n v="51.6"/>
    <s v="Critical"/>
  </r>
  <r>
    <n v="27465"/>
    <s v="ID-2013-38776"/>
    <d v="2013-08-19T00:00:00"/>
    <d v="2013-08-24T00:00:00"/>
    <x v="3"/>
    <s v="DR-12880"/>
    <x v="687"/>
    <x v="1"/>
    <s v="Mumbai"/>
    <s v="Maharashtra"/>
    <s v="India"/>
    <m/>
    <s v="APAC"/>
    <x v="6"/>
    <s v="FUR-BO-10000676"/>
    <s v="Furniture"/>
    <s v="Bookcases"/>
    <s v="Bush Stackable Bookrack, Pine"/>
    <n v="567.13499999999999"/>
    <n v="9"/>
    <n v="0.5"/>
    <n v="-510.435"/>
    <n v="51.6"/>
    <s v="Medium"/>
  </r>
  <r>
    <n v="22666"/>
    <s v="IN-2011-27534"/>
    <d v="2011-11-09T00:00:00"/>
    <d v="2011-11-10T00:00:00"/>
    <x v="2"/>
    <s v="MH-17785"/>
    <x v="682"/>
    <x v="1"/>
    <s v="Bandung"/>
    <s v="Jawa Barat"/>
    <s v="Indonesia"/>
    <m/>
    <s v="APAC"/>
    <x v="11"/>
    <s v="TEC-AC-10002244"/>
    <s v="Technology"/>
    <s v="Accessories"/>
    <s v="Enermax Router, Erganomic"/>
    <n v="543.01679999999999"/>
    <n v="4"/>
    <n v="0.47"/>
    <n v="-256.1832"/>
    <n v="51.59"/>
    <s v="High"/>
  </r>
  <r>
    <n v="47077"/>
    <s v="MZ-2012-1580"/>
    <d v="2012-06-27T00:00:00"/>
    <d v="2012-07-02T00:00:00"/>
    <x v="3"/>
    <s v="TB-11400"/>
    <x v="109"/>
    <x v="0"/>
    <s v="Maputo"/>
    <s v="Cidade De Maputo"/>
    <s v="Mozambique"/>
    <m/>
    <s v="Africa"/>
    <x v="3"/>
    <s v="FUR-BUS-10004854"/>
    <s v="Furniture"/>
    <s v="Bookcases"/>
    <s v="Bush Floating Shelf Set, Pine"/>
    <n v="690.48"/>
    <n v="4"/>
    <n v="0"/>
    <n v="213.96"/>
    <n v="51.59"/>
    <s v="Medium"/>
  </r>
  <r>
    <n v="4904"/>
    <s v="MX-2012-111976"/>
    <d v="2012-12-05T00:00:00"/>
    <d v="2012-12-06T00:00:00"/>
    <x v="2"/>
    <s v="AA-10645"/>
    <x v="665"/>
    <x v="0"/>
    <s v="Santo Domingo"/>
    <s v="Santo Domingo"/>
    <s v="Dominican Republic"/>
    <m/>
    <s v="LATAM"/>
    <x v="10"/>
    <s v="TEC-CO-10004901"/>
    <s v="Technology"/>
    <s v="Copiers"/>
    <s v="HP Fax and Copier, Laser"/>
    <n v="183.95496"/>
    <n v="2"/>
    <n v="0.20200000000000001"/>
    <n v="-21.245039999999999"/>
    <n v="51.585999999999999"/>
    <s v="High"/>
  </r>
  <r>
    <n v="43010"/>
    <s v="MD-2012-7840"/>
    <d v="2012-09-28T00:00:00"/>
    <d v="2012-09-30T00:00:00"/>
    <x v="2"/>
    <s v="JK-5205"/>
    <x v="751"/>
    <x v="0"/>
    <s v="Chisinau"/>
    <s v="Chisinau"/>
    <s v="Moldova"/>
    <m/>
    <s v="EMEA"/>
    <x v="7"/>
    <s v="TEC-BEL-10001971"/>
    <s v="Technology"/>
    <s v="Accessories"/>
    <s v="Belkin Flash Drive, USB"/>
    <n v="337.2"/>
    <n v="8"/>
    <n v="0"/>
    <n v="111.12"/>
    <n v="51.58"/>
    <s v="High"/>
  </r>
  <r>
    <n v="45108"/>
    <s v="AO-2011-8000"/>
    <d v="2011-12-15T00:00:00"/>
    <d v="2011-12-19T00:00:00"/>
    <x v="3"/>
    <s v="JK-5370"/>
    <x v="495"/>
    <x v="0"/>
    <s v="Luanda"/>
    <s v="Luanda"/>
    <s v="Angola"/>
    <m/>
    <s v="Africa"/>
    <x v="3"/>
    <s v="TEC-KON-10001624"/>
    <s v="Technology"/>
    <s v="Machines"/>
    <s v="Konica Receipt Printer, Durable"/>
    <n v="244.74"/>
    <n v="2"/>
    <n v="0"/>
    <n v="70.92"/>
    <n v="51.57"/>
    <s v="High"/>
  </r>
  <r>
    <n v="24301"/>
    <s v="IN-2014-52391"/>
    <d v="2014-06-05T00:00:00"/>
    <d v="2014-06-12T00:00:00"/>
    <x v="3"/>
    <s v="DP-13390"/>
    <x v="165"/>
    <x v="2"/>
    <s v="Melbourne"/>
    <s v="Victoria"/>
    <s v="Australia"/>
    <m/>
    <s v="APAC"/>
    <x v="1"/>
    <s v="FUR-TA-10000962"/>
    <s v="Furniture"/>
    <s v="Tables"/>
    <s v="Hon Conference Table, Adjustable Height"/>
    <n v="646.56899999999996"/>
    <n v="1"/>
    <n v="0.3"/>
    <n v="-55.430999999999997"/>
    <n v="51.56"/>
    <s v="Low"/>
  </r>
  <r>
    <n v="18612"/>
    <s v="ES-2014-2756281"/>
    <d v="2014-09-06T00:00:00"/>
    <d v="2014-09-10T00:00:00"/>
    <x v="3"/>
    <s v="MW-18220"/>
    <x v="56"/>
    <x v="0"/>
    <s v="Hartlepool"/>
    <s v="England"/>
    <s v="United Kingdom"/>
    <m/>
    <s v="EU"/>
    <x v="9"/>
    <s v="OFF-ST-10002539"/>
    <s v="Office Supplies"/>
    <s v="Storage"/>
    <s v="Fellowes Shelving, Single Width"/>
    <n v="405.09"/>
    <n v="7"/>
    <n v="0"/>
    <n v="105.21"/>
    <n v="51.55"/>
    <s v="High"/>
  </r>
  <r>
    <n v="21325"/>
    <s v="IN-2012-10482"/>
    <d v="2012-05-10T00:00:00"/>
    <d v="2012-05-14T00:00:00"/>
    <x v="3"/>
    <s v="CY-12745"/>
    <x v="222"/>
    <x v="1"/>
    <s v="Semarang"/>
    <s v="Jawa Tengah"/>
    <s v="Indonesia"/>
    <m/>
    <s v="APAC"/>
    <x v="11"/>
    <s v="FUR-CH-10000974"/>
    <s v="Furniture"/>
    <s v="Chairs"/>
    <s v="Harbour Creations Executive Leather Armchair, Black"/>
    <n v="691.47059999999999"/>
    <n v="2"/>
    <n v="0.27"/>
    <n v="28.410599999999999"/>
    <n v="51.54"/>
    <s v="Medium"/>
  </r>
  <r>
    <n v="28540"/>
    <s v="IN-2012-69072"/>
    <d v="2012-04-05T00:00:00"/>
    <d v="2012-04-09T00:00:00"/>
    <x v="3"/>
    <s v="KA-16525"/>
    <x v="558"/>
    <x v="0"/>
    <s v="Melbourne"/>
    <s v="Victoria"/>
    <s v="Australia"/>
    <m/>
    <s v="APAC"/>
    <x v="1"/>
    <s v="TEC-CO-10002658"/>
    <s v="Technology"/>
    <s v="Copiers"/>
    <s v="Hewlett Ink, Laser"/>
    <n v="669.06"/>
    <n v="5"/>
    <n v="0.1"/>
    <n v="289.86"/>
    <n v="51.54"/>
    <s v="Medium"/>
  </r>
  <r>
    <n v="512"/>
    <s v="MX-2012-118080"/>
    <d v="2012-12-28T00:00:00"/>
    <d v="2013-01-02T00:00:00"/>
    <x v="3"/>
    <s v="DC-12850"/>
    <x v="791"/>
    <x v="0"/>
    <s v="Goiânia"/>
    <s v="Goiás"/>
    <s v="Brazil"/>
    <m/>
    <s v="LATAM"/>
    <x v="5"/>
    <s v="OFF-ST-10002781"/>
    <s v="Office Supplies"/>
    <s v="Storage"/>
    <s v="Smead File Cart, Single Width"/>
    <n v="687.36"/>
    <n v="8"/>
    <n v="0"/>
    <n v="261.12"/>
    <n v="51.533000000000001"/>
    <s v="Medium"/>
  </r>
  <r>
    <n v="13182"/>
    <s v="ES-2014-3223817"/>
    <d v="2014-11-25T00:00:00"/>
    <d v="2014-11-27T00:00:00"/>
    <x v="2"/>
    <s v="PM-19135"/>
    <x v="366"/>
    <x v="2"/>
    <s v="Sandnes"/>
    <s v="Rogaland"/>
    <s v="Norway"/>
    <m/>
    <s v="EU"/>
    <x v="9"/>
    <s v="TEC-CO-10002769"/>
    <s v="Technology"/>
    <s v="Copiers"/>
    <s v="HP Fax Machine, Digital"/>
    <n v="599.16"/>
    <n v="2"/>
    <n v="0"/>
    <n v="0"/>
    <n v="51.53"/>
    <s v="Medium"/>
  </r>
  <r>
    <n v="1787"/>
    <s v="MX-2014-116267"/>
    <d v="2014-12-31T00:00:00"/>
    <d v="2015-01-03T00:00:00"/>
    <x v="1"/>
    <s v="EB-13975"/>
    <x v="447"/>
    <x v="1"/>
    <s v="São Paulo"/>
    <s v="São Paulo"/>
    <s v="Brazil"/>
    <m/>
    <s v="LATAM"/>
    <x v="5"/>
    <s v="FUR-CH-10004844"/>
    <s v="Furniture"/>
    <s v="Chairs"/>
    <s v="Novimex Swivel Stool, Adjustable"/>
    <n v="333.9"/>
    <n v="3"/>
    <n v="0"/>
    <n v="0"/>
    <n v="51.527000000000001"/>
    <s v="High"/>
  </r>
  <r>
    <n v="12407"/>
    <s v="IT-2013-3688620"/>
    <d v="2013-11-15T00:00:00"/>
    <d v="2013-11-19T00:00:00"/>
    <x v="3"/>
    <s v="AG-10300"/>
    <x v="715"/>
    <x v="1"/>
    <s v="Frontignan"/>
    <s v="Languedoc-Roussillon"/>
    <s v="France"/>
    <m/>
    <s v="EU"/>
    <x v="2"/>
    <s v="FUR-TA-10004219"/>
    <s v="Furniture"/>
    <s v="Tables"/>
    <s v="Bevis Computer Table, with Bottom Storage"/>
    <n v="1291.4459999999999"/>
    <n v="4"/>
    <n v="0.35"/>
    <n v="-39.834000000000003"/>
    <n v="51.52"/>
    <s v="High"/>
  </r>
  <r>
    <n v="14115"/>
    <s v="ES-2011-5540627"/>
    <d v="2011-05-26T00:00:00"/>
    <d v="2011-06-02T00:00:00"/>
    <x v="3"/>
    <s v="CS-11860"/>
    <x v="296"/>
    <x v="0"/>
    <s v="London"/>
    <s v="England"/>
    <s v="United Kingdom"/>
    <m/>
    <s v="EU"/>
    <x v="9"/>
    <s v="FUR-BO-10001287"/>
    <s v="Furniture"/>
    <s v="Bookcases"/>
    <s v="Dania Floating Shelf Set, Metal"/>
    <n v="607.71600000000001"/>
    <n v="4"/>
    <n v="0.1"/>
    <n v="189.036"/>
    <n v="51.52"/>
    <s v="Low"/>
  </r>
  <r>
    <n v="38918"/>
    <s v="US-2011-144078"/>
    <d v="2011-11-25T00:00:00"/>
    <d v="2011-11-29T00:00:00"/>
    <x v="3"/>
    <s v="RB-19435"/>
    <x v="476"/>
    <x v="0"/>
    <s v="Los Angeles"/>
    <s v="California"/>
    <s v="United States"/>
    <n v="90004"/>
    <s v="US"/>
    <x v="4"/>
    <s v="FUR-CH-10002335"/>
    <s v="Furniture"/>
    <s v="Chairs"/>
    <s v="Hon GuestStacker Chair"/>
    <n v="725.34400000000005"/>
    <n v="4"/>
    <n v="0.2"/>
    <n v="54.400799999999997"/>
    <n v="51.52"/>
    <s v="Medium"/>
  </r>
  <r>
    <n v="22345"/>
    <s v="IN-2011-63990"/>
    <d v="2011-01-28T00:00:00"/>
    <d v="2011-02-02T00:00:00"/>
    <x v="1"/>
    <s v="JR-15700"/>
    <x v="419"/>
    <x v="0"/>
    <s v="Gold Coast"/>
    <s v="Queensland"/>
    <s v="Australia"/>
    <m/>
    <s v="APAC"/>
    <x v="1"/>
    <s v="TEC-CO-10002119"/>
    <s v="Technology"/>
    <s v="Copiers"/>
    <s v="Sharp Fax Machine, Digital"/>
    <n v="531.52200000000005"/>
    <n v="2"/>
    <n v="0.1"/>
    <n v="47.201999999999998"/>
    <n v="51.51"/>
    <s v="Medium"/>
  </r>
  <r>
    <n v="45432"/>
    <s v="EZ-2014-8460"/>
    <d v="2014-02-28T00:00:00"/>
    <d v="2014-03-04T00:00:00"/>
    <x v="3"/>
    <s v="CH-2070"/>
    <x v="496"/>
    <x v="2"/>
    <s v="Prague"/>
    <s v="Prague"/>
    <s v="Czech Republic"/>
    <m/>
    <s v="EMEA"/>
    <x v="7"/>
    <s v="TEC-MOT-10000554"/>
    <s v="Technology"/>
    <s v="Phones"/>
    <s v="Motorola Smart Phone, Full Size"/>
    <n v="643.98"/>
    <n v="1"/>
    <n v="0"/>
    <n v="193.17"/>
    <n v="51.51"/>
    <s v="Medium"/>
  </r>
  <r>
    <n v="23404"/>
    <s v="IN-2014-75267"/>
    <d v="2014-11-18T00:00:00"/>
    <d v="2014-11-20T00:00:00"/>
    <x v="1"/>
    <s v="RB-19465"/>
    <x v="244"/>
    <x v="2"/>
    <s v="Agra"/>
    <s v="Uttar Pradesh"/>
    <s v="India"/>
    <m/>
    <s v="APAC"/>
    <x v="6"/>
    <s v="FUR-CH-10001797"/>
    <s v="Furniture"/>
    <s v="Chairs"/>
    <s v="Harbour Creations Bag Chairs, Adjustable"/>
    <n v="448.77"/>
    <n v="7"/>
    <n v="0"/>
    <n v="170.52"/>
    <n v="51.49"/>
    <s v="High"/>
  </r>
  <r>
    <n v="6963"/>
    <s v="MX-2014-102120"/>
    <d v="2014-03-01T00:00:00"/>
    <d v="2014-03-05T00:00:00"/>
    <x v="3"/>
    <s v="TC-21145"/>
    <x v="421"/>
    <x v="1"/>
    <s v="Piedras Negras"/>
    <s v="Coahuila"/>
    <s v="Mexico"/>
    <m/>
    <s v="LATAM"/>
    <x v="9"/>
    <s v="FUR-BO-10000624"/>
    <s v="Furniture"/>
    <s v="Bookcases"/>
    <s v="Safco Classic Bookcase, Metal"/>
    <n v="700.17600000000004"/>
    <n v="3"/>
    <n v="0.2"/>
    <n v="-35.064"/>
    <n v="51.475000000000001"/>
    <s v="Medium"/>
  </r>
  <r>
    <n v="12670"/>
    <s v="ES-2011-5693005"/>
    <d v="2011-11-08T00:00:00"/>
    <d v="2011-11-08T00:00:00"/>
    <x v="0"/>
    <s v="AG-10495"/>
    <x v="388"/>
    <x v="1"/>
    <s v="Pforzheim"/>
    <s v="Baden-Württemberg"/>
    <s v="Germany"/>
    <m/>
    <s v="EU"/>
    <x v="2"/>
    <s v="FUR-BO-10004585"/>
    <s v="Furniture"/>
    <s v="Bookcases"/>
    <s v="Ikea 3-Shelf Cabinet, Traditional"/>
    <n v="769.17600000000004"/>
    <n v="6"/>
    <n v="0.1"/>
    <n v="299.01600000000002"/>
    <n v="51.45"/>
    <s v="High"/>
  </r>
  <r>
    <n v="21895"/>
    <s v="IN-2011-71494"/>
    <d v="2011-06-21T00:00:00"/>
    <d v="2011-06-25T00:00:00"/>
    <x v="3"/>
    <s v="SA-20830"/>
    <x v="20"/>
    <x v="0"/>
    <s v="Huangshan"/>
    <s v="Anhui"/>
    <s v="China"/>
    <m/>
    <s v="APAC"/>
    <x v="8"/>
    <s v="OFF-AP-10001559"/>
    <s v="Office Supplies"/>
    <s v="Appliances"/>
    <s v="KitchenAid Blender, Black"/>
    <n v="589.67999999999995"/>
    <n v="6"/>
    <n v="0"/>
    <n v="200.34"/>
    <n v="51.45"/>
    <s v="High"/>
  </r>
  <r>
    <n v="48310"/>
    <s v="RS-2013-2350"/>
    <d v="2013-09-14T00:00:00"/>
    <d v="2013-09-14T00:00:00"/>
    <x v="0"/>
    <s v="HG-5025"/>
    <x v="144"/>
    <x v="0"/>
    <s v="Derbent"/>
    <s v="Dagestan"/>
    <s v="Russia"/>
    <m/>
    <s v="EMEA"/>
    <x v="7"/>
    <s v="TEC-LOG-10004405"/>
    <s v="Technology"/>
    <s v="Accessories"/>
    <s v="Logitech Router, Bluetooth"/>
    <n v="247.32"/>
    <n v="1"/>
    <n v="0"/>
    <n v="19.77"/>
    <n v="51.45"/>
    <s v="Critical"/>
  </r>
  <r>
    <n v="812"/>
    <s v="MX-2013-162908"/>
    <d v="2013-12-04T00:00:00"/>
    <d v="2013-12-08T00:00:00"/>
    <x v="3"/>
    <s v="JE-15745"/>
    <x v="31"/>
    <x v="0"/>
    <s v="Soyapango"/>
    <s v="San Salvador"/>
    <s v="El Salvador"/>
    <m/>
    <s v="LATAM"/>
    <x v="2"/>
    <s v="FUR-BO-10004142"/>
    <s v="Furniture"/>
    <s v="Bookcases"/>
    <s v="Safco Classic Bookcase, Traditional"/>
    <n v="876.3"/>
    <n v="3"/>
    <n v="0"/>
    <n v="359.28"/>
    <n v="51.441000000000003"/>
    <s v="Medium"/>
  </r>
  <r>
    <n v="30266"/>
    <s v="ID-2012-66111"/>
    <d v="2012-06-14T00:00:00"/>
    <d v="2012-06-17T00:00:00"/>
    <x v="2"/>
    <s v="AB-10015"/>
    <x v="120"/>
    <x v="0"/>
    <s v="Wuhan"/>
    <s v="Hubei"/>
    <s v="China"/>
    <m/>
    <s v="APAC"/>
    <x v="8"/>
    <s v="FUR-FU-10002699"/>
    <s v="Furniture"/>
    <s v="Furnishings"/>
    <s v="Eldon Photo Frame, Erganomic"/>
    <n v="141.82499999999999"/>
    <n v="5"/>
    <n v="0.5"/>
    <n v="-71.025000000000006"/>
    <n v="51.44"/>
    <s v="Critical"/>
  </r>
  <r>
    <n v="9082"/>
    <s v="MX-2013-136749"/>
    <d v="2013-10-22T00:00:00"/>
    <d v="2013-10-24T00:00:00"/>
    <x v="2"/>
    <s v="BM-11650"/>
    <x v="311"/>
    <x v="1"/>
    <s v="Santiago de Cuba"/>
    <s v="Santiago de Cuba"/>
    <s v="Cuba"/>
    <m/>
    <s v="LATAM"/>
    <x v="10"/>
    <s v="FUR-CH-10002088"/>
    <s v="Furniture"/>
    <s v="Chairs"/>
    <s v="Novimex Steel Folding Chair, Set of Two"/>
    <n v="337.92"/>
    <n v="6"/>
    <n v="0"/>
    <n v="81"/>
    <n v="51.414000000000001"/>
    <s v="High"/>
  </r>
  <r>
    <n v="3092"/>
    <s v="MX-2013-151617"/>
    <d v="2013-07-12T00:00:00"/>
    <d v="2013-07-12T00:00:00"/>
    <x v="0"/>
    <s v="DL-13495"/>
    <x v="246"/>
    <x v="1"/>
    <s v="Managua"/>
    <s v="Managua"/>
    <s v="Nicaragua"/>
    <m/>
    <s v="LATAM"/>
    <x v="2"/>
    <s v="FUR-BO-10004567"/>
    <s v="Furniture"/>
    <s v="Bookcases"/>
    <s v="Bush Floating Shelf Set, Mobile"/>
    <n v="231.72"/>
    <n v="2"/>
    <n v="0"/>
    <n v="60.24"/>
    <n v="51.411999999999999"/>
    <s v="High"/>
  </r>
  <r>
    <n v="28594"/>
    <s v="ID-2014-73678"/>
    <d v="2014-10-23T00:00:00"/>
    <d v="2014-10-28T00:00:00"/>
    <x v="3"/>
    <s v="AO-10810"/>
    <x v="744"/>
    <x v="1"/>
    <s v="Las Pinas"/>
    <s v="National Capital"/>
    <s v="Philippines"/>
    <m/>
    <s v="APAC"/>
    <x v="11"/>
    <s v="TEC-MA-10002701"/>
    <s v="Technology"/>
    <s v="Machines"/>
    <s v="Konica Inkjet, Durable"/>
    <n v="701.66250000000002"/>
    <n v="3"/>
    <n v="0.25"/>
    <n v="177.6825"/>
    <n v="51.41"/>
    <s v="Medium"/>
  </r>
  <r>
    <n v="33888"/>
    <s v="US-2013-115455"/>
    <d v="2013-09-09T00:00:00"/>
    <d v="2013-09-15T00:00:00"/>
    <x v="3"/>
    <s v="SE-20110"/>
    <x v="595"/>
    <x v="0"/>
    <s v="Wheeling"/>
    <s v="Illinois"/>
    <s v="United States"/>
    <n v="60090"/>
    <s v="US"/>
    <x v="2"/>
    <s v="FUR-TA-10003569"/>
    <s v="Furniture"/>
    <s v="Tables"/>
    <s v="Bretford CR8500 Series Meeting Room Furniture"/>
    <n v="601.47"/>
    <n v="3"/>
    <n v="0.5"/>
    <n v="-300.73500000000001"/>
    <n v="51.4"/>
    <s v="Medium"/>
  </r>
  <r>
    <n v="36634"/>
    <s v="CA-2014-111577"/>
    <d v="2014-10-17T00:00:00"/>
    <d v="2014-10-22T00:00:00"/>
    <x v="3"/>
    <s v="AJ-10780"/>
    <x v="10"/>
    <x v="1"/>
    <s v="Scottsdale"/>
    <s v="Arizona"/>
    <s v="United States"/>
    <n v="85254"/>
    <s v="US"/>
    <x v="4"/>
    <s v="OFF-PA-10000062"/>
    <s v="Office Supplies"/>
    <s v="Paper"/>
    <s v="Green Bar Computer Printout Paper"/>
    <n v="307.77600000000001"/>
    <n v="7"/>
    <n v="0.2"/>
    <n v="111.5688"/>
    <n v="51.4"/>
    <s v="High"/>
  </r>
  <r>
    <n v="39750"/>
    <s v="CA-2013-125087"/>
    <d v="2013-04-19T00:00:00"/>
    <d v="2013-04-24T00:00:00"/>
    <x v="3"/>
    <s v="TH-21115"/>
    <x v="746"/>
    <x v="1"/>
    <s v="Houston"/>
    <s v="Texas"/>
    <s v="United States"/>
    <n v="77070"/>
    <s v="US"/>
    <x v="2"/>
    <s v="OFF-ST-10001780"/>
    <s v="Office Supplies"/>
    <s v="Storage"/>
    <s v="Tennsco 16-Compartment Lockers with Coat Rack"/>
    <n v="1554.9359999999999"/>
    <n v="3"/>
    <n v="0.2"/>
    <n v="77.746799999999993"/>
    <n v="51.4"/>
    <s v="Medium"/>
  </r>
  <r>
    <n v="1871"/>
    <s v="MX-2013-108063"/>
    <d v="2013-04-23T00:00:00"/>
    <d v="2013-04-27T00:00:00"/>
    <x v="3"/>
    <s v="LC-16930"/>
    <x v="581"/>
    <x v="1"/>
    <s v="Osasco"/>
    <s v="São Paulo"/>
    <s v="Brazil"/>
    <m/>
    <s v="LATAM"/>
    <x v="5"/>
    <s v="OFF-AP-10001049"/>
    <s v="Office Supplies"/>
    <s v="Appliances"/>
    <s v="Breville Coffee Grinder, Silver"/>
    <n v="333.92"/>
    <n v="8"/>
    <n v="0"/>
    <n v="106.72"/>
    <n v="51.395000000000003"/>
    <s v="High"/>
  </r>
  <r>
    <n v="2838"/>
    <s v="MX-2013-105459"/>
    <d v="2013-12-12T00:00:00"/>
    <d v="2013-12-16T00:00:00"/>
    <x v="3"/>
    <s v="AG-10390"/>
    <x v="738"/>
    <x v="0"/>
    <s v="Mauá"/>
    <s v="São Paulo"/>
    <s v="Brazil"/>
    <m/>
    <s v="LATAM"/>
    <x v="5"/>
    <s v="TEC-CO-10001087"/>
    <s v="Technology"/>
    <s v="Copiers"/>
    <s v="Hewlett Ink, Laser"/>
    <n v="593.53056000000004"/>
    <n v="6"/>
    <n v="2E-3"/>
    <n v="111.73056"/>
    <n v="51.377000000000002"/>
    <s v="Medium"/>
  </r>
  <r>
    <n v="1018"/>
    <s v="MX-2013-157735"/>
    <d v="2013-08-22T00:00:00"/>
    <d v="2013-08-24T00:00:00"/>
    <x v="2"/>
    <s v="KD-16615"/>
    <x v="565"/>
    <x v="1"/>
    <s v="Matanzas"/>
    <s v="Matanzas"/>
    <s v="Cuba"/>
    <m/>
    <s v="LATAM"/>
    <x v="10"/>
    <s v="FUR-CH-10001455"/>
    <s v="Furniture"/>
    <s v="Chairs"/>
    <s v="Office Star Swivel Stool, Adjustable"/>
    <n v="117.62"/>
    <n v="1"/>
    <n v="0"/>
    <n v="24.7"/>
    <n v="51.362000000000002"/>
    <s v="Critical"/>
  </r>
  <r>
    <n v="15784"/>
    <s v="ES-2014-4798738"/>
    <d v="2014-08-11T00:00:00"/>
    <d v="2014-08-17T00:00:00"/>
    <x v="3"/>
    <s v="HJ-14875"/>
    <x v="211"/>
    <x v="2"/>
    <s v="Rillieux-la-Pape"/>
    <s v="Rhône-Alpes"/>
    <s v="France"/>
    <m/>
    <s v="EU"/>
    <x v="2"/>
    <s v="TEC-PH-10003137"/>
    <s v="Technology"/>
    <s v="Phones"/>
    <s v="Nokia Signal Booster, Cordless"/>
    <n v="829.13250000000005"/>
    <n v="7"/>
    <n v="0.15"/>
    <n v="146.21250000000001"/>
    <n v="51.36"/>
    <s v="Medium"/>
  </r>
  <r>
    <n v="40257"/>
    <s v="CA-2014-150266"/>
    <d v="2014-11-26T00:00:00"/>
    <d v="2014-12-01T00:00:00"/>
    <x v="3"/>
    <s v="RO-19780"/>
    <x v="102"/>
    <x v="0"/>
    <s v="Houston"/>
    <s v="Texas"/>
    <s v="United States"/>
    <n v="77070"/>
    <s v="US"/>
    <x v="2"/>
    <s v="FUR-CH-10002126"/>
    <s v="Furniture"/>
    <s v="Chairs"/>
    <s v="Hon Deluxe Fabric Upholstered Stacking Chairs"/>
    <n v="853.93"/>
    <n v="5"/>
    <n v="0.3"/>
    <n v="-24.398"/>
    <n v="51.36"/>
    <s v="Medium"/>
  </r>
  <r>
    <n v="25805"/>
    <s v="IN-2013-55772"/>
    <d v="2013-09-13T00:00:00"/>
    <d v="2013-09-19T00:00:00"/>
    <x v="3"/>
    <s v="TM-21010"/>
    <x v="633"/>
    <x v="0"/>
    <s v="Fatehpur"/>
    <s v="Rajasthan"/>
    <s v="India"/>
    <m/>
    <s v="APAC"/>
    <x v="6"/>
    <s v="TEC-PH-10002042"/>
    <s v="Technology"/>
    <s v="Phones"/>
    <s v="Cisco Audio Dock, Full Size"/>
    <n v="1283.52"/>
    <n v="7"/>
    <n v="0"/>
    <n v="205.17"/>
    <n v="51.35"/>
    <s v="Medium"/>
  </r>
  <r>
    <n v="25489"/>
    <s v="IN-2013-49857"/>
    <d v="2013-10-07T00:00:00"/>
    <d v="2013-10-12T00:00:00"/>
    <x v="1"/>
    <s v="SF-20200"/>
    <x v="237"/>
    <x v="0"/>
    <s v="Kanpur"/>
    <s v="Uttar Pradesh"/>
    <s v="India"/>
    <m/>
    <s v="APAC"/>
    <x v="6"/>
    <s v="FUR-CH-10000258"/>
    <s v="Furniture"/>
    <s v="Chairs"/>
    <s v="Office Star Steel Folding Chair, Red"/>
    <n v="366.84"/>
    <n v="4"/>
    <n v="0"/>
    <n v="21.96"/>
    <n v="51.34"/>
    <s v="Medium"/>
  </r>
  <r>
    <n v="47156"/>
    <s v="RO-2014-2550"/>
    <d v="2014-09-03T00:00:00"/>
    <d v="2014-09-07T00:00:00"/>
    <x v="3"/>
    <s v="BH-1710"/>
    <x v="219"/>
    <x v="0"/>
    <s v="Ramnicu Valcea"/>
    <s v="Valcea"/>
    <s v="Romania"/>
    <m/>
    <s v="EMEA"/>
    <x v="7"/>
    <s v="TEC-CAN-10004291"/>
    <s v="Technology"/>
    <s v="Copiers"/>
    <s v="Canon Wireless Fax, Digital"/>
    <n v="756.6"/>
    <n v="2"/>
    <n v="0"/>
    <n v="332.88"/>
    <n v="51.34"/>
    <s v="Medium"/>
  </r>
  <r>
    <n v="2943"/>
    <s v="US-2014-163741"/>
    <d v="2014-11-27T00:00:00"/>
    <d v="2014-12-03T00:00:00"/>
    <x v="3"/>
    <s v="SU-20665"/>
    <x v="503"/>
    <x v="2"/>
    <s v="Caracas"/>
    <s v="Distrito Capital"/>
    <s v="Venezuela"/>
    <m/>
    <s v="LATAM"/>
    <x v="5"/>
    <s v="FUR-TA-10004249"/>
    <s v="Furniture"/>
    <s v="Tables"/>
    <s v="Lesro Wood Table, Fully Assembled"/>
    <n v="656.46"/>
    <n v="7"/>
    <n v="0.7"/>
    <n v="-765.94"/>
    <n v="51.338000000000001"/>
    <s v="Medium"/>
  </r>
  <r>
    <n v="39726"/>
    <s v="CA-2013-118129"/>
    <d v="2013-12-20T00:00:00"/>
    <d v="2013-12-22T00:00:00"/>
    <x v="1"/>
    <s v="CL-12565"/>
    <x v="444"/>
    <x v="0"/>
    <s v="Reading"/>
    <s v="Pennsylvania"/>
    <s v="United States"/>
    <n v="19601"/>
    <s v="US"/>
    <x v="0"/>
    <s v="FUR-FU-10004904"/>
    <s v="Furniture"/>
    <s v="Furnishings"/>
    <s v="Eldon &quot;L&quot; Workstation Diamond Chairmat"/>
    <n v="303.92"/>
    <n v="5"/>
    <n v="0.2"/>
    <n v="-30.391999999999999"/>
    <n v="51.33"/>
    <s v="High"/>
  </r>
  <r>
    <n v="49024"/>
    <s v="MO-2011-8130"/>
    <d v="2011-12-02T00:00:00"/>
    <d v="2011-12-03T00:00:00"/>
    <x v="2"/>
    <s v="LW-7215"/>
    <x v="332"/>
    <x v="0"/>
    <s v="Casablanca"/>
    <s v="Grand Casablanca"/>
    <s v="Morocco"/>
    <m/>
    <s v="Africa"/>
    <x v="3"/>
    <s v="FUR-DAN-10002967"/>
    <s v="Furniture"/>
    <s v="Bookcases"/>
    <s v="Dania 3-Shelf Cabinet, Metal"/>
    <n v="281.82"/>
    <n v="2"/>
    <n v="0"/>
    <n v="56.34"/>
    <n v="51.32"/>
    <s v="High"/>
  </r>
  <r>
    <n v="23565"/>
    <s v="IN-2014-19561"/>
    <d v="2014-03-14T00:00:00"/>
    <d v="2014-03-19T00:00:00"/>
    <x v="3"/>
    <s v="BT-11395"/>
    <x v="515"/>
    <x v="1"/>
    <s v="Laiyang"/>
    <s v="Shandong"/>
    <s v="China"/>
    <m/>
    <s v="APAC"/>
    <x v="8"/>
    <s v="FUR-CH-10003910"/>
    <s v="Furniture"/>
    <s v="Chairs"/>
    <s v="Harbour Creations Chairmat, Adjustable"/>
    <n v="521.42999999999995"/>
    <n v="7"/>
    <n v="0"/>
    <n v="229.32"/>
    <n v="51.3"/>
    <s v="High"/>
  </r>
  <r>
    <n v="15527"/>
    <s v="ES-2013-1099419"/>
    <d v="2013-05-13T00:00:00"/>
    <d v="2013-05-18T00:00:00"/>
    <x v="3"/>
    <s v="LP-17095"/>
    <x v="598"/>
    <x v="0"/>
    <s v="Reading"/>
    <s v="England"/>
    <s v="United Kingdom"/>
    <m/>
    <s v="EU"/>
    <x v="9"/>
    <s v="OFF-AP-10001623"/>
    <s v="Office Supplies"/>
    <s v="Appliances"/>
    <s v="Hoover Stove, White"/>
    <n v="566.61"/>
    <n v="1"/>
    <n v="0"/>
    <n v="28.32"/>
    <n v="51.28"/>
    <s v="Medium"/>
  </r>
  <r>
    <n v="20293"/>
    <s v="ES-2012-5371207"/>
    <d v="2012-01-24T00:00:00"/>
    <d v="2012-01-28T00:00:00"/>
    <x v="3"/>
    <s v="GB-14575"/>
    <x v="739"/>
    <x v="0"/>
    <s v="Hamburg"/>
    <s v="Hamburg"/>
    <s v="Germany"/>
    <m/>
    <s v="EU"/>
    <x v="2"/>
    <s v="TEC-PH-10001664"/>
    <s v="Technology"/>
    <s v="Phones"/>
    <s v="Motorola Office Telephone, VoIP"/>
    <n v="502.95"/>
    <n v="7"/>
    <n v="0"/>
    <n v="221.13"/>
    <n v="51.28"/>
    <s v="Medium"/>
  </r>
  <r>
    <n v="42208"/>
    <s v="IS-2012-2100"/>
    <d v="2012-06-28T00:00:00"/>
    <d v="2012-07-02T00:00:00"/>
    <x v="3"/>
    <s v="LS-6945"/>
    <x v="578"/>
    <x v="1"/>
    <s v="Hod HaSharon"/>
    <s v="Central"/>
    <s v="Israel"/>
    <m/>
    <s v="EMEA"/>
    <x v="7"/>
    <s v="OFF-HAM-10001107"/>
    <s v="Office Supplies"/>
    <s v="Appliances"/>
    <s v="Hamilton Beach Refrigerator, Silver"/>
    <n v="500.88"/>
    <n v="1"/>
    <n v="0"/>
    <n v="55.08"/>
    <n v="51.28"/>
    <s v="Medium"/>
  </r>
  <r>
    <n v="35293"/>
    <s v="CA-2012-105627"/>
    <d v="2012-03-08T00:00:00"/>
    <d v="2012-03-12T00:00:00"/>
    <x v="3"/>
    <s v="DK-12895"/>
    <x v="220"/>
    <x v="0"/>
    <s v="Kenosha"/>
    <s v="Wisconsin"/>
    <s v="United States"/>
    <n v="53142"/>
    <s v="US"/>
    <x v="2"/>
    <s v="TEC-PH-10003012"/>
    <s v="Technology"/>
    <s v="Phones"/>
    <s v="Nortel Meridian M3904 Professional Digital phone"/>
    <n v="769.95"/>
    <n v="5"/>
    <n v="0"/>
    <n v="223.28550000000001"/>
    <n v="51.27"/>
    <s v="High"/>
  </r>
  <r>
    <n v="27377"/>
    <s v="IN-2013-46588"/>
    <d v="2013-02-27T00:00:00"/>
    <d v="2013-03-01T00:00:00"/>
    <x v="2"/>
    <s v="RD-19810"/>
    <x v="729"/>
    <x v="2"/>
    <s v="Sydney"/>
    <s v="New South Wales"/>
    <s v="Australia"/>
    <m/>
    <s v="APAC"/>
    <x v="1"/>
    <s v="FUR-CH-10003097"/>
    <s v="Furniture"/>
    <s v="Chairs"/>
    <s v="Hon Rocking Chair, Black"/>
    <n v="230.74199999999999"/>
    <n v="2"/>
    <n v="0.1"/>
    <n v="33.281999999999996"/>
    <n v="51.24"/>
    <s v="High"/>
  </r>
  <r>
    <n v="9913"/>
    <s v="MX-2013-101525"/>
    <d v="2013-12-03T00:00:00"/>
    <d v="2013-12-04T00:00:00"/>
    <x v="2"/>
    <s v="FA-14230"/>
    <x v="669"/>
    <x v="1"/>
    <s v="Tegucigalpa"/>
    <s v="Francisco Morazán"/>
    <s v="Honduras"/>
    <m/>
    <s v="LATAM"/>
    <x v="2"/>
    <s v="TEC-AC-10000376"/>
    <s v="Technology"/>
    <s v="Accessories"/>
    <s v="Memorex Router, Bluetooth"/>
    <n v="295.452"/>
    <n v="3"/>
    <n v="0.4"/>
    <n v="14.772"/>
    <n v="51.235999999999997"/>
    <s v="High"/>
  </r>
  <r>
    <n v="8605"/>
    <s v="MX-2012-114902"/>
    <d v="2012-12-27T00:00:00"/>
    <d v="2012-12-27T00:00:00"/>
    <x v="0"/>
    <s v="VM-21685"/>
    <x v="99"/>
    <x v="2"/>
    <s v="Santiago de Cuba"/>
    <s v="Santiago de Cuba"/>
    <s v="Cuba"/>
    <m/>
    <s v="LATAM"/>
    <x v="10"/>
    <s v="OFF-BI-10001183"/>
    <s v="Office Supplies"/>
    <s v="Binders"/>
    <s v="Avery 3-Hole Punch, Clear"/>
    <n v="163.98"/>
    <n v="9"/>
    <n v="0"/>
    <n v="11.34"/>
    <n v="51.231999999999999"/>
    <s v="Critical"/>
  </r>
  <r>
    <n v="33679"/>
    <s v="US-2014-117534"/>
    <d v="2014-03-26T00:00:00"/>
    <d v="2014-03-27T00:00:00"/>
    <x v="2"/>
    <s v="CV-12295"/>
    <x v="758"/>
    <x v="0"/>
    <s v="Fresno"/>
    <s v="California"/>
    <s v="United States"/>
    <n v="93727"/>
    <s v="US"/>
    <x v="4"/>
    <s v="OFF-AP-10002403"/>
    <s v="Office Supplies"/>
    <s v="Appliances"/>
    <s v="Acco Smartsocket Color-Coded Six-Outlet AC Adapter Model Surge Protectors"/>
    <n v="176.04"/>
    <n v="4"/>
    <n v="0"/>
    <n v="45.770400000000002"/>
    <n v="51.23"/>
    <s v="Critical"/>
  </r>
  <r>
    <n v="39576"/>
    <s v="CA-2014-146192"/>
    <d v="2014-04-23T00:00:00"/>
    <d v="2014-04-27T00:00:00"/>
    <x v="3"/>
    <s v="BD-11725"/>
    <x v="632"/>
    <x v="0"/>
    <s v="Columbus"/>
    <s v="Georgia"/>
    <s v="United States"/>
    <n v="31907"/>
    <s v="US"/>
    <x v="5"/>
    <s v="OFF-ST-10003716"/>
    <s v="Office Supplies"/>
    <s v="Storage"/>
    <s v="Tennsco Double-Tier Lockers"/>
    <n v="675.06"/>
    <n v="3"/>
    <n v="0"/>
    <n v="87.757800000000003"/>
    <n v="51.19"/>
    <s v="Medium"/>
  </r>
  <r>
    <n v="39829"/>
    <s v="CA-2013-156748"/>
    <d v="2013-12-01T00:00:00"/>
    <d v="2013-12-07T00:00:00"/>
    <x v="3"/>
    <s v="BS-11755"/>
    <x v="672"/>
    <x v="0"/>
    <s v="Detroit"/>
    <s v="Michigan"/>
    <s v="United States"/>
    <n v="48227"/>
    <s v="US"/>
    <x v="2"/>
    <s v="OFF-ST-10001370"/>
    <s v="Office Supplies"/>
    <s v="Storage"/>
    <s v="Sensible Storage WireTech Storage Systems"/>
    <n v="496.86"/>
    <n v="7"/>
    <n v="0"/>
    <n v="24.843"/>
    <n v="51.19"/>
    <s v="Medium"/>
  </r>
  <r>
    <n v="8263"/>
    <s v="MX-2011-158792"/>
    <d v="2011-07-21T00:00:00"/>
    <d v="2011-07-24T00:00:00"/>
    <x v="2"/>
    <s v="TR-21325"/>
    <x v="549"/>
    <x v="0"/>
    <s v="José Bonifácio"/>
    <s v="São Paulo"/>
    <s v="Brazil"/>
    <m/>
    <s v="LATAM"/>
    <x v="5"/>
    <s v="OFF-AR-10001053"/>
    <s v="Office Supplies"/>
    <s v="Art"/>
    <s v="Boston Pencil Sharpener, Easy-Erase"/>
    <n v="140.97999999999999"/>
    <n v="7"/>
    <n v="0"/>
    <n v="2.8"/>
    <n v="51.183999999999997"/>
    <s v="Critical"/>
  </r>
  <r>
    <n v="18889"/>
    <s v="IT-2011-4618152"/>
    <d v="2011-12-27T00:00:00"/>
    <d v="2011-12-29T00:00:00"/>
    <x v="2"/>
    <s v="AG-10525"/>
    <x v="477"/>
    <x v="1"/>
    <s v="Verona"/>
    <s v="Veneto"/>
    <s v="Italy"/>
    <m/>
    <s v="EU"/>
    <x v="5"/>
    <s v="TEC-PH-10004879"/>
    <s v="Technology"/>
    <s v="Phones"/>
    <s v="Nokia Headset, Cordless"/>
    <n v="182.304"/>
    <n v="4"/>
    <n v="0.4"/>
    <n v="-54.695999999999998"/>
    <n v="51.18"/>
    <s v="High"/>
  </r>
  <r>
    <n v="24036"/>
    <s v="IN-2014-17930"/>
    <d v="2014-10-17T00:00:00"/>
    <d v="2014-10-22T00:00:00"/>
    <x v="3"/>
    <s v="MG-17695"/>
    <x v="258"/>
    <x v="0"/>
    <s v="Qingdao"/>
    <s v="Shandong"/>
    <s v="China"/>
    <m/>
    <s v="APAC"/>
    <x v="8"/>
    <s v="FUR-FU-10001246"/>
    <s v="Furniture"/>
    <s v="Furnishings"/>
    <s v="Advantus Frame, Durable"/>
    <n v="648.9"/>
    <n v="6"/>
    <n v="0"/>
    <n v="136.26"/>
    <n v="51.18"/>
    <s v="Medium"/>
  </r>
  <r>
    <n v="50716"/>
    <s v="IS-2012-9100"/>
    <d v="2012-11-12T00:00:00"/>
    <d v="2012-11-16T00:00:00"/>
    <x v="3"/>
    <s v="CS-2400"/>
    <x v="742"/>
    <x v="2"/>
    <s v="Ashdod"/>
    <s v="Southern"/>
    <s v="Israel"/>
    <m/>
    <s v="EMEA"/>
    <x v="7"/>
    <s v="FUR-BUS-10002138"/>
    <s v="Furniture"/>
    <s v="Bookcases"/>
    <s v="Bush Stackable Bookrack, Pine"/>
    <n v="504.12"/>
    <n v="4"/>
    <n v="0"/>
    <n v="105.84"/>
    <n v="51.18"/>
    <s v="Medium"/>
  </r>
  <r>
    <n v="26970"/>
    <s v="IN-2013-17048"/>
    <d v="2013-12-02T00:00:00"/>
    <d v="2013-12-08T00:00:00"/>
    <x v="3"/>
    <s v="SH-19975"/>
    <x v="345"/>
    <x v="1"/>
    <s v="Bangkok"/>
    <s v="Bangkok"/>
    <s v="Thailand"/>
    <m/>
    <s v="APAC"/>
    <x v="11"/>
    <s v="FUR-BO-10000071"/>
    <s v="Furniture"/>
    <s v="Bookcases"/>
    <s v="Safco 3-Shelf Cabinet, Metal"/>
    <n v="530.14499999999998"/>
    <n v="5"/>
    <n v="0.37"/>
    <n v="84.045000000000002"/>
    <n v="51.16"/>
    <s v="Medium"/>
  </r>
  <r>
    <n v="33947"/>
    <s v="US-2013-146794"/>
    <d v="2013-09-27T00:00:00"/>
    <d v="2013-10-02T00:00:00"/>
    <x v="3"/>
    <s v="SH-19975"/>
    <x v="345"/>
    <x v="1"/>
    <s v="Hesperia"/>
    <s v="California"/>
    <s v="United States"/>
    <n v="92345"/>
    <s v="US"/>
    <x v="4"/>
    <s v="FUR-BO-10004467"/>
    <s v="Furniture"/>
    <s v="Bookcases"/>
    <s v="Bestar Classic Bookcase"/>
    <n v="424.95749999999998"/>
    <n v="5"/>
    <n v="0.15"/>
    <n v="19.998000000000001"/>
    <n v="51.16"/>
    <s v="High"/>
  </r>
  <r>
    <n v="15419"/>
    <s v="ES-2014-3455098"/>
    <d v="2014-12-25T00:00:00"/>
    <d v="2015-01-01T00:00:00"/>
    <x v="3"/>
    <s v="CS-12460"/>
    <x v="58"/>
    <x v="0"/>
    <s v="Munich"/>
    <s v="Bavaria"/>
    <s v="Germany"/>
    <m/>
    <s v="EU"/>
    <x v="2"/>
    <s v="TEC-MA-10004609"/>
    <s v="Technology"/>
    <s v="Machines"/>
    <s v="Okidata Inkjet, White"/>
    <n v="311.25"/>
    <n v="1"/>
    <n v="0"/>
    <n v="40.44"/>
    <n v="51.14"/>
    <s v="Low"/>
  </r>
  <r>
    <n v="7310"/>
    <s v="US-2013-119781"/>
    <d v="2013-04-24T00:00:00"/>
    <d v="2013-04-27T00:00:00"/>
    <x v="2"/>
    <s v="CD-11920"/>
    <x v="201"/>
    <x v="0"/>
    <s v="Panama City"/>
    <s v="Panama"/>
    <s v="Panama"/>
    <m/>
    <s v="LATAM"/>
    <x v="2"/>
    <s v="OFF-ST-10000505"/>
    <s v="Office Supplies"/>
    <s v="Storage"/>
    <s v="Fellowes File Cart, Blue"/>
    <n v="164.77199999999999"/>
    <n v="3"/>
    <n v="0.4"/>
    <n v="-71.447999999999993"/>
    <n v="51.131"/>
    <s v="Critical"/>
  </r>
  <r>
    <n v="47584"/>
    <s v="CG-2014-4120"/>
    <d v="2014-10-15T00:00:00"/>
    <d v="2014-10-18T00:00:00"/>
    <x v="1"/>
    <s v="MH-7785"/>
    <x v="682"/>
    <x v="1"/>
    <s v="Kisangani"/>
    <s v="Orientale"/>
    <s v="Democratic Republic of the Congo"/>
    <m/>
    <s v="Africa"/>
    <x v="3"/>
    <s v="TEC-OKI-10000372"/>
    <s v="Technology"/>
    <s v="Machines"/>
    <s v="Okidata Inkjet, Durable"/>
    <n v="312.51"/>
    <n v="1"/>
    <n v="0"/>
    <n v="3.12"/>
    <n v="51.13"/>
    <s v="Critical"/>
  </r>
  <r>
    <n v="18668"/>
    <s v="ES-2011-1444426"/>
    <d v="2011-04-06T00:00:00"/>
    <d v="2011-04-10T00:00:00"/>
    <x v="3"/>
    <s v="ME-17725"/>
    <x v="764"/>
    <x v="0"/>
    <s v="Geneva"/>
    <s v="Geneva"/>
    <s v="Switzerland"/>
    <m/>
    <s v="EU"/>
    <x v="2"/>
    <s v="OFF-AP-10004869"/>
    <s v="Office Supplies"/>
    <s v="Appliances"/>
    <s v="KitchenAid Toaster, White"/>
    <n v="584.22"/>
    <n v="7"/>
    <n v="0"/>
    <n v="233.52"/>
    <n v="51.12"/>
    <s v="Medium"/>
  </r>
  <r>
    <n v="19807"/>
    <s v="IT-2013-5689054"/>
    <d v="2013-05-02T00:00:00"/>
    <d v="2013-05-05T00:00:00"/>
    <x v="2"/>
    <s v="VB-21745"/>
    <x v="545"/>
    <x v="1"/>
    <s v="London"/>
    <s v="England"/>
    <s v="United Kingdom"/>
    <m/>
    <s v="EU"/>
    <x v="9"/>
    <s v="OFF-SU-10003632"/>
    <s v="Office Supplies"/>
    <s v="Supplies"/>
    <s v="Acme Letter Opener, Easy Grip"/>
    <n v="171.88200000000001"/>
    <n v="6"/>
    <n v="0.1"/>
    <n v="34.362000000000002"/>
    <n v="51.12"/>
    <s v="Critical"/>
  </r>
  <r>
    <n v="37734"/>
    <s v="US-2014-116897"/>
    <d v="2014-05-28T00:00:00"/>
    <d v="2014-05-30T00:00:00"/>
    <x v="2"/>
    <s v="JG-15160"/>
    <x v="164"/>
    <x v="0"/>
    <s v="Pocatello"/>
    <s v="Idaho"/>
    <s v="United States"/>
    <n v="83201"/>
    <s v="US"/>
    <x v="4"/>
    <s v="TEC-PH-10004389"/>
    <s v="Technology"/>
    <s v="Phones"/>
    <s v="Nokia Lumia 925"/>
    <n v="302.37599999999998"/>
    <n v="3"/>
    <n v="0.2"/>
    <n v="22.6782"/>
    <n v="51.11"/>
    <s v="High"/>
  </r>
  <r>
    <n v="51092"/>
    <s v="GH-2014-4170"/>
    <d v="2014-07-10T00:00:00"/>
    <d v="2014-07-13T00:00:00"/>
    <x v="2"/>
    <s v="DW-3480"/>
    <x v="67"/>
    <x v="2"/>
    <s v="Accra"/>
    <s v="Greater Accra"/>
    <s v="Ghana"/>
    <m/>
    <s v="Africa"/>
    <x v="3"/>
    <s v="TEC-PAN-10000092"/>
    <s v="Technology"/>
    <s v="Machines"/>
    <s v="Panasonic Inkjet, Red"/>
    <n v="309.24"/>
    <n v="1"/>
    <n v="0"/>
    <n v="86.58"/>
    <n v="51.11"/>
    <s v="Medium"/>
  </r>
  <r>
    <n v="4406"/>
    <s v="MX-2014-139773"/>
    <d v="2014-02-19T00:00:00"/>
    <d v="2014-02-21T00:00:00"/>
    <x v="1"/>
    <s v="CM-11815"/>
    <x v="369"/>
    <x v="1"/>
    <s v="Ibagué"/>
    <s v="Tolima"/>
    <s v="Colombia"/>
    <m/>
    <s v="LATAM"/>
    <x v="5"/>
    <s v="TEC-AC-10000203"/>
    <s v="Technology"/>
    <s v="Accessories"/>
    <s v="SanDisk Router, Bluetooth"/>
    <n v="341.8"/>
    <n v="2"/>
    <n v="0"/>
    <n v="164.04"/>
    <n v="51.106999999999999"/>
    <s v="High"/>
  </r>
  <r>
    <n v="29587"/>
    <s v="ID-2014-54365"/>
    <d v="2014-04-11T00:00:00"/>
    <d v="2014-04-12T00:00:00"/>
    <x v="2"/>
    <s v="ML-17410"/>
    <x v="412"/>
    <x v="0"/>
    <s v="Jakarta"/>
    <s v="Jakarta"/>
    <s v="Indonesia"/>
    <m/>
    <s v="APAC"/>
    <x v="11"/>
    <s v="FUR-TA-10002527"/>
    <s v="Furniture"/>
    <s v="Tables"/>
    <s v="Barricks Round Table, Fully Assembled"/>
    <n v="533.15880000000004"/>
    <n v="2"/>
    <n v="0.47"/>
    <n v="-301.80119999999999"/>
    <n v="51.1"/>
    <s v="High"/>
  </r>
  <r>
    <n v="4115"/>
    <s v="MX-2013-154886"/>
    <d v="2013-09-03T00:00:00"/>
    <d v="2013-09-05T00:00:00"/>
    <x v="2"/>
    <s v="CM-12715"/>
    <x v="293"/>
    <x v="1"/>
    <s v="Cancún"/>
    <s v="Quintana Roo"/>
    <s v="Mexico"/>
    <m/>
    <s v="LATAM"/>
    <x v="9"/>
    <s v="TEC-AC-10003857"/>
    <s v="Technology"/>
    <s v="Accessories"/>
    <s v="Memorex Keyboard, Programmable"/>
    <n v="145.68"/>
    <n v="3"/>
    <n v="0"/>
    <n v="59.7"/>
    <n v="51.091000000000001"/>
    <s v="Critical"/>
  </r>
  <r>
    <n v="47044"/>
    <s v="SA-2014-1290"/>
    <d v="2014-11-18T00:00:00"/>
    <d v="2014-11-21T00:00:00"/>
    <x v="1"/>
    <s v="MC-7575"/>
    <x v="452"/>
    <x v="0"/>
    <s v="Jeddah"/>
    <s v="Makkah"/>
    <s v="Saudi Arabia"/>
    <m/>
    <s v="EMEA"/>
    <x v="7"/>
    <s v="OFF-SME-10003752"/>
    <s v="Office Supplies"/>
    <s v="Storage"/>
    <s v="Smead File Cart, Single Width"/>
    <n v="256.86"/>
    <n v="2"/>
    <n v="0"/>
    <n v="2.52"/>
    <n v="51.09"/>
    <s v="Critical"/>
  </r>
  <r>
    <n v="5746"/>
    <s v="MX-2014-108973"/>
    <d v="2014-02-17T00:00:00"/>
    <d v="2014-02-18T00:00:00"/>
    <x v="2"/>
    <s v="AP-10915"/>
    <x v="46"/>
    <x v="0"/>
    <s v="Estelí"/>
    <s v="Estelí"/>
    <s v="Nicaragua"/>
    <m/>
    <s v="LATAM"/>
    <x v="2"/>
    <s v="TEC-AC-10001076"/>
    <s v="Technology"/>
    <s v="Accessories"/>
    <s v="Memorex Keyboard, USB"/>
    <n v="238.5"/>
    <n v="5"/>
    <n v="0"/>
    <n v="109.7"/>
    <n v="51.085999999999999"/>
    <s v="High"/>
  </r>
  <r>
    <n v="21806"/>
    <s v="ID-2014-76513"/>
    <d v="2014-10-30T00:00:00"/>
    <d v="2014-11-04T00:00:00"/>
    <x v="3"/>
    <s v="RR-19315"/>
    <x v="458"/>
    <x v="0"/>
    <s v="Newcastle"/>
    <s v="New South Wales"/>
    <s v="Australia"/>
    <m/>
    <s v="APAC"/>
    <x v="1"/>
    <s v="FUR-BO-10004707"/>
    <s v="Furniture"/>
    <s v="Bookcases"/>
    <s v="Ikea Library with Doors, Traditional"/>
    <n v="654.10199999999998"/>
    <n v="2"/>
    <n v="0.1"/>
    <n v="-50.898000000000003"/>
    <n v="51.08"/>
    <s v="Medium"/>
  </r>
  <r>
    <n v="27401"/>
    <s v="IN-2014-75736"/>
    <d v="2014-05-27T00:00:00"/>
    <d v="2014-05-31T00:00:00"/>
    <x v="1"/>
    <s v="GD-14590"/>
    <x v="623"/>
    <x v="1"/>
    <s v="Sydney"/>
    <s v="New South Wales"/>
    <s v="Australia"/>
    <m/>
    <s v="APAC"/>
    <x v="1"/>
    <s v="TEC-CO-10001895"/>
    <s v="Technology"/>
    <s v="Copiers"/>
    <s v="Sharp Wireless Fax, Color"/>
    <n v="643.24800000000005"/>
    <n v="2"/>
    <n v="0.1"/>
    <n v="-50.052"/>
    <n v="51.08"/>
    <s v="High"/>
  </r>
  <r>
    <n v="28739"/>
    <s v="IN-2011-53469"/>
    <d v="2011-03-02T00:00:00"/>
    <d v="2011-03-07T00:00:00"/>
    <x v="3"/>
    <s v="CC-12430"/>
    <x v="614"/>
    <x v="2"/>
    <s v="Bendigo"/>
    <s v="Victoria"/>
    <s v="Australia"/>
    <m/>
    <s v="APAC"/>
    <x v="1"/>
    <s v="FUR-BO-10004404"/>
    <s v="Furniture"/>
    <s v="Bookcases"/>
    <s v="Ikea 3-Shelf Cabinet, Pine"/>
    <n v="776.46600000000001"/>
    <n v="6"/>
    <n v="0.1"/>
    <n v="94.805999999999997"/>
    <n v="51.08"/>
    <s v="Medium"/>
  </r>
  <r>
    <n v="5577"/>
    <s v="US-2011-137001"/>
    <d v="2011-12-05T00:00:00"/>
    <d v="2011-12-09T00:00:00"/>
    <x v="1"/>
    <s v="TH-21100"/>
    <x v="563"/>
    <x v="0"/>
    <s v="Carrefour"/>
    <s v="Ouest"/>
    <s v="Haiti"/>
    <m/>
    <s v="LATAM"/>
    <x v="10"/>
    <s v="FUR-CH-10004011"/>
    <s v="Furniture"/>
    <s v="Chairs"/>
    <s v="SAFCO Executive Leather Armchair, Black"/>
    <n v="367.2"/>
    <n v="2"/>
    <n v="0.4"/>
    <n v="-36.72"/>
    <n v="51.045999999999999"/>
    <s v="High"/>
  </r>
  <r>
    <n v="9763"/>
    <s v="MX-2014-101910"/>
    <d v="2014-03-04T00:00:00"/>
    <d v="2014-03-06T00:00:00"/>
    <x v="1"/>
    <s v="TC-20980"/>
    <x v="262"/>
    <x v="1"/>
    <s v="Panama City"/>
    <s v="Panama"/>
    <s v="Panama"/>
    <m/>
    <s v="LATAM"/>
    <x v="2"/>
    <s v="TEC-CO-10004981"/>
    <s v="Technology"/>
    <s v="Copiers"/>
    <s v="Sharp Personal Copier, Laser"/>
    <n v="143.52000000000001"/>
    <n v="3"/>
    <n v="0.40200000000000002"/>
    <n v="9.1199999999999992"/>
    <n v="51.042999999999999"/>
    <s v="Critical"/>
  </r>
  <r>
    <n v="17102"/>
    <s v="IT-2014-2810229"/>
    <d v="2014-04-17T00:00:00"/>
    <d v="2014-04-21T00:00:00"/>
    <x v="3"/>
    <s v="AJ-10795"/>
    <x v="713"/>
    <x v="1"/>
    <s v="Barcelona"/>
    <s v="Catalonia"/>
    <s v="Spain"/>
    <m/>
    <s v="EU"/>
    <x v="5"/>
    <s v="TEC-PH-10003325"/>
    <s v="Technology"/>
    <s v="Phones"/>
    <s v="Samsung Speaker Phone, with Caller ID"/>
    <n v="332.74799999999999"/>
    <n v="3"/>
    <n v="0.1"/>
    <n v="-14.832000000000001"/>
    <n v="51.04"/>
    <s v="High"/>
  </r>
  <r>
    <n v="17718"/>
    <s v="ES-2011-4915337"/>
    <d v="2011-11-01T00:00:00"/>
    <d v="2011-11-06T00:00:00"/>
    <x v="3"/>
    <s v="JG-15115"/>
    <x v="537"/>
    <x v="0"/>
    <s v="Messina"/>
    <s v="Sicily"/>
    <s v="Italy"/>
    <m/>
    <s v="EU"/>
    <x v="5"/>
    <s v="FUR-BO-10000022"/>
    <s v="Furniture"/>
    <s v="Bookcases"/>
    <s v="Dania Floating Shelf Set, Traditional"/>
    <n v="677.4"/>
    <n v="4"/>
    <n v="0"/>
    <n v="60.96"/>
    <n v="51.03"/>
    <s v="Medium"/>
  </r>
  <r>
    <n v="19723"/>
    <s v="ES-2013-3042034"/>
    <d v="2013-02-23T00:00:00"/>
    <d v="2013-02-26T00:00:00"/>
    <x v="2"/>
    <s v="PJ-18835"/>
    <x v="16"/>
    <x v="1"/>
    <s v="Florence"/>
    <s v="Tuscany"/>
    <s v="Italy"/>
    <m/>
    <s v="EU"/>
    <x v="5"/>
    <s v="OFF-EN-10003936"/>
    <s v="Office Supplies"/>
    <s v="Envelopes"/>
    <s v="Cameo Peel and Seal, with clear poly window"/>
    <n v="147.24"/>
    <n v="6"/>
    <n v="0"/>
    <n v="64.62"/>
    <n v="51.03"/>
    <s v="Critical"/>
  </r>
  <r>
    <n v="8574"/>
    <s v="US-2014-124828"/>
    <d v="2014-08-12T00:00:00"/>
    <d v="2014-08-12T00:00:00"/>
    <x v="0"/>
    <s v="RD-19585"/>
    <x v="408"/>
    <x v="0"/>
    <s v="La Ceiba"/>
    <s v="Atlántida"/>
    <s v="Honduras"/>
    <m/>
    <s v="LATAM"/>
    <x v="2"/>
    <s v="OFF-ST-10001941"/>
    <s v="Office Supplies"/>
    <s v="Storage"/>
    <s v="Rogers Lockers, Wire Frame"/>
    <n v="252.828"/>
    <n v="3"/>
    <n v="0.4"/>
    <n v="-92.712000000000003"/>
    <n v="51.008000000000003"/>
    <s v="High"/>
  </r>
  <r>
    <n v="7882"/>
    <s v="MX-2012-164441"/>
    <d v="2012-05-16T00:00:00"/>
    <d v="2012-05-21T00:00:00"/>
    <x v="3"/>
    <s v="MB-17305"/>
    <x v="266"/>
    <x v="0"/>
    <s v="Miguel Hidalgo"/>
    <s v="Distrito Federal"/>
    <s v="Mexico"/>
    <m/>
    <s v="LATAM"/>
    <x v="9"/>
    <s v="FUR-BO-10001498"/>
    <s v="Furniture"/>
    <s v="Bookcases"/>
    <s v="Dania Classic Bookcase, Pine"/>
    <n v="1318.752"/>
    <n v="6"/>
    <n v="0.2"/>
    <n v="280.15199999999999"/>
    <n v="51.005000000000003"/>
    <s v="Medium"/>
  </r>
  <r>
    <n v="10302"/>
    <s v="ES-2012-5113958"/>
    <d v="2012-08-01T00:00:00"/>
    <d v="2012-08-06T00:00:00"/>
    <x v="1"/>
    <s v="EB-13840"/>
    <x v="45"/>
    <x v="1"/>
    <s v="West Bromwich"/>
    <s v="England"/>
    <s v="United Kingdom"/>
    <m/>
    <s v="EU"/>
    <x v="9"/>
    <s v="TEC-CO-10004325"/>
    <s v="Technology"/>
    <s v="Copiers"/>
    <s v="Canon Personal Copier, Laser"/>
    <n v="428.22"/>
    <n v="3"/>
    <n v="0"/>
    <n v="192.69"/>
    <n v="51"/>
    <s v="Medium"/>
  </r>
  <r>
    <n v="28612"/>
    <s v="ID-2014-52993"/>
    <d v="2014-06-11T00:00:00"/>
    <d v="2014-06-17T00:00:00"/>
    <x v="3"/>
    <s v="MG-17875"/>
    <x v="648"/>
    <x v="2"/>
    <s v="Gladstone"/>
    <s v="Queensland"/>
    <s v="Australia"/>
    <m/>
    <s v="APAC"/>
    <x v="1"/>
    <s v="TEC-MA-10003101"/>
    <s v="Technology"/>
    <s v="Machines"/>
    <s v="Panasonic Printer, Red"/>
    <n v="711.82799999999997"/>
    <n v="3"/>
    <n v="0.1"/>
    <n v="-79.091999999999999"/>
    <n v="51"/>
    <s v="Medium"/>
  </r>
  <r>
    <n v="8070"/>
    <s v="MX-2014-101826"/>
    <d v="2014-10-15T00:00:00"/>
    <d v="2014-10-19T00:00:00"/>
    <x v="3"/>
    <s v="RW-19630"/>
    <x v="755"/>
    <x v="1"/>
    <s v="Santos"/>
    <s v="São Paulo"/>
    <s v="Brazil"/>
    <m/>
    <s v="LATAM"/>
    <x v="5"/>
    <s v="OFF-ST-10002538"/>
    <s v="Office Supplies"/>
    <s v="Storage"/>
    <s v="Rogers File Cart, Single Width"/>
    <n v="378.88"/>
    <n v="4"/>
    <n v="0"/>
    <n v="151.52000000000001"/>
    <n v="50.994"/>
    <s v="High"/>
  </r>
  <r>
    <n v="13906"/>
    <s v="IT-2013-3085011"/>
    <d v="2013-11-14T00:00:00"/>
    <d v="2013-11-16T00:00:00"/>
    <x v="2"/>
    <s v="MP-17965"/>
    <x v="674"/>
    <x v="1"/>
    <s v="Pertuis"/>
    <s v="Provence-Alpes-Côte d'Azur"/>
    <s v="France"/>
    <m/>
    <s v="EU"/>
    <x v="2"/>
    <s v="OFF-PA-10004145"/>
    <s v="Office Supplies"/>
    <s v="Paper"/>
    <s v="Xerox Message Books, 8.5 x 11"/>
    <n v="196.08"/>
    <n v="8"/>
    <n v="0"/>
    <n v="44.88"/>
    <n v="50.98"/>
    <s v="High"/>
  </r>
  <r>
    <n v="27841"/>
    <s v="IN-2012-27562"/>
    <d v="2012-03-22T00:00:00"/>
    <d v="2012-03-29T00:00:00"/>
    <x v="3"/>
    <s v="JD-15790"/>
    <x v="559"/>
    <x v="0"/>
    <s v="Jinan"/>
    <s v="Shandong"/>
    <s v="China"/>
    <m/>
    <s v="APAC"/>
    <x v="8"/>
    <s v="TEC-CO-10003113"/>
    <s v="Technology"/>
    <s v="Copiers"/>
    <s v="Hewlett Fax Machine, Color"/>
    <n v="642.72"/>
    <n v="2"/>
    <n v="0"/>
    <n v="44.94"/>
    <n v="50.97"/>
    <s v="Medium"/>
  </r>
  <r>
    <n v="5213"/>
    <s v="MX-2012-131380"/>
    <d v="2012-06-05T00:00:00"/>
    <d v="2012-06-07T00:00:00"/>
    <x v="2"/>
    <s v="TG-21310"/>
    <x v="236"/>
    <x v="0"/>
    <s v="Santo Domingo"/>
    <s v="Santo Domingo"/>
    <s v="Dominican Republic"/>
    <m/>
    <s v="LATAM"/>
    <x v="10"/>
    <s v="FUR-CH-10001607"/>
    <s v="Furniture"/>
    <s v="Chairs"/>
    <s v="Novimex Swivel Stool, Set of Two"/>
    <n v="177.82400000000001"/>
    <n v="2"/>
    <n v="0.2"/>
    <n v="37.783999999999999"/>
    <n v="50.932000000000002"/>
    <s v="High"/>
  </r>
  <r>
    <n v="1037"/>
    <s v="MX-2013-147543"/>
    <d v="2013-03-07T00:00:00"/>
    <d v="2013-03-11T00:00:00"/>
    <x v="3"/>
    <s v="BT-11305"/>
    <x v="551"/>
    <x v="2"/>
    <s v="São Paulo"/>
    <s v="São Paulo"/>
    <s v="Brazil"/>
    <m/>
    <s v="LATAM"/>
    <x v="5"/>
    <s v="TEC-PH-10001587"/>
    <s v="Technology"/>
    <s v="Phones"/>
    <s v="Apple Headset, Cordless"/>
    <n v="456.66"/>
    <n v="9"/>
    <n v="0"/>
    <n v="77.58"/>
    <n v="50.93"/>
    <s v="High"/>
  </r>
  <r>
    <n v="10451"/>
    <s v="ES-2014-4717877"/>
    <d v="2014-12-23T00:00:00"/>
    <d v="2014-12-23T00:00:00"/>
    <x v="0"/>
    <s v="PB-19210"/>
    <x v="25"/>
    <x v="1"/>
    <s v="Mont-Saint-Aignan"/>
    <s v="Upper Normandy"/>
    <s v="France"/>
    <m/>
    <s v="EU"/>
    <x v="2"/>
    <s v="FUR-BO-10000847"/>
    <s v="Furniture"/>
    <s v="Bookcases"/>
    <s v="Dania Stackable Bookrack, Mobile"/>
    <n v="437.72399999999999"/>
    <n v="4"/>
    <n v="0.1"/>
    <n v="165.32400000000001"/>
    <n v="50.93"/>
    <s v="Medium"/>
  </r>
  <r>
    <n v="31620"/>
    <s v="CA-2013-162138"/>
    <d v="2013-04-24T00:00:00"/>
    <d v="2013-04-28T00:00:00"/>
    <x v="3"/>
    <s v="GK-14620"/>
    <x v="167"/>
    <x v="1"/>
    <s v="Hesperia"/>
    <s v="California"/>
    <s v="United States"/>
    <n v="92345"/>
    <s v="US"/>
    <x v="4"/>
    <s v="OFF-BI-10004593"/>
    <s v="Office Supplies"/>
    <s v="Binders"/>
    <s v="Ibico Laser Imprintable Binding System Covers"/>
    <n v="251.52"/>
    <n v="6"/>
    <n v="0.2"/>
    <n v="81.744"/>
    <n v="50.92"/>
    <s v="High"/>
  </r>
  <r>
    <n v="40116"/>
    <s v="CA-2012-142930"/>
    <d v="2012-11-28T00:00:00"/>
    <d v="2012-12-02T00:00:00"/>
    <x v="3"/>
    <s v="EB-14170"/>
    <x v="789"/>
    <x v="0"/>
    <s v="Austin"/>
    <s v="Texas"/>
    <s v="United States"/>
    <n v="78745"/>
    <s v="US"/>
    <x v="2"/>
    <s v="OFF-PA-10003395"/>
    <s v="Office Supplies"/>
    <s v="Paper"/>
    <s v="Xerox 1941"/>
    <n v="335.52"/>
    <n v="4"/>
    <n v="0.2"/>
    <n v="117.432"/>
    <n v="50.91"/>
    <s v="High"/>
  </r>
  <r>
    <n v="2898"/>
    <s v="US-2011-125689"/>
    <d v="2011-09-15T00:00:00"/>
    <d v="2011-09-20T00:00:00"/>
    <x v="3"/>
    <s v="DK-12895"/>
    <x v="220"/>
    <x v="0"/>
    <s v="David"/>
    <s v="Chiriquí"/>
    <s v="Panama"/>
    <m/>
    <s v="LATAM"/>
    <x v="2"/>
    <s v="OFF-AP-10000200"/>
    <s v="Office Supplies"/>
    <s v="Appliances"/>
    <s v="KitchenAid Refrigerator, Red"/>
    <n v="633.52800000000002"/>
    <n v="3"/>
    <n v="0.4"/>
    <n v="-316.81200000000001"/>
    <n v="50.9"/>
    <s v="Medium"/>
  </r>
  <r>
    <n v="23101"/>
    <s v="ID-2011-66412"/>
    <d v="2011-03-30T00:00:00"/>
    <d v="2011-04-03T00:00:00"/>
    <x v="3"/>
    <s v="AF-10870"/>
    <x v="385"/>
    <x v="0"/>
    <s v="Manila"/>
    <s v="National Capital"/>
    <s v="Philippines"/>
    <m/>
    <s v="APAC"/>
    <x v="11"/>
    <s v="FUR-CH-10002872"/>
    <s v="Furniture"/>
    <s v="Chairs"/>
    <s v="SAFCO Executive Leather Armchair, Adjustable"/>
    <n v="695.88"/>
    <n v="2"/>
    <n v="0.25"/>
    <n v="-167.04"/>
    <n v="50.9"/>
    <s v="Medium"/>
  </r>
  <r>
    <n v="4100"/>
    <s v="MX-2012-135230"/>
    <d v="2012-11-07T00:00:00"/>
    <d v="2012-11-08T00:00:00"/>
    <x v="2"/>
    <s v="BH-11710"/>
    <x v="219"/>
    <x v="0"/>
    <s v="Tijuana"/>
    <s v="Baja California"/>
    <s v="Mexico"/>
    <m/>
    <s v="LATAM"/>
    <x v="9"/>
    <s v="TEC-CO-10002571"/>
    <s v="Technology"/>
    <s v="Copiers"/>
    <s v="Hewlett Personal Copier, Digital"/>
    <n v="191.49624"/>
    <n v="2"/>
    <n v="2E-3"/>
    <n v="43.736240000000002"/>
    <n v="50.893000000000001"/>
    <s v="Critical"/>
  </r>
  <r>
    <n v="13752"/>
    <s v="ES-2013-1534120"/>
    <d v="2013-11-22T00:00:00"/>
    <d v="2013-11-29T00:00:00"/>
    <x v="3"/>
    <s v="CB-12535"/>
    <x v="767"/>
    <x v="1"/>
    <s v="Kiel"/>
    <s v="Schleswig-Holstein"/>
    <s v="Germany"/>
    <m/>
    <s v="EU"/>
    <x v="2"/>
    <s v="OFF-ST-10002263"/>
    <s v="Office Supplies"/>
    <s v="Storage"/>
    <s v="Rogers Trays, Wire Frame"/>
    <n v="382.72500000000002"/>
    <n v="7"/>
    <n v="0.1"/>
    <n v="165.79499999999999"/>
    <n v="50.89"/>
    <s v="Low"/>
  </r>
  <r>
    <n v="25324"/>
    <s v="ID-2011-72894"/>
    <d v="2011-02-28T00:00:00"/>
    <d v="2011-03-03T00:00:00"/>
    <x v="2"/>
    <s v="PS-18970"/>
    <x v="349"/>
    <x v="2"/>
    <s v="Seoul"/>
    <s v="Seoul"/>
    <s v="South Korea"/>
    <m/>
    <s v="APAC"/>
    <x v="8"/>
    <s v="FUR-FU-10004074"/>
    <s v="Furniture"/>
    <s v="Furnishings"/>
    <s v="Advantus Stacking Tray, Erganomic"/>
    <n v="139.94399999999999"/>
    <n v="7"/>
    <n v="0.2"/>
    <n v="6.8040000000000003"/>
    <n v="50.88"/>
    <s v="Critical"/>
  </r>
  <r>
    <n v="29954"/>
    <s v="IN-2014-33407"/>
    <d v="2014-05-28T00:00:00"/>
    <d v="2014-06-03T00:00:00"/>
    <x v="3"/>
    <s v="PL-18925"/>
    <x v="420"/>
    <x v="2"/>
    <s v="Bendigo"/>
    <s v="Victoria"/>
    <s v="Australia"/>
    <m/>
    <s v="APAC"/>
    <x v="1"/>
    <s v="TEC-AC-10003753"/>
    <s v="Technology"/>
    <s v="Accessories"/>
    <s v="SanDisk Router, Programmable"/>
    <n v="464.13"/>
    <n v="2"/>
    <n v="0.1"/>
    <n v="41.25"/>
    <n v="50.88"/>
    <s v="Medium"/>
  </r>
  <r>
    <n v="40584"/>
    <s v="CA-2014-154011"/>
    <d v="2014-06-20T00:00:00"/>
    <d v="2014-06-27T00:00:00"/>
    <x v="3"/>
    <s v="DB-13270"/>
    <x v="770"/>
    <x v="2"/>
    <s v="Dallas"/>
    <s v="Texas"/>
    <s v="United States"/>
    <n v="75081"/>
    <s v="US"/>
    <x v="2"/>
    <s v="FUR-TA-10000688"/>
    <s v="Furniture"/>
    <s v="Tables"/>
    <s v="Chromcraft Bull-Nose Wood Round Conference Table Top, Wood Base"/>
    <n v="457.48500000000001"/>
    <n v="3"/>
    <n v="0.3"/>
    <n v="-84.961500000000001"/>
    <n v="50.88"/>
    <s v="Medium"/>
  </r>
  <r>
    <n v="14391"/>
    <s v="ES-2014-1314291"/>
    <d v="2014-08-12T00:00:00"/>
    <d v="2014-08-16T00:00:00"/>
    <x v="3"/>
    <s v="ZC-21910"/>
    <x v="43"/>
    <x v="0"/>
    <s v="Le Pontet"/>
    <s v="Provence-Alpes-Côte d'Azur"/>
    <s v="France"/>
    <m/>
    <s v="EU"/>
    <x v="2"/>
    <s v="FUR-BO-10000311"/>
    <s v="Furniture"/>
    <s v="Bookcases"/>
    <s v="Safco Floating Shelf Set, Metal"/>
    <n v="706.32"/>
    <n v="4"/>
    <n v="0.1"/>
    <n v="156.96"/>
    <n v="50.87"/>
    <s v="Medium"/>
  </r>
  <r>
    <n v="28164"/>
    <s v="IN-2014-28948"/>
    <d v="2014-10-03T00:00:00"/>
    <d v="2014-10-09T00:00:00"/>
    <x v="3"/>
    <s v="Co-12640"/>
    <x v="627"/>
    <x v="0"/>
    <s v="Zhuzhou"/>
    <s v="Hunan"/>
    <s v="China"/>
    <m/>
    <s v="APAC"/>
    <x v="8"/>
    <s v="FUR-CH-10001913"/>
    <s v="Furniture"/>
    <s v="Chairs"/>
    <s v="Office Star Swivel Stool, Adjustable"/>
    <n v="705.72"/>
    <n v="4"/>
    <n v="0"/>
    <n v="91.68"/>
    <n v="50.87"/>
    <s v="Medium"/>
  </r>
  <r>
    <n v="40613"/>
    <s v="CA-2013-161907"/>
    <d v="2013-04-06T00:00:00"/>
    <d v="2013-04-10T00:00:00"/>
    <x v="3"/>
    <s v="JH-16180"/>
    <x v="207"/>
    <x v="0"/>
    <s v="Philadelphia"/>
    <s v="Pennsylvania"/>
    <s v="United States"/>
    <n v="19140"/>
    <s v="US"/>
    <x v="0"/>
    <s v="OFF-SU-10000646"/>
    <s v="Office Supplies"/>
    <s v="Supplies"/>
    <s v="Premier Automatic Letter Opener"/>
    <n v="769.18399999999997"/>
    <n v="4"/>
    <n v="0.2"/>
    <n v="-163.45160000000001"/>
    <n v="50.87"/>
    <s v="Medium"/>
  </r>
  <r>
    <n v="25623"/>
    <s v="IN-2014-29907"/>
    <d v="2014-05-21T00:00:00"/>
    <d v="2014-05-26T00:00:00"/>
    <x v="3"/>
    <s v="DB-13660"/>
    <x v="270"/>
    <x v="0"/>
    <s v="Chittagong"/>
    <s v="Chittagong"/>
    <s v="Bangladesh"/>
    <m/>
    <s v="APAC"/>
    <x v="6"/>
    <s v="OFF-ST-10001638"/>
    <s v="Office Supplies"/>
    <s v="Storage"/>
    <s v="Tenex File Cart, Single Width"/>
    <n v="538.44000000000005"/>
    <n v="4"/>
    <n v="0"/>
    <n v="156.12"/>
    <n v="50.86"/>
    <s v="Medium"/>
  </r>
  <r>
    <n v="47877"/>
    <s v="CG-2011-6940"/>
    <d v="2011-12-14T00:00:00"/>
    <d v="2011-12-19T00:00:00"/>
    <x v="1"/>
    <s v="NF-8385"/>
    <x v="90"/>
    <x v="0"/>
    <s v="Kinshasa"/>
    <s v="Kinshasa"/>
    <s v="Democratic Republic of the Congo"/>
    <m/>
    <s v="Africa"/>
    <x v="3"/>
    <s v="TEC-OKI-10004735"/>
    <s v="Technology"/>
    <s v="Machines"/>
    <s v="Okidata Receipt Printer, Wireless"/>
    <n v="491.64"/>
    <n v="4"/>
    <n v="0"/>
    <n v="132.72"/>
    <n v="50.86"/>
    <s v="Medium"/>
  </r>
  <r>
    <n v="35680"/>
    <s v="US-2012-122784"/>
    <d v="2012-07-20T00:00:00"/>
    <d v="2012-07-27T00:00:00"/>
    <x v="3"/>
    <s v="RA-19915"/>
    <x v="484"/>
    <x v="0"/>
    <s v="Highland Park"/>
    <s v="Illinois"/>
    <s v="United States"/>
    <n v="60035"/>
    <s v="US"/>
    <x v="2"/>
    <s v="FUR-BO-10004690"/>
    <s v="Furniture"/>
    <s v="Bookcases"/>
    <s v="O'Sullivan Cherrywood Estates Traditional Barrister Bookcase"/>
    <n v="384.94400000000002"/>
    <n v="4"/>
    <n v="0.3"/>
    <n v="-126.4816"/>
    <n v="50.85"/>
    <s v="Low"/>
  </r>
  <r>
    <n v="10553"/>
    <s v="IT-2013-3376681"/>
    <d v="2013-08-31T00:00:00"/>
    <d v="2013-09-03T00:00:00"/>
    <x v="2"/>
    <s v="KC-16675"/>
    <x v="61"/>
    <x v="1"/>
    <s v="Celle"/>
    <s v="Lower Saxony"/>
    <s v="Germany"/>
    <m/>
    <s v="EU"/>
    <x v="2"/>
    <s v="OFF-ST-10001547"/>
    <s v="Office Supplies"/>
    <s v="Storage"/>
    <s v="Rogers Lockers, Industrial"/>
    <n v="1527.12"/>
    <n v="8"/>
    <n v="0.1"/>
    <n v="474.96"/>
    <n v="50.83"/>
    <s v="Critical"/>
  </r>
  <r>
    <n v="38923"/>
    <s v="US-2012-159499"/>
    <d v="2012-11-21T00:00:00"/>
    <d v="2012-11-23T00:00:00"/>
    <x v="1"/>
    <s v="EM-14095"/>
    <x v="747"/>
    <x v="1"/>
    <s v="Phoenix"/>
    <s v="Arizona"/>
    <s v="United States"/>
    <n v="85023"/>
    <s v="US"/>
    <x v="4"/>
    <s v="OFF-AP-10002867"/>
    <s v="Office Supplies"/>
    <s v="Appliances"/>
    <s v="Fellowes Command Center 5-outlet power strip"/>
    <n v="325.63200000000001"/>
    <n v="6"/>
    <n v="0.2"/>
    <n v="28.492799999999999"/>
    <n v="50.82"/>
    <s v="High"/>
  </r>
  <r>
    <n v="48831"/>
    <s v="MO-2013-4260"/>
    <d v="2013-09-19T00:00:00"/>
    <d v="2013-09-25T00:00:00"/>
    <x v="3"/>
    <s v="FM-4215"/>
    <x v="251"/>
    <x v="1"/>
    <s v="Casablanca"/>
    <s v="Grand Casablanca"/>
    <s v="Morocco"/>
    <m/>
    <s v="Africa"/>
    <x v="3"/>
    <s v="TEC-APP-10001108"/>
    <s v="Technology"/>
    <s v="Phones"/>
    <s v="Apple Headset, with Caller ID"/>
    <n v="439.56"/>
    <n v="6"/>
    <n v="0"/>
    <n v="65.88"/>
    <n v="50.81"/>
    <s v="Low"/>
  </r>
  <r>
    <n v="5379"/>
    <s v="MX-2014-156258"/>
    <d v="2014-10-31T00:00:00"/>
    <d v="2014-10-31T00:00:00"/>
    <x v="0"/>
    <s v="KC-16255"/>
    <x v="269"/>
    <x v="1"/>
    <s v="Tegucigalpa"/>
    <s v="Francisco Morazán"/>
    <s v="Honduras"/>
    <m/>
    <s v="LATAM"/>
    <x v="2"/>
    <s v="OFF-ST-10002471"/>
    <s v="Office Supplies"/>
    <s v="Storage"/>
    <s v="Smead Lockers, Single Width"/>
    <n v="238.14"/>
    <n v="3"/>
    <n v="0.4"/>
    <n v="23.76"/>
    <n v="50.808999999999997"/>
    <s v="Critical"/>
  </r>
  <r>
    <n v="6949"/>
    <s v="MX-2014-109456"/>
    <d v="2014-06-19T00:00:00"/>
    <d v="2014-06-25T00:00:00"/>
    <x v="3"/>
    <s v="PW-19240"/>
    <x v="775"/>
    <x v="0"/>
    <s v="Santo Domingo"/>
    <s v="Santo Domingo"/>
    <s v="Dominican Republic"/>
    <m/>
    <s v="LATAM"/>
    <x v="10"/>
    <s v="TEC-PH-10004888"/>
    <s v="Technology"/>
    <s v="Phones"/>
    <s v="Samsung Audio Dock, VoIP"/>
    <n v="623.16800000000001"/>
    <n v="7"/>
    <n v="0.2"/>
    <n v="225.84800000000001"/>
    <n v="50.802999999999997"/>
    <s v="Medium"/>
  </r>
  <r>
    <n v="39801"/>
    <s v="CA-2013-109400"/>
    <d v="2013-05-03T00:00:00"/>
    <d v="2013-05-07T00:00:00"/>
    <x v="3"/>
    <s v="NR-18550"/>
    <x v="641"/>
    <x v="0"/>
    <s v="Amarillo"/>
    <s v="Texas"/>
    <s v="United States"/>
    <n v="79109"/>
    <s v="US"/>
    <x v="2"/>
    <s v="FUR-CH-10003298"/>
    <s v="Furniture"/>
    <s v="Chairs"/>
    <s v="Office Star - Contemporary Task Swivel chair with Loop Arms, Charcoal"/>
    <n v="366.74400000000003"/>
    <n v="4"/>
    <n v="0.3"/>
    <n v="-110.0232"/>
    <n v="50.8"/>
    <s v="High"/>
  </r>
  <r>
    <n v="13723"/>
    <s v="IT-2014-1242945"/>
    <d v="2014-04-03T00:00:00"/>
    <d v="2014-04-09T00:00:00"/>
    <x v="3"/>
    <s v="MF-18250"/>
    <x v="156"/>
    <x v="1"/>
    <s v="La Rochelle"/>
    <s v="Poitou-Charentes"/>
    <s v="France"/>
    <m/>
    <s v="EU"/>
    <x v="2"/>
    <s v="TEC-PH-10004601"/>
    <s v="Technology"/>
    <s v="Phones"/>
    <s v="Nokia Audio Dock, with Caller ID"/>
    <n v="566.91600000000005"/>
    <n v="4"/>
    <n v="0.15"/>
    <n v="-8.4000000000000005E-2"/>
    <n v="50.78"/>
    <s v="Low"/>
  </r>
  <r>
    <n v="20537"/>
    <s v="IN-2013-55576"/>
    <d v="2013-02-21T00:00:00"/>
    <d v="2013-02-27T00:00:00"/>
    <x v="3"/>
    <s v="LS-17230"/>
    <x v="622"/>
    <x v="0"/>
    <s v="Nowra"/>
    <s v="New South Wales"/>
    <s v="Australia"/>
    <m/>
    <s v="APAC"/>
    <x v="1"/>
    <s v="TEC-MA-10004428"/>
    <s v="Technology"/>
    <s v="Machines"/>
    <s v="Panasonic Card Printer, Durable"/>
    <n v="626.18399999999997"/>
    <n v="4"/>
    <n v="0.1"/>
    <n v="257.42399999999998"/>
    <n v="50.77"/>
    <s v="Medium"/>
  </r>
  <r>
    <n v="43829"/>
    <s v="EG-2012-2260"/>
    <d v="2012-10-12T00:00:00"/>
    <d v="2012-10-14T00:00:00"/>
    <x v="1"/>
    <s v="LC-6930"/>
    <x v="581"/>
    <x v="1"/>
    <s v="Alexandria"/>
    <s v="Al Iskandariyah"/>
    <s v="Egypt"/>
    <m/>
    <s v="Africa"/>
    <x v="3"/>
    <s v="FUR-SAF-10003469"/>
    <s v="Furniture"/>
    <s v="Bookcases"/>
    <s v="Safco Classic Bookcase, Traditional"/>
    <n v="438.15"/>
    <n v="1"/>
    <n v="0"/>
    <n v="113.91"/>
    <n v="50.77"/>
    <s v="Medium"/>
  </r>
  <r>
    <n v="20526"/>
    <s v="IN-2014-66965"/>
    <d v="2014-04-16T00:00:00"/>
    <d v="2014-04-21T00:00:00"/>
    <x v="3"/>
    <s v="EG-13900"/>
    <x v="438"/>
    <x v="0"/>
    <s v="Melbourne"/>
    <s v="Victoria"/>
    <s v="Australia"/>
    <m/>
    <s v="APAC"/>
    <x v="1"/>
    <s v="TEC-MA-10001261"/>
    <s v="Technology"/>
    <s v="Machines"/>
    <s v="Konica Printer, Wireless"/>
    <n v="1687.3920000000001"/>
    <n v="7"/>
    <n v="0.1"/>
    <n v="674.77200000000005"/>
    <n v="50.75"/>
    <s v="Medium"/>
  </r>
  <r>
    <n v="29924"/>
    <s v="IN-2011-14332"/>
    <d v="2011-11-16T00:00:00"/>
    <d v="2011-11-19T00:00:00"/>
    <x v="2"/>
    <s v="AW-10840"/>
    <x v="230"/>
    <x v="0"/>
    <s v="Lahore"/>
    <s v="Punjab"/>
    <s v="Pakistan"/>
    <m/>
    <s v="APAC"/>
    <x v="6"/>
    <s v="FUR-BO-10000175"/>
    <s v="Furniture"/>
    <s v="Bookcases"/>
    <s v="Ikea Stackable Bookrack, Metal"/>
    <n v="195.26400000000001"/>
    <n v="2"/>
    <n v="0.2"/>
    <n v="19.524000000000001"/>
    <n v="50.75"/>
    <s v="Critical"/>
  </r>
  <r>
    <n v="38914"/>
    <s v="CA-2013-144309"/>
    <d v="2013-12-11T00:00:00"/>
    <d v="2013-12-17T00:00:00"/>
    <x v="3"/>
    <s v="CM-12235"/>
    <x v="406"/>
    <x v="0"/>
    <s v="Watertown"/>
    <s v="New York"/>
    <s v="United States"/>
    <n v="13601"/>
    <s v="US"/>
    <x v="0"/>
    <s v="OFF-BI-10003656"/>
    <s v="Office Supplies"/>
    <s v="Binders"/>
    <s v="Fellowes PB200 Plastic Comb Binding Machine"/>
    <n v="679.96"/>
    <n v="5"/>
    <n v="0.2"/>
    <n v="220.98699999999999"/>
    <n v="50.75"/>
    <s v="Medium"/>
  </r>
  <r>
    <n v="11596"/>
    <s v="ES-2013-5361913"/>
    <d v="2013-03-15T00:00:00"/>
    <d v="2013-03-19T00:00:00"/>
    <x v="3"/>
    <s v="PN-18775"/>
    <x v="542"/>
    <x v="2"/>
    <s v="Colomiers"/>
    <s v="Midi-Pyrénées"/>
    <s v="France"/>
    <m/>
    <s v="EU"/>
    <x v="2"/>
    <s v="FUR-CH-10002970"/>
    <s v="Furniture"/>
    <s v="Chairs"/>
    <s v="Harbour Creations Chairmat, Black"/>
    <n v="563.51700000000005"/>
    <n v="9"/>
    <n v="0.1"/>
    <n v="68.606999999999999"/>
    <n v="50.74"/>
    <s v="Medium"/>
  </r>
  <r>
    <n v="29764"/>
    <s v="IN-2013-14899"/>
    <d v="2013-08-30T00:00:00"/>
    <d v="2013-09-04T00:00:00"/>
    <x v="3"/>
    <s v="LS-17230"/>
    <x v="622"/>
    <x v="0"/>
    <s v="Sydney"/>
    <s v="New South Wales"/>
    <s v="Australia"/>
    <m/>
    <s v="APAC"/>
    <x v="1"/>
    <s v="FUR-CH-10000783"/>
    <s v="Furniture"/>
    <s v="Chairs"/>
    <s v="Office Star Executive Leather Armchair, Adjustable"/>
    <n v="845.85599999999999"/>
    <n v="2"/>
    <n v="0.1"/>
    <n v="18.756"/>
    <n v="50.74"/>
    <s v="Medium"/>
  </r>
  <r>
    <n v="15618"/>
    <s v="ES-2013-1162185"/>
    <d v="2013-04-20T00:00:00"/>
    <d v="2013-04-20T00:00:00"/>
    <x v="0"/>
    <s v="SD-20485"/>
    <x v="690"/>
    <x v="2"/>
    <s v="Tournefeuille"/>
    <s v="Midi-Pyrénées"/>
    <s v="France"/>
    <m/>
    <s v="EU"/>
    <x v="2"/>
    <s v="TEC-MA-10003223"/>
    <s v="Technology"/>
    <s v="Machines"/>
    <s v="StarTech Inkjet, Durable"/>
    <n v="510.30599999999998"/>
    <n v="2"/>
    <n v="0.15"/>
    <n v="-24.053999999999998"/>
    <n v="50.73"/>
    <s v="Medium"/>
  </r>
  <r>
    <n v="27164"/>
    <s v="IN-2011-68904"/>
    <d v="2011-09-26T00:00:00"/>
    <d v="2011-09-30T00:00:00"/>
    <x v="3"/>
    <s v="AH-10690"/>
    <x v="693"/>
    <x v="1"/>
    <s v="Raipur"/>
    <s v="Uttarakhand"/>
    <s v="India"/>
    <m/>
    <s v="APAC"/>
    <x v="6"/>
    <s v="FUR-BO-10004806"/>
    <s v="Furniture"/>
    <s v="Bookcases"/>
    <s v="Safco Corner Shelving, Traditional"/>
    <n v="747.3"/>
    <n v="5"/>
    <n v="0"/>
    <n v="283.95"/>
    <n v="50.73"/>
    <s v="Medium"/>
  </r>
  <r>
    <n v="28359"/>
    <s v="IN-2013-62527"/>
    <d v="2013-01-30T00:00:00"/>
    <d v="2013-02-04T00:00:00"/>
    <x v="3"/>
    <s v="JF-15490"/>
    <x v="785"/>
    <x v="0"/>
    <s v="Cessnock"/>
    <s v="New South Wales"/>
    <s v="Australia"/>
    <m/>
    <s v="APAC"/>
    <x v="1"/>
    <s v="TEC-PH-10004350"/>
    <s v="Technology"/>
    <s v="Phones"/>
    <s v="Samsung Headset, Cordless"/>
    <n v="479.11500000000001"/>
    <n v="7"/>
    <n v="0.1"/>
    <n v="148.995"/>
    <n v="50.73"/>
    <s v="Medium"/>
  </r>
  <r>
    <n v="7825"/>
    <s v="MX-2014-168088"/>
    <d v="2014-06-09T00:00:00"/>
    <d v="2014-06-12T00:00:00"/>
    <x v="2"/>
    <s v="OT-18730"/>
    <x v="364"/>
    <x v="0"/>
    <s v="Camagüey"/>
    <s v="Camagüey"/>
    <s v="Cuba"/>
    <m/>
    <s v="LATAM"/>
    <x v="10"/>
    <s v="FUR-CH-10000233"/>
    <s v="Furniture"/>
    <s v="Chairs"/>
    <s v="SAFCO Chairmat, Red"/>
    <n v="119.64"/>
    <n v="3"/>
    <n v="0"/>
    <n v="45.42"/>
    <n v="50.723999999999997"/>
    <s v="Critical"/>
  </r>
  <r>
    <n v="30109"/>
    <s v="IN-2013-71585"/>
    <d v="2013-12-03T00:00:00"/>
    <d v="2013-12-06T00:00:00"/>
    <x v="1"/>
    <s v="BF-11080"/>
    <x v="191"/>
    <x v="0"/>
    <s v="Adelaide"/>
    <s v="South Australia"/>
    <s v="Australia"/>
    <m/>
    <s v="APAC"/>
    <x v="1"/>
    <s v="TEC-CO-10001630"/>
    <s v="Technology"/>
    <s v="Copiers"/>
    <s v="Canon Personal Copier, Digital"/>
    <n v="256.28399999999999"/>
    <n v="2"/>
    <n v="0.1"/>
    <n v="96.804000000000002"/>
    <n v="50.72"/>
    <s v="Critical"/>
  </r>
  <r>
    <n v="35349"/>
    <s v="CA-2011-122931"/>
    <d v="2011-09-29T00:00:00"/>
    <d v="2011-10-03T00:00:00"/>
    <x v="3"/>
    <s v="SM-20950"/>
    <x v="304"/>
    <x v="1"/>
    <s v="Philadelphia"/>
    <s v="Pennsylvania"/>
    <s v="United States"/>
    <n v="19134"/>
    <s v="US"/>
    <x v="0"/>
    <s v="FUR-TA-10004175"/>
    <s v="Furniture"/>
    <s v="Tables"/>
    <s v="Hon 30&quot; x 60&quot; Table with Locking Drawer"/>
    <n v="409.27199999999999"/>
    <n v="2"/>
    <n v="0.4"/>
    <n v="-81.854399999999998"/>
    <n v="50.72"/>
    <s v="High"/>
  </r>
  <r>
    <n v="34170"/>
    <s v="CA-2014-137022"/>
    <d v="2014-11-17T00:00:00"/>
    <d v="2014-11-23T00:00:00"/>
    <x v="3"/>
    <s v="SW-20275"/>
    <x v="47"/>
    <x v="0"/>
    <s v="San Diego"/>
    <s v="California"/>
    <s v="United States"/>
    <n v="92105"/>
    <s v="US"/>
    <x v="4"/>
    <s v="OFF-ST-10001963"/>
    <s v="Office Supplies"/>
    <s v="Storage"/>
    <s v="Tennsco Regal Shelving Units"/>
    <n v="811.28"/>
    <n v="8"/>
    <n v="0"/>
    <n v="24.3384"/>
    <n v="50.71"/>
    <s v="Medium"/>
  </r>
  <r>
    <n v="31313"/>
    <s v="CA-2011-105893"/>
    <d v="2011-11-11T00:00:00"/>
    <d v="2011-11-18T00:00:00"/>
    <x v="3"/>
    <s v="PK-19075"/>
    <x v="198"/>
    <x v="0"/>
    <s v="Madison"/>
    <s v="Wisconsin"/>
    <s v="United States"/>
    <n v="53711"/>
    <s v="US"/>
    <x v="2"/>
    <s v="OFF-ST-10004186"/>
    <s v="Office Supplies"/>
    <s v="Storage"/>
    <s v="Stur-D-Stor Shelving, Vertical 5-Shelf: 72&quot;H x 36&quot;W x 18 1/2&quot;D"/>
    <n v="665.88"/>
    <n v="6"/>
    <n v="0"/>
    <n v="13.317600000000001"/>
    <n v="50.69"/>
    <s v="Medium"/>
  </r>
  <r>
    <n v="23185"/>
    <s v="IN-2012-36788"/>
    <d v="2012-08-13T00:00:00"/>
    <d v="2012-08-17T00:00:00"/>
    <x v="3"/>
    <s v="EM-13960"/>
    <x v="329"/>
    <x v="0"/>
    <s v="Nanyang"/>
    <s v="Henan"/>
    <s v="China"/>
    <m/>
    <s v="APAC"/>
    <x v="8"/>
    <s v="OFF-ST-10001753"/>
    <s v="Office Supplies"/>
    <s v="Storage"/>
    <s v="Eldon Shelving, Industrial"/>
    <n v="342.3"/>
    <n v="7"/>
    <n v="0"/>
    <n v="51.24"/>
    <n v="50.68"/>
    <s v="High"/>
  </r>
  <r>
    <n v="24804"/>
    <s v="ID-2014-25497"/>
    <d v="2014-06-16T00:00:00"/>
    <d v="2014-06-19T00:00:00"/>
    <x v="1"/>
    <s v="LH-17020"/>
    <x v="128"/>
    <x v="0"/>
    <s v="Gujranwala"/>
    <s v="Punjab"/>
    <s v="Pakistan"/>
    <m/>
    <s v="APAC"/>
    <x v="6"/>
    <s v="TEC-CO-10000666"/>
    <s v="Technology"/>
    <s v="Copiers"/>
    <s v="Hewlett Copy Machine, Laser"/>
    <n v="526.62"/>
    <n v="4"/>
    <n v="0.5"/>
    <n v="-221.22"/>
    <n v="50.68"/>
    <s v="High"/>
  </r>
  <r>
    <n v="29186"/>
    <s v="ID-2012-13058"/>
    <d v="2012-12-03T00:00:00"/>
    <d v="2012-12-09T00:00:00"/>
    <x v="3"/>
    <s v="JE-15745"/>
    <x v="31"/>
    <x v="0"/>
    <s v="Surabaya"/>
    <s v="Jawa Timur"/>
    <s v="Indonesia"/>
    <m/>
    <s v="APAC"/>
    <x v="11"/>
    <s v="FUR-CH-10001832"/>
    <s v="Furniture"/>
    <s v="Chairs"/>
    <s v="Novimex Rocking Chair, Red"/>
    <n v="575.66340000000002"/>
    <n v="6"/>
    <n v="0.27"/>
    <n v="-149.91659999999999"/>
    <n v="50.68"/>
    <s v="Medium"/>
  </r>
  <r>
    <n v="29233"/>
    <s v="IN-2013-42465"/>
    <d v="2013-07-13T00:00:00"/>
    <d v="2013-07-13T00:00:00"/>
    <x v="0"/>
    <s v="GW-14605"/>
    <x v="553"/>
    <x v="0"/>
    <s v="Rockhampton"/>
    <s v="Queensland"/>
    <s v="Australia"/>
    <m/>
    <s v="APAC"/>
    <x v="1"/>
    <s v="OFF-ST-10003141"/>
    <s v="Office Supplies"/>
    <s v="Storage"/>
    <s v="Fellowes Trays, Industrial"/>
    <n v="156.249"/>
    <n v="3"/>
    <n v="0.1"/>
    <n v="15.579000000000001"/>
    <n v="50.67"/>
    <s v="Critical"/>
  </r>
  <r>
    <n v="26216"/>
    <s v="IN-2012-37586"/>
    <d v="2012-06-11T00:00:00"/>
    <d v="2012-06-14T00:00:00"/>
    <x v="1"/>
    <s v="LP-17095"/>
    <x v="598"/>
    <x v="0"/>
    <s v="Manila"/>
    <s v="National Capital"/>
    <s v="Philippines"/>
    <m/>
    <s v="APAC"/>
    <x v="11"/>
    <s v="TEC-CO-10002057"/>
    <s v="Technology"/>
    <s v="Copiers"/>
    <s v="Sharp Copy Machine, Color"/>
    <n v="463.32"/>
    <n v="3"/>
    <n v="0.35"/>
    <n v="-121.23"/>
    <n v="50.66"/>
    <s v="Medium"/>
  </r>
  <r>
    <n v="32765"/>
    <s v="CA-2014-139199"/>
    <d v="2014-12-10T00:00:00"/>
    <d v="2014-12-14T00:00:00"/>
    <x v="3"/>
    <s v="DK-12835"/>
    <x v="140"/>
    <x v="1"/>
    <s v="Detroit"/>
    <s v="Michigan"/>
    <s v="United States"/>
    <n v="48234"/>
    <s v="US"/>
    <x v="2"/>
    <s v="FUR-CH-10000847"/>
    <s v="Furniture"/>
    <s v="Chairs"/>
    <s v="Global Executive Mid-Back Manager's Chair"/>
    <n v="872.94"/>
    <n v="3"/>
    <n v="0"/>
    <n v="226.96440000000001"/>
    <n v="50.66"/>
    <s v="Medium"/>
  </r>
  <r>
    <n v="37587"/>
    <s v="US-2012-139675"/>
    <d v="2012-03-13T00:00:00"/>
    <d v="2012-03-18T00:00:00"/>
    <x v="1"/>
    <s v="NF-18595"/>
    <x v="403"/>
    <x v="2"/>
    <s v="Chico"/>
    <s v="California"/>
    <s v="United States"/>
    <n v="95928"/>
    <s v="US"/>
    <x v="4"/>
    <s v="FUR-FU-10001979"/>
    <s v="Furniture"/>
    <s v="Furnishings"/>
    <s v="Dana Halogen Swing-Arm Architect Lamp"/>
    <n v="327.76"/>
    <n v="8"/>
    <n v="0"/>
    <n v="91.772800000000004"/>
    <n v="50.65"/>
    <s v="Medium"/>
  </r>
  <r>
    <n v="4710"/>
    <s v="MX-2014-129238"/>
    <d v="2014-06-21T00:00:00"/>
    <d v="2014-06-21T00:00:00"/>
    <x v="0"/>
    <s v="NP-18700"/>
    <x v="33"/>
    <x v="0"/>
    <s v="Pasto"/>
    <s v="Nariño"/>
    <s v="Colombia"/>
    <m/>
    <s v="LATAM"/>
    <x v="5"/>
    <s v="OFF-PA-10000032"/>
    <s v="Office Supplies"/>
    <s v="Paper"/>
    <s v="SanDisk Note Cards, Premium"/>
    <n v="166.56"/>
    <n v="8"/>
    <n v="0"/>
    <n v="59.84"/>
    <n v="50.649000000000001"/>
    <s v="Critical"/>
  </r>
  <r>
    <n v="41228"/>
    <s v="CA-2012-104948"/>
    <d v="2012-11-13T00:00:00"/>
    <d v="2012-11-17T00:00:00"/>
    <x v="3"/>
    <s v="KH-16510"/>
    <x v="373"/>
    <x v="0"/>
    <s v="San Bernardino"/>
    <s v="California"/>
    <s v="United States"/>
    <n v="92404"/>
    <s v="US"/>
    <x v="4"/>
    <s v="FUR-BO-10004357"/>
    <s v="Furniture"/>
    <s v="Bookcases"/>
    <s v="O'Sullivan Living Dimensions 3-Shelf Bookcases"/>
    <n v="683.33199999999999"/>
    <n v="4"/>
    <n v="0.15"/>
    <n v="-40.195999999999998"/>
    <n v="50.64"/>
    <s v="Medium"/>
  </r>
  <r>
    <n v="7901"/>
    <s v="MX-2013-139353"/>
    <d v="2013-02-25T00:00:00"/>
    <d v="2013-03-01T00:00:00"/>
    <x v="3"/>
    <s v="RD-19480"/>
    <x v="620"/>
    <x v="0"/>
    <s v="Matagalpa"/>
    <s v="Matagalpa"/>
    <s v="Nicaragua"/>
    <m/>
    <s v="LATAM"/>
    <x v="2"/>
    <s v="OFF-AP-10002252"/>
    <s v="Office Supplies"/>
    <s v="Appliances"/>
    <s v="Cuisinart Stove, Black"/>
    <n v="716.96"/>
    <n v="2"/>
    <n v="0"/>
    <n v="121.88"/>
    <n v="50.639000000000003"/>
    <s v="Medium"/>
  </r>
  <r>
    <n v="23547"/>
    <s v="IN-2012-29046"/>
    <d v="2012-08-23T00:00:00"/>
    <d v="2012-08-26T00:00:00"/>
    <x v="1"/>
    <s v="NP-18685"/>
    <x v="282"/>
    <x v="2"/>
    <s v="Manila"/>
    <s v="National Capital"/>
    <s v="Philippines"/>
    <m/>
    <s v="APAC"/>
    <x v="11"/>
    <s v="FUR-TA-10004342"/>
    <s v="Furniture"/>
    <s v="Tables"/>
    <s v="Chromcraft Round Table, with Bottom Storage"/>
    <n v="630.58500000000004"/>
    <n v="3"/>
    <n v="0.55000000000000004"/>
    <n v="-140.17500000000001"/>
    <n v="50.62"/>
    <s v="High"/>
  </r>
  <r>
    <n v="34265"/>
    <s v="CA-2014-167941"/>
    <d v="2014-11-07T00:00:00"/>
    <d v="2014-11-10T00:00:00"/>
    <x v="1"/>
    <s v="JF-15565"/>
    <x v="670"/>
    <x v="0"/>
    <s v="Fayetteville"/>
    <s v="North Carolina"/>
    <s v="United States"/>
    <n v="28314"/>
    <s v="US"/>
    <x v="5"/>
    <s v="OFF-AP-10002118"/>
    <s v="Office Supplies"/>
    <s v="Appliances"/>
    <s v="1.7 Cubic Foot Compact &quot;Cube&quot; Office Refrigerators"/>
    <n v="499.584"/>
    <n v="3"/>
    <n v="0.2"/>
    <n v="43.7136"/>
    <n v="50.62"/>
    <s v="High"/>
  </r>
  <r>
    <n v="20238"/>
    <s v="IT-2011-4711868"/>
    <d v="2011-11-01T00:00:00"/>
    <d v="2011-11-06T00:00:00"/>
    <x v="3"/>
    <s v="RB-19330"/>
    <x v="194"/>
    <x v="0"/>
    <s v="Norderstedt"/>
    <s v="Schleswig-Holstein"/>
    <s v="Germany"/>
    <m/>
    <s v="EU"/>
    <x v="2"/>
    <s v="OFF-ST-10002159"/>
    <s v="Office Supplies"/>
    <s v="Storage"/>
    <s v="Fellowes Lockers, Wire Frame"/>
    <n v="928.8"/>
    <n v="5"/>
    <n v="0.1"/>
    <n v="361.2"/>
    <n v="50.61"/>
    <s v="Medium"/>
  </r>
  <r>
    <n v="36022"/>
    <s v="CA-2013-131968"/>
    <d v="2013-11-12T00:00:00"/>
    <d v="2013-11-16T00:00:00"/>
    <x v="3"/>
    <s v="LB-16795"/>
    <x v="22"/>
    <x v="2"/>
    <s v="Apopka"/>
    <s v="Florida"/>
    <s v="United States"/>
    <n v="32712"/>
    <s v="US"/>
    <x v="5"/>
    <s v="OFF-AP-10001058"/>
    <s v="Office Supplies"/>
    <s v="Appliances"/>
    <s v="Sanyo 2.5 Cubic Foot Mid-Size Office Refrigerators"/>
    <n v="671.54399999999998"/>
    <n v="3"/>
    <n v="0.2"/>
    <n v="50.3658"/>
    <n v="50.61"/>
    <s v="High"/>
  </r>
  <r>
    <n v="28023"/>
    <s v="IN-2013-69121"/>
    <d v="2013-12-31T00:00:00"/>
    <d v="2014-01-04T00:00:00"/>
    <x v="3"/>
    <s v="BD-11635"/>
    <x v="338"/>
    <x v="0"/>
    <s v="Hanoi"/>
    <s v="Thủ Dô Hà Nội"/>
    <s v="Vietnam"/>
    <m/>
    <s v="APAC"/>
    <x v="11"/>
    <s v="TEC-MA-10004423"/>
    <s v="Technology"/>
    <s v="Machines"/>
    <s v="StarTech Card Printer, White"/>
    <n v="671.92650000000003"/>
    <n v="5"/>
    <n v="0.17"/>
    <n v="177.97649999999999"/>
    <n v="50.6"/>
    <s v="Medium"/>
  </r>
  <r>
    <n v="28330"/>
    <s v="IN-2013-27247"/>
    <d v="2013-09-11T00:00:00"/>
    <d v="2013-09-16T00:00:00"/>
    <x v="3"/>
    <s v="LB-16795"/>
    <x v="22"/>
    <x v="2"/>
    <s v="Thanjavur"/>
    <s v="Tamil Nadu"/>
    <s v="India"/>
    <m/>
    <s v="APAC"/>
    <x v="6"/>
    <s v="FUR-FU-10004780"/>
    <s v="Furniture"/>
    <s v="Furnishings"/>
    <s v="Deflect-O Frame, Duo Pack"/>
    <n v="770.7"/>
    <n v="7"/>
    <n v="0"/>
    <n v="7.56"/>
    <n v="50.59"/>
    <s v="Medium"/>
  </r>
  <r>
    <n v="15655"/>
    <s v="ES-2014-1204900"/>
    <d v="2014-10-21T00:00:00"/>
    <d v="2014-10-26T00:00:00"/>
    <x v="3"/>
    <s v="SN-20560"/>
    <x v="284"/>
    <x v="2"/>
    <s v="Barcelona"/>
    <s v="Catalonia"/>
    <s v="Spain"/>
    <m/>
    <s v="EU"/>
    <x v="5"/>
    <s v="FUR-CH-10002030"/>
    <s v="Furniture"/>
    <s v="Chairs"/>
    <s v="Office Star Swivel Stool, Red"/>
    <n v="417.45600000000002"/>
    <n v="3"/>
    <n v="0.2"/>
    <n v="-78.353999999999999"/>
    <n v="50.58"/>
    <s v="Medium"/>
  </r>
  <r>
    <n v="18677"/>
    <s v="ES-2014-4430801"/>
    <d v="2014-05-19T00:00:00"/>
    <d v="2014-05-22T00:00:00"/>
    <x v="1"/>
    <s v="AB-10060"/>
    <x v="97"/>
    <x v="2"/>
    <s v="Oslo"/>
    <s v="Oslo"/>
    <s v="Norway"/>
    <m/>
    <s v="EU"/>
    <x v="9"/>
    <s v="OFF-BI-10004195"/>
    <s v="Office Supplies"/>
    <s v="Binders"/>
    <s v="Wilson Jones Binding Machine, Clear"/>
    <n v="435.78"/>
    <n v="9"/>
    <n v="0"/>
    <n v="130.68"/>
    <n v="50.58"/>
    <s v="Medium"/>
  </r>
  <r>
    <n v="15463"/>
    <s v="ES-2013-1217902"/>
    <d v="2013-09-06T00:00:00"/>
    <d v="2013-09-10T00:00:00"/>
    <x v="3"/>
    <s v="AB-10165"/>
    <x v="644"/>
    <x v="0"/>
    <s v="Middlesbrough"/>
    <s v="England"/>
    <s v="United Kingdom"/>
    <m/>
    <s v="EU"/>
    <x v="9"/>
    <s v="TEC-AC-10004997"/>
    <s v="Technology"/>
    <s v="Accessories"/>
    <s v="Belkin Memory Card, Bluetooth"/>
    <n v="459.24"/>
    <n v="4"/>
    <n v="0"/>
    <n v="100.92"/>
    <n v="50.57"/>
    <s v="High"/>
  </r>
  <r>
    <n v="43342"/>
    <s v="AG-2013-8990"/>
    <d v="2013-09-12T00:00:00"/>
    <d v="2013-09-14T00:00:00"/>
    <x v="2"/>
    <s v="RB-9645"/>
    <x v="787"/>
    <x v="1"/>
    <s v="Barika"/>
    <s v="Batna"/>
    <s v="Algeria"/>
    <m/>
    <s v="Africa"/>
    <x v="3"/>
    <s v="FUR-SAU-10003795"/>
    <s v="Furniture"/>
    <s v="Bookcases"/>
    <s v="Sauder Corner Shelving, Traditional"/>
    <n v="147.30000000000001"/>
    <n v="1"/>
    <n v="0"/>
    <n v="10.29"/>
    <n v="50.56"/>
    <s v="Critical"/>
  </r>
  <r>
    <n v="36594"/>
    <s v="CA-2014-108791"/>
    <d v="2014-07-28T00:00:00"/>
    <d v="2014-08-01T00:00:00"/>
    <x v="3"/>
    <s v="TM-21490"/>
    <x v="229"/>
    <x v="0"/>
    <s v="Yonkers"/>
    <s v="New York"/>
    <s v="United States"/>
    <n v="10701"/>
    <s v="US"/>
    <x v="0"/>
    <s v="TEC-PH-10002660"/>
    <s v="Technology"/>
    <s v="Phones"/>
    <s v="Nortel Networks T7316 E Nt8 B27"/>
    <n v="543.91999999999996"/>
    <n v="8"/>
    <n v="0"/>
    <n v="135.97999999999999"/>
    <n v="50.55"/>
    <s v="Medium"/>
  </r>
  <r>
    <n v="47185"/>
    <s v="AU-2011-3990"/>
    <d v="2011-03-28T00:00:00"/>
    <d v="2011-04-02T00:00:00"/>
    <x v="3"/>
    <s v="LR-7035"/>
    <x v="463"/>
    <x v="1"/>
    <s v="Vienna"/>
    <s v="Vienna"/>
    <s v="Austria"/>
    <m/>
    <s v="EMEA"/>
    <x v="7"/>
    <s v="TEC-NOK-10001172"/>
    <s v="Technology"/>
    <s v="Phones"/>
    <s v="Nokia Speaker Phone, VoIP"/>
    <n v="492.96"/>
    <n v="4"/>
    <n v="0"/>
    <n v="14.76"/>
    <n v="50.55"/>
    <s v="Medium"/>
  </r>
  <r>
    <n v="17489"/>
    <s v="ES-2014-5440852"/>
    <d v="2014-01-30T00:00:00"/>
    <d v="2014-01-30T00:00:00"/>
    <x v="0"/>
    <s v="MM-17260"/>
    <x v="11"/>
    <x v="0"/>
    <s v="Berlin"/>
    <s v="Berlin"/>
    <s v="Germany"/>
    <m/>
    <s v="EU"/>
    <x v="2"/>
    <s v="TEC-CO-10001628"/>
    <s v="Technology"/>
    <s v="Copiers"/>
    <s v="Sharp Personal Copier, Digital"/>
    <n v="323.02800000000002"/>
    <n v="3"/>
    <n v="0.1"/>
    <n v="143.56800000000001"/>
    <n v="50.53"/>
    <s v="High"/>
  </r>
  <r>
    <n v="21492"/>
    <s v="IN-2014-15676"/>
    <d v="2014-07-26T00:00:00"/>
    <d v="2014-07-28T00:00:00"/>
    <x v="2"/>
    <s v="JS-15595"/>
    <x v="358"/>
    <x v="1"/>
    <s v="Fuzhou"/>
    <s v="Fujian"/>
    <s v="China"/>
    <m/>
    <s v="APAC"/>
    <x v="8"/>
    <s v="FUR-CH-10000391"/>
    <s v="Furniture"/>
    <s v="Chairs"/>
    <s v="Novimex Bag Chairs, Red"/>
    <n v="321.72000000000003"/>
    <n v="7"/>
    <n v="0"/>
    <n v="25.62"/>
    <n v="50.51"/>
    <s v="High"/>
  </r>
  <r>
    <n v="31001"/>
    <s v="IN-2014-85151"/>
    <d v="2014-04-11T00:00:00"/>
    <d v="2014-04-13T00:00:00"/>
    <x v="1"/>
    <s v="LS-17245"/>
    <x v="368"/>
    <x v="0"/>
    <s v="Invercargill"/>
    <s v="Southland"/>
    <s v="New Zealand"/>
    <m/>
    <s v="APAC"/>
    <x v="1"/>
    <s v="OFF-ST-10002763"/>
    <s v="Office Supplies"/>
    <s v="Storage"/>
    <s v="Fellowes Lockers, Wire Frame"/>
    <n v="412.8"/>
    <n v="2"/>
    <n v="0"/>
    <n v="132.06"/>
    <n v="50.51"/>
    <s v="High"/>
  </r>
  <r>
    <n v="1309"/>
    <s v="US-2014-159814"/>
    <d v="2014-09-30T00:00:00"/>
    <d v="2014-10-02T00:00:00"/>
    <x v="2"/>
    <s v="DH-13075"/>
    <x v="514"/>
    <x v="1"/>
    <s v="La Vega"/>
    <s v="La Vega"/>
    <s v="Dominican Republic"/>
    <m/>
    <s v="LATAM"/>
    <x v="10"/>
    <s v="FUR-BO-10001498"/>
    <s v="Furniture"/>
    <s v="Bookcases"/>
    <s v="Dania Classic Bookcase, Pine"/>
    <n v="494.53199999999998"/>
    <n v="3"/>
    <n v="0.4"/>
    <n v="-24.768000000000001"/>
    <n v="50.506999999999998"/>
    <s v="High"/>
  </r>
  <r>
    <n v="20865"/>
    <s v="ID-2014-35122"/>
    <d v="2014-01-22T00:00:00"/>
    <d v="2014-01-26T00:00:00"/>
    <x v="3"/>
    <s v="DK-13090"/>
    <x v="64"/>
    <x v="0"/>
    <s v="Taytay"/>
    <s v="Calabarzon"/>
    <s v="Philippines"/>
    <m/>
    <s v="APAC"/>
    <x v="11"/>
    <s v="FUR-CH-10001322"/>
    <s v="Furniture"/>
    <s v="Chairs"/>
    <s v="Harbour Creations Executive Leather Armchair, Adjustable"/>
    <n v="1428.3"/>
    <n v="4"/>
    <n v="0.25"/>
    <n v="-57.18"/>
    <n v="50.47"/>
    <s v="Medium"/>
  </r>
  <r>
    <n v="25051"/>
    <s v="IN-2014-48940"/>
    <d v="2014-08-19T00:00:00"/>
    <d v="2014-08-19T00:00:00"/>
    <x v="0"/>
    <s v="JK-15325"/>
    <x v="21"/>
    <x v="1"/>
    <s v="Bhubaneswar"/>
    <s v="Odisha"/>
    <s v="India"/>
    <m/>
    <s v="APAC"/>
    <x v="6"/>
    <s v="OFF-BI-10001645"/>
    <s v="Office Supplies"/>
    <s v="Binders"/>
    <s v="Ibico Binding Machine, Recycled"/>
    <n v="362.46"/>
    <n v="7"/>
    <n v="0"/>
    <n v="36.119999999999997"/>
    <n v="50.46"/>
    <s v="Medium"/>
  </r>
  <r>
    <n v="34929"/>
    <s v="CA-2014-132178"/>
    <d v="2014-05-04T00:00:00"/>
    <d v="2014-05-09T00:00:00"/>
    <x v="1"/>
    <s v="DB-12970"/>
    <x v="443"/>
    <x v="1"/>
    <s v="Los Angeles"/>
    <s v="California"/>
    <s v="United States"/>
    <n v="90004"/>
    <s v="US"/>
    <x v="4"/>
    <s v="OFF-ST-10000025"/>
    <s v="Office Supplies"/>
    <s v="Storage"/>
    <s v="Fellowes Stor/Drawer Steel Plus Storage Drawers"/>
    <n v="763.44"/>
    <n v="8"/>
    <n v="0"/>
    <n v="45.806399999999996"/>
    <n v="50.46"/>
    <s v="Medium"/>
  </r>
  <r>
    <n v="47757"/>
    <s v="ZA-2013-330"/>
    <d v="2013-09-17T00:00:00"/>
    <d v="2013-09-22T00:00:00"/>
    <x v="3"/>
    <s v="MV-7485"/>
    <x v="449"/>
    <x v="0"/>
    <s v="Ndola"/>
    <s v="Copperbelt"/>
    <s v="Zambia"/>
    <m/>
    <s v="Africa"/>
    <x v="3"/>
    <s v="FUR-SAU-10002331"/>
    <s v="Furniture"/>
    <s v="Bookcases"/>
    <s v="Sauder Library with Doors, Traditional"/>
    <n v="387.63"/>
    <n v="1"/>
    <n v="0"/>
    <n v="3.87"/>
    <n v="50.46"/>
    <s v="High"/>
  </r>
  <r>
    <n v="21240"/>
    <s v="IN-2012-68358"/>
    <d v="2012-06-07T00:00:00"/>
    <d v="2012-06-11T00:00:00"/>
    <x v="3"/>
    <s v="ML-18265"/>
    <x v="639"/>
    <x v="0"/>
    <s v="Nellore"/>
    <s v="Andhra Pradesh"/>
    <s v="India"/>
    <m/>
    <s v="APAC"/>
    <x v="6"/>
    <s v="FUR-BO-10000402"/>
    <s v="Furniture"/>
    <s v="Bookcases"/>
    <s v="Sauder Stackable Bookrack, Traditional"/>
    <n v="438.84"/>
    <n v="3"/>
    <n v="0"/>
    <n v="65.790000000000006"/>
    <n v="50.45"/>
    <s v="High"/>
  </r>
  <r>
    <n v="26260"/>
    <s v="IN-2013-50515"/>
    <d v="2013-11-11T00:00:00"/>
    <d v="2013-11-15T00:00:00"/>
    <x v="3"/>
    <s v="DK-13090"/>
    <x v="64"/>
    <x v="0"/>
    <s v="Tirunelveli"/>
    <s v="Tamil Nadu"/>
    <s v="India"/>
    <m/>
    <s v="APAC"/>
    <x v="6"/>
    <s v="TEC-PH-10000840"/>
    <s v="Technology"/>
    <s v="Phones"/>
    <s v="Cisco Audio Dock, VoIP"/>
    <n v="364.32"/>
    <n v="2"/>
    <n v="0"/>
    <n v="112.92"/>
    <n v="50.45"/>
    <s v="High"/>
  </r>
  <r>
    <n v="50977"/>
    <s v="UP-2012-7490"/>
    <d v="2012-03-20T00:00:00"/>
    <d v="2012-03-23T00:00:00"/>
    <x v="2"/>
    <s v="PJ-9015"/>
    <x v="333"/>
    <x v="0"/>
    <s v="Dnipropetrovs'k"/>
    <s v="Dnipropetrovs'k"/>
    <s v="Ukraine"/>
    <m/>
    <s v="EMEA"/>
    <x v="7"/>
    <s v="FUR-BAR-10002449"/>
    <s v="Furniture"/>
    <s v="Tables"/>
    <s v="Barricks Training Table, Adjustable Height"/>
    <n v="4486.8599999999997"/>
    <n v="14"/>
    <n v="0"/>
    <n v="1435.56"/>
    <n v="50.43"/>
    <s v="Critical"/>
  </r>
  <r>
    <n v="20668"/>
    <s v="ID-2013-10909"/>
    <d v="2013-11-21T00:00:00"/>
    <d v="2013-11-25T00:00:00"/>
    <x v="3"/>
    <s v="CP-12340"/>
    <x v="158"/>
    <x v="1"/>
    <s v="Multan"/>
    <s v="Punjab"/>
    <s v="Pakistan"/>
    <m/>
    <s v="APAC"/>
    <x v="6"/>
    <s v="FUR-BO-10003301"/>
    <s v="Furniture"/>
    <s v="Bookcases"/>
    <s v="Dania Floating Shelf Set, Metal"/>
    <n v="405.14400000000001"/>
    <n v="3"/>
    <n v="0.2"/>
    <n v="-3.5999999999999997E-2"/>
    <n v="50.43"/>
    <s v="Medium"/>
  </r>
  <r>
    <n v="23882"/>
    <s v="IN-2013-30663"/>
    <d v="2013-11-25T00:00:00"/>
    <d v="2013-11-27T00:00:00"/>
    <x v="2"/>
    <s v="SV-20815"/>
    <x v="87"/>
    <x v="1"/>
    <s v="Vadodara"/>
    <s v="Gujarat"/>
    <s v="India"/>
    <m/>
    <s v="APAC"/>
    <x v="6"/>
    <s v="FUR-CH-10004584"/>
    <s v="Furniture"/>
    <s v="Chairs"/>
    <s v="Office Star Steel Folding Chair, Set of Two"/>
    <n v="281.88"/>
    <n v="3"/>
    <n v="0"/>
    <n v="121.14"/>
    <n v="50.43"/>
    <s v="Critical"/>
  </r>
  <r>
    <n v="15798"/>
    <s v="ES-2013-1650308"/>
    <d v="2013-04-02T00:00:00"/>
    <d v="2013-04-07T00:00:00"/>
    <x v="3"/>
    <s v="NB-18580"/>
    <x v="792"/>
    <x v="1"/>
    <s v="Ermont"/>
    <s v="Ile-de-France"/>
    <s v="France"/>
    <m/>
    <s v="EU"/>
    <x v="2"/>
    <s v="OFF-AP-10003221"/>
    <s v="Office Supplies"/>
    <s v="Appliances"/>
    <s v="Cuisinart Refrigerator, Red"/>
    <n v="1339.4159999999999"/>
    <n v="3"/>
    <n v="0.1"/>
    <n v="223.23599999999999"/>
    <n v="50.42"/>
    <s v="Medium"/>
  </r>
  <r>
    <n v="18583"/>
    <s v="ES-2011-3818297"/>
    <d v="2011-02-10T00:00:00"/>
    <d v="2011-02-14T00:00:00"/>
    <x v="3"/>
    <s v="JP-15460"/>
    <x v="604"/>
    <x v="1"/>
    <s v="Basel"/>
    <s v="Basel-Stadt"/>
    <s v="Switzerland"/>
    <m/>
    <s v="EU"/>
    <x v="2"/>
    <s v="FUR-BO-10003968"/>
    <s v="Furniture"/>
    <s v="Bookcases"/>
    <s v="Sauder Library with Doors, Mobile"/>
    <n v="780.3"/>
    <n v="2"/>
    <n v="0"/>
    <n v="117"/>
    <n v="50.42"/>
    <s v="Medium"/>
  </r>
  <r>
    <n v="26707"/>
    <s v="IN-2013-64732"/>
    <d v="2013-09-19T00:00:00"/>
    <d v="2013-09-21T00:00:00"/>
    <x v="1"/>
    <s v="AD-10180"/>
    <x v="145"/>
    <x v="2"/>
    <s v="Zhoukou"/>
    <s v="Henan"/>
    <s v="China"/>
    <m/>
    <s v="APAC"/>
    <x v="8"/>
    <s v="FUR-CH-10003581"/>
    <s v="Furniture"/>
    <s v="Chairs"/>
    <s v="Hon Executive Leather Armchair, Adjustable"/>
    <n v="454.71"/>
    <n v="1"/>
    <n v="0"/>
    <n v="163.68"/>
    <n v="50.42"/>
    <s v="Critical"/>
  </r>
  <r>
    <n v="27688"/>
    <s v="IN-2013-58691"/>
    <d v="2013-05-14T00:00:00"/>
    <d v="2013-05-19T00:00:00"/>
    <x v="3"/>
    <s v="AH-10465"/>
    <x v="474"/>
    <x v="0"/>
    <s v="Brisbane"/>
    <s v="Queensland"/>
    <s v="Australia"/>
    <m/>
    <s v="APAC"/>
    <x v="1"/>
    <s v="OFF-AP-10000304"/>
    <s v="Office Supplies"/>
    <s v="Appliances"/>
    <s v="Hoover Microwave, White"/>
    <n v="828.30600000000004"/>
    <n v="3"/>
    <n v="0.1"/>
    <n v="331.23599999999999"/>
    <n v="50.42"/>
    <s v="Medium"/>
  </r>
  <r>
    <n v="50344"/>
    <s v="MO-2013-9260"/>
    <d v="2013-10-09T00:00:00"/>
    <d v="2013-10-14T00:00:00"/>
    <x v="3"/>
    <s v="CC-2685"/>
    <x v="486"/>
    <x v="0"/>
    <s v="Sale"/>
    <s v="Rabat-Salé-Zemmour-Zaer"/>
    <s v="Morocco"/>
    <m/>
    <s v="Africa"/>
    <x v="3"/>
    <s v="FUR-SAF-10003819"/>
    <s v="Furniture"/>
    <s v="Chairs"/>
    <s v="SAFCO Swivel Stool, Set of Two"/>
    <n v="680.76"/>
    <n v="4"/>
    <n v="0"/>
    <n v="258.60000000000002"/>
    <n v="50.42"/>
    <s v="Medium"/>
  </r>
  <r>
    <n v="22573"/>
    <s v="IN-2012-48548"/>
    <d v="2012-05-11T00:00:00"/>
    <d v="2012-05-16T00:00:00"/>
    <x v="1"/>
    <s v="RB-19360"/>
    <x v="535"/>
    <x v="0"/>
    <s v="Bhopal"/>
    <s v="Madhya Pradesh"/>
    <s v="India"/>
    <m/>
    <s v="APAC"/>
    <x v="6"/>
    <s v="FUR-CH-10003861"/>
    <s v="Furniture"/>
    <s v="Chairs"/>
    <s v="Novimex Rocking Chair, Set of Two"/>
    <n v="401.04"/>
    <n v="3"/>
    <n v="0"/>
    <n v="176.4"/>
    <n v="50.39"/>
    <s v="High"/>
  </r>
  <r>
    <n v="5469"/>
    <s v="MX-2014-161641"/>
    <d v="2014-11-25T00:00:00"/>
    <d v="2014-11-28T00:00:00"/>
    <x v="1"/>
    <s v="CM-11935"/>
    <x v="243"/>
    <x v="0"/>
    <s v="Macapá"/>
    <s v="Amapá"/>
    <s v="Brazil"/>
    <m/>
    <s v="LATAM"/>
    <x v="5"/>
    <s v="TEC-PH-10003177"/>
    <s v="Technology"/>
    <s v="Phones"/>
    <s v="Samsung Speaker Phone, with Caller ID"/>
    <n v="410.8"/>
    <n v="5"/>
    <n v="0"/>
    <n v="127.3"/>
    <n v="50.38"/>
    <s v="Medium"/>
  </r>
  <r>
    <n v="19300"/>
    <s v="ES-2014-4442693"/>
    <d v="2014-06-11T00:00:00"/>
    <d v="2014-06-16T00:00:00"/>
    <x v="1"/>
    <s v="MS-17530"/>
    <x v="570"/>
    <x v="0"/>
    <s v="Manchester"/>
    <s v="England"/>
    <s v="United Kingdom"/>
    <m/>
    <s v="EU"/>
    <x v="9"/>
    <s v="TEC-CO-10002962"/>
    <s v="Technology"/>
    <s v="Copiers"/>
    <s v="Sharp Wireless Fax, Color"/>
    <n v="1429.44"/>
    <n v="4"/>
    <n v="0"/>
    <n v="471.6"/>
    <n v="50.38"/>
    <s v="Medium"/>
  </r>
  <r>
    <n v="40384"/>
    <s v="CA-2013-143406"/>
    <d v="2013-09-27T00:00:00"/>
    <d v="2013-10-01T00:00:00"/>
    <x v="3"/>
    <s v="LR-17035"/>
    <x v="463"/>
    <x v="1"/>
    <s v="Houston"/>
    <s v="Texas"/>
    <s v="United States"/>
    <n v="77041"/>
    <s v="US"/>
    <x v="2"/>
    <s v="FUR-CH-10000513"/>
    <s v="Furniture"/>
    <s v="Chairs"/>
    <s v="High-Back Leather Manager's Chair"/>
    <n v="454.96499999999997"/>
    <n v="5"/>
    <n v="0.3"/>
    <n v="-136.48949999999999"/>
    <n v="50.36"/>
    <s v="High"/>
  </r>
  <r>
    <n v="9325"/>
    <s v="MX-2014-101084"/>
    <d v="2014-10-10T00:00:00"/>
    <d v="2014-10-15T00:00:00"/>
    <x v="1"/>
    <s v="DW-13585"/>
    <x v="732"/>
    <x v="1"/>
    <s v="Las Tunas"/>
    <s v="Las Tunas"/>
    <s v="Cuba"/>
    <m/>
    <s v="LATAM"/>
    <x v="10"/>
    <s v="TEC-PH-10003945"/>
    <s v="Technology"/>
    <s v="Phones"/>
    <s v="Nokia Audio Dock, VoIP"/>
    <n v="556.1"/>
    <n v="5"/>
    <n v="0"/>
    <n v="5.5"/>
    <n v="50.347000000000001"/>
    <s v="Medium"/>
  </r>
  <r>
    <n v="5041"/>
    <s v="MX-2013-141859"/>
    <d v="2013-06-15T00:00:00"/>
    <d v="2013-06-19T00:00:00"/>
    <x v="3"/>
    <s v="MB-18085"/>
    <x v="6"/>
    <x v="0"/>
    <s v="León"/>
    <s v="Guanajuato"/>
    <s v="Mexico"/>
    <m/>
    <s v="LATAM"/>
    <x v="9"/>
    <s v="TEC-CO-10001234"/>
    <s v="Technology"/>
    <s v="Copiers"/>
    <s v="Canon Fax Machine, Digital"/>
    <n v="423.19191999999998"/>
    <n v="2"/>
    <n v="2E-3"/>
    <n v="41.551920000000003"/>
    <n v="50.345999999999997"/>
    <s v="High"/>
  </r>
  <r>
    <n v="16159"/>
    <s v="ES-2012-3840924"/>
    <d v="2012-06-25T00:00:00"/>
    <d v="2012-06-29T00:00:00"/>
    <x v="3"/>
    <s v="JP-16135"/>
    <x v="707"/>
    <x v="2"/>
    <s v="Paris"/>
    <s v="Ile-de-France"/>
    <s v="France"/>
    <m/>
    <s v="EU"/>
    <x v="2"/>
    <s v="FUR-CH-10002085"/>
    <s v="Furniture"/>
    <s v="Chairs"/>
    <s v="Novimex Steel Folding Chair, Red"/>
    <n v="444.04199999999997"/>
    <n v="6"/>
    <n v="0.1"/>
    <n v="162.702"/>
    <n v="50.32"/>
    <s v="High"/>
  </r>
  <r>
    <n v="20322"/>
    <s v="IN-2011-32126"/>
    <d v="2011-09-02T00:00:00"/>
    <d v="2011-09-08T00:00:00"/>
    <x v="3"/>
    <s v="GA-14515"/>
    <x v="571"/>
    <x v="0"/>
    <s v="Las Pinas"/>
    <s v="National Capital"/>
    <s v="Philippines"/>
    <m/>
    <s v="APAC"/>
    <x v="11"/>
    <s v="FUR-CH-10001313"/>
    <s v="Furniture"/>
    <s v="Chairs"/>
    <s v="SAFCO Steel Folding Chair, Black"/>
    <n v="249.84"/>
    <n v="4"/>
    <n v="0.25"/>
    <n v="69.84"/>
    <n v="50.32"/>
    <s v="Low"/>
  </r>
  <r>
    <n v="33419"/>
    <s v="CA-2014-167381"/>
    <d v="2014-09-23T00:00:00"/>
    <d v="2014-09-25T00:00:00"/>
    <x v="1"/>
    <s v="EH-14005"/>
    <x v="418"/>
    <x v="2"/>
    <s v="Lansing"/>
    <s v="Michigan"/>
    <s v="United States"/>
    <n v="48911"/>
    <s v="US"/>
    <x v="2"/>
    <s v="FUR-BO-10001972"/>
    <s v="Furniture"/>
    <s v="Bookcases"/>
    <s v="O'Sullivan 4-Shelf Bookcase in Odessa Pine"/>
    <n v="241.96"/>
    <n v="2"/>
    <n v="0"/>
    <n v="41.133200000000002"/>
    <n v="50.32"/>
    <s v="Critical"/>
  </r>
  <r>
    <n v="33925"/>
    <s v="US-2014-165344"/>
    <d v="2014-11-14T00:00:00"/>
    <d v="2014-11-16T00:00:00"/>
    <x v="2"/>
    <s v="SB-20290"/>
    <x v="124"/>
    <x v="1"/>
    <s v="Springfield"/>
    <s v="Ohio"/>
    <s v="United States"/>
    <n v="45503"/>
    <s v="US"/>
    <x v="0"/>
    <s v="TEC-MA-10002210"/>
    <s v="Technology"/>
    <s v="Machines"/>
    <s v="Epson TM-T88V Direct Thermal Printer - Monochrome - Desktop"/>
    <n v="652.995"/>
    <n v="7"/>
    <n v="0.7"/>
    <n v="-935.95950000000005"/>
    <n v="50.32"/>
    <s v="Medium"/>
  </r>
  <r>
    <n v="47764"/>
    <s v="SU-2014-8900"/>
    <d v="2014-08-20T00:00:00"/>
    <d v="2014-08-26T00:00:00"/>
    <x v="3"/>
    <s v="BW-1200"/>
    <x v="522"/>
    <x v="0"/>
    <s v="Khartoum"/>
    <s v="Khartoum"/>
    <s v="Sudan"/>
    <m/>
    <s v="Africa"/>
    <x v="3"/>
    <s v="OFF-KIT-10001899"/>
    <s v="Office Supplies"/>
    <s v="Appliances"/>
    <s v="KitchenAid Toaster, Black"/>
    <n v="339"/>
    <n v="4"/>
    <n v="0"/>
    <n v="101.64"/>
    <n v="50.31"/>
    <s v="Low"/>
  </r>
  <r>
    <n v="12534"/>
    <s v="ES-2012-3052180"/>
    <d v="2012-09-07T00:00:00"/>
    <d v="2012-09-11T00:00:00"/>
    <x v="3"/>
    <s v="MP-18175"/>
    <x v="127"/>
    <x v="2"/>
    <s v="Les Mureaux"/>
    <s v="Ile-de-France"/>
    <s v="France"/>
    <m/>
    <s v="EU"/>
    <x v="2"/>
    <s v="TEC-AC-10001056"/>
    <s v="Technology"/>
    <s v="Accessories"/>
    <s v="Belkin Router, USB"/>
    <n v="776.88"/>
    <n v="3"/>
    <n v="0"/>
    <n v="365.13"/>
    <n v="50.3"/>
    <s v="Medium"/>
  </r>
  <r>
    <n v="44001"/>
    <s v="IR-2012-3990"/>
    <d v="2012-01-25T00:00:00"/>
    <d v="2012-01-28T00:00:00"/>
    <x v="1"/>
    <s v="IM-5055"/>
    <x v="446"/>
    <x v="0"/>
    <s v="Quchan"/>
    <s v="Razavi Khorasan"/>
    <s v="Iran"/>
    <m/>
    <s v="EMEA"/>
    <x v="7"/>
    <s v="FUR-HON-10000722"/>
    <s v="Furniture"/>
    <s v="Chairs"/>
    <s v="Hon Rocking Chair, Adjustable"/>
    <n v="798.66"/>
    <n v="6"/>
    <n v="0"/>
    <n v="383.22"/>
    <n v="50.3"/>
    <s v="Medium"/>
  </r>
  <r>
    <n v="7669"/>
    <s v="MX-2013-132787"/>
    <d v="2013-07-12T00:00:00"/>
    <d v="2013-07-14T00:00:00"/>
    <x v="1"/>
    <s v="JK-15640"/>
    <x v="200"/>
    <x v="2"/>
    <s v="Miramar"/>
    <s v="Tamaulipas"/>
    <s v="Mexico"/>
    <m/>
    <s v="LATAM"/>
    <x v="9"/>
    <s v="FUR-BO-10002981"/>
    <s v="Furniture"/>
    <s v="Bookcases"/>
    <s v="Bush Floating Shelf Set, Metal"/>
    <n v="182.11199999999999"/>
    <n v="2"/>
    <n v="0.2"/>
    <n v="25.032"/>
    <n v="50.28"/>
    <s v="Critical"/>
  </r>
  <r>
    <n v="46716"/>
    <s v="GG-2014-9540"/>
    <d v="2014-12-18T00:00:00"/>
    <d v="2014-12-23T00:00:00"/>
    <x v="3"/>
    <s v="DV-3465"/>
    <x v="265"/>
    <x v="0"/>
    <s v="K'ut'aisi"/>
    <s v="Imereti"/>
    <s v="Georgia"/>
    <m/>
    <s v="EMEA"/>
    <x v="7"/>
    <s v="TEC-PAN-10003688"/>
    <s v="Technology"/>
    <s v="Machines"/>
    <s v="Panasonic Printer, Wireless"/>
    <n v="532.98"/>
    <n v="2"/>
    <n v="0"/>
    <n v="133.19999999999999"/>
    <n v="50.28"/>
    <s v="Medium"/>
  </r>
  <r>
    <n v="29290"/>
    <s v="IN-2012-61295"/>
    <d v="2012-10-04T00:00:00"/>
    <d v="2012-10-07T00:00:00"/>
    <x v="1"/>
    <s v="MK-17905"/>
    <x v="642"/>
    <x v="1"/>
    <s v="Ho Chi Minh City"/>
    <s v="Ho Chí Minh City"/>
    <s v="Vietnam"/>
    <m/>
    <s v="APAC"/>
    <x v="11"/>
    <s v="OFF-SU-10001407"/>
    <s v="Office Supplies"/>
    <s v="Supplies"/>
    <s v="Fiskars Trimmer, Easy Grip"/>
    <n v="328.08240000000001"/>
    <n v="9"/>
    <n v="0.17"/>
    <n v="23.522400000000001"/>
    <n v="50.27"/>
    <s v="Medium"/>
  </r>
  <r>
    <n v="26560"/>
    <s v="IN-2012-63654"/>
    <d v="2012-10-19T00:00:00"/>
    <d v="2012-10-24T00:00:00"/>
    <x v="3"/>
    <s v="CA-12775"/>
    <x v="252"/>
    <x v="0"/>
    <s v="Wollongong"/>
    <s v="New South Wales"/>
    <s v="Australia"/>
    <m/>
    <s v="APAC"/>
    <x v="1"/>
    <s v="FUR-BO-10002000"/>
    <s v="Furniture"/>
    <s v="Bookcases"/>
    <s v="Ikea Classic Bookcase, Metal"/>
    <n v="740.178"/>
    <n v="2"/>
    <n v="0.1"/>
    <n v="41.118000000000002"/>
    <n v="50.26"/>
    <s v="Medium"/>
  </r>
  <r>
    <n v="50549"/>
    <s v="IZ-2013-1760"/>
    <d v="2013-02-27T00:00:00"/>
    <d v="2013-02-28T00:00:00"/>
    <x v="2"/>
    <s v="MV-8190"/>
    <x v="248"/>
    <x v="0"/>
    <s v="Mosul"/>
    <s v="Ninawa"/>
    <s v="Iraq"/>
    <m/>
    <s v="EMEA"/>
    <x v="7"/>
    <s v="OFF-BIC-10004557"/>
    <s v="Office Supplies"/>
    <s v="Art"/>
    <s v="BIC Canvas, Blue"/>
    <n v="322.2"/>
    <n v="6"/>
    <n v="0"/>
    <n v="25.74"/>
    <n v="50.25"/>
    <s v="Medium"/>
  </r>
  <r>
    <n v="26851"/>
    <s v="IN-2012-50886"/>
    <d v="2012-11-09T00:00:00"/>
    <d v="2012-11-11T00:00:00"/>
    <x v="2"/>
    <s v="AA-10645"/>
    <x v="665"/>
    <x v="0"/>
    <s v="Semarang"/>
    <s v="Jawa Tengah"/>
    <s v="Indonesia"/>
    <m/>
    <s v="APAC"/>
    <x v="11"/>
    <s v="TEC-MA-10001358"/>
    <s v="Technology"/>
    <s v="Machines"/>
    <s v="StarTech Phone, Wireless"/>
    <n v="432.96120000000002"/>
    <n v="7"/>
    <n v="0.17"/>
    <n v="140.6412"/>
    <n v="50.24"/>
    <s v="Medium"/>
  </r>
  <r>
    <n v="36415"/>
    <s v="CA-2012-127173"/>
    <d v="2012-09-26T00:00:00"/>
    <d v="2012-10-03T00:00:00"/>
    <x v="3"/>
    <s v="GM-14500"/>
    <x v="573"/>
    <x v="0"/>
    <s v="Oceanside"/>
    <s v="New York"/>
    <s v="United States"/>
    <n v="11572"/>
    <s v="US"/>
    <x v="0"/>
    <s v="TEC-MA-10002859"/>
    <s v="Technology"/>
    <s v="Machines"/>
    <s v="Ativa MDM8000 8-Sheet Micro-Cut Shredder"/>
    <n v="629.92999999999995"/>
    <n v="7"/>
    <n v="0"/>
    <n v="296.06709999999998"/>
    <n v="50.24"/>
    <s v="Medium"/>
  </r>
  <r>
    <n v="1284"/>
    <s v="MX-2013-141691"/>
    <d v="2013-05-03T00:00:00"/>
    <d v="2013-05-03T00:00:00"/>
    <x v="0"/>
    <s v="JF-15490"/>
    <x v="785"/>
    <x v="0"/>
    <s v="Torreón"/>
    <s v="Coahuila"/>
    <s v="Mexico"/>
    <m/>
    <s v="LATAM"/>
    <x v="9"/>
    <s v="TEC-PH-10002102"/>
    <s v="Technology"/>
    <s v="Phones"/>
    <s v="Nokia Headset, Cordless"/>
    <n v="354.48"/>
    <n v="7"/>
    <n v="0"/>
    <n v="166.6"/>
    <n v="50.238"/>
    <s v="High"/>
  </r>
  <r>
    <n v="35187"/>
    <s v="US-2013-163881"/>
    <d v="2013-11-25T00:00:00"/>
    <d v="2013-12-01T00:00:00"/>
    <x v="3"/>
    <s v="SP-20860"/>
    <x v="532"/>
    <x v="1"/>
    <s v="Los Angeles"/>
    <s v="California"/>
    <s v="United States"/>
    <n v="90036"/>
    <s v="US"/>
    <x v="4"/>
    <s v="TEC-AC-10003033"/>
    <s v="Technology"/>
    <s v="Accessories"/>
    <s v="Plantronics CS510 - Over-the-Head monaural Wireless Headset System"/>
    <n v="659.9"/>
    <n v="2"/>
    <n v="0"/>
    <n v="217.767"/>
    <n v="50.23"/>
    <s v="Medium"/>
  </r>
  <r>
    <n v="2453"/>
    <s v="MX-2013-149153"/>
    <d v="2013-07-03T00:00:00"/>
    <d v="2013-07-05T00:00:00"/>
    <x v="2"/>
    <s v="ML-18265"/>
    <x v="639"/>
    <x v="0"/>
    <s v="San Pedro Sula"/>
    <s v="Cortés"/>
    <s v="Honduras"/>
    <m/>
    <s v="LATAM"/>
    <x v="2"/>
    <s v="FUR-CH-10002547"/>
    <s v="Furniture"/>
    <s v="Chairs"/>
    <s v="Office Star Steel Folding Chair, Red"/>
    <n v="146.73599999999999"/>
    <n v="4"/>
    <n v="0.4"/>
    <n v="-70.944000000000003"/>
    <n v="50.206000000000003"/>
    <s v="Critical"/>
  </r>
  <r>
    <n v="11992"/>
    <s v="IT-2013-4559122"/>
    <d v="2013-09-10T00:00:00"/>
    <d v="2013-09-15T00:00:00"/>
    <x v="1"/>
    <s v="AM-10705"/>
    <x v="80"/>
    <x v="0"/>
    <s v="Zurich"/>
    <s v="Zürich"/>
    <s v="Switzerland"/>
    <m/>
    <s v="EU"/>
    <x v="2"/>
    <s v="OFF-ST-10000952"/>
    <s v="Office Supplies"/>
    <s v="Storage"/>
    <s v="Smead File Cart, Blue"/>
    <n v="382.41"/>
    <n v="3"/>
    <n v="0"/>
    <n v="3.78"/>
    <n v="50.2"/>
    <s v="Medium"/>
  </r>
  <r>
    <n v="38967"/>
    <s v="CA-2012-130974"/>
    <d v="2012-11-27T00:00:00"/>
    <d v="2012-11-29T00:00:00"/>
    <x v="1"/>
    <s v="MA-17560"/>
    <x v="513"/>
    <x v="2"/>
    <s v="Everett"/>
    <s v="Massachusetts"/>
    <s v="United States"/>
    <n v="2149"/>
    <s v="US"/>
    <x v="0"/>
    <s v="TEC-AC-10003095"/>
    <s v="Technology"/>
    <s v="Accessories"/>
    <s v="Logitech G35 7.1-Channel Surround Sound Headset"/>
    <n v="259.98"/>
    <n v="2"/>
    <n v="0"/>
    <n v="88.393199999999993"/>
    <n v="50.19"/>
    <s v="High"/>
  </r>
  <r>
    <n v="44179"/>
    <s v="GG-2012-8530"/>
    <d v="2012-05-11T00:00:00"/>
    <d v="2012-05-13T00:00:00"/>
    <x v="1"/>
    <s v="SG-10470"/>
    <x v="53"/>
    <x v="0"/>
    <s v="Tbilisi"/>
    <s v="Tbilisi"/>
    <s v="Georgia"/>
    <m/>
    <s v="EMEA"/>
    <x v="7"/>
    <s v="TEC-HEW-10004172"/>
    <s v="Technology"/>
    <s v="Copiers"/>
    <s v="Hewlett Wireless Fax, Laser"/>
    <n v="380.19"/>
    <n v="1"/>
    <n v="0"/>
    <n v="117.84"/>
    <n v="50.19"/>
    <s v="High"/>
  </r>
  <r>
    <n v="22397"/>
    <s v="IN-2012-17398"/>
    <d v="2012-10-24T00:00:00"/>
    <d v="2012-10-28T00:00:00"/>
    <x v="3"/>
    <s v="TC-21145"/>
    <x v="421"/>
    <x v="1"/>
    <s v="Adelaide"/>
    <s v="South Australia"/>
    <s v="Australia"/>
    <m/>
    <s v="APAC"/>
    <x v="1"/>
    <s v="TEC-PH-10000688"/>
    <s v="Technology"/>
    <s v="Phones"/>
    <s v="Nokia Speaker Phone, VoIP"/>
    <n v="776.41200000000003"/>
    <n v="7"/>
    <n v="0.1"/>
    <n v="181.06200000000001"/>
    <n v="50.14"/>
    <s v="Medium"/>
  </r>
  <r>
    <n v="26938"/>
    <s v="IN-2013-32910"/>
    <d v="2013-09-11T00:00:00"/>
    <d v="2013-09-14T00:00:00"/>
    <x v="2"/>
    <s v="HJ-14875"/>
    <x v="211"/>
    <x v="2"/>
    <s v="Linyi"/>
    <s v="Shandong"/>
    <s v="China"/>
    <m/>
    <s v="APAC"/>
    <x v="8"/>
    <s v="TEC-AC-10000499"/>
    <s v="Technology"/>
    <s v="Accessories"/>
    <s v="Memorex Memory Card, USB"/>
    <n v="307.44"/>
    <n v="3"/>
    <n v="0"/>
    <n v="129.06"/>
    <n v="50.14"/>
    <s v="Medium"/>
  </r>
  <r>
    <n v="452"/>
    <s v="MX-2014-136973"/>
    <d v="2014-09-17T00:00:00"/>
    <d v="2014-09-21T00:00:00"/>
    <x v="1"/>
    <s v="GZ-14545"/>
    <x v="541"/>
    <x v="1"/>
    <s v="Mexico City"/>
    <s v="Distrito Federal"/>
    <s v="Mexico"/>
    <m/>
    <s v="LATAM"/>
    <x v="9"/>
    <s v="FUR-BO-10002235"/>
    <s v="Furniture"/>
    <s v="Bookcases"/>
    <s v="Bush 3-Shelf Cabinet, Pine"/>
    <n v="463.10399999999998"/>
    <n v="6"/>
    <n v="0.2"/>
    <n v="92.543999999999997"/>
    <n v="50.131"/>
    <s v="High"/>
  </r>
  <r>
    <n v="18730"/>
    <s v="ES-2013-5090419"/>
    <d v="2013-03-23T00:00:00"/>
    <d v="2013-03-29T00:00:00"/>
    <x v="3"/>
    <s v="NP-18670"/>
    <x v="172"/>
    <x v="0"/>
    <s v="Frankfurt"/>
    <s v="Hesse"/>
    <s v="Germany"/>
    <m/>
    <s v="EU"/>
    <x v="2"/>
    <s v="FUR-BO-10001392"/>
    <s v="Furniture"/>
    <s v="Bookcases"/>
    <s v="Sauder Classic Bookcase, Traditional"/>
    <n v="784.78200000000004"/>
    <n v="2"/>
    <n v="0.1"/>
    <n v="270.28199999999998"/>
    <n v="50.13"/>
    <s v="Medium"/>
  </r>
  <r>
    <n v="54"/>
    <s v="US-2011-150987"/>
    <d v="2011-04-02T00:00:00"/>
    <d v="2011-04-06T00:00:00"/>
    <x v="1"/>
    <s v="DW-13480"/>
    <x v="67"/>
    <x v="2"/>
    <s v="Tegucigalpa"/>
    <s v="Francisco Morazán"/>
    <s v="Honduras"/>
    <m/>
    <s v="LATAM"/>
    <x v="2"/>
    <s v="OFF-AP-10004958"/>
    <s v="Office Supplies"/>
    <s v="Appliances"/>
    <s v="KitchenAid Stove, Black"/>
    <n v="683.49599999999998"/>
    <n v="3"/>
    <n v="0.4"/>
    <n v="-79.763999999999996"/>
    <n v="50.128"/>
    <s v="Medium"/>
  </r>
  <r>
    <n v="13855"/>
    <s v="ES-2013-1827845"/>
    <d v="2013-06-03T00:00:00"/>
    <d v="2013-06-06T00:00:00"/>
    <x v="2"/>
    <s v="PO-18850"/>
    <x v="57"/>
    <x v="0"/>
    <s v="Cartagena"/>
    <s v="Murcia"/>
    <s v="Spain"/>
    <m/>
    <s v="EU"/>
    <x v="5"/>
    <s v="FUR-FU-10000298"/>
    <s v="Furniture"/>
    <s v="Furnishings"/>
    <s v="Eldon Photo Frame, Duo Pack"/>
    <n v="116.34"/>
    <n v="2"/>
    <n v="0"/>
    <n v="6.96"/>
    <n v="50.1"/>
    <s v="Critical"/>
  </r>
  <r>
    <n v="47219"/>
    <s v="PL-2014-8730"/>
    <d v="2014-01-21T00:00:00"/>
    <d v="2014-01-23T00:00:00"/>
    <x v="2"/>
    <s v="CC-2610"/>
    <x v="279"/>
    <x v="1"/>
    <s v="Myslowice"/>
    <s v="Silesia"/>
    <s v="Poland"/>
    <m/>
    <s v="EMEA"/>
    <x v="7"/>
    <s v="TEC-KON-10000302"/>
    <s v="Technology"/>
    <s v="Machines"/>
    <s v="Konica Phone, White"/>
    <n v="338.4"/>
    <n v="4"/>
    <n v="0"/>
    <n v="118.44"/>
    <n v="50.1"/>
    <s v="Medium"/>
  </r>
  <r>
    <n v="17516"/>
    <s v="IT-2014-5778325"/>
    <d v="2014-12-29T00:00:00"/>
    <d v="2015-01-02T00:00:00"/>
    <x v="3"/>
    <s v="JJ-15760"/>
    <x v="727"/>
    <x v="2"/>
    <s v="Dublin"/>
    <s v="Dublin"/>
    <s v="Ireland"/>
    <m/>
    <s v="EU"/>
    <x v="9"/>
    <s v="TEC-CO-10002244"/>
    <s v="Technology"/>
    <s v="Copiers"/>
    <s v="Sharp Ink, Laser"/>
    <n v="373.23"/>
    <n v="6"/>
    <n v="0.5"/>
    <n v="-253.89"/>
    <n v="50.09"/>
    <s v="High"/>
  </r>
  <r>
    <n v="43933"/>
    <s v="UP-2012-8890"/>
    <d v="2012-03-08T00:00:00"/>
    <d v="2012-03-08T00:00:00"/>
    <x v="0"/>
    <s v="SL-10155"/>
    <x v="346"/>
    <x v="2"/>
    <s v="Rivne"/>
    <s v="Rivne"/>
    <s v="Ukraine"/>
    <m/>
    <s v="EMEA"/>
    <x v="7"/>
    <s v="TEC-EPS-10002711"/>
    <s v="Technology"/>
    <s v="Machines"/>
    <s v="Epson Card Printer, Red"/>
    <n v="167.1"/>
    <n v="1"/>
    <n v="0"/>
    <n v="75.180000000000007"/>
    <n v="50.09"/>
    <s v="Critical"/>
  </r>
  <r>
    <n v="9986"/>
    <s v="MX-2013-110828"/>
    <d v="2013-03-07T00:00:00"/>
    <d v="2013-03-12T00:00:00"/>
    <x v="3"/>
    <s v="VM-21685"/>
    <x v="99"/>
    <x v="2"/>
    <s v="Monclova"/>
    <s v="Coahuila"/>
    <s v="Mexico"/>
    <m/>
    <s v="LATAM"/>
    <x v="9"/>
    <s v="TEC-AC-10002308"/>
    <s v="Technology"/>
    <s v="Accessories"/>
    <s v="Belkin Memory Card, Erganomic"/>
    <n v="375.4"/>
    <n v="5"/>
    <n v="0"/>
    <n v="97.6"/>
    <n v="50.079000000000001"/>
    <s v="High"/>
  </r>
  <r>
    <n v="5246"/>
    <s v="MX-2013-158701"/>
    <d v="2013-05-23T00:00:00"/>
    <d v="2013-05-25T00:00:00"/>
    <x v="2"/>
    <s v="CM-12235"/>
    <x v="406"/>
    <x v="0"/>
    <s v="Manizales"/>
    <s v="Caldas"/>
    <s v="Colombia"/>
    <m/>
    <s v="LATAM"/>
    <x v="5"/>
    <s v="TEC-CO-10001037"/>
    <s v="Technology"/>
    <s v="Copiers"/>
    <s v="Hewlett Personal Copier, High-Speed"/>
    <n v="473.9502"/>
    <n v="5"/>
    <n v="2E-3"/>
    <n v="36.950200000000002"/>
    <n v="50.073"/>
    <s v="High"/>
  </r>
  <r>
    <n v="12390"/>
    <s v="ES-2014-4067367"/>
    <d v="2014-11-07T00:00:00"/>
    <d v="2014-11-12T00:00:00"/>
    <x v="1"/>
    <s v="TB-21250"/>
    <x v="348"/>
    <x v="0"/>
    <s v="Ulm"/>
    <s v="Baden-Württemberg"/>
    <s v="Germany"/>
    <m/>
    <s v="EU"/>
    <x v="2"/>
    <s v="OFF-AR-10001418"/>
    <s v="Office Supplies"/>
    <s v="Art"/>
    <s v="BIC Markers, Easy-Erase"/>
    <n v="240.3"/>
    <n v="9"/>
    <n v="0"/>
    <n v="67.23"/>
    <n v="50.07"/>
    <s v="High"/>
  </r>
  <r>
    <n v="38074"/>
    <s v="US-2014-166037"/>
    <d v="2014-01-29T00:00:00"/>
    <d v="2014-02-02T00:00:00"/>
    <x v="3"/>
    <s v="CL-12700"/>
    <x v="305"/>
    <x v="2"/>
    <s v="New York City"/>
    <s v="New York"/>
    <s v="United States"/>
    <n v="10009"/>
    <s v="US"/>
    <x v="0"/>
    <s v="TEC-AC-10002800"/>
    <s v="Technology"/>
    <s v="Accessories"/>
    <s v="Plantronics Audio 478 Stereo USB Headset"/>
    <n v="449.91"/>
    <n v="9"/>
    <n v="0"/>
    <n v="157.46850000000001"/>
    <n v="50.07"/>
    <s v="Medium"/>
  </r>
  <r>
    <n v="6374"/>
    <s v="MX-2011-120418"/>
    <d v="2011-12-16T00:00:00"/>
    <d v="2011-12-22T00:00:00"/>
    <x v="3"/>
    <s v="PS-19045"/>
    <x v="112"/>
    <x v="2"/>
    <s v="Mixco"/>
    <s v="Guatemala"/>
    <s v="Guatemala"/>
    <m/>
    <s v="LATAM"/>
    <x v="2"/>
    <s v="OFF-AP-10003834"/>
    <s v="Office Supplies"/>
    <s v="Appliances"/>
    <s v="KitchenAid Stove, Red"/>
    <n v="760.2"/>
    <n v="2"/>
    <n v="0"/>
    <n v="197.64"/>
    <n v="50.061999999999998"/>
    <s v="Medium"/>
  </r>
  <r>
    <n v="12040"/>
    <s v="ES-2011-2337809"/>
    <d v="2011-08-25T00:00:00"/>
    <d v="2011-08-29T00:00:00"/>
    <x v="3"/>
    <s v="TB-21250"/>
    <x v="348"/>
    <x v="0"/>
    <s v="Menton"/>
    <s v="Provence-Alpes-Côte d'Azur"/>
    <s v="France"/>
    <m/>
    <s v="EU"/>
    <x v="2"/>
    <s v="FUR-BO-10000728"/>
    <s v="Furniture"/>
    <s v="Bookcases"/>
    <s v="Dania Corner Shelving, Traditional"/>
    <n v="439.452"/>
    <n v="4"/>
    <n v="0.1"/>
    <n v="117.13200000000001"/>
    <n v="50.05"/>
    <s v="Medium"/>
  </r>
  <r>
    <n v="22541"/>
    <s v="IN-2011-57144"/>
    <d v="2011-09-02T00:00:00"/>
    <d v="2011-09-03T00:00:00"/>
    <x v="2"/>
    <s v="SB-20170"/>
    <x v="398"/>
    <x v="0"/>
    <s v="Yangzhou"/>
    <s v="Jiangsu"/>
    <s v="China"/>
    <m/>
    <s v="APAC"/>
    <x v="8"/>
    <s v="OFF-ST-10003256"/>
    <s v="Office Supplies"/>
    <s v="Storage"/>
    <s v="Eldon Shelving, Wire Frame"/>
    <n v="189.96"/>
    <n v="4"/>
    <n v="0"/>
    <n v="0"/>
    <n v="50.04"/>
    <s v="Critical"/>
  </r>
  <r>
    <n v="16789"/>
    <s v="IT-2011-4381191"/>
    <d v="2011-03-21T00:00:00"/>
    <d v="2011-03-27T00:00:00"/>
    <x v="3"/>
    <s v="GD-14590"/>
    <x v="623"/>
    <x v="1"/>
    <s v="Emmen"/>
    <s v="Drenthe"/>
    <s v="Netherlands"/>
    <m/>
    <s v="EU"/>
    <x v="2"/>
    <s v="TEC-MA-10002771"/>
    <s v="Technology"/>
    <s v="Machines"/>
    <s v="StarTech Inkjet, White"/>
    <n v="747.3"/>
    <n v="5"/>
    <n v="0.5"/>
    <n v="-89.7"/>
    <n v="50.03"/>
    <s v="Medium"/>
  </r>
  <r>
    <n v="20660"/>
    <s v="IN-2014-21731"/>
    <d v="2014-08-22T00:00:00"/>
    <d v="2014-08-24T00:00:00"/>
    <x v="2"/>
    <s v="CS-12175"/>
    <x v="240"/>
    <x v="1"/>
    <s v="Dhaka"/>
    <s v="Dhaka"/>
    <s v="Bangladesh"/>
    <m/>
    <s v="APAC"/>
    <x v="6"/>
    <s v="FUR-BO-10001501"/>
    <s v="Furniture"/>
    <s v="Bookcases"/>
    <s v="Bush Classic Bookcase, Metal"/>
    <n v="1236.42"/>
    <n v="3"/>
    <n v="0"/>
    <n v="531.63"/>
    <n v="50.03"/>
    <s v="Medium"/>
  </r>
  <r>
    <n v="21261"/>
    <s v="IN-2013-29340"/>
    <d v="2013-12-06T00:00:00"/>
    <d v="2013-12-07T00:00:00"/>
    <x v="2"/>
    <s v="AH-10690"/>
    <x v="693"/>
    <x v="1"/>
    <s v="Chenzhou"/>
    <s v="Hunan"/>
    <s v="China"/>
    <m/>
    <s v="APAC"/>
    <x v="8"/>
    <s v="TEC-MA-10002871"/>
    <s v="Technology"/>
    <s v="Machines"/>
    <s v="Panasonic Receipt Printer, Red"/>
    <n v="236.1"/>
    <n v="2"/>
    <n v="0"/>
    <n v="73.14"/>
    <n v="50.02"/>
    <s v="Medium"/>
  </r>
  <r>
    <n v="27279"/>
    <s v="IN-2013-27695"/>
    <d v="2013-01-18T00:00:00"/>
    <d v="2013-01-20T00:00:00"/>
    <x v="2"/>
    <s v="CS-11845"/>
    <x v="65"/>
    <x v="1"/>
    <s v="Kabul"/>
    <s v="Kabul"/>
    <s v="Afghanistan"/>
    <m/>
    <s v="APAC"/>
    <x v="6"/>
    <s v="FUR-TA-10000434"/>
    <s v="Furniture"/>
    <s v="Tables"/>
    <s v="Chromcraft Coffee Table, with Bottom Storage"/>
    <n v="267.08999999999997"/>
    <n v="1"/>
    <n v="0"/>
    <n v="34.71"/>
    <n v="50.01"/>
    <s v="High"/>
  </r>
  <r>
    <n v="28419"/>
    <s v="IN-2014-75379"/>
    <d v="2014-02-28T00:00:00"/>
    <d v="2014-03-05T00:00:00"/>
    <x v="3"/>
    <s v="JB-15925"/>
    <x v="552"/>
    <x v="0"/>
    <s v="Dhaka"/>
    <s v="Dhaka"/>
    <s v="Bangladesh"/>
    <m/>
    <s v="APAC"/>
    <x v="6"/>
    <s v="FUR-CH-10001664"/>
    <s v="Furniture"/>
    <s v="Chairs"/>
    <s v="Novimex Swivel Stool, Black"/>
    <n v="486.09"/>
    <n v="3"/>
    <n v="0"/>
    <n v="106.92"/>
    <n v="50.01"/>
    <s v="High"/>
  </r>
  <r>
    <n v="45262"/>
    <s v="IR-2013-3510"/>
    <d v="2013-12-20T00:00:00"/>
    <d v="2013-12-27T00:00:00"/>
    <x v="3"/>
    <s v="CS-2460"/>
    <x v="58"/>
    <x v="0"/>
    <s v="Kermanshah"/>
    <s v="Kermanshah"/>
    <s v="Iran"/>
    <m/>
    <s v="EMEA"/>
    <x v="7"/>
    <s v="FUR-SAF-10001793"/>
    <s v="Furniture"/>
    <s v="Chairs"/>
    <s v="SAFCO Executive Leather Armchair, Black"/>
    <n v="459"/>
    <n v="1"/>
    <n v="0"/>
    <n v="215.73"/>
    <n v="50"/>
    <s v="Low"/>
  </r>
  <r>
    <n v="10943"/>
    <s v="IT-2013-3435780"/>
    <d v="2013-03-31T00:00:00"/>
    <d v="2013-04-05T00:00:00"/>
    <x v="1"/>
    <s v="CM-12235"/>
    <x v="406"/>
    <x v="0"/>
    <s v="Valencia"/>
    <s v="Valenciana"/>
    <s v="Spain"/>
    <m/>
    <s v="EU"/>
    <x v="5"/>
    <s v="OFF-ST-10003785"/>
    <s v="Office Supplies"/>
    <s v="Storage"/>
    <s v="Eldon Lockers, Blue"/>
    <n v="356.238"/>
    <n v="2"/>
    <n v="0.1"/>
    <n v="-4.2000000000000003E-2"/>
    <n v="49.98"/>
    <s v="Medium"/>
  </r>
  <r>
    <n v="22107"/>
    <s v="IN-2011-74490"/>
    <d v="2011-04-16T00:00:00"/>
    <d v="2011-04-17T00:00:00"/>
    <x v="2"/>
    <s v="PS-19045"/>
    <x v="112"/>
    <x v="2"/>
    <s v="Jieyang"/>
    <s v="Guangdong"/>
    <s v="China"/>
    <m/>
    <s v="APAC"/>
    <x v="8"/>
    <s v="FUR-FU-10004876"/>
    <s v="Furniture"/>
    <s v="Furnishings"/>
    <s v="Eldon Frame, Erganomic"/>
    <n v="344.61"/>
    <n v="3"/>
    <n v="0"/>
    <n v="44.73"/>
    <n v="49.98"/>
    <s v="High"/>
  </r>
  <r>
    <n v="34764"/>
    <s v="US-2012-147242"/>
    <d v="2012-09-10T00:00:00"/>
    <d v="2012-09-14T00:00:00"/>
    <x v="3"/>
    <s v="EH-13765"/>
    <x v="554"/>
    <x v="1"/>
    <s v="Revere"/>
    <s v="Massachusetts"/>
    <s v="United States"/>
    <n v="2151"/>
    <s v="US"/>
    <x v="0"/>
    <s v="OFF-PA-10003039"/>
    <s v="Office Supplies"/>
    <s v="Paper"/>
    <s v="Xerox 1960"/>
    <n v="278.82"/>
    <n v="9"/>
    <n v="0"/>
    <n v="125.46899999999999"/>
    <n v="49.95"/>
    <s v="High"/>
  </r>
  <r>
    <n v="24561"/>
    <s v="IN-2013-63486"/>
    <d v="2013-08-07T00:00:00"/>
    <d v="2013-08-07T00:00:00"/>
    <x v="0"/>
    <s v="NB-18655"/>
    <x v="170"/>
    <x v="1"/>
    <s v="Shanghai"/>
    <s v="Shanghai"/>
    <s v="China"/>
    <m/>
    <s v="APAC"/>
    <x v="8"/>
    <s v="FUR-CH-10003692"/>
    <s v="Furniture"/>
    <s v="Chairs"/>
    <s v="SAFCO Swivel Stool, Set of Two"/>
    <n v="1021.14"/>
    <n v="6"/>
    <n v="0"/>
    <n v="112.32"/>
    <n v="49.93"/>
    <s v="Medium"/>
  </r>
  <r>
    <n v="31449"/>
    <s v="CA-2013-158834"/>
    <d v="2013-03-14T00:00:00"/>
    <d v="2013-03-17T00:00:00"/>
    <x v="2"/>
    <s v="TW-21025"/>
    <x v="193"/>
    <x v="2"/>
    <s v="Scottsdale"/>
    <s v="Arizona"/>
    <s v="United States"/>
    <n v="85254"/>
    <s v="US"/>
    <x v="4"/>
    <s v="TEC-PH-10001254"/>
    <s v="Technology"/>
    <s v="Phones"/>
    <s v="Jabra BIZ 2300 Duo QD Duo Corded Headset"/>
    <n v="203.184"/>
    <n v="2"/>
    <n v="0.2"/>
    <n v="15.238799999999999"/>
    <n v="49.93"/>
    <s v="Critical"/>
  </r>
  <r>
    <n v="18779"/>
    <s v="ES-2011-1043483"/>
    <d v="2011-01-14T00:00:00"/>
    <d v="2011-01-19T00:00:00"/>
    <x v="3"/>
    <s v="SR-20425"/>
    <x v="745"/>
    <x v="2"/>
    <s v="Vienna"/>
    <s v="Vienna"/>
    <s v="Austria"/>
    <m/>
    <s v="EU"/>
    <x v="2"/>
    <s v="TEC-PH-10003847"/>
    <s v="Technology"/>
    <s v="Phones"/>
    <s v="Apple Headset, with Caller ID"/>
    <n v="439.56"/>
    <n v="6"/>
    <n v="0"/>
    <n v="65.88"/>
    <n v="49.92"/>
    <s v="High"/>
  </r>
  <r>
    <n v="23045"/>
    <s v="IN-2014-13051"/>
    <d v="2014-11-12T00:00:00"/>
    <d v="2014-11-16T00:00:00"/>
    <x v="3"/>
    <s v="LF-17185"/>
    <x v="636"/>
    <x v="0"/>
    <s v="Visakhapatnam"/>
    <s v="Andhra Pradesh"/>
    <s v="India"/>
    <m/>
    <s v="APAC"/>
    <x v="6"/>
    <s v="TEC-MA-10003441"/>
    <s v="Technology"/>
    <s v="Machines"/>
    <s v="Okidata Inkjet, Wireless"/>
    <n v="628.20000000000005"/>
    <n v="2"/>
    <n v="0"/>
    <n v="270.12"/>
    <n v="49.92"/>
    <s v="High"/>
  </r>
  <r>
    <n v="27824"/>
    <s v="ID-2012-79551"/>
    <d v="2012-12-25T00:00:00"/>
    <d v="2012-12-28T00:00:00"/>
    <x v="1"/>
    <s v="BN-11470"/>
    <x v="298"/>
    <x v="1"/>
    <s v="Bangkok"/>
    <s v="Bangkok"/>
    <s v="Thailand"/>
    <m/>
    <s v="APAC"/>
    <x v="11"/>
    <s v="TEC-AC-10002533"/>
    <s v="Technology"/>
    <s v="Accessories"/>
    <s v="Enermax Memory Card, USB"/>
    <n v="303.69"/>
    <n v="5"/>
    <n v="0.47"/>
    <n v="-177.66"/>
    <n v="49.9"/>
    <s v="Medium"/>
  </r>
  <r>
    <n v="28455"/>
    <s v="IN-2012-79936"/>
    <d v="2012-01-02T00:00:00"/>
    <d v="2012-01-06T00:00:00"/>
    <x v="3"/>
    <s v="ML-17410"/>
    <x v="412"/>
    <x v="0"/>
    <s v="Baotou"/>
    <s v="Inner Mongolia"/>
    <s v="China"/>
    <m/>
    <s v="APAC"/>
    <x v="8"/>
    <s v="TEC-MA-10004059"/>
    <s v="Technology"/>
    <s v="Machines"/>
    <s v="Epson Inkjet, White"/>
    <n v="916.11"/>
    <n v="3"/>
    <n v="0"/>
    <n v="36.630000000000003"/>
    <n v="49.9"/>
    <s v="Medium"/>
  </r>
  <r>
    <n v="41297"/>
    <s v="PL-2011-9920"/>
    <d v="2011-12-07T00:00:00"/>
    <d v="2011-12-08T00:00:00"/>
    <x v="2"/>
    <s v="JD-5790"/>
    <x v="559"/>
    <x v="0"/>
    <s v="Siedlce"/>
    <s v="Masovia"/>
    <s v="Poland"/>
    <m/>
    <s v="EMEA"/>
    <x v="7"/>
    <s v="OFF-FEL-10001865"/>
    <s v="Office Supplies"/>
    <s v="Storage"/>
    <s v="Fellowes File Cart, Wire Frame"/>
    <n v="272.76"/>
    <n v="2"/>
    <n v="0"/>
    <n v="57.24"/>
    <n v="49.9"/>
    <s v="High"/>
  </r>
  <r>
    <n v="18983"/>
    <s v="ES-2011-3128239"/>
    <d v="2011-08-27T00:00:00"/>
    <d v="2011-09-02T00:00:00"/>
    <x v="3"/>
    <s v="Co-12640"/>
    <x v="627"/>
    <x v="0"/>
    <s v="Birmingham"/>
    <s v="England"/>
    <s v="United Kingdom"/>
    <m/>
    <s v="EU"/>
    <x v="9"/>
    <s v="TEC-AC-10001100"/>
    <s v="Technology"/>
    <s v="Accessories"/>
    <s v="Logitech Router, Bluetooth"/>
    <n v="370.98"/>
    <n v="3"/>
    <n v="0.5"/>
    <n v="-311.67"/>
    <n v="49.88"/>
    <s v="Low"/>
  </r>
  <r>
    <n v="24720"/>
    <s v="IN-2014-28234"/>
    <d v="2014-08-20T00:00:00"/>
    <d v="2014-08-23T00:00:00"/>
    <x v="1"/>
    <s v="TS-21340"/>
    <x v="5"/>
    <x v="0"/>
    <s v="Tokyo"/>
    <s v="Tokyo"/>
    <s v="Japan"/>
    <m/>
    <s v="APAC"/>
    <x v="8"/>
    <s v="TEC-CO-10000778"/>
    <s v="Technology"/>
    <s v="Copiers"/>
    <s v="Sharp Fax and Copier, Color"/>
    <n v="340.08"/>
    <n v="2"/>
    <n v="0"/>
    <n v="33.96"/>
    <n v="49.87"/>
    <s v="Critical"/>
  </r>
  <r>
    <n v="29985"/>
    <s v="ID-2012-48100"/>
    <d v="2012-06-26T00:00:00"/>
    <d v="2012-06-30T00:00:00"/>
    <x v="3"/>
    <s v="EB-13870"/>
    <x v="652"/>
    <x v="0"/>
    <s v="Pematangsiantar"/>
    <s v="Sumatera Utara"/>
    <s v="Indonesia"/>
    <m/>
    <s v="APAC"/>
    <x v="11"/>
    <s v="TEC-AC-10003753"/>
    <s v="Technology"/>
    <s v="Accessories"/>
    <s v="SanDisk Router, Programmable"/>
    <n v="273.32100000000003"/>
    <n v="2"/>
    <n v="0.47"/>
    <n v="-149.559"/>
    <n v="49.86"/>
    <s v="High"/>
  </r>
  <r>
    <n v="49813"/>
    <s v="SF-2013-6530"/>
    <d v="2013-04-26T00:00:00"/>
    <d v="2013-04-28T00:00:00"/>
    <x v="2"/>
    <s v="LT-6765"/>
    <x v="342"/>
    <x v="0"/>
    <s v="Durban"/>
    <s v="Kwazulu-natal"/>
    <s v="South Africa"/>
    <m/>
    <s v="Africa"/>
    <x v="3"/>
    <s v="TEC-SAM-10001131"/>
    <s v="Technology"/>
    <s v="Phones"/>
    <s v="Samsung Smart Phone, VoIP"/>
    <n v="636.24"/>
    <n v="1"/>
    <n v="0"/>
    <n v="19.079999999999998"/>
    <n v="49.86"/>
    <s v="Medium"/>
  </r>
  <r>
    <n v="45671"/>
    <s v="EZ-2014-7050"/>
    <d v="2014-10-02T00:00:00"/>
    <d v="2014-10-06T00:00:00"/>
    <x v="3"/>
    <s v="BD-1560"/>
    <x v="249"/>
    <x v="2"/>
    <s v="Prague"/>
    <s v="Prague"/>
    <s v="Czech Republic"/>
    <m/>
    <s v="EMEA"/>
    <x v="7"/>
    <s v="FUR-DEF-10000346"/>
    <s v="Furniture"/>
    <s v="Furnishings"/>
    <s v="Deflect-O Frame, Duo Pack"/>
    <n v="880.8"/>
    <n v="8"/>
    <n v="0"/>
    <n v="70.319999999999993"/>
    <n v="49.85"/>
    <s v="Medium"/>
  </r>
  <r>
    <n v="9888"/>
    <s v="MX-2013-145723"/>
    <d v="2013-07-03T00:00:00"/>
    <d v="2013-07-06T00:00:00"/>
    <x v="2"/>
    <s v="ON-18715"/>
    <x v="106"/>
    <x v="1"/>
    <s v="San Salvador"/>
    <s v="San Salvador"/>
    <s v="El Salvador"/>
    <m/>
    <s v="LATAM"/>
    <x v="2"/>
    <s v="FUR-BO-10000087"/>
    <s v="Furniture"/>
    <s v="Bookcases"/>
    <s v="Sauder Corner Shelving, Pine"/>
    <n v="396.4"/>
    <n v="4"/>
    <n v="0"/>
    <n v="87.2"/>
    <n v="49.847999999999999"/>
    <s v="Critical"/>
  </r>
  <r>
    <n v="22039"/>
    <s v="IN-2014-28192"/>
    <d v="2014-01-09T00:00:00"/>
    <d v="2014-01-12T00:00:00"/>
    <x v="2"/>
    <s v="JW-16075"/>
    <x v="561"/>
    <x v="0"/>
    <s v="Ajmer"/>
    <s v="Rajasthan"/>
    <s v="India"/>
    <m/>
    <s v="APAC"/>
    <x v="6"/>
    <s v="TEC-CO-10003448"/>
    <s v="Technology"/>
    <s v="Copiers"/>
    <s v="Canon Ink, Laser"/>
    <n v="294.3"/>
    <n v="2"/>
    <n v="0"/>
    <n v="135.36000000000001"/>
    <n v="49.84"/>
    <s v="High"/>
  </r>
  <r>
    <n v="21397"/>
    <s v="ID-2013-69247"/>
    <d v="2013-11-07T00:00:00"/>
    <d v="2013-11-10T00:00:00"/>
    <x v="1"/>
    <s v="KH-16360"/>
    <x v="625"/>
    <x v="0"/>
    <s v="Albany"/>
    <s v="Western Australia"/>
    <s v="Australia"/>
    <m/>
    <s v="APAC"/>
    <x v="1"/>
    <s v="FUR-FU-10000921"/>
    <s v="Furniture"/>
    <s v="Furnishings"/>
    <s v="Advantus Door Stop, Erganomic"/>
    <n v="235.71"/>
    <n v="6"/>
    <n v="0.1"/>
    <n v="-2.79"/>
    <n v="49.82"/>
    <s v="High"/>
  </r>
  <r>
    <n v="33179"/>
    <s v="CA-2012-109512"/>
    <d v="2012-03-05T00:00:00"/>
    <d v="2012-03-05T00:00:00"/>
    <x v="0"/>
    <s v="LF-17185"/>
    <x v="636"/>
    <x v="0"/>
    <s v="New York City"/>
    <s v="New York"/>
    <s v="United States"/>
    <n v="10011"/>
    <s v="US"/>
    <x v="0"/>
    <s v="OFF-ST-10000689"/>
    <s v="Office Supplies"/>
    <s v="Storage"/>
    <s v="Fellowes Strictly Business Drawer File, Letter/Legal Size"/>
    <n v="563.4"/>
    <n v="4"/>
    <n v="0"/>
    <n v="67.608000000000004"/>
    <n v="49.81"/>
    <s v="Critical"/>
  </r>
  <r>
    <n v="1076"/>
    <s v="MX-2013-158085"/>
    <d v="2013-01-10T00:00:00"/>
    <d v="2013-01-14T00:00:00"/>
    <x v="3"/>
    <s v="JK-15640"/>
    <x v="200"/>
    <x v="2"/>
    <s v="Santo Domingo"/>
    <s v="Santo Domingo"/>
    <s v="Dominican Republic"/>
    <m/>
    <s v="LATAM"/>
    <x v="10"/>
    <s v="TEC-CO-10000395"/>
    <s v="Technology"/>
    <s v="Copiers"/>
    <s v="Hewlett Fax Machine, Laser"/>
    <n v="850.98720000000003"/>
    <n v="5"/>
    <n v="0.20200000000000001"/>
    <n v="317.78719999999998"/>
    <n v="49.802"/>
    <s v="High"/>
  </r>
  <r>
    <n v="49100"/>
    <s v="MZ-2011-8050"/>
    <d v="2011-04-22T00:00:00"/>
    <d v="2011-04-27T00:00:00"/>
    <x v="3"/>
    <s v="CS-2505"/>
    <x v="149"/>
    <x v="0"/>
    <s v="Quelimane"/>
    <s v="Zambezia"/>
    <s v="Mozambique"/>
    <m/>
    <s v="Africa"/>
    <x v="3"/>
    <s v="FUR-IKE-10000649"/>
    <s v="Furniture"/>
    <s v="Bookcases"/>
    <s v="Ikea Library with Doors, Pine"/>
    <n v="364.74"/>
    <n v="1"/>
    <n v="0"/>
    <n v="120.36"/>
    <n v="49.8"/>
    <s v="High"/>
  </r>
  <r>
    <n v="23743"/>
    <s v="IN-2012-73874"/>
    <d v="2012-07-16T00:00:00"/>
    <d v="2012-07-22T00:00:00"/>
    <x v="3"/>
    <s v="FC-14245"/>
    <x v="314"/>
    <x v="2"/>
    <s v="Kuala Lumpur"/>
    <s v="Kuala Lumpur"/>
    <s v="Malaysia"/>
    <m/>
    <s v="APAC"/>
    <x v="11"/>
    <s v="OFF-ST-10004226"/>
    <s v="Office Supplies"/>
    <s v="Storage"/>
    <s v="Fellowes File Cart, Blue"/>
    <n v="549.24"/>
    <n v="4"/>
    <n v="0"/>
    <n v="252.6"/>
    <n v="49.79"/>
    <s v="Low"/>
  </r>
  <r>
    <n v="30096"/>
    <s v="IN-2014-23929"/>
    <d v="2014-12-12T00:00:00"/>
    <d v="2014-12-14T00:00:00"/>
    <x v="2"/>
    <s v="DK-13090"/>
    <x v="64"/>
    <x v="0"/>
    <s v="Shuangyashan"/>
    <s v="Heilongjiang"/>
    <s v="China"/>
    <m/>
    <s v="APAC"/>
    <x v="8"/>
    <s v="OFF-ST-10001753"/>
    <s v="Office Supplies"/>
    <s v="Storage"/>
    <s v="Eldon Shelving, Industrial"/>
    <n v="244.5"/>
    <n v="5"/>
    <n v="0"/>
    <n v="36.6"/>
    <n v="49.79"/>
    <s v="High"/>
  </r>
  <r>
    <n v="10382"/>
    <s v="ES-2014-5791774"/>
    <d v="2014-03-13T00:00:00"/>
    <d v="2014-03-13T00:00:00"/>
    <x v="0"/>
    <s v="PW-19030"/>
    <x v="499"/>
    <x v="1"/>
    <s v="Southend-on-Sea"/>
    <s v="England"/>
    <s v="United Kingdom"/>
    <m/>
    <s v="EU"/>
    <x v="9"/>
    <s v="TEC-CO-10000405"/>
    <s v="Technology"/>
    <s v="Copiers"/>
    <s v="Canon Fax Machine, Digital"/>
    <n v="318.02999999999997"/>
    <n v="1"/>
    <n v="0"/>
    <n v="73.14"/>
    <n v="49.78"/>
    <s v="Medium"/>
  </r>
  <r>
    <n v="37663"/>
    <s v="CA-2014-144848"/>
    <d v="2014-04-05T00:00:00"/>
    <d v="2014-04-06T00:00:00"/>
    <x v="2"/>
    <s v="DS-13030"/>
    <x v="780"/>
    <x v="2"/>
    <s v="New York City"/>
    <s v="New York"/>
    <s v="United States"/>
    <n v="10009"/>
    <s v="US"/>
    <x v="0"/>
    <s v="OFF-SU-10000646"/>
    <s v="Office Supplies"/>
    <s v="Supplies"/>
    <s v="Premier Automatic Letter Opener"/>
    <n v="240.37"/>
    <n v="1"/>
    <n v="0"/>
    <n v="7.2111000000000001"/>
    <n v="49.78"/>
    <s v="Medium"/>
  </r>
  <r>
    <n v="48459"/>
    <s v="SA-2014-2680"/>
    <d v="2014-09-24T00:00:00"/>
    <d v="2014-09-26T00:00:00"/>
    <x v="1"/>
    <s v="JL-5235"/>
    <x v="508"/>
    <x v="0"/>
    <s v="Jeddah"/>
    <s v="Makkah"/>
    <s v="Saudi Arabia"/>
    <m/>
    <s v="EMEA"/>
    <x v="7"/>
    <s v="FUR-DAN-10003065"/>
    <s v="Furniture"/>
    <s v="Bookcases"/>
    <s v="Dania Library with Doors, Traditional"/>
    <n v="362.4"/>
    <n v="1"/>
    <n v="0"/>
    <n v="39.840000000000003"/>
    <n v="49.78"/>
    <s v="High"/>
  </r>
  <r>
    <n v="22381"/>
    <s v="IN-2012-79649"/>
    <d v="2012-09-27T00:00:00"/>
    <d v="2012-10-01T00:00:00"/>
    <x v="3"/>
    <s v="MK-17905"/>
    <x v="642"/>
    <x v="1"/>
    <s v="Yangon"/>
    <s v="Yangon"/>
    <s v="Myanmar (Burma)"/>
    <m/>
    <s v="APAC"/>
    <x v="11"/>
    <s v="TEC-PH-10004554"/>
    <s v="Technology"/>
    <s v="Phones"/>
    <s v="Samsung Audio Dock, VoIP"/>
    <n v="692.71799999999996"/>
    <n v="5"/>
    <n v="0.17"/>
    <n v="175.21799999999999"/>
    <n v="49.77"/>
    <s v="Medium"/>
  </r>
  <r>
    <n v="15422"/>
    <s v="ES-2012-1023382"/>
    <d v="2012-01-09T00:00:00"/>
    <d v="2012-01-13T00:00:00"/>
    <x v="3"/>
    <s v="NB-18655"/>
    <x v="170"/>
    <x v="1"/>
    <s v="Valencia"/>
    <s v="Valenciana"/>
    <s v="Spain"/>
    <m/>
    <s v="EU"/>
    <x v="5"/>
    <s v="TEC-CO-10000500"/>
    <s v="Technology"/>
    <s v="Copiers"/>
    <s v="Canon Fax and Copier, High-Speed"/>
    <n v="379.08"/>
    <n v="2"/>
    <n v="0"/>
    <n v="26.52"/>
    <n v="49.76"/>
    <s v="High"/>
  </r>
  <r>
    <n v="2595"/>
    <s v="MX-2013-102869"/>
    <d v="2013-12-22T00:00:00"/>
    <d v="2013-12-26T00:00:00"/>
    <x v="3"/>
    <s v="DP-13390"/>
    <x v="165"/>
    <x v="2"/>
    <s v="Paracatu"/>
    <s v="Minas Gerais"/>
    <s v="Brazil"/>
    <m/>
    <s v="LATAM"/>
    <x v="5"/>
    <s v="TEC-PH-10003932"/>
    <s v="Technology"/>
    <s v="Phones"/>
    <s v="Apple Audio Dock, VoIP"/>
    <n v="445.28"/>
    <n v="4"/>
    <n v="0"/>
    <n v="17.760000000000002"/>
    <n v="49.753"/>
    <s v="High"/>
  </r>
  <r>
    <n v="31960"/>
    <s v="CA-2013-123666"/>
    <d v="2013-03-27T00:00:00"/>
    <d v="2013-03-31T00:00:00"/>
    <x v="3"/>
    <s v="SP-20545"/>
    <x v="660"/>
    <x v="1"/>
    <s v="New York City"/>
    <s v="New York"/>
    <s v="United States"/>
    <n v="10011"/>
    <s v="US"/>
    <x v="0"/>
    <s v="OFF-ST-10001522"/>
    <s v="Office Supplies"/>
    <s v="Storage"/>
    <s v="Gould Plastics 18-Pocket Panel Bin, 34w x 5-1/4d x 20-1/2h"/>
    <n v="459.95"/>
    <n v="5"/>
    <n v="0"/>
    <n v="18.398"/>
    <n v="49.75"/>
    <s v="High"/>
  </r>
  <r>
    <n v="4366"/>
    <s v="MX-2014-165386"/>
    <d v="2014-08-28T00:00:00"/>
    <d v="2014-08-31T00:00:00"/>
    <x v="1"/>
    <s v="LB-16795"/>
    <x v="22"/>
    <x v="2"/>
    <s v="San Salvador"/>
    <s v="San Salvador"/>
    <s v="El Salvador"/>
    <m/>
    <s v="LATAM"/>
    <x v="2"/>
    <s v="FUR-CH-10003559"/>
    <s v="Furniture"/>
    <s v="Chairs"/>
    <s v="Office Star Chairmat, Black"/>
    <n v="211.3"/>
    <n v="5"/>
    <n v="0"/>
    <n v="105.6"/>
    <n v="49.74"/>
    <s v="Critical"/>
  </r>
  <r>
    <n v="12696"/>
    <s v="ES-2014-3632460"/>
    <d v="2014-02-05T00:00:00"/>
    <d v="2014-02-07T00:00:00"/>
    <x v="1"/>
    <s v="JJ-15760"/>
    <x v="727"/>
    <x v="2"/>
    <s v="Nice"/>
    <s v="Provence-Alpes-Côte d'Azur"/>
    <s v="France"/>
    <m/>
    <s v="EU"/>
    <x v="2"/>
    <s v="FUR-CH-10004506"/>
    <s v="Furniture"/>
    <s v="Chairs"/>
    <s v="Novimex Steel Folding Chair, Set of Two"/>
    <n v="380.16"/>
    <n v="5"/>
    <n v="0.1"/>
    <n v="-21.24"/>
    <n v="49.72"/>
    <s v="High"/>
  </r>
  <r>
    <n v="16500"/>
    <s v="IT-2014-4809782"/>
    <d v="2014-02-24T00:00:00"/>
    <d v="2014-03-01T00:00:00"/>
    <x v="1"/>
    <s v="AG-10330"/>
    <x v="166"/>
    <x v="0"/>
    <s v="Trier"/>
    <s v="Rhineland-Palatinate"/>
    <s v="Germany"/>
    <m/>
    <s v="EU"/>
    <x v="2"/>
    <s v="TEC-PH-10000258"/>
    <s v="Technology"/>
    <s v="Phones"/>
    <s v="Motorola Audio Dock, Cordless"/>
    <n v="528.66"/>
    <n v="3"/>
    <n v="0"/>
    <n v="137.43"/>
    <n v="49.72"/>
    <s v="Medium"/>
  </r>
  <r>
    <n v="21348"/>
    <s v="ID-2013-33967"/>
    <d v="2013-08-09T00:00:00"/>
    <d v="2013-08-12T00:00:00"/>
    <x v="2"/>
    <s v="AR-10345"/>
    <x v="478"/>
    <x v="1"/>
    <s v="Jakarta"/>
    <s v="Jakarta"/>
    <s v="Indonesia"/>
    <m/>
    <s v="APAC"/>
    <x v="11"/>
    <s v="FUR-CH-10001752"/>
    <s v="Furniture"/>
    <s v="Chairs"/>
    <s v="Harbour Creations Steel Folding Chair, Black"/>
    <n v="348.42899999999997"/>
    <n v="5"/>
    <n v="0.27"/>
    <n v="-28.670999999999999"/>
    <n v="49.72"/>
    <s v="High"/>
  </r>
  <r>
    <n v="26572"/>
    <s v="IN-2013-62205"/>
    <d v="2013-01-02T00:00:00"/>
    <d v="2013-01-05T00:00:00"/>
    <x v="2"/>
    <s v="TP-21415"/>
    <x v="79"/>
    <x v="0"/>
    <s v="Delhi"/>
    <s v="Delhi"/>
    <s v="India"/>
    <m/>
    <s v="APAC"/>
    <x v="6"/>
    <s v="TEC-PH-10004559"/>
    <s v="Technology"/>
    <s v="Phones"/>
    <s v="Nokia Speaker Phone, with Caller ID"/>
    <n v="369.45"/>
    <n v="3"/>
    <n v="0"/>
    <n v="84.96"/>
    <n v="49.72"/>
    <s v="High"/>
  </r>
  <r>
    <n v="22377"/>
    <s v="ID-2011-77192"/>
    <d v="2011-04-01T00:00:00"/>
    <d v="2011-04-05T00:00:00"/>
    <x v="3"/>
    <s v="RP-19270"/>
    <x v="82"/>
    <x v="1"/>
    <s v="Aewŏl-li"/>
    <s v="Jeju"/>
    <s v="South Korea"/>
    <m/>
    <s v="APAC"/>
    <x v="8"/>
    <s v="FUR-BO-10003408"/>
    <s v="Furniture"/>
    <s v="Bookcases"/>
    <s v="Ikea 3-Shelf Cabinet, Metal"/>
    <n v="567.6"/>
    <n v="5"/>
    <n v="0.2"/>
    <n v="0"/>
    <n v="49.7"/>
    <s v="Medium"/>
  </r>
  <r>
    <n v="28611"/>
    <s v="IN-2014-44236"/>
    <d v="2014-01-03T00:00:00"/>
    <d v="2014-01-07T00:00:00"/>
    <x v="3"/>
    <s v="JK-16090"/>
    <x v="328"/>
    <x v="0"/>
    <s v="Chaozhou"/>
    <s v="Guangdong"/>
    <s v="China"/>
    <m/>
    <s v="APAC"/>
    <x v="8"/>
    <s v="TEC-PH-10004200"/>
    <s v="Technology"/>
    <s v="Phones"/>
    <s v="Motorola Audio Dock, Full Size"/>
    <n v="523.98"/>
    <n v="3"/>
    <n v="0"/>
    <n v="125.73"/>
    <n v="49.7"/>
    <s v="Medium"/>
  </r>
  <r>
    <n v="30720"/>
    <s v="ID-2014-84269"/>
    <d v="2014-08-26T00:00:00"/>
    <d v="2014-08-28T00:00:00"/>
    <x v="2"/>
    <s v="BE-11455"/>
    <x v="280"/>
    <x v="2"/>
    <s v="Gold Coast"/>
    <s v="Queensland"/>
    <s v="Australia"/>
    <m/>
    <s v="APAC"/>
    <x v="1"/>
    <s v="FUR-CH-10004026"/>
    <s v="Furniture"/>
    <s v="Chairs"/>
    <s v="SAFCO Rocking Chair, Adjustable"/>
    <n v="329.76"/>
    <n v="4"/>
    <n v="0.4"/>
    <n v="-126.48"/>
    <n v="49.7"/>
    <s v="High"/>
  </r>
  <r>
    <n v="520"/>
    <s v="MX-2011-128699"/>
    <d v="2011-09-19T00:00:00"/>
    <d v="2011-09-25T00:00:00"/>
    <x v="3"/>
    <s v="SZ-20035"/>
    <x v="75"/>
    <x v="2"/>
    <s v="Managua"/>
    <s v="Managua"/>
    <s v="Nicaragua"/>
    <m/>
    <s v="LATAM"/>
    <x v="2"/>
    <s v="FUR-BO-10001946"/>
    <s v="Furniture"/>
    <s v="Bookcases"/>
    <s v="Sauder 3-Shelf Cabinet, Metal"/>
    <n v="332.28"/>
    <n v="3"/>
    <n v="0"/>
    <n v="3.3"/>
    <n v="49.688000000000002"/>
    <s v="Low"/>
  </r>
  <r>
    <n v="1016"/>
    <s v="MX-2013-157735"/>
    <d v="2013-08-22T00:00:00"/>
    <d v="2013-08-24T00:00:00"/>
    <x v="2"/>
    <s v="KD-16615"/>
    <x v="565"/>
    <x v="1"/>
    <s v="Matanzas"/>
    <s v="Matanzas"/>
    <s v="Cuba"/>
    <m/>
    <s v="LATAM"/>
    <x v="10"/>
    <s v="FUR-CH-10002547"/>
    <s v="Furniture"/>
    <s v="Chairs"/>
    <s v="Office Star Steel Folding Chair, Red"/>
    <n v="244.56"/>
    <n v="4"/>
    <n v="0"/>
    <n v="26.88"/>
    <n v="49.68"/>
    <s v="Critical"/>
  </r>
  <r>
    <n v="45207"/>
    <s v="KE-2014-4470"/>
    <d v="2014-11-09T00:00:00"/>
    <d v="2014-11-13T00:00:00"/>
    <x v="3"/>
    <s v="JH-5985"/>
    <x v="8"/>
    <x v="0"/>
    <s v="Nairobi"/>
    <s v="Nairobi"/>
    <s v="Kenya"/>
    <m/>
    <s v="Africa"/>
    <x v="3"/>
    <s v="TEC-OKI-10003221"/>
    <s v="Technology"/>
    <s v="Machines"/>
    <s v="Okidata Receipt Printer, Red"/>
    <n v="480.24"/>
    <n v="4"/>
    <n v="0"/>
    <n v="81.599999999999994"/>
    <n v="49.68"/>
    <s v="High"/>
  </r>
  <r>
    <n v="7330"/>
    <s v="MX-2014-112585"/>
    <d v="2014-11-25T00:00:00"/>
    <d v="2014-11-25T00:00:00"/>
    <x v="0"/>
    <s v="EG-13900"/>
    <x v="438"/>
    <x v="0"/>
    <s v="Zapopan"/>
    <s v="Jalisco"/>
    <s v="Mexico"/>
    <m/>
    <s v="LATAM"/>
    <x v="9"/>
    <s v="OFF-BI-10001533"/>
    <s v="Office Supplies"/>
    <s v="Binders"/>
    <s v="Wilson Jones Binding Machine, Recycled"/>
    <n v="361.68"/>
    <n v="11"/>
    <n v="0"/>
    <n v="25.3"/>
    <n v="49.66"/>
    <s v="High"/>
  </r>
  <r>
    <n v="9047"/>
    <s v="MX-2014-166849"/>
    <d v="2014-09-05T00:00:00"/>
    <d v="2014-09-09T00:00:00"/>
    <x v="3"/>
    <s v="BW-11065"/>
    <x v="70"/>
    <x v="0"/>
    <s v="Montes Claros"/>
    <s v="Minas Gerais"/>
    <s v="Brazil"/>
    <m/>
    <s v="LATAM"/>
    <x v="5"/>
    <s v="FUR-CH-10001634"/>
    <s v="Furniture"/>
    <s v="Chairs"/>
    <s v="Novimex Rocking Chair, Adjustable"/>
    <n v="446.4"/>
    <n v="5"/>
    <n v="0"/>
    <n v="44.6"/>
    <n v="49.658999999999999"/>
    <s v="Medium"/>
  </r>
  <r>
    <n v="11827"/>
    <s v="ES-2011-2314308"/>
    <d v="2011-12-03T00:00:00"/>
    <d v="2011-12-06T00:00:00"/>
    <x v="2"/>
    <s v="HF-14995"/>
    <x v="673"/>
    <x v="0"/>
    <s v="Siegen"/>
    <s v="North Rhine-Westphalia"/>
    <s v="Germany"/>
    <m/>
    <s v="EU"/>
    <x v="2"/>
    <s v="TEC-MA-10002779"/>
    <s v="Technology"/>
    <s v="Machines"/>
    <s v="Panasonic Receipt Printer, Red"/>
    <n v="354.15"/>
    <n v="3"/>
    <n v="0"/>
    <n v="173.52"/>
    <n v="49.65"/>
    <s v="Medium"/>
  </r>
  <r>
    <n v="4329"/>
    <s v="MX-2013-144113"/>
    <d v="2013-12-14T00:00:00"/>
    <d v="2013-12-18T00:00:00"/>
    <x v="3"/>
    <s v="RD-19810"/>
    <x v="729"/>
    <x v="2"/>
    <s v="Quibdó"/>
    <s v="Chocó"/>
    <s v="Colombia"/>
    <m/>
    <s v="LATAM"/>
    <x v="5"/>
    <s v="TEC-CO-10004481"/>
    <s v="Technology"/>
    <s v="Copiers"/>
    <s v="Canon Fax and Copier, Color"/>
    <n v="256.52591999999999"/>
    <n v="2"/>
    <n v="2E-3"/>
    <n v="48.285919999999997"/>
    <n v="49.63"/>
    <s v="High"/>
  </r>
  <r>
    <n v="44760"/>
    <s v="RS-2014-7500"/>
    <d v="2014-08-02T00:00:00"/>
    <d v="2014-08-05T00:00:00"/>
    <x v="1"/>
    <s v="EM-4200"/>
    <x v="66"/>
    <x v="2"/>
    <s v="Budënnovsk"/>
    <s v="Stavropol'"/>
    <s v="Russia"/>
    <m/>
    <s v="EMEA"/>
    <x v="7"/>
    <s v="TEC-SHA-10002753"/>
    <s v="Technology"/>
    <s v="Copiers"/>
    <s v="Sharp Fax and Copier, High-Speed"/>
    <n v="333.6"/>
    <n v="2"/>
    <n v="0"/>
    <n v="40.020000000000003"/>
    <n v="49.63"/>
    <s v="High"/>
  </r>
  <r>
    <n v="28179"/>
    <s v="ID-2014-31237"/>
    <d v="2014-12-29T00:00:00"/>
    <d v="2015-01-04T00:00:00"/>
    <x v="3"/>
    <s v="EM-13960"/>
    <x v="329"/>
    <x v="0"/>
    <s v="Brisbane"/>
    <s v="Queensland"/>
    <s v="Australia"/>
    <m/>
    <s v="APAC"/>
    <x v="1"/>
    <s v="FUR-CH-10004447"/>
    <s v="Furniture"/>
    <s v="Chairs"/>
    <s v="Harbour Creations Rocking Chair, Set of Two"/>
    <n v="1612.8720000000001"/>
    <n v="12"/>
    <n v="0.1"/>
    <n v="-143.56800000000001"/>
    <n v="49.62"/>
    <s v="Medium"/>
  </r>
  <r>
    <n v="7785"/>
    <s v="MX-2012-110821"/>
    <d v="2012-12-11T00:00:00"/>
    <d v="2012-12-13T00:00:00"/>
    <x v="1"/>
    <s v="MV-18190"/>
    <x v="248"/>
    <x v="0"/>
    <s v="Mixco"/>
    <s v="Guatemala"/>
    <s v="Guatemala"/>
    <m/>
    <s v="LATAM"/>
    <x v="2"/>
    <s v="FUR-CH-10000302"/>
    <s v="Furniture"/>
    <s v="Chairs"/>
    <s v="Novimex Rocking Chair, Red"/>
    <n v="350.48"/>
    <n v="4"/>
    <n v="0"/>
    <n v="66.56"/>
    <n v="49.615000000000002"/>
    <s v="High"/>
  </r>
  <r>
    <n v="17341"/>
    <s v="ES-2011-3642330"/>
    <d v="2011-02-02T00:00:00"/>
    <d v="2011-02-04T00:00:00"/>
    <x v="2"/>
    <s v="JM-15580"/>
    <x v="153"/>
    <x v="0"/>
    <s v="London"/>
    <s v="England"/>
    <s v="United Kingdom"/>
    <m/>
    <s v="EU"/>
    <x v="9"/>
    <s v="TEC-PH-10004614"/>
    <s v="Technology"/>
    <s v="Phones"/>
    <s v="Cisco Headset, Full Size"/>
    <n v="161.51400000000001"/>
    <n v="2"/>
    <n v="0.1"/>
    <n v="43.014000000000003"/>
    <n v="49.6"/>
    <s v="High"/>
  </r>
  <r>
    <n v="26233"/>
    <s v="IN-2014-51635"/>
    <d v="2014-01-22T00:00:00"/>
    <d v="2014-01-22T00:00:00"/>
    <x v="0"/>
    <s v="JK-15625"/>
    <x v="567"/>
    <x v="0"/>
    <s v="Jakarta"/>
    <s v="Jakarta"/>
    <s v="Indonesia"/>
    <m/>
    <s v="APAC"/>
    <x v="11"/>
    <s v="OFF-AP-10001529"/>
    <s v="Office Supplies"/>
    <s v="Appliances"/>
    <s v="Hamilton Beach Toaster, White"/>
    <n v="184.75800000000001"/>
    <n v="4"/>
    <n v="0.17"/>
    <n v="62.238"/>
    <n v="49.59"/>
    <s v="High"/>
  </r>
  <r>
    <n v="42582"/>
    <s v="UP-2014-2690"/>
    <d v="2014-09-30T00:00:00"/>
    <d v="2014-10-02T00:00:00"/>
    <x v="2"/>
    <s v="MF-8250"/>
    <x v="156"/>
    <x v="1"/>
    <s v="Dnipropetrovs'k"/>
    <s v="Dnipropetrovs'k"/>
    <s v="Ukraine"/>
    <m/>
    <s v="EMEA"/>
    <x v="7"/>
    <s v="TEC-HEW-10001074"/>
    <s v="Technology"/>
    <s v="Copiers"/>
    <s v="Hewlett Fax Machine, Color"/>
    <n v="321.36"/>
    <n v="1"/>
    <n v="0"/>
    <n v="112.47"/>
    <n v="49.58"/>
    <s v="High"/>
  </r>
  <r>
    <n v="48104"/>
    <s v="BU-2013-5690"/>
    <d v="2013-06-06T00:00:00"/>
    <d v="2013-06-10T00:00:00"/>
    <x v="3"/>
    <s v="VT-11700"/>
    <x v="400"/>
    <x v="2"/>
    <s v="Burgas"/>
    <s v="Burgas"/>
    <s v="Bulgaria"/>
    <m/>
    <s v="EMEA"/>
    <x v="7"/>
    <s v="OFF-ELD-10001694"/>
    <s v="Office Supplies"/>
    <s v="Storage"/>
    <s v="Eldon File Cart, Single Width"/>
    <n v="511.68"/>
    <n v="4"/>
    <n v="0"/>
    <n v="92.04"/>
    <n v="49.58"/>
    <s v="Medium"/>
  </r>
  <r>
    <n v="49156"/>
    <s v="TZ-2014-1730"/>
    <d v="2014-02-21T00:00:00"/>
    <d v="2014-02-26T00:00:00"/>
    <x v="3"/>
    <s v="JL-5835"/>
    <x v="155"/>
    <x v="0"/>
    <s v="Dar es Salaam"/>
    <s v="Dar Es Salaam"/>
    <s v="Tanzania"/>
    <m/>
    <s v="Africa"/>
    <x v="3"/>
    <s v="FUR-BUS-10000984"/>
    <s v="Furniture"/>
    <s v="Bookcases"/>
    <s v="Bush 3-Shelf Cabinet, Traditional"/>
    <n v="573.48"/>
    <n v="4"/>
    <n v="0"/>
    <n v="126.12"/>
    <n v="49.58"/>
    <s v="Medium"/>
  </r>
  <r>
    <n v="9636"/>
    <s v="MX-2014-163664"/>
    <d v="2014-12-02T00:00:00"/>
    <d v="2014-12-06T00:00:00"/>
    <x v="3"/>
    <s v="JB-15925"/>
    <x v="552"/>
    <x v="0"/>
    <s v="Juárez"/>
    <s v="Chihuahua"/>
    <s v="Mexico"/>
    <m/>
    <s v="LATAM"/>
    <x v="9"/>
    <s v="OFF-AP-10001458"/>
    <s v="Office Supplies"/>
    <s v="Appliances"/>
    <s v="KitchenAid Blender, Black"/>
    <n v="327.60000000000002"/>
    <n v="5"/>
    <n v="0"/>
    <n v="62.2"/>
    <n v="49.566000000000003"/>
    <s v="High"/>
  </r>
  <r>
    <n v="36018"/>
    <s v="CA-2011-106229"/>
    <d v="2011-06-07T00:00:00"/>
    <d v="2011-06-11T00:00:00"/>
    <x v="1"/>
    <s v="NR-18550"/>
    <x v="641"/>
    <x v="0"/>
    <s v="Aurora"/>
    <s v="Illinois"/>
    <s v="United States"/>
    <n v="60505"/>
    <s v="US"/>
    <x v="2"/>
    <s v="FUR-TA-10002041"/>
    <s v="Furniture"/>
    <s v="Tables"/>
    <s v="Bevis Round Conference Table Top, X-Base"/>
    <n v="268.935"/>
    <n v="3"/>
    <n v="0.5"/>
    <n v="-209.76929999999999"/>
    <n v="49.56"/>
    <s v="High"/>
  </r>
  <r>
    <n v="18681"/>
    <s v="ES-2014-3327928"/>
    <d v="2014-06-11T00:00:00"/>
    <d v="2014-06-11T00:00:00"/>
    <x v="0"/>
    <s v="MV-17485"/>
    <x v="449"/>
    <x v="0"/>
    <s v="Vienna"/>
    <s v="Vienna"/>
    <s v="Austria"/>
    <m/>
    <s v="EU"/>
    <x v="2"/>
    <s v="OFF-AP-10003615"/>
    <s v="Office Supplies"/>
    <s v="Appliances"/>
    <s v="Hamilton Beach Blender, Black"/>
    <n v="352.35"/>
    <n v="5"/>
    <n v="0"/>
    <n v="17.55"/>
    <n v="49.55"/>
    <s v="High"/>
  </r>
  <r>
    <n v="31444"/>
    <s v="CA-2013-114489"/>
    <d v="2013-12-06T00:00:00"/>
    <d v="2013-12-10T00:00:00"/>
    <x v="3"/>
    <s v="JE-16165"/>
    <x v="327"/>
    <x v="1"/>
    <s v="Franklin"/>
    <s v="Wisconsin"/>
    <s v="United States"/>
    <n v="53132"/>
    <s v="US"/>
    <x v="2"/>
    <s v="TEC-PH-10000215"/>
    <s v="Technology"/>
    <s v="Phones"/>
    <s v="Plantronics Cordless Phone Headset with In-line Volume - M214C"/>
    <n v="384.45"/>
    <n v="11"/>
    <n v="0"/>
    <n v="103.8015"/>
    <n v="49.54"/>
    <s v="High"/>
  </r>
  <r>
    <n v="19904"/>
    <s v="ES-2011-3965225"/>
    <d v="2011-07-06T00:00:00"/>
    <d v="2011-07-13T00:00:00"/>
    <x v="3"/>
    <s v="EB-13705"/>
    <x v="647"/>
    <x v="1"/>
    <s v="Bressuire"/>
    <s v="Poitou-Charentes"/>
    <s v="France"/>
    <m/>
    <s v="EU"/>
    <x v="2"/>
    <s v="TEC-PH-10003439"/>
    <s v="Technology"/>
    <s v="Phones"/>
    <s v="Apple Audio Dock, VoIP"/>
    <n v="993.53099999999995"/>
    <n v="7"/>
    <n v="0.15"/>
    <n v="198.68100000000001"/>
    <n v="49.53"/>
    <s v="Medium"/>
  </r>
  <r>
    <n v="47460"/>
    <s v="IZ-2014-270"/>
    <d v="2014-07-18T00:00:00"/>
    <d v="2014-07-22T00:00:00"/>
    <x v="3"/>
    <s v="SL-10155"/>
    <x v="346"/>
    <x v="2"/>
    <s v="Arbil"/>
    <s v="Arbil"/>
    <s v="Iraq"/>
    <m/>
    <s v="EMEA"/>
    <x v="7"/>
    <s v="OFF-BOS-10001375"/>
    <s v="Office Supplies"/>
    <s v="Art"/>
    <s v="Boston Canvas, Easy-Erase"/>
    <n v="323.45999999999998"/>
    <n v="6"/>
    <n v="0"/>
    <n v="74.34"/>
    <n v="49.52"/>
    <s v="High"/>
  </r>
  <r>
    <n v="44093"/>
    <s v="PL-2012-7530"/>
    <d v="2012-11-20T00:00:00"/>
    <d v="2012-11-20T00:00:00"/>
    <x v="0"/>
    <s v="MC-7845"/>
    <x v="498"/>
    <x v="0"/>
    <s v="Katowice"/>
    <s v="Silesia"/>
    <s v="Poland"/>
    <m/>
    <s v="EMEA"/>
    <x v="7"/>
    <s v="TEC-KON-10002052"/>
    <s v="Technology"/>
    <s v="Machines"/>
    <s v="Konica Inkjet, Wireless"/>
    <n v="313.44"/>
    <n v="1"/>
    <n v="0"/>
    <n v="50.13"/>
    <n v="49.51"/>
    <s v="High"/>
  </r>
  <r>
    <n v="49207"/>
    <s v="MZ-2011-290"/>
    <d v="2011-05-18T00:00:00"/>
    <d v="2011-05-22T00:00:00"/>
    <x v="3"/>
    <s v="TS-11610"/>
    <x v="451"/>
    <x v="0"/>
    <s v="Beira"/>
    <s v="Sofala"/>
    <s v="Mozambique"/>
    <m/>
    <s v="Africa"/>
    <x v="3"/>
    <s v="OFF-SME-10004553"/>
    <s v="Office Supplies"/>
    <s v="Storage"/>
    <s v="Smead Lockers, Blue"/>
    <n v="396.84"/>
    <n v="2"/>
    <n v="0"/>
    <n v="67.44"/>
    <n v="49.51"/>
    <s v="High"/>
  </r>
  <r>
    <n v="24267"/>
    <s v="IN-2011-12554"/>
    <d v="2011-12-30T00:00:00"/>
    <d v="2012-01-06T00:00:00"/>
    <x v="3"/>
    <s v="YC-21895"/>
    <x v="152"/>
    <x v="1"/>
    <s v="Bangalore"/>
    <s v="Karnataka"/>
    <s v="India"/>
    <m/>
    <s v="APAC"/>
    <x v="6"/>
    <s v="FUR-BO-10001874"/>
    <s v="Furniture"/>
    <s v="Bookcases"/>
    <s v="Sauder Corner Shelving, Pine"/>
    <n v="743.25"/>
    <n v="5"/>
    <n v="0"/>
    <n v="133.65"/>
    <n v="49.5"/>
    <s v="Medium"/>
  </r>
  <r>
    <n v="44609"/>
    <s v="UP-2013-7330"/>
    <d v="2013-09-10T00:00:00"/>
    <d v="2013-09-17T00:00:00"/>
    <x v="3"/>
    <s v="KH-6690"/>
    <x v="340"/>
    <x v="1"/>
    <s v="Kharkiv"/>
    <s v="Kharkiv"/>
    <s v="Ukraine"/>
    <m/>
    <s v="EMEA"/>
    <x v="7"/>
    <s v="TEC-BRO-10001568"/>
    <s v="Technology"/>
    <s v="Copiers"/>
    <s v="Brother Wireless Fax, Digital"/>
    <n v="756.9"/>
    <n v="2"/>
    <n v="0"/>
    <n v="68.099999999999994"/>
    <n v="49.5"/>
    <s v="Medium"/>
  </r>
  <r>
    <n v="37183"/>
    <s v="US-2011-109456"/>
    <d v="2011-10-16T00:00:00"/>
    <d v="2011-10-17T00:00:00"/>
    <x v="0"/>
    <s v="LS-17245"/>
    <x v="368"/>
    <x v="0"/>
    <s v="San Francisco"/>
    <s v="California"/>
    <s v="United States"/>
    <n v="94110"/>
    <s v="US"/>
    <x v="4"/>
    <s v="TEC-AC-10003610"/>
    <s v="Technology"/>
    <s v="Accessories"/>
    <s v="Logitech Illuminated - Keyboard"/>
    <n v="179.97"/>
    <n v="3"/>
    <n v="0"/>
    <n v="86.385599999999997"/>
    <n v="49.49"/>
    <s v="High"/>
  </r>
  <r>
    <n v="42540"/>
    <s v="RS-2014-550"/>
    <d v="2014-06-23T00:00:00"/>
    <d v="2014-06-27T00:00:00"/>
    <x v="3"/>
    <s v="VS-11820"/>
    <x v="107"/>
    <x v="0"/>
    <s v="Zlatoust"/>
    <s v="Chelyabinsk"/>
    <s v="Russia"/>
    <m/>
    <s v="EMEA"/>
    <x v="7"/>
    <s v="TEC-OKI-10004735"/>
    <s v="Technology"/>
    <s v="Machines"/>
    <s v="Okidata Receipt Printer, Wireless"/>
    <n v="491.64"/>
    <n v="4"/>
    <n v="0"/>
    <n v="132.72"/>
    <n v="49.49"/>
    <s v="High"/>
  </r>
  <r>
    <n v="1612"/>
    <s v="MX-2013-117506"/>
    <d v="2013-03-23T00:00:00"/>
    <d v="2013-03-28T00:00:00"/>
    <x v="1"/>
    <s v="KH-16510"/>
    <x v="373"/>
    <x v="0"/>
    <s v="Vitória"/>
    <s v="Espírito Santo"/>
    <s v="Brazil"/>
    <m/>
    <s v="LATAM"/>
    <x v="5"/>
    <s v="FUR-CH-10003706"/>
    <s v="Furniture"/>
    <s v="Chairs"/>
    <s v="Harbour Creations Chairmat, Black"/>
    <n v="649.32000000000005"/>
    <n v="14"/>
    <n v="0"/>
    <n v="110.32"/>
    <n v="49.468000000000004"/>
    <s v="Medium"/>
  </r>
  <r>
    <n v="6774"/>
    <s v="MX-2012-151015"/>
    <d v="2012-08-16T00:00:00"/>
    <d v="2012-08-21T00:00:00"/>
    <x v="3"/>
    <s v="VG-21790"/>
    <x v="517"/>
    <x v="0"/>
    <s v="Mexico City"/>
    <s v="Distrito Federal"/>
    <s v="Mexico"/>
    <m/>
    <s v="LATAM"/>
    <x v="9"/>
    <s v="TEC-AC-10002629"/>
    <s v="Technology"/>
    <s v="Accessories"/>
    <s v="Belkin Memory Card, Programmable"/>
    <n v="620.32000000000005"/>
    <n v="8"/>
    <n v="0"/>
    <n v="285.27999999999997"/>
    <n v="49.454999999999998"/>
    <s v="Medium"/>
  </r>
  <r>
    <n v="4877"/>
    <s v="MX-2013-138373"/>
    <d v="2013-12-11T00:00:00"/>
    <d v="2013-12-15T00:00:00"/>
    <x v="3"/>
    <s v="RA-19285"/>
    <x v="688"/>
    <x v="0"/>
    <s v="Manzanillo"/>
    <s v="Granma"/>
    <s v="Cuba"/>
    <m/>
    <s v="LATAM"/>
    <x v="10"/>
    <s v="FUR-CH-10000777"/>
    <s v="Furniture"/>
    <s v="Chairs"/>
    <s v="Harbour Creations Executive Leather Armchair, Adjustable"/>
    <n v="942.36"/>
    <n v="3"/>
    <n v="0"/>
    <n v="292.08"/>
    <n v="49.453000000000003"/>
    <s v="Medium"/>
  </r>
  <r>
    <n v="4681"/>
    <s v="US-2014-135314"/>
    <d v="2014-11-19T00:00:00"/>
    <d v="2014-11-19T00:00:00"/>
    <x v="0"/>
    <s v="AB-10060"/>
    <x v="97"/>
    <x v="2"/>
    <s v="David"/>
    <s v="Chiriquí"/>
    <s v="Panama"/>
    <m/>
    <s v="LATAM"/>
    <x v="2"/>
    <s v="FUR-CH-10003941"/>
    <s v="Furniture"/>
    <s v="Chairs"/>
    <s v="Novimex Executive Leather Armchair, Adjustable"/>
    <n v="364.416"/>
    <n v="2"/>
    <n v="0.4"/>
    <n v="-109.34399999999999"/>
    <n v="49.451999999999998"/>
    <s v="High"/>
  </r>
  <r>
    <n v="39532"/>
    <s v="CA-2014-102204"/>
    <d v="2014-05-02T00:00:00"/>
    <d v="2014-05-07T00:00:00"/>
    <x v="3"/>
    <s v="CJ-12010"/>
    <x v="344"/>
    <x v="0"/>
    <s v="Jacksonville"/>
    <s v="Florida"/>
    <s v="United States"/>
    <n v="32216"/>
    <s v="US"/>
    <x v="5"/>
    <s v="FUR-TA-10001889"/>
    <s v="Furniture"/>
    <s v="Tables"/>
    <s v="Bush Advantage Collection Racetrack Conference Table"/>
    <n v="933.26199999999994"/>
    <n v="4"/>
    <n v="0.45"/>
    <n v="-458.14679999999998"/>
    <n v="49.45"/>
    <s v="Medium"/>
  </r>
  <r>
    <n v="7485"/>
    <s v="MX-2012-140704"/>
    <d v="2012-05-07T00:00:00"/>
    <d v="2012-05-12T00:00:00"/>
    <x v="3"/>
    <s v="DA-13450"/>
    <x v="488"/>
    <x v="2"/>
    <s v="Cancún"/>
    <s v="Quintana Roo"/>
    <s v="Mexico"/>
    <m/>
    <s v="LATAM"/>
    <x v="9"/>
    <s v="TEC-CO-10001978"/>
    <s v="Technology"/>
    <s v="Copiers"/>
    <s v="Hewlett Fax and Copier, High-Speed"/>
    <n v="635.62620000000004"/>
    <n v="5"/>
    <n v="2E-3"/>
    <n v="266.12619999999998"/>
    <n v="49.436999999999998"/>
    <s v="Medium"/>
  </r>
  <r>
    <n v="21273"/>
    <s v="IN-2011-47589"/>
    <d v="2011-07-20T00:00:00"/>
    <d v="2011-07-22T00:00:00"/>
    <x v="2"/>
    <s v="TH-21550"/>
    <x v="507"/>
    <x v="2"/>
    <s v="Melbourne"/>
    <s v="Victoria"/>
    <s v="Australia"/>
    <m/>
    <s v="APAC"/>
    <x v="1"/>
    <s v="OFF-ST-10001707"/>
    <s v="Office Supplies"/>
    <s v="Storage"/>
    <s v="Smead Shelving, Single Width"/>
    <n v="176.256"/>
    <n v="4"/>
    <n v="0.1"/>
    <n v="-11.784000000000001"/>
    <n v="49.43"/>
    <s v="Critical"/>
  </r>
  <r>
    <n v="17712"/>
    <s v="ES-2013-1521931"/>
    <d v="2013-10-15T00:00:00"/>
    <d v="2013-10-19T00:00:00"/>
    <x v="3"/>
    <s v="BO-11425"/>
    <x v="331"/>
    <x v="0"/>
    <s v="Paris"/>
    <s v="Ile-de-France"/>
    <s v="France"/>
    <m/>
    <s v="EU"/>
    <x v="2"/>
    <s v="OFF-ST-10001974"/>
    <s v="Office Supplies"/>
    <s v="Storage"/>
    <s v="Rogers File Cart, Industrial"/>
    <n v="637.20000000000005"/>
    <n v="5"/>
    <n v="0.1"/>
    <n v="49.5"/>
    <n v="49.42"/>
    <s v="High"/>
  </r>
  <r>
    <n v="41781"/>
    <s v="SF-2013-1320"/>
    <d v="2013-03-04T00:00:00"/>
    <d v="2013-03-10T00:00:00"/>
    <x v="3"/>
    <s v="RD-9810"/>
    <x v="729"/>
    <x v="2"/>
    <s v="Cape Town"/>
    <s v="Western Cape"/>
    <s v="South Africa"/>
    <m/>
    <s v="Africa"/>
    <x v="3"/>
    <s v="FUR-OFF-10002511"/>
    <s v="Furniture"/>
    <s v="Chairs"/>
    <s v="Office Star Steel Folding Chair, Black"/>
    <n v="892.8"/>
    <n v="10"/>
    <n v="0"/>
    <n v="0"/>
    <n v="49.42"/>
    <s v="Medium"/>
  </r>
  <r>
    <n v="42979"/>
    <s v="PU-2014-5300"/>
    <d v="2014-11-18T00:00:00"/>
    <d v="2014-11-22T00:00:00"/>
    <x v="1"/>
    <s v="NF-8475"/>
    <x v="168"/>
    <x v="2"/>
    <s v="Bissau"/>
    <s v="Bissau"/>
    <s v="Guinea-Bissau"/>
    <m/>
    <s v="Africa"/>
    <x v="3"/>
    <s v="TEC-SAM-10004230"/>
    <s v="Technology"/>
    <s v="Phones"/>
    <s v="Samsung Smart Phone, Cordless"/>
    <n v="639"/>
    <n v="1"/>
    <n v="0"/>
    <n v="44.73"/>
    <n v="49.42"/>
    <s v="Medium"/>
  </r>
  <r>
    <n v="171"/>
    <s v="MX-2011-104626"/>
    <d v="2011-07-21T00:00:00"/>
    <d v="2011-07-26T00:00:00"/>
    <x v="3"/>
    <s v="EB-14170"/>
    <x v="789"/>
    <x v="0"/>
    <s v="Managua"/>
    <s v="Managua"/>
    <s v="Nicaragua"/>
    <m/>
    <s v="LATAM"/>
    <x v="2"/>
    <s v="FUR-BO-10003463"/>
    <s v="Furniture"/>
    <s v="Bookcases"/>
    <s v="Ikea Stackable Bookrack, Metal"/>
    <n v="650.88"/>
    <n v="8"/>
    <n v="0"/>
    <n v="32.479999999999997"/>
    <n v="49.412999999999997"/>
    <s v="Medium"/>
  </r>
  <r>
    <n v="15858"/>
    <s v="ES-2012-5875283"/>
    <d v="2012-09-28T00:00:00"/>
    <d v="2012-10-02T00:00:00"/>
    <x v="3"/>
    <s v="AJ-10960"/>
    <x v="392"/>
    <x v="0"/>
    <s v="Munich"/>
    <s v="Bavaria"/>
    <s v="Germany"/>
    <m/>
    <s v="EU"/>
    <x v="2"/>
    <s v="FUR-BO-10003126"/>
    <s v="Furniture"/>
    <s v="Bookcases"/>
    <s v="Dania Library with Doors, Traditional"/>
    <n v="978.48"/>
    <n v="3"/>
    <n v="0.1"/>
    <n v="10.8"/>
    <n v="49.41"/>
    <s v="Medium"/>
  </r>
  <r>
    <n v="40781"/>
    <s v="CA-2013-164770"/>
    <d v="2013-12-03T00:00:00"/>
    <d v="2013-12-05T00:00:00"/>
    <x v="1"/>
    <s v="MY-18295"/>
    <x v="213"/>
    <x v="1"/>
    <s v="Houston"/>
    <s v="Texas"/>
    <s v="United States"/>
    <n v="77036"/>
    <s v="US"/>
    <x v="2"/>
    <s v="FUR-BO-10003893"/>
    <s v="Furniture"/>
    <s v="Bookcases"/>
    <s v="Sauder Camden County Collection Library"/>
    <n v="781.86400000000003"/>
    <n v="10"/>
    <n v="0.32"/>
    <n v="-137.976"/>
    <n v="49.41"/>
    <s v="High"/>
  </r>
  <r>
    <n v="11175"/>
    <s v="ES-2013-5901531"/>
    <d v="2013-09-02T00:00:00"/>
    <d v="2013-09-09T00:00:00"/>
    <x v="3"/>
    <s v="SC-20230"/>
    <x v="357"/>
    <x v="1"/>
    <s v="Burnley"/>
    <s v="England"/>
    <s v="United Kingdom"/>
    <m/>
    <s v="EU"/>
    <x v="9"/>
    <s v="TEC-CO-10002872"/>
    <s v="Technology"/>
    <s v="Copiers"/>
    <s v="Canon Ink, Color"/>
    <n v="594.36"/>
    <n v="4"/>
    <n v="0"/>
    <n v="112.92"/>
    <n v="49.4"/>
    <s v="Low"/>
  </r>
  <r>
    <n v="15813"/>
    <s v="IT-2012-5447759"/>
    <d v="2012-10-05T00:00:00"/>
    <d v="2012-10-12T00:00:00"/>
    <x v="3"/>
    <s v="LD-16855"/>
    <x v="291"/>
    <x v="1"/>
    <s v="Lausanne"/>
    <s v="Vaud"/>
    <s v="Switzerland"/>
    <m/>
    <s v="EU"/>
    <x v="2"/>
    <s v="OFF-AR-10001291"/>
    <s v="Office Supplies"/>
    <s v="Art"/>
    <s v="Sanford Canvas, Fluorescent"/>
    <n v="414.24"/>
    <n v="8"/>
    <n v="0"/>
    <n v="153.12"/>
    <n v="49.4"/>
    <s v="Medium"/>
  </r>
  <r>
    <n v="22222"/>
    <s v="ID-2011-35885"/>
    <d v="2011-10-25T00:00:00"/>
    <d v="2011-10-29T00:00:00"/>
    <x v="3"/>
    <s v="VM-21685"/>
    <x v="99"/>
    <x v="2"/>
    <s v="Seoul"/>
    <s v="Seoul"/>
    <s v="South Korea"/>
    <m/>
    <s v="APAC"/>
    <x v="8"/>
    <s v="FUR-BO-10001934"/>
    <s v="Furniture"/>
    <s v="Bookcases"/>
    <s v="Bush Library with Doors, Metal"/>
    <n v="873.072"/>
    <n v="3"/>
    <n v="0.2"/>
    <n v="-130.96799999999999"/>
    <n v="49.38"/>
    <s v="Medium"/>
  </r>
  <r>
    <n v="7353"/>
    <s v="MX-2012-151176"/>
    <d v="2012-09-20T00:00:00"/>
    <d v="2012-09-25T00:00:00"/>
    <x v="3"/>
    <s v="BF-11215"/>
    <x v="468"/>
    <x v="2"/>
    <s v="Santa Clara"/>
    <s v="Villa Clara"/>
    <s v="Cuba"/>
    <m/>
    <s v="LATAM"/>
    <x v="10"/>
    <s v="FUR-CH-10004095"/>
    <s v="Furniture"/>
    <s v="Chairs"/>
    <s v="SAFCO Executive Leather Armchair, Adjustable"/>
    <n v="618.55999999999995"/>
    <n v="2"/>
    <n v="0"/>
    <n v="235.04"/>
    <n v="49.372"/>
    <s v="Medium"/>
  </r>
  <r>
    <n v="15866"/>
    <s v="ES-2014-5160531"/>
    <d v="2014-11-12T00:00:00"/>
    <d v="2014-11-18T00:00:00"/>
    <x v="3"/>
    <s v="PW-19030"/>
    <x v="499"/>
    <x v="1"/>
    <s v="Nice"/>
    <s v="Provence-Alpes-Côte d'Azur"/>
    <s v="France"/>
    <m/>
    <s v="EU"/>
    <x v="2"/>
    <s v="OFF-BI-10003616"/>
    <s v="Office Supplies"/>
    <s v="Binders"/>
    <s v="Avery Binding Machine, Clear"/>
    <n v="338.1"/>
    <n v="7"/>
    <n v="0"/>
    <n v="40.53"/>
    <n v="49.37"/>
    <s v="Low"/>
  </r>
  <r>
    <n v="29884"/>
    <s v="ID-2014-22242"/>
    <d v="2014-10-31T00:00:00"/>
    <d v="2014-11-04T00:00:00"/>
    <x v="3"/>
    <s v="GH-14410"/>
    <x v="433"/>
    <x v="2"/>
    <s v="Adelaide"/>
    <s v="South Australia"/>
    <s v="Australia"/>
    <m/>
    <s v="APAC"/>
    <x v="1"/>
    <s v="FUR-BO-10001192"/>
    <s v="Furniture"/>
    <s v="Bookcases"/>
    <s v="Bush Library with Doors, Mobile"/>
    <n v="660.31200000000001"/>
    <n v="2"/>
    <n v="0.1"/>
    <n v="242.11199999999999"/>
    <n v="49.35"/>
    <s v="Medium"/>
  </r>
  <r>
    <n v="3072"/>
    <s v="MX-2011-144883"/>
    <d v="2011-11-02T00:00:00"/>
    <d v="2011-11-08T00:00:00"/>
    <x v="3"/>
    <s v="VG-21805"/>
    <x v="41"/>
    <x v="1"/>
    <s v="Guantánamo"/>
    <s v="Guantánamo"/>
    <s v="Cuba"/>
    <m/>
    <s v="LATAM"/>
    <x v="10"/>
    <s v="FUR-BO-10003221"/>
    <s v="Furniture"/>
    <s v="Bookcases"/>
    <s v="Safco Corner Shelving, Mobile"/>
    <n v="607.91999999999996"/>
    <n v="6"/>
    <n v="0"/>
    <n v="91.08"/>
    <n v="49.343000000000004"/>
    <s v="Medium"/>
  </r>
  <r>
    <n v="13889"/>
    <s v="ES-2013-3988133"/>
    <d v="2013-12-25T00:00:00"/>
    <d v="2013-12-28T00:00:00"/>
    <x v="1"/>
    <s v="JC-15385"/>
    <x v="709"/>
    <x v="0"/>
    <s v="Wiesbaden"/>
    <s v="Hesse"/>
    <s v="Germany"/>
    <m/>
    <s v="EU"/>
    <x v="2"/>
    <s v="OFF-AR-10004825"/>
    <s v="Office Supplies"/>
    <s v="Art"/>
    <s v="BIC Canvas, Fluorescent"/>
    <n v="219.84"/>
    <n v="4"/>
    <n v="0"/>
    <n v="76.92"/>
    <n v="49.34"/>
    <s v="Critical"/>
  </r>
  <r>
    <n v="750"/>
    <s v="MX-2012-100293"/>
    <d v="2012-11-17T00:00:00"/>
    <d v="2012-11-19T00:00:00"/>
    <x v="2"/>
    <s v="AS-10285"/>
    <x v="290"/>
    <x v="1"/>
    <s v="San Salvador"/>
    <s v="San Salvador"/>
    <s v="El Salvador"/>
    <m/>
    <s v="LATAM"/>
    <x v="2"/>
    <s v="FUR-CH-10004783"/>
    <s v="Furniture"/>
    <s v="Chairs"/>
    <s v="Novimex Chairmat, Red"/>
    <n v="150.24"/>
    <n v="4"/>
    <n v="0"/>
    <n v="20.96"/>
    <n v="49.334000000000003"/>
    <s v="Critical"/>
  </r>
  <r>
    <n v="26299"/>
    <s v="IN-2014-17615"/>
    <d v="2014-11-21T00:00:00"/>
    <d v="2014-11-26T00:00:00"/>
    <x v="3"/>
    <s v="BM-11785"/>
    <x v="233"/>
    <x v="0"/>
    <s v="Zunyi"/>
    <s v="Guizhou"/>
    <s v="China"/>
    <m/>
    <s v="APAC"/>
    <x v="8"/>
    <s v="TEC-PH-10002806"/>
    <s v="Technology"/>
    <s v="Phones"/>
    <s v="Apple Audio Dock, VoIP"/>
    <n v="333.96"/>
    <n v="2"/>
    <n v="0"/>
    <n v="76.8"/>
    <n v="49.31"/>
    <s v="High"/>
  </r>
  <r>
    <n v="19808"/>
    <s v="ES-2013-3350486"/>
    <d v="2013-12-07T00:00:00"/>
    <d v="2013-12-08T00:00:00"/>
    <x v="2"/>
    <s v="DJ-13420"/>
    <x v="330"/>
    <x v="1"/>
    <s v="Halle"/>
    <s v="North Rhine-Westphalia"/>
    <s v="Germany"/>
    <m/>
    <s v="EU"/>
    <x v="2"/>
    <s v="OFF-BI-10004227"/>
    <s v="Office Supplies"/>
    <s v="Binders"/>
    <s v="Avery Binding Machine, Economy"/>
    <n v="244.2"/>
    <n v="5"/>
    <n v="0"/>
    <n v="29.25"/>
    <n v="49.29"/>
    <s v="Medium"/>
  </r>
  <r>
    <n v="17245"/>
    <s v="ES-2014-5621218"/>
    <d v="2014-08-16T00:00:00"/>
    <d v="2014-08-18T00:00:00"/>
    <x v="2"/>
    <s v="MG-17650"/>
    <x v="649"/>
    <x v="2"/>
    <s v="Berne"/>
    <s v="Bern"/>
    <s v="Switzerland"/>
    <m/>
    <s v="EU"/>
    <x v="2"/>
    <s v="FUR-BO-10004316"/>
    <s v="Furniture"/>
    <s v="Bookcases"/>
    <s v="Bush 3-Shelf Cabinet, Pine"/>
    <n v="289.44"/>
    <n v="2"/>
    <n v="0"/>
    <n v="23.1"/>
    <n v="49.27"/>
    <s v="High"/>
  </r>
  <r>
    <n v="20592"/>
    <s v="ID-2013-22025"/>
    <d v="2013-10-09T00:00:00"/>
    <d v="2013-10-13T00:00:00"/>
    <x v="3"/>
    <s v="TS-21655"/>
    <x v="761"/>
    <x v="0"/>
    <s v="Bandung"/>
    <s v="Jawa Barat"/>
    <s v="Indonesia"/>
    <m/>
    <s v="APAC"/>
    <x v="11"/>
    <s v="TEC-CO-10000821"/>
    <s v="Technology"/>
    <s v="Copiers"/>
    <s v="Canon Ink, High-Speed"/>
    <n v="675.87750000000005"/>
    <n v="5"/>
    <n v="7.0000000000000007E-2"/>
    <n v="-43.672499999999999"/>
    <n v="49.27"/>
    <s v="High"/>
  </r>
  <r>
    <n v="25217"/>
    <s v="IN-2011-55037"/>
    <d v="2011-04-05T00:00:00"/>
    <d v="2011-04-10T00:00:00"/>
    <x v="3"/>
    <s v="TH-21115"/>
    <x v="746"/>
    <x v="1"/>
    <s v="Jalalabad"/>
    <s v="Nangarhar"/>
    <s v="Afghanistan"/>
    <m/>
    <s v="APAC"/>
    <x v="6"/>
    <s v="TEC-CO-10000679"/>
    <s v="Technology"/>
    <s v="Copiers"/>
    <s v="Hewlett Personal Copier, High-Speed"/>
    <n v="712.35"/>
    <n v="5"/>
    <n v="0"/>
    <n v="7.05"/>
    <n v="49.27"/>
    <s v="Medium"/>
  </r>
  <r>
    <n v="13455"/>
    <s v="ES-2014-4017894"/>
    <d v="2014-07-30T00:00:00"/>
    <d v="2014-08-03T00:00:00"/>
    <x v="3"/>
    <s v="DN-13690"/>
    <x v="753"/>
    <x v="0"/>
    <s v="Sabadell"/>
    <s v="Catalonia"/>
    <s v="Spain"/>
    <m/>
    <s v="EU"/>
    <x v="5"/>
    <s v="OFF-AR-10002902"/>
    <s v="Office Supplies"/>
    <s v="Art"/>
    <s v="Sanford Canvas, Water Color"/>
    <n v="375.9"/>
    <n v="7"/>
    <n v="0"/>
    <n v="0"/>
    <n v="49.26"/>
    <s v="Medium"/>
  </r>
  <r>
    <n v="26280"/>
    <s v="IN-2014-77941"/>
    <d v="2014-01-17T00:00:00"/>
    <d v="2014-01-23T00:00:00"/>
    <x v="3"/>
    <s v="EM-14140"/>
    <x v="399"/>
    <x v="2"/>
    <s v="Dhaka"/>
    <s v="Dhaka"/>
    <s v="Bangladesh"/>
    <m/>
    <s v="APAC"/>
    <x v="6"/>
    <s v="TEC-AC-10000861"/>
    <s v="Technology"/>
    <s v="Accessories"/>
    <s v="SanDisk Router, Erganomic"/>
    <n v="762.48"/>
    <n v="3"/>
    <n v="0"/>
    <n v="121.95"/>
    <n v="49.26"/>
    <s v="Medium"/>
  </r>
  <r>
    <n v="31920"/>
    <s v="CA-2012-138009"/>
    <d v="2012-11-29T00:00:00"/>
    <d v="2012-12-03T00:00:00"/>
    <x v="3"/>
    <s v="SF-20965"/>
    <x v="628"/>
    <x v="1"/>
    <s v="Dearborn"/>
    <s v="Michigan"/>
    <s v="United States"/>
    <n v="48126"/>
    <s v="US"/>
    <x v="2"/>
    <s v="OFF-AP-10000179"/>
    <s v="Office Supplies"/>
    <s v="Appliances"/>
    <s v="Honeywell Enviracaire Portable HEPA Air Cleaner for up to 10 x 16 Room"/>
    <n v="555.21"/>
    <n v="5"/>
    <n v="0.1"/>
    <n v="178.90100000000001"/>
    <n v="49.26"/>
    <s v="High"/>
  </r>
  <r>
    <n v="27950"/>
    <s v="IN-2012-31958"/>
    <d v="2012-07-25T00:00:00"/>
    <d v="2012-07-27T00:00:00"/>
    <x v="1"/>
    <s v="JC-15775"/>
    <x v="307"/>
    <x v="0"/>
    <s v="Satna"/>
    <s v="Madhya Pradesh"/>
    <s v="India"/>
    <m/>
    <s v="APAC"/>
    <x v="6"/>
    <s v="OFF-ST-10000078"/>
    <s v="Office Supplies"/>
    <s v="Storage"/>
    <s v="Eldon Trays, Single Width"/>
    <n v="336"/>
    <n v="7"/>
    <n v="0"/>
    <n v="23.52"/>
    <n v="49.25"/>
    <s v="High"/>
  </r>
  <r>
    <n v="47043"/>
    <s v="SA-2014-1290"/>
    <d v="2014-11-18T00:00:00"/>
    <d v="2014-11-21T00:00:00"/>
    <x v="1"/>
    <s v="MC-7575"/>
    <x v="452"/>
    <x v="0"/>
    <s v="Jeddah"/>
    <s v="Makkah"/>
    <s v="Saudi Arabia"/>
    <m/>
    <s v="EMEA"/>
    <x v="7"/>
    <s v="OFF-STA-10004484"/>
    <s v="Office Supplies"/>
    <s v="Art"/>
    <s v="Stanley Pens, Water Color"/>
    <n v="185.22"/>
    <n v="14"/>
    <n v="0"/>
    <n v="59.22"/>
    <n v="49.23"/>
    <s v="Critical"/>
  </r>
  <r>
    <n v="10065"/>
    <s v="US-2014-122322"/>
    <d v="2014-09-12T00:00:00"/>
    <d v="2014-09-19T00:00:00"/>
    <x v="3"/>
    <s v="TZ-21445"/>
    <x v="608"/>
    <x v="1"/>
    <s v="Açu"/>
    <s v="Rio Grande do Norte"/>
    <s v="Brazil"/>
    <m/>
    <s v="LATAM"/>
    <x v="5"/>
    <s v="FUR-TA-10003568"/>
    <s v="Furniture"/>
    <s v="Tables"/>
    <s v="Chromcraft Conference Table, Rectangular"/>
    <n v="464.12799999999999"/>
    <n v="2"/>
    <n v="0.6"/>
    <n v="-545.35199999999998"/>
    <n v="49.220999999999997"/>
    <s v="Medium"/>
  </r>
  <r>
    <n v="46851"/>
    <s v="JO-2011-1740"/>
    <d v="2011-12-26T00:00:00"/>
    <d v="2012-01-02T00:00:00"/>
    <x v="3"/>
    <s v="SW-10245"/>
    <x v="150"/>
    <x v="0"/>
    <s v="Wadi as Sir"/>
    <s v="'Amman"/>
    <s v="Jordan"/>
    <m/>
    <s v="EMEA"/>
    <x v="7"/>
    <s v="FUR-SAU-10000637"/>
    <s v="Furniture"/>
    <s v="Bookcases"/>
    <s v="Sauder Library with Doors, Metal"/>
    <n v="387.09"/>
    <n v="1"/>
    <n v="0"/>
    <n v="127.71"/>
    <n v="49.21"/>
    <s v="Low"/>
  </r>
  <r>
    <n v="4197"/>
    <s v="MX-2013-126186"/>
    <d v="2013-04-22T00:00:00"/>
    <d v="2013-04-26T00:00:00"/>
    <x v="3"/>
    <s v="DC-13285"/>
    <x v="493"/>
    <x v="0"/>
    <s v="Presidente Prudente"/>
    <s v="São Paulo"/>
    <s v="Brazil"/>
    <m/>
    <s v="LATAM"/>
    <x v="5"/>
    <s v="FUR-CH-10003941"/>
    <s v="Furniture"/>
    <s v="Chairs"/>
    <s v="Novimex Executive Leather Armchair, Adjustable"/>
    <n v="607.36"/>
    <n v="2"/>
    <n v="0"/>
    <n v="133.6"/>
    <n v="49.209000000000003"/>
    <s v="Medium"/>
  </r>
  <r>
    <n v="2755"/>
    <s v="MX-2013-141642"/>
    <d v="2013-06-08T00:00:00"/>
    <d v="2013-06-12T00:00:00"/>
    <x v="3"/>
    <s v="ML-17395"/>
    <x v="467"/>
    <x v="1"/>
    <s v="Barranquilla"/>
    <s v="Atlántico"/>
    <s v="Colombia"/>
    <m/>
    <s v="LATAM"/>
    <x v="5"/>
    <s v="FUR-FU-10000065"/>
    <s v="Furniture"/>
    <s v="Furnishings"/>
    <s v="Rubbermaid Frame, Black"/>
    <n v="659.34"/>
    <n v="9"/>
    <n v="0"/>
    <n v="98.82"/>
    <n v="49.207000000000001"/>
    <s v="Medium"/>
  </r>
  <r>
    <n v="27144"/>
    <s v="IN-2011-41394"/>
    <d v="2011-11-25T00:00:00"/>
    <d v="2011-11-30T00:00:00"/>
    <x v="3"/>
    <s v="AG-10675"/>
    <x v="135"/>
    <x v="0"/>
    <s v="Bacoor"/>
    <s v="Calabarzon"/>
    <s v="Philippines"/>
    <m/>
    <s v="APAC"/>
    <x v="11"/>
    <s v="FUR-BO-10000071"/>
    <s v="Furniture"/>
    <s v="Bookcases"/>
    <s v="Safco 3-Shelf Cabinet, Metal"/>
    <n v="546.97500000000002"/>
    <n v="5"/>
    <n v="0.35"/>
    <n v="100.875"/>
    <n v="49.2"/>
    <s v="Medium"/>
  </r>
  <r>
    <n v="30787"/>
    <s v="IN-2013-85340"/>
    <d v="2013-02-08T00:00:00"/>
    <d v="2013-02-08T00:00:00"/>
    <x v="0"/>
    <s v="BD-11725"/>
    <x v="632"/>
    <x v="0"/>
    <s v="Invercargill"/>
    <s v="Southland"/>
    <s v="New Zealand"/>
    <m/>
    <s v="APAC"/>
    <x v="1"/>
    <s v="FUR-CH-10003312"/>
    <s v="Furniture"/>
    <s v="Chairs"/>
    <s v="SAFCO Swivel Stool, Adjustable"/>
    <n v="340.86"/>
    <n v="2"/>
    <n v="0"/>
    <n v="122.7"/>
    <n v="49.2"/>
    <s v="Critical"/>
  </r>
  <r>
    <n v="2427"/>
    <s v="MX-2013-130645"/>
    <d v="2013-09-28T00:00:00"/>
    <d v="2013-10-01T00:00:00"/>
    <x v="2"/>
    <s v="PA-19060"/>
    <x v="174"/>
    <x v="2"/>
    <s v="Morelia"/>
    <s v="Michoacán"/>
    <s v="Mexico"/>
    <m/>
    <s v="LATAM"/>
    <x v="9"/>
    <s v="TEC-AC-10002219"/>
    <s v="Technology"/>
    <s v="Accessories"/>
    <s v="SanDisk Memory Card, Programmable"/>
    <n v="531.58000000000004"/>
    <n v="7"/>
    <n v="0"/>
    <n v="244.44"/>
    <n v="49.198999999999998"/>
    <s v="High"/>
  </r>
  <r>
    <n v="49023"/>
    <s v="MO-2011-8130"/>
    <d v="2011-12-02T00:00:00"/>
    <d v="2011-12-03T00:00:00"/>
    <x v="2"/>
    <s v="LW-7215"/>
    <x v="332"/>
    <x v="0"/>
    <s v="Casablanca"/>
    <s v="Grand Casablanca"/>
    <s v="Morocco"/>
    <m/>
    <s v="Africa"/>
    <x v="3"/>
    <s v="TEC-HP -10003618"/>
    <s v="Technology"/>
    <s v="Copiers"/>
    <s v="HP Fax Machine, Digital"/>
    <n v="299.58"/>
    <n v="1"/>
    <n v="0"/>
    <n v="0"/>
    <n v="49.18"/>
    <s v="High"/>
  </r>
  <r>
    <n v="17323"/>
    <s v="ES-2013-5364560"/>
    <d v="2013-09-23T00:00:00"/>
    <d v="2013-09-27T00:00:00"/>
    <x v="3"/>
    <s v="AS-10090"/>
    <x v="361"/>
    <x v="0"/>
    <s v="Paris"/>
    <s v="Ile-de-France"/>
    <s v="France"/>
    <m/>
    <s v="EU"/>
    <x v="2"/>
    <s v="FUR-BO-10003905"/>
    <s v="Furniture"/>
    <s v="Bookcases"/>
    <s v="Ikea Stackable Bookrack, Mobile"/>
    <n v="675.54"/>
    <n v="6"/>
    <n v="0.1"/>
    <n v="285.12"/>
    <n v="49.17"/>
    <s v="Medium"/>
  </r>
  <r>
    <n v="42246"/>
    <s v="IZ-2014-4660"/>
    <d v="2014-09-08T00:00:00"/>
    <d v="2014-09-15T00:00:00"/>
    <x v="3"/>
    <s v="TB-11190"/>
    <x v="504"/>
    <x v="2"/>
    <s v="Baghdad"/>
    <s v="Baghdad"/>
    <s v="Iraq"/>
    <m/>
    <s v="EMEA"/>
    <x v="7"/>
    <s v="OFF-HOO-10001881"/>
    <s v="Office Supplies"/>
    <s v="Appliances"/>
    <s v="Hoover Stove, White"/>
    <n v="566.61"/>
    <n v="1"/>
    <n v="0"/>
    <n v="28.32"/>
    <n v="49.17"/>
    <s v="Medium"/>
  </r>
  <r>
    <n v="49186"/>
    <s v="ZA-2014-9750"/>
    <d v="2014-02-27T00:00:00"/>
    <d v="2014-03-03T00:00:00"/>
    <x v="1"/>
    <s v="TS-11205"/>
    <x v="247"/>
    <x v="1"/>
    <s v="Ndola"/>
    <s v="Copperbelt"/>
    <s v="Zambia"/>
    <m/>
    <s v="Africa"/>
    <x v="3"/>
    <s v="FUR-NOV-10002911"/>
    <s v="Furniture"/>
    <s v="Chairs"/>
    <s v="Novimex Steel Folding Chair, Set of Two"/>
    <n v="337.92"/>
    <n v="4"/>
    <n v="0"/>
    <n v="16.8"/>
    <n v="49.16"/>
    <s v="Medium"/>
  </r>
  <r>
    <n v="33993"/>
    <s v="CA-2011-145317"/>
    <d v="2011-03-18T00:00:00"/>
    <d v="2011-03-23T00:00:00"/>
    <x v="3"/>
    <s v="SM-20320"/>
    <x v="365"/>
    <x v="2"/>
    <s v="Jacksonville"/>
    <s v="Florida"/>
    <s v="United States"/>
    <n v="32216"/>
    <s v="US"/>
    <x v="5"/>
    <s v="TEC-MA-10003626"/>
    <s v="Technology"/>
    <s v="Machines"/>
    <s v="Hewlett-Packard Deskjet 6540 Color Inkjet Printer"/>
    <n v="821.3"/>
    <n v="4"/>
    <n v="0.5"/>
    <n v="-16.425999999999998"/>
    <n v="49.15"/>
    <s v="Medium"/>
  </r>
  <r>
    <n v="49655"/>
    <s v="SF-2014-4410"/>
    <d v="2014-03-26T00:00:00"/>
    <d v="2014-03-30T00:00:00"/>
    <x v="3"/>
    <s v="NP-8685"/>
    <x v="282"/>
    <x v="2"/>
    <s v="Pretoria"/>
    <s v="Gauteng"/>
    <s v="South Africa"/>
    <m/>
    <s v="Africa"/>
    <x v="3"/>
    <s v="OFF-FEL-10001865"/>
    <s v="Office Supplies"/>
    <s v="Storage"/>
    <s v="Fellowes File Cart, Wire Frame"/>
    <n v="545.52"/>
    <n v="4"/>
    <n v="0"/>
    <n v="114.48"/>
    <n v="49.15"/>
    <s v="Medium"/>
  </r>
  <r>
    <n v="29350"/>
    <s v="IN-2012-13961"/>
    <d v="2012-06-25T00:00:00"/>
    <d v="2012-06-29T00:00:00"/>
    <x v="3"/>
    <s v="RH-19495"/>
    <x v="0"/>
    <x v="0"/>
    <s v="Newcastle"/>
    <s v="New South Wales"/>
    <s v="Australia"/>
    <m/>
    <s v="APAC"/>
    <x v="1"/>
    <s v="OFF-ST-10002650"/>
    <s v="Office Supplies"/>
    <s v="Storage"/>
    <s v="Fellowes Lockers, Wire Frame"/>
    <n v="743.04"/>
    <n v="4"/>
    <n v="0.1"/>
    <n v="181.56"/>
    <n v="49.14"/>
    <s v="High"/>
  </r>
  <r>
    <n v="8005"/>
    <s v="MX-2012-137561"/>
    <d v="2012-12-03T00:00:00"/>
    <d v="2012-12-07T00:00:00"/>
    <x v="3"/>
    <s v="LS-17200"/>
    <x v="378"/>
    <x v="1"/>
    <s v="Rancagua"/>
    <s v="O'Higgins"/>
    <s v="Chile"/>
    <m/>
    <s v="LATAM"/>
    <x v="5"/>
    <s v="TEC-AC-10003063"/>
    <s v="Technology"/>
    <s v="Accessories"/>
    <s v="Belkin Router, Bluetooth"/>
    <n v="517.5"/>
    <n v="3"/>
    <n v="0"/>
    <n v="93.12"/>
    <n v="49.13"/>
    <s v="Medium"/>
  </r>
  <r>
    <n v="44177"/>
    <s v="TU-2014-980"/>
    <d v="2014-03-05T00:00:00"/>
    <d v="2014-03-09T00:00:00"/>
    <x v="1"/>
    <s v="TD-10995"/>
    <x v="733"/>
    <x v="0"/>
    <s v="Izmir"/>
    <s v="Izmir"/>
    <s v="Turkey"/>
    <m/>
    <s v="EMEA"/>
    <x v="7"/>
    <s v="FUR-HON-10001504"/>
    <s v="Furniture"/>
    <s v="Chairs"/>
    <s v="Hon Rocking Chair, Black"/>
    <n v="307.65600000000001"/>
    <n v="6"/>
    <n v="0.6"/>
    <n v="-169.34399999999999"/>
    <n v="49.13"/>
    <s v="Medium"/>
  </r>
  <r>
    <n v="23384"/>
    <s v="IN-2013-28731"/>
    <d v="2013-06-26T00:00:00"/>
    <d v="2013-07-01T00:00:00"/>
    <x v="3"/>
    <s v="JS-15880"/>
    <x v="401"/>
    <x v="0"/>
    <s v="Yueyang"/>
    <s v="Hunan"/>
    <s v="China"/>
    <m/>
    <s v="APAC"/>
    <x v="8"/>
    <s v="FUR-BO-10004842"/>
    <s v="Furniture"/>
    <s v="Bookcases"/>
    <s v="Dania 3-Shelf Cabinet, Pine"/>
    <n v="856.8"/>
    <n v="6"/>
    <n v="0"/>
    <n v="291.24"/>
    <n v="49.12"/>
    <s v="Medium"/>
  </r>
  <r>
    <n v="42695"/>
    <s v="LY-2014-4680"/>
    <d v="2014-01-20T00:00:00"/>
    <d v="2014-01-24T00:00:00"/>
    <x v="3"/>
    <s v="SC-10050"/>
    <x v="356"/>
    <x v="2"/>
    <s v="Misratah"/>
    <s v="Misratah"/>
    <s v="Libya"/>
    <m/>
    <s v="Africa"/>
    <x v="3"/>
    <s v="OFF-ELD-10001694"/>
    <s v="Office Supplies"/>
    <s v="Storage"/>
    <s v="Eldon File Cart, Single Width"/>
    <n v="255.84"/>
    <n v="2"/>
    <n v="0"/>
    <n v="46.02"/>
    <n v="49.12"/>
    <s v="High"/>
  </r>
  <r>
    <n v="25989"/>
    <s v="IN-2014-13863"/>
    <d v="2014-05-29T00:00:00"/>
    <d v="2014-06-05T00:00:00"/>
    <x v="3"/>
    <s v="AS-10090"/>
    <x v="361"/>
    <x v="0"/>
    <s v="Beijing"/>
    <s v="Beijing"/>
    <s v="China"/>
    <m/>
    <s v="APAC"/>
    <x v="8"/>
    <s v="TEC-AC-10003750"/>
    <s v="Technology"/>
    <s v="Accessories"/>
    <s v="Memorex Memory Card, Erganomic"/>
    <n v="500.4"/>
    <n v="5"/>
    <n v="0"/>
    <n v="140.1"/>
    <n v="49.11"/>
    <s v="Low"/>
  </r>
  <r>
    <n v="36587"/>
    <s v="CA-2011-146283"/>
    <d v="2011-09-08T00:00:00"/>
    <d v="2011-09-15T00:00:00"/>
    <x v="3"/>
    <s v="KT-16465"/>
    <x v="646"/>
    <x v="0"/>
    <s v="Houston"/>
    <s v="Texas"/>
    <s v="United States"/>
    <n v="77036"/>
    <s v="US"/>
    <x v="2"/>
    <s v="FUR-CH-10004287"/>
    <s v="Furniture"/>
    <s v="Chairs"/>
    <s v="SAFCO Arco Folding Chair"/>
    <n v="966.7"/>
    <n v="5"/>
    <n v="0.3"/>
    <n v="-13.81"/>
    <n v="49.11"/>
    <s v="Medium"/>
  </r>
  <r>
    <n v="41821"/>
    <s v="CM-2013-5360"/>
    <d v="2013-11-15T00:00:00"/>
    <d v="2013-11-18T00:00:00"/>
    <x v="2"/>
    <s v="AJ-960"/>
    <x v="392"/>
    <x v="0"/>
    <s v="Garoua"/>
    <s v="Nord"/>
    <s v="Cameroon"/>
    <m/>
    <s v="Africa"/>
    <x v="3"/>
    <s v="TEC-CIS-10001767"/>
    <s v="Technology"/>
    <s v="Phones"/>
    <s v="Cisco Office Telephone, Cordless"/>
    <n v="166.62"/>
    <n v="2"/>
    <n v="0"/>
    <n v="34.979999999999997"/>
    <n v="49.11"/>
    <s v="Critical"/>
  </r>
  <r>
    <n v="7177"/>
    <s v="US-2013-167269"/>
    <d v="2013-06-17T00:00:00"/>
    <d v="2013-06-20T00:00:00"/>
    <x v="2"/>
    <s v="QJ-19255"/>
    <x v="413"/>
    <x v="1"/>
    <s v="San Pedro Sula"/>
    <s v="Cortés"/>
    <s v="Honduras"/>
    <m/>
    <s v="LATAM"/>
    <x v="2"/>
    <s v="FUR-CH-10004054"/>
    <s v="Furniture"/>
    <s v="Chairs"/>
    <s v="Hon Rocking Chair, Set of Two"/>
    <n v="372.036"/>
    <n v="7"/>
    <n v="0.4"/>
    <n v="-136.44399999999999"/>
    <n v="49.1"/>
    <s v="High"/>
  </r>
  <r>
    <n v="21080"/>
    <s v="ID-2011-77619"/>
    <d v="2011-11-01T00:00:00"/>
    <d v="2011-11-02T00:00:00"/>
    <x v="2"/>
    <s v="MK-18160"/>
    <x v="782"/>
    <x v="0"/>
    <s v="Seoul"/>
    <s v="Seoul"/>
    <s v="South Korea"/>
    <m/>
    <s v="APAC"/>
    <x v="8"/>
    <s v="OFF-SU-10002388"/>
    <s v="Office Supplies"/>
    <s v="Supplies"/>
    <s v="Elite Shears, Easy Grip"/>
    <n v="121.575"/>
    <n v="5"/>
    <n v="0.5"/>
    <n v="-92.474999999999994"/>
    <n v="49.1"/>
    <s v="Critical"/>
  </r>
  <r>
    <n v="24153"/>
    <s v="ID-2014-19813"/>
    <d v="2014-11-14T00:00:00"/>
    <d v="2014-11-16T00:00:00"/>
    <x v="2"/>
    <s v="TB-21400"/>
    <x v="109"/>
    <x v="0"/>
    <s v="Toowoomba"/>
    <s v="Queensland"/>
    <s v="Australia"/>
    <m/>
    <s v="APAC"/>
    <x v="1"/>
    <s v="TEC-AC-10002335"/>
    <s v="Technology"/>
    <s v="Accessories"/>
    <s v="Belkin Memory Card, USB"/>
    <n v="207.036"/>
    <n v="2"/>
    <n v="0.1"/>
    <n v="-16.103999999999999"/>
    <n v="49.1"/>
    <s v="High"/>
  </r>
  <r>
    <n v="20864"/>
    <s v="ID-2014-35122"/>
    <d v="2014-01-22T00:00:00"/>
    <d v="2014-01-26T00:00:00"/>
    <x v="3"/>
    <s v="DK-13090"/>
    <x v="64"/>
    <x v="0"/>
    <s v="Taytay"/>
    <s v="Calabarzon"/>
    <s v="Philippines"/>
    <m/>
    <s v="APAC"/>
    <x v="11"/>
    <s v="FUR-TA-10003078"/>
    <s v="Furniture"/>
    <s v="Tables"/>
    <s v="Hon Training Table, Fully Assembled"/>
    <n v="451.12950000000001"/>
    <n v="3"/>
    <n v="0.55000000000000004"/>
    <n v="-150.43049999999999"/>
    <n v="49.09"/>
    <s v="Medium"/>
  </r>
  <r>
    <n v="44733"/>
    <s v="CG-2014-8570"/>
    <d v="2014-03-17T00:00:00"/>
    <d v="2014-03-20T00:00:00"/>
    <x v="2"/>
    <s v="RD-9720"/>
    <x v="705"/>
    <x v="0"/>
    <s v="Kolwezi"/>
    <s v="Katanga"/>
    <s v="Democratic Republic of the Congo"/>
    <m/>
    <s v="Africa"/>
    <x v="3"/>
    <s v="OFF-ELD-10000845"/>
    <s v="Office Supplies"/>
    <s v="Storage"/>
    <s v="Eldon Lockers, Wire Frame"/>
    <n v="196.98"/>
    <n v="1"/>
    <n v="0"/>
    <n v="39.39"/>
    <n v="49.09"/>
    <s v="Medium"/>
  </r>
  <r>
    <n v="6713"/>
    <s v="MX-2011-152681"/>
    <d v="2011-03-08T00:00:00"/>
    <d v="2011-03-13T00:00:00"/>
    <x v="3"/>
    <s v="GT-14710"/>
    <x v="42"/>
    <x v="0"/>
    <s v="San Salvador"/>
    <s v="San Salvador"/>
    <s v="El Salvador"/>
    <m/>
    <s v="LATAM"/>
    <x v="2"/>
    <s v="OFF-AP-10001548"/>
    <s v="Office Supplies"/>
    <s v="Appliances"/>
    <s v="Hoover Toaster, Silver"/>
    <n v="618.86"/>
    <n v="11"/>
    <n v="0"/>
    <n v="284.45999999999998"/>
    <n v="49.069000000000003"/>
    <s v="Medium"/>
  </r>
  <r>
    <n v="23293"/>
    <s v="IN-2014-75029"/>
    <d v="2014-01-22T00:00:00"/>
    <d v="2014-01-24T00:00:00"/>
    <x v="2"/>
    <s v="SE-20110"/>
    <x v="595"/>
    <x v="0"/>
    <s v="Singapore"/>
    <s v="Singapore"/>
    <s v="Singapore"/>
    <m/>
    <s v="APAC"/>
    <x v="11"/>
    <s v="FUR-CH-10002250"/>
    <s v="Furniture"/>
    <s v="Chairs"/>
    <s v="Office Star Executive Leather Armchair, Black"/>
    <n v="467.43"/>
    <n v="1"/>
    <n v="0"/>
    <n v="219.69"/>
    <n v="49.06"/>
    <s v="Medium"/>
  </r>
  <r>
    <n v="35186"/>
    <s v="CA-2011-100895"/>
    <d v="2011-06-02T00:00:00"/>
    <d v="2011-06-06T00:00:00"/>
    <x v="3"/>
    <s v="SV-20785"/>
    <x v="288"/>
    <x v="0"/>
    <s v="Roswell"/>
    <s v="Georgia"/>
    <s v="United States"/>
    <n v="30076"/>
    <s v="US"/>
    <x v="5"/>
    <s v="OFF-ST-10001490"/>
    <s v="Office Supplies"/>
    <s v="Storage"/>
    <s v="Hot File 7-Pocket, Floor Stand"/>
    <n v="356.94"/>
    <n v="2"/>
    <n v="0"/>
    <n v="107.08199999999999"/>
    <n v="49.06"/>
    <s v="High"/>
  </r>
  <r>
    <n v="24381"/>
    <s v="IN-2014-25091"/>
    <d v="2014-06-27T00:00:00"/>
    <d v="2014-06-27T00:00:00"/>
    <x v="0"/>
    <s v="SJ-20215"/>
    <x v="316"/>
    <x v="0"/>
    <s v="Lanzhou"/>
    <s v="Gansu"/>
    <s v="China"/>
    <m/>
    <s v="APAC"/>
    <x v="8"/>
    <s v="FUR-CH-10002344"/>
    <s v="Furniture"/>
    <s v="Chairs"/>
    <s v="Novimex Rocking Chair, Adjustable"/>
    <n v="267.83999999999997"/>
    <n v="2"/>
    <n v="0"/>
    <n v="109.8"/>
    <n v="49.05"/>
    <s v="High"/>
  </r>
  <r>
    <n v="26092"/>
    <s v="IN-2013-62282"/>
    <d v="2013-10-16T00:00:00"/>
    <d v="2013-10-21T00:00:00"/>
    <x v="3"/>
    <s v="SM-20950"/>
    <x v="304"/>
    <x v="1"/>
    <s v="Luoyang"/>
    <s v="Guangdong"/>
    <s v="China"/>
    <m/>
    <s v="APAC"/>
    <x v="8"/>
    <s v="TEC-MA-10001727"/>
    <s v="Technology"/>
    <s v="Machines"/>
    <s v="Konica Receipt Printer, Wireless"/>
    <n v="855.75"/>
    <n v="7"/>
    <n v="0"/>
    <n v="68.459999999999994"/>
    <n v="49.05"/>
    <s v="Medium"/>
  </r>
  <r>
    <n v="6701"/>
    <s v="MX-2014-144722"/>
    <d v="2014-06-06T00:00:00"/>
    <d v="2014-06-11T00:00:00"/>
    <x v="3"/>
    <s v="BS-11800"/>
    <x v="264"/>
    <x v="2"/>
    <s v="Sapucaia do Sul"/>
    <s v="Rio Grande do Sul"/>
    <s v="Brazil"/>
    <m/>
    <s v="LATAM"/>
    <x v="5"/>
    <s v="OFF-AP-10002998"/>
    <s v="Office Supplies"/>
    <s v="Appliances"/>
    <s v="KitchenAid Microwave, Red"/>
    <n v="827.52"/>
    <n v="4"/>
    <n v="0"/>
    <n v="182"/>
    <n v="49.04"/>
    <s v="Medium"/>
  </r>
  <r>
    <n v="24469"/>
    <s v="IN-2013-37803"/>
    <d v="2013-06-25T00:00:00"/>
    <d v="2013-06-29T00:00:00"/>
    <x v="3"/>
    <s v="AB-10015"/>
    <x v="120"/>
    <x v="0"/>
    <s v="Mackay"/>
    <s v="Queensland"/>
    <s v="Australia"/>
    <m/>
    <s v="APAC"/>
    <x v="1"/>
    <s v="FUR-BO-10003945"/>
    <s v="Furniture"/>
    <s v="Bookcases"/>
    <s v="Sauder 3-Shelf Cabinet, Metal"/>
    <n v="448.57799999999997"/>
    <n v="3"/>
    <n v="0.1"/>
    <n v="174.43799999999999"/>
    <n v="49.04"/>
    <s v="High"/>
  </r>
  <r>
    <n v="15970"/>
    <s v="IT-2014-5524294"/>
    <d v="2014-11-01T00:00:00"/>
    <d v="2014-11-08T00:00:00"/>
    <x v="3"/>
    <s v="NG-18355"/>
    <x v="615"/>
    <x v="1"/>
    <s v="Berlin"/>
    <s v="Berlin"/>
    <s v="Germany"/>
    <m/>
    <s v="EU"/>
    <x v="2"/>
    <s v="TEC-CO-10002769"/>
    <s v="Technology"/>
    <s v="Copiers"/>
    <s v="HP Fax Machine, Digital"/>
    <n v="539.24400000000003"/>
    <n v="2"/>
    <n v="0.1"/>
    <n v="-59.915999999999997"/>
    <n v="49.03"/>
    <s v="Low"/>
  </r>
  <r>
    <n v="14993"/>
    <s v="ES-2012-3658529"/>
    <d v="2012-06-07T00:00:00"/>
    <d v="2012-06-08T00:00:00"/>
    <x v="2"/>
    <s v="KD-16495"/>
    <x v="59"/>
    <x v="1"/>
    <s v="Munich"/>
    <s v="Bavaria"/>
    <s v="Germany"/>
    <m/>
    <s v="EU"/>
    <x v="2"/>
    <s v="TEC-PH-10002565"/>
    <s v="Technology"/>
    <s v="Phones"/>
    <s v="Apple Audio Dock, with Caller ID"/>
    <n v="500.67"/>
    <n v="3"/>
    <n v="0"/>
    <n v="75.06"/>
    <n v="49.02"/>
    <s v="Medium"/>
  </r>
  <r>
    <n v="10467"/>
    <s v="ES-2012-5284545"/>
    <d v="2012-05-29T00:00:00"/>
    <d v="2012-06-02T00:00:00"/>
    <x v="3"/>
    <s v="AB-10150"/>
    <x v="72"/>
    <x v="0"/>
    <s v="San Fernando"/>
    <s v="Andalusía"/>
    <s v="Spain"/>
    <m/>
    <s v="EU"/>
    <x v="5"/>
    <s v="TEC-MA-10001139"/>
    <s v="Technology"/>
    <s v="Machines"/>
    <s v="Okidata Receipt Printer, Wireless"/>
    <n v="442.476"/>
    <n v="4"/>
    <n v="0.1"/>
    <n v="83.555999999999997"/>
    <n v="49.01"/>
    <s v="High"/>
  </r>
  <r>
    <n v="28011"/>
    <s v="ID-2013-25329"/>
    <d v="2013-02-05T00:00:00"/>
    <d v="2013-02-09T00:00:00"/>
    <x v="3"/>
    <s v="RF-19735"/>
    <x v="134"/>
    <x v="0"/>
    <s v="Geraldton"/>
    <s v="Western Australia"/>
    <s v="Australia"/>
    <m/>
    <s v="APAC"/>
    <x v="1"/>
    <s v="TEC-PH-10001585"/>
    <s v="Technology"/>
    <s v="Phones"/>
    <s v="Nokia Signal Booster, Cordless"/>
    <n v="877.90499999999997"/>
    <n v="7"/>
    <n v="0.1"/>
    <n v="87.674999999999997"/>
    <n v="49.01"/>
    <s v="Medium"/>
  </r>
  <r>
    <n v="5728"/>
    <s v="MX-2013-121580"/>
    <d v="2013-10-17T00:00:00"/>
    <d v="2013-10-21T00:00:00"/>
    <x v="3"/>
    <s v="KH-16690"/>
    <x v="340"/>
    <x v="1"/>
    <s v="Pinar del Río"/>
    <s v="Pinar del Río"/>
    <s v="Cuba"/>
    <m/>
    <s v="LATAM"/>
    <x v="10"/>
    <s v="FUR-BO-10000411"/>
    <s v="Furniture"/>
    <s v="Bookcases"/>
    <s v="Sauder Floating Shelf Set, Metal"/>
    <n v="646.79999999999995"/>
    <n v="5"/>
    <n v="0"/>
    <n v="284.5"/>
    <n v="49.006999999999998"/>
    <s v="Medium"/>
  </r>
  <r>
    <n v="27274"/>
    <s v="ID-2012-24335"/>
    <d v="2012-05-24T00:00:00"/>
    <d v="2012-05-24T00:00:00"/>
    <x v="0"/>
    <s v="SC-20050"/>
    <x v="356"/>
    <x v="2"/>
    <s v="Canberra"/>
    <s v="Australian Capital Territory"/>
    <s v="Australia"/>
    <m/>
    <s v="APAC"/>
    <x v="1"/>
    <s v="OFF-SU-10003105"/>
    <s v="Office Supplies"/>
    <s v="Supplies"/>
    <s v="Fiskars Shears, Steel"/>
    <n v="141.12"/>
    <n v="5"/>
    <n v="0.4"/>
    <n v="-51.78"/>
    <n v="49"/>
    <s v="Critical"/>
  </r>
  <r>
    <n v="8520"/>
    <s v="MX-2013-153430"/>
    <d v="2013-11-11T00:00:00"/>
    <d v="2013-11-14T00:00:00"/>
    <x v="2"/>
    <s v="SL-20155"/>
    <x v="346"/>
    <x v="2"/>
    <s v="Masaya"/>
    <s v="Masaya"/>
    <s v="Nicaragua"/>
    <m/>
    <s v="LATAM"/>
    <x v="2"/>
    <s v="FUR-CH-10001044"/>
    <s v="Furniture"/>
    <s v="Chairs"/>
    <s v="Harbour Creations Steel Folding Chair, Adjustable"/>
    <n v="200.76"/>
    <n v="3"/>
    <n v="0"/>
    <n v="7.98"/>
    <n v="48.996000000000002"/>
    <s v="High"/>
  </r>
  <r>
    <n v="22901"/>
    <s v="IN-2011-52209"/>
    <d v="2011-04-08T00:00:00"/>
    <d v="2011-04-13T00:00:00"/>
    <x v="3"/>
    <s v="VS-21820"/>
    <x v="107"/>
    <x v="0"/>
    <s v="Perth"/>
    <s v="Western Australia"/>
    <s v="Australia"/>
    <m/>
    <s v="APAC"/>
    <x v="1"/>
    <s v="TEC-PH-10002602"/>
    <s v="Technology"/>
    <s v="Phones"/>
    <s v="Nokia Headset, Cordless"/>
    <n v="341.82"/>
    <n v="5"/>
    <n v="0.1"/>
    <n v="125.22"/>
    <n v="48.97"/>
    <s v="High"/>
  </r>
  <r>
    <n v="38347"/>
    <s v="CA-2013-165330"/>
    <d v="2013-12-12T00:00:00"/>
    <d v="2013-12-12T00:00:00"/>
    <x v="0"/>
    <s v="WB-21850"/>
    <x v="278"/>
    <x v="0"/>
    <s v="Anaheim"/>
    <s v="California"/>
    <s v="United States"/>
    <n v="92804"/>
    <s v="US"/>
    <x v="4"/>
    <s v="OFF-BI-10004593"/>
    <s v="Office Supplies"/>
    <s v="Binders"/>
    <s v="Ibico Laser Imprintable Binding System Covers"/>
    <n v="209.6"/>
    <n v="5"/>
    <n v="0.2"/>
    <n v="68.12"/>
    <n v="48.96"/>
    <s v="Critical"/>
  </r>
  <r>
    <n v="29489"/>
    <s v="IN-2013-36389"/>
    <d v="2013-05-05T00:00:00"/>
    <d v="2013-05-07T00:00:00"/>
    <x v="1"/>
    <s v="BT-11680"/>
    <x v="409"/>
    <x v="0"/>
    <s v="Orange"/>
    <s v="New South Wales"/>
    <s v="Australia"/>
    <m/>
    <s v="APAC"/>
    <x v="1"/>
    <s v="TEC-CO-10004897"/>
    <s v="Technology"/>
    <s v="Copiers"/>
    <s v="Sharp Fax Machine, High-Speed"/>
    <n v="528.92999999999995"/>
    <n v="2"/>
    <n v="0.1"/>
    <n v="188.01"/>
    <n v="48.95"/>
    <s v="Medium"/>
  </r>
  <r>
    <n v="39310"/>
    <s v="CA-2014-120138"/>
    <d v="2014-05-26T00:00:00"/>
    <d v="2014-05-26T00:00:00"/>
    <x v="0"/>
    <s v="TB-21625"/>
    <x v="322"/>
    <x v="0"/>
    <s v="New York City"/>
    <s v="New York"/>
    <s v="United States"/>
    <n v="10009"/>
    <s v="US"/>
    <x v="0"/>
    <s v="TEC-AC-10002167"/>
    <s v="Technology"/>
    <s v="Accessories"/>
    <s v="Imation 8gb Micro Traveldrive Usb 2.0 Flash Drive"/>
    <n v="120"/>
    <n v="8"/>
    <n v="0"/>
    <n v="13.2"/>
    <n v="48.95"/>
    <s v="Critical"/>
  </r>
  <r>
    <n v="1165"/>
    <s v="MX-2012-145597"/>
    <d v="2012-12-31T00:00:00"/>
    <d v="2013-01-01T00:00:00"/>
    <x v="2"/>
    <s v="TH-21115"/>
    <x v="746"/>
    <x v="1"/>
    <s v="Curitiba"/>
    <s v="Parana"/>
    <s v="Brazil"/>
    <m/>
    <s v="LATAM"/>
    <x v="5"/>
    <s v="FUR-BO-10002235"/>
    <s v="Furniture"/>
    <s v="Bookcases"/>
    <s v="Bush 3-Shelf Cabinet, Pine"/>
    <n v="385.92"/>
    <n v="4"/>
    <n v="0"/>
    <n v="138.88"/>
    <n v="48.947000000000003"/>
    <s v="Medium"/>
  </r>
  <r>
    <n v="11122"/>
    <s v="ES-2014-5928432"/>
    <d v="2014-04-07T00:00:00"/>
    <d v="2014-04-14T00:00:00"/>
    <x v="3"/>
    <s v="CD-12790"/>
    <x v="253"/>
    <x v="2"/>
    <s v="Berlin"/>
    <s v="Berlin"/>
    <s v="Germany"/>
    <m/>
    <s v="EU"/>
    <x v="2"/>
    <s v="OFF-PA-10001223"/>
    <s v="Office Supplies"/>
    <s v="Paper"/>
    <s v="SanDisk Cards &amp; Envelopes, Premium"/>
    <n v="348.62400000000002"/>
    <n v="8"/>
    <n v="0.1"/>
    <n v="108.384"/>
    <n v="48.94"/>
    <s v="Low"/>
  </r>
  <r>
    <n v="12966"/>
    <s v="ES-2013-3939561"/>
    <d v="2013-09-10T00:00:00"/>
    <d v="2013-09-15T00:00:00"/>
    <x v="1"/>
    <s v="RD-19720"/>
    <x v="705"/>
    <x v="0"/>
    <s v="Margate"/>
    <s v="England"/>
    <s v="United Kingdom"/>
    <m/>
    <s v="EU"/>
    <x v="9"/>
    <s v="FUR-BO-10000786"/>
    <s v="Furniture"/>
    <s v="Bookcases"/>
    <s v="Sauder Stackable Bookrack, Pine"/>
    <n v="1037.19"/>
    <n v="7"/>
    <n v="0"/>
    <n v="373.38"/>
    <n v="48.94"/>
    <s v="Medium"/>
  </r>
  <r>
    <n v="15156"/>
    <s v="ES-2014-4859567"/>
    <d v="2014-09-30T00:00:00"/>
    <d v="2014-10-02T00:00:00"/>
    <x v="1"/>
    <s v="RR-19525"/>
    <x v="29"/>
    <x v="1"/>
    <s v="Darmstadt"/>
    <s v="Hesse"/>
    <s v="Germany"/>
    <m/>
    <s v="EU"/>
    <x v="2"/>
    <s v="FUR-FU-10003664"/>
    <s v="Furniture"/>
    <s v="Furnishings"/>
    <s v="Tenex Frame, Erganomic"/>
    <n v="217.2"/>
    <n v="2"/>
    <n v="0"/>
    <n v="71.64"/>
    <n v="48.94"/>
    <s v="Critical"/>
  </r>
  <r>
    <n v="24055"/>
    <s v="ID-2013-72061"/>
    <d v="2013-06-13T00:00:00"/>
    <d v="2013-06-18T00:00:00"/>
    <x v="3"/>
    <s v="BW-11110"/>
    <x v="133"/>
    <x v="1"/>
    <s v="Jakarta"/>
    <s v="Jakarta"/>
    <s v="Indonesia"/>
    <m/>
    <s v="APAC"/>
    <x v="11"/>
    <s v="OFF-AP-10003963"/>
    <s v="Office Supplies"/>
    <s v="Appliances"/>
    <s v="Breville Microwave, Silver"/>
    <n v="1004.1672"/>
    <n v="4"/>
    <n v="0.17"/>
    <n v="-96.832800000000006"/>
    <n v="48.94"/>
    <s v="Medium"/>
  </r>
  <r>
    <n v="40211"/>
    <s v="US-2013-144057"/>
    <d v="2013-05-10T00:00:00"/>
    <d v="2013-05-14T00:00:00"/>
    <x v="3"/>
    <s v="CV-12805"/>
    <x v="209"/>
    <x v="1"/>
    <s v="Austin"/>
    <s v="Texas"/>
    <s v="United States"/>
    <n v="78745"/>
    <s v="US"/>
    <x v="2"/>
    <s v="OFF-ST-10001490"/>
    <s v="Office Supplies"/>
    <s v="Storage"/>
    <s v="Hot File 7-Pocket, Floor Stand"/>
    <n v="856.65599999999995"/>
    <n v="6"/>
    <n v="0.2"/>
    <n v="107.08199999999999"/>
    <n v="48.94"/>
    <s v="Medium"/>
  </r>
  <r>
    <n v="18801"/>
    <s v="ES-2012-4335676"/>
    <d v="2012-12-05T00:00:00"/>
    <d v="2012-12-11T00:00:00"/>
    <x v="3"/>
    <s v="JG-15805"/>
    <x v="589"/>
    <x v="1"/>
    <s v="Milan"/>
    <s v="Lombardy"/>
    <s v="Italy"/>
    <m/>
    <s v="EU"/>
    <x v="5"/>
    <s v="TEC-CO-10000070"/>
    <s v="Technology"/>
    <s v="Copiers"/>
    <s v="Hewlett Copy Machine, High-Speed"/>
    <n v="527.34"/>
    <n v="2"/>
    <n v="0"/>
    <n v="131.82"/>
    <n v="48.92"/>
    <s v="Medium"/>
  </r>
  <r>
    <n v="14879"/>
    <s v="ES-2013-3050823"/>
    <d v="2013-10-29T00:00:00"/>
    <d v="2013-11-03T00:00:00"/>
    <x v="3"/>
    <s v="GM-14455"/>
    <x v="601"/>
    <x v="2"/>
    <s v="Valencia"/>
    <s v="Valenciana"/>
    <s v="Spain"/>
    <m/>
    <s v="EU"/>
    <x v="5"/>
    <s v="TEC-CO-10001831"/>
    <s v="Technology"/>
    <s v="Copiers"/>
    <s v="Sharp Personal Copier, Laser"/>
    <n v="360"/>
    <n v="3"/>
    <n v="0"/>
    <n v="21.6"/>
    <n v="48.91"/>
    <s v="High"/>
  </r>
  <r>
    <n v="10299"/>
    <s v="ES-2014-1311038"/>
    <d v="2014-02-07T00:00:00"/>
    <d v="2014-02-11T00:00:00"/>
    <x v="3"/>
    <s v="AS-10045"/>
    <x v="662"/>
    <x v="1"/>
    <s v="Leeds"/>
    <s v="England"/>
    <s v="United Kingdom"/>
    <m/>
    <s v="EU"/>
    <x v="9"/>
    <s v="TEC-AC-10004068"/>
    <s v="Technology"/>
    <s v="Accessories"/>
    <s v="Memorex Memory Card, USB"/>
    <n v="307.44"/>
    <n v="3"/>
    <n v="0"/>
    <n v="73.709999999999994"/>
    <n v="48.9"/>
    <s v="High"/>
  </r>
  <r>
    <n v="15943"/>
    <s v="ES-2014-3277356"/>
    <d v="2014-11-17T00:00:00"/>
    <d v="2014-11-22T00:00:00"/>
    <x v="1"/>
    <s v="CK-12205"/>
    <x v="301"/>
    <x v="0"/>
    <s v="Florence"/>
    <s v="Tuscany"/>
    <s v="Italy"/>
    <m/>
    <s v="EU"/>
    <x v="5"/>
    <s v="OFF-AR-10001672"/>
    <s v="Office Supplies"/>
    <s v="Art"/>
    <s v="Boston Sketch Pad, Easy-Erase"/>
    <n v="390.96"/>
    <n v="8"/>
    <n v="0"/>
    <n v="113.28"/>
    <n v="48.89"/>
    <s v="Medium"/>
  </r>
  <r>
    <n v="39442"/>
    <s v="US-2011-112949"/>
    <d v="2011-06-20T00:00:00"/>
    <d v="2011-06-27T00:00:00"/>
    <x v="3"/>
    <s v="Co-12640"/>
    <x v="627"/>
    <x v="0"/>
    <s v="Lawton"/>
    <s v="Oklahoma"/>
    <s v="United States"/>
    <n v="73505"/>
    <s v="US"/>
    <x v="2"/>
    <s v="OFF-AP-10001005"/>
    <s v="Office Supplies"/>
    <s v="Appliances"/>
    <s v="Honeywell Quietcare HEPA Air Cleaner"/>
    <n v="471.9"/>
    <n v="6"/>
    <n v="0"/>
    <n v="155.727"/>
    <n v="48.89"/>
    <s v="Low"/>
  </r>
  <r>
    <n v="50758"/>
    <s v="JO-2014-5980"/>
    <d v="2014-12-29T00:00:00"/>
    <d v="2015-01-02T00:00:00"/>
    <x v="1"/>
    <s v="PT-9090"/>
    <x v="762"/>
    <x v="0"/>
    <s v="Amman"/>
    <s v="'Amman"/>
    <s v="Jordan"/>
    <m/>
    <s v="EMEA"/>
    <x v="7"/>
    <s v="OFF-HOO-10001105"/>
    <s v="Office Supplies"/>
    <s v="Appliances"/>
    <s v="Hoover Refrigerator, Silver"/>
    <n v="1054.02"/>
    <n v="2"/>
    <n v="0"/>
    <n v="337.26"/>
    <n v="48.89"/>
    <s v="Medium"/>
  </r>
  <r>
    <n v="38542"/>
    <s v="CA-2014-145807"/>
    <d v="2014-02-10T00:00:00"/>
    <d v="2014-02-14T00:00:00"/>
    <x v="3"/>
    <s v="SB-20170"/>
    <x v="398"/>
    <x v="0"/>
    <s v="Los Angeles"/>
    <s v="California"/>
    <s v="United States"/>
    <n v="90032"/>
    <s v="US"/>
    <x v="4"/>
    <s v="OFF-ST-10001370"/>
    <s v="Office Supplies"/>
    <s v="Storage"/>
    <s v="Sensible Storage WireTech Storage Systems"/>
    <n v="354.9"/>
    <n v="5"/>
    <n v="0"/>
    <n v="17.745000000000001"/>
    <n v="48.88"/>
    <s v="High"/>
  </r>
  <r>
    <n v="42262"/>
    <s v="CA-2014-1400"/>
    <d v="2014-08-13T00:00:00"/>
    <d v="2014-08-18T00:00:00"/>
    <x v="1"/>
    <s v="JK-6120"/>
    <x v="117"/>
    <x v="2"/>
    <s v="Montréal"/>
    <s v="Quebec"/>
    <s v="Canada"/>
    <m/>
    <s v="Canada"/>
    <x v="12"/>
    <s v="TEC-CIS-10001661"/>
    <s v="Technology"/>
    <s v="Phones"/>
    <s v="Cisco Signal Booster, VoIP"/>
    <n v="607.67999999999995"/>
    <n v="4"/>
    <n v="0"/>
    <n v="36.36"/>
    <n v="48.87"/>
    <s v="Medium"/>
  </r>
  <r>
    <n v="51193"/>
    <s v="BK-2011-6660"/>
    <d v="2011-12-02T00:00:00"/>
    <d v="2011-12-07T00:00:00"/>
    <x v="3"/>
    <s v="EB-3750"/>
    <x v="624"/>
    <x v="1"/>
    <s v="Sarajevo"/>
    <s v="Federation of Bosnia and Herzegovina"/>
    <s v="Bosnia and Herzegovina"/>
    <m/>
    <s v="EMEA"/>
    <x v="7"/>
    <s v="FUR-ADV-10004971"/>
    <s v="Furniture"/>
    <s v="Furnishings"/>
    <s v="Advantus Door Stop, Erganomic"/>
    <n v="349.2"/>
    <n v="8"/>
    <n v="0"/>
    <n v="108.24"/>
    <n v="48.87"/>
    <s v="High"/>
  </r>
  <r>
    <n v="24230"/>
    <s v="IN-2013-11973"/>
    <d v="2013-06-10T00:00:00"/>
    <d v="2013-06-14T00:00:00"/>
    <x v="3"/>
    <s v="PF-19225"/>
    <x v="235"/>
    <x v="0"/>
    <s v="Manila"/>
    <s v="National Capital"/>
    <s v="Philippines"/>
    <m/>
    <s v="APAC"/>
    <x v="11"/>
    <s v="FUR-BO-10004537"/>
    <s v="Furniture"/>
    <s v="Bookcases"/>
    <s v="Dania Floating Shelf Set, Mobile"/>
    <n v="335.1465"/>
    <n v="3"/>
    <n v="0.35"/>
    <n v="10.246499999999999"/>
    <n v="48.86"/>
    <s v="High"/>
  </r>
  <r>
    <n v="24297"/>
    <s v="ID-2013-45524"/>
    <d v="2013-10-03T00:00:00"/>
    <d v="2013-10-07T00:00:00"/>
    <x v="3"/>
    <s v="TH-21550"/>
    <x v="507"/>
    <x v="2"/>
    <s v="Hamamatsu"/>
    <s v="Shizuoka"/>
    <s v="Japan"/>
    <m/>
    <s v="APAC"/>
    <x v="8"/>
    <s v="OFF-AR-10003774"/>
    <s v="Office Supplies"/>
    <s v="Art"/>
    <s v="Stanley Sketch Pad, Fluorescent"/>
    <n v="319.83"/>
    <n v="7"/>
    <n v="0"/>
    <n v="131.04"/>
    <n v="48.86"/>
    <s v="High"/>
  </r>
  <r>
    <n v="37804"/>
    <s v="US-2013-128909"/>
    <d v="2013-10-10T00:00:00"/>
    <d v="2013-10-12T00:00:00"/>
    <x v="1"/>
    <s v="SP-20545"/>
    <x v="660"/>
    <x v="1"/>
    <s v="Philadelphia"/>
    <s v="Pennsylvania"/>
    <s v="United States"/>
    <n v="19143"/>
    <s v="US"/>
    <x v="0"/>
    <s v="FUR-FU-10004071"/>
    <s v="Furniture"/>
    <s v="Furnishings"/>
    <s v="Luxo Professional Magnifying Clamp-On Fluorescent Lamps"/>
    <n v="332.83199999999999"/>
    <n v="4"/>
    <n v="0.2"/>
    <n v="-24.962399999999999"/>
    <n v="48.86"/>
    <s v="High"/>
  </r>
  <r>
    <n v="41727"/>
    <s v="EG-2012-8940"/>
    <d v="2012-11-05T00:00:00"/>
    <d v="2012-11-12T00:00:00"/>
    <x v="3"/>
    <s v="AH-690"/>
    <x v="693"/>
    <x v="1"/>
    <s v="Cairo"/>
    <s v="Al Qahirah"/>
    <s v="Egypt"/>
    <m/>
    <s v="Africa"/>
    <x v="3"/>
    <s v="TEC-BRO-10000773"/>
    <s v="Technology"/>
    <s v="Copiers"/>
    <s v="Brother Personal Copier, High-Speed"/>
    <n v="282.18"/>
    <n v="2"/>
    <n v="0"/>
    <n v="62.04"/>
    <n v="48.86"/>
    <s v="Low"/>
  </r>
  <r>
    <n v="24522"/>
    <s v="IN-2014-58306"/>
    <d v="2014-03-24T00:00:00"/>
    <d v="2014-03-29T00:00:00"/>
    <x v="3"/>
    <s v="PF-19165"/>
    <x v="442"/>
    <x v="0"/>
    <s v="Brisbane"/>
    <s v="Queensland"/>
    <s v="Australia"/>
    <m/>
    <s v="APAC"/>
    <x v="1"/>
    <s v="FUR-FU-10001452"/>
    <s v="Furniture"/>
    <s v="Furnishings"/>
    <s v="Rubbermaid Door Stop, Black"/>
    <n v="433.62"/>
    <n v="11"/>
    <n v="0.1"/>
    <n v="28.71"/>
    <n v="48.85"/>
    <s v="Medium"/>
  </r>
  <r>
    <n v="37256"/>
    <s v="CA-2013-127138"/>
    <d v="2013-03-13T00:00:00"/>
    <d v="2013-03-16T00:00:00"/>
    <x v="1"/>
    <s v="DK-13225"/>
    <x v="768"/>
    <x v="1"/>
    <s v="San Francisco"/>
    <s v="California"/>
    <s v="United States"/>
    <n v="94109"/>
    <s v="US"/>
    <x v="4"/>
    <s v="FUR-CH-10003746"/>
    <s v="Furniture"/>
    <s v="Chairs"/>
    <s v="Hon 4070 Series Pagoda Round Back Stacking Chairs"/>
    <n v="770.35199999999998"/>
    <n v="3"/>
    <n v="0.2"/>
    <n v="77.035200000000003"/>
    <n v="48.85"/>
    <s v="Medium"/>
  </r>
  <r>
    <n v="2023"/>
    <s v="MX-2012-133032"/>
    <d v="2012-07-06T00:00:00"/>
    <d v="2012-07-08T00:00:00"/>
    <x v="1"/>
    <s v="DO-13645"/>
    <x v="685"/>
    <x v="0"/>
    <s v="Bridgetown"/>
    <s v="Saint Michael"/>
    <s v="Barbados"/>
    <m/>
    <s v="LATAM"/>
    <x v="10"/>
    <s v="TEC-CO-10004234"/>
    <s v="Technology"/>
    <s v="Copiers"/>
    <s v="Canon Fax Machine, Laser"/>
    <n v="423.67095999999998"/>
    <n v="2"/>
    <n v="2E-3"/>
    <n v="88.270960000000002"/>
    <n v="48.844000000000001"/>
    <s v="High"/>
  </r>
  <r>
    <n v="35189"/>
    <s v="US-2013-163881"/>
    <d v="2013-11-25T00:00:00"/>
    <d v="2013-12-01T00:00:00"/>
    <x v="3"/>
    <s v="SP-20860"/>
    <x v="532"/>
    <x v="1"/>
    <s v="Los Angeles"/>
    <s v="California"/>
    <s v="United States"/>
    <n v="90036"/>
    <s v="US"/>
    <x v="4"/>
    <s v="TEC-AC-10000420"/>
    <s v="Technology"/>
    <s v="Accessories"/>
    <s v="Logitech G500s Laser Gaming Mouse with Adjustable Weight Tuning"/>
    <n v="559.91999999999996"/>
    <n v="8"/>
    <n v="0"/>
    <n v="190.37280000000001"/>
    <n v="48.83"/>
    <s v="Medium"/>
  </r>
  <r>
    <n v="32280"/>
    <s v="CA-2011-163419"/>
    <d v="2011-11-11T00:00:00"/>
    <d v="2011-11-14T00:00:00"/>
    <x v="1"/>
    <s v="TZ-21580"/>
    <x v="712"/>
    <x v="0"/>
    <s v="Louisville"/>
    <s v="Colorado"/>
    <s v="United States"/>
    <n v="80027"/>
    <s v="US"/>
    <x v="4"/>
    <s v="FUR-CH-10000665"/>
    <s v="Furniture"/>
    <s v="Chairs"/>
    <s v="Global Airflow Leather Mesh Back Chair, Black"/>
    <n v="603.91999999999996"/>
    <n v="5"/>
    <n v="0.2"/>
    <n v="75.489999999999995"/>
    <n v="48.78"/>
    <s v="Medium"/>
  </r>
  <r>
    <n v="39709"/>
    <s v="CA-2014-132290"/>
    <d v="2014-03-11T00:00:00"/>
    <d v="2014-03-15T00:00:00"/>
    <x v="3"/>
    <s v="MD-17350"/>
    <x v="197"/>
    <x v="0"/>
    <s v="Dallas"/>
    <s v="Texas"/>
    <s v="United States"/>
    <n v="75217"/>
    <s v="US"/>
    <x v="2"/>
    <s v="FUR-TA-10002228"/>
    <s v="Furniture"/>
    <s v="Tables"/>
    <s v="Bevis Traditional Conference Table Top, Plinth Base"/>
    <n v="933.40800000000002"/>
    <n v="4"/>
    <n v="0.3"/>
    <n v="-173.34719999999999"/>
    <n v="48.78"/>
    <s v="Medium"/>
  </r>
  <r>
    <n v="47138"/>
    <s v="SF-2013-6200"/>
    <d v="2013-12-27T00:00:00"/>
    <d v="2013-12-30T00:00:00"/>
    <x v="2"/>
    <s v="MG-8205"/>
    <x v="312"/>
    <x v="1"/>
    <s v="Cape Town"/>
    <s v="Western Cape"/>
    <s v="South Africa"/>
    <m/>
    <s v="Africa"/>
    <x v="3"/>
    <s v="TEC-APP-10004584"/>
    <s v="Technology"/>
    <s v="Phones"/>
    <s v="Apple Office Telephone, VoIP"/>
    <n v="261.48"/>
    <n v="4"/>
    <n v="0"/>
    <n v="99.36"/>
    <n v="48.78"/>
    <s v="High"/>
  </r>
  <r>
    <n v="13261"/>
    <s v="ES-2014-1648769"/>
    <d v="2014-11-17T00:00:00"/>
    <d v="2014-11-20T00:00:00"/>
    <x v="1"/>
    <s v="CS-12250"/>
    <x v="696"/>
    <x v="1"/>
    <s v="Boulogne-Billancourt"/>
    <s v="Ile-de-France"/>
    <s v="France"/>
    <m/>
    <s v="EU"/>
    <x v="2"/>
    <s v="TEC-CO-10001596"/>
    <s v="Technology"/>
    <s v="Copiers"/>
    <s v="Brother Wireless Fax, Color"/>
    <n v="646.42499999999995"/>
    <n v="2"/>
    <n v="0.15"/>
    <n v="45.585000000000001"/>
    <n v="48.77"/>
    <s v="High"/>
  </r>
  <r>
    <n v="31705"/>
    <s v="CA-2014-117457"/>
    <d v="2014-12-09T00:00:00"/>
    <d v="2014-12-13T00:00:00"/>
    <x v="3"/>
    <s v="KH-16510"/>
    <x v="373"/>
    <x v="0"/>
    <s v="San Francisco"/>
    <s v="California"/>
    <s v="United States"/>
    <n v="94110"/>
    <s v="US"/>
    <x v="4"/>
    <s v="FUR-TA-10002041"/>
    <s v="Furniture"/>
    <s v="Tables"/>
    <s v="Bevis Round Conference Table Top, X-Base"/>
    <n v="1004.024"/>
    <n v="7"/>
    <n v="0.2"/>
    <n v="-112.95269999999999"/>
    <n v="48.77"/>
    <s v="Medium"/>
  </r>
  <r>
    <n v="46608"/>
    <s v="ML-2012-2380"/>
    <d v="2012-08-14T00:00:00"/>
    <d v="2012-08-16T00:00:00"/>
    <x v="1"/>
    <s v="TB-11280"/>
    <x v="143"/>
    <x v="0"/>
    <s v="Bamako"/>
    <s v="Bamako"/>
    <s v="Mali"/>
    <m/>
    <s v="Africa"/>
    <x v="3"/>
    <s v="TEC-STA-10004536"/>
    <s v="Technology"/>
    <s v="Machines"/>
    <s v="StarTech Inkjet, Wireless"/>
    <n v="301.77"/>
    <n v="1"/>
    <n v="0"/>
    <n v="9.0299999999999994"/>
    <n v="48.77"/>
    <s v="High"/>
  </r>
  <r>
    <n v="50169"/>
    <s v="TZ-2014-3770"/>
    <d v="2014-02-21T00:00:00"/>
    <d v="2014-02-23T00:00:00"/>
    <x v="1"/>
    <s v="BE-1410"/>
    <x v="74"/>
    <x v="0"/>
    <s v="Shinyanga"/>
    <s v="Shinyanga"/>
    <s v="Tanzania"/>
    <m/>
    <s v="Africa"/>
    <x v="3"/>
    <s v="OFF-TEN-10003148"/>
    <s v="Office Supplies"/>
    <s v="Storage"/>
    <s v="Tenex Lockers, Single Width"/>
    <n v="735.048"/>
    <n v="4"/>
    <n v="0.1"/>
    <n v="-32.712000000000003"/>
    <n v="48.76"/>
    <s v="Critical"/>
  </r>
  <r>
    <n v="4243"/>
    <s v="MX-2011-155397"/>
    <d v="2011-05-16T00:00:00"/>
    <d v="2011-05-20T00:00:00"/>
    <x v="3"/>
    <s v="BW-11065"/>
    <x v="70"/>
    <x v="0"/>
    <s v="San Miguelito"/>
    <s v="Panama"/>
    <s v="Panama"/>
    <m/>
    <s v="LATAM"/>
    <x v="2"/>
    <s v="TEC-AC-10002257"/>
    <s v="Technology"/>
    <s v="Accessories"/>
    <s v="Enermax Router, Bluetooth"/>
    <n v="309.99599999999998"/>
    <n v="3"/>
    <n v="0.4"/>
    <n v="-118.884"/>
    <n v="48.758000000000003"/>
    <s v="High"/>
  </r>
  <r>
    <n v="3587"/>
    <s v="US-2012-163230"/>
    <d v="2012-11-07T00:00:00"/>
    <d v="2012-11-09T00:00:00"/>
    <x v="2"/>
    <s v="RS-19870"/>
    <x v="769"/>
    <x v="2"/>
    <s v="Santiago de los Caballeros"/>
    <s v="Santiago"/>
    <s v="Dominican Republic"/>
    <m/>
    <s v="LATAM"/>
    <x v="10"/>
    <s v="FUR-CH-10001634"/>
    <s v="Furniture"/>
    <s v="Chairs"/>
    <s v="Novimex Rocking Chair, Adjustable"/>
    <n v="285.69600000000003"/>
    <n v="4"/>
    <n v="0.2"/>
    <n v="-35.744"/>
    <n v="48.755000000000003"/>
    <s v="High"/>
  </r>
  <r>
    <n v="11838"/>
    <s v="ES-2014-4089082"/>
    <d v="2014-02-27T00:00:00"/>
    <d v="2014-03-03T00:00:00"/>
    <x v="3"/>
    <s v="AS-10090"/>
    <x v="361"/>
    <x v="0"/>
    <s v="Huddersfield"/>
    <s v="England"/>
    <s v="United Kingdom"/>
    <m/>
    <s v="EU"/>
    <x v="9"/>
    <s v="TEC-AC-10002289"/>
    <s v="Technology"/>
    <s v="Accessories"/>
    <s v="SanDisk Numeric Keypad, Erganomic"/>
    <n v="454.8"/>
    <n v="8"/>
    <n v="0"/>
    <n v="77.28"/>
    <n v="48.75"/>
    <s v="High"/>
  </r>
  <r>
    <n v="17097"/>
    <s v="ES-2013-4073631"/>
    <d v="2013-08-05T00:00:00"/>
    <d v="2013-08-09T00:00:00"/>
    <x v="3"/>
    <s v="BS-11665"/>
    <x v="299"/>
    <x v="0"/>
    <s v="Verviers"/>
    <s v="Liège"/>
    <s v="Belgium"/>
    <m/>
    <s v="EU"/>
    <x v="2"/>
    <s v="OFF-AR-10003629"/>
    <s v="Office Supplies"/>
    <s v="Art"/>
    <s v="Boston Canvas, Water Color"/>
    <n v="397.74"/>
    <n v="7"/>
    <n v="0"/>
    <n v="59.64"/>
    <n v="48.74"/>
    <s v="Medium"/>
  </r>
  <r>
    <n v="22525"/>
    <s v="IN-2012-55737"/>
    <d v="2012-02-10T00:00:00"/>
    <d v="2012-02-14T00:00:00"/>
    <x v="3"/>
    <s v="MY-18295"/>
    <x v="213"/>
    <x v="1"/>
    <s v="Wuxi"/>
    <s v="Hunan"/>
    <s v="China"/>
    <m/>
    <s v="APAC"/>
    <x v="8"/>
    <s v="TEC-AC-10002243"/>
    <s v="Technology"/>
    <s v="Accessories"/>
    <s v="SanDisk Keyboard, Programmable"/>
    <n v="414.9"/>
    <n v="5"/>
    <n v="0"/>
    <n v="124.35"/>
    <n v="48.74"/>
    <s v="High"/>
  </r>
  <r>
    <n v="46490"/>
    <s v="SF-2013-9590"/>
    <d v="2013-08-22T00:00:00"/>
    <d v="2013-08-24T00:00:00"/>
    <x v="2"/>
    <s v="SW-10245"/>
    <x v="150"/>
    <x v="0"/>
    <s v="Roodepoort"/>
    <s v="Gauteng"/>
    <s v="South Africa"/>
    <m/>
    <s v="Africa"/>
    <x v="3"/>
    <s v="OFF-BOS-10003699"/>
    <s v="Office Supplies"/>
    <s v="Art"/>
    <s v="Boston Sketch Pad, Fluorescent"/>
    <n v="199.44"/>
    <n v="4"/>
    <n v="0"/>
    <n v="0"/>
    <n v="48.74"/>
    <s v="Critical"/>
  </r>
  <r>
    <n v="30639"/>
    <s v="ID-2012-84010"/>
    <d v="2012-12-24T00:00:00"/>
    <d v="2012-12-27T00:00:00"/>
    <x v="1"/>
    <s v="DN-13690"/>
    <x v="753"/>
    <x v="0"/>
    <s v="Gold Coast"/>
    <s v="Queensland"/>
    <s v="Australia"/>
    <m/>
    <s v="APAC"/>
    <x v="1"/>
    <s v="FUR-CH-10004199"/>
    <s v="Furniture"/>
    <s v="Chairs"/>
    <s v="SAFCO Executive Leather Armchair, Adjustable"/>
    <n v="556.70399999999995"/>
    <n v="2"/>
    <n v="0.4"/>
    <n v="-306.21600000000001"/>
    <n v="48.73"/>
    <s v="Medium"/>
  </r>
  <r>
    <n v="38432"/>
    <s v="CA-2014-141439"/>
    <d v="2014-11-27T00:00:00"/>
    <d v="2014-12-02T00:00:00"/>
    <x v="3"/>
    <s v="TT-21460"/>
    <x v="546"/>
    <x v="2"/>
    <s v="Richmond"/>
    <s v="Indiana"/>
    <s v="United States"/>
    <n v="47374"/>
    <s v="US"/>
    <x v="2"/>
    <s v="FUR-CH-10004287"/>
    <s v="Furniture"/>
    <s v="Chairs"/>
    <s v="SAFCO Arco Folding Chair"/>
    <n v="828.6"/>
    <n v="3"/>
    <n v="0"/>
    <n v="240.29400000000001"/>
    <n v="48.72"/>
    <s v="Medium"/>
  </r>
  <r>
    <n v="28250"/>
    <s v="IN-2013-42864"/>
    <d v="2013-11-19T00:00:00"/>
    <d v="2013-11-19T00:00:00"/>
    <x v="0"/>
    <s v="TC-21295"/>
    <x v="114"/>
    <x v="0"/>
    <s v="Bangkok"/>
    <s v="Bangkok"/>
    <s v="Thailand"/>
    <m/>
    <s v="APAC"/>
    <x v="11"/>
    <s v="TEC-PH-10003348"/>
    <s v="Technology"/>
    <s v="Phones"/>
    <s v="Cisco Speaker Phone, with Caller ID"/>
    <n v="344.8152"/>
    <n v="3"/>
    <n v="0.17"/>
    <n v="99.655199999999994"/>
    <n v="48.71"/>
    <s v="High"/>
  </r>
  <r>
    <n v="24212"/>
    <s v="ID-2011-57718"/>
    <d v="2011-06-29T00:00:00"/>
    <d v="2011-07-03T00:00:00"/>
    <x v="3"/>
    <s v="RR-19525"/>
    <x v="29"/>
    <x v="1"/>
    <s v="Launceston"/>
    <s v="Tasmania"/>
    <s v="Australia"/>
    <m/>
    <s v="APAC"/>
    <x v="1"/>
    <s v="TEC-AC-10000483"/>
    <s v="Technology"/>
    <s v="Accessories"/>
    <s v="SanDisk Memory Card, Bluetooth"/>
    <n v="404.67599999999999"/>
    <n v="4"/>
    <n v="0.1"/>
    <n v="-31.524000000000001"/>
    <n v="48.7"/>
    <s v="High"/>
  </r>
  <r>
    <n v="26294"/>
    <s v="ID-2011-34037"/>
    <d v="2011-03-02T00:00:00"/>
    <d v="2011-03-02T00:00:00"/>
    <x v="0"/>
    <s v="MZ-17515"/>
    <x v="181"/>
    <x v="1"/>
    <s v="Bekasi"/>
    <s v="Jawa Barat"/>
    <s v="Indonesia"/>
    <m/>
    <s v="APAC"/>
    <x v="11"/>
    <s v="FUR-CH-10002250"/>
    <s v="Furniture"/>
    <s v="Chairs"/>
    <s v="Office Star Executive Leather Armchair, Black"/>
    <n v="682.44780000000003"/>
    <n v="2"/>
    <n v="0.27"/>
    <n v="186.96780000000001"/>
    <n v="48.69"/>
    <s v="Medium"/>
  </r>
  <r>
    <n v="41467"/>
    <s v="SF-2013-3300"/>
    <d v="2013-07-12T00:00:00"/>
    <d v="2013-07-17T00:00:00"/>
    <x v="3"/>
    <s v="HD-4785"/>
    <x v="481"/>
    <x v="2"/>
    <s v="Cape Town"/>
    <s v="Western Cape"/>
    <s v="South Africa"/>
    <m/>
    <s v="Africa"/>
    <x v="3"/>
    <s v="FUR-HON-10003412"/>
    <s v="Furniture"/>
    <s v="Tables"/>
    <s v="Hon Wood Table, Fully Assembled"/>
    <n v="532.79999999999995"/>
    <n v="1"/>
    <n v="0"/>
    <n v="85.23"/>
    <n v="48.69"/>
    <s v="Medium"/>
  </r>
  <r>
    <n v="28331"/>
    <s v="IN-2013-27247"/>
    <d v="2013-09-11T00:00:00"/>
    <d v="2013-09-16T00:00:00"/>
    <x v="3"/>
    <s v="LB-16795"/>
    <x v="22"/>
    <x v="2"/>
    <s v="Thanjavur"/>
    <s v="Tamil Nadu"/>
    <s v="India"/>
    <m/>
    <s v="APAC"/>
    <x v="6"/>
    <s v="TEC-PH-10001354"/>
    <s v="Technology"/>
    <s v="Phones"/>
    <s v="Motorola Speaker Phone, Full Size"/>
    <n v="655.35"/>
    <n v="5"/>
    <n v="0"/>
    <n v="183.45"/>
    <n v="48.66"/>
    <s v="Medium"/>
  </r>
  <r>
    <n v="15559"/>
    <s v="ES-2014-1436831"/>
    <d v="2014-06-23T00:00:00"/>
    <d v="2014-06-27T00:00:00"/>
    <x v="3"/>
    <s v="AP-10915"/>
    <x v="46"/>
    <x v="0"/>
    <s v="Saint-Denis"/>
    <s v="Ile-de-France"/>
    <s v="France"/>
    <m/>
    <s v="EU"/>
    <x v="2"/>
    <s v="FUR-BO-10003697"/>
    <s v="Furniture"/>
    <s v="Bookcases"/>
    <s v="Safco Floating Shelf Set, Mobile"/>
    <n v="717.33600000000001"/>
    <n v="4"/>
    <n v="0.1"/>
    <n v="15.936"/>
    <n v="48.65"/>
    <s v="Medium"/>
  </r>
  <r>
    <n v="19199"/>
    <s v="ES-2013-3467296"/>
    <d v="2013-12-02T00:00:00"/>
    <d v="2013-12-02T00:00:00"/>
    <x v="0"/>
    <s v="NZ-18565"/>
    <x v="86"/>
    <x v="2"/>
    <s v="Paris"/>
    <s v="Ile-de-France"/>
    <s v="France"/>
    <m/>
    <s v="EU"/>
    <x v="2"/>
    <s v="OFF-PA-10003510"/>
    <s v="Office Supplies"/>
    <s v="Paper"/>
    <s v="Enermax Message Books, Recycled"/>
    <n v="112.05"/>
    <n v="5"/>
    <n v="0"/>
    <n v="49.2"/>
    <n v="48.65"/>
    <s v="Critical"/>
  </r>
  <r>
    <n v="36710"/>
    <s v="CA-2013-153157"/>
    <d v="2013-09-12T00:00:00"/>
    <d v="2013-09-15T00:00:00"/>
    <x v="2"/>
    <s v="TB-21625"/>
    <x v="322"/>
    <x v="0"/>
    <s v="Wichita"/>
    <s v="Kansas"/>
    <s v="United States"/>
    <n v="67212"/>
    <s v="US"/>
    <x v="2"/>
    <s v="TEC-PH-10003171"/>
    <s v="Technology"/>
    <s v="Phones"/>
    <s v="Plantronics Encore H101 Dual Earpieces Headset"/>
    <n v="224.75"/>
    <n v="5"/>
    <n v="0"/>
    <n v="62.93"/>
    <n v="48.65"/>
    <s v="Medium"/>
  </r>
  <r>
    <n v="37606"/>
    <s v="CA-2013-163328"/>
    <d v="2013-11-05T00:00:00"/>
    <d v="2013-11-07T00:00:00"/>
    <x v="1"/>
    <s v="TP-21565"/>
    <x v="779"/>
    <x v="1"/>
    <s v="Eugene"/>
    <s v="Oregon"/>
    <s v="United States"/>
    <n v="97405"/>
    <s v="US"/>
    <x v="4"/>
    <s v="OFF-LA-10003930"/>
    <s v="Office Supplies"/>
    <s v="Labels"/>
    <s v="Dot Matrix Printer Tape Reel Labels, White, 5000/Box"/>
    <n v="629.18399999999997"/>
    <n v="8"/>
    <n v="0.2"/>
    <n v="228.07919999999999"/>
    <n v="48.65"/>
    <s v="Medium"/>
  </r>
  <r>
    <n v="34763"/>
    <s v="US-2012-147242"/>
    <d v="2012-09-10T00:00:00"/>
    <d v="2012-09-14T00:00:00"/>
    <x v="3"/>
    <s v="EH-13765"/>
    <x v="554"/>
    <x v="1"/>
    <s v="Revere"/>
    <s v="Massachusetts"/>
    <s v="United States"/>
    <n v="2151"/>
    <s v="US"/>
    <x v="0"/>
    <s v="FUR-BO-10004695"/>
    <s v="Furniture"/>
    <s v="Bookcases"/>
    <s v="O'Sullivan 2-Door Barrister Bookcase in Odessa Pine"/>
    <n v="361.96"/>
    <n v="2"/>
    <n v="0"/>
    <n v="83.250799999999998"/>
    <n v="48.64"/>
    <s v="High"/>
  </r>
  <r>
    <n v="41550"/>
    <s v="SA-2013-7790"/>
    <d v="2013-07-06T00:00:00"/>
    <d v="2013-07-12T00:00:00"/>
    <x v="3"/>
    <s v="RF-9345"/>
    <x v="339"/>
    <x v="1"/>
    <s v="Riyadh"/>
    <s v="Ar Riyad"/>
    <s v="Saudi Arabia"/>
    <m/>
    <s v="EMEA"/>
    <x v="7"/>
    <s v="OFF-SME-10002740"/>
    <s v="Office Supplies"/>
    <s v="Storage"/>
    <s v="Smead Lockers, Single Width"/>
    <n v="396.9"/>
    <n v="2"/>
    <n v="0"/>
    <n v="178.56"/>
    <n v="48.64"/>
    <s v="Low"/>
  </r>
  <r>
    <n v="28693"/>
    <s v="IN-2014-28675"/>
    <d v="2014-04-17T00:00:00"/>
    <d v="2014-04-22T00:00:00"/>
    <x v="3"/>
    <s v="AF-10870"/>
    <x v="385"/>
    <x v="0"/>
    <s v="Saharanpur"/>
    <s v="Uttar Pradesh"/>
    <s v="India"/>
    <m/>
    <s v="APAC"/>
    <x v="6"/>
    <s v="FUR-BO-10003408"/>
    <s v="Furniture"/>
    <s v="Bookcases"/>
    <s v="Ikea 3-Shelf Cabinet, Metal"/>
    <n v="567.6"/>
    <n v="4"/>
    <n v="0"/>
    <n v="113.52"/>
    <n v="48.63"/>
    <s v="Medium"/>
  </r>
  <r>
    <n v="29049"/>
    <s v="IN-2012-70157"/>
    <d v="2012-06-09T00:00:00"/>
    <d v="2012-06-13T00:00:00"/>
    <x v="3"/>
    <s v="ML-18040"/>
    <x v="659"/>
    <x v="1"/>
    <s v="Kota Kinabalu"/>
    <s v="Sabah"/>
    <s v="Malaysia"/>
    <m/>
    <s v="APAC"/>
    <x v="11"/>
    <s v="OFF-SU-10000618"/>
    <s v="Office Supplies"/>
    <s v="Supplies"/>
    <s v="Acme Trimmer, High Speed"/>
    <n v="312.06"/>
    <n v="7"/>
    <n v="0"/>
    <n v="115.29"/>
    <n v="48.63"/>
    <s v="High"/>
  </r>
  <r>
    <n v="27834"/>
    <s v="IN-2014-64529"/>
    <d v="2014-05-05T00:00:00"/>
    <d v="2014-05-07T00:00:00"/>
    <x v="1"/>
    <s v="MC-17275"/>
    <x v="393"/>
    <x v="0"/>
    <s v="Sakai"/>
    <s v="Ibaraki"/>
    <s v="Japan"/>
    <m/>
    <s v="APAC"/>
    <x v="8"/>
    <s v="TEC-CO-10001775"/>
    <s v="Technology"/>
    <s v="Copiers"/>
    <s v="Sharp Wireless Fax, Laser"/>
    <n v="533.88"/>
    <n v="3"/>
    <n v="0.5"/>
    <n v="-74.790000000000006"/>
    <n v="48.62"/>
    <s v="High"/>
  </r>
  <r>
    <n v="20008"/>
    <s v="ES-2012-5202527"/>
    <d v="2012-08-07T00:00:00"/>
    <d v="2012-08-12T00:00:00"/>
    <x v="1"/>
    <s v="VW-21775"/>
    <x v="600"/>
    <x v="1"/>
    <s v="Nice"/>
    <s v="Provence-Alpes-Côte d'Azur"/>
    <s v="France"/>
    <m/>
    <s v="EU"/>
    <x v="2"/>
    <s v="FUR-BO-10000034"/>
    <s v="Furniture"/>
    <s v="Bookcases"/>
    <s v="Safco Classic Bookcase, Pine"/>
    <n v="791.1"/>
    <n v="2"/>
    <n v="0.1"/>
    <n v="-52.74"/>
    <n v="48.61"/>
    <s v="Medium"/>
  </r>
  <r>
    <n v="26919"/>
    <s v="ID-2013-34051"/>
    <d v="2013-05-15T00:00:00"/>
    <d v="2013-05-18T00:00:00"/>
    <x v="1"/>
    <s v="DC-12850"/>
    <x v="791"/>
    <x v="0"/>
    <s v="Wuhan"/>
    <s v="Hubei"/>
    <s v="China"/>
    <m/>
    <s v="APAC"/>
    <x v="8"/>
    <s v="TEC-MA-10004482"/>
    <s v="Technology"/>
    <s v="Machines"/>
    <s v="Panasonic Card Printer, White"/>
    <n v="430.57499999999999"/>
    <n v="5"/>
    <n v="0.5"/>
    <n v="-172.27500000000001"/>
    <n v="48.61"/>
    <s v="Medium"/>
  </r>
  <r>
    <n v="31991"/>
    <s v="CA-2012-119291"/>
    <d v="2012-05-14T00:00:00"/>
    <d v="2012-05-17T00:00:00"/>
    <x v="2"/>
    <s v="JO-15550"/>
    <x v="781"/>
    <x v="2"/>
    <s v="Chester"/>
    <s v="Pennsylvania"/>
    <s v="United States"/>
    <n v="19013"/>
    <s v="US"/>
    <x v="0"/>
    <s v="OFF-AR-10003373"/>
    <s v="Office Supplies"/>
    <s v="Art"/>
    <s v="Boston School Pro Electric Pencil Sharpener, 1670"/>
    <n v="198.27199999999999"/>
    <n v="8"/>
    <n v="0.2"/>
    <n v="17.348800000000001"/>
    <n v="48.61"/>
    <s v="Medium"/>
  </r>
  <r>
    <n v="14017"/>
    <s v="ES-2012-5522696"/>
    <d v="2012-05-14T00:00:00"/>
    <d v="2012-05-17T00:00:00"/>
    <x v="2"/>
    <s v="PO-18850"/>
    <x v="57"/>
    <x v="0"/>
    <s v="Cremona"/>
    <s v="Lombardy"/>
    <s v="Italy"/>
    <m/>
    <s v="EU"/>
    <x v="5"/>
    <s v="TEC-AC-10004883"/>
    <s v="Technology"/>
    <s v="Accessories"/>
    <s v="Enermax Keyboard, Programmable"/>
    <n v="169.92"/>
    <n v="2"/>
    <n v="0"/>
    <n v="73.02"/>
    <n v="48.6"/>
    <s v="Critical"/>
  </r>
  <r>
    <n v="45292"/>
    <s v="CG-2011-2090"/>
    <d v="2011-05-07T00:00:00"/>
    <d v="2011-05-09T00:00:00"/>
    <x v="2"/>
    <s v="RB-9705"/>
    <x v="313"/>
    <x v="2"/>
    <s v="Mbandaka"/>
    <s v="Equateur"/>
    <s v="Democratic Republic of the Congo"/>
    <m/>
    <s v="Africa"/>
    <x v="3"/>
    <s v="FUR-IKE-10000521"/>
    <s v="Furniture"/>
    <s v="Bookcases"/>
    <s v="Ikea Classic Bookcase, Mobile"/>
    <n v="414.27"/>
    <n v="1"/>
    <n v="0"/>
    <n v="132.54"/>
    <n v="48.6"/>
    <s v="Medium"/>
  </r>
  <r>
    <n v="36011"/>
    <s v="CA-2014-121643"/>
    <d v="2014-05-19T00:00:00"/>
    <d v="2014-05-21T00:00:00"/>
    <x v="2"/>
    <s v="AB-10105"/>
    <x v="110"/>
    <x v="0"/>
    <s v="Portland"/>
    <s v="Oregon"/>
    <s v="United States"/>
    <n v="97206"/>
    <s v="US"/>
    <x v="4"/>
    <s v="TEC-PH-10002200"/>
    <s v="Technology"/>
    <s v="Phones"/>
    <s v="Aastra 6757i CT Wireless VoIP phone"/>
    <n v="344.70400000000001"/>
    <n v="2"/>
    <n v="0.2"/>
    <n v="38.779200000000003"/>
    <n v="48.59"/>
    <s v="Medium"/>
  </r>
  <r>
    <n v="5371"/>
    <s v="MX-2013-150861"/>
    <d v="2013-12-13T00:00:00"/>
    <d v="2013-12-17T00:00:00"/>
    <x v="3"/>
    <s v="CC-12475"/>
    <x v="341"/>
    <x v="0"/>
    <s v="Duque de Caxias"/>
    <s v="Rio de Janeiro"/>
    <s v="Brazil"/>
    <m/>
    <s v="LATAM"/>
    <x v="5"/>
    <s v="FUR-BO-10000502"/>
    <s v="Furniture"/>
    <s v="Bookcases"/>
    <s v="Sauder Classic Bookcase, Mobile"/>
    <n v="1461.7"/>
    <n v="5"/>
    <n v="0"/>
    <n v="233.8"/>
    <n v="48.59"/>
    <s v="Medium"/>
  </r>
  <r>
    <n v="14912"/>
    <s v="ES-2011-3972371"/>
    <d v="2011-06-10T00:00:00"/>
    <d v="2011-06-13T00:00:00"/>
    <x v="2"/>
    <s v="SC-20695"/>
    <x v="88"/>
    <x v="1"/>
    <s v="London"/>
    <s v="England"/>
    <s v="United Kingdom"/>
    <m/>
    <s v="EU"/>
    <x v="9"/>
    <s v="FUR-BO-10004947"/>
    <s v="Furniture"/>
    <s v="Bookcases"/>
    <s v="Safco Stackable Bookrack, Pine"/>
    <n v="541.18799999999999"/>
    <n v="4"/>
    <n v="0.1"/>
    <n v="156.22800000000001"/>
    <n v="48.57"/>
    <s v="Critical"/>
  </r>
  <r>
    <n v="18297"/>
    <s v="ES-2011-2075610"/>
    <d v="2011-08-26T00:00:00"/>
    <d v="2011-09-01T00:00:00"/>
    <x v="3"/>
    <s v="JL-15130"/>
    <x v="360"/>
    <x v="0"/>
    <s v="Villeurbanne"/>
    <s v="Rhône-Alpes"/>
    <s v="France"/>
    <m/>
    <s v="EU"/>
    <x v="2"/>
    <s v="OFF-ST-10000872"/>
    <s v="Office Supplies"/>
    <s v="Storage"/>
    <s v="Fellowes File Cart, Single Width"/>
    <n v="865.24199999999996"/>
    <n v="7"/>
    <n v="0.1"/>
    <n v="-96.138000000000005"/>
    <n v="48.56"/>
    <s v="Medium"/>
  </r>
  <r>
    <n v="31214"/>
    <s v="ID-2013-80965"/>
    <d v="2013-03-27T00:00:00"/>
    <d v="2013-03-31T00:00:00"/>
    <x v="3"/>
    <s v="DM-13525"/>
    <x v="100"/>
    <x v="1"/>
    <s v="Manukau City"/>
    <s v="Auckland"/>
    <s v="New Zealand"/>
    <m/>
    <s v="APAC"/>
    <x v="1"/>
    <s v="FUR-BO-10003713"/>
    <s v="Furniture"/>
    <s v="Bookcases"/>
    <s v="Sauder Corner Shelving, Mobile"/>
    <n v="359.56799999999998"/>
    <n v="4"/>
    <n v="0.4"/>
    <n v="-221.83199999999999"/>
    <n v="48.55"/>
    <s v="High"/>
  </r>
  <r>
    <n v="15412"/>
    <s v="ES-2014-5561807"/>
    <d v="2014-11-25T00:00:00"/>
    <d v="2014-12-01T00:00:00"/>
    <x v="3"/>
    <s v="VD-21670"/>
    <x v="24"/>
    <x v="0"/>
    <s v="Leipzig"/>
    <s v="Saxony"/>
    <s v="Germany"/>
    <m/>
    <s v="EU"/>
    <x v="2"/>
    <s v="TEC-PH-10004810"/>
    <s v="Technology"/>
    <s v="Phones"/>
    <s v="Samsung Speaker Phone, Full Size"/>
    <n v="249.06"/>
    <n v="2"/>
    <n v="0"/>
    <n v="59.76"/>
    <n v="48.54"/>
    <s v="Low"/>
  </r>
  <r>
    <n v="20856"/>
    <s v="IN-2012-78053"/>
    <d v="2012-05-21T00:00:00"/>
    <d v="2012-05-25T00:00:00"/>
    <x v="3"/>
    <s v="JS-15685"/>
    <x v="17"/>
    <x v="1"/>
    <s v="Tokyo"/>
    <s v="Tokyo"/>
    <s v="Japan"/>
    <m/>
    <s v="APAC"/>
    <x v="8"/>
    <s v="TEC-AC-10004848"/>
    <s v="Technology"/>
    <s v="Accessories"/>
    <s v="SanDisk Memory Card, Erganomic"/>
    <n v="440.88"/>
    <n v="4"/>
    <n v="0"/>
    <n v="39.6"/>
    <n v="48.54"/>
    <s v="High"/>
  </r>
  <r>
    <n v="15509"/>
    <s v="ES-2013-4513317"/>
    <d v="2013-05-24T00:00:00"/>
    <d v="2013-05-26T00:00:00"/>
    <x v="2"/>
    <s v="HG-15025"/>
    <x v="144"/>
    <x v="0"/>
    <s v="Wuppertal"/>
    <s v="North Rhine-Westphalia"/>
    <s v="Germany"/>
    <m/>
    <s v="EU"/>
    <x v="2"/>
    <s v="OFF-AR-10001002"/>
    <s v="Office Supplies"/>
    <s v="Art"/>
    <s v="BIC Sketch Pad, Fluorescent"/>
    <n v="349.44"/>
    <n v="7"/>
    <n v="0"/>
    <n v="115.29"/>
    <n v="48.53"/>
    <s v="High"/>
  </r>
  <r>
    <n v="48727"/>
    <s v="PL-2012-4980"/>
    <d v="2012-11-14T00:00:00"/>
    <d v="2012-11-20T00:00:00"/>
    <x v="3"/>
    <s v="AB-165"/>
    <x v="644"/>
    <x v="0"/>
    <s v="Warsaw"/>
    <s v="Masovia"/>
    <s v="Poland"/>
    <m/>
    <s v="EMEA"/>
    <x v="7"/>
    <s v="TEC-PAN-10002613"/>
    <s v="Technology"/>
    <s v="Machines"/>
    <s v="Panasonic Printer, Durable"/>
    <n v="533.22"/>
    <n v="2"/>
    <n v="0"/>
    <n v="111.96"/>
    <n v="48.53"/>
    <s v="Medium"/>
  </r>
  <r>
    <n v="30042"/>
    <s v="IN-2011-56710"/>
    <d v="2011-09-10T00:00:00"/>
    <d v="2011-09-14T00:00:00"/>
    <x v="3"/>
    <s v="TS-21340"/>
    <x v="5"/>
    <x v="0"/>
    <s v="Durgapur"/>
    <s v="Maharashtra"/>
    <s v="India"/>
    <m/>
    <s v="APAC"/>
    <x v="6"/>
    <s v="TEC-PH-10000822"/>
    <s v="Technology"/>
    <s v="Phones"/>
    <s v="Apple Speaker Phone, Full Size"/>
    <n v="249.18"/>
    <n v="2"/>
    <n v="0"/>
    <n v="59.76"/>
    <n v="48.52"/>
    <s v="High"/>
  </r>
  <r>
    <n v="47240"/>
    <s v="MO-2011-720"/>
    <d v="2011-03-03T00:00:00"/>
    <d v="2011-03-07T00:00:00"/>
    <x v="3"/>
    <s v="BW-1200"/>
    <x v="522"/>
    <x v="0"/>
    <s v="Casablanca"/>
    <s v="Grand Casablanca"/>
    <s v="Morocco"/>
    <m/>
    <s v="Africa"/>
    <x v="3"/>
    <s v="TEC-PAN-10000577"/>
    <s v="Technology"/>
    <s v="Machines"/>
    <s v="Panasonic Inkjet, White"/>
    <n v="310.5"/>
    <n v="1"/>
    <n v="0"/>
    <n v="90.03"/>
    <n v="48.52"/>
    <s v="High"/>
  </r>
  <r>
    <n v="23331"/>
    <s v="IN-2014-66076"/>
    <d v="2014-08-06T00:00:00"/>
    <d v="2014-08-12T00:00:00"/>
    <x v="3"/>
    <s v="TT-21460"/>
    <x v="546"/>
    <x v="2"/>
    <s v="Ludhiana"/>
    <s v="Punjab"/>
    <s v="India"/>
    <m/>
    <s v="APAC"/>
    <x v="6"/>
    <s v="TEC-CO-10001410"/>
    <s v="Technology"/>
    <s v="Copiers"/>
    <s v="Canon Personal Copier, High-Speed"/>
    <n v="422.82"/>
    <n v="3"/>
    <n v="0"/>
    <n v="12.6"/>
    <n v="48.5"/>
    <s v="Low"/>
  </r>
  <r>
    <n v="25866"/>
    <s v="IN-2013-35787"/>
    <d v="2013-12-24T00:00:00"/>
    <d v="2013-12-24T00:00:00"/>
    <x v="0"/>
    <s v="KE-16420"/>
    <x v="587"/>
    <x v="1"/>
    <s v="Jodhpur"/>
    <s v="Rajasthan"/>
    <s v="India"/>
    <m/>
    <s v="APAC"/>
    <x v="6"/>
    <s v="TEC-CO-10001419"/>
    <s v="Technology"/>
    <s v="Copiers"/>
    <s v="Hewlett Copy Machine, Color"/>
    <n v="530.22"/>
    <n v="2"/>
    <n v="0"/>
    <n v="15.9"/>
    <n v="48.5"/>
    <s v="Medium"/>
  </r>
  <r>
    <n v="39601"/>
    <s v="CA-2014-135419"/>
    <d v="2014-11-04T00:00:00"/>
    <d v="2014-11-10T00:00:00"/>
    <x v="3"/>
    <s v="BG-11740"/>
    <x v="187"/>
    <x v="0"/>
    <s v="Bakersfield"/>
    <s v="California"/>
    <s v="United States"/>
    <n v="93309"/>
    <s v="US"/>
    <x v="4"/>
    <s v="FUR-TA-10001086"/>
    <s v="Furniture"/>
    <s v="Tables"/>
    <s v="SAFCO PlanMaster Boards, 60w x 37-1/2d, White Melamine"/>
    <n v="486.36799999999999"/>
    <n v="4"/>
    <n v="0.2"/>
    <n v="36.477600000000002"/>
    <n v="48.5"/>
    <s v="Medium"/>
  </r>
  <r>
    <n v="34773"/>
    <s v="CA-2013-144911"/>
    <d v="2013-11-28T00:00:00"/>
    <d v="2013-12-01T00:00:00"/>
    <x v="2"/>
    <s v="RW-19630"/>
    <x v="755"/>
    <x v="1"/>
    <s v="Overland Park"/>
    <s v="Kansas"/>
    <s v="United States"/>
    <n v="66212"/>
    <s v="US"/>
    <x v="2"/>
    <s v="OFF-BI-10000977"/>
    <s v="Office Supplies"/>
    <s v="Binders"/>
    <s v="Ibico Plastic Spiral Binding Combs"/>
    <n v="152"/>
    <n v="5"/>
    <n v="0"/>
    <n v="69.92"/>
    <n v="48.49"/>
    <s v="Critical"/>
  </r>
  <r>
    <n v="38632"/>
    <s v="CA-2012-113152"/>
    <d v="2012-12-25T00:00:00"/>
    <d v="2012-12-30T00:00:00"/>
    <x v="3"/>
    <s v="JK-15625"/>
    <x v="567"/>
    <x v="0"/>
    <s v="New York City"/>
    <s v="New York"/>
    <s v="United States"/>
    <n v="10024"/>
    <s v="US"/>
    <x v="0"/>
    <s v="TEC-AC-10002049"/>
    <s v="Technology"/>
    <s v="Accessories"/>
    <s v="Plantronics Savi W720 Multi-Device Wireless Headset System"/>
    <n v="843.9"/>
    <n v="2"/>
    <n v="0"/>
    <n v="371.31599999999997"/>
    <n v="48.46"/>
    <s v="High"/>
  </r>
  <r>
    <n v="5414"/>
    <s v="MX-2012-150560"/>
    <d v="2012-09-21T00:00:00"/>
    <d v="2012-09-26T00:00:00"/>
    <x v="3"/>
    <s v="ON-18715"/>
    <x v="106"/>
    <x v="1"/>
    <s v="Medellín"/>
    <s v="Antioquia"/>
    <s v="Colombia"/>
    <m/>
    <s v="LATAM"/>
    <x v="5"/>
    <s v="FUR-BO-10001781"/>
    <s v="Furniture"/>
    <s v="Bookcases"/>
    <s v="Bush Library with Doors, Traditional"/>
    <n v="728.64"/>
    <n v="3"/>
    <n v="0"/>
    <n v="189.42"/>
    <n v="48.423000000000002"/>
    <s v="Medium"/>
  </r>
  <r>
    <n v="21259"/>
    <s v="IN-2013-29340"/>
    <d v="2013-12-06T00:00:00"/>
    <d v="2013-12-07T00:00:00"/>
    <x v="2"/>
    <s v="AH-10690"/>
    <x v="693"/>
    <x v="1"/>
    <s v="Chenzhou"/>
    <s v="Hunan"/>
    <s v="China"/>
    <m/>
    <s v="APAC"/>
    <x v="8"/>
    <s v="OFF-PA-10004268"/>
    <s v="Office Supplies"/>
    <s v="Paper"/>
    <s v="SanDisk Note Cards, 8.5 x 11"/>
    <n v="208.11"/>
    <n v="7"/>
    <n v="0"/>
    <n v="14.49"/>
    <n v="48.4"/>
    <s v="Medium"/>
  </r>
  <r>
    <n v="27469"/>
    <s v="ID-2014-56339"/>
    <d v="2014-11-17T00:00:00"/>
    <d v="2014-11-24T00:00:00"/>
    <x v="3"/>
    <s v="AP-10720"/>
    <x v="189"/>
    <x v="2"/>
    <s v="Jakarta"/>
    <s v="Jakarta"/>
    <s v="Indonesia"/>
    <m/>
    <s v="APAC"/>
    <x v="11"/>
    <s v="TEC-AC-10002244"/>
    <s v="Technology"/>
    <s v="Accessories"/>
    <s v="Enermax Router, Erganomic"/>
    <n v="407.26260000000002"/>
    <n v="3"/>
    <n v="0.47"/>
    <n v="-192.13740000000001"/>
    <n v="48.4"/>
    <s v="Low"/>
  </r>
  <r>
    <n v="33052"/>
    <s v="CA-2012-135622"/>
    <d v="2012-12-08T00:00:00"/>
    <d v="2012-12-11T00:00:00"/>
    <x v="1"/>
    <s v="TT-21460"/>
    <x v="546"/>
    <x v="2"/>
    <s v="Fort Worth"/>
    <s v="Texas"/>
    <s v="United States"/>
    <n v="76106"/>
    <s v="US"/>
    <x v="2"/>
    <s v="OFF-PA-10000100"/>
    <s v="Office Supplies"/>
    <s v="Paper"/>
    <s v="Xerox 1945"/>
    <n v="360.71199999999999"/>
    <n v="11"/>
    <n v="0.2"/>
    <n v="130.75810000000001"/>
    <n v="48.4"/>
    <s v="Medium"/>
  </r>
  <r>
    <n v="36959"/>
    <s v="CA-2013-108875"/>
    <d v="2013-09-25T00:00:00"/>
    <d v="2013-10-02T00:00:00"/>
    <x v="3"/>
    <s v="CL-12700"/>
    <x v="305"/>
    <x v="2"/>
    <s v="Aurora"/>
    <s v="Colorado"/>
    <s v="United States"/>
    <n v="80013"/>
    <s v="US"/>
    <x v="4"/>
    <s v="OFF-ST-10001370"/>
    <s v="Office Supplies"/>
    <s v="Storage"/>
    <s v="Sensible Storage WireTech Storage Systems"/>
    <n v="511.05599999999998"/>
    <n v="9"/>
    <n v="0.2"/>
    <n v="-95.822999999999993"/>
    <n v="48.4"/>
    <s v="Low"/>
  </r>
  <r>
    <n v="23652"/>
    <s v="IN-2013-62191"/>
    <d v="2013-08-22T00:00:00"/>
    <d v="2013-08-24T00:00:00"/>
    <x v="1"/>
    <s v="JM-15865"/>
    <x v="275"/>
    <x v="0"/>
    <s v="Antipolo"/>
    <s v="Calabarzon"/>
    <s v="Philippines"/>
    <m/>
    <s v="APAC"/>
    <x v="11"/>
    <s v="OFF-ST-10003295"/>
    <s v="Office Supplies"/>
    <s v="Storage"/>
    <s v="Tenex Lockers, Blue"/>
    <n v="561.41250000000002"/>
    <n v="5"/>
    <n v="0.45"/>
    <n v="-193.98750000000001"/>
    <n v="48.37"/>
    <s v="High"/>
  </r>
  <r>
    <n v="43016"/>
    <s v="GH-2014-6340"/>
    <d v="2014-08-08T00:00:00"/>
    <d v="2014-08-15T00:00:00"/>
    <x v="3"/>
    <s v="EG-3900"/>
    <x v="438"/>
    <x v="0"/>
    <s v="Accra"/>
    <s v="Greater Accra"/>
    <s v="Ghana"/>
    <m/>
    <s v="Africa"/>
    <x v="3"/>
    <s v="FUR-OFF-10002542"/>
    <s v="Furniture"/>
    <s v="Chairs"/>
    <s v="Office Star Executive Leather Armchair, Adjustable"/>
    <n v="469.92"/>
    <n v="1"/>
    <n v="0"/>
    <n v="51.69"/>
    <n v="48.37"/>
    <s v="Low"/>
  </r>
  <r>
    <n v="7758"/>
    <s v="US-2012-131030"/>
    <d v="2012-10-10T00:00:00"/>
    <d v="2012-10-16T00:00:00"/>
    <x v="3"/>
    <s v="RB-19435"/>
    <x v="476"/>
    <x v="0"/>
    <s v="Tegucigalpa"/>
    <s v="Francisco Morazán"/>
    <s v="Honduras"/>
    <m/>
    <s v="LATAM"/>
    <x v="2"/>
    <s v="OFF-AP-10002625"/>
    <s v="Office Supplies"/>
    <s v="Appliances"/>
    <s v="Cuisinart Microwave, Black"/>
    <n v="444.62400000000002"/>
    <n v="4"/>
    <n v="0.4"/>
    <n v="-163.05600000000001"/>
    <n v="48.353000000000002"/>
    <s v="Medium"/>
  </r>
  <r>
    <n v="8131"/>
    <s v="MX-2012-101763"/>
    <d v="2012-04-29T00:00:00"/>
    <d v="2012-05-01T00:00:00"/>
    <x v="1"/>
    <s v="HE-14800"/>
    <x v="396"/>
    <x v="1"/>
    <s v="Lajeado"/>
    <s v="Rio Grande do Sul"/>
    <s v="Brazil"/>
    <m/>
    <s v="LATAM"/>
    <x v="5"/>
    <s v="OFF-EN-10003332"/>
    <s v="Office Supplies"/>
    <s v="Envelopes"/>
    <s v="Jiffy Interoffice Envelope, Recycled"/>
    <n v="241.28"/>
    <n v="8"/>
    <n v="0"/>
    <n v="81.92"/>
    <n v="48.353000000000002"/>
    <s v="Critical"/>
  </r>
  <r>
    <n v="48801"/>
    <s v="EZ-2014-8670"/>
    <d v="2014-07-12T00:00:00"/>
    <d v="2014-07-14T00:00:00"/>
    <x v="1"/>
    <s v="JC-6105"/>
    <x v="205"/>
    <x v="1"/>
    <s v="Plzen"/>
    <s v="Plzen"/>
    <s v="Czech Republic"/>
    <m/>
    <s v="EMEA"/>
    <x v="7"/>
    <s v="FUR-ADV-10000847"/>
    <s v="Furniture"/>
    <s v="Furnishings"/>
    <s v="Advantus Stacking Tray, Black"/>
    <n v="158.58000000000001"/>
    <n v="6"/>
    <n v="0"/>
    <n v="44.28"/>
    <n v="48.35"/>
    <s v="Critical"/>
  </r>
  <r>
    <n v="14271"/>
    <s v="ES-2013-5212920"/>
    <d v="2013-11-19T00:00:00"/>
    <d v="2013-11-23T00:00:00"/>
    <x v="1"/>
    <s v="GK-14620"/>
    <x v="167"/>
    <x v="1"/>
    <s v="Mulhouse"/>
    <s v="Alsace"/>
    <s v="France"/>
    <m/>
    <s v="EU"/>
    <x v="2"/>
    <s v="OFF-ST-10003153"/>
    <s v="Office Supplies"/>
    <s v="Storage"/>
    <s v="Tenex File Cart, Single Width"/>
    <n v="363.447"/>
    <n v="3"/>
    <n v="0.1"/>
    <n v="149.33699999999999"/>
    <n v="48.31"/>
    <s v="Medium"/>
  </r>
  <r>
    <n v="51245"/>
    <s v="BO-2012-5950"/>
    <d v="2012-07-23T00:00:00"/>
    <d v="2012-07-30T00:00:00"/>
    <x v="3"/>
    <s v="AM-705"/>
    <x v="80"/>
    <x v="0"/>
    <s v="Mazyr"/>
    <s v="Homyel'"/>
    <s v="Belarus"/>
    <m/>
    <s v="EMEA"/>
    <x v="7"/>
    <s v="FUR-SAF-10000085"/>
    <s v="Furniture"/>
    <s v="Bookcases"/>
    <s v="Safco Library with Doors, Pine"/>
    <n v="391.14"/>
    <n v="1"/>
    <n v="0"/>
    <n v="195.57"/>
    <n v="48.29"/>
    <s v="Low"/>
  </r>
  <r>
    <n v="45038"/>
    <s v="IR-2014-5210"/>
    <d v="2014-12-12T00:00:00"/>
    <d v="2014-12-16T00:00:00"/>
    <x v="3"/>
    <s v="JO-5280"/>
    <x v="597"/>
    <x v="0"/>
    <s v="Ahvaz"/>
    <s v="Khuzestan"/>
    <s v="Iran"/>
    <m/>
    <s v="EMEA"/>
    <x v="7"/>
    <s v="TEC-EPS-10003473"/>
    <s v="Technology"/>
    <s v="Machines"/>
    <s v="Epson Phone, Wireless"/>
    <n v="647.76"/>
    <n v="8"/>
    <n v="0"/>
    <n v="291.36"/>
    <n v="48.28"/>
    <s v="Medium"/>
  </r>
  <r>
    <n v="18525"/>
    <s v="ES-2014-3240549"/>
    <d v="2014-12-19T00:00:00"/>
    <d v="2014-12-23T00:00:00"/>
    <x v="3"/>
    <s v="JR-15670"/>
    <x v="196"/>
    <x v="0"/>
    <s v="Getafe"/>
    <s v="Madrid"/>
    <s v="Spain"/>
    <m/>
    <s v="EU"/>
    <x v="5"/>
    <s v="OFF-ST-10000695"/>
    <s v="Office Supplies"/>
    <s v="Storage"/>
    <s v="Rogers Lockers, Wire Frame"/>
    <n v="758.48400000000004"/>
    <n v="4"/>
    <n v="0.1"/>
    <n v="126.324"/>
    <n v="48.27"/>
    <s v="High"/>
  </r>
  <r>
    <n v="17838"/>
    <s v="ES-2014-2036598"/>
    <d v="2014-05-24T00:00:00"/>
    <d v="2014-05-28T00:00:00"/>
    <x v="3"/>
    <s v="TZ-21445"/>
    <x v="608"/>
    <x v="1"/>
    <s v="Portsmouth"/>
    <s v="England"/>
    <s v="United Kingdom"/>
    <m/>
    <s v="EU"/>
    <x v="9"/>
    <s v="TEC-MA-10003780"/>
    <s v="Technology"/>
    <s v="Machines"/>
    <s v="Epson Card Printer, White"/>
    <n v="841.8"/>
    <n v="5"/>
    <n v="0"/>
    <n v="227.25"/>
    <n v="48.25"/>
    <s v="Medium"/>
  </r>
  <r>
    <n v="48965"/>
    <s v="TZ-2011-4790"/>
    <d v="2011-05-03T00:00:00"/>
    <d v="2011-05-05T00:00:00"/>
    <x v="2"/>
    <s v="TR-11325"/>
    <x v="549"/>
    <x v="0"/>
    <s v="Dar es Salaam"/>
    <s v="Dar Es Salaam"/>
    <s v="Tanzania"/>
    <m/>
    <s v="Africa"/>
    <x v="3"/>
    <s v="TEC-EPS-10001644"/>
    <s v="Technology"/>
    <s v="Machines"/>
    <s v="Epson Phone, Durable"/>
    <n v="145.96199999999999"/>
    <n v="2"/>
    <n v="0.1"/>
    <n v="6.4619999999999997"/>
    <n v="48.25"/>
    <s v="Critical"/>
  </r>
  <r>
    <n v="2231"/>
    <s v="MX-2011-155271"/>
    <d v="2011-10-07T00:00:00"/>
    <d v="2011-10-10T00:00:00"/>
    <x v="1"/>
    <s v="CL-12565"/>
    <x v="444"/>
    <x v="0"/>
    <s v="Cienfuegos"/>
    <s v="Cienfuegos"/>
    <s v="Cuba"/>
    <m/>
    <s v="LATAM"/>
    <x v="10"/>
    <s v="TEC-PH-10002183"/>
    <s v="Technology"/>
    <s v="Phones"/>
    <s v="Apple Audio Dock, with Caller ID"/>
    <n v="333.78"/>
    <n v="3"/>
    <n v="0"/>
    <n v="83.4"/>
    <n v="48.243000000000002"/>
    <s v="High"/>
  </r>
  <r>
    <n v="21660"/>
    <s v="IN-2014-17552"/>
    <d v="2014-12-05T00:00:00"/>
    <d v="2014-12-10T00:00:00"/>
    <x v="3"/>
    <s v="KW-16435"/>
    <x v="257"/>
    <x v="0"/>
    <s v="Tongliao"/>
    <s v="Inner Mongolia"/>
    <s v="China"/>
    <m/>
    <s v="APAC"/>
    <x v="8"/>
    <s v="FUR-BO-10003945"/>
    <s v="Furniture"/>
    <s v="Bookcases"/>
    <s v="Sauder 3-Shelf Cabinet, Metal"/>
    <n v="498.42"/>
    <n v="3"/>
    <n v="0"/>
    <n v="224.28"/>
    <n v="48.24"/>
    <s v="Medium"/>
  </r>
  <r>
    <n v="1791"/>
    <s v="MX-2014-148208"/>
    <d v="2014-09-05T00:00:00"/>
    <d v="2014-09-08T00:00:00"/>
    <x v="2"/>
    <s v="SK-19990"/>
    <x v="390"/>
    <x v="0"/>
    <s v="Guanambi"/>
    <s v="Bahia"/>
    <s v="Brazil"/>
    <m/>
    <s v="LATAM"/>
    <x v="5"/>
    <s v="OFF-AR-10002975"/>
    <s v="Office Supplies"/>
    <s v="Art"/>
    <s v="Stanley Sketch Pad, Fluorescent"/>
    <n v="274.14"/>
    <n v="9"/>
    <n v="0"/>
    <n v="106.74"/>
    <n v="48.232999999999997"/>
    <s v="Medium"/>
  </r>
  <r>
    <n v="14949"/>
    <s v="ES-2013-1526338"/>
    <d v="2013-07-14T00:00:00"/>
    <d v="2013-07-17T00:00:00"/>
    <x v="2"/>
    <s v="ND-18460"/>
    <x v="658"/>
    <x v="1"/>
    <s v="Herne"/>
    <s v="North Rhine-Westphalia"/>
    <s v="Germany"/>
    <m/>
    <s v="EU"/>
    <x v="2"/>
    <s v="OFF-AR-10000953"/>
    <s v="Office Supplies"/>
    <s v="Art"/>
    <s v="Stanley Pencil Sharpener, Easy-Erase"/>
    <n v="182.28"/>
    <n v="7"/>
    <n v="0"/>
    <n v="61.95"/>
    <n v="48.23"/>
    <s v="Medium"/>
  </r>
  <r>
    <n v="4953"/>
    <s v="MX-2011-133816"/>
    <d v="2011-02-16T00:00:00"/>
    <d v="2011-02-20T00:00:00"/>
    <x v="3"/>
    <s v="MH-17620"/>
    <x v="702"/>
    <x v="1"/>
    <s v="Guantánamo"/>
    <s v="Guantánamo"/>
    <s v="Cuba"/>
    <m/>
    <s v="LATAM"/>
    <x v="10"/>
    <s v="TEC-AC-10001990"/>
    <s v="Technology"/>
    <s v="Accessories"/>
    <s v="Enermax Router, USB"/>
    <n v="517.08000000000004"/>
    <n v="3"/>
    <n v="0"/>
    <n v="180.96"/>
    <n v="48.225000000000001"/>
    <s v="Medium"/>
  </r>
  <r>
    <n v="29299"/>
    <s v="IN-2014-71095"/>
    <d v="2014-12-02T00:00:00"/>
    <d v="2014-12-02T00:00:00"/>
    <x v="0"/>
    <s v="NP-18700"/>
    <x v="33"/>
    <x v="0"/>
    <s v="Tegal"/>
    <s v="Jawa Tengah"/>
    <s v="Indonesia"/>
    <m/>
    <s v="APAC"/>
    <x v="11"/>
    <s v="TEC-AC-10002649"/>
    <s v="Technology"/>
    <s v="Accessories"/>
    <s v="Belkin Keyboard, Programmable"/>
    <n v="226.25700000000001"/>
    <n v="5"/>
    <n v="0.47"/>
    <n v="-47.042999999999999"/>
    <n v="48.22"/>
    <s v="Medium"/>
  </r>
  <r>
    <n v="10311"/>
    <s v="ES-2013-4380115"/>
    <d v="2013-02-15T00:00:00"/>
    <d v="2013-02-19T00:00:00"/>
    <x v="3"/>
    <s v="KC-16540"/>
    <x v="215"/>
    <x v="0"/>
    <s v="Strasbourg"/>
    <s v="Alsace"/>
    <s v="France"/>
    <m/>
    <s v="EU"/>
    <x v="2"/>
    <s v="TEC-AC-10004269"/>
    <s v="Technology"/>
    <s v="Accessories"/>
    <s v="Belkin Memory Card, USB"/>
    <n v="690.12"/>
    <n v="6"/>
    <n v="0"/>
    <n v="0"/>
    <n v="48.21"/>
    <s v="Medium"/>
  </r>
  <r>
    <n v="12317"/>
    <s v="ES-2011-3525697"/>
    <d v="2011-06-02T00:00:00"/>
    <d v="2011-06-07T00:00:00"/>
    <x v="3"/>
    <s v="JL-15130"/>
    <x v="360"/>
    <x v="0"/>
    <s v="Milan"/>
    <s v="Lombardy"/>
    <s v="Italy"/>
    <m/>
    <s v="EU"/>
    <x v="5"/>
    <s v="TEC-CO-10003965"/>
    <s v="Technology"/>
    <s v="Copiers"/>
    <s v="Brother Ink, Laser"/>
    <n v="441.9"/>
    <n v="3"/>
    <n v="0"/>
    <n v="0"/>
    <n v="48.2"/>
    <s v="High"/>
  </r>
  <r>
    <n v="5093"/>
    <s v="MX-2013-100601"/>
    <d v="2013-09-19T00:00:00"/>
    <d v="2013-09-22T00:00:00"/>
    <x v="2"/>
    <s v="KD-16270"/>
    <x v="137"/>
    <x v="0"/>
    <s v="Managua"/>
    <s v="Managua"/>
    <s v="Nicaragua"/>
    <m/>
    <s v="LATAM"/>
    <x v="2"/>
    <s v="FUR-BO-10003688"/>
    <s v="Furniture"/>
    <s v="Bookcases"/>
    <s v="Bush Stackable Bookrack, Pine"/>
    <n v="168.04"/>
    <n v="2"/>
    <n v="0"/>
    <n v="70.56"/>
    <n v="48.185000000000002"/>
    <s v="Critical"/>
  </r>
  <r>
    <n v="36524"/>
    <s v="CA-2013-119865"/>
    <d v="2013-06-22T00:00:00"/>
    <d v="2013-06-27T00:00:00"/>
    <x v="3"/>
    <s v="AS-10090"/>
    <x v="361"/>
    <x v="0"/>
    <s v="New York City"/>
    <s v="New York"/>
    <s v="United States"/>
    <n v="10011"/>
    <s v="US"/>
    <x v="0"/>
    <s v="FUR-BO-10003272"/>
    <s v="Furniture"/>
    <s v="Bookcases"/>
    <s v="O'Sullivan Living Dimensions 5-Shelf Bookcases"/>
    <n v="353.56799999999998"/>
    <n v="2"/>
    <n v="0.2"/>
    <n v="-44.195999999999998"/>
    <n v="48.18"/>
    <s v="High"/>
  </r>
  <r>
    <n v="22409"/>
    <s v="ID-2013-29144"/>
    <d v="2013-11-09T00:00:00"/>
    <d v="2013-11-12T00:00:00"/>
    <x v="2"/>
    <s v="OT-18730"/>
    <x v="364"/>
    <x v="0"/>
    <s v="Melbourne"/>
    <s v="Victoria"/>
    <s v="Australia"/>
    <m/>
    <s v="APAC"/>
    <x v="1"/>
    <s v="OFF-ST-10004830"/>
    <s v="Office Supplies"/>
    <s v="Storage"/>
    <s v="Eldon Lockers, Blue"/>
    <n v="356.238"/>
    <n v="2"/>
    <n v="0.1"/>
    <n v="-31.722000000000001"/>
    <n v="48.17"/>
    <s v="Medium"/>
  </r>
  <r>
    <n v="2990"/>
    <s v="US-2013-161312"/>
    <d v="2013-11-04T00:00:00"/>
    <d v="2013-11-06T00:00:00"/>
    <x v="1"/>
    <s v="MA-17995"/>
    <x v="582"/>
    <x v="2"/>
    <s v="Santo Domingo"/>
    <s v="Santo Domingo"/>
    <s v="Dominican Republic"/>
    <m/>
    <s v="LATAM"/>
    <x v="10"/>
    <s v="TEC-CO-10000534"/>
    <s v="Technology"/>
    <s v="Copiers"/>
    <s v="Sharp Copy Machine, Color"/>
    <n v="384.38064000000003"/>
    <n v="3"/>
    <n v="0.20200000000000001"/>
    <n v="-87.699359999999999"/>
    <n v="48.167000000000002"/>
    <s v="High"/>
  </r>
  <r>
    <n v="21"/>
    <s v="MX-2013-167759"/>
    <d v="2013-12-19T00:00:00"/>
    <d v="2013-12-25T00:00:00"/>
    <x v="3"/>
    <s v="JE-15610"/>
    <x v="157"/>
    <x v="1"/>
    <s v="San Cristóbal de Las Casas"/>
    <s v="Chiapas"/>
    <s v="Mexico"/>
    <m/>
    <s v="LATAM"/>
    <x v="9"/>
    <s v="FUR-CH-10002132"/>
    <s v="Furniture"/>
    <s v="Chairs"/>
    <s v="Hon Rocking Chair, Black"/>
    <n v="273.47199999999998"/>
    <n v="4"/>
    <n v="0.2"/>
    <n v="95.712000000000003"/>
    <n v="48.164999999999999"/>
    <s v="Low"/>
  </r>
  <r>
    <n v="13222"/>
    <s v="ES-2011-5504927"/>
    <d v="2011-03-24T00:00:00"/>
    <d v="2011-03-27T00:00:00"/>
    <x v="2"/>
    <s v="TW-21025"/>
    <x v="193"/>
    <x v="2"/>
    <s v="Carcassonne"/>
    <s v="Languedoc-Roussillon"/>
    <s v="France"/>
    <m/>
    <s v="EU"/>
    <x v="2"/>
    <s v="OFF-BI-10003951"/>
    <s v="Office Supplies"/>
    <s v="Binders"/>
    <s v="Ibico 3-Hole Punch, Economy"/>
    <n v="152.25"/>
    <n v="5"/>
    <n v="0"/>
    <n v="76.05"/>
    <n v="48.16"/>
    <s v="Critical"/>
  </r>
  <r>
    <n v="39353"/>
    <s v="CA-2012-121188"/>
    <d v="2012-08-28T00:00:00"/>
    <d v="2012-09-04T00:00:00"/>
    <x v="3"/>
    <s v="CB-12025"/>
    <x v="355"/>
    <x v="0"/>
    <s v="Los Angeles"/>
    <s v="California"/>
    <s v="United States"/>
    <n v="90049"/>
    <s v="US"/>
    <x v="4"/>
    <s v="OFF-ST-10000736"/>
    <s v="Office Supplies"/>
    <s v="Storage"/>
    <s v="Carina Double Wide Media Storage Towers in Natural &amp; Black"/>
    <n v="728.82"/>
    <n v="9"/>
    <n v="0"/>
    <n v="29.152799999999999"/>
    <n v="48.16"/>
    <s v="Medium"/>
  </r>
  <r>
    <n v="12503"/>
    <s v="IT-2011-1097469"/>
    <d v="2011-08-30T00:00:00"/>
    <d v="2011-09-05T00:00:00"/>
    <x v="3"/>
    <s v="AF-10885"/>
    <x v="276"/>
    <x v="0"/>
    <s v="Vallauris"/>
    <s v="Provence-Alpes-Côte d'Azur"/>
    <s v="France"/>
    <m/>
    <s v="EU"/>
    <x v="2"/>
    <s v="TEC-MA-10004534"/>
    <s v="Technology"/>
    <s v="Machines"/>
    <s v="Konica Printer, Wireless"/>
    <n v="682.99199999999996"/>
    <n v="3"/>
    <n v="0.15"/>
    <n v="-96.498000000000005"/>
    <n v="48.15"/>
    <s v="Medium"/>
  </r>
  <r>
    <n v="40290"/>
    <s v="CA-2014-159100"/>
    <d v="2014-10-17T00:00:00"/>
    <d v="2014-10-22T00:00:00"/>
    <x v="3"/>
    <s v="VP-21760"/>
    <x v="505"/>
    <x v="1"/>
    <s v="Columbia"/>
    <s v="Tennessee"/>
    <s v="United States"/>
    <n v="38401"/>
    <s v="US"/>
    <x v="5"/>
    <s v="FUR-TA-10001950"/>
    <s v="Furniture"/>
    <s v="Tables"/>
    <s v="Balt Solid Wood Round Tables"/>
    <n v="1875.258"/>
    <n v="7"/>
    <n v="0.4"/>
    <n v="-968.88329999999996"/>
    <n v="48.15"/>
    <s v="Medium"/>
  </r>
  <r>
    <n v="5439"/>
    <s v="MX-2013-118941"/>
    <d v="2013-10-20T00:00:00"/>
    <d v="2013-10-26T00:00:00"/>
    <x v="3"/>
    <s v="EA-14035"/>
    <x v="653"/>
    <x v="1"/>
    <s v="Tijuana"/>
    <s v="Baja California"/>
    <s v="Mexico"/>
    <m/>
    <s v="LATAM"/>
    <x v="9"/>
    <s v="OFF-ST-10003929"/>
    <s v="Office Supplies"/>
    <s v="Storage"/>
    <s v="Tenex Lockers, Blue"/>
    <n v="408.3"/>
    <n v="3"/>
    <n v="0"/>
    <n v="44.88"/>
    <n v="48.142000000000003"/>
    <s v="Medium"/>
  </r>
  <r>
    <n v="30559"/>
    <s v="ID-2014-82309"/>
    <d v="2014-08-16T00:00:00"/>
    <d v="2014-08-21T00:00:00"/>
    <x v="3"/>
    <s v="FW-14395"/>
    <x v="218"/>
    <x v="1"/>
    <s v="Manukau City"/>
    <s v="Auckland"/>
    <s v="New Zealand"/>
    <m/>
    <s v="APAC"/>
    <x v="1"/>
    <s v="FUR-BO-10001233"/>
    <s v="Furniture"/>
    <s v="Bookcases"/>
    <s v="Ikea 3-Shelf Cabinet, Mobile"/>
    <n v="695.80799999999999"/>
    <n v="8"/>
    <n v="0.4"/>
    <n v="-301.63200000000001"/>
    <n v="48.13"/>
    <s v="Medium"/>
  </r>
  <r>
    <n v="49910"/>
    <s v="SF-2014-8060"/>
    <d v="2014-08-21T00:00:00"/>
    <d v="2014-08-21T00:00:00"/>
    <x v="0"/>
    <s v="JF-5355"/>
    <x v="697"/>
    <x v="0"/>
    <s v="Cape Town"/>
    <s v="Western Cape"/>
    <s v="South Africa"/>
    <m/>
    <s v="Africa"/>
    <x v="3"/>
    <s v="OFF-ELD-10001477"/>
    <s v="Office Supplies"/>
    <s v="Storage"/>
    <s v="Eldon Lockers, Single Width"/>
    <n v="197.94"/>
    <n v="1"/>
    <n v="0"/>
    <n v="96.99"/>
    <n v="48.13"/>
    <s v="Critical"/>
  </r>
  <r>
    <n v="32523"/>
    <s v="CA-2013-126004"/>
    <d v="2013-12-05T00:00:00"/>
    <d v="2013-12-06T00:00:00"/>
    <x v="2"/>
    <s v="BM-11140"/>
    <x v="273"/>
    <x v="0"/>
    <s v="New York City"/>
    <s v="New York"/>
    <s v="United States"/>
    <n v="10024"/>
    <s v="US"/>
    <x v="0"/>
    <s v="OFF-ST-10001418"/>
    <s v="Office Supplies"/>
    <s v="Storage"/>
    <s v="Carina Media Storage Towers in Natural &amp; Black"/>
    <n v="182.94"/>
    <n v="3"/>
    <n v="0"/>
    <n v="3.6587999999999998"/>
    <n v="48.1"/>
    <s v="High"/>
  </r>
  <r>
    <n v="10514"/>
    <s v="ES-2014-2938679"/>
    <d v="2014-06-18T00:00:00"/>
    <d v="2014-06-23T00:00:00"/>
    <x v="3"/>
    <s v="CH-12070"/>
    <x v="496"/>
    <x v="2"/>
    <s v="Mantes-la-Jolie"/>
    <s v="Ile-de-France"/>
    <s v="France"/>
    <m/>
    <s v="EU"/>
    <x v="2"/>
    <s v="OFF-ST-10000710"/>
    <s v="Office Supplies"/>
    <s v="Storage"/>
    <s v="Smead Shelving, Blue"/>
    <n v="572.48099999999999"/>
    <n v="13"/>
    <n v="0.1"/>
    <n v="127.101"/>
    <n v="48.09"/>
    <s v="Medium"/>
  </r>
  <r>
    <n v="16119"/>
    <s v="ES-2014-5779828"/>
    <d v="2014-05-24T00:00:00"/>
    <d v="2014-05-30T00:00:00"/>
    <x v="3"/>
    <s v="AF-10885"/>
    <x v="276"/>
    <x v="0"/>
    <s v="Innsbruck"/>
    <s v="Tyrol"/>
    <s v="Austria"/>
    <m/>
    <s v="EU"/>
    <x v="2"/>
    <s v="TEC-CO-10003124"/>
    <s v="Technology"/>
    <s v="Copiers"/>
    <s v="Canon Ink, Laser"/>
    <n v="735.75"/>
    <n v="5"/>
    <n v="0"/>
    <n v="345.75"/>
    <n v="48.09"/>
    <s v="Medium"/>
  </r>
  <r>
    <n v="46447"/>
    <s v="IZ-2011-770"/>
    <d v="2011-11-18T00:00:00"/>
    <d v="2011-11-24T00:00:00"/>
    <x v="3"/>
    <s v="BD-1620"/>
    <x v="771"/>
    <x v="0"/>
    <s v="Arbil"/>
    <s v="Arbil"/>
    <s v="Iraq"/>
    <m/>
    <s v="EMEA"/>
    <x v="7"/>
    <s v="TEC-HP -10004801"/>
    <s v="Technology"/>
    <s v="Copiers"/>
    <s v="HP Personal Copier, High-Speed"/>
    <n v="489.96"/>
    <n v="4"/>
    <n v="0"/>
    <n v="127.32"/>
    <n v="48.09"/>
    <s v="Low"/>
  </r>
  <r>
    <n v="577"/>
    <s v="MX-2013-108952"/>
    <d v="2013-06-11T00:00:00"/>
    <d v="2013-06-18T00:00:00"/>
    <x v="3"/>
    <s v="BF-11080"/>
    <x v="191"/>
    <x v="0"/>
    <s v="Mexicali"/>
    <s v="Baja California"/>
    <s v="Mexico"/>
    <m/>
    <s v="LATAM"/>
    <x v="9"/>
    <s v="FUR-CH-10002033"/>
    <s v="Furniture"/>
    <s v="Chairs"/>
    <s v="Harbour Creations Executive Leather Armchair, Adjustable"/>
    <n v="1015.68"/>
    <n v="4"/>
    <n v="0.2"/>
    <n v="101.52"/>
    <n v="48.081000000000003"/>
    <s v="Medium"/>
  </r>
  <r>
    <n v="13006"/>
    <s v="ES-2014-2546078"/>
    <d v="2014-03-03T00:00:00"/>
    <d v="2014-03-05T00:00:00"/>
    <x v="1"/>
    <s v="JH-15430"/>
    <x v="584"/>
    <x v="0"/>
    <s v="Essen"/>
    <s v="North Rhine-Westphalia"/>
    <s v="Germany"/>
    <m/>
    <s v="EU"/>
    <x v="2"/>
    <s v="TEC-AC-10004508"/>
    <s v="Technology"/>
    <s v="Accessories"/>
    <s v="SanDisk Numeric Keypad, Bluetooth"/>
    <n v="221.4"/>
    <n v="4"/>
    <n v="0"/>
    <n v="35.4"/>
    <n v="48.08"/>
    <s v="Critical"/>
  </r>
  <r>
    <n v="26566"/>
    <s v="ID-2013-23845"/>
    <d v="2013-11-26T00:00:00"/>
    <d v="2013-11-30T00:00:00"/>
    <x v="3"/>
    <s v="PH-18790"/>
    <x v="643"/>
    <x v="2"/>
    <s v="Caloundra"/>
    <s v="Queensland"/>
    <s v="Australia"/>
    <m/>
    <s v="APAC"/>
    <x v="1"/>
    <s v="TEC-CO-10000452"/>
    <s v="Technology"/>
    <s v="Copiers"/>
    <s v="HP Copy Machine, Laser"/>
    <n v="656.99099999999999"/>
    <n v="3"/>
    <n v="0.1"/>
    <n v="-65.709000000000003"/>
    <n v="48.08"/>
    <s v="Medium"/>
  </r>
  <r>
    <n v="37138"/>
    <s v="CA-2012-126725"/>
    <d v="2012-11-17T00:00:00"/>
    <d v="2012-11-21T00:00:00"/>
    <x v="3"/>
    <s v="BS-11665"/>
    <x v="299"/>
    <x v="0"/>
    <s v="San Diego"/>
    <s v="California"/>
    <s v="United States"/>
    <n v="92105"/>
    <s v="US"/>
    <x v="4"/>
    <s v="TEC-PH-10003174"/>
    <s v="Technology"/>
    <s v="Phones"/>
    <s v="RCA ViSYS 25825 Wireless digital phone"/>
    <n v="415.96800000000002"/>
    <n v="4"/>
    <n v="0.2"/>
    <n v="51.996000000000002"/>
    <n v="48.08"/>
    <s v="High"/>
  </r>
  <r>
    <n v="5484"/>
    <s v="MX-2014-166681"/>
    <d v="2014-09-23T00:00:00"/>
    <d v="2014-09-27T00:00:00"/>
    <x v="3"/>
    <s v="TH-21115"/>
    <x v="746"/>
    <x v="1"/>
    <s v="Bridgetown"/>
    <s v="Saint Michael"/>
    <s v="Barbados"/>
    <m/>
    <s v="LATAM"/>
    <x v="10"/>
    <s v="TEC-CO-10003420"/>
    <s v="Technology"/>
    <s v="Copiers"/>
    <s v="Sharp Wireless Fax, High-Speed"/>
    <n v="471.21568000000002"/>
    <n v="2"/>
    <n v="2E-3"/>
    <n v="79.295680000000004"/>
    <n v="48.07"/>
    <s v="High"/>
  </r>
  <r>
    <n v="26937"/>
    <s v="IN-2013-45377"/>
    <d v="2013-01-02T00:00:00"/>
    <d v="2013-01-06T00:00:00"/>
    <x v="3"/>
    <s v="HD-14785"/>
    <x v="481"/>
    <x v="2"/>
    <s v="Jakarta"/>
    <s v="Jakarta"/>
    <s v="Indonesia"/>
    <m/>
    <s v="APAC"/>
    <x v="11"/>
    <s v="TEC-PH-10000720"/>
    <s v="Technology"/>
    <s v="Phones"/>
    <s v="Samsung Audio Dock, Full Size"/>
    <n v="976.77719999999999"/>
    <n v="7"/>
    <n v="0.17"/>
    <n v="247.02719999999999"/>
    <n v="48.07"/>
    <s v="Medium"/>
  </r>
  <r>
    <n v="38890"/>
    <s v="CA-2013-158778"/>
    <d v="2013-09-06T00:00:00"/>
    <d v="2013-09-10T00:00:00"/>
    <x v="3"/>
    <s v="DB-13210"/>
    <x v="295"/>
    <x v="0"/>
    <s v="Philadelphia"/>
    <s v="Pennsylvania"/>
    <s v="United States"/>
    <n v="19134"/>
    <s v="US"/>
    <x v="0"/>
    <s v="FUR-CH-10000309"/>
    <s v="Furniture"/>
    <s v="Chairs"/>
    <s v="Global Comet Stacking Arm Chair"/>
    <n v="887.27099999999996"/>
    <n v="3"/>
    <n v="0.3"/>
    <n v="-63.3765"/>
    <n v="48.06"/>
    <s v="Medium"/>
  </r>
  <r>
    <n v="35770"/>
    <s v="CA-2014-121300"/>
    <d v="2014-09-30T00:00:00"/>
    <d v="2014-09-30T00:00:00"/>
    <x v="0"/>
    <s v="MG-17680"/>
    <x v="294"/>
    <x v="2"/>
    <s v="Mentor"/>
    <s v="Ohio"/>
    <s v="United States"/>
    <n v="44060"/>
    <s v="US"/>
    <x v="0"/>
    <s v="FUR-TA-10004442"/>
    <s v="Furniture"/>
    <s v="Tables"/>
    <s v="Riverside Furniture Stanwyck Manor Table Series"/>
    <n v="344.22"/>
    <n v="2"/>
    <n v="0.4"/>
    <n v="-189.321"/>
    <n v="48.05"/>
    <s v="High"/>
  </r>
  <r>
    <n v="8640"/>
    <s v="MX-2013-133074"/>
    <d v="2013-05-24T00:00:00"/>
    <d v="2013-05-26T00:00:00"/>
    <x v="2"/>
    <s v="HA-14920"/>
    <x v="216"/>
    <x v="0"/>
    <s v="Mexico City"/>
    <s v="Distrito Federal"/>
    <s v="Mexico"/>
    <m/>
    <s v="LATAM"/>
    <x v="9"/>
    <s v="TEC-AC-10001405"/>
    <s v="Technology"/>
    <s v="Accessories"/>
    <s v="Logitech Router, Bluetooth"/>
    <n v="329.76"/>
    <n v="2"/>
    <n v="0"/>
    <n v="131.88"/>
    <n v="48.045000000000002"/>
    <s v="High"/>
  </r>
  <r>
    <n v="10471"/>
    <s v="IT-2013-2720003"/>
    <d v="2013-12-04T00:00:00"/>
    <d v="2013-12-06T00:00:00"/>
    <x v="2"/>
    <s v="MR-17545"/>
    <x v="324"/>
    <x v="2"/>
    <s v="Trier"/>
    <s v="Rhineland-Palatinate"/>
    <s v="Germany"/>
    <m/>
    <s v="EU"/>
    <x v="2"/>
    <s v="FUR-BO-10002632"/>
    <s v="Furniture"/>
    <s v="Bookcases"/>
    <s v="Sauder Corner Shelving, Pine"/>
    <n v="401.35500000000002"/>
    <n v="3"/>
    <n v="0.1"/>
    <n v="44.594999999999999"/>
    <n v="48.04"/>
    <s v="Critical"/>
  </r>
  <r>
    <n v="23914"/>
    <s v="ID-2011-16551"/>
    <d v="2011-09-06T00:00:00"/>
    <d v="2011-09-11T00:00:00"/>
    <x v="1"/>
    <s v="FC-14245"/>
    <x v="314"/>
    <x v="2"/>
    <s v="Seoul"/>
    <s v="Seoul"/>
    <s v="South Korea"/>
    <m/>
    <s v="APAC"/>
    <x v="8"/>
    <s v="TEC-CO-10000427"/>
    <s v="Technology"/>
    <s v="Copiers"/>
    <s v="HP Fax Machine, Color"/>
    <n v="602.76"/>
    <n v="4"/>
    <n v="0.5"/>
    <n v="-229.08"/>
    <n v="48.04"/>
    <s v="Medium"/>
  </r>
  <r>
    <n v="36336"/>
    <s v="CA-2012-136469"/>
    <d v="2012-07-11T00:00:00"/>
    <d v="2012-07-12T00:00:00"/>
    <x v="2"/>
    <s v="TS-21370"/>
    <x v="382"/>
    <x v="1"/>
    <s v="Wilmington"/>
    <s v="Delaware"/>
    <s v="United States"/>
    <n v="19805"/>
    <s v="US"/>
    <x v="0"/>
    <s v="TEC-PH-10001817"/>
    <s v="Technology"/>
    <s v="Phones"/>
    <s v="Wilson Electronics DB Pro Signal Booster"/>
    <n v="716"/>
    <n v="2"/>
    <n v="0"/>
    <n v="193.32"/>
    <n v="48.03"/>
    <s v="Medium"/>
  </r>
  <r>
    <n v="32233"/>
    <s v="CA-2013-140081"/>
    <d v="2013-06-21T00:00:00"/>
    <d v="2013-06-25T00:00:00"/>
    <x v="3"/>
    <s v="CG-12040"/>
    <x v="548"/>
    <x v="2"/>
    <s v="Philadelphia"/>
    <s v="Pennsylvania"/>
    <s v="United States"/>
    <n v="19120"/>
    <s v="US"/>
    <x v="0"/>
    <s v="OFF-AP-10001058"/>
    <s v="Office Supplies"/>
    <s v="Appliances"/>
    <s v="Sanyo 2.5 Cubic Foot Mid-Size Office Refrigerators"/>
    <n v="447.69600000000003"/>
    <n v="2"/>
    <n v="0.2"/>
    <n v="33.577199999999998"/>
    <n v="48.02"/>
    <s v="High"/>
  </r>
  <r>
    <n v="6266"/>
    <s v="US-2011-112137"/>
    <d v="2011-10-07T00:00:00"/>
    <d v="2011-10-11T00:00:00"/>
    <x v="3"/>
    <s v="TH-21235"/>
    <x v="479"/>
    <x v="1"/>
    <s v="Panama City"/>
    <s v="Panama"/>
    <s v="Panama"/>
    <m/>
    <s v="LATAM"/>
    <x v="2"/>
    <s v="TEC-PH-10002867"/>
    <s v="Technology"/>
    <s v="Phones"/>
    <s v="Cisco Smart Phone, with Caller ID"/>
    <n v="785.08799999999997"/>
    <n v="3"/>
    <n v="0.4"/>
    <n v="-510.31200000000001"/>
    <n v="48.01"/>
    <s v="Medium"/>
  </r>
  <r>
    <n v="14531"/>
    <s v="ES-2014-2888354"/>
    <d v="2014-11-21T00:00:00"/>
    <d v="2014-11-27T00:00:00"/>
    <x v="3"/>
    <s v="AC-10615"/>
    <x v="544"/>
    <x v="1"/>
    <s v="Lucca"/>
    <s v="Tuscany"/>
    <s v="Italy"/>
    <m/>
    <s v="EU"/>
    <x v="5"/>
    <s v="OFF-ST-10002354"/>
    <s v="Office Supplies"/>
    <s v="Storage"/>
    <s v="Eldon Lockers, Wire Frame"/>
    <n v="709.12800000000004"/>
    <n v="6"/>
    <n v="0.4"/>
    <n v="-236.41200000000001"/>
    <n v="48.01"/>
    <s v="Medium"/>
  </r>
  <r>
    <n v="21893"/>
    <s v="IN-2014-15382"/>
    <d v="2014-08-26T00:00:00"/>
    <d v="2014-08-31T00:00:00"/>
    <x v="3"/>
    <s v="NP-18685"/>
    <x v="282"/>
    <x v="2"/>
    <s v="Yangon"/>
    <s v="Yangon"/>
    <s v="Myanmar (Burma)"/>
    <m/>
    <s v="APAC"/>
    <x v="11"/>
    <s v="TEC-PH-10002042"/>
    <s v="Technology"/>
    <s v="Phones"/>
    <s v="Cisco Audio Dock, Full Size"/>
    <n v="304.37759999999997"/>
    <n v="2"/>
    <n v="0.17"/>
    <n v="-3.7223999999999999"/>
    <n v="48.01"/>
    <s v="High"/>
  </r>
  <r>
    <n v="46393"/>
    <s v="TU-2014-1990"/>
    <d v="2014-05-21T00:00:00"/>
    <d v="2014-05-22T00:00:00"/>
    <x v="2"/>
    <s v="KF-6285"/>
    <x v="27"/>
    <x v="2"/>
    <s v="Bursa"/>
    <s v="Bursa"/>
    <s v="Turkey"/>
    <m/>
    <s v="EMEA"/>
    <x v="7"/>
    <s v="OFF-SME-10004702"/>
    <s v="Office Supplies"/>
    <s v="Storage"/>
    <s v="Smead File Cart, Industrial"/>
    <n v="205.44"/>
    <n v="4"/>
    <n v="0.6"/>
    <n v="-164.4"/>
    <n v="48.01"/>
    <s v="High"/>
  </r>
  <r>
    <n v="1698"/>
    <s v="MX-2011-153969"/>
    <d v="2011-10-18T00:00:00"/>
    <d v="2011-10-23T00:00:00"/>
    <x v="3"/>
    <s v="KH-16690"/>
    <x v="340"/>
    <x v="1"/>
    <s v="León"/>
    <s v="León"/>
    <s v="Nicaragua"/>
    <m/>
    <s v="LATAM"/>
    <x v="2"/>
    <s v="OFF-ST-10004597"/>
    <s v="Office Supplies"/>
    <s v="Storage"/>
    <s v="Eldon File Cart, Industrial"/>
    <n v="682.08"/>
    <n v="8"/>
    <n v="0"/>
    <n v="224.96"/>
    <n v="48.003999999999998"/>
    <s v="Medium"/>
  </r>
  <r>
    <n v="15297"/>
    <s v="ES-2014-5281275"/>
    <d v="2014-12-31T00:00:00"/>
    <d v="2015-01-04T00:00:00"/>
    <x v="1"/>
    <s v="SS-20515"/>
    <x v="786"/>
    <x v="2"/>
    <s v="Madrid"/>
    <s v="Madrid"/>
    <s v="Spain"/>
    <m/>
    <s v="EU"/>
    <x v="5"/>
    <s v="TEC-CO-10002284"/>
    <s v="Technology"/>
    <s v="Copiers"/>
    <s v="Hewlett Copy Machine, Color"/>
    <n v="530.22"/>
    <n v="2"/>
    <n v="0"/>
    <n v="180.24"/>
    <n v="48"/>
    <s v="Medium"/>
  </r>
  <r>
    <n v="28280"/>
    <s v="IN-2013-29683"/>
    <d v="2013-05-10T00:00:00"/>
    <d v="2013-05-16T00:00:00"/>
    <x v="3"/>
    <s v="AS-10225"/>
    <x v="68"/>
    <x v="1"/>
    <s v="Hyderabad"/>
    <s v="Telangana"/>
    <s v="India"/>
    <m/>
    <s v="APAC"/>
    <x v="6"/>
    <s v="FUR-CH-10001147"/>
    <s v="Furniture"/>
    <s v="Chairs"/>
    <s v="Hon Swivel Stool, Adjustable"/>
    <n v="830.7"/>
    <n v="5"/>
    <n v="0"/>
    <n v="74.7"/>
    <n v="48"/>
    <s v="Medium"/>
  </r>
  <r>
    <n v="8889"/>
    <s v="MX-2013-116197"/>
    <d v="2013-07-16T00:00:00"/>
    <d v="2013-07-18T00:00:00"/>
    <x v="1"/>
    <s v="AB-10015"/>
    <x v="120"/>
    <x v="0"/>
    <s v="Gaspar"/>
    <s v="Santa Catarina"/>
    <s v="Brazil"/>
    <m/>
    <s v="LATAM"/>
    <x v="5"/>
    <s v="OFF-SU-10003749"/>
    <s v="Office Supplies"/>
    <s v="Supplies"/>
    <s v="Fiskars Box Cutter, Easy Grip"/>
    <n v="247.6"/>
    <n v="10"/>
    <n v="0"/>
    <n v="61.8"/>
    <n v="47.997"/>
    <s v="High"/>
  </r>
  <r>
    <n v="50442"/>
    <s v="IV-2011-6020"/>
    <d v="2011-11-22T00:00:00"/>
    <d v="2011-11-28T00:00:00"/>
    <x v="3"/>
    <s v="BE-1335"/>
    <x v="138"/>
    <x v="2"/>
    <s v="Bouake"/>
    <s v="Vallee Du Bandama"/>
    <s v="Cote d'Ivoire"/>
    <m/>
    <s v="Africa"/>
    <x v="3"/>
    <s v="FUR-LES-10002852"/>
    <s v="Furniture"/>
    <s v="Tables"/>
    <s v="Lesro Computer Table, Adjustable Height"/>
    <n v="425.91"/>
    <n v="1"/>
    <n v="0"/>
    <n v="106.47"/>
    <n v="47.99"/>
    <s v="Medium"/>
  </r>
  <r>
    <n v="44098"/>
    <s v="MG-2013-6890"/>
    <d v="2013-12-26T00:00:00"/>
    <d v="2013-12-26T00:00:00"/>
    <x v="0"/>
    <s v="TC-11535"/>
    <x v="718"/>
    <x v="2"/>
    <s v="Ulan Bator"/>
    <s v="Ulaanbaatar"/>
    <s v="Mongolia"/>
    <m/>
    <s v="EMEA"/>
    <x v="7"/>
    <s v="OFF-ELD-10001318"/>
    <s v="Office Supplies"/>
    <s v="Storage"/>
    <s v="Eldon Lockers, Industrial"/>
    <n v="396.78"/>
    <n v="2"/>
    <n v="0"/>
    <n v="194.4"/>
    <n v="47.98"/>
    <s v="Medium"/>
  </r>
  <r>
    <n v="45335"/>
    <s v="IR-2013-3940"/>
    <d v="2013-10-29T00:00:00"/>
    <d v="2013-10-31T00:00:00"/>
    <x v="1"/>
    <s v="JS-5940"/>
    <x v="772"/>
    <x v="2"/>
    <s v="Mashhad"/>
    <s v="Razavi Khorasan"/>
    <s v="Iran"/>
    <m/>
    <s v="EMEA"/>
    <x v="7"/>
    <s v="TEC-CIS-10001938"/>
    <s v="Technology"/>
    <s v="Phones"/>
    <s v="Cisco Audio Dock, VoIP"/>
    <n v="364.32"/>
    <n v="2"/>
    <n v="0"/>
    <n v="142.08000000000001"/>
    <n v="47.97"/>
    <s v="Critical"/>
  </r>
  <r>
    <n v="46615"/>
    <s v="AO-2011-8260"/>
    <d v="2011-07-16T00:00:00"/>
    <d v="2011-07-20T00:00:00"/>
    <x v="3"/>
    <s v="RO-9780"/>
    <x v="102"/>
    <x v="0"/>
    <s v="Huambo"/>
    <s v="Huambo"/>
    <s v="Angola"/>
    <m/>
    <s v="Africa"/>
    <x v="3"/>
    <s v="OFF-BIC-10003680"/>
    <s v="Office Supplies"/>
    <s v="Art"/>
    <s v="BIC Highlighters, Blue"/>
    <n v="227.16"/>
    <n v="12"/>
    <n v="0"/>
    <n v="90.72"/>
    <n v="47.97"/>
    <s v="High"/>
  </r>
  <r>
    <n v="7964"/>
    <s v="MX-2014-125332"/>
    <d v="2014-12-27T00:00:00"/>
    <d v="2014-12-31T00:00:00"/>
    <x v="3"/>
    <s v="DK-13375"/>
    <x v="234"/>
    <x v="0"/>
    <s v="Victoria"/>
    <s v="Tamaulipas"/>
    <s v="Mexico"/>
    <m/>
    <s v="LATAM"/>
    <x v="9"/>
    <s v="OFF-AP-10003497"/>
    <s v="Office Supplies"/>
    <s v="Appliances"/>
    <s v="Breville Coffee Grinder, Black"/>
    <n v="204.3"/>
    <n v="5"/>
    <n v="0"/>
    <n v="28.6"/>
    <n v="47.965000000000003"/>
    <s v="High"/>
  </r>
  <r>
    <n v="13220"/>
    <s v="ES-2011-5504927"/>
    <d v="2011-03-24T00:00:00"/>
    <d v="2011-03-27T00:00:00"/>
    <x v="2"/>
    <s v="TW-21025"/>
    <x v="193"/>
    <x v="2"/>
    <s v="Carcassonne"/>
    <s v="Languedoc-Roussillon"/>
    <s v="France"/>
    <m/>
    <s v="EU"/>
    <x v="2"/>
    <s v="OFF-ST-10003995"/>
    <s v="Office Supplies"/>
    <s v="Storage"/>
    <s v="Eldon File Cart, Single Width"/>
    <n v="230.256"/>
    <n v="2"/>
    <n v="0.1"/>
    <n v="20.436"/>
    <n v="47.96"/>
    <s v="Critical"/>
  </r>
  <r>
    <n v="17668"/>
    <s v="ES-2014-2710870"/>
    <d v="2014-04-11T00:00:00"/>
    <d v="2014-04-14T00:00:00"/>
    <x v="2"/>
    <s v="JR-15670"/>
    <x v="196"/>
    <x v="0"/>
    <s v="Turin"/>
    <s v="Piedmont"/>
    <s v="Italy"/>
    <m/>
    <s v="EU"/>
    <x v="5"/>
    <s v="TEC-MA-10001881"/>
    <s v="Technology"/>
    <s v="Machines"/>
    <s v="Konica Card Printer, Red"/>
    <n v="206.78399999999999"/>
    <n v="2"/>
    <n v="0.4"/>
    <n v="-58.595999999999997"/>
    <n v="47.95"/>
    <s v="High"/>
  </r>
  <r>
    <n v="42479"/>
    <s v="IR-2013-9510"/>
    <d v="2013-06-18T00:00:00"/>
    <d v="2013-06-19T00:00:00"/>
    <x v="2"/>
    <s v="HA-4905"/>
    <x v="716"/>
    <x v="0"/>
    <s v="Hamadan"/>
    <s v="Hamadan"/>
    <s v="Iran"/>
    <m/>
    <s v="EMEA"/>
    <x v="7"/>
    <s v="FUR-SAU-10002642"/>
    <s v="Furniture"/>
    <s v="Bookcases"/>
    <s v="Sauder 3-Shelf Cabinet, Traditional"/>
    <n v="166.68"/>
    <n v="1"/>
    <n v="0"/>
    <n v="34.979999999999997"/>
    <n v="47.94"/>
    <s v="High"/>
  </r>
  <r>
    <n v="21795"/>
    <s v="ID-2014-79481"/>
    <d v="2014-10-27T00:00:00"/>
    <d v="2014-10-31T00:00:00"/>
    <x v="3"/>
    <s v="ES-14020"/>
    <x v="485"/>
    <x v="0"/>
    <s v="Rawalpindi"/>
    <s v="Punjab"/>
    <s v="Pakistan"/>
    <m/>
    <s v="APAC"/>
    <x v="6"/>
    <s v="TEC-CO-10001954"/>
    <s v="Technology"/>
    <s v="Copiers"/>
    <s v="Brother Wireless Fax, Laser"/>
    <n v="568.21500000000003"/>
    <n v="3"/>
    <n v="0.5"/>
    <n v="-79.605000000000004"/>
    <n v="47.93"/>
    <s v="High"/>
  </r>
  <r>
    <n v="27361"/>
    <s v="ID-2011-49311"/>
    <d v="2011-08-27T00:00:00"/>
    <d v="2011-09-03T00:00:00"/>
    <x v="3"/>
    <s v="HM-14860"/>
    <x v="259"/>
    <x v="1"/>
    <s v="Daegu"/>
    <s v="Daegu"/>
    <s v="South Korea"/>
    <m/>
    <s v="APAC"/>
    <x v="8"/>
    <s v="OFF-ST-10001567"/>
    <s v="Office Supplies"/>
    <s v="Storage"/>
    <s v="Smead File Cart, Single Width"/>
    <n v="513.72"/>
    <n v="8"/>
    <n v="0.5"/>
    <n v="-82.2"/>
    <n v="47.93"/>
    <s v="Low"/>
  </r>
  <r>
    <n v="28125"/>
    <s v="IN-2014-70507"/>
    <d v="2014-10-05T00:00:00"/>
    <d v="2014-10-11T00:00:00"/>
    <x v="3"/>
    <s v="SV-20365"/>
    <x v="621"/>
    <x v="0"/>
    <s v="Sunbury"/>
    <s v="Victoria"/>
    <s v="Australia"/>
    <m/>
    <s v="APAC"/>
    <x v="1"/>
    <s v="TEC-MA-10002874"/>
    <s v="Technology"/>
    <s v="Machines"/>
    <s v="Epson Receipt Printer, Wireless"/>
    <n v="526.63499999999999"/>
    <n v="5"/>
    <n v="0.1"/>
    <n v="81.885000000000005"/>
    <n v="47.92"/>
    <s v="Medium"/>
  </r>
  <r>
    <n v="32191"/>
    <s v="CA-2013-105494"/>
    <d v="2013-11-11T00:00:00"/>
    <d v="2013-11-13T00:00:00"/>
    <x v="2"/>
    <s v="PC-18745"/>
    <x v="586"/>
    <x v="1"/>
    <s v="San Francisco"/>
    <s v="California"/>
    <s v="United States"/>
    <n v="94122"/>
    <s v="US"/>
    <x v="4"/>
    <s v="OFF-ST-10002205"/>
    <s v="Office Supplies"/>
    <s v="Storage"/>
    <s v="File Shuttle I and Handi-File"/>
    <n v="155.82"/>
    <n v="7"/>
    <n v="0"/>
    <n v="42.071399999999997"/>
    <n v="47.91"/>
    <s v="High"/>
  </r>
  <r>
    <n v="2783"/>
    <s v="MX-2014-120264"/>
    <d v="2014-06-30T00:00:00"/>
    <d v="2014-07-04T00:00:00"/>
    <x v="3"/>
    <s v="JC-16105"/>
    <x v="205"/>
    <x v="1"/>
    <s v="Betim"/>
    <s v="Minas Gerais"/>
    <s v="Brazil"/>
    <m/>
    <s v="LATAM"/>
    <x v="5"/>
    <s v="TEC-CO-10001234"/>
    <s v="Technology"/>
    <s v="Copiers"/>
    <s v="Canon Fax Machine, Digital"/>
    <n v="634.78787999999997"/>
    <n v="3"/>
    <n v="2E-3"/>
    <n v="62.32788"/>
    <n v="47.902000000000001"/>
    <s v="Medium"/>
  </r>
  <r>
    <n v="21481"/>
    <s v="ID-2014-35374"/>
    <d v="2014-02-10T00:00:00"/>
    <d v="2014-02-14T00:00:00"/>
    <x v="1"/>
    <s v="LT-17110"/>
    <x v="480"/>
    <x v="0"/>
    <s v="Perth"/>
    <s v="Western Australia"/>
    <s v="Australia"/>
    <m/>
    <s v="APAC"/>
    <x v="1"/>
    <s v="TEC-MA-10002134"/>
    <s v="Technology"/>
    <s v="Machines"/>
    <s v="Konica Inkjet, Wireless"/>
    <n v="1128.384"/>
    <n v="4"/>
    <n v="0.1"/>
    <n v="62.664000000000001"/>
    <n v="47.89"/>
    <s v="Medium"/>
  </r>
  <r>
    <n v="31454"/>
    <s v="CA-2011-104269"/>
    <d v="2011-03-01T00:00:00"/>
    <d v="2011-03-06T00:00:00"/>
    <x v="1"/>
    <s v="DB-13060"/>
    <x v="98"/>
    <x v="0"/>
    <s v="Seattle"/>
    <s v="Washington"/>
    <s v="United States"/>
    <n v="98115"/>
    <s v="US"/>
    <x v="4"/>
    <s v="FUR-CH-10004063"/>
    <s v="Furniture"/>
    <s v="Chairs"/>
    <s v="Global Deluxe High-Back Manager's Chair"/>
    <n v="457.56799999999998"/>
    <n v="2"/>
    <n v="0.2"/>
    <n v="51.476399999999998"/>
    <n v="47.89"/>
    <s v="Medium"/>
  </r>
  <r>
    <n v="24751"/>
    <s v="IN-2013-56416"/>
    <d v="2013-12-23T00:00:00"/>
    <d v="2013-12-28T00:00:00"/>
    <x v="3"/>
    <s v="KN-16450"/>
    <x v="470"/>
    <x v="1"/>
    <s v="Jixi"/>
    <s v="Heilongjiang"/>
    <s v="China"/>
    <m/>
    <s v="APAC"/>
    <x v="8"/>
    <s v="TEC-CO-10004689"/>
    <s v="Technology"/>
    <s v="Copiers"/>
    <s v="Canon Ink, Color"/>
    <n v="891.54"/>
    <n v="6"/>
    <n v="0"/>
    <n v="169.38"/>
    <n v="47.88"/>
    <s v="Medium"/>
  </r>
  <r>
    <n v="4580"/>
    <s v="MX-2014-156615"/>
    <d v="2014-06-02T00:00:00"/>
    <d v="2014-06-05T00:00:00"/>
    <x v="2"/>
    <s v="GT-14755"/>
    <x v="592"/>
    <x v="0"/>
    <s v="Tijuana"/>
    <s v="Baja California"/>
    <s v="Mexico"/>
    <m/>
    <s v="LATAM"/>
    <x v="9"/>
    <s v="OFF-BI-10000419"/>
    <s v="Office Supplies"/>
    <s v="Binders"/>
    <s v="Wilson Jones 3-Hole Punch, Recycled"/>
    <n v="207.9"/>
    <n v="11"/>
    <n v="0"/>
    <n v="41.58"/>
    <n v="47.87"/>
    <s v="High"/>
  </r>
  <r>
    <n v="20538"/>
    <s v="IN-2011-37481"/>
    <d v="2011-05-02T00:00:00"/>
    <d v="2011-05-05T00:00:00"/>
    <x v="1"/>
    <s v="RH-19495"/>
    <x v="0"/>
    <x v="0"/>
    <s v="Jakarta"/>
    <s v="Jakarta"/>
    <s v="Indonesia"/>
    <m/>
    <s v="APAC"/>
    <x v="11"/>
    <s v="OFF-ST-10004365"/>
    <s v="Office Supplies"/>
    <s v="Storage"/>
    <s v="Fellowes Shelving, Wire Frame"/>
    <n v="236.1765"/>
    <n v="5"/>
    <n v="0.17"/>
    <n v="85.276499999999999"/>
    <n v="47.87"/>
    <s v="High"/>
  </r>
  <r>
    <n v="30604"/>
    <s v="IN-2014-81546"/>
    <d v="2014-10-06T00:00:00"/>
    <d v="2014-10-11T00:00:00"/>
    <x v="3"/>
    <s v="PF-19225"/>
    <x v="235"/>
    <x v="0"/>
    <s v="Upper Hutt"/>
    <s v="Wellington"/>
    <s v="New Zealand"/>
    <m/>
    <s v="APAC"/>
    <x v="1"/>
    <s v="FUR-CH-10003894"/>
    <s v="Furniture"/>
    <s v="Chairs"/>
    <s v="Harbour Creations Steel Folding Chair, Adjustable"/>
    <n v="803.04"/>
    <n v="8"/>
    <n v="0"/>
    <n v="345.12"/>
    <n v="47.86"/>
    <s v="Medium"/>
  </r>
  <r>
    <n v="42549"/>
    <s v="TZ-2013-6960"/>
    <d v="2013-08-27T00:00:00"/>
    <d v="2013-08-29T00:00:00"/>
    <x v="1"/>
    <s v="JJ-5760"/>
    <x v="727"/>
    <x v="2"/>
    <s v="Dar es Salaam"/>
    <s v="Dar Es Salaam"/>
    <s v="Tanzania"/>
    <m/>
    <s v="Africa"/>
    <x v="3"/>
    <s v="OFF-TEN-10002835"/>
    <s v="Office Supplies"/>
    <s v="Storage"/>
    <s v="Tenex Lockers, Industrial"/>
    <n v="368.334"/>
    <n v="2"/>
    <n v="0.1"/>
    <n v="73.614000000000004"/>
    <n v="47.85"/>
    <s v="High"/>
  </r>
  <r>
    <n v="32688"/>
    <s v="US-2013-108504"/>
    <d v="2013-02-05T00:00:00"/>
    <d v="2013-02-05T00:00:00"/>
    <x v="0"/>
    <s v="PP-18955"/>
    <x v="430"/>
    <x v="2"/>
    <s v="Smyrna"/>
    <s v="Georgia"/>
    <s v="United States"/>
    <n v="30080"/>
    <s v="US"/>
    <x v="5"/>
    <s v="OFF-ST-10004804"/>
    <s v="Office Supplies"/>
    <s v="Storage"/>
    <s v="Belkin 19&quot; Vented Equipment Shelf, Black"/>
    <n v="154.44"/>
    <n v="3"/>
    <n v="0"/>
    <n v="1.5444"/>
    <n v="47.84"/>
    <s v="Critical"/>
  </r>
  <r>
    <n v="558"/>
    <s v="US-2014-139941"/>
    <d v="2014-12-04T00:00:00"/>
    <d v="2014-12-07T00:00:00"/>
    <x v="2"/>
    <s v="RA-19915"/>
    <x v="484"/>
    <x v="0"/>
    <s v="Mexicali"/>
    <s v="Baja California"/>
    <s v="Mexico"/>
    <m/>
    <s v="LATAM"/>
    <x v="9"/>
    <s v="FUR-BO-10004162"/>
    <s v="Furniture"/>
    <s v="Bookcases"/>
    <s v="Ikea Floating Shelf Set, Pine"/>
    <n v="183.136"/>
    <n v="2"/>
    <n v="0.2"/>
    <n v="48.055999999999997"/>
    <n v="47.837000000000003"/>
    <s v="Critical"/>
  </r>
  <r>
    <n v="15704"/>
    <s v="ES-2013-2589732"/>
    <d v="2013-12-20T00:00:00"/>
    <d v="2013-12-24T00:00:00"/>
    <x v="3"/>
    <s v="CK-12325"/>
    <x v="464"/>
    <x v="2"/>
    <s v="Reading"/>
    <s v="England"/>
    <s v="United Kingdom"/>
    <m/>
    <s v="EU"/>
    <x v="9"/>
    <s v="FUR-CH-10002830"/>
    <s v="Furniture"/>
    <s v="Chairs"/>
    <s v="Office Star Rocking Chair, Red"/>
    <n v="422.73"/>
    <n v="3"/>
    <n v="0"/>
    <n v="173.25"/>
    <n v="47.83"/>
    <s v="High"/>
  </r>
  <r>
    <n v="23113"/>
    <s v="IN-2011-25889"/>
    <d v="2011-12-07T00:00:00"/>
    <d v="2011-12-11T00:00:00"/>
    <x v="3"/>
    <s v="BP-11185"/>
    <x v="14"/>
    <x v="1"/>
    <s v="Goulburn"/>
    <s v="New South Wales"/>
    <s v="Australia"/>
    <m/>
    <s v="APAC"/>
    <x v="1"/>
    <s v="FUR-BO-10000035"/>
    <s v="Furniture"/>
    <s v="Bookcases"/>
    <s v="Dania Classic Bookcase, Pine"/>
    <n v="2596.2930000000001"/>
    <n v="7"/>
    <n v="0.1"/>
    <n v="923.01300000000003"/>
    <n v="47.83"/>
    <s v="Medium"/>
  </r>
  <r>
    <n v="15104"/>
    <s v="ES-2011-1244060"/>
    <d v="2011-11-15T00:00:00"/>
    <d v="2011-11-20T00:00:00"/>
    <x v="3"/>
    <s v="SV-20935"/>
    <x v="376"/>
    <x v="0"/>
    <s v="Helsinki"/>
    <s v="Uusimaa"/>
    <s v="Finland"/>
    <m/>
    <s v="EU"/>
    <x v="9"/>
    <s v="TEC-PH-10001117"/>
    <s v="Technology"/>
    <s v="Phones"/>
    <s v="Apple Smart Phone, Full Size"/>
    <n v="636.21"/>
    <n v="1"/>
    <n v="0"/>
    <n v="178.11"/>
    <n v="47.82"/>
    <s v="Medium"/>
  </r>
  <r>
    <n v="6497"/>
    <s v="MX-2011-121524"/>
    <d v="2011-07-23T00:00:00"/>
    <d v="2011-07-26T00:00:00"/>
    <x v="2"/>
    <s v="GM-14500"/>
    <x v="573"/>
    <x v="0"/>
    <s v="Rolândia"/>
    <s v="Parana"/>
    <s v="Brazil"/>
    <m/>
    <s v="LATAM"/>
    <x v="5"/>
    <s v="OFF-PA-10002464"/>
    <s v="Office Supplies"/>
    <s v="Paper"/>
    <s v="Green Bar Computer Printout Paper, Multicolor"/>
    <n v="124.68"/>
    <n v="6"/>
    <n v="0"/>
    <n v="9.9600000000000009"/>
    <n v="47.817"/>
    <s v="Critical"/>
  </r>
  <r>
    <n v="372"/>
    <s v="MX-2014-131366"/>
    <d v="2014-08-20T00:00:00"/>
    <d v="2014-08-23T00:00:00"/>
    <x v="2"/>
    <s v="TP-21565"/>
    <x v="779"/>
    <x v="1"/>
    <s v="Saltillo"/>
    <s v="Coahuila"/>
    <s v="Mexico"/>
    <m/>
    <s v="LATAM"/>
    <x v="9"/>
    <s v="FUR-BO-10004142"/>
    <s v="Furniture"/>
    <s v="Bookcases"/>
    <s v="Safco Classic Bookcase, Traditional"/>
    <n v="1168.4000000000001"/>
    <n v="5"/>
    <n v="0.2"/>
    <n v="306.7"/>
    <n v="47.811"/>
    <s v="Medium"/>
  </r>
  <r>
    <n v="15330"/>
    <s v="ES-2013-3166498"/>
    <d v="2013-09-05T00:00:00"/>
    <d v="2013-09-07T00:00:00"/>
    <x v="1"/>
    <s v="RF-19345"/>
    <x v="339"/>
    <x v="1"/>
    <s v="Le Plessis-Robinson"/>
    <s v="Ile-de-France"/>
    <s v="France"/>
    <m/>
    <s v="EU"/>
    <x v="2"/>
    <s v="OFF-BI-10001984"/>
    <s v="Office Supplies"/>
    <s v="Binders"/>
    <s v="Ibico Binding Machine, Economy"/>
    <n v="154.26"/>
    <n v="3"/>
    <n v="0"/>
    <n v="13.86"/>
    <n v="47.81"/>
    <s v="Critical"/>
  </r>
  <r>
    <n v="39466"/>
    <s v="CA-2014-107174"/>
    <d v="2014-11-07T00:00:00"/>
    <d v="2014-11-14T00:00:00"/>
    <x v="3"/>
    <s v="AB-10060"/>
    <x v="97"/>
    <x v="2"/>
    <s v="Seattle"/>
    <s v="Washington"/>
    <s v="United States"/>
    <n v="98105"/>
    <s v="US"/>
    <x v="4"/>
    <s v="FUR-CH-10003312"/>
    <s v="Furniture"/>
    <s v="Chairs"/>
    <s v="Hon 2090 “Pillow Soft” Series Mid Back Swivel/Tilt Chairs"/>
    <n v="449.56799999999998"/>
    <n v="2"/>
    <n v="0.2"/>
    <n v="-73.0548"/>
    <n v="47.81"/>
    <s v="Low"/>
  </r>
  <r>
    <n v="35848"/>
    <s v="US-2011-165862"/>
    <d v="2011-07-13T00:00:00"/>
    <d v="2011-07-17T00:00:00"/>
    <x v="3"/>
    <s v="GK-14620"/>
    <x v="167"/>
    <x v="1"/>
    <s v="Los Angeles"/>
    <s v="California"/>
    <s v="United States"/>
    <n v="90049"/>
    <s v="US"/>
    <x v="4"/>
    <s v="FUR-TA-10002855"/>
    <s v="Furniture"/>
    <s v="Tables"/>
    <s v="Bevis Round Conference Table Top &amp; Single Column Base"/>
    <n v="351.21600000000001"/>
    <n v="3"/>
    <n v="0.2"/>
    <n v="4.3902000000000001"/>
    <n v="47.79"/>
    <s v="High"/>
  </r>
  <r>
    <n v="37237"/>
    <s v="CA-2014-112431"/>
    <d v="2014-10-13T00:00:00"/>
    <d v="2014-10-15T00:00:00"/>
    <x v="1"/>
    <s v="RW-19690"/>
    <x v="318"/>
    <x v="0"/>
    <s v="Los Angeles"/>
    <s v="California"/>
    <s v="United States"/>
    <n v="90049"/>
    <s v="US"/>
    <x v="4"/>
    <s v="TEC-AC-10001465"/>
    <s v="Technology"/>
    <s v="Accessories"/>
    <s v="SanDisk Cruzer 64 GB USB Flash Drive"/>
    <n v="435.84"/>
    <n v="12"/>
    <n v="0"/>
    <n v="130.75200000000001"/>
    <n v="47.78"/>
    <s v="High"/>
  </r>
  <r>
    <n v="46286"/>
    <s v="BO-2014-1930"/>
    <d v="2014-09-08T00:00:00"/>
    <d v="2014-09-15T00:00:00"/>
    <x v="3"/>
    <s v="JF-5490"/>
    <x v="785"/>
    <x v="0"/>
    <s v="Homyel'"/>
    <s v="Homyel'"/>
    <s v="Belarus"/>
    <m/>
    <s v="EMEA"/>
    <x v="7"/>
    <s v="TEC-HP -10004590"/>
    <s v="Technology"/>
    <s v="Copiers"/>
    <s v="HP Fax Machine, Color"/>
    <n v="301.38"/>
    <n v="1"/>
    <n v="0"/>
    <n v="0"/>
    <n v="47.78"/>
    <s v="Low"/>
  </r>
  <r>
    <n v="11071"/>
    <s v="ES-2013-4632541"/>
    <d v="2013-09-27T00:00:00"/>
    <d v="2013-09-27T00:00:00"/>
    <x v="0"/>
    <s v="SC-20305"/>
    <x v="184"/>
    <x v="0"/>
    <s v="Benidorm"/>
    <s v="Valenciana"/>
    <s v="Spain"/>
    <m/>
    <s v="EU"/>
    <x v="5"/>
    <s v="OFF-AR-10000399"/>
    <s v="Office Supplies"/>
    <s v="Art"/>
    <s v="Stanley Canvas, Water Color"/>
    <n v="157.94999999999999"/>
    <n v="3"/>
    <n v="0"/>
    <n v="69.48"/>
    <n v="47.77"/>
    <s v="Critical"/>
  </r>
  <r>
    <n v="4792"/>
    <s v="US-2012-154830"/>
    <d v="2012-11-09T00:00:00"/>
    <d v="2012-11-13T00:00:00"/>
    <x v="3"/>
    <s v="MD-17350"/>
    <x v="197"/>
    <x v="0"/>
    <s v="La Ceiba"/>
    <s v="Atlántida"/>
    <s v="Honduras"/>
    <m/>
    <s v="LATAM"/>
    <x v="2"/>
    <s v="OFF-ST-10004754"/>
    <s v="Office Supplies"/>
    <s v="Storage"/>
    <s v="Fellowes Lockers, Single Width"/>
    <n v="248.83199999999999"/>
    <n v="3"/>
    <n v="0.4"/>
    <n v="-66.408000000000001"/>
    <n v="47.725999999999999"/>
    <s v="High"/>
  </r>
  <r>
    <n v="3947"/>
    <s v="MX-2012-149454"/>
    <d v="2012-09-15T00:00:00"/>
    <d v="2012-09-15T00:00:00"/>
    <x v="0"/>
    <s v="PK-18910"/>
    <x v="577"/>
    <x v="2"/>
    <s v="San Luis Potosí"/>
    <s v="San Luis Potosí"/>
    <s v="Mexico"/>
    <m/>
    <s v="LATAM"/>
    <x v="9"/>
    <s v="FUR-CH-10000326"/>
    <s v="Furniture"/>
    <s v="Chairs"/>
    <s v="SAFCO Rocking Chair, Red"/>
    <n v="359.76"/>
    <n v="5"/>
    <n v="0.2"/>
    <n v="98.86"/>
    <n v="47.725000000000001"/>
    <s v="High"/>
  </r>
  <r>
    <n v="22461"/>
    <s v="ID-2014-64039"/>
    <d v="2014-10-02T00:00:00"/>
    <d v="2014-10-06T00:00:00"/>
    <x v="3"/>
    <s v="DM-13345"/>
    <x v="182"/>
    <x v="1"/>
    <s v="Jakarta"/>
    <s v="Jakarta"/>
    <s v="Indonesia"/>
    <m/>
    <s v="APAC"/>
    <x v="11"/>
    <s v="FUR-TA-10000490"/>
    <s v="Furniture"/>
    <s v="Tables"/>
    <s v="Lesro Training Table, with Bottom Storage"/>
    <n v="854.78399999999999"/>
    <n v="6"/>
    <n v="0.47"/>
    <n v="-241.95599999999999"/>
    <n v="47.72"/>
    <s v="High"/>
  </r>
  <r>
    <n v="35188"/>
    <s v="US-2013-163881"/>
    <d v="2013-11-25T00:00:00"/>
    <d v="2013-12-01T00:00:00"/>
    <x v="3"/>
    <s v="SP-20860"/>
    <x v="532"/>
    <x v="1"/>
    <s v="Los Angeles"/>
    <s v="California"/>
    <s v="United States"/>
    <n v="90036"/>
    <s v="US"/>
    <x v="4"/>
    <s v="FUR-CH-10001394"/>
    <s v="Furniture"/>
    <s v="Chairs"/>
    <s v="Global Leather Executive Chair"/>
    <n v="1684.752"/>
    <n v="6"/>
    <n v="0.2"/>
    <n v="210.59399999999999"/>
    <n v="47.72"/>
    <s v="Medium"/>
  </r>
  <r>
    <n v="7489"/>
    <s v="US-2014-142706"/>
    <d v="2014-09-27T00:00:00"/>
    <d v="2014-10-02T00:00:00"/>
    <x v="3"/>
    <s v="SM-20950"/>
    <x v="304"/>
    <x v="1"/>
    <s v="Tepic"/>
    <s v="Nayarit"/>
    <s v="Mexico"/>
    <m/>
    <s v="LATAM"/>
    <x v="9"/>
    <s v="FUR-BO-10002981"/>
    <s v="Furniture"/>
    <s v="Bookcases"/>
    <s v="Sauder Stackable Bookrack, Traditional"/>
    <n v="390.08"/>
    <n v="5"/>
    <n v="0.2"/>
    <n v="-92.72"/>
    <n v="47.716999999999999"/>
    <s v="Medium"/>
  </r>
  <r>
    <n v="22172"/>
    <s v="IN-2011-62310"/>
    <d v="2011-12-21T00:00:00"/>
    <d v="2011-12-28T00:00:00"/>
    <x v="3"/>
    <s v="AB-10255"/>
    <x v="81"/>
    <x v="2"/>
    <s v="Laohekou"/>
    <s v="Hubei"/>
    <s v="China"/>
    <m/>
    <s v="APAC"/>
    <x v="8"/>
    <s v="OFF-ST-10000704"/>
    <s v="Office Supplies"/>
    <s v="Storage"/>
    <s v="Rogers File Cart, Blue"/>
    <n v="422.01"/>
    <n v="3"/>
    <n v="0"/>
    <n v="156.06"/>
    <n v="47.71"/>
    <s v="Medium"/>
  </r>
  <r>
    <n v="37875"/>
    <s v="CA-2011-103660"/>
    <d v="2011-08-25T00:00:00"/>
    <d v="2011-08-30T00:00:00"/>
    <x v="3"/>
    <s v="MW-18220"/>
    <x v="56"/>
    <x v="0"/>
    <s v="Seattle"/>
    <s v="Washington"/>
    <s v="United States"/>
    <n v="98103"/>
    <s v="US"/>
    <x v="4"/>
    <s v="TEC-PH-10000895"/>
    <s v="Technology"/>
    <s v="Phones"/>
    <s v="Polycom VVX 310 VoIP phone"/>
    <n v="1007.944"/>
    <n v="7"/>
    <n v="0.2"/>
    <n v="75.595799999999997"/>
    <n v="47.7"/>
    <s v="Medium"/>
  </r>
  <r>
    <n v="26013"/>
    <s v="IN-2013-30467"/>
    <d v="2013-03-28T00:00:00"/>
    <d v="2013-04-01T00:00:00"/>
    <x v="3"/>
    <s v="PF-19165"/>
    <x v="442"/>
    <x v="0"/>
    <s v="Takamatsu"/>
    <s v="Ishikawa"/>
    <s v="Japan"/>
    <m/>
    <s v="APAC"/>
    <x v="8"/>
    <s v="TEC-CO-10003982"/>
    <s v="Technology"/>
    <s v="Copiers"/>
    <s v="HP Ink, High-Speed"/>
    <n v="761.4"/>
    <n v="6"/>
    <n v="0"/>
    <n v="327.24"/>
    <n v="47.69"/>
    <s v="Medium"/>
  </r>
  <r>
    <n v="37025"/>
    <s v="CA-2014-117324"/>
    <d v="2014-12-09T00:00:00"/>
    <d v="2014-12-14T00:00:00"/>
    <x v="3"/>
    <s v="JP-15520"/>
    <x v="606"/>
    <x v="0"/>
    <s v="Madison"/>
    <s v="Wisconsin"/>
    <s v="United States"/>
    <n v="53711"/>
    <s v="US"/>
    <x v="2"/>
    <s v="OFF-AP-10003590"/>
    <s v="Office Supplies"/>
    <s v="Appliances"/>
    <s v="Hoover WindTunnel Plus Canister Vacuum"/>
    <n v="1089.75"/>
    <n v="3"/>
    <n v="0"/>
    <n v="305.13"/>
    <n v="47.67"/>
    <s v="Medium"/>
  </r>
  <r>
    <n v="50838"/>
    <s v="UP-2014-7050"/>
    <d v="2014-03-21T00:00:00"/>
    <d v="2014-03-23T00:00:00"/>
    <x v="2"/>
    <s v="DK-3150"/>
    <x v="320"/>
    <x v="1"/>
    <s v="Donets'k"/>
    <s v="Donetsk"/>
    <s v="Ukraine"/>
    <m/>
    <s v="EMEA"/>
    <x v="7"/>
    <s v="TEC-LOG-10003254"/>
    <s v="Technology"/>
    <s v="Accessories"/>
    <s v="Logitech Keyboard, Programmable"/>
    <n v="443.7"/>
    <n v="6"/>
    <n v="0"/>
    <n v="44.28"/>
    <n v="47.67"/>
    <s v="Medium"/>
  </r>
  <r>
    <n v="23552"/>
    <s v="ID-2013-49136"/>
    <d v="2013-07-17T00:00:00"/>
    <d v="2013-07-21T00:00:00"/>
    <x v="3"/>
    <s v="SC-20695"/>
    <x v="88"/>
    <x v="1"/>
    <s v="Ho Chi Minh City"/>
    <s v="Ho Chí Minh City"/>
    <s v="Vietnam"/>
    <m/>
    <s v="APAC"/>
    <x v="11"/>
    <s v="FUR-BO-10002964"/>
    <s v="Furniture"/>
    <s v="Bookcases"/>
    <s v="Dania Floating Shelf Set, Pine"/>
    <n v="537.70500000000004"/>
    <n v="5"/>
    <n v="0.37"/>
    <n v="-213.495"/>
    <n v="47.66"/>
    <s v="Medium"/>
  </r>
  <r>
    <n v="46921"/>
    <s v="CG-2012-8310"/>
    <d v="2012-06-12T00:00:00"/>
    <d v="2012-06-14T00:00:00"/>
    <x v="2"/>
    <s v="BW-1065"/>
    <x v="70"/>
    <x v="0"/>
    <s v="Kalemie"/>
    <s v="Katanga"/>
    <s v="Democratic Republic of the Congo"/>
    <m/>
    <s v="Africa"/>
    <x v="3"/>
    <s v="FUR-SAF-10000085"/>
    <s v="Furniture"/>
    <s v="Bookcases"/>
    <s v="Safco Library with Doors, Pine"/>
    <n v="391.14"/>
    <n v="1"/>
    <n v="0"/>
    <n v="195.57"/>
    <n v="47.66"/>
    <s v="Medium"/>
  </r>
  <r>
    <n v="16301"/>
    <s v="ES-2012-2163745"/>
    <d v="2012-11-23T00:00:00"/>
    <d v="2012-11-27T00:00:00"/>
    <x v="3"/>
    <s v="RP-19270"/>
    <x v="82"/>
    <x v="1"/>
    <s v="Littlehampton"/>
    <s v="England"/>
    <s v="United Kingdom"/>
    <m/>
    <s v="EU"/>
    <x v="9"/>
    <s v="FUR-BO-10001892"/>
    <s v="Furniture"/>
    <s v="Bookcases"/>
    <s v="Sauder Library with Doors, Pine"/>
    <n v="1166.94"/>
    <n v="3"/>
    <n v="0"/>
    <n v="93.33"/>
    <n v="47.63"/>
    <s v="Medium"/>
  </r>
  <r>
    <n v="18375"/>
    <s v="IT-2014-2254772"/>
    <d v="2014-08-21T00:00:00"/>
    <d v="2014-08-24T00:00:00"/>
    <x v="1"/>
    <s v="KD-16615"/>
    <x v="565"/>
    <x v="1"/>
    <s v="Cork"/>
    <s v="Cork"/>
    <s v="Ireland"/>
    <m/>
    <s v="EU"/>
    <x v="9"/>
    <s v="FUR-BO-10004824"/>
    <s v="Furniture"/>
    <s v="Bookcases"/>
    <s v="Safco Stackable Bookrack, Traditional"/>
    <n v="148.44"/>
    <n v="2"/>
    <n v="0.5"/>
    <n v="-100.98"/>
    <n v="47.62"/>
    <s v="Critical"/>
  </r>
  <r>
    <n v="48471"/>
    <s v="CA-2013-9550"/>
    <d v="2013-02-22T00:00:00"/>
    <d v="2013-02-22T00:00:00"/>
    <x v="0"/>
    <s v="NW-8400"/>
    <x v="518"/>
    <x v="0"/>
    <s v="North York"/>
    <s v="Ontario"/>
    <s v="Canada"/>
    <m/>
    <s v="Canada"/>
    <x v="12"/>
    <s v="FUR-DAN-10003334"/>
    <s v="Furniture"/>
    <s v="Bookcases"/>
    <s v="Dania 3-Shelf Cabinet, Traditional"/>
    <n v="282.89999999999998"/>
    <n v="2"/>
    <n v="0"/>
    <n v="135.78"/>
    <n v="47.62"/>
    <s v="High"/>
  </r>
  <r>
    <n v="15787"/>
    <s v="ES-2012-4527901"/>
    <d v="2012-12-22T00:00:00"/>
    <d v="2012-12-27T00:00:00"/>
    <x v="1"/>
    <s v="JG-15160"/>
    <x v="164"/>
    <x v="0"/>
    <s v="Bochum"/>
    <s v="North Rhine-Westphalia"/>
    <s v="Germany"/>
    <m/>
    <s v="EU"/>
    <x v="2"/>
    <s v="FUR-BO-10002133"/>
    <s v="Furniture"/>
    <s v="Bo"/>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397AD4-38AA-4B71-BFE7-3D644B703C8D}"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A1:C5" firstHeaderRow="0" firstDataRow="1" firstDataCol="1"/>
  <pivotFields count="18">
    <pivotField showAll="0"/>
    <pivotField axis="axisRow" showAll="0">
      <items count="4">
        <item x="0"/>
        <item x="1"/>
        <item x="2"/>
        <item t="default"/>
      </items>
    </pivotField>
    <pivotField showAll="0"/>
    <pivotField showAll="0"/>
    <pivotField showAll="0"/>
    <pivotField showAll="0"/>
    <pivotField showAll="0"/>
    <pivotField showAll="0">
      <items count="14">
        <item h="1" x="3"/>
        <item h="1" x="12"/>
        <item h="1" x="10"/>
        <item h="1" x="2"/>
        <item h="1" x="6"/>
        <item h="1" x="0"/>
        <item h="1" x="7"/>
        <item x="9"/>
        <item h="1" x="8"/>
        <item h="1" x="1"/>
        <item h="1" x="5"/>
        <item h="1" x="11"/>
        <item h="1" x="4"/>
        <item t="default"/>
      </items>
    </pivotField>
    <pivotField showAll="0"/>
    <pivotField showAll="0"/>
    <pivotField showAll="0"/>
    <pivotField showAll="0"/>
    <pivotField dataField="1" showAll="0"/>
    <pivotField showAll="0"/>
    <pivotField showAll="0"/>
    <pivotField dataField="1" showAll="0"/>
    <pivotField showAll="0"/>
    <pivotField showAll="0"/>
  </pivotFields>
  <rowFields count="1">
    <field x="1"/>
  </rowFields>
  <rowItems count="4">
    <i>
      <x/>
    </i>
    <i>
      <x v="1"/>
    </i>
    <i>
      <x v="2"/>
    </i>
    <i t="grand">
      <x/>
    </i>
  </rowItems>
  <colFields count="1">
    <field x="-2"/>
  </colFields>
  <colItems count="2">
    <i>
      <x/>
    </i>
    <i i="1">
      <x v="1"/>
    </i>
  </colItems>
  <dataFields count="2">
    <dataField name="Total Sales" fld="12" baseField="0" baseItem="0"/>
    <dataField name="Total Profit" fld="15" baseField="1" baseItem="0"/>
  </dataFields>
  <chartFormats count="10">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7" format="12" series="1">
      <pivotArea type="data" outline="0" fieldPosition="0">
        <references count="1">
          <reference field="4294967294" count="1" selected="0">
            <x v="0"/>
          </reference>
        </references>
      </pivotArea>
    </chartFormat>
    <chartFormat chart="27" format="13" series="1">
      <pivotArea type="data" outline="0" fieldPosition="0">
        <references count="1">
          <reference field="4294967294" count="1" selected="0">
            <x v="1"/>
          </reference>
        </references>
      </pivotArea>
    </chartFormat>
    <chartFormat chart="29" format="12" series="1">
      <pivotArea type="data" outline="0" fieldPosition="0">
        <references count="1">
          <reference field="4294967294" count="1" selected="0">
            <x v="0"/>
          </reference>
        </references>
      </pivotArea>
    </chartFormat>
    <chartFormat chart="29" format="13" series="1">
      <pivotArea type="data" outline="0" fieldPosition="0">
        <references count="1">
          <reference field="4294967294" count="1" selected="0">
            <x v="1"/>
          </reference>
        </references>
      </pivotArea>
    </chartFormat>
    <chartFormat chart="19" format="16" series="1">
      <pivotArea type="data" outline="0" fieldPosition="0">
        <references count="1">
          <reference field="4294967294" count="1" selected="0">
            <x v="0"/>
          </reference>
        </references>
      </pivotArea>
    </chartFormat>
    <chartFormat chart="19" format="17" series="1">
      <pivotArea type="data" outline="0" fieldPosition="0">
        <references count="1">
          <reference field="4294967294" count="1" selected="0">
            <x v="1"/>
          </reference>
        </references>
      </pivotArea>
    </chartFormat>
    <chartFormat chart="43" format="18" series="1">
      <pivotArea type="data" outline="0" fieldPosition="0">
        <references count="1">
          <reference field="4294967294" count="1" selected="0">
            <x v="0"/>
          </reference>
        </references>
      </pivotArea>
    </chartFormat>
    <chartFormat chart="43" format="1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5C91AA-7BD5-4734-A4A6-D06A15DC63D6}" name="PivotTable2" cacheId="5"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10">
  <location ref="A3:B14" firstHeaderRow="1" firstDataRow="1" firstDataCol="1" rowPageCount="1" colPageCount="1"/>
  <pivotFields count="18">
    <pivotField axis="axisRow" showAll="0" measureFilter="1" sortType="descending">
      <items count="796">
        <item x="765"/>
        <item x="43"/>
        <item x="152"/>
        <item x="555"/>
        <item x="411"/>
        <item x="278"/>
        <item x="793"/>
        <item x="107"/>
        <item x="41"/>
        <item x="517"/>
        <item x="600"/>
        <item x="505"/>
        <item x="545"/>
        <item x="519"/>
        <item x="12"/>
        <item x="400"/>
        <item x="99"/>
        <item x="24"/>
        <item x="761"/>
        <item x="50"/>
        <item x="322"/>
        <item x="451"/>
        <item x="760"/>
        <item x="712"/>
        <item x="779"/>
        <item x="507"/>
        <item x="718"/>
        <item x="372"/>
        <item x="386"/>
        <item x="229"/>
        <item x="790"/>
        <item x="546"/>
        <item x="608"/>
        <item x="367"/>
        <item x="79"/>
        <item x="109"/>
        <item x="151"/>
        <item x="382"/>
        <item x="701"/>
        <item x="5"/>
        <item x="549"/>
        <item x="236"/>
        <item x="114"/>
        <item x="143"/>
        <item x="516"/>
        <item x="348"/>
        <item x="479"/>
        <item x="315"/>
        <item x="247"/>
        <item x="504"/>
        <item x="15"/>
        <item x="680"/>
        <item x="421"/>
        <item x="199"/>
        <item x="746"/>
        <item x="563"/>
        <item x="794"/>
        <item x="226"/>
        <item x="255"/>
        <item x="686"/>
        <item x="193"/>
        <item x="633"/>
        <item x="733"/>
        <item x="262"/>
        <item x="628"/>
        <item x="304"/>
        <item x="376"/>
        <item x="351"/>
        <item x="602"/>
        <item x="502"/>
        <item x="783"/>
        <item x="532"/>
        <item x="221"/>
        <item x="20"/>
        <item x="87"/>
        <item x="543"/>
        <item x="288"/>
        <item x="723"/>
        <item x="389"/>
        <item x="176"/>
        <item x="525"/>
        <item x="536"/>
        <item x="88"/>
        <item x="588"/>
        <item x="503"/>
        <item x="583"/>
        <item x="460"/>
        <item x="699"/>
        <item x="232"/>
        <item x="704"/>
        <item x="528"/>
        <item x="284"/>
        <item x="660"/>
        <item x="69"/>
        <item x="786"/>
        <item x="277"/>
        <item x="690"/>
        <item x="53"/>
        <item x="757"/>
        <item x="550"/>
        <item x="745"/>
        <item x="489"/>
        <item x="777"/>
        <item x="173"/>
        <item x="621"/>
        <item x="490"/>
        <item x="139"/>
        <item x="365"/>
        <item x="184"/>
        <item x="124"/>
        <item x="47"/>
        <item x="271"/>
        <item x="150"/>
        <item x="357"/>
        <item x="316"/>
        <item x="237"/>
        <item x="103"/>
        <item x="398"/>
        <item x="346"/>
        <item x="380"/>
        <item x="638"/>
        <item x="595"/>
        <item x="44"/>
        <item x="524"/>
        <item x="661"/>
        <item x="356"/>
        <item x="75"/>
        <item x="731"/>
        <item x="125"/>
        <item x="390"/>
        <item x="345"/>
        <item x="743"/>
        <item x="132"/>
        <item x="239"/>
        <item x="484"/>
        <item x="619"/>
        <item x="325"/>
        <item x="769"/>
        <item x="462"/>
        <item x="683"/>
        <item x="616"/>
        <item x="729"/>
        <item x="245"/>
        <item x="102"/>
        <item x="105"/>
        <item x="788"/>
        <item x="134"/>
        <item x="705"/>
        <item x="313"/>
        <item x="318"/>
        <item x="283"/>
        <item x="694"/>
        <item x="787"/>
        <item x="755"/>
        <item x="148"/>
        <item x="404"/>
        <item x="408"/>
        <item x="175"/>
        <item x="18"/>
        <item x="94"/>
        <item x="29"/>
        <item x="177"/>
        <item x="0"/>
        <item x="620"/>
        <item x="244"/>
        <item x="414"/>
        <item x="476"/>
        <item x="722"/>
        <item x="657"/>
        <item x="121"/>
        <item x="76"/>
        <item x="535"/>
        <item x="339"/>
        <item x="194"/>
        <item x="458"/>
        <item x="509"/>
        <item x="688"/>
        <item x="82"/>
        <item x="413"/>
        <item x="775"/>
        <item x="235"/>
        <item x="25"/>
        <item x="227"/>
        <item x="590"/>
        <item x="442"/>
        <item x="737"/>
        <item x="366"/>
        <item x="13"/>
        <item x="527"/>
        <item x="762"/>
        <item x="198"/>
        <item x="174"/>
        <item x="112"/>
        <item x="499"/>
        <item x="333"/>
        <item x="267"/>
        <item x="123"/>
        <item x="349"/>
        <item x="430"/>
        <item x="91"/>
        <item x="420"/>
        <item x="577"/>
        <item x="456"/>
        <item x="593"/>
        <item x="37"/>
        <item x="57"/>
        <item x="16"/>
        <item x="684"/>
        <item x="317"/>
        <item x="643"/>
        <item x="542"/>
        <item x="250"/>
        <item x="586"/>
        <item x="364"/>
        <item x="106"/>
        <item x="33"/>
        <item x="282"/>
        <item x="172"/>
        <item x="170"/>
        <item x="711"/>
        <item x="89"/>
        <item x="210"/>
        <item x="403"/>
        <item x="792"/>
        <item x="86"/>
        <item x="641"/>
        <item x="759"/>
        <item x="101"/>
        <item x="292"/>
        <item x="720"/>
        <item x="168"/>
        <item x="658"/>
        <item x="171"/>
        <item x="564"/>
        <item x="423"/>
        <item x="518"/>
        <item x="90"/>
        <item x="129"/>
        <item x="615"/>
        <item x="160"/>
        <item x="23"/>
        <item x="254"/>
        <item x="213"/>
        <item x="384"/>
        <item x="639"/>
        <item x="156"/>
        <item x="214"/>
        <item x="56"/>
        <item x="312"/>
        <item x="248"/>
        <item x="127"/>
        <item x="782"/>
        <item x="326"/>
        <item x="754"/>
        <item x="185"/>
        <item x="579"/>
        <item x="6"/>
        <item x="208"/>
        <item x="534"/>
        <item x="659"/>
        <item x="482"/>
        <item x="692"/>
        <item x="582"/>
        <item x="60"/>
        <item x="674"/>
        <item x="740"/>
        <item x="574"/>
        <item x="116"/>
        <item x="642"/>
        <item x="512"/>
        <item x="648"/>
        <item x="377"/>
        <item x="498"/>
        <item x="303"/>
        <item x="217"/>
        <item x="323"/>
        <item x="682"/>
        <item x="203"/>
        <item x="585"/>
        <item x="122"/>
        <item x="764"/>
        <item x="726"/>
        <item x="258"/>
        <item x="294"/>
        <item x="445"/>
        <item x="649"/>
        <item x="434"/>
        <item x="702"/>
        <item x="566"/>
        <item x="650"/>
        <item x="452"/>
        <item x="513"/>
        <item x="324"/>
        <item x="570"/>
        <item x="181"/>
        <item x="569"/>
        <item x="449"/>
        <item x="321"/>
        <item x="613"/>
        <item x="497"/>
        <item x="337"/>
        <item x="412"/>
        <item x="467"/>
        <item x="491"/>
        <item x="281"/>
        <item x="197"/>
        <item x="92"/>
        <item x="431"/>
        <item x="266"/>
        <item x="640"/>
        <item x="393"/>
        <item x="11"/>
        <item x="368"/>
        <item x="622"/>
        <item x="332"/>
        <item x="378"/>
        <item x="636"/>
        <item x="671"/>
        <item x="95"/>
        <item x="676"/>
        <item x="773"/>
        <item x="480"/>
        <item x="598"/>
        <item x="568"/>
        <item x="435"/>
        <item x="141"/>
        <item x="463"/>
        <item x="128"/>
        <item x="706"/>
        <item x="85"/>
        <item x="666"/>
        <item x="708"/>
        <item x="578"/>
        <item x="581"/>
        <item x="506"/>
        <item x="308"/>
        <item x="49"/>
        <item x="630"/>
        <item x="291"/>
        <item x="562"/>
        <item x="407"/>
        <item x="774"/>
        <item x="22"/>
        <item x="71"/>
        <item x="342"/>
        <item x="178"/>
        <item x="725"/>
        <item x="334"/>
        <item x="371"/>
        <item x="340"/>
        <item x="61"/>
        <item x="96"/>
        <item x="667"/>
        <item x="664"/>
        <item x="565"/>
        <item x="256"/>
        <item x="179"/>
        <item x="668"/>
        <item x="728"/>
        <item x="215"/>
        <item x="558"/>
        <item x="373"/>
        <item x="59"/>
        <item x="397"/>
        <item x="646"/>
        <item x="470"/>
        <item x="257"/>
        <item x="587"/>
        <item x="629"/>
        <item x="375"/>
        <item x="3"/>
        <item x="625"/>
        <item x="455"/>
        <item x="126"/>
        <item x="274"/>
        <item x="186"/>
        <item x="27"/>
        <item x="137"/>
        <item x="269"/>
        <item x="557"/>
        <item x="533"/>
        <item x="1"/>
        <item x="575"/>
        <item x="207"/>
        <item x="327"/>
        <item x="302"/>
        <item x="707"/>
        <item x="117"/>
        <item x="205"/>
        <item x="328"/>
        <item x="561"/>
        <item x="241"/>
        <item x="596"/>
        <item x="161"/>
        <item x="617"/>
        <item x="39"/>
        <item x="8"/>
        <item x="195"/>
        <item x="450"/>
        <item x="772"/>
        <item x="552"/>
        <item x="437"/>
        <item x="63"/>
        <item x="401"/>
        <item x="275"/>
        <item x="560"/>
        <item x="155"/>
        <item x="48"/>
        <item x="589"/>
        <item x="559"/>
        <item x="307"/>
        <item x="727"/>
        <item x="31"/>
        <item x="416"/>
        <item x="520"/>
        <item x="419"/>
        <item x="17"/>
        <item x="196"/>
        <item x="4"/>
        <item x="200"/>
        <item x="567"/>
        <item x="157"/>
        <item x="358"/>
        <item x="153"/>
        <item x="670"/>
        <item x="781"/>
        <item x="778"/>
        <item x="606"/>
        <item x="631"/>
        <item x="785"/>
        <item x="609"/>
        <item x="604"/>
        <item x="675"/>
        <item x="584"/>
        <item x="453"/>
        <item x="347"/>
        <item x="709"/>
        <item x="495"/>
        <item x="697"/>
        <item x="681"/>
        <item x="21"/>
        <item x="717"/>
        <item x="154"/>
        <item x="597"/>
        <item x="192"/>
        <item x="84"/>
        <item x="508"/>
        <item x="7"/>
        <item x="751"/>
        <item x="163"/>
        <item x="212"/>
        <item x="164"/>
        <item x="750"/>
        <item x="360"/>
        <item x="537"/>
        <item x="710"/>
        <item x="531"/>
        <item x="487"/>
        <item x="446"/>
        <item x="223"/>
        <item x="144"/>
        <item x="459"/>
        <item x="673"/>
        <item x="93"/>
        <item x="492"/>
        <item x="261"/>
        <item x="289"/>
        <item x="216"/>
        <item x="716"/>
        <item x="457"/>
        <item x="211"/>
        <item x="259"/>
        <item x="77"/>
        <item x="51"/>
        <item x="741"/>
        <item x="396"/>
        <item x="481"/>
        <item x="471"/>
        <item x="592"/>
        <item x="55"/>
        <item x="591"/>
        <item x="42"/>
        <item x="9"/>
        <item x="131"/>
        <item x="242"/>
        <item x="297"/>
        <item x="36"/>
        <item x="167"/>
        <item x="553"/>
        <item x="623"/>
        <item x="739"/>
        <item x="225"/>
        <item x="541"/>
        <item x="206"/>
        <item x="571"/>
        <item x="573"/>
        <item x="714"/>
        <item x="353"/>
        <item x="601"/>
        <item x="115"/>
        <item x="381"/>
        <item x="433"/>
        <item x="218"/>
        <item x="634"/>
        <item x="54"/>
        <item x="654"/>
        <item x="679"/>
        <item x="776"/>
        <item x="556"/>
        <item x="426"/>
        <item x="363"/>
        <item x="370"/>
        <item x="314"/>
        <item x="669"/>
        <item x="251"/>
        <item x="66"/>
        <item x="466"/>
        <item x="789"/>
        <item x="599"/>
        <item x="399"/>
        <item x="159"/>
        <item x="26"/>
        <item x="747"/>
        <item x="678"/>
        <item x="104"/>
        <item x="700"/>
        <item x="653"/>
        <item x="485"/>
        <item x="418"/>
        <item x="763"/>
        <item x="447"/>
        <item x="329"/>
        <item x="580"/>
        <item x="424"/>
        <item x="202"/>
        <item x="438"/>
        <item x="228"/>
        <item x="652"/>
        <item x="394"/>
        <item x="45"/>
        <item x="263"/>
        <item x="180"/>
        <item x="523"/>
        <item x="473"/>
        <item x="554"/>
        <item x="624"/>
        <item x="362"/>
        <item x="395"/>
        <item x="647"/>
        <item x="753"/>
        <item x="383"/>
        <item x="270"/>
        <item x="685"/>
        <item x="637"/>
        <item x="576"/>
        <item x="422"/>
        <item x="732"/>
        <item x="749"/>
        <item x="511"/>
        <item x="111"/>
        <item x="100"/>
        <item x="118"/>
        <item x="246"/>
        <item x="67"/>
        <item x="265"/>
        <item x="488"/>
        <item x="501"/>
        <item x="330"/>
        <item x="62"/>
        <item x="165"/>
        <item x="234"/>
        <item x="319"/>
        <item x="182"/>
        <item x="374"/>
        <item x="494"/>
        <item x="52"/>
        <item x="493"/>
        <item x="770"/>
        <item x="730"/>
        <item x="352"/>
        <item x="768"/>
        <item x="295"/>
        <item x="618"/>
        <item x="611"/>
        <item x="427"/>
        <item x="320"/>
        <item x="703"/>
        <item x="691"/>
        <item x="32"/>
        <item x="64"/>
        <item x="514"/>
        <item x="98"/>
        <item x="309"/>
        <item x="780"/>
        <item x="35"/>
        <item x="724"/>
        <item x="465"/>
        <item x="443"/>
        <item x="136"/>
        <item x="169"/>
        <item x="425"/>
        <item x="752"/>
        <item x="220"/>
        <item x="687"/>
        <item x="38"/>
        <item x="791"/>
        <item x="140"/>
        <item x="190"/>
        <item x="209"/>
        <item x="253"/>
        <item x="252"/>
        <item x="472"/>
        <item x="222"/>
        <item x="2"/>
        <item x="293"/>
        <item x="305"/>
        <item x="486"/>
        <item x="510"/>
        <item x="204"/>
        <item x="627"/>
        <item x="130"/>
        <item x="279"/>
        <item x="428"/>
        <item x="469"/>
        <item x="444"/>
        <item x="287"/>
        <item x="767"/>
        <item x="142"/>
        <item x="149"/>
        <item x="432"/>
        <item x="341"/>
        <item x="58"/>
        <item x="379"/>
        <item x="614"/>
        <item x="188"/>
        <item x="742"/>
        <item x="73"/>
        <item x="113"/>
        <item x="572"/>
        <item x="158"/>
        <item x="464"/>
        <item x="268"/>
        <item x="758"/>
        <item x="285"/>
        <item x="441"/>
        <item x="696"/>
        <item x="406"/>
        <item x="529"/>
        <item x="301"/>
        <item x="483"/>
        <item x="240"/>
        <item x="306"/>
        <item x="410"/>
        <item x="336"/>
        <item x="108"/>
        <item x="238"/>
        <item x="415"/>
        <item x="496"/>
        <item x="645"/>
        <item x="548"/>
        <item x="355"/>
        <item x="344"/>
        <item x="224"/>
        <item x="695"/>
        <item x="183"/>
        <item x="405"/>
        <item x="243"/>
        <item x="201"/>
        <item x="735"/>
        <item x="440"/>
        <item x="538"/>
        <item x="296"/>
        <item x="65"/>
        <item x="429"/>
        <item x="369"/>
        <item x="264"/>
        <item x="233"/>
        <item x="607"/>
        <item x="672"/>
        <item x="187"/>
        <item x="632"/>
        <item x="219"/>
        <item x="335"/>
        <item x="409"/>
        <item x="299"/>
        <item x="311"/>
        <item x="338"/>
        <item x="771"/>
        <item x="526"/>
        <item x="500"/>
        <item x="387"/>
        <item x="249"/>
        <item x="350"/>
        <item x="310"/>
        <item x="656"/>
        <item x="272"/>
        <item x="651"/>
        <item x="298"/>
        <item x="280"/>
        <item x="756"/>
        <item x="331"/>
        <item x="74"/>
        <item x="515"/>
        <item x="359"/>
        <item x="30"/>
        <item x="748"/>
        <item x="138"/>
        <item x="734"/>
        <item x="551"/>
        <item x="260"/>
        <item x="626"/>
        <item x="83"/>
        <item x="540"/>
        <item x="28"/>
        <item x="468"/>
        <item x="522"/>
        <item x="14"/>
        <item x="689"/>
        <item x="146"/>
        <item x="273"/>
        <item x="402"/>
        <item x="133"/>
        <item x="736"/>
        <item x="191"/>
        <item x="70"/>
        <item x="766"/>
        <item x="286"/>
        <item x="677"/>
        <item x="40"/>
        <item x="784"/>
        <item x="343"/>
        <item x="392"/>
        <item x="721"/>
        <item x="603"/>
        <item x="46"/>
        <item x="391"/>
        <item x="276"/>
        <item x="385"/>
        <item x="610"/>
        <item x="230"/>
        <item x="461"/>
        <item x="744"/>
        <item x="713"/>
        <item x="10"/>
        <item x="594"/>
        <item x="530"/>
        <item x="231"/>
        <item x="189"/>
        <item x="80"/>
        <item x="693"/>
        <item x="135"/>
        <item x="612"/>
        <item x="665"/>
        <item x="439"/>
        <item x="544"/>
        <item x="19"/>
        <item x="475"/>
        <item x="417"/>
        <item x="539"/>
        <item x="78"/>
        <item x="477"/>
        <item x="436"/>
        <item x="388"/>
        <item x="147"/>
        <item x="474"/>
        <item x="300"/>
        <item x="119"/>
        <item x="547"/>
        <item x="719"/>
        <item x="738"/>
        <item x="655"/>
        <item x="162"/>
        <item x="478"/>
        <item x="166"/>
        <item x="448"/>
        <item x="715"/>
        <item x="290"/>
        <item x="521"/>
        <item x="81"/>
        <item x="605"/>
        <item x="68"/>
        <item x="454"/>
        <item x="663"/>
        <item x="145"/>
        <item x="644"/>
        <item x="72"/>
        <item x="698"/>
        <item x="635"/>
        <item x="110"/>
        <item x="361"/>
        <item x="354"/>
        <item x="97"/>
        <item x="662"/>
        <item x="34"/>
        <item x="120"/>
        <item t="default"/>
      </items>
      <autoSortScope>
        <pivotArea dataOnly="0" outline="0" fieldPosition="0">
          <references count="1">
            <reference field="4294967294" count="1" selected="0">
              <x v="0"/>
            </reference>
          </references>
        </pivotArea>
      </autoSortScope>
    </pivotField>
    <pivotField axis="axisPage" multipleItemSelectionAllowed="1" showAll="0">
      <items count="4">
        <item h="1" x="0"/>
        <item x="1"/>
        <item h="1" x="2"/>
        <item t="default"/>
      </items>
    </pivotField>
    <pivotField showAll="0"/>
    <pivotField showAll="0"/>
    <pivotField showAll="0"/>
    <pivotField showAll="0"/>
    <pivotField showAll="0"/>
    <pivotField showAll="0">
      <items count="14">
        <item h="1" x="3"/>
        <item h="1" x="12"/>
        <item h="1" x="10"/>
        <item h="1" x="2"/>
        <item h="1" x="6"/>
        <item h="1" x="0"/>
        <item h="1" x="7"/>
        <item x="9"/>
        <item h="1" x="8"/>
        <item h="1" x="1"/>
        <item h="1" x="5"/>
        <item h="1" x="11"/>
        <item h="1" x="4"/>
        <item t="default"/>
      </items>
    </pivotField>
    <pivotField showAll="0"/>
    <pivotField showAll="0"/>
    <pivotField showAll="0"/>
    <pivotField showAll="0"/>
    <pivotField dataField="1" showAll="0"/>
    <pivotField showAll="0"/>
    <pivotField showAll="0"/>
    <pivotField showAll="0"/>
    <pivotField showAll="0"/>
    <pivotField showAll="0"/>
  </pivotFields>
  <rowFields count="1">
    <field x="0"/>
  </rowFields>
  <rowItems count="11">
    <i>
      <x v="504"/>
    </i>
    <i>
      <x v="592"/>
    </i>
    <i>
      <x v="52"/>
    </i>
    <i>
      <x v="489"/>
    </i>
    <i>
      <x v="771"/>
    </i>
    <i>
      <x v="539"/>
    </i>
    <i>
      <x v="697"/>
    </i>
    <i>
      <x v="496"/>
    </i>
    <i>
      <x v="682"/>
    </i>
    <i>
      <x v="767"/>
    </i>
    <i t="grand">
      <x/>
    </i>
  </rowItems>
  <colItems count="1">
    <i/>
  </colItems>
  <pageFields count="1">
    <pageField fld="1" hier="-1"/>
  </pageFields>
  <dataFields count="1">
    <dataField name="Total Sales" fld="12" baseField="0" baseItem="0"/>
  </dataFields>
  <formats count="1">
    <format dxfId="0">
      <pivotArea dataOnly="0" outline="0" fieldPosition="0">
        <references count="1">
          <reference field="1" count="0"/>
        </references>
      </pivotArea>
    </format>
  </formats>
  <chartFormats count="22">
    <chartFormat chart="0" format="0" series="1">
      <pivotArea type="data" outline="0" fieldPosition="0">
        <references count="1">
          <reference field="4294967294" count="1" selected="0">
            <x v="0"/>
          </reference>
        </references>
      </pivotArea>
    </chartFormat>
    <chartFormat chart="2" format="23" series="1">
      <pivotArea type="data" outline="0" fieldPosition="0">
        <references count="1">
          <reference field="4294967294" count="1" selected="0">
            <x v="0"/>
          </reference>
        </references>
      </pivotArea>
    </chartFormat>
    <chartFormat chart="2" format="24">
      <pivotArea type="data" outline="0" fieldPosition="0">
        <references count="2">
          <reference field="4294967294" count="1" selected="0">
            <x v="0"/>
          </reference>
          <reference field="0" count="1" selected="0">
            <x v="63"/>
          </reference>
        </references>
      </pivotArea>
    </chartFormat>
    <chartFormat chart="2" format="25">
      <pivotArea type="data" outline="0" fieldPosition="0">
        <references count="2">
          <reference field="4294967294" count="1" selected="0">
            <x v="0"/>
          </reference>
          <reference field="0" count="1" selected="0">
            <x v="447"/>
          </reference>
        </references>
      </pivotArea>
    </chartFormat>
    <chartFormat chart="2" format="26">
      <pivotArea type="data" outline="0" fieldPosition="0">
        <references count="2">
          <reference field="4294967294" count="1" selected="0">
            <x v="0"/>
          </reference>
          <reference field="0" count="1" selected="0">
            <x v="504"/>
          </reference>
        </references>
      </pivotArea>
    </chartFormat>
    <chartFormat chart="2" format="27">
      <pivotArea type="data" outline="0" fieldPosition="0">
        <references count="2">
          <reference field="4294967294" count="1" selected="0">
            <x v="0"/>
          </reference>
          <reference field="0" count="1" selected="0">
            <x v="37"/>
          </reference>
        </references>
      </pivotArea>
    </chartFormat>
    <chartFormat chart="2" format="28">
      <pivotArea type="data" outline="0" fieldPosition="0">
        <references count="2">
          <reference field="4294967294" count="1" selected="0">
            <x v="0"/>
          </reference>
          <reference field="0" count="1" selected="0">
            <x v="664"/>
          </reference>
        </references>
      </pivotArea>
    </chartFormat>
    <chartFormat chart="2" format="29">
      <pivotArea type="data" outline="0" fieldPosition="0">
        <references count="2">
          <reference field="4294967294" count="1" selected="0">
            <x v="0"/>
          </reference>
          <reference field="0" count="1" selected="0">
            <x v="471"/>
          </reference>
        </references>
      </pivotArea>
    </chartFormat>
    <chartFormat chart="2" format="30">
      <pivotArea type="data" outline="0" fieldPosition="0">
        <references count="2">
          <reference field="4294967294" count="1" selected="0">
            <x v="0"/>
          </reference>
          <reference field="0" count="1" selected="0">
            <x v="697"/>
          </reference>
        </references>
      </pivotArea>
    </chartFormat>
    <chartFormat chart="2" format="31">
      <pivotArea type="data" outline="0" fieldPosition="0">
        <references count="2">
          <reference field="4294967294" count="1" selected="0">
            <x v="0"/>
          </reference>
          <reference field="0" count="1" selected="0">
            <x v="271"/>
          </reference>
        </references>
      </pivotArea>
    </chartFormat>
    <chartFormat chart="2" format="32">
      <pivotArea type="data" outline="0" fieldPosition="0">
        <references count="2">
          <reference field="4294967294" count="1" selected="0">
            <x v="0"/>
          </reference>
          <reference field="0" count="1" selected="0">
            <x v="362"/>
          </reference>
        </references>
      </pivotArea>
    </chartFormat>
    <chartFormat chart="2" format="33">
      <pivotArea type="data" outline="0" fieldPosition="0">
        <references count="2">
          <reference field="4294967294" count="1" selected="0">
            <x v="0"/>
          </reference>
          <reference field="0" count="1" selected="0">
            <x v="159"/>
          </reference>
        </references>
      </pivotArea>
    </chartFormat>
    <chartFormat chart="0" format="1">
      <pivotArea type="data" outline="0" fieldPosition="0">
        <references count="2">
          <reference field="4294967294" count="1" selected="0">
            <x v="0"/>
          </reference>
          <reference field="0" count="1" selected="0">
            <x v="63"/>
          </reference>
        </references>
      </pivotArea>
    </chartFormat>
    <chartFormat chart="0" format="2">
      <pivotArea type="data" outline="0" fieldPosition="0">
        <references count="2">
          <reference field="4294967294" count="1" selected="0">
            <x v="0"/>
          </reference>
          <reference field="0" count="1" selected="0">
            <x v="447"/>
          </reference>
        </references>
      </pivotArea>
    </chartFormat>
    <chartFormat chart="0" format="3">
      <pivotArea type="data" outline="0" fieldPosition="0">
        <references count="2">
          <reference field="4294967294" count="1" selected="0">
            <x v="0"/>
          </reference>
          <reference field="0" count="1" selected="0">
            <x v="504"/>
          </reference>
        </references>
      </pivotArea>
    </chartFormat>
    <chartFormat chart="0" format="4">
      <pivotArea type="data" outline="0" fieldPosition="0">
        <references count="2">
          <reference field="4294967294" count="1" selected="0">
            <x v="0"/>
          </reference>
          <reference field="0" count="1" selected="0">
            <x v="37"/>
          </reference>
        </references>
      </pivotArea>
    </chartFormat>
    <chartFormat chart="0" format="5">
      <pivotArea type="data" outline="0" fieldPosition="0">
        <references count="2">
          <reference field="4294967294" count="1" selected="0">
            <x v="0"/>
          </reference>
          <reference field="0" count="1" selected="0">
            <x v="664"/>
          </reference>
        </references>
      </pivotArea>
    </chartFormat>
    <chartFormat chart="0" format="6">
      <pivotArea type="data" outline="0" fieldPosition="0">
        <references count="2">
          <reference field="4294967294" count="1" selected="0">
            <x v="0"/>
          </reference>
          <reference field="0" count="1" selected="0">
            <x v="471"/>
          </reference>
        </references>
      </pivotArea>
    </chartFormat>
    <chartFormat chart="0" format="7">
      <pivotArea type="data" outline="0" fieldPosition="0">
        <references count="2">
          <reference field="4294967294" count="1" selected="0">
            <x v="0"/>
          </reference>
          <reference field="0" count="1" selected="0">
            <x v="697"/>
          </reference>
        </references>
      </pivotArea>
    </chartFormat>
    <chartFormat chart="0" format="8">
      <pivotArea type="data" outline="0" fieldPosition="0">
        <references count="2">
          <reference field="4294967294" count="1" selected="0">
            <x v="0"/>
          </reference>
          <reference field="0" count="1" selected="0">
            <x v="271"/>
          </reference>
        </references>
      </pivotArea>
    </chartFormat>
    <chartFormat chart="0" format="9">
      <pivotArea type="data" outline="0" fieldPosition="0">
        <references count="2">
          <reference field="4294967294" count="1" selected="0">
            <x v="0"/>
          </reference>
          <reference field="0" count="1" selected="0">
            <x v="362"/>
          </reference>
        </references>
      </pivotArea>
    </chartFormat>
    <chartFormat chart="0" format="10">
      <pivotArea type="data" outline="0" fieldPosition="0">
        <references count="2">
          <reference field="4294967294" count="1" selected="0">
            <x v="0"/>
          </reference>
          <reference field="0" count="1" selected="0">
            <x v="159"/>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883AA4-4296-43D0-9E52-530C64DD2A9F}"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 firstHeaderRow="0" firstDataRow="0" firstDataCol="0" rowPageCount="1" colPageCount="1"/>
  <pivotFields count="1">
    <pivotField axis="axisPage" allDrilled="1" subtotalTop="0" showAll="0" dataSourceSort="1" defaultSubtotal="0" defaultAttributeDrillState="1"/>
  </pivotFields>
  <pageFields count="1">
    <pageField fld="0" hier="7" name="[Range].[Country].&amp;[India]" cap="India"/>
  </pageFields>
  <pivotHierarchies count="23">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ofGlobal Superstore!$D$1:$X$717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D8CAFBB-BFC2-4FD5-9FB0-64279A18AD2B}" name="PivotTable5" cacheId="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11:B15" firstHeaderRow="1" firstDataRow="1" firstDataCol="1"/>
  <pivotFields count="26">
    <pivotField showAll="0"/>
    <pivotField dataField="1" showAll="0"/>
    <pivotField numFmtId="14" showAll="0">
      <items count="1281">
        <item x="973"/>
        <item x="1031"/>
        <item x="690"/>
        <item x="465"/>
        <item x="276"/>
        <item x="37"/>
        <item x="741"/>
        <item x="1257"/>
        <item x="1172"/>
        <item x="707"/>
        <item x="1108"/>
        <item x="849"/>
        <item x="943"/>
        <item x="902"/>
        <item x="1119"/>
        <item x="331"/>
        <item x="1088"/>
        <item x="898"/>
        <item x="544"/>
        <item x="1105"/>
        <item x="1266"/>
        <item x="1227"/>
        <item x="958"/>
        <item x="1248"/>
        <item x="867"/>
        <item x="1217"/>
        <item x="1036"/>
        <item x="191"/>
        <item x="608"/>
        <item x="410"/>
        <item x="182"/>
        <item x="109"/>
        <item x="841"/>
        <item x="1164"/>
        <item x="1131"/>
        <item x="335"/>
        <item x="664"/>
        <item x="520"/>
        <item x="1038"/>
        <item x="1256"/>
        <item x="535"/>
        <item x="821"/>
        <item x="1264"/>
        <item x="375"/>
        <item x="1140"/>
        <item x="1255"/>
        <item x="928"/>
        <item x="899"/>
        <item x="494"/>
        <item x="411"/>
        <item x="468"/>
        <item x="26"/>
        <item x="1195"/>
        <item x="1236"/>
        <item x="1070"/>
        <item x="592"/>
        <item x="1183"/>
        <item x="361"/>
        <item x="875"/>
        <item x="1160"/>
        <item x="1092"/>
        <item x="1008"/>
        <item x="1032"/>
        <item x="1010"/>
        <item x="1091"/>
        <item x="252"/>
        <item x="986"/>
        <item x="1270"/>
        <item x="868"/>
        <item x="10"/>
        <item x="282"/>
        <item x="1120"/>
        <item x="477"/>
        <item x="881"/>
        <item x="941"/>
        <item x="1103"/>
        <item x="1219"/>
        <item x="342"/>
        <item x="829"/>
        <item x="1202"/>
        <item x="959"/>
        <item x="1024"/>
        <item x="1012"/>
        <item x="635"/>
        <item x="1074"/>
        <item x="222"/>
        <item x="768"/>
        <item x="1221"/>
        <item x="675"/>
        <item x="22"/>
        <item x="632"/>
        <item x="440"/>
        <item x="1116"/>
        <item x="1173"/>
        <item x="1185"/>
        <item x="425"/>
        <item x="1165"/>
        <item x="1121"/>
        <item x="1210"/>
        <item x="627"/>
        <item x="135"/>
        <item x="758"/>
        <item x="1274"/>
        <item x="159"/>
        <item x="1033"/>
        <item x="661"/>
        <item x="1166"/>
        <item x="214"/>
        <item x="539"/>
        <item x="105"/>
        <item x="1141"/>
        <item x="734"/>
        <item x="1086"/>
        <item x="165"/>
        <item x="771"/>
        <item x="644"/>
        <item x="761"/>
        <item x="321"/>
        <item x="756"/>
        <item x="1226"/>
        <item x="670"/>
        <item x="176"/>
        <item x="553"/>
        <item x="866"/>
        <item x="654"/>
        <item x="232"/>
        <item x="1015"/>
        <item x="1125"/>
        <item x="256"/>
        <item x="859"/>
        <item x="157"/>
        <item x="430"/>
        <item x="760"/>
        <item x="186"/>
        <item x="499"/>
        <item x="1093"/>
        <item x="740"/>
        <item x="665"/>
        <item x="591"/>
        <item x="882"/>
        <item x="619"/>
        <item x="724"/>
        <item x="835"/>
        <item x="1040"/>
        <item x="1098"/>
        <item x="1218"/>
        <item x="817"/>
        <item x="892"/>
        <item x="1242"/>
        <item x="877"/>
        <item x="996"/>
        <item x="1019"/>
        <item x="322"/>
        <item x="1263"/>
        <item x="822"/>
        <item x="874"/>
        <item x="195"/>
        <item x="769"/>
        <item x="912"/>
        <item x="683"/>
        <item x="1122"/>
        <item x="957"/>
        <item x="778"/>
        <item x="727"/>
        <item x="789"/>
        <item x="1174"/>
        <item x="792"/>
        <item x="720"/>
        <item x="1061"/>
        <item x="384"/>
        <item x="739"/>
        <item x="773"/>
        <item x="607"/>
        <item x="95"/>
        <item x="151"/>
        <item x="911"/>
        <item x="631"/>
        <item x="869"/>
        <item x="854"/>
        <item x="169"/>
        <item x="511"/>
        <item x="748"/>
        <item x="563"/>
        <item x="641"/>
        <item x="948"/>
        <item x="1212"/>
        <item x="1189"/>
        <item x="961"/>
        <item x="850"/>
        <item x="529"/>
        <item x="416"/>
        <item x="448"/>
        <item x="1094"/>
        <item x="674"/>
        <item x="419"/>
        <item x="1154"/>
        <item x="846"/>
        <item x="762"/>
        <item x="291"/>
        <item x="656"/>
        <item x="956"/>
        <item x="1126"/>
        <item x="354"/>
        <item x="1135"/>
        <item x="34"/>
        <item x="589"/>
        <item x="831"/>
        <item x="1249"/>
        <item x="1239"/>
        <item x="162"/>
        <item x="137"/>
        <item x="203"/>
        <item x="459"/>
        <item x="42"/>
        <item x="810"/>
        <item x="816"/>
        <item x="737"/>
        <item x="549"/>
        <item x="280"/>
        <item x="323"/>
        <item x="519"/>
        <item x="1102"/>
        <item x="1150"/>
        <item x="988"/>
        <item x="600"/>
        <item x="963"/>
        <item x="223"/>
        <item x="749"/>
        <item x="1158"/>
        <item x="968"/>
        <item x="1142"/>
        <item x="1114"/>
        <item x="177"/>
        <item x="118"/>
        <item x="791"/>
        <item x="1216"/>
        <item x="324"/>
        <item x="555"/>
        <item x="493"/>
        <item x="1115"/>
        <item x="970"/>
        <item x="960"/>
        <item x="1163"/>
        <item x="1143"/>
        <item x="629"/>
        <item x="257"/>
        <item x="74"/>
        <item x="21"/>
        <item x="397"/>
        <item x="540"/>
        <item x="925"/>
        <item x="32"/>
        <item x="424"/>
        <item x="96"/>
        <item x="216"/>
        <item x="6"/>
        <item x="1005"/>
        <item x="65"/>
        <item x="208"/>
        <item x="372"/>
        <item x="509"/>
        <item x="325"/>
        <item x="609"/>
        <item x="596"/>
        <item x="175"/>
        <item x="659"/>
        <item x="295"/>
        <item x="1153"/>
        <item x="886"/>
        <item x="67"/>
        <item x="570"/>
        <item x="932"/>
        <item x="234"/>
        <item x="457"/>
        <item x="582"/>
        <item x="693"/>
        <item x="242"/>
        <item x="126"/>
        <item x="987"/>
        <item x="506"/>
        <item x="1006"/>
        <item x="108"/>
        <item x="373"/>
        <item x="356"/>
        <item x="572"/>
        <item x="623"/>
        <item x="1055"/>
        <item x="33"/>
        <item x="525"/>
        <item x="112"/>
        <item x="614"/>
        <item x="742"/>
        <item x="25"/>
        <item x="717"/>
        <item x="116"/>
        <item x="919"/>
        <item x="220"/>
        <item x="759"/>
        <item x="490"/>
        <item x="527"/>
        <item x="12"/>
        <item x="29"/>
        <item x="603"/>
        <item x="1171"/>
        <item x="543"/>
        <item x="376"/>
        <item x="975"/>
        <item x="1139"/>
        <item x="1067"/>
        <item x="611"/>
        <item x="786"/>
        <item x="1112"/>
        <item x="431"/>
        <item x="124"/>
        <item x="833"/>
        <item x="606"/>
        <item x="1068"/>
        <item x="299"/>
        <item x="703"/>
        <item x="1213"/>
        <item x="1144"/>
        <item x="1191"/>
        <item x="903"/>
        <item x="923"/>
        <item x="1267"/>
        <item x="753"/>
        <item x="581"/>
        <item x="1197"/>
        <item x="9"/>
        <item x="949"/>
        <item x="1262"/>
        <item x="139"/>
        <item x="253"/>
        <item x="330"/>
        <item x="1090"/>
        <item x="851"/>
        <item x="1083"/>
        <item x="1127"/>
        <item x="1000"/>
        <item x="730"/>
        <item x="1001"/>
        <item x="1254"/>
        <item x="1222"/>
        <item x="1077"/>
        <item x="1196"/>
        <item x="777"/>
        <item x="1035"/>
        <item x="264"/>
        <item x="400"/>
        <item x="28"/>
        <item x="333"/>
        <item x="947"/>
        <item x="879"/>
        <item x="939"/>
        <item x="512"/>
        <item x="638"/>
        <item x="1176"/>
        <item x="1082"/>
        <item x="1159"/>
        <item x="601"/>
        <item x="395"/>
        <item x="794"/>
        <item x="72"/>
        <item x="52"/>
        <item x="583"/>
        <item x="484"/>
        <item x="827"/>
        <item x="1017"/>
        <item x="1071"/>
        <item x="522"/>
        <item x="901"/>
        <item x="728"/>
        <item x="814"/>
        <item x="207"/>
        <item x="1175"/>
        <item x="687"/>
        <item x="1208"/>
        <item x="590"/>
        <item x="102"/>
        <item x="951"/>
        <item x="1225"/>
        <item x="1151"/>
        <item x="862"/>
        <item x="1084"/>
        <item x="433"/>
        <item x="691"/>
        <item x="7"/>
        <item x="698"/>
        <item x="1007"/>
        <item x="557"/>
        <item x="11"/>
        <item x="751"/>
        <item x="1229"/>
        <item x="341"/>
        <item x="1062"/>
        <item x="852"/>
        <item x="556"/>
        <item x="1106"/>
        <item x="1129"/>
        <item x="706"/>
        <item x="1275"/>
        <item x="936"/>
        <item x="1243"/>
        <item x="1003"/>
        <item x="995"/>
        <item x="371"/>
        <item x="895"/>
        <item x="87"/>
        <item x="908"/>
        <item x="1021"/>
        <item x="405"/>
        <item x="369"/>
        <item x="1076"/>
        <item x="924"/>
        <item x="714"/>
        <item x="795"/>
        <item x="383"/>
        <item x="1138"/>
        <item x="945"/>
        <item x="106"/>
        <item x="249"/>
        <item x="458"/>
        <item x="53"/>
        <item x="319"/>
        <item x="906"/>
        <item x="51"/>
        <item x="855"/>
        <item x="1043"/>
        <item x="1030"/>
        <item x="834"/>
        <item x="612"/>
        <item x="962"/>
        <item x="920"/>
        <item x="838"/>
        <item x="1156"/>
        <item x="692"/>
        <item x="334"/>
        <item x="300"/>
        <item x="82"/>
        <item x="125"/>
        <item x="454"/>
        <item x="47"/>
        <item x="296"/>
        <item x="93"/>
        <item x="412"/>
        <item x="452"/>
        <item x="888"/>
        <item x="414"/>
        <item x="559"/>
        <item x="824"/>
        <item x="982"/>
        <item x="1104"/>
        <item x="721"/>
        <item x="732"/>
        <item x="1198"/>
        <item x="1188"/>
        <item x="476"/>
        <item x="474"/>
        <item x="1224"/>
        <item x="872"/>
        <item x="429"/>
        <item x="830"/>
        <item x="1184"/>
        <item x="880"/>
        <item x="976"/>
        <item x="134"/>
        <item x="1134"/>
        <item x="188"/>
        <item x="30"/>
        <item x="294"/>
        <item x="870"/>
        <item x="231"/>
        <item x="1065"/>
        <item x="696"/>
        <item x="950"/>
        <item x="857"/>
        <item x="1169"/>
        <item x="0"/>
        <item x="210"/>
        <item x="187"/>
        <item x="131"/>
        <item x="1232"/>
        <item x="239"/>
        <item x="289"/>
        <item x="20"/>
        <item x="292"/>
        <item x="235"/>
        <item x="1011"/>
        <item x="953"/>
        <item x="980"/>
        <item x="605"/>
        <item x="122"/>
        <item x="287"/>
        <item x="944"/>
        <item x="447"/>
        <item x="933"/>
        <item x="393"/>
        <item x="876"/>
        <item x="271"/>
        <item x="812"/>
        <item x="946"/>
        <item x="420"/>
        <item x="259"/>
        <item x="255"/>
        <item x="501"/>
        <item x="288"/>
        <item x="677"/>
        <item x="763"/>
        <item x="668"/>
        <item x="993"/>
        <item x="704"/>
        <item x="653"/>
        <item x="1230"/>
        <item x="1177"/>
        <item x="621"/>
        <item x="1048"/>
        <item x="245"/>
        <item x="233"/>
        <item x="679"/>
        <item x="1252"/>
        <item x="517"/>
        <item x="80"/>
        <item x="955"/>
        <item x="70"/>
        <item x="752"/>
        <item x="770"/>
        <item x="514"/>
        <item x="873"/>
        <item x="532"/>
        <item x="999"/>
        <item x="669"/>
        <item x="90"/>
        <item x="634"/>
        <item x="240"/>
        <item x="1016"/>
        <item x="238"/>
        <item x="568"/>
        <item x="1072"/>
        <item x="1199"/>
        <item x="733"/>
        <item x="155"/>
        <item x="94"/>
        <item x="343"/>
        <item x="347"/>
        <item x="31"/>
        <item x="1146"/>
        <item x="398"/>
        <item x="974"/>
        <item x="891"/>
        <item x="1113"/>
        <item x="1220"/>
        <item x="883"/>
        <item x="711"/>
        <item x="1051"/>
        <item x="133"/>
        <item x="1204"/>
        <item x="1034"/>
        <item x="964"/>
        <item x="377"/>
        <item x="593"/>
        <item x="666"/>
        <item x="513"/>
        <item x="805"/>
        <item x="610"/>
        <item x="588"/>
        <item x="1045"/>
        <item x="57"/>
        <item x="1054"/>
        <item x="552"/>
        <item x="1069"/>
        <item x="1250"/>
        <item x="13"/>
        <item x="599"/>
        <item x="825"/>
        <item x="689"/>
        <item x="990"/>
        <item x="480"/>
        <item x="750"/>
        <item x="229"/>
        <item x="863"/>
        <item x="243"/>
        <item x="809"/>
        <item x="1046"/>
        <item x="900"/>
        <item x="89"/>
        <item x="660"/>
        <item x="422"/>
        <item x="219"/>
        <item x="401"/>
        <item x="449"/>
        <item x="787"/>
        <item x="128"/>
        <item x="316"/>
        <item x="840"/>
        <item x="1085"/>
        <item x="580"/>
        <item x="547"/>
        <item x="402"/>
        <item x="41"/>
        <item x="887"/>
        <item x="263"/>
        <item x="1187"/>
        <item x="584"/>
        <item x="503"/>
        <item x="492"/>
        <item x="244"/>
        <item x="427"/>
        <item x="1013"/>
        <item x="274"/>
        <item x="317"/>
        <item x="103"/>
        <item x="676"/>
        <item x="890"/>
        <item x="1247"/>
        <item x="680"/>
        <item x="351"/>
        <item x="745"/>
        <item x="153"/>
        <item x="1049"/>
        <item x="497"/>
        <item x="472"/>
        <item x="304"/>
        <item x="496"/>
        <item x="673"/>
        <item x="813"/>
        <item x="969"/>
        <item x="145"/>
        <item x="1245"/>
        <item x="469"/>
        <item x="896"/>
        <item x="1157"/>
        <item x="819"/>
        <item x="643"/>
        <item x="757"/>
        <item x="171"/>
        <item x="647"/>
        <item x="213"/>
        <item x="1133"/>
        <item x="685"/>
        <item x="3"/>
        <item x="79"/>
        <item x="998"/>
        <item x="844"/>
        <item x="684"/>
        <item x="1148"/>
        <item x="1039"/>
        <item x="1"/>
        <item x="826"/>
        <item x="942"/>
        <item x="413"/>
        <item x="625"/>
        <item x="865"/>
        <item x="435"/>
        <item x="386"/>
        <item x="1265"/>
        <item x="1223"/>
        <item x="515"/>
        <item x="978"/>
        <item x="772"/>
        <item x="293"/>
        <item x="913"/>
        <item x="1190"/>
        <item x="1147"/>
        <item x="456"/>
        <item x="23"/>
        <item x="1258"/>
        <item x="878"/>
        <item x="142"/>
        <item x="482"/>
        <item x="538"/>
        <item x="764"/>
        <item x="1269"/>
        <item x="43"/>
        <item x="1231"/>
        <item x="27"/>
        <item x="793"/>
        <item x="100"/>
        <item x="930"/>
        <item x="1161"/>
        <item x="1041"/>
        <item x="604"/>
        <item x="483"/>
        <item x="236"/>
        <item x="1053"/>
        <item x="1058"/>
        <item x="797"/>
        <item x="808"/>
        <item x="148"/>
        <item x="914"/>
        <item x="1279"/>
        <item x="68"/>
        <item x="390"/>
        <item x="1271"/>
        <item x="843"/>
        <item x="1145"/>
        <item x="616"/>
        <item x="565"/>
        <item x="443"/>
        <item x="1167"/>
        <item x="602"/>
        <item x="248"/>
        <item x="586"/>
        <item x="1192"/>
        <item x="1009"/>
        <item x="345"/>
        <item x="897"/>
        <item x="799"/>
        <item x="491"/>
        <item x="101"/>
        <item x="104"/>
        <item x="1193"/>
        <item x="1123"/>
        <item x="1128"/>
        <item x="567"/>
        <item x="1209"/>
        <item x="779"/>
        <item x="98"/>
        <item x="1132"/>
        <item x="366"/>
        <item x="453"/>
        <item x="168"/>
        <item x="1110"/>
        <item x="613"/>
        <item x="339"/>
        <item x="1205"/>
        <item x="85"/>
        <item x="965"/>
        <item x="407"/>
        <item x="478"/>
        <item x="802"/>
        <item x="716"/>
        <item x="1246"/>
        <item x="461"/>
        <item x="743"/>
        <item x="107"/>
        <item x="700"/>
        <item x="1240"/>
        <item x="1018"/>
        <item x="423"/>
        <item x="630"/>
        <item x="967"/>
        <item x="117"/>
        <item x="688"/>
        <item x="1137"/>
        <item x="726"/>
        <item x="221"/>
        <item x="254"/>
        <item x="639"/>
        <item x="110"/>
        <item x="446"/>
        <item x="537"/>
        <item x="558"/>
        <item x="460"/>
        <item x="14"/>
        <item x="66"/>
        <item x="379"/>
        <item x="178"/>
        <item x="150"/>
        <item x="267"/>
        <item x="273"/>
        <item x="486"/>
        <item x="780"/>
        <item x="1155"/>
        <item x="318"/>
        <item x="370"/>
        <item x="782"/>
        <item x="363"/>
        <item x="800"/>
        <item x="994"/>
        <item x="1047"/>
        <item x="560"/>
        <item x="127"/>
        <item x="884"/>
        <item x="542"/>
        <item x="5"/>
        <item x="1109"/>
        <item x="811"/>
        <item x="475"/>
        <item x="426"/>
        <item x="699"/>
        <item x="671"/>
        <item x="926"/>
        <item x="952"/>
        <item x="521"/>
        <item x="1194"/>
        <item x="667"/>
        <item x="470"/>
        <item x="1022"/>
        <item x="1026"/>
        <item x="1111"/>
        <item x="464"/>
        <item x="864"/>
        <item x="1095"/>
        <item x="1118"/>
        <item x="1056"/>
        <item x="337"/>
        <item x="744"/>
        <item x="818"/>
        <item x="1081"/>
        <item x="198"/>
        <item x="92"/>
        <item x="1149"/>
        <item x="385"/>
        <item x="278"/>
        <item x="1014"/>
        <item x="261"/>
        <item x="189"/>
        <item x="1042"/>
        <item x="893"/>
        <item x="359"/>
        <item x="682"/>
        <item x="765"/>
        <item x="1170"/>
        <item x="1211"/>
        <item x="642"/>
        <item x="620"/>
        <item x="432"/>
        <item x="806"/>
        <item x="378"/>
        <item x="697"/>
        <item x="320"/>
        <item x="392"/>
        <item x="451"/>
        <item x="651"/>
        <item x="38"/>
        <item x="735"/>
        <item x="224"/>
        <item x="633"/>
        <item x="123"/>
        <item x="985"/>
        <item x="1027"/>
        <item x="1206"/>
        <item x="59"/>
        <item x="938"/>
        <item x="91"/>
        <item x="798"/>
        <item x="129"/>
        <item x="754"/>
        <item x="140"/>
        <item x="374"/>
        <item x="678"/>
        <item x="722"/>
        <item x="406"/>
        <item x="303"/>
        <item x="1130"/>
        <item x="860"/>
        <item x="268"/>
        <item x="1099"/>
        <item x="350"/>
        <item x="185"/>
        <item x="225"/>
        <item x="1273"/>
        <item x="500"/>
        <item x="504"/>
        <item x="966"/>
        <item x="192"/>
        <item x="1050"/>
        <item x="981"/>
        <item x="194"/>
        <item x="111"/>
        <item x="144"/>
        <item x="277"/>
        <item x="594"/>
        <item x="479"/>
        <item x="657"/>
        <item x="847"/>
        <item x="488"/>
        <item x="649"/>
        <item x="575"/>
        <item x="161"/>
        <item x="1107"/>
        <item x="409"/>
        <item x="615"/>
        <item x="489"/>
        <item x="2"/>
        <item x="428"/>
        <item x="1276"/>
        <item x="463"/>
        <item x="172"/>
        <item x="776"/>
        <item x="622"/>
        <item x="650"/>
        <item x="648"/>
        <item x="845"/>
        <item x="83"/>
        <item x="628"/>
        <item x="338"/>
        <item x="382"/>
        <item x="747"/>
        <item x="1073"/>
        <item x="246"/>
        <item x="4"/>
        <item x="935"/>
        <item x="120"/>
        <item x="971"/>
        <item x="839"/>
        <item x="346"/>
        <item x="561"/>
        <item x="388"/>
        <item x="645"/>
        <item x="353"/>
        <item x="247"/>
        <item x="910"/>
        <item x="637"/>
        <item x="284"/>
        <item x="1096"/>
        <item x="774"/>
        <item x="655"/>
        <item x="81"/>
        <item x="73"/>
        <item x="119"/>
        <item x="154"/>
        <item x="88"/>
        <item x="183"/>
        <item x="624"/>
        <item x="836"/>
        <item x="1268"/>
        <item x="61"/>
        <item x="201"/>
        <item x="595"/>
        <item x="1277"/>
        <item x="349"/>
        <item x="1152"/>
        <item x="487"/>
        <item x="658"/>
        <item x="113"/>
        <item x="84"/>
        <item x="979"/>
        <item x="796"/>
        <item x="473"/>
        <item x="573"/>
        <item x="50"/>
        <item x="450"/>
        <item x="415"/>
        <item x="848"/>
        <item x="550"/>
        <item x="310"/>
        <item x="421"/>
        <item x="940"/>
        <item x="99"/>
        <item x="989"/>
        <item x="1207"/>
        <item x="237"/>
        <item x="297"/>
        <item x="1057"/>
        <item x="1253"/>
        <item x="434"/>
        <item x="598"/>
        <item x="1060"/>
        <item x="1087"/>
        <item x="138"/>
        <item x="929"/>
        <item x="1028"/>
        <item x="1002"/>
        <item x="991"/>
        <item x="36"/>
        <item x="922"/>
        <item x="462"/>
        <item x="77"/>
        <item x="60"/>
        <item x="534"/>
        <item x="977"/>
        <item x="1180"/>
        <item x="663"/>
        <item x="788"/>
        <item x="495"/>
        <item x="1237"/>
        <item x="290"/>
        <item x="217"/>
        <item x="523"/>
        <item x="348"/>
        <item x="18"/>
        <item x="894"/>
        <item x="736"/>
        <item x="1162"/>
        <item x="1004"/>
        <item x="815"/>
        <item x="358"/>
        <item x="357"/>
        <item x="160"/>
        <item x="389"/>
        <item x="562"/>
        <item x="285"/>
        <item x="1261"/>
        <item x="399"/>
        <item x="510"/>
        <item x="1080"/>
        <item x="686"/>
        <item x="804"/>
        <item x="1200"/>
        <item x="954"/>
        <item x="309"/>
        <item x="801"/>
        <item x="1101"/>
        <item x="381"/>
        <item x="1044"/>
        <item x="1260"/>
        <item x="784"/>
        <item x="790"/>
        <item x="548"/>
        <item x="230"/>
        <item x="1124"/>
        <item x="1037"/>
        <item x="1228"/>
        <item x="1233"/>
        <item x="56"/>
        <item x="916"/>
        <item x="564"/>
        <item x="147"/>
        <item x="312"/>
        <item x="152"/>
        <item x="114"/>
        <item x="143"/>
        <item x="984"/>
        <item x="701"/>
        <item x="915"/>
        <item x="505"/>
        <item x="731"/>
        <item x="241"/>
        <item x="712"/>
        <item x="636"/>
        <item x="918"/>
        <item x="536"/>
        <item x="166"/>
        <item x="807"/>
        <item x="158"/>
        <item x="1244"/>
        <item x="1251"/>
        <item x="1235"/>
        <item x="554"/>
        <item x="1089"/>
        <item x="141"/>
        <item x="853"/>
        <item x="524"/>
        <item x="983"/>
        <item x="251"/>
        <item x="360"/>
        <item x="307"/>
        <item x="228"/>
        <item x="992"/>
        <item x="1215"/>
        <item x="1179"/>
        <item x="266"/>
        <item x="781"/>
        <item x="972"/>
        <item x="439"/>
        <item x="905"/>
        <item x="1100"/>
        <item x="1214"/>
        <item x="715"/>
        <item x="1063"/>
        <item x="279"/>
        <item x="45"/>
        <item x="498"/>
        <item x="1178"/>
        <item x="1203"/>
        <item x="362"/>
        <item x="775"/>
        <item x="718"/>
        <item x="340"/>
        <item x="204"/>
        <item x="921"/>
        <item x="1234"/>
        <item x="404"/>
        <item x="355"/>
        <item x="71"/>
        <item x="566"/>
        <item x="365"/>
        <item x="828"/>
        <item x="861"/>
        <item x="190"/>
        <item x="719"/>
        <item x="485"/>
        <item x="1023"/>
        <item x="344"/>
        <item x="709"/>
        <item x="507"/>
        <item x="306"/>
        <item x="1168"/>
        <item x="672"/>
        <item x="1052"/>
        <item x="193"/>
        <item x="227"/>
        <item x="934"/>
        <item x="1078"/>
        <item x="927"/>
        <item x="937"/>
        <item x="729"/>
        <item x="313"/>
        <item x="181"/>
        <item x="785"/>
        <item x="587"/>
        <item x="871"/>
        <item x="508"/>
        <item x="1259"/>
        <item x="403"/>
        <item x="311"/>
        <item x="184"/>
        <item x="856"/>
        <item x="270"/>
        <item x="541"/>
        <item x="576"/>
        <item x="281"/>
        <item x="695"/>
        <item x="577"/>
        <item x="305"/>
        <item x="328"/>
        <item x="1117"/>
        <item x="298"/>
        <item x="436"/>
        <item x="803"/>
        <item x="1029"/>
        <item x="211"/>
        <item x="394"/>
        <item x="1136"/>
        <item x="708"/>
        <item x="149"/>
        <item x="444"/>
        <item x="438"/>
        <item x="173"/>
        <item x="326"/>
        <item x="858"/>
        <item x="1059"/>
        <item x="163"/>
        <item x="417"/>
        <item x="121"/>
        <item x="455"/>
        <item x="502"/>
        <item x="578"/>
        <item x="823"/>
        <item x="49"/>
        <item x="783"/>
        <item x="1025"/>
        <item x="1182"/>
        <item x="710"/>
        <item x="746"/>
        <item x="15"/>
        <item x="702"/>
        <item x="136"/>
        <item x="387"/>
        <item x="54"/>
        <item x="315"/>
        <item x="283"/>
        <item x="842"/>
        <item x="1066"/>
        <item x="58"/>
        <item x="471"/>
        <item x="832"/>
        <item x="196"/>
        <item x="662"/>
        <item x="260"/>
        <item x="78"/>
        <item x="640"/>
        <item x="146"/>
        <item x="917"/>
        <item x="209"/>
        <item x="364"/>
        <item x="55"/>
        <item x="1075"/>
        <item x="69"/>
        <item x="1064"/>
        <item x="44"/>
        <item x="167"/>
        <item x="931"/>
        <item x="174"/>
        <item x="585"/>
        <item x="626"/>
        <item x="579"/>
        <item x="24"/>
        <item x="530"/>
        <item x="17"/>
        <item x="738"/>
        <item x="907"/>
        <item x="258"/>
        <item x="130"/>
        <item x="218"/>
        <item x="336"/>
        <item x="396"/>
        <item x="617"/>
        <item x="48"/>
        <item x="269"/>
        <item x="1186"/>
        <item x="755"/>
        <item x="275"/>
        <item x="205"/>
        <item x="528"/>
        <item x="713"/>
        <item x="40"/>
        <item x="766"/>
        <item x="215"/>
        <item x="618"/>
        <item x="531"/>
        <item x="909"/>
        <item x="380"/>
        <item x="526"/>
        <item x="437"/>
        <item x="1278"/>
        <item x="445"/>
        <item x="199"/>
        <item x="681"/>
        <item x="597"/>
        <item x="694"/>
        <item x="265"/>
        <item x="367"/>
        <item x="180"/>
        <item x="8"/>
        <item x="314"/>
        <item x="646"/>
        <item x="200"/>
        <item x="1020"/>
        <item x="1079"/>
        <item x="885"/>
        <item x="889"/>
        <item x="574"/>
        <item x="156"/>
        <item x="652"/>
        <item x="408"/>
        <item x="332"/>
        <item x="76"/>
        <item x="569"/>
        <item x="997"/>
        <item x="197"/>
        <item x="837"/>
        <item x="391"/>
        <item x="16"/>
        <item x="516"/>
        <item x="35"/>
        <item x="767"/>
        <item x="97"/>
        <item x="202"/>
        <item x="1272"/>
        <item x="551"/>
        <item x="39"/>
        <item x="441"/>
        <item x="272"/>
        <item x="442"/>
        <item x="1201"/>
        <item x="904"/>
        <item x="418"/>
        <item x="250"/>
        <item x="75"/>
        <item x="64"/>
        <item x="212"/>
        <item x="164"/>
        <item x="1181"/>
        <item x="518"/>
        <item x="723"/>
        <item x="206"/>
        <item x="308"/>
        <item x="368"/>
        <item x="286"/>
        <item x="1241"/>
        <item x="467"/>
        <item x="466"/>
        <item x="170"/>
        <item x="545"/>
        <item x="19"/>
        <item x="1238"/>
        <item x="62"/>
        <item x="546"/>
        <item x="132"/>
        <item x="571"/>
        <item x="705"/>
        <item x="1097"/>
        <item x="179"/>
        <item x="327"/>
        <item x="63"/>
        <item x="226"/>
        <item x="46"/>
        <item x="115"/>
        <item x="329"/>
        <item x="302"/>
        <item x="86"/>
        <item x="262"/>
        <item x="301"/>
        <item x="725"/>
        <item x="820"/>
        <item x="352"/>
        <item x="533"/>
        <item x="481"/>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7"/>
  </rowFields>
  <rowItems count="4">
    <i>
      <x/>
    </i>
    <i>
      <x v="1"/>
    </i>
    <i>
      <x v="2"/>
    </i>
    <i t="grand">
      <x/>
    </i>
  </rowItems>
  <colItems count="1">
    <i/>
  </colItems>
  <dataFields count="1">
    <dataField name="Count of OrderID" fld="1" subtotal="count" baseField="0" baseItem="0"/>
  </dataFields>
  <chartFormats count="5">
    <chartFormat chart="4"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7" count="1" selected="0">
            <x v="0"/>
          </reference>
        </references>
      </pivotArea>
    </chartFormat>
    <chartFormat chart="6" format="7">
      <pivotArea type="data" outline="0" fieldPosition="0">
        <references count="2">
          <reference field="4294967294" count="1" selected="0">
            <x v="0"/>
          </reference>
          <reference field="7" count="1" selected="0">
            <x v="1"/>
          </reference>
        </references>
      </pivotArea>
    </chartFormat>
    <chartFormat chart="6"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2" type="dateBetween" evalOrder="-1" id="18" name="OrderDate">
      <autoFilter ref="A1">
        <filterColumn colId="0">
          <customFilters and="1">
            <customFilter operator="greaterThanOrEqual" val="40909"/>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52B69AD-AFE5-4845-BACA-A4E648AF297F}" name="PivotTable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7" firstHeaderRow="0" firstDataRow="1" firstDataCol="1" rowPageCount="1" colPageCount="1"/>
  <pivotFields count="25">
    <pivotField showAll="0"/>
    <pivotField showAll="0"/>
    <pivotField numFmtId="14" showAll="0"/>
    <pivotField numFmtId="14" showAll="0"/>
    <pivotField showAll="0"/>
    <pivotField showAll="0"/>
    <pivotField showAll="0"/>
    <pivotField showAll="0"/>
    <pivotField showAll="0"/>
    <pivotField axis="axisPage" multipleItemSelectionAllowed="1" showAll="0">
      <items count="749">
        <item h="1" x="316"/>
        <item h="1" x="711"/>
        <item h="1" x="261"/>
        <item h="1" x="495"/>
        <item h="1" x="465"/>
        <item h="1" x="451"/>
        <item h="1" x="460"/>
        <item h="1" x="283"/>
        <item h="1" x="422"/>
        <item h="1" x="604"/>
        <item h="1" x="534"/>
        <item h="1" x="275"/>
        <item h="1" x="132"/>
        <item h="1" x="175"/>
        <item h="1" x="548"/>
        <item h="1" x="371"/>
        <item h="1" x="278"/>
        <item h="1" x="143"/>
        <item h="1" x="373"/>
        <item h="1" x="474"/>
        <item h="1" x="683"/>
        <item h="1" x="338"/>
        <item h="1" x="237"/>
        <item h="1" x="49"/>
        <item h="1" x="252"/>
        <item h="1" x="20"/>
        <item h="1" x="509"/>
        <item h="1" x="402"/>
        <item h="1" x="76"/>
        <item h="1" x="324"/>
        <item h="1" x="530"/>
        <item h="1" x="190"/>
        <item h="1" x="72"/>
        <item h="1" x="305"/>
        <item h="1" x="331"/>
        <item h="1" x="281"/>
        <item h="1" x="684"/>
        <item h="1" x="559"/>
        <item h="1" x="276"/>
        <item h="1" x="517"/>
        <item h="1" x="429"/>
        <item h="1" x="572"/>
        <item h="1" x="728"/>
        <item h="1" x="466"/>
        <item h="1" x="609"/>
        <item h="1" x="187"/>
        <item h="1" x="606"/>
        <item h="1" x="126"/>
        <item h="1" x="249"/>
        <item h="1" x="630"/>
        <item h="1" x="342"/>
        <item h="1" x="395"/>
        <item h="1" x="513"/>
        <item h="1" x="155"/>
        <item h="1" x="162"/>
        <item h="1" x="176"/>
        <item h="1" x="561"/>
        <item h="1" x="603"/>
        <item h="1" x="626"/>
        <item h="1" x="668"/>
        <item h="1" x="352"/>
        <item h="1" x="318"/>
        <item h="1" x="139"/>
        <item h="1" x="282"/>
        <item h="1" x="133"/>
        <item h="1" x="209"/>
        <item h="1" x="349"/>
        <item h="1" x="299"/>
        <item h="1" x="240"/>
        <item h="1" x="432"/>
        <item h="1" x="556"/>
        <item h="1" x="444"/>
        <item h="1" x="87"/>
        <item h="1" x="322"/>
        <item h="1" x="259"/>
        <item h="1" x="287"/>
        <item h="1" x="238"/>
        <item h="1" x="121"/>
        <item h="1" x="697"/>
        <item h="1" x="723"/>
        <item h="1" x="660"/>
        <item h="1" x="74"/>
        <item h="1" x="263"/>
        <item h="1" x="109"/>
        <item h="1" x="358"/>
        <item h="1" x="167"/>
        <item h="1" x="675"/>
        <item h="1" x="171"/>
        <item h="1" x="295"/>
        <item h="1" x="3"/>
        <item h="1" x="718"/>
        <item h="1" x="114"/>
        <item h="1" x="564"/>
        <item h="1" x="635"/>
        <item h="1" x="367"/>
        <item h="1" x="638"/>
        <item h="1" x="583"/>
        <item h="1" x="712"/>
        <item h="1" x="436"/>
        <item h="1" x="213"/>
        <item h="1" x="185"/>
        <item h="1" x="650"/>
        <item h="1" x="519"/>
        <item h="1" x="411"/>
        <item h="1" x="80"/>
        <item h="1" x="111"/>
        <item h="1" x="246"/>
        <item h="1" x="28"/>
        <item h="1" x="557"/>
        <item h="1" x="463"/>
        <item h="1" x="135"/>
        <item h="1" x="639"/>
        <item h="1" x="740"/>
        <item h="1" x="130"/>
        <item h="1" x="746"/>
        <item h="1" x="455"/>
        <item h="1" x="717"/>
        <item h="1" x="629"/>
        <item h="1" x="177"/>
        <item h="1" x="361"/>
        <item h="1" x="482"/>
        <item h="1" x="7"/>
        <item h="1" x="151"/>
        <item h="1" x="250"/>
        <item h="1" x="467"/>
        <item h="1" x="157"/>
        <item h="1" x="165"/>
        <item h="1" x="574"/>
        <item h="1" x="457"/>
        <item h="1" x="255"/>
        <item h="1" x="399"/>
        <item h="1" x="149"/>
        <item h="1" x="500"/>
        <item h="1" x="307"/>
        <item h="1" x="652"/>
        <item h="1" x="713"/>
        <item h="1" x="156"/>
        <item h="1" x="707"/>
        <item h="1" x="506"/>
        <item h="1" x="423"/>
        <item h="1" x="314"/>
        <item h="1" x="431"/>
        <item h="1" x="164"/>
        <item h="1" x="745"/>
        <item h="1" x="325"/>
        <item h="1" x="22"/>
        <item h="1" x="398"/>
        <item h="1" x="53"/>
        <item h="1" x="454"/>
        <item h="1" x="695"/>
        <item h="1" x="317"/>
        <item h="1" x="739"/>
        <item h="1" x="532"/>
        <item h="1" x="166"/>
        <item h="1" x="505"/>
        <item h="1" x="40"/>
        <item h="1" x="428"/>
        <item h="1" x="631"/>
        <item h="1" x="563"/>
        <item h="1" x="312"/>
        <item h="1" x="560"/>
        <item h="1" x="366"/>
        <item h="1" x="528"/>
        <item h="1" x="612"/>
        <item h="1" x="670"/>
        <item h="1" x="293"/>
        <item h="1" x="419"/>
        <item h="1" x="608"/>
        <item h="1" x="199"/>
        <item h="1" x="313"/>
        <item h="1" x="472"/>
        <item h="1" x="449"/>
        <item h="1" x="578"/>
        <item h="1" x="486"/>
        <item h="1" x="672"/>
        <item h="1" x="241"/>
        <item h="1" x="681"/>
        <item h="1" x="747"/>
        <item h="1" x="536"/>
        <item h="1" x="389"/>
        <item h="1" x="4"/>
        <item h="1" x="270"/>
        <item h="1" x="554"/>
        <item h="1" x="117"/>
        <item h="1" x="43"/>
        <item h="1" x="573"/>
        <item h="1" x="46"/>
        <item h="1" x="611"/>
        <item h="1" x="567"/>
        <item h="1" x="146"/>
        <item h="1" x="719"/>
        <item h="1" x="590"/>
        <item h="1" x="385"/>
        <item h="1" x="408"/>
        <item h="1" x="721"/>
        <item h="1" x="551"/>
        <item h="1" x="736"/>
        <item h="1" x="490"/>
        <item h="1" x="382"/>
        <item h="1" x="51"/>
        <item h="1" x="340"/>
        <item h="1" x="181"/>
        <item h="1" x="442"/>
        <item h="1" x="163"/>
        <item h="1" x="643"/>
        <item h="1" x="219"/>
        <item h="1" x="216"/>
        <item h="1" x="31"/>
        <item h="1" x="689"/>
        <item h="1" x="484"/>
        <item h="1" x="458"/>
        <item h="1" x="328"/>
        <item h="1" x="716"/>
        <item h="1" x="315"/>
        <item h="1" x="333"/>
        <item h="1" x="661"/>
        <item h="1" x="656"/>
        <item h="1" x="123"/>
        <item h="1" x="260"/>
        <item h="1" x="581"/>
        <item h="1" x="427"/>
        <item h="1" x="570"/>
        <item h="1" x="624"/>
        <item h="1" x="45"/>
        <item h="1" x="301"/>
        <item h="1" x="300"/>
        <item h="1" x="198"/>
        <item h="1" x="547"/>
        <item h="1" x="443"/>
        <item h="1" x="79"/>
        <item h="1" x="703"/>
        <item h="1" x="215"/>
        <item h="1" x="120"/>
        <item h="1" x="607"/>
        <item h="1" x="413"/>
        <item h="1" x="503"/>
        <item h="1" x="57"/>
        <item h="1" x="655"/>
        <item h="1" x="355"/>
        <item h="1" x="633"/>
        <item h="1" x="192"/>
        <item h="1" x="700"/>
        <item h="1" x="704"/>
        <item h="1" x="625"/>
        <item h="1" x="623"/>
        <item h="1" x="66"/>
        <item h="1" x="353"/>
        <item h="1" x="365"/>
        <item h="1" x="654"/>
        <item h="1" x="525"/>
        <item h="1" x="636"/>
        <item h="1" x="153"/>
        <item h="1" x="118"/>
        <item h="1" x="284"/>
        <item h="1" x="232"/>
        <item h="1" x="99"/>
        <item h="1" x="658"/>
        <item h="1" x="390"/>
        <item h="1" x="504"/>
        <item h="1" x="447"/>
        <item h="1" x="26"/>
        <item h="1" x="337"/>
        <item h="1" x="350"/>
        <item h="1" x="518"/>
        <item h="1" x="210"/>
        <item h="1" x="673"/>
        <item h="1" x="86"/>
        <item h="1" x="492"/>
        <item h="1" x="359"/>
        <item h="1" x="228"/>
        <item h="1" x="98"/>
        <item h="1" x="296"/>
        <item h="1" x="33"/>
        <item h="1" x="311"/>
        <item h="1" x="323"/>
        <item h="1" x="158"/>
        <item h="1" x="13"/>
        <item h="1" x="138"/>
        <item h="1" x="266"/>
        <item h="1" x="110"/>
        <item h="1" x="347"/>
        <item h="1" x="412"/>
        <item h="1" x="150"/>
        <item h="1" x="456"/>
        <item h="1" x="663"/>
        <item h="1" x="628"/>
        <item h="1" x="304"/>
        <item h="1" x="727"/>
        <item h="1" x="507"/>
        <item h="1" x="545"/>
        <item h="1" x="479"/>
        <item h="1" x="680"/>
        <item h="1" x="89"/>
        <item h="1" x="602"/>
        <item h="1" x="706"/>
        <item h="1" x="127"/>
        <item h="1" x="173"/>
        <item h="1" x="696"/>
        <item h="1" x="601"/>
        <item h="1" x="14"/>
        <item h="1" x="19"/>
        <item h="1" x="734"/>
        <item h="1" x="172"/>
        <item h="1" x="142"/>
        <item h="1" x="511"/>
        <item h="1" x="642"/>
        <item h="1" x="555"/>
        <item h="1" x="665"/>
        <item h="1" x="558"/>
        <item h="1" x="279"/>
        <item h="1" x="571"/>
        <item h="1" x="154"/>
        <item h="1" x="106"/>
        <item h="1" x="226"/>
        <item h="1" x="116"/>
        <item h="1" x="310"/>
        <item h="1" x="65"/>
        <item h="1" x="108"/>
        <item h="1" x="144"/>
        <item h="1" x="738"/>
        <item h="1" x="597"/>
        <item h="1" x="37"/>
        <item h="1" x="48"/>
        <item h="1" x="657"/>
        <item h="1" x="101"/>
        <item h="1" x="11"/>
        <item h="1" x="714"/>
        <item h="1" x="10"/>
        <item h="1" x="489"/>
        <item h="1" x="575"/>
        <item h="1" x="688"/>
        <item h="1" x="298"/>
        <item h="1" x="273"/>
        <item h="1" x="576"/>
        <item h="1" x="527"/>
        <item h="1" x="649"/>
        <item h="1" x="579"/>
        <item h="1" x="425"/>
        <item h="1" x="691"/>
        <item h="1" x="478"/>
        <item h="1" x="197"/>
        <item h="1" x="54"/>
        <item h="1" x="308"/>
        <item h="1" x="541"/>
        <item h="1" x="30"/>
        <item h="1" x="280"/>
        <item h="1" x="15"/>
        <item h="1" x="34"/>
        <item h="1" x="512"/>
        <item h="1" x="194"/>
        <item h="1" x="52"/>
        <item h="1" x="533"/>
        <item h="1" x="715"/>
        <item h="1" x="584"/>
        <item h="1" x="229"/>
        <item h="1" x="351"/>
        <item h="1" x="562"/>
        <item h="1" x="613"/>
        <item h="1" x="406"/>
        <item h="1" x="494"/>
        <item h="1" x="17"/>
        <item h="1" x="566"/>
        <item h="1" x="71"/>
        <item h="1" x="568"/>
        <item h="1" x="685"/>
        <item h="1" x="542"/>
        <item h="1" x="125"/>
        <item h="1" x="364"/>
        <item h="1" x="501"/>
        <item h="1" x="231"/>
        <item h="1" x="343"/>
        <item h="1" x="468"/>
        <item h="1" x="589"/>
        <item h="1" x="651"/>
        <item h="1" x="397"/>
        <item h="1" x="569"/>
        <item h="1" x="265"/>
        <item h="1" x="380"/>
        <item h="1" x="377"/>
        <item h="1" x="208"/>
        <item h="1" x="160"/>
        <item h="1" x="95"/>
        <item h="1" x="743"/>
        <item h="1" x="418"/>
        <item h="1" x="535"/>
        <item h="1" x="416"/>
        <item h="1" x="594"/>
        <item h="1" x="235"/>
        <item h="1" x="610"/>
        <item h="1" x="430"/>
        <item h="1" x="614"/>
        <item h="1" x="291"/>
        <item h="1" x="189"/>
        <item h="1" x="309"/>
        <item h="1" x="401"/>
        <item h="1" x="421"/>
        <item h="1" x="234"/>
        <item h="1" x="180"/>
        <item h="1" x="47"/>
        <item h="1" x="483"/>
        <item h="1" x="217"/>
        <item h="1" x="306"/>
        <item h="1" x="502"/>
        <item h="1" x="450"/>
        <item h="1" x="329"/>
        <item h="1" x="41"/>
        <item h="1" x="102"/>
        <item h="1" x="702"/>
        <item h="1" x="471"/>
        <item h="1" x="195"/>
        <item h="1" x="103"/>
        <item h="1" x="141"/>
        <item h="1" x="378"/>
        <item h="1" x="224"/>
        <item h="1" x="223"/>
        <item h="1" x="667"/>
        <item h="1" x="288"/>
        <item h="1" x="674"/>
        <item h="1" x="356"/>
        <item h="1" x="677"/>
        <item h="1" x="464"/>
        <item h="1" x="487"/>
        <item h="1" x="383"/>
        <item h="1" x="344"/>
        <item h="1" x="302"/>
        <item h="1" x="621"/>
        <item h="1" x="137"/>
        <item h="1" x="737"/>
        <item h="1" x="84"/>
        <item h="1" x="140"/>
        <item h="1" x="375"/>
        <item h="1" x="585"/>
        <item h="1" x="653"/>
        <item h="1" x="277"/>
        <item h="1" x="206"/>
        <item h="1" x="39"/>
        <item h="1" x="285"/>
        <item h="1" x="62"/>
        <item h="1" x="699"/>
        <item h="1" x="204"/>
        <item h="1" x="63"/>
        <item h="1" x="100"/>
        <item h="1" x="81"/>
        <item h="1" x="640"/>
        <item h="1" x="294"/>
        <item h="1" x="35"/>
        <item h="1" x="598"/>
        <item h="1" x="374"/>
        <item h="1" x="552"/>
        <item h="1" x="169"/>
        <item h="1" x="496"/>
        <item h="1" x="433"/>
        <item h="1" x="211"/>
        <item h="1" x="485"/>
        <item h="1" x="666"/>
        <item h="1" x="426"/>
        <item h="1" x="453"/>
        <item h="1" x="619"/>
        <item h="1" x="404"/>
        <item h="1" x="369"/>
        <item h="1" x="439"/>
        <item h="1" x="354"/>
        <item h="1" x="741"/>
        <item h="1" x="733"/>
        <item h="1" x="69"/>
        <item h="1" x="247"/>
        <item h="1" x="434"/>
        <item h="1" x="152"/>
        <item h="1" x="202"/>
        <item h="1" x="544"/>
        <item h="1" x="514"/>
        <item h="1" x="67"/>
        <item h="1" x="709"/>
        <item h="1" x="268"/>
        <item h="1" x="78"/>
        <item h="1" x="531"/>
        <item h="1" x="1"/>
        <item h="1" x="0"/>
        <item h="1" x="508"/>
        <item h="1" x="272"/>
        <item h="1" x="676"/>
        <item h="1" x="615"/>
        <item h="1" x="742"/>
        <item h="1" x="61"/>
        <item h="1" x="586"/>
        <item h="1" x="77"/>
        <item h="1" x="8"/>
        <item h="1" x="414"/>
        <item h="1" x="96"/>
        <item h="1" x="730"/>
        <item h="1" x="58"/>
        <item h="1" x="669"/>
        <item h="1" x="179"/>
        <item h="1" x="244"/>
        <item h="1" x="253"/>
        <item h="1" x="469"/>
        <item h="1" x="191"/>
        <item h="1" x="32"/>
        <item h="1" x="546"/>
        <item h="1" x="488"/>
        <item h="1" x="394"/>
        <item h="1" x="659"/>
        <item h="1" x="107"/>
        <item h="1" x="262"/>
        <item h="1" x="104"/>
        <item h="1" x="227"/>
        <item h="1" x="662"/>
        <item h="1" x="493"/>
        <item h="1" x="473"/>
        <item h="1" x="732"/>
        <item h="1" x="336"/>
        <item h="1" x="147"/>
        <item h="1" x="330"/>
        <item h="1" x="582"/>
        <item h="1" x="326"/>
        <item h="1" x="410"/>
        <item h="1" x="627"/>
        <item h="1" x="83"/>
        <item h="1" x="392"/>
        <item h="1" x="632"/>
        <item h="1" x="577"/>
        <item h="1" x="417"/>
        <item h="1" x="178"/>
        <item h="1" x="12"/>
        <item h="1" x="129"/>
        <item h="1" x="38"/>
        <item h="1" x="64"/>
        <item h="1" x="387"/>
        <item h="1" x="393"/>
        <item h="1" x="115"/>
        <item h="1" x="362"/>
        <item h="1" x="85"/>
        <item h="1" x="168"/>
        <item h="1" x="334"/>
        <item h="1" x="701"/>
        <item h="1" x="497"/>
        <item h="1" x="744"/>
        <item h="1" x="225"/>
        <item h="1" x="289"/>
        <item h="1" x="251"/>
        <item h="1" x="515"/>
        <item h="1" x="646"/>
        <item h="1" x="553"/>
        <item h="1" x="321"/>
        <item h="1" x="540"/>
        <item h="1" x="75"/>
        <item h="1" x="461"/>
        <item h="1" x="516"/>
        <item h="1" x="73"/>
        <item h="1" x="182"/>
        <item h="1" x="710"/>
        <item h="1" x="445"/>
        <item h="1" x="459"/>
        <item h="1" x="68"/>
        <item h="1" x="2"/>
        <item h="1" x="539"/>
        <item h="1" x="230"/>
        <item h="1" x="386"/>
        <item h="1" x="186"/>
        <item h="1" x="363"/>
        <item h="1" x="200"/>
        <item h="1" x="538"/>
        <item h="1" x="687"/>
        <item h="1" x="207"/>
        <item h="1" x="526"/>
        <item h="1" x="345"/>
        <item h="1" x="122"/>
        <item h="1" x="183"/>
        <item h="1" x="498"/>
        <item h="1" x="592"/>
        <item h="1" x="346"/>
        <item h="1" x="264"/>
        <item h="1" x="587"/>
        <item h="1" x="543"/>
        <item h="1" x="605"/>
        <item h="1" x="735"/>
        <item h="1" x="620"/>
        <item h="1" x="600"/>
        <item h="1" x="292"/>
        <item h="1" x="591"/>
        <item h="1" x="437"/>
        <item h="1" x="257"/>
        <item h="1" x="424"/>
        <item h="1" x="470"/>
        <item h="1" x="357"/>
        <item h="1" x="549"/>
        <item h="1" x="641"/>
        <item h="1" x="381"/>
        <item h="1" x="236"/>
        <item h="1" x="319"/>
        <item h="1" x="320"/>
        <item h="1" x="332"/>
        <item h="1" x="23"/>
        <item h="1" x="303"/>
        <item h="1" x="452"/>
        <item h="1" x="267"/>
        <item h="1" x="407"/>
        <item h="1" x="618"/>
        <item h="1" x="196"/>
        <item x="368"/>
        <item h="1" x="212"/>
        <item h="1" x="27"/>
        <item h="1" x="91"/>
        <item h="1" x="648"/>
        <item h="1" x="595"/>
        <item h="1" x="725"/>
        <item h="1" x="729"/>
        <item h="1" x="25"/>
        <item h="1" x="520"/>
        <item h="1" x="644"/>
        <item h="1" x="21"/>
        <item h="1" x="405"/>
        <item h="1" x="290"/>
        <item h="1" x="622"/>
        <item h="1" x="477"/>
        <item h="1" x="36"/>
        <item h="1" x="159"/>
        <item h="1" x="388"/>
        <item h="1" x="694"/>
        <item h="1" x="124"/>
        <item h="1" x="690"/>
        <item h="1" x="491"/>
        <item h="1" x="616"/>
        <item h="1" x="59"/>
        <item h="1" x="435"/>
        <item h="1" x="372"/>
        <item h="1" x="18"/>
        <item h="1" x="205"/>
        <item h="1" x="678"/>
        <item h="1" x="170"/>
        <item h="1" x="726"/>
        <item h="1" x="462"/>
        <item h="1" x="588"/>
        <item h="1" x="384"/>
        <item h="1" x="88"/>
        <item h="1" x="599"/>
        <item h="1" x="82"/>
        <item h="1" x="481"/>
        <item h="1" x="637"/>
        <item h="1" x="475"/>
        <item h="1" x="698"/>
        <item h="1" x="441"/>
        <item h="1" x="647"/>
        <item h="1" x="438"/>
        <item h="1" x="248"/>
        <item h="1" x="70"/>
        <item h="1" x="720"/>
        <item h="1" x="136"/>
        <item h="1" x="222"/>
        <item h="1" x="174"/>
        <item h="1" x="193"/>
        <item h="1" x="420"/>
        <item h="1" x="55"/>
        <item h="1" x="105"/>
        <item h="1" x="550"/>
        <item h="1" x="645"/>
        <item h="1" x="664"/>
        <item h="1" x="203"/>
        <item h="1" x="446"/>
        <item h="1" x="271"/>
        <item h="1" x="24"/>
        <item h="1" x="679"/>
        <item h="1" x="341"/>
        <item h="1" x="188"/>
        <item h="1" x="335"/>
        <item h="1" x="370"/>
        <item h="1" x="119"/>
        <item h="1" x="214"/>
        <item h="1" x="239"/>
        <item h="1" x="396"/>
        <item h="1" x="339"/>
        <item h="1" x="480"/>
        <item h="1" x="29"/>
        <item h="1" x="722"/>
        <item h="1" x="415"/>
        <item h="1" x="201"/>
        <item h="1" x="258"/>
        <item h="1" x="593"/>
        <item h="1" x="376"/>
        <item h="1" x="348"/>
        <item h="1" x="448"/>
        <item h="1" x="521"/>
        <item h="1" x="565"/>
        <item h="1" x="682"/>
        <item h="1" x="286"/>
        <item h="1" x="617"/>
        <item h="1" x="16"/>
        <item h="1" x="391"/>
        <item h="1" x="522"/>
        <item h="1" x="524"/>
        <item h="1" x="510"/>
        <item h="1" x="97"/>
        <item h="1" x="686"/>
        <item h="1" x="243"/>
        <item h="1" x="403"/>
        <item h="1" x="148"/>
        <item h="1" x="50"/>
        <item h="1" x="184"/>
        <item h="1" x="731"/>
        <item h="1" x="112"/>
        <item h="1" x="499"/>
        <item h="1" x="529"/>
        <item h="1" x="379"/>
        <item h="1" x="476"/>
        <item h="1" x="708"/>
        <item h="1" x="692"/>
        <item h="1" x="596"/>
        <item h="1" x="92"/>
        <item h="1" x="360"/>
        <item h="1" x="327"/>
        <item h="1" x="274"/>
        <item h="1" x="56"/>
        <item h="1" x="145"/>
        <item h="1" x="400"/>
        <item h="1" x="134"/>
        <item h="1" x="440"/>
        <item h="1" x="9"/>
        <item h="1" x="254"/>
        <item h="1" x="242"/>
        <item h="1" x="220"/>
        <item h="1" x="6"/>
        <item h="1" x="297"/>
        <item h="1" x="42"/>
        <item h="1" x="5"/>
        <item h="1" x="60"/>
        <item h="1" x="634"/>
        <item h="1" x="705"/>
        <item h="1" x="44"/>
        <item h="1" x="131"/>
        <item h="1" x="233"/>
        <item h="1" x="90"/>
        <item h="1" x="93"/>
        <item h="1" x="523"/>
        <item h="1" x="409"/>
        <item h="1" x="221"/>
        <item h="1" x="256"/>
        <item h="1" x="161"/>
        <item h="1" x="94"/>
        <item h="1" x="269"/>
        <item h="1" x="245"/>
        <item h="1" x="724"/>
        <item h="1" x="537"/>
        <item h="1" x="671"/>
        <item h="1" x="580"/>
        <item h="1" x="128"/>
        <item h="1" x="113"/>
        <item h="1" x="693"/>
        <item h="1" x="218"/>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showAll="0" measureFilter="1">
      <items count="5">
        <item x="0"/>
        <item x="2"/>
        <item x="3"/>
        <item x="1"/>
        <item t="default"/>
      </items>
    </pivotField>
    <pivotField dataField="1" dragToRow="0" dragToCol="0" dragToPage="0" showAll="0" defaultSubtotal="0"/>
  </pivotFields>
  <rowFields count="1">
    <field x="23"/>
  </rowFields>
  <rowItems count="4">
    <i>
      <x/>
    </i>
    <i>
      <x v="1"/>
    </i>
    <i>
      <x v="2"/>
    </i>
    <i t="grand">
      <x/>
    </i>
  </rowItems>
  <colFields count="1">
    <field x="-2"/>
  </colFields>
  <colItems count="2">
    <i>
      <x/>
    </i>
    <i i="1">
      <x v="1"/>
    </i>
  </colItems>
  <pageFields count="1">
    <pageField fld="9" hier="-1"/>
  </pageFields>
  <dataFields count="2">
    <dataField name="Sum of Profit" fld="21" baseField="0" baseItem="0"/>
    <dataField name="Sum of %profit" fld="24" baseField="0" baseItem="0" numFmtId="10"/>
  </dataFields>
  <formats count="2">
    <format dxfId="35">
      <pivotArea collapsedLevelsAreSubtotals="1" fieldPosition="0">
        <references count="2">
          <reference field="4294967294" count="1" selected="0">
            <x v="0"/>
          </reference>
          <reference field="23" count="1">
            <x v="0"/>
          </reference>
        </references>
      </pivotArea>
    </format>
    <format dxfId="34">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filters count="1">
    <filter fld="23" type="valueGreaterThan" evalOrder="-1" id="1"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46CD50C-FFB0-430A-A894-2C02F575535A}" name="PivotTable7"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B21" firstHeaderRow="1" firstDataRow="1" firstDataCol="1" rowPageCount="3" colPageCount="1"/>
  <pivotFields count="24">
    <pivotField showAll="0"/>
    <pivotField showAll="0"/>
    <pivotField numFmtId="14" showAll="0"/>
    <pivotField numFmtId="14" showAll="0"/>
    <pivotField axis="axisPage" multipleItemSelectionAllowed="1" showAll="0">
      <items count="5">
        <item x="2"/>
        <item h="1" x="0"/>
        <item h="1" x="1"/>
        <item h="1" x="3"/>
        <item t="default"/>
      </items>
    </pivotField>
    <pivotField showAll="0"/>
    <pivotField axis="axisRow" showAll="0" measureFilter="1">
      <items count="796">
        <item x="120"/>
        <item x="34"/>
        <item x="662"/>
        <item x="97"/>
        <item x="354"/>
        <item x="361"/>
        <item x="110"/>
        <item x="635"/>
        <item x="698"/>
        <item x="72"/>
        <item x="644"/>
        <item x="145"/>
        <item x="663"/>
        <item x="454"/>
        <item x="68"/>
        <item x="605"/>
        <item x="81"/>
        <item x="521"/>
        <item x="290"/>
        <item x="715"/>
        <item x="448"/>
        <item x="166"/>
        <item x="478"/>
        <item x="162"/>
        <item x="655"/>
        <item x="738"/>
        <item x="719"/>
        <item x="547"/>
        <item x="119"/>
        <item x="300"/>
        <item x="474"/>
        <item x="147"/>
        <item x="388"/>
        <item x="436"/>
        <item x="477"/>
        <item x="78"/>
        <item x="539"/>
        <item x="417"/>
        <item x="475"/>
        <item x="19"/>
        <item x="544"/>
        <item x="439"/>
        <item x="665"/>
        <item x="612"/>
        <item x="135"/>
        <item x="693"/>
        <item x="80"/>
        <item x="189"/>
        <item x="231"/>
        <item x="530"/>
        <item x="594"/>
        <item x="10"/>
        <item x="713"/>
        <item x="744"/>
        <item x="461"/>
        <item x="230"/>
        <item x="610"/>
        <item x="385"/>
        <item x="276"/>
        <item x="391"/>
        <item x="46"/>
        <item x="603"/>
        <item x="721"/>
        <item x="392"/>
        <item x="343"/>
        <item x="784"/>
        <item x="40"/>
        <item x="677"/>
        <item x="286"/>
        <item x="766"/>
        <item x="70"/>
        <item x="191"/>
        <item x="736"/>
        <item x="133"/>
        <item x="402"/>
        <item x="273"/>
        <item x="146"/>
        <item x="689"/>
        <item x="14"/>
        <item x="522"/>
        <item x="468"/>
        <item x="28"/>
        <item x="540"/>
        <item x="83"/>
        <item x="626"/>
        <item x="260"/>
        <item x="551"/>
        <item x="734"/>
        <item x="138"/>
        <item x="748"/>
        <item x="30"/>
        <item x="359"/>
        <item x="515"/>
        <item x="74"/>
        <item x="331"/>
        <item x="756"/>
        <item x="280"/>
        <item x="298"/>
        <item x="651"/>
        <item x="272"/>
        <item x="656"/>
        <item x="310"/>
        <item x="350"/>
        <item x="249"/>
        <item x="387"/>
        <item x="500"/>
        <item x="526"/>
        <item x="771"/>
        <item x="338"/>
        <item x="311"/>
        <item x="299"/>
        <item x="409"/>
        <item x="335"/>
        <item x="219"/>
        <item x="632"/>
        <item x="187"/>
        <item x="672"/>
        <item x="607"/>
        <item x="233"/>
        <item x="264"/>
        <item x="369"/>
        <item x="429"/>
        <item x="65"/>
        <item x="296"/>
        <item x="538"/>
        <item x="440"/>
        <item x="735"/>
        <item x="201"/>
        <item x="243"/>
        <item x="405"/>
        <item x="183"/>
        <item x="695"/>
        <item x="224"/>
        <item x="344"/>
        <item x="355"/>
        <item x="548"/>
        <item x="645"/>
        <item x="496"/>
        <item x="415"/>
        <item x="238"/>
        <item x="108"/>
        <item x="336"/>
        <item x="410"/>
        <item x="306"/>
        <item x="240"/>
        <item x="483"/>
        <item x="301"/>
        <item x="529"/>
        <item x="406"/>
        <item x="696"/>
        <item x="441"/>
        <item x="285"/>
        <item x="758"/>
        <item x="268"/>
        <item x="464"/>
        <item x="158"/>
        <item x="572"/>
        <item x="113"/>
        <item x="73"/>
        <item x="742"/>
        <item x="188"/>
        <item x="614"/>
        <item x="379"/>
        <item x="58"/>
        <item x="341"/>
        <item x="432"/>
        <item x="149"/>
        <item x="142"/>
        <item x="767"/>
        <item x="287"/>
        <item x="444"/>
        <item x="469"/>
        <item x="428"/>
        <item x="279"/>
        <item x="130"/>
        <item x="627"/>
        <item x="204"/>
        <item x="510"/>
        <item x="486"/>
        <item x="305"/>
        <item x="293"/>
        <item x="2"/>
        <item x="222"/>
        <item x="472"/>
        <item x="252"/>
        <item x="253"/>
        <item x="209"/>
        <item x="190"/>
        <item x="140"/>
        <item x="791"/>
        <item x="38"/>
        <item x="687"/>
        <item x="220"/>
        <item x="752"/>
        <item x="425"/>
        <item x="169"/>
        <item x="136"/>
        <item x="443"/>
        <item x="465"/>
        <item x="724"/>
        <item x="35"/>
        <item x="780"/>
        <item x="309"/>
        <item x="98"/>
        <item x="514"/>
        <item x="64"/>
        <item x="32"/>
        <item x="691"/>
        <item x="703"/>
        <item x="320"/>
        <item x="427"/>
        <item x="611"/>
        <item x="618"/>
        <item x="295"/>
        <item x="768"/>
        <item x="352"/>
        <item x="730"/>
        <item x="770"/>
        <item x="493"/>
        <item x="52"/>
        <item x="494"/>
        <item x="374"/>
        <item x="182"/>
        <item x="319"/>
        <item x="234"/>
        <item x="165"/>
        <item x="62"/>
        <item x="330"/>
        <item x="501"/>
        <item x="488"/>
        <item x="265"/>
        <item x="67"/>
        <item x="246"/>
        <item x="118"/>
        <item x="100"/>
        <item x="111"/>
        <item x="511"/>
        <item x="749"/>
        <item x="732"/>
        <item x="422"/>
        <item x="576"/>
        <item x="637"/>
        <item x="685"/>
        <item x="270"/>
        <item x="383"/>
        <item x="753"/>
        <item x="647"/>
        <item x="395"/>
        <item x="362"/>
        <item x="624"/>
        <item x="554"/>
        <item x="473"/>
        <item x="523"/>
        <item x="180"/>
        <item x="263"/>
        <item x="45"/>
        <item x="394"/>
        <item x="652"/>
        <item x="228"/>
        <item x="438"/>
        <item x="202"/>
        <item x="424"/>
        <item x="580"/>
        <item x="329"/>
        <item x="447"/>
        <item x="763"/>
        <item x="418"/>
        <item x="485"/>
        <item x="653"/>
        <item x="700"/>
        <item x="104"/>
        <item x="678"/>
        <item x="747"/>
        <item x="26"/>
        <item x="159"/>
        <item x="399"/>
        <item x="599"/>
        <item x="789"/>
        <item x="466"/>
        <item x="66"/>
        <item x="251"/>
        <item x="669"/>
        <item x="314"/>
        <item x="370"/>
        <item x="363"/>
        <item x="426"/>
        <item x="556"/>
        <item x="776"/>
        <item x="679"/>
        <item x="654"/>
        <item x="54"/>
        <item x="634"/>
        <item x="218"/>
        <item x="433"/>
        <item x="381"/>
        <item x="115"/>
        <item x="601"/>
        <item x="353"/>
        <item x="714"/>
        <item x="573"/>
        <item x="571"/>
        <item x="206"/>
        <item x="541"/>
        <item x="225"/>
        <item x="739"/>
        <item x="623"/>
        <item x="553"/>
        <item x="167"/>
        <item x="36"/>
        <item x="297"/>
        <item x="242"/>
        <item x="131"/>
        <item x="9"/>
        <item x="42"/>
        <item x="591"/>
        <item x="55"/>
        <item x="592"/>
        <item x="471"/>
        <item x="481"/>
        <item x="396"/>
        <item x="741"/>
        <item x="51"/>
        <item x="77"/>
        <item x="259"/>
        <item x="211"/>
        <item x="457"/>
        <item x="716"/>
        <item x="216"/>
        <item x="289"/>
        <item x="261"/>
        <item x="492"/>
        <item x="93"/>
        <item x="673"/>
        <item x="459"/>
        <item x="144"/>
        <item x="223"/>
        <item x="446"/>
        <item x="487"/>
        <item x="531"/>
        <item x="710"/>
        <item x="537"/>
        <item x="360"/>
        <item x="750"/>
        <item x="164"/>
        <item x="212"/>
        <item x="163"/>
        <item x="751"/>
        <item x="7"/>
        <item x="508"/>
        <item x="84"/>
        <item x="192"/>
        <item x="597"/>
        <item x="154"/>
        <item x="717"/>
        <item x="21"/>
        <item x="681"/>
        <item x="697"/>
        <item x="495"/>
        <item x="709"/>
        <item x="347"/>
        <item x="453"/>
        <item x="584"/>
        <item x="675"/>
        <item x="604"/>
        <item x="609"/>
        <item x="785"/>
        <item x="631"/>
        <item x="606"/>
        <item x="778"/>
        <item x="781"/>
        <item x="670"/>
        <item x="153"/>
        <item x="358"/>
        <item x="157"/>
        <item x="567"/>
        <item x="200"/>
        <item x="4"/>
        <item x="196"/>
        <item x="17"/>
        <item x="419"/>
        <item x="520"/>
        <item x="416"/>
        <item x="31"/>
        <item x="727"/>
        <item x="307"/>
        <item x="559"/>
        <item x="589"/>
        <item x="48"/>
        <item x="155"/>
        <item x="560"/>
        <item x="275"/>
        <item x="401"/>
        <item x="63"/>
        <item x="437"/>
        <item x="552"/>
        <item x="772"/>
        <item x="450"/>
        <item x="195"/>
        <item x="8"/>
        <item x="39"/>
        <item x="617"/>
        <item x="161"/>
        <item x="596"/>
        <item x="241"/>
        <item x="561"/>
        <item x="328"/>
        <item x="205"/>
        <item x="117"/>
        <item x="707"/>
        <item x="302"/>
        <item x="327"/>
        <item x="207"/>
        <item x="575"/>
        <item x="1"/>
        <item x="533"/>
        <item x="557"/>
        <item x="269"/>
        <item x="137"/>
        <item x="27"/>
        <item x="186"/>
        <item x="274"/>
        <item x="126"/>
        <item x="455"/>
        <item x="625"/>
        <item x="3"/>
        <item x="375"/>
        <item x="629"/>
        <item x="587"/>
        <item x="257"/>
        <item x="470"/>
        <item x="646"/>
        <item x="397"/>
        <item x="59"/>
        <item x="373"/>
        <item x="558"/>
        <item x="215"/>
        <item x="728"/>
        <item x="668"/>
        <item x="179"/>
        <item x="256"/>
        <item x="565"/>
        <item x="664"/>
        <item x="667"/>
        <item x="96"/>
        <item x="61"/>
        <item x="340"/>
        <item x="371"/>
        <item x="334"/>
        <item x="725"/>
        <item x="178"/>
        <item x="342"/>
        <item x="71"/>
        <item x="22"/>
        <item x="774"/>
        <item x="407"/>
        <item x="562"/>
        <item x="291"/>
        <item x="630"/>
        <item x="49"/>
        <item x="308"/>
        <item x="506"/>
        <item x="581"/>
        <item x="578"/>
        <item x="708"/>
        <item x="666"/>
        <item x="85"/>
        <item x="706"/>
        <item x="128"/>
        <item x="463"/>
        <item x="141"/>
        <item x="435"/>
        <item x="568"/>
        <item x="598"/>
        <item x="480"/>
        <item x="773"/>
        <item x="676"/>
        <item x="95"/>
        <item x="671"/>
        <item x="636"/>
        <item x="378"/>
        <item x="332"/>
        <item x="622"/>
        <item x="368"/>
        <item x="11"/>
        <item x="393"/>
        <item x="640"/>
        <item x="266"/>
        <item x="431"/>
        <item x="92"/>
        <item x="197"/>
        <item x="281"/>
        <item x="491"/>
        <item x="467"/>
        <item x="412"/>
        <item x="337"/>
        <item x="497"/>
        <item x="613"/>
        <item x="321"/>
        <item x="449"/>
        <item x="569"/>
        <item x="181"/>
        <item x="570"/>
        <item x="324"/>
        <item x="513"/>
        <item x="452"/>
        <item x="650"/>
        <item x="566"/>
        <item x="702"/>
        <item x="434"/>
        <item x="649"/>
        <item x="445"/>
        <item x="294"/>
        <item x="258"/>
        <item x="726"/>
        <item x="764"/>
        <item x="122"/>
        <item x="585"/>
        <item x="203"/>
        <item x="682"/>
        <item x="323"/>
        <item x="217"/>
        <item x="303"/>
        <item x="498"/>
        <item x="377"/>
        <item x="648"/>
        <item x="512"/>
        <item x="642"/>
        <item x="116"/>
        <item x="574"/>
        <item x="740"/>
        <item x="674"/>
        <item x="60"/>
        <item x="582"/>
        <item x="692"/>
        <item x="482"/>
        <item x="659"/>
        <item x="534"/>
        <item x="208"/>
        <item x="6"/>
        <item x="579"/>
        <item x="185"/>
        <item x="754"/>
        <item x="326"/>
        <item x="782"/>
        <item x="127"/>
        <item x="248"/>
        <item x="312"/>
        <item x="56"/>
        <item x="214"/>
        <item x="156"/>
        <item x="639"/>
        <item x="384"/>
        <item x="213"/>
        <item x="254"/>
        <item x="23"/>
        <item x="160"/>
        <item x="615"/>
        <item x="129"/>
        <item x="90"/>
        <item x="518"/>
        <item x="423"/>
        <item x="564"/>
        <item x="171"/>
        <item x="658"/>
        <item x="168"/>
        <item x="720"/>
        <item x="292"/>
        <item x="101"/>
        <item x="759"/>
        <item x="641"/>
        <item x="86"/>
        <item x="792"/>
        <item x="403"/>
        <item x="210"/>
        <item x="89"/>
        <item x="711"/>
        <item x="170"/>
        <item x="172"/>
        <item x="282"/>
        <item x="33"/>
        <item x="106"/>
        <item x="364"/>
        <item x="586"/>
        <item x="250"/>
        <item x="542"/>
        <item x="643"/>
        <item x="317"/>
        <item x="684"/>
        <item x="16"/>
        <item x="57"/>
        <item x="37"/>
        <item x="593"/>
        <item x="456"/>
        <item x="577"/>
        <item x="420"/>
        <item x="91"/>
        <item x="430"/>
        <item x="349"/>
        <item x="123"/>
        <item x="267"/>
        <item x="333"/>
        <item x="499"/>
        <item x="112"/>
        <item x="174"/>
        <item x="198"/>
        <item x="762"/>
        <item x="527"/>
        <item x="13"/>
        <item x="366"/>
        <item x="737"/>
        <item x="442"/>
        <item x="590"/>
        <item x="227"/>
        <item x="25"/>
        <item x="235"/>
        <item x="775"/>
        <item x="413"/>
        <item x="82"/>
        <item x="688"/>
        <item x="509"/>
        <item x="458"/>
        <item x="194"/>
        <item x="339"/>
        <item x="535"/>
        <item x="76"/>
        <item x="121"/>
        <item x="657"/>
        <item x="722"/>
        <item x="476"/>
        <item x="414"/>
        <item x="244"/>
        <item x="620"/>
        <item x="0"/>
        <item x="177"/>
        <item x="29"/>
        <item x="94"/>
        <item x="18"/>
        <item x="175"/>
        <item x="408"/>
        <item x="404"/>
        <item x="148"/>
        <item x="755"/>
        <item x="787"/>
        <item x="694"/>
        <item x="283"/>
        <item x="318"/>
        <item x="313"/>
        <item x="705"/>
        <item x="134"/>
        <item x="788"/>
        <item x="105"/>
        <item x="102"/>
        <item x="245"/>
        <item x="729"/>
        <item x="616"/>
        <item x="683"/>
        <item x="462"/>
        <item x="769"/>
        <item x="325"/>
        <item x="619"/>
        <item x="484"/>
        <item x="239"/>
        <item x="132"/>
        <item x="743"/>
        <item x="345"/>
        <item x="390"/>
        <item x="125"/>
        <item x="731"/>
        <item x="75"/>
        <item x="356"/>
        <item x="661"/>
        <item x="524"/>
        <item x="44"/>
        <item x="595"/>
        <item x="638"/>
        <item x="380"/>
        <item x="346"/>
        <item x="398"/>
        <item x="103"/>
        <item x="237"/>
        <item x="316"/>
        <item x="357"/>
        <item x="150"/>
        <item x="271"/>
        <item x="47"/>
        <item x="124"/>
        <item x="184"/>
        <item x="365"/>
        <item x="139"/>
        <item x="490"/>
        <item x="621"/>
        <item x="173"/>
        <item x="777"/>
        <item x="489"/>
        <item x="745"/>
        <item x="550"/>
        <item x="757"/>
        <item x="53"/>
        <item x="690"/>
        <item x="277"/>
        <item x="786"/>
        <item x="69"/>
        <item x="660"/>
        <item x="284"/>
        <item x="528"/>
        <item x="704"/>
        <item x="232"/>
        <item x="699"/>
        <item x="460"/>
        <item x="583"/>
        <item x="503"/>
        <item x="588"/>
        <item x="88"/>
        <item x="536"/>
        <item x="525"/>
        <item x="176"/>
        <item x="389"/>
        <item x="723"/>
        <item x="288"/>
        <item x="543"/>
        <item x="87"/>
        <item x="20"/>
        <item x="221"/>
        <item x="532"/>
        <item x="783"/>
        <item x="502"/>
        <item x="602"/>
        <item x="351"/>
        <item x="376"/>
        <item x="304"/>
        <item x="628"/>
        <item x="262"/>
        <item x="733"/>
        <item x="633"/>
        <item x="193"/>
        <item x="686"/>
        <item x="255"/>
        <item x="226"/>
        <item x="794"/>
        <item x="563"/>
        <item x="746"/>
        <item x="199"/>
        <item x="421"/>
        <item x="680"/>
        <item x="15"/>
        <item x="504"/>
        <item x="247"/>
        <item x="315"/>
        <item x="479"/>
        <item x="348"/>
        <item x="516"/>
        <item x="143"/>
        <item x="114"/>
        <item x="236"/>
        <item x="549"/>
        <item x="5"/>
        <item x="701"/>
        <item x="382"/>
        <item x="151"/>
        <item x="109"/>
        <item x="79"/>
        <item x="367"/>
        <item x="608"/>
        <item x="546"/>
        <item x="790"/>
        <item x="229"/>
        <item x="386"/>
        <item x="372"/>
        <item x="718"/>
        <item x="507"/>
        <item x="779"/>
        <item x="712"/>
        <item x="760"/>
        <item x="451"/>
        <item x="322"/>
        <item x="50"/>
        <item x="761"/>
        <item x="24"/>
        <item x="99"/>
        <item x="400"/>
        <item x="12"/>
        <item x="519"/>
        <item x="545"/>
        <item x="505"/>
        <item x="600"/>
        <item x="517"/>
        <item x="41"/>
        <item x="107"/>
        <item x="793"/>
        <item x="278"/>
        <item x="411"/>
        <item x="555"/>
        <item x="152"/>
        <item x="43"/>
        <item x="765"/>
        <item t="default"/>
      </items>
    </pivotField>
    <pivotField axis="axisPage" multipleItemSelectionAllowed="1" showAll="0">
      <items count="4">
        <item h="1" x="0"/>
        <item h="1" x="1"/>
        <item x="2"/>
        <item t="default"/>
      </items>
    </pivotField>
    <pivotField showAll="0"/>
    <pivotField showAll="0"/>
    <pivotField showAll="0"/>
    <pivotField showAll="0"/>
    <pivotField showAll="0"/>
    <pivotField axis="axisPage" multipleItemSelectionAllowed="1" showAll="0">
      <items count="14">
        <item h="1" x="3"/>
        <item h="1" x="12"/>
        <item h="1" x="10"/>
        <item h="1" x="2"/>
        <item h="1" x="6"/>
        <item h="1" x="0"/>
        <item h="1" x="7"/>
        <item h="1" x="9"/>
        <item h="1" x="8"/>
        <item h="1" x="1"/>
        <item h="1" x="5"/>
        <item x="11"/>
        <item h="1" x="4"/>
        <item t="default"/>
      </items>
    </pivotField>
    <pivotField showAll="0"/>
    <pivotField showAll="0"/>
    <pivotField showAll="0"/>
    <pivotField showAll="0"/>
    <pivotField showAll="0"/>
    <pivotField showAll="0"/>
    <pivotField showAll="0"/>
    <pivotField showAll="0"/>
    <pivotField dataField="1" showAll="0"/>
    <pivotField showAll="0"/>
  </pivotFields>
  <rowFields count="1">
    <field x="6"/>
  </rowFields>
  <rowItems count="16">
    <i>
      <x v="3"/>
    </i>
    <i>
      <x v="66"/>
    </i>
    <i>
      <x v="103"/>
    </i>
    <i>
      <x v="174"/>
    </i>
    <i>
      <x v="176"/>
    </i>
    <i>
      <x v="179"/>
    </i>
    <i>
      <x v="217"/>
    </i>
    <i>
      <x v="426"/>
    </i>
    <i>
      <x v="502"/>
    </i>
    <i>
      <x v="532"/>
    </i>
    <i>
      <x v="544"/>
    </i>
    <i>
      <x v="553"/>
    </i>
    <i>
      <x v="593"/>
    </i>
    <i>
      <x v="608"/>
    </i>
    <i>
      <x v="763"/>
    </i>
    <i t="grand">
      <x/>
    </i>
  </rowItems>
  <colItems count="1">
    <i/>
  </colItems>
  <pageFields count="3">
    <pageField fld="4" hier="-1"/>
    <pageField fld="13" hier="-1"/>
    <pageField fld="7" hier="-1"/>
  </pageFields>
  <dataFields count="1">
    <dataField name="Average of Shipping Cost" fld="22" subtotal="average" baseField="0" baseItem="0"/>
  </dataFields>
  <pivotTableStyleInfo name="PivotStyleLight16" showRowHeaders="1" showColHeaders="1" showRowStripes="0" showColStripes="0" showLastColumn="1"/>
  <filters count="1">
    <filter fld="6"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E47BF69-5F71-4E00-AC48-406C8F200E68}" name="PivotTable8" cacheId="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B5" firstHeaderRow="1" firstDataRow="1" firstDataCol="1"/>
  <pivotFields count="26">
    <pivotField showAll="0"/>
    <pivotField dataField="1" showAll="0"/>
    <pivotField axis="axisRow" numFmtId="14" showAll="0">
      <items count="1281">
        <item x="973"/>
        <item x="1031"/>
        <item x="690"/>
        <item x="465"/>
        <item x="276"/>
        <item x="37"/>
        <item x="741"/>
        <item x="1257"/>
        <item x="1172"/>
        <item x="707"/>
        <item x="1108"/>
        <item x="849"/>
        <item x="943"/>
        <item x="902"/>
        <item x="1119"/>
        <item x="331"/>
        <item x="1088"/>
        <item x="898"/>
        <item x="544"/>
        <item x="1105"/>
        <item x="1266"/>
        <item x="1227"/>
        <item x="958"/>
        <item x="1248"/>
        <item x="867"/>
        <item x="1217"/>
        <item x="1036"/>
        <item x="191"/>
        <item x="608"/>
        <item x="410"/>
        <item x="182"/>
        <item x="109"/>
        <item x="841"/>
        <item x="1164"/>
        <item x="1131"/>
        <item x="335"/>
        <item x="664"/>
        <item x="520"/>
        <item x="1038"/>
        <item x="1256"/>
        <item x="535"/>
        <item x="821"/>
        <item x="1264"/>
        <item x="375"/>
        <item x="1140"/>
        <item x="1255"/>
        <item x="928"/>
        <item x="899"/>
        <item x="494"/>
        <item x="411"/>
        <item x="468"/>
        <item x="26"/>
        <item x="1195"/>
        <item x="1236"/>
        <item x="1070"/>
        <item x="592"/>
        <item x="1183"/>
        <item x="361"/>
        <item x="875"/>
        <item x="1160"/>
        <item x="1092"/>
        <item x="1008"/>
        <item x="1032"/>
        <item x="1010"/>
        <item x="1091"/>
        <item x="252"/>
        <item x="986"/>
        <item x="1270"/>
        <item x="868"/>
        <item x="10"/>
        <item x="282"/>
        <item x="1120"/>
        <item x="477"/>
        <item x="881"/>
        <item x="941"/>
        <item x="1103"/>
        <item x="1219"/>
        <item x="342"/>
        <item x="829"/>
        <item x="1202"/>
        <item x="959"/>
        <item x="1024"/>
        <item x="1012"/>
        <item x="635"/>
        <item x="1074"/>
        <item x="222"/>
        <item x="768"/>
        <item x="1221"/>
        <item x="675"/>
        <item x="22"/>
        <item x="632"/>
        <item x="440"/>
        <item x="1116"/>
        <item x="1173"/>
        <item x="1185"/>
        <item x="425"/>
        <item x="1165"/>
        <item x="1121"/>
        <item x="1210"/>
        <item x="627"/>
        <item x="135"/>
        <item x="758"/>
        <item x="1274"/>
        <item x="159"/>
        <item x="1033"/>
        <item x="661"/>
        <item x="1166"/>
        <item x="214"/>
        <item x="539"/>
        <item x="105"/>
        <item x="1141"/>
        <item x="734"/>
        <item x="1086"/>
        <item x="165"/>
        <item x="771"/>
        <item x="644"/>
        <item x="761"/>
        <item x="321"/>
        <item x="756"/>
        <item x="1226"/>
        <item x="670"/>
        <item x="176"/>
        <item x="553"/>
        <item x="866"/>
        <item x="654"/>
        <item x="232"/>
        <item x="1015"/>
        <item x="1125"/>
        <item x="256"/>
        <item x="859"/>
        <item x="157"/>
        <item x="430"/>
        <item x="760"/>
        <item x="186"/>
        <item x="499"/>
        <item x="1093"/>
        <item x="740"/>
        <item x="665"/>
        <item x="591"/>
        <item x="882"/>
        <item x="619"/>
        <item x="724"/>
        <item x="835"/>
        <item x="1040"/>
        <item x="1098"/>
        <item x="1218"/>
        <item x="817"/>
        <item x="892"/>
        <item x="1242"/>
        <item x="877"/>
        <item x="996"/>
        <item x="1019"/>
        <item x="322"/>
        <item x="1263"/>
        <item x="822"/>
        <item x="874"/>
        <item x="195"/>
        <item x="769"/>
        <item x="912"/>
        <item x="683"/>
        <item x="1122"/>
        <item x="957"/>
        <item x="778"/>
        <item x="727"/>
        <item x="789"/>
        <item x="1174"/>
        <item x="792"/>
        <item x="720"/>
        <item x="1061"/>
        <item x="384"/>
        <item x="739"/>
        <item x="773"/>
        <item x="607"/>
        <item x="95"/>
        <item x="151"/>
        <item x="911"/>
        <item x="631"/>
        <item x="869"/>
        <item x="854"/>
        <item x="169"/>
        <item x="511"/>
        <item x="748"/>
        <item x="563"/>
        <item x="641"/>
        <item x="948"/>
        <item x="1212"/>
        <item x="1189"/>
        <item x="961"/>
        <item x="850"/>
        <item x="529"/>
        <item x="416"/>
        <item x="448"/>
        <item x="1094"/>
        <item x="674"/>
        <item x="419"/>
        <item x="1154"/>
        <item x="846"/>
        <item x="762"/>
        <item x="291"/>
        <item x="656"/>
        <item x="956"/>
        <item x="1126"/>
        <item x="354"/>
        <item x="1135"/>
        <item x="34"/>
        <item x="589"/>
        <item x="831"/>
        <item x="1249"/>
        <item x="1239"/>
        <item x="162"/>
        <item x="137"/>
        <item x="203"/>
        <item x="459"/>
        <item x="42"/>
        <item x="810"/>
        <item x="816"/>
        <item x="737"/>
        <item x="549"/>
        <item x="280"/>
        <item x="323"/>
        <item x="519"/>
        <item x="1102"/>
        <item x="1150"/>
        <item x="988"/>
        <item x="600"/>
        <item x="963"/>
        <item x="223"/>
        <item x="749"/>
        <item x="1158"/>
        <item x="968"/>
        <item x="1142"/>
        <item x="1114"/>
        <item x="177"/>
        <item x="118"/>
        <item x="791"/>
        <item x="1216"/>
        <item x="324"/>
        <item x="555"/>
        <item x="493"/>
        <item x="1115"/>
        <item x="970"/>
        <item x="960"/>
        <item x="1163"/>
        <item x="1143"/>
        <item x="629"/>
        <item x="257"/>
        <item x="74"/>
        <item x="21"/>
        <item x="397"/>
        <item x="540"/>
        <item x="925"/>
        <item x="32"/>
        <item x="424"/>
        <item x="96"/>
        <item x="216"/>
        <item x="6"/>
        <item x="1005"/>
        <item x="65"/>
        <item x="208"/>
        <item x="372"/>
        <item x="509"/>
        <item x="325"/>
        <item x="609"/>
        <item x="596"/>
        <item x="175"/>
        <item x="659"/>
        <item x="295"/>
        <item x="1153"/>
        <item x="886"/>
        <item x="67"/>
        <item x="570"/>
        <item x="932"/>
        <item x="234"/>
        <item x="457"/>
        <item x="582"/>
        <item x="693"/>
        <item x="242"/>
        <item x="126"/>
        <item x="987"/>
        <item x="506"/>
        <item x="1006"/>
        <item x="108"/>
        <item x="373"/>
        <item x="356"/>
        <item x="572"/>
        <item x="623"/>
        <item x="1055"/>
        <item x="33"/>
        <item x="525"/>
        <item x="112"/>
        <item x="614"/>
        <item x="742"/>
        <item x="25"/>
        <item x="717"/>
        <item x="116"/>
        <item x="919"/>
        <item x="220"/>
        <item x="759"/>
        <item x="490"/>
        <item x="527"/>
        <item x="12"/>
        <item x="29"/>
        <item x="603"/>
        <item x="1171"/>
        <item x="543"/>
        <item x="376"/>
        <item x="975"/>
        <item x="1139"/>
        <item x="1067"/>
        <item x="611"/>
        <item x="786"/>
        <item x="1112"/>
        <item x="431"/>
        <item x="124"/>
        <item x="833"/>
        <item x="606"/>
        <item x="1068"/>
        <item x="299"/>
        <item x="703"/>
        <item x="1213"/>
        <item x="1144"/>
        <item x="1191"/>
        <item x="903"/>
        <item x="923"/>
        <item x="1267"/>
        <item x="753"/>
        <item x="581"/>
        <item x="1197"/>
        <item x="9"/>
        <item x="949"/>
        <item x="1262"/>
        <item x="139"/>
        <item x="253"/>
        <item x="330"/>
        <item x="1090"/>
        <item x="851"/>
        <item x="1083"/>
        <item x="1127"/>
        <item x="1000"/>
        <item x="730"/>
        <item x="1001"/>
        <item x="1254"/>
        <item x="1222"/>
        <item x="1077"/>
        <item x="1196"/>
        <item x="777"/>
        <item x="1035"/>
        <item x="264"/>
        <item x="400"/>
        <item x="28"/>
        <item x="333"/>
        <item x="947"/>
        <item x="879"/>
        <item x="939"/>
        <item x="512"/>
        <item x="638"/>
        <item x="1176"/>
        <item x="1082"/>
        <item x="1159"/>
        <item x="601"/>
        <item x="395"/>
        <item x="794"/>
        <item x="72"/>
        <item x="52"/>
        <item x="583"/>
        <item x="484"/>
        <item x="827"/>
        <item x="1017"/>
        <item x="1071"/>
        <item x="522"/>
        <item x="901"/>
        <item x="728"/>
        <item x="814"/>
        <item x="207"/>
        <item x="1175"/>
        <item x="687"/>
        <item x="1208"/>
        <item x="590"/>
        <item x="102"/>
        <item x="951"/>
        <item x="1225"/>
        <item x="1151"/>
        <item x="862"/>
        <item x="1084"/>
        <item x="433"/>
        <item x="691"/>
        <item x="7"/>
        <item x="698"/>
        <item x="1007"/>
        <item x="557"/>
        <item x="11"/>
        <item x="751"/>
        <item x="1229"/>
        <item x="341"/>
        <item x="1062"/>
        <item x="852"/>
        <item x="556"/>
        <item x="1106"/>
        <item x="1129"/>
        <item x="706"/>
        <item x="1275"/>
        <item x="936"/>
        <item x="1243"/>
        <item x="1003"/>
        <item x="995"/>
        <item x="371"/>
        <item x="895"/>
        <item x="87"/>
        <item x="908"/>
        <item x="1021"/>
        <item x="405"/>
        <item x="369"/>
        <item x="1076"/>
        <item x="924"/>
        <item x="714"/>
        <item x="795"/>
        <item x="383"/>
        <item x="1138"/>
        <item x="945"/>
        <item x="106"/>
        <item x="249"/>
        <item x="458"/>
        <item x="53"/>
        <item x="319"/>
        <item x="906"/>
        <item x="51"/>
        <item x="855"/>
        <item x="1043"/>
        <item x="1030"/>
        <item x="834"/>
        <item x="612"/>
        <item x="962"/>
        <item x="920"/>
        <item x="838"/>
        <item x="1156"/>
        <item x="692"/>
        <item x="334"/>
        <item x="300"/>
        <item x="82"/>
        <item x="125"/>
        <item x="454"/>
        <item x="47"/>
        <item x="296"/>
        <item x="93"/>
        <item x="412"/>
        <item x="452"/>
        <item x="888"/>
        <item x="414"/>
        <item x="559"/>
        <item x="824"/>
        <item x="982"/>
        <item x="1104"/>
        <item x="721"/>
        <item x="732"/>
        <item x="1198"/>
        <item x="1188"/>
        <item x="476"/>
        <item x="474"/>
        <item x="1224"/>
        <item x="872"/>
        <item x="429"/>
        <item x="830"/>
        <item x="1184"/>
        <item x="880"/>
        <item x="976"/>
        <item x="134"/>
        <item x="1134"/>
        <item x="188"/>
        <item x="30"/>
        <item x="294"/>
        <item x="870"/>
        <item x="231"/>
        <item x="1065"/>
        <item x="696"/>
        <item x="950"/>
        <item x="857"/>
        <item x="1169"/>
        <item x="0"/>
        <item x="210"/>
        <item x="187"/>
        <item x="131"/>
        <item x="1232"/>
        <item x="239"/>
        <item x="289"/>
        <item x="20"/>
        <item x="292"/>
        <item x="235"/>
        <item x="1011"/>
        <item x="953"/>
        <item x="980"/>
        <item x="605"/>
        <item x="122"/>
        <item x="287"/>
        <item x="944"/>
        <item x="447"/>
        <item x="933"/>
        <item x="393"/>
        <item x="876"/>
        <item x="271"/>
        <item x="812"/>
        <item x="946"/>
        <item x="420"/>
        <item x="259"/>
        <item x="255"/>
        <item x="501"/>
        <item x="288"/>
        <item x="677"/>
        <item x="763"/>
        <item x="668"/>
        <item x="993"/>
        <item x="704"/>
        <item x="653"/>
        <item x="1230"/>
        <item x="1177"/>
        <item x="621"/>
        <item x="1048"/>
        <item x="245"/>
        <item x="233"/>
        <item x="679"/>
        <item x="1252"/>
        <item x="517"/>
        <item x="80"/>
        <item x="955"/>
        <item x="70"/>
        <item x="752"/>
        <item x="770"/>
        <item x="514"/>
        <item x="873"/>
        <item x="532"/>
        <item x="999"/>
        <item x="669"/>
        <item x="90"/>
        <item x="634"/>
        <item x="240"/>
        <item x="1016"/>
        <item x="238"/>
        <item x="568"/>
        <item x="1072"/>
        <item x="1199"/>
        <item x="733"/>
        <item x="155"/>
        <item x="94"/>
        <item x="343"/>
        <item x="347"/>
        <item x="31"/>
        <item x="1146"/>
        <item x="398"/>
        <item x="974"/>
        <item x="891"/>
        <item x="1113"/>
        <item x="1220"/>
        <item x="883"/>
        <item x="711"/>
        <item x="1051"/>
        <item x="133"/>
        <item x="1204"/>
        <item x="1034"/>
        <item x="964"/>
        <item x="377"/>
        <item x="593"/>
        <item x="666"/>
        <item x="513"/>
        <item x="805"/>
        <item x="610"/>
        <item x="588"/>
        <item x="1045"/>
        <item x="57"/>
        <item x="1054"/>
        <item x="552"/>
        <item x="1069"/>
        <item x="1250"/>
        <item x="13"/>
        <item x="599"/>
        <item x="825"/>
        <item x="689"/>
        <item x="990"/>
        <item x="480"/>
        <item x="750"/>
        <item x="229"/>
        <item x="863"/>
        <item x="243"/>
        <item x="809"/>
        <item x="1046"/>
        <item x="900"/>
        <item x="89"/>
        <item x="660"/>
        <item x="422"/>
        <item x="219"/>
        <item x="401"/>
        <item x="449"/>
        <item x="787"/>
        <item x="128"/>
        <item x="316"/>
        <item x="840"/>
        <item x="1085"/>
        <item x="580"/>
        <item x="547"/>
        <item x="402"/>
        <item x="41"/>
        <item x="887"/>
        <item x="263"/>
        <item x="1187"/>
        <item x="584"/>
        <item x="503"/>
        <item x="492"/>
        <item x="244"/>
        <item x="427"/>
        <item x="1013"/>
        <item x="274"/>
        <item x="317"/>
        <item x="103"/>
        <item x="676"/>
        <item x="890"/>
        <item x="1247"/>
        <item x="680"/>
        <item x="351"/>
        <item x="745"/>
        <item x="153"/>
        <item x="1049"/>
        <item x="497"/>
        <item x="472"/>
        <item x="304"/>
        <item x="496"/>
        <item x="673"/>
        <item x="813"/>
        <item x="969"/>
        <item x="145"/>
        <item x="1245"/>
        <item x="469"/>
        <item x="896"/>
        <item x="1157"/>
        <item x="819"/>
        <item x="643"/>
        <item x="757"/>
        <item x="171"/>
        <item x="647"/>
        <item x="213"/>
        <item x="1133"/>
        <item x="685"/>
        <item x="3"/>
        <item x="79"/>
        <item x="998"/>
        <item x="844"/>
        <item x="684"/>
        <item x="1148"/>
        <item x="1039"/>
        <item x="1"/>
        <item x="826"/>
        <item x="942"/>
        <item x="413"/>
        <item x="625"/>
        <item x="865"/>
        <item x="435"/>
        <item x="386"/>
        <item x="1265"/>
        <item x="1223"/>
        <item x="515"/>
        <item x="978"/>
        <item x="772"/>
        <item x="293"/>
        <item x="913"/>
        <item x="1190"/>
        <item x="1147"/>
        <item x="456"/>
        <item x="23"/>
        <item x="1258"/>
        <item x="878"/>
        <item x="142"/>
        <item x="482"/>
        <item x="538"/>
        <item x="764"/>
        <item x="1269"/>
        <item x="43"/>
        <item x="1231"/>
        <item x="27"/>
        <item x="793"/>
        <item x="100"/>
        <item x="930"/>
        <item x="1161"/>
        <item x="1041"/>
        <item x="604"/>
        <item x="483"/>
        <item x="236"/>
        <item x="1053"/>
        <item x="1058"/>
        <item x="797"/>
        <item x="808"/>
        <item x="148"/>
        <item x="914"/>
        <item x="1279"/>
        <item x="68"/>
        <item x="390"/>
        <item x="1271"/>
        <item x="843"/>
        <item x="1145"/>
        <item x="616"/>
        <item x="565"/>
        <item x="443"/>
        <item x="1167"/>
        <item x="602"/>
        <item x="248"/>
        <item x="586"/>
        <item x="1192"/>
        <item x="1009"/>
        <item x="345"/>
        <item x="897"/>
        <item x="799"/>
        <item x="491"/>
        <item x="101"/>
        <item x="104"/>
        <item x="1193"/>
        <item x="1123"/>
        <item x="1128"/>
        <item x="567"/>
        <item x="1209"/>
        <item x="779"/>
        <item x="98"/>
        <item x="1132"/>
        <item x="366"/>
        <item x="453"/>
        <item x="168"/>
        <item x="1110"/>
        <item x="613"/>
        <item x="339"/>
        <item x="1205"/>
        <item x="85"/>
        <item x="965"/>
        <item x="407"/>
        <item x="478"/>
        <item x="802"/>
        <item x="716"/>
        <item x="1246"/>
        <item x="461"/>
        <item x="743"/>
        <item x="107"/>
        <item x="700"/>
        <item x="1240"/>
        <item x="1018"/>
        <item x="423"/>
        <item x="630"/>
        <item x="967"/>
        <item x="117"/>
        <item x="688"/>
        <item x="1137"/>
        <item x="726"/>
        <item x="221"/>
        <item x="254"/>
        <item x="639"/>
        <item x="110"/>
        <item x="446"/>
        <item x="537"/>
        <item x="558"/>
        <item x="460"/>
        <item x="14"/>
        <item x="66"/>
        <item x="379"/>
        <item x="178"/>
        <item x="150"/>
        <item x="267"/>
        <item x="273"/>
        <item x="486"/>
        <item x="780"/>
        <item x="1155"/>
        <item x="318"/>
        <item x="370"/>
        <item x="782"/>
        <item x="363"/>
        <item x="800"/>
        <item x="994"/>
        <item x="1047"/>
        <item x="560"/>
        <item x="127"/>
        <item x="884"/>
        <item x="542"/>
        <item x="5"/>
        <item x="1109"/>
        <item x="811"/>
        <item x="475"/>
        <item x="426"/>
        <item x="699"/>
        <item x="671"/>
        <item x="926"/>
        <item x="952"/>
        <item x="521"/>
        <item x="1194"/>
        <item x="667"/>
        <item x="470"/>
        <item x="1022"/>
        <item x="1026"/>
        <item x="1111"/>
        <item x="464"/>
        <item x="864"/>
        <item x="1095"/>
        <item x="1118"/>
        <item x="1056"/>
        <item x="337"/>
        <item x="744"/>
        <item x="818"/>
        <item x="1081"/>
        <item x="198"/>
        <item x="92"/>
        <item x="1149"/>
        <item x="385"/>
        <item x="278"/>
        <item x="1014"/>
        <item x="261"/>
        <item x="189"/>
        <item x="1042"/>
        <item x="893"/>
        <item x="359"/>
        <item x="682"/>
        <item x="765"/>
        <item x="1170"/>
        <item x="1211"/>
        <item x="642"/>
        <item x="620"/>
        <item x="432"/>
        <item x="806"/>
        <item x="378"/>
        <item x="697"/>
        <item x="320"/>
        <item x="392"/>
        <item x="451"/>
        <item x="651"/>
        <item x="38"/>
        <item x="735"/>
        <item x="224"/>
        <item x="633"/>
        <item x="123"/>
        <item x="985"/>
        <item x="1027"/>
        <item x="1206"/>
        <item x="59"/>
        <item x="938"/>
        <item x="91"/>
        <item x="798"/>
        <item x="129"/>
        <item x="754"/>
        <item x="140"/>
        <item x="374"/>
        <item x="678"/>
        <item x="722"/>
        <item x="406"/>
        <item x="303"/>
        <item x="1130"/>
        <item x="860"/>
        <item x="268"/>
        <item x="1099"/>
        <item x="350"/>
        <item x="185"/>
        <item x="225"/>
        <item x="1273"/>
        <item x="500"/>
        <item x="504"/>
        <item x="966"/>
        <item x="192"/>
        <item x="1050"/>
        <item x="981"/>
        <item x="194"/>
        <item x="111"/>
        <item x="144"/>
        <item x="277"/>
        <item x="594"/>
        <item x="479"/>
        <item x="657"/>
        <item x="847"/>
        <item x="488"/>
        <item x="649"/>
        <item x="575"/>
        <item x="161"/>
        <item x="1107"/>
        <item x="409"/>
        <item x="615"/>
        <item x="489"/>
        <item x="2"/>
        <item x="428"/>
        <item x="1276"/>
        <item x="463"/>
        <item x="172"/>
        <item x="776"/>
        <item x="622"/>
        <item x="650"/>
        <item x="648"/>
        <item x="845"/>
        <item x="83"/>
        <item x="628"/>
        <item x="338"/>
        <item x="382"/>
        <item x="747"/>
        <item x="1073"/>
        <item x="246"/>
        <item x="4"/>
        <item x="935"/>
        <item x="120"/>
        <item x="971"/>
        <item x="839"/>
        <item x="346"/>
        <item x="561"/>
        <item x="388"/>
        <item x="645"/>
        <item x="353"/>
        <item x="247"/>
        <item x="910"/>
        <item x="637"/>
        <item x="284"/>
        <item x="1096"/>
        <item x="774"/>
        <item x="655"/>
        <item x="81"/>
        <item x="73"/>
        <item x="119"/>
        <item x="154"/>
        <item x="88"/>
        <item x="183"/>
        <item x="624"/>
        <item x="836"/>
        <item x="1268"/>
        <item x="61"/>
        <item x="201"/>
        <item x="595"/>
        <item x="1277"/>
        <item x="349"/>
        <item x="1152"/>
        <item x="487"/>
        <item x="658"/>
        <item x="113"/>
        <item x="84"/>
        <item x="979"/>
        <item x="796"/>
        <item x="473"/>
        <item x="573"/>
        <item x="50"/>
        <item x="450"/>
        <item x="415"/>
        <item x="848"/>
        <item x="550"/>
        <item x="310"/>
        <item x="421"/>
        <item x="940"/>
        <item x="99"/>
        <item x="989"/>
        <item x="1207"/>
        <item x="237"/>
        <item x="297"/>
        <item x="1057"/>
        <item x="1253"/>
        <item x="434"/>
        <item x="598"/>
        <item x="1060"/>
        <item x="1087"/>
        <item x="138"/>
        <item x="929"/>
        <item x="1028"/>
        <item x="1002"/>
        <item x="991"/>
        <item x="36"/>
        <item x="922"/>
        <item x="462"/>
        <item x="77"/>
        <item x="60"/>
        <item x="534"/>
        <item x="977"/>
        <item x="1180"/>
        <item x="663"/>
        <item x="788"/>
        <item x="495"/>
        <item x="1237"/>
        <item x="290"/>
        <item x="217"/>
        <item x="523"/>
        <item x="348"/>
        <item x="18"/>
        <item x="894"/>
        <item x="736"/>
        <item x="1162"/>
        <item x="1004"/>
        <item x="815"/>
        <item x="358"/>
        <item x="357"/>
        <item x="160"/>
        <item x="389"/>
        <item x="562"/>
        <item x="285"/>
        <item x="1261"/>
        <item x="399"/>
        <item x="510"/>
        <item x="1080"/>
        <item x="686"/>
        <item x="804"/>
        <item x="1200"/>
        <item x="954"/>
        <item x="309"/>
        <item x="801"/>
        <item x="1101"/>
        <item x="381"/>
        <item x="1044"/>
        <item x="1260"/>
        <item x="784"/>
        <item x="790"/>
        <item x="548"/>
        <item x="230"/>
        <item x="1124"/>
        <item x="1037"/>
        <item x="1228"/>
        <item x="1233"/>
        <item x="56"/>
        <item x="916"/>
        <item x="564"/>
        <item x="147"/>
        <item x="312"/>
        <item x="152"/>
        <item x="114"/>
        <item x="143"/>
        <item x="984"/>
        <item x="701"/>
        <item x="915"/>
        <item x="505"/>
        <item x="731"/>
        <item x="241"/>
        <item x="712"/>
        <item x="636"/>
        <item x="918"/>
        <item x="536"/>
        <item x="166"/>
        <item x="807"/>
        <item x="158"/>
        <item x="1244"/>
        <item x="1251"/>
        <item x="1235"/>
        <item x="554"/>
        <item x="1089"/>
        <item x="141"/>
        <item x="853"/>
        <item x="524"/>
        <item x="983"/>
        <item x="251"/>
        <item x="360"/>
        <item x="307"/>
        <item x="228"/>
        <item x="992"/>
        <item x="1215"/>
        <item x="1179"/>
        <item x="266"/>
        <item x="781"/>
        <item x="972"/>
        <item x="439"/>
        <item x="905"/>
        <item x="1100"/>
        <item x="1214"/>
        <item x="715"/>
        <item x="1063"/>
        <item x="279"/>
        <item x="45"/>
        <item x="498"/>
        <item x="1178"/>
        <item x="1203"/>
        <item x="362"/>
        <item x="775"/>
        <item x="718"/>
        <item x="340"/>
        <item x="204"/>
        <item x="921"/>
        <item x="1234"/>
        <item x="404"/>
        <item x="355"/>
        <item x="71"/>
        <item x="566"/>
        <item x="365"/>
        <item x="828"/>
        <item x="861"/>
        <item x="190"/>
        <item x="719"/>
        <item x="485"/>
        <item x="1023"/>
        <item x="344"/>
        <item x="709"/>
        <item x="507"/>
        <item x="306"/>
        <item x="1168"/>
        <item x="672"/>
        <item x="1052"/>
        <item x="193"/>
        <item x="227"/>
        <item x="934"/>
        <item x="1078"/>
        <item x="927"/>
        <item x="937"/>
        <item x="729"/>
        <item x="313"/>
        <item x="181"/>
        <item x="785"/>
        <item x="587"/>
        <item x="871"/>
        <item x="508"/>
        <item x="1259"/>
        <item x="403"/>
        <item x="311"/>
        <item x="184"/>
        <item x="856"/>
        <item x="270"/>
        <item x="541"/>
        <item x="576"/>
        <item x="281"/>
        <item x="695"/>
        <item x="577"/>
        <item x="305"/>
        <item x="328"/>
        <item x="1117"/>
        <item x="298"/>
        <item x="436"/>
        <item x="803"/>
        <item x="1029"/>
        <item x="211"/>
        <item x="394"/>
        <item x="1136"/>
        <item x="708"/>
        <item x="149"/>
        <item x="444"/>
        <item x="438"/>
        <item x="173"/>
        <item x="326"/>
        <item x="858"/>
        <item x="1059"/>
        <item x="163"/>
        <item x="417"/>
        <item x="121"/>
        <item x="455"/>
        <item x="502"/>
        <item x="578"/>
        <item x="823"/>
        <item x="49"/>
        <item x="783"/>
        <item x="1025"/>
        <item x="1182"/>
        <item x="710"/>
        <item x="746"/>
        <item x="15"/>
        <item x="702"/>
        <item x="136"/>
        <item x="387"/>
        <item x="54"/>
        <item x="315"/>
        <item x="283"/>
        <item x="842"/>
        <item x="1066"/>
        <item x="58"/>
        <item x="471"/>
        <item x="832"/>
        <item x="196"/>
        <item x="662"/>
        <item x="260"/>
        <item x="78"/>
        <item x="640"/>
        <item x="146"/>
        <item x="917"/>
        <item x="209"/>
        <item x="364"/>
        <item x="55"/>
        <item x="1075"/>
        <item x="69"/>
        <item x="1064"/>
        <item x="44"/>
        <item x="167"/>
        <item x="931"/>
        <item x="174"/>
        <item x="585"/>
        <item x="626"/>
        <item x="579"/>
        <item x="24"/>
        <item x="530"/>
        <item x="17"/>
        <item x="738"/>
        <item x="907"/>
        <item x="258"/>
        <item x="130"/>
        <item x="218"/>
        <item x="336"/>
        <item x="396"/>
        <item x="617"/>
        <item x="48"/>
        <item x="269"/>
        <item x="1186"/>
        <item x="755"/>
        <item x="275"/>
        <item x="205"/>
        <item x="528"/>
        <item x="713"/>
        <item x="40"/>
        <item x="766"/>
        <item x="215"/>
        <item x="618"/>
        <item x="531"/>
        <item x="909"/>
        <item x="380"/>
        <item x="526"/>
        <item x="437"/>
        <item x="1278"/>
        <item x="445"/>
        <item x="199"/>
        <item x="681"/>
        <item x="597"/>
        <item x="694"/>
        <item x="265"/>
        <item x="367"/>
        <item x="180"/>
        <item x="8"/>
        <item x="314"/>
        <item x="646"/>
        <item x="200"/>
        <item x="1020"/>
        <item x="1079"/>
        <item x="885"/>
        <item x="889"/>
        <item x="574"/>
        <item x="156"/>
        <item x="652"/>
        <item x="408"/>
        <item x="332"/>
        <item x="76"/>
        <item x="569"/>
        <item x="997"/>
        <item x="197"/>
        <item x="837"/>
        <item x="391"/>
        <item x="16"/>
        <item x="516"/>
        <item x="35"/>
        <item x="767"/>
        <item x="97"/>
        <item x="202"/>
        <item x="1272"/>
        <item x="551"/>
        <item x="39"/>
        <item x="441"/>
        <item x="272"/>
        <item x="442"/>
        <item x="1201"/>
        <item x="904"/>
        <item x="418"/>
        <item x="250"/>
        <item x="75"/>
        <item x="64"/>
        <item x="212"/>
        <item x="164"/>
        <item x="1181"/>
        <item x="518"/>
        <item x="723"/>
        <item x="206"/>
        <item x="308"/>
        <item x="368"/>
        <item x="286"/>
        <item x="1241"/>
        <item x="467"/>
        <item x="466"/>
        <item x="170"/>
        <item x="545"/>
        <item x="19"/>
        <item x="1238"/>
        <item x="62"/>
        <item x="546"/>
        <item x="132"/>
        <item x="571"/>
        <item x="705"/>
        <item x="1097"/>
        <item x="179"/>
        <item x="327"/>
        <item x="63"/>
        <item x="226"/>
        <item x="46"/>
        <item x="115"/>
        <item x="329"/>
        <item x="302"/>
        <item x="86"/>
        <item x="262"/>
        <item x="301"/>
        <item x="725"/>
        <item x="820"/>
        <item x="352"/>
        <item x="533"/>
        <item x="481"/>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sd="0" x="1"/>
        <item sd="0" x="2"/>
        <item sd="0" x="0"/>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2">
    <field x="15"/>
    <field x="2"/>
  </rowFields>
  <rowItems count="4">
    <i>
      <x/>
    </i>
    <i>
      <x v="1"/>
    </i>
    <i>
      <x v="2"/>
    </i>
    <i t="grand">
      <x/>
    </i>
  </rowItems>
  <colItems count="1">
    <i/>
  </colItems>
  <dataFields count="1">
    <dataField name="Count of OrderID" fld="1" subtotal="count" baseField="0" baseItem="0"/>
  </dataFields>
  <pivotTableStyleInfo name="PivotStyleLight14" showRowHeaders="1" showColHeaders="1" showRowStripes="0" showColStripes="0" showLastColumn="1"/>
  <filters count="1">
    <filter fld="2" type="dateBetween" evalOrder="-1" id="12" name="OrderDate">
      <autoFilter ref="A1">
        <filterColumn colId="0">
          <customFilters and="1">
            <customFilter operator="greaterThanOrEqual" val="41275"/>
            <customFilter operator="lessThanOrEqual" val="4163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6EDEF0D-2DE2-4278-89C7-1FB06DC3109E}" name="PivotTable9"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rowPageCount="1" colPageCount="1"/>
  <pivotFields count="26">
    <pivotField showAll="0"/>
    <pivotField showAll="0"/>
    <pivotField numFmtId="14" showAll="0">
      <items count="1281">
        <item x="973"/>
        <item x="1031"/>
        <item x="690"/>
        <item x="465"/>
        <item x="276"/>
        <item x="37"/>
        <item x="741"/>
        <item x="1257"/>
        <item x="1172"/>
        <item x="707"/>
        <item x="1108"/>
        <item x="849"/>
        <item x="943"/>
        <item x="902"/>
        <item x="1119"/>
        <item x="331"/>
        <item x="1088"/>
        <item x="898"/>
        <item x="544"/>
        <item x="1105"/>
        <item x="1266"/>
        <item x="1227"/>
        <item x="958"/>
        <item x="1248"/>
        <item x="867"/>
        <item x="1217"/>
        <item x="1036"/>
        <item x="191"/>
        <item x="608"/>
        <item x="410"/>
        <item x="182"/>
        <item x="109"/>
        <item x="841"/>
        <item x="1164"/>
        <item x="1131"/>
        <item x="335"/>
        <item x="664"/>
        <item x="520"/>
        <item x="1038"/>
        <item x="1256"/>
        <item x="535"/>
        <item x="821"/>
        <item x="1264"/>
        <item x="375"/>
        <item x="1140"/>
        <item x="1255"/>
        <item x="928"/>
        <item x="899"/>
        <item x="494"/>
        <item x="411"/>
        <item x="468"/>
        <item x="26"/>
        <item x="1195"/>
        <item x="1236"/>
        <item x="1070"/>
        <item x="592"/>
        <item x="1183"/>
        <item x="361"/>
        <item x="875"/>
        <item x="1160"/>
        <item x="1092"/>
        <item x="1008"/>
        <item x="1032"/>
        <item x="1010"/>
        <item x="1091"/>
        <item x="252"/>
        <item x="986"/>
        <item x="1270"/>
        <item x="868"/>
        <item x="10"/>
        <item x="282"/>
        <item x="1120"/>
        <item x="477"/>
        <item x="881"/>
        <item x="941"/>
        <item x="1103"/>
        <item x="1219"/>
        <item x="342"/>
        <item x="829"/>
        <item x="1202"/>
        <item x="959"/>
        <item x="1024"/>
        <item x="1012"/>
        <item x="635"/>
        <item x="1074"/>
        <item x="222"/>
        <item x="768"/>
        <item x="1221"/>
        <item x="675"/>
        <item x="22"/>
        <item x="632"/>
        <item x="440"/>
        <item x="1116"/>
        <item x="1173"/>
        <item x="1185"/>
        <item x="425"/>
        <item x="1165"/>
        <item x="1121"/>
        <item x="1210"/>
        <item x="627"/>
        <item x="135"/>
        <item x="758"/>
        <item x="1274"/>
        <item x="159"/>
        <item x="1033"/>
        <item x="661"/>
        <item x="1166"/>
        <item x="214"/>
        <item x="539"/>
        <item x="105"/>
        <item x="1141"/>
        <item x="734"/>
        <item x="1086"/>
        <item x="165"/>
        <item x="771"/>
        <item x="644"/>
        <item x="761"/>
        <item x="321"/>
        <item x="756"/>
        <item x="1226"/>
        <item x="670"/>
        <item x="176"/>
        <item x="553"/>
        <item x="866"/>
        <item x="654"/>
        <item x="232"/>
        <item x="1015"/>
        <item x="1125"/>
        <item x="256"/>
        <item x="859"/>
        <item x="157"/>
        <item x="430"/>
        <item x="760"/>
        <item x="186"/>
        <item x="499"/>
        <item x="1093"/>
        <item x="740"/>
        <item x="665"/>
        <item x="591"/>
        <item x="882"/>
        <item x="619"/>
        <item x="724"/>
        <item x="835"/>
        <item x="1040"/>
        <item x="1098"/>
        <item x="1218"/>
        <item x="817"/>
        <item x="892"/>
        <item x="1242"/>
        <item x="877"/>
        <item x="996"/>
        <item x="1019"/>
        <item x="322"/>
        <item x="1263"/>
        <item x="822"/>
        <item x="874"/>
        <item x="195"/>
        <item x="769"/>
        <item x="912"/>
        <item x="683"/>
        <item x="1122"/>
        <item x="957"/>
        <item x="778"/>
        <item x="727"/>
        <item x="789"/>
        <item x="1174"/>
        <item x="792"/>
        <item x="720"/>
        <item x="1061"/>
        <item x="384"/>
        <item x="739"/>
        <item x="773"/>
        <item x="607"/>
        <item x="95"/>
        <item x="151"/>
        <item x="911"/>
        <item x="631"/>
        <item x="869"/>
        <item x="854"/>
        <item x="169"/>
        <item x="511"/>
        <item x="748"/>
        <item x="563"/>
        <item x="641"/>
        <item x="948"/>
        <item x="1212"/>
        <item x="1189"/>
        <item x="961"/>
        <item x="850"/>
        <item x="529"/>
        <item x="416"/>
        <item x="448"/>
        <item x="1094"/>
        <item x="674"/>
        <item x="419"/>
        <item x="1154"/>
        <item x="846"/>
        <item x="762"/>
        <item x="291"/>
        <item x="656"/>
        <item x="956"/>
        <item x="1126"/>
        <item x="354"/>
        <item x="1135"/>
        <item x="34"/>
        <item x="589"/>
        <item x="831"/>
        <item x="1249"/>
        <item x="1239"/>
        <item x="162"/>
        <item x="137"/>
        <item x="203"/>
        <item x="459"/>
        <item x="42"/>
        <item x="810"/>
        <item x="816"/>
        <item x="737"/>
        <item x="549"/>
        <item x="280"/>
        <item x="323"/>
        <item x="519"/>
        <item x="1102"/>
        <item x="1150"/>
        <item x="988"/>
        <item x="600"/>
        <item x="963"/>
        <item x="223"/>
        <item x="749"/>
        <item x="1158"/>
        <item x="968"/>
        <item x="1142"/>
        <item x="1114"/>
        <item x="177"/>
        <item x="118"/>
        <item x="791"/>
        <item x="1216"/>
        <item x="324"/>
        <item x="555"/>
        <item x="493"/>
        <item x="1115"/>
        <item x="970"/>
        <item x="960"/>
        <item x="1163"/>
        <item x="1143"/>
        <item x="629"/>
        <item x="257"/>
        <item x="74"/>
        <item x="21"/>
        <item x="397"/>
        <item x="540"/>
        <item x="925"/>
        <item x="32"/>
        <item x="424"/>
        <item x="96"/>
        <item x="216"/>
        <item x="6"/>
        <item x="1005"/>
        <item x="65"/>
        <item x="208"/>
        <item x="372"/>
        <item x="509"/>
        <item x="325"/>
        <item x="609"/>
        <item x="596"/>
        <item x="175"/>
        <item x="659"/>
        <item x="295"/>
        <item x="1153"/>
        <item x="886"/>
        <item x="67"/>
        <item x="570"/>
        <item x="932"/>
        <item x="234"/>
        <item x="457"/>
        <item x="582"/>
        <item x="693"/>
        <item x="242"/>
        <item x="126"/>
        <item x="987"/>
        <item x="506"/>
        <item x="1006"/>
        <item x="108"/>
        <item x="373"/>
        <item x="356"/>
        <item x="572"/>
        <item x="623"/>
        <item x="1055"/>
        <item x="33"/>
        <item x="525"/>
        <item x="112"/>
        <item x="614"/>
        <item x="742"/>
        <item x="25"/>
        <item x="717"/>
        <item x="116"/>
        <item x="919"/>
        <item x="220"/>
        <item x="759"/>
        <item x="490"/>
        <item x="527"/>
        <item x="12"/>
        <item x="29"/>
        <item x="603"/>
        <item x="1171"/>
        <item x="543"/>
        <item x="376"/>
        <item x="975"/>
        <item x="1139"/>
        <item x="1067"/>
        <item x="611"/>
        <item x="786"/>
        <item x="1112"/>
        <item x="431"/>
        <item x="124"/>
        <item x="833"/>
        <item x="606"/>
        <item x="1068"/>
        <item x="299"/>
        <item x="703"/>
        <item x="1213"/>
        <item x="1144"/>
        <item x="1191"/>
        <item x="903"/>
        <item x="923"/>
        <item x="1267"/>
        <item x="753"/>
        <item x="581"/>
        <item x="1197"/>
        <item x="9"/>
        <item x="949"/>
        <item x="1262"/>
        <item x="139"/>
        <item x="253"/>
        <item x="330"/>
        <item x="1090"/>
        <item x="851"/>
        <item x="1083"/>
        <item x="1127"/>
        <item x="1000"/>
        <item x="730"/>
        <item x="1001"/>
        <item x="1254"/>
        <item x="1222"/>
        <item x="1077"/>
        <item x="1196"/>
        <item x="777"/>
        <item x="1035"/>
        <item x="264"/>
        <item x="400"/>
        <item x="28"/>
        <item x="333"/>
        <item x="947"/>
        <item x="879"/>
        <item x="939"/>
        <item x="512"/>
        <item x="638"/>
        <item x="1176"/>
        <item x="1082"/>
        <item x="1159"/>
        <item x="601"/>
        <item x="395"/>
        <item x="794"/>
        <item x="72"/>
        <item x="52"/>
        <item x="583"/>
        <item x="484"/>
        <item x="827"/>
        <item x="1017"/>
        <item x="1071"/>
        <item x="522"/>
        <item x="901"/>
        <item x="728"/>
        <item x="814"/>
        <item x="207"/>
        <item x="1175"/>
        <item x="687"/>
        <item x="1208"/>
        <item x="590"/>
        <item x="102"/>
        <item x="951"/>
        <item x="1225"/>
        <item x="1151"/>
        <item x="862"/>
        <item x="1084"/>
        <item x="433"/>
        <item x="691"/>
        <item x="7"/>
        <item x="698"/>
        <item x="1007"/>
        <item x="557"/>
        <item x="11"/>
        <item x="751"/>
        <item x="1229"/>
        <item x="341"/>
        <item x="1062"/>
        <item x="852"/>
        <item x="556"/>
        <item x="1106"/>
        <item x="1129"/>
        <item x="706"/>
        <item x="1275"/>
        <item x="936"/>
        <item x="1243"/>
        <item x="1003"/>
        <item x="995"/>
        <item x="371"/>
        <item x="895"/>
        <item x="87"/>
        <item x="908"/>
        <item x="1021"/>
        <item x="405"/>
        <item x="369"/>
        <item x="1076"/>
        <item x="924"/>
        <item x="714"/>
        <item x="795"/>
        <item x="383"/>
        <item x="1138"/>
        <item x="945"/>
        <item x="106"/>
        <item x="249"/>
        <item x="458"/>
        <item x="53"/>
        <item x="319"/>
        <item x="906"/>
        <item x="51"/>
        <item x="855"/>
        <item x="1043"/>
        <item x="1030"/>
        <item x="834"/>
        <item x="612"/>
        <item x="962"/>
        <item x="920"/>
        <item x="838"/>
        <item x="1156"/>
        <item x="692"/>
        <item x="334"/>
        <item x="300"/>
        <item x="82"/>
        <item x="125"/>
        <item x="454"/>
        <item x="47"/>
        <item x="296"/>
        <item x="93"/>
        <item x="412"/>
        <item x="452"/>
        <item x="888"/>
        <item x="414"/>
        <item x="559"/>
        <item x="824"/>
        <item x="982"/>
        <item x="1104"/>
        <item x="721"/>
        <item x="732"/>
        <item x="1198"/>
        <item x="1188"/>
        <item x="476"/>
        <item x="474"/>
        <item x="1224"/>
        <item x="872"/>
        <item x="429"/>
        <item x="830"/>
        <item x="1184"/>
        <item x="880"/>
        <item x="976"/>
        <item x="134"/>
        <item x="1134"/>
        <item x="188"/>
        <item x="30"/>
        <item x="294"/>
        <item x="870"/>
        <item x="231"/>
        <item x="1065"/>
        <item x="696"/>
        <item x="950"/>
        <item x="857"/>
        <item x="1169"/>
        <item x="0"/>
        <item x="210"/>
        <item x="187"/>
        <item x="131"/>
        <item x="1232"/>
        <item x="239"/>
        <item x="289"/>
        <item x="20"/>
        <item x="292"/>
        <item x="235"/>
        <item x="1011"/>
        <item x="953"/>
        <item x="980"/>
        <item x="605"/>
        <item x="122"/>
        <item x="287"/>
        <item x="944"/>
        <item x="447"/>
        <item x="933"/>
        <item x="393"/>
        <item x="876"/>
        <item x="271"/>
        <item x="812"/>
        <item x="946"/>
        <item x="420"/>
        <item x="259"/>
        <item x="255"/>
        <item x="501"/>
        <item x="288"/>
        <item x="677"/>
        <item x="763"/>
        <item x="668"/>
        <item x="993"/>
        <item x="704"/>
        <item x="653"/>
        <item x="1230"/>
        <item x="1177"/>
        <item x="621"/>
        <item x="1048"/>
        <item x="245"/>
        <item x="233"/>
        <item x="679"/>
        <item x="1252"/>
        <item x="517"/>
        <item x="80"/>
        <item x="955"/>
        <item x="70"/>
        <item x="752"/>
        <item x="770"/>
        <item x="514"/>
        <item x="873"/>
        <item x="532"/>
        <item x="999"/>
        <item x="669"/>
        <item x="90"/>
        <item x="634"/>
        <item x="240"/>
        <item x="1016"/>
        <item x="238"/>
        <item x="568"/>
        <item x="1072"/>
        <item x="1199"/>
        <item x="733"/>
        <item x="155"/>
        <item x="94"/>
        <item x="343"/>
        <item x="347"/>
        <item x="31"/>
        <item x="1146"/>
        <item x="398"/>
        <item x="974"/>
        <item x="891"/>
        <item x="1113"/>
        <item x="1220"/>
        <item x="883"/>
        <item x="711"/>
        <item x="1051"/>
        <item x="133"/>
        <item x="1204"/>
        <item x="1034"/>
        <item x="964"/>
        <item x="377"/>
        <item x="593"/>
        <item x="666"/>
        <item x="513"/>
        <item x="805"/>
        <item x="610"/>
        <item x="588"/>
        <item x="1045"/>
        <item x="57"/>
        <item x="1054"/>
        <item x="552"/>
        <item x="1069"/>
        <item x="1250"/>
        <item x="13"/>
        <item x="599"/>
        <item x="825"/>
        <item x="689"/>
        <item x="990"/>
        <item x="480"/>
        <item x="750"/>
        <item x="229"/>
        <item x="863"/>
        <item x="243"/>
        <item x="809"/>
        <item x="1046"/>
        <item x="900"/>
        <item x="89"/>
        <item x="660"/>
        <item x="422"/>
        <item x="219"/>
        <item x="401"/>
        <item x="449"/>
        <item x="787"/>
        <item x="128"/>
        <item x="316"/>
        <item x="840"/>
        <item x="1085"/>
        <item x="580"/>
        <item x="547"/>
        <item x="402"/>
        <item x="41"/>
        <item x="887"/>
        <item x="263"/>
        <item x="1187"/>
        <item x="584"/>
        <item x="503"/>
        <item x="492"/>
        <item x="244"/>
        <item x="427"/>
        <item x="1013"/>
        <item x="274"/>
        <item x="317"/>
        <item x="103"/>
        <item x="676"/>
        <item x="890"/>
        <item x="1247"/>
        <item x="680"/>
        <item x="351"/>
        <item x="745"/>
        <item x="153"/>
        <item x="1049"/>
        <item x="497"/>
        <item x="472"/>
        <item x="304"/>
        <item x="496"/>
        <item x="673"/>
        <item x="813"/>
        <item x="969"/>
        <item x="145"/>
        <item x="1245"/>
        <item x="469"/>
        <item x="896"/>
        <item x="1157"/>
        <item x="819"/>
        <item x="643"/>
        <item x="757"/>
        <item x="171"/>
        <item x="647"/>
        <item x="213"/>
        <item x="1133"/>
        <item x="685"/>
        <item x="3"/>
        <item x="79"/>
        <item x="998"/>
        <item x="844"/>
        <item x="684"/>
        <item x="1148"/>
        <item x="1039"/>
        <item x="1"/>
        <item x="826"/>
        <item x="942"/>
        <item x="413"/>
        <item x="625"/>
        <item x="865"/>
        <item x="435"/>
        <item x="386"/>
        <item x="1265"/>
        <item x="1223"/>
        <item x="515"/>
        <item x="978"/>
        <item x="772"/>
        <item x="293"/>
        <item x="913"/>
        <item x="1190"/>
        <item x="1147"/>
        <item x="456"/>
        <item x="23"/>
        <item x="1258"/>
        <item x="878"/>
        <item x="142"/>
        <item x="482"/>
        <item x="538"/>
        <item x="764"/>
        <item x="1269"/>
        <item x="43"/>
        <item x="1231"/>
        <item x="27"/>
        <item x="793"/>
        <item x="100"/>
        <item x="930"/>
        <item x="1161"/>
        <item x="1041"/>
        <item x="604"/>
        <item x="483"/>
        <item x="236"/>
        <item x="1053"/>
        <item x="1058"/>
        <item x="797"/>
        <item x="808"/>
        <item x="148"/>
        <item x="914"/>
        <item x="1279"/>
        <item x="68"/>
        <item x="390"/>
        <item x="1271"/>
        <item x="843"/>
        <item x="1145"/>
        <item x="616"/>
        <item x="565"/>
        <item x="443"/>
        <item x="1167"/>
        <item x="602"/>
        <item x="248"/>
        <item x="586"/>
        <item x="1192"/>
        <item x="1009"/>
        <item x="345"/>
        <item x="897"/>
        <item x="799"/>
        <item x="491"/>
        <item x="101"/>
        <item x="104"/>
        <item x="1193"/>
        <item x="1123"/>
        <item x="1128"/>
        <item x="567"/>
        <item x="1209"/>
        <item x="779"/>
        <item x="98"/>
        <item x="1132"/>
        <item x="366"/>
        <item x="453"/>
        <item x="168"/>
        <item x="1110"/>
        <item x="613"/>
        <item x="339"/>
        <item x="1205"/>
        <item x="85"/>
        <item x="965"/>
        <item x="407"/>
        <item x="478"/>
        <item x="802"/>
        <item x="716"/>
        <item x="1246"/>
        <item x="461"/>
        <item x="743"/>
        <item x="107"/>
        <item x="700"/>
        <item x="1240"/>
        <item x="1018"/>
        <item x="423"/>
        <item x="630"/>
        <item x="967"/>
        <item x="117"/>
        <item x="688"/>
        <item x="1137"/>
        <item x="726"/>
        <item x="221"/>
        <item x="254"/>
        <item x="639"/>
        <item x="110"/>
        <item x="446"/>
        <item x="537"/>
        <item x="558"/>
        <item x="460"/>
        <item x="14"/>
        <item x="66"/>
        <item x="379"/>
        <item x="178"/>
        <item x="150"/>
        <item x="267"/>
        <item x="273"/>
        <item x="486"/>
        <item x="780"/>
        <item x="1155"/>
        <item x="318"/>
        <item x="370"/>
        <item x="782"/>
        <item x="363"/>
        <item x="800"/>
        <item x="994"/>
        <item x="1047"/>
        <item x="560"/>
        <item x="127"/>
        <item x="884"/>
        <item x="542"/>
        <item x="5"/>
        <item x="1109"/>
        <item x="811"/>
        <item x="475"/>
        <item x="426"/>
        <item x="699"/>
        <item x="671"/>
        <item x="926"/>
        <item x="952"/>
        <item x="521"/>
        <item x="1194"/>
        <item x="667"/>
        <item x="470"/>
        <item x="1022"/>
        <item x="1026"/>
        <item x="1111"/>
        <item x="464"/>
        <item x="864"/>
        <item x="1095"/>
        <item x="1118"/>
        <item x="1056"/>
        <item x="337"/>
        <item x="744"/>
        <item x="818"/>
        <item x="1081"/>
        <item x="198"/>
        <item x="92"/>
        <item x="1149"/>
        <item x="385"/>
        <item x="278"/>
        <item x="1014"/>
        <item x="261"/>
        <item x="189"/>
        <item x="1042"/>
        <item x="893"/>
        <item x="359"/>
        <item x="682"/>
        <item x="765"/>
        <item x="1170"/>
        <item x="1211"/>
        <item x="642"/>
        <item x="620"/>
        <item x="432"/>
        <item x="806"/>
        <item x="378"/>
        <item x="697"/>
        <item x="320"/>
        <item x="392"/>
        <item x="451"/>
        <item x="651"/>
        <item x="38"/>
        <item x="735"/>
        <item x="224"/>
        <item x="633"/>
        <item x="123"/>
        <item x="985"/>
        <item x="1027"/>
        <item x="1206"/>
        <item x="59"/>
        <item x="938"/>
        <item x="91"/>
        <item x="798"/>
        <item x="129"/>
        <item x="754"/>
        <item x="140"/>
        <item x="374"/>
        <item x="678"/>
        <item x="722"/>
        <item x="406"/>
        <item x="303"/>
        <item x="1130"/>
        <item x="860"/>
        <item x="268"/>
        <item x="1099"/>
        <item x="350"/>
        <item x="185"/>
        <item x="225"/>
        <item x="1273"/>
        <item x="500"/>
        <item x="504"/>
        <item x="966"/>
        <item x="192"/>
        <item x="1050"/>
        <item x="981"/>
        <item x="194"/>
        <item x="111"/>
        <item x="144"/>
        <item x="277"/>
        <item x="594"/>
        <item x="479"/>
        <item x="657"/>
        <item x="847"/>
        <item x="488"/>
        <item x="649"/>
        <item x="575"/>
        <item x="161"/>
        <item x="1107"/>
        <item x="409"/>
        <item x="615"/>
        <item x="489"/>
        <item x="2"/>
        <item x="428"/>
        <item x="1276"/>
        <item x="463"/>
        <item x="172"/>
        <item x="776"/>
        <item x="622"/>
        <item x="650"/>
        <item x="648"/>
        <item x="845"/>
        <item x="83"/>
        <item x="628"/>
        <item x="338"/>
        <item x="382"/>
        <item x="747"/>
        <item x="1073"/>
        <item x="246"/>
        <item x="4"/>
        <item x="935"/>
        <item x="120"/>
        <item x="971"/>
        <item x="839"/>
        <item x="346"/>
        <item x="561"/>
        <item x="388"/>
        <item x="645"/>
        <item x="353"/>
        <item x="247"/>
        <item x="910"/>
        <item x="637"/>
        <item x="284"/>
        <item x="1096"/>
        <item x="774"/>
        <item x="655"/>
        <item x="81"/>
        <item x="73"/>
        <item x="119"/>
        <item x="154"/>
        <item x="88"/>
        <item x="183"/>
        <item x="624"/>
        <item x="836"/>
        <item x="1268"/>
        <item x="61"/>
        <item x="201"/>
        <item x="595"/>
        <item x="1277"/>
        <item x="349"/>
        <item x="1152"/>
        <item x="487"/>
        <item x="658"/>
        <item x="113"/>
        <item x="84"/>
        <item x="979"/>
        <item x="796"/>
        <item x="473"/>
        <item x="573"/>
        <item x="50"/>
        <item x="450"/>
        <item x="415"/>
        <item x="848"/>
        <item x="550"/>
        <item x="310"/>
        <item x="421"/>
        <item x="940"/>
        <item x="99"/>
        <item x="989"/>
        <item x="1207"/>
        <item x="237"/>
        <item x="297"/>
        <item x="1057"/>
        <item x="1253"/>
        <item x="434"/>
        <item x="598"/>
        <item x="1060"/>
        <item x="1087"/>
        <item x="138"/>
        <item x="929"/>
        <item x="1028"/>
        <item x="1002"/>
        <item x="991"/>
        <item x="36"/>
        <item x="922"/>
        <item x="462"/>
        <item x="77"/>
        <item x="60"/>
        <item x="534"/>
        <item x="977"/>
        <item x="1180"/>
        <item x="663"/>
        <item x="788"/>
        <item x="495"/>
        <item x="1237"/>
        <item x="290"/>
        <item x="217"/>
        <item x="523"/>
        <item x="348"/>
        <item x="18"/>
        <item x="894"/>
        <item x="736"/>
        <item x="1162"/>
        <item x="1004"/>
        <item x="815"/>
        <item x="358"/>
        <item x="357"/>
        <item x="160"/>
        <item x="389"/>
        <item x="562"/>
        <item x="285"/>
        <item x="1261"/>
        <item x="399"/>
        <item x="510"/>
        <item x="1080"/>
        <item x="686"/>
        <item x="804"/>
        <item x="1200"/>
        <item x="954"/>
        <item x="309"/>
        <item x="801"/>
        <item x="1101"/>
        <item x="381"/>
        <item x="1044"/>
        <item x="1260"/>
        <item x="784"/>
        <item x="790"/>
        <item x="548"/>
        <item x="230"/>
        <item x="1124"/>
        <item x="1037"/>
        <item x="1228"/>
        <item x="1233"/>
        <item x="56"/>
        <item x="916"/>
        <item x="564"/>
        <item x="147"/>
        <item x="312"/>
        <item x="152"/>
        <item x="114"/>
        <item x="143"/>
        <item x="984"/>
        <item x="701"/>
        <item x="915"/>
        <item x="505"/>
        <item x="731"/>
        <item x="241"/>
        <item x="712"/>
        <item x="636"/>
        <item x="918"/>
        <item x="536"/>
        <item x="166"/>
        <item x="807"/>
        <item x="158"/>
        <item x="1244"/>
        <item x="1251"/>
        <item x="1235"/>
        <item x="554"/>
        <item x="1089"/>
        <item x="141"/>
        <item x="853"/>
        <item x="524"/>
        <item x="983"/>
        <item x="251"/>
        <item x="360"/>
        <item x="307"/>
        <item x="228"/>
        <item x="992"/>
        <item x="1215"/>
        <item x="1179"/>
        <item x="266"/>
        <item x="781"/>
        <item x="972"/>
        <item x="439"/>
        <item x="905"/>
        <item x="1100"/>
        <item x="1214"/>
        <item x="715"/>
        <item x="1063"/>
        <item x="279"/>
        <item x="45"/>
        <item x="498"/>
        <item x="1178"/>
        <item x="1203"/>
        <item x="362"/>
        <item x="775"/>
        <item x="718"/>
        <item x="340"/>
        <item x="204"/>
        <item x="921"/>
        <item x="1234"/>
        <item x="404"/>
        <item x="355"/>
        <item x="71"/>
        <item x="566"/>
        <item x="365"/>
        <item x="828"/>
        <item x="861"/>
        <item x="190"/>
        <item x="719"/>
        <item x="485"/>
        <item x="1023"/>
        <item x="344"/>
        <item x="709"/>
        <item x="507"/>
        <item x="306"/>
        <item x="1168"/>
        <item x="672"/>
        <item x="1052"/>
        <item x="193"/>
        <item x="227"/>
        <item x="934"/>
        <item x="1078"/>
        <item x="927"/>
        <item x="937"/>
        <item x="729"/>
        <item x="313"/>
        <item x="181"/>
        <item x="785"/>
        <item x="587"/>
        <item x="871"/>
        <item x="508"/>
        <item x="1259"/>
        <item x="403"/>
        <item x="311"/>
        <item x="184"/>
        <item x="856"/>
        <item x="270"/>
        <item x="541"/>
        <item x="576"/>
        <item x="281"/>
        <item x="695"/>
        <item x="577"/>
        <item x="305"/>
        <item x="328"/>
        <item x="1117"/>
        <item x="298"/>
        <item x="436"/>
        <item x="803"/>
        <item x="1029"/>
        <item x="211"/>
        <item x="394"/>
        <item x="1136"/>
        <item x="708"/>
        <item x="149"/>
        <item x="444"/>
        <item x="438"/>
        <item x="173"/>
        <item x="326"/>
        <item x="858"/>
        <item x="1059"/>
        <item x="163"/>
        <item x="417"/>
        <item x="121"/>
        <item x="455"/>
        <item x="502"/>
        <item x="578"/>
        <item x="823"/>
        <item x="49"/>
        <item x="783"/>
        <item x="1025"/>
        <item x="1182"/>
        <item x="710"/>
        <item x="746"/>
        <item x="15"/>
        <item x="702"/>
        <item x="136"/>
        <item x="387"/>
        <item x="54"/>
        <item x="315"/>
        <item x="283"/>
        <item x="842"/>
        <item x="1066"/>
        <item x="58"/>
        <item x="471"/>
        <item x="832"/>
        <item x="196"/>
        <item x="662"/>
        <item x="260"/>
        <item x="78"/>
        <item x="640"/>
        <item x="146"/>
        <item x="917"/>
        <item x="209"/>
        <item x="364"/>
        <item x="55"/>
        <item x="1075"/>
        <item x="69"/>
        <item x="1064"/>
        <item x="44"/>
        <item x="167"/>
        <item x="931"/>
        <item x="174"/>
        <item x="585"/>
        <item x="626"/>
        <item x="579"/>
        <item x="24"/>
        <item x="530"/>
        <item x="17"/>
        <item x="738"/>
        <item x="907"/>
        <item x="258"/>
        <item x="130"/>
        <item x="218"/>
        <item x="336"/>
        <item x="396"/>
        <item x="617"/>
        <item x="48"/>
        <item x="269"/>
        <item x="1186"/>
        <item x="755"/>
        <item x="275"/>
        <item x="205"/>
        <item x="528"/>
        <item x="713"/>
        <item x="40"/>
        <item x="766"/>
        <item x="215"/>
        <item x="618"/>
        <item x="531"/>
        <item x="909"/>
        <item x="380"/>
        <item x="526"/>
        <item x="437"/>
        <item x="1278"/>
        <item x="445"/>
        <item x="199"/>
        <item x="681"/>
        <item x="597"/>
        <item x="694"/>
        <item x="265"/>
        <item x="367"/>
        <item x="180"/>
        <item x="8"/>
        <item x="314"/>
        <item x="646"/>
        <item x="200"/>
        <item x="1020"/>
        <item x="1079"/>
        <item x="885"/>
        <item x="889"/>
        <item x="574"/>
        <item x="156"/>
        <item x="652"/>
        <item x="408"/>
        <item x="332"/>
        <item x="76"/>
        <item x="569"/>
        <item x="997"/>
        <item x="197"/>
        <item x="837"/>
        <item x="391"/>
        <item x="16"/>
        <item x="516"/>
        <item x="35"/>
        <item x="767"/>
        <item x="97"/>
        <item x="202"/>
        <item x="1272"/>
        <item x="551"/>
        <item x="39"/>
        <item x="441"/>
        <item x="272"/>
        <item x="442"/>
        <item x="1201"/>
        <item x="904"/>
        <item x="418"/>
        <item x="250"/>
        <item x="75"/>
        <item x="64"/>
        <item x="212"/>
        <item x="164"/>
        <item x="1181"/>
        <item x="518"/>
        <item x="723"/>
        <item x="206"/>
        <item x="308"/>
        <item x="368"/>
        <item x="286"/>
        <item x="1241"/>
        <item x="467"/>
        <item x="466"/>
        <item x="170"/>
        <item x="545"/>
        <item x="19"/>
        <item x="1238"/>
        <item x="62"/>
        <item x="546"/>
        <item x="132"/>
        <item x="571"/>
        <item x="705"/>
        <item x="1097"/>
        <item x="179"/>
        <item x="327"/>
        <item x="63"/>
        <item x="226"/>
        <item x="46"/>
        <item x="115"/>
        <item x="329"/>
        <item x="302"/>
        <item x="86"/>
        <item x="262"/>
        <item x="301"/>
        <item x="725"/>
        <item x="820"/>
        <item x="352"/>
        <item x="533"/>
        <item x="481"/>
        <item t="default"/>
      </items>
    </pivotField>
    <pivotField numFmtId="14" showAll="0"/>
    <pivotField axis="axisPage" multipleItemSelectionAllowed="1" showAll="0">
      <items count="5">
        <item x="2"/>
        <item h="1" x="0"/>
        <item h="1" x="1"/>
        <item h="1" x="3"/>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axis="axisRow" showAll="0">
      <items count="6">
        <item x="0"/>
        <item x="2"/>
        <item x="3"/>
        <item x="1"/>
        <item x="4"/>
        <item t="default"/>
      </items>
    </pivotField>
    <pivotField dragToRow="0" dragToCol="0" dragToPage="0" showAll="0" defaultSubtotal="0"/>
    <pivotField dragToRow="0" dragToCol="0" dragToPage="0" showAll="0" defaultSubtotal="0"/>
  </pivotFields>
  <rowFields count="1">
    <field x="23"/>
  </rowFields>
  <rowItems count="4">
    <i>
      <x/>
    </i>
    <i>
      <x v="1"/>
    </i>
    <i>
      <x v="3"/>
    </i>
    <i t="grand">
      <x/>
    </i>
  </rowItems>
  <colItems count="1">
    <i/>
  </colItems>
  <pageFields count="1">
    <pageField fld="4" hier="-1"/>
  </pageFields>
  <dataFields count="1">
    <dataField name="Count of ProductID" fld="1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09E462B-53E1-432D-BC9B-7A74ED16BEE2}" name="PivotTable10"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C8" firstHeaderRow="0" firstDataRow="1" firstDataCol="1" rowPageCount="2" colPageCount="1"/>
  <pivotFields count="26">
    <pivotField showAll="0"/>
    <pivotField showAll="0"/>
    <pivotField numFmtId="14" showAll="0">
      <items count="1281">
        <item x="973"/>
        <item x="1031"/>
        <item x="690"/>
        <item x="465"/>
        <item x="276"/>
        <item x="37"/>
        <item x="741"/>
        <item x="1257"/>
        <item x="1172"/>
        <item x="707"/>
        <item x="1108"/>
        <item x="849"/>
        <item x="943"/>
        <item x="902"/>
        <item x="1119"/>
        <item x="331"/>
        <item x="1088"/>
        <item x="898"/>
        <item x="544"/>
        <item x="1105"/>
        <item x="1266"/>
        <item x="1227"/>
        <item x="958"/>
        <item x="1248"/>
        <item x="867"/>
        <item x="1217"/>
        <item x="1036"/>
        <item x="191"/>
        <item x="608"/>
        <item x="410"/>
        <item x="182"/>
        <item x="109"/>
        <item x="841"/>
        <item x="1164"/>
        <item x="1131"/>
        <item x="335"/>
        <item x="664"/>
        <item x="520"/>
        <item x="1038"/>
        <item x="1256"/>
        <item x="535"/>
        <item x="821"/>
        <item x="1264"/>
        <item x="375"/>
        <item x="1140"/>
        <item x="1255"/>
        <item x="928"/>
        <item x="899"/>
        <item x="494"/>
        <item x="411"/>
        <item x="468"/>
        <item x="26"/>
        <item x="1195"/>
        <item x="1236"/>
        <item x="1070"/>
        <item x="592"/>
        <item x="1183"/>
        <item x="361"/>
        <item x="875"/>
        <item x="1160"/>
        <item x="1092"/>
        <item x="1008"/>
        <item x="1032"/>
        <item x="1010"/>
        <item x="1091"/>
        <item x="252"/>
        <item x="986"/>
        <item x="1270"/>
        <item x="868"/>
        <item x="10"/>
        <item x="282"/>
        <item x="1120"/>
        <item x="477"/>
        <item x="881"/>
        <item x="941"/>
        <item x="1103"/>
        <item x="1219"/>
        <item x="342"/>
        <item x="829"/>
        <item x="1202"/>
        <item x="959"/>
        <item x="1024"/>
        <item x="1012"/>
        <item x="635"/>
        <item x="1074"/>
        <item x="222"/>
        <item x="768"/>
        <item x="1221"/>
        <item x="675"/>
        <item x="22"/>
        <item x="632"/>
        <item x="440"/>
        <item x="1116"/>
        <item x="1173"/>
        <item x="1185"/>
        <item x="425"/>
        <item x="1165"/>
        <item x="1121"/>
        <item x="1210"/>
        <item x="627"/>
        <item x="135"/>
        <item x="758"/>
        <item x="1274"/>
        <item x="159"/>
        <item x="1033"/>
        <item x="661"/>
        <item x="1166"/>
        <item x="214"/>
        <item x="539"/>
        <item x="105"/>
        <item x="1141"/>
        <item x="734"/>
        <item x="1086"/>
        <item x="165"/>
        <item x="771"/>
        <item x="644"/>
        <item x="761"/>
        <item x="321"/>
        <item x="756"/>
        <item x="1226"/>
        <item x="670"/>
        <item x="176"/>
        <item x="553"/>
        <item x="866"/>
        <item x="654"/>
        <item x="232"/>
        <item x="1015"/>
        <item x="1125"/>
        <item x="256"/>
        <item x="859"/>
        <item x="157"/>
        <item x="430"/>
        <item x="760"/>
        <item x="186"/>
        <item x="499"/>
        <item x="1093"/>
        <item x="740"/>
        <item x="665"/>
        <item x="591"/>
        <item x="882"/>
        <item x="619"/>
        <item x="724"/>
        <item x="835"/>
        <item x="1040"/>
        <item x="1098"/>
        <item x="1218"/>
        <item x="817"/>
        <item x="892"/>
        <item x="1242"/>
        <item x="877"/>
        <item x="996"/>
        <item x="1019"/>
        <item x="322"/>
        <item x="1263"/>
        <item x="822"/>
        <item x="874"/>
        <item x="195"/>
        <item x="769"/>
        <item x="912"/>
        <item x="683"/>
        <item x="1122"/>
        <item x="957"/>
        <item x="778"/>
        <item x="727"/>
        <item x="789"/>
        <item x="1174"/>
        <item x="792"/>
        <item x="720"/>
        <item x="1061"/>
        <item x="384"/>
        <item x="739"/>
        <item x="773"/>
        <item x="607"/>
        <item x="95"/>
        <item x="151"/>
        <item x="911"/>
        <item x="631"/>
        <item x="869"/>
        <item x="854"/>
        <item x="169"/>
        <item x="511"/>
        <item x="748"/>
        <item x="563"/>
        <item x="641"/>
        <item x="948"/>
        <item x="1212"/>
        <item x="1189"/>
        <item x="961"/>
        <item x="850"/>
        <item x="529"/>
        <item x="416"/>
        <item x="448"/>
        <item x="1094"/>
        <item x="674"/>
        <item x="419"/>
        <item x="1154"/>
        <item x="846"/>
        <item x="762"/>
        <item x="291"/>
        <item x="656"/>
        <item x="956"/>
        <item x="1126"/>
        <item x="354"/>
        <item x="1135"/>
        <item x="34"/>
        <item x="589"/>
        <item x="831"/>
        <item x="1249"/>
        <item x="1239"/>
        <item x="162"/>
        <item x="137"/>
        <item x="203"/>
        <item x="459"/>
        <item x="42"/>
        <item x="810"/>
        <item x="816"/>
        <item x="737"/>
        <item x="549"/>
        <item x="280"/>
        <item x="323"/>
        <item x="519"/>
        <item x="1102"/>
        <item x="1150"/>
        <item x="988"/>
        <item x="600"/>
        <item x="963"/>
        <item x="223"/>
        <item x="749"/>
        <item x="1158"/>
        <item x="968"/>
        <item x="1142"/>
        <item x="1114"/>
        <item x="177"/>
        <item x="118"/>
        <item x="791"/>
        <item x="1216"/>
        <item x="324"/>
        <item x="555"/>
        <item x="493"/>
        <item x="1115"/>
        <item x="970"/>
        <item x="960"/>
        <item x="1163"/>
        <item x="1143"/>
        <item x="629"/>
        <item x="257"/>
        <item x="74"/>
        <item x="21"/>
        <item x="397"/>
        <item x="540"/>
        <item x="925"/>
        <item x="32"/>
        <item x="424"/>
        <item x="96"/>
        <item x="216"/>
        <item x="6"/>
        <item x="1005"/>
        <item x="65"/>
        <item x="208"/>
        <item x="372"/>
        <item x="509"/>
        <item x="325"/>
        <item x="609"/>
        <item x="596"/>
        <item x="175"/>
        <item x="659"/>
        <item x="295"/>
        <item x="1153"/>
        <item x="886"/>
        <item x="67"/>
        <item x="570"/>
        <item x="932"/>
        <item x="234"/>
        <item x="457"/>
        <item x="582"/>
        <item x="693"/>
        <item x="242"/>
        <item x="126"/>
        <item x="987"/>
        <item x="506"/>
        <item x="1006"/>
        <item x="108"/>
        <item x="373"/>
        <item x="356"/>
        <item x="572"/>
        <item x="623"/>
        <item x="1055"/>
        <item x="33"/>
        <item x="525"/>
        <item x="112"/>
        <item x="614"/>
        <item x="742"/>
        <item x="25"/>
        <item x="717"/>
        <item x="116"/>
        <item x="919"/>
        <item x="220"/>
        <item x="759"/>
        <item x="490"/>
        <item x="527"/>
        <item x="12"/>
        <item x="29"/>
        <item x="603"/>
        <item x="1171"/>
        <item x="543"/>
        <item x="376"/>
        <item x="975"/>
        <item x="1139"/>
        <item x="1067"/>
        <item x="611"/>
        <item x="786"/>
        <item x="1112"/>
        <item x="431"/>
        <item x="124"/>
        <item x="833"/>
        <item x="606"/>
        <item x="1068"/>
        <item x="299"/>
        <item x="703"/>
        <item x="1213"/>
        <item x="1144"/>
        <item x="1191"/>
        <item x="903"/>
        <item x="923"/>
        <item x="1267"/>
        <item x="753"/>
        <item x="581"/>
        <item x="1197"/>
        <item x="9"/>
        <item x="949"/>
        <item x="1262"/>
        <item x="139"/>
        <item x="253"/>
        <item x="330"/>
        <item x="1090"/>
        <item x="851"/>
        <item x="1083"/>
        <item x="1127"/>
        <item x="1000"/>
        <item x="730"/>
        <item x="1001"/>
        <item x="1254"/>
        <item x="1222"/>
        <item x="1077"/>
        <item x="1196"/>
        <item x="777"/>
        <item x="1035"/>
        <item x="264"/>
        <item x="400"/>
        <item x="28"/>
        <item x="333"/>
        <item x="947"/>
        <item x="879"/>
        <item x="939"/>
        <item x="512"/>
        <item x="638"/>
        <item x="1176"/>
        <item x="1082"/>
        <item x="1159"/>
        <item x="601"/>
        <item x="395"/>
        <item x="794"/>
        <item x="72"/>
        <item x="52"/>
        <item x="583"/>
        <item x="484"/>
        <item x="827"/>
        <item x="1017"/>
        <item x="1071"/>
        <item x="522"/>
        <item x="901"/>
        <item x="728"/>
        <item x="814"/>
        <item x="207"/>
        <item x="1175"/>
        <item x="687"/>
        <item x="1208"/>
        <item x="590"/>
        <item x="102"/>
        <item x="951"/>
        <item x="1225"/>
        <item x="1151"/>
        <item x="862"/>
        <item x="1084"/>
        <item x="433"/>
        <item x="691"/>
        <item x="7"/>
        <item x="698"/>
        <item x="1007"/>
        <item x="557"/>
        <item x="11"/>
        <item x="751"/>
        <item x="1229"/>
        <item x="341"/>
        <item x="1062"/>
        <item x="852"/>
        <item x="556"/>
        <item x="1106"/>
        <item x="1129"/>
        <item x="706"/>
        <item x="1275"/>
        <item x="936"/>
        <item x="1243"/>
        <item x="1003"/>
        <item x="995"/>
        <item x="371"/>
        <item x="895"/>
        <item x="87"/>
        <item x="908"/>
        <item x="1021"/>
        <item x="405"/>
        <item x="369"/>
        <item x="1076"/>
        <item x="924"/>
        <item x="714"/>
        <item x="795"/>
        <item x="383"/>
        <item x="1138"/>
        <item x="945"/>
        <item x="106"/>
        <item x="249"/>
        <item x="458"/>
        <item x="53"/>
        <item x="319"/>
        <item x="906"/>
        <item x="51"/>
        <item x="855"/>
        <item x="1043"/>
        <item x="1030"/>
        <item x="834"/>
        <item x="612"/>
        <item x="962"/>
        <item x="920"/>
        <item x="838"/>
        <item x="1156"/>
        <item x="692"/>
        <item x="334"/>
        <item x="300"/>
        <item x="82"/>
        <item x="125"/>
        <item x="454"/>
        <item x="47"/>
        <item x="296"/>
        <item x="93"/>
        <item x="412"/>
        <item x="452"/>
        <item x="888"/>
        <item x="414"/>
        <item x="559"/>
        <item x="824"/>
        <item x="982"/>
        <item x="1104"/>
        <item x="721"/>
        <item x="732"/>
        <item x="1198"/>
        <item x="1188"/>
        <item x="476"/>
        <item x="474"/>
        <item x="1224"/>
        <item x="872"/>
        <item x="429"/>
        <item x="830"/>
        <item x="1184"/>
        <item x="880"/>
        <item x="976"/>
        <item x="134"/>
        <item x="1134"/>
        <item x="188"/>
        <item x="30"/>
        <item x="294"/>
        <item x="870"/>
        <item x="231"/>
        <item x="1065"/>
        <item x="696"/>
        <item x="950"/>
        <item x="857"/>
        <item x="1169"/>
        <item x="0"/>
        <item x="210"/>
        <item x="187"/>
        <item x="131"/>
        <item x="1232"/>
        <item x="239"/>
        <item x="289"/>
        <item x="20"/>
        <item x="292"/>
        <item x="235"/>
        <item x="1011"/>
        <item x="953"/>
        <item x="980"/>
        <item x="605"/>
        <item x="122"/>
        <item x="287"/>
        <item x="944"/>
        <item x="447"/>
        <item x="933"/>
        <item x="393"/>
        <item x="876"/>
        <item x="271"/>
        <item x="812"/>
        <item x="946"/>
        <item x="420"/>
        <item x="259"/>
        <item x="255"/>
        <item x="501"/>
        <item x="288"/>
        <item x="677"/>
        <item x="763"/>
        <item x="668"/>
        <item x="993"/>
        <item x="704"/>
        <item x="653"/>
        <item x="1230"/>
        <item x="1177"/>
        <item x="621"/>
        <item x="1048"/>
        <item x="245"/>
        <item x="233"/>
        <item x="679"/>
        <item x="1252"/>
        <item x="517"/>
        <item x="80"/>
        <item x="955"/>
        <item x="70"/>
        <item x="752"/>
        <item x="770"/>
        <item x="514"/>
        <item x="873"/>
        <item x="532"/>
        <item x="999"/>
        <item x="669"/>
        <item x="90"/>
        <item x="634"/>
        <item x="240"/>
        <item x="1016"/>
        <item x="238"/>
        <item x="568"/>
        <item x="1072"/>
        <item x="1199"/>
        <item x="733"/>
        <item x="155"/>
        <item x="94"/>
        <item x="343"/>
        <item x="347"/>
        <item x="31"/>
        <item x="1146"/>
        <item x="398"/>
        <item x="974"/>
        <item x="891"/>
        <item x="1113"/>
        <item x="1220"/>
        <item x="883"/>
        <item x="711"/>
        <item x="1051"/>
        <item x="133"/>
        <item x="1204"/>
        <item x="1034"/>
        <item x="964"/>
        <item x="377"/>
        <item x="593"/>
        <item x="666"/>
        <item x="513"/>
        <item x="805"/>
        <item x="610"/>
        <item x="588"/>
        <item x="1045"/>
        <item x="57"/>
        <item x="1054"/>
        <item x="552"/>
        <item x="1069"/>
        <item x="1250"/>
        <item x="13"/>
        <item x="599"/>
        <item x="825"/>
        <item x="689"/>
        <item x="990"/>
        <item x="480"/>
        <item x="750"/>
        <item x="229"/>
        <item x="863"/>
        <item x="243"/>
        <item x="809"/>
        <item x="1046"/>
        <item x="900"/>
        <item x="89"/>
        <item x="660"/>
        <item x="422"/>
        <item x="219"/>
        <item x="401"/>
        <item x="449"/>
        <item x="787"/>
        <item x="128"/>
        <item x="316"/>
        <item x="840"/>
        <item x="1085"/>
        <item x="580"/>
        <item x="547"/>
        <item x="402"/>
        <item x="41"/>
        <item x="887"/>
        <item x="263"/>
        <item x="1187"/>
        <item x="584"/>
        <item x="503"/>
        <item x="492"/>
        <item x="244"/>
        <item x="427"/>
        <item x="1013"/>
        <item x="274"/>
        <item x="317"/>
        <item x="103"/>
        <item x="676"/>
        <item x="890"/>
        <item x="1247"/>
        <item x="680"/>
        <item x="351"/>
        <item x="745"/>
        <item x="153"/>
        <item x="1049"/>
        <item x="497"/>
        <item x="472"/>
        <item x="304"/>
        <item x="496"/>
        <item x="673"/>
        <item x="813"/>
        <item x="969"/>
        <item x="145"/>
        <item x="1245"/>
        <item x="469"/>
        <item x="896"/>
        <item x="1157"/>
        <item x="819"/>
        <item x="643"/>
        <item x="757"/>
        <item x="171"/>
        <item x="647"/>
        <item x="213"/>
        <item x="1133"/>
        <item x="685"/>
        <item x="3"/>
        <item x="79"/>
        <item x="998"/>
        <item x="844"/>
        <item x="684"/>
        <item x="1148"/>
        <item x="1039"/>
        <item x="1"/>
        <item x="826"/>
        <item x="942"/>
        <item x="413"/>
        <item x="625"/>
        <item x="865"/>
        <item x="435"/>
        <item x="386"/>
        <item x="1265"/>
        <item x="1223"/>
        <item x="515"/>
        <item x="978"/>
        <item x="772"/>
        <item x="293"/>
        <item x="913"/>
        <item x="1190"/>
        <item x="1147"/>
        <item x="456"/>
        <item x="23"/>
        <item x="1258"/>
        <item x="878"/>
        <item x="142"/>
        <item x="482"/>
        <item x="538"/>
        <item x="764"/>
        <item x="1269"/>
        <item x="43"/>
        <item x="1231"/>
        <item x="27"/>
        <item x="793"/>
        <item x="100"/>
        <item x="930"/>
        <item x="1161"/>
        <item x="1041"/>
        <item x="604"/>
        <item x="483"/>
        <item x="236"/>
        <item x="1053"/>
        <item x="1058"/>
        <item x="797"/>
        <item x="808"/>
        <item x="148"/>
        <item x="914"/>
        <item x="1279"/>
        <item x="68"/>
        <item x="390"/>
        <item x="1271"/>
        <item x="843"/>
        <item x="1145"/>
        <item x="616"/>
        <item x="565"/>
        <item x="443"/>
        <item x="1167"/>
        <item x="602"/>
        <item x="248"/>
        <item x="586"/>
        <item x="1192"/>
        <item x="1009"/>
        <item x="345"/>
        <item x="897"/>
        <item x="799"/>
        <item x="491"/>
        <item x="101"/>
        <item x="104"/>
        <item x="1193"/>
        <item x="1123"/>
        <item x="1128"/>
        <item x="567"/>
        <item x="1209"/>
        <item x="779"/>
        <item x="98"/>
        <item x="1132"/>
        <item x="366"/>
        <item x="453"/>
        <item x="168"/>
        <item x="1110"/>
        <item x="613"/>
        <item x="339"/>
        <item x="1205"/>
        <item x="85"/>
        <item x="965"/>
        <item x="407"/>
        <item x="478"/>
        <item x="802"/>
        <item x="716"/>
        <item x="1246"/>
        <item x="461"/>
        <item x="743"/>
        <item x="107"/>
        <item x="700"/>
        <item x="1240"/>
        <item x="1018"/>
        <item x="423"/>
        <item x="630"/>
        <item x="967"/>
        <item x="117"/>
        <item x="688"/>
        <item x="1137"/>
        <item x="726"/>
        <item x="221"/>
        <item x="254"/>
        <item x="639"/>
        <item x="110"/>
        <item x="446"/>
        <item x="537"/>
        <item x="558"/>
        <item x="460"/>
        <item x="14"/>
        <item x="66"/>
        <item x="379"/>
        <item x="178"/>
        <item x="150"/>
        <item x="267"/>
        <item x="273"/>
        <item x="486"/>
        <item x="780"/>
        <item x="1155"/>
        <item x="318"/>
        <item x="370"/>
        <item x="782"/>
        <item x="363"/>
        <item x="800"/>
        <item x="994"/>
        <item x="1047"/>
        <item x="560"/>
        <item x="127"/>
        <item x="884"/>
        <item x="542"/>
        <item x="5"/>
        <item x="1109"/>
        <item x="811"/>
        <item x="475"/>
        <item x="426"/>
        <item x="699"/>
        <item x="671"/>
        <item x="926"/>
        <item x="952"/>
        <item x="521"/>
        <item x="1194"/>
        <item x="667"/>
        <item x="470"/>
        <item x="1022"/>
        <item x="1026"/>
        <item x="1111"/>
        <item x="464"/>
        <item x="864"/>
        <item x="1095"/>
        <item x="1118"/>
        <item x="1056"/>
        <item x="337"/>
        <item x="744"/>
        <item x="818"/>
        <item x="1081"/>
        <item x="198"/>
        <item x="92"/>
        <item x="1149"/>
        <item x="385"/>
        <item x="278"/>
        <item x="1014"/>
        <item x="261"/>
        <item x="189"/>
        <item x="1042"/>
        <item x="893"/>
        <item x="359"/>
        <item x="682"/>
        <item x="765"/>
        <item x="1170"/>
        <item x="1211"/>
        <item x="642"/>
        <item x="620"/>
        <item x="432"/>
        <item x="806"/>
        <item x="378"/>
        <item x="697"/>
        <item x="320"/>
        <item x="392"/>
        <item x="451"/>
        <item x="651"/>
        <item x="38"/>
        <item x="735"/>
        <item x="224"/>
        <item x="633"/>
        <item x="123"/>
        <item x="985"/>
        <item x="1027"/>
        <item x="1206"/>
        <item x="59"/>
        <item x="938"/>
        <item x="91"/>
        <item x="798"/>
        <item x="129"/>
        <item x="754"/>
        <item x="140"/>
        <item x="374"/>
        <item x="678"/>
        <item x="722"/>
        <item x="406"/>
        <item x="303"/>
        <item x="1130"/>
        <item x="860"/>
        <item x="268"/>
        <item x="1099"/>
        <item x="350"/>
        <item x="185"/>
        <item x="225"/>
        <item x="1273"/>
        <item x="500"/>
        <item x="504"/>
        <item x="966"/>
        <item x="192"/>
        <item x="1050"/>
        <item x="981"/>
        <item x="194"/>
        <item x="111"/>
        <item x="144"/>
        <item x="277"/>
        <item x="594"/>
        <item x="479"/>
        <item x="657"/>
        <item x="847"/>
        <item x="488"/>
        <item x="649"/>
        <item x="575"/>
        <item x="161"/>
        <item x="1107"/>
        <item x="409"/>
        <item x="615"/>
        <item x="489"/>
        <item x="2"/>
        <item x="428"/>
        <item x="1276"/>
        <item x="463"/>
        <item x="172"/>
        <item x="776"/>
        <item x="622"/>
        <item x="650"/>
        <item x="648"/>
        <item x="845"/>
        <item x="83"/>
        <item x="628"/>
        <item x="338"/>
        <item x="382"/>
        <item x="747"/>
        <item x="1073"/>
        <item x="246"/>
        <item x="4"/>
        <item x="935"/>
        <item x="120"/>
        <item x="971"/>
        <item x="839"/>
        <item x="346"/>
        <item x="561"/>
        <item x="388"/>
        <item x="645"/>
        <item x="353"/>
        <item x="247"/>
        <item x="910"/>
        <item x="637"/>
        <item x="284"/>
        <item x="1096"/>
        <item x="774"/>
        <item x="655"/>
        <item x="81"/>
        <item x="73"/>
        <item x="119"/>
        <item x="154"/>
        <item x="88"/>
        <item x="183"/>
        <item x="624"/>
        <item x="836"/>
        <item x="1268"/>
        <item x="61"/>
        <item x="201"/>
        <item x="595"/>
        <item x="1277"/>
        <item x="349"/>
        <item x="1152"/>
        <item x="487"/>
        <item x="658"/>
        <item x="113"/>
        <item x="84"/>
        <item x="979"/>
        <item x="796"/>
        <item x="473"/>
        <item x="573"/>
        <item x="50"/>
        <item x="450"/>
        <item x="415"/>
        <item x="848"/>
        <item x="550"/>
        <item x="310"/>
        <item x="421"/>
        <item x="940"/>
        <item x="99"/>
        <item x="989"/>
        <item x="1207"/>
        <item x="237"/>
        <item x="297"/>
        <item x="1057"/>
        <item x="1253"/>
        <item x="434"/>
        <item x="598"/>
        <item x="1060"/>
        <item x="1087"/>
        <item x="138"/>
        <item x="929"/>
        <item x="1028"/>
        <item x="1002"/>
        <item x="991"/>
        <item x="36"/>
        <item x="922"/>
        <item x="462"/>
        <item x="77"/>
        <item x="60"/>
        <item x="534"/>
        <item x="977"/>
        <item x="1180"/>
        <item x="663"/>
        <item x="788"/>
        <item x="495"/>
        <item x="1237"/>
        <item x="290"/>
        <item x="217"/>
        <item x="523"/>
        <item x="348"/>
        <item x="18"/>
        <item x="894"/>
        <item x="736"/>
        <item x="1162"/>
        <item x="1004"/>
        <item x="815"/>
        <item x="358"/>
        <item x="357"/>
        <item x="160"/>
        <item x="389"/>
        <item x="562"/>
        <item x="285"/>
        <item x="1261"/>
        <item x="399"/>
        <item x="510"/>
        <item x="1080"/>
        <item x="686"/>
        <item x="804"/>
        <item x="1200"/>
        <item x="954"/>
        <item x="309"/>
        <item x="801"/>
        <item x="1101"/>
        <item x="381"/>
        <item x="1044"/>
        <item x="1260"/>
        <item x="784"/>
        <item x="790"/>
        <item x="548"/>
        <item x="230"/>
        <item x="1124"/>
        <item x="1037"/>
        <item x="1228"/>
        <item x="1233"/>
        <item x="56"/>
        <item x="916"/>
        <item x="564"/>
        <item x="147"/>
        <item x="312"/>
        <item x="152"/>
        <item x="114"/>
        <item x="143"/>
        <item x="984"/>
        <item x="701"/>
        <item x="915"/>
        <item x="505"/>
        <item x="731"/>
        <item x="241"/>
        <item x="712"/>
        <item x="636"/>
        <item x="918"/>
        <item x="536"/>
        <item x="166"/>
        <item x="807"/>
        <item x="158"/>
        <item x="1244"/>
        <item x="1251"/>
        <item x="1235"/>
        <item x="554"/>
        <item x="1089"/>
        <item x="141"/>
        <item x="853"/>
        <item x="524"/>
        <item x="983"/>
        <item x="251"/>
        <item x="360"/>
        <item x="307"/>
        <item x="228"/>
        <item x="992"/>
        <item x="1215"/>
        <item x="1179"/>
        <item x="266"/>
        <item x="781"/>
        <item x="972"/>
        <item x="439"/>
        <item x="905"/>
        <item x="1100"/>
        <item x="1214"/>
        <item x="715"/>
        <item x="1063"/>
        <item x="279"/>
        <item x="45"/>
        <item x="498"/>
        <item x="1178"/>
        <item x="1203"/>
        <item x="362"/>
        <item x="775"/>
        <item x="718"/>
        <item x="340"/>
        <item x="204"/>
        <item x="921"/>
        <item x="1234"/>
        <item x="404"/>
        <item x="355"/>
        <item x="71"/>
        <item x="566"/>
        <item x="365"/>
        <item x="828"/>
        <item x="861"/>
        <item x="190"/>
        <item x="719"/>
        <item x="485"/>
        <item x="1023"/>
        <item x="344"/>
        <item x="709"/>
        <item x="507"/>
        <item x="306"/>
        <item x="1168"/>
        <item x="672"/>
        <item x="1052"/>
        <item x="193"/>
        <item x="227"/>
        <item x="934"/>
        <item x="1078"/>
        <item x="927"/>
        <item x="937"/>
        <item x="729"/>
        <item x="313"/>
        <item x="181"/>
        <item x="785"/>
        <item x="587"/>
        <item x="871"/>
        <item x="508"/>
        <item x="1259"/>
        <item x="403"/>
        <item x="311"/>
        <item x="184"/>
        <item x="856"/>
        <item x="270"/>
        <item x="541"/>
        <item x="576"/>
        <item x="281"/>
        <item x="695"/>
        <item x="577"/>
        <item x="305"/>
        <item x="328"/>
        <item x="1117"/>
        <item x="298"/>
        <item x="436"/>
        <item x="803"/>
        <item x="1029"/>
        <item x="211"/>
        <item x="394"/>
        <item x="1136"/>
        <item x="708"/>
        <item x="149"/>
        <item x="444"/>
        <item x="438"/>
        <item x="173"/>
        <item x="326"/>
        <item x="858"/>
        <item x="1059"/>
        <item x="163"/>
        <item x="417"/>
        <item x="121"/>
        <item x="455"/>
        <item x="502"/>
        <item x="578"/>
        <item x="823"/>
        <item x="49"/>
        <item x="783"/>
        <item x="1025"/>
        <item x="1182"/>
        <item x="710"/>
        <item x="746"/>
        <item x="15"/>
        <item x="702"/>
        <item x="136"/>
        <item x="387"/>
        <item x="54"/>
        <item x="315"/>
        <item x="283"/>
        <item x="842"/>
        <item x="1066"/>
        <item x="58"/>
        <item x="471"/>
        <item x="832"/>
        <item x="196"/>
        <item x="662"/>
        <item x="260"/>
        <item x="78"/>
        <item x="640"/>
        <item x="146"/>
        <item x="917"/>
        <item x="209"/>
        <item x="364"/>
        <item x="55"/>
        <item x="1075"/>
        <item x="69"/>
        <item x="1064"/>
        <item x="44"/>
        <item x="167"/>
        <item x="931"/>
        <item x="174"/>
        <item x="585"/>
        <item x="626"/>
        <item x="579"/>
        <item x="24"/>
        <item x="530"/>
        <item x="17"/>
        <item x="738"/>
        <item x="907"/>
        <item x="258"/>
        <item x="130"/>
        <item x="218"/>
        <item x="336"/>
        <item x="396"/>
        <item x="617"/>
        <item x="48"/>
        <item x="269"/>
        <item x="1186"/>
        <item x="755"/>
        <item x="275"/>
        <item x="205"/>
        <item x="528"/>
        <item x="713"/>
        <item x="40"/>
        <item x="766"/>
        <item x="215"/>
        <item x="618"/>
        <item x="531"/>
        <item x="909"/>
        <item x="380"/>
        <item x="526"/>
        <item x="437"/>
        <item x="1278"/>
        <item x="445"/>
        <item x="199"/>
        <item x="681"/>
        <item x="597"/>
        <item x="694"/>
        <item x="265"/>
        <item x="367"/>
        <item x="180"/>
        <item x="8"/>
        <item x="314"/>
        <item x="646"/>
        <item x="200"/>
        <item x="1020"/>
        <item x="1079"/>
        <item x="885"/>
        <item x="889"/>
        <item x="574"/>
        <item x="156"/>
        <item x="652"/>
        <item x="408"/>
        <item x="332"/>
        <item x="76"/>
        <item x="569"/>
        <item x="997"/>
        <item x="197"/>
        <item x="837"/>
        <item x="391"/>
        <item x="16"/>
        <item x="516"/>
        <item x="35"/>
        <item x="767"/>
        <item x="97"/>
        <item x="202"/>
        <item x="1272"/>
        <item x="551"/>
        <item x="39"/>
        <item x="441"/>
        <item x="272"/>
        <item x="442"/>
        <item x="1201"/>
        <item x="904"/>
        <item x="418"/>
        <item x="250"/>
        <item x="75"/>
        <item x="64"/>
        <item x="212"/>
        <item x="164"/>
        <item x="1181"/>
        <item x="518"/>
        <item x="723"/>
        <item x="206"/>
        <item x="308"/>
        <item x="368"/>
        <item x="286"/>
        <item x="1241"/>
        <item x="467"/>
        <item x="466"/>
        <item x="170"/>
        <item x="545"/>
        <item x="19"/>
        <item x="1238"/>
        <item x="62"/>
        <item x="546"/>
        <item x="132"/>
        <item x="571"/>
        <item x="705"/>
        <item x="1097"/>
        <item x="179"/>
        <item x="327"/>
        <item x="63"/>
        <item x="226"/>
        <item x="46"/>
        <item x="115"/>
        <item x="329"/>
        <item x="302"/>
        <item x="86"/>
        <item x="262"/>
        <item x="301"/>
        <item x="725"/>
        <item x="820"/>
        <item x="352"/>
        <item x="533"/>
        <item x="481"/>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 dataField="1" showAll="0"/>
    <pivotField showAll="0"/>
    <pivotField axis="axisPage" multipleItemSelectionAllowed="1" showAll="0">
      <items count="29">
        <item x="0"/>
        <item h="1" x="10"/>
        <item h="1" x="11"/>
        <item h="1" x="1"/>
        <item h="1" x="4"/>
        <item h="1" x="7"/>
        <item h="1" x="2"/>
        <item h="1" x="23"/>
        <item h="1" x="9"/>
        <item h="1" x="13"/>
        <item h="1" x="5"/>
        <item h="1" x="12"/>
        <item h="1" x="15"/>
        <item h="1" x="20"/>
        <item h="1" x="3"/>
        <item h="1" x="21"/>
        <item h="1" x="24"/>
        <item h="1" x="8"/>
        <item h="1" x="6"/>
        <item h="1" x="22"/>
        <item h="1" x="19"/>
        <item h="1" x="16"/>
        <item h="1" x="25"/>
        <item h="1" x="17"/>
        <item h="1" x="14"/>
        <item h="1" x="18"/>
        <item h="1" x="26"/>
        <item h="1" x="27"/>
        <item t="default"/>
      </items>
    </pivotField>
    <pivotField dataField="1" showAll="0"/>
    <pivotField showAll="0"/>
    <pivotField axis="axisPage" multipleItemSelectionAllowed="1" showAll="0">
      <items count="6">
        <item h="1" x="0"/>
        <item h="1" x="2"/>
        <item x="3"/>
        <item h="1" x="1"/>
        <item h="1" x="4"/>
        <item t="default"/>
      </items>
    </pivotField>
    <pivotField dragToRow="0" dragToCol="0" dragToPage="0" showAll="0" defaultSubtotal="0"/>
    <pivotField dragToRow="0" dragToCol="0" dragToPage="0" showAll="0" defaultSubtotal="0"/>
  </pivotFields>
  <rowFields count="1">
    <field x="15"/>
  </rowFields>
  <rowItems count="4">
    <i>
      <x/>
    </i>
    <i>
      <x v="1"/>
    </i>
    <i>
      <x v="2"/>
    </i>
    <i t="grand">
      <x/>
    </i>
  </rowItems>
  <colFields count="1">
    <field x="-2"/>
  </colFields>
  <colItems count="2">
    <i>
      <x/>
    </i>
    <i i="1">
      <x v="1"/>
    </i>
  </colItems>
  <pageFields count="2">
    <pageField fld="23" hier="-1"/>
    <pageField fld="20" hier="-1"/>
  </pageFields>
  <dataFields count="2">
    <dataField name="Sum of Profit" fld="21" baseField="0" baseItem="0"/>
    <dataField name="Sum of Sales" fld="18" baseField="0" baseItem="0"/>
  </dataFields>
  <formats count="1">
    <format dxfId="3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95F8A44-98E3-442D-ABC9-B62E2DCC62AD}" name="PivotTable1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4" firstHeaderRow="0" firstDataRow="1" firstDataCol="1" rowPageCount="1" colPageCount="1"/>
  <pivotFields count="26">
    <pivotField showAll="0"/>
    <pivotField showAll="0"/>
    <pivotField numFmtId="14" showAll="0">
      <items count="1281">
        <item x="973"/>
        <item x="1031"/>
        <item x="690"/>
        <item x="465"/>
        <item x="276"/>
        <item x="37"/>
        <item x="741"/>
        <item x="1257"/>
        <item x="1172"/>
        <item x="707"/>
        <item x="1108"/>
        <item x="849"/>
        <item x="943"/>
        <item x="902"/>
        <item x="1119"/>
        <item x="331"/>
        <item x="1088"/>
        <item x="898"/>
        <item x="544"/>
        <item x="1105"/>
        <item x="1266"/>
        <item x="1227"/>
        <item x="958"/>
        <item x="1248"/>
        <item x="867"/>
        <item x="1217"/>
        <item x="1036"/>
        <item x="191"/>
        <item x="608"/>
        <item x="410"/>
        <item x="182"/>
        <item x="109"/>
        <item x="841"/>
        <item x="1164"/>
        <item x="1131"/>
        <item x="335"/>
        <item x="664"/>
        <item x="520"/>
        <item x="1038"/>
        <item x="1256"/>
        <item x="535"/>
        <item x="821"/>
        <item x="1264"/>
        <item x="375"/>
        <item x="1140"/>
        <item x="1255"/>
        <item x="928"/>
        <item x="899"/>
        <item x="494"/>
        <item x="411"/>
        <item x="468"/>
        <item x="26"/>
        <item x="1195"/>
        <item x="1236"/>
        <item x="1070"/>
        <item x="592"/>
        <item x="1183"/>
        <item x="361"/>
        <item x="875"/>
        <item x="1160"/>
        <item x="1092"/>
        <item x="1008"/>
        <item x="1032"/>
        <item x="1010"/>
        <item x="1091"/>
        <item x="252"/>
        <item x="986"/>
        <item x="1270"/>
        <item x="868"/>
        <item x="10"/>
        <item x="282"/>
        <item x="1120"/>
        <item x="477"/>
        <item x="881"/>
        <item x="941"/>
        <item x="1103"/>
        <item x="1219"/>
        <item x="342"/>
        <item x="829"/>
        <item x="1202"/>
        <item x="959"/>
        <item x="1024"/>
        <item x="1012"/>
        <item x="635"/>
        <item x="1074"/>
        <item x="222"/>
        <item x="768"/>
        <item x="1221"/>
        <item x="675"/>
        <item x="22"/>
        <item x="632"/>
        <item x="440"/>
        <item x="1116"/>
        <item x="1173"/>
        <item x="1185"/>
        <item x="425"/>
        <item x="1165"/>
        <item x="1121"/>
        <item x="1210"/>
        <item x="627"/>
        <item x="135"/>
        <item x="758"/>
        <item x="1274"/>
        <item x="159"/>
        <item x="1033"/>
        <item x="661"/>
        <item x="1166"/>
        <item x="214"/>
        <item x="539"/>
        <item x="105"/>
        <item x="1141"/>
        <item x="734"/>
        <item x="1086"/>
        <item x="165"/>
        <item x="771"/>
        <item x="644"/>
        <item x="761"/>
        <item x="321"/>
        <item x="756"/>
        <item x="1226"/>
        <item x="670"/>
        <item x="176"/>
        <item x="553"/>
        <item x="866"/>
        <item x="654"/>
        <item x="232"/>
        <item x="1015"/>
        <item x="1125"/>
        <item x="256"/>
        <item x="859"/>
        <item x="157"/>
        <item x="430"/>
        <item x="760"/>
        <item x="186"/>
        <item x="499"/>
        <item x="1093"/>
        <item x="740"/>
        <item x="665"/>
        <item x="591"/>
        <item x="882"/>
        <item x="619"/>
        <item x="724"/>
        <item x="835"/>
        <item x="1040"/>
        <item x="1098"/>
        <item x="1218"/>
        <item x="817"/>
        <item x="892"/>
        <item x="1242"/>
        <item x="877"/>
        <item x="996"/>
        <item x="1019"/>
        <item x="322"/>
        <item x="1263"/>
        <item x="822"/>
        <item x="874"/>
        <item x="195"/>
        <item x="769"/>
        <item x="912"/>
        <item x="683"/>
        <item x="1122"/>
        <item x="957"/>
        <item x="778"/>
        <item x="727"/>
        <item x="789"/>
        <item x="1174"/>
        <item x="792"/>
        <item x="720"/>
        <item x="1061"/>
        <item x="384"/>
        <item x="739"/>
        <item x="773"/>
        <item x="607"/>
        <item x="95"/>
        <item x="151"/>
        <item x="911"/>
        <item x="631"/>
        <item x="869"/>
        <item x="854"/>
        <item x="169"/>
        <item x="511"/>
        <item x="748"/>
        <item x="563"/>
        <item x="641"/>
        <item x="948"/>
        <item x="1212"/>
        <item x="1189"/>
        <item x="961"/>
        <item x="850"/>
        <item x="529"/>
        <item x="416"/>
        <item x="448"/>
        <item x="1094"/>
        <item x="674"/>
        <item x="419"/>
        <item x="1154"/>
        <item x="846"/>
        <item x="762"/>
        <item x="291"/>
        <item x="656"/>
        <item x="956"/>
        <item x="1126"/>
        <item x="354"/>
        <item x="1135"/>
        <item x="34"/>
        <item x="589"/>
        <item x="831"/>
        <item x="1249"/>
        <item x="1239"/>
        <item x="162"/>
        <item x="137"/>
        <item x="203"/>
        <item x="459"/>
        <item x="42"/>
        <item x="810"/>
        <item x="816"/>
        <item x="737"/>
        <item x="549"/>
        <item x="280"/>
        <item x="323"/>
        <item x="519"/>
        <item x="1102"/>
        <item x="1150"/>
        <item x="988"/>
        <item x="600"/>
        <item x="963"/>
        <item x="223"/>
        <item x="749"/>
        <item x="1158"/>
        <item x="968"/>
        <item x="1142"/>
        <item x="1114"/>
        <item x="177"/>
        <item x="118"/>
        <item x="791"/>
        <item x="1216"/>
        <item x="324"/>
        <item x="555"/>
        <item x="493"/>
        <item x="1115"/>
        <item x="970"/>
        <item x="960"/>
        <item x="1163"/>
        <item x="1143"/>
        <item x="629"/>
        <item x="257"/>
        <item x="74"/>
        <item x="21"/>
        <item x="397"/>
        <item x="540"/>
        <item x="925"/>
        <item x="32"/>
        <item x="424"/>
        <item x="96"/>
        <item x="216"/>
        <item x="6"/>
        <item x="1005"/>
        <item x="65"/>
        <item x="208"/>
        <item x="372"/>
        <item x="509"/>
        <item x="325"/>
        <item x="609"/>
        <item x="596"/>
        <item x="175"/>
        <item x="659"/>
        <item x="295"/>
        <item x="1153"/>
        <item x="886"/>
        <item x="67"/>
        <item x="570"/>
        <item x="932"/>
        <item x="234"/>
        <item x="457"/>
        <item x="582"/>
        <item x="693"/>
        <item x="242"/>
        <item x="126"/>
        <item x="987"/>
        <item x="506"/>
        <item x="1006"/>
        <item x="108"/>
        <item x="373"/>
        <item x="356"/>
        <item x="572"/>
        <item x="623"/>
        <item x="1055"/>
        <item x="33"/>
        <item x="525"/>
        <item x="112"/>
        <item x="614"/>
        <item x="742"/>
        <item x="25"/>
        <item x="717"/>
        <item x="116"/>
        <item x="919"/>
        <item x="220"/>
        <item x="759"/>
        <item x="490"/>
        <item x="527"/>
        <item x="12"/>
        <item x="29"/>
        <item x="603"/>
        <item x="1171"/>
        <item x="543"/>
        <item x="376"/>
        <item x="975"/>
        <item x="1139"/>
        <item x="1067"/>
        <item x="611"/>
        <item x="786"/>
        <item x="1112"/>
        <item x="431"/>
        <item x="124"/>
        <item x="833"/>
        <item x="606"/>
        <item x="1068"/>
        <item x="299"/>
        <item x="703"/>
        <item x="1213"/>
        <item x="1144"/>
        <item x="1191"/>
        <item x="903"/>
        <item x="923"/>
        <item x="1267"/>
        <item x="753"/>
        <item x="581"/>
        <item x="1197"/>
        <item x="9"/>
        <item x="949"/>
        <item x="1262"/>
        <item x="139"/>
        <item x="253"/>
        <item x="330"/>
        <item x="1090"/>
        <item x="851"/>
        <item x="1083"/>
        <item x="1127"/>
        <item x="1000"/>
        <item x="730"/>
        <item x="1001"/>
        <item x="1254"/>
        <item x="1222"/>
        <item x="1077"/>
        <item x="1196"/>
        <item x="777"/>
        <item x="1035"/>
        <item x="264"/>
        <item x="400"/>
        <item x="28"/>
        <item x="333"/>
        <item x="947"/>
        <item x="879"/>
        <item x="939"/>
        <item x="512"/>
        <item x="638"/>
        <item x="1176"/>
        <item x="1082"/>
        <item x="1159"/>
        <item x="601"/>
        <item x="395"/>
        <item x="794"/>
        <item x="72"/>
        <item x="52"/>
        <item x="583"/>
        <item x="484"/>
        <item x="827"/>
        <item x="1017"/>
        <item x="1071"/>
        <item x="522"/>
        <item x="901"/>
        <item x="728"/>
        <item x="814"/>
        <item x="207"/>
        <item x="1175"/>
        <item x="687"/>
        <item x="1208"/>
        <item x="590"/>
        <item x="102"/>
        <item x="951"/>
        <item x="1225"/>
        <item x="1151"/>
        <item x="862"/>
        <item x="1084"/>
        <item x="433"/>
        <item x="691"/>
        <item x="7"/>
        <item x="698"/>
        <item x="1007"/>
        <item x="557"/>
        <item x="11"/>
        <item x="751"/>
        <item x="1229"/>
        <item x="341"/>
        <item x="1062"/>
        <item x="852"/>
        <item x="556"/>
        <item x="1106"/>
        <item x="1129"/>
        <item x="706"/>
        <item x="1275"/>
        <item x="936"/>
        <item x="1243"/>
        <item x="1003"/>
        <item x="995"/>
        <item x="371"/>
        <item x="895"/>
        <item x="87"/>
        <item x="908"/>
        <item x="1021"/>
        <item x="405"/>
        <item x="369"/>
        <item x="1076"/>
        <item x="924"/>
        <item x="714"/>
        <item x="795"/>
        <item x="383"/>
        <item x="1138"/>
        <item x="945"/>
        <item x="106"/>
        <item x="249"/>
        <item x="458"/>
        <item x="53"/>
        <item x="319"/>
        <item x="906"/>
        <item x="51"/>
        <item x="855"/>
        <item x="1043"/>
        <item x="1030"/>
        <item x="834"/>
        <item x="612"/>
        <item x="962"/>
        <item x="920"/>
        <item x="838"/>
        <item x="1156"/>
        <item x="692"/>
        <item x="334"/>
        <item x="300"/>
        <item x="82"/>
        <item x="125"/>
        <item x="454"/>
        <item x="47"/>
        <item x="296"/>
        <item x="93"/>
        <item x="412"/>
        <item x="452"/>
        <item x="888"/>
        <item x="414"/>
        <item x="559"/>
        <item x="824"/>
        <item x="982"/>
        <item x="1104"/>
        <item x="721"/>
        <item x="732"/>
        <item x="1198"/>
        <item x="1188"/>
        <item x="476"/>
        <item x="474"/>
        <item x="1224"/>
        <item x="872"/>
        <item x="429"/>
        <item x="830"/>
        <item x="1184"/>
        <item x="880"/>
        <item x="976"/>
        <item x="134"/>
        <item x="1134"/>
        <item x="188"/>
        <item x="30"/>
        <item x="294"/>
        <item x="870"/>
        <item x="231"/>
        <item x="1065"/>
        <item x="696"/>
        <item x="950"/>
        <item x="857"/>
        <item x="1169"/>
        <item x="0"/>
        <item x="210"/>
        <item x="187"/>
        <item x="131"/>
        <item x="1232"/>
        <item x="239"/>
        <item x="289"/>
        <item x="20"/>
        <item x="292"/>
        <item x="235"/>
        <item x="1011"/>
        <item x="953"/>
        <item x="980"/>
        <item x="605"/>
        <item x="122"/>
        <item x="287"/>
        <item x="944"/>
        <item x="447"/>
        <item x="933"/>
        <item x="393"/>
        <item x="876"/>
        <item x="271"/>
        <item x="812"/>
        <item x="946"/>
        <item x="420"/>
        <item x="259"/>
        <item x="255"/>
        <item x="501"/>
        <item x="288"/>
        <item x="677"/>
        <item x="763"/>
        <item x="668"/>
        <item x="993"/>
        <item x="704"/>
        <item x="653"/>
        <item x="1230"/>
        <item x="1177"/>
        <item x="621"/>
        <item x="1048"/>
        <item x="245"/>
        <item x="233"/>
        <item x="679"/>
        <item x="1252"/>
        <item x="517"/>
        <item x="80"/>
        <item x="955"/>
        <item x="70"/>
        <item x="752"/>
        <item x="770"/>
        <item x="514"/>
        <item x="873"/>
        <item x="532"/>
        <item x="999"/>
        <item x="669"/>
        <item x="90"/>
        <item x="634"/>
        <item x="240"/>
        <item x="1016"/>
        <item x="238"/>
        <item x="568"/>
        <item x="1072"/>
        <item x="1199"/>
        <item x="733"/>
        <item x="155"/>
        <item x="94"/>
        <item x="343"/>
        <item x="347"/>
        <item x="31"/>
        <item x="1146"/>
        <item x="398"/>
        <item x="974"/>
        <item x="891"/>
        <item x="1113"/>
        <item x="1220"/>
        <item x="883"/>
        <item x="711"/>
        <item x="1051"/>
        <item x="133"/>
        <item x="1204"/>
        <item x="1034"/>
        <item x="964"/>
        <item x="377"/>
        <item x="593"/>
        <item x="666"/>
        <item x="513"/>
        <item x="805"/>
        <item x="610"/>
        <item x="588"/>
        <item x="1045"/>
        <item x="57"/>
        <item x="1054"/>
        <item x="552"/>
        <item x="1069"/>
        <item x="1250"/>
        <item x="13"/>
        <item x="599"/>
        <item x="825"/>
        <item x="689"/>
        <item x="990"/>
        <item x="480"/>
        <item x="750"/>
        <item x="229"/>
        <item x="863"/>
        <item x="243"/>
        <item x="809"/>
        <item x="1046"/>
        <item x="900"/>
        <item x="89"/>
        <item x="660"/>
        <item x="422"/>
        <item x="219"/>
        <item x="401"/>
        <item x="449"/>
        <item x="787"/>
        <item x="128"/>
        <item x="316"/>
        <item x="840"/>
        <item x="1085"/>
        <item x="580"/>
        <item x="547"/>
        <item x="402"/>
        <item x="41"/>
        <item x="887"/>
        <item x="263"/>
        <item x="1187"/>
        <item x="584"/>
        <item x="503"/>
        <item x="492"/>
        <item x="244"/>
        <item x="427"/>
        <item x="1013"/>
        <item x="274"/>
        <item x="317"/>
        <item x="103"/>
        <item x="676"/>
        <item x="890"/>
        <item x="1247"/>
        <item x="680"/>
        <item x="351"/>
        <item x="745"/>
        <item x="153"/>
        <item x="1049"/>
        <item x="497"/>
        <item x="472"/>
        <item x="304"/>
        <item x="496"/>
        <item x="673"/>
        <item x="813"/>
        <item x="969"/>
        <item x="145"/>
        <item x="1245"/>
        <item x="469"/>
        <item x="896"/>
        <item x="1157"/>
        <item x="819"/>
        <item x="643"/>
        <item x="757"/>
        <item x="171"/>
        <item x="647"/>
        <item x="213"/>
        <item x="1133"/>
        <item x="685"/>
        <item x="3"/>
        <item x="79"/>
        <item x="998"/>
        <item x="844"/>
        <item x="684"/>
        <item x="1148"/>
        <item x="1039"/>
        <item x="1"/>
        <item x="826"/>
        <item x="942"/>
        <item x="413"/>
        <item x="625"/>
        <item x="865"/>
        <item x="435"/>
        <item x="386"/>
        <item x="1265"/>
        <item x="1223"/>
        <item x="515"/>
        <item x="978"/>
        <item x="772"/>
        <item x="293"/>
        <item x="913"/>
        <item x="1190"/>
        <item x="1147"/>
        <item x="456"/>
        <item x="23"/>
        <item x="1258"/>
        <item x="878"/>
        <item x="142"/>
        <item x="482"/>
        <item x="538"/>
        <item x="764"/>
        <item x="1269"/>
        <item x="43"/>
        <item x="1231"/>
        <item x="27"/>
        <item x="793"/>
        <item x="100"/>
        <item x="930"/>
        <item x="1161"/>
        <item x="1041"/>
        <item x="604"/>
        <item x="483"/>
        <item x="236"/>
        <item x="1053"/>
        <item x="1058"/>
        <item x="797"/>
        <item x="808"/>
        <item x="148"/>
        <item x="914"/>
        <item x="1279"/>
        <item x="68"/>
        <item x="390"/>
        <item x="1271"/>
        <item x="843"/>
        <item x="1145"/>
        <item x="616"/>
        <item x="565"/>
        <item x="443"/>
        <item x="1167"/>
        <item x="602"/>
        <item x="248"/>
        <item x="586"/>
        <item x="1192"/>
        <item x="1009"/>
        <item x="345"/>
        <item x="897"/>
        <item x="799"/>
        <item x="491"/>
        <item x="101"/>
        <item x="104"/>
        <item x="1193"/>
        <item x="1123"/>
        <item x="1128"/>
        <item x="567"/>
        <item x="1209"/>
        <item x="779"/>
        <item x="98"/>
        <item x="1132"/>
        <item x="366"/>
        <item x="453"/>
        <item x="168"/>
        <item x="1110"/>
        <item x="613"/>
        <item x="339"/>
        <item x="1205"/>
        <item x="85"/>
        <item x="965"/>
        <item x="407"/>
        <item x="478"/>
        <item x="802"/>
        <item x="716"/>
        <item x="1246"/>
        <item x="461"/>
        <item x="743"/>
        <item x="107"/>
        <item x="700"/>
        <item x="1240"/>
        <item x="1018"/>
        <item x="423"/>
        <item x="630"/>
        <item x="967"/>
        <item x="117"/>
        <item x="688"/>
        <item x="1137"/>
        <item x="726"/>
        <item x="221"/>
        <item x="254"/>
        <item x="639"/>
        <item x="110"/>
        <item x="446"/>
        <item x="537"/>
        <item x="558"/>
        <item x="460"/>
        <item x="14"/>
        <item x="66"/>
        <item x="379"/>
        <item x="178"/>
        <item x="150"/>
        <item x="267"/>
        <item x="273"/>
        <item x="486"/>
        <item x="780"/>
        <item x="1155"/>
        <item x="318"/>
        <item x="370"/>
        <item x="782"/>
        <item x="363"/>
        <item x="800"/>
        <item x="994"/>
        <item x="1047"/>
        <item x="560"/>
        <item x="127"/>
        <item x="884"/>
        <item x="542"/>
        <item x="5"/>
        <item x="1109"/>
        <item x="811"/>
        <item x="475"/>
        <item x="426"/>
        <item x="699"/>
        <item x="671"/>
        <item x="926"/>
        <item x="952"/>
        <item x="521"/>
        <item x="1194"/>
        <item x="667"/>
        <item x="470"/>
        <item x="1022"/>
        <item x="1026"/>
        <item x="1111"/>
        <item x="464"/>
        <item x="864"/>
        <item x="1095"/>
        <item x="1118"/>
        <item x="1056"/>
        <item x="337"/>
        <item x="744"/>
        <item x="818"/>
        <item x="1081"/>
        <item x="198"/>
        <item x="92"/>
        <item x="1149"/>
        <item x="385"/>
        <item x="278"/>
        <item x="1014"/>
        <item x="261"/>
        <item x="189"/>
        <item x="1042"/>
        <item x="893"/>
        <item x="359"/>
        <item x="682"/>
        <item x="765"/>
        <item x="1170"/>
        <item x="1211"/>
        <item x="642"/>
        <item x="620"/>
        <item x="432"/>
        <item x="806"/>
        <item x="378"/>
        <item x="697"/>
        <item x="320"/>
        <item x="392"/>
        <item x="451"/>
        <item x="651"/>
        <item x="38"/>
        <item x="735"/>
        <item x="224"/>
        <item x="633"/>
        <item x="123"/>
        <item x="985"/>
        <item x="1027"/>
        <item x="1206"/>
        <item x="59"/>
        <item x="938"/>
        <item x="91"/>
        <item x="798"/>
        <item x="129"/>
        <item x="754"/>
        <item x="140"/>
        <item x="374"/>
        <item x="678"/>
        <item x="722"/>
        <item x="406"/>
        <item x="303"/>
        <item x="1130"/>
        <item x="860"/>
        <item x="268"/>
        <item x="1099"/>
        <item x="350"/>
        <item x="185"/>
        <item x="225"/>
        <item x="1273"/>
        <item x="500"/>
        <item x="504"/>
        <item x="966"/>
        <item x="192"/>
        <item x="1050"/>
        <item x="981"/>
        <item x="194"/>
        <item x="111"/>
        <item x="144"/>
        <item x="277"/>
        <item x="594"/>
        <item x="479"/>
        <item x="657"/>
        <item x="847"/>
        <item x="488"/>
        <item x="649"/>
        <item x="575"/>
        <item x="161"/>
        <item x="1107"/>
        <item x="409"/>
        <item x="615"/>
        <item x="489"/>
        <item x="2"/>
        <item x="428"/>
        <item x="1276"/>
        <item x="463"/>
        <item x="172"/>
        <item x="776"/>
        <item x="622"/>
        <item x="650"/>
        <item x="648"/>
        <item x="845"/>
        <item x="83"/>
        <item x="628"/>
        <item x="338"/>
        <item x="382"/>
        <item x="747"/>
        <item x="1073"/>
        <item x="246"/>
        <item x="4"/>
        <item x="935"/>
        <item x="120"/>
        <item x="971"/>
        <item x="839"/>
        <item x="346"/>
        <item x="561"/>
        <item x="388"/>
        <item x="645"/>
        <item x="353"/>
        <item x="247"/>
        <item x="910"/>
        <item x="637"/>
        <item x="284"/>
        <item x="1096"/>
        <item x="774"/>
        <item x="655"/>
        <item x="81"/>
        <item x="73"/>
        <item x="119"/>
        <item x="154"/>
        <item x="88"/>
        <item x="183"/>
        <item x="624"/>
        <item x="836"/>
        <item x="1268"/>
        <item x="61"/>
        <item x="201"/>
        <item x="595"/>
        <item x="1277"/>
        <item x="349"/>
        <item x="1152"/>
        <item x="487"/>
        <item x="658"/>
        <item x="113"/>
        <item x="84"/>
        <item x="979"/>
        <item x="796"/>
        <item x="473"/>
        <item x="573"/>
        <item x="50"/>
        <item x="450"/>
        <item x="415"/>
        <item x="848"/>
        <item x="550"/>
        <item x="310"/>
        <item x="421"/>
        <item x="940"/>
        <item x="99"/>
        <item x="989"/>
        <item x="1207"/>
        <item x="237"/>
        <item x="297"/>
        <item x="1057"/>
        <item x="1253"/>
        <item x="434"/>
        <item x="598"/>
        <item x="1060"/>
        <item x="1087"/>
        <item x="138"/>
        <item x="929"/>
        <item x="1028"/>
        <item x="1002"/>
        <item x="991"/>
        <item x="36"/>
        <item x="922"/>
        <item x="462"/>
        <item x="77"/>
        <item x="60"/>
        <item x="534"/>
        <item x="977"/>
        <item x="1180"/>
        <item x="663"/>
        <item x="788"/>
        <item x="495"/>
        <item x="1237"/>
        <item x="290"/>
        <item x="217"/>
        <item x="523"/>
        <item x="348"/>
        <item x="18"/>
        <item x="894"/>
        <item x="736"/>
        <item x="1162"/>
        <item x="1004"/>
        <item x="815"/>
        <item x="358"/>
        <item x="357"/>
        <item x="160"/>
        <item x="389"/>
        <item x="562"/>
        <item x="285"/>
        <item x="1261"/>
        <item x="399"/>
        <item x="510"/>
        <item x="1080"/>
        <item x="686"/>
        <item x="804"/>
        <item x="1200"/>
        <item x="954"/>
        <item x="309"/>
        <item x="801"/>
        <item x="1101"/>
        <item x="381"/>
        <item x="1044"/>
        <item x="1260"/>
        <item x="784"/>
        <item x="790"/>
        <item x="548"/>
        <item x="230"/>
        <item x="1124"/>
        <item x="1037"/>
        <item x="1228"/>
        <item x="1233"/>
        <item x="56"/>
        <item x="916"/>
        <item x="564"/>
        <item x="147"/>
        <item x="312"/>
        <item x="152"/>
        <item x="114"/>
        <item x="143"/>
        <item x="984"/>
        <item x="701"/>
        <item x="915"/>
        <item x="505"/>
        <item x="731"/>
        <item x="241"/>
        <item x="712"/>
        <item x="636"/>
        <item x="918"/>
        <item x="536"/>
        <item x="166"/>
        <item x="807"/>
        <item x="158"/>
        <item x="1244"/>
        <item x="1251"/>
        <item x="1235"/>
        <item x="554"/>
        <item x="1089"/>
        <item x="141"/>
        <item x="853"/>
        <item x="524"/>
        <item x="983"/>
        <item x="251"/>
        <item x="360"/>
        <item x="307"/>
        <item x="228"/>
        <item x="992"/>
        <item x="1215"/>
        <item x="1179"/>
        <item x="266"/>
        <item x="781"/>
        <item x="972"/>
        <item x="439"/>
        <item x="905"/>
        <item x="1100"/>
        <item x="1214"/>
        <item x="715"/>
        <item x="1063"/>
        <item x="279"/>
        <item x="45"/>
        <item x="498"/>
        <item x="1178"/>
        <item x="1203"/>
        <item x="362"/>
        <item x="775"/>
        <item x="718"/>
        <item x="340"/>
        <item x="204"/>
        <item x="921"/>
        <item x="1234"/>
        <item x="404"/>
        <item x="355"/>
        <item x="71"/>
        <item x="566"/>
        <item x="365"/>
        <item x="828"/>
        <item x="861"/>
        <item x="190"/>
        <item x="719"/>
        <item x="485"/>
        <item x="1023"/>
        <item x="344"/>
        <item x="709"/>
        <item x="507"/>
        <item x="306"/>
        <item x="1168"/>
        <item x="672"/>
        <item x="1052"/>
        <item x="193"/>
        <item x="227"/>
        <item x="934"/>
        <item x="1078"/>
        <item x="927"/>
        <item x="937"/>
        <item x="729"/>
        <item x="313"/>
        <item x="181"/>
        <item x="785"/>
        <item x="587"/>
        <item x="871"/>
        <item x="508"/>
        <item x="1259"/>
        <item x="403"/>
        <item x="311"/>
        <item x="184"/>
        <item x="856"/>
        <item x="270"/>
        <item x="541"/>
        <item x="576"/>
        <item x="281"/>
        <item x="695"/>
        <item x="577"/>
        <item x="305"/>
        <item x="328"/>
        <item x="1117"/>
        <item x="298"/>
        <item x="436"/>
        <item x="803"/>
        <item x="1029"/>
        <item x="211"/>
        <item x="394"/>
        <item x="1136"/>
        <item x="708"/>
        <item x="149"/>
        <item x="444"/>
        <item x="438"/>
        <item x="173"/>
        <item x="326"/>
        <item x="858"/>
        <item x="1059"/>
        <item x="163"/>
        <item x="417"/>
        <item x="121"/>
        <item x="455"/>
        <item x="502"/>
        <item x="578"/>
        <item x="823"/>
        <item x="49"/>
        <item x="783"/>
        <item x="1025"/>
        <item x="1182"/>
        <item x="710"/>
        <item x="746"/>
        <item x="15"/>
        <item x="702"/>
        <item x="136"/>
        <item x="387"/>
        <item x="54"/>
        <item x="315"/>
        <item x="283"/>
        <item x="842"/>
        <item x="1066"/>
        <item x="58"/>
        <item x="471"/>
        <item x="832"/>
        <item x="196"/>
        <item x="662"/>
        <item x="260"/>
        <item x="78"/>
        <item x="640"/>
        <item x="146"/>
        <item x="917"/>
        <item x="209"/>
        <item x="364"/>
        <item x="55"/>
        <item x="1075"/>
        <item x="69"/>
        <item x="1064"/>
        <item x="44"/>
        <item x="167"/>
        <item x="931"/>
        <item x="174"/>
        <item x="585"/>
        <item x="626"/>
        <item x="579"/>
        <item x="24"/>
        <item x="530"/>
        <item x="17"/>
        <item x="738"/>
        <item x="907"/>
        <item x="258"/>
        <item x="130"/>
        <item x="218"/>
        <item x="336"/>
        <item x="396"/>
        <item x="617"/>
        <item x="48"/>
        <item x="269"/>
        <item x="1186"/>
        <item x="755"/>
        <item x="275"/>
        <item x="205"/>
        <item x="528"/>
        <item x="713"/>
        <item x="40"/>
        <item x="766"/>
        <item x="215"/>
        <item x="618"/>
        <item x="531"/>
        <item x="909"/>
        <item x="380"/>
        <item x="526"/>
        <item x="437"/>
        <item x="1278"/>
        <item x="445"/>
        <item x="199"/>
        <item x="681"/>
        <item x="597"/>
        <item x="694"/>
        <item x="265"/>
        <item x="367"/>
        <item x="180"/>
        <item x="8"/>
        <item x="314"/>
        <item x="646"/>
        <item x="200"/>
        <item x="1020"/>
        <item x="1079"/>
        <item x="885"/>
        <item x="889"/>
        <item x="574"/>
        <item x="156"/>
        <item x="652"/>
        <item x="408"/>
        <item x="332"/>
        <item x="76"/>
        <item x="569"/>
        <item x="997"/>
        <item x="197"/>
        <item x="837"/>
        <item x="391"/>
        <item x="16"/>
        <item x="516"/>
        <item x="35"/>
        <item x="767"/>
        <item x="97"/>
        <item x="202"/>
        <item x="1272"/>
        <item x="551"/>
        <item x="39"/>
        <item x="441"/>
        <item x="272"/>
        <item x="442"/>
        <item x="1201"/>
        <item x="904"/>
        <item x="418"/>
        <item x="250"/>
        <item x="75"/>
        <item x="64"/>
        <item x="212"/>
        <item x="164"/>
        <item x="1181"/>
        <item x="518"/>
        <item x="723"/>
        <item x="206"/>
        <item x="308"/>
        <item x="368"/>
        <item x="286"/>
        <item x="1241"/>
        <item x="467"/>
        <item x="466"/>
        <item x="170"/>
        <item x="545"/>
        <item x="19"/>
        <item x="1238"/>
        <item x="62"/>
        <item x="546"/>
        <item x="132"/>
        <item x="571"/>
        <item x="705"/>
        <item x="1097"/>
        <item x="179"/>
        <item x="327"/>
        <item x="63"/>
        <item x="226"/>
        <item x="46"/>
        <item x="115"/>
        <item x="329"/>
        <item x="302"/>
        <item x="86"/>
        <item x="262"/>
        <item x="301"/>
        <item x="725"/>
        <item x="820"/>
        <item x="352"/>
        <item x="533"/>
        <item x="481"/>
        <item t="default"/>
      </items>
    </pivotField>
    <pivotField numFmtId="14" showAll="0"/>
    <pivotField showAll="0"/>
    <pivotField showAll="0"/>
    <pivotField showAll="0"/>
    <pivotField showAll="0"/>
    <pivotField axis="axisRow" showAll="0">
      <items count="2060">
        <item x="639"/>
        <item x="1513"/>
        <item x="1856"/>
        <item x="1495"/>
        <item x="1368"/>
        <item x="1606"/>
        <item x="674"/>
        <item x="1504"/>
        <item x="421"/>
        <item x="1388"/>
        <item x="458"/>
        <item x="1099"/>
        <item x="104"/>
        <item x="2026"/>
        <item x="1835"/>
        <item x="207"/>
        <item x="1860"/>
        <item x="1354"/>
        <item x="1879"/>
        <item x="1343"/>
        <item x="1739"/>
        <item x="1350"/>
        <item x="308"/>
        <item x="1559"/>
        <item x="988"/>
        <item x="1266"/>
        <item x="1494"/>
        <item x="1738"/>
        <item x="804"/>
        <item x="815"/>
        <item x="1723"/>
        <item x="669"/>
        <item x="10"/>
        <item x="463"/>
        <item x="1348"/>
        <item x="413"/>
        <item x="476"/>
        <item x="517"/>
        <item x="1705"/>
        <item x="1517"/>
        <item x="975"/>
        <item x="1108"/>
        <item x="32"/>
        <item x="563"/>
        <item x="1918"/>
        <item x="1751"/>
        <item x="1819"/>
        <item x="352"/>
        <item x="1706"/>
        <item x="653"/>
        <item x="125"/>
        <item x="521"/>
        <item x="1137"/>
        <item x="982"/>
        <item x="1914"/>
        <item x="272"/>
        <item x="1803"/>
        <item x="705"/>
        <item x="812"/>
        <item x="1217"/>
        <item x="443"/>
        <item x="1318"/>
        <item x="596"/>
        <item x="124"/>
        <item x="1255"/>
        <item x="355"/>
        <item x="739"/>
        <item x="344"/>
        <item x="665"/>
        <item x="305"/>
        <item x="554"/>
        <item x="1121"/>
        <item x="1205"/>
        <item x="1122"/>
        <item x="1129"/>
        <item x="2008"/>
        <item x="944"/>
        <item x="1128"/>
        <item x="840"/>
        <item x="1536"/>
        <item x="1196"/>
        <item x="614"/>
        <item x="1988"/>
        <item x="571"/>
        <item x="467"/>
        <item x="1825"/>
        <item x="147"/>
        <item x="1333"/>
        <item x="883"/>
        <item x="875"/>
        <item x="1127"/>
        <item x="1324"/>
        <item x="839"/>
        <item x="1280"/>
        <item x="632"/>
        <item x="1372"/>
        <item x="1009"/>
        <item x="1688"/>
        <item x="898"/>
        <item x="1223"/>
        <item x="1203"/>
        <item x="910"/>
        <item x="756"/>
        <item x="1230"/>
        <item x="1396"/>
        <item x="1130"/>
        <item x="172"/>
        <item x="1590"/>
        <item x="1107"/>
        <item x="1459"/>
        <item x="70"/>
        <item x="1277"/>
        <item x="951"/>
        <item x="1567"/>
        <item x="296"/>
        <item x="93"/>
        <item x="1790"/>
        <item x="149"/>
        <item x="684"/>
        <item x="950"/>
        <item x="1975"/>
        <item x="623"/>
        <item x="1828"/>
        <item x="1408"/>
        <item x="460"/>
        <item x="1534"/>
        <item x="322"/>
        <item x="1747"/>
        <item x="347"/>
        <item x="924"/>
        <item x="1980"/>
        <item x="697"/>
        <item x="535"/>
        <item x="658"/>
        <item x="1084"/>
        <item x="523"/>
        <item x="2044"/>
        <item x="183"/>
        <item x="659"/>
        <item x="333"/>
        <item x="920"/>
        <item x="830"/>
        <item x="888"/>
        <item x="1972"/>
        <item x="496"/>
        <item x="79"/>
        <item x="288"/>
        <item x="113"/>
        <item x="548"/>
        <item x="433"/>
        <item x="162"/>
        <item x="1824"/>
        <item x="244"/>
        <item x="1155"/>
        <item x="927"/>
        <item x="2009"/>
        <item x="275"/>
        <item x="1183"/>
        <item x="1772"/>
        <item x="1878"/>
        <item x="1441"/>
        <item x="1612"/>
        <item x="479"/>
        <item x="1426"/>
        <item x="943"/>
        <item x="1382"/>
        <item x="994"/>
        <item x="1881"/>
        <item x="1943"/>
        <item x="1711"/>
        <item x="634"/>
        <item x="249"/>
        <item x="459"/>
        <item x="1802"/>
        <item x="1491"/>
        <item x="865"/>
        <item x="1342"/>
        <item x="47"/>
        <item x="141"/>
        <item x="1425"/>
        <item x="643"/>
        <item x="518"/>
        <item x="1643"/>
        <item x="1310"/>
        <item x="338"/>
        <item x="799"/>
        <item x="1104"/>
        <item x="358"/>
        <item x="934"/>
        <item x="737"/>
        <item x="923"/>
        <item x="1785"/>
        <item x="239"/>
        <item x="449"/>
        <item x="169"/>
        <item x="1646"/>
        <item x="1926"/>
        <item x="506"/>
        <item x="96"/>
        <item x="3"/>
        <item x="1932"/>
        <item x="331"/>
        <item x="2055"/>
        <item x="1015"/>
        <item x="1057"/>
        <item x="660"/>
        <item x="310"/>
        <item x="591"/>
        <item x="553"/>
        <item x="721"/>
        <item x="50"/>
        <item x="1667"/>
        <item x="1078"/>
        <item x="1792"/>
        <item x="1145"/>
        <item x="1054"/>
        <item x="1443"/>
        <item x="696"/>
        <item x="1603"/>
        <item x="1960"/>
        <item x="1692"/>
        <item x="1741"/>
        <item x="819"/>
        <item x="1623"/>
        <item x="1402"/>
        <item x="1913"/>
        <item x="474"/>
        <item x="586"/>
        <item x="1072"/>
        <item x="1775"/>
        <item x="127"/>
        <item x="861"/>
        <item x="797"/>
        <item x="317"/>
        <item x="1475"/>
        <item x="167"/>
        <item x="412"/>
        <item x="1304"/>
        <item x="1750"/>
        <item x="1126"/>
        <item x="397"/>
        <item x="873"/>
        <item x="1929"/>
        <item x="339"/>
        <item x="1981"/>
        <item x="1119"/>
        <item x="906"/>
        <item x="763"/>
        <item x="1231"/>
        <item x="87"/>
        <item x="562"/>
        <item x="1149"/>
        <item x="1420"/>
        <item x="573"/>
        <item x="1224"/>
        <item x="500"/>
        <item x="1174"/>
        <item x="410"/>
        <item x="835"/>
        <item x="1092"/>
        <item x="101"/>
        <item x="743"/>
        <item x="1887"/>
        <item x="698"/>
        <item x="143"/>
        <item x="863"/>
        <item x="1801"/>
        <item x="808"/>
        <item x="2"/>
        <item x="1346"/>
        <item x="1596"/>
        <item x="1069"/>
        <item x="1668"/>
        <item x="1625"/>
        <item x="1367"/>
        <item x="1321"/>
        <item x="919"/>
        <item x="993"/>
        <item x="2028"/>
        <item x="187"/>
        <item x="1016"/>
        <item x="1883"/>
        <item x="1631"/>
        <item x="1549"/>
        <item x="281"/>
        <item x="1201"/>
        <item x="1379"/>
        <item x="2029"/>
        <item x="394"/>
        <item x="36"/>
        <item x="1746"/>
        <item x="1838"/>
        <item x="184"/>
        <item x="2052"/>
        <item x="968"/>
        <item x="248"/>
        <item x="20"/>
        <item x="775"/>
        <item x="752"/>
        <item x="280"/>
        <item x="1987"/>
        <item x="1456"/>
        <item x="1858"/>
        <item x="568"/>
        <item x="181"/>
        <item x="790"/>
        <item x="1760"/>
        <item x="1545"/>
        <item x="1821"/>
        <item x="1714"/>
        <item x="680"/>
        <item x="210"/>
        <item x="1919"/>
        <item x="1535"/>
        <item x="228"/>
        <item x="1689"/>
        <item x="709"/>
        <item x="226"/>
        <item x="268"/>
        <item x="222"/>
        <item x="1902"/>
        <item x="1845"/>
        <item x="701"/>
        <item x="180"/>
        <item x="1358"/>
        <item x="973"/>
        <item x="1866"/>
        <item x="825"/>
        <item x="753"/>
        <item x="730"/>
        <item x="1488"/>
        <item x="834"/>
        <item x="380"/>
        <item x="267"/>
        <item x="80"/>
        <item x="1181"/>
        <item x="845"/>
        <item x="1582"/>
        <item x="1329"/>
        <item x="776"/>
        <item x="892"/>
        <item x="1118"/>
        <item x="1679"/>
        <item x="1246"/>
        <item x="57"/>
        <item x="897"/>
        <item x="1928"/>
        <item x="2004"/>
        <item x="1905"/>
        <item x="1969"/>
        <item x="1481"/>
        <item x="1675"/>
        <item x="133"/>
        <item x="1951"/>
        <item x="853"/>
        <item x="1169"/>
        <item x="855"/>
        <item x="428"/>
        <item x="1666"/>
        <item x="1585"/>
        <item x="1461"/>
        <item x="1096"/>
        <item x="145"/>
        <item x="1557"/>
        <item x="106"/>
        <item x="1228"/>
        <item x="1090"/>
        <item x="626"/>
        <item x="1957"/>
        <item x="1323"/>
        <item x="274"/>
        <item x="2021"/>
        <item x="567"/>
        <item x="1728"/>
        <item x="636"/>
        <item x="1191"/>
        <item x="21"/>
        <item x="1252"/>
        <item x="1500"/>
        <item x="1974"/>
        <item x="407"/>
        <item x="829"/>
        <item x="1316"/>
        <item x="1505"/>
        <item x="800"/>
        <item x="65"/>
        <item x="1173"/>
        <item x="1614"/>
        <item x="916"/>
        <item x="1877"/>
        <item x="530"/>
        <item x="1356"/>
        <item x="1239"/>
        <item x="1258"/>
        <item x="232"/>
        <item x="230"/>
        <item x="1730"/>
        <item x="882"/>
        <item x="1602"/>
        <item x="1591"/>
        <item x="600"/>
        <item x="1012"/>
        <item x="389"/>
        <item x="1052"/>
        <item x="247"/>
        <item x="426"/>
        <item x="663"/>
        <item x="1424"/>
        <item x="1344"/>
        <item x="1635"/>
        <item x="1419"/>
        <item x="677"/>
        <item x="534"/>
        <item x="1410"/>
        <item x="1229"/>
        <item x="422"/>
        <item x="1726"/>
        <item x="662"/>
        <item x="747"/>
        <item x="436"/>
        <item x="2003"/>
        <item x="1757"/>
        <item x="1082"/>
        <item x="375"/>
        <item x="173"/>
        <item x="1391"/>
        <item x="1141"/>
        <item x="741"/>
        <item x="9"/>
        <item x="1061"/>
        <item x="675"/>
        <item x="579"/>
        <item x="1489"/>
        <item x="1703"/>
        <item x="1146"/>
        <item x="599"/>
        <item x="1587"/>
        <item x="1022"/>
        <item x="936"/>
        <item x="1709"/>
        <item x="1490"/>
        <item x="1498"/>
        <item x="1852"/>
        <item x="1599"/>
        <item x="1227"/>
        <item x="1094"/>
        <item x="1002"/>
        <item x="216"/>
        <item x="345"/>
        <item x="489"/>
        <item x="666"/>
        <item x="2041"/>
        <item x="1435"/>
        <item x="1241"/>
        <item x="1526"/>
        <item x="1422"/>
        <item x="1478"/>
        <item x="1065"/>
        <item x="1417"/>
        <item x="306"/>
        <item x="667"/>
        <item x="1563"/>
        <item x="778"/>
        <item x="1807"/>
        <item x="1032"/>
        <item x="2054"/>
        <item x="1271"/>
        <item x="4"/>
        <item x="1216"/>
        <item x="794"/>
        <item x="519"/>
        <item x="874"/>
        <item x="671"/>
        <item x="446"/>
        <item x="1586"/>
        <item x="1662"/>
        <item x="1638"/>
        <item x="251"/>
        <item x="914"/>
        <item x="962"/>
        <item x="1313"/>
        <item x="1774"/>
        <item x="1952"/>
        <item x="1511"/>
        <item x="220"/>
        <item x="1912"/>
        <item x="52"/>
        <item x="1812"/>
        <item x="1383"/>
        <item x="1374"/>
        <item x="615"/>
        <item x="486"/>
        <item x="386"/>
        <item x="1992"/>
        <item x="838"/>
        <item x="572"/>
        <item x="1936"/>
        <item x="105"/>
        <item x="349"/>
        <item x="1627"/>
        <item x="762"/>
        <item x="870"/>
        <item x="1622"/>
        <item x="55"/>
        <item x="544"/>
        <item x="179"/>
        <item x="1444"/>
        <item x="1430"/>
        <item x="1940"/>
        <item x="891"/>
        <item x="414"/>
        <item x="809"/>
        <item x="824"/>
        <item x="821"/>
        <item x="1433"/>
        <item x="695"/>
        <item x="1923"/>
        <item x="452"/>
        <item x="963"/>
        <item x="1285"/>
        <item x="1030"/>
        <item x="437"/>
        <item x="1152"/>
        <item x="1566"/>
        <item x="444"/>
        <item x="1193"/>
        <item x="921"/>
        <item x="1403"/>
        <item x="738"/>
        <item x="1160"/>
        <item x="362"/>
        <item x="71"/>
        <item x="1677"/>
        <item x="1450"/>
        <item x="1642"/>
        <item x="1399"/>
        <item x="2042"/>
        <item x="931"/>
        <item x="1865"/>
        <item x="1326"/>
        <item x="1411"/>
        <item x="594"/>
        <item x="1939"/>
        <item x="1179"/>
        <item x="23"/>
        <item x="1507"/>
        <item x="902"/>
        <item x="688"/>
        <item x="342"/>
        <item x="1740"/>
        <item x="1640"/>
        <item x="860"/>
        <item x="802"/>
        <item x="325"/>
        <item x="1680"/>
        <item x="408"/>
        <item x="1817"/>
        <item x="2020"/>
        <item x="601"/>
        <item x="1594"/>
        <item x="318"/>
        <item x="2012"/>
        <item x="978"/>
        <item x="262"/>
        <item x="1033"/>
        <item x="575"/>
        <item x="2039"/>
        <item x="584"/>
        <item x="905"/>
        <item x="109"/>
        <item x="1148"/>
        <item x="1171"/>
        <item x="977"/>
        <item x="461"/>
        <item x="842"/>
        <item x="954"/>
        <item x="1238"/>
        <item x="879"/>
        <item x="1752"/>
        <item x="733"/>
        <item x="852"/>
        <item x="613"/>
        <item x="193"/>
        <item x="404"/>
        <item x="509"/>
        <item x="996"/>
        <item x="878"/>
        <item x="1873"/>
        <item x="1202"/>
        <item x="235"/>
        <item x="1236"/>
        <item x="938"/>
        <item x="822"/>
        <item x="432"/>
        <item x="1637"/>
        <item x="1260"/>
        <item x="864"/>
        <item x="434"/>
        <item x="1120"/>
        <item x="603"/>
        <item x="1113"/>
        <item x="1331"/>
        <item x="1194"/>
        <item x="595"/>
        <item x="298"/>
        <item x="810"/>
        <item x="1525"/>
        <item x="34"/>
        <item x="1554"/>
        <item x="1989"/>
        <item x="1095"/>
        <item x="168"/>
        <item x="1031"/>
        <item x="1330"/>
        <item x="2010"/>
        <item x="497"/>
        <item x="1814"/>
        <item x="917"/>
        <item x="1892"/>
        <item x="472"/>
        <item x="100"/>
        <item x="545"/>
        <item x="390"/>
        <item x="1650"/>
        <item x="1397"/>
        <item x="2035"/>
        <item x="1312"/>
        <item x="2053"/>
        <item x="1720"/>
        <item x="998"/>
        <item x="1197"/>
        <item x="1007"/>
        <item x="1486"/>
        <item x="1166"/>
        <item x="1579"/>
        <item x="1830"/>
        <item x="419"/>
        <item x="1915"/>
        <item x="1292"/>
        <item x="1134"/>
        <item x="844"/>
        <item x="1581"/>
        <item x="1404"/>
        <item x="1023"/>
        <item x="725"/>
        <item x="1466"/>
        <item x="53"/>
        <item x="2048"/>
        <item x="257"/>
        <item x="1244"/>
        <item x="188"/>
        <item x="1922"/>
        <item x="1597"/>
        <item x="833"/>
        <item x="1997"/>
        <item x="1040"/>
        <item x="783"/>
        <item x="417"/>
        <item x="1211"/>
        <item x="33"/>
        <item x="62"/>
        <item x="1973"/>
        <item x="761"/>
        <item x="39"/>
        <item x="1885"/>
        <item x="1864"/>
        <item x="2056"/>
        <item x="620"/>
        <item x="1977"/>
        <item x="641"/>
        <item x="1538"/>
        <item x="208"/>
        <item x="1776"/>
        <item x="1826"/>
        <item x="899"/>
        <item x="85"/>
        <item x="1103"/>
        <item x="1150"/>
        <item x="1727"/>
        <item x="1018"/>
        <item x="628"/>
        <item x="710"/>
        <item x="1519"/>
        <item x="261"/>
        <item x="1034"/>
        <item x="1842"/>
        <item x="1182"/>
        <item x="893"/>
        <item x="736"/>
        <item x="1198"/>
        <item x="1471"/>
        <item x="1493"/>
        <item x="1011"/>
        <item x="1908"/>
        <item x="1871"/>
        <item x="1053"/>
        <item x="538"/>
        <item x="346"/>
        <item x="1732"/>
        <item x="946"/>
        <item x="1766"/>
        <item x="1697"/>
        <item x="116"/>
        <item x="768"/>
        <item x="337"/>
        <item x="1846"/>
        <item x="471"/>
        <item x="930"/>
        <item x="979"/>
        <item x="1616"/>
        <item x="1485"/>
        <item x="792"/>
        <item x="513"/>
        <item x="314"/>
        <item x="233"/>
        <item x="1394"/>
        <item x="1963"/>
        <item x="1889"/>
        <item x="1771"/>
        <item x="1609"/>
        <item x="1966"/>
        <item x="1177"/>
        <item x="652"/>
        <item x="340"/>
        <item x="292"/>
        <item x="128"/>
        <item x="7"/>
        <item x="1154"/>
        <item x="1708"/>
        <item x="1753"/>
        <item x="1613"/>
        <item x="378"/>
        <item x="843"/>
        <item x="98"/>
        <item x="269"/>
        <item x="1561"/>
        <item x="121"/>
        <item x="108"/>
        <item x="151"/>
        <item x="1178"/>
        <item x="965"/>
        <item x="1349"/>
        <item x="549"/>
        <item x="1135"/>
        <item x="1831"/>
        <item x="1375"/>
        <item x="645"/>
        <item x="1888"/>
        <item x="991"/>
        <item x="16"/>
        <item x="716"/>
        <item x="566"/>
        <item x="1029"/>
        <item x="881"/>
        <item x="1660"/>
        <item x="1686"/>
        <item x="1995"/>
        <item x="1965"/>
        <item x="1275"/>
        <item x="717"/>
        <item x="1601"/>
        <item x="986"/>
        <item x="241"/>
        <item x="205"/>
        <item x="1261"/>
        <item x="209"/>
        <item x="204"/>
        <item x="1994"/>
        <item x="970"/>
        <item x="611"/>
        <item x="1733"/>
        <item x="1483"/>
        <item x="699"/>
        <item x="129"/>
        <item x="1288"/>
        <item x="1051"/>
        <item x="370"/>
        <item x="1300"/>
        <item x="1365"/>
        <item x="1798"/>
        <item x="1916"/>
        <item x="1991"/>
        <item x="1262"/>
        <item x="1809"/>
        <item x="41"/>
        <item x="1477"/>
        <item x="644"/>
        <item x="1620"/>
        <item x="48"/>
        <item x="246"/>
        <item x="1006"/>
        <item x="1794"/>
        <item x="588"/>
        <item x="1186"/>
        <item x="1010"/>
        <item x="225"/>
        <item x="1199"/>
        <item x="1139"/>
        <item x="1423"/>
        <item x="719"/>
        <item x="329"/>
        <item x="505"/>
        <item x="1361"/>
        <item x="258"/>
        <item x="1055"/>
        <item x="1715"/>
        <item x="1895"/>
        <item x="771"/>
        <item x="1671"/>
        <item x="757"/>
        <item x="551"/>
        <item x="1645"/>
        <item x="1314"/>
        <item x="1840"/>
        <item x="255"/>
        <item x="1694"/>
        <item x="1663"/>
        <item x="1665"/>
        <item x="465"/>
        <item x="1742"/>
        <item x="1210"/>
        <item x="1001"/>
        <item x="1528"/>
        <item x="1484"/>
        <item x="1371"/>
        <item x="264"/>
        <item x="1577"/>
        <item x="215"/>
        <item x="176"/>
        <item x="76"/>
        <item x="445"/>
        <item x="320"/>
        <item x="138"/>
        <item x="2032"/>
        <item x="155"/>
        <item x="252"/>
        <item x="1935"/>
        <item x="1863"/>
        <item x="45"/>
        <item x="1112"/>
        <item x="1380"/>
        <item x="135"/>
        <item x="764"/>
        <item x="980"/>
        <item x="1487"/>
        <item x="1460"/>
        <item x="351"/>
        <item x="676"/>
        <item x="454"/>
        <item x="847"/>
        <item x="1571"/>
        <item x="984"/>
        <item x="1508"/>
        <item x="291"/>
        <item x="1114"/>
        <item x="64"/>
        <item x="1784"/>
        <item x="1089"/>
        <item x="438"/>
        <item x="1067"/>
        <item x="1337"/>
        <item x="1153"/>
        <item x="391"/>
        <item x="12"/>
        <item x="1523"/>
        <item x="294"/>
        <item x="161"/>
        <item x="435"/>
        <item x="1469"/>
        <item x="1890"/>
        <item x="941"/>
        <item x="24"/>
        <item x="1682"/>
        <item x="1235"/>
        <item x="11"/>
        <item x="1091"/>
        <item x="723"/>
        <item x="1649"/>
        <item x="1296"/>
        <item x="256"/>
        <item x="456"/>
        <item x="1378"/>
        <item x="621"/>
        <item x="35"/>
        <item x="66"/>
        <item x="1676"/>
        <item x="1384"/>
        <item x="869"/>
        <item x="265"/>
        <item x="1050"/>
        <item x="1818"/>
        <item x="1045"/>
        <item x="564"/>
        <item x="1584"/>
        <item x="1283"/>
        <item x="1017"/>
        <item x="1575"/>
        <item x="1540"/>
        <item x="729"/>
        <item x="466"/>
        <item x="702"/>
        <item x="1025"/>
        <item x="1293"/>
        <item x="1248"/>
        <item x="1541"/>
        <item x="242"/>
        <item x="932"/>
        <item x="1806"/>
        <item x="1162"/>
        <item x="285"/>
        <item x="63"/>
        <item x="1265"/>
        <item x="1921"/>
        <item x="1406"/>
        <item x="1506"/>
        <item x="273"/>
        <item x="622"/>
        <item x="1648"/>
        <item x="1098"/>
        <item x="1853"/>
        <item x="1353"/>
        <item x="1813"/>
        <item x="604"/>
        <item x="89"/>
        <item x="1786"/>
        <item x="1924"/>
        <item x="1996"/>
        <item x="1533"/>
        <item x="1124"/>
        <item x="650"/>
        <item x="290"/>
        <item x="1589"/>
        <item x="1264"/>
        <item x="1959"/>
        <item x="189"/>
        <item x="1338"/>
        <item x="1013"/>
        <item x="395"/>
        <item x="2036"/>
        <item x="1295"/>
        <item x="971"/>
        <item x="642"/>
        <item x="229"/>
        <item x="485"/>
        <item x="332"/>
        <item x="1562"/>
        <item x="170"/>
        <item x="1221"/>
        <item x="78"/>
        <item x="457"/>
        <item x="751"/>
        <item x="171"/>
        <item x="1816"/>
        <item x="107"/>
        <item x="1673"/>
        <item x="277"/>
        <item x="270"/>
        <item x="374"/>
        <item x="1291"/>
        <item x="837"/>
        <item x="670"/>
        <item x="2017"/>
        <item x="348"/>
        <item x="178"/>
        <item x="1163"/>
        <item x="1497"/>
        <item x="1882"/>
        <item x="989"/>
        <item x="784"/>
        <item x="602"/>
        <item x="664"/>
        <item x="846"/>
        <item x="1770"/>
        <item x="1019"/>
        <item x="240"/>
        <item x="1681"/>
        <item x="795"/>
        <item x="260"/>
        <item x="791"/>
        <item x="2045"/>
        <item x="1985"/>
        <item x="742"/>
        <item x="1106"/>
        <item x="97"/>
        <item x="139"/>
        <item x="1273"/>
        <item x="990"/>
        <item x="1389"/>
        <item x="1117"/>
        <item x="254"/>
        <item x="543"/>
        <item x="411"/>
        <item x="2058"/>
        <item x="1588"/>
        <item x="816"/>
        <item x="1874"/>
        <item x="711"/>
        <item x="992"/>
        <item x="159"/>
        <item x="1458"/>
        <item x="185"/>
        <item x="872"/>
        <item x="1861"/>
        <item x="967"/>
        <item x="91"/>
        <item x="1058"/>
        <item x="541"/>
        <item x="955"/>
        <item x="278"/>
        <item x="126"/>
        <item x="1176"/>
        <item x="2001"/>
        <item x="1081"/>
        <item x="606"/>
        <item x="1823"/>
        <item x="371"/>
        <item x="1062"/>
        <item x="27"/>
        <item x="533"/>
        <item x="253"/>
        <item x="214"/>
        <item x="1604"/>
        <item x="1954"/>
        <item x="1189"/>
        <item x="2014"/>
        <item x="1392"/>
        <item x="1172"/>
        <item x="1521"/>
        <item x="1552"/>
        <item x="364"/>
        <item x="770"/>
        <item x="612"/>
        <item x="908"/>
        <item x="1716"/>
        <item x="1363"/>
        <item x="1787"/>
        <item x="1125"/>
        <item x="74"/>
        <item x="1269"/>
        <item x="1208"/>
        <item x="1539"/>
        <item x="1454"/>
        <item x="1983"/>
        <item x="1407"/>
        <item x="1920"/>
        <item x="1159"/>
        <item x="1595"/>
        <item x="350"/>
        <item x="689"/>
        <item x="1168"/>
        <item x="849"/>
        <item x="877"/>
        <item x="1572"/>
        <item x="884"/>
        <item x="1515"/>
        <item x="995"/>
        <item x="68"/>
        <item x="122"/>
        <item x="976"/>
        <item x="1755"/>
        <item x="367"/>
        <item x="1116"/>
        <item x="1781"/>
        <item x="28"/>
        <item x="1253"/>
        <item x="453"/>
        <item x="646"/>
        <item x="464"/>
        <item x="1690"/>
        <item x="1560"/>
        <item x="1063"/>
        <item x="1968"/>
        <item x="323"/>
        <item x="297"/>
        <item x="1684"/>
        <item x="508"/>
        <item x="234"/>
        <item x="781"/>
        <item x="1810"/>
        <item x="1332"/>
        <item x="1308"/>
        <item x="1445"/>
        <item x="1133"/>
        <item x="789"/>
        <item x="1074"/>
        <item x="192"/>
        <item x="942"/>
        <item x="1851"/>
        <item x="365"/>
        <item x="569"/>
        <item x="399"/>
        <item x="961"/>
        <item x="691"/>
        <item x="1297"/>
        <item x="448"/>
        <item x="153"/>
        <item x="1219"/>
        <item x="118"/>
        <item x="134"/>
        <item x="451"/>
        <item x="1580"/>
        <item x="524"/>
        <item x="895"/>
        <item x="1811"/>
        <item x="735"/>
        <item x="1412"/>
        <item x="760"/>
        <item x="490"/>
        <item x="88"/>
        <item x="1544"/>
        <item x="511"/>
        <item x="583"/>
        <item x="1156"/>
        <item x="1937"/>
        <item x="283"/>
        <item x="196"/>
        <item x="1038"/>
        <item x="867"/>
        <item x="693"/>
        <item x="503"/>
        <item x="83"/>
        <item x="1060"/>
        <item x="1247"/>
        <item x="1039"/>
        <item x="217"/>
        <item x="1049"/>
        <item x="1712"/>
        <item x="49"/>
        <item x="1868"/>
        <item x="1773"/>
        <item x="1213"/>
        <item x="1789"/>
        <item x="1779"/>
        <item x="718"/>
        <item x="1474"/>
        <item x="160"/>
        <item x="806"/>
        <item x="885"/>
        <item x="1307"/>
        <item x="746"/>
        <item x="1514"/>
        <item x="259"/>
        <item x="1381"/>
        <item x="1551"/>
        <item x="1532"/>
        <item x="190"/>
        <item x="309"/>
        <item x="1462"/>
        <item x="1386"/>
        <item x="372"/>
        <item x="194"/>
        <item x="708"/>
        <item x="38"/>
        <item x="1004"/>
        <item x="480"/>
        <item x="416"/>
        <item x="633"/>
        <item x="1701"/>
        <item x="1131"/>
        <item x="1429"/>
        <item x="2047"/>
        <item x="1064"/>
        <item x="512"/>
        <item x="1756"/>
        <item x="469"/>
        <item x="1413"/>
        <item x="137"/>
        <item x="95"/>
        <item x="1479"/>
        <item x="1086"/>
        <item x="945"/>
        <item x="243"/>
        <item x="75"/>
        <item x="69"/>
        <item x="1393"/>
        <item x="1565"/>
        <item x="1956"/>
        <item x="1395"/>
        <item x="401"/>
        <item x="245"/>
        <item x="2051"/>
        <item x="900"/>
        <item x="441"/>
        <item x="1143"/>
        <item x="1791"/>
        <item x="1340"/>
        <item x="303"/>
        <item x="1722"/>
        <item x="1287"/>
        <item x="468"/>
        <item x="203"/>
        <item x="1880"/>
        <item x="619"/>
        <item x="279"/>
        <item x="1401"/>
        <item x="1729"/>
        <item x="1267"/>
        <item x="1592"/>
        <item x="484"/>
        <item x="1232"/>
        <item x="213"/>
        <item x="578"/>
        <item x="1685"/>
        <item x="42"/>
        <item x="2016"/>
        <item x="960"/>
        <item x="706"/>
        <item x="1931"/>
        <item x="1360"/>
        <item x="130"/>
        <item x="307"/>
        <item x="1925"/>
        <item x="156"/>
        <item x="1320"/>
        <item x="1335"/>
        <item x="531"/>
        <item x="1984"/>
        <item x="315"/>
        <item x="1570"/>
        <item x="398"/>
        <item x="755"/>
        <item x="1630"/>
        <item x="704"/>
        <item x="1496"/>
        <item x="889"/>
        <item x="949"/>
        <item x="1440"/>
        <item x="424"/>
        <item x="82"/>
        <item x="43"/>
        <item x="1797"/>
        <item x="2000"/>
        <item x="1875"/>
        <item x="132"/>
        <item x="211"/>
        <item x="1522"/>
        <item x="1749"/>
        <item x="1303"/>
        <item x="886"/>
        <item x="1970"/>
        <item x="1453"/>
        <item x="14"/>
        <item x="1518"/>
        <item x="483"/>
        <item x="1516"/>
        <item x="679"/>
        <item x="582"/>
        <item x="56"/>
        <item x="876"/>
        <item x="102"/>
        <item x="1849"/>
        <item x="656"/>
        <item x="561"/>
        <item x="284"/>
        <item x="956"/>
        <item x="1530"/>
        <item x="2018"/>
        <item x="814"/>
        <item x="1138"/>
        <item x="300"/>
        <item x="73"/>
        <item x="683"/>
        <item x="1439"/>
        <item x="901"/>
        <item x="638"/>
        <item x="1696"/>
        <item x="72"/>
        <item x="798"/>
        <item x="925"/>
        <item x="831"/>
        <item x="198"/>
        <item x="1748"/>
        <item x="2005"/>
        <item x="1184"/>
        <item x="556"/>
        <item x="1200"/>
        <item x="1735"/>
        <item x="1151"/>
        <item x="381"/>
        <item x="740"/>
        <item x="1336"/>
        <item x="1298"/>
        <item x="1854"/>
        <item x="1898"/>
        <item x="1415"/>
        <item x="1165"/>
        <item x="953"/>
        <item x="1473"/>
        <item x="1212"/>
        <item x="1907"/>
        <item x="685"/>
        <item x="0"/>
        <item x="157"/>
        <item x="84"/>
        <item x="219"/>
        <item x="959"/>
        <item x="1147"/>
        <item x="94"/>
        <item x="828"/>
        <item x="1364"/>
        <item x="293"/>
        <item x="796"/>
        <item x="1373"/>
        <item x="1617"/>
        <item x="1827"/>
        <item x="1142"/>
        <item x="887"/>
        <item x="510"/>
        <item x="558"/>
        <item x="1180"/>
        <item x="610"/>
        <item x="1743"/>
        <item x="1947"/>
        <item x="1626"/>
        <item x="136"/>
        <item x="154"/>
        <item x="1105"/>
        <item x="1465"/>
        <item x="692"/>
        <item x="1020"/>
        <item x="1100"/>
        <item x="1547"/>
        <item x="86"/>
        <item x="1327"/>
        <item x="868"/>
        <item x="447"/>
        <item x="1076"/>
        <item x="550"/>
        <item x="915"/>
        <item x="1610"/>
        <item x="1245"/>
        <item x="1608"/>
        <item x="1618"/>
        <item x="1136"/>
        <item x="1101"/>
        <item x="1311"/>
        <item x="1209"/>
        <item x="1359"/>
        <item x="299"/>
        <item x="1568"/>
        <item x="1719"/>
        <item x="1345"/>
        <item x="1097"/>
        <item x="555"/>
        <item x="957"/>
        <item x="731"/>
        <item x="966"/>
        <item x="1765"/>
        <item x="581"/>
        <item x="1927"/>
        <item x="1434"/>
        <item x="570"/>
        <item x="807"/>
        <item x="1793"/>
        <item x="560"/>
        <item x="1857"/>
        <item x="379"/>
        <item x="981"/>
        <item x="1778"/>
        <item x="302"/>
        <item x="1783"/>
        <item x="850"/>
        <item x="1764"/>
        <item x="997"/>
        <item x="67"/>
        <item x="1451"/>
        <item x="312"/>
        <item x="1463"/>
        <item x="745"/>
        <item x="722"/>
        <item x="328"/>
        <item x="1240"/>
        <item x="377"/>
        <item x="774"/>
        <item x="1593"/>
        <item x="1243"/>
        <item x="1214"/>
        <item x="2025"/>
        <item x="1844"/>
        <item x="493"/>
        <item x="1036"/>
        <item x="1123"/>
        <item x="15"/>
        <item x="1472"/>
        <item x="780"/>
        <item x="1237"/>
        <item x="1250"/>
        <item x="1190"/>
        <item x="1945"/>
        <item x="1447"/>
        <item x="2006"/>
        <item x="1862"/>
        <item x="1558"/>
        <item x="177"/>
        <item x="911"/>
        <item x="1820"/>
        <item x="787"/>
        <item x="46"/>
        <item x="969"/>
        <item x="1109"/>
        <item x="1687"/>
        <item x="803"/>
        <item x="1289"/>
        <item x="1607"/>
        <item x="90"/>
        <item x="1414"/>
        <item x="1999"/>
        <item x="1192"/>
        <item x="528"/>
        <item x="1503"/>
        <item x="958"/>
        <item x="1548"/>
        <item x="607"/>
        <item x="1409"/>
        <item x="1376"/>
        <item x="77"/>
        <item x="152"/>
        <item x="712"/>
        <item x="212"/>
        <item x="287"/>
        <item x="1990"/>
        <item x="1476"/>
        <item x="1942"/>
        <item x="1366"/>
        <item x="1418"/>
        <item x="1901"/>
        <item x="1967"/>
        <item x="1000"/>
        <item x="150"/>
        <item x="1724"/>
        <item x="1710"/>
        <item x="754"/>
        <item x="1282"/>
        <item x="1550"/>
        <item x="2046"/>
        <item x="1654"/>
        <item x="334"/>
        <item x="1257"/>
        <item x="481"/>
        <item x="385"/>
        <item x="1718"/>
        <item x="1070"/>
        <item x="1088"/>
        <item x="1841"/>
        <item x="1042"/>
        <item x="1270"/>
        <item x="1653"/>
        <item x="6"/>
        <item x="227"/>
        <item x="1482"/>
        <item x="1164"/>
        <item x="1161"/>
        <item x="654"/>
        <item x="1140"/>
        <item x="1370"/>
        <item x="1669"/>
        <item x="559"/>
        <item x="985"/>
        <item x="392"/>
        <item x="1309"/>
        <item x="1470"/>
        <item x="661"/>
        <item x="1691"/>
        <item x="384"/>
        <item x="542"/>
        <item x="17"/>
        <item x="1328"/>
        <item x="859"/>
        <item x="2034"/>
        <item x="206"/>
        <item x="473"/>
        <item x="1674"/>
        <item x="1510"/>
        <item x="163"/>
        <item x="1546"/>
        <item x="1167"/>
        <item x="92"/>
        <item x="630"/>
        <item x="1501"/>
        <item x="1233"/>
        <item x="871"/>
        <item x="1598"/>
        <item x="617"/>
        <item x="1891"/>
        <item x="418"/>
        <item x="164"/>
        <item x="1085"/>
        <item x="983"/>
        <item x="2015"/>
        <item x="470"/>
        <item x="1276"/>
        <item x="1281"/>
        <item x="359"/>
        <item x="343"/>
        <item x="854"/>
        <item x="2027"/>
        <item x="1910"/>
        <item x="1576"/>
        <item x="110"/>
        <item x="939"/>
        <item x="820"/>
        <item x="1492"/>
        <item x="61"/>
        <item x="1046"/>
        <item x="1278"/>
        <item x="527"/>
        <item x="786"/>
        <item x="1294"/>
        <item x="1993"/>
        <item x="1698"/>
        <item x="1132"/>
        <item x="1837"/>
        <item x="640"/>
        <item x="1713"/>
        <item x="1405"/>
        <item x="478"/>
        <item x="1699"/>
        <item x="748"/>
        <item x="1805"/>
        <item x="546"/>
        <item x="1634"/>
        <item x="1467"/>
        <item x="387"/>
        <item x="321"/>
        <item x="1950"/>
        <item x="1341"/>
        <item x="1170"/>
        <item x="913"/>
        <item x="1041"/>
        <item x="1438"/>
        <item x="1555"/>
        <item x="1144"/>
        <item x="631"/>
        <item x="2022"/>
        <item x="635"/>
        <item x="1867"/>
        <item x="335"/>
        <item x="947"/>
        <item x="59"/>
        <item x="1073"/>
        <item x="1911"/>
        <item x="1251"/>
        <item x="1976"/>
        <item x="363"/>
        <item x="1731"/>
        <item x="2019"/>
        <item x="507"/>
        <item x="593"/>
        <item x="773"/>
        <item x="673"/>
        <item x="1600"/>
        <item x="1225"/>
        <item x="2057"/>
        <item x="311"/>
        <item x="1707"/>
        <item x="937"/>
        <item x="1529"/>
        <item x="1652"/>
        <item x="1437"/>
        <item x="637"/>
        <item x="450"/>
        <item x="935"/>
        <item x="1761"/>
        <item x="1958"/>
        <item x="1274"/>
        <item x="430"/>
        <item x="360"/>
        <item x="1847"/>
        <item x="488"/>
        <item x="429"/>
        <item x="224"/>
        <item x="1644"/>
        <item x="2033"/>
        <item x="8"/>
        <item x="1306"/>
        <item x="1431"/>
        <item x="2040"/>
        <item x="896"/>
        <item x="1717"/>
        <item x="1111"/>
        <item x="1870"/>
        <item x="31"/>
        <item x="431"/>
        <item x="1615"/>
        <item x="502"/>
        <item x="857"/>
        <item x="1185"/>
        <item x="777"/>
        <item x="266"/>
        <item x="999"/>
        <item x="1938"/>
        <item x="1948"/>
        <item x="1175"/>
        <item x="313"/>
        <item x="585"/>
        <item x="856"/>
        <item x="1446"/>
        <item x="1543"/>
        <item x="668"/>
        <item x="271"/>
        <item x="1672"/>
        <item x="520"/>
        <item x="119"/>
        <item x="1850"/>
        <item x="1641"/>
        <item x="494"/>
        <item x="1299"/>
        <item x="1949"/>
        <item x="1259"/>
        <item x="250"/>
        <item x="2007"/>
        <item x="1512"/>
        <item x="2050"/>
        <item x="114"/>
        <item x="734"/>
        <item x="165"/>
        <item x="1080"/>
        <item x="598"/>
        <item x="1428"/>
        <item x="462"/>
        <item x="1037"/>
        <item x="354"/>
        <item x="1768"/>
        <item x="537"/>
        <item x="540"/>
        <item x="1315"/>
        <item x="1256"/>
        <item x="574"/>
        <item x="1066"/>
        <item x="1884"/>
        <item x="366"/>
        <item x="576"/>
        <item x="536"/>
        <item x="1829"/>
        <item x="504"/>
        <item x="1737"/>
        <item x="1531"/>
        <item x="423"/>
        <item x="1670"/>
        <item x="1157"/>
        <item x="304"/>
        <item x="592"/>
        <item x="811"/>
        <item x="805"/>
        <item x="409"/>
        <item x="823"/>
        <item x="1102"/>
        <item x="1021"/>
        <item x="1843"/>
        <item x="948"/>
        <item x="221"/>
        <item x="682"/>
        <item x="1035"/>
        <item x="316"/>
        <item x="1629"/>
        <item x="400"/>
        <item x="30"/>
        <item x="1998"/>
        <item x="112"/>
        <item x="1721"/>
        <item x="728"/>
        <item x="1083"/>
        <item x="369"/>
        <item x="1782"/>
        <item x="1284"/>
        <item x="1398"/>
        <item x="1788"/>
        <item x="1611"/>
        <item x="1334"/>
        <item x="1047"/>
        <item x="1979"/>
        <item x="1448"/>
        <item x="1899"/>
        <item x="577"/>
        <item x="475"/>
        <item x="1777"/>
        <item x="51"/>
        <item x="624"/>
        <item x="482"/>
        <item x="1286"/>
        <item x="526"/>
        <item x="686"/>
        <item x="1322"/>
        <item x="60"/>
        <item x="651"/>
        <item x="818"/>
        <item x="1702"/>
        <item x="223"/>
        <item x="1744"/>
        <item x="772"/>
        <item x="1385"/>
        <item x="175"/>
        <item x="427"/>
        <item x="767"/>
        <item x="330"/>
        <item x="158"/>
        <item x="832"/>
        <item x="327"/>
        <item x="1876"/>
        <item x="166"/>
        <item x="1855"/>
        <item x="44"/>
        <item x="547"/>
        <item x="2024"/>
        <item x="765"/>
        <item x="1087"/>
        <item x="1524"/>
        <item x="2023"/>
        <item x="1449"/>
        <item x="690"/>
        <item x="1206"/>
        <item x="1763"/>
        <item x="1024"/>
        <item x="238"/>
        <item x="1848"/>
        <item x="912"/>
        <item x="1833"/>
        <item x="1110"/>
        <item x="361"/>
        <item x="750"/>
        <item x="1621"/>
        <item x="1204"/>
        <item x="700"/>
        <item x="785"/>
        <item x="744"/>
        <item x="1464"/>
        <item x="1573"/>
        <item x="1834"/>
        <item x="866"/>
        <item x="1897"/>
        <item x="514"/>
        <item x="1325"/>
        <item x="25"/>
        <item x="402"/>
        <item x="655"/>
        <item x="1075"/>
        <item x="826"/>
        <item x="237"/>
        <item x="516"/>
        <item x="1079"/>
        <item x="1769"/>
        <item x="1695"/>
        <item x="769"/>
        <item x="37"/>
        <item x="368"/>
        <item x="926"/>
        <item x="858"/>
        <item x="1904"/>
        <item x="199"/>
        <item x="625"/>
        <item x="1436"/>
        <item x="1254"/>
        <item x="1339"/>
        <item x="880"/>
        <item x="1872"/>
        <item x="1683"/>
        <item x="1301"/>
        <item x="565"/>
        <item x="987"/>
        <item x="1218"/>
        <item x="200"/>
        <item x="140"/>
        <item x="29"/>
        <item x="1509"/>
        <item x="1933"/>
        <item x="22"/>
        <item x="492"/>
        <item x="1605"/>
        <item x="5"/>
        <item x="1736"/>
        <item x="929"/>
        <item x="26"/>
        <item x="1249"/>
        <item x="1795"/>
        <item x="1377"/>
        <item x="590"/>
        <item x="1909"/>
        <item x="681"/>
        <item x="148"/>
        <item x="54"/>
        <item x="491"/>
        <item x="1421"/>
        <item x="909"/>
        <item x="276"/>
        <item x="580"/>
        <item x="687"/>
        <item x="1355"/>
        <item x="1302"/>
        <item x="1894"/>
        <item x="1900"/>
        <item x="115"/>
        <item x="1242"/>
        <item x="403"/>
        <item x="1043"/>
        <item x="1678"/>
        <item x="1207"/>
        <item x="2011"/>
        <item x="319"/>
        <item x="1502"/>
        <item x="649"/>
        <item x="498"/>
        <item x="357"/>
        <item x="1804"/>
        <item x="940"/>
        <item x="1520"/>
        <item x="657"/>
        <item x="890"/>
        <item x="1234"/>
        <item x="1657"/>
        <item x="286"/>
        <item x="648"/>
        <item x="1044"/>
        <item x="1767"/>
        <item x="1941"/>
        <item x="1624"/>
        <item x="515"/>
        <item x="40"/>
        <item x="1704"/>
        <item x="724"/>
        <item x="406"/>
        <item x="1628"/>
        <item x="587"/>
        <item x="779"/>
        <item x="907"/>
        <item x="1903"/>
        <item x="1347"/>
        <item x="715"/>
        <item x="1187"/>
        <item x="1059"/>
        <item x="539"/>
        <item x="1416"/>
        <item x="727"/>
        <item x="707"/>
        <item x="501"/>
        <item x="933"/>
        <item x="13"/>
        <item x="1158"/>
        <item x="1220"/>
        <item x="81"/>
        <item x="2049"/>
        <item x="1725"/>
        <item x="918"/>
        <item x="720"/>
        <item x="1758"/>
        <item x="801"/>
        <item x="1734"/>
        <item x="1569"/>
        <item x="557"/>
        <item x="382"/>
        <item x="1008"/>
        <item x="616"/>
        <item x="922"/>
        <item x="1869"/>
        <item x="1432"/>
        <item x="1195"/>
        <item x="18"/>
        <item x="1351"/>
        <item x="1780"/>
        <item x="1796"/>
        <item x="903"/>
        <item x="477"/>
        <item x="1978"/>
        <item x="120"/>
        <item x="605"/>
        <item x="1982"/>
        <item x="1352"/>
        <item x="455"/>
        <item x="618"/>
        <item x="142"/>
        <item x="732"/>
        <item x="1452"/>
        <item x="1527"/>
        <item x="201"/>
        <item x="236"/>
        <item x="1369"/>
        <item x="1953"/>
        <item x="383"/>
        <item x="487"/>
        <item x="356"/>
        <item x="1222"/>
        <item x="1188"/>
        <item x="1357"/>
        <item x="766"/>
        <item x="1808"/>
        <item x="952"/>
        <item x="1832"/>
        <item x="1754"/>
        <item x="813"/>
        <item x="19"/>
        <item x="111"/>
        <item x="144"/>
        <item x="1442"/>
        <item x="647"/>
        <item x="1305"/>
        <item x="1093"/>
        <item x="1633"/>
        <item x="1917"/>
        <item x="1014"/>
        <item x="282"/>
        <item x="376"/>
        <item x="1457"/>
        <item x="608"/>
        <item x="525"/>
        <item x="1226"/>
        <item x="1906"/>
        <item x="1387"/>
        <item x="415"/>
        <item x="1859"/>
        <item x="694"/>
        <item x="1762"/>
        <item x="405"/>
        <item x="1800"/>
        <item x="1115"/>
        <item x="2037"/>
        <item x="1268"/>
        <item x="836"/>
        <item x="597"/>
        <item x="202"/>
        <item x="99"/>
        <item x="495"/>
        <item x="726"/>
        <item x="1026"/>
        <item x="964"/>
        <item x="442"/>
        <item x="974"/>
        <item x="301"/>
        <item x="1279"/>
        <item x="1655"/>
        <item x="1290"/>
        <item x="1944"/>
        <item x="1003"/>
        <item x="713"/>
        <item x="589"/>
        <item x="1390"/>
        <item x="827"/>
        <item x="499"/>
        <item x="186"/>
        <item x="231"/>
        <item x="904"/>
        <item x="195"/>
        <item x="388"/>
        <item x="972"/>
        <item x="1400"/>
        <item x="2031"/>
        <item x="714"/>
        <item x="393"/>
        <item x="326"/>
        <item x="1656"/>
        <item x="1693"/>
        <item x="1962"/>
        <item x="353"/>
        <item x="788"/>
        <item x="841"/>
        <item x="1946"/>
        <item x="1836"/>
        <item x="1468"/>
        <item x="1537"/>
        <item x="2043"/>
        <item x="529"/>
        <item x="1499"/>
        <item x="1455"/>
        <item x="1651"/>
        <item x="1619"/>
        <item x="609"/>
        <item x="1215"/>
        <item x="1362"/>
        <item x="672"/>
        <item x="1556"/>
        <item x="295"/>
        <item x="191"/>
        <item x="1930"/>
        <item x="1893"/>
        <item x="182"/>
        <item x="817"/>
        <item x="1815"/>
        <item x="425"/>
        <item x="420"/>
        <item x="373"/>
        <item x="1896"/>
        <item x="1822"/>
        <item x="263"/>
        <item x="2038"/>
        <item x="1583"/>
        <item x="1578"/>
        <item x="1056"/>
        <item x="1005"/>
        <item x="848"/>
        <item x="341"/>
        <item x="1745"/>
        <item x="1986"/>
        <item x="1317"/>
        <item x="522"/>
        <item x="1"/>
        <item x="678"/>
        <item x="1934"/>
        <item x="1886"/>
        <item x="1480"/>
        <item x="1661"/>
        <item x="532"/>
        <item x="1028"/>
        <item x="1659"/>
        <item x="197"/>
        <item x="117"/>
        <item x="1799"/>
        <item x="58"/>
        <item x="289"/>
        <item x="1574"/>
        <item x="174"/>
        <item x="1636"/>
        <item x="758"/>
        <item x="1263"/>
        <item x="1971"/>
        <item x="928"/>
        <item x="749"/>
        <item x="1658"/>
        <item x="1839"/>
        <item x="552"/>
        <item x="782"/>
        <item x="1632"/>
        <item x="862"/>
        <item x="1427"/>
        <item x="396"/>
        <item x="703"/>
        <item x="1564"/>
        <item x="218"/>
        <item x="1542"/>
        <item x="1071"/>
        <item x="894"/>
        <item x="1647"/>
        <item x="1664"/>
        <item x="123"/>
        <item x="1639"/>
        <item x="1955"/>
        <item x="131"/>
        <item x="440"/>
        <item x="759"/>
        <item x="629"/>
        <item x="1048"/>
        <item x="1961"/>
        <item x="851"/>
        <item x="1553"/>
        <item x="1964"/>
        <item x="793"/>
        <item x="1759"/>
        <item x="336"/>
        <item x="1077"/>
        <item x="627"/>
        <item x="1068"/>
        <item x="1272"/>
        <item x="439"/>
        <item x="1319"/>
        <item x="2013"/>
        <item x="1700"/>
        <item x="2002"/>
        <item x="146"/>
        <item x="103"/>
        <item x="2030"/>
        <item x="1027"/>
        <item x="324"/>
        <item t="default"/>
      </items>
    </pivotField>
    <pivotField showAll="0"/>
    <pivotField axis="axisPage" multipleItemSelectionAllowed="1" showAll="0">
      <items count="135">
        <item h="1" x="5"/>
        <item h="1" x="66"/>
        <item h="1" x="78"/>
        <item h="1" x="56"/>
        <item h="1" x="47"/>
        <item x="1"/>
        <item h="1" x="31"/>
        <item h="1" x="45"/>
        <item h="1" x="129"/>
        <item h="1" x="24"/>
        <item h="1" x="103"/>
        <item h="1" x="39"/>
        <item h="1" x="57"/>
        <item h="1" x="87"/>
        <item h="1" x="88"/>
        <item h="1" x="116"/>
        <item h="1" x="7"/>
        <item h="1" x="99"/>
        <item h="1" x="40"/>
        <item h="1" x="53"/>
        <item h="1" x="29"/>
        <item h="1" x="86"/>
        <item h="1" x="67"/>
        <item h="1" x="89"/>
        <item h="1" x="8"/>
        <item h="1" x="32"/>
        <item h="1" x="82"/>
        <item h="1" x="120"/>
        <item h="1" x="50"/>
        <item h="1" x="85"/>
        <item h="1" x="19"/>
        <item h="1" x="109"/>
        <item h="1" x="118"/>
        <item h="1" x="18"/>
        <item h="1" x="35"/>
        <item h="1" x="44"/>
        <item h="1" x="15"/>
        <item h="1" x="81"/>
        <item h="1" x="59"/>
        <item h="1" x="9"/>
        <item h="1" x="128"/>
        <item h="1" x="64"/>
        <item h="1" x="2"/>
        <item h="1" x="60"/>
        <item h="1" x="123"/>
        <item h="1" x="38"/>
        <item h="1" x="107"/>
        <item h="1" x="117"/>
        <item h="1" x="102"/>
        <item h="1" x="83"/>
        <item h="1" x="121"/>
        <item h="1" x="54"/>
        <item h="1" x="17"/>
        <item h="1" x="20"/>
        <item h="1" x="22"/>
        <item h="1" x="62"/>
        <item h="1" x="98"/>
        <item h="1" x="101"/>
        <item h="1" x="10"/>
        <item h="1" x="74"/>
        <item h="1" x="42"/>
        <item h="1" x="131"/>
        <item h="1" x="93"/>
        <item h="1" x="124"/>
        <item h="1" x="92"/>
        <item h="1" x="48"/>
        <item h="1" x="63"/>
        <item h="1" x="95"/>
        <item h="1" x="46"/>
        <item h="1" x="71"/>
        <item h="1" x="34"/>
        <item h="1" x="94"/>
        <item h="1" x="90"/>
        <item h="1" x="106"/>
        <item h="1" x="14"/>
        <item h="1" x="133"/>
        <item h="1" x="112"/>
        <item h="1" x="68"/>
        <item h="1" x="28"/>
        <item h="1" x="23"/>
        <item h="1" x="73"/>
        <item h="1" x="69"/>
        <item h="1" x="122"/>
        <item h="1" x="33"/>
        <item h="1" x="4"/>
        <item h="1" x="27"/>
        <item h="1" x="110"/>
        <item h="1" x="80"/>
        <item h="1" x="77"/>
        <item h="1" x="58"/>
        <item h="1" x="100"/>
        <item h="1" x="111"/>
        <item h="1" x="84"/>
        <item h="1" x="114"/>
        <item h="1" x="30"/>
        <item h="1" x="12"/>
        <item h="1" x="70"/>
        <item h="1" x="75"/>
        <item h="1" x="76"/>
        <item h="1" x="51"/>
        <item h="1" x="43"/>
        <item h="1" x="108"/>
        <item h="1" x="6"/>
        <item h="1" x="3"/>
        <item h="1" x="115"/>
        <item h="1" x="55"/>
        <item h="1" x="104"/>
        <item h="1" x="37"/>
        <item h="1" x="41"/>
        <item h="1" x="79"/>
        <item h="1" x="127"/>
        <item h="1" x="25"/>
        <item h="1" x="113"/>
        <item h="1" x="72"/>
        <item h="1" x="65"/>
        <item h="1" x="91"/>
        <item h="1" x="16"/>
        <item h="1" x="11"/>
        <item h="1" x="36"/>
        <item h="1" x="105"/>
        <item h="1" x="97"/>
        <item h="1" x="119"/>
        <item h="1" x="52"/>
        <item h="1" x="26"/>
        <item h="1" x="132"/>
        <item h="1" x="13"/>
        <item h="1" x="0"/>
        <item h="1" x="21"/>
        <item h="1" x="126"/>
        <item h="1" x="96"/>
        <item h="1" x="49"/>
        <item h="1" x="130"/>
        <item h="1" x="61"/>
        <item h="1" x="125"/>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8"/>
  </rowFields>
  <rowItems count="61">
    <i>
      <x v="12"/>
    </i>
    <i>
      <x v="29"/>
    </i>
    <i>
      <x v="31"/>
    </i>
    <i>
      <x v="35"/>
    </i>
    <i>
      <x v="91"/>
    </i>
    <i>
      <x v="139"/>
    </i>
    <i>
      <x v="187"/>
    </i>
    <i>
      <x v="268"/>
    </i>
    <i>
      <x v="272"/>
    </i>
    <i>
      <x v="283"/>
    </i>
    <i>
      <x v="284"/>
    </i>
    <i>
      <x v="291"/>
    </i>
    <i>
      <x v="303"/>
    </i>
    <i>
      <x v="310"/>
    </i>
    <i>
      <x v="317"/>
    </i>
    <i>
      <x v="347"/>
    </i>
    <i>
      <x v="412"/>
    </i>
    <i>
      <x v="477"/>
    </i>
    <i>
      <x v="500"/>
    </i>
    <i>
      <x v="527"/>
    </i>
    <i>
      <x v="594"/>
    </i>
    <i>
      <x v="630"/>
    </i>
    <i>
      <x v="636"/>
    </i>
    <i>
      <x v="646"/>
    </i>
    <i>
      <x v="654"/>
    </i>
    <i>
      <x v="659"/>
    </i>
    <i>
      <x v="666"/>
    </i>
    <i>
      <x v="686"/>
    </i>
    <i>
      <x v="766"/>
    </i>
    <i>
      <x v="897"/>
    </i>
    <i>
      <x v="962"/>
    </i>
    <i>
      <x v="998"/>
    </i>
    <i>
      <x v="1048"/>
    </i>
    <i>
      <x v="1095"/>
    </i>
    <i>
      <x v="1118"/>
    </i>
    <i>
      <x v="1143"/>
    </i>
    <i>
      <x v="1173"/>
    </i>
    <i>
      <x v="1175"/>
    </i>
    <i>
      <x v="1199"/>
    </i>
    <i>
      <x v="1237"/>
    </i>
    <i>
      <x v="1238"/>
    </i>
    <i>
      <x v="1251"/>
    </i>
    <i>
      <x v="1293"/>
    </i>
    <i>
      <x v="1322"/>
    </i>
    <i>
      <x v="1343"/>
    </i>
    <i>
      <x v="1368"/>
    </i>
    <i>
      <x v="1404"/>
    </i>
    <i>
      <x v="1450"/>
    </i>
    <i>
      <x v="1489"/>
    </i>
    <i>
      <x v="1549"/>
    </i>
    <i>
      <x v="1757"/>
    </i>
    <i>
      <x v="1768"/>
    </i>
    <i>
      <x v="1783"/>
    </i>
    <i>
      <x v="1841"/>
    </i>
    <i>
      <x v="1855"/>
    </i>
    <i>
      <x v="1859"/>
    </i>
    <i>
      <x v="1951"/>
    </i>
    <i>
      <x v="1980"/>
    </i>
    <i>
      <x v="1990"/>
    </i>
    <i>
      <x v="1992"/>
    </i>
    <i t="grand">
      <x/>
    </i>
  </rowItems>
  <colFields count="1">
    <field x="-2"/>
  </colFields>
  <colItems count="2">
    <i>
      <x/>
    </i>
    <i i="1">
      <x v="1"/>
    </i>
  </colItems>
  <pageFields count="1">
    <pageField fld="10" hier="-1"/>
  </pageFields>
  <dataFields count="2">
    <dataField name="Percentage Of Sales" fld="18" showDataAs="percentOfTotal" baseField="8" baseItem="12" numFmtId="10"/>
    <dataField name="Sum ofSales" fld="24" baseField="8" baseItem="12"/>
  </dataFields>
  <formats count="5">
    <format dxfId="32">
      <pivotArea dataOnly="0" labelOnly="1" outline="0" axis="axisValues" fieldPosition="0"/>
    </format>
    <format dxfId="31">
      <pivotArea outline="0" collapsedLevelsAreSubtotals="1" fieldPosition="0"/>
    </format>
    <format dxfId="30">
      <pivotArea collapsedLevelsAreSubtotals="1" fieldPosition="0">
        <references count="1">
          <reference field="8" count="9">
            <x v="29"/>
            <x v="31"/>
            <x v="35"/>
            <x v="91"/>
            <x v="139"/>
            <x v="187"/>
            <x v="268"/>
            <x v="272"/>
            <x v="283"/>
          </reference>
        </references>
      </pivotArea>
    </format>
    <format dxfId="29">
      <pivotArea collapsedLevelsAreSubtotals="1" fieldPosition="0">
        <references count="1">
          <reference field="8" count="1">
            <x v="12"/>
          </reference>
        </references>
      </pivotArea>
    </format>
    <format dxfId="28">
      <pivotArea outline="0" fieldPosition="0">
        <references count="1">
          <reference field="4294967294" count="1">
            <x v="0"/>
          </reference>
        </references>
      </pivotArea>
    </format>
  </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14A6C15-FE67-449E-8B00-F262D1FB8C93}" name="PivotTable1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rowPageCount="1" colPageCount="1"/>
  <pivotFields count="26">
    <pivotField showAll="0"/>
    <pivotField showAll="0"/>
    <pivotField numFmtId="14" showAll="0">
      <items count="1281">
        <item x="973"/>
        <item x="1031"/>
        <item x="690"/>
        <item x="465"/>
        <item x="276"/>
        <item x="37"/>
        <item x="741"/>
        <item x="1257"/>
        <item x="1172"/>
        <item x="707"/>
        <item x="1108"/>
        <item x="849"/>
        <item x="943"/>
        <item x="902"/>
        <item x="1119"/>
        <item x="331"/>
        <item x="1088"/>
        <item x="898"/>
        <item x="544"/>
        <item x="1105"/>
        <item x="1266"/>
        <item x="1227"/>
        <item x="958"/>
        <item x="1248"/>
        <item x="867"/>
        <item x="1217"/>
        <item x="1036"/>
        <item x="191"/>
        <item x="608"/>
        <item x="410"/>
        <item x="182"/>
        <item x="109"/>
        <item x="841"/>
        <item x="1164"/>
        <item x="1131"/>
        <item x="335"/>
        <item x="664"/>
        <item x="520"/>
        <item x="1038"/>
        <item x="1256"/>
        <item x="535"/>
        <item x="821"/>
        <item x="1264"/>
        <item x="375"/>
        <item x="1140"/>
        <item x="1255"/>
        <item x="928"/>
        <item x="899"/>
        <item x="494"/>
        <item x="411"/>
        <item x="468"/>
        <item x="26"/>
        <item x="1195"/>
        <item x="1236"/>
        <item x="1070"/>
        <item x="592"/>
        <item x="1183"/>
        <item x="361"/>
        <item x="875"/>
        <item x="1160"/>
        <item x="1092"/>
        <item x="1008"/>
        <item x="1032"/>
        <item x="1010"/>
        <item x="1091"/>
        <item x="252"/>
        <item x="986"/>
        <item x="1270"/>
        <item x="868"/>
        <item x="10"/>
        <item x="282"/>
        <item x="1120"/>
        <item x="477"/>
        <item x="881"/>
        <item x="941"/>
        <item x="1103"/>
        <item x="1219"/>
        <item x="342"/>
        <item x="829"/>
        <item x="1202"/>
        <item x="959"/>
        <item x="1024"/>
        <item x="1012"/>
        <item x="635"/>
        <item x="1074"/>
        <item x="222"/>
        <item x="768"/>
        <item x="1221"/>
        <item x="675"/>
        <item x="22"/>
        <item x="632"/>
        <item x="440"/>
        <item x="1116"/>
        <item x="1173"/>
        <item x="1185"/>
        <item x="425"/>
        <item x="1165"/>
        <item x="1121"/>
        <item x="1210"/>
        <item x="627"/>
        <item x="135"/>
        <item x="758"/>
        <item x="1274"/>
        <item x="159"/>
        <item x="1033"/>
        <item x="661"/>
        <item x="1166"/>
        <item x="214"/>
        <item x="539"/>
        <item x="105"/>
        <item x="1141"/>
        <item x="734"/>
        <item x="1086"/>
        <item x="165"/>
        <item x="771"/>
        <item x="644"/>
        <item x="761"/>
        <item x="321"/>
        <item x="756"/>
        <item x="1226"/>
        <item x="670"/>
        <item x="176"/>
        <item x="553"/>
        <item x="866"/>
        <item x="654"/>
        <item x="232"/>
        <item x="1015"/>
        <item x="1125"/>
        <item x="256"/>
        <item x="859"/>
        <item x="157"/>
        <item x="430"/>
        <item x="760"/>
        <item x="186"/>
        <item x="499"/>
        <item x="1093"/>
        <item x="740"/>
        <item x="665"/>
        <item x="591"/>
        <item x="882"/>
        <item x="619"/>
        <item x="724"/>
        <item x="835"/>
        <item x="1040"/>
        <item x="1098"/>
        <item x="1218"/>
        <item x="817"/>
        <item x="892"/>
        <item x="1242"/>
        <item x="877"/>
        <item x="996"/>
        <item x="1019"/>
        <item x="322"/>
        <item x="1263"/>
        <item x="822"/>
        <item x="874"/>
        <item x="195"/>
        <item x="769"/>
        <item x="912"/>
        <item x="683"/>
        <item x="1122"/>
        <item x="957"/>
        <item x="778"/>
        <item x="727"/>
        <item x="789"/>
        <item x="1174"/>
        <item x="792"/>
        <item x="720"/>
        <item x="1061"/>
        <item x="384"/>
        <item x="739"/>
        <item x="773"/>
        <item x="607"/>
        <item x="95"/>
        <item x="151"/>
        <item x="911"/>
        <item x="631"/>
        <item x="869"/>
        <item x="854"/>
        <item x="169"/>
        <item x="511"/>
        <item x="748"/>
        <item x="563"/>
        <item x="641"/>
        <item x="948"/>
        <item x="1212"/>
        <item x="1189"/>
        <item x="961"/>
        <item x="850"/>
        <item x="529"/>
        <item x="416"/>
        <item x="448"/>
        <item x="1094"/>
        <item x="674"/>
        <item x="419"/>
        <item x="1154"/>
        <item x="846"/>
        <item x="762"/>
        <item x="291"/>
        <item x="656"/>
        <item x="956"/>
        <item x="1126"/>
        <item x="354"/>
        <item x="1135"/>
        <item x="34"/>
        <item x="589"/>
        <item x="831"/>
        <item x="1249"/>
        <item x="1239"/>
        <item x="162"/>
        <item x="137"/>
        <item x="203"/>
        <item x="459"/>
        <item x="42"/>
        <item x="810"/>
        <item x="816"/>
        <item x="737"/>
        <item x="549"/>
        <item x="280"/>
        <item x="323"/>
        <item x="519"/>
        <item x="1102"/>
        <item x="1150"/>
        <item x="988"/>
        <item x="600"/>
        <item x="963"/>
        <item x="223"/>
        <item x="749"/>
        <item x="1158"/>
        <item x="968"/>
        <item x="1142"/>
        <item x="1114"/>
        <item x="177"/>
        <item x="118"/>
        <item x="791"/>
        <item x="1216"/>
        <item x="324"/>
        <item x="555"/>
        <item x="493"/>
        <item x="1115"/>
        <item x="970"/>
        <item x="960"/>
        <item x="1163"/>
        <item x="1143"/>
        <item x="629"/>
        <item x="257"/>
        <item x="74"/>
        <item x="21"/>
        <item x="397"/>
        <item x="540"/>
        <item x="925"/>
        <item x="32"/>
        <item x="424"/>
        <item x="96"/>
        <item x="216"/>
        <item x="6"/>
        <item x="1005"/>
        <item x="65"/>
        <item x="208"/>
        <item x="372"/>
        <item x="509"/>
        <item x="325"/>
        <item x="609"/>
        <item x="596"/>
        <item x="175"/>
        <item x="659"/>
        <item x="295"/>
        <item x="1153"/>
        <item x="886"/>
        <item x="67"/>
        <item x="570"/>
        <item x="932"/>
        <item x="234"/>
        <item x="457"/>
        <item x="582"/>
        <item x="693"/>
        <item x="242"/>
        <item x="126"/>
        <item x="987"/>
        <item x="506"/>
        <item x="1006"/>
        <item x="108"/>
        <item x="373"/>
        <item x="356"/>
        <item x="572"/>
        <item x="623"/>
        <item x="1055"/>
        <item x="33"/>
        <item x="525"/>
        <item x="112"/>
        <item x="614"/>
        <item x="742"/>
        <item x="25"/>
        <item x="717"/>
        <item x="116"/>
        <item x="919"/>
        <item x="220"/>
        <item x="759"/>
        <item x="490"/>
        <item x="527"/>
        <item x="12"/>
        <item x="29"/>
        <item x="603"/>
        <item x="1171"/>
        <item x="543"/>
        <item x="376"/>
        <item x="975"/>
        <item x="1139"/>
        <item x="1067"/>
        <item x="611"/>
        <item x="786"/>
        <item x="1112"/>
        <item x="431"/>
        <item x="124"/>
        <item x="833"/>
        <item x="606"/>
        <item x="1068"/>
        <item x="299"/>
        <item x="703"/>
        <item x="1213"/>
        <item x="1144"/>
        <item x="1191"/>
        <item x="903"/>
        <item x="923"/>
        <item x="1267"/>
        <item x="753"/>
        <item x="581"/>
        <item x="1197"/>
        <item x="9"/>
        <item x="949"/>
        <item x="1262"/>
        <item x="139"/>
        <item x="253"/>
        <item x="330"/>
        <item x="1090"/>
        <item x="851"/>
        <item x="1083"/>
        <item x="1127"/>
        <item x="1000"/>
        <item x="730"/>
        <item x="1001"/>
        <item x="1254"/>
        <item x="1222"/>
        <item x="1077"/>
        <item x="1196"/>
        <item x="777"/>
        <item x="1035"/>
        <item x="264"/>
        <item x="400"/>
        <item x="28"/>
        <item x="333"/>
        <item x="947"/>
        <item x="879"/>
        <item x="939"/>
        <item x="512"/>
        <item x="638"/>
        <item x="1176"/>
        <item x="1082"/>
        <item x="1159"/>
        <item x="601"/>
        <item x="395"/>
        <item x="794"/>
        <item x="72"/>
        <item x="52"/>
        <item x="583"/>
        <item x="484"/>
        <item x="827"/>
        <item x="1017"/>
        <item x="1071"/>
        <item x="522"/>
        <item x="901"/>
        <item x="728"/>
        <item x="814"/>
        <item x="207"/>
        <item x="1175"/>
        <item x="687"/>
        <item x="1208"/>
        <item x="590"/>
        <item x="102"/>
        <item x="951"/>
        <item x="1225"/>
        <item x="1151"/>
        <item x="862"/>
        <item x="1084"/>
        <item x="433"/>
        <item x="691"/>
        <item x="7"/>
        <item x="698"/>
        <item x="1007"/>
        <item x="557"/>
        <item x="11"/>
        <item x="751"/>
        <item x="1229"/>
        <item x="341"/>
        <item x="1062"/>
        <item x="852"/>
        <item x="556"/>
        <item x="1106"/>
        <item x="1129"/>
        <item x="706"/>
        <item x="1275"/>
        <item x="936"/>
        <item x="1243"/>
        <item x="1003"/>
        <item x="995"/>
        <item x="371"/>
        <item x="895"/>
        <item x="87"/>
        <item x="908"/>
        <item x="1021"/>
        <item x="405"/>
        <item x="369"/>
        <item x="1076"/>
        <item x="924"/>
        <item x="714"/>
        <item x="795"/>
        <item x="383"/>
        <item x="1138"/>
        <item x="945"/>
        <item x="106"/>
        <item x="249"/>
        <item x="458"/>
        <item x="53"/>
        <item x="319"/>
        <item x="906"/>
        <item x="51"/>
        <item x="855"/>
        <item x="1043"/>
        <item x="1030"/>
        <item x="834"/>
        <item x="612"/>
        <item x="962"/>
        <item x="920"/>
        <item x="838"/>
        <item x="1156"/>
        <item x="692"/>
        <item x="334"/>
        <item x="300"/>
        <item x="82"/>
        <item x="125"/>
        <item x="454"/>
        <item x="47"/>
        <item x="296"/>
        <item x="93"/>
        <item x="412"/>
        <item x="452"/>
        <item x="888"/>
        <item x="414"/>
        <item x="559"/>
        <item x="824"/>
        <item x="982"/>
        <item x="1104"/>
        <item x="721"/>
        <item x="732"/>
        <item x="1198"/>
        <item x="1188"/>
        <item x="476"/>
        <item x="474"/>
        <item x="1224"/>
        <item x="872"/>
        <item x="429"/>
        <item x="830"/>
        <item x="1184"/>
        <item x="880"/>
        <item x="976"/>
        <item x="134"/>
        <item x="1134"/>
        <item x="188"/>
        <item x="30"/>
        <item x="294"/>
        <item x="870"/>
        <item x="231"/>
        <item x="1065"/>
        <item x="696"/>
        <item x="950"/>
        <item x="857"/>
        <item x="1169"/>
        <item x="0"/>
        <item x="210"/>
        <item x="187"/>
        <item x="131"/>
        <item x="1232"/>
        <item x="239"/>
        <item x="289"/>
        <item x="20"/>
        <item x="292"/>
        <item x="235"/>
        <item x="1011"/>
        <item x="953"/>
        <item x="980"/>
        <item x="605"/>
        <item x="122"/>
        <item x="287"/>
        <item x="944"/>
        <item x="447"/>
        <item x="933"/>
        <item x="393"/>
        <item x="876"/>
        <item x="271"/>
        <item x="812"/>
        <item x="946"/>
        <item x="420"/>
        <item x="259"/>
        <item x="255"/>
        <item x="501"/>
        <item x="288"/>
        <item x="677"/>
        <item x="763"/>
        <item x="668"/>
        <item x="993"/>
        <item x="704"/>
        <item x="653"/>
        <item x="1230"/>
        <item x="1177"/>
        <item x="621"/>
        <item x="1048"/>
        <item x="245"/>
        <item x="233"/>
        <item x="679"/>
        <item x="1252"/>
        <item x="517"/>
        <item x="80"/>
        <item x="955"/>
        <item x="70"/>
        <item x="752"/>
        <item x="770"/>
        <item x="514"/>
        <item x="873"/>
        <item x="532"/>
        <item x="999"/>
        <item x="669"/>
        <item x="90"/>
        <item x="634"/>
        <item x="240"/>
        <item x="1016"/>
        <item x="238"/>
        <item x="568"/>
        <item x="1072"/>
        <item x="1199"/>
        <item x="733"/>
        <item x="155"/>
        <item x="94"/>
        <item x="343"/>
        <item x="347"/>
        <item x="31"/>
        <item x="1146"/>
        <item x="398"/>
        <item x="974"/>
        <item x="891"/>
        <item x="1113"/>
        <item x="1220"/>
        <item x="883"/>
        <item x="711"/>
        <item x="1051"/>
        <item x="133"/>
        <item x="1204"/>
        <item x="1034"/>
        <item x="964"/>
        <item x="377"/>
        <item x="593"/>
        <item x="666"/>
        <item x="513"/>
        <item x="805"/>
        <item x="610"/>
        <item x="588"/>
        <item x="1045"/>
        <item x="57"/>
        <item x="1054"/>
        <item x="552"/>
        <item x="1069"/>
        <item x="1250"/>
        <item x="13"/>
        <item x="599"/>
        <item x="825"/>
        <item x="689"/>
        <item x="990"/>
        <item x="480"/>
        <item x="750"/>
        <item x="229"/>
        <item x="863"/>
        <item x="243"/>
        <item x="809"/>
        <item x="1046"/>
        <item x="900"/>
        <item x="89"/>
        <item x="660"/>
        <item x="422"/>
        <item x="219"/>
        <item x="401"/>
        <item x="449"/>
        <item x="787"/>
        <item x="128"/>
        <item x="316"/>
        <item x="840"/>
        <item x="1085"/>
        <item x="580"/>
        <item x="547"/>
        <item x="402"/>
        <item x="41"/>
        <item x="887"/>
        <item x="263"/>
        <item x="1187"/>
        <item x="584"/>
        <item x="503"/>
        <item x="492"/>
        <item x="244"/>
        <item x="427"/>
        <item x="1013"/>
        <item x="274"/>
        <item x="317"/>
        <item x="103"/>
        <item x="676"/>
        <item x="890"/>
        <item x="1247"/>
        <item x="680"/>
        <item x="351"/>
        <item x="745"/>
        <item x="153"/>
        <item x="1049"/>
        <item x="497"/>
        <item x="472"/>
        <item x="304"/>
        <item x="496"/>
        <item x="673"/>
        <item x="813"/>
        <item x="969"/>
        <item x="145"/>
        <item x="1245"/>
        <item x="469"/>
        <item x="896"/>
        <item x="1157"/>
        <item x="819"/>
        <item x="643"/>
        <item x="757"/>
        <item x="171"/>
        <item x="647"/>
        <item x="213"/>
        <item x="1133"/>
        <item x="685"/>
        <item x="3"/>
        <item x="79"/>
        <item x="998"/>
        <item x="844"/>
        <item x="684"/>
        <item x="1148"/>
        <item x="1039"/>
        <item x="1"/>
        <item x="826"/>
        <item x="942"/>
        <item x="413"/>
        <item x="625"/>
        <item x="865"/>
        <item x="435"/>
        <item x="386"/>
        <item x="1265"/>
        <item x="1223"/>
        <item x="515"/>
        <item x="978"/>
        <item x="772"/>
        <item x="293"/>
        <item x="913"/>
        <item x="1190"/>
        <item x="1147"/>
        <item x="456"/>
        <item x="23"/>
        <item x="1258"/>
        <item x="878"/>
        <item x="142"/>
        <item x="482"/>
        <item x="538"/>
        <item x="764"/>
        <item x="1269"/>
        <item x="43"/>
        <item x="1231"/>
        <item x="27"/>
        <item x="793"/>
        <item x="100"/>
        <item x="930"/>
        <item x="1161"/>
        <item x="1041"/>
        <item x="604"/>
        <item x="483"/>
        <item x="236"/>
        <item x="1053"/>
        <item x="1058"/>
        <item x="797"/>
        <item x="808"/>
        <item x="148"/>
        <item x="914"/>
        <item x="1279"/>
        <item x="68"/>
        <item x="390"/>
        <item x="1271"/>
        <item x="843"/>
        <item x="1145"/>
        <item x="616"/>
        <item x="565"/>
        <item x="443"/>
        <item x="1167"/>
        <item x="602"/>
        <item x="248"/>
        <item x="586"/>
        <item x="1192"/>
        <item x="1009"/>
        <item x="345"/>
        <item x="897"/>
        <item x="799"/>
        <item x="491"/>
        <item x="101"/>
        <item x="104"/>
        <item x="1193"/>
        <item x="1123"/>
        <item x="1128"/>
        <item x="567"/>
        <item x="1209"/>
        <item x="779"/>
        <item x="98"/>
        <item x="1132"/>
        <item x="366"/>
        <item x="453"/>
        <item x="168"/>
        <item x="1110"/>
        <item x="613"/>
        <item x="339"/>
        <item x="1205"/>
        <item x="85"/>
        <item x="965"/>
        <item x="407"/>
        <item x="478"/>
        <item x="802"/>
        <item x="716"/>
        <item x="1246"/>
        <item x="461"/>
        <item x="743"/>
        <item x="107"/>
        <item x="700"/>
        <item x="1240"/>
        <item x="1018"/>
        <item x="423"/>
        <item x="630"/>
        <item x="967"/>
        <item x="117"/>
        <item x="688"/>
        <item x="1137"/>
        <item x="726"/>
        <item x="221"/>
        <item x="254"/>
        <item x="639"/>
        <item x="110"/>
        <item x="446"/>
        <item x="537"/>
        <item x="558"/>
        <item x="460"/>
        <item x="14"/>
        <item x="66"/>
        <item x="379"/>
        <item x="178"/>
        <item x="150"/>
        <item x="267"/>
        <item x="273"/>
        <item x="486"/>
        <item x="780"/>
        <item x="1155"/>
        <item x="318"/>
        <item x="370"/>
        <item x="782"/>
        <item x="363"/>
        <item x="800"/>
        <item x="994"/>
        <item x="1047"/>
        <item x="560"/>
        <item x="127"/>
        <item x="884"/>
        <item x="542"/>
        <item x="5"/>
        <item x="1109"/>
        <item x="811"/>
        <item x="475"/>
        <item x="426"/>
        <item x="699"/>
        <item x="671"/>
        <item x="926"/>
        <item x="952"/>
        <item x="521"/>
        <item x="1194"/>
        <item x="667"/>
        <item x="470"/>
        <item x="1022"/>
        <item x="1026"/>
        <item x="1111"/>
        <item x="464"/>
        <item x="864"/>
        <item x="1095"/>
        <item x="1118"/>
        <item x="1056"/>
        <item x="337"/>
        <item x="744"/>
        <item x="818"/>
        <item x="1081"/>
        <item x="198"/>
        <item x="92"/>
        <item x="1149"/>
        <item x="385"/>
        <item x="278"/>
        <item x="1014"/>
        <item x="261"/>
        <item x="189"/>
        <item x="1042"/>
        <item x="893"/>
        <item x="359"/>
        <item x="682"/>
        <item x="765"/>
        <item x="1170"/>
        <item x="1211"/>
        <item x="642"/>
        <item x="620"/>
        <item x="432"/>
        <item x="806"/>
        <item x="378"/>
        <item x="697"/>
        <item x="320"/>
        <item x="392"/>
        <item x="451"/>
        <item x="651"/>
        <item x="38"/>
        <item x="735"/>
        <item x="224"/>
        <item x="633"/>
        <item x="123"/>
        <item x="985"/>
        <item x="1027"/>
        <item x="1206"/>
        <item x="59"/>
        <item x="938"/>
        <item x="91"/>
        <item x="798"/>
        <item x="129"/>
        <item x="754"/>
        <item x="140"/>
        <item x="374"/>
        <item x="678"/>
        <item x="722"/>
        <item x="406"/>
        <item x="303"/>
        <item x="1130"/>
        <item x="860"/>
        <item x="268"/>
        <item x="1099"/>
        <item x="350"/>
        <item x="185"/>
        <item x="225"/>
        <item x="1273"/>
        <item x="500"/>
        <item x="504"/>
        <item x="966"/>
        <item x="192"/>
        <item x="1050"/>
        <item x="981"/>
        <item x="194"/>
        <item x="111"/>
        <item x="144"/>
        <item x="277"/>
        <item x="594"/>
        <item x="479"/>
        <item x="657"/>
        <item x="847"/>
        <item x="488"/>
        <item x="649"/>
        <item x="575"/>
        <item x="161"/>
        <item x="1107"/>
        <item x="409"/>
        <item x="615"/>
        <item x="489"/>
        <item x="2"/>
        <item x="428"/>
        <item x="1276"/>
        <item x="463"/>
        <item x="172"/>
        <item x="776"/>
        <item x="622"/>
        <item x="650"/>
        <item x="648"/>
        <item x="845"/>
        <item x="83"/>
        <item x="628"/>
        <item x="338"/>
        <item x="382"/>
        <item x="747"/>
        <item x="1073"/>
        <item x="246"/>
        <item x="4"/>
        <item x="935"/>
        <item x="120"/>
        <item x="971"/>
        <item x="839"/>
        <item x="346"/>
        <item x="561"/>
        <item x="388"/>
        <item x="645"/>
        <item x="353"/>
        <item x="247"/>
        <item x="910"/>
        <item x="637"/>
        <item x="284"/>
        <item x="1096"/>
        <item x="774"/>
        <item x="655"/>
        <item x="81"/>
        <item x="73"/>
        <item x="119"/>
        <item x="154"/>
        <item x="88"/>
        <item x="183"/>
        <item x="624"/>
        <item x="836"/>
        <item x="1268"/>
        <item x="61"/>
        <item x="201"/>
        <item x="595"/>
        <item x="1277"/>
        <item x="349"/>
        <item x="1152"/>
        <item x="487"/>
        <item x="658"/>
        <item x="113"/>
        <item x="84"/>
        <item x="979"/>
        <item x="796"/>
        <item x="473"/>
        <item x="573"/>
        <item x="50"/>
        <item x="450"/>
        <item x="415"/>
        <item x="848"/>
        <item x="550"/>
        <item x="310"/>
        <item x="421"/>
        <item x="940"/>
        <item x="99"/>
        <item x="989"/>
        <item x="1207"/>
        <item x="237"/>
        <item x="297"/>
        <item x="1057"/>
        <item x="1253"/>
        <item x="434"/>
        <item x="598"/>
        <item x="1060"/>
        <item x="1087"/>
        <item x="138"/>
        <item x="929"/>
        <item x="1028"/>
        <item x="1002"/>
        <item x="991"/>
        <item x="36"/>
        <item x="922"/>
        <item x="462"/>
        <item x="77"/>
        <item x="60"/>
        <item x="534"/>
        <item x="977"/>
        <item x="1180"/>
        <item x="663"/>
        <item x="788"/>
        <item x="495"/>
        <item x="1237"/>
        <item x="290"/>
        <item x="217"/>
        <item x="523"/>
        <item x="348"/>
        <item x="18"/>
        <item x="894"/>
        <item x="736"/>
        <item x="1162"/>
        <item x="1004"/>
        <item x="815"/>
        <item x="358"/>
        <item x="357"/>
        <item x="160"/>
        <item x="389"/>
        <item x="562"/>
        <item x="285"/>
        <item x="1261"/>
        <item x="399"/>
        <item x="510"/>
        <item x="1080"/>
        <item x="686"/>
        <item x="804"/>
        <item x="1200"/>
        <item x="954"/>
        <item x="309"/>
        <item x="801"/>
        <item x="1101"/>
        <item x="381"/>
        <item x="1044"/>
        <item x="1260"/>
        <item x="784"/>
        <item x="790"/>
        <item x="548"/>
        <item x="230"/>
        <item x="1124"/>
        <item x="1037"/>
        <item x="1228"/>
        <item x="1233"/>
        <item x="56"/>
        <item x="916"/>
        <item x="564"/>
        <item x="147"/>
        <item x="312"/>
        <item x="152"/>
        <item x="114"/>
        <item x="143"/>
        <item x="984"/>
        <item x="701"/>
        <item x="915"/>
        <item x="505"/>
        <item x="731"/>
        <item x="241"/>
        <item x="712"/>
        <item x="636"/>
        <item x="918"/>
        <item x="536"/>
        <item x="166"/>
        <item x="807"/>
        <item x="158"/>
        <item x="1244"/>
        <item x="1251"/>
        <item x="1235"/>
        <item x="554"/>
        <item x="1089"/>
        <item x="141"/>
        <item x="853"/>
        <item x="524"/>
        <item x="983"/>
        <item x="251"/>
        <item x="360"/>
        <item x="307"/>
        <item x="228"/>
        <item x="992"/>
        <item x="1215"/>
        <item x="1179"/>
        <item x="266"/>
        <item x="781"/>
        <item x="972"/>
        <item x="439"/>
        <item x="905"/>
        <item x="1100"/>
        <item x="1214"/>
        <item x="715"/>
        <item x="1063"/>
        <item x="279"/>
        <item x="45"/>
        <item x="498"/>
        <item x="1178"/>
        <item x="1203"/>
        <item x="362"/>
        <item x="775"/>
        <item x="718"/>
        <item x="340"/>
        <item x="204"/>
        <item x="921"/>
        <item x="1234"/>
        <item x="404"/>
        <item x="355"/>
        <item x="71"/>
        <item x="566"/>
        <item x="365"/>
        <item x="828"/>
        <item x="861"/>
        <item x="190"/>
        <item x="719"/>
        <item x="485"/>
        <item x="1023"/>
        <item x="344"/>
        <item x="709"/>
        <item x="507"/>
        <item x="306"/>
        <item x="1168"/>
        <item x="672"/>
        <item x="1052"/>
        <item x="193"/>
        <item x="227"/>
        <item x="934"/>
        <item x="1078"/>
        <item x="927"/>
        <item x="937"/>
        <item x="729"/>
        <item x="313"/>
        <item x="181"/>
        <item x="785"/>
        <item x="587"/>
        <item x="871"/>
        <item x="508"/>
        <item x="1259"/>
        <item x="403"/>
        <item x="311"/>
        <item x="184"/>
        <item x="856"/>
        <item x="270"/>
        <item x="541"/>
        <item x="576"/>
        <item x="281"/>
        <item x="695"/>
        <item x="577"/>
        <item x="305"/>
        <item x="328"/>
        <item x="1117"/>
        <item x="298"/>
        <item x="436"/>
        <item x="803"/>
        <item x="1029"/>
        <item x="211"/>
        <item x="394"/>
        <item x="1136"/>
        <item x="708"/>
        <item x="149"/>
        <item x="444"/>
        <item x="438"/>
        <item x="173"/>
        <item x="326"/>
        <item x="858"/>
        <item x="1059"/>
        <item x="163"/>
        <item x="417"/>
        <item x="121"/>
        <item x="455"/>
        <item x="502"/>
        <item x="578"/>
        <item x="823"/>
        <item x="49"/>
        <item x="783"/>
        <item x="1025"/>
        <item x="1182"/>
        <item x="710"/>
        <item x="746"/>
        <item x="15"/>
        <item x="702"/>
        <item x="136"/>
        <item x="387"/>
        <item x="54"/>
        <item x="315"/>
        <item x="283"/>
        <item x="842"/>
        <item x="1066"/>
        <item x="58"/>
        <item x="471"/>
        <item x="832"/>
        <item x="196"/>
        <item x="662"/>
        <item x="260"/>
        <item x="78"/>
        <item x="640"/>
        <item x="146"/>
        <item x="917"/>
        <item x="209"/>
        <item x="364"/>
        <item x="55"/>
        <item x="1075"/>
        <item x="69"/>
        <item x="1064"/>
        <item x="44"/>
        <item x="167"/>
        <item x="931"/>
        <item x="174"/>
        <item x="585"/>
        <item x="626"/>
        <item x="579"/>
        <item x="24"/>
        <item x="530"/>
        <item x="17"/>
        <item x="738"/>
        <item x="907"/>
        <item x="258"/>
        <item x="130"/>
        <item x="218"/>
        <item x="336"/>
        <item x="396"/>
        <item x="617"/>
        <item x="48"/>
        <item x="269"/>
        <item x="1186"/>
        <item x="755"/>
        <item x="275"/>
        <item x="205"/>
        <item x="528"/>
        <item x="713"/>
        <item x="40"/>
        <item x="766"/>
        <item x="215"/>
        <item x="618"/>
        <item x="531"/>
        <item x="909"/>
        <item x="380"/>
        <item x="526"/>
        <item x="437"/>
        <item x="1278"/>
        <item x="445"/>
        <item x="199"/>
        <item x="681"/>
        <item x="597"/>
        <item x="694"/>
        <item x="265"/>
        <item x="367"/>
        <item x="180"/>
        <item x="8"/>
        <item x="314"/>
        <item x="646"/>
        <item x="200"/>
        <item x="1020"/>
        <item x="1079"/>
        <item x="885"/>
        <item x="889"/>
        <item x="574"/>
        <item x="156"/>
        <item x="652"/>
        <item x="408"/>
        <item x="332"/>
        <item x="76"/>
        <item x="569"/>
        <item x="997"/>
        <item x="197"/>
        <item x="837"/>
        <item x="391"/>
        <item x="16"/>
        <item x="516"/>
        <item x="35"/>
        <item x="767"/>
        <item x="97"/>
        <item x="202"/>
        <item x="1272"/>
        <item x="551"/>
        <item x="39"/>
        <item x="441"/>
        <item x="272"/>
        <item x="442"/>
        <item x="1201"/>
        <item x="904"/>
        <item x="418"/>
        <item x="250"/>
        <item x="75"/>
        <item x="64"/>
        <item x="212"/>
        <item x="164"/>
        <item x="1181"/>
        <item x="518"/>
        <item x="723"/>
        <item x="206"/>
        <item x="308"/>
        <item x="368"/>
        <item x="286"/>
        <item x="1241"/>
        <item x="467"/>
        <item x="466"/>
        <item x="170"/>
        <item x="545"/>
        <item x="19"/>
        <item x="1238"/>
        <item x="62"/>
        <item x="546"/>
        <item x="132"/>
        <item x="571"/>
        <item x="705"/>
        <item x="1097"/>
        <item x="179"/>
        <item x="327"/>
        <item x="63"/>
        <item x="226"/>
        <item x="46"/>
        <item x="115"/>
        <item x="329"/>
        <item x="302"/>
        <item x="86"/>
        <item x="262"/>
        <item x="301"/>
        <item x="725"/>
        <item x="820"/>
        <item x="352"/>
        <item x="533"/>
        <item x="481"/>
        <item t="default"/>
      </items>
    </pivotField>
    <pivotField numFmtId="14" showAll="0"/>
    <pivotField showAll="0"/>
    <pivotField showAll="0"/>
    <pivotField showAll="0"/>
    <pivotField showAll="0"/>
    <pivotField showAll="0"/>
    <pivotField showAll="0"/>
    <pivotField axis="axisPage" multipleItemSelectionAllowed="1" showAll="0">
      <items count="135">
        <item h="1" x="5"/>
        <item h="1" x="66"/>
        <item h="1" x="78"/>
        <item h="1" x="56"/>
        <item h="1" x="47"/>
        <item h="1" x="1"/>
        <item h="1" x="31"/>
        <item h="1" x="45"/>
        <item h="1" x="129"/>
        <item h="1" x="24"/>
        <item h="1" x="103"/>
        <item h="1" x="39"/>
        <item h="1" x="57"/>
        <item h="1" x="87"/>
        <item h="1" x="88"/>
        <item h="1" x="116"/>
        <item h="1" x="7"/>
        <item h="1" x="99"/>
        <item h="1" x="40"/>
        <item h="1" x="53"/>
        <item h="1" x="29"/>
        <item h="1" x="86"/>
        <item h="1" x="67"/>
        <item h="1" x="89"/>
        <item h="1" x="8"/>
        <item h="1" x="32"/>
        <item h="1" x="82"/>
        <item h="1" x="120"/>
        <item h="1" x="50"/>
        <item h="1" x="85"/>
        <item h="1" x="19"/>
        <item h="1" x="109"/>
        <item h="1" x="118"/>
        <item h="1" x="18"/>
        <item h="1" x="35"/>
        <item h="1" x="44"/>
        <item h="1" x="15"/>
        <item h="1" x="81"/>
        <item h="1" x="59"/>
        <item h="1" x="9"/>
        <item h="1" x="128"/>
        <item h="1" x="64"/>
        <item h="1" x="2"/>
        <item h="1" x="60"/>
        <item h="1" x="123"/>
        <item h="1" x="38"/>
        <item h="1" x="107"/>
        <item h="1" x="117"/>
        <item h="1" x="102"/>
        <item h="1" x="83"/>
        <item h="1" x="121"/>
        <item h="1" x="54"/>
        <item h="1" x="17"/>
        <item h="1" x="20"/>
        <item h="1" x="22"/>
        <item h="1" x="62"/>
        <item h="1" x="98"/>
        <item h="1" x="101"/>
        <item h="1" x="10"/>
        <item h="1" x="74"/>
        <item h="1" x="42"/>
        <item h="1" x="131"/>
        <item h="1" x="93"/>
        <item h="1" x="124"/>
        <item h="1" x="92"/>
        <item h="1" x="48"/>
        <item h="1" x="63"/>
        <item h="1" x="95"/>
        <item h="1" x="46"/>
        <item h="1" x="71"/>
        <item h="1" x="34"/>
        <item h="1" x="94"/>
        <item h="1" x="90"/>
        <item h="1" x="106"/>
        <item h="1" x="14"/>
        <item h="1" x="133"/>
        <item h="1" x="112"/>
        <item h="1" x="68"/>
        <item h="1" x="28"/>
        <item h="1" x="23"/>
        <item h="1" x="73"/>
        <item h="1" x="69"/>
        <item h="1" x="122"/>
        <item h="1" x="33"/>
        <item x="4"/>
        <item h="1" x="27"/>
        <item h="1" x="110"/>
        <item h="1" x="80"/>
        <item h="1" x="77"/>
        <item h="1" x="58"/>
        <item h="1" x="100"/>
        <item h="1" x="111"/>
        <item h="1" x="84"/>
        <item h="1" x="114"/>
        <item h="1" x="30"/>
        <item h="1" x="12"/>
        <item h="1" x="70"/>
        <item h="1" x="75"/>
        <item h="1" x="76"/>
        <item h="1" x="51"/>
        <item h="1" x="43"/>
        <item h="1" x="108"/>
        <item h="1" x="6"/>
        <item h="1" x="3"/>
        <item h="1" x="115"/>
        <item h="1" x="55"/>
        <item h="1" x="104"/>
        <item h="1" x="37"/>
        <item h="1" x="41"/>
        <item h="1" x="79"/>
        <item h="1" x="127"/>
        <item h="1" x="25"/>
        <item h="1" x="113"/>
        <item h="1" x="72"/>
        <item h="1" x="65"/>
        <item h="1" x="91"/>
        <item h="1" x="16"/>
        <item h="1" x="11"/>
        <item h="1" x="36"/>
        <item h="1" x="105"/>
        <item h="1" x="97"/>
        <item h="1" x="119"/>
        <item h="1" x="52"/>
        <item h="1" x="26"/>
        <item h="1" x="132"/>
        <item h="1" x="13"/>
        <item h="1" x="0"/>
        <item h="1" x="21"/>
        <item h="1" x="126"/>
        <item h="1" x="96"/>
        <item h="1" x="49"/>
        <item h="1" x="130"/>
        <item h="1" x="61"/>
        <item h="1" x="125"/>
        <item t="default"/>
      </items>
    </pivotField>
    <pivotField showAll="0"/>
    <pivotField showAll="0"/>
    <pivotField showAll="0"/>
    <pivotField showAll="0"/>
    <pivotField showAll="0"/>
    <pivotField showAll="0"/>
    <pivotField axis="axisRow" showAll="0">
      <items count="1571">
        <item x="1470"/>
        <item x="628"/>
        <item x="409"/>
        <item x="84"/>
        <item x="483"/>
        <item x="557"/>
        <item x="713"/>
        <item x="1270"/>
        <item x="1385"/>
        <item x="898"/>
        <item x="1179"/>
        <item x="1034"/>
        <item x="1507"/>
        <item x="1267"/>
        <item x="1510"/>
        <item x="1452"/>
        <item x="344"/>
        <item x="1550"/>
        <item x="1456"/>
        <item x="387"/>
        <item x="875"/>
        <item x="948"/>
        <item x="1395"/>
        <item x="1231"/>
        <item x="870"/>
        <item x="800"/>
        <item x="1164"/>
        <item x="1037"/>
        <item x="839"/>
        <item x="1118"/>
        <item x="1241"/>
        <item x="1050"/>
        <item x="1556"/>
        <item x="1392"/>
        <item x="1514"/>
        <item x="1248"/>
        <item x="1279"/>
        <item x="1306"/>
        <item x="1380"/>
        <item x="1126"/>
        <item x="772"/>
        <item x="962"/>
        <item x="454"/>
        <item x="57"/>
        <item x="857"/>
        <item x="720"/>
        <item x="1078"/>
        <item x="570"/>
        <item x="27"/>
        <item x="21"/>
        <item x="1388"/>
        <item x="1295"/>
        <item x="667"/>
        <item x="774"/>
        <item x="820"/>
        <item x="670"/>
        <item x="185"/>
        <item x="64"/>
        <item x="34"/>
        <item x="85"/>
        <item x="938"/>
        <item x="495"/>
        <item x="376"/>
        <item x="986"/>
        <item x="1220"/>
        <item x="801"/>
        <item x="1345"/>
        <item x="1363"/>
        <item x="969"/>
        <item x="1523"/>
        <item x="35"/>
        <item x="220"/>
        <item x="252"/>
        <item x="643"/>
        <item x="925"/>
        <item x="740"/>
        <item x="1097"/>
        <item x="721"/>
        <item x="1506"/>
        <item x="1144"/>
        <item x="988"/>
        <item x="1207"/>
        <item x="1462"/>
        <item x="1253"/>
        <item x="288"/>
        <item x="394"/>
        <item x="1155"/>
        <item x="762"/>
        <item x="1059"/>
        <item x="850"/>
        <item x="540"/>
        <item x="1189"/>
        <item x="405"/>
        <item x="354"/>
        <item x="224"/>
        <item x="136"/>
        <item x="168"/>
        <item x="676"/>
        <item x="360"/>
        <item x="407"/>
        <item x="444"/>
        <item x="684"/>
        <item x="390"/>
        <item x="1350"/>
        <item x="491"/>
        <item x="558"/>
        <item x="469"/>
        <item x="165"/>
        <item x="222"/>
        <item x="1566"/>
        <item x="1318"/>
        <item x="1330"/>
        <item x="678"/>
        <item x="1333"/>
        <item x="561"/>
        <item x="1500"/>
        <item x="1002"/>
        <item x="632"/>
        <item x="897"/>
        <item x="856"/>
        <item x="1235"/>
        <item x="1138"/>
        <item x="981"/>
        <item x="1218"/>
        <item x="1145"/>
        <item x="1223"/>
        <item x="1373"/>
        <item x="1014"/>
        <item x="902"/>
        <item x="223"/>
        <item x="115"/>
        <item x="983"/>
        <item x="103"/>
        <item x="1509"/>
        <item x="308"/>
        <item x="645"/>
        <item x="1299"/>
        <item x="355"/>
        <item x="855"/>
        <item x="1314"/>
        <item x="1052"/>
        <item x="649"/>
        <item x="937"/>
        <item x="11"/>
        <item x="773"/>
        <item x="62"/>
        <item x="333"/>
        <item x="213"/>
        <item x="900"/>
        <item x="1529"/>
        <item x="873"/>
        <item x="663"/>
        <item x="398"/>
        <item x="391"/>
        <item x="1358"/>
        <item x="1546"/>
        <item x="690"/>
        <item x="786"/>
        <item x="711"/>
        <item x="1008"/>
        <item x="520"/>
        <item x="854"/>
        <item x="534"/>
        <item x="250"/>
        <item x="1251"/>
        <item x="1091"/>
        <item x="543"/>
        <item x="866"/>
        <item x="1563"/>
        <item x="1308"/>
        <item x="1525"/>
        <item x="1409"/>
        <item x="1326"/>
        <item x="1309"/>
        <item x="883"/>
        <item x="1313"/>
        <item x="1016"/>
        <item x="1337"/>
        <item x="1194"/>
        <item x="1010"/>
        <item x="1464"/>
        <item x="1143"/>
        <item x="1021"/>
        <item x="880"/>
        <item x="1182"/>
        <item x="1498"/>
        <item x="699"/>
        <item x="1327"/>
        <item x="1003"/>
        <item x="1323"/>
        <item x="611"/>
        <item x="1281"/>
        <item x="661"/>
        <item x="1531"/>
        <item x="933"/>
        <item x="1177"/>
        <item x="1293"/>
        <item x="1508"/>
        <item x="1551"/>
        <item x="834"/>
        <item x="1542"/>
        <item x="1547"/>
        <item x="1494"/>
        <item x="1420"/>
        <item x="300"/>
        <item x="750"/>
        <item x="315"/>
        <item x="321"/>
        <item x="33"/>
        <item x="1015"/>
        <item x="585"/>
        <item x="1454"/>
        <item x="1474"/>
        <item x="1503"/>
        <item x="1112"/>
        <item x="287"/>
        <item x="158"/>
        <item x="411"/>
        <item x="182"/>
        <item x="137"/>
        <item x="15"/>
        <item x="275"/>
        <item x="52"/>
        <item x="196"/>
        <item x="32"/>
        <item x="145"/>
        <item x="139"/>
        <item x="1229"/>
        <item x="101"/>
        <item x="408"/>
        <item x="763"/>
        <item x="421"/>
        <item x="528"/>
        <item x="594"/>
        <item x="908"/>
        <item x="538"/>
        <item x="205"/>
        <item x="180"/>
        <item x="18"/>
        <item x="37"/>
        <item x="65"/>
        <item x="1259"/>
        <item x="635"/>
        <item x="399"/>
        <item x="746"/>
        <item x="1102"/>
        <item x="806"/>
        <item x="765"/>
        <item x="150"/>
        <item x="232"/>
        <item x="418"/>
        <item x="72"/>
        <item x="1142"/>
        <item x="1280"/>
        <item x="996"/>
        <item x="1075"/>
        <item x="374"/>
        <item x="169"/>
        <item x="792"/>
        <item x="973"/>
        <item x="419"/>
        <item x="116"/>
        <item x="361"/>
        <item x="167"/>
        <item x="176"/>
        <item x="768"/>
        <item x="463"/>
        <item x="789"/>
        <item x="1013"/>
        <item x="397"/>
        <item x="1082"/>
        <item x="523"/>
        <item x="805"/>
        <item x="562"/>
        <item x="423"/>
        <item x="92"/>
        <item x="156"/>
        <item x="235"/>
        <item x="262"/>
        <item x="1175"/>
        <item x="537"/>
        <item x="503"/>
        <item x="202"/>
        <item x="1159"/>
        <item x="1212"/>
        <item x="1071"/>
        <item x="1190"/>
        <item x="940"/>
        <item x="1453"/>
        <item x="1311"/>
        <item x="1511"/>
        <item x="513"/>
        <item x="46"/>
        <item x="545"/>
        <item x="501"/>
        <item x="313"/>
        <item x="871"/>
        <item x="255"/>
        <item x="656"/>
        <item x="380"/>
        <item x="291"/>
        <item x="634"/>
        <item x="183"/>
        <item x="436"/>
        <item x="831"/>
        <item x="99"/>
        <item x="159"/>
        <item x="303"/>
        <item x="596"/>
        <item x="796"/>
        <item x="812"/>
        <item x="584"/>
        <item x="209"/>
        <item x="442"/>
        <item x="732"/>
        <item x="50"/>
        <item x="886"/>
        <item x="516"/>
        <item x="819"/>
        <item x="231"/>
        <item x="283"/>
        <item x="433"/>
        <item x="96"/>
        <item x="68"/>
        <item x="1247"/>
        <item x="846"/>
        <item x="1423"/>
        <item x="1432"/>
        <item x="1559"/>
        <item x="1178"/>
        <item x="1434"/>
        <item x="98"/>
        <item x="553"/>
        <item x="9"/>
        <item x="687"/>
        <item x="984"/>
        <item x="1378"/>
        <item x="1004"/>
        <item x="665"/>
        <item x="323"/>
        <item x="269"/>
        <item x="331"/>
        <item x="428"/>
        <item x="197"/>
        <item x="7"/>
        <item x="362"/>
        <item x="51"/>
        <item x="928"/>
        <item x="366"/>
        <item x="931"/>
        <item x="458"/>
        <item x="60"/>
        <item x="614"/>
        <item x="1057"/>
        <item x="1396"/>
        <item x="365"/>
        <item x="1130"/>
        <item x="59"/>
        <item x="460"/>
        <item x="1195"/>
        <item x="207"/>
        <item x="389"/>
        <item x="370"/>
        <item x="330"/>
        <item x="334"/>
        <item x="200"/>
        <item x="597"/>
        <item x="703"/>
        <item x="1334"/>
        <item x="1180"/>
        <item x="1048"/>
        <item x="1340"/>
        <item x="1099"/>
        <item x="795"/>
        <item x="1233"/>
        <item x="342"/>
        <item x="457"/>
        <item x="264"/>
        <item x="424"/>
        <item x="126"/>
        <item x="78"/>
        <item x="12"/>
        <item x="1436"/>
        <item x="845"/>
        <item x="1185"/>
        <item x="775"/>
        <item x="1046"/>
        <item x="1157"/>
        <item x="462"/>
        <item x="580"/>
        <item x="257"/>
        <item x="1081"/>
        <item x="1431"/>
        <item x="1077"/>
        <item x="127"/>
        <item x="36"/>
        <item x="1063"/>
        <item x="899"/>
        <item x="1460"/>
        <item x="450"/>
        <item x="280"/>
        <item x="705"/>
        <item x="226"/>
        <item x="312"/>
        <item x="532"/>
        <item x="508"/>
        <item x="381"/>
        <item x="244"/>
        <item x="254"/>
        <item x="40"/>
        <item x="377"/>
        <item x="1520"/>
        <item x="733"/>
        <item x="510"/>
        <item x="318"/>
        <item x="1319"/>
        <item x="302"/>
        <item x="506"/>
        <item x="82"/>
        <item x="320"/>
        <item x="1174"/>
        <item x="700"/>
        <item x="882"/>
        <item x="739"/>
        <item x="448"/>
        <item x="1038"/>
        <item x="1410"/>
        <item x="881"/>
        <item x="352"/>
        <item x="384"/>
        <item x="154"/>
        <item x="273"/>
        <item x="749"/>
        <item x="776"/>
        <item x="574"/>
        <item x="1448"/>
        <item x="1186"/>
        <item x="1141"/>
        <item x="1485"/>
        <item x="1153"/>
        <item x="1128"/>
        <item x="952"/>
        <item x="971"/>
        <item x="1203"/>
        <item x="1413"/>
        <item x="1477"/>
        <item x="949"/>
        <item x="827"/>
        <item x="726"/>
        <item x="227"/>
        <item x="1163"/>
        <item x="598"/>
        <item x="991"/>
        <item x="945"/>
        <item x="1371"/>
        <item x="1387"/>
        <item x="1445"/>
        <item x="500"/>
        <item x="1504"/>
        <item x="828"/>
        <item x="701"/>
        <item x="992"/>
        <item x="1401"/>
        <item x="1359"/>
        <item x="894"/>
        <item x="1339"/>
        <item x="490"/>
        <item x="546"/>
        <item x="238"/>
        <item x="728"/>
        <item x="677"/>
        <item x="1120"/>
        <item x="909"/>
        <item x="416"/>
        <item x="498"/>
        <item x="790"/>
        <item x="499"/>
        <item x="1283"/>
        <item x="1502"/>
        <item x="1519"/>
        <item x="1349"/>
        <item x="1467"/>
        <item x="943"/>
        <item x="630"/>
        <item x="905"/>
        <item x="1307"/>
        <item x="1430"/>
        <item x="1406"/>
        <item x="879"/>
        <item x="1499"/>
        <item x="1200"/>
        <item x="1538"/>
        <item x="1133"/>
        <item x="1023"/>
        <item x="1289"/>
        <item x="1073"/>
        <item x="1275"/>
        <item x="1051"/>
        <item x="1264"/>
        <item x="980"/>
        <item x="1355"/>
        <item x="607"/>
        <item x="734"/>
        <item x="1548"/>
        <item x="1255"/>
        <item x="1381"/>
        <item x="1026"/>
        <item x="1209"/>
        <item x="1131"/>
        <item x="1481"/>
        <item x="1006"/>
        <item x="129"/>
        <item x="278"/>
        <item x="417"/>
        <item x="536"/>
        <item x="1372"/>
        <item x="439"/>
        <item x="556"/>
        <item x="396"/>
        <item x="858"/>
        <item x="371"/>
        <item x="833"/>
        <item x="406"/>
        <item x="1085"/>
        <item x="1450"/>
        <item x="671"/>
        <item x="1277"/>
        <item x="130"/>
        <item x="237"/>
        <item x="447"/>
        <item x="1357"/>
        <item x="152"/>
        <item x="1108"/>
        <item x="884"/>
        <item x="1522"/>
        <item x="369"/>
        <item x="1196"/>
        <item x="1362"/>
        <item x="550"/>
        <item x="1515"/>
        <item x="1206"/>
        <item x="587"/>
        <item x="729"/>
        <item x="864"/>
        <item x="958"/>
        <item x="637"/>
        <item x="153"/>
        <item x="350"/>
        <item x="477"/>
        <item x="821"/>
        <item x="526"/>
        <item x="1020"/>
        <item x="415"/>
        <item x="174"/>
        <item x="8"/>
        <item x="281"/>
        <item x="1389"/>
        <item x="1184"/>
        <item x="1501"/>
        <item x="847"/>
        <item x="869"/>
        <item x="693"/>
        <item x="1083"/>
        <item x="1483"/>
        <item x="967"/>
        <item x="1487"/>
        <item x="727"/>
        <item x="1377"/>
        <item x="964"/>
        <item x="1564"/>
        <item x="1562"/>
        <item x="1246"/>
        <item x="1096"/>
        <item x="851"/>
        <item x="1539"/>
        <item x="1140"/>
        <item x="1072"/>
        <item x="569"/>
        <item x="542"/>
        <item x="253"/>
        <item x="69"/>
        <item x="1089"/>
        <item x="225"/>
        <item x="162"/>
        <item x="95"/>
        <item x="427"/>
        <item x="626"/>
        <item x="666"/>
        <item x="695"/>
        <item x="522"/>
        <item x="372"/>
        <item x="1428"/>
        <item x="810"/>
        <item x="144"/>
        <item x="74"/>
        <item x="1036"/>
        <item x="798"/>
        <item x="725"/>
        <item x="459"/>
        <item x="339"/>
        <item x="337"/>
        <item x="985"/>
        <item x="1049"/>
        <item x="1095"/>
        <item x="779"/>
        <item x="445"/>
        <item x="939"/>
        <item x="1407"/>
        <item x="1173"/>
        <item x="633"/>
        <item x="957"/>
        <item x="1354"/>
        <item x="658"/>
        <item x="668"/>
        <item x="694"/>
        <item x="903"/>
        <item x="1457"/>
        <item x="743"/>
        <item x="760"/>
        <item x="1463"/>
        <item x="917"/>
        <item x="105"/>
        <item x="1341"/>
        <item x="1053"/>
        <item x="852"/>
        <item x="1124"/>
        <item x="929"/>
        <item x="1478"/>
        <item x="1250"/>
        <item x="807"/>
        <item x="1528"/>
        <item x="1316"/>
        <item x="1399"/>
        <item x="1353"/>
        <item x="1094"/>
        <item x="1567"/>
        <item x="1060"/>
        <item x="466"/>
        <item x="358"/>
        <item x="1134"/>
        <item x="1332"/>
        <item x="1455"/>
        <item x="61"/>
        <item x="317"/>
        <item x="919"/>
        <item x="326"/>
        <item x="70"/>
        <item x="121"/>
        <item x="77"/>
        <item x="214"/>
        <item x="172"/>
        <item x="402"/>
        <item x="122"/>
        <item x="75"/>
        <item x="1121"/>
        <item x="1168"/>
        <item x="1433"/>
        <item x="1443"/>
        <item x="1376"/>
        <item x="1122"/>
        <item x="1361"/>
        <item x="978"/>
        <item x="932"/>
        <item x="783"/>
        <item x="1098"/>
        <item x="13"/>
        <item x="45"/>
        <item x="125"/>
        <item x="178"/>
        <item x="292"/>
        <item x="951"/>
        <item x="751"/>
        <item x="1272"/>
        <item x="613"/>
        <item x="363"/>
        <item x="1335"/>
        <item x="920"/>
        <item x="742"/>
        <item x="473"/>
        <item x="625"/>
        <item x="530"/>
        <item x="1068"/>
        <item x="208"/>
        <item x="689"/>
        <item x="465"/>
        <item x="188"/>
        <item x="568"/>
        <item x="591"/>
        <item x="347"/>
        <item x="440"/>
        <item x="309"/>
        <item x="102"/>
        <item x="212"/>
        <item x="583"/>
        <item x="724"/>
        <item x="1047"/>
        <item x="761"/>
        <item x="306"/>
        <item x="190"/>
        <item x="47"/>
        <item x="541"/>
        <item x="1062"/>
        <item x="210"/>
        <item x="737"/>
        <item x="49"/>
        <item x="181"/>
        <item x="240"/>
        <item x="90"/>
        <item x="261"/>
        <item x="1325"/>
        <item x="147"/>
        <item x="348"/>
        <item x="525"/>
        <item x="1412"/>
        <item x="1391"/>
        <item x="151"/>
        <item x="437"/>
        <item x="1076"/>
        <item x="1517"/>
        <item x="249"/>
        <item x="548"/>
        <item x="420"/>
        <item x="1132"/>
        <item x="81"/>
        <item x="31"/>
        <item x="279"/>
        <item x="1351"/>
        <item x="1290"/>
        <item x="1087"/>
        <item x="1427"/>
        <item x="1321"/>
        <item x="1005"/>
        <item x="131"/>
        <item x="25"/>
        <item x="20"/>
        <item x="170"/>
        <item x="297"/>
        <item x="304"/>
        <item x="1024"/>
        <item x="921"/>
        <item x="256"/>
        <item x="652"/>
        <item x="67"/>
        <item x="201"/>
        <item x="184"/>
        <item x="163"/>
        <item x="1439"/>
        <item x="353"/>
        <item x="401"/>
        <item x="364"/>
        <item x="544"/>
        <item x="112"/>
        <item x="840"/>
        <item x="1058"/>
        <item x="815"/>
        <item x="1273"/>
        <item x="575"/>
        <item x="907"/>
        <item x="799"/>
        <item x="754"/>
        <item x="1111"/>
        <item x="1007"/>
        <item x="388"/>
        <item x="842"/>
        <item x="1086"/>
        <item x="1214"/>
        <item x="1205"/>
        <item x="640"/>
        <item x="502"/>
        <item x="836"/>
        <item x="771"/>
        <item x="606"/>
        <item x="135"/>
        <item x="1352"/>
        <item x="1257"/>
        <item x="752"/>
        <item x="239"/>
        <item x="268"/>
        <item x="319"/>
        <item x="189"/>
        <item x="58"/>
        <item x="1536"/>
        <item x="1211"/>
        <item x="1152"/>
        <item x="987"/>
        <item x="1221"/>
        <item x="963"/>
        <item x="636"/>
        <item x="1274"/>
        <item x="456"/>
        <item x="294"/>
        <item x="160"/>
        <item x="193"/>
        <item x="446"/>
        <item x="107"/>
        <item x="464"/>
        <item x="88"/>
        <item x="382"/>
        <item x="509"/>
        <item x="17"/>
        <item x="340"/>
        <item x="71"/>
        <item x="1129"/>
        <item x="1228"/>
        <item x="1303"/>
        <item x="1390"/>
        <item x="657"/>
        <item x="578"/>
        <item x="148"/>
        <item x="1348"/>
        <item x="1045"/>
        <item x="1305"/>
        <item x="1183"/>
        <item x="1379"/>
        <item x="293"/>
        <item x="623"/>
        <item x="329"/>
        <item x="94"/>
        <item x="794"/>
        <item x="588"/>
        <item x="535"/>
        <item x="748"/>
        <item x="673"/>
        <item x="710"/>
        <item x="618"/>
        <item x="434"/>
        <item x="982"/>
        <item x="817"/>
        <item x="1116"/>
        <item x="507"/>
        <item x="1484"/>
        <item x="426"/>
        <item x="1135"/>
        <item x="872"/>
        <item x="117"/>
        <item x="93"/>
        <item x="324"/>
        <item x="186"/>
        <item x="1137"/>
        <item x="843"/>
        <item x="918"/>
        <item x="1346"/>
        <item x="1558"/>
        <item x="1244"/>
        <item x="830"/>
        <item x="1210"/>
        <item x="1344"/>
        <item x="1166"/>
        <item x="1117"/>
        <item x="41"/>
        <item x="660"/>
        <item x="605"/>
        <item x="1513"/>
        <item x="1552"/>
        <item x="674"/>
        <item x="769"/>
        <item x="731"/>
        <item x="412"/>
        <item x="1027"/>
        <item x="1115"/>
        <item x="179"/>
        <item x="73"/>
        <item x="211"/>
        <item x="305"/>
        <item x="1261"/>
        <item x="642"/>
        <item x="1110"/>
        <item x="1031"/>
        <item x="1171"/>
        <item x="664"/>
        <item x="518"/>
        <item x="895"/>
        <item x="311"/>
        <item x="266"/>
        <item x="155"/>
        <item x="438"/>
        <item x="757"/>
        <item x="976"/>
        <item x="675"/>
        <item x="582"/>
        <item x="804"/>
        <item x="708"/>
        <item x="1479"/>
        <item x="1540"/>
        <item x="1286"/>
        <item x="997"/>
        <item x="1421"/>
        <item x="1148"/>
        <item x="1022"/>
        <item x="551"/>
        <item x="722"/>
        <item x="1555"/>
        <item x="1043"/>
        <item x="904"/>
        <item x="602"/>
        <item x="472"/>
        <item x="609"/>
        <item x="704"/>
        <item x="718"/>
        <item x="859"/>
        <item x="1324"/>
        <item x="1009"/>
        <item x="876"/>
        <item x="1338"/>
        <item x="1139"/>
        <item x="236"/>
        <item x="481"/>
        <item x="286"/>
        <item x="14"/>
        <item x="23"/>
        <item x="192"/>
        <item x="161"/>
        <item x="492"/>
        <item x="177"/>
        <item x="443"/>
        <item x="141"/>
        <item x="19"/>
        <item x="1258"/>
        <item x="1114"/>
        <item x="1368"/>
        <item x="1170"/>
        <item x="1495"/>
        <item x="941"/>
        <item x="1471"/>
        <item x="1296"/>
        <item x="1437"/>
        <item x="1079"/>
        <item x="1123"/>
        <item x="961"/>
        <item x="559"/>
        <item x="1192"/>
        <item x="221"/>
        <item x="1109"/>
        <item x="44"/>
        <item x="385"/>
        <item x="1447"/>
        <item x="1191"/>
        <item x="709"/>
        <item x="956"/>
        <item x="284"/>
        <item x="782"/>
        <item x="327"/>
        <item x="175"/>
        <item x="723"/>
        <item x="496"/>
        <item x="357"/>
        <item x="755"/>
        <item x="1398"/>
        <item x="1146"/>
        <item x="1458"/>
        <item x="998"/>
        <item x="1356"/>
        <item x="1347"/>
        <item x="1064"/>
        <item x="1093"/>
        <item x="199"/>
        <item x="132"/>
        <item x="335"/>
        <item x="595"/>
        <item x="274"/>
        <item x="493"/>
        <item x="229"/>
        <item x="26"/>
        <item x="1105"/>
        <item x="289"/>
        <item x="736"/>
        <item x="120"/>
        <item x="123"/>
        <item x="468"/>
        <item x="1019"/>
        <item x="999"/>
        <item x="295"/>
        <item x="133"/>
        <item x="608"/>
        <item x="791"/>
        <item x="494"/>
        <item x="1493"/>
        <item x="118"/>
        <item x="1269"/>
        <item x="862"/>
        <item x="1041"/>
        <item x="741"/>
        <item x="332"/>
        <item x="1172"/>
        <item x="16"/>
        <item x="539"/>
        <item x="1265"/>
        <item x="549"/>
        <item x="1545"/>
        <item x="707"/>
        <item x="1271"/>
        <item x="1080"/>
        <item x="927"/>
        <item x="979"/>
        <item x="841"/>
        <item x="838"/>
        <item x="482"/>
        <item x="698"/>
        <item x="1127"/>
        <item x="1147"/>
        <item x="1438"/>
        <item x="1169"/>
        <item x="1312"/>
        <item x="682"/>
        <item x="328"/>
        <item x="259"/>
        <item x="610"/>
        <item x="1208"/>
        <item x="955"/>
        <item x="441"/>
        <item x="1384"/>
        <item x="915"/>
        <item x="1532"/>
        <item x="124"/>
        <item x="410"/>
        <item x="216"/>
        <item x="1239"/>
        <item x="622"/>
        <item x="1543"/>
        <item x="10"/>
        <item x="1429"/>
        <item x="1414"/>
        <item x="555"/>
        <item x="1475"/>
        <item x="745"/>
        <item x="1029"/>
        <item x="566"/>
        <item x="554"/>
        <item x="822"/>
        <item x="1524"/>
        <item x="1411"/>
        <item x="1288"/>
        <item x="1422"/>
        <item x="111"/>
        <item x="248"/>
        <item x="488"/>
        <item x="265"/>
        <item x="1040"/>
        <item x="1328"/>
        <item x="1092"/>
        <item x="599"/>
        <item x="1054"/>
        <item x="453"/>
        <item x="577"/>
        <item x="341"/>
        <item x="878"/>
        <item x="1459"/>
        <item x="865"/>
        <item x="565"/>
        <item x="753"/>
        <item x="970"/>
        <item x="1294"/>
        <item x="934"/>
        <item x="1505"/>
        <item x="1107"/>
        <item x="242"/>
        <item x="375"/>
        <item x="835"/>
        <item x="1260"/>
        <item x="3"/>
        <item x="24"/>
        <item x="38"/>
        <item x="413"/>
        <item x="683"/>
        <item x="896"/>
        <item x="1317"/>
        <item x="1090"/>
        <item x="1000"/>
        <item x="1188"/>
        <item x="756"/>
        <item x="285"/>
        <item x="758"/>
        <item x="1245"/>
        <item x="860"/>
        <item x="654"/>
        <item x="975"/>
        <item x="953"/>
        <item x="844"/>
        <item x="1285"/>
        <item x="1217"/>
        <item x="913"/>
        <item x="1402"/>
        <item x="1242"/>
        <item x="651"/>
        <item x="429"/>
        <item x="994"/>
        <item x="788"/>
        <item x="134"/>
        <item x="63"/>
        <item x="2"/>
        <item x="823"/>
        <item x="688"/>
        <item x="336"/>
        <item x="480"/>
        <item x="901"/>
        <item x="959"/>
        <item x="431"/>
        <item x="579"/>
        <item x="1304"/>
        <item x="1181"/>
        <item x="1266"/>
        <item x="1535"/>
        <item x="639"/>
        <item x="6"/>
        <item x="1"/>
        <item x="43"/>
        <item x="977"/>
        <item x="467"/>
        <item x="935"/>
        <item x="1187"/>
        <item x="527"/>
        <item x="627"/>
        <item x="1055"/>
        <item x="930"/>
        <item x="1252"/>
        <item x="764"/>
        <item x="251"/>
        <item x="195"/>
        <item x="653"/>
        <item x="497"/>
        <item x="1301"/>
        <item x="515"/>
        <item x="829"/>
        <item x="1032"/>
        <item x="430"/>
        <item x="100"/>
        <item x="425"/>
        <item x="109"/>
        <item x="1444"/>
        <item x="1202"/>
        <item x="1150"/>
        <item x="1104"/>
        <item x="1061"/>
        <item x="906"/>
        <item x="1101"/>
        <item x="42"/>
        <item x="83"/>
        <item x="28"/>
        <item x="744"/>
        <item x="1418"/>
        <item x="697"/>
        <item x="234"/>
        <item x="717"/>
        <item x="702"/>
        <item x="572"/>
        <item x="476"/>
        <item x="547"/>
        <item x="954"/>
        <item x="471"/>
        <item x="1291"/>
        <item x="219"/>
        <item x="403"/>
        <item x="1482"/>
        <item x="1440"/>
        <item x="617"/>
        <item x="716"/>
        <item x="926"/>
        <item x="868"/>
        <item x="435"/>
        <item x="1167"/>
        <item x="560"/>
        <item x="230"/>
        <item x="30"/>
        <item x="164"/>
        <item x="110"/>
        <item x="1256"/>
        <item x="662"/>
        <item x="1012"/>
        <item x="1237"/>
        <item x="911"/>
        <item x="241"/>
        <item x="400"/>
        <item x="422"/>
        <item x="1125"/>
        <item x="593"/>
        <item x="1227"/>
        <item x="759"/>
        <item x="965"/>
        <item x="345"/>
        <item x="1039"/>
        <item x="1394"/>
        <item x="1193"/>
        <item x="1011"/>
        <item x="730"/>
        <item x="824"/>
        <item x="1103"/>
        <item x="972"/>
        <item x="1298"/>
        <item x="1320"/>
        <item x="1365"/>
        <item x="1468"/>
        <item x="1236"/>
        <item x="1136"/>
        <item x="1446"/>
        <item x="811"/>
        <item x="346"/>
        <item x="356"/>
        <item x="310"/>
        <item x="797"/>
        <item x="505"/>
        <item x="373"/>
        <item x="1469"/>
        <item x="785"/>
        <item x="475"/>
        <item x="504"/>
        <item x="1416"/>
        <item x="1369"/>
        <item x="1486"/>
        <item x="1466"/>
        <item x="414"/>
        <item x="76"/>
        <item x="451"/>
        <item x="780"/>
        <item x="1254"/>
        <item x="1425"/>
        <item x="960"/>
        <item x="1025"/>
        <item x="1526"/>
        <item x="974"/>
        <item x="638"/>
        <item x="1530"/>
        <item x="1176"/>
        <item x="0"/>
        <item x="1549"/>
        <item x="368"/>
        <item x="714"/>
        <item x="173"/>
        <item x="715"/>
        <item x="1449"/>
        <item x="128"/>
        <item x="359"/>
        <item x="646"/>
        <item x="149"/>
        <item x="813"/>
        <item x="432"/>
        <item x="1033"/>
        <item x="1065"/>
        <item x="1070"/>
        <item x="659"/>
        <item x="944"/>
        <item x="258"/>
        <item x="1215"/>
        <item x="1560"/>
        <item x="218"/>
        <item x="1561"/>
        <item x="119"/>
        <item x="194"/>
        <item x="486"/>
        <item x="386"/>
        <item x="215"/>
        <item x="449"/>
        <item x="206"/>
        <item x="576"/>
        <item x="1300"/>
        <item x="818"/>
        <item x="243"/>
        <item x="616"/>
        <item x="1213"/>
        <item x="1374"/>
        <item x="1282"/>
        <item x="1397"/>
        <item x="1544"/>
        <item x="669"/>
        <item x="814"/>
        <item x="990"/>
        <item x="778"/>
        <item x="1198"/>
        <item x="892"/>
        <item x="1417"/>
        <item x="1249"/>
        <item x="531"/>
        <item x="777"/>
        <item x="849"/>
        <item x="514"/>
        <item x="809"/>
        <item x="1424"/>
        <item x="1360"/>
        <item x="404"/>
        <item x="1149"/>
        <item x="1516"/>
        <item x="1160"/>
        <item x="54"/>
        <item x="104"/>
        <item x="48"/>
        <item x="114"/>
        <item x="747"/>
        <item x="113"/>
        <item x="995"/>
        <item x="1066"/>
        <item x="620"/>
        <item x="685"/>
        <item x="1435"/>
        <item x="260"/>
        <item x="22"/>
        <item x="282"/>
        <item x="171"/>
        <item x="563"/>
        <item x="296"/>
        <item x="600"/>
        <item x="672"/>
        <item x="1035"/>
        <item x="1001"/>
        <item x="1329"/>
        <item x="517"/>
        <item x="245"/>
        <item x="106"/>
        <item x="270"/>
        <item x="1292"/>
        <item x="936"/>
        <item x="793"/>
        <item x="766"/>
        <item x="650"/>
        <item x="867"/>
        <item x="1419"/>
        <item x="233"/>
        <item x="487"/>
        <item x="1386"/>
        <item x="1151"/>
        <item x="891"/>
        <item x="890"/>
        <item x="478"/>
        <item x="968"/>
        <item x="529"/>
        <item x="680"/>
        <item x="573"/>
        <item x="276"/>
        <item x="1017"/>
        <item x="191"/>
        <item x="53"/>
        <item x="138"/>
        <item x="603"/>
        <item x="631"/>
        <item x="524"/>
        <item x="263"/>
        <item x="767"/>
        <item x="1297"/>
        <item x="1415"/>
        <item x="1154"/>
        <item x="648"/>
        <item x="1201"/>
        <item x="1216"/>
        <item x="1230"/>
        <item x="533"/>
        <item x="349"/>
        <item x="393"/>
        <item x="808"/>
        <item x="56"/>
        <item x="79"/>
        <item x="29"/>
        <item x="5"/>
        <item x="489"/>
        <item x="383"/>
        <item x="989"/>
        <item x="621"/>
        <item x="1158"/>
        <item x="1541"/>
        <item x="1568"/>
        <item x="1473"/>
        <item x="1404"/>
        <item x="912"/>
        <item x="1367"/>
        <item x="615"/>
        <item x="1480"/>
        <item x="692"/>
        <item x="1156"/>
        <item x="1204"/>
        <item x="861"/>
        <item x="1276"/>
        <item x="1268"/>
        <item x="1553"/>
        <item x="1521"/>
        <item x="1042"/>
        <item x="1403"/>
        <item x="942"/>
        <item x="1497"/>
        <item x="338"/>
        <item x="629"/>
        <item x="299"/>
        <item x="581"/>
        <item x="1226"/>
        <item x="1165"/>
        <item x="1225"/>
        <item x="1496"/>
        <item x="889"/>
        <item x="1400"/>
        <item x="787"/>
        <item x="567"/>
        <item x="187"/>
        <item x="298"/>
        <item x="644"/>
        <item x="322"/>
        <item x="589"/>
        <item x="1224"/>
        <item x="1534"/>
        <item x="86"/>
        <item x="307"/>
        <item x="157"/>
        <item x="39"/>
        <item x="922"/>
        <item x="351"/>
        <item x="781"/>
        <item x="837"/>
        <item x="1451"/>
        <item x="1331"/>
        <item x="604"/>
        <item x="395"/>
        <item x="564"/>
        <item x="885"/>
        <item x="511"/>
        <item x="950"/>
        <item x="452"/>
        <item x="166"/>
        <item x="247"/>
        <item x="203"/>
        <item x="1234"/>
        <item x="228"/>
        <item x="316"/>
        <item x="1162"/>
        <item x="1199"/>
        <item x="1284"/>
        <item x="706"/>
        <item x="484"/>
        <item x="143"/>
        <item x="601"/>
        <item x="571"/>
        <item x="379"/>
        <item x="655"/>
        <item x="619"/>
        <item x="271"/>
        <item x="97"/>
        <item x="80"/>
        <item x="378"/>
        <item x="735"/>
        <item x="1366"/>
        <item x="914"/>
        <item x="1113"/>
        <item x="1405"/>
        <item x="691"/>
        <item x="825"/>
        <item x="592"/>
        <item x="267"/>
        <item x="66"/>
        <item x="4"/>
        <item x="87"/>
        <item x="552"/>
        <item x="1219"/>
        <item x="140"/>
        <item x="802"/>
        <item x="826"/>
        <item x="277"/>
        <item x="204"/>
        <item x="146"/>
        <item x="888"/>
        <item x="142"/>
        <item x="887"/>
        <item x="1088"/>
        <item x="1533"/>
        <item x="1100"/>
        <item x="1018"/>
        <item x="1278"/>
        <item x="1310"/>
        <item x="1472"/>
        <item x="1069"/>
        <item x="1028"/>
        <item x="1262"/>
        <item x="91"/>
        <item x="586"/>
        <item x="1364"/>
        <item x="1056"/>
        <item x="1557"/>
        <item x="1343"/>
        <item x="1461"/>
        <item x="1537"/>
        <item x="784"/>
        <item x="1322"/>
        <item x="1442"/>
        <item x="647"/>
        <item x="1106"/>
        <item x="848"/>
        <item x="946"/>
        <item x="624"/>
        <item x="272"/>
        <item x="479"/>
        <item x="367"/>
        <item x="816"/>
        <item x="301"/>
        <item x="923"/>
        <item x="1240"/>
        <item x="679"/>
        <item x="290"/>
        <item x="343"/>
        <item x="108"/>
        <item x="863"/>
        <item x="874"/>
        <item x="877"/>
        <item x="910"/>
        <item x="1302"/>
        <item x="1491"/>
        <item x="1263"/>
        <item x="1030"/>
        <item x="512"/>
        <item x="1426"/>
        <item x="461"/>
        <item x="924"/>
        <item x="770"/>
        <item x="947"/>
        <item x="325"/>
        <item x="686"/>
        <item x="893"/>
        <item x="1074"/>
        <item x="1084"/>
        <item x="217"/>
        <item x="590"/>
        <item x="521"/>
        <item x="696"/>
        <item x="1489"/>
        <item x="1238"/>
        <item x="1382"/>
        <item x="1492"/>
        <item x="916"/>
        <item x="1441"/>
        <item x="470"/>
        <item x="681"/>
        <item x="1383"/>
        <item x="1342"/>
        <item x="719"/>
        <item x="519"/>
        <item x="314"/>
        <item x="1518"/>
        <item x="198"/>
        <item x="738"/>
        <item x="966"/>
        <item x="1119"/>
        <item x="853"/>
        <item x="1287"/>
        <item x="803"/>
        <item x="1476"/>
        <item x="641"/>
        <item x="1393"/>
        <item x="1336"/>
        <item x="1370"/>
        <item x="1161"/>
        <item x="612"/>
        <item x="1465"/>
        <item x="1565"/>
        <item x="1044"/>
        <item x="1243"/>
        <item x="246"/>
        <item x="392"/>
        <item x="993"/>
        <item x="1488"/>
        <item x="1490"/>
        <item x="1197"/>
        <item x="712"/>
        <item x="1408"/>
        <item x="1222"/>
        <item x="1315"/>
        <item x="832"/>
        <item x="1232"/>
        <item x="1554"/>
        <item x="1527"/>
        <item x="1067"/>
        <item x="1375"/>
        <item x="1512"/>
        <item x="455"/>
        <item x="474"/>
        <item x="485"/>
        <item x="89"/>
        <item x="55"/>
        <item x="1569"/>
        <item t="default"/>
      </items>
    </pivotField>
    <pivotField showAll="0"/>
    <pivotField showAll="0"/>
    <pivotField showAll="0"/>
    <pivotField showAll="0"/>
    <pivotField showAll="0"/>
    <pivotField showAll="0"/>
    <pivotField dragToRow="0" dragToCol="0" dragToPage="0" showAll="0" defaultSubtotal="0"/>
    <pivotField dataField="1" dragToRow="0" dragToCol="0" dragToPage="0" showAll="0" defaultSubtotal="0"/>
  </pivotFields>
  <rowFields count="1">
    <field x="17"/>
  </rowFields>
  <rowItems count="6">
    <i>
      <x v="1075"/>
    </i>
    <i>
      <x v="1085"/>
    </i>
    <i>
      <x v="1086"/>
    </i>
    <i>
      <x v="1088"/>
    </i>
    <i>
      <x v="1089"/>
    </i>
    <i t="grand">
      <x/>
    </i>
  </rowItems>
  <colItems count="1">
    <i/>
  </colItems>
  <pageFields count="1">
    <pageField fld="10" hier="-1"/>
  </pageFields>
  <dataFields count="1">
    <dataField name=" %ofShippingCostBySales" fld="25" baseField="17" baseItem="1075" numFmtId="165"/>
  </dataFields>
  <formats count="2">
    <format dxfId="27">
      <pivotArea collapsedLevelsAreSubtotals="1" fieldPosition="0">
        <references count="1">
          <reference field="17" count="1">
            <x v="1075"/>
          </reference>
        </references>
      </pivotArea>
    </format>
    <format dxfId="26">
      <pivotArea outline="0" collapsedLevelsAreSubtotals="1" fieldPosition="0"/>
    </format>
  </formats>
  <pivotTableStyleInfo name="PivotStyleLight16" showRowHeaders="1" showColHeaders="1" showRowStripes="0" showColStripes="0" showLastColumn="1"/>
  <filters count="1">
    <filter fld="17" type="captionBeginsWith" evalOrder="-1" id="1" stringValue1="nokia">
      <autoFilter ref="A1">
        <filterColumn colId="0">
          <customFilters>
            <customFilter val="nokia*"/>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A8DE9AF-28D0-4DB9-98C6-6ECD9CD9BCF3}" name="PivotTable2" cacheId="7"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location ref="A4:C15" firstHeaderRow="0" firstDataRow="1" firstDataCol="1" rowPageCount="2" colPageCount="1"/>
  <pivotFields count="26">
    <pivotField showAll="0"/>
    <pivotField showAll="0"/>
    <pivotField axis="axisPage" numFmtId="14" multipleItemSelectionAllowed="1" showAll="0">
      <items count="1281">
        <item h="1" x="973"/>
        <item h="1" x="1031"/>
        <item h="1" x="690"/>
        <item h="1" x="465"/>
        <item h="1" x="276"/>
        <item h="1" x="37"/>
        <item h="1" x="741"/>
        <item h="1" x="1257"/>
        <item h="1" x="1172"/>
        <item h="1" x="707"/>
        <item h="1" x="1108"/>
        <item h="1" x="849"/>
        <item h="1" x="943"/>
        <item h="1" x="902"/>
        <item h="1" x="1119"/>
        <item h="1" x="331"/>
        <item h="1" x="1088"/>
        <item h="1" x="898"/>
        <item h="1" x="544"/>
        <item h="1" x="1105"/>
        <item h="1" x="1266"/>
        <item h="1" x="1227"/>
        <item h="1" x="958"/>
        <item h="1" x="1248"/>
        <item h="1" x="867"/>
        <item h="1" x="1217"/>
        <item h="1" x="1036"/>
        <item h="1" x="191"/>
        <item h="1" x="608"/>
        <item h="1" x="410"/>
        <item h="1" x="182"/>
        <item h="1" x="109"/>
        <item h="1" x="841"/>
        <item h="1" x="1164"/>
        <item h="1" x="1131"/>
        <item h="1" x="335"/>
        <item h="1" x="664"/>
        <item h="1" x="520"/>
        <item h="1" x="1038"/>
        <item h="1" x="1256"/>
        <item h="1" x="535"/>
        <item h="1" x="821"/>
        <item h="1" x="1264"/>
        <item h="1" x="375"/>
        <item h="1" x="1140"/>
        <item h="1" x="1255"/>
        <item h="1" x="928"/>
        <item h="1" x="899"/>
        <item h="1" x="494"/>
        <item h="1" x="411"/>
        <item h="1" x="468"/>
        <item h="1" x="26"/>
        <item h="1" x="1195"/>
        <item h="1" x="1236"/>
        <item h="1" x="1070"/>
        <item h="1" x="592"/>
        <item h="1" x="1183"/>
        <item h="1" x="361"/>
        <item h="1" x="875"/>
        <item h="1" x="1160"/>
        <item h="1" x="1092"/>
        <item h="1" x="1008"/>
        <item h="1" x="1032"/>
        <item h="1" x="1010"/>
        <item h="1" x="1091"/>
        <item h="1" x="252"/>
        <item h="1" x="986"/>
        <item h="1" x="1270"/>
        <item h="1" x="868"/>
        <item h="1" x="10"/>
        <item h="1" x="282"/>
        <item h="1" x="1120"/>
        <item h="1" x="477"/>
        <item h="1" x="881"/>
        <item h="1" x="941"/>
        <item h="1" x="1103"/>
        <item h="1" x="1219"/>
        <item h="1" x="342"/>
        <item h="1" x="829"/>
        <item h="1" x="1202"/>
        <item h="1" x="959"/>
        <item h="1" x="1024"/>
        <item h="1" x="1012"/>
        <item h="1" x="635"/>
        <item h="1" x="1074"/>
        <item h="1" x="222"/>
        <item h="1" x="768"/>
        <item h="1" x="1221"/>
        <item h="1" x="675"/>
        <item h="1" x="22"/>
        <item h="1" x="632"/>
        <item h="1" x="440"/>
        <item h="1" x="1116"/>
        <item h="1" x="1173"/>
        <item h="1" x="1185"/>
        <item h="1" x="425"/>
        <item h="1" x="1165"/>
        <item h="1" x="1121"/>
        <item h="1" x="1210"/>
        <item h="1" x="627"/>
        <item h="1" x="135"/>
        <item h="1" x="758"/>
        <item h="1" x="1274"/>
        <item h="1" x="159"/>
        <item h="1" x="1033"/>
        <item h="1" x="661"/>
        <item h="1" x="1166"/>
        <item h="1" x="214"/>
        <item h="1" x="539"/>
        <item h="1" x="105"/>
        <item h="1" x="1141"/>
        <item h="1" x="734"/>
        <item h="1" x="1086"/>
        <item h="1" x="165"/>
        <item h="1" x="771"/>
        <item h="1" x="644"/>
        <item h="1" x="761"/>
        <item h="1" x="321"/>
        <item h="1" x="756"/>
        <item h="1" x="1226"/>
        <item h="1" x="670"/>
        <item h="1" x="176"/>
        <item h="1" x="553"/>
        <item h="1" x="866"/>
        <item h="1" x="654"/>
        <item h="1" x="232"/>
        <item h="1" x="1015"/>
        <item h="1" x="1125"/>
        <item h="1" x="256"/>
        <item h="1" x="859"/>
        <item h="1" x="157"/>
        <item h="1" x="430"/>
        <item h="1" x="760"/>
        <item h="1" x="186"/>
        <item h="1" x="499"/>
        <item h="1" x="1093"/>
        <item h="1" x="740"/>
        <item h="1" x="665"/>
        <item h="1" x="591"/>
        <item h="1" x="882"/>
        <item h="1" x="619"/>
        <item h="1" x="724"/>
        <item h="1" x="835"/>
        <item h="1" x="1040"/>
        <item h="1" x="1098"/>
        <item h="1" x="1218"/>
        <item h="1" x="817"/>
        <item h="1" x="892"/>
        <item h="1" x="1242"/>
        <item h="1" x="877"/>
        <item h="1" x="996"/>
        <item h="1" x="1019"/>
        <item h="1" x="322"/>
        <item h="1" x="1263"/>
        <item h="1" x="822"/>
        <item h="1" x="874"/>
        <item h="1" x="195"/>
        <item h="1" x="769"/>
        <item h="1" x="912"/>
        <item h="1" x="683"/>
        <item h="1" x="1122"/>
        <item h="1" x="957"/>
        <item h="1" x="778"/>
        <item h="1" x="727"/>
        <item h="1" x="789"/>
        <item h="1" x="1174"/>
        <item h="1" x="792"/>
        <item h="1" x="720"/>
        <item h="1" x="1061"/>
        <item h="1" x="384"/>
        <item h="1" x="739"/>
        <item h="1" x="773"/>
        <item h="1" x="607"/>
        <item h="1" x="95"/>
        <item h="1" x="151"/>
        <item h="1" x="911"/>
        <item h="1" x="631"/>
        <item h="1" x="869"/>
        <item h="1" x="854"/>
        <item h="1" x="169"/>
        <item h="1" x="511"/>
        <item h="1" x="748"/>
        <item h="1" x="563"/>
        <item h="1" x="641"/>
        <item h="1" x="948"/>
        <item h="1" x="1212"/>
        <item h="1" x="1189"/>
        <item h="1" x="961"/>
        <item h="1" x="850"/>
        <item h="1" x="529"/>
        <item h="1" x="416"/>
        <item h="1" x="448"/>
        <item h="1" x="1094"/>
        <item h="1" x="674"/>
        <item h="1" x="419"/>
        <item h="1" x="1154"/>
        <item h="1" x="846"/>
        <item h="1" x="762"/>
        <item h="1" x="291"/>
        <item h="1" x="656"/>
        <item h="1" x="956"/>
        <item h="1" x="1126"/>
        <item h="1" x="354"/>
        <item h="1" x="1135"/>
        <item h="1" x="34"/>
        <item h="1" x="589"/>
        <item h="1" x="831"/>
        <item h="1" x="1249"/>
        <item h="1" x="1239"/>
        <item h="1" x="162"/>
        <item h="1" x="137"/>
        <item h="1" x="203"/>
        <item h="1" x="459"/>
        <item h="1" x="42"/>
        <item h="1" x="810"/>
        <item h="1" x="816"/>
        <item h="1" x="737"/>
        <item h="1" x="549"/>
        <item h="1" x="280"/>
        <item h="1" x="323"/>
        <item h="1" x="519"/>
        <item h="1" x="1102"/>
        <item h="1" x="1150"/>
        <item h="1" x="988"/>
        <item h="1" x="600"/>
        <item h="1" x="963"/>
        <item h="1" x="223"/>
        <item h="1" x="749"/>
        <item h="1" x="1158"/>
        <item h="1" x="968"/>
        <item h="1" x="1142"/>
        <item h="1" x="1114"/>
        <item h="1" x="177"/>
        <item h="1" x="118"/>
        <item h="1" x="791"/>
        <item h="1" x="1216"/>
        <item h="1" x="324"/>
        <item h="1" x="555"/>
        <item h="1" x="493"/>
        <item h="1" x="1115"/>
        <item h="1" x="970"/>
        <item h="1" x="960"/>
        <item h="1" x="1163"/>
        <item h="1" x="1143"/>
        <item h="1" x="629"/>
        <item h="1" x="257"/>
        <item h="1" x="74"/>
        <item h="1" x="21"/>
        <item h="1" x="397"/>
        <item h="1" x="540"/>
        <item h="1" x="925"/>
        <item h="1" x="32"/>
        <item h="1" x="424"/>
        <item h="1" x="96"/>
        <item h="1" x="216"/>
        <item h="1" x="6"/>
        <item h="1" x="1005"/>
        <item h="1" x="65"/>
        <item h="1" x="208"/>
        <item h="1" x="372"/>
        <item h="1" x="509"/>
        <item h="1" x="325"/>
        <item h="1" x="609"/>
        <item h="1" x="596"/>
        <item h="1" x="175"/>
        <item h="1" x="659"/>
        <item h="1" x="295"/>
        <item h="1" x="1153"/>
        <item h="1" x="886"/>
        <item h="1" x="67"/>
        <item h="1" x="570"/>
        <item h="1" x="932"/>
        <item h="1" x="234"/>
        <item h="1" x="457"/>
        <item h="1" x="582"/>
        <item h="1" x="693"/>
        <item h="1" x="242"/>
        <item h="1" x="126"/>
        <item h="1" x="987"/>
        <item h="1" x="506"/>
        <item h="1" x="1006"/>
        <item h="1" x="108"/>
        <item h="1" x="373"/>
        <item h="1" x="356"/>
        <item h="1" x="572"/>
        <item h="1" x="623"/>
        <item h="1" x="1055"/>
        <item h="1" x="33"/>
        <item h="1" x="525"/>
        <item h="1" x="112"/>
        <item h="1" x="614"/>
        <item h="1" x="742"/>
        <item h="1" x="25"/>
        <item h="1" x="717"/>
        <item h="1" x="116"/>
        <item h="1" x="919"/>
        <item h="1" x="220"/>
        <item h="1" x="759"/>
        <item h="1" x="490"/>
        <item h="1" x="527"/>
        <item h="1" x="12"/>
        <item h="1" x="29"/>
        <item h="1" x="603"/>
        <item h="1" x="1171"/>
        <item h="1" x="543"/>
        <item h="1" x="376"/>
        <item h="1" x="975"/>
        <item h="1" x="1139"/>
        <item h="1" x="1067"/>
        <item h="1" x="611"/>
        <item h="1" x="786"/>
        <item h="1" x="1112"/>
        <item h="1" x="431"/>
        <item h="1" x="124"/>
        <item h="1" x="833"/>
        <item h="1" x="606"/>
        <item h="1" x="1068"/>
        <item h="1" x="299"/>
        <item h="1" x="703"/>
        <item h="1" x="1213"/>
        <item h="1" x="1144"/>
        <item h="1" x="1191"/>
        <item h="1" x="903"/>
        <item h="1" x="923"/>
        <item h="1" x="1267"/>
        <item h="1" x="753"/>
        <item h="1" x="581"/>
        <item h="1" x="1197"/>
        <item h="1" x="9"/>
        <item h="1" x="949"/>
        <item h="1" x="1262"/>
        <item h="1" x="139"/>
        <item h="1" x="253"/>
        <item h="1" x="330"/>
        <item h="1" x="1090"/>
        <item h="1" x="851"/>
        <item h="1" x="1083"/>
        <item h="1" x="1127"/>
        <item h="1" x="1000"/>
        <item h="1" x="730"/>
        <item h="1" x="1001"/>
        <item h="1" x="1254"/>
        <item h="1" x="1222"/>
        <item h="1" x="1077"/>
        <item h="1" x="1196"/>
        <item h="1" x="777"/>
        <item h="1" x="1035"/>
        <item h="1" x="264"/>
        <item h="1" x="400"/>
        <item h="1" x="28"/>
        <item h="1" x="333"/>
        <item h="1" x="947"/>
        <item h="1" x="879"/>
        <item h="1" x="939"/>
        <item h="1" x="512"/>
        <item h="1" x="638"/>
        <item h="1" x="1176"/>
        <item h="1" x="1082"/>
        <item h="1" x="1159"/>
        <item h="1" x="601"/>
        <item h="1" x="395"/>
        <item h="1" x="794"/>
        <item h="1" x="72"/>
        <item h="1" x="52"/>
        <item h="1" x="583"/>
        <item h="1" x="484"/>
        <item h="1" x="827"/>
        <item h="1" x="1017"/>
        <item h="1" x="1071"/>
        <item h="1" x="522"/>
        <item h="1" x="901"/>
        <item h="1" x="728"/>
        <item h="1" x="814"/>
        <item h="1" x="207"/>
        <item h="1" x="1175"/>
        <item h="1" x="687"/>
        <item h="1" x="1208"/>
        <item h="1" x="590"/>
        <item h="1" x="102"/>
        <item h="1" x="951"/>
        <item h="1" x="1225"/>
        <item h="1" x="1151"/>
        <item h="1" x="862"/>
        <item h="1" x="1084"/>
        <item h="1" x="433"/>
        <item h="1" x="691"/>
        <item h="1" x="7"/>
        <item h="1" x="698"/>
        <item h="1" x="1007"/>
        <item h="1" x="557"/>
        <item h="1" x="11"/>
        <item h="1" x="751"/>
        <item h="1" x="1229"/>
        <item h="1" x="341"/>
        <item h="1" x="1062"/>
        <item h="1" x="852"/>
        <item h="1" x="556"/>
        <item h="1" x="1106"/>
        <item h="1" x="1129"/>
        <item h="1" x="706"/>
        <item h="1" x="1275"/>
        <item h="1" x="936"/>
        <item h="1" x="1243"/>
        <item h="1" x="1003"/>
        <item h="1" x="995"/>
        <item h="1" x="371"/>
        <item h="1" x="895"/>
        <item h="1" x="87"/>
        <item h="1" x="908"/>
        <item h="1" x="1021"/>
        <item h="1" x="405"/>
        <item h="1" x="369"/>
        <item h="1" x="1076"/>
        <item h="1" x="924"/>
        <item h="1" x="714"/>
        <item h="1" x="795"/>
        <item h="1" x="383"/>
        <item h="1" x="1138"/>
        <item h="1" x="945"/>
        <item h="1" x="106"/>
        <item h="1" x="249"/>
        <item h="1" x="458"/>
        <item h="1" x="53"/>
        <item h="1" x="319"/>
        <item h="1" x="906"/>
        <item h="1" x="51"/>
        <item h="1" x="855"/>
        <item h="1" x="1043"/>
        <item h="1" x="1030"/>
        <item h="1" x="834"/>
        <item h="1" x="612"/>
        <item h="1" x="962"/>
        <item h="1" x="920"/>
        <item h="1" x="838"/>
        <item h="1" x="1156"/>
        <item h="1" x="692"/>
        <item h="1" x="334"/>
        <item h="1" x="300"/>
        <item h="1" x="82"/>
        <item h="1" x="125"/>
        <item h="1" x="454"/>
        <item h="1" x="47"/>
        <item h="1" x="296"/>
        <item h="1" x="93"/>
        <item h="1" x="412"/>
        <item h="1" x="452"/>
        <item h="1" x="888"/>
        <item h="1" x="414"/>
        <item h="1" x="559"/>
        <item h="1" x="824"/>
        <item h="1" x="982"/>
        <item h="1" x="1104"/>
        <item h="1" x="721"/>
        <item h="1" x="732"/>
        <item h="1" x="1198"/>
        <item h="1" x="1188"/>
        <item h="1" x="476"/>
        <item h="1" x="474"/>
        <item h="1" x="1224"/>
        <item h="1" x="872"/>
        <item h="1" x="429"/>
        <item h="1" x="830"/>
        <item h="1" x="1184"/>
        <item h="1" x="880"/>
        <item h="1" x="976"/>
        <item h="1" x="134"/>
        <item h="1" x="1134"/>
        <item h="1" x="188"/>
        <item h="1" x="30"/>
        <item h="1" x="294"/>
        <item h="1" x="870"/>
        <item h="1" x="231"/>
        <item h="1" x="1065"/>
        <item h="1" x="696"/>
        <item h="1" x="950"/>
        <item h="1" x="857"/>
        <item h="1" x="1169"/>
        <item h="1" x="0"/>
        <item h="1" x="210"/>
        <item h="1" x="187"/>
        <item h="1" x="131"/>
        <item h="1" x="1232"/>
        <item h="1" x="239"/>
        <item h="1" x="289"/>
        <item h="1" x="20"/>
        <item h="1" x="292"/>
        <item h="1" x="235"/>
        <item h="1" x="1011"/>
        <item h="1" x="953"/>
        <item h="1" x="980"/>
        <item h="1" x="605"/>
        <item h="1" x="122"/>
        <item h="1" x="287"/>
        <item h="1" x="944"/>
        <item h="1" x="447"/>
        <item h="1" x="933"/>
        <item h="1" x="393"/>
        <item h="1" x="876"/>
        <item h="1" x="271"/>
        <item h="1" x="812"/>
        <item h="1" x="946"/>
        <item h="1" x="420"/>
        <item h="1" x="259"/>
        <item h="1" x="255"/>
        <item h="1" x="501"/>
        <item h="1" x="288"/>
        <item h="1" x="677"/>
        <item h="1" x="763"/>
        <item h="1" x="668"/>
        <item h="1" x="993"/>
        <item h="1" x="704"/>
        <item h="1" x="653"/>
        <item h="1" x="1230"/>
        <item h="1" x="1177"/>
        <item h="1" x="621"/>
        <item h="1" x="1048"/>
        <item h="1" x="245"/>
        <item h="1" x="233"/>
        <item h="1" x="679"/>
        <item h="1" x="1252"/>
        <item h="1" x="517"/>
        <item h="1" x="80"/>
        <item h="1" x="955"/>
        <item h="1" x="70"/>
        <item h="1" x="752"/>
        <item h="1" x="770"/>
        <item h="1" x="514"/>
        <item h="1" x="873"/>
        <item h="1" x="532"/>
        <item h="1" x="999"/>
        <item h="1" x="669"/>
        <item h="1" x="90"/>
        <item h="1" x="634"/>
        <item h="1" x="240"/>
        <item h="1" x="1016"/>
        <item h="1" x="238"/>
        <item h="1" x="568"/>
        <item h="1" x="1072"/>
        <item h="1" x="1199"/>
        <item h="1" x="733"/>
        <item h="1" x="155"/>
        <item h="1" x="94"/>
        <item h="1" x="343"/>
        <item h="1" x="347"/>
        <item h="1" x="31"/>
        <item h="1" x="1146"/>
        <item h="1" x="398"/>
        <item h="1" x="974"/>
        <item h="1" x="891"/>
        <item h="1" x="1113"/>
        <item h="1" x="1220"/>
        <item h="1" x="883"/>
        <item h="1" x="711"/>
        <item h="1" x="1051"/>
        <item h="1" x="133"/>
        <item h="1" x="1204"/>
        <item h="1" x="1034"/>
        <item h="1" x="964"/>
        <item h="1" x="377"/>
        <item h="1" x="593"/>
        <item h="1" x="666"/>
        <item h="1" x="513"/>
        <item h="1" x="805"/>
        <item h="1" x="610"/>
        <item h="1" x="588"/>
        <item h="1" x="1045"/>
        <item h="1" x="57"/>
        <item h="1" x="1054"/>
        <item h="1" x="552"/>
        <item h="1" x="1069"/>
        <item h="1" x="1250"/>
        <item h="1" x="13"/>
        <item h="1" x="599"/>
        <item h="1" x="825"/>
        <item h="1" x="689"/>
        <item h="1" x="990"/>
        <item h="1" x="480"/>
        <item h="1" x="750"/>
        <item h="1" x="229"/>
        <item h="1" x="863"/>
        <item h="1" x="243"/>
        <item h="1" x="809"/>
        <item h="1" x="1046"/>
        <item h="1" x="900"/>
        <item h="1" x="89"/>
        <item h="1" x="660"/>
        <item h="1" x="422"/>
        <item h="1" x="219"/>
        <item h="1" x="401"/>
        <item h="1" x="449"/>
        <item h="1" x="787"/>
        <item h="1" x="128"/>
        <item h="1" x="316"/>
        <item h="1" x="840"/>
        <item h="1" x="1085"/>
        <item h="1" x="580"/>
        <item h="1" x="547"/>
        <item h="1" x="402"/>
        <item h="1" x="41"/>
        <item h="1" x="887"/>
        <item h="1" x="263"/>
        <item h="1" x="1187"/>
        <item h="1" x="584"/>
        <item h="1" x="503"/>
        <item h="1" x="492"/>
        <item h="1" x="244"/>
        <item h="1" x="427"/>
        <item h="1" x="1013"/>
        <item h="1" x="274"/>
        <item h="1" x="317"/>
        <item h="1" x="103"/>
        <item h="1" x="676"/>
        <item h="1" x="890"/>
        <item h="1" x="1247"/>
        <item h="1" x="680"/>
        <item h="1" x="351"/>
        <item h="1" x="745"/>
        <item h="1" x="153"/>
        <item h="1" x="1049"/>
        <item h="1" x="497"/>
        <item h="1" x="472"/>
        <item h="1" x="304"/>
        <item h="1" x="496"/>
        <item h="1" x="673"/>
        <item h="1" x="813"/>
        <item h="1" x="969"/>
        <item h="1" x="145"/>
        <item h="1" x="1245"/>
        <item h="1" x="469"/>
        <item h="1" x="896"/>
        <item h="1" x="1157"/>
        <item h="1" x="819"/>
        <item h="1" x="643"/>
        <item h="1" x="757"/>
        <item h="1" x="171"/>
        <item h="1" x="647"/>
        <item h="1" x="213"/>
        <item h="1" x="1133"/>
        <item h="1" x="685"/>
        <item h="1" x="3"/>
        <item h="1" x="79"/>
        <item h="1" x="998"/>
        <item h="1" x="844"/>
        <item h="1" x="684"/>
        <item h="1" x="1148"/>
        <item h="1" x="1039"/>
        <item h="1" x="1"/>
        <item h="1" x="826"/>
        <item h="1" x="942"/>
        <item h="1" x="413"/>
        <item h="1" x="625"/>
        <item h="1" x="865"/>
        <item h="1" x="435"/>
        <item h="1" x="386"/>
        <item h="1" x="1265"/>
        <item h="1" x="1223"/>
        <item h="1" x="515"/>
        <item h="1" x="978"/>
        <item h="1" x="772"/>
        <item h="1" x="293"/>
        <item h="1" x="913"/>
        <item h="1" x="1190"/>
        <item h="1" x="1147"/>
        <item h="1" x="456"/>
        <item h="1" x="23"/>
        <item h="1" x="1258"/>
        <item h="1" x="878"/>
        <item h="1" x="142"/>
        <item h="1" x="482"/>
        <item h="1" x="538"/>
        <item h="1" x="764"/>
        <item h="1" x="1269"/>
        <item h="1" x="43"/>
        <item h="1" x="1231"/>
        <item h="1" x="27"/>
        <item h="1" x="793"/>
        <item h="1" x="100"/>
        <item h="1" x="930"/>
        <item h="1" x="1161"/>
        <item h="1" x="1041"/>
        <item h="1" x="604"/>
        <item h="1" x="483"/>
        <item h="1" x="236"/>
        <item h="1" x="1053"/>
        <item h="1" x="1058"/>
        <item h="1" x="797"/>
        <item h="1" x="808"/>
        <item h="1" x="148"/>
        <item h="1" x="914"/>
        <item h="1" x="1279"/>
        <item h="1" x="68"/>
        <item h="1" x="390"/>
        <item h="1" x="1271"/>
        <item h="1" x="843"/>
        <item h="1" x="1145"/>
        <item h="1" x="616"/>
        <item h="1" x="565"/>
        <item h="1" x="443"/>
        <item h="1" x="1167"/>
        <item h="1" x="602"/>
        <item h="1" x="248"/>
        <item h="1" x="586"/>
        <item h="1" x="1192"/>
        <item h="1" x="1009"/>
        <item h="1" x="345"/>
        <item h="1" x="897"/>
        <item h="1" x="799"/>
        <item h="1" x="491"/>
        <item h="1" x="101"/>
        <item h="1" x="104"/>
        <item h="1" x="1193"/>
        <item h="1" x="1123"/>
        <item h="1" x="1128"/>
        <item h="1" x="567"/>
        <item h="1" x="1209"/>
        <item h="1" x="779"/>
        <item h="1" x="98"/>
        <item h="1" x="1132"/>
        <item h="1" x="366"/>
        <item h="1" x="453"/>
        <item h="1" x="168"/>
        <item h="1" x="1110"/>
        <item h="1" x="613"/>
        <item h="1" x="339"/>
        <item h="1" x="1205"/>
        <item h="1" x="85"/>
        <item h="1" x="965"/>
        <item h="1" x="407"/>
        <item h="1" x="478"/>
        <item h="1" x="802"/>
        <item h="1" x="716"/>
        <item h="1" x="1246"/>
        <item h="1" x="461"/>
        <item h="1" x="743"/>
        <item h="1" x="107"/>
        <item h="1" x="700"/>
        <item h="1" x="1240"/>
        <item h="1" x="1018"/>
        <item h="1" x="423"/>
        <item h="1" x="630"/>
        <item h="1" x="967"/>
        <item h="1" x="117"/>
        <item h="1" x="688"/>
        <item h="1" x="1137"/>
        <item h="1" x="726"/>
        <item h="1" x="221"/>
        <item h="1" x="254"/>
        <item h="1" x="639"/>
        <item h="1" x="110"/>
        <item h="1" x="446"/>
        <item h="1" x="537"/>
        <item h="1" x="558"/>
        <item h="1" x="460"/>
        <item h="1" x="14"/>
        <item h="1" x="66"/>
        <item h="1" x="379"/>
        <item h="1" x="178"/>
        <item h="1" x="150"/>
        <item h="1" x="267"/>
        <item h="1" x="273"/>
        <item h="1" x="486"/>
        <item h="1" x="780"/>
        <item h="1" x="1155"/>
        <item h="1" x="318"/>
        <item h="1" x="370"/>
        <item h="1" x="782"/>
        <item h="1" x="363"/>
        <item h="1" x="800"/>
        <item h="1" x="994"/>
        <item h="1" x="1047"/>
        <item h="1" x="560"/>
        <item h="1" x="127"/>
        <item h="1" x="884"/>
        <item h="1" x="542"/>
        <item h="1" x="5"/>
        <item h="1" x="1109"/>
        <item h="1" x="811"/>
        <item h="1" x="475"/>
        <item h="1" x="426"/>
        <item h="1" x="699"/>
        <item h="1" x="671"/>
        <item h="1" x="926"/>
        <item h="1" x="952"/>
        <item h="1" x="521"/>
        <item h="1" x="1194"/>
        <item h="1" x="667"/>
        <item h="1" x="470"/>
        <item h="1" x="1022"/>
        <item h="1" x="1026"/>
        <item h="1" x="1111"/>
        <item h="1" x="464"/>
        <item h="1" x="864"/>
        <item h="1" x="1095"/>
        <item h="1" x="1118"/>
        <item h="1" x="1056"/>
        <item h="1" x="337"/>
        <item h="1" x="744"/>
        <item h="1" x="818"/>
        <item h="1" x="1081"/>
        <item h="1" x="198"/>
        <item h="1" x="92"/>
        <item h="1" x="1149"/>
        <item h="1" x="385"/>
        <item h="1" x="278"/>
        <item h="1" x="1014"/>
        <item h="1" x="261"/>
        <item h="1" x="189"/>
        <item h="1" x="1042"/>
        <item h="1" x="893"/>
        <item h="1" x="359"/>
        <item h="1" x="682"/>
        <item h="1" x="765"/>
        <item h="1" x="1170"/>
        <item h="1" x="1211"/>
        <item h="1" x="642"/>
        <item h="1" x="620"/>
        <item h="1" x="432"/>
        <item h="1" x="806"/>
        <item h="1" x="378"/>
        <item h="1" x="697"/>
        <item h="1" x="320"/>
        <item h="1" x="392"/>
        <item h="1" x="451"/>
        <item h="1" x="651"/>
        <item h="1" x="38"/>
        <item h="1" x="735"/>
        <item h="1" x="224"/>
        <item h="1" x="633"/>
        <item h="1" x="123"/>
        <item h="1" x="985"/>
        <item h="1" x="1027"/>
        <item h="1" x="1206"/>
        <item h="1" x="59"/>
        <item h="1" x="938"/>
        <item h="1" x="91"/>
        <item h="1" x="798"/>
        <item h="1" x="129"/>
        <item h="1" x="754"/>
        <item h="1" x="140"/>
        <item h="1" x="374"/>
        <item h="1" x="678"/>
        <item h="1" x="722"/>
        <item h="1" x="406"/>
        <item h="1" x="303"/>
        <item h="1" x="1130"/>
        <item h="1" x="860"/>
        <item h="1" x="268"/>
        <item h="1" x="1099"/>
        <item h="1" x="350"/>
        <item h="1" x="185"/>
        <item h="1" x="225"/>
        <item h="1" x="1273"/>
        <item h="1" x="500"/>
        <item h="1" x="504"/>
        <item h="1" x="966"/>
        <item h="1" x="192"/>
        <item h="1" x="1050"/>
        <item h="1" x="981"/>
        <item h="1" x="194"/>
        <item h="1" x="111"/>
        <item h="1" x="144"/>
        <item h="1" x="277"/>
        <item h="1" x="594"/>
        <item h="1" x="479"/>
        <item h="1" x="657"/>
        <item h="1" x="847"/>
        <item h="1" x="488"/>
        <item h="1" x="649"/>
        <item h="1" x="575"/>
        <item h="1" x="161"/>
        <item h="1" x="1107"/>
        <item h="1" x="409"/>
        <item h="1" x="615"/>
        <item h="1" x="489"/>
        <item h="1" x="2"/>
        <item h="1" x="428"/>
        <item h="1" x="1276"/>
        <item h="1" x="463"/>
        <item h="1" x="172"/>
        <item h="1" x="776"/>
        <item h="1" x="622"/>
        <item h="1" x="650"/>
        <item h="1" x="648"/>
        <item h="1" x="845"/>
        <item h="1" x="83"/>
        <item h="1" x="628"/>
        <item h="1" x="338"/>
        <item h="1" x="382"/>
        <item h="1" x="747"/>
        <item h="1" x="1073"/>
        <item h="1" x="246"/>
        <item h="1" x="4"/>
        <item h="1" x="935"/>
        <item h="1" x="120"/>
        <item h="1" x="971"/>
        <item h="1" x="839"/>
        <item h="1" x="346"/>
        <item h="1" x="561"/>
        <item h="1" x="388"/>
        <item h="1" x="645"/>
        <item h="1" x="353"/>
        <item h="1" x="247"/>
        <item h="1" x="910"/>
        <item h="1" x="637"/>
        <item h="1" x="284"/>
        <item h="1" x="1096"/>
        <item h="1" x="774"/>
        <item h="1" x="655"/>
        <item h="1" x="81"/>
        <item h="1" x="73"/>
        <item h="1" x="119"/>
        <item h="1" x="154"/>
        <item h="1" x="88"/>
        <item h="1" x="183"/>
        <item h="1" x="624"/>
        <item h="1" x="836"/>
        <item h="1" x="1268"/>
        <item h="1" x="61"/>
        <item h="1" x="201"/>
        <item h="1" x="595"/>
        <item h="1" x="1277"/>
        <item h="1" x="349"/>
        <item h="1" x="1152"/>
        <item h="1" x="487"/>
        <item h="1" x="658"/>
        <item h="1" x="113"/>
        <item h="1" x="84"/>
        <item h="1" x="979"/>
        <item h="1" x="796"/>
        <item h="1" x="473"/>
        <item h="1" x="573"/>
        <item h="1" x="50"/>
        <item h="1" x="450"/>
        <item h="1" x="415"/>
        <item h="1" x="848"/>
        <item h="1" x="550"/>
        <item h="1" x="310"/>
        <item h="1" x="421"/>
        <item h="1" x="940"/>
        <item h="1" x="99"/>
        <item h="1" x="989"/>
        <item h="1" x="1207"/>
        <item h="1" x="237"/>
        <item h="1" x="297"/>
        <item x="1057"/>
        <item x="1253"/>
        <item x="434"/>
        <item x="598"/>
        <item x="1060"/>
        <item x="1087"/>
        <item x="138"/>
        <item x="929"/>
        <item x="1028"/>
        <item x="1002"/>
        <item x="991"/>
        <item x="36"/>
        <item x="922"/>
        <item x="462"/>
        <item x="77"/>
        <item x="60"/>
        <item x="534"/>
        <item x="977"/>
        <item x="1180"/>
        <item x="663"/>
        <item x="788"/>
        <item x="495"/>
        <item x="1237"/>
        <item x="290"/>
        <item x="217"/>
        <item x="523"/>
        <item x="348"/>
        <item x="18"/>
        <item x="894"/>
        <item x="736"/>
        <item x="1162"/>
        <item x="1004"/>
        <item x="815"/>
        <item x="358"/>
        <item x="357"/>
        <item x="160"/>
        <item x="389"/>
        <item x="562"/>
        <item x="285"/>
        <item x="1261"/>
        <item x="399"/>
        <item x="510"/>
        <item x="1080"/>
        <item x="686"/>
        <item x="804"/>
        <item x="1200"/>
        <item x="954"/>
        <item x="309"/>
        <item x="801"/>
        <item x="1101"/>
        <item x="381"/>
        <item x="1044"/>
        <item x="1260"/>
        <item x="784"/>
        <item x="790"/>
        <item x="548"/>
        <item x="230"/>
        <item x="1124"/>
        <item x="1037"/>
        <item x="1228"/>
        <item x="1233"/>
        <item x="56"/>
        <item x="916"/>
        <item x="564"/>
        <item x="147"/>
        <item x="312"/>
        <item x="152"/>
        <item x="114"/>
        <item x="143"/>
        <item x="984"/>
        <item x="701"/>
        <item x="915"/>
        <item x="505"/>
        <item x="731"/>
        <item x="241"/>
        <item x="712"/>
        <item x="636"/>
        <item x="918"/>
        <item x="536"/>
        <item x="166"/>
        <item x="807"/>
        <item x="158"/>
        <item x="1244"/>
        <item x="1251"/>
        <item x="1235"/>
        <item x="554"/>
        <item x="1089"/>
        <item x="141"/>
        <item x="853"/>
        <item x="524"/>
        <item x="983"/>
        <item x="251"/>
        <item x="360"/>
        <item x="307"/>
        <item x="228"/>
        <item x="992"/>
        <item x="1215"/>
        <item x="1179"/>
        <item x="266"/>
        <item x="781"/>
        <item x="972"/>
        <item x="439"/>
        <item x="905"/>
        <item x="1100"/>
        <item x="1214"/>
        <item x="715"/>
        <item x="1063"/>
        <item x="279"/>
        <item x="45"/>
        <item x="498"/>
        <item x="1178"/>
        <item x="1203"/>
        <item x="362"/>
        <item x="775"/>
        <item x="718"/>
        <item x="340"/>
        <item x="204"/>
        <item x="921"/>
        <item x="1234"/>
        <item x="404"/>
        <item x="355"/>
        <item x="71"/>
        <item x="566"/>
        <item x="365"/>
        <item x="828"/>
        <item x="861"/>
        <item x="190"/>
        <item x="719"/>
        <item x="485"/>
        <item x="1023"/>
        <item x="344"/>
        <item x="709"/>
        <item x="507"/>
        <item x="306"/>
        <item x="1168"/>
        <item x="672"/>
        <item x="1052"/>
        <item x="193"/>
        <item x="227"/>
        <item x="934"/>
        <item x="1078"/>
        <item x="927"/>
        <item x="937"/>
        <item x="729"/>
        <item x="313"/>
        <item x="181"/>
        <item x="785"/>
        <item x="587"/>
        <item x="871"/>
        <item x="508"/>
        <item x="1259"/>
        <item x="403"/>
        <item x="311"/>
        <item x="184"/>
        <item x="856"/>
        <item x="270"/>
        <item x="541"/>
        <item x="576"/>
        <item x="281"/>
        <item x="695"/>
        <item x="577"/>
        <item x="305"/>
        <item x="328"/>
        <item x="1117"/>
        <item x="298"/>
        <item x="436"/>
        <item x="803"/>
        <item x="1029"/>
        <item x="211"/>
        <item x="394"/>
        <item x="1136"/>
        <item x="708"/>
        <item x="149"/>
        <item x="444"/>
        <item x="438"/>
        <item x="173"/>
        <item x="326"/>
        <item x="858"/>
        <item x="1059"/>
        <item x="163"/>
        <item x="417"/>
        <item x="121"/>
        <item x="455"/>
        <item x="502"/>
        <item x="578"/>
        <item x="823"/>
        <item x="49"/>
        <item x="783"/>
        <item x="1025"/>
        <item x="1182"/>
        <item x="710"/>
        <item x="746"/>
        <item x="15"/>
        <item x="702"/>
        <item x="136"/>
        <item x="387"/>
        <item x="54"/>
        <item x="315"/>
        <item x="283"/>
        <item x="842"/>
        <item x="1066"/>
        <item x="58"/>
        <item x="471"/>
        <item x="832"/>
        <item x="196"/>
        <item x="662"/>
        <item x="260"/>
        <item x="78"/>
        <item x="640"/>
        <item x="146"/>
        <item x="917"/>
        <item x="209"/>
        <item x="364"/>
        <item x="55"/>
        <item x="1075"/>
        <item x="69"/>
        <item x="1064"/>
        <item x="44"/>
        <item x="167"/>
        <item x="931"/>
        <item x="174"/>
        <item x="585"/>
        <item x="626"/>
        <item x="579"/>
        <item x="24"/>
        <item x="530"/>
        <item x="17"/>
        <item x="738"/>
        <item x="907"/>
        <item x="258"/>
        <item x="130"/>
        <item x="218"/>
        <item x="336"/>
        <item x="396"/>
        <item x="617"/>
        <item x="48"/>
        <item x="269"/>
        <item x="1186"/>
        <item x="755"/>
        <item x="275"/>
        <item x="205"/>
        <item x="528"/>
        <item x="713"/>
        <item x="40"/>
        <item x="766"/>
        <item x="215"/>
        <item x="618"/>
        <item x="531"/>
        <item x="909"/>
        <item x="380"/>
        <item x="526"/>
        <item x="437"/>
        <item x="1278"/>
        <item x="445"/>
        <item x="199"/>
        <item x="681"/>
        <item x="597"/>
        <item x="694"/>
        <item x="265"/>
        <item x="367"/>
        <item x="180"/>
        <item x="8"/>
        <item x="314"/>
        <item x="646"/>
        <item x="200"/>
        <item x="1020"/>
        <item x="1079"/>
        <item x="885"/>
        <item x="889"/>
        <item x="574"/>
        <item x="156"/>
        <item x="652"/>
        <item x="408"/>
        <item x="332"/>
        <item x="76"/>
        <item x="569"/>
        <item x="997"/>
        <item x="197"/>
        <item x="837"/>
        <item x="391"/>
        <item x="16"/>
        <item x="516"/>
        <item x="35"/>
        <item x="767"/>
        <item x="97"/>
        <item x="202"/>
        <item x="1272"/>
        <item x="551"/>
        <item x="39"/>
        <item x="441"/>
        <item x="272"/>
        <item x="442"/>
        <item x="1201"/>
        <item x="904"/>
        <item x="418"/>
        <item x="250"/>
        <item x="75"/>
        <item x="64"/>
        <item x="212"/>
        <item x="164"/>
        <item x="1181"/>
        <item x="518"/>
        <item x="723"/>
        <item x="206"/>
        <item x="308"/>
        <item x="368"/>
        <item x="286"/>
        <item x="1241"/>
        <item x="467"/>
        <item x="466"/>
        <item x="170"/>
        <item x="545"/>
        <item x="19"/>
        <item x="1238"/>
        <item x="62"/>
        <item x="546"/>
        <item x="132"/>
        <item x="571"/>
        <item x="705"/>
        <item x="1097"/>
        <item x="179"/>
        <item x="327"/>
        <item x="63"/>
        <item x="226"/>
        <item x="46"/>
        <item x="115"/>
        <item x="329"/>
        <item x="302"/>
        <item x="86"/>
        <item x="262"/>
        <item x="301"/>
        <item x="725"/>
        <item x="820"/>
        <item x="352"/>
        <item x="533"/>
        <item x="481"/>
        <item t="default"/>
      </items>
    </pivotField>
    <pivotField numFmtId="14" showAll="0"/>
    <pivotField showAll="0"/>
    <pivotField showAll="0"/>
    <pivotField showAll="0"/>
    <pivotField showAll="0"/>
    <pivotField showAll="0"/>
    <pivotField showAll="0"/>
    <pivotField showAll="0"/>
    <pivotField showAll="0"/>
    <pivotField axis="axisPage" multipleItemSelectionAllowed="1" showAll="0">
      <items count="8">
        <item h="1" x="3"/>
        <item x="1"/>
        <item h="1" x="6"/>
        <item h="1" x="4"/>
        <item h="1" x="2"/>
        <item h="1" x="5"/>
        <item h="1" x="0"/>
        <item t="default"/>
      </items>
    </pivotField>
    <pivotField showAll="0"/>
    <pivotField axis="axisRow" showAll="0" measureFilter="1" sortType="descending">
      <items count="3187">
        <item x="1444"/>
        <item x="3156"/>
        <item x="3131"/>
        <item x="2285"/>
        <item x="500"/>
        <item x="577"/>
        <item x="208"/>
        <item x="204"/>
        <item x="2622"/>
        <item x="1173"/>
        <item x="2261"/>
        <item x="2355"/>
        <item x="1478"/>
        <item x="1638"/>
        <item x="1924"/>
        <item x="1309"/>
        <item x="329"/>
        <item x="754"/>
        <item x="1544"/>
        <item x="3145"/>
        <item x="394"/>
        <item x="1257"/>
        <item x="2594"/>
        <item x="844"/>
        <item x="623"/>
        <item x="292"/>
        <item x="2662"/>
        <item x="630"/>
        <item x="406"/>
        <item x="1996"/>
        <item x="2880"/>
        <item x="1100"/>
        <item x="843"/>
        <item x="190"/>
        <item x="969"/>
        <item x="423"/>
        <item x="1893"/>
        <item x="2566"/>
        <item x="935"/>
        <item x="135"/>
        <item x="897"/>
        <item x="1714"/>
        <item x="2560"/>
        <item x="3065"/>
        <item x="1937"/>
        <item x="1829"/>
        <item x="156"/>
        <item x="848"/>
        <item x="1397"/>
        <item x="273"/>
        <item x="733"/>
        <item x="617"/>
        <item x="1910"/>
        <item x="1550"/>
        <item x="611"/>
        <item x="931"/>
        <item x="2229"/>
        <item x="846"/>
        <item x="1442"/>
        <item x="946"/>
        <item x="465"/>
        <item x="1762"/>
        <item x="2776"/>
        <item x="3008"/>
        <item x="1563"/>
        <item x="1252"/>
        <item x="1988"/>
        <item x="845"/>
        <item x="696"/>
        <item x="1366"/>
        <item x="2421"/>
        <item x="362"/>
        <item x="348"/>
        <item x="2654"/>
        <item x="1162"/>
        <item x="818"/>
        <item x="2373"/>
        <item x="2400"/>
        <item x="56"/>
        <item x="1868"/>
        <item x="86"/>
        <item x="2043"/>
        <item x="2548"/>
        <item x="410"/>
        <item x="191"/>
        <item x="302"/>
        <item x="1175"/>
        <item x="120"/>
        <item x="1055"/>
        <item x="3161"/>
        <item x="369"/>
        <item x="2111"/>
        <item x="2105"/>
        <item x="466"/>
        <item x="1073"/>
        <item x="1035"/>
        <item x="1835"/>
        <item x="1862"/>
        <item x="2616"/>
        <item x="354"/>
        <item x="1272"/>
        <item x="2342"/>
        <item x="428"/>
        <item x="49"/>
        <item x="2563"/>
        <item x="894"/>
        <item x="547"/>
        <item x="1978"/>
        <item x="778"/>
        <item x="2495"/>
        <item x="1233"/>
        <item x="274"/>
        <item x="1019"/>
        <item x="1300"/>
        <item x="95"/>
        <item x="781"/>
        <item x="2729"/>
        <item x="2933"/>
        <item x="256"/>
        <item x="258"/>
        <item x="1467"/>
        <item x="1318"/>
        <item x="2419"/>
        <item x="1227"/>
        <item x="1472"/>
        <item x="2354"/>
        <item x="2859"/>
        <item x="1964"/>
        <item x="2018"/>
        <item x="1698"/>
        <item x="2199"/>
        <item x="2122"/>
        <item x="1610"/>
        <item x="1972"/>
        <item x="1149"/>
        <item x="262"/>
        <item x="2660"/>
        <item x="1156"/>
        <item x="1223"/>
        <item x="2230"/>
        <item x="1053"/>
        <item x="496"/>
        <item x="2210"/>
        <item x="2440"/>
        <item x="2013"/>
        <item x="2653"/>
        <item x="2796"/>
        <item x="2157"/>
        <item x="2394"/>
        <item x="1980"/>
        <item x="2946"/>
        <item x="107"/>
        <item x="358"/>
        <item x="413"/>
        <item x="1948"/>
        <item x="959"/>
        <item x="100"/>
        <item x="864"/>
        <item x="1112"/>
        <item x="1288"/>
        <item x="2780"/>
        <item x="2544"/>
        <item x="2101"/>
        <item x="1922"/>
        <item x="343"/>
        <item x="291"/>
        <item x="1554"/>
        <item x="3081"/>
        <item x="2340"/>
        <item x="814"/>
        <item x="2172"/>
        <item x="2097"/>
        <item x="445"/>
        <item x="991"/>
        <item x="783"/>
        <item x="2201"/>
        <item x="1543"/>
        <item x="2913"/>
        <item x="1805"/>
        <item x="2694"/>
        <item x="899"/>
        <item x="984"/>
        <item x="1222"/>
        <item x="205"/>
        <item x="503"/>
        <item x="2990"/>
        <item x="799"/>
        <item x="1052"/>
        <item x="280"/>
        <item x="313"/>
        <item x="332"/>
        <item x="1323"/>
        <item x="1777"/>
        <item x="1617"/>
        <item x="189"/>
        <item x="375"/>
        <item x="1856"/>
        <item x="717"/>
        <item x="1850"/>
        <item x="1682"/>
        <item x="1325"/>
        <item x="450"/>
        <item x="928"/>
        <item x="250"/>
        <item x="2035"/>
        <item x="669"/>
        <item x="1933"/>
        <item x="2389"/>
        <item x="2225"/>
        <item x="2767"/>
        <item x="2772"/>
        <item x="3071"/>
        <item x="370"/>
        <item x="850"/>
        <item x="1267"/>
        <item x="1151"/>
        <item x="932"/>
        <item x="1854"/>
        <item x="320"/>
        <item x="772"/>
        <item x="225"/>
        <item x="1652"/>
        <item x="535"/>
        <item x="2332"/>
        <item x="2290"/>
        <item x="1633"/>
        <item x="1865"/>
        <item x="2964"/>
        <item x="1405"/>
        <item x="80"/>
        <item x="3011"/>
        <item x="1286"/>
        <item x="677"/>
        <item x="1003"/>
        <item x="1782"/>
        <item x="2197"/>
        <item x="2998"/>
        <item x="1668"/>
        <item x="178"/>
        <item x="1221"/>
        <item x="1545"/>
        <item x="3108"/>
        <item x="849"/>
        <item x="3010"/>
        <item x="138"/>
        <item x="2041"/>
        <item x="2139"/>
        <item x="982"/>
        <item x="792"/>
        <item x="440"/>
        <item x="2456"/>
        <item x="2659"/>
        <item x="2803"/>
        <item x="1913"/>
        <item x="3159"/>
        <item x="411"/>
        <item x="1586"/>
        <item x="3149"/>
        <item x="553"/>
        <item x="559"/>
        <item x="1564"/>
        <item x="971"/>
        <item x="401"/>
        <item x="2156"/>
        <item x="2706"/>
        <item x="537"/>
        <item x="2000"/>
        <item x="585"/>
        <item x="1873"/>
        <item x="3109"/>
        <item x="1188"/>
        <item x="2927"/>
        <item x="2530"/>
        <item x="1060"/>
        <item x="1505"/>
        <item x="2084"/>
        <item x="2897"/>
        <item x="2192"/>
        <item x="1199"/>
        <item x="222"/>
        <item x="1346"/>
        <item x="421"/>
        <item x="651"/>
        <item x="1833"/>
        <item x="2668"/>
        <item x="1746"/>
        <item x="2399"/>
        <item x="615"/>
        <item x="1583"/>
        <item x="245"/>
        <item x="726"/>
        <item x="2492"/>
        <item x="805"/>
        <item x="1909"/>
        <item x="632"/>
        <item x="829"/>
        <item x="2234"/>
        <item x="1185"/>
        <item x="3112"/>
        <item x="2707"/>
        <item x="893"/>
        <item x="1220"/>
        <item x="2901"/>
        <item x="433"/>
        <item x="1375"/>
        <item x="2438"/>
        <item x="2217"/>
        <item x="2620"/>
        <item x="3006"/>
        <item x="1494"/>
        <item x="2610"/>
        <item x="1679"/>
        <item x="1900"/>
        <item x="1120"/>
        <item x="2857"/>
        <item x="3038"/>
        <item x="446"/>
        <item x="2925"/>
        <item x="2966"/>
        <item x="2952"/>
        <item x="1088"/>
        <item x="916"/>
        <item x="1947"/>
        <item x="657"/>
        <item x="324"/>
        <item x="1054"/>
        <item x="3026"/>
        <item x="2109"/>
        <item x="608"/>
        <item x="747"/>
        <item x="621"/>
        <item x="842"/>
        <item x="638"/>
        <item x="123"/>
        <item x="2737"/>
        <item x="485"/>
        <item x="2223"/>
        <item x="1337"/>
        <item x="660"/>
        <item x="206"/>
        <item x="682"/>
        <item x="426"/>
        <item x="1126"/>
        <item x="1236"/>
        <item x="1092"/>
        <item x="142"/>
        <item x="442"/>
        <item x="495"/>
        <item x="40"/>
        <item x="2805"/>
        <item x="1051"/>
        <item x="2208"/>
        <item x="1447"/>
        <item x="299"/>
        <item x="61"/>
        <item x="1890"/>
        <item x="3099"/>
        <item x="1914"/>
        <item x="681"/>
        <item x="573"/>
        <item x="522"/>
        <item x="3037"/>
        <item x="2244"/>
        <item x="1939"/>
        <item x="2681"/>
        <item x="1963"/>
        <item x="349"/>
        <item x="516"/>
        <item x="1790"/>
        <item x="919"/>
        <item x="2905"/>
        <item x="498"/>
        <item x="1168"/>
        <item x="1295"/>
        <item x="22"/>
        <item x="338"/>
        <item x="1920"/>
        <item x="2298"/>
        <item x="2795"/>
        <item x="1211"/>
        <item x="2768"/>
        <item x="2069"/>
        <item x="3052"/>
        <item x="866"/>
        <item x="1818"/>
        <item x="2843"/>
        <item x="1357"/>
        <item x="1297"/>
        <item x="2063"/>
        <item x="819"/>
        <item x="1048"/>
        <item x="2426"/>
        <item x="1306"/>
        <item x="2226"/>
        <item x="826"/>
        <item x="1722"/>
        <item x="339"/>
        <item x="1619"/>
        <item x="196"/>
        <item x="821"/>
        <item x="731"/>
        <item x="365"/>
        <item x="2435"/>
        <item x="134"/>
        <item x="44"/>
        <item x="2480"/>
        <item x="2079"/>
        <item x="317"/>
        <item x="1451"/>
        <item x="1945"/>
        <item x="255"/>
        <item x="116"/>
        <item x="828"/>
        <item x="633"/>
        <item x="1321"/>
        <item x="2784"/>
        <item x="2137"/>
        <item x="214"/>
        <item x="672"/>
        <item x="2098"/>
        <item x="1292"/>
        <item x="499"/>
        <item x="46"/>
        <item x="1386"/>
        <item x="1133"/>
        <item x="974"/>
        <item x="2075"/>
        <item x="1399"/>
        <item x="193"/>
        <item x="764"/>
        <item x="858"/>
        <item x="400"/>
        <item x="1431"/>
        <item x="3125"/>
        <item x="2048"/>
        <item x="1340"/>
        <item x="2599"/>
        <item x="1094"/>
        <item x="1577"/>
        <item x="2869"/>
        <item x="2873"/>
        <item x="1803"/>
        <item x="2392"/>
        <item x="231"/>
        <item x="122"/>
        <item x="1028"/>
        <item x="2764"/>
        <item x="1921"/>
        <item x="384"/>
        <item x="2175"/>
        <item x="889"/>
        <item x="386"/>
        <item x="2442"/>
        <item x="1611"/>
        <item x="1097"/>
        <item x="2194"/>
        <item x="28"/>
        <item x="1886"/>
        <item x="882"/>
        <item x="2236"/>
        <item x="2393"/>
        <item x="793"/>
        <item x="752"/>
        <item x="2633"/>
        <item x="879"/>
        <item x="97"/>
        <item x="391"/>
        <item x="2450"/>
        <item x="701"/>
        <item x="2496"/>
        <item x="247"/>
        <item x="2510"/>
        <item x="1623"/>
        <item x="1935"/>
        <item x="2643"/>
        <item x="911"/>
        <item x="1984"/>
        <item x="2514"/>
        <item x="1576"/>
        <item x="3024"/>
        <item x="1897"/>
        <item x="2479"/>
        <item x="126"/>
        <item x="1650"/>
        <item x="1966"/>
        <item x="636"/>
        <item x="712"/>
        <item x="2702"/>
        <item x="2588"/>
        <item x="2800"/>
        <item x="31"/>
        <item x="3059"/>
        <item x="13"/>
        <item x="1347"/>
        <item x="151"/>
        <item x="520"/>
        <item x="3067"/>
        <item x="2876"/>
        <item x="1049"/>
        <item x="1631"/>
        <item x="224"/>
        <item x="2311"/>
        <item x="1651"/>
        <item x="1061"/>
        <item x="106"/>
        <item x="812"/>
        <item x="1882"/>
        <item x="722"/>
        <item x="474"/>
        <item x="1858"/>
        <item x="2667"/>
        <item x="2930"/>
        <item x="2954"/>
        <item x="131"/>
        <item x="626"/>
        <item x="202"/>
        <item x="3122"/>
        <item x="2878"/>
        <item x="3009"/>
        <item x="2437"/>
        <item x="788"/>
        <item x="1437"/>
        <item x="3077"/>
        <item x="1673"/>
        <item x="387"/>
        <item x="484"/>
        <item x="2141"/>
        <item x="1213"/>
        <item x="949"/>
        <item x="2788"/>
        <item x="2872"/>
        <item x="2258"/>
        <item x="1707"/>
        <item x="2168"/>
        <item x="2482"/>
        <item x="323"/>
        <item x="1033"/>
        <item x="1402"/>
        <item x="1193"/>
        <item x="605"/>
        <item x="1041"/>
        <item x="2088"/>
        <item x="73"/>
        <item x="833"/>
        <item x="1983"/>
        <item x="725"/>
        <item x="2655"/>
        <item x="1150"/>
        <item x="1780"/>
        <item x="1669"/>
        <item x="2663"/>
        <item x="532"/>
        <item x="1029"/>
        <item x="331"/>
        <item x="2051"/>
        <item x="930"/>
        <item x="1605"/>
        <item x="1572"/>
        <item x="2180"/>
        <item x="1561"/>
        <item x="1493"/>
        <item x="2920"/>
        <item x="65"/>
        <item x="1926"/>
        <item x="647"/>
        <item x="185"/>
        <item x="1597"/>
        <item x="1026"/>
        <item x="1785"/>
        <item x="1848"/>
        <item x="43"/>
        <item x="691"/>
        <item x="1666"/>
        <item x="2047"/>
        <item x="2267"/>
        <item x="2628"/>
        <item x="2232"/>
        <item x="2129"/>
        <item x="2774"/>
        <item x="1731"/>
        <item x="3093"/>
        <item x="168"/>
        <item x="1083"/>
        <item x="1944"/>
        <item x="195"/>
        <item x="2580"/>
        <item x="1344"/>
        <item x="2212"/>
        <item x="867"/>
        <item x="2472"/>
        <item x="2170"/>
        <item x="1738"/>
        <item x="2490"/>
        <item x="1475"/>
        <item x="1976"/>
        <item x="2723"/>
        <item x="1721"/>
        <item x="718"/>
        <item x="597"/>
        <item x="1157"/>
        <item x="824"/>
        <item x="1811"/>
        <item x="3176"/>
        <item x="3032"/>
        <item x="649"/>
        <item x="865"/>
        <item x="1"/>
        <item x="1781"/>
        <item x="1613"/>
        <item x="2511"/>
        <item x="700"/>
        <item x="473"/>
        <item x="1243"/>
        <item x="1643"/>
        <item x="1420"/>
        <item x="3095"/>
        <item x="2802"/>
        <item x="6"/>
        <item x="1770"/>
        <item x="471"/>
        <item x="2818"/>
        <item x="1989"/>
        <item x="328"/>
        <item x="2669"/>
        <item x="345"/>
        <item x="2550"/>
        <item x="1071"/>
        <item x="870"/>
        <item x="1686"/>
        <item x="789"/>
        <item x="1382"/>
        <item x="1642"/>
        <item x="1065"/>
        <item x="2761"/>
        <item x="1258"/>
        <item x="2066"/>
        <item x="312"/>
        <item x="1281"/>
        <item x="2522"/>
        <item x="2100"/>
        <item x="1078"/>
        <item x="2570"/>
        <item x="1353"/>
        <item x="1729"/>
        <item x="1358"/>
        <item x="1329"/>
        <item x="2171"/>
        <item x="1007"/>
        <item x="1246"/>
        <item x="301"/>
        <item x="467"/>
        <item x="723"/>
        <item x="300"/>
        <item x="2494"/>
        <item x="817"/>
        <item x="1235"/>
        <item x="1484"/>
        <item x="509"/>
        <item x="3111"/>
        <item x="2222"/>
        <item x="2083"/>
        <item x="1916"/>
        <item x="3022"/>
        <item x="1245"/>
        <item x="2914"/>
        <item x="2060"/>
        <item x="2665"/>
        <item x="552"/>
        <item x="1291"/>
        <item x="2984"/>
        <item x="635"/>
        <item x="1328"/>
        <item x="1068"/>
        <item x="64"/>
        <item x="1584"/>
        <item x="524"/>
        <item x="1816"/>
        <item x="452"/>
        <item x="1879"/>
        <item x="2136"/>
        <item x="2059"/>
        <item x="2991"/>
        <item x="1793"/>
        <item x="2309"/>
        <item x="1665"/>
        <item x="2085"/>
        <item x="914"/>
        <item x="735"/>
        <item x="2656"/>
        <item x="1226"/>
        <item x="1795"/>
        <item x="3185"/>
        <item x="745"/>
        <item x="2942"/>
        <item x="3091"/>
        <item x="2885"/>
        <item x="2155"/>
        <item x="1422"/>
        <item x="1098"/>
        <item x="2607"/>
        <item x="2154"/>
        <item x="3082"/>
        <item x="2600"/>
        <item x="2296"/>
        <item x="2711"/>
        <item x="1724"/>
        <item x="1167"/>
        <item x="1946"/>
        <item x="2460"/>
        <item x="2865"/>
        <item x="1022"/>
        <item x="2782"/>
        <item x="2738"/>
        <item x="2015"/>
        <item x="2507"/>
        <item x="2992"/>
        <item x="1827"/>
        <item x="2045"/>
        <item x="2822"/>
        <item x="1582"/>
        <item x="2078"/>
        <item x="2623"/>
        <item x="2459"/>
        <item x="1365"/>
        <item x="1578"/>
        <item x="2799"/>
        <item x="2284"/>
        <item x="1131"/>
        <item x="1390"/>
        <item x="1697"/>
        <item x="3135"/>
        <item x="795"/>
        <item x="1759"/>
        <item x="2345"/>
        <item x="2734"/>
        <item x="1114"/>
        <item x="3057"/>
        <item x="1581"/>
        <item x="2741"/>
        <item x="2256"/>
        <item x="1654"/>
        <item x="2775"/>
        <item x="2117"/>
        <item x="3025"/>
        <item x="2365"/>
        <item x="2204"/>
        <item x="1825"/>
        <item x="2666"/>
        <item x="1808"/>
        <item x="2828"/>
        <item x="1216"/>
        <item x="2509"/>
        <item x="2755"/>
        <item x="2362"/>
        <item x="1620"/>
        <item x="2646"/>
        <item x="2661"/>
        <item x="2766"/>
        <item x="2960"/>
        <item x="2831"/>
        <item x="1640"/>
        <item x="2959"/>
        <item x="1413"/>
        <item x="2329"/>
        <item x="693"/>
        <item x="2115"/>
        <item x="2740"/>
        <item x="1958"/>
        <item x="2987"/>
        <item x="3133"/>
        <item x="3047"/>
        <item x="2516"/>
        <item x="2715"/>
        <item x="2585"/>
        <item x="2810"/>
        <item x="1531"/>
        <item x="2324"/>
        <item x="2177"/>
        <item x="1515"/>
        <item x="883"/>
        <item x="2712"/>
        <item x="2133"/>
        <item x="2338"/>
        <item x="2597"/>
        <item x="2975"/>
        <item x="2252"/>
        <item x="1718"/>
        <item x="3031"/>
        <item x="1860"/>
        <item x="1214"/>
        <item x="2506"/>
        <item x="2337"/>
        <item x="2483"/>
        <item x="2464"/>
        <item x="2299"/>
        <item x="1417"/>
        <item x="67"/>
        <item x="518"/>
        <item x="827"/>
        <item x="563"/>
        <item x="2574"/>
        <item x="1434"/>
        <item x="20"/>
        <item x="3070"/>
        <item x="2552"/>
        <item x="917"/>
        <item x="774"/>
        <item x="2682"/>
        <item x="1516"/>
        <item x="1141"/>
        <item x="627"/>
        <item x="356"/>
        <item x="2690"/>
        <item x="2412"/>
        <item x="2978"/>
        <item x="3141"/>
        <item x="158"/>
        <item x="412"/>
        <item x="2824"/>
        <item x="1649"/>
        <item x="1140"/>
        <item x="3148"/>
        <item x="1789"/>
        <item x="1427"/>
        <item x="655"/>
        <item x="269"/>
        <item x="794"/>
        <item x="2948"/>
        <item x="1261"/>
        <item x="1823"/>
        <item x="2801"/>
        <item x="2409"/>
        <item x="1219"/>
        <item x="1895"/>
        <item x="2618"/>
        <item x="310"/>
        <item x="964"/>
        <item x="3170"/>
        <item x="1871"/>
        <item x="2906"/>
        <item x="758"/>
        <item x="2639"/>
        <item x="1460"/>
        <item x="1471"/>
        <item x="2972"/>
        <item x="2072"/>
        <item x="1407"/>
        <item x="2102"/>
        <item x="3117"/>
        <item x="1810"/>
        <item x="2327"/>
        <item x="1523"/>
        <item x="1588"/>
        <item x="279"/>
        <item x="3107"/>
        <item x="1355"/>
        <item x="2293"/>
        <item x="1308"/>
        <item x="2629"/>
        <item x="1110"/>
        <item x="2861"/>
        <item x="1723"/>
        <item x="1320"/>
        <item x="2943"/>
        <item x="1711"/>
        <item x="913"/>
        <item x="1000"/>
        <item x="803"/>
        <item x="1453"/>
        <item x="728"/>
        <item x="2032"/>
        <item x="2742"/>
        <item x="551"/>
        <item x="862"/>
        <item x="1752"/>
        <item x="2645"/>
        <item x="1775"/>
        <item x="1430"/>
        <item x="2844"/>
        <item x="584"/>
        <item x="1538"/>
        <item x="1119"/>
        <item x="2617"/>
        <item x="987"/>
        <item x="2685"/>
        <item x="1107"/>
        <item x="3116"/>
        <item x="2612"/>
        <item x="1692"/>
        <item x="451"/>
        <item x="192"/>
        <item x="3064"/>
        <item x="3173"/>
        <item x="2339"/>
        <item x="3060"/>
        <item x="1693"/>
        <item x="2049"/>
        <item x="2022"/>
        <item x="1360"/>
        <item x="1552"/>
        <item x="583"/>
        <item x="211"/>
        <item x="213"/>
        <item x="1587"/>
        <item x="985"/>
        <item x="2765"/>
        <item x="249"/>
        <item x="2065"/>
        <item x="1885"/>
        <item x="169"/>
        <item x="9"/>
        <item x="690"/>
        <item x="1658"/>
        <item x="53"/>
        <item x="2807"/>
        <item x="1380"/>
        <item x="590"/>
        <item x="1435"/>
        <item x="1641"/>
        <item x="1231"/>
        <item x="162"/>
        <item x="2725"/>
        <item x="2965"/>
        <item x="1089"/>
        <item x="1087"/>
        <item x="884"/>
        <item x="3183"/>
        <item x="2792"/>
        <item x="1455"/>
        <item x="439"/>
        <item x="2739"/>
        <item x="1449"/>
        <item x="2127"/>
        <item x="1002"/>
        <item x="1063"/>
        <item x="2314"/>
        <item x="1113"/>
        <item x="68"/>
        <item x="1132"/>
        <item x="2638"/>
        <item x="2103"/>
        <item x="1839"/>
        <item x="1105"/>
        <item x="1905"/>
        <item x="575"/>
        <item x="1274"/>
        <item x="1439"/>
        <item x="1298"/>
        <item x="1183"/>
        <item x="294"/>
        <item x="721"/>
        <item x="1492"/>
        <item x="1342"/>
        <item x="2486"/>
        <item x="1174"/>
        <item x="525"/>
        <item x="702"/>
        <item x="2630"/>
        <item x="321"/>
        <item x="62"/>
        <item x="2798"/>
        <item x="2014"/>
        <item x="463"/>
        <item x="1985"/>
        <item x="252"/>
        <item x="318"/>
        <item x="1732"/>
        <item x="1259"/>
        <item x="1675"/>
        <item x="588"/>
        <item x="2705"/>
        <item x="1209"/>
        <item x="409"/>
        <item x="710"/>
        <item x="1485"/>
        <item x="1662"/>
        <item x="1469"/>
        <item x="643"/>
        <item x="2071"/>
        <item x="1997"/>
        <item x="2215"/>
        <item x="2728"/>
        <item x="714"/>
        <item x="143"/>
        <item x="2099"/>
        <item x="210"/>
        <item x="1479"/>
        <item x="2038"/>
        <item x="1982"/>
        <item x="587"/>
        <item x="644"/>
        <item x="11"/>
        <item x="1678"/>
        <item x="114"/>
        <item x="582"/>
        <item x="2404"/>
        <item x="2518"/>
        <item x="1537"/>
        <item x="2363"/>
        <item x="570"/>
        <item x="2854"/>
        <item x="407"/>
        <item x="148"/>
        <item x="1710"/>
        <item x="3136"/>
        <item x="2118"/>
        <item x="308"/>
        <item x="1659"/>
        <item x="2579"/>
        <item x="2500"/>
        <item x="571"/>
        <item x="704"/>
        <item x="508"/>
        <item x="1855"/>
        <item x="544"/>
        <item x="673"/>
        <item x="753"/>
        <item x="601"/>
        <item x="1302"/>
        <item x="419"/>
        <item x="1802"/>
        <item x="2555"/>
        <item x="1647"/>
        <item x="1769"/>
        <item x="2425"/>
        <item x="1391"/>
        <item x="561"/>
        <item x="1852"/>
        <item x="1837"/>
        <item x="469"/>
        <item x="2797"/>
        <item x="1667"/>
        <item x="25"/>
        <item x="1602"/>
        <item x="2640"/>
        <item x="1285"/>
        <item x="2853"/>
        <item x="271"/>
        <item x="1287"/>
        <item x="791"/>
        <item x="515"/>
        <item x="1332"/>
        <item x="7"/>
        <item x="357"/>
        <item x="599"/>
        <item x="989"/>
        <item x="2367"/>
        <item x="2089"/>
        <item x="167"/>
        <item x="1847"/>
        <item x="837"/>
        <item x="2524"/>
        <item x="165"/>
        <item x="1906"/>
        <item x="283"/>
        <item x="1409"/>
        <item x="874"/>
        <item x="1522"/>
        <item x="341"/>
        <item x="604"/>
        <item x="851"/>
        <item x="1898"/>
        <item x="285"/>
        <item x="2382"/>
        <item x="2902"/>
        <item x="82"/>
        <item x="2918"/>
        <item x="33"/>
        <item x="1779"/>
        <item x="692"/>
        <item x="3115"/>
        <item x="449"/>
        <item x="960"/>
        <item x="1128"/>
        <item x="1901"/>
        <item x="164"/>
        <item x="2280"/>
        <item x="85"/>
        <item x="513"/>
        <item x="1206"/>
        <item x="659"/>
        <item x="998"/>
        <item x="429"/>
        <item x="1462"/>
        <item x="1264"/>
        <item x="1249"/>
        <item x="1446"/>
        <item x="2448"/>
        <item x="1341"/>
        <item x="1125"/>
        <item x="444"/>
        <item x="940"/>
        <item x="379"/>
        <item x="2592"/>
        <item x="2008"/>
        <item x="2237"/>
        <item x="2538"/>
        <item x="2184"/>
        <item x="278"/>
        <item x="3053"/>
        <item x="3023"/>
        <item x="3030"/>
        <item x="1253"/>
        <item x="2804"/>
        <item x="743"/>
        <item x="1129"/>
        <item x="1109"/>
        <item x="1010"/>
        <item x="2750"/>
        <item x="502"/>
        <item x="1326"/>
        <item x="807"/>
        <item x="3168"/>
        <item x="2892"/>
        <item x="579"/>
        <item x="1846"/>
        <item x="1057"/>
        <item x="2924"/>
        <item x="94"/>
        <item x="2028"/>
        <item x="594"/>
        <item x="1138"/>
        <item x="671"/>
        <item x="1981"/>
        <item x="860"/>
        <item x="371"/>
        <item x="2263"/>
        <item x="2321"/>
        <item x="26"/>
        <item x="517"/>
        <item x="2840"/>
        <item x="425"/>
        <item x="2375"/>
        <item x="703"/>
        <item x="2200"/>
        <item x="1482"/>
        <item x="2316"/>
        <item x="800"/>
        <item x="1304"/>
        <item x="2110"/>
        <item x="1822"/>
        <item x="2104"/>
        <item x="2718"/>
        <item x="2758"/>
        <item x="1969"/>
        <item x="2517"/>
        <item x="1743"/>
        <item x="2343"/>
        <item x="734"/>
        <item x="2467"/>
        <item x="1356"/>
        <item x="2934"/>
        <item x="272"/>
        <item x="631"/>
        <item x="981"/>
        <item x="986"/>
        <item x="3046"/>
        <item x="566"/>
        <item x="1807"/>
        <item x="2917"/>
        <item x="2652"/>
        <item x="235"/>
        <item x="1364"/>
        <item x="2581"/>
        <item x="957"/>
        <item x="595"/>
        <item x="809"/>
        <item x="2424"/>
        <item x="2583"/>
        <item x="200"/>
        <item x="2687"/>
        <item x="15"/>
        <item x="640"/>
        <item x="41"/>
        <item x="475"/>
        <item x="1159"/>
        <item x="2680"/>
        <item x="260"/>
        <item x="2547"/>
        <item x="1189"/>
        <item x="372"/>
        <item x="1756"/>
        <item x="1874"/>
        <item x="102"/>
        <item x="501"/>
        <item x="973"/>
        <item x="1080"/>
        <item x="177"/>
        <item x="2813"/>
        <item x="687"/>
        <item x="756"/>
        <item x="2247"/>
        <item x="980"/>
        <item x="798"/>
        <item x="1237"/>
        <item x="1069"/>
        <item x="1594"/>
        <item x="977"/>
        <item x="1657"/>
        <item x="1144"/>
        <item x="2307"/>
        <item x="555"/>
        <item x="144"/>
        <item x="3028"/>
        <item x="903"/>
        <item x="1534"/>
        <item x="740"/>
        <item x="416"/>
        <item x="2584"/>
        <item x="1593"/>
        <item x="290"/>
        <item x="737"/>
        <item x="697"/>
        <item x="2605"/>
        <item x="2209"/>
        <item x="2135"/>
        <item x="1768"/>
        <item x="1851"/>
        <item x="1117"/>
        <item x="1470"/>
        <item x="2030"/>
        <item x="335"/>
        <item x="1101"/>
        <item x="402"/>
        <item x="2002"/>
        <item x="990"/>
        <item x="2462"/>
        <item x="3100"/>
        <item x="1256"/>
        <item x="2753"/>
        <item x="1172"/>
        <item x="287"/>
        <item x="3098"/>
        <item x="3121"/>
        <item x="1859"/>
        <item x="2439"/>
        <item x="936"/>
        <item x="380"/>
        <item x="77"/>
        <item x="137"/>
        <item x="66"/>
        <item x="2730"/>
        <item x="1809"/>
        <item x="1044"/>
        <item x="2672"/>
        <item x="1728"/>
        <item x="124"/>
        <item x="2169"/>
        <item x="179"/>
        <item x="1747"/>
        <item x="1381"/>
        <item x="334"/>
        <item x="2596"/>
        <item x="170"/>
        <item x="145"/>
        <item x="1459"/>
        <item x="2945"/>
        <item x="2936"/>
        <item x="2151"/>
        <item x="2445"/>
        <item x="2985"/>
        <item x="2326"/>
        <item x="54"/>
        <item x="316"/>
        <item x="2513"/>
        <item x="1001"/>
        <item x="2733"/>
        <item x="132"/>
        <item x="363"/>
        <item x="351"/>
        <item x="915"/>
        <item x="146"/>
        <item x="755"/>
        <item x="1345"/>
        <item x="1527"/>
        <item x="229"/>
        <item x="3035"/>
        <item x="2637"/>
        <item x="2142"/>
        <item x="2070"/>
        <item x="2281"/>
        <item x="715"/>
        <item x="606"/>
        <item x="1491"/>
        <item x="1197"/>
        <item x="83"/>
        <item x="2119"/>
        <item x="368"/>
        <item x="1488"/>
        <item x="1548"/>
        <item x="1077"/>
        <item x="839"/>
        <item x="215"/>
        <item x="1591"/>
        <item x="2993"/>
        <item x="2779"/>
        <item x="1814"/>
        <item x="223"/>
        <item x="2266"/>
        <item x="2108"/>
        <item x="3048"/>
        <item x="88"/>
        <item x="852"/>
        <item x="2402"/>
        <item x="2470"/>
        <item x="60"/>
        <item x="2341"/>
        <item x="943"/>
        <item x="481"/>
        <item x="239"/>
        <item x="2879"/>
        <item x="1268"/>
        <item x="528"/>
        <item x="2241"/>
        <item x="248"/>
        <item x="941"/>
        <item x="395"/>
        <item x="519"/>
        <item x="1509"/>
        <item x="2276"/>
        <item x="172"/>
        <item x="952"/>
        <item x="14"/>
        <item x="679"/>
        <item x="2790"/>
        <item x="405"/>
        <item x="1655"/>
        <item x="396"/>
        <item x="1700"/>
        <item x="1942"/>
        <item x="23"/>
        <item x="96"/>
        <item x="3101"/>
        <item x="1359"/>
        <item x="415"/>
        <item x="2082"/>
        <item x="1551"/>
        <item x="2106"/>
        <item x="2240"/>
        <item x="992"/>
        <item x="830"/>
        <item x="488"/>
        <item x="1719"/>
        <item x="667"/>
        <item x="556"/>
        <item x="194"/>
        <item x="174"/>
        <item x="2344"/>
        <item x="2871"/>
        <item x="610"/>
        <item x="2812"/>
        <item x="457"/>
        <item x="1533"/>
        <item x="1468"/>
        <item x="1801"/>
        <item x="540"/>
        <item x="596"/>
        <item x="554"/>
        <item x="1965"/>
        <item x="434"/>
        <item x="820"/>
        <item x="787"/>
        <item x="32"/>
        <item x="1271"/>
        <item x="786"/>
        <item x="243"/>
        <item x="2732"/>
        <item x="711"/>
        <item x="1606"/>
        <item x="435"/>
        <item x="17"/>
        <item x="2908"/>
        <item x="2835"/>
        <item x="2928"/>
        <item x="1008"/>
        <item x="218"/>
        <item x="675"/>
        <item x="2752"/>
        <item x="1508"/>
        <item x="2346"/>
        <item x="2352"/>
        <item x="2216"/>
        <item x="281"/>
        <item x="1225"/>
        <item x="149"/>
        <item x="2955"/>
        <item x="1275"/>
        <item x="2603"/>
        <item x="2523"/>
        <item x="2573"/>
        <item x="3004"/>
        <item x="2771"/>
        <item x="2614"/>
        <item x="3182"/>
        <item x="2205"/>
        <item x="2674"/>
        <item x="2278"/>
        <item x="2248"/>
        <item x="3158"/>
        <item x="2595"/>
        <item x="3036"/>
        <item x="1877"/>
        <item x="1546"/>
        <item x="2160"/>
        <item x="2609"/>
        <item x="1085"/>
        <item x="2762"/>
        <item x="2333"/>
        <item x="3085"/>
        <item x="1507"/>
        <item x="3013"/>
        <item x="3129"/>
        <item x="937"/>
        <item x="1334"/>
        <item x="3015"/>
        <item x="2458"/>
        <item x="2553"/>
        <item x="2487"/>
        <item x="1861"/>
        <item x="2996"/>
        <item x="1892"/>
        <item x="1645"/>
        <item x="2420"/>
        <item x="3003"/>
        <item x="3157"/>
        <item x="2657"/>
        <item x="1573"/>
        <item x="3147"/>
        <item x="2235"/>
        <item x="3132"/>
        <item x="2334"/>
        <item x="2534"/>
        <item x="2632"/>
        <item x="1671"/>
        <item x="2057"/>
        <item x="2391"/>
        <item x="855"/>
        <item x="1330"/>
        <item x="2408"/>
        <item x="2245"/>
        <item x="2206"/>
        <item x="1416"/>
        <item x="3175"/>
        <item x="110"/>
        <item x="2722"/>
        <item x="3152"/>
        <item x="2929"/>
        <item x="2295"/>
        <item x="42"/>
        <item x="3034"/>
        <item x="201"/>
        <item x="3096"/>
        <item x="3063"/>
        <item x="2055"/>
        <item x="1464"/>
        <item x="3180"/>
        <item x="2374"/>
        <item x="1938"/>
        <item x="2395"/>
        <item x="1027"/>
        <item x="1815"/>
        <item x="2306"/>
        <item x="286"/>
        <item x="2606"/>
        <item x="8"/>
        <item x="2161"/>
        <item x="854"/>
        <item x="614"/>
        <item x="2372"/>
        <item x="1091"/>
        <item x="217"/>
        <item x="3160"/>
        <item x="2817"/>
        <item x="2935"/>
        <item x="1957"/>
        <item x="2387"/>
        <item x="2301"/>
        <item x="2114"/>
        <item x="907"/>
        <item x="333"/>
        <item x="639"/>
        <item x="3045"/>
        <item x="983"/>
        <item x="1081"/>
        <item x="75"/>
        <item x="2322"/>
        <item x="3172"/>
        <item x="2525"/>
        <item x="3073"/>
        <item x="2569"/>
        <item x="2052"/>
        <item x="1542"/>
        <item x="2692"/>
        <item x="1160"/>
        <item x="2931"/>
        <item x="3103"/>
        <item x="1428"/>
        <item x="3140"/>
        <item x="381"/>
        <item x="1161"/>
        <item x="1876"/>
        <item x="2980"/>
        <item x="432"/>
        <item x="2360"/>
        <item x="2907"/>
        <item x="1726"/>
        <item x="2471"/>
        <item x="2447"/>
        <item x="538"/>
        <item x="2904"/>
        <item x="993"/>
        <item x="1240"/>
        <item x="376"/>
        <item x="1143"/>
        <item x="2093"/>
        <item x="2377"/>
        <item x="877"/>
        <item x="1685"/>
        <item x="1501"/>
        <item x="2572"/>
        <item x="1993"/>
        <item x="1704"/>
        <item x="2508"/>
        <item x="1038"/>
        <item x="766"/>
        <item x="3171"/>
        <item x="3162"/>
        <item x="1556"/>
        <item x="1919"/>
        <item x="1733"/>
        <item x="2140"/>
        <item x="2308"/>
        <item x="2713"/>
        <item x="2915"/>
        <item x="2531"/>
        <item x="2454"/>
        <item x="1687"/>
        <item x="2748"/>
        <item x="1664"/>
        <item x="2388"/>
        <item x="3155"/>
        <item x="2007"/>
        <item x="2130"/>
        <item x="2126"/>
        <item x="2264"/>
        <item x="3041"/>
        <item x="2163"/>
        <item x="2056"/>
        <item x="2962"/>
        <item x="2390"/>
        <item x="2868"/>
        <item x="2969"/>
        <item x="975"/>
        <item x="1627"/>
        <item x="1626"/>
        <item x="1218"/>
        <item x="1500"/>
        <item x="1137"/>
        <item x="1215"/>
        <item x="1082"/>
        <item x="1384"/>
        <item x="878"/>
        <item x="2578"/>
        <item x="2724"/>
        <item x="2094"/>
        <item x="1943"/>
        <item x="1084"/>
        <item x="507"/>
        <item x="2242"/>
        <item x="1646"/>
        <item x="968"/>
        <item x="441"/>
        <item x="1566"/>
        <item x="198"/>
        <item x="244"/>
        <item x="2019"/>
        <item x="1372"/>
        <item x="404"/>
        <item x="78"/>
        <item x="1918"/>
        <item x="1396"/>
        <item x="2158"/>
        <item x="160"/>
        <item x="2863"/>
        <item x="1954"/>
        <item x="2932"/>
        <item x="1014"/>
        <item x="303"/>
        <item x="1135"/>
        <item x="3069"/>
        <item x="2589"/>
        <item x="2900"/>
        <item x="1504"/>
        <item x="347"/>
        <item x="2866"/>
        <item x="19"/>
        <item x="1263"/>
        <item x="2198"/>
        <item x="3058"/>
        <item x="2641"/>
        <item x="3154"/>
        <item x="2688"/>
        <item x="2001"/>
        <item x="1828"/>
        <item x="2541"/>
        <item x="1184"/>
        <item x="2988"/>
        <item x="3127"/>
        <item x="2749"/>
        <item x="2593"/>
        <item x="2282"/>
        <item x="2967"/>
        <item x="2227"/>
        <item x="1987"/>
        <item x="2769"/>
        <item x="3179"/>
        <item x="2305"/>
        <item x="2874"/>
        <item x="3089"/>
        <item x="3007"/>
        <item x="2330"/>
        <item x="1423"/>
        <item x="3142"/>
        <item x="2726"/>
        <item x="2350"/>
        <item x="2689"/>
        <item x="2699"/>
        <item x="2068"/>
        <item x="3043"/>
        <item x="3153"/>
        <item x="2982"/>
        <item x="2190"/>
        <item x="1030"/>
        <item x="315"/>
        <item x="2691"/>
        <item x="307"/>
        <item x="1784"/>
        <item x="568"/>
        <item x="1012"/>
        <item x="263"/>
        <item x="1009"/>
        <item x="2466"/>
        <item x="2754"/>
        <item x="2970"/>
        <item x="2449"/>
        <item x="374"/>
        <item x="180"/>
        <item x="1878"/>
        <item x="1960"/>
        <item x="2313"/>
        <item x="1967"/>
        <item x="1612"/>
        <item x="1853"/>
        <item x="1992"/>
        <item x="1146"/>
        <item x="1751"/>
        <item x="869"/>
        <item x="806"/>
        <item x="1075"/>
        <item x="1166"/>
        <item x="832"/>
        <item x="1975"/>
        <item x="2829"/>
        <item x="2731"/>
        <item x="2521"/>
        <item x="1713"/>
        <item x="494"/>
        <item x="2310"/>
        <item x="751"/>
        <item x="1305"/>
        <item x="1047"/>
        <item x="2376"/>
        <item x="2497"/>
        <item x="768"/>
        <item x="1575"/>
        <item x="1635"/>
        <item x="305"/>
        <item x="1398"/>
        <item x="1804"/>
        <item x="2044"/>
        <item x="918"/>
        <item x="388"/>
        <item x="2174"/>
        <item x="2833"/>
        <item x="2268"/>
        <item x="1968"/>
        <item x="1343"/>
        <item x="2716"/>
        <item x="1601"/>
        <item x="1368"/>
        <item x="1598"/>
        <item x="1927"/>
        <item x="2017"/>
        <item x="2704"/>
        <item x="1415"/>
        <item x="2243"/>
        <item x="2886"/>
        <item x="2956"/>
        <item x="2575"/>
        <item x="1410"/>
        <item x="1338"/>
        <item x="2287"/>
        <item x="2981"/>
        <item x="3163"/>
        <item x="2453"/>
        <item x="2671"/>
        <item x="455"/>
        <item x="182"/>
        <item x="105"/>
        <item x="2003"/>
        <item x="3092"/>
        <item x="1111"/>
        <item x="678"/>
        <item x="1709"/>
        <item x="1093"/>
        <item x="1104"/>
        <item x="3106"/>
        <item x="707"/>
        <item x="2397"/>
        <item x="3055"/>
        <item x="1622"/>
        <item x="275"/>
        <item x="1200"/>
        <item x="1889"/>
        <item x="1883"/>
        <item x="1514"/>
        <item x="3042"/>
        <item x="3054"/>
        <item x="2405"/>
        <item x="173"/>
        <item x="2576"/>
        <item x="1832"/>
        <item x="1952"/>
        <item x="2590"/>
        <item x="2567"/>
        <item x="2025"/>
        <item x="2303"/>
        <item x="3174"/>
        <item x="1425"/>
        <item x="2428"/>
        <item x="1465"/>
        <item x="2997"/>
        <item x="727"/>
        <item x="1378"/>
        <item x="2004"/>
        <item x="729"/>
        <item x="3050"/>
        <item x="2826"/>
        <item x="777"/>
        <item x="2889"/>
        <item x="1674"/>
        <item x="3020"/>
        <item x="765"/>
        <item x="2475"/>
        <item x="1503"/>
        <item x="1250"/>
        <item x="966"/>
        <item x="2601"/>
        <item x="1426"/>
        <item x="2191"/>
        <item x="1401"/>
        <item x="2077"/>
        <item x="2444"/>
        <item x="2134"/>
        <item x="2501"/>
        <item x="598"/>
        <item x="1750"/>
        <item x="3062"/>
        <item x="3021"/>
        <item x="1842"/>
        <item x="2123"/>
        <item x="175"/>
        <item x="2253"/>
        <item x="2124"/>
        <item x="1476"/>
        <item x="2356"/>
        <item x="1708"/>
        <item x="1800"/>
        <item x="1609"/>
        <item x="3056"/>
        <item x="298"/>
        <item x="797"/>
        <item x="1774"/>
        <item x="569"/>
        <item x="3087"/>
        <item x="947"/>
        <item x="1712"/>
        <item x="2587"/>
        <item x="767"/>
        <item x="624"/>
        <item x="2939"/>
        <item x="2951"/>
        <item x="2361"/>
        <item x="2528"/>
        <item x="976"/>
        <item x="2182"/>
        <item x="1234"/>
        <item x="1740"/>
        <item x="1560"/>
        <item x="1748"/>
        <item x="438"/>
        <item x="319"/>
        <item x="616"/>
        <item x="1032"/>
        <item x="1045"/>
        <item x="808"/>
        <item x="1695"/>
        <item x="1907"/>
        <item x="972"/>
        <item x="1418"/>
        <item x="1278"/>
        <item x="1757"/>
        <item x="1553"/>
        <item x="187"/>
        <item x="2577"/>
        <item x="2697"/>
        <item x="2418"/>
        <item x="277"/>
        <item x="2300"/>
        <item x="418"/>
        <item x="607"/>
        <item x="822"/>
        <item x="2520"/>
        <item x="2273"/>
        <item x="2684"/>
        <item x="1255"/>
        <item x="873"/>
        <item x="251"/>
        <item x="1562"/>
        <item x="2218"/>
        <item x="2369"/>
        <item x="2050"/>
        <item x="2086"/>
        <item x="2627"/>
        <item x="246"/>
        <item x="2053"/>
        <item x="2021"/>
        <item x="2631"/>
        <item x="259"/>
        <item x="1683"/>
        <item x="785"/>
        <item x="744"/>
        <item x="3178"/>
        <item x="823"/>
        <item x="2911"/>
        <item x="1282"/>
        <item x="2451"/>
        <item x="713"/>
        <item x="939"/>
        <item x="1857"/>
        <item x="2867"/>
        <item x="2923"/>
        <item x="2877"/>
        <item x="2452"/>
        <item x="1979"/>
        <item x="3114"/>
        <item x="480"/>
        <item x="2073"/>
        <item x="492"/>
        <item x="2034"/>
        <item x="2512"/>
        <item x="3144"/>
        <item x="1936"/>
        <item x="1473"/>
        <item x="3016"/>
        <item x="1621"/>
        <item x="3072"/>
        <item x="1529"/>
        <item x="2427"/>
        <item x="3119"/>
        <item x="2386"/>
        <item x="10"/>
        <item x="3124"/>
        <item x="2009"/>
        <item x="2947"/>
        <item x="1998"/>
        <item x="2153"/>
        <item x="3039"/>
        <item x="2491"/>
        <item x="3169"/>
        <item x="2850"/>
        <item x="2288"/>
        <item x="2989"/>
        <item x="2999"/>
        <item x="1688"/>
        <item x="2898"/>
        <item x="2912"/>
        <item x="927"/>
        <item x="1154"/>
        <item x="2781"/>
        <item x="1121"/>
        <item x="3177"/>
        <item x="1541"/>
        <item x="2024"/>
        <item x="1955"/>
        <item x="2838"/>
        <item x="2720"/>
        <item x="1280"/>
        <item x="2785"/>
        <item x="925"/>
        <item x="1070"/>
        <item x="2138"/>
        <item x="472"/>
        <item x="2498"/>
        <item x="2556"/>
        <item x="1290"/>
        <item x="2756"/>
        <item x="2131"/>
        <item x="2371"/>
        <item x="128"/>
        <item x="2297"/>
        <item x="119"/>
        <item x="1875"/>
        <item x="1171"/>
        <item x="1142"/>
        <item x="3080"/>
        <item x="1313"/>
        <item x="1932"/>
        <item x="2846"/>
        <item x="284"/>
        <item x="2565"/>
        <item x="1706"/>
        <item x="1178"/>
        <item x="2953"/>
        <item x="2974"/>
        <item x="1637"/>
        <item x="2488"/>
        <item x="2735"/>
        <item x="136"/>
        <item x="2162"/>
        <item x="1559"/>
        <item x="2260"/>
        <item x="2165"/>
        <item x="1371"/>
        <item x="2787"/>
        <item x="1208"/>
        <item x="1931"/>
        <item x="2446"/>
        <item x="1567"/>
        <item x="1604"/>
        <item x="1663"/>
        <item x="965"/>
        <item x="2537"/>
        <item x="1228"/>
        <item x="1122"/>
        <item x="2710"/>
        <item x="2473"/>
        <item x="902"/>
        <item x="2477"/>
        <item x="1778"/>
        <item x="2532"/>
        <item x="3181"/>
        <item x="892"/>
        <item x="1158"/>
        <item x="868"/>
        <item x="1661"/>
        <item x="2214"/>
        <item x="459"/>
        <item x="2010"/>
        <item x="2847"/>
        <item x="1786"/>
        <item x="2814"/>
        <item x="2414"/>
        <item x="2081"/>
        <item x="2331"/>
        <item x="342"/>
        <item x="2430"/>
        <item x="2302"/>
        <item x="2816"/>
        <item x="663"/>
        <item x="159"/>
        <item x="1194"/>
        <item x="995"/>
        <item x="1730"/>
        <item x="1953"/>
        <item x="994"/>
        <item x="2150"/>
        <item x="216"/>
        <item x="1949"/>
        <item x="2678"/>
        <item x="1040"/>
        <item x="2148"/>
        <item x="3126"/>
        <item x="1247"/>
        <item x="2746"/>
        <item x="3139"/>
        <item x="377"/>
        <item x="1179"/>
        <item x="1599"/>
        <item x="2557"/>
        <item x="3138"/>
        <item x="3084"/>
        <item x="2286"/>
        <item x="3120"/>
        <item x="2250"/>
        <item x="1244"/>
        <item x="2896"/>
        <item x="1703"/>
        <item x="2642"/>
        <item x="1349"/>
        <item x="2436"/>
        <item x="2087"/>
        <item x="609"/>
        <item x="1590"/>
        <item x="1011"/>
        <item x="618"/>
        <item x="1794"/>
        <item x="875"/>
        <item x="2434"/>
        <item x="3086"/>
        <item x="1050"/>
        <item x="2759"/>
        <item x="1791"/>
        <item x="1450"/>
        <item x="1483"/>
        <item x="749"/>
        <item x="2719"/>
        <item x="0"/>
        <item x="1999"/>
        <item x="2164"/>
        <item x="2423"/>
        <item x="1689"/>
        <item x="1187"/>
        <item x="2529"/>
        <item x="1896"/>
        <item x="2422"/>
        <item x="2837"/>
        <item x="497"/>
        <item x="2909"/>
        <item x="1737"/>
        <item x="2262"/>
        <item x="2062"/>
        <item x="841"/>
        <item x="2875"/>
        <item x="2457"/>
        <item x="1034"/>
        <item x="2823"/>
        <item x="443"/>
        <item x="2941"/>
        <item x="1147"/>
        <item x="3104"/>
        <item x="1783"/>
        <item x="2221"/>
        <item x="776"/>
        <item x="2778"/>
        <item x="2474"/>
        <item x="2751"/>
        <item x="477"/>
        <item x="1799"/>
        <item x="150"/>
        <item x="2957"/>
        <item x="3040"/>
        <item x="276"/>
        <item x="2398"/>
        <item x="1840"/>
        <item x="1849"/>
        <item x="1632"/>
        <item x="896"/>
        <item x="1496"/>
        <item x="2558"/>
        <item x="3128"/>
        <item x="2029"/>
        <item x="2625"/>
        <item x="950"/>
        <item x="2179"/>
        <item x="16"/>
        <item x="1079"/>
        <item x="2323"/>
        <item x="1690"/>
        <item x="1867"/>
        <item x="1526"/>
        <item x="2836"/>
        <item x="887"/>
        <item x="3166"/>
        <item x="988"/>
        <item x="2696"/>
        <item x="344"/>
        <item x="736"/>
        <item x="1315"/>
        <item x="2465"/>
        <item x="876"/>
        <item x="1301"/>
        <item x="1624"/>
        <item x="2830"/>
        <item x="1438"/>
        <item x="2187"/>
        <item x="414"/>
        <item x="1443"/>
        <item x="1970"/>
        <item x="2411"/>
        <item x="564"/>
        <item x="1772"/>
        <item x="2621"/>
        <item x="34"/>
        <item x="3049"/>
        <item x="1196"/>
        <item x="2489"/>
        <item x="2852"/>
        <item x="254"/>
        <item x="1307"/>
        <item x="3137"/>
        <item x="1393"/>
        <item x="1843"/>
        <item x="3018"/>
        <item x="2357"/>
        <item x="1844"/>
        <item x="2283"/>
        <item x="2312"/>
        <item x="512"/>
        <item x="2499"/>
        <item x="593"/>
        <item x="1817"/>
        <item x="3134"/>
        <item x="1891"/>
        <item x="1755"/>
        <item x="720"/>
        <item x="2649"/>
        <item x="1192"/>
        <item x="1411"/>
        <item x="1773"/>
        <item x="2125"/>
        <item x="359"/>
        <item x="399"/>
        <item x="2894"/>
        <item x="74"/>
        <item x="2478"/>
        <item x="230"/>
        <item x="1899"/>
        <item x="47"/>
        <item x="1017"/>
        <item x="1499"/>
        <item x="2152"/>
        <item x="674"/>
        <item x="689"/>
        <item x="2257"/>
        <item x="694"/>
        <item x="1036"/>
        <item x="2020"/>
        <item x="3130"/>
        <item x="12"/>
        <item x="3118"/>
        <item x="461"/>
        <item x="242"/>
        <item x="147"/>
        <item x="1169"/>
        <item x="2717"/>
        <item x="1696"/>
        <item x="2586"/>
        <item x="688"/>
        <item x="2246"/>
        <item x="2143"/>
        <item x="37"/>
        <item x="1536"/>
        <item x="549"/>
        <item x="1136"/>
        <item x="2196"/>
        <item x="825"/>
        <item x="1694"/>
        <item x="491"/>
        <item x="2825"/>
        <item x="2348"/>
        <item x="184"/>
        <item x="910"/>
        <item x="934"/>
        <item x="589"/>
        <item x="790"/>
        <item x="816"/>
        <item x="1596"/>
        <item x="1760"/>
        <item x="2650"/>
        <item x="2664"/>
        <item x="2582"/>
        <item x="1676"/>
        <item x="2611"/>
        <item x="1592"/>
        <item x="2407"/>
        <item x="1042"/>
        <item x="2040"/>
        <item x="1207"/>
        <item x="1108"/>
        <item x="385"/>
        <item x="1788"/>
        <item x="2571"/>
        <item x="863"/>
        <item x="234"/>
        <item x="1961"/>
        <item x="108"/>
        <item x="1888"/>
        <item x="979"/>
        <item x="453"/>
        <item x="1016"/>
        <item x="698"/>
        <item x="268"/>
        <item x="2416"/>
        <item x="572"/>
        <item x="1127"/>
        <item x="2401"/>
        <item x="2220"/>
        <item x="1614"/>
        <item x="665"/>
        <item x="3113"/>
        <item x="1440"/>
        <item x="448"/>
        <item x="1555"/>
        <item x="18"/>
        <item x="2783"/>
        <item x="1930"/>
        <item x="656"/>
        <item x="1929"/>
        <item x="2602"/>
        <item x="709"/>
        <item x="427"/>
        <item x="542"/>
        <item x="1864"/>
        <item x="550"/>
        <item x="2744"/>
        <item x="2815"/>
        <item x="197"/>
        <item x="1639"/>
        <item x="1579"/>
        <item x="706"/>
        <item x="1771"/>
        <item x="1348"/>
        <item x="487"/>
        <item x="637"/>
        <item x="1528"/>
        <item x="741"/>
        <item x="541"/>
        <item x="1238"/>
        <item x="961"/>
        <item x="2289"/>
        <item x="2039"/>
        <item x="836"/>
        <item x="560"/>
        <item x="1148"/>
        <item x="2701"/>
        <item x="557"/>
        <item x="1521"/>
        <item x="2624"/>
        <item x="1456"/>
        <item x="2910"/>
        <item x="309"/>
        <item x="266"/>
        <item x="1376"/>
        <item x="48"/>
        <item x="1319"/>
        <item x="1487"/>
        <item x="1644"/>
        <item x="1155"/>
        <item x="2811"/>
        <item x="2809"/>
        <item x="1761"/>
        <item x="2461"/>
        <item x="2635"/>
        <item x="1454"/>
        <item x="1569"/>
        <item x="1370"/>
        <item x="695"/>
        <item x="1139"/>
        <item x="801"/>
        <item x="92"/>
        <item x="228"/>
        <item x="2763"/>
        <item x="521"/>
        <item x="1289"/>
        <item x="2743"/>
        <item x="3000"/>
        <item x="2604"/>
        <item x="52"/>
        <item x="101"/>
        <item x="1251"/>
        <item x="2189"/>
        <item x="226"/>
        <item x="2526"/>
        <item x="489"/>
        <item x="1043"/>
        <item x="810"/>
        <item x="1180"/>
        <item x="367"/>
        <item x="861"/>
        <item x="104"/>
        <item x="1198"/>
        <item x="1224"/>
        <item x="79"/>
        <item x="3105"/>
        <item x="622"/>
        <item x="111"/>
        <item x="227"/>
        <item x="666"/>
        <item x="1210"/>
        <item x="1445"/>
        <item x="2415"/>
        <item x="1595"/>
        <item x="2760"/>
        <item x="2536"/>
        <item x="240"/>
        <item x="1248"/>
        <item x="1519"/>
        <item x="1351"/>
        <item x="811"/>
        <item x="430"/>
        <item x="336"/>
        <item x="1535"/>
        <item x="460"/>
        <item x="951"/>
        <item x="1229"/>
        <item x="784"/>
        <item x="771"/>
        <item x="1549"/>
        <item x="3012"/>
        <item x="71"/>
        <item x="1607"/>
        <item x="464"/>
        <item x="857"/>
        <item x="664"/>
        <item x="1294"/>
        <item x="652"/>
        <item x="270"/>
        <item x="859"/>
        <item x="1170"/>
        <item x="2304"/>
        <item x="1701"/>
        <item x="1400"/>
        <item x="1830"/>
        <item x="2251"/>
        <item x="2484"/>
        <item x="853"/>
        <item x="2429"/>
        <item x="1677"/>
        <item x="72"/>
        <item x="2540"/>
        <item x="1648"/>
        <item x="1518"/>
        <item x="1715"/>
        <item x="1018"/>
        <item x="956"/>
        <item x="233"/>
        <item x="1884"/>
        <item x="1971"/>
        <item x="898"/>
        <item x="265"/>
        <item x="1925"/>
        <item x="1074"/>
        <item x="904"/>
        <item x="1474"/>
        <item x="2794"/>
        <item x="1165"/>
        <item x="2849"/>
        <item x="1102"/>
        <item x="2006"/>
        <item x="1374"/>
        <item x="1990"/>
        <item x="948"/>
        <item x="2791"/>
        <item x="1254"/>
        <item x="3110"/>
        <item x="209"/>
        <item x="1408"/>
        <item x="1388"/>
        <item x="838"/>
        <item x="2950"/>
        <item x="2107"/>
        <item x="2647"/>
        <item x="642"/>
        <item x="895"/>
        <item x="1540"/>
        <item x="769"/>
        <item x="81"/>
        <item x="1956"/>
        <item x="3164"/>
        <item x="1076"/>
        <item x="1015"/>
        <item x="668"/>
        <item x="1512"/>
        <item x="2949"/>
        <item x="1064"/>
        <item x="716"/>
        <item x="1887"/>
        <item x="1421"/>
        <item x="2317"/>
        <item x="534"/>
        <item x="1510"/>
        <item x="929"/>
        <item x="905"/>
        <item x="327"/>
        <item x="523"/>
        <item x="389"/>
        <item x="1153"/>
        <item x="2819"/>
        <item x="1276"/>
        <item x="2265"/>
        <item x="1608"/>
        <item x="296"/>
        <item x="705"/>
        <item x="2080"/>
        <item x="297"/>
        <item x="1230"/>
        <item x="1636"/>
        <item x="1406"/>
        <item x="775"/>
        <item x="2259"/>
        <item x="2031"/>
        <item x="1031"/>
        <item x="2186"/>
        <item x="2919"/>
        <item x="1362"/>
        <item x="2270"/>
        <item x="2961"/>
        <item x="383"/>
        <item x="2677"/>
        <item x="933"/>
        <item x="2403"/>
        <item x="658"/>
        <item x="267"/>
        <item x="289"/>
        <item x="653"/>
        <item x="129"/>
        <item x="1792"/>
        <item x="176"/>
        <item x="462"/>
        <item x="942"/>
        <item x="2113"/>
        <item x="257"/>
        <item x="1023"/>
        <item x="1361"/>
        <item x="1419"/>
        <item x="2112"/>
        <item x="1973"/>
        <item x="970"/>
        <item x="546"/>
        <item x="1352"/>
        <item x="921"/>
        <item x="625"/>
        <item x="437"/>
        <item x="112"/>
        <item x="1176"/>
        <item x="2476"/>
        <item x="2033"/>
        <item x="1618"/>
        <item x="1090"/>
        <item x="1395"/>
        <item x="454"/>
        <item x="2519"/>
        <item x="1333"/>
        <item x="628"/>
        <item x="1414"/>
        <item x="3002"/>
        <item x="1834"/>
        <item x="1310"/>
        <item x="2353"/>
        <item x="1373"/>
        <item x="139"/>
        <item x="760"/>
        <item x="1293"/>
        <item x="117"/>
        <item x="603"/>
        <item x="2562"/>
        <item x="2527"/>
        <item x="3097"/>
        <item x="2856"/>
        <item x="118"/>
        <item x="403"/>
        <item x="261"/>
        <item x="2183"/>
        <item x="770"/>
        <item x="2551"/>
        <item x="662"/>
        <item x="3005"/>
        <item x="1383"/>
        <item x="1130"/>
        <item x="115"/>
        <item x="1904"/>
        <item x="1037"/>
        <item x="782"/>
        <item x="3017"/>
        <item x="1191"/>
        <item x="1764"/>
        <item x="436"/>
        <item x="2468"/>
        <item x="2147"/>
        <item x="51"/>
        <item x="1628"/>
        <item x="1517"/>
        <item x="2714"/>
        <item x="1908"/>
        <item x="2379"/>
        <item x="2648"/>
        <item x="2888"/>
        <item x="2968"/>
        <item x="2239"/>
        <item x="1767"/>
        <item x="1056"/>
        <item x="186"/>
        <item x="1490"/>
        <item x="2895"/>
        <item x="1986"/>
        <item x="2238"/>
        <item x="1106"/>
        <item x="2132"/>
        <item x="2626"/>
        <item x="1547"/>
        <item x="2976"/>
        <item x="661"/>
        <item x="2619"/>
        <item x="2539"/>
        <item x="530"/>
        <item x="908"/>
        <item x="1841"/>
        <item x="2023"/>
        <item x="2736"/>
        <item x="699"/>
        <item x="1284"/>
        <item x="1299"/>
        <item x="938"/>
        <item x="2613"/>
        <item x="236"/>
        <item x="2891"/>
        <item x="746"/>
        <item x="378"/>
        <item x="3078"/>
        <item x="1232"/>
        <item x="1820"/>
        <item x="1796"/>
        <item x="2855"/>
        <item x="2090"/>
        <item x="1164"/>
        <item x="840"/>
        <item x="1182"/>
        <item x="1336"/>
        <item x="2011"/>
        <item x="1212"/>
        <item x="1433"/>
        <item x="3165"/>
        <item x="3083"/>
        <item x="2176"/>
        <item x="619"/>
        <item x="1934"/>
        <item x="3019"/>
        <item x="2708"/>
        <item x="2370"/>
        <item x="565"/>
        <item x="1763"/>
        <item x="2644"/>
        <item x="2096"/>
        <item x="1242"/>
        <item x="2890"/>
        <item x="3184"/>
        <item x="1145"/>
        <item x="2067"/>
        <item x="759"/>
        <item x="2884"/>
        <item x="346"/>
        <item x="57"/>
        <item x="2860"/>
        <item x="780"/>
        <item x="2274"/>
        <item x="30"/>
        <item x="1558"/>
        <item x="1283"/>
        <item x="1725"/>
        <item x="2272"/>
        <item x="2318"/>
        <item x="154"/>
        <item x="1277"/>
        <item x="576"/>
        <item x="620"/>
        <item x="2378"/>
        <item x="397"/>
        <item x="2146"/>
        <item x="880"/>
        <item x="2887"/>
        <item x="1720"/>
        <item x="591"/>
        <item x="2485"/>
        <item x="730"/>
        <item x="1691"/>
        <item x="304"/>
        <item x="2359"/>
        <item x="1448"/>
        <item x="2335"/>
        <item x="140"/>
        <item x="264"/>
        <item x="999"/>
        <item x="2675"/>
        <item x="955"/>
        <item x="127"/>
        <item x="505"/>
        <item x="98"/>
        <item x="1118"/>
        <item x="109"/>
        <item x="3123"/>
        <item x="1995"/>
        <item x="203"/>
        <item x="1520"/>
        <item x="1941"/>
        <item x="888"/>
        <item x="1656"/>
        <item x="2658"/>
        <item x="161"/>
        <item x="3074"/>
        <item x="890"/>
        <item x="1086"/>
        <item x="1812"/>
        <item x="739"/>
        <item x="2994"/>
        <item x="742"/>
        <item x="1616"/>
        <item x="2095"/>
        <item x="1681"/>
        <item x="392"/>
        <item x="311"/>
        <item x="1424"/>
        <item x="2903"/>
        <item x="1744"/>
        <item x="2535"/>
        <item x="886"/>
        <item x="1013"/>
        <item x="2120"/>
        <item x="738"/>
        <item x="885"/>
        <item x="2971"/>
        <item x="2012"/>
        <item x="2417"/>
        <item x="490"/>
        <item x="2679"/>
        <item x="253"/>
        <item x="3068"/>
        <item x="1269"/>
        <item x="856"/>
        <item x="2145"/>
        <item x="1498"/>
        <item x="282"/>
        <item x="382"/>
        <item x="1869"/>
        <item x="431"/>
        <item x="2046"/>
        <item x="2745"/>
        <item x="1279"/>
        <item x="926"/>
        <item x="45"/>
        <item x="3027"/>
        <item x="1838"/>
        <item x="2228"/>
        <item x="1392"/>
        <item x="2821"/>
        <item x="1716"/>
        <item x="2380"/>
        <item x="2336"/>
        <item x="3075"/>
        <item x="3088"/>
        <item x="2219"/>
        <item x="757"/>
        <item x="390"/>
        <item x="424"/>
        <item x="2709"/>
        <item x="796"/>
        <item x="1513"/>
        <item x="2899"/>
        <item x="2249"/>
        <item x="676"/>
        <item x="2181"/>
        <item x="1339"/>
        <item x="2841"/>
        <item x="2121"/>
        <item x="2845"/>
        <item x="1571"/>
        <item x="1826"/>
        <item x="1181"/>
        <item x="526"/>
        <item x="1190"/>
        <item x="2686"/>
        <item x="1742"/>
        <item x="1201"/>
        <item x="1568"/>
        <item x="802"/>
        <item x="2396"/>
        <item x="2979"/>
        <item x="654"/>
        <item x="686"/>
        <item x="533"/>
        <item x="2213"/>
        <item x="613"/>
        <item x="1481"/>
        <item x="2695"/>
        <item x="2364"/>
        <item x="629"/>
        <item x="87"/>
        <item x="1928"/>
        <item x="486"/>
        <item x="954"/>
        <item x="1096"/>
        <item x="2564"/>
        <item x="2207"/>
        <item x="181"/>
        <item x="1863"/>
        <item x="125"/>
        <item x="1489"/>
        <item x="1387"/>
        <item x="586"/>
        <item x="2481"/>
        <item x="1024"/>
        <item x="1322"/>
        <item x="2128"/>
        <item x="920"/>
        <item x="35"/>
        <item x="103"/>
        <item x="1734"/>
        <item x="2773"/>
        <item x="3090"/>
        <item x="1625"/>
        <item x="36"/>
        <item x="2839"/>
        <item x="1327"/>
        <item x="2883"/>
        <item x="2254"/>
        <item x="2443"/>
        <item x="2747"/>
        <item x="2091"/>
        <item x="2938"/>
        <item x="2502"/>
        <item x="1951"/>
        <item x="906"/>
        <item x="1994"/>
        <item x="2358"/>
        <item x="567"/>
        <item x="2431"/>
        <item x="3146"/>
        <item x="600"/>
        <item x="1205"/>
        <item x="221"/>
        <item x="458"/>
        <item x="1059"/>
        <item x="592"/>
        <item x="804"/>
        <item x="295"/>
        <item x="1265"/>
        <item x="506"/>
        <item x="1432"/>
        <item x="641"/>
        <item x="1524"/>
        <item x="2940"/>
        <item x="207"/>
        <item x="680"/>
        <item x="2922"/>
        <item x="1511"/>
        <item x="2319"/>
        <item x="763"/>
        <item x="1195"/>
        <item x="326"/>
        <item x="353"/>
        <item x="834"/>
        <item x="1403"/>
        <item x="84"/>
        <item x="2366"/>
        <item x="996"/>
        <item x="2670"/>
        <item x="1530"/>
        <item x="2848"/>
        <item x="50"/>
        <item x="536"/>
        <item x="2561"/>
        <item x="1067"/>
        <item x="89"/>
        <item x="922"/>
        <item x="2926"/>
        <item x="835"/>
        <item x="1404"/>
        <item x="732"/>
        <item x="3061"/>
        <item x="199"/>
        <item x="1580"/>
        <item x="1163"/>
        <item x="645"/>
        <item x="212"/>
        <item x="1615"/>
        <item x="1660"/>
        <item x="330"/>
        <item x="2834"/>
        <item x="543"/>
        <item x="2721"/>
        <item x="1940"/>
        <item x="963"/>
        <item x="2944"/>
        <item x="2271"/>
        <item x="1436"/>
        <item x="762"/>
        <item x="545"/>
        <item x="1903"/>
        <item x="1477"/>
        <item x="3150"/>
        <item x="2882"/>
        <item x="1354"/>
        <item x="1766"/>
        <item x="2870"/>
        <item x="157"/>
        <item x="2770"/>
        <item x="2320"/>
        <item x="5"/>
        <item x="958"/>
        <item x="478"/>
        <item x="1727"/>
        <item x="2858"/>
        <item x="238"/>
        <item x="2832"/>
        <item x="514"/>
        <item x="133"/>
        <item x="539"/>
        <item x="3102"/>
        <item x="2203"/>
        <item x="1095"/>
        <item x="2995"/>
        <item x="2315"/>
        <item x="2986"/>
        <item x="188"/>
        <item x="1923"/>
        <item x="1461"/>
        <item x="2188"/>
        <item x="1062"/>
        <item x="1452"/>
        <item x="1350"/>
        <item x="408"/>
        <item x="1217"/>
        <item x="2958"/>
        <item x="813"/>
        <item x="1813"/>
        <item x="527"/>
        <item x="163"/>
        <item x="1974"/>
        <item x="38"/>
        <item x="99"/>
        <item x="1369"/>
        <item x="1039"/>
        <item x="2325"/>
        <item x="2515"/>
        <item x="3079"/>
        <item x="2862"/>
        <item x="1486"/>
        <item x="373"/>
        <item x="350"/>
        <item x="504"/>
        <item x="141"/>
        <item x="483"/>
        <item x="3151"/>
        <item x="2568"/>
        <item x="2559"/>
        <item x="748"/>
        <item x="650"/>
        <item x="352"/>
        <item x="2700"/>
        <item x="2789"/>
        <item x="2469"/>
        <item x="724"/>
        <item x="1557"/>
        <item x="1600"/>
        <item x="2269"/>
        <item x="2149"/>
        <item x="447"/>
        <item x="219"/>
        <item x="1058"/>
        <item x="945"/>
        <item x="1394"/>
        <item x="634"/>
        <item x="2806"/>
        <item x="2937"/>
        <item x="891"/>
        <item x="773"/>
        <item x="2893"/>
        <item x="2294"/>
        <item x="1412"/>
        <item x="1124"/>
        <item x="2159"/>
        <item x="2076"/>
        <item x="21"/>
        <item x="166"/>
        <item x="2433"/>
        <item x="1977"/>
        <item x="1506"/>
        <item x="1574"/>
        <item x="220"/>
        <item x="55"/>
        <item x="2549"/>
        <item x="2591"/>
        <item x="2808"/>
        <item x="155"/>
        <item x="924"/>
        <item x="2347"/>
        <item x="1134"/>
        <item x="2005"/>
        <item x="1629"/>
        <item x="2963"/>
        <item x="183"/>
        <item x="2851"/>
        <item x="1066"/>
        <item x="3044"/>
        <item x="1116"/>
        <item x="1241"/>
        <item x="1672"/>
        <item x="3033"/>
        <item x="121"/>
        <item x="2921"/>
        <item x="153"/>
        <item x="1025"/>
        <item x="422"/>
        <item x="612"/>
        <item x="2211"/>
        <item x="2173"/>
        <item x="360"/>
        <item x="997"/>
        <item x="340"/>
        <item x="2503"/>
        <item x="1004"/>
        <item x="1836"/>
        <item x="1204"/>
        <item x="1634"/>
        <item x="1429"/>
        <item x="1565"/>
        <item x="1603"/>
        <item x="1335"/>
        <item x="2144"/>
        <item x="2195"/>
        <item x="2026"/>
        <item x="90"/>
        <item x="2037"/>
        <item x="58"/>
        <item x="1005"/>
        <item x="2703"/>
        <item x="1902"/>
        <item x="900"/>
        <item x="2505"/>
        <item x="3076"/>
        <item x="2166"/>
        <item x="1317"/>
        <item x="719"/>
        <item x="1717"/>
        <item x="2977"/>
        <item x="1670"/>
        <item x="1787"/>
        <item x="171"/>
        <item x="2054"/>
        <item x="1680"/>
        <item x="1915"/>
        <item x="1497"/>
        <item x="2064"/>
        <item x="1072"/>
        <item x="670"/>
        <item x="1046"/>
        <item x="1962"/>
        <item x="558"/>
        <item x="1006"/>
        <item x="1203"/>
        <item x="1532"/>
        <item x="1389"/>
        <item x="2916"/>
        <item x="2036"/>
        <item x="1917"/>
        <item x="2328"/>
        <item x="2231"/>
        <item x="1758"/>
        <item x="1463"/>
        <item x="2349"/>
        <item x="510"/>
        <item x="648"/>
        <item x="1525"/>
        <item x="1911"/>
        <item x="59"/>
        <item x="2786"/>
        <item x="1457"/>
        <item x="815"/>
        <item x="232"/>
        <item x="306"/>
        <item x="1739"/>
        <item x="93"/>
        <item x="1296"/>
        <item x="2636"/>
        <item x="2406"/>
        <item x="1776"/>
        <item x="562"/>
        <item x="923"/>
        <item x="1912"/>
        <item x="237"/>
        <item x="978"/>
        <item x="70"/>
        <item x="2016"/>
        <item x="684"/>
        <item x="152"/>
        <item x="847"/>
        <item x="1312"/>
        <item x="1950"/>
        <item x="2455"/>
        <item x="685"/>
        <item x="29"/>
        <item x="831"/>
        <item x="1894"/>
        <item x="1377"/>
        <item x="578"/>
        <item x="2383"/>
        <item x="27"/>
        <item x="91"/>
        <item x="881"/>
        <item x="872"/>
        <item x="548"/>
        <item x="683"/>
        <item x="482"/>
        <item x="293"/>
        <item x="113"/>
        <item x="2820"/>
        <item x="1741"/>
        <item x="2292"/>
        <item x="779"/>
        <item x="1736"/>
        <item x="2777"/>
        <item x="3029"/>
        <item x="1363"/>
        <item x="3143"/>
        <item x="3167"/>
        <item x="3066"/>
        <item x="2827"/>
        <item x="1379"/>
        <item x="2673"/>
        <item x="2351"/>
        <item x="1630"/>
        <item x="2233"/>
        <item x="2545"/>
        <item x="2167"/>
        <item x="2554"/>
        <item x="1103"/>
        <item x="325"/>
        <item x="2881"/>
        <item x="1749"/>
        <item x="2092"/>
        <item x="1831"/>
        <item x="529"/>
        <item x="1385"/>
        <item x="470"/>
        <item x="1177"/>
        <item x="1821"/>
        <item x="574"/>
        <item x="2061"/>
        <item x="761"/>
        <item x="1754"/>
        <item x="1099"/>
        <item x="1316"/>
        <item x="1239"/>
        <item x="1186"/>
        <item x="476"/>
        <item x="1845"/>
        <item x="361"/>
        <item x="1798"/>
        <item x="2757"/>
        <item x="708"/>
        <item x="2676"/>
        <item x="2533"/>
        <item x="511"/>
        <item x="871"/>
        <item x="2432"/>
        <item x="1202"/>
        <item x="909"/>
        <item x="39"/>
        <item x="581"/>
        <item x="468"/>
        <item x="2542"/>
        <item x="2651"/>
        <item x="2384"/>
        <item x="1262"/>
        <item x="1959"/>
        <item x="1570"/>
        <item x="1539"/>
        <item x="1806"/>
        <item x="1152"/>
        <item x="2973"/>
        <item x="1273"/>
        <item x="393"/>
        <item x="1699"/>
        <item x="2042"/>
        <item x="1745"/>
        <item x="646"/>
        <item x="456"/>
        <item x="1441"/>
        <item x="2793"/>
        <item x="1260"/>
        <item x="1589"/>
        <item x="1367"/>
        <item x="2683"/>
        <item x="3014"/>
        <item x="967"/>
        <item x="24"/>
        <item x="63"/>
        <item x="3094"/>
        <item x="962"/>
        <item x="750"/>
        <item x="2277"/>
        <item x="2185"/>
        <item x="1458"/>
        <item x="2983"/>
        <item x="1311"/>
        <item x="1502"/>
        <item x="2193"/>
        <item x="912"/>
        <item x="1585"/>
        <item x="2727"/>
        <item x="76"/>
        <item x="2275"/>
        <item x="2842"/>
        <item x="2615"/>
        <item x="1753"/>
        <item x="2463"/>
        <item x="2693"/>
        <item x="2178"/>
        <item x="2598"/>
        <item x="1684"/>
        <item x="2116"/>
        <item x="69"/>
        <item x="1266"/>
        <item x="2074"/>
        <item x="580"/>
        <item x="2546"/>
        <item x="2410"/>
        <item x="1881"/>
        <item x="2441"/>
        <item x="1324"/>
        <item x="2368"/>
        <item x="3"/>
        <item x="322"/>
        <item x="2504"/>
        <item x="1480"/>
        <item x="314"/>
        <item x="944"/>
        <item x="1866"/>
        <item x="2"/>
        <item x="2279"/>
        <item x="2291"/>
        <item x="1021"/>
        <item x="2255"/>
        <item x="1819"/>
        <item x="2543"/>
        <item x="337"/>
        <item x="2493"/>
        <item x="1495"/>
        <item x="3051"/>
        <item x="1331"/>
        <item x="493"/>
        <item x="2864"/>
        <item x="2027"/>
        <item x="1702"/>
        <item x="531"/>
        <item x="241"/>
        <item x="1735"/>
        <item x="602"/>
        <item x="1115"/>
        <item x="1797"/>
        <item x="1123"/>
        <item x="2608"/>
        <item x="901"/>
        <item x="130"/>
        <item x="417"/>
        <item x="288"/>
        <item x="1870"/>
        <item x="2634"/>
        <item x="1872"/>
        <item x="1765"/>
        <item x="1303"/>
        <item x="2224"/>
        <item x="1314"/>
        <item x="4"/>
        <item x="364"/>
        <item x="355"/>
        <item x="1020"/>
        <item x="953"/>
        <item x="2202"/>
        <item x="2381"/>
        <item x="1991"/>
        <item x="1270"/>
        <item x="2698"/>
        <item x="2385"/>
        <item x="2058"/>
        <item x="2413"/>
        <item x="3001"/>
        <item x="366"/>
        <item x="1653"/>
        <item x="398"/>
        <item x="420"/>
        <item x="479"/>
        <item x="1705"/>
        <item x="1824"/>
        <item x="1880"/>
        <item x="1466"/>
        <item t="default"/>
      </items>
      <autoSortScope>
        <pivotArea dataOnly="0" outline="0" fieldPosition="0">
          <references count="1">
            <reference field="4294967294" count="1" selected="0">
              <x v="1"/>
            </reference>
          </references>
        </pivotArea>
      </autoSortScope>
    </pivotField>
    <pivotField showAll="0"/>
    <pivotField showAll="0"/>
    <pivotField axis="axisRow" showAll="0">
      <items count="1571">
        <item h="1" x="1470"/>
        <item h="1" x="628"/>
        <item h="1" x="409"/>
        <item h="1" x="84"/>
        <item h="1" x="483"/>
        <item h="1" x="557"/>
        <item h="1" x="713"/>
        <item h="1" x="1270"/>
        <item h="1" x="1385"/>
        <item h="1" x="898"/>
        <item h="1" x="1179"/>
        <item h="1" x="1034"/>
        <item h="1" x="1507"/>
        <item h="1" x="1267"/>
        <item h="1" x="1510"/>
        <item h="1" x="1452"/>
        <item h="1" x="344"/>
        <item h="1" x="1550"/>
        <item h="1" x="1456"/>
        <item h="1" x="387"/>
        <item h="1" x="875"/>
        <item h="1" x="948"/>
        <item h="1" x="1395"/>
        <item h="1" x="1231"/>
        <item h="1" x="870"/>
        <item h="1" x="800"/>
        <item h="1" x="1164"/>
        <item h="1" x="1037"/>
        <item h="1" x="839"/>
        <item h="1" x="1118"/>
        <item h="1" x="1241"/>
        <item h="1" x="1050"/>
        <item h="1" x="1556"/>
        <item h="1" x="1392"/>
        <item h="1" x="1514"/>
        <item h="1" x="1248"/>
        <item h="1" x="1279"/>
        <item h="1" x="1306"/>
        <item h="1" x="1380"/>
        <item h="1" x="1126"/>
        <item h="1" x="772"/>
        <item h="1" x="962"/>
        <item h="1" x="454"/>
        <item h="1" x="57"/>
        <item h="1" x="857"/>
        <item h="1" x="720"/>
        <item h="1" x="1078"/>
        <item h="1" x="570"/>
        <item h="1" x="27"/>
        <item h="1" x="21"/>
        <item h="1" x="1388"/>
        <item h="1" x="1295"/>
        <item h="1" x="667"/>
        <item h="1" x="774"/>
        <item h="1" x="820"/>
        <item h="1" x="670"/>
        <item h="1" x="185"/>
        <item h="1" x="64"/>
        <item h="1" x="34"/>
        <item h="1" x="85"/>
        <item h="1" x="938"/>
        <item h="1" x="495"/>
        <item h="1" x="376"/>
        <item h="1" x="986"/>
        <item h="1" x="1220"/>
        <item h="1" x="801"/>
        <item h="1" x="1345"/>
        <item h="1" x="1363"/>
        <item h="1" x="969"/>
        <item h="1" x="1523"/>
        <item h="1" x="35"/>
        <item h="1" x="220"/>
        <item h="1" x="252"/>
        <item h="1" x="643"/>
        <item h="1" x="925"/>
        <item h="1" x="740"/>
        <item h="1" x="1097"/>
        <item h="1" x="721"/>
        <item h="1" x="1506"/>
        <item h="1" x="1144"/>
        <item h="1" x="988"/>
        <item h="1" x="1207"/>
        <item h="1" x="1462"/>
        <item h="1" x="1253"/>
        <item h="1" x="288"/>
        <item h="1" x="394"/>
        <item h="1" x="1155"/>
        <item h="1" x="762"/>
        <item h="1" x="1059"/>
        <item h="1" x="850"/>
        <item h="1" x="540"/>
        <item h="1" x="1189"/>
        <item h="1" x="405"/>
        <item h="1" x="354"/>
        <item h="1" x="224"/>
        <item h="1" x="136"/>
        <item h="1" x="168"/>
        <item h="1" x="676"/>
        <item h="1" x="360"/>
        <item h="1" x="407"/>
        <item h="1" x="444"/>
        <item h="1" x="684"/>
        <item h="1" x="390"/>
        <item h="1" x="1350"/>
        <item h="1" x="491"/>
        <item h="1" x="558"/>
        <item h="1" x="469"/>
        <item h="1" x="165"/>
        <item h="1" x="222"/>
        <item h="1" x="1566"/>
        <item h="1" x="1318"/>
        <item h="1" x="1330"/>
        <item h="1" x="678"/>
        <item h="1" x="1333"/>
        <item h="1" x="561"/>
        <item h="1" x="1500"/>
        <item h="1" x="1002"/>
        <item h="1" x="632"/>
        <item h="1" x="897"/>
        <item h="1" x="856"/>
        <item h="1" x="1235"/>
        <item h="1" x="1138"/>
        <item h="1" x="981"/>
        <item h="1" x="1218"/>
        <item h="1" x="1145"/>
        <item h="1" x="1223"/>
        <item h="1" x="1373"/>
        <item h="1" x="1014"/>
        <item h="1" x="902"/>
        <item h="1" x="223"/>
        <item h="1" x="115"/>
        <item h="1" x="983"/>
        <item h="1" x="103"/>
        <item h="1" x="1509"/>
        <item h="1" x="308"/>
        <item h="1" x="645"/>
        <item h="1" x="1299"/>
        <item h="1" x="355"/>
        <item h="1" x="855"/>
        <item h="1" x="1314"/>
        <item h="1" x="1052"/>
        <item h="1" x="649"/>
        <item h="1" x="937"/>
        <item h="1" x="11"/>
        <item h="1" x="773"/>
        <item h="1" x="62"/>
        <item h="1" x="333"/>
        <item h="1" x="213"/>
        <item h="1" x="900"/>
        <item h="1" x="1529"/>
        <item h="1" x="873"/>
        <item h="1" x="663"/>
        <item h="1" x="398"/>
        <item h="1" x="391"/>
        <item h="1" x="1358"/>
        <item h="1" x="1546"/>
        <item h="1" x="690"/>
        <item h="1" x="786"/>
        <item h="1" x="711"/>
        <item h="1" x="1008"/>
        <item h="1" x="520"/>
        <item h="1" x="854"/>
        <item h="1" x="534"/>
        <item h="1" x="250"/>
        <item h="1" x="1251"/>
        <item h="1" x="1091"/>
        <item h="1" x="543"/>
        <item h="1" x="866"/>
        <item h="1" x="1563"/>
        <item h="1" x="1308"/>
        <item h="1" x="1525"/>
        <item h="1" x="1409"/>
        <item h="1" x="1326"/>
        <item h="1" x="1309"/>
        <item h="1" x="883"/>
        <item h="1" x="1313"/>
        <item h="1" x="1016"/>
        <item h="1" x="1337"/>
        <item h="1" x="1194"/>
        <item h="1" x="1010"/>
        <item h="1" x="1464"/>
        <item h="1" x="1143"/>
        <item h="1" x="1021"/>
        <item h="1" x="880"/>
        <item h="1" x="1182"/>
        <item h="1" x="1498"/>
        <item h="1" x="699"/>
        <item h="1" x="1327"/>
        <item h="1" x="1003"/>
        <item h="1" x="1323"/>
        <item h="1" x="611"/>
        <item h="1" x="1281"/>
        <item h="1" x="661"/>
        <item h="1" x="1531"/>
        <item h="1" x="933"/>
        <item h="1" x="1177"/>
        <item h="1" x="1293"/>
        <item h="1" x="1508"/>
        <item h="1" x="1551"/>
        <item h="1" x="834"/>
        <item h="1" x="1542"/>
        <item h="1" x="1547"/>
        <item h="1" x="1494"/>
        <item h="1" x="1420"/>
        <item h="1" x="300"/>
        <item h="1" x="750"/>
        <item h="1" x="315"/>
        <item h="1" x="321"/>
        <item h="1" x="33"/>
        <item h="1" x="1015"/>
        <item h="1" x="585"/>
        <item h="1" x="1454"/>
        <item h="1" x="1474"/>
        <item h="1" x="1503"/>
        <item h="1" x="1112"/>
        <item h="1" x="287"/>
        <item h="1" x="158"/>
        <item h="1" x="411"/>
        <item h="1" x="182"/>
        <item h="1" x="137"/>
        <item h="1" x="15"/>
        <item h="1" x="275"/>
        <item h="1" x="52"/>
        <item h="1" x="196"/>
        <item h="1" x="32"/>
        <item h="1" x="145"/>
        <item h="1" x="139"/>
        <item h="1" x="1229"/>
        <item h="1" x="101"/>
        <item h="1" x="408"/>
        <item h="1" x="763"/>
        <item h="1" x="421"/>
        <item h="1" x="528"/>
        <item h="1" x="594"/>
        <item h="1" x="908"/>
        <item h="1" x="538"/>
        <item h="1" x="205"/>
        <item h="1" x="180"/>
        <item h="1" x="18"/>
        <item h="1" x="37"/>
        <item h="1" x="65"/>
        <item h="1" x="1259"/>
        <item h="1" x="635"/>
        <item h="1" x="399"/>
        <item h="1" x="746"/>
        <item h="1" x="1102"/>
        <item h="1" x="806"/>
        <item h="1" x="765"/>
        <item h="1" x="150"/>
        <item h="1" x="232"/>
        <item h="1" x="418"/>
        <item h="1" x="72"/>
        <item h="1" x="1142"/>
        <item h="1" x="1280"/>
        <item h="1" x="996"/>
        <item h="1" x="1075"/>
        <item h="1" x="374"/>
        <item h="1" x="169"/>
        <item h="1" x="792"/>
        <item h="1" x="973"/>
        <item h="1" x="419"/>
        <item h="1" x="116"/>
        <item h="1" x="361"/>
        <item h="1" x="167"/>
        <item h="1" x="176"/>
        <item h="1" x="768"/>
        <item h="1" x="463"/>
        <item h="1" x="789"/>
        <item h="1" x="1013"/>
        <item h="1" x="397"/>
        <item h="1" x="1082"/>
        <item h="1" x="523"/>
        <item h="1" x="805"/>
        <item h="1" x="562"/>
        <item h="1" x="423"/>
        <item h="1" x="92"/>
        <item h="1" x="156"/>
        <item h="1" x="235"/>
        <item h="1" x="262"/>
        <item h="1" x="1175"/>
        <item h="1" x="537"/>
        <item h="1" x="503"/>
        <item h="1" x="202"/>
        <item h="1" x="1159"/>
        <item h="1" x="1212"/>
        <item h="1" x="1071"/>
        <item h="1" x="1190"/>
        <item h="1" x="940"/>
        <item h="1" x="1453"/>
        <item h="1" x="1311"/>
        <item h="1" x="1511"/>
        <item h="1" x="513"/>
        <item h="1" x="46"/>
        <item h="1" x="545"/>
        <item h="1" x="501"/>
        <item h="1" x="313"/>
        <item h="1" x="871"/>
        <item h="1" x="255"/>
        <item h="1" x="656"/>
        <item h="1" x="380"/>
        <item h="1" x="291"/>
        <item h="1" x="634"/>
        <item h="1" x="183"/>
        <item h="1" x="436"/>
        <item h="1" x="831"/>
        <item h="1" x="99"/>
        <item h="1" x="159"/>
        <item h="1" x="303"/>
        <item h="1" x="596"/>
        <item h="1" x="796"/>
        <item h="1" x="812"/>
        <item h="1" x="584"/>
        <item h="1" x="209"/>
        <item h="1" x="442"/>
        <item h="1" x="732"/>
        <item h="1" x="50"/>
        <item h="1" x="886"/>
        <item h="1" x="516"/>
        <item h="1" x="819"/>
        <item h="1" x="231"/>
        <item h="1" x="283"/>
        <item h="1" x="433"/>
        <item h="1" x="96"/>
        <item h="1" x="68"/>
        <item h="1" x="1247"/>
        <item h="1" x="846"/>
        <item h="1" x="1423"/>
        <item h="1" x="1432"/>
        <item h="1" x="1559"/>
        <item h="1" x="1178"/>
        <item h="1" x="1434"/>
        <item h="1" x="98"/>
        <item h="1" x="553"/>
        <item h="1" x="9"/>
        <item h="1" x="687"/>
        <item h="1" x="984"/>
        <item h="1" x="1378"/>
        <item h="1" x="1004"/>
        <item h="1" x="665"/>
        <item h="1" x="323"/>
        <item h="1" x="269"/>
        <item h="1" x="331"/>
        <item h="1" x="428"/>
        <item h="1" x="197"/>
        <item h="1" x="7"/>
        <item h="1" x="362"/>
        <item h="1" x="51"/>
        <item h="1" x="928"/>
        <item h="1" x="366"/>
        <item h="1" x="931"/>
        <item h="1" x="458"/>
        <item h="1" x="60"/>
        <item h="1" x="614"/>
        <item h="1" x="1057"/>
        <item h="1" x="1396"/>
        <item h="1" x="365"/>
        <item h="1" x="1130"/>
        <item h="1" x="59"/>
        <item h="1" x="460"/>
        <item h="1" x="1195"/>
        <item h="1" x="207"/>
        <item h="1" x="389"/>
        <item h="1" x="370"/>
        <item h="1" x="330"/>
        <item h="1" x="334"/>
        <item h="1" x="200"/>
        <item h="1" x="597"/>
        <item h="1" x="703"/>
        <item h="1" x="1334"/>
        <item h="1" x="1180"/>
        <item h="1" x="1048"/>
        <item h="1" x="1340"/>
        <item h="1" x="1099"/>
        <item h="1" x="795"/>
        <item h="1" x="1233"/>
        <item h="1" x="342"/>
        <item h="1" x="457"/>
        <item h="1" x="264"/>
        <item h="1" x="424"/>
        <item h="1" x="126"/>
        <item h="1" x="78"/>
        <item h="1" x="12"/>
        <item h="1" x="1436"/>
        <item h="1" x="845"/>
        <item h="1" x="1185"/>
        <item h="1" x="775"/>
        <item h="1" x="1046"/>
        <item h="1" x="1157"/>
        <item h="1" x="462"/>
        <item h="1" x="580"/>
        <item h="1" x="257"/>
        <item h="1" x="1081"/>
        <item h="1" x="1431"/>
        <item h="1" x="1077"/>
        <item h="1" x="127"/>
        <item h="1" x="36"/>
        <item h="1" x="1063"/>
        <item h="1" x="899"/>
        <item h="1" x="1460"/>
        <item h="1" x="450"/>
        <item h="1" x="280"/>
        <item h="1" x="705"/>
        <item h="1" x="226"/>
        <item h="1" x="312"/>
        <item h="1" x="532"/>
        <item h="1" x="508"/>
        <item h="1" x="381"/>
        <item h="1" x="244"/>
        <item h="1" x="254"/>
        <item h="1" x="40"/>
        <item h="1" x="377"/>
        <item h="1" x="1520"/>
        <item h="1" x="733"/>
        <item h="1" x="510"/>
        <item h="1" x="318"/>
        <item h="1" x="1319"/>
        <item h="1" x="302"/>
        <item h="1" x="506"/>
        <item h="1" x="82"/>
        <item h="1" x="320"/>
        <item h="1" x="1174"/>
        <item h="1" x="700"/>
        <item h="1" x="882"/>
        <item h="1" x="739"/>
        <item h="1" x="448"/>
        <item h="1" x="1038"/>
        <item h="1" x="1410"/>
        <item h="1" x="881"/>
        <item h="1" x="352"/>
        <item h="1" x="384"/>
        <item h="1" x="154"/>
        <item h="1" x="273"/>
        <item h="1" x="749"/>
        <item h="1" x="776"/>
        <item h="1" x="574"/>
        <item h="1" x="1448"/>
        <item h="1" x="1186"/>
        <item h="1" x="1141"/>
        <item h="1" x="1485"/>
        <item h="1" x="1153"/>
        <item h="1" x="1128"/>
        <item h="1" x="952"/>
        <item h="1" x="971"/>
        <item h="1" x="1203"/>
        <item h="1" x="1413"/>
        <item h="1" x="1477"/>
        <item h="1" x="949"/>
        <item h="1" x="827"/>
        <item h="1" x="726"/>
        <item h="1" x="227"/>
        <item h="1" x="1163"/>
        <item h="1" x="598"/>
        <item h="1" x="991"/>
        <item h="1" x="945"/>
        <item h="1" x="1371"/>
        <item h="1" x="1387"/>
        <item h="1" x="1445"/>
        <item h="1" x="500"/>
        <item h="1" x="1504"/>
        <item h="1" x="828"/>
        <item h="1" x="701"/>
        <item h="1" x="992"/>
        <item h="1" x="1401"/>
        <item h="1" x="1359"/>
        <item h="1" x="894"/>
        <item h="1" x="1339"/>
        <item h="1" x="490"/>
        <item h="1" x="546"/>
        <item h="1" x="238"/>
        <item h="1" x="728"/>
        <item h="1" x="677"/>
        <item h="1" x="1120"/>
        <item h="1" x="909"/>
        <item h="1" x="416"/>
        <item h="1" x="498"/>
        <item h="1" x="790"/>
        <item h="1" x="499"/>
        <item h="1" x="1283"/>
        <item h="1" x="1502"/>
        <item h="1" x="1519"/>
        <item h="1" x="1349"/>
        <item h="1" x="1467"/>
        <item h="1" x="943"/>
        <item h="1" x="630"/>
        <item h="1" x="905"/>
        <item h="1" x="1307"/>
        <item h="1" x="1430"/>
        <item h="1" x="1406"/>
        <item h="1" x="879"/>
        <item h="1" x="1499"/>
        <item h="1" x="1200"/>
        <item h="1" x="1538"/>
        <item h="1" x="1133"/>
        <item h="1" x="1023"/>
        <item h="1" x="1289"/>
        <item h="1" x="1073"/>
        <item h="1" x="1275"/>
        <item h="1" x="1051"/>
        <item h="1" x="1264"/>
        <item h="1" x="980"/>
        <item h="1" x="1355"/>
        <item h="1" x="607"/>
        <item h="1" x="734"/>
        <item h="1" x="1548"/>
        <item h="1" x="1255"/>
        <item h="1" x="1381"/>
        <item h="1" x="1026"/>
        <item h="1" x="1209"/>
        <item h="1" x="1131"/>
        <item h="1" x="1481"/>
        <item h="1" x="1006"/>
        <item h="1" x="129"/>
        <item h="1" x="278"/>
        <item h="1" x="417"/>
        <item h="1" x="536"/>
        <item h="1" x="1372"/>
        <item h="1" x="439"/>
        <item h="1" x="556"/>
        <item h="1" x="396"/>
        <item h="1" x="858"/>
        <item h="1" x="371"/>
        <item h="1" x="833"/>
        <item h="1" x="406"/>
        <item h="1" x="1085"/>
        <item h="1" x="1450"/>
        <item h="1" x="671"/>
        <item h="1" x="1277"/>
        <item h="1" x="130"/>
        <item h="1" x="237"/>
        <item h="1" x="447"/>
        <item h="1" x="1357"/>
        <item h="1" x="152"/>
        <item h="1" x="1108"/>
        <item h="1" x="884"/>
        <item h="1" x="1522"/>
        <item h="1" x="369"/>
        <item h="1" x="1196"/>
        <item h="1" x="1362"/>
        <item h="1" x="550"/>
        <item h="1" x="1515"/>
        <item h="1" x="1206"/>
        <item h="1" x="587"/>
        <item h="1" x="729"/>
        <item h="1" x="864"/>
        <item h="1" x="958"/>
        <item h="1" x="637"/>
        <item h="1" x="153"/>
        <item h="1" x="350"/>
        <item h="1" x="477"/>
        <item h="1" x="821"/>
        <item h="1" x="526"/>
        <item h="1" x="1020"/>
        <item h="1" x="415"/>
        <item h="1" x="174"/>
        <item h="1" x="8"/>
        <item h="1" x="281"/>
        <item h="1" x="1389"/>
        <item h="1" x="1184"/>
        <item h="1" x="1501"/>
        <item h="1" x="847"/>
        <item h="1" x="869"/>
        <item h="1" x="693"/>
        <item h="1" x="1083"/>
        <item h="1" x="1483"/>
        <item h="1" x="967"/>
        <item h="1" x="1487"/>
        <item h="1" x="727"/>
        <item h="1" x="1377"/>
        <item h="1" x="964"/>
        <item h="1" x="1564"/>
        <item h="1" x="1562"/>
        <item h="1" x="1246"/>
        <item h="1" x="1096"/>
        <item h="1" x="851"/>
        <item h="1" x="1539"/>
        <item h="1" x="1140"/>
        <item h="1" x="1072"/>
        <item h="1" x="569"/>
        <item h="1" x="542"/>
        <item h="1" x="253"/>
        <item h="1" x="69"/>
        <item h="1" x="1089"/>
        <item h="1" x="225"/>
        <item h="1" x="162"/>
        <item h="1" x="95"/>
        <item h="1" x="427"/>
        <item h="1" x="626"/>
        <item h="1" x="666"/>
        <item h="1" x="695"/>
        <item h="1" x="522"/>
        <item h="1" x="372"/>
        <item h="1" x="1428"/>
        <item h="1" x="810"/>
        <item h="1" x="144"/>
        <item h="1" x="74"/>
        <item h="1" x="1036"/>
        <item h="1" x="798"/>
        <item h="1" x="725"/>
        <item h="1" x="459"/>
        <item h="1" x="339"/>
        <item h="1" x="337"/>
        <item h="1" x="985"/>
        <item h="1" x="1049"/>
        <item h="1" x="1095"/>
        <item h="1" x="779"/>
        <item h="1" x="445"/>
        <item h="1" x="939"/>
        <item h="1" x="1407"/>
        <item h="1" x="1173"/>
        <item h="1" x="633"/>
        <item h="1" x="957"/>
        <item h="1" x="1354"/>
        <item h="1" x="658"/>
        <item h="1" x="668"/>
        <item h="1" x="694"/>
        <item h="1" x="903"/>
        <item h="1" x="1457"/>
        <item h="1" x="743"/>
        <item h="1" x="760"/>
        <item h="1" x="1463"/>
        <item h="1" x="917"/>
        <item h="1" x="105"/>
        <item h="1" x="1341"/>
        <item h="1" x="1053"/>
        <item h="1" x="852"/>
        <item h="1" x="1124"/>
        <item h="1" x="929"/>
        <item h="1" x="1478"/>
        <item h="1" x="1250"/>
        <item h="1" x="807"/>
        <item h="1" x="1528"/>
        <item h="1" x="1316"/>
        <item h="1" x="1399"/>
        <item h="1" x="1353"/>
        <item h="1" x="1094"/>
        <item h="1" x="1567"/>
        <item h="1" x="1060"/>
        <item h="1" x="466"/>
        <item h="1" x="358"/>
        <item h="1" x="1134"/>
        <item h="1" x="1332"/>
        <item h="1" x="1455"/>
        <item h="1" x="61"/>
        <item h="1" x="317"/>
        <item h="1" x="919"/>
        <item h="1" x="326"/>
        <item h="1" x="70"/>
        <item h="1" x="121"/>
        <item h="1" x="77"/>
        <item h="1" x="214"/>
        <item h="1" x="172"/>
        <item h="1" x="402"/>
        <item h="1" x="122"/>
        <item h="1" x="75"/>
        <item h="1" x="1121"/>
        <item h="1" x="1168"/>
        <item h="1" x="1433"/>
        <item h="1" x="1443"/>
        <item h="1" x="1376"/>
        <item h="1" x="1122"/>
        <item h="1" x="1361"/>
        <item h="1" x="978"/>
        <item h="1" x="932"/>
        <item h="1" x="783"/>
        <item h="1" x="1098"/>
        <item h="1" x="13"/>
        <item h="1" x="45"/>
        <item h="1" x="125"/>
        <item h="1" x="178"/>
        <item h="1" x="292"/>
        <item h="1" x="951"/>
        <item h="1" x="751"/>
        <item h="1" x="1272"/>
        <item h="1" x="613"/>
        <item h="1" x="363"/>
        <item h="1" x="1335"/>
        <item h="1" x="920"/>
        <item h="1" x="742"/>
        <item h="1" x="473"/>
        <item h="1" x="625"/>
        <item h="1" x="530"/>
        <item h="1" x="1068"/>
        <item h="1" x="208"/>
        <item h="1" x="689"/>
        <item h="1" x="465"/>
        <item h="1" x="188"/>
        <item h="1" x="568"/>
        <item h="1" x="591"/>
        <item h="1" x="347"/>
        <item h="1" x="440"/>
        <item h="1" x="309"/>
        <item h="1" x="102"/>
        <item h="1" x="212"/>
        <item h="1" x="583"/>
        <item h="1" x="724"/>
        <item h="1" x="1047"/>
        <item h="1" x="761"/>
        <item h="1" x="306"/>
        <item h="1" x="190"/>
        <item h="1" x="47"/>
        <item h="1" x="541"/>
        <item h="1" x="1062"/>
        <item h="1" x="210"/>
        <item h="1" x="737"/>
        <item h="1" x="49"/>
        <item h="1" x="181"/>
        <item h="1" x="240"/>
        <item h="1" x="90"/>
        <item h="1" x="261"/>
        <item h="1" x="1325"/>
        <item h="1" x="147"/>
        <item h="1" x="348"/>
        <item h="1" x="525"/>
        <item h="1" x="1412"/>
        <item h="1" x="1391"/>
        <item h="1" x="151"/>
        <item h="1" x="437"/>
        <item h="1" x="1076"/>
        <item h="1" x="1517"/>
        <item h="1" x="249"/>
        <item h="1" x="548"/>
        <item h="1" x="420"/>
        <item h="1" x="1132"/>
        <item h="1" x="81"/>
        <item h="1" x="31"/>
        <item h="1" x="279"/>
        <item h="1" x="1351"/>
        <item h="1" x="1290"/>
        <item h="1" x="1087"/>
        <item h="1" x="1427"/>
        <item h="1" x="1321"/>
        <item h="1" x="1005"/>
        <item h="1" x="131"/>
        <item h="1" x="25"/>
        <item h="1" x="20"/>
        <item h="1" x="170"/>
        <item h="1" x="297"/>
        <item h="1" x="304"/>
        <item h="1" x="1024"/>
        <item h="1" x="921"/>
        <item h="1" x="256"/>
        <item h="1" x="652"/>
        <item h="1" x="67"/>
        <item h="1" x="201"/>
        <item h="1" x="184"/>
        <item h="1" x="163"/>
        <item h="1" x="1439"/>
        <item h="1" x="353"/>
        <item h="1" x="401"/>
        <item h="1" x="364"/>
        <item h="1" x="544"/>
        <item h="1" x="112"/>
        <item h="1" x="840"/>
        <item h="1" x="1058"/>
        <item h="1" x="815"/>
        <item h="1" x="1273"/>
        <item h="1" x="575"/>
        <item h="1" x="907"/>
        <item h="1" x="799"/>
        <item h="1" x="754"/>
        <item h="1" x="1111"/>
        <item h="1" x="1007"/>
        <item h="1" x="388"/>
        <item h="1" x="842"/>
        <item h="1" x="1086"/>
        <item h="1" x="1214"/>
        <item h="1" x="1205"/>
        <item h="1" x="640"/>
        <item h="1" x="502"/>
        <item h="1" x="836"/>
        <item h="1" x="771"/>
        <item h="1" x="606"/>
        <item h="1" x="135"/>
        <item h="1" x="1352"/>
        <item h="1" x="1257"/>
        <item h="1" x="752"/>
        <item h="1" x="239"/>
        <item h="1" x="268"/>
        <item h="1" x="319"/>
        <item h="1" x="189"/>
        <item h="1" x="58"/>
        <item h="1" x="1536"/>
        <item h="1" x="1211"/>
        <item h="1" x="1152"/>
        <item h="1" x="987"/>
        <item h="1" x="1221"/>
        <item h="1" x="963"/>
        <item h="1" x="636"/>
        <item h="1" x="1274"/>
        <item h="1" x="456"/>
        <item h="1" x="294"/>
        <item h="1" x="160"/>
        <item h="1" x="193"/>
        <item h="1" x="446"/>
        <item h="1" x="107"/>
        <item h="1" x="464"/>
        <item h="1" x="88"/>
        <item h="1" x="382"/>
        <item h="1" x="509"/>
        <item h="1" x="17"/>
        <item h="1" x="340"/>
        <item h="1" x="71"/>
        <item h="1" x="1129"/>
        <item h="1" x="1228"/>
        <item h="1" x="1303"/>
        <item h="1" x="1390"/>
        <item h="1" x="657"/>
        <item h="1" x="578"/>
        <item h="1" x="148"/>
        <item h="1" x="1348"/>
        <item h="1" x="1045"/>
        <item h="1" x="1305"/>
        <item h="1" x="1183"/>
        <item h="1" x="1379"/>
        <item h="1" x="293"/>
        <item h="1" x="623"/>
        <item h="1" x="329"/>
        <item h="1" x="94"/>
        <item h="1" x="794"/>
        <item h="1" x="588"/>
        <item h="1" x="535"/>
        <item h="1" x="748"/>
        <item h="1" x="673"/>
        <item h="1" x="710"/>
        <item h="1" x="618"/>
        <item h="1" x="434"/>
        <item h="1" x="982"/>
        <item h="1" x="817"/>
        <item h="1" x="1116"/>
        <item h="1" x="507"/>
        <item h="1" x="1484"/>
        <item h="1" x="426"/>
        <item h="1" x="1135"/>
        <item h="1" x="872"/>
        <item h="1" x="117"/>
        <item h="1" x="93"/>
        <item h="1" x="324"/>
        <item h="1" x="186"/>
        <item h="1" x="1137"/>
        <item h="1" x="843"/>
        <item h="1" x="918"/>
        <item h="1" x="1346"/>
        <item h="1" x="1558"/>
        <item h="1" x="1244"/>
        <item h="1" x="830"/>
        <item h="1" x="1210"/>
        <item h="1" x="1344"/>
        <item h="1" x="1166"/>
        <item h="1" x="1117"/>
        <item h="1" x="41"/>
        <item h="1" x="660"/>
        <item h="1" x="605"/>
        <item h="1" x="1513"/>
        <item h="1" x="1552"/>
        <item h="1" x="674"/>
        <item h="1" x="769"/>
        <item h="1" x="731"/>
        <item h="1" x="412"/>
        <item h="1" x="1027"/>
        <item h="1" x="1115"/>
        <item h="1" x="179"/>
        <item h="1" x="73"/>
        <item h="1" x="211"/>
        <item h="1" x="305"/>
        <item h="1" x="1261"/>
        <item h="1" x="642"/>
        <item h="1" x="1110"/>
        <item h="1" x="1031"/>
        <item h="1" x="1171"/>
        <item h="1" x="664"/>
        <item h="1" x="518"/>
        <item h="1" x="895"/>
        <item h="1" x="311"/>
        <item h="1" x="266"/>
        <item h="1" x="155"/>
        <item h="1" x="438"/>
        <item h="1" x="757"/>
        <item h="1" x="976"/>
        <item h="1" x="675"/>
        <item h="1" x="582"/>
        <item h="1" x="804"/>
        <item h="1" x="708"/>
        <item h="1" x="1479"/>
        <item h="1" x="1540"/>
        <item h="1" x="1286"/>
        <item h="1" x="997"/>
        <item h="1" x="1421"/>
        <item h="1" x="1148"/>
        <item h="1" x="1022"/>
        <item h="1" x="551"/>
        <item h="1" x="722"/>
        <item h="1" x="1555"/>
        <item h="1" x="1043"/>
        <item h="1" x="904"/>
        <item h="1" x="602"/>
        <item h="1" x="472"/>
        <item h="1" x="609"/>
        <item h="1" x="704"/>
        <item h="1" x="718"/>
        <item h="1" x="859"/>
        <item h="1" x="1324"/>
        <item h="1" x="1009"/>
        <item h="1" x="876"/>
        <item h="1" x="1338"/>
        <item h="1" x="1139"/>
        <item h="1" x="236"/>
        <item h="1" x="481"/>
        <item h="1" x="286"/>
        <item h="1" x="14"/>
        <item h="1" x="23"/>
        <item h="1" x="192"/>
        <item h="1" x="161"/>
        <item h="1" x="492"/>
        <item h="1" x="177"/>
        <item h="1" x="443"/>
        <item h="1" x="141"/>
        <item h="1" x="19"/>
        <item h="1" x="1258"/>
        <item h="1" x="1114"/>
        <item h="1" x="1368"/>
        <item h="1" x="1170"/>
        <item h="1" x="1495"/>
        <item h="1" x="941"/>
        <item h="1" x="1471"/>
        <item h="1" x="1296"/>
        <item h="1" x="1437"/>
        <item h="1" x="1079"/>
        <item h="1" x="1123"/>
        <item h="1" x="961"/>
        <item h="1" x="559"/>
        <item h="1" x="1192"/>
        <item h="1" x="221"/>
        <item h="1" x="1109"/>
        <item h="1" x="44"/>
        <item h="1" x="385"/>
        <item h="1" x="1447"/>
        <item h="1" x="1191"/>
        <item h="1" x="709"/>
        <item h="1" x="956"/>
        <item h="1" x="284"/>
        <item h="1" x="782"/>
        <item h="1" x="327"/>
        <item h="1" x="175"/>
        <item h="1" x="723"/>
        <item h="1" x="496"/>
        <item h="1" x="357"/>
        <item h="1" x="755"/>
        <item h="1" x="1398"/>
        <item h="1" x="1146"/>
        <item h="1" x="1458"/>
        <item h="1" x="998"/>
        <item h="1" x="1356"/>
        <item h="1" x="1347"/>
        <item h="1" x="1064"/>
        <item h="1" x="1093"/>
        <item h="1" x="199"/>
        <item h="1" x="132"/>
        <item h="1" x="335"/>
        <item h="1" x="595"/>
        <item h="1" x="274"/>
        <item h="1" x="493"/>
        <item h="1" x="229"/>
        <item h="1" x="26"/>
        <item h="1" x="1105"/>
        <item h="1" x="289"/>
        <item h="1" x="736"/>
        <item h="1" x="120"/>
        <item h="1" x="123"/>
        <item h="1" x="468"/>
        <item h="1" x="1019"/>
        <item h="1" x="999"/>
        <item h="1" x="295"/>
        <item h="1" x="133"/>
        <item h="1" x="608"/>
        <item h="1" x="791"/>
        <item h="1" x="494"/>
        <item h="1" x="1493"/>
        <item h="1" x="118"/>
        <item h="1" x="1269"/>
        <item h="1" x="862"/>
        <item h="1" x="1041"/>
        <item h="1" x="741"/>
        <item h="1" x="332"/>
        <item h="1" x="1172"/>
        <item h="1" x="16"/>
        <item h="1" x="539"/>
        <item h="1" x="1265"/>
        <item h="1" x="549"/>
        <item h="1" x="1545"/>
        <item h="1" x="707"/>
        <item h="1" x="1271"/>
        <item h="1" x="1080"/>
        <item h="1" x="927"/>
        <item h="1" x="979"/>
        <item h="1" x="841"/>
        <item h="1" x="838"/>
        <item h="1" x="482"/>
        <item h="1" x="698"/>
        <item h="1" x="1127"/>
        <item h="1" x="1147"/>
        <item h="1" x="1438"/>
        <item h="1" x="1169"/>
        <item h="1" x="1312"/>
        <item h="1" x="682"/>
        <item h="1" x="328"/>
        <item h="1" x="259"/>
        <item h="1" x="610"/>
        <item h="1" x="1208"/>
        <item h="1" x="955"/>
        <item h="1" x="441"/>
        <item h="1" x="1384"/>
        <item h="1" x="915"/>
        <item h="1" x="1532"/>
        <item h="1" x="124"/>
        <item h="1" x="410"/>
        <item h="1" x="216"/>
        <item h="1" x="1239"/>
        <item h="1" x="622"/>
        <item h="1" x="1543"/>
        <item h="1" x="10"/>
        <item h="1" x="1429"/>
        <item h="1" x="1414"/>
        <item h="1" x="555"/>
        <item h="1" x="1475"/>
        <item h="1" x="745"/>
        <item h="1" x="1029"/>
        <item h="1" x="566"/>
        <item h="1" x="554"/>
        <item h="1" x="822"/>
        <item h="1" x="1524"/>
        <item h="1" x="1411"/>
        <item h="1" x="1288"/>
        <item h="1" x="1422"/>
        <item h="1" x="111"/>
        <item h="1" x="248"/>
        <item h="1" x="488"/>
        <item h="1" x="265"/>
        <item h="1" x="1040"/>
        <item h="1" x="1328"/>
        <item h="1" x="1092"/>
        <item h="1" x="599"/>
        <item h="1" x="1054"/>
        <item h="1" x="453"/>
        <item h="1" x="577"/>
        <item h="1" x="341"/>
        <item h="1" x="878"/>
        <item h="1" x="1459"/>
        <item h="1" x="865"/>
        <item h="1" x="565"/>
        <item h="1" x="753"/>
        <item h="1" x="970"/>
        <item h="1" x="1294"/>
        <item h="1" x="934"/>
        <item h="1" x="1505"/>
        <item h="1" x="1107"/>
        <item h="1" x="242"/>
        <item h="1" x="375"/>
        <item h="1" x="835"/>
        <item h="1" x="1260"/>
        <item h="1" x="3"/>
        <item h="1" x="24"/>
        <item h="1" x="38"/>
        <item h="1" x="413"/>
        <item h="1" x="683"/>
        <item h="1" x="896"/>
        <item h="1" x="1317"/>
        <item h="1" x="1090"/>
        <item h="1" x="1000"/>
        <item h="1" x="1188"/>
        <item h="1" x="756"/>
        <item h="1" x="285"/>
        <item h="1" x="758"/>
        <item h="1" x="1245"/>
        <item h="1" x="860"/>
        <item h="1" x="654"/>
        <item h="1" x="975"/>
        <item h="1" x="953"/>
        <item h="1" x="844"/>
        <item h="1" x="1285"/>
        <item h="1" x="1217"/>
        <item h="1" x="913"/>
        <item h="1" x="1402"/>
        <item h="1" x="1242"/>
        <item h="1" x="651"/>
        <item h="1" x="429"/>
        <item h="1" x="994"/>
        <item h="1" x="788"/>
        <item h="1" x="134"/>
        <item h="1" x="63"/>
        <item h="1" x="2"/>
        <item h="1" x="823"/>
        <item h="1" x="688"/>
        <item h="1" x="336"/>
        <item h="1" x="480"/>
        <item h="1" x="901"/>
        <item h="1" x="959"/>
        <item h="1" x="431"/>
        <item h="1" x="579"/>
        <item h="1" x="1304"/>
        <item h="1" x="1181"/>
        <item h="1" x="1266"/>
        <item h="1" x="1535"/>
        <item h="1" x="639"/>
        <item h="1" x="6"/>
        <item h="1" x="1"/>
        <item h="1" x="43"/>
        <item h="1" x="977"/>
        <item h="1" x="467"/>
        <item h="1" x="935"/>
        <item h="1" x="1187"/>
        <item h="1" x="527"/>
        <item h="1" x="627"/>
        <item h="1" x="1055"/>
        <item h="1" x="930"/>
        <item h="1" x="1252"/>
        <item h="1" x="764"/>
        <item h="1" x="251"/>
        <item h="1" x="195"/>
        <item h="1" x="653"/>
        <item h="1" x="497"/>
        <item h="1" x="1301"/>
        <item h="1" x="515"/>
        <item h="1" x="829"/>
        <item h="1" x="1032"/>
        <item h="1" x="430"/>
        <item h="1" x="100"/>
        <item h="1" x="425"/>
        <item h="1" x="109"/>
        <item h="1" x="1444"/>
        <item h="1" x="1202"/>
        <item h="1" x="1150"/>
        <item h="1" x="1104"/>
        <item h="1" x="1061"/>
        <item h="1" x="906"/>
        <item h="1" x="1101"/>
        <item h="1" x="42"/>
        <item h="1" x="83"/>
        <item h="1" x="28"/>
        <item h="1" x="744"/>
        <item h="1" x="1418"/>
        <item h="1" x="697"/>
        <item h="1" x="234"/>
        <item h="1" x="717"/>
        <item h="1" x="702"/>
        <item h="1" x="572"/>
        <item h="1" x="476"/>
        <item h="1" x="547"/>
        <item h="1" x="954"/>
        <item h="1" x="471"/>
        <item h="1" x="1291"/>
        <item h="1" x="219"/>
        <item h="1" x="403"/>
        <item h="1" x="1482"/>
        <item h="1" x="1440"/>
        <item h="1" x="617"/>
        <item h="1" x="716"/>
        <item h="1" x="926"/>
        <item h="1" x="868"/>
        <item h="1" x="435"/>
        <item h="1" x="1167"/>
        <item h="1" x="560"/>
        <item h="1" x="230"/>
        <item h="1" x="30"/>
        <item h="1" x="164"/>
        <item h="1" x="110"/>
        <item h="1" x="1256"/>
        <item h="1" x="662"/>
        <item h="1" x="1012"/>
        <item h="1" x="1237"/>
        <item h="1" x="911"/>
        <item h="1" x="241"/>
        <item h="1" x="400"/>
        <item h="1" x="422"/>
        <item h="1" x="1125"/>
        <item h="1" x="593"/>
        <item h="1" x="1227"/>
        <item h="1" x="759"/>
        <item h="1" x="965"/>
        <item h="1" x="345"/>
        <item h="1" x="1039"/>
        <item h="1" x="1394"/>
        <item h="1" x="1193"/>
        <item h="1" x="1011"/>
        <item h="1" x="730"/>
        <item h="1" x="824"/>
        <item h="1" x="1103"/>
        <item h="1" x="972"/>
        <item h="1" x="1298"/>
        <item h="1" x="1320"/>
        <item h="1" x="1365"/>
        <item h="1" x="1468"/>
        <item h="1" x="1236"/>
        <item h="1" x="1136"/>
        <item h="1" x="1446"/>
        <item h="1" x="811"/>
        <item h="1" x="346"/>
        <item h="1" x="356"/>
        <item h="1" x="310"/>
        <item h="1" x="797"/>
        <item h="1" x="505"/>
        <item h="1" x="373"/>
        <item h="1" x="1469"/>
        <item h="1" x="785"/>
        <item h="1" x="475"/>
        <item h="1" x="504"/>
        <item h="1" x="1416"/>
        <item h="1" x="1369"/>
        <item h="1" x="1486"/>
        <item h="1" x="1466"/>
        <item h="1" x="414"/>
        <item h="1" x="76"/>
        <item h="1" x="451"/>
        <item h="1" x="780"/>
        <item h="1" x="1254"/>
        <item h="1" x="1425"/>
        <item h="1" x="960"/>
        <item h="1" x="1025"/>
        <item h="1" x="1526"/>
        <item h="1" x="974"/>
        <item h="1" x="638"/>
        <item h="1" x="1530"/>
        <item h="1" x="1176"/>
        <item h="1" x="0"/>
        <item h="1" x="1549"/>
        <item h="1" x="368"/>
        <item h="1" x="714"/>
        <item h="1" x="173"/>
        <item h="1" x="715"/>
        <item h="1" x="1449"/>
        <item h="1" x="128"/>
        <item h="1" x="359"/>
        <item h="1" x="646"/>
        <item h="1" x="149"/>
        <item h="1" x="813"/>
        <item h="1" x="432"/>
        <item h="1" x="1033"/>
        <item h="1" x="1065"/>
        <item h="1" x="1070"/>
        <item h="1" x="659"/>
        <item h="1" x="944"/>
        <item h="1" x="258"/>
        <item h="1" x="1215"/>
        <item h="1" x="1560"/>
        <item h="1" x="218"/>
        <item h="1" x="1561"/>
        <item h="1" x="119"/>
        <item h="1" x="194"/>
        <item h="1" x="486"/>
        <item h="1" x="386"/>
        <item h="1" x="215"/>
        <item h="1" x="449"/>
        <item h="1" x="206"/>
        <item h="1" x="576"/>
        <item h="1" x="1300"/>
        <item h="1" x="818"/>
        <item h="1" x="243"/>
        <item h="1" x="616"/>
        <item h="1" x="1213"/>
        <item h="1" x="1374"/>
        <item h="1" x="1282"/>
        <item h="1" x="1397"/>
        <item h="1" x="1544"/>
        <item h="1" x="669"/>
        <item h="1" x="814"/>
        <item h="1" x="990"/>
        <item h="1" x="778"/>
        <item h="1" x="1198"/>
        <item h="1" x="892"/>
        <item h="1" x="1417"/>
        <item h="1" x="1249"/>
        <item h="1" x="531"/>
        <item h="1" x="777"/>
        <item h="1" x="849"/>
        <item h="1" x="514"/>
        <item h="1" x="809"/>
        <item h="1" x="1424"/>
        <item h="1" x="1360"/>
        <item h="1" x="404"/>
        <item h="1" x="1149"/>
        <item h="1" x="1516"/>
        <item h="1" x="1160"/>
        <item h="1" x="54"/>
        <item h="1" x="104"/>
        <item h="1" x="48"/>
        <item h="1" x="114"/>
        <item h="1" x="747"/>
        <item h="1" x="113"/>
        <item h="1" x="995"/>
        <item h="1" x="1066"/>
        <item h="1" x="620"/>
        <item h="1" x="685"/>
        <item h="1" x="1435"/>
        <item h="1" x="260"/>
        <item h="1" x="22"/>
        <item h="1" x="282"/>
        <item h="1" x="171"/>
        <item h="1" x="563"/>
        <item h="1" x="296"/>
        <item h="1" x="600"/>
        <item h="1" x="672"/>
        <item h="1" x="1035"/>
        <item h="1" x="1001"/>
        <item h="1" x="1329"/>
        <item h="1" x="517"/>
        <item h="1" x="245"/>
        <item h="1" x="106"/>
        <item h="1" x="270"/>
        <item h="1" x="1292"/>
        <item h="1" x="936"/>
        <item h="1" x="793"/>
        <item h="1" x="766"/>
        <item h="1" x="650"/>
        <item h="1" x="867"/>
        <item h="1" x="1419"/>
        <item h="1" x="233"/>
        <item h="1" x="487"/>
        <item h="1" x="1386"/>
        <item h="1" x="1151"/>
        <item h="1" x="891"/>
        <item h="1" x="890"/>
        <item h="1" x="478"/>
        <item h="1" x="968"/>
        <item h="1" x="529"/>
        <item h="1" x="680"/>
        <item x="573"/>
        <item x="276"/>
        <item x="1017"/>
        <item x="191"/>
        <item x="53"/>
        <item x="138"/>
        <item x="603"/>
        <item x="631"/>
        <item x="524"/>
        <item x="263"/>
        <item x="767"/>
        <item x="1297"/>
        <item x="1415"/>
        <item x="1154"/>
        <item x="648"/>
        <item x="1201"/>
        <item x="1216"/>
        <item x="1230"/>
        <item x="533"/>
        <item x="349"/>
        <item x="393"/>
        <item x="808"/>
        <item x="56"/>
        <item x="79"/>
        <item x="29"/>
        <item x="5"/>
        <item x="489"/>
        <item x="383"/>
        <item x="989"/>
        <item x="621"/>
        <item h="1" x="1158"/>
        <item h="1" x="1541"/>
        <item h="1" x="1568"/>
        <item h="1" x="1473"/>
        <item h="1" x="1404"/>
        <item h="1" x="912"/>
        <item h="1" x="1367"/>
        <item h="1" x="615"/>
        <item h="1" x="1480"/>
        <item h="1" x="692"/>
        <item h="1" x="1156"/>
        <item h="1" x="1204"/>
        <item h="1" x="861"/>
        <item h="1" x="1276"/>
        <item h="1" x="1268"/>
        <item h="1" x="1553"/>
        <item h="1" x="1521"/>
        <item h="1" x="1042"/>
        <item h="1" x="1403"/>
        <item h="1" x="942"/>
        <item h="1" x="1497"/>
        <item h="1" x="338"/>
        <item h="1" x="629"/>
        <item h="1" x="299"/>
        <item h="1" x="581"/>
        <item h="1" x="1226"/>
        <item h="1" x="1165"/>
        <item h="1" x="1225"/>
        <item h="1" x="1496"/>
        <item h="1" x="889"/>
        <item h="1" x="1400"/>
        <item h="1" x="787"/>
        <item h="1" x="567"/>
        <item h="1" x="187"/>
        <item h="1" x="298"/>
        <item h="1" x="644"/>
        <item h="1" x="322"/>
        <item h="1" x="589"/>
        <item h="1" x="1224"/>
        <item h="1" x="1534"/>
        <item h="1" x="86"/>
        <item h="1" x="307"/>
        <item h="1" x="157"/>
        <item h="1" x="39"/>
        <item h="1" x="922"/>
        <item h="1" x="351"/>
        <item h="1" x="781"/>
        <item h="1" x="837"/>
        <item h="1" x="1451"/>
        <item h="1" x="1331"/>
        <item h="1" x="604"/>
        <item h="1" x="395"/>
        <item h="1" x="564"/>
        <item h="1" x="885"/>
        <item h="1" x="511"/>
        <item h="1" x="950"/>
        <item h="1" x="452"/>
        <item h="1" x="166"/>
        <item h="1" x="247"/>
        <item h="1" x="203"/>
        <item h="1" x="1234"/>
        <item h="1" x="228"/>
        <item h="1" x="316"/>
        <item h="1" x="1162"/>
        <item h="1" x="1199"/>
        <item h="1" x="1284"/>
        <item h="1" x="706"/>
        <item h="1" x="484"/>
        <item h="1" x="143"/>
        <item h="1" x="601"/>
        <item h="1" x="571"/>
        <item h="1" x="379"/>
        <item h="1" x="655"/>
        <item h="1" x="619"/>
        <item h="1" x="271"/>
        <item h="1" x="97"/>
        <item h="1" x="80"/>
        <item h="1" x="378"/>
        <item h="1" x="735"/>
        <item h="1" x="1366"/>
        <item h="1" x="914"/>
        <item h="1" x="1113"/>
        <item h="1" x="1405"/>
        <item h="1" x="691"/>
        <item h="1" x="825"/>
        <item h="1" x="592"/>
        <item h="1" x="267"/>
        <item h="1" x="66"/>
        <item h="1" x="4"/>
        <item h="1" x="87"/>
        <item h="1" x="552"/>
        <item h="1" x="1219"/>
        <item h="1" x="140"/>
        <item h="1" x="802"/>
        <item h="1" x="826"/>
        <item h="1" x="277"/>
        <item h="1" x="204"/>
        <item h="1" x="146"/>
        <item h="1" x="888"/>
        <item h="1" x="142"/>
        <item h="1" x="887"/>
        <item h="1" x="1088"/>
        <item h="1" x="1533"/>
        <item h="1" x="1100"/>
        <item h="1" x="1018"/>
        <item h="1" x="1278"/>
        <item h="1" x="1310"/>
        <item h="1" x="1472"/>
        <item h="1" x="1069"/>
        <item h="1" x="1028"/>
        <item h="1" x="1262"/>
        <item h="1" x="91"/>
        <item h="1" x="586"/>
        <item h="1" x="1364"/>
        <item h="1" x="1056"/>
        <item h="1" x="1557"/>
        <item h="1" x="1343"/>
        <item h="1" x="1461"/>
        <item h="1" x="1537"/>
        <item h="1" x="784"/>
        <item h="1" x="1322"/>
        <item h="1" x="1442"/>
        <item h="1" x="647"/>
        <item h="1" x="1106"/>
        <item h="1" x="848"/>
        <item h="1" x="946"/>
        <item h="1" x="624"/>
        <item h="1" x="272"/>
        <item h="1" x="479"/>
        <item h="1" x="367"/>
        <item h="1" x="816"/>
        <item h="1" x="301"/>
        <item h="1" x="923"/>
        <item h="1" x="1240"/>
        <item h="1" x="679"/>
        <item h="1" x="290"/>
        <item h="1" x="343"/>
        <item h="1" x="108"/>
        <item h="1" x="863"/>
        <item h="1" x="874"/>
        <item h="1" x="877"/>
        <item h="1" x="910"/>
        <item h="1" x="1302"/>
        <item h="1" x="1491"/>
        <item h="1" x="1263"/>
        <item h="1" x="1030"/>
        <item h="1" x="512"/>
        <item h="1" x="1426"/>
        <item h="1" x="461"/>
        <item h="1" x="924"/>
        <item h="1" x="770"/>
        <item h="1" x="947"/>
        <item h="1" x="325"/>
        <item h="1" x="686"/>
        <item h="1" x="893"/>
        <item h="1" x="1074"/>
        <item h="1" x="1084"/>
        <item h="1" x="217"/>
        <item h="1" x="590"/>
        <item h="1" x="521"/>
        <item h="1" x="696"/>
        <item h="1" x="1489"/>
        <item h="1" x="1238"/>
        <item h="1" x="1382"/>
        <item h="1" x="1492"/>
        <item h="1" x="916"/>
        <item h="1" x="1441"/>
        <item h="1" x="470"/>
        <item h="1" x="681"/>
        <item h="1" x="1383"/>
        <item h="1" x="1342"/>
        <item h="1" x="719"/>
        <item h="1" x="519"/>
        <item h="1" x="314"/>
        <item h="1" x="1518"/>
        <item h="1" x="198"/>
        <item h="1" x="738"/>
        <item h="1" x="966"/>
        <item h="1" x="1119"/>
        <item h="1" x="853"/>
        <item h="1" x="1287"/>
        <item h="1" x="803"/>
        <item h="1" x="1476"/>
        <item h="1" x="641"/>
        <item h="1" x="1393"/>
        <item h="1" x="1336"/>
        <item h="1" x="1370"/>
        <item h="1" x="1161"/>
        <item h="1" x="612"/>
        <item h="1" x="1465"/>
        <item h="1" x="1565"/>
        <item h="1" x="1044"/>
        <item h="1" x="1243"/>
        <item h="1" x="246"/>
        <item h="1" x="392"/>
        <item h="1" x="993"/>
        <item h="1" x="1488"/>
        <item h="1" x="1490"/>
        <item h="1" x="1197"/>
        <item h="1" x="712"/>
        <item h="1" x="1408"/>
        <item h="1" x="1222"/>
        <item h="1" x="1315"/>
        <item h="1" x="832"/>
        <item h="1" x="1232"/>
        <item h="1" x="1554"/>
        <item h="1" x="1527"/>
        <item h="1" x="1067"/>
        <item h="1" x="1375"/>
        <item h="1" x="1512"/>
        <item h="1" x="455"/>
        <item h="1" x="474"/>
        <item h="1" x="485"/>
        <item h="1" x="89"/>
        <item h="1" x="55"/>
        <item h="1" x="1569"/>
        <item t="default"/>
      </items>
    </pivotField>
    <pivotField dataField="1" showAll="0"/>
    <pivotField dataField="1" showAll="0"/>
    <pivotField showAll="0"/>
    <pivotField showAll="0"/>
    <pivotField showAll="0"/>
    <pivotField showAll="0"/>
    <pivotField dragToRow="0" dragToCol="0" dragToPage="0" showAll="0" defaultSubtotal="0"/>
    <pivotField dragToRow="0" dragToCol="0" dragToPage="0" showAll="0" defaultSubtotal="0"/>
  </pivotFields>
  <rowFields count="2">
    <field x="14"/>
    <field x="17"/>
  </rowFields>
  <rowItems count="11">
    <i>
      <x v="2797"/>
    </i>
    <i r="1">
      <x v="1349"/>
    </i>
    <i>
      <x v="2900"/>
    </i>
    <i r="1">
      <x v="1347"/>
    </i>
    <i>
      <x v="2813"/>
    </i>
    <i r="1">
      <x v="1348"/>
    </i>
    <i>
      <x v="3104"/>
    </i>
    <i r="1">
      <x v="1339"/>
    </i>
    <i>
      <x v="2838"/>
    </i>
    <i r="1">
      <x v="1341"/>
    </i>
    <i t="grand">
      <x/>
    </i>
  </rowItems>
  <colFields count="1">
    <field x="-2"/>
  </colFields>
  <colItems count="2">
    <i>
      <x/>
    </i>
    <i i="1">
      <x v="1"/>
    </i>
  </colItems>
  <pageFields count="2">
    <pageField fld="12" hier="-1"/>
    <pageField fld="2" hier="-1"/>
  </pageFields>
  <dataFields count="2">
    <dataField name="Sum of Quantity" fld="19" baseField="0" baseItem="0"/>
    <dataField name="Sum of Sales" fld="18" baseField="0" baseItem="0"/>
  </dataFields>
  <pivotTableStyleInfo name="PivotStyleLight16" showRowHeaders="1" showColHeaders="1" showRowStripes="0" showColStripes="0" showLastColumn="1"/>
  <filters count="1">
    <filter fld="14" type="count" evalOrder="-1" id="1"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C5DBDA8-15BE-42E0-9849-E3B50751BC67}" sourceName="Region">
  <pivotTables>
    <pivotTable tabId="3" name="PivotTable2"/>
    <pivotTable tabId="2" name="PivotTable1"/>
  </pivotTables>
  <data>
    <tabular pivotCacheId="2041102689">
      <items count="13">
        <i x="3"/>
        <i x="12"/>
        <i x="10"/>
        <i x="2"/>
        <i x="6"/>
        <i x="0"/>
        <i x="7"/>
        <i x="9" s="1"/>
        <i x="8"/>
        <i x="1"/>
        <i x="5"/>
        <i x="11"/>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1FC1A62-5362-4E76-AEB1-9579F7628965}" cache="Slicer_Region" caption="Region" columnCount="13" showCaption="0" style="Slicer Style 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Banded Edge">
      <a:fillStyleLst>
        <a:solidFill>
          <a:schemeClr val="phClr"/>
        </a:solidFill>
        <a:solidFill>
          <a:schemeClr val="phClr">
            <a:tint val="50000"/>
          </a:schemeClr>
        </a:solidFill>
        <a:gradFill rotWithShape="1">
          <a:gsLst>
            <a:gs pos="0">
              <a:schemeClr val="phClr"/>
            </a:gs>
            <a:gs pos="90000">
              <a:schemeClr val="phClr">
                <a:shade val="100000"/>
              </a:schemeClr>
            </a:gs>
            <a:gs pos="100000">
              <a:schemeClr val="phClr">
                <a:shade val="85000"/>
              </a:schemeClr>
            </a:gs>
          </a:gsLst>
          <a:path path="circle">
            <a:fillToRect l="100000" t="100000" r="100000" b="100000"/>
          </a:path>
        </a:gradFill>
      </a:fillStyleLst>
      <a:lnStyleLst>
        <a:ln w="10000" cap="flat" cmpd="sng" algn="ctr">
          <a:solidFill>
            <a:schemeClr val="phClr"/>
          </a:solidFill>
          <a:prstDash val="solid"/>
        </a:ln>
        <a:ln w="19050" cap="flat" cmpd="sng" algn="ctr">
          <a:solidFill>
            <a:schemeClr val="phClr"/>
          </a:solidFill>
          <a:prstDash val="solid"/>
        </a:ln>
        <a:ln w="53975" cap="flat" cmpd="dbl" algn="ctr">
          <a:solidFill>
            <a:schemeClr val="phClr"/>
          </a:solidFill>
          <a:prstDash val="solid"/>
        </a:ln>
      </a:lnStyleLst>
      <a:effectStyleLst>
        <a:effectStyle>
          <a:effectLst/>
        </a:effectStyle>
        <a:effectStyle>
          <a:effectLst>
            <a:outerShdw blurRad="38100" dist="17779" dir="5400000" rotWithShape="0">
              <a:srgbClr val="000000">
                <a:alpha val="40000"/>
              </a:srgbClr>
            </a:outerShdw>
          </a:effectLst>
        </a:effectStyle>
        <a:effectStyle>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hemeClr val="phClr">
                <a:shade val="3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Date" xr10:uid="{8C9B4BDF-8045-494D-82D0-2AE1DB59A10A}" sourceName="OrderDate">
  <pivotTables>
    <pivotTable tabId="7" name="PivotTable8"/>
  </pivotTables>
  <state minimalRefreshVersion="6" lastRefreshVersion="6" pivotCacheId="389704151" filterType="dateBetween">
    <selection startDate="2013-01-01T00:00:00" endDate="2013-12-31T00:00:00"/>
    <bounds startDate="2011-01-01T00:00:00" endDate="2016-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Date1" xr10:uid="{47C67D78-EB0B-4E22-8DB0-051F9E59493F}" sourceName="OrderDate">
  <pivotTables>
    <pivotTable tabId="5" name="PivotTable5"/>
  </pivotTables>
  <state minimalRefreshVersion="6" lastRefreshVersion="6" pivotCacheId="389704151" filterType="dateBetween">
    <selection startDate="2012-01-01T00:00:00" endDate="2012-12-31T00:00:00"/>
    <bounds startDate="2011-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1" xr10:uid="{3CFF86AA-D334-42B0-90A3-463E1657AADD}" cache="NativeTimeline_OrderDate1" caption="OrderDate" showHeader="0" showSelectionLabel="0" showTimeLevel="0" level="0" selectionLevel="0" scrollPosition="2011-01-01T00:00:00" style="Timeline Style 8"/>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xr10:uid="{A3206BE3-1E55-4B88-9283-779D817D2C89}" cache="NativeTimeline_OrderDate" caption="OrderDate" level="0" selectionLevel="0" scrollPosition="2011-01-01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2" xr10:uid="{5897B9EC-C7A4-42E6-B6CE-F22F24B542D3}" cache="NativeTimeline_OrderDate1" caption="OrderDate" showHeader="0" showSelectionLabel="0" showTimeLevel="0" level="0" selectionLevel="0" scrollPosition="2011-01-01T00:00:00" style="Timeline Style 8"/>
</timeline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microsoft.com/office/2011/relationships/timeline" Target="../timelines/timelin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5.xml"/><Relationship Id="rId1" Type="http://schemas.openxmlformats.org/officeDocument/2006/relationships/printerSettings" Target="../printerSettings/printerSettings1.bin"/><Relationship Id="rId5" Type="http://schemas.microsoft.com/office/2011/relationships/timeline" Target="../timelines/timeline3.xml"/><Relationship Id="rId4" Type="http://schemas.microsoft.com/office/2007/relationships/slicer" Target="../slicers/slicer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0CF5C-9A76-4915-AA46-3E085F20494C}">
  <dimension ref="A1:AA7170"/>
  <sheetViews>
    <sheetView topLeftCell="O1" workbookViewId="0">
      <selection activeCell="AB8" sqref="AA8:AB8"/>
    </sheetView>
  </sheetViews>
  <sheetFormatPr defaultColWidth="12" defaultRowHeight="13.8" x14ac:dyDescent="0.3"/>
  <sheetData>
    <row r="1" spans="1:27" ht="14.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7" ht="14.4" x14ac:dyDescent="0.3">
      <c r="A2">
        <v>32298</v>
      </c>
      <c r="B2" t="s">
        <v>24</v>
      </c>
      <c r="C2" s="1">
        <v>41121</v>
      </c>
      <c r="D2" s="1">
        <v>41121</v>
      </c>
      <c r="E2" t="s">
        <v>25</v>
      </c>
      <c r="F2" t="s">
        <v>26</v>
      </c>
      <c r="G2" t="s">
        <v>27</v>
      </c>
      <c r="H2" t="s">
        <v>28</v>
      </c>
      <c r="I2" t="s">
        <v>29</v>
      </c>
      <c r="J2" t="s">
        <v>30</v>
      </c>
      <c r="K2" t="s">
        <v>31</v>
      </c>
      <c r="L2">
        <v>10024</v>
      </c>
      <c r="M2" t="s">
        <v>32</v>
      </c>
      <c r="N2" t="s">
        <v>33</v>
      </c>
      <c r="O2" t="s">
        <v>34</v>
      </c>
      <c r="P2" t="s">
        <v>35</v>
      </c>
      <c r="Q2" t="s">
        <v>36</v>
      </c>
      <c r="R2" t="s">
        <v>37</v>
      </c>
      <c r="S2">
        <v>2309.65</v>
      </c>
      <c r="T2">
        <v>7</v>
      </c>
      <c r="U2">
        <v>0</v>
      </c>
      <c r="V2">
        <v>762.18449999999996</v>
      </c>
      <c r="W2">
        <v>933.57</v>
      </c>
      <c r="X2" t="s">
        <v>38</v>
      </c>
    </row>
    <row r="3" spans="1:27" ht="14.4" x14ac:dyDescent="0.3">
      <c r="A3">
        <v>26341</v>
      </c>
      <c r="B3" t="s">
        <v>39</v>
      </c>
      <c r="C3" s="1">
        <v>41310</v>
      </c>
      <c r="D3" s="1">
        <v>41312</v>
      </c>
      <c r="E3" t="s">
        <v>40</v>
      </c>
      <c r="F3" t="s">
        <v>41</v>
      </c>
      <c r="G3" t="s">
        <v>42</v>
      </c>
      <c r="H3" t="s">
        <v>43</v>
      </c>
      <c r="I3" t="s">
        <v>44</v>
      </c>
      <c r="J3" t="s">
        <v>45</v>
      </c>
      <c r="K3" t="s">
        <v>46</v>
      </c>
      <c r="M3" t="s">
        <v>47</v>
      </c>
      <c r="N3" t="s">
        <v>48</v>
      </c>
      <c r="O3" t="s">
        <v>49</v>
      </c>
      <c r="P3" t="s">
        <v>50</v>
      </c>
      <c r="Q3" t="s">
        <v>51</v>
      </c>
      <c r="R3" t="s">
        <v>52</v>
      </c>
      <c r="S3">
        <v>3709.395</v>
      </c>
      <c r="T3">
        <v>9</v>
      </c>
      <c r="U3">
        <v>0.1</v>
      </c>
      <c r="V3">
        <v>-288.76499999999999</v>
      </c>
      <c r="W3">
        <v>923.63</v>
      </c>
      <c r="X3" t="s">
        <v>38</v>
      </c>
    </row>
    <row r="4" spans="1:27" ht="14.4" x14ac:dyDescent="0.3">
      <c r="A4">
        <v>25330</v>
      </c>
      <c r="B4" t="s">
        <v>53</v>
      </c>
      <c r="C4" s="1">
        <v>41564</v>
      </c>
      <c r="D4" s="1">
        <v>41565</v>
      </c>
      <c r="E4" t="s">
        <v>54</v>
      </c>
      <c r="F4" t="s">
        <v>55</v>
      </c>
      <c r="G4" t="s">
        <v>56</v>
      </c>
      <c r="H4" t="s">
        <v>28</v>
      </c>
      <c r="I4" t="s">
        <v>57</v>
      </c>
      <c r="J4" t="s">
        <v>58</v>
      </c>
      <c r="K4" t="s">
        <v>46</v>
      </c>
      <c r="M4" t="s">
        <v>47</v>
      </c>
      <c r="N4" t="s">
        <v>48</v>
      </c>
      <c r="O4" t="s">
        <v>59</v>
      </c>
      <c r="P4" t="s">
        <v>35</v>
      </c>
      <c r="Q4" t="s">
        <v>60</v>
      </c>
      <c r="R4" t="s">
        <v>61</v>
      </c>
      <c r="S4">
        <v>5175.1710000000003</v>
      </c>
      <c r="T4">
        <v>9</v>
      </c>
      <c r="U4">
        <v>0.1</v>
      </c>
      <c r="V4">
        <v>919.971</v>
      </c>
      <c r="W4">
        <v>915.49</v>
      </c>
      <c r="X4" t="s">
        <v>62</v>
      </c>
      <c r="Y4" t="s">
        <v>15660</v>
      </c>
      <c r="AA4" t="str">
        <f>_xlfn.CONCAT(Y4,"  ",ROUND(SUM(W2:W7169),2))</f>
        <v>Total Shipping Cost  899492.77</v>
      </c>
    </row>
    <row r="5" spans="1:27" ht="14.4" x14ac:dyDescent="0.3">
      <c r="A5">
        <v>13524</v>
      </c>
      <c r="B5" t="s">
        <v>63</v>
      </c>
      <c r="C5" s="1">
        <v>41302</v>
      </c>
      <c r="D5" s="1">
        <v>41304</v>
      </c>
      <c r="E5" t="s">
        <v>54</v>
      </c>
      <c r="F5" t="s">
        <v>64</v>
      </c>
      <c r="G5" t="s">
        <v>65</v>
      </c>
      <c r="H5" t="s">
        <v>66</v>
      </c>
      <c r="I5" t="s">
        <v>67</v>
      </c>
      <c r="J5" t="s">
        <v>67</v>
      </c>
      <c r="K5" t="s">
        <v>68</v>
      </c>
      <c r="M5" t="s">
        <v>69</v>
      </c>
      <c r="N5" t="s">
        <v>70</v>
      </c>
      <c r="O5" t="s">
        <v>71</v>
      </c>
      <c r="P5" t="s">
        <v>35</v>
      </c>
      <c r="Q5" t="s">
        <v>60</v>
      </c>
      <c r="R5" t="s">
        <v>72</v>
      </c>
      <c r="S5">
        <v>2892.51</v>
      </c>
      <c r="T5">
        <v>5</v>
      </c>
      <c r="U5">
        <v>0.1</v>
      </c>
      <c r="V5">
        <v>-96.54</v>
      </c>
      <c r="W5">
        <v>910.16</v>
      </c>
      <c r="X5" t="s">
        <v>62</v>
      </c>
    </row>
    <row r="6" spans="1:27" ht="14.4" x14ac:dyDescent="0.3">
      <c r="A6">
        <v>47221</v>
      </c>
      <c r="B6" t="s">
        <v>73</v>
      </c>
      <c r="C6" s="1">
        <v>41583</v>
      </c>
      <c r="D6" s="1">
        <v>41584</v>
      </c>
      <c r="E6" t="s">
        <v>25</v>
      </c>
      <c r="F6" t="s">
        <v>74</v>
      </c>
      <c r="G6" t="s">
        <v>27</v>
      </c>
      <c r="H6" t="s">
        <v>28</v>
      </c>
      <c r="I6" t="s">
        <v>75</v>
      </c>
      <c r="J6" t="s">
        <v>75</v>
      </c>
      <c r="K6" t="s">
        <v>76</v>
      </c>
      <c r="M6" t="s">
        <v>77</v>
      </c>
      <c r="N6" t="s">
        <v>77</v>
      </c>
      <c r="O6" t="s">
        <v>78</v>
      </c>
      <c r="P6" t="s">
        <v>35</v>
      </c>
      <c r="Q6" t="s">
        <v>79</v>
      </c>
      <c r="R6" t="s">
        <v>80</v>
      </c>
      <c r="S6">
        <v>2832.96</v>
      </c>
      <c r="T6">
        <v>8</v>
      </c>
      <c r="U6">
        <v>0</v>
      </c>
      <c r="V6">
        <v>311.52</v>
      </c>
      <c r="W6">
        <v>903.04</v>
      </c>
      <c r="X6" t="s">
        <v>38</v>
      </c>
      <c r="Y6" t="s">
        <v>15656</v>
      </c>
      <c r="AA6" t="str">
        <f>_xlfn.CONCAT(Y6," ",ROUND(SUM(V2:V7169),2))</f>
        <v>Total Profit 991245.42</v>
      </c>
    </row>
    <row r="7" spans="1:27" ht="14.4" x14ac:dyDescent="0.3">
      <c r="A7">
        <v>22732</v>
      </c>
      <c r="B7" t="s">
        <v>81</v>
      </c>
      <c r="C7" s="1">
        <v>41453</v>
      </c>
      <c r="D7" s="1">
        <v>41456</v>
      </c>
      <c r="E7" t="s">
        <v>40</v>
      </c>
      <c r="F7" t="s">
        <v>82</v>
      </c>
      <c r="G7" t="s">
        <v>83</v>
      </c>
      <c r="H7" t="s">
        <v>43</v>
      </c>
      <c r="I7" t="s">
        <v>84</v>
      </c>
      <c r="J7" t="s">
        <v>45</v>
      </c>
      <c r="K7" t="s">
        <v>46</v>
      </c>
      <c r="M7" t="s">
        <v>47</v>
      </c>
      <c r="N7" t="s">
        <v>48</v>
      </c>
      <c r="O7" t="s">
        <v>85</v>
      </c>
      <c r="P7" t="s">
        <v>35</v>
      </c>
      <c r="Q7" t="s">
        <v>60</v>
      </c>
      <c r="R7" t="s">
        <v>86</v>
      </c>
      <c r="S7">
        <v>2862.6750000000002</v>
      </c>
      <c r="T7">
        <v>5</v>
      </c>
      <c r="U7">
        <v>0.1</v>
      </c>
      <c r="V7">
        <v>763.27499999999998</v>
      </c>
      <c r="W7">
        <v>897.35</v>
      </c>
      <c r="X7" t="s">
        <v>38</v>
      </c>
    </row>
    <row r="8" spans="1:27" ht="14.4" x14ac:dyDescent="0.3">
      <c r="A8">
        <v>30570</v>
      </c>
      <c r="B8" t="s">
        <v>87</v>
      </c>
      <c r="C8" s="1">
        <v>40854</v>
      </c>
      <c r="D8" s="1">
        <v>40856</v>
      </c>
      <c r="E8" t="s">
        <v>54</v>
      </c>
      <c r="F8" t="s">
        <v>88</v>
      </c>
      <c r="G8" t="s">
        <v>89</v>
      </c>
      <c r="H8" t="s">
        <v>28</v>
      </c>
      <c r="I8" t="s">
        <v>90</v>
      </c>
      <c r="J8" t="s">
        <v>91</v>
      </c>
      <c r="K8" t="s">
        <v>92</v>
      </c>
      <c r="M8" t="s">
        <v>47</v>
      </c>
      <c r="N8" t="s">
        <v>48</v>
      </c>
      <c r="O8" t="s">
        <v>93</v>
      </c>
      <c r="P8" t="s">
        <v>50</v>
      </c>
      <c r="Q8" t="s">
        <v>51</v>
      </c>
      <c r="R8" t="s">
        <v>94</v>
      </c>
      <c r="S8">
        <v>1822.08</v>
      </c>
      <c r="T8">
        <v>4</v>
      </c>
      <c r="U8">
        <v>0</v>
      </c>
      <c r="V8">
        <v>564.84</v>
      </c>
      <c r="W8">
        <v>894.77</v>
      </c>
      <c r="X8" t="s">
        <v>38</v>
      </c>
      <c r="Y8" t="s">
        <v>15661</v>
      </c>
      <c r="AA8" t="str">
        <f>_xlfn.CONCAT(Y8," ",ROUND(SUM(U2:U7169),2))</f>
        <v>Total Discount 753.68</v>
      </c>
    </row>
    <row r="9" spans="1:27" ht="14.4" x14ac:dyDescent="0.3">
      <c r="A9">
        <v>31192</v>
      </c>
      <c r="B9" t="s">
        <v>95</v>
      </c>
      <c r="C9" s="1">
        <v>41013</v>
      </c>
      <c r="D9" s="1">
        <v>41017</v>
      </c>
      <c r="E9" t="s">
        <v>96</v>
      </c>
      <c r="F9" t="s">
        <v>97</v>
      </c>
      <c r="G9" t="s">
        <v>98</v>
      </c>
      <c r="H9" t="s">
        <v>28</v>
      </c>
      <c r="I9" t="s">
        <v>99</v>
      </c>
      <c r="J9" t="s">
        <v>100</v>
      </c>
      <c r="K9" t="s">
        <v>92</v>
      </c>
      <c r="M9" t="s">
        <v>47</v>
      </c>
      <c r="N9" t="s">
        <v>48</v>
      </c>
      <c r="O9" t="s">
        <v>101</v>
      </c>
      <c r="P9" t="s">
        <v>50</v>
      </c>
      <c r="Q9" t="s">
        <v>102</v>
      </c>
      <c r="R9" t="s">
        <v>103</v>
      </c>
      <c r="S9">
        <v>5244.84</v>
      </c>
      <c r="T9">
        <v>6</v>
      </c>
      <c r="U9">
        <v>0</v>
      </c>
      <c r="V9">
        <v>996.48</v>
      </c>
      <c r="W9">
        <v>878.38</v>
      </c>
      <c r="X9" t="s">
        <v>104</v>
      </c>
    </row>
    <row r="10" spans="1:27" ht="14.4" x14ac:dyDescent="0.3">
      <c r="A10">
        <v>40155</v>
      </c>
      <c r="B10" t="s">
        <v>105</v>
      </c>
      <c r="C10" s="1">
        <v>41926</v>
      </c>
      <c r="D10" s="1">
        <v>41933</v>
      </c>
      <c r="E10" t="s">
        <v>96</v>
      </c>
      <c r="F10" t="s">
        <v>106</v>
      </c>
      <c r="G10" t="s">
        <v>107</v>
      </c>
      <c r="H10" t="s">
        <v>43</v>
      </c>
      <c r="I10" t="s">
        <v>108</v>
      </c>
      <c r="J10" t="s">
        <v>109</v>
      </c>
      <c r="K10" t="s">
        <v>31</v>
      </c>
      <c r="L10">
        <v>95823</v>
      </c>
      <c r="M10" t="s">
        <v>32</v>
      </c>
      <c r="N10" t="s">
        <v>110</v>
      </c>
      <c r="O10" t="s">
        <v>111</v>
      </c>
      <c r="P10" t="s">
        <v>112</v>
      </c>
      <c r="Q10" t="s">
        <v>113</v>
      </c>
      <c r="R10" t="s">
        <v>114</v>
      </c>
      <c r="S10">
        <v>5083.96</v>
      </c>
      <c r="T10">
        <v>5</v>
      </c>
      <c r="U10">
        <v>0.2</v>
      </c>
      <c r="V10">
        <v>1906.4849999999999</v>
      </c>
      <c r="W10">
        <v>867.69</v>
      </c>
      <c r="X10" t="s">
        <v>115</v>
      </c>
      <c r="Y10" t="s">
        <v>15662</v>
      </c>
    </row>
    <row r="11" spans="1:27" ht="14.4" x14ac:dyDescent="0.3">
      <c r="A11">
        <v>40936</v>
      </c>
      <c r="B11" t="s">
        <v>116</v>
      </c>
      <c r="C11" s="1">
        <v>40936</v>
      </c>
      <c r="D11" s="1">
        <v>40939</v>
      </c>
      <c r="E11" t="s">
        <v>40</v>
      </c>
      <c r="F11" t="s">
        <v>117</v>
      </c>
      <c r="G11" t="s">
        <v>118</v>
      </c>
      <c r="H11" t="s">
        <v>28</v>
      </c>
      <c r="I11" t="s">
        <v>119</v>
      </c>
      <c r="J11" t="s">
        <v>120</v>
      </c>
      <c r="K11" t="s">
        <v>31</v>
      </c>
      <c r="L11">
        <v>28027</v>
      </c>
      <c r="M11" t="s">
        <v>32</v>
      </c>
      <c r="N11" t="s">
        <v>121</v>
      </c>
      <c r="O11" t="s">
        <v>122</v>
      </c>
      <c r="P11" t="s">
        <v>50</v>
      </c>
      <c r="Q11" t="s">
        <v>102</v>
      </c>
      <c r="R11" t="s">
        <v>123</v>
      </c>
      <c r="S11">
        <v>4297.6440000000002</v>
      </c>
      <c r="T11">
        <v>13</v>
      </c>
      <c r="U11">
        <v>0.4</v>
      </c>
      <c r="V11">
        <v>-1862.3124</v>
      </c>
      <c r="W11">
        <v>865.74</v>
      </c>
      <c r="X11" t="s">
        <v>38</v>
      </c>
    </row>
    <row r="12" spans="1:27" ht="14.4" x14ac:dyDescent="0.3">
      <c r="A12">
        <v>34577</v>
      </c>
      <c r="B12" t="s">
        <v>124</v>
      </c>
      <c r="C12" s="1">
        <v>40638</v>
      </c>
      <c r="D12" s="1">
        <v>40642</v>
      </c>
      <c r="E12" t="s">
        <v>40</v>
      </c>
      <c r="F12" t="s">
        <v>125</v>
      </c>
      <c r="G12" t="s">
        <v>126</v>
      </c>
      <c r="H12" t="s">
        <v>43</v>
      </c>
      <c r="I12" t="s">
        <v>127</v>
      </c>
      <c r="J12" t="s">
        <v>128</v>
      </c>
      <c r="K12" t="s">
        <v>31</v>
      </c>
      <c r="L12">
        <v>22304</v>
      </c>
      <c r="M12" t="s">
        <v>32</v>
      </c>
      <c r="N12" t="s">
        <v>121</v>
      </c>
      <c r="O12" t="s">
        <v>129</v>
      </c>
      <c r="P12" t="s">
        <v>112</v>
      </c>
      <c r="Q12" t="s">
        <v>130</v>
      </c>
      <c r="R12" t="s">
        <v>131</v>
      </c>
      <c r="S12">
        <v>4164.05</v>
      </c>
      <c r="T12">
        <v>5</v>
      </c>
      <c r="U12">
        <v>0</v>
      </c>
      <c r="V12">
        <v>83.281000000000006</v>
      </c>
      <c r="W12">
        <v>846.54</v>
      </c>
      <c r="X12" t="s">
        <v>104</v>
      </c>
    </row>
    <row r="13" spans="1:27" ht="14.4" x14ac:dyDescent="0.3">
      <c r="A13">
        <v>28879</v>
      </c>
      <c r="B13" t="s">
        <v>132</v>
      </c>
      <c r="C13" s="1">
        <v>41018</v>
      </c>
      <c r="D13" s="1">
        <v>41021</v>
      </c>
      <c r="E13" t="s">
        <v>54</v>
      </c>
      <c r="F13" t="s">
        <v>133</v>
      </c>
      <c r="G13" t="s">
        <v>134</v>
      </c>
      <c r="H13" t="s">
        <v>43</v>
      </c>
      <c r="I13" t="s">
        <v>135</v>
      </c>
      <c r="J13" t="s">
        <v>135</v>
      </c>
      <c r="K13" t="s">
        <v>136</v>
      </c>
      <c r="M13" t="s">
        <v>47</v>
      </c>
      <c r="N13" t="s">
        <v>137</v>
      </c>
      <c r="O13" t="s">
        <v>138</v>
      </c>
      <c r="P13" t="s">
        <v>50</v>
      </c>
      <c r="Q13" t="s">
        <v>102</v>
      </c>
      <c r="R13" t="s">
        <v>139</v>
      </c>
      <c r="S13">
        <v>4626.1499999999996</v>
      </c>
      <c r="T13">
        <v>5</v>
      </c>
      <c r="U13">
        <v>0</v>
      </c>
      <c r="V13">
        <v>647.54999999999995</v>
      </c>
      <c r="W13">
        <v>835.57</v>
      </c>
      <c r="X13" t="s">
        <v>104</v>
      </c>
    </row>
    <row r="14" spans="1:27" ht="14.4" x14ac:dyDescent="0.3">
      <c r="A14">
        <v>45794</v>
      </c>
      <c r="B14" t="s">
        <v>140</v>
      </c>
      <c r="C14" s="1">
        <v>40904</v>
      </c>
      <c r="D14" s="1">
        <v>40906</v>
      </c>
      <c r="E14" t="s">
        <v>40</v>
      </c>
      <c r="F14" t="s">
        <v>141</v>
      </c>
      <c r="G14" t="s">
        <v>142</v>
      </c>
      <c r="H14" t="s">
        <v>28</v>
      </c>
      <c r="I14" t="s">
        <v>143</v>
      </c>
      <c r="J14" t="s">
        <v>143</v>
      </c>
      <c r="K14" t="s">
        <v>144</v>
      </c>
      <c r="M14" t="s">
        <v>145</v>
      </c>
      <c r="N14" t="s">
        <v>145</v>
      </c>
      <c r="O14" t="s">
        <v>146</v>
      </c>
      <c r="P14" t="s">
        <v>35</v>
      </c>
      <c r="Q14" t="s">
        <v>60</v>
      </c>
      <c r="R14" t="s">
        <v>147</v>
      </c>
      <c r="S14">
        <v>2616.96</v>
      </c>
      <c r="T14">
        <v>4</v>
      </c>
      <c r="U14">
        <v>0</v>
      </c>
      <c r="V14">
        <v>1151.4000000000001</v>
      </c>
      <c r="W14">
        <v>832.41</v>
      </c>
      <c r="X14" t="s">
        <v>38</v>
      </c>
    </row>
    <row r="15" spans="1:27" ht="14.4" x14ac:dyDescent="0.3">
      <c r="A15">
        <v>4132</v>
      </c>
      <c r="B15" t="s">
        <v>148</v>
      </c>
      <c r="C15" s="1">
        <v>41226</v>
      </c>
      <c r="D15" s="1">
        <v>41226</v>
      </c>
      <c r="E15" t="s">
        <v>25</v>
      </c>
      <c r="F15" t="s">
        <v>149</v>
      </c>
      <c r="G15" t="s">
        <v>150</v>
      </c>
      <c r="H15" t="s">
        <v>66</v>
      </c>
      <c r="I15" t="s">
        <v>151</v>
      </c>
      <c r="J15" t="s">
        <v>152</v>
      </c>
      <c r="K15" t="s">
        <v>153</v>
      </c>
      <c r="M15" t="s">
        <v>154</v>
      </c>
      <c r="N15" t="s">
        <v>121</v>
      </c>
      <c r="O15" t="s">
        <v>155</v>
      </c>
      <c r="P15" t="s">
        <v>50</v>
      </c>
      <c r="Q15" t="s">
        <v>51</v>
      </c>
      <c r="R15" t="s">
        <v>156</v>
      </c>
      <c r="S15">
        <v>2221.8000000000002</v>
      </c>
      <c r="T15">
        <v>7</v>
      </c>
      <c r="U15">
        <v>0</v>
      </c>
      <c r="V15">
        <v>622.02</v>
      </c>
      <c r="W15">
        <v>810.25</v>
      </c>
      <c r="X15" t="s">
        <v>38</v>
      </c>
    </row>
    <row r="16" spans="1:27" ht="14.4" x14ac:dyDescent="0.3">
      <c r="A16">
        <v>27704</v>
      </c>
      <c r="B16" t="s">
        <v>157</v>
      </c>
      <c r="C16" s="1">
        <v>41431</v>
      </c>
      <c r="D16" s="1">
        <v>41433</v>
      </c>
      <c r="E16" t="s">
        <v>40</v>
      </c>
      <c r="F16" t="s">
        <v>158</v>
      </c>
      <c r="G16" t="s">
        <v>159</v>
      </c>
      <c r="H16" t="s">
        <v>28</v>
      </c>
      <c r="I16" t="s">
        <v>160</v>
      </c>
      <c r="J16" t="s">
        <v>161</v>
      </c>
      <c r="K16" t="s">
        <v>162</v>
      </c>
      <c r="M16" t="s">
        <v>47</v>
      </c>
      <c r="N16" t="s">
        <v>163</v>
      </c>
      <c r="O16" t="s">
        <v>164</v>
      </c>
      <c r="P16" t="s">
        <v>112</v>
      </c>
      <c r="Q16" t="s">
        <v>165</v>
      </c>
      <c r="R16" t="s">
        <v>166</v>
      </c>
      <c r="S16">
        <v>3701.52</v>
      </c>
      <c r="T16">
        <v>12</v>
      </c>
      <c r="U16">
        <v>0</v>
      </c>
      <c r="V16">
        <v>1036.08</v>
      </c>
      <c r="W16">
        <v>804.54</v>
      </c>
      <c r="X16" t="s">
        <v>38</v>
      </c>
    </row>
    <row r="17" spans="1:24" ht="14.4" x14ac:dyDescent="0.3">
      <c r="A17">
        <v>13779</v>
      </c>
      <c r="B17" t="s">
        <v>167</v>
      </c>
      <c r="C17" s="1">
        <v>41851</v>
      </c>
      <c r="D17" s="1">
        <v>41854</v>
      </c>
      <c r="E17" t="s">
        <v>40</v>
      </c>
      <c r="F17" t="s">
        <v>168</v>
      </c>
      <c r="G17" t="s">
        <v>169</v>
      </c>
      <c r="H17" t="s">
        <v>43</v>
      </c>
      <c r="I17" t="s">
        <v>170</v>
      </c>
      <c r="J17" t="s">
        <v>171</v>
      </c>
      <c r="K17" t="s">
        <v>172</v>
      </c>
      <c r="M17" t="s">
        <v>69</v>
      </c>
      <c r="N17" t="s">
        <v>70</v>
      </c>
      <c r="O17" t="s">
        <v>173</v>
      </c>
      <c r="P17" t="s">
        <v>112</v>
      </c>
      <c r="Q17" t="s">
        <v>165</v>
      </c>
      <c r="R17" t="s">
        <v>174</v>
      </c>
      <c r="S17">
        <v>1869.588</v>
      </c>
      <c r="T17">
        <v>4</v>
      </c>
      <c r="U17">
        <v>0.1</v>
      </c>
      <c r="V17">
        <v>186.94800000000001</v>
      </c>
      <c r="W17">
        <v>801.66</v>
      </c>
      <c r="X17" t="s">
        <v>38</v>
      </c>
    </row>
    <row r="18" spans="1:24" ht="14.4" x14ac:dyDescent="0.3">
      <c r="A18">
        <v>36178</v>
      </c>
      <c r="B18" t="s">
        <v>175</v>
      </c>
      <c r="C18" s="1">
        <v>41946</v>
      </c>
      <c r="D18" s="1">
        <v>41949</v>
      </c>
      <c r="E18" t="s">
        <v>40</v>
      </c>
      <c r="F18" t="s">
        <v>176</v>
      </c>
      <c r="G18" t="s">
        <v>177</v>
      </c>
      <c r="H18" t="s">
        <v>43</v>
      </c>
      <c r="I18" t="s">
        <v>178</v>
      </c>
      <c r="J18" t="s">
        <v>179</v>
      </c>
      <c r="K18" t="s">
        <v>31</v>
      </c>
      <c r="L18">
        <v>42420</v>
      </c>
      <c r="M18" t="s">
        <v>32</v>
      </c>
      <c r="N18" t="s">
        <v>121</v>
      </c>
      <c r="O18" t="s">
        <v>180</v>
      </c>
      <c r="P18" t="s">
        <v>35</v>
      </c>
      <c r="Q18" t="s">
        <v>36</v>
      </c>
      <c r="R18" t="s">
        <v>181</v>
      </c>
      <c r="S18">
        <v>2249.91</v>
      </c>
      <c r="T18">
        <v>9</v>
      </c>
      <c r="U18">
        <v>0</v>
      </c>
      <c r="V18">
        <v>517.47929999999997</v>
      </c>
      <c r="W18">
        <v>780.7</v>
      </c>
      <c r="X18" t="s">
        <v>38</v>
      </c>
    </row>
    <row r="19" spans="1:24" ht="14.4" x14ac:dyDescent="0.3">
      <c r="A19">
        <v>12069</v>
      </c>
      <c r="B19" t="s">
        <v>182</v>
      </c>
      <c r="C19" s="1">
        <v>41890</v>
      </c>
      <c r="D19" s="1">
        <v>41896</v>
      </c>
      <c r="E19" t="s">
        <v>96</v>
      </c>
      <c r="F19" t="s">
        <v>183</v>
      </c>
      <c r="G19" t="s">
        <v>184</v>
      </c>
      <c r="H19" t="s">
        <v>43</v>
      </c>
      <c r="I19" t="s">
        <v>185</v>
      </c>
      <c r="J19" t="s">
        <v>186</v>
      </c>
      <c r="K19" t="s">
        <v>187</v>
      </c>
      <c r="M19" t="s">
        <v>69</v>
      </c>
      <c r="N19" t="s">
        <v>121</v>
      </c>
      <c r="O19" t="s">
        <v>188</v>
      </c>
      <c r="P19" t="s">
        <v>112</v>
      </c>
      <c r="Q19" t="s">
        <v>165</v>
      </c>
      <c r="R19" t="s">
        <v>189</v>
      </c>
      <c r="S19">
        <v>7958.58</v>
      </c>
      <c r="T19">
        <v>14</v>
      </c>
      <c r="U19">
        <v>0</v>
      </c>
      <c r="V19">
        <v>3979.08</v>
      </c>
      <c r="W19">
        <v>778.32</v>
      </c>
      <c r="X19" t="s">
        <v>115</v>
      </c>
    </row>
    <row r="20" spans="1:24" ht="14.4" x14ac:dyDescent="0.3">
      <c r="A20">
        <v>22096</v>
      </c>
      <c r="B20" t="s">
        <v>190</v>
      </c>
      <c r="C20" s="1">
        <v>41670</v>
      </c>
      <c r="D20" s="1">
        <v>41671</v>
      </c>
      <c r="E20" t="s">
        <v>54</v>
      </c>
      <c r="F20" t="s">
        <v>191</v>
      </c>
      <c r="G20" t="s">
        <v>192</v>
      </c>
      <c r="H20" t="s">
        <v>43</v>
      </c>
      <c r="I20" t="s">
        <v>193</v>
      </c>
      <c r="J20" t="s">
        <v>58</v>
      </c>
      <c r="K20" t="s">
        <v>46</v>
      </c>
      <c r="M20" t="s">
        <v>47</v>
      </c>
      <c r="N20" t="s">
        <v>48</v>
      </c>
      <c r="O20" t="s">
        <v>194</v>
      </c>
      <c r="P20" t="s">
        <v>35</v>
      </c>
      <c r="Q20" t="s">
        <v>79</v>
      </c>
      <c r="R20" t="s">
        <v>195</v>
      </c>
      <c r="S20">
        <v>2565.5940000000001</v>
      </c>
      <c r="T20">
        <v>9</v>
      </c>
      <c r="U20">
        <v>0.1</v>
      </c>
      <c r="V20">
        <v>28.404</v>
      </c>
      <c r="W20">
        <v>766.93</v>
      </c>
      <c r="X20" t="s">
        <v>38</v>
      </c>
    </row>
    <row r="21" spans="1:24" ht="14.4" x14ac:dyDescent="0.3">
      <c r="A21">
        <v>49463</v>
      </c>
      <c r="B21" t="s">
        <v>196</v>
      </c>
      <c r="C21" s="1">
        <v>41978</v>
      </c>
      <c r="D21" s="1">
        <v>41980</v>
      </c>
      <c r="E21" t="s">
        <v>40</v>
      </c>
      <c r="F21" t="s">
        <v>197</v>
      </c>
      <c r="G21" t="s">
        <v>198</v>
      </c>
      <c r="H21" t="s">
        <v>28</v>
      </c>
      <c r="I21" t="s">
        <v>199</v>
      </c>
      <c r="J21" t="s">
        <v>200</v>
      </c>
      <c r="K21" t="s">
        <v>201</v>
      </c>
      <c r="M21" t="s">
        <v>77</v>
      </c>
      <c r="N21" t="s">
        <v>77</v>
      </c>
      <c r="O21" t="s">
        <v>202</v>
      </c>
      <c r="P21" t="s">
        <v>112</v>
      </c>
      <c r="Q21" t="s">
        <v>165</v>
      </c>
      <c r="R21" t="s">
        <v>203</v>
      </c>
      <c r="S21">
        <v>3409.74</v>
      </c>
      <c r="T21">
        <v>6</v>
      </c>
      <c r="U21">
        <v>0</v>
      </c>
      <c r="V21">
        <v>818.28</v>
      </c>
      <c r="W21">
        <v>763.38</v>
      </c>
      <c r="X21" t="s">
        <v>104</v>
      </c>
    </row>
    <row r="22" spans="1:24" ht="14.4" x14ac:dyDescent="0.3">
      <c r="A22">
        <v>46630</v>
      </c>
      <c r="B22" t="s">
        <v>204</v>
      </c>
      <c r="C22" s="1">
        <v>41129</v>
      </c>
      <c r="D22" s="1">
        <v>41131</v>
      </c>
      <c r="E22" t="s">
        <v>54</v>
      </c>
      <c r="F22" t="s">
        <v>205</v>
      </c>
      <c r="G22" t="s">
        <v>206</v>
      </c>
      <c r="H22" t="s">
        <v>43</v>
      </c>
      <c r="I22" t="s">
        <v>207</v>
      </c>
      <c r="J22" t="s">
        <v>208</v>
      </c>
      <c r="K22" t="s">
        <v>209</v>
      </c>
      <c r="M22" t="s">
        <v>145</v>
      </c>
      <c r="N22" t="s">
        <v>145</v>
      </c>
      <c r="O22" t="s">
        <v>210</v>
      </c>
      <c r="P22" t="s">
        <v>50</v>
      </c>
      <c r="Q22" t="s">
        <v>102</v>
      </c>
      <c r="R22" t="s">
        <v>211</v>
      </c>
      <c r="S22">
        <v>1977.72</v>
      </c>
      <c r="T22">
        <v>4</v>
      </c>
      <c r="U22">
        <v>0</v>
      </c>
      <c r="V22">
        <v>276.83999999999997</v>
      </c>
      <c r="W22">
        <v>759.47</v>
      </c>
      <c r="X22" t="s">
        <v>38</v>
      </c>
    </row>
    <row r="23" spans="1:24" ht="14.4" x14ac:dyDescent="0.3">
      <c r="A23">
        <v>31784</v>
      </c>
      <c r="B23" t="s">
        <v>212</v>
      </c>
      <c r="C23" s="1">
        <v>40845</v>
      </c>
      <c r="D23" s="1">
        <v>40847</v>
      </c>
      <c r="E23" t="s">
        <v>54</v>
      </c>
      <c r="F23" t="s">
        <v>213</v>
      </c>
      <c r="G23" t="s">
        <v>214</v>
      </c>
      <c r="H23" t="s">
        <v>28</v>
      </c>
      <c r="I23" t="s">
        <v>215</v>
      </c>
      <c r="J23" t="s">
        <v>216</v>
      </c>
      <c r="K23" t="s">
        <v>31</v>
      </c>
      <c r="L23">
        <v>60610</v>
      </c>
      <c r="M23" t="s">
        <v>32</v>
      </c>
      <c r="N23" t="s">
        <v>70</v>
      </c>
      <c r="O23" t="s">
        <v>217</v>
      </c>
      <c r="P23" t="s">
        <v>35</v>
      </c>
      <c r="Q23" t="s">
        <v>60</v>
      </c>
      <c r="R23" t="s">
        <v>218</v>
      </c>
      <c r="S23">
        <v>2735.9520000000002</v>
      </c>
      <c r="T23">
        <v>6</v>
      </c>
      <c r="U23">
        <v>0.2</v>
      </c>
      <c r="V23">
        <v>341.99400000000003</v>
      </c>
      <c r="W23">
        <v>752.51</v>
      </c>
      <c r="X23" t="s">
        <v>104</v>
      </c>
    </row>
    <row r="24" spans="1:24" ht="14.4" x14ac:dyDescent="0.3">
      <c r="A24">
        <v>21586</v>
      </c>
      <c r="B24" t="s">
        <v>219</v>
      </c>
      <c r="C24" s="1">
        <v>40665</v>
      </c>
      <c r="D24" s="1">
        <v>40666</v>
      </c>
      <c r="E24" t="s">
        <v>54</v>
      </c>
      <c r="F24" t="s">
        <v>220</v>
      </c>
      <c r="G24" t="s">
        <v>221</v>
      </c>
      <c r="H24" t="s">
        <v>43</v>
      </c>
      <c r="I24" t="s">
        <v>222</v>
      </c>
      <c r="J24" t="s">
        <v>223</v>
      </c>
      <c r="K24" t="s">
        <v>162</v>
      </c>
      <c r="M24" t="s">
        <v>47</v>
      </c>
      <c r="N24" t="s">
        <v>163</v>
      </c>
      <c r="O24" t="s">
        <v>224</v>
      </c>
      <c r="P24" t="s">
        <v>50</v>
      </c>
      <c r="Q24" t="s">
        <v>51</v>
      </c>
      <c r="R24" t="s">
        <v>225</v>
      </c>
      <c r="S24">
        <v>2754</v>
      </c>
      <c r="T24">
        <v>6</v>
      </c>
      <c r="U24">
        <v>0</v>
      </c>
      <c r="V24">
        <v>358.02</v>
      </c>
      <c r="W24">
        <v>752.47</v>
      </c>
      <c r="X24" t="s">
        <v>38</v>
      </c>
    </row>
    <row r="25" spans="1:24" ht="14.4" x14ac:dyDescent="0.3">
      <c r="A25">
        <v>13528</v>
      </c>
      <c r="B25" t="s">
        <v>226</v>
      </c>
      <c r="C25" s="1">
        <v>41332</v>
      </c>
      <c r="D25" s="1">
        <v>41334</v>
      </c>
      <c r="E25" t="s">
        <v>40</v>
      </c>
      <c r="F25" t="s">
        <v>227</v>
      </c>
      <c r="G25" t="s">
        <v>228</v>
      </c>
      <c r="H25" t="s">
        <v>66</v>
      </c>
      <c r="I25" t="s">
        <v>229</v>
      </c>
      <c r="J25" t="s">
        <v>230</v>
      </c>
      <c r="K25" t="s">
        <v>231</v>
      </c>
      <c r="M25" t="s">
        <v>69</v>
      </c>
      <c r="N25" t="s">
        <v>232</v>
      </c>
      <c r="O25" t="s">
        <v>233</v>
      </c>
      <c r="P25" t="s">
        <v>112</v>
      </c>
      <c r="Q25" t="s">
        <v>165</v>
      </c>
      <c r="R25" t="s">
        <v>234</v>
      </c>
      <c r="S25">
        <v>5273.7</v>
      </c>
      <c r="T25">
        <v>10</v>
      </c>
      <c r="U25">
        <v>0</v>
      </c>
      <c r="V25">
        <v>1898.4</v>
      </c>
      <c r="W25">
        <v>730.91</v>
      </c>
      <c r="X25" t="s">
        <v>104</v>
      </c>
    </row>
    <row r="26" spans="1:24" ht="14.4" x14ac:dyDescent="0.3">
      <c r="A26">
        <v>1570</v>
      </c>
      <c r="B26" t="s">
        <v>235</v>
      </c>
      <c r="C26" s="1">
        <v>41851</v>
      </c>
      <c r="D26" s="1">
        <v>41852</v>
      </c>
      <c r="E26" t="s">
        <v>54</v>
      </c>
      <c r="F26" t="s">
        <v>236</v>
      </c>
      <c r="G26" t="s">
        <v>237</v>
      </c>
      <c r="H26" t="s">
        <v>28</v>
      </c>
      <c r="I26" t="s">
        <v>238</v>
      </c>
      <c r="J26" t="s">
        <v>239</v>
      </c>
      <c r="K26" t="s">
        <v>240</v>
      </c>
      <c r="M26" t="s">
        <v>154</v>
      </c>
      <c r="N26" t="s">
        <v>232</v>
      </c>
      <c r="O26" t="s">
        <v>241</v>
      </c>
      <c r="P26" t="s">
        <v>35</v>
      </c>
      <c r="Q26" t="s">
        <v>60</v>
      </c>
      <c r="R26" t="s">
        <v>242</v>
      </c>
      <c r="S26">
        <v>1713.84</v>
      </c>
      <c r="T26">
        <v>4</v>
      </c>
      <c r="U26">
        <v>0</v>
      </c>
      <c r="V26">
        <v>445.52</v>
      </c>
      <c r="W26">
        <v>728.96799999999996</v>
      </c>
      <c r="X26" t="s">
        <v>38</v>
      </c>
    </row>
    <row r="27" spans="1:24" ht="14.4" x14ac:dyDescent="0.3">
      <c r="A27">
        <v>3484</v>
      </c>
      <c r="B27" t="s">
        <v>243</v>
      </c>
      <c r="C27" s="1">
        <v>41887</v>
      </c>
      <c r="D27" s="1">
        <v>41890</v>
      </c>
      <c r="E27" t="s">
        <v>54</v>
      </c>
      <c r="F27" t="s">
        <v>244</v>
      </c>
      <c r="G27" t="s">
        <v>245</v>
      </c>
      <c r="H27" t="s">
        <v>28</v>
      </c>
      <c r="I27" t="s">
        <v>246</v>
      </c>
      <c r="J27" t="s">
        <v>247</v>
      </c>
      <c r="K27" t="s">
        <v>248</v>
      </c>
      <c r="M27" t="s">
        <v>154</v>
      </c>
      <c r="N27" t="s">
        <v>70</v>
      </c>
      <c r="O27" t="s">
        <v>249</v>
      </c>
      <c r="P27" t="s">
        <v>50</v>
      </c>
      <c r="Q27" t="s">
        <v>102</v>
      </c>
      <c r="R27" t="s">
        <v>250</v>
      </c>
      <c r="S27">
        <v>2106.4960000000001</v>
      </c>
      <c r="T27">
        <v>8</v>
      </c>
      <c r="U27">
        <v>0.2</v>
      </c>
      <c r="V27">
        <v>526.49599999999998</v>
      </c>
      <c r="W27">
        <v>728.38900000000001</v>
      </c>
      <c r="X27" t="s">
        <v>38</v>
      </c>
    </row>
    <row r="28" spans="1:24" ht="14.4" x14ac:dyDescent="0.3">
      <c r="A28">
        <v>30191</v>
      </c>
      <c r="B28" t="s">
        <v>251</v>
      </c>
      <c r="C28" s="1">
        <v>40894</v>
      </c>
      <c r="D28" s="1">
        <v>40897</v>
      </c>
      <c r="E28" t="s">
        <v>54</v>
      </c>
      <c r="F28" t="s">
        <v>252</v>
      </c>
      <c r="G28" t="s">
        <v>253</v>
      </c>
      <c r="H28" t="s">
        <v>43</v>
      </c>
      <c r="I28" t="s">
        <v>254</v>
      </c>
      <c r="J28" t="s">
        <v>255</v>
      </c>
      <c r="K28" t="s">
        <v>256</v>
      </c>
      <c r="M28" t="s">
        <v>47</v>
      </c>
      <c r="N28" t="s">
        <v>163</v>
      </c>
      <c r="O28" t="s">
        <v>257</v>
      </c>
      <c r="P28" t="s">
        <v>50</v>
      </c>
      <c r="Q28" t="s">
        <v>102</v>
      </c>
      <c r="R28" t="s">
        <v>258</v>
      </c>
      <c r="S28">
        <v>1715.16</v>
      </c>
      <c r="T28">
        <v>2</v>
      </c>
      <c r="U28">
        <v>0</v>
      </c>
      <c r="V28">
        <v>720.36</v>
      </c>
      <c r="W28">
        <v>725.57</v>
      </c>
      <c r="X28" t="s">
        <v>38</v>
      </c>
    </row>
    <row r="29" spans="1:24" ht="14.4" x14ac:dyDescent="0.3">
      <c r="A29">
        <v>11645</v>
      </c>
      <c r="B29" t="s">
        <v>259</v>
      </c>
      <c r="C29" s="1">
        <v>40616</v>
      </c>
      <c r="D29" s="1">
        <v>40619</v>
      </c>
      <c r="E29" t="s">
        <v>40</v>
      </c>
      <c r="F29" t="s">
        <v>260</v>
      </c>
      <c r="G29" t="s">
        <v>261</v>
      </c>
      <c r="H29" t="s">
        <v>28</v>
      </c>
      <c r="I29" t="s">
        <v>262</v>
      </c>
      <c r="J29" t="s">
        <v>263</v>
      </c>
      <c r="K29" t="s">
        <v>68</v>
      </c>
      <c r="M29" t="s">
        <v>69</v>
      </c>
      <c r="N29" t="s">
        <v>70</v>
      </c>
      <c r="O29" t="s">
        <v>188</v>
      </c>
      <c r="P29" t="s">
        <v>112</v>
      </c>
      <c r="Q29" t="s">
        <v>165</v>
      </c>
      <c r="R29" t="s">
        <v>189</v>
      </c>
      <c r="S29">
        <v>3069.7379999999998</v>
      </c>
      <c r="T29">
        <v>6</v>
      </c>
      <c r="U29">
        <v>0.1</v>
      </c>
      <c r="V29">
        <v>1364.2380000000001</v>
      </c>
      <c r="W29">
        <v>725.34</v>
      </c>
      <c r="X29" t="s">
        <v>38</v>
      </c>
    </row>
    <row r="30" spans="1:24" ht="14.4" x14ac:dyDescent="0.3">
      <c r="A30">
        <v>37311</v>
      </c>
      <c r="B30" t="s">
        <v>264</v>
      </c>
      <c r="C30" s="1">
        <v>41344</v>
      </c>
      <c r="D30" s="1">
        <v>41345</v>
      </c>
      <c r="E30" t="s">
        <v>54</v>
      </c>
      <c r="F30" t="s">
        <v>265</v>
      </c>
      <c r="G30" t="s">
        <v>266</v>
      </c>
      <c r="H30" t="s">
        <v>66</v>
      </c>
      <c r="I30" t="s">
        <v>267</v>
      </c>
      <c r="J30" t="s">
        <v>109</v>
      </c>
      <c r="K30" t="s">
        <v>31</v>
      </c>
      <c r="L30">
        <v>90008</v>
      </c>
      <c r="M30" t="s">
        <v>32</v>
      </c>
      <c r="N30" t="s">
        <v>110</v>
      </c>
      <c r="O30" t="s">
        <v>268</v>
      </c>
      <c r="P30" t="s">
        <v>35</v>
      </c>
      <c r="Q30" t="s">
        <v>60</v>
      </c>
      <c r="R30" t="s">
        <v>269</v>
      </c>
      <c r="S30">
        <v>4158.9120000000003</v>
      </c>
      <c r="T30">
        <v>8</v>
      </c>
      <c r="U30">
        <v>0.2</v>
      </c>
      <c r="V30">
        <v>363.90480000000002</v>
      </c>
      <c r="W30">
        <v>714.66</v>
      </c>
      <c r="X30" t="s">
        <v>104</v>
      </c>
    </row>
    <row r="31" spans="1:24" ht="14.4" x14ac:dyDescent="0.3">
      <c r="A31">
        <v>22999</v>
      </c>
      <c r="B31" t="s">
        <v>270</v>
      </c>
      <c r="C31" s="1">
        <v>40964</v>
      </c>
      <c r="D31" s="1">
        <v>40964</v>
      </c>
      <c r="E31" t="s">
        <v>25</v>
      </c>
      <c r="F31" t="s">
        <v>271</v>
      </c>
      <c r="G31" t="s">
        <v>272</v>
      </c>
      <c r="H31" t="s">
        <v>28</v>
      </c>
      <c r="I31" t="s">
        <v>273</v>
      </c>
      <c r="J31" t="s">
        <v>274</v>
      </c>
      <c r="K31" t="s">
        <v>275</v>
      </c>
      <c r="M31" t="s">
        <v>47</v>
      </c>
      <c r="N31" t="s">
        <v>137</v>
      </c>
      <c r="O31" t="s">
        <v>276</v>
      </c>
      <c r="P31" t="s">
        <v>50</v>
      </c>
      <c r="Q31" t="s">
        <v>51</v>
      </c>
      <c r="R31" t="s">
        <v>277</v>
      </c>
      <c r="S31">
        <v>1878.72</v>
      </c>
      <c r="T31">
        <v>4</v>
      </c>
      <c r="U31">
        <v>0</v>
      </c>
      <c r="V31">
        <v>582.36</v>
      </c>
      <c r="W31">
        <v>704.08</v>
      </c>
      <c r="X31" t="s">
        <v>38</v>
      </c>
    </row>
    <row r="32" spans="1:24" ht="14.4" x14ac:dyDescent="0.3">
      <c r="A32">
        <v>220</v>
      </c>
      <c r="B32" t="s">
        <v>278</v>
      </c>
      <c r="C32" s="1">
        <v>40905</v>
      </c>
      <c r="D32" s="1">
        <v>40907</v>
      </c>
      <c r="E32" t="s">
        <v>40</v>
      </c>
      <c r="F32" t="s">
        <v>279</v>
      </c>
      <c r="G32" t="s">
        <v>280</v>
      </c>
      <c r="H32" t="s">
        <v>43</v>
      </c>
      <c r="I32" t="s">
        <v>281</v>
      </c>
      <c r="J32" t="s">
        <v>281</v>
      </c>
      <c r="K32" t="s">
        <v>282</v>
      </c>
      <c r="M32" t="s">
        <v>154</v>
      </c>
      <c r="N32" t="s">
        <v>283</v>
      </c>
      <c r="O32" t="s">
        <v>284</v>
      </c>
      <c r="P32" t="s">
        <v>35</v>
      </c>
      <c r="Q32" t="s">
        <v>60</v>
      </c>
      <c r="R32" t="s">
        <v>285</v>
      </c>
      <c r="S32">
        <v>1696.64</v>
      </c>
      <c r="T32">
        <v>5</v>
      </c>
      <c r="U32">
        <v>0.2</v>
      </c>
      <c r="V32">
        <v>-148.46</v>
      </c>
      <c r="W32">
        <v>704.05600000000004</v>
      </c>
      <c r="X32" t="s">
        <v>38</v>
      </c>
    </row>
    <row r="33" spans="1:24" ht="14.4" x14ac:dyDescent="0.3">
      <c r="A33">
        <v>10648</v>
      </c>
      <c r="B33" t="s">
        <v>286</v>
      </c>
      <c r="C33" s="1">
        <v>41107</v>
      </c>
      <c r="D33" s="1">
        <v>41109</v>
      </c>
      <c r="E33" t="s">
        <v>54</v>
      </c>
      <c r="F33" t="s">
        <v>287</v>
      </c>
      <c r="G33" t="s">
        <v>288</v>
      </c>
      <c r="H33" t="s">
        <v>43</v>
      </c>
      <c r="I33" t="s">
        <v>289</v>
      </c>
      <c r="J33" t="s">
        <v>290</v>
      </c>
      <c r="K33" t="s">
        <v>172</v>
      </c>
      <c r="M33" t="s">
        <v>69</v>
      </c>
      <c r="N33" t="s">
        <v>70</v>
      </c>
      <c r="O33" t="s">
        <v>291</v>
      </c>
      <c r="P33" t="s">
        <v>35</v>
      </c>
      <c r="Q33" t="s">
        <v>292</v>
      </c>
      <c r="R33" t="s">
        <v>293</v>
      </c>
      <c r="S33">
        <v>2402.8649999999998</v>
      </c>
      <c r="T33">
        <v>9</v>
      </c>
      <c r="U33">
        <v>0.15</v>
      </c>
      <c r="V33">
        <v>763.15499999999997</v>
      </c>
      <c r="W33">
        <v>699.55</v>
      </c>
      <c r="X33" t="s">
        <v>38</v>
      </c>
    </row>
    <row r="34" spans="1:24" ht="14.4" x14ac:dyDescent="0.3">
      <c r="A34">
        <v>32735</v>
      </c>
      <c r="B34" t="s">
        <v>294</v>
      </c>
      <c r="C34" s="1">
        <v>41197</v>
      </c>
      <c r="D34" s="1">
        <v>41197</v>
      </c>
      <c r="E34" t="s">
        <v>25</v>
      </c>
      <c r="F34" t="s">
        <v>295</v>
      </c>
      <c r="G34" t="s">
        <v>296</v>
      </c>
      <c r="H34" t="s">
        <v>28</v>
      </c>
      <c r="I34" t="s">
        <v>297</v>
      </c>
      <c r="J34" t="s">
        <v>298</v>
      </c>
      <c r="K34" t="s">
        <v>31</v>
      </c>
      <c r="L34">
        <v>79109</v>
      </c>
      <c r="M34" t="s">
        <v>32</v>
      </c>
      <c r="N34" t="s">
        <v>70</v>
      </c>
      <c r="O34" t="s">
        <v>299</v>
      </c>
      <c r="P34" t="s">
        <v>50</v>
      </c>
      <c r="Q34" t="s">
        <v>51</v>
      </c>
      <c r="R34" t="s">
        <v>300</v>
      </c>
      <c r="S34">
        <v>2453.4299999999998</v>
      </c>
      <c r="T34">
        <v>5</v>
      </c>
      <c r="U34">
        <v>0.3</v>
      </c>
      <c r="V34">
        <v>-350.49</v>
      </c>
      <c r="W34">
        <v>690.42</v>
      </c>
      <c r="X34" t="s">
        <v>104</v>
      </c>
    </row>
    <row r="35" spans="1:24" ht="14.4" x14ac:dyDescent="0.3">
      <c r="A35">
        <v>21286</v>
      </c>
      <c r="B35" t="s">
        <v>301</v>
      </c>
      <c r="C35" s="1">
        <v>40850</v>
      </c>
      <c r="D35" s="1">
        <v>40852</v>
      </c>
      <c r="E35" t="s">
        <v>40</v>
      </c>
      <c r="F35" t="s">
        <v>302</v>
      </c>
      <c r="G35" t="s">
        <v>303</v>
      </c>
      <c r="H35" t="s">
        <v>43</v>
      </c>
      <c r="I35" t="s">
        <v>304</v>
      </c>
      <c r="J35" t="s">
        <v>58</v>
      </c>
      <c r="K35" t="s">
        <v>46</v>
      </c>
      <c r="M35" t="s">
        <v>47</v>
      </c>
      <c r="N35" t="s">
        <v>48</v>
      </c>
      <c r="O35" t="s">
        <v>305</v>
      </c>
      <c r="P35" t="s">
        <v>112</v>
      </c>
      <c r="Q35" t="s">
        <v>165</v>
      </c>
      <c r="R35" t="s">
        <v>306</v>
      </c>
      <c r="S35">
        <v>2526.9299999999998</v>
      </c>
      <c r="T35">
        <v>5</v>
      </c>
      <c r="U35">
        <v>0.1</v>
      </c>
      <c r="V35">
        <v>561.48</v>
      </c>
      <c r="W35">
        <v>689.8</v>
      </c>
      <c r="X35" t="s">
        <v>38</v>
      </c>
    </row>
    <row r="36" spans="1:24" ht="14.4" x14ac:dyDescent="0.3">
      <c r="A36">
        <v>32543</v>
      </c>
      <c r="B36" t="s">
        <v>307</v>
      </c>
      <c r="C36" s="1">
        <v>40889</v>
      </c>
      <c r="D36" s="1">
        <v>40891</v>
      </c>
      <c r="E36" t="s">
        <v>40</v>
      </c>
      <c r="F36" t="s">
        <v>308</v>
      </c>
      <c r="G36" t="s">
        <v>309</v>
      </c>
      <c r="H36" t="s">
        <v>28</v>
      </c>
      <c r="I36" t="s">
        <v>310</v>
      </c>
      <c r="J36" t="s">
        <v>109</v>
      </c>
      <c r="K36" t="s">
        <v>31</v>
      </c>
      <c r="L36">
        <v>93727</v>
      </c>
      <c r="M36" t="s">
        <v>32</v>
      </c>
      <c r="N36" t="s">
        <v>110</v>
      </c>
      <c r="O36" t="s">
        <v>311</v>
      </c>
      <c r="P36" t="s">
        <v>50</v>
      </c>
      <c r="Q36" t="s">
        <v>102</v>
      </c>
      <c r="R36" t="s">
        <v>312</v>
      </c>
      <c r="S36">
        <v>3610.848</v>
      </c>
      <c r="T36">
        <v>12</v>
      </c>
      <c r="U36">
        <v>0.2</v>
      </c>
      <c r="V36">
        <v>135.4068</v>
      </c>
      <c r="W36">
        <v>683.12</v>
      </c>
      <c r="X36" t="s">
        <v>104</v>
      </c>
    </row>
    <row r="37" spans="1:24" ht="14.4" x14ac:dyDescent="0.3">
      <c r="A37">
        <v>47905</v>
      </c>
      <c r="B37" t="s">
        <v>313</v>
      </c>
      <c r="C37" s="1">
        <v>40800</v>
      </c>
      <c r="D37" s="1">
        <v>40801</v>
      </c>
      <c r="E37" t="s">
        <v>54</v>
      </c>
      <c r="F37" t="s">
        <v>314</v>
      </c>
      <c r="G37" t="s">
        <v>315</v>
      </c>
      <c r="H37" t="s">
        <v>43</v>
      </c>
      <c r="I37" t="s">
        <v>316</v>
      </c>
      <c r="J37" t="s">
        <v>317</v>
      </c>
      <c r="K37" t="s">
        <v>318</v>
      </c>
      <c r="M37" t="s">
        <v>77</v>
      </c>
      <c r="N37" t="s">
        <v>77</v>
      </c>
      <c r="O37" t="s">
        <v>319</v>
      </c>
      <c r="P37" t="s">
        <v>35</v>
      </c>
      <c r="Q37" t="s">
        <v>60</v>
      </c>
      <c r="R37" t="s">
        <v>320</v>
      </c>
      <c r="S37">
        <v>3817.26</v>
      </c>
      <c r="T37">
        <v>6</v>
      </c>
      <c r="U37">
        <v>0</v>
      </c>
      <c r="V37">
        <v>1068.6600000000001</v>
      </c>
      <c r="W37">
        <v>678.15</v>
      </c>
      <c r="X37" t="s">
        <v>104</v>
      </c>
    </row>
    <row r="38" spans="1:24" ht="14.4" x14ac:dyDescent="0.3">
      <c r="A38">
        <v>36423</v>
      </c>
      <c r="B38" t="s">
        <v>321</v>
      </c>
      <c r="C38" s="1">
        <v>40800</v>
      </c>
      <c r="D38" s="1">
        <v>40800</v>
      </c>
      <c r="E38" t="s">
        <v>25</v>
      </c>
      <c r="F38" t="s">
        <v>322</v>
      </c>
      <c r="G38" t="s">
        <v>323</v>
      </c>
      <c r="H38" t="s">
        <v>28</v>
      </c>
      <c r="I38" t="s">
        <v>29</v>
      </c>
      <c r="J38" t="s">
        <v>30</v>
      </c>
      <c r="K38" t="s">
        <v>31</v>
      </c>
      <c r="L38">
        <v>10009</v>
      </c>
      <c r="M38" t="s">
        <v>32</v>
      </c>
      <c r="N38" t="s">
        <v>33</v>
      </c>
      <c r="O38" t="s">
        <v>324</v>
      </c>
      <c r="P38" t="s">
        <v>35</v>
      </c>
      <c r="Q38" t="s">
        <v>292</v>
      </c>
      <c r="R38" t="s">
        <v>325</v>
      </c>
      <c r="S38">
        <v>2799.96</v>
      </c>
      <c r="T38">
        <v>4</v>
      </c>
      <c r="U38">
        <v>0</v>
      </c>
      <c r="V38">
        <v>1371.9803999999999</v>
      </c>
      <c r="W38">
        <v>675.15</v>
      </c>
      <c r="X38" t="s">
        <v>104</v>
      </c>
    </row>
    <row r="39" spans="1:24" ht="14.4" x14ac:dyDescent="0.3">
      <c r="A39">
        <v>31980</v>
      </c>
      <c r="B39" t="s">
        <v>326</v>
      </c>
      <c r="C39" s="1">
        <v>41948</v>
      </c>
      <c r="D39" s="1">
        <v>41948</v>
      </c>
      <c r="E39" t="s">
        <v>25</v>
      </c>
      <c r="F39" t="s">
        <v>327</v>
      </c>
      <c r="G39" t="s">
        <v>328</v>
      </c>
      <c r="H39" t="s">
        <v>43</v>
      </c>
      <c r="I39" t="s">
        <v>329</v>
      </c>
      <c r="J39" t="s">
        <v>120</v>
      </c>
      <c r="K39" t="s">
        <v>31</v>
      </c>
      <c r="L39">
        <v>27217</v>
      </c>
      <c r="M39" t="s">
        <v>32</v>
      </c>
      <c r="N39" t="s">
        <v>121</v>
      </c>
      <c r="O39" t="s">
        <v>330</v>
      </c>
      <c r="P39" t="s">
        <v>35</v>
      </c>
      <c r="Q39" t="s">
        <v>292</v>
      </c>
      <c r="R39" t="s">
        <v>331</v>
      </c>
      <c r="S39">
        <v>7999.98</v>
      </c>
      <c r="T39">
        <v>4</v>
      </c>
      <c r="U39">
        <v>0.5</v>
      </c>
      <c r="V39">
        <v>-3839.9904000000001</v>
      </c>
      <c r="W39">
        <v>674.82</v>
      </c>
      <c r="X39" t="s">
        <v>104</v>
      </c>
    </row>
    <row r="40" spans="1:24" ht="14.4" x14ac:dyDescent="0.3">
      <c r="A40">
        <v>15380</v>
      </c>
      <c r="B40" t="s">
        <v>332</v>
      </c>
      <c r="C40" s="1">
        <v>41653</v>
      </c>
      <c r="D40" s="1">
        <v>41657</v>
      </c>
      <c r="E40" t="s">
        <v>96</v>
      </c>
      <c r="F40" t="s">
        <v>333</v>
      </c>
      <c r="G40" t="s">
        <v>334</v>
      </c>
      <c r="H40" t="s">
        <v>28</v>
      </c>
      <c r="I40" t="s">
        <v>335</v>
      </c>
      <c r="J40" t="s">
        <v>336</v>
      </c>
      <c r="K40" t="s">
        <v>231</v>
      </c>
      <c r="M40" t="s">
        <v>69</v>
      </c>
      <c r="N40" t="s">
        <v>232</v>
      </c>
      <c r="O40" t="s">
        <v>337</v>
      </c>
      <c r="P40" t="s">
        <v>35</v>
      </c>
      <c r="Q40" t="s">
        <v>79</v>
      </c>
      <c r="R40" t="s">
        <v>338</v>
      </c>
      <c r="S40">
        <v>4141.0200000000004</v>
      </c>
      <c r="T40">
        <v>13</v>
      </c>
      <c r="U40">
        <v>0</v>
      </c>
      <c r="V40">
        <v>1697.67</v>
      </c>
      <c r="W40">
        <v>668.96</v>
      </c>
      <c r="X40" t="s">
        <v>104</v>
      </c>
    </row>
    <row r="41" spans="1:24" ht="14.4" x14ac:dyDescent="0.3">
      <c r="A41">
        <v>28046</v>
      </c>
      <c r="B41" t="s">
        <v>339</v>
      </c>
      <c r="C41" s="1">
        <v>40553</v>
      </c>
      <c r="D41" s="1">
        <v>40554</v>
      </c>
      <c r="E41" t="s">
        <v>54</v>
      </c>
      <c r="F41" t="s">
        <v>340</v>
      </c>
      <c r="G41" t="s">
        <v>341</v>
      </c>
      <c r="H41" t="s">
        <v>28</v>
      </c>
      <c r="I41" t="s">
        <v>57</v>
      </c>
      <c r="J41" t="s">
        <v>58</v>
      </c>
      <c r="K41" t="s">
        <v>46</v>
      </c>
      <c r="M41" t="s">
        <v>47</v>
      </c>
      <c r="N41" t="s">
        <v>48</v>
      </c>
      <c r="O41" t="s">
        <v>59</v>
      </c>
      <c r="P41" t="s">
        <v>35</v>
      </c>
      <c r="Q41" t="s">
        <v>60</v>
      </c>
      <c r="R41" t="s">
        <v>61</v>
      </c>
      <c r="S41">
        <v>2875.0949999999998</v>
      </c>
      <c r="T41">
        <v>5</v>
      </c>
      <c r="U41">
        <v>0.1</v>
      </c>
      <c r="V41">
        <v>511.09500000000003</v>
      </c>
      <c r="W41">
        <v>665.27</v>
      </c>
      <c r="X41" t="s">
        <v>62</v>
      </c>
    </row>
    <row r="42" spans="1:24" ht="14.4" x14ac:dyDescent="0.3">
      <c r="A42">
        <v>21316</v>
      </c>
      <c r="B42" t="s">
        <v>342</v>
      </c>
      <c r="C42" s="1">
        <v>41508</v>
      </c>
      <c r="D42" s="1">
        <v>41512</v>
      </c>
      <c r="E42" t="s">
        <v>96</v>
      </c>
      <c r="F42" t="s">
        <v>343</v>
      </c>
      <c r="G42" t="s">
        <v>344</v>
      </c>
      <c r="H42" t="s">
        <v>28</v>
      </c>
      <c r="I42" t="s">
        <v>345</v>
      </c>
      <c r="J42" t="s">
        <v>346</v>
      </c>
      <c r="K42" t="s">
        <v>347</v>
      </c>
      <c r="M42" t="s">
        <v>47</v>
      </c>
      <c r="N42" t="s">
        <v>348</v>
      </c>
      <c r="O42" t="s">
        <v>349</v>
      </c>
      <c r="P42" t="s">
        <v>35</v>
      </c>
      <c r="Q42" t="s">
        <v>60</v>
      </c>
      <c r="R42" t="s">
        <v>242</v>
      </c>
      <c r="S42">
        <v>3200.5962</v>
      </c>
      <c r="T42">
        <v>6</v>
      </c>
      <c r="U42">
        <v>0.17</v>
      </c>
      <c r="V42">
        <v>-77.203800000000001</v>
      </c>
      <c r="W42">
        <v>660.87</v>
      </c>
      <c r="X42" t="s">
        <v>104</v>
      </c>
    </row>
    <row r="43" spans="1:24" ht="14.4" x14ac:dyDescent="0.3">
      <c r="A43">
        <v>29272</v>
      </c>
      <c r="B43" t="s">
        <v>350</v>
      </c>
      <c r="C43" s="1">
        <v>41954</v>
      </c>
      <c r="D43" s="1">
        <v>41958</v>
      </c>
      <c r="E43" t="s">
        <v>96</v>
      </c>
      <c r="F43" t="s">
        <v>351</v>
      </c>
      <c r="G43" t="s">
        <v>352</v>
      </c>
      <c r="H43" t="s">
        <v>66</v>
      </c>
      <c r="I43" t="s">
        <v>353</v>
      </c>
      <c r="J43" t="s">
        <v>354</v>
      </c>
      <c r="K43" t="s">
        <v>275</v>
      </c>
      <c r="M43" t="s">
        <v>47</v>
      </c>
      <c r="N43" t="s">
        <v>137</v>
      </c>
      <c r="O43" t="s">
        <v>355</v>
      </c>
      <c r="P43" t="s">
        <v>35</v>
      </c>
      <c r="Q43" t="s">
        <v>60</v>
      </c>
      <c r="R43" t="s">
        <v>356</v>
      </c>
      <c r="S43">
        <v>4518.78</v>
      </c>
      <c r="T43">
        <v>7</v>
      </c>
      <c r="U43">
        <v>0</v>
      </c>
      <c r="V43">
        <v>632.52</v>
      </c>
      <c r="W43">
        <v>658.69</v>
      </c>
      <c r="X43" t="s">
        <v>104</v>
      </c>
    </row>
    <row r="44" spans="1:24" ht="14.4" x14ac:dyDescent="0.3">
      <c r="A44">
        <v>25795</v>
      </c>
      <c r="B44" t="s">
        <v>357</v>
      </c>
      <c r="C44" s="1">
        <v>41908</v>
      </c>
      <c r="D44" s="1">
        <v>41910</v>
      </c>
      <c r="E44" t="s">
        <v>40</v>
      </c>
      <c r="F44" t="s">
        <v>358</v>
      </c>
      <c r="G44" t="s">
        <v>359</v>
      </c>
      <c r="H44" t="s">
        <v>43</v>
      </c>
      <c r="I44" t="s">
        <v>360</v>
      </c>
      <c r="J44" t="s">
        <v>361</v>
      </c>
      <c r="K44" t="s">
        <v>275</v>
      </c>
      <c r="M44" t="s">
        <v>47</v>
      </c>
      <c r="N44" t="s">
        <v>137</v>
      </c>
      <c r="O44" t="s">
        <v>362</v>
      </c>
      <c r="P44" t="s">
        <v>50</v>
      </c>
      <c r="Q44" t="s">
        <v>363</v>
      </c>
      <c r="R44" t="s">
        <v>364</v>
      </c>
      <c r="S44">
        <v>5667.87</v>
      </c>
      <c r="T44">
        <v>13</v>
      </c>
      <c r="U44">
        <v>0</v>
      </c>
      <c r="V44">
        <v>2097.0300000000002</v>
      </c>
      <c r="W44">
        <v>658.35</v>
      </c>
      <c r="X44" t="s">
        <v>62</v>
      </c>
    </row>
    <row r="45" spans="1:24" ht="14.4" x14ac:dyDescent="0.3">
      <c r="A45">
        <v>16681</v>
      </c>
      <c r="B45" t="s">
        <v>365</v>
      </c>
      <c r="C45" s="1">
        <v>41256</v>
      </c>
      <c r="D45" s="1">
        <v>41260</v>
      </c>
      <c r="E45" t="s">
        <v>96</v>
      </c>
      <c r="F45" t="s">
        <v>366</v>
      </c>
      <c r="G45" t="s">
        <v>367</v>
      </c>
      <c r="H45" t="s">
        <v>28</v>
      </c>
      <c r="I45" t="s">
        <v>368</v>
      </c>
      <c r="J45" t="s">
        <v>336</v>
      </c>
      <c r="K45" t="s">
        <v>231</v>
      </c>
      <c r="M45" t="s">
        <v>69</v>
      </c>
      <c r="N45" t="s">
        <v>232</v>
      </c>
      <c r="O45" t="s">
        <v>71</v>
      </c>
      <c r="P45" t="s">
        <v>35</v>
      </c>
      <c r="Q45" t="s">
        <v>60</v>
      </c>
      <c r="R45" t="s">
        <v>72</v>
      </c>
      <c r="S45">
        <v>5785.02</v>
      </c>
      <c r="T45">
        <v>9</v>
      </c>
      <c r="U45">
        <v>0</v>
      </c>
      <c r="V45">
        <v>404.73</v>
      </c>
      <c r="W45">
        <v>656.73</v>
      </c>
      <c r="X45" t="s">
        <v>104</v>
      </c>
    </row>
    <row r="46" spans="1:24" ht="14.4" x14ac:dyDescent="0.3">
      <c r="A46">
        <v>15953</v>
      </c>
      <c r="B46" t="s">
        <v>369</v>
      </c>
      <c r="C46" s="1">
        <v>40809</v>
      </c>
      <c r="D46" s="1">
        <v>40811</v>
      </c>
      <c r="E46" t="s">
        <v>54</v>
      </c>
      <c r="F46" t="s">
        <v>370</v>
      </c>
      <c r="G46" t="s">
        <v>371</v>
      </c>
      <c r="H46" t="s">
        <v>28</v>
      </c>
      <c r="I46" t="s">
        <v>67</v>
      </c>
      <c r="J46" t="s">
        <v>67</v>
      </c>
      <c r="K46" t="s">
        <v>68</v>
      </c>
      <c r="M46" t="s">
        <v>69</v>
      </c>
      <c r="N46" t="s">
        <v>70</v>
      </c>
      <c r="O46" t="s">
        <v>372</v>
      </c>
      <c r="P46" t="s">
        <v>112</v>
      </c>
      <c r="Q46" t="s">
        <v>165</v>
      </c>
      <c r="R46" t="s">
        <v>373</v>
      </c>
      <c r="S46">
        <v>3018.6239999999998</v>
      </c>
      <c r="T46">
        <v>7</v>
      </c>
      <c r="U46">
        <v>0.2</v>
      </c>
      <c r="V46">
        <v>377.24400000000003</v>
      </c>
      <c r="W46">
        <v>655.91</v>
      </c>
      <c r="X46" t="s">
        <v>38</v>
      </c>
    </row>
    <row r="47" spans="1:24" ht="14.4" x14ac:dyDescent="0.3">
      <c r="A47">
        <v>35395</v>
      </c>
      <c r="B47" t="s">
        <v>374</v>
      </c>
      <c r="C47" s="1">
        <v>40809</v>
      </c>
      <c r="D47" s="1">
        <v>40814</v>
      </c>
      <c r="E47" t="s">
        <v>96</v>
      </c>
      <c r="F47" t="s">
        <v>375</v>
      </c>
      <c r="G47" t="s">
        <v>376</v>
      </c>
      <c r="H47" t="s">
        <v>28</v>
      </c>
      <c r="I47" t="s">
        <v>377</v>
      </c>
      <c r="J47" t="s">
        <v>378</v>
      </c>
      <c r="K47" t="s">
        <v>31</v>
      </c>
      <c r="L47">
        <v>55407</v>
      </c>
      <c r="M47" t="s">
        <v>32</v>
      </c>
      <c r="N47" t="s">
        <v>70</v>
      </c>
      <c r="O47" t="s">
        <v>379</v>
      </c>
      <c r="P47" t="s">
        <v>112</v>
      </c>
      <c r="Q47" t="s">
        <v>113</v>
      </c>
      <c r="R47" t="s">
        <v>380</v>
      </c>
      <c r="S47">
        <v>9449.9500000000007</v>
      </c>
      <c r="T47">
        <v>5</v>
      </c>
      <c r="U47">
        <v>0</v>
      </c>
      <c r="V47">
        <v>4630.4754999999996</v>
      </c>
      <c r="W47">
        <v>655.61</v>
      </c>
      <c r="X47" t="s">
        <v>62</v>
      </c>
    </row>
    <row r="48" spans="1:24" ht="14.4" x14ac:dyDescent="0.3">
      <c r="A48">
        <v>13847</v>
      </c>
      <c r="B48" t="s">
        <v>381</v>
      </c>
      <c r="C48" s="1">
        <v>41341</v>
      </c>
      <c r="D48" s="1">
        <v>41341</v>
      </c>
      <c r="E48" t="s">
        <v>25</v>
      </c>
      <c r="F48" t="s">
        <v>382</v>
      </c>
      <c r="G48" t="s">
        <v>383</v>
      </c>
      <c r="H48" t="s">
        <v>43</v>
      </c>
      <c r="I48" t="s">
        <v>384</v>
      </c>
      <c r="J48" t="s">
        <v>171</v>
      </c>
      <c r="K48" t="s">
        <v>172</v>
      </c>
      <c r="M48" t="s">
        <v>69</v>
      </c>
      <c r="N48" t="s">
        <v>70</v>
      </c>
      <c r="O48" t="s">
        <v>385</v>
      </c>
      <c r="P48" t="s">
        <v>50</v>
      </c>
      <c r="Q48" t="s">
        <v>51</v>
      </c>
      <c r="R48" t="s">
        <v>386</v>
      </c>
      <c r="S48">
        <v>2092.5</v>
      </c>
      <c r="T48">
        <v>5</v>
      </c>
      <c r="U48">
        <v>0.1</v>
      </c>
      <c r="V48">
        <v>720.75</v>
      </c>
      <c r="W48">
        <v>652.98</v>
      </c>
      <c r="X48" t="s">
        <v>38</v>
      </c>
    </row>
    <row r="49" spans="1:24" ht="14.4" x14ac:dyDescent="0.3">
      <c r="A49">
        <v>24341</v>
      </c>
      <c r="B49" t="s">
        <v>387</v>
      </c>
      <c r="C49" s="1">
        <v>41879</v>
      </c>
      <c r="D49" s="1">
        <v>41880</v>
      </c>
      <c r="E49" t="s">
        <v>54</v>
      </c>
      <c r="F49" t="s">
        <v>388</v>
      </c>
      <c r="G49" t="s">
        <v>389</v>
      </c>
      <c r="H49" t="s">
        <v>28</v>
      </c>
      <c r="I49" t="s">
        <v>390</v>
      </c>
      <c r="J49" t="s">
        <v>391</v>
      </c>
      <c r="K49" t="s">
        <v>162</v>
      </c>
      <c r="M49" t="s">
        <v>47</v>
      </c>
      <c r="N49" t="s">
        <v>163</v>
      </c>
      <c r="O49" t="s">
        <v>392</v>
      </c>
      <c r="P49" t="s">
        <v>50</v>
      </c>
      <c r="Q49" t="s">
        <v>51</v>
      </c>
      <c r="R49" t="s">
        <v>393</v>
      </c>
      <c r="S49">
        <v>2761.2</v>
      </c>
      <c r="T49">
        <v>6</v>
      </c>
      <c r="U49">
        <v>0</v>
      </c>
      <c r="V49">
        <v>110.34</v>
      </c>
      <c r="W49">
        <v>644.75</v>
      </c>
      <c r="X49" t="s">
        <v>104</v>
      </c>
    </row>
    <row r="50" spans="1:24" ht="14.4" x14ac:dyDescent="0.3">
      <c r="A50">
        <v>28701</v>
      </c>
      <c r="B50" t="s">
        <v>394</v>
      </c>
      <c r="C50" s="1">
        <v>41760</v>
      </c>
      <c r="D50" s="1">
        <v>41760</v>
      </c>
      <c r="E50" t="s">
        <v>25</v>
      </c>
      <c r="F50" t="s">
        <v>395</v>
      </c>
      <c r="G50" t="s">
        <v>396</v>
      </c>
      <c r="H50" t="s">
        <v>28</v>
      </c>
      <c r="I50" t="s">
        <v>397</v>
      </c>
      <c r="J50" t="s">
        <v>398</v>
      </c>
      <c r="K50" t="s">
        <v>275</v>
      </c>
      <c r="M50" t="s">
        <v>47</v>
      </c>
      <c r="N50" t="s">
        <v>137</v>
      </c>
      <c r="O50" t="s">
        <v>399</v>
      </c>
      <c r="P50" t="s">
        <v>35</v>
      </c>
      <c r="Q50" t="s">
        <v>292</v>
      </c>
      <c r="R50" t="s">
        <v>400</v>
      </c>
      <c r="S50">
        <v>2174.13</v>
      </c>
      <c r="T50">
        <v>7</v>
      </c>
      <c r="U50">
        <v>0</v>
      </c>
      <c r="V50">
        <v>500.01</v>
      </c>
      <c r="W50">
        <v>637.86</v>
      </c>
      <c r="X50" t="s">
        <v>38</v>
      </c>
    </row>
    <row r="51" spans="1:24" ht="14.4" x14ac:dyDescent="0.3">
      <c r="A51">
        <v>6550</v>
      </c>
      <c r="B51" t="s">
        <v>401</v>
      </c>
      <c r="C51" s="1">
        <v>41991</v>
      </c>
      <c r="D51" s="1">
        <v>41993</v>
      </c>
      <c r="E51" t="s">
        <v>40</v>
      </c>
      <c r="F51" t="s">
        <v>402</v>
      </c>
      <c r="G51" t="s">
        <v>403</v>
      </c>
      <c r="H51" t="s">
        <v>28</v>
      </c>
      <c r="I51" t="s">
        <v>404</v>
      </c>
      <c r="J51" t="s">
        <v>404</v>
      </c>
      <c r="K51" t="s">
        <v>405</v>
      </c>
      <c r="M51" t="s">
        <v>154</v>
      </c>
      <c r="N51" t="s">
        <v>121</v>
      </c>
      <c r="O51" t="s">
        <v>406</v>
      </c>
      <c r="P51" t="s">
        <v>50</v>
      </c>
      <c r="Q51" t="s">
        <v>51</v>
      </c>
      <c r="R51" t="s">
        <v>407</v>
      </c>
      <c r="S51">
        <v>3473.14</v>
      </c>
      <c r="T51">
        <v>11</v>
      </c>
      <c r="U51">
        <v>0</v>
      </c>
      <c r="V51">
        <v>868.12</v>
      </c>
      <c r="W51">
        <v>634.529</v>
      </c>
      <c r="X51" t="s">
        <v>104</v>
      </c>
    </row>
    <row r="52" spans="1:24" ht="14.4" x14ac:dyDescent="0.3">
      <c r="A52">
        <v>40046</v>
      </c>
      <c r="B52" t="s">
        <v>408</v>
      </c>
      <c r="C52" s="1">
        <v>41076</v>
      </c>
      <c r="D52" s="1">
        <v>41079</v>
      </c>
      <c r="E52" t="s">
        <v>54</v>
      </c>
      <c r="F52" t="s">
        <v>409</v>
      </c>
      <c r="G52" t="s">
        <v>410</v>
      </c>
      <c r="H52" t="s">
        <v>28</v>
      </c>
      <c r="I52" t="s">
        <v>29</v>
      </c>
      <c r="J52" t="s">
        <v>30</v>
      </c>
      <c r="K52" t="s">
        <v>31</v>
      </c>
      <c r="L52">
        <v>10009</v>
      </c>
      <c r="M52" t="s">
        <v>32</v>
      </c>
      <c r="N52" t="s">
        <v>33</v>
      </c>
      <c r="O52" t="s">
        <v>111</v>
      </c>
      <c r="P52" t="s">
        <v>112</v>
      </c>
      <c r="Q52" t="s">
        <v>113</v>
      </c>
      <c r="R52" t="s">
        <v>114</v>
      </c>
      <c r="S52">
        <v>3050.3760000000002</v>
      </c>
      <c r="T52">
        <v>3</v>
      </c>
      <c r="U52">
        <v>0.2</v>
      </c>
      <c r="V52">
        <v>1143.8910000000001</v>
      </c>
      <c r="W52">
        <v>632.04999999999995</v>
      </c>
      <c r="X52" t="s">
        <v>104</v>
      </c>
    </row>
    <row r="53" spans="1:24" ht="14.4" x14ac:dyDescent="0.3">
      <c r="A53">
        <v>48360</v>
      </c>
      <c r="B53" t="s">
        <v>411</v>
      </c>
      <c r="C53" s="1">
        <v>41900</v>
      </c>
      <c r="D53" s="1">
        <v>41903</v>
      </c>
      <c r="E53" t="s">
        <v>54</v>
      </c>
      <c r="F53" t="s">
        <v>412</v>
      </c>
      <c r="G53" t="s">
        <v>413</v>
      </c>
      <c r="H53" t="s">
        <v>28</v>
      </c>
      <c r="I53" t="s">
        <v>414</v>
      </c>
      <c r="J53" t="s">
        <v>415</v>
      </c>
      <c r="K53" t="s">
        <v>416</v>
      </c>
      <c r="M53" t="s">
        <v>145</v>
      </c>
      <c r="N53" t="s">
        <v>145</v>
      </c>
      <c r="O53" t="s">
        <v>417</v>
      </c>
      <c r="P53" t="s">
        <v>35</v>
      </c>
      <c r="Q53" t="s">
        <v>79</v>
      </c>
      <c r="R53" t="s">
        <v>418</v>
      </c>
      <c r="S53">
        <v>2108.64</v>
      </c>
      <c r="T53">
        <v>8</v>
      </c>
      <c r="U53">
        <v>0</v>
      </c>
      <c r="V53">
        <v>527.04</v>
      </c>
      <c r="W53">
        <v>630.97</v>
      </c>
      <c r="X53" t="s">
        <v>38</v>
      </c>
    </row>
    <row r="54" spans="1:24" ht="14.4" x14ac:dyDescent="0.3">
      <c r="A54">
        <v>38198</v>
      </c>
      <c r="B54" t="s">
        <v>419</v>
      </c>
      <c r="C54" s="1">
        <v>41845</v>
      </c>
      <c r="D54" s="1">
        <v>41845</v>
      </c>
      <c r="E54" t="s">
        <v>25</v>
      </c>
      <c r="F54" t="s">
        <v>420</v>
      </c>
      <c r="G54" t="s">
        <v>421</v>
      </c>
      <c r="H54" t="s">
        <v>43</v>
      </c>
      <c r="I54" t="s">
        <v>422</v>
      </c>
      <c r="J54" t="s">
        <v>109</v>
      </c>
      <c r="K54" t="s">
        <v>31</v>
      </c>
      <c r="L54">
        <v>92646</v>
      </c>
      <c r="M54" t="s">
        <v>32</v>
      </c>
      <c r="N54" t="s">
        <v>110</v>
      </c>
      <c r="O54" t="s">
        <v>423</v>
      </c>
      <c r="P54" t="s">
        <v>35</v>
      </c>
      <c r="Q54" t="s">
        <v>79</v>
      </c>
      <c r="R54" t="s">
        <v>424</v>
      </c>
      <c r="S54">
        <v>2399.96</v>
      </c>
      <c r="T54">
        <v>5</v>
      </c>
      <c r="U54">
        <v>0.2</v>
      </c>
      <c r="V54">
        <v>839.98599999999999</v>
      </c>
      <c r="W54">
        <v>630.04999999999995</v>
      </c>
      <c r="X54" t="s">
        <v>104</v>
      </c>
    </row>
    <row r="55" spans="1:24" ht="14.4" x14ac:dyDescent="0.3">
      <c r="A55">
        <v>30190</v>
      </c>
      <c r="B55" t="s">
        <v>251</v>
      </c>
      <c r="C55" s="1">
        <v>40894</v>
      </c>
      <c r="D55" s="1">
        <v>40897</v>
      </c>
      <c r="E55" t="s">
        <v>54</v>
      </c>
      <c r="F55" t="s">
        <v>252</v>
      </c>
      <c r="G55" t="s">
        <v>253</v>
      </c>
      <c r="H55" t="s">
        <v>43</v>
      </c>
      <c r="I55" t="s">
        <v>254</v>
      </c>
      <c r="J55" t="s">
        <v>255</v>
      </c>
      <c r="K55" t="s">
        <v>256</v>
      </c>
      <c r="M55" t="s">
        <v>47</v>
      </c>
      <c r="N55" t="s">
        <v>163</v>
      </c>
      <c r="O55" t="s">
        <v>425</v>
      </c>
      <c r="P55" t="s">
        <v>50</v>
      </c>
      <c r="Q55" t="s">
        <v>363</v>
      </c>
      <c r="R55" t="s">
        <v>426</v>
      </c>
      <c r="S55">
        <v>2197.5</v>
      </c>
      <c r="T55">
        <v>5</v>
      </c>
      <c r="U55">
        <v>0</v>
      </c>
      <c r="V55">
        <v>153.75</v>
      </c>
      <c r="W55">
        <v>627.27</v>
      </c>
      <c r="X55" t="s">
        <v>38</v>
      </c>
    </row>
    <row r="56" spans="1:24" ht="14.4" x14ac:dyDescent="0.3">
      <c r="A56">
        <v>42336</v>
      </c>
      <c r="B56" t="s">
        <v>427</v>
      </c>
      <c r="C56" s="1">
        <v>41626</v>
      </c>
      <c r="D56" s="1">
        <v>41626</v>
      </c>
      <c r="E56" t="s">
        <v>25</v>
      </c>
      <c r="F56" t="s">
        <v>428</v>
      </c>
      <c r="G56" t="s">
        <v>429</v>
      </c>
      <c r="H56" t="s">
        <v>43</v>
      </c>
      <c r="I56" t="s">
        <v>430</v>
      </c>
      <c r="J56" t="s">
        <v>431</v>
      </c>
      <c r="K56" t="s">
        <v>432</v>
      </c>
      <c r="M56" t="s">
        <v>77</v>
      </c>
      <c r="N56" t="s">
        <v>77</v>
      </c>
      <c r="O56" t="s">
        <v>433</v>
      </c>
      <c r="P56" t="s">
        <v>35</v>
      </c>
      <c r="Q56" t="s">
        <v>60</v>
      </c>
      <c r="R56" t="s">
        <v>356</v>
      </c>
      <c r="S56">
        <v>2582.16</v>
      </c>
      <c r="T56">
        <v>4</v>
      </c>
      <c r="U56">
        <v>0</v>
      </c>
      <c r="V56">
        <v>593.88</v>
      </c>
      <c r="W56">
        <v>627.16999999999996</v>
      </c>
      <c r="X56" t="s">
        <v>104</v>
      </c>
    </row>
    <row r="57" spans="1:24" ht="14.4" x14ac:dyDescent="0.3">
      <c r="A57">
        <v>29047</v>
      </c>
      <c r="B57" t="s">
        <v>434</v>
      </c>
      <c r="C57" s="1">
        <v>41059</v>
      </c>
      <c r="D57" s="1">
        <v>41060</v>
      </c>
      <c r="E57" t="s">
        <v>54</v>
      </c>
      <c r="F57" t="s">
        <v>435</v>
      </c>
      <c r="G57" t="s">
        <v>436</v>
      </c>
      <c r="H57" t="s">
        <v>28</v>
      </c>
      <c r="I57" t="s">
        <v>437</v>
      </c>
      <c r="J57" t="s">
        <v>438</v>
      </c>
      <c r="K57" t="s">
        <v>275</v>
      </c>
      <c r="M57" t="s">
        <v>47</v>
      </c>
      <c r="N57" t="s">
        <v>137</v>
      </c>
      <c r="O57" t="s">
        <v>439</v>
      </c>
      <c r="P57" t="s">
        <v>35</v>
      </c>
      <c r="Q57" t="s">
        <v>79</v>
      </c>
      <c r="R57" t="s">
        <v>440</v>
      </c>
      <c r="S57">
        <v>1526.52</v>
      </c>
      <c r="T57">
        <v>4</v>
      </c>
      <c r="U57">
        <v>0</v>
      </c>
      <c r="V57">
        <v>732.72</v>
      </c>
      <c r="W57">
        <v>625.77</v>
      </c>
      <c r="X57" t="s">
        <v>38</v>
      </c>
    </row>
    <row r="58" spans="1:24" ht="14.4" x14ac:dyDescent="0.3">
      <c r="A58">
        <v>32941</v>
      </c>
      <c r="B58" t="s">
        <v>441</v>
      </c>
      <c r="C58" s="1">
        <v>40987</v>
      </c>
      <c r="D58" s="1">
        <v>40988</v>
      </c>
      <c r="E58" t="s">
        <v>54</v>
      </c>
      <c r="F58" t="s">
        <v>442</v>
      </c>
      <c r="G58" t="s">
        <v>443</v>
      </c>
      <c r="H58" t="s">
        <v>43</v>
      </c>
      <c r="I58" t="s">
        <v>444</v>
      </c>
      <c r="J58" t="s">
        <v>445</v>
      </c>
      <c r="K58" t="s">
        <v>31</v>
      </c>
      <c r="L58">
        <v>98115</v>
      </c>
      <c r="M58" t="s">
        <v>32</v>
      </c>
      <c r="N58" t="s">
        <v>110</v>
      </c>
      <c r="O58" t="s">
        <v>446</v>
      </c>
      <c r="P58" t="s">
        <v>35</v>
      </c>
      <c r="Q58" t="s">
        <v>79</v>
      </c>
      <c r="R58" t="s">
        <v>447</v>
      </c>
      <c r="S58">
        <v>3149.93</v>
      </c>
      <c r="T58">
        <v>7</v>
      </c>
      <c r="U58">
        <v>0</v>
      </c>
      <c r="V58">
        <v>1480.4671000000001</v>
      </c>
      <c r="W58">
        <v>617.91999999999996</v>
      </c>
      <c r="X58" t="s">
        <v>104</v>
      </c>
    </row>
    <row r="59" spans="1:24" ht="14.4" x14ac:dyDescent="0.3">
      <c r="A59">
        <v>29601</v>
      </c>
      <c r="B59" t="s">
        <v>448</v>
      </c>
      <c r="C59" s="1">
        <v>41054</v>
      </c>
      <c r="D59" s="1">
        <v>41057</v>
      </c>
      <c r="E59" t="s">
        <v>40</v>
      </c>
      <c r="F59" t="s">
        <v>449</v>
      </c>
      <c r="G59" t="s">
        <v>450</v>
      </c>
      <c r="H59" t="s">
        <v>43</v>
      </c>
      <c r="I59" t="s">
        <v>451</v>
      </c>
      <c r="J59" t="s">
        <v>451</v>
      </c>
      <c r="K59" t="s">
        <v>275</v>
      </c>
      <c r="M59" t="s">
        <v>47</v>
      </c>
      <c r="N59" t="s">
        <v>137</v>
      </c>
      <c r="O59" t="s">
        <v>452</v>
      </c>
      <c r="P59" t="s">
        <v>50</v>
      </c>
      <c r="Q59" t="s">
        <v>102</v>
      </c>
      <c r="R59" t="s">
        <v>453</v>
      </c>
      <c r="S59">
        <v>1745.34</v>
      </c>
      <c r="T59">
        <v>2</v>
      </c>
      <c r="U59">
        <v>0</v>
      </c>
      <c r="V59">
        <v>226.86</v>
      </c>
      <c r="W59">
        <v>616.27</v>
      </c>
      <c r="X59" t="s">
        <v>38</v>
      </c>
    </row>
    <row r="60" spans="1:24" ht="14.4" x14ac:dyDescent="0.3">
      <c r="A60">
        <v>23499</v>
      </c>
      <c r="B60" t="s">
        <v>454</v>
      </c>
      <c r="C60" s="1">
        <v>41856</v>
      </c>
      <c r="D60" s="1">
        <v>41857</v>
      </c>
      <c r="E60" t="s">
        <v>54</v>
      </c>
      <c r="F60" t="s">
        <v>455</v>
      </c>
      <c r="G60" t="s">
        <v>456</v>
      </c>
      <c r="H60" t="s">
        <v>28</v>
      </c>
      <c r="I60" t="s">
        <v>457</v>
      </c>
      <c r="J60" t="s">
        <v>458</v>
      </c>
      <c r="K60" t="s">
        <v>46</v>
      </c>
      <c r="M60" t="s">
        <v>47</v>
      </c>
      <c r="N60" t="s">
        <v>48</v>
      </c>
      <c r="O60" t="s">
        <v>459</v>
      </c>
      <c r="P60" t="s">
        <v>112</v>
      </c>
      <c r="Q60" t="s">
        <v>165</v>
      </c>
      <c r="R60" t="s">
        <v>460</v>
      </c>
      <c r="S60">
        <v>4191.5069999999996</v>
      </c>
      <c r="T60">
        <v>9</v>
      </c>
      <c r="U60">
        <v>0.1</v>
      </c>
      <c r="V60">
        <v>1164.2670000000001</v>
      </c>
      <c r="W60">
        <v>614.34</v>
      </c>
      <c r="X60" t="s">
        <v>104</v>
      </c>
    </row>
    <row r="61" spans="1:24" ht="14.4" x14ac:dyDescent="0.3">
      <c r="A61">
        <v>35594</v>
      </c>
      <c r="B61" t="s">
        <v>461</v>
      </c>
      <c r="C61" s="1">
        <v>41875</v>
      </c>
      <c r="D61" s="1">
        <v>41878</v>
      </c>
      <c r="E61" t="s">
        <v>40</v>
      </c>
      <c r="F61" t="s">
        <v>462</v>
      </c>
      <c r="G61" t="s">
        <v>463</v>
      </c>
      <c r="H61" t="s">
        <v>28</v>
      </c>
      <c r="I61" t="s">
        <v>464</v>
      </c>
      <c r="J61" t="s">
        <v>465</v>
      </c>
      <c r="K61" t="s">
        <v>31</v>
      </c>
      <c r="L61">
        <v>32303</v>
      </c>
      <c r="M61" t="s">
        <v>32</v>
      </c>
      <c r="N61" t="s">
        <v>121</v>
      </c>
      <c r="O61" t="s">
        <v>466</v>
      </c>
      <c r="P61" t="s">
        <v>35</v>
      </c>
      <c r="Q61" t="s">
        <v>60</v>
      </c>
      <c r="R61" t="s">
        <v>467</v>
      </c>
      <c r="S61">
        <v>4367.8959999999997</v>
      </c>
      <c r="T61">
        <v>13</v>
      </c>
      <c r="U61">
        <v>0.2</v>
      </c>
      <c r="V61">
        <v>327.59219999999999</v>
      </c>
      <c r="W61">
        <v>609.44000000000005</v>
      </c>
      <c r="X61" t="s">
        <v>62</v>
      </c>
    </row>
    <row r="62" spans="1:24" ht="14.4" x14ac:dyDescent="0.3">
      <c r="A62">
        <v>26634</v>
      </c>
      <c r="B62" t="s">
        <v>468</v>
      </c>
      <c r="C62" s="1">
        <v>41709</v>
      </c>
      <c r="D62" s="1">
        <v>41711</v>
      </c>
      <c r="E62" t="s">
        <v>40</v>
      </c>
      <c r="F62" t="s">
        <v>469</v>
      </c>
      <c r="G62" t="s">
        <v>470</v>
      </c>
      <c r="H62" t="s">
        <v>28</v>
      </c>
      <c r="I62" t="s">
        <v>471</v>
      </c>
      <c r="J62" t="s">
        <v>471</v>
      </c>
      <c r="K62" t="s">
        <v>472</v>
      </c>
      <c r="M62" t="s">
        <v>47</v>
      </c>
      <c r="N62" t="s">
        <v>137</v>
      </c>
      <c r="O62" t="s">
        <v>473</v>
      </c>
      <c r="P62" t="s">
        <v>50</v>
      </c>
      <c r="Q62" t="s">
        <v>363</v>
      </c>
      <c r="R62" t="s">
        <v>474</v>
      </c>
      <c r="S62">
        <v>3063.27</v>
      </c>
      <c r="T62">
        <v>7</v>
      </c>
      <c r="U62">
        <v>0</v>
      </c>
      <c r="V62">
        <v>581.91</v>
      </c>
      <c r="W62">
        <v>609.24</v>
      </c>
      <c r="X62" t="s">
        <v>104</v>
      </c>
    </row>
    <row r="63" spans="1:24" ht="14.4" x14ac:dyDescent="0.3">
      <c r="A63">
        <v>39501</v>
      </c>
      <c r="B63" t="s">
        <v>475</v>
      </c>
      <c r="C63" s="1">
        <v>41221</v>
      </c>
      <c r="D63" s="1">
        <v>41221</v>
      </c>
      <c r="E63" t="s">
        <v>25</v>
      </c>
      <c r="F63" t="s">
        <v>476</v>
      </c>
      <c r="G63" t="s">
        <v>477</v>
      </c>
      <c r="H63" t="s">
        <v>43</v>
      </c>
      <c r="I63" t="s">
        <v>29</v>
      </c>
      <c r="J63" t="s">
        <v>30</v>
      </c>
      <c r="K63" t="s">
        <v>31</v>
      </c>
      <c r="L63">
        <v>10024</v>
      </c>
      <c r="M63" t="s">
        <v>32</v>
      </c>
      <c r="N63" t="s">
        <v>33</v>
      </c>
      <c r="O63" t="s">
        <v>478</v>
      </c>
      <c r="P63" t="s">
        <v>35</v>
      </c>
      <c r="Q63" t="s">
        <v>292</v>
      </c>
      <c r="R63" t="s">
        <v>479</v>
      </c>
      <c r="S63">
        <v>4643.8</v>
      </c>
      <c r="T63">
        <v>4</v>
      </c>
      <c r="U63">
        <v>0</v>
      </c>
      <c r="V63">
        <v>2229.0239999999999</v>
      </c>
      <c r="W63">
        <v>607.34</v>
      </c>
      <c r="X63" t="s">
        <v>62</v>
      </c>
    </row>
    <row r="64" spans="1:24" ht="14.4" x14ac:dyDescent="0.3">
      <c r="A64">
        <v>10522</v>
      </c>
      <c r="B64" t="s">
        <v>480</v>
      </c>
      <c r="C64" s="1">
        <v>41862</v>
      </c>
      <c r="D64" s="1">
        <v>41867</v>
      </c>
      <c r="E64" t="s">
        <v>40</v>
      </c>
      <c r="F64" t="s">
        <v>481</v>
      </c>
      <c r="G64" t="s">
        <v>482</v>
      </c>
      <c r="H64" t="s">
        <v>43</v>
      </c>
      <c r="I64" t="s">
        <v>483</v>
      </c>
      <c r="J64" t="s">
        <v>484</v>
      </c>
      <c r="K64" t="s">
        <v>68</v>
      </c>
      <c r="M64" t="s">
        <v>69</v>
      </c>
      <c r="N64" t="s">
        <v>70</v>
      </c>
      <c r="O64" t="s">
        <v>485</v>
      </c>
      <c r="P64" t="s">
        <v>35</v>
      </c>
      <c r="Q64" t="s">
        <v>60</v>
      </c>
      <c r="R64" t="s">
        <v>486</v>
      </c>
      <c r="S64">
        <v>4473</v>
      </c>
      <c r="T64">
        <v>7</v>
      </c>
      <c r="U64">
        <v>0</v>
      </c>
      <c r="V64">
        <v>313.11</v>
      </c>
      <c r="W64">
        <v>604.4</v>
      </c>
      <c r="X64" t="s">
        <v>62</v>
      </c>
    </row>
    <row r="65" spans="1:24" ht="14.4" x14ac:dyDescent="0.3">
      <c r="A65">
        <v>10549</v>
      </c>
      <c r="B65" t="s">
        <v>487</v>
      </c>
      <c r="C65" s="1">
        <v>41517</v>
      </c>
      <c r="D65" s="1">
        <v>41520</v>
      </c>
      <c r="E65" t="s">
        <v>54</v>
      </c>
      <c r="F65" t="s">
        <v>488</v>
      </c>
      <c r="G65" t="s">
        <v>489</v>
      </c>
      <c r="H65" t="s">
        <v>43</v>
      </c>
      <c r="I65" t="s">
        <v>490</v>
      </c>
      <c r="J65" t="s">
        <v>484</v>
      </c>
      <c r="K65" t="s">
        <v>68</v>
      </c>
      <c r="M65" t="s">
        <v>69</v>
      </c>
      <c r="N65" t="s">
        <v>70</v>
      </c>
      <c r="O65" t="s">
        <v>491</v>
      </c>
      <c r="P65" t="s">
        <v>35</v>
      </c>
      <c r="Q65" t="s">
        <v>60</v>
      </c>
      <c r="R65" t="s">
        <v>492</v>
      </c>
      <c r="S65">
        <v>1502.01</v>
      </c>
      <c r="T65">
        <v>9</v>
      </c>
      <c r="U65">
        <v>0</v>
      </c>
      <c r="V65">
        <v>225.18</v>
      </c>
      <c r="W65">
        <v>600.21</v>
      </c>
      <c r="X65" t="s">
        <v>38</v>
      </c>
    </row>
    <row r="66" spans="1:24" ht="14.4" x14ac:dyDescent="0.3">
      <c r="A66">
        <v>25314</v>
      </c>
      <c r="B66" t="s">
        <v>493</v>
      </c>
      <c r="C66" s="1">
        <v>41657</v>
      </c>
      <c r="D66" s="1">
        <v>41662</v>
      </c>
      <c r="E66" t="s">
        <v>96</v>
      </c>
      <c r="F66" t="s">
        <v>494</v>
      </c>
      <c r="G66" t="s">
        <v>495</v>
      </c>
      <c r="H66" t="s">
        <v>28</v>
      </c>
      <c r="I66" t="s">
        <v>496</v>
      </c>
      <c r="J66" t="s">
        <v>497</v>
      </c>
      <c r="K66" t="s">
        <v>162</v>
      </c>
      <c r="M66" t="s">
        <v>47</v>
      </c>
      <c r="N66" t="s">
        <v>163</v>
      </c>
      <c r="O66" t="s">
        <v>224</v>
      </c>
      <c r="P66" t="s">
        <v>50</v>
      </c>
      <c r="Q66" t="s">
        <v>51</v>
      </c>
      <c r="R66" t="s">
        <v>225</v>
      </c>
      <c r="S66">
        <v>5049</v>
      </c>
      <c r="T66">
        <v>11</v>
      </c>
      <c r="U66">
        <v>0</v>
      </c>
      <c r="V66">
        <v>656.37</v>
      </c>
      <c r="W66">
        <v>595.5</v>
      </c>
      <c r="X66" t="s">
        <v>104</v>
      </c>
    </row>
    <row r="67" spans="1:24" ht="14.4" x14ac:dyDescent="0.3">
      <c r="A67">
        <v>39977</v>
      </c>
      <c r="B67" t="s">
        <v>498</v>
      </c>
      <c r="C67" s="1">
        <v>41610</v>
      </c>
      <c r="D67" s="1">
        <v>41612</v>
      </c>
      <c r="E67" t="s">
        <v>40</v>
      </c>
      <c r="F67" t="s">
        <v>499</v>
      </c>
      <c r="G67" t="s">
        <v>500</v>
      </c>
      <c r="H67" t="s">
        <v>43</v>
      </c>
      <c r="I67" t="s">
        <v>501</v>
      </c>
      <c r="J67" t="s">
        <v>128</v>
      </c>
      <c r="K67" t="s">
        <v>31</v>
      </c>
      <c r="L67">
        <v>23223</v>
      </c>
      <c r="M67" t="s">
        <v>32</v>
      </c>
      <c r="N67" t="s">
        <v>121</v>
      </c>
      <c r="O67" t="s">
        <v>502</v>
      </c>
      <c r="P67" t="s">
        <v>112</v>
      </c>
      <c r="Q67" t="s">
        <v>165</v>
      </c>
      <c r="R67" t="s">
        <v>503</v>
      </c>
      <c r="S67">
        <v>2104.5500000000002</v>
      </c>
      <c r="T67">
        <v>7</v>
      </c>
      <c r="U67">
        <v>0</v>
      </c>
      <c r="V67">
        <v>694.50149999999996</v>
      </c>
      <c r="W67">
        <v>594.02</v>
      </c>
      <c r="X67" t="s">
        <v>38</v>
      </c>
    </row>
    <row r="68" spans="1:24" ht="14.4" x14ac:dyDescent="0.3">
      <c r="A68">
        <v>16653</v>
      </c>
      <c r="B68" t="s">
        <v>504</v>
      </c>
      <c r="C68" s="1">
        <v>41980</v>
      </c>
      <c r="D68" s="1">
        <v>41981</v>
      </c>
      <c r="E68" t="s">
        <v>54</v>
      </c>
      <c r="F68" t="s">
        <v>505</v>
      </c>
      <c r="G68" t="s">
        <v>506</v>
      </c>
      <c r="H68" t="s">
        <v>28</v>
      </c>
      <c r="I68" t="s">
        <v>507</v>
      </c>
      <c r="J68" t="s">
        <v>508</v>
      </c>
      <c r="K68" t="s">
        <v>509</v>
      </c>
      <c r="M68" t="s">
        <v>69</v>
      </c>
      <c r="N68" t="s">
        <v>121</v>
      </c>
      <c r="O68" t="s">
        <v>510</v>
      </c>
      <c r="P68" t="s">
        <v>50</v>
      </c>
      <c r="Q68" t="s">
        <v>363</v>
      </c>
      <c r="R68" t="s">
        <v>474</v>
      </c>
      <c r="S68">
        <v>2188.0500000000002</v>
      </c>
      <c r="T68">
        <v>5</v>
      </c>
      <c r="U68">
        <v>0</v>
      </c>
      <c r="V68">
        <v>1050.1500000000001</v>
      </c>
      <c r="W68">
        <v>593.91</v>
      </c>
      <c r="X68" t="s">
        <v>104</v>
      </c>
    </row>
    <row r="69" spans="1:24" ht="14.4" x14ac:dyDescent="0.3">
      <c r="A69">
        <v>28932</v>
      </c>
      <c r="B69" t="s">
        <v>511</v>
      </c>
      <c r="C69" s="1">
        <v>41989</v>
      </c>
      <c r="D69" s="1">
        <v>41992</v>
      </c>
      <c r="E69" t="s">
        <v>54</v>
      </c>
      <c r="F69" t="s">
        <v>512</v>
      </c>
      <c r="G69" t="s">
        <v>513</v>
      </c>
      <c r="H69" t="s">
        <v>43</v>
      </c>
      <c r="I69" t="s">
        <v>514</v>
      </c>
      <c r="J69" t="s">
        <v>515</v>
      </c>
      <c r="K69" t="s">
        <v>275</v>
      </c>
      <c r="M69" t="s">
        <v>47</v>
      </c>
      <c r="N69" t="s">
        <v>137</v>
      </c>
      <c r="O69" t="s">
        <v>516</v>
      </c>
      <c r="P69" t="s">
        <v>50</v>
      </c>
      <c r="Q69" t="s">
        <v>102</v>
      </c>
      <c r="R69" t="s">
        <v>517</v>
      </c>
      <c r="S69">
        <v>1920.36</v>
      </c>
      <c r="T69">
        <v>4</v>
      </c>
      <c r="U69">
        <v>0</v>
      </c>
      <c r="V69">
        <v>652.91999999999996</v>
      </c>
      <c r="W69">
        <v>592.77</v>
      </c>
      <c r="X69" t="s">
        <v>38</v>
      </c>
    </row>
    <row r="70" spans="1:24" ht="14.4" x14ac:dyDescent="0.3">
      <c r="A70">
        <v>8029</v>
      </c>
      <c r="B70" t="s">
        <v>518</v>
      </c>
      <c r="C70" s="1">
        <v>41963</v>
      </c>
      <c r="D70" s="1">
        <v>41963</v>
      </c>
      <c r="E70" t="s">
        <v>25</v>
      </c>
      <c r="F70" t="s">
        <v>519</v>
      </c>
      <c r="G70" t="s">
        <v>520</v>
      </c>
      <c r="H70" t="s">
        <v>66</v>
      </c>
      <c r="I70" t="s">
        <v>521</v>
      </c>
      <c r="J70" t="s">
        <v>522</v>
      </c>
      <c r="K70" t="s">
        <v>240</v>
      </c>
      <c r="M70" t="s">
        <v>154</v>
      </c>
      <c r="N70" t="s">
        <v>232</v>
      </c>
      <c r="O70" t="s">
        <v>523</v>
      </c>
      <c r="P70" t="s">
        <v>35</v>
      </c>
      <c r="Q70" t="s">
        <v>60</v>
      </c>
      <c r="R70" t="s">
        <v>486</v>
      </c>
      <c r="S70">
        <v>1704</v>
      </c>
      <c r="T70">
        <v>4</v>
      </c>
      <c r="U70">
        <v>0</v>
      </c>
      <c r="V70">
        <v>119.28</v>
      </c>
      <c r="W70">
        <v>592.726</v>
      </c>
      <c r="X70" t="s">
        <v>38</v>
      </c>
    </row>
    <row r="71" spans="1:24" ht="14.4" x14ac:dyDescent="0.3">
      <c r="A71">
        <v>50411</v>
      </c>
      <c r="B71" t="s">
        <v>524</v>
      </c>
      <c r="C71" s="1">
        <v>40856</v>
      </c>
      <c r="D71" s="1">
        <v>40858</v>
      </c>
      <c r="E71" t="s">
        <v>54</v>
      </c>
      <c r="F71" t="s">
        <v>525</v>
      </c>
      <c r="G71" t="s">
        <v>526</v>
      </c>
      <c r="H71" t="s">
        <v>66</v>
      </c>
      <c r="I71" t="s">
        <v>527</v>
      </c>
      <c r="J71" t="s">
        <v>527</v>
      </c>
      <c r="K71" t="s">
        <v>528</v>
      </c>
      <c r="M71" t="s">
        <v>145</v>
      </c>
      <c r="N71" t="s">
        <v>145</v>
      </c>
      <c r="O71" t="s">
        <v>529</v>
      </c>
      <c r="P71" t="s">
        <v>50</v>
      </c>
      <c r="Q71" t="s">
        <v>102</v>
      </c>
      <c r="R71" t="s">
        <v>530</v>
      </c>
      <c r="S71">
        <v>1858.68</v>
      </c>
      <c r="T71">
        <v>4</v>
      </c>
      <c r="U71">
        <v>0</v>
      </c>
      <c r="V71">
        <v>130.08000000000001</v>
      </c>
      <c r="W71">
        <v>590.55999999999995</v>
      </c>
      <c r="X71" t="s">
        <v>38</v>
      </c>
    </row>
    <row r="72" spans="1:24" ht="14.4" x14ac:dyDescent="0.3">
      <c r="A72">
        <v>21191</v>
      </c>
      <c r="B72" t="s">
        <v>531</v>
      </c>
      <c r="C72" s="1">
        <v>41432</v>
      </c>
      <c r="D72" s="1">
        <v>41434</v>
      </c>
      <c r="E72" t="s">
        <v>54</v>
      </c>
      <c r="F72" t="s">
        <v>532</v>
      </c>
      <c r="G72" t="s">
        <v>533</v>
      </c>
      <c r="H72" t="s">
        <v>43</v>
      </c>
      <c r="I72" t="s">
        <v>534</v>
      </c>
      <c r="J72" t="s">
        <v>391</v>
      </c>
      <c r="K72" t="s">
        <v>162</v>
      </c>
      <c r="M72" t="s">
        <v>47</v>
      </c>
      <c r="N72" t="s">
        <v>163</v>
      </c>
      <c r="O72" t="s">
        <v>535</v>
      </c>
      <c r="P72" t="s">
        <v>50</v>
      </c>
      <c r="Q72" t="s">
        <v>51</v>
      </c>
      <c r="R72" t="s">
        <v>156</v>
      </c>
      <c r="S72">
        <v>3298.26</v>
      </c>
      <c r="T72">
        <v>7</v>
      </c>
      <c r="U72">
        <v>0</v>
      </c>
      <c r="V72">
        <v>1055.25</v>
      </c>
      <c r="W72">
        <v>589.36</v>
      </c>
      <c r="X72" t="s">
        <v>104</v>
      </c>
    </row>
    <row r="73" spans="1:24" ht="14.4" x14ac:dyDescent="0.3">
      <c r="A73">
        <v>4960</v>
      </c>
      <c r="B73" t="s">
        <v>536</v>
      </c>
      <c r="C73" s="1">
        <v>40869</v>
      </c>
      <c r="D73" s="1">
        <v>40870</v>
      </c>
      <c r="E73" t="s">
        <v>54</v>
      </c>
      <c r="F73" t="s">
        <v>537</v>
      </c>
      <c r="G73" t="s">
        <v>538</v>
      </c>
      <c r="H73" t="s">
        <v>28</v>
      </c>
      <c r="I73" t="s">
        <v>539</v>
      </c>
      <c r="J73" t="s">
        <v>539</v>
      </c>
      <c r="K73" t="s">
        <v>540</v>
      </c>
      <c r="M73" t="s">
        <v>154</v>
      </c>
      <c r="N73" t="s">
        <v>70</v>
      </c>
      <c r="O73" t="s">
        <v>541</v>
      </c>
      <c r="P73" t="s">
        <v>112</v>
      </c>
      <c r="Q73" t="s">
        <v>165</v>
      </c>
      <c r="R73" t="s">
        <v>542</v>
      </c>
      <c r="S73">
        <v>2443.48</v>
      </c>
      <c r="T73">
        <v>13</v>
      </c>
      <c r="U73">
        <v>0</v>
      </c>
      <c r="V73">
        <v>121.94</v>
      </c>
      <c r="W73">
        <v>589.29300000000001</v>
      </c>
      <c r="X73" t="s">
        <v>62</v>
      </c>
    </row>
    <row r="74" spans="1:24" ht="14.4" x14ac:dyDescent="0.3">
      <c r="A74">
        <v>49085</v>
      </c>
      <c r="B74" t="s">
        <v>543</v>
      </c>
      <c r="C74" s="1">
        <v>41362</v>
      </c>
      <c r="D74" s="1">
        <v>41364</v>
      </c>
      <c r="E74" t="s">
        <v>40</v>
      </c>
      <c r="F74" t="s">
        <v>544</v>
      </c>
      <c r="G74" t="s">
        <v>545</v>
      </c>
      <c r="H74" t="s">
        <v>28</v>
      </c>
      <c r="I74" t="s">
        <v>546</v>
      </c>
      <c r="J74" t="s">
        <v>547</v>
      </c>
      <c r="K74" t="s">
        <v>318</v>
      </c>
      <c r="M74" t="s">
        <v>77</v>
      </c>
      <c r="N74" t="s">
        <v>77</v>
      </c>
      <c r="O74" t="s">
        <v>548</v>
      </c>
      <c r="P74" t="s">
        <v>50</v>
      </c>
      <c r="Q74" t="s">
        <v>51</v>
      </c>
      <c r="R74" t="s">
        <v>156</v>
      </c>
      <c r="S74">
        <v>3808.8</v>
      </c>
      <c r="T74">
        <v>8</v>
      </c>
      <c r="U74">
        <v>0</v>
      </c>
      <c r="V74">
        <v>1523.52</v>
      </c>
      <c r="W74">
        <v>588.13</v>
      </c>
      <c r="X74" t="s">
        <v>104</v>
      </c>
    </row>
    <row r="75" spans="1:24" ht="14.4" x14ac:dyDescent="0.3">
      <c r="A75">
        <v>21209</v>
      </c>
      <c r="B75" t="s">
        <v>549</v>
      </c>
      <c r="C75" s="1">
        <v>41877</v>
      </c>
      <c r="D75" s="1">
        <v>41878</v>
      </c>
      <c r="E75" t="s">
        <v>54</v>
      </c>
      <c r="F75" t="s">
        <v>550</v>
      </c>
      <c r="G75" t="s">
        <v>551</v>
      </c>
      <c r="H75" t="s">
        <v>43</v>
      </c>
      <c r="I75" t="s">
        <v>552</v>
      </c>
      <c r="J75" t="s">
        <v>553</v>
      </c>
      <c r="K75" t="s">
        <v>347</v>
      </c>
      <c r="M75" t="s">
        <v>47</v>
      </c>
      <c r="N75" t="s">
        <v>348</v>
      </c>
      <c r="O75" t="s">
        <v>554</v>
      </c>
      <c r="P75" t="s">
        <v>50</v>
      </c>
      <c r="Q75" t="s">
        <v>102</v>
      </c>
      <c r="R75" t="s">
        <v>555</v>
      </c>
      <c r="S75">
        <v>3427.1496000000002</v>
      </c>
      <c r="T75">
        <v>7</v>
      </c>
      <c r="U75">
        <v>0.47</v>
      </c>
      <c r="V75">
        <v>-452.81040000000002</v>
      </c>
      <c r="W75">
        <v>586.57000000000005</v>
      </c>
      <c r="X75" t="s">
        <v>104</v>
      </c>
    </row>
    <row r="76" spans="1:24" ht="14.4" x14ac:dyDescent="0.3">
      <c r="A76">
        <v>12161</v>
      </c>
      <c r="B76" t="s">
        <v>556</v>
      </c>
      <c r="C76" s="1">
        <v>41172</v>
      </c>
      <c r="D76" s="1">
        <v>41174</v>
      </c>
      <c r="E76" t="s">
        <v>40</v>
      </c>
      <c r="F76" t="s">
        <v>557</v>
      </c>
      <c r="G76" t="s">
        <v>558</v>
      </c>
      <c r="H76" t="s">
        <v>28</v>
      </c>
      <c r="I76" t="s">
        <v>559</v>
      </c>
      <c r="J76" t="s">
        <v>336</v>
      </c>
      <c r="K76" t="s">
        <v>231</v>
      </c>
      <c r="M76" t="s">
        <v>69</v>
      </c>
      <c r="N76" t="s">
        <v>232</v>
      </c>
      <c r="O76" t="s">
        <v>560</v>
      </c>
      <c r="P76" t="s">
        <v>35</v>
      </c>
      <c r="Q76" t="s">
        <v>60</v>
      </c>
      <c r="R76" t="s">
        <v>561</v>
      </c>
      <c r="S76">
        <v>3441.69</v>
      </c>
      <c r="T76">
        <v>6</v>
      </c>
      <c r="U76">
        <v>0.1</v>
      </c>
      <c r="V76">
        <v>38.07</v>
      </c>
      <c r="W76">
        <v>585.25</v>
      </c>
      <c r="X76" t="s">
        <v>104</v>
      </c>
    </row>
    <row r="77" spans="1:24" ht="14.4" x14ac:dyDescent="0.3">
      <c r="A77">
        <v>25438</v>
      </c>
      <c r="B77" t="s">
        <v>562</v>
      </c>
      <c r="C77" s="1">
        <v>41775</v>
      </c>
      <c r="D77" s="1">
        <v>41777</v>
      </c>
      <c r="E77" t="s">
        <v>40</v>
      </c>
      <c r="F77" t="s">
        <v>402</v>
      </c>
      <c r="G77" t="s">
        <v>403</v>
      </c>
      <c r="H77" t="s">
        <v>28</v>
      </c>
      <c r="I77" t="s">
        <v>563</v>
      </c>
      <c r="J77" t="s">
        <v>564</v>
      </c>
      <c r="K77" t="s">
        <v>46</v>
      </c>
      <c r="M77" t="s">
        <v>47</v>
      </c>
      <c r="N77" t="s">
        <v>48</v>
      </c>
      <c r="O77" t="s">
        <v>565</v>
      </c>
      <c r="P77" t="s">
        <v>35</v>
      </c>
      <c r="Q77" t="s">
        <v>60</v>
      </c>
      <c r="R77" t="s">
        <v>566</v>
      </c>
      <c r="S77">
        <v>2863.35</v>
      </c>
      <c r="T77">
        <v>5</v>
      </c>
      <c r="U77">
        <v>0.1</v>
      </c>
      <c r="V77">
        <v>858.9</v>
      </c>
      <c r="W77">
        <v>581.88</v>
      </c>
      <c r="X77" t="s">
        <v>38</v>
      </c>
    </row>
    <row r="78" spans="1:24" ht="14.4" x14ac:dyDescent="0.3">
      <c r="A78">
        <v>31806</v>
      </c>
      <c r="B78" t="s">
        <v>567</v>
      </c>
      <c r="C78" s="1">
        <v>40984</v>
      </c>
      <c r="D78" s="1">
        <v>40990</v>
      </c>
      <c r="E78" t="s">
        <v>96</v>
      </c>
      <c r="F78" t="s">
        <v>568</v>
      </c>
      <c r="G78" t="s">
        <v>569</v>
      </c>
      <c r="H78" t="s">
        <v>28</v>
      </c>
      <c r="I78" t="s">
        <v>570</v>
      </c>
      <c r="J78" t="s">
        <v>571</v>
      </c>
      <c r="K78" t="s">
        <v>31</v>
      </c>
      <c r="L78">
        <v>30318</v>
      </c>
      <c r="M78" t="s">
        <v>32</v>
      </c>
      <c r="N78" t="s">
        <v>121</v>
      </c>
      <c r="O78" t="s">
        <v>111</v>
      </c>
      <c r="P78" t="s">
        <v>112</v>
      </c>
      <c r="Q78" t="s">
        <v>113</v>
      </c>
      <c r="R78" t="s">
        <v>114</v>
      </c>
      <c r="S78">
        <v>6354.95</v>
      </c>
      <c r="T78">
        <v>5</v>
      </c>
      <c r="U78">
        <v>0</v>
      </c>
      <c r="V78">
        <v>3177.4749999999999</v>
      </c>
      <c r="W78">
        <v>581.12</v>
      </c>
      <c r="X78" t="s">
        <v>62</v>
      </c>
    </row>
    <row r="79" spans="1:24" ht="14.4" x14ac:dyDescent="0.3">
      <c r="A79">
        <v>16988</v>
      </c>
      <c r="B79" t="s">
        <v>572</v>
      </c>
      <c r="C79" s="1">
        <v>41602</v>
      </c>
      <c r="D79" s="1">
        <v>41603</v>
      </c>
      <c r="E79" t="s">
        <v>54</v>
      </c>
      <c r="F79" t="s">
        <v>573</v>
      </c>
      <c r="G79" t="s">
        <v>574</v>
      </c>
      <c r="H79" t="s">
        <v>28</v>
      </c>
      <c r="I79" t="s">
        <v>575</v>
      </c>
      <c r="J79" t="s">
        <v>576</v>
      </c>
      <c r="K79" t="s">
        <v>68</v>
      </c>
      <c r="M79" t="s">
        <v>69</v>
      </c>
      <c r="N79" t="s">
        <v>70</v>
      </c>
      <c r="O79" t="s">
        <v>577</v>
      </c>
      <c r="P79" t="s">
        <v>35</v>
      </c>
      <c r="Q79" t="s">
        <v>79</v>
      </c>
      <c r="R79" t="s">
        <v>578</v>
      </c>
      <c r="S79">
        <v>1487.4</v>
      </c>
      <c r="T79">
        <v>10</v>
      </c>
      <c r="U79">
        <v>0</v>
      </c>
      <c r="V79">
        <v>728.7</v>
      </c>
      <c r="W79">
        <v>580.98</v>
      </c>
      <c r="X79" t="s">
        <v>38</v>
      </c>
    </row>
    <row r="80" spans="1:24" ht="14.4" x14ac:dyDescent="0.3">
      <c r="A80">
        <v>24443</v>
      </c>
      <c r="B80" t="s">
        <v>579</v>
      </c>
      <c r="C80" s="1">
        <v>40856</v>
      </c>
      <c r="D80" s="1">
        <v>40858</v>
      </c>
      <c r="E80" t="s">
        <v>40</v>
      </c>
      <c r="F80" t="s">
        <v>580</v>
      </c>
      <c r="G80" t="s">
        <v>581</v>
      </c>
      <c r="H80" t="s">
        <v>66</v>
      </c>
      <c r="I80" t="s">
        <v>582</v>
      </c>
      <c r="J80" t="s">
        <v>583</v>
      </c>
      <c r="K80" t="s">
        <v>162</v>
      </c>
      <c r="M80" t="s">
        <v>47</v>
      </c>
      <c r="N80" t="s">
        <v>163</v>
      </c>
      <c r="O80" t="s">
        <v>584</v>
      </c>
      <c r="P80" t="s">
        <v>35</v>
      </c>
      <c r="Q80" t="s">
        <v>79</v>
      </c>
      <c r="R80" t="s">
        <v>585</v>
      </c>
      <c r="S80">
        <v>3200.04</v>
      </c>
      <c r="T80">
        <v>9</v>
      </c>
      <c r="U80">
        <v>0</v>
      </c>
      <c r="V80">
        <v>1183.95</v>
      </c>
      <c r="W80">
        <v>576.71</v>
      </c>
      <c r="X80" t="s">
        <v>62</v>
      </c>
    </row>
    <row r="81" spans="1:24" ht="14.4" x14ac:dyDescent="0.3">
      <c r="A81">
        <v>30199</v>
      </c>
      <c r="B81" t="s">
        <v>586</v>
      </c>
      <c r="C81" s="1">
        <v>40844</v>
      </c>
      <c r="D81" s="1">
        <v>40844</v>
      </c>
      <c r="E81" t="s">
        <v>25</v>
      </c>
      <c r="F81" t="s">
        <v>587</v>
      </c>
      <c r="G81" t="s">
        <v>588</v>
      </c>
      <c r="H81" t="s">
        <v>28</v>
      </c>
      <c r="I81" t="s">
        <v>589</v>
      </c>
      <c r="J81" t="s">
        <v>590</v>
      </c>
      <c r="K81" t="s">
        <v>275</v>
      </c>
      <c r="M81" t="s">
        <v>47</v>
      </c>
      <c r="N81" t="s">
        <v>137</v>
      </c>
      <c r="O81" t="s">
        <v>392</v>
      </c>
      <c r="P81" t="s">
        <v>50</v>
      </c>
      <c r="Q81" t="s">
        <v>51</v>
      </c>
      <c r="R81" t="s">
        <v>393</v>
      </c>
      <c r="S81">
        <v>2301</v>
      </c>
      <c r="T81">
        <v>5</v>
      </c>
      <c r="U81">
        <v>0</v>
      </c>
      <c r="V81">
        <v>91.95</v>
      </c>
      <c r="W81">
        <v>573.27</v>
      </c>
      <c r="X81" t="s">
        <v>38</v>
      </c>
    </row>
    <row r="82" spans="1:24" ht="14.4" x14ac:dyDescent="0.3">
      <c r="A82">
        <v>13879</v>
      </c>
      <c r="B82" t="s">
        <v>591</v>
      </c>
      <c r="C82" s="1">
        <v>41962</v>
      </c>
      <c r="D82" s="1">
        <v>41966</v>
      </c>
      <c r="E82" t="s">
        <v>96</v>
      </c>
      <c r="F82" t="s">
        <v>592</v>
      </c>
      <c r="G82" t="s">
        <v>593</v>
      </c>
      <c r="H82" t="s">
        <v>28</v>
      </c>
      <c r="I82" t="s">
        <v>594</v>
      </c>
      <c r="J82" t="s">
        <v>595</v>
      </c>
      <c r="K82" t="s">
        <v>172</v>
      </c>
      <c r="M82" t="s">
        <v>69</v>
      </c>
      <c r="N82" t="s">
        <v>70</v>
      </c>
      <c r="O82" t="s">
        <v>596</v>
      </c>
      <c r="P82" t="s">
        <v>50</v>
      </c>
      <c r="Q82" t="s">
        <v>51</v>
      </c>
      <c r="R82" t="s">
        <v>597</v>
      </c>
      <c r="S82">
        <v>5729.3459999999995</v>
      </c>
      <c r="T82">
        <v>14</v>
      </c>
      <c r="U82">
        <v>0.1</v>
      </c>
      <c r="V82">
        <v>63.545999999999999</v>
      </c>
      <c r="W82">
        <v>572.95000000000005</v>
      </c>
      <c r="X82" t="s">
        <v>104</v>
      </c>
    </row>
    <row r="83" spans="1:24" ht="14.4" x14ac:dyDescent="0.3">
      <c r="A83">
        <v>50788</v>
      </c>
      <c r="B83" t="s">
        <v>598</v>
      </c>
      <c r="C83" s="1">
        <v>41940</v>
      </c>
      <c r="D83" s="1">
        <v>41942</v>
      </c>
      <c r="E83" t="s">
        <v>40</v>
      </c>
      <c r="F83" t="s">
        <v>599</v>
      </c>
      <c r="G83" t="s">
        <v>303</v>
      </c>
      <c r="H83" t="s">
        <v>43</v>
      </c>
      <c r="I83" t="s">
        <v>600</v>
      </c>
      <c r="J83" t="s">
        <v>601</v>
      </c>
      <c r="K83" t="s">
        <v>602</v>
      </c>
      <c r="M83" t="s">
        <v>77</v>
      </c>
      <c r="N83" t="s">
        <v>77</v>
      </c>
      <c r="O83" t="s">
        <v>603</v>
      </c>
      <c r="P83" t="s">
        <v>35</v>
      </c>
      <c r="Q83" t="s">
        <v>79</v>
      </c>
      <c r="R83" t="s">
        <v>604</v>
      </c>
      <c r="S83">
        <v>5301.24</v>
      </c>
      <c r="T83">
        <v>14</v>
      </c>
      <c r="U83">
        <v>0</v>
      </c>
      <c r="V83">
        <v>2597.2800000000002</v>
      </c>
      <c r="W83">
        <v>568.45000000000005</v>
      </c>
      <c r="X83" t="s">
        <v>62</v>
      </c>
    </row>
    <row r="84" spans="1:24" ht="14.4" x14ac:dyDescent="0.3">
      <c r="A84">
        <v>37817</v>
      </c>
      <c r="B84" t="s">
        <v>605</v>
      </c>
      <c r="C84" s="1">
        <v>41656</v>
      </c>
      <c r="D84" s="1">
        <v>41658</v>
      </c>
      <c r="E84" t="s">
        <v>40</v>
      </c>
      <c r="F84" t="s">
        <v>606</v>
      </c>
      <c r="G84" t="s">
        <v>607</v>
      </c>
      <c r="H84" t="s">
        <v>28</v>
      </c>
      <c r="I84" t="s">
        <v>608</v>
      </c>
      <c r="J84" t="s">
        <v>609</v>
      </c>
      <c r="K84" t="s">
        <v>31</v>
      </c>
      <c r="L84">
        <v>49201</v>
      </c>
      <c r="M84" t="s">
        <v>32</v>
      </c>
      <c r="N84" t="s">
        <v>70</v>
      </c>
      <c r="O84" t="s">
        <v>610</v>
      </c>
      <c r="P84" t="s">
        <v>112</v>
      </c>
      <c r="Q84" t="s">
        <v>113</v>
      </c>
      <c r="R84" t="s">
        <v>611</v>
      </c>
      <c r="S84">
        <v>5443.96</v>
      </c>
      <c r="T84">
        <v>4</v>
      </c>
      <c r="U84">
        <v>0</v>
      </c>
      <c r="V84">
        <v>2504.2215999999999</v>
      </c>
      <c r="W84">
        <v>567.95000000000005</v>
      </c>
      <c r="X84" t="s">
        <v>104</v>
      </c>
    </row>
    <row r="85" spans="1:24" ht="14.4" x14ac:dyDescent="0.3">
      <c r="A85">
        <v>38540</v>
      </c>
      <c r="B85" t="s">
        <v>612</v>
      </c>
      <c r="C85" s="1">
        <v>41869</v>
      </c>
      <c r="D85" s="1">
        <v>41874</v>
      </c>
      <c r="E85" t="s">
        <v>40</v>
      </c>
      <c r="F85" t="s">
        <v>613</v>
      </c>
      <c r="G85" t="s">
        <v>614</v>
      </c>
      <c r="H85" t="s">
        <v>28</v>
      </c>
      <c r="I85" t="s">
        <v>615</v>
      </c>
      <c r="J85" t="s">
        <v>616</v>
      </c>
      <c r="K85" t="s">
        <v>31</v>
      </c>
      <c r="L85">
        <v>19134</v>
      </c>
      <c r="M85" t="s">
        <v>32</v>
      </c>
      <c r="N85" t="s">
        <v>33</v>
      </c>
      <c r="O85" t="s">
        <v>299</v>
      </c>
      <c r="P85" t="s">
        <v>50</v>
      </c>
      <c r="Q85" t="s">
        <v>51</v>
      </c>
      <c r="R85" t="s">
        <v>300</v>
      </c>
      <c r="S85">
        <v>4416.174</v>
      </c>
      <c r="T85">
        <v>9</v>
      </c>
      <c r="U85">
        <v>0.3</v>
      </c>
      <c r="V85">
        <v>-630.88199999999995</v>
      </c>
      <c r="W85">
        <v>566.65</v>
      </c>
      <c r="X85" t="s">
        <v>62</v>
      </c>
    </row>
    <row r="86" spans="1:24" ht="14.4" x14ac:dyDescent="0.3">
      <c r="A86">
        <v>18241</v>
      </c>
      <c r="B86" t="s">
        <v>617</v>
      </c>
      <c r="C86" s="1">
        <v>41303</v>
      </c>
      <c r="D86" s="1">
        <v>41310</v>
      </c>
      <c r="E86" t="s">
        <v>96</v>
      </c>
      <c r="F86" t="s">
        <v>343</v>
      </c>
      <c r="G86" t="s">
        <v>344</v>
      </c>
      <c r="H86" t="s">
        <v>28</v>
      </c>
      <c r="I86" t="s">
        <v>618</v>
      </c>
      <c r="J86" t="s">
        <v>576</v>
      </c>
      <c r="K86" t="s">
        <v>68</v>
      </c>
      <c r="M86" t="s">
        <v>69</v>
      </c>
      <c r="N86" t="s">
        <v>70</v>
      </c>
      <c r="O86" t="s">
        <v>619</v>
      </c>
      <c r="P86" t="s">
        <v>35</v>
      </c>
      <c r="Q86" t="s">
        <v>60</v>
      </c>
      <c r="R86" t="s">
        <v>242</v>
      </c>
      <c r="S86">
        <v>3219.9</v>
      </c>
      <c r="T86">
        <v>5</v>
      </c>
      <c r="U86">
        <v>0</v>
      </c>
      <c r="V86">
        <v>965.85</v>
      </c>
      <c r="W86">
        <v>564.25</v>
      </c>
      <c r="X86" t="s">
        <v>115</v>
      </c>
    </row>
    <row r="87" spans="1:24" ht="14.4" x14ac:dyDescent="0.3">
      <c r="A87">
        <v>23013</v>
      </c>
      <c r="B87" t="s">
        <v>620</v>
      </c>
      <c r="C87" s="1">
        <v>41170</v>
      </c>
      <c r="D87" s="1">
        <v>41173</v>
      </c>
      <c r="E87" t="s">
        <v>40</v>
      </c>
      <c r="F87" t="s">
        <v>621</v>
      </c>
      <c r="G87" t="s">
        <v>622</v>
      </c>
      <c r="H87" t="s">
        <v>28</v>
      </c>
      <c r="I87" t="s">
        <v>623</v>
      </c>
      <c r="J87" t="s">
        <v>624</v>
      </c>
      <c r="K87" t="s">
        <v>347</v>
      </c>
      <c r="M87" t="s">
        <v>47</v>
      </c>
      <c r="N87" t="s">
        <v>348</v>
      </c>
      <c r="O87" t="s">
        <v>625</v>
      </c>
      <c r="P87" t="s">
        <v>112</v>
      </c>
      <c r="Q87" t="s">
        <v>165</v>
      </c>
      <c r="R87" t="s">
        <v>626</v>
      </c>
      <c r="S87">
        <v>2487.8087999999998</v>
      </c>
      <c r="T87">
        <v>6</v>
      </c>
      <c r="U87">
        <v>0.17</v>
      </c>
      <c r="V87">
        <v>-269.7912</v>
      </c>
      <c r="W87">
        <v>562.14</v>
      </c>
      <c r="X87" t="s">
        <v>38</v>
      </c>
    </row>
    <row r="88" spans="1:24" ht="14.4" x14ac:dyDescent="0.3">
      <c r="A88">
        <v>45616</v>
      </c>
      <c r="B88" t="s">
        <v>627</v>
      </c>
      <c r="C88" s="1">
        <v>41601</v>
      </c>
      <c r="D88" s="1">
        <v>41601</v>
      </c>
      <c r="E88" t="s">
        <v>25</v>
      </c>
      <c r="F88" t="s">
        <v>628</v>
      </c>
      <c r="G88" t="s">
        <v>629</v>
      </c>
      <c r="H88" t="s">
        <v>66</v>
      </c>
      <c r="I88" t="s">
        <v>630</v>
      </c>
      <c r="J88" t="s">
        <v>631</v>
      </c>
      <c r="K88" t="s">
        <v>602</v>
      </c>
      <c r="M88" t="s">
        <v>77</v>
      </c>
      <c r="N88" t="s">
        <v>77</v>
      </c>
      <c r="O88" t="s">
        <v>632</v>
      </c>
      <c r="P88" t="s">
        <v>112</v>
      </c>
      <c r="Q88" t="s">
        <v>165</v>
      </c>
      <c r="R88" t="s">
        <v>633</v>
      </c>
      <c r="S88">
        <v>2266.44</v>
      </c>
      <c r="T88">
        <v>4</v>
      </c>
      <c r="U88">
        <v>0</v>
      </c>
      <c r="V88">
        <v>113.28</v>
      </c>
      <c r="W88">
        <v>556.45000000000005</v>
      </c>
      <c r="X88" t="s">
        <v>62</v>
      </c>
    </row>
    <row r="89" spans="1:24" ht="14.4" x14ac:dyDescent="0.3">
      <c r="A89">
        <v>25026</v>
      </c>
      <c r="B89" t="s">
        <v>634</v>
      </c>
      <c r="C89" s="1">
        <v>41073</v>
      </c>
      <c r="D89" s="1">
        <v>41073</v>
      </c>
      <c r="E89" t="s">
        <v>25</v>
      </c>
      <c r="F89" t="s">
        <v>635</v>
      </c>
      <c r="G89" t="s">
        <v>636</v>
      </c>
      <c r="H89" t="s">
        <v>43</v>
      </c>
      <c r="I89" t="s">
        <v>84</v>
      </c>
      <c r="J89" t="s">
        <v>45</v>
      </c>
      <c r="K89" t="s">
        <v>46</v>
      </c>
      <c r="M89" t="s">
        <v>47</v>
      </c>
      <c r="N89" t="s">
        <v>48</v>
      </c>
      <c r="O89" t="s">
        <v>637</v>
      </c>
      <c r="P89" t="s">
        <v>35</v>
      </c>
      <c r="Q89" t="s">
        <v>79</v>
      </c>
      <c r="R89" t="s">
        <v>638</v>
      </c>
      <c r="S89">
        <v>3068.3609999999999</v>
      </c>
      <c r="T89">
        <v>9</v>
      </c>
      <c r="U89">
        <v>0.1</v>
      </c>
      <c r="V89">
        <v>1124.9010000000001</v>
      </c>
      <c r="W89">
        <v>555.77</v>
      </c>
      <c r="X89" t="s">
        <v>104</v>
      </c>
    </row>
    <row r="90" spans="1:24" ht="14.4" x14ac:dyDescent="0.3">
      <c r="A90">
        <v>27962</v>
      </c>
      <c r="B90" t="s">
        <v>639</v>
      </c>
      <c r="C90" s="1">
        <v>41575</v>
      </c>
      <c r="D90" s="1">
        <v>41578</v>
      </c>
      <c r="E90" t="s">
        <v>54</v>
      </c>
      <c r="F90" t="s">
        <v>640</v>
      </c>
      <c r="G90" t="s">
        <v>641</v>
      </c>
      <c r="H90" t="s">
        <v>28</v>
      </c>
      <c r="I90" t="s">
        <v>642</v>
      </c>
      <c r="J90" t="s">
        <v>471</v>
      </c>
      <c r="K90" t="s">
        <v>472</v>
      </c>
      <c r="M90" t="s">
        <v>47</v>
      </c>
      <c r="N90" t="s">
        <v>137</v>
      </c>
      <c r="O90" t="s">
        <v>643</v>
      </c>
      <c r="P90" t="s">
        <v>50</v>
      </c>
      <c r="Q90" t="s">
        <v>363</v>
      </c>
      <c r="R90" t="s">
        <v>644</v>
      </c>
      <c r="S90">
        <v>3728.43</v>
      </c>
      <c r="T90">
        <v>9</v>
      </c>
      <c r="U90">
        <v>0</v>
      </c>
      <c r="V90">
        <v>1192.8599999999999</v>
      </c>
      <c r="W90">
        <v>553.30999999999995</v>
      </c>
      <c r="X90" t="s">
        <v>62</v>
      </c>
    </row>
    <row r="91" spans="1:24" ht="14.4" x14ac:dyDescent="0.3">
      <c r="A91">
        <v>26669</v>
      </c>
      <c r="B91" t="s">
        <v>645</v>
      </c>
      <c r="C91" s="1">
        <v>41620</v>
      </c>
      <c r="D91" s="1">
        <v>41622</v>
      </c>
      <c r="E91" t="s">
        <v>54</v>
      </c>
      <c r="F91" t="s">
        <v>646</v>
      </c>
      <c r="G91" t="s">
        <v>647</v>
      </c>
      <c r="H91" t="s">
        <v>28</v>
      </c>
      <c r="I91" t="s">
        <v>222</v>
      </c>
      <c r="J91" t="s">
        <v>223</v>
      </c>
      <c r="K91" t="s">
        <v>162</v>
      </c>
      <c r="M91" t="s">
        <v>47</v>
      </c>
      <c r="N91" t="s">
        <v>163</v>
      </c>
      <c r="O91" t="s">
        <v>648</v>
      </c>
      <c r="P91" t="s">
        <v>35</v>
      </c>
      <c r="Q91" t="s">
        <v>79</v>
      </c>
      <c r="R91" t="s">
        <v>418</v>
      </c>
      <c r="S91">
        <v>1581.48</v>
      </c>
      <c r="T91">
        <v>6</v>
      </c>
      <c r="U91">
        <v>0</v>
      </c>
      <c r="V91">
        <v>0</v>
      </c>
      <c r="W91">
        <v>550.74</v>
      </c>
      <c r="X91" t="s">
        <v>104</v>
      </c>
    </row>
    <row r="92" spans="1:24" ht="14.4" x14ac:dyDescent="0.3">
      <c r="A92">
        <v>29600</v>
      </c>
      <c r="B92" t="s">
        <v>448</v>
      </c>
      <c r="C92" s="1">
        <v>41054</v>
      </c>
      <c r="D92" s="1">
        <v>41057</v>
      </c>
      <c r="E92" t="s">
        <v>40</v>
      </c>
      <c r="F92" t="s">
        <v>449</v>
      </c>
      <c r="G92" t="s">
        <v>450</v>
      </c>
      <c r="H92" t="s">
        <v>43</v>
      </c>
      <c r="I92" t="s">
        <v>451</v>
      </c>
      <c r="J92" t="s">
        <v>451</v>
      </c>
      <c r="K92" t="s">
        <v>275</v>
      </c>
      <c r="M92" t="s">
        <v>47</v>
      </c>
      <c r="N92" t="s">
        <v>137</v>
      </c>
      <c r="O92" t="s">
        <v>59</v>
      </c>
      <c r="P92" t="s">
        <v>35</v>
      </c>
      <c r="Q92" t="s">
        <v>60</v>
      </c>
      <c r="R92" t="s">
        <v>61</v>
      </c>
      <c r="S92">
        <v>1916.73</v>
      </c>
      <c r="T92">
        <v>3</v>
      </c>
      <c r="U92">
        <v>0</v>
      </c>
      <c r="V92">
        <v>498.33</v>
      </c>
      <c r="W92">
        <v>548.4</v>
      </c>
      <c r="X92" t="s">
        <v>38</v>
      </c>
    </row>
    <row r="93" spans="1:24" ht="14.4" x14ac:dyDescent="0.3">
      <c r="A93">
        <v>38411</v>
      </c>
      <c r="B93" t="s">
        <v>649</v>
      </c>
      <c r="C93" s="1">
        <v>41400</v>
      </c>
      <c r="D93" s="1">
        <v>41401</v>
      </c>
      <c r="E93" t="s">
        <v>54</v>
      </c>
      <c r="F93" t="s">
        <v>650</v>
      </c>
      <c r="G93" t="s">
        <v>651</v>
      </c>
      <c r="H93" t="s">
        <v>43</v>
      </c>
      <c r="I93" t="s">
        <v>178</v>
      </c>
      <c r="J93" t="s">
        <v>652</v>
      </c>
      <c r="K93" t="s">
        <v>31</v>
      </c>
      <c r="L93">
        <v>89015</v>
      </c>
      <c r="M93" t="s">
        <v>32</v>
      </c>
      <c r="N93" t="s">
        <v>110</v>
      </c>
      <c r="O93" t="s">
        <v>653</v>
      </c>
      <c r="P93" t="s">
        <v>50</v>
      </c>
      <c r="Q93" t="s">
        <v>102</v>
      </c>
      <c r="R93" t="s">
        <v>654</v>
      </c>
      <c r="S93">
        <v>1685.88</v>
      </c>
      <c r="T93">
        <v>6</v>
      </c>
      <c r="U93">
        <v>0</v>
      </c>
      <c r="V93">
        <v>320.31720000000001</v>
      </c>
      <c r="W93">
        <v>548.08000000000004</v>
      </c>
      <c r="X93" t="s">
        <v>38</v>
      </c>
    </row>
    <row r="94" spans="1:24" ht="14.4" x14ac:dyDescent="0.3">
      <c r="A94">
        <v>19195</v>
      </c>
      <c r="B94" t="s">
        <v>655</v>
      </c>
      <c r="C94" s="1">
        <v>41610</v>
      </c>
      <c r="D94" s="1">
        <v>41610</v>
      </c>
      <c r="E94" t="s">
        <v>25</v>
      </c>
      <c r="F94" t="s">
        <v>656</v>
      </c>
      <c r="G94" t="s">
        <v>657</v>
      </c>
      <c r="H94" t="s">
        <v>66</v>
      </c>
      <c r="I94" t="s">
        <v>170</v>
      </c>
      <c r="J94" t="s">
        <v>171</v>
      </c>
      <c r="K94" t="s">
        <v>172</v>
      </c>
      <c r="M94" t="s">
        <v>69</v>
      </c>
      <c r="N94" t="s">
        <v>70</v>
      </c>
      <c r="O94" t="s">
        <v>658</v>
      </c>
      <c r="P94" t="s">
        <v>112</v>
      </c>
      <c r="Q94" t="s">
        <v>165</v>
      </c>
      <c r="R94" t="s">
        <v>659</v>
      </c>
      <c r="S94">
        <v>2432.16</v>
      </c>
      <c r="T94">
        <v>5</v>
      </c>
      <c r="U94">
        <v>0.1</v>
      </c>
      <c r="V94">
        <v>513.36</v>
      </c>
      <c r="W94">
        <v>546.9</v>
      </c>
      <c r="X94" t="s">
        <v>38</v>
      </c>
    </row>
    <row r="95" spans="1:24" ht="14.4" x14ac:dyDescent="0.3">
      <c r="A95">
        <v>46366</v>
      </c>
      <c r="B95" t="s">
        <v>660</v>
      </c>
      <c r="C95" s="1">
        <v>41996</v>
      </c>
      <c r="D95" s="1">
        <v>41998</v>
      </c>
      <c r="E95" t="s">
        <v>40</v>
      </c>
      <c r="F95" t="s">
        <v>661</v>
      </c>
      <c r="G95" t="s">
        <v>662</v>
      </c>
      <c r="H95" t="s">
        <v>43</v>
      </c>
      <c r="I95" t="s">
        <v>663</v>
      </c>
      <c r="J95" t="s">
        <v>664</v>
      </c>
      <c r="K95" t="s">
        <v>665</v>
      </c>
      <c r="M95" t="s">
        <v>665</v>
      </c>
      <c r="N95" t="s">
        <v>665</v>
      </c>
      <c r="O95" t="s">
        <v>666</v>
      </c>
      <c r="P95" t="s">
        <v>35</v>
      </c>
      <c r="Q95" t="s">
        <v>60</v>
      </c>
      <c r="R95" t="s">
        <v>242</v>
      </c>
      <c r="S95">
        <v>3863.88</v>
      </c>
      <c r="T95">
        <v>6</v>
      </c>
      <c r="U95">
        <v>0</v>
      </c>
      <c r="V95">
        <v>1159.02</v>
      </c>
      <c r="W95">
        <v>546.55999999999995</v>
      </c>
      <c r="X95" t="s">
        <v>38</v>
      </c>
    </row>
    <row r="96" spans="1:24" ht="14.4" x14ac:dyDescent="0.3">
      <c r="A96">
        <v>26731</v>
      </c>
      <c r="B96" t="s">
        <v>667</v>
      </c>
      <c r="C96" s="1">
        <v>41302</v>
      </c>
      <c r="D96" s="1">
        <v>41304</v>
      </c>
      <c r="E96" t="s">
        <v>54</v>
      </c>
      <c r="F96" t="s">
        <v>668</v>
      </c>
      <c r="G96" t="s">
        <v>669</v>
      </c>
      <c r="H96" t="s">
        <v>43</v>
      </c>
      <c r="I96" t="s">
        <v>670</v>
      </c>
      <c r="J96" t="s">
        <v>671</v>
      </c>
      <c r="K96" t="s">
        <v>672</v>
      </c>
      <c r="M96" t="s">
        <v>47</v>
      </c>
      <c r="N96" t="s">
        <v>348</v>
      </c>
      <c r="O96" t="s">
        <v>276</v>
      </c>
      <c r="P96" t="s">
        <v>50</v>
      </c>
      <c r="Q96" t="s">
        <v>51</v>
      </c>
      <c r="R96" t="s">
        <v>277</v>
      </c>
      <c r="S96">
        <v>2465.8200000000002</v>
      </c>
      <c r="T96">
        <v>7</v>
      </c>
      <c r="U96">
        <v>0.25</v>
      </c>
      <c r="V96">
        <v>197.19</v>
      </c>
      <c r="W96">
        <v>546.49</v>
      </c>
      <c r="X96" t="s">
        <v>104</v>
      </c>
    </row>
    <row r="97" spans="1:24" ht="14.4" x14ac:dyDescent="0.3">
      <c r="A97">
        <v>31278</v>
      </c>
      <c r="B97" t="s">
        <v>673</v>
      </c>
      <c r="C97" s="1">
        <v>41036</v>
      </c>
      <c r="D97" s="1">
        <v>41036</v>
      </c>
      <c r="E97" t="s">
        <v>25</v>
      </c>
      <c r="F97" t="s">
        <v>674</v>
      </c>
      <c r="G97" t="s">
        <v>675</v>
      </c>
      <c r="H97" t="s">
        <v>43</v>
      </c>
      <c r="I97" t="s">
        <v>676</v>
      </c>
      <c r="J97" t="s">
        <v>45</v>
      </c>
      <c r="K97" t="s">
        <v>46</v>
      </c>
      <c r="M97" t="s">
        <v>47</v>
      </c>
      <c r="N97" t="s">
        <v>48</v>
      </c>
      <c r="O97" t="s">
        <v>677</v>
      </c>
      <c r="P97" t="s">
        <v>50</v>
      </c>
      <c r="Q97" t="s">
        <v>102</v>
      </c>
      <c r="R97" t="s">
        <v>555</v>
      </c>
      <c r="S97">
        <v>1847.52</v>
      </c>
      <c r="T97">
        <v>2</v>
      </c>
      <c r="U97">
        <v>0</v>
      </c>
      <c r="V97">
        <v>738.96</v>
      </c>
      <c r="W97">
        <v>545.89</v>
      </c>
      <c r="X97" t="s">
        <v>104</v>
      </c>
    </row>
    <row r="98" spans="1:24" ht="14.4" x14ac:dyDescent="0.3">
      <c r="A98">
        <v>12035</v>
      </c>
      <c r="B98" t="s">
        <v>678</v>
      </c>
      <c r="C98" s="1">
        <v>41605</v>
      </c>
      <c r="D98" s="1">
        <v>41607</v>
      </c>
      <c r="E98" t="s">
        <v>54</v>
      </c>
      <c r="F98" t="s">
        <v>679</v>
      </c>
      <c r="G98" t="s">
        <v>680</v>
      </c>
      <c r="H98" t="s">
        <v>28</v>
      </c>
      <c r="I98" t="s">
        <v>681</v>
      </c>
      <c r="J98" t="s">
        <v>682</v>
      </c>
      <c r="K98" t="s">
        <v>683</v>
      </c>
      <c r="M98" t="s">
        <v>69</v>
      </c>
      <c r="N98" t="s">
        <v>70</v>
      </c>
      <c r="O98" t="s">
        <v>684</v>
      </c>
      <c r="P98" t="s">
        <v>50</v>
      </c>
      <c r="Q98" t="s">
        <v>363</v>
      </c>
      <c r="R98" t="s">
        <v>644</v>
      </c>
      <c r="S98">
        <v>2899.89</v>
      </c>
      <c r="T98">
        <v>7</v>
      </c>
      <c r="U98">
        <v>0</v>
      </c>
      <c r="V98">
        <v>927.78</v>
      </c>
      <c r="W98">
        <v>541.59</v>
      </c>
      <c r="X98" t="s">
        <v>104</v>
      </c>
    </row>
    <row r="99" spans="1:24" ht="14.4" x14ac:dyDescent="0.3">
      <c r="A99">
        <v>29149</v>
      </c>
      <c r="B99" t="s">
        <v>685</v>
      </c>
      <c r="C99" s="1">
        <v>41241</v>
      </c>
      <c r="D99" s="1">
        <v>41245</v>
      </c>
      <c r="E99" t="s">
        <v>40</v>
      </c>
      <c r="F99" t="s">
        <v>656</v>
      </c>
      <c r="G99" t="s">
        <v>657</v>
      </c>
      <c r="H99" t="s">
        <v>66</v>
      </c>
      <c r="I99" t="s">
        <v>686</v>
      </c>
      <c r="J99" t="s">
        <v>45</v>
      </c>
      <c r="K99" t="s">
        <v>46</v>
      </c>
      <c r="M99" t="s">
        <v>47</v>
      </c>
      <c r="N99" t="s">
        <v>48</v>
      </c>
      <c r="O99" t="s">
        <v>224</v>
      </c>
      <c r="P99" t="s">
        <v>50</v>
      </c>
      <c r="Q99" t="s">
        <v>51</v>
      </c>
      <c r="R99" t="s">
        <v>225</v>
      </c>
      <c r="S99">
        <v>2891.7</v>
      </c>
      <c r="T99">
        <v>7</v>
      </c>
      <c r="U99">
        <v>0.1</v>
      </c>
      <c r="V99">
        <v>96.39</v>
      </c>
      <c r="W99">
        <v>541.57000000000005</v>
      </c>
      <c r="X99" t="s">
        <v>62</v>
      </c>
    </row>
    <row r="100" spans="1:24" ht="14.4" x14ac:dyDescent="0.3">
      <c r="A100">
        <v>15896</v>
      </c>
      <c r="B100" t="s">
        <v>687</v>
      </c>
      <c r="C100" s="1">
        <v>41181</v>
      </c>
      <c r="D100" s="1">
        <v>41181</v>
      </c>
      <c r="E100" t="s">
        <v>25</v>
      </c>
      <c r="F100" t="s">
        <v>688</v>
      </c>
      <c r="G100" t="s">
        <v>689</v>
      </c>
      <c r="H100" t="s">
        <v>28</v>
      </c>
      <c r="I100" t="s">
        <v>690</v>
      </c>
      <c r="J100" t="s">
        <v>171</v>
      </c>
      <c r="K100" t="s">
        <v>172</v>
      </c>
      <c r="M100" t="s">
        <v>69</v>
      </c>
      <c r="N100" t="s">
        <v>70</v>
      </c>
      <c r="O100" t="s">
        <v>691</v>
      </c>
      <c r="P100" t="s">
        <v>35</v>
      </c>
      <c r="Q100" t="s">
        <v>292</v>
      </c>
      <c r="R100" t="s">
        <v>692</v>
      </c>
      <c r="S100">
        <v>2016.846</v>
      </c>
      <c r="T100">
        <v>9</v>
      </c>
      <c r="U100">
        <v>0.15</v>
      </c>
      <c r="V100">
        <v>-5.3999999999999999E-2</v>
      </c>
      <c r="W100">
        <v>540.77</v>
      </c>
      <c r="X100" t="s">
        <v>38</v>
      </c>
    </row>
    <row r="101" spans="1:24" ht="14.4" x14ac:dyDescent="0.3">
      <c r="A101">
        <v>18307</v>
      </c>
      <c r="B101" t="s">
        <v>693</v>
      </c>
      <c r="C101" s="1">
        <v>41520</v>
      </c>
      <c r="D101" s="1">
        <v>41522</v>
      </c>
      <c r="E101" t="s">
        <v>40</v>
      </c>
      <c r="F101" t="s">
        <v>694</v>
      </c>
      <c r="G101" t="s">
        <v>695</v>
      </c>
      <c r="H101" t="s">
        <v>66</v>
      </c>
      <c r="I101" t="s">
        <v>696</v>
      </c>
      <c r="J101" t="s">
        <v>171</v>
      </c>
      <c r="K101" t="s">
        <v>172</v>
      </c>
      <c r="M101" t="s">
        <v>69</v>
      </c>
      <c r="N101" t="s">
        <v>70</v>
      </c>
      <c r="O101" t="s">
        <v>697</v>
      </c>
      <c r="P101" t="s">
        <v>112</v>
      </c>
      <c r="Q101" t="s">
        <v>165</v>
      </c>
      <c r="R101" t="s">
        <v>698</v>
      </c>
      <c r="S101">
        <v>3155.5439999999999</v>
      </c>
      <c r="T101">
        <v>7</v>
      </c>
      <c r="U101">
        <v>0.1</v>
      </c>
      <c r="V101">
        <v>34.944000000000003</v>
      </c>
      <c r="W101">
        <v>539.94000000000005</v>
      </c>
      <c r="X101" t="s">
        <v>104</v>
      </c>
    </row>
    <row r="102" spans="1:24" ht="14.4" x14ac:dyDescent="0.3">
      <c r="A102">
        <v>46257</v>
      </c>
      <c r="B102" t="s">
        <v>699</v>
      </c>
      <c r="C102" s="1">
        <v>41481</v>
      </c>
      <c r="D102" s="1">
        <v>41487</v>
      </c>
      <c r="E102" t="s">
        <v>96</v>
      </c>
      <c r="F102" t="s">
        <v>700</v>
      </c>
      <c r="G102" t="s">
        <v>701</v>
      </c>
      <c r="H102" t="s">
        <v>28</v>
      </c>
      <c r="I102" t="s">
        <v>702</v>
      </c>
      <c r="J102" t="s">
        <v>702</v>
      </c>
      <c r="K102" t="s">
        <v>318</v>
      </c>
      <c r="M102" t="s">
        <v>77</v>
      </c>
      <c r="N102" t="s">
        <v>77</v>
      </c>
      <c r="O102" t="s">
        <v>703</v>
      </c>
      <c r="P102" t="s">
        <v>35</v>
      </c>
      <c r="Q102" t="s">
        <v>60</v>
      </c>
      <c r="R102" t="s">
        <v>242</v>
      </c>
      <c r="S102">
        <v>3856.14</v>
      </c>
      <c r="T102">
        <v>6</v>
      </c>
      <c r="U102">
        <v>0</v>
      </c>
      <c r="V102">
        <v>1465.2</v>
      </c>
      <c r="W102">
        <v>533.99</v>
      </c>
      <c r="X102" t="s">
        <v>115</v>
      </c>
    </row>
    <row r="103" spans="1:24" ht="14.4" x14ac:dyDescent="0.3">
      <c r="A103">
        <v>21142</v>
      </c>
      <c r="B103" t="s">
        <v>704</v>
      </c>
      <c r="C103" s="1">
        <v>41962</v>
      </c>
      <c r="D103" s="1">
        <v>41968</v>
      </c>
      <c r="E103" t="s">
        <v>96</v>
      </c>
      <c r="F103" t="s">
        <v>705</v>
      </c>
      <c r="G103" t="s">
        <v>706</v>
      </c>
      <c r="H103" t="s">
        <v>43</v>
      </c>
      <c r="I103" t="s">
        <v>707</v>
      </c>
      <c r="J103" t="s">
        <v>458</v>
      </c>
      <c r="K103" t="s">
        <v>46</v>
      </c>
      <c r="M103" t="s">
        <v>47</v>
      </c>
      <c r="N103" t="s">
        <v>48</v>
      </c>
      <c r="O103" t="s">
        <v>708</v>
      </c>
      <c r="P103" t="s">
        <v>35</v>
      </c>
      <c r="Q103" t="s">
        <v>60</v>
      </c>
      <c r="R103" t="s">
        <v>709</v>
      </c>
      <c r="S103">
        <v>3524.4720000000002</v>
      </c>
      <c r="T103">
        <v>6</v>
      </c>
      <c r="U103">
        <v>0.1</v>
      </c>
      <c r="V103">
        <v>861.37199999999996</v>
      </c>
      <c r="W103">
        <v>531.28</v>
      </c>
      <c r="X103" t="s">
        <v>115</v>
      </c>
    </row>
    <row r="104" spans="1:24" ht="14.4" x14ac:dyDescent="0.3">
      <c r="A104">
        <v>10308</v>
      </c>
      <c r="B104" t="s">
        <v>710</v>
      </c>
      <c r="C104" s="1">
        <v>41079</v>
      </c>
      <c r="D104" s="1">
        <v>41079</v>
      </c>
      <c r="E104" t="s">
        <v>25</v>
      </c>
      <c r="F104" t="s">
        <v>711</v>
      </c>
      <c r="G104" t="s">
        <v>712</v>
      </c>
      <c r="H104" t="s">
        <v>28</v>
      </c>
      <c r="I104" t="s">
        <v>713</v>
      </c>
      <c r="J104" t="s">
        <v>714</v>
      </c>
      <c r="K104" t="s">
        <v>172</v>
      </c>
      <c r="M104" t="s">
        <v>69</v>
      </c>
      <c r="N104" t="s">
        <v>70</v>
      </c>
      <c r="O104" t="s">
        <v>715</v>
      </c>
      <c r="P104" t="s">
        <v>35</v>
      </c>
      <c r="Q104" t="s">
        <v>60</v>
      </c>
      <c r="R104" t="s">
        <v>716</v>
      </c>
      <c r="S104">
        <v>2167.2959999999998</v>
      </c>
      <c r="T104">
        <v>4</v>
      </c>
      <c r="U104">
        <v>0.15</v>
      </c>
      <c r="V104">
        <v>790.41600000000005</v>
      </c>
      <c r="W104">
        <v>531.09</v>
      </c>
      <c r="X104" t="s">
        <v>104</v>
      </c>
    </row>
    <row r="105" spans="1:24" ht="14.4" x14ac:dyDescent="0.3">
      <c r="A105">
        <v>6776</v>
      </c>
      <c r="B105" t="s">
        <v>717</v>
      </c>
      <c r="C105" s="1">
        <v>41193</v>
      </c>
      <c r="D105" s="1">
        <v>41196</v>
      </c>
      <c r="E105" t="s">
        <v>54</v>
      </c>
      <c r="F105" t="s">
        <v>442</v>
      </c>
      <c r="G105" t="s">
        <v>443</v>
      </c>
      <c r="H105" t="s">
        <v>43</v>
      </c>
      <c r="I105" t="s">
        <v>718</v>
      </c>
      <c r="J105" t="s">
        <v>718</v>
      </c>
      <c r="K105" t="s">
        <v>240</v>
      </c>
      <c r="M105" t="s">
        <v>154</v>
      </c>
      <c r="N105" t="s">
        <v>232</v>
      </c>
      <c r="O105" t="s">
        <v>523</v>
      </c>
      <c r="P105" t="s">
        <v>35</v>
      </c>
      <c r="Q105" t="s">
        <v>60</v>
      </c>
      <c r="R105" t="s">
        <v>486</v>
      </c>
      <c r="S105">
        <v>2556</v>
      </c>
      <c r="T105">
        <v>6</v>
      </c>
      <c r="U105">
        <v>0</v>
      </c>
      <c r="V105">
        <v>178.92</v>
      </c>
      <c r="W105">
        <v>530.48599999999999</v>
      </c>
      <c r="X105" t="s">
        <v>62</v>
      </c>
    </row>
    <row r="106" spans="1:24" ht="14.4" x14ac:dyDescent="0.3">
      <c r="A106">
        <v>16948</v>
      </c>
      <c r="B106" t="s">
        <v>719</v>
      </c>
      <c r="C106" s="1">
        <v>40764</v>
      </c>
      <c r="D106" s="1">
        <v>40766</v>
      </c>
      <c r="E106" t="s">
        <v>54</v>
      </c>
      <c r="F106" t="s">
        <v>720</v>
      </c>
      <c r="G106" t="s">
        <v>721</v>
      </c>
      <c r="H106" t="s">
        <v>28</v>
      </c>
      <c r="I106" t="s">
        <v>722</v>
      </c>
      <c r="J106" t="s">
        <v>723</v>
      </c>
      <c r="K106" t="s">
        <v>68</v>
      </c>
      <c r="M106" t="s">
        <v>69</v>
      </c>
      <c r="N106" t="s">
        <v>70</v>
      </c>
      <c r="O106" t="s">
        <v>724</v>
      </c>
      <c r="P106" t="s">
        <v>35</v>
      </c>
      <c r="Q106" t="s">
        <v>79</v>
      </c>
      <c r="R106" t="s">
        <v>725</v>
      </c>
      <c r="S106">
        <v>1469.25</v>
      </c>
      <c r="T106">
        <v>5</v>
      </c>
      <c r="U106">
        <v>0</v>
      </c>
      <c r="V106">
        <v>308.39999999999998</v>
      </c>
      <c r="W106">
        <v>527.87</v>
      </c>
      <c r="X106" t="s">
        <v>38</v>
      </c>
    </row>
    <row r="107" spans="1:24" ht="14.4" x14ac:dyDescent="0.3">
      <c r="A107">
        <v>11611</v>
      </c>
      <c r="B107" t="s">
        <v>726</v>
      </c>
      <c r="C107" s="1">
        <v>40852</v>
      </c>
      <c r="D107" s="1">
        <v>40856</v>
      </c>
      <c r="E107" t="s">
        <v>40</v>
      </c>
      <c r="F107" t="s">
        <v>333</v>
      </c>
      <c r="G107" t="s">
        <v>334</v>
      </c>
      <c r="H107" t="s">
        <v>28</v>
      </c>
      <c r="I107" t="s">
        <v>727</v>
      </c>
      <c r="J107" t="s">
        <v>728</v>
      </c>
      <c r="K107" t="s">
        <v>172</v>
      </c>
      <c r="M107" t="s">
        <v>69</v>
      </c>
      <c r="N107" t="s">
        <v>70</v>
      </c>
      <c r="O107" t="s">
        <v>729</v>
      </c>
      <c r="P107" t="s">
        <v>35</v>
      </c>
      <c r="Q107" t="s">
        <v>60</v>
      </c>
      <c r="R107" t="s">
        <v>147</v>
      </c>
      <c r="S107">
        <v>4448.8320000000003</v>
      </c>
      <c r="T107">
        <v>8</v>
      </c>
      <c r="U107">
        <v>0.15</v>
      </c>
      <c r="V107">
        <v>1517.712</v>
      </c>
      <c r="W107">
        <v>527.85</v>
      </c>
      <c r="X107" t="s">
        <v>104</v>
      </c>
    </row>
    <row r="108" spans="1:24" ht="14.4" x14ac:dyDescent="0.3">
      <c r="A108">
        <v>39465</v>
      </c>
      <c r="B108" t="s">
        <v>730</v>
      </c>
      <c r="C108" s="1">
        <v>41950</v>
      </c>
      <c r="D108" s="1">
        <v>41957</v>
      </c>
      <c r="E108" t="s">
        <v>96</v>
      </c>
      <c r="F108" t="s">
        <v>731</v>
      </c>
      <c r="G108" t="s">
        <v>732</v>
      </c>
      <c r="H108" t="s">
        <v>66</v>
      </c>
      <c r="I108" t="s">
        <v>444</v>
      </c>
      <c r="J108" t="s">
        <v>445</v>
      </c>
      <c r="K108" t="s">
        <v>31</v>
      </c>
      <c r="L108">
        <v>98105</v>
      </c>
      <c r="M108" t="s">
        <v>32</v>
      </c>
      <c r="N108" t="s">
        <v>110</v>
      </c>
      <c r="O108" t="s">
        <v>733</v>
      </c>
      <c r="P108" t="s">
        <v>50</v>
      </c>
      <c r="Q108" t="s">
        <v>102</v>
      </c>
      <c r="R108" t="s">
        <v>734</v>
      </c>
      <c r="S108">
        <v>2036.86</v>
      </c>
      <c r="T108">
        <v>7</v>
      </c>
      <c r="U108">
        <v>0</v>
      </c>
      <c r="V108">
        <v>366.63479999999998</v>
      </c>
      <c r="W108">
        <v>524.76</v>
      </c>
      <c r="X108" t="s">
        <v>115</v>
      </c>
    </row>
    <row r="109" spans="1:24" ht="14.4" x14ac:dyDescent="0.3">
      <c r="A109">
        <v>1873</v>
      </c>
      <c r="B109" t="s">
        <v>735</v>
      </c>
      <c r="C109" s="1">
        <v>41390</v>
      </c>
      <c r="D109" s="1">
        <v>41392</v>
      </c>
      <c r="E109" t="s">
        <v>54</v>
      </c>
      <c r="F109" t="s">
        <v>731</v>
      </c>
      <c r="G109" t="s">
        <v>732</v>
      </c>
      <c r="H109" t="s">
        <v>66</v>
      </c>
      <c r="I109" t="s">
        <v>736</v>
      </c>
      <c r="J109" t="s">
        <v>737</v>
      </c>
      <c r="K109" t="s">
        <v>738</v>
      </c>
      <c r="M109" t="s">
        <v>154</v>
      </c>
      <c r="N109" t="s">
        <v>121</v>
      </c>
      <c r="O109" t="s">
        <v>739</v>
      </c>
      <c r="P109" t="s">
        <v>50</v>
      </c>
      <c r="Q109" t="s">
        <v>363</v>
      </c>
      <c r="R109" t="s">
        <v>740</v>
      </c>
      <c r="S109">
        <v>2472.66</v>
      </c>
      <c r="T109">
        <v>9</v>
      </c>
      <c r="U109">
        <v>0</v>
      </c>
      <c r="V109">
        <v>914.76</v>
      </c>
      <c r="W109">
        <v>523.46600000000001</v>
      </c>
      <c r="X109" t="s">
        <v>104</v>
      </c>
    </row>
    <row r="110" spans="1:24" ht="14.4" x14ac:dyDescent="0.3">
      <c r="A110">
        <v>29120</v>
      </c>
      <c r="B110" t="s">
        <v>741</v>
      </c>
      <c r="C110" s="1">
        <v>41634</v>
      </c>
      <c r="D110" s="1">
        <v>41634</v>
      </c>
      <c r="E110" t="s">
        <v>25</v>
      </c>
      <c r="F110" t="s">
        <v>742</v>
      </c>
      <c r="G110" t="s">
        <v>743</v>
      </c>
      <c r="H110" t="s">
        <v>28</v>
      </c>
      <c r="I110" t="s">
        <v>304</v>
      </c>
      <c r="J110" t="s">
        <v>58</v>
      </c>
      <c r="K110" t="s">
        <v>46</v>
      </c>
      <c r="M110" t="s">
        <v>47</v>
      </c>
      <c r="N110" t="s">
        <v>48</v>
      </c>
      <c r="O110" t="s">
        <v>744</v>
      </c>
      <c r="P110" t="s">
        <v>112</v>
      </c>
      <c r="Q110" t="s">
        <v>165</v>
      </c>
      <c r="R110" t="s">
        <v>174</v>
      </c>
      <c r="S110">
        <v>3739.1759999999999</v>
      </c>
      <c r="T110">
        <v>8</v>
      </c>
      <c r="U110">
        <v>0.1</v>
      </c>
      <c r="V110">
        <v>747.81600000000003</v>
      </c>
      <c r="W110">
        <v>522.79</v>
      </c>
      <c r="X110" t="s">
        <v>104</v>
      </c>
    </row>
    <row r="111" spans="1:24" ht="14.4" x14ac:dyDescent="0.3">
      <c r="A111">
        <v>11743</v>
      </c>
      <c r="B111" t="s">
        <v>745</v>
      </c>
      <c r="C111" s="1">
        <v>41346</v>
      </c>
      <c r="D111" s="1">
        <v>41346</v>
      </c>
      <c r="E111" t="s">
        <v>25</v>
      </c>
      <c r="F111" t="s">
        <v>746</v>
      </c>
      <c r="G111" t="s">
        <v>747</v>
      </c>
      <c r="H111" t="s">
        <v>66</v>
      </c>
      <c r="I111" t="s">
        <v>748</v>
      </c>
      <c r="J111" t="s">
        <v>749</v>
      </c>
      <c r="K111" t="s">
        <v>750</v>
      </c>
      <c r="M111" t="s">
        <v>69</v>
      </c>
      <c r="N111" t="s">
        <v>70</v>
      </c>
      <c r="O111" t="s">
        <v>751</v>
      </c>
      <c r="P111" t="s">
        <v>50</v>
      </c>
      <c r="Q111" t="s">
        <v>51</v>
      </c>
      <c r="R111" t="s">
        <v>752</v>
      </c>
      <c r="S111">
        <v>2570.8649999999998</v>
      </c>
      <c r="T111">
        <v>11</v>
      </c>
      <c r="U111">
        <v>0.5</v>
      </c>
      <c r="V111">
        <v>-2211.165</v>
      </c>
      <c r="W111">
        <v>520.89</v>
      </c>
      <c r="X111" t="s">
        <v>104</v>
      </c>
    </row>
    <row r="112" spans="1:24" ht="14.4" x14ac:dyDescent="0.3">
      <c r="A112">
        <v>35574</v>
      </c>
      <c r="B112" t="s">
        <v>753</v>
      </c>
      <c r="C112" s="1">
        <v>41381</v>
      </c>
      <c r="D112" s="1">
        <v>41385</v>
      </c>
      <c r="E112" t="s">
        <v>96</v>
      </c>
      <c r="F112" t="s">
        <v>287</v>
      </c>
      <c r="G112" t="s">
        <v>288</v>
      </c>
      <c r="H112" t="s">
        <v>43</v>
      </c>
      <c r="I112" t="s">
        <v>754</v>
      </c>
      <c r="J112" t="s">
        <v>755</v>
      </c>
      <c r="K112" t="s">
        <v>31</v>
      </c>
      <c r="L112">
        <v>8701</v>
      </c>
      <c r="M112" t="s">
        <v>32</v>
      </c>
      <c r="N112" t="s">
        <v>33</v>
      </c>
      <c r="O112" t="s">
        <v>756</v>
      </c>
      <c r="P112" t="s">
        <v>35</v>
      </c>
      <c r="Q112" t="s">
        <v>292</v>
      </c>
      <c r="R112" t="s">
        <v>757</v>
      </c>
      <c r="S112">
        <v>9099.93</v>
      </c>
      <c r="T112">
        <v>7</v>
      </c>
      <c r="U112">
        <v>0</v>
      </c>
      <c r="V112">
        <v>2365.9818</v>
      </c>
      <c r="W112">
        <v>516.91</v>
      </c>
      <c r="X112" t="s">
        <v>62</v>
      </c>
    </row>
    <row r="113" spans="1:24" ht="14.4" x14ac:dyDescent="0.3">
      <c r="A113">
        <v>17522</v>
      </c>
      <c r="B113" t="s">
        <v>758</v>
      </c>
      <c r="C113" s="1">
        <v>41004</v>
      </c>
      <c r="D113" s="1">
        <v>41004</v>
      </c>
      <c r="E113" t="s">
        <v>25</v>
      </c>
      <c r="F113" t="s">
        <v>759</v>
      </c>
      <c r="G113" t="s">
        <v>760</v>
      </c>
      <c r="H113" t="s">
        <v>43</v>
      </c>
      <c r="I113" t="s">
        <v>761</v>
      </c>
      <c r="J113" t="s">
        <v>484</v>
      </c>
      <c r="K113" t="s">
        <v>68</v>
      </c>
      <c r="M113" t="s">
        <v>69</v>
      </c>
      <c r="N113" t="s">
        <v>70</v>
      </c>
      <c r="O113" t="s">
        <v>762</v>
      </c>
      <c r="P113" t="s">
        <v>35</v>
      </c>
      <c r="Q113" t="s">
        <v>60</v>
      </c>
      <c r="R113" t="s">
        <v>763</v>
      </c>
      <c r="S113">
        <v>2875.77</v>
      </c>
      <c r="T113">
        <v>9</v>
      </c>
      <c r="U113">
        <v>0.5</v>
      </c>
      <c r="V113">
        <v>-1783.08</v>
      </c>
      <c r="W113">
        <v>516.63</v>
      </c>
      <c r="X113" t="s">
        <v>104</v>
      </c>
    </row>
    <row r="114" spans="1:24" ht="14.4" x14ac:dyDescent="0.3">
      <c r="A114">
        <v>14721</v>
      </c>
      <c r="B114" t="s">
        <v>764</v>
      </c>
      <c r="C114" s="1">
        <v>41269</v>
      </c>
      <c r="D114" s="1">
        <v>41271</v>
      </c>
      <c r="E114" t="s">
        <v>40</v>
      </c>
      <c r="F114" t="s">
        <v>765</v>
      </c>
      <c r="G114" t="s">
        <v>766</v>
      </c>
      <c r="H114" t="s">
        <v>28</v>
      </c>
      <c r="I114" t="s">
        <v>767</v>
      </c>
      <c r="J114" t="s">
        <v>768</v>
      </c>
      <c r="K114" t="s">
        <v>509</v>
      </c>
      <c r="M114" t="s">
        <v>69</v>
      </c>
      <c r="N114" t="s">
        <v>121</v>
      </c>
      <c r="O114" t="s">
        <v>769</v>
      </c>
      <c r="P114" t="s">
        <v>50</v>
      </c>
      <c r="Q114" t="s">
        <v>363</v>
      </c>
      <c r="R114" t="s">
        <v>770</v>
      </c>
      <c r="S114">
        <v>1741.8</v>
      </c>
      <c r="T114">
        <v>4</v>
      </c>
      <c r="U114">
        <v>0</v>
      </c>
      <c r="V114">
        <v>261.24</v>
      </c>
      <c r="W114">
        <v>515.24</v>
      </c>
      <c r="X114" t="s">
        <v>38</v>
      </c>
    </row>
    <row r="115" spans="1:24" ht="14.4" x14ac:dyDescent="0.3">
      <c r="A115">
        <v>29629</v>
      </c>
      <c r="B115" t="s">
        <v>771</v>
      </c>
      <c r="C115" s="1">
        <v>41382</v>
      </c>
      <c r="D115" s="1">
        <v>41383</v>
      </c>
      <c r="E115" t="s">
        <v>54</v>
      </c>
      <c r="F115" t="s">
        <v>409</v>
      </c>
      <c r="G115" t="s">
        <v>410</v>
      </c>
      <c r="H115" t="s">
        <v>28</v>
      </c>
      <c r="I115" t="s">
        <v>84</v>
      </c>
      <c r="J115" t="s">
        <v>45</v>
      </c>
      <c r="K115" t="s">
        <v>46</v>
      </c>
      <c r="M115" t="s">
        <v>47</v>
      </c>
      <c r="N115" t="s">
        <v>48</v>
      </c>
      <c r="O115" t="s">
        <v>772</v>
      </c>
      <c r="P115" t="s">
        <v>35</v>
      </c>
      <c r="Q115" t="s">
        <v>79</v>
      </c>
      <c r="R115" t="s">
        <v>773</v>
      </c>
      <c r="S115">
        <v>1601.64</v>
      </c>
      <c r="T115">
        <v>5</v>
      </c>
      <c r="U115">
        <v>0.1</v>
      </c>
      <c r="V115">
        <v>587.19000000000005</v>
      </c>
      <c r="W115">
        <v>511.47</v>
      </c>
      <c r="X115" t="s">
        <v>38</v>
      </c>
    </row>
    <row r="116" spans="1:24" ht="14.4" x14ac:dyDescent="0.3">
      <c r="A116">
        <v>25868</v>
      </c>
      <c r="B116" t="s">
        <v>774</v>
      </c>
      <c r="C116" s="1">
        <v>40687</v>
      </c>
      <c r="D116" s="1">
        <v>40689</v>
      </c>
      <c r="E116" t="s">
        <v>40</v>
      </c>
      <c r="F116" t="s">
        <v>775</v>
      </c>
      <c r="G116" t="s">
        <v>776</v>
      </c>
      <c r="H116" t="s">
        <v>28</v>
      </c>
      <c r="I116" t="s">
        <v>777</v>
      </c>
      <c r="J116" t="s">
        <v>497</v>
      </c>
      <c r="K116" t="s">
        <v>162</v>
      </c>
      <c r="M116" t="s">
        <v>47</v>
      </c>
      <c r="N116" t="s">
        <v>163</v>
      </c>
      <c r="O116" t="s">
        <v>778</v>
      </c>
      <c r="P116" t="s">
        <v>112</v>
      </c>
      <c r="Q116" t="s">
        <v>165</v>
      </c>
      <c r="R116" t="s">
        <v>779</v>
      </c>
      <c r="S116">
        <v>3670.8</v>
      </c>
      <c r="T116">
        <v>7</v>
      </c>
      <c r="U116">
        <v>0</v>
      </c>
      <c r="V116">
        <v>367.08</v>
      </c>
      <c r="W116">
        <v>510.72</v>
      </c>
      <c r="X116" t="s">
        <v>104</v>
      </c>
    </row>
    <row r="117" spans="1:24" ht="14.4" x14ac:dyDescent="0.3">
      <c r="A117">
        <v>39399</v>
      </c>
      <c r="B117" t="s">
        <v>780</v>
      </c>
      <c r="C117" s="1">
        <v>41051</v>
      </c>
      <c r="D117" s="1">
        <v>41055</v>
      </c>
      <c r="E117" t="s">
        <v>96</v>
      </c>
      <c r="F117" t="s">
        <v>781</v>
      </c>
      <c r="G117" t="s">
        <v>782</v>
      </c>
      <c r="H117" t="s">
        <v>28</v>
      </c>
      <c r="I117" t="s">
        <v>267</v>
      </c>
      <c r="J117" t="s">
        <v>109</v>
      </c>
      <c r="K117" t="s">
        <v>31</v>
      </c>
      <c r="L117">
        <v>90045</v>
      </c>
      <c r="M117" t="s">
        <v>32</v>
      </c>
      <c r="N117" t="s">
        <v>110</v>
      </c>
      <c r="O117" t="s">
        <v>783</v>
      </c>
      <c r="P117" t="s">
        <v>35</v>
      </c>
      <c r="Q117" t="s">
        <v>292</v>
      </c>
      <c r="R117" t="s">
        <v>784</v>
      </c>
      <c r="S117">
        <v>2973.32</v>
      </c>
      <c r="T117">
        <v>7</v>
      </c>
      <c r="U117">
        <v>0.2</v>
      </c>
      <c r="V117">
        <v>334.49849999999998</v>
      </c>
      <c r="W117">
        <v>510.18</v>
      </c>
      <c r="X117" t="s">
        <v>104</v>
      </c>
    </row>
    <row r="118" spans="1:24" ht="14.4" x14ac:dyDescent="0.3">
      <c r="A118">
        <v>19559</v>
      </c>
      <c r="B118" t="s">
        <v>785</v>
      </c>
      <c r="C118" s="1">
        <v>41410</v>
      </c>
      <c r="D118" s="1">
        <v>41414</v>
      </c>
      <c r="E118" t="s">
        <v>40</v>
      </c>
      <c r="F118" t="s">
        <v>786</v>
      </c>
      <c r="G118" t="s">
        <v>787</v>
      </c>
      <c r="H118" t="s">
        <v>28</v>
      </c>
      <c r="I118" t="s">
        <v>788</v>
      </c>
      <c r="J118" t="s">
        <v>788</v>
      </c>
      <c r="K118" t="s">
        <v>68</v>
      </c>
      <c r="M118" t="s">
        <v>69</v>
      </c>
      <c r="N118" t="s">
        <v>70</v>
      </c>
      <c r="O118" t="s">
        <v>789</v>
      </c>
      <c r="P118" t="s">
        <v>35</v>
      </c>
      <c r="Q118" t="s">
        <v>79</v>
      </c>
      <c r="R118" t="s">
        <v>790</v>
      </c>
      <c r="S118">
        <v>1900.95</v>
      </c>
      <c r="T118">
        <v>5</v>
      </c>
      <c r="U118">
        <v>0</v>
      </c>
      <c r="V118">
        <v>589.20000000000005</v>
      </c>
      <c r="W118">
        <v>506.89</v>
      </c>
      <c r="X118" t="s">
        <v>104</v>
      </c>
    </row>
    <row r="119" spans="1:24" ht="14.4" x14ac:dyDescent="0.3">
      <c r="A119">
        <v>38362</v>
      </c>
      <c r="B119" t="s">
        <v>791</v>
      </c>
      <c r="C119" s="1">
        <v>40883</v>
      </c>
      <c r="D119" s="1">
        <v>40885</v>
      </c>
      <c r="E119" t="s">
        <v>54</v>
      </c>
      <c r="F119" t="s">
        <v>792</v>
      </c>
      <c r="G119" t="s">
        <v>793</v>
      </c>
      <c r="H119" t="s">
        <v>43</v>
      </c>
      <c r="I119" t="s">
        <v>267</v>
      </c>
      <c r="J119" t="s">
        <v>109</v>
      </c>
      <c r="K119" t="s">
        <v>31</v>
      </c>
      <c r="L119">
        <v>90008</v>
      </c>
      <c r="M119" t="s">
        <v>32</v>
      </c>
      <c r="N119" t="s">
        <v>110</v>
      </c>
      <c r="O119" t="s">
        <v>794</v>
      </c>
      <c r="P119" t="s">
        <v>112</v>
      </c>
      <c r="Q119" t="s">
        <v>795</v>
      </c>
      <c r="R119" t="s">
        <v>796</v>
      </c>
      <c r="S119">
        <v>1261.33</v>
      </c>
      <c r="T119">
        <v>7</v>
      </c>
      <c r="U119">
        <v>0</v>
      </c>
      <c r="V119">
        <v>327.94580000000002</v>
      </c>
      <c r="W119">
        <v>506.49</v>
      </c>
      <c r="X119" t="s">
        <v>38</v>
      </c>
    </row>
    <row r="120" spans="1:24" ht="14.4" x14ac:dyDescent="0.3">
      <c r="A120">
        <v>14070</v>
      </c>
      <c r="B120" t="s">
        <v>797</v>
      </c>
      <c r="C120" s="1">
        <v>40590</v>
      </c>
      <c r="D120" s="1">
        <v>40593</v>
      </c>
      <c r="E120" t="s">
        <v>40</v>
      </c>
      <c r="F120" t="s">
        <v>798</v>
      </c>
      <c r="G120" t="s">
        <v>799</v>
      </c>
      <c r="H120" t="s">
        <v>43</v>
      </c>
      <c r="I120" t="s">
        <v>800</v>
      </c>
      <c r="J120" t="s">
        <v>801</v>
      </c>
      <c r="K120" t="s">
        <v>172</v>
      </c>
      <c r="M120" t="s">
        <v>69</v>
      </c>
      <c r="N120" t="s">
        <v>70</v>
      </c>
      <c r="O120" t="s">
        <v>802</v>
      </c>
      <c r="P120" t="s">
        <v>50</v>
      </c>
      <c r="Q120" t="s">
        <v>51</v>
      </c>
      <c r="R120" t="s">
        <v>225</v>
      </c>
      <c r="S120">
        <v>4544.1000000000004</v>
      </c>
      <c r="T120">
        <v>11</v>
      </c>
      <c r="U120">
        <v>0.1</v>
      </c>
      <c r="V120">
        <v>1868.13</v>
      </c>
      <c r="W120">
        <v>506.27</v>
      </c>
      <c r="X120" t="s">
        <v>62</v>
      </c>
    </row>
    <row r="121" spans="1:24" ht="14.4" x14ac:dyDescent="0.3">
      <c r="A121">
        <v>21306</v>
      </c>
      <c r="B121" t="s">
        <v>803</v>
      </c>
      <c r="C121" s="1">
        <v>41425</v>
      </c>
      <c r="D121" s="1">
        <v>41427</v>
      </c>
      <c r="E121" t="s">
        <v>54</v>
      </c>
      <c r="F121" t="s">
        <v>804</v>
      </c>
      <c r="G121" t="s">
        <v>805</v>
      </c>
      <c r="H121" t="s">
        <v>28</v>
      </c>
      <c r="I121" t="s">
        <v>806</v>
      </c>
      <c r="J121" t="s">
        <v>583</v>
      </c>
      <c r="K121" t="s">
        <v>162</v>
      </c>
      <c r="M121" t="s">
        <v>47</v>
      </c>
      <c r="N121" t="s">
        <v>163</v>
      </c>
      <c r="O121" t="s">
        <v>807</v>
      </c>
      <c r="P121" t="s">
        <v>50</v>
      </c>
      <c r="Q121" t="s">
        <v>363</v>
      </c>
      <c r="R121" t="s">
        <v>808</v>
      </c>
      <c r="S121">
        <v>1455.12</v>
      </c>
      <c r="T121">
        <v>4</v>
      </c>
      <c r="U121">
        <v>0</v>
      </c>
      <c r="V121">
        <v>116.4</v>
      </c>
      <c r="W121">
        <v>504.56</v>
      </c>
      <c r="X121" t="s">
        <v>38</v>
      </c>
    </row>
    <row r="122" spans="1:24" ht="14.4" x14ac:dyDescent="0.3">
      <c r="A122">
        <v>21668</v>
      </c>
      <c r="B122" t="s">
        <v>809</v>
      </c>
      <c r="C122" s="1">
        <v>41548</v>
      </c>
      <c r="D122" s="1">
        <v>41549</v>
      </c>
      <c r="E122" t="s">
        <v>54</v>
      </c>
      <c r="F122" t="s">
        <v>810</v>
      </c>
      <c r="G122" t="s">
        <v>811</v>
      </c>
      <c r="H122" t="s">
        <v>28</v>
      </c>
      <c r="I122" t="s">
        <v>812</v>
      </c>
      <c r="J122" t="s">
        <v>813</v>
      </c>
      <c r="K122" t="s">
        <v>46</v>
      </c>
      <c r="M122" t="s">
        <v>47</v>
      </c>
      <c r="N122" t="s">
        <v>48</v>
      </c>
      <c r="O122" t="s">
        <v>814</v>
      </c>
      <c r="P122" t="s">
        <v>35</v>
      </c>
      <c r="Q122" t="s">
        <v>79</v>
      </c>
      <c r="R122" t="s">
        <v>815</v>
      </c>
      <c r="S122">
        <v>1943.19</v>
      </c>
      <c r="T122">
        <v>6</v>
      </c>
      <c r="U122">
        <v>0.1</v>
      </c>
      <c r="V122">
        <v>258.93</v>
      </c>
      <c r="W122">
        <v>499.62</v>
      </c>
      <c r="X122" t="s">
        <v>104</v>
      </c>
    </row>
    <row r="123" spans="1:24" ht="14.4" x14ac:dyDescent="0.3">
      <c r="A123">
        <v>37923</v>
      </c>
      <c r="B123" t="s">
        <v>816</v>
      </c>
      <c r="C123" s="1">
        <v>40891</v>
      </c>
      <c r="D123" s="1">
        <v>40898</v>
      </c>
      <c r="E123" t="s">
        <v>96</v>
      </c>
      <c r="F123" t="s">
        <v>817</v>
      </c>
      <c r="G123" t="s">
        <v>818</v>
      </c>
      <c r="H123" t="s">
        <v>28</v>
      </c>
      <c r="I123" t="s">
        <v>29</v>
      </c>
      <c r="J123" t="s">
        <v>30</v>
      </c>
      <c r="K123" t="s">
        <v>31</v>
      </c>
      <c r="L123">
        <v>10024</v>
      </c>
      <c r="M123" t="s">
        <v>32</v>
      </c>
      <c r="N123" t="s">
        <v>33</v>
      </c>
      <c r="O123" t="s">
        <v>819</v>
      </c>
      <c r="P123" t="s">
        <v>35</v>
      </c>
      <c r="Q123" t="s">
        <v>292</v>
      </c>
      <c r="R123" t="s">
        <v>820</v>
      </c>
      <c r="S123">
        <v>6999.96</v>
      </c>
      <c r="T123">
        <v>4</v>
      </c>
      <c r="U123">
        <v>0</v>
      </c>
      <c r="V123">
        <v>2239.9872</v>
      </c>
      <c r="W123">
        <v>499.55</v>
      </c>
      <c r="X123" t="s">
        <v>62</v>
      </c>
    </row>
    <row r="124" spans="1:24" ht="14.4" x14ac:dyDescent="0.3">
      <c r="A124">
        <v>40336</v>
      </c>
      <c r="B124" t="s">
        <v>821</v>
      </c>
      <c r="C124" s="1">
        <v>41626</v>
      </c>
      <c r="D124" s="1">
        <v>41630</v>
      </c>
      <c r="E124" t="s">
        <v>96</v>
      </c>
      <c r="F124" t="s">
        <v>822</v>
      </c>
      <c r="G124" t="s">
        <v>823</v>
      </c>
      <c r="H124" t="s">
        <v>28</v>
      </c>
      <c r="I124" t="s">
        <v>824</v>
      </c>
      <c r="J124" t="s">
        <v>609</v>
      </c>
      <c r="K124" t="s">
        <v>31</v>
      </c>
      <c r="L124">
        <v>48205</v>
      </c>
      <c r="M124" t="s">
        <v>32</v>
      </c>
      <c r="N124" t="s">
        <v>70</v>
      </c>
      <c r="O124" t="s">
        <v>825</v>
      </c>
      <c r="P124" t="s">
        <v>112</v>
      </c>
      <c r="Q124" t="s">
        <v>113</v>
      </c>
      <c r="R124" t="s">
        <v>826</v>
      </c>
      <c r="S124">
        <v>9892.74</v>
      </c>
      <c r="T124">
        <v>13</v>
      </c>
      <c r="U124">
        <v>0</v>
      </c>
      <c r="V124">
        <v>4946.37</v>
      </c>
      <c r="W124">
        <v>498.7</v>
      </c>
      <c r="X124" t="s">
        <v>62</v>
      </c>
    </row>
    <row r="125" spans="1:24" ht="14.4" x14ac:dyDescent="0.3">
      <c r="A125">
        <v>24260</v>
      </c>
      <c r="B125" t="s">
        <v>827</v>
      </c>
      <c r="C125" s="1">
        <v>41619</v>
      </c>
      <c r="D125" s="1">
        <v>41622</v>
      </c>
      <c r="E125" t="s">
        <v>40</v>
      </c>
      <c r="F125" t="s">
        <v>220</v>
      </c>
      <c r="G125" t="s">
        <v>221</v>
      </c>
      <c r="H125" t="s">
        <v>43</v>
      </c>
      <c r="I125" t="s">
        <v>812</v>
      </c>
      <c r="J125" t="s">
        <v>813</v>
      </c>
      <c r="K125" t="s">
        <v>46</v>
      </c>
      <c r="M125" t="s">
        <v>47</v>
      </c>
      <c r="N125" t="s">
        <v>48</v>
      </c>
      <c r="O125" t="s">
        <v>828</v>
      </c>
      <c r="P125" t="s">
        <v>35</v>
      </c>
      <c r="Q125" t="s">
        <v>79</v>
      </c>
      <c r="R125" t="s">
        <v>829</v>
      </c>
      <c r="S125">
        <v>1695.87</v>
      </c>
      <c r="T125">
        <v>5</v>
      </c>
      <c r="U125">
        <v>0.1</v>
      </c>
      <c r="V125">
        <v>-37.83</v>
      </c>
      <c r="W125">
        <v>498.62</v>
      </c>
      <c r="X125" t="s">
        <v>38</v>
      </c>
    </row>
    <row r="126" spans="1:24" ht="14.4" x14ac:dyDescent="0.3">
      <c r="A126">
        <v>13646</v>
      </c>
      <c r="B126" t="s">
        <v>830</v>
      </c>
      <c r="C126" s="1">
        <v>41716</v>
      </c>
      <c r="D126" s="1">
        <v>41719</v>
      </c>
      <c r="E126" t="s">
        <v>40</v>
      </c>
      <c r="F126" t="s">
        <v>635</v>
      </c>
      <c r="G126" t="s">
        <v>636</v>
      </c>
      <c r="H126" t="s">
        <v>43</v>
      </c>
      <c r="I126" t="s">
        <v>831</v>
      </c>
      <c r="J126" t="s">
        <v>171</v>
      </c>
      <c r="K126" t="s">
        <v>172</v>
      </c>
      <c r="M126" t="s">
        <v>69</v>
      </c>
      <c r="N126" t="s">
        <v>70</v>
      </c>
      <c r="O126" t="s">
        <v>832</v>
      </c>
      <c r="P126" t="s">
        <v>35</v>
      </c>
      <c r="Q126" t="s">
        <v>79</v>
      </c>
      <c r="R126" t="s">
        <v>833</v>
      </c>
      <c r="S126">
        <v>1505.979</v>
      </c>
      <c r="T126">
        <v>6</v>
      </c>
      <c r="U126">
        <v>0.15</v>
      </c>
      <c r="V126">
        <v>-265.76100000000002</v>
      </c>
      <c r="W126">
        <v>498.52</v>
      </c>
      <c r="X126" t="s">
        <v>38</v>
      </c>
    </row>
    <row r="127" spans="1:24" ht="14.4" x14ac:dyDescent="0.3">
      <c r="A127">
        <v>23708</v>
      </c>
      <c r="B127" t="s">
        <v>834</v>
      </c>
      <c r="C127" s="1">
        <v>41992</v>
      </c>
      <c r="D127" s="1">
        <v>41993</v>
      </c>
      <c r="E127" t="s">
        <v>54</v>
      </c>
      <c r="F127" t="s">
        <v>835</v>
      </c>
      <c r="G127" t="s">
        <v>836</v>
      </c>
      <c r="H127" t="s">
        <v>28</v>
      </c>
      <c r="I127" t="s">
        <v>837</v>
      </c>
      <c r="J127" t="s">
        <v>838</v>
      </c>
      <c r="K127" t="s">
        <v>839</v>
      </c>
      <c r="M127" t="s">
        <v>47</v>
      </c>
      <c r="N127" t="s">
        <v>348</v>
      </c>
      <c r="O127" t="s">
        <v>840</v>
      </c>
      <c r="P127" t="s">
        <v>35</v>
      </c>
      <c r="Q127" t="s">
        <v>60</v>
      </c>
      <c r="R127" t="s">
        <v>709</v>
      </c>
      <c r="S127">
        <v>1954.17</v>
      </c>
      <c r="T127">
        <v>3</v>
      </c>
      <c r="U127">
        <v>0</v>
      </c>
      <c r="V127">
        <v>312.66000000000003</v>
      </c>
      <c r="W127">
        <v>498.38</v>
      </c>
      <c r="X127" t="s">
        <v>38</v>
      </c>
    </row>
    <row r="128" spans="1:24" ht="14.4" x14ac:dyDescent="0.3">
      <c r="A128">
        <v>32452</v>
      </c>
      <c r="B128" t="s">
        <v>841</v>
      </c>
      <c r="C128" s="1">
        <v>40897</v>
      </c>
      <c r="D128" s="1">
        <v>40898</v>
      </c>
      <c r="E128" t="s">
        <v>54</v>
      </c>
      <c r="F128" t="s">
        <v>842</v>
      </c>
      <c r="G128" t="s">
        <v>843</v>
      </c>
      <c r="H128" t="s">
        <v>66</v>
      </c>
      <c r="I128" t="s">
        <v>844</v>
      </c>
      <c r="J128" t="s">
        <v>128</v>
      </c>
      <c r="K128" t="s">
        <v>31</v>
      </c>
      <c r="L128">
        <v>22801</v>
      </c>
      <c r="M128" t="s">
        <v>32</v>
      </c>
      <c r="N128" t="s">
        <v>121</v>
      </c>
      <c r="O128" t="s">
        <v>845</v>
      </c>
      <c r="P128" t="s">
        <v>50</v>
      </c>
      <c r="Q128" t="s">
        <v>102</v>
      </c>
      <c r="R128" t="s">
        <v>846</v>
      </c>
      <c r="S128">
        <v>2244.48</v>
      </c>
      <c r="T128">
        <v>7</v>
      </c>
      <c r="U128">
        <v>0</v>
      </c>
      <c r="V128">
        <v>493.78559999999999</v>
      </c>
      <c r="W128">
        <v>498.14</v>
      </c>
      <c r="X128" t="s">
        <v>104</v>
      </c>
    </row>
    <row r="129" spans="1:24" ht="14.4" x14ac:dyDescent="0.3">
      <c r="A129">
        <v>37722</v>
      </c>
      <c r="B129" t="s">
        <v>847</v>
      </c>
      <c r="C129" s="1">
        <v>41418</v>
      </c>
      <c r="D129" s="1">
        <v>41422</v>
      </c>
      <c r="E129" t="s">
        <v>96</v>
      </c>
      <c r="F129" t="s">
        <v>848</v>
      </c>
      <c r="G129" t="s">
        <v>849</v>
      </c>
      <c r="H129" t="s">
        <v>28</v>
      </c>
      <c r="I129" t="s">
        <v>615</v>
      </c>
      <c r="J129" t="s">
        <v>616</v>
      </c>
      <c r="K129" t="s">
        <v>31</v>
      </c>
      <c r="L129">
        <v>19120</v>
      </c>
      <c r="M129" t="s">
        <v>32</v>
      </c>
      <c r="N129" t="s">
        <v>33</v>
      </c>
      <c r="O129" t="s">
        <v>850</v>
      </c>
      <c r="P129" t="s">
        <v>35</v>
      </c>
      <c r="Q129" t="s">
        <v>79</v>
      </c>
      <c r="R129" t="s">
        <v>851</v>
      </c>
      <c r="S129">
        <v>8399.9760000000006</v>
      </c>
      <c r="T129">
        <v>4</v>
      </c>
      <c r="U129">
        <v>0.4</v>
      </c>
      <c r="V129">
        <v>1119.9967999999999</v>
      </c>
      <c r="W129">
        <v>498.08</v>
      </c>
      <c r="X129" t="s">
        <v>62</v>
      </c>
    </row>
    <row r="130" spans="1:24" ht="14.4" x14ac:dyDescent="0.3">
      <c r="A130">
        <v>40932</v>
      </c>
      <c r="B130" t="s">
        <v>852</v>
      </c>
      <c r="C130" s="1">
        <v>40830</v>
      </c>
      <c r="D130" s="1">
        <v>40833</v>
      </c>
      <c r="E130" t="s">
        <v>54</v>
      </c>
      <c r="F130" t="s">
        <v>853</v>
      </c>
      <c r="G130" t="s">
        <v>854</v>
      </c>
      <c r="H130" t="s">
        <v>28</v>
      </c>
      <c r="I130" t="s">
        <v>855</v>
      </c>
      <c r="J130" t="s">
        <v>856</v>
      </c>
      <c r="K130" t="s">
        <v>31</v>
      </c>
      <c r="L130">
        <v>2149</v>
      </c>
      <c r="M130" t="s">
        <v>32</v>
      </c>
      <c r="N130" t="s">
        <v>33</v>
      </c>
      <c r="O130" t="s">
        <v>857</v>
      </c>
      <c r="P130" t="s">
        <v>50</v>
      </c>
      <c r="Q130" t="s">
        <v>51</v>
      </c>
      <c r="R130" t="s">
        <v>858</v>
      </c>
      <c r="S130">
        <v>1628.82</v>
      </c>
      <c r="T130">
        <v>9</v>
      </c>
      <c r="U130">
        <v>0</v>
      </c>
      <c r="V130">
        <v>260.6112</v>
      </c>
      <c r="W130">
        <v>496.46</v>
      </c>
      <c r="X130" t="s">
        <v>38</v>
      </c>
    </row>
    <row r="131" spans="1:24" ht="14.4" x14ac:dyDescent="0.3">
      <c r="A131">
        <v>1779</v>
      </c>
      <c r="B131" t="s">
        <v>859</v>
      </c>
      <c r="C131" s="1">
        <v>41900</v>
      </c>
      <c r="D131" s="1">
        <v>41900</v>
      </c>
      <c r="E131" t="s">
        <v>25</v>
      </c>
      <c r="F131" t="s">
        <v>860</v>
      </c>
      <c r="G131" t="s">
        <v>861</v>
      </c>
      <c r="H131" t="s">
        <v>28</v>
      </c>
      <c r="I131" t="s">
        <v>862</v>
      </c>
      <c r="J131" t="s">
        <v>863</v>
      </c>
      <c r="K131" t="s">
        <v>864</v>
      </c>
      <c r="M131" t="s">
        <v>154</v>
      </c>
      <c r="N131" t="s">
        <v>121</v>
      </c>
      <c r="O131" t="s">
        <v>865</v>
      </c>
      <c r="P131" t="s">
        <v>35</v>
      </c>
      <c r="Q131" t="s">
        <v>79</v>
      </c>
      <c r="R131" t="s">
        <v>866</v>
      </c>
      <c r="S131">
        <v>1213.18876</v>
      </c>
      <c r="T131">
        <v>7</v>
      </c>
      <c r="U131">
        <v>2E-3</v>
      </c>
      <c r="V131">
        <v>508.00876</v>
      </c>
      <c r="W131">
        <v>493.40899999999999</v>
      </c>
      <c r="X131" t="s">
        <v>38</v>
      </c>
    </row>
    <row r="132" spans="1:24" ht="14.4" x14ac:dyDescent="0.3">
      <c r="A132">
        <v>23880</v>
      </c>
      <c r="B132" t="s">
        <v>867</v>
      </c>
      <c r="C132" s="1">
        <v>41603</v>
      </c>
      <c r="D132" s="1">
        <v>41605</v>
      </c>
      <c r="E132" t="s">
        <v>54</v>
      </c>
      <c r="F132" t="s">
        <v>868</v>
      </c>
      <c r="G132" t="s">
        <v>662</v>
      </c>
      <c r="H132" t="s">
        <v>43</v>
      </c>
      <c r="I132" t="s">
        <v>869</v>
      </c>
      <c r="J132" t="s">
        <v>274</v>
      </c>
      <c r="K132" t="s">
        <v>275</v>
      </c>
      <c r="M132" t="s">
        <v>47</v>
      </c>
      <c r="N132" t="s">
        <v>137</v>
      </c>
      <c r="O132" t="s">
        <v>870</v>
      </c>
      <c r="P132" t="s">
        <v>35</v>
      </c>
      <c r="Q132" t="s">
        <v>79</v>
      </c>
      <c r="R132" t="s">
        <v>871</v>
      </c>
      <c r="S132">
        <v>1590.6</v>
      </c>
      <c r="T132">
        <v>5</v>
      </c>
      <c r="U132">
        <v>0</v>
      </c>
      <c r="V132">
        <v>572.54999999999995</v>
      </c>
      <c r="W132">
        <v>493.2</v>
      </c>
      <c r="X132" t="s">
        <v>38</v>
      </c>
    </row>
    <row r="133" spans="1:24" ht="14.4" x14ac:dyDescent="0.3">
      <c r="A133">
        <v>27094</v>
      </c>
      <c r="B133" t="s">
        <v>872</v>
      </c>
      <c r="C133" s="1">
        <v>41585</v>
      </c>
      <c r="D133" s="1">
        <v>41588</v>
      </c>
      <c r="E133" t="s">
        <v>54</v>
      </c>
      <c r="F133" t="s">
        <v>873</v>
      </c>
      <c r="G133" t="s">
        <v>874</v>
      </c>
      <c r="H133" t="s">
        <v>28</v>
      </c>
      <c r="I133" t="s">
        <v>875</v>
      </c>
      <c r="J133" t="s">
        <v>876</v>
      </c>
      <c r="K133" t="s">
        <v>162</v>
      </c>
      <c r="M133" t="s">
        <v>47</v>
      </c>
      <c r="N133" t="s">
        <v>163</v>
      </c>
      <c r="O133" t="s">
        <v>877</v>
      </c>
      <c r="P133" t="s">
        <v>35</v>
      </c>
      <c r="Q133" t="s">
        <v>36</v>
      </c>
      <c r="R133" t="s">
        <v>878</v>
      </c>
      <c r="S133">
        <v>2330.64</v>
      </c>
      <c r="T133">
        <v>9</v>
      </c>
      <c r="U133">
        <v>0</v>
      </c>
      <c r="V133">
        <v>1025.46</v>
      </c>
      <c r="W133">
        <v>492.79</v>
      </c>
      <c r="X133" t="s">
        <v>38</v>
      </c>
    </row>
    <row r="134" spans="1:24" ht="14.4" x14ac:dyDescent="0.3">
      <c r="A134">
        <v>24424</v>
      </c>
      <c r="B134" t="s">
        <v>879</v>
      </c>
      <c r="C134" s="1">
        <v>41839</v>
      </c>
      <c r="D134" s="1">
        <v>41843</v>
      </c>
      <c r="E134" t="s">
        <v>96</v>
      </c>
      <c r="F134" t="s">
        <v>880</v>
      </c>
      <c r="G134" t="s">
        <v>881</v>
      </c>
      <c r="H134" t="s">
        <v>66</v>
      </c>
      <c r="I134" t="s">
        <v>552</v>
      </c>
      <c r="J134" t="s">
        <v>553</v>
      </c>
      <c r="K134" t="s">
        <v>347</v>
      </c>
      <c r="M134" t="s">
        <v>47</v>
      </c>
      <c r="N134" t="s">
        <v>348</v>
      </c>
      <c r="O134" t="s">
        <v>882</v>
      </c>
      <c r="P134" t="s">
        <v>50</v>
      </c>
      <c r="Q134" t="s">
        <v>363</v>
      </c>
      <c r="R134" t="s">
        <v>883</v>
      </c>
      <c r="S134">
        <v>3278.5848000000001</v>
      </c>
      <c r="T134">
        <v>8</v>
      </c>
      <c r="U134">
        <v>7.0000000000000007E-2</v>
      </c>
      <c r="V134">
        <v>140.82480000000001</v>
      </c>
      <c r="W134">
        <v>492.28</v>
      </c>
      <c r="X134" t="s">
        <v>104</v>
      </c>
    </row>
    <row r="135" spans="1:24" ht="14.4" x14ac:dyDescent="0.3">
      <c r="A135">
        <v>22049</v>
      </c>
      <c r="B135" t="s">
        <v>884</v>
      </c>
      <c r="C135" s="1">
        <v>41137</v>
      </c>
      <c r="D135" s="1">
        <v>41137</v>
      </c>
      <c r="E135" t="s">
        <v>25</v>
      </c>
      <c r="F135" t="s">
        <v>519</v>
      </c>
      <c r="G135" t="s">
        <v>520</v>
      </c>
      <c r="H135" t="s">
        <v>66</v>
      </c>
      <c r="I135" t="s">
        <v>885</v>
      </c>
      <c r="J135" t="s">
        <v>885</v>
      </c>
      <c r="K135" t="s">
        <v>886</v>
      </c>
      <c r="M135" t="s">
        <v>47</v>
      </c>
      <c r="N135" t="s">
        <v>348</v>
      </c>
      <c r="O135" t="s">
        <v>887</v>
      </c>
      <c r="P135" t="s">
        <v>35</v>
      </c>
      <c r="Q135" t="s">
        <v>60</v>
      </c>
      <c r="R135" t="s">
        <v>242</v>
      </c>
      <c r="S135">
        <v>3741.5237999999999</v>
      </c>
      <c r="T135">
        <v>7</v>
      </c>
      <c r="U135">
        <v>0.17</v>
      </c>
      <c r="V135">
        <v>946.63379999999995</v>
      </c>
      <c r="W135">
        <v>491.91</v>
      </c>
      <c r="X135" t="s">
        <v>104</v>
      </c>
    </row>
    <row r="136" spans="1:24" ht="14.4" x14ac:dyDescent="0.3">
      <c r="A136">
        <v>34153</v>
      </c>
      <c r="B136" t="s">
        <v>888</v>
      </c>
      <c r="C136" s="1">
        <v>41513</v>
      </c>
      <c r="D136" s="1">
        <v>41516</v>
      </c>
      <c r="E136" t="s">
        <v>54</v>
      </c>
      <c r="F136" t="s">
        <v>889</v>
      </c>
      <c r="G136" t="s">
        <v>890</v>
      </c>
      <c r="H136" t="s">
        <v>43</v>
      </c>
      <c r="I136" t="s">
        <v>891</v>
      </c>
      <c r="J136" t="s">
        <v>109</v>
      </c>
      <c r="K136" t="s">
        <v>31</v>
      </c>
      <c r="L136">
        <v>92037</v>
      </c>
      <c r="M136" t="s">
        <v>32</v>
      </c>
      <c r="N136" t="s">
        <v>110</v>
      </c>
      <c r="O136" t="s">
        <v>892</v>
      </c>
      <c r="P136" t="s">
        <v>50</v>
      </c>
      <c r="Q136" t="s">
        <v>51</v>
      </c>
      <c r="R136" t="s">
        <v>893</v>
      </c>
      <c r="S136">
        <v>1603.136</v>
      </c>
      <c r="T136">
        <v>4</v>
      </c>
      <c r="U136">
        <v>0.2</v>
      </c>
      <c r="V136">
        <v>100.196</v>
      </c>
      <c r="W136">
        <v>489.6</v>
      </c>
      <c r="X136" t="s">
        <v>38</v>
      </c>
    </row>
    <row r="137" spans="1:24" ht="14.4" x14ac:dyDescent="0.3">
      <c r="A137">
        <v>23815</v>
      </c>
      <c r="B137" t="s">
        <v>894</v>
      </c>
      <c r="C137" s="1">
        <v>40919</v>
      </c>
      <c r="D137" s="1">
        <v>40923</v>
      </c>
      <c r="E137" t="s">
        <v>96</v>
      </c>
      <c r="F137" t="s">
        <v>688</v>
      </c>
      <c r="G137" t="s">
        <v>689</v>
      </c>
      <c r="H137" t="s">
        <v>28</v>
      </c>
      <c r="I137" t="s">
        <v>895</v>
      </c>
      <c r="J137" t="s">
        <v>624</v>
      </c>
      <c r="K137" t="s">
        <v>347</v>
      </c>
      <c r="M137" t="s">
        <v>47</v>
      </c>
      <c r="N137" t="s">
        <v>348</v>
      </c>
      <c r="O137" t="s">
        <v>896</v>
      </c>
      <c r="P137" t="s">
        <v>50</v>
      </c>
      <c r="Q137" t="s">
        <v>363</v>
      </c>
      <c r="R137" t="s">
        <v>897</v>
      </c>
      <c r="S137">
        <v>3637.6019999999999</v>
      </c>
      <c r="T137">
        <v>10</v>
      </c>
      <c r="U137">
        <v>7.0000000000000007E-2</v>
      </c>
      <c r="V137">
        <v>156.40199999999999</v>
      </c>
      <c r="W137">
        <v>487.86</v>
      </c>
      <c r="X137" t="s">
        <v>104</v>
      </c>
    </row>
    <row r="138" spans="1:24" ht="14.4" x14ac:dyDescent="0.3">
      <c r="A138">
        <v>8009</v>
      </c>
      <c r="B138" t="s">
        <v>898</v>
      </c>
      <c r="C138" s="1">
        <v>41302</v>
      </c>
      <c r="D138" s="1">
        <v>41304</v>
      </c>
      <c r="E138" t="s">
        <v>54</v>
      </c>
      <c r="F138" t="s">
        <v>899</v>
      </c>
      <c r="G138" t="s">
        <v>900</v>
      </c>
      <c r="H138" t="s">
        <v>66</v>
      </c>
      <c r="I138" t="s">
        <v>901</v>
      </c>
      <c r="J138" t="s">
        <v>902</v>
      </c>
      <c r="K138" t="s">
        <v>240</v>
      </c>
      <c r="M138" t="s">
        <v>154</v>
      </c>
      <c r="N138" t="s">
        <v>232</v>
      </c>
      <c r="O138" t="s">
        <v>903</v>
      </c>
      <c r="P138" t="s">
        <v>112</v>
      </c>
      <c r="Q138" t="s">
        <v>165</v>
      </c>
      <c r="R138" t="s">
        <v>904</v>
      </c>
      <c r="S138">
        <v>2455.88</v>
      </c>
      <c r="T138">
        <v>7</v>
      </c>
      <c r="U138">
        <v>0</v>
      </c>
      <c r="V138">
        <v>785.82</v>
      </c>
      <c r="W138">
        <v>487.476</v>
      </c>
      <c r="X138" t="s">
        <v>62</v>
      </c>
    </row>
    <row r="139" spans="1:24" ht="14.4" x14ac:dyDescent="0.3">
      <c r="A139">
        <v>30267</v>
      </c>
      <c r="B139" t="s">
        <v>905</v>
      </c>
      <c r="C139" s="1">
        <v>41074</v>
      </c>
      <c r="D139" s="1">
        <v>41077</v>
      </c>
      <c r="E139" t="s">
        <v>54</v>
      </c>
      <c r="F139" t="s">
        <v>906</v>
      </c>
      <c r="G139" t="s">
        <v>907</v>
      </c>
      <c r="H139" t="s">
        <v>28</v>
      </c>
      <c r="I139" t="s">
        <v>908</v>
      </c>
      <c r="J139" t="s">
        <v>909</v>
      </c>
      <c r="K139" t="s">
        <v>162</v>
      </c>
      <c r="M139" t="s">
        <v>47</v>
      </c>
      <c r="N139" t="s">
        <v>163</v>
      </c>
      <c r="O139" t="s">
        <v>910</v>
      </c>
      <c r="P139" t="s">
        <v>35</v>
      </c>
      <c r="Q139" t="s">
        <v>292</v>
      </c>
      <c r="R139" t="s">
        <v>911</v>
      </c>
      <c r="S139">
        <v>1024.68</v>
      </c>
      <c r="T139">
        <v>8</v>
      </c>
      <c r="U139">
        <v>0.5</v>
      </c>
      <c r="V139">
        <v>-286.92</v>
      </c>
      <c r="W139">
        <v>487.32</v>
      </c>
      <c r="X139" t="s">
        <v>38</v>
      </c>
    </row>
    <row r="140" spans="1:24" ht="14.4" x14ac:dyDescent="0.3">
      <c r="A140">
        <v>33088</v>
      </c>
      <c r="B140" t="s">
        <v>912</v>
      </c>
      <c r="C140" s="1">
        <v>40878</v>
      </c>
      <c r="D140" s="1">
        <v>40880</v>
      </c>
      <c r="E140" t="s">
        <v>54</v>
      </c>
      <c r="F140" t="s">
        <v>913</v>
      </c>
      <c r="G140" t="s">
        <v>914</v>
      </c>
      <c r="H140" t="s">
        <v>28</v>
      </c>
      <c r="I140" t="s">
        <v>915</v>
      </c>
      <c r="J140" t="s">
        <v>916</v>
      </c>
      <c r="K140" t="s">
        <v>31</v>
      </c>
      <c r="L140">
        <v>53711</v>
      </c>
      <c r="M140" t="s">
        <v>32</v>
      </c>
      <c r="N140" t="s">
        <v>70</v>
      </c>
      <c r="O140" t="s">
        <v>917</v>
      </c>
      <c r="P140" t="s">
        <v>50</v>
      </c>
      <c r="Q140" t="s">
        <v>51</v>
      </c>
      <c r="R140" t="s">
        <v>918</v>
      </c>
      <c r="S140">
        <v>2807.84</v>
      </c>
      <c r="T140">
        <v>8</v>
      </c>
      <c r="U140">
        <v>0</v>
      </c>
      <c r="V140">
        <v>673.88160000000005</v>
      </c>
      <c r="W140">
        <v>487.15</v>
      </c>
      <c r="X140" t="s">
        <v>104</v>
      </c>
    </row>
    <row r="141" spans="1:24" ht="14.4" x14ac:dyDescent="0.3">
      <c r="A141">
        <v>40462</v>
      </c>
      <c r="B141" t="s">
        <v>919</v>
      </c>
      <c r="C141" s="1">
        <v>41450</v>
      </c>
      <c r="D141" s="1">
        <v>41452</v>
      </c>
      <c r="E141" t="s">
        <v>40</v>
      </c>
      <c r="F141" t="s">
        <v>920</v>
      </c>
      <c r="G141" t="s">
        <v>921</v>
      </c>
      <c r="H141" t="s">
        <v>28</v>
      </c>
      <c r="I141" t="s">
        <v>891</v>
      </c>
      <c r="J141" t="s">
        <v>109</v>
      </c>
      <c r="K141" t="s">
        <v>31</v>
      </c>
      <c r="L141">
        <v>92037</v>
      </c>
      <c r="M141" t="s">
        <v>32</v>
      </c>
      <c r="N141" t="s">
        <v>110</v>
      </c>
      <c r="O141" t="s">
        <v>922</v>
      </c>
      <c r="P141" t="s">
        <v>35</v>
      </c>
      <c r="Q141" t="s">
        <v>292</v>
      </c>
      <c r="R141" t="s">
        <v>923</v>
      </c>
      <c r="S141">
        <v>4476.8</v>
      </c>
      <c r="T141">
        <v>4</v>
      </c>
      <c r="U141">
        <v>0.2</v>
      </c>
      <c r="V141">
        <v>503.64</v>
      </c>
      <c r="W141">
        <v>485.47</v>
      </c>
      <c r="X141" t="s">
        <v>104</v>
      </c>
    </row>
    <row r="142" spans="1:24" ht="14.4" x14ac:dyDescent="0.3">
      <c r="A142">
        <v>2283</v>
      </c>
      <c r="B142" t="s">
        <v>924</v>
      </c>
      <c r="C142" s="1">
        <v>41249</v>
      </c>
      <c r="D142" s="1">
        <v>41251</v>
      </c>
      <c r="E142" t="s">
        <v>54</v>
      </c>
      <c r="F142" t="s">
        <v>925</v>
      </c>
      <c r="G142" t="s">
        <v>926</v>
      </c>
      <c r="H142" t="s">
        <v>66</v>
      </c>
      <c r="I142" t="s">
        <v>927</v>
      </c>
      <c r="J142" t="s">
        <v>928</v>
      </c>
      <c r="K142" t="s">
        <v>153</v>
      </c>
      <c r="M142" t="s">
        <v>154</v>
      </c>
      <c r="N142" t="s">
        <v>121</v>
      </c>
      <c r="O142" t="s">
        <v>929</v>
      </c>
      <c r="P142" t="s">
        <v>35</v>
      </c>
      <c r="Q142" t="s">
        <v>36</v>
      </c>
      <c r="R142" t="s">
        <v>930</v>
      </c>
      <c r="S142">
        <v>2297.96</v>
      </c>
      <c r="T142">
        <v>14</v>
      </c>
      <c r="U142">
        <v>0</v>
      </c>
      <c r="V142">
        <v>988.12</v>
      </c>
      <c r="W142">
        <v>483.25700000000001</v>
      </c>
      <c r="X142" t="s">
        <v>104</v>
      </c>
    </row>
    <row r="143" spans="1:24" ht="14.4" x14ac:dyDescent="0.3">
      <c r="A143">
        <v>17765</v>
      </c>
      <c r="B143" t="s">
        <v>931</v>
      </c>
      <c r="C143" s="1">
        <v>41522</v>
      </c>
      <c r="D143" s="1">
        <v>41524</v>
      </c>
      <c r="E143" t="s">
        <v>40</v>
      </c>
      <c r="F143" t="s">
        <v>932</v>
      </c>
      <c r="G143" t="s">
        <v>933</v>
      </c>
      <c r="H143" t="s">
        <v>43</v>
      </c>
      <c r="I143" t="s">
        <v>934</v>
      </c>
      <c r="J143" t="s">
        <v>935</v>
      </c>
      <c r="K143" t="s">
        <v>187</v>
      </c>
      <c r="M143" t="s">
        <v>69</v>
      </c>
      <c r="N143" t="s">
        <v>121</v>
      </c>
      <c r="O143" t="s">
        <v>936</v>
      </c>
      <c r="P143" t="s">
        <v>35</v>
      </c>
      <c r="Q143" t="s">
        <v>79</v>
      </c>
      <c r="R143" t="s">
        <v>440</v>
      </c>
      <c r="S143">
        <v>2671.41</v>
      </c>
      <c r="T143">
        <v>7</v>
      </c>
      <c r="U143">
        <v>0</v>
      </c>
      <c r="V143">
        <v>534.24</v>
      </c>
      <c r="W143">
        <v>483.04</v>
      </c>
      <c r="X143" t="s">
        <v>104</v>
      </c>
    </row>
    <row r="144" spans="1:24" ht="14.4" x14ac:dyDescent="0.3">
      <c r="A144">
        <v>47783</v>
      </c>
      <c r="B144" t="s">
        <v>937</v>
      </c>
      <c r="C144" s="1">
        <v>41900</v>
      </c>
      <c r="D144" s="1">
        <v>41902</v>
      </c>
      <c r="E144" t="s">
        <v>54</v>
      </c>
      <c r="F144" t="s">
        <v>938</v>
      </c>
      <c r="G144" t="s">
        <v>939</v>
      </c>
      <c r="H144" t="s">
        <v>28</v>
      </c>
      <c r="I144" t="s">
        <v>940</v>
      </c>
      <c r="J144" t="s">
        <v>941</v>
      </c>
      <c r="K144" t="s">
        <v>942</v>
      </c>
      <c r="M144" t="s">
        <v>77</v>
      </c>
      <c r="N144" t="s">
        <v>77</v>
      </c>
      <c r="O144" t="s">
        <v>943</v>
      </c>
      <c r="P144" t="s">
        <v>35</v>
      </c>
      <c r="Q144" t="s">
        <v>60</v>
      </c>
      <c r="R144" t="s">
        <v>486</v>
      </c>
      <c r="S144">
        <v>3834</v>
      </c>
      <c r="T144">
        <v>6</v>
      </c>
      <c r="U144">
        <v>0</v>
      </c>
      <c r="V144">
        <v>268.38</v>
      </c>
      <c r="W144">
        <v>481.04</v>
      </c>
      <c r="X144" t="s">
        <v>104</v>
      </c>
    </row>
    <row r="145" spans="1:24" ht="14.4" x14ac:dyDescent="0.3">
      <c r="A145">
        <v>34340</v>
      </c>
      <c r="B145" t="s">
        <v>944</v>
      </c>
      <c r="C145" s="1">
        <v>41894</v>
      </c>
      <c r="D145" s="1">
        <v>41895</v>
      </c>
      <c r="E145" t="s">
        <v>25</v>
      </c>
      <c r="F145" t="s">
        <v>265</v>
      </c>
      <c r="G145" t="s">
        <v>266</v>
      </c>
      <c r="H145" t="s">
        <v>66</v>
      </c>
      <c r="I145" t="s">
        <v>945</v>
      </c>
      <c r="J145" t="s">
        <v>109</v>
      </c>
      <c r="K145" t="s">
        <v>31</v>
      </c>
      <c r="L145">
        <v>90805</v>
      </c>
      <c r="M145" t="s">
        <v>32</v>
      </c>
      <c r="N145" t="s">
        <v>110</v>
      </c>
      <c r="O145" t="s">
        <v>946</v>
      </c>
      <c r="P145" t="s">
        <v>50</v>
      </c>
      <c r="Q145" t="s">
        <v>51</v>
      </c>
      <c r="R145" t="s">
        <v>947</v>
      </c>
      <c r="S145">
        <v>2054.2719999999999</v>
      </c>
      <c r="T145">
        <v>8</v>
      </c>
      <c r="U145">
        <v>0.2</v>
      </c>
      <c r="V145">
        <v>256.78399999999999</v>
      </c>
      <c r="W145">
        <v>480.56</v>
      </c>
      <c r="X145" t="s">
        <v>38</v>
      </c>
    </row>
    <row r="146" spans="1:24" ht="14.4" x14ac:dyDescent="0.3">
      <c r="A146">
        <v>23175</v>
      </c>
      <c r="B146" t="s">
        <v>948</v>
      </c>
      <c r="C146" s="1">
        <v>41124</v>
      </c>
      <c r="D146" s="1">
        <v>41129</v>
      </c>
      <c r="E146" t="s">
        <v>96</v>
      </c>
      <c r="F146" t="s">
        <v>949</v>
      </c>
      <c r="G146" t="s">
        <v>950</v>
      </c>
      <c r="H146" t="s">
        <v>43</v>
      </c>
      <c r="I146" t="s">
        <v>951</v>
      </c>
      <c r="J146" t="s">
        <v>951</v>
      </c>
      <c r="K146" t="s">
        <v>347</v>
      </c>
      <c r="M146" t="s">
        <v>47</v>
      </c>
      <c r="N146" t="s">
        <v>348</v>
      </c>
      <c r="O146" t="s">
        <v>952</v>
      </c>
      <c r="P146" t="s">
        <v>112</v>
      </c>
      <c r="Q146" t="s">
        <v>165</v>
      </c>
      <c r="R146" t="s">
        <v>234</v>
      </c>
      <c r="S146">
        <v>3501.7368000000001</v>
      </c>
      <c r="T146">
        <v>8</v>
      </c>
      <c r="U146">
        <v>0.17</v>
      </c>
      <c r="V146">
        <v>210.85679999999999</v>
      </c>
      <c r="W146">
        <v>479.96</v>
      </c>
      <c r="X146" t="s">
        <v>104</v>
      </c>
    </row>
    <row r="147" spans="1:24" ht="14.4" x14ac:dyDescent="0.3">
      <c r="A147">
        <v>27693</v>
      </c>
      <c r="B147" t="s">
        <v>953</v>
      </c>
      <c r="C147" s="1">
        <v>41982</v>
      </c>
      <c r="D147" s="1">
        <v>41984</v>
      </c>
      <c r="E147" t="s">
        <v>54</v>
      </c>
      <c r="F147" t="s">
        <v>954</v>
      </c>
      <c r="G147" t="s">
        <v>955</v>
      </c>
      <c r="H147" t="s">
        <v>66</v>
      </c>
      <c r="I147" t="s">
        <v>707</v>
      </c>
      <c r="J147" t="s">
        <v>458</v>
      </c>
      <c r="K147" t="s">
        <v>46</v>
      </c>
      <c r="M147" t="s">
        <v>47</v>
      </c>
      <c r="N147" t="s">
        <v>48</v>
      </c>
      <c r="O147" t="s">
        <v>956</v>
      </c>
      <c r="P147" t="s">
        <v>35</v>
      </c>
      <c r="Q147" t="s">
        <v>60</v>
      </c>
      <c r="R147" t="s">
        <v>763</v>
      </c>
      <c r="S147">
        <v>1725.462</v>
      </c>
      <c r="T147">
        <v>3</v>
      </c>
      <c r="U147">
        <v>0.1</v>
      </c>
      <c r="V147">
        <v>747.61199999999997</v>
      </c>
      <c r="W147">
        <v>479.94</v>
      </c>
      <c r="X147" t="s">
        <v>104</v>
      </c>
    </row>
    <row r="148" spans="1:24" ht="14.4" x14ac:dyDescent="0.3">
      <c r="A148">
        <v>22134</v>
      </c>
      <c r="B148" t="s">
        <v>957</v>
      </c>
      <c r="C148" s="1">
        <v>41207</v>
      </c>
      <c r="D148" s="1">
        <v>41210</v>
      </c>
      <c r="E148" t="s">
        <v>54</v>
      </c>
      <c r="F148" t="s">
        <v>958</v>
      </c>
      <c r="G148" t="s">
        <v>959</v>
      </c>
      <c r="H148" t="s">
        <v>28</v>
      </c>
      <c r="I148" t="s">
        <v>960</v>
      </c>
      <c r="J148" t="s">
        <v>961</v>
      </c>
      <c r="K148" t="s">
        <v>162</v>
      </c>
      <c r="M148" t="s">
        <v>47</v>
      </c>
      <c r="N148" t="s">
        <v>163</v>
      </c>
      <c r="O148" t="s">
        <v>194</v>
      </c>
      <c r="P148" t="s">
        <v>35</v>
      </c>
      <c r="Q148" t="s">
        <v>79</v>
      </c>
      <c r="R148" t="s">
        <v>195</v>
      </c>
      <c r="S148">
        <v>1583.7</v>
      </c>
      <c r="T148">
        <v>5</v>
      </c>
      <c r="U148">
        <v>0</v>
      </c>
      <c r="V148">
        <v>174.15</v>
      </c>
      <c r="W148">
        <v>479.67</v>
      </c>
      <c r="X148" t="s">
        <v>38</v>
      </c>
    </row>
    <row r="149" spans="1:24" ht="14.4" x14ac:dyDescent="0.3">
      <c r="A149">
        <v>32998</v>
      </c>
      <c r="B149" t="s">
        <v>962</v>
      </c>
      <c r="C149" s="1">
        <v>41103</v>
      </c>
      <c r="D149" s="1">
        <v>41105</v>
      </c>
      <c r="E149" t="s">
        <v>40</v>
      </c>
      <c r="F149" t="s">
        <v>963</v>
      </c>
      <c r="G149" t="s">
        <v>964</v>
      </c>
      <c r="H149" t="s">
        <v>28</v>
      </c>
      <c r="I149" t="s">
        <v>29</v>
      </c>
      <c r="J149" t="s">
        <v>30</v>
      </c>
      <c r="K149" t="s">
        <v>31</v>
      </c>
      <c r="L149">
        <v>10035</v>
      </c>
      <c r="M149" t="s">
        <v>32</v>
      </c>
      <c r="N149" t="s">
        <v>33</v>
      </c>
      <c r="O149" t="s">
        <v>965</v>
      </c>
      <c r="P149" t="s">
        <v>50</v>
      </c>
      <c r="Q149" t="s">
        <v>51</v>
      </c>
      <c r="R149" t="s">
        <v>966</v>
      </c>
      <c r="S149">
        <v>1931.04</v>
      </c>
      <c r="T149">
        <v>9</v>
      </c>
      <c r="U149">
        <v>0.1</v>
      </c>
      <c r="V149">
        <v>321.83999999999997</v>
      </c>
      <c r="W149">
        <v>477.15</v>
      </c>
      <c r="X149" t="s">
        <v>38</v>
      </c>
    </row>
    <row r="150" spans="1:24" ht="14.4" x14ac:dyDescent="0.3">
      <c r="A150">
        <v>22488</v>
      </c>
      <c r="B150" t="s">
        <v>967</v>
      </c>
      <c r="C150" s="1">
        <v>41513</v>
      </c>
      <c r="D150" s="1">
        <v>41515</v>
      </c>
      <c r="E150" t="s">
        <v>40</v>
      </c>
      <c r="F150" t="s">
        <v>968</v>
      </c>
      <c r="G150" t="s">
        <v>969</v>
      </c>
      <c r="H150" t="s">
        <v>66</v>
      </c>
      <c r="I150" t="s">
        <v>57</v>
      </c>
      <c r="J150" t="s">
        <v>58</v>
      </c>
      <c r="K150" t="s">
        <v>46</v>
      </c>
      <c r="M150" t="s">
        <v>47</v>
      </c>
      <c r="N150" t="s">
        <v>48</v>
      </c>
      <c r="O150" t="s">
        <v>970</v>
      </c>
      <c r="P150" t="s">
        <v>50</v>
      </c>
      <c r="Q150" t="s">
        <v>363</v>
      </c>
      <c r="R150" t="s">
        <v>971</v>
      </c>
      <c r="S150">
        <v>2760.3449999999998</v>
      </c>
      <c r="T150">
        <v>7</v>
      </c>
      <c r="U150">
        <v>0.1</v>
      </c>
      <c r="V150">
        <v>-214.72499999999999</v>
      </c>
      <c r="W150">
        <v>475.34</v>
      </c>
      <c r="X150" t="s">
        <v>104</v>
      </c>
    </row>
    <row r="151" spans="1:24" ht="14.4" x14ac:dyDescent="0.3">
      <c r="A151">
        <v>25678</v>
      </c>
      <c r="B151" t="s">
        <v>972</v>
      </c>
      <c r="C151" s="1">
        <v>40676</v>
      </c>
      <c r="D151" s="1">
        <v>40680</v>
      </c>
      <c r="E151" t="s">
        <v>96</v>
      </c>
      <c r="F151" t="s">
        <v>674</v>
      </c>
      <c r="G151" t="s">
        <v>675</v>
      </c>
      <c r="H151" t="s">
        <v>43</v>
      </c>
      <c r="I151" t="s">
        <v>471</v>
      </c>
      <c r="J151" t="s">
        <v>471</v>
      </c>
      <c r="K151" t="s">
        <v>472</v>
      </c>
      <c r="M151" t="s">
        <v>47</v>
      </c>
      <c r="N151" t="s">
        <v>137</v>
      </c>
      <c r="O151" t="s">
        <v>973</v>
      </c>
      <c r="P151" t="s">
        <v>35</v>
      </c>
      <c r="Q151" t="s">
        <v>36</v>
      </c>
      <c r="R151" t="s">
        <v>974</v>
      </c>
      <c r="S151">
        <v>3078.72</v>
      </c>
      <c r="T151">
        <v>12</v>
      </c>
      <c r="U151">
        <v>0</v>
      </c>
      <c r="V151">
        <v>523.08000000000004</v>
      </c>
      <c r="W151">
        <v>474.44</v>
      </c>
      <c r="X151" t="s">
        <v>104</v>
      </c>
    </row>
    <row r="152" spans="1:24" ht="14.4" x14ac:dyDescent="0.3">
      <c r="A152">
        <v>15376</v>
      </c>
      <c r="B152" t="s">
        <v>975</v>
      </c>
      <c r="C152" s="1">
        <v>40850</v>
      </c>
      <c r="D152" s="1">
        <v>40853</v>
      </c>
      <c r="E152" t="s">
        <v>54</v>
      </c>
      <c r="F152" t="s">
        <v>976</v>
      </c>
      <c r="G152" t="s">
        <v>977</v>
      </c>
      <c r="H152" t="s">
        <v>28</v>
      </c>
      <c r="I152" t="s">
        <v>978</v>
      </c>
      <c r="J152" t="s">
        <v>979</v>
      </c>
      <c r="K152" t="s">
        <v>750</v>
      </c>
      <c r="M152" t="s">
        <v>69</v>
      </c>
      <c r="N152" t="s">
        <v>70</v>
      </c>
      <c r="O152" t="s">
        <v>980</v>
      </c>
      <c r="P152" t="s">
        <v>112</v>
      </c>
      <c r="Q152" t="s">
        <v>165</v>
      </c>
      <c r="R152" t="s">
        <v>633</v>
      </c>
      <c r="S152">
        <v>1983.135</v>
      </c>
      <c r="T152">
        <v>7</v>
      </c>
      <c r="U152">
        <v>0.5</v>
      </c>
      <c r="V152">
        <v>-1784.895</v>
      </c>
      <c r="W152">
        <v>473.27</v>
      </c>
      <c r="X152" t="s">
        <v>104</v>
      </c>
    </row>
    <row r="153" spans="1:24" ht="14.4" x14ac:dyDescent="0.3">
      <c r="A153">
        <v>15162</v>
      </c>
      <c r="B153" t="s">
        <v>981</v>
      </c>
      <c r="C153" s="1">
        <v>41853</v>
      </c>
      <c r="D153" s="1">
        <v>41854</v>
      </c>
      <c r="E153" t="s">
        <v>54</v>
      </c>
      <c r="F153" t="s">
        <v>982</v>
      </c>
      <c r="G153" t="s">
        <v>983</v>
      </c>
      <c r="H153" t="s">
        <v>28</v>
      </c>
      <c r="I153" t="s">
        <v>984</v>
      </c>
      <c r="J153" t="s">
        <v>985</v>
      </c>
      <c r="K153" t="s">
        <v>172</v>
      </c>
      <c r="M153" t="s">
        <v>69</v>
      </c>
      <c r="N153" t="s">
        <v>70</v>
      </c>
      <c r="O153" t="s">
        <v>986</v>
      </c>
      <c r="P153" t="s">
        <v>50</v>
      </c>
      <c r="Q153" t="s">
        <v>363</v>
      </c>
      <c r="R153" t="s">
        <v>987</v>
      </c>
      <c r="S153">
        <v>1112.778</v>
      </c>
      <c r="T153">
        <v>3</v>
      </c>
      <c r="U153">
        <v>0.1</v>
      </c>
      <c r="V153">
        <v>296.65800000000002</v>
      </c>
      <c r="W153">
        <v>472</v>
      </c>
      <c r="X153" t="s">
        <v>38</v>
      </c>
    </row>
    <row r="154" spans="1:24" ht="14.4" x14ac:dyDescent="0.3">
      <c r="A154">
        <v>18899</v>
      </c>
      <c r="B154" t="s">
        <v>988</v>
      </c>
      <c r="C154" s="1">
        <v>40806</v>
      </c>
      <c r="D154" s="1">
        <v>40808</v>
      </c>
      <c r="E154" t="s">
        <v>40</v>
      </c>
      <c r="F154" t="s">
        <v>742</v>
      </c>
      <c r="G154" t="s">
        <v>743</v>
      </c>
      <c r="H154" t="s">
        <v>28</v>
      </c>
      <c r="I154" t="s">
        <v>989</v>
      </c>
      <c r="J154" t="s">
        <v>576</v>
      </c>
      <c r="K154" t="s">
        <v>68</v>
      </c>
      <c r="M154" t="s">
        <v>69</v>
      </c>
      <c r="N154" t="s">
        <v>70</v>
      </c>
      <c r="O154" t="s">
        <v>990</v>
      </c>
      <c r="P154" t="s">
        <v>35</v>
      </c>
      <c r="Q154" t="s">
        <v>79</v>
      </c>
      <c r="R154" t="s">
        <v>991</v>
      </c>
      <c r="S154">
        <v>3616.5</v>
      </c>
      <c r="T154">
        <v>10</v>
      </c>
      <c r="U154">
        <v>0</v>
      </c>
      <c r="V154">
        <v>36</v>
      </c>
      <c r="W154">
        <v>471.92</v>
      </c>
      <c r="X154" t="s">
        <v>38</v>
      </c>
    </row>
    <row r="155" spans="1:24" ht="14.4" x14ac:dyDescent="0.3">
      <c r="A155">
        <v>32274</v>
      </c>
      <c r="B155" t="s">
        <v>992</v>
      </c>
      <c r="C155" s="1">
        <v>41647</v>
      </c>
      <c r="D155" s="1">
        <v>41650</v>
      </c>
      <c r="E155" t="s">
        <v>54</v>
      </c>
      <c r="F155" t="s">
        <v>993</v>
      </c>
      <c r="G155" t="s">
        <v>994</v>
      </c>
      <c r="H155" t="s">
        <v>43</v>
      </c>
      <c r="I155" t="s">
        <v>824</v>
      </c>
      <c r="J155" t="s">
        <v>609</v>
      </c>
      <c r="K155" t="s">
        <v>31</v>
      </c>
      <c r="L155">
        <v>48205</v>
      </c>
      <c r="M155" t="s">
        <v>32</v>
      </c>
      <c r="N155" t="s">
        <v>70</v>
      </c>
      <c r="O155" t="s">
        <v>995</v>
      </c>
      <c r="P155" t="s">
        <v>35</v>
      </c>
      <c r="Q155" t="s">
        <v>292</v>
      </c>
      <c r="R155" t="s">
        <v>996</v>
      </c>
      <c r="S155">
        <v>3059.982</v>
      </c>
      <c r="T155">
        <v>2</v>
      </c>
      <c r="U155">
        <v>0.1</v>
      </c>
      <c r="V155">
        <v>679.99599999999998</v>
      </c>
      <c r="W155">
        <v>471.22</v>
      </c>
      <c r="X155" t="s">
        <v>62</v>
      </c>
    </row>
    <row r="156" spans="1:24" ht="14.4" x14ac:dyDescent="0.3">
      <c r="A156">
        <v>24160</v>
      </c>
      <c r="B156" t="s">
        <v>997</v>
      </c>
      <c r="C156" s="1">
        <v>41344</v>
      </c>
      <c r="D156" s="1">
        <v>41348</v>
      </c>
      <c r="E156" t="s">
        <v>96</v>
      </c>
      <c r="F156" t="s">
        <v>998</v>
      </c>
      <c r="G156" t="s">
        <v>999</v>
      </c>
      <c r="H156" t="s">
        <v>28</v>
      </c>
      <c r="I156" t="s">
        <v>707</v>
      </c>
      <c r="J156" t="s">
        <v>458</v>
      </c>
      <c r="K156" t="s">
        <v>46</v>
      </c>
      <c r="M156" t="s">
        <v>47</v>
      </c>
      <c r="N156" t="s">
        <v>48</v>
      </c>
      <c r="O156" t="s">
        <v>349</v>
      </c>
      <c r="P156" t="s">
        <v>35</v>
      </c>
      <c r="Q156" t="s">
        <v>60</v>
      </c>
      <c r="R156" t="s">
        <v>242</v>
      </c>
      <c r="S156">
        <v>2892.105</v>
      </c>
      <c r="T156">
        <v>5</v>
      </c>
      <c r="U156">
        <v>0.1</v>
      </c>
      <c r="V156">
        <v>160.60499999999999</v>
      </c>
      <c r="W156">
        <v>470.29</v>
      </c>
      <c r="X156" t="s">
        <v>104</v>
      </c>
    </row>
    <row r="157" spans="1:24" ht="14.4" x14ac:dyDescent="0.3">
      <c r="A157">
        <v>15812</v>
      </c>
      <c r="B157" t="s">
        <v>1000</v>
      </c>
      <c r="C157" s="1">
        <v>40941</v>
      </c>
      <c r="D157" s="1">
        <v>40944</v>
      </c>
      <c r="E157" t="s">
        <v>54</v>
      </c>
      <c r="F157" t="s">
        <v>402</v>
      </c>
      <c r="G157" t="s">
        <v>403</v>
      </c>
      <c r="H157" t="s">
        <v>28</v>
      </c>
      <c r="I157" t="s">
        <v>1001</v>
      </c>
      <c r="J157" t="s">
        <v>1001</v>
      </c>
      <c r="K157" t="s">
        <v>68</v>
      </c>
      <c r="M157" t="s">
        <v>69</v>
      </c>
      <c r="N157" t="s">
        <v>70</v>
      </c>
      <c r="O157" t="s">
        <v>1002</v>
      </c>
      <c r="P157" t="s">
        <v>35</v>
      </c>
      <c r="Q157" t="s">
        <v>60</v>
      </c>
      <c r="R157" t="s">
        <v>709</v>
      </c>
      <c r="S157">
        <v>3263.4</v>
      </c>
      <c r="T157">
        <v>5</v>
      </c>
      <c r="U157">
        <v>0</v>
      </c>
      <c r="V157">
        <v>848.4</v>
      </c>
      <c r="W157">
        <v>469.29</v>
      </c>
      <c r="X157" t="s">
        <v>104</v>
      </c>
    </row>
    <row r="158" spans="1:24" ht="14.4" x14ac:dyDescent="0.3">
      <c r="A158">
        <v>31696</v>
      </c>
      <c r="B158" t="s">
        <v>1003</v>
      </c>
      <c r="C158" s="1">
        <v>41526</v>
      </c>
      <c r="D158" s="1">
        <v>41528</v>
      </c>
      <c r="E158" t="s">
        <v>40</v>
      </c>
      <c r="F158" t="s">
        <v>1004</v>
      </c>
      <c r="G158" t="s">
        <v>1005</v>
      </c>
      <c r="H158" t="s">
        <v>28</v>
      </c>
      <c r="I158" t="s">
        <v>1006</v>
      </c>
      <c r="J158" t="s">
        <v>298</v>
      </c>
      <c r="K158" t="s">
        <v>31</v>
      </c>
      <c r="L158">
        <v>77036</v>
      </c>
      <c r="M158" t="s">
        <v>32</v>
      </c>
      <c r="N158" t="s">
        <v>70</v>
      </c>
      <c r="O158" t="s">
        <v>1007</v>
      </c>
      <c r="P158" t="s">
        <v>50</v>
      </c>
      <c r="Q158" t="s">
        <v>363</v>
      </c>
      <c r="R158" t="s">
        <v>1008</v>
      </c>
      <c r="S158">
        <v>2396.2656000000002</v>
      </c>
      <c r="T158">
        <v>4</v>
      </c>
      <c r="U158">
        <v>0.32</v>
      </c>
      <c r="V158">
        <v>-317.15280000000001</v>
      </c>
      <c r="W158">
        <v>469.16</v>
      </c>
      <c r="X158" t="s">
        <v>38</v>
      </c>
    </row>
    <row r="159" spans="1:24" ht="14.4" x14ac:dyDescent="0.3">
      <c r="A159">
        <v>6449</v>
      </c>
      <c r="B159" t="s">
        <v>1009</v>
      </c>
      <c r="C159" s="1">
        <v>41738</v>
      </c>
      <c r="D159" s="1">
        <v>41742</v>
      </c>
      <c r="E159" t="s">
        <v>96</v>
      </c>
      <c r="F159" t="s">
        <v>1010</v>
      </c>
      <c r="G159" t="s">
        <v>1011</v>
      </c>
      <c r="H159" t="s">
        <v>43</v>
      </c>
      <c r="I159" t="s">
        <v>1012</v>
      </c>
      <c r="J159" t="s">
        <v>1013</v>
      </c>
      <c r="K159" t="s">
        <v>1013</v>
      </c>
      <c r="M159" t="s">
        <v>154</v>
      </c>
      <c r="N159" t="s">
        <v>70</v>
      </c>
      <c r="O159" t="s">
        <v>1014</v>
      </c>
      <c r="P159" t="s">
        <v>50</v>
      </c>
      <c r="Q159" t="s">
        <v>102</v>
      </c>
      <c r="R159" t="s">
        <v>1015</v>
      </c>
      <c r="S159">
        <v>3117.0880000000002</v>
      </c>
      <c r="T159">
        <v>13</v>
      </c>
      <c r="U159">
        <v>0.2</v>
      </c>
      <c r="V159">
        <v>38.948</v>
      </c>
      <c r="W159">
        <v>466.70299999999997</v>
      </c>
      <c r="X159" t="s">
        <v>104</v>
      </c>
    </row>
    <row r="160" spans="1:24" ht="14.4" x14ac:dyDescent="0.3">
      <c r="A160">
        <v>32382</v>
      </c>
      <c r="B160" t="s">
        <v>1016</v>
      </c>
      <c r="C160" s="1">
        <v>41335</v>
      </c>
      <c r="D160" s="1">
        <v>41339</v>
      </c>
      <c r="E160" t="s">
        <v>96</v>
      </c>
      <c r="F160" t="s">
        <v>1017</v>
      </c>
      <c r="G160" t="s">
        <v>1018</v>
      </c>
      <c r="H160" t="s">
        <v>28</v>
      </c>
      <c r="I160" t="s">
        <v>1019</v>
      </c>
      <c r="J160" t="s">
        <v>30</v>
      </c>
      <c r="K160" t="s">
        <v>31</v>
      </c>
      <c r="L160">
        <v>10701</v>
      </c>
      <c r="M160" t="s">
        <v>32</v>
      </c>
      <c r="N160" t="s">
        <v>33</v>
      </c>
      <c r="O160" t="s">
        <v>324</v>
      </c>
      <c r="P160" t="s">
        <v>35</v>
      </c>
      <c r="Q160" t="s">
        <v>292</v>
      </c>
      <c r="R160" t="s">
        <v>325</v>
      </c>
      <c r="S160">
        <v>4899.93</v>
      </c>
      <c r="T160">
        <v>7</v>
      </c>
      <c r="U160">
        <v>0</v>
      </c>
      <c r="V160">
        <v>2400.9657000000002</v>
      </c>
      <c r="W160">
        <v>466.33</v>
      </c>
      <c r="X160" t="s">
        <v>62</v>
      </c>
    </row>
    <row r="161" spans="1:24" ht="14.4" x14ac:dyDescent="0.3">
      <c r="A161">
        <v>4394</v>
      </c>
      <c r="B161" t="s">
        <v>1020</v>
      </c>
      <c r="C161" s="1">
        <v>41717</v>
      </c>
      <c r="D161" s="1">
        <v>41719</v>
      </c>
      <c r="E161" t="s">
        <v>54</v>
      </c>
      <c r="F161" t="s">
        <v>1021</v>
      </c>
      <c r="G161" t="s">
        <v>1022</v>
      </c>
      <c r="H161" t="s">
        <v>66</v>
      </c>
      <c r="I161" t="s">
        <v>1023</v>
      </c>
      <c r="J161" t="s">
        <v>1024</v>
      </c>
      <c r="K161" t="s">
        <v>240</v>
      </c>
      <c r="M161" t="s">
        <v>154</v>
      </c>
      <c r="N161" t="s">
        <v>232</v>
      </c>
      <c r="O161" t="s">
        <v>1025</v>
      </c>
      <c r="P161" t="s">
        <v>112</v>
      </c>
      <c r="Q161" t="s">
        <v>165</v>
      </c>
      <c r="R161" t="s">
        <v>633</v>
      </c>
      <c r="S161">
        <v>1888.7</v>
      </c>
      <c r="T161">
        <v>5</v>
      </c>
      <c r="U161">
        <v>0</v>
      </c>
      <c r="V161">
        <v>887.6</v>
      </c>
      <c r="W161">
        <v>465.91800000000001</v>
      </c>
      <c r="X161" t="s">
        <v>104</v>
      </c>
    </row>
    <row r="162" spans="1:24" ht="14.4" x14ac:dyDescent="0.3">
      <c r="A162">
        <v>22058</v>
      </c>
      <c r="B162" t="s">
        <v>1026</v>
      </c>
      <c r="C162" s="1">
        <v>41549</v>
      </c>
      <c r="D162" s="1">
        <v>41551</v>
      </c>
      <c r="E162" t="s">
        <v>54</v>
      </c>
      <c r="F162" t="s">
        <v>1027</v>
      </c>
      <c r="G162" t="s">
        <v>1028</v>
      </c>
      <c r="H162" t="s">
        <v>28</v>
      </c>
      <c r="I162" t="s">
        <v>1029</v>
      </c>
      <c r="J162" t="s">
        <v>1030</v>
      </c>
      <c r="K162" t="s">
        <v>162</v>
      </c>
      <c r="M162" t="s">
        <v>47</v>
      </c>
      <c r="N162" t="s">
        <v>163</v>
      </c>
      <c r="O162" t="s">
        <v>1031</v>
      </c>
      <c r="P162" t="s">
        <v>112</v>
      </c>
      <c r="Q162" t="s">
        <v>165</v>
      </c>
      <c r="R162" t="s">
        <v>1032</v>
      </c>
      <c r="S162">
        <v>3000.78</v>
      </c>
      <c r="T162">
        <v>6</v>
      </c>
      <c r="U162">
        <v>0</v>
      </c>
      <c r="V162">
        <v>1080.18</v>
      </c>
      <c r="W162">
        <v>465.63</v>
      </c>
      <c r="X162" t="s">
        <v>104</v>
      </c>
    </row>
    <row r="163" spans="1:24" ht="14.4" x14ac:dyDescent="0.3">
      <c r="A163">
        <v>19833</v>
      </c>
      <c r="B163" t="s">
        <v>1033</v>
      </c>
      <c r="C163" s="1">
        <v>41286</v>
      </c>
      <c r="D163" s="1">
        <v>41289</v>
      </c>
      <c r="E163" t="s">
        <v>54</v>
      </c>
      <c r="F163" t="s">
        <v>1034</v>
      </c>
      <c r="G163" t="s">
        <v>1035</v>
      </c>
      <c r="H163" t="s">
        <v>43</v>
      </c>
      <c r="I163" t="s">
        <v>1036</v>
      </c>
      <c r="J163" t="s">
        <v>1036</v>
      </c>
      <c r="K163" t="s">
        <v>509</v>
      </c>
      <c r="M163" t="s">
        <v>69</v>
      </c>
      <c r="N163" t="s">
        <v>121</v>
      </c>
      <c r="O163" t="s">
        <v>1037</v>
      </c>
      <c r="P163" t="s">
        <v>112</v>
      </c>
      <c r="Q163" t="s">
        <v>165</v>
      </c>
      <c r="R163" t="s">
        <v>1038</v>
      </c>
      <c r="S163">
        <v>3801.63</v>
      </c>
      <c r="T163">
        <v>7</v>
      </c>
      <c r="U163">
        <v>0</v>
      </c>
      <c r="V163">
        <v>1444.59</v>
      </c>
      <c r="W163">
        <v>465.02</v>
      </c>
      <c r="X163" t="s">
        <v>62</v>
      </c>
    </row>
    <row r="164" spans="1:24" ht="14.4" x14ac:dyDescent="0.3">
      <c r="A164">
        <v>45807</v>
      </c>
      <c r="B164" t="s">
        <v>1039</v>
      </c>
      <c r="C164" s="1">
        <v>41871</v>
      </c>
      <c r="D164" s="1">
        <v>41876</v>
      </c>
      <c r="E164" t="s">
        <v>96</v>
      </c>
      <c r="F164" t="s">
        <v>1040</v>
      </c>
      <c r="G164" t="s">
        <v>1041</v>
      </c>
      <c r="H164" t="s">
        <v>28</v>
      </c>
      <c r="I164" t="s">
        <v>1042</v>
      </c>
      <c r="J164" t="s">
        <v>1043</v>
      </c>
      <c r="K164" t="s">
        <v>144</v>
      </c>
      <c r="M164" t="s">
        <v>145</v>
      </c>
      <c r="N164" t="s">
        <v>145</v>
      </c>
      <c r="O164" t="s">
        <v>1044</v>
      </c>
      <c r="P164" t="s">
        <v>35</v>
      </c>
      <c r="Q164" t="s">
        <v>60</v>
      </c>
      <c r="R164" t="s">
        <v>709</v>
      </c>
      <c r="S164">
        <v>5211.12</v>
      </c>
      <c r="T164">
        <v>8</v>
      </c>
      <c r="U164">
        <v>0</v>
      </c>
      <c r="V164">
        <v>1146.24</v>
      </c>
      <c r="W164">
        <v>463.98</v>
      </c>
      <c r="X164" t="s">
        <v>62</v>
      </c>
    </row>
    <row r="165" spans="1:24" ht="14.4" x14ac:dyDescent="0.3">
      <c r="A165">
        <v>30187</v>
      </c>
      <c r="B165" t="s">
        <v>251</v>
      </c>
      <c r="C165" s="1">
        <v>40894</v>
      </c>
      <c r="D165" s="1">
        <v>40897</v>
      </c>
      <c r="E165" t="s">
        <v>54</v>
      </c>
      <c r="F165" t="s">
        <v>252</v>
      </c>
      <c r="G165" t="s">
        <v>253</v>
      </c>
      <c r="H165" t="s">
        <v>43</v>
      </c>
      <c r="I165" t="s">
        <v>254</v>
      </c>
      <c r="J165" t="s">
        <v>255</v>
      </c>
      <c r="K165" t="s">
        <v>256</v>
      </c>
      <c r="M165" t="s">
        <v>47</v>
      </c>
      <c r="N165" t="s">
        <v>163</v>
      </c>
      <c r="O165" t="s">
        <v>1045</v>
      </c>
      <c r="P165" t="s">
        <v>50</v>
      </c>
      <c r="Q165" t="s">
        <v>102</v>
      </c>
      <c r="R165" t="s">
        <v>1046</v>
      </c>
      <c r="S165">
        <v>1356.03</v>
      </c>
      <c r="T165">
        <v>3</v>
      </c>
      <c r="U165">
        <v>0</v>
      </c>
      <c r="V165">
        <v>311.85000000000002</v>
      </c>
      <c r="W165">
        <v>458.97</v>
      </c>
      <c r="X165" t="s">
        <v>38</v>
      </c>
    </row>
    <row r="166" spans="1:24" ht="14.4" x14ac:dyDescent="0.3">
      <c r="A166">
        <v>29484</v>
      </c>
      <c r="B166" t="s">
        <v>1047</v>
      </c>
      <c r="C166" s="1">
        <v>41712</v>
      </c>
      <c r="D166" s="1">
        <v>41716</v>
      </c>
      <c r="E166" t="s">
        <v>96</v>
      </c>
      <c r="F166" t="s">
        <v>1048</v>
      </c>
      <c r="G166" t="s">
        <v>1049</v>
      </c>
      <c r="H166" t="s">
        <v>28</v>
      </c>
      <c r="I166" t="s">
        <v>812</v>
      </c>
      <c r="J166" t="s">
        <v>813</v>
      </c>
      <c r="K166" t="s">
        <v>46</v>
      </c>
      <c r="M166" t="s">
        <v>47</v>
      </c>
      <c r="N166" t="s">
        <v>48</v>
      </c>
      <c r="O166" t="s">
        <v>1050</v>
      </c>
      <c r="P166" t="s">
        <v>112</v>
      </c>
      <c r="Q166" t="s">
        <v>165</v>
      </c>
      <c r="R166" t="s">
        <v>633</v>
      </c>
      <c r="S166">
        <v>3569.643</v>
      </c>
      <c r="T166">
        <v>7</v>
      </c>
      <c r="U166">
        <v>0.1</v>
      </c>
      <c r="V166">
        <v>674.16300000000001</v>
      </c>
      <c r="W166">
        <v>458.54</v>
      </c>
      <c r="X166" t="s">
        <v>104</v>
      </c>
    </row>
    <row r="167" spans="1:24" ht="14.4" x14ac:dyDescent="0.3">
      <c r="A167">
        <v>34667</v>
      </c>
      <c r="B167" t="s">
        <v>1051</v>
      </c>
      <c r="C167" s="1">
        <v>41359</v>
      </c>
      <c r="D167" s="1">
        <v>41359</v>
      </c>
      <c r="E167" t="s">
        <v>25</v>
      </c>
      <c r="F167" t="s">
        <v>1052</v>
      </c>
      <c r="G167" t="s">
        <v>1053</v>
      </c>
      <c r="H167" t="s">
        <v>28</v>
      </c>
      <c r="I167" t="s">
        <v>1054</v>
      </c>
      <c r="J167" t="s">
        <v>1055</v>
      </c>
      <c r="K167" t="s">
        <v>31</v>
      </c>
      <c r="L167">
        <v>73071</v>
      </c>
      <c r="M167" t="s">
        <v>32</v>
      </c>
      <c r="N167" t="s">
        <v>70</v>
      </c>
      <c r="O167" t="s">
        <v>1056</v>
      </c>
      <c r="P167" t="s">
        <v>35</v>
      </c>
      <c r="Q167" t="s">
        <v>36</v>
      </c>
      <c r="R167" t="s">
        <v>1057</v>
      </c>
      <c r="S167">
        <v>1287.45</v>
      </c>
      <c r="T167">
        <v>5</v>
      </c>
      <c r="U167">
        <v>0</v>
      </c>
      <c r="V167">
        <v>244.6155</v>
      </c>
      <c r="W167">
        <v>457.14</v>
      </c>
      <c r="X167" t="s">
        <v>38</v>
      </c>
    </row>
    <row r="168" spans="1:24" ht="14.4" x14ac:dyDescent="0.3">
      <c r="A168">
        <v>24015</v>
      </c>
      <c r="B168" t="s">
        <v>1058</v>
      </c>
      <c r="C168" s="1">
        <v>41829</v>
      </c>
      <c r="D168" s="1">
        <v>41833</v>
      </c>
      <c r="E168" t="s">
        <v>96</v>
      </c>
      <c r="F168" t="s">
        <v>1059</v>
      </c>
      <c r="G168" t="s">
        <v>1060</v>
      </c>
      <c r="H168" t="s">
        <v>28</v>
      </c>
      <c r="I168" t="s">
        <v>1061</v>
      </c>
      <c r="J168" t="s">
        <v>1062</v>
      </c>
      <c r="K168" t="s">
        <v>347</v>
      </c>
      <c r="M168" t="s">
        <v>47</v>
      </c>
      <c r="N168" t="s">
        <v>348</v>
      </c>
      <c r="O168" t="s">
        <v>896</v>
      </c>
      <c r="P168" t="s">
        <v>50</v>
      </c>
      <c r="Q168" t="s">
        <v>363</v>
      </c>
      <c r="R168" t="s">
        <v>897</v>
      </c>
      <c r="S168">
        <v>2910.0816</v>
      </c>
      <c r="T168">
        <v>8</v>
      </c>
      <c r="U168">
        <v>7.0000000000000007E-2</v>
      </c>
      <c r="V168">
        <v>125.1216</v>
      </c>
      <c r="W168">
        <v>456.32</v>
      </c>
      <c r="X168" t="s">
        <v>104</v>
      </c>
    </row>
    <row r="169" spans="1:24" ht="14.4" x14ac:dyDescent="0.3">
      <c r="A169">
        <v>20601</v>
      </c>
      <c r="B169" t="s">
        <v>1063</v>
      </c>
      <c r="C169" s="1">
        <v>41436</v>
      </c>
      <c r="D169" s="1">
        <v>41440</v>
      </c>
      <c r="E169" t="s">
        <v>96</v>
      </c>
      <c r="F169" t="s">
        <v>1064</v>
      </c>
      <c r="G169" t="s">
        <v>1065</v>
      </c>
      <c r="H169" t="s">
        <v>66</v>
      </c>
      <c r="I169" t="s">
        <v>1066</v>
      </c>
      <c r="J169" t="s">
        <v>1066</v>
      </c>
      <c r="K169" t="s">
        <v>347</v>
      </c>
      <c r="M169" t="s">
        <v>47</v>
      </c>
      <c r="N169" t="s">
        <v>348</v>
      </c>
      <c r="O169" t="s">
        <v>1067</v>
      </c>
      <c r="P169" t="s">
        <v>50</v>
      </c>
      <c r="Q169" t="s">
        <v>51</v>
      </c>
      <c r="R169" t="s">
        <v>1068</v>
      </c>
      <c r="S169">
        <v>3126.4002</v>
      </c>
      <c r="T169">
        <v>9</v>
      </c>
      <c r="U169">
        <v>0.27</v>
      </c>
      <c r="V169">
        <v>-128.71979999999999</v>
      </c>
      <c r="W169">
        <v>455.71</v>
      </c>
      <c r="X169" t="s">
        <v>104</v>
      </c>
    </row>
    <row r="170" spans="1:24" ht="14.4" x14ac:dyDescent="0.3">
      <c r="A170">
        <v>12051</v>
      </c>
      <c r="B170" t="s">
        <v>1069</v>
      </c>
      <c r="C170" s="1">
        <v>40765</v>
      </c>
      <c r="D170" s="1">
        <v>40772</v>
      </c>
      <c r="E170" t="s">
        <v>96</v>
      </c>
      <c r="F170" t="s">
        <v>1070</v>
      </c>
      <c r="G170" t="s">
        <v>1071</v>
      </c>
      <c r="H170" t="s">
        <v>28</v>
      </c>
      <c r="I170" t="s">
        <v>559</v>
      </c>
      <c r="J170" t="s">
        <v>336</v>
      </c>
      <c r="K170" t="s">
        <v>231</v>
      </c>
      <c r="M170" t="s">
        <v>69</v>
      </c>
      <c r="N170" t="s">
        <v>232</v>
      </c>
      <c r="O170" t="s">
        <v>1072</v>
      </c>
      <c r="P170" t="s">
        <v>35</v>
      </c>
      <c r="Q170" t="s">
        <v>60</v>
      </c>
      <c r="R170" t="s">
        <v>1073</v>
      </c>
      <c r="S170">
        <v>5276.9880000000003</v>
      </c>
      <c r="T170">
        <v>9</v>
      </c>
      <c r="U170">
        <v>0.1</v>
      </c>
      <c r="V170">
        <v>1758.8879999999999</v>
      </c>
      <c r="W170">
        <v>454.81</v>
      </c>
      <c r="X170" t="s">
        <v>62</v>
      </c>
    </row>
    <row r="171" spans="1:24" ht="14.4" x14ac:dyDescent="0.3">
      <c r="A171">
        <v>25915</v>
      </c>
      <c r="B171" t="s">
        <v>1074</v>
      </c>
      <c r="C171" s="1">
        <v>41715</v>
      </c>
      <c r="D171" s="1">
        <v>41719</v>
      </c>
      <c r="E171" t="s">
        <v>96</v>
      </c>
      <c r="F171" t="s">
        <v>1075</v>
      </c>
      <c r="G171" t="s">
        <v>1076</v>
      </c>
      <c r="H171" t="s">
        <v>28</v>
      </c>
      <c r="I171" t="s">
        <v>885</v>
      </c>
      <c r="J171" t="s">
        <v>885</v>
      </c>
      <c r="K171" t="s">
        <v>886</v>
      </c>
      <c r="M171" t="s">
        <v>47</v>
      </c>
      <c r="N171" t="s">
        <v>348</v>
      </c>
      <c r="O171" t="s">
        <v>1077</v>
      </c>
      <c r="P171" t="s">
        <v>35</v>
      </c>
      <c r="Q171" t="s">
        <v>60</v>
      </c>
      <c r="R171" t="s">
        <v>716</v>
      </c>
      <c r="S171">
        <v>2645.3760000000002</v>
      </c>
      <c r="T171">
        <v>5</v>
      </c>
      <c r="U171">
        <v>0.17</v>
      </c>
      <c r="V171">
        <v>-2.4E-2</v>
      </c>
      <c r="W171">
        <v>452.6</v>
      </c>
      <c r="X171" t="s">
        <v>104</v>
      </c>
    </row>
    <row r="172" spans="1:24" ht="14.4" x14ac:dyDescent="0.3">
      <c r="A172">
        <v>21639</v>
      </c>
      <c r="B172" t="s">
        <v>1078</v>
      </c>
      <c r="C172" s="1">
        <v>41276</v>
      </c>
      <c r="D172" s="1">
        <v>41277</v>
      </c>
      <c r="E172" t="s">
        <v>54</v>
      </c>
      <c r="F172" t="s">
        <v>1079</v>
      </c>
      <c r="G172" t="s">
        <v>1080</v>
      </c>
      <c r="H172" t="s">
        <v>28</v>
      </c>
      <c r="I172" t="s">
        <v>676</v>
      </c>
      <c r="J172" t="s">
        <v>45</v>
      </c>
      <c r="K172" t="s">
        <v>46</v>
      </c>
      <c r="M172" t="s">
        <v>47</v>
      </c>
      <c r="N172" t="s">
        <v>48</v>
      </c>
      <c r="O172" t="s">
        <v>807</v>
      </c>
      <c r="P172" t="s">
        <v>50</v>
      </c>
      <c r="Q172" t="s">
        <v>363</v>
      </c>
      <c r="R172" t="s">
        <v>808</v>
      </c>
      <c r="S172">
        <v>1637.01</v>
      </c>
      <c r="T172">
        <v>5</v>
      </c>
      <c r="U172">
        <v>0.1</v>
      </c>
      <c r="V172">
        <v>-36.39</v>
      </c>
      <c r="W172">
        <v>452.28</v>
      </c>
      <c r="X172" t="s">
        <v>62</v>
      </c>
    </row>
    <row r="173" spans="1:24" ht="14.4" x14ac:dyDescent="0.3">
      <c r="A173">
        <v>39069</v>
      </c>
      <c r="B173" t="s">
        <v>1081</v>
      </c>
      <c r="C173" s="1">
        <v>41604</v>
      </c>
      <c r="D173" s="1">
        <v>41611</v>
      </c>
      <c r="E173" t="s">
        <v>96</v>
      </c>
      <c r="F173" t="s">
        <v>1082</v>
      </c>
      <c r="G173" t="s">
        <v>1083</v>
      </c>
      <c r="H173" t="s">
        <v>28</v>
      </c>
      <c r="I173" t="s">
        <v>1084</v>
      </c>
      <c r="J173" t="s">
        <v>1085</v>
      </c>
      <c r="K173" t="s">
        <v>31</v>
      </c>
      <c r="L173">
        <v>43130</v>
      </c>
      <c r="M173" t="s">
        <v>32</v>
      </c>
      <c r="N173" t="s">
        <v>33</v>
      </c>
      <c r="O173" t="s">
        <v>1086</v>
      </c>
      <c r="P173" t="s">
        <v>35</v>
      </c>
      <c r="Q173" t="s">
        <v>292</v>
      </c>
      <c r="R173" t="s">
        <v>1087</v>
      </c>
      <c r="S173">
        <v>4499.9849999999997</v>
      </c>
      <c r="T173">
        <v>5</v>
      </c>
      <c r="U173">
        <v>0.7</v>
      </c>
      <c r="V173">
        <v>-6599.9780000000001</v>
      </c>
      <c r="W173">
        <v>451.63</v>
      </c>
      <c r="X173" t="s">
        <v>115</v>
      </c>
    </row>
    <row r="174" spans="1:24" ht="14.4" x14ac:dyDescent="0.3">
      <c r="A174">
        <v>23229</v>
      </c>
      <c r="B174" t="s">
        <v>1088</v>
      </c>
      <c r="C174" s="1">
        <v>41192</v>
      </c>
      <c r="D174" s="1">
        <v>41193</v>
      </c>
      <c r="E174" t="s">
        <v>54</v>
      </c>
      <c r="F174" t="s">
        <v>1089</v>
      </c>
      <c r="G174" t="s">
        <v>1090</v>
      </c>
      <c r="H174" t="s">
        <v>28</v>
      </c>
      <c r="I174" t="s">
        <v>1091</v>
      </c>
      <c r="J174" t="s">
        <v>1092</v>
      </c>
      <c r="K174" t="s">
        <v>347</v>
      </c>
      <c r="M174" t="s">
        <v>47</v>
      </c>
      <c r="N174" t="s">
        <v>348</v>
      </c>
      <c r="O174" t="s">
        <v>1077</v>
      </c>
      <c r="P174" t="s">
        <v>35</v>
      </c>
      <c r="Q174" t="s">
        <v>60</v>
      </c>
      <c r="R174" t="s">
        <v>716</v>
      </c>
      <c r="S174">
        <v>2645.3760000000002</v>
      </c>
      <c r="T174">
        <v>5</v>
      </c>
      <c r="U174">
        <v>0.17</v>
      </c>
      <c r="V174">
        <v>-2.4E-2</v>
      </c>
      <c r="W174">
        <v>451.03</v>
      </c>
      <c r="X174" t="s">
        <v>104</v>
      </c>
    </row>
    <row r="175" spans="1:24" ht="14.4" x14ac:dyDescent="0.3">
      <c r="A175">
        <v>33921</v>
      </c>
      <c r="B175" t="s">
        <v>1093</v>
      </c>
      <c r="C175" s="1">
        <v>41935</v>
      </c>
      <c r="D175" s="1">
        <v>41937</v>
      </c>
      <c r="E175" t="s">
        <v>54</v>
      </c>
      <c r="F175" t="s">
        <v>1094</v>
      </c>
      <c r="G175" t="s">
        <v>1095</v>
      </c>
      <c r="H175" t="s">
        <v>66</v>
      </c>
      <c r="I175" t="s">
        <v>29</v>
      </c>
      <c r="J175" t="s">
        <v>30</v>
      </c>
      <c r="K175" t="s">
        <v>31</v>
      </c>
      <c r="L175">
        <v>10024</v>
      </c>
      <c r="M175" t="s">
        <v>32</v>
      </c>
      <c r="N175" t="s">
        <v>33</v>
      </c>
      <c r="O175" t="s">
        <v>1096</v>
      </c>
      <c r="P175" t="s">
        <v>35</v>
      </c>
      <c r="Q175" t="s">
        <v>60</v>
      </c>
      <c r="R175" t="s">
        <v>1097</v>
      </c>
      <c r="S175">
        <v>2399.6</v>
      </c>
      <c r="T175">
        <v>8</v>
      </c>
      <c r="U175">
        <v>0</v>
      </c>
      <c r="V175">
        <v>647.89200000000005</v>
      </c>
      <c r="W175">
        <v>449.45</v>
      </c>
      <c r="X175" t="s">
        <v>104</v>
      </c>
    </row>
    <row r="176" spans="1:24" ht="14.4" x14ac:dyDescent="0.3">
      <c r="A176">
        <v>20674</v>
      </c>
      <c r="B176" t="s">
        <v>1098</v>
      </c>
      <c r="C176" s="1">
        <v>40711</v>
      </c>
      <c r="D176" s="1">
        <v>40713</v>
      </c>
      <c r="E176" t="s">
        <v>54</v>
      </c>
      <c r="F176" t="s">
        <v>993</v>
      </c>
      <c r="G176" t="s">
        <v>994</v>
      </c>
      <c r="H176" t="s">
        <v>43</v>
      </c>
      <c r="I176" t="s">
        <v>1099</v>
      </c>
      <c r="J176" t="s">
        <v>1099</v>
      </c>
      <c r="K176" t="s">
        <v>162</v>
      </c>
      <c r="M176" t="s">
        <v>47</v>
      </c>
      <c r="N176" t="s">
        <v>163</v>
      </c>
      <c r="O176" t="s">
        <v>138</v>
      </c>
      <c r="P176" t="s">
        <v>50</v>
      </c>
      <c r="Q176" t="s">
        <v>102</v>
      </c>
      <c r="R176" t="s">
        <v>139</v>
      </c>
      <c r="S176">
        <v>3238.3049999999998</v>
      </c>
      <c r="T176">
        <v>5</v>
      </c>
      <c r="U176">
        <v>0.3</v>
      </c>
      <c r="V176">
        <v>-740.29499999999996</v>
      </c>
      <c r="W176">
        <v>449.18</v>
      </c>
      <c r="X176" t="s">
        <v>104</v>
      </c>
    </row>
    <row r="177" spans="1:24" ht="14.4" x14ac:dyDescent="0.3">
      <c r="A177">
        <v>11331</v>
      </c>
      <c r="B177" t="s">
        <v>1100</v>
      </c>
      <c r="C177" s="1">
        <v>41732</v>
      </c>
      <c r="D177" s="1">
        <v>41734</v>
      </c>
      <c r="E177" t="s">
        <v>54</v>
      </c>
      <c r="F177" t="s">
        <v>1101</v>
      </c>
      <c r="G177" t="s">
        <v>1102</v>
      </c>
      <c r="H177" t="s">
        <v>43</v>
      </c>
      <c r="I177" t="s">
        <v>559</v>
      </c>
      <c r="J177" t="s">
        <v>336</v>
      </c>
      <c r="K177" t="s">
        <v>231</v>
      </c>
      <c r="M177" t="s">
        <v>69</v>
      </c>
      <c r="N177" t="s">
        <v>232</v>
      </c>
      <c r="O177" t="s">
        <v>1103</v>
      </c>
      <c r="P177" t="s">
        <v>50</v>
      </c>
      <c r="Q177" t="s">
        <v>363</v>
      </c>
      <c r="R177" t="s">
        <v>808</v>
      </c>
      <c r="S177">
        <v>2291.8139999999999</v>
      </c>
      <c r="T177">
        <v>7</v>
      </c>
      <c r="U177">
        <v>0.1</v>
      </c>
      <c r="V177">
        <v>127.134</v>
      </c>
      <c r="W177">
        <v>448.91</v>
      </c>
      <c r="X177" t="s">
        <v>104</v>
      </c>
    </row>
    <row r="178" spans="1:24" ht="14.4" x14ac:dyDescent="0.3">
      <c r="A178">
        <v>58</v>
      </c>
      <c r="B178" t="s">
        <v>1104</v>
      </c>
      <c r="C178" s="1">
        <v>40680</v>
      </c>
      <c r="D178" s="1">
        <v>40683</v>
      </c>
      <c r="E178" t="s">
        <v>40</v>
      </c>
      <c r="F178" t="s">
        <v>1105</v>
      </c>
      <c r="G178" t="s">
        <v>1106</v>
      </c>
      <c r="H178" t="s">
        <v>28</v>
      </c>
      <c r="I178" t="s">
        <v>1107</v>
      </c>
      <c r="J178" t="s">
        <v>1108</v>
      </c>
      <c r="K178" t="s">
        <v>240</v>
      </c>
      <c r="M178" t="s">
        <v>154</v>
      </c>
      <c r="N178" t="s">
        <v>232</v>
      </c>
      <c r="O178" t="s">
        <v>1109</v>
      </c>
      <c r="P178" t="s">
        <v>35</v>
      </c>
      <c r="Q178" t="s">
        <v>60</v>
      </c>
      <c r="R178" t="s">
        <v>561</v>
      </c>
      <c r="S178">
        <v>2124.5</v>
      </c>
      <c r="T178">
        <v>5</v>
      </c>
      <c r="U178">
        <v>0</v>
      </c>
      <c r="V178">
        <v>488.6</v>
      </c>
      <c r="W178">
        <v>447.65699999999998</v>
      </c>
      <c r="X178" t="s">
        <v>104</v>
      </c>
    </row>
    <row r="179" spans="1:24" ht="14.4" x14ac:dyDescent="0.3">
      <c r="A179">
        <v>45091</v>
      </c>
      <c r="B179" t="s">
        <v>1110</v>
      </c>
      <c r="C179" s="1">
        <v>41681</v>
      </c>
      <c r="D179" s="1">
        <v>41685</v>
      </c>
      <c r="E179" t="s">
        <v>40</v>
      </c>
      <c r="F179" t="s">
        <v>1111</v>
      </c>
      <c r="G179" t="s">
        <v>695</v>
      </c>
      <c r="H179" t="s">
        <v>66</v>
      </c>
      <c r="I179" t="s">
        <v>1112</v>
      </c>
      <c r="J179" t="s">
        <v>1112</v>
      </c>
      <c r="K179" t="s">
        <v>1113</v>
      </c>
      <c r="M179" t="s">
        <v>145</v>
      </c>
      <c r="N179" t="s">
        <v>145</v>
      </c>
      <c r="O179" t="s">
        <v>1114</v>
      </c>
      <c r="P179" t="s">
        <v>50</v>
      </c>
      <c r="Q179" t="s">
        <v>51</v>
      </c>
      <c r="R179" t="s">
        <v>597</v>
      </c>
      <c r="S179">
        <v>2757.78</v>
      </c>
      <c r="T179">
        <v>6</v>
      </c>
      <c r="U179">
        <v>0</v>
      </c>
      <c r="V179">
        <v>744.48</v>
      </c>
      <c r="W179">
        <v>446.33</v>
      </c>
      <c r="X179" t="s">
        <v>104</v>
      </c>
    </row>
    <row r="180" spans="1:24" ht="14.4" x14ac:dyDescent="0.3">
      <c r="A180">
        <v>18990</v>
      </c>
      <c r="B180" t="s">
        <v>1115</v>
      </c>
      <c r="C180" s="1">
        <v>41559</v>
      </c>
      <c r="D180" s="1">
        <v>41559</v>
      </c>
      <c r="E180" t="s">
        <v>25</v>
      </c>
      <c r="F180" t="s">
        <v>1116</v>
      </c>
      <c r="G180" t="s">
        <v>1117</v>
      </c>
      <c r="H180" t="s">
        <v>28</v>
      </c>
      <c r="I180" t="s">
        <v>1118</v>
      </c>
      <c r="J180" t="s">
        <v>1119</v>
      </c>
      <c r="K180" t="s">
        <v>509</v>
      </c>
      <c r="M180" t="s">
        <v>69</v>
      </c>
      <c r="N180" t="s">
        <v>121</v>
      </c>
      <c r="O180" t="s">
        <v>1120</v>
      </c>
      <c r="P180" t="s">
        <v>35</v>
      </c>
      <c r="Q180" t="s">
        <v>36</v>
      </c>
      <c r="R180" t="s">
        <v>1121</v>
      </c>
      <c r="S180">
        <v>1549.98</v>
      </c>
      <c r="T180">
        <v>6</v>
      </c>
      <c r="U180">
        <v>0</v>
      </c>
      <c r="V180">
        <v>139.32</v>
      </c>
      <c r="W180">
        <v>443.92</v>
      </c>
      <c r="X180" t="s">
        <v>38</v>
      </c>
    </row>
    <row r="181" spans="1:24" ht="14.4" x14ac:dyDescent="0.3">
      <c r="A181">
        <v>35425</v>
      </c>
      <c r="B181" t="s">
        <v>1122</v>
      </c>
      <c r="C181" s="1">
        <v>40805</v>
      </c>
      <c r="D181" s="1">
        <v>40810</v>
      </c>
      <c r="E181" t="s">
        <v>96</v>
      </c>
      <c r="F181" t="s">
        <v>1123</v>
      </c>
      <c r="G181" t="s">
        <v>1124</v>
      </c>
      <c r="H181" t="s">
        <v>28</v>
      </c>
      <c r="I181" t="s">
        <v>1125</v>
      </c>
      <c r="J181" t="s">
        <v>120</v>
      </c>
      <c r="K181" t="s">
        <v>31</v>
      </c>
      <c r="L181">
        <v>28205</v>
      </c>
      <c r="M181" t="s">
        <v>32</v>
      </c>
      <c r="N181" t="s">
        <v>121</v>
      </c>
      <c r="O181" t="s">
        <v>819</v>
      </c>
      <c r="P181" t="s">
        <v>35</v>
      </c>
      <c r="Q181" t="s">
        <v>292</v>
      </c>
      <c r="R181" t="s">
        <v>820</v>
      </c>
      <c r="S181">
        <v>2624.9850000000001</v>
      </c>
      <c r="T181">
        <v>3</v>
      </c>
      <c r="U181">
        <v>0.5</v>
      </c>
      <c r="V181">
        <v>-944.99459999999999</v>
      </c>
      <c r="W181">
        <v>443.69</v>
      </c>
      <c r="X181" t="s">
        <v>104</v>
      </c>
    </row>
    <row r="182" spans="1:24" ht="14.4" x14ac:dyDescent="0.3">
      <c r="A182">
        <v>51130</v>
      </c>
      <c r="B182" t="s">
        <v>1126</v>
      </c>
      <c r="C182" s="1">
        <v>41837</v>
      </c>
      <c r="D182" s="1">
        <v>41839</v>
      </c>
      <c r="E182" t="s">
        <v>40</v>
      </c>
      <c r="F182" t="s">
        <v>1127</v>
      </c>
      <c r="G182" t="s">
        <v>890</v>
      </c>
      <c r="H182" t="s">
        <v>43</v>
      </c>
      <c r="I182" t="s">
        <v>1128</v>
      </c>
      <c r="J182" t="s">
        <v>1128</v>
      </c>
      <c r="K182" t="s">
        <v>528</v>
      </c>
      <c r="M182" t="s">
        <v>145</v>
      </c>
      <c r="N182" t="s">
        <v>145</v>
      </c>
      <c r="O182" t="s">
        <v>1129</v>
      </c>
      <c r="P182" t="s">
        <v>112</v>
      </c>
      <c r="Q182" t="s">
        <v>165</v>
      </c>
      <c r="R182" t="s">
        <v>779</v>
      </c>
      <c r="S182">
        <v>3146.4</v>
      </c>
      <c r="T182">
        <v>6</v>
      </c>
      <c r="U182">
        <v>0</v>
      </c>
      <c r="V182">
        <v>629.28</v>
      </c>
      <c r="W182">
        <v>443.55</v>
      </c>
      <c r="X182" t="s">
        <v>38</v>
      </c>
    </row>
    <row r="183" spans="1:24" ht="14.4" x14ac:dyDescent="0.3">
      <c r="A183">
        <v>14405</v>
      </c>
      <c r="B183" t="s">
        <v>1130</v>
      </c>
      <c r="C183" s="1">
        <v>41965</v>
      </c>
      <c r="D183" s="1">
        <v>41971</v>
      </c>
      <c r="E183" t="s">
        <v>96</v>
      </c>
      <c r="F183" t="s">
        <v>1131</v>
      </c>
      <c r="G183" t="s">
        <v>1132</v>
      </c>
      <c r="H183" t="s">
        <v>43</v>
      </c>
      <c r="I183" t="s">
        <v>1133</v>
      </c>
      <c r="J183" t="s">
        <v>171</v>
      </c>
      <c r="K183" t="s">
        <v>172</v>
      </c>
      <c r="M183" t="s">
        <v>69</v>
      </c>
      <c r="N183" t="s">
        <v>70</v>
      </c>
      <c r="O183" t="s">
        <v>1134</v>
      </c>
      <c r="P183" t="s">
        <v>35</v>
      </c>
      <c r="Q183" t="s">
        <v>292</v>
      </c>
      <c r="R183" t="s">
        <v>1135</v>
      </c>
      <c r="S183">
        <v>2456.6190000000001</v>
      </c>
      <c r="T183">
        <v>11</v>
      </c>
      <c r="U183">
        <v>0.15</v>
      </c>
      <c r="V183">
        <v>664.71900000000005</v>
      </c>
      <c r="W183">
        <v>442.49</v>
      </c>
      <c r="X183" t="s">
        <v>115</v>
      </c>
    </row>
    <row r="184" spans="1:24" ht="14.4" x14ac:dyDescent="0.3">
      <c r="A184">
        <v>10745</v>
      </c>
      <c r="B184" t="s">
        <v>1136</v>
      </c>
      <c r="C184" s="1">
        <v>40693</v>
      </c>
      <c r="D184" s="1">
        <v>40696</v>
      </c>
      <c r="E184" t="s">
        <v>54</v>
      </c>
      <c r="F184" t="s">
        <v>853</v>
      </c>
      <c r="G184" t="s">
        <v>854</v>
      </c>
      <c r="H184" t="s">
        <v>28</v>
      </c>
      <c r="I184" t="s">
        <v>1137</v>
      </c>
      <c r="J184" t="s">
        <v>714</v>
      </c>
      <c r="K184" t="s">
        <v>172</v>
      </c>
      <c r="M184" t="s">
        <v>69</v>
      </c>
      <c r="N184" t="s">
        <v>70</v>
      </c>
      <c r="O184" t="s">
        <v>1138</v>
      </c>
      <c r="P184" t="s">
        <v>50</v>
      </c>
      <c r="Q184" t="s">
        <v>102</v>
      </c>
      <c r="R184" t="s">
        <v>1139</v>
      </c>
      <c r="S184">
        <v>2228.6354999999999</v>
      </c>
      <c r="T184">
        <v>7</v>
      </c>
      <c r="U184">
        <v>0.35</v>
      </c>
      <c r="V184">
        <v>-754.41449999999998</v>
      </c>
      <c r="W184">
        <v>440.25</v>
      </c>
      <c r="X184" t="s">
        <v>38</v>
      </c>
    </row>
    <row r="185" spans="1:24" ht="14.4" x14ac:dyDescent="0.3">
      <c r="A185">
        <v>36859</v>
      </c>
      <c r="B185" t="s">
        <v>1140</v>
      </c>
      <c r="C185" s="1">
        <v>41730</v>
      </c>
      <c r="D185" s="1">
        <v>41732</v>
      </c>
      <c r="E185" t="s">
        <v>40</v>
      </c>
      <c r="F185" t="s">
        <v>1141</v>
      </c>
      <c r="G185" t="s">
        <v>1142</v>
      </c>
      <c r="H185" t="s">
        <v>43</v>
      </c>
      <c r="I185" t="s">
        <v>570</v>
      </c>
      <c r="J185" t="s">
        <v>571</v>
      </c>
      <c r="K185" t="s">
        <v>31</v>
      </c>
      <c r="L185">
        <v>30318</v>
      </c>
      <c r="M185" t="s">
        <v>32</v>
      </c>
      <c r="N185" t="s">
        <v>121</v>
      </c>
      <c r="O185" t="s">
        <v>423</v>
      </c>
      <c r="P185" t="s">
        <v>35</v>
      </c>
      <c r="Q185" t="s">
        <v>79</v>
      </c>
      <c r="R185" t="s">
        <v>424</v>
      </c>
      <c r="S185">
        <v>2999.95</v>
      </c>
      <c r="T185">
        <v>5</v>
      </c>
      <c r="U185">
        <v>0</v>
      </c>
      <c r="V185">
        <v>1439.9760000000001</v>
      </c>
      <c r="W185">
        <v>439.69</v>
      </c>
      <c r="X185" t="s">
        <v>104</v>
      </c>
    </row>
    <row r="186" spans="1:24" ht="14.4" x14ac:dyDescent="0.3">
      <c r="A186">
        <v>25850</v>
      </c>
      <c r="B186" t="s">
        <v>1143</v>
      </c>
      <c r="C186" s="1">
        <v>41837</v>
      </c>
      <c r="D186" s="1">
        <v>41840</v>
      </c>
      <c r="E186" t="s">
        <v>54</v>
      </c>
      <c r="F186" t="s">
        <v>1144</v>
      </c>
      <c r="G186" t="s">
        <v>1145</v>
      </c>
      <c r="H186" t="s">
        <v>43</v>
      </c>
      <c r="I186" t="s">
        <v>1146</v>
      </c>
      <c r="J186" t="s">
        <v>1147</v>
      </c>
      <c r="K186" t="s">
        <v>275</v>
      </c>
      <c r="M186" t="s">
        <v>47</v>
      </c>
      <c r="N186" t="s">
        <v>137</v>
      </c>
      <c r="O186" t="s">
        <v>1031</v>
      </c>
      <c r="P186" t="s">
        <v>112</v>
      </c>
      <c r="Q186" t="s">
        <v>165</v>
      </c>
      <c r="R186" t="s">
        <v>1032</v>
      </c>
      <c r="S186">
        <v>4001.04</v>
      </c>
      <c r="T186">
        <v>8</v>
      </c>
      <c r="U186">
        <v>0</v>
      </c>
      <c r="V186">
        <v>1440.24</v>
      </c>
      <c r="W186">
        <v>439.65</v>
      </c>
      <c r="X186" t="s">
        <v>62</v>
      </c>
    </row>
    <row r="187" spans="1:24" ht="14.4" x14ac:dyDescent="0.3">
      <c r="A187">
        <v>16109</v>
      </c>
      <c r="B187" t="s">
        <v>1148</v>
      </c>
      <c r="C187" s="1">
        <v>41880</v>
      </c>
      <c r="D187" s="1">
        <v>41885</v>
      </c>
      <c r="E187" t="s">
        <v>96</v>
      </c>
      <c r="F187" t="s">
        <v>1149</v>
      </c>
      <c r="G187" t="s">
        <v>1150</v>
      </c>
      <c r="H187" t="s">
        <v>66</v>
      </c>
      <c r="I187" t="s">
        <v>1151</v>
      </c>
      <c r="J187" t="s">
        <v>171</v>
      </c>
      <c r="K187" t="s">
        <v>172</v>
      </c>
      <c r="M187" t="s">
        <v>69</v>
      </c>
      <c r="N187" t="s">
        <v>70</v>
      </c>
      <c r="O187" t="s">
        <v>1152</v>
      </c>
      <c r="P187" t="s">
        <v>35</v>
      </c>
      <c r="Q187" t="s">
        <v>60</v>
      </c>
      <c r="R187" t="s">
        <v>320</v>
      </c>
      <c r="S187">
        <v>4876.875</v>
      </c>
      <c r="T187">
        <v>9</v>
      </c>
      <c r="U187">
        <v>0.15</v>
      </c>
      <c r="V187">
        <v>745.875</v>
      </c>
      <c r="W187">
        <v>439.41</v>
      </c>
      <c r="X187" t="s">
        <v>62</v>
      </c>
    </row>
    <row r="188" spans="1:24" ht="14.4" x14ac:dyDescent="0.3">
      <c r="A188">
        <v>22515</v>
      </c>
      <c r="B188" t="s">
        <v>1153</v>
      </c>
      <c r="C188" s="1">
        <v>41269</v>
      </c>
      <c r="D188" s="1">
        <v>41269</v>
      </c>
      <c r="E188" t="s">
        <v>25</v>
      </c>
      <c r="F188" t="s">
        <v>1154</v>
      </c>
      <c r="G188" t="s">
        <v>1155</v>
      </c>
      <c r="H188" t="s">
        <v>28</v>
      </c>
      <c r="I188" t="s">
        <v>563</v>
      </c>
      <c r="J188" t="s">
        <v>564</v>
      </c>
      <c r="K188" t="s">
        <v>46</v>
      </c>
      <c r="M188" t="s">
        <v>47</v>
      </c>
      <c r="N188" t="s">
        <v>48</v>
      </c>
      <c r="O188" t="s">
        <v>1156</v>
      </c>
      <c r="P188" t="s">
        <v>50</v>
      </c>
      <c r="Q188" t="s">
        <v>102</v>
      </c>
      <c r="R188" t="s">
        <v>1157</v>
      </c>
      <c r="S188">
        <v>1788.8219999999999</v>
      </c>
      <c r="T188">
        <v>6</v>
      </c>
      <c r="U188">
        <v>0.3</v>
      </c>
      <c r="V188">
        <v>204.28200000000001</v>
      </c>
      <c r="W188">
        <v>439.03</v>
      </c>
      <c r="X188" t="s">
        <v>38</v>
      </c>
    </row>
    <row r="189" spans="1:24" ht="14.4" x14ac:dyDescent="0.3">
      <c r="A189">
        <v>29269</v>
      </c>
      <c r="B189" t="s">
        <v>350</v>
      </c>
      <c r="C189" s="1">
        <v>41954</v>
      </c>
      <c r="D189" s="1">
        <v>41958</v>
      </c>
      <c r="E189" t="s">
        <v>96</v>
      </c>
      <c r="F189" t="s">
        <v>351</v>
      </c>
      <c r="G189" t="s">
        <v>352</v>
      </c>
      <c r="H189" t="s">
        <v>66</v>
      </c>
      <c r="I189" t="s">
        <v>353</v>
      </c>
      <c r="J189" t="s">
        <v>354</v>
      </c>
      <c r="K189" t="s">
        <v>275</v>
      </c>
      <c r="M189" t="s">
        <v>47</v>
      </c>
      <c r="N189" t="s">
        <v>137</v>
      </c>
      <c r="O189" t="s">
        <v>459</v>
      </c>
      <c r="P189" t="s">
        <v>112</v>
      </c>
      <c r="Q189" t="s">
        <v>165</v>
      </c>
      <c r="R189" t="s">
        <v>460</v>
      </c>
      <c r="S189">
        <v>3622.29</v>
      </c>
      <c r="T189">
        <v>7</v>
      </c>
      <c r="U189">
        <v>0</v>
      </c>
      <c r="V189">
        <v>1267.77</v>
      </c>
      <c r="W189">
        <v>438.89</v>
      </c>
      <c r="X189" t="s">
        <v>104</v>
      </c>
    </row>
    <row r="190" spans="1:24" ht="14.4" x14ac:dyDescent="0.3">
      <c r="A190">
        <v>29651</v>
      </c>
      <c r="B190" t="s">
        <v>1158</v>
      </c>
      <c r="C190" s="1">
        <v>41395</v>
      </c>
      <c r="D190" s="1">
        <v>41398</v>
      </c>
      <c r="E190" t="s">
        <v>40</v>
      </c>
      <c r="F190" t="s">
        <v>1159</v>
      </c>
      <c r="G190" t="s">
        <v>1160</v>
      </c>
      <c r="H190" t="s">
        <v>28</v>
      </c>
      <c r="I190" t="s">
        <v>1061</v>
      </c>
      <c r="J190" t="s">
        <v>1062</v>
      </c>
      <c r="K190" t="s">
        <v>347</v>
      </c>
      <c r="M190" t="s">
        <v>47</v>
      </c>
      <c r="N190" t="s">
        <v>348</v>
      </c>
      <c r="O190" t="s">
        <v>1161</v>
      </c>
      <c r="P190" t="s">
        <v>50</v>
      </c>
      <c r="Q190" t="s">
        <v>102</v>
      </c>
      <c r="R190" t="s">
        <v>1162</v>
      </c>
      <c r="S190">
        <v>1242.585</v>
      </c>
      <c r="T190">
        <v>5</v>
      </c>
      <c r="U190">
        <v>0.47</v>
      </c>
      <c r="V190">
        <v>-140.715</v>
      </c>
      <c r="W190">
        <v>437.85</v>
      </c>
      <c r="X190" t="s">
        <v>38</v>
      </c>
    </row>
    <row r="191" spans="1:24" ht="14.4" x14ac:dyDescent="0.3">
      <c r="A191">
        <v>10670</v>
      </c>
      <c r="B191" t="s">
        <v>1163</v>
      </c>
      <c r="C191" s="1">
        <v>40771</v>
      </c>
      <c r="D191" s="1">
        <v>40776</v>
      </c>
      <c r="E191" t="s">
        <v>96</v>
      </c>
      <c r="F191" t="s">
        <v>1164</v>
      </c>
      <c r="G191" t="s">
        <v>1165</v>
      </c>
      <c r="H191" t="s">
        <v>43</v>
      </c>
      <c r="I191" t="s">
        <v>1166</v>
      </c>
      <c r="J191" t="s">
        <v>336</v>
      </c>
      <c r="K191" t="s">
        <v>231</v>
      </c>
      <c r="M191" t="s">
        <v>69</v>
      </c>
      <c r="N191" t="s">
        <v>232</v>
      </c>
      <c r="O191" t="s">
        <v>1167</v>
      </c>
      <c r="P191" t="s">
        <v>35</v>
      </c>
      <c r="Q191" t="s">
        <v>60</v>
      </c>
      <c r="R191" t="s">
        <v>1168</v>
      </c>
      <c r="S191">
        <v>4453.05</v>
      </c>
      <c r="T191">
        <v>7</v>
      </c>
      <c r="U191">
        <v>0</v>
      </c>
      <c r="V191">
        <v>1424.85</v>
      </c>
      <c r="W191">
        <v>433.41</v>
      </c>
      <c r="X191" t="s">
        <v>62</v>
      </c>
    </row>
    <row r="192" spans="1:24" ht="14.4" x14ac:dyDescent="0.3">
      <c r="A192">
        <v>24859</v>
      </c>
      <c r="B192" t="s">
        <v>1169</v>
      </c>
      <c r="C192" s="1">
        <v>41976</v>
      </c>
      <c r="D192" s="1">
        <v>41980</v>
      </c>
      <c r="E192" t="s">
        <v>96</v>
      </c>
      <c r="F192" t="s">
        <v>1170</v>
      </c>
      <c r="G192" t="s">
        <v>1171</v>
      </c>
      <c r="H192" t="s">
        <v>28</v>
      </c>
      <c r="I192" t="s">
        <v>1172</v>
      </c>
      <c r="J192" t="s">
        <v>1172</v>
      </c>
      <c r="K192" t="s">
        <v>1173</v>
      </c>
      <c r="M192" t="s">
        <v>47</v>
      </c>
      <c r="N192" t="s">
        <v>348</v>
      </c>
      <c r="O192" t="s">
        <v>1174</v>
      </c>
      <c r="P192" t="s">
        <v>50</v>
      </c>
      <c r="Q192" t="s">
        <v>102</v>
      </c>
      <c r="R192" t="s">
        <v>1175</v>
      </c>
      <c r="S192">
        <v>2673.36</v>
      </c>
      <c r="T192">
        <v>8</v>
      </c>
      <c r="U192">
        <v>0</v>
      </c>
      <c r="V192">
        <v>1069.2</v>
      </c>
      <c r="W192">
        <v>432.57</v>
      </c>
      <c r="X192" t="s">
        <v>104</v>
      </c>
    </row>
    <row r="193" spans="1:24" ht="14.4" x14ac:dyDescent="0.3">
      <c r="A193">
        <v>24466</v>
      </c>
      <c r="B193" t="s">
        <v>1176</v>
      </c>
      <c r="C193" s="1">
        <v>41450</v>
      </c>
      <c r="D193" s="1">
        <v>41454</v>
      </c>
      <c r="E193" t="s">
        <v>96</v>
      </c>
      <c r="F193" t="s">
        <v>906</v>
      </c>
      <c r="G193" t="s">
        <v>907</v>
      </c>
      <c r="H193" t="s">
        <v>28</v>
      </c>
      <c r="I193" t="s">
        <v>1177</v>
      </c>
      <c r="J193" t="s">
        <v>58</v>
      </c>
      <c r="K193" t="s">
        <v>46</v>
      </c>
      <c r="M193" t="s">
        <v>47</v>
      </c>
      <c r="N193" t="s">
        <v>48</v>
      </c>
      <c r="O193" t="s">
        <v>1178</v>
      </c>
      <c r="P193" t="s">
        <v>50</v>
      </c>
      <c r="Q193" t="s">
        <v>51</v>
      </c>
      <c r="R193" t="s">
        <v>597</v>
      </c>
      <c r="S193">
        <v>2046.1949999999999</v>
      </c>
      <c r="T193">
        <v>5</v>
      </c>
      <c r="U193">
        <v>0.1</v>
      </c>
      <c r="V193">
        <v>591.04499999999996</v>
      </c>
      <c r="W193">
        <v>432.15</v>
      </c>
      <c r="X193" t="s">
        <v>104</v>
      </c>
    </row>
    <row r="194" spans="1:24" ht="14.4" x14ac:dyDescent="0.3">
      <c r="A194">
        <v>15359</v>
      </c>
      <c r="B194" t="s">
        <v>1179</v>
      </c>
      <c r="C194" s="1">
        <v>41295</v>
      </c>
      <c r="D194" s="1">
        <v>41298</v>
      </c>
      <c r="E194" t="s">
        <v>40</v>
      </c>
      <c r="F194" t="s">
        <v>1180</v>
      </c>
      <c r="G194" t="s">
        <v>1181</v>
      </c>
      <c r="H194" t="s">
        <v>28</v>
      </c>
      <c r="I194" t="s">
        <v>335</v>
      </c>
      <c r="J194" t="s">
        <v>336</v>
      </c>
      <c r="K194" t="s">
        <v>231</v>
      </c>
      <c r="M194" t="s">
        <v>69</v>
      </c>
      <c r="N194" t="s">
        <v>232</v>
      </c>
      <c r="O194" t="s">
        <v>1182</v>
      </c>
      <c r="P194" t="s">
        <v>50</v>
      </c>
      <c r="Q194" t="s">
        <v>102</v>
      </c>
      <c r="R194" t="s">
        <v>1183</v>
      </c>
      <c r="S194">
        <v>5451.3</v>
      </c>
      <c r="T194">
        <v>6</v>
      </c>
      <c r="U194">
        <v>0</v>
      </c>
      <c r="V194">
        <v>2071.44</v>
      </c>
      <c r="W194">
        <v>432.13</v>
      </c>
      <c r="X194" t="s">
        <v>62</v>
      </c>
    </row>
    <row r="195" spans="1:24" ht="14.4" x14ac:dyDescent="0.3">
      <c r="A195">
        <v>39115</v>
      </c>
      <c r="B195" t="s">
        <v>1184</v>
      </c>
      <c r="C195" s="1">
        <v>41569</v>
      </c>
      <c r="D195" s="1">
        <v>41574</v>
      </c>
      <c r="E195" t="s">
        <v>40</v>
      </c>
      <c r="F195" t="s">
        <v>1185</v>
      </c>
      <c r="G195" t="s">
        <v>1186</v>
      </c>
      <c r="H195" t="s">
        <v>66</v>
      </c>
      <c r="I195" t="s">
        <v>1187</v>
      </c>
      <c r="J195" t="s">
        <v>652</v>
      </c>
      <c r="K195" t="s">
        <v>31</v>
      </c>
      <c r="L195">
        <v>89031</v>
      </c>
      <c r="M195" t="s">
        <v>32</v>
      </c>
      <c r="N195" t="s">
        <v>110</v>
      </c>
      <c r="O195" t="s">
        <v>379</v>
      </c>
      <c r="P195" t="s">
        <v>112</v>
      </c>
      <c r="Q195" t="s">
        <v>113</v>
      </c>
      <c r="R195" t="s">
        <v>380</v>
      </c>
      <c r="S195">
        <v>4535.9759999999997</v>
      </c>
      <c r="T195">
        <v>3</v>
      </c>
      <c r="U195">
        <v>0.2</v>
      </c>
      <c r="V195">
        <v>1644.2913000000001</v>
      </c>
      <c r="W195">
        <v>431.68</v>
      </c>
      <c r="X195" t="s">
        <v>62</v>
      </c>
    </row>
    <row r="196" spans="1:24" ht="14.4" x14ac:dyDescent="0.3">
      <c r="A196">
        <v>21670</v>
      </c>
      <c r="B196" t="s">
        <v>1188</v>
      </c>
      <c r="C196" s="1">
        <v>41832</v>
      </c>
      <c r="D196" s="1">
        <v>41834</v>
      </c>
      <c r="E196" t="s">
        <v>40</v>
      </c>
      <c r="F196" t="s">
        <v>1189</v>
      </c>
      <c r="G196" t="s">
        <v>1190</v>
      </c>
      <c r="H196" t="s">
        <v>28</v>
      </c>
      <c r="I196" t="s">
        <v>1191</v>
      </c>
      <c r="J196" t="s">
        <v>1191</v>
      </c>
      <c r="K196" t="s">
        <v>347</v>
      </c>
      <c r="M196" t="s">
        <v>47</v>
      </c>
      <c r="N196" t="s">
        <v>348</v>
      </c>
      <c r="O196" t="s">
        <v>1192</v>
      </c>
      <c r="P196" t="s">
        <v>112</v>
      </c>
      <c r="Q196" t="s">
        <v>165</v>
      </c>
      <c r="R196" t="s">
        <v>1193</v>
      </c>
      <c r="S196">
        <v>1722.2832000000001</v>
      </c>
      <c r="T196">
        <v>4</v>
      </c>
      <c r="U196">
        <v>0.17</v>
      </c>
      <c r="V196">
        <v>539.44320000000005</v>
      </c>
      <c r="W196">
        <v>430.04</v>
      </c>
      <c r="X196" t="s">
        <v>38</v>
      </c>
    </row>
    <row r="197" spans="1:24" ht="14.4" x14ac:dyDescent="0.3">
      <c r="A197">
        <v>33102</v>
      </c>
      <c r="B197" t="s">
        <v>1194</v>
      </c>
      <c r="C197" s="1">
        <v>41634</v>
      </c>
      <c r="D197" s="1">
        <v>41637</v>
      </c>
      <c r="E197" t="s">
        <v>54</v>
      </c>
      <c r="F197" t="s">
        <v>1195</v>
      </c>
      <c r="G197" t="s">
        <v>1196</v>
      </c>
      <c r="H197" t="s">
        <v>43</v>
      </c>
      <c r="I197" t="s">
        <v>267</v>
      </c>
      <c r="J197" t="s">
        <v>109</v>
      </c>
      <c r="K197" t="s">
        <v>31</v>
      </c>
      <c r="L197">
        <v>90049</v>
      </c>
      <c r="M197" t="s">
        <v>32</v>
      </c>
      <c r="N197" t="s">
        <v>110</v>
      </c>
      <c r="O197" t="s">
        <v>1197</v>
      </c>
      <c r="P197" t="s">
        <v>35</v>
      </c>
      <c r="Q197" t="s">
        <v>60</v>
      </c>
      <c r="R197" t="s">
        <v>1198</v>
      </c>
      <c r="S197">
        <v>2575.944</v>
      </c>
      <c r="T197">
        <v>7</v>
      </c>
      <c r="U197">
        <v>0.2</v>
      </c>
      <c r="V197">
        <v>257.59440000000001</v>
      </c>
      <c r="W197">
        <v>429.66</v>
      </c>
      <c r="X197" t="s">
        <v>62</v>
      </c>
    </row>
    <row r="198" spans="1:24" ht="14.4" x14ac:dyDescent="0.3">
      <c r="A198">
        <v>17548</v>
      </c>
      <c r="B198" t="s">
        <v>1199</v>
      </c>
      <c r="C198" s="1">
        <v>41883</v>
      </c>
      <c r="D198" s="1">
        <v>41883</v>
      </c>
      <c r="E198" t="s">
        <v>25</v>
      </c>
      <c r="F198" t="s">
        <v>1200</v>
      </c>
      <c r="G198" t="s">
        <v>1201</v>
      </c>
      <c r="H198" t="s">
        <v>66</v>
      </c>
      <c r="I198" t="s">
        <v>1202</v>
      </c>
      <c r="J198" t="s">
        <v>576</v>
      </c>
      <c r="K198" t="s">
        <v>68</v>
      </c>
      <c r="M198" t="s">
        <v>69</v>
      </c>
      <c r="N198" t="s">
        <v>70</v>
      </c>
      <c r="O198" t="s">
        <v>1203</v>
      </c>
      <c r="P198" t="s">
        <v>112</v>
      </c>
      <c r="Q198" t="s">
        <v>165</v>
      </c>
      <c r="R198" t="s">
        <v>1204</v>
      </c>
      <c r="S198">
        <v>1007.424</v>
      </c>
      <c r="T198">
        <v>2</v>
      </c>
      <c r="U198">
        <v>0.1</v>
      </c>
      <c r="V198">
        <v>134.304</v>
      </c>
      <c r="W198">
        <v>428.83</v>
      </c>
      <c r="X198" t="s">
        <v>38</v>
      </c>
    </row>
    <row r="199" spans="1:24" ht="14.4" x14ac:dyDescent="0.3">
      <c r="A199">
        <v>34367</v>
      </c>
      <c r="B199" t="s">
        <v>1205</v>
      </c>
      <c r="C199" s="1">
        <v>40864</v>
      </c>
      <c r="D199" s="1">
        <v>40869</v>
      </c>
      <c r="E199" t="s">
        <v>96</v>
      </c>
      <c r="F199" t="s">
        <v>1101</v>
      </c>
      <c r="G199" t="s">
        <v>1102</v>
      </c>
      <c r="H199" t="s">
        <v>43</v>
      </c>
      <c r="I199" t="s">
        <v>1206</v>
      </c>
      <c r="J199" t="s">
        <v>1207</v>
      </c>
      <c r="K199" t="s">
        <v>31</v>
      </c>
      <c r="L199">
        <v>19711</v>
      </c>
      <c r="M199" t="s">
        <v>32</v>
      </c>
      <c r="N199" t="s">
        <v>33</v>
      </c>
      <c r="O199" t="s">
        <v>1208</v>
      </c>
      <c r="P199" t="s">
        <v>112</v>
      </c>
      <c r="Q199" t="s">
        <v>795</v>
      </c>
      <c r="R199" t="s">
        <v>1209</v>
      </c>
      <c r="S199">
        <v>2934.33</v>
      </c>
      <c r="T199">
        <v>7</v>
      </c>
      <c r="U199">
        <v>0</v>
      </c>
      <c r="V199">
        <v>792.26909999999998</v>
      </c>
      <c r="W199">
        <v>428.8</v>
      </c>
      <c r="X199" t="s">
        <v>104</v>
      </c>
    </row>
    <row r="200" spans="1:24" ht="14.4" x14ac:dyDescent="0.3">
      <c r="A200">
        <v>20861</v>
      </c>
      <c r="B200" t="s">
        <v>1210</v>
      </c>
      <c r="C200" s="1">
        <v>40701</v>
      </c>
      <c r="D200" s="1">
        <v>40705</v>
      </c>
      <c r="E200" t="s">
        <v>40</v>
      </c>
      <c r="F200" t="s">
        <v>1211</v>
      </c>
      <c r="G200" t="s">
        <v>1212</v>
      </c>
      <c r="H200" t="s">
        <v>66</v>
      </c>
      <c r="I200" t="s">
        <v>193</v>
      </c>
      <c r="J200" t="s">
        <v>58</v>
      </c>
      <c r="K200" t="s">
        <v>46</v>
      </c>
      <c r="M200" t="s">
        <v>47</v>
      </c>
      <c r="N200" t="s">
        <v>48</v>
      </c>
      <c r="O200" t="s">
        <v>1213</v>
      </c>
      <c r="P200" t="s">
        <v>112</v>
      </c>
      <c r="Q200" t="s">
        <v>165</v>
      </c>
      <c r="R200" t="s">
        <v>1214</v>
      </c>
      <c r="S200">
        <v>4624.29</v>
      </c>
      <c r="T200">
        <v>9</v>
      </c>
      <c r="U200">
        <v>0.1</v>
      </c>
      <c r="V200">
        <v>1644.03</v>
      </c>
      <c r="W200">
        <v>427.46</v>
      </c>
      <c r="X200" t="s">
        <v>62</v>
      </c>
    </row>
    <row r="201" spans="1:24" ht="14.4" x14ac:dyDescent="0.3">
      <c r="A201">
        <v>17907</v>
      </c>
      <c r="B201" t="s">
        <v>1215</v>
      </c>
      <c r="C201" s="1">
        <v>40829</v>
      </c>
      <c r="D201" s="1">
        <v>40829</v>
      </c>
      <c r="E201" t="s">
        <v>25</v>
      </c>
      <c r="F201" t="s">
        <v>1216</v>
      </c>
      <c r="G201" t="s">
        <v>1217</v>
      </c>
      <c r="H201" t="s">
        <v>43</v>
      </c>
      <c r="I201" t="s">
        <v>1001</v>
      </c>
      <c r="J201" t="s">
        <v>1001</v>
      </c>
      <c r="K201" t="s">
        <v>68</v>
      </c>
      <c r="M201" t="s">
        <v>69</v>
      </c>
      <c r="N201" t="s">
        <v>70</v>
      </c>
      <c r="O201" t="s">
        <v>1218</v>
      </c>
      <c r="P201" t="s">
        <v>112</v>
      </c>
      <c r="Q201" t="s">
        <v>795</v>
      </c>
      <c r="R201" t="s">
        <v>1219</v>
      </c>
      <c r="S201">
        <v>1066.4459999999999</v>
      </c>
      <c r="T201">
        <v>6</v>
      </c>
      <c r="U201">
        <v>0.1</v>
      </c>
      <c r="V201">
        <v>-11.933999999999999</v>
      </c>
      <c r="W201">
        <v>427.24</v>
      </c>
      <c r="X201" t="s">
        <v>38</v>
      </c>
    </row>
    <row r="202" spans="1:24" ht="14.4" x14ac:dyDescent="0.3">
      <c r="A202">
        <v>24361</v>
      </c>
      <c r="B202" t="s">
        <v>1220</v>
      </c>
      <c r="C202" s="1">
        <v>41435</v>
      </c>
      <c r="D202" s="1">
        <v>41435</v>
      </c>
      <c r="E202" t="s">
        <v>25</v>
      </c>
      <c r="F202" t="s">
        <v>1221</v>
      </c>
      <c r="G202" t="s">
        <v>1222</v>
      </c>
      <c r="H202" t="s">
        <v>66</v>
      </c>
      <c r="I202" t="s">
        <v>1223</v>
      </c>
      <c r="J202" t="s">
        <v>1224</v>
      </c>
      <c r="K202" t="s">
        <v>162</v>
      </c>
      <c r="M202" t="s">
        <v>47</v>
      </c>
      <c r="N202" t="s">
        <v>163</v>
      </c>
      <c r="O202" t="s">
        <v>1225</v>
      </c>
      <c r="P202" t="s">
        <v>35</v>
      </c>
      <c r="Q202" t="s">
        <v>79</v>
      </c>
      <c r="R202" t="s">
        <v>1226</v>
      </c>
      <c r="S202">
        <v>957.6</v>
      </c>
      <c r="T202">
        <v>4</v>
      </c>
      <c r="U202">
        <v>0</v>
      </c>
      <c r="V202">
        <v>0</v>
      </c>
      <c r="W202">
        <v>427.1</v>
      </c>
      <c r="X202" t="s">
        <v>38</v>
      </c>
    </row>
    <row r="203" spans="1:24" ht="14.4" x14ac:dyDescent="0.3">
      <c r="A203">
        <v>29968</v>
      </c>
      <c r="B203" t="s">
        <v>1227</v>
      </c>
      <c r="C203" s="1">
        <v>41986</v>
      </c>
      <c r="D203" s="1">
        <v>41990</v>
      </c>
      <c r="E203" t="s">
        <v>96</v>
      </c>
      <c r="F203" t="s">
        <v>1094</v>
      </c>
      <c r="G203" t="s">
        <v>1095</v>
      </c>
      <c r="H203" t="s">
        <v>66</v>
      </c>
      <c r="I203" t="s">
        <v>1228</v>
      </c>
      <c r="J203" t="s">
        <v>1229</v>
      </c>
      <c r="K203" t="s">
        <v>46</v>
      </c>
      <c r="M203" t="s">
        <v>47</v>
      </c>
      <c r="N203" t="s">
        <v>48</v>
      </c>
      <c r="O203" t="s">
        <v>1230</v>
      </c>
      <c r="P203" t="s">
        <v>112</v>
      </c>
      <c r="Q203" t="s">
        <v>165</v>
      </c>
      <c r="R203" t="s">
        <v>659</v>
      </c>
      <c r="S203">
        <v>4864.32</v>
      </c>
      <c r="T203">
        <v>10</v>
      </c>
      <c r="U203">
        <v>0.1</v>
      </c>
      <c r="V203">
        <v>162.12</v>
      </c>
      <c r="W203">
        <v>426.09</v>
      </c>
      <c r="X203" t="s">
        <v>62</v>
      </c>
    </row>
    <row r="204" spans="1:24" ht="14.4" x14ac:dyDescent="0.3">
      <c r="A204">
        <v>39721</v>
      </c>
      <c r="B204" t="s">
        <v>1231</v>
      </c>
      <c r="C204" s="1">
        <v>41925</v>
      </c>
      <c r="D204" s="1">
        <v>41929</v>
      </c>
      <c r="E204" t="s">
        <v>96</v>
      </c>
      <c r="F204" t="s">
        <v>1232</v>
      </c>
      <c r="G204" t="s">
        <v>1233</v>
      </c>
      <c r="H204" t="s">
        <v>28</v>
      </c>
      <c r="I204" t="s">
        <v>754</v>
      </c>
      <c r="J204" t="s">
        <v>755</v>
      </c>
      <c r="K204" t="s">
        <v>31</v>
      </c>
      <c r="L204">
        <v>8701</v>
      </c>
      <c r="M204" t="s">
        <v>32</v>
      </c>
      <c r="N204" t="s">
        <v>33</v>
      </c>
      <c r="O204" t="s">
        <v>1234</v>
      </c>
      <c r="P204" t="s">
        <v>50</v>
      </c>
      <c r="Q204" t="s">
        <v>363</v>
      </c>
      <c r="R204" t="s">
        <v>1235</v>
      </c>
      <c r="S204">
        <v>2154.9</v>
      </c>
      <c r="T204">
        <v>5</v>
      </c>
      <c r="U204">
        <v>0</v>
      </c>
      <c r="V204">
        <v>129.29400000000001</v>
      </c>
      <c r="W204">
        <v>426.05</v>
      </c>
      <c r="X204" t="s">
        <v>104</v>
      </c>
    </row>
    <row r="205" spans="1:24" ht="14.4" x14ac:dyDescent="0.3">
      <c r="A205">
        <v>28875</v>
      </c>
      <c r="B205" t="s">
        <v>1236</v>
      </c>
      <c r="C205" s="1">
        <v>41800</v>
      </c>
      <c r="D205" s="1">
        <v>41801</v>
      </c>
      <c r="E205" t="s">
        <v>54</v>
      </c>
      <c r="F205" t="s">
        <v>1237</v>
      </c>
      <c r="G205" t="s">
        <v>1238</v>
      </c>
      <c r="H205" t="s">
        <v>28</v>
      </c>
      <c r="I205" t="s">
        <v>1239</v>
      </c>
      <c r="J205" t="s">
        <v>671</v>
      </c>
      <c r="K205" t="s">
        <v>672</v>
      </c>
      <c r="M205" t="s">
        <v>47</v>
      </c>
      <c r="N205" t="s">
        <v>348</v>
      </c>
      <c r="O205" t="s">
        <v>1240</v>
      </c>
      <c r="P205" t="s">
        <v>112</v>
      </c>
      <c r="Q205" t="s">
        <v>165</v>
      </c>
      <c r="R205" t="s">
        <v>1241</v>
      </c>
      <c r="S205">
        <v>1433.8395</v>
      </c>
      <c r="T205">
        <v>3</v>
      </c>
      <c r="U205">
        <v>0.15</v>
      </c>
      <c r="V205">
        <v>-84.370500000000007</v>
      </c>
      <c r="W205">
        <v>424.81</v>
      </c>
      <c r="X205" t="s">
        <v>104</v>
      </c>
    </row>
    <row r="206" spans="1:24" ht="14.4" x14ac:dyDescent="0.3">
      <c r="A206">
        <v>48781</v>
      </c>
      <c r="B206" t="s">
        <v>1242</v>
      </c>
      <c r="C206" s="1">
        <v>40589</v>
      </c>
      <c r="D206" s="1">
        <v>40590</v>
      </c>
      <c r="E206" t="s">
        <v>54</v>
      </c>
      <c r="F206" t="s">
        <v>1243</v>
      </c>
      <c r="G206" t="s">
        <v>1244</v>
      </c>
      <c r="H206" t="s">
        <v>66</v>
      </c>
      <c r="I206" t="s">
        <v>1245</v>
      </c>
      <c r="J206" t="s">
        <v>1246</v>
      </c>
      <c r="K206" t="s">
        <v>1247</v>
      </c>
      <c r="M206" t="s">
        <v>77</v>
      </c>
      <c r="N206" t="s">
        <v>77</v>
      </c>
      <c r="O206" t="s">
        <v>1248</v>
      </c>
      <c r="P206" t="s">
        <v>112</v>
      </c>
      <c r="Q206" t="s">
        <v>795</v>
      </c>
      <c r="R206" t="s">
        <v>1249</v>
      </c>
      <c r="S206">
        <v>2784.6</v>
      </c>
      <c r="T206">
        <v>14</v>
      </c>
      <c r="U206">
        <v>0</v>
      </c>
      <c r="V206">
        <v>779.52</v>
      </c>
      <c r="W206">
        <v>422.25</v>
      </c>
      <c r="X206" t="s">
        <v>38</v>
      </c>
    </row>
    <row r="207" spans="1:24" ht="14.4" x14ac:dyDescent="0.3">
      <c r="A207">
        <v>15922</v>
      </c>
      <c r="B207" t="s">
        <v>1250</v>
      </c>
      <c r="C207" s="1">
        <v>41606</v>
      </c>
      <c r="D207" s="1">
        <v>41612</v>
      </c>
      <c r="E207" t="s">
        <v>96</v>
      </c>
      <c r="F207" t="s">
        <v>1251</v>
      </c>
      <c r="G207" t="s">
        <v>1252</v>
      </c>
      <c r="H207" t="s">
        <v>28</v>
      </c>
      <c r="I207" t="s">
        <v>1253</v>
      </c>
      <c r="J207" t="s">
        <v>1254</v>
      </c>
      <c r="K207" t="s">
        <v>509</v>
      </c>
      <c r="M207" t="s">
        <v>69</v>
      </c>
      <c r="N207" t="s">
        <v>121</v>
      </c>
      <c r="O207" t="s">
        <v>510</v>
      </c>
      <c r="P207" t="s">
        <v>50</v>
      </c>
      <c r="Q207" t="s">
        <v>363</v>
      </c>
      <c r="R207" t="s">
        <v>474</v>
      </c>
      <c r="S207">
        <v>3063.27</v>
      </c>
      <c r="T207">
        <v>7</v>
      </c>
      <c r="U207">
        <v>0</v>
      </c>
      <c r="V207">
        <v>1470.21</v>
      </c>
      <c r="W207">
        <v>419.38</v>
      </c>
      <c r="X207" t="s">
        <v>115</v>
      </c>
    </row>
    <row r="208" spans="1:24" ht="14.4" x14ac:dyDescent="0.3">
      <c r="A208">
        <v>39211</v>
      </c>
      <c r="B208" t="s">
        <v>1255</v>
      </c>
      <c r="C208" s="1">
        <v>41808</v>
      </c>
      <c r="D208" s="1">
        <v>41812</v>
      </c>
      <c r="E208" t="s">
        <v>96</v>
      </c>
      <c r="F208" t="s">
        <v>1256</v>
      </c>
      <c r="G208" t="s">
        <v>1257</v>
      </c>
      <c r="H208" t="s">
        <v>66</v>
      </c>
      <c r="I208" t="s">
        <v>29</v>
      </c>
      <c r="J208" t="s">
        <v>30</v>
      </c>
      <c r="K208" t="s">
        <v>31</v>
      </c>
      <c r="L208">
        <v>10024</v>
      </c>
      <c r="M208" t="s">
        <v>32</v>
      </c>
      <c r="N208" t="s">
        <v>33</v>
      </c>
      <c r="O208" t="s">
        <v>1258</v>
      </c>
      <c r="P208" t="s">
        <v>35</v>
      </c>
      <c r="Q208" t="s">
        <v>292</v>
      </c>
      <c r="R208" t="s">
        <v>1259</v>
      </c>
      <c r="S208">
        <v>3404.5</v>
      </c>
      <c r="T208">
        <v>5</v>
      </c>
      <c r="U208">
        <v>0</v>
      </c>
      <c r="V208">
        <v>1668.2049999999999</v>
      </c>
      <c r="W208">
        <v>419.06</v>
      </c>
      <c r="X208" t="s">
        <v>104</v>
      </c>
    </row>
    <row r="209" spans="1:24" ht="14.4" x14ac:dyDescent="0.3">
      <c r="A209">
        <v>33317</v>
      </c>
      <c r="B209" t="s">
        <v>1260</v>
      </c>
      <c r="C209" s="1">
        <v>41537</v>
      </c>
      <c r="D209" s="1">
        <v>41539</v>
      </c>
      <c r="E209" t="s">
        <v>54</v>
      </c>
      <c r="F209" t="s">
        <v>1261</v>
      </c>
      <c r="G209" t="s">
        <v>1262</v>
      </c>
      <c r="H209" t="s">
        <v>66</v>
      </c>
      <c r="I209" t="s">
        <v>1263</v>
      </c>
      <c r="J209" t="s">
        <v>1264</v>
      </c>
      <c r="K209" t="s">
        <v>31</v>
      </c>
      <c r="L209">
        <v>2908</v>
      </c>
      <c r="M209" t="s">
        <v>32</v>
      </c>
      <c r="N209" t="s">
        <v>33</v>
      </c>
      <c r="O209" t="s">
        <v>1265</v>
      </c>
      <c r="P209" t="s">
        <v>112</v>
      </c>
      <c r="Q209" t="s">
        <v>795</v>
      </c>
      <c r="R209" t="s">
        <v>1266</v>
      </c>
      <c r="S209">
        <v>1606.23</v>
      </c>
      <c r="T209">
        <v>9</v>
      </c>
      <c r="U209">
        <v>0</v>
      </c>
      <c r="V209">
        <v>481.86900000000003</v>
      </c>
      <c r="W209">
        <v>418.26</v>
      </c>
      <c r="X209" t="s">
        <v>104</v>
      </c>
    </row>
    <row r="210" spans="1:24" ht="14.4" x14ac:dyDescent="0.3">
      <c r="A210">
        <v>2641</v>
      </c>
      <c r="B210" t="s">
        <v>1267</v>
      </c>
      <c r="C210" s="1">
        <v>40764</v>
      </c>
      <c r="D210" s="1">
        <v>40764</v>
      </c>
      <c r="E210" t="s">
        <v>25</v>
      </c>
      <c r="F210" t="s">
        <v>1268</v>
      </c>
      <c r="G210" t="s">
        <v>1269</v>
      </c>
      <c r="H210" t="s">
        <v>28</v>
      </c>
      <c r="I210" t="s">
        <v>281</v>
      </c>
      <c r="J210" t="s">
        <v>281</v>
      </c>
      <c r="K210" t="s">
        <v>282</v>
      </c>
      <c r="M210" t="s">
        <v>154</v>
      </c>
      <c r="N210" t="s">
        <v>283</v>
      </c>
      <c r="O210" t="s">
        <v>523</v>
      </c>
      <c r="P210" t="s">
        <v>35</v>
      </c>
      <c r="Q210" t="s">
        <v>60</v>
      </c>
      <c r="R210" t="s">
        <v>486</v>
      </c>
      <c r="S210">
        <v>2044.8</v>
      </c>
      <c r="T210">
        <v>6</v>
      </c>
      <c r="U210">
        <v>0.2</v>
      </c>
      <c r="V210">
        <v>-332.28</v>
      </c>
      <c r="W210">
        <v>417.99</v>
      </c>
      <c r="X210" t="s">
        <v>104</v>
      </c>
    </row>
    <row r="211" spans="1:24" ht="14.4" x14ac:dyDescent="0.3">
      <c r="A211">
        <v>36446</v>
      </c>
      <c r="B211" t="s">
        <v>1270</v>
      </c>
      <c r="C211" s="1">
        <v>40715</v>
      </c>
      <c r="D211" s="1">
        <v>40715</v>
      </c>
      <c r="E211" t="s">
        <v>25</v>
      </c>
      <c r="F211" t="s">
        <v>1180</v>
      </c>
      <c r="G211" t="s">
        <v>1181</v>
      </c>
      <c r="H211" t="s">
        <v>28</v>
      </c>
      <c r="I211" t="s">
        <v>945</v>
      </c>
      <c r="J211" t="s">
        <v>30</v>
      </c>
      <c r="K211" t="s">
        <v>31</v>
      </c>
      <c r="L211">
        <v>11561</v>
      </c>
      <c r="M211" t="s">
        <v>32</v>
      </c>
      <c r="N211" t="s">
        <v>33</v>
      </c>
      <c r="O211" t="s">
        <v>1271</v>
      </c>
      <c r="P211" t="s">
        <v>35</v>
      </c>
      <c r="Q211" t="s">
        <v>60</v>
      </c>
      <c r="R211" t="s">
        <v>1272</v>
      </c>
      <c r="S211">
        <v>1214.8499999999999</v>
      </c>
      <c r="T211">
        <v>3</v>
      </c>
      <c r="U211">
        <v>0</v>
      </c>
      <c r="V211">
        <v>352.30650000000003</v>
      </c>
      <c r="W211">
        <v>417.47</v>
      </c>
      <c r="X211" t="s">
        <v>38</v>
      </c>
    </row>
    <row r="212" spans="1:24" ht="14.4" x14ac:dyDescent="0.3">
      <c r="A212">
        <v>26068</v>
      </c>
      <c r="B212" t="s">
        <v>1273</v>
      </c>
      <c r="C212" s="1">
        <v>41123</v>
      </c>
      <c r="D212" s="1">
        <v>41125</v>
      </c>
      <c r="E212" t="s">
        <v>54</v>
      </c>
      <c r="F212" t="s">
        <v>1274</v>
      </c>
      <c r="G212" t="s">
        <v>1275</v>
      </c>
      <c r="H212" t="s">
        <v>43</v>
      </c>
      <c r="I212" t="s">
        <v>1276</v>
      </c>
      <c r="J212" t="s">
        <v>391</v>
      </c>
      <c r="K212" t="s">
        <v>162</v>
      </c>
      <c r="M212" t="s">
        <v>47</v>
      </c>
      <c r="N212" t="s">
        <v>163</v>
      </c>
      <c r="O212" t="s">
        <v>1277</v>
      </c>
      <c r="P212" t="s">
        <v>35</v>
      </c>
      <c r="Q212" t="s">
        <v>79</v>
      </c>
      <c r="R212" t="s">
        <v>1278</v>
      </c>
      <c r="S212">
        <v>1521</v>
      </c>
      <c r="T212">
        <v>4</v>
      </c>
      <c r="U212">
        <v>0</v>
      </c>
      <c r="V212">
        <v>0</v>
      </c>
      <c r="W212">
        <v>416.74</v>
      </c>
      <c r="X212" t="s">
        <v>104</v>
      </c>
    </row>
    <row r="213" spans="1:24" ht="14.4" x14ac:dyDescent="0.3">
      <c r="A213">
        <v>10306</v>
      </c>
      <c r="B213" t="s">
        <v>710</v>
      </c>
      <c r="C213" s="1">
        <v>41079</v>
      </c>
      <c r="D213" s="1">
        <v>41079</v>
      </c>
      <c r="E213" t="s">
        <v>25</v>
      </c>
      <c r="F213" t="s">
        <v>711</v>
      </c>
      <c r="G213" t="s">
        <v>712</v>
      </c>
      <c r="H213" t="s">
        <v>28</v>
      </c>
      <c r="I213" t="s">
        <v>713</v>
      </c>
      <c r="J213" t="s">
        <v>714</v>
      </c>
      <c r="K213" t="s">
        <v>172</v>
      </c>
      <c r="M213" t="s">
        <v>69</v>
      </c>
      <c r="N213" t="s">
        <v>70</v>
      </c>
      <c r="O213" t="s">
        <v>1037</v>
      </c>
      <c r="P213" t="s">
        <v>112</v>
      </c>
      <c r="Q213" t="s">
        <v>165</v>
      </c>
      <c r="R213" t="s">
        <v>1038</v>
      </c>
      <c r="S213">
        <v>2443.9050000000002</v>
      </c>
      <c r="T213">
        <v>5</v>
      </c>
      <c r="U213">
        <v>0.1</v>
      </c>
      <c r="V213">
        <v>760.30499999999995</v>
      </c>
      <c r="W213">
        <v>416.33</v>
      </c>
      <c r="X213" t="s">
        <v>104</v>
      </c>
    </row>
    <row r="214" spans="1:24" ht="14.4" x14ac:dyDescent="0.3">
      <c r="A214">
        <v>33836</v>
      </c>
      <c r="B214" t="s">
        <v>1279</v>
      </c>
      <c r="C214" s="1">
        <v>41106</v>
      </c>
      <c r="D214" s="1">
        <v>41106</v>
      </c>
      <c r="E214" t="s">
        <v>25</v>
      </c>
      <c r="F214" t="s">
        <v>1280</v>
      </c>
      <c r="G214" t="s">
        <v>1281</v>
      </c>
      <c r="H214" t="s">
        <v>43</v>
      </c>
      <c r="I214" t="s">
        <v>1282</v>
      </c>
      <c r="J214" t="s">
        <v>109</v>
      </c>
      <c r="K214" t="s">
        <v>31</v>
      </c>
      <c r="L214">
        <v>94122</v>
      </c>
      <c r="M214" t="s">
        <v>32</v>
      </c>
      <c r="N214" t="s">
        <v>110</v>
      </c>
      <c r="O214" t="s">
        <v>1283</v>
      </c>
      <c r="P214" t="s">
        <v>50</v>
      </c>
      <c r="Q214" t="s">
        <v>51</v>
      </c>
      <c r="R214" t="s">
        <v>1284</v>
      </c>
      <c r="S214">
        <v>1348.704</v>
      </c>
      <c r="T214">
        <v>6</v>
      </c>
      <c r="U214">
        <v>0.2</v>
      </c>
      <c r="V214">
        <v>-219.1644</v>
      </c>
      <c r="W214">
        <v>415.69</v>
      </c>
      <c r="X214" t="s">
        <v>38</v>
      </c>
    </row>
    <row r="215" spans="1:24" ht="14.4" x14ac:dyDescent="0.3">
      <c r="A215">
        <v>44140</v>
      </c>
      <c r="B215" t="s">
        <v>1285</v>
      </c>
      <c r="C215" s="1">
        <v>41488</v>
      </c>
      <c r="D215" s="1">
        <v>41488</v>
      </c>
      <c r="E215" t="s">
        <v>25</v>
      </c>
      <c r="F215" t="s">
        <v>1286</v>
      </c>
      <c r="G215" t="s">
        <v>1287</v>
      </c>
      <c r="H215" t="s">
        <v>43</v>
      </c>
      <c r="I215" t="s">
        <v>1288</v>
      </c>
      <c r="J215" t="s">
        <v>1289</v>
      </c>
      <c r="K215" t="s">
        <v>416</v>
      </c>
      <c r="M215" t="s">
        <v>145</v>
      </c>
      <c r="N215" t="s">
        <v>145</v>
      </c>
      <c r="O215" t="s">
        <v>1290</v>
      </c>
      <c r="P215" t="s">
        <v>35</v>
      </c>
      <c r="Q215" t="s">
        <v>292</v>
      </c>
      <c r="R215" t="s">
        <v>1291</v>
      </c>
      <c r="S215">
        <v>1141.8</v>
      </c>
      <c r="T215">
        <v>10</v>
      </c>
      <c r="U215">
        <v>0</v>
      </c>
      <c r="V215">
        <v>570.9</v>
      </c>
      <c r="W215">
        <v>415.01</v>
      </c>
      <c r="X215" t="s">
        <v>38</v>
      </c>
    </row>
    <row r="216" spans="1:24" ht="14.4" x14ac:dyDescent="0.3">
      <c r="A216">
        <v>29226</v>
      </c>
      <c r="B216" t="s">
        <v>1292</v>
      </c>
      <c r="C216" s="1">
        <v>41781</v>
      </c>
      <c r="D216" s="1">
        <v>41784</v>
      </c>
      <c r="E216" t="s">
        <v>40</v>
      </c>
      <c r="F216" t="s">
        <v>1293</v>
      </c>
      <c r="G216" t="s">
        <v>1294</v>
      </c>
      <c r="H216" t="s">
        <v>43</v>
      </c>
      <c r="I216" t="s">
        <v>1295</v>
      </c>
      <c r="J216" t="s">
        <v>398</v>
      </c>
      <c r="K216" t="s">
        <v>275</v>
      </c>
      <c r="M216" t="s">
        <v>47</v>
      </c>
      <c r="N216" t="s">
        <v>137</v>
      </c>
      <c r="O216" t="s">
        <v>1296</v>
      </c>
      <c r="P216" t="s">
        <v>112</v>
      </c>
      <c r="Q216" t="s">
        <v>795</v>
      </c>
      <c r="R216" t="s">
        <v>1297</v>
      </c>
      <c r="S216">
        <v>1865.97</v>
      </c>
      <c r="T216">
        <v>9</v>
      </c>
      <c r="U216">
        <v>0</v>
      </c>
      <c r="V216">
        <v>802.17</v>
      </c>
      <c r="W216">
        <v>413.95</v>
      </c>
      <c r="X216" t="s">
        <v>38</v>
      </c>
    </row>
    <row r="217" spans="1:24" ht="14.4" x14ac:dyDescent="0.3">
      <c r="A217">
        <v>27720</v>
      </c>
      <c r="B217" t="s">
        <v>1298</v>
      </c>
      <c r="C217" s="1">
        <v>40584</v>
      </c>
      <c r="D217" s="1">
        <v>40589</v>
      </c>
      <c r="E217" t="s">
        <v>96</v>
      </c>
      <c r="F217" t="s">
        <v>1299</v>
      </c>
      <c r="G217" t="s">
        <v>1300</v>
      </c>
      <c r="H217" t="s">
        <v>43</v>
      </c>
      <c r="I217" t="s">
        <v>1301</v>
      </c>
      <c r="J217" t="s">
        <v>1302</v>
      </c>
      <c r="K217" t="s">
        <v>1303</v>
      </c>
      <c r="M217" t="s">
        <v>47</v>
      </c>
      <c r="N217" t="s">
        <v>163</v>
      </c>
      <c r="O217" t="s">
        <v>1304</v>
      </c>
      <c r="P217" t="s">
        <v>35</v>
      </c>
      <c r="Q217" t="s">
        <v>60</v>
      </c>
      <c r="R217" t="s">
        <v>285</v>
      </c>
      <c r="S217">
        <v>6998.64</v>
      </c>
      <c r="T217">
        <v>11</v>
      </c>
      <c r="U217">
        <v>0</v>
      </c>
      <c r="V217">
        <v>2939.31</v>
      </c>
      <c r="W217">
        <v>413.8</v>
      </c>
      <c r="X217" t="s">
        <v>62</v>
      </c>
    </row>
    <row r="218" spans="1:24" ht="14.4" x14ac:dyDescent="0.3">
      <c r="A218">
        <v>11073</v>
      </c>
      <c r="B218" t="s">
        <v>1305</v>
      </c>
      <c r="C218" s="1">
        <v>41544</v>
      </c>
      <c r="D218" s="1">
        <v>41544</v>
      </c>
      <c r="E218" t="s">
        <v>25</v>
      </c>
      <c r="F218" t="s">
        <v>1306</v>
      </c>
      <c r="G218" t="s">
        <v>1307</v>
      </c>
      <c r="H218" t="s">
        <v>28</v>
      </c>
      <c r="I218" t="s">
        <v>1308</v>
      </c>
      <c r="J218" t="s">
        <v>1119</v>
      </c>
      <c r="K218" t="s">
        <v>509</v>
      </c>
      <c r="M218" t="s">
        <v>69</v>
      </c>
      <c r="N218" t="s">
        <v>121</v>
      </c>
      <c r="O218" t="s">
        <v>1309</v>
      </c>
      <c r="P218" t="s">
        <v>50</v>
      </c>
      <c r="Q218" t="s">
        <v>363</v>
      </c>
      <c r="R218" t="s">
        <v>1310</v>
      </c>
      <c r="S218">
        <v>1091.25</v>
      </c>
      <c r="T218">
        <v>3</v>
      </c>
      <c r="U218">
        <v>0</v>
      </c>
      <c r="V218">
        <v>119.97</v>
      </c>
      <c r="W218">
        <v>411.64</v>
      </c>
      <c r="X218" t="s">
        <v>38</v>
      </c>
    </row>
    <row r="219" spans="1:24" ht="14.4" x14ac:dyDescent="0.3">
      <c r="A219">
        <v>24030</v>
      </c>
      <c r="B219" t="s">
        <v>1311</v>
      </c>
      <c r="C219" s="1">
        <v>41792</v>
      </c>
      <c r="D219" s="1">
        <v>41794</v>
      </c>
      <c r="E219" t="s">
        <v>54</v>
      </c>
      <c r="F219" t="s">
        <v>1312</v>
      </c>
      <c r="G219" t="s">
        <v>1313</v>
      </c>
      <c r="H219" t="s">
        <v>66</v>
      </c>
      <c r="I219" t="s">
        <v>1314</v>
      </c>
      <c r="J219" t="s">
        <v>361</v>
      </c>
      <c r="K219" t="s">
        <v>275</v>
      </c>
      <c r="M219" t="s">
        <v>47</v>
      </c>
      <c r="N219" t="s">
        <v>137</v>
      </c>
      <c r="O219" t="s">
        <v>1315</v>
      </c>
      <c r="P219" t="s">
        <v>50</v>
      </c>
      <c r="Q219" t="s">
        <v>363</v>
      </c>
      <c r="R219" t="s">
        <v>1316</v>
      </c>
      <c r="S219">
        <v>1094.22</v>
      </c>
      <c r="T219">
        <v>3</v>
      </c>
      <c r="U219">
        <v>0</v>
      </c>
      <c r="V219">
        <v>328.23</v>
      </c>
      <c r="W219">
        <v>411.06</v>
      </c>
      <c r="X219" t="s">
        <v>38</v>
      </c>
    </row>
    <row r="220" spans="1:24" ht="14.4" x14ac:dyDescent="0.3">
      <c r="A220">
        <v>30202</v>
      </c>
      <c r="B220" t="s">
        <v>1317</v>
      </c>
      <c r="C220" s="1">
        <v>41547</v>
      </c>
      <c r="D220" s="1">
        <v>41550</v>
      </c>
      <c r="E220" t="s">
        <v>54</v>
      </c>
      <c r="F220" t="s">
        <v>1318</v>
      </c>
      <c r="G220" t="s">
        <v>1319</v>
      </c>
      <c r="H220" t="s">
        <v>43</v>
      </c>
      <c r="I220" t="s">
        <v>812</v>
      </c>
      <c r="J220" t="s">
        <v>813</v>
      </c>
      <c r="K220" t="s">
        <v>46</v>
      </c>
      <c r="M220" t="s">
        <v>47</v>
      </c>
      <c r="N220" t="s">
        <v>48</v>
      </c>
      <c r="O220" t="s">
        <v>1320</v>
      </c>
      <c r="P220" t="s">
        <v>50</v>
      </c>
      <c r="Q220" t="s">
        <v>363</v>
      </c>
      <c r="R220" t="s">
        <v>1321</v>
      </c>
      <c r="S220">
        <v>1320.624</v>
      </c>
      <c r="T220">
        <v>4</v>
      </c>
      <c r="U220">
        <v>0.1</v>
      </c>
      <c r="V220">
        <v>484.22399999999999</v>
      </c>
      <c r="W220">
        <v>410.88</v>
      </c>
      <c r="X220" t="s">
        <v>38</v>
      </c>
    </row>
    <row r="221" spans="1:24" ht="14.4" x14ac:dyDescent="0.3">
      <c r="A221">
        <v>27230</v>
      </c>
      <c r="B221" t="s">
        <v>1322</v>
      </c>
      <c r="C221" s="1">
        <v>40743</v>
      </c>
      <c r="D221" s="1">
        <v>40744</v>
      </c>
      <c r="E221" t="s">
        <v>54</v>
      </c>
      <c r="F221" t="s">
        <v>1323</v>
      </c>
      <c r="G221" t="s">
        <v>1324</v>
      </c>
      <c r="H221" t="s">
        <v>28</v>
      </c>
      <c r="I221" t="s">
        <v>1325</v>
      </c>
      <c r="J221" t="s">
        <v>1325</v>
      </c>
      <c r="K221" t="s">
        <v>839</v>
      </c>
      <c r="M221" t="s">
        <v>47</v>
      </c>
      <c r="N221" t="s">
        <v>348</v>
      </c>
      <c r="O221" t="s">
        <v>59</v>
      </c>
      <c r="P221" t="s">
        <v>35</v>
      </c>
      <c r="Q221" t="s">
        <v>60</v>
      </c>
      <c r="R221" t="s">
        <v>61</v>
      </c>
      <c r="S221">
        <v>2555.64</v>
      </c>
      <c r="T221">
        <v>4</v>
      </c>
      <c r="U221">
        <v>0</v>
      </c>
      <c r="V221">
        <v>664.44</v>
      </c>
      <c r="W221">
        <v>410.22</v>
      </c>
      <c r="X221" t="s">
        <v>104</v>
      </c>
    </row>
    <row r="222" spans="1:24" ht="14.4" x14ac:dyDescent="0.3">
      <c r="A222">
        <v>51284</v>
      </c>
      <c r="B222" t="s">
        <v>1326</v>
      </c>
      <c r="C222" s="1">
        <v>41865</v>
      </c>
      <c r="D222" s="1">
        <v>41867</v>
      </c>
      <c r="E222" t="s">
        <v>40</v>
      </c>
      <c r="F222" t="s">
        <v>1327</v>
      </c>
      <c r="G222" t="s">
        <v>969</v>
      </c>
      <c r="H222" t="s">
        <v>66</v>
      </c>
      <c r="I222" t="s">
        <v>1328</v>
      </c>
      <c r="J222" t="s">
        <v>1328</v>
      </c>
      <c r="K222" t="s">
        <v>1329</v>
      </c>
      <c r="M222" t="s">
        <v>145</v>
      </c>
      <c r="N222" t="s">
        <v>145</v>
      </c>
      <c r="O222" t="s">
        <v>1330</v>
      </c>
      <c r="P222" t="s">
        <v>50</v>
      </c>
      <c r="Q222" t="s">
        <v>363</v>
      </c>
      <c r="R222" t="s">
        <v>1331</v>
      </c>
      <c r="S222">
        <v>3498.72</v>
      </c>
      <c r="T222">
        <v>8</v>
      </c>
      <c r="U222">
        <v>0</v>
      </c>
      <c r="V222">
        <v>594.72</v>
      </c>
      <c r="W222">
        <v>410.05</v>
      </c>
      <c r="X222" t="s">
        <v>62</v>
      </c>
    </row>
    <row r="223" spans="1:24" ht="14.4" x14ac:dyDescent="0.3">
      <c r="A223">
        <v>33283</v>
      </c>
      <c r="B223" t="s">
        <v>1332</v>
      </c>
      <c r="C223" s="1">
        <v>41481</v>
      </c>
      <c r="D223" s="1">
        <v>41483</v>
      </c>
      <c r="E223" t="s">
        <v>54</v>
      </c>
      <c r="F223" t="s">
        <v>1333</v>
      </c>
      <c r="G223" t="s">
        <v>1334</v>
      </c>
      <c r="H223" t="s">
        <v>28</v>
      </c>
      <c r="I223" t="s">
        <v>1335</v>
      </c>
      <c r="J223" t="s">
        <v>1085</v>
      </c>
      <c r="K223" t="s">
        <v>31</v>
      </c>
      <c r="L223">
        <v>43229</v>
      </c>
      <c r="M223" t="s">
        <v>32</v>
      </c>
      <c r="N223" t="s">
        <v>33</v>
      </c>
      <c r="O223" t="s">
        <v>423</v>
      </c>
      <c r="P223" t="s">
        <v>35</v>
      </c>
      <c r="Q223" t="s">
        <v>79</v>
      </c>
      <c r="R223" t="s">
        <v>424</v>
      </c>
      <c r="S223">
        <v>1439.9760000000001</v>
      </c>
      <c r="T223">
        <v>4</v>
      </c>
      <c r="U223">
        <v>0.4</v>
      </c>
      <c r="V223">
        <v>191.99680000000001</v>
      </c>
      <c r="W223">
        <v>408.79</v>
      </c>
      <c r="X223" t="s">
        <v>38</v>
      </c>
    </row>
    <row r="224" spans="1:24" ht="14.4" x14ac:dyDescent="0.3">
      <c r="A224">
        <v>28198</v>
      </c>
      <c r="B224" t="s">
        <v>1336</v>
      </c>
      <c r="C224" s="1">
        <v>41943</v>
      </c>
      <c r="D224" s="1">
        <v>41946</v>
      </c>
      <c r="E224" t="s">
        <v>54</v>
      </c>
      <c r="F224" t="s">
        <v>505</v>
      </c>
      <c r="G224" t="s">
        <v>506</v>
      </c>
      <c r="H224" t="s">
        <v>28</v>
      </c>
      <c r="I224" t="s">
        <v>1337</v>
      </c>
      <c r="J224" t="s">
        <v>1338</v>
      </c>
      <c r="K224" t="s">
        <v>162</v>
      </c>
      <c r="M224" t="s">
        <v>47</v>
      </c>
      <c r="N224" t="s">
        <v>163</v>
      </c>
      <c r="O224" t="s">
        <v>637</v>
      </c>
      <c r="P224" t="s">
        <v>35</v>
      </c>
      <c r="Q224" t="s">
        <v>79</v>
      </c>
      <c r="R224" t="s">
        <v>638</v>
      </c>
      <c r="S224">
        <v>2272.86</v>
      </c>
      <c r="T224">
        <v>6</v>
      </c>
      <c r="U224">
        <v>0</v>
      </c>
      <c r="V224">
        <v>977.22</v>
      </c>
      <c r="W224">
        <v>406.53</v>
      </c>
      <c r="X224" t="s">
        <v>104</v>
      </c>
    </row>
    <row r="225" spans="1:24" ht="14.4" x14ac:dyDescent="0.3">
      <c r="A225">
        <v>26028</v>
      </c>
      <c r="B225" t="s">
        <v>1339</v>
      </c>
      <c r="C225" s="1">
        <v>41480</v>
      </c>
      <c r="D225" s="1">
        <v>41485</v>
      </c>
      <c r="E225" t="s">
        <v>96</v>
      </c>
      <c r="F225" t="s">
        <v>1123</v>
      </c>
      <c r="G225" t="s">
        <v>1124</v>
      </c>
      <c r="H225" t="s">
        <v>28</v>
      </c>
      <c r="I225" t="s">
        <v>1340</v>
      </c>
      <c r="J225" t="s">
        <v>1341</v>
      </c>
      <c r="K225" t="s">
        <v>162</v>
      </c>
      <c r="M225" t="s">
        <v>47</v>
      </c>
      <c r="N225" t="s">
        <v>163</v>
      </c>
      <c r="O225" t="s">
        <v>840</v>
      </c>
      <c r="P225" t="s">
        <v>35</v>
      </c>
      <c r="Q225" t="s">
        <v>60</v>
      </c>
      <c r="R225" t="s">
        <v>709</v>
      </c>
      <c r="S225">
        <v>5211.12</v>
      </c>
      <c r="T225">
        <v>8</v>
      </c>
      <c r="U225">
        <v>0</v>
      </c>
      <c r="V225">
        <v>833.76</v>
      </c>
      <c r="W225">
        <v>404.97</v>
      </c>
      <c r="X225" t="s">
        <v>62</v>
      </c>
    </row>
    <row r="226" spans="1:24" ht="14.4" x14ac:dyDescent="0.3">
      <c r="A226">
        <v>26325</v>
      </c>
      <c r="B226" t="s">
        <v>1342</v>
      </c>
      <c r="C226" s="1">
        <v>41919</v>
      </c>
      <c r="D226" s="1">
        <v>41923</v>
      </c>
      <c r="E226" t="s">
        <v>96</v>
      </c>
      <c r="F226" t="s">
        <v>1343</v>
      </c>
      <c r="G226" t="s">
        <v>1344</v>
      </c>
      <c r="H226" t="s">
        <v>66</v>
      </c>
      <c r="I226" t="s">
        <v>1345</v>
      </c>
      <c r="J226" t="s">
        <v>438</v>
      </c>
      <c r="K226" t="s">
        <v>275</v>
      </c>
      <c r="M226" t="s">
        <v>47</v>
      </c>
      <c r="N226" t="s">
        <v>137</v>
      </c>
      <c r="O226" t="s">
        <v>355</v>
      </c>
      <c r="P226" t="s">
        <v>35</v>
      </c>
      <c r="Q226" t="s">
        <v>60</v>
      </c>
      <c r="R226" t="s">
        <v>356</v>
      </c>
      <c r="S226">
        <v>2582.16</v>
      </c>
      <c r="T226">
        <v>4</v>
      </c>
      <c r="U226">
        <v>0</v>
      </c>
      <c r="V226">
        <v>361.44</v>
      </c>
      <c r="W226">
        <v>404.08</v>
      </c>
      <c r="X226" t="s">
        <v>104</v>
      </c>
    </row>
    <row r="227" spans="1:24" ht="14.4" x14ac:dyDescent="0.3">
      <c r="A227">
        <v>21924</v>
      </c>
      <c r="B227" t="s">
        <v>1346</v>
      </c>
      <c r="C227" s="1">
        <v>41929</v>
      </c>
      <c r="D227" s="1">
        <v>41933</v>
      </c>
      <c r="E227" t="s">
        <v>96</v>
      </c>
      <c r="F227" t="s">
        <v>1347</v>
      </c>
      <c r="G227" t="s">
        <v>1348</v>
      </c>
      <c r="H227" t="s">
        <v>66</v>
      </c>
      <c r="I227" t="s">
        <v>1349</v>
      </c>
      <c r="J227" t="s">
        <v>1147</v>
      </c>
      <c r="K227" t="s">
        <v>275</v>
      </c>
      <c r="M227" t="s">
        <v>47</v>
      </c>
      <c r="N227" t="s">
        <v>137</v>
      </c>
      <c r="O227" t="s">
        <v>59</v>
      </c>
      <c r="P227" t="s">
        <v>35</v>
      </c>
      <c r="Q227" t="s">
        <v>60</v>
      </c>
      <c r="R227" t="s">
        <v>61</v>
      </c>
      <c r="S227">
        <v>3194.55</v>
      </c>
      <c r="T227">
        <v>5</v>
      </c>
      <c r="U227">
        <v>0</v>
      </c>
      <c r="V227">
        <v>830.55</v>
      </c>
      <c r="W227">
        <v>403.97</v>
      </c>
      <c r="X227" t="s">
        <v>104</v>
      </c>
    </row>
    <row r="228" spans="1:24" ht="14.4" x14ac:dyDescent="0.3">
      <c r="A228">
        <v>30113</v>
      </c>
      <c r="B228" t="s">
        <v>1350</v>
      </c>
      <c r="C228" s="1">
        <v>41611</v>
      </c>
      <c r="D228" s="1">
        <v>41614</v>
      </c>
      <c r="E228" t="s">
        <v>40</v>
      </c>
      <c r="F228" t="s">
        <v>1351</v>
      </c>
      <c r="G228" t="s">
        <v>1352</v>
      </c>
      <c r="H228" t="s">
        <v>28</v>
      </c>
      <c r="I228" t="s">
        <v>812</v>
      </c>
      <c r="J228" t="s">
        <v>813</v>
      </c>
      <c r="K228" t="s">
        <v>46</v>
      </c>
      <c r="M228" t="s">
        <v>47</v>
      </c>
      <c r="N228" t="s">
        <v>48</v>
      </c>
      <c r="O228" t="s">
        <v>1353</v>
      </c>
      <c r="P228" t="s">
        <v>50</v>
      </c>
      <c r="Q228" t="s">
        <v>51</v>
      </c>
      <c r="R228" t="s">
        <v>407</v>
      </c>
      <c r="S228">
        <v>1704.9960000000001</v>
      </c>
      <c r="T228">
        <v>4</v>
      </c>
      <c r="U228">
        <v>0.1</v>
      </c>
      <c r="V228">
        <v>378.87599999999998</v>
      </c>
      <c r="W228">
        <v>403.46</v>
      </c>
      <c r="X228" t="s">
        <v>38</v>
      </c>
    </row>
    <row r="229" spans="1:24" ht="14.4" x14ac:dyDescent="0.3">
      <c r="A229">
        <v>30105</v>
      </c>
      <c r="B229" t="s">
        <v>1354</v>
      </c>
      <c r="C229" s="1">
        <v>41951</v>
      </c>
      <c r="D229" s="1">
        <v>41953</v>
      </c>
      <c r="E229" t="s">
        <v>54</v>
      </c>
      <c r="F229" t="s">
        <v>1355</v>
      </c>
      <c r="G229" t="s">
        <v>1356</v>
      </c>
      <c r="H229" t="s">
        <v>43</v>
      </c>
      <c r="I229" t="s">
        <v>1239</v>
      </c>
      <c r="J229" t="s">
        <v>671</v>
      </c>
      <c r="K229" t="s">
        <v>672</v>
      </c>
      <c r="M229" t="s">
        <v>47</v>
      </c>
      <c r="N229" t="s">
        <v>348</v>
      </c>
      <c r="O229" t="s">
        <v>1357</v>
      </c>
      <c r="P229" t="s">
        <v>112</v>
      </c>
      <c r="Q229" t="s">
        <v>165</v>
      </c>
      <c r="R229" t="s">
        <v>1358</v>
      </c>
      <c r="S229">
        <v>1538.721</v>
      </c>
      <c r="T229">
        <v>6</v>
      </c>
      <c r="U229">
        <v>0.15</v>
      </c>
      <c r="V229">
        <v>325.70100000000002</v>
      </c>
      <c r="W229">
        <v>403.26</v>
      </c>
      <c r="X229" t="s">
        <v>104</v>
      </c>
    </row>
    <row r="230" spans="1:24" ht="14.4" x14ac:dyDescent="0.3">
      <c r="A230">
        <v>24363</v>
      </c>
      <c r="B230" t="s">
        <v>1220</v>
      </c>
      <c r="C230" s="1">
        <v>41435</v>
      </c>
      <c r="D230" s="1">
        <v>41435</v>
      </c>
      <c r="E230" t="s">
        <v>25</v>
      </c>
      <c r="F230" t="s">
        <v>1221</v>
      </c>
      <c r="G230" t="s">
        <v>1222</v>
      </c>
      <c r="H230" t="s">
        <v>66</v>
      </c>
      <c r="I230" t="s">
        <v>1223</v>
      </c>
      <c r="J230" t="s">
        <v>1224</v>
      </c>
      <c r="K230" t="s">
        <v>162</v>
      </c>
      <c r="M230" t="s">
        <v>47</v>
      </c>
      <c r="N230" t="s">
        <v>163</v>
      </c>
      <c r="O230" t="s">
        <v>1359</v>
      </c>
      <c r="P230" t="s">
        <v>50</v>
      </c>
      <c r="Q230" t="s">
        <v>51</v>
      </c>
      <c r="R230" t="s">
        <v>94</v>
      </c>
      <c r="S230">
        <v>1381.32</v>
      </c>
      <c r="T230">
        <v>3</v>
      </c>
      <c r="U230">
        <v>0</v>
      </c>
      <c r="V230">
        <v>593.91</v>
      </c>
      <c r="W230">
        <v>403.15</v>
      </c>
      <c r="X230" t="s">
        <v>38</v>
      </c>
    </row>
    <row r="231" spans="1:24" ht="14.4" x14ac:dyDescent="0.3">
      <c r="A231">
        <v>19902</v>
      </c>
      <c r="B231" t="s">
        <v>1360</v>
      </c>
      <c r="C231" s="1">
        <v>40807</v>
      </c>
      <c r="D231" s="1">
        <v>40809</v>
      </c>
      <c r="E231" t="s">
        <v>40</v>
      </c>
      <c r="F231" t="s">
        <v>1361</v>
      </c>
      <c r="G231" t="s">
        <v>1362</v>
      </c>
      <c r="H231" t="s">
        <v>66</v>
      </c>
      <c r="I231" t="s">
        <v>1363</v>
      </c>
      <c r="J231" t="s">
        <v>1364</v>
      </c>
      <c r="K231" t="s">
        <v>172</v>
      </c>
      <c r="M231" t="s">
        <v>69</v>
      </c>
      <c r="N231" t="s">
        <v>70</v>
      </c>
      <c r="O231" t="s">
        <v>510</v>
      </c>
      <c r="P231" t="s">
        <v>50</v>
      </c>
      <c r="Q231" t="s">
        <v>363</v>
      </c>
      <c r="R231" t="s">
        <v>474</v>
      </c>
      <c r="S231">
        <v>1181.547</v>
      </c>
      <c r="T231">
        <v>3</v>
      </c>
      <c r="U231">
        <v>0.1</v>
      </c>
      <c r="V231">
        <v>498.80700000000002</v>
      </c>
      <c r="W231">
        <v>401.25</v>
      </c>
      <c r="X231" t="s">
        <v>38</v>
      </c>
    </row>
    <row r="232" spans="1:24" ht="14.4" x14ac:dyDescent="0.3">
      <c r="A232">
        <v>13998</v>
      </c>
      <c r="B232" t="s">
        <v>1365</v>
      </c>
      <c r="C232" s="1">
        <v>40715</v>
      </c>
      <c r="D232" s="1">
        <v>40718</v>
      </c>
      <c r="E232" t="s">
        <v>54</v>
      </c>
      <c r="F232" t="s">
        <v>1366</v>
      </c>
      <c r="G232" t="s">
        <v>1367</v>
      </c>
      <c r="H232" t="s">
        <v>28</v>
      </c>
      <c r="I232" t="s">
        <v>1368</v>
      </c>
      <c r="J232" t="s">
        <v>1369</v>
      </c>
      <c r="K232" t="s">
        <v>172</v>
      </c>
      <c r="M232" t="s">
        <v>69</v>
      </c>
      <c r="N232" t="s">
        <v>70</v>
      </c>
      <c r="O232" t="s">
        <v>1370</v>
      </c>
      <c r="P232" t="s">
        <v>50</v>
      </c>
      <c r="Q232" t="s">
        <v>51</v>
      </c>
      <c r="R232" t="s">
        <v>156</v>
      </c>
      <c r="S232">
        <v>1696.248</v>
      </c>
      <c r="T232">
        <v>4</v>
      </c>
      <c r="U232">
        <v>0.1</v>
      </c>
      <c r="V232">
        <v>734.928</v>
      </c>
      <c r="W232">
        <v>401.13</v>
      </c>
      <c r="X232" t="s">
        <v>104</v>
      </c>
    </row>
    <row r="233" spans="1:24" ht="14.4" x14ac:dyDescent="0.3">
      <c r="A233">
        <v>34570</v>
      </c>
      <c r="B233" t="s">
        <v>1371</v>
      </c>
      <c r="C233" s="1">
        <v>41768</v>
      </c>
      <c r="D233" s="1">
        <v>41772</v>
      </c>
      <c r="E233" t="s">
        <v>96</v>
      </c>
      <c r="F233" t="s">
        <v>842</v>
      </c>
      <c r="G233" t="s">
        <v>843</v>
      </c>
      <c r="H233" t="s">
        <v>66</v>
      </c>
      <c r="I233" t="s">
        <v>267</v>
      </c>
      <c r="J233" t="s">
        <v>109</v>
      </c>
      <c r="K233" t="s">
        <v>31</v>
      </c>
      <c r="L233">
        <v>90032</v>
      </c>
      <c r="M233" t="s">
        <v>32</v>
      </c>
      <c r="N233" t="s">
        <v>110</v>
      </c>
      <c r="O233" t="s">
        <v>1372</v>
      </c>
      <c r="P233" t="s">
        <v>35</v>
      </c>
      <c r="Q233" t="s">
        <v>79</v>
      </c>
      <c r="R233" t="s">
        <v>1373</v>
      </c>
      <c r="S233">
        <v>3359.9520000000002</v>
      </c>
      <c r="T233">
        <v>6</v>
      </c>
      <c r="U233">
        <v>0.2</v>
      </c>
      <c r="V233">
        <v>1049.9849999999999</v>
      </c>
      <c r="W233">
        <v>400.6</v>
      </c>
      <c r="X233" t="s">
        <v>104</v>
      </c>
    </row>
    <row r="234" spans="1:24" ht="14.4" x14ac:dyDescent="0.3">
      <c r="A234">
        <v>33100</v>
      </c>
      <c r="B234" t="s">
        <v>1374</v>
      </c>
      <c r="C234" s="1">
        <v>41905</v>
      </c>
      <c r="D234" s="1">
        <v>41909</v>
      </c>
      <c r="E234" t="s">
        <v>40</v>
      </c>
      <c r="F234" t="s">
        <v>1375</v>
      </c>
      <c r="G234" t="s">
        <v>1376</v>
      </c>
      <c r="H234" t="s">
        <v>28</v>
      </c>
      <c r="I234" t="s">
        <v>615</v>
      </c>
      <c r="J234" t="s">
        <v>616</v>
      </c>
      <c r="K234" t="s">
        <v>31</v>
      </c>
      <c r="L234">
        <v>19134</v>
      </c>
      <c r="M234" t="s">
        <v>32</v>
      </c>
      <c r="N234" t="s">
        <v>33</v>
      </c>
      <c r="O234" t="s">
        <v>129</v>
      </c>
      <c r="P234" t="s">
        <v>112</v>
      </c>
      <c r="Q234" t="s">
        <v>130</v>
      </c>
      <c r="R234" t="s">
        <v>131</v>
      </c>
      <c r="S234">
        <v>4663.7359999999999</v>
      </c>
      <c r="T234">
        <v>7</v>
      </c>
      <c r="U234">
        <v>0.2</v>
      </c>
      <c r="V234">
        <v>-1049.3406</v>
      </c>
      <c r="W234">
        <v>400.04</v>
      </c>
      <c r="X234" t="s">
        <v>62</v>
      </c>
    </row>
    <row r="235" spans="1:24" ht="14.4" x14ac:dyDescent="0.3">
      <c r="A235">
        <v>47087</v>
      </c>
      <c r="B235" t="s">
        <v>1377</v>
      </c>
      <c r="C235" s="1">
        <v>41969</v>
      </c>
      <c r="D235" s="1">
        <v>41972</v>
      </c>
      <c r="E235" t="s">
        <v>40</v>
      </c>
      <c r="F235" t="s">
        <v>1378</v>
      </c>
      <c r="G235" t="s">
        <v>732</v>
      </c>
      <c r="H235" t="s">
        <v>66</v>
      </c>
      <c r="I235" t="s">
        <v>1379</v>
      </c>
      <c r="J235" t="s">
        <v>1380</v>
      </c>
      <c r="K235" t="s">
        <v>1247</v>
      </c>
      <c r="M235" t="s">
        <v>77</v>
      </c>
      <c r="N235" t="s">
        <v>77</v>
      </c>
      <c r="O235" t="s">
        <v>1381</v>
      </c>
      <c r="P235" t="s">
        <v>112</v>
      </c>
      <c r="Q235" t="s">
        <v>165</v>
      </c>
      <c r="R235" t="s">
        <v>1382</v>
      </c>
      <c r="S235">
        <v>1237.56</v>
      </c>
      <c r="T235">
        <v>4</v>
      </c>
      <c r="U235">
        <v>0</v>
      </c>
      <c r="V235">
        <v>606.36</v>
      </c>
      <c r="W235">
        <v>400.03</v>
      </c>
      <c r="X235" t="s">
        <v>38</v>
      </c>
    </row>
    <row r="236" spans="1:24" ht="14.4" x14ac:dyDescent="0.3">
      <c r="A236">
        <v>49833</v>
      </c>
      <c r="B236" t="s">
        <v>1383</v>
      </c>
      <c r="C236" s="1">
        <v>40998</v>
      </c>
      <c r="D236" s="1">
        <v>41000</v>
      </c>
      <c r="E236" t="s">
        <v>54</v>
      </c>
      <c r="F236" t="s">
        <v>1384</v>
      </c>
      <c r="G236" t="s">
        <v>1385</v>
      </c>
      <c r="H236" t="s">
        <v>28</v>
      </c>
      <c r="I236" t="s">
        <v>1386</v>
      </c>
      <c r="J236" t="s">
        <v>1387</v>
      </c>
      <c r="K236" t="s">
        <v>1388</v>
      </c>
      <c r="M236" t="s">
        <v>77</v>
      </c>
      <c r="N236" t="s">
        <v>77</v>
      </c>
      <c r="O236" t="s">
        <v>1389</v>
      </c>
      <c r="P236" t="s">
        <v>35</v>
      </c>
      <c r="Q236" t="s">
        <v>60</v>
      </c>
      <c r="R236" t="s">
        <v>561</v>
      </c>
      <c r="S236">
        <v>1274.7</v>
      </c>
      <c r="T236">
        <v>2</v>
      </c>
      <c r="U236">
        <v>0</v>
      </c>
      <c r="V236">
        <v>140.16</v>
      </c>
      <c r="W236">
        <v>399.96</v>
      </c>
      <c r="X236" t="s">
        <v>38</v>
      </c>
    </row>
    <row r="237" spans="1:24" ht="14.4" x14ac:dyDescent="0.3">
      <c r="A237">
        <v>2080</v>
      </c>
      <c r="B237" t="s">
        <v>1390</v>
      </c>
      <c r="C237" s="1">
        <v>40857</v>
      </c>
      <c r="D237" s="1">
        <v>40862</v>
      </c>
      <c r="E237" t="s">
        <v>40</v>
      </c>
      <c r="F237" t="s">
        <v>1391</v>
      </c>
      <c r="G237" t="s">
        <v>1392</v>
      </c>
      <c r="H237" t="s">
        <v>28</v>
      </c>
      <c r="I237" t="s">
        <v>736</v>
      </c>
      <c r="J237" t="s">
        <v>737</v>
      </c>
      <c r="K237" t="s">
        <v>738</v>
      </c>
      <c r="M237" t="s">
        <v>154</v>
      </c>
      <c r="N237" t="s">
        <v>121</v>
      </c>
      <c r="O237" t="s">
        <v>1393</v>
      </c>
      <c r="P237" t="s">
        <v>112</v>
      </c>
      <c r="Q237" t="s">
        <v>165</v>
      </c>
      <c r="R237" t="s">
        <v>1394</v>
      </c>
      <c r="S237">
        <v>3172.14</v>
      </c>
      <c r="T237">
        <v>9</v>
      </c>
      <c r="U237">
        <v>0</v>
      </c>
      <c r="V237">
        <v>856.44</v>
      </c>
      <c r="W237">
        <v>399.84899999999999</v>
      </c>
      <c r="X237" t="s">
        <v>62</v>
      </c>
    </row>
    <row r="238" spans="1:24" ht="14.4" x14ac:dyDescent="0.3">
      <c r="A238">
        <v>40567</v>
      </c>
      <c r="B238" t="s">
        <v>1395</v>
      </c>
      <c r="C238" s="1">
        <v>41873</v>
      </c>
      <c r="D238" s="1">
        <v>41880</v>
      </c>
      <c r="E238" t="s">
        <v>96</v>
      </c>
      <c r="F238" t="s">
        <v>1396</v>
      </c>
      <c r="G238" t="s">
        <v>1397</v>
      </c>
      <c r="H238" t="s">
        <v>28</v>
      </c>
      <c r="I238" t="s">
        <v>29</v>
      </c>
      <c r="J238" t="s">
        <v>30</v>
      </c>
      <c r="K238" t="s">
        <v>31</v>
      </c>
      <c r="L238">
        <v>10035</v>
      </c>
      <c r="M238" t="s">
        <v>32</v>
      </c>
      <c r="N238" t="s">
        <v>33</v>
      </c>
      <c r="O238" t="s">
        <v>1398</v>
      </c>
      <c r="P238" t="s">
        <v>112</v>
      </c>
      <c r="Q238" t="s">
        <v>113</v>
      </c>
      <c r="R238" t="s">
        <v>1399</v>
      </c>
      <c r="S238">
        <v>4305.5519999999997</v>
      </c>
      <c r="T238">
        <v>6</v>
      </c>
      <c r="U238">
        <v>0.2</v>
      </c>
      <c r="V238">
        <v>1453.1238000000001</v>
      </c>
      <c r="W238">
        <v>398.64</v>
      </c>
      <c r="X238" t="s">
        <v>62</v>
      </c>
    </row>
    <row r="239" spans="1:24" ht="14.4" x14ac:dyDescent="0.3">
      <c r="A239">
        <v>10303</v>
      </c>
      <c r="B239" t="s">
        <v>1400</v>
      </c>
      <c r="C239" s="1">
        <v>41122</v>
      </c>
      <c r="D239" s="1">
        <v>41127</v>
      </c>
      <c r="E239" t="s">
        <v>40</v>
      </c>
      <c r="F239" t="s">
        <v>382</v>
      </c>
      <c r="G239" t="s">
        <v>383</v>
      </c>
      <c r="H239" t="s">
        <v>43</v>
      </c>
      <c r="I239" t="s">
        <v>1401</v>
      </c>
      <c r="J239" t="s">
        <v>336</v>
      </c>
      <c r="K239" t="s">
        <v>231</v>
      </c>
      <c r="M239" t="s">
        <v>69</v>
      </c>
      <c r="N239" t="s">
        <v>232</v>
      </c>
      <c r="O239" t="s">
        <v>188</v>
      </c>
      <c r="P239" t="s">
        <v>112</v>
      </c>
      <c r="Q239" t="s">
        <v>165</v>
      </c>
      <c r="R239" t="s">
        <v>189</v>
      </c>
      <c r="S239">
        <v>3979.29</v>
      </c>
      <c r="T239">
        <v>7</v>
      </c>
      <c r="U239">
        <v>0</v>
      </c>
      <c r="V239">
        <v>1989.54</v>
      </c>
      <c r="W239">
        <v>398.5</v>
      </c>
      <c r="X239" t="s">
        <v>62</v>
      </c>
    </row>
    <row r="240" spans="1:24" ht="14.4" x14ac:dyDescent="0.3">
      <c r="A240">
        <v>33353</v>
      </c>
      <c r="B240" t="s">
        <v>1402</v>
      </c>
      <c r="C240" s="1">
        <v>41996</v>
      </c>
      <c r="D240" s="1">
        <v>41999</v>
      </c>
      <c r="E240" t="s">
        <v>54</v>
      </c>
      <c r="F240" t="s">
        <v>1403</v>
      </c>
      <c r="G240" t="s">
        <v>1404</v>
      </c>
      <c r="H240" t="s">
        <v>28</v>
      </c>
      <c r="I240" t="s">
        <v>824</v>
      </c>
      <c r="J240" t="s">
        <v>609</v>
      </c>
      <c r="K240" t="s">
        <v>31</v>
      </c>
      <c r="L240">
        <v>48227</v>
      </c>
      <c r="M240" t="s">
        <v>32</v>
      </c>
      <c r="N240" t="s">
        <v>70</v>
      </c>
      <c r="O240" t="s">
        <v>1405</v>
      </c>
      <c r="P240" t="s">
        <v>50</v>
      </c>
      <c r="Q240" t="s">
        <v>51</v>
      </c>
      <c r="R240" t="s">
        <v>1406</v>
      </c>
      <c r="S240">
        <v>1586.69</v>
      </c>
      <c r="T240">
        <v>7</v>
      </c>
      <c r="U240">
        <v>0</v>
      </c>
      <c r="V240">
        <v>412.5394</v>
      </c>
      <c r="W240">
        <v>397.52</v>
      </c>
      <c r="X240" t="s">
        <v>104</v>
      </c>
    </row>
    <row r="241" spans="1:24" ht="14.4" x14ac:dyDescent="0.3">
      <c r="A241">
        <v>34866</v>
      </c>
      <c r="B241" t="s">
        <v>1407</v>
      </c>
      <c r="C241" s="1">
        <v>41824</v>
      </c>
      <c r="D241" s="1">
        <v>41824</v>
      </c>
      <c r="E241" t="s">
        <v>25</v>
      </c>
      <c r="F241" t="s">
        <v>1408</v>
      </c>
      <c r="G241" t="s">
        <v>1409</v>
      </c>
      <c r="H241" t="s">
        <v>66</v>
      </c>
      <c r="I241" t="s">
        <v>444</v>
      </c>
      <c r="J241" t="s">
        <v>445</v>
      </c>
      <c r="K241" t="s">
        <v>31</v>
      </c>
      <c r="L241">
        <v>98105</v>
      </c>
      <c r="M241" t="s">
        <v>32</v>
      </c>
      <c r="N241" t="s">
        <v>110</v>
      </c>
      <c r="O241" t="s">
        <v>1410</v>
      </c>
      <c r="P241" t="s">
        <v>35</v>
      </c>
      <c r="Q241" t="s">
        <v>292</v>
      </c>
      <c r="R241" t="s">
        <v>1411</v>
      </c>
      <c r="S241">
        <v>2395.1999999999998</v>
      </c>
      <c r="T241">
        <v>6</v>
      </c>
      <c r="U241">
        <v>0.2</v>
      </c>
      <c r="V241">
        <v>209.58</v>
      </c>
      <c r="W241">
        <v>396.92</v>
      </c>
      <c r="X241" t="s">
        <v>104</v>
      </c>
    </row>
    <row r="242" spans="1:24" ht="14.4" x14ac:dyDescent="0.3">
      <c r="A242">
        <v>35687</v>
      </c>
      <c r="B242" t="s">
        <v>1412</v>
      </c>
      <c r="C242" s="1">
        <v>41964</v>
      </c>
      <c r="D242" s="1">
        <v>41966</v>
      </c>
      <c r="E242" t="s">
        <v>54</v>
      </c>
      <c r="F242" t="s">
        <v>1413</v>
      </c>
      <c r="G242" t="s">
        <v>1414</v>
      </c>
      <c r="H242" t="s">
        <v>28</v>
      </c>
      <c r="I242" t="s">
        <v>29</v>
      </c>
      <c r="J242" t="s">
        <v>30</v>
      </c>
      <c r="K242" t="s">
        <v>31</v>
      </c>
      <c r="L242">
        <v>10035</v>
      </c>
      <c r="M242" t="s">
        <v>32</v>
      </c>
      <c r="N242" t="s">
        <v>33</v>
      </c>
      <c r="O242" t="s">
        <v>466</v>
      </c>
      <c r="P242" t="s">
        <v>35</v>
      </c>
      <c r="Q242" t="s">
        <v>60</v>
      </c>
      <c r="R242" t="s">
        <v>467</v>
      </c>
      <c r="S242">
        <v>1259.97</v>
      </c>
      <c r="T242">
        <v>3</v>
      </c>
      <c r="U242">
        <v>0</v>
      </c>
      <c r="V242">
        <v>327.59219999999999</v>
      </c>
      <c r="W242">
        <v>394.57</v>
      </c>
      <c r="X242" t="s">
        <v>38</v>
      </c>
    </row>
    <row r="243" spans="1:24" ht="14.4" x14ac:dyDescent="0.3">
      <c r="A243">
        <v>41838</v>
      </c>
      <c r="B243" t="s">
        <v>1415</v>
      </c>
      <c r="C243" s="1">
        <v>41297</v>
      </c>
      <c r="D243" s="1">
        <v>41301</v>
      </c>
      <c r="E243" t="s">
        <v>96</v>
      </c>
      <c r="F243" t="s">
        <v>1416</v>
      </c>
      <c r="G243" t="s">
        <v>1124</v>
      </c>
      <c r="H243" t="s">
        <v>28</v>
      </c>
      <c r="I243" t="s">
        <v>1417</v>
      </c>
      <c r="J243" t="s">
        <v>1418</v>
      </c>
      <c r="K243" t="s">
        <v>1419</v>
      </c>
      <c r="M243" t="s">
        <v>145</v>
      </c>
      <c r="N243" t="s">
        <v>145</v>
      </c>
      <c r="O243" t="s">
        <v>1420</v>
      </c>
      <c r="P243" t="s">
        <v>50</v>
      </c>
      <c r="Q243" t="s">
        <v>102</v>
      </c>
      <c r="R243" t="s">
        <v>1421</v>
      </c>
      <c r="S243">
        <v>2058</v>
      </c>
      <c r="T243">
        <v>4</v>
      </c>
      <c r="U243">
        <v>0</v>
      </c>
      <c r="V243">
        <v>946.68</v>
      </c>
      <c r="W243">
        <v>393.62</v>
      </c>
      <c r="X243" t="s">
        <v>104</v>
      </c>
    </row>
    <row r="244" spans="1:24" ht="14.4" x14ac:dyDescent="0.3">
      <c r="A244">
        <v>28110</v>
      </c>
      <c r="B244" t="s">
        <v>1422</v>
      </c>
      <c r="C244" s="1">
        <v>40684</v>
      </c>
      <c r="D244" s="1">
        <v>40688</v>
      </c>
      <c r="E244" t="s">
        <v>40</v>
      </c>
      <c r="F244" t="s">
        <v>1423</v>
      </c>
      <c r="G244" t="s">
        <v>1424</v>
      </c>
      <c r="H244" t="s">
        <v>28</v>
      </c>
      <c r="I244" t="s">
        <v>1066</v>
      </c>
      <c r="J244" t="s">
        <v>1066</v>
      </c>
      <c r="K244" t="s">
        <v>347</v>
      </c>
      <c r="M244" t="s">
        <v>47</v>
      </c>
      <c r="N244" t="s">
        <v>348</v>
      </c>
      <c r="O244" t="s">
        <v>1425</v>
      </c>
      <c r="P244" t="s">
        <v>50</v>
      </c>
      <c r="Q244" t="s">
        <v>363</v>
      </c>
      <c r="R244" t="s">
        <v>1426</v>
      </c>
      <c r="S244">
        <v>2539.8764999999999</v>
      </c>
      <c r="T244">
        <v>7</v>
      </c>
      <c r="U244">
        <v>7.0000000000000007E-2</v>
      </c>
      <c r="V244">
        <v>709.93650000000002</v>
      </c>
      <c r="W244">
        <v>393.58</v>
      </c>
      <c r="X244" t="s">
        <v>104</v>
      </c>
    </row>
    <row r="245" spans="1:24" ht="14.4" x14ac:dyDescent="0.3">
      <c r="A245">
        <v>12449</v>
      </c>
      <c r="B245" t="s">
        <v>1427</v>
      </c>
      <c r="C245" s="1">
        <v>41910</v>
      </c>
      <c r="D245" s="1">
        <v>41913</v>
      </c>
      <c r="E245" t="s">
        <v>54</v>
      </c>
      <c r="F245" t="s">
        <v>1428</v>
      </c>
      <c r="G245" t="s">
        <v>1429</v>
      </c>
      <c r="H245" t="s">
        <v>28</v>
      </c>
      <c r="I245" t="s">
        <v>1430</v>
      </c>
      <c r="J245" t="s">
        <v>336</v>
      </c>
      <c r="K245" t="s">
        <v>231</v>
      </c>
      <c r="M245" t="s">
        <v>69</v>
      </c>
      <c r="N245" t="s">
        <v>232</v>
      </c>
      <c r="O245" t="s">
        <v>1431</v>
      </c>
      <c r="P245" t="s">
        <v>50</v>
      </c>
      <c r="Q245" t="s">
        <v>363</v>
      </c>
      <c r="R245" t="s">
        <v>1432</v>
      </c>
      <c r="S245">
        <v>2898.21</v>
      </c>
      <c r="T245">
        <v>7</v>
      </c>
      <c r="U245">
        <v>0</v>
      </c>
      <c r="V245">
        <v>1420.02</v>
      </c>
      <c r="W245">
        <v>393.46</v>
      </c>
      <c r="X245" t="s">
        <v>104</v>
      </c>
    </row>
    <row r="246" spans="1:24" ht="14.4" x14ac:dyDescent="0.3">
      <c r="A246">
        <v>17848</v>
      </c>
      <c r="B246" t="s">
        <v>1433</v>
      </c>
      <c r="C246" s="1">
        <v>40853</v>
      </c>
      <c r="D246" s="1">
        <v>40855</v>
      </c>
      <c r="E246" t="s">
        <v>54</v>
      </c>
      <c r="F246" t="s">
        <v>1434</v>
      </c>
      <c r="G246" t="s">
        <v>1435</v>
      </c>
      <c r="H246" t="s">
        <v>66</v>
      </c>
      <c r="I246" t="s">
        <v>1436</v>
      </c>
      <c r="J246" t="s">
        <v>1364</v>
      </c>
      <c r="K246" t="s">
        <v>172</v>
      </c>
      <c r="M246" t="s">
        <v>69</v>
      </c>
      <c r="N246" t="s">
        <v>70</v>
      </c>
      <c r="O246" t="s">
        <v>1437</v>
      </c>
      <c r="P246" t="s">
        <v>35</v>
      </c>
      <c r="Q246" t="s">
        <v>292</v>
      </c>
      <c r="R246" t="s">
        <v>400</v>
      </c>
      <c r="S246">
        <v>1320.0074999999999</v>
      </c>
      <c r="T246">
        <v>5</v>
      </c>
      <c r="U246">
        <v>0.15</v>
      </c>
      <c r="V246">
        <v>357.15750000000003</v>
      </c>
      <c r="W246">
        <v>390.2</v>
      </c>
      <c r="X246" t="s">
        <v>38</v>
      </c>
    </row>
    <row r="247" spans="1:24" ht="14.4" x14ac:dyDescent="0.3">
      <c r="A247">
        <v>46219</v>
      </c>
      <c r="B247" t="s">
        <v>1438</v>
      </c>
      <c r="C247" s="1">
        <v>41667</v>
      </c>
      <c r="D247" s="1">
        <v>41669</v>
      </c>
      <c r="E247" t="s">
        <v>40</v>
      </c>
      <c r="F247" t="s">
        <v>1439</v>
      </c>
      <c r="G247" t="s">
        <v>1440</v>
      </c>
      <c r="H247" t="s">
        <v>43</v>
      </c>
      <c r="I247" t="s">
        <v>1441</v>
      </c>
      <c r="J247" t="s">
        <v>1441</v>
      </c>
      <c r="K247" t="s">
        <v>1442</v>
      </c>
      <c r="M247" t="s">
        <v>145</v>
      </c>
      <c r="N247" t="s">
        <v>145</v>
      </c>
      <c r="O247" t="s">
        <v>1443</v>
      </c>
      <c r="P247" t="s">
        <v>50</v>
      </c>
      <c r="Q247" t="s">
        <v>102</v>
      </c>
      <c r="R247" t="s">
        <v>1444</v>
      </c>
      <c r="S247">
        <v>2171.16</v>
      </c>
      <c r="T247">
        <v>8</v>
      </c>
      <c r="U247">
        <v>0.7</v>
      </c>
      <c r="V247">
        <v>-2750.28</v>
      </c>
      <c r="W247">
        <v>390.09</v>
      </c>
      <c r="X247" t="s">
        <v>104</v>
      </c>
    </row>
    <row r="248" spans="1:24" ht="14.4" x14ac:dyDescent="0.3">
      <c r="A248">
        <v>26932</v>
      </c>
      <c r="B248" t="s">
        <v>1445</v>
      </c>
      <c r="C248" s="1">
        <v>41895</v>
      </c>
      <c r="D248" s="1">
        <v>41901</v>
      </c>
      <c r="E248" t="s">
        <v>96</v>
      </c>
      <c r="F248" t="s">
        <v>1446</v>
      </c>
      <c r="G248" t="s">
        <v>1447</v>
      </c>
      <c r="H248" t="s">
        <v>43</v>
      </c>
      <c r="I248" t="s">
        <v>57</v>
      </c>
      <c r="J248" t="s">
        <v>58</v>
      </c>
      <c r="K248" t="s">
        <v>46</v>
      </c>
      <c r="M248" t="s">
        <v>47</v>
      </c>
      <c r="N248" t="s">
        <v>48</v>
      </c>
      <c r="O248" t="s">
        <v>1448</v>
      </c>
      <c r="P248" t="s">
        <v>35</v>
      </c>
      <c r="Q248" t="s">
        <v>79</v>
      </c>
      <c r="R248" t="s">
        <v>790</v>
      </c>
      <c r="S248">
        <v>4448.223</v>
      </c>
      <c r="T248">
        <v>13</v>
      </c>
      <c r="U248">
        <v>0.1</v>
      </c>
      <c r="V248">
        <v>444.483</v>
      </c>
      <c r="W248">
        <v>386.38</v>
      </c>
      <c r="X248" t="s">
        <v>62</v>
      </c>
    </row>
    <row r="249" spans="1:24" ht="14.4" x14ac:dyDescent="0.3">
      <c r="A249">
        <v>38178</v>
      </c>
      <c r="B249" t="s">
        <v>1449</v>
      </c>
      <c r="C249" s="1">
        <v>41244</v>
      </c>
      <c r="D249" s="1">
        <v>41248</v>
      </c>
      <c r="E249" t="s">
        <v>40</v>
      </c>
      <c r="F249" t="s">
        <v>1361</v>
      </c>
      <c r="G249" t="s">
        <v>1362</v>
      </c>
      <c r="H249" t="s">
        <v>66</v>
      </c>
      <c r="I249" t="s">
        <v>444</v>
      </c>
      <c r="J249" t="s">
        <v>445</v>
      </c>
      <c r="K249" t="s">
        <v>31</v>
      </c>
      <c r="L249">
        <v>98105</v>
      </c>
      <c r="M249" t="s">
        <v>32</v>
      </c>
      <c r="N249" t="s">
        <v>110</v>
      </c>
      <c r="O249" t="s">
        <v>1450</v>
      </c>
      <c r="P249" t="s">
        <v>50</v>
      </c>
      <c r="Q249" t="s">
        <v>102</v>
      </c>
      <c r="R249" t="s">
        <v>1451</v>
      </c>
      <c r="S249">
        <v>1913.4</v>
      </c>
      <c r="T249">
        <v>9</v>
      </c>
      <c r="U249">
        <v>0</v>
      </c>
      <c r="V249">
        <v>401.81400000000002</v>
      </c>
      <c r="W249">
        <v>386.21</v>
      </c>
      <c r="X249" t="s">
        <v>104</v>
      </c>
    </row>
    <row r="250" spans="1:24" ht="14.4" x14ac:dyDescent="0.3">
      <c r="A250">
        <v>4817</v>
      </c>
      <c r="B250" t="s">
        <v>1452</v>
      </c>
      <c r="C250" s="1">
        <v>40899</v>
      </c>
      <c r="D250" s="1">
        <v>40901</v>
      </c>
      <c r="E250" t="s">
        <v>54</v>
      </c>
      <c r="F250" t="s">
        <v>1453</v>
      </c>
      <c r="G250" t="s">
        <v>1454</v>
      </c>
      <c r="H250" t="s">
        <v>28</v>
      </c>
      <c r="I250" t="s">
        <v>1455</v>
      </c>
      <c r="J250" t="s">
        <v>1455</v>
      </c>
      <c r="K250" t="s">
        <v>1456</v>
      </c>
      <c r="M250" t="s">
        <v>154</v>
      </c>
      <c r="N250" t="s">
        <v>121</v>
      </c>
      <c r="O250" t="s">
        <v>956</v>
      </c>
      <c r="P250" t="s">
        <v>35</v>
      </c>
      <c r="Q250" t="s">
        <v>60</v>
      </c>
      <c r="R250" t="s">
        <v>763</v>
      </c>
      <c r="S250">
        <v>2300.616</v>
      </c>
      <c r="T250">
        <v>9</v>
      </c>
      <c r="U250">
        <v>0.4</v>
      </c>
      <c r="V250">
        <v>38.195999999999998</v>
      </c>
      <c r="W250">
        <v>386.00299999999999</v>
      </c>
      <c r="X250" t="s">
        <v>104</v>
      </c>
    </row>
    <row r="251" spans="1:24" ht="14.4" x14ac:dyDescent="0.3">
      <c r="A251">
        <v>50593</v>
      </c>
      <c r="B251" t="s">
        <v>1457</v>
      </c>
      <c r="C251" s="1">
        <v>41310</v>
      </c>
      <c r="D251" s="1">
        <v>41312</v>
      </c>
      <c r="E251" t="s">
        <v>40</v>
      </c>
      <c r="F251" t="s">
        <v>1458</v>
      </c>
      <c r="G251" t="s">
        <v>1459</v>
      </c>
      <c r="H251" t="s">
        <v>66</v>
      </c>
      <c r="I251" t="s">
        <v>1460</v>
      </c>
      <c r="J251" t="s">
        <v>1461</v>
      </c>
      <c r="K251" t="s">
        <v>1388</v>
      </c>
      <c r="M251" t="s">
        <v>77</v>
      </c>
      <c r="N251" t="s">
        <v>77</v>
      </c>
      <c r="O251" t="s">
        <v>1462</v>
      </c>
      <c r="P251" t="s">
        <v>50</v>
      </c>
      <c r="Q251" t="s">
        <v>363</v>
      </c>
      <c r="R251" t="s">
        <v>364</v>
      </c>
      <c r="S251">
        <v>2615.94</v>
      </c>
      <c r="T251">
        <v>6</v>
      </c>
      <c r="U251">
        <v>0</v>
      </c>
      <c r="V251">
        <v>1072.44</v>
      </c>
      <c r="W251">
        <v>384.41</v>
      </c>
      <c r="X251" t="s">
        <v>38</v>
      </c>
    </row>
    <row r="252" spans="1:24" ht="14.4" x14ac:dyDescent="0.3">
      <c r="A252">
        <v>25445</v>
      </c>
      <c r="B252" t="s">
        <v>1463</v>
      </c>
      <c r="C252" s="1">
        <v>40905</v>
      </c>
      <c r="D252" s="1">
        <v>40906</v>
      </c>
      <c r="E252" t="s">
        <v>54</v>
      </c>
      <c r="F252" t="s">
        <v>822</v>
      </c>
      <c r="G252" t="s">
        <v>823</v>
      </c>
      <c r="H252" t="s">
        <v>28</v>
      </c>
      <c r="I252" t="s">
        <v>1464</v>
      </c>
      <c r="J252" t="s">
        <v>361</v>
      </c>
      <c r="K252" t="s">
        <v>275</v>
      </c>
      <c r="M252" t="s">
        <v>47</v>
      </c>
      <c r="N252" t="s">
        <v>137</v>
      </c>
      <c r="O252" t="s">
        <v>584</v>
      </c>
      <c r="P252" t="s">
        <v>35</v>
      </c>
      <c r="Q252" t="s">
        <v>79</v>
      </c>
      <c r="R252" t="s">
        <v>585</v>
      </c>
      <c r="S252">
        <v>1066.68</v>
      </c>
      <c r="T252">
        <v>3</v>
      </c>
      <c r="U252">
        <v>0</v>
      </c>
      <c r="V252">
        <v>394.65</v>
      </c>
      <c r="W252">
        <v>383.68</v>
      </c>
      <c r="X252" t="s">
        <v>38</v>
      </c>
    </row>
    <row r="253" spans="1:24" ht="14.4" x14ac:dyDescent="0.3">
      <c r="A253">
        <v>36467</v>
      </c>
      <c r="B253" t="s">
        <v>1465</v>
      </c>
      <c r="C253" s="1">
        <v>41422</v>
      </c>
      <c r="D253" s="1">
        <v>41424</v>
      </c>
      <c r="E253" t="s">
        <v>40</v>
      </c>
      <c r="F253" t="s">
        <v>550</v>
      </c>
      <c r="G253" t="s">
        <v>551</v>
      </c>
      <c r="H253" t="s">
        <v>43</v>
      </c>
      <c r="I253" t="s">
        <v>824</v>
      </c>
      <c r="J253" t="s">
        <v>609</v>
      </c>
      <c r="K253" t="s">
        <v>31</v>
      </c>
      <c r="L253">
        <v>48205</v>
      </c>
      <c r="M253" t="s">
        <v>32</v>
      </c>
      <c r="N253" t="s">
        <v>70</v>
      </c>
      <c r="O253" t="s">
        <v>299</v>
      </c>
      <c r="P253" t="s">
        <v>50</v>
      </c>
      <c r="Q253" t="s">
        <v>51</v>
      </c>
      <c r="R253" t="s">
        <v>300</v>
      </c>
      <c r="S253">
        <v>3504.9</v>
      </c>
      <c r="T253">
        <v>5</v>
      </c>
      <c r="U253">
        <v>0</v>
      </c>
      <c r="V253">
        <v>700.98</v>
      </c>
      <c r="W253">
        <v>383.35</v>
      </c>
      <c r="X253" t="s">
        <v>104</v>
      </c>
    </row>
    <row r="254" spans="1:24" ht="14.4" x14ac:dyDescent="0.3">
      <c r="A254">
        <v>50000</v>
      </c>
      <c r="B254" t="s">
        <v>1466</v>
      </c>
      <c r="C254" s="1">
        <v>40660</v>
      </c>
      <c r="D254" s="1">
        <v>40663</v>
      </c>
      <c r="E254" t="s">
        <v>54</v>
      </c>
      <c r="F254" t="s">
        <v>1467</v>
      </c>
      <c r="G254" t="s">
        <v>1468</v>
      </c>
      <c r="H254" t="s">
        <v>43</v>
      </c>
      <c r="I254" t="s">
        <v>1469</v>
      </c>
      <c r="J254" t="s">
        <v>1469</v>
      </c>
      <c r="K254" t="s">
        <v>1470</v>
      </c>
      <c r="M254" t="s">
        <v>77</v>
      </c>
      <c r="N254" t="s">
        <v>77</v>
      </c>
      <c r="O254" t="s">
        <v>1471</v>
      </c>
      <c r="P254" t="s">
        <v>35</v>
      </c>
      <c r="Q254" t="s">
        <v>60</v>
      </c>
      <c r="R254" t="s">
        <v>1168</v>
      </c>
      <c r="S254">
        <v>2544.6</v>
      </c>
      <c r="T254">
        <v>4</v>
      </c>
      <c r="U254">
        <v>0</v>
      </c>
      <c r="V254">
        <v>814.2</v>
      </c>
      <c r="W254">
        <v>383.01</v>
      </c>
      <c r="X254" t="s">
        <v>104</v>
      </c>
    </row>
    <row r="255" spans="1:24" ht="14.4" x14ac:dyDescent="0.3">
      <c r="A255">
        <v>30934</v>
      </c>
      <c r="B255" t="s">
        <v>1472</v>
      </c>
      <c r="C255" s="1">
        <v>40822</v>
      </c>
      <c r="D255" s="1">
        <v>40827</v>
      </c>
      <c r="E255" t="s">
        <v>96</v>
      </c>
      <c r="F255" t="s">
        <v>1473</v>
      </c>
      <c r="G255" t="s">
        <v>1474</v>
      </c>
      <c r="H255" t="s">
        <v>43</v>
      </c>
      <c r="I255" t="s">
        <v>91</v>
      </c>
      <c r="J255" t="s">
        <v>91</v>
      </c>
      <c r="K255" t="s">
        <v>92</v>
      </c>
      <c r="M255" t="s">
        <v>47</v>
      </c>
      <c r="N255" t="s">
        <v>48</v>
      </c>
      <c r="O255" t="s">
        <v>1475</v>
      </c>
      <c r="P255" t="s">
        <v>50</v>
      </c>
      <c r="Q255" t="s">
        <v>102</v>
      </c>
      <c r="R255" t="s">
        <v>1476</v>
      </c>
      <c r="S255">
        <v>3694.68</v>
      </c>
      <c r="T255">
        <v>4</v>
      </c>
      <c r="U255">
        <v>0</v>
      </c>
      <c r="V255">
        <v>886.68</v>
      </c>
      <c r="W255">
        <v>382.77</v>
      </c>
      <c r="X255" t="s">
        <v>104</v>
      </c>
    </row>
    <row r="256" spans="1:24" ht="14.4" x14ac:dyDescent="0.3">
      <c r="A256">
        <v>21667</v>
      </c>
      <c r="B256" t="s">
        <v>1477</v>
      </c>
      <c r="C256" s="1">
        <v>41510</v>
      </c>
      <c r="D256" s="1">
        <v>41512</v>
      </c>
      <c r="E256" t="s">
        <v>40</v>
      </c>
      <c r="F256" t="s">
        <v>1478</v>
      </c>
      <c r="G256" t="s">
        <v>1479</v>
      </c>
      <c r="H256" t="s">
        <v>66</v>
      </c>
      <c r="I256" t="s">
        <v>1480</v>
      </c>
      <c r="J256" t="s">
        <v>1481</v>
      </c>
      <c r="K256" t="s">
        <v>162</v>
      </c>
      <c r="M256" t="s">
        <v>47</v>
      </c>
      <c r="N256" t="s">
        <v>163</v>
      </c>
      <c r="O256" t="s">
        <v>1045</v>
      </c>
      <c r="P256" t="s">
        <v>50</v>
      </c>
      <c r="Q256" t="s">
        <v>102</v>
      </c>
      <c r="R256" t="s">
        <v>1046</v>
      </c>
      <c r="S256">
        <v>2214.8490000000002</v>
      </c>
      <c r="T256">
        <v>7</v>
      </c>
      <c r="U256">
        <v>0.3</v>
      </c>
      <c r="V256">
        <v>-221.571</v>
      </c>
      <c r="W256">
        <v>382.1</v>
      </c>
      <c r="X256" t="s">
        <v>38</v>
      </c>
    </row>
    <row r="257" spans="1:24" ht="14.4" x14ac:dyDescent="0.3">
      <c r="A257">
        <v>8870</v>
      </c>
      <c r="B257" t="s">
        <v>1482</v>
      </c>
      <c r="C257" s="1">
        <v>41538</v>
      </c>
      <c r="D257" s="1">
        <v>41541</v>
      </c>
      <c r="E257" t="s">
        <v>40</v>
      </c>
      <c r="F257" t="s">
        <v>1483</v>
      </c>
      <c r="G257" t="s">
        <v>1484</v>
      </c>
      <c r="H257" t="s">
        <v>66</v>
      </c>
      <c r="I257" t="s">
        <v>1485</v>
      </c>
      <c r="J257" t="s">
        <v>1486</v>
      </c>
      <c r="K257" t="s">
        <v>153</v>
      </c>
      <c r="M257" t="s">
        <v>154</v>
      </c>
      <c r="N257" t="s">
        <v>121</v>
      </c>
      <c r="O257" t="s">
        <v>1487</v>
      </c>
      <c r="P257" t="s">
        <v>50</v>
      </c>
      <c r="Q257" t="s">
        <v>51</v>
      </c>
      <c r="R257" t="s">
        <v>1488</v>
      </c>
      <c r="S257">
        <v>1236.48</v>
      </c>
      <c r="T257">
        <v>4</v>
      </c>
      <c r="U257">
        <v>0</v>
      </c>
      <c r="V257">
        <v>111.28</v>
      </c>
      <c r="W257">
        <v>381.21899999999999</v>
      </c>
      <c r="X257" t="s">
        <v>38</v>
      </c>
    </row>
    <row r="258" spans="1:24" ht="14.4" x14ac:dyDescent="0.3">
      <c r="A258">
        <v>1899</v>
      </c>
      <c r="B258" t="s">
        <v>1489</v>
      </c>
      <c r="C258" s="1">
        <v>41990</v>
      </c>
      <c r="D258" s="1">
        <v>41992</v>
      </c>
      <c r="E258" t="s">
        <v>54</v>
      </c>
      <c r="F258" t="s">
        <v>1490</v>
      </c>
      <c r="G258" t="s">
        <v>1491</v>
      </c>
      <c r="H258" t="s">
        <v>43</v>
      </c>
      <c r="I258" t="s">
        <v>1492</v>
      </c>
      <c r="J258" t="s">
        <v>1492</v>
      </c>
      <c r="K258" t="s">
        <v>540</v>
      </c>
      <c r="M258" t="s">
        <v>154</v>
      </c>
      <c r="N258" t="s">
        <v>70</v>
      </c>
      <c r="O258" t="s">
        <v>1493</v>
      </c>
      <c r="P258" t="s">
        <v>112</v>
      </c>
      <c r="Q258" t="s">
        <v>165</v>
      </c>
      <c r="R258" t="s">
        <v>1494</v>
      </c>
      <c r="S258">
        <v>1805.9</v>
      </c>
      <c r="T258">
        <v>5</v>
      </c>
      <c r="U258">
        <v>0</v>
      </c>
      <c r="V258">
        <v>126.4</v>
      </c>
      <c r="W258">
        <v>381.14</v>
      </c>
      <c r="X258" t="s">
        <v>38</v>
      </c>
    </row>
    <row r="259" spans="1:24" ht="14.4" x14ac:dyDescent="0.3">
      <c r="A259">
        <v>31559</v>
      </c>
      <c r="B259" t="s">
        <v>1495</v>
      </c>
      <c r="C259" s="1">
        <v>40805</v>
      </c>
      <c r="D259" s="1">
        <v>40807</v>
      </c>
      <c r="E259" t="s">
        <v>40</v>
      </c>
      <c r="F259" t="s">
        <v>932</v>
      </c>
      <c r="G259" t="s">
        <v>933</v>
      </c>
      <c r="H259" t="s">
        <v>43</v>
      </c>
      <c r="I259" t="s">
        <v>1006</v>
      </c>
      <c r="J259" t="s">
        <v>298</v>
      </c>
      <c r="K259" t="s">
        <v>31</v>
      </c>
      <c r="L259">
        <v>77036</v>
      </c>
      <c r="M259" t="s">
        <v>32</v>
      </c>
      <c r="N259" t="s">
        <v>70</v>
      </c>
      <c r="O259" t="s">
        <v>995</v>
      </c>
      <c r="P259" t="s">
        <v>35</v>
      </c>
      <c r="Q259" t="s">
        <v>292</v>
      </c>
      <c r="R259" t="s">
        <v>996</v>
      </c>
      <c r="S259">
        <v>3059.982</v>
      </c>
      <c r="T259">
        <v>3</v>
      </c>
      <c r="U259">
        <v>0.4</v>
      </c>
      <c r="V259">
        <v>-509.99700000000001</v>
      </c>
      <c r="W259">
        <v>380.77</v>
      </c>
      <c r="X259" t="s">
        <v>62</v>
      </c>
    </row>
    <row r="260" spans="1:24" ht="14.4" x14ac:dyDescent="0.3">
      <c r="A260">
        <v>34867</v>
      </c>
      <c r="B260" t="s">
        <v>1407</v>
      </c>
      <c r="C260" s="1">
        <v>41824</v>
      </c>
      <c r="D260" s="1">
        <v>41824</v>
      </c>
      <c r="E260" t="s">
        <v>25</v>
      </c>
      <c r="F260" t="s">
        <v>1408</v>
      </c>
      <c r="G260" t="s">
        <v>1409</v>
      </c>
      <c r="H260" t="s">
        <v>66</v>
      </c>
      <c r="I260" t="s">
        <v>444</v>
      </c>
      <c r="J260" t="s">
        <v>445</v>
      </c>
      <c r="K260" t="s">
        <v>31</v>
      </c>
      <c r="L260">
        <v>98105</v>
      </c>
      <c r="M260" t="s">
        <v>32</v>
      </c>
      <c r="N260" t="s">
        <v>110</v>
      </c>
      <c r="O260" t="s">
        <v>1496</v>
      </c>
      <c r="P260" t="s">
        <v>35</v>
      </c>
      <c r="Q260" t="s">
        <v>36</v>
      </c>
      <c r="R260" t="s">
        <v>1497</v>
      </c>
      <c r="S260">
        <v>1687.8</v>
      </c>
      <c r="T260">
        <v>4</v>
      </c>
      <c r="U260">
        <v>0</v>
      </c>
      <c r="V260">
        <v>742.63199999999995</v>
      </c>
      <c r="W260">
        <v>379.56</v>
      </c>
      <c r="X260" t="s">
        <v>104</v>
      </c>
    </row>
    <row r="261" spans="1:24" ht="14.4" x14ac:dyDescent="0.3">
      <c r="A261">
        <v>32291</v>
      </c>
      <c r="B261" t="s">
        <v>1498</v>
      </c>
      <c r="C261" s="1">
        <v>40684</v>
      </c>
      <c r="D261" s="1">
        <v>40688</v>
      </c>
      <c r="E261" t="s">
        <v>96</v>
      </c>
      <c r="F261" t="s">
        <v>1499</v>
      </c>
      <c r="G261" t="s">
        <v>1500</v>
      </c>
      <c r="H261" t="s">
        <v>43</v>
      </c>
      <c r="I261" t="s">
        <v>1501</v>
      </c>
      <c r="J261" t="s">
        <v>128</v>
      </c>
      <c r="K261" t="s">
        <v>31</v>
      </c>
      <c r="L261">
        <v>23464</v>
      </c>
      <c r="M261" t="s">
        <v>32</v>
      </c>
      <c r="N261" t="s">
        <v>121</v>
      </c>
      <c r="O261" t="s">
        <v>1502</v>
      </c>
      <c r="P261" t="s">
        <v>112</v>
      </c>
      <c r="Q261" t="s">
        <v>113</v>
      </c>
      <c r="R261" t="s">
        <v>1503</v>
      </c>
      <c r="S261">
        <v>2715.93</v>
      </c>
      <c r="T261">
        <v>7</v>
      </c>
      <c r="U261">
        <v>0</v>
      </c>
      <c r="V261">
        <v>1276.4871000000001</v>
      </c>
      <c r="W261">
        <v>378.83</v>
      </c>
      <c r="X261" t="s">
        <v>104</v>
      </c>
    </row>
    <row r="262" spans="1:24" ht="14.4" x14ac:dyDescent="0.3">
      <c r="A262">
        <v>9857</v>
      </c>
      <c r="B262" t="s">
        <v>1504</v>
      </c>
      <c r="C262" s="1">
        <v>41793</v>
      </c>
      <c r="D262" s="1">
        <v>41797</v>
      </c>
      <c r="E262" t="s">
        <v>96</v>
      </c>
      <c r="F262" t="s">
        <v>1505</v>
      </c>
      <c r="G262" t="s">
        <v>1506</v>
      </c>
      <c r="H262" t="s">
        <v>28</v>
      </c>
      <c r="I262" t="s">
        <v>1507</v>
      </c>
      <c r="J262" t="s">
        <v>1507</v>
      </c>
      <c r="K262" t="s">
        <v>540</v>
      </c>
      <c r="M262" t="s">
        <v>154</v>
      </c>
      <c r="N262" t="s">
        <v>70</v>
      </c>
      <c r="O262" t="s">
        <v>1508</v>
      </c>
      <c r="P262" t="s">
        <v>112</v>
      </c>
      <c r="Q262" t="s">
        <v>165</v>
      </c>
      <c r="R262" t="s">
        <v>1038</v>
      </c>
      <c r="S262">
        <v>1810.3</v>
      </c>
      <c r="T262">
        <v>5</v>
      </c>
      <c r="U262">
        <v>0</v>
      </c>
      <c r="V262">
        <v>54.3</v>
      </c>
      <c r="W262">
        <v>378.25799999999998</v>
      </c>
      <c r="X262" t="s">
        <v>104</v>
      </c>
    </row>
    <row r="263" spans="1:24" ht="14.4" x14ac:dyDescent="0.3">
      <c r="A263">
        <v>2398</v>
      </c>
      <c r="B263" t="s">
        <v>1509</v>
      </c>
      <c r="C263" s="1">
        <v>41894</v>
      </c>
      <c r="D263" s="1">
        <v>41896</v>
      </c>
      <c r="E263" t="s">
        <v>54</v>
      </c>
      <c r="F263" t="s">
        <v>469</v>
      </c>
      <c r="G263" t="s">
        <v>470</v>
      </c>
      <c r="H263" t="s">
        <v>28</v>
      </c>
      <c r="I263" t="s">
        <v>1507</v>
      </c>
      <c r="J263" t="s">
        <v>1507</v>
      </c>
      <c r="K263" t="s">
        <v>540</v>
      </c>
      <c r="M263" t="s">
        <v>154</v>
      </c>
      <c r="N263" t="s">
        <v>70</v>
      </c>
      <c r="O263" t="s">
        <v>1510</v>
      </c>
      <c r="P263" t="s">
        <v>35</v>
      </c>
      <c r="Q263" t="s">
        <v>60</v>
      </c>
      <c r="R263" t="s">
        <v>1168</v>
      </c>
      <c r="S263">
        <v>2120.5</v>
      </c>
      <c r="T263">
        <v>5</v>
      </c>
      <c r="U263">
        <v>0</v>
      </c>
      <c r="V263">
        <v>106</v>
      </c>
      <c r="W263">
        <v>377.70400000000001</v>
      </c>
      <c r="X263" t="s">
        <v>38</v>
      </c>
    </row>
    <row r="264" spans="1:24" ht="14.4" x14ac:dyDescent="0.3">
      <c r="A264">
        <v>20610</v>
      </c>
      <c r="B264" t="s">
        <v>1511</v>
      </c>
      <c r="C264" s="1">
        <v>41746</v>
      </c>
      <c r="D264" s="1">
        <v>41746</v>
      </c>
      <c r="E264" t="s">
        <v>25</v>
      </c>
      <c r="F264" t="s">
        <v>1512</v>
      </c>
      <c r="G264" t="s">
        <v>1513</v>
      </c>
      <c r="H264" t="s">
        <v>28</v>
      </c>
      <c r="I264" t="s">
        <v>1514</v>
      </c>
      <c r="J264" t="s">
        <v>1515</v>
      </c>
      <c r="K264" t="s">
        <v>162</v>
      </c>
      <c r="M264" t="s">
        <v>47</v>
      </c>
      <c r="N264" t="s">
        <v>163</v>
      </c>
      <c r="O264" t="s">
        <v>1516</v>
      </c>
      <c r="P264" t="s">
        <v>35</v>
      </c>
      <c r="Q264" t="s">
        <v>60</v>
      </c>
      <c r="R264" t="s">
        <v>320</v>
      </c>
      <c r="S264">
        <v>1275</v>
      </c>
      <c r="T264">
        <v>2</v>
      </c>
      <c r="U264">
        <v>0</v>
      </c>
      <c r="V264">
        <v>140.22</v>
      </c>
      <c r="W264">
        <v>377.58</v>
      </c>
      <c r="X264" t="s">
        <v>38</v>
      </c>
    </row>
    <row r="265" spans="1:24" ht="14.4" x14ac:dyDescent="0.3">
      <c r="A265">
        <v>19446</v>
      </c>
      <c r="B265" t="s">
        <v>1517</v>
      </c>
      <c r="C265" s="1">
        <v>41234</v>
      </c>
      <c r="D265" s="1">
        <v>41237</v>
      </c>
      <c r="E265" t="s">
        <v>40</v>
      </c>
      <c r="F265" t="s">
        <v>1518</v>
      </c>
      <c r="G265" t="s">
        <v>1519</v>
      </c>
      <c r="H265" t="s">
        <v>28</v>
      </c>
      <c r="I265" t="s">
        <v>1520</v>
      </c>
      <c r="J265" t="s">
        <v>1364</v>
      </c>
      <c r="K265" t="s">
        <v>172</v>
      </c>
      <c r="M265" t="s">
        <v>69</v>
      </c>
      <c r="N265" t="s">
        <v>70</v>
      </c>
      <c r="O265" t="s">
        <v>1521</v>
      </c>
      <c r="P265" t="s">
        <v>35</v>
      </c>
      <c r="Q265" t="s">
        <v>292</v>
      </c>
      <c r="R265" t="s">
        <v>1522</v>
      </c>
      <c r="S265">
        <v>1593.6479999999999</v>
      </c>
      <c r="T265">
        <v>7</v>
      </c>
      <c r="U265">
        <v>0.15</v>
      </c>
      <c r="V265">
        <v>-225.16200000000001</v>
      </c>
      <c r="W265">
        <v>377.03</v>
      </c>
      <c r="X265" t="s">
        <v>38</v>
      </c>
    </row>
    <row r="266" spans="1:24" ht="14.4" x14ac:dyDescent="0.3">
      <c r="A266">
        <v>11606</v>
      </c>
      <c r="B266" t="s">
        <v>1523</v>
      </c>
      <c r="C266" s="1">
        <v>41704</v>
      </c>
      <c r="D266" s="1">
        <v>41706</v>
      </c>
      <c r="E266" t="s">
        <v>54</v>
      </c>
      <c r="F266" t="s">
        <v>1524</v>
      </c>
      <c r="G266" t="s">
        <v>1525</v>
      </c>
      <c r="H266" t="s">
        <v>43</v>
      </c>
      <c r="I266" t="s">
        <v>1526</v>
      </c>
      <c r="J266" t="s">
        <v>1527</v>
      </c>
      <c r="K266" t="s">
        <v>172</v>
      </c>
      <c r="M266" t="s">
        <v>69</v>
      </c>
      <c r="N266" t="s">
        <v>70</v>
      </c>
      <c r="O266" t="s">
        <v>1528</v>
      </c>
      <c r="P266" t="s">
        <v>50</v>
      </c>
      <c r="Q266" t="s">
        <v>363</v>
      </c>
      <c r="R266" t="s">
        <v>1529</v>
      </c>
      <c r="S266">
        <v>1114.2360000000001</v>
      </c>
      <c r="T266">
        <v>3</v>
      </c>
      <c r="U266">
        <v>0.1</v>
      </c>
      <c r="V266">
        <v>383.70600000000002</v>
      </c>
      <c r="W266">
        <v>376.88</v>
      </c>
      <c r="X266" t="s">
        <v>38</v>
      </c>
    </row>
    <row r="267" spans="1:24" ht="14.4" x14ac:dyDescent="0.3">
      <c r="A267">
        <v>16161</v>
      </c>
      <c r="B267" t="s">
        <v>1530</v>
      </c>
      <c r="C267" s="1">
        <v>41113</v>
      </c>
      <c r="D267" s="1">
        <v>41118</v>
      </c>
      <c r="E267" t="s">
        <v>96</v>
      </c>
      <c r="F267" t="s">
        <v>1531</v>
      </c>
      <c r="G267" t="s">
        <v>1532</v>
      </c>
      <c r="H267" t="s">
        <v>28</v>
      </c>
      <c r="I267" t="s">
        <v>67</v>
      </c>
      <c r="J267" t="s">
        <v>67</v>
      </c>
      <c r="K267" t="s">
        <v>68</v>
      </c>
      <c r="M267" t="s">
        <v>69</v>
      </c>
      <c r="N267" t="s">
        <v>70</v>
      </c>
      <c r="O267" t="s">
        <v>729</v>
      </c>
      <c r="P267" t="s">
        <v>35</v>
      </c>
      <c r="Q267" t="s">
        <v>60</v>
      </c>
      <c r="R267" t="s">
        <v>147</v>
      </c>
      <c r="S267">
        <v>2944.08</v>
      </c>
      <c r="T267">
        <v>5</v>
      </c>
      <c r="U267">
        <v>0.1</v>
      </c>
      <c r="V267">
        <v>1112.1300000000001</v>
      </c>
      <c r="W267">
        <v>376.58</v>
      </c>
      <c r="X267" t="s">
        <v>104</v>
      </c>
    </row>
    <row r="268" spans="1:24" ht="14.4" x14ac:dyDescent="0.3">
      <c r="A268">
        <v>25761</v>
      </c>
      <c r="B268" t="s">
        <v>1533</v>
      </c>
      <c r="C268" s="1">
        <v>41950</v>
      </c>
      <c r="D268" s="1">
        <v>41952</v>
      </c>
      <c r="E268" t="s">
        <v>54</v>
      </c>
      <c r="F268" t="s">
        <v>1534</v>
      </c>
      <c r="G268" t="s">
        <v>1535</v>
      </c>
      <c r="H268" t="s">
        <v>28</v>
      </c>
      <c r="I268" t="s">
        <v>1536</v>
      </c>
      <c r="J268" t="s">
        <v>1537</v>
      </c>
      <c r="K268" t="s">
        <v>347</v>
      </c>
      <c r="M268" t="s">
        <v>47</v>
      </c>
      <c r="N268" t="s">
        <v>348</v>
      </c>
      <c r="O268" t="s">
        <v>1538</v>
      </c>
      <c r="P268" t="s">
        <v>112</v>
      </c>
      <c r="Q268" t="s">
        <v>165</v>
      </c>
      <c r="R268" t="s">
        <v>1539</v>
      </c>
      <c r="S268">
        <v>3309.2597999999998</v>
      </c>
      <c r="T268">
        <v>7</v>
      </c>
      <c r="U268">
        <v>0.17</v>
      </c>
      <c r="V268">
        <v>318.85980000000001</v>
      </c>
      <c r="W268">
        <v>374.8</v>
      </c>
      <c r="X268" t="s">
        <v>104</v>
      </c>
    </row>
    <row r="269" spans="1:24" ht="14.4" x14ac:dyDescent="0.3">
      <c r="A269">
        <v>6594</v>
      </c>
      <c r="B269" t="s">
        <v>1540</v>
      </c>
      <c r="C269" s="1">
        <v>41965</v>
      </c>
      <c r="D269" s="1">
        <v>41967</v>
      </c>
      <c r="E269" t="s">
        <v>54</v>
      </c>
      <c r="F269" t="s">
        <v>1017</v>
      </c>
      <c r="G269" t="s">
        <v>1018</v>
      </c>
      <c r="H269" t="s">
        <v>28</v>
      </c>
      <c r="I269" t="s">
        <v>1541</v>
      </c>
      <c r="J269" t="s">
        <v>928</v>
      </c>
      <c r="K269" t="s">
        <v>153</v>
      </c>
      <c r="M269" t="s">
        <v>154</v>
      </c>
      <c r="N269" t="s">
        <v>121</v>
      </c>
      <c r="O269" t="s">
        <v>1542</v>
      </c>
      <c r="P269" t="s">
        <v>50</v>
      </c>
      <c r="Q269" t="s">
        <v>51</v>
      </c>
      <c r="R269" t="s">
        <v>1543</v>
      </c>
      <c r="S269">
        <v>897.48</v>
      </c>
      <c r="T269">
        <v>9</v>
      </c>
      <c r="U269">
        <v>0</v>
      </c>
      <c r="V269">
        <v>322.92</v>
      </c>
      <c r="W269">
        <v>374.37599999999998</v>
      </c>
      <c r="X269" t="s">
        <v>38</v>
      </c>
    </row>
    <row r="270" spans="1:24" ht="14.4" x14ac:dyDescent="0.3">
      <c r="A270">
        <v>17380</v>
      </c>
      <c r="B270" t="s">
        <v>1544</v>
      </c>
      <c r="C270" s="1">
        <v>40705</v>
      </c>
      <c r="D270" s="1">
        <v>40708</v>
      </c>
      <c r="E270" t="s">
        <v>54</v>
      </c>
      <c r="F270" t="s">
        <v>1545</v>
      </c>
      <c r="G270" t="s">
        <v>1546</v>
      </c>
      <c r="H270" t="s">
        <v>28</v>
      </c>
      <c r="I270" t="s">
        <v>1547</v>
      </c>
      <c r="J270" t="s">
        <v>1547</v>
      </c>
      <c r="K270" t="s">
        <v>683</v>
      </c>
      <c r="M270" t="s">
        <v>69</v>
      </c>
      <c r="N270" t="s">
        <v>70</v>
      </c>
      <c r="O270" t="s">
        <v>1548</v>
      </c>
      <c r="P270" t="s">
        <v>50</v>
      </c>
      <c r="Q270" t="s">
        <v>363</v>
      </c>
      <c r="R270" t="s">
        <v>1549</v>
      </c>
      <c r="S270">
        <v>2056.0500000000002</v>
      </c>
      <c r="T270">
        <v>5</v>
      </c>
      <c r="U270">
        <v>0</v>
      </c>
      <c r="V270">
        <v>390.6</v>
      </c>
      <c r="W270">
        <v>372.5</v>
      </c>
      <c r="X270" t="s">
        <v>104</v>
      </c>
    </row>
    <row r="271" spans="1:24" ht="14.4" x14ac:dyDescent="0.3">
      <c r="A271">
        <v>3503</v>
      </c>
      <c r="B271" t="s">
        <v>1550</v>
      </c>
      <c r="C271" s="1">
        <v>41166</v>
      </c>
      <c r="D271" s="1">
        <v>41171</v>
      </c>
      <c r="E271" t="s">
        <v>96</v>
      </c>
      <c r="F271" t="s">
        <v>1551</v>
      </c>
      <c r="G271" t="s">
        <v>1552</v>
      </c>
      <c r="H271" t="s">
        <v>43</v>
      </c>
      <c r="I271" t="s">
        <v>1553</v>
      </c>
      <c r="J271" t="s">
        <v>1554</v>
      </c>
      <c r="K271" t="s">
        <v>240</v>
      </c>
      <c r="M271" t="s">
        <v>154</v>
      </c>
      <c r="N271" t="s">
        <v>232</v>
      </c>
      <c r="O271" t="s">
        <v>1555</v>
      </c>
      <c r="P271" t="s">
        <v>35</v>
      </c>
      <c r="Q271" t="s">
        <v>79</v>
      </c>
      <c r="R271" t="s">
        <v>585</v>
      </c>
      <c r="S271">
        <v>2365.6592000000001</v>
      </c>
      <c r="T271">
        <v>10</v>
      </c>
      <c r="U271">
        <v>2E-3</v>
      </c>
      <c r="V271">
        <v>18.859200000000001</v>
      </c>
      <c r="W271">
        <v>372.31799999999998</v>
      </c>
      <c r="X271" t="s">
        <v>104</v>
      </c>
    </row>
    <row r="272" spans="1:24" ht="14.4" x14ac:dyDescent="0.3">
      <c r="A272">
        <v>23537</v>
      </c>
      <c r="B272" t="s">
        <v>1556</v>
      </c>
      <c r="C272" s="1">
        <v>40872</v>
      </c>
      <c r="D272" s="1">
        <v>40872</v>
      </c>
      <c r="E272" t="s">
        <v>25</v>
      </c>
      <c r="F272" t="s">
        <v>1557</v>
      </c>
      <c r="G272" t="s">
        <v>1558</v>
      </c>
      <c r="H272" t="s">
        <v>28</v>
      </c>
      <c r="I272" t="s">
        <v>1559</v>
      </c>
      <c r="J272" t="s">
        <v>1229</v>
      </c>
      <c r="K272" t="s">
        <v>46</v>
      </c>
      <c r="M272" t="s">
        <v>47</v>
      </c>
      <c r="N272" t="s">
        <v>48</v>
      </c>
      <c r="O272" t="s">
        <v>1560</v>
      </c>
      <c r="P272" t="s">
        <v>35</v>
      </c>
      <c r="Q272" t="s">
        <v>79</v>
      </c>
      <c r="R272" t="s">
        <v>1561</v>
      </c>
      <c r="S272">
        <v>1336.356</v>
      </c>
      <c r="T272">
        <v>7</v>
      </c>
      <c r="U272">
        <v>0.4</v>
      </c>
      <c r="V272">
        <v>44.436</v>
      </c>
      <c r="W272">
        <v>371.74</v>
      </c>
      <c r="X272" t="s">
        <v>38</v>
      </c>
    </row>
    <row r="273" spans="1:24" ht="14.4" x14ac:dyDescent="0.3">
      <c r="A273">
        <v>26037</v>
      </c>
      <c r="B273" t="s">
        <v>1562</v>
      </c>
      <c r="C273" s="1">
        <v>41131</v>
      </c>
      <c r="D273" s="1">
        <v>41133</v>
      </c>
      <c r="E273" t="s">
        <v>54</v>
      </c>
      <c r="F273" t="s">
        <v>1563</v>
      </c>
      <c r="G273" t="s">
        <v>1564</v>
      </c>
      <c r="H273" t="s">
        <v>28</v>
      </c>
      <c r="I273" t="s">
        <v>1565</v>
      </c>
      <c r="J273" t="s">
        <v>1566</v>
      </c>
      <c r="K273" t="s">
        <v>1303</v>
      </c>
      <c r="M273" t="s">
        <v>47</v>
      </c>
      <c r="N273" t="s">
        <v>163</v>
      </c>
      <c r="O273" t="s">
        <v>1567</v>
      </c>
      <c r="P273" t="s">
        <v>35</v>
      </c>
      <c r="Q273" t="s">
        <v>79</v>
      </c>
      <c r="R273" t="s">
        <v>1568</v>
      </c>
      <c r="S273">
        <v>3038.64</v>
      </c>
      <c r="T273">
        <v>8</v>
      </c>
      <c r="U273">
        <v>0</v>
      </c>
      <c r="V273">
        <v>1245.8399999999999</v>
      </c>
      <c r="W273">
        <v>371.51</v>
      </c>
      <c r="X273" t="s">
        <v>104</v>
      </c>
    </row>
    <row r="274" spans="1:24" ht="14.4" x14ac:dyDescent="0.3">
      <c r="A274">
        <v>20266</v>
      </c>
      <c r="B274" t="s">
        <v>1569</v>
      </c>
      <c r="C274" s="1">
        <v>41353</v>
      </c>
      <c r="D274" s="1">
        <v>41356</v>
      </c>
      <c r="E274" t="s">
        <v>40</v>
      </c>
      <c r="F274" t="s">
        <v>848</v>
      </c>
      <c r="G274" t="s">
        <v>849</v>
      </c>
      <c r="H274" t="s">
        <v>28</v>
      </c>
      <c r="I274" t="s">
        <v>1570</v>
      </c>
      <c r="J274" t="s">
        <v>336</v>
      </c>
      <c r="K274" t="s">
        <v>231</v>
      </c>
      <c r="M274" t="s">
        <v>69</v>
      </c>
      <c r="N274" t="s">
        <v>232</v>
      </c>
      <c r="O274" t="s">
        <v>1571</v>
      </c>
      <c r="P274" t="s">
        <v>112</v>
      </c>
      <c r="Q274" t="s">
        <v>165</v>
      </c>
      <c r="R274" t="s">
        <v>1572</v>
      </c>
      <c r="S274">
        <v>2698.65</v>
      </c>
      <c r="T274">
        <v>9</v>
      </c>
      <c r="U274">
        <v>0</v>
      </c>
      <c r="V274">
        <v>890.46</v>
      </c>
      <c r="W274">
        <v>369.98</v>
      </c>
      <c r="X274" t="s">
        <v>104</v>
      </c>
    </row>
    <row r="275" spans="1:24" ht="14.4" x14ac:dyDescent="0.3">
      <c r="A275">
        <v>42956</v>
      </c>
      <c r="B275" t="s">
        <v>1573</v>
      </c>
      <c r="C275" s="1">
        <v>41638</v>
      </c>
      <c r="D275" s="1">
        <v>41643</v>
      </c>
      <c r="E275" t="s">
        <v>96</v>
      </c>
      <c r="F275" t="s">
        <v>1574</v>
      </c>
      <c r="G275" t="s">
        <v>1575</v>
      </c>
      <c r="H275" t="s">
        <v>43</v>
      </c>
      <c r="I275" t="s">
        <v>1469</v>
      </c>
      <c r="J275" t="s">
        <v>1469</v>
      </c>
      <c r="K275" t="s">
        <v>1470</v>
      </c>
      <c r="M275" t="s">
        <v>77</v>
      </c>
      <c r="N275" t="s">
        <v>77</v>
      </c>
      <c r="O275" t="s">
        <v>1576</v>
      </c>
      <c r="P275" t="s">
        <v>35</v>
      </c>
      <c r="Q275" t="s">
        <v>79</v>
      </c>
      <c r="R275" t="s">
        <v>1577</v>
      </c>
      <c r="S275">
        <v>3799.08</v>
      </c>
      <c r="T275">
        <v>12</v>
      </c>
      <c r="U275">
        <v>0</v>
      </c>
      <c r="V275">
        <v>455.76</v>
      </c>
      <c r="W275">
        <v>369.73</v>
      </c>
      <c r="X275" t="s">
        <v>62</v>
      </c>
    </row>
    <row r="276" spans="1:24" ht="14.4" x14ac:dyDescent="0.3">
      <c r="A276">
        <v>21995</v>
      </c>
      <c r="B276" t="s">
        <v>1578</v>
      </c>
      <c r="C276" s="1">
        <v>41186</v>
      </c>
      <c r="D276" s="1">
        <v>41191</v>
      </c>
      <c r="E276" t="s">
        <v>96</v>
      </c>
      <c r="F276" t="s">
        <v>1579</v>
      </c>
      <c r="G276" t="s">
        <v>1580</v>
      </c>
      <c r="H276" t="s">
        <v>28</v>
      </c>
      <c r="I276" t="s">
        <v>1581</v>
      </c>
      <c r="J276" t="s">
        <v>1582</v>
      </c>
      <c r="K276" t="s">
        <v>275</v>
      </c>
      <c r="M276" t="s">
        <v>47</v>
      </c>
      <c r="N276" t="s">
        <v>137</v>
      </c>
      <c r="O276" t="s">
        <v>1583</v>
      </c>
      <c r="P276" t="s">
        <v>50</v>
      </c>
      <c r="Q276" t="s">
        <v>51</v>
      </c>
      <c r="R276" t="s">
        <v>1584</v>
      </c>
      <c r="S276">
        <v>2756.34</v>
      </c>
      <c r="T276">
        <v>6</v>
      </c>
      <c r="U276">
        <v>0</v>
      </c>
      <c r="V276">
        <v>413.28</v>
      </c>
      <c r="W276">
        <v>369.4</v>
      </c>
      <c r="X276" t="s">
        <v>104</v>
      </c>
    </row>
    <row r="277" spans="1:24" ht="14.4" x14ac:dyDescent="0.3">
      <c r="A277">
        <v>15570</v>
      </c>
      <c r="B277" t="s">
        <v>1585</v>
      </c>
      <c r="C277" s="1">
        <v>41127</v>
      </c>
      <c r="D277" s="1">
        <v>41128</v>
      </c>
      <c r="E277" t="s">
        <v>54</v>
      </c>
      <c r="F277" t="s">
        <v>1586</v>
      </c>
      <c r="G277" t="s">
        <v>1587</v>
      </c>
      <c r="H277" t="s">
        <v>66</v>
      </c>
      <c r="I277" t="s">
        <v>1588</v>
      </c>
      <c r="J277" t="s">
        <v>1589</v>
      </c>
      <c r="K277" t="s">
        <v>509</v>
      </c>
      <c r="M277" t="s">
        <v>69</v>
      </c>
      <c r="N277" t="s">
        <v>121</v>
      </c>
      <c r="O277" t="s">
        <v>1590</v>
      </c>
      <c r="P277" t="s">
        <v>35</v>
      </c>
      <c r="Q277" t="s">
        <v>60</v>
      </c>
      <c r="R277" t="s">
        <v>1591</v>
      </c>
      <c r="S277">
        <v>983.88</v>
      </c>
      <c r="T277">
        <v>8</v>
      </c>
      <c r="U277">
        <v>0.1</v>
      </c>
      <c r="V277">
        <v>-11.16</v>
      </c>
      <c r="W277">
        <v>369.17</v>
      </c>
      <c r="X277" t="s">
        <v>38</v>
      </c>
    </row>
    <row r="278" spans="1:24" ht="14.4" x14ac:dyDescent="0.3">
      <c r="A278">
        <v>25831</v>
      </c>
      <c r="B278" t="s">
        <v>1592</v>
      </c>
      <c r="C278" s="1">
        <v>41184</v>
      </c>
      <c r="D278" s="1">
        <v>41184</v>
      </c>
      <c r="E278" t="s">
        <v>25</v>
      </c>
      <c r="F278" t="s">
        <v>1593</v>
      </c>
      <c r="G278" t="s">
        <v>1594</v>
      </c>
      <c r="H278" t="s">
        <v>66</v>
      </c>
      <c r="I278" t="s">
        <v>1595</v>
      </c>
      <c r="J278" t="s">
        <v>1596</v>
      </c>
      <c r="K278" t="s">
        <v>1597</v>
      </c>
      <c r="M278" t="s">
        <v>47</v>
      </c>
      <c r="N278" t="s">
        <v>348</v>
      </c>
      <c r="O278" t="s">
        <v>535</v>
      </c>
      <c r="P278" t="s">
        <v>50</v>
      </c>
      <c r="Q278" t="s">
        <v>51</v>
      </c>
      <c r="R278" t="s">
        <v>156</v>
      </c>
      <c r="S278">
        <v>1719.807</v>
      </c>
      <c r="T278">
        <v>5</v>
      </c>
      <c r="U278">
        <v>0.27</v>
      </c>
      <c r="V278">
        <v>117.657</v>
      </c>
      <c r="W278">
        <v>368.44</v>
      </c>
      <c r="X278" t="s">
        <v>104</v>
      </c>
    </row>
    <row r="279" spans="1:24" ht="14.4" x14ac:dyDescent="0.3">
      <c r="A279">
        <v>29383</v>
      </c>
      <c r="B279" t="s">
        <v>1598</v>
      </c>
      <c r="C279" s="1">
        <v>41724</v>
      </c>
      <c r="D279" s="1">
        <v>41727</v>
      </c>
      <c r="E279" t="s">
        <v>54</v>
      </c>
      <c r="F279" t="s">
        <v>388</v>
      </c>
      <c r="G279" t="s">
        <v>389</v>
      </c>
      <c r="H279" t="s">
        <v>28</v>
      </c>
      <c r="I279" t="s">
        <v>1066</v>
      </c>
      <c r="J279" t="s">
        <v>1066</v>
      </c>
      <c r="K279" t="s">
        <v>347</v>
      </c>
      <c r="M279" t="s">
        <v>47</v>
      </c>
      <c r="N279" t="s">
        <v>348</v>
      </c>
      <c r="O279" t="s">
        <v>1213</v>
      </c>
      <c r="P279" t="s">
        <v>112</v>
      </c>
      <c r="Q279" t="s">
        <v>165</v>
      </c>
      <c r="R279" t="s">
        <v>1214</v>
      </c>
      <c r="S279">
        <v>1421.5409999999999</v>
      </c>
      <c r="T279">
        <v>3</v>
      </c>
      <c r="U279">
        <v>0.17</v>
      </c>
      <c r="V279">
        <v>428.12099999999998</v>
      </c>
      <c r="W279">
        <v>367.57</v>
      </c>
      <c r="X279" t="s">
        <v>38</v>
      </c>
    </row>
    <row r="280" spans="1:24" ht="14.4" x14ac:dyDescent="0.3">
      <c r="A280">
        <v>879</v>
      </c>
      <c r="B280" t="s">
        <v>1599</v>
      </c>
      <c r="C280" s="1">
        <v>41964</v>
      </c>
      <c r="D280" s="1">
        <v>41964</v>
      </c>
      <c r="E280" t="s">
        <v>25</v>
      </c>
      <c r="F280" t="s">
        <v>1600</v>
      </c>
      <c r="G280" t="s">
        <v>1601</v>
      </c>
      <c r="H280" t="s">
        <v>28</v>
      </c>
      <c r="I280" t="s">
        <v>1602</v>
      </c>
      <c r="J280" t="s">
        <v>1602</v>
      </c>
      <c r="K280" t="s">
        <v>1603</v>
      </c>
      <c r="M280" t="s">
        <v>154</v>
      </c>
      <c r="N280" t="s">
        <v>283</v>
      </c>
      <c r="O280" t="s">
        <v>1604</v>
      </c>
      <c r="P280" t="s">
        <v>35</v>
      </c>
      <c r="Q280" t="s">
        <v>79</v>
      </c>
      <c r="R280" t="s">
        <v>195</v>
      </c>
      <c r="S280">
        <v>1053.6884</v>
      </c>
      <c r="T280">
        <v>5</v>
      </c>
      <c r="U280">
        <v>2E-3</v>
      </c>
      <c r="V280">
        <v>441.28840000000002</v>
      </c>
      <c r="W280">
        <v>367.54899999999998</v>
      </c>
      <c r="X280" t="s">
        <v>104</v>
      </c>
    </row>
    <row r="281" spans="1:24" ht="14.4" x14ac:dyDescent="0.3">
      <c r="A281">
        <v>16997</v>
      </c>
      <c r="B281" t="s">
        <v>1605</v>
      </c>
      <c r="C281" s="1">
        <v>40877</v>
      </c>
      <c r="D281" s="1">
        <v>40878</v>
      </c>
      <c r="E281" t="s">
        <v>54</v>
      </c>
      <c r="F281" t="s">
        <v>1606</v>
      </c>
      <c r="G281" t="s">
        <v>1607</v>
      </c>
      <c r="H281" t="s">
        <v>28</v>
      </c>
      <c r="I281" t="s">
        <v>978</v>
      </c>
      <c r="J281" t="s">
        <v>979</v>
      </c>
      <c r="K281" t="s">
        <v>750</v>
      </c>
      <c r="M281" t="s">
        <v>69</v>
      </c>
      <c r="N281" t="s">
        <v>70</v>
      </c>
      <c r="O281" t="s">
        <v>1608</v>
      </c>
      <c r="P281" t="s">
        <v>35</v>
      </c>
      <c r="Q281" t="s">
        <v>79</v>
      </c>
      <c r="R281" t="s">
        <v>1609</v>
      </c>
      <c r="S281">
        <v>1440.84</v>
      </c>
      <c r="T281">
        <v>8</v>
      </c>
      <c r="U281">
        <v>0.5</v>
      </c>
      <c r="V281">
        <v>-1268.04</v>
      </c>
      <c r="W281">
        <v>367.35</v>
      </c>
      <c r="X281" t="s">
        <v>38</v>
      </c>
    </row>
    <row r="282" spans="1:24" ht="14.4" x14ac:dyDescent="0.3">
      <c r="A282">
        <v>21287</v>
      </c>
      <c r="B282" t="s">
        <v>301</v>
      </c>
      <c r="C282" s="1">
        <v>40850</v>
      </c>
      <c r="D282" s="1">
        <v>40852</v>
      </c>
      <c r="E282" t="s">
        <v>40</v>
      </c>
      <c r="F282" t="s">
        <v>302</v>
      </c>
      <c r="G282" t="s">
        <v>303</v>
      </c>
      <c r="H282" t="s">
        <v>43</v>
      </c>
      <c r="I282" t="s">
        <v>304</v>
      </c>
      <c r="J282" t="s">
        <v>58</v>
      </c>
      <c r="K282" t="s">
        <v>46</v>
      </c>
      <c r="M282" t="s">
        <v>47</v>
      </c>
      <c r="N282" t="s">
        <v>48</v>
      </c>
      <c r="O282" t="s">
        <v>535</v>
      </c>
      <c r="P282" t="s">
        <v>50</v>
      </c>
      <c r="Q282" t="s">
        <v>51</v>
      </c>
      <c r="R282" t="s">
        <v>156</v>
      </c>
      <c r="S282">
        <v>2544.3719999999998</v>
      </c>
      <c r="T282">
        <v>6</v>
      </c>
      <c r="U282">
        <v>0.1</v>
      </c>
      <c r="V282">
        <v>621.79200000000003</v>
      </c>
      <c r="W282">
        <v>366.89</v>
      </c>
      <c r="X282" t="s">
        <v>38</v>
      </c>
    </row>
    <row r="283" spans="1:24" ht="14.4" x14ac:dyDescent="0.3">
      <c r="A283">
        <v>38876</v>
      </c>
      <c r="B283" t="s">
        <v>1610</v>
      </c>
      <c r="C283" s="1">
        <v>41236</v>
      </c>
      <c r="D283" s="1">
        <v>41240</v>
      </c>
      <c r="E283" t="s">
        <v>40</v>
      </c>
      <c r="F283" t="s">
        <v>1611</v>
      </c>
      <c r="G283" t="s">
        <v>1612</v>
      </c>
      <c r="H283" t="s">
        <v>28</v>
      </c>
      <c r="I283" t="s">
        <v>1613</v>
      </c>
      <c r="J283" t="s">
        <v>755</v>
      </c>
      <c r="K283" t="s">
        <v>31</v>
      </c>
      <c r="L283">
        <v>7960</v>
      </c>
      <c r="M283" t="s">
        <v>32</v>
      </c>
      <c r="N283" t="s">
        <v>33</v>
      </c>
      <c r="O283" t="s">
        <v>1614</v>
      </c>
      <c r="P283" t="s">
        <v>112</v>
      </c>
      <c r="Q283" t="s">
        <v>165</v>
      </c>
      <c r="R283" t="s">
        <v>1615</v>
      </c>
      <c r="S283">
        <v>2625.12</v>
      </c>
      <c r="T283">
        <v>8</v>
      </c>
      <c r="U283">
        <v>0</v>
      </c>
      <c r="V283">
        <v>735.03359999999998</v>
      </c>
      <c r="W283">
        <v>366.72</v>
      </c>
      <c r="X283" t="s">
        <v>62</v>
      </c>
    </row>
    <row r="284" spans="1:24" ht="14.4" x14ac:dyDescent="0.3">
      <c r="A284">
        <v>47029</v>
      </c>
      <c r="B284" t="s">
        <v>1616</v>
      </c>
      <c r="C284" s="1">
        <v>41249</v>
      </c>
      <c r="D284" s="1">
        <v>41249</v>
      </c>
      <c r="E284" t="s">
        <v>25</v>
      </c>
      <c r="F284" t="s">
        <v>1617</v>
      </c>
      <c r="G284" t="s">
        <v>1618</v>
      </c>
      <c r="H284" t="s">
        <v>28</v>
      </c>
      <c r="I284" t="s">
        <v>1619</v>
      </c>
      <c r="J284" t="s">
        <v>1620</v>
      </c>
      <c r="K284" t="s">
        <v>1621</v>
      </c>
      <c r="M284" t="s">
        <v>145</v>
      </c>
      <c r="N284" t="s">
        <v>145</v>
      </c>
      <c r="O284" t="s">
        <v>1622</v>
      </c>
      <c r="P284" t="s">
        <v>35</v>
      </c>
      <c r="Q284" t="s">
        <v>79</v>
      </c>
      <c r="R284" t="s">
        <v>1623</v>
      </c>
      <c r="S284">
        <v>1554.48</v>
      </c>
      <c r="T284">
        <v>8</v>
      </c>
      <c r="U284">
        <v>0</v>
      </c>
      <c r="V284">
        <v>341.76</v>
      </c>
      <c r="W284">
        <v>366.58</v>
      </c>
      <c r="X284" t="s">
        <v>104</v>
      </c>
    </row>
    <row r="285" spans="1:24" ht="14.4" x14ac:dyDescent="0.3">
      <c r="A285">
        <v>8378</v>
      </c>
      <c r="B285" t="s">
        <v>1624</v>
      </c>
      <c r="C285" s="1">
        <v>41611</v>
      </c>
      <c r="D285" s="1">
        <v>41612</v>
      </c>
      <c r="E285" t="s">
        <v>54</v>
      </c>
      <c r="F285" t="s">
        <v>1625</v>
      </c>
      <c r="G285" t="s">
        <v>1626</v>
      </c>
      <c r="H285" t="s">
        <v>28</v>
      </c>
      <c r="I285" t="s">
        <v>1627</v>
      </c>
      <c r="J285" t="s">
        <v>1554</v>
      </c>
      <c r="K285" t="s">
        <v>240</v>
      </c>
      <c r="M285" t="s">
        <v>154</v>
      </c>
      <c r="N285" t="s">
        <v>232</v>
      </c>
      <c r="O285" t="s">
        <v>523</v>
      </c>
      <c r="P285" t="s">
        <v>35</v>
      </c>
      <c r="Q285" t="s">
        <v>60</v>
      </c>
      <c r="R285" t="s">
        <v>486</v>
      </c>
      <c r="S285">
        <v>1278</v>
      </c>
      <c r="T285">
        <v>3</v>
      </c>
      <c r="U285">
        <v>0</v>
      </c>
      <c r="V285">
        <v>89.46</v>
      </c>
      <c r="W285">
        <v>365.90199999999999</v>
      </c>
      <c r="X285" t="s">
        <v>104</v>
      </c>
    </row>
    <row r="286" spans="1:24" ht="14.4" x14ac:dyDescent="0.3">
      <c r="A286">
        <v>2496</v>
      </c>
      <c r="B286" t="s">
        <v>1628</v>
      </c>
      <c r="C286" s="1">
        <v>41263</v>
      </c>
      <c r="D286" s="1">
        <v>41267</v>
      </c>
      <c r="E286" t="s">
        <v>96</v>
      </c>
      <c r="F286" t="s">
        <v>442</v>
      </c>
      <c r="G286" t="s">
        <v>443</v>
      </c>
      <c r="H286" t="s">
        <v>43</v>
      </c>
      <c r="I286" t="s">
        <v>1553</v>
      </c>
      <c r="J286" t="s">
        <v>1554</v>
      </c>
      <c r="K286" t="s">
        <v>240</v>
      </c>
      <c r="M286" t="s">
        <v>154</v>
      </c>
      <c r="N286" t="s">
        <v>232</v>
      </c>
      <c r="O286" t="s">
        <v>1629</v>
      </c>
      <c r="P286" t="s">
        <v>35</v>
      </c>
      <c r="Q286" t="s">
        <v>60</v>
      </c>
      <c r="R286" t="s">
        <v>709</v>
      </c>
      <c r="S286">
        <v>3474.08</v>
      </c>
      <c r="T286">
        <v>8</v>
      </c>
      <c r="U286">
        <v>0</v>
      </c>
      <c r="V286">
        <v>625.28</v>
      </c>
      <c r="W286">
        <v>365.65199999999999</v>
      </c>
      <c r="X286" t="s">
        <v>104</v>
      </c>
    </row>
    <row r="287" spans="1:24" ht="14.4" x14ac:dyDescent="0.3">
      <c r="A287">
        <v>990</v>
      </c>
      <c r="B287" t="s">
        <v>1630</v>
      </c>
      <c r="C287" s="1">
        <v>41165</v>
      </c>
      <c r="D287" s="1">
        <v>41167</v>
      </c>
      <c r="E287" t="s">
        <v>40</v>
      </c>
      <c r="F287" t="s">
        <v>1631</v>
      </c>
      <c r="G287" t="s">
        <v>1632</v>
      </c>
      <c r="H287" t="s">
        <v>28</v>
      </c>
      <c r="I287" t="s">
        <v>1633</v>
      </c>
      <c r="J287" t="s">
        <v>1634</v>
      </c>
      <c r="K287" t="s">
        <v>240</v>
      </c>
      <c r="M287" t="s">
        <v>154</v>
      </c>
      <c r="N287" t="s">
        <v>232</v>
      </c>
      <c r="O287" t="s">
        <v>1635</v>
      </c>
      <c r="P287" t="s">
        <v>35</v>
      </c>
      <c r="Q287" t="s">
        <v>60</v>
      </c>
      <c r="R287" t="s">
        <v>320</v>
      </c>
      <c r="S287">
        <v>2550</v>
      </c>
      <c r="T287">
        <v>6</v>
      </c>
      <c r="U287">
        <v>0</v>
      </c>
      <c r="V287">
        <v>357</v>
      </c>
      <c r="W287">
        <v>365.2</v>
      </c>
      <c r="X287" t="s">
        <v>62</v>
      </c>
    </row>
    <row r="288" spans="1:24" ht="14.4" x14ac:dyDescent="0.3">
      <c r="A288">
        <v>33773</v>
      </c>
      <c r="B288" t="s">
        <v>1636</v>
      </c>
      <c r="C288" s="1">
        <v>41582</v>
      </c>
      <c r="D288" s="1">
        <v>41585</v>
      </c>
      <c r="E288" t="s">
        <v>54</v>
      </c>
      <c r="F288" t="s">
        <v>1637</v>
      </c>
      <c r="G288" t="s">
        <v>1638</v>
      </c>
      <c r="H288" t="s">
        <v>28</v>
      </c>
      <c r="I288" t="s">
        <v>267</v>
      </c>
      <c r="J288" t="s">
        <v>109</v>
      </c>
      <c r="K288" t="s">
        <v>31</v>
      </c>
      <c r="L288">
        <v>90032</v>
      </c>
      <c r="M288" t="s">
        <v>32</v>
      </c>
      <c r="N288" t="s">
        <v>110</v>
      </c>
      <c r="O288" t="s">
        <v>1639</v>
      </c>
      <c r="P288" t="s">
        <v>112</v>
      </c>
      <c r="Q288" t="s">
        <v>165</v>
      </c>
      <c r="R288" t="s">
        <v>1640</v>
      </c>
      <c r="S288">
        <v>1101.48</v>
      </c>
      <c r="T288">
        <v>4</v>
      </c>
      <c r="U288">
        <v>0</v>
      </c>
      <c r="V288">
        <v>429.5772</v>
      </c>
      <c r="W288">
        <v>364.76</v>
      </c>
      <c r="X288" t="s">
        <v>38</v>
      </c>
    </row>
    <row r="289" spans="1:24" ht="14.4" x14ac:dyDescent="0.3">
      <c r="A289">
        <v>33536</v>
      </c>
      <c r="B289" t="s">
        <v>1641</v>
      </c>
      <c r="C289" s="1">
        <v>41594</v>
      </c>
      <c r="D289" s="1">
        <v>41596</v>
      </c>
      <c r="E289" t="s">
        <v>40</v>
      </c>
      <c r="F289" t="s">
        <v>1642</v>
      </c>
      <c r="G289" t="s">
        <v>1643</v>
      </c>
      <c r="H289" t="s">
        <v>28</v>
      </c>
      <c r="I289" t="s">
        <v>267</v>
      </c>
      <c r="J289" t="s">
        <v>109</v>
      </c>
      <c r="K289" t="s">
        <v>31</v>
      </c>
      <c r="L289">
        <v>90049</v>
      </c>
      <c r="M289" t="s">
        <v>32</v>
      </c>
      <c r="N289" t="s">
        <v>110</v>
      </c>
      <c r="O289" t="s">
        <v>111</v>
      </c>
      <c r="P289" t="s">
        <v>112</v>
      </c>
      <c r="Q289" t="s">
        <v>113</v>
      </c>
      <c r="R289" t="s">
        <v>114</v>
      </c>
      <c r="S289">
        <v>1016.792</v>
      </c>
      <c r="T289">
        <v>1</v>
      </c>
      <c r="U289">
        <v>0.2</v>
      </c>
      <c r="V289">
        <v>381.29700000000003</v>
      </c>
      <c r="W289">
        <v>363.87</v>
      </c>
      <c r="X289" t="s">
        <v>38</v>
      </c>
    </row>
    <row r="290" spans="1:24" ht="14.4" x14ac:dyDescent="0.3">
      <c r="A290">
        <v>32050</v>
      </c>
      <c r="B290" t="s">
        <v>1644</v>
      </c>
      <c r="C290" s="1">
        <v>41372</v>
      </c>
      <c r="D290" s="1">
        <v>41374</v>
      </c>
      <c r="E290" t="s">
        <v>54</v>
      </c>
      <c r="F290" t="s">
        <v>1101</v>
      </c>
      <c r="G290" t="s">
        <v>1102</v>
      </c>
      <c r="H290" t="s">
        <v>43</v>
      </c>
      <c r="I290" t="s">
        <v>1282</v>
      </c>
      <c r="J290" t="s">
        <v>109</v>
      </c>
      <c r="K290" t="s">
        <v>31</v>
      </c>
      <c r="L290">
        <v>94110</v>
      </c>
      <c r="M290" t="s">
        <v>32</v>
      </c>
      <c r="N290" t="s">
        <v>110</v>
      </c>
      <c r="O290" t="s">
        <v>1645</v>
      </c>
      <c r="P290" t="s">
        <v>35</v>
      </c>
      <c r="Q290" t="s">
        <v>79</v>
      </c>
      <c r="R290" t="s">
        <v>1646</v>
      </c>
      <c r="S290">
        <v>1199.9760000000001</v>
      </c>
      <c r="T290">
        <v>3</v>
      </c>
      <c r="U290">
        <v>0.2</v>
      </c>
      <c r="V290">
        <v>374.99250000000001</v>
      </c>
      <c r="W290">
        <v>363.78</v>
      </c>
      <c r="X290" t="s">
        <v>104</v>
      </c>
    </row>
    <row r="291" spans="1:24" ht="14.4" x14ac:dyDescent="0.3">
      <c r="A291">
        <v>43395</v>
      </c>
      <c r="B291" t="s">
        <v>1647</v>
      </c>
      <c r="C291" s="1">
        <v>41052</v>
      </c>
      <c r="D291" s="1">
        <v>41055</v>
      </c>
      <c r="E291" t="s">
        <v>54</v>
      </c>
      <c r="F291" t="s">
        <v>1648</v>
      </c>
      <c r="G291" t="s">
        <v>1649</v>
      </c>
      <c r="H291" t="s">
        <v>28</v>
      </c>
      <c r="I291" t="s">
        <v>1650</v>
      </c>
      <c r="J291" t="s">
        <v>1650</v>
      </c>
      <c r="K291" t="s">
        <v>1651</v>
      </c>
      <c r="M291" t="s">
        <v>145</v>
      </c>
      <c r="N291" t="s">
        <v>145</v>
      </c>
      <c r="O291" t="s">
        <v>1652</v>
      </c>
      <c r="P291" t="s">
        <v>35</v>
      </c>
      <c r="Q291" t="s">
        <v>60</v>
      </c>
      <c r="R291" t="s">
        <v>1653</v>
      </c>
      <c r="S291">
        <v>934.24800000000005</v>
      </c>
      <c r="T291">
        <v>14</v>
      </c>
      <c r="U291">
        <v>0.6</v>
      </c>
      <c r="V291">
        <v>-1331.652</v>
      </c>
      <c r="W291">
        <v>363.73</v>
      </c>
      <c r="X291" t="s">
        <v>104</v>
      </c>
    </row>
    <row r="292" spans="1:24" ht="14.4" x14ac:dyDescent="0.3">
      <c r="A292">
        <v>35487</v>
      </c>
      <c r="B292" t="s">
        <v>1654</v>
      </c>
      <c r="C292" s="1">
        <v>41961</v>
      </c>
      <c r="D292" s="1">
        <v>41966</v>
      </c>
      <c r="E292" t="s">
        <v>96</v>
      </c>
      <c r="F292" t="s">
        <v>1557</v>
      </c>
      <c r="G292" t="s">
        <v>1558</v>
      </c>
      <c r="H292" t="s">
        <v>28</v>
      </c>
      <c r="I292" t="s">
        <v>1206</v>
      </c>
      <c r="J292" t="s">
        <v>1207</v>
      </c>
      <c r="K292" t="s">
        <v>31</v>
      </c>
      <c r="L292">
        <v>19711</v>
      </c>
      <c r="M292" t="s">
        <v>32</v>
      </c>
      <c r="N292" t="s">
        <v>33</v>
      </c>
      <c r="O292" t="s">
        <v>850</v>
      </c>
      <c r="P292" t="s">
        <v>35</v>
      </c>
      <c r="Q292" t="s">
        <v>79</v>
      </c>
      <c r="R292" t="s">
        <v>851</v>
      </c>
      <c r="S292">
        <v>10499.97</v>
      </c>
      <c r="T292">
        <v>3</v>
      </c>
      <c r="U292">
        <v>0</v>
      </c>
      <c r="V292">
        <v>5039.9856</v>
      </c>
      <c r="W292">
        <v>363.19</v>
      </c>
      <c r="X292" t="s">
        <v>62</v>
      </c>
    </row>
    <row r="293" spans="1:24" ht="14.4" x14ac:dyDescent="0.3">
      <c r="A293">
        <v>46991</v>
      </c>
      <c r="B293" t="s">
        <v>1655</v>
      </c>
      <c r="C293" s="1">
        <v>41743</v>
      </c>
      <c r="D293" s="1">
        <v>41746</v>
      </c>
      <c r="E293" t="s">
        <v>40</v>
      </c>
      <c r="F293" t="s">
        <v>1656</v>
      </c>
      <c r="G293" t="s">
        <v>107</v>
      </c>
      <c r="H293" t="s">
        <v>43</v>
      </c>
      <c r="I293" t="s">
        <v>75</v>
      </c>
      <c r="J293" t="s">
        <v>75</v>
      </c>
      <c r="K293" t="s">
        <v>76</v>
      </c>
      <c r="M293" t="s">
        <v>77</v>
      </c>
      <c r="N293" t="s">
        <v>77</v>
      </c>
      <c r="O293" t="s">
        <v>1657</v>
      </c>
      <c r="P293" t="s">
        <v>35</v>
      </c>
      <c r="Q293" t="s">
        <v>60</v>
      </c>
      <c r="R293" t="s">
        <v>1073</v>
      </c>
      <c r="S293">
        <v>3908.88</v>
      </c>
      <c r="T293">
        <v>6</v>
      </c>
      <c r="U293">
        <v>0</v>
      </c>
      <c r="V293">
        <v>1563.48</v>
      </c>
      <c r="W293">
        <v>363.16</v>
      </c>
      <c r="X293" t="s">
        <v>62</v>
      </c>
    </row>
    <row r="294" spans="1:24" ht="14.4" x14ac:dyDescent="0.3">
      <c r="A294">
        <v>9711</v>
      </c>
      <c r="B294" t="s">
        <v>1658</v>
      </c>
      <c r="C294" s="1">
        <v>41880</v>
      </c>
      <c r="D294" s="1">
        <v>41884</v>
      </c>
      <c r="E294" t="s">
        <v>96</v>
      </c>
      <c r="F294" t="s">
        <v>1659</v>
      </c>
      <c r="G294" t="s">
        <v>1660</v>
      </c>
      <c r="H294" t="s">
        <v>66</v>
      </c>
      <c r="I294" t="s">
        <v>1661</v>
      </c>
      <c r="J294" t="s">
        <v>1554</v>
      </c>
      <c r="K294" t="s">
        <v>240</v>
      </c>
      <c r="M294" t="s">
        <v>154</v>
      </c>
      <c r="N294" t="s">
        <v>232</v>
      </c>
      <c r="O294" t="s">
        <v>241</v>
      </c>
      <c r="P294" t="s">
        <v>35</v>
      </c>
      <c r="Q294" t="s">
        <v>60</v>
      </c>
      <c r="R294" t="s">
        <v>242</v>
      </c>
      <c r="S294">
        <v>2142.3000000000002</v>
      </c>
      <c r="T294">
        <v>5</v>
      </c>
      <c r="U294">
        <v>0</v>
      </c>
      <c r="V294">
        <v>556.9</v>
      </c>
      <c r="W294">
        <v>363.1</v>
      </c>
      <c r="X294" t="s">
        <v>104</v>
      </c>
    </row>
    <row r="295" spans="1:24" ht="14.4" x14ac:dyDescent="0.3">
      <c r="A295">
        <v>31138</v>
      </c>
      <c r="B295" t="s">
        <v>1662</v>
      </c>
      <c r="C295" s="1">
        <v>41775</v>
      </c>
      <c r="D295" s="1">
        <v>41777</v>
      </c>
      <c r="E295" t="s">
        <v>40</v>
      </c>
      <c r="F295" t="s">
        <v>1663</v>
      </c>
      <c r="G295" t="s">
        <v>1664</v>
      </c>
      <c r="H295" t="s">
        <v>28</v>
      </c>
      <c r="I295" t="s">
        <v>1665</v>
      </c>
      <c r="J295" t="s">
        <v>1666</v>
      </c>
      <c r="K295" t="s">
        <v>92</v>
      </c>
      <c r="M295" t="s">
        <v>47</v>
      </c>
      <c r="N295" t="s">
        <v>48</v>
      </c>
      <c r="O295" t="s">
        <v>1667</v>
      </c>
      <c r="P295" t="s">
        <v>112</v>
      </c>
      <c r="Q295" t="s">
        <v>165</v>
      </c>
      <c r="R295" t="s">
        <v>1668</v>
      </c>
      <c r="S295">
        <v>1900.5840000000001</v>
      </c>
      <c r="T295">
        <v>6</v>
      </c>
      <c r="U295">
        <v>0.4</v>
      </c>
      <c r="V295">
        <v>-348.51600000000002</v>
      </c>
      <c r="W295">
        <v>360.04</v>
      </c>
      <c r="X295" t="s">
        <v>104</v>
      </c>
    </row>
    <row r="296" spans="1:24" ht="14.4" x14ac:dyDescent="0.3">
      <c r="A296">
        <v>46655</v>
      </c>
      <c r="B296" t="s">
        <v>1669</v>
      </c>
      <c r="C296" s="1">
        <v>41256</v>
      </c>
      <c r="D296" s="1">
        <v>41258</v>
      </c>
      <c r="E296" t="s">
        <v>54</v>
      </c>
      <c r="F296" t="s">
        <v>1670</v>
      </c>
      <c r="G296" t="s">
        <v>272</v>
      </c>
      <c r="H296" t="s">
        <v>28</v>
      </c>
      <c r="I296" t="s">
        <v>1671</v>
      </c>
      <c r="J296" t="s">
        <v>1672</v>
      </c>
      <c r="K296" t="s">
        <v>1673</v>
      </c>
      <c r="M296" t="s">
        <v>77</v>
      </c>
      <c r="N296" t="s">
        <v>77</v>
      </c>
      <c r="O296" t="s">
        <v>1674</v>
      </c>
      <c r="P296" t="s">
        <v>112</v>
      </c>
      <c r="Q296" t="s">
        <v>165</v>
      </c>
      <c r="R296" t="s">
        <v>1675</v>
      </c>
      <c r="S296">
        <v>1840.68</v>
      </c>
      <c r="T296">
        <v>6</v>
      </c>
      <c r="U296">
        <v>0</v>
      </c>
      <c r="V296">
        <v>496.98</v>
      </c>
      <c r="W296">
        <v>359.58</v>
      </c>
      <c r="X296" t="s">
        <v>38</v>
      </c>
    </row>
    <row r="297" spans="1:24" ht="14.4" x14ac:dyDescent="0.3">
      <c r="A297">
        <v>10365</v>
      </c>
      <c r="B297" t="s">
        <v>1676</v>
      </c>
      <c r="C297" s="1">
        <v>40633</v>
      </c>
      <c r="D297" s="1">
        <v>40637</v>
      </c>
      <c r="E297" t="s">
        <v>96</v>
      </c>
      <c r="F297" t="s">
        <v>213</v>
      </c>
      <c r="G297" t="s">
        <v>214</v>
      </c>
      <c r="H297" t="s">
        <v>28</v>
      </c>
      <c r="I297" t="s">
        <v>1677</v>
      </c>
      <c r="J297" t="s">
        <v>336</v>
      </c>
      <c r="K297" t="s">
        <v>231</v>
      </c>
      <c r="M297" t="s">
        <v>69</v>
      </c>
      <c r="N297" t="s">
        <v>232</v>
      </c>
      <c r="O297" t="s">
        <v>1678</v>
      </c>
      <c r="P297" t="s">
        <v>50</v>
      </c>
      <c r="Q297" t="s">
        <v>363</v>
      </c>
      <c r="R297" t="s">
        <v>1331</v>
      </c>
      <c r="S297">
        <v>2624.04</v>
      </c>
      <c r="T297">
        <v>6</v>
      </c>
      <c r="U297">
        <v>0</v>
      </c>
      <c r="V297">
        <v>446.04</v>
      </c>
      <c r="W297">
        <v>359.28</v>
      </c>
      <c r="X297" t="s">
        <v>104</v>
      </c>
    </row>
    <row r="298" spans="1:24" ht="14.4" x14ac:dyDescent="0.3">
      <c r="A298">
        <v>21500</v>
      </c>
      <c r="B298" t="s">
        <v>1679</v>
      </c>
      <c r="C298" s="1">
        <v>40943</v>
      </c>
      <c r="D298" s="1">
        <v>40947</v>
      </c>
      <c r="E298" t="s">
        <v>40</v>
      </c>
      <c r="F298" t="s">
        <v>1280</v>
      </c>
      <c r="G298" t="s">
        <v>1281</v>
      </c>
      <c r="H298" t="s">
        <v>43</v>
      </c>
      <c r="I298" t="s">
        <v>1680</v>
      </c>
      <c r="J298" t="s">
        <v>515</v>
      </c>
      <c r="K298" t="s">
        <v>275</v>
      </c>
      <c r="M298" t="s">
        <v>47</v>
      </c>
      <c r="N298" t="s">
        <v>137</v>
      </c>
      <c r="O298" t="s">
        <v>425</v>
      </c>
      <c r="P298" t="s">
        <v>50</v>
      </c>
      <c r="Q298" t="s">
        <v>363</v>
      </c>
      <c r="R298" t="s">
        <v>426</v>
      </c>
      <c r="S298">
        <v>3076.5</v>
      </c>
      <c r="T298">
        <v>7</v>
      </c>
      <c r="U298">
        <v>0</v>
      </c>
      <c r="V298">
        <v>215.25</v>
      </c>
      <c r="W298">
        <v>359.27</v>
      </c>
      <c r="X298" t="s">
        <v>62</v>
      </c>
    </row>
    <row r="299" spans="1:24" ht="14.4" x14ac:dyDescent="0.3">
      <c r="A299">
        <v>28108</v>
      </c>
      <c r="B299" t="s">
        <v>1681</v>
      </c>
      <c r="C299" s="1">
        <v>41423</v>
      </c>
      <c r="D299" s="1">
        <v>41426</v>
      </c>
      <c r="E299" t="s">
        <v>40</v>
      </c>
      <c r="F299" t="s">
        <v>1682</v>
      </c>
      <c r="G299" t="s">
        <v>1683</v>
      </c>
      <c r="H299" t="s">
        <v>43</v>
      </c>
      <c r="I299" t="s">
        <v>885</v>
      </c>
      <c r="J299" t="s">
        <v>885</v>
      </c>
      <c r="K299" t="s">
        <v>886</v>
      </c>
      <c r="M299" t="s">
        <v>47</v>
      </c>
      <c r="N299" t="s">
        <v>348</v>
      </c>
      <c r="O299" t="s">
        <v>59</v>
      </c>
      <c r="P299" t="s">
        <v>35</v>
      </c>
      <c r="Q299" t="s">
        <v>60</v>
      </c>
      <c r="R299" t="s">
        <v>61</v>
      </c>
      <c r="S299">
        <v>3181.7718</v>
      </c>
      <c r="T299">
        <v>6</v>
      </c>
      <c r="U299">
        <v>0.17</v>
      </c>
      <c r="V299">
        <v>344.97179999999997</v>
      </c>
      <c r="W299">
        <v>359.09</v>
      </c>
      <c r="X299" t="s">
        <v>62</v>
      </c>
    </row>
    <row r="300" spans="1:24" ht="14.4" x14ac:dyDescent="0.3">
      <c r="A300">
        <v>16456</v>
      </c>
      <c r="B300" t="s">
        <v>1684</v>
      </c>
      <c r="C300" s="1">
        <v>41150</v>
      </c>
      <c r="D300" s="1">
        <v>41153</v>
      </c>
      <c r="E300" t="s">
        <v>54</v>
      </c>
      <c r="F300" t="s">
        <v>1685</v>
      </c>
      <c r="G300" t="s">
        <v>1686</v>
      </c>
      <c r="H300" t="s">
        <v>28</v>
      </c>
      <c r="I300" t="s">
        <v>1687</v>
      </c>
      <c r="J300" t="s">
        <v>1688</v>
      </c>
      <c r="K300" t="s">
        <v>509</v>
      </c>
      <c r="M300" t="s">
        <v>69</v>
      </c>
      <c r="N300" t="s">
        <v>121</v>
      </c>
      <c r="O300" t="s">
        <v>1689</v>
      </c>
      <c r="P300" t="s">
        <v>112</v>
      </c>
      <c r="Q300" t="s">
        <v>795</v>
      </c>
      <c r="R300" t="s">
        <v>1690</v>
      </c>
      <c r="S300">
        <v>1392.633</v>
      </c>
      <c r="T300">
        <v>11</v>
      </c>
      <c r="U300">
        <v>0.1</v>
      </c>
      <c r="V300">
        <v>-139.55699999999999</v>
      </c>
      <c r="W300">
        <v>358.96</v>
      </c>
      <c r="X300" t="s">
        <v>38</v>
      </c>
    </row>
    <row r="301" spans="1:24" ht="14.4" x14ac:dyDescent="0.3">
      <c r="A301">
        <v>23791</v>
      </c>
      <c r="B301" t="s">
        <v>1691</v>
      </c>
      <c r="C301" s="1">
        <v>40709</v>
      </c>
      <c r="D301" s="1">
        <v>40711</v>
      </c>
      <c r="E301" t="s">
        <v>54</v>
      </c>
      <c r="F301" t="s">
        <v>1692</v>
      </c>
      <c r="G301" t="s">
        <v>1693</v>
      </c>
      <c r="H301" t="s">
        <v>28</v>
      </c>
      <c r="I301" t="s">
        <v>1694</v>
      </c>
      <c r="J301" t="s">
        <v>1695</v>
      </c>
      <c r="K301" t="s">
        <v>162</v>
      </c>
      <c r="M301" t="s">
        <v>47</v>
      </c>
      <c r="N301" t="s">
        <v>163</v>
      </c>
      <c r="O301" t="s">
        <v>1696</v>
      </c>
      <c r="P301" t="s">
        <v>50</v>
      </c>
      <c r="Q301" t="s">
        <v>51</v>
      </c>
      <c r="R301" t="s">
        <v>1697</v>
      </c>
      <c r="S301">
        <v>1296.24</v>
      </c>
      <c r="T301">
        <v>8</v>
      </c>
      <c r="U301">
        <v>0</v>
      </c>
      <c r="V301">
        <v>285.12</v>
      </c>
      <c r="W301">
        <v>358.85</v>
      </c>
      <c r="X301" t="s">
        <v>38</v>
      </c>
    </row>
    <row r="302" spans="1:24" ht="14.4" x14ac:dyDescent="0.3">
      <c r="A302">
        <v>28128</v>
      </c>
      <c r="B302" t="s">
        <v>1698</v>
      </c>
      <c r="C302" s="1">
        <v>41879</v>
      </c>
      <c r="D302" s="1">
        <v>41882</v>
      </c>
      <c r="E302" t="s">
        <v>54</v>
      </c>
      <c r="F302" t="s">
        <v>1699</v>
      </c>
      <c r="G302" t="s">
        <v>1700</v>
      </c>
      <c r="H302" t="s">
        <v>28</v>
      </c>
      <c r="I302" t="s">
        <v>1701</v>
      </c>
      <c r="J302" t="s">
        <v>1701</v>
      </c>
      <c r="K302" t="s">
        <v>162</v>
      </c>
      <c r="M302" t="s">
        <v>47</v>
      </c>
      <c r="N302" t="s">
        <v>163</v>
      </c>
      <c r="O302" t="s">
        <v>1702</v>
      </c>
      <c r="P302" t="s">
        <v>112</v>
      </c>
      <c r="Q302" t="s">
        <v>165</v>
      </c>
      <c r="R302" t="s">
        <v>1703</v>
      </c>
      <c r="S302">
        <v>1682.91</v>
      </c>
      <c r="T302">
        <v>3</v>
      </c>
      <c r="U302">
        <v>0</v>
      </c>
      <c r="V302">
        <v>487.98</v>
      </c>
      <c r="W302">
        <v>358.51</v>
      </c>
      <c r="X302" t="s">
        <v>62</v>
      </c>
    </row>
    <row r="303" spans="1:24" ht="14.4" x14ac:dyDescent="0.3">
      <c r="A303">
        <v>4585</v>
      </c>
      <c r="B303" t="s">
        <v>1704</v>
      </c>
      <c r="C303" s="1">
        <v>40843</v>
      </c>
      <c r="D303" s="1">
        <v>40844</v>
      </c>
      <c r="E303" t="s">
        <v>54</v>
      </c>
      <c r="F303" t="s">
        <v>343</v>
      </c>
      <c r="G303" t="s">
        <v>344</v>
      </c>
      <c r="H303" t="s">
        <v>28</v>
      </c>
      <c r="I303" t="s">
        <v>1633</v>
      </c>
      <c r="J303" t="s">
        <v>1633</v>
      </c>
      <c r="K303" t="s">
        <v>540</v>
      </c>
      <c r="M303" t="s">
        <v>154</v>
      </c>
      <c r="N303" t="s">
        <v>70</v>
      </c>
      <c r="O303" t="s">
        <v>523</v>
      </c>
      <c r="P303" t="s">
        <v>35</v>
      </c>
      <c r="Q303" t="s">
        <v>60</v>
      </c>
      <c r="R303" t="s">
        <v>486</v>
      </c>
      <c r="S303">
        <v>1278</v>
      </c>
      <c r="T303">
        <v>3</v>
      </c>
      <c r="U303">
        <v>0</v>
      </c>
      <c r="V303">
        <v>89.46</v>
      </c>
      <c r="W303">
        <v>358.17599999999999</v>
      </c>
      <c r="X303" t="s">
        <v>38</v>
      </c>
    </row>
    <row r="304" spans="1:24" ht="14.4" x14ac:dyDescent="0.3">
      <c r="A304">
        <v>41299</v>
      </c>
      <c r="B304" t="s">
        <v>1705</v>
      </c>
      <c r="C304" s="1">
        <v>41717</v>
      </c>
      <c r="D304" s="1">
        <v>41721</v>
      </c>
      <c r="E304" t="s">
        <v>40</v>
      </c>
      <c r="F304" t="s">
        <v>1706</v>
      </c>
      <c r="G304" t="s">
        <v>1707</v>
      </c>
      <c r="H304" t="s">
        <v>66</v>
      </c>
      <c r="I304" t="s">
        <v>1708</v>
      </c>
      <c r="J304" t="s">
        <v>1709</v>
      </c>
      <c r="K304" t="s">
        <v>1329</v>
      </c>
      <c r="M304" t="s">
        <v>145</v>
      </c>
      <c r="N304" t="s">
        <v>145</v>
      </c>
      <c r="O304" t="s">
        <v>703</v>
      </c>
      <c r="P304" t="s">
        <v>35</v>
      </c>
      <c r="Q304" t="s">
        <v>60</v>
      </c>
      <c r="R304" t="s">
        <v>242</v>
      </c>
      <c r="S304">
        <v>2570.7600000000002</v>
      </c>
      <c r="T304">
        <v>4</v>
      </c>
      <c r="U304">
        <v>0</v>
      </c>
      <c r="V304">
        <v>976.8</v>
      </c>
      <c r="W304">
        <v>357.89</v>
      </c>
      <c r="X304" t="s">
        <v>62</v>
      </c>
    </row>
    <row r="305" spans="1:24" ht="14.4" x14ac:dyDescent="0.3">
      <c r="A305">
        <v>8753</v>
      </c>
      <c r="B305" t="s">
        <v>1710</v>
      </c>
      <c r="C305" s="1">
        <v>41893</v>
      </c>
      <c r="D305" s="1">
        <v>41900</v>
      </c>
      <c r="E305" t="s">
        <v>96</v>
      </c>
      <c r="F305" t="s">
        <v>1711</v>
      </c>
      <c r="G305" t="s">
        <v>1712</v>
      </c>
      <c r="H305" t="s">
        <v>66</v>
      </c>
      <c r="I305" t="s">
        <v>1713</v>
      </c>
      <c r="J305" t="s">
        <v>928</v>
      </c>
      <c r="K305" t="s">
        <v>153</v>
      </c>
      <c r="M305" t="s">
        <v>154</v>
      </c>
      <c r="N305" t="s">
        <v>121</v>
      </c>
      <c r="O305" t="s">
        <v>1714</v>
      </c>
      <c r="P305" t="s">
        <v>50</v>
      </c>
      <c r="Q305" t="s">
        <v>102</v>
      </c>
      <c r="R305" t="s">
        <v>1715</v>
      </c>
      <c r="S305">
        <v>2332.96</v>
      </c>
      <c r="T305">
        <v>5</v>
      </c>
      <c r="U305">
        <v>0.2</v>
      </c>
      <c r="V305">
        <v>349.86</v>
      </c>
      <c r="W305">
        <v>357.78899999999999</v>
      </c>
      <c r="X305" t="s">
        <v>115</v>
      </c>
    </row>
    <row r="306" spans="1:24" ht="14.4" x14ac:dyDescent="0.3">
      <c r="A306">
        <v>31293</v>
      </c>
      <c r="B306" t="s">
        <v>1716</v>
      </c>
      <c r="C306" s="1">
        <v>41149</v>
      </c>
      <c r="D306" s="1">
        <v>41149</v>
      </c>
      <c r="E306" t="s">
        <v>25</v>
      </c>
      <c r="F306" t="s">
        <v>1586</v>
      </c>
      <c r="G306" t="s">
        <v>1587</v>
      </c>
      <c r="H306" t="s">
        <v>66</v>
      </c>
      <c r="I306" t="s">
        <v>304</v>
      </c>
      <c r="J306" t="s">
        <v>58</v>
      </c>
      <c r="K306" t="s">
        <v>46</v>
      </c>
      <c r="M306" t="s">
        <v>47</v>
      </c>
      <c r="N306" t="s">
        <v>48</v>
      </c>
      <c r="O306" t="s">
        <v>1717</v>
      </c>
      <c r="P306" t="s">
        <v>50</v>
      </c>
      <c r="Q306" t="s">
        <v>363</v>
      </c>
      <c r="R306" t="s">
        <v>426</v>
      </c>
      <c r="S306">
        <v>1582.2</v>
      </c>
      <c r="T306">
        <v>6</v>
      </c>
      <c r="U306">
        <v>0.4</v>
      </c>
      <c r="V306">
        <v>-870.3</v>
      </c>
      <c r="W306">
        <v>357.21</v>
      </c>
      <c r="X306" t="s">
        <v>38</v>
      </c>
    </row>
    <row r="307" spans="1:24" ht="14.4" x14ac:dyDescent="0.3">
      <c r="A307">
        <v>33831</v>
      </c>
      <c r="B307" t="s">
        <v>1718</v>
      </c>
      <c r="C307" s="1">
        <v>41867</v>
      </c>
      <c r="D307" s="1">
        <v>41870</v>
      </c>
      <c r="E307" t="s">
        <v>40</v>
      </c>
      <c r="F307" t="s">
        <v>1719</v>
      </c>
      <c r="G307" t="s">
        <v>1720</v>
      </c>
      <c r="H307" t="s">
        <v>43</v>
      </c>
      <c r="I307" t="s">
        <v>615</v>
      </c>
      <c r="J307" t="s">
        <v>616</v>
      </c>
      <c r="K307" t="s">
        <v>31</v>
      </c>
      <c r="L307">
        <v>19120</v>
      </c>
      <c r="M307" t="s">
        <v>32</v>
      </c>
      <c r="N307" t="s">
        <v>33</v>
      </c>
      <c r="O307" t="s">
        <v>1721</v>
      </c>
      <c r="P307" t="s">
        <v>112</v>
      </c>
      <c r="Q307" t="s">
        <v>795</v>
      </c>
      <c r="R307" t="s">
        <v>1722</v>
      </c>
      <c r="S307">
        <v>1801.6320000000001</v>
      </c>
      <c r="T307">
        <v>6</v>
      </c>
      <c r="U307">
        <v>0.2</v>
      </c>
      <c r="V307">
        <v>-337.80599999999998</v>
      </c>
      <c r="W307">
        <v>356.88</v>
      </c>
      <c r="X307" t="s">
        <v>104</v>
      </c>
    </row>
    <row r="308" spans="1:24" ht="14.4" x14ac:dyDescent="0.3">
      <c r="A308">
        <v>31033</v>
      </c>
      <c r="B308" t="s">
        <v>1723</v>
      </c>
      <c r="C308" s="1">
        <v>41487</v>
      </c>
      <c r="D308" s="1">
        <v>41490</v>
      </c>
      <c r="E308" t="s">
        <v>40</v>
      </c>
      <c r="F308" t="s">
        <v>1724</v>
      </c>
      <c r="G308" t="s">
        <v>1725</v>
      </c>
      <c r="H308" t="s">
        <v>43</v>
      </c>
      <c r="I308" t="s">
        <v>1726</v>
      </c>
      <c r="J308" t="s">
        <v>1727</v>
      </c>
      <c r="K308" t="s">
        <v>46</v>
      </c>
      <c r="M308" t="s">
        <v>47</v>
      </c>
      <c r="N308" t="s">
        <v>48</v>
      </c>
      <c r="O308" t="s">
        <v>1728</v>
      </c>
      <c r="P308" t="s">
        <v>50</v>
      </c>
      <c r="Q308" t="s">
        <v>102</v>
      </c>
      <c r="R308" t="s">
        <v>1729</v>
      </c>
      <c r="S308">
        <v>1512</v>
      </c>
      <c r="T308">
        <v>6</v>
      </c>
      <c r="U308">
        <v>0</v>
      </c>
      <c r="V308">
        <v>498.96</v>
      </c>
      <c r="W308">
        <v>356.84</v>
      </c>
      <c r="X308" t="s">
        <v>38</v>
      </c>
    </row>
    <row r="309" spans="1:24" ht="14.4" x14ac:dyDescent="0.3">
      <c r="A309">
        <v>34135</v>
      </c>
      <c r="B309" t="s">
        <v>1730</v>
      </c>
      <c r="C309" s="1">
        <v>41435</v>
      </c>
      <c r="D309" s="1">
        <v>41438</v>
      </c>
      <c r="E309" t="s">
        <v>54</v>
      </c>
      <c r="F309" t="s">
        <v>853</v>
      </c>
      <c r="G309" t="s">
        <v>854</v>
      </c>
      <c r="H309" t="s">
        <v>28</v>
      </c>
      <c r="I309" t="s">
        <v>464</v>
      </c>
      <c r="J309" t="s">
        <v>465</v>
      </c>
      <c r="K309" t="s">
        <v>31</v>
      </c>
      <c r="L309">
        <v>32303</v>
      </c>
      <c r="M309" t="s">
        <v>32</v>
      </c>
      <c r="N309" t="s">
        <v>121</v>
      </c>
      <c r="O309" t="s">
        <v>1731</v>
      </c>
      <c r="P309" t="s">
        <v>35</v>
      </c>
      <c r="Q309" t="s">
        <v>292</v>
      </c>
      <c r="R309" t="s">
        <v>1732</v>
      </c>
      <c r="S309">
        <v>695.7</v>
      </c>
      <c r="T309">
        <v>2</v>
      </c>
      <c r="U309">
        <v>0.5</v>
      </c>
      <c r="V309">
        <v>-27.827999999999999</v>
      </c>
      <c r="W309">
        <v>356.68</v>
      </c>
      <c r="X309" t="s">
        <v>38</v>
      </c>
    </row>
    <row r="310" spans="1:24" ht="14.4" x14ac:dyDescent="0.3">
      <c r="A310">
        <v>49752</v>
      </c>
      <c r="B310" t="s">
        <v>1733</v>
      </c>
      <c r="C310" s="1">
        <v>41997</v>
      </c>
      <c r="D310" s="1">
        <v>42000</v>
      </c>
      <c r="E310" t="s">
        <v>54</v>
      </c>
      <c r="F310" t="s">
        <v>1734</v>
      </c>
      <c r="G310" t="s">
        <v>1735</v>
      </c>
      <c r="H310" t="s">
        <v>28</v>
      </c>
      <c r="I310" t="s">
        <v>1736</v>
      </c>
      <c r="J310" t="s">
        <v>1737</v>
      </c>
      <c r="K310" t="s">
        <v>1247</v>
      </c>
      <c r="M310" t="s">
        <v>77</v>
      </c>
      <c r="N310" t="s">
        <v>77</v>
      </c>
      <c r="O310" t="s">
        <v>1738</v>
      </c>
      <c r="P310" t="s">
        <v>35</v>
      </c>
      <c r="Q310" t="s">
        <v>60</v>
      </c>
      <c r="R310" t="s">
        <v>320</v>
      </c>
      <c r="S310">
        <v>2550</v>
      </c>
      <c r="T310">
        <v>4</v>
      </c>
      <c r="U310">
        <v>0</v>
      </c>
      <c r="V310">
        <v>714</v>
      </c>
      <c r="W310">
        <v>355.92</v>
      </c>
      <c r="X310" t="s">
        <v>62</v>
      </c>
    </row>
    <row r="311" spans="1:24" ht="14.4" x14ac:dyDescent="0.3">
      <c r="A311">
        <v>34447</v>
      </c>
      <c r="B311" t="s">
        <v>1739</v>
      </c>
      <c r="C311" s="1">
        <v>41258</v>
      </c>
      <c r="D311" s="1">
        <v>41261</v>
      </c>
      <c r="E311" t="s">
        <v>54</v>
      </c>
      <c r="F311" t="s">
        <v>679</v>
      </c>
      <c r="G311" t="s">
        <v>680</v>
      </c>
      <c r="H311" t="s">
        <v>28</v>
      </c>
      <c r="I311" t="s">
        <v>1206</v>
      </c>
      <c r="J311" t="s">
        <v>1085</v>
      </c>
      <c r="K311" t="s">
        <v>31</v>
      </c>
      <c r="L311">
        <v>43055</v>
      </c>
      <c r="M311" t="s">
        <v>32</v>
      </c>
      <c r="N311" t="s">
        <v>33</v>
      </c>
      <c r="O311" t="s">
        <v>1496</v>
      </c>
      <c r="P311" t="s">
        <v>35</v>
      </c>
      <c r="Q311" t="s">
        <v>36</v>
      </c>
      <c r="R311" t="s">
        <v>1497</v>
      </c>
      <c r="S311">
        <v>2025.36</v>
      </c>
      <c r="T311">
        <v>6</v>
      </c>
      <c r="U311">
        <v>0.2</v>
      </c>
      <c r="V311">
        <v>607.60799999999995</v>
      </c>
      <c r="W311">
        <v>355.61</v>
      </c>
      <c r="X311" t="s">
        <v>104</v>
      </c>
    </row>
    <row r="312" spans="1:24" ht="14.4" x14ac:dyDescent="0.3">
      <c r="A312">
        <v>20145</v>
      </c>
      <c r="B312" t="s">
        <v>1740</v>
      </c>
      <c r="C312" s="1">
        <v>40962</v>
      </c>
      <c r="D312" s="1">
        <v>40965</v>
      </c>
      <c r="E312" t="s">
        <v>54</v>
      </c>
      <c r="F312" t="s">
        <v>1741</v>
      </c>
      <c r="G312" t="s">
        <v>1742</v>
      </c>
      <c r="H312" t="s">
        <v>66</v>
      </c>
      <c r="I312" t="s">
        <v>1743</v>
      </c>
      <c r="J312" t="s">
        <v>336</v>
      </c>
      <c r="K312" t="s">
        <v>231</v>
      </c>
      <c r="M312" t="s">
        <v>69</v>
      </c>
      <c r="N312" t="s">
        <v>232</v>
      </c>
      <c r="O312" t="s">
        <v>1744</v>
      </c>
      <c r="P312" t="s">
        <v>50</v>
      </c>
      <c r="Q312" t="s">
        <v>51</v>
      </c>
      <c r="R312" t="s">
        <v>1745</v>
      </c>
      <c r="S312">
        <v>2285.6999999999998</v>
      </c>
      <c r="T312">
        <v>5</v>
      </c>
      <c r="U312">
        <v>0</v>
      </c>
      <c r="V312">
        <v>845.7</v>
      </c>
      <c r="W312">
        <v>355.06</v>
      </c>
      <c r="X312" t="s">
        <v>104</v>
      </c>
    </row>
    <row r="313" spans="1:24" ht="14.4" x14ac:dyDescent="0.3">
      <c r="A313">
        <v>24211</v>
      </c>
      <c r="B313" t="s">
        <v>1746</v>
      </c>
      <c r="C313" s="1">
        <v>41923</v>
      </c>
      <c r="D313" s="1">
        <v>41925</v>
      </c>
      <c r="E313" t="s">
        <v>40</v>
      </c>
      <c r="F313" t="s">
        <v>1747</v>
      </c>
      <c r="G313" t="s">
        <v>1748</v>
      </c>
      <c r="H313" t="s">
        <v>28</v>
      </c>
      <c r="I313" t="s">
        <v>623</v>
      </c>
      <c r="J313" t="s">
        <v>624</v>
      </c>
      <c r="K313" t="s">
        <v>347</v>
      </c>
      <c r="M313" t="s">
        <v>47</v>
      </c>
      <c r="N313" t="s">
        <v>348</v>
      </c>
      <c r="O313" t="s">
        <v>1749</v>
      </c>
      <c r="P313" t="s">
        <v>50</v>
      </c>
      <c r="Q313" t="s">
        <v>363</v>
      </c>
      <c r="R313" t="s">
        <v>1750</v>
      </c>
      <c r="S313">
        <v>1029.2589</v>
      </c>
      <c r="T313">
        <v>9</v>
      </c>
      <c r="U313">
        <v>7.0000000000000007E-2</v>
      </c>
      <c r="V313">
        <v>10.818899999999999</v>
      </c>
      <c r="W313">
        <v>354.47</v>
      </c>
      <c r="X313" t="s">
        <v>38</v>
      </c>
    </row>
    <row r="314" spans="1:24" ht="14.4" x14ac:dyDescent="0.3">
      <c r="A314">
        <v>4027</v>
      </c>
      <c r="B314" t="s">
        <v>1751</v>
      </c>
      <c r="C314" s="1">
        <v>41750</v>
      </c>
      <c r="D314" s="1">
        <v>41752</v>
      </c>
      <c r="E314" t="s">
        <v>40</v>
      </c>
      <c r="F314" t="s">
        <v>1752</v>
      </c>
      <c r="G314" t="s">
        <v>1753</v>
      </c>
      <c r="H314" t="s">
        <v>43</v>
      </c>
      <c r="I314" t="s">
        <v>1012</v>
      </c>
      <c r="J314" t="s">
        <v>1013</v>
      </c>
      <c r="K314" t="s">
        <v>1013</v>
      </c>
      <c r="M314" t="s">
        <v>154</v>
      </c>
      <c r="N314" t="s">
        <v>70</v>
      </c>
      <c r="O314" t="s">
        <v>1754</v>
      </c>
      <c r="P314" t="s">
        <v>35</v>
      </c>
      <c r="Q314" t="s">
        <v>79</v>
      </c>
      <c r="R314" t="s">
        <v>871</v>
      </c>
      <c r="S314">
        <v>1058.2791999999999</v>
      </c>
      <c r="T314">
        <v>5</v>
      </c>
      <c r="U314">
        <v>2E-3</v>
      </c>
      <c r="V314">
        <v>-2.1208</v>
      </c>
      <c r="W314">
        <v>354.423</v>
      </c>
      <c r="X314" t="s">
        <v>38</v>
      </c>
    </row>
    <row r="315" spans="1:24" ht="14.4" x14ac:dyDescent="0.3">
      <c r="A315">
        <v>23212</v>
      </c>
      <c r="B315" t="s">
        <v>1755</v>
      </c>
      <c r="C315" s="1">
        <v>41437</v>
      </c>
      <c r="D315" s="1">
        <v>41442</v>
      </c>
      <c r="E315" t="s">
        <v>96</v>
      </c>
      <c r="F315" t="s">
        <v>1756</v>
      </c>
      <c r="G315" t="s">
        <v>1757</v>
      </c>
      <c r="H315" t="s">
        <v>28</v>
      </c>
      <c r="I315" t="s">
        <v>1758</v>
      </c>
      <c r="J315" t="s">
        <v>1759</v>
      </c>
      <c r="K315" t="s">
        <v>275</v>
      </c>
      <c r="M315" t="s">
        <v>47</v>
      </c>
      <c r="N315" t="s">
        <v>137</v>
      </c>
      <c r="O315" t="s">
        <v>956</v>
      </c>
      <c r="P315" t="s">
        <v>35</v>
      </c>
      <c r="Q315" t="s">
        <v>60</v>
      </c>
      <c r="R315" t="s">
        <v>763</v>
      </c>
      <c r="S315">
        <v>5751.54</v>
      </c>
      <c r="T315">
        <v>9</v>
      </c>
      <c r="U315">
        <v>0</v>
      </c>
      <c r="V315">
        <v>2817.99</v>
      </c>
      <c r="W315">
        <v>353.85</v>
      </c>
      <c r="X315" t="s">
        <v>62</v>
      </c>
    </row>
    <row r="316" spans="1:24" ht="14.4" x14ac:dyDescent="0.3">
      <c r="A316">
        <v>14952</v>
      </c>
      <c r="B316" t="s">
        <v>1760</v>
      </c>
      <c r="C316" s="1">
        <v>41534</v>
      </c>
      <c r="D316" s="1">
        <v>41537</v>
      </c>
      <c r="E316" t="s">
        <v>54</v>
      </c>
      <c r="F316" t="s">
        <v>1761</v>
      </c>
      <c r="G316" t="s">
        <v>1762</v>
      </c>
      <c r="H316" t="s">
        <v>66</v>
      </c>
      <c r="I316" t="s">
        <v>483</v>
      </c>
      <c r="J316" t="s">
        <v>484</v>
      </c>
      <c r="K316" t="s">
        <v>68</v>
      </c>
      <c r="M316" t="s">
        <v>69</v>
      </c>
      <c r="N316" t="s">
        <v>70</v>
      </c>
      <c r="O316" t="s">
        <v>1763</v>
      </c>
      <c r="P316" t="s">
        <v>50</v>
      </c>
      <c r="Q316" t="s">
        <v>363</v>
      </c>
      <c r="R316" t="s">
        <v>1764</v>
      </c>
      <c r="S316">
        <v>2442.069</v>
      </c>
      <c r="T316">
        <v>7</v>
      </c>
      <c r="U316">
        <v>0.1</v>
      </c>
      <c r="V316">
        <v>-244.251</v>
      </c>
      <c r="W316">
        <v>353.57</v>
      </c>
      <c r="X316" t="s">
        <v>104</v>
      </c>
    </row>
    <row r="317" spans="1:24" ht="14.4" x14ac:dyDescent="0.3">
      <c r="A317">
        <v>30312</v>
      </c>
      <c r="B317" t="s">
        <v>1765</v>
      </c>
      <c r="C317" s="1">
        <v>41901</v>
      </c>
      <c r="D317" s="1">
        <v>41901</v>
      </c>
      <c r="E317" t="s">
        <v>25</v>
      </c>
      <c r="F317" t="s">
        <v>1766</v>
      </c>
      <c r="G317" t="s">
        <v>1767</v>
      </c>
      <c r="H317" t="s">
        <v>66</v>
      </c>
      <c r="I317" t="s">
        <v>1768</v>
      </c>
      <c r="J317" t="s">
        <v>1769</v>
      </c>
      <c r="K317" t="s">
        <v>92</v>
      </c>
      <c r="M317" t="s">
        <v>47</v>
      </c>
      <c r="N317" t="s">
        <v>48</v>
      </c>
      <c r="O317" t="s">
        <v>1770</v>
      </c>
      <c r="P317" t="s">
        <v>112</v>
      </c>
      <c r="Q317" t="s">
        <v>795</v>
      </c>
      <c r="R317" t="s">
        <v>1771</v>
      </c>
      <c r="S317">
        <v>1190.52</v>
      </c>
      <c r="T317">
        <v>6</v>
      </c>
      <c r="U317">
        <v>0</v>
      </c>
      <c r="V317">
        <v>178.56</v>
      </c>
      <c r="W317">
        <v>353.42</v>
      </c>
      <c r="X317" t="s">
        <v>38</v>
      </c>
    </row>
    <row r="318" spans="1:24" ht="14.4" x14ac:dyDescent="0.3">
      <c r="A318">
        <v>11657</v>
      </c>
      <c r="B318" t="s">
        <v>1772</v>
      </c>
      <c r="C318" s="1">
        <v>41969</v>
      </c>
      <c r="D318" s="1">
        <v>41976</v>
      </c>
      <c r="E318" t="s">
        <v>96</v>
      </c>
      <c r="F318" t="s">
        <v>1773</v>
      </c>
      <c r="G318" t="s">
        <v>1774</v>
      </c>
      <c r="H318" t="s">
        <v>28</v>
      </c>
      <c r="I318" t="s">
        <v>1775</v>
      </c>
      <c r="J318" t="s">
        <v>171</v>
      </c>
      <c r="K318" t="s">
        <v>172</v>
      </c>
      <c r="M318" t="s">
        <v>69</v>
      </c>
      <c r="N318" t="s">
        <v>70</v>
      </c>
      <c r="O318" t="s">
        <v>1776</v>
      </c>
      <c r="P318" t="s">
        <v>112</v>
      </c>
      <c r="Q318" t="s">
        <v>165</v>
      </c>
      <c r="R318" t="s">
        <v>1032</v>
      </c>
      <c r="S318">
        <v>3150.819</v>
      </c>
      <c r="T318">
        <v>7</v>
      </c>
      <c r="U318">
        <v>0.1</v>
      </c>
      <c r="V318">
        <v>-35.091000000000001</v>
      </c>
      <c r="W318">
        <v>353.04</v>
      </c>
      <c r="X318" t="s">
        <v>62</v>
      </c>
    </row>
    <row r="319" spans="1:24" ht="14.4" x14ac:dyDescent="0.3">
      <c r="A319">
        <v>17552</v>
      </c>
      <c r="B319" t="s">
        <v>1199</v>
      </c>
      <c r="C319" s="1">
        <v>41883</v>
      </c>
      <c r="D319" s="1">
        <v>41883</v>
      </c>
      <c r="E319" t="s">
        <v>25</v>
      </c>
      <c r="F319" t="s">
        <v>1200</v>
      </c>
      <c r="G319" t="s">
        <v>1201</v>
      </c>
      <c r="H319" t="s">
        <v>66</v>
      </c>
      <c r="I319" t="s">
        <v>1202</v>
      </c>
      <c r="J319" t="s">
        <v>576</v>
      </c>
      <c r="K319" t="s">
        <v>68</v>
      </c>
      <c r="M319" t="s">
        <v>69</v>
      </c>
      <c r="N319" t="s">
        <v>70</v>
      </c>
      <c r="O319" t="s">
        <v>1777</v>
      </c>
      <c r="P319" t="s">
        <v>35</v>
      </c>
      <c r="Q319" t="s">
        <v>79</v>
      </c>
      <c r="R319" t="s">
        <v>1778</v>
      </c>
      <c r="S319">
        <v>1599.9</v>
      </c>
      <c r="T319">
        <v>5</v>
      </c>
      <c r="U319">
        <v>0</v>
      </c>
      <c r="V319">
        <v>719.85</v>
      </c>
      <c r="W319">
        <v>352.79</v>
      </c>
      <c r="X319" t="s">
        <v>38</v>
      </c>
    </row>
    <row r="320" spans="1:24" ht="14.4" x14ac:dyDescent="0.3">
      <c r="A320">
        <v>26759</v>
      </c>
      <c r="B320" t="s">
        <v>1779</v>
      </c>
      <c r="C320" s="1">
        <v>41810</v>
      </c>
      <c r="D320" s="1">
        <v>41816</v>
      </c>
      <c r="E320" t="s">
        <v>96</v>
      </c>
      <c r="F320" t="s">
        <v>476</v>
      </c>
      <c r="G320" t="s">
        <v>477</v>
      </c>
      <c r="H320" t="s">
        <v>43</v>
      </c>
      <c r="I320" t="s">
        <v>1780</v>
      </c>
      <c r="J320" t="s">
        <v>1780</v>
      </c>
      <c r="K320" t="s">
        <v>162</v>
      </c>
      <c r="M320" t="s">
        <v>47</v>
      </c>
      <c r="N320" t="s">
        <v>163</v>
      </c>
      <c r="O320" t="s">
        <v>1781</v>
      </c>
      <c r="P320" t="s">
        <v>50</v>
      </c>
      <c r="Q320" t="s">
        <v>363</v>
      </c>
      <c r="R320" t="s">
        <v>1529</v>
      </c>
      <c r="S320">
        <v>2063.4</v>
      </c>
      <c r="T320">
        <v>5</v>
      </c>
      <c r="U320">
        <v>0</v>
      </c>
      <c r="V320">
        <v>123.75</v>
      </c>
      <c r="W320">
        <v>352.64</v>
      </c>
      <c r="X320" t="s">
        <v>115</v>
      </c>
    </row>
    <row r="321" spans="1:24" ht="14.4" x14ac:dyDescent="0.3">
      <c r="A321">
        <v>50837</v>
      </c>
      <c r="B321" t="s">
        <v>1782</v>
      </c>
      <c r="C321" s="1">
        <v>41935</v>
      </c>
      <c r="D321" s="1">
        <v>41937</v>
      </c>
      <c r="E321" t="s">
        <v>54</v>
      </c>
      <c r="F321" t="s">
        <v>1783</v>
      </c>
      <c r="G321" t="s">
        <v>1150</v>
      </c>
      <c r="H321" t="s">
        <v>66</v>
      </c>
      <c r="I321" t="s">
        <v>1784</v>
      </c>
      <c r="J321" t="s">
        <v>1785</v>
      </c>
      <c r="K321" t="s">
        <v>1786</v>
      </c>
      <c r="M321" t="s">
        <v>145</v>
      </c>
      <c r="N321" t="s">
        <v>145</v>
      </c>
      <c r="O321" t="s">
        <v>1787</v>
      </c>
      <c r="P321" t="s">
        <v>112</v>
      </c>
      <c r="Q321" t="s">
        <v>795</v>
      </c>
      <c r="R321" t="s">
        <v>1788</v>
      </c>
      <c r="S321">
        <v>1269.9000000000001</v>
      </c>
      <c r="T321">
        <v>6</v>
      </c>
      <c r="U321">
        <v>0</v>
      </c>
      <c r="V321">
        <v>558.72</v>
      </c>
      <c r="W321">
        <v>352.52</v>
      </c>
      <c r="X321" t="s">
        <v>104</v>
      </c>
    </row>
    <row r="322" spans="1:24" ht="14.4" x14ac:dyDescent="0.3">
      <c r="A322">
        <v>20869</v>
      </c>
      <c r="B322" t="s">
        <v>1789</v>
      </c>
      <c r="C322" s="1">
        <v>40771</v>
      </c>
      <c r="D322" s="1">
        <v>40775</v>
      </c>
      <c r="E322" t="s">
        <v>96</v>
      </c>
      <c r="F322" t="s">
        <v>1790</v>
      </c>
      <c r="G322" t="s">
        <v>1791</v>
      </c>
      <c r="H322" t="s">
        <v>43</v>
      </c>
      <c r="I322" t="s">
        <v>1792</v>
      </c>
      <c r="J322" t="s">
        <v>1582</v>
      </c>
      <c r="K322" t="s">
        <v>275</v>
      </c>
      <c r="M322" t="s">
        <v>47</v>
      </c>
      <c r="N322" t="s">
        <v>137</v>
      </c>
      <c r="O322" t="s">
        <v>807</v>
      </c>
      <c r="P322" t="s">
        <v>50</v>
      </c>
      <c r="Q322" t="s">
        <v>363</v>
      </c>
      <c r="R322" t="s">
        <v>808</v>
      </c>
      <c r="S322">
        <v>3274.02</v>
      </c>
      <c r="T322">
        <v>9</v>
      </c>
      <c r="U322">
        <v>0</v>
      </c>
      <c r="V322">
        <v>261.89999999999998</v>
      </c>
      <c r="W322">
        <v>351.08</v>
      </c>
      <c r="X322" t="s">
        <v>62</v>
      </c>
    </row>
    <row r="323" spans="1:24" ht="14.4" x14ac:dyDescent="0.3">
      <c r="A323">
        <v>2397</v>
      </c>
      <c r="B323" t="s">
        <v>1509</v>
      </c>
      <c r="C323" s="1">
        <v>41894</v>
      </c>
      <c r="D323" s="1">
        <v>41896</v>
      </c>
      <c r="E323" t="s">
        <v>54</v>
      </c>
      <c r="F323" t="s">
        <v>469</v>
      </c>
      <c r="G323" t="s">
        <v>470</v>
      </c>
      <c r="H323" t="s">
        <v>28</v>
      </c>
      <c r="I323" t="s">
        <v>1507</v>
      </c>
      <c r="J323" t="s">
        <v>1507</v>
      </c>
      <c r="K323" t="s">
        <v>540</v>
      </c>
      <c r="M323" t="s">
        <v>154</v>
      </c>
      <c r="N323" t="s">
        <v>70</v>
      </c>
      <c r="O323" t="s">
        <v>284</v>
      </c>
      <c r="P323" t="s">
        <v>35</v>
      </c>
      <c r="Q323" t="s">
        <v>60</v>
      </c>
      <c r="R323" t="s">
        <v>285</v>
      </c>
      <c r="S323">
        <v>848.32</v>
      </c>
      <c r="T323">
        <v>2</v>
      </c>
      <c r="U323">
        <v>0</v>
      </c>
      <c r="V323">
        <v>110.28</v>
      </c>
      <c r="W323">
        <v>351.06700000000001</v>
      </c>
      <c r="X323" t="s">
        <v>38</v>
      </c>
    </row>
    <row r="324" spans="1:24" ht="14.4" x14ac:dyDescent="0.3">
      <c r="A324">
        <v>35390</v>
      </c>
      <c r="B324" t="s">
        <v>1793</v>
      </c>
      <c r="C324" s="1">
        <v>41145</v>
      </c>
      <c r="D324" s="1">
        <v>41149</v>
      </c>
      <c r="E324" t="s">
        <v>96</v>
      </c>
      <c r="F324" t="s">
        <v>1794</v>
      </c>
      <c r="G324" t="s">
        <v>1795</v>
      </c>
      <c r="H324" t="s">
        <v>28</v>
      </c>
      <c r="I324" t="s">
        <v>1796</v>
      </c>
      <c r="J324" t="s">
        <v>179</v>
      </c>
      <c r="K324" t="s">
        <v>31</v>
      </c>
      <c r="L324">
        <v>41042</v>
      </c>
      <c r="M324" t="s">
        <v>32</v>
      </c>
      <c r="N324" t="s">
        <v>121</v>
      </c>
      <c r="O324" t="s">
        <v>1797</v>
      </c>
      <c r="P324" t="s">
        <v>35</v>
      </c>
      <c r="Q324" t="s">
        <v>292</v>
      </c>
      <c r="R324" t="s">
        <v>1798</v>
      </c>
      <c r="S324">
        <v>3080</v>
      </c>
      <c r="T324">
        <v>7</v>
      </c>
      <c r="U324">
        <v>0</v>
      </c>
      <c r="V324">
        <v>1416.8</v>
      </c>
      <c r="W324">
        <v>351.01</v>
      </c>
      <c r="X324" t="s">
        <v>104</v>
      </c>
    </row>
    <row r="325" spans="1:24" ht="14.4" x14ac:dyDescent="0.3">
      <c r="A325">
        <v>15132</v>
      </c>
      <c r="B325" t="s">
        <v>1799</v>
      </c>
      <c r="C325" s="1">
        <v>41653</v>
      </c>
      <c r="D325" s="1">
        <v>41655</v>
      </c>
      <c r="E325" t="s">
        <v>54</v>
      </c>
      <c r="F325" t="s">
        <v>1800</v>
      </c>
      <c r="G325" t="s">
        <v>1801</v>
      </c>
      <c r="H325" t="s">
        <v>28</v>
      </c>
      <c r="I325" t="s">
        <v>1802</v>
      </c>
      <c r="J325" t="s">
        <v>1803</v>
      </c>
      <c r="K325" t="s">
        <v>187</v>
      </c>
      <c r="M325" t="s">
        <v>69</v>
      </c>
      <c r="N325" t="s">
        <v>121</v>
      </c>
      <c r="O325" t="s">
        <v>1804</v>
      </c>
      <c r="P325" t="s">
        <v>35</v>
      </c>
      <c r="Q325" t="s">
        <v>79</v>
      </c>
      <c r="R325" t="s">
        <v>773</v>
      </c>
      <c r="S325">
        <v>2847.36</v>
      </c>
      <c r="T325">
        <v>8</v>
      </c>
      <c r="U325">
        <v>0</v>
      </c>
      <c r="V325">
        <v>711.84</v>
      </c>
      <c r="W325">
        <v>350.68</v>
      </c>
      <c r="X325" t="s">
        <v>104</v>
      </c>
    </row>
    <row r="326" spans="1:24" ht="14.4" x14ac:dyDescent="0.3">
      <c r="A326">
        <v>27129</v>
      </c>
      <c r="B326" t="s">
        <v>1805</v>
      </c>
      <c r="C326" s="1">
        <v>41956</v>
      </c>
      <c r="D326" s="1">
        <v>41958</v>
      </c>
      <c r="E326" t="s">
        <v>40</v>
      </c>
      <c r="F326" t="s">
        <v>149</v>
      </c>
      <c r="G326" t="s">
        <v>150</v>
      </c>
      <c r="H326" t="s">
        <v>66</v>
      </c>
      <c r="I326" t="s">
        <v>670</v>
      </c>
      <c r="J326" t="s">
        <v>671</v>
      </c>
      <c r="K326" t="s">
        <v>672</v>
      </c>
      <c r="M326" t="s">
        <v>47</v>
      </c>
      <c r="N326" t="s">
        <v>348</v>
      </c>
      <c r="O326" t="s">
        <v>392</v>
      </c>
      <c r="P326" t="s">
        <v>50</v>
      </c>
      <c r="Q326" t="s">
        <v>51</v>
      </c>
      <c r="R326" t="s">
        <v>393</v>
      </c>
      <c r="S326">
        <v>1725.75</v>
      </c>
      <c r="T326">
        <v>5</v>
      </c>
      <c r="U326">
        <v>0.25</v>
      </c>
      <c r="V326">
        <v>-483.3</v>
      </c>
      <c r="W326">
        <v>350.68</v>
      </c>
      <c r="X326" t="s">
        <v>38</v>
      </c>
    </row>
    <row r="327" spans="1:24" ht="14.4" x14ac:dyDescent="0.3">
      <c r="A327">
        <v>25179</v>
      </c>
      <c r="B327" t="s">
        <v>1806</v>
      </c>
      <c r="C327" s="1">
        <v>41438</v>
      </c>
      <c r="D327" s="1">
        <v>41438</v>
      </c>
      <c r="E327" t="s">
        <v>25</v>
      </c>
      <c r="F327" t="s">
        <v>621</v>
      </c>
      <c r="G327" t="s">
        <v>622</v>
      </c>
      <c r="H327" t="s">
        <v>28</v>
      </c>
      <c r="I327" t="s">
        <v>1061</v>
      </c>
      <c r="J327" t="s">
        <v>1062</v>
      </c>
      <c r="K327" t="s">
        <v>347</v>
      </c>
      <c r="M327" t="s">
        <v>47</v>
      </c>
      <c r="N327" t="s">
        <v>348</v>
      </c>
      <c r="O327" t="s">
        <v>1807</v>
      </c>
      <c r="P327" t="s">
        <v>35</v>
      </c>
      <c r="Q327" t="s">
        <v>79</v>
      </c>
      <c r="R327" t="s">
        <v>1808</v>
      </c>
      <c r="S327">
        <v>1479.3137999999999</v>
      </c>
      <c r="T327">
        <v>6</v>
      </c>
      <c r="U327">
        <v>7.0000000000000007E-2</v>
      </c>
      <c r="V327">
        <v>-63.6462</v>
      </c>
      <c r="W327">
        <v>350.31</v>
      </c>
      <c r="X327" t="s">
        <v>104</v>
      </c>
    </row>
    <row r="328" spans="1:24" ht="14.4" x14ac:dyDescent="0.3">
      <c r="A328">
        <v>40287</v>
      </c>
      <c r="B328" t="s">
        <v>1809</v>
      </c>
      <c r="C328" s="1">
        <v>41267</v>
      </c>
      <c r="D328" s="1">
        <v>41273</v>
      </c>
      <c r="E328" t="s">
        <v>96</v>
      </c>
      <c r="F328" t="s">
        <v>1810</v>
      </c>
      <c r="G328" t="s">
        <v>1811</v>
      </c>
      <c r="H328" t="s">
        <v>43</v>
      </c>
      <c r="I328" t="s">
        <v>1812</v>
      </c>
      <c r="J328" t="s">
        <v>1813</v>
      </c>
      <c r="K328" t="s">
        <v>31</v>
      </c>
      <c r="L328">
        <v>65807</v>
      </c>
      <c r="M328" t="s">
        <v>32</v>
      </c>
      <c r="N328" t="s">
        <v>70</v>
      </c>
      <c r="O328" t="s">
        <v>1814</v>
      </c>
      <c r="P328" t="s">
        <v>35</v>
      </c>
      <c r="Q328" t="s">
        <v>79</v>
      </c>
      <c r="R328" t="s">
        <v>1815</v>
      </c>
      <c r="S328">
        <v>4899.93</v>
      </c>
      <c r="T328">
        <v>7</v>
      </c>
      <c r="U328">
        <v>0</v>
      </c>
      <c r="V328">
        <v>2302.9670999999998</v>
      </c>
      <c r="W328">
        <v>350.09</v>
      </c>
      <c r="X328" t="s">
        <v>62</v>
      </c>
    </row>
    <row r="329" spans="1:24" ht="14.4" x14ac:dyDescent="0.3">
      <c r="A329">
        <v>24610</v>
      </c>
      <c r="B329" t="s">
        <v>1816</v>
      </c>
      <c r="C329" s="1">
        <v>41904</v>
      </c>
      <c r="D329" s="1">
        <v>41907</v>
      </c>
      <c r="E329" t="s">
        <v>40</v>
      </c>
      <c r="F329" t="s">
        <v>1817</v>
      </c>
      <c r="G329" t="s">
        <v>1818</v>
      </c>
      <c r="H329" t="s">
        <v>28</v>
      </c>
      <c r="I329" t="s">
        <v>1819</v>
      </c>
      <c r="J329" t="s">
        <v>1819</v>
      </c>
      <c r="K329" t="s">
        <v>1819</v>
      </c>
      <c r="M329" t="s">
        <v>47</v>
      </c>
      <c r="N329" t="s">
        <v>348</v>
      </c>
      <c r="O329" t="s">
        <v>1820</v>
      </c>
      <c r="P329" t="s">
        <v>35</v>
      </c>
      <c r="Q329" t="s">
        <v>79</v>
      </c>
      <c r="R329" t="s">
        <v>1821</v>
      </c>
      <c r="S329">
        <v>1282.23</v>
      </c>
      <c r="T329">
        <v>9</v>
      </c>
      <c r="U329">
        <v>0</v>
      </c>
      <c r="V329">
        <v>12.69</v>
      </c>
      <c r="W329">
        <v>349.88</v>
      </c>
      <c r="X329" t="s">
        <v>38</v>
      </c>
    </row>
    <row r="330" spans="1:24" ht="14.4" x14ac:dyDescent="0.3">
      <c r="A330">
        <v>50724</v>
      </c>
      <c r="B330" t="s">
        <v>1822</v>
      </c>
      <c r="C330" s="1">
        <v>40551</v>
      </c>
      <c r="D330" s="1">
        <v>40556</v>
      </c>
      <c r="E330" t="s">
        <v>96</v>
      </c>
      <c r="F330" t="s">
        <v>1823</v>
      </c>
      <c r="G330" t="s">
        <v>1824</v>
      </c>
      <c r="H330" t="s">
        <v>28</v>
      </c>
      <c r="I330" t="s">
        <v>1825</v>
      </c>
      <c r="J330" t="s">
        <v>1825</v>
      </c>
      <c r="K330" t="s">
        <v>1826</v>
      </c>
      <c r="M330" t="s">
        <v>77</v>
      </c>
      <c r="N330" t="s">
        <v>77</v>
      </c>
      <c r="O330" t="s">
        <v>1827</v>
      </c>
      <c r="P330" t="s">
        <v>50</v>
      </c>
      <c r="Q330" t="s">
        <v>363</v>
      </c>
      <c r="R330" t="s">
        <v>1828</v>
      </c>
      <c r="S330">
        <v>2478.6</v>
      </c>
      <c r="T330">
        <v>6</v>
      </c>
      <c r="U330">
        <v>0</v>
      </c>
      <c r="V330">
        <v>49.5</v>
      </c>
      <c r="W330">
        <v>349.87</v>
      </c>
      <c r="X330" t="s">
        <v>104</v>
      </c>
    </row>
    <row r="331" spans="1:24" ht="14.4" x14ac:dyDescent="0.3">
      <c r="A331">
        <v>38123</v>
      </c>
      <c r="B331" t="s">
        <v>1829</v>
      </c>
      <c r="C331" s="1">
        <v>41550</v>
      </c>
      <c r="D331" s="1">
        <v>41557</v>
      </c>
      <c r="E331" t="s">
        <v>96</v>
      </c>
      <c r="F331" t="s">
        <v>1830</v>
      </c>
      <c r="G331" t="s">
        <v>1831</v>
      </c>
      <c r="H331" t="s">
        <v>43</v>
      </c>
      <c r="I331" t="s">
        <v>1832</v>
      </c>
      <c r="J331" t="s">
        <v>1833</v>
      </c>
      <c r="K331" t="s">
        <v>31</v>
      </c>
      <c r="L331">
        <v>47905</v>
      </c>
      <c r="M331" t="s">
        <v>32</v>
      </c>
      <c r="N331" t="s">
        <v>70</v>
      </c>
      <c r="O331" t="s">
        <v>850</v>
      </c>
      <c r="P331" t="s">
        <v>35</v>
      </c>
      <c r="Q331" t="s">
        <v>79</v>
      </c>
      <c r="R331" t="s">
        <v>851</v>
      </c>
      <c r="S331">
        <v>17499.95</v>
      </c>
      <c r="T331">
        <v>5</v>
      </c>
      <c r="U331">
        <v>0</v>
      </c>
      <c r="V331">
        <v>8399.9760000000006</v>
      </c>
      <c r="W331">
        <v>349.07</v>
      </c>
      <c r="X331" t="s">
        <v>62</v>
      </c>
    </row>
    <row r="332" spans="1:24" ht="14.4" x14ac:dyDescent="0.3">
      <c r="A332">
        <v>28226</v>
      </c>
      <c r="B332" t="s">
        <v>1834</v>
      </c>
      <c r="C332" s="1">
        <v>41485</v>
      </c>
      <c r="D332" s="1">
        <v>41485</v>
      </c>
      <c r="E332" t="s">
        <v>25</v>
      </c>
      <c r="F332" t="s">
        <v>1835</v>
      </c>
      <c r="G332" t="s">
        <v>1836</v>
      </c>
      <c r="H332" t="s">
        <v>43</v>
      </c>
      <c r="I332" t="s">
        <v>1837</v>
      </c>
      <c r="J332" t="s">
        <v>1838</v>
      </c>
      <c r="K332" t="s">
        <v>1303</v>
      </c>
      <c r="M332" t="s">
        <v>47</v>
      </c>
      <c r="N332" t="s">
        <v>163</v>
      </c>
      <c r="O332" t="s">
        <v>1839</v>
      </c>
      <c r="P332" t="s">
        <v>35</v>
      </c>
      <c r="Q332" t="s">
        <v>79</v>
      </c>
      <c r="R332" t="s">
        <v>1840</v>
      </c>
      <c r="S332">
        <v>959.76</v>
      </c>
      <c r="T332">
        <v>3</v>
      </c>
      <c r="U332">
        <v>0</v>
      </c>
      <c r="V332">
        <v>460.62</v>
      </c>
      <c r="W332">
        <v>348.48</v>
      </c>
      <c r="X332" t="s">
        <v>38</v>
      </c>
    </row>
    <row r="333" spans="1:24" ht="14.4" x14ac:dyDescent="0.3">
      <c r="A333">
        <v>32299</v>
      </c>
      <c r="B333" t="s">
        <v>24</v>
      </c>
      <c r="C333" s="1">
        <v>41121</v>
      </c>
      <c r="D333" s="1">
        <v>41121</v>
      </c>
      <c r="E333" t="s">
        <v>25</v>
      </c>
      <c r="F333" t="s">
        <v>26</v>
      </c>
      <c r="G333" t="s">
        <v>27</v>
      </c>
      <c r="H333" t="s">
        <v>28</v>
      </c>
      <c r="I333" t="s">
        <v>29</v>
      </c>
      <c r="J333" t="s">
        <v>30</v>
      </c>
      <c r="K333" t="s">
        <v>31</v>
      </c>
      <c r="L333">
        <v>10024</v>
      </c>
      <c r="M333" t="s">
        <v>32</v>
      </c>
      <c r="N333" t="s">
        <v>33</v>
      </c>
      <c r="O333" t="s">
        <v>1841</v>
      </c>
      <c r="P333" t="s">
        <v>50</v>
      </c>
      <c r="Q333" t="s">
        <v>102</v>
      </c>
      <c r="R333" t="s">
        <v>1842</v>
      </c>
      <c r="S333">
        <v>1090.7819999999999</v>
      </c>
      <c r="T333">
        <v>7</v>
      </c>
      <c r="U333">
        <v>0.4</v>
      </c>
      <c r="V333">
        <v>-290.87520000000001</v>
      </c>
      <c r="W333">
        <v>348.18</v>
      </c>
      <c r="X333" t="s">
        <v>38</v>
      </c>
    </row>
    <row r="334" spans="1:24" ht="14.4" x14ac:dyDescent="0.3">
      <c r="A334">
        <v>25941</v>
      </c>
      <c r="B334" t="s">
        <v>1843</v>
      </c>
      <c r="C334" s="1">
        <v>41759</v>
      </c>
      <c r="D334" s="1">
        <v>41763</v>
      </c>
      <c r="E334" t="s">
        <v>96</v>
      </c>
      <c r="F334" t="s">
        <v>1844</v>
      </c>
      <c r="G334" t="s">
        <v>1845</v>
      </c>
      <c r="H334" t="s">
        <v>66</v>
      </c>
      <c r="I334" t="s">
        <v>1846</v>
      </c>
      <c r="J334" t="s">
        <v>1847</v>
      </c>
      <c r="K334" t="s">
        <v>347</v>
      </c>
      <c r="M334" t="s">
        <v>47</v>
      </c>
      <c r="N334" t="s">
        <v>348</v>
      </c>
      <c r="O334" t="s">
        <v>1848</v>
      </c>
      <c r="P334" t="s">
        <v>112</v>
      </c>
      <c r="Q334" t="s">
        <v>165</v>
      </c>
      <c r="R334" t="s">
        <v>1849</v>
      </c>
      <c r="S334">
        <v>4135.6409999999996</v>
      </c>
      <c r="T334">
        <v>10</v>
      </c>
      <c r="U334">
        <v>0.17</v>
      </c>
      <c r="V334">
        <v>847.04100000000005</v>
      </c>
      <c r="W334">
        <v>348.08</v>
      </c>
      <c r="X334" t="s">
        <v>62</v>
      </c>
    </row>
    <row r="335" spans="1:24" ht="14.4" x14ac:dyDescent="0.3">
      <c r="A335">
        <v>581</v>
      </c>
      <c r="B335" t="s">
        <v>1850</v>
      </c>
      <c r="C335" s="1">
        <v>40814</v>
      </c>
      <c r="D335" s="1">
        <v>40816</v>
      </c>
      <c r="E335" t="s">
        <v>40</v>
      </c>
      <c r="F335" t="s">
        <v>1851</v>
      </c>
      <c r="G335" t="s">
        <v>1852</v>
      </c>
      <c r="H335" t="s">
        <v>28</v>
      </c>
      <c r="I335" t="s">
        <v>1853</v>
      </c>
      <c r="J335" t="s">
        <v>247</v>
      </c>
      <c r="K335" t="s">
        <v>248</v>
      </c>
      <c r="M335" t="s">
        <v>154</v>
      </c>
      <c r="N335" t="s">
        <v>70</v>
      </c>
      <c r="O335" t="s">
        <v>1854</v>
      </c>
      <c r="P335" t="s">
        <v>50</v>
      </c>
      <c r="Q335" t="s">
        <v>363</v>
      </c>
      <c r="R335" t="s">
        <v>364</v>
      </c>
      <c r="S335">
        <v>2325.2800000000002</v>
      </c>
      <c r="T335">
        <v>8</v>
      </c>
      <c r="U335">
        <v>0</v>
      </c>
      <c r="V335">
        <v>511.52</v>
      </c>
      <c r="W335">
        <v>347.815</v>
      </c>
      <c r="X335" t="s">
        <v>104</v>
      </c>
    </row>
    <row r="336" spans="1:24" ht="14.4" x14ac:dyDescent="0.3">
      <c r="A336">
        <v>21263</v>
      </c>
      <c r="B336" t="s">
        <v>1855</v>
      </c>
      <c r="C336" s="1">
        <v>41814</v>
      </c>
      <c r="D336" s="1">
        <v>41818</v>
      </c>
      <c r="E336" t="s">
        <v>96</v>
      </c>
      <c r="F336" t="s">
        <v>1856</v>
      </c>
      <c r="G336" t="s">
        <v>1857</v>
      </c>
      <c r="H336" t="s">
        <v>28</v>
      </c>
      <c r="I336" t="s">
        <v>84</v>
      </c>
      <c r="J336" t="s">
        <v>45</v>
      </c>
      <c r="K336" t="s">
        <v>46</v>
      </c>
      <c r="M336" t="s">
        <v>47</v>
      </c>
      <c r="N336" t="s">
        <v>48</v>
      </c>
      <c r="O336" t="s">
        <v>1858</v>
      </c>
      <c r="P336" t="s">
        <v>50</v>
      </c>
      <c r="Q336" t="s">
        <v>363</v>
      </c>
      <c r="R336" t="s">
        <v>770</v>
      </c>
      <c r="S336">
        <v>5486.67</v>
      </c>
      <c r="T336">
        <v>14</v>
      </c>
      <c r="U336">
        <v>0.1</v>
      </c>
      <c r="V336">
        <v>2316.5100000000002</v>
      </c>
      <c r="W336">
        <v>346.6</v>
      </c>
      <c r="X336" t="s">
        <v>62</v>
      </c>
    </row>
    <row r="337" spans="1:24" ht="14.4" x14ac:dyDescent="0.3">
      <c r="A337">
        <v>13571</v>
      </c>
      <c r="B337" t="s">
        <v>1859</v>
      </c>
      <c r="C337" s="1">
        <v>40639</v>
      </c>
      <c r="D337" s="1">
        <v>40641</v>
      </c>
      <c r="E337" t="s">
        <v>54</v>
      </c>
      <c r="F337" t="s">
        <v>1860</v>
      </c>
      <c r="G337" t="s">
        <v>1861</v>
      </c>
      <c r="H337" t="s">
        <v>66</v>
      </c>
      <c r="I337" t="s">
        <v>1862</v>
      </c>
      <c r="J337" t="s">
        <v>1589</v>
      </c>
      <c r="K337" t="s">
        <v>509</v>
      </c>
      <c r="M337" t="s">
        <v>69</v>
      </c>
      <c r="N337" t="s">
        <v>121</v>
      </c>
      <c r="O337" t="s">
        <v>1863</v>
      </c>
      <c r="P337" t="s">
        <v>112</v>
      </c>
      <c r="Q337" t="s">
        <v>795</v>
      </c>
      <c r="R337" t="s">
        <v>1864</v>
      </c>
      <c r="S337">
        <v>1523.664</v>
      </c>
      <c r="T337">
        <v>8</v>
      </c>
      <c r="U337">
        <v>0.1</v>
      </c>
      <c r="V337">
        <v>-50.975999999999999</v>
      </c>
      <c r="W337">
        <v>345.81</v>
      </c>
      <c r="X337" t="s">
        <v>104</v>
      </c>
    </row>
    <row r="338" spans="1:24" ht="14.4" x14ac:dyDescent="0.3">
      <c r="A338">
        <v>11639</v>
      </c>
      <c r="B338" t="s">
        <v>1865</v>
      </c>
      <c r="C338" s="1">
        <v>41858</v>
      </c>
      <c r="D338" s="1">
        <v>41860</v>
      </c>
      <c r="E338" t="s">
        <v>40</v>
      </c>
      <c r="F338" t="s">
        <v>1866</v>
      </c>
      <c r="G338" t="s">
        <v>1867</v>
      </c>
      <c r="H338" t="s">
        <v>43</v>
      </c>
      <c r="I338" t="s">
        <v>1868</v>
      </c>
      <c r="J338" t="s">
        <v>728</v>
      </c>
      <c r="K338" t="s">
        <v>172</v>
      </c>
      <c r="M338" t="s">
        <v>69</v>
      </c>
      <c r="N338" t="s">
        <v>70</v>
      </c>
      <c r="O338" t="s">
        <v>560</v>
      </c>
      <c r="P338" t="s">
        <v>35</v>
      </c>
      <c r="Q338" t="s">
        <v>60</v>
      </c>
      <c r="R338" t="s">
        <v>561</v>
      </c>
      <c r="S338">
        <v>1625.2425000000001</v>
      </c>
      <c r="T338">
        <v>3</v>
      </c>
      <c r="U338">
        <v>0.15</v>
      </c>
      <c r="V338">
        <v>-76.567499999999995</v>
      </c>
      <c r="W338">
        <v>345.78</v>
      </c>
      <c r="X338" t="s">
        <v>38</v>
      </c>
    </row>
    <row r="339" spans="1:24" ht="14.4" x14ac:dyDescent="0.3">
      <c r="A339">
        <v>36813</v>
      </c>
      <c r="B339" t="s">
        <v>1869</v>
      </c>
      <c r="C339" s="1">
        <v>41597</v>
      </c>
      <c r="D339" s="1">
        <v>41600</v>
      </c>
      <c r="E339" t="s">
        <v>40</v>
      </c>
      <c r="F339" t="s">
        <v>1870</v>
      </c>
      <c r="G339" t="s">
        <v>1871</v>
      </c>
      <c r="H339" t="s">
        <v>43</v>
      </c>
      <c r="I339" t="s">
        <v>1872</v>
      </c>
      <c r="J339" t="s">
        <v>1873</v>
      </c>
      <c r="K339" t="s">
        <v>31</v>
      </c>
      <c r="L339">
        <v>35810</v>
      </c>
      <c r="M339" t="s">
        <v>32</v>
      </c>
      <c r="N339" t="s">
        <v>121</v>
      </c>
      <c r="O339" t="s">
        <v>1874</v>
      </c>
      <c r="P339" t="s">
        <v>35</v>
      </c>
      <c r="Q339" t="s">
        <v>36</v>
      </c>
      <c r="R339" t="s">
        <v>1875</v>
      </c>
      <c r="S339">
        <v>1319.96</v>
      </c>
      <c r="T339">
        <v>4</v>
      </c>
      <c r="U339">
        <v>0</v>
      </c>
      <c r="V339">
        <v>527.98400000000004</v>
      </c>
      <c r="W339">
        <v>345.77</v>
      </c>
      <c r="X339" t="s">
        <v>38</v>
      </c>
    </row>
    <row r="340" spans="1:24" ht="14.4" x14ac:dyDescent="0.3">
      <c r="A340">
        <v>13307</v>
      </c>
      <c r="B340" t="s">
        <v>1876</v>
      </c>
      <c r="C340" s="1">
        <v>41684</v>
      </c>
      <c r="D340" s="1">
        <v>41686</v>
      </c>
      <c r="E340" t="s">
        <v>54</v>
      </c>
      <c r="F340" t="s">
        <v>97</v>
      </c>
      <c r="G340" t="s">
        <v>98</v>
      </c>
      <c r="H340" t="s">
        <v>28</v>
      </c>
      <c r="I340" t="s">
        <v>1877</v>
      </c>
      <c r="J340" t="s">
        <v>1878</v>
      </c>
      <c r="K340" t="s">
        <v>172</v>
      </c>
      <c r="M340" t="s">
        <v>69</v>
      </c>
      <c r="N340" t="s">
        <v>70</v>
      </c>
      <c r="O340" t="s">
        <v>1879</v>
      </c>
      <c r="P340" t="s">
        <v>112</v>
      </c>
      <c r="Q340" t="s">
        <v>795</v>
      </c>
      <c r="R340" t="s">
        <v>1880</v>
      </c>
      <c r="S340">
        <v>734.94</v>
      </c>
      <c r="T340">
        <v>4</v>
      </c>
      <c r="U340">
        <v>0.1</v>
      </c>
      <c r="V340">
        <v>130.62</v>
      </c>
      <c r="W340">
        <v>344.98</v>
      </c>
      <c r="X340" t="s">
        <v>38</v>
      </c>
    </row>
    <row r="341" spans="1:24" ht="14.4" x14ac:dyDescent="0.3">
      <c r="A341">
        <v>32246</v>
      </c>
      <c r="B341" t="s">
        <v>1881</v>
      </c>
      <c r="C341" s="1">
        <v>41972</v>
      </c>
      <c r="D341" s="1">
        <v>41976</v>
      </c>
      <c r="E341" t="s">
        <v>96</v>
      </c>
      <c r="F341" t="s">
        <v>1711</v>
      </c>
      <c r="G341" t="s">
        <v>1712</v>
      </c>
      <c r="H341" t="s">
        <v>66</v>
      </c>
      <c r="I341" t="s">
        <v>615</v>
      </c>
      <c r="J341" t="s">
        <v>616</v>
      </c>
      <c r="K341" t="s">
        <v>31</v>
      </c>
      <c r="L341">
        <v>19120</v>
      </c>
      <c r="M341" t="s">
        <v>32</v>
      </c>
      <c r="N341" t="s">
        <v>33</v>
      </c>
      <c r="O341" t="s">
        <v>1882</v>
      </c>
      <c r="P341" t="s">
        <v>50</v>
      </c>
      <c r="Q341" t="s">
        <v>102</v>
      </c>
      <c r="R341" t="s">
        <v>1883</v>
      </c>
      <c r="S341">
        <v>2065.3200000000002</v>
      </c>
      <c r="T341">
        <v>12</v>
      </c>
      <c r="U341">
        <v>0.4</v>
      </c>
      <c r="V341">
        <v>-619.596</v>
      </c>
      <c r="W341">
        <v>344.98</v>
      </c>
      <c r="X341" t="s">
        <v>104</v>
      </c>
    </row>
    <row r="342" spans="1:24" ht="14.4" x14ac:dyDescent="0.3">
      <c r="A342">
        <v>43307</v>
      </c>
      <c r="B342" t="s">
        <v>1884</v>
      </c>
      <c r="C342" s="1">
        <v>41138</v>
      </c>
      <c r="D342" s="1">
        <v>41140</v>
      </c>
      <c r="E342" t="s">
        <v>40</v>
      </c>
      <c r="F342" t="s">
        <v>1885</v>
      </c>
      <c r="G342" t="s">
        <v>1886</v>
      </c>
      <c r="H342" t="s">
        <v>28</v>
      </c>
      <c r="I342" t="s">
        <v>1887</v>
      </c>
      <c r="J342" t="s">
        <v>1887</v>
      </c>
      <c r="K342" t="s">
        <v>1621</v>
      </c>
      <c r="M342" t="s">
        <v>145</v>
      </c>
      <c r="N342" t="s">
        <v>145</v>
      </c>
      <c r="O342" t="s">
        <v>1888</v>
      </c>
      <c r="P342" t="s">
        <v>50</v>
      </c>
      <c r="Q342" t="s">
        <v>51</v>
      </c>
      <c r="R342" t="s">
        <v>1889</v>
      </c>
      <c r="S342">
        <v>1391.52</v>
      </c>
      <c r="T342">
        <v>8</v>
      </c>
      <c r="U342">
        <v>0</v>
      </c>
      <c r="V342">
        <v>69.36</v>
      </c>
      <c r="W342">
        <v>344.5</v>
      </c>
      <c r="X342" t="s">
        <v>38</v>
      </c>
    </row>
    <row r="343" spans="1:24" ht="14.4" x14ac:dyDescent="0.3">
      <c r="A343">
        <v>33650</v>
      </c>
      <c r="B343" t="s">
        <v>1890</v>
      </c>
      <c r="C343" s="1">
        <v>41152</v>
      </c>
      <c r="D343" s="1">
        <v>41154</v>
      </c>
      <c r="E343" t="s">
        <v>54</v>
      </c>
      <c r="F343" t="s">
        <v>1891</v>
      </c>
      <c r="G343" t="s">
        <v>1892</v>
      </c>
      <c r="H343" t="s">
        <v>43</v>
      </c>
      <c r="I343" t="s">
        <v>1282</v>
      </c>
      <c r="J343" t="s">
        <v>109</v>
      </c>
      <c r="K343" t="s">
        <v>31</v>
      </c>
      <c r="L343">
        <v>94122</v>
      </c>
      <c r="M343" t="s">
        <v>32</v>
      </c>
      <c r="N343" t="s">
        <v>110</v>
      </c>
      <c r="O343" t="s">
        <v>1893</v>
      </c>
      <c r="P343" t="s">
        <v>50</v>
      </c>
      <c r="Q343" t="s">
        <v>363</v>
      </c>
      <c r="R343" t="s">
        <v>1894</v>
      </c>
      <c r="S343">
        <v>1552.8309999999999</v>
      </c>
      <c r="T343">
        <v>7</v>
      </c>
      <c r="U343">
        <v>0.15</v>
      </c>
      <c r="V343">
        <v>200.9546</v>
      </c>
      <c r="W343">
        <v>343.97</v>
      </c>
      <c r="X343" t="s">
        <v>104</v>
      </c>
    </row>
    <row r="344" spans="1:24" ht="14.4" x14ac:dyDescent="0.3">
      <c r="A344">
        <v>9702</v>
      </c>
      <c r="B344" t="s">
        <v>1895</v>
      </c>
      <c r="C344" s="1">
        <v>41128</v>
      </c>
      <c r="D344" s="1">
        <v>41129</v>
      </c>
      <c r="E344" t="s">
        <v>54</v>
      </c>
      <c r="F344" t="s">
        <v>1323</v>
      </c>
      <c r="G344" t="s">
        <v>1324</v>
      </c>
      <c r="H344" t="s">
        <v>28</v>
      </c>
      <c r="I344" t="s">
        <v>1896</v>
      </c>
      <c r="J344" t="s">
        <v>1897</v>
      </c>
      <c r="K344" t="s">
        <v>153</v>
      </c>
      <c r="M344" t="s">
        <v>154</v>
      </c>
      <c r="N344" t="s">
        <v>121</v>
      </c>
      <c r="O344" t="s">
        <v>1898</v>
      </c>
      <c r="P344" t="s">
        <v>112</v>
      </c>
      <c r="Q344" t="s">
        <v>165</v>
      </c>
      <c r="R344" t="s">
        <v>234</v>
      </c>
      <c r="S344">
        <v>2461.06</v>
      </c>
      <c r="T344">
        <v>7</v>
      </c>
      <c r="U344">
        <v>0</v>
      </c>
      <c r="V344">
        <v>566.02</v>
      </c>
      <c r="W344">
        <v>343.80900000000003</v>
      </c>
      <c r="X344" t="s">
        <v>104</v>
      </c>
    </row>
    <row r="345" spans="1:24" ht="14.4" x14ac:dyDescent="0.3">
      <c r="A345">
        <v>39609</v>
      </c>
      <c r="B345" t="s">
        <v>1899</v>
      </c>
      <c r="C345" s="1">
        <v>41666</v>
      </c>
      <c r="D345" s="1">
        <v>41671</v>
      </c>
      <c r="E345" t="s">
        <v>96</v>
      </c>
      <c r="F345" t="s">
        <v>1900</v>
      </c>
      <c r="G345" t="s">
        <v>1901</v>
      </c>
      <c r="H345" t="s">
        <v>28</v>
      </c>
      <c r="I345" t="s">
        <v>1335</v>
      </c>
      <c r="J345" t="s">
        <v>571</v>
      </c>
      <c r="K345" t="s">
        <v>31</v>
      </c>
      <c r="L345">
        <v>31907</v>
      </c>
      <c r="M345" t="s">
        <v>32</v>
      </c>
      <c r="N345" t="s">
        <v>121</v>
      </c>
      <c r="O345" t="s">
        <v>466</v>
      </c>
      <c r="P345" t="s">
        <v>35</v>
      </c>
      <c r="Q345" t="s">
        <v>60</v>
      </c>
      <c r="R345" t="s">
        <v>467</v>
      </c>
      <c r="S345">
        <v>2939.93</v>
      </c>
      <c r="T345">
        <v>7</v>
      </c>
      <c r="U345">
        <v>0</v>
      </c>
      <c r="V345">
        <v>764.3818</v>
      </c>
      <c r="W345">
        <v>343.25</v>
      </c>
      <c r="X345" t="s">
        <v>104</v>
      </c>
    </row>
    <row r="346" spans="1:24" ht="14.4" x14ac:dyDescent="0.3">
      <c r="A346">
        <v>31462</v>
      </c>
      <c r="B346" t="s">
        <v>1902</v>
      </c>
      <c r="C346" s="1">
        <v>40794</v>
      </c>
      <c r="D346" s="1">
        <v>40798</v>
      </c>
      <c r="E346" t="s">
        <v>96</v>
      </c>
      <c r="F346" t="s">
        <v>1903</v>
      </c>
      <c r="G346" t="s">
        <v>1904</v>
      </c>
      <c r="H346" t="s">
        <v>28</v>
      </c>
      <c r="I346" t="s">
        <v>1905</v>
      </c>
      <c r="J346" t="s">
        <v>298</v>
      </c>
      <c r="K346" t="s">
        <v>31</v>
      </c>
      <c r="L346">
        <v>78207</v>
      </c>
      <c r="M346" t="s">
        <v>32</v>
      </c>
      <c r="N346" t="s">
        <v>70</v>
      </c>
      <c r="O346" t="s">
        <v>995</v>
      </c>
      <c r="P346" t="s">
        <v>35</v>
      </c>
      <c r="Q346" t="s">
        <v>292</v>
      </c>
      <c r="R346" t="s">
        <v>996</v>
      </c>
      <c r="S346">
        <v>8159.9520000000002</v>
      </c>
      <c r="T346">
        <v>8</v>
      </c>
      <c r="U346">
        <v>0.4</v>
      </c>
      <c r="V346">
        <v>-1359.992</v>
      </c>
      <c r="W346">
        <v>342.11</v>
      </c>
      <c r="X346" t="s">
        <v>62</v>
      </c>
    </row>
    <row r="347" spans="1:24" ht="14.4" x14ac:dyDescent="0.3">
      <c r="A347">
        <v>22762</v>
      </c>
      <c r="B347" t="s">
        <v>1906</v>
      </c>
      <c r="C347" s="1">
        <v>41130</v>
      </c>
      <c r="D347" s="1">
        <v>41132</v>
      </c>
      <c r="E347" t="s">
        <v>54</v>
      </c>
      <c r="F347" t="s">
        <v>1907</v>
      </c>
      <c r="G347" t="s">
        <v>1908</v>
      </c>
      <c r="H347" t="s">
        <v>28</v>
      </c>
      <c r="I347" t="s">
        <v>1325</v>
      </c>
      <c r="J347" t="s">
        <v>1325</v>
      </c>
      <c r="K347" t="s">
        <v>839</v>
      </c>
      <c r="M347" t="s">
        <v>47</v>
      </c>
      <c r="N347" t="s">
        <v>348</v>
      </c>
      <c r="O347" t="s">
        <v>1909</v>
      </c>
      <c r="P347" t="s">
        <v>35</v>
      </c>
      <c r="Q347" t="s">
        <v>292</v>
      </c>
      <c r="R347" t="s">
        <v>1910</v>
      </c>
      <c r="S347">
        <v>1226.19</v>
      </c>
      <c r="T347">
        <v>7</v>
      </c>
      <c r="U347">
        <v>0</v>
      </c>
      <c r="V347">
        <v>612.99</v>
      </c>
      <c r="W347">
        <v>340.09</v>
      </c>
      <c r="X347" t="s">
        <v>38</v>
      </c>
    </row>
    <row r="348" spans="1:24" ht="14.4" x14ac:dyDescent="0.3">
      <c r="A348">
        <v>20867</v>
      </c>
      <c r="B348" t="s">
        <v>1911</v>
      </c>
      <c r="C348" s="1">
        <v>41326</v>
      </c>
      <c r="D348" s="1">
        <v>41327</v>
      </c>
      <c r="E348" t="s">
        <v>54</v>
      </c>
      <c r="F348" t="s">
        <v>1396</v>
      </c>
      <c r="G348" t="s">
        <v>1397</v>
      </c>
      <c r="H348" t="s">
        <v>28</v>
      </c>
      <c r="I348" t="s">
        <v>707</v>
      </c>
      <c r="J348" t="s">
        <v>458</v>
      </c>
      <c r="K348" t="s">
        <v>46</v>
      </c>
      <c r="M348" t="s">
        <v>47</v>
      </c>
      <c r="N348" t="s">
        <v>48</v>
      </c>
      <c r="O348" t="s">
        <v>1912</v>
      </c>
      <c r="P348" t="s">
        <v>50</v>
      </c>
      <c r="Q348" t="s">
        <v>102</v>
      </c>
      <c r="R348" t="s">
        <v>1913</v>
      </c>
      <c r="S348">
        <v>1809.2550000000001</v>
      </c>
      <c r="T348">
        <v>5</v>
      </c>
      <c r="U348">
        <v>0.3</v>
      </c>
      <c r="V348">
        <v>-258.495</v>
      </c>
      <c r="W348">
        <v>339.47</v>
      </c>
      <c r="X348" t="s">
        <v>104</v>
      </c>
    </row>
    <row r="349" spans="1:24" ht="14.4" x14ac:dyDescent="0.3">
      <c r="A349">
        <v>28836</v>
      </c>
      <c r="B349" t="s">
        <v>1914</v>
      </c>
      <c r="C349" s="1">
        <v>41108</v>
      </c>
      <c r="D349" s="1">
        <v>41109</v>
      </c>
      <c r="E349" t="s">
        <v>54</v>
      </c>
      <c r="F349" t="s">
        <v>1682</v>
      </c>
      <c r="G349" t="s">
        <v>1683</v>
      </c>
      <c r="H349" t="s">
        <v>43</v>
      </c>
      <c r="I349" t="s">
        <v>1915</v>
      </c>
      <c r="J349" t="s">
        <v>1916</v>
      </c>
      <c r="K349" t="s">
        <v>46</v>
      </c>
      <c r="M349" t="s">
        <v>47</v>
      </c>
      <c r="N349" t="s">
        <v>48</v>
      </c>
      <c r="O349" t="s">
        <v>1917</v>
      </c>
      <c r="P349" t="s">
        <v>35</v>
      </c>
      <c r="Q349" t="s">
        <v>36</v>
      </c>
      <c r="R349" t="s">
        <v>1918</v>
      </c>
      <c r="S349">
        <v>1863</v>
      </c>
      <c r="T349">
        <v>8</v>
      </c>
      <c r="U349">
        <v>0.1</v>
      </c>
      <c r="V349">
        <v>393.24</v>
      </c>
      <c r="W349">
        <v>339.06</v>
      </c>
      <c r="X349" t="s">
        <v>104</v>
      </c>
    </row>
    <row r="350" spans="1:24" ht="14.4" x14ac:dyDescent="0.3">
      <c r="A350">
        <v>33789</v>
      </c>
      <c r="B350" t="s">
        <v>1919</v>
      </c>
      <c r="C350" s="1">
        <v>40866</v>
      </c>
      <c r="D350" s="1">
        <v>40870</v>
      </c>
      <c r="E350" t="s">
        <v>96</v>
      </c>
      <c r="F350" t="s">
        <v>1920</v>
      </c>
      <c r="G350" t="s">
        <v>1921</v>
      </c>
      <c r="H350" t="s">
        <v>28</v>
      </c>
      <c r="I350" t="s">
        <v>1922</v>
      </c>
      <c r="J350" t="s">
        <v>30</v>
      </c>
      <c r="K350" t="s">
        <v>31</v>
      </c>
      <c r="L350">
        <v>14701</v>
      </c>
      <c r="M350" t="s">
        <v>32</v>
      </c>
      <c r="N350" t="s">
        <v>33</v>
      </c>
      <c r="O350" t="s">
        <v>268</v>
      </c>
      <c r="P350" t="s">
        <v>35</v>
      </c>
      <c r="Q350" t="s">
        <v>60</v>
      </c>
      <c r="R350" t="s">
        <v>269</v>
      </c>
      <c r="S350">
        <v>4548.8100000000004</v>
      </c>
      <c r="T350">
        <v>7</v>
      </c>
      <c r="U350">
        <v>0</v>
      </c>
      <c r="V350">
        <v>1228.1786999999999</v>
      </c>
      <c r="W350">
        <v>338.56</v>
      </c>
      <c r="X350" t="s">
        <v>104</v>
      </c>
    </row>
    <row r="351" spans="1:24" ht="14.4" x14ac:dyDescent="0.3">
      <c r="A351">
        <v>12815</v>
      </c>
      <c r="B351" t="s">
        <v>1923</v>
      </c>
      <c r="C351" s="1">
        <v>41738</v>
      </c>
      <c r="D351" s="1">
        <v>41741</v>
      </c>
      <c r="E351" t="s">
        <v>54</v>
      </c>
      <c r="F351" t="s">
        <v>1924</v>
      </c>
      <c r="G351" t="s">
        <v>1925</v>
      </c>
      <c r="H351" t="s">
        <v>28</v>
      </c>
      <c r="I351" t="s">
        <v>1896</v>
      </c>
      <c r="J351" t="s">
        <v>1926</v>
      </c>
      <c r="K351" t="s">
        <v>172</v>
      </c>
      <c r="M351" t="s">
        <v>69</v>
      </c>
      <c r="N351" t="s">
        <v>70</v>
      </c>
      <c r="O351" t="s">
        <v>1218</v>
      </c>
      <c r="P351" t="s">
        <v>112</v>
      </c>
      <c r="Q351" t="s">
        <v>795</v>
      </c>
      <c r="R351" t="s">
        <v>1219</v>
      </c>
      <c r="S351">
        <v>1244.1869999999999</v>
      </c>
      <c r="T351">
        <v>7</v>
      </c>
      <c r="U351">
        <v>0.1</v>
      </c>
      <c r="V351">
        <v>-13.923</v>
      </c>
      <c r="W351">
        <v>338.33</v>
      </c>
      <c r="X351" t="s">
        <v>38</v>
      </c>
    </row>
    <row r="352" spans="1:24" ht="14.4" x14ac:dyDescent="0.3">
      <c r="A352">
        <v>16587</v>
      </c>
      <c r="B352" t="s">
        <v>1927</v>
      </c>
      <c r="C352" s="1">
        <v>41078</v>
      </c>
      <c r="D352" s="1">
        <v>41080</v>
      </c>
      <c r="E352" t="s">
        <v>40</v>
      </c>
      <c r="F352" t="s">
        <v>1928</v>
      </c>
      <c r="G352" t="s">
        <v>1929</v>
      </c>
      <c r="H352" t="s">
        <v>28</v>
      </c>
      <c r="I352" t="s">
        <v>1930</v>
      </c>
      <c r="J352" t="s">
        <v>595</v>
      </c>
      <c r="K352" t="s">
        <v>172</v>
      </c>
      <c r="M352" t="s">
        <v>69</v>
      </c>
      <c r="N352" t="s">
        <v>70</v>
      </c>
      <c r="O352" t="s">
        <v>1931</v>
      </c>
      <c r="P352" t="s">
        <v>50</v>
      </c>
      <c r="Q352" t="s">
        <v>102</v>
      </c>
      <c r="R352" t="s">
        <v>1932</v>
      </c>
      <c r="S352">
        <v>2364.1019999999999</v>
      </c>
      <c r="T352">
        <v>4</v>
      </c>
      <c r="U352">
        <v>0.35</v>
      </c>
      <c r="V352">
        <v>-218.298</v>
      </c>
      <c r="W352">
        <v>338.1</v>
      </c>
      <c r="X352" t="s">
        <v>62</v>
      </c>
    </row>
    <row r="353" spans="1:24" ht="14.4" x14ac:dyDescent="0.3">
      <c r="A353">
        <v>18691</v>
      </c>
      <c r="B353" t="s">
        <v>1933</v>
      </c>
      <c r="C353" s="1">
        <v>41639</v>
      </c>
      <c r="D353" s="1">
        <v>41641</v>
      </c>
      <c r="E353" t="s">
        <v>54</v>
      </c>
      <c r="F353" t="s">
        <v>1010</v>
      </c>
      <c r="G353" t="s">
        <v>1011</v>
      </c>
      <c r="H353" t="s">
        <v>43</v>
      </c>
      <c r="I353" t="s">
        <v>1934</v>
      </c>
      <c r="J353" t="s">
        <v>290</v>
      </c>
      <c r="K353" t="s">
        <v>172</v>
      </c>
      <c r="M353" t="s">
        <v>69</v>
      </c>
      <c r="N353" t="s">
        <v>70</v>
      </c>
      <c r="O353" t="s">
        <v>936</v>
      </c>
      <c r="P353" t="s">
        <v>35</v>
      </c>
      <c r="Q353" t="s">
        <v>79</v>
      </c>
      <c r="R353" t="s">
        <v>440</v>
      </c>
      <c r="S353">
        <v>1946.3130000000001</v>
      </c>
      <c r="T353">
        <v>6</v>
      </c>
      <c r="U353">
        <v>0.15</v>
      </c>
      <c r="V353">
        <v>114.453</v>
      </c>
      <c r="W353">
        <v>337.93</v>
      </c>
      <c r="X353" t="s">
        <v>104</v>
      </c>
    </row>
    <row r="354" spans="1:24" ht="14.4" x14ac:dyDescent="0.3">
      <c r="A354">
        <v>36004</v>
      </c>
      <c r="B354" t="s">
        <v>1935</v>
      </c>
      <c r="C354" s="1">
        <v>41820</v>
      </c>
      <c r="D354" s="1">
        <v>41821</v>
      </c>
      <c r="E354" t="s">
        <v>54</v>
      </c>
      <c r="F354" t="s">
        <v>1936</v>
      </c>
      <c r="G354" t="s">
        <v>1937</v>
      </c>
      <c r="H354" t="s">
        <v>28</v>
      </c>
      <c r="I354" t="s">
        <v>267</v>
      </c>
      <c r="J354" t="s">
        <v>109</v>
      </c>
      <c r="K354" t="s">
        <v>31</v>
      </c>
      <c r="L354">
        <v>90049</v>
      </c>
      <c r="M354" t="s">
        <v>32</v>
      </c>
      <c r="N354" t="s">
        <v>110</v>
      </c>
      <c r="O354" t="s">
        <v>1938</v>
      </c>
      <c r="P354" t="s">
        <v>112</v>
      </c>
      <c r="Q354" t="s">
        <v>113</v>
      </c>
      <c r="R354" t="s">
        <v>1939</v>
      </c>
      <c r="S354">
        <v>895.92</v>
      </c>
      <c r="T354">
        <v>5</v>
      </c>
      <c r="U354">
        <v>0.2</v>
      </c>
      <c r="V354">
        <v>302.37299999999999</v>
      </c>
      <c r="W354">
        <v>337.16</v>
      </c>
      <c r="X354" t="s">
        <v>104</v>
      </c>
    </row>
    <row r="355" spans="1:24" ht="14.4" x14ac:dyDescent="0.3">
      <c r="A355">
        <v>17534</v>
      </c>
      <c r="B355" t="s">
        <v>1940</v>
      </c>
      <c r="C355" s="1">
        <v>40924</v>
      </c>
      <c r="D355" s="1">
        <v>40926</v>
      </c>
      <c r="E355" t="s">
        <v>54</v>
      </c>
      <c r="F355" t="s">
        <v>1941</v>
      </c>
      <c r="G355" t="s">
        <v>1942</v>
      </c>
      <c r="H355" t="s">
        <v>43</v>
      </c>
      <c r="I355" t="s">
        <v>1943</v>
      </c>
      <c r="J355" t="s">
        <v>576</v>
      </c>
      <c r="K355" t="s">
        <v>68</v>
      </c>
      <c r="M355" t="s">
        <v>69</v>
      </c>
      <c r="N355" t="s">
        <v>70</v>
      </c>
      <c r="O355" t="s">
        <v>1944</v>
      </c>
      <c r="P355" t="s">
        <v>112</v>
      </c>
      <c r="Q355" t="s">
        <v>165</v>
      </c>
      <c r="R355" t="s">
        <v>542</v>
      </c>
      <c r="S355">
        <v>2283.7139999999999</v>
      </c>
      <c r="T355">
        <v>9</v>
      </c>
      <c r="U355">
        <v>0.1</v>
      </c>
      <c r="V355">
        <v>-0.216</v>
      </c>
      <c r="W355">
        <v>337.07</v>
      </c>
      <c r="X355" t="s">
        <v>104</v>
      </c>
    </row>
    <row r="356" spans="1:24" ht="14.4" x14ac:dyDescent="0.3">
      <c r="A356">
        <v>46920</v>
      </c>
      <c r="B356" t="s">
        <v>1945</v>
      </c>
      <c r="C356" s="1">
        <v>41072</v>
      </c>
      <c r="D356" s="1">
        <v>41074</v>
      </c>
      <c r="E356" t="s">
        <v>54</v>
      </c>
      <c r="F356" t="s">
        <v>544</v>
      </c>
      <c r="G356" t="s">
        <v>545</v>
      </c>
      <c r="H356" t="s">
        <v>28</v>
      </c>
      <c r="I356" t="s">
        <v>1946</v>
      </c>
      <c r="J356" t="s">
        <v>317</v>
      </c>
      <c r="K356" t="s">
        <v>318</v>
      </c>
      <c r="M356" t="s">
        <v>77</v>
      </c>
      <c r="N356" t="s">
        <v>77</v>
      </c>
      <c r="O356" t="s">
        <v>1947</v>
      </c>
      <c r="P356" t="s">
        <v>35</v>
      </c>
      <c r="Q356" t="s">
        <v>60</v>
      </c>
      <c r="R356" t="s">
        <v>716</v>
      </c>
      <c r="S356">
        <v>2549.7600000000002</v>
      </c>
      <c r="T356">
        <v>4</v>
      </c>
      <c r="U356">
        <v>0</v>
      </c>
      <c r="V356">
        <v>1172.8800000000001</v>
      </c>
      <c r="W356">
        <v>336.65</v>
      </c>
      <c r="X356" t="s">
        <v>62</v>
      </c>
    </row>
    <row r="357" spans="1:24" ht="14.4" x14ac:dyDescent="0.3">
      <c r="A357">
        <v>20521</v>
      </c>
      <c r="B357" t="s">
        <v>1948</v>
      </c>
      <c r="C357" s="1">
        <v>41715</v>
      </c>
      <c r="D357" s="1">
        <v>41720</v>
      </c>
      <c r="E357" t="s">
        <v>40</v>
      </c>
      <c r="F357" t="s">
        <v>1949</v>
      </c>
      <c r="G357" t="s">
        <v>1950</v>
      </c>
      <c r="H357" t="s">
        <v>66</v>
      </c>
      <c r="I357" t="s">
        <v>84</v>
      </c>
      <c r="J357" t="s">
        <v>45</v>
      </c>
      <c r="K357" t="s">
        <v>46</v>
      </c>
      <c r="M357" t="s">
        <v>47</v>
      </c>
      <c r="N357" t="s">
        <v>48</v>
      </c>
      <c r="O357" t="s">
        <v>1951</v>
      </c>
      <c r="P357" t="s">
        <v>35</v>
      </c>
      <c r="Q357" t="s">
        <v>79</v>
      </c>
      <c r="R357" t="s">
        <v>1808</v>
      </c>
      <c r="S357">
        <v>3299.5619999999999</v>
      </c>
      <c r="T357">
        <v>14</v>
      </c>
      <c r="U357">
        <v>0.1</v>
      </c>
      <c r="V357">
        <v>366.28199999999998</v>
      </c>
      <c r="W357">
        <v>336.02</v>
      </c>
      <c r="X357" t="s">
        <v>62</v>
      </c>
    </row>
    <row r="358" spans="1:24" ht="14.4" x14ac:dyDescent="0.3">
      <c r="A358">
        <v>12032</v>
      </c>
      <c r="B358" t="s">
        <v>1952</v>
      </c>
      <c r="C358" s="1">
        <v>41226</v>
      </c>
      <c r="D358" s="1">
        <v>41230</v>
      </c>
      <c r="E358" t="s">
        <v>96</v>
      </c>
      <c r="F358" t="s">
        <v>1953</v>
      </c>
      <c r="G358" t="s">
        <v>413</v>
      </c>
      <c r="H358" t="s">
        <v>28</v>
      </c>
      <c r="I358" t="s">
        <v>1954</v>
      </c>
      <c r="J358" t="s">
        <v>1955</v>
      </c>
      <c r="K358" t="s">
        <v>1956</v>
      </c>
      <c r="M358" t="s">
        <v>69</v>
      </c>
      <c r="N358" t="s">
        <v>70</v>
      </c>
      <c r="O358" t="s">
        <v>1957</v>
      </c>
      <c r="P358" t="s">
        <v>112</v>
      </c>
      <c r="Q358" t="s">
        <v>165</v>
      </c>
      <c r="R358" t="s">
        <v>1958</v>
      </c>
      <c r="S358">
        <v>2489.4</v>
      </c>
      <c r="T358">
        <v>9</v>
      </c>
      <c r="U358">
        <v>0</v>
      </c>
      <c r="V358">
        <v>273.77999999999997</v>
      </c>
      <c r="W358">
        <v>335.95</v>
      </c>
      <c r="X358" t="s">
        <v>104</v>
      </c>
    </row>
    <row r="359" spans="1:24" ht="14.4" x14ac:dyDescent="0.3">
      <c r="A359">
        <v>40946</v>
      </c>
      <c r="B359" t="s">
        <v>1959</v>
      </c>
      <c r="C359" s="1">
        <v>41605</v>
      </c>
      <c r="D359" s="1">
        <v>41609</v>
      </c>
      <c r="E359" t="s">
        <v>96</v>
      </c>
      <c r="F359" t="s">
        <v>1960</v>
      </c>
      <c r="G359" t="s">
        <v>1961</v>
      </c>
      <c r="H359" t="s">
        <v>28</v>
      </c>
      <c r="I359" t="s">
        <v>267</v>
      </c>
      <c r="J359" t="s">
        <v>109</v>
      </c>
      <c r="K359" t="s">
        <v>31</v>
      </c>
      <c r="L359">
        <v>90045</v>
      </c>
      <c r="M359" t="s">
        <v>32</v>
      </c>
      <c r="N359" t="s">
        <v>110</v>
      </c>
      <c r="O359" t="s">
        <v>1962</v>
      </c>
      <c r="P359" t="s">
        <v>50</v>
      </c>
      <c r="Q359" t="s">
        <v>363</v>
      </c>
      <c r="R359" t="s">
        <v>1963</v>
      </c>
      <c r="S359">
        <v>3406.6640000000002</v>
      </c>
      <c r="T359">
        <v>8</v>
      </c>
      <c r="U359">
        <v>0.15</v>
      </c>
      <c r="V359">
        <v>160.31360000000001</v>
      </c>
      <c r="W359">
        <v>335.64</v>
      </c>
      <c r="X359" t="s">
        <v>62</v>
      </c>
    </row>
    <row r="360" spans="1:24" ht="14.4" x14ac:dyDescent="0.3">
      <c r="A360">
        <v>35369</v>
      </c>
      <c r="B360" t="s">
        <v>1964</v>
      </c>
      <c r="C360" s="1">
        <v>41249</v>
      </c>
      <c r="D360" s="1">
        <v>41251</v>
      </c>
      <c r="E360" t="s">
        <v>40</v>
      </c>
      <c r="F360" t="s">
        <v>1965</v>
      </c>
      <c r="G360" t="s">
        <v>1966</v>
      </c>
      <c r="H360" t="s">
        <v>66</v>
      </c>
      <c r="I360" t="s">
        <v>1967</v>
      </c>
      <c r="J360" t="s">
        <v>1833</v>
      </c>
      <c r="K360" t="s">
        <v>31</v>
      </c>
      <c r="L360">
        <v>46203</v>
      </c>
      <c r="M360" t="s">
        <v>32</v>
      </c>
      <c r="N360" t="s">
        <v>70</v>
      </c>
      <c r="O360" t="s">
        <v>1645</v>
      </c>
      <c r="P360" t="s">
        <v>35</v>
      </c>
      <c r="Q360" t="s">
        <v>79</v>
      </c>
      <c r="R360" t="s">
        <v>1646</v>
      </c>
      <c r="S360">
        <v>999.98</v>
      </c>
      <c r="T360">
        <v>2</v>
      </c>
      <c r="U360">
        <v>0</v>
      </c>
      <c r="V360">
        <v>449.99099999999999</v>
      </c>
      <c r="W360">
        <v>334.26</v>
      </c>
      <c r="X360" t="s">
        <v>38</v>
      </c>
    </row>
    <row r="361" spans="1:24" ht="14.4" x14ac:dyDescent="0.3">
      <c r="A361">
        <v>11549</v>
      </c>
      <c r="B361" t="s">
        <v>1968</v>
      </c>
      <c r="C361" s="1">
        <v>41775</v>
      </c>
      <c r="D361" s="1">
        <v>41778</v>
      </c>
      <c r="E361" t="s">
        <v>54</v>
      </c>
      <c r="F361" t="s">
        <v>746</v>
      </c>
      <c r="G361" t="s">
        <v>747</v>
      </c>
      <c r="H361" t="s">
        <v>66</v>
      </c>
      <c r="I361" t="s">
        <v>1969</v>
      </c>
      <c r="J361" t="s">
        <v>728</v>
      </c>
      <c r="K361" t="s">
        <v>172</v>
      </c>
      <c r="M361" t="s">
        <v>69</v>
      </c>
      <c r="N361" t="s">
        <v>70</v>
      </c>
      <c r="O361" t="s">
        <v>1970</v>
      </c>
      <c r="P361" t="s">
        <v>50</v>
      </c>
      <c r="Q361" t="s">
        <v>363</v>
      </c>
      <c r="R361" t="s">
        <v>1971</v>
      </c>
      <c r="S361">
        <v>1189.242</v>
      </c>
      <c r="T361">
        <v>9</v>
      </c>
      <c r="U361">
        <v>0.1</v>
      </c>
      <c r="V361">
        <v>250.99199999999999</v>
      </c>
      <c r="W361">
        <v>334.23</v>
      </c>
      <c r="X361" t="s">
        <v>104</v>
      </c>
    </row>
    <row r="362" spans="1:24" ht="14.4" x14ac:dyDescent="0.3">
      <c r="A362">
        <v>35916</v>
      </c>
      <c r="B362" t="s">
        <v>1972</v>
      </c>
      <c r="C362" s="1">
        <v>41998</v>
      </c>
      <c r="D362" s="1">
        <v>41999</v>
      </c>
      <c r="E362" t="s">
        <v>54</v>
      </c>
      <c r="F362" t="s">
        <v>1973</v>
      </c>
      <c r="G362" t="s">
        <v>1974</v>
      </c>
      <c r="H362" t="s">
        <v>66</v>
      </c>
      <c r="I362" t="s">
        <v>267</v>
      </c>
      <c r="J362" t="s">
        <v>109</v>
      </c>
      <c r="K362" t="s">
        <v>31</v>
      </c>
      <c r="L362">
        <v>90049</v>
      </c>
      <c r="M362" t="s">
        <v>32</v>
      </c>
      <c r="N362" t="s">
        <v>110</v>
      </c>
      <c r="O362" t="s">
        <v>423</v>
      </c>
      <c r="P362" t="s">
        <v>35</v>
      </c>
      <c r="Q362" t="s">
        <v>79</v>
      </c>
      <c r="R362" t="s">
        <v>424</v>
      </c>
      <c r="S362">
        <v>2879.9520000000002</v>
      </c>
      <c r="T362">
        <v>6</v>
      </c>
      <c r="U362">
        <v>0.2</v>
      </c>
      <c r="V362">
        <v>1007.9832</v>
      </c>
      <c r="W362">
        <v>334.15</v>
      </c>
      <c r="X362" t="s">
        <v>38</v>
      </c>
    </row>
    <row r="363" spans="1:24" ht="14.4" x14ac:dyDescent="0.3">
      <c r="A363">
        <v>2808</v>
      </c>
      <c r="B363" t="s">
        <v>1975</v>
      </c>
      <c r="C363" s="1">
        <v>41995</v>
      </c>
      <c r="D363" s="1">
        <v>41997</v>
      </c>
      <c r="E363" t="s">
        <v>54</v>
      </c>
      <c r="F363" t="s">
        <v>668</v>
      </c>
      <c r="G363" t="s">
        <v>669</v>
      </c>
      <c r="H363" t="s">
        <v>43</v>
      </c>
      <c r="I363" t="s">
        <v>246</v>
      </c>
      <c r="J363" t="s">
        <v>247</v>
      </c>
      <c r="K363" t="s">
        <v>248</v>
      </c>
      <c r="M363" t="s">
        <v>154</v>
      </c>
      <c r="N363" t="s">
        <v>70</v>
      </c>
      <c r="O363" t="s">
        <v>155</v>
      </c>
      <c r="P363" t="s">
        <v>50</v>
      </c>
      <c r="Q363" t="s">
        <v>51</v>
      </c>
      <c r="R363" t="s">
        <v>156</v>
      </c>
      <c r="S363">
        <v>1269.5999999999999</v>
      </c>
      <c r="T363">
        <v>4</v>
      </c>
      <c r="U363">
        <v>0</v>
      </c>
      <c r="V363">
        <v>355.44</v>
      </c>
      <c r="W363">
        <v>333.14800000000002</v>
      </c>
      <c r="X363" t="s">
        <v>104</v>
      </c>
    </row>
    <row r="364" spans="1:24" ht="14.4" x14ac:dyDescent="0.3">
      <c r="A364">
        <v>29513</v>
      </c>
      <c r="B364" t="s">
        <v>1976</v>
      </c>
      <c r="C364" s="1">
        <v>41531</v>
      </c>
      <c r="D364" s="1">
        <v>41531</v>
      </c>
      <c r="E364" t="s">
        <v>25</v>
      </c>
      <c r="F364" t="s">
        <v>1977</v>
      </c>
      <c r="G364" t="s">
        <v>1978</v>
      </c>
      <c r="H364" t="s">
        <v>66</v>
      </c>
      <c r="I364" t="s">
        <v>1979</v>
      </c>
      <c r="J364" t="s">
        <v>1980</v>
      </c>
      <c r="K364" t="s">
        <v>1981</v>
      </c>
      <c r="M364" t="s">
        <v>47</v>
      </c>
      <c r="N364" t="s">
        <v>137</v>
      </c>
      <c r="O364" t="s">
        <v>1982</v>
      </c>
      <c r="P364" t="s">
        <v>35</v>
      </c>
      <c r="Q364" t="s">
        <v>60</v>
      </c>
      <c r="R364" t="s">
        <v>320</v>
      </c>
      <c r="S364">
        <v>3499.1550000000002</v>
      </c>
      <c r="T364">
        <v>11</v>
      </c>
      <c r="U364">
        <v>0.5</v>
      </c>
      <c r="V364">
        <v>-3009.4349999999999</v>
      </c>
      <c r="W364">
        <v>333.1</v>
      </c>
      <c r="X364" t="s">
        <v>62</v>
      </c>
    </row>
    <row r="365" spans="1:24" ht="14.4" x14ac:dyDescent="0.3">
      <c r="A365">
        <v>25671</v>
      </c>
      <c r="B365" t="s">
        <v>1983</v>
      </c>
      <c r="C365" s="1">
        <v>41281</v>
      </c>
      <c r="D365" s="1">
        <v>41287</v>
      </c>
      <c r="E365" t="s">
        <v>96</v>
      </c>
      <c r="F365" t="s">
        <v>1984</v>
      </c>
      <c r="G365" t="s">
        <v>1985</v>
      </c>
      <c r="H365" t="s">
        <v>28</v>
      </c>
      <c r="I365" t="s">
        <v>84</v>
      </c>
      <c r="J365" t="s">
        <v>45</v>
      </c>
      <c r="K365" t="s">
        <v>46</v>
      </c>
      <c r="M365" t="s">
        <v>47</v>
      </c>
      <c r="N365" t="s">
        <v>48</v>
      </c>
      <c r="O365" t="s">
        <v>1986</v>
      </c>
      <c r="P365" t="s">
        <v>50</v>
      </c>
      <c r="Q365" t="s">
        <v>102</v>
      </c>
      <c r="R365" t="s">
        <v>1987</v>
      </c>
      <c r="S365">
        <v>2993.0250000000001</v>
      </c>
      <c r="T365">
        <v>5</v>
      </c>
      <c r="U365">
        <v>0.3</v>
      </c>
      <c r="V365">
        <v>726.82500000000005</v>
      </c>
      <c r="W365">
        <v>333.06</v>
      </c>
      <c r="X365" t="s">
        <v>62</v>
      </c>
    </row>
    <row r="366" spans="1:24" ht="14.4" x14ac:dyDescent="0.3">
      <c r="A366">
        <v>14419</v>
      </c>
      <c r="B366" t="s">
        <v>1988</v>
      </c>
      <c r="C366" s="1">
        <v>41817</v>
      </c>
      <c r="D366" s="1">
        <v>41817</v>
      </c>
      <c r="E366" t="s">
        <v>25</v>
      </c>
      <c r="F366" t="s">
        <v>1659</v>
      </c>
      <c r="G366" t="s">
        <v>1660</v>
      </c>
      <c r="H366" t="s">
        <v>66</v>
      </c>
      <c r="I366" t="s">
        <v>1989</v>
      </c>
      <c r="J366" t="s">
        <v>1990</v>
      </c>
      <c r="K366" t="s">
        <v>172</v>
      </c>
      <c r="M366" t="s">
        <v>69</v>
      </c>
      <c r="N366" t="s">
        <v>70</v>
      </c>
      <c r="O366" t="s">
        <v>1777</v>
      </c>
      <c r="P366" t="s">
        <v>35</v>
      </c>
      <c r="Q366" t="s">
        <v>79</v>
      </c>
      <c r="R366" t="s">
        <v>1778</v>
      </c>
      <c r="S366">
        <v>815.94899999999996</v>
      </c>
      <c r="T366">
        <v>3</v>
      </c>
      <c r="U366">
        <v>0.15</v>
      </c>
      <c r="V366">
        <v>287.91899999999998</v>
      </c>
      <c r="W366">
        <v>333.02</v>
      </c>
      <c r="X366" t="s">
        <v>38</v>
      </c>
    </row>
    <row r="367" spans="1:24" ht="14.4" x14ac:dyDescent="0.3">
      <c r="A367">
        <v>17361</v>
      </c>
      <c r="B367" t="s">
        <v>1991</v>
      </c>
      <c r="C367" s="1">
        <v>41103</v>
      </c>
      <c r="D367" s="1">
        <v>41106</v>
      </c>
      <c r="E367" t="s">
        <v>40</v>
      </c>
      <c r="F367" t="s">
        <v>1992</v>
      </c>
      <c r="G367" t="s">
        <v>1993</v>
      </c>
      <c r="H367" t="s">
        <v>28</v>
      </c>
      <c r="I367" t="s">
        <v>1994</v>
      </c>
      <c r="J367" t="s">
        <v>1995</v>
      </c>
      <c r="K367" t="s">
        <v>1996</v>
      </c>
      <c r="M367" t="s">
        <v>69</v>
      </c>
      <c r="N367" t="s">
        <v>232</v>
      </c>
      <c r="O367" t="s">
        <v>1997</v>
      </c>
      <c r="P367" t="s">
        <v>35</v>
      </c>
      <c r="Q367" t="s">
        <v>292</v>
      </c>
      <c r="R367" t="s">
        <v>1998</v>
      </c>
      <c r="S367">
        <v>1245</v>
      </c>
      <c r="T367">
        <v>4</v>
      </c>
      <c r="U367">
        <v>0</v>
      </c>
      <c r="V367">
        <v>161.76</v>
      </c>
      <c r="W367">
        <v>332.96</v>
      </c>
      <c r="X367" t="s">
        <v>38</v>
      </c>
    </row>
    <row r="368" spans="1:24" ht="14.4" x14ac:dyDescent="0.3">
      <c r="A368">
        <v>30082</v>
      </c>
      <c r="B368" t="s">
        <v>1999</v>
      </c>
      <c r="C368" s="1">
        <v>41681</v>
      </c>
      <c r="D368" s="1">
        <v>41681</v>
      </c>
      <c r="E368" t="s">
        <v>25</v>
      </c>
      <c r="F368" t="s">
        <v>2000</v>
      </c>
      <c r="G368" t="s">
        <v>2001</v>
      </c>
      <c r="H368" t="s">
        <v>28</v>
      </c>
      <c r="I368" t="s">
        <v>2002</v>
      </c>
      <c r="J368" t="s">
        <v>813</v>
      </c>
      <c r="K368" t="s">
        <v>46</v>
      </c>
      <c r="M368" t="s">
        <v>47</v>
      </c>
      <c r="N368" t="s">
        <v>48</v>
      </c>
      <c r="O368" t="s">
        <v>2003</v>
      </c>
      <c r="P368" t="s">
        <v>35</v>
      </c>
      <c r="Q368" t="s">
        <v>79</v>
      </c>
      <c r="R368" t="s">
        <v>2004</v>
      </c>
      <c r="S368">
        <v>1027.7280000000001</v>
      </c>
      <c r="T368">
        <v>8</v>
      </c>
      <c r="U368">
        <v>0.1</v>
      </c>
      <c r="V368">
        <v>182.68799999999999</v>
      </c>
      <c r="W368">
        <v>332.2</v>
      </c>
      <c r="X368" t="s">
        <v>38</v>
      </c>
    </row>
    <row r="369" spans="1:24" ht="14.4" x14ac:dyDescent="0.3">
      <c r="A369">
        <v>22207</v>
      </c>
      <c r="B369" t="s">
        <v>2005</v>
      </c>
      <c r="C369" s="1">
        <v>41788</v>
      </c>
      <c r="D369" s="1">
        <v>41795</v>
      </c>
      <c r="E369" t="s">
        <v>96</v>
      </c>
      <c r="F369" t="s">
        <v>822</v>
      </c>
      <c r="G369" t="s">
        <v>823</v>
      </c>
      <c r="H369" t="s">
        <v>28</v>
      </c>
      <c r="I369" t="s">
        <v>812</v>
      </c>
      <c r="J369" t="s">
        <v>813</v>
      </c>
      <c r="K369" t="s">
        <v>46</v>
      </c>
      <c r="M369" t="s">
        <v>47</v>
      </c>
      <c r="N369" t="s">
        <v>48</v>
      </c>
      <c r="O369" t="s">
        <v>2006</v>
      </c>
      <c r="P369" t="s">
        <v>35</v>
      </c>
      <c r="Q369" t="s">
        <v>79</v>
      </c>
      <c r="R369" t="s">
        <v>2007</v>
      </c>
      <c r="S369">
        <v>1703.0250000000001</v>
      </c>
      <c r="T369">
        <v>5</v>
      </c>
      <c r="U369">
        <v>0.1</v>
      </c>
      <c r="V369">
        <v>737.92499999999995</v>
      </c>
      <c r="W369">
        <v>332.14</v>
      </c>
      <c r="X369" t="s">
        <v>115</v>
      </c>
    </row>
    <row r="370" spans="1:24" ht="14.4" x14ac:dyDescent="0.3">
      <c r="A370">
        <v>29552</v>
      </c>
      <c r="B370" t="s">
        <v>2008</v>
      </c>
      <c r="C370" s="1">
        <v>41745</v>
      </c>
      <c r="D370" s="1">
        <v>41747</v>
      </c>
      <c r="E370" t="s">
        <v>40</v>
      </c>
      <c r="F370" t="s">
        <v>2009</v>
      </c>
      <c r="G370" t="s">
        <v>2010</v>
      </c>
      <c r="H370" t="s">
        <v>28</v>
      </c>
      <c r="I370" t="s">
        <v>1061</v>
      </c>
      <c r="J370" t="s">
        <v>1062</v>
      </c>
      <c r="K370" t="s">
        <v>347</v>
      </c>
      <c r="M370" t="s">
        <v>47</v>
      </c>
      <c r="N370" t="s">
        <v>348</v>
      </c>
      <c r="O370" t="s">
        <v>2011</v>
      </c>
      <c r="P370" t="s">
        <v>112</v>
      </c>
      <c r="Q370" t="s">
        <v>795</v>
      </c>
      <c r="R370" t="s">
        <v>1219</v>
      </c>
      <c r="S370">
        <v>1803.0836999999999</v>
      </c>
      <c r="T370">
        <v>11</v>
      </c>
      <c r="U370">
        <v>0.17</v>
      </c>
      <c r="V370">
        <v>-130.38630000000001</v>
      </c>
      <c r="W370">
        <v>332.13</v>
      </c>
      <c r="X370" t="s">
        <v>104</v>
      </c>
    </row>
    <row r="371" spans="1:24" ht="14.4" x14ac:dyDescent="0.3">
      <c r="A371">
        <v>17894</v>
      </c>
      <c r="B371" t="s">
        <v>2012</v>
      </c>
      <c r="C371" s="1">
        <v>41970</v>
      </c>
      <c r="D371" s="1">
        <v>41972</v>
      </c>
      <c r="E371" t="s">
        <v>54</v>
      </c>
      <c r="F371" t="s">
        <v>2013</v>
      </c>
      <c r="G371" t="s">
        <v>2014</v>
      </c>
      <c r="H371" t="s">
        <v>43</v>
      </c>
      <c r="I371" t="s">
        <v>2015</v>
      </c>
      <c r="J371" t="s">
        <v>171</v>
      </c>
      <c r="K371" t="s">
        <v>172</v>
      </c>
      <c r="M371" t="s">
        <v>69</v>
      </c>
      <c r="N371" t="s">
        <v>70</v>
      </c>
      <c r="O371" t="s">
        <v>2016</v>
      </c>
      <c r="P371" t="s">
        <v>50</v>
      </c>
      <c r="Q371" t="s">
        <v>363</v>
      </c>
      <c r="R371" t="s">
        <v>2017</v>
      </c>
      <c r="S371">
        <v>676.48500000000001</v>
      </c>
      <c r="T371">
        <v>5</v>
      </c>
      <c r="U371">
        <v>0.1</v>
      </c>
      <c r="V371">
        <v>195.285</v>
      </c>
      <c r="W371">
        <v>330.51</v>
      </c>
      <c r="X371" t="s">
        <v>38</v>
      </c>
    </row>
    <row r="372" spans="1:24" ht="14.4" x14ac:dyDescent="0.3">
      <c r="A372">
        <v>20583</v>
      </c>
      <c r="B372" t="s">
        <v>2018</v>
      </c>
      <c r="C372" s="1">
        <v>40856</v>
      </c>
      <c r="D372" s="1">
        <v>40858</v>
      </c>
      <c r="E372" t="s">
        <v>54</v>
      </c>
      <c r="F372" t="s">
        <v>2019</v>
      </c>
      <c r="G372" t="s">
        <v>2020</v>
      </c>
      <c r="H372" t="s">
        <v>43</v>
      </c>
      <c r="I372" t="s">
        <v>2021</v>
      </c>
      <c r="J372" t="s">
        <v>1582</v>
      </c>
      <c r="K372" t="s">
        <v>275</v>
      </c>
      <c r="M372" t="s">
        <v>47</v>
      </c>
      <c r="N372" t="s">
        <v>137</v>
      </c>
      <c r="O372" t="s">
        <v>2022</v>
      </c>
      <c r="P372" t="s">
        <v>50</v>
      </c>
      <c r="Q372" t="s">
        <v>51</v>
      </c>
      <c r="R372" t="s">
        <v>2023</v>
      </c>
      <c r="S372">
        <v>969.36</v>
      </c>
      <c r="T372">
        <v>7</v>
      </c>
      <c r="U372">
        <v>0</v>
      </c>
      <c r="V372">
        <v>348.81</v>
      </c>
      <c r="W372">
        <v>330.01</v>
      </c>
      <c r="X372" t="s">
        <v>38</v>
      </c>
    </row>
    <row r="373" spans="1:24" ht="14.4" x14ac:dyDescent="0.3">
      <c r="A373">
        <v>13924</v>
      </c>
      <c r="B373" t="s">
        <v>2024</v>
      </c>
      <c r="C373" s="1">
        <v>41900</v>
      </c>
      <c r="D373" s="1">
        <v>41900</v>
      </c>
      <c r="E373" t="s">
        <v>25</v>
      </c>
      <c r="F373" t="s">
        <v>2025</v>
      </c>
      <c r="G373" t="s">
        <v>2026</v>
      </c>
      <c r="H373" t="s">
        <v>43</v>
      </c>
      <c r="I373" t="s">
        <v>2027</v>
      </c>
      <c r="J373" t="s">
        <v>728</v>
      </c>
      <c r="K373" t="s">
        <v>172</v>
      </c>
      <c r="M373" t="s">
        <v>69</v>
      </c>
      <c r="N373" t="s">
        <v>70</v>
      </c>
      <c r="O373" t="s">
        <v>1103</v>
      </c>
      <c r="P373" t="s">
        <v>50</v>
      </c>
      <c r="Q373" t="s">
        <v>363</v>
      </c>
      <c r="R373" t="s">
        <v>808</v>
      </c>
      <c r="S373">
        <v>1637.01</v>
      </c>
      <c r="T373">
        <v>5</v>
      </c>
      <c r="U373">
        <v>0.1</v>
      </c>
      <c r="V373">
        <v>90.81</v>
      </c>
      <c r="W373">
        <v>329.73</v>
      </c>
      <c r="X373" t="s">
        <v>104</v>
      </c>
    </row>
    <row r="374" spans="1:24" ht="14.4" x14ac:dyDescent="0.3">
      <c r="A374">
        <v>9294</v>
      </c>
      <c r="B374" t="s">
        <v>2028</v>
      </c>
      <c r="C374" s="1">
        <v>41694</v>
      </c>
      <c r="D374" s="1">
        <v>41697</v>
      </c>
      <c r="E374" t="s">
        <v>54</v>
      </c>
      <c r="F374" t="s">
        <v>2029</v>
      </c>
      <c r="G374" t="s">
        <v>2030</v>
      </c>
      <c r="H374" t="s">
        <v>28</v>
      </c>
      <c r="I374" t="s">
        <v>2031</v>
      </c>
      <c r="J374" t="s">
        <v>2032</v>
      </c>
      <c r="K374" t="s">
        <v>738</v>
      </c>
      <c r="M374" t="s">
        <v>154</v>
      </c>
      <c r="N374" t="s">
        <v>121</v>
      </c>
      <c r="O374" t="s">
        <v>1555</v>
      </c>
      <c r="P374" t="s">
        <v>35</v>
      </c>
      <c r="Q374" t="s">
        <v>79</v>
      </c>
      <c r="R374" t="s">
        <v>585</v>
      </c>
      <c r="S374">
        <v>1655.96144</v>
      </c>
      <c r="T374">
        <v>7</v>
      </c>
      <c r="U374">
        <v>2E-3</v>
      </c>
      <c r="V374">
        <v>13.20144</v>
      </c>
      <c r="W374">
        <v>329.577</v>
      </c>
      <c r="X374" t="s">
        <v>104</v>
      </c>
    </row>
    <row r="375" spans="1:24" ht="14.4" x14ac:dyDescent="0.3">
      <c r="A375">
        <v>4116</v>
      </c>
      <c r="B375" t="s">
        <v>2033</v>
      </c>
      <c r="C375" s="1">
        <v>41520</v>
      </c>
      <c r="D375" s="1">
        <v>41522</v>
      </c>
      <c r="E375" t="s">
        <v>54</v>
      </c>
      <c r="F375" t="s">
        <v>2034</v>
      </c>
      <c r="G375" t="s">
        <v>2035</v>
      </c>
      <c r="H375" t="s">
        <v>43</v>
      </c>
      <c r="I375" t="s">
        <v>2036</v>
      </c>
      <c r="J375" t="s">
        <v>2037</v>
      </c>
      <c r="K375" t="s">
        <v>240</v>
      </c>
      <c r="M375" t="s">
        <v>154</v>
      </c>
      <c r="N375" t="s">
        <v>232</v>
      </c>
      <c r="O375" t="s">
        <v>2038</v>
      </c>
      <c r="P375" t="s">
        <v>50</v>
      </c>
      <c r="Q375" t="s">
        <v>51</v>
      </c>
      <c r="R375" t="s">
        <v>52</v>
      </c>
      <c r="S375">
        <v>976.96</v>
      </c>
      <c r="T375">
        <v>4</v>
      </c>
      <c r="U375">
        <v>0.2</v>
      </c>
      <c r="V375">
        <v>232</v>
      </c>
      <c r="W375">
        <v>328.65899999999999</v>
      </c>
      <c r="X375" t="s">
        <v>38</v>
      </c>
    </row>
    <row r="376" spans="1:24" ht="14.4" x14ac:dyDescent="0.3">
      <c r="A376">
        <v>20795</v>
      </c>
      <c r="B376" t="s">
        <v>2039</v>
      </c>
      <c r="C376" s="1">
        <v>41631</v>
      </c>
      <c r="D376" s="1">
        <v>41633</v>
      </c>
      <c r="E376" t="s">
        <v>54</v>
      </c>
      <c r="F376" t="s">
        <v>358</v>
      </c>
      <c r="G376" t="s">
        <v>359</v>
      </c>
      <c r="H376" t="s">
        <v>43</v>
      </c>
      <c r="I376" t="s">
        <v>2040</v>
      </c>
      <c r="J376" t="s">
        <v>161</v>
      </c>
      <c r="K376" t="s">
        <v>162</v>
      </c>
      <c r="M376" t="s">
        <v>47</v>
      </c>
      <c r="N376" t="s">
        <v>163</v>
      </c>
      <c r="O376" t="s">
        <v>2041</v>
      </c>
      <c r="P376" t="s">
        <v>50</v>
      </c>
      <c r="Q376" t="s">
        <v>363</v>
      </c>
      <c r="R376" t="s">
        <v>2042</v>
      </c>
      <c r="S376">
        <v>731.34</v>
      </c>
      <c r="T376">
        <v>2</v>
      </c>
      <c r="U376">
        <v>0</v>
      </c>
      <c r="V376">
        <v>175.5</v>
      </c>
      <c r="W376">
        <v>328.35</v>
      </c>
      <c r="X376" t="s">
        <v>38</v>
      </c>
    </row>
    <row r="377" spans="1:24" ht="14.4" x14ac:dyDescent="0.3">
      <c r="A377">
        <v>42763</v>
      </c>
      <c r="B377" t="s">
        <v>2043</v>
      </c>
      <c r="C377" s="1">
        <v>41807</v>
      </c>
      <c r="D377" s="1">
        <v>41809</v>
      </c>
      <c r="E377" t="s">
        <v>54</v>
      </c>
      <c r="F377" t="s">
        <v>2044</v>
      </c>
      <c r="G377" t="s">
        <v>1686</v>
      </c>
      <c r="H377" t="s">
        <v>28</v>
      </c>
      <c r="I377" t="s">
        <v>2045</v>
      </c>
      <c r="J377" t="s">
        <v>2046</v>
      </c>
      <c r="K377" t="s">
        <v>2047</v>
      </c>
      <c r="M377" t="s">
        <v>77</v>
      </c>
      <c r="N377" t="s">
        <v>77</v>
      </c>
      <c r="O377" t="s">
        <v>2048</v>
      </c>
      <c r="P377" t="s">
        <v>112</v>
      </c>
      <c r="Q377" t="s">
        <v>165</v>
      </c>
      <c r="R377" t="s">
        <v>2049</v>
      </c>
      <c r="S377">
        <v>1239</v>
      </c>
      <c r="T377">
        <v>4</v>
      </c>
      <c r="U377">
        <v>0</v>
      </c>
      <c r="V377">
        <v>0</v>
      </c>
      <c r="W377">
        <v>327.94</v>
      </c>
      <c r="X377" t="s">
        <v>38</v>
      </c>
    </row>
    <row r="378" spans="1:24" ht="14.4" x14ac:dyDescent="0.3">
      <c r="A378">
        <v>26473</v>
      </c>
      <c r="B378" t="s">
        <v>2050</v>
      </c>
      <c r="C378" s="1">
        <v>41713</v>
      </c>
      <c r="D378" s="1">
        <v>41715</v>
      </c>
      <c r="E378" t="s">
        <v>40</v>
      </c>
      <c r="F378" t="s">
        <v>2051</v>
      </c>
      <c r="G378" t="s">
        <v>2052</v>
      </c>
      <c r="H378" t="s">
        <v>66</v>
      </c>
      <c r="I378" t="s">
        <v>1595</v>
      </c>
      <c r="J378" t="s">
        <v>1596</v>
      </c>
      <c r="K378" t="s">
        <v>1597</v>
      </c>
      <c r="M378" t="s">
        <v>47</v>
      </c>
      <c r="N378" t="s">
        <v>348</v>
      </c>
      <c r="O378" t="s">
        <v>1359</v>
      </c>
      <c r="P378" t="s">
        <v>50</v>
      </c>
      <c r="Q378" t="s">
        <v>51</v>
      </c>
      <c r="R378" t="s">
        <v>94</v>
      </c>
      <c r="S378">
        <v>1680.606</v>
      </c>
      <c r="T378">
        <v>5</v>
      </c>
      <c r="U378">
        <v>0.27</v>
      </c>
      <c r="V378">
        <v>368.25599999999997</v>
      </c>
      <c r="W378">
        <v>327.81</v>
      </c>
      <c r="X378" t="s">
        <v>104</v>
      </c>
    </row>
    <row r="379" spans="1:24" ht="14.4" x14ac:dyDescent="0.3">
      <c r="A379">
        <v>27819</v>
      </c>
      <c r="B379" t="s">
        <v>2053</v>
      </c>
      <c r="C379" s="1">
        <v>41832</v>
      </c>
      <c r="D379" s="1">
        <v>41833</v>
      </c>
      <c r="E379" t="s">
        <v>54</v>
      </c>
      <c r="F379" t="s">
        <v>1984</v>
      </c>
      <c r="G379" t="s">
        <v>1985</v>
      </c>
      <c r="H379" t="s">
        <v>28</v>
      </c>
      <c r="I379" t="s">
        <v>451</v>
      </c>
      <c r="J379" t="s">
        <v>451</v>
      </c>
      <c r="K379" t="s">
        <v>275</v>
      </c>
      <c r="M379" t="s">
        <v>47</v>
      </c>
      <c r="N379" t="s">
        <v>137</v>
      </c>
      <c r="O379" t="s">
        <v>970</v>
      </c>
      <c r="P379" t="s">
        <v>50</v>
      </c>
      <c r="Q379" t="s">
        <v>363</v>
      </c>
      <c r="R379" t="s">
        <v>971</v>
      </c>
      <c r="S379">
        <v>2190.75</v>
      </c>
      <c r="T379">
        <v>5</v>
      </c>
      <c r="U379">
        <v>0</v>
      </c>
      <c r="V379">
        <v>65.7</v>
      </c>
      <c r="W379">
        <v>327.55</v>
      </c>
      <c r="X379" t="s">
        <v>62</v>
      </c>
    </row>
    <row r="380" spans="1:24" ht="14.4" x14ac:dyDescent="0.3">
      <c r="A380">
        <v>13350</v>
      </c>
      <c r="B380" t="s">
        <v>2054</v>
      </c>
      <c r="C380" s="1">
        <v>41799</v>
      </c>
      <c r="D380" s="1">
        <v>41802</v>
      </c>
      <c r="E380" t="s">
        <v>54</v>
      </c>
      <c r="F380" t="s">
        <v>2055</v>
      </c>
      <c r="G380" t="s">
        <v>2056</v>
      </c>
      <c r="H380" t="s">
        <v>28</v>
      </c>
      <c r="I380" t="s">
        <v>559</v>
      </c>
      <c r="J380" t="s">
        <v>336</v>
      </c>
      <c r="K380" t="s">
        <v>231</v>
      </c>
      <c r="M380" t="s">
        <v>69</v>
      </c>
      <c r="N380" t="s">
        <v>232</v>
      </c>
      <c r="O380" t="s">
        <v>2057</v>
      </c>
      <c r="P380" t="s">
        <v>35</v>
      </c>
      <c r="Q380" t="s">
        <v>292</v>
      </c>
      <c r="R380" t="s">
        <v>2058</v>
      </c>
      <c r="S380">
        <v>935.17200000000003</v>
      </c>
      <c r="T380">
        <v>4</v>
      </c>
      <c r="U380">
        <v>0.1</v>
      </c>
      <c r="V380">
        <v>114.252</v>
      </c>
      <c r="W380">
        <v>327.11</v>
      </c>
      <c r="X380" t="s">
        <v>38</v>
      </c>
    </row>
    <row r="381" spans="1:24" ht="14.4" x14ac:dyDescent="0.3">
      <c r="A381">
        <v>16761</v>
      </c>
      <c r="B381" t="s">
        <v>2059</v>
      </c>
      <c r="C381" s="1">
        <v>41927</v>
      </c>
      <c r="D381" s="1">
        <v>41929</v>
      </c>
      <c r="E381" t="s">
        <v>40</v>
      </c>
      <c r="F381" t="s">
        <v>2060</v>
      </c>
      <c r="G381" t="s">
        <v>2061</v>
      </c>
      <c r="H381" t="s">
        <v>28</v>
      </c>
      <c r="I381" t="s">
        <v>1547</v>
      </c>
      <c r="J381" t="s">
        <v>1547</v>
      </c>
      <c r="K381" t="s">
        <v>683</v>
      </c>
      <c r="M381" t="s">
        <v>69</v>
      </c>
      <c r="N381" t="s">
        <v>70</v>
      </c>
      <c r="O381" t="s">
        <v>2062</v>
      </c>
      <c r="P381" t="s">
        <v>112</v>
      </c>
      <c r="Q381" t="s">
        <v>795</v>
      </c>
      <c r="R381" t="s">
        <v>2063</v>
      </c>
      <c r="S381">
        <v>1026.96</v>
      </c>
      <c r="T381">
        <v>8</v>
      </c>
      <c r="U381">
        <v>0</v>
      </c>
      <c r="V381">
        <v>441.36</v>
      </c>
      <c r="W381">
        <v>326.35000000000002</v>
      </c>
      <c r="X381" t="s">
        <v>38</v>
      </c>
    </row>
    <row r="382" spans="1:24" ht="14.4" x14ac:dyDescent="0.3">
      <c r="A382">
        <v>21010</v>
      </c>
      <c r="B382" t="s">
        <v>2064</v>
      </c>
      <c r="C382" s="1">
        <v>41857</v>
      </c>
      <c r="D382" s="1">
        <v>41860</v>
      </c>
      <c r="E382" t="s">
        <v>40</v>
      </c>
      <c r="F382" t="s">
        <v>1924</v>
      </c>
      <c r="G382" t="s">
        <v>1925</v>
      </c>
      <c r="H382" t="s">
        <v>28</v>
      </c>
      <c r="I382" t="s">
        <v>2065</v>
      </c>
      <c r="J382" t="s">
        <v>2066</v>
      </c>
      <c r="K382" t="s">
        <v>275</v>
      </c>
      <c r="M382" t="s">
        <v>47</v>
      </c>
      <c r="N382" t="s">
        <v>137</v>
      </c>
      <c r="O382" t="s">
        <v>1516</v>
      </c>
      <c r="P382" t="s">
        <v>35</v>
      </c>
      <c r="Q382" t="s">
        <v>60</v>
      </c>
      <c r="R382" t="s">
        <v>320</v>
      </c>
      <c r="S382">
        <v>2550</v>
      </c>
      <c r="T382">
        <v>4</v>
      </c>
      <c r="U382">
        <v>0</v>
      </c>
      <c r="V382">
        <v>280.44</v>
      </c>
      <c r="W382">
        <v>326.32</v>
      </c>
      <c r="X382" t="s">
        <v>104</v>
      </c>
    </row>
    <row r="383" spans="1:24" ht="14.4" x14ac:dyDescent="0.3">
      <c r="A383">
        <v>17478</v>
      </c>
      <c r="B383" t="s">
        <v>2067</v>
      </c>
      <c r="C383" s="1">
        <v>41250</v>
      </c>
      <c r="D383" s="1">
        <v>41250</v>
      </c>
      <c r="E383" t="s">
        <v>25</v>
      </c>
      <c r="F383" t="s">
        <v>2068</v>
      </c>
      <c r="G383" t="s">
        <v>2069</v>
      </c>
      <c r="H383" t="s">
        <v>43</v>
      </c>
      <c r="I383" t="s">
        <v>2070</v>
      </c>
      <c r="J383" t="s">
        <v>1364</v>
      </c>
      <c r="K383" t="s">
        <v>172</v>
      </c>
      <c r="M383" t="s">
        <v>69</v>
      </c>
      <c r="N383" t="s">
        <v>70</v>
      </c>
      <c r="O383" t="s">
        <v>1608</v>
      </c>
      <c r="P383" t="s">
        <v>35</v>
      </c>
      <c r="Q383" t="s">
        <v>79</v>
      </c>
      <c r="R383" t="s">
        <v>1609</v>
      </c>
      <c r="S383">
        <v>1224.7139999999999</v>
      </c>
      <c r="T383">
        <v>4</v>
      </c>
      <c r="U383">
        <v>0.15</v>
      </c>
      <c r="V383">
        <v>-129.726</v>
      </c>
      <c r="W383">
        <v>326.27</v>
      </c>
      <c r="X383" t="s">
        <v>104</v>
      </c>
    </row>
    <row r="384" spans="1:24" ht="14.4" x14ac:dyDescent="0.3">
      <c r="A384">
        <v>27825</v>
      </c>
      <c r="B384" t="s">
        <v>2071</v>
      </c>
      <c r="C384" s="1">
        <v>41268</v>
      </c>
      <c r="D384" s="1">
        <v>41271</v>
      </c>
      <c r="E384" t="s">
        <v>40</v>
      </c>
      <c r="F384" t="s">
        <v>2072</v>
      </c>
      <c r="G384" t="s">
        <v>2073</v>
      </c>
      <c r="H384" t="s">
        <v>43</v>
      </c>
      <c r="I384" t="s">
        <v>885</v>
      </c>
      <c r="J384" t="s">
        <v>885</v>
      </c>
      <c r="K384" t="s">
        <v>886</v>
      </c>
      <c r="M384" t="s">
        <v>47</v>
      </c>
      <c r="N384" t="s">
        <v>348</v>
      </c>
      <c r="O384" t="s">
        <v>2074</v>
      </c>
      <c r="P384" t="s">
        <v>35</v>
      </c>
      <c r="Q384" t="s">
        <v>60</v>
      </c>
      <c r="R384" t="s">
        <v>72</v>
      </c>
      <c r="S384">
        <v>2667.5369999999998</v>
      </c>
      <c r="T384">
        <v>5</v>
      </c>
      <c r="U384">
        <v>0.17</v>
      </c>
      <c r="V384">
        <v>-417.81299999999999</v>
      </c>
      <c r="W384">
        <v>326.27</v>
      </c>
      <c r="X384" t="s">
        <v>62</v>
      </c>
    </row>
    <row r="385" spans="1:24" ht="14.4" x14ac:dyDescent="0.3">
      <c r="A385">
        <v>19561</v>
      </c>
      <c r="B385" t="s">
        <v>785</v>
      </c>
      <c r="C385" s="1">
        <v>41410</v>
      </c>
      <c r="D385" s="1">
        <v>41414</v>
      </c>
      <c r="E385" t="s">
        <v>40</v>
      </c>
      <c r="F385" t="s">
        <v>786</v>
      </c>
      <c r="G385" t="s">
        <v>787</v>
      </c>
      <c r="H385" t="s">
        <v>28</v>
      </c>
      <c r="I385" t="s">
        <v>788</v>
      </c>
      <c r="J385" t="s">
        <v>788</v>
      </c>
      <c r="K385" t="s">
        <v>68</v>
      </c>
      <c r="M385" t="s">
        <v>69</v>
      </c>
      <c r="N385" t="s">
        <v>70</v>
      </c>
      <c r="O385" t="s">
        <v>1072</v>
      </c>
      <c r="P385" t="s">
        <v>35</v>
      </c>
      <c r="Q385" t="s">
        <v>60</v>
      </c>
      <c r="R385" t="s">
        <v>1073</v>
      </c>
      <c r="S385">
        <v>2605.92</v>
      </c>
      <c r="T385">
        <v>4</v>
      </c>
      <c r="U385">
        <v>0</v>
      </c>
      <c r="V385">
        <v>1042.32</v>
      </c>
      <c r="W385">
        <v>326.05</v>
      </c>
      <c r="X385" t="s">
        <v>104</v>
      </c>
    </row>
    <row r="386" spans="1:24" ht="14.4" x14ac:dyDescent="0.3">
      <c r="A386">
        <v>44597</v>
      </c>
      <c r="B386" t="s">
        <v>2075</v>
      </c>
      <c r="C386" s="1">
        <v>41442</v>
      </c>
      <c r="D386" s="1">
        <v>41443</v>
      </c>
      <c r="E386" t="s">
        <v>54</v>
      </c>
      <c r="F386" t="s">
        <v>2076</v>
      </c>
      <c r="G386" t="s">
        <v>2077</v>
      </c>
      <c r="H386" t="s">
        <v>28</v>
      </c>
      <c r="I386" t="s">
        <v>2078</v>
      </c>
      <c r="J386" t="s">
        <v>2079</v>
      </c>
      <c r="K386" t="s">
        <v>416</v>
      </c>
      <c r="M386" t="s">
        <v>145</v>
      </c>
      <c r="N386" t="s">
        <v>145</v>
      </c>
      <c r="O386" t="s">
        <v>2080</v>
      </c>
      <c r="P386" t="s">
        <v>112</v>
      </c>
      <c r="Q386" t="s">
        <v>795</v>
      </c>
      <c r="R386" t="s">
        <v>1864</v>
      </c>
      <c r="S386">
        <v>2962.68</v>
      </c>
      <c r="T386">
        <v>14</v>
      </c>
      <c r="U386">
        <v>0</v>
      </c>
      <c r="V386">
        <v>207.06</v>
      </c>
      <c r="W386">
        <v>325.93</v>
      </c>
      <c r="X386" t="s">
        <v>62</v>
      </c>
    </row>
    <row r="387" spans="1:24" ht="14.4" x14ac:dyDescent="0.3">
      <c r="A387">
        <v>20408</v>
      </c>
      <c r="B387" t="s">
        <v>2081</v>
      </c>
      <c r="C387" s="1">
        <v>41946</v>
      </c>
      <c r="D387" s="1">
        <v>41950</v>
      </c>
      <c r="E387" t="s">
        <v>96</v>
      </c>
      <c r="F387" t="s">
        <v>2082</v>
      </c>
      <c r="G387" t="s">
        <v>2083</v>
      </c>
      <c r="H387" t="s">
        <v>28</v>
      </c>
      <c r="I387" t="s">
        <v>2084</v>
      </c>
      <c r="J387" t="s">
        <v>2066</v>
      </c>
      <c r="K387" t="s">
        <v>275</v>
      </c>
      <c r="M387" t="s">
        <v>47</v>
      </c>
      <c r="N387" t="s">
        <v>137</v>
      </c>
      <c r="O387" t="s">
        <v>2085</v>
      </c>
      <c r="P387" t="s">
        <v>50</v>
      </c>
      <c r="Q387" t="s">
        <v>102</v>
      </c>
      <c r="R387" t="s">
        <v>2086</v>
      </c>
      <c r="S387">
        <v>2664</v>
      </c>
      <c r="T387">
        <v>5</v>
      </c>
      <c r="U387">
        <v>0</v>
      </c>
      <c r="V387">
        <v>905.7</v>
      </c>
      <c r="W387">
        <v>325.54000000000002</v>
      </c>
      <c r="X387" t="s">
        <v>62</v>
      </c>
    </row>
    <row r="388" spans="1:24" ht="14.4" x14ac:dyDescent="0.3">
      <c r="A388">
        <v>12983</v>
      </c>
      <c r="B388" t="s">
        <v>2087</v>
      </c>
      <c r="C388" s="1">
        <v>41057</v>
      </c>
      <c r="D388" s="1">
        <v>41060</v>
      </c>
      <c r="E388" t="s">
        <v>54</v>
      </c>
      <c r="F388" t="s">
        <v>2088</v>
      </c>
      <c r="G388" t="s">
        <v>2089</v>
      </c>
      <c r="H388" t="s">
        <v>28</v>
      </c>
      <c r="I388" t="s">
        <v>2090</v>
      </c>
      <c r="J388" t="s">
        <v>2091</v>
      </c>
      <c r="K388" t="s">
        <v>187</v>
      </c>
      <c r="M388" t="s">
        <v>69</v>
      </c>
      <c r="N388" t="s">
        <v>121</v>
      </c>
      <c r="O388" t="s">
        <v>2092</v>
      </c>
      <c r="P388" t="s">
        <v>35</v>
      </c>
      <c r="Q388" t="s">
        <v>79</v>
      </c>
      <c r="R388" t="s">
        <v>2093</v>
      </c>
      <c r="S388">
        <v>1513.56</v>
      </c>
      <c r="T388">
        <v>4</v>
      </c>
      <c r="U388">
        <v>0</v>
      </c>
      <c r="V388">
        <v>741.6</v>
      </c>
      <c r="W388">
        <v>325.45</v>
      </c>
      <c r="X388" t="s">
        <v>38</v>
      </c>
    </row>
    <row r="389" spans="1:24" ht="14.4" x14ac:dyDescent="0.3">
      <c r="A389">
        <v>13735</v>
      </c>
      <c r="B389" t="s">
        <v>2094</v>
      </c>
      <c r="C389" s="1">
        <v>41503</v>
      </c>
      <c r="D389" s="1">
        <v>41506</v>
      </c>
      <c r="E389" t="s">
        <v>40</v>
      </c>
      <c r="F389" t="s">
        <v>2095</v>
      </c>
      <c r="G389" t="s">
        <v>2096</v>
      </c>
      <c r="H389" t="s">
        <v>43</v>
      </c>
      <c r="I389" t="s">
        <v>2097</v>
      </c>
      <c r="J389" t="s">
        <v>336</v>
      </c>
      <c r="K389" t="s">
        <v>231</v>
      </c>
      <c r="M389" t="s">
        <v>69</v>
      </c>
      <c r="N389" t="s">
        <v>232</v>
      </c>
      <c r="O389" t="s">
        <v>1548</v>
      </c>
      <c r="P389" t="s">
        <v>50</v>
      </c>
      <c r="Q389" t="s">
        <v>363</v>
      </c>
      <c r="R389" t="s">
        <v>1549</v>
      </c>
      <c r="S389">
        <v>1233.6300000000001</v>
      </c>
      <c r="T389">
        <v>3</v>
      </c>
      <c r="U389">
        <v>0</v>
      </c>
      <c r="V389">
        <v>234.36</v>
      </c>
      <c r="W389">
        <v>325.32</v>
      </c>
      <c r="X389" t="s">
        <v>38</v>
      </c>
    </row>
    <row r="390" spans="1:24" ht="14.4" x14ac:dyDescent="0.3">
      <c r="A390">
        <v>48022</v>
      </c>
      <c r="B390" t="s">
        <v>2098</v>
      </c>
      <c r="C390" s="1">
        <v>40697</v>
      </c>
      <c r="D390" s="1">
        <v>40699</v>
      </c>
      <c r="E390" t="s">
        <v>54</v>
      </c>
      <c r="F390" t="s">
        <v>2099</v>
      </c>
      <c r="G390" t="s">
        <v>2001</v>
      </c>
      <c r="H390" t="s">
        <v>28</v>
      </c>
      <c r="I390" t="s">
        <v>527</v>
      </c>
      <c r="J390" t="s">
        <v>527</v>
      </c>
      <c r="K390" t="s">
        <v>528</v>
      </c>
      <c r="M390" t="s">
        <v>145</v>
      </c>
      <c r="N390" t="s">
        <v>145</v>
      </c>
      <c r="O390" t="s">
        <v>2100</v>
      </c>
      <c r="P390" t="s">
        <v>50</v>
      </c>
      <c r="Q390" t="s">
        <v>102</v>
      </c>
      <c r="R390" t="s">
        <v>1987</v>
      </c>
      <c r="S390">
        <v>855.15</v>
      </c>
      <c r="T390">
        <v>1</v>
      </c>
      <c r="U390">
        <v>0</v>
      </c>
      <c r="V390">
        <v>384.81</v>
      </c>
      <c r="W390">
        <v>325.04000000000002</v>
      </c>
      <c r="X390" t="s">
        <v>38</v>
      </c>
    </row>
    <row r="391" spans="1:24" ht="14.4" x14ac:dyDescent="0.3">
      <c r="A391">
        <v>14389</v>
      </c>
      <c r="B391" t="s">
        <v>2101</v>
      </c>
      <c r="C391" s="1">
        <v>40738</v>
      </c>
      <c r="D391" s="1">
        <v>40739</v>
      </c>
      <c r="E391" t="s">
        <v>54</v>
      </c>
      <c r="F391" t="s">
        <v>2102</v>
      </c>
      <c r="G391" t="s">
        <v>2103</v>
      </c>
      <c r="H391" t="s">
        <v>28</v>
      </c>
      <c r="I391" t="s">
        <v>559</v>
      </c>
      <c r="J391" t="s">
        <v>336</v>
      </c>
      <c r="K391" t="s">
        <v>231</v>
      </c>
      <c r="M391" t="s">
        <v>69</v>
      </c>
      <c r="N391" t="s">
        <v>232</v>
      </c>
      <c r="O391" t="s">
        <v>2104</v>
      </c>
      <c r="P391" t="s">
        <v>35</v>
      </c>
      <c r="Q391" t="s">
        <v>292</v>
      </c>
      <c r="R391" t="s">
        <v>2105</v>
      </c>
      <c r="S391">
        <v>956.34</v>
      </c>
      <c r="T391">
        <v>4</v>
      </c>
      <c r="U391">
        <v>0.1</v>
      </c>
      <c r="V391">
        <v>-95.7</v>
      </c>
      <c r="W391">
        <v>324.98</v>
      </c>
      <c r="X391" t="s">
        <v>38</v>
      </c>
    </row>
    <row r="392" spans="1:24" ht="14.4" x14ac:dyDescent="0.3">
      <c r="A392">
        <v>35352</v>
      </c>
      <c r="B392" t="s">
        <v>2106</v>
      </c>
      <c r="C392" s="1">
        <v>40815</v>
      </c>
      <c r="D392" s="1">
        <v>40819</v>
      </c>
      <c r="E392" t="s">
        <v>96</v>
      </c>
      <c r="F392" t="s">
        <v>2107</v>
      </c>
      <c r="G392" t="s">
        <v>2108</v>
      </c>
      <c r="H392" t="s">
        <v>43</v>
      </c>
      <c r="I392" t="s">
        <v>615</v>
      </c>
      <c r="J392" t="s">
        <v>616</v>
      </c>
      <c r="K392" t="s">
        <v>31</v>
      </c>
      <c r="L392">
        <v>19134</v>
      </c>
      <c r="M392" t="s">
        <v>32</v>
      </c>
      <c r="N392" t="s">
        <v>33</v>
      </c>
      <c r="O392" t="s">
        <v>1721</v>
      </c>
      <c r="P392" t="s">
        <v>112</v>
      </c>
      <c r="Q392" t="s">
        <v>795</v>
      </c>
      <c r="R392" t="s">
        <v>1722</v>
      </c>
      <c r="S392">
        <v>1801.6320000000001</v>
      </c>
      <c r="T392">
        <v>6</v>
      </c>
      <c r="U392">
        <v>0.2</v>
      </c>
      <c r="V392">
        <v>-337.80599999999998</v>
      </c>
      <c r="W392">
        <v>324.93</v>
      </c>
      <c r="X392" t="s">
        <v>104</v>
      </c>
    </row>
    <row r="393" spans="1:24" ht="14.4" x14ac:dyDescent="0.3">
      <c r="A393">
        <v>10404</v>
      </c>
      <c r="B393" t="s">
        <v>2109</v>
      </c>
      <c r="C393" s="1">
        <v>40833</v>
      </c>
      <c r="D393" s="1">
        <v>40840</v>
      </c>
      <c r="E393" t="s">
        <v>96</v>
      </c>
      <c r="F393" t="s">
        <v>366</v>
      </c>
      <c r="G393" t="s">
        <v>367</v>
      </c>
      <c r="H393" t="s">
        <v>28</v>
      </c>
      <c r="I393" t="s">
        <v>1862</v>
      </c>
      <c r="J393" t="s">
        <v>1589</v>
      </c>
      <c r="K393" t="s">
        <v>509</v>
      </c>
      <c r="M393" t="s">
        <v>69</v>
      </c>
      <c r="N393" t="s">
        <v>121</v>
      </c>
      <c r="O393" t="s">
        <v>2110</v>
      </c>
      <c r="P393" t="s">
        <v>50</v>
      </c>
      <c r="Q393" t="s">
        <v>51</v>
      </c>
      <c r="R393" t="s">
        <v>597</v>
      </c>
      <c r="S393">
        <v>1838.52</v>
      </c>
      <c r="T393">
        <v>5</v>
      </c>
      <c r="U393">
        <v>0.2</v>
      </c>
      <c r="V393">
        <v>160.77000000000001</v>
      </c>
      <c r="W393">
        <v>324.08999999999997</v>
      </c>
      <c r="X393" t="s">
        <v>115</v>
      </c>
    </row>
    <row r="394" spans="1:24" ht="14.4" x14ac:dyDescent="0.3">
      <c r="A394">
        <v>20974</v>
      </c>
      <c r="B394" t="s">
        <v>2111</v>
      </c>
      <c r="C394" s="1">
        <v>40861</v>
      </c>
      <c r="D394" s="1">
        <v>40867</v>
      </c>
      <c r="E394" t="s">
        <v>96</v>
      </c>
      <c r="F394" t="s">
        <v>2112</v>
      </c>
      <c r="G394" t="s">
        <v>2113</v>
      </c>
      <c r="H394" t="s">
        <v>66</v>
      </c>
      <c r="I394" t="s">
        <v>2114</v>
      </c>
      <c r="J394" t="s">
        <v>590</v>
      </c>
      <c r="K394" t="s">
        <v>275</v>
      </c>
      <c r="M394" t="s">
        <v>47</v>
      </c>
      <c r="N394" t="s">
        <v>137</v>
      </c>
      <c r="O394" t="s">
        <v>349</v>
      </c>
      <c r="P394" t="s">
        <v>35</v>
      </c>
      <c r="Q394" t="s">
        <v>60</v>
      </c>
      <c r="R394" t="s">
        <v>242</v>
      </c>
      <c r="S394">
        <v>4498.83</v>
      </c>
      <c r="T394">
        <v>7</v>
      </c>
      <c r="U394">
        <v>0</v>
      </c>
      <c r="V394">
        <v>674.73</v>
      </c>
      <c r="W394">
        <v>323.75</v>
      </c>
      <c r="X394" t="s">
        <v>62</v>
      </c>
    </row>
    <row r="395" spans="1:24" ht="14.4" x14ac:dyDescent="0.3">
      <c r="A395">
        <v>18458</v>
      </c>
      <c r="B395" t="s">
        <v>2115</v>
      </c>
      <c r="C395" s="1">
        <v>41834</v>
      </c>
      <c r="D395" s="1">
        <v>41838</v>
      </c>
      <c r="E395" t="s">
        <v>40</v>
      </c>
      <c r="F395" t="s">
        <v>873</v>
      </c>
      <c r="G395" t="s">
        <v>874</v>
      </c>
      <c r="H395" t="s">
        <v>28</v>
      </c>
      <c r="I395" t="s">
        <v>2116</v>
      </c>
      <c r="J395" t="s">
        <v>1364</v>
      </c>
      <c r="K395" t="s">
        <v>172</v>
      </c>
      <c r="M395" t="s">
        <v>69</v>
      </c>
      <c r="N395" t="s">
        <v>70</v>
      </c>
      <c r="O395" t="s">
        <v>1072</v>
      </c>
      <c r="P395" t="s">
        <v>35</v>
      </c>
      <c r="Q395" t="s">
        <v>60</v>
      </c>
      <c r="R395" t="s">
        <v>1073</v>
      </c>
      <c r="S395">
        <v>1824.144</v>
      </c>
      <c r="T395">
        <v>8</v>
      </c>
      <c r="U395">
        <v>0.65</v>
      </c>
      <c r="V395">
        <v>-1303.056</v>
      </c>
      <c r="W395">
        <v>321.54000000000002</v>
      </c>
      <c r="X395" t="s">
        <v>104</v>
      </c>
    </row>
    <row r="396" spans="1:24" ht="14.4" x14ac:dyDescent="0.3">
      <c r="A396">
        <v>8295</v>
      </c>
      <c r="B396" t="s">
        <v>2117</v>
      </c>
      <c r="C396" s="1">
        <v>41793</v>
      </c>
      <c r="D396" s="1">
        <v>41795</v>
      </c>
      <c r="E396" t="s">
        <v>54</v>
      </c>
      <c r="F396" t="s">
        <v>2118</v>
      </c>
      <c r="G396" t="s">
        <v>2119</v>
      </c>
      <c r="H396" t="s">
        <v>28</v>
      </c>
      <c r="I396" t="s">
        <v>1507</v>
      </c>
      <c r="J396" t="s">
        <v>1507</v>
      </c>
      <c r="K396" t="s">
        <v>540</v>
      </c>
      <c r="M396" t="s">
        <v>154</v>
      </c>
      <c r="N396" t="s">
        <v>70</v>
      </c>
      <c r="O396" t="s">
        <v>2120</v>
      </c>
      <c r="P396" t="s">
        <v>50</v>
      </c>
      <c r="Q396" t="s">
        <v>363</v>
      </c>
      <c r="R396" t="s">
        <v>426</v>
      </c>
      <c r="S396">
        <v>2344</v>
      </c>
      <c r="T396">
        <v>8</v>
      </c>
      <c r="U396">
        <v>0</v>
      </c>
      <c r="V396">
        <v>46.88</v>
      </c>
      <c r="W396">
        <v>321.42099999999999</v>
      </c>
      <c r="X396" t="s">
        <v>104</v>
      </c>
    </row>
    <row r="397" spans="1:24" ht="14.4" x14ac:dyDescent="0.3">
      <c r="A397">
        <v>22899</v>
      </c>
      <c r="B397" t="s">
        <v>2121</v>
      </c>
      <c r="C397" s="1">
        <v>41988</v>
      </c>
      <c r="D397" s="1">
        <v>41990</v>
      </c>
      <c r="E397" t="s">
        <v>40</v>
      </c>
      <c r="F397" t="s">
        <v>742</v>
      </c>
      <c r="G397" t="s">
        <v>743</v>
      </c>
      <c r="H397" t="s">
        <v>28</v>
      </c>
      <c r="I397" t="s">
        <v>2122</v>
      </c>
      <c r="J397" t="s">
        <v>583</v>
      </c>
      <c r="K397" t="s">
        <v>162</v>
      </c>
      <c r="M397" t="s">
        <v>47</v>
      </c>
      <c r="N397" t="s">
        <v>163</v>
      </c>
      <c r="O397" t="s">
        <v>2123</v>
      </c>
      <c r="P397" t="s">
        <v>35</v>
      </c>
      <c r="Q397" t="s">
        <v>60</v>
      </c>
      <c r="R397" t="s">
        <v>2124</v>
      </c>
      <c r="S397">
        <v>2043.72</v>
      </c>
      <c r="T397">
        <v>14</v>
      </c>
      <c r="U397">
        <v>0</v>
      </c>
      <c r="V397">
        <v>756</v>
      </c>
      <c r="W397">
        <v>321.36</v>
      </c>
      <c r="X397" t="s">
        <v>104</v>
      </c>
    </row>
    <row r="398" spans="1:24" ht="14.4" x14ac:dyDescent="0.3">
      <c r="A398">
        <v>50603</v>
      </c>
      <c r="B398" t="s">
        <v>2125</v>
      </c>
      <c r="C398" s="1">
        <v>41818</v>
      </c>
      <c r="D398" s="1">
        <v>41818</v>
      </c>
      <c r="E398" t="s">
        <v>25</v>
      </c>
      <c r="F398" t="s">
        <v>1656</v>
      </c>
      <c r="G398" t="s">
        <v>107</v>
      </c>
      <c r="H398" t="s">
        <v>43</v>
      </c>
      <c r="I398" t="s">
        <v>430</v>
      </c>
      <c r="J398" t="s">
        <v>431</v>
      </c>
      <c r="K398" t="s">
        <v>432</v>
      </c>
      <c r="M398" t="s">
        <v>77</v>
      </c>
      <c r="N398" t="s">
        <v>77</v>
      </c>
      <c r="O398" t="s">
        <v>2126</v>
      </c>
      <c r="P398" t="s">
        <v>112</v>
      </c>
      <c r="Q398" t="s">
        <v>795</v>
      </c>
      <c r="R398" t="s">
        <v>2127</v>
      </c>
      <c r="S398">
        <v>856.8</v>
      </c>
      <c r="T398">
        <v>14</v>
      </c>
      <c r="U398">
        <v>0</v>
      </c>
      <c r="V398">
        <v>265.44</v>
      </c>
      <c r="W398">
        <v>321.23</v>
      </c>
      <c r="X398" t="s">
        <v>38</v>
      </c>
    </row>
    <row r="399" spans="1:24" ht="14.4" x14ac:dyDescent="0.3">
      <c r="A399">
        <v>3904</v>
      </c>
      <c r="B399" t="s">
        <v>2128</v>
      </c>
      <c r="C399" s="1">
        <v>41993</v>
      </c>
      <c r="D399" s="1">
        <v>41997</v>
      </c>
      <c r="E399" t="s">
        <v>96</v>
      </c>
      <c r="F399" t="s">
        <v>2072</v>
      </c>
      <c r="G399" t="s">
        <v>2073</v>
      </c>
      <c r="H399" t="s">
        <v>43</v>
      </c>
      <c r="I399" t="s">
        <v>2129</v>
      </c>
      <c r="J399" t="s">
        <v>2130</v>
      </c>
      <c r="K399" t="s">
        <v>240</v>
      </c>
      <c r="M399" t="s">
        <v>154</v>
      </c>
      <c r="N399" t="s">
        <v>232</v>
      </c>
      <c r="O399" t="s">
        <v>2131</v>
      </c>
      <c r="P399" t="s">
        <v>112</v>
      </c>
      <c r="Q399" t="s">
        <v>165</v>
      </c>
      <c r="R399" t="s">
        <v>2132</v>
      </c>
      <c r="S399">
        <v>2509.36</v>
      </c>
      <c r="T399">
        <v>7</v>
      </c>
      <c r="U399">
        <v>0</v>
      </c>
      <c r="V399">
        <v>426.58</v>
      </c>
      <c r="W399">
        <v>320.95600000000002</v>
      </c>
      <c r="X399" t="s">
        <v>104</v>
      </c>
    </row>
    <row r="400" spans="1:24" ht="14.4" x14ac:dyDescent="0.3">
      <c r="A400">
        <v>29555</v>
      </c>
      <c r="B400" t="s">
        <v>2133</v>
      </c>
      <c r="C400" s="1">
        <v>40945</v>
      </c>
      <c r="D400" s="1">
        <v>40948</v>
      </c>
      <c r="E400" t="s">
        <v>54</v>
      </c>
      <c r="F400" t="s">
        <v>2134</v>
      </c>
      <c r="G400" t="s">
        <v>2135</v>
      </c>
      <c r="H400" t="s">
        <v>28</v>
      </c>
      <c r="I400" t="s">
        <v>2136</v>
      </c>
      <c r="J400" t="s">
        <v>58</v>
      </c>
      <c r="K400" t="s">
        <v>46</v>
      </c>
      <c r="M400" t="s">
        <v>47</v>
      </c>
      <c r="N400" t="s">
        <v>48</v>
      </c>
      <c r="O400" t="s">
        <v>2137</v>
      </c>
      <c r="P400" t="s">
        <v>50</v>
      </c>
      <c r="Q400" t="s">
        <v>51</v>
      </c>
      <c r="R400" t="s">
        <v>94</v>
      </c>
      <c r="S400">
        <v>819.93600000000004</v>
      </c>
      <c r="T400">
        <v>2</v>
      </c>
      <c r="U400">
        <v>0.1</v>
      </c>
      <c r="V400">
        <v>191.316</v>
      </c>
      <c r="W400">
        <v>320.92</v>
      </c>
      <c r="X400" t="s">
        <v>38</v>
      </c>
    </row>
    <row r="401" spans="1:24" ht="14.4" x14ac:dyDescent="0.3">
      <c r="A401">
        <v>6826</v>
      </c>
      <c r="B401" t="s">
        <v>2138</v>
      </c>
      <c r="C401" s="1">
        <v>40564</v>
      </c>
      <c r="D401" s="1">
        <v>40570</v>
      </c>
      <c r="E401" t="s">
        <v>96</v>
      </c>
      <c r="F401" t="s">
        <v>1557</v>
      </c>
      <c r="G401" t="s">
        <v>1558</v>
      </c>
      <c r="H401" t="s">
        <v>28</v>
      </c>
      <c r="I401" t="s">
        <v>1507</v>
      </c>
      <c r="J401" t="s">
        <v>1507</v>
      </c>
      <c r="K401" t="s">
        <v>540</v>
      </c>
      <c r="M401" t="s">
        <v>154</v>
      </c>
      <c r="N401" t="s">
        <v>70</v>
      </c>
      <c r="O401" t="s">
        <v>2139</v>
      </c>
      <c r="P401" t="s">
        <v>50</v>
      </c>
      <c r="Q401" t="s">
        <v>102</v>
      </c>
      <c r="R401" t="s">
        <v>103</v>
      </c>
      <c r="S401">
        <v>2797.248</v>
      </c>
      <c r="T401">
        <v>6</v>
      </c>
      <c r="U401">
        <v>0.2</v>
      </c>
      <c r="V401">
        <v>-7.1999999999999995E-2</v>
      </c>
      <c r="W401">
        <v>320.37599999999998</v>
      </c>
      <c r="X401" t="s">
        <v>115</v>
      </c>
    </row>
    <row r="402" spans="1:24" ht="14.4" x14ac:dyDescent="0.3">
      <c r="A402">
        <v>5112</v>
      </c>
      <c r="B402" t="s">
        <v>2140</v>
      </c>
      <c r="C402" s="1">
        <v>41124</v>
      </c>
      <c r="D402" s="1">
        <v>41126</v>
      </c>
      <c r="E402" t="s">
        <v>54</v>
      </c>
      <c r="F402" t="s">
        <v>2141</v>
      </c>
      <c r="G402" t="s">
        <v>2142</v>
      </c>
      <c r="H402" t="s">
        <v>28</v>
      </c>
      <c r="I402" t="s">
        <v>2143</v>
      </c>
      <c r="J402" t="s">
        <v>2144</v>
      </c>
      <c r="K402" t="s">
        <v>153</v>
      </c>
      <c r="M402" t="s">
        <v>154</v>
      </c>
      <c r="N402" t="s">
        <v>121</v>
      </c>
      <c r="O402" t="s">
        <v>2145</v>
      </c>
      <c r="P402" t="s">
        <v>112</v>
      </c>
      <c r="Q402" t="s">
        <v>795</v>
      </c>
      <c r="R402" t="s">
        <v>1771</v>
      </c>
      <c r="S402">
        <v>1455.08</v>
      </c>
      <c r="T402">
        <v>11</v>
      </c>
      <c r="U402">
        <v>0</v>
      </c>
      <c r="V402">
        <v>261.8</v>
      </c>
      <c r="W402">
        <v>320.29000000000002</v>
      </c>
      <c r="X402" t="s">
        <v>62</v>
      </c>
    </row>
    <row r="403" spans="1:24" ht="14.4" x14ac:dyDescent="0.3">
      <c r="A403">
        <v>21391</v>
      </c>
      <c r="B403" t="s">
        <v>2146</v>
      </c>
      <c r="C403" s="1">
        <v>41939</v>
      </c>
      <c r="D403" s="1">
        <v>41943</v>
      </c>
      <c r="E403" t="s">
        <v>40</v>
      </c>
      <c r="F403" t="s">
        <v>2147</v>
      </c>
      <c r="G403" t="s">
        <v>2148</v>
      </c>
      <c r="H403" t="s">
        <v>43</v>
      </c>
      <c r="I403" t="s">
        <v>2149</v>
      </c>
      <c r="J403" t="s">
        <v>2150</v>
      </c>
      <c r="K403" t="s">
        <v>347</v>
      </c>
      <c r="M403" t="s">
        <v>47</v>
      </c>
      <c r="N403" t="s">
        <v>348</v>
      </c>
      <c r="O403" t="s">
        <v>2151</v>
      </c>
      <c r="P403" t="s">
        <v>50</v>
      </c>
      <c r="Q403" t="s">
        <v>363</v>
      </c>
      <c r="R403" t="s">
        <v>2152</v>
      </c>
      <c r="S403">
        <v>2189.0898000000002</v>
      </c>
      <c r="T403">
        <v>6</v>
      </c>
      <c r="U403">
        <v>7.0000000000000007E-2</v>
      </c>
      <c r="V403">
        <v>541.36980000000005</v>
      </c>
      <c r="W403">
        <v>320.27999999999997</v>
      </c>
      <c r="X403" t="s">
        <v>104</v>
      </c>
    </row>
    <row r="404" spans="1:24" ht="14.4" x14ac:dyDescent="0.3">
      <c r="A404">
        <v>28557</v>
      </c>
      <c r="B404" t="s">
        <v>2153</v>
      </c>
      <c r="C404" s="1">
        <v>40966</v>
      </c>
      <c r="D404" s="1">
        <v>40972</v>
      </c>
      <c r="E404" t="s">
        <v>96</v>
      </c>
      <c r="F404" t="s">
        <v>2154</v>
      </c>
      <c r="G404" t="s">
        <v>2155</v>
      </c>
      <c r="H404" t="s">
        <v>66</v>
      </c>
      <c r="I404" t="s">
        <v>2156</v>
      </c>
      <c r="J404" t="s">
        <v>1147</v>
      </c>
      <c r="K404" t="s">
        <v>275</v>
      </c>
      <c r="M404" t="s">
        <v>47</v>
      </c>
      <c r="N404" t="s">
        <v>137</v>
      </c>
      <c r="O404" t="s">
        <v>2157</v>
      </c>
      <c r="P404" t="s">
        <v>50</v>
      </c>
      <c r="Q404" t="s">
        <v>102</v>
      </c>
      <c r="R404" t="s">
        <v>1183</v>
      </c>
      <c r="S404">
        <v>5451.3</v>
      </c>
      <c r="T404">
        <v>6</v>
      </c>
      <c r="U404">
        <v>0</v>
      </c>
      <c r="V404">
        <v>327.06</v>
      </c>
      <c r="W404">
        <v>320.27</v>
      </c>
      <c r="X404" t="s">
        <v>62</v>
      </c>
    </row>
    <row r="405" spans="1:24" ht="14.4" x14ac:dyDescent="0.3">
      <c r="A405">
        <v>43344</v>
      </c>
      <c r="B405" t="s">
        <v>2158</v>
      </c>
      <c r="C405" s="1">
        <v>41071</v>
      </c>
      <c r="D405" s="1">
        <v>41072</v>
      </c>
      <c r="E405" t="s">
        <v>54</v>
      </c>
      <c r="F405" t="s">
        <v>2159</v>
      </c>
      <c r="G405" t="s">
        <v>2160</v>
      </c>
      <c r="H405" t="s">
        <v>43</v>
      </c>
      <c r="I405" t="s">
        <v>2161</v>
      </c>
      <c r="J405" t="s">
        <v>2161</v>
      </c>
      <c r="K405" t="s">
        <v>416</v>
      </c>
      <c r="M405" t="s">
        <v>145</v>
      </c>
      <c r="N405" t="s">
        <v>145</v>
      </c>
      <c r="O405" t="s">
        <v>433</v>
      </c>
      <c r="P405" t="s">
        <v>35</v>
      </c>
      <c r="Q405" t="s">
        <v>60</v>
      </c>
      <c r="R405" t="s">
        <v>356</v>
      </c>
      <c r="S405">
        <v>1291.08</v>
      </c>
      <c r="T405">
        <v>2</v>
      </c>
      <c r="U405">
        <v>0</v>
      </c>
      <c r="V405">
        <v>296.94</v>
      </c>
      <c r="W405">
        <v>319.58</v>
      </c>
      <c r="X405" t="s">
        <v>38</v>
      </c>
    </row>
    <row r="406" spans="1:24" ht="14.4" x14ac:dyDescent="0.3">
      <c r="A406">
        <v>26889</v>
      </c>
      <c r="B406" t="s">
        <v>2162</v>
      </c>
      <c r="C406" s="1">
        <v>40597</v>
      </c>
      <c r="D406" s="1">
        <v>40600</v>
      </c>
      <c r="E406" t="s">
        <v>54</v>
      </c>
      <c r="F406" t="s">
        <v>2163</v>
      </c>
      <c r="G406" t="s">
        <v>2164</v>
      </c>
      <c r="H406" t="s">
        <v>43</v>
      </c>
      <c r="I406" t="s">
        <v>2165</v>
      </c>
      <c r="J406" t="s">
        <v>2166</v>
      </c>
      <c r="K406" t="s">
        <v>275</v>
      </c>
      <c r="M406" t="s">
        <v>47</v>
      </c>
      <c r="N406" t="s">
        <v>137</v>
      </c>
      <c r="O406" t="s">
        <v>439</v>
      </c>
      <c r="P406" t="s">
        <v>35</v>
      </c>
      <c r="Q406" t="s">
        <v>79</v>
      </c>
      <c r="R406" t="s">
        <v>440</v>
      </c>
      <c r="S406">
        <v>1526.52</v>
      </c>
      <c r="T406">
        <v>4</v>
      </c>
      <c r="U406">
        <v>0</v>
      </c>
      <c r="V406">
        <v>732.72</v>
      </c>
      <c r="W406">
        <v>319.52999999999997</v>
      </c>
      <c r="X406" t="s">
        <v>104</v>
      </c>
    </row>
    <row r="407" spans="1:24" ht="14.4" x14ac:dyDescent="0.3">
      <c r="A407">
        <v>40875</v>
      </c>
      <c r="B407" t="s">
        <v>2167</v>
      </c>
      <c r="C407" s="1">
        <v>41897</v>
      </c>
      <c r="D407" s="1">
        <v>41899</v>
      </c>
      <c r="E407" t="s">
        <v>54</v>
      </c>
      <c r="F407" t="s">
        <v>2168</v>
      </c>
      <c r="G407" t="s">
        <v>2169</v>
      </c>
      <c r="H407" t="s">
        <v>66</v>
      </c>
      <c r="I407" t="s">
        <v>29</v>
      </c>
      <c r="J407" t="s">
        <v>30</v>
      </c>
      <c r="K407" t="s">
        <v>31</v>
      </c>
      <c r="L407">
        <v>10035</v>
      </c>
      <c r="M407" t="s">
        <v>32</v>
      </c>
      <c r="N407" t="s">
        <v>33</v>
      </c>
      <c r="O407" t="s">
        <v>2170</v>
      </c>
      <c r="P407" t="s">
        <v>35</v>
      </c>
      <c r="Q407" t="s">
        <v>60</v>
      </c>
      <c r="R407" t="s">
        <v>2171</v>
      </c>
      <c r="S407">
        <v>1079.8499999999999</v>
      </c>
      <c r="T407">
        <v>3</v>
      </c>
      <c r="U407">
        <v>0</v>
      </c>
      <c r="V407">
        <v>323.95499999999998</v>
      </c>
      <c r="W407">
        <v>319.04000000000002</v>
      </c>
      <c r="X407" t="s">
        <v>104</v>
      </c>
    </row>
    <row r="408" spans="1:24" ht="14.4" x14ac:dyDescent="0.3">
      <c r="A408">
        <v>480</v>
      </c>
      <c r="B408" t="s">
        <v>2172</v>
      </c>
      <c r="C408" s="1">
        <v>41475</v>
      </c>
      <c r="D408" s="1">
        <v>41482</v>
      </c>
      <c r="E408" t="s">
        <v>96</v>
      </c>
      <c r="F408" t="s">
        <v>2173</v>
      </c>
      <c r="G408" t="s">
        <v>2174</v>
      </c>
      <c r="H408" t="s">
        <v>66</v>
      </c>
      <c r="I408" t="s">
        <v>2175</v>
      </c>
      <c r="J408" t="s">
        <v>1687</v>
      </c>
      <c r="K408" t="s">
        <v>738</v>
      </c>
      <c r="M408" t="s">
        <v>154</v>
      </c>
      <c r="N408" t="s">
        <v>121</v>
      </c>
      <c r="O408" t="s">
        <v>2176</v>
      </c>
      <c r="P408" t="s">
        <v>50</v>
      </c>
      <c r="Q408" t="s">
        <v>51</v>
      </c>
      <c r="R408" t="s">
        <v>752</v>
      </c>
      <c r="S408">
        <v>1869.72</v>
      </c>
      <c r="T408">
        <v>6</v>
      </c>
      <c r="U408">
        <v>0</v>
      </c>
      <c r="V408">
        <v>205.56</v>
      </c>
      <c r="W408">
        <v>318.16899999999998</v>
      </c>
      <c r="X408" t="s">
        <v>115</v>
      </c>
    </row>
    <row r="409" spans="1:24" ht="14.4" x14ac:dyDescent="0.3">
      <c r="A409">
        <v>9263</v>
      </c>
      <c r="B409" t="s">
        <v>2177</v>
      </c>
      <c r="C409" s="1">
        <v>41362</v>
      </c>
      <c r="D409" s="1">
        <v>41365</v>
      </c>
      <c r="E409" t="s">
        <v>40</v>
      </c>
      <c r="F409" t="s">
        <v>2178</v>
      </c>
      <c r="G409" t="s">
        <v>2179</v>
      </c>
      <c r="H409" t="s">
        <v>28</v>
      </c>
      <c r="I409" t="s">
        <v>1012</v>
      </c>
      <c r="J409" t="s">
        <v>1013</v>
      </c>
      <c r="K409" t="s">
        <v>1013</v>
      </c>
      <c r="M409" t="s">
        <v>154</v>
      </c>
      <c r="N409" t="s">
        <v>70</v>
      </c>
      <c r="O409" t="s">
        <v>2180</v>
      </c>
      <c r="P409" t="s">
        <v>50</v>
      </c>
      <c r="Q409" t="s">
        <v>363</v>
      </c>
      <c r="R409" t="s">
        <v>2181</v>
      </c>
      <c r="S409">
        <v>1815.24</v>
      </c>
      <c r="T409">
        <v>7</v>
      </c>
      <c r="U409">
        <v>0</v>
      </c>
      <c r="V409">
        <v>471.94</v>
      </c>
      <c r="W409">
        <v>318.08</v>
      </c>
      <c r="X409" t="s">
        <v>104</v>
      </c>
    </row>
    <row r="410" spans="1:24" ht="14.4" x14ac:dyDescent="0.3">
      <c r="A410">
        <v>27724</v>
      </c>
      <c r="B410" t="s">
        <v>2182</v>
      </c>
      <c r="C410" s="1">
        <v>41935</v>
      </c>
      <c r="D410" s="1">
        <v>41937</v>
      </c>
      <c r="E410" t="s">
        <v>54</v>
      </c>
      <c r="F410" t="s">
        <v>1551</v>
      </c>
      <c r="G410" t="s">
        <v>1552</v>
      </c>
      <c r="H410" t="s">
        <v>43</v>
      </c>
      <c r="I410" t="s">
        <v>2183</v>
      </c>
      <c r="J410" t="s">
        <v>2184</v>
      </c>
      <c r="K410" t="s">
        <v>275</v>
      </c>
      <c r="M410" t="s">
        <v>47</v>
      </c>
      <c r="N410" t="s">
        <v>137</v>
      </c>
      <c r="O410" t="s">
        <v>1839</v>
      </c>
      <c r="P410" t="s">
        <v>35</v>
      </c>
      <c r="Q410" t="s">
        <v>79</v>
      </c>
      <c r="R410" t="s">
        <v>1840</v>
      </c>
      <c r="S410">
        <v>959.76</v>
      </c>
      <c r="T410">
        <v>3</v>
      </c>
      <c r="U410">
        <v>0</v>
      </c>
      <c r="V410">
        <v>460.62</v>
      </c>
      <c r="W410">
        <v>317.81</v>
      </c>
      <c r="X410" t="s">
        <v>38</v>
      </c>
    </row>
    <row r="411" spans="1:24" ht="14.4" x14ac:dyDescent="0.3">
      <c r="A411">
        <v>4402</v>
      </c>
      <c r="B411" t="s">
        <v>2185</v>
      </c>
      <c r="C411" s="1">
        <v>41814</v>
      </c>
      <c r="D411" s="1">
        <v>41816</v>
      </c>
      <c r="E411" t="s">
        <v>40</v>
      </c>
      <c r="F411" t="s">
        <v>2186</v>
      </c>
      <c r="G411" t="s">
        <v>2187</v>
      </c>
      <c r="H411" t="s">
        <v>28</v>
      </c>
      <c r="I411" t="s">
        <v>1553</v>
      </c>
      <c r="J411" t="s">
        <v>1554</v>
      </c>
      <c r="K411" t="s">
        <v>240</v>
      </c>
      <c r="M411" t="s">
        <v>154</v>
      </c>
      <c r="N411" t="s">
        <v>232</v>
      </c>
      <c r="O411" t="s">
        <v>2188</v>
      </c>
      <c r="P411" t="s">
        <v>35</v>
      </c>
      <c r="Q411" t="s">
        <v>60</v>
      </c>
      <c r="R411" t="s">
        <v>709</v>
      </c>
      <c r="S411">
        <v>3045.84</v>
      </c>
      <c r="T411">
        <v>7</v>
      </c>
      <c r="U411">
        <v>0</v>
      </c>
      <c r="V411">
        <v>1035.58</v>
      </c>
      <c r="W411">
        <v>317.16500000000002</v>
      </c>
      <c r="X411" t="s">
        <v>104</v>
      </c>
    </row>
    <row r="412" spans="1:24" ht="14.4" x14ac:dyDescent="0.3">
      <c r="A412">
        <v>5051</v>
      </c>
      <c r="B412" t="s">
        <v>2189</v>
      </c>
      <c r="C412" s="1">
        <v>41577</v>
      </c>
      <c r="D412" s="1">
        <v>41583</v>
      </c>
      <c r="E412" t="s">
        <v>96</v>
      </c>
      <c r="F412" t="s">
        <v>2190</v>
      </c>
      <c r="G412" t="s">
        <v>2191</v>
      </c>
      <c r="H412" t="s">
        <v>66</v>
      </c>
      <c r="I412" t="s">
        <v>1507</v>
      </c>
      <c r="J412" t="s">
        <v>1507</v>
      </c>
      <c r="K412" t="s">
        <v>540</v>
      </c>
      <c r="M412" t="s">
        <v>154</v>
      </c>
      <c r="N412" t="s">
        <v>70</v>
      </c>
      <c r="O412" t="s">
        <v>1635</v>
      </c>
      <c r="P412" t="s">
        <v>35</v>
      </c>
      <c r="Q412" t="s">
        <v>60</v>
      </c>
      <c r="R412" t="s">
        <v>320</v>
      </c>
      <c r="S412">
        <v>2125</v>
      </c>
      <c r="T412">
        <v>5</v>
      </c>
      <c r="U412">
        <v>0</v>
      </c>
      <c r="V412">
        <v>297.5</v>
      </c>
      <c r="W412">
        <v>316.76400000000001</v>
      </c>
      <c r="X412" t="s">
        <v>115</v>
      </c>
    </row>
    <row r="413" spans="1:24" ht="14.4" x14ac:dyDescent="0.3">
      <c r="A413">
        <v>46653</v>
      </c>
      <c r="B413" t="s">
        <v>1669</v>
      </c>
      <c r="C413" s="1">
        <v>41256</v>
      </c>
      <c r="D413" s="1">
        <v>41258</v>
      </c>
      <c r="E413" t="s">
        <v>54</v>
      </c>
      <c r="F413" t="s">
        <v>1670</v>
      </c>
      <c r="G413" t="s">
        <v>272</v>
      </c>
      <c r="H413" t="s">
        <v>28</v>
      </c>
      <c r="I413" t="s">
        <v>1671</v>
      </c>
      <c r="J413" t="s">
        <v>1672</v>
      </c>
      <c r="K413" t="s">
        <v>1673</v>
      </c>
      <c r="M413" t="s">
        <v>77</v>
      </c>
      <c r="N413" t="s">
        <v>77</v>
      </c>
      <c r="O413" t="s">
        <v>2192</v>
      </c>
      <c r="P413" t="s">
        <v>35</v>
      </c>
      <c r="Q413" t="s">
        <v>36</v>
      </c>
      <c r="R413" t="s">
        <v>2193</v>
      </c>
      <c r="S413">
        <v>976.08</v>
      </c>
      <c r="T413">
        <v>4</v>
      </c>
      <c r="U413">
        <v>0</v>
      </c>
      <c r="V413">
        <v>292.8</v>
      </c>
      <c r="W413">
        <v>316.66000000000003</v>
      </c>
      <c r="X413" t="s">
        <v>38</v>
      </c>
    </row>
    <row r="414" spans="1:24" ht="14.4" x14ac:dyDescent="0.3">
      <c r="A414">
        <v>23634</v>
      </c>
      <c r="B414" t="s">
        <v>2194</v>
      </c>
      <c r="C414" s="1">
        <v>41398</v>
      </c>
      <c r="D414" s="1">
        <v>41400</v>
      </c>
      <c r="E414" t="s">
        <v>54</v>
      </c>
      <c r="F414" t="s">
        <v>2195</v>
      </c>
      <c r="G414" t="s">
        <v>2196</v>
      </c>
      <c r="H414" t="s">
        <v>28</v>
      </c>
      <c r="I414" t="s">
        <v>2197</v>
      </c>
      <c r="J414" t="s">
        <v>2198</v>
      </c>
      <c r="K414" t="s">
        <v>162</v>
      </c>
      <c r="M414" t="s">
        <v>47</v>
      </c>
      <c r="N414" t="s">
        <v>163</v>
      </c>
      <c r="O414" t="s">
        <v>2199</v>
      </c>
      <c r="P414" t="s">
        <v>35</v>
      </c>
      <c r="Q414" t="s">
        <v>79</v>
      </c>
      <c r="R414" t="s">
        <v>1577</v>
      </c>
      <c r="S414">
        <v>1266.3599999999999</v>
      </c>
      <c r="T414">
        <v>4</v>
      </c>
      <c r="U414">
        <v>0</v>
      </c>
      <c r="V414">
        <v>265.92</v>
      </c>
      <c r="W414">
        <v>316.58999999999997</v>
      </c>
      <c r="X414" t="s">
        <v>104</v>
      </c>
    </row>
    <row r="415" spans="1:24" ht="14.4" x14ac:dyDescent="0.3">
      <c r="A415">
        <v>35124</v>
      </c>
      <c r="B415" t="s">
        <v>2200</v>
      </c>
      <c r="C415" s="1">
        <v>41767</v>
      </c>
      <c r="D415" s="1">
        <v>41771</v>
      </c>
      <c r="E415" t="s">
        <v>96</v>
      </c>
      <c r="F415" t="s">
        <v>705</v>
      </c>
      <c r="G415" t="s">
        <v>706</v>
      </c>
      <c r="H415" t="s">
        <v>43</v>
      </c>
      <c r="I415" t="s">
        <v>824</v>
      </c>
      <c r="J415" t="s">
        <v>609</v>
      </c>
      <c r="K415" t="s">
        <v>31</v>
      </c>
      <c r="L415">
        <v>48234</v>
      </c>
      <c r="M415" t="s">
        <v>32</v>
      </c>
      <c r="N415" t="s">
        <v>70</v>
      </c>
      <c r="O415" t="s">
        <v>2201</v>
      </c>
      <c r="P415" t="s">
        <v>50</v>
      </c>
      <c r="Q415" t="s">
        <v>51</v>
      </c>
      <c r="R415" t="s">
        <v>2202</v>
      </c>
      <c r="S415">
        <v>1458.65</v>
      </c>
      <c r="T415">
        <v>5</v>
      </c>
      <c r="U415">
        <v>0</v>
      </c>
      <c r="V415">
        <v>423.00850000000003</v>
      </c>
      <c r="W415">
        <v>315.73</v>
      </c>
      <c r="X415" t="s">
        <v>104</v>
      </c>
    </row>
    <row r="416" spans="1:24" ht="14.4" x14ac:dyDescent="0.3">
      <c r="A416">
        <v>48565</v>
      </c>
      <c r="B416" t="s">
        <v>2203</v>
      </c>
      <c r="C416" s="1">
        <v>40794</v>
      </c>
      <c r="D416" s="1">
        <v>40796</v>
      </c>
      <c r="E416" t="s">
        <v>40</v>
      </c>
      <c r="F416" t="s">
        <v>2204</v>
      </c>
      <c r="G416" t="s">
        <v>2205</v>
      </c>
      <c r="H416" t="s">
        <v>66</v>
      </c>
      <c r="I416" t="s">
        <v>2206</v>
      </c>
      <c r="J416" t="s">
        <v>2207</v>
      </c>
      <c r="K416" t="s">
        <v>2208</v>
      </c>
      <c r="M416" t="s">
        <v>77</v>
      </c>
      <c r="N416" t="s">
        <v>77</v>
      </c>
      <c r="O416" t="s">
        <v>2209</v>
      </c>
      <c r="P416" t="s">
        <v>50</v>
      </c>
      <c r="Q416" t="s">
        <v>102</v>
      </c>
      <c r="R416" t="s">
        <v>2210</v>
      </c>
      <c r="S416">
        <v>2134.44</v>
      </c>
      <c r="T416">
        <v>4</v>
      </c>
      <c r="U416">
        <v>0</v>
      </c>
      <c r="V416">
        <v>682.92</v>
      </c>
      <c r="W416">
        <v>315.57</v>
      </c>
      <c r="X416" t="s">
        <v>38</v>
      </c>
    </row>
    <row r="417" spans="1:24" ht="14.4" x14ac:dyDescent="0.3">
      <c r="A417">
        <v>10620</v>
      </c>
      <c r="B417" t="s">
        <v>2211</v>
      </c>
      <c r="C417" s="1">
        <v>41021</v>
      </c>
      <c r="D417" s="1">
        <v>41025</v>
      </c>
      <c r="E417" t="s">
        <v>96</v>
      </c>
      <c r="F417" t="s">
        <v>2212</v>
      </c>
      <c r="G417" t="s">
        <v>2213</v>
      </c>
      <c r="H417" t="s">
        <v>43</v>
      </c>
      <c r="I417" t="s">
        <v>67</v>
      </c>
      <c r="J417" t="s">
        <v>67</v>
      </c>
      <c r="K417" t="s">
        <v>68</v>
      </c>
      <c r="M417" t="s">
        <v>69</v>
      </c>
      <c r="N417" t="s">
        <v>70</v>
      </c>
      <c r="O417" t="s">
        <v>2199</v>
      </c>
      <c r="P417" t="s">
        <v>35</v>
      </c>
      <c r="Q417" t="s">
        <v>79</v>
      </c>
      <c r="R417" t="s">
        <v>829</v>
      </c>
      <c r="S417">
        <v>4748.4359999999997</v>
      </c>
      <c r="T417">
        <v>14</v>
      </c>
      <c r="U417">
        <v>0.1</v>
      </c>
      <c r="V417">
        <v>844.11599999999999</v>
      </c>
      <c r="W417">
        <v>315.29000000000002</v>
      </c>
      <c r="X417" t="s">
        <v>62</v>
      </c>
    </row>
    <row r="418" spans="1:24" ht="14.4" x14ac:dyDescent="0.3">
      <c r="A418">
        <v>49848</v>
      </c>
      <c r="B418" t="s">
        <v>2214</v>
      </c>
      <c r="C418" s="1">
        <v>41577</v>
      </c>
      <c r="D418" s="1">
        <v>41582</v>
      </c>
      <c r="E418" t="s">
        <v>40</v>
      </c>
      <c r="F418" t="s">
        <v>2215</v>
      </c>
      <c r="G418" t="s">
        <v>706</v>
      </c>
      <c r="H418" t="s">
        <v>43</v>
      </c>
      <c r="I418" t="s">
        <v>1379</v>
      </c>
      <c r="J418" t="s">
        <v>1380</v>
      </c>
      <c r="K418" t="s">
        <v>1247</v>
      </c>
      <c r="M418" t="s">
        <v>77</v>
      </c>
      <c r="N418" t="s">
        <v>77</v>
      </c>
      <c r="O418" t="s">
        <v>2216</v>
      </c>
      <c r="P418" t="s">
        <v>35</v>
      </c>
      <c r="Q418" t="s">
        <v>292</v>
      </c>
      <c r="R418" t="s">
        <v>1998</v>
      </c>
      <c r="S418">
        <v>1867.5</v>
      </c>
      <c r="T418">
        <v>6</v>
      </c>
      <c r="U418">
        <v>0</v>
      </c>
      <c r="V418">
        <v>242.64</v>
      </c>
      <c r="W418">
        <v>314.81</v>
      </c>
      <c r="X418" t="s">
        <v>104</v>
      </c>
    </row>
    <row r="419" spans="1:24" ht="14.4" x14ac:dyDescent="0.3">
      <c r="A419">
        <v>22108</v>
      </c>
      <c r="B419" t="s">
        <v>2217</v>
      </c>
      <c r="C419" s="1">
        <v>40649</v>
      </c>
      <c r="D419" s="1">
        <v>40650</v>
      </c>
      <c r="E419" t="s">
        <v>54</v>
      </c>
      <c r="F419" t="s">
        <v>842</v>
      </c>
      <c r="G419" t="s">
        <v>843</v>
      </c>
      <c r="H419" t="s">
        <v>66</v>
      </c>
      <c r="I419" t="s">
        <v>2218</v>
      </c>
      <c r="J419" t="s">
        <v>1224</v>
      </c>
      <c r="K419" t="s">
        <v>162</v>
      </c>
      <c r="M419" t="s">
        <v>47</v>
      </c>
      <c r="N419" t="s">
        <v>163</v>
      </c>
      <c r="O419" t="s">
        <v>2219</v>
      </c>
      <c r="P419" t="s">
        <v>50</v>
      </c>
      <c r="Q419" t="s">
        <v>51</v>
      </c>
      <c r="R419" t="s">
        <v>2220</v>
      </c>
      <c r="S419">
        <v>1001.7</v>
      </c>
      <c r="T419">
        <v>6</v>
      </c>
      <c r="U419">
        <v>0</v>
      </c>
      <c r="V419">
        <v>250.38</v>
      </c>
      <c r="W419">
        <v>314.7</v>
      </c>
      <c r="X419" t="s">
        <v>104</v>
      </c>
    </row>
    <row r="420" spans="1:24" ht="14.4" x14ac:dyDescent="0.3">
      <c r="A420">
        <v>31486</v>
      </c>
      <c r="B420" t="s">
        <v>2221</v>
      </c>
      <c r="C420" s="1">
        <v>41194</v>
      </c>
      <c r="D420" s="1">
        <v>41196</v>
      </c>
      <c r="E420" t="s">
        <v>54</v>
      </c>
      <c r="F420" t="s">
        <v>2222</v>
      </c>
      <c r="G420" t="s">
        <v>2223</v>
      </c>
      <c r="H420" t="s">
        <v>66</v>
      </c>
      <c r="I420" t="s">
        <v>29</v>
      </c>
      <c r="J420" t="s">
        <v>30</v>
      </c>
      <c r="K420" t="s">
        <v>31</v>
      </c>
      <c r="L420">
        <v>10035</v>
      </c>
      <c r="M420" t="s">
        <v>32</v>
      </c>
      <c r="N420" t="s">
        <v>33</v>
      </c>
      <c r="O420" t="s">
        <v>2224</v>
      </c>
      <c r="P420" t="s">
        <v>50</v>
      </c>
      <c r="Q420" t="s">
        <v>363</v>
      </c>
      <c r="R420" t="s">
        <v>2225</v>
      </c>
      <c r="S420">
        <v>899.13599999999997</v>
      </c>
      <c r="T420">
        <v>4</v>
      </c>
      <c r="U420">
        <v>0.2</v>
      </c>
      <c r="V420">
        <v>112.392</v>
      </c>
      <c r="W420">
        <v>314.38</v>
      </c>
      <c r="X420" t="s">
        <v>38</v>
      </c>
    </row>
    <row r="421" spans="1:24" ht="14.4" x14ac:dyDescent="0.3">
      <c r="A421">
        <v>39309</v>
      </c>
      <c r="B421" t="s">
        <v>2226</v>
      </c>
      <c r="C421" s="1">
        <v>41785</v>
      </c>
      <c r="D421" s="1">
        <v>41785</v>
      </c>
      <c r="E421" t="s">
        <v>25</v>
      </c>
      <c r="F421" t="s">
        <v>2227</v>
      </c>
      <c r="G421" t="s">
        <v>2228</v>
      </c>
      <c r="H421" t="s">
        <v>28</v>
      </c>
      <c r="I421" t="s">
        <v>29</v>
      </c>
      <c r="J421" t="s">
        <v>30</v>
      </c>
      <c r="K421" t="s">
        <v>31</v>
      </c>
      <c r="L421">
        <v>10009</v>
      </c>
      <c r="M421" t="s">
        <v>32</v>
      </c>
      <c r="N421" t="s">
        <v>33</v>
      </c>
      <c r="O421" t="s">
        <v>2229</v>
      </c>
      <c r="P421" t="s">
        <v>112</v>
      </c>
      <c r="Q421" t="s">
        <v>113</v>
      </c>
      <c r="R421" t="s">
        <v>2230</v>
      </c>
      <c r="S421">
        <v>663.92</v>
      </c>
      <c r="T421">
        <v>5</v>
      </c>
      <c r="U421">
        <v>0.2</v>
      </c>
      <c r="V421">
        <v>207.47499999999999</v>
      </c>
      <c r="W421">
        <v>314.27</v>
      </c>
      <c r="X421" t="s">
        <v>38</v>
      </c>
    </row>
    <row r="422" spans="1:24" ht="14.4" x14ac:dyDescent="0.3">
      <c r="A422">
        <v>29593</v>
      </c>
      <c r="B422" t="s">
        <v>2231</v>
      </c>
      <c r="C422" s="1">
        <v>41943</v>
      </c>
      <c r="D422" s="1">
        <v>41947</v>
      </c>
      <c r="E422" t="s">
        <v>96</v>
      </c>
      <c r="F422" t="s">
        <v>2232</v>
      </c>
      <c r="G422" t="s">
        <v>2233</v>
      </c>
      <c r="H422" t="s">
        <v>66</v>
      </c>
      <c r="I422" t="s">
        <v>2234</v>
      </c>
      <c r="J422" t="s">
        <v>1302</v>
      </c>
      <c r="K422" t="s">
        <v>1303</v>
      </c>
      <c r="M422" t="s">
        <v>47</v>
      </c>
      <c r="N422" t="s">
        <v>163</v>
      </c>
      <c r="O422" t="s">
        <v>2235</v>
      </c>
      <c r="P422" t="s">
        <v>112</v>
      </c>
      <c r="Q422" t="s">
        <v>165</v>
      </c>
      <c r="R422" t="s">
        <v>2236</v>
      </c>
      <c r="S422">
        <v>4306.32</v>
      </c>
      <c r="T422">
        <v>8</v>
      </c>
      <c r="U422">
        <v>0</v>
      </c>
      <c r="V422">
        <v>1722.48</v>
      </c>
      <c r="W422">
        <v>314.14999999999998</v>
      </c>
      <c r="X422" t="s">
        <v>62</v>
      </c>
    </row>
    <row r="423" spans="1:24" ht="14.4" x14ac:dyDescent="0.3">
      <c r="A423">
        <v>24338</v>
      </c>
      <c r="B423" t="s">
        <v>2237</v>
      </c>
      <c r="C423" s="1">
        <v>41376</v>
      </c>
      <c r="D423" s="1">
        <v>41378</v>
      </c>
      <c r="E423" t="s">
        <v>54</v>
      </c>
      <c r="F423" t="s">
        <v>1200</v>
      </c>
      <c r="G423" t="s">
        <v>1201</v>
      </c>
      <c r="H423" t="s">
        <v>66</v>
      </c>
      <c r="I423" t="s">
        <v>2238</v>
      </c>
      <c r="J423" t="s">
        <v>1341</v>
      </c>
      <c r="K423" t="s">
        <v>162</v>
      </c>
      <c r="M423" t="s">
        <v>47</v>
      </c>
      <c r="N423" t="s">
        <v>163</v>
      </c>
      <c r="O423" t="s">
        <v>2239</v>
      </c>
      <c r="P423" t="s">
        <v>112</v>
      </c>
      <c r="Q423" t="s">
        <v>165</v>
      </c>
      <c r="R423" t="s">
        <v>1572</v>
      </c>
      <c r="S423">
        <v>899.55</v>
      </c>
      <c r="T423">
        <v>3</v>
      </c>
      <c r="U423">
        <v>0</v>
      </c>
      <c r="V423">
        <v>323.82</v>
      </c>
      <c r="W423">
        <v>313.70999999999998</v>
      </c>
      <c r="X423" t="s">
        <v>38</v>
      </c>
    </row>
    <row r="424" spans="1:24" ht="14.4" x14ac:dyDescent="0.3">
      <c r="A424">
        <v>21510</v>
      </c>
      <c r="B424" t="s">
        <v>2240</v>
      </c>
      <c r="C424" s="1">
        <v>41589</v>
      </c>
      <c r="D424" s="1">
        <v>41589</v>
      </c>
      <c r="E424" t="s">
        <v>25</v>
      </c>
      <c r="F424" t="s">
        <v>2241</v>
      </c>
      <c r="G424" t="s">
        <v>2242</v>
      </c>
      <c r="H424" t="s">
        <v>66</v>
      </c>
      <c r="I424" t="s">
        <v>2243</v>
      </c>
      <c r="J424" t="s">
        <v>2244</v>
      </c>
      <c r="K424" t="s">
        <v>275</v>
      </c>
      <c r="M424" t="s">
        <v>47</v>
      </c>
      <c r="N424" t="s">
        <v>137</v>
      </c>
      <c r="O424" t="s">
        <v>2245</v>
      </c>
      <c r="P424" t="s">
        <v>35</v>
      </c>
      <c r="Q424" t="s">
        <v>79</v>
      </c>
      <c r="R424" t="s">
        <v>2246</v>
      </c>
      <c r="S424">
        <v>763.92</v>
      </c>
      <c r="T424">
        <v>4</v>
      </c>
      <c r="U424">
        <v>0</v>
      </c>
      <c r="V424">
        <v>381.96</v>
      </c>
      <c r="W424">
        <v>313.66000000000003</v>
      </c>
      <c r="X424" t="s">
        <v>38</v>
      </c>
    </row>
    <row r="425" spans="1:24" ht="14.4" x14ac:dyDescent="0.3">
      <c r="A425">
        <v>16814</v>
      </c>
      <c r="B425" t="s">
        <v>2247</v>
      </c>
      <c r="C425" s="1">
        <v>41195</v>
      </c>
      <c r="D425" s="1">
        <v>41199</v>
      </c>
      <c r="E425" t="s">
        <v>96</v>
      </c>
      <c r="F425" t="s">
        <v>1333</v>
      </c>
      <c r="G425" t="s">
        <v>1334</v>
      </c>
      <c r="H425" t="s">
        <v>28</v>
      </c>
      <c r="I425" t="s">
        <v>2248</v>
      </c>
      <c r="J425" t="s">
        <v>2249</v>
      </c>
      <c r="K425" t="s">
        <v>68</v>
      </c>
      <c r="M425" t="s">
        <v>69</v>
      </c>
      <c r="N425" t="s">
        <v>70</v>
      </c>
      <c r="O425" t="s">
        <v>2250</v>
      </c>
      <c r="P425" t="s">
        <v>35</v>
      </c>
      <c r="Q425" t="s">
        <v>60</v>
      </c>
      <c r="R425" t="s">
        <v>561</v>
      </c>
      <c r="S425">
        <v>2544.2399999999998</v>
      </c>
      <c r="T425">
        <v>4</v>
      </c>
      <c r="U425">
        <v>0</v>
      </c>
      <c r="V425">
        <v>1093.92</v>
      </c>
      <c r="W425">
        <v>313.58</v>
      </c>
      <c r="X425" t="s">
        <v>104</v>
      </c>
    </row>
    <row r="426" spans="1:24" ht="14.4" x14ac:dyDescent="0.3">
      <c r="A426">
        <v>30674</v>
      </c>
      <c r="B426" t="s">
        <v>2251</v>
      </c>
      <c r="C426" s="1">
        <v>41195</v>
      </c>
      <c r="D426" s="1">
        <v>41198</v>
      </c>
      <c r="E426" t="s">
        <v>40</v>
      </c>
      <c r="F426" t="s">
        <v>2252</v>
      </c>
      <c r="G426" t="s">
        <v>1041</v>
      </c>
      <c r="H426" t="s">
        <v>28</v>
      </c>
      <c r="I426" t="s">
        <v>1666</v>
      </c>
      <c r="J426" t="s">
        <v>1666</v>
      </c>
      <c r="K426" t="s">
        <v>92</v>
      </c>
      <c r="M426" t="s">
        <v>47</v>
      </c>
      <c r="N426" t="s">
        <v>48</v>
      </c>
      <c r="O426" t="s">
        <v>2253</v>
      </c>
      <c r="P426" t="s">
        <v>50</v>
      </c>
      <c r="Q426" t="s">
        <v>51</v>
      </c>
      <c r="R426" t="s">
        <v>407</v>
      </c>
      <c r="S426">
        <v>1136.664</v>
      </c>
      <c r="T426">
        <v>4</v>
      </c>
      <c r="U426">
        <v>0.4</v>
      </c>
      <c r="V426">
        <v>-189.45599999999999</v>
      </c>
      <c r="W426">
        <v>313.52</v>
      </c>
      <c r="X426" t="s">
        <v>38</v>
      </c>
    </row>
    <row r="427" spans="1:24" ht="14.4" x14ac:dyDescent="0.3">
      <c r="A427">
        <v>27537</v>
      </c>
      <c r="B427" t="s">
        <v>2254</v>
      </c>
      <c r="C427" s="1">
        <v>41669</v>
      </c>
      <c r="D427" s="1">
        <v>41673</v>
      </c>
      <c r="E427" t="s">
        <v>96</v>
      </c>
      <c r="F427" t="s">
        <v>2255</v>
      </c>
      <c r="G427" t="s">
        <v>2256</v>
      </c>
      <c r="H427" t="s">
        <v>43</v>
      </c>
      <c r="I427" t="s">
        <v>1099</v>
      </c>
      <c r="J427" t="s">
        <v>1099</v>
      </c>
      <c r="K427" t="s">
        <v>162</v>
      </c>
      <c r="M427" t="s">
        <v>47</v>
      </c>
      <c r="N427" t="s">
        <v>163</v>
      </c>
      <c r="O427" t="s">
        <v>392</v>
      </c>
      <c r="P427" t="s">
        <v>50</v>
      </c>
      <c r="Q427" t="s">
        <v>51</v>
      </c>
      <c r="R427" t="s">
        <v>393</v>
      </c>
      <c r="S427">
        <v>2301</v>
      </c>
      <c r="T427">
        <v>5</v>
      </c>
      <c r="U427">
        <v>0</v>
      </c>
      <c r="V427">
        <v>91.95</v>
      </c>
      <c r="W427">
        <v>313.45</v>
      </c>
      <c r="X427" t="s">
        <v>104</v>
      </c>
    </row>
    <row r="428" spans="1:24" ht="14.4" x14ac:dyDescent="0.3">
      <c r="A428">
        <v>43180</v>
      </c>
      <c r="B428" t="s">
        <v>2257</v>
      </c>
      <c r="C428" s="1">
        <v>41194</v>
      </c>
      <c r="D428" s="1">
        <v>41198</v>
      </c>
      <c r="E428" t="s">
        <v>40</v>
      </c>
      <c r="F428" t="s">
        <v>2258</v>
      </c>
      <c r="G428" t="s">
        <v>2259</v>
      </c>
      <c r="H428" t="s">
        <v>28</v>
      </c>
      <c r="I428" t="s">
        <v>2260</v>
      </c>
      <c r="J428" t="s">
        <v>317</v>
      </c>
      <c r="K428" t="s">
        <v>318</v>
      </c>
      <c r="M428" t="s">
        <v>77</v>
      </c>
      <c r="N428" t="s">
        <v>77</v>
      </c>
      <c r="O428" t="s">
        <v>1657</v>
      </c>
      <c r="P428" t="s">
        <v>35</v>
      </c>
      <c r="Q428" t="s">
        <v>60</v>
      </c>
      <c r="R428" t="s">
        <v>1073</v>
      </c>
      <c r="S428">
        <v>3908.88</v>
      </c>
      <c r="T428">
        <v>6</v>
      </c>
      <c r="U428">
        <v>0</v>
      </c>
      <c r="V428">
        <v>1563.48</v>
      </c>
      <c r="W428">
        <v>313.31</v>
      </c>
      <c r="X428" t="s">
        <v>62</v>
      </c>
    </row>
    <row r="429" spans="1:24" ht="14.4" x14ac:dyDescent="0.3">
      <c r="A429">
        <v>31446</v>
      </c>
      <c r="B429" t="s">
        <v>2261</v>
      </c>
      <c r="C429" s="1">
        <v>41614</v>
      </c>
      <c r="D429" s="1">
        <v>41618</v>
      </c>
      <c r="E429" t="s">
        <v>96</v>
      </c>
      <c r="F429" t="s">
        <v>2262</v>
      </c>
      <c r="G429" t="s">
        <v>2263</v>
      </c>
      <c r="H429" t="s">
        <v>43</v>
      </c>
      <c r="I429" t="s">
        <v>2264</v>
      </c>
      <c r="J429" t="s">
        <v>916</v>
      </c>
      <c r="K429" t="s">
        <v>31</v>
      </c>
      <c r="L429">
        <v>53132</v>
      </c>
      <c r="M429" t="s">
        <v>32</v>
      </c>
      <c r="N429" t="s">
        <v>70</v>
      </c>
      <c r="O429" t="s">
        <v>2265</v>
      </c>
      <c r="P429" t="s">
        <v>50</v>
      </c>
      <c r="Q429" t="s">
        <v>51</v>
      </c>
      <c r="R429" t="s">
        <v>2266</v>
      </c>
      <c r="S429">
        <v>1951.84</v>
      </c>
      <c r="T429">
        <v>8</v>
      </c>
      <c r="U429">
        <v>0</v>
      </c>
      <c r="V429">
        <v>585.55200000000002</v>
      </c>
      <c r="W429">
        <v>312.22000000000003</v>
      </c>
      <c r="X429" t="s">
        <v>104</v>
      </c>
    </row>
    <row r="430" spans="1:24" ht="14.4" x14ac:dyDescent="0.3">
      <c r="A430">
        <v>36827</v>
      </c>
      <c r="B430" t="s">
        <v>2267</v>
      </c>
      <c r="C430" s="1">
        <v>41976</v>
      </c>
      <c r="D430" s="1">
        <v>41980</v>
      </c>
      <c r="E430" t="s">
        <v>96</v>
      </c>
      <c r="F430" t="s">
        <v>2268</v>
      </c>
      <c r="G430" t="s">
        <v>2269</v>
      </c>
      <c r="H430" t="s">
        <v>28</v>
      </c>
      <c r="I430" t="s">
        <v>2270</v>
      </c>
      <c r="J430" t="s">
        <v>2271</v>
      </c>
      <c r="K430" t="s">
        <v>31</v>
      </c>
      <c r="L430">
        <v>68104</v>
      </c>
      <c r="M430" t="s">
        <v>32</v>
      </c>
      <c r="N430" t="s">
        <v>70</v>
      </c>
      <c r="O430" t="s">
        <v>2272</v>
      </c>
      <c r="P430" t="s">
        <v>35</v>
      </c>
      <c r="Q430" t="s">
        <v>60</v>
      </c>
      <c r="R430" t="s">
        <v>2273</v>
      </c>
      <c r="S430">
        <v>2479.96</v>
      </c>
      <c r="T430">
        <v>4</v>
      </c>
      <c r="U430">
        <v>0</v>
      </c>
      <c r="V430">
        <v>743.98800000000006</v>
      </c>
      <c r="W430">
        <v>312.14</v>
      </c>
      <c r="X430" t="s">
        <v>104</v>
      </c>
    </row>
    <row r="431" spans="1:24" ht="14.4" x14ac:dyDescent="0.3">
      <c r="A431">
        <v>26224</v>
      </c>
      <c r="B431" t="s">
        <v>2274</v>
      </c>
      <c r="C431" s="1">
        <v>41536</v>
      </c>
      <c r="D431" s="1">
        <v>41540</v>
      </c>
      <c r="E431" t="s">
        <v>96</v>
      </c>
      <c r="F431" t="s">
        <v>2275</v>
      </c>
      <c r="G431" t="s">
        <v>2276</v>
      </c>
      <c r="H431" t="s">
        <v>28</v>
      </c>
      <c r="I431" t="s">
        <v>2277</v>
      </c>
      <c r="J431" t="s">
        <v>2166</v>
      </c>
      <c r="K431" t="s">
        <v>275</v>
      </c>
      <c r="M431" t="s">
        <v>47</v>
      </c>
      <c r="N431" t="s">
        <v>137</v>
      </c>
      <c r="O431" t="s">
        <v>1240</v>
      </c>
      <c r="P431" t="s">
        <v>112</v>
      </c>
      <c r="Q431" t="s">
        <v>165</v>
      </c>
      <c r="R431" t="s">
        <v>1241</v>
      </c>
      <c r="S431">
        <v>2249.16</v>
      </c>
      <c r="T431">
        <v>4</v>
      </c>
      <c r="U431">
        <v>0</v>
      </c>
      <c r="V431">
        <v>224.88</v>
      </c>
      <c r="W431">
        <v>311.14</v>
      </c>
      <c r="X431" t="s">
        <v>104</v>
      </c>
    </row>
    <row r="432" spans="1:24" ht="14.4" x14ac:dyDescent="0.3">
      <c r="A432">
        <v>7454</v>
      </c>
      <c r="B432" t="s">
        <v>2278</v>
      </c>
      <c r="C432" s="1">
        <v>41274</v>
      </c>
      <c r="D432" s="1">
        <v>41279</v>
      </c>
      <c r="E432" t="s">
        <v>96</v>
      </c>
      <c r="F432" t="s">
        <v>2279</v>
      </c>
      <c r="G432" t="s">
        <v>2280</v>
      </c>
      <c r="H432" t="s">
        <v>43</v>
      </c>
      <c r="I432" t="s">
        <v>2281</v>
      </c>
      <c r="J432" t="s">
        <v>2282</v>
      </c>
      <c r="K432" t="s">
        <v>240</v>
      </c>
      <c r="M432" t="s">
        <v>154</v>
      </c>
      <c r="N432" t="s">
        <v>232</v>
      </c>
      <c r="O432" t="s">
        <v>1493</v>
      </c>
      <c r="P432" t="s">
        <v>112</v>
      </c>
      <c r="Q432" t="s">
        <v>165</v>
      </c>
      <c r="R432" t="s">
        <v>1494</v>
      </c>
      <c r="S432">
        <v>2528.2600000000002</v>
      </c>
      <c r="T432">
        <v>7</v>
      </c>
      <c r="U432">
        <v>0</v>
      </c>
      <c r="V432">
        <v>176.96</v>
      </c>
      <c r="W432">
        <v>310.74799999999999</v>
      </c>
      <c r="X432" t="s">
        <v>104</v>
      </c>
    </row>
    <row r="433" spans="1:24" ht="14.4" x14ac:dyDescent="0.3">
      <c r="A433">
        <v>12080</v>
      </c>
      <c r="B433" t="s">
        <v>2283</v>
      </c>
      <c r="C433" s="1">
        <v>42002</v>
      </c>
      <c r="D433" s="1">
        <v>42004</v>
      </c>
      <c r="E433" t="s">
        <v>40</v>
      </c>
      <c r="F433" t="s">
        <v>1413</v>
      </c>
      <c r="G433" t="s">
        <v>1414</v>
      </c>
      <c r="H433" t="s">
        <v>28</v>
      </c>
      <c r="I433" t="s">
        <v>2284</v>
      </c>
      <c r="J433" t="s">
        <v>1990</v>
      </c>
      <c r="K433" t="s">
        <v>172</v>
      </c>
      <c r="M433" t="s">
        <v>69</v>
      </c>
      <c r="N433" t="s">
        <v>70</v>
      </c>
      <c r="O433" t="s">
        <v>2285</v>
      </c>
      <c r="P433" t="s">
        <v>50</v>
      </c>
      <c r="Q433" t="s">
        <v>102</v>
      </c>
      <c r="R433" t="s">
        <v>1015</v>
      </c>
      <c r="S433">
        <v>1461.135</v>
      </c>
      <c r="T433">
        <v>5</v>
      </c>
      <c r="U433">
        <v>0.35</v>
      </c>
      <c r="V433">
        <v>202.185</v>
      </c>
      <c r="W433">
        <v>310.17</v>
      </c>
      <c r="X433" t="s">
        <v>104</v>
      </c>
    </row>
    <row r="434" spans="1:24" ht="14.4" x14ac:dyDescent="0.3">
      <c r="A434">
        <v>3149</v>
      </c>
      <c r="B434" t="s">
        <v>2286</v>
      </c>
      <c r="C434" s="1">
        <v>41593</v>
      </c>
      <c r="D434" s="1">
        <v>41597</v>
      </c>
      <c r="E434" t="s">
        <v>96</v>
      </c>
      <c r="F434" t="s">
        <v>2287</v>
      </c>
      <c r="G434" t="s">
        <v>2288</v>
      </c>
      <c r="H434" t="s">
        <v>28</v>
      </c>
      <c r="I434" t="s">
        <v>2289</v>
      </c>
      <c r="J434" t="s">
        <v>2290</v>
      </c>
      <c r="K434" t="s">
        <v>240</v>
      </c>
      <c r="M434" t="s">
        <v>154</v>
      </c>
      <c r="N434" t="s">
        <v>232</v>
      </c>
      <c r="O434" t="s">
        <v>2188</v>
      </c>
      <c r="P434" t="s">
        <v>35</v>
      </c>
      <c r="Q434" t="s">
        <v>60</v>
      </c>
      <c r="R434" t="s">
        <v>709</v>
      </c>
      <c r="S434">
        <v>3045.84</v>
      </c>
      <c r="T434">
        <v>7</v>
      </c>
      <c r="U434">
        <v>0</v>
      </c>
      <c r="V434">
        <v>1035.58</v>
      </c>
      <c r="W434">
        <v>309.74799999999999</v>
      </c>
      <c r="X434" t="s">
        <v>104</v>
      </c>
    </row>
    <row r="435" spans="1:24" ht="14.4" x14ac:dyDescent="0.3">
      <c r="A435">
        <v>40722</v>
      </c>
      <c r="B435" t="s">
        <v>2291</v>
      </c>
      <c r="C435" s="1">
        <v>40798</v>
      </c>
      <c r="D435" s="1">
        <v>40803</v>
      </c>
      <c r="E435" t="s">
        <v>40</v>
      </c>
      <c r="F435" t="s">
        <v>2292</v>
      </c>
      <c r="G435" t="s">
        <v>2293</v>
      </c>
      <c r="H435" t="s">
        <v>28</v>
      </c>
      <c r="I435" t="s">
        <v>29</v>
      </c>
      <c r="J435" t="s">
        <v>30</v>
      </c>
      <c r="K435" t="s">
        <v>31</v>
      </c>
      <c r="L435">
        <v>10035</v>
      </c>
      <c r="M435" t="s">
        <v>32</v>
      </c>
      <c r="N435" t="s">
        <v>33</v>
      </c>
      <c r="O435" t="s">
        <v>299</v>
      </c>
      <c r="P435" t="s">
        <v>50</v>
      </c>
      <c r="Q435" t="s">
        <v>51</v>
      </c>
      <c r="R435" t="s">
        <v>300</v>
      </c>
      <c r="S435">
        <v>3785.2919999999999</v>
      </c>
      <c r="T435">
        <v>6</v>
      </c>
      <c r="U435">
        <v>0.1</v>
      </c>
      <c r="V435">
        <v>420.58800000000002</v>
      </c>
      <c r="W435">
        <v>309.69</v>
      </c>
      <c r="X435" t="s">
        <v>62</v>
      </c>
    </row>
    <row r="436" spans="1:24" ht="14.4" x14ac:dyDescent="0.3">
      <c r="A436">
        <v>32111</v>
      </c>
      <c r="B436" t="s">
        <v>2294</v>
      </c>
      <c r="C436" s="1">
        <v>41774</v>
      </c>
      <c r="D436" s="1">
        <v>41774</v>
      </c>
      <c r="E436" t="s">
        <v>25</v>
      </c>
      <c r="F436" t="s">
        <v>2295</v>
      </c>
      <c r="G436" t="s">
        <v>2296</v>
      </c>
      <c r="H436" t="s">
        <v>28</v>
      </c>
      <c r="I436" t="s">
        <v>2297</v>
      </c>
      <c r="J436" t="s">
        <v>109</v>
      </c>
      <c r="K436" t="s">
        <v>31</v>
      </c>
      <c r="L436">
        <v>92704</v>
      </c>
      <c r="M436" t="s">
        <v>32</v>
      </c>
      <c r="N436" t="s">
        <v>110</v>
      </c>
      <c r="O436" t="s">
        <v>2298</v>
      </c>
      <c r="P436" t="s">
        <v>35</v>
      </c>
      <c r="Q436" t="s">
        <v>36</v>
      </c>
      <c r="R436" t="s">
        <v>2299</v>
      </c>
      <c r="S436">
        <v>1399.93</v>
      </c>
      <c r="T436">
        <v>7</v>
      </c>
      <c r="U436">
        <v>0</v>
      </c>
      <c r="V436">
        <v>601.96990000000005</v>
      </c>
      <c r="W436">
        <v>309.52</v>
      </c>
      <c r="X436" t="s">
        <v>104</v>
      </c>
    </row>
    <row r="437" spans="1:24" ht="14.4" x14ac:dyDescent="0.3">
      <c r="A437">
        <v>29277</v>
      </c>
      <c r="B437" t="s">
        <v>2300</v>
      </c>
      <c r="C437" s="1">
        <v>41890</v>
      </c>
      <c r="D437" s="1">
        <v>41893</v>
      </c>
      <c r="E437" t="s">
        <v>54</v>
      </c>
      <c r="F437" t="s">
        <v>2301</v>
      </c>
      <c r="G437" t="s">
        <v>2302</v>
      </c>
      <c r="H437" t="s">
        <v>28</v>
      </c>
      <c r="I437" t="s">
        <v>670</v>
      </c>
      <c r="J437" t="s">
        <v>671</v>
      </c>
      <c r="K437" t="s">
        <v>672</v>
      </c>
      <c r="M437" t="s">
        <v>47</v>
      </c>
      <c r="N437" t="s">
        <v>348</v>
      </c>
      <c r="O437" t="s">
        <v>2303</v>
      </c>
      <c r="P437" t="s">
        <v>50</v>
      </c>
      <c r="Q437" t="s">
        <v>363</v>
      </c>
      <c r="R437" t="s">
        <v>1432</v>
      </c>
      <c r="S437">
        <v>2152.9560000000001</v>
      </c>
      <c r="T437">
        <v>8</v>
      </c>
      <c r="U437">
        <v>0.35</v>
      </c>
      <c r="V437">
        <v>198.636</v>
      </c>
      <c r="W437">
        <v>309.11</v>
      </c>
      <c r="X437" t="s">
        <v>62</v>
      </c>
    </row>
    <row r="438" spans="1:24" ht="14.4" x14ac:dyDescent="0.3">
      <c r="A438">
        <v>12329</v>
      </c>
      <c r="B438" t="s">
        <v>2304</v>
      </c>
      <c r="C438" s="1">
        <v>41442</v>
      </c>
      <c r="D438" s="1">
        <v>41444</v>
      </c>
      <c r="E438" t="s">
        <v>54</v>
      </c>
      <c r="F438" t="s">
        <v>2009</v>
      </c>
      <c r="G438" t="s">
        <v>2010</v>
      </c>
      <c r="H438" t="s">
        <v>28</v>
      </c>
      <c r="I438" t="s">
        <v>2305</v>
      </c>
      <c r="J438" t="s">
        <v>171</v>
      </c>
      <c r="K438" t="s">
        <v>172</v>
      </c>
      <c r="M438" t="s">
        <v>69</v>
      </c>
      <c r="N438" t="s">
        <v>70</v>
      </c>
      <c r="O438" t="s">
        <v>2306</v>
      </c>
      <c r="P438" t="s">
        <v>35</v>
      </c>
      <c r="Q438" t="s">
        <v>36</v>
      </c>
      <c r="R438" t="s">
        <v>2307</v>
      </c>
      <c r="S438">
        <v>1244.0999999999999</v>
      </c>
      <c r="T438">
        <v>5</v>
      </c>
      <c r="U438">
        <v>0</v>
      </c>
      <c r="V438">
        <v>447.75</v>
      </c>
      <c r="W438">
        <v>309</v>
      </c>
      <c r="X438" t="s">
        <v>104</v>
      </c>
    </row>
    <row r="439" spans="1:24" ht="14.4" x14ac:dyDescent="0.3">
      <c r="A439">
        <v>4891</v>
      </c>
      <c r="B439" t="s">
        <v>2308</v>
      </c>
      <c r="C439" s="1">
        <v>40885</v>
      </c>
      <c r="D439" s="1">
        <v>40885</v>
      </c>
      <c r="E439" t="s">
        <v>25</v>
      </c>
      <c r="F439" t="s">
        <v>2309</v>
      </c>
      <c r="G439" t="s">
        <v>2310</v>
      </c>
      <c r="H439" t="s">
        <v>43</v>
      </c>
      <c r="I439" t="s">
        <v>2311</v>
      </c>
      <c r="J439" t="s">
        <v>2312</v>
      </c>
      <c r="K439" t="s">
        <v>240</v>
      </c>
      <c r="M439" t="s">
        <v>154</v>
      </c>
      <c r="N439" t="s">
        <v>232</v>
      </c>
      <c r="O439" t="s">
        <v>2313</v>
      </c>
      <c r="P439" t="s">
        <v>50</v>
      </c>
      <c r="Q439" t="s">
        <v>51</v>
      </c>
      <c r="R439" t="s">
        <v>2314</v>
      </c>
      <c r="S439">
        <v>2226.8159999999998</v>
      </c>
      <c r="T439">
        <v>9</v>
      </c>
      <c r="U439">
        <v>0.2</v>
      </c>
      <c r="V439">
        <v>500.976</v>
      </c>
      <c r="W439">
        <v>308.65800000000002</v>
      </c>
      <c r="X439" t="s">
        <v>104</v>
      </c>
    </row>
    <row r="440" spans="1:24" ht="14.4" x14ac:dyDescent="0.3">
      <c r="A440">
        <v>20557</v>
      </c>
      <c r="B440" t="s">
        <v>2315</v>
      </c>
      <c r="C440" s="1">
        <v>41901</v>
      </c>
      <c r="D440" s="1">
        <v>41903</v>
      </c>
      <c r="E440" t="s">
        <v>40</v>
      </c>
      <c r="F440" t="s">
        <v>2316</v>
      </c>
      <c r="G440" t="s">
        <v>2317</v>
      </c>
      <c r="H440" t="s">
        <v>28</v>
      </c>
      <c r="I440" t="s">
        <v>563</v>
      </c>
      <c r="J440" t="s">
        <v>564</v>
      </c>
      <c r="K440" t="s">
        <v>46</v>
      </c>
      <c r="M440" t="s">
        <v>47</v>
      </c>
      <c r="N440" t="s">
        <v>48</v>
      </c>
      <c r="O440" t="s">
        <v>882</v>
      </c>
      <c r="P440" t="s">
        <v>50</v>
      </c>
      <c r="Q440" t="s">
        <v>363</v>
      </c>
      <c r="R440" t="s">
        <v>883</v>
      </c>
      <c r="S440">
        <v>1586.412</v>
      </c>
      <c r="T440">
        <v>4</v>
      </c>
      <c r="U440">
        <v>0.1</v>
      </c>
      <c r="V440">
        <v>17.532</v>
      </c>
      <c r="W440">
        <v>307.98</v>
      </c>
      <c r="X440" t="s">
        <v>104</v>
      </c>
    </row>
    <row r="441" spans="1:24" ht="14.4" x14ac:dyDescent="0.3">
      <c r="A441">
        <v>32751</v>
      </c>
      <c r="B441" t="s">
        <v>2318</v>
      </c>
      <c r="C441" s="1">
        <v>41605</v>
      </c>
      <c r="D441" s="1">
        <v>41608</v>
      </c>
      <c r="E441" t="s">
        <v>54</v>
      </c>
      <c r="F441" t="s">
        <v>2319</v>
      </c>
      <c r="G441" t="s">
        <v>2320</v>
      </c>
      <c r="H441" t="s">
        <v>43</v>
      </c>
      <c r="I441" t="s">
        <v>2321</v>
      </c>
      <c r="J441" t="s">
        <v>1873</v>
      </c>
      <c r="K441" t="s">
        <v>31</v>
      </c>
      <c r="L441">
        <v>36608</v>
      </c>
      <c r="M441" t="s">
        <v>32</v>
      </c>
      <c r="N441" t="s">
        <v>121</v>
      </c>
      <c r="O441" t="s">
        <v>2322</v>
      </c>
      <c r="P441" t="s">
        <v>35</v>
      </c>
      <c r="Q441" t="s">
        <v>292</v>
      </c>
      <c r="R441" t="s">
        <v>2323</v>
      </c>
      <c r="S441">
        <v>3040</v>
      </c>
      <c r="T441">
        <v>8</v>
      </c>
      <c r="U441">
        <v>0</v>
      </c>
      <c r="V441">
        <v>1459.2</v>
      </c>
      <c r="W441">
        <v>307.85000000000002</v>
      </c>
      <c r="X441" t="s">
        <v>62</v>
      </c>
    </row>
    <row r="442" spans="1:24" ht="14.4" x14ac:dyDescent="0.3">
      <c r="A442">
        <v>42472</v>
      </c>
      <c r="B442" t="s">
        <v>2324</v>
      </c>
      <c r="C442" s="1">
        <v>41680</v>
      </c>
      <c r="D442" s="1">
        <v>41684</v>
      </c>
      <c r="E442" t="s">
        <v>96</v>
      </c>
      <c r="F442" t="s">
        <v>2325</v>
      </c>
      <c r="G442" t="s">
        <v>2326</v>
      </c>
      <c r="H442" t="s">
        <v>28</v>
      </c>
      <c r="I442" t="s">
        <v>2327</v>
      </c>
      <c r="J442" t="s">
        <v>2328</v>
      </c>
      <c r="K442" t="s">
        <v>2329</v>
      </c>
      <c r="M442" t="s">
        <v>145</v>
      </c>
      <c r="N442" t="s">
        <v>145</v>
      </c>
      <c r="O442" t="s">
        <v>2330</v>
      </c>
      <c r="P442" t="s">
        <v>112</v>
      </c>
      <c r="Q442" t="s">
        <v>165</v>
      </c>
      <c r="R442" t="s">
        <v>1214</v>
      </c>
      <c r="S442">
        <v>3425.4</v>
      </c>
      <c r="T442">
        <v>6</v>
      </c>
      <c r="U442">
        <v>0</v>
      </c>
      <c r="V442">
        <v>1233</v>
      </c>
      <c r="W442">
        <v>307.83</v>
      </c>
      <c r="X442" t="s">
        <v>104</v>
      </c>
    </row>
    <row r="443" spans="1:24" ht="14.4" x14ac:dyDescent="0.3">
      <c r="A443">
        <v>18030</v>
      </c>
      <c r="B443" t="s">
        <v>2331</v>
      </c>
      <c r="C443" s="1">
        <v>41678</v>
      </c>
      <c r="D443" s="1">
        <v>41681</v>
      </c>
      <c r="E443" t="s">
        <v>54</v>
      </c>
      <c r="F443" t="s">
        <v>2332</v>
      </c>
      <c r="G443" t="s">
        <v>2333</v>
      </c>
      <c r="H443" t="s">
        <v>43</v>
      </c>
      <c r="I443" t="s">
        <v>1862</v>
      </c>
      <c r="J443" t="s">
        <v>1589</v>
      </c>
      <c r="K443" t="s">
        <v>509</v>
      </c>
      <c r="M443" t="s">
        <v>69</v>
      </c>
      <c r="N443" t="s">
        <v>121</v>
      </c>
      <c r="O443" t="s">
        <v>188</v>
      </c>
      <c r="P443" t="s">
        <v>112</v>
      </c>
      <c r="Q443" t="s">
        <v>165</v>
      </c>
      <c r="R443" t="s">
        <v>189</v>
      </c>
      <c r="S443">
        <v>1136.94</v>
      </c>
      <c r="T443">
        <v>2</v>
      </c>
      <c r="U443">
        <v>0</v>
      </c>
      <c r="V443">
        <v>568.44000000000005</v>
      </c>
      <c r="W443">
        <v>307.43</v>
      </c>
      <c r="X443" t="s">
        <v>104</v>
      </c>
    </row>
    <row r="444" spans="1:24" ht="14.4" x14ac:dyDescent="0.3">
      <c r="A444">
        <v>21339</v>
      </c>
      <c r="B444" t="s">
        <v>2334</v>
      </c>
      <c r="C444" s="1">
        <v>41491</v>
      </c>
      <c r="D444" s="1">
        <v>41493</v>
      </c>
      <c r="E444" t="s">
        <v>54</v>
      </c>
      <c r="F444" t="s">
        <v>2262</v>
      </c>
      <c r="G444" t="s">
        <v>2263</v>
      </c>
      <c r="H444" t="s">
        <v>43</v>
      </c>
      <c r="I444" t="s">
        <v>1066</v>
      </c>
      <c r="J444" t="s">
        <v>1066</v>
      </c>
      <c r="K444" t="s">
        <v>347</v>
      </c>
      <c r="M444" t="s">
        <v>47</v>
      </c>
      <c r="N444" t="s">
        <v>348</v>
      </c>
      <c r="O444" t="s">
        <v>2335</v>
      </c>
      <c r="P444" t="s">
        <v>50</v>
      </c>
      <c r="Q444" t="s">
        <v>363</v>
      </c>
      <c r="R444" t="s">
        <v>2336</v>
      </c>
      <c r="S444">
        <v>677.63520000000005</v>
      </c>
      <c r="T444">
        <v>2</v>
      </c>
      <c r="U444">
        <v>7.0000000000000007E-2</v>
      </c>
      <c r="V444">
        <v>211.2552</v>
      </c>
      <c r="W444">
        <v>307.25</v>
      </c>
      <c r="X444" t="s">
        <v>38</v>
      </c>
    </row>
    <row r="445" spans="1:24" ht="14.4" x14ac:dyDescent="0.3">
      <c r="A445">
        <v>45460</v>
      </c>
      <c r="B445" t="s">
        <v>2337</v>
      </c>
      <c r="C445" s="1">
        <v>41744</v>
      </c>
      <c r="D445" s="1">
        <v>41747</v>
      </c>
      <c r="E445" t="s">
        <v>54</v>
      </c>
      <c r="F445" t="s">
        <v>2338</v>
      </c>
      <c r="G445" t="s">
        <v>2052</v>
      </c>
      <c r="H445" t="s">
        <v>66</v>
      </c>
      <c r="I445" t="s">
        <v>2339</v>
      </c>
      <c r="J445" t="s">
        <v>2340</v>
      </c>
      <c r="K445" t="s">
        <v>416</v>
      </c>
      <c r="M445" t="s">
        <v>145</v>
      </c>
      <c r="N445" t="s">
        <v>145</v>
      </c>
      <c r="O445" t="s">
        <v>2341</v>
      </c>
      <c r="P445" t="s">
        <v>50</v>
      </c>
      <c r="Q445" t="s">
        <v>363</v>
      </c>
      <c r="R445" t="s">
        <v>2042</v>
      </c>
      <c r="S445">
        <v>731.34</v>
      </c>
      <c r="T445">
        <v>2</v>
      </c>
      <c r="U445">
        <v>0</v>
      </c>
      <c r="V445">
        <v>80.400000000000006</v>
      </c>
      <c r="W445">
        <v>305.98</v>
      </c>
      <c r="X445" t="s">
        <v>38</v>
      </c>
    </row>
    <row r="446" spans="1:24" ht="14.4" x14ac:dyDescent="0.3">
      <c r="A446">
        <v>38880</v>
      </c>
      <c r="B446" t="s">
        <v>2342</v>
      </c>
      <c r="C446" s="1">
        <v>40623</v>
      </c>
      <c r="D446" s="1">
        <v>40627</v>
      </c>
      <c r="E446" t="s">
        <v>96</v>
      </c>
      <c r="F446" t="s">
        <v>2343</v>
      </c>
      <c r="G446" t="s">
        <v>2344</v>
      </c>
      <c r="H446" t="s">
        <v>43</v>
      </c>
      <c r="I446" t="s">
        <v>1812</v>
      </c>
      <c r="J446" t="s">
        <v>128</v>
      </c>
      <c r="K446" t="s">
        <v>31</v>
      </c>
      <c r="L446">
        <v>22153</v>
      </c>
      <c r="M446" t="s">
        <v>32</v>
      </c>
      <c r="N446" t="s">
        <v>121</v>
      </c>
      <c r="O446" t="s">
        <v>2345</v>
      </c>
      <c r="P446" t="s">
        <v>35</v>
      </c>
      <c r="Q446" t="s">
        <v>60</v>
      </c>
      <c r="R446" t="s">
        <v>2346</v>
      </c>
      <c r="S446">
        <v>3499.93</v>
      </c>
      <c r="T446">
        <v>7</v>
      </c>
      <c r="U446">
        <v>0</v>
      </c>
      <c r="V446">
        <v>909.98180000000002</v>
      </c>
      <c r="W446">
        <v>305.29000000000002</v>
      </c>
      <c r="X446" t="s">
        <v>62</v>
      </c>
    </row>
    <row r="447" spans="1:24" ht="14.4" x14ac:dyDescent="0.3">
      <c r="A447">
        <v>20424</v>
      </c>
      <c r="B447" t="s">
        <v>2347</v>
      </c>
      <c r="C447" s="1">
        <v>41764</v>
      </c>
      <c r="D447" s="1">
        <v>41766</v>
      </c>
      <c r="E447" t="s">
        <v>40</v>
      </c>
      <c r="F447" t="s">
        <v>2348</v>
      </c>
      <c r="G447" t="s">
        <v>2349</v>
      </c>
      <c r="H447" t="s">
        <v>28</v>
      </c>
      <c r="I447" t="s">
        <v>2350</v>
      </c>
      <c r="J447" t="s">
        <v>274</v>
      </c>
      <c r="K447" t="s">
        <v>275</v>
      </c>
      <c r="M447" t="s">
        <v>47</v>
      </c>
      <c r="N447" t="s">
        <v>137</v>
      </c>
      <c r="O447" t="s">
        <v>1560</v>
      </c>
      <c r="P447" t="s">
        <v>35</v>
      </c>
      <c r="Q447" t="s">
        <v>79</v>
      </c>
      <c r="R447" t="s">
        <v>1561</v>
      </c>
      <c r="S447">
        <v>1272.72</v>
      </c>
      <c r="T447">
        <v>4</v>
      </c>
      <c r="U447">
        <v>0</v>
      </c>
      <c r="V447">
        <v>534.48</v>
      </c>
      <c r="W447">
        <v>305.27</v>
      </c>
      <c r="X447" t="s">
        <v>104</v>
      </c>
    </row>
    <row r="448" spans="1:24" ht="14.4" x14ac:dyDescent="0.3">
      <c r="A448">
        <v>14311</v>
      </c>
      <c r="B448" t="s">
        <v>2351</v>
      </c>
      <c r="C448" s="1">
        <v>41582</v>
      </c>
      <c r="D448" s="1">
        <v>41584</v>
      </c>
      <c r="E448" t="s">
        <v>40</v>
      </c>
      <c r="F448" t="s">
        <v>2352</v>
      </c>
      <c r="G448" t="s">
        <v>2353</v>
      </c>
      <c r="H448" t="s">
        <v>28</v>
      </c>
      <c r="I448" t="s">
        <v>2354</v>
      </c>
      <c r="J448" t="s">
        <v>2355</v>
      </c>
      <c r="K448" t="s">
        <v>187</v>
      </c>
      <c r="M448" t="s">
        <v>69</v>
      </c>
      <c r="N448" t="s">
        <v>121</v>
      </c>
      <c r="O448" t="s">
        <v>2356</v>
      </c>
      <c r="P448" t="s">
        <v>112</v>
      </c>
      <c r="Q448" t="s">
        <v>165</v>
      </c>
      <c r="R448" t="s">
        <v>1382</v>
      </c>
      <c r="S448">
        <v>1856.34</v>
      </c>
      <c r="T448">
        <v>6</v>
      </c>
      <c r="U448">
        <v>0</v>
      </c>
      <c r="V448">
        <v>909.54</v>
      </c>
      <c r="W448">
        <v>305.25</v>
      </c>
      <c r="X448" t="s">
        <v>38</v>
      </c>
    </row>
    <row r="449" spans="1:24" ht="14.4" x14ac:dyDescent="0.3">
      <c r="A449">
        <v>17539</v>
      </c>
      <c r="B449" t="s">
        <v>2357</v>
      </c>
      <c r="C449" s="1">
        <v>41800</v>
      </c>
      <c r="D449" s="1">
        <v>41802</v>
      </c>
      <c r="E449" t="s">
        <v>54</v>
      </c>
      <c r="F449" t="s">
        <v>442</v>
      </c>
      <c r="G449" t="s">
        <v>443</v>
      </c>
      <c r="H449" t="s">
        <v>43</v>
      </c>
      <c r="I449" t="s">
        <v>2358</v>
      </c>
      <c r="J449" t="s">
        <v>2359</v>
      </c>
      <c r="K449" t="s">
        <v>509</v>
      </c>
      <c r="M449" t="s">
        <v>69</v>
      </c>
      <c r="N449" t="s">
        <v>121</v>
      </c>
      <c r="O449" t="s">
        <v>1152</v>
      </c>
      <c r="P449" t="s">
        <v>35</v>
      </c>
      <c r="Q449" t="s">
        <v>60</v>
      </c>
      <c r="R449" t="s">
        <v>320</v>
      </c>
      <c r="S449">
        <v>2295</v>
      </c>
      <c r="T449">
        <v>4</v>
      </c>
      <c r="U449">
        <v>0.1</v>
      </c>
      <c r="V449">
        <v>459</v>
      </c>
      <c r="W449">
        <v>305.2</v>
      </c>
      <c r="X449" t="s">
        <v>62</v>
      </c>
    </row>
    <row r="450" spans="1:24" ht="14.4" x14ac:dyDescent="0.3">
      <c r="A450">
        <v>11156</v>
      </c>
      <c r="B450" t="s">
        <v>2360</v>
      </c>
      <c r="C450" s="1">
        <v>41152</v>
      </c>
      <c r="D450" s="1">
        <v>41154</v>
      </c>
      <c r="E450" t="s">
        <v>40</v>
      </c>
      <c r="F450" t="s">
        <v>2361</v>
      </c>
      <c r="G450" t="s">
        <v>2362</v>
      </c>
      <c r="H450" t="s">
        <v>43</v>
      </c>
      <c r="I450" t="s">
        <v>2363</v>
      </c>
      <c r="J450" t="s">
        <v>1990</v>
      </c>
      <c r="K450" t="s">
        <v>172</v>
      </c>
      <c r="M450" t="s">
        <v>69</v>
      </c>
      <c r="N450" t="s">
        <v>70</v>
      </c>
      <c r="O450" t="s">
        <v>1167</v>
      </c>
      <c r="P450" t="s">
        <v>35</v>
      </c>
      <c r="Q450" t="s">
        <v>60</v>
      </c>
      <c r="R450" t="s">
        <v>1168</v>
      </c>
      <c r="S450">
        <v>1622.1824999999999</v>
      </c>
      <c r="T450">
        <v>3</v>
      </c>
      <c r="U450">
        <v>0.15</v>
      </c>
      <c r="V450">
        <v>324.38249999999999</v>
      </c>
      <c r="W450">
        <v>305.16000000000003</v>
      </c>
      <c r="X450" t="s">
        <v>38</v>
      </c>
    </row>
    <row r="451" spans="1:24" ht="14.4" x14ac:dyDescent="0.3">
      <c r="A451">
        <v>23192</v>
      </c>
      <c r="B451" t="s">
        <v>2364</v>
      </c>
      <c r="C451" s="1">
        <v>41445</v>
      </c>
      <c r="D451" s="1">
        <v>41447</v>
      </c>
      <c r="E451" t="s">
        <v>40</v>
      </c>
      <c r="F451" t="s">
        <v>2365</v>
      </c>
      <c r="G451" t="s">
        <v>2366</v>
      </c>
      <c r="H451" t="s">
        <v>28</v>
      </c>
      <c r="I451" t="s">
        <v>960</v>
      </c>
      <c r="J451" t="s">
        <v>961</v>
      </c>
      <c r="K451" t="s">
        <v>162</v>
      </c>
      <c r="M451" t="s">
        <v>47</v>
      </c>
      <c r="N451" t="s">
        <v>163</v>
      </c>
      <c r="O451" t="s">
        <v>2367</v>
      </c>
      <c r="P451" t="s">
        <v>35</v>
      </c>
      <c r="Q451" t="s">
        <v>60</v>
      </c>
      <c r="R451" t="s">
        <v>2368</v>
      </c>
      <c r="S451">
        <v>1063.44</v>
      </c>
      <c r="T451">
        <v>7</v>
      </c>
      <c r="U451">
        <v>0</v>
      </c>
      <c r="V451">
        <v>361.41</v>
      </c>
      <c r="W451">
        <v>304.95</v>
      </c>
      <c r="X451" t="s">
        <v>38</v>
      </c>
    </row>
    <row r="452" spans="1:24" ht="14.4" x14ac:dyDescent="0.3">
      <c r="A452">
        <v>41919</v>
      </c>
      <c r="B452" t="s">
        <v>2369</v>
      </c>
      <c r="C452" s="1">
        <v>41874</v>
      </c>
      <c r="D452" s="1">
        <v>41879</v>
      </c>
      <c r="E452" t="s">
        <v>96</v>
      </c>
      <c r="F452" t="s">
        <v>2370</v>
      </c>
      <c r="G452" t="s">
        <v>2371</v>
      </c>
      <c r="H452" t="s">
        <v>43</v>
      </c>
      <c r="I452" t="s">
        <v>2372</v>
      </c>
      <c r="J452" t="s">
        <v>2372</v>
      </c>
      <c r="K452" t="s">
        <v>1786</v>
      </c>
      <c r="M452" t="s">
        <v>145</v>
      </c>
      <c r="N452" t="s">
        <v>145</v>
      </c>
      <c r="O452" t="s">
        <v>2373</v>
      </c>
      <c r="P452" t="s">
        <v>35</v>
      </c>
      <c r="Q452" t="s">
        <v>36</v>
      </c>
      <c r="R452" t="s">
        <v>2374</v>
      </c>
      <c r="S452">
        <v>3449.88</v>
      </c>
      <c r="T452">
        <v>14</v>
      </c>
      <c r="U452">
        <v>0</v>
      </c>
      <c r="V452">
        <v>275.94</v>
      </c>
      <c r="W452">
        <v>304.75</v>
      </c>
      <c r="X452" t="s">
        <v>62</v>
      </c>
    </row>
    <row r="453" spans="1:24" ht="14.4" x14ac:dyDescent="0.3">
      <c r="A453">
        <v>3700</v>
      </c>
      <c r="B453" t="s">
        <v>2375</v>
      </c>
      <c r="C453" s="1">
        <v>41057</v>
      </c>
      <c r="D453" s="1">
        <v>41058</v>
      </c>
      <c r="E453" t="s">
        <v>54</v>
      </c>
      <c r="F453" t="s">
        <v>2376</v>
      </c>
      <c r="G453" t="s">
        <v>2377</v>
      </c>
      <c r="H453" t="s">
        <v>66</v>
      </c>
      <c r="I453" t="s">
        <v>1661</v>
      </c>
      <c r="J453" t="s">
        <v>1554</v>
      </c>
      <c r="K453" t="s">
        <v>240</v>
      </c>
      <c r="M453" t="s">
        <v>154</v>
      </c>
      <c r="N453" t="s">
        <v>232</v>
      </c>
      <c r="O453" t="s">
        <v>2378</v>
      </c>
      <c r="P453" t="s">
        <v>50</v>
      </c>
      <c r="Q453" t="s">
        <v>363</v>
      </c>
      <c r="R453" t="s">
        <v>2379</v>
      </c>
      <c r="S453">
        <v>585.45600000000002</v>
      </c>
      <c r="T453">
        <v>3</v>
      </c>
      <c r="U453">
        <v>0.2</v>
      </c>
      <c r="V453">
        <v>-2.4E-2</v>
      </c>
      <c r="W453">
        <v>304.52999999999997</v>
      </c>
      <c r="X453" t="s">
        <v>38</v>
      </c>
    </row>
    <row r="454" spans="1:24" ht="14.4" x14ac:dyDescent="0.3">
      <c r="A454">
        <v>44276</v>
      </c>
      <c r="B454" t="s">
        <v>2380</v>
      </c>
      <c r="C454" s="1">
        <v>41778</v>
      </c>
      <c r="D454" s="1">
        <v>41780</v>
      </c>
      <c r="E454" t="s">
        <v>40</v>
      </c>
      <c r="F454" t="s">
        <v>2381</v>
      </c>
      <c r="G454" t="s">
        <v>1155</v>
      </c>
      <c r="H454" t="s">
        <v>28</v>
      </c>
      <c r="I454" t="s">
        <v>2382</v>
      </c>
      <c r="J454" t="s">
        <v>2383</v>
      </c>
      <c r="K454" t="s">
        <v>2384</v>
      </c>
      <c r="M454" t="s">
        <v>77</v>
      </c>
      <c r="N454" t="s">
        <v>77</v>
      </c>
      <c r="O454" t="s">
        <v>2385</v>
      </c>
      <c r="P454" t="s">
        <v>35</v>
      </c>
      <c r="Q454" t="s">
        <v>79</v>
      </c>
      <c r="R454" t="s">
        <v>2386</v>
      </c>
      <c r="S454">
        <v>1429.44</v>
      </c>
      <c r="T454">
        <v>4</v>
      </c>
      <c r="U454">
        <v>0</v>
      </c>
      <c r="V454">
        <v>471.6</v>
      </c>
      <c r="W454">
        <v>304.5</v>
      </c>
      <c r="X454" t="s">
        <v>38</v>
      </c>
    </row>
    <row r="455" spans="1:24" ht="14.4" x14ac:dyDescent="0.3">
      <c r="A455">
        <v>43590</v>
      </c>
      <c r="B455" t="s">
        <v>2387</v>
      </c>
      <c r="C455" s="1">
        <v>41393</v>
      </c>
      <c r="D455" s="1">
        <v>41394</v>
      </c>
      <c r="E455" t="s">
        <v>54</v>
      </c>
      <c r="F455" t="s">
        <v>2388</v>
      </c>
      <c r="G455" t="s">
        <v>2389</v>
      </c>
      <c r="H455" t="s">
        <v>43</v>
      </c>
      <c r="I455" t="s">
        <v>1245</v>
      </c>
      <c r="J455" t="s">
        <v>1246</v>
      </c>
      <c r="K455" t="s">
        <v>1247</v>
      </c>
      <c r="M455" t="s">
        <v>77</v>
      </c>
      <c r="N455" t="s">
        <v>77</v>
      </c>
      <c r="O455" t="s">
        <v>2390</v>
      </c>
      <c r="P455" t="s">
        <v>50</v>
      </c>
      <c r="Q455" t="s">
        <v>102</v>
      </c>
      <c r="R455" t="s">
        <v>2391</v>
      </c>
      <c r="S455">
        <v>1057.8</v>
      </c>
      <c r="T455">
        <v>2</v>
      </c>
      <c r="U455">
        <v>0</v>
      </c>
      <c r="V455">
        <v>158.63999999999999</v>
      </c>
      <c r="W455">
        <v>304.36</v>
      </c>
      <c r="X455" t="s">
        <v>38</v>
      </c>
    </row>
    <row r="456" spans="1:24" ht="14.4" x14ac:dyDescent="0.3">
      <c r="A456">
        <v>20792</v>
      </c>
      <c r="B456" t="s">
        <v>2039</v>
      </c>
      <c r="C456" s="1">
        <v>41631</v>
      </c>
      <c r="D456" s="1">
        <v>41633</v>
      </c>
      <c r="E456" t="s">
        <v>54</v>
      </c>
      <c r="F456" t="s">
        <v>358</v>
      </c>
      <c r="G456" t="s">
        <v>359</v>
      </c>
      <c r="H456" t="s">
        <v>43</v>
      </c>
      <c r="I456" t="s">
        <v>2040</v>
      </c>
      <c r="J456" t="s">
        <v>161</v>
      </c>
      <c r="K456" t="s">
        <v>162</v>
      </c>
      <c r="M456" t="s">
        <v>47</v>
      </c>
      <c r="N456" t="s">
        <v>163</v>
      </c>
      <c r="O456" t="s">
        <v>2335</v>
      </c>
      <c r="P456" t="s">
        <v>50</v>
      </c>
      <c r="Q456" t="s">
        <v>363</v>
      </c>
      <c r="R456" t="s">
        <v>2336</v>
      </c>
      <c r="S456">
        <v>1092.96</v>
      </c>
      <c r="T456">
        <v>3</v>
      </c>
      <c r="U456">
        <v>0</v>
      </c>
      <c r="V456">
        <v>393.39</v>
      </c>
      <c r="W456">
        <v>304.16000000000003</v>
      </c>
      <c r="X456" t="s">
        <v>38</v>
      </c>
    </row>
    <row r="457" spans="1:24" ht="14.4" x14ac:dyDescent="0.3">
      <c r="A457">
        <v>5306</v>
      </c>
      <c r="B457" t="s">
        <v>2392</v>
      </c>
      <c r="C457" s="1">
        <v>41924</v>
      </c>
      <c r="D457" s="1">
        <v>41927</v>
      </c>
      <c r="E457" t="s">
        <v>54</v>
      </c>
      <c r="F457" t="s">
        <v>2393</v>
      </c>
      <c r="G457" t="s">
        <v>2394</v>
      </c>
      <c r="H457" t="s">
        <v>28</v>
      </c>
      <c r="I457" t="s">
        <v>2395</v>
      </c>
      <c r="J457" t="s">
        <v>2395</v>
      </c>
      <c r="K457" t="s">
        <v>1603</v>
      </c>
      <c r="M457" t="s">
        <v>154</v>
      </c>
      <c r="N457" t="s">
        <v>283</v>
      </c>
      <c r="O457" t="s">
        <v>2396</v>
      </c>
      <c r="P457" t="s">
        <v>50</v>
      </c>
      <c r="Q457" t="s">
        <v>102</v>
      </c>
      <c r="R457" t="s">
        <v>2397</v>
      </c>
      <c r="S457">
        <v>1483</v>
      </c>
      <c r="T457">
        <v>5</v>
      </c>
      <c r="U457">
        <v>0</v>
      </c>
      <c r="V457">
        <v>741.5</v>
      </c>
      <c r="W457">
        <v>303.649</v>
      </c>
      <c r="X457" t="s">
        <v>104</v>
      </c>
    </row>
    <row r="458" spans="1:24" ht="14.4" x14ac:dyDescent="0.3">
      <c r="A458">
        <v>764</v>
      </c>
      <c r="B458" t="s">
        <v>2398</v>
      </c>
      <c r="C458" s="1">
        <v>41744</v>
      </c>
      <c r="D458" s="1">
        <v>41746</v>
      </c>
      <c r="E458" t="s">
        <v>54</v>
      </c>
      <c r="F458" t="s">
        <v>2399</v>
      </c>
      <c r="G458" t="s">
        <v>2400</v>
      </c>
      <c r="H458" t="s">
        <v>66</v>
      </c>
      <c r="I458" t="s">
        <v>2401</v>
      </c>
      <c r="J458" t="s">
        <v>2402</v>
      </c>
      <c r="K458" t="s">
        <v>738</v>
      </c>
      <c r="M458" t="s">
        <v>154</v>
      </c>
      <c r="N458" t="s">
        <v>121</v>
      </c>
      <c r="O458" t="s">
        <v>2131</v>
      </c>
      <c r="P458" t="s">
        <v>112</v>
      </c>
      <c r="Q458" t="s">
        <v>165</v>
      </c>
      <c r="R458" t="s">
        <v>2132</v>
      </c>
      <c r="S458">
        <v>1792.4</v>
      </c>
      <c r="T458">
        <v>5</v>
      </c>
      <c r="U458">
        <v>0</v>
      </c>
      <c r="V458">
        <v>304.7</v>
      </c>
      <c r="W458">
        <v>303.63099999999997</v>
      </c>
      <c r="X458" t="s">
        <v>38</v>
      </c>
    </row>
    <row r="459" spans="1:24" ht="14.4" x14ac:dyDescent="0.3">
      <c r="A459">
        <v>14821</v>
      </c>
      <c r="B459" t="s">
        <v>2403</v>
      </c>
      <c r="C459" s="1">
        <v>41971</v>
      </c>
      <c r="D459" s="1">
        <v>41976</v>
      </c>
      <c r="E459" t="s">
        <v>96</v>
      </c>
      <c r="F459" t="s">
        <v>2404</v>
      </c>
      <c r="G459" t="s">
        <v>2405</v>
      </c>
      <c r="H459" t="s">
        <v>43</v>
      </c>
      <c r="I459" t="s">
        <v>2406</v>
      </c>
      <c r="J459" t="s">
        <v>723</v>
      </c>
      <c r="K459" t="s">
        <v>68</v>
      </c>
      <c r="M459" t="s">
        <v>69</v>
      </c>
      <c r="N459" t="s">
        <v>70</v>
      </c>
      <c r="O459" t="s">
        <v>2407</v>
      </c>
      <c r="P459" t="s">
        <v>50</v>
      </c>
      <c r="Q459" t="s">
        <v>363</v>
      </c>
      <c r="R459" t="s">
        <v>2408</v>
      </c>
      <c r="S459">
        <v>2455.6770000000001</v>
      </c>
      <c r="T459">
        <v>7</v>
      </c>
      <c r="U459">
        <v>0.1</v>
      </c>
      <c r="V459">
        <v>-191.16300000000001</v>
      </c>
      <c r="W459">
        <v>303.58999999999997</v>
      </c>
      <c r="X459" t="s">
        <v>104</v>
      </c>
    </row>
    <row r="460" spans="1:24" ht="14.4" x14ac:dyDescent="0.3">
      <c r="A460">
        <v>44182</v>
      </c>
      <c r="B460" t="s">
        <v>2409</v>
      </c>
      <c r="C460" s="1">
        <v>41040</v>
      </c>
      <c r="D460" s="1">
        <v>41042</v>
      </c>
      <c r="E460" t="s">
        <v>40</v>
      </c>
      <c r="F460" t="s">
        <v>2410</v>
      </c>
      <c r="G460" t="s">
        <v>436</v>
      </c>
      <c r="H460" t="s">
        <v>28</v>
      </c>
      <c r="I460" t="s">
        <v>2411</v>
      </c>
      <c r="J460" t="s">
        <v>2411</v>
      </c>
      <c r="K460" t="s">
        <v>571</v>
      </c>
      <c r="M460" t="s">
        <v>145</v>
      </c>
      <c r="N460" t="s">
        <v>145</v>
      </c>
      <c r="O460" t="s">
        <v>2412</v>
      </c>
      <c r="P460" t="s">
        <v>35</v>
      </c>
      <c r="Q460" t="s">
        <v>79</v>
      </c>
      <c r="R460" t="s">
        <v>195</v>
      </c>
      <c r="S460">
        <v>1900.44</v>
      </c>
      <c r="T460">
        <v>6</v>
      </c>
      <c r="U460">
        <v>0</v>
      </c>
      <c r="V460">
        <v>417.96</v>
      </c>
      <c r="W460">
        <v>303.45</v>
      </c>
      <c r="X460" t="s">
        <v>104</v>
      </c>
    </row>
    <row r="461" spans="1:24" ht="14.4" x14ac:dyDescent="0.3">
      <c r="A461">
        <v>23368</v>
      </c>
      <c r="B461" t="s">
        <v>2413</v>
      </c>
      <c r="C461" s="1">
        <v>41443</v>
      </c>
      <c r="D461" s="1">
        <v>41449</v>
      </c>
      <c r="E461" t="s">
        <v>96</v>
      </c>
      <c r="F461" t="s">
        <v>2414</v>
      </c>
      <c r="G461" t="s">
        <v>2415</v>
      </c>
      <c r="H461" t="s">
        <v>28</v>
      </c>
      <c r="I461" t="s">
        <v>885</v>
      </c>
      <c r="J461" t="s">
        <v>885</v>
      </c>
      <c r="K461" t="s">
        <v>886</v>
      </c>
      <c r="M461" t="s">
        <v>47</v>
      </c>
      <c r="N461" t="s">
        <v>348</v>
      </c>
      <c r="O461" t="s">
        <v>2416</v>
      </c>
      <c r="P461" t="s">
        <v>35</v>
      </c>
      <c r="Q461" t="s">
        <v>60</v>
      </c>
      <c r="R461" t="s">
        <v>486</v>
      </c>
      <c r="S461">
        <v>3712.59</v>
      </c>
      <c r="T461">
        <v>7</v>
      </c>
      <c r="U461">
        <v>0.17</v>
      </c>
      <c r="V461">
        <v>849.87</v>
      </c>
      <c r="W461">
        <v>302.99</v>
      </c>
      <c r="X461" t="s">
        <v>62</v>
      </c>
    </row>
    <row r="462" spans="1:24" ht="14.4" x14ac:dyDescent="0.3">
      <c r="A462">
        <v>23419</v>
      </c>
      <c r="B462" t="s">
        <v>2417</v>
      </c>
      <c r="C462" s="1">
        <v>41033</v>
      </c>
      <c r="D462" s="1">
        <v>41035</v>
      </c>
      <c r="E462" t="s">
        <v>40</v>
      </c>
      <c r="F462" t="s">
        <v>656</v>
      </c>
      <c r="G462" t="s">
        <v>657</v>
      </c>
      <c r="H462" t="s">
        <v>66</v>
      </c>
      <c r="I462" t="s">
        <v>2418</v>
      </c>
      <c r="J462" t="s">
        <v>2244</v>
      </c>
      <c r="K462" t="s">
        <v>275</v>
      </c>
      <c r="M462" t="s">
        <v>47</v>
      </c>
      <c r="N462" t="s">
        <v>137</v>
      </c>
      <c r="O462" t="s">
        <v>648</v>
      </c>
      <c r="P462" t="s">
        <v>35</v>
      </c>
      <c r="Q462" t="s">
        <v>79</v>
      </c>
      <c r="R462" t="s">
        <v>418</v>
      </c>
      <c r="S462">
        <v>2372.2199999999998</v>
      </c>
      <c r="T462">
        <v>9</v>
      </c>
      <c r="U462">
        <v>0</v>
      </c>
      <c r="V462">
        <v>0</v>
      </c>
      <c r="W462">
        <v>302.82</v>
      </c>
      <c r="X462" t="s">
        <v>104</v>
      </c>
    </row>
    <row r="463" spans="1:24" ht="14.4" x14ac:dyDescent="0.3">
      <c r="A463">
        <v>27407</v>
      </c>
      <c r="B463" t="s">
        <v>2419</v>
      </c>
      <c r="C463" s="1">
        <v>40858</v>
      </c>
      <c r="D463" s="1">
        <v>40862</v>
      </c>
      <c r="E463" t="s">
        <v>96</v>
      </c>
      <c r="F463" t="s">
        <v>2420</v>
      </c>
      <c r="G463" t="s">
        <v>2421</v>
      </c>
      <c r="H463" t="s">
        <v>66</v>
      </c>
      <c r="I463" t="s">
        <v>222</v>
      </c>
      <c r="J463" t="s">
        <v>2422</v>
      </c>
      <c r="K463" t="s">
        <v>162</v>
      </c>
      <c r="M463" t="s">
        <v>47</v>
      </c>
      <c r="N463" t="s">
        <v>163</v>
      </c>
      <c r="O463" t="s">
        <v>2423</v>
      </c>
      <c r="P463" t="s">
        <v>35</v>
      </c>
      <c r="Q463" t="s">
        <v>60</v>
      </c>
      <c r="R463" t="s">
        <v>1168</v>
      </c>
      <c r="S463">
        <v>5725.35</v>
      </c>
      <c r="T463">
        <v>9</v>
      </c>
      <c r="U463">
        <v>0</v>
      </c>
      <c r="V463">
        <v>1602.99</v>
      </c>
      <c r="W463">
        <v>302.61</v>
      </c>
      <c r="X463" t="s">
        <v>62</v>
      </c>
    </row>
    <row r="464" spans="1:24" ht="14.4" x14ac:dyDescent="0.3">
      <c r="A464">
        <v>17215</v>
      </c>
      <c r="B464" t="s">
        <v>2424</v>
      </c>
      <c r="C464" s="1">
        <v>41997</v>
      </c>
      <c r="D464" s="1">
        <v>41997</v>
      </c>
      <c r="E464" t="s">
        <v>25</v>
      </c>
      <c r="F464" t="s">
        <v>2425</v>
      </c>
      <c r="G464" t="s">
        <v>2426</v>
      </c>
      <c r="H464" t="s">
        <v>28</v>
      </c>
      <c r="I464" t="s">
        <v>2427</v>
      </c>
      <c r="J464" t="s">
        <v>2428</v>
      </c>
      <c r="K464" t="s">
        <v>187</v>
      </c>
      <c r="M464" t="s">
        <v>69</v>
      </c>
      <c r="N464" t="s">
        <v>121</v>
      </c>
      <c r="O464" t="s">
        <v>2429</v>
      </c>
      <c r="P464" t="s">
        <v>50</v>
      </c>
      <c r="Q464" t="s">
        <v>363</v>
      </c>
      <c r="R464" t="s">
        <v>1316</v>
      </c>
      <c r="S464">
        <v>2553.1799999999998</v>
      </c>
      <c r="T464">
        <v>7</v>
      </c>
      <c r="U464">
        <v>0</v>
      </c>
      <c r="V464">
        <v>842.52</v>
      </c>
      <c r="W464">
        <v>302.55</v>
      </c>
      <c r="X464" t="s">
        <v>62</v>
      </c>
    </row>
    <row r="465" spans="1:24" ht="14.4" x14ac:dyDescent="0.3">
      <c r="A465">
        <v>4570</v>
      </c>
      <c r="B465" t="s">
        <v>2430</v>
      </c>
      <c r="C465" s="1">
        <v>41774</v>
      </c>
      <c r="D465" s="1">
        <v>41778</v>
      </c>
      <c r="E465" t="s">
        <v>96</v>
      </c>
      <c r="F465" t="s">
        <v>2431</v>
      </c>
      <c r="G465" t="s">
        <v>2432</v>
      </c>
      <c r="H465" t="s">
        <v>43</v>
      </c>
      <c r="I465" t="s">
        <v>2433</v>
      </c>
      <c r="J465" t="s">
        <v>1554</v>
      </c>
      <c r="K465" t="s">
        <v>240</v>
      </c>
      <c r="M465" t="s">
        <v>154</v>
      </c>
      <c r="N465" t="s">
        <v>232</v>
      </c>
      <c r="O465" t="s">
        <v>2434</v>
      </c>
      <c r="P465" t="s">
        <v>112</v>
      </c>
      <c r="Q465" t="s">
        <v>165</v>
      </c>
      <c r="R465" t="s">
        <v>698</v>
      </c>
      <c r="S465">
        <v>2003.52</v>
      </c>
      <c r="T465">
        <v>6</v>
      </c>
      <c r="U465">
        <v>0</v>
      </c>
      <c r="V465">
        <v>861.48</v>
      </c>
      <c r="W465">
        <v>302.47699999999998</v>
      </c>
      <c r="X465" t="s">
        <v>104</v>
      </c>
    </row>
    <row r="466" spans="1:24" ht="14.4" x14ac:dyDescent="0.3">
      <c r="A466">
        <v>46523</v>
      </c>
      <c r="B466" t="s">
        <v>2435</v>
      </c>
      <c r="C466" s="1">
        <v>41982</v>
      </c>
      <c r="D466" s="1">
        <v>41985</v>
      </c>
      <c r="E466" t="s">
        <v>54</v>
      </c>
      <c r="F466" t="s">
        <v>2436</v>
      </c>
      <c r="G466" t="s">
        <v>2437</v>
      </c>
      <c r="H466" t="s">
        <v>28</v>
      </c>
      <c r="I466" t="s">
        <v>2438</v>
      </c>
      <c r="J466" t="s">
        <v>2438</v>
      </c>
      <c r="K466" t="s">
        <v>209</v>
      </c>
      <c r="M466" t="s">
        <v>145</v>
      </c>
      <c r="N466" t="s">
        <v>145</v>
      </c>
      <c r="O466" t="s">
        <v>2439</v>
      </c>
      <c r="P466" t="s">
        <v>35</v>
      </c>
      <c r="Q466" t="s">
        <v>79</v>
      </c>
      <c r="R466" t="s">
        <v>2440</v>
      </c>
      <c r="S466">
        <v>1188.3599999999999</v>
      </c>
      <c r="T466">
        <v>4</v>
      </c>
      <c r="U466">
        <v>0</v>
      </c>
      <c r="V466">
        <v>95.04</v>
      </c>
      <c r="W466">
        <v>302.14</v>
      </c>
      <c r="X466" t="s">
        <v>104</v>
      </c>
    </row>
    <row r="467" spans="1:24" ht="14.4" x14ac:dyDescent="0.3">
      <c r="A467">
        <v>29496</v>
      </c>
      <c r="B467" t="s">
        <v>2441</v>
      </c>
      <c r="C467" s="1">
        <v>40884</v>
      </c>
      <c r="D467" s="1">
        <v>40888</v>
      </c>
      <c r="E467" t="s">
        <v>96</v>
      </c>
      <c r="F467" t="s">
        <v>2442</v>
      </c>
      <c r="G467" t="s">
        <v>2443</v>
      </c>
      <c r="H467" t="s">
        <v>66</v>
      </c>
      <c r="I467" t="s">
        <v>304</v>
      </c>
      <c r="J467" t="s">
        <v>58</v>
      </c>
      <c r="K467" t="s">
        <v>46</v>
      </c>
      <c r="M467" t="s">
        <v>47</v>
      </c>
      <c r="N467" t="s">
        <v>48</v>
      </c>
      <c r="O467" t="s">
        <v>59</v>
      </c>
      <c r="P467" t="s">
        <v>35</v>
      </c>
      <c r="Q467" t="s">
        <v>60</v>
      </c>
      <c r="R467" t="s">
        <v>61</v>
      </c>
      <c r="S467">
        <v>2875.0949999999998</v>
      </c>
      <c r="T467">
        <v>5</v>
      </c>
      <c r="U467">
        <v>0.1</v>
      </c>
      <c r="V467">
        <v>511.09500000000003</v>
      </c>
      <c r="W467">
        <v>302.01</v>
      </c>
      <c r="X467" t="s">
        <v>104</v>
      </c>
    </row>
    <row r="468" spans="1:24" ht="14.4" x14ac:dyDescent="0.3">
      <c r="A468">
        <v>11991</v>
      </c>
      <c r="B468" t="s">
        <v>2444</v>
      </c>
      <c r="C468" s="1">
        <v>41527</v>
      </c>
      <c r="D468" s="1">
        <v>41532</v>
      </c>
      <c r="E468" t="s">
        <v>40</v>
      </c>
      <c r="F468" t="s">
        <v>621</v>
      </c>
      <c r="G468" t="s">
        <v>622</v>
      </c>
      <c r="H468" t="s">
        <v>28</v>
      </c>
      <c r="I468" t="s">
        <v>2445</v>
      </c>
      <c r="J468" t="s">
        <v>2446</v>
      </c>
      <c r="K468" t="s">
        <v>2447</v>
      </c>
      <c r="M468" t="s">
        <v>69</v>
      </c>
      <c r="N468" t="s">
        <v>70</v>
      </c>
      <c r="O468" t="s">
        <v>2448</v>
      </c>
      <c r="P468" t="s">
        <v>50</v>
      </c>
      <c r="Q468" t="s">
        <v>51</v>
      </c>
      <c r="R468" t="s">
        <v>156</v>
      </c>
      <c r="S468">
        <v>2380.5</v>
      </c>
      <c r="T468">
        <v>5</v>
      </c>
      <c r="U468">
        <v>0</v>
      </c>
      <c r="V468">
        <v>952.2</v>
      </c>
      <c r="W468">
        <v>301.73</v>
      </c>
      <c r="X468" t="s">
        <v>62</v>
      </c>
    </row>
    <row r="469" spans="1:24" ht="14.4" x14ac:dyDescent="0.3">
      <c r="A469">
        <v>42964</v>
      </c>
      <c r="B469" t="s">
        <v>2449</v>
      </c>
      <c r="C469" s="1">
        <v>40605</v>
      </c>
      <c r="D469" s="1">
        <v>40607</v>
      </c>
      <c r="E469" t="s">
        <v>40</v>
      </c>
      <c r="F469" t="s">
        <v>2450</v>
      </c>
      <c r="G469" t="s">
        <v>2451</v>
      </c>
      <c r="H469" t="s">
        <v>43</v>
      </c>
      <c r="I469" t="s">
        <v>2452</v>
      </c>
      <c r="J469" t="s">
        <v>2452</v>
      </c>
      <c r="K469" t="s">
        <v>2453</v>
      </c>
      <c r="M469" t="s">
        <v>145</v>
      </c>
      <c r="N469" t="s">
        <v>145</v>
      </c>
      <c r="O469" t="s">
        <v>2454</v>
      </c>
      <c r="P469" t="s">
        <v>35</v>
      </c>
      <c r="Q469" t="s">
        <v>292</v>
      </c>
      <c r="R469" t="s">
        <v>2455</v>
      </c>
      <c r="S469">
        <v>1619.1</v>
      </c>
      <c r="T469">
        <v>10</v>
      </c>
      <c r="U469">
        <v>0</v>
      </c>
      <c r="V469">
        <v>258.89999999999998</v>
      </c>
      <c r="W469">
        <v>301.73</v>
      </c>
      <c r="X469" t="s">
        <v>104</v>
      </c>
    </row>
    <row r="470" spans="1:24" ht="14.4" x14ac:dyDescent="0.3">
      <c r="A470">
        <v>29626</v>
      </c>
      <c r="B470" t="s">
        <v>2456</v>
      </c>
      <c r="C470" s="1">
        <v>40910</v>
      </c>
      <c r="D470" s="1">
        <v>40914</v>
      </c>
      <c r="E470" t="s">
        <v>96</v>
      </c>
      <c r="F470" t="s">
        <v>2457</v>
      </c>
      <c r="G470" t="s">
        <v>2458</v>
      </c>
      <c r="H470" t="s">
        <v>43</v>
      </c>
      <c r="I470" t="s">
        <v>1061</v>
      </c>
      <c r="J470" t="s">
        <v>1062</v>
      </c>
      <c r="K470" t="s">
        <v>347</v>
      </c>
      <c r="M470" t="s">
        <v>47</v>
      </c>
      <c r="N470" t="s">
        <v>348</v>
      </c>
      <c r="O470" t="s">
        <v>1050</v>
      </c>
      <c r="P470" t="s">
        <v>112</v>
      </c>
      <c r="Q470" t="s">
        <v>165</v>
      </c>
      <c r="R470" t="s">
        <v>633</v>
      </c>
      <c r="S470">
        <v>2821.7177999999999</v>
      </c>
      <c r="T470">
        <v>6</v>
      </c>
      <c r="U470">
        <v>0.17</v>
      </c>
      <c r="V470">
        <v>339.87779999999998</v>
      </c>
      <c r="W470">
        <v>301.26</v>
      </c>
      <c r="X470" t="s">
        <v>104</v>
      </c>
    </row>
    <row r="471" spans="1:24" ht="14.4" x14ac:dyDescent="0.3">
      <c r="A471">
        <v>23255</v>
      </c>
      <c r="B471" t="s">
        <v>2459</v>
      </c>
      <c r="C471" s="1">
        <v>41212</v>
      </c>
      <c r="D471" s="1">
        <v>41216</v>
      </c>
      <c r="E471" t="s">
        <v>96</v>
      </c>
      <c r="F471" t="s">
        <v>2460</v>
      </c>
      <c r="G471" t="s">
        <v>2461</v>
      </c>
      <c r="H471" t="s">
        <v>43</v>
      </c>
      <c r="I471" t="s">
        <v>623</v>
      </c>
      <c r="J471" t="s">
        <v>624</v>
      </c>
      <c r="K471" t="s">
        <v>347</v>
      </c>
      <c r="M471" t="s">
        <v>47</v>
      </c>
      <c r="N471" t="s">
        <v>348</v>
      </c>
      <c r="O471" t="s">
        <v>2462</v>
      </c>
      <c r="P471" t="s">
        <v>35</v>
      </c>
      <c r="Q471" t="s">
        <v>79</v>
      </c>
      <c r="R471" t="s">
        <v>2386</v>
      </c>
      <c r="S471">
        <v>2991.1032</v>
      </c>
      <c r="T471">
        <v>9</v>
      </c>
      <c r="U471">
        <v>7.0000000000000007E-2</v>
      </c>
      <c r="V471">
        <v>-128.74680000000001</v>
      </c>
      <c r="W471">
        <v>300.60000000000002</v>
      </c>
      <c r="X471" t="s">
        <v>62</v>
      </c>
    </row>
    <row r="472" spans="1:24" ht="14.4" x14ac:dyDescent="0.3">
      <c r="A472">
        <v>28249</v>
      </c>
      <c r="B472" t="s">
        <v>2463</v>
      </c>
      <c r="C472" s="1">
        <v>41597</v>
      </c>
      <c r="D472" s="1">
        <v>41597</v>
      </c>
      <c r="E472" t="s">
        <v>25</v>
      </c>
      <c r="F472" t="s">
        <v>853</v>
      </c>
      <c r="G472" t="s">
        <v>854</v>
      </c>
      <c r="H472" t="s">
        <v>28</v>
      </c>
      <c r="I472" t="s">
        <v>885</v>
      </c>
      <c r="J472" t="s">
        <v>885</v>
      </c>
      <c r="K472" t="s">
        <v>886</v>
      </c>
      <c r="M472" t="s">
        <v>47</v>
      </c>
      <c r="N472" t="s">
        <v>348</v>
      </c>
      <c r="O472" t="s">
        <v>2464</v>
      </c>
      <c r="P472" t="s">
        <v>112</v>
      </c>
      <c r="Q472" t="s">
        <v>165</v>
      </c>
      <c r="R472" t="s">
        <v>1494</v>
      </c>
      <c r="S472">
        <v>1798.6764000000001</v>
      </c>
      <c r="T472">
        <v>4</v>
      </c>
      <c r="U472">
        <v>0.17</v>
      </c>
      <c r="V472">
        <v>86.636399999999995</v>
      </c>
      <c r="W472">
        <v>300.5</v>
      </c>
      <c r="X472" t="s">
        <v>104</v>
      </c>
    </row>
    <row r="473" spans="1:24" ht="14.4" x14ac:dyDescent="0.3">
      <c r="A473">
        <v>50458</v>
      </c>
      <c r="B473" t="s">
        <v>2465</v>
      </c>
      <c r="C473" s="1">
        <v>41501</v>
      </c>
      <c r="D473" s="1">
        <v>41503</v>
      </c>
      <c r="E473" t="s">
        <v>40</v>
      </c>
      <c r="F473" t="s">
        <v>2466</v>
      </c>
      <c r="G473" t="s">
        <v>2467</v>
      </c>
      <c r="H473" t="s">
        <v>28</v>
      </c>
      <c r="I473" t="s">
        <v>2468</v>
      </c>
      <c r="J473" t="s">
        <v>2468</v>
      </c>
      <c r="K473" t="s">
        <v>1329</v>
      </c>
      <c r="M473" t="s">
        <v>145</v>
      </c>
      <c r="N473" t="s">
        <v>145</v>
      </c>
      <c r="O473" t="s">
        <v>319</v>
      </c>
      <c r="P473" t="s">
        <v>35</v>
      </c>
      <c r="Q473" t="s">
        <v>60</v>
      </c>
      <c r="R473" t="s">
        <v>320</v>
      </c>
      <c r="S473">
        <v>2544.84</v>
      </c>
      <c r="T473">
        <v>4</v>
      </c>
      <c r="U473">
        <v>0</v>
      </c>
      <c r="V473">
        <v>712.44</v>
      </c>
      <c r="W473">
        <v>299.39999999999998</v>
      </c>
      <c r="X473" t="s">
        <v>62</v>
      </c>
    </row>
    <row r="474" spans="1:24" ht="14.4" x14ac:dyDescent="0.3">
      <c r="A474">
        <v>23257</v>
      </c>
      <c r="B474" t="s">
        <v>2469</v>
      </c>
      <c r="C474" s="1">
        <v>41433</v>
      </c>
      <c r="D474" s="1">
        <v>41433</v>
      </c>
      <c r="E474" t="s">
        <v>25</v>
      </c>
      <c r="F474" t="s">
        <v>2420</v>
      </c>
      <c r="G474" t="s">
        <v>2421</v>
      </c>
      <c r="H474" t="s">
        <v>66</v>
      </c>
      <c r="I474" t="s">
        <v>2470</v>
      </c>
      <c r="J474" t="s">
        <v>2471</v>
      </c>
      <c r="K474" t="s">
        <v>1303</v>
      </c>
      <c r="M474" t="s">
        <v>47</v>
      </c>
      <c r="N474" t="s">
        <v>163</v>
      </c>
      <c r="O474" t="s">
        <v>1067</v>
      </c>
      <c r="P474" t="s">
        <v>50</v>
      </c>
      <c r="Q474" t="s">
        <v>51</v>
      </c>
      <c r="R474" t="s">
        <v>1068</v>
      </c>
      <c r="S474">
        <v>951.72</v>
      </c>
      <c r="T474">
        <v>2</v>
      </c>
      <c r="U474">
        <v>0</v>
      </c>
      <c r="V474">
        <v>228.36</v>
      </c>
      <c r="W474">
        <v>299.12</v>
      </c>
      <c r="X474" t="s">
        <v>104</v>
      </c>
    </row>
    <row r="475" spans="1:24" ht="14.4" x14ac:dyDescent="0.3">
      <c r="A475">
        <v>20612</v>
      </c>
      <c r="B475" t="s">
        <v>2472</v>
      </c>
      <c r="C475" s="1">
        <v>41914</v>
      </c>
      <c r="D475" s="1">
        <v>41918</v>
      </c>
      <c r="E475" t="s">
        <v>96</v>
      </c>
      <c r="F475" t="s">
        <v>679</v>
      </c>
      <c r="G475" t="s">
        <v>680</v>
      </c>
      <c r="H475" t="s">
        <v>28</v>
      </c>
      <c r="I475" t="s">
        <v>471</v>
      </c>
      <c r="J475" t="s">
        <v>471</v>
      </c>
      <c r="K475" t="s">
        <v>472</v>
      </c>
      <c r="M475" t="s">
        <v>47</v>
      </c>
      <c r="N475" t="s">
        <v>137</v>
      </c>
      <c r="O475" t="s">
        <v>887</v>
      </c>
      <c r="P475" t="s">
        <v>35</v>
      </c>
      <c r="Q475" t="s">
        <v>60</v>
      </c>
      <c r="R475" t="s">
        <v>242</v>
      </c>
      <c r="S475">
        <v>2575.92</v>
      </c>
      <c r="T475">
        <v>4</v>
      </c>
      <c r="U475">
        <v>0</v>
      </c>
      <c r="V475">
        <v>978.84</v>
      </c>
      <c r="W475">
        <v>298.83</v>
      </c>
      <c r="X475" t="s">
        <v>104</v>
      </c>
    </row>
    <row r="476" spans="1:24" ht="14.4" x14ac:dyDescent="0.3">
      <c r="A476">
        <v>11836</v>
      </c>
      <c r="B476" t="s">
        <v>2473</v>
      </c>
      <c r="C476" s="1">
        <v>41697</v>
      </c>
      <c r="D476" s="1">
        <v>41701</v>
      </c>
      <c r="E476" t="s">
        <v>96</v>
      </c>
      <c r="F476" t="s">
        <v>2474</v>
      </c>
      <c r="G476" t="s">
        <v>2475</v>
      </c>
      <c r="H476" t="s">
        <v>28</v>
      </c>
      <c r="I476" t="s">
        <v>368</v>
      </c>
      <c r="J476" t="s">
        <v>336</v>
      </c>
      <c r="K476" t="s">
        <v>231</v>
      </c>
      <c r="M476" t="s">
        <v>69</v>
      </c>
      <c r="N476" t="s">
        <v>232</v>
      </c>
      <c r="O476" t="s">
        <v>980</v>
      </c>
      <c r="P476" t="s">
        <v>112</v>
      </c>
      <c r="Q476" t="s">
        <v>165</v>
      </c>
      <c r="R476" t="s">
        <v>633</v>
      </c>
      <c r="S476">
        <v>1699.83</v>
      </c>
      <c r="T476">
        <v>3</v>
      </c>
      <c r="U476">
        <v>0</v>
      </c>
      <c r="V476">
        <v>84.96</v>
      </c>
      <c r="W476">
        <v>298.77</v>
      </c>
      <c r="X476" t="s">
        <v>104</v>
      </c>
    </row>
    <row r="477" spans="1:24" ht="14.4" x14ac:dyDescent="0.3">
      <c r="A477">
        <v>20455</v>
      </c>
      <c r="B477" t="s">
        <v>2476</v>
      </c>
      <c r="C477" s="1">
        <v>41578</v>
      </c>
      <c r="D477" s="1">
        <v>41582</v>
      </c>
      <c r="E477" t="s">
        <v>96</v>
      </c>
      <c r="F477" t="s">
        <v>2477</v>
      </c>
      <c r="G477" t="s">
        <v>2478</v>
      </c>
      <c r="H477" t="s">
        <v>66</v>
      </c>
      <c r="I477" t="s">
        <v>563</v>
      </c>
      <c r="J477" t="s">
        <v>564</v>
      </c>
      <c r="K477" t="s">
        <v>46</v>
      </c>
      <c r="M477" t="s">
        <v>47</v>
      </c>
      <c r="N477" t="s">
        <v>48</v>
      </c>
      <c r="O477" t="s">
        <v>2479</v>
      </c>
      <c r="P477" t="s">
        <v>50</v>
      </c>
      <c r="Q477" t="s">
        <v>363</v>
      </c>
      <c r="R477" t="s">
        <v>2379</v>
      </c>
      <c r="S477">
        <v>2634.5520000000001</v>
      </c>
      <c r="T477">
        <v>8</v>
      </c>
      <c r="U477">
        <v>0.1</v>
      </c>
      <c r="V477">
        <v>116.952</v>
      </c>
      <c r="W477">
        <v>298.63</v>
      </c>
      <c r="X477" t="s">
        <v>62</v>
      </c>
    </row>
    <row r="478" spans="1:24" ht="14.4" x14ac:dyDescent="0.3">
      <c r="A478">
        <v>20872</v>
      </c>
      <c r="B478" t="s">
        <v>2480</v>
      </c>
      <c r="C478" s="1">
        <v>41626</v>
      </c>
      <c r="D478" s="1">
        <v>41633</v>
      </c>
      <c r="E478" t="s">
        <v>96</v>
      </c>
      <c r="F478" t="s">
        <v>2481</v>
      </c>
      <c r="G478" t="s">
        <v>2482</v>
      </c>
      <c r="H478" t="s">
        <v>43</v>
      </c>
      <c r="I478" t="s">
        <v>2483</v>
      </c>
      <c r="J478" t="s">
        <v>2484</v>
      </c>
      <c r="K478" t="s">
        <v>347</v>
      </c>
      <c r="M478" t="s">
        <v>47</v>
      </c>
      <c r="N478" t="s">
        <v>348</v>
      </c>
      <c r="O478" t="s">
        <v>2485</v>
      </c>
      <c r="P478" t="s">
        <v>50</v>
      </c>
      <c r="Q478" t="s">
        <v>363</v>
      </c>
      <c r="R478" t="s">
        <v>2486</v>
      </c>
      <c r="S478">
        <v>3707.3519999999999</v>
      </c>
      <c r="T478">
        <v>11</v>
      </c>
      <c r="U478">
        <v>7.0000000000000007E-2</v>
      </c>
      <c r="V478">
        <v>1554.432</v>
      </c>
      <c r="W478">
        <v>298.44</v>
      </c>
      <c r="X478" t="s">
        <v>62</v>
      </c>
    </row>
    <row r="479" spans="1:24" ht="14.4" x14ac:dyDescent="0.3">
      <c r="A479">
        <v>20428</v>
      </c>
      <c r="B479" t="s">
        <v>2487</v>
      </c>
      <c r="C479" s="1">
        <v>41768</v>
      </c>
      <c r="D479" s="1">
        <v>41774</v>
      </c>
      <c r="E479" t="s">
        <v>96</v>
      </c>
      <c r="F479" t="s">
        <v>2352</v>
      </c>
      <c r="G479" t="s">
        <v>2353</v>
      </c>
      <c r="H479" t="s">
        <v>28</v>
      </c>
      <c r="I479" t="s">
        <v>2488</v>
      </c>
      <c r="J479" t="s">
        <v>2489</v>
      </c>
      <c r="K479" t="s">
        <v>275</v>
      </c>
      <c r="M479" t="s">
        <v>47</v>
      </c>
      <c r="N479" t="s">
        <v>137</v>
      </c>
      <c r="O479" t="s">
        <v>2490</v>
      </c>
      <c r="P479" t="s">
        <v>50</v>
      </c>
      <c r="Q479" t="s">
        <v>102</v>
      </c>
      <c r="R479" t="s">
        <v>2491</v>
      </c>
      <c r="S479">
        <v>4298.8500000000004</v>
      </c>
      <c r="T479">
        <v>5</v>
      </c>
      <c r="U479">
        <v>0</v>
      </c>
      <c r="V479">
        <v>300.89999999999998</v>
      </c>
      <c r="W479">
        <v>297.81</v>
      </c>
      <c r="X479" t="s">
        <v>115</v>
      </c>
    </row>
    <row r="480" spans="1:24" ht="14.4" x14ac:dyDescent="0.3">
      <c r="A480">
        <v>24422</v>
      </c>
      <c r="B480" t="s">
        <v>2492</v>
      </c>
      <c r="C480" s="1">
        <v>41824</v>
      </c>
      <c r="D480" s="1">
        <v>41828</v>
      </c>
      <c r="E480" t="s">
        <v>96</v>
      </c>
      <c r="F480" t="s">
        <v>2072</v>
      </c>
      <c r="G480" t="s">
        <v>2073</v>
      </c>
      <c r="H480" t="s">
        <v>43</v>
      </c>
      <c r="I480" t="s">
        <v>2493</v>
      </c>
      <c r="J480" t="s">
        <v>961</v>
      </c>
      <c r="K480" t="s">
        <v>162</v>
      </c>
      <c r="M480" t="s">
        <v>47</v>
      </c>
      <c r="N480" t="s">
        <v>163</v>
      </c>
      <c r="O480" t="s">
        <v>1538</v>
      </c>
      <c r="P480" t="s">
        <v>112</v>
      </c>
      <c r="Q480" t="s">
        <v>165</v>
      </c>
      <c r="R480" t="s">
        <v>1539</v>
      </c>
      <c r="S480">
        <v>3417.48</v>
      </c>
      <c r="T480">
        <v>6</v>
      </c>
      <c r="U480">
        <v>0</v>
      </c>
      <c r="V480">
        <v>854.28</v>
      </c>
      <c r="W480">
        <v>297.2</v>
      </c>
      <c r="X480" t="s">
        <v>62</v>
      </c>
    </row>
    <row r="481" spans="1:24" ht="14.4" x14ac:dyDescent="0.3">
      <c r="A481">
        <v>19814</v>
      </c>
      <c r="B481" t="s">
        <v>2494</v>
      </c>
      <c r="C481" s="1">
        <v>41046</v>
      </c>
      <c r="D481" s="1">
        <v>41050</v>
      </c>
      <c r="E481" t="s">
        <v>96</v>
      </c>
      <c r="F481" t="s">
        <v>271</v>
      </c>
      <c r="G481" t="s">
        <v>272</v>
      </c>
      <c r="H481" t="s">
        <v>28</v>
      </c>
      <c r="I481" t="s">
        <v>1862</v>
      </c>
      <c r="J481" t="s">
        <v>1589</v>
      </c>
      <c r="K481" t="s">
        <v>509</v>
      </c>
      <c r="M481" t="s">
        <v>69</v>
      </c>
      <c r="N481" t="s">
        <v>121</v>
      </c>
      <c r="O481" t="s">
        <v>2495</v>
      </c>
      <c r="P481" t="s">
        <v>112</v>
      </c>
      <c r="Q481" t="s">
        <v>165</v>
      </c>
      <c r="R481" t="s">
        <v>2496</v>
      </c>
      <c r="S481">
        <v>2080.3200000000002</v>
      </c>
      <c r="T481">
        <v>4</v>
      </c>
      <c r="U481">
        <v>0</v>
      </c>
      <c r="V481">
        <v>561.6</v>
      </c>
      <c r="W481">
        <v>296.98</v>
      </c>
      <c r="X481" t="s">
        <v>104</v>
      </c>
    </row>
    <row r="482" spans="1:24" ht="14.4" x14ac:dyDescent="0.3">
      <c r="A482">
        <v>29718</v>
      </c>
      <c r="B482" t="s">
        <v>2497</v>
      </c>
      <c r="C482" s="1">
        <v>40758</v>
      </c>
      <c r="D482" s="1">
        <v>40761</v>
      </c>
      <c r="E482" t="s">
        <v>40</v>
      </c>
      <c r="F482" t="s">
        <v>759</v>
      </c>
      <c r="G482" t="s">
        <v>760</v>
      </c>
      <c r="H482" t="s">
        <v>43</v>
      </c>
      <c r="I482" t="s">
        <v>2156</v>
      </c>
      <c r="J482" t="s">
        <v>1147</v>
      </c>
      <c r="K482" t="s">
        <v>275</v>
      </c>
      <c r="M482" t="s">
        <v>47</v>
      </c>
      <c r="N482" t="s">
        <v>137</v>
      </c>
      <c r="O482" t="s">
        <v>2498</v>
      </c>
      <c r="P482" t="s">
        <v>35</v>
      </c>
      <c r="Q482" t="s">
        <v>60</v>
      </c>
      <c r="R482" t="s">
        <v>2499</v>
      </c>
      <c r="S482">
        <v>840.6</v>
      </c>
      <c r="T482">
        <v>5</v>
      </c>
      <c r="U482">
        <v>0</v>
      </c>
      <c r="V482">
        <v>319.35000000000002</v>
      </c>
      <c r="W482">
        <v>296.68</v>
      </c>
      <c r="X482" t="s">
        <v>38</v>
      </c>
    </row>
    <row r="483" spans="1:24" ht="14.4" x14ac:dyDescent="0.3">
      <c r="A483">
        <v>39929</v>
      </c>
      <c r="B483" t="s">
        <v>2500</v>
      </c>
      <c r="C483" s="1">
        <v>41484</v>
      </c>
      <c r="D483" s="1">
        <v>41485</v>
      </c>
      <c r="E483" t="s">
        <v>54</v>
      </c>
      <c r="F483" t="s">
        <v>2501</v>
      </c>
      <c r="G483" t="s">
        <v>2502</v>
      </c>
      <c r="H483" t="s">
        <v>28</v>
      </c>
      <c r="I483" t="s">
        <v>2503</v>
      </c>
      <c r="J483" t="s">
        <v>616</v>
      </c>
      <c r="K483" t="s">
        <v>31</v>
      </c>
      <c r="L483">
        <v>18018</v>
      </c>
      <c r="M483" t="s">
        <v>32</v>
      </c>
      <c r="N483" t="s">
        <v>33</v>
      </c>
      <c r="O483" t="s">
        <v>825</v>
      </c>
      <c r="P483" t="s">
        <v>112</v>
      </c>
      <c r="Q483" t="s">
        <v>113</v>
      </c>
      <c r="R483" t="s">
        <v>826</v>
      </c>
      <c r="S483">
        <v>1369.7639999999999</v>
      </c>
      <c r="T483">
        <v>6</v>
      </c>
      <c r="U483">
        <v>0.7</v>
      </c>
      <c r="V483">
        <v>-913.17600000000004</v>
      </c>
      <c r="W483">
        <v>296.10000000000002</v>
      </c>
      <c r="X483" t="s">
        <v>104</v>
      </c>
    </row>
    <row r="484" spans="1:24" ht="14.4" x14ac:dyDescent="0.3">
      <c r="A484">
        <v>48509</v>
      </c>
      <c r="B484" t="s">
        <v>2504</v>
      </c>
      <c r="C484" s="1">
        <v>41319</v>
      </c>
      <c r="D484" s="1">
        <v>41321</v>
      </c>
      <c r="E484" t="s">
        <v>40</v>
      </c>
      <c r="F484" t="s">
        <v>2505</v>
      </c>
      <c r="G484" t="s">
        <v>2506</v>
      </c>
      <c r="H484" t="s">
        <v>66</v>
      </c>
      <c r="I484" t="s">
        <v>2507</v>
      </c>
      <c r="J484" t="s">
        <v>2508</v>
      </c>
      <c r="K484" t="s">
        <v>2509</v>
      </c>
      <c r="M484" t="s">
        <v>77</v>
      </c>
      <c r="N484" t="s">
        <v>77</v>
      </c>
      <c r="O484" t="s">
        <v>2510</v>
      </c>
      <c r="P484" t="s">
        <v>112</v>
      </c>
      <c r="Q484" t="s">
        <v>795</v>
      </c>
      <c r="R484" t="s">
        <v>2511</v>
      </c>
      <c r="S484">
        <v>1288.8</v>
      </c>
      <c r="T484">
        <v>10</v>
      </c>
      <c r="U484">
        <v>0</v>
      </c>
      <c r="V484">
        <v>90</v>
      </c>
      <c r="W484">
        <v>296.08</v>
      </c>
      <c r="X484" t="s">
        <v>38</v>
      </c>
    </row>
    <row r="485" spans="1:24" ht="14.4" x14ac:dyDescent="0.3">
      <c r="A485">
        <v>30028</v>
      </c>
      <c r="B485" t="s">
        <v>2512</v>
      </c>
      <c r="C485" s="1">
        <v>41052</v>
      </c>
      <c r="D485" s="1">
        <v>41052</v>
      </c>
      <c r="E485" t="s">
        <v>25</v>
      </c>
      <c r="F485" t="s">
        <v>2513</v>
      </c>
      <c r="G485" t="s">
        <v>2514</v>
      </c>
      <c r="H485" t="s">
        <v>66</v>
      </c>
      <c r="I485" t="s">
        <v>2515</v>
      </c>
      <c r="J485" t="s">
        <v>564</v>
      </c>
      <c r="K485" t="s">
        <v>46</v>
      </c>
      <c r="M485" t="s">
        <v>47</v>
      </c>
      <c r="N485" t="s">
        <v>48</v>
      </c>
      <c r="O485" t="s">
        <v>2516</v>
      </c>
      <c r="P485" t="s">
        <v>50</v>
      </c>
      <c r="Q485" t="s">
        <v>363</v>
      </c>
      <c r="R485" t="s">
        <v>1971</v>
      </c>
      <c r="S485">
        <v>660.69</v>
      </c>
      <c r="T485">
        <v>5</v>
      </c>
      <c r="U485">
        <v>0.1</v>
      </c>
      <c r="V485">
        <v>44.04</v>
      </c>
      <c r="W485">
        <v>296.01</v>
      </c>
      <c r="X485" t="s">
        <v>38</v>
      </c>
    </row>
    <row r="486" spans="1:24" ht="14.4" x14ac:dyDescent="0.3">
      <c r="A486">
        <v>43473</v>
      </c>
      <c r="B486" t="s">
        <v>2517</v>
      </c>
      <c r="C486" s="1">
        <v>41855</v>
      </c>
      <c r="D486" s="1">
        <v>41860</v>
      </c>
      <c r="E486" t="s">
        <v>40</v>
      </c>
      <c r="F486" t="s">
        <v>2518</v>
      </c>
      <c r="G486" t="s">
        <v>2519</v>
      </c>
      <c r="H486" t="s">
        <v>43</v>
      </c>
      <c r="I486" t="s">
        <v>2520</v>
      </c>
      <c r="J486" t="s">
        <v>2520</v>
      </c>
      <c r="K486" t="s">
        <v>2521</v>
      </c>
      <c r="M486" t="s">
        <v>145</v>
      </c>
      <c r="N486" t="s">
        <v>145</v>
      </c>
      <c r="O486" t="s">
        <v>2522</v>
      </c>
      <c r="P486" t="s">
        <v>112</v>
      </c>
      <c r="Q486" t="s">
        <v>165</v>
      </c>
      <c r="R486" t="s">
        <v>373</v>
      </c>
      <c r="S486">
        <v>3234.24</v>
      </c>
      <c r="T486">
        <v>6</v>
      </c>
      <c r="U486">
        <v>0</v>
      </c>
      <c r="V486">
        <v>970.2</v>
      </c>
      <c r="W486">
        <v>295.74</v>
      </c>
      <c r="X486" t="s">
        <v>62</v>
      </c>
    </row>
    <row r="487" spans="1:24" ht="14.4" x14ac:dyDescent="0.3">
      <c r="A487">
        <v>2006</v>
      </c>
      <c r="B487" t="s">
        <v>2523</v>
      </c>
      <c r="C487" s="1">
        <v>41591</v>
      </c>
      <c r="D487" s="1">
        <v>41596</v>
      </c>
      <c r="E487" t="s">
        <v>96</v>
      </c>
      <c r="F487" t="s">
        <v>88</v>
      </c>
      <c r="G487" t="s">
        <v>89</v>
      </c>
      <c r="H487" t="s">
        <v>28</v>
      </c>
      <c r="I487" t="s">
        <v>2524</v>
      </c>
      <c r="J487" t="s">
        <v>928</v>
      </c>
      <c r="K487" t="s">
        <v>153</v>
      </c>
      <c r="M487" t="s">
        <v>154</v>
      </c>
      <c r="N487" t="s">
        <v>121</v>
      </c>
      <c r="O487" t="s">
        <v>1629</v>
      </c>
      <c r="P487" t="s">
        <v>35</v>
      </c>
      <c r="Q487" t="s">
        <v>60</v>
      </c>
      <c r="R487" t="s">
        <v>709</v>
      </c>
      <c r="S487">
        <v>2171.3000000000002</v>
      </c>
      <c r="T487">
        <v>5</v>
      </c>
      <c r="U487">
        <v>0</v>
      </c>
      <c r="V487">
        <v>390.8</v>
      </c>
      <c r="W487">
        <v>294.971</v>
      </c>
      <c r="X487" t="s">
        <v>104</v>
      </c>
    </row>
    <row r="488" spans="1:24" ht="14.4" x14ac:dyDescent="0.3">
      <c r="A488">
        <v>27780</v>
      </c>
      <c r="B488" t="s">
        <v>2525</v>
      </c>
      <c r="C488" s="1">
        <v>41682</v>
      </c>
      <c r="D488" s="1">
        <v>41684</v>
      </c>
      <c r="E488" t="s">
        <v>40</v>
      </c>
      <c r="F488" t="s">
        <v>621</v>
      </c>
      <c r="G488" t="s">
        <v>622</v>
      </c>
      <c r="H488" t="s">
        <v>28</v>
      </c>
      <c r="I488" t="s">
        <v>57</v>
      </c>
      <c r="J488" t="s">
        <v>58</v>
      </c>
      <c r="K488" t="s">
        <v>46</v>
      </c>
      <c r="M488" t="s">
        <v>47</v>
      </c>
      <c r="N488" t="s">
        <v>48</v>
      </c>
      <c r="O488" t="s">
        <v>2526</v>
      </c>
      <c r="P488" t="s">
        <v>35</v>
      </c>
      <c r="Q488" t="s">
        <v>36</v>
      </c>
      <c r="R488" t="s">
        <v>2527</v>
      </c>
      <c r="S488">
        <v>2074.7339999999999</v>
      </c>
      <c r="T488">
        <v>9</v>
      </c>
      <c r="U488">
        <v>0.1</v>
      </c>
      <c r="V488">
        <v>276.53399999999999</v>
      </c>
      <c r="W488">
        <v>294.73</v>
      </c>
      <c r="X488" t="s">
        <v>62</v>
      </c>
    </row>
    <row r="489" spans="1:24" ht="14.4" x14ac:dyDescent="0.3">
      <c r="A489">
        <v>7054</v>
      </c>
      <c r="B489" t="s">
        <v>2528</v>
      </c>
      <c r="C489" s="1">
        <v>41954</v>
      </c>
      <c r="D489" s="1">
        <v>41957</v>
      </c>
      <c r="E489" t="s">
        <v>54</v>
      </c>
      <c r="F489" t="s">
        <v>2529</v>
      </c>
      <c r="G489" t="s">
        <v>2530</v>
      </c>
      <c r="H489" t="s">
        <v>28</v>
      </c>
      <c r="I489" t="s">
        <v>2531</v>
      </c>
      <c r="J489" t="s">
        <v>2532</v>
      </c>
      <c r="K489" t="s">
        <v>240</v>
      </c>
      <c r="M489" t="s">
        <v>154</v>
      </c>
      <c r="N489" t="s">
        <v>232</v>
      </c>
      <c r="O489" t="s">
        <v>1109</v>
      </c>
      <c r="P489" t="s">
        <v>35</v>
      </c>
      <c r="Q489" t="s">
        <v>60</v>
      </c>
      <c r="R489" t="s">
        <v>561</v>
      </c>
      <c r="S489">
        <v>849.8</v>
      </c>
      <c r="T489">
        <v>2</v>
      </c>
      <c r="U489">
        <v>0</v>
      </c>
      <c r="V489">
        <v>195.44</v>
      </c>
      <c r="W489">
        <v>294.56599999999997</v>
      </c>
      <c r="X489" t="s">
        <v>38</v>
      </c>
    </row>
    <row r="490" spans="1:24" ht="14.4" x14ac:dyDescent="0.3">
      <c r="A490">
        <v>21344</v>
      </c>
      <c r="B490" t="s">
        <v>2533</v>
      </c>
      <c r="C490" s="1">
        <v>41363</v>
      </c>
      <c r="D490" s="1">
        <v>41365</v>
      </c>
      <c r="E490" t="s">
        <v>54</v>
      </c>
      <c r="F490" t="s">
        <v>1211</v>
      </c>
      <c r="G490" t="s">
        <v>1212</v>
      </c>
      <c r="H490" t="s">
        <v>66</v>
      </c>
      <c r="I490" t="s">
        <v>84</v>
      </c>
      <c r="J490" t="s">
        <v>45</v>
      </c>
      <c r="K490" t="s">
        <v>46</v>
      </c>
      <c r="M490" t="s">
        <v>47</v>
      </c>
      <c r="N490" t="s">
        <v>48</v>
      </c>
      <c r="O490" t="s">
        <v>362</v>
      </c>
      <c r="P490" t="s">
        <v>50</v>
      </c>
      <c r="Q490" t="s">
        <v>363</v>
      </c>
      <c r="R490" t="s">
        <v>364</v>
      </c>
      <c r="S490">
        <v>1177.173</v>
      </c>
      <c r="T490">
        <v>3</v>
      </c>
      <c r="U490">
        <v>0.1</v>
      </c>
      <c r="V490">
        <v>353.13299999999998</v>
      </c>
      <c r="W490">
        <v>294.55</v>
      </c>
      <c r="X490" t="s">
        <v>62</v>
      </c>
    </row>
    <row r="491" spans="1:24" ht="14.4" x14ac:dyDescent="0.3">
      <c r="A491">
        <v>50773</v>
      </c>
      <c r="B491" t="s">
        <v>2534</v>
      </c>
      <c r="C491" s="1">
        <v>41510</v>
      </c>
      <c r="D491" s="1">
        <v>41512</v>
      </c>
      <c r="E491" t="s">
        <v>40</v>
      </c>
      <c r="F491" t="s">
        <v>525</v>
      </c>
      <c r="G491" t="s">
        <v>526</v>
      </c>
      <c r="H491" t="s">
        <v>66</v>
      </c>
      <c r="I491" t="s">
        <v>2535</v>
      </c>
      <c r="J491" t="s">
        <v>2536</v>
      </c>
      <c r="K491" t="s">
        <v>665</v>
      </c>
      <c r="M491" t="s">
        <v>665</v>
      </c>
      <c r="N491" t="s">
        <v>665</v>
      </c>
      <c r="O491" t="s">
        <v>2537</v>
      </c>
      <c r="P491" t="s">
        <v>35</v>
      </c>
      <c r="Q491" t="s">
        <v>79</v>
      </c>
      <c r="R491" t="s">
        <v>2093</v>
      </c>
      <c r="S491">
        <v>2270.34</v>
      </c>
      <c r="T491">
        <v>6</v>
      </c>
      <c r="U491">
        <v>0</v>
      </c>
      <c r="V491">
        <v>1112.4000000000001</v>
      </c>
      <c r="W491">
        <v>294.25</v>
      </c>
      <c r="X491" t="s">
        <v>62</v>
      </c>
    </row>
    <row r="492" spans="1:24" ht="14.4" x14ac:dyDescent="0.3">
      <c r="A492">
        <v>33864</v>
      </c>
      <c r="B492" t="s">
        <v>2538</v>
      </c>
      <c r="C492" s="1">
        <v>41945</v>
      </c>
      <c r="D492" s="1">
        <v>41947</v>
      </c>
      <c r="E492" t="s">
        <v>40</v>
      </c>
      <c r="F492" t="s">
        <v>2539</v>
      </c>
      <c r="G492" t="s">
        <v>1649</v>
      </c>
      <c r="H492" t="s">
        <v>28</v>
      </c>
      <c r="I492" t="s">
        <v>2540</v>
      </c>
      <c r="J492" t="s">
        <v>445</v>
      </c>
      <c r="K492" t="s">
        <v>31</v>
      </c>
      <c r="L492">
        <v>98226</v>
      </c>
      <c r="M492" t="s">
        <v>32</v>
      </c>
      <c r="N492" t="s">
        <v>110</v>
      </c>
      <c r="O492" t="s">
        <v>2541</v>
      </c>
      <c r="P492" t="s">
        <v>50</v>
      </c>
      <c r="Q492" t="s">
        <v>102</v>
      </c>
      <c r="R492" t="s">
        <v>2542</v>
      </c>
      <c r="S492">
        <v>2665.62</v>
      </c>
      <c r="T492">
        <v>9</v>
      </c>
      <c r="U492">
        <v>0</v>
      </c>
      <c r="V492">
        <v>239.9058</v>
      </c>
      <c r="W492">
        <v>294.17</v>
      </c>
      <c r="X492" t="s">
        <v>62</v>
      </c>
    </row>
    <row r="493" spans="1:24" ht="14.4" x14ac:dyDescent="0.3">
      <c r="A493">
        <v>21328</v>
      </c>
      <c r="B493" t="s">
        <v>2543</v>
      </c>
      <c r="C493" s="1">
        <v>41505</v>
      </c>
      <c r="D493" s="1">
        <v>41507</v>
      </c>
      <c r="E493" t="s">
        <v>40</v>
      </c>
      <c r="F493" t="s">
        <v>2544</v>
      </c>
      <c r="G493" t="s">
        <v>2545</v>
      </c>
      <c r="H493" t="s">
        <v>43</v>
      </c>
      <c r="I493" t="s">
        <v>1979</v>
      </c>
      <c r="J493" t="s">
        <v>1980</v>
      </c>
      <c r="K493" t="s">
        <v>1981</v>
      </c>
      <c r="M493" t="s">
        <v>47</v>
      </c>
      <c r="N493" t="s">
        <v>137</v>
      </c>
      <c r="O493" t="s">
        <v>1304</v>
      </c>
      <c r="P493" t="s">
        <v>35</v>
      </c>
      <c r="Q493" t="s">
        <v>60</v>
      </c>
      <c r="R493" t="s">
        <v>285</v>
      </c>
      <c r="S493">
        <v>2863.08</v>
      </c>
      <c r="T493">
        <v>9</v>
      </c>
      <c r="U493">
        <v>0.5</v>
      </c>
      <c r="V493">
        <v>-458.19</v>
      </c>
      <c r="W493">
        <v>293.77999999999997</v>
      </c>
      <c r="X493" t="s">
        <v>62</v>
      </c>
    </row>
    <row r="494" spans="1:24" ht="14.4" x14ac:dyDescent="0.3">
      <c r="A494">
        <v>11232</v>
      </c>
      <c r="B494" t="s">
        <v>2546</v>
      </c>
      <c r="C494" s="1">
        <v>41788</v>
      </c>
      <c r="D494" s="1">
        <v>41790</v>
      </c>
      <c r="E494" t="s">
        <v>40</v>
      </c>
      <c r="F494" t="s">
        <v>2547</v>
      </c>
      <c r="G494" t="s">
        <v>2548</v>
      </c>
      <c r="H494" t="s">
        <v>66</v>
      </c>
      <c r="I494" t="s">
        <v>2549</v>
      </c>
      <c r="J494" t="s">
        <v>714</v>
      </c>
      <c r="K494" t="s">
        <v>172</v>
      </c>
      <c r="M494" t="s">
        <v>69</v>
      </c>
      <c r="N494" t="s">
        <v>70</v>
      </c>
      <c r="O494" t="s">
        <v>2550</v>
      </c>
      <c r="P494" t="s">
        <v>112</v>
      </c>
      <c r="Q494" t="s">
        <v>165</v>
      </c>
      <c r="R494" t="s">
        <v>2551</v>
      </c>
      <c r="S494">
        <v>1253.07</v>
      </c>
      <c r="T494">
        <v>5</v>
      </c>
      <c r="U494">
        <v>0.1</v>
      </c>
      <c r="V494">
        <v>236.67</v>
      </c>
      <c r="W494">
        <v>293.45999999999998</v>
      </c>
      <c r="X494" t="s">
        <v>38</v>
      </c>
    </row>
    <row r="495" spans="1:24" ht="14.4" x14ac:dyDescent="0.3">
      <c r="A495">
        <v>47098</v>
      </c>
      <c r="B495" t="s">
        <v>2552</v>
      </c>
      <c r="C495" s="1">
        <v>41143</v>
      </c>
      <c r="D495" s="1">
        <v>41150</v>
      </c>
      <c r="E495" t="s">
        <v>96</v>
      </c>
      <c r="F495" t="s">
        <v>2553</v>
      </c>
      <c r="G495" t="s">
        <v>2554</v>
      </c>
      <c r="H495" t="s">
        <v>66</v>
      </c>
      <c r="I495" t="s">
        <v>2555</v>
      </c>
      <c r="J495" t="s">
        <v>2555</v>
      </c>
      <c r="K495" t="s">
        <v>416</v>
      </c>
      <c r="M495" t="s">
        <v>145</v>
      </c>
      <c r="N495" t="s">
        <v>145</v>
      </c>
      <c r="O495" t="s">
        <v>2556</v>
      </c>
      <c r="P495" t="s">
        <v>112</v>
      </c>
      <c r="Q495" t="s">
        <v>165</v>
      </c>
      <c r="R495" t="s">
        <v>306</v>
      </c>
      <c r="S495">
        <v>3369.24</v>
      </c>
      <c r="T495">
        <v>6</v>
      </c>
      <c r="U495">
        <v>0</v>
      </c>
      <c r="V495">
        <v>606.41999999999996</v>
      </c>
      <c r="W495">
        <v>293.12</v>
      </c>
      <c r="X495" t="s">
        <v>115</v>
      </c>
    </row>
    <row r="496" spans="1:24" ht="14.4" x14ac:dyDescent="0.3">
      <c r="A496">
        <v>48982</v>
      </c>
      <c r="B496" t="s">
        <v>2557</v>
      </c>
      <c r="C496" s="1">
        <v>41825</v>
      </c>
      <c r="D496" s="1">
        <v>41825</v>
      </c>
      <c r="E496" t="s">
        <v>25</v>
      </c>
      <c r="F496" t="s">
        <v>2558</v>
      </c>
      <c r="G496" t="s">
        <v>2559</v>
      </c>
      <c r="H496" t="s">
        <v>28</v>
      </c>
      <c r="I496" t="s">
        <v>2560</v>
      </c>
      <c r="J496" t="s">
        <v>2561</v>
      </c>
      <c r="K496" t="s">
        <v>2562</v>
      </c>
      <c r="M496" t="s">
        <v>77</v>
      </c>
      <c r="N496" t="s">
        <v>77</v>
      </c>
      <c r="O496" t="s">
        <v>2192</v>
      </c>
      <c r="P496" t="s">
        <v>35</v>
      </c>
      <c r="Q496" t="s">
        <v>36</v>
      </c>
      <c r="R496" t="s">
        <v>2193</v>
      </c>
      <c r="S496">
        <v>1464.12</v>
      </c>
      <c r="T496">
        <v>6</v>
      </c>
      <c r="U496">
        <v>0</v>
      </c>
      <c r="V496">
        <v>439.2</v>
      </c>
      <c r="W496">
        <v>293.07</v>
      </c>
      <c r="X496" t="s">
        <v>104</v>
      </c>
    </row>
    <row r="497" spans="1:24" ht="14.4" x14ac:dyDescent="0.3">
      <c r="A497">
        <v>20230</v>
      </c>
      <c r="B497" t="s">
        <v>2563</v>
      </c>
      <c r="C497" s="1">
        <v>40982</v>
      </c>
      <c r="D497" s="1">
        <v>40985</v>
      </c>
      <c r="E497" t="s">
        <v>54</v>
      </c>
      <c r="F497" t="s">
        <v>860</v>
      </c>
      <c r="G497" t="s">
        <v>861</v>
      </c>
      <c r="H497" t="s">
        <v>28</v>
      </c>
      <c r="I497" t="s">
        <v>2564</v>
      </c>
      <c r="J497" t="s">
        <v>749</v>
      </c>
      <c r="K497" t="s">
        <v>750</v>
      </c>
      <c r="M497" t="s">
        <v>69</v>
      </c>
      <c r="N497" t="s">
        <v>70</v>
      </c>
      <c r="O497" t="s">
        <v>1309</v>
      </c>
      <c r="P497" t="s">
        <v>50</v>
      </c>
      <c r="Q497" t="s">
        <v>363</v>
      </c>
      <c r="R497" t="s">
        <v>1310</v>
      </c>
      <c r="S497">
        <v>1273.125</v>
      </c>
      <c r="T497">
        <v>7</v>
      </c>
      <c r="U497">
        <v>0.5</v>
      </c>
      <c r="V497">
        <v>-993.19500000000005</v>
      </c>
      <c r="W497">
        <v>291.93</v>
      </c>
      <c r="X497" t="s">
        <v>104</v>
      </c>
    </row>
    <row r="498" spans="1:24" ht="14.4" x14ac:dyDescent="0.3">
      <c r="A498">
        <v>34592</v>
      </c>
      <c r="B498" t="s">
        <v>2565</v>
      </c>
      <c r="C498" s="1">
        <v>41914</v>
      </c>
      <c r="D498" s="1">
        <v>41916</v>
      </c>
      <c r="E498" t="s">
        <v>54</v>
      </c>
      <c r="F498" t="s">
        <v>1434</v>
      </c>
      <c r="G498" t="s">
        <v>1435</v>
      </c>
      <c r="H498" t="s">
        <v>66</v>
      </c>
      <c r="I498" t="s">
        <v>29</v>
      </c>
      <c r="J498" t="s">
        <v>30</v>
      </c>
      <c r="K498" t="s">
        <v>31</v>
      </c>
      <c r="L498">
        <v>10035</v>
      </c>
      <c r="M498" t="s">
        <v>32</v>
      </c>
      <c r="N498" t="s">
        <v>33</v>
      </c>
      <c r="O498" t="s">
        <v>2566</v>
      </c>
      <c r="P498" t="s">
        <v>35</v>
      </c>
      <c r="Q498" t="s">
        <v>292</v>
      </c>
      <c r="R498" t="s">
        <v>2567</v>
      </c>
      <c r="S498">
        <v>1704.89</v>
      </c>
      <c r="T498">
        <v>11</v>
      </c>
      <c r="U498">
        <v>0</v>
      </c>
      <c r="V498">
        <v>767.20050000000003</v>
      </c>
      <c r="W498">
        <v>291.68</v>
      </c>
      <c r="X498" t="s">
        <v>104</v>
      </c>
    </row>
    <row r="499" spans="1:24" ht="14.4" x14ac:dyDescent="0.3">
      <c r="A499">
        <v>2375</v>
      </c>
      <c r="B499" t="s">
        <v>2568</v>
      </c>
      <c r="C499" s="1">
        <v>41898</v>
      </c>
      <c r="D499" s="1">
        <v>41900</v>
      </c>
      <c r="E499" t="s">
        <v>54</v>
      </c>
      <c r="F499" t="s">
        <v>2569</v>
      </c>
      <c r="G499" t="s">
        <v>2389</v>
      </c>
      <c r="H499" t="s">
        <v>43</v>
      </c>
      <c r="I499" t="s">
        <v>2570</v>
      </c>
      <c r="J499" t="s">
        <v>2571</v>
      </c>
      <c r="K499" t="s">
        <v>1013</v>
      </c>
      <c r="M499" t="s">
        <v>154</v>
      </c>
      <c r="N499" t="s">
        <v>70</v>
      </c>
      <c r="O499" t="s">
        <v>2572</v>
      </c>
      <c r="P499" t="s">
        <v>35</v>
      </c>
      <c r="Q499" t="s">
        <v>79</v>
      </c>
      <c r="R499" t="s">
        <v>2093</v>
      </c>
      <c r="S499">
        <v>1258.7773999999999</v>
      </c>
      <c r="T499">
        <v>5</v>
      </c>
      <c r="U499">
        <v>2E-3</v>
      </c>
      <c r="V499">
        <v>375.7774</v>
      </c>
      <c r="W499">
        <v>291.63099999999997</v>
      </c>
      <c r="X499" t="s">
        <v>104</v>
      </c>
    </row>
    <row r="500" spans="1:24" ht="14.4" x14ac:dyDescent="0.3">
      <c r="A500">
        <v>22855</v>
      </c>
      <c r="B500" t="s">
        <v>2573</v>
      </c>
      <c r="C500" s="1">
        <v>41858</v>
      </c>
      <c r="D500" s="1">
        <v>41863</v>
      </c>
      <c r="E500" t="s">
        <v>96</v>
      </c>
      <c r="F500" t="s">
        <v>1159</v>
      </c>
      <c r="G500" t="s">
        <v>1160</v>
      </c>
      <c r="H500" t="s">
        <v>28</v>
      </c>
      <c r="I500" t="s">
        <v>1979</v>
      </c>
      <c r="J500" t="s">
        <v>1980</v>
      </c>
      <c r="K500" t="s">
        <v>1981</v>
      </c>
      <c r="M500" t="s">
        <v>47</v>
      </c>
      <c r="N500" t="s">
        <v>137</v>
      </c>
      <c r="O500" t="s">
        <v>2574</v>
      </c>
      <c r="P500" t="s">
        <v>50</v>
      </c>
      <c r="Q500" t="s">
        <v>51</v>
      </c>
      <c r="R500" t="s">
        <v>2575</v>
      </c>
      <c r="S500">
        <v>2584.0079999999998</v>
      </c>
      <c r="T500">
        <v>7</v>
      </c>
      <c r="U500">
        <v>0.2</v>
      </c>
      <c r="V500">
        <v>290.59800000000001</v>
      </c>
      <c r="W500">
        <v>291.06</v>
      </c>
      <c r="X500" t="s">
        <v>62</v>
      </c>
    </row>
    <row r="501" spans="1:24" ht="14.4" x14ac:dyDescent="0.3">
      <c r="A501">
        <v>28076</v>
      </c>
      <c r="B501" t="s">
        <v>2576</v>
      </c>
      <c r="C501" s="1">
        <v>41526</v>
      </c>
      <c r="D501" s="1">
        <v>41526</v>
      </c>
      <c r="E501" t="s">
        <v>25</v>
      </c>
      <c r="F501" t="s">
        <v>621</v>
      </c>
      <c r="G501" t="s">
        <v>622</v>
      </c>
      <c r="H501" t="s">
        <v>28</v>
      </c>
      <c r="I501" t="s">
        <v>670</v>
      </c>
      <c r="J501" t="s">
        <v>671</v>
      </c>
      <c r="K501" t="s">
        <v>672</v>
      </c>
      <c r="M501" t="s">
        <v>47</v>
      </c>
      <c r="N501" t="s">
        <v>348</v>
      </c>
      <c r="O501" t="s">
        <v>2577</v>
      </c>
      <c r="P501" t="s">
        <v>35</v>
      </c>
      <c r="Q501" t="s">
        <v>79</v>
      </c>
      <c r="R501" t="s">
        <v>2578</v>
      </c>
      <c r="S501">
        <v>1482.39</v>
      </c>
      <c r="T501">
        <v>6</v>
      </c>
      <c r="U501">
        <v>0.35</v>
      </c>
      <c r="V501">
        <v>68.31</v>
      </c>
      <c r="W501">
        <v>290.69</v>
      </c>
      <c r="X501" t="s">
        <v>104</v>
      </c>
    </row>
    <row r="502" spans="1:24" ht="14.4" x14ac:dyDescent="0.3">
      <c r="A502">
        <v>9435</v>
      </c>
      <c r="B502" t="s">
        <v>2579</v>
      </c>
      <c r="C502" s="1">
        <v>41890</v>
      </c>
      <c r="D502" s="1">
        <v>41893</v>
      </c>
      <c r="E502" t="s">
        <v>54</v>
      </c>
      <c r="F502" t="s">
        <v>2539</v>
      </c>
      <c r="G502" t="s">
        <v>1649</v>
      </c>
      <c r="H502" t="s">
        <v>28</v>
      </c>
      <c r="I502" t="s">
        <v>2580</v>
      </c>
      <c r="J502" t="s">
        <v>2581</v>
      </c>
      <c r="K502" t="s">
        <v>248</v>
      </c>
      <c r="M502" t="s">
        <v>154</v>
      </c>
      <c r="N502" t="s">
        <v>70</v>
      </c>
      <c r="O502" t="s">
        <v>1109</v>
      </c>
      <c r="P502" t="s">
        <v>35</v>
      </c>
      <c r="Q502" t="s">
        <v>60</v>
      </c>
      <c r="R502" t="s">
        <v>561</v>
      </c>
      <c r="S502">
        <v>1274.7</v>
      </c>
      <c r="T502">
        <v>3</v>
      </c>
      <c r="U502">
        <v>0</v>
      </c>
      <c r="V502">
        <v>293.16000000000003</v>
      </c>
      <c r="W502">
        <v>290.52300000000002</v>
      </c>
      <c r="X502" t="s">
        <v>38</v>
      </c>
    </row>
    <row r="503" spans="1:24" ht="14.4" x14ac:dyDescent="0.3">
      <c r="A503">
        <v>35505</v>
      </c>
      <c r="B503" t="s">
        <v>2582</v>
      </c>
      <c r="C503" s="1">
        <v>40847</v>
      </c>
      <c r="D503" s="1">
        <v>40849</v>
      </c>
      <c r="E503" t="s">
        <v>40</v>
      </c>
      <c r="F503" t="s">
        <v>621</v>
      </c>
      <c r="G503" t="s">
        <v>622</v>
      </c>
      <c r="H503" t="s">
        <v>28</v>
      </c>
      <c r="I503" t="s">
        <v>2583</v>
      </c>
      <c r="J503" t="s">
        <v>1264</v>
      </c>
      <c r="K503" t="s">
        <v>31</v>
      </c>
      <c r="L503">
        <v>2920</v>
      </c>
      <c r="M503" t="s">
        <v>32</v>
      </c>
      <c r="N503" t="s">
        <v>33</v>
      </c>
      <c r="O503" t="s">
        <v>946</v>
      </c>
      <c r="P503" t="s">
        <v>50</v>
      </c>
      <c r="Q503" t="s">
        <v>51</v>
      </c>
      <c r="R503" t="s">
        <v>947</v>
      </c>
      <c r="S503">
        <v>1604.9</v>
      </c>
      <c r="T503">
        <v>5</v>
      </c>
      <c r="U503">
        <v>0</v>
      </c>
      <c r="V503">
        <v>481.47</v>
      </c>
      <c r="W503">
        <v>289.82</v>
      </c>
      <c r="X503" t="s">
        <v>62</v>
      </c>
    </row>
    <row r="504" spans="1:24" ht="14.4" x14ac:dyDescent="0.3">
      <c r="A504">
        <v>6019</v>
      </c>
      <c r="B504" t="s">
        <v>2584</v>
      </c>
      <c r="C504" s="1">
        <v>41199</v>
      </c>
      <c r="D504" s="1">
        <v>41203</v>
      </c>
      <c r="E504" t="s">
        <v>96</v>
      </c>
      <c r="F504" t="s">
        <v>1116</v>
      </c>
      <c r="G504" t="s">
        <v>1117</v>
      </c>
      <c r="H504" t="s">
        <v>28</v>
      </c>
      <c r="I504" t="s">
        <v>2585</v>
      </c>
      <c r="J504" t="s">
        <v>2585</v>
      </c>
      <c r="K504" t="s">
        <v>1603</v>
      </c>
      <c r="M504" t="s">
        <v>154</v>
      </c>
      <c r="N504" t="s">
        <v>283</v>
      </c>
      <c r="O504" t="s">
        <v>2586</v>
      </c>
      <c r="P504" t="s">
        <v>50</v>
      </c>
      <c r="Q504" t="s">
        <v>51</v>
      </c>
      <c r="R504" t="s">
        <v>277</v>
      </c>
      <c r="S504">
        <v>2818.08</v>
      </c>
      <c r="T504">
        <v>9</v>
      </c>
      <c r="U504">
        <v>0</v>
      </c>
      <c r="V504">
        <v>225.36</v>
      </c>
      <c r="W504">
        <v>289.51499999999999</v>
      </c>
      <c r="X504" t="s">
        <v>104</v>
      </c>
    </row>
    <row r="505" spans="1:24" ht="14.4" x14ac:dyDescent="0.3">
      <c r="A505">
        <v>24435</v>
      </c>
      <c r="B505" t="s">
        <v>2587</v>
      </c>
      <c r="C505" s="1">
        <v>41687</v>
      </c>
      <c r="D505" s="1">
        <v>41688</v>
      </c>
      <c r="E505" t="s">
        <v>54</v>
      </c>
      <c r="F505" t="s">
        <v>2588</v>
      </c>
      <c r="G505" t="s">
        <v>2589</v>
      </c>
      <c r="H505" t="s">
        <v>28</v>
      </c>
      <c r="I505" t="s">
        <v>2590</v>
      </c>
      <c r="J505" t="s">
        <v>2591</v>
      </c>
      <c r="K505" t="s">
        <v>672</v>
      </c>
      <c r="M505" t="s">
        <v>47</v>
      </c>
      <c r="N505" t="s">
        <v>348</v>
      </c>
      <c r="O505" t="s">
        <v>2592</v>
      </c>
      <c r="P505" t="s">
        <v>50</v>
      </c>
      <c r="Q505" t="s">
        <v>51</v>
      </c>
      <c r="R505" t="s">
        <v>386</v>
      </c>
      <c r="S505">
        <v>1046.25</v>
      </c>
      <c r="T505">
        <v>3</v>
      </c>
      <c r="U505">
        <v>0.25</v>
      </c>
      <c r="V505">
        <v>-111.6</v>
      </c>
      <c r="W505">
        <v>289.32</v>
      </c>
      <c r="X505" t="s">
        <v>104</v>
      </c>
    </row>
    <row r="506" spans="1:24" ht="14.4" x14ac:dyDescent="0.3">
      <c r="A506">
        <v>22711</v>
      </c>
      <c r="B506" t="s">
        <v>2593</v>
      </c>
      <c r="C506" s="1">
        <v>40963</v>
      </c>
      <c r="D506" s="1">
        <v>40968</v>
      </c>
      <c r="E506" t="s">
        <v>96</v>
      </c>
      <c r="F506" t="s">
        <v>2594</v>
      </c>
      <c r="G506" t="s">
        <v>2595</v>
      </c>
      <c r="H506" t="s">
        <v>28</v>
      </c>
      <c r="I506" t="s">
        <v>2277</v>
      </c>
      <c r="J506" t="s">
        <v>2166</v>
      </c>
      <c r="K506" t="s">
        <v>275</v>
      </c>
      <c r="M506" t="s">
        <v>47</v>
      </c>
      <c r="N506" t="s">
        <v>137</v>
      </c>
      <c r="O506" t="s">
        <v>1077</v>
      </c>
      <c r="P506" t="s">
        <v>35</v>
      </c>
      <c r="Q506" t="s">
        <v>60</v>
      </c>
      <c r="R506" t="s">
        <v>716</v>
      </c>
      <c r="S506">
        <v>3187.2</v>
      </c>
      <c r="T506">
        <v>5</v>
      </c>
      <c r="U506">
        <v>0</v>
      </c>
      <c r="V506">
        <v>541.79999999999995</v>
      </c>
      <c r="W506">
        <v>289.17</v>
      </c>
      <c r="X506" t="s">
        <v>62</v>
      </c>
    </row>
    <row r="507" spans="1:24" ht="14.4" x14ac:dyDescent="0.3">
      <c r="A507">
        <v>21884</v>
      </c>
      <c r="B507" t="s">
        <v>2596</v>
      </c>
      <c r="C507" s="1">
        <v>41246</v>
      </c>
      <c r="D507" s="1">
        <v>41253</v>
      </c>
      <c r="E507" t="s">
        <v>96</v>
      </c>
      <c r="F507" t="s">
        <v>2597</v>
      </c>
      <c r="G507" t="s">
        <v>2598</v>
      </c>
      <c r="H507" t="s">
        <v>43</v>
      </c>
      <c r="I507" t="s">
        <v>2599</v>
      </c>
      <c r="J507" t="s">
        <v>458</v>
      </c>
      <c r="K507" t="s">
        <v>46</v>
      </c>
      <c r="M507" t="s">
        <v>47</v>
      </c>
      <c r="N507" t="s">
        <v>48</v>
      </c>
      <c r="O507" t="s">
        <v>2137</v>
      </c>
      <c r="P507" t="s">
        <v>50</v>
      </c>
      <c r="Q507" t="s">
        <v>51</v>
      </c>
      <c r="R507" t="s">
        <v>94</v>
      </c>
      <c r="S507">
        <v>4099.68</v>
      </c>
      <c r="T507">
        <v>10</v>
      </c>
      <c r="U507">
        <v>0.1</v>
      </c>
      <c r="V507">
        <v>956.58</v>
      </c>
      <c r="W507">
        <v>288.98</v>
      </c>
      <c r="X507" t="s">
        <v>62</v>
      </c>
    </row>
    <row r="508" spans="1:24" ht="14.4" x14ac:dyDescent="0.3">
      <c r="A508">
        <v>23285</v>
      </c>
      <c r="B508" t="s">
        <v>2600</v>
      </c>
      <c r="C508" s="1">
        <v>41255</v>
      </c>
      <c r="D508" s="1">
        <v>41257</v>
      </c>
      <c r="E508" t="s">
        <v>54</v>
      </c>
      <c r="F508" t="s">
        <v>2601</v>
      </c>
      <c r="G508" t="s">
        <v>2602</v>
      </c>
      <c r="H508" t="s">
        <v>28</v>
      </c>
      <c r="I508" t="s">
        <v>496</v>
      </c>
      <c r="J508" t="s">
        <v>497</v>
      </c>
      <c r="K508" t="s">
        <v>162</v>
      </c>
      <c r="M508" t="s">
        <v>47</v>
      </c>
      <c r="N508" t="s">
        <v>163</v>
      </c>
      <c r="O508" t="s">
        <v>2603</v>
      </c>
      <c r="P508" t="s">
        <v>112</v>
      </c>
      <c r="Q508" t="s">
        <v>795</v>
      </c>
      <c r="R508" t="s">
        <v>1690</v>
      </c>
      <c r="S508">
        <v>703.35</v>
      </c>
      <c r="T508">
        <v>5</v>
      </c>
      <c r="U508">
        <v>0</v>
      </c>
      <c r="V508">
        <v>260.10000000000002</v>
      </c>
      <c r="W508">
        <v>288.75</v>
      </c>
      <c r="X508" t="s">
        <v>38</v>
      </c>
    </row>
    <row r="509" spans="1:24" ht="14.4" x14ac:dyDescent="0.3">
      <c r="A509">
        <v>20470</v>
      </c>
      <c r="B509" t="s">
        <v>2604</v>
      </c>
      <c r="C509" s="1">
        <v>41806</v>
      </c>
      <c r="D509" s="1">
        <v>41811</v>
      </c>
      <c r="E509" t="s">
        <v>96</v>
      </c>
      <c r="F509" t="s">
        <v>2605</v>
      </c>
      <c r="G509" t="s">
        <v>2606</v>
      </c>
      <c r="H509" t="s">
        <v>43</v>
      </c>
      <c r="I509" t="s">
        <v>84</v>
      </c>
      <c r="J509" t="s">
        <v>45</v>
      </c>
      <c r="K509" t="s">
        <v>46</v>
      </c>
      <c r="M509" t="s">
        <v>47</v>
      </c>
      <c r="N509" t="s">
        <v>48</v>
      </c>
      <c r="O509" t="s">
        <v>2607</v>
      </c>
      <c r="P509" t="s">
        <v>35</v>
      </c>
      <c r="Q509" t="s">
        <v>79</v>
      </c>
      <c r="R509" t="s">
        <v>338</v>
      </c>
      <c r="S509">
        <v>2293.4879999999998</v>
      </c>
      <c r="T509">
        <v>8</v>
      </c>
      <c r="U509">
        <v>0.1</v>
      </c>
      <c r="V509">
        <v>509.56799999999998</v>
      </c>
      <c r="W509">
        <v>288.63</v>
      </c>
      <c r="X509" t="s">
        <v>104</v>
      </c>
    </row>
    <row r="510" spans="1:24" ht="14.4" x14ac:dyDescent="0.3">
      <c r="A510">
        <v>10558</v>
      </c>
      <c r="B510" t="s">
        <v>2608</v>
      </c>
      <c r="C510" s="1">
        <v>41263</v>
      </c>
      <c r="D510" s="1">
        <v>41265</v>
      </c>
      <c r="E510" t="s">
        <v>54</v>
      </c>
      <c r="F510" t="s">
        <v>2609</v>
      </c>
      <c r="G510" t="s">
        <v>2610</v>
      </c>
      <c r="H510" t="s">
        <v>43</v>
      </c>
      <c r="I510" t="s">
        <v>2611</v>
      </c>
      <c r="J510" t="s">
        <v>171</v>
      </c>
      <c r="K510" t="s">
        <v>172</v>
      </c>
      <c r="M510" t="s">
        <v>69</v>
      </c>
      <c r="N510" t="s">
        <v>70</v>
      </c>
      <c r="O510" t="s">
        <v>2612</v>
      </c>
      <c r="P510" t="s">
        <v>35</v>
      </c>
      <c r="Q510" t="s">
        <v>292</v>
      </c>
      <c r="R510" t="s">
        <v>2455</v>
      </c>
      <c r="S510">
        <v>1238.6115</v>
      </c>
      <c r="T510">
        <v>9</v>
      </c>
      <c r="U510">
        <v>0.15</v>
      </c>
      <c r="V510">
        <v>14.4315</v>
      </c>
      <c r="W510">
        <v>288.47000000000003</v>
      </c>
      <c r="X510" t="s">
        <v>104</v>
      </c>
    </row>
    <row r="511" spans="1:24" ht="14.4" x14ac:dyDescent="0.3">
      <c r="A511">
        <v>4684</v>
      </c>
      <c r="B511" t="s">
        <v>2613</v>
      </c>
      <c r="C511" s="1">
        <v>41772</v>
      </c>
      <c r="D511" s="1">
        <v>41776</v>
      </c>
      <c r="E511" t="s">
        <v>96</v>
      </c>
      <c r="F511" t="s">
        <v>1920</v>
      </c>
      <c r="G511" t="s">
        <v>1921</v>
      </c>
      <c r="H511" t="s">
        <v>28</v>
      </c>
      <c r="I511" t="s">
        <v>2531</v>
      </c>
      <c r="J511" t="s">
        <v>2532</v>
      </c>
      <c r="K511" t="s">
        <v>240</v>
      </c>
      <c r="M511" t="s">
        <v>154</v>
      </c>
      <c r="N511" t="s">
        <v>232</v>
      </c>
      <c r="O511" t="s">
        <v>2614</v>
      </c>
      <c r="P511" t="s">
        <v>50</v>
      </c>
      <c r="Q511" t="s">
        <v>51</v>
      </c>
      <c r="R511" t="s">
        <v>1584</v>
      </c>
      <c r="S511">
        <v>1715.056</v>
      </c>
      <c r="T511">
        <v>7</v>
      </c>
      <c r="U511">
        <v>0.2</v>
      </c>
      <c r="V511">
        <v>300.07600000000002</v>
      </c>
      <c r="W511">
        <v>288.10300000000001</v>
      </c>
      <c r="X511" t="s">
        <v>104</v>
      </c>
    </row>
    <row r="512" spans="1:24" ht="14.4" x14ac:dyDescent="0.3">
      <c r="A512">
        <v>34885</v>
      </c>
      <c r="B512" t="s">
        <v>2615</v>
      </c>
      <c r="C512" s="1">
        <v>41993</v>
      </c>
      <c r="D512" s="1">
        <v>41995</v>
      </c>
      <c r="E512" t="s">
        <v>54</v>
      </c>
      <c r="F512" t="s">
        <v>2082</v>
      </c>
      <c r="G512" t="s">
        <v>2083</v>
      </c>
      <c r="H512" t="s">
        <v>28</v>
      </c>
      <c r="I512" t="s">
        <v>1832</v>
      </c>
      <c r="J512" t="s">
        <v>2616</v>
      </c>
      <c r="K512" t="s">
        <v>31</v>
      </c>
      <c r="L512">
        <v>70506</v>
      </c>
      <c r="M512" t="s">
        <v>32</v>
      </c>
      <c r="N512" t="s">
        <v>121</v>
      </c>
      <c r="O512" t="s">
        <v>129</v>
      </c>
      <c r="P512" t="s">
        <v>112</v>
      </c>
      <c r="Q512" t="s">
        <v>130</v>
      </c>
      <c r="R512" t="s">
        <v>131</v>
      </c>
      <c r="S512">
        <v>1665.62</v>
      </c>
      <c r="T512">
        <v>2</v>
      </c>
      <c r="U512">
        <v>0</v>
      </c>
      <c r="V512">
        <v>33.312399999999997</v>
      </c>
      <c r="W512">
        <v>287.77</v>
      </c>
      <c r="X512" t="s">
        <v>104</v>
      </c>
    </row>
    <row r="513" spans="1:24" ht="14.4" x14ac:dyDescent="0.3">
      <c r="A513">
        <v>31153</v>
      </c>
      <c r="B513" t="s">
        <v>2617</v>
      </c>
      <c r="C513" s="1">
        <v>41950</v>
      </c>
      <c r="D513" s="1">
        <v>41954</v>
      </c>
      <c r="E513" t="s">
        <v>96</v>
      </c>
      <c r="F513" t="s">
        <v>2618</v>
      </c>
      <c r="G513" t="s">
        <v>2619</v>
      </c>
      <c r="H513" t="s">
        <v>28</v>
      </c>
      <c r="I513" t="s">
        <v>44</v>
      </c>
      <c r="J513" t="s">
        <v>45</v>
      </c>
      <c r="K513" t="s">
        <v>46</v>
      </c>
      <c r="M513" t="s">
        <v>47</v>
      </c>
      <c r="N513" t="s">
        <v>48</v>
      </c>
      <c r="O513" t="s">
        <v>2253</v>
      </c>
      <c r="P513" t="s">
        <v>50</v>
      </c>
      <c r="Q513" t="s">
        <v>51</v>
      </c>
      <c r="R513" t="s">
        <v>407</v>
      </c>
      <c r="S513">
        <v>2841.66</v>
      </c>
      <c r="T513">
        <v>6</v>
      </c>
      <c r="U513">
        <v>0</v>
      </c>
      <c r="V513">
        <v>852.48</v>
      </c>
      <c r="W513">
        <v>287.24</v>
      </c>
      <c r="X513" t="s">
        <v>104</v>
      </c>
    </row>
    <row r="514" spans="1:24" ht="14.4" x14ac:dyDescent="0.3">
      <c r="A514">
        <v>10458</v>
      </c>
      <c r="B514" t="s">
        <v>2620</v>
      </c>
      <c r="C514" s="1">
        <v>41435</v>
      </c>
      <c r="D514" s="1">
        <v>41439</v>
      </c>
      <c r="E514" t="s">
        <v>96</v>
      </c>
      <c r="F514" t="s">
        <v>2621</v>
      </c>
      <c r="G514" t="s">
        <v>2622</v>
      </c>
      <c r="H514" t="s">
        <v>43</v>
      </c>
      <c r="I514" t="s">
        <v>2623</v>
      </c>
      <c r="J514" t="s">
        <v>2624</v>
      </c>
      <c r="K514" t="s">
        <v>2625</v>
      </c>
      <c r="M514" t="s">
        <v>69</v>
      </c>
      <c r="N514" t="s">
        <v>121</v>
      </c>
      <c r="O514" t="s">
        <v>980</v>
      </c>
      <c r="P514" t="s">
        <v>112</v>
      </c>
      <c r="Q514" t="s">
        <v>165</v>
      </c>
      <c r="R514" t="s">
        <v>633</v>
      </c>
      <c r="S514">
        <v>3399.66</v>
      </c>
      <c r="T514">
        <v>12</v>
      </c>
      <c r="U514">
        <v>0.5</v>
      </c>
      <c r="V514">
        <v>-3059.82</v>
      </c>
      <c r="W514">
        <v>286.87</v>
      </c>
      <c r="X514" t="s">
        <v>62</v>
      </c>
    </row>
    <row r="515" spans="1:24" ht="14.4" x14ac:dyDescent="0.3">
      <c r="A515">
        <v>29319</v>
      </c>
      <c r="B515" t="s">
        <v>2626</v>
      </c>
      <c r="C515" s="1">
        <v>41039</v>
      </c>
      <c r="D515" s="1">
        <v>41041</v>
      </c>
      <c r="E515" t="s">
        <v>54</v>
      </c>
      <c r="F515" t="s">
        <v>993</v>
      </c>
      <c r="G515" t="s">
        <v>994</v>
      </c>
      <c r="H515" t="s">
        <v>43</v>
      </c>
      <c r="I515" t="s">
        <v>2627</v>
      </c>
      <c r="J515" t="s">
        <v>1582</v>
      </c>
      <c r="K515" t="s">
        <v>275</v>
      </c>
      <c r="M515" t="s">
        <v>47</v>
      </c>
      <c r="N515" t="s">
        <v>137</v>
      </c>
      <c r="O515" t="s">
        <v>2628</v>
      </c>
      <c r="P515" t="s">
        <v>35</v>
      </c>
      <c r="Q515" t="s">
        <v>292</v>
      </c>
      <c r="R515" t="s">
        <v>2629</v>
      </c>
      <c r="S515">
        <v>1607.76</v>
      </c>
      <c r="T515">
        <v>6</v>
      </c>
      <c r="U515">
        <v>0</v>
      </c>
      <c r="V515">
        <v>482.22</v>
      </c>
      <c r="W515">
        <v>286.74</v>
      </c>
      <c r="X515" t="s">
        <v>104</v>
      </c>
    </row>
    <row r="516" spans="1:24" ht="14.4" x14ac:dyDescent="0.3">
      <c r="A516">
        <v>20851</v>
      </c>
      <c r="B516" t="s">
        <v>2630</v>
      </c>
      <c r="C516" s="1">
        <v>41530</v>
      </c>
      <c r="D516" s="1">
        <v>41530</v>
      </c>
      <c r="E516" t="s">
        <v>25</v>
      </c>
      <c r="F516" t="s">
        <v>1141</v>
      </c>
      <c r="G516" t="s">
        <v>1142</v>
      </c>
      <c r="H516" t="s">
        <v>43</v>
      </c>
      <c r="I516" t="s">
        <v>2631</v>
      </c>
      <c r="J516" t="s">
        <v>2166</v>
      </c>
      <c r="K516" t="s">
        <v>275</v>
      </c>
      <c r="M516" t="s">
        <v>47</v>
      </c>
      <c r="N516" t="s">
        <v>137</v>
      </c>
      <c r="O516" t="s">
        <v>2632</v>
      </c>
      <c r="P516" t="s">
        <v>35</v>
      </c>
      <c r="Q516" t="s">
        <v>60</v>
      </c>
      <c r="R516" t="s">
        <v>2633</v>
      </c>
      <c r="S516">
        <v>840.15</v>
      </c>
      <c r="T516">
        <v>5</v>
      </c>
      <c r="U516">
        <v>0</v>
      </c>
      <c r="V516">
        <v>260.39999999999998</v>
      </c>
      <c r="W516">
        <v>286.67</v>
      </c>
      <c r="X516" t="s">
        <v>38</v>
      </c>
    </row>
    <row r="517" spans="1:24" ht="14.4" x14ac:dyDescent="0.3">
      <c r="A517">
        <v>28704</v>
      </c>
      <c r="B517" t="s">
        <v>2634</v>
      </c>
      <c r="C517" s="1">
        <v>41480</v>
      </c>
      <c r="D517" s="1">
        <v>41483</v>
      </c>
      <c r="E517" t="s">
        <v>54</v>
      </c>
      <c r="F517" t="s">
        <v>2635</v>
      </c>
      <c r="G517" t="s">
        <v>2636</v>
      </c>
      <c r="H517" t="s">
        <v>28</v>
      </c>
      <c r="I517" t="s">
        <v>2637</v>
      </c>
      <c r="J517" t="s">
        <v>961</v>
      </c>
      <c r="K517" t="s">
        <v>162</v>
      </c>
      <c r="M517" t="s">
        <v>47</v>
      </c>
      <c r="N517" t="s">
        <v>163</v>
      </c>
      <c r="O517" t="s">
        <v>2638</v>
      </c>
      <c r="P517" t="s">
        <v>50</v>
      </c>
      <c r="Q517" t="s">
        <v>363</v>
      </c>
      <c r="R517" t="s">
        <v>740</v>
      </c>
      <c r="S517">
        <v>1236.33</v>
      </c>
      <c r="T517">
        <v>3</v>
      </c>
      <c r="U517">
        <v>0</v>
      </c>
      <c r="V517">
        <v>519.21</v>
      </c>
      <c r="W517">
        <v>286.57</v>
      </c>
      <c r="X517" t="s">
        <v>62</v>
      </c>
    </row>
    <row r="518" spans="1:24" ht="14.4" x14ac:dyDescent="0.3">
      <c r="A518">
        <v>25908</v>
      </c>
      <c r="B518" t="s">
        <v>2639</v>
      </c>
      <c r="C518" s="1">
        <v>41923</v>
      </c>
      <c r="D518" s="1">
        <v>41926</v>
      </c>
      <c r="E518" t="s">
        <v>40</v>
      </c>
      <c r="F518" t="s">
        <v>2268</v>
      </c>
      <c r="G518" t="s">
        <v>2269</v>
      </c>
      <c r="H518" t="s">
        <v>28</v>
      </c>
      <c r="I518" t="s">
        <v>451</v>
      </c>
      <c r="J518" t="s">
        <v>451</v>
      </c>
      <c r="K518" t="s">
        <v>275</v>
      </c>
      <c r="M518" t="s">
        <v>47</v>
      </c>
      <c r="N518" t="s">
        <v>137</v>
      </c>
      <c r="O518" t="s">
        <v>2640</v>
      </c>
      <c r="P518" t="s">
        <v>112</v>
      </c>
      <c r="Q518" t="s">
        <v>165</v>
      </c>
      <c r="R518" t="s">
        <v>2641</v>
      </c>
      <c r="S518">
        <v>2488.56</v>
      </c>
      <c r="T518">
        <v>8</v>
      </c>
      <c r="U518">
        <v>0</v>
      </c>
      <c r="V518">
        <v>348.24</v>
      </c>
      <c r="W518">
        <v>286.52999999999997</v>
      </c>
      <c r="X518" t="s">
        <v>104</v>
      </c>
    </row>
    <row r="519" spans="1:24" ht="14.4" x14ac:dyDescent="0.3">
      <c r="A519">
        <v>500</v>
      </c>
      <c r="B519" t="s">
        <v>2642</v>
      </c>
      <c r="C519" s="1">
        <v>40869</v>
      </c>
      <c r="D519" s="1">
        <v>40872</v>
      </c>
      <c r="E519" t="s">
        <v>54</v>
      </c>
      <c r="F519" t="s">
        <v>2643</v>
      </c>
      <c r="G519" t="s">
        <v>2506</v>
      </c>
      <c r="H519" t="s">
        <v>66</v>
      </c>
      <c r="I519" t="s">
        <v>2644</v>
      </c>
      <c r="J519" t="s">
        <v>2645</v>
      </c>
      <c r="K519" t="s">
        <v>282</v>
      </c>
      <c r="M519" t="s">
        <v>154</v>
      </c>
      <c r="N519" t="s">
        <v>283</v>
      </c>
      <c r="O519" t="s">
        <v>2646</v>
      </c>
      <c r="P519" t="s">
        <v>112</v>
      </c>
      <c r="Q519" t="s">
        <v>165</v>
      </c>
      <c r="R519" t="s">
        <v>2647</v>
      </c>
      <c r="S519">
        <v>1124.2560000000001</v>
      </c>
      <c r="T519">
        <v>7</v>
      </c>
      <c r="U519">
        <v>0.2</v>
      </c>
      <c r="V519">
        <v>252.89599999999999</v>
      </c>
      <c r="W519">
        <v>286.46300000000002</v>
      </c>
      <c r="X519" t="s">
        <v>38</v>
      </c>
    </row>
    <row r="520" spans="1:24" ht="14.4" x14ac:dyDescent="0.3">
      <c r="A520">
        <v>33479</v>
      </c>
      <c r="B520" t="s">
        <v>2648</v>
      </c>
      <c r="C520" s="1">
        <v>41402</v>
      </c>
      <c r="D520" s="1">
        <v>41406</v>
      </c>
      <c r="E520" t="s">
        <v>96</v>
      </c>
      <c r="F520" t="s">
        <v>2365</v>
      </c>
      <c r="G520" t="s">
        <v>2366</v>
      </c>
      <c r="H520" t="s">
        <v>28</v>
      </c>
      <c r="I520" t="s">
        <v>29</v>
      </c>
      <c r="J520" t="s">
        <v>30</v>
      </c>
      <c r="K520" t="s">
        <v>31</v>
      </c>
      <c r="L520">
        <v>10009</v>
      </c>
      <c r="M520" t="s">
        <v>32</v>
      </c>
      <c r="N520" t="s">
        <v>33</v>
      </c>
      <c r="O520" t="s">
        <v>2649</v>
      </c>
      <c r="P520" t="s">
        <v>35</v>
      </c>
      <c r="Q520" t="s">
        <v>292</v>
      </c>
      <c r="R520" t="s">
        <v>2650</v>
      </c>
      <c r="S520">
        <v>3999.95</v>
      </c>
      <c r="T520">
        <v>5</v>
      </c>
      <c r="U520">
        <v>0</v>
      </c>
      <c r="V520">
        <v>1159.9855</v>
      </c>
      <c r="W520">
        <v>286.44</v>
      </c>
      <c r="X520" t="s">
        <v>62</v>
      </c>
    </row>
    <row r="521" spans="1:24" ht="14.4" x14ac:dyDescent="0.3">
      <c r="A521">
        <v>6415</v>
      </c>
      <c r="B521" t="s">
        <v>2651</v>
      </c>
      <c r="C521" s="1">
        <v>41937</v>
      </c>
      <c r="D521" s="1">
        <v>41937</v>
      </c>
      <c r="E521" t="s">
        <v>25</v>
      </c>
      <c r="F521" t="s">
        <v>2652</v>
      </c>
      <c r="G521" t="s">
        <v>1575</v>
      </c>
      <c r="H521" t="s">
        <v>43</v>
      </c>
      <c r="I521" t="s">
        <v>1553</v>
      </c>
      <c r="J521" t="s">
        <v>1554</v>
      </c>
      <c r="K521" t="s">
        <v>240</v>
      </c>
      <c r="M521" t="s">
        <v>154</v>
      </c>
      <c r="N521" t="s">
        <v>232</v>
      </c>
      <c r="O521" t="s">
        <v>1882</v>
      </c>
      <c r="P521" t="s">
        <v>50</v>
      </c>
      <c r="Q521" t="s">
        <v>102</v>
      </c>
      <c r="R521" t="s">
        <v>2653</v>
      </c>
      <c r="S521">
        <v>726.72</v>
      </c>
      <c r="T521">
        <v>3</v>
      </c>
      <c r="U521">
        <v>0.2</v>
      </c>
      <c r="V521">
        <v>-18.18</v>
      </c>
      <c r="W521">
        <v>286.36599999999999</v>
      </c>
      <c r="X521" t="s">
        <v>38</v>
      </c>
    </row>
    <row r="522" spans="1:24" ht="14.4" x14ac:dyDescent="0.3">
      <c r="A522">
        <v>34352</v>
      </c>
      <c r="B522" t="s">
        <v>2654</v>
      </c>
      <c r="C522" s="1">
        <v>41149</v>
      </c>
      <c r="D522" s="1">
        <v>41153</v>
      </c>
      <c r="E522" t="s">
        <v>96</v>
      </c>
      <c r="F522" t="s">
        <v>2655</v>
      </c>
      <c r="G522" t="s">
        <v>2656</v>
      </c>
      <c r="H522" t="s">
        <v>43</v>
      </c>
      <c r="I522" t="s">
        <v>215</v>
      </c>
      <c r="J522" t="s">
        <v>216</v>
      </c>
      <c r="K522" t="s">
        <v>31</v>
      </c>
      <c r="L522">
        <v>60623</v>
      </c>
      <c r="M522" t="s">
        <v>32</v>
      </c>
      <c r="N522" t="s">
        <v>70</v>
      </c>
      <c r="O522" t="s">
        <v>1372</v>
      </c>
      <c r="P522" t="s">
        <v>35</v>
      </c>
      <c r="Q522" t="s">
        <v>79</v>
      </c>
      <c r="R522" t="s">
        <v>1373</v>
      </c>
      <c r="S522">
        <v>2799.96</v>
      </c>
      <c r="T522">
        <v>5</v>
      </c>
      <c r="U522">
        <v>0.2</v>
      </c>
      <c r="V522">
        <v>874.98749999999995</v>
      </c>
      <c r="W522">
        <v>286.3</v>
      </c>
      <c r="X522" t="s">
        <v>62</v>
      </c>
    </row>
    <row r="523" spans="1:24" ht="14.4" x14ac:dyDescent="0.3">
      <c r="A523">
        <v>41520</v>
      </c>
      <c r="B523" t="s">
        <v>2657</v>
      </c>
      <c r="C523" s="1">
        <v>41561</v>
      </c>
      <c r="D523" s="1">
        <v>41562</v>
      </c>
      <c r="E523" t="s">
        <v>54</v>
      </c>
      <c r="F523" t="s">
        <v>2658</v>
      </c>
      <c r="G523" t="s">
        <v>2659</v>
      </c>
      <c r="H523" t="s">
        <v>66</v>
      </c>
      <c r="I523" t="s">
        <v>2660</v>
      </c>
      <c r="J523" t="s">
        <v>2661</v>
      </c>
      <c r="K523" t="s">
        <v>2662</v>
      </c>
      <c r="M523" t="s">
        <v>77</v>
      </c>
      <c r="N523" t="s">
        <v>77</v>
      </c>
      <c r="O523" t="s">
        <v>2663</v>
      </c>
      <c r="P523" t="s">
        <v>35</v>
      </c>
      <c r="Q523" t="s">
        <v>292</v>
      </c>
      <c r="R523" t="s">
        <v>2664</v>
      </c>
      <c r="S523">
        <v>1519.92</v>
      </c>
      <c r="T523">
        <v>6</v>
      </c>
      <c r="U523">
        <v>0</v>
      </c>
      <c r="V523">
        <v>653.4</v>
      </c>
      <c r="W523">
        <v>286.2</v>
      </c>
      <c r="X523" t="s">
        <v>38</v>
      </c>
    </row>
    <row r="524" spans="1:24" ht="14.4" x14ac:dyDescent="0.3">
      <c r="A524">
        <v>50544</v>
      </c>
      <c r="B524" t="s">
        <v>2665</v>
      </c>
      <c r="C524" s="1">
        <v>40588</v>
      </c>
      <c r="D524" s="1">
        <v>40590</v>
      </c>
      <c r="E524" t="s">
        <v>40</v>
      </c>
      <c r="F524" t="s">
        <v>2666</v>
      </c>
      <c r="G524" t="s">
        <v>2667</v>
      </c>
      <c r="H524" t="s">
        <v>43</v>
      </c>
      <c r="I524" t="s">
        <v>2668</v>
      </c>
      <c r="J524" t="s">
        <v>2669</v>
      </c>
      <c r="K524" t="s">
        <v>1329</v>
      </c>
      <c r="M524" t="s">
        <v>145</v>
      </c>
      <c r="N524" t="s">
        <v>145</v>
      </c>
      <c r="O524" t="s">
        <v>2670</v>
      </c>
      <c r="P524" t="s">
        <v>35</v>
      </c>
      <c r="Q524" t="s">
        <v>79</v>
      </c>
      <c r="R524" t="s">
        <v>2671</v>
      </c>
      <c r="S524">
        <v>1279.32</v>
      </c>
      <c r="T524">
        <v>4</v>
      </c>
      <c r="U524">
        <v>0</v>
      </c>
      <c r="V524">
        <v>319.8</v>
      </c>
      <c r="W524">
        <v>286.19</v>
      </c>
      <c r="X524" t="s">
        <v>38</v>
      </c>
    </row>
    <row r="525" spans="1:24" ht="14.4" x14ac:dyDescent="0.3">
      <c r="A525">
        <v>28702</v>
      </c>
      <c r="B525" t="s">
        <v>394</v>
      </c>
      <c r="C525" s="1">
        <v>41760</v>
      </c>
      <c r="D525" s="1">
        <v>41760</v>
      </c>
      <c r="E525" t="s">
        <v>25</v>
      </c>
      <c r="F525" t="s">
        <v>395</v>
      </c>
      <c r="G525" t="s">
        <v>396</v>
      </c>
      <c r="H525" t="s">
        <v>28</v>
      </c>
      <c r="I525" t="s">
        <v>397</v>
      </c>
      <c r="J525" t="s">
        <v>398</v>
      </c>
      <c r="K525" t="s">
        <v>275</v>
      </c>
      <c r="M525" t="s">
        <v>47</v>
      </c>
      <c r="N525" t="s">
        <v>137</v>
      </c>
      <c r="O525" t="s">
        <v>2672</v>
      </c>
      <c r="P525" t="s">
        <v>50</v>
      </c>
      <c r="Q525" t="s">
        <v>51</v>
      </c>
      <c r="R525" t="s">
        <v>2673</v>
      </c>
      <c r="S525">
        <v>723.3</v>
      </c>
      <c r="T525">
        <v>5</v>
      </c>
      <c r="U525">
        <v>0</v>
      </c>
      <c r="V525">
        <v>122.85</v>
      </c>
      <c r="W525">
        <v>286.01</v>
      </c>
      <c r="X525" t="s">
        <v>38</v>
      </c>
    </row>
    <row r="526" spans="1:24" ht="14.4" x14ac:dyDescent="0.3">
      <c r="A526">
        <v>42617</v>
      </c>
      <c r="B526" t="s">
        <v>2674</v>
      </c>
      <c r="C526" s="1">
        <v>40613</v>
      </c>
      <c r="D526" s="1">
        <v>40615</v>
      </c>
      <c r="E526" t="s">
        <v>40</v>
      </c>
      <c r="F526" t="s">
        <v>2675</v>
      </c>
      <c r="G526" t="s">
        <v>2514</v>
      </c>
      <c r="H526" t="s">
        <v>66</v>
      </c>
      <c r="I526" t="s">
        <v>2676</v>
      </c>
      <c r="J526" t="s">
        <v>2676</v>
      </c>
      <c r="K526" t="s">
        <v>416</v>
      </c>
      <c r="M526" t="s">
        <v>145</v>
      </c>
      <c r="N526" t="s">
        <v>145</v>
      </c>
      <c r="O526" t="s">
        <v>703</v>
      </c>
      <c r="P526" t="s">
        <v>35</v>
      </c>
      <c r="Q526" t="s">
        <v>60</v>
      </c>
      <c r="R526" t="s">
        <v>242</v>
      </c>
      <c r="S526">
        <v>642.69000000000005</v>
      </c>
      <c r="T526">
        <v>1</v>
      </c>
      <c r="U526">
        <v>0</v>
      </c>
      <c r="V526">
        <v>244.2</v>
      </c>
      <c r="W526">
        <v>285.83</v>
      </c>
      <c r="X526" t="s">
        <v>38</v>
      </c>
    </row>
    <row r="527" spans="1:24" ht="14.4" x14ac:dyDescent="0.3">
      <c r="A527">
        <v>22628</v>
      </c>
      <c r="B527" t="s">
        <v>2677</v>
      </c>
      <c r="C527" s="1">
        <v>41124</v>
      </c>
      <c r="D527" s="1">
        <v>41129</v>
      </c>
      <c r="E527" t="s">
        <v>96</v>
      </c>
      <c r="F527" t="s">
        <v>2635</v>
      </c>
      <c r="G527" t="s">
        <v>2636</v>
      </c>
      <c r="H527" t="s">
        <v>28</v>
      </c>
      <c r="I527" t="s">
        <v>2678</v>
      </c>
      <c r="J527" t="s">
        <v>564</v>
      </c>
      <c r="K527" t="s">
        <v>46</v>
      </c>
      <c r="M527" t="s">
        <v>47</v>
      </c>
      <c r="N527" t="s">
        <v>48</v>
      </c>
      <c r="O527" t="s">
        <v>2679</v>
      </c>
      <c r="P527" t="s">
        <v>50</v>
      </c>
      <c r="Q527" t="s">
        <v>363</v>
      </c>
      <c r="R527" t="s">
        <v>1310</v>
      </c>
      <c r="S527">
        <v>2619</v>
      </c>
      <c r="T527">
        <v>8</v>
      </c>
      <c r="U527">
        <v>0.1</v>
      </c>
      <c r="V527">
        <v>232.68</v>
      </c>
      <c r="W527">
        <v>285.64999999999998</v>
      </c>
      <c r="X527" t="s">
        <v>104</v>
      </c>
    </row>
    <row r="528" spans="1:24" ht="14.4" x14ac:dyDescent="0.3">
      <c r="A528">
        <v>22166</v>
      </c>
      <c r="B528" t="s">
        <v>2680</v>
      </c>
      <c r="C528" s="1">
        <v>41263</v>
      </c>
      <c r="D528" s="1">
        <v>41266</v>
      </c>
      <c r="E528" t="s">
        <v>54</v>
      </c>
      <c r="F528" t="s">
        <v>1920</v>
      </c>
      <c r="G528" t="s">
        <v>1921</v>
      </c>
      <c r="H528" t="s">
        <v>28</v>
      </c>
      <c r="I528" t="s">
        <v>2681</v>
      </c>
      <c r="J528" t="s">
        <v>2682</v>
      </c>
      <c r="K528" t="s">
        <v>1981</v>
      </c>
      <c r="M528" t="s">
        <v>47</v>
      </c>
      <c r="N528" t="s">
        <v>137</v>
      </c>
      <c r="O528" t="s">
        <v>2683</v>
      </c>
      <c r="P528" t="s">
        <v>112</v>
      </c>
      <c r="Q528" t="s">
        <v>165</v>
      </c>
      <c r="R528" t="s">
        <v>203</v>
      </c>
      <c r="S528">
        <v>1704.87</v>
      </c>
      <c r="T528">
        <v>6</v>
      </c>
      <c r="U528">
        <v>0.5</v>
      </c>
      <c r="V528">
        <v>-1023.03</v>
      </c>
      <c r="W528">
        <v>285.61</v>
      </c>
      <c r="X528" t="s">
        <v>38</v>
      </c>
    </row>
    <row r="529" spans="1:24" ht="14.4" x14ac:dyDescent="0.3">
      <c r="A529">
        <v>14084</v>
      </c>
      <c r="B529" t="s">
        <v>2684</v>
      </c>
      <c r="C529" s="1">
        <v>41124</v>
      </c>
      <c r="D529" s="1">
        <v>41128</v>
      </c>
      <c r="E529" t="s">
        <v>96</v>
      </c>
      <c r="F529" t="s">
        <v>810</v>
      </c>
      <c r="G529" t="s">
        <v>811</v>
      </c>
      <c r="H529" t="s">
        <v>28</v>
      </c>
      <c r="I529" t="s">
        <v>2685</v>
      </c>
      <c r="J529" t="s">
        <v>935</v>
      </c>
      <c r="K529" t="s">
        <v>187</v>
      </c>
      <c r="M529" t="s">
        <v>69</v>
      </c>
      <c r="N529" t="s">
        <v>121</v>
      </c>
      <c r="O529" t="s">
        <v>2686</v>
      </c>
      <c r="P529" t="s">
        <v>35</v>
      </c>
      <c r="Q529" t="s">
        <v>79</v>
      </c>
      <c r="R529" t="s">
        <v>2687</v>
      </c>
      <c r="S529">
        <v>1715.91</v>
      </c>
      <c r="T529">
        <v>7</v>
      </c>
      <c r="U529">
        <v>0</v>
      </c>
      <c r="V529">
        <v>583.38</v>
      </c>
      <c r="W529">
        <v>285.12</v>
      </c>
      <c r="X529" t="s">
        <v>104</v>
      </c>
    </row>
    <row r="530" spans="1:24" ht="14.4" x14ac:dyDescent="0.3">
      <c r="A530">
        <v>22632</v>
      </c>
      <c r="B530" t="s">
        <v>2688</v>
      </c>
      <c r="C530" s="1">
        <v>41080</v>
      </c>
      <c r="D530" s="1">
        <v>41082</v>
      </c>
      <c r="E530" t="s">
        <v>54</v>
      </c>
      <c r="F530" t="s">
        <v>1545</v>
      </c>
      <c r="G530" t="s">
        <v>1546</v>
      </c>
      <c r="H530" t="s">
        <v>28</v>
      </c>
      <c r="I530" t="s">
        <v>2493</v>
      </c>
      <c r="J530" t="s">
        <v>961</v>
      </c>
      <c r="K530" t="s">
        <v>162</v>
      </c>
      <c r="M530" t="s">
        <v>47</v>
      </c>
      <c r="N530" t="s">
        <v>163</v>
      </c>
      <c r="O530" t="s">
        <v>2416</v>
      </c>
      <c r="P530" t="s">
        <v>35</v>
      </c>
      <c r="Q530" t="s">
        <v>60</v>
      </c>
      <c r="R530" t="s">
        <v>486</v>
      </c>
      <c r="S530">
        <v>1278</v>
      </c>
      <c r="T530">
        <v>2</v>
      </c>
      <c r="U530">
        <v>0</v>
      </c>
      <c r="V530">
        <v>460.08</v>
      </c>
      <c r="W530">
        <v>284.81</v>
      </c>
      <c r="X530" t="s">
        <v>104</v>
      </c>
    </row>
    <row r="531" spans="1:24" ht="14.4" x14ac:dyDescent="0.3">
      <c r="A531">
        <v>47566</v>
      </c>
      <c r="B531" t="s">
        <v>2689</v>
      </c>
      <c r="C531" s="1">
        <v>41313</v>
      </c>
      <c r="D531" s="1">
        <v>41314</v>
      </c>
      <c r="E531" t="s">
        <v>54</v>
      </c>
      <c r="F531" t="s">
        <v>2690</v>
      </c>
      <c r="G531" t="s">
        <v>450</v>
      </c>
      <c r="H531" t="s">
        <v>43</v>
      </c>
      <c r="I531" t="s">
        <v>630</v>
      </c>
      <c r="J531" t="s">
        <v>631</v>
      </c>
      <c r="K531" t="s">
        <v>602</v>
      </c>
      <c r="M531" t="s">
        <v>77</v>
      </c>
      <c r="N531" t="s">
        <v>77</v>
      </c>
      <c r="O531" t="s">
        <v>2691</v>
      </c>
      <c r="P531" t="s">
        <v>112</v>
      </c>
      <c r="Q531" t="s">
        <v>165</v>
      </c>
      <c r="R531" t="s">
        <v>2692</v>
      </c>
      <c r="S531">
        <v>1234.56</v>
      </c>
      <c r="T531">
        <v>4</v>
      </c>
      <c r="U531">
        <v>0</v>
      </c>
      <c r="V531">
        <v>246.84</v>
      </c>
      <c r="W531">
        <v>284.7</v>
      </c>
      <c r="X531" t="s">
        <v>38</v>
      </c>
    </row>
    <row r="532" spans="1:24" ht="14.4" x14ac:dyDescent="0.3">
      <c r="A532">
        <v>20228</v>
      </c>
      <c r="B532" t="s">
        <v>2693</v>
      </c>
      <c r="C532" s="1">
        <v>40814</v>
      </c>
      <c r="D532" s="1">
        <v>40819</v>
      </c>
      <c r="E532" t="s">
        <v>96</v>
      </c>
      <c r="F532" t="s">
        <v>2694</v>
      </c>
      <c r="G532" t="s">
        <v>2695</v>
      </c>
      <c r="H532" t="s">
        <v>28</v>
      </c>
      <c r="I532" t="s">
        <v>1954</v>
      </c>
      <c r="J532" t="s">
        <v>1955</v>
      </c>
      <c r="K532" t="s">
        <v>1956</v>
      </c>
      <c r="M532" t="s">
        <v>69</v>
      </c>
      <c r="N532" t="s">
        <v>70</v>
      </c>
      <c r="O532" t="s">
        <v>2696</v>
      </c>
      <c r="P532" t="s">
        <v>112</v>
      </c>
      <c r="Q532" t="s">
        <v>165</v>
      </c>
      <c r="R532" t="s">
        <v>779</v>
      </c>
      <c r="S532">
        <v>4195.2</v>
      </c>
      <c r="T532">
        <v>8</v>
      </c>
      <c r="U532">
        <v>0</v>
      </c>
      <c r="V532">
        <v>839.04</v>
      </c>
      <c r="W532">
        <v>284.51</v>
      </c>
      <c r="X532" t="s">
        <v>62</v>
      </c>
    </row>
    <row r="533" spans="1:24" ht="14.4" x14ac:dyDescent="0.3">
      <c r="A533">
        <v>15389</v>
      </c>
      <c r="B533" t="s">
        <v>2697</v>
      </c>
      <c r="C533" s="1">
        <v>41083</v>
      </c>
      <c r="D533" s="1">
        <v>41086</v>
      </c>
      <c r="E533" t="s">
        <v>40</v>
      </c>
      <c r="F533" t="s">
        <v>2698</v>
      </c>
      <c r="G533" t="s">
        <v>2699</v>
      </c>
      <c r="H533" t="s">
        <v>28</v>
      </c>
      <c r="I533" t="s">
        <v>690</v>
      </c>
      <c r="J533" t="s">
        <v>171</v>
      </c>
      <c r="K533" t="s">
        <v>172</v>
      </c>
      <c r="M533" t="s">
        <v>69</v>
      </c>
      <c r="N533" t="s">
        <v>70</v>
      </c>
      <c r="O533" t="s">
        <v>2700</v>
      </c>
      <c r="P533" t="s">
        <v>50</v>
      </c>
      <c r="Q533" t="s">
        <v>363</v>
      </c>
      <c r="R533" t="s">
        <v>2152</v>
      </c>
      <c r="S533">
        <v>1765.395</v>
      </c>
      <c r="T533">
        <v>5</v>
      </c>
      <c r="U533">
        <v>0.1</v>
      </c>
      <c r="V533">
        <v>-98.204999999999998</v>
      </c>
      <c r="W533">
        <v>284.19</v>
      </c>
      <c r="X533" t="s">
        <v>104</v>
      </c>
    </row>
    <row r="534" spans="1:24" ht="14.4" x14ac:dyDescent="0.3">
      <c r="A534">
        <v>189</v>
      </c>
      <c r="B534" t="s">
        <v>2701</v>
      </c>
      <c r="C534" s="1">
        <v>41628</v>
      </c>
      <c r="D534" s="1">
        <v>41630</v>
      </c>
      <c r="E534" t="s">
        <v>54</v>
      </c>
      <c r="F534" t="s">
        <v>55</v>
      </c>
      <c r="G534" t="s">
        <v>56</v>
      </c>
      <c r="H534" t="s">
        <v>28</v>
      </c>
      <c r="I534" t="s">
        <v>2702</v>
      </c>
      <c r="J534" t="s">
        <v>2703</v>
      </c>
      <c r="K534" t="s">
        <v>738</v>
      </c>
      <c r="M534" t="s">
        <v>154</v>
      </c>
      <c r="N534" t="s">
        <v>121</v>
      </c>
      <c r="O534" t="s">
        <v>2704</v>
      </c>
      <c r="P534" t="s">
        <v>50</v>
      </c>
      <c r="Q534" t="s">
        <v>102</v>
      </c>
      <c r="R534" t="s">
        <v>139</v>
      </c>
      <c r="S534">
        <v>1480.3679999999999</v>
      </c>
      <c r="T534">
        <v>3</v>
      </c>
      <c r="U534">
        <v>0.2</v>
      </c>
      <c r="V534">
        <v>333.048</v>
      </c>
      <c r="W534">
        <v>283.928</v>
      </c>
      <c r="X534" t="s">
        <v>62</v>
      </c>
    </row>
    <row r="535" spans="1:24" ht="14.4" x14ac:dyDescent="0.3">
      <c r="A535">
        <v>6777</v>
      </c>
      <c r="B535" t="s">
        <v>717</v>
      </c>
      <c r="C535" s="1">
        <v>41193</v>
      </c>
      <c r="D535" s="1">
        <v>41196</v>
      </c>
      <c r="E535" t="s">
        <v>54</v>
      </c>
      <c r="F535" t="s">
        <v>442</v>
      </c>
      <c r="G535" t="s">
        <v>443</v>
      </c>
      <c r="H535" t="s">
        <v>43</v>
      </c>
      <c r="I535" t="s">
        <v>718</v>
      </c>
      <c r="J535" t="s">
        <v>718</v>
      </c>
      <c r="K535" t="s">
        <v>240</v>
      </c>
      <c r="M535" t="s">
        <v>154</v>
      </c>
      <c r="N535" t="s">
        <v>232</v>
      </c>
      <c r="O535" t="s">
        <v>2705</v>
      </c>
      <c r="P535" t="s">
        <v>35</v>
      </c>
      <c r="Q535" t="s">
        <v>60</v>
      </c>
      <c r="R535" t="s">
        <v>320</v>
      </c>
      <c r="S535">
        <v>2968.98</v>
      </c>
      <c r="T535">
        <v>7</v>
      </c>
      <c r="U535">
        <v>0</v>
      </c>
      <c r="V535">
        <v>89.04</v>
      </c>
      <c r="W535">
        <v>283.685</v>
      </c>
      <c r="X535" t="s">
        <v>62</v>
      </c>
    </row>
    <row r="536" spans="1:24" ht="14.4" x14ac:dyDescent="0.3">
      <c r="A536">
        <v>26986</v>
      </c>
      <c r="B536" t="s">
        <v>2706</v>
      </c>
      <c r="C536" s="1">
        <v>40784</v>
      </c>
      <c r="D536" s="1">
        <v>40791</v>
      </c>
      <c r="E536" t="s">
        <v>96</v>
      </c>
      <c r="F536" t="s">
        <v>2707</v>
      </c>
      <c r="G536" t="s">
        <v>2708</v>
      </c>
      <c r="H536" t="s">
        <v>43</v>
      </c>
      <c r="I536" t="s">
        <v>57</v>
      </c>
      <c r="J536" t="s">
        <v>58</v>
      </c>
      <c r="K536" t="s">
        <v>46</v>
      </c>
      <c r="M536" t="s">
        <v>47</v>
      </c>
      <c r="N536" t="s">
        <v>48</v>
      </c>
      <c r="O536" t="s">
        <v>2709</v>
      </c>
      <c r="P536" t="s">
        <v>50</v>
      </c>
      <c r="Q536" t="s">
        <v>102</v>
      </c>
      <c r="R536" t="s">
        <v>2710</v>
      </c>
      <c r="S536">
        <v>2301.1379999999999</v>
      </c>
      <c r="T536">
        <v>7</v>
      </c>
      <c r="U536">
        <v>0.3</v>
      </c>
      <c r="V536">
        <v>-953.44200000000001</v>
      </c>
      <c r="W536">
        <v>283.36</v>
      </c>
      <c r="X536" t="s">
        <v>115</v>
      </c>
    </row>
    <row r="537" spans="1:24" ht="14.4" x14ac:dyDescent="0.3">
      <c r="A537">
        <v>12764</v>
      </c>
      <c r="B537" t="s">
        <v>2711</v>
      </c>
      <c r="C537" s="1">
        <v>41838</v>
      </c>
      <c r="D537" s="1">
        <v>41838</v>
      </c>
      <c r="E537" t="s">
        <v>25</v>
      </c>
      <c r="F537" t="s">
        <v>2712</v>
      </c>
      <c r="G537" t="s">
        <v>315</v>
      </c>
      <c r="H537" t="s">
        <v>43</v>
      </c>
      <c r="I537" t="s">
        <v>1547</v>
      </c>
      <c r="J537" t="s">
        <v>1547</v>
      </c>
      <c r="K537" t="s">
        <v>683</v>
      </c>
      <c r="M537" t="s">
        <v>69</v>
      </c>
      <c r="N537" t="s">
        <v>70</v>
      </c>
      <c r="O537" t="s">
        <v>2713</v>
      </c>
      <c r="P537" t="s">
        <v>50</v>
      </c>
      <c r="Q537" t="s">
        <v>363</v>
      </c>
      <c r="R537" t="s">
        <v>1321</v>
      </c>
      <c r="S537">
        <v>1100.52</v>
      </c>
      <c r="T537">
        <v>3</v>
      </c>
      <c r="U537">
        <v>0</v>
      </c>
      <c r="V537">
        <v>352.08</v>
      </c>
      <c r="W537">
        <v>283.25</v>
      </c>
      <c r="X537" t="s">
        <v>38</v>
      </c>
    </row>
    <row r="538" spans="1:24" ht="14.4" x14ac:dyDescent="0.3">
      <c r="A538">
        <v>28750</v>
      </c>
      <c r="B538" t="s">
        <v>2714</v>
      </c>
      <c r="C538" s="1">
        <v>40883</v>
      </c>
      <c r="D538" s="1">
        <v>40890</v>
      </c>
      <c r="E538" t="s">
        <v>96</v>
      </c>
      <c r="F538" t="s">
        <v>2715</v>
      </c>
      <c r="G538" t="s">
        <v>2716</v>
      </c>
      <c r="H538" t="s">
        <v>43</v>
      </c>
      <c r="I538" t="s">
        <v>1337</v>
      </c>
      <c r="J538" t="s">
        <v>1338</v>
      </c>
      <c r="K538" t="s">
        <v>162</v>
      </c>
      <c r="M538" t="s">
        <v>47</v>
      </c>
      <c r="N538" t="s">
        <v>163</v>
      </c>
      <c r="O538" t="s">
        <v>814</v>
      </c>
      <c r="P538" t="s">
        <v>35</v>
      </c>
      <c r="Q538" t="s">
        <v>79</v>
      </c>
      <c r="R538" t="s">
        <v>815</v>
      </c>
      <c r="S538">
        <v>2518.9499999999998</v>
      </c>
      <c r="T538">
        <v>7</v>
      </c>
      <c r="U538">
        <v>0</v>
      </c>
      <c r="V538">
        <v>553.98</v>
      </c>
      <c r="W538">
        <v>283.08999999999997</v>
      </c>
      <c r="X538" t="s">
        <v>62</v>
      </c>
    </row>
    <row r="539" spans="1:24" ht="14.4" x14ac:dyDescent="0.3">
      <c r="A539">
        <v>12215</v>
      </c>
      <c r="B539" t="s">
        <v>2717</v>
      </c>
      <c r="C539" s="1">
        <v>41745</v>
      </c>
      <c r="D539" s="1">
        <v>41745</v>
      </c>
      <c r="E539" t="s">
        <v>25</v>
      </c>
      <c r="F539" t="s">
        <v>2072</v>
      </c>
      <c r="G539" t="s">
        <v>2073</v>
      </c>
      <c r="H539" t="s">
        <v>43</v>
      </c>
      <c r="I539" t="s">
        <v>2718</v>
      </c>
      <c r="J539" t="s">
        <v>336</v>
      </c>
      <c r="K539" t="s">
        <v>231</v>
      </c>
      <c r="M539" t="s">
        <v>69</v>
      </c>
      <c r="N539" t="s">
        <v>232</v>
      </c>
      <c r="O539" t="s">
        <v>2719</v>
      </c>
      <c r="P539" t="s">
        <v>50</v>
      </c>
      <c r="Q539" t="s">
        <v>363</v>
      </c>
      <c r="R539" t="s">
        <v>2720</v>
      </c>
      <c r="S539">
        <v>996.3</v>
      </c>
      <c r="T539">
        <v>5</v>
      </c>
      <c r="U539">
        <v>0</v>
      </c>
      <c r="V539">
        <v>119.55</v>
      </c>
      <c r="W539">
        <v>282.58</v>
      </c>
      <c r="X539" t="s">
        <v>38</v>
      </c>
    </row>
    <row r="540" spans="1:24" ht="14.4" x14ac:dyDescent="0.3">
      <c r="A540">
        <v>34595</v>
      </c>
      <c r="B540" t="s">
        <v>2721</v>
      </c>
      <c r="C540" s="1">
        <v>41960</v>
      </c>
      <c r="D540" s="1">
        <v>41960</v>
      </c>
      <c r="E540" t="s">
        <v>25</v>
      </c>
      <c r="F540" t="s">
        <v>1499</v>
      </c>
      <c r="G540" t="s">
        <v>1500</v>
      </c>
      <c r="H540" t="s">
        <v>43</v>
      </c>
      <c r="I540" t="s">
        <v>1282</v>
      </c>
      <c r="J540" t="s">
        <v>109</v>
      </c>
      <c r="K540" t="s">
        <v>31</v>
      </c>
      <c r="L540">
        <v>94122</v>
      </c>
      <c r="M540" t="s">
        <v>32</v>
      </c>
      <c r="N540" t="s">
        <v>110</v>
      </c>
      <c r="O540" t="s">
        <v>2649</v>
      </c>
      <c r="P540" t="s">
        <v>35</v>
      </c>
      <c r="Q540" t="s">
        <v>292</v>
      </c>
      <c r="R540" t="s">
        <v>2650</v>
      </c>
      <c r="S540">
        <v>1919.9760000000001</v>
      </c>
      <c r="T540">
        <v>3</v>
      </c>
      <c r="U540">
        <v>0.2</v>
      </c>
      <c r="V540">
        <v>215.9973</v>
      </c>
      <c r="W540">
        <v>282.43</v>
      </c>
      <c r="X540" t="s">
        <v>104</v>
      </c>
    </row>
    <row r="541" spans="1:24" ht="14.4" x14ac:dyDescent="0.3">
      <c r="A541">
        <v>42837</v>
      </c>
      <c r="B541" t="s">
        <v>2722</v>
      </c>
      <c r="C541" s="1">
        <v>40788</v>
      </c>
      <c r="D541" s="1">
        <v>40788</v>
      </c>
      <c r="E541" t="s">
        <v>25</v>
      </c>
      <c r="F541" t="s">
        <v>2723</v>
      </c>
      <c r="G541" t="s">
        <v>1005</v>
      </c>
      <c r="H541" t="s">
        <v>28</v>
      </c>
      <c r="I541" t="s">
        <v>1547</v>
      </c>
      <c r="J541" t="s">
        <v>1547</v>
      </c>
      <c r="K541" t="s">
        <v>683</v>
      </c>
      <c r="M541" t="s">
        <v>145</v>
      </c>
      <c r="N541" t="s">
        <v>145</v>
      </c>
      <c r="O541" t="s">
        <v>2724</v>
      </c>
      <c r="P541" t="s">
        <v>50</v>
      </c>
      <c r="Q541" t="s">
        <v>102</v>
      </c>
      <c r="R541" t="s">
        <v>2725</v>
      </c>
      <c r="S541">
        <v>922.95</v>
      </c>
      <c r="T541">
        <v>1</v>
      </c>
      <c r="U541">
        <v>0</v>
      </c>
      <c r="V541">
        <v>341.49</v>
      </c>
      <c r="W541">
        <v>282.08999999999997</v>
      </c>
      <c r="X541" t="s">
        <v>38</v>
      </c>
    </row>
    <row r="542" spans="1:24" ht="14.4" x14ac:dyDescent="0.3">
      <c r="A542">
        <v>20009</v>
      </c>
      <c r="B542" t="s">
        <v>2726</v>
      </c>
      <c r="C542" s="1">
        <v>41487</v>
      </c>
      <c r="D542" s="1">
        <v>41488</v>
      </c>
      <c r="E542" t="s">
        <v>54</v>
      </c>
      <c r="F542" t="s">
        <v>2727</v>
      </c>
      <c r="G542" t="s">
        <v>2728</v>
      </c>
      <c r="H542" t="s">
        <v>43</v>
      </c>
      <c r="I542" t="s">
        <v>2729</v>
      </c>
      <c r="J542" t="s">
        <v>171</v>
      </c>
      <c r="K542" t="s">
        <v>172</v>
      </c>
      <c r="M542" t="s">
        <v>69</v>
      </c>
      <c r="N542" t="s">
        <v>70</v>
      </c>
      <c r="O542" t="s">
        <v>1548</v>
      </c>
      <c r="P542" t="s">
        <v>50</v>
      </c>
      <c r="Q542" t="s">
        <v>363</v>
      </c>
      <c r="R542" t="s">
        <v>1549</v>
      </c>
      <c r="S542">
        <v>1850.4449999999999</v>
      </c>
      <c r="T542">
        <v>5</v>
      </c>
      <c r="U542">
        <v>0.1</v>
      </c>
      <c r="V542">
        <v>184.995</v>
      </c>
      <c r="W542">
        <v>281.82</v>
      </c>
      <c r="X542" t="s">
        <v>104</v>
      </c>
    </row>
    <row r="543" spans="1:24" ht="14.4" x14ac:dyDescent="0.3">
      <c r="A543">
        <v>2399</v>
      </c>
      <c r="B543" t="s">
        <v>1509</v>
      </c>
      <c r="C543" s="1">
        <v>41894</v>
      </c>
      <c r="D543" s="1">
        <v>41896</v>
      </c>
      <c r="E543" t="s">
        <v>54</v>
      </c>
      <c r="F543" t="s">
        <v>469</v>
      </c>
      <c r="G543" t="s">
        <v>470</v>
      </c>
      <c r="H543" t="s">
        <v>28</v>
      </c>
      <c r="I543" t="s">
        <v>1507</v>
      </c>
      <c r="J543" t="s">
        <v>1507</v>
      </c>
      <c r="K543" t="s">
        <v>540</v>
      </c>
      <c r="M543" t="s">
        <v>154</v>
      </c>
      <c r="N543" t="s">
        <v>70</v>
      </c>
      <c r="O543" t="s">
        <v>2730</v>
      </c>
      <c r="P543" t="s">
        <v>50</v>
      </c>
      <c r="Q543" t="s">
        <v>363</v>
      </c>
      <c r="R543" t="s">
        <v>2731</v>
      </c>
      <c r="S543">
        <v>664.56</v>
      </c>
      <c r="T543">
        <v>6</v>
      </c>
      <c r="U543">
        <v>0</v>
      </c>
      <c r="V543">
        <v>6.6</v>
      </c>
      <c r="W543">
        <v>281.74299999999999</v>
      </c>
      <c r="X543" t="s">
        <v>38</v>
      </c>
    </row>
    <row r="544" spans="1:24" ht="14.4" x14ac:dyDescent="0.3">
      <c r="A544">
        <v>10787</v>
      </c>
      <c r="B544" t="s">
        <v>2732</v>
      </c>
      <c r="C544" s="1">
        <v>41857</v>
      </c>
      <c r="D544" s="1">
        <v>41858</v>
      </c>
      <c r="E544" t="s">
        <v>54</v>
      </c>
      <c r="F544" t="s">
        <v>2733</v>
      </c>
      <c r="G544" t="s">
        <v>2734</v>
      </c>
      <c r="H544" t="s">
        <v>28</v>
      </c>
      <c r="I544" t="s">
        <v>2735</v>
      </c>
      <c r="J544" t="s">
        <v>171</v>
      </c>
      <c r="K544" t="s">
        <v>172</v>
      </c>
      <c r="M544" t="s">
        <v>69</v>
      </c>
      <c r="N544" t="s">
        <v>70</v>
      </c>
      <c r="O544" t="s">
        <v>2736</v>
      </c>
      <c r="P544" t="s">
        <v>35</v>
      </c>
      <c r="Q544" t="s">
        <v>36</v>
      </c>
      <c r="R544" t="s">
        <v>2737</v>
      </c>
      <c r="S544">
        <v>1547.1</v>
      </c>
      <c r="T544">
        <v>6</v>
      </c>
      <c r="U544">
        <v>0</v>
      </c>
      <c r="V544">
        <v>340.2</v>
      </c>
      <c r="W544">
        <v>280.54000000000002</v>
      </c>
      <c r="X544" t="s">
        <v>38</v>
      </c>
    </row>
    <row r="545" spans="1:24" ht="14.4" x14ac:dyDescent="0.3">
      <c r="A545">
        <v>30273</v>
      </c>
      <c r="B545" t="s">
        <v>2738</v>
      </c>
      <c r="C545" s="1">
        <v>41963</v>
      </c>
      <c r="D545" s="1">
        <v>41966</v>
      </c>
      <c r="E545" t="s">
        <v>54</v>
      </c>
      <c r="F545" t="s">
        <v>954</v>
      </c>
      <c r="G545" t="s">
        <v>955</v>
      </c>
      <c r="H545" t="s">
        <v>66</v>
      </c>
      <c r="I545" t="s">
        <v>1595</v>
      </c>
      <c r="J545" t="s">
        <v>1596</v>
      </c>
      <c r="K545" t="s">
        <v>1597</v>
      </c>
      <c r="M545" t="s">
        <v>47</v>
      </c>
      <c r="N545" t="s">
        <v>348</v>
      </c>
      <c r="O545" t="s">
        <v>2739</v>
      </c>
      <c r="P545" t="s">
        <v>112</v>
      </c>
      <c r="Q545" t="s">
        <v>165</v>
      </c>
      <c r="R545" t="s">
        <v>1668</v>
      </c>
      <c r="S545">
        <v>2190.951</v>
      </c>
      <c r="T545">
        <v>5</v>
      </c>
      <c r="U545">
        <v>0.17</v>
      </c>
      <c r="V545">
        <v>316.70100000000002</v>
      </c>
      <c r="W545">
        <v>280.47000000000003</v>
      </c>
      <c r="X545" t="s">
        <v>62</v>
      </c>
    </row>
    <row r="546" spans="1:24" ht="14.4" x14ac:dyDescent="0.3">
      <c r="A546">
        <v>2378</v>
      </c>
      <c r="B546" t="s">
        <v>2740</v>
      </c>
      <c r="C546" s="1">
        <v>41033</v>
      </c>
      <c r="D546" s="1">
        <v>41038</v>
      </c>
      <c r="E546" t="s">
        <v>96</v>
      </c>
      <c r="F546" t="s">
        <v>2741</v>
      </c>
      <c r="G546" t="s">
        <v>2742</v>
      </c>
      <c r="H546" t="s">
        <v>28</v>
      </c>
      <c r="I546" t="s">
        <v>1553</v>
      </c>
      <c r="J546" t="s">
        <v>1554</v>
      </c>
      <c r="K546" t="s">
        <v>240</v>
      </c>
      <c r="M546" t="s">
        <v>154</v>
      </c>
      <c r="N546" t="s">
        <v>232</v>
      </c>
      <c r="O546" t="s">
        <v>2743</v>
      </c>
      <c r="P546" t="s">
        <v>112</v>
      </c>
      <c r="Q546" t="s">
        <v>165</v>
      </c>
      <c r="R546" t="s">
        <v>659</v>
      </c>
      <c r="S546">
        <v>3242.88</v>
      </c>
      <c r="T546">
        <v>9</v>
      </c>
      <c r="U546">
        <v>0</v>
      </c>
      <c r="V546">
        <v>324.18</v>
      </c>
      <c r="W546">
        <v>279.52999999999997</v>
      </c>
      <c r="X546" t="s">
        <v>62</v>
      </c>
    </row>
    <row r="547" spans="1:24" ht="14.4" x14ac:dyDescent="0.3">
      <c r="A547">
        <v>47985</v>
      </c>
      <c r="B547" t="s">
        <v>2744</v>
      </c>
      <c r="C547" s="1">
        <v>41148</v>
      </c>
      <c r="D547" s="1">
        <v>41152</v>
      </c>
      <c r="E547" t="s">
        <v>96</v>
      </c>
      <c r="F547" t="s">
        <v>2745</v>
      </c>
      <c r="G547" t="s">
        <v>2746</v>
      </c>
      <c r="H547" t="s">
        <v>28</v>
      </c>
      <c r="I547" t="s">
        <v>630</v>
      </c>
      <c r="J547" t="s">
        <v>631</v>
      </c>
      <c r="K547" t="s">
        <v>602</v>
      </c>
      <c r="M547" t="s">
        <v>77</v>
      </c>
      <c r="N547" t="s">
        <v>77</v>
      </c>
      <c r="O547" t="s">
        <v>2747</v>
      </c>
      <c r="P547" t="s">
        <v>35</v>
      </c>
      <c r="Q547" t="s">
        <v>60</v>
      </c>
      <c r="R547" t="s">
        <v>86</v>
      </c>
      <c r="S547">
        <v>2544.6</v>
      </c>
      <c r="T547">
        <v>4</v>
      </c>
      <c r="U547">
        <v>0</v>
      </c>
      <c r="V547">
        <v>1246.8</v>
      </c>
      <c r="W547">
        <v>279.11</v>
      </c>
      <c r="X547" t="s">
        <v>104</v>
      </c>
    </row>
    <row r="548" spans="1:24" ht="14.4" x14ac:dyDescent="0.3">
      <c r="A548">
        <v>46433</v>
      </c>
      <c r="B548" t="s">
        <v>2748</v>
      </c>
      <c r="C548" s="1">
        <v>41632</v>
      </c>
      <c r="D548" s="1">
        <v>41637</v>
      </c>
      <c r="E548" t="s">
        <v>40</v>
      </c>
      <c r="F548" t="s">
        <v>2749</v>
      </c>
      <c r="G548" t="s">
        <v>2750</v>
      </c>
      <c r="H548" t="s">
        <v>28</v>
      </c>
      <c r="I548" t="s">
        <v>2751</v>
      </c>
      <c r="J548" t="s">
        <v>2752</v>
      </c>
      <c r="K548" t="s">
        <v>528</v>
      </c>
      <c r="M548" t="s">
        <v>145</v>
      </c>
      <c r="N548" t="s">
        <v>145</v>
      </c>
      <c r="O548" t="s">
        <v>1044</v>
      </c>
      <c r="P548" t="s">
        <v>35</v>
      </c>
      <c r="Q548" t="s">
        <v>60</v>
      </c>
      <c r="R548" t="s">
        <v>709</v>
      </c>
      <c r="S548">
        <v>2605.56</v>
      </c>
      <c r="T548">
        <v>4</v>
      </c>
      <c r="U548">
        <v>0</v>
      </c>
      <c r="V548">
        <v>573.12</v>
      </c>
      <c r="W548">
        <v>278.98</v>
      </c>
      <c r="X548" t="s">
        <v>62</v>
      </c>
    </row>
    <row r="549" spans="1:24" ht="14.4" x14ac:dyDescent="0.3">
      <c r="A549">
        <v>19915</v>
      </c>
      <c r="B549" t="s">
        <v>2753</v>
      </c>
      <c r="C549" s="1">
        <v>41303</v>
      </c>
      <c r="D549" s="1">
        <v>41305</v>
      </c>
      <c r="E549" t="s">
        <v>40</v>
      </c>
      <c r="F549" t="s">
        <v>1116</v>
      </c>
      <c r="G549" t="s">
        <v>1117</v>
      </c>
      <c r="H549" t="s">
        <v>28</v>
      </c>
      <c r="I549" t="s">
        <v>1036</v>
      </c>
      <c r="J549" t="s">
        <v>1036</v>
      </c>
      <c r="K549" t="s">
        <v>509</v>
      </c>
      <c r="M549" t="s">
        <v>69</v>
      </c>
      <c r="N549" t="s">
        <v>121</v>
      </c>
      <c r="O549" t="s">
        <v>2754</v>
      </c>
      <c r="P549" t="s">
        <v>112</v>
      </c>
      <c r="Q549" t="s">
        <v>795</v>
      </c>
      <c r="R549" t="s">
        <v>2511</v>
      </c>
      <c r="S549">
        <v>1271.4570000000001</v>
      </c>
      <c r="T549">
        <v>11</v>
      </c>
      <c r="U549">
        <v>0.1</v>
      </c>
      <c r="V549">
        <v>-127.413</v>
      </c>
      <c r="W549">
        <v>278.75</v>
      </c>
      <c r="X549" t="s">
        <v>104</v>
      </c>
    </row>
    <row r="550" spans="1:24" ht="14.4" x14ac:dyDescent="0.3">
      <c r="A550">
        <v>39080</v>
      </c>
      <c r="B550" t="s">
        <v>2755</v>
      </c>
      <c r="C550" s="1">
        <v>41583</v>
      </c>
      <c r="D550" s="1">
        <v>41585</v>
      </c>
      <c r="E550" t="s">
        <v>40</v>
      </c>
      <c r="F550" t="s">
        <v>2756</v>
      </c>
      <c r="G550" t="s">
        <v>2757</v>
      </c>
      <c r="H550" t="s">
        <v>43</v>
      </c>
      <c r="I550" t="s">
        <v>1125</v>
      </c>
      <c r="J550" t="s">
        <v>120</v>
      </c>
      <c r="K550" t="s">
        <v>31</v>
      </c>
      <c r="L550">
        <v>28205</v>
      </c>
      <c r="M550" t="s">
        <v>32</v>
      </c>
      <c r="N550" t="s">
        <v>121</v>
      </c>
      <c r="O550" t="s">
        <v>2758</v>
      </c>
      <c r="P550" t="s">
        <v>50</v>
      </c>
      <c r="Q550" t="s">
        <v>102</v>
      </c>
      <c r="R550" t="s">
        <v>2759</v>
      </c>
      <c r="S550">
        <v>876.3</v>
      </c>
      <c r="T550">
        <v>10</v>
      </c>
      <c r="U550">
        <v>0.4</v>
      </c>
      <c r="V550">
        <v>-292.10000000000002</v>
      </c>
      <c r="W550">
        <v>278.5</v>
      </c>
      <c r="X550" t="s">
        <v>38</v>
      </c>
    </row>
    <row r="551" spans="1:24" ht="14.4" x14ac:dyDescent="0.3">
      <c r="A551">
        <v>45798</v>
      </c>
      <c r="B551" t="s">
        <v>140</v>
      </c>
      <c r="C551" s="1">
        <v>40904</v>
      </c>
      <c r="D551" s="1">
        <v>40906</v>
      </c>
      <c r="E551" t="s">
        <v>40</v>
      </c>
      <c r="F551" t="s">
        <v>141</v>
      </c>
      <c r="G551" t="s">
        <v>142</v>
      </c>
      <c r="H551" t="s">
        <v>28</v>
      </c>
      <c r="I551" t="s">
        <v>143</v>
      </c>
      <c r="J551" t="s">
        <v>143</v>
      </c>
      <c r="K551" t="s">
        <v>144</v>
      </c>
      <c r="M551" t="s">
        <v>145</v>
      </c>
      <c r="N551" t="s">
        <v>145</v>
      </c>
      <c r="O551" t="s">
        <v>2760</v>
      </c>
      <c r="P551" t="s">
        <v>35</v>
      </c>
      <c r="Q551" t="s">
        <v>292</v>
      </c>
      <c r="R551" t="s">
        <v>2761</v>
      </c>
      <c r="S551">
        <v>1207.56</v>
      </c>
      <c r="T551">
        <v>4</v>
      </c>
      <c r="U551">
        <v>0</v>
      </c>
      <c r="V551">
        <v>0</v>
      </c>
      <c r="W551">
        <v>278.33999999999997</v>
      </c>
      <c r="X551" t="s">
        <v>38</v>
      </c>
    </row>
    <row r="552" spans="1:24" ht="14.4" x14ac:dyDescent="0.3">
      <c r="A552">
        <v>29802</v>
      </c>
      <c r="B552" t="s">
        <v>2762</v>
      </c>
      <c r="C552" s="1">
        <v>41243</v>
      </c>
      <c r="D552" s="1">
        <v>41247</v>
      </c>
      <c r="E552" t="s">
        <v>40</v>
      </c>
      <c r="F552" t="s">
        <v>2763</v>
      </c>
      <c r="G552" t="s">
        <v>2764</v>
      </c>
      <c r="H552" t="s">
        <v>28</v>
      </c>
      <c r="I552" t="s">
        <v>1819</v>
      </c>
      <c r="J552" t="s">
        <v>1819</v>
      </c>
      <c r="K552" t="s">
        <v>1819</v>
      </c>
      <c r="M552" t="s">
        <v>47</v>
      </c>
      <c r="N552" t="s">
        <v>348</v>
      </c>
      <c r="O552" t="s">
        <v>2765</v>
      </c>
      <c r="P552" t="s">
        <v>50</v>
      </c>
      <c r="Q552" t="s">
        <v>363</v>
      </c>
      <c r="R552" t="s">
        <v>2766</v>
      </c>
      <c r="S552">
        <v>2051.1</v>
      </c>
      <c r="T552">
        <v>5</v>
      </c>
      <c r="U552">
        <v>0</v>
      </c>
      <c r="V552">
        <v>40.950000000000003</v>
      </c>
      <c r="W552">
        <v>278.13</v>
      </c>
      <c r="X552" t="s">
        <v>104</v>
      </c>
    </row>
    <row r="553" spans="1:24" ht="14.4" x14ac:dyDescent="0.3">
      <c r="A553">
        <v>2645</v>
      </c>
      <c r="B553" t="s">
        <v>2767</v>
      </c>
      <c r="C553" s="1">
        <v>41415</v>
      </c>
      <c r="D553" s="1">
        <v>41417</v>
      </c>
      <c r="E553" t="s">
        <v>40</v>
      </c>
      <c r="F553" t="s">
        <v>1960</v>
      </c>
      <c r="G553" t="s">
        <v>1961</v>
      </c>
      <c r="H553" t="s">
        <v>28</v>
      </c>
      <c r="I553" t="s">
        <v>247</v>
      </c>
      <c r="J553" t="s">
        <v>247</v>
      </c>
      <c r="K553" t="s">
        <v>248</v>
      </c>
      <c r="M553" t="s">
        <v>154</v>
      </c>
      <c r="N553" t="s">
        <v>70</v>
      </c>
      <c r="O553" t="s">
        <v>2768</v>
      </c>
      <c r="P553" t="s">
        <v>35</v>
      </c>
      <c r="Q553" t="s">
        <v>60</v>
      </c>
      <c r="R553" t="s">
        <v>561</v>
      </c>
      <c r="S553">
        <v>2544.2399999999998</v>
      </c>
      <c r="T553">
        <v>6</v>
      </c>
      <c r="U553">
        <v>0</v>
      </c>
      <c r="V553">
        <v>992.16</v>
      </c>
      <c r="W553">
        <v>277.92500000000001</v>
      </c>
      <c r="X553" t="s">
        <v>104</v>
      </c>
    </row>
    <row r="554" spans="1:24" ht="14.4" x14ac:dyDescent="0.3">
      <c r="A554">
        <v>37936</v>
      </c>
      <c r="B554" t="s">
        <v>2769</v>
      </c>
      <c r="C554" s="1">
        <v>40847</v>
      </c>
      <c r="D554" s="1">
        <v>40849</v>
      </c>
      <c r="E554" t="s">
        <v>40</v>
      </c>
      <c r="F554" t="s">
        <v>133</v>
      </c>
      <c r="G554" t="s">
        <v>134</v>
      </c>
      <c r="H554" t="s">
        <v>43</v>
      </c>
      <c r="I554" t="s">
        <v>2770</v>
      </c>
      <c r="J554" t="s">
        <v>1085</v>
      </c>
      <c r="K554" t="s">
        <v>31</v>
      </c>
      <c r="L554">
        <v>44052</v>
      </c>
      <c r="M554" t="s">
        <v>32</v>
      </c>
      <c r="N554" t="s">
        <v>33</v>
      </c>
      <c r="O554" t="s">
        <v>2541</v>
      </c>
      <c r="P554" t="s">
        <v>50</v>
      </c>
      <c r="Q554" t="s">
        <v>102</v>
      </c>
      <c r="R554" t="s">
        <v>2542</v>
      </c>
      <c r="S554">
        <v>1421.664</v>
      </c>
      <c r="T554">
        <v>8</v>
      </c>
      <c r="U554">
        <v>0.4</v>
      </c>
      <c r="V554">
        <v>-734.52639999999997</v>
      </c>
      <c r="W554">
        <v>277.66000000000003</v>
      </c>
      <c r="X554" t="s">
        <v>38</v>
      </c>
    </row>
    <row r="555" spans="1:24" ht="14.4" x14ac:dyDescent="0.3">
      <c r="A555">
        <v>11975</v>
      </c>
      <c r="B555" t="s">
        <v>2771</v>
      </c>
      <c r="C555" s="1">
        <v>41817</v>
      </c>
      <c r="D555" s="1">
        <v>41818</v>
      </c>
      <c r="E555" t="s">
        <v>54</v>
      </c>
      <c r="F555" t="s">
        <v>2772</v>
      </c>
      <c r="G555" t="s">
        <v>2659</v>
      </c>
      <c r="H555" t="s">
        <v>66</v>
      </c>
      <c r="I555" t="s">
        <v>2773</v>
      </c>
      <c r="J555" t="s">
        <v>336</v>
      </c>
      <c r="K555" t="s">
        <v>231</v>
      </c>
      <c r="M555" t="s">
        <v>69</v>
      </c>
      <c r="N555" t="s">
        <v>232</v>
      </c>
      <c r="O555" t="s">
        <v>2774</v>
      </c>
      <c r="P555" t="s">
        <v>50</v>
      </c>
      <c r="Q555" t="s">
        <v>363</v>
      </c>
      <c r="R555" t="s">
        <v>971</v>
      </c>
      <c r="S555">
        <v>1314.45</v>
      </c>
      <c r="T555">
        <v>3</v>
      </c>
      <c r="U555">
        <v>0</v>
      </c>
      <c r="V555">
        <v>341.73</v>
      </c>
      <c r="W555">
        <v>277.29000000000002</v>
      </c>
      <c r="X555" t="s">
        <v>62</v>
      </c>
    </row>
    <row r="556" spans="1:24" ht="14.4" x14ac:dyDescent="0.3">
      <c r="A556">
        <v>31615</v>
      </c>
      <c r="B556" t="s">
        <v>2775</v>
      </c>
      <c r="C556" s="1">
        <v>40851</v>
      </c>
      <c r="D556" s="1">
        <v>40856</v>
      </c>
      <c r="E556" t="s">
        <v>96</v>
      </c>
      <c r="F556" t="s">
        <v>1221</v>
      </c>
      <c r="G556" t="s">
        <v>1222</v>
      </c>
      <c r="H556" t="s">
        <v>66</v>
      </c>
      <c r="I556" t="s">
        <v>29</v>
      </c>
      <c r="J556" t="s">
        <v>30</v>
      </c>
      <c r="K556" t="s">
        <v>31</v>
      </c>
      <c r="L556">
        <v>10024</v>
      </c>
      <c r="M556" t="s">
        <v>32</v>
      </c>
      <c r="N556" t="s">
        <v>33</v>
      </c>
      <c r="O556" t="s">
        <v>2776</v>
      </c>
      <c r="P556" t="s">
        <v>35</v>
      </c>
      <c r="Q556" t="s">
        <v>292</v>
      </c>
      <c r="R556" t="s">
        <v>2777</v>
      </c>
      <c r="S556">
        <v>3991.98</v>
      </c>
      <c r="T556">
        <v>2</v>
      </c>
      <c r="U556">
        <v>0</v>
      </c>
      <c r="V556">
        <v>1995.99</v>
      </c>
      <c r="W556">
        <v>276.89</v>
      </c>
      <c r="X556" t="s">
        <v>104</v>
      </c>
    </row>
    <row r="557" spans="1:24" ht="14.4" x14ac:dyDescent="0.3">
      <c r="A557">
        <v>7666</v>
      </c>
      <c r="B557" t="s">
        <v>2778</v>
      </c>
      <c r="C557" s="1">
        <v>41480</v>
      </c>
      <c r="D557" s="1">
        <v>41483</v>
      </c>
      <c r="E557" t="s">
        <v>54</v>
      </c>
      <c r="F557" t="s">
        <v>2779</v>
      </c>
      <c r="G557" t="s">
        <v>2780</v>
      </c>
      <c r="H557" t="s">
        <v>43</v>
      </c>
      <c r="I557" t="s">
        <v>928</v>
      </c>
      <c r="J557" t="s">
        <v>928</v>
      </c>
      <c r="K557" t="s">
        <v>153</v>
      </c>
      <c r="M557" t="s">
        <v>154</v>
      </c>
      <c r="N557" t="s">
        <v>121</v>
      </c>
      <c r="O557" t="s">
        <v>2781</v>
      </c>
      <c r="P557" t="s">
        <v>50</v>
      </c>
      <c r="Q557" t="s">
        <v>102</v>
      </c>
      <c r="R557" t="s">
        <v>2782</v>
      </c>
      <c r="S557">
        <v>980.32</v>
      </c>
      <c r="T557">
        <v>2</v>
      </c>
      <c r="U557">
        <v>0.2</v>
      </c>
      <c r="V557">
        <v>110.28</v>
      </c>
      <c r="W557">
        <v>276.71300000000002</v>
      </c>
      <c r="X557" t="s">
        <v>62</v>
      </c>
    </row>
    <row r="558" spans="1:24" ht="14.4" x14ac:dyDescent="0.3">
      <c r="A558">
        <v>40096</v>
      </c>
      <c r="B558" t="s">
        <v>2783</v>
      </c>
      <c r="C558" s="1">
        <v>40671</v>
      </c>
      <c r="D558" s="1">
        <v>40673</v>
      </c>
      <c r="E558" t="s">
        <v>54</v>
      </c>
      <c r="F558" t="s">
        <v>2784</v>
      </c>
      <c r="G558" t="s">
        <v>2785</v>
      </c>
      <c r="H558" t="s">
        <v>28</v>
      </c>
      <c r="I558" t="s">
        <v>615</v>
      </c>
      <c r="J558" t="s">
        <v>616</v>
      </c>
      <c r="K558" t="s">
        <v>31</v>
      </c>
      <c r="L558">
        <v>19134</v>
      </c>
      <c r="M558" t="s">
        <v>32</v>
      </c>
      <c r="N558" t="s">
        <v>33</v>
      </c>
      <c r="O558" t="s">
        <v>423</v>
      </c>
      <c r="P558" t="s">
        <v>35</v>
      </c>
      <c r="Q558" t="s">
        <v>79</v>
      </c>
      <c r="R558" t="s">
        <v>424</v>
      </c>
      <c r="S558">
        <v>1799.97</v>
      </c>
      <c r="T558">
        <v>5</v>
      </c>
      <c r="U558">
        <v>0.4</v>
      </c>
      <c r="V558">
        <v>239.99600000000001</v>
      </c>
      <c r="W558">
        <v>276.7</v>
      </c>
      <c r="X558" t="s">
        <v>62</v>
      </c>
    </row>
    <row r="559" spans="1:24" ht="14.4" x14ac:dyDescent="0.3">
      <c r="A559">
        <v>23278</v>
      </c>
      <c r="B559" t="s">
        <v>2786</v>
      </c>
      <c r="C559" s="1">
        <v>40843</v>
      </c>
      <c r="D559" s="1">
        <v>40845</v>
      </c>
      <c r="E559" t="s">
        <v>40</v>
      </c>
      <c r="F559" t="s">
        <v>2787</v>
      </c>
      <c r="G559" t="s">
        <v>2788</v>
      </c>
      <c r="H559" t="s">
        <v>28</v>
      </c>
      <c r="I559" t="s">
        <v>2789</v>
      </c>
      <c r="J559" t="s">
        <v>223</v>
      </c>
      <c r="K559" t="s">
        <v>162</v>
      </c>
      <c r="M559" t="s">
        <v>47</v>
      </c>
      <c r="N559" t="s">
        <v>163</v>
      </c>
      <c r="O559" t="s">
        <v>2790</v>
      </c>
      <c r="P559" t="s">
        <v>50</v>
      </c>
      <c r="Q559" t="s">
        <v>363</v>
      </c>
      <c r="R559" t="s">
        <v>2791</v>
      </c>
      <c r="S559">
        <v>2470.5</v>
      </c>
      <c r="T559">
        <v>6</v>
      </c>
      <c r="U559">
        <v>0</v>
      </c>
      <c r="V559">
        <v>518.76</v>
      </c>
      <c r="W559">
        <v>276.29000000000002</v>
      </c>
      <c r="X559" t="s">
        <v>62</v>
      </c>
    </row>
    <row r="560" spans="1:24" ht="14.4" x14ac:dyDescent="0.3">
      <c r="A560">
        <v>38769</v>
      </c>
      <c r="B560" t="s">
        <v>2792</v>
      </c>
      <c r="C560" s="1">
        <v>41457</v>
      </c>
      <c r="D560" s="1">
        <v>41459</v>
      </c>
      <c r="E560" t="s">
        <v>54</v>
      </c>
      <c r="F560" t="s">
        <v>2793</v>
      </c>
      <c r="G560" t="s">
        <v>2794</v>
      </c>
      <c r="H560" t="s">
        <v>66</v>
      </c>
      <c r="I560" t="s">
        <v>2795</v>
      </c>
      <c r="J560" t="s">
        <v>2796</v>
      </c>
      <c r="K560" t="s">
        <v>31</v>
      </c>
      <c r="L560">
        <v>84043</v>
      </c>
      <c r="M560" t="s">
        <v>32</v>
      </c>
      <c r="N560" t="s">
        <v>110</v>
      </c>
      <c r="O560" t="s">
        <v>2797</v>
      </c>
      <c r="P560" t="s">
        <v>35</v>
      </c>
      <c r="Q560" t="s">
        <v>79</v>
      </c>
      <c r="R560" t="s">
        <v>2798</v>
      </c>
      <c r="S560">
        <v>1499.95</v>
      </c>
      <c r="T560">
        <v>5</v>
      </c>
      <c r="U560">
        <v>0</v>
      </c>
      <c r="V560">
        <v>449.98500000000001</v>
      </c>
      <c r="W560">
        <v>276.23</v>
      </c>
      <c r="X560" t="s">
        <v>62</v>
      </c>
    </row>
    <row r="561" spans="1:24" ht="14.4" x14ac:dyDescent="0.3">
      <c r="A561">
        <v>30694</v>
      </c>
      <c r="B561" t="s">
        <v>2799</v>
      </c>
      <c r="C561" s="1">
        <v>41269</v>
      </c>
      <c r="D561" s="1">
        <v>41270</v>
      </c>
      <c r="E561" t="s">
        <v>54</v>
      </c>
      <c r="F561" t="s">
        <v>2800</v>
      </c>
      <c r="G561" t="s">
        <v>2801</v>
      </c>
      <c r="H561" t="s">
        <v>66</v>
      </c>
      <c r="I561" t="s">
        <v>2802</v>
      </c>
      <c r="J561" t="s">
        <v>91</v>
      </c>
      <c r="K561" t="s">
        <v>92</v>
      </c>
      <c r="M561" t="s">
        <v>47</v>
      </c>
      <c r="N561" t="s">
        <v>48</v>
      </c>
      <c r="O561" t="s">
        <v>2803</v>
      </c>
      <c r="P561" t="s">
        <v>50</v>
      </c>
      <c r="Q561" t="s">
        <v>363</v>
      </c>
      <c r="R561" t="s">
        <v>2804</v>
      </c>
      <c r="S561">
        <v>877.02</v>
      </c>
      <c r="T561">
        <v>2</v>
      </c>
      <c r="U561">
        <v>0</v>
      </c>
      <c r="V561">
        <v>105.24</v>
      </c>
      <c r="W561">
        <v>275.91000000000003</v>
      </c>
      <c r="X561" t="s">
        <v>38</v>
      </c>
    </row>
    <row r="562" spans="1:24" ht="14.4" x14ac:dyDescent="0.3">
      <c r="A562">
        <v>32310</v>
      </c>
      <c r="B562" t="s">
        <v>2805</v>
      </c>
      <c r="C562" s="1">
        <v>41264</v>
      </c>
      <c r="D562" s="1">
        <v>41267</v>
      </c>
      <c r="E562" t="s">
        <v>40</v>
      </c>
      <c r="F562" t="s">
        <v>2806</v>
      </c>
      <c r="G562" t="s">
        <v>2807</v>
      </c>
      <c r="H562" t="s">
        <v>28</v>
      </c>
      <c r="I562" t="s">
        <v>444</v>
      </c>
      <c r="J562" t="s">
        <v>445</v>
      </c>
      <c r="K562" t="s">
        <v>31</v>
      </c>
      <c r="L562">
        <v>98103</v>
      </c>
      <c r="M562" t="s">
        <v>32</v>
      </c>
      <c r="N562" t="s">
        <v>110</v>
      </c>
      <c r="O562" t="s">
        <v>2808</v>
      </c>
      <c r="P562" t="s">
        <v>50</v>
      </c>
      <c r="Q562" t="s">
        <v>102</v>
      </c>
      <c r="R562" t="s">
        <v>2809</v>
      </c>
      <c r="S562">
        <v>1618.37</v>
      </c>
      <c r="T562">
        <v>13</v>
      </c>
      <c r="U562">
        <v>0</v>
      </c>
      <c r="V562">
        <v>356.04140000000001</v>
      </c>
      <c r="W562">
        <v>275.60000000000002</v>
      </c>
      <c r="X562" t="s">
        <v>104</v>
      </c>
    </row>
    <row r="563" spans="1:24" ht="14.4" x14ac:dyDescent="0.3">
      <c r="A563">
        <v>30581</v>
      </c>
      <c r="B563" t="s">
        <v>2810</v>
      </c>
      <c r="C563" s="1">
        <v>41036</v>
      </c>
      <c r="D563" s="1">
        <v>41039</v>
      </c>
      <c r="E563" t="s">
        <v>54</v>
      </c>
      <c r="F563" t="s">
        <v>2811</v>
      </c>
      <c r="G563" t="s">
        <v>2812</v>
      </c>
      <c r="H563" t="s">
        <v>66</v>
      </c>
      <c r="I563" t="s">
        <v>2813</v>
      </c>
      <c r="J563" t="s">
        <v>2814</v>
      </c>
      <c r="K563" t="s">
        <v>92</v>
      </c>
      <c r="M563" t="s">
        <v>47</v>
      </c>
      <c r="N563" t="s">
        <v>48</v>
      </c>
      <c r="O563" t="s">
        <v>2815</v>
      </c>
      <c r="P563" t="s">
        <v>35</v>
      </c>
      <c r="Q563" t="s">
        <v>79</v>
      </c>
      <c r="R563" t="s">
        <v>2816</v>
      </c>
      <c r="S563">
        <v>1917.36</v>
      </c>
      <c r="T563">
        <v>6</v>
      </c>
      <c r="U563">
        <v>0</v>
      </c>
      <c r="V563">
        <v>747.72</v>
      </c>
      <c r="W563">
        <v>275.57</v>
      </c>
      <c r="X563" t="s">
        <v>62</v>
      </c>
    </row>
    <row r="564" spans="1:24" ht="14.4" x14ac:dyDescent="0.3">
      <c r="A564">
        <v>20626</v>
      </c>
      <c r="B564" t="s">
        <v>2817</v>
      </c>
      <c r="C564" s="1">
        <v>40551</v>
      </c>
      <c r="D564" s="1">
        <v>40555</v>
      </c>
      <c r="E564" t="s">
        <v>40</v>
      </c>
      <c r="F564" t="s">
        <v>2818</v>
      </c>
      <c r="G564" t="s">
        <v>2819</v>
      </c>
      <c r="H564" t="s">
        <v>66</v>
      </c>
      <c r="I564" t="s">
        <v>2820</v>
      </c>
      <c r="J564" t="s">
        <v>2821</v>
      </c>
      <c r="K564" t="s">
        <v>162</v>
      </c>
      <c r="M564" t="s">
        <v>47</v>
      </c>
      <c r="N564" t="s">
        <v>163</v>
      </c>
      <c r="O564" t="s">
        <v>2822</v>
      </c>
      <c r="P564" t="s">
        <v>35</v>
      </c>
      <c r="Q564" t="s">
        <v>292</v>
      </c>
      <c r="R564" t="s">
        <v>2823</v>
      </c>
      <c r="S564">
        <v>2173.5</v>
      </c>
      <c r="T564">
        <v>7</v>
      </c>
      <c r="U564">
        <v>0</v>
      </c>
      <c r="V564">
        <v>260.82</v>
      </c>
      <c r="W564">
        <v>275.52</v>
      </c>
      <c r="X564" t="s">
        <v>62</v>
      </c>
    </row>
    <row r="565" spans="1:24" ht="14.4" x14ac:dyDescent="0.3">
      <c r="A565">
        <v>40187</v>
      </c>
      <c r="B565" t="s">
        <v>2824</v>
      </c>
      <c r="C565" s="1">
        <v>41565</v>
      </c>
      <c r="D565" s="1">
        <v>41569</v>
      </c>
      <c r="E565" t="s">
        <v>40</v>
      </c>
      <c r="F565" t="s">
        <v>2173</v>
      </c>
      <c r="G565" t="s">
        <v>2174</v>
      </c>
      <c r="H565" t="s">
        <v>66</v>
      </c>
      <c r="I565" t="s">
        <v>2825</v>
      </c>
      <c r="J565" t="s">
        <v>1813</v>
      </c>
      <c r="K565" t="s">
        <v>31</v>
      </c>
      <c r="L565">
        <v>65203</v>
      </c>
      <c r="M565" t="s">
        <v>32</v>
      </c>
      <c r="N565" t="s">
        <v>70</v>
      </c>
      <c r="O565" t="s">
        <v>1639</v>
      </c>
      <c r="P565" t="s">
        <v>112</v>
      </c>
      <c r="Q565" t="s">
        <v>165</v>
      </c>
      <c r="R565" t="s">
        <v>1640</v>
      </c>
      <c r="S565">
        <v>1927.59</v>
      </c>
      <c r="T565">
        <v>7</v>
      </c>
      <c r="U565">
        <v>0</v>
      </c>
      <c r="V565">
        <v>751.76009999999997</v>
      </c>
      <c r="W565">
        <v>274.82</v>
      </c>
      <c r="X565" t="s">
        <v>104</v>
      </c>
    </row>
    <row r="566" spans="1:24" ht="14.4" x14ac:dyDescent="0.3">
      <c r="A566">
        <v>45096</v>
      </c>
      <c r="B566" t="s">
        <v>2826</v>
      </c>
      <c r="C566" s="1">
        <v>41097</v>
      </c>
      <c r="D566" s="1">
        <v>41099</v>
      </c>
      <c r="E566" t="s">
        <v>54</v>
      </c>
      <c r="F566" t="s">
        <v>2827</v>
      </c>
      <c r="G566" t="s">
        <v>2828</v>
      </c>
      <c r="H566" t="s">
        <v>28</v>
      </c>
      <c r="I566" t="s">
        <v>2829</v>
      </c>
      <c r="J566" t="s">
        <v>2830</v>
      </c>
      <c r="K566" t="s">
        <v>665</v>
      </c>
      <c r="M566" t="s">
        <v>665</v>
      </c>
      <c r="N566" t="s">
        <v>665</v>
      </c>
      <c r="O566" t="s">
        <v>2831</v>
      </c>
      <c r="P566" t="s">
        <v>112</v>
      </c>
      <c r="Q566" t="s">
        <v>165</v>
      </c>
      <c r="R566" t="s">
        <v>1572</v>
      </c>
      <c r="S566">
        <v>1799.1</v>
      </c>
      <c r="T566">
        <v>6</v>
      </c>
      <c r="U566">
        <v>0</v>
      </c>
      <c r="V566">
        <v>593.64</v>
      </c>
      <c r="W566">
        <v>274.75</v>
      </c>
      <c r="X566" t="s">
        <v>104</v>
      </c>
    </row>
    <row r="567" spans="1:24" ht="14.4" x14ac:dyDescent="0.3">
      <c r="A567">
        <v>16678</v>
      </c>
      <c r="B567" t="s">
        <v>2832</v>
      </c>
      <c r="C567" s="1">
        <v>40712</v>
      </c>
      <c r="D567" s="1">
        <v>40714</v>
      </c>
      <c r="E567" t="s">
        <v>40</v>
      </c>
      <c r="F567" t="s">
        <v>1366</v>
      </c>
      <c r="G567" t="s">
        <v>1367</v>
      </c>
      <c r="H567" t="s">
        <v>28</v>
      </c>
      <c r="I567" t="s">
        <v>2833</v>
      </c>
      <c r="J567" t="s">
        <v>2834</v>
      </c>
      <c r="K567" t="s">
        <v>509</v>
      </c>
      <c r="M567" t="s">
        <v>69</v>
      </c>
      <c r="N567" t="s">
        <v>121</v>
      </c>
      <c r="O567" t="s">
        <v>2835</v>
      </c>
      <c r="P567" t="s">
        <v>50</v>
      </c>
      <c r="Q567" t="s">
        <v>363</v>
      </c>
      <c r="R567" t="s">
        <v>2836</v>
      </c>
      <c r="S567">
        <v>1814.25</v>
      </c>
      <c r="T567">
        <v>5</v>
      </c>
      <c r="U567">
        <v>0</v>
      </c>
      <c r="V567">
        <v>653.1</v>
      </c>
      <c r="W567">
        <v>274.63</v>
      </c>
      <c r="X567" t="s">
        <v>104</v>
      </c>
    </row>
    <row r="568" spans="1:24" ht="14.4" x14ac:dyDescent="0.3">
      <c r="A568">
        <v>18994</v>
      </c>
      <c r="B568" t="s">
        <v>2837</v>
      </c>
      <c r="C568" s="1">
        <v>40918</v>
      </c>
      <c r="D568" s="1">
        <v>40919</v>
      </c>
      <c r="E568" t="s">
        <v>54</v>
      </c>
      <c r="F568" t="s">
        <v>2838</v>
      </c>
      <c r="G568" t="s">
        <v>2839</v>
      </c>
      <c r="H568" t="s">
        <v>28</v>
      </c>
      <c r="I568" t="s">
        <v>2840</v>
      </c>
      <c r="J568" t="s">
        <v>2841</v>
      </c>
      <c r="K568" t="s">
        <v>2842</v>
      </c>
      <c r="M568" t="s">
        <v>69</v>
      </c>
      <c r="N568" t="s">
        <v>232</v>
      </c>
      <c r="O568" t="s">
        <v>2843</v>
      </c>
      <c r="P568" t="s">
        <v>112</v>
      </c>
      <c r="Q568" t="s">
        <v>165</v>
      </c>
      <c r="R568" t="s">
        <v>460</v>
      </c>
      <c r="S568">
        <v>1293.675</v>
      </c>
      <c r="T568">
        <v>5</v>
      </c>
      <c r="U568">
        <v>0.5</v>
      </c>
      <c r="V568">
        <v>-776.32500000000005</v>
      </c>
      <c r="W568">
        <v>274.58</v>
      </c>
      <c r="X568" t="s">
        <v>38</v>
      </c>
    </row>
    <row r="569" spans="1:24" ht="14.4" x14ac:dyDescent="0.3">
      <c r="A569">
        <v>17903</v>
      </c>
      <c r="B569" t="s">
        <v>2844</v>
      </c>
      <c r="C569" s="1">
        <v>41681</v>
      </c>
      <c r="D569" s="1">
        <v>41685</v>
      </c>
      <c r="E569" t="s">
        <v>96</v>
      </c>
      <c r="F569" t="s">
        <v>993</v>
      </c>
      <c r="G569" t="s">
        <v>994</v>
      </c>
      <c r="H569" t="s">
        <v>43</v>
      </c>
      <c r="I569" t="s">
        <v>2845</v>
      </c>
      <c r="J569" t="s">
        <v>2846</v>
      </c>
      <c r="K569" t="s">
        <v>509</v>
      </c>
      <c r="M569" t="s">
        <v>69</v>
      </c>
      <c r="N569" t="s">
        <v>121</v>
      </c>
      <c r="O569" t="s">
        <v>2847</v>
      </c>
      <c r="P569" t="s">
        <v>112</v>
      </c>
      <c r="Q569" t="s">
        <v>165</v>
      </c>
      <c r="R569" t="s">
        <v>2848</v>
      </c>
      <c r="S569">
        <v>2477.5500000000002</v>
      </c>
      <c r="T569">
        <v>5</v>
      </c>
      <c r="U569">
        <v>0</v>
      </c>
      <c r="V569">
        <v>1040.55</v>
      </c>
      <c r="W569">
        <v>273.88</v>
      </c>
      <c r="X569" t="s">
        <v>104</v>
      </c>
    </row>
    <row r="570" spans="1:24" ht="14.4" x14ac:dyDescent="0.3">
      <c r="A570">
        <v>33869</v>
      </c>
      <c r="B570" t="s">
        <v>2849</v>
      </c>
      <c r="C570" s="1">
        <v>41499</v>
      </c>
      <c r="D570" s="1">
        <v>41502</v>
      </c>
      <c r="E570" t="s">
        <v>40</v>
      </c>
      <c r="F570" t="s">
        <v>2850</v>
      </c>
      <c r="G570" t="s">
        <v>2851</v>
      </c>
      <c r="H570" t="s">
        <v>28</v>
      </c>
      <c r="I570" t="s">
        <v>2852</v>
      </c>
      <c r="J570" t="s">
        <v>298</v>
      </c>
      <c r="K570" t="s">
        <v>31</v>
      </c>
      <c r="L570">
        <v>75007</v>
      </c>
      <c r="M570" t="s">
        <v>32</v>
      </c>
      <c r="N570" t="s">
        <v>70</v>
      </c>
      <c r="O570" t="s">
        <v>180</v>
      </c>
      <c r="P570" t="s">
        <v>35</v>
      </c>
      <c r="Q570" t="s">
        <v>36</v>
      </c>
      <c r="R570" t="s">
        <v>181</v>
      </c>
      <c r="S570">
        <v>1399.944</v>
      </c>
      <c r="T570">
        <v>7</v>
      </c>
      <c r="U570">
        <v>0.2</v>
      </c>
      <c r="V570">
        <v>52.497900000000001</v>
      </c>
      <c r="W570">
        <v>273.79000000000002</v>
      </c>
      <c r="X570" t="s">
        <v>104</v>
      </c>
    </row>
    <row r="571" spans="1:24" ht="14.4" x14ac:dyDescent="0.3">
      <c r="A571">
        <v>25276</v>
      </c>
      <c r="B571" t="s">
        <v>2853</v>
      </c>
      <c r="C571" s="1">
        <v>41011</v>
      </c>
      <c r="D571" s="1">
        <v>41013</v>
      </c>
      <c r="E571" t="s">
        <v>40</v>
      </c>
      <c r="F571" t="s">
        <v>2854</v>
      </c>
      <c r="G571" t="s">
        <v>2855</v>
      </c>
      <c r="H571" t="s">
        <v>43</v>
      </c>
      <c r="I571" t="s">
        <v>2856</v>
      </c>
      <c r="J571" t="s">
        <v>2166</v>
      </c>
      <c r="K571" t="s">
        <v>275</v>
      </c>
      <c r="M571" t="s">
        <v>47</v>
      </c>
      <c r="N571" t="s">
        <v>137</v>
      </c>
      <c r="O571" t="s">
        <v>2857</v>
      </c>
      <c r="P571" t="s">
        <v>35</v>
      </c>
      <c r="Q571" t="s">
        <v>79</v>
      </c>
      <c r="R571" t="s">
        <v>991</v>
      </c>
      <c r="S571">
        <v>723.3</v>
      </c>
      <c r="T571">
        <v>2</v>
      </c>
      <c r="U571">
        <v>0</v>
      </c>
      <c r="V571">
        <v>332.7</v>
      </c>
      <c r="W571">
        <v>273.63</v>
      </c>
      <c r="X571" t="s">
        <v>38</v>
      </c>
    </row>
    <row r="572" spans="1:24" ht="14.4" x14ac:dyDescent="0.3">
      <c r="A572">
        <v>19882</v>
      </c>
      <c r="B572" t="s">
        <v>2858</v>
      </c>
      <c r="C572" s="1">
        <v>41642</v>
      </c>
      <c r="D572" s="1">
        <v>41643</v>
      </c>
      <c r="E572" t="s">
        <v>25</v>
      </c>
      <c r="F572" t="s">
        <v>2859</v>
      </c>
      <c r="G572" t="s">
        <v>2860</v>
      </c>
      <c r="H572" t="s">
        <v>28</v>
      </c>
      <c r="I572" t="s">
        <v>2861</v>
      </c>
      <c r="J572" t="s">
        <v>1119</v>
      </c>
      <c r="K572" t="s">
        <v>509</v>
      </c>
      <c r="M572" t="s">
        <v>69</v>
      </c>
      <c r="N572" t="s">
        <v>121</v>
      </c>
      <c r="O572" t="s">
        <v>2862</v>
      </c>
      <c r="P572" t="s">
        <v>35</v>
      </c>
      <c r="Q572" t="s">
        <v>79</v>
      </c>
      <c r="R572" t="s">
        <v>2863</v>
      </c>
      <c r="S572">
        <v>2097.12</v>
      </c>
      <c r="T572">
        <v>8</v>
      </c>
      <c r="U572">
        <v>0</v>
      </c>
      <c r="V572">
        <v>188.64</v>
      </c>
      <c r="W572">
        <v>273.57</v>
      </c>
      <c r="X572" t="s">
        <v>104</v>
      </c>
    </row>
    <row r="573" spans="1:24" ht="14.4" x14ac:dyDescent="0.3">
      <c r="A573">
        <v>38490</v>
      </c>
      <c r="B573" t="s">
        <v>2864</v>
      </c>
      <c r="C573" s="1">
        <v>41317</v>
      </c>
      <c r="D573" s="1">
        <v>41319</v>
      </c>
      <c r="E573" t="s">
        <v>54</v>
      </c>
      <c r="F573" t="s">
        <v>2806</v>
      </c>
      <c r="G573" t="s">
        <v>2807</v>
      </c>
      <c r="H573" t="s">
        <v>28</v>
      </c>
      <c r="I573" t="s">
        <v>570</v>
      </c>
      <c r="J573" t="s">
        <v>571</v>
      </c>
      <c r="K573" t="s">
        <v>31</v>
      </c>
      <c r="L573">
        <v>30318</v>
      </c>
      <c r="M573" t="s">
        <v>32</v>
      </c>
      <c r="N573" t="s">
        <v>121</v>
      </c>
      <c r="O573" t="s">
        <v>2865</v>
      </c>
      <c r="P573" t="s">
        <v>112</v>
      </c>
      <c r="Q573" t="s">
        <v>795</v>
      </c>
      <c r="R573" t="s">
        <v>2866</v>
      </c>
      <c r="S573">
        <v>1350.12</v>
      </c>
      <c r="T573">
        <v>6</v>
      </c>
      <c r="U573">
        <v>0</v>
      </c>
      <c r="V573">
        <v>175.51560000000001</v>
      </c>
      <c r="W573">
        <v>273.44</v>
      </c>
      <c r="X573" t="s">
        <v>38</v>
      </c>
    </row>
    <row r="574" spans="1:24" ht="14.4" x14ac:dyDescent="0.3">
      <c r="A574">
        <v>20685</v>
      </c>
      <c r="B574" t="s">
        <v>2867</v>
      </c>
      <c r="C574" s="1">
        <v>41986</v>
      </c>
      <c r="D574" s="1">
        <v>41992</v>
      </c>
      <c r="E574" t="s">
        <v>96</v>
      </c>
      <c r="F574" t="s">
        <v>2868</v>
      </c>
      <c r="G574" t="s">
        <v>2869</v>
      </c>
      <c r="H574" t="s">
        <v>28</v>
      </c>
      <c r="I574" t="s">
        <v>2870</v>
      </c>
      <c r="J574" t="s">
        <v>2471</v>
      </c>
      <c r="K574" t="s">
        <v>1303</v>
      </c>
      <c r="M574" t="s">
        <v>47</v>
      </c>
      <c r="N574" t="s">
        <v>163</v>
      </c>
      <c r="O574" t="s">
        <v>1230</v>
      </c>
      <c r="P574" t="s">
        <v>112</v>
      </c>
      <c r="Q574" t="s">
        <v>165</v>
      </c>
      <c r="R574" t="s">
        <v>659</v>
      </c>
      <c r="S574">
        <v>3242.88</v>
      </c>
      <c r="T574">
        <v>6</v>
      </c>
      <c r="U574">
        <v>0</v>
      </c>
      <c r="V574">
        <v>421.56</v>
      </c>
      <c r="W574">
        <v>271.58999999999997</v>
      </c>
      <c r="X574" t="s">
        <v>62</v>
      </c>
    </row>
    <row r="575" spans="1:24" ht="14.4" x14ac:dyDescent="0.3">
      <c r="A575">
        <v>32859</v>
      </c>
      <c r="B575" t="s">
        <v>2871</v>
      </c>
      <c r="C575" s="1">
        <v>41821</v>
      </c>
      <c r="D575" s="1">
        <v>41821</v>
      </c>
      <c r="E575" t="s">
        <v>25</v>
      </c>
      <c r="F575" t="s">
        <v>435</v>
      </c>
      <c r="G575" t="s">
        <v>436</v>
      </c>
      <c r="H575" t="s">
        <v>28</v>
      </c>
      <c r="I575" t="s">
        <v>29</v>
      </c>
      <c r="J575" t="s">
        <v>30</v>
      </c>
      <c r="K575" t="s">
        <v>31</v>
      </c>
      <c r="L575">
        <v>10011</v>
      </c>
      <c r="M575" t="s">
        <v>32</v>
      </c>
      <c r="N575" t="s">
        <v>33</v>
      </c>
      <c r="O575" t="s">
        <v>2872</v>
      </c>
      <c r="P575" t="s">
        <v>50</v>
      </c>
      <c r="Q575" t="s">
        <v>102</v>
      </c>
      <c r="R575" t="s">
        <v>2873</v>
      </c>
      <c r="S575">
        <v>1044.6300000000001</v>
      </c>
      <c r="T575">
        <v>5</v>
      </c>
      <c r="U575">
        <v>0.4</v>
      </c>
      <c r="V575">
        <v>-295.9785</v>
      </c>
      <c r="W575">
        <v>271.32</v>
      </c>
      <c r="X575" t="s">
        <v>104</v>
      </c>
    </row>
    <row r="576" spans="1:24" ht="14.4" x14ac:dyDescent="0.3">
      <c r="A576">
        <v>33193</v>
      </c>
      <c r="B576" t="s">
        <v>2874</v>
      </c>
      <c r="C576" s="1">
        <v>41916</v>
      </c>
      <c r="D576" s="1">
        <v>41919</v>
      </c>
      <c r="E576" t="s">
        <v>54</v>
      </c>
      <c r="F576" t="s">
        <v>2082</v>
      </c>
      <c r="G576" t="s">
        <v>2083</v>
      </c>
      <c r="H576" t="s">
        <v>28</v>
      </c>
      <c r="I576" t="s">
        <v>377</v>
      </c>
      <c r="J576" t="s">
        <v>378</v>
      </c>
      <c r="K576" t="s">
        <v>31</v>
      </c>
      <c r="L576">
        <v>55407</v>
      </c>
      <c r="M576" t="s">
        <v>32</v>
      </c>
      <c r="N576" t="s">
        <v>70</v>
      </c>
      <c r="O576" t="s">
        <v>1398</v>
      </c>
      <c r="P576" t="s">
        <v>112</v>
      </c>
      <c r="Q576" t="s">
        <v>113</v>
      </c>
      <c r="R576" t="s">
        <v>1399</v>
      </c>
      <c r="S576">
        <v>1793.98</v>
      </c>
      <c r="T576">
        <v>2</v>
      </c>
      <c r="U576">
        <v>0</v>
      </c>
      <c r="V576">
        <v>843.17060000000004</v>
      </c>
      <c r="W576">
        <v>271.12</v>
      </c>
      <c r="X576" t="s">
        <v>62</v>
      </c>
    </row>
    <row r="577" spans="1:24" ht="14.4" x14ac:dyDescent="0.3">
      <c r="A577">
        <v>16408</v>
      </c>
      <c r="B577" t="s">
        <v>2875</v>
      </c>
      <c r="C577" s="1">
        <v>41919</v>
      </c>
      <c r="D577" s="1">
        <v>41920</v>
      </c>
      <c r="E577" t="s">
        <v>54</v>
      </c>
      <c r="F577" t="s">
        <v>176</v>
      </c>
      <c r="G577" t="s">
        <v>177</v>
      </c>
      <c r="H577" t="s">
        <v>43</v>
      </c>
      <c r="I577" t="s">
        <v>2876</v>
      </c>
      <c r="J577" t="s">
        <v>2877</v>
      </c>
      <c r="K577" t="s">
        <v>187</v>
      </c>
      <c r="M577" t="s">
        <v>69</v>
      </c>
      <c r="N577" t="s">
        <v>121</v>
      </c>
      <c r="O577" t="s">
        <v>2878</v>
      </c>
      <c r="P577" t="s">
        <v>50</v>
      </c>
      <c r="Q577" t="s">
        <v>363</v>
      </c>
      <c r="R577" t="s">
        <v>2879</v>
      </c>
      <c r="S577">
        <v>597.36</v>
      </c>
      <c r="T577">
        <v>4</v>
      </c>
      <c r="U577">
        <v>0</v>
      </c>
      <c r="V577">
        <v>226.92</v>
      </c>
      <c r="W577">
        <v>271.01</v>
      </c>
      <c r="X577" t="s">
        <v>38</v>
      </c>
    </row>
    <row r="578" spans="1:24" ht="14.4" x14ac:dyDescent="0.3">
      <c r="A578">
        <v>43335</v>
      </c>
      <c r="B578" t="s">
        <v>2880</v>
      </c>
      <c r="C578" s="1">
        <v>41445</v>
      </c>
      <c r="D578" s="1">
        <v>41449</v>
      </c>
      <c r="E578" t="s">
        <v>96</v>
      </c>
      <c r="F578" t="s">
        <v>2881</v>
      </c>
      <c r="G578" t="s">
        <v>2606</v>
      </c>
      <c r="H578" t="s">
        <v>43</v>
      </c>
      <c r="I578" t="s">
        <v>2882</v>
      </c>
      <c r="J578" t="s">
        <v>2882</v>
      </c>
      <c r="K578" t="s">
        <v>528</v>
      </c>
      <c r="M578" t="s">
        <v>145</v>
      </c>
      <c r="N578" t="s">
        <v>145</v>
      </c>
      <c r="O578" t="s">
        <v>2883</v>
      </c>
      <c r="P578" t="s">
        <v>112</v>
      </c>
      <c r="Q578" t="s">
        <v>165</v>
      </c>
      <c r="R578" t="s">
        <v>2884</v>
      </c>
      <c r="S578">
        <v>3955.14</v>
      </c>
      <c r="T578">
        <v>14</v>
      </c>
      <c r="U578">
        <v>0</v>
      </c>
      <c r="V578">
        <v>1383.9</v>
      </c>
      <c r="W578">
        <v>270.64999999999998</v>
      </c>
      <c r="X578" t="s">
        <v>104</v>
      </c>
    </row>
    <row r="579" spans="1:24" ht="14.4" x14ac:dyDescent="0.3">
      <c r="A579">
        <v>20959</v>
      </c>
      <c r="B579" t="s">
        <v>2885</v>
      </c>
      <c r="C579" s="1">
        <v>41831</v>
      </c>
      <c r="D579" s="1">
        <v>41834</v>
      </c>
      <c r="E579" t="s">
        <v>54</v>
      </c>
      <c r="F579" t="s">
        <v>1453</v>
      </c>
      <c r="G579" t="s">
        <v>1454</v>
      </c>
      <c r="H579" t="s">
        <v>28</v>
      </c>
      <c r="I579" t="s">
        <v>2886</v>
      </c>
      <c r="J579" t="s">
        <v>951</v>
      </c>
      <c r="K579" t="s">
        <v>347</v>
      </c>
      <c r="M579" t="s">
        <v>47</v>
      </c>
      <c r="N579" t="s">
        <v>348</v>
      </c>
      <c r="O579" t="s">
        <v>2887</v>
      </c>
      <c r="P579" t="s">
        <v>50</v>
      </c>
      <c r="Q579" t="s">
        <v>363</v>
      </c>
      <c r="R579" t="s">
        <v>2888</v>
      </c>
      <c r="S579">
        <v>796.82399999999996</v>
      </c>
      <c r="T579">
        <v>6</v>
      </c>
      <c r="U579">
        <v>7.0000000000000007E-2</v>
      </c>
      <c r="V579">
        <v>231.26400000000001</v>
      </c>
      <c r="W579">
        <v>270.56</v>
      </c>
      <c r="X579" t="s">
        <v>104</v>
      </c>
    </row>
    <row r="580" spans="1:24" ht="14.4" x14ac:dyDescent="0.3">
      <c r="A580">
        <v>13714</v>
      </c>
      <c r="B580" t="s">
        <v>2889</v>
      </c>
      <c r="C580" s="1">
        <v>41753</v>
      </c>
      <c r="D580" s="1">
        <v>41756</v>
      </c>
      <c r="E580" t="s">
        <v>40</v>
      </c>
      <c r="F580" t="s">
        <v>2890</v>
      </c>
      <c r="G580" t="s">
        <v>2891</v>
      </c>
      <c r="H580" t="s">
        <v>28</v>
      </c>
      <c r="I580" t="s">
        <v>2892</v>
      </c>
      <c r="J580" t="s">
        <v>723</v>
      </c>
      <c r="K580" t="s">
        <v>68</v>
      </c>
      <c r="M580" t="s">
        <v>69</v>
      </c>
      <c r="N580" t="s">
        <v>70</v>
      </c>
      <c r="O580" t="s">
        <v>2893</v>
      </c>
      <c r="P580" t="s">
        <v>35</v>
      </c>
      <c r="Q580" t="s">
        <v>36</v>
      </c>
      <c r="R580" t="s">
        <v>2527</v>
      </c>
      <c r="S580">
        <v>2305.2600000000002</v>
      </c>
      <c r="T580">
        <v>9</v>
      </c>
      <c r="U580">
        <v>0</v>
      </c>
      <c r="V580">
        <v>922.05</v>
      </c>
      <c r="W580">
        <v>270.26</v>
      </c>
      <c r="X580" t="s">
        <v>62</v>
      </c>
    </row>
    <row r="581" spans="1:24" ht="14.4" x14ac:dyDescent="0.3">
      <c r="A581">
        <v>3875</v>
      </c>
      <c r="B581" t="s">
        <v>2894</v>
      </c>
      <c r="C581" s="1">
        <v>40667</v>
      </c>
      <c r="D581" s="1">
        <v>40671</v>
      </c>
      <c r="E581" t="s">
        <v>96</v>
      </c>
      <c r="F581" t="s">
        <v>2895</v>
      </c>
      <c r="G581" t="s">
        <v>2896</v>
      </c>
      <c r="H581" t="s">
        <v>28</v>
      </c>
      <c r="I581" t="s">
        <v>1853</v>
      </c>
      <c r="J581" t="s">
        <v>247</v>
      </c>
      <c r="K581" t="s">
        <v>248</v>
      </c>
      <c r="M581" t="s">
        <v>154</v>
      </c>
      <c r="N581" t="s">
        <v>70</v>
      </c>
      <c r="O581" t="s">
        <v>2897</v>
      </c>
      <c r="P581" t="s">
        <v>50</v>
      </c>
      <c r="Q581" t="s">
        <v>102</v>
      </c>
      <c r="R581" t="s">
        <v>2898</v>
      </c>
      <c r="S581">
        <v>2833.76</v>
      </c>
      <c r="T581">
        <v>10</v>
      </c>
      <c r="U581">
        <v>0.2</v>
      </c>
      <c r="V581">
        <v>35.36</v>
      </c>
      <c r="W581">
        <v>269.94</v>
      </c>
      <c r="X581" t="s">
        <v>104</v>
      </c>
    </row>
    <row r="582" spans="1:24" ht="14.4" x14ac:dyDescent="0.3">
      <c r="A582">
        <v>23466</v>
      </c>
      <c r="B582" t="s">
        <v>2899</v>
      </c>
      <c r="C582" s="1">
        <v>40822</v>
      </c>
      <c r="D582" s="1">
        <v>40826</v>
      </c>
      <c r="E582" t="s">
        <v>96</v>
      </c>
      <c r="F582" t="s">
        <v>2655</v>
      </c>
      <c r="G582" t="s">
        <v>2656</v>
      </c>
      <c r="H582" t="s">
        <v>43</v>
      </c>
      <c r="I582" t="s">
        <v>2900</v>
      </c>
      <c r="J582" t="s">
        <v>2901</v>
      </c>
      <c r="K582" t="s">
        <v>275</v>
      </c>
      <c r="M582" t="s">
        <v>47</v>
      </c>
      <c r="N582" t="s">
        <v>137</v>
      </c>
      <c r="O582" t="s">
        <v>744</v>
      </c>
      <c r="P582" t="s">
        <v>112</v>
      </c>
      <c r="Q582" t="s">
        <v>165</v>
      </c>
      <c r="R582" t="s">
        <v>174</v>
      </c>
      <c r="S582">
        <v>2077.3200000000002</v>
      </c>
      <c r="T582">
        <v>4</v>
      </c>
      <c r="U582">
        <v>0</v>
      </c>
      <c r="V582">
        <v>581.64</v>
      </c>
      <c r="W582">
        <v>269.89</v>
      </c>
      <c r="X582" t="s">
        <v>62</v>
      </c>
    </row>
    <row r="583" spans="1:24" ht="14.4" x14ac:dyDescent="0.3">
      <c r="A583">
        <v>4452</v>
      </c>
      <c r="B583" t="s">
        <v>2902</v>
      </c>
      <c r="C583" s="1">
        <v>41955</v>
      </c>
      <c r="D583" s="1">
        <v>41959</v>
      </c>
      <c r="E583" t="s">
        <v>96</v>
      </c>
      <c r="F583" t="s">
        <v>2903</v>
      </c>
      <c r="G583" t="s">
        <v>2904</v>
      </c>
      <c r="H583" t="s">
        <v>28</v>
      </c>
      <c r="I583" t="s">
        <v>1602</v>
      </c>
      <c r="J583" t="s">
        <v>1602</v>
      </c>
      <c r="K583" t="s">
        <v>1603</v>
      </c>
      <c r="M583" t="s">
        <v>154</v>
      </c>
      <c r="N583" t="s">
        <v>283</v>
      </c>
      <c r="O583" t="s">
        <v>2905</v>
      </c>
      <c r="P583" t="s">
        <v>50</v>
      </c>
      <c r="Q583" t="s">
        <v>363</v>
      </c>
      <c r="R583" t="s">
        <v>2906</v>
      </c>
      <c r="S583">
        <v>1916.88</v>
      </c>
      <c r="T583">
        <v>7</v>
      </c>
      <c r="U583">
        <v>0</v>
      </c>
      <c r="V583">
        <v>939.26</v>
      </c>
      <c r="W583">
        <v>269.76400000000001</v>
      </c>
      <c r="X583" t="s">
        <v>104</v>
      </c>
    </row>
    <row r="584" spans="1:24" ht="14.4" x14ac:dyDescent="0.3">
      <c r="A584">
        <v>1902</v>
      </c>
      <c r="B584" t="s">
        <v>1489</v>
      </c>
      <c r="C584" s="1">
        <v>41990</v>
      </c>
      <c r="D584" s="1">
        <v>41992</v>
      </c>
      <c r="E584" t="s">
        <v>54</v>
      </c>
      <c r="F584" t="s">
        <v>1490</v>
      </c>
      <c r="G584" t="s">
        <v>1491</v>
      </c>
      <c r="H584" t="s">
        <v>43</v>
      </c>
      <c r="I584" t="s">
        <v>1492</v>
      </c>
      <c r="J584" t="s">
        <v>1492</v>
      </c>
      <c r="K584" t="s">
        <v>540</v>
      </c>
      <c r="M584" t="s">
        <v>154</v>
      </c>
      <c r="N584" t="s">
        <v>70</v>
      </c>
      <c r="O584" t="s">
        <v>2907</v>
      </c>
      <c r="P584" t="s">
        <v>50</v>
      </c>
      <c r="Q584" t="s">
        <v>363</v>
      </c>
      <c r="R584" t="s">
        <v>1310</v>
      </c>
      <c r="S584">
        <v>1212.5</v>
      </c>
      <c r="T584">
        <v>5</v>
      </c>
      <c r="U584">
        <v>0</v>
      </c>
      <c r="V584">
        <v>606.20000000000005</v>
      </c>
      <c r="W584">
        <v>269.52499999999998</v>
      </c>
      <c r="X584" t="s">
        <v>38</v>
      </c>
    </row>
    <row r="585" spans="1:24" ht="14.4" x14ac:dyDescent="0.3">
      <c r="A585">
        <v>36162</v>
      </c>
      <c r="B585" t="s">
        <v>2908</v>
      </c>
      <c r="C585" s="1">
        <v>41957</v>
      </c>
      <c r="D585" s="1">
        <v>41962</v>
      </c>
      <c r="E585" t="s">
        <v>96</v>
      </c>
      <c r="F585" t="s">
        <v>1579</v>
      </c>
      <c r="G585" t="s">
        <v>1580</v>
      </c>
      <c r="H585" t="s">
        <v>28</v>
      </c>
      <c r="I585" t="s">
        <v>444</v>
      </c>
      <c r="J585" t="s">
        <v>445</v>
      </c>
      <c r="K585" t="s">
        <v>31</v>
      </c>
      <c r="L585">
        <v>98103</v>
      </c>
      <c r="M585" t="s">
        <v>32</v>
      </c>
      <c r="N585" t="s">
        <v>110</v>
      </c>
      <c r="O585" t="s">
        <v>892</v>
      </c>
      <c r="P585" t="s">
        <v>50</v>
      </c>
      <c r="Q585" t="s">
        <v>51</v>
      </c>
      <c r="R585" t="s">
        <v>893</v>
      </c>
      <c r="S585">
        <v>2404.7040000000002</v>
      </c>
      <c r="T585">
        <v>6</v>
      </c>
      <c r="U585">
        <v>0.2</v>
      </c>
      <c r="V585">
        <v>150.29400000000001</v>
      </c>
      <c r="W585">
        <v>269.02999999999997</v>
      </c>
      <c r="X585" t="s">
        <v>62</v>
      </c>
    </row>
    <row r="586" spans="1:24" ht="14.4" x14ac:dyDescent="0.3">
      <c r="A586">
        <v>14178</v>
      </c>
      <c r="B586" t="s">
        <v>2909</v>
      </c>
      <c r="C586" s="1">
        <v>41369</v>
      </c>
      <c r="D586" s="1">
        <v>41372</v>
      </c>
      <c r="E586" t="s">
        <v>54</v>
      </c>
      <c r="F586" t="s">
        <v>2910</v>
      </c>
      <c r="G586" t="s">
        <v>2077</v>
      </c>
      <c r="H586" t="s">
        <v>28</v>
      </c>
      <c r="I586" t="s">
        <v>2911</v>
      </c>
      <c r="J586" t="s">
        <v>171</v>
      </c>
      <c r="K586" t="s">
        <v>172</v>
      </c>
      <c r="M586" t="s">
        <v>69</v>
      </c>
      <c r="N586" t="s">
        <v>70</v>
      </c>
      <c r="O586" t="s">
        <v>2912</v>
      </c>
      <c r="P586" t="s">
        <v>35</v>
      </c>
      <c r="Q586" t="s">
        <v>60</v>
      </c>
      <c r="R586" t="s">
        <v>566</v>
      </c>
      <c r="S586">
        <v>1622.5650000000001</v>
      </c>
      <c r="T586">
        <v>3</v>
      </c>
      <c r="U586">
        <v>0.15</v>
      </c>
      <c r="V586">
        <v>133.60499999999999</v>
      </c>
      <c r="W586">
        <v>268.19</v>
      </c>
      <c r="X586" t="s">
        <v>62</v>
      </c>
    </row>
    <row r="587" spans="1:24" ht="14.4" x14ac:dyDescent="0.3">
      <c r="A587">
        <v>30313</v>
      </c>
      <c r="B587" t="s">
        <v>1765</v>
      </c>
      <c r="C587" s="1">
        <v>41901</v>
      </c>
      <c r="D587" s="1">
        <v>41901</v>
      </c>
      <c r="E587" t="s">
        <v>25</v>
      </c>
      <c r="F587" t="s">
        <v>1766</v>
      </c>
      <c r="G587" t="s">
        <v>1767</v>
      </c>
      <c r="H587" t="s">
        <v>66</v>
      </c>
      <c r="I587" t="s">
        <v>1768</v>
      </c>
      <c r="J587" t="s">
        <v>1769</v>
      </c>
      <c r="K587" t="s">
        <v>92</v>
      </c>
      <c r="M587" t="s">
        <v>47</v>
      </c>
      <c r="N587" t="s">
        <v>48</v>
      </c>
      <c r="O587" t="s">
        <v>2913</v>
      </c>
      <c r="P587" t="s">
        <v>35</v>
      </c>
      <c r="Q587" t="s">
        <v>79</v>
      </c>
      <c r="R587" t="s">
        <v>2004</v>
      </c>
      <c r="S587">
        <v>856.44</v>
      </c>
      <c r="T587">
        <v>6</v>
      </c>
      <c r="U587">
        <v>0</v>
      </c>
      <c r="V587">
        <v>222.66</v>
      </c>
      <c r="W587">
        <v>268.13</v>
      </c>
      <c r="X587" t="s">
        <v>38</v>
      </c>
    </row>
    <row r="588" spans="1:24" ht="14.4" x14ac:dyDescent="0.3">
      <c r="A588">
        <v>38165</v>
      </c>
      <c r="B588" t="s">
        <v>2914</v>
      </c>
      <c r="C588" s="1">
        <v>41508</v>
      </c>
      <c r="D588" s="1">
        <v>41515</v>
      </c>
      <c r="E588" t="s">
        <v>96</v>
      </c>
      <c r="F588" t="s">
        <v>2915</v>
      </c>
      <c r="G588" t="s">
        <v>2451</v>
      </c>
      <c r="H588" t="s">
        <v>43</v>
      </c>
      <c r="I588" t="s">
        <v>267</v>
      </c>
      <c r="J588" t="s">
        <v>109</v>
      </c>
      <c r="K588" t="s">
        <v>31</v>
      </c>
      <c r="L588">
        <v>90004</v>
      </c>
      <c r="M588" t="s">
        <v>32</v>
      </c>
      <c r="N588" t="s">
        <v>110</v>
      </c>
      <c r="O588" t="s">
        <v>2916</v>
      </c>
      <c r="P588" t="s">
        <v>50</v>
      </c>
      <c r="Q588" t="s">
        <v>102</v>
      </c>
      <c r="R588" t="s">
        <v>2917</v>
      </c>
      <c r="S588">
        <v>2887.056</v>
      </c>
      <c r="T588">
        <v>9</v>
      </c>
      <c r="U588">
        <v>0.2</v>
      </c>
      <c r="V588">
        <v>180.441</v>
      </c>
      <c r="W588">
        <v>268.10000000000002</v>
      </c>
      <c r="X588" t="s">
        <v>115</v>
      </c>
    </row>
    <row r="589" spans="1:24" ht="14.4" x14ac:dyDescent="0.3">
      <c r="A589">
        <v>12075</v>
      </c>
      <c r="B589" t="s">
        <v>2918</v>
      </c>
      <c r="C589" s="1">
        <v>41830</v>
      </c>
      <c r="D589" s="1">
        <v>41834</v>
      </c>
      <c r="E589" t="s">
        <v>40</v>
      </c>
      <c r="F589" t="s">
        <v>1299</v>
      </c>
      <c r="G589" t="s">
        <v>1300</v>
      </c>
      <c r="H589" t="s">
        <v>43</v>
      </c>
      <c r="I589" t="s">
        <v>2919</v>
      </c>
      <c r="J589" t="s">
        <v>484</v>
      </c>
      <c r="K589" t="s">
        <v>68</v>
      </c>
      <c r="M589" t="s">
        <v>69</v>
      </c>
      <c r="N589" t="s">
        <v>70</v>
      </c>
      <c r="O589" t="s">
        <v>2920</v>
      </c>
      <c r="P589" t="s">
        <v>50</v>
      </c>
      <c r="Q589" t="s">
        <v>363</v>
      </c>
      <c r="R589" t="s">
        <v>2921</v>
      </c>
      <c r="S589">
        <v>1361.0429999999999</v>
      </c>
      <c r="T589">
        <v>9</v>
      </c>
      <c r="U589">
        <v>0.1</v>
      </c>
      <c r="V589">
        <v>196.53299999999999</v>
      </c>
      <c r="W589">
        <v>268.04000000000002</v>
      </c>
      <c r="X589" t="s">
        <v>104</v>
      </c>
    </row>
    <row r="590" spans="1:24" ht="14.4" x14ac:dyDescent="0.3">
      <c r="A590">
        <v>24075</v>
      </c>
      <c r="B590" t="s">
        <v>2922</v>
      </c>
      <c r="C590" s="1">
        <v>41918</v>
      </c>
      <c r="D590" s="1">
        <v>41924</v>
      </c>
      <c r="E590" t="s">
        <v>96</v>
      </c>
      <c r="F590" t="s">
        <v>2923</v>
      </c>
      <c r="G590" t="s">
        <v>2924</v>
      </c>
      <c r="H590" t="s">
        <v>43</v>
      </c>
      <c r="I590" t="s">
        <v>2925</v>
      </c>
      <c r="J590" t="s">
        <v>161</v>
      </c>
      <c r="K590" t="s">
        <v>162</v>
      </c>
      <c r="M590" t="s">
        <v>47</v>
      </c>
      <c r="N590" t="s">
        <v>163</v>
      </c>
      <c r="O590" t="s">
        <v>828</v>
      </c>
      <c r="P590" t="s">
        <v>35</v>
      </c>
      <c r="Q590" t="s">
        <v>79</v>
      </c>
      <c r="R590" t="s">
        <v>829</v>
      </c>
      <c r="S590">
        <v>3391.74</v>
      </c>
      <c r="T590">
        <v>9</v>
      </c>
      <c r="U590">
        <v>0</v>
      </c>
      <c r="V590">
        <v>271.08</v>
      </c>
      <c r="W590">
        <v>267.93</v>
      </c>
      <c r="X590" t="s">
        <v>62</v>
      </c>
    </row>
    <row r="591" spans="1:24" ht="14.4" x14ac:dyDescent="0.3">
      <c r="A591">
        <v>6989</v>
      </c>
      <c r="B591" t="s">
        <v>2926</v>
      </c>
      <c r="C591" s="1">
        <v>41426</v>
      </c>
      <c r="D591" s="1">
        <v>41432</v>
      </c>
      <c r="E591" t="s">
        <v>96</v>
      </c>
      <c r="F591" t="s">
        <v>2927</v>
      </c>
      <c r="G591" t="s">
        <v>2928</v>
      </c>
      <c r="H591" t="s">
        <v>28</v>
      </c>
      <c r="I591" t="s">
        <v>281</v>
      </c>
      <c r="J591" t="s">
        <v>281</v>
      </c>
      <c r="K591" t="s">
        <v>282</v>
      </c>
      <c r="M591" t="s">
        <v>154</v>
      </c>
      <c r="N591" t="s">
        <v>283</v>
      </c>
      <c r="O591" t="s">
        <v>284</v>
      </c>
      <c r="P591" t="s">
        <v>35</v>
      </c>
      <c r="Q591" t="s">
        <v>60</v>
      </c>
      <c r="R591" t="s">
        <v>285</v>
      </c>
      <c r="S591">
        <v>2375.2959999999998</v>
      </c>
      <c r="T591">
        <v>7</v>
      </c>
      <c r="U591">
        <v>0.2</v>
      </c>
      <c r="V591">
        <v>-207.84399999999999</v>
      </c>
      <c r="W591">
        <v>267.78399999999999</v>
      </c>
      <c r="X591" t="s">
        <v>115</v>
      </c>
    </row>
    <row r="592" spans="1:24" ht="14.4" x14ac:dyDescent="0.3">
      <c r="A592">
        <v>47262</v>
      </c>
      <c r="B592" t="s">
        <v>2929</v>
      </c>
      <c r="C592" s="1">
        <v>41141</v>
      </c>
      <c r="D592" s="1">
        <v>41143</v>
      </c>
      <c r="E592" t="s">
        <v>54</v>
      </c>
      <c r="F592" t="s">
        <v>2930</v>
      </c>
      <c r="G592" t="s">
        <v>2931</v>
      </c>
      <c r="H592" t="s">
        <v>43</v>
      </c>
      <c r="I592" t="s">
        <v>2932</v>
      </c>
      <c r="J592" t="s">
        <v>2933</v>
      </c>
      <c r="K592" t="s">
        <v>1247</v>
      </c>
      <c r="M592" t="s">
        <v>77</v>
      </c>
      <c r="N592" t="s">
        <v>77</v>
      </c>
      <c r="O592" t="s">
        <v>2934</v>
      </c>
      <c r="P592" t="s">
        <v>50</v>
      </c>
      <c r="Q592" t="s">
        <v>363</v>
      </c>
      <c r="R592" t="s">
        <v>2879</v>
      </c>
      <c r="S592">
        <v>889.02</v>
      </c>
      <c r="T592">
        <v>6</v>
      </c>
      <c r="U592">
        <v>0</v>
      </c>
      <c r="V592">
        <v>320.04000000000002</v>
      </c>
      <c r="W592">
        <v>267.64</v>
      </c>
      <c r="X592" t="s">
        <v>38</v>
      </c>
    </row>
    <row r="593" spans="1:24" ht="14.4" x14ac:dyDescent="0.3">
      <c r="A593">
        <v>48487</v>
      </c>
      <c r="B593" t="s">
        <v>2935</v>
      </c>
      <c r="C593" s="1">
        <v>40785</v>
      </c>
      <c r="D593" s="1">
        <v>40785</v>
      </c>
      <c r="E593" t="s">
        <v>25</v>
      </c>
      <c r="F593" t="s">
        <v>2936</v>
      </c>
      <c r="G593" t="s">
        <v>2937</v>
      </c>
      <c r="H593" t="s">
        <v>28</v>
      </c>
      <c r="I593" t="s">
        <v>2938</v>
      </c>
      <c r="J593" t="s">
        <v>2938</v>
      </c>
      <c r="K593" t="s">
        <v>1329</v>
      </c>
      <c r="M593" t="s">
        <v>145</v>
      </c>
      <c r="N593" t="s">
        <v>145</v>
      </c>
      <c r="O593" t="s">
        <v>2939</v>
      </c>
      <c r="P593" t="s">
        <v>50</v>
      </c>
      <c r="Q593" t="s">
        <v>102</v>
      </c>
      <c r="R593" t="s">
        <v>2940</v>
      </c>
      <c r="S593">
        <v>1782.48</v>
      </c>
      <c r="T593">
        <v>4</v>
      </c>
      <c r="U593">
        <v>0</v>
      </c>
      <c r="V593">
        <v>873.36</v>
      </c>
      <c r="W593">
        <v>266.39999999999998</v>
      </c>
      <c r="X593" t="s">
        <v>104</v>
      </c>
    </row>
    <row r="594" spans="1:24" ht="14.4" x14ac:dyDescent="0.3">
      <c r="A594">
        <v>14902</v>
      </c>
      <c r="B594" t="s">
        <v>2941</v>
      </c>
      <c r="C594" s="1">
        <v>41247</v>
      </c>
      <c r="D594" s="1">
        <v>41248</v>
      </c>
      <c r="E594" t="s">
        <v>54</v>
      </c>
      <c r="F594" t="s">
        <v>2942</v>
      </c>
      <c r="G594" t="s">
        <v>1824</v>
      </c>
      <c r="H594" t="s">
        <v>28</v>
      </c>
      <c r="I594" t="s">
        <v>2549</v>
      </c>
      <c r="J594" t="s">
        <v>714</v>
      </c>
      <c r="K594" t="s">
        <v>172</v>
      </c>
      <c r="M594" t="s">
        <v>69</v>
      </c>
      <c r="N594" t="s">
        <v>70</v>
      </c>
      <c r="O594" t="s">
        <v>2943</v>
      </c>
      <c r="P594" t="s">
        <v>35</v>
      </c>
      <c r="Q594" t="s">
        <v>79</v>
      </c>
      <c r="R594" t="s">
        <v>1808</v>
      </c>
      <c r="S594">
        <v>667.76850000000002</v>
      </c>
      <c r="T594">
        <v>3</v>
      </c>
      <c r="U594">
        <v>0.15</v>
      </c>
      <c r="V594">
        <v>274.91849999999999</v>
      </c>
      <c r="W594">
        <v>266.02</v>
      </c>
      <c r="X594" t="s">
        <v>38</v>
      </c>
    </row>
    <row r="595" spans="1:24" ht="14.4" x14ac:dyDescent="0.3">
      <c r="A595">
        <v>23910</v>
      </c>
      <c r="B595" t="s">
        <v>2944</v>
      </c>
      <c r="C595" s="1">
        <v>41925</v>
      </c>
      <c r="D595" s="1">
        <v>41930</v>
      </c>
      <c r="E595" t="s">
        <v>96</v>
      </c>
      <c r="F595" t="s">
        <v>2945</v>
      </c>
      <c r="G595" t="s">
        <v>2946</v>
      </c>
      <c r="H595" t="s">
        <v>28</v>
      </c>
      <c r="I595" t="s">
        <v>707</v>
      </c>
      <c r="J595" t="s">
        <v>458</v>
      </c>
      <c r="K595" t="s">
        <v>46</v>
      </c>
      <c r="M595" t="s">
        <v>47</v>
      </c>
      <c r="N595" t="s">
        <v>48</v>
      </c>
      <c r="O595" t="s">
        <v>2947</v>
      </c>
      <c r="P595" t="s">
        <v>35</v>
      </c>
      <c r="Q595" t="s">
        <v>79</v>
      </c>
      <c r="R595" t="s">
        <v>2948</v>
      </c>
      <c r="S595">
        <v>1612.845</v>
      </c>
      <c r="T595">
        <v>5</v>
      </c>
      <c r="U595">
        <v>0.1</v>
      </c>
      <c r="V595">
        <v>394.245</v>
      </c>
      <c r="W595">
        <v>266</v>
      </c>
      <c r="X595" t="s">
        <v>104</v>
      </c>
    </row>
    <row r="596" spans="1:24" ht="14.4" x14ac:dyDescent="0.3">
      <c r="A596">
        <v>17770</v>
      </c>
      <c r="B596" t="s">
        <v>2949</v>
      </c>
      <c r="C596" s="1">
        <v>41627</v>
      </c>
      <c r="D596" s="1">
        <v>41629</v>
      </c>
      <c r="E596" t="s">
        <v>40</v>
      </c>
      <c r="F596" t="s">
        <v>2950</v>
      </c>
      <c r="G596" t="s">
        <v>2951</v>
      </c>
      <c r="H596" t="s">
        <v>66</v>
      </c>
      <c r="I596" t="s">
        <v>2952</v>
      </c>
      <c r="J596" t="s">
        <v>2953</v>
      </c>
      <c r="K596" t="s">
        <v>509</v>
      </c>
      <c r="M596" t="s">
        <v>69</v>
      </c>
      <c r="N596" t="s">
        <v>121</v>
      </c>
      <c r="O596" t="s">
        <v>2954</v>
      </c>
      <c r="P596" t="s">
        <v>112</v>
      </c>
      <c r="Q596" t="s">
        <v>795</v>
      </c>
      <c r="R596" t="s">
        <v>2955</v>
      </c>
      <c r="S596">
        <v>845.20799999999997</v>
      </c>
      <c r="T596">
        <v>7</v>
      </c>
      <c r="U596">
        <v>0.1</v>
      </c>
      <c r="V596">
        <v>-9.4920000000000009</v>
      </c>
      <c r="W596">
        <v>265.85000000000002</v>
      </c>
      <c r="X596" t="s">
        <v>38</v>
      </c>
    </row>
    <row r="597" spans="1:24" ht="14.4" x14ac:dyDescent="0.3">
      <c r="A597">
        <v>21505</v>
      </c>
      <c r="B597" t="s">
        <v>2956</v>
      </c>
      <c r="C597" s="1">
        <v>41076</v>
      </c>
      <c r="D597" s="1">
        <v>41082</v>
      </c>
      <c r="E597" t="s">
        <v>96</v>
      </c>
      <c r="F597" t="s">
        <v>2957</v>
      </c>
      <c r="G597" t="s">
        <v>2958</v>
      </c>
      <c r="H597" t="s">
        <v>28</v>
      </c>
      <c r="I597" t="s">
        <v>2959</v>
      </c>
      <c r="J597" t="s">
        <v>361</v>
      </c>
      <c r="K597" t="s">
        <v>275</v>
      </c>
      <c r="M597" t="s">
        <v>47</v>
      </c>
      <c r="N597" t="s">
        <v>137</v>
      </c>
      <c r="O597" t="s">
        <v>2640</v>
      </c>
      <c r="P597" t="s">
        <v>112</v>
      </c>
      <c r="Q597" t="s">
        <v>165</v>
      </c>
      <c r="R597" t="s">
        <v>2641</v>
      </c>
      <c r="S597">
        <v>2799.63</v>
      </c>
      <c r="T597">
        <v>9</v>
      </c>
      <c r="U597">
        <v>0</v>
      </c>
      <c r="V597">
        <v>391.77</v>
      </c>
      <c r="W597">
        <v>265.45999999999998</v>
      </c>
      <c r="X597" t="s">
        <v>62</v>
      </c>
    </row>
    <row r="598" spans="1:24" ht="14.4" x14ac:dyDescent="0.3">
      <c r="A598">
        <v>27612</v>
      </c>
      <c r="B598" t="s">
        <v>2960</v>
      </c>
      <c r="C598" s="1">
        <v>41506</v>
      </c>
      <c r="D598" s="1">
        <v>41506</v>
      </c>
      <c r="E598" t="s">
        <v>25</v>
      </c>
      <c r="F598" t="s">
        <v>2961</v>
      </c>
      <c r="G598" t="s">
        <v>2962</v>
      </c>
      <c r="H598" t="s">
        <v>66</v>
      </c>
      <c r="I598" t="s">
        <v>2963</v>
      </c>
      <c r="J598" t="s">
        <v>2963</v>
      </c>
      <c r="K598" t="s">
        <v>2964</v>
      </c>
      <c r="M598" t="s">
        <v>47</v>
      </c>
      <c r="N598" t="s">
        <v>348</v>
      </c>
      <c r="O598" t="s">
        <v>2640</v>
      </c>
      <c r="P598" t="s">
        <v>112</v>
      </c>
      <c r="Q598" t="s">
        <v>165</v>
      </c>
      <c r="R598" t="s">
        <v>2641</v>
      </c>
      <c r="S598">
        <v>1549.1286</v>
      </c>
      <c r="T598">
        <v>6</v>
      </c>
      <c r="U598">
        <v>0.17</v>
      </c>
      <c r="V598">
        <v>-56.111400000000003</v>
      </c>
      <c r="W598">
        <v>265.14</v>
      </c>
      <c r="X598" t="s">
        <v>38</v>
      </c>
    </row>
    <row r="599" spans="1:24" ht="14.4" x14ac:dyDescent="0.3">
      <c r="A599">
        <v>5957</v>
      </c>
      <c r="B599" t="s">
        <v>2965</v>
      </c>
      <c r="C599" s="1">
        <v>41081</v>
      </c>
      <c r="D599" s="1">
        <v>41085</v>
      </c>
      <c r="E599" t="s">
        <v>96</v>
      </c>
      <c r="F599" t="s">
        <v>2966</v>
      </c>
      <c r="G599" t="s">
        <v>2967</v>
      </c>
      <c r="H599" t="s">
        <v>43</v>
      </c>
      <c r="I599" t="s">
        <v>1553</v>
      </c>
      <c r="J599" t="s">
        <v>1554</v>
      </c>
      <c r="K599" t="s">
        <v>240</v>
      </c>
      <c r="M599" t="s">
        <v>154</v>
      </c>
      <c r="N599" t="s">
        <v>232</v>
      </c>
      <c r="O599" t="s">
        <v>2968</v>
      </c>
      <c r="P599" t="s">
        <v>35</v>
      </c>
      <c r="Q599" t="s">
        <v>60</v>
      </c>
      <c r="R599" t="s">
        <v>86</v>
      </c>
      <c r="S599">
        <v>1696.4</v>
      </c>
      <c r="T599">
        <v>4</v>
      </c>
      <c r="U599">
        <v>0</v>
      </c>
      <c r="V599">
        <v>67.84</v>
      </c>
      <c r="W599">
        <v>264.88799999999998</v>
      </c>
      <c r="X599" t="s">
        <v>104</v>
      </c>
    </row>
    <row r="600" spans="1:24" ht="14.4" x14ac:dyDescent="0.3">
      <c r="A600">
        <v>9316</v>
      </c>
      <c r="B600" t="s">
        <v>2969</v>
      </c>
      <c r="C600" s="1">
        <v>41052</v>
      </c>
      <c r="D600" s="1">
        <v>41054</v>
      </c>
      <c r="E600" t="s">
        <v>54</v>
      </c>
      <c r="F600" t="s">
        <v>2970</v>
      </c>
      <c r="G600" t="s">
        <v>429</v>
      </c>
      <c r="H600" t="s">
        <v>43</v>
      </c>
      <c r="I600" t="s">
        <v>1553</v>
      </c>
      <c r="J600" t="s">
        <v>1554</v>
      </c>
      <c r="K600" t="s">
        <v>240</v>
      </c>
      <c r="M600" t="s">
        <v>154</v>
      </c>
      <c r="N600" t="s">
        <v>232</v>
      </c>
      <c r="O600" t="s">
        <v>2971</v>
      </c>
      <c r="P600" t="s">
        <v>112</v>
      </c>
      <c r="Q600" t="s">
        <v>165</v>
      </c>
      <c r="R600" t="s">
        <v>2972</v>
      </c>
      <c r="S600">
        <v>935.5</v>
      </c>
      <c r="T600">
        <v>5</v>
      </c>
      <c r="U600">
        <v>0</v>
      </c>
      <c r="V600">
        <v>168.3</v>
      </c>
      <c r="W600">
        <v>264.428</v>
      </c>
      <c r="X600" t="s">
        <v>62</v>
      </c>
    </row>
    <row r="601" spans="1:24" ht="14.4" x14ac:dyDescent="0.3">
      <c r="A601">
        <v>14608</v>
      </c>
      <c r="B601" t="s">
        <v>2973</v>
      </c>
      <c r="C601" s="1">
        <v>41394</v>
      </c>
      <c r="D601" s="1">
        <v>41397</v>
      </c>
      <c r="E601" t="s">
        <v>54</v>
      </c>
      <c r="F601" t="s">
        <v>650</v>
      </c>
      <c r="G601" t="s">
        <v>651</v>
      </c>
      <c r="H601" t="s">
        <v>43</v>
      </c>
      <c r="I601" t="s">
        <v>2974</v>
      </c>
      <c r="J601" t="s">
        <v>171</v>
      </c>
      <c r="K601" t="s">
        <v>172</v>
      </c>
      <c r="M601" t="s">
        <v>69</v>
      </c>
      <c r="N601" t="s">
        <v>70</v>
      </c>
      <c r="O601" t="s">
        <v>2975</v>
      </c>
      <c r="P601" t="s">
        <v>35</v>
      </c>
      <c r="Q601" t="s">
        <v>292</v>
      </c>
      <c r="R601" t="s">
        <v>2976</v>
      </c>
      <c r="S601">
        <v>2036.8125</v>
      </c>
      <c r="T601">
        <v>9</v>
      </c>
      <c r="U601">
        <v>0.15</v>
      </c>
      <c r="V601">
        <v>359.30250000000001</v>
      </c>
      <c r="W601">
        <v>263.82</v>
      </c>
      <c r="X601" t="s">
        <v>62</v>
      </c>
    </row>
    <row r="602" spans="1:24" ht="14.4" x14ac:dyDescent="0.3">
      <c r="A602">
        <v>13059</v>
      </c>
      <c r="B602" t="s">
        <v>2977</v>
      </c>
      <c r="C602" s="1">
        <v>41075</v>
      </c>
      <c r="D602" s="1">
        <v>41075</v>
      </c>
      <c r="E602" t="s">
        <v>25</v>
      </c>
      <c r="F602" t="s">
        <v>2978</v>
      </c>
      <c r="G602" t="s">
        <v>2979</v>
      </c>
      <c r="H602" t="s">
        <v>43</v>
      </c>
      <c r="I602" t="s">
        <v>2980</v>
      </c>
      <c r="J602" t="s">
        <v>714</v>
      </c>
      <c r="K602" t="s">
        <v>172</v>
      </c>
      <c r="M602" t="s">
        <v>69</v>
      </c>
      <c r="N602" t="s">
        <v>70</v>
      </c>
      <c r="O602" t="s">
        <v>2981</v>
      </c>
      <c r="P602" t="s">
        <v>35</v>
      </c>
      <c r="Q602" t="s">
        <v>36</v>
      </c>
      <c r="R602" t="s">
        <v>2982</v>
      </c>
      <c r="S602">
        <v>980.52</v>
      </c>
      <c r="T602">
        <v>4</v>
      </c>
      <c r="U602">
        <v>0</v>
      </c>
      <c r="V602">
        <v>176.4</v>
      </c>
      <c r="W602">
        <v>263.70999999999998</v>
      </c>
      <c r="X602" t="s">
        <v>104</v>
      </c>
    </row>
    <row r="603" spans="1:24" ht="14.4" x14ac:dyDescent="0.3">
      <c r="A603">
        <v>14707</v>
      </c>
      <c r="B603" t="s">
        <v>2983</v>
      </c>
      <c r="C603" s="1">
        <v>41626</v>
      </c>
      <c r="D603" s="1">
        <v>41630</v>
      </c>
      <c r="E603" t="s">
        <v>96</v>
      </c>
      <c r="F603" t="s">
        <v>375</v>
      </c>
      <c r="G603" t="s">
        <v>376</v>
      </c>
      <c r="H603" t="s">
        <v>28</v>
      </c>
      <c r="I603" t="s">
        <v>2984</v>
      </c>
      <c r="J603" t="s">
        <v>1990</v>
      </c>
      <c r="K603" t="s">
        <v>172</v>
      </c>
      <c r="M603" t="s">
        <v>69</v>
      </c>
      <c r="N603" t="s">
        <v>70</v>
      </c>
      <c r="O603" t="s">
        <v>2985</v>
      </c>
      <c r="P603" t="s">
        <v>35</v>
      </c>
      <c r="Q603" t="s">
        <v>79</v>
      </c>
      <c r="R603" t="s">
        <v>2986</v>
      </c>
      <c r="S603">
        <v>1654.644</v>
      </c>
      <c r="T603">
        <v>8</v>
      </c>
      <c r="U603">
        <v>0.15</v>
      </c>
      <c r="V603">
        <v>681.20399999999995</v>
      </c>
      <c r="W603">
        <v>263.47000000000003</v>
      </c>
      <c r="X603" t="s">
        <v>104</v>
      </c>
    </row>
    <row r="604" spans="1:24" ht="14.4" x14ac:dyDescent="0.3">
      <c r="A604">
        <v>36607</v>
      </c>
      <c r="B604" t="s">
        <v>2987</v>
      </c>
      <c r="C604" s="1">
        <v>41963</v>
      </c>
      <c r="D604" s="1">
        <v>41965</v>
      </c>
      <c r="E604" t="s">
        <v>54</v>
      </c>
      <c r="F604" t="s">
        <v>2988</v>
      </c>
      <c r="G604" t="s">
        <v>2989</v>
      </c>
      <c r="H604" t="s">
        <v>28</v>
      </c>
      <c r="I604" t="s">
        <v>1006</v>
      </c>
      <c r="J604" t="s">
        <v>298</v>
      </c>
      <c r="K604" t="s">
        <v>31</v>
      </c>
      <c r="L604">
        <v>77095</v>
      </c>
      <c r="M604" t="s">
        <v>32</v>
      </c>
      <c r="N604" t="s">
        <v>70</v>
      </c>
      <c r="O604" t="s">
        <v>111</v>
      </c>
      <c r="P604" t="s">
        <v>112</v>
      </c>
      <c r="Q604" t="s">
        <v>113</v>
      </c>
      <c r="R604" t="s">
        <v>114</v>
      </c>
      <c r="S604">
        <v>1525.1880000000001</v>
      </c>
      <c r="T604">
        <v>6</v>
      </c>
      <c r="U604">
        <v>0.8</v>
      </c>
      <c r="V604">
        <v>-2287.7820000000002</v>
      </c>
      <c r="W604">
        <v>263.47000000000003</v>
      </c>
      <c r="X604" t="s">
        <v>104</v>
      </c>
    </row>
    <row r="605" spans="1:24" ht="14.4" x14ac:dyDescent="0.3">
      <c r="A605">
        <v>26873</v>
      </c>
      <c r="B605" t="s">
        <v>2990</v>
      </c>
      <c r="C605" s="1">
        <v>41841</v>
      </c>
      <c r="D605" s="1">
        <v>41845</v>
      </c>
      <c r="E605" t="s">
        <v>96</v>
      </c>
      <c r="F605" t="s">
        <v>2991</v>
      </c>
      <c r="G605" t="s">
        <v>2992</v>
      </c>
      <c r="H605" t="s">
        <v>28</v>
      </c>
      <c r="I605" t="s">
        <v>2886</v>
      </c>
      <c r="J605" t="s">
        <v>624</v>
      </c>
      <c r="K605" t="s">
        <v>347</v>
      </c>
      <c r="M605" t="s">
        <v>47</v>
      </c>
      <c r="N605" t="s">
        <v>348</v>
      </c>
      <c r="O605" t="s">
        <v>535</v>
      </c>
      <c r="P605" t="s">
        <v>50</v>
      </c>
      <c r="Q605" t="s">
        <v>51</v>
      </c>
      <c r="R605" t="s">
        <v>156</v>
      </c>
      <c r="S605">
        <v>2063.7683999999999</v>
      </c>
      <c r="T605">
        <v>6</v>
      </c>
      <c r="U605">
        <v>0.27</v>
      </c>
      <c r="V605">
        <v>141.1884</v>
      </c>
      <c r="W605">
        <v>263.01</v>
      </c>
      <c r="X605" t="s">
        <v>104</v>
      </c>
    </row>
    <row r="606" spans="1:24" ht="14.4" x14ac:dyDescent="0.3">
      <c r="A606">
        <v>47567</v>
      </c>
      <c r="B606" t="s">
        <v>2689</v>
      </c>
      <c r="C606" s="1">
        <v>41313</v>
      </c>
      <c r="D606" s="1">
        <v>41314</v>
      </c>
      <c r="E606" t="s">
        <v>54</v>
      </c>
      <c r="F606" t="s">
        <v>2690</v>
      </c>
      <c r="G606" t="s">
        <v>450</v>
      </c>
      <c r="H606" t="s">
        <v>43</v>
      </c>
      <c r="I606" t="s">
        <v>630</v>
      </c>
      <c r="J606" t="s">
        <v>631</v>
      </c>
      <c r="K606" t="s">
        <v>602</v>
      </c>
      <c r="M606" t="s">
        <v>77</v>
      </c>
      <c r="N606" t="s">
        <v>77</v>
      </c>
      <c r="O606" t="s">
        <v>2993</v>
      </c>
      <c r="P606" t="s">
        <v>35</v>
      </c>
      <c r="Q606" t="s">
        <v>60</v>
      </c>
      <c r="R606" t="s">
        <v>2994</v>
      </c>
      <c r="S606">
        <v>1457.28</v>
      </c>
      <c r="T606">
        <v>8</v>
      </c>
      <c r="U606">
        <v>0</v>
      </c>
      <c r="V606">
        <v>568.32000000000005</v>
      </c>
      <c r="W606">
        <v>262.66000000000003</v>
      </c>
      <c r="X606" t="s">
        <v>38</v>
      </c>
    </row>
    <row r="607" spans="1:24" ht="14.4" x14ac:dyDescent="0.3">
      <c r="A607">
        <v>23277</v>
      </c>
      <c r="B607" t="s">
        <v>2786</v>
      </c>
      <c r="C607" s="1">
        <v>40843</v>
      </c>
      <c r="D607" s="1">
        <v>40845</v>
      </c>
      <c r="E607" t="s">
        <v>40</v>
      </c>
      <c r="F607" t="s">
        <v>2787</v>
      </c>
      <c r="G607" t="s">
        <v>2788</v>
      </c>
      <c r="H607" t="s">
        <v>28</v>
      </c>
      <c r="I607" t="s">
        <v>2789</v>
      </c>
      <c r="J607" t="s">
        <v>223</v>
      </c>
      <c r="K607" t="s">
        <v>162</v>
      </c>
      <c r="M607" t="s">
        <v>47</v>
      </c>
      <c r="N607" t="s">
        <v>163</v>
      </c>
      <c r="O607" t="s">
        <v>2995</v>
      </c>
      <c r="P607" t="s">
        <v>35</v>
      </c>
      <c r="Q607" t="s">
        <v>79</v>
      </c>
      <c r="R607" t="s">
        <v>2687</v>
      </c>
      <c r="S607">
        <v>1693.23</v>
      </c>
      <c r="T607">
        <v>7</v>
      </c>
      <c r="U607">
        <v>0</v>
      </c>
      <c r="V607">
        <v>829.5</v>
      </c>
      <c r="W607">
        <v>262.52</v>
      </c>
      <c r="X607" t="s">
        <v>62</v>
      </c>
    </row>
    <row r="608" spans="1:24" ht="14.4" x14ac:dyDescent="0.3">
      <c r="A608">
        <v>37917</v>
      </c>
      <c r="B608" t="s">
        <v>2996</v>
      </c>
      <c r="C608" s="1">
        <v>41653</v>
      </c>
      <c r="D608" s="1">
        <v>41658</v>
      </c>
      <c r="E608" t="s">
        <v>40</v>
      </c>
      <c r="F608" t="s">
        <v>2997</v>
      </c>
      <c r="G608" t="s">
        <v>2931</v>
      </c>
      <c r="H608" t="s">
        <v>43</v>
      </c>
      <c r="I608" t="s">
        <v>1812</v>
      </c>
      <c r="J608" t="s">
        <v>1813</v>
      </c>
      <c r="K608" t="s">
        <v>31</v>
      </c>
      <c r="L608">
        <v>65807</v>
      </c>
      <c r="M608" t="s">
        <v>32</v>
      </c>
      <c r="N608" t="s">
        <v>70</v>
      </c>
      <c r="O608" t="s">
        <v>129</v>
      </c>
      <c r="P608" t="s">
        <v>112</v>
      </c>
      <c r="Q608" t="s">
        <v>130</v>
      </c>
      <c r="R608" t="s">
        <v>131</v>
      </c>
      <c r="S608">
        <v>4164.05</v>
      </c>
      <c r="T608">
        <v>5</v>
      </c>
      <c r="U608">
        <v>0</v>
      </c>
      <c r="V608">
        <v>83.281000000000006</v>
      </c>
      <c r="W608">
        <v>262.42</v>
      </c>
      <c r="X608" t="s">
        <v>62</v>
      </c>
    </row>
    <row r="609" spans="1:24" ht="14.4" x14ac:dyDescent="0.3">
      <c r="A609">
        <v>6479</v>
      </c>
      <c r="B609" t="s">
        <v>2998</v>
      </c>
      <c r="C609" s="1">
        <v>41331</v>
      </c>
      <c r="D609" s="1">
        <v>41334</v>
      </c>
      <c r="E609" t="s">
        <v>54</v>
      </c>
      <c r="F609" t="s">
        <v>2999</v>
      </c>
      <c r="G609" t="s">
        <v>939</v>
      </c>
      <c r="H609" t="s">
        <v>28</v>
      </c>
      <c r="I609" t="s">
        <v>3000</v>
      </c>
      <c r="J609" t="s">
        <v>928</v>
      </c>
      <c r="K609" t="s">
        <v>153</v>
      </c>
      <c r="M609" t="s">
        <v>154</v>
      </c>
      <c r="N609" t="s">
        <v>121</v>
      </c>
      <c r="O609" t="s">
        <v>3001</v>
      </c>
      <c r="P609" t="s">
        <v>50</v>
      </c>
      <c r="Q609" t="s">
        <v>102</v>
      </c>
      <c r="R609" t="s">
        <v>3002</v>
      </c>
      <c r="S609">
        <v>1411.2</v>
      </c>
      <c r="T609">
        <v>6</v>
      </c>
      <c r="U609">
        <v>0.2</v>
      </c>
      <c r="V609">
        <v>405.72</v>
      </c>
      <c r="W609">
        <v>262.11099999999999</v>
      </c>
      <c r="X609" t="s">
        <v>62</v>
      </c>
    </row>
    <row r="610" spans="1:24" ht="14.4" x14ac:dyDescent="0.3">
      <c r="A610">
        <v>11765</v>
      </c>
      <c r="B610" t="s">
        <v>3003</v>
      </c>
      <c r="C610" s="1">
        <v>40873</v>
      </c>
      <c r="D610" s="1">
        <v>40877</v>
      </c>
      <c r="E610" t="s">
        <v>96</v>
      </c>
      <c r="F610" t="s">
        <v>3004</v>
      </c>
      <c r="G610" t="s">
        <v>1385</v>
      </c>
      <c r="H610" t="s">
        <v>28</v>
      </c>
      <c r="I610" t="s">
        <v>3005</v>
      </c>
      <c r="J610" t="s">
        <v>576</v>
      </c>
      <c r="K610" t="s">
        <v>68</v>
      </c>
      <c r="M610" t="s">
        <v>69</v>
      </c>
      <c r="N610" t="s">
        <v>70</v>
      </c>
      <c r="O610" t="s">
        <v>980</v>
      </c>
      <c r="P610" t="s">
        <v>112</v>
      </c>
      <c r="Q610" t="s">
        <v>165</v>
      </c>
      <c r="R610" t="s">
        <v>633</v>
      </c>
      <c r="S610">
        <v>2039.796</v>
      </c>
      <c r="T610">
        <v>4</v>
      </c>
      <c r="U610">
        <v>0.1</v>
      </c>
      <c r="V610">
        <v>-113.364</v>
      </c>
      <c r="W610">
        <v>262.11</v>
      </c>
      <c r="X610" t="s">
        <v>104</v>
      </c>
    </row>
    <row r="611" spans="1:24" ht="14.4" x14ac:dyDescent="0.3">
      <c r="A611">
        <v>25263</v>
      </c>
      <c r="B611" t="s">
        <v>3006</v>
      </c>
      <c r="C611" s="1">
        <v>41141</v>
      </c>
      <c r="D611" s="1">
        <v>41145</v>
      </c>
      <c r="E611" t="s">
        <v>96</v>
      </c>
      <c r="F611" t="s">
        <v>2118</v>
      </c>
      <c r="G611" t="s">
        <v>2119</v>
      </c>
      <c r="H611" t="s">
        <v>28</v>
      </c>
      <c r="I611" t="s">
        <v>1099</v>
      </c>
      <c r="J611" t="s">
        <v>1099</v>
      </c>
      <c r="K611" t="s">
        <v>162</v>
      </c>
      <c r="M611" t="s">
        <v>47</v>
      </c>
      <c r="N611" t="s">
        <v>163</v>
      </c>
      <c r="O611" t="s">
        <v>1516</v>
      </c>
      <c r="P611" t="s">
        <v>35</v>
      </c>
      <c r="Q611" t="s">
        <v>60</v>
      </c>
      <c r="R611" t="s">
        <v>320</v>
      </c>
      <c r="S611">
        <v>5737.5</v>
      </c>
      <c r="T611">
        <v>9</v>
      </c>
      <c r="U611">
        <v>0</v>
      </c>
      <c r="V611">
        <v>630.99</v>
      </c>
      <c r="W611">
        <v>261.87</v>
      </c>
      <c r="X611" t="s">
        <v>62</v>
      </c>
    </row>
    <row r="612" spans="1:24" ht="14.4" x14ac:dyDescent="0.3">
      <c r="A612">
        <v>21794</v>
      </c>
      <c r="B612" t="s">
        <v>3007</v>
      </c>
      <c r="C612" s="1">
        <v>41053</v>
      </c>
      <c r="D612" s="1">
        <v>41057</v>
      </c>
      <c r="E612" t="s">
        <v>96</v>
      </c>
      <c r="F612" t="s">
        <v>3008</v>
      </c>
      <c r="G612" t="s">
        <v>3009</v>
      </c>
      <c r="H612" t="s">
        <v>28</v>
      </c>
      <c r="I612" t="s">
        <v>44</v>
      </c>
      <c r="J612" t="s">
        <v>45</v>
      </c>
      <c r="K612" t="s">
        <v>46</v>
      </c>
      <c r="M612" t="s">
        <v>47</v>
      </c>
      <c r="N612" t="s">
        <v>48</v>
      </c>
      <c r="O612" t="s">
        <v>3010</v>
      </c>
      <c r="P612" t="s">
        <v>35</v>
      </c>
      <c r="Q612" t="s">
        <v>79</v>
      </c>
      <c r="R612" t="s">
        <v>866</v>
      </c>
      <c r="S612">
        <v>1641.087</v>
      </c>
      <c r="T612">
        <v>7</v>
      </c>
      <c r="U612">
        <v>0.1</v>
      </c>
      <c r="V612">
        <v>473.90699999999998</v>
      </c>
      <c r="W612">
        <v>261.52</v>
      </c>
      <c r="X612" t="s">
        <v>104</v>
      </c>
    </row>
    <row r="613" spans="1:24" ht="14.4" x14ac:dyDescent="0.3">
      <c r="A613">
        <v>8859</v>
      </c>
      <c r="B613" t="s">
        <v>3011</v>
      </c>
      <c r="C613" s="1">
        <v>40851</v>
      </c>
      <c r="D613" s="1">
        <v>40855</v>
      </c>
      <c r="E613" t="s">
        <v>96</v>
      </c>
      <c r="F613" t="s">
        <v>3012</v>
      </c>
      <c r="G613" t="s">
        <v>3013</v>
      </c>
      <c r="H613" t="s">
        <v>66</v>
      </c>
      <c r="I613" t="s">
        <v>3014</v>
      </c>
      <c r="J613" t="s">
        <v>3015</v>
      </c>
      <c r="K613" t="s">
        <v>3016</v>
      </c>
      <c r="M613" t="s">
        <v>154</v>
      </c>
      <c r="N613" t="s">
        <v>283</v>
      </c>
      <c r="O613" t="s">
        <v>3017</v>
      </c>
      <c r="P613" t="s">
        <v>50</v>
      </c>
      <c r="Q613" t="s">
        <v>363</v>
      </c>
      <c r="R613" t="s">
        <v>644</v>
      </c>
      <c r="S613">
        <v>1380.9</v>
      </c>
      <c r="T613">
        <v>5</v>
      </c>
      <c r="U613">
        <v>0</v>
      </c>
      <c r="V613">
        <v>303.7</v>
      </c>
      <c r="W613">
        <v>261.262</v>
      </c>
      <c r="X613" t="s">
        <v>104</v>
      </c>
    </row>
    <row r="614" spans="1:24" ht="14.4" x14ac:dyDescent="0.3">
      <c r="A614">
        <v>27261</v>
      </c>
      <c r="B614" t="s">
        <v>3018</v>
      </c>
      <c r="C614" s="1">
        <v>40808</v>
      </c>
      <c r="D614" s="1">
        <v>40813</v>
      </c>
      <c r="E614" t="s">
        <v>40</v>
      </c>
      <c r="F614" t="s">
        <v>3019</v>
      </c>
      <c r="G614" t="s">
        <v>3020</v>
      </c>
      <c r="H614" t="s">
        <v>28</v>
      </c>
      <c r="I614" t="s">
        <v>2165</v>
      </c>
      <c r="J614" t="s">
        <v>2166</v>
      </c>
      <c r="K614" t="s">
        <v>275</v>
      </c>
      <c r="M614" t="s">
        <v>47</v>
      </c>
      <c r="N614" t="s">
        <v>137</v>
      </c>
      <c r="O614" t="s">
        <v>2416</v>
      </c>
      <c r="P614" t="s">
        <v>35</v>
      </c>
      <c r="Q614" t="s">
        <v>60</v>
      </c>
      <c r="R614" t="s">
        <v>486</v>
      </c>
      <c r="S614">
        <v>1917</v>
      </c>
      <c r="T614">
        <v>3</v>
      </c>
      <c r="U614">
        <v>0</v>
      </c>
      <c r="V614">
        <v>690.12</v>
      </c>
      <c r="W614">
        <v>261.08</v>
      </c>
      <c r="X614" t="s">
        <v>104</v>
      </c>
    </row>
    <row r="615" spans="1:24" ht="14.4" x14ac:dyDescent="0.3">
      <c r="A615">
        <v>30515</v>
      </c>
      <c r="B615" t="s">
        <v>3021</v>
      </c>
      <c r="C615" s="1">
        <v>41564</v>
      </c>
      <c r="D615" s="1">
        <v>41566</v>
      </c>
      <c r="E615" t="s">
        <v>40</v>
      </c>
      <c r="F615" t="s">
        <v>3022</v>
      </c>
      <c r="G615" t="s">
        <v>3023</v>
      </c>
      <c r="H615" t="s">
        <v>28</v>
      </c>
      <c r="I615" t="s">
        <v>3024</v>
      </c>
      <c r="J615" t="s">
        <v>100</v>
      </c>
      <c r="K615" t="s">
        <v>92</v>
      </c>
      <c r="M615" t="s">
        <v>47</v>
      </c>
      <c r="N615" t="s">
        <v>48</v>
      </c>
      <c r="O615" t="s">
        <v>3025</v>
      </c>
      <c r="P615" t="s">
        <v>50</v>
      </c>
      <c r="Q615" t="s">
        <v>363</v>
      </c>
      <c r="R615" t="s">
        <v>2791</v>
      </c>
      <c r="S615">
        <v>823.5</v>
      </c>
      <c r="T615">
        <v>2</v>
      </c>
      <c r="U615">
        <v>0</v>
      </c>
      <c r="V615">
        <v>172.92</v>
      </c>
      <c r="W615">
        <v>260.60000000000002</v>
      </c>
      <c r="X615" t="s">
        <v>38</v>
      </c>
    </row>
    <row r="616" spans="1:24" ht="14.4" x14ac:dyDescent="0.3">
      <c r="A616">
        <v>33320</v>
      </c>
      <c r="B616" t="s">
        <v>1260</v>
      </c>
      <c r="C616" s="1">
        <v>41537</v>
      </c>
      <c r="D616" s="1">
        <v>41539</v>
      </c>
      <c r="E616" t="s">
        <v>54</v>
      </c>
      <c r="F616" t="s">
        <v>1261</v>
      </c>
      <c r="G616" t="s">
        <v>1262</v>
      </c>
      <c r="H616" t="s">
        <v>66</v>
      </c>
      <c r="I616" t="s">
        <v>1263</v>
      </c>
      <c r="J616" t="s">
        <v>1264</v>
      </c>
      <c r="K616" t="s">
        <v>31</v>
      </c>
      <c r="L616">
        <v>2908</v>
      </c>
      <c r="M616" t="s">
        <v>32</v>
      </c>
      <c r="N616" t="s">
        <v>33</v>
      </c>
      <c r="O616" t="s">
        <v>3026</v>
      </c>
      <c r="P616" t="s">
        <v>50</v>
      </c>
      <c r="Q616" t="s">
        <v>51</v>
      </c>
      <c r="R616" t="s">
        <v>3027</v>
      </c>
      <c r="S616">
        <v>872.32</v>
      </c>
      <c r="T616">
        <v>4</v>
      </c>
      <c r="U616">
        <v>0</v>
      </c>
      <c r="V616">
        <v>244.24959999999999</v>
      </c>
      <c r="W616">
        <v>260.38</v>
      </c>
      <c r="X616" t="s">
        <v>104</v>
      </c>
    </row>
    <row r="617" spans="1:24" ht="14.4" x14ac:dyDescent="0.3">
      <c r="A617">
        <v>26538</v>
      </c>
      <c r="B617" t="s">
        <v>3028</v>
      </c>
      <c r="C617" s="1">
        <v>41430</v>
      </c>
      <c r="D617" s="1">
        <v>41434</v>
      </c>
      <c r="E617" t="s">
        <v>96</v>
      </c>
      <c r="F617" t="s">
        <v>860</v>
      </c>
      <c r="G617" t="s">
        <v>861</v>
      </c>
      <c r="H617" t="s">
        <v>28</v>
      </c>
      <c r="I617" t="s">
        <v>3029</v>
      </c>
      <c r="J617" t="s">
        <v>961</v>
      </c>
      <c r="K617" t="s">
        <v>162</v>
      </c>
      <c r="M617" t="s">
        <v>47</v>
      </c>
      <c r="N617" t="s">
        <v>163</v>
      </c>
      <c r="O617" t="s">
        <v>85</v>
      </c>
      <c r="P617" t="s">
        <v>35</v>
      </c>
      <c r="Q617" t="s">
        <v>60</v>
      </c>
      <c r="R617" t="s">
        <v>86</v>
      </c>
      <c r="S617">
        <v>3180.75</v>
      </c>
      <c r="T617">
        <v>5</v>
      </c>
      <c r="U617">
        <v>0</v>
      </c>
      <c r="V617">
        <v>1081.3499999999999</v>
      </c>
      <c r="W617">
        <v>260.29000000000002</v>
      </c>
      <c r="X617" t="s">
        <v>62</v>
      </c>
    </row>
    <row r="618" spans="1:24" ht="14.4" x14ac:dyDescent="0.3">
      <c r="A618">
        <v>14619</v>
      </c>
      <c r="B618" t="s">
        <v>3030</v>
      </c>
      <c r="C618" s="1">
        <v>41408</v>
      </c>
      <c r="D618" s="1">
        <v>41410</v>
      </c>
      <c r="E618" t="s">
        <v>40</v>
      </c>
      <c r="F618" t="s">
        <v>3031</v>
      </c>
      <c r="G618" t="s">
        <v>3032</v>
      </c>
      <c r="H618" t="s">
        <v>43</v>
      </c>
      <c r="I618" t="s">
        <v>3033</v>
      </c>
      <c r="J618" t="s">
        <v>985</v>
      </c>
      <c r="K618" t="s">
        <v>172</v>
      </c>
      <c r="M618" t="s">
        <v>69</v>
      </c>
      <c r="N618" t="s">
        <v>70</v>
      </c>
      <c r="O618" t="s">
        <v>1997</v>
      </c>
      <c r="P618" t="s">
        <v>35</v>
      </c>
      <c r="Q618" t="s">
        <v>292</v>
      </c>
      <c r="R618" t="s">
        <v>1998</v>
      </c>
      <c r="S618">
        <v>2910.1875</v>
      </c>
      <c r="T618">
        <v>11</v>
      </c>
      <c r="U618">
        <v>0.15</v>
      </c>
      <c r="V618">
        <v>-68.722499999999997</v>
      </c>
      <c r="W618">
        <v>259.97000000000003</v>
      </c>
      <c r="X618" t="s">
        <v>104</v>
      </c>
    </row>
    <row r="619" spans="1:24" ht="14.4" x14ac:dyDescent="0.3">
      <c r="A619">
        <v>36923</v>
      </c>
      <c r="B619" t="s">
        <v>3034</v>
      </c>
      <c r="C619" s="1">
        <v>40815</v>
      </c>
      <c r="D619" s="1">
        <v>40817</v>
      </c>
      <c r="E619" t="s">
        <v>40</v>
      </c>
      <c r="F619" t="s">
        <v>3035</v>
      </c>
      <c r="G619" t="s">
        <v>3036</v>
      </c>
      <c r="H619" t="s">
        <v>66</v>
      </c>
      <c r="I619" t="s">
        <v>444</v>
      </c>
      <c r="J619" t="s">
        <v>445</v>
      </c>
      <c r="K619" t="s">
        <v>31</v>
      </c>
      <c r="L619">
        <v>98115</v>
      </c>
      <c r="M619" t="s">
        <v>32</v>
      </c>
      <c r="N619" t="s">
        <v>110</v>
      </c>
      <c r="O619" t="s">
        <v>101</v>
      </c>
      <c r="P619" t="s">
        <v>50</v>
      </c>
      <c r="Q619" t="s">
        <v>102</v>
      </c>
      <c r="R619" t="s">
        <v>3037</v>
      </c>
      <c r="S619">
        <v>2348.8200000000002</v>
      </c>
      <c r="T619">
        <v>9</v>
      </c>
      <c r="U619">
        <v>0</v>
      </c>
      <c r="V619">
        <v>399.29939999999999</v>
      </c>
      <c r="W619">
        <v>259.81</v>
      </c>
      <c r="X619" t="s">
        <v>104</v>
      </c>
    </row>
    <row r="620" spans="1:24" ht="14.4" x14ac:dyDescent="0.3">
      <c r="A620">
        <v>34064</v>
      </c>
      <c r="B620" t="s">
        <v>3038</v>
      </c>
      <c r="C620" s="1">
        <v>41655</v>
      </c>
      <c r="D620" s="1">
        <v>41658</v>
      </c>
      <c r="E620" t="s">
        <v>54</v>
      </c>
      <c r="F620" t="s">
        <v>2195</v>
      </c>
      <c r="G620" t="s">
        <v>2196</v>
      </c>
      <c r="H620" t="s">
        <v>28</v>
      </c>
      <c r="I620" t="s">
        <v>615</v>
      </c>
      <c r="J620" t="s">
        <v>616</v>
      </c>
      <c r="K620" t="s">
        <v>31</v>
      </c>
      <c r="L620">
        <v>19134</v>
      </c>
      <c r="M620" t="s">
        <v>32</v>
      </c>
      <c r="N620" t="s">
        <v>33</v>
      </c>
      <c r="O620" t="s">
        <v>502</v>
      </c>
      <c r="P620" t="s">
        <v>112</v>
      </c>
      <c r="Q620" t="s">
        <v>165</v>
      </c>
      <c r="R620" t="s">
        <v>503</v>
      </c>
      <c r="S620">
        <v>1924.16</v>
      </c>
      <c r="T620">
        <v>8</v>
      </c>
      <c r="U620">
        <v>0.2</v>
      </c>
      <c r="V620">
        <v>312.67599999999999</v>
      </c>
      <c r="W620">
        <v>259.62</v>
      </c>
      <c r="X620" t="s">
        <v>104</v>
      </c>
    </row>
    <row r="621" spans="1:24" ht="14.4" x14ac:dyDescent="0.3">
      <c r="A621">
        <v>28515</v>
      </c>
      <c r="B621" t="s">
        <v>3039</v>
      </c>
      <c r="C621" s="1">
        <v>41568</v>
      </c>
      <c r="D621" s="1">
        <v>41571</v>
      </c>
      <c r="E621" t="s">
        <v>40</v>
      </c>
      <c r="F621" t="s">
        <v>3040</v>
      </c>
      <c r="G621" t="s">
        <v>142</v>
      </c>
      <c r="H621" t="s">
        <v>28</v>
      </c>
      <c r="I621" t="s">
        <v>3041</v>
      </c>
      <c r="J621" t="s">
        <v>3041</v>
      </c>
      <c r="K621" t="s">
        <v>162</v>
      </c>
      <c r="M621" t="s">
        <v>47</v>
      </c>
      <c r="N621" t="s">
        <v>163</v>
      </c>
      <c r="O621" t="s">
        <v>3042</v>
      </c>
      <c r="P621" t="s">
        <v>35</v>
      </c>
      <c r="Q621" t="s">
        <v>60</v>
      </c>
      <c r="R621" t="s">
        <v>3043</v>
      </c>
      <c r="S621">
        <v>910.35</v>
      </c>
      <c r="T621">
        <v>5</v>
      </c>
      <c r="U621">
        <v>0</v>
      </c>
      <c r="V621">
        <v>391.35</v>
      </c>
      <c r="W621">
        <v>259.57</v>
      </c>
      <c r="X621" t="s">
        <v>38</v>
      </c>
    </row>
    <row r="622" spans="1:24" ht="14.4" x14ac:dyDescent="0.3">
      <c r="A622">
        <v>16022</v>
      </c>
      <c r="B622" t="s">
        <v>3044</v>
      </c>
      <c r="C622" s="1">
        <v>41862</v>
      </c>
      <c r="D622" s="1">
        <v>41865</v>
      </c>
      <c r="E622" t="s">
        <v>54</v>
      </c>
      <c r="F622" t="s">
        <v>3045</v>
      </c>
      <c r="G622" t="s">
        <v>3046</v>
      </c>
      <c r="H622" t="s">
        <v>66</v>
      </c>
      <c r="I622" t="s">
        <v>2773</v>
      </c>
      <c r="J622" t="s">
        <v>336</v>
      </c>
      <c r="K622" t="s">
        <v>231</v>
      </c>
      <c r="M622" t="s">
        <v>69</v>
      </c>
      <c r="N622" t="s">
        <v>232</v>
      </c>
      <c r="O622" t="s">
        <v>3047</v>
      </c>
      <c r="P622" t="s">
        <v>50</v>
      </c>
      <c r="Q622" t="s">
        <v>102</v>
      </c>
      <c r="R622" t="s">
        <v>3048</v>
      </c>
      <c r="S622">
        <v>856.68</v>
      </c>
      <c r="T622">
        <v>2</v>
      </c>
      <c r="U622">
        <v>0</v>
      </c>
      <c r="V622">
        <v>274.08</v>
      </c>
      <c r="W622">
        <v>259.33999999999997</v>
      </c>
      <c r="X622" t="s">
        <v>38</v>
      </c>
    </row>
    <row r="623" spans="1:24" ht="14.4" x14ac:dyDescent="0.3">
      <c r="A623">
        <v>1117</v>
      </c>
      <c r="B623" t="s">
        <v>3049</v>
      </c>
      <c r="C623" s="1">
        <v>41398</v>
      </c>
      <c r="D623" s="1">
        <v>41402</v>
      </c>
      <c r="E623" t="s">
        <v>96</v>
      </c>
      <c r="F623" t="s">
        <v>3050</v>
      </c>
      <c r="G623" t="s">
        <v>3051</v>
      </c>
      <c r="H623" t="s">
        <v>43</v>
      </c>
      <c r="I623" t="s">
        <v>239</v>
      </c>
      <c r="J623" t="s">
        <v>239</v>
      </c>
      <c r="K623" t="s">
        <v>240</v>
      </c>
      <c r="M623" t="s">
        <v>154</v>
      </c>
      <c r="N623" t="s">
        <v>232</v>
      </c>
      <c r="O623" t="s">
        <v>1487</v>
      </c>
      <c r="P623" t="s">
        <v>50</v>
      </c>
      <c r="Q623" t="s">
        <v>51</v>
      </c>
      <c r="R623" t="s">
        <v>1488</v>
      </c>
      <c r="S623">
        <v>1731.0719999999999</v>
      </c>
      <c r="T623">
        <v>7</v>
      </c>
      <c r="U623">
        <v>0.2</v>
      </c>
      <c r="V623">
        <v>-238.02799999999999</v>
      </c>
      <c r="W623">
        <v>259.24900000000002</v>
      </c>
      <c r="X623" t="s">
        <v>104</v>
      </c>
    </row>
    <row r="624" spans="1:24" ht="14.4" x14ac:dyDescent="0.3">
      <c r="A624">
        <v>15203</v>
      </c>
      <c r="B624" t="s">
        <v>3052</v>
      </c>
      <c r="C624" s="1">
        <v>41470</v>
      </c>
      <c r="D624" s="1">
        <v>41470</v>
      </c>
      <c r="E624" t="s">
        <v>25</v>
      </c>
      <c r="F624" t="s">
        <v>3053</v>
      </c>
      <c r="G624" t="s">
        <v>3054</v>
      </c>
      <c r="H624" t="s">
        <v>66</v>
      </c>
      <c r="I624" t="s">
        <v>3055</v>
      </c>
      <c r="J624" t="s">
        <v>1119</v>
      </c>
      <c r="K624" t="s">
        <v>509</v>
      </c>
      <c r="M624" t="s">
        <v>69</v>
      </c>
      <c r="N624" t="s">
        <v>121</v>
      </c>
      <c r="O624" t="s">
        <v>3056</v>
      </c>
      <c r="P624" t="s">
        <v>35</v>
      </c>
      <c r="Q624" t="s">
        <v>60</v>
      </c>
      <c r="R624" t="s">
        <v>3057</v>
      </c>
      <c r="S624">
        <v>1330.992</v>
      </c>
      <c r="T624">
        <v>12</v>
      </c>
      <c r="U624">
        <v>0.1</v>
      </c>
      <c r="V624">
        <v>-103.608</v>
      </c>
      <c r="W624">
        <v>259.12</v>
      </c>
      <c r="X624" t="s">
        <v>38</v>
      </c>
    </row>
    <row r="625" spans="1:24" ht="14.4" x14ac:dyDescent="0.3">
      <c r="A625">
        <v>38771</v>
      </c>
      <c r="B625" t="s">
        <v>3058</v>
      </c>
      <c r="C625" s="1">
        <v>40550</v>
      </c>
      <c r="D625" s="1">
        <v>40554</v>
      </c>
      <c r="E625" t="s">
        <v>96</v>
      </c>
      <c r="F625" t="s">
        <v>3045</v>
      </c>
      <c r="G625" t="s">
        <v>3046</v>
      </c>
      <c r="H625" t="s">
        <v>66</v>
      </c>
      <c r="I625" t="s">
        <v>178</v>
      </c>
      <c r="J625" t="s">
        <v>179</v>
      </c>
      <c r="K625" t="s">
        <v>31</v>
      </c>
      <c r="L625">
        <v>42420</v>
      </c>
      <c r="M625" t="s">
        <v>32</v>
      </c>
      <c r="N625" t="s">
        <v>121</v>
      </c>
      <c r="O625" t="s">
        <v>3059</v>
      </c>
      <c r="P625" t="s">
        <v>50</v>
      </c>
      <c r="Q625" t="s">
        <v>51</v>
      </c>
      <c r="R625" t="s">
        <v>3060</v>
      </c>
      <c r="S625">
        <v>2573.8200000000002</v>
      </c>
      <c r="T625">
        <v>9</v>
      </c>
      <c r="U625">
        <v>0</v>
      </c>
      <c r="V625">
        <v>746.40779999999995</v>
      </c>
      <c r="W625">
        <v>258.99</v>
      </c>
      <c r="X625" t="s">
        <v>104</v>
      </c>
    </row>
    <row r="626" spans="1:24" ht="14.4" x14ac:dyDescent="0.3">
      <c r="A626">
        <v>7903</v>
      </c>
      <c r="B626" t="s">
        <v>3061</v>
      </c>
      <c r="C626" s="1">
        <v>41975</v>
      </c>
      <c r="D626" s="1">
        <v>41979</v>
      </c>
      <c r="E626" t="s">
        <v>40</v>
      </c>
      <c r="F626" t="s">
        <v>3062</v>
      </c>
      <c r="G626" t="s">
        <v>3063</v>
      </c>
      <c r="H626" t="s">
        <v>43</v>
      </c>
      <c r="I626" t="s">
        <v>3064</v>
      </c>
      <c r="J626" t="s">
        <v>3065</v>
      </c>
      <c r="K626" t="s">
        <v>282</v>
      </c>
      <c r="M626" t="s">
        <v>154</v>
      </c>
      <c r="N626" t="s">
        <v>283</v>
      </c>
      <c r="O626" t="s">
        <v>3066</v>
      </c>
      <c r="P626" t="s">
        <v>35</v>
      </c>
      <c r="Q626" t="s">
        <v>36</v>
      </c>
      <c r="R626" t="s">
        <v>3067</v>
      </c>
      <c r="S626">
        <v>1914.08</v>
      </c>
      <c r="T626">
        <v>14</v>
      </c>
      <c r="U626">
        <v>0.2</v>
      </c>
      <c r="V626">
        <v>669.76</v>
      </c>
      <c r="W626">
        <v>258.95999999999998</v>
      </c>
      <c r="X626" t="s">
        <v>62</v>
      </c>
    </row>
    <row r="627" spans="1:24" ht="14.4" x14ac:dyDescent="0.3">
      <c r="A627">
        <v>1500</v>
      </c>
      <c r="B627" t="s">
        <v>3068</v>
      </c>
      <c r="C627" s="1">
        <v>41647</v>
      </c>
      <c r="D627" s="1">
        <v>41652</v>
      </c>
      <c r="E627" t="s">
        <v>96</v>
      </c>
      <c r="F627" t="s">
        <v>2800</v>
      </c>
      <c r="G627" t="s">
        <v>2801</v>
      </c>
      <c r="H627" t="s">
        <v>66</v>
      </c>
      <c r="I627" t="s">
        <v>3069</v>
      </c>
      <c r="J627" t="s">
        <v>3070</v>
      </c>
      <c r="K627" t="s">
        <v>153</v>
      </c>
      <c r="M627" t="s">
        <v>154</v>
      </c>
      <c r="N627" t="s">
        <v>121</v>
      </c>
      <c r="O627" t="s">
        <v>2705</v>
      </c>
      <c r="P627" t="s">
        <v>35</v>
      </c>
      <c r="Q627" t="s">
        <v>60</v>
      </c>
      <c r="R627" t="s">
        <v>320</v>
      </c>
      <c r="S627">
        <v>3393.12</v>
      </c>
      <c r="T627">
        <v>8</v>
      </c>
      <c r="U627">
        <v>0</v>
      </c>
      <c r="V627">
        <v>101.76</v>
      </c>
      <c r="W627">
        <v>258.83499999999998</v>
      </c>
      <c r="X627" t="s">
        <v>62</v>
      </c>
    </row>
    <row r="628" spans="1:24" ht="14.4" x14ac:dyDescent="0.3">
      <c r="A628">
        <v>40585</v>
      </c>
      <c r="B628" t="s">
        <v>3071</v>
      </c>
      <c r="C628" s="1">
        <v>41974</v>
      </c>
      <c r="D628" s="1">
        <v>41977</v>
      </c>
      <c r="E628" t="s">
        <v>54</v>
      </c>
      <c r="F628" t="s">
        <v>2227</v>
      </c>
      <c r="G628" t="s">
        <v>2228</v>
      </c>
      <c r="H628" t="s">
        <v>28</v>
      </c>
      <c r="I628" t="s">
        <v>615</v>
      </c>
      <c r="J628" t="s">
        <v>616</v>
      </c>
      <c r="K628" t="s">
        <v>31</v>
      </c>
      <c r="L628">
        <v>19134</v>
      </c>
      <c r="M628" t="s">
        <v>32</v>
      </c>
      <c r="N628" t="s">
        <v>33</v>
      </c>
      <c r="O628" t="s">
        <v>3072</v>
      </c>
      <c r="P628" t="s">
        <v>50</v>
      </c>
      <c r="Q628" t="s">
        <v>51</v>
      </c>
      <c r="R628" t="s">
        <v>3073</v>
      </c>
      <c r="S628">
        <v>1079.316</v>
      </c>
      <c r="T628">
        <v>6</v>
      </c>
      <c r="U628">
        <v>0.3</v>
      </c>
      <c r="V628">
        <v>-15.418799999999999</v>
      </c>
      <c r="W628">
        <v>258.42</v>
      </c>
      <c r="X628" t="s">
        <v>38</v>
      </c>
    </row>
    <row r="629" spans="1:24" ht="14.4" x14ac:dyDescent="0.3">
      <c r="A629">
        <v>24382</v>
      </c>
      <c r="B629" t="s">
        <v>3074</v>
      </c>
      <c r="C629" s="1">
        <v>41817</v>
      </c>
      <c r="D629" s="1">
        <v>41817</v>
      </c>
      <c r="E629" t="s">
        <v>25</v>
      </c>
      <c r="F629" t="s">
        <v>2186</v>
      </c>
      <c r="G629" t="s">
        <v>2187</v>
      </c>
      <c r="H629" t="s">
        <v>28</v>
      </c>
      <c r="I629" t="s">
        <v>3075</v>
      </c>
      <c r="J629" t="s">
        <v>2422</v>
      </c>
      <c r="K629" t="s">
        <v>162</v>
      </c>
      <c r="M629" t="s">
        <v>47</v>
      </c>
      <c r="N629" t="s">
        <v>163</v>
      </c>
      <c r="O629" t="s">
        <v>2857</v>
      </c>
      <c r="P629" t="s">
        <v>35</v>
      </c>
      <c r="Q629" t="s">
        <v>79</v>
      </c>
      <c r="R629" t="s">
        <v>991</v>
      </c>
      <c r="S629">
        <v>1446.6</v>
      </c>
      <c r="T629">
        <v>4</v>
      </c>
      <c r="U629">
        <v>0</v>
      </c>
      <c r="V629">
        <v>665.4</v>
      </c>
      <c r="W629">
        <v>258.02</v>
      </c>
      <c r="X629" t="s">
        <v>104</v>
      </c>
    </row>
    <row r="630" spans="1:24" ht="14.4" x14ac:dyDescent="0.3">
      <c r="A630">
        <v>25242</v>
      </c>
      <c r="B630" t="s">
        <v>3076</v>
      </c>
      <c r="C630" s="1">
        <v>40614</v>
      </c>
      <c r="D630" s="1">
        <v>40619</v>
      </c>
      <c r="E630" t="s">
        <v>96</v>
      </c>
      <c r="F630" t="s">
        <v>1413</v>
      </c>
      <c r="G630" t="s">
        <v>1414</v>
      </c>
      <c r="H630" t="s">
        <v>28</v>
      </c>
      <c r="I630" t="s">
        <v>1701</v>
      </c>
      <c r="J630" t="s">
        <v>1701</v>
      </c>
      <c r="K630" t="s">
        <v>162</v>
      </c>
      <c r="M630" t="s">
        <v>47</v>
      </c>
      <c r="N630" t="s">
        <v>163</v>
      </c>
      <c r="O630" t="s">
        <v>3077</v>
      </c>
      <c r="P630" t="s">
        <v>50</v>
      </c>
      <c r="Q630" t="s">
        <v>51</v>
      </c>
      <c r="R630" t="s">
        <v>752</v>
      </c>
      <c r="S630">
        <v>3272.01</v>
      </c>
      <c r="T630">
        <v>7</v>
      </c>
      <c r="U630">
        <v>0</v>
      </c>
      <c r="V630">
        <v>1537.83</v>
      </c>
      <c r="W630">
        <v>257.63</v>
      </c>
      <c r="X630" t="s">
        <v>62</v>
      </c>
    </row>
    <row r="631" spans="1:24" ht="14.4" x14ac:dyDescent="0.3">
      <c r="A631">
        <v>26410</v>
      </c>
      <c r="B631" t="s">
        <v>3078</v>
      </c>
      <c r="C631" s="1">
        <v>41289</v>
      </c>
      <c r="D631" s="1">
        <v>41295</v>
      </c>
      <c r="E631" t="s">
        <v>96</v>
      </c>
      <c r="F631" t="s">
        <v>1094</v>
      </c>
      <c r="G631" t="s">
        <v>1095</v>
      </c>
      <c r="H631" t="s">
        <v>66</v>
      </c>
      <c r="I631" t="s">
        <v>670</v>
      </c>
      <c r="J631" t="s">
        <v>671</v>
      </c>
      <c r="K631" t="s">
        <v>672</v>
      </c>
      <c r="M631" t="s">
        <v>47</v>
      </c>
      <c r="N631" t="s">
        <v>348</v>
      </c>
      <c r="O631" t="s">
        <v>3079</v>
      </c>
      <c r="P631" t="s">
        <v>112</v>
      </c>
      <c r="Q631" t="s">
        <v>165</v>
      </c>
      <c r="R631" t="s">
        <v>3080</v>
      </c>
      <c r="S631">
        <v>3386.8589999999999</v>
      </c>
      <c r="T631">
        <v>7</v>
      </c>
      <c r="U631">
        <v>0.15</v>
      </c>
      <c r="V631">
        <v>-597.68100000000004</v>
      </c>
      <c r="W631">
        <v>257.24</v>
      </c>
      <c r="X631" t="s">
        <v>115</v>
      </c>
    </row>
    <row r="632" spans="1:24" ht="14.4" x14ac:dyDescent="0.3">
      <c r="A632">
        <v>18210</v>
      </c>
      <c r="B632" t="s">
        <v>3081</v>
      </c>
      <c r="C632" s="1">
        <v>40866</v>
      </c>
      <c r="D632" s="1">
        <v>40868</v>
      </c>
      <c r="E632" t="s">
        <v>40</v>
      </c>
      <c r="F632" t="s">
        <v>2279</v>
      </c>
      <c r="G632" t="s">
        <v>2280</v>
      </c>
      <c r="H632" t="s">
        <v>43</v>
      </c>
      <c r="I632" t="s">
        <v>3082</v>
      </c>
      <c r="J632" t="s">
        <v>2428</v>
      </c>
      <c r="K632" t="s">
        <v>187</v>
      </c>
      <c r="M632" t="s">
        <v>69</v>
      </c>
      <c r="N632" t="s">
        <v>121</v>
      </c>
      <c r="O632" t="s">
        <v>3083</v>
      </c>
      <c r="P632" t="s">
        <v>35</v>
      </c>
      <c r="Q632" t="s">
        <v>60</v>
      </c>
      <c r="R632" t="s">
        <v>3084</v>
      </c>
      <c r="S632">
        <v>728.53200000000004</v>
      </c>
      <c r="T632">
        <v>7</v>
      </c>
      <c r="U632">
        <v>0.4</v>
      </c>
      <c r="V632">
        <v>-133.72800000000001</v>
      </c>
      <c r="W632">
        <v>257.16000000000003</v>
      </c>
      <c r="X632" t="s">
        <v>38</v>
      </c>
    </row>
    <row r="633" spans="1:24" ht="14.4" x14ac:dyDescent="0.3">
      <c r="A633">
        <v>29849</v>
      </c>
      <c r="B633" t="s">
        <v>3085</v>
      </c>
      <c r="C633" s="1">
        <v>41149</v>
      </c>
      <c r="D633" s="1">
        <v>41154</v>
      </c>
      <c r="E633" t="s">
        <v>40</v>
      </c>
      <c r="F633" t="s">
        <v>302</v>
      </c>
      <c r="G633" t="s">
        <v>303</v>
      </c>
      <c r="H633" t="s">
        <v>43</v>
      </c>
      <c r="I633" t="s">
        <v>3086</v>
      </c>
      <c r="J633" t="s">
        <v>1916</v>
      </c>
      <c r="K633" t="s">
        <v>46</v>
      </c>
      <c r="M633" t="s">
        <v>47</v>
      </c>
      <c r="N633" t="s">
        <v>48</v>
      </c>
      <c r="O633" t="s">
        <v>164</v>
      </c>
      <c r="P633" t="s">
        <v>112</v>
      </c>
      <c r="Q633" t="s">
        <v>165</v>
      </c>
      <c r="R633" t="s">
        <v>166</v>
      </c>
      <c r="S633">
        <v>2498.5259999999998</v>
      </c>
      <c r="T633">
        <v>9</v>
      </c>
      <c r="U633">
        <v>0.1</v>
      </c>
      <c r="V633">
        <v>499.44600000000003</v>
      </c>
      <c r="W633">
        <v>257.16000000000003</v>
      </c>
      <c r="X633" t="s">
        <v>62</v>
      </c>
    </row>
    <row r="634" spans="1:24" ht="14.4" x14ac:dyDescent="0.3">
      <c r="A634">
        <v>50691</v>
      </c>
      <c r="B634" t="s">
        <v>3087</v>
      </c>
      <c r="C634" s="1">
        <v>41997</v>
      </c>
      <c r="D634" s="1">
        <v>42001</v>
      </c>
      <c r="E634" t="s">
        <v>96</v>
      </c>
      <c r="F634" t="s">
        <v>3088</v>
      </c>
      <c r="G634" t="s">
        <v>3089</v>
      </c>
      <c r="H634" t="s">
        <v>28</v>
      </c>
      <c r="I634" t="s">
        <v>3090</v>
      </c>
      <c r="J634" t="s">
        <v>3091</v>
      </c>
      <c r="K634" t="s">
        <v>3092</v>
      </c>
      <c r="M634" t="s">
        <v>145</v>
      </c>
      <c r="N634" t="s">
        <v>145</v>
      </c>
      <c r="O634" t="s">
        <v>666</v>
      </c>
      <c r="P634" t="s">
        <v>35</v>
      </c>
      <c r="Q634" t="s">
        <v>60</v>
      </c>
      <c r="R634" t="s">
        <v>242</v>
      </c>
      <c r="S634">
        <v>2575.92</v>
      </c>
      <c r="T634">
        <v>4</v>
      </c>
      <c r="U634">
        <v>0</v>
      </c>
      <c r="V634">
        <v>772.68</v>
      </c>
      <c r="W634">
        <v>256.87</v>
      </c>
      <c r="X634" t="s">
        <v>104</v>
      </c>
    </row>
    <row r="635" spans="1:24" ht="14.4" x14ac:dyDescent="0.3">
      <c r="A635">
        <v>12118</v>
      </c>
      <c r="B635" t="s">
        <v>3093</v>
      </c>
      <c r="C635" s="1">
        <v>41076</v>
      </c>
      <c r="D635" s="1">
        <v>41080</v>
      </c>
      <c r="E635" t="s">
        <v>96</v>
      </c>
      <c r="F635" t="s">
        <v>3094</v>
      </c>
      <c r="G635" t="s">
        <v>3095</v>
      </c>
      <c r="H635" t="s">
        <v>28</v>
      </c>
      <c r="I635" t="s">
        <v>3096</v>
      </c>
      <c r="J635" t="s">
        <v>2355</v>
      </c>
      <c r="K635" t="s">
        <v>187</v>
      </c>
      <c r="M635" t="s">
        <v>69</v>
      </c>
      <c r="N635" t="s">
        <v>121</v>
      </c>
      <c r="O635" t="s">
        <v>1103</v>
      </c>
      <c r="P635" t="s">
        <v>50</v>
      </c>
      <c r="Q635" t="s">
        <v>363</v>
      </c>
      <c r="R635" t="s">
        <v>808</v>
      </c>
      <c r="S635">
        <v>2546.46</v>
      </c>
      <c r="T635">
        <v>7</v>
      </c>
      <c r="U635">
        <v>0</v>
      </c>
      <c r="V635">
        <v>381.78</v>
      </c>
      <c r="W635">
        <v>256.7</v>
      </c>
      <c r="X635" t="s">
        <v>104</v>
      </c>
    </row>
    <row r="636" spans="1:24" ht="14.4" x14ac:dyDescent="0.3">
      <c r="A636">
        <v>28213</v>
      </c>
      <c r="B636" t="s">
        <v>3097</v>
      </c>
      <c r="C636" s="1">
        <v>41466</v>
      </c>
      <c r="D636" s="1">
        <v>41470</v>
      </c>
      <c r="E636" t="s">
        <v>96</v>
      </c>
      <c r="F636" t="s">
        <v>3098</v>
      </c>
      <c r="G636" t="s">
        <v>3099</v>
      </c>
      <c r="H636" t="s">
        <v>28</v>
      </c>
      <c r="I636" t="s">
        <v>3100</v>
      </c>
      <c r="J636" t="s">
        <v>3101</v>
      </c>
      <c r="K636" t="s">
        <v>1303</v>
      </c>
      <c r="M636" t="s">
        <v>47</v>
      </c>
      <c r="N636" t="s">
        <v>163</v>
      </c>
      <c r="O636" t="s">
        <v>1781</v>
      </c>
      <c r="P636" t="s">
        <v>50</v>
      </c>
      <c r="Q636" t="s">
        <v>363</v>
      </c>
      <c r="R636" t="s">
        <v>1529</v>
      </c>
      <c r="S636">
        <v>2888.76</v>
      </c>
      <c r="T636">
        <v>7</v>
      </c>
      <c r="U636">
        <v>0</v>
      </c>
      <c r="V636">
        <v>173.25</v>
      </c>
      <c r="W636">
        <v>256.64</v>
      </c>
      <c r="X636" t="s">
        <v>62</v>
      </c>
    </row>
    <row r="637" spans="1:24" ht="14.4" x14ac:dyDescent="0.3">
      <c r="A637">
        <v>20417</v>
      </c>
      <c r="B637" t="s">
        <v>3102</v>
      </c>
      <c r="C637" s="1">
        <v>41051</v>
      </c>
      <c r="D637" s="1">
        <v>41054</v>
      </c>
      <c r="E637" t="s">
        <v>40</v>
      </c>
      <c r="F637" t="s">
        <v>1860</v>
      </c>
      <c r="G637" t="s">
        <v>1861</v>
      </c>
      <c r="H637" t="s">
        <v>66</v>
      </c>
      <c r="I637" t="s">
        <v>837</v>
      </c>
      <c r="J637" t="s">
        <v>838</v>
      </c>
      <c r="K637" t="s">
        <v>839</v>
      </c>
      <c r="M637" t="s">
        <v>47</v>
      </c>
      <c r="N637" t="s">
        <v>348</v>
      </c>
      <c r="O637" t="s">
        <v>3103</v>
      </c>
      <c r="P637" t="s">
        <v>35</v>
      </c>
      <c r="Q637" t="s">
        <v>36</v>
      </c>
      <c r="R637" t="s">
        <v>2737</v>
      </c>
      <c r="S637">
        <v>1031.4000000000001</v>
      </c>
      <c r="T637">
        <v>4</v>
      </c>
      <c r="U637">
        <v>0</v>
      </c>
      <c r="V637">
        <v>185.64</v>
      </c>
      <c r="W637">
        <v>256.26</v>
      </c>
      <c r="X637" t="s">
        <v>104</v>
      </c>
    </row>
    <row r="638" spans="1:24" ht="14.4" x14ac:dyDescent="0.3">
      <c r="A638">
        <v>17364</v>
      </c>
      <c r="B638" t="s">
        <v>3104</v>
      </c>
      <c r="C638" s="1">
        <v>41856</v>
      </c>
      <c r="D638" s="1">
        <v>41860</v>
      </c>
      <c r="E638" t="s">
        <v>96</v>
      </c>
      <c r="F638" t="s">
        <v>2850</v>
      </c>
      <c r="G638" t="s">
        <v>2851</v>
      </c>
      <c r="H638" t="s">
        <v>28</v>
      </c>
      <c r="I638" t="s">
        <v>3105</v>
      </c>
      <c r="J638" t="s">
        <v>336</v>
      </c>
      <c r="K638" t="s">
        <v>231</v>
      </c>
      <c r="M638" t="s">
        <v>69</v>
      </c>
      <c r="N638" t="s">
        <v>232</v>
      </c>
      <c r="O638" t="s">
        <v>3106</v>
      </c>
      <c r="P638" t="s">
        <v>35</v>
      </c>
      <c r="Q638" t="s">
        <v>60</v>
      </c>
      <c r="R638" t="s">
        <v>3107</v>
      </c>
      <c r="S638">
        <v>1237.44</v>
      </c>
      <c r="T638">
        <v>8</v>
      </c>
      <c r="U638">
        <v>0</v>
      </c>
      <c r="V638">
        <v>74.16</v>
      </c>
      <c r="W638">
        <v>255.92</v>
      </c>
      <c r="X638" t="s">
        <v>104</v>
      </c>
    </row>
    <row r="639" spans="1:24" ht="14.4" x14ac:dyDescent="0.3">
      <c r="A639">
        <v>41913</v>
      </c>
      <c r="B639" t="s">
        <v>3108</v>
      </c>
      <c r="C639" s="1">
        <v>41863</v>
      </c>
      <c r="D639" s="1">
        <v>41866</v>
      </c>
      <c r="E639" t="s">
        <v>40</v>
      </c>
      <c r="F639" t="s">
        <v>3109</v>
      </c>
      <c r="G639" t="s">
        <v>1632</v>
      </c>
      <c r="H639" t="s">
        <v>28</v>
      </c>
      <c r="I639" t="s">
        <v>702</v>
      </c>
      <c r="J639" t="s">
        <v>702</v>
      </c>
      <c r="K639" t="s">
        <v>318</v>
      </c>
      <c r="M639" t="s">
        <v>77</v>
      </c>
      <c r="N639" t="s">
        <v>77</v>
      </c>
      <c r="O639" t="s">
        <v>3110</v>
      </c>
      <c r="P639" t="s">
        <v>35</v>
      </c>
      <c r="Q639" t="s">
        <v>292</v>
      </c>
      <c r="R639" t="s">
        <v>3111</v>
      </c>
      <c r="S639">
        <v>1018.32</v>
      </c>
      <c r="T639">
        <v>4</v>
      </c>
      <c r="U639">
        <v>0</v>
      </c>
      <c r="V639">
        <v>183.24</v>
      </c>
      <c r="W639">
        <v>255.69</v>
      </c>
      <c r="X639" t="s">
        <v>38</v>
      </c>
    </row>
    <row r="640" spans="1:24" ht="14.4" x14ac:dyDescent="0.3">
      <c r="A640">
        <v>14722</v>
      </c>
      <c r="B640" t="s">
        <v>764</v>
      </c>
      <c r="C640" s="1">
        <v>41269</v>
      </c>
      <c r="D640" s="1">
        <v>41271</v>
      </c>
      <c r="E640" t="s">
        <v>40</v>
      </c>
      <c r="F640" t="s">
        <v>765</v>
      </c>
      <c r="G640" t="s">
        <v>766</v>
      </c>
      <c r="H640" t="s">
        <v>28</v>
      </c>
      <c r="I640" t="s">
        <v>767</v>
      </c>
      <c r="J640" t="s">
        <v>768</v>
      </c>
      <c r="K640" t="s">
        <v>509</v>
      </c>
      <c r="M640" t="s">
        <v>69</v>
      </c>
      <c r="N640" t="s">
        <v>121</v>
      </c>
      <c r="O640" t="s">
        <v>3112</v>
      </c>
      <c r="P640" t="s">
        <v>112</v>
      </c>
      <c r="Q640" t="s">
        <v>130</v>
      </c>
      <c r="R640" t="s">
        <v>3113</v>
      </c>
      <c r="S640">
        <v>600.6</v>
      </c>
      <c r="T640">
        <v>13</v>
      </c>
      <c r="U640">
        <v>0</v>
      </c>
      <c r="V640">
        <v>131.82</v>
      </c>
      <c r="W640">
        <v>255.57</v>
      </c>
      <c r="X640" t="s">
        <v>38</v>
      </c>
    </row>
    <row r="641" spans="1:24" ht="14.4" x14ac:dyDescent="0.3">
      <c r="A641">
        <v>18760</v>
      </c>
      <c r="B641" t="s">
        <v>3114</v>
      </c>
      <c r="C641" s="1">
        <v>41279</v>
      </c>
      <c r="D641" s="1">
        <v>41284</v>
      </c>
      <c r="E641" t="s">
        <v>96</v>
      </c>
      <c r="F641" t="s">
        <v>3115</v>
      </c>
      <c r="G641" t="s">
        <v>3116</v>
      </c>
      <c r="H641" t="s">
        <v>28</v>
      </c>
      <c r="I641" t="s">
        <v>3117</v>
      </c>
      <c r="J641" t="s">
        <v>171</v>
      </c>
      <c r="K641" t="s">
        <v>172</v>
      </c>
      <c r="M641" t="s">
        <v>69</v>
      </c>
      <c r="N641" t="s">
        <v>70</v>
      </c>
      <c r="O641" t="s">
        <v>510</v>
      </c>
      <c r="P641" t="s">
        <v>50</v>
      </c>
      <c r="Q641" t="s">
        <v>363</v>
      </c>
      <c r="R641" t="s">
        <v>474</v>
      </c>
      <c r="S641">
        <v>2756.9430000000002</v>
      </c>
      <c r="T641">
        <v>7</v>
      </c>
      <c r="U641">
        <v>0.1</v>
      </c>
      <c r="V641">
        <v>1163.883</v>
      </c>
      <c r="W641">
        <v>255.56</v>
      </c>
      <c r="X641" t="s">
        <v>62</v>
      </c>
    </row>
    <row r="642" spans="1:24" ht="14.4" x14ac:dyDescent="0.3">
      <c r="A642">
        <v>20826</v>
      </c>
      <c r="B642" t="s">
        <v>3118</v>
      </c>
      <c r="C642" s="1">
        <v>42002</v>
      </c>
      <c r="D642" s="1">
        <v>42004</v>
      </c>
      <c r="E642" t="s">
        <v>54</v>
      </c>
      <c r="F642" t="s">
        <v>2431</v>
      </c>
      <c r="G642" t="s">
        <v>2432</v>
      </c>
      <c r="H642" t="s">
        <v>43</v>
      </c>
      <c r="I642" t="s">
        <v>3119</v>
      </c>
      <c r="J642" t="s">
        <v>564</v>
      </c>
      <c r="K642" t="s">
        <v>46</v>
      </c>
      <c r="M642" t="s">
        <v>47</v>
      </c>
      <c r="N642" t="s">
        <v>48</v>
      </c>
      <c r="O642" t="s">
        <v>3120</v>
      </c>
      <c r="P642" t="s">
        <v>112</v>
      </c>
      <c r="Q642" t="s">
        <v>165</v>
      </c>
      <c r="R642" t="s">
        <v>189</v>
      </c>
      <c r="S642">
        <v>1534.8689999999999</v>
      </c>
      <c r="T642">
        <v>3</v>
      </c>
      <c r="U642">
        <v>0.1</v>
      </c>
      <c r="V642">
        <v>-102.411</v>
      </c>
      <c r="W642">
        <v>255.42</v>
      </c>
      <c r="X642" t="s">
        <v>62</v>
      </c>
    </row>
    <row r="643" spans="1:24" ht="14.4" x14ac:dyDescent="0.3">
      <c r="A643">
        <v>29782</v>
      </c>
      <c r="B643" t="s">
        <v>3121</v>
      </c>
      <c r="C643" s="1">
        <v>41332</v>
      </c>
      <c r="D643" s="1">
        <v>41337</v>
      </c>
      <c r="E643" t="s">
        <v>96</v>
      </c>
      <c r="F643" t="s">
        <v>1534</v>
      </c>
      <c r="G643" t="s">
        <v>1535</v>
      </c>
      <c r="H643" t="s">
        <v>28</v>
      </c>
      <c r="I643" t="s">
        <v>1066</v>
      </c>
      <c r="J643" t="s">
        <v>1066</v>
      </c>
      <c r="K643" t="s">
        <v>347</v>
      </c>
      <c r="M643" t="s">
        <v>47</v>
      </c>
      <c r="N643" t="s">
        <v>348</v>
      </c>
      <c r="O643" t="s">
        <v>1225</v>
      </c>
      <c r="P643" t="s">
        <v>35</v>
      </c>
      <c r="Q643" t="s">
        <v>79</v>
      </c>
      <c r="R643" t="s">
        <v>1226</v>
      </c>
      <c r="S643">
        <v>1781.136</v>
      </c>
      <c r="T643">
        <v>8</v>
      </c>
      <c r="U643">
        <v>7.0000000000000007E-2</v>
      </c>
      <c r="V643">
        <v>-134.06399999999999</v>
      </c>
      <c r="W643">
        <v>255.36</v>
      </c>
      <c r="X643" t="s">
        <v>104</v>
      </c>
    </row>
    <row r="644" spans="1:24" ht="14.4" x14ac:dyDescent="0.3">
      <c r="A644">
        <v>30958</v>
      </c>
      <c r="B644" t="s">
        <v>3122</v>
      </c>
      <c r="C644" s="1">
        <v>41624</v>
      </c>
      <c r="D644" s="1">
        <v>41628</v>
      </c>
      <c r="E644" t="s">
        <v>96</v>
      </c>
      <c r="F644" t="s">
        <v>3123</v>
      </c>
      <c r="G644" t="s">
        <v>3124</v>
      </c>
      <c r="H644" t="s">
        <v>66</v>
      </c>
      <c r="I644" t="s">
        <v>3125</v>
      </c>
      <c r="J644" t="s">
        <v>3126</v>
      </c>
      <c r="K644" t="s">
        <v>92</v>
      </c>
      <c r="M644" t="s">
        <v>47</v>
      </c>
      <c r="N644" t="s">
        <v>48</v>
      </c>
      <c r="O644" t="s">
        <v>3127</v>
      </c>
      <c r="P644" t="s">
        <v>35</v>
      </c>
      <c r="Q644" t="s">
        <v>60</v>
      </c>
      <c r="R644" t="s">
        <v>242</v>
      </c>
      <c r="S644">
        <v>6439.8</v>
      </c>
      <c r="T644">
        <v>10</v>
      </c>
      <c r="U644">
        <v>0</v>
      </c>
      <c r="V644">
        <v>2447.1</v>
      </c>
      <c r="W644">
        <v>255.36</v>
      </c>
      <c r="X644" t="s">
        <v>62</v>
      </c>
    </row>
    <row r="645" spans="1:24" ht="14.4" x14ac:dyDescent="0.3">
      <c r="A645">
        <v>10274</v>
      </c>
      <c r="B645" t="s">
        <v>3128</v>
      </c>
      <c r="C645" s="1">
        <v>41094</v>
      </c>
      <c r="D645" s="1">
        <v>41094</v>
      </c>
      <c r="E645" t="s">
        <v>25</v>
      </c>
      <c r="F645" t="s">
        <v>3129</v>
      </c>
      <c r="G645" t="s">
        <v>3130</v>
      </c>
      <c r="H645" t="s">
        <v>28</v>
      </c>
      <c r="I645" t="s">
        <v>3131</v>
      </c>
      <c r="J645" t="s">
        <v>3132</v>
      </c>
      <c r="K645" t="s">
        <v>153</v>
      </c>
      <c r="M645" t="s">
        <v>154</v>
      </c>
      <c r="N645" t="s">
        <v>121</v>
      </c>
      <c r="O645" t="s">
        <v>3133</v>
      </c>
      <c r="P645" t="s">
        <v>35</v>
      </c>
      <c r="Q645" t="s">
        <v>60</v>
      </c>
      <c r="R645" t="s">
        <v>486</v>
      </c>
      <c r="S645">
        <v>1363.2</v>
      </c>
      <c r="T645">
        <v>8</v>
      </c>
      <c r="U645">
        <v>0.6</v>
      </c>
      <c r="V645">
        <v>-1806.24</v>
      </c>
      <c r="W645">
        <v>255.173</v>
      </c>
      <c r="X645" t="s">
        <v>38</v>
      </c>
    </row>
    <row r="646" spans="1:24" ht="14.4" x14ac:dyDescent="0.3">
      <c r="A646">
        <v>17414</v>
      </c>
      <c r="B646" t="s">
        <v>3134</v>
      </c>
      <c r="C646" s="1">
        <v>41141</v>
      </c>
      <c r="D646" s="1">
        <v>41145</v>
      </c>
      <c r="E646" t="s">
        <v>96</v>
      </c>
      <c r="F646" t="s">
        <v>3135</v>
      </c>
      <c r="G646" t="s">
        <v>3136</v>
      </c>
      <c r="H646" t="s">
        <v>28</v>
      </c>
      <c r="I646" t="s">
        <v>3137</v>
      </c>
      <c r="J646" t="s">
        <v>336</v>
      </c>
      <c r="K646" t="s">
        <v>231</v>
      </c>
      <c r="M646" t="s">
        <v>69</v>
      </c>
      <c r="N646" t="s">
        <v>232</v>
      </c>
      <c r="O646" t="s">
        <v>3138</v>
      </c>
      <c r="P646" t="s">
        <v>50</v>
      </c>
      <c r="Q646" t="s">
        <v>51</v>
      </c>
      <c r="R646" t="s">
        <v>407</v>
      </c>
      <c r="S646">
        <v>3315.27</v>
      </c>
      <c r="T646">
        <v>7</v>
      </c>
      <c r="U646">
        <v>0</v>
      </c>
      <c r="V646">
        <v>961.38</v>
      </c>
      <c r="W646">
        <v>254.92</v>
      </c>
      <c r="X646" t="s">
        <v>104</v>
      </c>
    </row>
    <row r="647" spans="1:24" ht="14.4" x14ac:dyDescent="0.3">
      <c r="A647">
        <v>39528</v>
      </c>
      <c r="B647" t="s">
        <v>3139</v>
      </c>
      <c r="C647" s="1">
        <v>41456</v>
      </c>
      <c r="D647" s="1">
        <v>41458</v>
      </c>
      <c r="E647" t="s">
        <v>40</v>
      </c>
      <c r="F647" t="s">
        <v>3140</v>
      </c>
      <c r="G647" t="s">
        <v>3141</v>
      </c>
      <c r="H647" t="s">
        <v>28</v>
      </c>
      <c r="I647" t="s">
        <v>3142</v>
      </c>
      <c r="J647" t="s">
        <v>571</v>
      </c>
      <c r="K647" t="s">
        <v>31</v>
      </c>
      <c r="L647">
        <v>30328</v>
      </c>
      <c r="M647" t="s">
        <v>32</v>
      </c>
      <c r="N647" t="s">
        <v>121</v>
      </c>
      <c r="O647" t="s">
        <v>3143</v>
      </c>
      <c r="P647" t="s">
        <v>50</v>
      </c>
      <c r="Q647" t="s">
        <v>363</v>
      </c>
      <c r="R647" t="s">
        <v>3144</v>
      </c>
      <c r="S647">
        <v>1266.8599999999999</v>
      </c>
      <c r="T647">
        <v>7</v>
      </c>
      <c r="U647">
        <v>0</v>
      </c>
      <c r="V647">
        <v>291.37779999999998</v>
      </c>
      <c r="W647">
        <v>254.77</v>
      </c>
      <c r="X647" t="s">
        <v>38</v>
      </c>
    </row>
    <row r="648" spans="1:24" ht="14.4" x14ac:dyDescent="0.3">
      <c r="A648">
        <v>16577</v>
      </c>
      <c r="B648" t="s">
        <v>3145</v>
      </c>
      <c r="C648" s="1">
        <v>41093</v>
      </c>
      <c r="D648" s="1">
        <v>41097</v>
      </c>
      <c r="E648" t="s">
        <v>96</v>
      </c>
      <c r="F648" t="s">
        <v>3146</v>
      </c>
      <c r="G648" t="s">
        <v>3147</v>
      </c>
      <c r="H648" t="s">
        <v>43</v>
      </c>
      <c r="I648" t="s">
        <v>3148</v>
      </c>
      <c r="J648" t="s">
        <v>3149</v>
      </c>
      <c r="K648" t="s">
        <v>172</v>
      </c>
      <c r="M648" t="s">
        <v>69</v>
      </c>
      <c r="N648" t="s">
        <v>70</v>
      </c>
      <c r="O648" t="s">
        <v>3150</v>
      </c>
      <c r="P648" t="s">
        <v>35</v>
      </c>
      <c r="Q648" t="s">
        <v>292</v>
      </c>
      <c r="R648" t="s">
        <v>3151</v>
      </c>
      <c r="S648">
        <v>2123.0279999999998</v>
      </c>
      <c r="T648">
        <v>8</v>
      </c>
      <c r="U648">
        <v>0.15</v>
      </c>
      <c r="V648">
        <v>124.788</v>
      </c>
      <c r="W648">
        <v>254.54</v>
      </c>
      <c r="X648" t="s">
        <v>104</v>
      </c>
    </row>
    <row r="649" spans="1:24" ht="14.4" x14ac:dyDescent="0.3">
      <c r="A649">
        <v>19378</v>
      </c>
      <c r="B649" t="s">
        <v>3152</v>
      </c>
      <c r="C649" s="1">
        <v>41972</v>
      </c>
      <c r="D649" s="1">
        <v>41977</v>
      </c>
      <c r="E649" t="s">
        <v>96</v>
      </c>
      <c r="F649" t="s">
        <v>1860</v>
      </c>
      <c r="G649" t="s">
        <v>1861</v>
      </c>
      <c r="H649" t="s">
        <v>66</v>
      </c>
      <c r="I649" t="s">
        <v>3153</v>
      </c>
      <c r="J649" t="s">
        <v>3154</v>
      </c>
      <c r="K649" t="s">
        <v>68</v>
      </c>
      <c r="M649" t="s">
        <v>69</v>
      </c>
      <c r="N649" t="s">
        <v>70</v>
      </c>
      <c r="O649" t="s">
        <v>3155</v>
      </c>
      <c r="P649" t="s">
        <v>35</v>
      </c>
      <c r="Q649" t="s">
        <v>79</v>
      </c>
      <c r="R649" t="s">
        <v>80</v>
      </c>
      <c r="S649">
        <v>2478.84</v>
      </c>
      <c r="T649">
        <v>7</v>
      </c>
      <c r="U649">
        <v>0</v>
      </c>
      <c r="V649">
        <v>272.58</v>
      </c>
      <c r="W649">
        <v>254.47</v>
      </c>
      <c r="X649" t="s">
        <v>62</v>
      </c>
    </row>
    <row r="650" spans="1:24" ht="14.4" x14ac:dyDescent="0.3">
      <c r="A650">
        <v>22900</v>
      </c>
      <c r="B650" t="s">
        <v>3156</v>
      </c>
      <c r="C650" s="1">
        <v>40641</v>
      </c>
      <c r="D650" s="1">
        <v>40646</v>
      </c>
      <c r="E650" t="s">
        <v>96</v>
      </c>
      <c r="F650" t="s">
        <v>804</v>
      </c>
      <c r="G650" t="s">
        <v>805</v>
      </c>
      <c r="H650" t="s">
        <v>28</v>
      </c>
      <c r="I650" t="s">
        <v>707</v>
      </c>
      <c r="J650" t="s">
        <v>458</v>
      </c>
      <c r="K650" t="s">
        <v>46</v>
      </c>
      <c r="M650" t="s">
        <v>47</v>
      </c>
      <c r="N650" t="s">
        <v>48</v>
      </c>
      <c r="O650" t="s">
        <v>3157</v>
      </c>
      <c r="P650" t="s">
        <v>112</v>
      </c>
      <c r="Q650" t="s">
        <v>165</v>
      </c>
      <c r="R650" t="s">
        <v>904</v>
      </c>
      <c r="S650">
        <v>1894.5360000000001</v>
      </c>
      <c r="T650">
        <v>4</v>
      </c>
      <c r="U650">
        <v>0.1</v>
      </c>
      <c r="V650">
        <v>505.17599999999999</v>
      </c>
      <c r="W650">
        <v>254.37</v>
      </c>
      <c r="X650" t="s">
        <v>104</v>
      </c>
    </row>
    <row r="651" spans="1:24" ht="14.4" x14ac:dyDescent="0.3">
      <c r="A651">
        <v>32927</v>
      </c>
      <c r="B651" t="s">
        <v>3158</v>
      </c>
      <c r="C651" s="1">
        <v>41403</v>
      </c>
      <c r="D651" s="1">
        <v>41403</v>
      </c>
      <c r="E651" t="s">
        <v>25</v>
      </c>
      <c r="F651" t="s">
        <v>3159</v>
      </c>
      <c r="G651" t="s">
        <v>3160</v>
      </c>
      <c r="H651" t="s">
        <v>28</v>
      </c>
      <c r="I651" t="s">
        <v>3161</v>
      </c>
      <c r="J651" t="s">
        <v>1085</v>
      </c>
      <c r="K651" t="s">
        <v>31</v>
      </c>
      <c r="L651">
        <v>44105</v>
      </c>
      <c r="M651" t="s">
        <v>32</v>
      </c>
      <c r="N651" t="s">
        <v>33</v>
      </c>
      <c r="O651" t="s">
        <v>1208</v>
      </c>
      <c r="P651" t="s">
        <v>112</v>
      </c>
      <c r="Q651" t="s">
        <v>795</v>
      </c>
      <c r="R651" t="s">
        <v>1209</v>
      </c>
      <c r="S651">
        <v>1006.056</v>
      </c>
      <c r="T651">
        <v>3</v>
      </c>
      <c r="U651">
        <v>0.2</v>
      </c>
      <c r="V651">
        <v>88.029899999999998</v>
      </c>
      <c r="W651">
        <v>254.13</v>
      </c>
      <c r="X651" t="s">
        <v>38</v>
      </c>
    </row>
    <row r="652" spans="1:24" ht="14.4" x14ac:dyDescent="0.3">
      <c r="A652">
        <v>38963</v>
      </c>
      <c r="B652" t="s">
        <v>3162</v>
      </c>
      <c r="C652" s="1">
        <v>41552</v>
      </c>
      <c r="D652" s="1">
        <v>41556</v>
      </c>
      <c r="E652" t="s">
        <v>96</v>
      </c>
      <c r="F652" t="s">
        <v>1211</v>
      </c>
      <c r="G652" t="s">
        <v>1212</v>
      </c>
      <c r="H652" t="s">
        <v>66</v>
      </c>
      <c r="I652" t="s">
        <v>1263</v>
      </c>
      <c r="J652" t="s">
        <v>1264</v>
      </c>
      <c r="K652" t="s">
        <v>31</v>
      </c>
      <c r="L652">
        <v>2908</v>
      </c>
      <c r="M652" t="s">
        <v>32</v>
      </c>
      <c r="N652" t="s">
        <v>33</v>
      </c>
      <c r="O652" t="s">
        <v>423</v>
      </c>
      <c r="P652" t="s">
        <v>35</v>
      </c>
      <c r="Q652" t="s">
        <v>79</v>
      </c>
      <c r="R652" t="s">
        <v>424</v>
      </c>
      <c r="S652">
        <v>5399.91</v>
      </c>
      <c r="T652">
        <v>9</v>
      </c>
      <c r="U652">
        <v>0</v>
      </c>
      <c r="V652">
        <v>2591.9567999999999</v>
      </c>
      <c r="W652">
        <v>254.03</v>
      </c>
      <c r="X652" t="s">
        <v>62</v>
      </c>
    </row>
    <row r="653" spans="1:24" ht="14.4" x14ac:dyDescent="0.3">
      <c r="A653">
        <v>21605</v>
      </c>
      <c r="B653" t="s">
        <v>3163</v>
      </c>
      <c r="C653" s="1">
        <v>41232</v>
      </c>
      <c r="D653" s="1">
        <v>41236</v>
      </c>
      <c r="E653" t="s">
        <v>96</v>
      </c>
      <c r="F653" t="s">
        <v>3004</v>
      </c>
      <c r="G653" t="s">
        <v>1385</v>
      </c>
      <c r="H653" t="s">
        <v>28</v>
      </c>
      <c r="I653" t="s">
        <v>3164</v>
      </c>
      <c r="J653" t="s">
        <v>909</v>
      </c>
      <c r="K653" t="s">
        <v>162</v>
      </c>
      <c r="M653" t="s">
        <v>47</v>
      </c>
      <c r="N653" t="s">
        <v>163</v>
      </c>
      <c r="O653" t="s">
        <v>648</v>
      </c>
      <c r="P653" t="s">
        <v>35</v>
      </c>
      <c r="Q653" t="s">
        <v>79</v>
      </c>
      <c r="R653" t="s">
        <v>418</v>
      </c>
      <c r="S653">
        <v>1317.9</v>
      </c>
      <c r="T653">
        <v>5</v>
      </c>
      <c r="U653">
        <v>0</v>
      </c>
      <c r="V653">
        <v>0</v>
      </c>
      <c r="W653">
        <v>253.95</v>
      </c>
      <c r="X653" t="s">
        <v>104</v>
      </c>
    </row>
    <row r="654" spans="1:24" ht="14.4" x14ac:dyDescent="0.3">
      <c r="A654">
        <v>17551</v>
      </c>
      <c r="B654" t="s">
        <v>1199</v>
      </c>
      <c r="C654" s="1">
        <v>41883</v>
      </c>
      <c r="D654" s="1">
        <v>41883</v>
      </c>
      <c r="E654" t="s">
        <v>25</v>
      </c>
      <c r="F654" t="s">
        <v>1200</v>
      </c>
      <c r="G654" t="s">
        <v>1201</v>
      </c>
      <c r="H654" t="s">
        <v>66</v>
      </c>
      <c r="I654" t="s">
        <v>1202</v>
      </c>
      <c r="J654" t="s">
        <v>576</v>
      </c>
      <c r="K654" t="s">
        <v>68</v>
      </c>
      <c r="M654" t="s">
        <v>69</v>
      </c>
      <c r="N654" t="s">
        <v>70</v>
      </c>
      <c r="O654" t="s">
        <v>3165</v>
      </c>
      <c r="P654" t="s">
        <v>35</v>
      </c>
      <c r="Q654" t="s">
        <v>79</v>
      </c>
      <c r="R654" t="s">
        <v>3166</v>
      </c>
      <c r="S654">
        <v>1350.09</v>
      </c>
      <c r="T654">
        <v>7</v>
      </c>
      <c r="U654">
        <v>0</v>
      </c>
      <c r="V654">
        <v>256.41000000000003</v>
      </c>
      <c r="W654">
        <v>253.73</v>
      </c>
      <c r="X654" t="s">
        <v>38</v>
      </c>
    </row>
    <row r="655" spans="1:24" ht="14.4" x14ac:dyDescent="0.3">
      <c r="A655">
        <v>25523</v>
      </c>
      <c r="B655" t="s">
        <v>3167</v>
      </c>
      <c r="C655" s="1">
        <v>41582</v>
      </c>
      <c r="D655" s="1">
        <v>41586</v>
      </c>
      <c r="E655" t="s">
        <v>40</v>
      </c>
      <c r="F655" t="s">
        <v>3168</v>
      </c>
      <c r="G655" t="s">
        <v>3169</v>
      </c>
      <c r="H655" t="s">
        <v>43</v>
      </c>
      <c r="I655" t="s">
        <v>3170</v>
      </c>
      <c r="J655" t="s">
        <v>1030</v>
      </c>
      <c r="K655" t="s">
        <v>162</v>
      </c>
      <c r="M655" t="s">
        <v>47</v>
      </c>
      <c r="N655" t="s">
        <v>163</v>
      </c>
      <c r="O655" t="s">
        <v>3171</v>
      </c>
      <c r="P655" t="s">
        <v>35</v>
      </c>
      <c r="Q655" t="s">
        <v>292</v>
      </c>
      <c r="R655" t="s">
        <v>1135</v>
      </c>
      <c r="S655">
        <v>1839.18</v>
      </c>
      <c r="T655">
        <v>7</v>
      </c>
      <c r="U655">
        <v>0</v>
      </c>
      <c r="V655">
        <v>238.98</v>
      </c>
      <c r="W655">
        <v>253.5</v>
      </c>
      <c r="X655" t="s">
        <v>104</v>
      </c>
    </row>
    <row r="656" spans="1:24" ht="14.4" x14ac:dyDescent="0.3">
      <c r="A656">
        <v>41226</v>
      </c>
      <c r="B656" t="s">
        <v>3172</v>
      </c>
      <c r="C656" s="1">
        <v>41522</v>
      </c>
      <c r="D656" s="1">
        <v>41522</v>
      </c>
      <c r="E656" t="s">
        <v>25</v>
      </c>
      <c r="F656" t="s">
        <v>3173</v>
      </c>
      <c r="G656" t="s">
        <v>3174</v>
      </c>
      <c r="H656" t="s">
        <v>28</v>
      </c>
      <c r="I656" t="s">
        <v>1282</v>
      </c>
      <c r="J656" t="s">
        <v>109</v>
      </c>
      <c r="K656" t="s">
        <v>31</v>
      </c>
      <c r="L656">
        <v>94122</v>
      </c>
      <c r="M656" t="s">
        <v>32</v>
      </c>
      <c r="N656" t="s">
        <v>110</v>
      </c>
      <c r="O656" t="s">
        <v>1814</v>
      </c>
      <c r="P656" t="s">
        <v>35</v>
      </c>
      <c r="Q656" t="s">
        <v>79</v>
      </c>
      <c r="R656" t="s">
        <v>1815</v>
      </c>
      <c r="S656">
        <v>2799.96</v>
      </c>
      <c r="T656">
        <v>5</v>
      </c>
      <c r="U656">
        <v>0.2</v>
      </c>
      <c r="V656">
        <v>944.98649999999998</v>
      </c>
      <c r="W656">
        <v>253.33</v>
      </c>
      <c r="X656" t="s">
        <v>104</v>
      </c>
    </row>
    <row r="657" spans="1:24" ht="14.4" x14ac:dyDescent="0.3">
      <c r="A657">
        <v>18018</v>
      </c>
      <c r="B657" t="s">
        <v>3175</v>
      </c>
      <c r="C657" s="1">
        <v>41597</v>
      </c>
      <c r="D657" s="1">
        <v>41602</v>
      </c>
      <c r="E657" t="s">
        <v>96</v>
      </c>
      <c r="F657" t="s">
        <v>2991</v>
      </c>
      <c r="G657" t="s">
        <v>2992</v>
      </c>
      <c r="H657" t="s">
        <v>28</v>
      </c>
      <c r="I657" t="s">
        <v>3176</v>
      </c>
      <c r="J657" t="s">
        <v>336</v>
      </c>
      <c r="K657" t="s">
        <v>231</v>
      </c>
      <c r="M657" t="s">
        <v>69</v>
      </c>
      <c r="N657" t="s">
        <v>232</v>
      </c>
      <c r="O657" t="s">
        <v>2250</v>
      </c>
      <c r="P657" t="s">
        <v>35</v>
      </c>
      <c r="Q657" t="s">
        <v>60</v>
      </c>
      <c r="R657" t="s">
        <v>561</v>
      </c>
      <c r="S657">
        <v>1908.18</v>
      </c>
      <c r="T657">
        <v>3</v>
      </c>
      <c r="U657">
        <v>0</v>
      </c>
      <c r="V657">
        <v>820.44</v>
      </c>
      <c r="W657">
        <v>253.26</v>
      </c>
      <c r="X657" t="s">
        <v>104</v>
      </c>
    </row>
    <row r="658" spans="1:24" ht="14.4" x14ac:dyDescent="0.3">
      <c r="A658">
        <v>1783</v>
      </c>
      <c r="B658" t="s">
        <v>3177</v>
      </c>
      <c r="C658" s="1">
        <v>42004</v>
      </c>
      <c r="D658" s="1">
        <v>42007</v>
      </c>
      <c r="E658" t="s">
        <v>40</v>
      </c>
      <c r="F658" t="s">
        <v>3178</v>
      </c>
      <c r="G658" t="s">
        <v>3179</v>
      </c>
      <c r="H658" t="s">
        <v>43</v>
      </c>
      <c r="I658" t="s">
        <v>928</v>
      </c>
      <c r="J658" t="s">
        <v>928</v>
      </c>
      <c r="K658" t="s">
        <v>153</v>
      </c>
      <c r="M658" t="s">
        <v>154</v>
      </c>
      <c r="N658" t="s">
        <v>121</v>
      </c>
      <c r="O658" t="s">
        <v>3180</v>
      </c>
      <c r="P658" t="s">
        <v>35</v>
      </c>
      <c r="Q658" t="s">
        <v>79</v>
      </c>
      <c r="R658" t="s">
        <v>2578</v>
      </c>
      <c r="S658">
        <v>1264.4659999999999</v>
      </c>
      <c r="T658">
        <v>5</v>
      </c>
      <c r="U658">
        <v>2E-3</v>
      </c>
      <c r="V658">
        <v>301.46600000000001</v>
      </c>
      <c r="W658">
        <v>253.25399999999999</v>
      </c>
      <c r="X658" t="s">
        <v>104</v>
      </c>
    </row>
    <row r="659" spans="1:24" ht="14.4" x14ac:dyDescent="0.3">
      <c r="A659">
        <v>36495</v>
      </c>
      <c r="B659" t="s">
        <v>3181</v>
      </c>
      <c r="C659" s="1">
        <v>41337</v>
      </c>
      <c r="D659" s="1">
        <v>41342</v>
      </c>
      <c r="E659" t="s">
        <v>96</v>
      </c>
      <c r="F659" t="s">
        <v>3182</v>
      </c>
      <c r="G659" t="s">
        <v>3183</v>
      </c>
      <c r="H659" t="s">
        <v>28</v>
      </c>
      <c r="I659" t="s">
        <v>3184</v>
      </c>
      <c r="J659" t="s">
        <v>298</v>
      </c>
      <c r="K659" t="s">
        <v>31</v>
      </c>
      <c r="L659">
        <v>78664</v>
      </c>
      <c r="M659" t="s">
        <v>32</v>
      </c>
      <c r="N659" t="s">
        <v>70</v>
      </c>
      <c r="O659" t="s">
        <v>3185</v>
      </c>
      <c r="P659" t="s">
        <v>112</v>
      </c>
      <c r="Q659" t="s">
        <v>130</v>
      </c>
      <c r="R659" t="s">
        <v>3186</v>
      </c>
      <c r="S659">
        <v>3930.0720000000001</v>
      </c>
      <c r="T659">
        <v>3</v>
      </c>
      <c r="U659">
        <v>0.2</v>
      </c>
      <c r="V659">
        <v>-786.01440000000002</v>
      </c>
      <c r="W659">
        <v>253.2</v>
      </c>
      <c r="X659" t="s">
        <v>62</v>
      </c>
    </row>
    <row r="660" spans="1:24" ht="14.4" x14ac:dyDescent="0.3">
      <c r="A660">
        <v>15811</v>
      </c>
      <c r="B660" t="s">
        <v>1000</v>
      </c>
      <c r="C660" s="1">
        <v>40941</v>
      </c>
      <c r="D660" s="1">
        <v>40944</v>
      </c>
      <c r="E660" t="s">
        <v>54</v>
      </c>
      <c r="F660" t="s">
        <v>402</v>
      </c>
      <c r="G660" t="s">
        <v>403</v>
      </c>
      <c r="H660" t="s">
        <v>28</v>
      </c>
      <c r="I660" t="s">
        <v>1001</v>
      </c>
      <c r="J660" t="s">
        <v>1001</v>
      </c>
      <c r="K660" t="s">
        <v>68</v>
      </c>
      <c r="M660" t="s">
        <v>69</v>
      </c>
      <c r="N660" t="s">
        <v>70</v>
      </c>
      <c r="O660" t="s">
        <v>3187</v>
      </c>
      <c r="P660" t="s">
        <v>35</v>
      </c>
      <c r="Q660" t="s">
        <v>60</v>
      </c>
      <c r="R660" t="s">
        <v>3188</v>
      </c>
      <c r="S660">
        <v>965.16</v>
      </c>
      <c r="T660">
        <v>7</v>
      </c>
      <c r="U660">
        <v>0</v>
      </c>
      <c r="V660">
        <v>463.26</v>
      </c>
      <c r="W660">
        <v>253.09</v>
      </c>
      <c r="X660" t="s">
        <v>104</v>
      </c>
    </row>
    <row r="661" spans="1:24" ht="14.4" x14ac:dyDescent="0.3">
      <c r="A661">
        <v>13787</v>
      </c>
      <c r="B661" t="s">
        <v>3189</v>
      </c>
      <c r="C661" s="1">
        <v>41352</v>
      </c>
      <c r="D661" s="1">
        <v>41352</v>
      </c>
      <c r="E661" t="s">
        <v>25</v>
      </c>
      <c r="F661" t="s">
        <v>3190</v>
      </c>
      <c r="G661" t="s">
        <v>3191</v>
      </c>
      <c r="H661" t="s">
        <v>28</v>
      </c>
      <c r="I661" t="s">
        <v>3192</v>
      </c>
      <c r="J661" t="s">
        <v>1990</v>
      </c>
      <c r="K661" t="s">
        <v>172</v>
      </c>
      <c r="M661" t="s">
        <v>69</v>
      </c>
      <c r="N661" t="s">
        <v>70</v>
      </c>
      <c r="O661" t="s">
        <v>3193</v>
      </c>
      <c r="P661" t="s">
        <v>112</v>
      </c>
      <c r="Q661" t="s">
        <v>795</v>
      </c>
      <c r="R661" t="s">
        <v>3194</v>
      </c>
      <c r="S661">
        <v>748.11599999999999</v>
      </c>
      <c r="T661">
        <v>4</v>
      </c>
      <c r="U661">
        <v>0.1</v>
      </c>
      <c r="V661">
        <v>282.51600000000002</v>
      </c>
      <c r="W661">
        <v>253.03</v>
      </c>
      <c r="X661" t="s">
        <v>38</v>
      </c>
    </row>
    <row r="662" spans="1:24" ht="14.4" x14ac:dyDescent="0.3">
      <c r="A662">
        <v>13739</v>
      </c>
      <c r="B662" t="s">
        <v>3195</v>
      </c>
      <c r="C662" s="1">
        <v>40989</v>
      </c>
      <c r="D662" s="1">
        <v>40991</v>
      </c>
      <c r="E662" t="s">
        <v>40</v>
      </c>
      <c r="F662" t="s">
        <v>3196</v>
      </c>
      <c r="G662" t="s">
        <v>3197</v>
      </c>
      <c r="H662" t="s">
        <v>28</v>
      </c>
      <c r="I662" t="s">
        <v>3198</v>
      </c>
      <c r="J662" t="s">
        <v>171</v>
      </c>
      <c r="K662" t="s">
        <v>172</v>
      </c>
      <c r="M662" t="s">
        <v>69</v>
      </c>
      <c r="N662" t="s">
        <v>70</v>
      </c>
      <c r="O662" t="s">
        <v>3199</v>
      </c>
      <c r="P662" t="s">
        <v>50</v>
      </c>
      <c r="Q662" t="s">
        <v>363</v>
      </c>
      <c r="R662" t="s">
        <v>3200</v>
      </c>
      <c r="S662">
        <v>943.86599999999999</v>
      </c>
      <c r="T662">
        <v>7</v>
      </c>
      <c r="U662">
        <v>0.1</v>
      </c>
      <c r="V662">
        <v>209.70599999999999</v>
      </c>
      <c r="W662">
        <v>252.9</v>
      </c>
      <c r="X662" t="s">
        <v>38</v>
      </c>
    </row>
    <row r="663" spans="1:24" ht="14.4" x14ac:dyDescent="0.3">
      <c r="A663">
        <v>22100</v>
      </c>
      <c r="B663" t="s">
        <v>3201</v>
      </c>
      <c r="C663" s="1">
        <v>41783</v>
      </c>
      <c r="D663" s="1">
        <v>41788</v>
      </c>
      <c r="E663" t="s">
        <v>40</v>
      </c>
      <c r="F663" t="s">
        <v>550</v>
      </c>
      <c r="G663" t="s">
        <v>551</v>
      </c>
      <c r="H663" t="s">
        <v>43</v>
      </c>
      <c r="I663" t="s">
        <v>3202</v>
      </c>
      <c r="J663" t="s">
        <v>1515</v>
      </c>
      <c r="K663" t="s">
        <v>162</v>
      </c>
      <c r="M663" t="s">
        <v>47</v>
      </c>
      <c r="N663" t="s">
        <v>163</v>
      </c>
      <c r="O663" t="s">
        <v>3203</v>
      </c>
      <c r="P663" t="s">
        <v>50</v>
      </c>
      <c r="Q663" t="s">
        <v>363</v>
      </c>
      <c r="R663" t="s">
        <v>3204</v>
      </c>
      <c r="S663">
        <v>1447.44</v>
      </c>
      <c r="T663">
        <v>4</v>
      </c>
      <c r="U663">
        <v>0</v>
      </c>
      <c r="V663">
        <v>43.32</v>
      </c>
      <c r="W663">
        <v>252.36</v>
      </c>
      <c r="X663" t="s">
        <v>62</v>
      </c>
    </row>
    <row r="664" spans="1:24" ht="14.4" x14ac:dyDescent="0.3">
      <c r="A664">
        <v>15899</v>
      </c>
      <c r="B664" t="s">
        <v>3205</v>
      </c>
      <c r="C664" s="1">
        <v>41439</v>
      </c>
      <c r="D664" s="1">
        <v>41441</v>
      </c>
      <c r="E664" t="s">
        <v>54</v>
      </c>
      <c r="F664" t="s">
        <v>1752</v>
      </c>
      <c r="G664" t="s">
        <v>1753</v>
      </c>
      <c r="H664" t="s">
        <v>43</v>
      </c>
      <c r="I664" t="s">
        <v>185</v>
      </c>
      <c r="J664" t="s">
        <v>186</v>
      </c>
      <c r="K664" t="s">
        <v>187</v>
      </c>
      <c r="M664" t="s">
        <v>69</v>
      </c>
      <c r="N664" t="s">
        <v>121</v>
      </c>
      <c r="O664" t="s">
        <v>3206</v>
      </c>
      <c r="P664" t="s">
        <v>35</v>
      </c>
      <c r="Q664" t="s">
        <v>36</v>
      </c>
      <c r="R664" t="s">
        <v>1918</v>
      </c>
      <c r="S664">
        <v>1552.5</v>
      </c>
      <c r="T664">
        <v>6</v>
      </c>
      <c r="U664">
        <v>0</v>
      </c>
      <c r="V664">
        <v>62.1</v>
      </c>
      <c r="W664">
        <v>252.17</v>
      </c>
      <c r="X664" t="s">
        <v>62</v>
      </c>
    </row>
    <row r="665" spans="1:24" ht="14.4" x14ac:dyDescent="0.3">
      <c r="A665">
        <v>37053</v>
      </c>
      <c r="B665" t="s">
        <v>3207</v>
      </c>
      <c r="C665" s="1">
        <v>40830</v>
      </c>
      <c r="D665" s="1">
        <v>40834</v>
      </c>
      <c r="E665" t="s">
        <v>96</v>
      </c>
      <c r="F665" t="s">
        <v>1059</v>
      </c>
      <c r="G665" t="s">
        <v>1060</v>
      </c>
      <c r="H665" t="s">
        <v>28</v>
      </c>
      <c r="I665" t="s">
        <v>3208</v>
      </c>
      <c r="J665" t="s">
        <v>298</v>
      </c>
      <c r="K665" t="s">
        <v>31</v>
      </c>
      <c r="L665">
        <v>76106</v>
      </c>
      <c r="M665" t="s">
        <v>32</v>
      </c>
      <c r="N665" t="s">
        <v>70</v>
      </c>
      <c r="O665" t="s">
        <v>1645</v>
      </c>
      <c r="P665" t="s">
        <v>35</v>
      </c>
      <c r="Q665" t="s">
        <v>79</v>
      </c>
      <c r="R665" t="s">
        <v>1646</v>
      </c>
      <c r="S665">
        <v>1999.96</v>
      </c>
      <c r="T665">
        <v>5</v>
      </c>
      <c r="U665">
        <v>0.2</v>
      </c>
      <c r="V665">
        <v>624.98749999999995</v>
      </c>
      <c r="W665">
        <v>252.11</v>
      </c>
      <c r="X665" t="s">
        <v>104</v>
      </c>
    </row>
    <row r="666" spans="1:24" ht="14.4" x14ac:dyDescent="0.3">
      <c r="A666">
        <v>41245</v>
      </c>
      <c r="B666" t="s">
        <v>3209</v>
      </c>
      <c r="C666" s="1">
        <v>41792</v>
      </c>
      <c r="D666" s="1">
        <v>41794</v>
      </c>
      <c r="E666" t="s">
        <v>40</v>
      </c>
      <c r="F666" t="s">
        <v>2013</v>
      </c>
      <c r="G666" t="s">
        <v>2014</v>
      </c>
      <c r="H666" t="s">
        <v>43</v>
      </c>
      <c r="I666" t="s">
        <v>1967</v>
      </c>
      <c r="J666" t="s">
        <v>1833</v>
      </c>
      <c r="K666" t="s">
        <v>31</v>
      </c>
      <c r="L666">
        <v>46203</v>
      </c>
      <c r="M666" t="s">
        <v>32</v>
      </c>
      <c r="N666" t="s">
        <v>70</v>
      </c>
      <c r="O666" t="s">
        <v>502</v>
      </c>
      <c r="P666" t="s">
        <v>112</v>
      </c>
      <c r="Q666" t="s">
        <v>165</v>
      </c>
      <c r="R666" t="s">
        <v>503</v>
      </c>
      <c r="S666">
        <v>2405.1999999999998</v>
      </c>
      <c r="T666">
        <v>8</v>
      </c>
      <c r="U666">
        <v>0</v>
      </c>
      <c r="V666">
        <v>793.71600000000001</v>
      </c>
      <c r="W666">
        <v>252</v>
      </c>
      <c r="X666" t="s">
        <v>104</v>
      </c>
    </row>
    <row r="667" spans="1:24" ht="14.4" x14ac:dyDescent="0.3">
      <c r="A667">
        <v>33554</v>
      </c>
      <c r="B667" t="s">
        <v>3210</v>
      </c>
      <c r="C667" s="1">
        <v>41807</v>
      </c>
      <c r="D667" s="1">
        <v>41810</v>
      </c>
      <c r="E667" t="s">
        <v>54</v>
      </c>
      <c r="F667" t="s">
        <v>3211</v>
      </c>
      <c r="G667" t="s">
        <v>3212</v>
      </c>
      <c r="H667" t="s">
        <v>28</v>
      </c>
      <c r="I667" t="s">
        <v>1282</v>
      </c>
      <c r="J667" t="s">
        <v>109</v>
      </c>
      <c r="K667" t="s">
        <v>31</v>
      </c>
      <c r="L667">
        <v>94122</v>
      </c>
      <c r="M667" t="s">
        <v>32</v>
      </c>
      <c r="N667" t="s">
        <v>110</v>
      </c>
      <c r="O667" t="s">
        <v>3213</v>
      </c>
      <c r="P667" t="s">
        <v>50</v>
      </c>
      <c r="Q667" t="s">
        <v>51</v>
      </c>
      <c r="R667" t="s">
        <v>3214</v>
      </c>
      <c r="S667">
        <v>1212.96</v>
      </c>
      <c r="T667">
        <v>7</v>
      </c>
      <c r="U667">
        <v>0.2</v>
      </c>
      <c r="V667">
        <v>90.971999999999994</v>
      </c>
      <c r="W667">
        <v>251.88</v>
      </c>
      <c r="X667" t="s">
        <v>62</v>
      </c>
    </row>
    <row r="668" spans="1:24" ht="14.4" x14ac:dyDescent="0.3">
      <c r="A668">
        <v>4569</v>
      </c>
      <c r="B668" t="s">
        <v>3215</v>
      </c>
      <c r="C668" s="1">
        <v>41617</v>
      </c>
      <c r="D668" s="1">
        <v>41619</v>
      </c>
      <c r="E668" t="s">
        <v>40</v>
      </c>
      <c r="F668" t="s">
        <v>3216</v>
      </c>
      <c r="G668" t="s">
        <v>3217</v>
      </c>
      <c r="H668" t="s">
        <v>28</v>
      </c>
      <c r="I668" t="s">
        <v>3218</v>
      </c>
      <c r="J668" t="s">
        <v>3219</v>
      </c>
      <c r="K668" t="s">
        <v>153</v>
      </c>
      <c r="M668" t="s">
        <v>154</v>
      </c>
      <c r="N668" t="s">
        <v>121</v>
      </c>
      <c r="O668" t="s">
        <v>3220</v>
      </c>
      <c r="P668" t="s">
        <v>50</v>
      </c>
      <c r="Q668" t="s">
        <v>51</v>
      </c>
      <c r="R668" t="s">
        <v>597</v>
      </c>
      <c r="S668">
        <v>919.26</v>
      </c>
      <c r="T668">
        <v>3</v>
      </c>
      <c r="U668">
        <v>0</v>
      </c>
      <c r="V668">
        <v>266.58</v>
      </c>
      <c r="W668">
        <v>251.57</v>
      </c>
      <c r="X668" t="s">
        <v>38</v>
      </c>
    </row>
    <row r="669" spans="1:24" ht="14.4" x14ac:dyDescent="0.3">
      <c r="A669">
        <v>8252</v>
      </c>
      <c r="B669" t="s">
        <v>3221</v>
      </c>
      <c r="C669" s="1">
        <v>41556</v>
      </c>
      <c r="D669" s="1">
        <v>41561</v>
      </c>
      <c r="E669" t="s">
        <v>96</v>
      </c>
      <c r="F669" t="s">
        <v>3062</v>
      </c>
      <c r="G669" t="s">
        <v>3063</v>
      </c>
      <c r="H669" t="s">
        <v>43</v>
      </c>
      <c r="I669" t="s">
        <v>1553</v>
      </c>
      <c r="J669" t="s">
        <v>1554</v>
      </c>
      <c r="K669" t="s">
        <v>240</v>
      </c>
      <c r="M669" t="s">
        <v>154</v>
      </c>
      <c r="N669" t="s">
        <v>232</v>
      </c>
      <c r="O669" t="s">
        <v>2188</v>
      </c>
      <c r="P669" t="s">
        <v>35</v>
      </c>
      <c r="Q669" t="s">
        <v>60</v>
      </c>
      <c r="R669" t="s">
        <v>709</v>
      </c>
      <c r="S669">
        <v>3045.84</v>
      </c>
      <c r="T669">
        <v>7</v>
      </c>
      <c r="U669">
        <v>0</v>
      </c>
      <c r="V669">
        <v>1035.58</v>
      </c>
      <c r="W669">
        <v>251.05199999999999</v>
      </c>
      <c r="X669" t="s">
        <v>104</v>
      </c>
    </row>
    <row r="670" spans="1:24" ht="14.4" x14ac:dyDescent="0.3">
      <c r="A670">
        <v>21940</v>
      </c>
      <c r="B670" t="s">
        <v>3222</v>
      </c>
      <c r="C670" s="1">
        <v>41563</v>
      </c>
      <c r="D670" s="1">
        <v>41565</v>
      </c>
      <c r="E670" t="s">
        <v>54</v>
      </c>
      <c r="F670" t="s">
        <v>968</v>
      </c>
      <c r="G670" t="s">
        <v>969</v>
      </c>
      <c r="H670" t="s">
        <v>66</v>
      </c>
      <c r="I670" t="s">
        <v>1726</v>
      </c>
      <c r="J670" t="s">
        <v>1727</v>
      </c>
      <c r="K670" t="s">
        <v>46</v>
      </c>
      <c r="M670" t="s">
        <v>47</v>
      </c>
      <c r="N670" t="s">
        <v>48</v>
      </c>
      <c r="O670" t="s">
        <v>956</v>
      </c>
      <c r="P670" t="s">
        <v>35</v>
      </c>
      <c r="Q670" t="s">
        <v>60</v>
      </c>
      <c r="R670" t="s">
        <v>763</v>
      </c>
      <c r="S670">
        <v>766.87199999999996</v>
      </c>
      <c r="T670">
        <v>2</v>
      </c>
      <c r="U670">
        <v>0.4</v>
      </c>
      <c r="V670">
        <v>114.97199999999999</v>
      </c>
      <c r="W670">
        <v>250.36</v>
      </c>
      <c r="X670" t="s">
        <v>104</v>
      </c>
    </row>
    <row r="671" spans="1:24" ht="14.4" x14ac:dyDescent="0.3">
      <c r="A671">
        <v>46524</v>
      </c>
      <c r="B671" t="s">
        <v>3223</v>
      </c>
      <c r="C671" s="1">
        <v>40901</v>
      </c>
      <c r="D671" s="1">
        <v>40905</v>
      </c>
      <c r="E671" t="s">
        <v>40</v>
      </c>
      <c r="F671" t="s">
        <v>3224</v>
      </c>
      <c r="G671" t="s">
        <v>3225</v>
      </c>
      <c r="H671" t="s">
        <v>28</v>
      </c>
      <c r="I671" t="s">
        <v>630</v>
      </c>
      <c r="J671" t="s">
        <v>631</v>
      </c>
      <c r="K671" t="s">
        <v>602</v>
      </c>
      <c r="M671" t="s">
        <v>77</v>
      </c>
      <c r="N671" t="s">
        <v>77</v>
      </c>
      <c r="O671" t="s">
        <v>3226</v>
      </c>
      <c r="P671" t="s">
        <v>50</v>
      </c>
      <c r="Q671" t="s">
        <v>102</v>
      </c>
      <c r="R671" t="s">
        <v>3227</v>
      </c>
      <c r="S671">
        <v>2880.18</v>
      </c>
      <c r="T671">
        <v>6</v>
      </c>
      <c r="U671">
        <v>0</v>
      </c>
      <c r="V671">
        <v>115.2</v>
      </c>
      <c r="W671">
        <v>250.06</v>
      </c>
      <c r="X671" t="s">
        <v>62</v>
      </c>
    </row>
    <row r="672" spans="1:24" ht="14.4" x14ac:dyDescent="0.3">
      <c r="A672">
        <v>4369</v>
      </c>
      <c r="B672" t="s">
        <v>3228</v>
      </c>
      <c r="C672" s="1">
        <v>41380</v>
      </c>
      <c r="D672" s="1">
        <v>41383</v>
      </c>
      <c r="E672" t="s">
        <v>54</v>
      </c>
      <c r="F672" t="s">
        <v>3229</v>
      </c>
      <c r="G672" t="s">
        <v>3230</v>
      </c>
      <c r="H672" t="s">
        <v>28</v>
      </c>
      <c r="I672" t="s">
        <v>3231</v>
      </c>
      <c r="J672" t="s">
        <v>152</v>
      </c>
      <c r="K672" t="s">
        <v>153</v>
      </c>
      <c r="M672" t="s">
        <v>154</v>
      </c>
      <c r="N672" t="s">
        <v>121</v>
      </c>
      <c r="O672" t="s">
        <v>903</v>
      </c>
      <c r="P672" t="s">
        <v>112</v>
      </c>
      <c r="Q672" t="s">
        <v>165</v>
      </c>
      <c r="R672" t="s">
        <v>904</v>
      </c>
      <c r="S672">
        <v>1403.36</v>
      </c>
      <c r="T672">
        <v>4</v>
      </c>
      <c r="U672">
        <v>0</v>
      </c>
      <c r="V672">
        <v>449.04</v>
      </c>
      <c r="W672">
        <v>250.029</v>
      </c>
      <c r="X672" t="s">
        <v>104</v>
      </c>
    </row>
    <row r="673" spans="1:24" ht="14.4" x14ac:dyDescent="0.3">
      <c r="A673">
        <v>2642</v>
      </c>
      <c r="B673" t="s">
        <v>1267</v>
      </c>
      <c r="C673" s="1">
        <v>40764</v>
      </c>
      <c r="D673" s="1">
        <v>40764</v>
      </c>
      <c r="E673" t="s">
        <v>25</v>
      </c>
      <c r="F673" t="s">
        <v>1268</v>
      </c>
      <c r="G673" t="s">
        <v>1269</v>
      </c>
      <c r="H673" t="s">
        <v>28</v>
      </c>
      <c r="I673" t="s">
        <v>281</v>
      </c>
      <c r="J673" t="s">
        <v>281</v>
      </c>
      <c r="K673" t="s">
        <v>282</v>
      </c>
      <c r="M673" t="s">
        <v>154</v>
      </c>
      <c r="N673" t="s">
        <v>283</v>
      </c>
      <c r="O673" t="s">
        <v>3232</v>
      </c>
      <c r="P673" t="s">
        <v>112</v>
      </c>
      <c r="Q673" t="s">
        <v>165</v>
      </c>
      <c r="R673" t="s">
        <v>189</v>
      </c>
      <c r="S673">
        <v>1819.104</v>
      </c>
      <c r="T673">
        <v>6</v>
      </c>
      <c r="U673">
        <v>0.2</v>
      </c>
      <c r="V673">
        <v>500.18400000000003</v>
      </c>
      <c r="W673">
        <v>249.63900000000001</v>
      </c>
      <c r="X673" t="s">
        <v>104</v>
      </c>
    </row>
    <row r="674" spans="1:24" ht="14.4" x14ac:dyDescent="0.3">
      <c r="A674">
        <v>38784</v>
      </c>
      <c r="B674" t="s">
        <v>3233</v>
      </c>
      <c r="C674" s="1">
        <v>41262</v>
      </c>
      <c r="D674" s="1">
        <v>41267</v>
      </c>
      <c r="E674" t="s">
        <v>40</v>
      </c>
      <c r="F674" t="s">
        <v>2513</v>
      </c>
      <c r="G674" t="s">
        <v>2514</v>
      </c>
      <c r="H674" t="s">
        <v>66</v>
      </c>
      <c r="I674" t="s">
        <v>3234</v>
      </c>
      <c r="J674" t="s">
        <v>3235</v>
      </c>
      <c r="K674" t="s">
        <v>31</v>
      </c>
      <c r="L674">
        <v>3820</v>
      </c>
      <c r="M674" t="s">
        <v>32</v>
      </c>
      <c r="N674" t="s">
        <v>33</v>
      </c>
      <c r="O674" t="s">
        <v>180</v>
      </c>
      <c r="P674" t="s">
        <v>35</v>
      </c>
      <c r="Q674" t="s">
        <v>36</v>
      </c>
      <c r="R674" t="s">
        <v>181</v>
      </c>
      <c r="S674">
        <v>2249.91</v>
      </c>
      <c r="T674">
        <v>9</v>
      </c>
      <c r="U674">
        <v>0</v>
      </c>
      <c r="V674">
        <v>517.47929999999997</v>
      </c>
      <c r="W674">
        <v>248.96</v>
      </c>
      <c r="X674" t="s">
        <v>104</v>
      </c>
    </row>
    <row r="675" spans="1:24" ht="14.4" x14ac:dyDescent="0.3">
      <c r="A675">
        <v>26337</v>
      </c>
      <c r="B675" t="s">
        <v>3236</v>
      </c>
      <c r="C675" s="1">
        <v>40835</v>
      </c>
      <c r="D675" s="1">
        <v>40840</v>
      </c>
      <c r="E675" t="s">
        <v>96</v>
      </c>
      <c r="F675" t="s">
        <v>1586</v>
      </c>
      <c r="G675" t="s">
        <v>1587</v>
      </c>
      <c r="H675" t="s">
        <v>66</v>
      </c>
      <c r="I675" t="s">
        <v>3237</v>
      </c>
      <c r="J675" t="s">
        <v>391</v>
      </c>
      <c r="K675" t="s">
        <v>162</v>
      </c>
      <c r="M675" t="s">
        <v>47</v>
      </c>
      <c r="N675" t="s">
        <v>163</v>
      </c>
      <c r="O675" t="s">
        <v>3238</v>
      </c>
      <c r="P675" t="s">
        <v>50</v>
      </c>
      <c r="Q675" t="s">
        <v>102</v>
      </c>
      <c r="R675" t="s">
        <v>3239</v>
      </c>
      <c r="S675">
        <v>2018.3309999999999</v>
      </c>
      <c r="T675">
        <v>9</v>
      </c>
      <c r="U675">
        <v>0.3</v>
      </c>
      <c r="V675">
        <v>-576.90899999999999</v>
      </c>
      <c r="W675">
        <v>248.91</v>
      </c>
      <c r="X675" t="s">
        <v>104</v>
      </c>
    </row>
    <row r="676" spans="1:24" ht="14.4" x14ac:dyDescent="0.3">
      <c r="A676">
        <v>26887</v>
      </c>
      <c r="B676" t="s">
        <v>2162</v>
      </c>
      <c r="C676" s="1">
        <v>40597</v>
      </c>
      <c r="D676" s="1">
        <v>40600</v>
      </c>
      <c r="E676" t="s">
        <v>54</v>
      </c>
      <c r="F676" t="s">
        <v>2163</v>
      </c>
      <c r="G676" t="s">
        <v>2164</v>
      </c>
      <c r="H676" t="s">
        <v>43</v>
      </c>
      <c r="I676" t="s">
        <v>2165</v>
      </c>
      <c r="J676" t="s">
        <v>2166</v>
      </c>
      <c r="K676" t="s">
        <v>275</v>
      </c>
      <c r="M676" t="s">
        <v>47</v>
      </c>
      <c r="N676" t="s">
        <v>137</v>
      </c>
      <c r="O676" t="s">
        <v>3240</v>
      </c>
      <c r="P676" t="s">
        <v>50</v>
      </c>
      <c r="Q676" t="s">
        <v>363</v>
      </c>
      <c r="R676" t="s">
        <v>1828</v>
      </c>
      <c r="S676">
        <v>2065.5</v>
      </c>
      <c r="T676">
        <v>5</v>
      </c>
      <c r="U676">
        <v>0</v>
      </c>
      <c r="V676">
        <v>41.25</v>
      </c>
      <c r="W676">
        <v>248.81</v>
      </c>
      <c r="X676" t="s">
        <v>104</v>
      </c>
    </row>
    <row r="677" spans="1:24" ht="14.4" x14ac:dyDescent="0.3">
      <c r="A677">
        <v>21030</v>
      </c>
      <c r="B677" t="s">
        <v>3241</v>
      </c>
      <c r="C677" s="1">
        <v>40612</v>
      </c>
      <c r="D677" s="1">
        <v>40614</v>
      </c>
      <c r="E677" t="s">
        <v>54</v>
      </c>
      <c r="F677" t="s">
        <v>1625</v>
      </c>
      <c r="G677" t="s">
        <v>1626</v>
      </c>
      <c r="H677" t="s">
        <v>28</v>
      </c>
      <c r="I677" t="s">
        <v>3242</v>
      </c>
      <c r="J677" t="s">
        <v>497</v>
      </c>
      <c r="K677" t="s">
        <v>162</v>
      </c>
      <c r="M677" t="s">
        <v>47</v>
      </c>
      <c r="N677" t="s">
        <v>163</v>
      </c>
      <c r="O677" t="s">
        <v>2607</v>
      </c>
      <c r="P677" t="s">
        <v>35</v>
      </c>
      <c r="Q677" t="s">
        <v>79</v>
      </c>
      <c r="R677" t="s">
        <v>338</v>
      </c>
      <c r="S677">
        <v>1274.1600000000001</v>
      </c>
      <c r="T677">
        <v>4</v>
      </c>
      <c r="U677">
        <v>0</v>
      </c>
      <c r="V677">
        <v>382.2</v>
      </c>
      <c r="W677">
        <v>248.59</v>
      </c>
      <c r="X677" t="s">
        <v>38</v>
      </c>
    </row>
    <row r="678" spans="1:24" ht="14.4" x14ac:dyDescent="0.3">
      <c r="A678">
        <v>23842</v>
      </c>
      <c r="B678" t="s">
        <v>3243</v>
      </c>
      <c r="C678" s="1">
        <v>41664</v>
      </c>
      <c r="D678" s="1">
        <v>41668</v>
      </c>
      <c r="E678" t="s">
        <v>96</v>
      </c>
      <c r="F678" t="s">
        <v>3244</v>
      </c>
      <c r="G678" t="s">
        <v>3245</v>
      </c>
      <c r="H678" t="s">
        <v>28</v>
      </c>
      <c r="I678" t="s">
        <v>273</v>
      </c>
      <c r="J678" t="s">
        <v>274</v>
      </c>
      <c r="K678" t="s">
        <v>275</v>
      </c>
      <c r="M678" t="s">
        <v>47</v>
      </c>
      <c r="N678" t="s">
        <v>137</v>
      </c>
      <c r="O678" t="s">
        <v>643</v>
      </c>
      <c r="P678" t="s">
        <v>50</v>
      </c>
      <c r="Q678" t="s">
        <v>363</v>
      </c>
      <c r="R678" t="s">
        <v>644</v>
      </c>
      <c r="S678">
        <v>2485.62</v>
      </c>
      <c r="T678">
        <v>6</v>
      </c>
      <c r="U678">
        <v>0</v>
      </c>
      <c r="V678">
        <v>795.24</v>
      </c>
      <c r="W678">
        <v>248.41</v>
      </c>
      <c r="X678" t="s">
        <v>62</v>
      </c>
    </row>
    <row r="679" spans="1:24" ht="14.4" x14ac:dyDescent="0.3">
      <c r="A679">
        <v>14759</v>
      </c>
      <c r="B679" t="s">
        <v>3246</v>
      </c>
      <c r="C679" s="1">
        <v>41808</v>
      </c>
      <c r="D679" s="1">
        <v>41808</v>
      </c>
      <c r="E679" t="s">
        <v>25</v>
      </c>
      <c r="F679" t="s">
        <v>3211</v>
      </c>
      <c r="G679" t="s">
        <v>3212</v>
      </c>
      <c r="H679" t="s">
        <v>28</v>
      </c>
      <c r="I679" t="s">
        <v>3247</v>
      </c>
      <c r="J679" t="s">
        <v>336</v>
      </c>
      <c r="K679" t="s">
        <v>231</v>
      </c>
      <c r="M679" t="s">
        <v>69</v>
      </c>
      <c r="N679" t="s">
        <v>232</v>
      </c>
      <c r="O679" t="s">
        <v>2495</v>
      </c>
      <c r="P679" t="s">
        <v>112</v>
      </c>
      <c r="Q679" t="s">
        <v>165</v>
      </c>
      <c r="R679" t="s">
        <v>2496</v>
      </c>
      <c r="S679">
        <v>1560.24</v>
      </c>
      <c r="T679">
        <v>3</v>
      </c>
      <c r="U679">
        <v>0</v>
      </c>
      <c r="V679">
        <v>421.2</v>
      </c>
      <c r="W679">
        <v>247.99</v>
      </c>
      <c r="X679" t="s">
        <v>104</v>
      </c>
    </row>
    <row r="680" spans="1:24" ht="14.4" x14ac:dyDescent="0.3">
      <c r="A680">
        <v>21464</v>
      </c>
      <c r="B680" t="s">
        <v>3248</v>
      </c>
      <c r="C680" s="1">
        <v>40901</v>
      </c>
      <c r="D680" s="1">
        <v>40907</v>
      </c>
      <c r="E680" t="s">
        <v>96</v>
      </c>
      <c r="F680" t="s">
        <v>3094</v>
      </c>
      <c r="G680" t="s">
        <v>3095</v>
      </c>
      <c r="H680" t="s">
        <v>28</v>
      </c>
      <c r="I680" t="s">
        <v>3237</v>
      </c>
      <c r="J680" t="s">
        <v>1515</v>
      </c>
      <c r="K680" t="s">
        <v>162</v>
      </c>
      <c r="M680" t="s">
        <v>47</v>
      </c>
      <c r="N680" t="s">
        <v>163</v>
      </c>
      <c r="O680" t="s">
        <v>3249</v>
      </c>
      <c r="P680" t="s">
        <v>35</v>
      </c>
      <c r="Q680" t="s">
        <v>60</v>
      </c>
      <c r="R680" t="s">
        <v>147</v>
      </c>
      <c r="S680">
        <v>3271.2</v>
      </c>
      <c r="T680">
        <v>5</v>
      </c>
      <c r="U680">
        <v>0</v>
      </c>
      <c r="V680">
        <v>1341.15</v>
      </c>
      <c r="W680">
        <v>247.7</v>
      </c>
      <c r="X680" t="s">
        <v>62</v>
      </c>
    </row>
    <row r="681" spans="1:24" ht="14.4" x14ac:dyDescent="0.3">
      <c r="A681">
        <v>5138</v>
      </c>
      <c r="B681" t="s">
        <v>3250</v>
      </c>
      <c r="C681" s="1">
        <v>41282</v>
      </c>
      <c r="D681" s="1">
        <v>41285</v>
      </c>
      <c r="E681" t="s">
        <v>40</v>
      </c>
      <c r="F681" t="s">
        <v>3251</v>
      </c>
      <c r="G681" t="s">
        <v>3252</v>
      </c>
      <c r="H681" t="s">
        <v>28</v>
      </c>
      <c r="I681" t="s">
        <v>3253</v>
      </c>
      <c r="J681" t="s">
        <v>3254</v>
      </c>
      <c r="K681" t="s">
        <v>240</v>
      </c>
      <c r="M681" t="s">
        <v>154</v>
      </c>
      <c r="N681" t="s">
        <v>232</v>
      </c>
      <c r="O681" t="s">
        <v>2586</v>
      </c>
      <c r="P681" t="s">
        <v>50</v>
      </c>
      <c r="Q681" t="s">
        <v>51</v>
      </c>
      <c r="R681" t="s">
        <v>277</v>
      </c>
      <c r="S681">
        <v>751.48800000000006</v>
      </c>
      <c r="T681">
        <v>3</v>
      </c>
      <c r="U681">
        <v>0.2</v>
      </c>
      <c r="V681">
        <v>-112.752</v>
      </c>
      <c r="W681">
        <v>246.726</v>
      </c>
      <c r="X681" t="s">
        <v>38</v>
      </c>
    </row>
    <row r="682" spans="1:24" ht="14.4" x14ac:dyDescent="0.3">
      <c r="A682">
        <v>8682</v>
      </c>
      <c r="B682" t="s">
        <v>3255</v>
      </c>
      <c r="C682" s="1">
        <v>41278</v>
      </c>
      <c r="D682" s="1">
        <v>41284</v>
      </c>
      <c r="E682" t="s">
        <v>96</v>
      </c>
      <c r="F682" t="s">
        <v>2252</v>
      </c>
      <c r="G682" t="s">
        <v>1041</v>
      </c>
      <c r="H682" t="s">
        <v>28</v>
      </c>
      <c r="I682" t="s">
        <v>3256</v>
      </c>
      <c r="J682" t="s">
        <v>1013</v>
      </c>
      <c r="K682" t="s">
        <v>1013</v>
      </c>
      <c r="M682" t="s">
        <v>154</v>
      </c>
      <c r="N682" t="s">
        <v>70</v>
      </c>
      <c r="O682" t="s">
        <v>284</v>
      </c>
      <c r="P682" t="s">
        <v>35</v>
      </c>
      <c r="Q682" t="s">
        <v>60</v>
      </c>
      <c r="R682" t="s">
        <v>285</v>
      </c>
      <c r="S682">
        <v>2120.8000000000002</v>
      </c>
      <c r="T682">
        <v>5</v>
      </c>
      <c r="U682">
        <v>0</v>
      </c>
      <c r="V682">
        <v>275.7</v>
      </c>
      <c r="W682">
        <v>246.387</v>
      </c>
      <c r="X682" t="s">
        <v>62</v>
      </c>
    </row>
    <row r="683" spans="1:24" ht="14.4" x14ac:dyDescent="0.3">
      <c r="A683">
        <v>18667</v>
      </c>
      <c r="B683" t="s">
        <v>3257</v>
      </c>
      <c r="C683" s="1">
        <v>41670</v>
      </c>
      <c r="D683" s="1">
        <v>41674</v>
      </c>
      <c r="E683" t="s">
        <v>96</v>
      </c>
      <c r="F683" t="s">
        <v>2279</v>
      </c>
      <c r="G683" t="s">
        <v>2280</v>
      </c>
      <c r="H683" t="s">
        <v>43</v>
      </c>
      <c r="I683" t="s">
        <v>3258</v>
      </c>
      <c r="J683" t="s">
        <v>1990</v>
      </c>
      <c r="K683" t="s">
        <v>172</v>
      </c>
      <c r="M683" t="s">
        <v>69</v>
      </c>
      <c r="N683" t="s">
        <v>70</v>
      </c>
      <c r="O683" t="s">
        <v>3259</v>
      </c>
      <c r="P683" t="s">
        <v>35</v>
      </c>
      <c r="Q683" t="s">
        <v>292</v>
      </c>
      <c r="R683" t="s">
        <v>3260</v>
      </c>
      <c r="S683">
        <v>2102.8319999999999</v>
      </c>
      <c r="T683">
        <v>8</v>
      </c>
      <c r="U683">
        <v>0.15</v>
      </c>
      <c r="V683">
        <v>321.55200000000002</v>
      </c>
      <c r="W683">
        <v>246.17</v>
      </c>
      <c r="X683" t="s">
        <v>104</v>
      </c>
    </row>
    <row r="684" spans="1:24" ht="14.4" x14ac:dyDescent="0.3">
      <c r="A684">
        <v>11633</v>
      </c>
      <c r="B684" t="s">
        <v>3261</v>
      </c>
      <c r="C684" s="1">
        <v>40851</v>
      </c>
      <c r="D684" s="1">
        <v>40853</v>
      </c>
      <c r="E684" t="s">
        <v>40</v>
      </c>
      <c r="F684" t="s">
        <v>3262</v>
      </c>
      <c r="G684" t="s">
        <v>3263</v>
      </c>
      <c r="H684" t="s">
        <v>43</v>
      </c>
      <c r="I684" t="s">
        <v>3264</v>
      </c>
      <c r="J684" t="s">
        <v>171</v>
      </c>
      <c r="K684" t="s">
        <v>172</v>
      </c>
      <c r="M684" t="s">
        <v>69</v>
      </c>
      <c r="N684" t="s">
        <v>70</v>
      </c>
      <c r="O684" t="s">
        <v>3265</v>
      </c>
      <c r="P684" t="s">
        <v>35</v>
      </c>
      <c r="Q684" t="s">
        <v>292</v>
      </c>
      <c r="R684" t="s">
        <v>3266</v>
      </c>
      <c r="S684">
        <v>820.48800000000006</v>
      </c>
      <c r="T684">
        <v>8</v>
      </c>
      <c r="U684">
        <v>0.15</v>
      </c>
      <c r="V684">
        <v>183.28800000000001</v>
      </c>
      <c r="W684">
        <v>246.09</v>
      </c>
      <c r="X684" t="s">
        <v>38</v>
      </c>
    </row>
    <row r="685" spans="1:24" ht="14.4" x14ac:dyDescent="0.3">
      <c r="A685">
        <v>39533</v>
      </c>
      <c r="B685" t="s">
        <v>3267</v>
      </c>
      <c r="C685" s="1">
        <v>41761</v>
      </c>
      <c r="D685" s="1">
        <v>41766</v>
      </c>
      <c r="E685" t="s">
        <v>96</v>
      </c>
      <c r="F685" t="s">
        <v>2365</v>
      </c>
      <c r="G685" t="s">
        <v>2366</v>
      </c>
      <c r="H685" t="s">
        <v>28</v>
      </c>
      <c r="I685" t="s">
        <v>3268</v>
      </c>
      <c r="J685" t="s">
        <v>465</v>
      </c>
      <c r="K685" t="s">
        <v>31</v>
      </c>
      <c r="L685">
        <v>32216</v>
      </c>
      <c r="M685" t="s">
        <v>32</v>
      </c>
      <c r="N685" t="s">
        <v>121</v>
      </c>
      <c r="O685" t="s">
        <v>299</v>
      </c>
      <c r="P685" t="s">
        <v>50</v>
      </c>
      <c r="Q685" t="s">
        <v>51</v>
      </c>
      <c r="R685" t="s">
        <v>300</v>
      </c>
      <c r="S685">
        <v>2803.92</v>
      </c>
      <c r="T685">
        <v>5</v>
      </c>
      <c r="U685">
        <v>0.2</v>
      </c>
      <c r="V685">
        <v>0</v>
      </c>
      <c r="W685">
        <v>246.07</v>
      </c>
      <c r="X685" t="s">
        <v>62</v>
      </c>
    </row>
    <row r="686" spans="1:24" ht="14.4" x14ac:dyDescent="0.3">
      <c r="A686">
        <v>23360</v>
      </c>
      <c r="B686" t="s">
        <v>3269</v>
      </c>
      <c r="C686" s="1">
        <v>40716</v>
      </c>
      <c r="D686" s="1">
        <v>40721</v>
      </c>
      <c r="E686" t="s">
        <v>96</v>
      </c>
      <c r="F686" t="s">
        <v>3270</v>
      </c>
      <c r="G686" t="s">
        <v>3271</v>
      </c>
      <c r="H686" t="s">
        <v>28</v>
      </c>
      <c r="I686" t="s">
        <v>304</v>
      </c>
      <c r="J686" t="s">
        <v>58</v>
      </c>
      <c r="K686" t="s">
        <v>46</v>
      </c>
      <c r="M686" t="s">
        <v>47</v>
      </c>
      <c r="N686" t="s">
        <v>48</v>
      </c>
      <c r="O686" t="s">
        <v>1560</v>
      </c>
      <c r="P686" t="s">
        <v>35</v>
      </c>
      <c r="Q686" t="s">
        <v>79</v>
      </c>
      <c r="R686" t="s">
        <v>1561</v>
      </c>
      <c r="S686">
        <v>1718.172</v>
      </c>
      <c r="T686">
        <v>6</v>
      </c>
      <c r="U686">
        <v>0.1</v>
      </c>
      <c r="V686">
        <v>610.81200000000001</v>
      </c>
      <c r="W686">
        <v>246.05</v>
      </c>
      <c r="X686" t="s">
        <v>104</v>
      </c>
    </row>
    <row r="687" spans="1:24" ht="14.4" x14ac:dyDescent="0.3">
      <c r="A687">
        <v>50937</v>
      </c>
      <c r="B687" t="s">
        <v>3272</v>
      </c>
      <c r="C687" s="1">
        <v>41541</v>
      </c>
      <c r="D687" s="1">
        <v>41541</v>
      </c>
      <c r="E687" t="s">
        <v>25</v>
      </c>
      <c r="F687" t="s">
        <v>3273</v>
      </c>
      <c r="G687" t="s">
        <v>3274</v>
      </c>
      <c r="H687" t="s">
        <v>43</v>
      </c>
      <c r="I687" t="s">
        <v>3275</v>
      </c>
      <c r="J687" t="s">
        <v>3276</v>
      </c>
      <c r="K687" t="s">
        <v>201</v>
      </c>
      <c r="M687" t="s">
        <v>77</v>
      </c>
      <c r="N687" t="s">
        <v>77</v>
      </c>
      <c r="O687" t="s">
        <v>3277</v>
      </c>
      <c r="P687" t="s">
        <v>112</v>
      </c>
      <c r="Q687" t="s">
        <v>165</v>
      </c>
      <c r="R687" t="s">
        <v>3278</v>
      </c>
      <c r="S687">
        <v>553.44000000000005</v>
      </c>
      <c r="T687">
        <v>8</v>
      </c>
      <c r="U687">
        <v>0</v>
      </c>
      <c r="V687">
        <v>16.559999999999999</v>
      </c>
      <c r="W687">
        <v>246.05</v>
      </c>
      <c r="X687" t="s">
        <v>38</v>
      </c>
    </row>
    <row r="688" spans="1:24" ht="14.4" x14ac:dyDescent="0.3">
      <c r="A688">
        <v>10377</v>
      </c>
      <c r="B688" t="s">
        <v>3279</v>
      </c>
      <c r="C688" s="1">
        <v>41151</v>
      </c>
      <c r="D688" s="1">
        <v>41154</v>
      </c>
      <c r="E688" t="s">
        <v>40</v>
      </c>
      <c r="F688" t="s">
        <v>3280</v>
      </c>
      <c r="G688" t="s">
        <v>3281</v>
      </c>
      <c r="H688" t="s">
        <v>43</v>
      </c>
      <c r="I688" t="s">
        <v>3282</v>
      </c>
      <c r="J688" t="s">
        <v>723</v>
      </c>
      <c r="K688" t="s">
        <v>68</v>
      </c>
      <c r="M688" t="s">
        <v>69</v>
      </c>
      <c r="N688" t="s">
        <v>70</v>
      </c>
      <c r="O688" t="s">
        <v>3283</v>
      </c>
      <c r="P688" t="s">
        <v>50</v>
      </c>
      <c r="Q688" t="s">
        <v>102</v>
      </c>
      <c r="R688" t="s">
        <v>2491</v>
      </c>
      <c r="S688">
        <v>2794.2525000000001</v>
      </c>
      <c r="T688">
        <v>5</v>
      </c>
      <c r="U688">
        <v>0.35</v>
      </c>
      <c r="V688">
        <v>515.75250000000005</v>
      </c>
      <c r="W688">
        <v>245.86</v>
      </c>
      <c r="X688" t="s">
        <v>62</v>
      </c>
    </row>
    <row r="689" spans="1:24" ht="14.4" x14ac:dyDescent="0.3">
      <c r="A689">
        <v>12328</v>
      </c>
      <c r="B689" t="s">
        <v>2304</v>
      </c>
      <c r="C689" s="1">
        <v>41442</v>
      </c>
      <c r="D689" s="1">
        <v>41444</v>
      </c>
      <c r="E689" t="s">
        <v>54</v>
      </c>
      <c r="F689" t="s">
        <v>2009</v>
      </c>
      <c r="G689" t="s">
        <v>2010</v>
      </c>
      <c r="H689" t="s">
        <v>28</v>
      </c>
      <c r="I689" t="s">
        <v>2305</v>
      </c>
      <c r="J689" t="s">
        <v>171</v>
      </c>
      <c r="K689" t="s">
        <v>172</v>
      </c>
      <c r="M689" t="s">
        <v>69</v>
      </c>
      <c r="N689" t="s">
        <v>70</v>
      </c>
      <c r="O689" t="s">
        <v>3284</v>
      </c>
      <c r="P689" t="s">
        <v>50</v>
      </c>
      <c r="Q689" t="s">
        <v>51</v>
      </c>
      <c r="R689" t="s">
        <v>393</v>
      </c>
      <c r="S689">
        <v>1242.54</v>
      </c>
      <c r="T689">
        <v>3</v>
      </c>
      <c r="U689">
        <v>0.1</v>
      </c>
      <c r="V689">
        <v>345.15</v>
      </c>
      <c r="W689">
        <v>245.83</v>
      </c>
      <c r="X689" t="s">
        <v>104</v>
      </c>
    </row>
    <row r="690" spans="1:24" ht="14.4" x14ac:dyDescent="0.3">
      <c r="A690">
        <v>38381</v>
      </c>
      <c r="B690" t="s">
        <v>3285</v>
      </c>
      <c r="C690" s="1">
        <v>41842</v>
      </c>
      <c r="D690" s="1">
        <v>41846</v>
      </c>
      <c r="E690" t="s">
        <v>40</v>
      </c>
      <c r="F690" t="s">
        <v>3286</v>
      </c>
      <c r="G690" t="s">
        <v>3287</v>
      </c>
      <c r="H690" t="s">
        <v>43</v>
      </c>
      <c r="I690" t="s">
        <v>119</v>
      </c>
      <c r="J690" t="s">
        <v>109</v>
      </c>
      <c r="K690" t="s">
        <v>31</v>
      </c>
      <c r="L690">
        <v>94521</v>
      </c>
      <c r="M690" t="s">
        <v>32</v>
      </c>
      <c r="N690" t="s">
        <v>110</v>
      </c>
      <c r="O690" t="s">
        <v>3288</v>
      </c>
      <c r="P690" t="s">
        <v>35</v>
      </c>
      <c r="Q690" t="s">
        <v>60</v>
      </c>
      <c r="R690" t="s">
        <v>3289</v>
      </c>
      <c r="S690">
        <v>1626.192</v>
      </c>
      <c r="T690">
        <v>9</v>
      </c>
      <c r="U690">
        <v>0.2</v>
      </c>
      <c r="V690">
        <v>121.9644</v>
      </c>
      <c r="W690">
        <v>245.6</v>
      </c>
      <c r="X690" t="s">
        <v>104</v>
      </c>
    </row>
    <row r="691" spans="1:24" ht="14.4" x14ac:dyDescent="0.3">
      <c r="A691">
        <v>25965</v>
      </c>
      <c r="B691" t="s">
        <v>3290</v>
      </c>
      <c r="C691" s="1">
        <v>41261</v>
      </c>
      <c r="D691" s="1">
        <v>41265</v>
      </c>
      <c r="E691" t="s">
        <v>40</v>
      </c>
      <c r="F691" t="s">
        <v>1851</v>
      </c>
      <c r="G691" t="s">
        <v>1852</v>
      </c>
      <c r="H691" t="s">
        <v>28</v>
      </c>
      <c r="I691" t="s">
        <v>3291</v>
      </c>
      <c r="J691" t="s">
        <v>909</v>
      </c>
      <c r="K691" t="s">
        <v>162</v>
      </c>
      <c r="M691" t="s">
        <v>47</v>
      </c>
      <c r="N691" t="s">
        <v>163</v>
      </c>
      <c r="O691" t="s">
        <v>3292</v>
      </c>
      <c r="P691" t="s">
        <v>35</v>
      </c>
      <c r="Q691" t="s">
        <v>60</v>
      </c>
      <c r="R691" t="s">
        <v>561</v>
      </c>
      <c r="S691">
        <v>1274.7</v>
      </c>
      <c r="T691">
        <v>2</v>
      </c>
      <c r="U691">
        <v>0</v>
      </c>
      <c r="V691">
        <v>165.66</v>
      </c>
      <c r="W691">
        <v>245.57</v>
      </c>
      <c r="X691" t="s">
        <v>104</v>
      </c>
    </row>
    <row r="692" spans="1:24" ht="14.4" x14ac:dyDescent="0.3">
      <c r="A692">
        <v>44891</v>
      </c>
      <c r="B692" t="s">
        <v>3293</v>
      </c>
      <c r="C692" s="1">
        <v>41542</v>
      </c>
      <c r="D692" s="1">
        <v>41548</v>
      </c>
      <c r="E692" t="s">
        <v>96</v>
      </c>
      <c r="F692" t="s">
        <v>3294</v>
      </c>
      <c r="G692" t="s">
        <v>3295</v>
      </c>
      <c r="H692" t="s">
        <v>43</v>
      </c>
      <c r="I692" t="s">
        <v>3296</v>
      </c>
      <c r="J692" t="s">
        <v>3297</v>
      </c>
      <c r="K692" t="s">
        <v>602</v>
      </c>
      <c r="M692" t="s">
        <v>77</v>
      </c>
      <c r="N692" t="s">
        <v>77</v>
      </c>
      <c r="O692" t="s">
        <v>3298</v>
      </c>
      <c r="P692" t="s">
        <v>35</v>
      </c>
      <c r="Q692" t="s">
        <v>36</v>
      </c>
      <c r="R692" t="s">
        <v>878</v>
      </c>
      <c r="S692">
        <v>1553.76</v>
      </c>
      <c r="T692">
        <v>6</v>
      </c>
      <c r="U692">
        <v>0</v>
      </c>
      <c r="V692">
        <v>730.26</v>
      </c>
      <c r="W692">
        <v>245.57</v>
      </c>
      <c r="X692" t="s">
        <v>115</v>
      </c>
    </row>
    <row r="693" spans="1:24" ht="14.4" x14ac:dyDescent="0.3">
      <c r="A693">
        <v>7046</v>
      </c>
      <c r="B693" t="s">
        <v>3299</v>
      </c>
      <c r="C693" s="1">
        <v>41722</v>
      </c>
      <c r="D693" s="1">
        <v>41726</v>
      </c>
      <c r="E693" t="s">
        <v>96</v>
      </c>
      <c r="F693" t="s">
        <v>679</v>
      </c>
      <c r="G693" t="s">
        <v>680</v>
      </c>
      <c r="H693" t="s">
        <v>28</v>
      </c>
      <c r="I693" t="s">
        <v>238</v>
      </c>
      <c r="J693" t="s">
        <v>239</v>
      </c>
      <c r="K693" t="s">
        <v>240</v>
      </c>
      <c r="M693" t="s">
        <v>154</v>
      </c>
      <c r="N693" t="s">
        <v>232</v>
      </c>
      <c r="O693" t="s">
        <v>3300</v>
      </c>
      <c r="P693" t="s">
        <v>50</v>
      </c>
      <c r="Q693" t="s">
        <v>102</v>
      </c>
      <c r="R693" t="s">
        <v>1913</v>
      </c>
      <c r="S693">
        <v>2205.5680000000002</v>
      </c>
      <c r="T693">
        <v>8</v>
      </c>
      <c r="U693">
        <v>0.2</v>
      </c>
      <c r="V693">
        <v>689.08799999999997</v>
      </c>
      <c r="W693">
        <v>245.06700000000001</v>
      </c>
      <c r="X693" t="s">
        <v>104</v>
      </c>
    </row>
    <row r="694" spans="1:24" ht="14.4" x14ac:dyDescent="0.3">
      <c r="A694">
        <v>34145</v>
      </c>
      <c r="B694" t="s">
        <v>3301</v>
      </c>
      <c r="C694" s="1">
        <v>41738</v>
      </c>
      <c r="D694" s="1">
        <v>41745</v>
      </c>
      <c r="E694" t="s">
        <v>96</v>
      </c>
      <c r="F694" t="s">
        <v>1293</v>
      </c>
      <c r="G694" t="s">
        <v>1294</v>
      </c>
      <c r="H694" t="s">
        <v>43</v>
      </c>
      <c r="I694" t="s">
        <v>3302</v>
      </c>
      <c r="J694" t="s">
        <v>571</v>
      </c>
      <c r="K694" t="s">
        <v>31</v>
      </c>
      <c r="L694">
        <v>30076</v>
      </c>
      <c r="M694" t="s">
        <v>32</v>
      </c>
      <c r="N694" t="s">
        <v>121</v>
      </c>
      <c r="O694" t="s">
        <v>1398</v>
      </c>
      <c r="P694" t="s">
        <v>112</v>
      </c>
      <c r="Q694" t="s">
        <v>113</v>
      </c>
      <c r="R694" t="s">
        <v>1399</v>
      </c>
      <c r="S694">
        <v>2690.97</v>
      </c>
      <c r="T694">
        <v>3</v>
      </c>
      <c r="U694">
        <v>0</v>
      </c>
      <c r="V694">
        <v>1264.7559000000001</v>
      </c>
      <c r="W694">
        <v>244.88</v>
      </c>
      <c r="X694" t="s">
        <v>115</v>
      </c>
    </row>
    <row r="695" spans="1:24" ht="14.4" x14ac:dyDescent="0.3">
      <c r="A695">
        <v>10408</v>
      </c>
      <c r="B695" t="s">
        <v>3303</v>
      </c>
      <c r="C695" s="1">
        <v>40880</v>
      </c>
      <c r="D695" s="1">
        <v>40880</v>
      </c>
      <c r="E695" t="s">
        <v>25</v>
      </c>
      <c r="F695" t="s">
        <v>3304</v>
      </c>
      <c r="G695" t="s">
        <v>3305</v>
      </c>
      <c r="H695" t="s">
        <v>43</v>
      </c>
      <c r="I695" t="s">
        <v>1001</v>
      </c>
      <c r="J695" t="s">
        <v>1001</v>
      </c>
      <c r="K695" t="s">
        <v>68</v>
      </c>
      <c r="M695" t="s">
        <v>69</v>
      </c>
      <c r="N695" t="s">
        <v>70</v>
      </c>
      <c r="O695" t="s">
        <v>3306</v>
      </c>
      <c r="P695" t="s">
        <v>35</v>
      </c>
      <c r="Q695" t="s">
        <v>60</v>
      </c>
      <c r="R695" t="s">
        <v>356</v>
      </c>
      <c r="S695">
        <v>3227.7</v>
      </c>
      <c r="T695">
        <v>5</v>
      </c>
      <c r="U695">
        <v>0</v>
      </c>
      <c r="V695">
        <v>742.35</v>
      </c>
      <c r="W695">
        <v>244.67</v>
      </c>
      <c r="X695" t="s">
        <v>62</v>
      </c>
    </row>
    <row r="696" spans="1:24" ht="14.4" x14ac:dyDescent="0.3">
      <c r="A696">
        <v>21019</v>
      </c>
      <c r="B696" t="s">
        <v>3307</v>
      </c>
      <c r="C696" s="1">
        <v>41787</v>
      </c>
      <c r="D696" s="1">
        <v>41791</v>
      </c>
      <c r="E696" t="s">
        <v>96</v>
      </c>
      <c r="F696" t="s">
        <v>1211</v>
      </c>
      <c r="G696" t="s">
        <v>1212</v>
      </c>
      <c r="H696" t="s">
        <v>66</v>
      </c>
      <c r="I696" t="s">
        <v>3308</v>
      </c>
      <c r="J696" t="s">
        <v>2066</v>
      </c>
      <c r="K696" t="s">
        <v>275</v>
      </c>
      <c r="M696" t="s">
        <v>47</v>
      </c>
      <c r="N696" t="s">
        <v>137</v>
      </c>
      <c r="O696" t="s">
        <v>2592</v>
      </c>
      <c r="P696" t="s">
        <v>50</v>
      </c>
      <c r="Q696" t="s">
        <v>51</v>
      </c>
      <c r="R696" t="s">
        <v>386</v>
      </c>
      <c r="S696">
        <v>1395</v>
      </c>
      <c r="T696">
        <v>3</v>
      </c>
      <c r="U696">
        <v>0</v>
      </c>
      <c r="V696">
        <v>237.15</v>
      </c>
      <c r="W696">
        <v>244.5</v>
      </c>
      <c r="X696" t="s">
        <v>104</v>
      </c>
    </row>
    <row r="697" spans="1:24" ht="14.4" x14ac:dyDescent="0.3">
      <c r="A697">
        <v>12827</v>
      </c>
      <c r="B697" t="s">
        <v>3309</v>
      </c>
      <c r="C697" s="1">
        <v>41804</v>
      </c>
      <c r="D697" s="1">
        <v>41807</v>
      </c>
      <c r="E697" t="s">
        <v>40</v>
      </c>
      <c r="F697" t="s">
        <v>2694</v>
      </c>
      <c r="G697" t="s">
        <v>2695</v>
      </c>
      <c r="H697" t="s">
        <v>28</v>
      </c>
      <c r="I697" t="s">
        <v>3310</v>
      </c>
      <c r="J697" t="s">
        <v>576</v>
      </c>
      <c r="K697" t="s">
        <v>68</v>
      </c>
      <c r="M697" t="s">
        <v>69</v>
      </c>
      <c r="N697" t="s">
        <v>70</v>
      </c>
      <c r="O697" t="s">
        <v>3311</v>
      </c>
      <c r="P697" t="s">
        <v>50</v>
      </c>
      <c r="Q697" t="s">
        <v>102</v>
      </c>
      <c r="R697" t="s">
        <v>3312</v>
      </c>
      <c r="S697">
        <v>2291.835</v>
      </c>
      <c r="T697">
        <v>7</v>
      </c>
      <c r="U697">
        <v>0.35</v>
      </c>
      <c r="V697">
        <v>-1128.4349999999999</v>
      </c>
      <c r="W697">
        <v>244.3</v>
      </c>
      <c r="X697" t="s">
        <v>104</v>
      </c>
    </row>
    <row r="698" spans="1:24" ht="14.4" x14ac:dyDescent="0.3">
      <c r="A698">
        <v>41965</v>
      </c>
      <c r="B698" t="s">
        <v>3313</v>
      </c>
      <c r="C698" s="1">
        <v>40859</v>
      </c>
      <c r="D698" s="1">
        <v>40863</v>
      </c>
      <c r="E698" t="s">
        <v>96</v>
      </c>
      <c r="F698" t="s">
        <v>3314</v>
      </c>
      <c r="G698" t="s">
        <v>3174</v>
      </c>
      <c r="H698" t="s">
        <v>28</v>
      </c>
      <c r="I698" t="s">
        <v>3315</v>
      </c>
      <c r="J698" t="s">
        <v>3316</v>
      </c>
      <c r="K698" t="s">
        <v>3317</v>
      </c>
      <c r="M698" t="s">
        <v>77</v>
      </c>
      <c r="N698" t="s">
        <v>77</v>
      </c>
      <c r="O698" t="s">
        <v>3318</v>
      </c>
      <c r="P698" t="s">
        <v>50</v>
      </c>
      <c r="Q698" t="s">
        <v>363</v>
      </c>
      <c r="R698" t="s">
        <v>3319</v>
      </c>
      <c r="S698">
        <v>1660.8</v>
      </c>
      <c r="T698">
        <v>4</v>
      </c>
      <c r="U698">
        <v>0</v>
      </c>
      <c r="V698">
        <v>83.04</v>
      </c>
      <c r="W698">
        <v>244.07</v>
      </c>
      <c r="X698" t="s">
        <v>104</v>
      </c>
    </row>
    <row r="699" spans="1:24" ht="14.4" x14ac:dyDescent="0.3">
      <c r="A699">
        <v>22056</v>
      </c>
      <c r="B699" t="s">
        <v>3320</v>
      </c>
      <c r="C699" s="1">
        <v>41425</v>
      </c>
      <c r="D699" s="1">
        <v>41430</v>
      </c>
      <c r="E699" t="s">
        <v>96</v>
      </c>
      <c r="F699" t="s">
        <v>358</v>
      </c>
      <c r="G699" t="s">
        <v>359</v>
      </c>
      <c r="H699" t="s">
        <v>43</v>
      </c>
      <c r="I699" t="s">
        <v>3321</v>
      </c>
      <c r="J699" t="s">
        <v>1224</v>
      </c>
      <c r="K699" t="s">
        <v>162</v>
      </c>
      <c r="M699" t="s">
        <v>47</v>
      </c>
      <c r="N699" t="s">
        <v>163</v>
      </c>
      <c r="O699" t="s">
        <v>3322</v>
      </c>
      <c r="P699" t="s">
        <v>50</v>
      </c>
      <c r="Q699" t="s">
        <v>102</v>
      </c>
      <c r="R699" t="s">
        <v>3323</v>
      </c>
      <c r="S699">
        <v>2436.672</v>
      </c>
      <c r="T699">
        <v>4</v>
      </c>
      <c r="U699">
        <v>0.3</v>
      </c>
      <c r="V699">
        <v>-487.36799999999999</v>
      </c>
      <c r="W699">
        <v>244.03</v>
      </c>
      <c r="X699" t="s">
        <v>104</v>
      </c>
    </row>
    <row r="700" spans="1:24" ht="14.4" x14ac:dyDescent="0.3">
      <c r="A700">
        <v>40644</v>
      </c>
      <c r="B700" t="s">
        <v>3324</v>
      </c>
      <c r="C700" s="1">
        <v>41688</v>
      </c>
      <c r="D700" s="1">
        <v>41691</v>
      </c>
      <c r="E700" t="s">
        <v>54</v>
      </c>
      <c r="F700" t="s">
        <v>3325</v>
      </c>
      <c r="G700" t="s">
        <v>3326</v>
      </c>
      <c r="H700" t="s">
        <v>66</v>
      </c>
      <c r="I700" t="s">
        <v>3327</v>
      </c>
      <c r="J700" t="s">
        <v>1085</v>
      </c>
      <c r="K700" t="s">
        <v>31</v>
      </c>
      <c r="L700">
        <v>45373</v>
      </c>
      <c r="M700" t="s">
        <v>32</v>
      </c>
      <c r="N700" t="s">
        <v>33</v>
      </c>
      <c r="O700" t="s">
        <v>3072</v>
      </c>
      <c r="P700" t="s">
        <v>50</v>
      </c>
      <c r="Q700" t="s">
        <v>51</v>
      </c>
      <c r="R700" t="s">
        <v>3073</v>
      </c>
      <c r="S700">
        <v>899.43</v>
      </c>
      <c r="T700">
        <v>5</v>
      </c>
      <c r="U700">
        <v>0.3</v>
      </c>
      <c r="V700">
        <v>-12.849</v>
      </c>
      <c r="W700">
        <v>243.89</v>
      </c>
      <c r="X700" t="s">
        <v>104</v>
      </c>
    </row>
    <row r="701" spans="1:24" ht="14.4" x14ac:dyDescent="0.3">
      <c r="A701">
        <v>41450</v>
      </c>
      <c r="B701" t="s">
        <v>3328</v>
      </c>
      <c r="C701" s="1">
        <v>40772</v>
      </c>
      <c r="D701" s="1">
        <v>40774</v>
      </c>
      <c r="E701" t="s">
        <v>54</v>
      </c>
      <c r="F701" t="s">
        <v>3329</v>
      </c>
      <c r="G701" t="s">
        <v>2020</v>
      </c>
      <c r="H701" t="s">
        <v>43</v>
      </c>
      <c r="I701" t="s">
        <v>3330</v>
      </c>
      <c r="J701" t="s">
        <v>3330</v>
      </c>
      <c r="K701" t="s">
        <v>1329</v>
      </c>
      <c r="M701" t="s">
        <v>145</v>
      </c>
      <c r="N701" t="s">
        <v>145</v>
      </c>
      <c r="O701" t="s">
        <v>3331</v>
      </c>
      <c r="P701" t="s">
        <v>50</v>
      </c>
      <c r="Q701" t="s">
        <v>51</v>
      </c>
      <c r="R701" t="s">
        <v>3332</v>
      </c>
      <c r="S701">
        <v>954.6</v>
      </c>
      <c r="T701">
        <v>10</v>
      </c>
      <c r="U701">
        <v>0</v>
      </c>
      <c r="V701">
        <v>152.69999999999999</v>
      </c>
      <c r="W701">
        <v>243.85</v>
      </c>
      <c r="X701" t="s">
        <v>38</v>
      </c>
    </row>
    <row r="702" spans="1:24" ht="14.4" x14ac:dyDescent="0.3">
      <c r="A702">
        <v>6459</v>
      </c>
      <c r="B702" t="s">
        <v>3333</v>
      </c>
      <c r="C702" s="1">
        <v>40974</v>
      </c>
      <c r="D702" s="1">
        <v>40979</v>
      </c>
      <c r="E702" t="s">
        <v>96</v>
      </c>
      <c r="F702" t="s">
        <v>3334</v>
      </c>
      <c r="G702" t="s">
        <v>3335</v>
      </c>
      <c r="H702" t="s">
        <v>28</v>
      </c>
      <c r="I702" t="s">
        <v>1853</v>
      </c>
      <c r="J702" t="s">
        <v>247</v>
      </c>
      <c r="K702" t="s">
        <v>248</v>
      </c>
      <c r="M702" t="s">
        <v>154</v>
      </c>
      <c r="N702" t="s">
        <v>70</v>
      </c>
      <c r="O702" t="s">
        <v>3336</v>
      </c>
      <c r="P702" t="s">
        <v>112</v>
      </c>
      <c r="Q702" t="s">
        <v>165</v>
      </c>
      <c r="R702" t="s">
        <v>1214</v>
      </c>
      <c r="S702">
        <v>1903</v>
      </c>
      <c r="T702">
        <v>5</v>
      </c>
      <c r="U702">
        <v>0</v>
      </c>
      <c r="V702">
        <v>57</v>
      </c>
      <c r="W702">
        <v>243.79300000000001</v>
      </c>
      <c r="X702" t="s">
        <v>104</v>
      </c>
    </row>
    <row r="703" spans="1:24" ht="14.4" x14ac:dyDescent="0.3">
      <c r="A703">
        <v>40353</v>
      </c>
      <c r="B703" t="s">
        <v>3337</v>
      </c>
      <c r="C703" s="1">
        <v>41215</v>
      </c>
      <c r="D703" s="1">
        <v>41217</v>
      </c>
      <c r="E703" t="s">
        <v>54</v>
      </c>
      <c r="F703" t="s">
        <v>1593</v>
      </c>
      <c r="G703" t="s">
        <v>1594</v>
      </c>
      <c r="H703" t="s">
        <v>66</v>
      </c>
      <c r="I703" t="s">
        <v>29</v>
      </c>
      <c r="J703" t="s">
        <v>30</v>
      </c>
      <c r="K703" t="s">
        <v>31</v>
      </c>
      <c r="L703">
        <v>10011</v>
      </c>
      <c r="M703" t="s">
        <v>32</v>
      </c>
      <c r="N703" t="s">
        <v>33</v>
      </c>
      <c r="O703" t="s">
        <v>3338</v>
      </c>
      <c r="P703" t="s">
        <v>50</v>
      </c>
      <c r="Q703" t="s">
        <v>51</v>
      </c>
      <c r="R703" t="s">
        <v>3339</v>
      </c>
      <c r="S703">
        <v>2621.3220000000001</v>
      </c>
      <c r="T703">
        <v>11</v>
      </c>
      <c r="U703">
        <v>0.1</v>
      </c>
      <c r="V703">
        <v>553.39020000000005</v>
      </c>
      <c r="W703">
        <v>243.77</v>
      </c>
      <c r="X703" t="s">
        <v>62</v>
      </c>
    </row>
    <row r="704" spans="1:24" ht="14.4" x14ac:dyDescent="0.3">
      <c r="A704">
        <v>13340</v>
      </c>
      <c r="B704" t="s">
        <v>3340</v>
      </c>
      <c r="C704" s="1">
        <v>41857</v>
      </c>
      <c r="D704" s="1">
        <v>41857</v>
      </c>
      <c r="E704" t="s">
        <v>25</v>
      </c>
      <c r="F704" t="s">
        <v>705</v>
      </c>
      <c r="G704" t="s">
        <v>706</v>
      </c>
      <c r="H704" t="s">
        <v>43</v>
      </c>
      <c r="I704" t="s">
        <v>3341</v>
      </c>
      <c r="J704" t="s">
        <v>3342</v>
      </c>
      <c r="K704" t="s">
        <v>3343</v>
      </c>
      <c r="M704" t="s">
        <v>69</v>
      </c>
      <c r="N704" t="s">
        <v>232</v>
      </c>
      <c r="O704" t="s">
        <v>3344</v>
      </c>
      <c r="P704" t="s">
        <v>35</v>
      </c>
      <c r="Q704" t="s">
        <v>79</v>
      </c>
      <c r="R704" t="s">
        <v>1561</v>
      </c>
      <c r="S704">
        <v>1590.9</v>
      </c>
      <c r="T704">
        <v>5</v>
      </c>
      <c r="U704">
        <v>0</v>
      </c>
      <c r="V704">
        <v>508.95</v>
      </c>
      <c r="W704">
        <v>243.57</v>
      </c>
      <c r="X704" t="s">
        <v>62</v>
      </c>
    </row>
    <row r="705" spans="1:24" ht="14.4" x14ac:dyDescent="0.3">
      <c r="A705">
        <v>46906</v>
      </c>
      <c r="B705" t="s">
        <v>3345</v>
      </c>
      <c r="C705" s="1">
        <v>41808</v>
      </c>
      <c r="D705" s="1">
        <v>41811</v>
      </c>
      <c r="E705" t="s">
        <v>54</v>
      </c>
      <c r="F705" t="s">
        <v>3346</v>
      </c>
      <c r="G705" t="s">
        <v>3347</v>
      </c>
      <c r="H705" t="s">
        <v>28</v>
      </c>
      <c r="I705" t="s">
        <v>3348</v>
      </c>
      <c r="J705" t="s">
        <v>3349</v>
      </c>
      <c r="K705" t="s">
        <v>2329</v>
      </c>
      <c r="M705" t="s">
        <v>145</v>
      </c>
      <c r="N705" t="s">
        <v>145</v>
      </c>
      <c r="O705" t="s">
        <v>3350</v>
      </c>
      <c r="P705" t="s">
        <v>50</v>
      </c>
      <c r="Q705" t="s">
        <v>363</v>
      </c>
      <c r="R705" t="s">
        <v>1321</v>
      </c>
      <c r="S705">
        <v>1467.36</v>
      </c>
      <c r="T705">
        <v>4</v>
      </c>
      <c r="U705">
        <v>0</v>
      </c>
      <c r="V705">
        <v>469.44</v>
      </c>
      <c r="W705">
        <v>243.14</v>
      </c>
      <c r="X705" t="s">
        <v>104</v>
      </c>
    </row>
    <row r="706" spans="1:24" ht="14.4" x14ac:dyDescent="0.3">
      <c r="A706">
        <v>26535</v>
      </c>
      <c r="B706" t="s">
        <v>3351</v>
      </c>
      <c r="C706" s="1">
        <v>42004</v>
      </c>
      <c r="D706" s="1">
        <v>42005</v>
      </c>
      <c r="E706" t="s">
        <v>54</v>
      </c>
      <c r="F706" t="s">
        <v>3352</v>
      </c>
      <c r="G706" t="s">
        <v>3353</v>
      </c>
      <c r="H706" t="s">
        <v>43</v>
      </c>
      <c r="I706" t="s">
        <v>1066</v>
      </c>
      <c r="J706" t="s">
        <v>1066</v>
      </c>
      <c r="K706" t="s">
        <v>347</v>
      </c>
      <c r="M706" t="s">
        <v>47</v>
      </c>
      <c r="N706" t="s">
        <v>348</v>
      </c>
      <c r="O706" t="s">
        <v>896</v>
      </c>
      <c r="P706" t="s">
        <v>50</v>
      </c>
      <c r="Q706" t="s">
        <v>363</v>
      </c>
      <c r="R706" t="s">
        <v>897</v>
      </c>
      <c r="S706">
        <v>1091.2806</v>
      </c>
      <c r="T706">
        <v>3</v>
      </c>
      <c r="U706">
        <v>7.0000000000000007E-2</v>
      </c>
      <c r="V706">
        <v>46.9206</v>
      </c>
      <c r="W706">
        <v>243.11</v>
      </c>
      <c r="X706" t="s">
        <v>104</v>
      </c>
    </row>
    <row r="707" spans="1:24" ht="14.4" x14ac:dyDescent="0.3">
      <c r="A707">
        <v>509</v>
      </c>
      <c r="B707" t="s">
        <v>3354</v>
      </c>
      <c r="C707" s="1">
        <v>41176</v>
      </c>
      <c r="D707" s="1">
        <v>41180</v>
      </c>
      <c r="E707" t="s">
        <v>40</v>
      </c>
      <c r="F707" t="s">
        <v>3355</v>
      </c>
      <c r="G707" t="s">
        <v>3356</v>
      </c>
      <c r="H707" t="s">
        <v>66</v>
      </c>
      <c r="I707" t="s">
        <v>1507</v>
      </c>
      <c r="J707" t="s">
        <v>1507</v>
      </c>
      <c r="K707" t="s">
        <v>540</v>
      </c>
      <c r="M707" t="s">
        <v>154</v>
      </c>
      <c r="N707" t="s">
        <v>70</v>
      </c>
      <c r="O707" t="s">
        <v>3357</v>
      </c>
      <c r="P707" t="s">
        <v>35</v>
      </c>
      <c r="Q707" t="s">
        <v>79</v>
      </c>
      <c r="R707" t="s">
        <v>2007</v>
      </c>
      <c r="S707">
        <v>2014.3632</v>
      </c>
      <c r="T707">
        <v>8</v>
      </c>
      <c r="U707">
        <v>2E-3</v>
      </c>
      <c r="V707">
        <v>419.8032</v>
      </c>
      <c r="W707">
        <v>243.059</v>
      </c>
      <c r="X707" t="s">
        <v>62</v>
      </c>
    </row>
    <row r="708" spans="1:24" ht="14.4" x14ac:dyDescent="0.3">
      <c r="A708">
        <v>49790</v>
      </c>
      <c r="B708" t="s">
        <v>3358</v>
      </c>
      <c r="C708" s="1">
        <v>41323</v>
      </c>
      <c r="D708" s="1">
        <v>41328</v>
      </c>
      <c r="E708" t="s">
        <v>40</v>
      </c>
      <c r="F708" t="s">
        <v>3359</v>
      </c>
      <c r="G708" t="s">
        <v>1857</v>
      </c>
      <c r="H708" t="s">
        <v>28</v>
      </c>
      <c r="I708" t="s">
        <v>702</v>
      </c>
      <c r="J708" t="s">
        <v>702</v>
      </c>
      <c r="K708" t="s">
        <v>318</v>
      </c>
      <c r="M708" t="s">
        <v>77</v>
      </c>
      <c r="N708" t="s">
        <v>77</v>
      </c>
      <c r="O708" t="s">
        <v>3360</v>
      </c>
      <c r="P708" t="s">
        <v>50</v>
      </c>
      <c r="Q708" t="s">
        <v>102</v>
      </c>
      <c r="R708" t="s">
        <v>3361</v>
      </c>
      <c r="S708">
        <v>3877.68</v>
      </c>
      <c r="T708">
        <v>8</v>
      </c>
      <c r="U708">
        <v>0</v>
      </c>
      <c r="V708">
        <v>930.48</v>
      </c>
      <c r="W708">
        <v>242.9</v>
      </c>
      <c r="X708" t="s">
        <v>62</v>
      </c>
    </row>
    <row r="709" spans="1:24" ht="14.4" x14ac:dyDescent="0.3">
      <c r="A709">
        <v>39294</v>
      </c>
      <c r="B709" t="s">
        <v>3362</v>
      </c>
      <c r="C709" s="1">
        <v>41947</v>
      </c>
      <c r="D709" s="1">
        <v>41949</v>
      </c>
      <c r="E709" t="s">
        <v>54</v>
      </c>
      <c r="F709" t="s">
        <v>3363</v>
      </c>
      <c r="G709" t="s">
        <v>3364</v>
      </c>
      <c r="H709" t="s">
        <v>66</v>
      </c>
      <c r="I709" t="s">
        <v>891</v>
      </c>
      <c r="J709" t="s">
        <v>109</v>
      </c>
      <c r="K709" t="s">
        <v>31</v>
      </c>
      <c r="L709">
        <v>92037</v>
      </c>
      <c r="M709" t="s">
        <v>32</v>
      </c>
      <c r="N709" t="s">
        <v>110</v>
      </c>
      <c r="O709" t="s">
        <v>3365</v>
      </c>
      <c r="P709" t="s">
        <v>50</v>
      </c>
      <c r="Q709" t="s">
        <v>102</v>
      </c>
      <c r="R709" t="s">
        <v>3366</v>
      </c>
      <c r="S709">
        <v>1673.184</v>
      </c>
      <c r="T709">
        <v>12</v>
      </c>
      <c r="U709">
        <v>0.2</v>
      </c>
      <c r="V709">
        <v>20.9148</v>
      </c>
      <c r="W709">
        <v>242.63</v>
      </c>
      <c r="X709" t="s">
        <v>62</v>
      </c>
    </row>
    <row r="710" spans="1:24" ht="14.4" x14ac:dyDescent="0.3">
      <c r="A710">
        <v>31324</v>
      </c>
      <c r="B710" t="s">
        <v>3367</v>
      </c>
      <c r="C710" s="1">
        <v>41169</v>
      </c>
      <c r="D710" s="1">
        <v>41173</v>
      </c>
      <c r="E710" t="s">
        <v>96</v>
      </c>
      <c r="F710" t="s">
        <v>3368</v>
      </c>
      <c r="G710" t="s">
        <v>2559</v>
      </c>
      <c r="H710" t="s">
        <v>28</v>
      </c>
      <c r="I710" t="s">
        <v>615</v>
      </c>
      <c r="J710" t="s">
        <v>616</v>
      </c>
      <c r="K710" t="s">
        <v>31</v>
      </c>
      <c r="L710">
        <v>19140</v>
      </c>
      <c r="M710" t="s">
        <v>32</v>
      </c>
      <c r="N710" t="s">
        <v>33</v>
      </c>
      <c r="O710" t="s">
        <v>1007</v>
      </c>
      <c r="P710" t="s">
        <v>50</v>
      </c>
      <c r="Q710" t="s">
        <v>363</v>
      </c>
      <c r="R710" t="s">
        <v>1008</v>
      </c>
      <c r="S710">
        <v>3083.43</v>
      </c>
      <c r="T710">
        <v>7</v>
      </c>
      <c r="U710">
        <v>0.5</v>
      </c>
      <c r="V710">
        <v>-1665.0522000000001</v>
      </c>
      <c r="W710">
        <v>242.6</v>
      </c>
      <c r="X710" t="s">
        <v>62</v>
      </c>
    </row>
    <row r="711" spans="1:24" ht="14.4" x14ac:dyDescent="0.3">
      <c r="A711">
        <v>29737</v>
      </c>
      <c r="B711" t="s">
        <v>3369</v>
      </c>
      <c r="C711" s="1">
        <v>41967</v>
      </c>
      <c r="D711" s="1">
        <v>41969</v>
      </c>
      <c r="E711" t="s">
        <v>54</v>
      </c>
      <c r="F711" t="s">
        <v>3370</v>
      </c>
      <c r="G711" t="s">
        <v>3371</v>
      </c>
      <c r="H711" t="s">
        <v>43</v>
      </c>
      <c r="I711" t="s">
        <v>707</v>
      </c>
      <c r="J711" t="s">
        <v>458</v>
      </c>
      <c r="K711" t="s">
        <v>46</v>
      </c>
      <c r="M711" t="s">
        <v>47</v>
      </c>
      <c r="N711" t="s">
        <v>48</v>
      </c>
      <c r="O711" t="s">
        <v>565</v>
      </c>
      <c r="P711" t="s">
        <v>35</v>
      </c>
      <c r="Q711" t="s">
        <v>60</v>
      </c>
      <c r="R711" t="s">
        <v>566</v>
      </c>
      <c r="S711">
        <v>2863.35</v>
      </c>
      <c r="T711">
        <v>5</v>
      </c>
      <c r="U711">
        <v>0.1</v>
      </c>
      <c r="V711">
        <v>858.9</v>
      </c>
      <c r="W711">
        <v>242.57</v>
      </c>
      <c r="X711" t="s">
        <v>62</v>
      </c>
    </row>
    <row r="712" spans="1:24" ht="14.4" x14ac:dyDescent="0.3">
      <c r="A712">
        <v>25271</v>
      </c>
      <c r="B712" t="s">
        <v>3372</v>
      </c>
      <c r="C712" s="1">
        <v>41905</v>
      </c>
      <c r="D712" s="1">
        <v>41911</v>
      </c>
      <c r="E712" t="s">
        <v>96</v>
      </c>
      <c r="F712" t="s">
        <v>3373</v>
      </c>
      <c r="G712" t="s">
        <v>3374</v>
      </c>
      <c r="H712" t="s">
        <v>66</v>
      </c>
      <c r="I712" t="s">
        <v>1239</v>
      </c>
      <c r="J712" t="s">
        <v>671</v>
      </c>
      <c r="K712" t="s">
        <v>672</v>
      </c>
      <c r="M712" t="s">
        <v>47</v>
      </c>
      <c r="N712" t="s">
        <v>348</v>
      </c>
      <c r="O712" t="s">
        <v>1353</v>
      </c>
      <c r="P712" t="s">
        <v>50</v>
      </c>
      <c r="Q712" t="s">
        <v>51</v>
      </c>
      <c r="R712" t="s">
        <v>407</v>
      </c>
      <c r="S712">
        <v>2841.66</v>
      </c>
      <c r="T712">
        <v>8</v>
      </c>
      <c r="U712">
        <v>0.25</v>
      </c>
      <c r="V712">
        <v>189.42</v>
      </c>
      <c r="W712">
        <v>242.38</v>
      </c>
      <c r="X712" t="s">
        <v>62</v>
      </c>
    </row>
    <row r="713" spans="1:24" ht="14.4" x14ac:dyDescent="0.3">
      <c r="A713">
        <v>15079</v>
      </c>
      <c r="B713" t="s">
        <v>3375</v>
      </c>
      <c r="C713" s="1">
        <v>41947</v>
      </c>
      <c r="D713" s="1">
        <v>41950</v>
      </c>
      <c r="E713" t="s">
        <v>54</v>
      </c>
      <c r="F713" t="s">
        <v>3376</v>
      </c>
      <c r="G713" t="s">
        <v>3377</v>
      </c>
      <c r="H713" t="s">
        <v>43</v>
      </c>
      <c r="I713" t="s">
        <v>3378</v>
      </c>
      <c r="J713" t="s">
        <v>714</v>
      </c>
      <c r="K713" t="s">
        <v>172</v>
      </c>
      <c r="M713" t="s">
        <v>69</v>
      </c>
      <c r="N713" t="s">
        <v>70</v>
      </c>
      <c r="O713" t="s">
        <v>3379</v>
      </c>
      <c r="P713" t="s">
        <v>35</v>
      </c>
      <c r="Q713" t="s">
        <v>292</v>
      </c>
      <c r="R713" t="s">
        <v>3380</v>
      </c>
      <c r="S713">
        <v>765.45899999999995</v>
      </c>
      <c r="T713">
        <v>3</v>
      </c>
      <c r="U713">
        <v>0.15</v>
      </c>
      <c r="V713">
        <v>-36.081000000000003</v>
      </c>
      <c r="W713">
        <v>242.18</v>
      </c>
      <c r="X713" t="s">
        <v>38</v>
      </c>
    </row>
    <row r="714" spans="1:24" ht="14.4" x14ac:dyDescent="0.3">
      <c r="A714">
        <v>28572</v>
      </c>
      <c r="B714" t="s">
        <v>3381</v>
      </c>
      <c r="C714" s="1">
        <v>41883</v>
      </c>
      <c r="D714" s="1">
        <v>41886</v>
      </c>
      <c r="E714" t="s">
        <v>54</v>
      </c>
      <c r="F714" t="s">
        <v>252</v>
      </c>
      <c r="G714" t="s">
        <v>253</v>
      </c>
      <c r="H714" t="s">
        <v>43</v>
      </c>
      <c r="I714" t="s">
        <v>44</v>
      </c>
      <c r="J714" t="s">
        <v>45</v>
      </c>
      <c r="K714" t="s">
        <v>46</v>
      </c>
      <c r="M714" t="s">
        <v>47</v>
      </c>
      <c r="N714" t="s">
        <v>48</v>
      </c>
      <c r="O714" t="s">
        <v>778</v>
      </c>
      <c r="P714" t="s">
        <v>112</v>
      </c>
      <c r="Q714" t="s">
        <v>165</v>
      </c>
      <c r="R714" t="s">
        <v>779</v>
      </c>
      <c r="S714">
        <v>1887.84</v>
      </c>
      <c r="T714">
        <v>4</v>
      </c>
      <c r="U714">
        <v>0.1</v>
      </c>
      <c r="V714">
        <v>0</v>
      </c>
      <c r="W714">
        <v>241.89</v>
      </c>
      <c r="X714" t="s">
        <v>62</v>
      </c>
    </row>
    <row r="715" spans="1:24" ht="14.4" x14ac:dyDescent="0.3">
      <c r="A715">
        <v>36068</v>
      </c>
      <c r="B715" t="s">
        <v>3382</v>
      </c>
      <c r="C715" s="1">
        <v>40847</v>
      </c>
      <c r="D715" s="1">
        <v>40850</v>
      </c>
      <c r="E715" t="s">
        <v>40</v>
      </c>
      <c r="F715" t="s">
        <v>2082</v>
      </c>
      <c r="G715" t="s">
        <v>2083</v>
      </c>
      <c r="H715" t="s">
        <v>28</v>
      </c>
      <c r="I715" t="s">
        <v>3383</v>
      </c>
      <c r="J715" t="s">
        <v>3384</v>
      </c>
      <c r="K715" t="s">
        <v>31</v>
      </c>
      <c r="L715">
        <v>85323</v>
      </c>
      <c r="M715" t="s">
        <v>32</v>
      </c>
      <c r="N715" t="s">
        <v>110</v>
      </c>
      <c r="O715" t="s">
        <v>3385</v>
      </c>
      <c r="P715" t="s">
        <v>35</v>
      </c>
      <c r="Q715" t="s">
        <v>60</v>
      </c>
      <c r="R715" t="s">
        <v>3386</v>
      </c>
      <c r="S715">
        <v>742.33600000000001</v>
      </c>
      <c r="T715">
        <v>8</v>
      </c>
      <c r="U715">
        <v>0.2</v>
      </c>
      <c r="V715">
        <v>83.512799999999999</v>
      </c>
      <c r="W715">
        <v>241.86</v>
      </c>
      <c r="X715" t="s">
        <v>38</v>
      </c>
    </row>
    <row r="716" spans="1:24" ht="14.4" x14ac:dyDescent="0.3">
      <c r="A716">
        <v>38694</v>
      </c>
      <c r="B716" t="s">
        <v>3387</v>
      </c>
      <c r="C716" s="1">
        <v>40816</v>
      </c>
      <c r="D716" s="1">
        <v>40816</v>
      </c>
      <c r="E716" t="s">
        <v>25</v>
      </c>
      <c r="F716" t="s">
        <v>1010</v>
      </c>
      <c r="G716" t="s">
        <v>1011</v>
      </c>
      <c r="H716" t="s">
        <v>43</v>
      </c>
      <c r="I716" t="s">
        <v>3388</v>
      </c>
      <c r="J716" t="s">
        <v>1085</v>
      </c>
      <c r="K716" t="s">
        <v>31</v>
      </c>
      <c r="L716">
        <v>45014</v>
      </c>
      <c r="M716" t="s">
        <v>32</v>
      </c>
      <c r="N716" t="s">
        <v>33</v>
      </c>
      <c r="O716" t="s">
        <v>3389</v>
      </c>
      <c r="P716" t="s">
        <v>112</v>
      </c>
      <c r="Q716" t="s">
        <v>165</v>
      </c>
      <c r="R716" t="s">
        <v>3390</v>
      </c>
      <c r="S716">
        <v>795.40800000000002</v>
      </c>
      <c r="T716">
        <v>6</v>
      </c>
      <c r="U716">
        <v>0.2</v>
      </c>
      <c r="V716">
        <v>59.6556</v>
      </c>
      <c r="W716">
        <v>241.68</v>
      </c>
      <c r="X716" t="s">
        <v>104</v>
      </c>
    </row>
    <row r="717" spans="1:24" ht="14.4" x14ac:dyDescent="0.3">
      <c r="A717">
        <v>5467</v>
      </c>
      <c r="B717" t="s">
        <v>3391</v>
      </c>
      <c r="C717" s="1">
        <v>41746</v>
      </c>
      <c r="D717" s="1">
        <v>41749</v>
      </c>
      <c r="E717" t="s">
        <v>40</v>
      </c>
      <c r="F717" t="s">
        <v>1075</v>
      </c>
      <c r="G717" t="s">
        <v>1076</v>
      </c>
      <c r="H717" t="s">
        <v>28</v>
      </c>
      <c r="I717" t="s">
        <v>3392</v>
      </c>
      <c r="J717" t="s">
        <v>3393</v>
      </c>
      <c r="K717" t="s">
        <v>1603</v>
      </c>
      <c r="M717" t="s">
        <v>154</v>
      </c>
      <c r="N717" t="s">
        <v>283</v>
      </c>
      <c r="O717" t="s">
        <v>2743</v>
      </c>
      <c r="P717" t="s">
        <v>112</v>
      </c>
      <c r="Q717" t="s">
        <v>165</v>
      </c>
      <c r="R717" t="s">
        <v>659</v>
      </c>
      <c r="S717">
        <v>1801.6</v>
      </c>
      <c r="T717">
        <v>5</v>
      </c>
      <c r="U717">
        <v>0</v>
      </c>
      <c r="V717">
        <v>180.1</v>
      </c>
      <c r="W717">
        <v>241.53700000000001</v>
      </c>
      <c r="X717" t="s">
        <v>62</v>
      </c>
    </row>
    <row r="718" spans="1:24" ht="14.4" x14ac:dyDescent="0.3">
      <c r="A718">
        <v>13846</v>
      </c>
      <c r="B718" t="s">
        <v>381</v>
      </c>
      <c r="C718" s="1">
        <v>41341</v>
      </c>
      <c r="D718" s="1">
        <v>41341</v>
      </c>
      <c r="E718" t="s">
        <v>25</v>
      </c>
      <c r="F718" t="s">
        <v>382</v>
      </c>
      <c r="G718" t="s">
        <v>383</v>
      </c>
      <c r="H718" t="s">
        <v>43</v>
      </c>
      <c r="I718" t="s">
        <v>384</v>
      </c>
      <c r="J718" t="s">
        <v>171</v>
      </c>
      <c r="K718" t="s">
        <v>172</v>
      </c>
      <c r="M718" t="s">
        <v>69</v>
      </c>
      <c r="N718" t="s">
        <v>70</v>
      </c>
      <c r="O718" t="s">
        <v>3394</v>
      </c>
      <c r="P718" t="s">
        <v>35</v>
      </c>
      <c r="Q718" t="s">
        <v>60</v>
      </c>
      <c r="R718" t="s">
        <v>3395</v>
      </c>
      <c r="S718">
        <v>779.28</v>
      </c>
      <c r="T718">
        <v>5</v>
      </c>
      <c r="U718">
        <v>0.15</v>
      </c>
      <c r="V718">
        <v>-0.12</v>
      </c>
      <c r="W718">
        <v>241.34</v>
      </c>
      <c r="X718" t="s">
        <v>38</v>
      </c>
    </row>
    <row r="719" spans="1:24" ht="14.4" x14ac:dyDescent="0.3">
      <c r="A719">
        <v>50118</v>
      </c>
      <c r="B719" t="s">
        <v>3396</v>
      </c>
      <c r="C719" s="1">
        <v>40599</v>
      </c>
      <c r="D719" s="1">
        <v>40599</v>
      </c>
      <c r="E719" t="s">
        <v>25</v>
      </c>
      <c r="F719" t="s">
        <v>3397</v>
      </c>
      <c r="G719" t="s">
        <v>776</v>
      </c>
      <c r="H719" t="s">
        <v>28</v>
      </c>
      <c r="I719" t="s">
        <v>3398</v>
      </c>
      <c r="J719" t="s">
        <v>3399</v>
      </c>
      <c r="K719" t="s">
        <v>3400</v>
      </c>
      <c r="M719" t="s">
        <v>77</v>
      </c>
      <c r="N719" t="s">
        <v>77</v>
      </c>
      <c r="O719" t="s">
        <v>3401</v>
      </c>
      <c r="P719" t="s">
        <v>35</v>
      </c>
      <c r="Q719" t="s">
        <v>292</v>
      </c>
      <c r="R719" t="s">
        <v>3402</v>
      </c>
      <c r="S719">
        <v>613.26</v>
      </c>
      <c r="T719">
        <v>2</v>
      </c>
      <c r="U719">
        <v>0</v>
      </c>
      <c r="V719">
        <v>202.32</v>
      </c>
      <c r="W719">
        <v>241.33</v>
      </c>
      <c r="X719" t="s">
        <v>38</v>
      </c>
    </row>
    <row r="720" spans="1:24" ht="14.4" x14ac:dyDescent="0.3">
      <c r="A720">
        <v>41024</v>
      </c>
      <c r="B720" t="s">
        <v>3403</v>
      </c>
      <c r="C720" s="1">
        <v>41976</v>
      </c>
      <c r="D720" s="1">
        <v>41978</v>
      </c>
      <c r="E720" t="s">
        <v>54</v>
      </c>
      <c r="F720" t="s">
        <v>2301</v>
      </c>
      <c r="G720" t="s">
        <v>2302</v>
      </c>
      <c r="H720" t="s">
        <v>28</v>
      </c>
      <c r="I720" t="s">
        <v>3404</v>
      </c>
      <c r="J720" t="s">
        <v>856</v>
      </c>
      <c r="K720" t="s">
        <v>31</v>
      </c>
      <c r="L720">
        <v>1852</v>
      </c>
      <c r="M720" t="s">
        <v>32</v>
      </c>
      <c r="N720" t="s">
        <v>33</v>
      </c>
      <c r="O720" t="s">
        <v>3405</v>
      </c>
      <c r="P720" t="s">
        <v>35</v>
      </c>
      <c r="Q720" t="s">
        <v>60</v>
      </c>
      <c r="R720" t="s">
        <v>3406</v>
      </c>
      <c r="S720">
        <v>979.95</v>
      </c>
      <c r="T720">
        <v>5</v>
      </c>
      <c r="U720">
        <v>0</v>
      </c>
      <c r="V720">
        <v>284.18549999999999</v>
      </c>
      <c r="W720">
        <v>240.88</v>
      </c>
      <c r="X720" t="s">
        <v>38</v>
      </c>
    </row>
    <row r="721" spans="1:24" ht="14.4" x14ac:dyDescent="0.3">
      <c r="A721">
        <v>30834</v>
      </c>
      <c r="B721" t="s">
        <v>3407</v>
      </c>
      <c r="C721" s="1">
        <v>41898</v>
      </c>
      <c r="D721" s="1">
        <v>41902</v>
      </c>
      <c r="E721" t="s">
        <v>40</v>
      </c>
      <c r="F721" t="s">
        <v>2241</v>
      </c>
      <c r="G721" t="s">
        <v>2242</v>
      </c>
      <c r="H721" t="s">
        <v>66</v>
      </c>
      <c r="I721" t="s">
        <v>44</v>
      </c>
      <c r="J721" t="s">
        <v>45</v>
      </c>
      <c r="K721" t="s">
        <v>46</v>
      </c>
      <c r="M721" t="s">
        <v>47</v>
      </c>
      <c r="N721" t="s">
        <v>48</v>
      </c>
      <c r="O721" t="s">
        <v>3408</v>
      </c>
      <c r="P721" t="s">
        <v>50</v>
      </c>
      <c r="Q721" t="s">
        <v>51</v>
      </c>
      <c r="R721" t="s">
        <v>1584</v>
      </c>
      <c r="S721">
        <v>1837.56</v>
      </c>
      <c r="T721">
        <v>4</v>
      </c>
      <c r="U721">
        <v>0</v>
      </c>
      <c r="V721">
        <v>275.52</v>
      </c>
      <c r="W721">
        <v>240.32</v>
      </c>
      <c r="X721" t="s">
        <v>62</v>
      </c>
    </row>
    <row r="722" spans="1:24" ht="14.4" x14ac:dyDescent="0.3">
      <c r="A722">
        <v>12121</v>
      </c>
      <c r="B722" t="s">
        <v>3409</v>
      </c>
      <c r="C722" s="1">
        <v>41463</v>
      </c>
      <c r="D722" s="1">
        <v>41466</v>
      </c>
      <c r="E722" t="s">
        <v>54</v>
      </c>
      <c r="F722" t="s">
        <v>2414</v>
      </c>
      <c r="G722" t="s">
        <v>2415</v>
      </c>
      <c r="H722" t="s">
        <v>28</v>
      </c>
      <c r="I722" t="s">
        <v>3082</v>
      </c>
      <c r="J722" t="s">
        <v>2428</v>
      </c>
      <c r="K722" t="s">
        <v>187</v>
      </c>
      <c r="M722" t="s">
        <v>69</v>
      </c>
      <c r="N722" t="s">
        <v>121</v>
      </c>
      <c r="O722" t="s">
        <v>188</v>
      </c>
      <c r="P722" t="s">
        <v>112</v>
      </c>
      <c r="Q722" t="s">
        <v>165</v>
      </c>
      <c r="R722" t="s">
        <v>189</v>
      </c>
      <c r="S722">
        <v>3979.29</v>
      </c>
      <c r="T722">
        <v>7</v>
      </c>
      <c r="U722">
        <v>0</v>
      </c>
      <c r="V722">
        <v>1989.54</v>
      </c>
      <c r="W722">
        <v>240.17</v>
      </c>
      <c r="X722" t="s">
        <v>62</v>
      </c>
    </row>
    <row r="723" spans="1:24" ht="14.4" x14ac:dyDescent="0.3">
      <c r="A723">
        <v>33899</v>
      </c>
      <c r="B723" t="s">
        <v>3410</v>
      </c>
      <c r="C723" s="1">
        <v>41430</v>
      </c>
      <c r="D723" s="1">
        <v>41430</v>
      </c>
      <c r="E723" t="s">
        <v>25</v>
      </c>
      <c r="F723" t="s">
        <v>3411</v>
      </c>
      <c r="G723" t="s">
        <v>3412</v>
      </c>
      <c r="H723" t="s">
        <v>28</v>
      </c>
      <c r="I723" t="s">
        <v>29</v>
      </c>
      <c r="J723" t="s">
        <v>30</v>
      </c>
      <c r="K723" t="s">
        <v>31</v>
      </c>
      <c r="L723">
        <v>10035</v>
      </c>
      <c r="M723" t="s">
        <v>32</v>
      </c>
      <c r="N723" t="s">
        <v>33</v>
      </c>
      <c r="O723" t="s">
        <v>3413</v>
      </c>
      <c r="P723" t="s">
        <v>35</v>
      </c>
      <c r="Q723" t="s">
        <v>292</v>
      </c>
      <c r="R723" t="s">
        <v>3414</v>
      </c>
      <c r="S723">
        <v>1349.85</v>
      </c>
      <c r="T723">
        <v>3</v>
      </c>
      <c r="U723">
        <v>0</v>
      </c>
      <c r="V723">
        <v>364.45949999999999</v>
      </c>
      <c r="W723">
        <v>240.11</v>
      </c>
      <c r="X723" t="s">
        <v>104</v>
      </c>
    </row>
    <row r="724" spans="1:24" ht="14.4" x14ac:dyDescent="0.3">
      <c r="A724">
        <v>5256</v>
      </c>
      <c r="B724" t="s">
        <v>3415</v>
      </c>
      <c r="C724" s="1">
        <v>41639</v>
      </c>
      <c r="D724" s="1">
        <v>41640</v>
      </c>
      <c r="E724" t="s">
        <v>54</v>
      </c>
      <c r="F724" t="s">
        <v>3416</v>
      </c>
      <c r="G724" t="s">
        <v>3417</v>
      </c>
      <c r="H724" t="s">
        <v>28</v>
      </c>
      <c r="I724" t="s">
        <v>1633</v>
      </c>
      <c r="J724" t="s">
        <v>1633</v>
      </c>
      <c r="K724" t="s">
        <v>540</v>
      </c>
      <c r="M724" t="s">
        <v>154</v>
      </c>
      <c r="N724" t="s">
        <v>70</v>
      </c>
      <c r="O724" t="s">
        <v>3418</v>
      </c>
      <c r="P724" t="s">
        <v>35</v>
      </c>
      <c r="Q724" t="s">
        <v>79</v>
      </c>
      <c r="R724" t="s">
        <v>1609</v>
      </c>
      <c r="S724">
        <v>1198.2986000000001</v>
      </c>
      <c r="T724">
        <v>5</v>
      </c>
      <c r="U724">
        <v>2E-3</v>
      </c>
      <c r="V724">
        <v>165.5986</v>
      </c>
      <c r="W724">
        <v>240.09200000000001</v>
      </c>
      <c r="X724" t="s">
        <v>104</v>
      </c>
    </row>
    <row r="725" spans="1:24" ht="14.4" x14ac:dyDescent="0.3">
      <c r="A725">
        <v>41154</v>
      </c>
      <c r="B725" t="s">
        <v>3419</v>
      </c>
      <c r="C725" s="1">
        <v>40994</v>
      </c>
      <c r="D725" s="1">
        <v>40998</v>
      </c>
      <c r="E725" t="s">
        <v>96</v>
      </c>
      <c r="F725" t="s">
        <v>382</v>
      </c>
      <c r="G725" t="s">
        <v>383</v>
      </c>
      <c r="H725" t="s">
        <v>43</v>
      </c>
      <c r="I725" t="s">
        <v>444</v>
      </c>
      <c r="J725" t="s">
        <v>445</v>
      </c>
      <c r="K725" t="s">
        <v>31</v>
      </c>
      <c r="L725">
        <v>98103</v>
      </c>
      <c r="M725" t="s">
        <v>32</v>
      </c>
      <c r="N725" t="s">
        <v>110</v>
      </c>
      <c r="O725" t="s">
        <v>138</v>
      </c>
      <c r="P725" t="s">
        <v>50</v>
      </c>
      <c r="Q725" t="s">
        <v>102</v>
      </c>
      <c r="R725" t="s">
        <v>3420</v>
      </c>
      <c r="S725">
        <v>3393.68</v>
      </c>
      <c r="T725">
        <v>8</v>
      </c>
      <c r="U725">
        <v>0</v>
      </c>
      <c r="V725">
        <v>610.86239999999998</v>
      </c>
      <c r="W725">
        <v>240.06</v>
      </c>
      <c r="X725" t="s">
        <v>62</v>
      </c>
    </row>
    <row r="726" spans="1:24" ht="14.4" x14ac:dyDescent="0.3">
      <c r="A726">
        <v>24646</v>
      </c>
      <c r="B726" t="s">
        <v>3421</v>
      </c>
      <c r="C726" s="1">
        <v>41668</v>
      </c>
      <c r="D726" s="1">
        <v>41672</v>
      </c>
      <c r="E726" t="s">
        <v>96</v>
      </c>
      <c r="F726" t="s">
        <v>3422</v>
      </c>
      <c r="G726" t="s">
        <v>3423</v>
      </c>
      <c r="H726" t="s">
        <v>28</v>
      </c>
      <c r="I726" t="s">
        <v>193</v>
      </c>
      <c r="J726" t="s">
        <v>58</v>
      </c>
      <c r="K726" t="s">
        <v>46</v>
      </c>
      <c r="M726" t="s">
        <v>47</v>
      </c>
      <c r="N726" t="s">
        <v>48</v>
      </c>
      <c r="O726" t="s">
        <v>643</v>
      </c>
      <c r="P726" t="s">
        <v>50</v>
      </c>
      <c r="Q726" t="s">
        <v>363</v>
      </c>
      <c r="R726" t="s">
        <v>644</v>
      </c>
      <c r="S726">
        <v>1864.2149999999999</v>
      </c>
      <c r="T726">
        <v>5</v>
      </c>
      <c r="U726">
        <v>0.1</v>
      </c>
      <c r="V726">
        <v>455.565</v>
      </c>
      <c r="W726">
        <v>239.83</v>
      </c>
      <c r="X726" t="s">
        <v>104</v>
      </c>
    </row>
    <row r="727" spans="1:24" ht="14.4" x14ac:dyDescent="0.3">
      <c r="A727">
        <v>43619</v>
      </c>
      <c r="B727" t="s">
        <v>3424</v>
      </c>
      <c r="C727" s="1">
        <v>40794</v>
      </c>
      <c r="D727" s="1">
        <v>40796</v>
      </c>
      <c r="E727" t="s">
        <v>40</v>
      </c>
      <c r="F727" t="s">
        <v>1467</v>
      </c>
      <c r="G727" t="s">
        <v>1468</v>
      </c>
      <c r="H727" t="s">
        <v>43</v>
      </c>
      <c r="I727" t="s">
        <v>3425</v>
      </c>
      <c r="J727" t="s">
        <v>3425</v>
      </c>
      <c r="K727" t="s">
        <v>1651</v>
      </c>
      <c r="M727" t="s">
        <v>145</v>
      </c>
      <c r="N727" t="s">
        <v>145</v>
      </c>
      <c r="O727" t="s">
        <v>548</v>
      </c>
      <c r="P727" t="s">
        <v>50</v>
      </c>
      <c r="Q727" t="s">
        <v>51</v>
      </c>
      <c r="R727" t="s">
        <v>156</v>
      </c>
      <c r="S727">
        <v>1142.6400000000001</v>
      </c>
      <c r="T727">
        <v>6</v>
      </c>
      <c r="U727">
        <v>0.6</v>
      </c>
      <c r="V727">
        <v>-571.32000000000005</v>
      </c>
      <c r="W727">
        <v>239.71</v>
      </c>
      <c r="X727" t="s">
        <v>38</v>
      </c>
    </row>
    <row r="728" spans="1:24" ht="14.4" x14ac:dyDescent="0.3">
      <c r="A728">
        <v>18895</v>
      </c>
      <c r="B728" t="s">
        <v>3426</v>
      </c>
      <c r="C728" s="1">
        <v>41687</v>
      </c>
      <c r="D728" s="1">
        <v>41691</v>
      </c>
      <c r="E728" t="s">
        <v>96</v>
      </c>
      <c r="F728" t="s">
        <v>220</v>
      </c>
      <c r="G728" t="s">
        <v>221</v>
      </c>
      <c r="H728" t="s">
        <v>43</v>
      </c>
      <c r="I728" t="s">
        <v>1969</v>
      </c>
      <c r="J728" t="s">
        <v>728</v>
      </c>
      <c r="K728" t="s">
        <v>172</v>
      </c>
      <c r="M728" t="s">
        <v>69</v>
      </c>
      <c r="N728" t="s">
        <v>70</v>
      </c>
      <c r="O728" t="s">
        <v>3427</v>
      </c>
      <c r="P728" t="s">
        <v>50</v>
      </c>
      <c r="Q728" t="s">
        <v>363</v>
      </c>
      <c r="R728" t="s">
        <v>2486</v>
      </c>
      <c r="S728">
        <v>1630.8</v>
      </c>
      <c r="T728">
        <v>5</v>
      </c>
      <c r="U728">
        <v>0.1</v>
      </c>
      <c r="V728">
        <v>18</v>
      </c>
      <c r="W728">
        <v>239.69</v>
      </c>
      <c r="X728" t="s">
        <v>104</v>
      </c>
    </row>
    <row r="729" spans="1:24" ht="14.4" x14ac:dyDescent="0.3">
      <c r="A729">
        <v>50832</v>
      </c>
      <c r="B729" t="s">
        <v>3428</v>
      </c>
      <c r="C729" s="1">
        <v>41059</v>
      </c>
      <c r="D729" s="1">
        <v>41062</v>
      </c>
      <c r="E729" t="s">
        <v>54</v>
      </c>
      <c r="F729" t="s">
        <v>3429</v>
      </c>
      <c r="G729" t="s">
        <v>3430</v>
      </c>
      <c r="H729" t="s">
        <v>28</v>
      </c>
      <c r="I729" t="s">
        <v>3431</v>
      </c>
      <c r="J729" t="s">
        <v>3431</v>
      </c>
      <c r="K729" t="s">
        <v>1442</v>
      </c>
      <c r="M729" t="s">
        <v>145</v>
      </c>
      <c r="N729" t="s">
        <v>145</v>
      </c>
      <c r="O729" t="s">
        <v>1657</v>
      </c>
      <c r="P729" t="s">
        <v>35</v>
      </c>
      <c r="Q729" t="s">
        <v>60</v>
      </c>
      <c r="R729" t="s">
        <v>1073</v>
      </c>
      <c r="S729">
        <v>1172.664</v>
      </c>
      <c r="T729">
        <v>6</v>
      </c>
      <c r="U729">
        <v>0.7</v>
      </c>
      <c r="V729">
        <v>-1172.7360000000001</v>
      </c>
      <c r="W729">
        <v>239.69</v>
      </c>
      <c r="X729" t="s">
        <v>104</v>
      </c>
    </row>
    <row r="730" spans="1:24" ht="14.4" x14ac:dyDescent="0.3">
      <c r="A730">
        <v>47986</v>
      </c>
      <c r="B730" t="s">
        <v>3432</v>
      </c>
      <c r="C730" s="1">
        <v>41276</v>
      </c>
      <c r="D730" s="1">
        <v>41278</v>
      </c>
      <c r="E730" t="s">
        <v>40</v>
      </c>
      <c r="F730" t="s">
        <v>3433</v>
      </c>
      <c r="G730" t="s">
        <v>3434</v>
      </c>
      <c r="H730" t="s">
        <v>43</v>
      </c>
      <c r="I730" t="s">
        <v>3435</v>
      </c>
      <c r="J730" t="s">
        <v>3435</v>
      </c>
      <c r="K730" t="s">
        <v>416</v>
      </c>
      <c r="M730" t="s">
        <v>145</v>
      </c>
      <c r="N730" t="s">
        <v>145</v>
      </c>
      <c r="O730" t="s">
        <v>3436</v>
      </c>
      <c r="P730" t="s">
        <v>35</v>
      </c>
      <c r="Q730" t="s">
        <v>60</v>
      </c>
      <c r="R730" t="s">
        <v>3437</v>
      </c>
      <c r="S730">
        <v>2021.88</v>
      </c>
      <c r="T730">
        <v>14</v>
      </c>
      <c r="U730">
        <v>0</v>
      </c>
      <c r="V730">
        <v>323.39999999999998</v>
      </c>
      <c r="W730">
        <v>239.62</v>
      </c>
      <c r="X730" t="s">
        <v>104</v>
      </c>
    </row>
    <row r="731" spans="1:24" ht="14.4" x14ac:dyDescent="0.3">
      <c r="A731">
        <v>165</v>
      </c>
      <c r="B731" t="s">
        <v>3438</v>
      </c>
      <c r="C731" s="1">
        <v>41236</v>
      </c>
      <c r="D731" s="1">
        <v>41238</v>
      </c>
      <c r="E731" t="s">
        <v>54</v>
      </c>
      <c r="F731" t="s">
        <v>3439</v>
      </c>
      <c r="G731" t="s">
        <v>3440</v>
      </c>
      <c r="H731" t="s">
        <v>43</v>
      </c>
      <c r="I731" t="s">
        <v>3441</v>
      </c>
      <c r="J731" t="s">
        <v>3442</v>
      </c>
      <c r="K731" t="s">
        <v>240</v>
      </c>
      <c r="M731" t="s">
        <v>154</v>
      </c>
      <c r="N731" t="s">
        <v>232</v>
      </c>
      <c r="O731" t="s">
        <v>3443</v>
      </c>
      <c r="P731" t="s">
        <v>50</v>
      </c>
      <c r="Q731" t="s">
        <v>363</v>
      </c>
      <c r="R731" t="s">
        <v>2152</v>
      </c>
      <c r="S731">
        <v>836.928</v>
      </c>
      <c r="T731">
        <v>4</v>
      </c>
      <c r="U731">
        <v>0.2</v>
      </c>
      <c r="V731">
        <v>230.12799999999999</v>
      </c>
      <c r="W731">
        <v>239.21700000000001</v>
      </c>
      <c r="X731" t="s">
        <v>104</v>
      </c>
    </row>
    <row r="732" spans="1:24" ht="14.4" x14ac:dyDescent="0.3">
      <c r="A732">
        <v>41568</v>
      </c>
      <c r="B732" t="s">
        <v>3444</v>
      </c>
      <c r="C732" s="1">
        <v>41740</v>
      </c>
      <c r="D732" s="1">
        <v>41746</v>
      </c>
      <c r="E732" t="s">
        <v>96</v>
      </c>
      <c r="F732" t="s">
        <v>3445</v>
      </c>
      <c r="G732" t="s">
        <v>456</v>
      </c>
      <c r="H732" t="s">
        <v>28</v>
      </c>
      <c r="I732" t="s">
        <v>3446</v>
      </c>
      <c r="J732" t="s">
        <v>1043</v>
      </c>
      <c r="K732" t="s">
        <v>144</v>
      </c>
      <c r="M732" t="s">
        <v>145</v>
      </c>
      <c r="N732" t="s">
        <v>145</v>
      </c>
      <c r="O732" t="s">
        <v>1044</v>
      </c>
      <c r="P732" t="s">
        <v>35</v>
      </c>
      <c r="Q732" t="s">
        <v>60</v>
      </c>
      <c r="R732" t="s">
        <v>709</v>
      </c>
      <c r="S732">
        <v>1302.78</v>
      </c>
      <c r="T732">
        <v>2</v>
      </c>
      <c r="U732">
        <v>0</v>
      </c>
      <c r="V732">
        <v>286.56</v>
      </c>
      <c r="W732">
        <v>239.04</v>
      </c>
      <c r="X732" t="s">
        <v>115</v>
      </c>
    </row>
    <row r="733" spans="1:24" ht="14.4" x14ac:dyDescent="0.3">
      <c r="A733">
        <v>41569</v>
      </c>
      <c r="B733" t="s">
        <v>3447</v>
      </c>
      <c r="C733" s="1">
        <v>41124</v>
      </c>
      <c r="D733" s="1">
        <v>41128</v>
      </c>
      <c r="E733" t="s">
        <v>96</v>
      </c>
      <c r="F733" t="s">
        <v>3448</v>
      </c>
      <c r="G733" t="s">
        <v>3230</v>
      </c>
      <c r="H733" t="s">
        <v>28</v>
      </c>
      <c r="I733" t="s">
        <v>127</v>
      </c>
      <c r="J733" t="s">
        <v>3449</v>
      </c>
      <c r="K733" t="s">
        <v>1388</v>
      </c>
      <c r="M733" t="s">
        <v>77</v>
      </c>
      <c r="N733" t="s">
        <v>77</v>
      </c>
      <c r="O733" t="s">
        <v>3450</v>
      </c>
      <c r="P733" t="s">
        <v>112</v>
      </c>
      <c r="Q733" t="s">
        <v>165</v>
      </c>
      <c r="R733" t="s">
        <v>1703</v>
      </c>
      <c r="S733">
        <v>2243.88</v>
      </c>
      <c r="T733">
        <v>4</v>
      </c>
      <c r="U733">
        <v>0</v>
      </c>
      <c r="V733">
        <v>246.72</v>
      </c>
      <c r="W733">
        <v>238.95</v>
      </c>
      <c r="X733" t="s">
        <v>62</v>
      </c>
    </row>
    <row r="734" spans="1:24" ht="14.4" x14ac:dyDescent="0.3">
      <c r="A734">
        <v>28173</v>
      </c>
      <c r="B734" t="s">
        <v>3451</v>
      </c>
      <c r="C734" s="1">
        <v>41961</v>
      </c>
      <c r="D734" s="1">
        <v>41965</v>
      </c>
      <c r="E734" t="s">
        <v>40</v>
      </c>
      <c r="F734" t="s">
        <v>2173</v>
      </c>
      <c r="G734" t="s">
        <v>2174</v>
      </c>
      <c r="H734" t="s">
        <v>66</v>
      </c>
      <c r="I734" t="s">
        <v>3452</v>
      </c>
      <c r="J734" t="s">
        <v>45</v>
      </c>
      <c r="K734" t="s">
        <v>46</v>
      </c>
      <c r="M734" t="s">
        <v>47</v>
      </c>
      <c r="N734" t="s">
        <v>48</v>
      </c>
      <c r="O734" t="s">
        <v>3453</v>
      </c>
      <c r="P734" t="s">
        <v>35</v>
      </c>
      <c r="Q734" t="s">
        <v>60</v>
      </c>
      <c r="R734" t="s">
        <v>3454</v>
      </c>
      <c r="S734">
        <v>1221.5609999999999</v>
      </c>
      <c r="T734">
        <v>11</v>
      </c>
      <c r="U734">
        <v>0.1</v>
      </c>
      <c r="V734">
        <v>325.61099999999999</v>
      </c>
      <c r="W734">
        <v>238.9</v>
      </c>
      <c r="X734" t="s">
        <v>104</v>
      </c>
    </row>
    <row r="735" spans="1:24" ht="14.4" x14ac:dyDescent="0.3">
      <c r="A735">
        <v>25420</v>
      </c>
      <c r="B735" t="s">
        <v>3455</v>
      </c>
      <c r="C735" s="1">
        <v>40890</v>
      </c>
      <c r="D735" s="1">
        <v>40894</v>
      </c>
      <c r="E735" t="s">
        <v>96</v>
      </c>
      <c r="F735" t="s">
        <v>2903</v>
      </c>
      <c r="G735" t="s">
        <v>2904</v>
      </c>
      <c r="H735" t="s">
        <v>28</v>
      </c>
      <c r="I735" t="s">
        <v>3456</v>
      </c>
      <c r="J735" t="s">
        <v>3457</v>
      </c>
      <c r="K735" t="s">
        <v>162</v>
      </c>
      <c r="M735" t="s">
        <v>47</v>
      </c>
      <c r="N735" t="s">
        <v>163</v>
      </c>
      <c r="O735" t="s">
        <v>3458</v>
      </c>
      <c r="P735" t="s">
        <v>112</v>
      </c>
      <c r="Q735" t="s">
        <v>165</v>
      </c>
      <c r="R735" t="s">
        <v>3459</v>
      </c>
      <c r="S735">
        <v>1609.29</v>
      </c>
      <c r="T735">
        <v>3</v>
      </c>
      <c r="U735">
        <v>0</v>
      </c>
      <c r="V735">
        <v>241.38</v>
      </c>
      <c r="W735">
        <v>238.76</v>
      </c>
      <c r="X735" t="s">
        <v>104</v>
      </c>
    </row>
    <row r="736" spans="1:24" ht="14.4" x14ac:dyDescent="0.3">
      <c r="A736">
        <v>23033</v>
      </c>
      <c r="B736" t="s">
        <v>3460</v>
      </c>
      <c r="C736" s="1">
        <v>41810</v>
      </c>
      <c r="D736" s="1">
        <v>41813</v>
      </c>
      <c r="E736" t="s">
        <v>40</v>
      </c>
      <c r="F736" t="s">
        <v>3461</v>
      </c>
      <c r="G736" t="s">
        <v>3462</v>
      </c>
      <c r="H736" t="s">
        <v>43</v>
      </c>
      <c r="I736" t="s">
        <v>84</v>
      </c>
      <c r="J736" t="s">
        <v>45</v>
      </c>
      <c r="K736" t="s">
        <v>46</v>
      </c>
      <c r="M736" t="s">
        <v>47</v>
      </c>
      <c r="N736" t="s">
        <v>48</v>
      </c>
      <c r="O736" t="s">
        <v>3463</v>
      </c>
      <c r="P736" t="s">
        <v>35</v>
      </c>
      <c r="Q736" t="s">
        <v>79</v>
      </c>
      <c r="R736" t="s">
        <v>3464</v>
      </c>
      <c r="S736">
        <v>1596.51</v>
      </c>
      <c r="T736">
        <v>6</v>
      </c>
      <c r="U736">
        <v>0.1</v>
      </c>
      <c r="V736">
        <v>-53.37</v>
      </c>
      <c r="W736">
        <v>238.52</v>
      </c>
      <c r="X736" t="s">
        <v>62</v>
      </c>
    </row>
    <row r="737" spans="1:24" ht="14.4" x14ac:dyDescent="0.3">
      <c r="A737">
        <v>36177</v>
      </c>
      <c r="B737" t="s">
        <v>175</v>
      </c>
      <c r="C737" s="1">
        <v>41946</v>
      </c>
      <c r="D737" s="1">
        <v>41949</v>
      </c>
      <c r="E737" t="s">
        <v>40</v>
      </c>
      <c r="F737" t="s">
        <v>176</v>
      </c>
      <c r="G737" t="s">
        <v>177</v>
      </c>
      <c r="H737" t="s">
        <v>43</v>
      </c>
      <c r="I737" t="s">
        <v>178</v>
      </c>
      <c r="J737" t="s">
        <v>179</v>
      </c>
      <c r="K737" t="s">
        <v>31</v>
      </c>
      <c r="L737">
        <v>42420</v>
      </c>
      <c r="M737" t="s">
        <v>32</v>
      </c>
      <c r="N737" t="s">
        <v>121</v>
      </c>
      <c r="O737" t="s">
        <v>2265</v>
      </c>
      <c r="P737" t="s">
        <v>50</v>
      </c>
      <c r="Q737" t="s">
        <v>51</v>
      </c>
      <c r="R737" t="s">
        <v>2266</v>
      </c>
      <c r="S737">
        <v>975.92</v>
      </c>
      <c r="T737">
        <v>4</v>
      </c>
      <c r="U737">
        <v>0</v>
      </c>
      <c r="V737">
        <v>292.77600000000001</v>
      </c>
      <c r="W737">
        <v>238.51</v>
      </c>
      <c r="X737" t="s">
        <v>38</v>
      </c>
    </row>
    <row r="738" spans="1:24" ht="14.4" x14ac:dyDescent="0.3">
      <c r="A738">
        <v>24695</v>
      </c>
      <c r="B738" t="s">
        <v>3465</v>
      </c>
      <c r="C738" s="1">
        <v>41415</v>
      </c>
      <c r="D738" s="1">
        <v>41419</v>
      </c>
      <c r="E738" t="s">
        <v>96</v>
      </c>
      <c r="F738" t="s">
        <v>1361</v>
      </c>
      <c r="G738" t="s">
        <v>1362</v>
      </c>
      <c r="H738" t="s">
        <v>66</v>
      </c>
      <c r="I738" t="s">
        <v>3466</v>
      </c>
      <c r="J738" t="s">
        <v>391</v>
      </c>
      <c r="K738" t="s">
        <v>162</v>
      </c>
      <c r="M738" t="s">
        <v>47</v>
      </c>
      <c r="N738" t="s">
        <v>163</v>
      </c>
      <c r="O738" t="s">
        <v>3467</v>
      </c>
      <c r="P738" t="s">
        <v>35</v>
      </c>
      <c r="Q738" t="s">
        <v>79</v>
      </c>
      <c r="R738" t="s">
        <v>3468</v>
      </c>
      <c r="S738">
        <v>2018.88</v>
      </c>
      <c r="T738">
        <v>12</v>
      </c>
      <c r="U738">
        <v>0</v>
      </c>
      <c r="V738">
        <v>928.44</v>
      </c>
      <c r="W738">
        <v>238.34</v>
      </c>
      <c r="X738" t="s">
        <v>62</v>
      </c>
    </row>
    <row r="739" spans="1:24" ht="14.4" x14ac:dyDescent="0.3">
      <c r="A739">
        <v>41831</v>
      </c>
      <c r="B739" t="s">
        <v>3469</v>
      </c>
      <c r="C739" s="1">
        <v>41915</v>
      </c>
      <c r="D739" s="1">
        <v>41919</v>
      </c>
      <c r="E739" t="s">
        <v>96</v>
      </c>
      <c r="F739" t="s">
        <v>3470</v>
      </c>
      <c r="G739" t="s">
        <v>3471</v>
      </c>
      <c r="H739" t="s">
        <v>28</v>
      </c>
      <c r="I739" t="s">
        <v>3472</v>
      </c>
      <c r="J739" t="s">
        <v>1246</v>
      </c>
      <c r="K739" t="s">
        <v>1247</v>
      </c>
      <c r="M739" t="s">
        <v>77</v>
      </c>
      <c r="N739" t="s">
        <v>77</v>
      </c>
      <c r="O739" t="s">
        <v>3473</v>
      </c>
      <c r="P739" t="s">
        <v>35</v>
      </c>
      <c r="Q739" t="s">
        <v>292</v>
      </c>
      <c r="R739" t="s">
        <v>293</v>
      </c>
      <c r="S739">
        <v>1885.32</v>
      </c>
      <c r="T739">
        <v>6</v>
      </c>
      <c r="U739">
        <v>0</v>
      </c>
      <c r="V739">
        <v>18.72</v>
      </c>
      <c r="W739">
        <v>238.23</v>
      </c>
      <c r="X739" t="s">
        <v>104</v>
      </c>
    </row>
    <row r="740" spans="1:24" ht="14.4" x14ac:dyDescent="0.3">
      <c r="A740">
        <v>12230</v>
      </c>
      <c r="B740" t="s">
        <v>3474</v>
      </c>
      <c r="C740" s="1">
        <v>40903</v>
      </c>
      <c r="D740" s="1">
        <v>40908</v>
      </c>
      <c r="E740" t="s">
        <v>96</v>
      </c>
      <c r="F740" t="s">
        <v>2597</v>
      </c>
      <c r="G740" t="s">
        <v>2598</v>
      </c>
      <c r="H740" t="s">
        <v>43</v>
      </c>
      <c r="I740" t="s">
        <v>3475</v>
      </c>
      <c r="J740" t="s">
        <v>336</v>
      </c>
      <c r="K740" t="s">
        <v>231</v>
      </c>
      <c r="M740" t="s">
        <v>69</v>
      </c>
      <c r="N740" t="s">
        <v>232</v>
      </c>
      <c r="O740" t="s">
        <v>3476</v>
      </c>
      <c r="P740" t="s">
        <v>50</v>
      </c>
      <c r="Q740" t="s">
        <v>102</v>
      </c>
      <c r="R740" t="s">
        <v>2940</v>
      </c>
      <c r="S740">
        <v>3119.34</v>
      </c>
      <c r="T740">
        <v>7</v>
      </c>
      <c r="U740">
        <v>0</v>
      </c>
      <c r="V740">
        <v>1528.38</v>
      </c>
      <c r="W740">
        <v>238.03</v>
      </c>
      <c r="X740" t="s">
        <v>62</v>
      </c>
    </row>
    <row r="741" spans="1:24" ht="14.4" x14ac:dyDescent="0.3">
      <c r="A741">
        <v>14209</v>
      </c>
      <c r="B741" t="s">
        <v>3477</v>
      </c>
      <c r="C741" s="1">
        <v>41906</v>
      </c>
      <c r="D741" s="1">
        <v>41913</v>
      </c>
      <c r="E741" t="s">
        <v>96</v>
      </c>
      <c r="F741" t="s">
        <v>3478</v>
      </c>
      <c r="G741" t="s">
        <v>3479</v>
      </c>
      <c r="H741" t="s">
        <v>66</v>
      </c>
      <c r="I741" t="s">
        <v>3480</v>
      </c>
      <c r="J741" t="s">
        <v>3481</v>
      </c>
      <c r="K741" t="s">
        <v>68</v>
      </c>
      <c r="M741" t="s">
        <v>69</v>
      </c>
      <c r="N741" t="s">
        <v>70</v>
      </c>
      <c r="O741" t="s">
        <v>1309</v>
      </c>
      <c r="P741" t="s">
        <v>50</v>
      </c>
      <c r="Q741" t="s">
        <v>363</v>
      </c>
      <c r="R741" t="s">
        <v>1310</v>
      </c>
      <c r="S741">
        <v>1964.25</v>
      </c>
      <c r="T741">
        <v>6</v>
      </c>
      <c r="U741">
        <v>0.1</v>
      </c>
      <c r="V741">
        <v>21.69</v>
      </c>
      <c r="W741">
        <v>237.78</v>
      </c>
      <c r="X741" t="s">
        <v>115</v>
      </c>
    </row>
    <row r="742" spans="1:24" ht="14.4" x14ac:dyDescent="0.3">
      <c r="A742">
        <v>34781</v>
      </c>
      <c r="B742" t="s">
        <v>3482</v>
      </c>
      <c r="C742" s="1">
        <v>40782</v>
      </c>
      <c r="D742" s="1">
        <v>40784</v>
      </c>
      <c r="E742" t="s">
        <v>54</v>
      </c>
      <c r="F742" t="s">
        <v>1941</v>
      </c>
      <c r="G742" t="s">
        <v>1942</v>
      </c>
      <c r="H742" t="s">
        <v>43</v>
      </c>
      <c r="I742" t="s">
        <v>1812</v>
      </c>
      <c r="J742" t="s">
        <v>128</v>
      </c>
      <c r="K742" t="s">
        <v>31</v>
      </c>
      <c r="L742">
        <v>22153</v>
      </c>
      <c r="M742" t="s">
        <v>32</v>
      </c>
      <c r="N742" t="s">
        <v>121</v>
      </c>
      <c r="O742" t="s">
        <v>2916</v>
      </c>
      <c r="P742" t="s">
        <v>50</v>
      </c>
      <c r="Q742" t="s">
        <v>102</v>
      </c>
      <c r="R742" t="s">
        <v>2917</v>
      </c>
      <c r="S742">
        <v>1202.94</v>
      </c>
      <c r="T742">
        <v>3</v>
      </c>
      <c r="U742">
        <v>0</v>
      </c>
      <c r="V742">
        <v>300.73500000000001</v>
      </c>
      <c r="W742">
        <v>237.41</v>
      </c>
      <c r="X742" t="s">
        <v>38</v>
      </c>
    </row>
    <row r="743" spans="1:24" ht="14.4" x14ac:dyDescent="0.3">
      <c r="A743">
        <v>30724</v>
      </c>
      <c r="B743" t="s">
        <v>3483</v>
      </c>
      <c r="C743" s="1">
        <v>41877</v>
      </c>
      <c r="D743" s="1">
        <v>41879</v>
      </c>
      <c r="E743" t="s">
        <v>54</v>
      </c>
      <c r="F743" t="s">
        <v>1949</v>
      </c>
      <c r="G743" t="s">
        <v>1950</v>
      </c>
      <c r="H743" t="s">
        <v>66</v>
      </c>
      <c r="I743" t="s">
        <v>304</v>
      </c>
      <c r="J743" t="s">
        <v>58</v>
      </c>
      <c r="K743" t="s">
        <v>46</v>
      </c>
      <c r="M743" t="s">
        <v>47</v>
      </c>
      <c r="N743" t="s">
        <v>48</v>
      </c>
      <c r="O743" t="s">
        <v>3408</v>
      </c>
      <c r="P743" t="s">
        <v>50</v>
      </c>
      <c r="Q743" t="s">
        <v>51</v>
      </c>
      <c r="R743" t="s">
        <v>1584</v>
      </c>
      <c r="S743">
        <v>1653.8040000000001</v>
      </c>
      <c r="T743">
        <v>6</v>
      </c>
      <c r="U743">
        <v>0.4</v>
      </c>
      <c r="V743">
        <v>-689.25599999999997</v>
      </c>
      <c r="W743">
        <v>237.38</v>
      </c>
      <c r="X743" t="s">
        <v>104</v>
      </c>
    </row>
    <row r="744" spans="1:24" ht="14.4" x14ac:dyDescent="0.3">
      <c r="A744">
        <v>47042</v>
      </c>
      <c r="B744" t="s">
        <v>3484</v>
      </c>
      <c r="C744" s="1">
        <v>41961</v>
      </c>
      <c r="D744" s="1">
        <v>41964</v>
      </c>
      <c r="E744" t="s">
        <v>40</v>
      </c>
      <c r="F744" t="s">
        <v>3485</v>
      </c>
      <c r="G744" t="s">
        <v>3217</v>
      </c>
      <c r="H744" t="s">
        <v>28</v>
      </c>
      <c r="I744" t="s">
        <v>1042</v>
      </c>
      <c r="J744" t="s">
        <v>1043</v>
      </c>
      <c r="K744" t="s">
        <v>144</v>
      </c>
      <c r="M744" t="s">
        <v>145</v>
      </c>
      <c r="N744" t="s">
        <v>145</v>
      </c>
      <c r="O744" t="s">
        <v>3486</v>
      </c>
      <c r="P744" t="s">
        <v>35</v>
      </c>
      <c r="Q744" t="s">
        <v>292</v>
      </c>
      <c r="R744" t="s">
        <v>2823</v>
      </c>
      <c r="S744">
        <v>621</v>
      </c>
      <c r="T744">
        <v>2</v>
      </c>
      <c r="U744">
        <v>0</v>
      </c>
      <c r="V744">
        <v>180.06</v>
      </c>
      <c r="W744">
        <v>237.28</v>
      </c>
      <c r="X744" t="s">
        <v>38</v>
      </c>
    </row>
    <row r="745" spans="1:24" ht="14.4" x14ac:dyDescent="0.3">
      <c r="A745">
        <v>24164</v>
      </c>
      <c r="B745" t="s">
        <v>3487</v>
      </c>
      <c r="C745" s="1">
        <v>41244</v>
      </c>
      <c r="D745" s="1">
        <v>41250</v>
      </c>
      <c r="E745" t="s">
        <v>96</v>
      </c>
      <c r="F745" t="s">
        <v>469</v>
      </c>
      <c r="G745" t="s">
        <v>470</v>
      </c>
      <c r="H745" t="s">
        <v>28</v>
      </c>
      <c r="I745" t="s">
        <v>3488</v>
      </c>
      <c r="J745" t="s">
        <v>1582</v>
      </c>
      <c r="K745" t="s">
        <v>275</v>
      </c>
      <c r="M745" t="s">
        <v>47</v>
      </c>
      <c r="N745" t="s">
        <v>137</v>
      </c>
      <c r="O745" t="s">
        <v>3489</v>
      </c>
      <c r="P745" t="s">
        <v>35</v>
      </c>
      <c r="Q745" t="s">
        <v>79</v>
      </c>
      <c r="R745" t="s">
        <v>2440</v>
      </c>
      <c r="S745">
        <v>2673.81</v>
      </c>
      <c r="T745">
        <v>9</v>
      </c>
      <c r="U745">
        <v>0</v>
      </c>
      <c r="V745">
        <v>26.73</v>
      </c>
      <c r="W745">
        <v>237.05</v>
      </c>
      <c r="X745" t="s">
        <v>62</v>
      </c>
    </row>
    <row r="746" spans="1:24" ht="14.4" x14ac:dyDescent="0.3">
      <c r="A746">
        <v>16213</v>
      </c>
      <c r="B746" t="s">
        <v>3490</v>
      </c>
      <c r="C746" s="1">
        <v>41888</v>
      </c>
      <c r="D746" s="1">
        <v>41888</v>
      </c>
      <c r="E746" t="s">
        <v>25</v>
      </c>
      <c r="F746" t="s">
        <v>3045</v>
      </c>
      <c r="G746" t="s">
        <v>3046</v>
      </c>
      <c r="H746" t="s">
        <v>66</v>
      </c>
      <c r="I746" t="s">
        <v>3491</v>
      </c>
      <c r="J746" t="s">
        <v>3492</v>
      </c>
      <c r="K746" t="s">
        <v>187</v>
      </c>
      <c r="M746" t="s">
        <v>69</v>
      </c>
      <c r="N746" t="s">
        <v>121</v>
      </c>
      <c r="O746" t="s">
        <v>3493</v>
      </c>
      <c r="P746" t="s">
        <v>50</v>
      </c>
      <c r="Q746" t="s">
        <v>363</v>
      </c>
      <c r="R746" t="s">
        <v>364</v>
      </c>
      <c r="S746">
        <v>1307.97</v>
      </c>
      <c r="T746">
        <v>3</v>
      </c>
      <c r="U746">
        <v>0</v>
      </c>
      <c r="V746">
        <v>536.22</v>
      </c>
      <c r="W746">
        <v>236.79</v>
      </c>
      <c r="X746" t="s">
        <v>104</v>
      </c>
    </row>
    <row r="747" spans="1:24" ht="14.4" x14ac:dyDescent="0.3">
      <c r="A747">
        <v>18865</v>
      </c>
      <c r="B747" t="s">
        <v>3494</v>
      </c>
      <c r="C747" s="1">
        <v>41912</v>
      </c>
      <c r="D747" s="1">
        <v>41914</v>
      </c>
      <c r="E747" t="s">
        <v>54</v>
      </c>
      <c r="F747" t="s">
        <v>395</v>
      </c>
      <c r="G747" t="s">
        <v>396</v>
      </c>
      <c r="H747" t="s">
        <v>28</v>
      </c>
      <c r="I747" t="s">
        <v>3495</v>
      </c>
      <c r="J747" t="s">
        <v>2428</v>
      </c>
      <c r="K747" t="s">
        <v>187</v>
      </c>
      <c r="M747" t="s">
        <v>69</v>
      </c>
      <c r="N747" t="s">
        <v>121</v>
      </c>
      <c r="O747" t="s">
        <v>3496</v>
      </c>
      <c r="P747" t="s">
        <v>35</v>
      </c>
      <c r="Q747" t="s">
        <v>60</v>
      </c>
      <c r="R747" t="s">
        <v>285</v>
      </c>
      <c r="S747">
        <v>1145.232</v>
      </c>
      <c r="T747">
        <v>3</v>
      </c>
      <c r="U747">
        <v>0.4</v>
      </c>
      <c r="V747">
        <v>-706.24800000000005</v>
      </c>
      <c r="W747">
        <v>236.69</v>
      </c>
      <c r="X747" t="s">
        <v>38</v>
      </c>
    </row>
    <row r="748" spans="1:24" ht="14.4" x14ac:dyDescent="0.3">
      <c r="A748">
        <v>40518</v>
      </c>
      <c r="B748" t="s">
        <v>3497</v>
      </c>
      <c r="C748" s="1">
        <v>41926</v>
      </c>
      <c r="D748" s="1">
        <v>41927</v>
      </c>
      <c r="E748" t="s">
        <v>54</v>
      </c>
      <c r="F748" t="s">
        <v>3498</v>
      </c>
      <c r="G748" t="s">
        <v>3499</v>
      </c>
      <c r="H748" t="s">
        <v>28</v>
      </c>
      <c r="I748" t="s">
        <v>1832</v>
      </c>
      <c r="J748" t="s">
        <v>2616</v>
      </c>
      <c r="K748" t="s">
        <v>31</v>
      </c>
      <c r="L748">
        <v>70506</v>
      </c>
      <c r="M748" t="s">
        <v>32</v>
      </c>
      <c r="N748" t="s">
        <v>121</v>
      </c>
      <c r="O748" t="s">
        <v>311</v>
      </c>
      <c r="P748" t="s">
        <v>50</v>
      </c>
      <c r="Q748" t="s">
        <v>102</v>
      </c>
      <c r="R748" t="s">
        <v>312</v>
      </c>
      <c r="S748">
        <v>1504.52</v>
      </c>
      <c r="T748">
        <v>4</v>
      </c>
      <c r="U748">
        <v>0</v>
      </c>
      <c r="V748">
        <v>346.03960000000001</v>
      </c>
      <c r="W748">
        <v>236.63</v>
      </c>
      <c r="X748" t="s">
        <v>62</v>
      </c>
    </row>
    <row r="749" spans="1:24" ht="14.4" x14ac:dyDescent="0.3">
      <c r="A749">
        <v>9567</v>
      </c>
      <c r="B749" t="s">
        <v>3500</v>
      </c>
      <c r="C749" s="1">
        <v>41178</v>
      </c>
      <c r="D749" s="1">
        <v>41180</v>
      </c>
      <c r="E749" t="s">
        <v>54</v>
      </c>
      <c r="F749" t="s">
        <v>1347</v>
      </c>
      <c r="G749" t="s">
        <v>1348</v>
      </c>
      <c r="H749" t="s">
        <v>66</v>
      </c>
      <c r="I749" t="s">
        <v>1012</v>
      </c>
      <c r="J749" t="s">
        <v>1013</v>
      </c>
      <c r="K749" t="s">
        <v>1013</v>
      </c>
      <c r="M749" t="s">
        <v>154</v>
      </c>
      <c r="N749" t="s">
        <v>70</v>
      </c>
      <c r="O749" t="s">
        <v>3501</v>
      </c>
      <c r="P749" t="s">
        <v>35</v>
      </c>
      <c r="Q749" t="s">
        <v>79</v>
      </c>
      <c r="R749" t="s">
        <v>2386</v>
      </c>
      <c r="S749">
        <v>1902.10816</v>
      </c>
      <c r="T749">
        <v>8</v>
      </c>
      <c r="U749">
        <v>2E-3</v>
      </c>
      <c r="V749">
        <v>872.82816000000003</v>
      </c>
      <c r="W749">
        <v>236.56399999999999</v>
      </c>
      <c r="X749" t="s">
        <v>62</v>
      </c>
    </row>
    <row r="750" spans="1:24" ht="14.4" x14ac:dyDescent="0.3">
      <c r="A750">
        <v>19965</v>
      </c>
      <c r="B750" t="s">
        <v>3502</v>
      </c>
      <c r="C750" s="1">
        <v>42003</v>
      </c>
      <c r="D750" s="1">
        <v>42006</v>
      </c>
      <c r="E750" t="s">
        <v>54</v>
      </c>
      <c r="F750" t="s">
        <v>1810</v>
      </c>
      <c r="G750" t="s">
        <v>1811</v>
      </c>
      <c r="H750" t="s">
        <v>43</v>
      </c>
      <c r="I750" t="s">
        <v>3503</v>
      </c>
      <c r="J750" t="s">
        <v>3504</v>
      </c>
      <c r="K750" t="s">
        <v>2447</v>
      </c>
      <c r="M750" t="s">
        <v>69</v>
      </c>
      <c r="N750" t="s">
        <v>70</v>
      </c>
      <c r="O750" t="s">
        <v>3505</v>
      </c>
      <c r="P750" t="s">
        <v>35</v>
      </c>
      <c r="Q750" t="s">
        <v>79</v>
      </c>
      <c r="R750" t="s">
        <v>3506</v>
      </c>
      <c r="S750">
        <v>1913.4</v>
      </c>
      <c r="T750">
        <v>10</v>
      </c>
      <c r="U750">
        <v>0</v>
      </c>
      <c r="V750">
        <v>899.1</v>
      </c>
      <c r="W750">
        <v>236.49</v>
      </c>
      <c r="X750" t="s">
        <v>38</v>
      </c>
    </row>
    <row r="751" spans="1:24" ht="14.4" x14ac:dyDescent="0.3">
      <c r="A751">
        <v>43835</v>
      </c>
      <c r="B751" t="s">
        <v>3507</v>
      </c>
      <c r="C751" s="1">
        <v>41659</v>
      </c>
      <c r="D751" s="1">
        <v>41664</v>
      </c>
      <c r="E751" t="s">
        <v>40</v>
      </c>
      <c r="F751" t="s">
        <v>3508</v>
      </c>
      <c r="G751" t="s">
        <v>2349</v>
      </c>
      <c r="H751" t="s">
        <v>28</v>
      </c>
      <c r="I751" t="s">
        <v>3509</v>
      </c>
      <c r="J751" t="s">
        <v>430</v>
      </c>
      <c r="K751" t="s">
        <v>432</v>
      </c>
      <c r="M751" t="s">
        <v>77</v>
      </c>
      <c r="N751" t="s">
        <v>77</v>
      </c>
      <c r="O751" t="s">
        <v>3510</v>
      </c>
      <c r="P751" t="s">
        <v>50</v>
      </c>
      <c r="Q751" t="s">
        <v>51</v>
      </c>
      <c r="R751" t="s">
        <v>1488</v>
      </c>
      <c r="S751">
        <v>1854.72</v>
      </c>
      <c r="T751">
        <v>4</v>
      </c>
      <c r="U751">
        <v>0</v>
      </c>
      <c r="V751">
        <v>778.92</v>
      </c>
      <c r="W751">
        <v>236.26</v>
      </c>
      <c r="X751" t="s">
        <v>62</v>
      </c>
    </row>
    <row r="752" spans="1:24" ht="14.4" x14ac:dyDescent="0.3">
      <c r="A752">
        <v>17674</v>
      </c>
      <c r="B752" t="s">
        <v>3511</v>
      </c>
      <c r="C752" s="1">
        <v>41470</v>
      </c>
      <c r="D752" s="1">
        <v>41473</v>
      </c>
      <c r="E752" t="s">
        <v>40</v>
      </c>
      <c r="F752" t="s">
        <v>646</v>
      </c>
      <c r="G752" t="s">
        <v>647</v>
      </c>
      <c r="H752" t="s">
        <v>28</v>
      </c>
      <c r="I752" t="s">
        <v>3512</v>
      </c>
      <c r="J752" t="s">
        <v>3513</v>
      </c>
      <c r="K752" t="s">
        <v>172</v>
      </c>
      <c r="M752" t="s">
        <v>69</v>
      </c>
      <c r="N752" t="s">
        <v>70</v>
      </c>
      <c r="O752" t="s">
        <v>3514</v>
      </c>
      <c r="P752" t="s">
        <v>50</v>
      </c>
      <c r="Q752" t="s">
        <v>51</v>
      </c>
      <c r="R752" t="s">
        <v>277</v>
      </c>
      <c r="S752">
        <v>2958.9839999999999</v>
      </c>
      <c r="T752">
        <v>7</v>
      </c>
      <c r="U752">
        <v>0.1</v>
      </c>
      <c r="V752">
        <v>953.274</v>
      </c>
      <c r="W752">
        <v>236.23</v>
      </c>
      <c r="X752" t="s">
        <v>62</v>
      </c>
    </row>
    <row r="753" spans="1:24" ht="14.4" x14ac:dyDescent="0.3">
      <c r="A753">
        <v>25322</v>
      </c>
      <c r="B753" t="s">
        <v>3515</v>
      </c>
      <c r="C753" s="1">
        <v>40602</v>
      </c>
      <c r="D753" s="1">
        <v>40605</v>
      </c>
      <c r="E753" t="s">
        <v>54</v>
      </c>
      <c r="F753" t="s">
        <v>2399</v>
      </c>
      <c r="G753" t="s">
        <v>2400</v>
      </c>
      <c r="H753" t="s">
        <v>66</v>
      </c>
      <c r="I753" t="s">
        <v>3516</v>
      </c>
      <c r="J753" t="s">
        <v>3516</v>
      </c>
      <c r="K753" t="s">
        <v>3517</v>
      </c>
      <c r="M753" t="s">
        <v>47</v>
      </c>
      <c r="N753" t="s">
        <v>163</v>
      </c>
      <c r="O753" t="s">
        <v>1230</v>
      </c>
      <c r="P753" t="s">
        <v>112</v>
      </c>
      <c r="Q753" t="s">
        <v>165</v>
      </c>
      <c r="R753" t="s">
        <v>659</v>
      </c>
      <c r="S753">
        <v>810.72</v>
      </c>
      <c r="T753">
        <v>3</v>
      </c>
      <c r="U753">
        <v>0.5</v>
      </c>
      <c r="V753">
        <v>-599.94000000000005</v>
      </c>
      <c r="W753">
        <v>236.16</v>
      </c>
      <c r="X753" t="s">
        <v>38</v>
      </c>
    </row>
    <row r="754" spans="1:24" ht="14.4" x14ac:dyDescent="0.3">
      <c r="A754">
        <v>12672</v>
      </c>
      <c r="B754" t="s">
        <v>3518</v>
      </c>
      <c r="C754" s="1">
        <v>41729</v>
      </c>
      <c r="D754" s="1">
        <v>41729</v>
      </c>
      <c r="E754" t="s">
        <v>25</v>
      </c>
      <c r="F754" t="s">
        <v>3519</v>
      </c>
      <c r="G754" t="s">
        <v>3520</v>
      </c>
      <c r="H754" t="s">
        <v>28</v>
      </c>
      <c r="I754" t="s">
        <v>3521</v>
      </c>
      <c r="J754" t="s">
        <v>1527</v>
      </c>
      <c r="K754" t="s">
        <v>172</v>
      </c>
      <c r="M754" t="s">
        <v>69</v>
      </c>
      <c r="N754" t="s">
        <v>70</v>
      </c>
      <c r="O754" t="s">
        <v>3522</v>
      </c>
      <c r="P754" t="s">
        <v>50</v>
      </c>
      <c r="Q754" t="s">
        <v>363</v>
      </c>
      <c r="R754" t="s">
        <v>2766</v>
      </c>
      <c r="S754">
        <v>2953.5839999999998</v>
      </c>
      <c r="T754">
        <v>8</v>
      </c>
      <c r="U754">
        <v>0.1</v>
      </c>
      <c r="V754">
        <v>754.70399999999995</v>
      </c>
      <c r="W754">
        <v>236.13</v>
      </c>
      <c r="X754" t="s">
        <v>62</v>
      </c>
    </row>
    <row r="755" spans="1:24" ht="14.4" x14ac:dyDescent="0.3">
      <c r="A755">
        <v>12964</v>
      </c>
      <c r="B755" t="s">
        <v>3523</v>
      </c>
      <c r="C755" s="1">
        <v>41428</v>
      </c>
      <c r="D755" s="1">
        <v>41431</v>
      </c>
      <c r="E755" t="s">
        <v>40</v>
      </c>
      <c r="F755" t="s">
        <v>2923</v>
      </c>
      <c r="G755" t="s">
        <v>2924</v>
      </c>
      <c r="H755" t="s">
        <v>43</v>
      </c>
      <c r="I755" t="s">
        <v>3524</v>
      </c>
      <c r="J755" t="s">
        <v>3525</v>
      </c>
      <c r="K755" t="s">
        <v>187</v>
      </c>
      <c r="M755" t="s">
        <v>69</v>
      </c>
      <c r="N755" t="s">
        <v>121</v>
      </c>
      <c r="O755" t="s">
        <v>3526</v>
      </c>
      <c r="P755" t="s">
        <v>112</v>
      </c>
      <c r="Q755" t="s">
        <v>165</v>
      </c>
      <c r="R755" t="s">
        <v>1193</v>
      </c>
      <c r="S755">
        <v>2593.8000000000002</v>
      </c>
      <c r="T755">
        <v>5</v>
      </c>
      <c r="U755">
        <v>0</v>
      </c>
      <c r="V755">
        <v>1141.2</v>
      </c>
      <c r="W755">
        <v>236.06</v>
      </c>
      <c r="X755" t="s">
        <v>104</v>
      </c>
    </row>
    <row r="756" spans="1:24" ht="14.4" x14ac:dyDescent="0.3">
      <c r="A756">
        <v>29525</v>
      </c>
      <c r="B756" t="s">
        <v>3527</v>
      </c>
      <c r="C756" s="1">
        <v>41338</v>
      </c>
      <c r="D756" s="1">
        <v>41345</v>
      </c>
      <c r="E756" t="s">
        <v>96</v>
      </c>
      <c r="F756" t="s">
        <v>2698</v>
      </c>
      <c r="G756" t="s">
        <v>2699</v>
      </c>
      <c r="H756" t="s">
        <v>28</v>
      </c>
      <c r="I756" t="s">
        <v>1066</v>
      </c>
      <c r="J756" t="s">
        <v>1066</v>
      </c>
      <c r="K756" t="s">
        <v>347</v>
      </c>
      <c r="M756" t="s">
        <v>47</v>
      </c>
      <c r="N756" t="s">
        <v>348</v>
      </c>
      <c r="O756" t="s">
        <v>3528</v>
      </c>
      <c r="P756" t="s">
        <v>112</v>
      </c>
      <c r="Q756" t="s">
        <v>165</v>
      </c>
      <c r="R756" t="s">
        <v>3529</v>
      </c>
      <c r="S756">
        <v>2051.0129999999999</v>
      </c>
      <c r="T756">
        <v>5</v>
      </c>
      <c r="U756">
        <v>0.17</v>
      </c>
      <c r="V756">
        <v>667.11300000000006</v>
      </c>
      <c r="W756">
        <v>235.88</v>
      </c>
      <c r="X756" t="s">
        <v>62</v>
      </c>
    </row>
    <row r="757" spans="1:24" ht="14.4" x14ac:dyDescent="0.3">
      <c r="A757">
        <v>34740</v>
      </c>
      <c r="B757" t="s">
        <v>3530</v>
      </c>
      <c r="C757" s="1">
        <v>41963</v>
      </c>
      <c r="D757" s="1">
        <v>41967</v>
      </c>
      <c r="E757" t="s">
        <v>96</v>
      </c>
      <c r="F757" t="s">
        <v>2095</v>
      </c>
      <c r="G757" t="s">
        <v>2096</v>
      </c>
      <c r="H757" t="s">
        <v>43</v>
      </c>
      <c r="I757" t="s">
        <v>29</v>
      </c>
      <c r="J757" t="s">
        <v>30</v>
      </c>
      <c r="K757" t="s">
        <v>31</v>
      </c>
      <c r="L757">
        <v>10011</v>
      </c>
      <c r="M757" t="s">
        <v>32</v>
      </c>
      <c r="N757" t="s">
        <v>33</v>
      </c>
      <c r="O757" t="s">
        <v>3531</v>
      </c>
      <c r="P757" t="s">
        <v>112</v>
      </c>
      <c r="Q757" t="s">
        <v>165</v>
      </c>
      <c r="R757" t="s">
        <v>3532</v>
      </c>
      <c r="S757">
        <v>2504.7399999999998</v>
      </c>
      <c r="T757">
        <v>7</v>
      </c>
      <c r="U757">
        <v>0</v>
      </c>
      <c r="V757">
        <v>626.18499999999995</v>
      </c>
      <c r="W757">
        <v>235.83</v>
      </c>
      <c r="X757" t="s">
        <v>104</v>
      </c>
    </row>
    <row r="758" spans="1:24" ht="14.4" x14ac:dyDescent="0.3">
      <c r="A758">
        <v>16760</v>
      </c>
      <c r="B758" t="s">
        <v>2059</v>
      </c>
      <c r="C758" s="1">
        <v>41927</v>
      </c>
      <c r="D758" s="1">
        <v>41929</v>
      </c>
      <c r="E758" t="s">
        <v>40</v>
      </c>
      <c r="F758" t="s">
        <v>2060</v>
      </c>
      <c r="G758" t="s">
        <v>2061</v>
      </c>
      <c r="H758" t="s">
        <v>28</v>
      </c>
      <c r="I758" t="s">
        <v>1547</v>
      </c>
      <c r="J758" t="s">
        <v>1547</v>
      </c>
      <c r="K758" t="s">
        <v>683</v>
      </c>
      <c r="M758" t="s">
        <v>69</v>
      </c>
      <c r="N758" t="s">
        <v>70</v>
      </c>
      <c r="O758" t="s">
        <v>3533</v>
      </c>
      <c r="P758" t="s">
        <v>35</v>
      </c>
      <c r="Q758" t="s">
        <v>79</v>
      </c>
      <c r="R758" t="s">
        <v>866</v>
      </c>
      <c r="S758">
        <v>1318.65</v>
      </c>
      <c r="T758">
        <v>5</v>
      </c>
      <c r="U758">
        <v>0</v>
      </c>
      <c r="V758">
        <v>567</v>
      </c>
      <c r="W758">
        <v>235.46</v>
      </c>
      <c r="X758" t="s">
        <v>38</v>
      </c>
    </row>
    <row r="759" spans="1:24" ht="14.4" x14ac:dyDescent="0.3">
      <c r="A759">
        <v>22587</v>
      </c>
      <c r="B759" t="s">
        <v>3534</v>
      </c>
      <c r="C759" s="1">
        <v>40686</v>
      </c>
      <c r="D759" s="1">
        <v>40686</v>
      </c>
      <c r="E759" t="s">
        <v>25</v>
      </c>
      <c r="F759" t="s">
        <v>2301</v>
      </c>
      <c r="G759" t="s">
        <v>2302</v>
      </c>
      <c r="H759" t="s">
        <v>28</v>
      </c>
      <c r="I759" t="s">
        <v>3535</v>
      </c>
      <c r="J759" t="s">
        <v>3536</v>
      </c>
      <c r="K759" t="s">
        <v>839</v>
      </c>
      <c r="M759" t="s">
        <v>47</v>
      </c>
      <c r="N759" t="s">
        <v>348</v>
      </c>
      <c r="O759" t="s">
        <v>3537</v>
      </c>
      <c r="P759" t="s">
        <v>35</v>
      </c>
      <c r="Q759" t="s">
        <v>60</v>
      </c>
      <c r="R759" t="s">
        <v>3538</v>
      </c>
      <c r="S759">
        <v>1120.77</v>
      </c>
      <c r="T759">
        <v>9</v>
      </c>
      <c r="U759">
        <v>0</v>
      </c>
      <c r="V759">
        <v>55.89</v>
      </c>
      <c r="W759">
        <v>235.28</v>
      </c>
      <c r="X759" t="s">
        <v>104</v>
      </c>
    </row>
    <row r="760" spans="1:24" ht="14.4" x14ac:dyDescent="0.3">
      <c r="A760">
        <v>32103</v>
      </c>
      <c r="B760" t="s">
        <v>3539</v>
      </c>
      <c r="C760" s="1">
        <v>40848</v>
      </c>
      <c r="D760" s="1">
        <v>40854</v>
      </c>
      <c r="E760" t="s">
        <v>96</v>
      </c>
      <c r="F760" t="s">
        <v>3540</v>
      </c>
      <c r="G760" t="s">
        <v>3541</v>
      </c>
      <c r="H760" t="s">
        <v>28</v>
      </c>
      <c r="I760" t="s">
        <v>3542</v>
      </c>
      <c r="J760" t="s">
        <v>3543</v>
      </c>
      <c r="K760" t="s">
        <v>31</v>
      </c>
      <c r="L760">
        <v>80219</v>
      </c>
      <c r="M760" t="s">
        <v>32</v>
      </c>
      <c r="N760" t="s">
        <v>110</v>
      </c>
      <c r="O760" t="s">
        <v>2272</v>
      </c>
      <c r="P760" t="s">
        <v>35</v>
      </c>
      <c r="Q760" t="s">
        <v>60</v>
      </c>
      <c r="R760" t="s">
        <v>2273</v>
      </c>
      <c r="S760">
        <v>1983.9680000000001</v>
      </c>
      <c r="T760">
        <v>4</v>
      </c>
      <c r="U760">
        <v>0.2</v>
      </c>
      <c r="V760">
        <v>247.99600000000001</v>
      </c>
      <c r="W760">
        <v>235.13</v>
      </c>
      <c r="X760" t="s">
        <v>62</v>
      </c>
    </row>
    <row r="761" spans="1:24" ht="14.4" x14ac:dyDescent="0.3">
      <c r="A761">
        <v>643</v>
      </c>
      <c r="B761" t="s">
        <v>3544</v>
      </c>
      <c r="C761" s="1">
        <v>41880</v>
      </c>
      <c r="D761" s="1">
        <v>41885</v>
      </c>
      <c r="E761" t="s">
        <v>40</v>
      </c>
      <c r="F761" t="s">
        <v>781</v>
      </c>
      <c r="G761" t="s">
        <v>782</v>
      </c>
      <c r="H761" t="s">
        <v>28</v>
      </c>
      <c r="I761" t="s">
        <v>3545</v>
      </c>
      <c r="J761" t="s">
        <v>3546</v>
      </c>
      <c r="K761" t="s">
        <v>153</v>
      </c>
      <c r="M761" t="s">
        <v>154</v>
      </c>
      <c r="N761" t="s">
        <v>121</v>
      </c>
      <c r="O761" t="s">
        <v>3336</v>
      </c>
      <c r="P761" t="s">
        <v>112</v>
      </c>
      <c r="Q761" t="s">
        <v>165</v>
      </c>
      <c r="R761" t="s">
        <v>1214</v>
      </c>
      <c r="S761">
        <v>3044.8</v>
      </c>
      <c r="T761">
        <v>8</v>
      </c>
      <c r="U761">
        <v>0</v>
      </c>
      <c r="V761">
        <v>91.2</v>
      </c>
      <c r="W761">
        <v>235.07599999999999</v>
      </c>
      <c r="X761" t="s">
        <v>62</v>
      </c>
    </row>
    <row r="762" spans="1:24" ht="14.4" x14ac:dyDescent="0.3">
      <c r="A762">
        <v>16968</v>
      </c>
      <c r="B762" t="s">
        <v>3547</v>
      </c>
      <c r="C762" s="1">
        <v>41811</v>
      </c>
      <c r="D762" s="1">
        <v>41812</v>
      </c>
      <c r="E762" t="s">
        <v>54</v>
      </c>
      <c r="F762" t="s">
        <v>3548</v>
      </c>
      <c r="G762" t="s">
        <v>1459</v>
      </c>
      <c r="H762" t="s">
        <v>66</v>
      </c>
      <c r="I762" t="s">
        <v>3549</v>
      </c>
      <c r="J762" t="s">
        <v>171</v>
      </c>
      <c r="K762" t="s">
        <v>172</v>
      </c>
      <c r="M762" t="s">
        <v>69</v>
      </c>
      <c r="N762" t="s">
        <v>70</v>
      </c>
      <c r="O762" t="s">
        <v>3550</v>
      </c>
      <c r="P762" t="s">
        <v>50</v>
      </c>
      <c r="Q762" t="s">
        <v>363</v>
      </c>
      <c r="R762" t="s">
        <v>3551</v>
      </c>
      <c r="S762">
        <v>656.85599999999999</v>
      </c>
      <c r="T762">
        <v>2</v>
      </c>
      <c r="U762">
        <v>0.1</v>
      </c>
      <c r="V762">
        <v>94.835999999999999</v>
      </c>
      <c r="W762">
        <v>234.96</v>
      </c>
      <c r="X762" t="s">
        <v>38</v>
      </c>
    </row>
    <row r="763" spans="1:24" ht="14.4" x14ac:dyDescent="0.3">
      <c r="A763">
        <v>17988</v>
      </c>
      <c r="B763" t="s">
        <v>3552</v>
      </c>
      <c r="C763" s="1">
        <v>41767</v>
      </c>
      <c r="D763" s="1">
        <v>41772</v>
      </c>
      <c r="E763" t="s">
        <v>40</v>
      </c>
      <c r="F763" t="s">
        <v>3553</v>
      </c>
      <c r="G763" t="s">
        <v>3225</v>
      </c>
      <c r="H763" t="s">
        <v>28</v>
      </c>
      <c r="I763" t="s">
        <v>3554</v>
      </c>
      <c r="J763" t="s">
        <v>336</v>
      </c>
      <c r="K763" t="s">
        <v>231</v>
      </c>
      <c r="M763" t="s">
        <v>69</v>
      </c>
      <c r="N763" t="s">
        <v>232</v>
      </c>
      <c r="O763" t="s">
        <v>3555</v>
      </c>
      <c r="P763" t="s">
        <v>35</v>
      </c>
      <c r="Q763" t="s">
        <v>79</v>
      </c>
      <c r="R763" t="s">
        <v>815</v>
      </c>
      <c r="S763">
        <v>2518.9499999999998</v>
      </c>
      <c r="T763">
        <v>7</v>
      </c>
      <c r="U763">
        <v>0</v>
      </c>
      <c r="V763">
        <v>1032.57</v>
      </c>
      <c r="W763">
        <v>234.85</v>
      </c>
      <c r="X763" t="s">
        <v>62</v>
      </c>
    </row>
    <row r="764" spans="1:24" ht="14.4" x14ac:dyDescent="0.3">
      <c r="A764">
        <v>46109</v>
      </c>
      <c r="B764" t="s">
        <v>3556</v>
      </c>
      <c r="C764" s="1">
        <v>41505</v>
      </c>
      <c r="D764" s="1">
        <v>41506</v>
      </c>
      <c r="E764" t="s">
        <v>54</v>
      </c>
      <c r="F764" t="s">
        <v>1458</v>
      </c>
      <c r="G764" t="s">
        <v>1459</v>
      </c>
      <c r="H764" t="s">
        <v>66</v>
      </c>
      <c r="I764" t="s">
        <v>3557</v>
      </c>
      <c r="J764" t="s">
        <v>3558</v>
      </c>
      <c r="K764" t="s">
        <v>3559</v>
      </c>
      <c r="M764" t="s">
        <v>77</v>
      </c>
      <c r="N764" t="s">
        <v>77</v>
      </c>
      <c r="O764" t="s">
        <v>3510</v>
      </c>
      <c r="P764" t="s">
        <v>50</v>
      </c>
      <c r="Q764" t="s">
        <v>51</v>
      </c>
      <c r="R764" t="s">
        <v>1488</v>
      </c>
      <c r="S764">
        <v>1669.248</v>
      </c>
      <c r="T764">
        <v>12</v>
      </c>
      <c r="U764">
        <v>0.7</v>
      </c>
      <c r="V764">
        <v>-1558.152</v>
      </c>
      <c r="W764">
        <v>234.85</v>
      </c>
      <c r="X764" t="s">
        <v>62</v>
      </c>
    </row>
    <row r="765" spans="1:24" ht="14.4" x14ac:dyDescent="0.3">
      <c r="A765">
        <v>14818</v>
      </c>
      <c r="B765" t="s">
        <v>3560</v>
      </c>
      <c r="C765" s="1">
        <v>41452</v>
      </c>
      <c r="D765" s="1">
        <v>41452</v>
      </c>
      <c r="E765" t="s">
        <v>25</v>
      </c>
      <c r="F765" t="s">
        <v>3561</v>
      </c>
      <c r="G765" t="s">
        <v>3562</v>
      </c>
      <c r="H765" t="s">
        <v>28</v>
      </c>
      <c r="I765" t="s">
        <v>1036</v>
      </c>
      <c r="J765" t="s">
        <v>1036</v>
      </c>
      <c r="K765" t="s">
        <v>509</v>
      </c>
      <c r="M765" t="s">
        <v>69</v>
      </c>
      <c r="N765" t="s">
        <v>121</v>
      </c>
      <c r="O765" t="s">
        <v>1528</v>
      </c>
      <c r="P765" t="s">
        <v>50</v>
      </c>
      <c r="Q765" t="s">
        <v>363</v>
      </c>
      <c r="R765" t="s">
        <v>1529</v>
      </c>
      <c r="S765">
        <v>2476.08</v>
      </c>
      <c r="T765">
        <v>6</v>
      </c>
      <c r="U765">
        <v>0</v>
      </c>
      <c r="V765">
        <v>1015.02</v>
      </c>
      <c r="W765">
        <v>234.79</v>
      </c>
      <c r="X765" t="s">
        <v>104</v>
      </c>
    </row>
    <row r="766" spans="1:24" ht="14.4" x14ac:dyDescent="0.3">
      <c r="A766">
        <v>38976</v>
      </c>
      <c r="B766" t="s">
        <v>3563</v>
      </c>
      <c r="C766" s="1">
        <v>40908</v>
      </c>
      <c r="D766" s="1">
        <v>40915</v>
      </c>
      <c r="E766" t="s">
        <v>96</v>
      </c>
      <c r="F766" t="s">
        <v>64</v>
      </c>
      <c r="G766" t="s">
        <v>65</v>
      </c>
      <c r="H766" t="s">
        <v>66</v>
      </c>
      <c r="I766" t="s">
        <v>1263</v>
      </c>
      <c r="J766" t="s">
        <v>1264</v>
      </c>
      <c r="K766" t="s">
        <v>31</v>
      </c>
      <c r="L766">
        <v>2908</v>
      </c>
      <c r="M766" t="s">
        <v>32</v>
      </c>
      <c r="N766" t="s">
        <v>33</v>
      </c>
      <c r="O766" t="s">
        <v>1496</v>
      </c>
      <c r="P766" t="s">
        <v>35</v>
      </c>
      <c r="Q766" t="s">
        <v>36</v>
      </c>
      <c r="R766" t="s">
        <v>1497</v>
      </c>
      <c r="S766">
        <v>1687.8</v>
      </c>
      <c r="T766">
        <v>4</v>
      </c>
      <c r="U766">
        <v>0</v>
      </c>
      <c r="V766">
        <v>742.63199999999995</v>
      </c>
      <c r="W766">
        <v>234.73</v>
      </c>
      <c r="X766" t="s">
        <v>115</v>
      </c>
    </row>
    <row r="767" spans="1:24" ht="14.4" x14ac:dyDescent="0.3">
      <c r="A767">
        <v>49367</v>
      </c>
      <c r="B767" t="s">
        <v>3564</v>
      </c>
      <c r="C767" s="1">
        <v>40567</v>
      </c>
      <c r="D767" s="1">
        <v>40567</v>
      </c>
      <c r="E767" t="s">
        <v>25</v>
      </c>
      <c r="F767" t="s">
        <v>205</v>
      </c>
      <c r="G767" t="s">
        <v>206</v>
      </c>
      <c r="H767" t="s">
        <v>43</v>
      </c>
      <c r="I767" t="s">
        <v>3565</v>
      </c>
      <c r="J767" t="s">
        <v>3566</v>
      </c>
      <c r="K767" t="s">
        <v>3567</v>
      </c>
      <c r="M767" t="s">
        <v>145</v>
      </c>
      <c r="N767" t="s">
        <v>145</v>
      </c>
      <c r="O767" t="s">
        <v>1044</v>
      </c>
      <c r="P767" t="s">
        <v>35</v>
      </c>
      <c r="Q767" t="s">
        <v>60</v>
      </c>
      <c r="R767" t="s">
        <v>709</v>
      </c>
      <c r="S767">
        <v>1302.78</v>
      </c>
      <c r="T767">
        <v>2</v>
      </c>
      <c r="U767">
        <v>0</v>
      </c>
      <c r="V767">
        <v>286.56</v>
      </c>
      <c r="W767">
        <v>234.73</v>
      </c>
      <c r="X767" t="s">
        <v>62</v>
      </c>
    </row>
    <row r="768" spans="1:24" ht="14.4" x14ac:dyDescent="0.3">
      <c r="A768">
        <v>31211</v>
      </c>
      <c r="B768" t="s">
        <v>3568</v>
      </c>
      <c r="C768" s="1">
        <v>41977</v>
      </c>
      <c r="D768" s="1">
        <v>41981</v>
      </c>
      <c r="E768" t="s">
        <v>96</v>
      </c>
      <c r="F768" t="s">
        <v>2399</v>
      </c>
      <c r="G768" t="s">
        <v>2400</v>
      </c>
      <c r="H768" t="s">
        <v>66</v>
      </c>
      <c r="I768" t="s">
        <v>1559</v>
      </c>
      <c r="J768" t="s">
        <v>1229</v>
      </c>
      <c r="K768" t="s">
        <v>46</v>
      </c>
      <c r="M768" t="s">
        <v>47</v>
      </c>
      <c r="N768" t="s">
        <v>48</v>
      </c>
      <c r="O768" t="s">
        <v>3569</v>
      </c>
      <c r="P768" t="s">
        <v>50</v>
      </c>
      <c r="Q768" t="s">
        <v>102</v>
      </c>
      <c r="R768" t="s">
        <v>2898</v>
      </c>
      <c r="S768">
        <v>2125.3200000000002</v>
      </c>
      <c r="T768">
        <v>4</v>
      </c>
      <c r="U768">
        <v>0</v>
      </c>
      <c r="V768">
        <v>148.68</v>
      </c>
      <c r="W768">
        <v>234.67</v>
      </c>
      <c r="X768" t="s">
        <v>62</v>
      </c>
    </row>
    <row r="769" spans="1:24" ht="14.4" x14ac:dyDescent="0.3">
      <c r="A769">
        <v>12413</v>
      </c>
      <c r="B769" t="s">
        <v>3570</v>
      </c>
      <c r="C769" s="1">
        <v>41453</v>
      </c>
      <c r="D769" s="1">
        <v>41459</v>
      </c>
      <c r="E769" t="s">
        <v>96</v>
      </c>
      <c r="F769" t="s">
        <v>3178</v>
      </c>
      <c r="G769" t="s">
        <v>3179</v>
      </c>
      <c r="H769" t="s">
        <v>43</v>
      </c>
      <c r="I769" t="s">
        <v>3571</v>
      </c>
      <c r="J769" t="s">
        <v>3572</v>
      </c>
      <c r="K769" t="s">
        <v>231</v>
      </c>
      <c r="M769" t="s">
        <v>69</v>
      </c>
      <c r="N769" t="s">
        <v>232</v>
      </c>
      <c r="O769" t="s">
        <v>1072</v>
      </c>
      <c r="P769" t="s">
        <v>35</v>
      </c>
      <c r="Q769" t="s">
        <v>60</v>
      </c>
      <c r="R769" t="s">
        <v>1073</v>
      </c>
      <c r="S769">
        <v>1954.44</v>
      </c>
      <c r="T769">
        <v>3</v>
      </c>
      <c r="U769">
        <v>0</v>
      </c>
      <c r="V769">
        <v>781.74</v>
      </c>
      <c r="W769">
        <v>234.61</v>
      </c>
      <c r="X769" t="s">
        <v>115</v>
      </c>
    </row>
    <row r="770" spans="1:24" ht="14.4" x14ac:dyDescent="0.3">
      <c r="A770">
        <v>1088</v>
      </c>
      <c r="B770" t="s">
        <v>3573</v>
      </c>
      <c r="C770" s="1">
        <v>41053</v>
      </c>
      <c r="D770" s="1">
        <v>41055</v>
      </c>
      <c r="E770" t="s">
        <v>40</v>
      </c>
      <c r="F770" t="s">
        <v>2694</v>
      </c>
      <c r="G770" t="s">
        <v>2695</v>
      </c>
      <c r="H770" t="s">
        <v>28</v>
      </c>
      <c r="I770" t="s">
        <v>3574</v>
      </c>
      <c r="J770" t="s">
        <v>152</v>
      </c>
      <c r="K770" t="s">
        <v>153</v>
      </c>
      <c r="M770" t="s">
        <v>154</v>
      </c>
      <c r="N770" t="s">
        <v>121</v>
      </c>
      <c r="O770" t="s">
        <v>241</v>
      </c>
      <c r="P770" t="s">
        <v>35</v>
      </c>
      <c r="Q770" t="s">
        <v>60</v>
      </c>
      <c r="R770" t="s">
        <v>242</v>
      </c>
      <c r="S770">
        <v>856.92</v>
      </c>
      <c r="T770">
        <v>2</v>
      </c>
      <c r="U770">
        <v>0</v>
      </c>
      <c r="V770">
        <v>222.76</v>
      </c>
      <c r="W770">
        <v>234.28</v>
      </c>
      <c r="X770" t="s">
        <v>38</v>
      </c>
    </row>
    <row r="771" spans="1:24" ht="14.4" x14ac:dyDescent="0.3">
      <c r="A771">
        <v>27747</v>
      </c>
      <c r="B771" t="s">
        <v>3575</v>
      </c>
      <c r="C771" s="1">
        <v>41981</v>
      </c>
      <c r="D771" s="1">
        <v>41987</v>
      </c>
      <c r="E771" t="s">
        <v>96</v>
      </c>
      <c r="F771" t="s">
        <v>2319</v>
      </c>
      <c r="G771" t="s">
        <v>2320</v>
      </c>
      <c r="H771" t="s">
        <v>43</v>
      </c>
      <c r="I771" t="s">
        <v>3576</v>
      </c>
      <c r="J771" t="s">
        <v>3577</v>
      </c>
      <c r="K771" t="s">
        <v>347</v>
      </c>
      <c r="M771" t="s">
        <v>47</v>
      </c>
      <c r="N771" t="s">
        <v>348</v>
      </c>
      <c r="O771" t="s">
        <v>85</v>
      </c>
      <c r="P771" t="s">
        <v>35</v>
      </c>
      <c r="Q771" t="s">
        <v>60</v>
      </c>
      <c r="R771" t="s">
        <v>86</v>
      </c>
      <c r="S771">
        <v>3696.0315000000001</v>
      </c>
      <c r="T771">
        <v>7</v>
      </c>
      <c r="U771">
        <v>0.17</v>
      </c>
      <c r="V771">
        <v>756.87149999999997</v>
      </c>
      <c r="W771">
        <v>234.16</v>
      </c>
      <c r="X771" t="s">
        <v>62</v>
      </c>
    </row>
    <row r="772" spans="1:24" ht="14.4" x14ac:dyDescent="0.3">
      <c r="A772">
        <v>27454</v>
      </c>
      <c r="B772" t="s">
        <v>3578</v>
      </c>
      <c r="C772" s="1">
        <v>41254</v>
      </c>
      <c r="D772" s="1">
        <v>41258</v>
      </c>
      <c r="E772" t="s">
        <v>96</v>
      </c>
      <c r="F772" t="s">
        <v>3579</v>
      </c>
      <c r="G772" t="s">
        <v>3580</v>
      </c>
      <c r="H772" t="s">
        <v>28</v>
      </c>
      <c r="I772" t="s">
        <v>3581</v>
      </c>
      <c r="J772" t="s">
        <v>2901</v>
      </c>
      <c r="K772" t="s">
        <v>275</v>
      </c>
      <c r="M772" t="s">
        <v>47</v>
      </c>
      <c r="N772" t="s">
        <v>137</v>
      </c>
      <c r="O772" t="s">
        <v>3582</v>
      </c>
      <c r="P772" t="s">
        <v>35</v>
      </c>
      <c r="Q772" t="s">
        <v>60</v>
      </c>
      <c r="R772" t="s">
        <v>1073</v>
      </c>
      <c r="S772">
        <v>1302.96</v>
      </c>
      <c r="T772">
        <v>2</v>
      </c>
      <c r="U772">
        <v>0</v>
      </c>
      <c r="V772">
        <v>182.4</v>
      </c>
      <c r="W772">
        <v>234.15</v>
      </c>
      <c r="X772" t="s">
        <v>104</v>
      </c>
    </row>
    <row r="773" spans="1:24" ht="14.4" x14ac:dyDescent="0.3">
      <c r="A773">
        <v>48301</v>
      </c>
      <c r="B773" t="s">
        <v>3583</v>
      </c>
      <c r="C773" s="1">
        <v>41703</v>
      </c>
      <c r="D773" s="1">
        <v>41705</v>
      </c>
      <c r="E773" t="s">
        <v>54</v>
      </c>
      <c r="F773" t="s">
        <v>1783</v>
      </c>
      <c r="G773" t="s">
        <v>1150</v>
      </c>
      <c r="H773" t="s">
        <v>66</v>
      </c>
      <c r="I773" t="s">
        <v>3584</v>
      </c>
      <c r="J773" t="s">
        <v>3585</v>
      </c>
      <c r="K773" t="s">
        <v>1651</v>
      </c>
      <c r="M773" t="s">
        <v>145</v>
      </c>
      <c r="N773" t="s">
        <v>145</v>
      </c>
      <c r="O773" t="s">
        <v>3586</v>
      </c>
      <c r="P773" t="s">
        <v>50</v>
      </c>
      <c r="Q773" t="s">
        <v>51</v>
      </c>
      <c r="R773" t="s">
        <v>407</v>
      </c>
      <c r="S773">
        <v>1136.664</v>
      </c>
      <c r="T773">
        <v>6</v>
      </c>
      <c r="U773">
        <v>0.6</v>
      </c>
      <c r="V773">
        <v>-880.95600000000002</v>
      </c>
      <c r="W773">
        <v>234.15</v>
      </c>
      <c r="X773" t="s">
        <v>104</v>
      </c>
    </row>
    <row r="774" spans="1:24" ht="14.4" x14ac:dyDescent="0.3">
      <c r="A774">
        <v>25774</v>
      </c>
      <c r="B774" t="s">
        <v>3587</v>
      </c>
      <c r="C774" s="1">
        <v>41792</v>
      </c>
      <c r="D774" s="1">
        <v>41794</v>
      </c>
      <c r="E774" t="s">
        <v>54</v>
      </c>
      <c r="F774" t="s">
        <v>3588</v>
      </c>
      <c r="G774" t="s">
        <v>3589</v>
      </c>
      <c r="H774" t="s">
        <v>28</v>
      </c>
      <c r="I774" t="s">
        <v>623</v>
      </c>
      <c r="J774" t="s">
        <v>624</v>
      </c>
      <c r="K774" t="s">
        <v>347</v>
      </c>
      <c r="M774" t="s">
        <v>47</v>
      </c>
      <c r="N774" t="s">
        <v>348</v>
      </c>
      <c r="O774" t="s">
        <v>3590</v>
      </c>
      <c r="P774" t="s">
        <v>35</v>
      </c>
      <c r="Q774" t="s">
        <v>36</v>
      </c>
      <c r="R774" t="s">
        <v>930</v>
      </c>
      <c r="S774">
        <v>1043.9304</v>
      </c>
      <c r="T774">
        <v>8</v>
      </c>
      <c r="U774">
        <v>0.47</v>
      </c>
      <c r="V774">
        <v>-295.50959999999998</v>
      </c>
      <c r="W774">
        <v>234.13</v>
      </c>
      <c r="X774" t="s">
        <v>62</v>
      </c>
    </row>
    <row r="775" spans="1:24" ht="14.4" x14ac:dyDescent="0.3">
      <c r="A775">
        <v>29372</v>
      </c>
      <c r="B775" t="s">
        <v>3591</v>
      </c>
      <c r="C775" s="1">
        <v>41450</v>
      </c>
      <c r="D775" s="1">
        <v>41454</v>
      </c>
      <c r="E775" t="s">
        <v>96</v>
      </c>
      <c r="F775" t="s">
        <v>2910</v>
      </c>
      <c r="G775" t="s">
        <v>2077</v>
      </c>
      <c r="H775" t="s">
        <v>28</v>
      </c>
      <c r="I775" t="s">
        <v>2002</v>
      </c>
      <c r="J775" t="s">
        <v>813</v>
      </c>
      <c r="K775" t="s">
        <v>46</v>
      </c>
      <c r="M775" t="s">
        <v>47</v>
      </c>
      <c r="N775" t="s">
        <v>48</v>
      </c>
      <c r="O775" t="s">
        <v>2607</v>
      </c>
      <c r="P775" t="s">
        <v>35</v>
      </c>
      <c r="Q775" t="s">
        <v>79</v>
      </c>
      <c r="R775" t="s">
        <v>338</v>
      </c>
      <c r="S775">
        <v>1720.116</v>
      </c>
      <c r="T775">
        <v>6</v>
      </c>
      <c r="U775">
        <v>0.1</v>
      </c>
      <c r="V775">
        <v>382.17599999999999</v>
      </c>
      <c r="W775">
        <v>234.13</v>
      </c>
      <c r="X775" t="s">
        <v>104</v>
      </c>
    </row>
    <row r="776" spans="1:24" ht="14.4" x14ac:dyDescent="0.3">
      <c r="A776">
        <v>50056</v>
      </c>
      <c r="B776" t="s">
        <v>3592</v>
      </c>
      <c r="C776" s="1">
        <v>40813</v>
      </c>
      <c r="D776" s="1">
        <v>40819</v>
      </c>
      <c r="E776" t="s">
        <v>96</v>
      </c>
      <c r="F776" t="s">
        <v>2505</v>
      </c>
      <c r="G776" t="s">
        <v>2506</v>
      </c>
      <c r="H776" t="s">
        <v>66</v>
      </c>
      <c r="I776" t="s">
        <v>3593</v>
      </c>
      <c r="J776" t="s">
        <v>3594</v>
      </c>
      <c r="K776" t="s">
        <v>3595</v>
      </c>
      <c r="M776" t="s">
        <v>77</v>
      </c>
      <c r="N776" t="s">
        <v>77</v>
      </c>
      <c r="O776" t="s">
        <v>3596</v>
      </c>
      <c r="P776" t="s">
        <v>35</v>
      </c>
      <c r="Q776" t="s">
        <v>292</v>
      </c>
      <c r="R776" t="s">
        <v>3597</v>
      </c>
      <c r="S776">
        <v>1253.76</v>
      </c>
      <c r="T776">
        <v>4</v>
      </c>
      <c r="U776">
        <v>0</v>
      </c>
      <c r="V776">
        <v>200.52</v>
      </c>
      <c r="W776">
        <v>234.11</v>
      </c>
      <c r="X776" t="s">
        <v>115</v>
      </c>
    </row>
    <row r="777" spans="1:24" ht="14.4" x14ac:dyDescent="0.3">
      <c r="A777">
        <v>5010</v>
      </c>
      <c r="B777" t="s">
        <v>3598</v>
      </c>
      <c r="C777" s="1">
        <v>41430</v>
      </c>
      <c r="D777" s="1">
        <v>41434</v>
      </c>
      <c r="E777" t="s">
        <v>40</v>
      </c>
      <c r="F777" t="s">
        <v>3599</v>
      </c>
      <c r="G777" t="s">
        <v>3600</v>
      </c>
      <c r="H777" t="s">
        <v>66</v>
      </c>
      <c r="I777" t="s">
        <v>3601</v>
      </c>
      <c r="J777" t="s">
        <v>3602</v>
      </c>
      <c r="K777" t="s">
        <v>3603</v>
      </c>
      <c r="M777" t="s">
        <v>154</v>
      </c>
      <c r="N777" t="s">
        <v>70</v>
      </c>
      <c r="O777" t="s">
        <v>3604</v>
      </c>
      <c r="P777" t="s">
        <v>112</v>
      </c>
      <c r="Q777" t="s">
        <v>165</v>
      </c>
      <c r="R777" t="s">
        <v>2848</v>
      </c>
      <c r="S777">
        <v>2180.2440000000001</v>
      </c>
      <c r="T777">
        <v>11</v>
      </c>
      <c r="U777">
        <v>0.4</v>
      </c>
      <c r="V777">
        <v>-690.53599999999994</v>
      </c>
      <c r="W777">
        <v>234.04300000000001</v>
      </c>
      <c r="X777" t="s">
        <v>62</v>
      </c>
    </row>
    <row r="778" spans="1:24" ht="14.4" x14ac:dyDescent="0.3">
      <c r="A778">
        <v>10434</v>
      </c>
      <c r="B778" t="s">
        <v>3605</v>
      </c>
      <c r="C778" s="1">
        <v>41563</v>
      </c>
      <c r="D778" s="1">
        <v>41565</v>
      </c>
      <c r="E778" t="s">
        <v>54</v>
      </c>
      <c r="F778" t="s">
        <v>742</v>
      </c>
      <c r="G778" t="s">
        <v>743</v>
      </c>
      <c r="H778" t="s">
        <v>28</v>
      </c>
      <c r="I778" t="s">
        <v>3606</v>
      </c>
      <c r="J778" t="s">
        <v>171</v>
      </c>
      <c r="K778" t="s">
        <v>172</v>
      </c>
      <c r="M778" t="s">
        <v>69</v>
      </c>
      <c r="N778" t="s">
        <v>70</v>
      </c>
      <c r="O778" t="s">
        <v>3607</v>
      </c>
      <c r="P778" t="s">
        <v>35</v>
      </c>
      <c r="Q778" t="s">
        <v>292</v>
      </c>
      <c r="R778" t="s">
        <v>911</v>
      </c>
      <c r="S778">
        <v>1306.4670000000001</v>
      </c>
      <c r="T778">
        <v>6</v>
      </c>
      <c r="U778">
        <v>0.15</v>
      </c>
      <c r="V778">
        <v>107.48699999999999</v>
      </c>
      <c r="W778">
        <v>233.74</v>
      </c>
      <c r="X778" t="s">
        <v>104</v>
      </c>
    </row>
    <row r="779" spans="1:24" ht="14.4" x14ac:dyDescent="0.3">
      <c r="A779">
        <v>49924</v>
      </c>
      <c r="B779" t="s">
        <v>3608</v>
      </c>
      <c r="C779" s="1">
        <v>41630</v>
      </c>
      <c r="D779" s="1">
        <v>41632</v>
      </c>
      <c r="E779" t="s">
        <v>40</v>
      </c>
      <c r="F779" t="s">
        <v>3609</v>
      </c>
      <c r="G779" t="s">
        <v>3610</v>
      </c>
      <c r="H779" t="s">
        <v>28</v>
      </c>
      <c r="I779" t="s">
        <v>3611</v>
      </c>
      <c r="J779" t="s">
        <v>2536</v>
      </c>
      <c r="K779" t="s">
        <v>665</v>
      </c>
      <c r="M779" t="s">
        <v>665</v>
      </c>
      <c r="N779" t="s">
        <v>665</v>
      </c>
      <c r="O779" t="s">
        <v>3612</v>
      </c>
      <c r="P779" t="s">
        <v>112</v>
      </c>
      <c r="Q779" t="s">
        <v>795</v>
      </c>
      <c r="R779" t="s">
        <v>3613</v>
      </c>
      <c r="S779">
        <v>1704.96</v>
      </c>
      <c r="T779">
        <v>12</v>
      </c>
      <c r="U779">
        <v>0</v>
      </c>
      <c r="V779">
        <v>272.52</v>
      </c>
      <c r="W779">
        <v>233.11</v>
      </c>
      <c r="X779" t="s">
        <v>104</v>
      </c>
    </row>
    <row r="780" spans="1:24" ht="14.4" x14ac:dyDescent="0.3">
      <c r="A780">
        <v>34480</v>
      </c>
      <c r="B780" t="s">
        <v>3614</v>
      </c>
      <c r="C780" s="1">
        <v>41953</v>
      </c>
      <c r="D780" s="1">
        <v>41956</v>
      </c>
      <c r="E780" t="s">
        <v>40</v>
      </c>
      <c r="F780" t="s">
        <v>3615</v>
      </c>
      <c r="G780" t="s">
        <v>2160</v>
      </c>
      <c r="H780" t="s">
        <v>43</v>
      </c>
      <c r="I780" t="s">
        <v>2825</v>
      </c>
      <c r="J780" t="s">
        <v>3616</v>
      </c>
      <c r="K780" t="s">
        <v>31</v>
      </c>
      <c r="L780">
        <v>21044</v>
      </c>
      <c r="M780" t="s">
        <v>32</v>
      </c>
      <c r="N780" t="s">
        <v>33</v>
      </c>
      <c r="O780" t="s">
        <v>3617</v>
      </c>
      <c r="P780" t="s">
        <v>112</v>
      </c>
      <c r="Q780" t="s">
        <v>795</v>
      </c>
      <c r="R780" t="s">
        <v>3618</v>
      </c>
      <c r="S780">
        <v>1633.14</v>
      </c>
      <c r="T780">
        <v>9</v>
      </c>
      <c r="U780">
        <v>0</v>
      </c>
      <c r="V780">
        <v>473.61059999999998</v>
      </c>
      <c r="W780">
        <v>232.86</v>
      </c>
      <c r="X780" t="s">
        <v>38</v>
      </c>
    </row>
    <row r="781" spans="1:24" ht="14.4" x14ac:dyDescent="0.3">
      <c r="A781">
        <v>5991</v>
      </c>
      <c r="B781" t="s">
        <v>3619</v>
      </c>
      <c r="C781" s="1">
        <v>41964</v>
      </c>
      <c r="D781" s="1">
        <v>41965</v>
      </c>
      <c r="E781" t="s">
        <v>54</v>
      </c>
      <c r="F781" t="s">
        <v>409</v>
      </c>
      <c r="G781" t="s">
        <v>410</v>
      </c>
      <c r="H781" t="s">
        <v>28</v>
      </c>
      <c r="I781" t="s">
        <v>3620</v>
      </c>
      <c r="J781" t="s">
        <v>2532</v>
      </c>
      <c r="K781" t="s">
        <v>240</v>
      </c>
      <c r="M781" t="s">
        <v>154</v>
      </c>
      <c r="N781" t="s">
        <v>232</v>
      </c>
      <c r="O781" t="s">
        <v>3621</v>
      </c>
      <c r="P781" t="s">
        <v>50</v>
      </c>
      <c r="Q781" t="s">
        <v>102</v>
      </c>
      <c r="R781" t="s">
        <v>3361</v>
      </c>
      <c r="S781">
        <v>775.53599999999994</v>
      </c>
      <c r="T781">
        <v>3</v>
      </c>
      <c r="U781">
        <v>0.2</v>
      </c>
      <c r="V781">
        <v>213.21600000000001</v>
      </c>
      <c r="W781">
        <v>232.83600000000001</v>
      </c>
      <c r="X781" t="s">
        <v>104</v>
      </c>
    </row>
    <row r="782" spans="1:24" ht="14.4" x14ac:dyDescent="0.3">
      <c r="A782">
        <v>13705</v>
      </c>
      <c r="B782" t="s">
        <v>3622</v>
      </c>
      <c r="C782" s="1">
        <v>41223</v>
      </c>
      <c r="D782" s="1">
        <v>41226</v>
      </c>
      <c r="E782" t="s">
        <v>54</v>
      </c>
      <c r="F782" t="s">
        <v>1830</v>
      </c>
      <c r="G782" t="s">
        <v>1831</v>
      </c>
      <c r="H782" t="s">
        <v>43</v>
      </c>
      <c r="I782" t="s">
        <v>3623</v>
      </c>
      <c r="J782" t="s">
        <v>171</v>
      </c>
      <c r="K782" t="s">
        <v>172</v>
      </c>
      <c r="M782" t="s">
        <v>69</v>
      </c>
      <c r="N782" t="s">
        <v>70</v>
      </c>
      <c r="O782" t="s">
        <v>3624</v>
      </c>
      <c r="P782" t="s">
        <v>50</v>
      </c>
      <c r="Q782" t="s">
        <v>102</v>
      </c>
      <c r="R782" t="s">
        <v>3625</v>
      </c>
      <c r="S782">
        <v>2012.049</v>
      </c>
      <c r="T782">
        <v>6</v>
      </c>
      <c r="U782">
        <v>0.35</v>
      </c>
      <c r="V782">
        <v>-1021.671</v>
      </c>
      <c r="W782">
        <v>232.54</v>
      </c>
      <c r="X782" t="s">
        <v>62</v>
      </c>
    </row>
    <row r="783" spans="1:24" ht="14.4" x14ac:dyDescent="0.3">
      <c r="A783">
        <v>24939</v>
      </c>
      <c r="B783" t="s">
        <v>3626</v>
      </c>
      <c r="C783" s="1">
        <v>40702</v>
      </c>
      <c r="D783" s="1">
        <v>40707</v>
      </c>
      <c r="E783" t="s">
        <v>96</v>
      </c>
      <c r="F783" t="s">
        <v>3627</v>
      </c>
      <c r="G783" t="s">
        <v>3628</v>
      </c>
      <c r="H783" t="s">
        <v>66</v>
      </c>
      <c r="I783" t="s">
        <v>2886</v>
      </c>
      <c r="J783" t="s">
        <v>624</v>
      </c>
      <c r="K783" t="s">
        <v>347</v>
      </c>
      <c r="M783" t="s">
        <v>47</v>
      </c>
      <c r="N783" t="s">
        <v>348</v>
      </c>
      <c r="O783" t="s">
        <v>708</v>
      </c>
      <c r="P783" t="s">
        <v>35</v>
      </c>
      <c r="Q783" t="s">
        <v>60</v>
      </c>
      <c r="R783" t="s">
        <v>709</v>
      </c>
      <c r="S783">
        <v>2166.8975999999998</v>
      </c>
      <c r="T783">
        <v>4</v>
      </c>
      <c r="U783">
        <v>0.17</v>
      </c>
      <c r="V783">
        <v>391.49759999999998</v>
      </c>
      <c r="W783">
        <v>232.49</v>
      </c>
      <c r="X783" t="s">
        <v>62</v>
      </c>
    </row>
    <row r="784" spans="1:24" ht="14.4" x14ac:dyDescent="0.3">
      <c r="A784">
        <v>27579</v>
      </c>
      <c r="B784" t="s">
        <v>3629</v>
      </c>
      <c r="C784" s="1">
        <v>41736</v>
      </c>
      <c r="D784" s="1">
        <v>41741</v>
      </c>
      <c r="E784" t="s">
        <v>96</v>
      </c>
      <c r="F784" t="s">
        <v>106</v>
      </c>
      <c r="G784" t="s">
        <v>107</v>
      </c>
      <c r="H784" t="s">
        <v>43</v>
      </c>
      <c r="I784" t="s">
        <v>3630</v>
      </c>
      <c r="J784" t="s">
        <v>2184</v>
      </c>
      <c r="K784" t="s">
        <v>275</v>
      </c>
      <c r="M784" t="s">
        <v>47</v>
      </c>
      <c r="N784" t="s">
        <v>137</v>
      </c>
      <c r="O784" t="s">
        <v>3249</v>
      </c>
      <c r="P784" t="s">
        <v>35</v>
      </c>
      <c r="Q784" t="s">
        <v>60</v>
      </c>
      <c r="R784" t="s">
        <v>147</v>
      </c>
      <c r="S784">
        <v>3271.2</v>
      </c>
      <c r="T784">
        <v>5</v>
      </c>
      <c r="U784">
        <v>0</v>
      </c>
      <c r="V784">
        <v>1341.15</v>
      </c>
      <c r="W784">
        <v>232.45</v>
      </c>
      <c r="X784" t="s">
        <v>104</v>
      </c>
    </row>
    <row r="785" spans="1:24" ht="14.4" x14ac:dyDescent="0.3">
      <c r="A785">
        <v>6773</v>
      </c>
      <c r="B785" t="s">
        <v>3631</v>
      </c>
      <c r="C785" s="1">
        <v>40834</v>
      </c>
      <c r="D785" s="1">
        <v>40837</v>
      </c>
      <c r="E785" t="s">
        <v>40</v>
      </c>
      <c r="F785" t="s">
        <v>3599</v>
      </c>
      <c r="G785" t="s">
        <v>3600</v>
      </c>
      <c r="H785" t="s">
        <v>66</v>
      </c>
      <c r="I785" t="s">
        <v>3632</v>
      </c>
      <c r="J785" t="s">
        <v>3632</v>
      </c>
      <c r="K785" t="s">
        <v>1603</v>
      </c>
      <c r="M785" t="s">
        <v>154</v>
      </c>
      <c r="N785" t="s">
        <v>283</v>
      </c>
      <c r="O785" t="s">
        <v>3633</v>
      </c>
      <c r="P785" t="s">
        <v>35</v>
      </c>
      <c r="Q785" t="s">
        <v>79</v>
      </c>
      <c r="R785" t="s">
        <v>604</v>
      </c>
      <c r="S785">
        <v>755.80535999999995</v>
      </c>
      <c r="T785">
        <v>3</v>
      </c>
      <c r="U785">
        <v>2E-3</v>
      </c>
      <c r="V785">
        <v>195.34536</v>
      </c>
      <c r="W785">
        <v>232.42400000000001</v>
      </c>
      <c r="X785" t="s">
        <v>38</v>
      </c>
    </row>
    <row r="786" spans="1:24" ht="14.4" x14ac:dyDescent="0.3">
      <c r="A786">
        <v>45983</v>
      </c>
      <c r="B786" t="s">
        <v>3634</v>
      </c>
      <c r="C786" s="1">
        <v>41024</v>
      </c>
      <c r="D786" s="1">
        <v>41029</v>
      </c>
      <c r="E786" t="s">
        <v>96</v>
      </c>
      <c r="F786" t="s">
        <v>3635</v>
      </c>
      <c r="G786" t="s">
        <v>3032</v>
      </c>
      <c r="H786" t="s">
        <v>43</v>
      </c>
      <c r="I786" t="s">
        <v>1245</v>
      </c>
      <c r="J786" t="s">
        <v>1246</v>
      </c>
      <c r="K786" t="s">
        <v>1247</v>
      </c>
      <c r="M786" t="s">
        <v>77</v>
      </c>
      <c r="N786" t="s">
        <v>77</v>
      </c>
      <c r="O786" t="s">
        <v>3636</v>
      </c>
      <c r="P786" t="s">
        <v>50</v>
      </c>
      <c r="Q786" t="s">
        <v>363</v>
      </c>
      <c r="R786" t="s">
        <v>808</v>
      </c>
      <c r="S786">
        <v>2182.6799999999998</v>
      </c>
      <c r="T786">
        <v>6</v>
      </c>
      <c r="U786">
        <v>0</v>
      </c>
      <c r="V786">
        <v>327.24</v>
      </c>
      <c r="W786">
        <v>232.24</v>
      </c>
      <c r="X786" t="s">
        <v>62</v>
      </c>
    </row>
    <row r="787" spans="1:24" ht="14.4" x14ac:dyDescent="0.3">
      <c r="A787">
        <v>29757</v>
      </c>
      <c r="B787" t="s">
        <v>3637</v>
      </c>
      <c r="C787" s="1">
        <v>41152</v>
      </c>
      <c r="D787" s="1">
        <v>41154</v>
      </c>
      <c r="E787" t="s">
        <v>40</v>
      </c>
      <c r="F787" t="s">
        <v>512</v>
      </c>
      <c r="G787" t="s">
        <v>513</v>
      </c>
      <c r="H787" t="s">
        <v>43</v>
      </c>
      <c r="I787" t="s">
        <v>1223</v>
      </c>
      <c r="J787" t="s">
        <v>1224</v>
      </c>
      <c r="K787" t="s">
        <v>162</v>
      </c>
      <c r="M787" t="s">
        <v>47</v>
      </c>
      <c r="N787" t="s">
        <v>163</v>
      </c>
      <c r="O787" t="s">
        <v>2074</v>
      </c>
      <c r="P787" t="s">
        <v>35</v>
      </c>
      <c r="Q787" t="s">
        <v>60</v>
      </c>
      <c r="R787" t="s">
        <v>72</v>
      </c>
      <c r="S787">
        <v>1285.56</v>
      </c>
      <c r="T787">
        <v>2</v>
      </c>
      <c r="U787">
        <v>0</v>
      </c>
      <c r="V787">
        <v>51.42</v>
      </c>
      <c r="W787">
        <v>232.17</v>
      </c>
      <c r="X787" t="s">
        <v>38</v>
      </c>
    </row>
    <row r="788" spans="1:24" ht="14.4" x14ac:dyDescent="0.3">
      <c r="A788">
        <v>3068</v>
      </c>
      <c r="B788" t="s">
        <v>3638</v>
      </c>
      <c r="C788" s="1">
        <v>41017</v>
      </c>
      <c r="D788" s="1">
        <v>41020</v>
      </c>
      <c r="E788" t="s">
        <v>40</v>
      </c>
      <c r="F788" t="s">
        <v>2232</v>
      </c>
      <c r="G788" t="s">
        <v>2233</v>
      </c>
      <c r="H788" t="s">
        <v>66</v>
      </c>
      <c r="I788" t="s">
        <v>3256</v>
      </c>
      <c r="J788" t="s">
        <v>1013</v>
      </c>
      <c r="K788" t="s">
        <v>1013</v>
      </c>
      <c r="M788" t="s">
        <v>154</v>
      </c>
      <c r="N788" t="s">
        <v>70</v>
      </c>
      <c r="O788" t="s">
        <v>3639</v>
      </c>
      <c r="P788" t="s">
        <v>35</v>
      </c>
      <c r="Q788" t="s">
        <v>60</v>
      </c>
      <c r="R788" t="s">
        <v>3640</v>
      </c>
      <c r="S788">
        <v>1479.36</v>
      </c>
      <c r="T788">
        <v>12</v>
      </c>
      <c r="U788">
        <v>0</v>
      </c>
      <c r="V788">
        <v>103.44</v>
      </c>
      <c r="W788">
        <v>231.95699999999999</v>
      </c>
      <c r="X788" t="s">
        <v>62</v>
      </c>
    </row>
    <row r="789" spans="1:24" ht="14.4" x14ac:dyDescent="0.3">
      <c r="A789">
        <v>10183</v>
      </c>
      <c r="B789" t="s">
        <v>3641</v>
      </c>
      <c r="C789" s="1">
        <v>41628</v>
      </c>
      <c r="D789" s="1">
        <v>41630</v>
      </c>
      <c r="E789" t="s">
        <v>54</v>
      </c>
      <c r="F789" t="s">
        <v>55</v>
      </c>
      <c r="G789" t="s">
        <v>56</v>
      </c>
      <c r="H789" t="s">
        <v>28</v>
      </c>
      <c r="I789" t="s">
        <v>3642</v>
      </c>
      <c r="J789" t="s">
        <v>3219</v>
      </c>
      <c r="K789" t="s">
        <v>153</v>
      </c>
      <c r="M789" t="s">
        <v>154</v>
      </c>
      <c r="N789" t="s">
        <v>121</v>
      </c>
      <c r="O789" t="s">
        <v>3643</v>
      </c>
      <c r="P789" t="s">
        <v>50</v>
      </c>
      <c r="Q789" t="s">
        <v>102</v>
      </c>
      <c r="R789" t="s">
        <v>139</v>
      </c>
      <c r="S789">
        <v>740.18399999999997</v>
      </c>
      <c r="T789">
        <v>3</v>
      </c>
      <c r="U789">
        <v>0.6</v>
      </c>
      <c r="V789">
        <v>-407.13600000000002</v>
      </c>
      <c r="W789">
        <v>231.517</v>
      </c>
      <c r="X789" t="s">
        <v>38</v>
      </c>
    </row>
    <row r="790" spans="1:24" ht="14.4" x14ac:dyDescent="0.3">
      <c r="A790">
        <v>13621</v>
      </c>
      <c r="B790" t="s">
        <v>3644</v>
      </c>
      <c r="C790" s="1">
        <v>41429</v>
      </c>
      <c r="D790" s="1">
        <v>41433</v>
      </c>
      <c r="E790" t="s">
        <v>96</v>
      </c>
      <c r="F790" t="s">
        <v>3645</v>
      </c>
      <c r="G790" t="s">
        <v>3646</v>
      </c>
      <c r="H790" t="s">
        <v>43</v>
      </c>
      <c r="I790" t="s">
        <v>3647</v>
      </c>
      <c r="J790" t="s">
        <v>3648</v>
      </c>
      <c r="K790" t="s">
        <v>3343</v>
      </c>
      <c r="M790" t="s">
        <v>69</v>
      </c>
      <c r="N790" t="s">
        <v>232</v>
      </c>
      <c r="O790" t="s">
        <v>3649</v>
      </c>
      <c r="P790" t="s">
        <v>35</v>
      </c>
      <c r="Q790" t="s">
        <v>292</v>
      </c>
      <c r="R790" t="s">
        <v>3402</v>
      </c>
      <c r="S790">
        <v>1533.15</v>
      </c>
      <c r="T790">
        <v>5</v>
      </c>
      <c r="U790">
        <v>0</v>
      </c>
      <c r="V790">
        <v>505.8</v>
      </c>
      <c r="W790">
        <v>231.35</v>
      </c>
      <c r="X790" t="s">
        <v>104</v>
      </c>
    </row>
    <row r="791" spans="1:24" ht="14.4" x14ac:dyDescent="0.3">
      <c r="A791">
        <v>49268</v>
      </c>
      <c r="B791" t="s">
        <v>3650</v>
      </c>
      <c r="C791" s="1">
        <v>41085</v>
      </c>
      <c r="D791" s="1">
        <v>41091</v>
      </c>
      <c r="E791" t="s">
        <v>96</v>
      </c>
      <c r="F791" t="s">
        <v>3651</v>
      </c>
      <c r="G791" t="s">
        <v>2103</v>
      </c>
      <c r="H791" t="s">
        <v>28</v>
      </c>
      <c r="I791" t="s">
        <v>3652</v>
      </c>
      <c r="J791" t="s">
        <v>3653</v>
      </c>
      <c r="K791" t="s">
        <v>144</v>
      </c>
      <c r="M791" t="s">
        <v>145</v>
      </c>
      <c r="N791" t="s">
        <v>145</v>
      </c>
      <c r="O791" t="s">
        <v>3654</v>
      </c>
      <c r="P791" t="s">
        <v>50</v>
      </c>
      <c r="Q791" t="s">
        <v>102</v>
      </c>
      <c r="R791" t="s">
        <v>3655</v>
      </c>
      <c r="S791">
        <v>2563.92</v>
      </c>
      <c r="T791">
        <v>8</v>
      </c>
      <c r="U791">
        <v>0</v>
      </c>
      <c r="V791">
        <v>820.32</v>
      </c>
      <c r="W791">
        <v>231.32</v>
      </c>
      <c r="X791" t="s">
        <v>62</v>
      </c>
    </row>
    <row r="792" spans="1:24" ht="14.4" x14ac:dyDescent="0.3">
      <c r="A792">
        <v>27207</v>
      </c>
      <c r="B792" t="s">
        <v>3656</v>
      </c>
      <c r="C792" s="1">
        <v>41137</v>
      </c>
      <c r="D792" s="1">
        <v>41141</v>
      </c>
      <c r="E792" t="s">
        <v>96</v>
      </c>
      <c r="F792" t="s">
        <v>2727</v>
      </c>
      <c r="G792" t="s">
        <v>2728</v>
      </c>
      <c r="H792" t="s">
        <v>43</v>
      </c>
      <c r="I792" t="s">
        <v>676</v>
      </c>
      <c r="J792" t="s">
        <v>45</v>
      </c>
      <c r="K792" t="s">
        <v>46</v>
      </c>
      <c r="M792" t="s">
        <v>47</v>
      </c>
      <c r="N792" t="s">
        <v>48</v>
      </c>
      <c r="O792" t="s">
        <v>887</v>
      </c>
      <c r="P792" t="s">
        <v>35</v>
      </c>
      <c r="Q792" t="s">
        <v>60</v>
      </c>
      <c r="R792" t="s">
        <v>242</v>
      </c>
      <c r="S792">
        <v>2897.91</v>
      </c>
      <c r="T792">
        <v>5</v>
      </c>
      <c r="U792">
        <v>0.1</v>
      </c>
      <c r="V792">
        <v>901.56</v>
      </c>
      <c r="W792">
        <v>231.16</v>
      </c>
      <c r="X792" t="s">
        <v>62</v>
      </c>
    </row>
    <row r="793" spans="1:24" ht="14.4" x14ac:dyDescent="0.3">
      <c r="A793">
        <v>30065</v>
      </c>
      <c r="B793" t="s">
        <v>3657</v>
      </c>
      <c r="C793" s="1">
        <v>41865</v>
      </c>
      <c r="D793" s="1">
        <v>41869</v>
      </c>
      <c r="E793" t="s">
        <v>96</v>
      </c>
      <c r="F793" t="s">
        <v>3658</v>
      </c>
      <c r="G793" t="s">
        <v>3659</v>
      </c>
      <c r="H793" t="s">
        <v>43</v>
      </c>
      <c r="I793" t="s">
        <v>1979</v>
      </c>
      <c r="J793" t="s">
        <v>1980</v>
      </c>
      <c r="K793" t="s">
        <v>1981</v>
      </c>
      <c r="M793" t="s">
        <v>47</v>
      </c>
      <c r="N793" t="s">
        <v>137</v>
      </c>
      <c r="O793" t="s">
        <v>952</v>
      </c>
      <c r="P793" t="s">
        <v>112</v>
      </c>
      <c r="Q793" t="s">
        <v>165</v>
      </c>
      <c r="R793" t="s">
        <v>234</v>
      </c>
      <c r="S793">
        <v>1582.11</v>
      </c>
      <c r="T793">
        <v>6</v>
      </c>
      <c r="U793">
        <v>0.5</v>
      </c>
      <c r="V793">
        <v>-886.05</v>
      </c>
      <c r="W793">
        <v>231.11</v>
      </c>
      <c r="X793" t="s">
        <v>104</v>
      </c>
    </row>
    <row r="794" spans="1:24" ht="14.4" x14ac:dyDescent="0.3">
      <c r="A794">
        <v>39111</v>
      </c>
      <c r="B794" t="s">
        <v>3660</v>
      </c>
      <c r="C794" s="1">
        <v>41799</v>
      </c>
      <c r="D794" s="1">
        <v>41801</v>
      </c>
      <c r="E794" t="s">
        <v>54</v>
      </c>
      <c r="F794" t="s">
        <v>2051</v>
      </c>
      <c r="G794" t="s">
        <v>2052</v>
      </c>
      <c r="H794" t="s">
        <v>66</v>
      </c>
      <c r="I794" t="s">
        <v>267</v>
      </c>
      <c r="J794" t="s">
        <v>109</v>
      </c>
      <c r="K794" t="s">
        <v>31</v>
      </c>
      <c r="L794">
        <v>90049</v>
      </c>
      <c r="M794" t="s">
        <v>32</v>
      </c>
      <c r="N794" t="s">
        <v>110</v>
      </c>
      <c r="O794" t="s">
        <v>1007</v>
      </c>
      <c r="P794" t="s">
        <v>50</v>
      </c>
      <c r="Q794" t="s">
        <v>363</v>
      </c>
      <c r="R794" t="s">
        <v>1008</v>
      </c>
      <c r="S794">
        <v>1497.6659999999999</v>
      </c>
      <c r="T794">
        <v>2</v>
      </c>
      <c r="U794">
        <v>0.15</v>
      </c>
      <c r="V794">
        <v>140.95679999999999</v>
      </c>
      <c r="W794">
        <v>231.11</v>
      </c>
      <c r="X794" t="s">
        <v>62</v>
      </c>
    </row>
    <row r="795" spans="1:24" ht="14.4" x14ac:dyDescent="0.3">
      <c r="A795">
        <v>6154</v>
      </c>
      <c r="B795" t="s">
        <v>3661</v>
      </c>
      <c r="C795" s="1">
        <v>41520</v>
      </c>
      <c r="D795" s="1">
        <v>41526</v>
      </c>
      <c r="E795" t="s">
        <v>96</v>
      </c>
      <c r="F795" t="s">
        <v>3662</v>
      </c>
      <c r="G795" t="s">
        <v>3663</v>
      </c>
      <c r="H795" t="s">
        <v>28</v>
      </c>
      <c r="I795" t="s">
        <v>1012</v>
      </c>
      <c r="J795" t="s">
        <v>1013</v>
      </c>
      <c r="K795" t="s">
        <v>1013</v>
      </c>
      <c r="M795" t="s">
        <v>154</v>
      </c>
      <c r="N795" t="s">
        <v>70</v>
      </c>
      <c r="O795" t="s">
        <v>3664</v>
      </c>
      <c r="P795" t="s">
        <v>35</v>
      </c>
      <c r="Q795" t="s">
        <v>60</v>
      </c>
      <c r="R795" t="s">
        <v>147</v>
      </c>
      <c r="S795">
        <v>2616.96</v>
      </c>
      <c r="T795">
        <v>6</v>
      </c>
      <c r="U795">
        <v>0</v>
      </c>
      <c r="V795">
        <v>26.16</v>
      </c>
      <c r="W795">
        <v>230.47</v>
      </c>
      <c r="X795" t="s">
        <v>62</v>
      </c>
    </row>
    <row r="796" spans="1:24" ht="14.4" x14ac:dyDescent="0.3">
      <c r="A796">
        <v>13532</v>
      </c>
      <c r="B796" t="s">
        <v>3665</v>
      </c>
      <c r="C796" s="1">
        <v>41788</v>
      </c>
      <c r="D796" s="1">
        <v>41791</v>
      </c>
      <c r="E796" t="s">
        <v>40</v>
      </c>
      <c r="F796" t="s">
        <v>3666</v>
      </c>
      <c r="G796" t="s">
        <v>3667</v>
      </c>
      <c r="H796" t="s">
        <v>28</v>
      </c>
      <c r="I796" t="s">
        <v>559</v>
      </c>
      <c r="J796" t="s">
        <v>336</v>
      </c>
      <c r="K796" t="s">
        <v>231</v>
      </c>
      <c r="M796" t="s">
        <v>69</v>
      </c>
      <c r="N796" t="s">
        <v>232</v>
      </c>
      <c r="O796" t="s">
        <v>3668</v>
      </c>
      <c r="P796" t="s">
        <v>50</v>
      </c>
      <c r="Q796" t="s">
        <v>102</v>
      </c>
      <c r="R796" t="s">
        <v>3669</v>
      </c>
      <c r="S796">
        <v>1399.1130000000001</v>
      </c>
      <c r="T796">
        <v>3</v>
      </c>
      <c r="U796">
        <v>0.1</v>
      </c>
      <c r="V796">
        <v>108.783</v>
      </c>
      <c r="W796">
        <v>230.35</v>
      </c>
      <c r="X796" t="s">
        <v>38</v>
      </c>
    </row>
    <row r="797" spans="1:24" ht="14.4" x14ac:dyDescent="0.3">
      <c r="A797">
        <v>15892</v>
      </c>
      <c r="B797" t="s">
        <v>3670</v>
      </c>
      <c r="C797" s="1">
        <v>41449</v>
      </c>
      <c r="D797" s="1">
        <v>41456</v>
      </c>
      <c r="E797" t="s">
        <v>96</v>
      </c>
      <c r="F797" t="s">
        <v>3461</v>
      </c>
      <c r="G797" t="s">
        <v>3462</v>
      </c>
      <c r="H797" t="s">
        <v>43</v>
      </c>
      <c r="I797" t="s">
        <v>3671</v>
      </c>
      <c r="J797" t="s">
        <v>3671</v>
      </c>
      <c r="K797" t="s">
        <v>2447</v>
      </c>
      <c r="M797" t="s">
        <v>69</v>
      </c>
      <c r="N797" t="s">
        <v>70</v>
      </c>
      <c r="O797" t="s">
        <v>789</v>
      </c>
      <c r="P797" t="s">
        <v>35</v>
      </c>
      <c r="Q797" t="s">
        <v>79</v>
      </c>
      <c r="R797" t="s">
        <v>790</v>
      </c>
      <c r="S797">
        <v>3421.71</v>
      </c>
      <c r="T797">
        <v>9</v>
      </c>
      <c r="U797">
        <v>0</v>
      </c>
      <c r="V797">
        <v>1060.56</v>
      </c>
      <c r="W797">
        <v>230.04</v>
      </c>
      <c r="X797" t="s">
        <v>62</v>
      </c>
    </row>
    <row r="798" spans="1:24" ht="14.4" x14ac:dyDescent="0.3">
      <c r="A798">
        <v>32477</v>
      </c>
      <c r="B798" t="s">
        <v>3672</v>
      </c>
      <c r="C798" s="1">
        <v>40715</v>
      </c>
      <c r="D798" s="1">
        <v>40719</v>
      </c>
      <c r="E798" t="s">
        <v>96</v>
      </c>
      <c r="F798" t="s">
        <v>742</v>
      </c>
      <c r="G798" t="s">
        <v>743</v>
      </c>
      <c r="H798" t="s">
        <v>28</v>
      </c>
      <c r="I798" t="s">
        <v>754</v>
      </c>
      <c r="J798" t="s">
        <v>755</v>
      </c>
      <c r="K798" t="s">
        <v>31</v>
      </c>
      <c r="L798">
        <v>8701</v>
      </c>
      <c r="M798" t="s">
        <v>32</v>
      </c>
      <c r="N798" t="s">
        <v>33</v>
      </c>
      <c r="O798" t="s">
        <v>3673</v>
      </c>
      <c r="P798" t="s">
        <v>35</v>
      </c>
      <c r="Q798" t="s">
        <v>60</v>
      </c>
      <c r="R798" t="s">
        <v>3674</v>
      </c>
      <c r="S798">
        <v>1322.93</v>
      </c>
      <c r="T798">
        <v>7</v>
      </c>
      <c r="U798">
        <v>0</v>
      </c>
      <c r="V798">
        <v>357.19110000000001</v>
      </c>
      <c r="W798">
        <v>229.09</v>
      </c>
      <c r="X798" t="s">
        <v>104</v>
      </c>
    </row>
    <row r="799" spans="1:24" ht="14.4" x14ac:dyDescent="0.3">
      <c r="A799">
        <v>1548</v>
      </c>
      <c r="B799" t="s">
        <v>3675</v>
      </c>
      <c r="C799" s="1">
        <v>41767</v>
      </c>
      <c r="D799" s="1">
        <v>41769</v>
      </c>
      <c r="E799" t="s">
        <v>40</v>
      </c>
      <c r="F799" t="s">
        <v>3676</v>
      </c>
      <c r="G799" t="s">
        <v>3677</v>
      </c>
      <c r="H799" t="s">
        <v>28</v>
      </c>
      <c r="I799" t="s">
        <v>3678</v>
      </c>
      <c r="J799" t="s">
        <v>70</v>
      </c>
      <c r="K799" t="s">
        <v>3679</v>
      </c>
      <c r="M799" t="s">
        <v>154</v>
      </c>
      <c r="N799" t="s">
        <v>121</v>
      </c>
      <c r="O799" t="s">
        <v>3680</v>
      </c>
      <c r="P799" t="s">
        <v>35</v>
      </c>
      <c r="Q799" t="s">
        <v>60</v>
      </c>
      <c r="R799" t="s">
        <v>3681</v>
      </c>
      <c r="S799">
        <v>820.08</v>
      </c>
      <c r="T799">
        <v>9</v>
      </c>
      <c r="U799">
        <v>0</v>
      </c>
      <c r="V799">
        <v>98.28</v>
      </c>
      <c r="W799">
        <v>229.08500000000001</v>
      </c>
      <c r="X799" t="s">
        <v>38</v>
      </c>
    </row>
    <row r="800" spans="1:24" ht="14.4" x14ac:dyDescent="0.3">
      <c r="A800">
        <v>39765</v>
      </c>
      <c r="B800" t="s">
        <v>3682</v>
      </c>
      <c r="C800" s="1">
        <v>41590</v>
      </c>
      <c r="D800" s="1">
        <v>41596</v>
      </c>
      <c r="E800" t="s">
        <v>96</v>
      </c>
      <c r="F800" t="s">
        <v>2019</v>
      </c>
      <c r="G800" t="s">
        <v>2020</v>
      </c>
      <c r="H800" t="s">
        <v>43</v>
      </c>
      <c r="I800" t="s">
        <v>3683</v>
      </c>
      <c r="J800" t="s">
        <v>1833</v>
      </c>
      <c r="K800" t="s">
        <v>31</v>
      </c>
      <c r="L800">
        <v>46060</v>
      </c>
      <c r="M800" t="s">
        <v>32</v>
      </c>
      <c r="N800" t="s">
        <v>70</v>
      </c>
      <c r="O800" t="s">
        <v>3684</v>
      </c>
      <c r="P800" t="s">
        <v>50</v>
      </c>
      <c r="Q800" t="s">
        <v>102</v>
      </c>
      <c r="R800" t="s">
        <v>3685</v>
      </c>
      <c r="S800">
        <v>2678.94</v>
      </c>
      <c r="T800">
        <v>6</v>
      </c>
      <c r="U800">
        <v>0</v>
      </c>
      <c r="V800">
        <v>241.1046</v>
      </c>
      <c r="W800">
        <v>228.95</v>
      </c>
      <c r="X800" t="s">
        <v>62</v>
      </c>
    </row>
    <row r="801" spans="1:24" ht="14.4" x14ac:dyDescent="0.3">
      <c r="A801">
        <v>45942</v>
      </c>
      <c r="B801" t="s">
        <v>3686</v>
      </c>
      <c r="C801" s="1">
        <v>41683</v>
      </c>
      <c r="D801" s="1">
        <v>41684</v>
      </c>
      <c r="E801" t="s">
        <v>54</v>
      </c>
      <c r="F801" t="s">
        <v>3687</v>
      </c>
      <c r="G801" t="s">
        <v>3688</v>
      </c>
      <c r="H801" t="s">
        <v>66</v>
      </c>
      <c r="I801" t="s">
        <v>3689</v>
      </c>
      <c r="J801" t="s">
        <v>2555</v>
      </c>
      <c r="K801" t="s">
        <v>416</v>
      </c>
      <c r="M801" t="s">
        <v>145</v>
      </c>
      <c r="N801" t="s">
        <v>145</v>
      </c>
      <c r="O801" t="s">
        <v>3690</v>
      </c>
      <c r="P801" t="s">
        <v>50</v>
      </c>
      <c r="Q801" t="s">
        <v>363</v>
      </c>
      <c r="R801" t="s">
        <v>3200</v>
      </c>
      <c r="S801">
        <v>1198.56</v>
      </c>
      <c r="T801">
        <v>8</v>
      </c>
      <c r="U801">
        <v>0</v>
      </c>
      <c r="V801">
        <v>359.52</v>
      </c>
      <c r="W801">
        <v>228.94</v>
      </c>
      <c r="X801" t="s">
        <v>104</v>
      </c>
    </row>
    <row r="802" spans="1:24" ht="14.4" x14ac:dyDescent="0.3">
      <c r="A802">
        <v>28516</v>
      </c>
      <c r="B802" t="s">
        <v>3691</v>
      </c>
      <c r="C802" s="1">
        <v>41971</v>
      </c>
      <c r="D802" s="1">
        <v>41978</v>
      </c>
      <c r="E802" t="s">
        <v>96</v>
      </c>
      <c r="F802" t="s">
        <v>537</v>
      </c>
      <c r="G802" t="s">
        <v>538</v>
      </c>
      <c r="H802" t="s">
        <v>28</v>
      </c>
      <c r="I802" t="s">
        <v>2136</v>
      </c>
      <c r="J802" t="s">
        <v>58</v>
      </c>
      <c r="K802" t="s">
        <v>46</v>
      </c>
      <c r="M802" t="s">
        <v>47</v>
      </c>
      <c r="N802" t="s">
        <v>48</v>
      </c>
      <c r="O802" t="s">
        <v>452</v>
      </c>
      <c r="P802" t="s">
        <v>50</v>
      </c>
      <c r="Q802" t="s">
        <v>102</v>
      </c>
      <c r="R802" t="s">
        <v>453</v>
      </c>
      <c r="S802">
        <v>1832.607</v>
      </c>
      <c r="T802">
        <v>3</v>
      </c>
      <c r="U802">
        <v>0.3</v>
      </c>
      <c r="V802">
        <v>-445.113</v>
      </c>
      <c r="W802">
        <v>228.89</v>
      </c>
      <c r="X802" t="s">
        <v>115</v>
      </c>
    </row>
    <row r="803" spans="1:24" ht="14.4" x14ac:dyDescent="0.3">
      <c r="A803">
        <v>18095</v>
      </c>
      <c r="B803" t="s">
        <v>3692</v>
      </c>
      <c r="C803" s="1">
        <v>41145</v>
      </c>
      <c r="D803" s="1">
        <v>41150</v>
      </c>
      <c r="E803" t="s">
        <v>96</v>
      </c>
      <c r="F803" t="s">
        <v>2414</v>
      </c>
      <c r="G803" t="s">
        <v>2415</v>
      </c>
      <c r="H803" t="s">
        <v>28</v>
      </c>
      <c r="I803" t="s">
        <v>989</v>
      </c>
      <c r="J803" t="s">
        <v>576</v>
      </c>
      <c r="K803" t="s">
        <v>68</v>
      </c>
      <c r="M803" t="s">
        <v>69</v>
      </c>
      <c r="N803" t="s">
        <v>70</v>
      </c>
      <c r="O803" t="s">
        <v>1528</v>
      </c>
      <c r="P803" t="s">
        <v>50</v>
      </c>
      <c r="Q803" t="s">
        <v>363</v>
      </c>
      <c r="R803" t="s">
        <v>1529</v>
      </c>
      <c r="S803">
        <v>1857.06</v>
      </c>
      <c r="T803">
        <v>5</v>
      </c>
      <c r="U803">
        <v>0.1</v>
      </c>
      <c r="V803">
        <v>639.51</v>
      </c>
      <c r="W803">
        <v>228.78</v>
      </c>
      <c r="X803" t="s">
        <v>104</v>
      </c>
    </row>
    <row r="804" spans="1:24" ht="14.4" x14ac:dyDescent="0.3">
      <c r="A804">
        <v>44161</v>
      </c>
      <c r="B804" t="s">
        <v>3693</v>
      </c>
      <c r="C804" s="1">
        <v>41853</v>
      </c>
      <c r="D804" s="1">
        <v>41859</v>
      </c>
      <c r="E804" t="s">
        <v>96</v>
      </c>
      <c r="F804" t="s">
        <v>3694</v>
      </c>
      <c r="G804" t="s">
        <v>3695</v>
      </c>
      <c r="H804" t="s">
        <v>43</v>
      </c>
      <c r="I804" t="s">
        <v>3696</v>
      </c>
      <c r="J804" t="s">
        <v>3697</v>
      </c>
      <c r="K804" t="s">
        <v>318</v>
      </c>
      <c r="M804" t="s">
        <v>77</v>
      </c>
      <c r="N804" t="s">
        <v>77</v>
      </c>
      <c r="O804" t="s">
        <v>3698</v>
      </c>
      <c r="P804" t="s">
        <v>50</v>
      </c>
      <c r="Q804" t="s">
        <v>363</v>
      </c>
      <c r="R804" t="s">
        <v>971</v>
      </c>
      <c r="S804">
        <v>1752.6</v>
      </c>
      <c r="T804">
        <v>4</v>
      </c>
      <c r="U804">
        <v>0</v>
      </c>
      <c r="V804">
        <v>455.64</v>
      </c>
      <c r="W804">
        <v>228.7</v>
      </c>
      <c r="X804" t="s">
        <v>115</v>
      </c>
    </row>
    <row r="805" spans="1:24" ht="14.4" x14ac:dyDescent="0.3">
      <c r="A805">
        <v>25245</v>
      </c>
      <c r="B805" t="s">
        <v>3699</v>
      </c>
      <c r="C805" s="1">
        <v>41606</v>
      </c>
      <c r="D805" s="1">
        <v>41608</v>
      </c>
      <c r="E805" t="s">
        <v>40</v>
      </c>
      <c r="F805" t="s">
        <v>3700</v>
      </c>
      <c r="G805" t="s">
        <v>3701</v>
      </c>
      <c r="H805" t="s">
        <v>28</v>
      </c>
      <c r="I805" t="s">
        <v>3702</v>
      </c>
      <c r="J805" t="s">
        <v>438</v>
      </c>
      <c r="K805" t="s">
        <v>275</v>
      </c>
      <c r="M805" t="s">
        <v>47</v>
      </c>
      <c r="N805" t="s">
        <v>137</v>
      </c>
      <c r="O805" t="s">
        <v>138</v>
      </c>
      <c r="P805" t="s">
        <v>50</v>
      </c>
      <c r="Q805" t="s">
        <v>102</v>
      </c>
      <c r="R805" t="s">
        <v>139</v>
      </c>
      <c r="S805">
        <v>1850.46</v>
      </c>
      <c r="T805">
        <v>2</v>
      </c>
      <c r="U805">
        <v>0</v>
      </c>
      <c r="V805">
        <v>259.02</v>
      </c>
      <c r="W805">
        <v>228.37</v>
      </c>
      <c r="X805" t="s">
        <v>104</v>
      </c>
    </row>
    <row r="806" spans="1:24" ht="14.4" x14ac:dyDescent="0.3">
      <c r="A806">
        <v>21620</v>
      </c>
      <c r="B806" t="s">
        <v>3703</v>
      </c>
      <c r="C806" s="1">
        <v>40774</v>
      </c>
      <c r="D806" s="1">
        <v>40778</v>
      </c>
      <c r="E806" t="s">
        <v>96</v>
      </c>
      <c r="F806" t="s">
        <v>512</v>
      </c>
      <c r="G806" t="s">
        <v>513</v>
      </c>
      <c r="H806" t="s">
        <v>43</v>
      </c>
      <c r="I806" t="s">
        <v>1480</v>
      </c>
      <c r="J806" t="s">
        <v>2198</v>
      </c>
      <c r="K806" t="s">
        <v>162</v>
      </c>
      <c r="M806" t="s">
        <v>47</v>
      </c>
      <c r="N806" t="s">
        <v>163</v>
      </c>
      <c r="O806" t="s">
        <v>3077</v>
      </c>
      <c r="P806" t="s">
        <v>50</v>
      </c>
      <c r="Q806" t="s">
        <v>51</v>
      </c>
      <c r="R806" t="s">
        <v>752</v>
      </c>
      <c r="S806">
        <v>2337.15</v>
      </c>
      <c r="T806">
        <v>5</v>
      </c>
      <c r="U806">
        <v>0</v>
      </c>
      <c r="V806">
        <v>1098.45</v>
      </c>
      <c r="W806">
        <v>228.16</v>
      </c>
      <c r="X806" t="s">
        <v>62</v>
      </c>
    </row>
    <row r="807" spans="1:24" ht="14.4" x14ac:dyDescent="0.3">
      <c r="A807">
        <v>10380</v>
      </c>
      <c r="B807" t="s">
        <v>3704</v>
      </c>
      <c r="C807" s="1">
        <v>41711</v>
      </c>
      <c r="D807" s="1">
        <v>41711</v>
      </c>
      <c r="E807" t="s">
        <v>25</v>
      </c>
      <c r="F807" t="s">
        <v>3705</v>
      </c>
      <c r="G807" t="s">
        <v>3706</v>
      </c>
      <c r="H807" t="s">
        <v>43</v>
      </c>
      <c r="I807" t="s">
        <v>3707</v>
      </c>
      <c r="J807" t="s">
        <v>336</v>
      </c>
      <c r="K807" t="s">
        <v>231</v>
      </c>
      <c r="M807" t="s">
        <v>69</v>
      </c>
      <c r="N807" t="s">
        <v>232</v>
      </c>
      <c r="O807" t="s">
        <v>3708</v>
      </c>
      <c r="P807" t="s">
        <v>50</v>
      </c>
      <c r="Q807" t="s">
        <v>363</v>
      </c>
      <c r="R807" t="s">
        <v>3709</v>
      </c>
      <c r="S807">
        <v>788.4</v>
      </c>
      <c r="T807">
        <v>4</v>
      </c>
      <c r="U807">
        <v>0</v>
      </c>
      <c r="V807">
        <v>291.60000000000002</v>
      </c>
      <c r="W807">
        <v>228.13</v>
      </c>
      <c r="X807" t="s">
        <v>62</v>
      </c>
    </row>
    <row r="808" spans="1:24" ht="14.4" x14ac:dyDescent="0.3">
      <c r="A808">
        <v>12887</v>
      </c>
      <c r="B808" t="s">
        <v>3710</v>
      </c>
      <c r="C808" s="1">
        <v>41368</v>
      </c>
      <c r="D808" s="1">
        <v>41371</v>
      </c>
      <c r="E808" t="s">
        <v>54</v>
      </c>
      <c r="F808" t="s">
        <v>3711</v>
      </c>
      <c r="G808" t="s">
        <v>3712</v>
      </c>
      <c r="H808" t="s">
        <v>43</v>
      </c>
      <c r="I808" t="s">
        <v>3713</v>
      </c>
      <c r="J808" t="s">
        <v>3714</v>
      </c>
      <c r="K808" t="s">
        <v>172</v>
      </c>
      <c r="M808" t="s">
        <v>69</v>
      </c>
      <c r="N808" t="s">
        <v>70</v>
      </c>
      <c r="O808" t="s">
        <v>3715</v>
      </c>
      <c r="P808" t="s">
        <v>35</v>
      </c>
      <c r="Q808" t="s">
        <v>292</v>
      </c>
      <c r="R808" t="s">
        <v>3716</v>
      </c>
      <c r="S808">
        <v>715.53</v>
      </c>
      <c r="T808">
        <v>5</v>
      </c>
      <c r="U808">
        <v>0.15</v>
      </c>
      <c r="V808">
        <v>100.98</v>
      </c>
      <c r="W808">
        <v>227.85</v>
      </c>
      <c r="X808" t="s">
        <v>38</v>
      </c>
    </row>
    <row r="809" spans="1:24" ht="14.4" x14ac:dyDescent="0.3">
      <c r="A809">
        <v>36756</v>
      </c>
      <c r="B809" t="s">
        <v>3717</v>
      </c>
      <c r="C809" s="1">
        <v>41887</v>
      </c>
      <c r="D809" s="1">
        <v>41889</v>
      </c>
      <c r="E809" t="s">
        <v>40</v>
      </c>
      <c r="F809" t="s">
        <v>1396</v>
      </c>
      <c r="G809" t="s">
        <v>1397</v>
      </c>
      <c r="H809" t="s">
        <v>28</v>
      </c>
      <c r="I809" t="s">
        <v>1282</v>
      </c>
      <c r="J809" t="s">
        <v>109</v>
      </c>
      <c r="K809" t="s">
        <v>31</v>
      </c>
      <c r="L809">
        <v>94122</v>
      </c>
      <c r="M809" t="s">
        <v>32</v>
      </c>
      <c r="N809" t="s">
        <v>110</v>
      </c>
      <c r="O809" t="s">
        <v>3718</v>
      </c>
      <c r="P809" t="s">
        <v>50</v>
      </c>
      <c r="Q809" t="s">
        <v>102</v>
      </c>
      <c r="R809" t="s">
        <v>3719</v>
      </c>
      <c r="S809">
        <v>1478.2719999999999</v>
      </c>
      <c r="T809">
        <v>8</v>
      </c>
      <c r="U809">
        <v>0.2</v>
      </c>
      <c r="V809">
        <v>92.391999999999996</v>
      </c>
      <c r="W809">
        <v>227.79</v>
      </c>
      <c r="X809" t="s">
        <v>104</v>
      </c>
    </row>
    <row r="810" spans="1:24" ht="14.4" x14ac:dyDescent="0.3">
      <c r="A810">
        <v>25862</v>
      </c>
      <c r="B810" t="s">
        <v>3720</v>
      </c>
      <c r="C810" s="1">
        <v>41776</v>
      </c>
      <c r="D810" s="1">
        <v>41781</v>
      </c>
      <c r="E810" t="s">
        <v>40</v>
      </c>
      <c r="F810" t="s">
        <v>3721</v>
      </c>
      <c r="G810" t="s">
        <v>3722</v>
      </c>
      <c r="H810" t="s">
        <v>28</v>
      </c>
      <c r="I810" t="s">
        <v>3723</v>
      </c>
      <c r="J810" t="s">
        <v>3724</v>
      </c>
      <c r="K810" t="s">
        <v>275</v>
      </c>
      <c r="M810" t="s">
        <v>47</v>
      </c>
      <c r="N810" t="s">
        <v>137</v>
      </c>
      <c r="O810" t="s">
        <v>3725</v>
      </c>
      <c r="P810" t="s">
        <v>50</v>
      </c>
      <c r="Q810" t="s">
        <v>102</v>
      </c>
      <c r="R810" t="s">
        <v>3726</v>
      </c>
      <c r="S810">
        <v>3094.56</v>
      </c>
      <c r="T810">
        <v>6</v>
      </c>
      <c r="U810">
        <v>0</v>
      </c>
      <c r="V810">
        <v>1423.44</v>
      </c>
      <c r="W810">
        <v>227.67</v>
      </c>
      <c r="X810" t="s">
        <v>62</v>
      </c>
    </row>
    <row r="811" spans="1:24" ht="14.4" x14ac:dyDescent="0.3">
      <c r="A811">
        <v>622</v>
      </c>
      <c r="B811" t="s">
        <v>3727</v>
      </c>
      <c r="C811" s="1">
        <v>41387</v>
      </c>
      <c r="D811" s="1">
        <v>41389</v>
      </c>
      <c r="E811" t="s">
        <v>40</v>
      </c>
      <c r="F811" t="s">
        <v>3728</v>
      </c>
      <c r="G811" t="s">
        <v>3729</v>
      </c>
      <c r="H811" t="s">
        <v>43</v>
      </c>
      <c r="I811" t="s">
        <v>3256</v>
      </c>
      <c r="J811" t="s">
        <v>1013</v>
      </c>
      <c r="K811" t="s">
        <v>1013</v>
      </c>
      <c r="M811" t="s">
        <v>154</v>
      </c>
      <c r="N811" t="s">
        <v>70</v>
      </c>
      <c r="O811" t="s">
        <v>3730</v>
      </c>
      <c r="P811" t="s">
        <v>35</v>
      </c>
      <c r="Q811" t="s">
        <v>79</v>
      </c>
      <c r="R811" t="s">
        <v>3731</v>
      </c>
      <c r="S811">
        <v>882.03240000000005</v>
      </c>
      <c r="T811">
        <v>9</v>
      </c>
      <c r="U811">
        <v>2E-3</v>
      </c>
      <c r="V811">
        <v>148.35239999999999</v>
      </c>
      <c r="W811">
        <v>227.62899999999999</v>
      </c>
      <c r="X811" t="s">
        <v>104</v>
      </c>
    </row>
    <row r="812" spans="1:24" ht="14.4" x14ac:dyDescent="0.3">
      <c r="A812">
        <v>36865</v>
      </c>
      <c r="B812" t="s">
        <v>3732</v>
      </c>
      <c r="C812" s="1">
        <v>41712</v>
      </c>
      <c r="D812" s="1">
        <v>41712</v>
      </c>
      <c r="E812" t="s">
        <v>25</v>
      </c>
      <c r="F812" t="s">
        <v>3733</v>
      </c>
      <c r="G812" t="s">
        <v>3734</v>
      </c>
      <c r="H812" t="s">
        <v>66</v>
      </c>
      <c r="I812" t="s">
        <v>215</v>
      </c>
      <c r="J812" t="s">
        <v>216</v>
      </c>
      <c r="K812" t="s">
        <v>31</v>
      </c>
      <c r="L812">
        <v>60610</v>
      </c>
      <c r="M812" t="s">
        <v>32</v>
      </c>
      <c r="N812" t="s">
        <v>70</v>
      </c>
      <c r="O812" t="s">
        <v>423</v>
      </c>
      <c r="P812" t="s">
        <v>35</v>
      </c>
      <c r="Q812" t="s">
        <v>79</v>
      </c>
      <c r="R812" t="s">
        <v>424</v>
      </c>
      <c r="S812">
        <v>959.98400000000004</v>
      </c>
      <c r="T812">
        <v>2</v>
      </c>
      <c r="U812">
        <v>0.2</v>
      </c>
      <c r="V812">
        <v>335.99439999999998</v>
      </c>
      <c r="W812">
        <v>227.5</v>
      </c>
      <c r="X812" t="s">
        <v>38</v>
      </c>
    </row>
    <row r="813" spans="1:24" ht="14.4" x14ac:dyDescent="0.3">
      <c r="A813">
        <v>25602</v>
      </c>
      <c r="B813" t="s">
        <v>3735</v>
      </c>
      <c r="C813" s="1">
        <v>41166</v>
      </c>
      <c r="D813" s="1">
        <v>41168</v>
      </c>
      <c r="E813" t="s">
        <v>54</v>
      </c>
      <c r="F813" t="s">
        <v>3736</v>
      </c>
      <c r="G813" t="s">
        <v>1440</v>
      </c>
      <c r="H813" t="s">
        <v>43</v>
      </c>
      <c r="I813" t="s">
        <v>304</v>
      </c>
      <c r="J813" t="s">
        <v>58</v>
      </c>
      <c r="K813" t="s">
        <v>46</v>
      </c>
      <c r="M813" t="s">
        <v>47</v>
      </c>
      <c r="N813" t="s">
        <v>48</v>
      </c>
      <c r="O813" t="s">
        <v>3737</v>
      </c>
      <c r="P813" t="s">
        <v>50</v>
      </c>
      <c r="Q813" t="s">
        <v>102</v>
      </c>
      <c r="R813" t="s">
        <v>2653</v>
      </c>
      <c r="S813">
        <v>953.82</v>
      </c>
      <c r="T813">
        <v>3</v>
      </c>
      <c r="U813">
        <v>0.3</v>
      </c>
      <c r="V813">
        <v>-81.81</v>
      </c>
      <c r="W813">
        <v>227.19</v>
      </c>
      <c r="X813" t="s">
        <v>104</v>
      </c>
    </row>
    <row r="814" spans="1:24" ht="14.4" x14ac:dyDescent="0.3">
      <c r="A814">
        <v>25799</v>
      </c>
      <c r="B814" t="s">
        <v>357</v>
      </c>
      <c r="C814" s="1">
        <v>41908</v>
      </c>
      <c r="D814" s="1">
        <v>41910</v>
      </c>
      <c r="E814" t="s">
        <v>40</v>
      </c>
      <c r="F814" t="s">
        <v>358</v>
      </c>
      <c r="G814" t="s">
        <v>359</v>
      </c>
      <c r="H814" t="s">
        <v>43</v>
      </c>
      <c r="I814" t="s">
        <v>360</v>
      </c>
      <c r="J814" t="s">
        <v>361</v>
      </c>
      <c r="K814" t="s">
        <v>275</v>
      </c>
      <c r="M814" t="s">
        <v>47</v>
      </c>
      <c r="N814" t="s">
        <v>137</v>
      </c>
      <c r="O814" t="s">
        <v>2765</v>
      </c>
      <c r="P814" t="s">
        <v>50</v>
      </c>
      <c r="Q814" t="s">
        <v>363</v>
      </c>
      <c r="R814" t="s">
        <v>2766</v>
      </c>
      <c r="S814">
        <v>2871.54</v>
      </c>
      <c r="T814">
        <v>7</v>
      </c>
      <c r="U814">
        <v>0</v>
      </c>
      <c r="V814">
        <v>57.33</v>
      </c>
      <c r="W814">
        <v>227.14</v>
      </c>
      <c r="X814" t="s">
        <v>62</v>
      </c>
    </row>
    <row r="815" spans="1:24" ht="14.4" x14ac:dyDescent="0.3">
      <c r="A815">
        <v>26110</v>
      </c>
      <c r="B815" t="s">
        <v>3738</v>
      </c>
      <c r="C815" s="1">
        <v>41187</v>
      </c>
      <c r="D815" s="1">
        <v>41191</v>
      </c>
      <c r="E815" t="s">
        <v>96</v>
      </c>
      <c r="F815" t="s">
        <v>3739</v>
      </c>
      <c r="G815" t="s">
        <v>3740</v>
      </c>
      <c r="H815" t="s">
        <v>66</v>
      </c>
      <c r="I815" t="s">
        <v>3741</v>
      </c>
      <c r="J815" t="s">
        <v>1582</v>
      </c>
      <c r="K815" t="s">
        <v>275</v>
      </c>
      <c r="M815" t="s">
        <v>47</v>
      </c>
      <c r="N815" t="s">
        <v>137</v>
      </c>
      <c r="O815" t="s">
        <v>85</v>
      </c>
      <c r="P815" t="s">
        <v>35</v>
      </c>
      <c r="Q815" t="s">
        <v>60</v>
      </c>
      <c r="R815" t="s">
        <v>86</v>
      </c>
      <c r="S815">
        <v>2544.6</v>
      </c>
      <c r="T815">
        <v>4</v>
      </c>
      <c r="U815">
        <v>0</v>
      </c>
      <c r="V815">
        <v>865.08</v>
      </c>
      <c r="W815">
        <v>226.81</v>
      </c>
      <c r="X815" t="s">
        <v>62</v>
      </c>
    </row>
    <row r="816" spans="1:24" ht="14.4" x14ac:dyDescent="0.3">
      <c r="A816">
        <v>26969</v>
      </c>
      <c r="B816" t="s">
        <v>3742</v>
      </c>
      <c r="C816" s="1">
        <v>41941</v>
      </c>
      <c r="D816" s="1">
        <v>41943</v>
      </c>
      <c r="E816" t="s">
        <v>40</v>
      </c>
      <c r="F816" t="s">
        <v>1017</v>
      </c>
      <c r="G816" t="s">
        <v>1018</v>
      </c>
      <c r="H816" t="s">
        <v>28</v>
      </c>
      <c r="I816" t="s">
        <v>3743</v>
      </c>
      <c r="J816" t="s">
        <v>624</v>
      </c>
      <c r="K816" t="s">
        <v>347</v>
      </c>
      <c r="M816" t="s">
        <v>47</v>
      </c>
      <c r="N816" t="s">
        <v>348</v>
      </c>
      <c r="O816" t="s">
        <v>3744</v>
      </c>
      <c r="P816" t="s">
        <v>35</v>
      </c>
      <c r="Q816" t="s">
        <v>292</v>
      </c>
      <c r="R816" t="s">
        <v>3745</v>
      </c>
      <c r="S816">
        <v>886.14120000000003</v>
      </c>
      <c r="T816">
        <v>4</v>
      </c>
      <c r="U816">
        <v>0.17</v>
      </c>
      <c r="V816">
        <v>106.74120000000001</v>
      </c>
      <c r="W816">
        <v>226.8</v>
      </c>
      <c r="X816" t="s">
        <v>104</v>
      </c>
    </row>
    <row r="817" spans="1:24" ht="14.4" x14ac:dyDescent="0.3">
      <c r="A817">
        <v>30241</v>
      </c>
      <c r="B817" t="s">
        <v>3746</v>
      </c>
      <c r="C817" s="1">
        <v>40870</v>
      </c>
      <c r="D817" s="1">
        <v>40872</v>
      </c>
      <c r="E817" t="s">
        <v>54</v>
      </c>
      <c r="F817" t="s">
        <v>1903</v>
      </c>
      <c r="G817" t="s">
        <v>1904</v>
      </c>
      <c r="H817" t="s">
        <v>28</v>
      </c>
      <c r="I817" t="s">
        <v>1066</v>
      </c>
      <c r="J817" t="s">
        <v>1066</v>
      </c>
      <c r="K817" t="s">
        <v>347</v>
      </c>
      <c r="M817" t="s">
        <v>47</v>
      </c>
      <c r="N817" t="s">
        <v>348</v>
      </c>
      <c r="O817" t="s">
        <v>3747</v>
      </c>
      <c r="P817" t="s">
        <v>35</v>
      </c>
      <c r="Q817" t="s">
        <v>292</v>
      </c>
      <c r="R817" t="s">
        <v>1291</v>
      </c>
      <c r="S817">
        <v>473.84699999999998</v>
      </c>
      <c r="T817">
        <v>5</v>
      </c>
      <c r="U817">
        <v>0.17</v>
      </c>
      <c r="V817">
        <v>-5.8529999999999998</v>
      </c>
      <c r="W817">
        <v>226.73</v>
      </c>
      <c r="X817" t="s">
        <v>38</v>
      </c>
    </row>
    <row r="818" spans="1:24" ht="14.4" x14ac:dyDescent="0.3">
      <c r="A818">
        <v>48705</v>
      </c>
      <c r="B818" t="s">
        <v>3748</v>
      </c>
      <c r="C818" s="1">
        <v>41983</v>
      </c>
      <c r="D818" s="1">
        <v>41986</v>
      </c>
      <c r="E818" t="s">
        <v>40</v>
      </c>
      <c r="F818" t="s">
        <v>3749</v>
      </c>
      <c r="G818" t="s">
        <v>2010</v>
      </c>
      <c r="H818" t="s">
        <v>28</v>
      </c>
      <c r="I818" t="s">
        <v>3750</v>
      </c>
      <c r="J818" t="s">
        <v>3751</v>
      </c>
      <c r="K818" t="s">
        <v>3595</v>
      </c>
      <c r="M818" t="s">
        <v>77</v>
      </c>
      <c r="N818" t="s">
        <v>77</v>
      </c>
      <c r="O818" t="s">
        <v>3752</v>
      </c>
      <c r="P818" t="s">
        <v>35</v>
      </c>
      <c r="Q818" t="s">
        <v>79</v>
      </c>
      <c r="R818" t="s">
        <v>3731</v>
      </c>
      <c r="S818">
        <v>1767.6</v>
      </c>
      <c r="T818">
        <v>12</v>
      </c>
      <c r="U818">
        <v>0</v>
      </c>
      <c r="V818">
        <v>0</v>
      </c>
      <c r="W818">
        <v>226.68</v>
      </c>
      <c r="X818" t="s">
        <v>38</v>
      </c>
    </row>
    <row r="819" spans="1:24" ht="14.4" x14ac:dyDescent="0.3">
      <c r="A819">
        <v>4820</v>
      </c>
      <c r="B819" t="s">
        <v>3753</v>
      </c>
      <c r="C819" s="1">
        <v>40886</v>
      </c>
      <c r="D819" s="1">
        <v>40887</v>
      </c>
      <c r="E819" t="s">
        <v>54</v>
      </c>
      <c r="F819" t="s">
        <v>2712</v>
      </c>
      <c r="G819" t="s">
        <v>315</v>
      </c>
      <c r="H819" t="s">
        <v>43</v>
      </c>
      <c r="I819" t="s">
        <v>3754</v>
      </c>
      <c r="J819" t="s">
        <v>3755</v>
      </c>
      <c r="K819" t="s">
        <v>240</v>
      </c>
      <c r="M819" t="s">
        <v>154</v>
      </c>
      <c r="N819" t="s">
        <v>232</v>
      </c>
      <c r="O819" t="s">
        <v>2378</v>
      </c>
      <c r="P819" t="s">
        <v>50</v>
      </c>
      <c r="Q819" t="s">
        <v>363</v>
      </c>
      <c r="R819" t="s">
        <v>2379</v>
      </c>
      <c r="S819">
        <v>780.60799999999995</v>
      </c>
      <c r="T819">
        <v>4</v>
      </c>
      <c r="U819">
        <v>0.2</v>
      </c>
      <c r="V819">
        <v>-3.2000000000000001E-2</v>
      </c>
      <c r="W819">
        <v>226.62899999999999</v>
      </c>
      <c r="X819" t="s">
        <v>104</v>
      </c>
    </row>
    <row r="820" spans="1:24" ht="14.4" x14ac:dyDescent="0.3">
      <c r="A820">
        <v>38354</v>
      </c>
      <c r="B820" t="s">
        <v>3756</v>
      </c>
      <c r="C820" s="1">
        <v>41620</v>
      </c>
      <c r="D820" s="1">
        <v>41620</v>
      </c>
      <c r="E820" t="s">
        <v>25</v>
      </c>
      <c r="F820" t="s">
        <v>1936</v>
      </c>
      <c r="G820" t="s">
        <v>1937</v>
      </c>
      <c r="H820" t="s">
        <v>28</v>
      </c>
      <c r="I820" t="s">
        <v>3757</v>
      </c>
      <c r="J820" t="s">
        <v>109</v>
      </c>
      <c r="K820" t="s">
        <v>31</v>
      </c>
      <c r="L820">
        <v>92804</v>
      </c>
      <c r="M820" t="s">
        <v>32</v>
      </c>
      <c r="N820" t="s">
        <v>110</v>
      </c>
      <c r="O820" t="s">
        <v>3758</v>
      </c>
      <c r="P820" t="s">
        <v>50</v>
      </c>
      <c r="Q820" t="s">
        <v>102</v>
      </c>
      <c r="R820" t="s">
        <v>3759</v>
      </c>
      <c r="S820">
        <v>892.13599999999997</v>
      </c>
      <c r="T820">
        <v>7</v>
      </c>
      <c r="U820">
        <v>0.2</v>
      </c>
      <c r="V820">
        <v>111.517</v>
      </c>
      <c r="W820">
        <v>226.26</v>
      </c>
      <c r="X820" t="s">
        <v>38</v>
      </c>
    </row>
    <row r="821" spans="1:24" ht="14.4" x14ac:dyDescent="0.3">
      <c r="A821">
        <v>17274</v>
      </c>
      <c r="B821" t="s">
        <v>3760</v>
      </c>
      <c r="C821" s="1">
        <v>41625</v>
      </c>
      <c r="D821" s="1">
        <v>41625</v>
      </c>
      <c r="E821" t="s">
        <v>25</v>
      </c>
      <c r="F821" t="s">
        <v>3761</v>
      </c>
      <c r="G821" t="s">
        <v>3762</v>
      </c>
      <c r="H821" t="s">
        <v>43</v>
      </c>
      <c r="I821" t="s">
        <v>1036</v>
      </c>
      <c r="J821" t="s">
        <v>1036</v>
      </c>
      <c r="K821" t="s">
        <v>509</v>
      </c>
      <c r="M821" t="s">
        <v>69</v>
      </c>
      <c r="N821" t="s">
        <v>121</v>
      </c>
      <c r="O821" t="s">
        <v>3763</v>
      </c>
      <c r="P821" t="s">
        <v>112</v>
      </c>
      <c r="Q821" t="s">
        <v>165</v>
      </c>
      <c r="R821" t="s">
        <v>3764</v>
      </c>
      <c r="S821">
        <v>2711.7</v>
      </c>
      <c r="T821">
        <v>5</v>
      </c>
      <c r="U821">
        <v>0</v>
      </c>
      <c r="V821">
        <v>1220.25</v>
      </c>
      <c r="W821">
        <v>226.25</v>
      </c>
      <c r="X821" t="s">
        <v>104</v>
      </c>
    </row>
    <row r="822" spans="1:24" ht="14.4" x14ac:dyDescent="0.3">
      <c r="A822">
        <v>10795</v>
      </c>
      <c r="B822" t="s">
        <v>3765</v>
      </c>
      <c r="C822" s="1">
        <v>41743</v>
      </c>
      <c r="D822" s="1">
        <v>41747</v>
      </c>
      <c r="E822" t="s">
        <v>96</v>
      </c>
      <c r="F822" t="s">
        <v>3115</v>
      </c>
      <c r="G822" t="s">
        <v>3116</v>
      </c>
      <c r="H822" t="s">
        <v>28</v>
      </c>
      <c r="I822" t="s">
        <v>3766</v>
      </c>
      <c r="J822" t="s">
        <v>336</v>
      </c>
      <c r="K822" t="s">
        <v>231</v>
      </c>
      <c r="M822" t="s">
        <v>69</v>
      </c>
      <c r="N822" t="s">
        <v>232</v>
      </c>
      <c r="O822" t="s">
        <v>3767</v>
      </c>
      <c r="P822" t="s">
        <v>112</v>
      </c>
      <c r="Q822" t="s">
        <v>165</v>
      </c>
      <c r="R822" t="s">
        <v>1358</v>
      </c>
      <c r="S822">
        <v>2111.9699999999998</v>
      </c>
      <c r="T822">
        <v>7</v>
      </c>
      <c r="U822">
        <v>0</v>
      </c>
      <c r="V822">
        <v>190.05</v>
      </c>
      <c r="W822">
        <v>225.84</v>
      </c>
      <c r="X822" t="s">
        <v>62</v>
      </c>
    </row>
    <row r="823" spans="1:24" ht="14.4" x14ac:dyDescent="0.3">
      <c r="A823">
        <v>22458</v>
      </c>
      <c r="B823" t="s">
        <v>3768</v>
      </c>
      <c r="C823" s="1">
        <v>41993</v>
      </c>
      <c r="D823" s="1">
        <v>41997</v>
      </c>
      <c r="E823" t="s">
        <v>96</v>
      </c>
      <c r="F823" t="s">
        <v>2966</v>
      </c>
      <c r="G823" t="s">
        <v>2967</v>
      </c>
      <c r="H823" t="s">
        <v>43</v>
      </c>
      <c r="I823" t="s">
        <v>3769</v>
      </c>
      <c r="J823" t="s">
        <v>3770</v>
      </c>
      <c r="K823" t="s">
        <v>672</v>
      </c>
      <c r="M823" t="s">
        <v>47</v>
      </c>
      <c r="N823" t="s">
        <v>348</v>
      </c>
      <c r="O823" t="s">
        <v>3771</v>
      </c>
      <c r="P823" t="s">
        <v>50</v>
      </c>
      <c r="Q823" t="s">
        <v>51</v>
      </c>
      <c r="R823" t="s">
        <v>3772</v>
      </c>
      <c r="S823">
        <v>1189.2825</v>
      </c>
      <c r="T823">
        <v>9</v>
      </c>
      <c r="U823">
        <v>0.25</v>
      </c>
      <c r="V823">
        <v>-396.42750000000001</v>
      </c>
      <c r="W823">
        <v>225.78</v>
      </c>
      <c r="X823" t="s">
        <v>104</v>
      </c>
    </row>
    <row r="824" spans="1:24" ht="14.4" x14ac:dyDescent="0.3">
      <c r="A824">
        <v>30070</v>
      </c>
      <c r="B824" t="s">
        <v>3773</v>
      </c>
      <c r="C824" s="1">
        <v>41534</v>
      </c>
      <c r="D824" s="1">
        <v>41537</v>
      </c>
      <c r="E824" t="s">
        <v>54</v>
      </c>
      <c r="F824" t="s">
        <v>3774</v>
      </c>
      <c r="G824" t="s">
        <v>3775</v>
      </c>
      <c r="H824" t="s">
        <v>28</v>
      </c>
      <c r="I824" t="s">
        <v>353</v>
      </c>
      <c r="J824" t="s">
        <v>354</v>
      </c>
      <c r="K824" t="s">
        <v>275</v>
      </c>
      <c r="M824" t="s">
        <v>47</v>
      </c>
      <c r="N824" t="s">
        <v>137</v>
      </c>
      <c r="O824" t="s">
        <v>2423</v>
      </c>
      <c r="P824" t="s">
        <v>35</v>
      </c>
      <c r="Q824" t="s">
        <v>60</v>
      </c>
      <c r="R824" t="s">
        <v>1168</v>
      </c>
      <c r="S824">
        <v>1908.45</v>
      </c>
      <c r="T824">
        <v>3</v>
      </c>
      <c r="U824">
        <v>0</v>
      </c>
      <c r="V824">
        <v>534.33000000000004</v>
      </c>
      <c r="W824">
        <v>225.58</v>
      </c>
      <c r="X824" t="s">
        <v>104</v>
      </c>
    </row>
    <row r="825" spans="1:24" ht="14.4" x14ac:dyDescent="0.3">
      <c r="A825">
        <v>36157</v>
      </c>
      <c r="B825" t="s">
        <v>3776</v>
      </c>
      <c r="C825" s="1">
        <v>41627</v>
      </c>
      <c r="D825" s="1">
        <v>41633</v>
      </c>
      <c r="E825" t="s">
        <v>96</v>
      </c>
      <c r="F825" t="s">
        <v>1195</v>
      </c>
      <c r="G825" t="s">
        <v>1196</v>
      </c>
      <c r="H825" t="s">
        <v>43</v>
      </c>
      <c r="I825" t="s">
        <v>1613</v>
      </c>
      <c r="J825" t="s">
        <v>755</v>
      </c>
      <c r="K825" t="s">
        <v>31</v>
      </c>
      <c r="L825">
        <v>7960</v>
      </c>
      <c r="M825" t="s">
        <v>32</v>
      </c>
      <c r="N825" t="s">
        <v>33</v>
      </c>
      <c r="O825" t="s">
        <v>1398</v>
      </c>
      <c r="P825" t="s">
        <v>112</v>
      </c>
      <c r="Q825" t="s">
        <v>113</v>
      </c>
      <c r="R825" t="s">
        <v>1399</v>
      </c>
      <c r="S825">
        <v>1793.98</v>
      </c>
      <c r="T825">
        <v>2</v>
      </c>
      <c r="U825">
        <v>0</v>
      </c>
      <c r="V825">
        <v>843.17060000000004</v>
      </c>
      <c r="W825">
        <v>225.42</v>
      </c>
      <c r="X825" t="s">
        <v>115</v>
      </c>
    </row>
    <row r="826" spans="1:24" ht="14.4" x14ac:dyDescent="0.3">
      <c r="A826">
        <v>33202</v>
      </c>
      <c r="B826" t="s">
        <v>3777</v>
      </c>
      <c r="C826" s="1">
        <v>41934</v>
      </c>
      <c r="D826" s="1">
        <v>41937</v>
      </c>
      <c r="E826" t="s">
        <v>54</v>
      </c>
      <c r="F826" t="s">
        <v>2605</v>
      </c>
      <c r="G826" t="s">
        <v>2606</v>
      </c>
      <c r="H826" t="s">
        <v>43</v>
      </c>
      <c r="I826" t="s">
        <v>1967</v>
      </c>
      <c r="J826" t="s">
        <v>1833</v>
      </c>
      <c r="K826" t="s">
        <v>31</v>
      </c>
      <c r="L826">
        <v>46203</v>
      </c>
      <c r="M826" t="s">
        <v>32</v>
      </c>
      <c r="N826" t="s">
        <v>70</v>
      </c>
      <c r="O826" t="s">
        <v>3778</v>
      </c>
      <c r="P826" t="s">
        <v>112</v>
      </c>
      <c r="Q826" t="s">
        <v>795</v>
      </c>
      <c r="R826" t="s">
        <v>3779</v>
      </c>
      <c r="S826">
        <v>909.12</v>
      </c>
      <c r="T826">
        <v>8</v>
      </c>
      <c r="U826">
        <v>0</v>
      </c>
      <c r="V826">
        <v>9.0912000000000006</v>
      </c>
      <c r="W826">
        <v>225.16</v>
      </c>
      <c r="X826" t="s">
        <v>104</v>
      </c>
    </row>
    <row r="827" spans="1:24" ht="14.4" x14ac:dyDescent="0.3">
      <c r="A827">
        <v>20542</v>
      </c>
      <c r="B827" t="s">
        <v>3780</v>
      </c>
      <c r="C827" s="1">
        <v>41269</v>
      </c>
      <c r="D827" s="1">
        <v>41271</v>
      </c>
      <c r="E827" t="s">
        <v>40</v>
      </c>
      <c r="F827" t="s">
        <v>3781</v>
      </c>
      <c r="G827" t="s">
        <v>3782</v>
      </c>
      <c r="H827" t="s">
        <v>66</v>
      </c>
      <c r="I827" t="s">
        <v>885</v>
      </c>
      <c r="J827" t="s">
        <v>885</v>
      </c>
      <c r="K827" t="s">
        <v>886</v>
      </c>
      <c r="M827" t="s">
        <v>47</v>
      </c>
      <c r="N827" t="s">
        <v>348</v>
      </c>
      <c r="O827" t="s">
        <v>3783</v>
      </c>
      <c r="P827" t="s">
        <v>50</v>
      </c>
      <c r="Q827" t="s">
        <v>102</v>
      </c>
      <c r="R827" t="s">
        <v>3784</v>
      </c>
      <c r="S827">
        <v>1854.9296999999999</v>
      </c>
      <c r="T827">
        <v>9</v>
      </c>
      <c r="U827">
        <v>0.56999999999999995</v>
      </c>
      <c r="V827">
        <v>-1294.3503000000001</v>
      </c>
      <c r="W827">
        <v>225.02</v>
      </c>
      <c r="X827" t="s">
        <v>104</v>
      </c>
    </row>
    <row r="828" spans="1:24" ht="14.4" x14ac:dyDescent="0.3">
      <c r="A828">
        <v>28259</v>
      </c>
      <c r="B828" t="s">
        <v>3785</v>
      </c>
      <c r="C828" s="1">
        <v>41558</v>
      </c>
      <c r="D828" s="1">
        <v>41561</v>
      </c>
      <c r="E828" t="s">
        <v>54</v>
      </c>
      <c r="F828" t="s">
        <v>3478</v>
      </c>
      <c r="G828" t="s">
        <v>3479</v>
      </c>
      <c r="H828" t="s">
        <v>66</v>
      </c>
      <c r="I828" t="s">
        <v>1701</v>
      </c>
      <c r="J828" t="s">
        <v>1701</v>
      </c>
      <c r="K828" t="s">
        <v>162</v>
      </c>
      <c r="M828" t="s">
        <v>47</v>
      </c>
      <c r="N828" t="s">
        <v>163</v>
      </c>
      <c r="O828" t="s">
        <v>3786</v>
      </c>
      <c r="P828" t="s">
        <v>35</v>
      </c>
      <c r="Q828" t="s">
        <v>292</v>
      </c>
      <c r="R828" t="s">
        <v>3787</v>
      </c>
      <c r="S828">
        <v>924.66</v>
      </c>
      <c r="T828">
        <v>3</v>
      </c>
      <c r="U828">
        <v>0</v>
      </c>
      <c r="V828">
        <v>397.53</v>
      </c>
      <c r="W828">
        <v>225</v>
      </c>
      <c r="X828" t="s">
        <v>38</v>
      </c>
    </row>
    <row r="829" spans="1:24" ht="14.4" x14ac:dyDescent="0.3">
      <c r="A829">
        <v>27525</v>
      </c>
      <c r="B829" t="s">
        <v>3788</v>
      </c>
      <c r="C829" s="1">
        <v>41024</v>
      </c>
      <c r="D829" s="1">
        <v>41026</v>
      </c>
      <c r="E829" t="s">
        <v>40</v>
      </c>
      <c r="F829" t="s">
        <v>1403</v>
      </c>
      <c r="G829" t="s">
        <v>1404</v>
      </c>
      <c r="H829" t="s">
        <v>28</v>
      </c>
      <c r="I829" t="s">
        <v>2122</v>
      </c>
      <c r="J829" t="s">
        <v>583</v>
      </c>
      <c r="K829" t="s">
        <v>162</v>
      </c>
      <c r="M829" t="s">
        <v>47</v>
      </c>
      <c r="N829" t="s">
        <v>163</v>
      </c>
      <c r="O829" t="s">
        <v>3789</v>
      </c>
      <c r="P829" t="s">
        <v>50</v>
      </c>
      <c r="Q829" t="s">
        <v>102</v>
      </c>
      <c r="R829" t="s">
        <v>3790</v>
      </c>
      <c r="S829">
        <v>1760.43</v>
      </c>
      <c r="T829">
        <v>5</v>
      </c>
      <c r="U829">
        <v>0.3</v>
      </c>
      <c r="V829">
        <v>-326.97000000000003</v>
      </c>
      <c r="W829">
        <v>224.8</v>
      </c>
      <c r="X829" t="s">
        <v>104</v>
      </c>
    </row>
    <row r="830" spans="1:24" ht="14.4" x14ac:dyDescent="0.3">
      <c r="A830">
        <v>50963</v>
      </c>
      <c r="B830" t="s">
        <v>3791</v>
      </c>
      <c r="C830" s="1">
        <v>41813</v>
      </c>
      <c r="D830" s="1">
        <v>41813</v>
      </c>
      <c r="E830" t="s">
        <v>25</v>
      </c>
      <c r="F830" t="s">
        <v>3792</v>
      </c>
      <c r="G830" t="s">
        <v>2967</v>
      </c>
      <c r="H830" t="s">
        <v>43</v>
      </c>
      <c r="I830" t="s">
        <v>3793</v>
      </c>
      <c r="J830" t="s">
        <v>3794</v>
      </c>
      <c r="K830" t="s">
        <v>1329</v>
      </c>
      <c r="M830" t="s">
        <v>145</v>
      </c>
      <c r="N830" t="s">
        <v>145</v>
      </c>
      <c r="O830" t="s">
        <v>3795</v>
      </c>
      <c r="P830" t="s">
        <v>35</v>
      </c>
      <c r="Q830" t="s">
        <v>60</v>
      </c>
      <c r="R830" t="s">
        <v>3188</v>
      </c>
      <c r="S830">
        <v>827.28</v>
      </c>
      <c r="T830">
        <v>6</v>
      </c>
      <c r="U830">
        <v>0</v>
      </c>
      <c r="V830">
        <v>397.08</v>
      </c>
      <c r="W830">
        <v>224.64</v>
      </c>
      <c r="X830" t="s">
        <v>104</v>
      </c>
    </row>
    <row r="831" spans="1:24" ht="14.4" x14ac:dyDescent="0.3">
      <c r="A831">
        <v>3748</v>
      </c>
      <c r="B831" t="s">
        <v>3796</v>
      </c>
      <c r="C831" s="1">
        <v>41241</v>
      </c>
      <c r="D831" s="1">
        <v>41246</v>
      </c>
      <c r="E831" t="s">
        <v>96</v>
      </c>
      <c r="F831" t="s">
        <v>3797</v>
      </c>
      <c r="G831" t="s">
        <v>3798</v>
      </c>
      <c r="H831" t="s">
        <v>28</v>
      </c>
      <c r="I831" t="s">
        <v>281</v>
      </c>
      <c r="J831" t="s">
        <v>281</v>
      </c>
      <c r="K831" t="s">
        <v>282</v>
      </c>
      <c r="M831" t="s">
        <v>154</v>
      </c>
      <c r="N831" t="s">
        <v>283</v>
      </c>
      <c r="O831" t="s">
        <v>1025</v>
      </c>
      <c r="P831" t="s">
        <v>112</v>
      </c>
      <c r="Q831" t="s">
        <v>165</v>
      </c>
      <c r="R831" t="s">
        <v>633</v>
      </c>
      <c r="S831">
        <v>1510.96</v>
      </c>
      <c r="T831">
        <v>5</v>
      </c>
      <c r="U831">
        <v>0.2</v>
      </c>
      <c r="V831">
        <v>509.86</v>
      </c>
      <c r="W831">
        <v>224.28100000000001</v>
      </c>
      <c r="X831" t="s">
        <v>104</v>
      </c>
    </row>
    <row r="832" spans="1:24" ht="14.4" x14ac:dyDescent="0.3">
      <c r="A832">
        <v>23518</v>
      </c>
      <c r="B832" t="s">
        <v>3799</v>
      </c>
      <c r="C832" s="1">
        <v>41817</v>
      </c>
      <c r="D832" s="1">
        <v>41822</v>
      </c>
      <c r="E832" t="s">
        <v>40</v>
      </c>
      <c r="F832" t="s">
        <v>1293</v>
      </c>
      <c r="G832" t="s">
        <v>1294</v>
      </c>
      <c r="H832" t="s">
        <v>43</v>
      </c>
      <c r="I832" t="s">
        <v>3800</v>
      </c>
      <c r="J832" t="s">
        <v>1582</v>
      </c>
      <c r="K832" t="s">
        <v>275</v>
      </c>
      <c r="M832" t="s">
        <v>47</v>
      </c>
      <c r="N832" t="s">
        <v>137</v>
      </c>
      <c r="O832" t="s">
        <v>3801</v>
      </c>
      <c r="P832" t="s">
        <v>35</v>
      </c>
      <c r="Q832" t="s">
        <v>79</v>
      </c>
      <c r="R832" t="s">
        <v>3802</v>
      </c>
      <c r="S832">
        <v>2098.3200000000002</v>
      </c>
      <c r="T832">
        <v>8</v>
      </c>
      <c r="U832">
        <v>0</v>
      </c>
      <c r="V832">
        <v>860.16</v>
      </c>
      <c r="W832">
        <v>224.28</v>
      </c>
      <c r="X832" t="s">
        <v>62</v>
      </c>
    </row>
    <row r="833" spans="1:24" ht="14.4" x14ac:dyDescent="0.3">
      <c r="A833">
        <v>9121</v>
      </c>
      <c r="B833" t="s">
        <v>3803</v>
      </c>
      <c r="C833" s="1">
        <v>41816</v>
      </c>
      <c r="D833" s="1">
        <v>41818</v>
      </c>
      <c r="E833" t="s">
        <v>54</v>
      </c>
      <c r="F833" t="s">
        <v>3804</v>
      </c>
      <c r="G833" t="s">
        <v>3805</v>
      </c>
      <c r="H833" t="s">
        <v>28</v>
      </c>
      <c r="I833" t="s">
        <v>3806</v>
      </c>
      <c r="J833" t="s">
        <v>3807</v>
      </c>
      <c r="K833" t="s">
        <v>153</v>
      </c>
      <c r="M833" t="s">
        <v>154</v>
      </c>
      <c r="N833" t="s">
        <v>121</v>
      </c>
      <c r="O833" t="s">
        <v>3808</v>
      </c>
      <c r="P833" t="s">
        <v>50</v>
      </c>
      <c r="Q833" t="s">
        <v>102</v>
      </c>
      <c r="R833" t="s">
        <v>1183</v>
      </c>
      <c r="S833">
        <v>1938.24</v>
      </c>
      <c r="T833">
        <v>4</v>
      </c>
      <c r="U833">
        <v>0.2</v>
      </c>
      <c r="V833">
        <v>-96.96</v>
      </c>
      <c r="W833">
        <v>223.80500000000001</v>
      </c>
      <c r="X833" t="s">
        <v>62</v>
      </c>
    </row>
    <row r="834" spans="1:24" ht="14.4" x14ac:dyDescent="0.3">
      <c r="A834">
        <v>13967</v>
      </c>
      <c r="B834" t="s">
        <v>3809</v>
      </c>
      <c r="C834" s="1">
        <v>41169</v>
      </c>
      <c r="D834" s="1">
        <v>41171</v>
      </c>
      <c r="E834" t="s">
        <v>54</v>
      </c>
      <c r="F834" t="s">
        <v>3810</v>
      </c>
      <c r="G834" t="s">
        <v>3811</v>
      </c>
      <c r="H834" t="s">
        <v>28</v>
      </c>
      <c r="I834" t="s">
        <v>1796</v>
      </c>
      <c r="J834" t="s">
        <v>186</v>
      </c>
      <c r="K834" t="s">
        <v>187</v>
      </c>
      <c r="M834" t="s">
        <v>69</v>
      </c>
      <c r="N834" t="s">
        <v>121</v>
      </c>
      <c r="O834" t="s">
        <v>1521</v>
      </c>
      <c r="P834" t="s">
        <v>35</v>
      </c>
      <c r="Q834" t="s">
        <v>292</v>
      </c>
      <c r="R834" t="s">
        <v>1522</v>
      </c>
      <c r="S834">
        <v>803.52</v>
      </c>
      <c r="T834">
        <v>5</v>
      </c>
      <c r="U834">
        <v>0.4</v>
      </c>
      <c r="V834">
        <v>-495.63</v>
      </c>
      <c r="W834">
        <v>223.78</v>
      </c>
      <c r="X834" t="s">
        <v>104</v>
      </c>
    </row>
    <row r="835" spans="1:24" ht="14.4" x14ac:dyDescent="0.3">
      <c r="A835">
        <v>30001</v>
      </c>
      <c r="B835" t="s">
        <v>3812</v>
      </c>
      <c r="C835" s="1">
        <v>41606</v>
      </c>
      <c r="D835" s="1">
        <v>41610</v>
      </c>
      <c r="E835" t="s">
        <v>96</v>
      </c>
      <c r="F835" t="s">
        <v>1830</v>
      </c>
      <c r="G835" t="s">
        <v>1831</v>
      </c>
      <c r="H835" t="s">
        <v>43</v>
      </c>
      <c r="I835" t="s">
        <v>2084</v>
      </c>
      <c r="J835" t="s">
        <v>2066</v>
      </c>
      <c r="K835" t="s">
        <v>275</v>
      </c>
      <c r="M835" t="s">
        <v>47</v>
      </c>
      <c r="N835" t="s">
        <v>137</v>
      </c>
      <c r="O835" t="s">
        <v>3813</v>
      </c>
      <c r="P835" t="s">
        <v>50</v>
      </c>
      <c r="Q835" t="s">
        <v>51</v>
      </c>
      <c r="R835" t="s">
        <v>2314</v>
      </c>
      <c r="S835">
        <v>1391.76</v>
      </c>
      <c r="T835">
        <v>3</v>
      </c>
      <c r="U835">
        <v>0</v>
      </c>
      <c r="V835">
        <v>97.38</v>
      </c>
      <c r="W835">
        <v>223.52</v>
      </c>
      <c r="X835" t="s">
        <v>104</v>
      </c>
    </row>
    <row r="836" spans="1:24" ht="14.4" x14ac:dyDescent="0.3">
      <c r="A836">
        <v>40068</v>
      </c>
      <c r="B836" t="s">
        <v>3814</v>
      </c>
      <c r="C836" s="1">
        <v>41897</v>
      </c>
      <c r="D836" s="1">
        <v>41900</v>
      </c>
      <c r="E836" t="s">
        <v>54</v>
      </c>
      <c r="F836" t="s">
        <v>3815</v>
      </c>
      <c r="G836" t="s">
        <v>3816</v>
      </c>
      <c r="H836" t="s">
        <v>43</v>
      </c>
      <c r="I836" t="s">
        <v>3817</v>
      </c>
      <c r="J836" t="s">
        <v>120</v>
      </c>
      <c r="K836" t="s">
        <v>31</v>
      </c>
      <c r="L836">
        <v>27604</v>
      </c>
      <c r="M836" t="s">
        <v>32</v>
      </c>
      <c r="N836" t="s">
        <v>121</v>
      </c>
      <c r="O836" t="s">
        <v>3818</v>
      </c>
      <c r="P836" t="s">
        <v>112</v>
      </c>
      <c r="Q836" t="s">
        <v>165</v>
      </c>
      <c r="R836" t="s">
        <v>3819</v>
      </c>
      <c r="S836">
        <v>942.78399999999999</v>
      </c>
      <c r="T836">
        <v>4</v>
      </c>
      <c r="U836">
        <v>0.2</v>
      </c>
      <c r="V836">
        <v>94.278400000000005</v>
      </c>
      <c r="W836">
        <v>223.51</v>
      </c>
      <c r="X836" t="s">
        <v>104</v>
      </c>
    </row>
    <row r="837" spans="1:24" ht="14.4" x14ac:dyDescent="0.3">
      <c r="A837">
        <v>25943</v>
      </c>
      <c r="B837" t="s">
        <v>3820</v>
      </c>
      <c r="C837" s="1">
        <v>41843</v>
      </c>
      <c r="D837" s="1">
        <v>41845</v>
      </c>
      <c r="E837" t="s">
        <v>40</v>
      </c>
      <c r="F837" t="s">
        <v>568</v>
      </c>
      <c r="G837" t="s">
        <v>569</v>
      </c>
      <c r="H837" t="s">
        <v>28</v>
      </c>
      <c r="I837" t="s">
        <v>812</v>
      </c>
      <c r="J837" t="s">
        <v>813</v>
      </c>
      <c r="K837" t="s">
        <v>46</v>
      </c>
      <c r="M837" t="s">
        <v>47</v>
      </c>
      <c r="N837" t="s">
        <v>48</v>
      </c>
      <c r="O837" t="s">
        <v>3821</v>
      </c>
      <c r="P837" t="s">
        <v>112</v>
      </c>
      <c r="Q837" t="s">
        <v>795</v>
      </c>
      <c r="R837" t="s">
        <v>1864</v>
      </c>
      <c r="S837">
        <v>952.29</v>
      </c>
      <c r="T837">
        <v>5</v>
      </c>
      <c r="U837">
        <v>0.1</v>
      </c>
      <c r="V837">
        <v>-53.01</v>
      </c>
      <c r="W837">
        <v>223.43</v>
      </c>
      <c r="X837" t="s">
        <v>104</v>
      </c>
    </row>
    <row r="838" spans="1:24" ht="14.4" x14ac:dyDescent="0.3">
      <c r="A838">
        <v>13228</v>
      </c>
      <c r="B838" t="s">
        <v>3822</v>
      </c>
      <c r="C838" s="1">
        <v>41886</v>
      </c>
      <c r="D838" s="1">
        <v>41890</v>
      </c>
      <c r="E838" t="s">
        <v>96</v>
      </c>
      <c r="F838" t="s">
        <v>1992</v>
      </c>
      <c r="G838" t="s">
        <v>1993</v>
      </c>
      <c r="H838" t="s">
        <v>28</v>
      </c>
      <c r="I838" t="s">
        <v>3823</v>
      </c>
      <c r="J838" t="s">
        <v>3824</v>
      </c>
      <c r="K838" t="s">
        <v>187</v>
      </c>
      <c r="M838" t="s">
        <v>69</v>
      </c>
      <c r="N838" t="s">
        <v>121</v>
      </c>
      <c r="O838" t="s">
        <v>3825</v>
      </c>
      <c r="P838" t="s">
        <v>50</v>
      </c>
      <c r="Q838" t="s">
        <v>363</v>
      </c>
      <c r="R838" t="s">
        <v>2379</v>
      </c>
      <c r="S838">
        <v>2927.28</v>
      </c>
      <c r="T838">
        <v>8</v>
      </c>
      <c r="U838">
        <v>0</v>
      </c>
      <c r="V838">
        <v>146.16</v>
      </c>
      <c r="W838">
        <v>223.41</v>
      </c>
      <c r="X838" t="s">
        <v>62</v>
      </c>
    </row>
    <row r="839" spans="1:24" ht="14.4" x14ac:dyDescent="0.3">
      <c r="A839">
        <v>33688</v>
      </c>
      <c r="B839" t="s">
        <v>3826</v>
      </c>
      <c r="C839" s="1">
        <v>41249</v>
      </c>
      <c r="D839" s="1">
        <v>41253</v>
      </c>
      <c r="E839" t="s">
        <v>96</v>
      </c>
      <c r="F839" t="s">
        <v>3827</v>
      </c>
      <c r="G839" t="s">
        <v>1618</v>
      </c>
      <c r="H839" t="s">
        <v>28</v>
      </c>
      <c r="I839" t="s">
        <v>29</v>
      </c>
      <c r="J839" t="s">
        <v>30</v>
      </c>
      <c r="K839" t="s">
        <v>31</v>
      </c>
      <c r="L839">
        <v>10009</v>
      </c>
      <c r="M839" t="s">
        <v>32</v>
      </c>
      <c r="N839" t="s">
        <v>33</v>
      </c>
      <c r="O839" t="s">
        <v>3828</v>
      </c>
      <c r="P839" t="s">
        <v>35</v>
      </c>
      <c r="Q839" t="s">
        <v>36</v>
      </c>
      <c r="R839" t="s">
        <v>3829</v>
      </c>
      <c r="S839">
        <v>1619.91</v>
      </c>
      <c r="T839">
        <v>9</v>
      </c>
      <c r="U839">
        <v>0</v>
      </c>
      <c r="V839">
        <v>97.194599999999994</v>
      </c>
      <c r="W839">
        <v>223.31</v>
      </c>
      <c r="X839" t="s">
        <v>104</v>
      </c>
    </row>
    <row r="840" spans="1:24" ht="14.4" x14ac:dyDescent="0.3">
      <c r="A840">
        <v>37824</v>
      </c>
      <c r="B840" t="s">
        <v>3830</v>
      </c>
      <c r="C840" s="1">
        <v>41632</v>
      </c>
      <c r="D840" s="1">
        <v>41637</v>
      </c>
      <c r="E840" t="s">
        <v>40</v>
      </c>
      <c r="F840" t="s">
        <v>1299</v>
      </c>
      <c r="G840" t="s">
        <v>1300</v>
      </c>
      <c r="H840" t="s">
        <v>43</v>
      </c>
      <c r="I840" t="s">
        <v>3831</v>
      </c>
      <c r="J840" t="s">
        <v>1264</v>
      </c>
      <c r="K840" t="s">
        <v>31</v>
      </c>
      <c r="L840">
        <v>2886</v>
      </c>
      <c r="M840" t="s">
        <v>32</v>
      </c>
      <c r="N840" t="s">
        <v>33</v>
      </c>
      <c r="O840" t="s">
        <v>1645</v>
      </c>
      <c r="P840" t="s">
        <v>35</v>
      </c>
      <c r="Q840" t="s">
        <v>79</v>
      </c>
      <c r="R840" t="s">
        <v>1646</v>
      </c>
      <c r="S840">
        <v>1999.96</v>
      </c>
      <c r="T840">
        <v>4</v>
      </c>
      <c r="U840">
        <v>0</v>
      </c>
      <c r="V840">
        <v>899.98199999999997</v>
      </c>
      <c r="W840">
        <v>223.21</v>
      </c>
      <c r="X840" t="s">
        <v>62</v>
      </c>
    </row>
    <row r="841" spans="1:24" ht="14.4" x14ac:dyDescent="0.3">
      <c r="A841">
        <v>25705</v>
      </c>
      <c r="B841" t="s">
        <v>3832</v>
      </c>
      <c r="C841" s="1">
        <v>41657</v>
      </c>
      <c r="D841" s="1">
        <v>41661</v>
      </c>
      <c r="E841" t="s">
        <v>96</v>
      </c>
      <c r="F841" t="s">
        <v>3833</v>
      </c>
      <c r="G841" t="s">
        <v>3834</v>
      </c>
      <c r="H841" t="s">
        <v>66</v>
      </c>
      <c r="I841" t="s">
        <v>1979</v>
      </c>
      <c r="J841" t="s">
        <v>1980</v>
      </c>
      <c r="K841" t="s">
        <v>1981</v>
      </c>
      <c r="M841" t="s">
        <v>47</v>
      </c>
      <c r="N841" t="s">
        <v>137</v>
      </c>
      <c r="O841" t="s">
        <v>3835</v>
      </c>
      <c r="P841" t="s">
        <v>112</v>
      </c>
      <c r="Q841" t="s">
        <v>165</v>
      </c>
      <c r="R841" t="s">
        <v>3836</v>
      </c>
      <c r="S841">
        <v>2117.2199999999998</v>
      </c>
      <c r="T841">
        <v>14</v>
      </c>
      <c r="U841">
        <v>0.5</v>
      </c>
      <c r="V841">
        <v>-1736.28</v>
      </c>
      <c r="W841">
        <v>223.13</v>
      </c>
      <c r="X841" t="s">
        <v>104</v>
      </c>
    </row>
    <row r="842" spans="1:24" ht="14.4" x14ac:dyDescent="0.3">
      <c r="A842">
        <v>35497</v>
      </c>
      <c r="B842" t="s">
        <v>3837</v>
      </c>
      <c r="C842" s="1">
        <v>41253</v>
      </c>
      <c r="D842" s="1">
        <v>41253</v>
      </c>
      <c r="E842" t="s">
        <v>25</v>
      </c>
      <c r="F842" t="s">
        <v>3838</v>
      </c>
      <c r="G842" t="s">
        <v>3839</v>
      </c>
      <c r="H842" t="s">
        <v>66</v>
      </c>
      <c r="I842" t="s">
        <v>29</v>
      </c>
      <c r="J842" t="s">
        <v>30</v>
      </c>
      <c r="K842" t="s">
        <v>31</v>
      </c>
      <c r="L842">
        <v>10024</v>
      </c>
      <c r="M842" t="s">
        <v>32</v>
      </c>
      <c r="N842" t="s">
        <v>33</v>
      </c>
      <c r="O842" t="s">
        <v>1645</v>
      </c>
      <c r="P842" t="s">
        <v>35</v>
      </c>
      <c r="Q842" t="s">
        <v>79</v>
      </c>
      <c r="R842" t="s">
        <v>1646</v>
      </c>
      <c r="S842">
        <v>799.98400000000004</v>
      </c>
      <c r="T842">
        <v>2</v>
      </c>
      <c r="U842">
        <v>0.2</v>
      </c>
      <c r="V842">
        <v>249.995</v>
      </c>
      <c r="W842">
        <v>223.13</v>
      </c>
      <c r="X842" t="s">
        <v>104</v>
      </c>
    </row>
    <row r="843" spans="1:24" ht="14.4" x14ac:dyDescent="0.3">
      <c r="A843">
        <v>30218</v>
      </c>
      <c r="B843" t="s">
        <v>3840</v>
      </c>
      <c r="C843" s="1">
        <v>41816</v>
      </c>
      <c r="D843" s="1">
        <v>41821</v>
      </c>
      <c r="E843" t="s">
        <v>96</v>
      </c>
      <c r="F843" t="s">
        <v>3040</v>
      </c>
      <c r="G843" t="s">
        <v>142</v>
      </c>
      <c r="H843" t="s">
        <v>28</v>
      </c>
      <c r="I843" t="s">
        <v>1325</v>
      </c>
      <c r="J843" t="s">
        <v>1325</v>
      </c>
      <c r="K843" t="s">
        <v>839</v>
      </c>
      <c r="M843" t="s">
        <v>47</v>
      </c>
      <c r="N843" t="s">
        <v>348</v>
      </c>
      <c r="O843" t="s">
        <v>49</v>
      </c>
      <c r="P843" t="s">
        <v>50</v>
      </c>
      <c r="Q843" t="s">
        <v>51</v>
      </c>
      <c r="R843" t="s">
        <v>52</v>
      </c>
      <c r="S843">
        <v>2747.7</v>
      </c>
      <c r="T843">
        <v>6</v>
      </c>
      <c r="U843">
        <v>0</v>
      </c>
      <c r="V843">
        <v>82.26</v>
      </c>
      <c r="W843">
        <v>222.78</v>
      </c>
      <c r="X843" t="s">
        <v>62</v>
      </c>
    </row>
    <row r="844" spans="1:24" ht="14.4" x14ac:dyDescent="0.3">
      <c r="A844">
        <v>21435</v>
      </c>
      <c r="B844" t="s">
        <v>3841</v>
      </c>
      <c r="C844" s="1">
        <v>40934</v>
      </c>
      <c r="D844" s="1">
        <v>40934</v>
      </c>
      <c r="E844" t="s">
        <v>25</v>
      </c>
      <c r="F844" t="s">
        <v>1953</v>
      </c>
      <c r="G844" t="s">
        <v>413</v>
      </c>
      <c r="H844" t="s">
        <v>28</v>
      </c>
      <c r="I844" t="s">
        <v>837</v>
      </c>
      <c r="J844" t="s">
        <v>838</v>
      </c>
      <c r="K844" t="s">
        <v>839</v>
      </c>
      <c r="M844" t="s">
        <v>47</v>
      </c>
      <c r="N844" t="s">
        <v>348</v>
      </c>
      <c r="O844" t="s">
        <v>3842</v>
      </c>
      <c r="P844" t="s">
        <v>50</v>
      </c>
      <c r="Q844" t="s">
        <v>363</v>
      </c>
      <c r="R844" t="s">
        <v>3843</v>
      </c>
      <c r="S844">
        <v>1014.72</v>
      </c>
      <c r="T844">
        <v>7</v>
      </c>
      <c r="U844">
        <v>0</v>
      </c>
      <c r="V844">
        <v>141.96</v>
      </c>
      <c r="W844">
        <v>222.52</v>
      </c>
      <c r="X844" t="s">
        <v>104</v>
      </c>
    </row>
    <row r="845" spans="1:24" ht="14.4" x14ac:dyDescent="0.3">
      <c r="A845">
        <v>28012</v>
      </c>
      <c r="B845" t="s">
        <v>3844</v>
      </c>
      <c r="C845" s="1">
        <v>41097</v>
      </c>
      <c r="D845" s="1">
        <v>41102</v>
      </c>
      <c r="E845" t="s">
        <v>40</v>
      </c>
      <c r="F845" t="s">
        <v>848</v>
      </c>
      <c r="G845" t="s">
        <v>849</v>
      </c>
      <c r="H845" t="s">
        <v>28</v>
      </c>
      <c r="I845" t="s">
        <v>3845</v>
      </c>
      <c r="J845" t="s">
        <v>3845</v>
      </c>
      <c r="K845" t="s">
        <v>472</v>
      </c>
      <c r="M845" t="s">
        <v>47</v>
      </c>
      <c r="N845" t="s">
        <v>137</v>
      </c>
      <c r="O845" t="s">
        <v>3846</v>
      </c>
      <c r="P845" t="s">
        <v>35</v>
      </c>
      <c r="Q845" t="s">
        <v>60</v>
      </c>
      <c r="R845" t="s">
        <v>3847</v>
      </c>
      <c r="S845">
        <v>1591.56</v>
      </c>
      <c r="T845">
        <v>12</v>
      </c>
      <c r="U845">
        <v>0</v>
      </c>
      <c r="V845">
        <v>79.56</v>
      </c>
      <c r="W845">
        <v>222.4</v>
      </c>
      <c r="X845" t="s">
        <v>62</v>
      </c>
    </row>
    <row r="846" spans="1:24" ht="14.4" x14ac:dyDescent="0.3">
      <c r="A846">
        <v>5917</v>
      </c>
      <c r="B846" t="s">
        <v>3848</v>
      </c>
      <c r="C846" s="1">
        <v>40875</v>
      </c>
      <c r="D846" s="1">
        <v>40877</v>
      </c>
      <c r="E846" t="s">
        <v>54</v>
      </c>
      <c r="F846" t="s">
        <v>1545</v>
      </c>
      <c r="G846" t="s">
        <v>1546</v>
      </c>
      <c r="H846" t="s">
        <v>28</v>
      </c>
      <c r="I846" t="s">
        <v>3849</v>
      </c>
      <c r="J846" t="s">
        <v>3755</v>
      </c>
      <c r="K846" t="s">
        <v>240</v>
      </c>
      <c r="M846" t="s">
        <v>154</v>
      </c>
      <c r="N846" t="s">
        <v>232</v>
      </c>
      <c r="O846" t="s">
        <v>3850</v>
      </c>
      <c r="P846" t="s">
        <v>35</v>
      </c>
      <c r="Q846" t="s">
        <v>292</v>
      </c>
      <c r="R846" t="s">
        <v>3851</v>
      </c>
      <c r="S846">
        <v>533.22</v>
      </c>
      <c r="T846">
        <v>3</v>
      </c>
      <c r="U846">
        <v>0</v>
      </c>
      <c r="V846">
        <v>69.3</v>
      </c>
      <c r="W846">
        <v>222.04499999999999</v>
      </c>
      <c r="X846" t="s">
        <v>38</v>
      </c>
    </row>
    <row r="847" spans="1:24" ht="14.4" x14ac:dyDescent="0.3">
      <c r="A847">
        <v>8480</v>
      </c>
      <c r="B847" t="s">
        <v>3852</v>
      </c>
      <c r="C847" s="1">
        <v>41970</v>
      </c>
      <c r="D847" s="1">
        <v>41974</v>
      </c>
      <c r="E847" t="s">
        <v>40</v>
      </c>
      <c r="F847" t="s">
        <v>842</v>
      </c>
      <c r="G847" t="s">
        <v>843</v>
      </c>
      <c r="H847" t="s">
        <v>66</v>
      </c>
      <c r="I847" t="s">
        <v>928</v>
      </c>
      <c r="J847" t="s">
        <v>928</v>
      </c>
      <c r="K847" t="s">
        <v>153</v>
      </c>
      <c r="M847" t="s">
        <v>154</v>
      </c>
      <c r="N847" t="s">
        <v>121</v>
      </c>
      <c r="O847" t="s">
        <v>1109</v>
      </c>
      <c r="P847" t="s">
        <v>35</v>
      </c>
      <c r="Q847" t="s">
        <v>60</v>
      </c>
      <c r="R847" t="s">
        <v>561</v>
      </c>
      <c r="S847">
        <v>2124.5</v>
      </c>
      <c r="T847">
        <v>5</v>
      </c>
      <c r="U847">
        <v>0</v>
      </c>
      <c r="V847">
        <v>488.6</v>
      </c>
      <c r="W847">
        <v>221.92</v>
      </c>
      <c r="X847" t="s">
        <v>104</v>
      </c>
    </row>
    <row r="848" spans="1:24" ht="14.4" x14ac:dyDescent="0.3">
      <c r="A848">
        <v>26695</v>
      </c>
      <c r="B848" t="s">
        <v>3853</v>
      </c>
      <c r="C848" s="1">
        <v>41250</v>
      </c>
      <c r="D848" s="1">
        <v>41252</v>
      </c>
      <c r="E848" t="s">
        <v>54</v>
      </c>
      <c r="F848" t="s">
        <v>3854</v>
      </c>
      <c r="G848" t="s">
        <v>2437</v>
      </c>
      <c r="H848" t="s">
        <v>28</v>
      </c>
      <c r="I848" t="s">
        <v>1066</v>
      </c>
      <c r="J848" t="s">
        <v>1066</v>
      </c>
      <c r="K848" t="s">
        <v>347</v>
      </c>
      <c r="M848" t="s">
        <v>47</v>
      </c>
      <c r="N848" t="s">
        <v>348</v>
      </c>
      <c r="O848" t="s">
        <v>3821</v>
      </c>
      <c r="P848" t="s">
        <v>112</v>
      </c>
      <c r="Q848" t="s">
        <v>795</v>
      </c>
      <c r="R848" t="s">
        <v>1864</v>
      </c>
      <c r="S848">
        <v>1053.8676</v>
      </c>
      <c r="T848">
        <v>6</v>
      </c>
      <c r="U848">
        <v>0.17</v>
      </c>
      <c r="V848">
        <v>-152.4924</v>
      </c>
      <c r="W848">
        <v>221.64</v>
      </c>
      <c r="X848" t="s">
        <v>104</v>
      </c>
    </row>
    <row r="849" spans="1:24" ht="14.4" x14ac:dyDescent="0.3">
      <c r="A849">
        <v>41222</v>
      </c>
      <c r="B849" t="s">
        <v>3855</v>
      </c>
      <c r="C849" s="1">
        <v>40988</v>
      </c>
      <c r="D849" s="1">
        <v>40991</v>
      </c>
      <c r="E849" t="s">
        <v>54</v>
      </c>
      <c r="F849" t="s">
        <v>3856</v>
      </c>
      <c r="G849" t="s">
        <v>3857</v>
      </c>
      <c r="H849" t="s">
        <v>43</v>
      </c>
      <c r="I849" t="s">
        <v>29</v>
      </c>
      <c r="J849" t="s">
        <v>30</v>
      </c>
      <c r="K849" t="s">
        <v>31</v>
      </c>
      <c r="L849">
        <v>10035</v>
      </c>
      <c r="M849" t="s">
        <v>32</v>
      </c>
      <c r="N849" t="s">
        <v>33</v>
      </c>
      <c r="O849" t="s">
        <v>3858</v>
      </c>
      <c r="P849" t="s">
        <v>112</v>
      </c>
      <c r="Q849" t="s">
        <v>113</v>
      </c>
      <c r="R849" t="s">
        <v>3859</v>
      </c>
      <c r="S849">
        <v>1087.9359999999999</v>
      </c>
      <c r="T849">
        <v>8</v>
      </c>
      <c r="U849">
        <v>0.2</v>
      </c>
      <c r="V849">
        <v>353.57920000000001</v>
      </c>
      <c r="W849">
        <v>221.62</v>
      </c>
      <c r="X849" t="s">
        <v>104</v>
      </c>
    </row>
    <row r="850" spans="1:24" ht="14.4" x14ac:dyDescent="0.3">
      <c r="A850">
        <v>12600</v>
      </c>
      <c r="B850" t="s">
        <v>3860</v>
      </c>
      <c r="C850" s="1">
        <v>41260</v>
      </c>
      <c r="D850" s="1">
        <v>41264</v>
      </c>
      <c r="E850" t="s">
        <v>96</v>
      </c>
      <c r="F850" t="s">
        <v>3861</v>
      </c>
      <c r="G850" t="s">
        <v>3862</v>
      </c>
      <c r="H850" t="s">
        <v>43</v>
      </c>
      <c r="I850" t="s">
        <v>3863</v>
      </c>
      <c r="J850" t="s">
        <v>336</v>
      </c>
      <c r="K850" t="s">
        <v>231</v>
      </c>
      <c r="M850" t="s">
        <v>69</v>
      </c>
      <c r="N850" t="s">
        <v>232</v>
      </c>
      <c r="O850" t="s">
        <v>3150</v>
      </c>
      <c r="P850" t="s">
        <v>35</v>
      </c>
      <c r="Q850" t="s">
        <v>292</v>
      </c>
      <c r="R850" t="s">
        <v>3151</v>
      </c>
      <c r="S850">
        <v>1248.8399999999999</v>
      </c>
      <c r="T850">
        <v>4</v>
      </c>
      <c r="U850">
        <v>0</v>
      </c>
      <c r="V850">
        <v>249.72</v>
      </c>
      <c r="W850">
        <v>221.58</v>
      </c>
      <c r="X850" t="s">
        <v>104</v>
      </c>
    </row>
    <row r="851" spans="1:24" ht="14.4" x14ac:dyDescent="0.3">
      <c r="A851">
        <v>4486</v>
      </c>
      <c r="B851" t="s">
        <v>3864</v>
      </c>
      <c r="C851" s="1">
        <v>41597</v>
      </c>
      <c r="D851" s="1">
        <v>41603</v>
      </c>
      <c r="E851" t="s">
        <v>96</v>
      </c>
      <c r="F851" t="s">
        <v>1928</v>
      </c>
      <c r="G851" t="s">
        <v>1929</v>
      </c>
      <c r="H851" t="s">
        <v>28</v>
      </c>
      <c r="I851" t="s">
        <v>1012</v>
      </c>
      <c r="J851" t="s">
        <v>1013</v>
      </c>
      <c r="K851" t="s">
        <v>1013</v>
      </c>
      <c r="M851" t="s">
        <v>154</v>
      </c>
      <c r="N851" t="s">
        <v>70</v>
      </c>
      <c r="O851" t="s">
        <v>3865</v>
      </c>
      <c r="P851" t="s">
        <v>50</v>
      </c>
      <c r="Q851" t="s">
        <v>363</v>
      </c>
      <c r="R851" t="s">
        <v>1331</v>
      </c>
      <c r="S851">
        <v>2040.92</v>
      </c>
      <c r="T851">
        <v>7</v>
      </c>
      <c r="U851">
        <v>0</v>
      </c>
      <c r="V851">
        <v>959.14</v>
      </c>
      <c r="W851">
        <v>221.048</v>
      </c>
      <c r="X851" t="s">
        <v>115</v>
      </c>
    </row>
    <row r="852" spans="1:24" ht="14.4" x14ac:dyDescent="0.3">
      <c r="A852">
        <v>10828</v>
      </c>
      <c r="B852" t="s">
        <v>3866</v>
      </c>
      <c r="C852" s="1">
        <v>41884</v>
      </c>
      <c r="D852" s="1">
        <v>41886</v>
      </c>
      <c r="E852" t="s">
        <v>40</v>
      </c>
      <c r="F852" t="s">
        <v>3700</v>
      </c>
      <c r="G852" t="s">
        <v>3701</v>
      </c>
      <c r="H852" t="s">
        <v>28</v>
      </c>
      <c r="I852" t="s">
        <v>170</v>
      </c>
      <c r="J852" t="s">
        <v>171</v>
      </c>
      <c r="K852" t="s">
        <v>172</v>
      </c>
      <c r="M852" t="s">
        <v>69</v>
      </c>
      <c r="N852" t="s">
        <v>70</v>
      </c>
      <c r="O852" t="s">
        <v>3867</v>
      </c>
      <c r="P852" t="s">
        <v>112</v>
      </c>
      <c r="Q852" t="s">
        <v>795</v>
      </c>
      <c r="R852" t="s">
        <v>3868</v>
      </c>
      <c r="S852">
        <v>1068.7139999999999</v>
      </c>
      <c r="T852">
        <v>6</v>
      </c>
      <c r="U852">
        <v>0.1</v>
      </c>
      <c r="V852">
        <v>-0.126</v>
      </c>
      <c r="W852">
        <v>220.97</v>
      </c>
      <c r="X852" t="s">
        <v>104</v>
      </c>
    </row>
    <row r="853" spans="1:24" ht="14.4" x14ac:dyDescent="0.3">
      <c r="A853">
        <v>62</v>
      </c>
      <c r="B853" t="s">
        <v>3869</v>
      </c>
      <c r="C853" s="1">
        <v>41775</v>
      </c>
      <c r="D853" s="1">
        <v>41775</v>
      </c>
      <c r="E853" t="s">
        <v>25</v>
      </c>
      <c r="F853" t="s">
        <v>2163</v>
      </c>
      <c r="G853" t="s">
        <v>2164</v>
      </c>
      <c r="H853" t="s">
        <v>43</v>
      </c>
      <c r="I853" t="s">
        <v>3870</v>
      </c>
      <c r="J853" t="s">
        <v>928</v>
      </c>
      <c r="K853" t="s">
        <v>153</v>
      </c>
      <c r="M853" t="s">
        <v>154</v>
      </c>
      <c r="N853" t="s">
        <v>121</v>
      </c>
      <c r="O853" t="s">
        <v>3871</v>
      </c>
      <c r="P853" t="s">
        <v>50</v>
      </c>
      <c r="Q853" t="s">
        <v>363</v>
      </c>
      <c r="R853" t="s">
        <v>474</v>
      </c>
      <c r="S853">
        <v>875.22</v>
      </c>
      <c r="T853">
        <v>3</v>
      </c>
      <c r="U853">
        <v>0</v>
      </c>
      <c r="V853">
        <v>139.97999999999999</v>
      </c>
      <c r="W853">
        <v>220.767</v>
      </c>
      <c r="X853" t="s">
        <v>104</v>
      </c>
    </row>
    <row r="854" spans="1:24" ht="14.4" x14ac:dyDescent="0.3">
      <c r="A854">
        <v>24380</v>
      </c>
      <c r="B854" t="s">
        <v>3872</v>
      </c>
      <c r="C854" s="1">
        <v>41583</v>
      </c>
      <c r="D854" s="1">
        <v>41587</v>
      </c>
      <c r="E854" t="s">
        <v>96</v>
      </c>
      <c r="F854" t="s">
        <v>3540</v>
      </c>
      <c r="G854" t="s">
        <v>3541</v>
      </c>
      <c r="H854" t="s">
        <v>28</v>
      </c>
      <c r="I854" t="s">
        <v>3873</v>
      </c>
      <c r="J854" t="s">
        <v>45</v>
      </c>
      <c r="K854" t="s">
        <v>46</v>
      </c>
      <c r="M854" t="s">
        <v>47</v>
      </c>
      <c r="N854" t="s">
        <v>48</v>
      </c>
      <c r="O854" t="s">
        <v>3874</v>
      </c>
      <c r="P854" t="s">
        <v>35</v>
      </c>
      <c r="Q854" t="s">
        <v>36</v>
      </c>
      <c r="R854" t="s">
        <v>3875</v>
      </c>
      <c r="S854">
        <v>1403.0820000000001</v>
      </c>
      <c r="T854">
        <v>6</v>
      </c>
      <c r="U854">
        <v>0.1</v>
      </c>
      <c r="V854">
        <v>296.08199999999999</v>
      </c>
      <c r="W854">
        <v>220.54</v>
      </c>
      <c r="X854" t="s">
        <v>104</v>
      </c>
    </row>
    <row r="855" spans="1:24" ht="14.4" x14ac:dyDescent="0.3">
      <c r="A855">
        <v>43958</v>
      </c>
      <c r="B855" t="s">
        <v>3876</v>
      </c>
      <c r="C855" s="1">
        <v>40854</v>
      </c>
      <c r="D855" s="1">
        <v>40860</v>
      </c>
      <c r="E855" t="s">
        <v>96</v>
      </c>
      <c r="F855" t="s">
        <v>3877</v>
      </c>
      <c r="G855" t="s">
        <v>3878</v>
      </c>
      <c r="H855" t="s">
        <v>43</v>
      </c>
      <c r="I855" t="s">
        <v>2438</v>
      </c>
      <c r="J855" t="s">
        <v>2438</v>
      </c>
      <c r="K855" t="s">
        <v>209</v>
      </c>
      <c r="M855" t="s">
        <v>145</v>
      </c>
      <c r="N855" t="s">
        <v>145</v>
      </c>
      <c r="O855" t="s">
        <v>1462</v>
      </c>
      <c r="P855" t="s">
        <v>50</v>
      </c>
      <c r="Q855" t="s">
        <v>363</v>
      </c>
      <c r="R855" t="s">
        <v>364</v>
      </c>
      <c r="S855">
        <v>1743.96</v>
      </c>
      <c r="T855">
        <v>4</v>
      </c>
      <c r="U855">
        <v>0</v>
      </c>
      <c r="V855">
        <v>714.96</v>
      </c>
      <c r="W855">
        <v>220.39</v>
      </c>
      <c r="X855" t="s">
        <v>62</v>
      </c>
    </row>
    <row r="856" spans="1:24" ht="14.4" x14ac:dyDescent="0.3">
      <c r="A856">
        <v>45785</v>
      </c>
      <c r="B856" t="s">
        <v>3879</v>
      </c>
      <c r="C856" s="1">
        <v>41373</v>
      </c>
      <c r="D856" s="1">
        <v>41375</v>
      </c>
      <c r="E856" t="s">
        <v>40</v>
      </c>
      <c r="F856" t="s">
        <v>3880</v>
      </c>
      <c r="G856" t="s">
        <v>3462</v>
      </c>
      <c r="H856" t="s">
        <v>43</v>
      </c>
      <c r="I856" t="s">
        <v>3881</v>
      </c>
      <c r="J856" t="s">
        <v>3881</v>
      </c>
      <c r="K856" t="s">
        <v>2329</v>
      </c>
      <c r="M856" t="s">
        <v>145</v>
      </c>
      <c r="N856" t="s">
        <v>145</v>
      </c>
      <c r="O856" t="s">
        <v>3882</v>
      </c>
      <c r="P856" t="s">
        <v>35</v>
      </c>
      <c r="Q856" t="s">
        <v>292</v>
      </c>
      <c r="R856" t="s">
        <v>2629</v>
      </c>
      <c r="S856">
        <v>1071.8399999999999</v>
      </c>
      <c r="T856">
        <v>4</v>
      </c>
      <c r="U856">
        <v>0</v>
      </c>
      <c r="V856">
        <v>310.8</v>
      </c>
      <c r="W856">
        <v>220.3</v>
      </c>
      <c r="X856" t="s">
        <v>104</v>
      </c>
    </row>
    <row r="857" spans="1:24" ht="14.4" x14ac:dyDescent="0.3">
      <c r="A857">
        <v>13730</v>
      </c>
      <c r="B857" t="s">
        <v>3883</v>
      </c>
      <c r="C857" s="1">
        <v>41802</v>
      </c>
      <c r="D857" s="1">
        <v>41803</v>
      </c>
      <c r="E857" t="s">
        <v>54</v>
      </c>
      <c r="F857" t="s">
        <v>322</v>
      </c>
      <c r="G857" t="s">
        <v>323</v>
      </c>
      <c r="H857" t="s">
        <v>28</v>
      </c>
      <c r="I857" t="s">
        <v>3884</v>
      </c>
      <c r="J857" t="s">
        <v>2091</v>
      </c>
      <c r="K857" t="s">
        <v>187</v>
      </c>
      <c r="M857" t="s">
        <v>69</v>
      </c>
      <c r="N857" t="s">
        <v>121</v>
      </c>
      <c r="O857" t="s">
        <v>3885</v>
      </c>
      <c r="P857" t="s">
        <v>35</v>
      </c>
      <c r="Q857" t="s">
        <v>292</v>
      </c>
      <c r="R857" t="s">
        <v>3787</v>
      </c>
      <c r="S857">
        <v>925.02</v>
      </c>
      <c r="T857">
        <v>5</v>
      </c>
      <c r="U857">
        <v>0.4</v>
      </c>
      <c r="V857">
        <v>-447.18</v>
      </c>
      <c r="W857">
        <v>219.98</v>
      </c>
      <c r="X857" t="s">
        <v>104</v>
      </c>
    </row>
    <row r="858" spans="1:24" ht="14.4" x14ac:dyDescent="0.3">
      <c r="A858">
        <v>2026</v>
      </c>
      <c r="B858" t="s">
        <v>3886</v>
      </c>
      <c r="C858" s="1">
        <v>41435</v>
      </c>
      <c r="D858" s="1">
        <v>41440</v>
      </c>
      <c r="E858" t="s">
        <v>96</v>
      </c>
      <c r="F858" t="s">
        <v>3887</v>
      </c>
      <c r="G858" t="s">
        <v>3888</v>
      </c>
      <c r="H858" t="s">
        <v>28</v>
      </c>
      <c r="I858" t="s">
        <v>3889</v>
      </c>
      <c r="J858" t="s">
        <v>3889</v>
      </c>
      <c r="K858" t="s">
        <v>1456</v>
      </c>
      <c r="M858" t="s">
        <v>154</v>
      </c>
      <c r="N858" t="s">
        <v>121</v>
      </c>
      <c r="O858" t="s">
        <v>2176</v>
      </c>
      <c r="P858" t="s">
        <v>50</v>
      </c>
      <c r="Q858" t="s">
        <v>51</v>
      </c>
      <c r="R858" t="s">
        <v>752</v>
      </c>
      <c r="S858">
        <v>1682.748</v>
      </c>
      <c r="T858">
        <v>9</v>
      </c>
      <c r="U858">
        <v>0.4</v>
      </c>
      <c r="V858">
        <v>-813.49199999999996</v>
      </c>
      <c r="W858">
        <v>219.84200000000001</v>
      </c>
      <c r="X858" t="s">
        <v>104</v>
      </c>
    </row>
    <row r="859" spans="1:24" ht="14.4" x14ac:dyDescent="0.3">
      <c r="A859">
        <v>25053</v>
      </c>
      <c r="B859" t="s">
        <v>3890</v>
      </c>
      <c r="C859" s="1">
        <v>41825</v>
      </c>
      <c r="D859" s="1">
        <v>41829</v>
      </c>
      <c r="E859" t="s">
        <v>96</v>
      </c>
      <c r="F859" t="s">
        <v>3196</v>
      </c>
      <c r="G859" t="s">
        <v>3197</v>
      </c>
      <c r="H859" t="s">
        <v>28</v>
      </c>
      <c r="I859" t="s">
        <v>3891</v>
      </c>
      <c r="J859" t="s">
        <v>1224</v>
      </c>
      <c r="K859" t="s">
        <v>162</v>
      </c>
      <c r="M859" t="s">
        <v>47</v>
      </c>
      <c r="N859" t="s">
        <v>163</v>
      </c>
      <c r="O859" t="s">
        <v>3892</v>
      </c>
      <c r="P859" t="s">
        <v>50</v>
      </c>
      <c r="Q859" t="s">
        <v>363</v>
      </c>
      <c r="R859" t="s">
        <v>2181</v>
      </c>
      <c r="S859">
        <v>1944.9</v>
      </c>
      <c r="T859">
        <v>5</v>
      </c>
      <c r="U859">
        <v>0</v>
      </c>
      <c r="V859">
        <v>291.60000000000002</v>
      </c>
      <c r="W859">
        <v>219.83</v>
      </c>
      <c r="X859" t="s">
        <v>62</v>
      </c>
    </row>
    <row r="860" spans="1:24" ht="14.4" x14ac:dyDescent="0.3">
      <c r="A860">
        <v>25116</v>
      </c>
      <c r="B860" t="s">
        <v>3893</v>
      </c>
      <c r="C860" s="1">
        <v>41395</v>
      </c>
      <c r="D860" s="1">
        <v>41399</v>
      </c>
      <c r="E860" t="s">
        <v>96</v>
      </c>
      <c r="F860" t="s">
        <v>370</v>
      </c>
      <c r="G860" t="s">
        <v>371</v>
      </c>
      <c r="H860" t="s">
        <v>28</v>
      </c>
      <c r="I860" t="s">
        <v>3894</v>
      </c>
      <c r="J860" t="s">
        <v>2066</v>
      </c>
      <c r="K860" t="s">
        <v>275</v>
      </c>
      <c r="M860" t="s">
        <v>47</v>
      </c>
      <c r="N860" t="s">
        <v>137</v>
      </c>
      <c r="O860" t="s">
        <v>2577</v>
      </c>
      <c r="P860" t="s">
        <v>35</v>
      </c>
      <c r="Q860" t="s">
        <v>79</v>
      </c>
      <c r="R860" t="s">
        <v>2578</v>
      </c>
      <c r="S860">
        <v>3040.8</v>
      </c>
      <c r="T860">
        <v>8</v>
      </c>
      <c r="U860">
        <v>0</v>
      </c>
      <c r="V860">
        <v>1155.3599999999999</v>
      </c>
      <c r="W860">
        <v>219.74</v>
      </c>
      <c r="X860" t="s">
        <v>62</v>
      </c>
    </row>
    <row r="861" spans="1:24" ht="14.4" x14ac:dyDescent="0.3">
      <c r="A861">
        <v>34448</v>
      </c>
      <c r="B861" t="s">
        <v>1739</v>
      </c>
      <c r="C861" s="1">
        <v>41258</v>
      </c>
      <c r="D861" s="1">
        <v>41261</v>
      </c>
      <c r="E861" t="s">
        <v>54</v>
      </c>
      <c r="F861" t="s">
        <v>679</v>
      </c>
      <c r="G861" t="s">
        <v>680</v>
      </c>
      <c r="H861" t="s">
        <v>28</v>
      </c>
      <c r="I861" t="s">
        <v>1206</v>
      </c>
      <c r="J861" t="s">
        <v>1085</v>
      </c>
      <c r="K861" t="s">
        <v>31</v>
      </c>
      <c r="L861">
        <v>43055</v>
      </c>
      <c r="M861" t="s">
        <v>32</v>
      </c>
      <c r="N861" t="s">
        <v>33</v>
      </c>
      <c r="O861" t="s">
        <v>1086</v>
      </c>
      <c r="P861" t="s">
        <v>35</v>
      </c>
      <c r="Q861" t="s">
        <v>292</v>
      </c>
      <c r="R861" t="s">
        <v>1087</v>
      </c>
      <c r="S861">
        <v>1799.9939999999999</v>
      </c>
      <c r="T861">
        <v>2</v>
      </c>
      <c r="U861">
        <v>0.7</v>
      </c>
      <c r="V861">
        <v>-2639.9911999999999</v>
      </c>
      <c r="W861">
        <v>219.62</v>
      </c>
      <c r="X861" t="s">
        <v>104</v>
      </c>
    </row>
    <row r="862" spans="1:24" ht="14.4" x14ac:dyDescent="0.3">
      <c r="A862">
        <v>9525</v>
      </c>
      <c r="B862" t="s">
        <v>3895</v>
      </c>
      <c r="C862" s="1">
        <v>41219</v>
      </c>
      <c r="D862" s="1">
        <v>41221</v>
      </c>
      <c r="E862" t="s">
        <v>54</v>
      </c>
      <c r="F862" t="s">
        <v>3896</v>
      </c>
      <c r="G862" t="s">
        <v>3897</v>
      </c>
      <c r="H862" t="s">
        <v>28</v>
      </c>
      <c r="I862" t="s">
        <v>3898</v>
      </c>
      <c r="J862" t="s">
        <v>3898</v>
      </c>
      <c r="K862" t="s">
        <v>240</v>
      </c>
      <c r="M862" t="s">
        <v>154</v>
      </c>
      <c r="N862" t="s">
        <v>232</v>
      </c>
      <c r="O862" t="s">
        <v>3899</v>
      </c>
      <c r="P862" t="s">
        <v>35</v>
      </c>
      <c r="Q862" t="s">
        <v>79</v>
      </c>
      <c r="R862" t="s">
        <v>3900</v>
      </c>
      <c r="S862">
        <v>1003.34928</v>
      </c>
      <c r="T862">
        <v>4</v>
      </c>
      <c r="U862">
        <v>2E-3</v>
      </c>
      <c r="V862">
        <v>178.94927999999999</v>
      </c>
      <c r="W862">
        <v>219.53299999999999</v>
      </c>
      <c r="X862" t="s">
        <v>38</v>
      </c>
    </row>
    <row r="863" spans="1:24" ht="14.4" x14ac:dyDescent="0.3">
      <c r="A863">
        <v>34809</v>
      </c>
      <c r="B863" t="s">
        <v>3901</v>
      </c>
      <c r="C863" s="1">
        <v>41887</v>
      </c>
      <c r="D863" s="1">
        <v>41889</v>
      </c>
      <c r="E863" t="s">
        <v>54</v>
      </c>
      <c r="F863" t="s">
        <v>2013</v>
      </c>
      <c r="G863" t="s">
        <v>2014</v>
      </c>
      <c r="H863" t="s">
        <v>43</v>
      </c>
      <c r="I863" t="s">
        <v>215</v>
      </c>
      <c r="J863" t="s">
        <v>216</v>
      </c>
      <c r="K863" t="s">
        <v>31</v>
      </c>
      <c r="L863">
        <v>60653</v>
      </c>
      <c r="M863" t="s">
        <v>32</v>
      </c>
      <c r="N863" t="s">
        <v>70</v>
      </c>
      <c r="O863" t="s">
        <v>3902</v>
      </c>
      <c r="P863" t="s">
        <v>50</v>
      </c>
      <c r="Q863" t="s">
        <v>363</v>
      </c>
      <c r="R863" t="s">
        <v>3903</v>
      </c>
      <c r="S863">
        <v>825.17399999999998</v>
      </c>
      <c r="T863">
        <v>9</v>
      </c>
      <c r="U863">
        <v>0.3</v>
      </c>
      <c r="V863">
        <v>-117.88200000000001</v>
      </c>
      <c r="W863">
        <v>219.28</v>
      </c>
      <c r="X863" t="s">
        <v>38</v>
      </c>
    </row>
    <row r="864" spans="1:24" ht="14.4" x14ac:dyDescent="0.3">
      <c r="A864">
        <v>25463</v>
      </c>
      <c r="B864" t="s">
        <v>3904</v>
      </c>
      <c r="C864" s="1">
        <v>40801</v>
      </c>
      <c r="D864" s="1">
        <v>40804</v>
      </c>
      <c r="E864" t="s">
        <v>40</v>
      </c>
      <c r="F864" t="s">
        <v>3905</v>
      </c>
      <c r="G864" t="s">
        <v>3906</v>
      </c>
      <c r="H864" t="s">
        <v>66</v>
      </c>
      <c r="I864" t="s">
        <v>57</v>
      </c>
      <c r="J864" t="s">
        <v>58</v>
      </c>
      <c r="K864" t="s">
        <v>46</v>
      </c>
      <c r="M864" t="s">
        <v>47</v>
      </c>
      <c r="N864" t="s">
        <v>48</v>
      </c>
      <c r="O864" t="s">
        <v>3907</v>
      </c>
      <c r="P864" t="s">
        <v>112</v>
      </c>
      <c r="Q864" t="s">
        <v>795</v>
      </c>
      <c r="R864" t="s">
        <v>2063</v>
      </c>
      <c r="S864">
        <v>808.73099999999999</v>
      </c>
      <c r="T864">
        <v>7</v>
      </c>
      <c r="U864">
        <v>0.1</v>
      </c>
      <c r="V864">
        <v>-0.189</v>
      </c>
      <c r="W864">
        <v>219.26</v>
      </c>
      <c r="X864" t="s">
        <v>38</v>
      </c>
    </row>
    <row r="865" spans="1:24" ht="14.4" x14ac:dyDescent="0.3">
      <c r="A865">
        <v>18392</v>
      </c>
      <c r="B865" t="s">
        <v>3908</v>
      </c>
      <c r="C865" s="1">
        <v>41634</v>
      </c>
      <c r="D865" s="1">
        <v>41640</v>
      </c>
      <c r="E865" t="s">
        <v>96</v>
      </c>
      <c r="F865" t="s">
        <v>3909</v>
      </c>
      <c r="G865" t="s">
        <v>3610</v>
      </c>
      <c r="H865" t="s">
        <v>28</v>
      </c>
      <c r="I865" t="s">
        <v>3910</v>
      </c>
      <c r="J865" t="s">
        <v>171</v>
      </c>
      <c r="K865" t="s">
        <v>172</v>
      </c>
      <c r="M865" t="s">
        <v>69</v>
      </c>
      <c r="N865" t="s">
        <v>70</v>
      </c>
      <c r="O865" t="s">
        <v>3911</v>
      </c>
      <c r="P865" t="s">
        <v>35</v>
      </c>
      <c r="Q865" t="s">
        <v>79</v>
      </c>
      <c r="R865" t="s">
        <v>3464</v>
      </c>
      <c r="S865">
        <v>2764.3274999999999</v>
      </c>
      <c r="T865">
        <v>11</v>
      </c>
      <c r="U865">
        <v>0.15</v>
      </c>
      <c r="V865">
        <v>-195.4425</v>
      </c>
      <c r="W865">
        <v>219.19</v>
      </c>
      <c r="X865" t="s">
        <v>62</v>
      </c>
    </row>
    <row r="866" spans="1:24" ht="14.4" x14ac:dyDescent="0.3">
      <c r="A866">
        <v>39568</v>
      </c>
      <c r="B866" t="s">
        <v>3912</v>
      </c>
      <c r="C866" s="1">
        <v>41634</v>
      </c>
      <c r="D866" s="1">
        <v>41640</v>
      </c>
      <c r="E866" t="s">
        <v>96</v>
      </c>
      <c r="F866" t="s">
        <v>3913</v>
      </c>
      <c r="G866" t="s">
        <v>3914</v>
      </c>
      <c r="H866" t="s">
        <v>28</v>
      </c>
      <c r="I866" t="s">
        <v>29</v>
      </c>
      <c r="J866" t="s">
        <v>30</v>
      </c>
      <c r="K866" t="s">
        <v>31</v>
      </c>
      <c r="L866">
        <v>10009</v>
      </c>
      <c r="M866" t="s">
        <v>32</v>
      </c>
      <c r="N866" t="s">
        <v>33</v>
      </c>
      <c r="O866" t="s">
        <v>3915</v>
      </c>
      <c r="P866" t="s">
        <v>50</v>
      </c>
      <c r="Q866" t="s">
        <v>51</v>
      </c>
      <c r="R866" t="s">
        <v>3916</v>
      </c>
      <c r="S866">
        <v>2563.056</v>
      </c>
      <c r="T866">
        <v>8</v>
      </c>
      <c r="U866">
        <v>0.1</v>
      </c>
      <c r="V866">
        <v>313.26240000000001</v>
      </c>
      <c r="W866">
        <v>219.15</v>
      </c>
      <c r="X866" t="s">
        <v>62</v>
      </c>
    </row>
    <row r="867" spans="1:24" ht="14.4" x14ac:dyDescent="0.3">
      <c r="A867">
        <v>42555</v>
      </c>
      <c r="B867" t="s">
        <v>3917</v>
      </c>
      <c r="C867" s="1">
        <v>41884</v>
      </c>
      <c r="D867" s="1">
        <v>41886</v>
      </c>
      <c r="E867" t="s">
        <v>54</v>
      </c>
      <c r="F867" t="s">
        <v>3918</v>
      </c>
      <c r="G867" t="s">
        <v>3919</v>
      </c>
      <c r="H867" t="s">
        <v>28</v>
      </c>
      <c r="I867" t="s">
        <v>3920</v>
      </c>
      <c r="J867" t="s">
        <v>3920</v>
      </c>
      <c r="K867" t="s">
        <v>3921</v>
      </c>
      <c r="M867" t="s">
        <v>145</v>
      </c>
      <c r="N867" t="s">
        <v>145</v>
      </c>
      <c r="O867" t="s">
        <v>3922</v>
      </c>
      <c r="P867" t="s">
        <v>50</v>
      </c>
      <c r="Q867" t="s">
        <v>51</v>
      </c>
      <c r="R867" t="s">
        <v>1745</v>
      </c>
      <c r="S867">
        <v>457.14</v>
      </c>
      <c r="T867">
        <v>1</v>
      </c>
      <c r="U867">
        <v>0</v>
      </c>
      <c r="V867">
        <v>169.14</v>
      </c>
      <c r="W867">
        <v>218.96</v>
      </c>
      <c r="X867" t="s">
        <v>38</v>
      </c>
    </row>
    <row r="868" spans="1:24" ht="14.4" x14ac:dyDescent="0.3">
      <c r="A868">
        <v>32447</v>
      </c>
      <c r="B868" t="s">
        <v>3923</v>
      </c>
      <c r="C868" s="1">
        <v>41003</v>
      </c>
      <c r="D868" s="1">
        <v>41003</v>
      </c>
      <c r="E868" t="s">
        <v>25</v>
      </c>
      <c r="F868" t="s">
        <v>1154</v>
      </c>
      <c r="G868" t="s">
        <v>1155</v>
      </c>
      <c r="H868" t="s">
        <v>28</v>
      </c>
      <c r="I868" t="s">
        <v>3924</v>
      </c>
      <c r="J868" t="s">
        <v>609</v>
      </c>
      <c r="K868" t="s">
        <v>31</v>
      </c>
      <c r="L868">
        <v>48911</v>
      </c>
      <c r="M868" t="s">
        <v>32</v>
      </c>
      <c r="N868" t="s">
        <v>70</v>
      </c>
      <c r="O868" t="s">
        <v>3925</v>
      </c>
      <c r="P868" t="s">
        <v>35</v>
      </c>
      <c r="Q868" t="s">
        <v>79</v>
      </c>
      <c r="R868" t="s">
        <v>3926</v>
      </c>
      <c r="S868">
        <v>599.98</v>
      </c>
      <c r="T868">
        <v>2</v>
      </c>
      <c r="U868">
        <v>0</v>
      </c>
      <c r="V868">
        <v>209.99299999999999</v>
      </c>
      <c r="W868">
        <v>218.9</v>
      </c>
      <c r="X868" t="s">
        <v>38</v>
      </c>
    </row>
    <row r="869" spans="1:24" ht="14.4" x14ac:dyDescent="0.3">
      <c r="A869">
        <v>29373</v>
      </c>
      <c r="B869" t="s">
        <v>3591</v>
      </c>
      <c r="C869" s="1">
        <v>41450</v>
      </c>
      <c r="D869" s="1">
        <v>41454</v>
      </c>
      <c r="E869" t="s">
        <v>96</v>
      </c>
      <c r="F869" t="s">
        <v>2910</v>
      </c>
      <c r="G869" t="s">
        <v>2077</v>
      </c>
      <c r="H869" t="s">
        <v>28</v>
      </c>
      <c r="I869" t="s">
        <v>2002</v>
      </c>
      <c r="J869" t="s">
        <v>813</v>
      </c>
      <c r="K869" t="s">
        <v>46</v>
      </c>
      <c r="M869" t="s">
        <v>47</v>
      </c>
      <c r="N869" t="s">
        <v>48</v>
      </c>
      <c r="O869" t="s">
        <v>3927</v>
      </c>
      <c r="P869" t="s">
        <v>35</v>
      </c>
      <c r="Q869" t="s">
        <v>292</v>
      </c>
      <c r="R869" t="s">
        <v>3928</v>
      </c>
      <c r="S869">
        <v>1933.2</v>
      </c>
      <c r="T869">
        <v>8</v>
      </c>
      <c r="U869">
        <v>0.1</v>
      </c>
      <c r="V869">
        <v>-128.88</v>
      </c>
      <c r="W869">
        <v>218.82</v>
      </c>
      <c r="X869" t="s">
        <v>104</v>
      </c>
    </row>
    <row r="870" spans="1:24" ht="14.4" x14ac:dyDescent="0.3">
      <c r="A870">
        <v>12333</v>
      </c>
      <c r="B870" t="s">
        <v>3929</v>
      </c>
      <c r="C870" s="1">
        <v>40720</v>
      </c>
      <c r="D870" s="1">
        <v>40722</v>
      </c>
      <c r="E870" t="s">
        <v>54</v>
      </c>
      <c r="F870" t="s">
        <v>3930</v>
      </c>
      <c r="G870" t="s">
        <v>3931</v>
      </c>
      <c r="H870" t="s">
        <v>28</v>
      </c>
      <c r="I870" t="s">
        <v>3932</v>
      </c>
      <c r="J870" t="s">
        <v>985</v>
      </c>
      <c r="K870" t="s">
        <v>172</v>
      </c>
      <c r="M870" t="s">
        <v>69</v>
      </c>
      <c r="N870" t="s">
        <v>70</v>
      </c>
      <c r="O870" t="s">
        <v>3933</v>
      </c>
      <c r="P870" t="s">
        <v>50</v>
      </c>
      <c r="Q870" t="s">
        <v>363</v>
      </c>
      <c r="R870" t="s">
        <v>897</v>
      </c>
      <c r="S870">
        <v>704.05200000000002</v>
      </c>
      <c r="T870">
        <v>2</v>
      </c>
      <c r="U870">
        <v>0.1</v>
      </c>
      <c r="V870">
        <v>312.91199999999998</v>
      </c>
      <c r="W870">
        <v>218.81</v>
      </c>
      <c r="X870" t="s">
        <v>38</v>
      </c>
    </row>
    <row r="871" spans="1:24" ht="14.4" x14ac:dyDescent="0.3">
      <c r="A871">
        <v>12989</v>
      </c>
      <c r="B871" t="s">
        <v>3934</v>
      </c>
      <c r="C871" s="1">
        <v>41906</v>
      </c>
      <c r="D871" s="1">
        <v>41908</v>
      </c>
      <c r="E871" t="s">
        <v>40</v>
      </c>
      <c r="F871" t="s">
        <v>1752</v>
      </c>
      <c r="G871" t="s">
        <v>1753</v>
      </c>
      <c r="H871" t="s">
        <v>43</v>
      </c>
      <c r="I871" t="s">
        <v>3935</v>
      </c>
      <c r="J871" t="s">
        <v>728</v>
      </c>
      <c r="K871" t="s">
        <v>172</v>
      </c>
      <c r="M871" t="s">
        <v>69</v>
      </c>
      <c r="N871" t="s">
        <v>70</v>
      </c>
      <c r="O871" t="s">
        <v>3936</v>
      </c>
      <c r="P871" t="s">
        <v>112</v>
      </c>
      <c r="Q871" t="s">
        <v>165</v>
      </c>
      <c r="R871" t="s">
        <v>2647</v>
      </c>
      <c r="S871">
        <v>1355.13</v>
      </c>
      <c r="T871">
        <v>5</v>
      </c>
      <c r="U871">
        <v>0.1</v>
      </c>
      <c r="V871">
        <v>-60.27</v>
      </c>
      <c r="W871">
        <v>218.75</v>
      </c>
      <c r="X871" t="s">
        <v>104</v>
      </c>
    </row>
    <row r="872" spans="1:24" ht="14.4" x14ac:dyDescent="0.3">
      <c r="A872">
        <v>37448</v>
      </c>
      <c r="B872" t="s">
        <v>3937</v>
      </c>
      <c r="C872" s="1">
        <v>40620</v>
      </c>
      <c r="D872" s="1">
        <v>40623</v>
      </c>
      <c r="E872" t="s">
        <v>40</v>
      </c>
      <c r="F872" t="s">
        <v>3938</v>
      </c>
      <c r="G872" t="s">
        <v>3939</v>
      </c>
      <c r="H872" t="s">
        <v>66</v>
      </c>
      <c r="I872" t="s">
        <v>1282</v>
      </c>
      <c r="J872" t="s">
        <v>109</v>
      </c>
      <c r="K872" t="s">
        <v>31</v>
      </c>
      <c r="L872">
        <v>94110</v>
      </c>
      <c r="M872" t="s">
        <v>32</v>
      </c>
      <c r="N872" t="s">
        <v>110</v>
      </c>
      <c r="O872" t="s">
        <v>3940</v>
      </c>
      <c r="P872" t="s">
        <v>50</v>
      </c>
      <c r="Q872" t="s">
        <v>363</v>
      </c>
      <c r="R872" t="s">
        <v>3941</v>
      </c>
      <c r="S872">
        <v>1198.33</v>
      </c>
      <c r="T872">
        <v>10</v>
      </c>
      <c r="U872">
        <v>0.15</v>
      </c>
      <c r="V872">
        <v>70.489999999999995</v>
      </c>
      <c r="W872">
        <v>218.62</v>
      </c>
      <c r="X872" t="s">
        <v>38</v>
      </c>
    </row>
    <row r="873" spans="1:24" ht="14.4" x14ac:dyDescent="0.3">
      <c r="A873">
        <v>33410</v>
      </c>
      <c r="B873" t="s">
        <v>3942</v>
      </c>
      <c r="C873" s="1">
        <v>41213</v>
      </c>
      <c r="D873" s="1">
        <v>41213</v>
      </c>
      <c r="E873" t="s">
        <v>25</v>
      </c>
      <c r="F873" t="s">
        <v>3943</v>
      </c>
      <c r="G873" t="s">
        <v>3944</v>
      </c>
      <c r="H873" t="s">
        <v>28</v>
      </c>
      <c r="I873" t="s">
        <v>3945</v>
      </c>
      <c r="J873" t="s">
        <v>109</v>
      </c>
      <c r="K873" t="s">
        <v>31</v>
      </c>
      <c r="L873">
        <v>92374</v>
      </c>
      <c r="M873" t="s">
        <v>32</v>
      </c>
      <c r="N873" t="s">
        <v>110</v>
      </c>
      <c r="O873" t="s">
        <v>1271</v>
      </c>
      <c r="P873" t="s">
        <v>35</v>
      </c>
      <c r="Q873" t="s">
        <v>60</v>
      </c>
      <c r="R873" t="s">
        <v>1272</v>
      </c>
      <c r="S873">
        <v>1295.8399999999999</v>
      </c>
      <c r="T873">
        <v>4</v>
      </c>
      <c r="U873">
        <v>0.2</v>
      </c>
      <c r="V873">
        <v>145.78200000000001</v>
      </c>
      <c r="W873">
        <v>218.4</v>
      </c>
      <c r="X873" t="s">
        <v>38</v>
      </c>
    </row>
    <row r="874" spans="1:24" ht="14.4" x14ac:dyDescent="0.3">
      <c r="A874">
        <v>25575</v>
      </c>
      <c r="B874" t="s">
        <v>3946</v>
      </c>
      <c r="C874" s="1">
        <v>41551</v>
      </c>
      <c r="D874" s="1">
        <v>41555</v>
      </c>
      <c r="E874" t="s">
        <v>96</v>
      </c>
      <c r="F874" t="s">
        <v>158</v>
      </c>
      <c r="G874" t="s">
        <v>159</v>
      </c>
      <c r="H874" t="s">
        <v>28</v>
      </c>
      <c r="I874" t="s">
        <v>3947</v>
      </c>
      <c r="J874" t="s">
        <v>161</v>
      </c>
      <c r="K874" t="s">
        <v>162</v>
      </c>
      <c r="M874" t="s">
        <v>47</v>
      </c>
      <c r="N874" t="s">
        <v>163</v>
      </c>
      <c r="O874" t="s">
        <v>3948</v>
      </c>
      <c r="P874" t="s">
        <v>50</v>
      </c>
      <c r="Q874" t="s">
        <v>51</v>
      </c>
      <c r="R874" t="s">
        <v>386</v>
      </c>
      <c r="S874">
        <v>2819.52</v>
      </c>
      <c r="T874">
        <v>6</v>
      </c>
      <c r="U874">
        <v>0</v>
      </c>
      <c r="V874">
        <v>338.22</v>
      </c>
      <c r="W874">
        <v>218.16</v>
      </c>
      <c r="X874" t="s">
        <v>62</v>
      </c>
    </row>
    <row r="875" spans="1:24" ht="14.4" x14ac:dyDescent="0.3">
      <c r="A875">
        <v>23248</v>
      </c>
      <c r="B875" t="s">
        <v>3949</v>
      </c>
      <c r="C875" s="1">
        <v>41221</v>
      </c>
      <c r="D875" s="1">
        <v>41228</v>
      </c>
      <c r="E875" t="s">
        <v>96</v>
      </c>
      <c r="F875" t="s">
        <v>1766</v>
      </c>
      <c r="G875" t="s">
        <v>1767</v>
      </c>
      <c r="H875" t="s">
        <v>66</v>
      </c>
      <c r="I875" t="s">
        <v>1223</v>
      </c>
      <c r="J875" t="s">
        <v>1224</v>
      </c>
      <c r="K875" t="s">
        <v>162</v>
      </c>
      <c r="M875" t="s">
        <v>47</v>
      </c>
      <c r="N875" t="s">
        <v>163</v>
      </c>
      <c r="O875" t="s">
        <v>2074</v>
      </c>
      <c r="P875" t="s">
        <v>35</v>
      </c>
      <c r="Q875" t="s">
        <v>60</v>
      </c>
      <c r="R875" t="s">
        <v>72</v>
      </c>
      <c r="S875">
        <v>2571.12</v>
      </c>
      <c r="T875">
        <v>4</v>
      </c>
      <c r="U875">
        <v>0</v>
      </c>
      <c r="V875">
        <v>102.84</v>
      </c>
      <c r="W875">
        <v>217.64</v>
      </c>
      <c r="X875" t="s">
        <v>115</v>
      </c>
    </row>
    <row r="876" spans="1:24" ht="14.4" x14ac:dyDescent="0.3">
      <c r="A876">
        <v>42735</v>
      </c>
      <c r="B876" t="s">
        <v>3950</v>
      </c>
      <c r="C876" s="1">
        <v>40936</v>
      </c>
      <c r="D876" s="1">
        <v>40938</v>
      </c>
      <c r="E876" t="s">
        <v>40</v>
      </c>
      <c r="F876" t="s">
        <v>3951</v>
      </c>
      <c r="G876" t="s">
        <v>3952</v>
      </c>
      <c r="H876" t="s">
        <v>28</v>
      </c>
      <c r="I876" t="s">
        <v>3953</v>
      </c>
      <c r="J876" t="s">
        <v>3953</v>
      </c>
      <c r="K876" t="s">
        <v>3954</v>
      </c>
      <c r="M876" t="s">
        <v>77</v>
      </c>
      <c r="N876" t="s">
        <v>77</v>
      </c>
      <c r="O876" t="s">
        <v>2192</v>
      </c>
      <c r="P876" t="s">
        <v>35</v>
      </c>
      <c r="Q876" t="s">
        <v>36</v>
      </c>
      <c r="R876" t="s">
        <v>2193</v>
      </c>
      <c r="S876">
        <v>976.08</v>
      </c>
      <c r="T876">
        <v>4</v>
      </c>
      <c r="U876">
        <v>0</v>
      </c>
      <c r="V876">
        <v>292.8</v>
      </c>
      <c r="W876">
        <v>217.62</v>
      </c>
      <c r="X876" t="s">
        <v>38</v>
      </c>
    </row>
    <row r="877" spans="1:24" ht="14.4" x14ac:dyDescent="0.3">
      <c r="A877">
        <v>30649</v>
      </c>
      <c r="B877" t="s">
        <v>3955</v>
      </c>
      <c r="C877" s="1">
        <v>41262</v>
      </c>
      <c r="D877" s="1">
        <v>41265</v>
      </c>
      <c r="E877" t="s">
        <v>40</v>
      </c>
      <c r="F877" t="s">
        <v>3135</v>
      </c>
      <c r="G877" t="s">
        <v>3136</v>
      </c>
      <c r="H877" t="s">
        <v>28</v>
      </c>
      <c r="I877" t="s">
        <v>3956</v>
      </c>
      <c r="J877" t="s">
        <v>3957</v>
      </c>
      <c r="K877" t="s">
        <v>92</v>
      </c>
      <c r="M877" t="s">
        <v>47</v>
      </c>
      <c r="N877" t="s">
        <v>48</v>
      </c>
      <c r="O877" t="s">
        <v>3958</v>
      </c>
      <c r="P877" t="s">
        <v>35</v>
      </c>
      <c r="Q877" t="s">
        <v>60</v>
      </c>
      <c r="R877" t="s">
        <v>3959</v>
      </c>
      <c r="S877">
        <v>607.32000000000005</v>
      </c>
      <c r="T877">
        <v>4</v>
      </c>
      <c r="U877">
        <v>0</v>
      </c>
      <c r="V877">
        <v>115.32</v>
      </c>
      <c r="W877">
        <v>217.39</v>
      </c>
      <c r="X877" t="s">
        <v>38</v>
      </c>
    </row>
    <row r="878" spans="1:24" ht="14.4" x14ac:dyDescent="0.3">
      <c r="A878">
        <v>37567</v>
      </c>
      <c r="B878" t="s">
        <v>3960</v>
      </c>
      <c r="C878" s="1">
        <v>41976</v>
      </c>
      <c r="D878" s="1">
        <v>41980</v>
      </c>
      <c r="E878" t="s">
        <v>96</v>
      </c>
      <c r="F878" t="s">
        <v>2404</v>
      </c>
      <c r="G878" t="s">
        <v>2405</v>
      </c>
      <c r="H878" t="s">
        <v>43</v>
      </c>
      <c r="I878" t="s">
        <v>3961</v>
      </c>
      <c r="J878" t="s">
        <v>109</v>
      </c>
      <c r="K878" t="s">
        <v>31</v>
      </c>
      <c r="L878">
        <v>94601</v>
      </c>
      <c r="M878" t="s">
        <v>32</v>
      </c>
      <c r="N878" t="s">
        <v>110</v>
      </c>
      <c r="O878" t="s">
        <v>3962</v>
      </c>
      <c r="P878" t="s">
        <v>50</v>
      </c>
      <c r="Q878" t="s">
        <v>51</v>
      </c>
      <c r="R878" t="s">
        <v>3963</v>
      </c>
      <c r="S878">
        <v>1159.056</v>
      </c>
      <c r="T878">
        <v>9</v>
      </c>
      <c r="U878">
        <v>0.2</v>
      </c>
      <c r="V878">
        <v>43.464599999999997</v>
      </c>
      <c r="W878">
        <v>217.38</v>
      </c>
      <c r="X878" t="s">
        <v>104</v>
      </c>
    </row>
    <row r="879" spans="1:24" ht="14.4" x14ac:dyDescent="0.3">
      <c r="A879">
        <v>36722</v>
      </c>
      <c r="B879" t="s">
        <v>3964</v>
      </c>
      <c r="C879" s="1">
        <v>41612</v>
      </c>
      <c r="D879" s="1">
        <v>41615</v>
      </c>
      <c r="E879" t="s">
        <v>54</v>
      </c>
      <c r="F879" t="s">
        <v>765</v>
      </c>
      <c r="G879" t="s">
        <v>766</v>
      </c>
      <c r="H879" t="s">
        <v>28</v>
      </c>
      <c r="I879" t="s">
        <v>267</v>
      </c>
      <c r="J879" t="s">
        <v>109</v>
      </c>
      <c r="K879" t="s">
        <v>31</v>
      </c>
      <c r="L879">
        <v>90045</v>
      </c>
      <c r="M879" t="s">
        <v>32</v>
      </c>
      <c r="N879" t="s">
        <v>110</v>
      </c>
      <c r="O879" t="s">
        <v>1874</v>
      </c>
      <c r="P879" t="s">
        <v>35</v>
      </c>
      <c r="Q879" t="s">
        <v>36</v>
      </c>
      <c r="R879" t="s">
        <v>1875</v>
      </c>
      <c r="S879">
        <v>1649.95</v>
      </c>
      <c r="T879">
        <v>5</v>
      </c>
      <c r="U879">
        <v>0</v>
      </c>
      <c r="V879">
        <v>659.98</v>
      </c>
      <c r="W879">
        <v>217.29</v>
      </c>
      <c r="X879" t="s">
        <v>104</v>
      </c>
    </row>
    <row r="880" spans="1:24" ht="14.4" x14ac:dyDescent="0.3">
      <c r="A880">
        <v>8348</v>
      </c>
      <c r="B880" t="s">
        <v>3965</v>
      </c>
      <c r="C880" s="1">
        <v>41990</v>
      </c>
      <c r="D880" s="1">
        <v>41994</v>
      </c>
      <c r="E880" t="s">
        <v>96</v>
      </c>
      <c r="F880" t="s">
        <v>3966</v>
      </c>
      <c r="G880" t="s">
        <v>3434</v>
      </c>
      <c r="H880" t="s">
        <v>43</v>
      </c>
      <c r="I880" t="s">
        <v>3967</v>
      </c>
      <c r="J880" t="s">
        <v>1634</v>
      </c>
      <c r="K880" t="s">
        <v>240</v>
      </c>
      <c r="M880" t="s">
        <v>154</v>
      </c>
      <c r="N880" t="s">
        <v>232</v>
      </c>
      <c r="O880" t="s">
        <v>3968</v>
      </c>
      <c r="P880" t="s">
        <v>50</v>
      </c>
      <c r="Q880" t="s">
        <v>51</v>
      </c>
      <c r="R880" t="s">
        <v>597</v>
      </c>
      <c r="S880">
        <v>1697.5840000000001</v>
      </c>
      <c r="T880">
        <v>7</v>
      </c>
      <c r="U880">
        <v>0.2</v>
      </c>
      <c r="V880">
        <v>-63.756</v>
      </c>
      <c r="W880">
        <v>217.02799999999999</v>
      </c>
      <c r="X880" t="s">
        <v>104</v>
      </c>
    </row>
    <row r="881" spans="1:24" ht="14.4" x14ac:dyDescent="0.3">
      <c r="A881">
        <v>25630</v>
      </c>
      <c r="B881" t="s">
        <v>3969</v>
      </c>
      <c r="C881" s="1">
        <v>40863</v>
      </c>
      <c r="D881" s="1">
        <v>40869</v>
      </c>
      <c r="E881" t="s">
        <v>96</v>
      </c>
      <c r="F881" t="s">
        <v>2961</v>
      </c>
      <c r="G881" t="s">
        <v>2962</v>
      </c>
      <c r="H881" t="s">
        <v>66</v>
      </c>
      <c r="I881" t="s">
        <v>3970</v>
      </c>
      <c r="J881" t="s">
        <v>1224</v>
      </c>
      <c r="K881" t="s">
        <v>162</v>
      </c>
      <c r="M881" t="s">
        <v>47</v>
      </c>
      <c r="N881" t="s">
        <v>163</v>
      </c>
      <c r="O881" t="s">
        <v>1781</v>
      </c>
      <c r="P881" t="s">
        <v>50</v>
      </c>
      <c r="Q881" t="s">
        <v>363</v>
      </c>
      <c r="R881" t="s">
        <v>1529</v>
      </c>
      <c r="S881">
        <v>2063.4</v>
      </c>
      <c r="T881">
        <v>5</v>
      </c>
      <c r="U881">
        <v>0</v>
      </c>
      <c r="V881">
        <v>123.75</v>
      </c>
      <c r="W881">
        <v>216.99</v>
      </c>
      <c r="X881" t="s">
        <v>115</v>
      </c>
    </row>
    <row r="882" spans="1:24" ht="14.4" x14ac:dyDescent="0.3">
      <c r="A882">
        <v>18948</v>
      </c>
      <c r="B882" t="s">
        <v>3971</v>
      </c>
      <c r="C882" s="1">
        <v>41565</v>
      </c>
      <c r="D882" s="1">
        <v>41567</v>
      </c>
      <c r="E882" t="s">
        <v>40</v>
      </c>
      <c r="F882" t="s">
        <v>906</v>
      </c>
      <c r="G882" t="s">
        <v>907</v>
      </c>
      <c r="H882" t="s">
        <v>28</v>
      </c>
      <c r="I882" t="s">
        <v>1969</v>
      </c>
      <c r="J882" t="s">
        <v>728</v>
      </c>
      <c r="K882" t="s">
        <v>172</v>
      </c>
      <c r="M882" t="s">
        <v>69</v>
      </c>
      <c r="N882" t="s">
        <v>70</v>
      </c>
      <c r="O882" t="s">
        <v>3972</v>
      </c>
      <c r="P882" t="s">
        <v>35</v>
      </c>
      <c r="Q882" t="s">
        <v>79</v>
      </c>
      <c r="R882" t="s">
        <v>3973</v>
      </c>
      <c r="S882">
        <v>632.04300000000001</v>
      </c>
      <c r="T882">
        <v>6</v>
      </c>
      <c r="U882">
        <v>0.15</v>
      </c>
      <c r="V882">
        <v>7.2629999999999999</v>
      </c>
      <c r="W882">
        <v>216.8</v>
      </c>
      <c r="X882" t="s">
        <v>38</v>
      </c>
    </row>
    <row r="883" spans="1:24" ht="14.4" x14ac:dyDescent="0.3">
      <c r="A883">
        <v>28056</v>
      </c>
      <c r="B883" t="s">
        <v>3974</v>
      </c>
      <c r="C883" s="1">
        <v>41921</v>
      </c>
      <c r="D883" s="1">
        <v>41925</v>
      </c>
      <c r="E883" t="s">
        <v>96</v>
      </c>
      <c r="F883" t="s">
        <v>2698</v>
      </c>
      <c r="G883" t="s">
        <v>2699</v>
      </c>
      <c r="H883" t="s">
        <v>28</v>
      </c>
      <c r="I883" t="s">
        <v>1099</v>
      </c>
      <c r="J883" t="s">
        <v>1099</v>
      </c>
      <c r="K883" t="s">
        <v>162</v>
      </c>
      <c r="M883" t="s">
        <v>47</v>
      </c>
      <c r="N883" t="s">
        <v>163</v>
      </c>
      <c r="O883" t="s">
        <v>3975</v>
      </c>
      <c r="P883" t="s">
        <v>50</v>
      </c>
      <c r="Q883" t="s">
        <v>363</v>
      </c>
      <c r="R883" t="s">
        <v>3319</v>
      </c>
      <c r="S883">
        <v>2906.4</v>
      </c>
      <c r="T883">
        <v>7</v>
      </c>
      <c r="U883">
        <v>0</v>
      </c>
      <c r="V883">
        <v>1220.52</v>
      </c>
      <c r="W883">
        <v>216.07</v>
      </c>
      <c r="X883" t="s">
        <v>104</v>
      </c>
    </row>
    <row r="884" spans="1:24" ht="14.4" x14ac:dyDescent="0.3">
      <c r="A884">
        <v>22551</v>
      </c>
      <c r="B884" t="s">
        <v>3976</v>
      </c>
      <c r="C884" s="1">
        <v>41722</v>
      </c>
      <c r="D884" s="1">
        <v>41728</v>
      </c>
      <c r="E884" t="s">
        <v>96</v>
      </c>
      <c r="F884" t="s">
        <v>3977</v>
      </c>
      <c r="G884" t="s">
        <v>2259</v>
      </c>
      <c r="H884" t="s">
        <v>28</v>
      </c>
      <c r="I884" t="s">
        <v>3978</v>
      </c>
      <c r="J884" t="s">
        <v>2244</v>
      </c>
      <c r="K884" t="s">
        <v>275</v>
      </c>
      <c r="M884" t="s">
        <v>47</v>
      </c>
      <c r="N884" t="s">
        <v>137</v>
      </c>
      <c r="O884" t="s">
        <v>257</v>
      </c>
      <c r="P884" t="s">
        <v>50</v>
      </c>
      <c r="Q884" t="s">
        <v>102</v>
      </c>
      <c r="R884" t="s">
        <v>258</v>
      </c>
      <c r="S884">
        <v>2572.7399999999998</v>
      </c>
      <c r="T884">
        <v>3</v>
      </c>
      <c r="U884">
        <v>0</v>
      </c>
      <c r="V884">
        <v>1080.54</v>
      </c>
      <c r="W884">
        <v>216.06</v>
      </c>
      <c r="X884" t="s">
        <v>62</v>
      </c>
    </row>
    <row r="885" spans="1:24" ht="14.4" x14ac:dyDescent="0.3">
      <c r="A885">
        <v>40787</v>
      </c>
      <c r="B885" t="s">
        <v>3979</v>
      </c>
      <c r="C885" s="1">
        <v>41643</v>
      </c>
      <c r="D885" s="1">
        <v>41647</v>
      </c>
      <c r="E885" t="s">
        <v>96</v>
      </c>
      <c r="F885" t="s">
        <v>568</v>
      </c>
      <c r="G885" t="s">
        <v>569</v>
      </c>
      <c r="H885" t="s">
        <v>28</v>
      </c>
      <c r="I885" t="s">
        <v>1282</v>
      </c>
      <c r="J885" t="s">
        <v>109</v>
      </c>
      <c r="K885" t="s">
        <v>31</v>
      </c>
      <c r="L885">
        <v>94110</v>
      </c>
      <c r="M885" t="s">
        <v>32</v>
      </c>
      <c r="N885" t="s">
        <v>110</v>
      </c>
      <c r="O885" t="s">
        <v>3980</v>
      </c>
      <c r="P885" t="s">
        <v>112</v>
      </c>
      <c r="Q885" t="s">
        <v>113</v>
      </c>
      <c r="R885" t="s">
        <v>3981</v>
      </c>
      <c r="S885">
        <v>2022.2719999999999</v>
      </c>
      <c r="T885">
        <v>8</v>
      </c>
      <c r="U885">
        <v>0.2</v>
      </c>
      <c r="V885">
        <v>682.51679999999999</v>
      </c>
      <c r="W885">
        <v>215.83</v>
      </c>
      <c r="X885" t="s">
        <v>62</v>
      </c>
    </row>
    <row r="886" spans="1:24" ht="14.4" x14ac:dyDescent="0.3">
      <c r="A886">
        <v>18825</v>
      </c>
      <c r="B886" t="s">
        <v>3982</v>
      </c>
      <c r="C886" s="1">
        <v>41274</v>
      </c>
      <c r="D886" s="1">
        <v>41277</v>
      </c>
      <c r="E886" t="s">
        <v>40</v>
      </c>
      <c r="F886" t="s">
        <v>2859</v>
      </c>
      <c r="G886" t="s">
        <v>2860</v>
      </c>
      <c r="H886" t="s">
        <v>28</v>
      </c>
      <c r="I886" t="s">
        <v>3983</v>
      </c>
      <c r="J886" t="s">
        <v>3983</v>
      </c>
      <c r="K886" t="s">
        <v>1956</v>
      </c>
      <c r="M886" t="s">
        <v>69</v>
      </c>
      <c r="N886" t="s">
        <v>70</v>
      </c>
      <c r="O886" t="s">
        <v>3984</v>
      </c>
      <c r="P886" t="s">
        <v>112</v>
      </c>
      <c r="Q886" t="s">
        <v>165</v>
      </c>
      <c r="R886" t="s">
        <v>1668</v>
      </c>
      <c r="S886">
        <v>1583.82</v>
      </c>
      <c r="T886">
        <v>3</v>
      </c>
      <c r="U886">
        <v>0</v>
      </c>
      <c r="V886">
        <v>126.63</v>
      </c>
      <c r="W886">
        <v>215.73</v>
      </c>
      <c r="X886" t="s">
        <v>62</v>
      </c>
    </row>
    <row r="887" spans="1:24" ht="14.4" x14ac:dyDescent="0.3">
      <c r="A887">
        <v>38176</v>
      </c>
      <c r="B887" t="s">
        <v>1449</v>
      </c>
      <c r="C887" s="1">
        <v>41244</v>
      </c>
      <c r="D887" s="1">
        <v>41248</v>
      </c>
      <c r="E887" t="s">
        <v>40</v>
      </c>
      <c r="F887" t="s">
        <v>1361</v>
      </c>
      <c r="G887" t="s">
        <v>1362</v>
      </c>
      <c r="H887" t="s">
        <v>66</v>
      </c>
      <c r="I887" t="s">
        <v>444</v>
      </c>
      <c r="J887" t="s">
        <v>445</v>
      </c>
      <c r="K887" t="s">
        <v>31</v>
      </c>
      <c r="L887">
        <v>98105</v>
      </c>
      <c r="M887" t="s">
        <v>32</v>
      </c>
      <c r="N887" t="s">
        <v>110</v>
      </c>
      <c r="O887" t="s">
        <v>892</v>
      </c>
      <c r="P887" t="s">
        <v>50</v>
      </c>
      <c r="Q887" t="s">
        <v>51</v>
      </c>
      <c r="R887" t="s">
        <v>893</v>
      </c>
      <c r="S887">
        <v>2003.92</v>
      </c>
      <c r="T887">
        <v>5</v>
      </c>
      <c r="U887">
        <v>0.2</v>
      </c>
      <c r="V887">
        <v>125.245</v>
      </c>
      <c r="W887">
        <v>215.68</v>
      </c>
      <c r="X887" t="s">
        <v>104</v>
      </c>
    </row>
    <row r="888" spans="1:24" ht="14.4" x14ac:dyDescent="0.3">
      <c r="A888">
        <v>33732</v>
      </c>
      <c r="B888" t="s">
        <v>3985</v>
      </c>
      <c r="C888" s="1">
        <v>41227</v>
      </c>
      <c r="D888" s="1">
        <v>41230</v>
      </c>
      <c r="E888" t="s">
        <v>54</v>
      </c>
      <c r="F888" t="s">
        <v>183</v>
      </c>
      <c r="G888" t="s">
        <v>184</v>
      </c>
      <c r="H888" t="s">
        <v>43</v>
      </c>
      <c r="I888" t="s">
        <v>1812</v>
      </c>
      <c r="J888" t="s">
        <v>128</v>
      </c>
      <c r="K888" t="s">
        <v>31</v>
      </c>
      <c r="L888">
        <v>22153</v>
      </c>
      <c r="M888" t="s">
        <v>32</v>
      </c>
      <c r="N888" t="s">
        <v>121</v>
      </c>
      <c r="O888" t="s">
        <v>1639</v>
      </c>
      <c r="P888" t="s">
        <v>112</v>
      </c>
      <c r="Q888" t="s">
        <v>165</v>
      </c>
      <c r="R888" t="s">
        <v>1640</v>
      </c>
      <c r="S888">
        <v>826.11</v>
      </c>
      <c r="T888">
        <v>3</v>
      </c>
      <c r="U888">
        <v>0</v>
      </c>
      <c r="V888">
        <v>322.18290000000002</v>
      </c>
      <c r="W888">
        <v>215.64</v>
      </c>
      <c r="X888" t="s">
        <v>38</v>
      </c>
    </row>
    <row r="889" spans="1:24" ht="14.4" x14ac:dyDescent="0.3">
      <c r="A889">
        <v>30148</v>
      </c>
      <c r="B889" t="s">
        <v>3986</v>
      </c>
      <c r="C889" s="1">
        <v>41738</v>
      </c>
      <c r="D889" s="1">
        <v>41742</v>
      </c>
      <c r="E889" t="s">
        <v>96</v>
      </c>
      <c r="F889" t="s">
        <v>3987</v>
      </c>
      <c r="G889" t="s">
        <v>3988</v>
      </c>
      <c r="H889" t="s">
        <v>28</v>
      </c>
      <c r="I889" t="s">
        <v>676</v>
      </c>
      <c r="J889" t="s">
        <v>45</v>
      </c>
      <c r="K889" t="s">
        <v>46</v>
      </c>
      <c r="M889" t="s">
        <v>47</v>
      </c>
      <c r="N889" t="s">
        <v>48</v>
      </c>
      <c r="O889" t="s">
        <v>392</v>
      </c>
      <c r="P889" t="s">
        <v>50</v>
      </c>
      <c r="Q889" t="s">
        <v>51</v>
      </c>
      <c r="R889" t="s">
        <v>393</v>
      </c>
      <c r="S889">
        <v>1656.72</v>
      </c>
      <c r="T889">
        <v>4</v>
      </c>
      <c r="U889">
        <v>0.1</v>
      </c>
      <c r="V889">
        <v>-110.52</v>
      </c>
      <c r="W889">
        <v>215.54</v>
      </c>
      <c r="X889" t="s">
        <v>104</v>
      </c>
    </row>
    <row r="890" spans="1:24" ht="14.4" x14ac:dyDescent="0.3">
      <c r="A890">
        <v>23432</v>
      </c>
      <c r="B890" t="s">
        <v>3989</v>
      </c>
      <c r="C890" s="1">
        <v>41916</v>
      </c>
      <c r="D890" s="1">
        <v>41917</v>
      </c>
      <c r="E890" t="s">
        <v>54</v>
      </c>
      <c r="F890" t="s">
        <v>3990</v>
      </c>
      <c r="G890" t="s">
        <v>3991</v>
      </c>
      <c r="H890" t="s">
        <v>28</v>
      </c>
      <c r="I890" t="s">
        <v>3992</v>
      </c>
      <c r="J890" t="s">
        <v>45</v>
      </c>
      <c r="K890" t="s">
        <v>46</v>
      </c>
      <c r="M890" t="s">
        <v>47</v>
      </c>
      <c r="N890" t="s">
        <v>48</v>
      </c>
      <c r="O890" t="s">
        <v>1839</v>
      </c>
      <c r="P890" t="s">
        <v>35</v>
      </c>
      <c r="Q890" t="s">
        <v>79</v>
      </c>
      <c r="R890" t="s">
        <v>1840</v>
      </c>
      <c r="S890">
        <v>2015.4960000000001</v>
      </c>
      <c r="T890">
        <v>7</v>
      </c>
      <c r="U890">
        <v>0.1</v>
      </c>
      <c r="V890">
        <v>850.83600000000001</v>
      </c>
      <c r="W890">
        <v>215.4</v>
      </c>
      <c r="X890" t="s">
        <v>62</v>
      </c>
    </row>
    <row r="891" spans="1:24" ht="14.4" x14ac:dyDescent="0.3">
      <c r="A891">
        <v>18041</v>
      </c>
      <c r="B891" t="s">
        <v>3993</v>
      </c>
      <c r="C891" s="1">
        <v>41223</v>
      </c>
      <c r="D891" s="1">
        <v>41230</v>
      </c>
      <c r="E891" t="s">
        <v>96</v>
      </c>
      <c r="F891" t="s">
        <v>557</v>
      </c>
      <c r="G891" t="s">
        <v>558</v>
      </c>
      <c r="H891" t="s">
        <v>28</v>
      </c>
      <c r="I891" t="s">
        <v>1862</v>
      </c>
      <c r="J891" t="s">
        <v>1589</v>
      </c>
      <c r="K891" t="s">
        <v>509</v>
      </c>
      <c r="M891" t="s">
        <v>69</v>
      </c>
      <c r="N891" t="s">
        <v>121</v>
      </c>
      <c r="O891" t="s">
        <v>3994</v>
      </c>
      <c r="P891" t="s">
        <v>35</v>
      </c>
      <c r="Q891" t="s">
        <v>292</v>
      </c>
      <c r="R891" t="s">
        <v>3787</v>
      </c>
      <c r="S891">
        <v>2219.1840000000002</v>
      </c>
      <c r="T891">
        <v>8</v>
      </c>
      <c r="U891">
        <v>0.1</v>
      </c>
      <c r="V891">
        <v>24.623999999999999</v>
      </c>
      <c r="W891">
        <v>215.35</v>
      </c>
      <c r="X891" t="s">
        <v>62</v>
      </c>
    </row>
    <row r="892" spans="1:24" ht="14.4" x14ac:dyDescent="0.3">
      <c r="A892">
        <v>31072</v>
      </c>
      <c r="B892" t="s">
        <v>3995</v>
      </c>
      <c r="C892" s="1">
        <v>41929</v>
      </c>
      <c r="D892" s="1">
        <v>41932</v>
      </c>
      <c r="E892" t="s">
        <v>40</v>
      </c>
      <c r="F892" t="s">
        <v>1195</v>
      </c>
      <c r="G892" t="s">
        <v>1196</v>
      </c>
      <c r="H892" t="s">
        <v>43</v>
      </c>
      <c r="I892" t="s">
        <v>3996</v>
      </c>
      <c r="J892" t="s">
        <v>3957</v>
      </c>
      <c r="K892" t="s">
        <v>92</v>
      </c>
      <c r="M892" t="s">
        <v>47</v>
      </c>
      <c r="N892" t="s">
        <v>48</v>
      </c>
      <c r="O892" t="s">
        <v>3997</v>
      </c>
      <c r="P892" t="s">
        <v>35</v>
      </c>
      <c r="Q892" t="s">
        <v>79</v>
      </c>
      <c r="R892" t="s">
        <v>195</v>
      </c>
      <c r="S892">
        <v>2533.92</v>
      </c>
      <c r="T892">
        <v>8</v>
      </c>
      <c r="U892">
        <v>0</v>
      </c>
      <c r="V892">
        <v>278.64</v>
      </c>
      <c r="W892">
        <v>215.33</v>
      </c>
      <c r="X892" t="s">
        <v>62</v>
      </c>
    </row>
    <row r="893" spans="1:24" ht="14.4" x14ac:dyDescent="0.3">
      <c r="A893">
        <v>4203</v>
      </c>
      <c r="B893" t="s">
        <v>3998</v>
      </c>
      <c r="C893" s="1">
        <v>41977</v>
      </c>
      <c r="D893" s="1">
        <v>41980</v>
      </c>
      <c r="E893" t="s">
        <v>40</v>
      </c>
      <c r="F893" t="s">
        <v>3999</v>
      </c>
      <c r="G893" t="s">
        <v>4000</v>
      </c>
      <c r="H893" t="s">
        <v>28</v>
      </c>
      <c r="I893" t="s">
        <v>4001</v>
      </c>
      <c r="J893" t="s">
        <v>3755</v>
      </c>
      <c r="K893" t="s">
        <v>240</v>
      </c>
      <c r="M893" t="s">
        <v>154</v>
      </c>
      <c r="N893" t="s">
        <v>232</v>
      </c>
      <c r="O893" t="s">
        <v>4002</v>
      </c>
      <c r="P893" t="s">
        <v>50</v>
      </c>
      <c r="Q893" t="s">
        <v>102</v>
      </c>
      <c r="R893" t="s">
        <v>2391</v>
      </c>
      <c r="S893">
        <v>1410.4</v>
      </c>
      <c r="T893">
        <v>5</v>
      </c>
      <c r="U893">
        <v>0.2</v>
      </c>
      <c r="V893">
        <v>-88.2</v>
      </c>
      <c r="W893">
        <v>215.12799999999999</v>
      </c>
      <c r="X893" t="s">
        <v>38</v>
      </c>
    </row>
    <row r="894" spans="1:24" ht="14.4" x14ac:dyDescent="0.3">
      <c r="A894">
        <v>24711</v>
      </c>
      <c r="B894" t="s">
        <v>4003</v>
      </c>
      <c r="C894" s="1">
        <v>41207</v>
      </c>
      <c r="D894" s="1">
        <v>41207</v>
      </c>
      <c r="E894" t="s">
        <v>25</v>
      </c>
      <c r="F894" t="s">
        <v>2348</v>
      </c>
      <c r="G894" t="s">
        <v>2349</v>
      </c>
      <c r="H894" t="s">
        <v>28</v>
      </c>
      <c r="I894" t="s">
        <v>4004</v>
      </c>
      <c r="J894" t="s">
        <v>4005</v>
      </c>
      <c r="K894" t="s">
        <v>1303</v>
      </c>
      <c r="M894" t="s">
        <v>47</v>
      </c>
      <c r="N894" t="s">
        <v>163</v>
      </c>
      <c r="O894" t="s">
        <v>4006</v>
      </c>
      <c r="P894" t="s">
        <v>50</v>
      </c>
      <c r="Q894" t="s">
        <v>102</v>
      </c>
      <c r="R894" t="s">
        <v>4007</v>
      </c>
      <c r="S894">
        <v>1773.72</v>
      </c>
      <c r="T894">
        <v>5</v>
      </c>
      <c r="U894">
        <v>0.2</v>
      </c>
      <c r="V894">
        <v>44.22</v>
      </c>
      <c r="W894">
        <v>215</v>
      </c>
      <c r="X894" t="s">
        <v>104</v>
      </c>
    </row>
    <row r="895" spans="1:24" ht="14.4" x14ac:dyDescent="0.3">
      <c r="A895">
        <v>50607</v>
      </c>
      <c r="B895" t="s">
        <v>4008</v>
      </c>
      <c r="C895" s="1">
        <v>40807</v>
      </c>
      <c r="D895" s="1">
        <v>40812</v>
      </c>
      <c r="E895" t="s">
        <v>96</v>
      </c>
      <c r="F895" t="s">
        <v>4009</v>
      </c>
      <c r="G895" t="s">
        <v>3722</v>
      </c>
      <c r="H895" t="s">
        <v>28</v>
      </c>
      <c r="I895" t="s">
        <v>4010</v>
      </c>
      <c r="J895" t="s">
        <v>4011</v>
      </c>
      <c r="K895" t="s">
        <v>4012</v>
      </c>
      <c r="M895" t="s">
        <v>77</v>
      </c>
      <c r="N895" t="s">
        <v>77</v>
      </c>
      <c r="O895" t="s">
        <v>4013</v>
      </c>
      <c r="P895" t="s">
        <v>35</v>
      </c>
      <c r="Q895" t="s">
        <v>60</v>
      </c>
      <c r="R895" t="s">
        <v>4014</v>
      </c>
      <c r="S895">
        <v>1377.9</v>
      </c>
      <c r="T895">
        <v>10</v>
      </c>
      <c r="U895">
        <v>0</v>
      </c>
      <c r="V895">
        <v>289.2</v>
      </c>
      <c r="W895">
        <v>214.97</v>
      </c>
      <c r="X895" t="s">
        <v>104</v>
      </c>
    </row>
    <row r="896" spans="1:24" ht="14.4" x14ac:dyDescent="0.3">
      <c r="A896">
        <v>1815</v>
      </c>
      <c r="B896" t="s">
        <v>4015</v>
      </c>
      <c r="C896" s="1">
        <v>40858</v>
      </c>
      <c r="D896" s="1">
        <v>40865</v>
      </c>
      <c r="E896" t="s">
        <v>96</v>
      </c>
      <c r="F896" t="s">
        <v>2029</v>
      </c>
      <c r="G896" t="s">
        <v>2030</v>
      </c>
      <c r="H896" t="s">
        <v>28</v>
      </c>
      <c r="I896" t="s">
        <v>718</v>
      </c>
      <c r="J896" t="s">
        <v>718</v>
      </c>
      <c r="K896" t="s">
        <v>240</v>
      </c>
      <c r="M896" t="s">
        <v>154</v>
      </c>
      <c r="N896" t="s">
        <v>232</v>
      </c>
      <c r="O896" t="s">
        <v>4016</v>
      </c>
      <c r="P896" t="s">
        <v>35</v>
      </c>
      <c r="Q896" t="s">
        <v>60</v>
      </c>
      <c r="R896" t="s">
        <v>356</v>
      </c>
      <c r="S896">
        <v>2582.16</v>
      </c>
      <c r="T896">
        <v>6</v>
      </c>
      <c r="U896">
        <v>0</v>
      </c>
      <c r="V896">
        <v>516.36</v>
      </c>
      <c r="W896">
        <v>214.88300000000001</v>
      </c>
      <c r="X896" t="s">
        <v>62</v>
      </c>
    </row>
    <row r="897" spans="1:24" ht="14.4" x14ac:dyDescent="0.3">
      <c r="A897">
        <v>37736</v>
      </c>
      <c r="B897" t="s">
        <v>4017</v>
      </c>
      <c r="C897" s="1">
        <v>40820</v>
      </c>
      <c r="D897" s="1">
        <v>40822</v>
      </c>
      <c r="E897" t="s">
        <v>54</v>
      </c>
      <c r="F897" t="s">
        <v>4018</v>
      </c>
      <c r="G897" t="s">
        <v>4019</v>
      </c>
      <c r="H897" t="s">
        <v>28</v>
      </c>
      <c r="I897" t="s">
        <v>29</v>
      </c>
      <c r="J897" t="s">
        <v>30</v>
      </c>
      <c r="K897" t="s">
        <v>31</v>
      </c>
      <c r="L897">
        <v>10024</v>
      </c>
      <c r="M897" t="s">
        <v>32</v>
      </c>
      <c r="N897" t="s">
        <v>33</v>
      </c>
      <c r="O897" t="s">
        <v>4020</v>
      </c>
      <c r="P897" t="s">
        <v>50</v>
      </c>
      <c r="Q897" t="s">
        <v>51</v>
      </c>
      <c r="R897" t="s">
        <v>4021</v>
      </c>
      <c r="S897">
        <v>589.41</v>
      </c>
      <c r="T897">
        <v>5</v>
      </c>
      <c r="U897">
        <v>0.1</v>
      </c>
      <c r="V897">
        <v>-6.5490000000000004</v>
      </c>
      <c r="W897">
        <v>214.81</v>
      </c>
      <c r="X897" t="s">
        <v>38</v>
      </c>
    </row>
    <row r="898" spans="1:24" ht="14.4" x14ac:dyDescent="0.3">
      <c r="A898">
        <v>16407</v>
      </c>
      <c r="B898" t="s">
        <v>4022</v>
      </c>
      <c r="C898" s="1">
        <v>40981</v>
      </c>
      <c r="D898" s="1">
        <v>40983</v>
      </c>
      <c r="E898" t="s">
        <v>40</v>
      </c>
      <c r="F898" t="s">
        <v>4023</v>
      </c>
      <c r="G898" t="s">
        <v>2519</v>
      </c>
      <c r="H898" t="s">
        <v>43</v>
      </c>
      <c r="I898" t="s">
        <v>4024</v>
      </c>
      <c r="J898" t="s">
        <v>595</v>
      </c>
      <c r="K898" t="s">
        <v>172</v>
      </c>
      <c r="M898" t="s">
        <v>69</v>
      </c>
      <c r="N898" t="s">
        <v>70</v>
      </c>
      <c r="O898" t="s">
        <v>2423</v>
      </c>
      <c r="P898" t="s">
        <v>35</v>
      </c>
      <c r="Q898" t="s">
        <v>60</v>
      </c>
      <c r="R898" t="s">
        <v>3640</v>
      </c>
      <c r="S898">
        <v>1257.4559999999999</v>
      </c>
      <c r="T898">
        <v>8</v>
      </c>
      <c r="U898">
        <v>0.15</v>
      </c>
      <c r="V898">
        <v>-29.664000000000001</v>
      </c>
      <c r="W898">
        <v>214.54</v>
      </c>
      <c r="X898" t="s">
        <v>104</v>
      </c>
    </row>
    <row r="899" spans="1:24" ht="14.4" x14ac:dyDescent="0.3">
      <c r="A899">
        <v>40095</v>
      </c>
      <c r="B899" t="s">
        <v>4025</v>
      </c>
      <c r="C899" s="1">
        <v>41371</v>
      </c>
      <c r="D899" s="1">
        <v>41375</v>
      </c>
      <c r="E899" t="s">
        <v>96</v>
      </c>
      <c r="F899" t="s">
        <v>746</v>
      </c>
      <c r="G899" t="s">
        <v>747</v>
      </c>
      <c r="H899" t="s">
        <v>66</v>
      </c>
      <c r="I899" t="s">
        <v>329</v>
      </c>
      <c r="J899" t="s">
        <v>4026</v>
      </c>
      <c r="K899" t="s">
        <v>31</v>
      </c>
      <c r="L899">
        <v>5408</v>
      </c>
      <c r="M899" t="s">
        <v>32</v>
      </c>
      <c r="N899" t="s">
        <v>33</v>
      </c>
      <c r="O899" t="s">
        <v>4027</v>
      </c>
      <c r="P899" t="s">
        <v>35</v>
      </c>
      <c r="Q899" t="s">
        <v>60</v>
      </c>
      <c r="R899" t="s">
        <v>4028</v>
      </c>
      <c r="S899">
        <v>1294.75</v>
      </c>
      <c r="T899">
        <v>5</v>
      </c>
      <c r="U899">
        <v>0</v>
      </c>
      <c r="V899">
        <v>336.63499999999999</v>
      </c>
      <c r="W899">
        <v>214.54</v>
      </c>
      <c r="X899" t="s">
        <v>104</v>
      </c>
    </row>
    <row r="900" spans="1:24" ht="14.4" x14ac:dyDescent="0.3">
      <c r="A900">
        <v>767</v>
      </c>
      <c r="B900" t="s">
        <v>4029</v>
      </c>
      <c r="C900" s="1">
        <v>40906</v>
      </c>
      <c r="D900" s="1">
        <v>40908</v>
      </c>
      <c r="E900" t="s">
        <v>40</v>
      </c>
      <c r="F900" t="s">
        <v>4030</v>
      </c>
      <c r="G900" t="s">
        <v>4031</v>
      </c>
      <c r="H900" t="s">
        <v>28</v>
      </c>
      <c r="I900" t="s">
        <v>1633</v>
      </c>
      <c r="J900" t="s">
        <v>1633</v>
      </c>
      <c r="K900" t="s">
        <v>540</v>
      </c>
      <c r="M900" t="s">
        <v>154</v>
      </c>
      <c r="N900" t="s">
        <v>70</v>
      </c>
      <c r="O900" t="s">
        <v>4032</v>
      </c>
      <c r="P900" t="s">
        <v>50</v>
      </c>
      <c r="Q900" t="s">
        <v>51</v>
      </c>
      <c r="R900" t="s">
        <v>94</v>
      </c>
      <c r="S900">
        <v>2429.44</v>
      </c>
      <c r="T900">
        <v>8</v>
      </c>
      <c r="U900">
        <v>0</v>
      </c>
      <c r="V900">
        <v>534.4</v>
      </c>
      <c r="W900">
        <v>214.422</v>
      </c>
      <c r="X900" t="s">
        <v>62</v>
      </c>
    </row>
    <row r="901" spans="1:24" ht="14.4" x14ac:dyDescent="0.3">
      <c r="A901">
        <v>33127</v>
      </c>
      <c r="B901" t="s">
        <v>4033</v>
      </c>
      <c r="C901" s="1">
        <v>41934</v>
      </c>
      <c r="D901" s="1">
        <v>41934</v>
      </c>
      <c r="E901" t="s">
        <v>25</v>
      </c>
      <c r="F901" t="s">
        <v>2376</v>
      </c>
      <c r="G901" t="s">
        <v>2377</v>
      </c>
      <c r="H901" t="s">
        <v>66</v>
      </c>
      <c r="I901" t="s">
        <v>4034</v>
      </c>
      <c r="J901" t="s">
        <v>1055</v>
      </c>
      <c r="K901" t="s">
        <v>31</v>
      </c>
      <c r="L901">
        <v>74403</v>
      </c>
      <c r="M901" t="s">
        <v>32</v>
      </c>
      <c r="N901" t="s">
        <v>70</v>
      </c>
      <c r="O901" t="s">
        <v>4035</v>
      </c>
      <c r="P901" t="s">
        <v>35</v>
      </c>
      <c r="Q901" t="s">
        <v>60</v>
      </c>
      <c r="R901" t="s">
        <v>4036</v>
      </c>
      <c r="S901">
        <v>1439.92</v>
      </c>
      <c r="T901">
        <v>8</v>
      </c>
      <c r="U901">
        <v>0</v>
      </c>
      <c r="V901">
        <v>374.37920000000003</v>
      </c>
      <c r="W901">
        <v>214.24</v>
      </c>
      <c r="X901" t="s">
        <v>104</v>
      </c>
    </row>
    <row r="902" spans="1:24" ht="14.4" x14ac:dyDescent="0.3">
      <c r="A902">
        <v>15424</v>
      </c>
      <c r="B902" t="s">
        <v>4037</v>
      </c>
      <c r="C902" s="1">
        <v>41667</v>
      </c>
      <c r="D902" s="1">
        <v>41674</v>
      </c>
      <c r="E902" t="s">
        <v>96</v>
      </c>
      <c r="F902" t="s">
        <v>4038</v>
      </c>
      <c r="G902" t="s">
        <v>4039</v>
      </c>
      <c r="H902" t="s">
        <v>28</v>
      </c>
      <c r="I902" t="s">
        <v>4040</v>
      </c>
      <c r="J902" t="s">
        <v>1990</v>
      </c>
      <c r="K902" t="s">
        <v>172</v>
      </c>
      <c r="M902" t="s">
        <v>69</v>
      </c>
      <c r="N902" t="s">
        <v>70</v>
      </c>
      <c r="O902" t="s">
        <v>4041</v>
      </c>
      <c r="P902" t="s">
        <v>50</v>
      </c>
      <c r="Q902" t="s">
        <v>363</v>
      </c>
      <c r="R902" t="s">
        <v>3204</v>
      </c>
      <c r="S902">
        <v>977.02200000000005</v>
      </c>
      <c r="T902">
        <v>3</v>
      </c>
      <c r="U902">
        <v>0.1</v>
      </c>
      <c r="V902">
        <v>271.33199999999999</v>
      </c>
      <c r="W902">
        <v>214.21</v>
      </c>
      <c r="X902" t="s">
        <v>115</v>
      </c>
    </row>
    <row r="903" spans="1:24" ht="14.4" x14ac:dyDescent="0.3">
      <c r="A903">
        <v>15440</v>
      </c>
      <c r="B903" t="s">
        <v>4042</v>
      </c>
      <c r="C903" s="1">
        <v>41591</v>
      </c>
      <c r="D903" s="1">
        <v>41596</v>
      </c>
      <c r="E903" t="s">
        <v>96</v>
      </c>
      <c r="F903" t="s">
        <v>4043</v>
      </c>
      <c r="G903" t="s">
        <v>4044</v>
      </c>
      <c r="H903" t="s">
        <v>43</v>
      </c>
      <c r="I903" t="s">
        <v>3521</v>
      </c>
      <c r="J903" t="s">
        <v>1527</v>
      </c>
      <c r="K903" t="s">
        <v>172</v>
      </c>
      <c r="M903" t="s">
        <v>69</v>
      </c>
      <c r="N903" t="s">
        <v>70</v>
      </c>
      <c r="O903" t="s">
        <v>802</v>
      </c>
      <c r="P903" t="s">
        <v>50</v>
      </c>
      <c r="Q903" t="s">
        <v>51</v>
      </c>
      <c r="R903" t="s">
        <v>225</v>
      </c>
      <c r="S903">
        <v>2891.7</v>
      </c>
      <c r="T903">
        <v>7</v>
      </c>
      <c r="U903">
        <v>0.1</v>
      </c>
      <c r="V903">
        <v>1188.81</v>
      </c>
      <c r="W903">
        <v>214.13</v>
      </c>
      <c r="X903" t="s">
        <v>62</v>
      </c>
    </row>
    <row r="904" spans="1:24" ht="14.4" x14ac:dyDescent="0.3">
      <c r="A904">
        <v>35697</v>
      </c>
      <c r="B904" t="s">
        <v>4045</v>
      </c>
      <c r="C904" s="1">
        <v>41351</v>
      </c>
      <c r="D904" s="1">
        <v>41351</v>
      </c>
      <c r="E904" t="s">
        <v>25</v>
      </c>
      <c r="F904" t="s">
        <v>2425</v>
      </c>
      <c r="G904" t="s">
        <v>2426</v>
      </c>
      <c r="H904" t="s">
        <v>28</v>
      </c>
      <c r="I904" t="s">
        <v>2825</v>
      </c>
      <c r="J904" t="s">
        <v>3616</v>
      </c>
      <c r="K904" t="s">
        <v>31</v>
      </c>
      <c r="L904">
        <v>21044</v>
      </c>
      <c r="M904" t="s">
        <v>32</v>
      </c>
      <c r="N904" t="s">
        <v>33</v>
      </c>
      <c r="O904" t="s">
        <v>502</v>
      </c>
      <c r="P904" t="s">
        <v>112</v>
      </c>
      <c r="Q904" t="s">
        <v>165</v>
      </c>
      <c r="R904" t="s">
        <v>503</v>
      </c>
      <c r="S904">
        <v>901.95</v>
      </c>
      <c r="T904">
        <v>3</v>
      </c>
      <c r="U904">
        <v>0</v>
      </c>
      <c r="V904">
        <v>297.64350000000002</v>
      </c>
      <c r="W904">
        <v>214.01</v>
      </c>
      <c r="X904" t="s">
        <v>104</v>
      </c>
    </row>
    <row r="905" spans="1:24" ht="14.4" x14ac:dyDescent="0.3">
      <c r="A905">
        <v>28058</v>
      </c>
      <c r="B905" t="s">
        <v>4046</v>
      </c>
      <c r="C905" s="1">
        <v>41136</v>
      </c>
      <c r="D905" s="1">
        <v>41140</v>
      </c>
      <c r="E905" t="s">
        <v>96</v>
      </c>
      <c r="F905" t="s">
        <v>4047</v>
      </c>
      <c r="G905" t="s">
        <v>4048</v>
      </c>
      <c r="H905" t="s">
        <v>43</v>
      </c>
      <c r="I905" t="s">
        <v>3119</v>
      </c>
      <c r="J905" t="s">
        <v>564</v>
      </c>
      <c r="K905" t="s">
        <v>46</v>
      </c>
      <c r="M905" t="s">
        <v>47</v>
      </c>
      <c r="N905" t="s">
        <v>48</v>
      </c>
      <c r="O905" t="s">
        <v>4049</v>
      </c>
      <c r="P905" t="s">
        <v>35</v>
      </c>
      <c r="Q905" t="s">
        <v>79</v>
      </c>
      <c r="R905" t="s">
        <v>4050</v>
      </c>
      <c r="S905">
        <v>2042.82</v>
      </c>
      <c r="T905">
        <v>6</v>
      </c>
      <c r="U905">
        <v>0.1</v>
      </c>
      <c r="V905">
        <v>-136.26</v>
      </c>
      <c r="W905">
        <v>213.93</v>
      </c>
      <c r="X905" t="s">
        <v>104</v>
      </c>
    </row>
    <row r="906" spans="1:24" ht="14.4" x14ac:dyDescent="0.3">
      <c r="A906">
        <v>5745</v>
      </c>
      <c r="B906" t="s">
        <v>4051</v>
      </c>
      <c r="C906" s="1">
        <v>41834</v>
      </c>
      <c r="D906" s="1">
        <v>41836</v>
      </c>
      <c r="E906" t="s">
        <v>54</v>
      </c>
      <c r="F906" t="s">
        <v>287</v>
      </c>
      <c r="G906" t="s">
        <v>288</v>
      </c>
      <c r="H906" t="s">
        <v>43</v>
      </c>
      <c r="I906" t="s">
        <v>4052</v>
      </c>
      <c r="J906" t="s">
        <v>928</v>
      </c>
      <c r="K906" t="s">
        <v>153</v>
      </c>
      <c r="M906" t="s">
        <v>154</v>
      </c>
      <c r="N906" t="s">
        <v>121</v>
      </c>
      <c r="O906" t="s">
        <v>4053</v>
      </c>
      <c r="P906" t="s">
        <v>35</v>
      </c>
      <c r="Q906" t="s">
        <v>79</v>
      </c>
      <c r="R906" t="s">
        <v>4054</v>
      </c>
      <c r="S906">
        <v>997.80039999999997</v>
      </c>
      <c r="T906">
        <v>5</v>
      </c>
      <c r="U906">
        <v>2E-3</v>
      </c>
      <c r="V906">
        <v>327.90039999999999</v>
      </c>
      <c r="W906">
        <v>213.77500000000001</v>
      </c>
      <c r="X906" t="s">
        <v>104</v>
      </c>
    </row>
    <row r="907" spans="1:24" ht="14.4" x14ac:dyDescent="0.3">
      <c r="A907">
        <v>22197</v>
      </c>
      <c r="B907" t="s">
        <v>4055</v>
      </c>
      <c r="C907" s="1">
        <v>40921</v>
      </c>
      <c r="D907" s="1">
        <v>40926</v>
      </c>
      <c r="E907" t="s">
        <v>96</v>
      </c>
      <c r="F907" t="s">
        <v>2966</v>
      </c>
      <c r="G907" t="s">
        <v>2967</v>
      </c>
      <c r="H907" t="s">
        <v>43</v>
      </c>
      <c r="I907" t="s">
        <v>563</v>
      </c>
      <c r="J907" t="s">
        <v>564</v>
      </c>
      <c r="K907" t="s">
        <v>46</v>
      </c>
      <c r="M907" t="s">
        <v>47</v>
      </c>
      <c r="N907" t="s">
        <v>48</v>
      </c>
      <c r="O907" t="s">
        <v>4056</v>
      </c>
      <c r="P907" t="s">
        <v>35</v>
      </c>
      <c r="Q907" t="s">
        <v>292</v>
      </c>
      <c r="R907" t="s">
        <v>4057</v>
      </c>
      <c r="S907">
        <v>1411.3440000000001</v>
      </c>
      <c r="T907">
        <v>9</v>
      </c>
      <c r="U907">
        <v>0.1</v>
      </c>
      <c r="V907">
        <v>486.05399999999997</v>
      </c>
      <c r="W907">
        <v>213.5</v>
      </c>
      <c r="X907" t="s">
        <v>104</v>
      </c>
    </row>
    <row r="908" spans="1:24" ht="14.4" x14ac:dyDescent="0.3">
      <c r="A908">
        <v>43214</v>
      </c>
      <c r="B908" t="s">
        <v>4058</v>
      </c>
      <c r="C908" s="1">
        <v>41024</v>
      </c>
      <c r="D908" s="1">
        <v>41024</v>
      </c>
      <c r="E908" t="s">
        <v>25</v>
      </c>
      <c r="F908" t="s">
        <v>4059</v>
      </c>
      <c r="G908" t="s">
        <v>2302</v>
      </c>
      <c r="H908" t="s">
        <v>28</v>
      </c>
      <c r="I908" t="s">
        <v>4060</v>
      </c>
      <c r="J908" t="s">
        <v>4061</v>
      </c>
      <c r="K908" t="s">
        <v>416</v>
      </c>
      <c r="M908" t="s">
        <v>145</v>
      </c>
      <c r="N908" t="s">
        <v>145</v>
      </c>
      <c r="O908" t="s">
        <v>4062</v>
      </c>
      <c r="P908" t="s">
        <v>50</v>
      </c>
      <c r="Q908" t="s">
        <v>363</v>
      </c>
      <c r="R908" t="s">
        <v>2791</v>
      </c>
      <c r="S908">
        <v>1647</v>
      </c>
      <c r="T908">
        <v>4</v>
      </c>
      <c r="U908">
        <v>0</v>
      </c>
      <c r="V908">
        <v>625.79999999999995</v>
      </c>
      <c r="W908">
        <v>213.37</v>
      </c>
      <c r="X908" t="s">
        <v>104</v>
      </c>
    </row>
    <row r="909" spans="1:24" ht="14.4" x14ac:dyDescent="0.3">
      <c r="A909">
        <v>22516</v>
      </c>
      <c r="B909" t="s">
        <v>4063</v>
      </c>
      <c r="C909" s="1">
        <v>41036</v>
      </c>
      <c r="D909" s="1">
        <v>41039</v>
      </c>
      <c r="E909" t="s">
        <v>54</v>
      </c>
      <c r="F909" t="s">
        <v>860</v>
      </c>
      <c r="G909" t="s">
        <v>861</v>
      </c>
      <c r="H909" t="s">
        <v>28</v>
      </c>
      <c r="I909" t="s">
        <v>304</v>
      </c>
      <c r="J909" t="s">
        <v>58</v>
      </c>
      <c r="K909" t="s">
        <v>46</v>
      </c>
      <c r="M909" t="s">
        <v>47</v>
      </c>
      <c r="N909" t="s">
        <v>48</v>
      </c>
      <c r="O909" t="s">
        <v>4064</v>
      </c>
      <c r="P909" t="s">
        <v>35</v>
      </c>
      <c r="Q909" t="s">
        <v>79</v>
      </c>
      <c r="R909" t="s">
        <v>1609</v>
      </c>
      <c r="S909">
        <v>972.56700000000001</v>
      </c>
      <c r="T909">
        <v>3</v>
      </c>
      <c r="U909">
        <v>0.1</v>
      </c>
      <c r="V909">
        <v>194.42699999999999</v>
      </c>
      <c r="W909">
        <v>213.19</v>
      </c>
      <c r="X909" t="s">
        <v>104</v>
      </c>
    </row>
    <row r="910" spans="1:24" ht="14.4" x14ac:dyDescent="0.3">
      <c r="A910">
        <v>23694</v>
      </c>
      <c r="B910" t="s">
        <v>4065</v>
      </c>
      <c r="C910" s="1">
        <v>41561</v>
      </c>
      <c r="D910" s="1">
        <v>41564</v>
      </c>
      <c r="E910" t="s">
        <v>54</v>
      </c>
      <c r="F910" t="s">
        <v>3422</v>
      </c>
      <c r="G910" t="s">
        <v>3423</v>
      </c>
      <c r="H910" t="s">
        <v>28</v>
      </c>
      <c r="I910" t="s">
        <v>4066</v>
      </c>
      <c r="J910" t="s">
        <v>564</v>
      </c>
      <c r="K910" t="s">
        <v>46</v>
      </c>
      <c r="M910" t="s">
        <v>47</v>
      </c>
      <c r="N910" t="s">
        <v>48</v>
      </c>
      <c r="O910" t="s">
        <v>4067</v>
      </c>
      <c r="P910" t="s">
        <v>50</v>
      </c>
      <c r="Q910" t="s">
        <v>363</v>
      </c>
      <c r="R910" t="s">
        <v>3551</v>
      </c>
      <c r="S910">
        <v>1313.712</v>
      </c>
      <c r="T910">
        <v>4</v>
      </c>
      <c r="U910">
        <v>0.1</v>
      </c>
      <c r="V910">
        <v>102.072</v>
      </c>
      <c r="W910">
        <v>213.19</v>
      </c>
      <c r="X910" t="s">
        <v>62</v>
      </c>
    </row>
    <row r="911" spans="1:24" ht="14.4" x14ac:dyDescent="0.3">
      <c r="A911">
        <v>23962</v>
      </c>
      <c r="B911" t="s">
        <v>4068</v>
      </c>
      <c r="C911" s="1">
        <v>40763</v>
      </c>
      <c r="D911" s="1">
        <v>40763</v>
      </c>
      <c r="E911" t="s">
        <v>25</v>
      </c>
      <c r="F911" t="s">
        <v>2361</v>
      </c>
      <c r="G911" t="s">
        <v>2362</v>
      </c>
      <c r="H911" t="s">
        <v>43</v>
      </c>
      <c r="I911" t="s">
        <v>3891</v>
      </c>
      <c r="J911" t="s">
        <v>1224</v>
      </c>
      <c r="K911" t="s">
        <v>162</v>
      </c>
      <c r="M911" t="s">
        <v>47</v>
      </c>
      <c r="N911" t="s">
        <v>163</v>
      </c>
      <c r="O911" t="s">
        <v>4069</v>
      </c>
      <c r="P911" t="s">
        <v>35</v>
      </c>
      <c r="Q911" t="s">
        <v>79</v>
      </c>
      <c r="R911" t="s">
        <v>4070</v>
      </c>
      <c r="S911">
        <v>1273.56</v>
      </c>
      <c r="T911">
        <v>4</v>
      </c>
      <c r="U911">
        <v>0</v>
      </c>
      <c r="V911">
        <v>573</v>
      </c>
      <c r="W911">
        <v>213.03</v>
      </c>
      <c r="X911" t="s">
        <v>62</v>
      </c>
    </row>
    <row r="912" spans="1:24" ht="14.4" x14ac:dyDescent="0.3">
      <c r="A912">
        <v>19839</v>
      </c>
      <c r="B912" t="s">
        <v>4071</v>
      </c>
      <c r="C912" s="1">
        <v>40894</v>
      </c>
      <c r="D912" s="1">
        <v>40898</v>
      </c>
      <c r="E912" t="s">
        <v>96</v>
      </c>
      <c r="F912" t="s">
        <v>4072</v>
      </c>
      <c r="G912" t="s">
        <v>4073</v>
      </c>
      <c r="H912" t="s">
        <v>28</v>
      </c>
      <c r="I912" t="s">
        <v>4074</v>
      </c>
      <c r="J912" t="s">
        <v>576</v>
      </c>
      <c r="K912" t="s">
        <v>68</v>
      </c>
      <c r="M912" t="s">
        <v>69</v>
      </c>
      <c r="N912" t="s">
        <v>70</v>
      </c>
      <c r="O912" t="s">
        <v>2250</v>
      </c>
      <c r="P912" t="s">
        <v>35</v>
      </c>
      <c r="Q912" t="s">
        <v>60</v>
      </c>
      <c r="R912" t="s">
        <v>561</v>
      </c>
      <c r="S912">
        <v>1908.18</v>
      </c>
      <c r="T912">
        <v>3</v>
      </c>
      <c r="U912">
        <v>0</v>
      </c>
      <c r="V912">
        <v>820.44</v>
      </c>
      <c r="W912">
        <v>212.94</v>
      </c>
      <c r="X912" t="s">
        <v>62</v>
      </c>
    </row>
    <row r="913" spans="1:24" ht="14.4" x14ac:dyDescent="0.3">
      <c r="A913">
        <v>36928</v>
      </c>
      <c r="B913" t="s">
        <v>4075</v>
      </c>
      <c r="C913" s="1">
        <v>40586</v>
      </c>
      <c r="D913" s="1">
        <v>40590</v>
      </c>
      <c r="E913" t="s">
        <v>96</v>
      </c>
      <c r="F913" t="s">
        <v>679</v>
      </c>
      <c r="G913" t="s">
        <v>680</v>
      </c>
      <c r="H913" t="s">
        <v>28</v>
      </c>
      <c r="I913" t="s">
        <v>4076</v>
      </c>
      <c r="J913" t="s">
        <v>128</v>
      </c>
      <c r="K913" t="s">
        <v>31</v>
      </c>
      <c r="L913">
        <v>23320</v>
      </c>
      <c r="M913" t="s">
        <v>32</v>
      </c>
      <c r="N913" t="s">
        <v>121</v>
      </c>
      <c r="O913" t="s">
        <v>4077</v>
      </c>
      <c r="P913" t="s">
        <v>50</v>
      </c>
      <c r="Q913" t="s">
        <v>102</v>
      </c>
      <c r="R913" t="s">
        <v>4078</v>
      </c>
      <c r="S913">
        <v>1256.22</v>
      </c>
      <c r="T913">
        <v>6</v>
      </c>
      <c r="U913">
        <v>0</v>
      </c>
      <c r="V913">
        <v>75.373199999999997</v>
      </c>
      <c r="W913">
        <v>212.94</v>
      </c>
      <c r="X913" t="s">
        <v>104</v>
      </c>
    </row>
    <row r="914" spans="1:24" ht="14.4" x14ac:dyDescent="0.3">
      <c r="A914">
        <v>24932</v>
      </c>
      <c r="B914" t="s">
        <v>4079</v>
      </c>
      <c r="C914" s="1">
        <v>40862</v>
      </c>
      <c r="D914" s="1">
        <v>40866</v>
      </c>
      <c r="E914" t="s">
        <v>96</v>
      </c>
      <c r="F914" t="s">
        <v>4080</v>
      </c>
      <c r="G914" t="s">
        <v>4081</v>
      </c>
      <c r="H914" t="s">
        <v>28</v>
      </c>
      <c r="I914" t="s">
        <v>4082</v>
      </c>
      <c r="J914" t="s">
        <v>58</v>
      </c>
      <c r="K914" t="s">
        <v>46</v>
      </c>
      <c r="M914" t="s">
        <v>47</v>
      </c>
      <c r="N914" t="s">
        <v>48</v>
      </c>
      <c r="O914" t="s">
        <v>4083</v>
      </c>
      <c r="P914" t="s">
        <v>50</v>
      </c>
      <c r="Q914" t="s">
        <v>363</v>
      </c>
      <c r="R914" t="s">
        <v>4084</v>
      </c>
      <c r="S914">
        <v>2398.3739999999998</v>
      </c>
      <c r="T914">
        <v>11</v>
      </c>
      <c r="U914">
        <v>0.4</v>
      </c>
      <c r="V914">
        <v>-1479.126</v>
      </c>
      <c r="W914">
        <v>212.87</v>
      </c>
      <c r="X914" t="s">
        <v>104</v>
      </c>
    </row>
    <row r="915" spans="1:24" ht="14.4" x14ac:dyDescent="0.3">
      <c r="A915">
        <v>45596</v>
      </c>
      <c r="B915" t="s">
        <v>4085</v>
      </c>
      <c r="C915" s="1">
        <v>41218</v>
      </c>
      <c r="D915" s="1">
        <v>41221</v>
      </c>
      <c r="E915" t="s">
        <v>54</v>
      </c>
      <c r="F915" t="s">
        <v>4086</v>
      </c>
      <c r="G915" t="s">
        <v>2989</v>
      </c>
      <c r="H915" t="s">
        <v>28</v>
      </c>
      <c r="I915" t="s">
        <v>4087</v>
      </c>
      <c r="J915" t="s">
        <v>4087</v>
      </c>
      <c r="K915" t="s">
        <v>528</v>
      </c>
      <c r="M915" t="s">
        <v>145</v>
      </c>
      <c r="N915" t="s">
        <v>145</v>
      </c>
      <c r="O915" t="s">
        <v>4088</v>
      </c>
      <c r="P915" t="s">
        <v>35</v>
      </c>
      <c r="Q915" t="s">
        <v>292</v>
      </c>
      <c r="R915" t="s">
        <v>4089</v>
      </c>
      <c r="S915">
        <v>680.28</v>
      </c>
      <c r="T915">
        <v>4</v>
      </c>
      <c r="U915">
        <v>0</v>
      </c>
      <c r="V915">
        <v>231.24</v>
      </c>
      <c r="W915">
        <v>212.86</v>
      </c>
      <c r="X915" t="s">
        <v>38</v>
      </c>
    </row>
    <row r="916" spans="1:24" ht="14.4" x14ac:dyDescent="0.3">
      <c r="A916">
        <v>15270</v>
      </c>
      <c r="B916" t="s">
        <v>4090</v>
      </c>
      <c r="C916" s="1">
        <v>40915</v>
      </c>
      <c r="D916" s="1">
        <v>40918</v>
      </c>
      <c r="E916" t="s">
        <v>54</v>
      </c>
      <c r="F916" t="s">
        <v>2652</v>
      </c>
      <c r="G916" t="s">
        <v>1575</v>
      </c>
      <c r="H916" t="s">
        <v>43</v>
      </c>
      <c r="I916" t="s">
        <v>4091</v>
      </c>
      <c r="J916" t="s">
        <v>4091</v>
      </c>
      <c r="K916" t="s">
        <v>3343</v>
      </c>
      <c r="M916" t="s">
        <v>69</v>
      </c>
      <c r="N916" t="s">
        <v>232</v>
      </c>
      <c r="O916" t="s">
        <v>4092</v>
      </c>
      <c r="P916" t="s">
        <v>35</v>
      </c>
      <c r="Q916" t="s">
        <v>79</v>
      </c>
      <c r="R916" t="s">
        <v>4093</v>
      </c>
      <c r="S916">
        <v>964.08</v>
      </c>
      <c r="T916">
        <v>3</v>
      </c>
      <c r="U916">
        <v>0</v>
      </c>
      <c r="V916">
        <v>337.41</v>
      </c>
      <c r="W916">
        <v>212.76</v>
      </c>
      <c r="X916" t="s">
        <v>62</v>
      </c>
    </row>
    <row r="917" spans="1:24" ht="14.4" x14ac:dyDescent="0.3">
      <c r="A917">
        <v>37637</v>
      </c>
      <c r="B917" t="s">
        <v>4094</v>
      </c>
      <c r="C917" s="1">
        <v>41918</v>
      </c>
      <c r="D917" s="1">
        <v>41922</v>
      </c>
      <c r="E917" t="s">
        <v>96</v>
      </c>
      <c r="F917" t="s">
        <v>2655</v>
      </c>
      <c r="G917" t="s">
        <v>2656</v>
      </c>
      <c r="H917" t="s">
        <v>43</v>
      </c>
      <c r="I917" t="s">
        <v>29</v>
      </c>
      <c r="J917" t="s">
        <v>30</v>
      </c>
      <c r="K917" t="s">
        <v>31</v>
      </c>
      <c r="L917">
        <v>10035</v>
      </c>
      <c r="M917" t="s">
        <v>32</v>
      </c>
      <c r="N917" t="s">
        <v>33</v>
      </c>
      <c r="O917" t="s">
        <v>756</v>
      </c>
      <c r="P917" t="s">
        <v>35</v>
      </c>
      <c r="Q917" t="s">
        <v>292</v>
      </c>
      <c r="R917" t="s">
        <v>757</v>
      </c>
      <c r="S917">
        <v>5199.96</v>
      </c>
      <c r="T917">
        <v>4</v>
      </c>
      <c r="U917">
        <v>0</v>
      </c>
      <c r="V917">
        <v>1351.9896000000001</v>
      </c>
      <c r="W917">
        <v>212.76</v>
      </c>
      <c r="X917" t="s">
        <v>62</v>
      </c>
    </row>
    <row r="918" spans="1:24" ht="14.4" x14ac:dyDescent="0.3">
      <c r="A918">
        <v>27922</v>
      </c>
      <c r="B918" t="s">
        <v>4095</v>
      </c>
      <c r="C918" s="1">
        <v>40809</v>
      </c>
      <c r="D918" s="1">
        <v>40813</v>
      </c>
      <c r="E918" t="s">
        <v>96</v>
      </c>
      <c r="F918" t="s">
        <v>4096</v>
      </c>
      <c r="G918" t="s">
        <v>4097</v>
      </c>
      <c r="H918" t="s">
        <v>66</v>
      </c>
      <c r="I918" t="s">
        <v>3119</v>
      </c>
      <c r="J918" t="s">
        <v>564</v>
      </c>
      <c r="K918" t="s">
        <v>46</v>
      </c>
      <c r="M918" t="s">
        <v>47</v>
      </c>
      <c r="N918" t="s">
        <v>48</v>
      </c>
      <c r="O918" t="s">
        <v>1567</v>
      </c>
      <c r="P918" t="s">
        <v>35</v>
      </c>
      <c r="Q918" t="s">
        <v>79</v>
      </c>
      <c r="R918" t="s">
        <v>1568</v>
      </c>
      <c r="S918">
        <v>1709.2349999999999</v>
      </c>
      <c r="T918">
        <v>5</v>
      </c>
      <c r="U918">
        <v>0.1</v>
      </c>
      <c r="V918">
        <v>588.73500000000001</v>
      </c>
      <c r="W918">
        <v>212.72</v>
      </c>
      <c r="X918" t="s">
        <v>104</v>
      </c>
    </row>
    <row r="919" spans="1:24" ht="14.4" x14ac:dyDescent="0.3">
      <c r="A919">
        <v>49747</v>
      </c>
      <c r="B919" t="s">
        <v>4098</v>
      </c>
      <c r="C919" s="1">
        <v>41149</v>
      </c>
      <c r="D919" s="1">
        <v>41151</v>
      </c>
      <c r="E919" t="s">
        <v>54</v>
      </c>
      <c r="F919" t="s">
        <v>4099</v>
      </c>
      <c r="G919" t="s">
        <v>2595</v>
      </c>
      <c r="H919" t="s">
        <v>28</v>
      </c>
      <c r="I919" t="s">
        <v>4100</v>
      </c>
      <c r="J919" t="s">
        <v>4100</v>
      </c>
      <c r="K919" t="s">
        <v>2329</v>
      </c>
      <c r="M919" t="s">
        <v>145</v>
      </c>
      <c r="N919" t="s">
        <v>145</v>
      </c>
      <c r="O919" t="s">
        <v>529</v>
      </c>
      <c r="P919" t="s">
        <v>50</v>
      </c>
      <c r="Q919" t="s">
        <v>102</v>
      </c>
      <c r="R919" t="s">
        <v>530</v>
      </c>
      <c r="S919">
        <v>929.34</v>
      </c>
      <c r="T919">
        <v>2</v>
      </c>
      <c r="U919">
        <v>0</v>
      </c>
      <c r="V919">
        <v>65.040000000000006</v>
      </c>
      <c r="W919">
        <v>212.15</v>
      </c>
      <c r="X919" t="s">
        <v>62</v>
      </c>
    </row>
    <row r="920" spans="1:24" ht="14.4" x14ac:dyDescent="0.3">
      <c r="A920">
        <v>40232</v>
      </c>
      <c r="B920" t="s">
        <v>4101</v>
      </c>
      <c r="C920" s="1">
        <v>41879</v>
      </c>
      <c r="D920" s="1">
        <v>41879</v>
      </c>
      <c r="E920" t="s">
        <v>25</v>
      </c>
      <c r="F920" t="s">
        <v>168</v>
      </c>
      <c r="G920" t="s">
        <v>169</v>
      </c>
      <c r="H920" t="s">
        <v>43</v>
      </c>
      <c r="I920" t="s">
        <v>615</v>
      </c>
      <c r="J920" t="s">
        <v>616</v>
      </c>
      <c r="K920" t="s">
        <v>31</v>
      </c>
      <c r="L920">
        <v>19120</v>
      </c>
      <c r="M920" t="s">
        <v>32</v>
      </c>
      <c r="N920" t="s">
        <v>33</v>
      </c>
      <c r="O920" t="s">
        <v>4102</v>
      </c>
      <c r="P920" t="s">
        <v>35</v>
      </c>
      <c r="Q920" t="s">
        <v>36</v>
      </c>
      <c r="R920" t="s">
        <v>4103</v>
      </c>
      <c r="S920">
        <v>1119.8879999999999</v>
      </c>
      <c r="T920">
        <v>14</v>
      </c>
      <c r="U920">
        <v>0.2</v>
      </c>
      <c r="V920">
        <v>209.97900000000001</v>
      </c>
      <c r="W920">
        <v>212.12</v>
      </c>
      <c r="X920" t="s">
        <v>38</v>
      </c>
    </row>
    <row r="921" spans="1:24" ht="14.4" x14ac:dyDescent="0.3">
      <c r="A921">
        <v>31689</v>
      </c>
      <c r="B921" t="s">
        <v>4104</v>
      </c>
      <c r="C921" s="1">
        <v>40807</v>
      </c>
      <c r="D921" s="1">
        <v>40809</v>
      </c>
      <c r="E921" t="s">
        <v>40</v>
      </c>
      <c r="F921" t="s">
        <v>4105</v>
      </c>
      <c r="G921" t="s">
        <v>4106</v>
      </c>
      <c r="H921" t="s">
        <v>28</v>
      </c>
      <c r="I921" t="s">
        <v>4107</v>
      </c>
      <c r="J921" t="s">
        <v>445</v>
      </c>
      <c r="K921" t="s">
        <v>31</v>
      </c>
      <c r="L921">
        <v>98198</v>
      </c>
      <c r="M921" t="s">
        <v>32</v>
      </c>
      <c r="N921" t="s">
        <v>110</v>
      </c>
      <c r="O921" t="s">
        <v>4108</v>
      </c>
      <c r="P921" t="s">
        <v>35</v>
      </c>
      <c r="Q921" t="s">
        <v>79</v>
      </c>
      <c r="R921" t="s">
        <v>4109</v>
      </c>
      <c r="S921">
        <v>1799.97</v>
      </c>
      <c r="T921">
        <v>3</v>
      </c>
      <c r="U921">
        <v>0</v>
      </c>
      <c r="V921">
        <v>701.98829999999998</v>
      </c>
      <c r="W921">
        <v>211.9</v>
      </c>
      <c r="X921" t="s">
        <v>104</v>
      </c>
    </row>
    <row r="922" spans="1:24" ht="14.4" x14ac:dyDescent="0.3">
      <c r="A922">
        <v>26745</v>
      </c>
      <c r="B922" t="s">
        <v>4110</v>
      </c>
      <c r="C922" s="1">
        <v>41807</v>
      </c>
      <c r="D922" s="1">
        <v>41811</v>
      </c>
      <c r="E922" t="s">
        <v>96</v>
      </c>
      <c r="F922" t="s">
        <v>4111</v>
      </c>
      <c r="G922" t="s">
        <v>4112</v>
      </c>
      <c r="H922" t="s">
        <v>43</v>
      </c>
      <c r="I922" t="s">
        <v>57</v>
      </c>
      <c r="J922" t="s">
        <v>58</v>
      </c>
      <c r="K922" t="s">
        <v>46</v>
      </c>
      <c r="M922" t="s">
        <v>47</v>
      </c>
      <c r="N922" t="s">
        <v>48</v>
      </c>
      <c r="O922" t="s">
        <v>4113</v>
      </c>
      <c r="P922" t="s">
        <v>35</v>
      </c>
      <c r="Q922" t="s">
        <v>79</v>
      </c>
      <c r="R922" t="s">
        <v>2093</v>
      </c>
      <c r="S922">
        <v>2383.857</v>
      </c>
      <c r="T922">
        <v>7</v>
      </c>
      <c r="U922">
        <v>0.1</v>
      </c>
      <c r="V922">
        <v>794.577</v>
      </c>
      <c r="W922">
        <v>211.7</v>
      </c>
      <c r="X922" t="s">
        <v>104</v>
      </c>
    </row>
    <row r="923" spans="1:24" ht="14.4" x14ac:dyDescent="0.3">
      <c r="A923">
        <v>16452</v>
      </c>
      <c r="B923" t="s">
        <v>4114</v>
      </c>
      <c r="C923" s="1">
        <v>41065</v>
      </c>
      <c r="D923" s="1">
        <v>41071</v>
      </c>
      <c r="E923" t="s">
        <v>96</v>
      </c>
      <c r="F923" t="s">
        <v>4115</v>
      </c>
      <c r="G923" t="s">
        <v>4116</v>
      </c>
      <c r="H923" t="s">
        <v>43</v>
      </c>
      <c r="I923" t="s">
        <v>4117</v>
      </c>
      <c r="J923" t="s">
        <v>336</v>
      </c>
      <c r="K923" t="s">
        <v>231</v>
      </c>
      <c r="M923" t="s">
        <v>69</v>
      </c>
      <c r="N923" t="s">
        <v>232</v>
      </c>
      <c r="O923" t="s">
        <v>4118</v>
      </c>
      <c r="P923" t="s">
        <v>35</v>
      </c>
      <c r="Q923" t="s">
        <v>79</v>
      </c>
      <c r="R923" t="s">
        <v>4050</v>
      </c>
      <c r="S923">
        <v>1891.5</v>
      </c>
      <c r="T923">
        <v>5</v>
      </c>
      <c r="U923">
        <v>0</v>
      </c>
      <c r="V923">
        <v>832.2</v>
      </c>
      <c r="W923">
        <v>211.56</v>
      </c>
      <c r="X923" t="s">
        <v>62</v>
      </c>
    </row>
    <row r="924" spans="1:24" ht="14.4" x14ac:dyDescent="0.3">
      <c r="A924">
        <v>7361</v>
      </c>
      <c r="B924" t="s">
        <v>4119</v>
      </c>
      <c r="C924" s="1">
        <v>41397</v>
      </c>
      <c r="D924" s="1">
        <v>41398</v>
      </c>
      <c r="E924" t="s">
        <v>54</v>
      </c>
      <c r="F924" t="s">
        <v>1144</v>
      </c>
      <c r="G924" t="s">
        <v>1145</v>
      </c>
      <c r="H924" t="s">
        <v>43</v>
      </c>
      <c r="I924" t="s">
        <v>4120</v>
      </c>
      <c r="J924" t="s">
        <v>4120</v>
      </c>
      <c r="K924" t="s">
        <v>282</v>
      </c>
      <c r="M924" t="s">
        <v>154</v>
      </c>
      <c r="N924" t="s">
        <v>283</v>
      </c>
      <c r="O924" t="s">
        <v>4121</v>
      </c>
      <c r="P924" t="s">
        <v>112</v>
      </c>
      <c r="Q924" t="s">
        <v>165</v>
      </c>
      <c r="R924" t="s">
        <v>4122</v>
      </c>
      <c r="S924">
        <v>912.24</v>
      </c>
      <c r="T924">
        <v>3</v>
      </c>
      <c r="U924">
        <v>0.2</v>
      </c>
      <c r="V924">
        <v>68.400000000000006</v>
      </c>
      <c r="W924">
        <v>211.554</v>
      </c>
      <c r="X924" t="s">
        <v>104</v>
      </c>
    </row>
    <row r="925" spans="1:24" ht="14.4" x14ac:dyDescent="0.3">
      <c r="A925">
        <v>6274</v>
      </c>
      <c r="B925" t="s">
        <v>4123</v>
      </c>
      <c r="C925" s="1">
        <v>41549</v>
      </c>
      <c r="D925" s="1">
        <v>41552</v>
      </c>
      <c r="E925" t="s">
        <v>54</v>
      </c>
      <c r="F925" t="s">
        <v>2222</v>
      </c>
      <c r="G925" t="s">
        <v>2223</v>
      </c>
      <c r="H925" t="s">
        <v>66</v>
      </c>
      <c r="I925" t="s">
        <v>4124</v>
      </c>
      <c r="J925" t="s">
        <v>4124</v>
      </c>
      <c r="K925" t="s">
        <v>540</v>
      </c>
      <c r="M925" t="s">
        <v>154</v>
      </c>
      <c r="N925" t="s">
        <v>70</v>
      </c>
      <c r="O925" t="s">
        <v>4125</v>
      </c>
      <c r="P925" t="s">
        <v>35</v>
      </c>
      <c r="Q925" t="s">
        <v>79</v>
      </c>
      <c r="R925" t="s">
        <v>773</v>
      </c>
      <c r="S925">
        <v>947.22176000000002</v>
      </c>
      <c r="T925">
        <v>4</v>
      </c>
      <c r="U925">
        <v>2E-3</v>
      </c>
      <c r="V925">
        <v>377.70175999999998</v>
      </c>
      <c r="W925">
        <v>211.55199999999999</v>
      </c>
      <c r="X925" t="s">
        <v>104</v>
      </c>
    </row>
    <row r="926" spans="1:24" ht="14.4" x14ac:dyDescent="0.3">
      <c r="A926">
        <v>19775</v>
      </c>
      <c r="B926" t="s">
        <v>4126</v>
      </c>
      <c r="C926" s="1">
        <v>40892</v>
      </c>
      <c r="D926" s="1">
        <v>40896</v>
      </c>
      <c r="E926" t="s">
        <v>96</v>
      </c>
      <c r="F926" t="s">
        <v>2295</v>
      </c>
      <c r="G926" t="s">
        <v>2296</v>
      </c>
      <c r="H926" t="s">
        <v>28</v>
      </c>
      <c r="I926" t="s">
        <v>559</v>
      </c>
      <c r="J926" t="s">
        <v>336</v>
      </c>
      <c r="K926" t="s">
        <v>231</v>
      </c>
      <c r="M926" t="s">
        <v>69</v>
      </c>
      <c r="N926" t="s">
        <v>232</v>
      </c>
      <c r="O926" t="s">
        <v>4127</v>
      </c>
      <c r="P926" t="s">
        <v>50</v>
      </c>
      <c r="Q926" t="s">
        <v>363</v>
      </c>
      <c r="R926" t="s">
        <v>883</v>
      </c>
      <c r="S926">
        <v>1983.0150000000001</v>
      </c>
      <c r="T926">
        <v>5</v>
      </c>
      <c r="U926">
        <v>0.1</v>
      </c>
      <c r="V926">
        <v>616.81500000000005</v>
      </c>
      <c r="W926">
        <v>211.36</v>
      </c>
      <c r="X926" t="s">
        <v>104</v>
      </c>
    </row>
    <row r="927" spans="1:24" ht="14.4" x14ac:dyDescent="0.3">
      <c r="A927">
        <v>4000</v>
      </c>
      <c r="B927" t="s">
        <v>4128</v>
      </c>
      <c r="C927" s="1">
        <v>41207</v>
      </c>
      <c r="D927" s="1">
        <v>41211</v>
      </c>
      <c r="E927" t="s">
        <v>96</v>
      </c>
      <c r="F927" t="s">
        <v>2988</v>
      </c>
      <c r="G927" t="s">
        <v>2989</v>
      </c>
      <c r="H927" t="s">
        <v>28</v>
      </c>
      <c r="I927" t="s">
        <v>1492</v>
      </c>
      <c r="J927" t="s">
        <v>1492</v>
      </c>
      <c r="K927" t="s">
        <v>540</v>
      </c>
      <c r="M927" t="s">
        <v>154</v>
      </c>
      <c r="N927" t="s">
        <v>70</v>
      </c>
      <c r="O927" t="s">
        <v>4129</v>
      </c>
      <c r="P927" t="s">
        <v>35</v>
      </c>
      <c r="Q927" t="s">
        <v>60</v>
      </c>
      <c r="R927" t="s">
        <v>242</v>
      </c>
      <c r="S927">
        <v>2146.6</v>
      </c>
      <c r="T927">
        <v>5</v>
      </c>
      <c r="U927">
        <v>0</v>
      </c>
      <c r="V927">
        <v>429.3</v>
      </c>
      <c r="W927">
        <v>211.30699999999999</v>
      </c>
      <c r="X927" t="s">
        <v>62</v>
      </c>
    </row>
    <row r="928" spans="1:24" ht="14.4" x14ac:dyDescent="0.3">
      <c r="A928">
        <v>10501</v>
      </c>
      <c r="B928" t="s">
        <v>4130</v>
      </c>
      <c r="C928" s="1">
        <v>41323</v>
      </c>
      <c r="D928" s="1">
        <v>41330</v>
      </c>
      <c r="E928" t="s">
        <v>96</v>
      </c>
      <c r="F928" t="s">
        <v>4131</v>
      </c>
      <c r="G928" t="s">
        <v>4132</v>
      </c>
      <c r="H928" t="s">
        <v>43</v>
      </c>
      <c r="I928" t="s">
        <v>4133</v>
      </c>
      <c r="J928" t="s">
        <v>1254</v>
      </c>
      <c r="K928" t="s">
        <v>509</v>
      </c>
      <c r="M928" t="s">
        <v>69</v>
      </c>
      <c r="N928" t="s">
        <v>121</v>
      </c>
      <c r="O928" t="s">
        <v>1777</v>
      </c>
      <c r="P928" t="s">
        <v>35</v>
      </c>
      <c r="Q928" t="s">
        <v>79</v>
      </c>
      <c r="R928" t="s">
        <v>1778</v>
      </c>
      <c r="S928">
        <v>2879.82</v>
      </c>
      <c r="T928">
        <v>9</v>
      </c>
      <c r="U928">
        <v>0</v>
      </c>
      <c r="V928">
        <v>1295.73</v>
      </c>
      <c r="W928">
        <v>211.3</v>
      </c>
      <c r="X928" t="s">
        <v>62</v>
      </c>
    </row>
    <row r="929" spans="1:24" ht="14.4" x14ac:dyDescent="0.3">
      <c r="A929">
        <v>10780</v>
      </c>
      <c r="B929" t="s">
        <v>4134</v>
      </c>
      <c r="C929" s="1">
        <v>41893</v>
      </c>
      <c r="D929" s="1">
        <v>41894</v>
      </c>
      <c r="E929" t="s">
        <v>54</v>
      </c>
      <c r="F929" t="s">
        <v>2854</v>
      </c>
      <c r="G929" t="s">
        <v>2855</v>
      </c>
      <c r="H929" t="s">
        <v>43</v>
      </c>
      <c r="I929" t="s">
        <v>4135</v>
      </c>
      <c r="J929" t="s">
        <v>1527</v>
      </c>
      <c r="K929" t="s">
        <v>172</v>
      </c>
      <c r="M929" t="s">
        <v>69</v>
      </c>
      <c r="N929" t="s">
        <v>70</v>
      </c>
      <c r="O929" t="s">
        <v>4136</v>
      </c>
      <c r="P929" t="s">
        <v>50</v>
      </c>
      <c r="Q929" t="s">
        <v>102</v>
      </c>
      <c r="R929" t="s">
        <v>4137</v>
      </c>
      <c r="S929">
        <v>1622.01</v>
      </c>
      <c r="T929">
        <v>5</v>
      </c>
      <c r="U929">
        <v>0.35</v>
      </c>
      <c r="V929">
        <v>-623.94000000000005</v>
      </c>
      <c r="W929">
        <v>211.17</v>
      </c>
      <c r="X929" t="s">
        <v>104</v>
      </c>
    </row>
    <row r="930" spans="1:24" ht="14.4" x14ac:dyDescent="0.3">
      <c r="A930">
        <v>17707</v>
      </c>
      <c r="B930" t="s">
        <v>4138</v>
      </c>
      <c r="C930" s="1">
        <v>41562</v>
      </c>
      <c r="D930" s="1">
        <v>41566</v>
      </c>
      <c r="E930" t="s">
        <v>96</v>
      </c>
      <c r="F930" t="s">
        <v>2287</v>
      </c>
      <c r="G930" t="s">
        <v>2288</v>
      </c>
      <c r="H930" t="s">
        <v>28</v>
      </c>
      <c r="I930" t="s">
        <v>170</v>
      </c>
      <c r="J930" t="s">
        <v>171</v>
      </c>
      <c r="K930" t="s">
        <v>172</v>
      </c>
      <c r="M930" t="s">
        <v>69</v>
      </c>
      <c r="N930" t="s">
        <v>70</v>
      </c>
      <c r="O930" t="s">
        <v>2550</v>
      </c>
      <c r="P930" t="s">
        <v>112</v>
      </c>
      <c r="Q930" t="s">
        <v>165</v>
      </c>
      <c r="R930" t="s">
        <v>2551</v>
      </c>
      <c r="S930">
        <v>1503.684</v>
      </c>
      <c r="T930">
        <v>6</v>
      </c>
      <c r="U930">
        <v>0.1</v>
      </c>
      <c r="V930">
        <v>284.00400000000002</v>
      </c>
      <c r="W930">
        <v>211.16</v>
      </c>
      <c r="X930" t="s">
        <v>104</v>
      </c>
    </row>
    <row r="931" spans="1:24" ht="14.4" x14ac:dyDescent="0.3">
      <c r="A931">
        <v>39859</v>
      </c>
      <c r="B931" t="s">
        <v>4139</v>
      </c>
      <c r="C931" s="1">
        <v>41367</v>
      </c>
      <c r="D931" s="1">
        <v>41371</v>
      </c>
      <c r="E931" t="s">
        <v>40</v>
      </c>
      <c r="F931" t="s">
        <v>2279</v>
      </c>
      <c r="G931" t="s">
        <v>2280</v>
      </c>
      <c r="H931" t="s">
        <v>43</v>
      </c>
      <c r="I931" t="s">
        <v>4140</v>
      </c>
      <c r="J931" t="s">
        <v>916</v>
      </c>
      <c r="K931" t="s">
        <v>31</v>
      </c>
      <c r="L931">
        <v>53209</v>
      </c>
      <c r="M931" t="s">
        <v>32</v>
      </c>
      <c r="N931" t="s">
        <v>70</v>
      </c>
      <c r="O931" t="s">
        <v>4141</v>
      </c>
      <c r="P931" t="s">
        <v>50</v>
      </c>
      <c r="Q931" t="s">
        <v>51</v>
      </c>
      <c r="R931" t="s">
        <v>4142</v>
      </c>
      <c r="S931">
        <v>1454.9</v>
      </c>
      <c r="T931">
        <v>5</v>
      </c>
      <c r="U931">
        <v>0</v>
      </c>
      <c r="V931">
        <v>378.274</v>
      </c>
      <c r="W931">
        <v>211.16</v>
      </c>
      <c r="X931" t="s">
        <v>104</v>
      </c>
    </row>
    <row r="932" spans="1:24" ht="14.4" x14ac:dyDescent="0.3">
      <c r="A932">
        <v>21476</v>
      </c>
      <c r="B932" t="s">
        <v>4143</v>
      </c>
      <c r="C932" s="1">
        <v>41563</v>
      </c>
      <c r="D932" s="1">
        <v>41565</v>
      </c>
      <c r="E932" t="s">
        <v>54</v>
      </c>
      <c r="F932" t="s">
        <v>382</v>
      </c>
      <c r="G932" t="s">
        <v>383</v>
      </c>
      <c r="H932" t="s">
        <v>43</v>
      </c>
      <c r="I932" t="s">
        <v>2886</v>
      </c>
      <c r="J932" t="s">
        <v>624</v>
      </c>
      <c r="K932" t="s">
        <v>347</v>
      </c>
      <c r="M932" t="s">
        <v>47</v>
      </c>
      <c r="N932" t="s">
        <v>348</v>
      </c>
      <c r="O932" t="s">
        <v>2235</v>
      </c>
      <c r="P932" t="s">
        <v>112</v>
      </c>
      <c r="Q932" t="s">
        <v>165</v>
      </c>
      <c r="R932" t="s">
        <v>2236</v>
      </c>
      <c r="S932">
        <v>893.56140000000005</v>
      </c>
      <c r="T932">
        <v>2</v>
      </c>
      <c r="U932">
        <v>0.17</v>
      </c>
      <c r="V932">
        <v>247.60140000000001</v>
      </c>
      <c r="W932">
        <v>211.08</v>
      </c>
      <c r="X932" t="s">
        <v>38</v>
      </c>
    </row>
    <row r="933" spans="1:24" ht="14.4" x14ac:dyDescent="0.3">
      <c r="A933">
        <v>4020</v>
      </c>
      <c r="B933" t="s">
        <v>4144</v>
      </c>
      <c r="C933" s="1">
        <v>41709</v>
      </c>
      <c r="D933" s="1">
        <v>41712</v>
      </c>
      <c r="E933" t="s">
        <v>54</v>
      </c>
      <c r="F933" t="s">
        <v>435</v>
      </c>
      <c r="G933" t="s">
        <v>436</v>
      </c>
      <c r="H933" t="s">
        <v>28</v>
      </c>
      <c r="I933" t="s">
        <v>4145</v>
      </c>
      <c r="J933" t="s">
        <v>4146</v>
      </c>
      <c r="K933" t="s">
        <v>1603</v>
      </c>
      <c r="M933" t="s">
        <v>154</v>
      </c>
      <c r="N933" t="s">
        <v>283</v>
      </c>
      <c r="O933" t="s">
        <v>4147</v>
      </c>
      <c r="P933" t="s">
        <v>50</v>
      </c>
      <c r="Q933" t="s">
        <v>102</v>
      </c>
      <c r="R933" t="s">
        <v>258</v>
      </c>
      <c r="S933">
        <v>1143.44</v>
      </c>
      <c r="T933">
        <v>2</v>
      </c>
      <c r="U933">
        <v>0</v>
      </c>
      <c r="V933">
        <v>320.16000000000003</v>
      </c>
      <c r="W933">
        <v>210.79499999999999</v>
      </c>
      <c r="X933" t="s">
        <v>38</v>
      </c>
    </row>
    <row r="934" spans="1:24" ht="14.4" x14ac:dyDescent="0.3">
      <c r="A934">
        <v>45898</v>
      </c>
      <c r="B934" t="s">
        <v>4148</v>
      </c>
      <c r="C934" s="1">
        <v>41899</v>
      </c>
      <c r="D934" s="1">
        <v>41903</v>
      </c>
      <c r="E934" t="s">
        <v>96</v>
      </c>
      <c r="F934" t="s">
        <v>4149</v>
      </c>
      <c r="G934" t="s">
        <v>1587</v>
      </c>
      <c r="H934" t="s">
        <v>66</v>
      </c>
      <c r="I934" t="s">
        <v>4150</v>
      </c>
      <c r="J934" t="s">
        <v>4151</v>
      </c>
      <c r="K934" t="s">
        <v>602</v>
      </c>
      <c r="M934" t="s">
        <v>77</v>
      </c>
      <c r="N934" t="s">
        <v>77</v>
      </c>
      <c r="O934" t="s">
        <v>4152</v>
      </c>
      <c r="P934" t="s">
        <v>35</v>
      </c>
      <c r="Q934" t="s">
        <v>79</v>
      </c>
      <c r="R934" t="s">
        <v>2578</v>
      </c>
      <c r="S934">
        <v>2280.6</v>
      </c>
      <c r="T934">
        <v>6</v>
      </c>
      <c r="U934">
        <v>0</v>
      </c>
      <c r="V934">
        <v>136.80000000000001</v>
      </c>
      <c r="W934">
        <v>210.65</v>
      </c>
      <c r="X934" t="s">
        <v>62</v>
      </c>
    </row>
    <row r="935" spans="1:24" ht="14.4" x14ac:dyDescent="0.3">
      <c r="A935">
        <v>8137</v>
      </c>
      <c r="B935" t="s">
        <v>4153</v>
      </c>
      <c r="C935" s="1">
        <v>40851</v>
      </c>
      <c r="D935" s="1">
        <v>40853</v>
      </c>
      <c r="E935" t="s">
        <v>40</v>
      </c>
      <c r="F935" t="s">
        <v>512</v>
      </c>
      <c r="G935" t="s">
        <v>513</v>
      </c>
      <c r="H935" t="s">
        <v>43</v>
      </c>
      <c r="I935" t="s">
        <v>4154</v>
      </c>
      <c r="J935" t="s">
        <v>4154</v>
      </c>
      <c r="K935" t="s">
        <v>4155</v>
      </c>
      <c r="M935" t="s">
        <v>154</v>
      </c>
      <c r="N935" t="s">
        <v>121</v>
      </c>
      <c r="O935" t="s">
        <v>4156</v>
      </c>
      <c r="P935" t="s">
        <v>112</v>
      </c>
      <c r="Q935" t="s">
        <v>165</v>
      </c>
      <c r="R935" t="s">
        <v>4157</v>
      </c>
      <c r="S935">
        <v>1401.84</v>
      </c>
      <c r="T935">
        <v>4</v>
      </c>
      <c r="U935">
        <v>0</v>
      </c>
      <c r="V935">
        <v>126.16</v>
      </c>
      <c r="W935">
        <v>210.637</v>
      </c>
      <c r="X935" t="s">
        <v>104</v>
      </c>
    </row>
    <row r="936" spans="1:24" ht="14.4" x14ac:dyDescent="0.3">
      <c r="A936">
        <v>12242</v>
      </c>
      <c r="B936" t="s">
        <v>4158</v>
      </c>
      <c r="C936" s="1">
        <v>41911</v>
      </c>
      <c r="D936" s="1">
        <v>41918</v>
      </c>
      <c r="E936" t="s">
        <v>96</v>
      </c>
      <c r="F936" t="s">
        <v>1274</v>
      </c>
      <c r="G936" t="s">
        <v>1275</v>
      </c>
      <c r="H936" t="s">
        <v>43</v>
      </c>
      <c r="I936" t="s">
        <v>4159</v>
      </c>
      <c r="J936" t="s">
        <v>723</v>
      </c>
      <c r="K936" t="s">
        <v>68</v>
      </c>
      <c r="M936" t="s">
        <v>69</v>
      </c>
      <c r="N936" t="s">
        <v>70</v>
      </c>
      <c r="O936" t="s">
        <v>4160</v>
      </c>
      <c r="P936" t="s">
        <v>35</v>
      </c>
      <c r="Q936" t="s">
        <v>292</v>
      </c>
      <c r="R936" t="s">
        <v>4161</v>
      </c>
      <c r="S936">
        <v>2088.2399999999998</v>
      </c>
      <c r="T936">
        <v>8</v>
      </c>
      <c r="U936">
        <v>0</v>
      </c>
      <c r="V936">
        <v>83.52</v>
      </c>
      <c r="W936">
        <v>210.59</v>
      </c>
      <c r="X936" t="s">
        <v>115</v>
      </c>
    </row>
    <row r="937" spans="1:24" ht="14.4" x14ac:dyDescent="0.3">
      <c r="A937">
        <v>28853</v>
      </c>
      <c r="B937" t="s">
        <v>4162</v>
      </c>
      <c r="C937" s="1">
        <v>41829</v>
      </c>
      <c r="D937" s="1">
        <v>41833</v>
      </c>
      <c r="E937" t="s">
        <v>96</v>
      </c>
      <c r="F937" t="s">
        <v>2793</v>
      </c>
      <c r="G937" t="s">
        <v>2794</v>
      </c>
      <c r="H937" t="s">
        <v>66</v>
      </c>
      <c r="I937" t="s">
        <v>4163</v>
      </c>
      <c r="J937" t="s">
        <v>2166</v>
      </c>
      <c r="K937" t="s">
        <v>275</v>
      </c>
      <c r="M937" t="s">
        <v>47</v>
      </c>
      <c r="N937" t="s">
        <v>137</v>
      </c>
      <c r="O937" t="s">
        <v>4164</v>
      </c>
      <c r="P937" t="s">
        <v>50</v>
      </c>
      <c r="Q937" t="s">
        <v>363</v>
      </c>
      <c r="R937" t="s">
        <v>4165</v>
      </c>
      <c r="S937">
        <v>2194.5300000000002</v>
      </c>
      <c r="T937">
        <v>13</v>
      </c>
      <c r="U937">
        <v>0</v>
      </c>
      <c r="V937">
        <v>438.75</v>
      </c>
      <c r="W937">
        <v>210.22</v>
      </c>
      <c r="X937" t="s">
        <v>104</v>
      </c>
    </row>
    <row r="938" spans="1:24" ht="14.4" x14ac:dyDescent="0.3">
      <c r="A938">
        <v>13781</v>
      </c>
      <c r="B938" t="s">
        <v>4166</v>
      </c>
      <c r="C938" s="1">
        <v>40987</v>
      </c>
      <c r="D938" s="1">
        <v>40987</v>
      </c>
      <c r="E938" t="s">
        <v>25</v>
      </c>
      <c r="F938" t="s">
        <v>2597</v>
      </c>
      <c r="G938" t="s">
        <v>2598</v>
      </c>
      <c r="H938" t="s">
        <v>43</v>
      </c>
      <c r="I938" t="s">
        <v>4167</v>
      </c>
      <c r="J938" t="s">
        <v>576</v>
      </c>
      <c r="K938" t="s">
        <v>68</v>
      </c>
      <c r="M938" t="s">
        <v>69</v>
      </c>
      <c r="N938" t="s">
        <v>70</v>
      </c>
      <c r="O938" t="s">
        <v>4168</v>
      </c>
      <c r="P938" t="s">
        <v>112</v>
      </c>
      <c r="Q938" t="s">
        <v>795</v>
      </c>
      <c r="R938" t="s">
        <v>4169</v>
      </c>
      <c r="S938">
        <v>1527.12</v>
      </c>
      <c r="T938">
        <v>8</v>
      </c>
      <c r="U938">
        <v>0.1</v>
      </c>
      <c r="V938">
        <v>474.96</v>
      </c>
      <c r="W938">
        <v>209.96</v>
      </c>
      <c r="X938" t="s">
        <v>104</v>
      </c>
    </row>
    <row r="939" spans="1:24" ht="14.4" x14ac:dyDescent="0.3">
      <c r="A939">
        <v>29842</v>
      </c>
      <c r="B939" t="s">
        <v>4170</v>
      </c>
      <c r="C939" s="1">
        <v>41438</v>
      </c>
      <c r="D939" s="1">
        <v>41440</v>
      </c>
      <c r="E939" t="s">
        <v>40</v>
      </c>
      <c r="F939" t="s">
        <v>2376</v>
      </c>
      <c r="G939" t="s">
        <v>2377</v>
      </c>
      <c r="H939" t="s">
        <v>66</v>
      </c>
      <c r="I939" t="s">
        <v>4171</v>
      </c>
      <c r="J939" t="s">
        <v>4172</v>
      </c>
      <c r="K939" t="s">
        <v>1303</v>
      </c>
      <c r="M939" t="s">
        <v>47</v>
      </c>
      <c r="N939" t="s">
        <v>163</v>
      </c>
      <c r="O939" t="s">
        <v>4173</v>
      </c>
      <c r="P939" t="s">
        <v>112</v>
      </c>
      <c r="Q939" t="s">
        <v>165</v>
      </c>
      <c r="R939" t="s">
        <v>4174</v>
      </c>
      <c r="S939">
        <v>972.61500000000001</v>
      </c>
      <c r="T939">
        <v>7</v>
      </c>
      <c r="U939">
        <v>0.5</v>
      </c>
      <c r="V939">
        <v>-486.46499999999997</v>
      </c>
      <c r="W939">
        <v>209.86</v>
      </c>
      <c r="X939" t="s">
        <v>38</v>
      </c>
    </row>
    <row r="940" spans="1:24" ht="14.4" x14ac:dyDescent="0.3">
      <c r="A940">
        <v>10552</v>
      </c>
      <c r="B940" t="s">
        <v>487</v>
      </c>
      <c r="C940" s="1">
        <v>41517</v>
      </c>
      <c r="D940" s="1">
        <v>41520</v>
      </c>
      <c r="E940" t="s">
        <v>54</v>
      </c>
      <c r="F940" t="s">
        <v>488</v>
      </c>
      <c r="G940" t="s">
        <v>489</v>
      </c>
      <c r="H940" t="s">
        <v>43</v>
      </c>
      <c r="I940" t="s">
        <v>490</v>
      </c>
      <c r="J940" t="s">
        <v>484</v>
      </c>
      <c r="K940" t="s">
        <v>68</v>
      </c>
      <c r="M940" t="s">
        <v>69</v>
      </c>
      <c r="N940" t="s">
        <v>70</v>
      </c>
      <c r="O940" t="s">
        <v>4175</v>
      </c>
      <c r="P940" t="s">
        <v>35</v>
      </c>
      <c r="Q940" t="s">
        <v>292</v>
      </c>
      <c r="R940" t="s">
        <v>4176</v>
      </c>
      <c r="S940">
        <v>794.7</v>
      </c>
      <c r="T940">
        <v>3</v>
      </c>
      <c r="U940">
        <v>0</v>
      </c>
      <c r="V940">
        <v>174.78</v>
      </c>
      <c r="W940">
        <v>209.73</v>
      </c>
      <c r="X940" t="s">
        <v>38</v>
      </c>
    </row>
    <row r="941" spans="1:24" ht="14.4" x14ac:dyDescent="0.3">
      <c r="A941">
        <v>24526</v>
      </c>
      <c r="B941" t="s">
        <v>4177</v>
      </c>
      <c r="C941" s="1">
        <v>41418</v>
      </c>
      <c r="D941" s="1">
        <v>41422</v>
      </c>
      <c r="E941" t="s">
        <v>96</v>
      </c>
      <c r="F941" t="s">
        <v>810</v>
      </c>
      <c r="G941" t="s">
        <v>811</v>
      </c>
      <c r="H941" t="s">
        <v>28</v>
      </c>
      <c r="I941" t="s">
        <v>3535</v>
      </c>
      <c r="J941" t="s">
        <v>3536</v>
      </c>
      <c r="K941" t="s">
        <v>839</v>
      </c>
      <c r="M941" t="s">
        <v>47</v>
      </c>
      <c r="N941" t="s">
        <v>348</v>
      </c>
      <c r="O941" t="s">
        <v>392</v>
      </c>
      <c r="P941" t="s">
        <v>50</v>
      </c>
      <c r="Q941" t="s">
        <v>51</v>
      </c>
      <c r="R941" t="s">
        <v>393</v>
      </c>
      <c r="S941">
        <v>2761.2</v>
      </c>
      <c r="T941">
        <v>6</v>
      </c>
      <c r="U941">
        <v>0</v>
      </c>
      <c r="V941">
        <v>110.34</v>
      </c>
      <c r="W941">
        <v>209.38</v>
      </c>
      <c r="X941" t="s">
        <v>62</v>
      </c>
    </row>
    <row r="942" spans="1:24" ht="14.4" x14ac:dyDescent="0.3">
      <c r="A942">
        <v>50372</v>
      </c>
      <c r="B942" t="s">
        <v>4178</v>
      </c>
      <c r="C942" s="1">
        <v>40723</v>
      </c>
      <c r="D942" s="1">
        <v>40728</v>
      </c>
      <c r="E942" t="s">
        <v>96</v>
      </c>
      <c r="F942" t="s">
        <v>4179</v>
      </c>
      <c r="G942" t="s">
        <v>4180</v>
      </c>
      <c r="H942" t="s">
        <v>43</v>
      </c>
      <c r="I942" t="s">
        <v>4181</v>
      </c>
      <c r="J942" t="s">
        <v>4182</v>
      </c>
      <c r="K942" t="s">
        <v>1329</v>
      </c>
      <c r="M942" t="s">
        <v>145</v>
      </c>
      <c r="N942" t="s">
        <v>145</v>
      </c>
      <c r="O942" t="s">
        <v>4183</v>
      </c>
      <c r="P942" t="s">
        <v>50</v>
      </c>
      <c r="Q942" t="s">
        <v>363</v>
      </c>
      <c r="R942" t="s">
        <v>1432</v>
      </c>
      <c r="S942">
        <v>3312.24</v>
      </c>
      <c r="T942">
        <v>8</v>
      </c>
      <c r="U942">
        <v>0</v>
      </c>
      <c r="V942">
        <v>1622.88</v>
      </c>
      <c r="W942">
        <v>209.36</v>
      </c>
      <c r="X942" t="s">
        <v>62</v>
      </c>
    </row>
    <row r="943" spans="1:24" ht="14.4" x14ac:dyDescent="0.3">
      <c r="A943">
        <v>1804</v>
      </c>
      <c r="B943" t="s">
        <v>4184</v>
      </c>
      <c r="C943" s="1">
        <v>40891</v>
      </c>
      <c r="D943" s="1">
        <v>40891</v>
      </c>
      <c r="E943" t="s">
        <v>25</v>
      </c>
      <c r="F943" t="s">
        <v>3334</v>
      </c>
      <c r="G943" t="s">
        <v>3335</v>
      </c>
      <c r="H943" t="s">
        <v>28</v>
      </c>
      <c r="I943" t="s">
        <v>4185</v>
      </c>
      <c r="J943" t="s">
        <v>3442</v>
      </c>
      <c r="K943" t="s">
        <v>240</v>
      </c>
      <c r="M943" t="s">
        <v>154</v>
      </c>
      <c r="N943" t="s">
        <v>232</v>
      </c>
      <c r="O943" t="s">
        <v>4186</v>
      </c>
      <c r="P943" t="s">
        <v>50</v>
      </c>
      <c r="Q943" t="s">
        <v>363</v>
      </c>
      <c r="R943" t="s">
        <v>4187</v>
      </c>
      <c r="S943">
        <v>825.79200000000003</v>
      </c>
      <c r="T943">
        <v>4</v>
      </c>
      <c r="U943">
        <v>0.2</v>
      </c>
      <c r="V943">
        <v>41.231999999999999</v>
      </c>
      <c r="W943">
        <v>209.316</v>
      </c>
      <c r="X943" t="s">
        <v>38</v>
      </c>
    </row>
    <row r="944" spans="1:24" ht="14.4" x14ac:dyDescent="0.3">
      <c r="A944">
        <v>34756</v>
      </c>
      <c r="B944" t="s">
        <v>4188</v>
      </c>
      <c r="C944" s="1">
        <v>41899</v>
      </c>
      <c r="D944" s="1">
        <v>41901</v>
      </c>
      <c r="E944" t="s">
        <v>54</v>
      </c>
      <c r="F944" t="s">
        <v>2474</v>
      </c>
      <c r="G944" t="s">
        <v>2475</v>
      </c>
      <c r="H944" t="s">
        <v>28</v>
      </c>
      <c r="I944" t="s">
        <v>615</v>
      </c>
      <c r="J944" t="s">
        <v>616</v>
      </c>
      <c r="K944" t="s">
        <v>31</v>
      </c>
      <c r="L944">
        <v>19143</v>
      </c>
      <c r="M944" t="s">
        <v>32</v>
      </c>
      <c r="N944" t="s">
        <v>33</v>
      </c>
      <c r="O944" t="s">
        <v>1398</v>
      </c>
      <c r="P944" t="s">
        <v>112</v>
      </c>
      <c r="Q944" t="s">
        <v>113</v>
      </c>
      <c r="R944" t="s">
        <v>1399</v>
      </c>
      <c r="S944">
        <v>538.19399999999996</v>
      </c>
      <c r="T944">
        <v>2</v>
      </c>
      <c r="U944">
        <v>0.7</v>
      </c>
      <c r="V944">
        <v>-412.61540000000002</v>
      </c>
      <c r="W944">
        <v>209.3</v>
      </c>
      <c r="X944" t="s">
        <v>38</v>
      </c>
    </row>
    <row r="945" spans="1:24" ht="14.4" x14ac:dyDescent="0.3">
      <c r="A945">
        <v>28537</v>
      </c>
      <c r="B945" t="s">
        <v>4189</v>
      </c>
      <c r="C945" s="1">
        <v>41498</v>
      </c>
      <c r="D945" s="1">
        <v>41503</v>
      </c>
      <c r="E945" t="s">
        <v>96</v>
      </c>
      <c r="F945" t="s">
        <v>3334</v>
      </c>
      <c r="G945" t="s">
        <v>3335</v>
      </c>
      <c r="H945" t="s">
        <v>28</v>
      </c>
      <c r="I945" t="s">
        <v>451</v>
      </c>
      <c r="J945" t="s">
        <v>451</v>
      </c>
      <c r="K945" t="s">
        <v>275</v>
      </c>
      <c r="M945" t="s">
        <v>47</v>
      </c>
      <c r="N945" t="s">
        <v>137</v>
      </c>
      <c r="O945" t="s">
        <v>4190</v>
      </c>
      <c r="P945" t="s">
        <v>35</v>
      </c>
      <c r="Q945" t="s">
        <v>60</v>
      </c>
      <c r="R945" t="s">
        <v>561</v>
      </c>
      <c r="S945">
        <v>3180.3</v>
      </c>
      <c r="T945">
        <v>5</v>
      </c>
      <c r="U945">
        <v>0</v>
      </c>
      <c r="V945">
        <v>381.6</v>
      </c>
      <c r="W945">
        <v>209.29</v>
      </c>
      <c r="X945" t="s">
        <v>62</v>
      </c>
    </row>
    <row r="946" spans="1:24" ht="14.4" x14ac:dyDescent="0.3">
      <c r="A946">
        <v>28032</v>
      </c>
      <c r="B946" t="s">
        <v>4191</v>
      </c>
      <c r="C946" s="1">
        <v>41162</v>
      </c>
      <c r="D946" s="1">
        <v>41164</v>
      </c>
      <c r="E946" t="s">
        <v>40</v>
      </c>
      <c r="F946" t="s">
        <v>4192</v>
      </c>
      <c r="G946" t="s">
        <v>4193</v>
      </c>
      <c r="H946" t="s">
        <v>66</v>
      </c>
      <c r="I946" t="s">
        <v>3041</v>
      </c>
      <c r="J946" t="s">
        <v>3041</v>
      </c>
      <c r="K946" t="s">
        <v>162</v>
      </c>
      <c r="M946" t="s">
        <v>47</v>
      </c>
      <c r="N946" t="s">
        <v>163</v>
      </c>
      <c r="O946" t="s">
        <v>2592</v>
      </c>
      <c r="P946" t="s">
        <v>50</v>
      </c>
      <c r="Q946" t="s">
        <v>51</v>
      </c>
      <c r="R946" t="s">
        <v>386</v>
      </c>
      <c r="S946">
        <v>1860</v>
      </c>
      <c r="T946">
        <v>4</v>
      </c>
      <c r="U946">
        <v>0</v>
      </c>
      <c r="V946">
        <v>316.2</v>
      </c>
      <c r="W946">
        <v>209.07</v>
      </c>
      <c r="X946" t="s">
        <v>104</v>
      </c>
    </row>
    <row r="947" spans="1:24" ht="14.4" x14ac:dyDescent="0.3">
      <c r="A947">
        <v>22455</v>
      </c>
      <c r="B947" t="s">
        <v>4194</v>
      </c>
      <c r="C947" s="1">
        <v>41436</v>
      </c>
      <c r="D947" s="1">
        <v>41442</v>
      </c>
      <c r="E947" t="s">
        <v>96</v>
      </c>
      <c r="F947" t="s">
        <v>481</v>
      </c>
      <c r="G947" t="s">
        <v>482</v>
      </c>
      <c r="H947" t="s">
        <v>43</v>
      </c>
      <c r="I947" t="s">
        <v>4195</v>
      </c>
      <c r="J947" t="s">
        <v>4196</v>
      </c>
      <c r="K947" t="s">
        <v>275</v>
      </c>
      <c r="M947" t="s">
        <v>47</v>
      </c>
      <c r="N947" t="s">
        <v>137</v>
      </c>
      <c r="O947" t="s">
        <v>355</v>
      </c>
      <c r="P947" t="s">
        <v>35</v>
      </c>
      <c r="Q947" t="s">
        <v>60</v>
      </c>
      <c r="R947" t="s">
        <v>356</v>
      </c>
      <c r="S947">
        <v>2582.16</v>
      </c>
      <c r="T947">
        <v>4</v>
      </c>
      <c r="U947">
        <v>0</v>
      </c>
      <c r="V947">
        <v>361.44</v>
      </c>
      <c r="W947">
        <v>208.88</v>
      </c>
      <c r="X947" t="s">
        <v>62</v>
      </c>
    </row>
    <row r="948" spans="1:24" ht="14.4" x14ac:dyDescent="0.3">
      <c r="A948">
        <v>26229</v>
      </c>
      <c r="B948" t="s">
        <v>4197</v>
      </c>
      <c r="C948" s="1">
        <v>41571</v>
      </c>
      <c r="D948" s="1">
        <v>41571</v>
      </c>
      <c r="E948" t="s">
        <v>25</v>
      </c>
      <c r="F948" t="s">
        <v>1149</v>
      </c>
      <c r="G948" t="s">
        <v>1150</v>
      </c>
      <c r="H948" t="s">
        <v>66</v>
      </c>
      <c r="I948" t="s">
        <v>3535</v>
      </c>
      <c r="J948" t="s">
        <v>3536</v>
      </c>
      <c r="K948" t="s">
        <v>839</v>
      </c>
      <c r="M948" t="s">
        <v>47</v>
      </c>
      <c r="N948" t="s">
        <v>348</v>
      </c>
      <c r="O948" t="s">
        <v>4198</v>
      </c>
      <c r="P948" t="s">
        <v>35</v>
      </c>
      <c r="Q948" t="s">
        <v>60</v>
      </c>
      <c r="R948" t="s">
        <v>4199</v>
      </c>
      <c r="S948">
        <v>881.1</v>
      </c>
      <c r="T948">
        <v>5</v>
      </c>
      <c r="U948">
        <v>0</v>
      </c>
      <c r="V948">
        <v>184.95</v>
      </c>
      <c r="W948">
        <v>208.56</v>
      </c>
      <c r="X948" t="s">
        <v>104</v>
      </c>
    </row>
    <row r="949" spans="1:24" ht="14.4" x14ac:dyDescent="0.3">
      <c r="A949">
        <v>14941</v>
      </c>
      <c r="B949" t="s">
        <v>4200</v>
      </c>
      <c r="C949" s="1">
        <v>41436</v>
      </c>
      <c r="D949" s="1">
        <v>41440</v>
      </c>
      <c r="E949" t="s">
        <v>96</v>
      </c>
      <c r="F949" t="s">
        <v>2741</v>
      </c>
      <c r="G949" t="s">
        <v>2742</v>
      </c>
      <c r="H949" t="s">
        <v>28</v>
      </c>
      <c r="I949" t="s">
        <v>4201</v>
      </c>
      <c r="J949" t="s">
        <v>171</v>
      </c>
      <c r="K949" t="s">
        <v>172</v>
      </c>
      <c r="M949" t="s">
        <v>69</v>
      </c>
      <c r="N949" t="s">
        <v>70</v>
      </c>
      <c r="O949" t="s">
        <v>1167</v>
      </c>
      <c r="P949" t="s">
        <v>35</v>
      </c>
      <c r="Q949" t="s">
        <v>60</v>
      </c>
      <c r="R949" t="s">
        <v>1168</v>
      </c>
      <c r="S949">
        <v>1622.1824999999999</v>
      </c>
      <c r="T949">
        <v>3</v>
      </c>
      <c r="U949">
        <v>0.15</v>
      </c>
      <c r="V949">
        <v>324.38249999999999</v>
      </c>
      <c r="W949">
        <v>208.39</v>
      </c>
      <c r="X949" t="s">
        <v>104</v>
      </c>
    </row>
    <row r="950" spans="1:24" ht="14.4" x14ac:dyDescent="0.3">
      <c r="A950">
        <v>12164</v>
      </c>
      <c r="B950" t="s">
        <v>556</v>
      </c>
      <c r="C950" s="1">
        <v>41172</v>
      </c>
      <c r="D950" s="1">
        <v>41174</v>
      </c>
      <c r="E950" t="s">
        <v>40</v>
      </c>
      <c r="F950" t="s">
        <v>557</v>
      </c>
      <c r="G950" t="s">
        <v>558</v>
      </c>
      <c r="H950" t="s">
        <v>28</v>
      </c>
      <c r="I950" t="s">
        <v>559</v>
      </c>
      <c r="J950" t="s">
        <v>336</v>
      </c>
      <c r="K950" t="s">
        <v>231</v>
      </c>
      <c r="M950" t="s">
        <v>69</v>
      </c>
      <c r="N950" t="s">
        <v>232</v>
      </c>
      <c r="O950" t="s">
        <v>1437</v>
      </c>
      <c r="P950" t="s">
        <v>35</v>
      </c>
      <c r="Q950" t="s">
        <v>292</v>
      </c>
      <c r="R950" t="s">
        <v>400</v>
      </c>
      <c r="S950">
        <v>1677.1859999999999</v>
      </c>
      <c r="T950">
        <v>6</v>
      </c>
      <c r="U950">
        <v>0.1</v>
      </c>
      <c r="V950">
        <v>521.76599999999996</v>
      </c>
      <c r="W950">
        <v>208.31</v>
      </c>
      <c r="X950" t="s">
        <v>104</v>
      </c>
    </row>
    <row r="951" spans="1:24" ht="14.4" x14ac:dyDescent="0.3">
      <c r="A951">
        <v>29434</v>
      </c>
      <c r="B951" t="s">
        <v>4202</v>
      </c>
      <c r="C951" s="1">
        <v>41774</v>
      </c>
      <c r="D951" s="1">
        <v>41776</v>
      </c>
      <c r="E951" t="s">
        <v>40</v>
      </c>
      <c r="F951" t="s">
        <v>3711</v>
      </c>
      <c r="G951" t="s">
        <v>3712</v>
      </c>
      <c r="H951" t="s">
        <v>43</v>
      </c>
      <c r="I951" t="s">
        <v>4203</v>
      </c>
      <c r="J951" t="s">
        <v>4172</v>
      </c>
      <c r="K951" t="s">
        <v>1303</v>
      </c>
      <c r="M951" t="s">
        <v>47</v>
      </c>
      <c r="N951" t="s">
        <v>163</v>
      </c>
      <c r="O951" t="s">
        <v>4204</v>
      </c>
      <c r="P951" t="s">
        <v>35</v>
      </c>
      <c r="Q951" t="s">
        <v>60</v>
      </c>
      <c r="R951" t="s">
        <v>4205</v>
      </c>
      <c r="S951">
        <v>1001.88</v>
      </c>
      <c r="T951">
        <v>6</v>
      </c>
      <c r="U951">
        <v>0</v>
      </c>
      <c r="V951">
        <v>230.4</v>
      </c>
      <c r="W951">
        <v>208.13</v>
      </c>
      <c r="X951" t="s">
        <v>38</v>
      </c>
    </row>
    <row r="952" spans="1:24" ht="14.4" x14ac:dyDescent="0.3">
      <c r="A952">
        <v>31560</v>
      </c>
      <c r="B952" t="s">
        <v>1495</v>
      </c>
      <c r="C952" s="1">
        <v>40805</v>
      </c>
      <c r="D952" s="1">
        <v>40807</v>
      </c>
      <c r="E952" t="s">
        <v>40</v>
      </c>
      <c r="F952" t="s">
        <v>932</v>
      </c>
      <c r="G952" t="s">
        <v>933</v>
      </c>
      <c r="H952" t="s">
        <v>43</v>
      </c>
      <c r="I952" t="s">
        <v>1006</v>
      </c>
      <c r="J952" t="s">
        <v>298</v>
      </c>
      <c r="K952" t="s">
        <v>31</v>
      </c>
      <c r="L952">
        <v>77036</v>
      </c>
      <c r="M952" t="s">
        <v>32</v>
      </c>
      <c r="N952" t="s">
        <v>70</v>
      </c>
      <c r="O952" t="s">
        <v>4206</v>
      </c>
      <c r="P952" t="s">
        <v>35</v>
      </c>
      <c r="Q952" t="s">
        <v>292</v>
      </c>
      <c r="R952" t="s">
        <v>4207</v>
      </c>
      <c r="S952">
        <v>2519.9580000000001</v>
      </c>
      <c r="T952">
        <v>7</v>
      </c>
      <c r="U952">
        <v>0.4</v>
      </c>
      <c r="V952">
        <v>-251.9958</v>
      </c>
      <c r="W952">
        <v>208.09</v>
      </c>
      <c r="X952" t="s">
        <v>62</v>
      </c>
    </row>
    <row r="953" spans="1:24" ht="14.4" x14ac:dyDescent="0.3">
      <c r="A953">
        <v>17222</v>
      </c>
      <c r="B953" t="s">
        <v>4208</v>
      </c>
      <c r="C953" s="1">
        <v>40887</v>
      </c>
      <c r="D953" s="1">
        <v>40890</v>
      </c>
      <c r="E953" t="s">
        <v>54</v>
      </c>
      <c r="F953" t="s">
        <v>168</v>
      </c>
      <c r="G953" t="s">
        <v>169</v>
      </c>
      <c r="H953" t="s">
        <v>43</v>
      </c>
      <c r="I953" t="s">
        <v>559</v>
      </c>
      <c r="J953" t="s">
        <v>336</v>
      </c>
      <c r="K953" t="s">
        <v>231</v>
      </c>
      <c r="M953" t="s">
        <v>69</v>
      </c>
      <c r="N953" t="s">
        <v>232</v>
      </c>
      <c r="O953" t="s">
        <v>4209</v>
      </c>
      <c r="P953" t="s">
        <v>112</v>
      </c>
      <c r="Q953" t="s">
        <v>165</v>
      </c>
      <c r="R953" t="s">
        <v>4210</v>
      </c>
      <c r="S953">
        <v>554.52599999999995</v>
      </c>
      <c r="T953">
        <v>2</v>
      </c>
      <c r="U953">
        <v>0.1</v>
      </c>
      <c r="V953">
        <v>-5.3999999999999999E-2</v>
      </c>
      <c r="W953">
        <v>207.93</v>
      </c>
      <c r="X953" t="s">
        <v>38</v>
      </c>
    </row>
    <row r="954" spans="1:24" ht="14.4" x14ac:dyDescent="0.3">
      <c r="A954">
        <v>694</v>
      </c>
      <c r="B954" t="s">
        <v>4211</v>
      </c>
      <c r="C954" s="1">
        <v>41565</v>
      </c>
      <c r="D954" s="1">
        <v>41569</v>
      </c>
      <c r="E954" t="s">
        <v>96</v>
      </c>
      <c r="F954" t="s">
        <v>1531</v>
      </c>
      <c r="G954" t="s">
        <v>1532</v>
      </c>
      <c r="H954" t="s">
        <v>28</v>
      </c>
      <c r="I954" t="s">
        <v>247</v>
      </c>
      <c r="J954" t="s">
        <v>247</v>
      </c>
      <c r="K954" t="s">
        <v>248</v>
      </c>
      <c r="M954" t="s">
        <v>154</v>
      </c>
      <c r="N954" t="s">
        <v>70</v>
      </c>
      <c r="O954" t="s">
        <v>284</v>
      </c>
      <c r="P954" t="s">
        <v>35</v>
      </c>
      <c r="Q954" t="s">
        <v>60</v>
      </c>
      <c r="R954" t="s">
        <v>285</v>
      </c>
      <c r="S954">
        <v>2120.8000000000002</v>
      </c>
      <c r="T954">
        <v>5</v>
      </c>
      <c r="U954">
        <v>0</v>
      </c>
      <c r="V954">
        <v>275.7</v>
      </c>
      <c r="W954">
        <v>207.892</v>
      </c>
      <c r="X954" t="s">
        <v>104</v>
      </c>
    </row>
    <row r="955" spans="1:24" ht="14.4" x14ac:dyDescent="0.3">
      <c r="A955">
        <v>50567</v>
      </c>
      <c r="B955" t="s">
        <v>4212</v>
      </c>
      <c r="C955" s="1">
        <v>41607</v>
      </c>
      <c r="D955" s="1">
        <v>41612</v>
      </c>
      <c r="E955" t="s">
        <v>96</v>
      </c>
      <c r="F955" t="s">
        <v>3329</v>
      </c>
      <c r="G955" t="s">
        <v>2020</v>
      </c>
      <c r="H955" t="s">
        <v>43</v>
      </c>
      <c r="I955" t="s">
        <v>2078</v>
      </c>
      <c r="J955" t="s">
        <v>2079</v>
      </c>
      <c r="K955" t="s">
        <v>416</v>
      </c>
      <c r="M955" t="s">
        <v>145</v>
      </c>
      <c r="N955" t="s">
        <v>145</v>
      </c>
      <c r="O955" t="s">
        <v>4213</v>
      </c>
      <c r="P955" t="s">
        <v>35</v>
      </c>
      <c r="Q955" t="s">
        <v>60</v>
      </c>
      <c r="R955" t="s">
        <v>4214</v>
      </c>
      <c r="S955">
        <v>1531.2</v>
      </c>
      <c r="T955">
        <v>10</v>
      </c>
      <c r="U955">
        <v>0</v>
      </c>
      <c r="V955">
        <v>45.9</v>
      </c>
      <c r="W955">
        <v>207.81</v>
      </c>
      <c r="X955" t="s">
        <v>104</v>
      </c>
    </row>
    <row r="956" spans="1:24" ht="14.4" x14ac:dyDescent="0.3">
      <c r="A956">
        <v>50693</v>
      </c>
      <c r="B956" t="s">
        <v>3087</v>
      </c>
      <c r="C956" s="1">
        <v>41997</v>
      </c>
      <c r="D956" s="1">
        <v>42001</v>
      </c>
      <c r="E956" t="s">
        <v>96</v>
      </c>
      <c r="F956" t="s">
        <v>3088</v>
      </c>
      <c r="G956" t="s">
        <v>3089</v>
      </c>
      <c r="H956" t="s">
        <v>28</v>
      </c>
      <c r="I956" t="s">
        <v>3090</v>
      </c>
      <c r="J956" t="s">
        <v>3091</v>
      </c>
      <c r="K956" t="s">
        <v>3092</v>
      </c>
      <c r="M956" t="s">
        <v>145</v>
      </c>
      <c r="N956" t="s">
        <v>145</v>
      </c>
      <c r="O956" t="s">
        <v>4215</v>
      </c>
      <c r="P956" t="s">
        <v>35</v>
      </c>
      <c r="Q956" t="s">
        <v>79</v>
      </c>
      <c r="R956" t="s">
        <v>2863</v>
      </c>
      <c r="S956">
        <v>1572.84</v>
      </c>
      <c r="T956">
        <v>6</v>
      </c>
      <c r="U956">
        <v>0</v>
      </c>
      <c r="V956">
        <v>141.47999999999999</v>
      </c>
      <c r="W956">
        <v>207.49</v>
      </c>
      <c r="X956" t="s">
        <v>104</v>
      </c>
    </row>
    <row r="957" spans="1:24" ht="14.4" x14ac:dyDescent="0.3">
      <c r="A957">
        <v>20954</v>
      </c>
      <c r="B957" t="s">
        <v>4216</v>
      </c>
      <c r="C957" s="1">
        <v>40945</v>
      </c>
      <c r="D957" s="1">
        <v>40950</v>
      </c>
      <c r="E957" t="s">
        <v>96</v>
      </c>
      <c r="F957" t="s">
        <v>4217</v>
      </c>
      <c r="G957" t="s">
        <v>4218</v>
      </c>
      <c r="H957" t="s">
        <v>28</v>
      </c>
      <c r="I957" t="s">
        <v>4219</v>
      </c>
      <c r="J957" t="s">
        <v>1759</v>
      </c>
      <c r="K957" t="s">
        <v>275</v>
      </c>
      <c r="M957" t="s">
        <v>47</v>
      </c>
      <c r="N957" t="s">
        <v>137</v>
      </c>
      <c r="O957" t="s">
        <v>2638</v>
      </c>
      <c r="P957" t="s">
        <v>50</v>
      </c>
      <c r="Q957" t="s">
        <v>363</v>
      </c>
      <c r="R957" t="s">
        <v>740</v>
      </c>
      <c r="S957">
        <v>1236.33</v>
      </c>
      <c r="T957">
        <v>3</v>
      </c>
      <c r="U957">
        <v>0</v>
      </c>
      <c r="V957">
        <v>519.21</v>
      </c>
      <c r="W957">
        <v>207.44</v>
      </c>
      <c r="X957" t="s">
        <v>104</v>
      </c>
    </row>
    <row r="958" spans="1:24" ht="14.4" x14ac:dyDescent="0.3">
      <c r="A958">
        <v>40957</v>
      </c>
      <c r="B958" t="s">
        <v>4220</v>
      </c>
      <c r="C958" s="1">
        <v>41432</v>
      </c>
      <c r="D958" s="1">
        <v>41437</v>
      </c>
      <c r="E958" t="s">
        <v>96</v>
      </c>
      <c r="F958" t="s">
        <v>3045</v>
      </c>
      <c r="G958" t="s">
        <v>3046</v>
      </c>
      <c r="H958" t="s">
        <v>66</v>
      </c>
      <c r="I958" t="s">
        <v>4221</v>
      </c>
      <c r="J958" t="s">
        <v>109</v>
      </c>
      <c r="K958" t="s">
        <v>31</v>
      </c>
      <c r="L958">
        <v>93101</v>
      </c>
      <c r="M958" t="s">
        <v>32</v>
      </c>
      <c r="N958" t="s">
        <v>110</v>
      </c>
      <c r="O958" t="s">
        <v>466</v>
      </c>
      <c r="P958" t="s">
        <v>35</v>
      </c>
      <c r="Q958" t="s">
        <v>60</v>
      </c>
      <c r="R958" t="s">
        <v>467</v>
      </c>
      <c r="S958">
        <v>3023.9279999999999</v>
      </c>
      <c r="T958">
        <v>9</v>
      </c>
      <c r="U958">
        <v>0.2</v>
      </c>
      <c r="V958">
        <v>226.7946</v>
      </c>
      <c r="W958">
        <v>207.32</v>
      </c>
      <c r="X958" t="s">
        <v>62</v>
      </c>
    </row>
    <row r="959" spans="1:24" ht="14.4" x14ac:dyDescent="0.3">
      <c r="A959">
        <v>24342</v>
      </c>
      <c r="B959" t="s">
        <v>387</v>
      </c>
      <c r="C959" s="1">
        <v>41879</v>
      </c>
      <c r="D959" s="1">
        <v>41880</v>
      </c>
      <c r="E959" t="s">
        <v>54</v>
      </c>
      <c r="F959" t="s">
        <v>388</v>
      </c>
      <c r="G959" t="s">
        <v>389</v>
      </c>
      <c r="H959" t="s">
        <v>28</v>
      </c>
      <c r="I959" t="s">
        <v>390</v>
      </c>
      <c r="J959" t="s">
        <v>391</v>
      </c>
      <c r="K959" t="s">
        <v>162</v>
      </c>
      <c r="M959" t="s">
        <v>47</v>
      </c>
      <c r="N959" t="s">
        <v>163</v>
      </c>
      <c r="O959" t="s">
        <v>1567</v>
      </c>
      <c r="P959" t="s">
        <v>35</v>
      </c>
      <c r="Q959" t="s">
        <v>79</v>
      </c>
      <c r="R959" t="s">
        <v>1568</v>
      </c>
      <c r="S959">
        <v>759.66</v>
      </c>
      <c r="T959">
        <v>2</v>
      </c>
      <c r="U959">
        <v>0</v>
      </c>
      <c r="V959">
        <v>311.45999999999998</v>
      </c>
      <c r="W959">
        <v>207.21</v>
      </c>
      <c r="X959" t="s">
        <v>104</v>
      </c>
    </row>
    <row r="960" spans="1:24" ht="14.4" x14ac:dyDescent="0.3">
      <c r="A960">
        <v>25407</v>
      </c>
      <c r="B960" t="s">
        <v>4222</v>
      </c>
      <c r="C960" s="1">
        <v>41314</v>
      </c>
      <c r="D960" s="1">
        <v>41320</v>
      </c>
      <c r="E960" t="s">
        <v>96</v>
      </c>
      <c r="F960" t="s">
        <v>868</v>
      </c>
      <c r="G960" t="s">
        <v>662</v>
      </c>
      <c r="H960" t="s">
        <v>43</v>
      </c>
      <c r="I960" t="s">
        <v>304</v>
      </c>
      <c r="J960" t="s">
        <v>58</v>
      </c>
      <c r="K960" t="s">
        <v>46</v>
      </c>
      <c r="M960" t="s">
        <v>47</v>
      </c>
      <c r="N960" t="s">
        <v>48</v>
      </c>
      <c r="O960" t="s">
        <v>4223</v>
      </c>
      <c r="P960" t="s">
        <v>50</v>
      </c>
      <c r="Q960" t="s">
        <v>102</v>
      </c>
      <c r="R960" t="s">
        <v>4224</v>
      </c>
      <c r="S960">
        <v>2951.991</v>
      </c>
      <c r="T960">
        <v>9</v>
      </c>
      <c r="U960">
        <v>0.3</v>
      </c>
      <c r="V960">
        <v>-632.79899999999998</v>
      </c>
      <c r="W960">
        <v>206.92</v>
      </c>
      <c r="X960" t="s">
        <v>62</v>
      </c>
    </row>
    <row r="961" spans="1:24" ht="14.4" x14ac:dyDescent="0.3">
      <c r="A961">
        <v>33250</v>
      </c>
      <c r="B961" t="s">
        <v>4225</v>
      </c>
      <c r="C961" s="1">
        <v>41885</v>
      </c>
      <c r="D961" s="1">
        <v>41889</v>
      </c>
      <c r="E961" t="s">
        <v>96</v>
      </c>
      <c r="F961" t="s">
        <v>4226</v>
      </c>
      <c r="G961" t="s">
        <v>4227</v>
      </c>
      <c r="H961" t="s">
        <v>43</v>
      </c>
      <c r="I961" t="s">
        <v>29</v>
      </c>
      <c r="J961" t="s">
        <v>30</v>
      </c>
      <c r="K961" t="s">
        <v>31</v>
      </c>
      <c r="L961">
        <v>10009</v>
      </c>
      <c r="M961" t="s">
        <v>32</v>
      </c>
      <c r="N961" t="s">
        <v>33</v>
      </c>
      <c r="O961" t="s">
        <v>4228</v>
      </c>
      <c r="P961" t="s">
        <v>50</v>
      </c>
      <c r="Q961" t="s">
        <v>51</v>
      </c>
      <c r="R961" t="s">
        <v>4229</v>
      </c>
      <c r="S961">
        <v>1282.4100000000001</v>
      </c>
      <c r="T961">
        <v>5</v>
      </c>
      <c r="U961">
        <v>0.1</v>
      </c>
      <c r="V961">
        <v>213.73500000000001</v>
      </c>
      <c r="W961">
        <v>206.87</v>
      </c>
      <c r="X961" t="s">
        <v>104</v>
      </c>
    </row>
    <row r="962" spans="1:24" ht="14.4" x14ac:dyDescent="0.3">
      <c r="A962">
        <v>14954</v>
      </c>
      <c r="B962" t="s">
        <v>4230</v>
      </c>
      <c r="C962" s="1">
        <v>40675</v>
      </c>
      <c r="D962" s="1">
        <v>40677</v>
      </c>
      <c r="E962" t="s">
        <v>54</v>
      </c>
      <c r="F962" t="s">
        <v>954</v>
      </c>
      <c r="G962" t="s">
        <v>955</v>
      </c>
      <c r="H962" t="s">
        <v>66</v>
      </c>
      <c r="I962" t="s">
        <v>2549</v>
      </c>
      <c r="J962" t="s">
        <v>714</v>
      </c>
      <c r="K962" t="s">
        <v>172</v>
      </c>
      <c r="M962" t="s">
        <v>69</v>
      </c>
      <c r="N962" t="s">
        <v>70</v>
      </c>
      <c r="O962" t="s">
        <v>4231</v>
      </c>
      <c r="P962" t="s">
        <v>50</v>
      </c>
      <c r="Q962" t="s">
        <v>102</v>
      </c>
      <c r="R962" t="s">
        <v>4232</v>
      </c>
      <c r="S962">
        <v>627.27599999999995</v>
      </c>
      <c r="T962">
        <v>2</v>
      </c>
      <c r="U962">
        <v>0.35</v>
      </c>
      <c r="V962">
        <v>-135.14400000000001</v>
      </c>
      <c r="W962">
        <v>206.61</v>
      </c>
      <c r="X962" t="s">
        <v>38</v>
      </c>
    </row>
    <row r="963" spans="1:24" ht="14.4" x14ac:dyDescent="0.3">
      <c r="A963">
        <v>38499</v>
      </c>
      <c r="B963" t="s">
        <v>4233</v>
      </c>
      <c r="C963" s="1">
        <v>41576</v>
      </c>
      <c r="D963" s="1">
        <v>41576</v>
      </c>
      <c r="E963" t="s">
        <v>25</v>
      </c>
      <c r="F963" t="s">
        <v>4234</v>
      </c>
      <c r="G963" t="s">
        <v>4235</v>
      </c>
      <c r="H963" t="s">
        <v>43</v>
      </c>
      <c r="I963" t="s">
        <v>4236</v>
      </c>
      <c r="J963" t="s">
        <v>30</v>
      </c>
      <c r="K963" t="s">
        <v>31</v>
      </c>
      <c r="L963">
        <v>14609</v>
      </c>
      <c r="M963" t="s">
        <v>32</v>
      </c>
      <c r="N963" t="s">
        <v>33</v>
      </c>
      <c r="O963" t="s">
        <v>4237</v>
      </c>
      <c r="P963" t="s">
        <v>50</v>
      </c>
      <c r="Q963" t="s">
        <v>4238</v>
      </c>
      <c r="R963" t="s">
        <v>4239</v>
      </c>
      <c r="S963">
        <v>756.8</v>
      </c>
      <c r="T963">
        <v>5</v>
      </c>
      <c r="U963">
        <v>0</v>
      </c>
      <c r="V963">
        <v>75.680000000000007</v>
      </c>
      <c r="W963">
        <v>206.61</v>
      </c>
      <c r="X963" t="s">
        <v>104</v>
      </c>
    </row>
    <row r="964" spans="1:24" ht="14.4" x14ac:dyDescent="0.3">
      <c r="A964">
        <v>45019</v>
      </c>
      <c r="B964" t="s">
        <v>4240</v>
      </c>
      <c r="C964" s="1">
        <v>41498</v>
      </c>
      <c r="D964" s="1">
        <v>41500</v>
      </c>
      <c r="E964" t="s">
        <v>54</v>
      </c>
      <c r="F964" t="s">
        <v>4241</v>
      </c>
      <c r="G964" t="s">
        <v>4242</v>
      </c>
      <c r="H964" t="s">
        <v>66</v>
      </c>
      <c r="I964" t="s">
        <v>4243</v>
      </c>
      <c r="J964" t="s">
        <v>4244</v>
      </c>
      <c r="K964" t="s">
        <v>2453</v>
      </c>
      <c r="M964" t="s">
        <v>145</v>
      </c>
      <c r="N964" t="s">
        <v>145</v>
      </c>
      <c r="O964" t="s">
        <v>4245</v>
      </c>
      <c r="P964" t="s">
        <v>35</v>
      </c>
      <c r="Q964" t="s">
        <v>60</v>
      </c>
      <c r="R964" t="s">
        <v>4246</v>
      </c>
      <c r="S964">
        <v>553.91999999999996</v>
      </c>
      <c r="T964">
        <v>4</v>
      </c>
      <c r="U964">
        <v>0</v>
      </c>
      <c r="V964">
        <v>22.08</v>
      </c>
      <c r="W964">
        <v>206.56</v>
      </c>
      <c r="X964" t="s">
        <v>38</v>
      </c>
    </row>
    <row r="965" spans="1:24" ht="14.4" x14ac:dyDescent="0.3">
      <c r="A965">
        <v>15900</v>
      </c>
      <c r="B965" t="s">
        <v>4247</v>
      </c>
      <c r="C965" s="1">
        <v>41814</v>
      </c>
      <c r="D965" s="1">
        <v>41820</v>
      </c>
      <c r="E965" t="s">
        <v>96</v>
      </c>
      <c r="F965" t="s">
        <v>1747</v>
      </c>
      <c r="G965" t="s">
        <v>1748</v>
      </c>
      <c r="H965" t="s">
        <v>28</v>
      </c>
      <c r="I965" t="s">
        <v>4248</v>
      </c>
      <c r="J965" t="s">
        <v>3154</v>
      </c>
      <c r="K965" t="s">
        <v>68</v>
      </c>
      <c r="M965" t="s">
        <v>69</v>
      </c>
      <c r="N965" t="s">
        <v>70</v>
      </c>
      <c r="O965" t="s">
        <v>3306</v>
      </c>
      <c r="P965" t="s">
        <v>35</v>
      </c>
      <c r="Q965" t="s">
        <v>60</v>
      </c>
      <c r="R965" t="s">
        <v>356</v>
      </c>
      <c r="S965">
        <v>3873.24</v>
      </c>
      <c r="T965">
        <v>6</v>
      </c>
      <c r="U965">
        <v>0</v>
      </c>
      <c r="V965">
        <v>890.82</v>
      </c>
      <c r="W965">
        <v>206.54</v>
      </c>
      <c r="X965" t="s">
        <v>62</v>
      </c>
    </row>
    <row r="966" spans="1:24" ht="14.4" x14ac:dyDescent="0.3">
      <c r="A966">
        <v>23824</v>
      </c>
      <c r="B966" t="s">
        <v>4249</v>
      </c>
      <c r="C966" s="1">
        <v>41670</v>
      </c>
      <c r="D966" s="1">
        <v>41671</v>
      </c>
      <c r="E966" t="s">
        <v>54</v>
      </c>
      <c r="F966" t="s">
        <v>279</v>
      </c>
      <c r="G966" t="s">
        <v>280</v>
      </c>
      <c r="H966" t="s">
        <v>43</v>
      </c>
      <c r="I966" t="s">
        <v>1701</v>
      </c>
      <c r="J966" t="s">
        <v>1701</v>
      </c>
      <c r="K966" t="s">
        <v>162</v>
      </c>
      <c r="M966" t="s">
        <v>47</v>
      </c>
      <c r="N966" t="s">
        <v>163</v>
      </c>
      <c r="O966" t="s">
        <v>4250</v>
      </c>
      <c r="P966" t="s">
        <v>35</v>
      </c>
      <c r="Q966" t="s">
        <v>79</v>
      </c>
      <c r="R966" t="s">
        <v>866</v>
      </c>
      <c r="S966">
        <v>791.19</v>
      </c>
      <c r="T966">
        <v>3</v>
      </c>
      <c r="U966">
        <v>0</v>
      </c>
      <c r="V966">
        <v>126.54</v>
      </c>
      <c r="W966">
        <v>206.41</v>
      </c>
      <c r="X966" t="s">
        <v>38</v>
      </c>
    </row>
    <row r="967" spans="1:24" ht="14.4" x14ac:dyDescent="0.3">
      <c r="A967">
        <v>29423</v>
      </c>
      <c r="B967" t="s">
        <v>4251</v>
      </c>
      <c r="C967" s="1">
        <v>41785</v>
      </c>
      <c r="D967" s="1">
        <v>41789</v>
      </c>
      <c r="E967" t="s">
        <v>96</v>
      </c>
      <c r="F967" t="s">
        <v>4252</v>
      </c>
      <c r="G967" t="s">
        <v>4253</v>
      </c>
      <c r="H967" t="s">
        <v>43</v>
      </c>
      <c r="I967" t="s">
        <v>2820</v>
      </c>
      <c r="J967" t="s">
        <v>2821</v>
      </c>
      <c r="K967" t="s">
        <v>162</v>
      </c>
      <c r="M967" t="s">
        <v>47</v>
      </c>
      <c r="N967" t="s">
        <v>163</v>
      </c>
      <c r="O967" t="s">
        <v>2790</v>
      </c>
      <c r="P967" t="s">
        <v>50</v>
      </c>
      <c r="Q967" t="s">
        <v>363</v>
      </c>
      <c r="R967" t="s">
        <v>2791</v>
      </c>
      <c r="S967">
        <v>2470.5</v>
      </c>
      <c r="T967">
        <v>6</v>
      </c>
      <c r="U967">
        <v>0</v>
      </c>
      <c r="V967">
        <v>518.76</v>
      </c>
      <c r="W967">
        <v>206.39</v>
      </c>
      <c r="X967" t="s">
        <v>62</v>
      </c>
    </row>
    <row r="968" spans="1:24" ht="14.4" x14ac:dyDescent="0.3">
      <c r="A968">
        <v>5732</v>
      </c>
      <c r="B968" t="s">
        <v>4254</v>
      </c>
      <c r="C968" s="1">
        <v>40842</v>
      </c>
      <c r="D968" s="1">
        <v>40844</v>
      </c>
      <c r="E968" t="s">
        <v>54</v>
      </c>
      <c r="F968" t="s">
        <v>1403</v>
      </c>
      <c r="G968" t="s">
        <v>1404</v>
      </c>
      <c r="H968" t="s">
        <v>28</v>
      </c>
      <c r="I968" t="s">
        <v>718</v>
      </c>
      <c r="J968" t="s">
        <v>718</v>
      </c>
      <c r="K968" t="s">
        <v>240</v>
      </c>
      <c r="M968" t="s">
        <v>154</v>
      </c>
      <c r="N968" t="s">
        <v>232</v>
      </c>
      <c r="O968" t="s">
        <v>2705</v>
      </c>
      <c r="P968" t="s">
        <v>35</v>
      </c>
      <c r="Q968" t="s">
        <v>60</v>
      </c>
      <c r="R968" t="s">
        <v>320</v>
      </c>
      <c r="S968">
        <v>2120.6999999999998</v>
      </c>
      <c r="T968">
        <v>5</v>
      </c>
      <c r="U968">
        <v>0</v>
      </c>
      <c r="V968">
        <v>63.6</v>
      </c>
      <c r="W968">
        <v>206.327</v>
      </c>
      <c r="X968" t="s">
        <v>104</v>
      </c>
    </row>
    <row r="969" spans="1:24" ht="14.4" x14ac:dyDescent="0.3">
      <c r="A969">
        <v>31009</v>
      </c>
      <c r="B969" t="s">
        <v>4255</v>
      </c>
      <c r="C969" s="1">
        <v>41667</v>
      </c>
      <c r="D969" s="1">
        <v>41669</v>
      </c>
      <c r="E969" t="s">
        <v>40</v>
      </c>
      <c r="F969" t="s">
        <v>4256</v>
      </c>
      <c r="G969" t="s">
        <v>4257</v>
      </c>
      <c r="H969" t="s">
        <v>66</v>
      </c>
      <c r="I969" t="s">
        <v>91</v>
      </c>
      <c r="J969" t="s">
        <v>91</v>
      </c>
      <c r="K969" t="s">
        <v>92</v>
      </c>
      <c r="M969" t="s">
        <v>47</v>
      </c>
      <c r="N969" t="s">
        <v>48</v>
      </c>
      <c r="O969" t="s">
        <v>4258</v>
      </c>
      <c r="P969" t="s">
        <v>50</v>
      </c>
      <c r="Q969" t="s">
        <v>363</v>
      </c>
      <c r="R969" t="s">
        <v>4259</v>
      </c>
      <c r="S969">
        <v>759.06</v>
      </c>
      <c r="T969">
        <v>6</v>
      </c>
      <c r="U969">
        <v>0</v>
      </c>
      <c r="V969">
        <v>15.12</v>
      </c>
      <c r="W969">
        <v>206.28</v>
      </c>
      <c r="X969" t="s">
        <v>38</v>
      </c>
    </row>
    <row r="970" spans="1:24" ht="14.4" x14ac:dyDescent="0.3">
      <c r="A970">
        <v>29026</v>
      </c>
      <c r="B970" t="s">
        <v>4260</v>
      </c>
      <c r="C970" s="1">
        <v>41416</v>
      </c>
      <c r="D970" s="1">
        <v>41418</v>
      </c>
      <c r="E970" t="s">
        <v>54</v>
      </c>
      <c r="F970" t="s">
        <v>1992</v>
      </c>
      <c r="G970" t="s">
        <v>1993</v>
      </c>
      <c r="H970" t="s">
        <v>28</v>
      </c>
      <c r="I970" t="s">
        <v>4261</v>
      </c>
      <c r="J970" t="s">
        <v>223</v>
      </c>
      <c r="K970" t="s">
        <v>162</v>
      </c>
      <c r="M970" t="s">
        <v>47</v>
      </c>
      <c r="N970" t="s">
        <v>163</v>
      </c>
      <c r="O970" t="s">
        <v>4262</v>
      </c>
      <c r="P970" t="s">
        <v>112</v>
      </c>
      <c r="Q970" t="s">
        <v>165</v>
      </c>
      <c r="R970" t="s">
        <v>4263</v>
      </c>
      <c r="S970">
        <v>1581.03</v>
      </c>
      <c r="T970">
        <v>3</v>
      </c>
      <c r="U970">
        <v>0</v>
      </c>
      <c r="V970">
        <v>790.47</v>
      </c>
      <c r="W970">
        <v>206.05</v>
      </c>
      <c r="X970" t="s">
        <v>38</v>
      </c>
    </row>
    <row r="971" spans="1:24" ht="14.4" x14ac:dyDescent="0.3">
      <c r="A971">
        <v>29578</v>
      </c>
      <c r="B971" t="s">
        <v>4264</v>
      </c>
      <c r="C971" s="1">
        <v>40767</v>
      </c>
      <c r="D971" s="1">
        <v>40770</v>
      </c>
      <c r="E971" t="s">
        <v>40</v>
      </c>
      <c r="F971" t="s">
        <v>3363</v>
      </c>
      <c r="G971" t="s">
        <v>3364</v>
      </c>
      <c r="H971" t="s">
        <v>66</v>
      </c>
      <c r="I971" t="s">
        <v>1595</v>
      </c>
      <c r="J971" t="s">
        <v>1596</v>
      </c>
      <c r="K971" t="s">
        <v>1597</v>
      </c>
      <c r="M971" t="s">
        <v>47</v>
      </c>
      <c r="N971" t="s">
        <v>348</v>
      </c>
      <c r="O971" t="s">
        <v>4265</v>
      </c>
      <c r="P971" t="s">
        <v>35</v>
      </c>
      <c r="Q971" t="s">
        <v>79</v>
      </c>
      <c r="R971" t="s">
        <v>4266</v>
      </c>
      <c r="S971">
        <v>1161.1971000000001</v>
      </c>
      <c r="T971">
        <v>7</v>
      </c>
      <c r="U971">
        <v>0.37</v>
      </c>
      <c r="V971">
        <v>-147.52289999999999</v>
      </c>
      <c r="W971">
        <v>205.96</v>
      </c>
      <c r="X971" t="s">
        <v>104</v>
      </c>
    </row>
    <row r="972" spans="1:24" ht="14.4" x14ac:dyDescent="0.3">
      <c r="A972">
        <v>48962</v>
      </c>
      <c r="B972" t="s">
        <v>4267</v>
      </c>
      <c r="C972" s="1">
        <v>40666</v>
      </c>
      <c r="D972" s="1">
        <v>40668</v>
      </c>
      <c r="E972" t="s">
        <v>54</v>
      </c>
      <c r="F972" t="s">
        <v>4268</v>
      </c>
      <c r="G972" t="s">
        <v>4269</v>
      </c>
      <c r="H972" t="s">
        <v>28</v>
      </c>
      <c r="I972" t="s">
        <v>3275</v>
      </c>
      <c r="J972" t="s">
        <v>3276</v>
      </c>
      <c r="K972" t="s">
        <v>201</v>
      </c>
      <c r="M972" t="s">
        <v>77</v>
      </c>
      <c r="N972" t="s">
        <v>77</v>
      </c>
      <c r="O972" t="s">
        <v>4270</v>
      </c>
      <c r="P972" t="s">
        <v>35</v>
      </c>
      <c r="Q972" t="s">
        <v>79</v>
      </c>
      <c r="R972" t="s">
        <v>4093</v>
      </c>
      <c r="S972">
        <v>642.72</v>
      </c>
      <c r="T972">
        <v>2</v>
      </c>
      <c r="U972">
        <v>0</v>
      </c>
      <c r="V972">
        <v>224.94</v>
      </c>
      <c r="W972">
        <v>205.74</v>
      </c>
      <c r="X972" t="s">
        <v>38</v>
      </c>
    </row>
    <row r="973" spans="1:24" ht="14.4" x14ac:dyDescent="0.3">
      <c r="A973">
        <v>7711</v>
      </c>
      <c r="B973" t="s">
        <v>4271</v>
      </c>
      <c r="C973" s="1">
        <v>41512</v>
      </c>
      <c r="D973" s="1">
        <v>41513</v>
      </c>
      <c r="E973" t="s">
        <v>54</v>
      </c>
      <c r="F973" t="s">
        <v>4272</v>
      </c>
      <c r="G973" t="s">
        <v>4273</v>
      </c>
      <c r="H973" t="s">
        <v>43</v>
      </c>
      <c r="I973" t="s">
        <v>564</v>
      </c>
      <c r="J973" t="s">
        <v>4274</v>
      </c>
      <c r="K973" t="s">
        <v>240</v>
      </c>
      <c r="M973" t="s">
        <v>154</v>
      </c>
      <c r="N973" t="s">
        <v>232</v>
      </c>
      <c r="O973" t="s">
        <v>3664</v>
      </c>
      <c r="P973" t="s">
        <v>35</v>
      </c>
      <c r="Q973" t="s">
        <v>60</v>
      </c>
      <c r="R973" t="s">
        <v>147</v>
      </c>
      <c r="S973">
        <v>1308.48</v>
      </c>
      <c r="T973">
        <v>3</v>
      </c>
      <c r="U973">
        <v>0</v>
      </c>
      <c r="V973">
        <v>13.08</v>
      </c>
      <c r="W973">
        <v>205.721</v>
      </c>
      <c r="X973" t="s">
        <v>104</v>
      </c>
    </row>
    <row r="974" spans="1:24" ht="14.4" x14ac:dyDescent="0.3">
      <c r="A974">
        <v>20937</v>
      </c>
      <c r="B974" t="s">
        <v>4275</v>
      </c>
      <c r="C974" s="1">
        <v>41183</v>
      </c>
      <c r="D974" s="1">
        <v>41189</v>
      </c>
      <c r="E974" t="s">
        <v>96</v>
      </c>
      <c r="F974" t="s">
        <v>1756</v>
      </c>
      <c r="G974" t="s">
        <v>1757</v>
      </c>
      <c r="H974" t="s">
        <v>28</v>
      </c>
      <c r="I974" t="s">
        <v>451</v>
      </c>
      <c r="J974" t="s">
        <v>451</v>
      </c>
      <c r="K974" t="s">
        <v>275</v>
      </c>
      <c r="M974" t="s">
        <v>47</v>
      </c>
      <c r="N974" t="s">
        <v>137</v>
      </c>
      <c r="O974" t="s">
        <v>4006</v>
      </c>
      <c r="P974" t="s">
        <v>50</v>
      </c>
      <c r="Q974" t="s">
        <v>102</v>
      </c>
      <c r="R974" t="s">
        <v>4007</v>
      </c>
      <c r="S974">
        <v>3547.44</v>
      </c>
      <c r="T974">
        <v>8</v>
      </c>
      <c r="U974">
        <v>0</v>
      </c>
      <c r="V974">
        <v>780.24</v>
      </c>
      <c r="W974">
        <v>205.63</v>
      </c>
      <c r="X974" t="s">
        <v>62</v>
      </c>
    </row>
    <row r="975" spans="1:24" ht="14.4" x14ac:dyDescent="0.3">
      <c r="A975">
        <v>28974</v>
      </c>
      <c r="B975" t="s">
        <v>4276</v>
      </c>
      <c r="C975" s="1">
        <v>41450</v>
      </c>
      <c r="D975" s="1">
        <v>41451</v>
      </c>
      <c r="E975" t="s">
        <v>54</v>
      </c>
      <c r="F975" t="s">
        <v>2868</v>
      </c>
      <c r="G975" t="s">
        <v>2869</v>
      </c>
      <c r="H975" t="s">
        <v>28</v>
      </c>
      <c r="I975" t="s">
        <v>960</v>
      </c>
      <c r="J975" t="s">
        <v>961</v>
      </c>
      <c r="K975" t="s">
        <v>162</v>
      </c>
      <c r="M975" t="s">
        <v>47</v>
      </c>
      <c r="N975" t="s">
        <v>163</v>
      </c>
      <c r="O975" t="s">
        <v>2485</v>
      </c>
      <c r="P975" t="s">
        <v>50</v>
      </c>
      <c r="Q975" t="s">
        <v>363</v>
      </c>
      <c r="R975" t="s">
        <v>2486</v>
      </c>
      <c r="S975">
        <v>724.8</v>
      </c>
      <c r="T975">
        <v>2</v>
      </c>
      <c r="U975">
        <v>0</v>
      </c>
      <c r="V975">
        <v>333.36</v>
      </c>
      <c r="W975">
        <v>205.55</v>
      </c>
      <c r="X975" t="s">
        <v>104</v>
      </c>
    </row>
    <row r="976" spans="1:24" ht="14.4" x14ac:dyDescent="0.3">
      <c r="A976">
        <v>35674</v>
      </c>
      <c r="B976" t="s">
        <v>4277</v>
      </c>
      <c r="C976" s="1">
        <v>40658</v>
      </c>
      <c r="D976" s="1">
        <v>40663</v>
      </c>
      <c r="E976" t="s">
        <v>96</v>
      </c>
      <c r="F976" t="s">
        <v>4278</v>
      </c>
      <c r="G976" t="s">
        <v>4279</v>
      </c>
      <c r="H976" t="s">
        <v>66</v>
      </c>
      <c r="I976" t="s">
        <v>4280</v>
      </c>
      <c r="J976" t="s">
        <v>109</v>
      </c>
      <c r="K976" t="s">
        <v>31</v>
      </c>
      <c r="L976">
        <v>91776</v>
      </c>
      <c r="M976" t="s">
        <v>32</v>
      </c>
      <c r="N976" t="s">
        <v>110</v>
      </c>
      <c r="O976" t="s">
        <v>4281</v>
      </c>
      <c r="P976" t="s">
        <v>50</v>
      </c>
      <c r="Q976" t="s">
        <v>51</v>
      </c>
      <c r="R976" t="s">
        <v>4282</v>
      </c>
      <c r="S976">
        <v>1487.04</v>
      </c>
      <c r="T976">
        <v>5</v>
      </c>
      <c r="U976">
        <v>0.2</v>
      </c>
      <c r="V976">
        <v>148.70400000000001</v>
      </c>
      <c r="W976">
        <v>205.45</v>
      </c>
      <c r="X976" t="s">
        <v>104</v>
      </c>
    </row>
    <row r="977" spans="1:24" ht="14.4" x14ac:dyDescent="0.3">
      <c r="A977">
        <v>3117</v>
      </c>
      <c r="B977" t="s">
        <v>4283</v>
      </c>
      <c r="C977" s="1">
        <v>41750</v>
      </c>
      <c r="D977" s="1">
        <v>41753</v>
      </c>
      <c r="E977" t="s">
        <v>54</v>
      </c>
      <c r="F977" t="s">
        <v>848</v>
      </c>
      <c r="G977" t="s">
        <v>849</v>
      </c>
      <c r="H977" t="s">
        <v>28</v>
      </c>
      <c r="I977" t="s">
        <v>4284</v>
      </c>
      <c r="J977" t="s">
        <v>4285</v>
      </c>
      <c r="K977" t="s">
        <v>4286</v>
      </c>
      <c r="M977" t="s">
        <v>154</v>
      </c>
      <c r="N977" t="s">
        <v>121</v>
      </c>
      <c r="O977" t="s">
        <v>4287</v>
      </c>
      <c r="P977" t="s">
        <v>50</v>
      </c>
      <c r="Q977" t="s">
        <v>51</v>
      </c>
      <c r="R977" t="s">
        <v>4288</v>
      </c>
      <c r="S977">
        <v>803.52</v>
      </c>
      <c r="T977">
        <v>9</v>
      </c>
      <c r="U977">
        <v>0</v>
      </c>
      <c r="V977">
        <v>80.28</v>
      </c>
      <c r="W977">
        <v>205.33600000000001</v>
      </c>
      <c r="X977" t="s">
        <v>104</v>
      </c>
    </row>
    <row r="978" spans="1:24" ht="14.4" x14ac:dyDescent="0.3">
      <c r="A978">
        <v>32530</v>
      </c>
      <c r="B978" t="s">
        <v>4289</v>
      </c>
      <c r="C978" s="1">
        <v>41425</v>
      </c>
      <c r="D978" s="1">
        <v>41427</v>
      </c>
      <c r="E978" t="s">
        <v>54</v>
      </c>
      <c r="F978" t="s">
        <v>2309</v>
      </c>
      <c r="G978" t="s">
        <v>2310</v>
      </c>
      <c r="H978" t="s">
        <v>43</v>
      </c>
      <c r="I978" t="s">
        <v>4290</v>
      </c>
      <c r="J978" t="s">
        <v>1085</v>
      </c>
      <c r="K978" t="s">
        <v>31</v>
      </c>
      <c r="L978">
        <v>45231</v>
      </c>
      <c r="M978" t="s">
        <v>32</v>
      </c>
      <c r="N978" t="s">
        <v>33</v>
      </c>
      <c r="O978" t="s">
        <v>1372</v>
      </c>
      <c r="P978" t="s">
        <v>35</v>
      </c>
      <c r="Q978" t="s">
        <v>79</v>
      </c>
      <c r="R978" t="s">
        <v>1373</v>
      </c>
      <c r="S978">
        <v>839.98800000000006</v>
      </c>
      <c r="T978">
        <v>2</v>
      </c>
      <c r="U978">
        <v>0.4</v>
      </c>
      <c r="V978">
        <v>69.998999999999995</v>
      </c>
      <c r="W978">
        <v>205.23</v>
      </c>
      <c r="X978" t="s">
        <v>38</v>
      </c>
    </row>
    <row r="979" spans="1:24" ht="14.4" x14ac:dyDescent="0.3">
      <c r="A979">
        <v>5005</v>
      </c>
      <c r="B979" t="s">
        <v>4291</v>
      </c>
      <c r="C979" s="1">
        <v>41726</v>
      </c>
      <c r="D979" s="1">
        <v>41728</v>
      </c>
      <c r="E979" t="s">
        <v>54</v>
      </c>
      <c r="F979" t="s">
        <v>3662</v>
      </c>
      <c r="G979" t="s">
        <v>3663</v>
      </c>
      <c r="H979" t="s">
        <v>28</v>
      </c>
      <c r="I979" t="s">
        <v>4292</v>
      </c>
      <c r="J979" t="s">
        <v>3442</v>
      </c>
      <c r="K979" t="s">
        <v>240</v>
      </c>
      <c r="M979" t="s">
        <v>154</v>
      </c>
      <c r="N979" t="s">
        <v>232</v>
      </c>
      <c r="O979" t="s">
        <v>4293</v>
      </c>
      <c r="P979" t="s">
        <v>50</v>
      </c>
      <c r="Q979" t="s">
        <v>102</v>
      </c>
      <c r="R979" t="s">
        <v>4294</v>
      </c>
      <c r="S979">
        <v>1011.696</v>
      </c>
      <c r="T979">
        <v>7</v>
      </c>
      <c r="U979">
        <v>0.2</v>
      </c>
      <c r="V979">
        <v>126.336</v>
      </c>
      <c r="W979">
        <v>205.21799999999999</v>
      </c>
      <c r="X979" t="s">
        <v>104</v>
      </c>
    </row>
    <row r="980" spans="1:24" ht="14.4" x14ac:dyDescent="0.3">
      <c r="A980">
        <v>2682</v>
      </c>
      <c r="B980" t="s">
        <v>4295</v>
      </c>
      <c r="C980" s="1">
        <v>41890</v>
      </c>
      <c r="D980" s="1">
        <v>41894</v>
      </c>
      <c r="E980" t="s">
        <v>40</v>
      </c>
      <c r="F980" t="s">
        <v>295</v>
      </c>
      <c r="G980" t="s">
        <v>296</v>
      </c>
      <c r="H980" t="s">
        <v>28</v>
      </c>
      <c r="I980" t="s">
        <v>1602</v>
      </c>
      <c r="J980" t="s">
        <v>1602</v>
      </c>
      <c r="K980" t="s">
        <v>1603</v>
      </c>
      <c r="M980" t="s">
        <v>154</v>
      </c>
      <c r="N980" t="s">
        <v>283</v>
      </c>
      <c r="O980" t="s">
        <v>4296</v>
      </c>
      <c r="P980" t="s">
        <v>50</v>
      </c>
      <c r="Q980" t="s">
        <v>102</v>
      </c>
      <c r="R980" t="s">
        <v>4297</v>
      </c>
      <c r="S980">
        <v>2419.1999999999998</v>
      </c>
      <c r="T980">
        <v>7</v>
      </c>
      <c r="U980">
        <v>0</v>
      </c>
      <c r="V980">
        <v>411.18</v>
      </c>
      <c r="W980">
        <v>205.167</v>
      </c>
      <c r="X980" t="s">
        <v>104</v>
      </c>
    </row>
    <row r="981" spans="1:24" ht="14.4" x14ac:dyDescent="0.3">
      <c r="A981">
        <v>8146</v>
      </c>
      <c r="B981" t="s">
        <v>4298</v>
      </c>
      <c r="C981" s="1">
        <v>41596</v>
      </c>
      <c r="D981" s="1">
        <v>41598</v>
      </c>
      <c r="E981" t="s">
        <v>54</v>
      </c>
      <c r="F981" t="s">
        <v>2055</v>
      </c>
      <c r="G981" t="s">
        <v>2056</v>
      </c>
      <c r="H981" t="s">
        <v>28</v>
      </c>
      <c r="I981" t="s">
        <v>4299</v>
      </c>
      <c r="J981" t="s">
        <v>4299</v>
      </c>
      <c r="K981" t="s">
        <v>282</v>
      </c>
      <c r="M981" t="s">
        <v>154</v>
      </c>
      <c r="N981" t="s">
        <v>283</v>
      </c>
      <c r="O981" t="s">
        <v>2646</v>
      </c>
      <c r="P981" t="s">
        <v>112</v>
      </c>
      <c r="Q981" t="s">
        <v>165</v>
      </c>
      <c r="R981" t="s">
        <v>2647</v>
      </c>
      <c r="S981">
        <v>803.04</v>
      </c>
      <c r="T981">
        <v>5</v>
      </c>
      <c r="U981">
        <v>0.2</v>
      </c>
      <c r="V981">
        <v>180.64</v>
      </c>
      <c r="W981">
        <v>205.148</v>
      </c>
      <c r="X981" t="s">
        <v>104</v>
      </c>
    </row>
    <row r="982" spans="1:24" ht="14.4" x14ac:dyDescent="0.3">
      <c r="A982">
        <v>424</v>
      </c>
      <c r="B982" t="s">
        <v>4300</v>
      </c>
      <c r="C982" s="1">
        <v>41929</v>
      </c>
      <c r="D982" s="1">
        <v>41932</v>
      </c>
      <c r="E982" t="s">
        <v>54</v>
      </c>
      <c r="F982" t="s">
        <v>2609</v>
      </c>
      <c r="G982" t="s">
        <v>2610</v>
      </c>
      <c r="H982" t="s">
        <v>43</v>
      </c>
      <c r="I982" t="s">
        <v>4301</v>
      </c>
      <c r="J982" t="s">
        <v>4302</v>
      </c>
      <c r="K982" t="s">
        <v>4302</v>
      </c>
      <c r="M982" t="s">
        <v>154</v>
      </c>
      <c r="N982" t="s">
        <v>283</v>
      </c>
      <c r="O982" t="s">
        <v>4303</v>
      </c>
      <c r="P982" t="s">
        <v>50</v>
      </c>
      <c r="Q982" t="s">
        <v>102</v>
      </c>
      <c r="R982" t="s">
        <v>4007</v>
      </c>
      <c r="S982">
        <v>1773.72</v>
      </c>
      <c r="T982">
        <v>6</v>
      </c>
      <c r="U982">
        <v>0</v>
      </c>
      <c r="V982">
        <v>212.76</v>
      </c>
      <c r="W982">
        <v>205.114</v>
      </c>
      <c r="X982" t="s">
        <v>104</v>
      </c>
    </row>
    <row r="983" spans="1:24" ht="14.4" x14ac:dyDescent="0.3">
      <c r="A983">
        <v>12216</v>
      </c>
      <c r="B983" t="s">
        <v>2717</v>
      </c>
      <c r="C983" s="1">
        <v>41745</v>
      </c>
      <c r="D983" s="1">
        <v>41745</v>
      </c>
      <c r="E983" t="s">
        <v>25</v>
      </c>
      <c r="F983" t="s">
        <v>2072</v>
      </c>
      <c r="G983" t="s">
        <v>2073</v>
      </c>
      <c r="H983" t="s">
        <v>43</v>
      </c>
      <c r="I983" t="s">
        <v>2718</v>
      </c>
      <c r="J983" t="s">
        <v>336</v>
      </c>
      <c r="K983" t="s">
        <v>231</v>
      </c>
      <c r="M983" t="s">
        <v>69</v>
      </c>
      <c r="N983" t="s">
        <v>232</v>
      </c>
      <c r="O983" t="s">
        <v>4304</v>
      </c>
      <c r="P983" t="s">
        <v>35</v>
      </c>
      <c r="Q983" t="s">
        <v>79</v>
      </c>
      <c r="R983" t="s">
        <v>1623</v>
      </c>
      <c r="S983">
        <v>777.24</v>
      </c>
      <c r="T983">
        <v>4</v>
      </c>
      <c r="U983">
        <v>0</v>
      </c>
      <c r="V983">
        <v>170.88</v>
      </c>
      <c r="W983">
        <v>205.01</v>
      </c>
      <c r="X983" t="s">
        <v>38</v>
      </c>
    </row>
    <row r="984" spans="1:24" ht="14.4" x14ac:dyDescent="0.3">
      <c r="A984">
        <v>14021</v>
      </c>
      <c r="B984" t="s">
        <v>4305</v>
      </c>
      <c r="C984" s="1">
        <v>40975</v>
      </c>
      <c r="D984" s="1">
        <v>40980</v>
      </c>
      <c r="E984" t="s">
        <v>40</v>
      </c>
      <c r="F984" t="s">
        <v>1021</v>
      </c>
      <c r="G984" t="s">
        <v>1022</v>
      </c>
      <c r="H984" t="s">
        <v>66</v>
      </c>
      <c r="I984" t="s">
        <v>4306</v>
      </c>
      <c r="J984" t="s">
        <v>336</v>
      </c>
      <c r="K984" t="s">
        <v>231</v>
      </c>
      <c r="M984" t="s">
        <v>69</v>
      </c>
      <c r="N984" t="s">
        <v>232</v>
      </c>
      <c r="O984" t="s">
        <v>4307</v>
      </c>
      <c r="P984" t="s">
        <v>35</v>
      </c>
      <c r="Q984" t="s">
        <v>79</v>
      </c>
      <c r="R984" t="s">
        <v>604</v>
      </c>
      <c r="S984">
        <v>1893.3</v>
      </c>
      <c r="T984">
        <v>5</v>
      </c>
      <c r="U984">
        <v>0</v>
      </c>
      <c r="V984">
        <v>927.6</v>
      </c>
      <c r="W984">
        <v>205.01</v>
      </c>
      <c r="X984" t="s">
        <v>62</v>
      </c>
    </row>
    <row r="985" spans="1:24" ht="14.4" x14ac:dyDescent="0.3">
      <c r="A985">
        <v>27983</v>
      </c>
      <c r="B985" t="s">
        <v>4308</v>
      </c>
      <c r="C985" s="1">
        <v>41078</v>
      </c>
      <c r="D985" s="1">
        <v>41080</v>
      </c>
      <c r="E985" t="s">
        <v>40</v>
      </c>
      <c r="F985" t="s">
        <v>3498</v>
      </c>
      <c r="G985" t="s">
        <v>3499</v>
      </c>
      <c r="H985" t="s">
        <v>28</v>
      </c>
      <c r="I985" t="s">
        <v>812</v>
      </c>
      <c r="J985" t="s">
        <v>813</v>
      </c>
      <c r="K985" t="s">
        <v>46</v>
      </c>
      <c r="M985" t="s">
        <v>47</v>
      </c>
      <c r="N985" t="s">
        <v>48</v>
      </c>
      <c r="O985" t="s">
        <v>4309</v>
      </c>
      <c r="P985" t="s">
        <v>112</v>
      </c>
      <c r="Q985" t="s">
        <v>795</v>
      </c>
      <c r="R985" t="s">
        <v>4310</v>
      </c>
      <c r="S985">
        <v>689.09400000000005</v>
      </c>
      <c r="T985">
        <v>14</v>
      </c>
      <c r="U985">
        <v>0.1</v>
      </c>
      <c r="V985">
        <v>-53.886000000000003</v>
      </c>
      <c r="W985">
        <v>204.72</v>
      </c>
      <c r="X985" t="s">
        <v>38</v>
      </c>
    </row>
    <row r="986" spans="1:24" ht="14.4" x14ac:dyDescent="0.3">
      <c r="A986">
        <v>14388</v>
      </c>
      <c r="B986" t="s">
        <v>2101</v>
      </c>
      <c r="C986" s="1">
        <v>40738</v>
      </c>
      <c r="D986" s="1">
        <v>40739</v>
      </c>
      <c r="E986" t="s">
        <v>54</v>
      </c>
      <c r="F986" t="s">
        <v>2102</v>
      </c>
      <c r="G986" t="s">
        <v>2103</v>
      </c>
      <c r="H986" t="s">
        <v>28</v>
      </c>
      <c r="I986" t="s">
        <v>559</v>
      </c>
      <c r="J986" t="s">
        <v>336</v>
      </c>
      <c r="K986" t="s">
        <v>231</v>
      </c>
      <c r="M986" t="s">
        <v>69</v>
      </c>
      <c r="N986" t="s">
        <v>232</v>
      </c>
      <c r="O986" t="s">
        <v>1590</v>
      </c>
      <c r="P986" t="s">
        <v>35</v>
      </c>
      <c r="Q986" t="s">
        <v>60</v>
      </c>
      <c r="R986" t="s">
        <v>1591</v>
      </c>
      <c r="S986">
        <v>737.91</v>
      </c>
      <c r="T986">
        <v>6</v>
      </c>
      <c r="U986">
        <v>0.1</v>
      </c>
      <c r="V986">
        <v>-8.3699999999999992</v>
      </c>
      <c r="W986">
        <v>204.65</v>
      </c>
      <c r="X986" t="s">
        <v>38</v>
      </c>
    </row>
    <row r="987" spans="1:24" ht="14.4" x14ac:dyDescent="0.3">
      <c r="A987">
        <v>13479</v>
      </c>
      <c r="B987" t="s">
        <v>4311</v>
      </c>
      <c r="C987" s="1">
        <v>41424</v>
      </c>
      <c r="D987" s="1">
        <v>41429</v>
      </c>
      <c r="E987" t="s">
        <v>96</v>
      </c>
      <c r="F987" t="s">
        <v>4312</v>
      </c>
      <c r="G987" t="s">
        <v>4313</v>
      </c>
      <c r="H987" t="s">
        <v>28</v>
      </c>
      <c r="I987" t="s">
        <v>4314</v>
      </c>
      <c r="J987" t="s">
        <v>4315</v>
      </c>
      <c r="K987" t="s">
        <v>68</v>
      </c>
      <c r="M987" t="s">
        <v>69</v>
      </c>
      <c r="N987" t="s">
        <v>70</v>
      </c>
      <c r="O987" t="s">
        <v>4316</v>
      </c>
      <c r="P987" t="s">
        <v>35</v>
      </c>
      <c r="Q987" t="s">
        <v>60</v>
      </c>
      <c r="R987" t="s">
        <v>242</v>
      </c>
      <c r="S987">
        <v>2570.7600000000002</v>
      </c>
      <c r="T987">
        <v>4</v>
      </c>
      <c r="U987">
        <v>0</v>
      </c>
      <c r="V987">
        <v>976.8</v>
      </c>
      <c r="W987">
        <v>204.64</v>
      </c>
      <c r="X987" t="s">
        <v>62</v>
      </c>
    </row>
    <row r="988" spans="1:24" ht="14.4" x14ac:dyDescent="0.3">
      <c r="A988">
        <v>16812</v>
      </c>
      <c r="B988" t="s">
        <v>4317</v>
      </c>
      <c r="C988" s="1">
        <v>41442</v>
      </c>
      <c r="D988" s="1">
        <v>41445</v>
      </c>
      <c r="E988" t="s">
        <v>40</v>
      </c>
      <c r="F988" t="s">
        <v>1361</v>
      </c>
      <c r="G988" t="s">
        <v>1362</v>
      </c>
      <c r="H988" t="s">
        <v>66</v>
      </c>
      <c r="I988" t="s">
        <v>4318</v>
      </c>
      <c r="J988" t="s">
        <v>336</v>
      </c>
      <c r="K988" t="s">
        <v>231</v>
      </c>
      <c r="M988" t="s">
        <v>69</v>
      </c>
      <c r="N988" t="s">
        <v>232</v>
      </c>
      <c r="O988" t="s">
        <v>4319</v>
      </c>
      <c r="P988" t="s">
        <v>35</v>
      </c>
      <c r="Q988" t="s">
        <v>79</v>
      </c>
      <c r="R988" t="s">
        <v>4054</v>
      </c>
      <c r="S988">
        <v>1199.76</v>
      </c>
      <c r="T988">
        <v>4</v>
      </c>
      <c r="U988">
        <v>0</v>
      </c>
      <c r="V988">
        <v>479.88</v>
      </c>
      <c r="W988">
        <v>204.43</v>
      </c>
      <c r="X988" t="s">
        <v>62</v>
      </c>
    </row>
    <row r="989" spans="1:24" ht="14.4" x14ac:dyDescent="0.3">
      <c r="A989">
        <v>21554</v>
      </c>
      <c r="B989" t="s">
        <v>4320</v>
      </c>
      <c r="C989" s="1">
        <v>41724</v>
      </c>
      <c r="D989" s="1">
        <v>41727</v>
      </c>
      <c r="E989" t="s">
        <v>40</v>
      </c>
      <c r="F989" t="s">
        <v>4321</v>
      </c>
      <c r="G989" t="s">
        <v>4322</v>
      </c>
      <c r="H989" t="s">
        <v>28</v>
      </c>
      <c r="I989" t="s">
        <v>1480</v>
      </c>
      <c r="J989" t="s">
        <v>1224</v>
      </c>
      <c r="K989" t="s">
        <v>162</v>
      </c>
      <c r="M989" t="s">
        <v>47</v>
      </c>
      <c r="N989" t="s">
        <v>163</v>
      </c>
      <c r="O989" t="s">
        <v>2462</v>
      </c>
      <c r="P989" t="s">
        <v>35</v>
      </c>
      <c r="Q989" t="s">
        <v>79</v>
      </c>
      <c r="R989" t="s">
        <v>2386</v>
      </c>
      <c r="S989">
        <v>3216.24</v>
      </c>
      <c r="T989">
        <v>9</v>
      </c>
      <c r="U989">
        <v>0</v>
      </c>
      <c r="V989">
        <v>96.39</v>
      </c>
      <c r="W989">
        <v>204.36</v>
      </c>
      <c r="X989" t="s">
        <v>104</v>
      </c>
    </row>
    <row r="990" spans="1:24" ht="14.4" x14ac:dyDescent="0.3">
      <c r="A990">
        <v>1702</v>
      </c>
      <c r="B990" t="s">
        <v>4323</v>
      </c>
      <c r="C990" s="1">
        <v>40801</v>
      </c>
      <c r="D990" s="1">
        <v>40803</v>
      </c>
      <c r="E990" t="s">
        <v>54</v>
      </c>
      <c r="F990" t="s">
        <v>4324</v>
      </c>
      <c r="G990" t="s">
        <v>3952</v>
      </c>
      <c r="H990" t="s">
        <v>28</v>
      </c>
      <c r="I990" t="s">
        <v>4325</v>
      </c>
      <c r="J990" t="s">
        <v>4326</v>
      </c>
      <c r="K990" t="s">
        <v>153</v>
      </c>
      <c r="M990" t="s">
        <v>154</v>
      </c>
      <c r="N990" t="s">
        <v>121</v>
      </c>
      <c r="O990" t="s">
        <v>4327</v>
      </c>
      <c r="P990" t="s">
        <v>50</v>
      </c>
      <c r="Q990" t="s">
        <v>102</v>
      </c>
      <c r="R990" t="s">
        <v>3784</v>
      </c>
      <c r="S990">
        <v>1274.24</v>
      </c>
      <c r="T990">
        <v>5</v>
      </c>
      <c r="U990">
        <v>0.2</v>
      </c>
      <c r="V990">
        <v>-127.46</v>
      </c>
      <c r="W990">
        <v>204.31299999999999</v>
      </c>
      <c r="X990" t="s">
        <v>104</v>
      </c>
    </row>
    <row r="991" spans="1:24" ht="14.4" x14ac:dyDescent="0.3">
      <c r="A991">
        <v>19853</v>
      </c>
      <c r="B991" t="s">
        <v>4328</v>
      </c>
      <c r="C991" s="1">
        <v>41172</v>
      </c>
      <c r="D991" s="1">
        <v>41177</v>
      </c>
      <c r="E991" t="s">
        <v>40</v>
      </c>
      <c r="F991" t="s">
        <v>3774</v>
      </c>
      <c r="G991" t="s">
        <v>3775</v>
      </c>
      <c r="H991" t="s">
        <v>28</v>
      </c>
      <c r="I991" t="s">
        <v>4329</v>
      </c>
      <c r="J991" t="s">
        <v>1995</v>
      </c>
      <c r="K991" t="s">
        <v>1996</v>
      </c>
      <c r="M991" t="s">
        <v>69</v>
      </c>
      <c r="N991" t="s">
        <v>232</v>
      </c>
      <c r="O991" t="s">
        <v>4330</v>
      </c>
      <c r="P991" t="s">
        <v>112</v>
      </c>
      <c r="Q991" t="s">
        <v>165</v>
      </c>
      <c r="R991" t="s">
        <v>3459</v>
      </c>
      <c r="S991">
        <v>2145.7199999999998</v>
      </c>
      <c r="T991">
        <v>4</v>
      </c>
      <c r="U991">
        <v>0</v>
      </c>
      <c r="V991">
        <v>364.68</v>
      </c>
      <c r="W991">
        <v>204.29</v>
      </c>
      <c r="X991" t="s">
        <v>62</v>
      </c>
    </row>
    <row r="992" spans="1:24" ht="14.4" x14ac:dyDescent="0.3">
      <c r="A992">
        <v>33216</v>
      </c>
      <c r="B992" t="s">
        <v>4331</v>
      </c>
      <c r="C992" s="1">
        <v>41869</v>
      </c>
      <c r="D992" s="1">
        <v>41871</v>
      </c>
      <c r="E992" t="s">
        <v>54</v>
      </c>
      <c r="F992" t="s">
        <v>4332</v>
      </c>
      <c r="G992" t="s">
        <v>4333</v>
      </c>
      <c r="H992" t="s">
        <v>43</v>
      </c>
      <c r="I992" t="s">
        <v>4334</v>
      </c>
      <c r="J992" t="s">
        <v>30</v>
      </c>
      <c r="K992" t="s">
        <v>31</v>
      </c>
      <c r="L992">
        <v>13601</v>
      </c>
      <c r="M992" t="s">
        <v>32</v>
      </c>
      <c r="N992" t="s">
        <v>33</v>
      </c>
      <c r="O992" t="s">
        <v>1938</v>
      </c>
      <c r="P992" t="s">
        <v>112</v>
      </c>
      <c r="Q992" t="s">
        <v>113</v>
      </c>
      <c r="R992" t="s">
        <v>1939</v>
      </c>
      <c r="S992">
        <v>895.92</v>
      </c>
      <c r="T992">
        <v>5</v>
      </c>
      <c r="U992">
        <v>0.2</v>
      </c>
      <c r="V992">
        <v>302.37299999999999</v>
      </c>
      <c r="W992">
        <v>203.94</v>
      </c>
      <c r="X992" t="s">
        <v>62</v>
      </c>
    </row>
    <row r="993" spans="1:24" ht="14.4" x14ac:dyDescent="0.3">
      <c r="A993">
        <v>30193</v>
      </c>
      <c r="B993" t="s">
        <v>251</v>
      </c>
      <c r="C993" s="1">
        <v>40894</v>
      </c>
      <c r="D993" s="1">
        <v>40897</v>
      </c>
      <c r="E993" t="s">
        <v>54</v>
      </c>
      <c r="F993" t="s">
        <v>252</v>
      </c>
      <c r="G993" t="s">
        <v>253</v>
      </c>
      <c r="H993" t="s">
        <v>43</v>
      </c>
      <c r="I993" t="s">
        <v>254</v>
      </c>
      <c r="J993" t="s">
        <v>255</v>
      </c>
      <c r="K993" t="s">
        <v>256</v>
      </c>
      <c r="M993" t="s">
        <v>47</v>
      </c>
      <c r="N993" t="s">
        <v>163</v>
      </c>
      <c r="O993" t="s">
        <v>4335</v>
      </c>
      <c r="P993" t="s">
        <v>50</v>
      </c>
      <c r="Q993" t="s">
        <v>51</v>
      </c>
      <c r="R993" t="s">
        <v>4336</v>
      </c>
      <c r="S993">
        <v>882.15</v>
      </c>
      <c r="T993">
        <v>5</v>
      </c>
      <c r="U993">
        <v>0</v>
      </c>
      <c r="V993">
        <v>114.6</v>
      </c>
      <c r="W993">
        <v>203.92</v>
      </c>
      <c r="X993" t="s">
        <v>38</v>
      </c>
    </row>
    <row r="994" spans="1:24" ht="14.4" x14ac:dyDescent="0.3">
      <c r="A994">
        <v>37506</v>
      </c>
      <c r="B994" t="s">
        <v>4337</v>
      </c>
      <c r="C994" s="1">
        <v>41870</v>
      </c>
      <c r="D994" s="1">
        <v>41877</v>
      </c>
      <c r="E994" t="s">
        <v>96</v>
      </c>
      <c r="F994" t="s">
        <v>4338</v>
      </c>
      <c r="G994" t="s">
        <v>4339</v>
      </c>
      <c r="H994" t="s">
        <v>43</v>
      </c>
      <c r="I994" t="s">
        <v>444</v>
      </c>
      <c r="J994" t="s">
        <v>445</v>
      </c>
      <c r="K994" t="s">
        <v>31</v>
      </c>
      <c r="L994">
        <v>98103</v>
      </c>
      <c r="M994" t="s">
        <v>32</v>
      </c>
      <c r="N994" t="s">
        <v>110</v>
      </c>
      <c r="O994" t="s">
        <v>1502</v>
      </c>
      <c r="P994" t="s">
        <v>112</v>
      </c>
      <c r="Q994" t="s">
        <v>113</v>
      </c>
      <c r="R994" t="s">
        <v>1503</v>
      </c>
      <c r="S994">
        <v>2793.5279999999998</v>
      </c>
      <c r="T994">
        <v>9</v>
      </c>
      <c r="U994">
        <v>0.2</v>
      </c>
      <c r="V994">
        <v>942.81569999999999</v>
      </c>
      <c r="W994">
        <v>203.72</v>
      </c>
      <c r="X994" t="s">
        <v>62</v>
      </c>
    </row>
    <row r="995" spans="1:24" ht="14.4" x14ac:dyDescent="0.3">
      <c r="A995">
        <v>14079</v>
      </c>
      <c r="B995" t="s">
        <v>4340</v>
      </c>
      <c r="C995" s="1">
        <v>40776</v>
      </c>
      <c r="D995" s="1">
        <v>40776</v>
      </c>
      <c r="E995" t="s">
        <v>25</v>
      </c>
      <c r="F995" t="s">
        <v>4341</v>
      </c>
      <c r="G995" t="s">
        <v>4342</v>
      </c>
      <c r="H995" t="s">
        <v>28</v>
      </c>
      <c r="I995" t="s">
        <v>4343</v>
      </c>
      <c r="J995" t="s">
        <v>171</v>
      </c>
      <c r="K995" t="s">
        <v>172</v>
      </c>
      <c r="M995" t="s">
        <v>69</v>
      </c>
      <c r="N995" t="s">
        <v>70</v>
      </c>
      <c r="O995" t="s">
        <v>4344</v>
      </c>
      <c r="P995" t="s">
        <v>112</v>
      </c>
      <c r="Q995" t="s">
        <v>795</v>
      </c>
      <c r="R995" t="s">
        <v>1249</v>
      </c>
      <c r="S995">
        <v>895.05</v>
      </c>
      <c r="T995">
        <v>5</v>
      </c>
      <c r="U995">
        <v>0.1</v>
      </c>
      <c r="V995">
        <v>178.95</v>
      </c>
      <c r="W995">
        <v>203.67</v>
      </c>
      <c r="X995" t="s">
        <v>104</v>
      </c>
    </row>
    <row r="996" spans="1:24" ht="14.4" x14ac:dyDescent="0.3">
      <c r="A996">
        <v>47959</v>
      </c>
      <c r="B996" t="s">
        <v>4345</v>
      </c>
      <c r="C996" s="1">
        <v>41176</v>
      </c>
      <c r="D996" s="1">
        <v>41180</v>
      </c>
      <c r="E996" t="s">
        <v>96</v>
      </c>
      <c r="F996" t="s">
        <v>661</v>
      </c>
      <c r="G996" t="s">
        <v>662</v>
      </c>
      <c r="H996" t="s">
        <v>43</v>
      </c>
      <c r="I996" t="s">
        <v>4346</v>
      </c>
      <c r="J996" t="s">
        <v>4347</v>
      </c>
      <c r="K996" t="s">
        <v>4348</v>
      </c>
      <c r="M996" t="s">
        <v>145</v>
      </c>
      <c r="N996" t="s">
        <v>145</v>
      </c>
      <c r="O996" t="s">
        <v>146</v>
      </c>
      <c r="P996" t="s">
        <v>35</v>
      </c>
      <c r="Q996" t="s">
        <v>60</v>
      </c>
      <c r="R996" t="s">
        <v>147</v>
      </c>
      <c r="S996">
        <v>1570.1759999999999</v>
      </c>
      <c r="T996">
        <v>4</v>
      </c>
      <c r="U996">
        <v>0.4</v>
      </c>
      <c r="V996">
        <v>104.616</v>
      </c>
      <c r="W996">
        <v>203.61</v>
      </c>
      <c r="X996" t="s">
        <v>104</v>
      </c>
    </row>
    <row r="997" spans="1:24" ht="14.4" x14ac:dyDescent="0.3">
      <c r="A997">
        <v>24278</v>
      </c>
      <c r="B997" t="s">
        <v>4349</v>
      </c>
      <c r="C997" s="1">
        <v>41730</v>
      </c>
      <c r="D997" s="1">
        <v>41734</v>
      </c>
      <c r="E997" t="s">
        <v>96</v>
      </c>
      <c r="F997" t="s">
        <v>3553</v>
      </c>
      <c r="G997" t="s">
        <v>3225</v>
      </c>
      <c r="H997" t="s">
        <v>28</v>
      </c>
      <c r="I997" t="s">
        <v>4350</v>
      </c>
      <c r="J997" t="s">
        <v>961</v>
      </c>
      <c r="K997" t="s">
        <v>162</v>
      </c>
      <c r="M997" t="s">
        <v>47</v>
      </c>
      <c r="N997" t="s">
        <v>163</v>
      </c>
      <c r="O997" t="s">
        <v>4351</v>
      </c>
      <c r="P997" t="s">
        <v>50</v>
      </c>
      <c r="Q997" t="s">
        <v>102</v>
      </c>
      <c r="R997" t="s">
        <v>2210</v>
      </c>
      <c r="S997">
        <v>2614.6889999999999</v>
      </c>
      <c r="T997">
        <v>7</v>
      </c>
      <c r="U997">
        <v>0.3</v>
      </c>
      <c r="V997">
        <v>-821.96100000000001</v>
      </c>
      <c r="W997">
        <v>203.26</v>
      </c>
      <c r="X997" t="s">
        <v>62</v>
      </c>
    </row>
    <row r="998" spans="1:24" ht="14.4" x14ac:dyDescent="0.3">
      <c r="A998">
        <v>34815</v>
      </c>
      <c r="B998" t="s">
        <v>4352</v>
      </c>
      <c r="C998" s="1">
        <v>41496</v>
      </c>
      <c r="D998" s="1">
        <v>41499</v>
      </c>
      <c r="E998" t="s">
        <v>54</v>
      </c>
      <c r="F998" t="s">
        <v>1512</v>
      </c>
      <c r="G998" t="s">
        <v>1513</v>
      </c>
      <c r="H998" t="s">
        <v>28</v>
      </c>
      <c r="I998" t="s">
        <v>4353</v>
      </c>
      <c r="J998" t="s">
        <v>120</v>
      </c>
      <c r="K998" t="s">
        <v>31</v>
      </c>
      <c r="L998">
        <v>28314</v>
      </c>
      <c r="M998" t="s">
        <v>32</v>
      </c>
      <c r="N998" t="s">
        <v>121</v>
      </c>
      <c r="O998" t="s">
        <v>4354</v>
      </c>
      <c r="P998" t="s">
        <v>112</v>
      </c>
      <c r="Q998" t="s">
        <v>165</v>
      </c>
      <c r="R998" t="s">
        <v>4355</v>
      </c>
      <c r="S998">
        <v>569.53599999999994</v>
      </c>
      <c r="T998">
        <v>4</v>
      </c>
      <c r="U998">
        <v>0.2</v>
      </c>
      <c r="V998">
        <v>64.072800000000001</v>
      </c>
      <c r="W998">
        <v>203.22</v>
      </c>
      <c r="X998" t="s">
        <v>104</v>
      </c>
    </row>
    <row r="999" spans="1:24" ht="14.4" x14ac:dyDescent="0.3">
      <c r="A999">
        <v>30517</v>
      </c>
      <c r="B999" t="s">
        <v>3021</v>
      </c>
      <c r="C999" s="1">
        <v>41564</v>
      </c>
      <c r="D999" s="1">
        <v>41566</v>
      </c>
      <c r="E999" t="s">
        <v>40</v>
      </c>
      <c r="F999" t="s">
        <v>3022</v>
      </c>
      <c r="G999" t="s">
        <v>3023</v>
      </c>
      <c r="H999" t="s">
        <v>28</v>
      </c>
      <c r="I999" t="s">
        <v>3024</v>
      </c>
      <c r="J999" t="s">
        <v>100</v>
      </c>
      <c r="K999" t="s">
        <v>92</v>
      </c>
      <c r="M999" t="s">
        <v>47</v>
      </c>
      <c r="N999" t="s">
        <v>48</v>
      </c>
      <c r="O999" t="s">
        <v>4356</v>
      </c>
      <c r="P999" t="s">
        <v>35</v>
      </c>
      <c r="Q999" t="s">
        <v>79</v>
      </c>
      <c r="R999" t="s">
        <v>4070</v>
      </c>
      <c r="S999">
        <v>636.78</v>
      </c>
      <c r="T999">
        <v>2</v>
      </c>
      <c r="U999">
        <v>0</v>
      </c>
      <c r="V999">
        <v>286.5</v>
      </c>
      <c r="W999">
        <v>203.2</v>
      </c>
      <c r="X999" t="s">
        <v>38</v>
      </c>
    </row>
    <row r="1000" spans="1:24" ht="14.4" x14ac:dyDescent="0.3">
      <c r="A1000">
        <v>1408</v>
      </c>
      <c r="B1000" t="s">
        <v>4357</v>
      </c>
      <c r="C1000" s="1">
        <v>41293</v>
      </c>
      <c r="D1000" s="1">
        <v>41300</v>
      </c>
      <c r="E1000" t="s">
        <v>96</v>
      </c>
      <c r="F1000" t="s">
        <v>2621</v>
      </c>
      <c r="G1000" t="s">
        <v>2622</v>
      </c>
      <c r="H1000" t="s">
        <v>43</v>
      </c>
      <c r="I1000" t="s">
        <v>4358</v>
      </c>
      <c r="J1000" t="s">
        <v>4359</v>
      </c>
      <c r="K1000" t="s">
        <v>153</v>
      </c>
      <c r="M1000" t="s">
        <v>154</v>
      </c>
      <c r="N1000" t="s">
        <v>121</v>
      </c>
      <c r="O1000" t="s">
        <v>4360</v>
      </c>
      <c r="P1000" t="s">
        <v>50</v>
      </c>
      <c r="Q1000" t="s">
        <v>363</v>
      </c>
      <c r="R1000" t="s">
        <v>1529</v>
      </c>
      <c r="S1000">
        <v>2751.2</v>
      </c>
      <c r="T1000">
        <v>10</v>
      </c>
      <c r="U1000">
        <v>0</v>
      </c>
      <c r="V1000">
        <v>110</v>
      </c>
      <c r="W1000">
        <v>203.13200000000001</v>
      </c>
      <c r="X1000" t="s">
        <v>62</v>
      </c>
    </row>
    <row r="1001" spans="1:24" ht="14.4" x14ac:dyDescent="0.3">
      <c r="A1001">
        <v>20944</v>
      </c>
      <c r="B1001" t="s">
        <v>4361</v>
      </c>
      <c r="C1001" s="1">
        <v>41983</v>
      </c>
      <c r="D1001" s="1">
        <v>41987</v>
      </c>
      <c r="E1001" t="s">
        <v>96</v>
      </c>
      <c r="F1001" t="s">
        <v>4362</v>
      </c>
      <c r="G1001" t="s">
        <v>3295</v>
      </c>
      <c r="H1001" t="s">
        <v>43</v>
      </c>
      <c r="I1001" t="s">
        <v>885</v>
      </c>
      <c r="J1001" t="s">
        <v>885</v>
      </c>
      <c r="K1001" t="s">
        <v>886</v>
      </c>
      <c r="M1001" t="s">
        <v>47</v>
      </c>
      <c r="N1001" t="s">
        <v>348</v>
      </c>
      <c r="O1001" t="s">
        <v>3292</v>
      </c>
      <c r="P1001" t="s">
        <v>35</v>
      </c>
      <c r="Q1001" t="s">
        <v>60</v>
      </c>
      <c r="R1001" t="s">
        <v>561</v>
      </c>
      <c r="S1001">
        <v>1587.0015000000001</v>
      </c>
      <c r="T1001">
        <v>3</v>
      </c>
      <c r="U1001">
        <v>0.17</v>
      </c>
      <c r="V1001">
        <v>-76.558499999999995</v>
      </c>
      <c r="W1001">
        <v>203.08</v>
      </c>
      <c r="X1001" t="s">
        <v>62</v>
      </c>
    </row>
    <row r="1002" spans="1:24" ht="14.4" x14ac:dyDescent="0.3">
      <c r="A1002">
        <v>21617</v>
      </c>
      <c r="B1002" t="s">
        <v>4363</v>
      </c>
      <c r="C1002" s="1">
        <v>40695</v>
      </c>
      <c r="D1002" s="1">
        <v>40697</v>
      </c>
      <c r="E1002" t="s">
        <v>54</v>
      </c>
      <c r="F1002" t="s">
        <v>731</v>
      </c>
      <c r="G1002" t="s">
        <v>732</v>
      </c>
      <c r="H1002" t="s">
        <v>66</v>
      </c>
      <c r="I1002" t="s">
        <v>4364</v>
      </c>
      <c r="J1002" t="s">
        <v>4365</v>
      </c>
      <c r="K1002" t="s">
        <v>347</v>
      </c>
      <c r="M1002" t="s">
        <v>47</v>
      </c>
      <c r="N1002" t="s">
        <v>348</v>
      </c>
      <c r="O1002" t="s">
        <v>4366</v>
      </c>
      <c r="P1002" t="s">
        <v>50</v>
      </c>
      <c r="Q1002" t="s">
        <v>51</v>
      </c>
      <c r="R1002" t="s">
        <v>4367</v>
      </c>
      <c r="S1002">
        <v>1037.7095999999999</v>
      </c>
      <c r="T1002">
        <v>8</v>
      </c>
      <c r="U1002">
        <v>0.27</v>
      </c>
      <c r="V1002">
        <v>298.50959999999998</v>
      </c>
      <c r="W1002">
        <v>202.94</v>
      </c>
      <c r="X1002" t="s">
        <v>62</v>
      </c>
    </row>
    <row r="1003" spans="1:24" ht="14.4" x14ac:dyDescent="0.3">
      <c r="A1003">
        <v>37413</v>
      </c>
      <c r="B1003" t="s">
        <v>4368</v>
      </c>
      <c r="C1003" s="1">
        <v>41592</v>
      </c>
      <c r="D1003" s="1">
        <v>41598</v>
      </c>
      <c r="E1003" t="s">
        <v>96</v>
      </c>
      <c r="F1003" t="s">
        <v>1434</v>
      </c>
      <c r="G1003" t="s">
        <v>1435</v>
      </c>
      <c r="H1003" t="s">
        <v>66</v>
      </c>
      <c r="I1003" t="s">
        <v>29</v>
      </c>
      <c r="J1003" t="s">
        <v>30</v>
      </c>
      <c r="K1003" t="s">
        <v>31</v>
      </c>
      <c r="L1003">
        <v>10011</v>
      </c>
      <c r="M1003" t="s">
        <v>32</v>
      </c>
      <c r="N1003" t="s">
        <v>33</v>
      </c>
      <c r="O1003" t="s">
        <v>4369</v>
      </c>
      <c r="P1003" t="s">
        <v>35</v>
      </c>
      <c r="Q1003" t="s">
        <v>60</v>
      </c>
      <c r="R1003" t="s">
        <v>4370</v>
      </c>
      <c r="S1003">
        <v>2279.96</v>
      </c>
      <c r="T1003">
        <v>4</v>
      </c>
      <c r="U1003">
        <v>0</v>
      </c>
      <c r="V1003">
        <v>592.78959999999995</v>
      </c>
      <c r="W1003">
        <v>202.77</v>
      </c>
      <c r="X1003" t="s">
        <v>62</v>
      </c>
    </row>
    <row r="1004" spans="1:24" ht="14.4" x14ac:dyDescent="0.3">
      <c r="A1004">
        <v>41823</v>
      </c>
      <c r="B1004" t="s">
        <v>3469</v>
      </c>
      <c r="C1004" s="1">
        <v>41915</v>
      </c>
      <c r="D1004" s="1">
        <v>41919</v>
      </c>
      <c r="E1004" t="s">
        <v>96</v>
      </c>
      <c r="F1004" t="s">
        <v>3470</v>
      </c>
      <c r="G1004" t="s">
        <v>3471</v>
      </c>
      <c r="H1004" t="s">
        <v>28</v>
      </c>
      <c r="I1004" t="s">
        <v>3472</v>
      </c>
      <c r="J1004" t="s">
        <v>1246</v>
      </c>
      <c r="K1004" t="s">
        <v>1247</v>
      </c>
      <c r="M1004" t="s">
        <v>77</v>
      </c>
      <c r="N1004" t="s">
        <v>77</v>
      </c>
      <c r="O1004" t="s">
        <v>4371</v>
      </c>
      <c r="P1004" t="s">
        <v>35</v>
      </c>
      <c r="Q1004" t="s">
        <v>79</v>
      </c>
      <c r="R1004" t="s">
        <v>578</v>
      </c>
      <c r="S1004">
        <v>1487.4</v>
      </c>
      <c r="T1004">
        <v>10</v>
      </c>
      <c r="U1004">
        <v>0</v>
      </c>
      <c r="V1004">
        <v>728.7</v>
      </c>
      <c r="W1004">
        <v>202.49</v>
      </c>
      <c r="X1004" t="s">
        <v>104</v>
      </c>
    </row>
    <row r="1005" spans="1:24" ht="14.4" x14ac:dyDescent="0.3">
      <c r="A1005">
        <v>5668</v>
      </c>
      <c r="B1005" t="s">
        <v>4372</v>
      </c>
      <c r="C1005" s="1">
        <v>41921</v>
      </c>
      <c r="D1005" s="1">
        <v>41922</v>
      </c>
      <c r="E1005" t="s">
        <v>54</v>
      </c>
      <c r="F1005" t="s">
        <v>1366</v>
      </c>
      <c r="G1005" t="s">
        <v>1367</v>
      </c>
      <c r="H1005" t="s">
        <v>28</v>
      </c>
      <c r="I1005" t="s">
        <v>1553</v>
      </c>
      <c r="J1005" t="s">
        <v>1554</v>
      </c>
      <c r="K1005" t="s">
        <v>240</v>
      </c>
      <c r="M1005" t="s">
        <v>154</v>
      </c>
      <c r="N1005" t="s">
        <v>232</v>
      </c>
      <c r="O1005" t="s">
        <v>4373</v>
      </c>
      <c r="P1005" t="s">
        <v>50</v>
      </c>
      <c r="Q1005" t="s">
        <v>102</v>
      </c>
      <c r="R1005" t="s">
        <v>1157</v>
      </c>
      <c r="S1005">
        <v>908.60799999999995</v>
      </c>
      <c r="T1005">
        <v>4</v>
      </c>
      <c r="U1005">
        <v>0.2</v>
      </c>
      <c r="V1005">
        <v>-193.15199999999999</v>
      </c>
      <c r="W1005">
        <v>202.387</v>
      </c>
      <c r="X1005" t="s">
        <v>104</v>
      </c>
    </row>
    <row r="1006" spans="1:24" ht="14.4" x14ac:dyDescent="0.3">
      <c r="A1006">
        <v>27417</v>
      </c>
      <c r="B1006" t="s">
        <v>4374</v>
      </c>
      <c r="C1006" s="1">
        <v>41928</v>
      </c>
      <c r="D1006" s="1">
        <v>41932</v>
      </c>
      <c r="E1006" t="s">
        <v>96</v>
      </c>
      <c r="F1006" t="s">
        <v>2292</v>
      </c>
      <c r="G1006" t="s">
        <v>2293</v>
      </c>
      <c r="H1006" t="s">
        <v>28</v>
      </c>
      <c r="I1006" t="s">
        <v>304</v>
      </c>
      <c r="J1006" t="s">
        <v>58</v>
      </c>
      <c r="K1006" t="s">
        <v>46</v>
      </c>
      <c r="M1006" t="s">
        <v>47</v>
      </c>
      <c r="N1006" t="s">
        <v>48</v>
      </c>
      <c r="O1006" t="s">
        <v>4375</v>
      </c>
      <c r="P1006" t="s">
        <v>50</v>
      </c>
      <c r="Q1006" t="s">
        <v>51</v>
      </c>
      <c r="R1006" t="s">
        <v>597</v>
      </c>
      <c r="S1006">
        <v>1241.001</v>
      </c>
      <c r="T1006">
        <v>3</v>
      </c>
      <c r="U1006">
        <v>0.1</v>
      </c>
      <c r="V1006">
        <v>124.011</v>
      </c>
      <c r="W1006">
        <v>202.36</v>
      </c>
      <c r="X1006" t="s">
        <v>104</v>
      </c>
    </row>
    <row r="1007" spans="1:24" ht="14.4" x14ac:dyDescent="0.3">
      <c r="A1007">
        <v>15115</v>
      </c>
      <c r="B1007" t="s">
        <v>4376</v>
      </c>
      <c r="C1007" s="1">
        <v>40794</v>
      </c>
      <c r="D1007" s="1">
        <v>40799</v>
      </c>
      <c r="E1007" t="s">
        <v>40</v>
      </c>
      <c r="F1007" t="s">
        <v>3094</v>
      </c>
      <c r="G1007" t="s">
        <v>3095</v>
      </c>
      <c r="H1007" t="s">
        <v>28</v>
      </c>
      <c r="I1007" t="s">
        <v>4377</v>
      </c>
      <c r="J1007" t="s">
        <v>728</v>
      </c>
      <c r="K1007" t="s">
        <v>172</v>
      </c>
      <c r="M1007" t="s">
        <v>69</v>
      </c>
      <c r="N1007" t="s">
        <v>70</v>
      </c>
      <c r="O1007" t="s">
        <v>4378</v>
      </c>
      <c r="P1007" t="s">
        <v>50</v>
      </c>
      <c r="Q1007" t="s">
        <v>51</v>
      </c>
      <c r="R1007" t="s">
        <v>2023</v>
      </c>
      <c r="S1007">
        <v>1121.6880000000001</v>
      </c>
      <c r="T1007">
        <v>9</v>
      </c>
      <c r="U1007">
        <v>0.1</v>
      </c>
      <c r="V1007">
        <v>124.578</v>
      </c>
      <c r="W1007">
        <v>202.32</v>
      </c>
      <c r="X1007" t="s">
        <v>104</v>
      </c>
    </row>
    <row r="1008" spans="1:24" ht="14.4" x14ac:dyDescent="0.3">
      <c r="A1008">
        <v>21412</v>
      </c>
      <c r="B1008" t="s">
        <v>4379</v>
      </c>
      <c r="C1008" s="1">
        <v>41296</v>
      </c>
      <c r="D1008" s="1">
        <v>41298</v>
      </c>
      <c r="E1008" t="s">
        <v>40</v>
      </c>
      <c r="F1008" t="s">
        <v>2741</v>
      </c>
      <c r="G1008" t="s">
        <v>2742</v>
      </c>
      <c r="H1008" t="s">
        <v>28</v>
      </c>
      <c r="I1008" t="s">
        <v>4380</v>
      </c>
      <c r="J1008" t="s">
        <v>2166</v>
      </c>
      <c r="K1008" t="s">
        <v>275</v>
      </c>
      <c r="M1008" t="s">
        <v>47</v>
      </c>
      <c r="N1008" t="s">
        <v>137</v>
      </c>
      <c r="O1008" t="s">
        <v>4375</v>
      </c>
      <c r="P1008" t="s">
        <v>50</v>
      </c>
      <c r="Q1008" t="s">
        <v>51</v>
      </c>
      <c r="R1008" t="s">
        <v>597</v>
      </c>
      <c r="S1008">
        <v>1838.52</v>
      </c>
      <c r="T1008">
        <v>4</v>
      </c>
      <c r="U1008">
        <v>0</v>
      </c>
      <c r="V1008">
        <v>349.2</v>
      </c>
      <c r="W1008">
        <v>202.32</v>
      </c>
      <c r="X1008" t="s">
        <v>104</v>
      </c>
    </row>
    <row r="1009" spans="1:24" ht="14.4" x14ac:dyDescent="0.3">
      <c r="A1009">
        <v>32664</v>
      </c>
      <c r="B1009" t="s">
        <v>4381</v>
      </c>
      <c r="C1009" s="1">
        <v>41954</v>
      </c>
      <c r="D1009" s="1">
        <v>41955</v>
      </c>
      <c r="E1009" t="s">
        <v>54</v>
      </c>
      <c r="F1009" t="s">
        <v>4382</v>
      </c>
      <c r="G1009" t="s">
        <v>206</v>
      </c>
      <c r="H1009" t="s">
        <v>43</v>
      </c>
      <c r="I1009" t="s">
        <v>4383</v>
      </c>
      <c r="J1009" t="s">
        <v>3384</v>
      </c>
      <c r="K1009" t="s">
        <v>31</v>
      </c>
      <c r="L1009">
        <v>85705</v>
      </c>
      <c r="M1009" t="s">
        <v>32</v>
      </c>
      <c r="N1009" t="s">
        <v>110</v>
      </c>
      <c r="O1009" t="s">
        <v>1283</v>
      </c>
      <c r="P1009" t="s">
        <v>50</v>
      </c>
      <c r="Q1009" t="s">
        <v>51</v>
      </c>
      <c r="R1009" t="s">
        <v>1284</v>
      </c>
      <c r="S1009">
        <v>899.13599999999997</v>
      </c>
      <c r="T1009">
        <v>4</v>
      </c>
      <c r="U1009">
        <v>0.2</v>
      </c>
      <c r="V1009">
        <v>-146.1096</v>
      </c>
      <c r="W1009">
        <v>202.24</v>
      </c>
      <c r="X1009" t="s">
        <v>104</v>
      </c>
    </row>
    <row r="1010" spans="1:24" ht="14.4" x14ac:dyDescent="0.3">
      <c r="A1010">
        <v>34097</v>
      </c>
      <c r="B1010" t="s">
        <v>4384</v>
      </c>
      <c r="C1010" s="1">
        <v>41573</v>
      </c>
      <c r="D1010" s="1">
        <v>41576</v>
      </c>
      <c r="E1010" t="s">
        <v>54</v>
      </c>
      <c r="F1010" t="s">
        <v>2457</v>
      </c>
      <c r="G1010" t="s">
        <v>2458</v>
      </c>
      <c r="H1010" t="s">
        <v>43</v>
      </c>
      <c r="I1010" t="s">
        <v>4385</v>
      </c>
      <c r="J1010" t="s">
        <v>465</v>
      </c>
      <c r="K1010" t="s">
        <v>31</v>
      </c>
      <c r="L1010">
        <v>33180</v>
      </c>
      <c r="M1010" t="s">
        <v>32</v>
      </c>
      <c r="N1010" t="s">
        <v>121</v>
      </c>
      <c r="O1010" t="s">
        <v>4386</v>
      </c>
      <c r="P1010" t="s">
        <v>35</v>
      </c>
      <c r="Q1010" t="s">
        <v>60</v>
      </c>
      <c r="R1010" t="s">
        <v>4387</v>
      </c>
      <c r="S1010">
        <v>783.96</v>
      </c>
      <c r="T1010">
        <v>5</v>
      </c>
      <c r="U1010">
        <v>0.2</v>
      </c>
      <c r="V1010">
        <v>78.396000000000001</v>
      </c>
      <c r="W1010">
        <v>202.09</v>
      </c>
      <c r="X1010" t="s">
        <v>104</v>
      </c>
    </row>
    <row r="1011" spans="1:24" ht="14.4" x14ac:dyDescent="0.3">
      <c r="A1011">
        <v>21828</v>
      </c>
      <c r="B1011" t="s">
        <v>4388</v>
      </c>
      <c r="C1011" s="1">
        <v>40758</v>
      </c>
      <c r="D1011" s="1">
        <v>40762</v>
      </c>
      <c r="E1011" t="s">
        <v>96</v>
      </c>
      <c r="F1011" t="s">
        <v>711</v>
      </c>
      <c r="G1011" t="s">
        <v>712</v>
      </c>
      <c r="H1011" t="s">
        <v>28</v>
      </c>
      <c r="I1011" t="s">
        <v>4389</v>
      </c>
      <c r="J1011" t="s">
        <v>4390</v>
      </c>
      <c r="K1011" t="s">
        <v>3517</v>
      </c>
      <c r="M1011" t="s">
        <v>47</v>
      </c>
      <c r="N1011" t="s">
        <v>163</v>
      </c>
      <c r="O1011" t="s">
        <v>3203</v>
      </c>
      <c r="P1011" t="s">
        <v>50</v>
      </c>
      <c r="Q1011" t="s">
        <v>363</v>
      </c>
      <c r="R1011" t="s">
        <v>3204</v>
      </c>
      <c r="S1011">
        <v>2605.3919999999998</v>
      </c>
      <c r="T1011">
        <v>9</v>
      </c>
      <c r="U1011">
        <v>0.2</v>
      </c>
      <c r="V1011">
        <v>-553.87800000000004</v>
      </c>
      <c r="W1011">
        <v>202.08</v>
      </c>
      <c r="X1011" t="s">
        <v>62</v>
      </c>
    </row>
    <row r="1012" spans="1:24" ht="14.4" x14ac:dyDescent="0.3">
      <c r="A1012">
        <v>27886</v>
      </c>
      <c r="B1012" t="s">
        <v>4391</v>
      </c>
      <c r="C1012" s="1">
        <v>41395</v>
      </c>
      <c r="D1012" s="1">
        <v>41398</v>
      </c>
      <c r="E1012" t="s">
        <v>54</v>
      </c>
      <c r="F1012" t="s">
        <v>4392</v>
      </c>
      <c r="G1012" t="s">
        <v>4393</v>
      </c>
      <c r="H1012" t="s">
        <v>43</v>
      </c>
      <c r="I1012" t="s">
        <v>4394</v>
      </c>
      <c r="J1012" t="s">
        <v>2166</v>
      </c>
      <c r="K1012" t="s">
        <v>275</v>
      </c>
      <c r="M1012" t="s">
        <v>47</v>
      </c>
      <c r="N1012" t="s">
        <v>137</v>
      </c>
      <c r="O1012" t="s">
        <v>4395</v>
      </c>
      <c r="P1012" t="s">
        <v>50</v>
      </c>
      <c r="Q1012" t="s">
        <v>51</v>
      </c>
      <c r="R1012" t="s">
        <v>4396</v>
      </c>
      <c r="S1012">
        <v>803.52</v>
      </c>
      <c r="T1012">
        <v>9</v>
      </c>
      <c r="U1012">
        <v>0</v>
      </c>
      <c r="V1012">
        <v>48.06</v>
      </c>
      <c r="W1012">
        <v>202.06</v>
      </c>
      <c r="X1012" t="s">
        <v>62</v>
      </c>
    </row>
    <row r="1013" spans="1:24" ht="14.4" x14ac:dyDescent="0.3">
      <c r="A1013">
        <v>1320</v>
      </c>
      <c r="B1013" t="s">
        <v>4397</v>
      </c>
      <c r="C1013" s="1">
        <v>41557</v>
      </c>
      <c r="D1013" s="1">
        <v>41559</v>
      </c>
      <c r="E1013" t="s">
        <v>54</v>
      </c>
      <c r="F1013" t="s">
        <v>4398</v>
      </c>
      <c r="G1013" t="s">
        <v>4399</v>
      </c>
      <c r="H1013" t="s">
        <v>28</v>
      </c>
      <c r="I1013" t="s">
        <v>1853</v>
      </c>
      <c r="J1013" t="s">
        <v>247</v>
      </c>
      <c r="K1013" t="s">
        <v>248</v>
      </c>
      <c r="M1013" t="s">
        <v>154</v>
      </c>
      <c r="N1013" t="s">
        <v>70</v>
      </c>
      <c r="O1013" t="s">
        <v>4400</v>
      </c>
      <c r="P1013" t="s">
        <v>50</v>
      </c>
      <c r="Q1013" t="s">
        <v>363</v>
      </c>
      <c r="R1013" t="s">
        <v>971</v>
      </c>
      <c r="S1013">
        <v>584.20000000000005</v>
      </c>
      <c r="T1013">
        <v>2</v>
      </c>
      <c r="U1013">
        <v>0</v>
      </c>
      <c r="V1013">
        <v>239.52</v>
      </c>
      <c r="W1013">
        <v>201.96899999999999</v>
      </c>
      <c r="X1013" t="s">
        <v>38</v>
      </c>
    </row>
    <row r="1014" spans="1:24" ht="14.4" x14ac:dyDescent="0.3">
      <c r="A1014">
        <v>25419</v>
      </c>
      <c r="B1014" t="s">
        <v>4401</v>
      </c>
      <c r="C1014" s="1">
        <v>41572</v>
      </c>
      <c r="D1014" s="1">
        <v>41577</v>
      </c>
      <c r="E1014" t="s">
        <v>96</v>
      </c>
      <c r="F1014" t="s">
        <v>1903</v>
      </c>
      <c r="G1014" t="s">
        <v>1904</v>
      </c>
      <c r="H1014" t="s">
        <v>28</v>
      </c>
      <c r="I1014" t="s">
        <v>84</v>
      </c>
      <c r="J1014" t="s">
        <v>45</v>
      </c>
      <c r="K1014" t="s">
        <v>46</v>
      </c>
      <c r="M1014" t="s">
        <v>47</v>
      </c>
      <c r="N1014" t="s">
        <v>48</v>
      </c>
      <c r="O1014" t="s">
        <v>4402</v>
      </c>
      <c r="P1014" t="s">
        <v>112</v>
      </c>
      <c r="Q1014" t="s">
        <v>795</v>
      </c>
      <c r="R1014" t="s">
        <v>4403</v>
      </c>
      <c r="S1014">
        <v>1679.616</v>
      </c>
      <c r="T1014">
        <v>9</v>
      </c>
      <c r="U1014">
        <v>0.1</v>
      </c>
      <c r="V1014">
        <v>-149.364</v>
      </c>
      <c r="W1014">
        <v>201.82</v>
      </c>
      <c r="X1014" t="s">
        <v>104</v>
      </c>
    </row>
    <row r="1015" spans="1:24" ht="14.4" x14ac:dyDescent="0.3">
      <c r="A1015">
        <v>29532</v>
      </c>
      <c r="B1015" t="s">
        <v>4404</v>
      </c>
      <c r="C1015" s="1">
        <v>41569</v>
      </c>
      <c r="D1015" s="1">
        <v>41571</v>
      </c>
      <c r="E1015" t="s">
        <v>40</v>
      </c>
      <c r="F1015" t="s">
        <v>1483</v>
      </c>
      <c r="G1015" t="s">
        <v>1484</v>
      </c>
      <c r="H1015" t="s">
        <v>66</v>
      </c>
      <c r="I1015" t="s">
        <v>1846</v>
      </c>
      <c r="J1015" t="s">
        <v>1847</v>
      </c>
      <c r="K1015" t="s">
        <v>347</v>
      </c>
      <c r="M1015" t="s">
        <v>47</v>
      </c>
      <c r="N1015" t="s">
        <v>348</v>
      </c>
      <c r="O1015" t="s">
        <v>2790</v>
      </c>
      <c r="P1015" t="s">
        <v>50</v>
      </c>
      <c r="Q1015" t="s">
        <v>363</v>
      </c>
      <c r="R1015" t="s">
        <v>2791</v>
      </c>
      <c r="S1015">
        <v>1148.7825</v>
      </c>
      <c r="T1015">
        <v>3</v>
      </c>
      <c r="U1015">
        <v>7.0000000000000007E-2</v>
      </c>
      <c r="V1015">
        <v>172.91249999999999</v>
      </c>
      <c r="W1015">
        <v>201.68</v>
      </c>
      <c r="X1015" t="s">
        <v>104</v>
      </c>
    </row>
    <row r="1016" spans="1:24" ht="14.4" x14ac:dyDescent="0.3">
      <c r="A1016">
        <v>46049</v>
      </c>
      <c r="B1016" t="s">
        <v>4405</v>
      </c>
      <c r="C1016" s="1">
        <v>40586</v>
      </c>
      <c r="D1016" s="1">
        <v>40588</v>
      </c>
      <c r="E1016" t="s">
        <v>54</v>
      </c>
      <c r="F1016" t="s">
        <v>4406</v>
      </c>
      <c r="G1016" t="s">
        <v>2276</v>
      </c>
      <c r="H1016" t="s">
        <v>28</v>
      </c>
      <c r="I1016" t="s">
        <v>630</v>
      </c>
      <c r="J1016" t="s">
        <v>631</v>
      </c>
      <c r="K1016" t="s">
        <v>602</v>
      </c>
      <c r="M1016" t="s">
        <v>77</v>
      </c>
      <c r="N1016" t="s">
        <v>77</v>
      </c>
      <c r="O1016" t="s">
        <v>4407</v>
      </c>
      <c r="P1016" t="s">
        <v>50</v>
      </c>
      <c r="Q1016" t="s">
        <v>51</v>
      </c>
      <c r="R1016" t="s">
        <v>4408</v>
      </c>
      <c r="S1016">
        <v>681.72</v>
      </c>
      <c r="T1016">
        <v>4</v>
      </c>
      <c r="U1016">
        <v>0</v>
      </c>
      <c r="V1016">
        <v>327.12</v>
      </c>
      <c r="W1016">
        <v>201.54</v>
      </c>
      <c r="X1016" t="s">
        <v>38</v>
      </c>
    </row>
    <row r="1017" spans="1:24" ht="14.4" x14ac:dyDescent="0.3">
      <c r="A1017">
        <v>20772</v>
      </c>
      <c r="B1017" t="s">
        <v>4409</v>
      </c>
      <c r="C1017" s="1">
        <v>41507</v>
      </c>
      <c r="D1017" s="1">
        <v>41513</v>
      </c>
      <c r="E1017" t="s">
        <v>96</v>
      </c>
      <c r="F1017" t="s">
        <v>532</v>
      </c>
      <c r="G1017" t="s">
        <v>533</v>
      </c>
      <c r="H1017" t="s">
        <v>43</v>
      </c>
      <c r="I1017" t="s">
        <v>4410</v>
      </c>
      <c r="J1017" t="s">
        <v>4410</v>
      </c>
      <c r="K1017" t="s">
        <v>472</v>
      </c>
      <c r="M1017" t="s">
        <v>47</v>
      </c>
      <c r="N1017" t="s">
        <v>137</v>
      </c>
      <c r="O1017" t="s">
        <v>4083</v>
      </c>
      <c r="P1017" t="s">
        <v>50</v>
      </c>
      <c r="Q1017" t="s">
        <v>363</v>
      </c>
      <c r="R1017" t="s">
        <v>4084</v>
      </c>
      <c r="S1017">
        <v>3633.9</v>
      </c>
      <c r="T1017">
        <v>10</v>
      </c>
      <c r="U1017">
        <v>0</v>
      </c>
      <c r="V1017">
        <v>108.9</v>
      </c>
      <c r="W1017">
        <v>201.18</v>
      </c>
      <c r="X1017" t="s">
        <v>62</v>
      </c>
    </row>
    <row r="1018" spans="1:24" ht="14.4" x14ac:dyDescent="0.3">
      <c r="A1018">
        <v>29624</v>
      </c>
      <c r="B1018" t="s">
        <v>2456</v>
      </c>
      <c r="C1018" s="1">
        <v>40910</v>
      </c>
      <c r="D1018" s="1">
        <v>40914</v>
      </c>
      <c r="E1018" t="s">
        <v>96</v>
      </c>
      <c r="F1018" t="s">
        <v>2457</v>
      </c>
      <c r="G1018" t="s">
        <v>2458</v>
      </c>
      <c r="H1018" t="s">
        <v>43</v>
      </c>
      <c r="I1018" t="s">
        <v>1061</v>
      </c>
      <c r="J1018" t="s">
        <v>1062</v>
      </c>
      <c r="K1018" t="s">
        <v>347</v>
      </c>
      <c r="M1018" t="s">
        <v>47</v>
      </c>
      <c r="N1018" t="s">
        <v>348</v>
      </c>
      <c r="O1018" t="s">
        <v>4411</v>
      </c>
      <c r="P1018" t="s">
        <v>112</v>
      </c>
      <c r="Q1018" t="s">
        <v>795</v>
      </c>
      <c r="R1018" t="s">
        <v>1788</v>
      </c>
      <c r="S1018">
        <v>1229.6865</v>
      </c>
      <c r="T1018">
        <v>7</v>
      </c>
      <c r="U1018">
        <v>0.17</v>
      </c>
      <c r="V1018">
        <v>399.97649999999999</v>
      </c>
      <c r="W1018">
        <v>200.9</v>
      </c>
      <c r="X1018" t="s">
        <v>104</v>
      </c>
    </row>
    <row r="1019" spans="1:24" ht="14.4" x14ac:dyDescent="0.3">
      <c r="A1019">
        <v>29686</v>
      </c>
      <c r="B1019" t="s">
        <v>4412</v>
      </c>
      <c r="C1019" s="1">
        <v>40716</v>
      </c>
      <c r="D1019" s="1">
        <v>40720</v>
      </c>
      <c r="E1019" t="s">
        <v>96</v>
      </c>
      <c r="F1019" t="s">
        <v>2915</v>
      </c>
      <c r="G1019" t="s">
        <v>2451</v>
      </c>
      <c r="H1019" t="s">
        <v>43</v>
      </c>
      <c r="I1019" t="s">
        <v>4413</v>
      </c>
      <c r="J1019" t="s">
        <v>2066</v>
      </c>
      <c r="K1019" t="s">
        <v>275</v>
      </c>
      <c r="M1019" t="s">
        <v>47</v>
      </c>
      <c r="N1019" t="s">
        <v>137</v>
      </c>
      <c r="O1019" t="s">
        <v>425</v>
      </c>
      <c r="P1019" t="s">
        <v>50</v>
      </c>
      <c r="Q1019" t="s">
        <v>363</v>
      </c>
      <c r="R1019" t="s">
        <v>426</v>
      </c>
      <c r="S1019">
        <v>2637</v>
      </c>
      <c r="T1019">
        <v>6</v>
      </c>
      <c r="U1019">
        <v>0</v>
      </c>
      <c r="V1019">
        <v>184.5</v>
      </c>
      <c r="W1019">
        <v>200.83</v>
      </c>
      <c r="X1019" t="s">
        <v>62</v>
      </c>
    </row>
    <row r="1020" spans="1:24" ht="14.4" x14ac:dyDescent="0.3">
      <c r="A1020">
        <v>28124</v>
      </c>
      <c r="B1020" t="s">
        <v>4414</v>
      </c>
      <c r="C1020" s="1">
        <v>41422</v>
      </c>
      <c r="D1020" s="1">
        <v>41426</v>
      </c>
      <c r="E1020" t="s">
        <v>96</v>
      </c>
      <c r="F1020" t="s">
        <v>4415</v>
      </c>
      <c r="G1020" t="s">
        <v>4416</v>
      </c>
      <c r="H1020" t="s">
        <v>28</v>
      </c>
      <c r="I1020" t="s">
        <v>4417</v>
      </c>
      <c r="J1020" t="s">
        <v>1092</v>
      </c>
      <c r="K1020" t="s">
        <v>347</v>
      </c>
      <c r="M1020" t="s">
        <v>47</v>
      </c>
      <c r="N1020" t="s">
        <v>348</v>
      </c>
      <c r="O1020" t="s">
        <v>4418</v>
      </c>
      <c r="P1020" t="s">
        <v>35</v>
      </c>
      <c r="Q1020" t="s">
        <v>292</v>
      </c>
      <c r="R1020" t="s">
        <v>4419</v>
      </c>
      <c r="S1020">
        <v>1764.165</v>
      </c>
      <c r="T1020">
        <v>13</v>
      </c>
      <c r="U1020">
        <v>0.17</v>
      </c>
      <c r="V1020">
        <v>127.33499999999999</v>
      </c>
      <c r="W1020">
        <v>200.7</v>
      </c>
      <c r="X1020" t="s">
        <v>104</v>
      </c>
    </row>
    <row r="1021" spans="1:24" ht="14.4" x14ac:dyDescent="0.3">
      <c r="A1021">
        <v>10361</v>
      </c>
      <c r="B1021" t="s">
        <v>4420</v>
      </c>
      <c r="C1021" s="1">
        <v>41865</v>
      </c>
      <c r="D1021" s="1">
        <v>41867</v>
      </c>
      <c r="E1021" t="s">
        <v>40</v>
      </c>
      <c r="F1021" t="s">
        <v>4421</v>
      </c>
      <c r="G1021" t="s">
        <v>4422</v>
      </c>
      <c r="H1021" t="s">
        <v>28</v>
      </c>
      <c r="I1021" t="s">
        <v>4423</v>
      </c>
      <c r="J1021" t="s">
        <v>4424</v>
      </c>
      <c r="K1021" t="s">
        <v>68</v>
      </c>
      <c r="M1021" t="s">
        <v>69</v>
      </c>
      <c r="N1021" t="s">
        <v>70</v>
      </c>
      <c r="O1021" t="s">
        <v>4307</v>
      </c>
      <c r="P1021" t="s">
        <v>35</v>
      </c>
      <c r="Q1021" t="s">
        <v>79</v>
      </c>
      <c r="R1021" t="s">
        <v>604</v>
      </c>
      <c r="S1021">
        <v>757.32</v>
      </c>
      <c r="T1021">
        <v>2</v>
      </c>
      <c r="U1021">
        <v>0</v>
      </c>
      <c r="V1021">
        <v>371.04</v>
      </c>
      <c r="W1021">
        <v>200.65</v>
      </c>
      <c r="X1021" t="s">
        <v>38</v>
      </c>
    </row>
    <row r="1022" spans="1:24" ht="14.4" x14ac:dyDescent="0.3">
      <c r="A1022">
        <v>30844</v>
      </c>
      <c r="B1022" t="s">
        <v>4425</v>
      </c>
      <c r="C1022" s="1">
        <v>41936</v>
      </c>
      <c r="D1022" s="1">
        <v>41940</v>
      </c>
      <c r="E1022" t="s">
        <v>40</v>
      </c>
      <c r="F1022" t="s">
        <v>4426</v>
      </c>
      <c r="G1022" t="s">
        <v>4427</v>
      </c>
      <c r="H1022" t="s">
        <v>28</v>
      </c>
      <c r="I1022" t="s">
        <v>99</v>
      </c>
      <c r="J1022" t="s">
        <v>100</v>
      </c>
      <c r="K1022" t="s">
        <v>92</v>
      </c>
      <c r="M1022" t="s">
        <v>47</v>
      </c>
      <c r="N1022" t="s">
        <v>48</v>
      </c>
      <c r="O1022" t="s">
        <v>4428</v>
      </c>
      <c r="P1022" t="s">
        <v>50</v>
      </c>
      <c r="Q1022" t="s">
        <v>51</v>
      </c>
      <c r="R1022" t="s">
        <v>386</v>
      </c>
      <c r="S1022">
        <v>3720</v>
      </c>
      <c r="T1022">
        <v>8</v>
      </c>
      <c r="U1022">
        <v>0</v>
      </c>
      <c r="V1022">
        <v>632.4</v>
      </c>
      <c r="W1022">
        <v>200.47</v>
      </c>
      <c r="X1022" t="s">
        <v>62</v>
      </c>
    </row>
    <row r="1023" spans="1:24" ht="14.4" x14ac:dyDescent="0.3">
      <c r="A1023">
        <v>44589</v>
      </c>
      <c r="B1023" t="s">
        <v>4429</v>
      </c>
      <c r="C1023" s="1">
        <v>41969</v>
      </c>
      <c r="D1023" s="1">
        <v>41970</v>
      </c>
      <c r="E1023" t="s">
        <v>54</v>
      </c>
      <c r="F1023" t="s">
        <v>4430</v>
      </c>
      <c r="G1023" t="s">
        <v>4431</v>
      </c>
      <c r="H1023" t="s">
        <v>28</v>
      </c>
      <c r="I1023" t="s">
        <v>702</v>
      </c>
      <c r="J1023" t="s">
        <v>702</v>
      </c>
      <c r="K1023" t="s">
        <v>318</v>
      </c>
      <c r="M1023" t="s">
        <v>77</v>
      </c>
      <c r="N1023" t="s">
        <v>77</v>
      </c>
      <c r="O1023" t="s">
        <v>4432</v>
      </c>
      <c r="P1023" t="s">
        <v>35</v>
      </c>
      <c r="Q1023" t="s">
        <v>60</v>
      </c>
      <c r="R1023" t="s">
        <v>4433</v>
      </c>
      <c r="S1023">
        <v>985.2</v>
      </c>
      <c r="T1023">
        <v>8</v>
      </c>
      <c r="U1023">
        <v>0</v>
      </c>
      <c r="V1023">
        <v>78.72</v>
      </c>
      <c r="W1023">
        <v>200.45</v>
      </c>
      <c r="X1023" t="s">
        <v>62</v>
      </c>
    </row>
    <row r="1024" spans="1:24" ht="14.4" x14ac:dyDescent="0.3">
      <c r="A1024">
        <v>14143</v>
      </c>
      <c r="B1024" t="s">
        <v>4434</v>
      </c>
      <c r="C1024" s="1">
        <v>41159</v>
      </c>
      <c r="D1024" s="1">
        <v>41166</v>
      </c>
      <c r="E1024" t="s">
        <v>96</v>
      </c>
      <c r="F1024" t="s">
        <v>4435</v>
      </c>
      <c r="G1024" t="s">
        <v>4436</v>
      </c>
      <c r="H1024" t="s">
        <v>28</v>
      </c>
      <c r="I1024" t="s">
        <v>2984</v>
      </c>
      <c r="J1024" t="s">
        <v>1990</v>
      </c>
      <c r="K1024" t="s">
        <v>172</v>
      </c>
      <c r="M1024" t="s">
        <v>69</v>
      </c>
      <c r="N1024" t="s">
        <v>70</v>
      </c>
      <c r="O1024" t="s">
        <v>4437</v>
      </c>
      <c r="P1024" t="s">
        <v>50</v>
      </c>
      <c r="Q1024" t="s">
        <v>363</v>
      </c>
      <c r="R1024" t="s">
        <v>2804</v>
      </c>
      <c r="S1024">
        <v>2367.9540000000002</v>
      </c>
      <c r="T1024">
        <v>6</v>
      </c>
      <c r="U1024">
        <v>0.1</v>
      </c>
      <c r="V1024">
        <v>920.75400000000002</v>
      </c>
      <c r="W1024">
        <v>200.41</v>
      </c>
      <c r="X1024" t="s">
        <v>62</v>
      </c>
    </row>
    <row r="1025" spans="1:24" ht="14.4" x14ac:dyDescent="0.3">
      <c r="A1025">
        <v>17047</v>
      </c>
      <c r="B1025" t="s">
        <v>4438</v>
      </c>
      <c r="C1025" s="1">
        <v>40704</v>
      </c>
      <c r="D1025" s="1">
        <v>40707</v>
      </c>
      <c r="E1025" t="s">
        <v>54</v>
      </c>
      <c r="F1025" t="s">
        <v>4439</v>
      </c>
      <c r="G1025" t="s">
        <v>2750</v>
      </c>
      <c r="H1025" t="s">
        <v>28</v>
      </c>
      <c r="I1025" t="s">
        <v>594</v>
      </c>
      <c r="J1025" t="s">
        <v>595</v>
      </c>
      <c r="K1025" t="s">
        <v>172</v>
      </c>
      <c r="M1025" t="s">
        <v>69</v>
      </c>
      <c r="N1025" t="s">
        <v>70</v>
      </c>
      <c r="O1025" t="s">
        <v>4440</v>
      </c>
      <c r="P1025" t="s">
        <v>112</v>
      </c>
      <c r="Q1025" t="s">
        <v>165</v>
      </c>
      <c r="R1025" t="s">
        <v>4441</v>
      </c>
      <c r="S1025">
        <v>837.86400000000003</v>
      </c>
      <c r="T1025">
        <v>3</v>
      </c>
      <c r="U1025">
        <v>0.1</v>
      </c>
      <c r="V1025">
        <v>-27.936</v>
      </c>
      <c r="W1025">
        <v>200.35</v>
      </c>
      <c r="X1025" t="s">
        <v>104</v>
      </c>
    </row>
    <row r="1026" spans="1:24" ht="14.4" x14ac:dyDescent="0.3">
      <c r="A1026">
        <v>41883</v>
      </c>
      <c r="B1026" t="s">
        <v>4442</v>
      </c>
      <c r="C1026" s="1">
        <v>40633</v>
      </c>
      <c r="D1026" s="1">
        <v>40633</v>
      </c>
      <c r="E1026" t="s">
        <v>25</v>
      </c>
      <c r="F1026" t="s">
        <v>4443</v>
      </c>
      <c r="G1026" t="s">
        <v>4444</v>
      </c>
      <c r="H1026" t="s">
        <v>28</v>
      </c>
      <c r="I1026" t="s">
        <v>3794</v>
      </c>
      <c r="J1026" t="s">
        <v>3794</v>
      </c>
      <c r="K1026" t="s">
        <v>1329</v>
      </c>
      <c r="M1026" t="s">
        <v>145</v>
      </c>
      <c r="N1026" t="s">
        <v>145</v>
      </c>
      <c r="O1026" t="s">
        <v>4445</v>
      </c>
      <c r="P1026" t="s">
        <v>50</v>
      </c>
      <c r="Q1026" t="s">
        <v>363</v>
      </c>
      <c r="R1026" t="s">
        <v>740</v>
      </c>
      <c r="S1026">
        <v>824.22</v>
      </c>
      <c r="T1026">
        <v>2</v>
      </c>
      <c r="U1026">
        <v>0</v>
      </c>
      <c r="V1026">
        <v>255.48</v>
      </c>
      <c r="W1026">
        <v>200.09</v>
      </c>
      <c r="X1026" t="s">
        <v>38</v>
      </c>
    </row>
    <row r="1027" spans="1:24" ht="14.4" x14ac:dyDescent="0.3">
      <c r="A1027">
        <v>25222</v>
      </c>
      <c r="B1027" t="s">
        <v>4446</v>
      </c>
      <c r="C1027" s="1">
        <v>41948</v>
      </c>
      <c r="D1027" s="1">
        <v>41950</v>
      </c>
      <c r="E1027" t="s">
        <v>40</v>
      </c>
      <c r="F1027" t="s">
        <v>2903</v>
      </c>
      <c r="G1027" t="s">
        <v>2904</v>
      </c>
      <c r="H1027" t="s">
        <v>28</v>
      </c>
      <c r="I1027" t="s">
        <v>4447</v>
      </c>
      <c r="J1027" t="s">
        <v>1224</v>
      </c>
      <c r="K1027" t="s">
        <v>162</v>
      </c>
      <c r="M1027" t="s">
        <v>47</v>
      </c>
      <c r="N1027" t="s">
        <v>163</v>
      </c>
      <c r="O1027" t="s">
        <v>4448</v>
      </c>
      <c r="P1027" t="s">
        <v>35</v>
      </c>
      <c r="Q1027" t="s">
        <v>36</v>
      </c>
      <c r="R1027" t="s">
        <v>4449</v>
      </c>
      <c r="S1027">
        <v>723.66</v>
      </c>
      <c r="T1027">
        <v>7</v>
      </c>
      <c r="U1027">
        <v>0</v>
      </c>
      <c r="V1027">
        <v>101.22</v>
      </c>
      <c r="W1027">
        <v>200.07</v>
      </c>
      <c r="X1027" t="s">
        <v>104</v>
      </c>
    </row>
    <row r="1028" spans="1:24" ht="14.4" x14ac:dyDescent="0.3">
      <c r="A1028">
        <v>12473</v>
      </c>
      <c r="B1028" t="s">
        <v>4450</v>
      </c>
      <c r="C1028" s="1">
        <v>41600</v>
      </c>
      <c r="D1028" s="1">
        <v>41604</v>
      </c>
      <c r="E1028" t="s">
        <v>96</v>
      </c>
      <c r="F1028" t="s">
        <v>4451</v>
      </c>
      <c r="G1028" t="s">
        <v>4452</v>
      </c>
      <c r="H1028" t="s">
        <v>43</v>
      </c>
      <c r="I1028" t="s">
        <v>1969</v>
      </c>
      <c r="J1028" t="s">
        <v>728</v>
      </c>
      <c r="K1028" t="s">
        <v>172</v>
      </c>
      <c r="M1028" t="s">
        <v>69</v>
      </c>
      <c r="N1028" t="s">
        <v>70</v>
      </c>
      <c r="O1028" t="s">
        <v>4453</v>
      </c>
      <c r="P1028" t="s">
        <v>112</v>
      </c>
      <c r="Q1028" t="s">
        <v>165</v>
      </c>
      <c r="R1028" t="s">
        <v>4122</v>
      </c>
      <c r="S1028">
        <v>4618.2150000000001</v>
      </c>
      <c r="T1028">
        <v>9</v>
      </c>
      <c r="U1028">
        <v>0.1</v>
      </c>
      <c r="V1028">
        <v>923.53499999999997</v>
      </c>
      <c r="W1028">
        <v>200.06</v>
      </c>
      <c r="X1028" t="s">
        <v>62</v>
      </c>
    </row>
    <row r="1029" spans="1:24" ht="14.4" x14ac:dyDescent="0.3">
      <c r="A1029">
        <v>2425</v>
      </c>
      <c r="B1029" t="s">
        <v>4454</v>
      </c>
      <c r="C1029" s="1">
        <v>41716</v>
      </c>
      <c r="D1029" s="1">
        <v>41720</v>
      </c>
      <c r="E1029" t="s">
        <v>96</v>
      </c>
      <c r="F1029" t="s">
        <v>4455</v>
      </c>
      <c r="G1029" t="s">
        <v>4456</v>
      </c>
      <c r="H1029" t="s">
        <v>43</v>
      </c>
      <c r="I1029" t="s">
        <v>281</v>
      </c>
      <c r="J1029" t="s">
        <v>281</v>
      </c>
      <c r="K1029" t="s">
        <v>282</v>
      </c>
      <c r="M1029" t="s">
        <v>154</v>
      </c>
      <c r="N1029" t="s">
        <v>283</v>
      </c>
      <c r="O1029" t="s">
        <v>3968</v>
      </c>
      <c r="P1029" t="s">
        <v>50</v>
      </c>
      <c r="Q1029" t="s">
        <v>51</v>
      </c>
      <c r="R1029" t="s">
        <v>597</v>
      </c>
      <c r="S1029">
        <v>1212.56</v>
      </c>
      <c r="T1029">
        <v>5</v>
      </c>
      <c r="U1029">
        <v>0.2</v>
      </c>
      <c r="V1029">
        <v>-45.54</v>
      </c>
      <c r="W1029">
        <v>199.98599999999999</v>
      </c>
      <c r="X1029" t="s">
        <v>104</v>
      </c>
    </row>
    <row r="1030" spans="1:24" ht="14.4" x14ac:dyDescent="0.3">
      <c r="A1030">
        <v>38943</v>
      </c>
      <c r="B1030" t="s">
        <v>4457</v>
      </c>
      <c r="C1030" s="1">
        <v>40795</v>
      </c>
      <c r="D1030" s="1">
        <v>40799</v>
      </c>
      <c r="E1030" t="s">
        <v>96</v>
      </c>
      <c r="F1030" t="s">
        <v>3008</v>
      </c>
      <c r="G1030" t="s">
        <v>3009</v>
      </c>
      <c r="H1030" t="s">
        <v>28</v>
      </c>
      <c r="I1030" t="s">
        <v>4458</v>
      </c>
      <c r="J1030" t="s">
        <v>120</v>
      </c>
      <c r="K1030" t="s">
        <v>31</v>
      </c>
      <c r="L1030">
        <v>27834</v>
      </c>
      <c r="M1030" t="s">
        <v>32</v>
      </c>
      <c r="N1030" t="s">
        <v>121</v>
      </c>
      <c r="O1030" t="s">
        <v>4459</v>
      </c>
      <c r="P1030" t="s">
        <v>35</v>
      </c>
      <c r="Q1030" t="s">
        <v>292</v>
      </c>
      <c r="R1030" t="s">
        <v>4460</v>
      </c>
      <c r="S1030">
        <v>1299.99</v>
      </c>
      <c r="T1030">
        <v>2</v>
      </c>
      <c r="U1030">
        <v>0.5</v>
      </c>
      <c r="V1030">
        <v>-571.99559999999997</v>
      </c>
      <c r="W1030">
        <v>199.8</v>
      </c>
      <c r="X1030" t="s">
        <v>104</v>
      </c>
    </row>
    <row r="1031" spans="1:24" ht="14.4" x14ac:dyDescent="0.3">
      <c r="A1031">
        <v>6089</v>
      </c>
      <c r="B1031" t="s">
        <v>4461</v>
      </c>
      <c r="C1031" s="1">
        <v>41880</v>
      </c>
      <c r="D1031" s="1">
        <v>41880</v>
      </c>
      <c r="E1031" t="s">
        <v>25</v>
      </c>
      <c r="F1031" t="s">
        <v>4462</v>
      </c>
      <c r="G1031" t="s">
        <v>4463</v>
      </c>
      <c r="H1031" t="s">
        <v>28</v>
      </c>
      <c r="I1031" t="s">
        <v>1853</v>
      </c>
      <c r="J1031" t="s">
        <v>247</v>
      </c>
      <c r="K1031" t="s">
        <v>248</v>
      </c>
      <c r="M1031" t="s">
        <v>154</v>
      </c>
      <c r="N1031" t="s">
        <v>70</v>
      </c>
      <c r="O1031" t="s">
        <v>2131</v>
      </c>
      <c r="P1031" t="s">
        <v>112</v>
      </c>
      <c r="Q1031" t="s">
        <v>165</v>
      </c>
      <c r="R1031" t="s">
        <v>2132</v>
      </c>
      <c r="S1031">
        <v>1075.44</v>
      </c>
      <c r="T1031">
        <v>3</v>
      </c>
      <c r="U1031">
        <v>0</v>
      </c>
      <c r="V1031">
        <v>182.82</v>
      </c>
      <c r="W1031">
        <v>199.79400000000001</v>
      </c>
      <c r="X1031" t="s">
        <v>104</v>
      </c>
    </row>
    <row r="1032" spans="1:24" ht="14.4" x14ac:dyDescent="0.3">
      <c r="A1032">
        <v>21150</v>
      </c>
      <c r="B1032" t="s">
        <v>4464</v>
      </c>
      <c r="C1032" s="1">
        <v>41187</v>
      </c>
      <c r="D1032" s="1">
        <v>41190</v>
      </c>
      <c r="E1032" t="s">
        <v>54</v>
      </c>
      <c r="F1032" t="s">
        <v>1900</v>
      </c>
      <c r="G1032" t="s">
        <v>1901</v>
      </c>
      <c r="H1032" t="s">
        <v>28</v>
      </c>
      <c r="I1032" t="s">
        <v>1066</v>
      </c>
      <c r="J1032" t="s">
        <v>1066</v>
      </c>
      <c r="K1032" t="s">
        <v>347</v>
      </c>
      <c r="M1032" t="s">
        <v>47</v>
      </c>
      <c r="N1032" t="s">
        <v>348</v>
      </c>
      <c r="O1032" t="s">
        <v>4465</v>
      </c>
      <c r="P1032" t="s">
        <v>35</v>
      </c>
      <c r="Q1032" t="s">
        <v>292</v>
      </c>
      <c r="R1032" t="s">
        <v>2976</v>
      </c>
      <c r="S1032">
        <v>883.95</v>
      </c>
      <c r="T1032">
        <v>4</v>
      </c>
      <c r="U1032">
        <v>0.17</v>
      </c>
      <c r="V1032">
        <v>234.27</v>
      </c>
      <c r="W1032">
        <v>199.66</v>
      </c>
      <c r="X1032" t="s">
        <v>104</v>
      </c>
    </row>
    <row r="1033" spans="1:24" ht="14.4" x14ac:dyDescent="0.3">
      <c r="A1033">
        <v>15951</v>
      </c>
      <c r="B1033" t="s">
        <v>369</v>
      </c>
      <c r="C1033" s="1">
        <v>40809</v>
      </c>
      <c r="D1033" s="1">
        <v>40811</v>
      </c>
      <c r="E1033" t="s">
        <v>54</v>
      </c>
      <c r="F1033" t="s">
        <v>370</v>
      </c>
      <c r="G1033" t="s">
        <v>371</v>
      </c>
      <c r="H1033" t="s">
        <v>28</v>
      </c>
      <c r="I1033" t="s">
        <v>67</v>
      </c>
      <c r="J1033" t="s">
        <v>67</v>
      </c>
      <c r="K1033" t="s">
        <v>68</v>
      </c>
      <c r="M1033" t="s">
        <v>69</v>
      </c>
      <c r="N1033" t="s">
        <v>70</v>
      </c>
      <c r="O1033" t="s">
        <v>4466</v>
      </c>
      <c r="P1033" t="s">
        <v>112</v>
      </c>
      <c r="Q1033" t="s">
        <v>165</v>
      </c>
      <c r="R1033" t="s">
        <v>3836</v>
      </c>
      <c r="S1033">
        <v>1209.8399999999999</v>
      </c>
      <c r="T1033">
        <v>5</v>
      </c>
      <c r="U1033">
        <v>0.2</v>
      </c>
      <c r="V1033">
        <v>241.89</v>
      </c>
      <c r="W1033">
        <v>199.64</v>
      </c>
      <c r="X1033" t="s">
        <v>38</v>
      </c>
    </row>
    <row r="1034" spans="1:24" ht="14.4" x14ac:dyDescent="0.3">
      <c r="A1034">
        <v>25781</v>
      </c>
      <c r="B1034" t="s">
        <v>4467</v>
      </c>
      <c r="C1034" s="1">
        <v>41278</v>
      </c>
      <c r="D1034" s="1">
        <v>41282</v>
      </c>
      <c r="E1034" t="s">
        <v>96</v>
      </c>
      <c r="F1034" t="s">
        <v>2997</v>
      </c>
      <c r="G1034" t="s">
        <v>2931</v>
      </c>
      <c r="H1034" t="s">
        <v>43</v>
      </c>
      <c r="I1034" t="s">
        <v>4468</v>
      </c>
      <c r="J1034" t="s">
        <v>1338</v>
      </c>
      <c r="K1034" t="s">
        <v>162</v>
      </c>
      <c r="M1034" t="s">
        <v>47</v>
      </c>
      <c r="N1034" t="s">
        <v>163</v>
      </c>
      <c r="O1034" t="s">
        <v>4469</v>
      </c>
      <c r="P1034" t="s">
        <v>35</v>
      </c>
      <c r="Q1034" t="s">
        <v>79</v>
      </c>
      <c r="R1034" t="s">
        <v>4470</v>
      </c>
      <c r="S1034">
        <v>1926.72</v>
      </c>
      <c r="T1034">
        <v>8</v>
      </c>
      <c r="U1034">
        <v>0</v>
      </c>
      <c r="V1034">
        <v>308.16000000000003</v>
      </c>
      <c r="W1034">
        <v>199.53</v>
      </c>
      <c r="X1034" t="s">
        <v>62</v>
      </c>
    </row>
    <row r="1035" spans="1:24" ht="14.4" x14ac:dyDescent="0.3">
      <c r="A1035">
        <v>38938</v>
      </c>
      <c r="B1035" t="s">
        <v>4471</v>
      </c>
      <c r="C1035" s="1">
        <v>41554</v>
      </c>
      <c r="D1035" s="1">
        <v>41555</v>
      </c>
      <c r="E1035" t="s">
        <v>54</v>
      </c>
      <c r="F1035" t="s">
        <v>227</v>
      </c>
      <c r="G1035" t="s">
        <v>228</v>
      </c>
      <c r="H1035" t="s">
        <v>66</v>
      </c>
      <c r="I1035" t="s">
        <v>4472</v>
      </c>
      <c r="J1035" t="s">
        <v>3543</v>
      </c>
      <c r="K1035" t="s">
        <v>31</v>
      </c>
      <c r="L1035">
        <v>81001</v>
      </c>
      <c r="M1035" t="s">
        <v>32</v>
      </c>
      <c r="N1035" t="s">
        <v>110</v>
      </c>
      <c r="O1035" t="s">
        <v>4473</v>
      </c>
      <c r="P1035" t="s">
        <v>35</v>
      </c>
      <c r="Q1035" t="s">
        <v>292</v>
      </c>
      <c r="R1035" t="s">
        <v>4474</v>
      </c>
      <c r="S1035">
        <v>703.71</v>
      </c>
      <c r="T1035">
        <v>6</v>
      </c>
      <c r="U1035">
        <v>0.7</v>
      </c>
      <c r="V1035">
        <v>-938.28</v>
      </c>
      <c r="W1035">
        <v>199.5</v>
      </c>
      <c r="X1035" t="s">
        <v>104</v>
      </c>
    </row>
    <row r="1036" spans="1:24" ht="14.4" x14ac:dyDescent="0.3">
      <c r="A1036">
        <v>2550</v>
      </c>
      <c r="B1036" t="s">
        <v>4475</v>
      </c>
      <c r="C1036" s="1">
        <v>41618</v>
      </c>
      <c r="D1036" s="1">
        <v>41620</v>
      </c>
      <c r="E1036" t="s">
        <v>40</v>
      </c>
      <c r="F1036" t="s">
        <v>3370</v>
      </c>
      <c r="G1036" t="s">
        <v>3371</v>
      </c>
      <c r="H1036" t="s">
        <v>43</v>
      </c>
      <c r="I1036" t="s">
        <v>4185</v>
      </c>
      <c r="J1036" t="s">
        <v>3442</v>
      </c>
      <c r="K1036" t="s">
        <v>240</v>
      </c>
      <c r="M1036" t="s">
        <v>154</v>
      </c>
      <c r="N1036" t="s">
        <v>232</v>
      </c>
      <c r="O1036" t="s">
        <v>4476</v>
      </c>
      <c r="P1036" t="s">
        <v>50</v>
      </c>
      <c r="Q1036" t="s">
        <v>102</v>
      </c>
      <c r="R1036" t="s">
        <v>3790</v>
      </c>
      <c r="S1036">
        <v>804.76800000000003</v>
      </c>
      <c r="T1036">
        <v>3</v>
      </c>
      <c r="U1036">
        <v>0.2</v>
      </c>
      <c r="V1036">
        <v>150.88800000000001</v>
      </c>
      <c r="W1036">
        <v>199.42500000000001</v>
      </c>
      <c r="X1036" t="s">
        <v>38</v>
      </c>
    </row>
    <row r="1037" spans="1:24" ht="14.4" x14ac:dyDescent="0.3">
      <c r="A1037">
        <v>25880</v>
      </c>
      <c r="B1037" t="s">
        <v>4477</v>
      </c>
      <c r="C1037" s="1">
        <v>40865</v>
      </c>
      <c r="D1037" s="1">
        <v>40866</v>
      </c>
      <c r="E1037" t="s">
        <v>54</v>
      </c>
      <c r="F1037" t="s">
        <v>1600</v>
      </c>
      <c r="G1037" t="s">
        <v>1601</v>
      </c>
      <c r="H1037" t="s">
        <v>28</v>
      </c>
      <c r="I1037" t="s">
        <v>1536</v>
      </c>
      <c r="J1037" t="s">
        <v>1537</v>
      </c>
      <c r="K1037" t="s">
        <v>347</v>
      </c>
      <c r="M1037" t="s">
        <v>47</v>
      </c>
      <c r="N1037" t="s">
        <v>348</v>
      </c>
      <c r="O1037" t="s">
        <v>4478</v>
      </c>
      <c r="P1037" t="s">
        <v>112</v>
      </c>
      <c r="Q1037" t="s">
        <v>795</v>
      </c>
      <c r="R1037" t="s">
        <v>4479</v>
      </c>
      <c r="S1037">
        <v>470.11200000000002</v>
      </c>
      <c r="T1037">
        <v>4</v>
      </c>
      <c r="U1037">
        <v>0.17</v>
      </c>
      <c r="V1037">
        <v>39.552</v>
      </c>
      <c r="W1037">
        <v>199.05</v>
      </c>
      <c r="X1037" t="s">
        <v>38</v>
      </c>
    </row>
    <row r="1038" spans="1:24" ht="14.4" x14ac:dyDescent="0.3">
      <c r="A1038">
        <v>45891</v>
      </c>
      <c r="B1038" t="s">
        <v>4480</v>
      </c>
      <c r="C1038" s="1">
        <v>41242</v>
      </c>
      <c r="D1038" s="1">
        <v>41245</v>
      </c>
      <c r="E1038" t="s">
        <v>54</v>
      </c>
      <c r="F1038" t="s">
        <v>4481</v>
      </c>
      <c r="G1038" t="s">
        <v>2699</v>
      </c>
      <c r="H1038" t="s">
        <v>28</v>
      </c>
      <c r="I1038" t="s">
        <v>3398</v>
      </c>
      <c r="J1038" t="s">
        <v>3399</v>
      </c>
      <c r="K1038" t="s">
        <v>3400</v>
      </c>
      <c r="M1038" t="s">
        <v>77</v>
      </c>
      <c r="N1038" t="s">
        <v>77</v>
      </c>
      <c r="O1038" t="s">
        <v>4482</v>
      </c>
      <c r="P1038" t="s">
        <v>50</v>
      </c>
      <c r="Q1038" t="s">
        <v>363</v>
      </c>
      <c r="R1038" t="s">
        <v>3204</v>
      </c>
      <c r="S1038">
        <v>1447.44</v>
      </c>
      <c r="T1038">
        <v>4</v>
      </c>
      <c r="U1038">
        <v>0</v>
      </c>
      <c r="V1038">
        <v>506.52</v>
      </c>
      <c r="W1038">
        <v>199.04</v>
      </c>
      <c r="X1038" t="s">
        <v>62</v>
      </c>
    </row>
    <row r="1039" spans="1:24" ht="14.4" x14ac:dyDescent="0.3">
      <c r="A1039">
        <v>24647</v>
      </c>
      <c r="B1039" t="s">
        <v>3421</v>
      </c>
      <c r="C1039" s="1">
        <v>41668</v>
      </c>
      <c r="D1039" s="1">
        <v>41672</v>
      </c>
      <c r="E1039" t="s">
        <v>96</v>
      </c>
      <c r="F1039" t="s">
        <v>3422</v>
      </c>
      <c r="G1039" t="s">
        <v>3423</v>
      </c>
      <c r="H1039" t="s">
        <v>28</v>
      </c>
      <c r="I1039" t="s">
        <v>193</v>
      </c>
      <c r="J1039" t="s">
        <v>58</v>
      </c>
      <c r="K1039" t="s">
        <v>46</v>
      </c>
      <c r="M1039" t="s">
        <v>47</v>
      </c>
      <c r="N1039" t="s">
        <v>48</v>
      </c>
      <c r="O1039" t="s">
        <v>2887</v>
      </c>
      <c r="P1039" t="s">
        <v>50</v>
      </c>
      <c r="Q1039" t="s">
        <v>363</v>
      </c>
      <c r="R1039" t="s">
        <v>2888</v>
      </c>
      <c r="S1039">
        <v>1028.1600000000001</v>
      </c>
      <c r="T1039">
        <v>8</v>
      </c>
      <c r="U1039">
        <v>0.1</v>
      </c>
      <c r="V1039">
        <v>274.08</v>
      </c>
      <c r="W1039">
        <v>198.47</v>
      </c>
      <c r="X1039" t="s">
        <v>104</v>
      </c>
    </row>
    <row r="1040" spans="1:24" ht="14.4" x14ac:dyDescent="0.3">
      <c r="A1040">
        <v>45067</v>
      </c>
      <c r="B1040" t="s">
        <v>4483</v>
      </c>
      <c r="C1040" s="1">
        <v>41353</v>
      </c>
      <c r="D1040" s="1">
        <v>41356</v>
      </c>
      <c r="E1040" t="s">
        <v>54</v>
      </c>
      <c r="F1040" t="s">
        <v>4484</v>
      </c>
      <c r="G1040" t="s">
        <v>2026</v>
      </c>
      <c r="H1040" t="s">
        <v>43</v>
      </c>
      <c r="I1040" t="s">
        <v>3472</v>
      </c>
      <c r="J1040" t="s">
        <v>1246</v>
      </c>
      <c r="K1040" t="s">
        <v>1247</v>
      </c>
      <c r="M1040" t="s">
        <v>77</v>
      </c>
      <c r="N1040" t="s">
        <v>77</v>
      </c>
      <c r="O1040" t="s">
        <v>4485</v>
      </c>
      <c r="P1040" t="s">
        <v>35</v>
      </c>
      <c r="Q1040" t="s">
        <v>79</v>
      </c>
      <c r="R1040" t="s">
        <v>1568</v>
      </c>
      <c r="S1040">
        <v>1519.32</v>
      </c>
      <c r="T1040">
        <v>4</v>
      </c>
      <c r="U1040">
        <v>0</v>
      </c>
      <c r="V1040">
        <v>182.28</v>
      </c>
      <c r="W1040">
        <v>198.39</v>
      </c>
      <c r="X1040" t="s">
        <v>38</v>
      </c>
    </row>
    <row r="1041" spans="1:24" ht="14.4" x14ac:dyDescent="0.3">
      <c r="A1041">
        <v>26879</v>
      </c>
      <c r="B1041" t="s">
        <v>4486</v>
      </c>
      <c r="C1041" s="1">
        <v>40682</v>
      </c>
      <c r="D1041" s="1">
        <v>40682</v>
      </c>
      <c r="E1041" t="s">
        <v>25</v>
      </c>
      <c r="F1041" t="s">
        <v>4487</v>
      </c>
      <c r="G1041" t="s">
        <v>4488</v>
      </c>
      <c r="H1041" t="s">
        <v>28</v>
      </c>
      <c r="I1041" t="s">
        <v>563</v>
      </c>
      <c r="J1041" t="s">
        <v>564</v>
      </c>
      <c r="K1041" t="s">
        <v>46</v>
      </c>
      <c r="M1041" t="s">
        <v>47</v>
      </c>
      <c r="N1041" t="s">
        <v>48</v>
      </c>
      <c r="O1041" t="s">
        <v>4489</v>
      </c>
      <c r="P1041" t="s">
        <v>50</v>
      </c>
      <c r="Q1041" t="s">
        <v>363</v>
      </c>
      <c r="R1041" t="s">
        <v>4490</v>
      </c>
      <c r="S1041">
        <v>935.17200000000003</v>
      </c>
      <c r="T1041">
        <v>7</v>
      </c>
      <c r="U1041">
        <v>0.1</v>
      </c>
      <c r="V1041">
        <v>20.622</v>
      </c>
      <c r="W1041">
        <v>198.28</v>
      </c>
      <c r="X1041" t="s">
        <v>38</v>
      </c>
    </row>
    <row r="1042" spans="1:24" ht="14.4" x14ac:dyDescent="0.3">
      <c r="A1042">
        <v>16484</v>
      </c>
      <c r="B1042" t="s">
        <v>4491</v>
      </c>
      <c r="C1042" s="1">
        <v>41866</v>
      </c>
      <c r="D1042" s="1">
        <v>41870</v>
      </c>
      <c r="E1042" t="s">
        <v>96</v>
      </c>
      <c r="F1042" t="s">
        <v>4398</v>
      </c>
      <c r="G1042" t="s">
        <v>4399</v>
      </c>
      <c r="H1042" t="s">
        <v>28</v>
      </c>
      <c r="I1042" t="s">
        <v>4492</v>
      </c>
      <c r="J1042" t="s">
        <v>4424</v>
      </c>
      <c r="K1042" t="s">
        <v>68</v>
      </c>
      <c r="M1042" t="s">
        <v>69</v>
      </c>
      <c r="N1042" t="s">
        <v>70</v>
      </c>
      <c r="O1042" t="s">
        <v>4493</v>
      </c>
      <c r="P1042" t="s">
        <v>35</v>
      </c>
      <c r="Q1042" t="s">
        <v>60</v>
      </c>
      <c r="R1042" t="s">
        <v>709</v>
      </c>
      <c r="S1042">
        <v>3256.95</v>
      </c>
      <c r="T1042">
        <v>5</v>
      </c>
      <c r="U1042">
        <v>0</v>
      </c>
      <c r="V1042">
        <v>716.4</v>
      </c>
      <c r="W1042">
        <v>198.27</v>
      </c>
      <c r="X1042" t="s">
        <v>62</v>
      </c>
    </row>
    <row r="1043" spans="1:24" ht="14.4" x14ac:dyDescent="0.3">
      <c r="A1043">
        <v>21945</v>
      </c>
      <c r="B1043" t="s">
        <v>3222</v>
      </c>
      <c r="C1043" s="1">
        <v>41563</v>
      </c>
      <c r="D1043" s="1">
        <v>41565</v>
      </c>
      <c r="E1043" t="s">
        <v>54</v>
      </c>
      <c r="F1043" t="s">
        <v>968</v>
      </c>
      <c r="G1043" t="s">
        <v>969</v>
      </c>
      <c r="H1043" t="s">
        <v>66</v>
      </c>
      <c r="I1043" t="s">
        <v>1726</v>
      </c>
      <c r="J1043" t="s">
        <v>1727</v>
      </c>
      <c r="K1043" t="s">
        <v>46</v>
      </c>
      <c r="M1043" t="s">
        <v>47</v>
      </c>
      <c r="N1043" t="s">
        <v>48</v>
      </c>
      <c r="O1043" t="s">
        <v>4335</v>
      </c>
      <c r="P1043" t="s">
        <v>50</v>
      </c>
      <c r="Q1043" t="s">
        <v>51</v>
      </c>
      <c r="R1043" t="s">
        <v>4336</v>
      </c>
      <c r="S1043">
        <v>952.72199999999998</v>
      </c>
      <c r="T1043">
        <v>9</v>
      </c>
      <c r="U1043">
        <v>0.4</v>
      </c>
      <c r="V1043">
        <v>-428.86799999999999</v>
      </c>
      <c r="W1043">
        <v>198.02</v>
      </c>
      <c r="X1043" t="s">
        <v>104</v>
      </c>
    </row>
    <row r="1044" spans="1:24" ht="14.4" x14ac:dyDescent="0.3">
      <c r="A1044">
        <v>5966</v>
      </c>
      <c r="B1044" t="s">
        <v>4494</v>
      </c>
      <c r="C1044" s="1">
        <v>41181</v>
      </c>
      <c r="D1044" s="1">
        <v>41185</v>
      </c>
      <c r="E1044" t="s">
        <v>40</v>
      </c>
      <c r="F1044" t="s">
        <v>2212</v>
      </c>
      <c r="G1044" t="s">
        <v>2213</v>
      </c>
      <c r="H1044" t="s">
        <v>43</v>
      </c>
      <c r="I1044" t="s">
        <v>246</v>
      </c>
      <c r="J1044" t="s">
        <v>247</v>
      </c>
      <c r="K1044" t="s">
        <v>248</v>
      </c>
      <c r="M1044" t="s">
        <v>154</v>
      </c>
      <c r="N1044" t="s">
        <v>70</v>
      </c>
      <c r="O1044" t="s">
        <v>2968</v>
      </c>
      <c r="P1044" t="s">
        <v>35</v>
      </c>
      <c r="Q1044" t="s">
        <v>60</v>
      </c>
      <c r="R1044" t="s">
        <v>86</v>
      </c>
      <c r="S1044">
        <v>2968.7</v>
      </c>
      <c r="T1044">
        <v>7</v>
      </c>
      <c r="U1044">
        <v>0</v>
      </c>
      <c r="V1044">
        <v>118.72</v>
      </c>
      <c r="W1044">
        <v>197.94</v>
      </c>
      <c r="X1044" t="s">
        <v>62</v>
      </c>
    </row>
    <row r="1045" spans="1:24" ht="14.4" x14ac:dyDescent="0.3">
      <c r="A1045">
        <v>19552</v>
      </c>
      <c r="B1045" t="s">
        <v>4495</v>
      </c>
      <c r="C1045" s="1">
        <v>41080</v>
      </c>
      <c r="D1045" s="1">
        <v>41082</v>
      </c>
      <c r="E1045" t="s">
        <v>40</v>
      </c>
      <c r="F1045" t="s">
        <v>476</v>
      </c>
      <c r="G1045" t="s">
        <v>477</v>
      </c>
      <c r="H1045" t="s">
        <v>43</v>
      </c>
      <c r="I1045" t="s">
        <v>4496</v>
      </c>
      <c r="J1045" t="s">
        <v>595</v>
      </c>
      <c r="K1045" t="s">
        <v>172</v>
      </c>
      <c r="M1045" t="s">
        <v>69</v>
      </c>
      <c r="N1045" t="s">
        <v>70</v>
      </c>
      <c r="O1045" t="s">
        <v>3522</v>
      </c>
      <c r="P1045" t="s">
        <v>50</v>
      </c>
      <c r="Q1045" t="s">
        <v>363</v>
      </c>
      <c r="R1045" t="s">
        <v>2766</v>
      </c>
      <c r="S1045">
        <v>2584.386</v>
      </c>
      <c r="T1045">
        <v>7</v>
      </c>
      <c r="U1045">
        <v>0.1</v>
      </c>
      <c r="V1045">
        <v>660.36599999999999</v>
      </c>
      <c r="W1045">
        <v>197.93</v>
      </c>
      <c r="X1045" t="s">
        <v>62</v>
      </c>
    </row>
    <row r="1046" spans="1:24" ht="14.4" x14ac:dyDescent="0.3">
      <c r="A1046">
        <v>24733</v>
      </c>
      <c r="B1046" t="s">
        <v>4497</v>
      </c>
      <c r="C1046" s="1">
        <v>41961</v>
      </c>
      <c r="D1046" s="1">
        <v>41961</v>
      </c>
      <c r="E1046" t="s">
        <v>25</v>
      </c>
      <c r="F1046" t="s">
        <v>2404</v>
      </c>
      <c r="G1046" t="s">
        <v>2405</v>
      </c>
      <c r="H1046" t="s">
        <v>43</v>
      </c>
      <c r="I1046" t="s">
        <v>193</v>
      </c>
      <c r="J1046" t="s">
        <v>58</v>
      </c>
      <c r="K1046" t="s">
        <v>46</v>
      </c>
      <c r="M1046" t="s">
        <v>47</v>
      </c>
      <c r="N1046" t="s">
        <v>48</v>
      </c>
      <c r="O1046" t="s">
        <v>4498</v>
      </c>
      <c r="P1046" t="s">
        <v>35</v>
      </c>
      <c r="Q1046" t="s">
        <v>36</v>
      </c>
      <c r="R1046" t="s">
        <v>4499</v>
      </c>
      <c r="S1046">
        <v>891.75599999999997</v>
      </c>
      <c r="T1046">
        <v>4</v>
      </c>
      <c r="U1046">
        <v>0.1</v>
      </c>
      <c r="V1046">
        <v>207.99600000000001</v>
      </c>
      <c r="W1046">
        <v>197.79</v>
      </c>
      <c r="X1046" t="s">
        <v>62</v>
      </c>
    </row>
    <row r="1047" spans="1:24" ht="14.4" x14ac:dyDescent="0.3">
      <c r="A1047">
        <v>22510</v>
      </c>
      <c r="B1047" t="s">
        <v>4500</v>
      </c>
      <c r="C1047" s="1">
        <v>41017</v>
      </c>
      <c r="D1047" s="1">
        <v>41022</v>
      </c>
      <c r="E1047" t="s">
        <v>40</v>
      </c>
      <c r="F1047" t="s">
        <v>4501</v>
      </c>
      <c r="G1047" t="s">
        <v>1468</v>
      </c>
      <c r="H1047" t="s">
        <v>43</v>
      </c>
      <c r="I1047" t="s">
        <v>4502</v>
      </c>
      <c r="J1047" t="s">
        <v>4005</v>
      </c>
      <c r="K1047" t="s">
        <v>1303</v>
      </c>
      <c r="M1047" t="s">
        <v>47</v>
      </c>
      <c r="N1047" t="s">
        <v>163</v>
      </c>
      <c r="O1047" t="s">
        <v>4503</v>
      </c>
      <c r="P1047" t="s">
        <v>35</v>
      </c>
      <c r="Q1047" t="s">
        <v>60</v>
      </c>
      <c r="R1047" t="s">
        <v>4504</v>
      </c>
      <c r="S1047">
        <v>1134.81</v>
      </c>
      <c r="T1047">
        <v>9</v>
      </c>
      <c r="U1047">
        <v>0</v>
      </c>
      <c r="V1047">
        <v>453.87</v>
      </c>
      <c r="W1047">
        <v>197.68</v>
      </c>
      <c r="X1047" t="s">
        <v>104</v>
      </c>
    </row>
    <row r="1048" spans="1:24" ht="14.4" x14ac:dyDescent="0.3">
      <c r="A1048">
        <v>27645</v>
      </c>
      <c r="B1048" t="s">
        <v>4505</v>
      </c>
      <c r="C1048" s="1">
        <v>40877</v>
      </c>
      <c r="D1048" s="1">
        <v>40880</v>
      </c>
      <c r="E1048" t="s">
        <v>54</v>
      </c>
      <c r="F1048" t="s">
        <v>2072</v>
      </c>
      <c r="G1048" t="s">
        <v>2073</v>
      </c>
      <c r="H1048" t="s">
        <v>43</v>
      </c>
      <c r="I1048" t="s">
        <v>1325</v>
      </c>
      <c r="J1048" t="s">
        <v>1325</v>
      </c>
      <c r="K1048" t="s">
        <v>839</v>
      </c>
      <c r="M1048" t="s">
        <v>47</v>
      </c>
      <c r="N1048" t="s">
        <v>348</v>
      </c>
      <c r="O1048" t="s">
        <v>4506</v>
      </c>
      <c r="P1048" t="s">
        <v>112</v>
      </c>
      <c r="Q1048" t="s">
        <v>795</v>
      </c>
      <c r="R1048" t="s">
        <v>4507</v>
      </c>
      <c r="S1048">
        <v>634.79999999999995</v>
      </c>
      <c r="T1048">
        <v>5</v>
      </c>
      <c r="U1048">
        <v>0</v>
      </c>
      <c r="V1048">
        <v>171.3</v>
      </c>
      <c r="W1048">
        <v>197.68</v>
      </c>
      <c r="X1048" t="s">
        <v>104</v>
      </c>
    </row>
    <row r="1049" spans="1:24" ht="14.4" x14ac:dyDescent="0.3">
      <c r="A1049">
        <v>2582</v>
      </c>
      <c r="B1049" t="s">
        <v>4508</v>
      </c>
      <c r="C1049" s="1">
        <v>41899</v>
      </c>
      <c r="D1049" s="1">
        <v>41901</v>
      </c>
      <c r="E1049" t="s">
        <v>40</v>
      </c>
      <c r="F1049" t="s">
        <v>1699</v>
      </c>
      <c r="G1049" t="s">
        <v>1700</v>
      </c>
      <c r="H1049" t="s">
        <v>28</v>
      </c>
      <c r="I1049" t="s">
        <v>4509</v>
      </c>
      <c r="J1049" t="s">
        <v>4510</v>
      </c>
      <c r="K1049" t="s">
        <v>1603</v>
      </c>
      <c r="M1049" t="s">
        <v>154</v>
      </c>
      <c r="N1049" t="s">
        <v>283</v>
      </c>
      <c r="O1049" t="s">
        <v>1493</v>
      </c>
      <c r="P1049" t="s">
        <v>112</v>
      </c>
      <c r="Q1049" t="s">
        <v>165</v>
      </c>
      <c r="R1049" t="s">
        <v>1494</v>
      </c>
      <c r="S1049">
        <v>722.36</v>
      </c>
      <c r="T1049">
        <v>2</v>
      </c>
      <c r="U1049">
        <v>0</v>
      </c>
      <c r="V1049">
        <v>50.56</v>
      </c>
      <c r="W1049">
        <v>197.65899999999999</v>
      </c>
      <c r="X1049" t="s">
        <v>38</v>
      </c>
    </row>
    <row r="1050" spans="1:24" ht="14.4" x14ac:dyDescent="0.3">
      <c r="A1050">
        <v>6115</v>
      </c>
      <c r="B1050" t="s">
        <v>4511</v>
      </c>
      <c r="C1050" s="1">
        <v>41537</v>
      </c>
      <c r="D1050" s="1">
        <v>41539</v>
      </c>
      <c r="E1050" t="s">
        <v>40</v>
      </c>
      <c r="F1050" t="s">
        <v>2733</v>
      </c>
      <c r="G1050" t="s">
        <v>2734</v>
      </c>
      <c r="H1050" t="s">
        <v>28</v>
      </c>
      <c r="I1050" t="s">
        <v>4512</v>
      </c>
      <c r="J1050" t="s">
        <v>4274</v>
      </c>
      <c r="K1050" t="s">
        <v>240</v>
      </c>
      <c r="M1050" t="s">
        <v>154</v>
      </c>
      <c r="N1050" t="s">
        <v>232</v>
      </c>
      <c r="O1050" t="s">
        <v>4513</v>
      </c>
      <c r="P1050" t="s">
        <v>50</v>
      </c>
      <c r="Q1050" t="s">
        <v>51</v>
      </c>
      <c r="R1050" t="s">
        <v>94</v>
      </c>
      <c r="S1050">
        <v>491.13600000000002</v>
      </c>
      <c r="T1050">
        <v>2</v>
      </c>
      <c r="U1050">
        <v>0.2</v>
      </c>
      <c r="V1050">
        <v>141.17599999999999</v>
      </c>
      <c r="W1050">
        <v>197.26300000000001</v>
      </c>
      <c r="X1050" t="s">
        <v>38</v>
      </c>
    </row>
    <row r="1051" spans="1:24" ht="14.4" x14ac:dyDescent="0.3">
      <c r="A1051">
        <v>12134</v>
      </c>
      <c r="B1051" t="s">
        <v>4514</v>
      </c>
      <c r="C1051" s="1">
        <v>41310</v>
      </c>
      <c r="D1051" s="1">
        <v>41315</v>
      </c>
      <c r="E1051" t="s">
        <v>40</v>
      </c>
      <c r="F1051" t="s">
        <v>573</v>
      </c>
      <c r="G1051" t="s">
        <v>574</v>
      </c>
      <c r="H1051" t="s">
        <v>28</v>
      </c>
      <c r="I1051" t="s">
        <v>4515</v>
      </c>
      <c r="J1051" t="s">
        <v>336</v>
      </c>
      <c r="K1051" t="s">
        <v>231</v>
      </c>
      <c r="M1051" t="s">
        <v>69</v>
      </c>
      <c r="N1051" t="s">
        <v>232</v>
      </c>
      <c r="O1051" t="s">
        <v>4516</v>
      </c>
      <c r="P1051" t="s">
        <v>50</v>
      </c>
      <c r="Q1051" t="s">
        <v>102</v>
      </c>
      <c r="R1051" t="s">
        <v>4517</v>
      </c>
      <c r="S1051">
        <v>2842.83</v>
      </c>
      <c r="T1051">
        <v>9</v>
      </c>
      <c r="U1051">
        <v>0</v>
      </c>
      <c r="V1051">
        <v>255.69</v>
      </c>
      <c r="W1051">
        <v>197.22</v>
      </c>
      <c r="X1051" t="s">
        <v>62</v>
      </c>
    </row>
    <row r="1052" spans="1:24" ht="14.4" x14ac:dyDescent="0.3">
      <c r="A1052">
        <v>17167</v>
      </c>
      <c r="B1052" t="s">
        <v>4518</v>
      </c>
      <c r="C1052" s="1">
        <v>41662</v>
      </c>
      <c r="D1052" s="1">
        <v>41663</v>
      </c>
      <c r="E1052" t="s">
        <v>54</v>
      </c>
      <c r="F1052" t="s">
        <v>2301</v>
      </c>
      <c r="G1052" t="s">
        <v>2302</v>
      </c>
      <c r="H1052" t="s">
        <v>28</v>
      </c>
      <c r="I1052" t="s">
        <v>4519</v>
      </c>
      <c r="J1052" t="s">
        <v>3481</v>
      </c>
      <c r="K1052" t="s">
        <v>68</v>
      </c>
      <c r="M1052" t="s">
        <v>69</v>
      </c>
      <c r="N1052" t="s">
        <v>70</v>
      </c>
      <c r="O1052" t="s">
        <v>4092</v>
      </c>
      <c r="P1052" t="s">
        <v>35</v>
      </c>
      <c r="Q1052" t="s">
        <v>79</v>
      </c>
      <c r="R1052" t="s">
        <v>4093</v>
      </c>
      <c r="S1052">
        <v>642.72</v>
      </c>
      <c r="T1052">
        <v>2</v>
      </c>
      <c r="U1052">
        <v>0</v>
      </c>
      <c r="V1052">
        <v>224.94</v>
      </c>
      <c r="W1052">
        <v>197.18</v>
      </c>
      <c r="X1052" t="s">
        <v>38</v>
      </c>
    </row>
    <row r="1053" spans="1:24" ht="14.4" x14ac:dyDescent="0.3">
      <c r="A1053">
        <v>7961</v>
      </c>
      <c r="B1053" t="s">
        <v>4520</v>
      </c>
      <c r="C1053" s="1">
        <v>41974</v>
      </c>
      <c r="D1053" s="1">
        <v>41977</v>
      </c>
      <c r="E1053" t="s">
        <v>54</v>
      </c>
      <c r="F1053" t="s">
        <v>3368</v>
      </c>
      <c r="G1053" t="s">
        <v>2559</v>
      </c>
      <c r="H1053" t="s">
        <v>28</v>
      </c>
      <c r="I1053" t="s">
        <v>3889</v>
      </c>
      <c r="J1053" t="s">
        <v>3889</v>
      </c>
      <c r="K1053" t="s">
        <v>1456</v>
      </c>
      <c r="M1053" t="s">
        <v>154</v>
      </c>
      <c r="N1053" t="s">
        <v>121</v>
      </c>
      <c r="O1053" t="s">
        <v>406</v>
      </c>
      <c r="P1053" t="s">
        <v>50</v>
      </c>
      <c r="Q1053" t="s">
        <v>51</v>
      </c>
      <c r="R1053" t="s">
        <v>407</v>
      </c>
      <c r="S1053">
        <v>947.22</v>
      </c>
      <c r="T1053">
        <v>5</v>
      </c>
      <c r="U1053">
        <v>0.4</v>
      </c>
      <c r="V1053">
        <v>-236.88</v>
      </c>
      <c r="W1053">
        <v>197.179</v>
      </c>
      <c r="X1053" t="s">
        <v>62</v>
      </c>
    </row>
    <row r="1054" spans="1:24" ht="14.4" x14ac:dyDescent="0.3">
      <c r="A1054">
        <v>10425</v>
      </c>
      <c r="B1054" t="s">
        <v>4521</v>
      </c>
      <c r="C1054" s="1">
        <v>40598</v>
      </c>
      <c r="D1054" s="1">
        <v>40602</v>
      </c>
      <c r="E1054" t="s">
        <v>96</v>
      </c>
      <c r="F1054" t="s">
        <v>3736</v>
      </c>
      <c r="G1054" t="s">
        <v>1440</v>
      </c>
      <c r="H1054" t="s">
        <v>43</v>
      </c>
      <c r="I1054" t="s">
        <v>4522</v>
      </c>
      <c r="J1054" t="s">
        <v>4522</v>
      </c>
      <c r="K1054" t="s">
        <v>1956</v>
      </c>
      <c r="M1054" t="s">
        <v>69</v>
      </c>
      <c r="N1054" t="s">
        <v>70</v>
      </c>
      <c r="O1054" t="s">
        <v>4523</v>
      </c>
      <c r="P1054" t="s">
        <v>50</v>
      </c>
      <c r="Q1054" t="s">
        <v>363</v>
      </c>
      <c r="R1054" t="s">
        <v>3319</v>
      </c>
      <c r="S1054">
        <v>2076</v>
      </c>
      <c r="T1054">
        <v>5</v>
      </c>
      <c r="U1054">
        <v>0</v>
      </c>
      <c r="V1054">
        <v>103.8</v>
      </c>
      <c r="W1054">
        <v>197.11</v>
      </c>
      <c r="X1054" t="s">
        <v>62</v>
      </c>
    </row>
    <row r="1055" spans="1:24" ht="14.4" x14ac:dyDescent="0.3">
      <c r="A1055">
        <v>18868</v>
      </c>
      <c r="B1055" t="s">
        <v>4524</v>
      </c>
      <c r="C1055" s="1">
        <v>41223</v>
      </c>
      <c r="D1055" s="1">
        <v>41227</v>
      </c>
      <c r="E1055" t="s">
        <v>96</v>
      </c>
      <c r="F1055" t="s">
        <v>4525</v>
      </c>
      <c r="G1055" t="s">
        <v>4526</v>
      </c>
      <c r="H1055" t="s">
        <v>28</v>
      </c>
      <c r="I1055" t="s">
        <v>4527</v>
      </c>
      <c r="J1055" t="s">
        <v>576</v>
      </c>
      <c r="K1055" t="s">
        <v>68</v>
      </c>
      <c r="M1055" t="s">
        <v>69</v>
      </c>
      <c r="N1055" t="s">
        <v>70</v>
      </c>
      <c r="O1055" t="s">
        <v>3193</v>
      </c>
      <c r="P1055" t="s">
        <v>112</v>
      </c>
      <c r="Q1055" t="s">
        <v>795</v>
      </c>
      <c r="R1055" t="s">
        <v>3194</v>
      </c>
      <c r="S1055">
        <v>1309.203</v>
      </c>
      <c r="T1055">
        <v>7</v>
      </c>
      <c r="U1055">
        <v>0.1</v>
      </c>
      <c r="V1055">
        <v>494.40300000000002</v>
      </c>
      <c r="W1055">
        <v>197.03</v>
      </c>
      <c r="X1055" t="s">
        <v>104</v>
      </c>
    </row>
    <row r="1056" spans="1:24" ht="14.4" x14ac:dyDescent="0.3">
      <c r="A1056">
        <v>27564</v>
      </c>
      <c r="B1056" t="s">
        <v>4528</v>
      </c>
      <c r="C1056" s="1">
        <v>40719</v>
      </c>
      <c r="D1056" s="1">
        <v>40726</v>
      </c>
      <c r="E1056" t="s">
        <v>96</v>
      </c>
      <c r="F1056" t="s">
        <v>1159</v>
      </c>
      <c r="G1056" t="s">
        <v>1160</v>
      </c>
      <c r="H1056" t="s">
        <v>28</v>
      </c>
      <c r="I1056" t="s">
        <v>1066</v>
      </c>
      <c r="J1056" t="s">
        <v>1066</v>
      </c>
      <c r="K1056" t="s">
        <v>347</v>
      </c>
      <c r="M1056" t="s">
        <v>47</v>
      </c>
      <c r="N1056" t="s">
        <v>348</v>
      </c>
      <c r="O1056" t="s">
        <v>1986</v>
      </c>
      <c r="P1056" t="s">
        <v>50</v>
      </c>
      <c r="Q1056" t="s">
        <v>102</v>
      </c>
      <c r="R1056" t="s">
        <v>1987</v>
      </c>
      <c r="S1056">
        <v>2266.1475</v>
      </c>
      <c r="T1056">
        <v>5</v>
      </c>
      <c r="U1056">
        <v>0.47</v>
      </c>
      <c r="V1056">
        <v>-5.2499999999999998E-2</v>
      </c>
      <c r="W1056">
        <v>196.97</v>
      </c>
      <c r="X1056" t="s">
        <v>115</v>
      </c>
    </row>
    <row r="1057" spans="1:24" ht="14.4" x14ac:dyDescent="0.3">
      <c r="A1057">
        <v>15897</v>
      </c>
      <c r="B1057" t="s">
        <v>687</v>
      </c>
      <c r="C1057" s="1">
        <v>41181</v>
      </c>
      <c r="D1057" s="1">
        <v>41181</v>
      </c>
      <c r="E1057" t="s">
        <v>25</v>
      </c>
      <c r="F1057" t="s">
        <v>688</v>
      </c>
      <c r="G1057" t="s">
        <v>689</v>
      </c>
      <c r="H1057" t="s">
        <v>28</v>
      </c>
      <c r="I1057" t="s">
        <v>690</v>
      </c>
      <c r="J1057" t="s">
        <v>171</v>
      </c>
      <c r="K1057" t="s">
        <v>172</v>
      </c>
      <c r="M1057" t="s">
        <v>69</v>
      </c>
      <c r="N1057" t="s">
        <v>70</v>
      </c>
      <c r="O1057" t="s">
        <v>2912</v>
      </c>
      <c r="P1057" t="s">
        <v>35</v>
      </c>
      <c r="Q1057" t="s">
        <v>60</v>
      </c>
      <c r="R1057" t="s">
        <v>566</v>
      </c>
      <c r="S1057">
        <v>1081.71</v>
      </c>
      <c r="T1057">
        <v>2</v>
      </c>
      <c r="U1057">
        <v>0.15</v>
      </c>
      <c r="V1057">
        <v>89.07</v>
      </c>
      <c r="W1057">
        <v>196.9</v>
      </c>
      <c r="X1057" t="s">
        <v>38</v>
      </c>
    </row>
    <row r="1058" spans="1:24" ht="14.4" x14ac:dyDescent="0.3">
      <c r="A1058">
        <v>22185</v>
      </c>
      <c r="B1058" t="s">
        <v>4529</v>
      </c>
      <c r="C1058" s="1">
        <v>41214</v>
      </c>
      <c r="D1058" s="1">
        <v>41218</v>
      </c>
      <c r="E1058" t="s">
        <v>96</v>
      </c>
      <c r="F1058" t="s">
        <v>4530</v>
      </c>
      <c r="G1058" t="s">
        <v>4531</v>
      </c>
      <c r="H1058" t="s">
        <v>28</v>
      </c>
      <c r="I1058" t="s">
        <v>563</v>
      </c>
      <c r="J1058" t="s">
        <v>564</v>
      </c>
      <c r="K1058" t="s">
        <v>46</v>
      </c>
      <c r="M1058" t="s">
        <v>47</v>
      </c>
      <c r="N1058" t="s">
        <v>48</v>
      </c>
      <c r="O1058" t="s">
        <v>4532</v>
      </c>
      <c r="P1058" t="s">
        <v>112</v>
      </c>
      <c r="Q1058" t="s">
        <v>165</v>
      </c>
      <c r="R1058" t="s">
        <v>698</v>
      </c>
      <c r="S1058">
        <v>3606.3359999999998</v>
      </c>
      <c r="T1058">
        <v>8</v>
      </c>
      <c r="U1058">
        <v>0.1</v>
      </c>
      <c r="V1058">
        <v>1202.0160000000001</v>
      </c>
      <c r="W1058">
        <v>196.84</v>
      </c>
      <c r="X1058" t="s">
        <v>62</v>
      </c>
    </row>
    <row r="1059" spans="1:24" ht="14.4" x14ac:dyDescent="0.3">
      <c r="A1059">
        <v>29885</v>
      </c>
      <c r="B1059" t="s">
        <v>4533</v>
      </c>
      <c r="C1059" s="1">
        <v>41465</v>
      </c>
      <c r="D1059" s="1">
        <v>41469</v>
      </c>
      <c r="E1059" t="s">
        <v>96</v>
      </c>
      <c r="F1059" t="s">
        <v>4534</v>
      </c>
      <c r="G1059" t="s">
        <v>4535</v>
      </c>
      <c r="H1059" t="s">
        <v>28</v>
      </c>
      <c r="I1059" t="s">
        <v>2515</v>
      </c>
      <c r="J1059" t="s">
        <v>564</v>
      </c>
      <c r="K1059" t="s">
        <v>46</v>
      </c>
      <c r="M1059" t="s">
        <v>47</v>
      </c>
      <c r="N1059" t="s">
        <v>48</v>
      </c>
      <c r="O1059" t="s">
        <v>4536</v>
      </c>
      <c r="P1059" t="s">
        <v>112</v>
      </c>
      <c r="Q1059" t="s">
        <v>165</v>
      </c>
      <c r="R1059" t="s">
        <v>4537</v>
      </c>
      <c r="S1059">
        <v>2367.36</v>
      </c>
      <c r="T1059">
        <v>5</v>
      </c>
      <c r="U1059">
        <v>0.1</v>
      </c>
      <c r="V1059">
        <v>604.86</v>
      </c>
      <c r="W1059">
        <v>196.63</v>
      </c>
      <c r="X1059" t="s">
        <v>104</v>
      </c>
    </row>
    <row r="1060" spans="1:24" ht="14.4" x14ac:dyDescent="0.3">
      <c r="A1060">
        <v>30757</v>
      </c>
      <c r="B1060" t="s">
        <v>4538</v>
      </c>
      <c r="C1060" s="1">
        <v>41963</v>
      </c>
      <c r="D1060" s="1">
        <v>41966</v>
      </c>
      <c r="E1060" t="s">
        <v>54</v>
      </c>
      <c r="F1060" t="s">
        <v>4539</v>
      </c>
      <c r="G1060" t="s">
        <v>4540</v>
      </c>
      <c r="H1060" t="s">
        <v>28</v>
      </c>
      <c r="I1060" t="s">
        <v>304</v>
      </c>
      <c r="J1060" t="s">
        <v>58</v>
      </c>
      <c r="K1060" t="s">
        <v>46</v>
      </c>
      <c r="M1060" t="s">
        <v>47</v>
      </c>
      <c r="N1060" t="s">
        <v>48</v>
      </c>
      <c r="O1060" t="s">
        <v>4541</v>
      </c>
      <c r="P1060" t="s">
        <v>35</v>
      </c>
      <c r="Q1060" t="s">
        <v>292</v>
      </c>
      <c r="R1060" t="s">
        <v>3260</v>
      </c>
      <c r="S1060">
        <v>1113.2639999999999</v>
      </c>
      <c r="T1060">
        <v>6</v>
      </c>
      <c r="U1060">
        <v>0.4</v>
      </c>
      <c r="V1060">
        <v>-705.096</v>
      </c>
      <c r="W1060">
        <v>196.55</v>
      </c>
      <c r="X1060" t="s">
        <v>38</v>
      </c>
    </row>
    <row r="1061" spans="1:24" ht="14.4" x14ac:dyDescent="0.3">
      <c r="A1061">
        <v>10963</v>
      </c>
      <c r="B1061" t="s">
        <v>4542</v>
      </c>
      <c r="C1061" s="1">
        <v>40975</v>
      </c>
      <c r="D1061" s="1">
        <v>40977</v>
      </c>
      <c r="E1061" t="s">
        <v>40</v>
      </c>
      <c r="F1061" t="s">
        <v>1089</v>
      </c>
      <c r="G1061" t="s">
        <v>1090</v>
      </c>
      <c r="H1061" t="s">
        <v>28</v>
      </c>
      <c r="I1061" t="s">
        <v>1547</v>
      </c>
      <c r="J1061" t="s">
        <v>1547</v>
      </c>
      <c r="K1061" t="s">
        <v>683</v>
      </c>
      <c r="M1061" t="s">
        <v>69</v>
      </c>
      <c r="N1061" t="s">
        <v>70</v>
      </c>
      <c r="O1061" t="s">
        <v>4092</v>
      </c>
      <c r="P1061" t="s">
        <v>35</v>
      </c>
      <c r="Q1061" t="s">
        <v>79</v>
      </c>
      <c r="R1061" t="s">
        <v>4093</v>
      </c>
      <c r="S1061">
        <v>1285.44</v>
      </c>
      <c r="T1061">
        <v>4</v>
      </c>
      <c r="U1061">
        <v>0</v>
      </c>
      <c r="V1061">
        <v>449.88</v>
      </c>
      <c r="W1061">
        <v>196.32</v>
      </c>
      <c r="X1061" t="s">
        <v>104</v>
      </c>
    </row>
    <row r="1062" spans="1:24" ht="14.4" x14ac:dyDescent="0.3">
      <c r="A1062">
        <v>46934</v>
      </c>
      <c r="B1062" t="s">
        <v>4543</v>
      </c>
      <c r="C1062" s="1">
        <v>41156</v>
      </c>
      <c r="D1062" s="1">
        <v>41160</v>
      </c>
      <c r="E1062" t="s">
        <v>96</v>
      </c>
      <c r="F1062" t="s">
        <v>2930</v>
      </c>
      <c r="G1062" t="s">
        <v>2931</v>
      </c>
      <c r="H1062" t="s">
        <v>43</v>
      </c>
      <c r="I1062" t="s">
        <v>4544</v>
      </c>
      <c r="J1062" t="s">
        <v>4545</v>
      </c>
      <c r="K1062" t="s">
        <v>416</v>
      </c>
      <c r="M1062" t="s">
        <v>145</v>
      </c>
      <c r="N1062" t="s">
        <v>145</v>
      </c>
      <c r="O1062" t="s">
        <v>4546</v>
      </c>
      <c r="P1062" t="s">
        <v>50</v>
      </c>
      <c r="Q1062" t="s">
        <v>102</v>
      </c>
      <c r="R1062" t="s">
        <v>4547</v>
      </c>
      <c r="S1062">
        <v>1718.1</v>
      </c>
      <c r="T1062">
        <v>2</v>
      </c>
      <c r="U1062">
        <v>0</v>
      </c>
      <c r="V1062">
        <v>68.7</v>
      </c>
      <c r="W1062">
        <v>196.23</v>
      </c>
      <c r="X1062" t="s">
        <v>104</v>
      </c>
    </row>
    <row r="1063" spans="1:24" ht="14.4" x14ac:dyDescent="0.3">
      <c r="A1063">
        <v>34481</v>
      </c>
      <c r="B1063" t="s">
        <v>3614</v>
      </c>
      <c r="C1063" s="1">
        <v>41953</v>
      </c>
      <c r="D1063" s="1">
        <v>41956</v>
      </c>
      <c r="E1063" t="s">
        <v>40</v>
      </c>
      <c r="F1063" t="s">
        <v>3615</v>
      </c>
      <c r="G1063" t="s">
        <v>2160</v>
      </c>
      <c r="H1063" t="s">
        <v>43</v>
      </c>
      <c r="I1063" t="s">
        <v>2825</v>
      </c>
      <c r="J1063" t="s">
        <v>3616</v>
      </c>
      <c r="K1063" t="s">
        <v>31</v>
      </c>
      <c r="L1063">
        <v>21044</v>
      </c>
      <c r="M1063" t="s">
        <v>32</v>
      </c>
      <c r="N1063" t="s">
        <v>33</v>
      </c>
      <c r="O1063" t="s">
        <v>3617</v>
      </c>
      <c r="P1063" t="s">
        <v>112</v>
      </c>
      <c r="Q1063" t="s">
        <v>795</v>
      </c>
      <c r="R1063" t="s">
        <v>3618</v>
      </c>
      <c r="S1063">
        <v>544.38</v>
      </c>
      <c r="T1063">
        <v>3</v>
      </c>
      <c r="U1063">
        <v>0</v>
      </c>
      <c r="V1063">
        <v>157.87020000000001</v>
      </c>
      <c r="W1063">
        <v>196.07</v>
      </c>
      <c r="X1063" t="s">
        <v>38</v>
      </c>
    </row>
    <row r="1064" spans="1:24" ht="14.4" x14ac:dyDescent="0.3">
      <c r="A1064">
        <v>17430</v>
      </c>
      <c r="B1064" t="s">
        <v>4548</v>
      </c>
      <c r="C1064" s="1">
        <v>41180</v>
      </c>
      <c r="D1064" s="1">
        <v>41184</v>
      </c>
      <c r="E1064" t="s">
        <v>96</v>
      </c>
      <c r="F1064" t="s">
        <v>3140</v>
      </c>
      <c r="G1064" t="s">
        <v>3141</v>
      </c>
      <c r="H1064" t="s">
        <v>28</v>
      </c>
      <c r="I1064" t="s">
        <v>170</v>
      </c>
      <c r="J1064" t="s">
        <v>171</v>
      </c>
      <c r="K1064" t="s">
        <v>172</v>
      </c>
      <c r="M1064" t="s">
        <v>69</v>
      </c>
      <c r="N1064" t="s">
        <v>70</v>
      </c>
      <c r="O1064" t="s">
        <v>2774</v>
      </c>
      <c r="P1064" t="s">
        <v>50</v>
      </c>
      <c r="Q1064" t="s">
        <v>363</v>
      </c>
      <c r="R1064" t="s">
        <v>971</v>
      </c>
      <c r="S1064">
        <v>1971.675</v>
      </c>
      <c r="T1064">
        <v>5</v>
      </c>
      <c r="U1064">
        <v>0.1</v>
      </c>
      <c r="V1064">
        <v>350.47500000000002</v>
      </c>
      <c r="W1064">
        <v>195.87</v>
      </c>
      <c r="X1064" t="s">
        <v>104</v>
      </c>
    </row>
    <row r="1065" spans="1:24" ht="14.4" x14ac:dyDescent="0.3">
      <c r="A1065">
        <v>18470</v>
      </c>
      <c r="B1065" t="s">
        <v>4549</v>
      </c>
      <c r="C1065" s="1">
        <v>40700</v>
      </c>
      <c r="D1065" s="1">
        <v>40703</v>
      </c>
      <c r="E1065" t="s">
        <v>54</v>
      </c>
      <c r="F1065" t="s">
        <v>2460</v>
      </c>
      <c r="G1065" t="s">
        <v>2461</v>
      </c>
      <c r="H1065" t="s">
        <v>43</v>
      </c>
      <c r="I1065" t="s">
        <v>2284</v>
      </c>
      <c r="J1065" t="s">
        <v>1990</v>
      </c>
      <c r="K1065" t="s">
        <v>172</v>
      </c>
      <c r="M1065" t="s">
        <v>69</v>
      </c>
      <c r="N1065" t="s">
        <v>70</v>
      </c>
      <c r="O1065" t="s">
        <v>4550</v>
      </c>
      <c r="P1065" t="s">
        <v>35</v>
      </c>
      <c r="Q1065" t="s">
        <v>292</v>
      </c>
      <c r="R1065" t="s">
        <v>4089</v>
      </c>
      <c r="S1065">
        <v>578.23800000000006</v>
      </c>
      <c r="T1065">
        <v>4</v>
      </c>
      <c r="U1065">
        <v>0.15</v>
      </c>
      <c r="V1065">
        <v>129.19800000000001</v>
      </c>
      <c r="W1065">
        <v>195.59</v>
      </c>
      <c r="X1065" t="s">
        <v>104</v>
      </c>
    </row>
    <row r="1066" spans="1:24" ht="14.4" x14ac:dyDescent="0.3">
      <c r="A1066">
        <v>34801</v>
      </c>
      <c r="B1066" t="s">
        <v>4551</v>
      </c>
      <c r="C1066" s="1">
        <v>41627</v>
      </c>
      <c r="D1066" s="1">
        <v>41629</v>
      </c>
      <c r="E1066" t="s">
        <v>40</v>
      </c>
      <c r="F1066" t="s">
        <v>880</v>
      </c>
      <c r="G1066" t="s">
        <v>881</v>
      </c>
      <c r="H1066" t="s">
        <v>66</v>
      </c>
      <c r="I1066" t="s">
        <v>29</v>
      </c>
      <c r="J1066" t="s">
        <v>30</v>
      </c>
      <c r="K1066" t="s">
        <v>31</v>
      </c>
      <c r="L1066">
        <v>10009</v>
      </c>
      <c r="M1066" t="s">
        <v>32</v>
      </c>
      <c r="N1066" t="s">
        <v>33</v>
      </c>
      <c r="O1066" t="s">
        <v>2865</v>
      </c>
      <c r="P1066" t="s">
        <v>112</v>
      </c>
      <c r="Q1066" t="s">
        <v>795</v>
      </c>
      <c r="R1066" t="s">
        <v>2866</v>
      </c>
      <c r="S1066">
        <v>900.08</v>
      </c>
      <c r="T1066">
        <v>4</v>
      </c>
      <c r="U1066">
        <v>0</v>
      </c>
      <c r="V1066">
        <v>117.0104</v>
      </c>
      <c r="W1066">
        <v>195.54</v>
      </c>
      <c r="X1066" t="s">
        <v>38</v>
      </c>
    </row>
    <row r="1067" spans="1:24" ht="14.4" x14ac:dyDescent="0.3">
      <c r="A1067">
        <v>9383</v>
      </c>
      <c r="B1067" t="s">
        <v>4552</v>
      </c>
      <c r="C1067" s="1">
        <v>40880</v>
      </c>
      <c r="D1067" s="1">
        <v>40882</v>
      </c>
      <c r="E1067" t="s">
        <v>40</v>
      </c>
      <c r="F1067" t="s">
        <v>4553</v>
      </c>
      <c r="G1067" t="s">
        <v>4554</v>
      </c>
      <c r="H1067" t="s">
        <v>28</v>
      </c>
      <c r="I1067" t="s">
        <v>1507</v>
      </c>
      <c r="J1067" t="s">
        <v>1507</v>
      </c>
      <c r="K1067" t="s">
        <v>540</v>
      </c>
      <c r="M1067" t="s">
        <v>154</v>
      </c>
      <c r="N1067" t="s">
        <v>70</v>
      </c>
      <c r="O1067" t="s">
        <v>4555</v>
      </c>
      <c r="P1067" t="s">
        <v>35</v>
      </c>
      <c r="Q1067" t="s">
        <v>79</v>
      </c>
      <c r="R1067" t="s">
        <v>4050</v>
      </c>
      <c r="S1067">
        <v>755.08680000000004</v>
      </c>
      <c r="T1067">
        <v>3</v>
      </c>
      <c r="U1067">
        <v>2E-3</v>
      </c>
      <c r="V1067">
        <v>225.46680000000001</v>
      </c>
      <c r="W1067">
        <v>195.53299999999999</v>
      </c>
      <c r="X1067" t="s">
        <v>38</v>
      </c>
    </row>
    <row r="1068" spans="1:24" ht="14.4" x14ac:dyDescent="0.3">
      <c r="A1068">
        <v>31730</v>
      </c>
      <c r="B1068" t="s">
        <v>4556</v>
      </c>
      <c r="C1068" s="1">
        <v>41432</v>
      </c>
      <c r="D1068" s="1">
        <v>41433</v>
      </c>
      <c r="E1068" t="s">
        <v>54</v>
      </c>
      <c r="F1068" t="s">
        <v>742</v>
      </c>
      <c r="G1068" t="s">
        <v>743</v>
      </c>
      <c r="H1068" t="s">
        <v>28</v>
      </c>
      <c r="I1068" t="s">
        <v>3404</v>
      </c>
      <c r="J1068" t="s">
        <v>856</v>
      </c>
      <c r="K1068" t="s">
        <v>31</v>
      </c>
      <c r="L1068">
        <v>1852</v>
      </c>
      <c r="M1068" t="s">
        <v>32</v>
      </c>
      <c r="N1068" t="s">
        <v>33</v>
      </c>
      <c r="O1068" t="s">
        <v>3907</v>
      </c>
      <c r="P1068" t="s">
        <v>112</v>
      </c>
      <c r="Q1068" t="s">
        <v>795</v>
      </c>
      <c r="R1068" t="s">
        <v>4557</v>
      </c>
      <c r="S1068">
        <v>714.3</v>
      </c>
      <c r="T1068">
        <v>5</v>
      </c>
      <c r="U1068">
        <v>0</v>
      </c>
      <c r="V1068">
        <v>207.14699999999999</v>
      </c>
      <c r="W1068">
        <v>195.49</v>
      </c>
      <c r="X1068" t="s">
        <v>38</v>
      </c>
    </row>
    <row r="1069" spans="1:24" ht="14.4" x14ac:dyDescent="0.3">
      <c r="A1069">
        <v>35007</v>
      </c>
      <c r="B1069" t="s">
        <v>4558</v>
      </c>
      <c r="C1069" s="1">
        <v>41928</v>
      </c>
      <c r="D1069" s="1">
        <v>41930</v>
      </c>
      <c r="E1069" t="s">
        <v>54</v>
      </c>
      <c r="F1069" t="s">
        <v>792</v>
      </c>
      <c r="G1069" t="s">
        <v>793</v>
      </c>
      <c r="H1069" t="s">
        <v>43</v>
      </c>
      <c r="I1069" t="s">
        <v>267</v>
      </c>
      <c r="J1069" t="s">
        <v>109</v>
      </c>
      <c r="K1069" t="s">
        <v>31</v>
      </c>
      <c r="L1069">
        <v>90045</v>
      </c>
      <c r="M1069" t="s">
        <v>32</v>
      </c>
      <c r="N1069" t="s">
        <v>110</v>
      </c>
      <c r="O1069" t="s">
        <v>1450</v>
      </c>
      <c r="P1069" t="s">
        <v>50</v>
      </c>
      <c r="Q1069" t="s">
        <v>102</v>
      </c>
      <c r="R1069" t="s">
        <v>1451</v>
      </c>
      <c r="S1069">
        <v>510.24</v>
      </c>
      <c r="T1069">
        <v>3</v>
      </c>
      <c r="U1069">
        <v>0.2</v>
      </c>
      <c r="V1069">
        <v>6.3780000000000001</v>
      </c>
      <c r="W1069">
        <v>195.43</v>
      </c>
      <c r="X1069" t="s">
        <v>38</v>
      </c>
    </row>
    <row r="1070" spans="1:24" ht="14.4" x14ac:dyDescent="0.3">
      <c r="A1070">
        <v>2695</v>
      </c>
      <c r="B1070" t="s">
        <v>4559</v>
      </c>
      <c r="C1070" s="1">
        <v>41988</v>
      </c>
      <c r="D1070" s="1">
        <v>41990</v>
      </c>
      <c r="E1070" t="s">
        <v>40</v>
      </c>
      <c r="F1070" t="s">
        <v>2348</v>
      </c>
      <c r="G1070" t="s">
        <v>2349</v>
      </c>
      <c r="H1070" t="s">
        <v>28</v>
      </c>
      <c r="I1070" t="s">
        <v>4560</v>
      </c>
      <c r="J1070" t="s">
        <v>4561</v>
      </c>
      <c r="K1070" t="s">
        <v>153</v>
      </c>
      <c r="M1070" t="s">
        <v>154</v>
      </c>
      <c r="N1070" t="s">
        <v>121</v>
      </c>
      <c r="O1070" t="s">
        <v>4562</v>
      </c>
      <c r="P1070" t="s">
        <v>35</v>
      </c>
      <c r="Q1070" t="s">
        <v>60</v>
      </c>
      <c r="R1070" t="s">
        <v>4563</v>
      </c>
      <c r="S1070">
        <v>498.36</v>
      </c>
      <c r="T1070">
        <v>6</v>
      </c>
      <c r="U1070">
        <v>0</v>
      </c>
      <c r="V1070">
        <v>9.9600000000000009</v>
      </c>
      <c r="W1070">
        <v>195.37100000000001</v>
      </c>
      <c r="X1070" t="s">
        <v>38</v>
      </c>
    </row>
    <row r="1071" spans="1:24" ht="14.4" x14ac:dyDescent="0.3">
      <c r="A1071">
        <v>17007</v>
      </c>
      <c r="B1071" t="s">
        <v>4564</v>
      </c>
      <c r="C1071" s="1">
        <v>41459</v>
      </c>
      <c r="D1071" s="1">
        <v>41462</v>
      </c>
      <c r="E1071" t="s">
        <v>40</v>
      </c>
      <c r="F1071" t="s">
        <v>149</v>
      </c>
      <c r="G1071" t="s">
        <v>150</v>
      </c>
      <c r="H1071" t="s">
        <v>66</v>
      </c>
      <c r="I1071" t="s">
        <v>1862</v>
      </c>
      <c r="J1071" t="s">
        <v>1589</v>
      </c>
      <c r="K1071" t="s">
        <v>509</v>
      </c>
      <c r="M1071" t="s">
        <v>69</v>
      </c>
      <c r="N1071" t="s">
        <v>121</v>
      </c>
      <c r="O1071" t="s">
        <v>3911</v>
      </c>
      <c r="P1071" t="s">
        <v>35</v>
      </c>
      <c r="Q1071" t="s">
        <v>79</v>
      </c>
      <c r="R1071" t="s">
        <v>3464</v>
      </c>
      <c r="S1071">
        <v>2069.5500000000002</v>
      </c>
      <c r="T1071">
        <v>7</v>
      </c>
      <c r="U1071">
        <v>0</v>
      </c>
      <c r="V1071">
        <v>186.06</v>
      </c>
      <c r="W1071">
        <v>195.34</v>
      </c>
      <c r="X1071" t="s">
        <v>62</v>
      </c>
    </row>
    <row r="1072" spans="1:24" ht="14.4" x14ac:dyDescent="0.3">
      <c r="A1072">
        <v>21624</v>
      </c>
      <c r="B1072" t="s">
        <v>3703</v>
      </c>
      <c r="C1072" s="1">
        <v>40774</v>
      </c>
      <c r="D1072" s="1">
        <v>40778</v>
      </c>
      <c r="E1072" t="s">
        <v>96</v>
      </c>
      <c r="F1072" t="s">
        <v>512</v>
      </c>
      <c r="G1072" t="s">
        <v>513</v>
      </c>
      <c r="H1072" t="s">
        <v>43</v>
      </c>
      <c r="I1072" t="s">
        <v>1480</v>
      </c>
      <c r="J1072" t="s">
        <v>2198</v>
      </c>
      <c r="K1072" t="s">
        <v>162</v>
      </c>
      <c r="M1072" t="s">
        <v>47</v>
      </c>
      <c r="N1072" t="s">
        <v>163</v>
      </c>
      <c r="O1072" t="s">
        <v>224</v>
      </c>
      <c r="P1072" t="s">
        <v>50</v>
      </c>
      <c r="Q1072" t="s">
        <v>51</v>
      </c>
      <c r="R1072" t="s">
        <v>225</v>
      </c>
      <c r="S1072">
        <v>1836</v>
      </c>
      <c r="T1072">
        <v>4</v>
      </c>
      <c r="U1072">
        <v>0</v>
      </c>
      <c r="V1072">
        <v>238.68</v>
      </c>
      <c r="W1072">
        <v>195.25</v>
      </c>
      <c r="X1072" t="s">
        <v>62</v>
      </c>
    </row>
    <row r="1073" spans="1:24" ht="14.4" x14ac:dyDescent="0.3">
      <c r="A1073">
        <v>20672</v>
      </c>
      <c r="B1073" t="s">
        <v>4565</v>
      </c>
      <c r="C1073" s="1">
        <v>41790</v>
      </c>
      <c r="D1073" s="1">
        <v>41792</v>
      </c>
      <c r="E1073" t="s">
        <v>54</v>
      </c>
      <c r="F1073" t="s">
        <v>3658</v>
      </c>
      <c r="G1073" t="s">
        <v>3659</v>
      </c>
      <c r="H1073" t="s">
        <v>43</v>
      </c>
      <c r="I1073" t="s">
        <v>4566</v>
      </c>
      <c r="J1073" t="s">
        <v>4567</v>
      </c>
      <c r="K1073" t="s">
        <v>1303</v>
      </c>
      <c r="M1073" t="s">
        <v>47</v>
      </c>
      <c r="N1073" t="s">
        <v>163</v>
      </c>
      <c r="O1073" t="s">
        <v>2219</v>
      </c>
      <c r="P1073" t="s">
        <v>50</v>
      </c>
      <c r="Q1073" t="s">
        <v>51</v>
      </c>
      <c r="R1073" t="s">
        <v>2220</v>
      </c>
      <c r="S1073">
        <v>1001.7</v>
      </c>
      <c r="T1073">
        <v>6</v>
      </c>
      <c r="U1073">
        <v>0</v>
      </c>
      <c r="V1073">
        <v>250.38</v>
      </c>
      <c r="W1073">
        <v>195.24</v>
      </c>
      <c r="X1073" t="s">
        <v>104</v>
      </c>
    </row>
    <row r="1074" spans="1:24" ht="14.4" x14ac:dyDescent="0.3">
      <c r="A1074">
        <v>50444</v>
      </c>
      <c r="B1074" t="s">
        <v>4568</v>
      </c>
      <c r="C1074" s="1">
        <v>41283</v>
      </c>
      <c r="D1074" s="1">
        <v>41283</v>
      </c>
      <c r="E1074" t="s">
        <v>25</v>
      </c>
      <c r="F1074" t="s">
        <v>4569</v>
      </c>
      <c r="G1074" t="s">
        <v>3811</v>
      </c>
      <c r="H1074" t="s">
        <v>28</v>
      </c>
      <c r="I1074" t="s">
        <v>4570</v>
      </c>
      <c r="J1074" t="s">
        <v>4570</v>
      </c>
      <c r="K1074" t="s">
        <v>4571</v>
      </c>
      <c r="M1074" t="s">
        <v>145</v>
      </c>
      <c r="N1074" t="s">
        <v>145</v>
      </c>
      <c r="O1074" t="s">
        <v>4572</v>
      </c>
      <c r="P1074" t="s">
        <v>35</v>
      </c>
      <c r="Q1074" t="s">
        <v>292</v>
      </c>
      <c r="R1074" t="s">
        <v>3151</v>
      </c>
      <c r="S1074">
        <v>624.41999999999996</v>
      </c>
      <c r="T1074">
        <v>2</v>
      </c>
      <c r="U1074">
        <v>0</v>
      </c>
      <c r="V1074">
        <v>124.86</v>
      </c>
      <c r="W1074">
        <v>195.23</v>
      </c>
      <c r="X1074" t="s">
        <v>38</v>
      </c>
    </row>
    <row r="1075" spans="1:24" ht="14.4" x14ac:dyDescent="0.3">
      <c r="A1075">
        <v>23479</v>
      </c>
      <c r="B1075" t="s">
        <v>4573</v>
      </c>
      <c r="C1075" s="1">
        <v>41977</v>
      </c>
      <c r="D1075" s="1">
        <v>41977</v>
      </c>
      <c r="E1075" t="s">
        <v>25</v>
      </c>
      <c r="F1075" t="s">
        <v>64</v>
      </c>
      <c r="G1075" t="s">
        <v>65</v>
      </c>
      <c r="H1075" t="s">
        <v>66</v>
      </c>
      <c r="I1075" t="s">
        <v>44</v>
      </c>
      <c r="J1075" t="s">
        <v>45</v>
      </c>
      <c r="K1075" t="s">
        <v>46</v>
      </c>
      <c r="M1075" t="s">
        <v>47</v>
      </c>
      <c r="N1075" t="s">
        <v>48</v>
      </c>
      <c r="O1075" t="s">
        <v>4574</v>
      </c>
      <c r="P1075" t="s">
        <v>35</v>
      </c>
      <c r="Q1075" t="s">
        <v>292</v>
      </c>
      <c r="R1075" t="s">
        <v>4575</v>
      </c>
      <c r="S1075">
        <v>859.68</v>
      </c>
      <c r="T1075">
        <v>8</v>
      </c>
      <c r="U1075">
        <v>0.1</v>
      </c>
      <c r="V1075">
        <v>28.56</v>
      </c>
      <c r="W1075">
        <v>194.97</v>
      </c>
      <c r="X1075" t="s">
        <v>62</v>
      </c>
    </row>
    <row r="1076" spans="1:24" ht="14.4" x14ac:dyDescent="0.3">
      <c r="A1076">
        <v>23140</v>
      </c>
      <c r="B1076" t="s">
        <v>4576</v>
      </c>
      <c r="C1076" s="1">
        <v>41491</v>
      </c>
      <c r="D1076" s="1">
        <v>41493</v>
      </c>
      <c r="E1076" t="s">
        <v>54</v>
      </c>
      <c r="F1076" t="s">
        <v>420</v>
      </c>
      <c r="G1076" t="s">
        <v>421</v>
      </c>
      <c r="H1076" t="s">
        <v>43</v>
      </c>
      <c r="I1076" t="s">
        <v>84</v>
      </c>
      <c r="J1076" t="s">
        <v>45</v>
      </c>
      <c r="K1076" t="s">
        <v>46</v>
      </c>
      <c r="M1076" t="s">
        <v>47</v>
      </c>
      <c r="N1076" t="s">
        <v>48</v>
      </c>
      <c r="O1076" t="s">
        <v>4577</v>
      </c>
      <c r="P1076" t="s">
        <v>50</v>
      </c>
      <c r="Q1076" t="s">
        <v>51</v>
      </c>
      <c r="R1076" t="s">
        <v>4578</v>
      </c>
      <c r="S1076">
        <v>750.19500000000005</v>
      </c>
      <c r="T1076">
        <v>5</v>
      </c>
      <c r="U1076">
        <v>0.1</v>
      </c>
      <c r="V1076">
        <v>-41.805</v>
      </c>
      <c r="W1076">
        <v>194.67</v>
      </c>
      <c r="X1076" t="s">
        <v>104</v>
      </c>
    </row>
    <row r="1077" spans="1:24" ht="14.4" x14ac:dyDescent="0.3">
      <c r="A1077">
        <v>26246</v>
      </c>
      <c r="B1077" t="s">
        <v>4579</v>
      </c>
      <c r="C1077" s="1">
        <v>41842</v>
      </c>
      <c r="D1077" s="1">
        <v>41845</v>
      </c>
      <c r="E1077" t="s">
        <v>54</v>
      </c>
      <c r="F1077" t="s">
        <v>1593</v>
      </c>
      <c r="G1077" t="s">
        <v>1594</v>
      </c>
      <c r="H1077" t="s">
        <v>66</v>
      </c>
      <c r="I1077" t="s">
        <v>2925</v>
      </c>
      <c r="J1077" t="s">
        <v>161</v>
      </c>
      <c r="K1077" t="s">
        <v>162</v>
      </c>
      <c r="M1077" t="s">
        <v>47</v>
      </c>
      <c r="N1077" t="s">
        <v>163</v>
      </c>
      <c r="O1077" t="s">
        <v>4411</v>
      </c>
      <c r="P1077" t="s">
        <v>112</v>
      </c>
      <c r="Q1077" t="s">
        <v>795</v>
      </c>
      <c r="R1077" t="s">
        <v>1788</v>
      </c>
      <c r="S1077">
        <v>1269.9000000000001</v>
      </c>
      <c r="T1077">
        <v>6</v>
      </c>
      <c r="U1077">
        <v>0</v>
      </c>
      <c r="V1077">
        <v>558.72</v>
      </c>
      <c r="W1077">
        <v>194.61</v>
      </c>
      <c r="X1077" t="s">
        <v>38</v>
      </c>
    </row>
    <row r="1078" spans="1:24" ht="14.4" x14ac:dyDescent="0.3">
      <c r="A1078">
        <v>19906</v>
      </c>
      <c r="B1078" t="s">
        <v>4580</v>
      </c>
      <c r="C1078" s="1">
        <v>41400</v>
      </c>
      <c r="D1078" s="1">
        <v>41402</v>
      </c>
      <c r="E1078" t="s">
        <v>54</v>
      </c>
      <c r="F1078" t="s">
        <v>3368</v>
      </c>
      <c r="G1078" t="s">
        <v>2559</v>
      </c>
      <c r="H1078" t="s">
        <v>28</v>
      </c>
      <c r="I1078" t="s">
        <v>4581</v>
      </c>
      <c r="J1078" t="s">
        <v>508</v>
      </c>
      <c r="K1078" t="s">
        <v>509</v>
      </c>
      <c r="M1078" t="s">
        <v>69</v>
      </c>
      <c r="N1078" t="s">
        <v>121</v>
      </c>
      <c r="O1078" t="s">
        <v>4582</v>
      </c>
      <c r="P1078" t="s">
        <v>112</v>
      </c>
      <c r="Q1078" t="s">
        <v>795</v>
      </c>
      <c r="R1078" t="s">
        <v>4583</v>
      </c>
      <c r="S1078">
        <v>535.65300000000002</v>
      </c>
      <c r="T1078">
        <v>3</v>
      </c>
      <c r="U1078">
        <v>0.1</v>
      </c>
      <c r="V1078">
        <v>232.083</v>
      </c>
      <c r="W1078">
        <v>194.6</v>
      </c>
      <c r="X1078" t="s">
        <v>104</v>
      </c>
    </row>
    <row r="1079" spans="1:24" ht="14.4" x14ac:dyDescent="0.3">
      <c r="A1079">
        <v>21950</v>
      </c>
      <c r="B1079" t="s">
        <v>4584</v>
      </c>
      <c r="C1079" s="1">
        <v>41268</v>
      </c>
      <c r="D1079" s="1">
        <v>41273</v>
      </c>
      <c r="E1079" t="s">
        <v>96</v>
      </c>
      <c r="F1079" t="s">
        <v>455</v>
      </c>
      <c r="G1079" t="s">
        <v>456</v>
      </c>
      <c r="H1079" t="s">
        <v>28</v>
      </c>
      <c r="I1079" t="s">
        <v>1480</v>
      </c>
      <c r="J1079" t="s">
        <v>2198</v>
      </c>
      <c r="K1079" t="s">
        <v>162</v>
      </c>
      <c r="M1079" t="s">
        <v>47</v>
      </c>
      <c r="N1079" t="s">
        <v>163</v>
      </c>
      <c r="O1079" t="s">
        <v>807</v>
      </c>
      <c r="P1079" t="s">
        <v>50</v>
      </c>
      <c r="Q1079" t="s">
        <v>363</v>
      </c>
      <c r="R1079" t="s">
        <v>808</v>
      </c>
      <c r="S1079">
        <v>2182.6799999999998</v>
      </c>
      <c r="T1079">
        <v>6</v>
      </c>
      <c r="U1079">
        <v>0</v>
      </c>
      <c r="V1079">
        <v>174.6</v>
      </c>
      <c r="W1079">
        <v>194.55</v>
      </c>
      <c r="X1079" t="s">
        <v>62</v>
      </c>
    </row>
    <row r="1080" spans="1:24" ht="14.4" x14ac:dyDescent="0.3">
      <c r="A1080">
        <v>44606</v>
      </c>
      <c r="B1080" t="s">
        <v>4585</v>
      </c>
      <c r="C1080" s="1">
        <v>41250</v>
      </c>
      <c r="D1080" s="1">
        <v>41252</v>
      </c>
      <c r="E1080" t="s">
        <v>54</v>
      </c>
      <c r="F1080" t="s">
        <v>2827</v>
      </c>
      <c r="G1080" t="s">
        <v>2828</v>
      </c>
      <c r="H1080" t="s">
        <v>28</v>
      </c>
      <c r="I1080" t="s">
        <v>127</v>
      </c>
      <c r="J1080" t="s">
        <v>3449</v>
      </c>
      <c r="K1080" t="s">
        <v>1388</v>
      </c>
      <c r="M1080" t="s">
        <v>77</v>
      </c>
      <c r="N1080" t="s">
        <v>77</v>
      </c>
      <c r="O1080" t="s">
        <v>4586</v>
      </c>
      <c r="P1080" t="s">
        <v>112</v>
      </c>
      <c r="Q1080" t="s">
        <v>795</v>
      </c>
      <c r="R1080" t="s">
        <v>4587</v>
      </c>
      <c r="S1080">
        <v>1181.8800000000001</v>
      </c>
      <c r="T1080">
        <v>6</v>
      </c>
      <c r="U1080">
        <v>0</v>
      </c>
      <c r="V1080">
        <v>236.34</v>
      </c>
      <c r="W1080">
        <v>194.42</v>
      </c>
      <c r="X1080" t="s">
        <v>104</v>
      </c>
    </row>
    <row r="1081" spans="1:24" ht="14.4" x14ac:dyDescent="0.3">
      <c r="A1081">
        <v>23577</v>
      </c>
      <c r="B1081" t="s">
        <v>4588</v>
      </c>
      <c r="C1081" s="1">
        <v>41813</v>
      </c>
      <c r="D1081" s="1">
        <v>41817</v>
      </c>
      <c r="E1081" t="s">
        <v>96</v>
      </c>
      <c r="F1081" t="s">
        <v>932</v>
      </c>
      <c r="G1081" t="s">
        <v>933</v>
      </c>
      <c r="H1081" t="s">
        <v>43</v>
      </c>
      <c r="I1081" t="s">
        <v>3119</v>
      </c>
      <c r="J1081" t="s">
        <v>564</v>
      </c>
      <c r="K1081" t="s">
        <v>46</v>
      </c>
      <c r="M1081" t="s">
        <v>47</v>
      </c>
      <c r="N1081" t="s">
        <v>48</v>
      </c>
      <c r="O1081" t="s">
        <v>4351</v>
      </c>
      <c r="P1081" t="s">
        <v>50</v>
      </c>
      <c r="Q1081" t="s">
        <v>102</v>
      </c>
      <c r="R1081" t="s">
        <v>2210</v>
      </c>
      <c r="S1081">
        <v>2614.6889999999999</v>
      </c>
      <c r="T1081">
        <v>7</v>
      </c>
      <c r="U1081">
        <v>0.3</v>
      </c>
      <c r="V1081">
        <v>-821.96100000000001</v>
      </c>
      <c r="W1081">
        <v>194.41</v>
      </c>
      <c r="X1081" t="s">
        <v>62</v>
      </c>
    </row>
    <row r="1082" spans="1:24" ht="14.4" x14ac:dyDescent="0.3">
      <c r="A1082">
        <v>27369</v>
      </c>
      <c r="B1082" t="s">
        <v>4589</v>
      </c>
      <c r="C1082" s="1">
        <v>40787</v>
      </c>
      <c r="D1082" s="1">
        <v>40792</v>
      </c>
      <c r="E1082" t="s">
        <v>96</v>
      </c>
      <c r="F1082" t="s">
        <v>4590</v>
      </c>
      <c r="G1082" t="s">
        <v>4591</v>
      </c>
      <c r="H1082" t="s">
        <v>28</v>
      </c>
      <c r="I1082" t="s">
        <v>4592</v>
      </c>
      <c r="J1082" t="s">
        <v>223</v>
      </c>
      <c r="K1082" t="s">
        <v>162</v>
      </c>
      <c r="M1082" t="s">
        <v>47</v>
      </c>
      <c r="N1082" t="s">
        <v>163</v>
      </c>
      <c r="O1082" t="s">
        <v>4593</v>
      </c>
      <c r="P1082" t="s">
        <v>112</v>
      </c>
      <c r="Q1082" t="s">
        <v>795</v>
      </c>
      <c r="R1082" t="s">
        <v>1880</v>
      </c>
      <c r="S1082">
        <v>1429.05</v>
      </c>
      <c r="T1082">
        <v>7</v>
      </c>
      <c r="U1082">
        <v>0</v>
      </c>
      <c r="V1082">
        <v>371.49</v>
      </c>
      <c r="W1082">
        <v>194.36</v>
      </c>
      <c r="X1082" t="s">
        <v>104</v>
      </c>
    </row>
    <row r="1083" spans="1:24" ht="14.4" x14ac:dyDescent="0.3">
      <c r="A1083">
        <v>39933</v>
      </c>
      <c r="B1083" t="s">
        <v>4594</v>
      </c>
      <c r="C1083" s="1">
        <v>40663</v>
      </c>
      <c r="D1083" s="1">
        <v>40665</v>
      </c>
      <c r="E1083" t="s">
        <v>54</v>
      </c>
      <c r="F1083" t="s">
        <v>4595</v>
      </c>
      <c r="G1083" t="s">
        <v>4596</v>
      </c>
      <c r="H1083" t="s">
        <v>28</v>
      </c>
      <c r="I1083" t="s">
        <v>4597</v>
      </c>
      <c r="J1083" t="s">
        <v>179</v>
      </c>
      <c r="K1083" t="s">
        <v>31</v>
      </c>
      <c r="L1083">
        <v>40214</v>
      </c>
      <c r="M1083" t="s">
        <v>32</v>
      </c>
      <c r="N1083" t="s">
        <v>121</v>
      </c>
      <c r="O1083" t="s">
        <v>4598</v>
      </c>
      <c r="P1083" t="s">
        <v>112</v>
      </c>
      <c r="Q1083" t="s">
        <v>795</v>
      </c>
      <c r="R1083" t="s">
        <v>4599</v>
      </c>
      <c r="S1083">
        <v>826</v>
      </c>
      <c r="T1083">
        <v>5</v>
      </c>
      <c r="U1083">
        <v>0</v>
      </c>
      <c r="V1083">
        <v>214.76</v>
      </c>
      <c r="W1083">
        <v>194.34</v>
      </c>
      <c r="X1083" t="s">
        <v>38</v>
      </c>
    </row>
    <row r="1084" spans="1:24" ht="14.4" x14ac:dyDescent="0.3">
      <c r="A1084">
        <v>29731</v>
      </c>
      <c r="B1084" t="s">
        <v>4600</v>
      </c>
      <c r="C1084" s="1">
        <v>41270</v>
      </c>
      <c r="D1084" s="1">
        <v>41273</v>
      </c>
      <c r="E1084" t="s">
        <v>54</v>
      </c>
      <c r="F1084" t="s">
        <v>913</v>
      </c>
      <c r="G1084" t="s">
        <v>914</v>
      </c>
      <c r="H1084" t="s">
        <v>28</v>
      </c>
      <c r="I1084" t="s">
        <v>4601</v>
      </c>
      <c r="J1084" t="s">
        <v>671</v>
      </c>
      <c r="K1084" t="s">
        <v>672</v>
      </c>
      <c r="M1084" t="s">
        <v>47</v>
      </c>
      <c r="N1084" t="s">
        <v>348</v>
      </c>
      <c r="O1084" t="s">
        <v>85</v>
      </c>
      <c r="P1084" t="s">
        <v>35</v>
      </c>
      <c r="Q1084" t="s">
        <v>60</v>
      </c>
      <c r="R1084" t="s">
        <v>86</v>
      </c>
      <c r="S1084">
        <v>1431.3375000000001</v>
      </c>
      <c r="T1084">
        <v>3</v>
      </c>
      <c r="U1084">
        <v>0.25</v>
      </c>
      <c r="V1084">
        <v>171.69749999999999</v>
      </c>
      <c r="W1084">
        <v>194.21</v>
      </c>
      <c r="X1084" t="s">
        <v>62</v>
      </c>
    </row>
    <row r="1085" spans="1:24" ht="14.4" x14ac:dyDescent="0.3">
      <c r="A1085">
        <v>31632</v>
      </c>
      <c r="B1085" t="s">
        <v>4602</v>
      </c>
      <c r="C1085" s="1">
        <v>41153</v>
      </c>
      <c r="D1085" s="1">
        <v>41156</v>
      </c>
      <c r="E1085" t="s">
        <v>40</v>
      </c>
      <c r="F1085" t="s">
        <v>4603</v>
      </c>
      <c r="G1085" t="s">
        <v>4604</v>
      </c>
      <c r="H1085" t="s">
        <v>28</v>
      </c>
      <c r="I1085" t="s">
        <v>267</v>
      </c>
      <c r="J1085" t="s">
        <v>109</v>
      </c>
      <c r="K1085" t="s">
        <v>31</v>
      </c>
      <c r="L1085">
        <v>90045</v>
      </c>
      <c r="M1085" t="s">
        <v>32</v>
      </c>
      <c r="N1085" t="s">
        <v>110</v>
      </c>
      <c r="O1085" t="s">
        <v>423</v>
      </c>
      <c r="P1085" t="s">
        <v>35</v>
      </c>
      <c r="Q1085" t="s">
        <v>79</v>
      </c>
      <c r="R1085" t="s">
        <v>424</v>
      </c>
      <c r="S1085">
        <v>959.98400000000004</v>
      </c>
      <c r="T1085">
        <v>2</v>
      </c>
      <c r="U1085">
        <v>0.2</v>
      </c>
      <c r="V1085">
        <v>335.99439999999998</v>
      </c>
      <c r="W1085">
        <v>193.89</v>
      </c>
      <c r="X1085" t="s">
        <v>38</v>
      </c>
    </row>
    <row r="1086" spans="1:24" ht="14.4" x14ac:dyDescent="0.3">
      <c r="A1086">
        <v>28329</v>
      </c>
      <c r="B1086" t="s">
        <v>4605</v>
      </c>
      <c r="C1086" s="1">
        <v>41528</v>
      </c>
      <c r="D1086" s="1">
        <v>41533</v>
      </c>
      <c r="E1086" t="s">
        <v>96</v>
      </c>
      <c r="F1086" t="s">
        <v>227</v>
      </c>
      <c r="G1086" t="s">
        <v>228</v>
      </c>
      <c r="H1086" t="s">
        <v>66</v>
      </c>
      <c r="I1086" t="s">
        <v>4606</v>
      </c>
      <c r="J1086" t="s">
        <v>2066</v>
      </c>
      <c r="K1086" t="s">
        <v>275</v>
      </c>
      <c r="M1086" t="s">
        <v>47</v>
      </c>
      <c r="N1086" t="s">
        <v>137</v>
      </c>
      <c r="O1086" t="s">
        <v>4607</v>
      </c>
      <c r="P1086" t="s">
        <v>35</v>
      </c>
      <c r="Q1086" t="s">
        <v>79</v>
      </c>
      <c r="R1086" t="s">
        <v>604</v>
      </c>
      <c r="S1086">
        <v>3407.94</v>
      </c>
      <c r="T1086">
        <v>9</v>
      </c>
      <c r="U1086">
        <v>0</v>
      </c>
      <c r="V1086">
        <v>613.16999999999996</v>
      </c>
      <c r="W1086">
        <v>193.81</v>
      </c>
      <c r="X1086" t="s">
        <v>62</v>
      </c>
    </row>
    <row r="1087" spans="1:24" ht="14.4" x14ac:dyDescent="0.3">
      <c r="A1087">
        <v>3949</v>
      </c>
      <c r="B1087" t="s">
        <v>4608</v>
      </c>
      <c r="C1087" s="1">
        <v>41167</v>
      </c>
      <c r="D1087" s="1">
        <v>41167</v>
      </c>
      <c r="E1087" t="s">
        <v>25</v>
      </c>
      <c r="F1087" t="s">
        <v>4609</v>
      </c>
      <c r="G1087" t="s">
        <v>4610</v>
      </c>
      <c r="H1087" t="s">
        <v>66</v>
      </c>
      <c r="I1087" t="s">
        <v>3898</v>
      </c>
      <c r="J1087" t="s">
        <v>3898</v>
      </c>
      <c r="K1087" t="s">
        <v>240</v>
      </c>
      <c r="M1087" t="s">
        <v>154</v>
      </c>
      <c r="N1087" t="s">
        <v>232</v>
      </c>
      <c r="O1087" t="s">
        <v>4611</v>
      </c>
      <c r="P1087" t="s">
        <v>35</v>
      </c>
      <c r="Q1087" t="s">
        <v>79</v>
      </c>
      <c r="R1087" t="s">
        <v>829</v>
      </c>
      <c r="S1087">
        <v>752.21256000000005</v>
      </c>
      <c r="T1087">
        <v>3</v>
      </c>
      <c r="U1087">
        <v>2E-3</v>
      </c>
      <c r="V1087">
        <v>126.59256000000001</v>
      </c>
      <c r="W1087">
        <v>193.75800000000001</v>
      </c>
      <c r="X1087" t="s">
        <v>104</v>
      </c>
    </row>
    <row r="1088" spans="1:24" ht="14.4" x14ac:dyDescent="0.3">
      <c r="A1088">
        <v>25187</v>
      </c>
      <c r="B1088" t="s">
        <v>4612</v>
      </c>
      <c r="C1088" s="1">
        <v>41680</v>
      </c>
      <c r="D1088" s="1">
        <v>41684</v>
      </c>
      <c r="E1088" t="s">
        <v>96</v>
      </c>
      <c r="F1088" t="s">
        <v>4613</v>
      </c>
      <c r="G1088" t="s">
        <v>4614</v>
      </c>
      <c r="H1088" t="s">
        <v>43</v>
      </c>
      <c r="I1088" t="s">
        <v>4615</v>
      </c>
      <c r="J1088" t="s">
        <v>1092</v>
      </c>
      <c r="K1088" t="s">
        <v>347</v>
      </c>
      <c r="M1088" t="s">
        <v>47</v>
      </c>
      <c r="N1088" t="s">
        <v>348</v>
      </c>
      <c r="O1088" t="s">
        <v>565</v>
      </c>
      <c r="P1088" t="s">
        <v>35</v>
      </c>
      <c r="Q1088" t="s">
        <v>60</v>
      </c>
      <c r="R1088" t="s">
        <v>566</v>
      </c>
      <c r="S1088">
        <v>1584.3869999999999</v>
      </c>
      <c r="T1088">
        <v>3</v>
      </c>
      <c r="U1088">
        <v>0.17</v>
      </c>
      <c r="V1088">
        <v>381.71699999999998</v>
      </c>
      <c r="W1088">
        <v>193.62</v>
      </c>
      <c r="X1088" t="s">
        <v>104</v>
      </c>
    </row>
    <row r="1089" spans="1:24" ht="14.4" x14ac:dyDescent="0.3">
      <c r="A1089">
        <v>37307</v>
      </c>
      <c r="B1089" t="s">
        <v>4616</v>
      </c>
      <c r="C1089" s="1">
        <v>41273</v>
      </c>
      <c r="D1089" s="1">
        <v>41277</v>
      </c>
      <c r="E1089" t="s">
        <v>96</v>
      </c>
      <c r="F1089" t="s">
        <v>3159</v>
      </c>
      <c r="G1089" t="s">
        <v>3160</v>
      </c>
      <c r="H1089" t="s">
        <v>28</v>
      </c>
      <c r="I1089" t="s">
        <v>267</v>
      </c>
      <c r="J1089" t="s">
        <v>109</v>
      </c>
      <c r="K1089" t="s">
        <v>31</v>
      </c>
      <c r="L1089">
        <v>90049</v>
      </c>
      <c r="M1089" t="s">
        <v>32</v>
      </c>
      <c r="N1089" t="s">
        <v>110</v>
      </c>
      <c r="O1089" t="s">
        <v>783</v>
      </c>
      <c r="P1089" t="s">
        <v>35</v>
      </c>
      <c r="Q1089" t="s">
        <v>292</v>
      </c>
      <c r="R1089" t="s">
        <v>784</v>
      </c>
      <c r="S1089">
        <v>2548.56</v>
      </c>
      <c r="T1089">
        <v>6</v>
      </c>
      <c r="U1089">
        <v>0.2</v>
      </c>
      <c r="V1089">
        <v>286.71300000000002</v>
      </c>
      <c r="W1089">
        <v>193.59</v>
      </c>
      <c r="X1089" t="s">
        <v>62</v>
      </c>
    </row>
    <row r="1090" spans="1:24" ht="14.4" x14ac:dyDescent="0.3">
      <c r="A1090">
        <v>12537</v>
      </c>
      <c r="B1090" t="s">
        <v>4617</v>
      </c>
      <c r="C1090" s="1">
        <v>41639</v>
      </c>
      <c r="D1090" s="1">
        <v>41642</v>
      </c>
      <c r="E1090" t="s">
        <v>54</v>
      </c>
      <c r="F1090" t="s">
        <v>4618</v>
      </c>
      <c r="G1090" t="s">
        <v>2937</v>
      </c>
      <c r="H1090" t="s">
        <v>28</v>
      </c>
      <c r="I1090" t="s">
        <v>2354</v>
      </c>
      <c r="J1090" t="s">
        <v>2355</v>
      </c>
      <c r="K1090" t="s">
        <v>187</v>
      </c>
      <c r="M1090" t="s">
        <v>69</v>
      </c>
      <c r="N1090" t="s">
        <v>121</v>
      </c>
      <c r="O1090" t="s">
        <v>4619</v>
      </c>
      <c r="P1090" t="s">
        <v>35</v>
      </c>
      <c r="Q1090" t="s">
        <v>79</v>
      </c>
      <c r="R1090" t="s">
        <v>4620</v>
      </c>
      <c r="S1090">
        <v>781.02</v>
      </c>
      <c r="T1090">
        <v>3</v>
      </c>
      <c r="U1090">
        <v>0</v>
      </c>
      <c r="V1090">
        <v>140.58000000000001</v>
      </c>
      <c r="W1090">
        <v>193.57</v>
      </c>
      <c r="X1090" t="s">
        <v>104</v>
      </c>
    </row>
    <row r="1091" spans="1:24" ht="14.4" x14ac:dyDescent="0.3">
      <c r="A1091">
        <v>24862</v>
      </c>
      <c r="B1091" t="s">
        <v>1169</v>
      </c>
      <c r="C1091" s="1">
        <v>41976</v>
      </c>
      <c r="D1091" s="1">
        <v>41980</v>
      </c>
      <c r="E1091" t="s">
        <v>96</v>
      </c>
      <c r="F1091" t="s">
        <v>1170</v>
      </c>
      <c r="G1091" t="s">
        <v>1171</v>
      </c>
      <c r="H1091" t="s">
        <v>28</v>
      </c>
      <c r="I1091" t="s">
        <v>1172</v>
      </c>
      <c r="J1091" t="s">
        <v>1172</v>
      </c>
      <c r="K1091" t="s">
        <v>1173</v>
      </c>
      <c r="M1091" t="s">
        <v>47</v>
      </c>
      <c r="N1091" t="s">
        <v>348</v>
      </c>
      <c r="O1091" t="s">
        <v>4621</v>
      </c>
      <c r="P1091" t="s">
        <v>50</v>
      </c>
      <c r="Q1091" t="s">
        <v>363</v>
      </c>
      <c r="R1091" t="s">
        <v>2408</v>
      </c>
      <c r="S1091">
        <v>1559.16</v>
      </c>
      <c r="T1091">
        <v>4</v>
      </c>
      <c r="U1091">
        <v>0</v>
      </c>
      <c r="V1091">
        <v>405.36</v>
      </c>
      <c r="W1091">
        <v>193.56</v>
      </c>
      <c r="X1091" t="s">
        <v>104</v>
      </c>
    </row>
    <row r="1092" spans="1:24" ht="14.4" x14ac:dyDescent="0.3">
      <c r="A1092">
        <v>30758</v>
      </c>
      <c r="B1092" t="s">
        <v>4538</v>
      </c>
      <c r="C1092" s="1">
        <v>41963</v>
      </c>
      <c r="D1092" s="1">
        <v>41966</v>
      </c>
      <c r="E1092" t="s">
        <v>54</v>
      </c>
      <c r="F1092" t="s">
        <v>4539</v>
      </c>
      <c r="G1092" t="s">
        <v>4540</v>
      </c>
      <c r="H1092" t="s">
        <v>28</v>
      </c>
      <c r="I1092" t="s">
        <v>304</v>
      </c>
      <c r="J1092" t="s">
        <v>58</v>
      </c>
      <c r="K1092" t="s">
        <v>46</v>
      </c>
      <c r="M1092" t="s">
        <v>47</v>
      </c>
      <c r="N1092" t="s">
        <v>48</v>
      </c>
      <c r="O1092" t="s">
        <v>4622</v>
      </c>
      <c r="P1092" t="s">
        <v>35</v>
      </c>
      <c r="Q1092" t="s">
        <v>60</v>
      </c>
      <c r="R1092" t="s">
        <v>242</v>
      </c>
      <c r="S1092">
        <v>771.22799999999995</v>
      </c>
      <c r="T1092">
        <v>2</v>
      </c>
      <c r="U1092">
        <v>0.4</v>
      </c>
      <c r="V1092">
        <v>-321.37200000000001</v>
      </c>
      <c r="W1092">
        <v>193.37</v>
      </c>
      <c r="X1092" t="s">
        <v>38</v>
      </c>
    </row>
    <row r="1093" spans="1:24" ht="14.4" x14ac:dyDescent="0.3">
      <c r="A1093">
        <v>46300</v>
      </c>
      <c r="B1093" t="s">
        <v>4623</v>
      </c>
      <c r="C1093" s="1">
        <v>41920</v>
      </c>
      <c r="D1093" s="1">
        <v>41920</v>
      </c>
      <c r="E1093" t="s">
        <v>25</v>
      </c>
      <c r="F1093" t="s">
        <v>4624</v>
      </c>
      <c r="G1093" t="s">
        <v>396</v>
      </c>
      <c r="H1093" t="s">
        <v>28</v>
      </c>
      <c r="I1093" t="s">
        <v>4625</v>
      </c>
      <c r="J1093" t="s">
        <v>2536</v>
      </c>
      <c r="K1093" t="s">
        <v>665</v>
      </c>
      <c r="M1093" t="s">
        <v>665</v>
      </c>
      <c r="N1093" t="s">
        <v>665</v>
      </c>
      <c r="O1093" t="s">
        <v>4626</v>
      </c>
      <c r="P1093" t="s">
        <v>50</v>
      </c>
      <c r="Q1093" t="s">
        <v>51</v>
      </c>
      <c r="R1093" t="s">
        <v>4627</v>
      </c>
      <c r="S1093">
        <v>967.32</v>
      </c>
      <c r="T1093">
        <v>6</v>
      </c>
      <c r="U1093">
        <v>0</v>
      </c>
      <c r="V1093">
        <v>270.72000000000003</v>
      </c>
      <c r="W1093">
        <v>193.25</v>
      </c>
      <c r="X1093" t="s">
        <v>62</v>
      </c>
    </row>
    <row r="1094" spans="1:24" ht="14.4" x14ac:dyDescent="0.3">
      <c r="A1094">
        <v>23647</v>
      </c>
      <c r="B1094" t="s">
        <v>4628</v>
      </c>
      <c r="C1094" s="1">
        <v>41919</v>
      </c>
      <c r="D1094" s="1">
        <v>41921</v>
      </c>
      <c r="E1094" t="s">
        <v>54</v>
      </c>
      <c r="F1094" t="s">
        <v>3861</v>
      </c>
      <c r="G1094" t="s">
        <v>3862</v>
      </c>
      <c r="H1094" t="s">
        <v>43</v>
      </c>
      <c r="I1094" t="s">
        <v>563</v>
      </c>
      <c r="J1094" t="s">
        <v>564</v>
      </c>
      <c r="K1094" t="s">
        <v>46</v>
      </c>
      <c r="M1094" t="s">
        <v>47</v>
      </c>
      <c r="N1094" t="s">
        <v>48</v>
      </c>
      <c r="O1094" t="s">
        <v>4375</v>
      </c>
      <c r="P1094" t="s">
        <v>50</v>
      </c>
      <c r="Q1094" t="s">
        <v>51</v>
      </c>
      <c r="R1094" t="s">
        <v>597</v>
      </c>
      <c r="S1094">
        <v>1241.001</v>
      </c>
      <c r="T1094">
        <v>3</v>
      </c>
      <c r="U1094">
        <v>0.1</v>
      </c>
      <c r="V1094">
        <v>124.011</v>
      </c>
      <c r="W1094">
        <v>193.21</v>
      </c>
      <c r="X1094" t="s">
        <v>104</v>
      </c>
    </row>
    <row r="1095" spans="1:24" ht="14.4" x14ac:dyDescent="0.3">
      <c r="A1095">
        <v>38114</v>
      </c>
      <c r="B1095" t="s">
        <v>4629</v>
      </c>
      <c r="C1095" s="1">
        <v>40711</v>
      </c>
      <c r="D1095" s="1">
        <v>40715</v>
      </c>
      <c r="E1095" t="s">
        <v>96</v>
      </c>
      <c r="F1095" t="s">
        <v>2635</v>
      </c>
      <c r="G1095" t="s">
        <v>2636</v>
      </c>
      <c r="H1095" t="s">
        <v>28</v>
      </c>
      <c r="I1095" t="s">
        <v>444</v>
      </c>
      <c r="J1095" t="s">
        <v>445</v>
      </c>
      <c r="K1095" t="s">
        <v>31</v>
      </c>
      <c r="L1095">
        <v>98105</v>
      </c>
      <c r="M1095" t="s">
        <v>32</v>
      </c>
      <c r="N1095" t="s">
        <v>110</v>
      </c>
      <c r="O1095" t="s">
        <v>610</v>
      </c>
      <c r="P1095" t="s">
        <v>112</v>
      </c>
      <c r="Q1095" t="s">
        <v>113</v>
      </c>
      <c r="R1095" t="s">
        <v>611</v>
      </c>
      <c r="S1095">
        <v>3266.3760000000002</v>
      </c>
      <c r="T1095">
        <v>3</v>
      </c>
      <c r="U1095">
        <v>0.2</v>
      </c>
      <c r="V1095">
        <v>1061.5722000000001</v>
      </c>
      <c r="W1095">
        <v>193.2</v>
      </c>
      <c r="X1095" t="s">
        <v>62</v>
      </c>
    </row>
    <row r="1096" spans="1:24" ht="14.4" x14ac:dyDescent="0.3">
      <c r="A1096">
        <v>11124</v>
      </c>
      <c r="B1096" t="s">
        <v>4630</v>
      </c>
      <c r="C1096" s="1">
        <v>41492</v>
      </c>
      <c r="D1096" s="1">
        <v>41494</v>
      </c>
      <c r="E1096" t="s">
        <v>40</v>
      </c>
      <c r="F1096" t="s">
        <v>4631</v>
      </c>
      <c r="G1096" t="s">
        <v>4632</v>
      </c>
      <c r="H1096" t="s">
        <v>28</v>
      </c>
      <c r="I1096" t="s">
        <v>4633</v>
      </c>
      <c r="J1096" t="s">
        <v>171</v>
      </c>
      <c r="K1096" t="s">
        <v>172</v>
      </c>
      <c r="M1096" t="s">
        <v>69</v>
      </c>
      <c r="N1096" t="s">
        <v>70</v>
      </c>
      <c r="O1096" t="s">
        <v>697</v>
      </c>
      <c r="P1096" t="s">
        <v>112</v>
      </c>
      <c r="Q1096" t="s">
        <v>165</v>
      </c>
      <c r="R1096" t="s">
        <v>698</v>
      </c>
      <c r="S1096">
        <v>1352.376</v>
      </c>
      <c r="T1096">
        <v>3</v>
      </c>
      <c r="U1096">
        <v>0.1</v>
      </c>
      <c r="V1096">
        <v>14.976000000000001</v>
      </c>
      <c r="W1096">
        <v>193.09</v>
      </c>
      <c r="X1096" t="s">
        <v>104</v>
      </c>
    </row>
    <row r="1097" spans="1:24" ht="14.4" x14ac:dyDescent="0.3">
      <c r="A1097">
        <v>19014</v>
      </c>
      <c r="B1097" t="s">
        <v>4634</v>
      </c>
      <c r="C1097" s="1">
        <v>40746</v>
      </c>
      <c r="D1097" s="1">
        <v>40748</v>
      </c>
      <c r="E1097" t="s">
        <v>40</v>
      </c>
      <c r="F1097" t="s">
        <v>656</v>
      </c>
      <c r="G1097" t="s">
        <v>657</v>
      </c>
      <c r="H1097" t="s">
        <v>66</v>
      </c>
      <c r="I1097" t="s">
        <v>3956</v>
      </c>
      <c r="J1097" t="s">
        <v>336</v>
      </c>
      <c r="K1097" t="s">
        <v>231</v>
      </c>
      <c r="M1097" t="s">
        <v>69</v>
      </c>
      <c r="N1097" t="s">
        <v>232</v>
      </c>
      <c r="O1097" t="s">
        <v>4635</v>
      </c>
      <c r="P1097" t="s">
        <v>35</v>
      </c>
      <c r="Q1097" t="s">
        <v>79</v>
      </c>
      <c r="R1097" t="s">
        <v>3900</v>
      </c>
      <c r="S1097">
        <v>1508.04</v>
      </c>
      <c r="T1097">
        <v>4</v>
      </c>
      <c r="U1097">
        <v>0</v>
      </c>
      <c r="V1097">
        <v>331.68</v>
      </c>
      <c r="W1097">
        <v>192.96</v>
      </c>
      <c r="X1097" t="s">
        <v>62</v>
      </c>
    </row>
    <row r="1098" spans="1:24" ht="14.4" x14ac:dyDescent="0.3">
      <c r="A1098">
        <v>13689</v>
      </c>
      <c r="B1098" t="s">
        <v>4636</v>
      </c>
      <c r="C1098" s="1">
        <v>40709</v>
      </c>
      <c r="D1098" s="1">
        <v>40711</v>
      </c>
      <c r="E1098" t="s">
        <v>54</v>
      </c>
      <c r="F1098" t="s">
        <v>679</v>
      </c>
      <c r="G1098" t="s">
        <v>680</v>
      </c>
      <c r="H1098" t="s">
        <v>28</v>
      </c>
      <c r="I1098" t="s">
        <v>4637</v>
      </c>
      <c r="J1098" t="s">
        <v>4638</v>
      </c>
      <c r="K1098" t="s">
        <v>2842</v>
      </c>
      <c r="M1098" t="s">
        <v>69</v>
      </c>
      <c r="N1098" t="s">
        <v>232</v>
      </c>
      <c r="O1098" t="s">
        <v>4639</v>
      </c>
      <c r="P1098" t="s">
        <v>35</v>
      </c>
      <c r="Q1098" t="s">
        <v>36</v>
      </c>
      <c r="R1098" t="s">
        <v>930</v>
      </c>
      <c r="S1098">
        <v>738.63</v>
      </c>
      <c r="T1098">
        <v>6</v>
      </c>
      <c r="U1098">
        <v>0.5</v>
      </c>
      <c r="V1098">
        <v>-177.39</v>
      </c>
      <c r="W1098">
        <v>192.81</v>
      </c>
      <c r="X1098" t="s">
        <v>104</v>
      </c>
    </row>
    <row r="1099" spans="1:24" ht="14.4" x14ac:dyDescent="0.3">
      <c r="A1099">
        <v>18263</v>
      </c>
      <c r="B1099" t="s">
        <v>4640</v>
      </c>
      <c r="C1099" s="1">
        <v>41306</v>
      </c>
      <c r="D1099" s="1">
        <v>41306</v>
      </c>
      <c r="E1099" t="s">
        <v>25</v>
      </c>
      <c r="F1099" t="s">
        <v>3909</v>
      </c>
      <c r="G1099" t="s">
        <v>3610</v>
      </c>
      <c r="H1099" t="s">
        <v>28</v>
      </c>
      <c r="I1099" t="s">
        <v>4641</v>
      </c>
      <c r="J1099" t="s">
        <v>979</v>
      </c>
      <c r="K1099" t="s">
        <v>750</v>
      </c>
      <c r="M1099" t="s">
        <v>69</v>
      </c>
      <c r="N1099" t="s">
        <v>70</v>
      </c>
      <c r="O1099" t="s">
        <v>4642</v>
      </c>
      <c r="P1099" t="s">
        <v>112</v>
      </c>
      <c r="Q1099" t="s">
        <v>795</v>
      </c>
      <c r="R1099" t="s">
        <v>1771</v>
      </c>
      <c r="S1099">
        <v>694.47</v>
      </c>
      <c r="T1099">
        <v>7</v>
      </c>
      <c r="U1099">
        <v>0.5</v>
      </c>
      <c r="V1099">
        <v>-458.43</v>
      </c>
      <c r="W1099">
        <v>192.64</v>
      </c>
      <c r="X1099" t="s">
        <v>104</v>
      </c>
    </row>
    <row r="1100" spans="1:24" ht="14.4" x14ac:dyDescent="0.3">
      <c r="A1100">
        <v>13835</v>
      </c>
      <c r="B1100" t="s">
        <v>4643</v>
      </c>
      <c r="C1100" s="1">
        <v>41263</v>
      </c>
      <c r="D1100" s="1">
        <v>41268</v>
      </c>
      <c r="E1100" t="s">
        <v>40</v>
      </c>
      <c r="F1100" t="s">
        <v>4644</v>
      </c>
      <c r="G1100" t="s">
        <v>4645</v>
      </c>
      <c r="H1100" t="s">
        <v>28</v>
      </c>
      <c r="I1100" t="s">
        <v>4646</v>
      </c>
      <c r="J1100" t="s">
        <v>2877</v>
      </c>
      <c r="K1100" t="s">
        <v>187</v>
      </c>
      <c r="M1100" t="s">
        <v>69</v>
      </c>
      <c r="N1100" t="s">
        <v>121</v>
      </c>
      <c r="O1100" t="s">
        <v>4647</v>
      </c>
      <c r="P1100" t="s">
        <v>50</v>
      </c>
      <c r="Q1100" t="s">
        <v>363</v>
      </c>
      <c r="R1100" t="s">
        <v>4648</v>
      </c>
      <c r="S1100">
        <v>874.02</v>
      </c>
      <c r="T1100">
        <v>7</v>
      </c>
      <c r="U1100">
        <v>0</v>
      </c>
      <c r="V1100">
        <v>340.83</v>
      </c>
      <c r="W1100">
        <v>192.52</v>
      </c>
      <c r="X1100" t="s">
        <v>62</v>
      </c>
    </row>
    <row r="1101" spans="1:24" ht="14.4" x14ac:dyDescent="0.3">
      <c r="A1101">
        <v>34025</v>
      </c>
      <c r="B1101" t="s">
        <v>4649</v>
      </c>
      <c r="C1101" s="1">
        <v>41996</v>
      </c>
      <c r="D1101" s="1">
        <v>41998</v>
      </c>
      <c r="E1101" t="s">
        <v>54</v>
      </c>
      <c r="F1101" t="s">
        <v>2733</v>
      </c>
      <c r="G1101" t="s">
        <v>2734</v>
      </c>
      <c r="H1101" t="s">
        <v>28</v>
      </c>
      <c r="I1101" t="s">
        <v>151</v>
      </c>
      <c r="J1101" t="s">
        <v>1085</v>
      </c>
      <c r="K1101" t="s">
        <v>31</v>
      </c>
      <c r="L1101">
        <v>43615</v>
      </c>
      <c r="M1101" t="s">
        <v>32</v>
      </c>
      <c r="N1101" t="s">
        <v>33</v>
      </c>
      <c r="O1101" t="s">
        <v>4650</v>
      </c>
      <c r="P1101" t="s">
        <v>35</v>
      </c>
      <c r="Q1101" t="s">
        <v>60</v>
      </c>
      <c r="R1101" t="s">
        <v>4651</v>
      </c>
      <c r="S1101">
        <v>629.95799999999997</v>
      </c>
      <c r="T1101">
        <v>7</v>
      </c>
      <c r="U1101">
        <v>0.4</v>
      </c>
      <c r="V1101">
        <v>94.493700000000004</v>
      </c>
      <c r="W1101">
        <v>192.33</v>
      </c>
      <c r="X1101" t="s">
        <v>38</v>
      </c>
    </row>
    <row r="1102" spans="1:24" ht="14.4" x14ac:dyDescent="0.3">
      <c r="A1102">
        <v>33715</v>
      </c>
      <c r="B1102" t="s">
        <v>4652</v>
      </c>
      <c r="C1102" s="1">
        <v>41416</v>
      </c>
      <c r="D1102" s="1">
        <v>41423</v>
      </c>
      <c r="E1102" t="s">
        <v>96</v>
      </c>
      <c r="F1102" t="s">
        <v>4653</v>
      </c>
      <c r="G1102" t="s">
        <v>4654</v>
      </c>
      <c r="H1102" t="s">
        <v>43</v>
      </c>
      <c r="I1102" t="s">
        <v>4655</v>
      </c>
      <c r="J1102" t="s">
        <v>652</v>
      </c>
      <c r="K1102" t="s">
        <v>31</v>
      </c>
      <c r="L1102">
        <v>89431</v>
      </c>
      <c r="M1102" t="s">
        <v>32</v>
      </c>
      <c r="N1102" t="s">
        <v>110</v>
      </c>
      <c r="O1102" t="s">
        <v>4656</v>
      </c>
      <c r="P1102" t="s">
        <v>35</v>
      </c>
      <c r="Q1102" t="s">
        <v>292</v>
      </c>
      <c r="R1102" t="s">
        <v>4657</v>
      </c>
      <c r="S1102">
        <v>2396.4</v>
      </c>
      <c r="T1102">
        <v>10</v>
      </c>
      <c r="U1102">
        <v>0.2</v>
      </c>
      <c r="V1102">
        <v>179.73</v>
      </c>
      <c r="W1102">
        <v>192.24</v>
      </c>
      <c r="X1102" t="s">
        <v>62</v>
      </c>
    </row>
    <row r="1103" spans="1:24" ht="14.4" x14ac:dyDescent="0.3">
      <c r="A1103">
        <v>24317</v>
      </c>
      <c r="B1103" t="s">
        <v>4658</v>
      </c>
      <c r="C1103" s="1">
        <v>41299</v>
      </c>
      <c r="D1103" s="1">
        <v>41304</v>
      </c>
      <c r="E1103" t="s">
        <v>96</v>
      </c>
      <c r="F1103" t="s">
        <v>512</v>
      </c>
      <c r="G1103" t="s">
        <v>513</v>
      </c>
      <c r="H1103" t="s">
        <v>43</v>
      </c>
      <c r="I1103" t="s">
        <v>4410</v>
      </c>
      <c r="J1103" t="s">
        <v>4410</v>
      </c>
      <c r="K1103" t="s">
        <v>472</v>
      </c>
      <c r="M1103" t="s">
        <v>47</v>
      </c>
      <c r="N1103" t="s">
        <v>137</v>
      </c>
      <c r="O1103" t="s">
        <v>4659</v>
      </c>
      <c r="P1103" t="s">
        <v>50</v>
      </c>
      <c r="Q1103" t="s">
        <v>363</v>
      </c>
      <c r="R1103" t="s">
        <v>987</v>
      </c>
      <c r="S1103">
        <v>3709.26</v>
      </c>
      <c r="T1103">
        <v>9</v>
      </c>
      <c r="U1103">
        <v>0</v>
      </c>
      <c r="V1103">
        <v>1594.89</v>
      </c>
      <c r="W1103">
        <v>192.23</v>
      </c>
      <c r="X1103" t="s">
        <v>62</v>
      </c>
    </row>
    <row r="1104" spans="1:24" ht="14.4" x14ac:dyDescent="0.3">
      <c r="A1104">
        <v>33133</v>
      </c>
      <c r="B1104" t="s">
        <v>4660</v>
      </c>
      <c r="C1104" s="1">
        <v>41690</v>
      </c>
      <c r="D1104" s="1">
        <v>41692</v>
      </c>
      <c r="E1104" t="s">
        <v>40</v>
      </c>
      <c r="F1104" t="s">
        <v>1473</v>
      </c>
      <c r="G1104" t="s">
        <v>1474</v>
      </c>
      <c r="H1104" t="s">
        <v>43</v>
      </c>
      <c r="I1104" t="s">
        <v>3302</v>
      </c>
      <c r="J1104" t="s">
        <v>571</v>
      </c>
      <c r="K1104" t="s">
        <v>31</v>
      </c>
      <c r="L1104">
        <v>30076</v>
      </c>
      <c r="M1104" t="s">
        <v>32</v>
      </c>
      <c r="N1104" t="s">
        <v>121</v>
      </c>
      <c r="O1104" t="s">
        <v>4354</v>
      </c>
      <c r="P1104" t="s">
        <v>112</v>
      </c>
      <c r="Q1104" t="s">
        <v>165</v>
      </c>
      <c r="R1104" t="s">
        <v>4355</v>
      </c>
      <c r="S1104">
        <v>1245.8599999999999</v>
      </c>
      <c r="T1104">
        <v>7</v>
      </c>
      <c r="U1104">
        <v>0</v>
      </c>
      <c r="V1104">
        <v>361.29939999999999</v>
      </c>
      <c r="W1104">
        <v>192.04</v>
      </c>
      <c r="X1104" t="s">
        <v>104</v>
      </c>
    </row>
    <row r="1105" spans="1:24" ht="14.4" x14ac:dyDescent="0.3">
      <c r="A1105">
        <v>21965</v>
      </c>
      <c r="B1105" t="s">
        <v>4661</v>
      </c>
      <c r="C1105" s="1">
        <v>41001</v>
      </c>
      <c r="D1105" s="1">
        <v>41003</v>
      </c>
      <c r="E1105" t="s">
        <v>54</v>
      </c>
      <c r="F1105" t="s">
        <v>4595</v>
      </c>
      <c r="G1105" t="s">
        <v>4596</v>
      </c>
      <c r="H1105" t="s">
        <v>28</v>
      </c>
      <c r="I1105" t="s">
        <v>4662</v>
      </c>
      <c r="J1105" t="s">
        <v>813</v>
      </c>
      <c r="K1105" t="s">
        <v>46</v>
      </c>
      <c r="M1105" t="s">
        <v>47</v>
      </c>
      <c r="N1105" t="s">
        <v>48</v>
      </c>
      <c r="O1105" t="s">
        <v>4663</v>
      </c>
      <c r="P1105" t="s">
        <v>35</v>
      </c>
      <c r="Q1105" t="s">
        <v>79</v>
      </c>
      <c r="R1105" t="s">
        <v>725</v>
      </c>
      <c r="S1105">
        <v>528.92999999999995</v>
      </c>
      <c r="T1105">
        <v>2</v>
      </c>
      <c r="U1105">
        <v>0.1</v>
      </c>
      <c r="V1105">
        <v>188.01</v>
      </c>
      <c r="W1105">
        <v>191.99</v>
      </c>
      <c r="X1105" t="s">
        <v>38</v>
      </c>
    </row>
    <row r="1106" spans="1:24" ht="14.4" x14ac:dyDescent="0.3">
      <c r="A1106">
        <v>26542</v>
      </c>
      <c r="B1106" t="s">
        <v>4664</v>
      </c>
      <c r="C1106" s="1">
        <v>41914</v>
      </c>
      <c r="D1106" s="1">
        <v>41918</v>
      </c>
      <c r="E1106" t="s">
        <v>96</v>
      </c>
      <c r="F1106" t="s">
        <v>3833</v>
      </c>
      <c r="G1106" t="s">
        <v>3834</v>
      </c>
      <c r="H1106" t="s">
        <v>66</v>
      </c>
      <c r="I1106" t="s">
        <v>4665</v>
      </c>
      <c r="J1106" t="s">
        <v>391</v>
      </c>
      <c r="K1106" t="s">
        <v>162</v>
      </c>
      <c r="M1106" t="s">
        <v>47</v>
      </c>
      <c r="N1106" t="s">
        <v>163</v>
      </c>
      <c r="O1106" t="s">
        <v>2041</v>
      </c>
      <c r="P1106" t="s">
        <v>50</v>
      </c>
      <c r="Q1106" t="s">
        <v>363</v>
      </c>
      <c r="R1106" t="s">
        <v>2042</v>
      </c>
      <c r="S1106">
        <v>1828.35</v>
      </c>
      <c r="T1106">
        <v>5</v>
      </c>
      <c r="U1106">
        <v>0</v>
      </c>
      <c r="V1106">
        <v>438.75</v>
      </c>
      <c r="W1106">
        <v>191.76</v>
      </c>
      <c r="X1106" t="s">
        <v>104</v>
      </c>
    </row>
    <row r="1107" spans="1:24" ht="14.4" x14ac:dyDescent="0.3">
      <c r="A1107">
        <v>17888</v>
      </c>
      <c r="B1107" t="s">
        <v>4666</v>
      </c>
      <c r="C1107" s="1">
        <v>41419</v>
      </c>
      <c r="D1107" s="1">
        <v>41425</v>
      </c>
      <c r="E1107" t="s">
        <v>96</v>
      </c>
      <c r="F1107" t="s">
        <v>2961</v>
      </c>
      <c r="G1107" t="s">
        <v>2962</v>
      </c>
      <c r="H1107" t="s">
        <v>66</v>
      </c>
      <c r="I1107" t="s">
        <v>4667</v>
      </c>
      <c r="J1107" t="s">
        <v>171</v>
      </c>
      <c r="K1107" t="s">
        <v>172</v>
      </c>
      <c r="M1107" t="s">
        <v>69</v>
      </c>
      <c r="N1107" t="s">
        <v>70</v>
      </c>
      <c r="O1107" t="s">
        <v>4668</v>
      </c>
      <c r="P1107" t="s">
        <v>50</v>
      </c>
      <c r="Q1107" t="s">
        <v>363</v>
      </c>
      <c r="R1107" t="s">
        <v>4669</v>
      </c>
      <c r="S1107">
        <v>1487.808</v>
      </c>
      <c r="T1107">
        <v>4</v>
      </c>
      <c r="U1107">
        <v>0.1</v>
      </c>
      <c r="V1107">
        <v>132.16800000000001</v>
      </c>
      <c r="W1107">
        <v>191.65</v>
      </c>
      <c r="X1107" t="s">
        <v>115</v>
      </c>
    </row>
    <row r="1108" spans="1:24" ht="14.4" x14ac:dyDescent="0.3">
      <c r="A1108">
        <v>15069</v>
      </c>
      <c r="B1108" t="s">
        <v>4670</v>
      </c>
      <c r="C1108" s="1">
        <v>41715</v>
      </c>
      <c r="D1108" s="1">
        <v>41719</v>
      </c>
      <c r="E1108" t="s">
        <v>40</v>
      </c>
      <c r="F1108" t="s">
        <v>4671</v>
      </c>
      <c r="G1108" t="s">
        <v>4672</v>
      </c>
      <c r="H1108" t="s">
        <v>66</v>
      </c>
      <c r="I1108" t="s">
        <v>575</v>
      </c>
      <c r="J1108" t="s">
        <v>576</v>
      </c>
      <c r="K1108" t="s">
        <v>68</v>
      </c>
      <c r="M1108" t="s">
        <v>69</v>
      </c>
      <c r="N1108" t="s">
        <v>70</v>
      </c>
      <c r="O1108" t="s">
        <v>4673</v>
      </c>
      <c r="P1108" t="s">
        <v>35</v>
      </c>
      <c r="Q1108" t="s">
        <v>79</v>
      </c>
      <c r="R1108" t="s">
        <v>4674</v>
      </c>
      <c r="S1108">
        <v>1029.5999999999999</v>
      </c>
      <c r="T1108">
        <v>8</v>
      </c>
      <c r="U1108">
        <v>0</v>
      </c>
      <c r="V1108">
        <v>205.92</v>
      </c>
      <c r="W1108">
        <v>191.64</v>
      </c>
      <c r="X1108" t="s">
        <v>104</v>
      </c>
    </row>
    <row r="1109" spans="1:24" ht="14.4" x14ac:dyDescent="0.3">
      <c r="A1109">
        <v>29617</v>
      </c>
      <c r="B1109" t="s">
        <v>4675</v>
      </c>
      <c r="C1109" s="1">
        <v>41925</v>
      </c>
      <c r="D1109" s="1">
        <v>41930</v>
      </c>
      <c r="E1109" t="s">
        <v>96</v>
      </c>
      <c r="F1109" t="s">
        <v>4676</v>
      </c>
      <c r="G1109" t="s">
        <v>4677</v>
      </c>
      <c r="H1109" t="s">
        <v>43</v>
      </c>
      <c r="I1109" t="s">
        <v>4678</v>
      </c>
      <c r="J1109" t="s">
        <v>3577</v>
      </c>
      <c r="K1109" t="s">
        <v>347</v>
      </c>
      <c r="M1109" t="s">
        <v>47</v>
      </c>
      <c r="N1109" t="s">
        <v>348</v>
      </c>
      <c r="O1109" t="s">
        <v>4679</v>
      </c>
      <c r="P1109" t="s">
        <v>112</v>
      </c>
      <c r="Q1109" t="s">
        <v>795</v>
      </c>
      <c r="R1109" t="s">
        <v>4583</v>
      </c>
      <c r="S1109">
        <v>1317.3096</v>
      </c>
      <c r="T1109">
        <v>8</v>
      </c>
      <c r="U1109">
        <v>0.17</v>
      </c>
      <c r="V1109">
        <v>396.6696</v>
      </c>
      <c r="W1109">
        <v>191.58</v>
      </c>
      <c r="X1109" t="s">
        <v>104</v>
      </c>
    </row>
    <row r="1110" spans="1:24" ht="14.4" x14ac:dyDescent="0.3">
      <c r="A1110">
        <v>29568</v>
      </c>
      <c r="B1110" t="s">
        <v>4680</v>
      </c>
      <c r="C1110" s="1">
        <v>41258</v>
      </c>
      <c r="D1110" s="1">
        <v>41262</v>
      </c>
      <c r="E1110" t="s">
        <v>96</v>
      </c>
      <c r="F1110" t="s">
        <v>2195</v>
      </c>
      <c r="G1110" t="s">
        <v>2196</v>
      </c>
      <c r="H1110" t="s">
        <v>28</v>
      </c>
      <c r="I1110" t="s">
        <v>4681</v>
      </c>
      <c r="J1110" t="s">
        <v>1980</v>
      </c>
      <c r="K1110" t="s">
        <v>275</v>
      </c>
      <c r="M1110" t="s">
        <v>47</v>
      </c>
      <c r="N1110" t="s">
        <v>137</v>
      </c>
      <c r="O1110" t="s">
        <v>4682</v>
      </c>
      <c r="P1110" t="s">
        <v>112</v>
      </c>
      <c r="Q1110" t="s">
        <v>165</v>
      </c>
      <c r="R1110" t="s">
        <v>4683</v>
      </c>
      <c r="S1110">
        <v>1987.32</v>
      </c>
      <c r="T1110">
        <v>4</v>
      </c>
      <c r="U1110">
        <v>0</v>
      </c>
      <c r="V1110">
        <v>298.08</v>
      </c>
      <c r="W1110">
        <v>191.29</v>
      </c>
      <c r="X1110" t="s">
        <v>62</v>
      </c>
    </row>
    <row r="1111" spans="1:24" ht="14.4" x14ac:dyDescent="0.3">
      <c r="A1111">
        <v>24255</v>
      </c>
      <c r="B1111" t="s">
        <v>4684</v>
      </c>
      <c r="C1111" s="1">
        <v>41229</v>
      </c>
      <c r="D1111" s="1">
        <v>41230</v>
      </c>
      <c r="E1111" t="s">
        <v>54</v>
      </c>
      <c r="F1111" t="s">
        <v>2431</v>
      </c>
      <c r="G1111" t="s">
        <v>2432</v>
      </c>
      <c r="H1111" t="s">
        <v>43</v>
      </c>
      <c r="I1111" t="s">
        <v>623</v>
      </c>
      <c r="J1111" t="s">
        <v>624</v>
      </c>
      <c r="K1111" t="s">
        <v>347</v>
      </c>
      <c r="M1111" t="s">
        <v>47</v>
      </c>
      <c r="N1111" t="s">
        <v>348</v>
      </c>
      <c r="O1111" t="s">
        <v>138</v>
      </c>
      <c r="P1111" t="s">
        <v>50</v>
      </c>
      <c r="Q1111" t="s">
        <v>102</v>
      </c>
      <c r="R1111" t="s">
        <v>139</v>
      </c>
      <c r="S1111">
        <v>1471.1157000000001</v>
      </c>
      <c r="T1111">
        <v>3</v>
      </c>
      <c r="U1111">
        <v>0.47</v>
      </c>
      <c r="V1111">
        <v>-916.04430000000002</v>
      </c>
      <c r="W1111">
        <v>191.26</v>
      </c>
      <c r="X1111" t="s">
        <v>62</v>
      </c>
    </row>
    <row r="1112" spans="1:24" ht="14.4" x14ac:dyDescent="0.3">
      <c r="A1112">
        <v>6006</v>
      </c>
      <c r="B1112" t="s">
        <v>4685</v>
      </c>
      <c r="C1112" s="1">
        <v>40548</v>
      </c>
      <c r="D1112" s="1">
        <v>40552</v>
      </c>
      <c r="E1112" t="s">
        <v>96</v>
      </c>
      <c r="F1112" t="s">
        <v>4686</v>
      </c>
      <c r="G1112" t="s">
        <v>4687</v>
      </c>
      <c r="H1112" t="s">
        <v>28</v>
      </c>
      <c r="I1112" t="s">
        <v>4688</v>
      </c>
      <c r="J1112" t="s">
        <v>4689</v>
      </c>
      <c r="K1112" t="s">
        <v>240</v>
      </c>
      <c r="M1112" t="s">
        <v>154</v>
      </c>
      <c r="N1112" t="s">
        <v>232</v>
      </c>
      <c r="O1112" t="s">
        <v>4690</v>
      </c>
      <c r="P1112" t="s">
        <v>112</v>
      </c>
      <c r="Q1112" t="s">
        <v>165</v>
      </c>
      <c r="R1112" t="s">
        <v>4691</v>
      </c>
      <c r="S1112">
        <v>3028.8</v>
      </c>
      <c r="T1112">
        <v>8</v>
      </c>
      <c r="U1112">
        <v>0</v>
      </c>
      <c r="V1112">
        <v>999.36</v>
      </c>
      <c r="W1112">
        <v>191.20099999999999</v>
      </c>
      <c r="X1112" t="s">
        <v>62</v>
      </c>
    </row>
    <row r="1113" spans="1:24" ht="14.4" x14ac:dyDescent="0.3">
      <c r="A1113">
        <v>20149</v>
      </c>
      <c r="B1113" t="s">
        <v>4692</v>
      </c>
      <c r="C1113" s="1">
        <v>40660</v>
      </c>
      <c r="D1113" s="1">
        <v>40666</v>
      </c>
      <c r="E1113" t="s">
        <v>96</v>
      </c>
      <c r="F1113" t="s">
        <v>462</v>
      </c>
      <c r="G1113" t="s">
        <v>463</v>
      </c>
      <c r="H1113" t="s">
        <v>28</v>
      </c>
      <c r="I1113" t="s">
        <v>984</v>
      </c>
      <c r="J1113" t="s">
        <v>985</v>
      </c>
      <c r="K1113" t="s">
        <v>172</v>
      </c>
      <c r="M1113" t="s">
        <v>69</v>
      </c>
      <c r="N1113" t="s">
        <v>70</v>
      </c>
      <c r="O1113" t="s">
        <v>4693</v>
      </c>
      <c r="P1113" t="s">
        <v>50</v>
      </c>
      <c r="Q1113" t="s">
        <v>51</v>
      </c>
      <c r="R1113" t="s">
        <v>1068</v>
      </c>
      <c r="S1113">
        <v>1713.096</v>
      </c>
      <c r="T1113">
        <v>4</v>
      </c>
      <c r="U1113">
        <v>0.1</v>
      </c>
      <c r="V1113">
        <v>551.976</v>
      </c>
      <c r="W1113">
        <v>191.2</v>
      </c>
      <c r="X1113" t="s">
        <v>62</v>
      </c>
    </row>
    <row r="1114" spans="1:24" ht="14.4" x14ac:dyDescent="0.3">
      <c r="A1114">
        <v>13652</v>
      </c>
      <c r="B1114" t="s">
        <v>4694</v>
      </c>
      <c r="C1114" s="1">
        <v>41012</v>
      </c>
      <c r="D1114" s="1">
        <v>41017</v>
      </c>
      <c r="E1114" t="s">
        <v>40</v>
      </c>
      <c r="F1114" t="s">
        <v>1907</v>
      </c>
      <c r="G1114" t="s">
        <v>1908</v>
      </c>
      <c r="H1114" t="s">
        <v>28</v>
      </c>
      <c r="I1114" t="s">
        <v>4695</v>
      </c>
      <c r="J1114" t="s">
        <v>1527</v>
      </c>
      <c r="K1114" t="s">
        <v>172</v>
      </c>
      <c r="M1114" t="s">
        <v>69</v>
      </c>
      <c r="N1114" t="s">
        <v>70</v>
      </c>
      <c r="O1114" t="s">
        <v>4696</v>
      </c>
      <c r="P1114" t="s">
        <v>50</v>
      </c>
      <c r="Q1114" t="s">
        <v>51</v>
      </c>
      <c r="R1114" t="s">
        <v>2575</v>
      </c>
      <c r="S1114">
        <v>1245.8610000000001</v>
      </c>
      <c r="T1114">
        <v>3</v>
      </c>
      <c r="U1114">
        <v>0.1</v>
      </c>
      <c r="V1114">
        <v>-124.65900000000001</v>
      </c>
      <c r="W1114">
        <v>190.96</v>
      </c>
      <c r="X1114" t="s">
        <v>104</v>
      </c>
    </row>
    <row r="1115" spans="1:24" ht="14.4" x14ac:dyDescent="0.3">
      <c r="A1115">
        <v>25857</v>
      </c>
      <c r="B1115" t="s">
        <v>4697</v>
      </c>
      <c r="C1115" s="1">
        <v>41070</v>
      </c>
      <c r="D1115" s="1">
        <v>41077</v>
      </c>
      <c r="E1115" t="s">
        <v>96</v>
      </c>
      <c r="F1115" t="s">
        <v>1017</v>
      </c>
      <c r="G1115" t="s">
        <v>1018</v>
      </c>
      <c r="H1115" t="s">
        <v>28</v>
      </c>
      <c r="I1115" t="s">
        <v>3743</v>
      </c>
      <c r="J1115" t="s">
        <v>624</v>
      </c>
      <c r="K1115" t="s">
        <v>347</v>
      </c>
      <c r="M1115" t="s">
        <v>47</v>
      </c>
      <c r="N1115" t="s">
        <v>348</v>
      </c>
      <c r="O1115" t="s">
        <v>1986</v>
      </c>
      <c r="P1115" t="s">
        <v>50</v>
      </c>
      <c r="Q1115" t="s">
        <v>102</v>
      </c>
      <c r="R1115" t="s">
        <v>1987</v>
      </c>
      <c r="S1115">
        <v>2266.1475</v>
      </c>
      <c r="T1115">
        <v>5</v>
      </c>
      <c r="U1115">
        <v>0.47</v>
      </c>
      <c r="V1115">
        <v>-5.2499999999999998E-2</v>
      </c>
      <c r="W1115">
        <v>190.79</v>
      </c>
      <c r="X1115" t="s">
        <v>62</v>
      </c>
    </row>
    <row r="1116" spans="1:24" ht="14.4" x14ac:dyDescent="0.3">
      <c r="A1116">
        <v>19916</v>
      </c>
      <c r="B1116" t="s">
        <v>2753</v>
      </c>
      <c r="C1116" s="1">
        <v>41303</v>
      </c>
      <c r="D1116" s="1">
        <v>41305</v>
      </c>
      <c r="E1116" t="s">
        <v>40</v>
      </c>
      <c r="F1116" t="s">
        <v>1116</v>
      </c>
      <c r="G1116" t="s">
        <v>1117</v>
      </c>
      <c r="H1116" t="s">
        <v>28</v>
      </c>
      <c r="I1116" t="s">
        <v>1036</v>
      </c>
      <c r="J1116" t="s">
        <v>1036</v>
      </c>
      <c r="K1116" t="s">
        <v>509</v>
      </c>
      <c r="M1116" t="s">
        <v>69</v>
      </c>
      <c r="N1116" t="s">
        <v>121</v>
      </c>
      <c r="O1116" t="s">
        <v>1689</v>
      </c>
      <c r="P1116" t="s">
        <v>112</v>
      </c>
      <c r="Q1116" t="s">
        <v>795</v>
      </c>
      <c r="R1116" t="s">
        <v>1690</v>
      </c>
      <c r="S1116">
        <v>886.221</v>
      </c>
      <c r="T1116">
        <v>7</v>
      </c>
      <c r="U1116">
        <v>0.1</v>
      </c>
      <c r="V1116">
        <v>-88.808999999999997</v>
      </c>
      <c r="W1116">
        <v>190.71</v>
      </c>
      <c r="X1116" t="s">
        <v>104</v>
      </c>
    </row>
    <row r="1117" spans="1:24" ht="14.4" x14ac:dyDescent="0.3">
      <c r="A1117">
        <v>16980</v>
      </c>
      <c r="B1117" t="s">
        <v>4698</v>
      </c>
      <c r="C1117" s="1">
        <v>41463</v>
      </c>
      <c r="D1117" s="1">
        <v>41465</v>
      </c>
      <c r="E1117" t="s">
        <v>40</v>
      </c>
      <c r="F1117" t="s">
        <v>370</v>
      </c>
      <c r="G1117" t="s">
        <v>371</v>
      </c>
      <c r="H1117" t="s">
        <v>28</v>
      </c>
      <c r="I1117" t="s">
        <v>2354</v>
      </c>
      <c r="J1117" t="s">
        <v>2355</v>
      </c>
      <c r="K1117" t="s">
        <v>187</v>
      </c>
      <c r="M1117" t="s">
        <v>69</v>
      </c>
      <c r="N1117" t="s">
        <v>121</v>
      </c>
      <c r="O1117" t="s">
        <v>485</v>
      </c>
      <c r="P1117" t="s">
        <v>35</v>
      </c>
      <c r="Q1117" t="s">
        <v>60</v>
      </c>
      <c r="R1117" t="s">
        <v>486</v>
      </c>
      <c r="S1117">
        <v>2683.8</v>
      </c>
      <c r="T1117">
        <v>7</v>
      </c>
      <c r="U1117">
        <v>0.4</v>
      </c>
      <c r="V1117">
        <v>-1476.09</v>
      </c>
      <c r="W1117">
        <v>190.6</v>
      </c>
      <c r="X1117" t="s">
        <v>104</v>
      </c>
    </row>
    <row r="1118" spans="1:24" ht="14.4" x14ac:dyDescent="0.3">
      <c r="A1118">
        <v>13114</v>
      </c>
      <c r="B1118" t="s">
        <v>4699</v>
      </c>
      <c r="C1118" s="1">
        <v>41429</v>
      </c>
      <c r="D1118" s="1">
        <v>41433</v>
      </c>
      <c r="E1118" t="s">
        <v>96</v>
      </c>
      <c r="F1118" t="s">
        <v>4700</v>
      </c>
      <c r="G1118" t="s">
        <v>4701</v>
      </c>
      <c r="H1118" t="s">
        <v>66</v>
      </c>
      <c r="I1118" t="s">
        <v>4702</v>
      </c>
      <c r="J1118" t="s">
        <v>171</v>
      </c>
      <c r="K1118" t="s">
        <v>172</v>
      </c>
      <c r="M1118" t="s">
        <v>69</v>
      </c>
      <c r="N1118" t="s">
        <v>70</v>
      </c>
      <c r="O1118" t="s">
        <v>3555</v>
      </c>
      <c r="P1118" t="s">
        <v>35</v>
      </c>
      <c r="Q1118" t="s">
        <v>79</v>
      </c>
      <c r="R1118" t="s">
        <v>815</v>
      </c>
      <c r="S1118">
        <v>2752.8525</v>
      </c>
      <c r="T1118">
        <v>9</v>
      </c>
      <c r="U1118">
        <v>0.15</v>
      </c>
      <c r="V1118">
        <v>841.79250000000002</v>
      </c>
      <c r="W1118">
        <v>190.51</v>
      </c>
      <c r="X1118" t="s">
        <v>62</v>
      </c>
    </row>
    <row r="1119" spans="1:24" ht="14.4" x14ac:dyDescent="0.3">
      <c r="A1119">
        <v>13985</v>
      </c>
      <c r="B1119" t="s">
        <v>4703</v>
      </c>
      <c r="C1119" s="1">
        <v>40876</v>
      </c>
      <c r="D1119" s="1">
        <v>40883</v>
      </c>
      <c r="E1119" t="s">
        <v>96</v>
      </c>
      <c r="F1119" t="s">
        <v>1761</v>
      </c>
      <c r="G1119" t="s">
        <v>1762</v>
      </c>
      <c r="H1119" t="s">
        <v>66</v>
      </c>
      <c r="I1119" t="s">
        <v>4704</v>
      </c>
      <c r="J1119" t="s">
        <v>728</v>
      </c>
      <c r="K1119" t="s">
        <v>172</v>
      </c>
      <c r="M1119" t="s">
        <v>69</v>
      </c>
      <c r="N1119" t="s">
        <v>70</v>
      </c>
      <c r="O1119" t="s">
        <v>4705</v>
      </c>
      <c r="P1119" t="s">
        <v>35</v>
      </c>
      <c r="Q1119" t="s">
        <v>79</v>
      </c>
      <c r="R1119" t="s">
        <v>2816</v>
      </c>
      <c r="S1119">
        <v>1629.7560000000001</v>
      </c>
      <c r="T1119">
        <v>6</v>
      </c>
      <c r="U1119">
        <v>0.15</v>
      </c>
      <c r="V1119">
        <v>594.21600000000001</v>
      </c>
      <c r="W1119">
        <v>190.42</v>
      </c>
      <c r="X1119" t="s">
        <v>115</v>
      </c>
    </row>
    <row r="1120" spans="1:24" ht="14.4" x14ac:dyDescent="0.3">
      <c r="A1120">
        <v>25176</v>
      </c>
      <c r="B1120" t="s">
        <v>4706</v>
      </c>
      <c r="C1120" s="1">
        <v>41922</v>
      </c>
      <c r="D1120" s="1">
        <v>41924</v>
      </c>
      <c r="E1120" t="s">
        <v>40</v>
      </c>
      <c r="F1120" t="s">
        <v>4707</v>
      </c>
      <c r="G1120" t="s">
        <v>4708</v>
      </c>
      <c r="H1120" t="s">
        <v>43</v>
      </c>
      <c r="I1120" t="s">
        <v>4709</v>
      </c>
      <c r="J1120" t="s">
        <v>4710</v>
      </c>
      <c r="K1120" t="s">
        <v>672</v>
      </c>
      <c r="M1120" t="s">
        <v>47</v>
      </c>
      <c r="N1120" t="s">
        <v>348</v>
      </c>
      <c r="O1120" t="s">
        <v>1067</v>
      </c>
      <c r="P1120" t="s">
        <v>50</v>
      </c>
      <c r="Q1120" t="s">
        <v>51</v>
      </c>
      <c r="R1120" t="s">
        <v>1068</v>
      </c>
      <c r="S1120">
        <v>1070.6849999999999</v>
      </c>
      <c r="T1120">
        <v>3</v>
      </c>
      <c r="U1120">
        <v>0.25</v>
      </c>
      <c r="V1120">
        <v>-14.355</v>
      </c>
      <c r="W1120">
        <v>190.41</v>
      </c>
      <c r="X1120" t="s">
        <v>104</v>
      </c>
    </row>
    <row r="1121" spans="1:24" ht="14.4" x14ac:dyDescent="0.3">
      <c r="A1121">
        <v>21553</v>
      </c>
      <c r="B1121" t="s">
        <v>4320</v>
      </c>
      <c r="C1121" s="1">
        <v>41724</v>
      </c>
      <c r="D1121" s="1">
        <v>41727</v>
      </c>
      <c r="E1121" t="s">
        <v>40</v>
      </c>
      <c r="F1121" t="s">
        <v>4321</v>
      </c>
      <c r="G1121" t="s">
        <v>4322</v>
      </c>
      <c r="H1121" t="s">
        <v>28</v>
      </c>
      <c r="I1121" t="s">
        <v>1480</v>
      </c>
      <c r="J1121" t="s">
        <v>1224</v>
      </c>
      <c r="K1121" t="s">
        <v>162</v>
      </c>
      <c r="M1121" t="s">
        <v>47</v>
      </c>
      <c r="N1121" t="s">
        <v>163</v>
      </c>
      <c r="O1121" t="s">
        <v>4711</v>
      </c>
      <c r="P1121" t="s">
        <v>50</v>
      </c>
      <c r="Q1121" t="s">
        <v>102</v>
      </c>
      <c r="R1121" t="s">
        <v>3625</v>
      </c>
      <c r="S1121">
        <v>1444.548</v>
      </c>
      <c r="T1121">
        <v>4</v>
      </c>
      <c r="U1121">
        <v>0.3</v>
      </c>
      <c r="V1121">
        <v>103.068</v>
      </c>
      <c r="W1121">
        <v>190.28</v>
      </c>
      <c r="X1121" t="s">
        <v>104</v>
      </c>
    </row>
    <row r="1122" spans="1:24" ht="14.4" x14ac:dyDescent="0.3">
      <c r="A1122">
        <v>19544</v>
      </c>
      <c r="B1122" t="s">
        <v>4712</v>
      </c>
      <c r="C1122" s="1">
        <v>41093</v>
      </c>
      <c r="D1122" s="1">
        <v>41096</v>
      </c>
      <c r="E1122" t="s">
        <v>54</v>
      </c>
      <c r="F1122" t="s">
        <v>1518</v>
      </c>
      <c r="G1122" t="s">
        <v>1519</v>
      </c>
      <c r="H1122" t="s">
        <v>28</v>
      </c>
      <c r="I1122" t="s">
        <v>4713</v>
      </c>
      <c r="J1122" t="s">
        <v>4714</v>
      </c>
      <c r="K1122" t="s">
        <v>172</v>
      </c>
      <c r="M1122" t="s">
        <v>69</v>
      </c>
      <c r="N1122" t="s">
        <v>70</v>
      </c>
      <c r="O1122" t="s">
        <v>4715</v>
      </c>
      <c r="P1122" t="s">
        <v>50</v>
      </c>
      <c r="Q1122" t="s">
        <v>363</v>
      </c>
      <c r="R1122" t="s">
        <v>4716</v>
      </c>
      <c r="S1122">
        <v>907.01099999999997</v>
      </c>
      <c r="T1122">
        <v>7</v>
      </c>
      <c r="U1122">
        <v>0.1</v>
      </c>
      <c r="V1122">
        <v>-30.428999999999998</v>
      </c>
      <c r="W1122">
        <v>190.15</v>
      </c>
      <c r="X1122" t="s">
        <v>38</v>
      </c>
    </row>
    <row r="1123" spans="1:24" ht="14.4" x14ac:dyDescent="0.3">
      <c r="A1123">
        <v>4855</v>
      </c>
      <c r="B1123" t="s">
        <v>4717</v>
      </c>
      <c r="C1123" s="1">
        <v>40822</v>
      </c>
      <c r="D1123" s="1">
        <v>40824</v>
      </c>
      <c r="E1123" t="s">
        <v>40</v>
      </c>
      <c r="F1123" t="s">
        <v>4718</v>
      </c>
      <c r="G1123" t="s">
        <v>4719</v>
      </c>
      <c r="H1123" t="s">
        <v>43</v>
      </c>
      <c r="I1123" t="s">
        <v>4720</v>
      </c>
      <c r="J1123" t="s">
        <v>152</v>
      </c>
      <c r="K1123" t="s">
        <v>153</v>
      </c>
      <c r="M1123" t="s">
        <v>154</v>
      </c>
      <c r="N1123" t="s">
        <v>121</v>
      </c>
      <c r="O1123" t="s">
        <v>4721</v>
      </c>
      <c r="P1123" t="s">
        <v>50</v>
      </c>
      <c r="Q1123" t="s">
        <v>51</v>
      </c>
      <c r="R1123" t="s">
        <v>393</v>
      </c>
      <c r="S1123">
        <v>2147.6</v>
      </c>
      <c r="T1123">
        <v>7</v>
      </c>
      <c r="U1123">
        <v>0</v>
      </c>
      <c r="V1123">
        <v>923.44</v>
      </c>
      <c r="W1123">
        <v>190.07900000000001</v>
      </c>
      <c r="X1123" t="s">
        <v>62</v>
      </c>
    </row>
    <row r="1124" spans="1:24" ht="14.4" x14ac:dyDescent="0.3">
      <c r="A1124">
        <v>47773</v>
      </c>
      <c r="B1124" t="s">
        <v>4722</v>
      </c>
      <c r="C1124" s="1">
        <v>41853</v>
      </c>
      <c r="D1124" s="1">
        <v>41853</v>
      </c>
      <c r="E1124" t="s">
        <v>25</v>
      </c>
      <c r="F1124" t="s">
        <v>4723</v>
      </c>
      <c r="G1124" t="s">
        <v>520</v>
      </c>
      <c r="H1124" t="s">
        <v>66</v>
      </c>
      <c r="I1124" t="s">
        <v>4724</v>
      </c>
      <c r="J1124" t="s">
        <v>4725</v>
      </c>
      <c r="K1124" t="s">
        <v>602</v>
      </c>
      <c r="M1124" t="s">
        <v>77</v>
      </c>
      <c r="N1124" t="s">
        <v>77</v>
      </c>
      <c r="O1124" t="s">
        <v>4726</v>
      </c>
      <c r="P1124" t="s">
        <v>50</v>
      </c>
      <c r="Q1124" t="s">
        <v>363</v>
      </c>
      <c r="R1124" t="s">
        <v>1549</v>
      </c>
      <c r="S1124">
        <v>822.42</v>
      </c>
      <c r="T1124">
        <v>2</v>
      </c>
      <c r="U1124">
        <v>0</v>
      </c>
      <c r="V1124">
        <v>156.24</v>
      </c>
      <c r="W1124">
        <v>190.03</v>
      </c>
      <c r="X1124" t="s">
        <v>104</v>
      </c>
    </row>
    <row r="1125" spans="1:24" ht="14.4" x14ac:dyDescent="0.3">
      <c r="A1125">
        <v>30185</v>
      </c>
      <c r="B1125" t="s">
        <v>4727</v>
      </c>
      <c r="C1125" s="1">
        <v>41039</v>
      </c>
      <c r="D1125" s="1">
        <v>41041</v>
      </c>
      <c r="E1125" t="s">
        <v>40</v>
      </c>
      <c r="F1125" t="s">
        <v>4728</v>
      </c>
      <c r="G1125" t="s">
        <v>526</v>
      </c>
      <c r="H1125" t="s">
        <v>66</v>
      </c>
      <c r="I1125" t="s">
        <v>4729</v>
      </c>
      <c r="J1125" t="s">
        <v>45</v>
      </c>
      <c r="K1125" t="s">
        <v>46</v>
      </c>
      <c r="M1125" t="s">
        <v>47</v>
      </c>
      <c r="N1125" t="s">
        <v>48</v>
      </c>
      <c r="O1125" t="s">
        <v>772</v>
      </c>
      <c r="P1125" t="s">
        <v>35</v>
      </c>
      <c r="Q1125" t="s">
        <v>79</v>
      </c>
      <c r="R1125" t="s">
        <v>773</v>
      </c>
      <c r="S1125">
        <v>1921.9680000000001</v>
      </c>
      <c r="T1125">
        <v>6</v>
      </c>
      <c r="U1125">
        <v>0.1</v>
      </c>
      <c r="V1125">
        <v>704.62800000000004</v>
      </c>
      <c r="W1125">
        <v>190</v>
      </c>
      <c r="X1125" t="s">
        <v>104</v>
      </c>
    </row>
    <row r="1126" spans="1:24" ht="14.4" x14ac:dyDescent="0.3">
      <c r="A1126">
        <v>46099</v>
      </c>
      <c r="B1126" t="s">
        <v>4730</v>
      </c>
      <c r="C1126" s="1">
        <v>41815</v>
      </c>
      <c r="D1126" s="1">
        <v>41819</v>
      </c>
      <c r="E1126" t="s">
        <v>96</v>
      </c>
      <c r="F1126" t="s">
        <v>4731</v>
      </c>
      <c r="G1126" t="s">
        <v>4732</v>
      </c>
      <c r="H1126" t="s">
        <v>66</v>
      </c>
      <c r="I1126" t="s">
        <v>4733</v>
      </c>
      <c r="J1126" t="s">
        <v>4733</v>
      </c>
      <c r="K1126" t="s">
        <v>1651</v>
      </c>
      <c r="M1126" t="s">
        <v>145</v>
      </c>
      <c r="N1126" t="s">
        <v>145</v>
      </c>
      <c r="O1126" t="s">
        <v>1657</v>
      </c>
      <c r="P1126" t="s">
        <v>35</v>
      </c>
      <c r="Q1126" t="s">
        <v>60</v>
      </c>
      <c r="R1126" t="s">
        <v>1073</v>
      </c>
      <c r="S1126">
        <v>1563.5519999999999</v>
      </c>
      <c r="T1126">
        <v>6</v>
      </c>
      <c r="U1126">
        <v>0.6</v>
      </c>
      <c r="V1126">
        <v>-781.84799999999996</v>
      </c>
      <c r="W1126">
        <v>189.89</v>
      </c>
      <c r="X1126" t="s">
        <v>104</v>
      </c>
    </row>
    <row r="1127" spans="1:24" ht="14.4" x14ac:dyDescent="0.3">
      <c r="A1127">
        <v>34105</v>
      </c>
      <c r="B1127" t="s">
        <v>4734</v>
      </c>
      <c r="C1127" s="1">
        <v>41115</v>
      </c>
      <c r="D1127" s="1">
        <v>41117</v>
      </c>
      <c r="E1127" t="s">
        <v>40</v>
      </c>
      <c r="F1127" t="s">
        <v>3498</v>
      </c>
      <c r="G1127" t="s">
        <v>3499</v>
      </c>
      <c r="H1127" t="s">
        <v>28</v>
      </c>
      <c r="I1127" t="s">
        <v>444</v>
      </c>
      <c r="J1127" t="s">
        <v>445</v>
      </c>
      <c r="K1127" t="s">
        <v>31</v>
      </c>
      <c r="L1127">
        <v>98115</v>
      </c>
      <c r="M1127" t="s">
        <v>32</v>
      </c>
      <c r="N1127" t="s">
        <v>110</v>
      </c>
      <c r="O1127" t="s">
        <v>1962</v>
      </c>
      <c r="P1127" t="s">
        <v>50</v>
      </c>
      <c r="Q1127" t="s">
        <v>363</v>
      </c>
      <c r="R1127" t="s">
        <v>4735</v>
      </c>
      <c r="S1127">
        <v>704.9</v>
      </c>
      <c r="T1127">
        <v>5</v>
      </c>
      <c r="U1127">
        <v>0</v>
      </c>
      <c r="V1127">
        <v>56.392000000000003</v>
      </c>
      <c r="W1127">
        <v>189.88</v>
      </c>
      <c r="X1127" t="s">
        <v>38</v>
      </c>
    </row>
    <row r="1128" spans="1:24" ht="14.4" x14ac:dyDescent="0.3">
      <c r="A1128">
        <v>24499</v>
      </c>
      <c r="B1128" t="s">
        <v>4736</v>
      </c>
      <c r="C1128" s="1">
        <v>41502</v>
      </c>
      <c r="D1128" s="1">
        <v>41506</v>
      </c>
      <c r="E1128" t="s">
        <v>40</v>
      </c>
      <c r="F1128" t="s">
        <v>4737</v>
      </c>
      <c r="G1128" t="s">
        <v>4738</v>
      </c>
      <c r="H1128" t="s">
        <v>43</v>
      </c>
      <c r="I1128" t="s">
        <v>4739</v>
      </c>
      <c r="J1128" t="s">
        <v>161</v>
      </c>
      <c r="K1128" t="s">
        <v>162</v>
      </c>
      <c r="M1128" t="s">
        <v>47</v>
      </c>
      <c r="N1128" t="s">
        <v>163</v>
      </c>
      <c r="O1128" t="s">
        <v>1583</v>
      </c>
      <c r="P1128" t="s">
        <v>50</v>
      </c>
      <c r="Q1128" t="s">
        <v>51</v>
      </c>
      <c r="R1128" t="s">
        <v>1584</v>
      </c>
      <c r="S1128">
        <v>1378.17</v>
      </c>
      <c r="T1128">
        <v>3</v>
      </c>
      <c r="U1128">
        <v>0</v>
      </c>
      <c r="V1128">
        <v>206.64</v>
      </c>
      <c r="W1128">
        <v>189.75</v>
      </c>
      <c r="X1128" t="s">
        <v>104</v>
      </c>
    </row>
    <row r="1129" spans="1:24" ht="14.4" x14ac:dyDescent="0.3">
      <c r="A1129">
        <v>38755</v>
      </c>
      <c r="B1129" t="s">
        <v>4740</v>
      </c>
      <c r="C1129" s="1">
        <v>41015</v>
      </c>
      <c r="D1129" s="1">
        <v>41017</v>
      </c>
      <c r="E1129" t="s">
        <v>54</v>
      </c>
      <c r="F1129" t="s">
        <v>4741</v>
      </c>
      <c r="G1129" t="s">
        <v>4431</v>
      </c>
      <c r="H1129" t="s">
        <v>28</v>
      </c>
      <c r="I1129" t="s">
        <v>4742</v>
      </c>
      <c r="J1129" t="s">
        <v>128</v>
      </c>
      <c r="K1129" t="s">
        <v>31</v>
      </c>
      <c r="L1129">
        <v>22980</v>
      </c>
      <c r="M1129" t="s">
        <v>32</v>
      </c>
      <c r="N1129" t="s">
        <v>121</v>
      </c>
      <c r="O1129" t="s">
        <v>4743</v>
      </c>
      <c r="P1129" t="s">
        <v>50</v>
      </c>
      <c r="Q1129" t="s">
        <v>4238</v>
      </c>
      <c r="R1129" t="s">
        <v>4744</v>
      </c>
      <c r="S1129">
        <v>1196.8599999999999</v>
      </c>
      <c r="T1129">
        <v>7</v>
      </c>
      <c r="U1129">
        <v>0</v>
      </c>
      <c r="V1129">
        <v>119.68600000000001</v>
      </c>
      <c r="W1129">
        <v>189.58</v>
      </c>
      <c r="X1129" t="s">
        <v>62</v>
      </c>
    </row>
    <row r="1130" spans="1:24" ht="14.4" x14ac:dyDescent="0.3">
      <c r="A1130">
        <v>49886</v>
      </c>
      <c r="B1130" t="s">
        <v>4745</v>
      </c>
      <c r="C1130" s="1">
        <v>40784</v>
      </c>
      <c r="D1130" s="1">
        <v>40788</v>
      </c>
      <c r="E1130" t="s">
        <v>96</v>
      </c>
      <c r="F1130" t="s">
        <v>4746</v>
      </c>
      <c r="G1130" t="s">
        <v>926</v>
      </c>
      <c r="H1130" t="s">
        <v>66</v>
      </c>
      <c r="I1130" t="s">
        <v>1671</v>
      </c>
      <c r="J1130" t="s">
        <v>1672</v>
      </c>
      <c r="K1130" t="s">
        <v>1673</v>
      </c>
      <c r="M1130" t="s">
        <v>77</v>
      </c>
      <c r="N1130" t="s">
        <v>77</v>
      </c>
      <c r="O1130" t="s">
        <v>3401</v>
      </c>
      <c r="P1130" t="s">
        <v>35</v>
      </c>
      <c r="Q1130" t="s">
        <v>292</v>
      </c>
      <c r="R1130" t="s">
        <v>3402</v>
      </c>
      <c r="S1130">
        <v>2453.04</v>
      </c>
      <c r="T1130">
        <v>8</v>
      </c>
      <c r="U1130">
        <v>0</v>
      </c>
      <c r="V1130">
        <v>809.28</v>
      </c>
      <c r="W1130">
        <v>189.54</v>
      </c>
      <c r="X1130" t="s">
        <v>62</v>
      </c>
    </row>
    <row r="1131" spans="1:24" ht="14.4" x14ac:dyDescent="0.3">
      <c r="A1131">
        <v>31733</v>
      </c>
      <c r="B1131" t="s">
        <v>4747</v>
      </c>
      <c r="C1131" s="1">
        <v>41438</v>
      </c>
      <c r="D1131" s="1">
        <v>41440</v>
      </c>
      <c r="E1131" t="s">
        <v>40</v>
      </c>
      <c r="F1131" t="s">
        <v>4748</v>
      </c>
      <c r="G1131" t="s">
        <v>4749</v>
      </c>
      <c r="H1131" t="s">
        <v>66</v>
      </c>
      <c r="I1131" t="s">
        <v>215</v>
      </c>
      <c r="J1131" t="s">
        <v>216</v>
      </c>
      <c r="K1131" t="s">
        <v>31</v>
      </c>
      <c r="L1131">
        <v>60623</v>
      </c>
      <c r="M1131" t="s">
        <v>32</v>
      </c>
      <c r="N1131" t="s">
        <v>70</v>
      </c>
      <c r="O1131" t="s">
        <v>4750</v>
      </c>
      <c r="P1131" t="s">
        <v>35</v>
      </c>
      <c r="Q1131" t="s">
        <v>292</v>
      </c>
      <c r="R1131" t="s">
        <v>4751</v>
      </c>
      <c r="S1131">
        <v>1007.979</v>
      </c>
      <c r="T1131">
        <v>3</v>
      </c>
      <c r="U1131">
        <v>0.3</v>
      </c>
      <c r="V1131">
        <v>43.199100000000001</v>
      </c>
      <c r="W1131">
        <v>189.34</v>
      </c>
      <c r="X1131" t="s">
        <v>104</v>
      </c>
    </row>
    <row r="1132" spans="1:24" ht="14.4" x14ac:dyDescent="0.3">
      <c r="A1132">
        <v>15205</v>
      </c>
      <c r="B1132" t="s">
        <v>3052</v>
      </c>
      <c r="C1132" s="1">
        <v>41470</v>
      </c>
      <c r="D1132" s="1">
        <v>41470</v>
      </c>
      <c r="E1132" t="s">
        <v>25</v>
      </c>
      <c r="F1132" t="s">
        <v>3053</v>
      </c>
      <c r="G1132" t="s">
        <v>3054</v>
      </c>
      <c r="H1132" t="s">
        <v>66</v>
      </c>
      <c r="I1132" t="s">
        <v>3055</v>
      </c>
      <c r="J1132" t="s">
        <v>1119</v>
      </c>
      <c r="K1132" t="s">
        <v>509</v>
      </c>
      <c r="M1132" t="s">
        <v>69</v>
      </c>
      <c r="N1132" t="s">
        <v>121</v>
      </c>
      <c r="O1132" t="s">
        <v>4752</v>
      </c>
      <c r="P1132" t="s">
        <v>112</v>
      </c>
      <c r="Q1132" t="s">
        <v>795</v>
      </c>
      <c r="R1132" t="s">
        <v>2955</v>
      </c>
      <c r="S1132">
        <v>1332.6389999999999</v>
      </c>
      <c r="T1132">
        <v>11</v>
      </c>
      <c r="U1132">
        <v>0.1</v>
      </c>
      <c r="V1132">
        <v>547.56899999999996</v>
      </c>
      <c r="W1132">
        <v>189.33</v>
      </c>
      <c r="X1132" t="s">
        <v>38</v>
      </c>
    </row>
    <row r="1133" spans="1:24" ht="14.4" x14ac:dyDescent="0.3">
      <c r="A1133">
        <v>16904</v>
      </c>
      <c r="B1133" t="s">
        <v>4753</v>
      </c>
      <c r="C1133" s="1">
        <v>41458</v>
      </c>
      <c r="D1133" s="1">
        <v>41460</v>
      </c>
      <c r="E1133" t="s">
        <v>54</v>
      </c>
      <c r="F1133" t="s">
        <v>792</v>
      </c>
      <c r="G1133" t="s">
        <v>793</v>
      </c>
      <c r="H1133" t="s">
        <v>43</v>
      </c>
      <c r="I1133" t="s">
        <v>1547</v>
      </c>
      <c r="J1133" t="s">
        <v>1547</v>
      </c>
      <c r="K1133" t="s">
        <v>683</v>
      </c>
      <c r="M1133" t="s">
        <v>69</v>
      </c>
      <c r="N1133" t="s">
        <v>70</v>
      </c>
      <c r="O1133" t="s">
        <v>4754</v>
      </c>
      <c r="P1133" t="s">
        <v>112</v>
      </c>
      <c r="Q1133" t="s">
        <v>165</v>
      </c>
      <c r="R1133" t="s">
        <v>1675</v>
      </c>
      <c r="S1133">
        <v>2147.46</v>
      </c>
      <c r="T1133">
        <v>7</v>
      </c>
      <c r="U1133">
        <v>0</v>
      </c>
      <c r="V1133">
        <v>579.80999999999995</v>
      </c>
      <c r="W1133">
        <v>189.33</v>
      </c>
      <c r="X1133" t="s">
        <v>38</v>
      </c>
    </row>
    <row r="1134" spans="1:24" ht="14.4" x14ac:dyDescent="0.3">
      <c r="A1134">
        <v>26077</v>
      </c>
      <c r="B1134" t="s">
        <v>4755</v>
      </c>
      <c r="C1134" s="1">
        <v>41411</v>
      </c>
      <c r="D1134" s="1">
        <v>41414</v>
      </c>
      <c r="E1134" t="s">
        <v>54</v>
      </c>
      <c r="F1134" t="s">
        <v>4756</v>
      </c>
      <c r="G1134" t="s">
        <v>2371</v>
      </c>
      <c r="H1134" t="s">
        <v>43</v>
      </c>
      <c r="I1134" t="s">
        <v>4757</v>
      </c>
      <c r="J1134" t="s">
        <v>58</v>
      </c>
      <c r="K1134" t="s">
        <v>46</v>
      </c>
      <c r="M1134" t="s">
        <v>47</v>
      </c>
      <c r="N1134" t="s">
        <v>48</v>
      </c>
      <c r="O1134" t="s">
        <v>4758</v>
      </c>
      <c r="P1134" t="s">
        <v>50</v>
      </c>
      <c r="Q1134" t="s">
        <v>363</v>
      </c>
      <c r="R1134" t="s">
        <v>4759</v>
      </c>
      <c r="S1134">
        <v>759.78</v>
      </c>
      <c r="T1134">
        <v>5</v>
      </c>
      <c r="U1134">
        <v>0.1</v>
      </c>
      <c r="V1134">
        <v>75.930000000000007</v>
      </c>
      <c r="W1134">
        <v>189.08</v>
      </c>
      <c r="X1134" t="s">
        <v>104</v>
      </c>
    </row>
    <row r="1135" spans="1:24" ht="14.4" x14ac:dyDescent="0.3">
      <c r="A1135">
        <v>39745</v>
      </c>
      <c r="B1135" t="s">
        <v>4760</v>
      </c>
      <c r="C1135" s="1">
        <v>41936</v>
      </c>
      <c r="D1135" s="1">
        <v>41937</v>
      </c>
      <c r="E1135" t="s">
        <v>54</v>
      </c>
      <c r="F1135" t="s">
        <v>2431</v>
      </c>
      <c r="G1135" t="s">
        <v>2432</v>
      </c>
      <c r="H1135" t="s">
        <v>43</v>
      </c>
      <c r="I1135" t="s">
        <v>2583</v>
      </c>
      <c r="J1135" t="s">
        <v>1264</v>
      </c>
      <c r="K1135" t="s">
        <v>31</v>
      </c>
      <c r="L1135">
        <v>2920</v>
      </c>
      <c r="M1135" t="s">
        <v>32</v>
      </c>
      <c r="N1135" t="s">
        <v>33</v>
      </c>
      <c r="O1135" t="s">
        <v>4761</v>
      </c>
      <c r="P1135" t="s">
        <v>50</v>
      </c>
      <c r="Q1135" t="s">
        <v>102</v>
      </c>
      <c r="R1135" t="s">
        <v>4762</v>
      </c>
      <c r="S1135">
        <v>637.89599999999996</v>
      </c>
      <c r="T1135">
        <v>3</v>
      </c>
      <c r="U1135">
        <v>0.3</v>
      </c>
      <c r="V1135">
        <v>-127.5792</v>
      </c>
      <c r="W1135">
        <v>188.95</v>
      </c>
      <c r="X1135" t="s">
        <v>38</v>
      </c>
    </row>
    <row r="1136" spans="1:24" ht="14.4" x14ac:dyDescent="0.3">
      <c r="A1136">
        <v>21038</v>
      </c>
      <c r="B1136" t="s">
        <v>4763</v>
      </c>
      <c r="C1136" s="1">
        <v>41760</v>
      </c>
      <c r="D1136" s="1">
        <v>41763</v>
      </c>
      <c r="E1136" t="s">
        <v>54</v>
      </c>
      <c r="F1136" t="s">
        <v>2787</v>
      </c>
      <c r="G1136" t="s">
        <v>2788</v>
      </c>
      <c r="H1136" t="s">
        <v>28</v>
      </c>
      <c r="I1136" t="s">
        <v>57</v>
      </c>
      <c r="J1136" t="s">
        <v>58</v>
      </c>
      <c r="K1136" t="s">
        <v>46</v>
      </c>
      <c r="M1136" t="s">
        <v>47</v>
      </c>
      <c r="N1136" t="s">
        <v>48</v>
      </c>
      <c r="O1136" t="s">
        <v>4764</v>
      </c>
      <c r="P1136" t="s">
        <v>35</v>
      </c>
      <c r="Q1136" t="s">
        <v>79</v>
      </c>
      <c r="R1136" t="s">
        <v>4765</v>
      </c>
      <c r="S1136">
        <v>512.56799999999998</v>
      </c>
      <c r="T1136">
        <v>4</v>
      </c>
      <c r="U1136">
        <v>0.1</v>
      </c>
      <c r="V1136">
        <v>193.608</v>
      </c>
      <c r="W1136">
        <v>188.92</v>
      </c>
      <c r="X1136" t="s">
        <v>104</v>
      </c>
    </row>
    <row r="1137" spans="1:24" ht="14.4" x14ac:dyDescent="0.3">
      <c r="A1137">
        <v>49206</v>
      </c>
      <c r="B1137" t="s">
        <v>4766</v>
      </c>
      <c r="C1137" s="1">
        <v>41719</v>
      </c>
      <c r="D1137" s="1">
        <v>41726</v>
      </c>
      <c r="E1137" t="s">
        <v>96</v>
      </c>
      <c r="F1137" t="s">
        <v>3224</v>
      </c>
      <c r="G1137" t="s">
        <v>3225</v>
      </c>
      <c r="H1137" t="s">
        <v>28</v>
      </c>
      <c r="I1137" t="s">
        <v>4767</v>
      </c>
      <c r="J1137" t="s">
        <v>4768</v>
      </c>
      <c r="K1137" t="s">
        <v>2047</v>
      </c>
      <c r="M1137" t="s">
        <v>77</v>
      </c>
      <c r="N1137" t="s">
        <v>77</v>
      </c>
      <c r="O1137" t="s">
        <v>1044</v>
      </c>
      <c r="P1137" t="s">
        <v>35</v>
      </c>
      <c r="Q1137" t="s">
        <v>60</v>
      </c>
      <c r="R1137" t="s">
        <v>709</v>
      </c>
      <c r="S1137">
        <v>2605.56</v>
      </c>
      <c r="T1137">
        <v>4</v>
      </c>
      <c r="U1137">
        <v>0</v>
      </c>
      <c r="V1137">
        <v>573.12</v>
      </c>
      <c r="W1137">
        <v>188.65</v>
      </c>
      <c r="X1137" t="s">
        <v>62</v>
      </c>
    </row>
    <row r="1138" spans="1:24" ht="14.4" x14ac:dyDescent="0.3">
      <c r="A1138">
        <v>4320</v>
      </c>
      <c r="B1138" t="s">
        <v>4769</v>
      </c>
      <c r="C1138" s="1">
        <v>41852</v>
      </c>
      <c r="D1138" s="1">
        <v>41853</v>
      </c>
      <c r="E1138" t="s">
        <v>54</v>
      </c>
      <c r="F1138" t="s">
        <v>3334</v>
      </c>
      <c r="G1138" t="s">
        <v>3335</v>
      </c>
      <c r="H1138" t="s">
        <v>28</v>
      </c>
      <c r="I1138" t="s">
        <v>4770</v>
      </c>
      <c r="J1138" t="s">
        <v>3546</v>
      </c>
      <c r="K1138" t="s">
        <v>153</v>
      </c>
      <c r="M1138" t="s">
        <v>154</v>
      </c>
      <c r="N1138" t="s">
        <v>121</v>
      </c>
      <c r="O1138" t="s">
        <v>4771</v>
      </c>
      <c r="P1138" t="s">
        <v>35</v>
      </c>
      <c r="Q1138" t="s">
        <v>292</v>
      </c>
      <c r="R1138" t="s">
        <v>2058</v>
      </c>
      <c r="S1138">
        <v>865.9</v>
      </c>
      <c r="T1138">
        <v>5</v>
      </c>
      <c r="U1138">
        <v>0</v>
      </c>
      <c r="V1138">
        <v>129.80000000000001</v>
      </c>
      <c r="W1138">
        <v>188.39500000000001</v>
      </c>
      <c r="X1138" t="s">
        <v>104</v>
      </c>
    </row>
    <row r="1139" spans="1:24" ht="14.4" x14ac:dyDescent="0.3">
      <c r="A1139">
        <v>27347</v>
      </c>
      <c r="B1139" t="s">
        <v>4772</v>
      </c>
      <c r="C1139" s="1">
        <v>40925</v>
      </c>
      <c r="D1139" s="1">
        <v>40928</v>
      </c>
      <c r="E1139" t="s">
        <v>40</v>
      </c>
      <c r="F1139" t="s">
        <v>4773</v>
      </c>
      <c r="G1139" t="s">
        <v>4774</v>
      </c>
      <c r="H1139" t="s">
        <v>28</v>
      </c>
      <c r="I1139" t="s">
        <v>4775</v>
      </c>
      <c r="J1139" t="s">
        <v>497</v>
      </c>
      <c r="K1139" t="s">
        <v>162</v>
      </c>
      <c r="M1139" t="s">
        <v>47</v>
      </c>
      <c r="N1139" t="s">
        <v>163</v>
      </c>
      <c r="O1139" t="s">
        <v>3582</v>
      </c>
      <c r="P1139" t="s">
        <v>35</v>
      </c>
      <c r="Q1139" t="s">
        <v>60</v>
      </c>
      <c r="R1139" t="s">
        <v>1073</v>
      </c>
      <c r="S1139">
        <v>2605.92</v>
      </c>
      <c r="T1139">
        <v>4</v>
      </c>
      <c r="U1139">
        <v>0</v>
      </c>
      <c r="V1139">
        <v>364.8</v>
      </c>
      <c r="W1139">
        <v>188.37</v>
      </c>
      <c r="X1139" t="s">
        <v>62</v>
      </c>
    </row>
    <row r="1140" spans="1:24" ht="14.4" x14ac:dyDescent="0.3">
      <c r="A1140">
        <v>23811</v>
      </c>
      <c r="B1140" t="s">
        <v>4776</v>
      </c>
      <c r="C1140" s="1">
        <v>41158</v>
      </c>
      <c r="D1140" s="1">
        <v>41160</v>
      </c>
      <c r="E1140" t="s">
        <v>40</v>
      </c>
      <c r="F1140" t="s">
        <v>2895</v>
      </c>
      <c r="G1140" t="s">
        <v>2896</v>
      </c>
      <c r="H1140" t="s">
        <v>28</v>
      </c>
      <c r="I1140" t="s">
        <v>1177</v>
      </c>
      <c r="J1140" t="s">
        <v>58</v>
      </c>
      <c r="K1140" t="s">
        <v>46</v>
      </c>
      <c r="M1140" t="s">
        <v>47</v>
      </c>
      <c r="N1140" t="s">
        <v>48</v>
      </c>
      <c r="O1140" t="s">
        <v>2790</v>
      </c>
      <c r="P1140" t="s">
        <v>50</v>
      </c>
      <c r="Q1140" t="s">
        <v>363</v>
      </c>
      <c r="R1140" t="s">
        <v>2791</v>
      </c>
      <c r="S1140">
        <v>1111.7249999999999</v>
      </c>
      <c r="T1140">
        <v>3</v>
      </c>
      <c r="U1140">
        <v>0.1</v>
      </c>
      <c r="V1140">
        <v>135.85499999999999</v>
      </c>
      <c r="W1140">
        <v>188.21</v>
      </c>
      <c r="X1140" t="s">
        <v>104</v>
      </c>
    </row>
    <row r="1141" spans="1:24" ht="14.4" x14ac:dyDescent="0.3">
      <c r="A1141">
        <v>48875</v>
      </c>
      <c r="B1141" t="s">
        <v>4777</v>
      </c>
      <c r="C1141" s="1">
        <v>41984</v>
      </c>
      <c r="D1141" s="1">
        <v>41984</v>
      </c>
      <c r="E1141" t="s">
        <v>25</v>
      </c>
      <c r="F1141" t="s">
        <v>4778</v>
      </c>
      <c r="G1141" t="s">
        <v>4779</v>
      </c>
      <c r="H1141" t="s">
        <v>28</v>
      </c>
      <c r="I1141" t="s">
        <v>702</v>
      </c>
      <c r="J1141" t="s">
        <v>702</v>
      </c>
      <c r="K1141" t="s">
        <v>318</v>
      </c>
      <c r="M1141" t="s">
        <v>77</v>
      </c>
      <c r="N1141" t="s">
        <v>77</v>
      </c>
      <c r="O1141" t="s">
        <v>4780</v>
      </c>
      <c r="P1141" t="s">
        <v>50</v>
      </c>
      <c r="Q1141" t="s">
        <v>363</v>
      </c>
      <c r="R1141" t="s">
        <v>4781</v>
      </c>
      <c r="S1141">
        <v>778.5</v>
      </c>
      <c r="T1141">
        <v>2</v>
      </c>
      <c r="U1141">
        <v>0</v>
      </c>
      <c r="V1141">
        <v>132.30000000000001</v>
      </c>
      <c r="W1141">
        <v>188.1</v>
      </c>
      <c r="X1141" t="s">
        <v>104</v>
      </c>
    </row>
    <row r="1142" spans="1:24" ht="14.4" x14ac:dyDescent="0.3">
      <c r="A1142">
        <v>408</v>
      </c>
      <c r="B1142" t="s">
        <v>4782</v>
      </c>
      <c r="C1142" s="1">
        <v>41619</v>
      </c>
      <c r="D1142" s="1">
        <v>41622</v>
      </c>
      <c r="E1142" t="s">
        <v>40</v>
      </c>
      <c r="F1142" t="s">
        <v>1512</v>
      </c>
      <c r="G1142" t="s">
        <v>1513</v>
      </c>
      <c r="H1142" t="s">
        <v>28</v>
      </c>
      <c r="I1142" t="s">
        <v>4783</v>
      </c>
      <c r="J1142" t="s">
        <v>4783</v>
      </c>
      <c r="K1142" t="s">
        <v>4155</v>
      </c>
      <c r="M1142" t="s">
        <v>154</v>
      </c>
      <c r="N1142" t="s">
        <v>121</v>
      </c>
      <c r="O1142" t="s">
        <v>4784</v>
      </c>
      <c r="P1142" t="s">
        <v>35</v>
      </c>
      <c r="Q1142" t="s">
        <v>292</v>
      </c>
      <c r="R1142" t="s">
        <v>400</v>
      </c>
      <c r="S1142">
        <v>1035.3</v>
      </c>
      <c r="T1142">
        <v>5</v>
      </c>
      <c r="U1142">
        <v>0</v>
      </c>
      <c r="V1142">
        <v>352</v>
      </c>
      <c r="W1142">
        <v>188.01300000000001</v>
      </c>
      <c r="X1142" t="s">
        <v>104</v>
      </c>
    </row>
    <row r="1143" spans="1:24" ht="14.4" x14ac:dyDescent="0.3">
      <c r="A1143">
        <v>8173</v>
      </c>
      <c r="B1143" t="s">
        <v>4785</v>
      </c>
      <c r="C1143" s="1">
        <v>41344</v>
      </c>
      <c r="D1143" s="1">
        <v>41346</v>
      </c>
      <c r="E1143" t="s">
        <v>40</v>
      </c>
      <c r="F1143" t="s">
        <v>4786</v>
      </c>
      <c r="G1143" t="s">
        <v>4787</v>
      </c>
      <c r="H1143" t="s">
        <v>28</v>
      </c>
      <c r="I1143" t="s">
        <v>718</v>
      </c>
      <c r="J1143" t="s">
        <v>718</v>
      </c>
      <c r="K1143" t="s">
        <v>240</v>
      </c>
      <c r="M1143" t="s">
        <v>154</v>
      </c>
      <c r="N1143" t="s">
        <v>232</v>
      </c>
      <c r="O1143" t="s">
        <v>4788</v>
      </c>
      <c r="P1143" t="s">
        <v>50</v>
      </c>
      <c r="Q1143" t="s">
        <v>363</v>
      </c>
      <c r="R1143" t="s">
        <v>4789</v>
      </c>
      <c r="S1143">
        <v>915.68</v>
      </c>
      <c r="T1143">
        <v>10</v>
      </c>
      <c r="U1143">
        <v>0.2</v>
      </c>
      <c r="V1143">
        <v>240.28</v>
      </c>
      <c r="W1143">
        <v>187.88</v>
      </c>
      <c r="X1143" t="s">
        <v>104</v>
      </c>
    </row>
    <row r="1144" spans="1:24" ht="14.4" x14ac:dyDescent="0.3">
      <c r="A1144">
        <v>18554</v>
      </c>
      <c r="B1144" t="s">
        <v>4790</v>
      </c>
      <c r="C1144" s="1">
        <v>41085</v>
      </c>
      <c r="D1144" s="1">
        <v>41092</v>
      </c>
      <c r="E1144" t="s">
        <v>96</v>
      </c>
      <c r="F1144" t="s">
        <v>1116</v>
      </c>
      <c r="G1144" t="s">
        <v>1117</v>
      </c>
      <c r="H1144" t="s">
        <v>28</v>
      </c>
      <c r="I1144" t="s">
        <v>4791</v>
      </c>
      <c r="J1144" t="s">
        <v>336</v>
      </c>
      <c r="K1144" t="s">
        <v>231</v>
      </c>
      <c r="M1144" t="s">
        <v>69</v>
      </c>
      <c r="N1144" t="s">
        <v>232</v>
      </c>
      <c r="O1144" t="s">
        <v>291</v>
      </c>
      <c r="P1144" t="s">
        <v>35</v>
      </c>
      <c r="Q1144" t="s">
        <v>292</v>
      </c>
      <c r="R1144" t="s">
        <v>293</v>
      </c>
      <c r="S1144">
        <v>2198.6999999999998</v>
      </c>
      <c r="T1144">
        <v>7</v>
      </c>
      <c r="U1144">
        <v>0</v>
      </c>
      <c r="V1144">
        <v>923.37</v>
      </c>
      <c r="W1144">
        <v>187.88</v>
      </c>
      <c r="X1144" t="s">
        <v>62</v>
      </c>
    </row>
    <row r="1145" spans="1:24" ht="14.4" x14ac:dyDescent="0.3">
      <c r="A1145">
        <v>14854</v>
      </c>
      <c r="B1145" t="s">
        <v>4792</v>
      </c>
      <c r="C1145" s="1">
        <v>41988</v>
      </c>
      <c r="D1145" s="1">
        <v>41992</v>
      </c>
      <c r="E1145" t="s">
        <v>96</v>
      </c>
      <c r="F1145" t="s">
        <v>1606</v>
      </c>
      <c r="G1145" t="s">
        <v>1607</v>
      </c>
      <c r="H1145" t="s">
        <v>28</v>
      </c>
      <c r="I1145" t="s">
        <v>1001</v>
      </c>
      <c r="J1145" t="s">
        <v>1001</v>
      </c>
      <c r="K1145" t="s">
        <v>68</v>
      </c>
      <c r="M1145" t="s">
        <v>69</v>
      </c>
      <c r="N1145" t="s">
        <v>70</v>
      </c>
      <c r="O1145" t="s">
        <v>2250</v>
      </c>
      <c r="P1145" t="s">
        <v>35</v>
      </c>
      <c r="Q1145" t="s">
        <v>60</v>
      </c>
      <c r="R1145" t="s">
        <v>561</v>
      </c>
      <c r="S1145">
        <v>1272.1199999999999</v>
      </c>
      <c r="T1145">
        <v>2</v>
      </c>
      <c r="U1145">
        <v>0</v>
      </c>
      <c r="V1145">
        <v>546.96</v>
      </c>
      <c r="W1145">
        <v>187.69</v>
      </c>
      <c r="X1145" t="s">
        <v>104</v>
      </c>
    </row>
    <row r="1146" spans="1:24" ht="14.4" x14ac:dyDescent="0.3">
      <c r="A1146">
        <v>5154</v>
      </c>
      <c r="B1146" t="s">
        <v>4793</v>
      </c>
      <c r="C1146" s="1">
        <v>41027</v>
      </c>
      <c r="D1146" s="1">
        <v>41034</v>
      </c>
      <c r="E1146" t="s">
        <v>96</v>
      </c>
      <c r="F1146" t="s">
        <v>1004</v>
      </c>
      <c r="G1146" t="s">
        <v>1005</v>
      </c>
      <c r="H1146" t="s">
        <v>28</v>
      </c>
      <c r="I1146" t="s">
        <v>3601</v>
      </c>
      <c r="J1146" t="s">
        <v>3602</v>
      </c>
      <c r="K1146" t="s">
        <v>3603</v>
      </c>
      <c r="M1146" t="s">
        <v>154</v>
      </c>
      <c r="N1146" t="s">
        <v>70</v>
      </c>
      <c r="O1146" t="s">
        <v>3633</v>
      </c>
      <c r="P1146" t="s">
        <v>35</v>
      </c>
      <c r="Q1146" t="s">
        <v>79</v>
      </c>
      <c r="R1146" t="s">
        <v>604</v>
      </c>
      <c r="S1146">
        <v>1207.6729600000001</v>
      </c>
      <c r="T1146">
        <v>8</v>
      </c>
      <c r="U1146">
        <v>0.40200000000000002</v>
      </c>
      <c r="V1146">
        <v>-286.88704000000001</v>
      </c>
      <c r="W1146">
        <v>187.68600000000001</v>
      </c>
      <c r="X1146" t="s">
        <v>115</v>
      </c>
    </row>
    <row r="1147" spans="1:24" ht="14.4" x14ac:dyDescent="0.3">
      <c r="A1147">
        <v>22851</v>
      </c>
      <c r="B1147" t="s">
        <v>4794</v>
      </c>
      <c r="C1147" s="1">
        <v>41221</v>
      </c>
      <c r="D1147" s="1">
        <v>41225</v>
      </c>
      <c r="E1147" t="s">
        <v>96</v>
      </c>
      <c r="F1147" t="s">
        <v>4111</v>
      </c>
      <c r="G1147" t="s">
        <v>4112</v>
      </c>
      <c r="H1147" t="s">
        <v>43</v>
      </c>
      <c r="I1147" t="s">
        <v>3891</v>
      </c>
      <c r="J1147" t="s">
        <v>1224</v>
      </c>
      <c r="K1147" t="s">
        <v>162</v>
      </c>
      <c r="M1147" t="s">
        <v>47</v>
      </c>
      <c r="N1147" t="s">
        <v>163</v>
      </c>
      <c r="O1147" t="s">
        <v>2335</v>
      </c>
      <c r="P1147" t="s">
        <v>50</v>
      </c>
      <c r="Q1147" t="s">
        <v>363</v>
      </c>
      <c r="R1147" t="s">
        <v>2336</v>
      </c>
      <c r="S1147">
        <v>1821.6</v>
      </c>
      <c r="T1147">
        <v>5</v>
      </c>
      <c r="U1147">
        <v>0</v>
      </c>
      <c r="V1147">
        <v>655.65</v>
      </c>
      <c r="W1147">
        <v>187.65</v>
      </c>
      <c r="X1147" t="s">
        <v>62</v>
      </c>
    </row>
    <row r="1148" spans="1:24" ht="14.4" x14ac:dyDescent="0.3">
      <c r="A1148">
        <v>36234</v>
      </c>
      <c r="B1148" t="s">
        <v>4795</v>
      </c>
      <c r="C1148" s="1">
        <v>40557</v>
      </c>
      <c r="D1148" s="1">
        <v>40562</v>
      </c>
      <c r="E1148" t="s">
        <v>96</v>
      </c>
      <c r="F1148" t="s">
        <v>3987</v>
      </c>
      <c r="G1148" t="s">
        <v>3988</v>
      </c>
      <c r="H1148" t="s">
        <v>28</v>
      </c>
      <c r="I1148" t="s">
        <v>1282</v>
      </c>
      <c r="J1148" t="s">
        <v>109</v>
      </c>
      <c r="K1148" t="s">
        <v>31</v>
      </c>
      <c r="L1148">
        <v>94109</v>
      </c>
      <c r="M1148" t="s">
        <v>32</v>
      </c>
      <c r="N1148" t="s">
        <v>110</v>
      </c>
      <c r="O1148" t="s">
        <v>4796</v>
      </c>
      <c r="P1148" t="s">
        <v>112</v>
      </c>
      <c r="Q1148" t="s">
        <v>795</v>
      </c>
      <c r="R1148" t="s">
        <v>4797</v>
      </c>
      <c r="S1148">
        <v>1325.85</v>
      </c>
      <c r="T1148">
        <v>5</v>
      </c>
      <c r="U1148">
        <v>0</v>
      </c>
      <c r="V1148">
        <v>238.65299999999999</v>
      </c>
      <c r="W1148">
        <v>187.65</v>
      </c>
      <c r="X1148" t="s">
        <v>104</v>
      </c>
    </row>
    <row r="1149" spans="1:24" ht="14.4" x14ac:dyDescent="0.3">
      <c r="A1149">
        <v>20605</v>
      </c>
      <c r="B1149" t="s">
        <v>4798</v>
      </c>
      <c r="C1149" s="1">
        <v>41628</v>
      </c>
      <c r="D1149" s="1">
        <v>41631</v>
      </c>
      <c r="E1149" t="s">
        <v>54</v>
      </c>
      <c r="F1149" t="s">
        <v>4799</v>
      </c>
      <c r="G1149" t="s">
        <v>4800</v>
      </c>
      <c r="H1149" t="s">
        <v>66</v>
      </c>
      <c r="I1149" t="s">
        <v>4801</v>
      </c>
      <c r="J1149" t="s">
        <v>2166</v>
      </c>
      <c r="K1149" t="s">
        <v>275</v>
      </c>
      <c r="M1149" t="s">
        <v>47</v>
      </c>
      <c r="N1149" t="s">
        <v>137</v>
      </c>
      <c r="O1149" t="s">
        <v>4802</v>
      </c>
      <c r="P1149" t="s">
        <v>50</v>
      </c>
      <c r="Q1149" t="s">
        <v>102</v>
      </c>
      <c r="R1149" t="s">
        <v>4803</v>
      </c>
      <c r="S1149">
        <v>535.79999999999995</v>
      </c>
      <c r="T1149">
        <v>2</v>
      </c>
      <c r="U1149">
        <v>0.5</v>
      </c>
      <c r="V1149">
        <v>-96.48</v>
      </c>
      <c r="W1149">
        <v>187.63</v>
      </c>
      <c r="X1149" t="s">
        <v>38</v>
      </c>
    </row>
    <row r="1150" spans="1:24" ht="14.4" x14ac:dyDescent="0.3">
      <c r="A1150">
        <v>11556</v>
      </c>
      <c r="B1150" t="s">
        <v>4804</v>
      </c>
      <c r="C1150" s="1">
        <v>41970</v>
      </c>
      <c r="D1150" s="1">
        <v>41974</v>
      </c>
      <c r="E1150" t="s">
        <v>96</v>
      </c>
      <c r="F1150" t="s">
        <v>4805</v>
      </c>
      <c r="G1150" t="s">
        <v>4806</v>
      </c>
      <c r="H1150" t="s">
        <v>28</v>
      </c>
      <c r="I1150" t="s">
        <v>4423</v>
      </c>
      <c r="J1150" t="s">
        <v>4424</v>
      </c>
      <c r="K1150" t="s">
        <v>68</v>
      </c>
      <c r="M1150" t="s">
        <v>69</v>
      </c>
      <c r="N1150" t="s">
        <v>70</v>
      </c>
      <c r="O1150" t="s">
        <v>3344</v>
      </c>
      <c r="P1150" t="s">
        <v>35</v>
      </c>
      <c r="Q1150" t="s">
        <v>79</v>
      </c>
      <c r="R1150" t="s">
        <v>1561</v>
      </c>
      <c r="S1150">
        <v>954.54</v>
      </c>
      <c r="T1150">
        <v>3</v>
      </c>
      <c r="U1150">
        <v>0</v>
      </c>
      <c r="V1150">
        <v>305.37</v>
      </c>
      <c r="W1150">
        <v>187.61</v>
      </c>
      <c r="X1150" t="s">
        <v>104</v>
      </c>
    </row>
    <row r="1151" spans="1:24" ht="14.4" x14ac:dyDescent="0.3">
      <c r="A1151">
        <v>28225</v>
      </c>
      <c r="B1151" t="s">
        <v>1834</v>
      </c>
      <c r="C1151" s="1">
        <v>41485</v>
      </c>
      <c r="D1151" s="1">
        <v>41485</v>
      </c>
      <c r="E1151" t="s">
        <v>25</v>
      </c>
      <c r="F1151" t="s">
        <v>1835</v>
      </c>
      <c r="G1151" t="s">
        <v>1836</v>
      </c>
      <c r="H1151" t="s">
        <v>43</v>
      </c>
      <c r="I1151" t="s">
        <v>1837</v>
      </c>
      <c r="J1151" t="s">
        <v>1838</v>
      </c>
      <c r="K1151" t="s">
        <v>1303</v>
      </c>
      <c r="M1151" t="s">
        <v>47</v>
      </c>
      <c r="N1151" t="s">
        <v>163</v>
      </c>
      <c r="O1151" t="s">
        <v>4807</v>
      </c>
      <c r="P1151" t="s">
        <v>112</v>
      </c>
      <c r="Q1151" t="s">
        <v>795</v>
      </c>
      <c r="R1151" t="s">
        <v>4808</v>
      </c>
      <c r="S1151">
        <v>816.72</v>
      </c>
      <c r="T1151">
        <v>4</v>
      </c>
      <c r="U1151">
        <v>0</v>
      </c>
      <c r="V1151">
        <v>114.24</v>
      </c>
      <c r="W1151">
        <v>187.48</v>
      </c>
      <c r="X1151" t="s">
        <v>38</v>
      </c>
    </row>
    <row r="1152" spans="1:24" ht="14.4" x14ac:dyDescent="0.3">
      <c r="A1152">
        <v>22947</v>
      </c>
      <c r="B1152" t="s">
        <v>4809</v>
      </c>
      <c r="C1152" s="1">
        <v>41793</v>
      </c>
      <c r="D1152" s="1">
        <v>41794</v>
      </c>
      <c r="E1152" t="s">
        <v>54</v>
      </c>
      <c r="F1152" t="s">
        <v>322</v>
      </c>
      <c r="G1152" t="s">
        <v>323</v>
      </c>
      <c r="H1152" t="s">
        <v>28</v>
      </c>
      <c r="I1152" t="s">
        <v>4810</v>
      </c>
      <c r="J1152" t="s">
        <v>58</v>
      </c>
      <c r="K1152" t="s">
        <v>46</v>
      </c>
      <c r="M1152" t="s">
        <v>47</v>
      </c>
      <c r="N1152" t="s">
        <v>48</v>
      </c>
      <c r="O1152" t="s">
        <v>4811</v>
      </c>
      <c r="P1152" t="s">
        <v>112</v>
      </c>
      <c r="Q1152" t="s">
        <v>165</v>
      </c>
      <c r="R1152" t="s">
        <v>2551</v>
      </c>
      <c r="S1152">
        <v>1754.298</v>
      </c>
      <c r="T1152">
        <v>7</v>
      </c>
      <c r="U1152">
        <v>0.1</v>
      </c>
      <c r="V1152">
        <v>214.36799999999999</v>
      </c>
      <c r="W1152">
        <v>187.45</v>
      </c>
      <c r="X1152" t="s">
        <v>104</v>
      </c>
    </row>
    <row r="1153" spans="1:24" ht="14.4" x14ac:dyDescent="0.3">
      <c r="A1153">
        <v>37228</v>
      </c>
      <c r="B1153" t="s">
        <v>4812</v>
      </c>
      <c r="C1153" s="1">
        <v>41828</v>
      </c>
      <c r="D1153" s="1">
        <v>41830</v>
      </c>
      <c r="E1153" t="s">
        <v>54</v>
      </c>
      <c r="F1153" t="s">
        <v>1079</v>
      </c>
      <c r="G1153" t="s">
        <v>1080</v>
      </c>
      <c r="H1153" t="s">
        <v>28</v>
      </c>
      <c r="I1153" t="s">
        <v>615</v>
      </c>
      <c r="J1153" t="s">
        <v>616</v>
      </c>
      <c r="K1153" t="s">
        <v>31</v>
      </c>
      <c r="L1153">
        <v>19120</v>
      </c>
      <c r="M1153" t="s">
        <v>32</v>
      </c>
      <c r="N1153" t="s">
        <v>33</v>
      </c>
      <c r="O1153" t="s">
        <v>217</v>
      </c>
      <c r="P1153" t="s">
        <v>35</v>
      </c>
      <c r="Q1153" t="s">
        <v>60</v>
      </c>
      <c r="R1153" t="s">
        <v>218</v>
      </c>
      <c r="S1153">
        <v>683.98800000000006</v>
      </c>
      <c r="T1153">
        <v>2</v>
      </c>
      <c r="U1153">
        <v>0.4</v>
      </c>
      <c r="V1153">
        <v>-113.998</v>
      </c>
      <c r="W1153">
        <v>187.42</v>
      </c>
      <c r="X1153" t="s">
        <v>104</v>
      </c>
    </row>
    <row r="1154" spans="1:24" ht="14.4" x14ac:dyDescent="0.3">
      <c r="A1154">
        <v>4621</v>
      </c>
      <c r="B1154" t="s">
        <v>4813</v>
      </c>
      <c r="C1154" s="1">
        <v>41065</v>
      </c>
      <c r="D1154" s="1">
        <v>41068</v>
      </c>
      <c r="E1154" t="s">
        <v>54</v>
      </c>
      <c r="F1154" t="s">
        <v>3905</v>
      </c>
      <c r="G1154" t="s">
        <v>3906</v>
      </c>
      <c r="H1154" t="s">
        <v>66</v>
      </c>
      <c r="I1154" t="s">
        <v>4814</v>
      </c>
      <c r="J1154" t="s">
        <v>4815</v>
      </c>
      <c r="K1154" t="s">
        <v>4286</v>
      </c>
      <c r="M1154" t="s">
        <v>154</v>
      </c>
      <c r="N1154" t="s">
        <v>121</v>
      </c>
      <c r="O1154" t="s">
        <v>4816</v>
      </c>
      <c r="P1154" t="s">
        <v>35</v>
      </c>
      <c r="Q1154" t="s">
        <v>79</v>
      </c>
      <c r="R1154" t="s">
        <v>991</v>
      </c>
      <c r="S1154">
        <v>721.85339999999997</v>
      </c>
      <c r="T1154">
        <v>3</v>
      </c>
      <c r="U1154">
        <v>2E-3</v>
      </c>
      <c r="V1154">
        <v>251.6934</v>
      </c>
      <c r="W1154">
        <v>187.404</v>
      </c>
      <c r="X1154" t="s">
        <v>104</v>
      </c>
    </row>
    <row r="1155" spans="1:24" ht="14.4" x14ac:dyDescent="0.3">
      <c r="A1155">
        <v>7919</v>
      </c>
      <c r="B1155" t="s">
        <v>4817</v>
      </c>
      <c r="C1155" s="1">
        <v>41786</v>
      </c>
      <c r="D1155" s="1">
        <v>41791</v>
      </c>
      <c r="E1155" t="s">
        <v>40</v>
      </c>
      <c r="F1155" t="s">
        <v>4818</v>
      </c>
      <c r="G1155" t="s">
        <v>4819</v>
      </c>
      <c r="H1155" t="s">
        <v>66</v>
      </c>
      <c r="I1155" t="s">
        <v>4820</v>
      </c>
      <c r="J1155" t="s">
        <v>4820</v>
      </c>
      <c r="K1155" t="s">
        <v>4286</v>
      </c>
      <c r="M1155" t="s">
        <v>154</v>
      </c>
      <c r="N1155" t="s">
        <v>121</v>
      </c>
      <c r="O1155" t="s">
        <v>3180</v>
      </c>
      <c r="P1155" t="s">
        <v>35</v>
      </c>
      <c r="Q1155" t="s">
        <v>79</v>
      </c>
      <c r="R1155" t="s">
        <v>2578</v>
      </c>
      <c r="S1155">
        <v>1770.2524000000001</v>
      </c>
      <c r="T1155">
        <v>7</v>
      </c>
      <c r="U1155">
        <v>2E-3</v>
      </c>
      <c r="V1155">
        <v>422.05239999999998</v>
      </c>
      <c r="W1155">
        <v>187.39099999999999</v>
      </c>
      <c r="X1155" t="s">
        <v>104</v>
      </c>
    </row>
    <row r="1156" spans="1:24" ht="14.4" x14ac:dyDescent="0.3">
      <c r="A1156">
        <v>23459</v>
      </c>
      <c r="B1156" t="s">
        <v>4821</v>
      </c>
      <c r="C1156" s="1">
        <v>41849</v>
      </c>
      <c r="D1156" s="1">
        <v>41853</v>
      </c>
      <c r="E1156" t="s">
        <v>96</v>
      </c>
      <c r="F1156" t="s">
        <v>2605</v>
      </c>
      <c r="G1156" t="s">
        <v>2606</v>
      </c>
      <c r="H1156" t="s">
        <v>43</v>
      </c>
      <c r="I1156" t="s">
        <v>1066</v>
      </c>
      <c r="J1156" t="s">
        <v>1066</v>
      </c>
      <c r="K1156" t="s">
        <v>347</v>
      </c>
      <c r="M1156" t="s">
        <v>47</v>
      </c>
      <c r="N1156" t="s">
        <v>348</v>
      </c>
      <c r="O1156" t="s">
        <v>4822</v>
      </c>
      <c r="P1156" t="s">
        <v>35</v>
      </c>
      <c r="Q1156" t="s">
        <v>79</v>
      </c>
      <c r="R1156" t="s">
        <v>833</v>
      </c>
      <c r="S1156">
        <v>1922.3379</v>
      </c>
      <c r="T1156">
        <v>7</v>
      </c>
      <c r="U1156">
        <v>7.0000000000000007E-2</v>
      </c>
      <c r="V1156">
        <v>227.21789999999999</v>
      </c>
      <c r="W1156">
        <v>187.29</v>
      </c>
      <c r="X1156" t="s">
        <v>104</v>
      </c>
    </row>
    <row r="1157" spans="1:24" ht="14.4" x14ac:dyDescent="0.3">
      <c r="A1157">
        <v>45961</v>
      </c>
      <c r="B1157" t="s">
        <v>4823</v>
      </c>
      <c r="C1157" s="1">
        <v>41507</v>
      </c>
      <c r="D1157" s="1">
        <v>41509</v>
      </c>
      <c r="E1157" t="s">
        <v>54</v>
      </c>
      <c r="F1157" t="s">
        <v>4824</v>
      </c>
      <c r="G1157" t="s">
        <v>1106</v>
      </c>
      <c r="H1157" t="s">
        <v>28</v>
      </c>
      <c r="I1157" t="s">
        <v>4825</v>
      </c>
      <c r="J1157" t="s">
        <v>4825</v>
      </c>
      <c r="K1157" t="s">
        <v>4826</v>
      </c>
      <c r="M1157" t="s">
        <v>77</v>
      </c>
      <c r="N1157" t="s">
        <v>77</v>
      </c>
      <c r="O1157" t="s">
        <v>319</v>
      </c>
      <c r="P1157" t="s">
        <v>35</v>
      </c>
      <c r="Q1157" t="s">
        <v>60</v>
      </c>
      <c r="R1157" t="s">
        <v>320</v>
      </c>
      <c r="S1157">
        <v>636.21</v>
      </c>
      <c r="T1157">
        <v>1</v>
      </c>
      <c r="U1157">
        <v>0</v>
      </c>
      <c r="V1157">
        <v>178.11</v>
      </c>
      <c r="W1157">
        <v>187.2</v>
      </c>
      <c r="X1157" t="s">
        <v>38</v>
      </c>
    </row>
    <row r="1158" spans="1:24" ht="14.4" x14ac:dyDescent="0.3">
      <c r="A1158">
        <v>28242</v>
      </c>
      <c r="B1158" t="s">
        <v>4827</v>
      </c>
      <c r="C1158" s="1">
        <v>41123</v>
      </c>
      <c r="D1158" s="1">
        <v>41129</v>
      </c>
      <c r="E1158" t="s">
        <v>96</v>
      </c>
      <c r="F1158" t="s">
        <v>1306</v>
      </c>
      <c r="G1158" t="s">
        <v>1307</v>
      </c>
      <c r="H1158" t="s">
        <v>28</v>
      </c>
      <c r="I1158" t="s">
        <v>812</v>
      </c>
      <c r="J1158" t="s">
        <v>813</v>
      </c>
      <c r="K1158" t="s">
        <v>46</v>
      </c>
      <c r="M1158" t="s">
        <v>47</v>
      </c>
      <c r="N1158" t="s">
        <v>48</v>
      </c>
      <c r="O1158" t="s">
        <v>4828</v>
      </c>
      <c r="P1158" t="s">
        <v>50</v>
      </c>
      <c r="Q1158" t="s">
        <v>51</v>
      </c>
      <c r="R1158" t="s">
        <v>1745</v>
      </c>
      <c r="S1158">
        <v>5759.9639999999999</v>
      </c>
      <c r="T1158">
        <v>14</v>
      </c>
      <c r="U1158">
        <v>0.1</v>
      </c>
      <c r="V1158">
        <v>-0.33600000000000002</v>
      </c>
      <c r="W1158">
        <v>187.19</v>
      </c>
      <c r="X1158" t="s">
        <v>62</v>
      </c>
    </row>
    <row r="1159" spans="1:24" ht="14.4" x14ac:dyDescent="0.3">
      <c r="A1159">
        <v>34779</v>
      </c>
      <c r="B1159" t="s">
        <v>3482</v>
      </c>
      <c r="C1159" s="1">
        <v>40782</v>
      </c>
      <c r="D1159" s="1">
        <v>40784</v>
      </c>
      <c r="E1159" t="s">
        <v>54</v>
      </c>
      <c r="F1159" t="s">
        <v>1941</v>
      </c>
      <c r="G1159" t="s">
        <v>1942</v>
      </c>
      <c r="H1159" t="s">
        <v>43</v>
      </c>
      <c r="I1159" t="s">
        <v>1812</v>
      </c>
      <c r="J1159" t="s">
        <v>128</v>
      </c>
      <c r="K1159" t="s">
        <v>31</v>
      </c>
      <c r="L1159">
        <v>22153</v>
      </c>
      <c r="M1159" t="s">
        <v>32</v>
      </c>
      <c r="N1159" t="s">
        <v>121</v>
      </c>
      <c r="O1159" t="s">
        <v>4829</v>
      </c>
      <c r="P1159" t="s">
        <v>35</v>
      </c>
      <c r="Q1159" t="s">
        <v>60</v>
      </c>
      <c r="R1159" t="s">
        <v>4830</v>
      </c>
      <c r="S1159">
        <v>579.95000000000005</v>
      </c>
      <c r="T1159">
        <v>5</v>
      </c>
      <c r="U1159">
        <v>0</v>
      </c>
      <c r="V1159">
        <v>168.18549999999999</v>
      </c>
      <c r="W1159">
        <v>187.03</v>
      </c>
      <c r="X1159" t="s">
        <v>38</v>
      </c>
    </row>
    <row r="1160" spans="1:24" ht="14.4" x14ac:dyDescent="0.3">
      <c r="A1160">
        <v>27463</v>
      </c>
      <c r="B1160" t="s">
        <v>4831</v>
      </c>
      <c r="C1160" s="1">
        <v>41510</v>
      </c>
      <c r="D1160" s="1">
        <v>41511</v>
      </c>
      <c r="E1160" t="s">
        <v>54</v>
      </c>
      <c r="F1160" t="s">
        <v>4832</v>
      </c>
      <c r="G1160" t="s">
        <v>4833</v>
      </c>
      <c r="H1160" t="s">
        <v>28</v>
      </c>
      <c r="I1160" t="s">
        <v>4195</v>
      </c>
      <c r="J1160" t="s">
        <v>4196</v>
      </c>
      <c r="K1160" t="s">
        <v>275</v>
      </c>
      <c r="M1160" t="s">
        <v>47</v>
      </c>
      <c r="N1160" t="s">
        <v>137</v>
      </c>
      <c r="O1160" t="s">
        <v>4834</v>
      </c>
      <c r="P1160" t="s">
        <v>50</v>
      </c>
      <c r="Q1160" t="s">
        <v>363</v>
      </c>
      <c r="R1160" t="s">
        <v>4835</v>
      </c>
      <c r="S1160">
        <v>868.95</v>
      </c>
      <c r="T1160">
        <v>5</v>
      </c>
      <c r="U1160">
        <v>0</v>
      </c>
      <c r="V1160">
        <v>43.35</v>
      </c>
      <c r="W1160">
        <v>186.83</v>
      </c>
      <c r="X1160" t="s">
        <v>104</v>
      </c>
    </row>
    <row r="1161" spans="1:24" ht="14.4" x14ac:dyDescent="0.3">
      <c r="A1161">
        <v>39566</v>
      </c>
      <c r="B1161" t="s">
        <v>4836</v>
      </c>
      <c r="C1161" s="1">
        <v>41670</v>
      </c>
      <c r="D1161" s="1">
        <v>41677</v>
      </c>
      <c r="E1161" t="s">
        <v>96</v>
      </c>
      <c r="F1161" t="s">
        <v>4837</v>
      </c>
      <c r="G1161" t="s">
        <v>4838</v>
      </c>
      <c r="H1161" t="s">
        <v>28</v>
      </c>
      <c r="I1161" t="s">
        <v>4839</v>
      </c>
      <c r="J1161" t="s">
        <v>216</v>
      </c>
      <c r="K1161" t="s">
        <v>31</v>
      </c>
      <c r="L1161">
        <v>60505</v>
      </c>
      <c r="M1161" t="s">
        <v>32</v>
      </c>
      <c r="N1161" t="s">
        <v>70</v>
      </c>
      <c r="O1161" t="s">
        <v>4840</v>
      </c>
      <c r="P1161" t="s">
        <v>35</v>
      </c>
      <c r="Q1161" t="s">
        <v>60</v>
      </c>
      <c r="R1161" t="s">
        <v>4841</v>
      </c>
      <c r="S1161">
        <v>2003.1679999999999</v>
      </c>
      <c r="T1161">
        <v>4</v>
      </c>
      <c r="U1161">
        <v>0.2</v>
      </c>
      <c r="V1161">
        <v>250.39599999999999</v>
      </c>
      <c r="W1161">
        <v>186.65</v>
      </c>
      <c r="X1161" t="s">
        <v>62</v>
      </c>
    </row>
    <row r="1162" spans="1:24" ht="14.4" x14ac:dyDescent="0.3">
      <c r="A1162">
        <v>2963</v>
      </c>
      <c r="B1162" t="s">
        <v>4842</v>
      </c>
      <c r="C1162" s="1">
        <v>41980</v>
      </c>
      <c r="D1162" s="1">
        <v>41984</v>
      </c>
      <c r="E1162" t="s">
        <v>40</v>
      </c>
      <c r="F1162" t="s">
        <v>2793</v>
      </c>
      <c r="G1162" t="s">
        <v>2794</v>
      </c>
      <c r="H1162" t="s">
        <v>66</v>
      </c>
      <c r="I1162" t="s">
        <v>247</v>
      </c>
      <c r="J1162" t="s">
        <v>247</v>
      </c>
      <c r="K1162" t="s">
        <v>248</v>
      </c>
      <c r="M1162" t="s">
        <v>154</v>
      </c>
      <c r="N1162" t="s">
        <v>70</v>
      </c>
      <c r="O1162" t="s">
        <v>4843</v>
      </c>
      <c r="P1162" t="s">
        <v>35</v>
      </c>
      <c r="Q1162" t="s">
        <v>79</v>
      </c>
      <c r="R1162" t="s">
        <v>418</v>
      </c>
      <c r="S1162">
        <v>1227.5799199999999</v>
      </c>
      <c r="T1162">
        <v>7</v>
      </c>
      <c r="U1162">
        <v>2E-3</v>
      </c>
      <c r="V1162">
        <v>526.31992000000002</v>
      </c>
      <c r="W1162">
        <v>186.29300000000001</v>
      </c>
      <c r="X1162" t="s">
        <v>104</v>
      </c>
    </row>
    <row r="1163" spans="1:24" ht="14.4" x14ac:dyDescent="0.3">
      <c r="A1163">
        <v>22169</v>
      </c>
      <c r="B1163" t="s">
        <v>4844</v>
      </c>
      <c r="C1163" s="1">
        <v>41205</v>
      </c>
      <c r="D1163" s="1">
        <v>41208</v>
      </c>
      <c r="E1163" t="s">
        <v>54</v>
      </c>
      <c r="F1163" t="s">
        <v>4748</v>
      </c>
      <c r="G1163" t="s">
        <v>4749</v>
      </c>
      <c r="H1163" t="s">
        <v>66</v>
      </c>
      <c r="I1163" t="s">
        <v>471</v>
      </c>
      <c r="J1163" t="s">
        <v>471</v>
      </c>
      <c r="K1163" t="s">
        <v>472</v>
      </c>
      <c r="M1163" t="s">
        <v>47</v>
      </c>
      <c r="N1163" t="s">
        <v>137</v>
      </c>
      <c r="O1163" t="s">
        <v>1696</v>
      </c>
      <c r="P1163" t="s">
        <v>50</v>
      </c>
      <c r="Q1163" t="s">
        <v>51</v>
      </c>
      <c r="R1163" t="s">
        <v>1697</v>
      </c>
      <c r="S1163">
        <v>1620.3</v>
      </c>
      <c r="T1163">
        <v>10</v>
      </c>
      <c r="U1163">
        <v>0</v>
      </c>
      <c r="V1163">
        <v>356.4</v>
      </c>
      <c r="W1163">
        <v>185.97</v>
      </c>
      <c r="X1163" t="s">
        <v>62</v>
      </c>
    </row>
    <row r="1164" spans="1:24" ht="14.4" x14ac:dyDescent="0.3">
      <c r="A1164">
        <v>38470</v>
      </c>
      <c r="B1164" t="s">
        <v>4845</v>
      </c>
      <c r="C1164" s="1">
        <v>41725</v>
      </c>
      <c r="D1164" s="1">
        <v>41729</v>
      </c>
      <c r="E1164" t="s">
        <v>96</v>
      </c>
      <c r="F1164" t="s">
        <v>3262</v>
      </c>
      <c r="G1164" t="s">
        <v>3263</v>
      </c>
      <c r="H1164" t="s">
        <v>43</v>
      </c>
      <c r="I1164" t="s">
        <v>1006</v>
      </c>
      <c r="J1164" t="s">
        <v>298</v>
      </c>
      <c r="K1164" t="s">
        <v>31</v>
      </c>
      <c r="L1164">
        <v>77070</v>
      </c>
      <c r="M1164" t="s">
        <v>32</v>
      </c>
      <c r="N1164" t="s">
        <v>70</v>
      </c>
      <c r="O1164" t="s">
        <v>4108</v>
      </c>
      <c r="P1164" t="s">
        <v>35</v>
      </c>
      <c r="Q1164" t="s">
        <v>79</v>
      </c>
      <c r="R1164" t="s">
        <v>4109</v>
      </c>
      <c r="S1164">
        <v>2399.96</v>
      </c>
      <c r="T1164">
        <v>5</v>
      </c>
      <c r="U1164">
        <v>0.2</v>
      </c>
      <c r="V1164">
        <v>569.9905</v>
      </c>
      <c r="W1164">
        <v>185.8</v>
      </c>
      <c r="X1164" t="s">
        <v>62</v>
      </c>
    </row>
    <row r="1165" spans="1:24" ht="14.4" x14ac:dyDescent="0.3">
      <c r="A1165">
        <v>34884</v>
      </c>
      <c r="B1165" t="s">
        <v>4846</v>
      </c>
      <c r="C1165" s="1">
        <v>41907</v>
      </c>
      <c r="D1165" s="1">
        <v>41911</v>
      </c>
      <c r="E1165" t="s">
        <v>96</v>
      </c>
      <c r="F1165" t="s">
        <v>1312</v>
      </c>
      <c r="G1165" t="s">
        <v>1313</v>
      </c>
      <c r="H1165" t="s">
        <v>66</v>
      </c>
      <c r="I1165" t="s">
        <v>1084</v>
      </c>
      <c r="J1165" t="s">
        <v>1085</v>
      </c>
      <c r="K1165" t="s">
        <v>31</v>
      </c>
      <c r="L1165">
        <v>43130</v>
      </c>
      <c r="M1165" t="s">
        <v>32</v>
      </c>
      <c r="N1165" t="s">
        <v>33</v>
      </c>
      <c r="O1165" t="s">
        <v>268</v>
      </c>
      <c r="P1165" t="s">
        <v>35</v>
      </c>
      <c r="Q1165" t="s">
        <v>60</v>
      </c>
      <c r="R1165" t="s">
        <v>269</v>
      </c>
      <c r="S1165">
        <v>1169.694</v>
      </c>
      <c r="T1165">
        <v>3</v>
      </c>
      <c r="U1165">
        <v>0.4</v>
      </c>
      <c r="V1165">
        <v>-253.43369999999999</v>
      </c>
      <c r="W1165">
        <v>185.77</v>
      </c>
      <c r="X1165" t="s">
        <v>104</v>
      </c>
    </row>
    <row r="1166" spans="1:24" ht="14.4" x14ac:dyDescent="0.3">
      <c r="A1166">
        <v>24037</v>
      </c>
      <c r="B1166" t="s">
        <v>4847</v>
      </c>
      <c r="C1166" s="1">
        <v>41929</v>
      </c>
      <c r="D1166" s="1">
        <v>41934</v>
      </c>
      <c r="E1166" t="s">
        <v>96</v>
      </c>
      <c r="F1166" t="s">
        <v>1800</v>
      </c>
      <c r="G1166" t="s">
        <v>1801</v>
      </c>
      <c r="H1166" t="s">
        <v>28</v>
      </c>
      <c r="I1166" t="s">
        <v>1276</v>
      </c>
      <c r="J1166" t="s">
        <v>391</v>
      </c>
      <c r="K1166" t="s">
        <v>162</v>
      </c>
      <c r="M1166" t="s">
        <v>47</v>
      </c>
      <c r="N1166" t="s">
        <v>163</v>
      </c>
      <c r="O1166" t="s">
        <v>1858</v>
      </c>
      <c r="P1166" t="s">
        <v>50</v>
      </c>
      <c r="Q1166" t="s">
        <v>363</v>
      </c>
      <c r="R1166" t="s">
        <v>770</v>
      </c>
      <c r="S1166">
        <v>3048.15</v>
      </c>
      <c r="T1166">
        <v>7</v>
      </c>
      <c r="U1166">
        <v>0</v>
      </c>
      <c r="V1166">
        <v>1463.07</v>
      </c>
      <c r="W1166">
        <v>185.65</v>
      </c>
      <c r="X1166" t="s">
        <v>62</v>
      </c>
    </row>
    <row r="1167" spans="1:24" ht="14.4" x14ac:dyDescent="0.3">
      <c r="A1167">
        <v>30533</v>
      </c>
      <c r="B1167" t="s">
        <v>4848</v>
      </c>
      <c r="C1167" s="1">
        <v>41044</v>
      </c>
      <c r="D1167" s="1">
        <v>41046</v>
      </c>
      <c r="E1167" t="s">
        <v>40</v>
      </c>
      <c r="F1167" t="s">
        <v>1343</v>
      </c>
      <c r="G1167" t="s">
        <v>1344</v>
      </c>
      <c r="H1167" t="s">
        <v>66</v>
      </c>
      <c r="I1167" t="s">
        <v>4849</v>
      </c>
      <c r="J1167" t="s">
        <v>4850</v>
      </c>
      <c r="K1167" t="s">
        <v>92</v>
      </c>
      <c r="M1167" t="s">
        <v>47</v>
      </c>
      <c r="N1167" t="s">
        <v>48</v>
      </c>
      <c r="O1167" t="s">
        <v>4851</v>
      </c>
      <c r="P1167" t="s">
        <v>50</v>
      </c>
      <c r="Q1167" t="s">
        <v>51</v>
      </c>
      <c r="R1167" t="s">
        <v>1745</v>
      </c>
      <c r="S1167">
        <v>914.28</v>
      </c>
      <c r="T1167">
        <v>2</v>
      </c>
      <c r="U1167">
        <v>0</v>
      </c>
      <c r="V1167">
        <v>91.38</v>
      </c>
      <c r="W1167">
        <v>185.63</v>
      </c>
      <c r="X1167" t="s">
        <v>38</v>
      </c>
    </row>
    <row r="1168" spans="1:24" ht="14.4" x14ac:dyDescent="0.3">
      <c r="A1168">
        <v>15646</v>
      </c>
      <c r="B1168" t="s">
        <v>4852</v>
      </c>
      <c r="C1168" s="1">
        <v>41757</v>
      </c>
      <c r="D1168" s="1">
        <v>41762</v>
      </c>
      <c r="E1168" t="s">
        <v>96</v>
      </c>
      <c r="F1168" t="s">
        <v>4805</v>
      </c>
      <c r="G1168" t="s">
        <v>4806</v>
      </c>
      <c r="H1168" t="s">
        <v>28</v>
      </c>
      <c r="I1168" t="s">
        <v>4853</v>
      </c>
      <c r="J1168" t="s">
        <v>3525</v>
      </c>
      <c r="K1168" t="s">
        <v>187</v>
      </c>
      <c r="M1168" t="s">
        <v>69</v>
      </c>
      <c r="N1168" t="s">
        <v>121</v>
      </c>
      <c r="O1168" t="s">
        <v>4854</v>
      </c>
      <c r="P1168" t="s">
        <v>50</v>
      </c>
      <c r="Q1168" t="s">
        <v>363</v>
      </c>
      <c r="R1168" t="s">
        <v>2906</v>
      </c>
      <c r="S1168">
        <v>1232.28</v>
      </c>
      <c r="T1168">
        <v>3</v>
      </c>
      <c r="U1168">
        <v>0</v>
      </c>
      <c r="V1168">
        <v>529.83000000000004</v>
      </c>
      <c r="W1168">
        <v>185.6</v>
      </c>
      <c r="X1168" t="s">
        <v>104</v>
      </c>
    </row>
    <row r="1169" spans="1:24" ht="14.4" x14ac:dyDescent="0.3">
      <c r="A1169">
        <v>6469</v>
      </c>
      <c r="B1169" t="s">
        <v>4855</v>
      </c>
      <c r="C1169" s="1">
        <v>41432</v>
      </c>
      <c r="D1169" s="1">
        <v>41432</v>
      </c>
      <c r="E1169" t="s">
        <v>25</v>
      </c>
      <c r="F1169" t="s">
        <v>220</v>
      </c>
      <c r="G1169" t="s">
        <v>221</v>
      </c>
      <c r="H1169" t="s">
        <v>43</v>
      </c>
      <c r="I1169" t="s">
        <v>1553</v>
      </c>
      <c r="J1169" t="s">
        <v>1554</v>
      </c>
      <c r="K1169" t="s">
        <v>240</v>
      </c>
      <c r="M1169" t="s">
        <v>154</v>
      </c>
      <c r="N1169" t="s">
        <v>232</v>
      </c>
      <c r="O1169" t="s">
        <v>1555</v>
      </c>
      <c r="P1169" t="s">
        <v>35</v>
      </c>
      <c r="Q1169" t="s">
        <v>79</v>
      </c>
      <c r="R1169" t="s">
        <v>585</v>
      </c>
      <c r="S1169">
        <v>709.69776000000002</v>
      </c>
      <c r="T1169">
        <v>3</v>
      </c>
      <c r="U1169">
        <v>2E-3</v>
      </c>
      <c r="V1169">
        <v>5.6577599999999997</v>
      </c>
      <c r="W1169">
        <v>185.452</v>
      </c>
      <c r="X1169" t="s">
        <v>104</v>
      </c>
    </row>
    <row r="1170" spans="1:24" ht="14.4" x14ac:dyDescent="0.3">
      <c r="A1170">
        <v>232</v>
      </c>
      <c r="B1170" t="s">
        <v>4856</v>
      </c>
      <c r="C1170" s="1">
        <v>41841</v>
      </c>
      <c r="D1170" s="1">
        <v>41843</v>
      </c>
      <c r="E1170" t="s">
        <v>40</v>
      </c>
      <c r="F1170" t="s">
        <v>3804</v>
      </c>
      <c r="G1170" t="s">
        <v>3805</v>
      </c>
      <c r="H1170" t="s">
        <v>28</v>
      </c>
      <c r="I1170" t="s">
        <v>3441</v>
      </c>
      <c r="J1170" t="s">
        <v>3442</v>
      </c>
      <c r="K1170" t="s">
        <v>240</v>
      </c>
      <c r="M1170" t="s">
        <v>154</v>
      </c>
      <c r="N1170" t="s">
        <v>232</v>
      </c>
      <c r="O1170" t="s">
        <v>4857</v>
      </c>
      <c r="P1170" t="s">
        <v>50</v>
      </c>
      <c r="Q1170" t="s">
        <v>51</v>
      </c>
      <c r="R1170" t="s">
        <v>1745</v>
      </c>
      <c r="S1170">
        <v>1219.04</v>
      </c>
      <c r="T1170">
        <v>5</v>
      </c>
      <c r="U1170">
        <v>0.2</v>
      </c>
      <c r="V1170">
        <v>198.04</v>
      </c>
      <c r="W1170">
        <v>185.44</v>
      </c>
      <c r="X1170" t="s">
        <v>38</v>
      </c>
    </row>
    <row r="1171" spans="1:24" ht="14.4" x14ac:dyDescent="0.3">
      <c r="A1171">
        <v>4232</v>
      </c>
      <c r="B1171" t="s">
        <v>4858</v>
      </c>
      <c r="C1171" s="1">
        <v>41405</v>
      </c>
      <c r="D1171" s="1">
        <v>41410</v>
      </c>
      <c r="E1171" t="s">
        <v>96</v>
      </c>
      <c r="F1171" t="s">
        <v>4859</v>
      </c>
      <c r="G1171" t="s">
        <v>4860</v>
      </c>
      <c r="H1171" t="s">
        <v>28</v>
      </c>
      <c r="I1171" t="s">
        <v>4509</v>
      </c>
      <c r="J1171" t="s">
        <v>4510</v>
      </c>
      <c r="K1171" t="s">
        <v>1603</v>
      </c>
      <c r="M1171" t="s">
        <v>154</v>
      </c>
      <c r="N1171" t="s">
        <v>283</v>
      </c>
      <c r="O1171" t="s">
        <v>4861</v>
      </c>
      <c r="P1171" t="s">
        <v>112</v>
      </c>
      <c r="Q1171" t="s">
        <v>165</v>
      </c>
      <c r="R1171" t="s">
        <v>1849</v>
      </c>
      <c r="S1171">
        <v>1993.08</v>
      </c>
      <c r="T1171">
        <v>6</v>
      </c>
      <c r="U1171">
        <v>0</v>
      </c>
      <c r="V1171">
        <v>498.24</v>
      </c>
      <c r="W1171">
        <v>185.40199999999999</v>
      </c>
      <c r="X1171" t="s">
        <v>62</v>
      </c>
    </row>
    <row r="1172" spans="1:24" ht="14.4" x14ac:dyDescent="0.3">
      <c r="A1172">
        <v>32730</v>
      </c>
      <c r="B1172" t="s">
        <v>4862</v>
      </c>
      <c r="C1172" s="1">
        <v>40896</v>
      </c>
      <c r="D1172" s="1">
        <v>40898</v>
      </c>
      <c r="E1172" t="s">
        <v>40</v>
      </c>
      <c r="F1172" t="s">
        <v>3588</v>
      </c>
      <c r="G1172" t="s">
        <v>3589</v>
      </c>
      <c r="H1172" t="s">
        <v>28</v>
      </c>
      <c r="I1172" t="s">
        <v>1796</v>
      </c>
      <c r="J1172" t="s">
        <v>1873</v>
      </c>
      <c r="K1172" t="s">
        <v>31</v>
      </c>
      <c r="L1172">
        <v>35630</v>
      </c>
      <c r="M1172" t="s">
        <v>32</v>
      </c>
      <c r="N1172" t="s">
        <v>121</v>
      </c>
      <c r="O1172" t="s">
        <v>4863</v>
      </c>
      <c r="P1172" t="s">
        <v>50</v>
      </c>
      <c r="Q1172" t="s">
        <v>51</v>
      </c>
      <c r="R1172" t="s">
        <v>4864</v>
      </c>
      <c r="S1172">
        <v>1819.86</v>
      </c>
      <c r="T1172">
        <v>14</v>
      </c>
      <c r="U1172">
        <v>0</v>
      </c>
      <c r="V1172">
        <v>163.78739999999999</v>
      </c>
      <c r="W1172">
        <v>185.34</v>
      </c>
      <c r="X1172" t="s">
        <v>104</v>
      </c>
    </row>
    <row r="1173" spans="1:24" ht="14.4" x14ac:dyDescent="0.3">
      <c r="A1173">
        <v>33049</v>
      </c>
      <c r="B1173" t="s">
        <v>4865</v>
      </c>
      <c r="C1173" s="1">
        <v>41976</v>
      </c>
      <c r="D1173" s="1">
        <v>41979</v>
      </c>
      <c r="E1173" t="s">
        <v>54</v>
      </c>
      <c r="F1173" t="s">
        <v>4866</v>
      </c>
      <c r="G1173" t="s">
        <v>4867</v>
      </c>
      <c r="H1173" t="s">
        <v>43</v>
      </c>
      <c r="I1173" t="s">
        <v>1282</v>
      </c>
      <c r="J1173" t="s">
        <v>109</v>
      </c>
      <c r="K1173" t="s">
        <v>31</v>
      </c>
      <c r="L1173">
        <v>94122</v>
      </c>
      <c r="M1173" t="s">
        <v>32</v>
      </c>
      <c r="N1173" t="s">
        <v>110</v>
      </c>
      <c r="O1173" t="s">
        <v>4868</v>
      </c>
      <c r="P1173" t="s">
        <v>112</v>
      </c>
      <c r="Q1173" t="s">
        <v>795</v>
      </c>
      <c r="R1173" t="s">
        <v>4869</v>
      </c>
      <c r="S1173">
        <v>559.62</v>
      </c>
      <c r="T1173">
        <v>9</v>
      </c>
      <c r="U1173">
        <v>0</v>
      </c>
      <c r="V1173">
        <v>151.09739999999999</v>
      </c>
      <c r="W1173">
        <v>185.31</v>
      </c>
      <c r="X1173" t="s">
        <v>104</v>
      </c>
    </row>
    <row r="1174" spans="1:24" ht="14.4" x14ac:dyDescent="0.3">
      <c r="A1174">
        <v>16918</v>
      </c>
      <c r="B1174" t="s">
        <v>4870</v>
      </c>
      <c r="C1174" s="1">
        <v>41766</v>
      </c>
      <c r="D1174" s="1">
        <v>41766</v>
      </c>
      <c r="E1174" t="s">
        <v>25</v>
      </c>
      <c r="F1174" t="s">
        <v>343</v>
      </c>
      <c r="G1174" t="s">
        <v>344</v>
      </c>
      <c r="H1174" t="s">
        <v>28</v>
      </c>
      <c r="I1174" t="s">
        <v>3096</v>
      </c>
      <c r="J1174" t="s">
        <v>2355</v>
      </c>
      <c r="K1174" t="s">
        <v>187</v>
      </c>
      <c r="M1174" t="s">
        <v>69</v>
      </c>
      <c r="N1174" t="s">
        <v>121</v>
      </c>
      <c r="O1174" t="s">
        <v>4582</v>
      </c>
      <c r="P1174" t="s">
        <v>112</v>
      </c>
      <c r="Q1174" t="s">
        <v>795</v>
      </c>
      <c r="R1174" t="s">
        <v>4583</v>
      </c>
      <c r="S1174">
        <v>595.16999999999996</v>
      </c>
      <c r="T1174">
        <v>5</v>
      </c>
      <c r="U1174">
        <v>0.4</v>
      </c>
      <c r="V1174">
        <v>89.22</v>
      </c>
      <c r="W1174">
        <v>185.28</v>
      </c>
      <c r="X1174" t="s">
        <v>38</v>
      </c>
    </row>
    <row r="1175" spans="1:24" ht="14.4" x14ac:dyDescent="0.3">
      <c r="A1175">
        <v>26798</v>
      </c>
      <c r="B1175" t="s">
        <v>4871</v>
      </c>
      <c r="C1175" s="1">
        <v>41782</v>
      </c>
      <c r="D1175" s="1">
        <v>41787</v>
      </c>
      <c r="E1175" t="s">
        <v>96</v>
      </c>
      <c r="F1175" t="s">
        <v>2694</v>
      </c>
      <c r="G1175" t="s">
        <v>2695</v>
      </c>
      <c r="H1175" t="s">
        <v>28</v>
      </c>
      <c r="I1175" t="s">
        <v>4872</v>
      </c>
      <c r="J1175" t="s">
        <v>1695</v>
      </c>
      <c r="K1175" t="s">
        <v>162</v>
      </c>
      <c r="M1175" t="s">
        <v>47</v>
      </c>
      <c r="N1175" t="s">
        <v>163</v>
      </c>
      <c r="O1175" t="s">
        <v>4873</v>
      </c>
      <c r="P1175" t="s">
        <v>112</v>
      </c>
      <c r="Q1175" t="s">
        <v>795</v>
      </c>
      <c r="R1175" t="s">
        <v>3868</v>
      </c>
      <c r="S1175">
        <v>1781.19</v>
      </c>
      <c r="T1175">
        <v>9</v>
      </c>
      <c r="U1175">
        <v>0</v>
      </c>
      <c r="V1175">
        <v>35.369999999999997</v>
      </c>
      <c r="W1175">
        <v>185.15</v>
      </c>
      <c r="X1175" t="s">
        <v>62</v>
      </c>
    </row>
    <row r="1176" spans="1:24" ht="14.4" x14ac:dyDescent="0.3">
      <c r="A1176">
        <v>24984</v>
      </c>
      <c r="B1176" t="s">
        <v>4874</v>
      </c>
      <c r="C1176" s="1">
        <v>41725</v>
      </c>
      <c r="D1176" s="1">
        <v>41728</v>
      </c>
      <c r="E1176" t="s">
        <v>40</v>
      </c>
      <c r="F1176" t="s">
        <v>2694</v>
      </c>
      <c r="G1176" t="s">
        <v>2695</v>
      </c>
      <c r="H1176" t="s">
        <v>28</v>
      </c>
      <c r="I1176" t="s">
        <v>1146</v>
      </c>
      <c r="J1176" t="s">
        <v>1147</v>
      </c>
      <c r="K1176" t="s">
        <v>275</v>
      </c>
      <c r="M1176" t="s">
        <v>47</v>
      </c>
      <c r="N1176" t="s">
        <v>137</v>
      </c>
      <c r="O1176" t="s">
        <v>49</v>
      </c>
      <c r="P1176" t="s">
        <v>50</v>
      </c>
      <c r="Q1176" t="s">
        <v>51</v>
      </c>
      <c r="R1176" t="s">
        <v>52</v>
      </c>
      <c r="S1176">
        <v>2289.75</v>
      </c>
      <c r="T1176">
        <v>5</v>
      </c>
      <c r="U1176">
        <v>0</v>
      </c>
      <c r="V1176">
        <v>68.55</v>
      </c>
      <c r="W1176">
        <v>185.11</v>
      </c>
      <c r="X1176" t="s">
        <v>62</v>
      </c>
    </row>
    <row r="1177" spans="1:24" ht="14.4" x14ac:dyDescent="0.3">
      <c r="A1177">
        <v>27993</v>
      </c>
      <c r="B1177" t="s">
        <v>4875</v>
      </c>
      <c r="C1177" s="1">
        <v>41852</v>
      </c>
      <c r="D1177" s="1">
        <v>41856</v>
      </c>
      <c r="E1177" t="s">
        <v>96</v>
      </c>
      <c r="F1177" t="s">
        <v>4876</v>
      </c>
      <c r="G1177" t="s">
        <v>4877</v>
      </c>
      <c r="H1177" t="s">
        <v>66</v>
      </c>
      <c r="I1177" t="s">
        <v>135</v>
      </c>
      <c r="J1177" t="s">
        <v>135</v>
      </c>
      <c r="K1177" t="s">
        <v>136</v>
      </c>
      <c r="M1177" t="s">
        <v>47</v>
      </c>
      <c r="N1177" t="s">
        <v>137</v>
      </c>
      <c r="O1177" t="s">
        <v>2303</v>
      </c>
      <c r="P1177" t="s">
        <v>50</v>
      </c>
      <c r="Q1177" t="s">
        <v>363</v>
      </c>
      <c r="R1177" t="s">
        <v>1432</v>
      </c>
      <c r="S1177">
        <v>2070.15</v>
      </c>
      <c r="T1177">
        <v>5</v>
      </c>
      <c r="U1177">
        <v>0</v>
      </c>
      <c r="V1177">
        <v>848.7</v>
      </c>
      <c r="W1177">
        <v>185.01</v>
      </c>
      <c r="X1177" t="s">
        <v>62</v>
      </c>
    </row>
    <row r="1178" spans="1:24" ht="14.4" x14ac:dyDescent="0.3">
      <c r="A1178">
        <v>23251</v>
      </c>
      <c r="B1178" t="s">
        <v>4878</v>
      </c>
      <c r="C1178" s="1">
        <v>40858</v>
      </c>
      <c r="D1178" s="1">
        <v>40861</v>
      </c>
      <c r="E1178" t="s">
        <v>54</v>
      </c>
      <c r="F1178" t="s">
        <v>1403</v>
      </c>
      <c r="G1178" t="s">
        <v>1404</v>
      </c>
      <c r="H1178" t="s">
        <v>28</v>
      </c>
      <c r="I1178" t="s">
        <v>1595</v>
      </c>
      <c r="J1178" t="s">
        <v>1596</v>
      </c>
      <c r="K1178" t="s">
        <v>1597</v>
      </c>
      <c r="M1178" t="s">
        <v>47</v>
      </c>
      <c r="N1178" t="s">
        <v>348</v>
      </c>
      <c r="O1178" t="s">
        <v>4879</v>
      </c>
      <c r="P1178" t="s">
        <v>50</v>
      </c>
      <c r="Q1178" t="s">
        <v>51</v>
      </c>
      <c r="R1178" t="s">
        <v>4880</v>
      </c>
      <c r="S1178">
        <v>780.69119999999998</v>
      </c>
      <c r="T1178">
        <v>8</v>
      </c>
      <c r="U1178">
        <v>0.27</v>
      </c>
      <c r="V1178">
        <v>181.65119999999999</v>
      </c>
      <c r="W1178">
        <v>184.98</v>
      </c>
      <c r="X1178" t="s">
        <v>38</v>
      </c>
    </row>
    <row r="1179" spans="1:24" ht="14.4" x14ac:dyDescent="0.3">
      <c r="A1179">
        <v>22530</v>
      </c>
      <c r="B1179" t="s">
        <v>4881</v>
      </c>
      <c r="C1179" s="1">
        <v>40756</v>
      </c>
      <c r="D1179" s="1">
        <v>40757</v>
      </c>
      <c r="E1179" t="s">
        <v>54</v>
      </c>
      <c r="F1179" t="s">
        <v>1518</v>
      </c>
      <c r="G1179" t="s">
        <v>1519</v>
      </c>
      <c r="H1179" t="s">
        <v>28</v>
      </c>
      <c r="I1179" t="s">
        <v>1701</v>
      </c>
      <c r="J1179" t="s">
        <v>1701</v>
      </c>
      <c r="K1179" t="s">
        <v>162</v>
      </c>
      <c r="M1179" t="s">
        <v>47</v>
      </c>
      <c r="N1179" t="s">
        <v>163</v>
      </c>
      <c r="O1179" t="s">
        <v>4882</v>
      </c>
      <c r="P1179" t="s">
        <v>35</v>
      </c>
      <c r="Q1179" t="s">
        <v>79</v>
      </c>
      <c r="R1179" t="s">
        <v>4883</v>
      </c>
      <c r="S1179">
        <v>1157.58</v>
      </c>
      <c r="T1179">
        <v>6</v>
      </c>
      <c r="U1179">
        <v>0</v>
      </c>
      <c r="V1179">
        <v>254.52</v>
      </c>
      <c r="W1179">
        <v>184.92</v>
      </c>
      <c r="X1179" t="s">
        <v>104</v>
      </c>
    </row>
    <row r="1180" spans="1:24" ht="14.4" x14ac:dyDescent="0.3">
      <c r="A1180">
        <v>50638</v>
      </c>
      <c r="B1180" t="s">
        <v>4884</v>
      </c>
      <c r="C1180" s="1">
        <v>41089</v>
      </c>
      <c r="D1180" s="1">
        <v>41093</v>
      </c>
      <c r="E1180" t="s">
        <v>40</v>
      </c>
      <c r="F1180" t="s">
        <v>4885</v>
      </c>
      <c r="G1180" t="s">
        <v>1352</v>
      </c>
      <c r="H1180" t="s">
        <v>28</v>
      </c>
      <c r="I1180" t="s">
        <v>4886</v>
      </c>
      <c r="J1180" t="s">
        <v>4887</v>
      </c>
      <c r="K1180" t="s">
        <v>665</v>
      </c>
      <c r="M1180" t="s">
        <v>665</v>
      </c>
      <c r="N1180" t="s">
        <v>665</v>
      </c>
      <c r="O1180" t="s">
        <v>2537</v>
      </c>
      <c r="P1180" t="s">
        <v>35</v>
      </c>
      <c r="Q1180" t="s">
        <v>79</v>
      </c>
      <c r="R1180" t="s">
        <v>2093</v>
      </c>
      <c r="S1180">
        <v>1513.56</v>
      </c>
      <c r="T1180">
        <v>4</v>
      </c>
      <c r="U1180">
        <v>0</v>
      </c>
      <c r="V1180">
        <v>741.6</v>
      </c>
      <c r="W1180">
        <v>184.84</v>
      </c>
      <c r="X1180" t="s">
        <v>104</v>
      </c>
    </row>
    <row r="1181" spans="1:24" ht="14.4" x14ac:dyDescent="0.3">
      <c r="A1181">
        <v>28965</v>
      </c>
      <c r="B1181" t="s">
        <v>4888</v>
      </c>
      <c r="C1181" s="1">
        <v>41529</v>
      </c>
      <c r="D1181" s="1">
        <v>41532</v>
      </c>
      <c r="E1181" t="s">
        <v>54</v>
      </c>
      <c r="F1181" t="s">
        <v>4889</v>
      </c>
      <c r="G1181" t="s">
        <v>4890</v>
      </c>
      <c r="H1181" t="s">
        <v>28</v>
      </c>
      <c r="I1181" t="s">
        <v>4891</v>
      </c>
      <c r="J1181" t="s">
        <v>45</v>
      </c>
      <c r="K1181" t="s">
        <v>46</v>
      </c>
      <c r="M1181" t="s">
        <v>47</v>
      </c>
      <c r="N1181" t="s">
        <v>48</v>
      </c>
      <c r="O1181" t="s">
        <v>4164</v>
      </c>
      <c r="P1181" t="s">
        <v>50</v>
      </c>
      <c r="Q1181" t="s">
        <v>363</v>
      </c>
      <c r="R1181" t="s">
        <v>4165</v>
      </c>
      <c r="S1181">
        <v>911.57399999999996</v>
      </c>
      <c r="T1181">
        <v>6</v>
      </c>
      <c r="U1181">
        <v>0.1</v>
      </c>
      <c r="V1181">
        <v>101.214</v>
      </c>
      <c r="W1181">
        <v>184.8</v>
      </c>
      <c r="X1181" t="s">
        <v>62</v>
      </c>
    </row>
    <row r="1182" spans="1:24" ht="14.4" x14ac:dyDescent="0.3">
      <c r="A1182">
        <v>29908</v>
      </c>
      <c r="B1182" t="s">
        <v>4892</v>
      </c>
      <c r="C1182" s="1">
        <v>41713</v>
      </c>
      <c r="D1182" s="1">
        <v>41717</v>
      </c>
      <c r="E1182" t="s">
        <v>96</v>
      </c>
      <c r="F1182" t="s">
        <v>835</v>
      </c>
      <c r="G1182" t="s">
        <v>836</v>
      </c>
      <c r="H1182" t="s">
        <v>28</v>
      </c>
      <c r="I1182" t="s">
        <v>3119</v>
      </c>
      <c r="J1182" t="s">
        <v>564</v>
      </c>
      <c r="K1182" t="s">
        <v>46</v>
      </c>
      <c r="M1182" t="s">
        <v>47</v>
      </c>
      <c r="N1182" t="s">
        <v>48</v>
      </c>
      <c r="O1182" t="s">
        <v>4893</v>
      </c>
      <c r="P1182" t="s">
        <v>50</v>
      </c>
      <c r="Q1182" t="s">
        <v>51</v>
      </c>
      <c r="R1182" t="s">
        <v>4894</v>
      </c>
      <c r="S1182">
        <v>1058.0219999999999</v>
      </c>
      <c r="T1182">
        <v>7</v>
      </c>
      <c r="U1182">
        <v>0.1</v>
      </c>
      <c r="V1182">
        <v>340.87200000000001</v>
      </c>
      <c r="W1182">
        <v>184.78</v>
      </c>
      <c r="X1182" t="s">
        <v>104</v>
      </c>
    </row>
    <row r="1183" spans="1:24" ht="14.4" x14ac:dyDescent="0.3">
      <c r="A1183">
        <v>48879</v>
      </c>
      <c r="B1183" t="s">
        <v>4895</v>
      </c>
      <c r="C1183" s="1">
        <v>42003</v>
      </c>
      <c r="D1183" s="1">
        <v>42006</v>
      </c>
      <c r="E1183" t="s">
        <v>54</v>
      </c>
      <c r="F1183" t="s">
        <v>4896</v>
      </c>
      <c r="G1183" t="s">
        <v>2288</v>
      </c>
      <c r="H1183" t="s">
        <v>28</v>
      </c>
      <c r="I1183" t="s">
        <v>4897</v>
      </c>
      <c r="J1183" t="s">
        <v>4897</v>
      </c>
      <c r="K1183" t="s">
        <v>4898</v>
      </c>
      <c r="M1183" t="s">
        <v>77</v>
      </c>
      <c r="N1183" t="s">
        <v>77</v>
      </c>
      <c r="O1183" t="s">
        <v>4899</v>
      </c>
      <c r="P1183" t="s">
        <v>50</v>
      </c>
      <c r="Q1183" t="s">
        <v>51</v>
      </c>
      <c r="R1183" t="s">
        <v>4900</v>
      </c>
      <c r="S1183">
        <v>1094.22</v>
      </c>
      <c r="T1183">
        <v>6</v>
      </c>
      <c r="U1183">
        <v>0</v>
      </c>
      <c r="V1183">
        <v>317.16000000000003</v>
      </c>
      <c r="W1183">
        <v>184.6</v>
      </c>
      <c r="X1183" t="s">
        <v>62</v>
      </c>
    </row>
    <row r="1184" spans="1:24" ht="14.4" x14ac:dyDescent="0.3">
      <c r="A1184">
        <v>24796</v>
      </c>
      <c r="B1184" t="s">
        <v>4901</v>
      </c>
      <c r="C1184" s="1">
        <v>41977</v>
      </c>
      <c r="D1184" s="1">
        <v>41982</v>
      </c>
      <c r="E1184" t="s">
        <v>96</v>
      </c>
      <c r="F1184" t="s">
        <v>4676</v>
      </c>
      <c r="G1184" t="s">
        <v>4677</v>
      </c>
      <c r="H1184" t="s">
        <v>43</v>
      </c>
      <c r="I1184" t="s">
        <v>623</v>
      </c>
      <c r="J1184" t="s">
        <v>624</v>
      </c>
      <c r="K1184" t="s">
        <v>347</v>
      </c>
      <c r="M1184" t="s">
        <v>47</v>
      </c>
      <c r="N1184" t="s">
        <v>348</v>
      </c>
      <c r="O1184" t="s">
        <v>1567</v>
      </c>
      <c r="P1184" t="s">
        <v>35</v>
      </c>
      <c r="Q1184" t="s">
        <v>79</v>
      </c>
      <c r="R1184" t="s">
        <v>1568</v>
      </c>
      <c r="S1184">
        <v>2472.6932999999999</v>
      </c>
      <c r="T1184">
        <v>7</v>
      </c>
      <c r="U1184">
        <v>7.0000000000000007E-2</v>
      </c>
      <c r="V1184">
        <v>903.99329999999998</v>
      </c>
      <c r="W1184">
        <v>184.56</v>
      </c>
      <c r="X1184" t="s">
        <v>62</v>
      </c>
    </row>
    <row r="1185" spans="1:24" ht="14.4" x14ac:dyDescent="0.3">
      <c r="A1185">
        <v>41038</v>
      </c>
      <c r="B1185" t="s">
        <v>4902</v>
      </c>
      <c r="C1185" s="1">
        <v>41221</v>
      </c>
      <c r="D1185" s="1">
        <v>41225</v>
      </c>
      <c r="E1185" t="s">
        <v>96</v>
      </c>
      <c r="F1185" t="s">
        <v>2923</v>
      </c>
      <c r="G1185" t="s">
        <v>2924</v>
      </c>
      <c r="H1185" t="s">
        <v>43</v>
      </c>
      <c r="I1185" t="s">
        <v>329</v>
      </c>
      <c r="J1185" t="s">
        <v>4026</v>
      </c>
      <c r="K1185" t="s">
        <v>31</v>
      </c>
      <c r="L1185">
        <v>5408</v>
      </c>
      <c r="M1185" t="s">
        <v>32</v>
      </c>
      <c r="N1185" t="s">
        <v>33</v>
      </c>
      <c r="O1185" t="s">
        <v>1007</v>
      </c>
      <c r="P1185" t="s">
        <v>50</v>
      </c>
      <c r="Q1185" t="s">
        <v>363</v>
      </c>
      <c r="R1185" t="s">
        <v>1008</v>
      </c>
      <c r="S1185">
        <v>4404.8999999999996</v>
      </c>
      <c r="T1185">
        <v>5</v>
      </c>
      <c r="U1185">
        <v>0</v>
      </c>
      <c r="V1185">
        <v>1013.127</v>
      </c>
      <c r="W1185">
        <v>184.44</v>
      </c>
      <c r="X1185" t="s">
        <v>62</v>
      </c>
    </row>
    <row r="1186" spans="1:24" ht="14.4" x14ac:dyDescent="0.3">
      <c r="A1186">
        <v>5471</v>
      </c>
      <c r="B1186" t="s">
        <v>4903</v>
      </c>
      <c r="C1186" s="1">
        <v>41968</v>
      </c>
      <c r="D1186" s="1">
        <v>41971</v>
      </c>
      <c r="E1186" t="s">
        <v>40</v>
      </c>
      <c r="F1186" t="s">
        <v>1699</v>
      </c>
      <c r="G1186" t="s">
        <v>1700</v>
      </c>
      <c r="H1186" t="s">
        <v>28</v>
      </c>
      <c r="I1186" t="s">
        <v>4904</v>
      </c>
      <c r="J1186" t="s">
        <v>4905</v>
      </c>
      <c r="K1186" t="s">
        <v>153</v>
      </c>
      <c r="M1186" t="s">
        <v>154</v>
      </c>
      <c r="N1186" t="s">
        <v>121</v>
      </c>
      <c r="O1186" t="s">
        <v>4906</v>
      </c>
      <c r="P1186" t="s">
        <v>50</v>
      </c>
      <c r="Q1186" t="s">
        <v>51</v>
      </c>
      <c r="R1186" t="s">
        <v>156</v>
      </c>
      <c r="S1186">
        <v>1570.6</v>
      </c>
      <c r="T1186">
        <v>5</v>
      </c>
      <c r="U1186">
        <v>0</v>
      </c>
      <c r="V1186">
        <v>486.8</v>
      </c>
      <c r="W1186">
        <v>184.298</v>
      </c>
      <c r="X1186" t="s">
        <v>62</v>
      </c>
    </row>
    <row r="1187" spans="1:24" ht="14.4" x14ac:dyDescent="0.3">
      <c r="A1187">
        <v>15143</v>
      </c>
      <c r="B1187" t="s">
        <v>4907</v>
      </c>
      <c r="C1187" s="1">
        <v>41886</v>
      </c>
      <c r="D1187" s="1">
        <v>41891</v>
      </c>
      <c r="E1187" t="s">
        <v>96</v>
      </c>
      <c r="F1187" t="s">
        <v>4908</v>
      </c>
      <c r="G1187" t="s">
        <v>4909</v>
      </c>
      <c r="H1187" t="s">
        <v>66</v>
      </c>
      <c r="I1187" t="s">
        <v>4910</v>
      </c>
      <c r="J1187" t="s">
        <v>336</v>
      </c>
      <c r="K1187" t="s">
        <v>231</v>
      </c>
      <c r="M1187" t="s">
        <v>69</v>
      </c>
      <c r="N1187" t="s">
        <v>232</v>
      </c>
      <c r="O1187" t="s">
        <v>4911</v>
      </c>
      <c r="P1187" t="s">
        <v>50</v>
      </c>
      <c r="Q1187" t="s">
        <v>363</v>
      </c>
      <c r="R1187" t="s">
        <v>4912</v>
      </c>
      <c r="S1187">
        <v>2019.6</v>
      </c>
      <c r="T1187">
        <v>12</v>
      </c>
      <c r="U1187">
        <v>0</v>
      </c>
      <c r="V1187">
        <v>706.68</v>
      </c>
      <c r="W1187">
        <v>184.2</v>
      </c>
      <c r="X1187" t="s">
        <v>62</v>
      </c>
    </row>
    <row r="1188" spans="1:24" ht="14.4" x14ac:dyDescent="0.3">
      <c r="A1188">
        <v>2034</v>
      </c>
      <c r="B1188" t="s">
        <v>4913</v>
      </c>
      <c r="C1188" s="1">
        <v>40724</v>
      </c>
      <c r="D1188" s="1">
        <v>40729</v>
      </c>
      <c r="E1188" t="s">
        <v>96</v>
      </c>
      <c r="F1188" t="s">
        <v>1034</v>
      </c>
      <c r="G1188" t="s">
        <v>1035</v>
      </c>
      <c r="H1188" t="s">
        <v>43</v>
      </c>
      <c r="I1188" t="s">
        <v>281</v>
      </c>
      <c r="J1188" t="s">
        <v>281</v>
      </c>
      <c r="K1188" t="s">
        <v>282</v>
      </c>
      <c r="M1188" t="s">
        <v>154</v>
      </c>
      <c r="N1188" t="s">
        <v>283</v>
      </c>
      <c r="O1188" t="s">
        <v>4914</v>
      </c>
      <c r="P1188" t="s">
        <v>112</v>
      </c>
      <c r="Q1188" t="s">
        <v>165</v>
      </c>
      <c r="R1188" t="s">
        <v>4915</v>
      </c>
      <c r="S1188">
        <v>1852.0319999999999</v>
      </c>
      <c r="T1188">
        <v>7</v>
      </c>
      <c r="U1188">
        <v>0.2</v>
      </c>
      <c r="V1188">
        <v>532.39200000000005</v>
      </c>
      <c r="W1188">
        <v>184.17099999999999</v>
      </c>
      <c r="X1188" t="s">
        <v>62</v>
      </c>
    </row>
    <row r="1189" spans="1:24" ht="14.4" x14ac:dyDescent="0.3">
      <c r="A1189">
        <v>24624</v>
      </c>
      <c r="B1189" t="s">
        <v>4916</v>
      </c>
      <c r="C1189" s="1">
        <v>41806</v>
      </c>
      <c r="D1189" s="1">
        <v>41811</v>
      </c>
      <c r="E1189" t="s">
        <v>96</v>
      </c>
      <c r="F1189" t="s">
        <v>2850</v>
      </c>
      <c r="G1189" t="s">
        <v>2851</v>
      </c>
      <c r="H1189" t="s">
        <v>28</v>
      </c>
      <c r="I1189" t="s">
        <v>4917</v>
      </c>
      <c r="J1189" t="s">
        <v>458</v>
      </c>
      <c r="K1189" t="s">
        <v>46</v>
      </c>
      <c r="M1189" t="s">
        <v>47</v>
      </c>
      <c r="N1189" t="s">
        <v>48</v>
      </c>
      <c r="O1189" t="s">
        <v>362</v>
      </c>
      <c r="P1189" t="s">
        <v>50</v>
      </c>
      <c r="Q1189" t="s">
        <v>363</v>
      </c>
      <c r="R1189" t="s">
        <v>364</v>
      </c>
      <c r="S1189">
        <v>3139.1280000000002</v>
      </c>
      <c r="T1189">
        <v>8</v>
      </c>
      <c r="U1189">
        <v>0.1</v>
      </c>
      <c r="V1189">
        <v>941.68799999999999</v>
      </c>
      <c r="W1189">
        <v>184.17</v>
      </c>
      <c r="X1189" t="s">
        <v>62</v>
      </c>
    </row>
    <row r="1190" spans="1:24" ht="14.4" x14ac:dyDescent="0.3">
      <c r="A1190">
        <v>17937</v>
      </c>
      <c r="B1190" t="s">
        <v>4918</v>
      </c>
      <c r="C1190" s="1">
        <v>41517</v>
      </c>
      <c r="D1190" s="1">
        <v>41519</v>
      </c>
      <c r="E1190" t="s">
        <v>40</v>
      </c>
      <c r="F1190" t="s">
        <v>1924</v>
      </c>
      <c r="G1190" t="s">
        <v>1925</v>
      </c>
      <c r="H1190" t="s">
        <v>28</v>
      </c>
      <c r="I1190" t="s">
        <v>4919</v>
      </c>
      <c r="J1190" t="s">
        <v>935</v>
      </c>
      <c r="K1190" t="s">
        <v>187</v>
      </c>
      <c r="M1190" t="s">
        <v>69</v>
      </c>
      <c r="N1190" t="s">
        <v>121</v>
      </c>
      <c r="O1190" t="s">
        <v>4319</v>
      </c>
      <c r="P1190" t="s">
        <v>35</v>
      </c>
      <c r="Q1190" t="s">
        <v>79</v>
      </c>
      <c r="R1190" t="s">
        <v>4054</v>
      </c>
      <c r="S1190">
        <v>599.88</v>
      </c>
      <c r="T1190">
        <v>2</v>
      </c>
      <c r="U1190">
        <v>0</v>
      </c>
      <c r="V1190">
        <v>239.94</v>
      </c>
      <c r="W1190">
        <v>184.11</v>
      </c>
      <c r="X1190" t="s">
        <v>38</v>
      </c>
    </row>
    <row r="1191" spans="1:24" ht="14.4" x14ac:dyDescent="0.3">
      <c r="A1191">
        <v>14712</v>
      </c>
      <c r="B1191" t="s">
        <v>4920</v>
      </c>
      <c r="C1191" s="1">
        <v>41999</v>
      </c>
      <c r="D1191" s="1">
        <v>42005</v>
      </c>
      <c r="E1191" t="s">
        <v>96</v>
      </c>
      <c r="F1191" t="s">
        <v>2222</v>
      </c>
      <c r="G1191" t="s">
        <v>2223</v>
      </c>
      <c r="H1191" t="s">
        <v>66</v>
      </c>
      <c r="I1191" t="s">
        <v>4921</v>
      </c>
      <c r="J1191" t="s">
        <v>576</v>
      </c>
      <c r="K1191" t="s">
        <v>68</v>
      </c>
      <c r="M1191" t="s">
        <v>69</v>
      </c>
      <c r="N1191" t="s">
        <v>70</v>
      </c>
      <c r="O1191" t="s">
        <v>1072</v>
      </c>
      <c r="P1191" t="s">
        <v>35</v>
      </c>
      <c r="Q1191" t="s">
        <v>60</v>
      </c>
      <c r="R1191" t="s">
        <v>1073</v>
      </c>
      <c r="S1191">
        <v>1954.44</v>
      </c>
      <c r="T1191">
        <v>3</v>
      </c>
      <c r="U1191">
        <v>0</v>
      </c>
      <c r="V1191">
        <v>781.74</v>
      </c>
      <c r="W1191">
        <v>183.9</v>
      </c>
      <c r="X1191" t="s">
        <v>115</v>
      </c>
    </row>
    <row r="1192" spans="1:24" ht="14.4" x14ac:dyDescent="0.3">
      <c r="A1192">
        <v>12774</v>
      </c>
      <c r="B1192" t="s">
        <v>4922</v>
      </c>
      <c r="C1192" s="1">
        <v>41963</v>
      </c>
      <c r="D1192" s="1">
        <v>41967</v>
      </c>
      <c r="E1192" t="s">
        <v>40</v>
      </c>
      <c r="F1192" t="s">
        <v>2501</v>
      </c>
      <c r="G1192" t="s">
        <v>2502</v>
      </c>
      <c r="H1192" t="s">
        <v>28</v>
      </c>
      <c r="I1192" t="s">
        <v>4923</v>
      </c>
      <c r="J1192" t="s">
        <v>1254</v>
      </c>
      <c r="K1192" t="s">
        <v>509</v>
      </c>
      <c r="M1192" t="s">
        <v>69</v>
      </c>
      <c r="N1192" t="s">
        <v>121</v>
      </c>
      <c r="O1192" t="s">
        <v>724</v>
      </c>
      <c r="P1192" t="s">
        <v>35</v>
      </c>
      <c r="Q1192" t="s">
        <v>79</v>
      </c>
      <c r="R1192" t="s">
        <v>725</v>
      </c>
      <c r="S1192">
        <v>2056.9499999999998</v>
      </c>
      <c r="T1192">
        <v>7</v>
      </c>
      <c r="U1192">
        <v>0</v>
      </c>
      <c r="V1192">
        <v>431.76</v>
      </c>
      <c r="W1192">
        <v>183.86</v>
      </c>
      <c r="X1192" t="s">
        <v>62</v>
      </c>
    </row>
    <row r="1193" spans="1:24" ht="14.4" x14ac:dyDescent="0.3">
      <c r="A1193">
        <v>3121</v>
      </c>
      <c r="B1193" t="s">
        <v>4924</v>
      </c>
      <c r="C1193" s="1">
        <v>41262</v>
      </c>
      <c r="D1193" s="1">
        <v>41264</v>
      </c>
      <c r="E1193" t="s">
        <v>54</v>
      </c>
      <c r="F1193" t="s">
        <v>798</v>
      </c>
      <c r="G1193" t="s">
        <v>799</v>
      </c>
      <c r="H1193" t="s">
        <v>43</v>
      </c>
      <c r="I1193" t="s">
        <v>1661</v>
      </c>
      <c r="J1193" t="s">
        <v>1554</v>
      </c>
      <c r="K1193" t="s">
        <v>240</v>
      </c>
      <c r="M1193" t="s">
        <v>154</v>
      </c>
      <c r="N1193" t="s">
        <v>232</v>
      </c>
      <c r="O1193" t="s">
        <v>4925</v>
      </c>
      <c r="P1193" t="s">
        <v>35</v>
      </c>
      <c r="Q1193" t="s">
        <v>60</v>
      </c>
      <c r="R1193" t="s">
        <v>4926</v>
      </c>
      <c r="S1193">
        <v>1022.56</v>
      </c>
      <c r="T1193">
        <v>11</v>
      </c>
      <c r="U1193">
        <v>0</v>
      </c>
      <c r="V1193">
        <v>327.14</v>
      </c>
      <c r="W1193">
        <v>183.66300000000001</v>
      </c>
      <c r="X1193" t="s">
        <v>104</v>
      </c>
    </row>
    <row r="1194" spans="1:24" ht="14.4" x14ac:dyDescent="0.3">
      <c r="A1194">
        <v>25642</v>
      </c>
      <c r="B1194" t="s">
        <v>4927</v>
      </c>
      <c r="C1194" s="1">
        <v>41438</v>
      </c>
      <c r="D1194" s="1">
        <v>41442</v>
      </c>
      <c r="E1194" t="s">
        <v>96</v>
      </c>
      <c r="F1194" t="s">
        <v>4928</v>
      </c>
      <c r="G1194" t="s">
        <v>4929</v>
      </c>
      <c r="H1194" t="s">
        <v>43</v>
      </c>
      <c r="I1194" t="s">
        <v>1061</v>
      </c>
      <c r="J1194" t="s">
        <v>1062</v>
      </c>
      <c r="K1194" t="s">
        <v>347</v>
      </c>
      <c r="M1194" t="s">
        <v>47</v>
      </c>
      <c r="N1194" t="s">
        <v>348</v>
      </c>
      <c r="O1194" t="s">
        <v>4930</v>
      </c>
      <c r="P1194" t="s">
        <v>112</v>
      </c>
      <c r="Q1194" t="s">
        <v>795</v>
      </c>
      <c r="R1194" t="s">
        <v>1249</v>
      </c>
      <c r="S1194">
        <v>1981.0440000000001</v>
      </c>
      <c r="T1194">
        <v>12</v>
      </c>
      <c r="U1194">
        <v>0.17</v>
      </c>
      <c r="V1194">
        <v>-71.676000000000002</v>
      </c>
      <c r="W1194">
        <v>183.59</v>
      </c>
      <c r="X1194" t="s">
        <v>62</v>
      </c>
    </row>
    <row r="1195" spans="1:24" ht="14.4" x14ac:dyDescent="0.3">
      <c r="A1195">
        <v>22910</v>
      </c>
      <c r="B1195" t="s">
        <v>4931</v>
      </c>
      <c r="C1195" s="1">
        <v>41547</v>
      </c>
      <c r="D1195" s="1">
        <v>41550</v>
      </c>
      <c r="E1195" t="s">
        <v>54</v>
      </c>
      <c r="F1195" t="s">
        <v>4932</v>
      </c>
      <c r="G1195" t="s">
        <v>4933</v>
      </c>
      <c r="H1195" t="s">
        <v>28</v>
      </c>
      <c r="I1195" t="s">
        <v>2002</v>
      </c>
      <c r="J1195" t="s">
        <v>813</v>
      </c>
      <c r="K1195" t="s">
        <v>46</v>
      </c>
      <c r="M1195" t="s">
        <v>47</v>
      </c>
      <c r="N1195" t="s">
        <v>48</v>
      </c>
      <c r="O1195" t="s">
        <v>4934</v>
      </c>
      <c r="P1195" t="s">
        <v>50</v>
      </c>
      <c r="Q1195" t="s">
        <v>51</v>
      </c>
      <c r="R1195" t="s">
        <v>1543</v>
      </c>
      <c r="S1195">
        <v>538.48800000000006</v>
      </c>
      <c r="T1195">
        <v>4</v>
      </c>
      <c r="U1195">
        <v>0.1</v>
      </c>
      <c r="V1195">
        <v>-7.1999999999999995E-2</v>
      </c>
      <c r="W1195">
        <v>183.4</v>
      </c>
      <c r="X1195" t="s">
        <v>38</v>
      </c>
    </row>
    <row r="1196" spans="1:24" ht="14.4" x14ac:dyDescent="0.3">
      <c r="A1196">
        <v>50455</v>
      </c>
      <c r="B1196" t="s">
        <v>4935</v>
      </c>
      <c r="C1196" s="1">
        <v>41606</v>
      </c>
      <c r="D1196" s="1">
        <v>41606</v>
      </c>
      <c r="E1196" t="s">
        <v>25</v>
      </c>
      <c r="F1196" t="s">
        <v>4936</v>
      </c>
      <c r="G1196" t="s">
        <v>2228</v>
      </c>
      <c r="H1196" t="s">
        <v>28</v>
      </c>
      <c r="I1196" t="s">
        <v>4937</v>
      </c>
      <c r="J1196" t="s">
        <v>3425</v>
      </c>
      <c r="K1196" t="s">
        <v>1651</v>
      </c>
      <c r="M1196" t="s">
        <v>145</v>
      </c>
      <c r="N1196" t="s">
        <v>145</v>
      </c>
      <c r="O1196" t="s">
        <v>4938</v>
      </c>
      <c r="P1196" t="s">
        <v>35</v>
      </c>
      <c r="Q1196" t="s">
        <v>36</v>
      </c>
      <c r="R1196" t="s">
        <v>930</v>
      </c>
      <c r="S1196">
        <v>590.904</v>
      </c>
      <c r="T1196">
        <v>6</v>
      </c>
      <c r="U1196">
        <v>0.6</v>
      </c>
      <c r="V1196">
        <v>-325.11599999999999</v>
      </c>
      <c r="W1196">
        <v>183.33</v>
      </c>
      <c r="X1196" t="s">
        <v>38</v>
      </c>
    </row>
    <row r="1197" spans="1:24" ht="14.4" x14ac:dyDescent="0.3">
      <c r="A1197">
        <v>49688</v>
      </c>
      <c r="B1197" t="s">
        <v>4939</v>
      </c>
      <c r="C1197" s="1">
        <v>41421</v>
      </c>
      <c r="D1197" s="1">
        <v>41423</v>
      </c>
      <c r="E1197" t="s">
        <v>40</v>
      </c>
      <c r="F1197" t="s">
        <v>4940</v>
      </c>
      <c r="G1197" t="s">
        <v>4941</v>
      </c>
      <c r="H1197" t="s">
        <v>28</v>
      </c>
      <c r="I1197" t="s">
        <v>3275</v>
      </c>
      <c r="J1197" t="s">
        <v>3276</v>
      </c>
      <c r="K1197" t="s">
        <v>201</v>
      </c>
      <c r="M1197" t="s">
        <v>77</v>
      </c>
      <c r="N1197" t="s">
        <v>77</v>
      </c>
      <c r="O1197" t="s">
        <v>4942</v>
      </c>
      <c r="P1197" t="s">
        <v>35</v>
      </c>
      <c r="Q1197" t="s">
        <v>60</v>
      </c>
      <c r="R1197" t="s">
        <v>61</v>
      </c>
      <c r="S1197">
        <v>1150.038</v>
      </c>
      <c r="T1197">
        <v>2</v>
      </c>
      <c r="U1197">
        <v>0.1</v>
      </c>
      <c r="V1197">
        <v>332.178</v>
      </c>
      <c r="W1197">
        <v>183.32</v>
      </c>
      <c r="X1197" t="s">
        <v>62</v>
      </c>
    </row>
    <row r="1198" spans="1:24" ht="14.4" x14ac:dyDescent="0.3">
      <c r="A1198">
        <v>8561</v>
      </c>
      <c r="B1198" t="s">
        <v>4943</v>
      </c>
      <c r="C1198" s="1">
        <v>40905</v>
      </c>
      <c r="D1198" s="1">
        <v>40907</v>
      </c>
      <c r="E1198" t="s">
        <v>54</v>
      </c>
      <c r="F1198" t="s">
        <v>494</v>
      </c>
      <c r="G1198" t="s">
        <v>495</v>
      </c>
      <c r="H1198" t="s">
        <v>28</v>
      </c>
      <c r="I1198" t="s">
        <v>1023</v>
      </c>
      <c r="J1198" t="s">
        <v>1024</v>
      </c>
      <c r="K1198" t="s">
        <v>240</v>
      </c>
      <c r="M1198" t="s">
        <v>154</v>
      </c>
      <c r="N1198" t="s">
        <v>232</v>
      </c>
      <c r="O1198" t="s">
        <v>4944</v>
      </c>
      <c r="P1198" t="s">
        <v>35</v>
      </c>
      <c r="Q1198" t="s">
        <v>79</v>
      </c>
      <c r="R1198" t="s">
        <v>790</v>
      </c>
      <c r="S1198">
        <v>1770.67156</v>
      </c>
      <c r="T1198">
        <v>7</v>
      </c>
      <c r="U1198">
        <v>2E-3</v>
      </c>
      <c r="V1198">
        <v>49.651560000000003</v>
      </c>
      <c r="W1198">
        <v>183.315</v>
      </c>
      <c r="X1198" t="s">
        <v>104</v>
      </c>
    </row>
    <row r="1199" spans="1:24" ht="14.4" x14ac:dyDescent="0.3">
      <c r="A1199">
        <v>28808</v>
      </c>
      <c r="B1199" t="s">
        <v>4945</v>
      </c>
      <c r="C1199" s="1">
        <v>41886</v>
      </c>
      <c r="D1199" s="1">
        <v>41889</v>
      </c>
      <c r="E1199" t="s">
        <v>40</v>
      </c>
      <c r="F1199" t="s">
        <v>2095</v>
      </c>
      <c r="G1199" t="s">
        <v>2096</v>
      </c>
      <c r="H1199" t="s">
        <v>43</v>
      </c>
      <c r="I1199" t="s">
        <v>84</v>
      </c>
      <c r="J1199" t="s">
        <v>45</v>
      </c>
      <c r="K1199" t="s">
        <v>46</v>
      </c>
      <c r="M1199" t="s">
        <v>47</v>
      </c>
      <c r="N1199" t="s">
        <v>48</v>
      </c>
      <c r="O1199" t="s">
        <v>1067</v>
      </c>
      <c r="P1199" t="s">
        <v>50</v>
      </c>
      <c r="Q1199" t="s">
        <v>51</v>
      </c>
      <c r="R1199" t="s">
        <v>1068</v>
      </c>
      <c r="S1199">
        <v>1284.8219999999999</v>
      </c>
      <c r="T1199">
        <v>3</v>
      </c>
      <c r="U1199">
        <v>0.1</v>
      </c>
      <c r="V1199">
        <v>199.78200000000001</v>
      </c>
      <c r="W1199">
        <v>183.28</v>
      </c>
      <c r="X1199" t="s">
        <v>38</v>
      </c>
    </row>
    <row r="1200" spans="1:24" ht="14.4" x14ac:dyDescent="0.3">
      <c r="A1200">
        <v>16603</v>
      </c>
      <c r="B1200" t="s">
        <v>4946</v>
      </c>
      <c r="C1200" s="1">
        <v>40751</v>
      </c>
      <c r="D1200" s="1">
        <v>40755</v>
      </c>
      <c r="E1200" t="s">
        <v>96</v>
      </c>
      <c r="F1200" t="s">
        <v>4947</v>
      </c>
      <c r="G1200" t="s">
        <v>4948</v>
      </c>
      <c r="H1200" t="s">
        <v>28</v>
      </c>
      <c r="I1200" t="s">
        <v>4949</v>
      </c>
      <c r="J1200" t="s">
        <v>3513</v>
      </c>
      <c r="K1200" t="s">
        <v>172</v>
      </c>
      <c r="M1200" t="s">
        <v>69</v>
      </c>
      <c r="N1200" t="s">
        <v>70</v>
      </c>
      <c r="O1200" t="s">
        <v>2250</v>
      </c>
      <c r="P1200" t="s">
        <v>35</v>
      </c>
      <c r="Q1200" t="s">
        <v>60</v>
      </c>
      <c r="R1200" t="s">
        <v>561</v>
      </c>
      <c r="S1200">
        <v>1621.953</v>
      </c>
      <c r="T1200">
        <v>3</v>
      </c>
      <c r="U1200">
        <v>0.15</v>
      </c>
      <c r="V1200">
        <v>534.21299999999997</v>
      </c>
      <c r="W1200">
        <v>183.14</v>
      </c>
      <c r="X1200" t="s">
        <v>104</v>
      </c>
    </row>
    <row r="1201" spans="1:24" ht="14.4" x14ac:dyDescent="0.3">
      <c r="A1201">
        <v>12409</v>
      </c>
      <c r="B1201" t="s">
        <v>3570</v>
      </c>
      <c r="C1201" s="1">
        <v>41453</v>
      </c>
      <c r="D1201" s="1">
        <v>41459</v>
      </c>
      <c r="E1201" t="s">
        <v>96</v>
      </c>
      <c r="F1201" t="s">
        <v>3178</v>
      </c>
      <c r="G1201" t="s">
        <v>3179</v>
      </c>
      <c r="H1201" t="s">
        <v>43</v>
      </c>
      <c r="I1201" t="s">
        <v>3571</v>
      </c>
      <c r="J1201" t="s">
        <v>3572</v>
      </c>
      <c r="K1201" t="s">
        <v>231</v>
      </c>
      <c r="M1201" t="s">
        <v>69</v>
      </c>
      <c r="N1201" t="s">
        <v>232</v>
      </c>
      <c r="O1201" t="s">
        <v>3767</v>
      </c>
      <c r="P1201" t="s">
        <v>112</v>
      </c>
      <c r="Q1201" t="s">
        <v>165</v>
      </c>
      <c r="R1201" t="s">
        <v>1358</v>
      </c>
      <c r="S1201">
        <v>905.13</v>
      </c>
      <c r="T1201">
        <v>3</v>
      </c>
      <c r="U1201">
        <v>0</v>
      </c>
      <c r="V1201">
        <v>81.45</v>
      </c>
      <c r="W1201">
        <v>183.08</v>
      </c>
      <c r="X1201" t="s">
        <v>115</v>
      </c>
    </row>
    <row r="1202" spans="1:24" ht="14.4" x14ac:dyDescent="0.3">
      <c r="A1202">
        <v>29248</v>
      </c>
      <c r="B1202" t="s">
        <v>4950</v>
      </c>
      <c r="C1202" s="1">
        <v>40996</v>
      </c>
      <c r="D1202" s="1">
        <v>41001</v>
      </c>
      <c r="E1202" t="s">
        <v>96</v>
      </c>
      <c r="F1202" t="s">
        <v>4951</v>
      </c>
      <c r="G1202" t="s">
        <v>2326</v>
      </c>
      <c r="H1202" t="s">
        <v>28</v>
      </c>
      <c r="I1202" t="s">
        <v>707</v>
      </c>
      <c r="J1202" t="s">
        <v>458</v>
      </c>
      <c r="K1202" t="s">
        <v>46</v>
      </c>
      <c r="M1202" t="s">
        <v>47</v>
      </c>
      <c r="N1202" t="s">
        <v>48</v>
      </c>
      <c r="O1202" t="s">
        <v>4952</v>
      </c>
      <c r="P1202" t="s">
        <v>50</v>
      </c>
      <c r="Q1202" t="s">
        <v>102</v>
      </c>
      <c r="R1202" t="s">
        <v>4953</v>
      </c>
      <c r="S1202">
        <v>1859.13</v>
      </c>
      <c r="T1202">
        <v>5</v>
      </c>
      <c r="U1202">
        <v>0.3</v>
      </c>
      <c r="V1202">
        <v>-26.67</v>
      </c>
      <c r="W1202">
        <v>182.88</v>
      </c>
      <c r="X1202" t="s">
        <v>62</v>
      </c>
    </row>
    <row r="1203" spans="1:24" ht="14.4" x14ac:dyDescent="0.3">
      <c r="A1203">
        <v>13527</v>
      </c>
      <c r="B1203" t="s">
        <v>226</v>
      </c>
      <c r="C1203" s="1">
        <v>41332</v>
      </c>
      <c r="D1203" s="1">
        <v>41334</v>
      </c>
      <c r="E1203" t="s">
        <v>40</v>
      </c>
      <c r="F1203" t="s">
        <v>227</v>
      </c>
      <c r="G1203" t="s">
        <v>228</v>
      </c>
      <c r="H1203" t="s">
        <v>66</v>
      </c>
      <c r="I1203" t="s">
        <v>229</v>
      </c>
      <c r="J1203" t="s">
        <v>230</v>
      </c>
      <c r="K1203" t="s">
        <v>231</v>
      </c>
      <c r="M1203" t="s">
        <v>69</v>
      </c>
      <c r="N1203" t="s">
        <v>232</v>
      </c>
      <c r="O1203" t="s">
        <v>4954</v>
      </c>
      <c r="P1203" t="s">
        <v>35</v>
      </c>
      <c r="Q1203" t="s">
        <v>79</v>
      </c>
      <c r="R1203" t="s">
        <v>2386</v>
      </c>
      <c r="S1203">
        <v>1429.44</v>
      </c>
      <c r="T1203">
        <v>4</v>
      </c>
      <c r="U1203">
        <v>0</v>
      </c>
      <c r="V1203">
        <v>471.6</v>
      </c>
      <c r="W1203">
        <v>182.84</v>
      </c>
      <c r="X1203" t="s">
        <v>104</v>
      </c>
    </row>
    <row r="1204" spans="1:24" ht="14.4" x14ac:dyDescent="0.3">
      <c r="A1204">
        <v>10420</v>
      </c>
      <c r="B1204" t="s">
        <v>4955</v>
      </c>
      <c r="C1204" s="1">
        <v>41075</v>
      </c>
      <c r="D1204" s="1">
        <v>41075</v>
      </c>
      <c r="E1204" t="s">
        <v>25</v>
      </c>
      <c r="F1204" t="s">
        <v>2652</v>
      </c>
      <c r="G1204" t="s">
        <v>1575</v>
      </c>
      <c r="H1204" t="s">
        <v>43</v>
      </c>
      <c r="I1204" t="s">
        <v>4956</v>
      </c>
      <c r="J1204" t="s">
        <v>171</v>
      </c>
      <c r="K1204" t="s">
        <v>172</v>
      </c>
      <c r="M1204" t="s">
        <v>69</v>
      </c>
      <c r="N1204" t="s">
        <v>70</v>
      </c>
      <c r="O1204" t="s">
        <v>3825</v>
      </c>
      <c r="P1204" t="s">
        <v>50</v>
      </c>
      <c r="Q1204" t="s">
        <v>363</v>
      </c>
      <c r="R1204" t="s">
        <v>2379</v>
      </c>
      <c r="S1204">
        <v>987.95699999999999</v>
      </c>
      <c r="T1204">
        <v>3</v>
      </c>
      <c r="U1204">
        <v>0.1</v>
      </c>
      <c r="V1204">
        <v>-54.963000000000001</v>
      </c>
      <c r="W1204">
        <v>182.79</v>
      </c>
      <c r="X1204" t="s">
        <v>104</v>
      </c>
    </row>
    <row r="1205" spans="1:24" ht="14.4" x14ac:dyDescent="0.3">
      <c r="A1205">
        <v>43025</v>
      </c>
      <c r="B1205" t="s">
        <v>4957</v>
      </c>
      <c r="C1205" s="1">
        <v>41813</v>
      </c>
      <c r="D1205" s="1">
        <v>41817</v>
      </c>
      <c r="E1205" t="s">
        <v>96</v>
      </c>
      <c r="F1205" t="s">
        <v>4958</v>
      </c>
      <c r="G1205" t="s">
        <v>849</v>
      </c>
      <c r="H1205" t="s">
        <v>28</v>
      </c>
      <c r="I1205" t="s">
        <v>3794</v>
      </c>
      <c r="J1205" t="s">
        <v>3794</v>
      </c>
      <c r="K1205" t="s">
        <v>1329</v>
      </c>
      <c r="M1205" t="s">
        <v>145</v>
      </c>
      <c r="N1205" t="s">
        <v>145</v>
      </c>
      <c r="O1205" t="s">
        <v>3612</v>
      </c>
      <c r="P1205" t="s">
        <v>112</v>
      </c>
      <c r="Q1205" t="s">
        <v>795</v>
      </c>
      <c r="R1205" t="s">
        <v>3613</v>
      </c>
      <c r="S1205">
        <v>1136.6400000000001</v>
      </c>
      <c r="T1205">
        <v>8</v>
      </c>
      <c r="U1205">
        <v>0</v>
      </c>
      <c r="V1205">
        <v>181.68</v>
      </c>
      <c r="W1205">
        <v>182.73</v>
      </c>
      <c r="X1205" t="s">
        <v>104</v>
      </c>
    </row>
    <row r="1206" spans="1:24" ht="14.4" x14ac:dyDescent="0.3">
      <c r="A1206">
        <v>20740</v>
      </c>
      <c r="B1206" t="s">
        <v>4959</v>
      </c>
      <c r="C1206" s="1">
        <v>41798</v>
      </c>
      <c r="D1206" s="1">
        <v>41801</v>
      </c>
      <c r="E1206" t="s">
        <v>40</v>
      </c>
      <c r="F1206" t="s">
        <v>125</v>
      </c>
      <c r="G1206" t="s">
        <v>126</v>
      </c>
      <c r="H1206" t="s">
        <v>43</v>
      </c>
      <c r="I1206" t="s">
        <v>3891</v>
      </c>
      <c r="J1206" t="s">
        <v>1224</v>
      </c>
      <c r="K1206" t="s">
        <v>162</v>
      </c>
      <c r="M1206" t="s">
        <v>47</v>
      </c>
      <c r="N1206" t="s">
        <v>163</v>
      </c>
      <c r="O1206" t="s">
        <v>1213</v>
      </c>
      <c r="P1206" t="s">
        <v>112</v>
      </c>
      <c r="Q1206" t="s">
        <v>165</v>
      </c>
      <c r="R1206" t="s">
        <v>1214</v>
      </c>
      <c r="S1206">
        <v>1141.8</v>
      </c>
      <c r="T1206">
        <v>2</v>
      </c>
      <c r="U1206">
        <v>0</v>
      </c>
      <c r="V1206">
        <v>479.52</v>
      </c>
      <c r="W1206">
        <v>182.61</v>
      </c>
      <c r="X1206" t="s">
        <v>38</v>
      </c>
    </row>
    <row r="1207" spans="1:24" ht="14.4" x14ac:dyDescent="0.3">
      <c r="A1207">
        <v>27351</v>
      </c>
      <c r="B1207" t="s">
        <v>4960</v>
      </c>
      <c r="C1207" s="1">
        <v>41262</v>
      </c>
      <c r="D1207" s="1">
        <v>41266</v>
      </c>
      <c r="E1207" t="s">
        <v>96</v>
      </c>
      <c r="F1207" t="s">
        <v>1924</v>
      </c>
      <c r="G1207" t="s">
        <v>1925</v>
      </c>
      <c r="H1207" t="s">
        <v>28</v>
      </c>
      <c r="I1207" t="s">
        <v>4961</v>
      </c>
      <c r="J1207" t="s">
        <v>2166</v>
      </c>
      <c r="K1207" t="s">
        <v>275</v>
      </c>
      <c r="M1207" t="s">
        <v>47</v>
      </c>
      <c r="N1207" t="s">
        <v>137</v>
      </c>
      <c r="O1207" t="s">
        <v>4962</v>
      </c>
      <c r="P1207" t="s">
        <v>112</v>
      </c>
      <c r="Q1207" t="s">
        <v>165</v>
      </c>
      <c r="R1207" t="s">
        <v>2848</v>
      </c>
      <c r="S1207">
        <v>2973.06</v>
      </c>
      <c r="T1207">
        <v>6</v>
      </c>
      <c r="U1207">
        <v>0</v>
      </c>
      <c r="V1207">
        <v>445.86</v>
      </c>
      <c r="W1207">
        <v>182.54</v>
      </c>
      <c r="X1207" t="s">
        <v>104</v>
      </c>
    </row>
    <row r="1208" spans="1:24" ht="14.4" x14ac:dyDescent="0.3">
      <c r="A1208">
        <v>49251</v>
      </c>
      <c r="B1208" t="s">
        <v>4963</v>
      </c>
      <c r="C1208" s="1">
        <v>41332</v>
      </c>
      <c r="D1208" s="1">
        <v>41334</v>
      </c>
      <c r="E1208" t="s">
        <v>54</v>
      </c>
      <c r="F1208" t="s">
        <v>4964</v>
      </c>
      <c r="G1208" t="s">
        <v>463</v>
      </c>
      <c r="H1208" t="s">
        <v>28</v>
      </c>
      <c r="I1208" t="s">
        <v>3472</v>
      </c>
      <c r="J1208" t="s">
        <v>1246</v>
      </c>
      <c r="K1208" t="s">
        <v>1247</v>
      </c>
      <c r="M1208" t="s">
        <v>77</v>
      </c>
      <c r="N1208" t="s">
        <v>77</v>
      </c>
      <c r="O1208" t="s">
        <v>4965</v>
      </c>
      <c r="P1208" t="s">
        <v>35</v>
      </c>
      <c r="Q1208" t="s">
        <v>79</v>
      </c>
      <c r="R1208" t="s">
        <v>4966</v>
      </c>
      <c r="S1208">
        <v>1026.54</v>
      </c>
      <c r="T1208">
        <v>6</v>
      </c>
      <c r="U1208">
        <v>0</v>
      </c>
      <c r="V1208">
        <v>400.32</v>
      </c>
      <c r="W1208">
        <v>182.38</v>
      </c>
      <c r="X1208" t="s">
        <v>104</v>
      </c>
    </row>
    <row r="1209" spans="1:24" ht="14.4" x14ac:dyDescent="0.3">
      <c r="A1209">
        <v>12079</v>
      </c>
      <c r="B1209" t="s">
        <v>2283</v>
      </c>
      <c r="C1209" s="1">
        <v>42002</v>
      </c>
      <c r="D1209" s="1">
        <v>42004</v>
      </c>
      <c r="E1209" t="s">
        <v>40</v>
      </c>
      <c r="F1209" t="s">
        <v>1413</v>
      </c>
      <c r="G1209" t="s">
        <v>1414</v>
      </c>
      <c r="H1209" t="s">
        <v>28</v>
      </c>
      <c r="I1209" t="s">
        <v>2284</v>
      </c>
      <c r="J1209" t="s">
        <v>1990</v>
      </c>
      <c r="K1209" t="s">
        <v>172</v>
      </c>
      <c r="M1209" t="s">
        <v>69</v>
      </c>
      <c r="N1209" t="s">
        <v>70</v>
      </c>
      <c r="O1209" t="s">
        <v>4754</v>
      </c>
      <c r="P1209" t="s">
        <v>112</v>
      </c>
      <c r="Q1209" t="s">
        <v>165</v>
      </c>
      <c r="R1209" t="s">
        <v>1675</v>
      </c>
      <c r="S1209">
        <v>1104.4079999999999</v>
      </c>
      <c r="T1209">
        <v>4</v>
      </c>
      <c r="U1209">
        <v>0.1</v>
      </c>
      <c r="V1209">
        <v>208.608</v>
      </c>
      <c r="W1209">
        <v>182.2</v>
      </c>
      <c r="X1209" t="s">
        <v>104</v>
      </c>
    </row>
    <row r="1210" spans="1:24" ht="14.4" x14ac:dyDescent="0.3">
      <c r="A1210">
        <v>11573</v>
      </c>
      <c r="B1210" t="s">
        <v>4967</v>
      </c>
      <c r="C1210" s="1">
        <v>41244</v>
      </c>
      <c r="D1210" s="1">
        <v>41248</v>
      </c>
      <c r="E1210" t="s">
        <v>96</v>
      </c>
      <c r="F1210" t="s">
        <v>1413</v>
      </c>
      <c r="G1210" t="s">
        <v>1414</v>
      </c>
      <c r="H1210" t="s">
        <v>28</v>
      </c>
      <c r="I1210" t="s">
        <v>4377</v>
      </c>
      <c r="J1210" t="s">
        <v>728</v>
      </c>
      <c r="K1210" t="s">
        <v>172</v>
      </c>
      <c r="M1210" t="s">
        <v>69</v>
      </c>
      <c r="N1210" t="s">
        <v>70</v>
      </c>
      <c r="O1210" t="s">
        <v>3155</v>
      </c>
      <c r="P1210" t="s">
        <v>35</v>
      </c>
      <c r="Q1210" t="s">
        <v>79</v>
      </c>
      <c r="R1210" t="s">
        <v>80</v>
      </c>
      <c r="S1210">
        <v>903.00599999999997</v>
      </c>
      <c r="T1210">
        <v>3</v>
      </c>
      <c r="U1210">
        <v>0.15</v>
      </c>
      <c r="V1210">
        <v>-42.533999999999999</v>
      </c>
      <c r="W1210">
        <v>182.15</v>
      </c>
      <c r="X1210" t="s">
        <v>104</v>
      </c>
    </row>
    <row r="1211" spans="1:24" ht="14.4" x14ac:dyDescent="0.3">
      <c r="A1211">
        <v>17895</v>
      </c>
      <c r="B1211" t="s">
        <v>2012</v>
      </c>
      <c r="C1211" s="1">
        <v>41970</v>
      </c>
      <c r="D1211" s="1">
        <v>41972</v>
      </c>
      <c r="E1211" t="s">
        <v>54</v>
      </c>
      <c r="F1211" t="s">
        <v>2013</v>
      </c>
      <c r="G1211" t="s">
        <v>2014</v>
      </c>
      <c r="H1211" t="s">
        <v>43</v>
      </c>
      <c r="I1211" t="s">
        <v>2015</v>
      </c>
      <c r="J1211" t="s">
        <v>171</v>
      </c>
      <c r="K1211" t="s">
        <v>172</v>
      </c>
      <c r="M1211" t="s">
        <v>69</v>
      </c>
      <c r="N1211" t="s">
        <v>70</v>
      </c>
      <c r="O1211" t="s">
        <v>4968</v>
      </c>
      <c r="P1211" t="s">
        <v>35</v>
      </c>
      <c r="Q1211" t="s">
        <v>36</v>
      </c>
      <c r="R1211" t="s">
        <v>4969</v>
      </c>
      <c r="S1211">
        <v>775.62</v>
      </c>
      <c r="T1211">
        <v>3</v>
      </c>
      <c r="U1211">
        <v>0</v>
      </c>
      <c r="V1211">
        <v>139.59</v>
      </c>
      <c r="W1211">
        <v>182.04</v>
      </c>
      <c r="X1211" t="s">
        <v>38</v>
      </c>
    </row>
    <row r="1212" spans="1:24" ht="14.4" x14ac:dyDescent="0.3">
      <c r="A1212">
        <v>14655</v>
      </c>
      <c r="B1212" t="s">
        <v>4970</v>
      </c>
      <c r="C1212" s="1">
        <v>40953</v>
      </c>
      <c r="D1212" s="1">
        <v>40958</v>
      </c>
      <c r="E1212" t="s">
        <v>40</v>
      </c>
      <c r="F1212" t="s">
        <v>963</v>
      </c>
      <c r="G1212" t="s">
        <v>964</v>
      </c>
      <c r="H1212" t="s">
        <v>28</v>
      </c>
      <c r="I1212" t="s">
        <v>559</v>
      </c>
      <c r="J1212" t="s">
        <v>336</v>
      </c>
      <c r="K1212" t="s">
        <v>231</v>
      </c>
      <c r="M1212" t="s">
        <v>69</v>
      </c>
      <c r="N1212" t="s">
        <v>232</v>
      </c>
      <c r="O1212" t="s">
        <v>4971</v>
      </c>
      <c r="P1212" t="s">
        <v>50</v>
      </c>
      <c r="Q1212" t="s">
        <v>363</v>
      </c>
      <c r="R1212" t="s">
        <v>4187</v>
      </c>
      <c r="S1212">
        <v>1393.5239999999999</v>
      </c>
      <c r="T1212">
        <v>4</v>
      </c>
      <c r="U1212">
        <v>0.1</v>
      </c>
      <c r="V1212">
        <v>356.00400000000002</v>
      </c>
      <c r="W1212">
        <v>181.95</v>
      </c>
      <c r="X1212" t="s">
        <v>104</v>
      </c>
    </row>
    <row r="1213" spans="1:24" ht="14.4" x14ac:dyDescent="0.3">
      <c r="A1213">
        <v>26213</v>
      </c>
      <c r="B1213" t="s">
        <v>4972</v>
      </c>
      <c r="C1213" s="1">
        <v>41935</v>
      </c>
      <c r="D1213" s="1">
        <v>41938</v>
      </c>
      <c r="E1213" t="s">
        <v>40</v>
      </c>
      <c r="F1213" t="s">
        <v>4973</v>
      </c>
      <c r="G1213" t="s">
        <v>4974</v>
      </c>
      <c r="H1213" t="s">
        <v>43</v>
      </c>
      <c r="I1213" t="s">
        <v>1480</v>
      </c>
      <c r="J1213" t="s">
        <v>1224</v>
      </c>
      <c r="K1213" t="s">
        <v>162</v>
      </c>
      <c r="M1213" t="s">
        <v>47</v>
      </c>
      <c r="N1213" t="s">
        <v>163</v>
      </c>
      <c r="O1213" t="s">
        <v>4975</v>
      </c>
      <c r="P1213" t="s">
        <v>50</v>
      </c>
      <c r="Q1213" t="s">
        <v>363</v>
      </c>
      <c r="R1213" t="s">
        <v>4976</v>
      </c>
      <c r="S1213">
        <v>617.54999999999995</v>
      </c>
      <c r="T1213">
        <v>5</v>
      </c>
      <c r="U1213">
        <v>0</v>
      </c>
      <c r="V1213">
        <v>172.8</v>
      </c>
      <c r="W1213">
        <v>181.87</v>
      </c>
      <c r="X1213" t="s">
        <v>38</v>
      </c>
    </row>
    <row r="1214" spans="1:24" ht="14.4" x14ac:dyDescent="0.3">
      <c r="A1214">
        <v>19607</v>
      </c>
      <c r="B1214" t="s">
        <v>4977</v>
      </c>
      <c r="C1214" s="1">
        <v>41723</v>
      </c>
      <c r="D1214" s="1">
        <v>41730</v>
      </c>
      <c r="E1214" t="s">
        <v>96</v>
      </c>
      <c r="F1214" t="s">
        <v>3861</v>
      </c>
      <c r="G1214" t="s">
        <v>3862</v>
      </c>
      <c r="H1214" t="s">
        <v>43</v>
      </c>
      <c r="I1214" t="s">
        <v>4978</v>
      </c>
      <c r="J1214" t="s">
        <v>186</v>
      </c>
      <c r="K1214" t="s">
        <v>187</v>
      </c>
      <c r="M1214" t="s">
        <v>69</v>
      </c>
      <c r="N1214" t="s">
        <v>121</v>
      </c>
      <c r="O1214" t="s">
        <v>986</v>
      </c>
      <c r="P1214" t="s">
        <v>50</v>
      </c>
      <c r="Q1214" t="s">
        <v>363</v>
      </c>
      <c r="R1214" t="s">
        <v>987</v>
      </c>
      <c r="S1214">
        <v>2060.6999999999998</v>
      </c>
      <c r="T1214">
        <v>5</v>
      </c>
      <c r="U1214">
        <v>0</v>
      </c>
      <c r="V1214">
        <v>700.5</v>
      </c>
      <c r="W1214">
        <v>181.65</v>
      </c>
      <c r="X1214" t="s">
        <v>62</v>
      </c>
    </row>
    <row r="1215" spans="1:24" ht="14.4" x14ac:dyDescent="0.3">
      <c r="A1215">
        <v>24241</v>
      </c>
      <c r="B1215" t="s">
        <v>4979</v>
      </c>
      <c r="C1215" s="1">
        <v>41936</v>
      </c>
      <c r="D1215" s="1">
        <v>41938</v>
      </c>
      <c r="E1215" t="s">
        <v>54</v>
      </c>
      <c r="F1215" t="s">
        <v>4980</v>
      </c>
      <c r="G1215" t="s">
        <v>3430</v>
      </c>
      <c r="H1215" t="s">
        <v>28</v>
      </c>
      <c r="I1215" t="s">
        <v>2886</v>
      </c>
      <c r="J1215" t="s">
        <v>951</v>
      </c>
      <c r="K1215" t="s">
        <v>347</v>
      </c>
      <c r="M1215" t="s">
        <v>47</v>
      </c>
      <c r="N1215" t="s">
        <v>348</v>
      </c>
      <c r="O1215" t="s">
        <v>4834</v>
      </c>
      <c r="P1215" t="s">
        <v>50</v>
      </c>
      <c r="Q1215" t="s">
        <v>363</v>
      </c>
      <c r="R1215" t="s">
        <v>4835</v>
      </c>
      <c r="S1215">
        <v>646.49879999999996</v>
      </c>
      <c r="T1215">
        <v>4</v>
      </c>
      <c r="U1215">
        <v>7.0000000000000007E-2</v>
      </c>
      <c r="V1215">
        <v>-13.981199999999999</v>
      </c>
      <c r="W1215">
        <v>181.61</v>
      </c>
      <c r="X1215" t="s">
        <v>104</v>
      </c>
    </row>
    <row r="1216" spans="1:24" ht="14.4" x14ac:dyDescent="0.3">
      <c r="A1216">
        <v>28784</v>
      </c>
      <c r="B1216" t="s">
        <v>4981</v>
      </c>
      <c r="C1216" s="1">
        <v>40589</v>
      </c>
      <c r="D1216" s="1">
        <v>40593</v>
      </c>
      <c r="E1216" t="s">
        <v>96</v>
      </c>
      <c r="F1216" t="s">
        <v>4982</v>
      </c>
      <c r="G1216" t="s">
        <v>4983</v>
      </c>
      <c r="H1216" t="s">
        <v>28</v>
      </c>
      <c r="I1216" t="s">
        <v>4984</v>
      </c>
      <c r="J1216" t="s">
        <v>4567</v>
      </c>
      <c r="K1216" t="s">
        <v>1303</v>
      </c>
      <c r="M1216" t="s">
        <v>47</v>
      </c>
      <c r="N1216" t="s">
        <v>163</v>
      </c>
      <c r="O1216" t="s">
        <v>362</v>
      </c>
      <c r="P1216" t="s">
        <v>50</v>
      </c>
      <c r="Q1216" t="s">
        <v>363</v>
      </c>
      <c r="R1216" t="s">
        <v>364</v>
      </c>
      <c r="S1216">
        <v>1743.96</v>
      </c>
      <c r="T1216">
        <v>4</v>
      </c>
      <c r="U1216">
        <v>0</v>
      </c>
      <c r="V1216">
        <v>645.24</v>
      </c>
      <c r="W1216">
        <v>181.61</v>
      </c>
      <c r="X1216" t="s">
        <v>62</v>
      </c>
    </row>
    <row r="1217" spans="1:24" ht="14.4" x14ac:dyDescent="0.3">
      <c r="A1217">
        <v>20960</v>
      </c>
      <c r="B1217" t="s">
        <v>2885</v>
      </c>
      <c r="C1217" s="1">
        <v>41831</v>
      </c>
      <c r="D1217" s="1">
        <v>41834</v>
      </c>
      <c r="E1217" t="s">
        <v>54</v>
      </c>
      <c r="F1217" t="s">
        <v>1453</v>
      </c>
      <c r="G1217" t="s">
        <v>1454</v>
      </c>
      <c r="H1217" t="s">
        <v>28</v>
      </c>
      <c r="I1217" t="s">
        <v>2886</v>
      </c>
      <c r="J1217" t="s">
        <v>951</v>
      </c>
      <c r="K1217" t="s">
        <v>347</v>
      </c>
      <c r="M1217" t="s">
        <v>47</v>
      </c>
      <c r="N1217" t="s">
        <v>348</v>
      </c>
      <c r="O1217" t="s">
        <v>2943</v>
      </c>
      <c r="P1217" t="s">
        <v>35</v>
      </c>
      <c r="Q1217" t="s">
        <v>79</v>
      </c>
      <c r="R1217" t="s">
        <v>4985</v>
      </c>
      <c r="S1217">
        <v>890.42849999999999</v>
      </c>
      <c r="T1217">
        <v>5</v>
      </c>
      <c r="U1217">
        <v>7.0000000000000007E-2</v>
      </c>
      <c r="V1217">
        <v>114.77849999999999</v>
      </c>
      <c r="W1217">
        <v>181.55</v>
      </c>
      <c r="X1217" t="s">
        <v>104</v>
      </c>
    </row>
    <row r="1218" spans="1:24" ht="14.4" x14ac:dyDescent="0.3">
      <c r="A1218">
        <v>24750</v>
      </c>
      <c r="B1218" t="s">
        <v>4986</v>
      </c>
      <c r="C1218" s="1">
        <v>41090</v>
      </c>
      <c r="D1218" s="1">
        <v>41096</v>
      </c>
      <c r="E1218" t="s">
        <v>96</v>
      </c>
      <c r="F1218" t="s">
        <v>4987</v>
      </c>
      <c r="G1218" t="s">
        <v>4988</v>
      </c>
      <c r="H1218" t="s">
        <v>28</v>
      </c>
      <c r="I1218" t="s">
        <v>84</v>
      </c>
      <c r="J1218" t="s">
        <v>45</v>
      </c>
      <c r="K1218" t="s">
        <v>46</v>
      </c>
      <c r="M1218" t="s">
        <v>47</v>
      </c>
      <c r="N1218" t="s">
        <v>48</v>
      </c>
      <c r="O1218" t="s">
        <v>2137</v>
      </c>
      <c r="P1218" t="s">
        <v>50</v>
      </c>
      <c r="Q1218" t="s">
        <v>51</v>
      </c>
      <c r="R1218" t="s">
        <v>94</v>
      </c>
      <c r="S1218">
        <v>1229.904</v>
      </c>
      <c r="T1218">
        <v>3</v>
      </c>
      <c r="U1218">
        <v>0.1</v>
      </c>
      <c r="V1218">
        <v>286.97399999999999</v>
      </c>
      <c r="W1218">
        <v>181.49</v>
      </c>
      <c r="X1218" t="s">
        <v>115</v>
      </c>
    </row>
    <row r="1219" spans="1:24" ht="14.4" x14ac:dyDescent="0.3">
      <c r="A1219">
        <v>27927</v>
      </c>
      <c r="B1219" t="s">
        <v>4989</v>
      </c>
      <c r="C1219" s="1">
        <v>41969</v>
      </c>
      <c r="D1219" s="1">
        <v>41973</v>
      </c>
      <c r="E1219" t="s">
        <v>96</v>
      </c>
      <c r="F1219" t="s">
        <v>4990</v>
      </c>
      <c r="G1219" t="s">
        <v>3695</v>
      </c>
      <c r="H1219" t="s">
        <v>43</v>
      </c>
      <c r="I1219" t="s">
        <v>1276</v>
      </c>
      <c r="J1219" t="s">
        <v>391</v>
      </c>
      <c r="K1219" t="s">
        <v>162</v>
      </c>
      <c r="M1219" t="s">
        <v>47</v>
      </c>
      <c r="N1219" t="s">
        <v>163</v>
      </c>
      <c r="O1219" t="s">
        <v>4991</v>
      </c>
      <c r="P1219" t="s">
        <v>50</v>
      </c>
      <c r="Q1219" t="s">
        <v>363</v>
      </c>
      <c r="R1219" t="s">
        <v>4669</v>
      </c>
      <c r="S1219">
        <v>2066.4</v>
      </c>
      <c r="T1219">
        <v>5</v>
      </c>
      <c r="U1219">
        <v>0</v>
      </c>
      <c r="V1219">
        <v>103.2</v>
      </c>
      <c r="W1219">
        <v>181.45</v>
      </c>
      <c r="X1219" t="s">
        <v>62</v>
      </c>
    </row>
    <row r="1220" spans="1:24" ht="14.4" x14ac:dyDescent="0.3">
      <c r="A1220">
        <v>21194</v>
      </c>
      <c r="B1220" t="s">
        <v>4992</v>
      </c>
      <c r="C1220" s="1">
        <v>40854</v>
      </c>
      <c r="D1220" s="1">
        <v>40854</v>
      </c>
      <c r="E1220" t="s">
        <v>25</v>
      </c>
      <c r="F1220" t="s">
        <v>742</v>
      </c>
      <c r="G1220" t="s">
        <v>743</v>
      </c>
      <c r="H1220" t="s">
        <v>28</v>
      </c>
      <c r="I1220" t="s">
        <v>4993</v>
      </c>
      <c r="J1220" t="s">
        <v>497</v>
      </c>
      <c r="K1220" t="s">
        <v>162</v>
      </c>
      <c r="M1220" t="s">
        <v>47</v>
      </c>
      <c r="N1220" t="s">
        <v>163</v>
      </c>
      <c r="O1220" t="s">
        <v>1077</v>
      </c>
      <c r="P1220" t="s">
        <v>35</v>
      </c>
      <c r="Q1220" t="s">
        <v>60</v>
      </c>
      <c r="R1220" t="s">
        <v>716</v>
      </c>
      <c r="S1220">
        <v>1274.8800000000001</v>
      </c>
      <c r="T1220">
        <v>2</v>
      </c>
      <c r="U1220">
        <v>0</v>
      </c>
      <c r="V1220">
        <v>216.72</v>
      </c>
      <c r="W1220">
        <v>181.42</v>
      </c>
      <c r="X1220" t="s">
        <v>104</v>
      </c>
    </row>
    <row r="1221" spans="1:24" ht="14.4" x14ac:dyDescent="0.3">
      <c r="A1221">
        <v>15182</v>
      </c>
      <c r="B1221" t="s">
        <v>4994</v>
      </c>
      <c r="C1221" s="1">
        <v>41834</v>
      </c>
      <c r="D1221" s="1">
        <v>41836</v>
      </c>
      <c r="E1221" t="s">
        <v>54</v>
      </c>
      <c r="F1221" t="s">
        <v>2055</v>
      </c>
      <c r="G1221" t="s">
        <v>2056</v>
      </c>
      <c r="H1221" t="s">
        <v>28</v>
      </c>
      <c r="I1221" t="s">
        <v>1036</v>
      </c>
      <c r="J1221" t="s">
        <v>1036</v>
      </c>
      <c r="K1221" t="s">
        <v>509</v>
      </c>
      <c r="M1221" t="s">
        <v>69</v>
      </c>
      <c r="N1221" t="s">
        <v>121</v>
      </c>
      <c r="O1221" t="s">
        <v>3496</v>
      </c>
      <c r="P1221" t="s">
        <v>35</v>
      </c>
      <c r="Q1221" t="s">
        <v>60</v>
      </c>
      <c r="R1221" t="s">
        <v>285</v>
      </c>
      <c r="S1221">
        <v>1717.848</v>
      </c>
      <c r="T1221">
        <v>3</v>
      </c>
      <c r="U1221">
        <v>0.1</v>
      </c>
      <c r="V1221">
        <v>-133.63200000000001</v>
      </c>
      <c r="W1221">
        <v>181.15</v>
      </c>
      <c r="X1221" t="s">
        <v>104</v>
      </c>
    </row>
    <row r="1222" spans="1:24" ht="14.4" x14ac:dyDescent="0.3">
      <c r="A1222">
        <v>4597</v>
      </c>
      <c r="B1222" t="s">
        <v>4995</v>
      </c>
      <c r="C1222" s="1">
        <v>40918</v>
      </c>
      <c r="D1222" s="1">
        <v>40923</v>
      </c>
      <c r="E1222" t="s">
        <v>96</v>
      </c>
      <c r="F1222" t="s">
        <v>765</v>
      </c>
      <c r="G1222" t="s">
        <v>766</v>
      </c>
      <c r="H1222" t="s">
        <v>28</v>
      </c>
      <c r="I1222" t="s">
        <v>4996</v>
      </c>
      <c r="J1222" t="s">
        <v>2130</v>
      </c>
      <c r="K1222" t="s">
        <v>240</v>
      </c>
      <c r="M1222" t="s">
        <v>154</v>
      </c>
      <c r="N1222" t="s">
        <v>232</v>
      </c>
      <c r="O1222" t="s">
        <v>4997</v>
      </c>
      <c r="P1222" t="s">
        <v>50</v>
      </c>
      <c r="Q1222" t="s">
        <v>363</v>
      </c>
      <c r="R1222" t="s">
        <v>1828</v>
      </c>
      <c r="S1222">
        <v>1321.92</v>
      </c>
      <c r="T1222">
        <v>6</v>
      </c>
      <c r="U1222">
        <v>0.2</v>
      </c>
      <c r="V1222">
        <v>33</v>
      </c>
      <c r="W1222">
        <v>181.11600000000001</v>
      </c>
      <c r="X1222" t="s">
        <v>104</v>
      </c>
    </row>
    <row r="1223" spans="1:24" ht="14.4" x14ac:dyDescent="0.3">
      <c r="A1223">
        <v>28933</v>
      </c>
      <c r="B1223" t="s">
        <v>511</v>
      </c>
      <c r="C1223" s="1">
        <v>41989</v>
      </c>
      <c r="D1223" s="1">
        <v>41992</v>
      </c>
      <c r="E1223" t="s">
        <v>54</v>
      </c>
      <c r="F1223" t="s">
        <v>512</v>
      </c>
      <c r="G1223" t="s">
        <v>513</v>
      </c>
      <c r="H1223" t="s">
        <v>43</v>
      </c>
      <c r="I1223" t="s">
        <v>514</v>
      </c>
      <c r="J1223" t="s">
        <v>515</v>
      </c>
      <c r="K1223" t="s">
        <v>275</v>
      </c>
      <c r="M1223" t="s">
        <v>47</v>
      </c>
      <c r="N1223" t="s">
        <v>137</v>
      </c>
      <c r="O1223" t="s">
        <v>4998</v>
      </c>
      <c r="P1223" t="s">
        <v>50</v>
      </c>
      <c r="Q1223" t="s">
        <v>363</v>
      </c>
      <c r="R1223" t="s">
        <v>4648</v>
      </c>
      <c r="S1223">
        <v>630.15</v>
      </c>
      <c r="T1223">
        <v>5</v>
      </c>
      <c r="U1223">
        <v>0</v>
      </c>
      <c r="V1223">
        <v>31.5</v>
      </c>
      <c r="W1223">
        <v>181.05</v>
      </c>
      <c r="X1223" t="s">
        <v>38</v>
      </c>
    </row>
    <row r="1224" spans="1:24" ht="14.4" x14ac:dyDescent="0.3">
      <c r="A1224">
        <v>37012</v>
      </c>
      <c r="B1224" t="s">
        <v>4999</v>
      </c>
      <c r="C1224" s="1">
        <v>41191</v>
      </c>
      <c r="D1224" s="1">
        <v>41194</v>
      </c>
      <c r="E1224" t="s">
        <v>40</v>
      </c>
      <c r="F1224" t="s">
        <v>3615</v>
      </c>
      <c r="G1224" t="s">
        <v>2160</v>
      </c>
      <c r="H1224" t="s">
        <v>43</v>
      </c>
      <c r="I1224" t="s">
        <v>5000</v>
      </c>
      <c r="J1224" t="s">
        <v>609</v>
      </c>
      <c r="K1224" t="s">
        <v>31</v>
      </c>
      <c r="L1224">
        <v>48104</v>
      </c>
      <c r="M1224" t="s">
        <v>32</v>
      </c>
      <c r="N1224" t="s">
        <v>70</v>
      </c>
      <c r="O1224" t="s">
        <v>1496</v>
      </c>
      <c r="P1224" t="s">
        <v>35</v>
      </c>
      <c r="Q1224" t="s">
        <v>36</v>
      </c>
      <c r="R1224" t="s">
        <v>5001</v>
      </c>
      <c r="S1224">
        <v>619.95000000000005</v>
      </c>
      <c r="T1224">
        <v>5</v>
      </c>
      <c r="U1224">
        <v>0</v>
      </c>
      <c r="V1224">
        <v>111.59099999999999</v>
      </c>
      <c r="W1224">
        <v>181.01</v>
      </c>
      <c r="X1224" t="s">
        <v>38</v>
      </c>
    </row>
    <row r="1225" spans="1:24" ht="14.4" x14ac:dyDescent="0.3">
      <c r="A1225">
        <v>32345</v>
      </c>
      <c r="B1225" t="s">
        <v>5002</v>
      </c>
      <c r="C1225" s="1">
        <v>40690</v>
      </c>
      <c r="D1225" s="1">
        <v>40695</v>
      </c>
      <c r="E1225" t="s">
        <v>40</v>
      </c>
      <c r="F1225" t="s">
        <v>409</v>
      </c>
      <c r="G1225" t="s">
        <v>410</v>
      </c>
      <c r="H1225" t="s">
        <v>28</v>
      </c>
      <c r="I1225" t="s">
        <v>1282</v>
      </c>
      <c r="J1225" t="s">
        <v>109</v>
      </c>
      <c r="K1225" t="s">
        <v>31</v>
      </c>
      <c r="L1225">
        <v>94109</v>
      </c>
      <c r="M1225" t="s">
        <v>32</v>
      </c>
      <c r="N1225" t="s">
        <v>110</v>
      </c>
      <c r="O1225" t="s">
        <v>3385</v>
      </c>
      <c r="P1225" t="s">
        <v>35</v>
      </c>
      <c r="Q1225" t="s">
        <v>60</v>
      </c>
      <c r="R1225" t="s">
        <v>3386</v>
      </c>
      <c r="S1225">
        <v>1113.5039999999999</v>
      </c>
      <c r="T1225">
        <v>12</v>
      </c>
      <c r="U1225">
        <v>0.2</v>
      </c>
      <c r="V1225">
        <v>125.2692</v>
      </c>
      <c r="W1225">
        <v>180.89</v>
      </c>
      <c r="X1225" t="s">
        <v>62</v>
      </c>
    </row>
    <row r="1226" spans="1:24" ht="14.4" x14ac:dyDescent="0.3">
      <c r="A1226">
        <v>45497</v>
      </c>
      <c r="B1226" t="s">
        <v>5003</v>
      </c>
      <c r="C1226" s="1">
        <v>41509</v>
      </c>
      <c r="D1226" s="1">
        <v>41514</v>
      </c>
      <c r="E1226" t="s">
        <v>40</v>
      </c>
      <c r="F1226" t="s">
        <v>5004</v>
      </c>
      <c r="G1226" t="s">
        <v>2263</v>
      </c>
      <c r="H1226" t="s">
        <v>43</v>
      </c>
      <c r="I1226" t="s">
        <v>5005</v>
      </c>
      <c r="J1226" t="s">
        <v>5005</v>
      </c>
      <c r="K1226" t="s">
        <v>5006</v>
      </c>
      <c r="M1226" t="s">
        <v>77</v>
      </c>
      <c r="N1226" t="s">
        <v>77</v>
      </c>
      <c r="O1226" t="s">
        <v>4062</v>
      </c>
      <c r="P1226" t="s">
        <v>50</v>
      </c>
      <c r="Q1226" t="s">
        <v>363</v>
      </c>
      <c r="R1226" t="s">
        <v>2791</v>
      </c>
      <c r="S1226">
        <v>2470.5</v>
      </c>
      <c r="T1226">
        <v>6</v>
      </c>
      <c r="U1226">
        <v>0</v>
      </c>
      <c r="V1226">
        <v>938.7</v>
      </c>
      <c r="W1226">
        <v>180.89</v>
      </c>
      <c r="X1226" t="s">
        <v>62</v>
      </c>
    </row>
    <row r="1227" spans="1:24" ht="14.4" x14ac:dyDescent="0.3">
      <c r="A1227">
        <v>29263</v>
      </c>
      <c r="B1227" t="s">
        <v>5007</v>
      </c>
      <c r="C1227" s="1">
        <v>40794</v>
      </c>
      <c r="D1227" s="1">
        <v>40798</v>
      </c>
      <c r="E1227" t="s">
        <v>96</v>
      </c>
      <c r="F1227" t="s">
        <v>2978</v>
      </c>
      <c r="G1227" t="s">
        <v>2979</v>
      </c>
      <c r="H1227" t="s">
        <v>43</v>
      </c>
      <c r="I1227" t="s">
        <v>885</v>
      </c>
      <c r="J1227" t="s">
        <v>885</v>
      </c>
      <c r="K1227" t="s">
        <v>886</v>
      </c>
      <c r="M1227" t="s">
        <v>47</v>
      </c>
      <c r="N1227" t="s">
        <v>348</v>
      </c>
      <c r="O1227" t="s">
        <v>1538</v>
      </c>
      <c r="P1227" t="s">
        <v>112</v>
      </c>
      <c r="Q1227" t="s">
        <v>165</v>
      </c>
      <c r="R1227" t="s">
        <v>1539</v>
      </c>
      <c r="S1227">
        <v>2363.7570000000001</v>
      </c>
      <c r="T1227">
        <v>5</v>
      </c>
      <c r="U1227">
        <v>0.17</v>
      </c>
      <c r="V1227">
        <v>227.75700000000001</v>
      </c>
      <c r="W1227">
        <v>180.82</v>
      </c>
      <c r="X1227" t="s">
        <v>62</v>
      </c>
    </row>
    <row r="1228" spans="1:24" ht="14.4" x14ac:dyDescent="0.3">
      <c r="A1228">
        <v>2383</v>
      </c>
      <c r="B1228" t="s">
        <v>5008</v>
      </c>
      <c r="C1228" s="1">
        <v>41674</v>
      </c>
      <c r="D1228" s="1">
        <v>41678</v>
      </c>
      <c r="E1228" t="s">
        <v>40</v>
      </c>
      <c r="F1228" t="s">
        <v>3229</v>
      </c>
      <c r="G1228" t="s">
        <v>3230</v>
      </c>
      <c r="H1228" t="s">
        <v>28</v>
      </c>
      <c r="I1228" t="s">
        <v>1012</v>
      </c>
      <c r="J1228" t="s">
        <v>1013</v>
      </c>
      <c r="K1228" t="s">
        <v>1013</v>
      </c>
      <c r="M1228" t="s">
        <v>154</v>
      </c>
      <c r="N1228" t="s">
        <v>70</v>
      </c>
      <c r="O1228" t="s">
        <v>5009</v>
      </c>
      <c r="P1228" t="s">
        <v>35</v>
      </c>
      <c r="Q1228" t="s">
        <v>60</v>
      </c>
      <c r="R1228" t="s">
        <v>61</v>
      </c>
      <c r="S1228">
        <v>2981.58</v>
      </c>
      <c r="T1228">
        <v>7</v>
      </c>
      <c r="U1228">
        <v>0</v>
      </c>
      <c r="V1228">
        <v>1192.52</v>
      </c>
      <c r="W1228">
        <v>180.53100000000001</v>
      </c>
      <c r="X1228" t="s">
        <v>62</v>
      </c>
    </row>
    <row r="1229" spans="1:24" ht="14.4" x14ac:dyDescent="0.3">
      <c r="A1229">
        <v>8134</v>
      </c>
      <c r="B1229" t="s">
        <v>5010</v>
      </c>
      <c r="C1229" s="1">
        <v>41054</v>
      </c>
      <c r="D1229" s="1">
        <v>41056</v>
      </c>
      <c r="E1229" t="s">
        <v>40</v>
      </c>
      <c r="F1229" t="s">
        <v>5011</v>
      </c>
      <c r="G1229" t="s">
        <v>5012</v>
      </c>
      <c r="H1229" t="s">
        <v>43</v>
      </c>
      <c r="I1229" t="s">
        <v>1507</v>
      </c>
      <c r="J1229" t="s">
        <v>1507</v>
      </c>
      <c r="K1229" t="s">
        <v>540</v>
      </c>
      <c r="M1229" t="s">
        <v>154</v>
      </c>
      <c r="N1229" t="s">
        <v>70</v>
      </c>
      <c r="O1229" t="s">
        <v>5013</v>
      </c>
      <c r="P1229" t="s">
        <v>50</v>
      </c>
      <c r="Q1229" t="s">
        <v>363</v>
      </c>
      <c r="R1229" t="s">
        <v>2804</v>
      </c>
      <c r="S1229">
        <v>1461.7</v>
      </c>
      <c r="T1229">
        <v>5</v>
      </c>
      <c r="U1229">
        <v>0</v>
      </c>
      <c r="V1229">
        <v>233.8</v>
      </c>
      <c r="W1229">
        <v>180.52199999999999</v>
      </c>
      <c r="X1229" t="s">
        <v>104</v>
      </c>
    </row>
    <row r="1230" spans="1:24" ht="14.4" x14ac:dyDescent="0.3">
      <c r="A1230">
        <v>2046</v>
      </c>
      <c r="B1230" t="s">
        <v>5014</v>
      </c>
      <c r="C1230" s="1">
        <v>41501</v>
      </c>
      <c r="D1230" s="1">
        <v>41501</v>
      </c>
      <c r="E1230" t="s">
        <v>25</v>
      </c>
      <c r="F1230" t="s">
        <v>2147</v>
      </c>
      <c r="G1230" t="s">
        <v>2148</v>
      </c>
      <c r="H1230" t="s">
        <v>43</v>
      </c>
      <c r="I1230" t="s">
        <v>5015</v>
      </c>
      <c r="J1230" t="s">
        <v>1554</v>
      </c>
      <c r="K1230" t="s">
        <v>240</v>
      </c>
      <c r="M1230" t="s">
        <v>154</v>
      </c>
      <c r="N1230" t="s">
        <v>232</v>
      </c>
      <c r="O1230" t="s">
        <v>5016</v>
      </c>
      <c r="P1230" t="s">
        <v>50</v>
      </c>
      <c r="Q1230" t="s">
        <v>363</v>
      </c>
      <c r="R1230" t="s">
        <v>1316</v>
      </c>
      <c r="S1230">
        <v>1167.1679999999999</v>
      </c>
      <c r="T1230">
        <v>6</v>
      </c>
      <c r="U1230">
        <v>0.2</v>
      </c>
      <c r="V1230">
        <v>-204.31200000000001</v>
      </c>
      <c r="W1230">
        <v>180.50200000000001</v>
      </c>
      <c r="X1230" t="s">
        <v>62</v>
      </c>
    </row>
    <row r="1231" spans="1:24" ht="14.4" x14ac:dyDescent="0.3">
      <c r="A1231">
        <v>6447</v>
      </c>
      <c r="B1231" t="s">
        <v>5017</v>
      </c>
      <c r="C1231" s="1">
        <v>41341</v>
      </c>
      <c r="D1231" s="1">
        <v>41343</v>
      </c>
      <c r="E1231" t="s">
        <v>54</v>
      </c>
      <c r="F1231" t="s">
        <v>2212</v>
      </c>
      <c r="G1231" t="s">
        <v>2213</v>
      </c>
      <c r="H1231" t="s">
        <v>43</v>
      </c>
      <c r="I1231" t="s">
        <v>5018</v>
      </c>
      <c r="J1231" t="s">
        <v>5018</v>
      </c>
      <c r="K1231" t="s">
        <v>1603</v>
      </c>
      <c r="M1231" t="s">
        <v>154</v>
      </c>
      <c r="N1231" t="s">
        <v>283</v>
      </c>
      <c r="O1231" t="s">
        <v>5019</v>
      </c>
      <c r="P1231" t="s">
        <v>50</v>
      </c>
      <c r="Q1231" t="s">
        <v>363</v>
      </c>
      <c r="R1231" t="s">
        <v>2486</v>
      </c>
      <c r="S1231">
        <v>966.4</v>
      </c>
      <c r="T1231">
        <v>4</v>
      </c>
      <c r="U1231">
        <v>0</v>
      </c>
      <c r="V1231">
        <v>115.92</v>
      </c>
      <c r="W1231">
        <v>180.38200000000001</v>
      </c>
      <c r="X1231" t="s">
        <v>62</v>
      </c>
    </row>
    <row r="1232" spans="1:24" ht="14.4" x14ac:dyDescent="0.3">
      <c r="A1232">
        <v>24708</v>
      </c>
      <c r="B1232" t="s">
        <v>5020</v>
      </c>
      <c r="C1232" s="1">
        <v>41941</v>
      </c>
      <c r="D1232" s="1">
        <v>41944</v>
      </c>
      <c r="E1232" t="s">
        <v>54</v>
      </c>
      <c r="F1232" t="s">
        <v>5021</v>
      </c>
      <c r="G1232" t="s">
        <v>5022</v>
      </c>
      <c r="H1232" t="s">
        <v>28</v>
      </c>
      <c r="I1232" t="s">
        <v>5023</v>
      </c>
      <c r="J1232" t="s">
        <v>5024</v>
      </c>
      <c r="K1232" t="s">
        <v>1597</v>
      </c>
      <c r="M1232" t="s">
        <v>47</v>
      </c>
      <c r="N1232" t="s">
        <v>348</v>
      </c>
      <c r="O1232" t="s">
        <v>2672</v>
      </c>
      <c r="P1232" t="s">
        <v>50</v>
      </c>
      <c r="Q1232" t="s">
        <v>51</v>
      </c>
      <c r="R1232" t="s">
        <v>2673</v>
      </c>
      <c r="S1232">
        <v>528.00900000000001</v>
      </c>
      <c r="T1232">
        <v>5</v>
      </c>
      <c r="U1232">
        <v>0.27</v>
      </c>
      <c r="V1232">
        <v>-72.441000000000003</v>
      </c>
      <c r="W1232">
        <v>180.33</v>
      </c>
      <c r="X1232" t="s">
        <v>38</v>
      </c>
    </row>
    <row r="1233" spans="1:24" ht="14.4" x14ac:dyDescent="0.3">
      <c r="A1233">
        <v>35236</v>
      </c>
      <c r="B1233" t="s">
        <v>5025</v>
      </c>
      <c r="C1233" s="1">
        <v>41619</v>
      </c>
      <c r="D1233" s="1">
        <v>41619</v>
      </c>
      <c r="E1233" t="s">
        <v>25</v>
      </c>
      <c r="F1233" t="s">
        <v>5026</v>
      </c>
      <c r="G1233" t="s">
        <v>5027</v>
      </c>
      <c r="H1233" t="s">
        <v>28</v>
      </c>
      <c r="I1233" t="s">
        <v>5028</v>
      </c>
      <c r="J1233" t="s">
        <v>1833</v>
      </c>
      <c r="K1233" t="s">
        <v>31</v>
      </c>
      <c r="L1233">
        <v>46142</v>
      </c>
      <c r="M1233" t="s">
        <v>32</v>
      </c>
      <c r="N1233" t="s">
        <v>70</v>
      </c>
      <c r="O1233" t="s">
        <v>4228</v>
      </c>
      <c r="P1233" t="s">
        <v>50</v>
      </c>
      <c r="Q1233" t="s">
        <v>51</v>
      </c>
      <c r="R1233" t="s">
        <v>4229</v>
      </c>
      <c r="S1233">
        <v>1424.9</v>
      </c>
      <c r="T1233">
        <v>5</v>
      </c>
      <c r="U1233">
        <v>0</v>
      </c>
      <c r="V1233">
        <v>356.22500000000002</v>
      </c>
      <c r="W1233">
        <v>180.31</v>
      </c>
      <c r="X1233" t="s">
        <v>104</v>
      </c>
    </row>
    <row r="1234" spans="1:24" ht="14.4" x14ac:dyDescent="0.3">
      <c r="A1234">
        <v>8818</v>
      </c>
      <c r="B1234" t="s">
        <v>5029</v>
      </c>
      <c r="C1234" s="1">
        <v>41269</v>
      </c>
      <c r="D1234" s="1">
        <v>41271</v>
      </c>
      <c r="E1234" t="s">
        <v>54</v>
      </c>
      <c r="F1234" t="s">
        <v>5030</v>
      </c>
      <c r="G1234" t="s">
        <v>5031</v>
      </c>
      <c r="H1234" t="s">
        <v>66</v>
      </c>
      <c r="I1234" t="s">
        <v>1023</v>
      </c>
      <c r="J1234" t="s">
        <v>1024</v>
      </c>
      <c r="K1234" t="s">
        <v>240</v>
      </c>
      <c r="M1234" t="s">
        <v>154</v>
      </c>
      <c r="N1234" t="s">
        <v>232</v>
      </c>
      <c r="O1234" t="s">
        <v>5032</v>
      </c>
      <c r="P1234" t="s">
        <v>50</v>
      </c>
      <c r="Q1234" t="s">
        <v>102</v>
      </c>
      <c r="R1234" t="s">
        <v>5033</v>
      </c>
      <c r="S1234">
        <v>1125.5999999999999</v>
      </c>
      <c r="T1234">
        <v>7</v>
      </c>
      <c r="U1234">
        <v>0.2</v>
      </c>
      <c r="V1234">
        <v>379.82</v>
      </c>
      <c r="W1234">
        <v>180.27199999999999</v>
      </c>
      <c r="X1234" t="s">
        <v>62</v>
      </c>
    </row>
    <row r="1235" spans="1:24" ht="14.4" x14ac:dyDescent="0.3">
      <c r="A1235">
        <v>8813</v>
      </c>
      <c r="B1235" t="s">
        <v>5034</v>
      </c>
      <c r="C1235" s="1">
        <v>41582</v>
      </c>
      <c r="D1235" s="1">
        <v>41582</v>
      </c>
      <c r="E1235" t="s">
        <v>25</v>
      </c>
      <c r="F1235" t="s">
        <v>5035</v>
      </c>
      <c r="G1235" t="s">
        <v>5036</v>
      </c>
      <c r="H1235" t="s">
        <v>43</v>
      </c>
      <c r="I1235" t="s">
        <v>2395</v>
      </c>
      <c r="J1235" t="s">
        <v>2395</v>
      </c>
      <c r="K1235" t="s">
        <v>1603</v>
      </c>
      <c r="M1235" t="s">
        <v>154</v>
      </c>
      <c r="N1235" t="s">
        <v>283</v>
      </c>
      <c r="O1235" t="s">
        <v>5037</v>
      </c>
      <c r="P1235" t="s">
        <v>112</v>
      </c>
      <c r="Q1235" t="s">
        <v>165</v>
      </c>
      <c r="R1235" t="s">
        <v>460</v>
      </c>
      <c r="S1235">
        <v>1034.94</v>
      </c>
      <c r="T1235">
        <v>3</v>
      </c>
      <c r="U1235">
        <v>0</v>
      </c>
      <c r="V1235">
        <v>248.34</v>
      </c>
      <c r="W1235">
        <v>180.01300000000001</v>
      </c>
      <c r="X1235" t="s">
        <v>104</v>
      </c>
    </row>
    <row r="1236" spans="1:24" ht="14.4" x14ac:dyDescent="0.3">
      <c r="A1236">
        <v>6842</v>
      </c>
      <c r="B1236" t="s">
        <v>5038</v>
      </c>
      <c r="C1236" s="1">
        <v>41887</v>
      </c>
      <c r="D1236" s="1">
        <v>41890</v>
      </c>
      <c r="E1236" t="s">
        <v>40</v>
      </c>
      <c r="F1236" t="s">
        <v>4718</v>
      </c>
      <c r="G1236" t="s">
        <v>4719</v>
      </c>
      <c r="H1236" t="s">
        <v>43</v>
      </c>
      <c r="I1236" t="s">
        <v>5039</v>
      </c>
      <c r="J1236" t="s">
        <v>5039</v>
      </c>
      <c r="K1236" t="s">
        <v>1603</v>
      </c>
      <c r="M1236" t="s">
        <v>154</v>
      </c>
      <c r="N1236" t="s">
        <v>283</v>
      </c>
      <c r="O1236" t="s">
        <v>5040</v>
      </c>
      <c r="P1236" t="s">
        <v>35</v>
      </c>
      <c r="Q1236" t="s">
        <v>79</v>
      </c>
      <c r="R1236" t="s">
        <v>5041</v>
      </c>
      <c r="S1236">
        <v>775.56575999999995</v>
      </c>
      <c r="T1236">
        <v>8</v>
      </c>
      <c r="U1236">
        <v>2E-3</v>
      </c>
      <c r="V1236">
        <v>83.885760000000005</v>
      </c>
      <c r="W1236">
        <v>180.012</v>
      </c>
      <c r="X1236" t="s">
        <v>38</v>
      </c>
    </row>
    <row r="1237" spans="1:24" ht="14.4" x14ac:dyDescent="0.3">
      <c r="A1237">
        <v>40528</v>
      </c>
      <c r="B1237" t="s">
        <v>5042</v>
      </c>
      <c r="C1237" s="1">
        <v>40904</v>
      </c>
      <c r="D1237" s="1">
        <v>40908</v>
      </c>
      <c r="E1237" t="s">
        <v>96</v>
      </c>
      <c r="F1237" t="s">
        <v>913</v>
      </c>
      <c r="G1237" t="s">
        <v>914</v>
      </c>
      <c r="H1237" t="s">
        <v>28</v>
      </c>
      <c r="I1237" t="s">
        <v>5043</v>
      </c>
      <c r="J1237" t="s">
        <v>3384</v>
      </c>
      <c r="K1237" t="s">
        <v>31</v>
      </c>
      <c r="L1237">
        <v>85023</v>
      </c>
      <c r="M1237" t="s">
        <v>32</v>
      </c>
      <c r="N1237" t="s">
        <v>110</v>
      </c>
      <c r="O1237" t="s">
        <v>5044</v>
      </c>
      <c r="P1237" t="s">
        <v>112</v>
      </c>
      <c r="Q1237" t="s">
        <v>113</v>
      </c>
      <c r="R1237" t="s">
        <v>5045</v>
      </c>
      <c r="S1237">
        <v>946.76400000000001</v>
      </c>
      <c r="T1237">
        <v>6</v>
      </c>
      <c r="U1237">
        <v>0.7</v>
      </c>
      <c r="V1237">
        <v>-694.29359999999997</v>
      </c>
      <c r="W1237">
        <v>179.87</v>
      </c>
      <c r="X1237" t="s">
        <v>104</v>
      </c>
    </row>
    <row r="1238" spans="1:24" ht="14.4" x14ac:dyDescent="0.3">
      <c r="A1238">
        <v>14572</v>
      </c>
      <c r="B1238" t="s">
        <v>5046</v>
      </c>
      <c r="C1238" s="1">
        <v>41904</v>
      </c>
      <c r="D1238" s="1">
        <v>41904</v>
      </c>
      <c r="E1238" t="s">
        <v>25</v>
      </c>
      <c r="F1238" t="s">
        <v>2186</v>
      </c>
      <c r="G1238" t="s">
        <v>2187</v>
      </c>
      <c r="H1238" t="s">
        <v>28</v>
      </c>
      <c r="I1238" t="s">
        <v>1547</v>
      </c>
      <c r="J1238" t="s">
        <v>1547</v>
      </c>
      <c r="K1238" t="s">
        <v>683</v>
      </c>
      <c r="M1238" t="s">
        <v>69</v>
      </c>
      <c r="N1238" t="s">
        <v>70</v>
      </c>
      <c r="O1238" t="s">
        <v>5047</v>
      </c>
      <c r="P1238" t="s">
        <v>112</v>
      </c>
      <c r="Q1238" t="s">
        <v>5048</v>
      </c>
      <c r="R1238" t="s">
        <v>5049</v>
      </c>
      <c r="S1238">
        <v>439.68</v>
      </c>
      <c r="T1238">
        <v>8</v>
      </c>
      <c r="U1238">
        <v>0</v>
      </c>
      <c r="V1238">
        <v>153.84</v>
      </c>
      <c r="W1238">
        <v>179.84</v>
      </c>
      <c r="X1238" t="s">
        <v>38</v>
      </c>
    </row>
    <row r="1239" spans="1:24" ht="14.4" x14ac:dyDescent="0.3">
      <c r="A1239">
        <v>36765</v>
      </c>
      <c r="B1239" t="s">
        <v>5050</v>
      </c>
      <c r="C1239" s="1">
        <v>40812</v>
      </c>
      <c r="D1239" s="1">
        <v>40813</v>
      </c>
      <c r="E1239" t="s">
        <v>54</v>
      </c>
      <c r="F1239" t="s">
        <v>265</v>
      </c>
      <c r="G1239" t="s">
        <v>266</v>
      </c>
      <c r="H1239" t="s">
        <v>66</v>
      </c>
      <c r="I1239" t="s">
        <v>891</v>
      </c>
      <c r="J1239" t="s">
        <v>109</v>
      </c>
      <c r="K1239" t="s">
        <v>31</v>
      </c>
      <c r="L1239">
        <v>92105</v>
      </c>
      <c r="M1239" t="s">
        <v>32</v>
      </c>
      <c r="N1239" t="s">
        <v>110</v>
      </c>
      <c r="O1239" t="s">
        <v>2265</v>
      </c>
      <c r="P1239" t="s">
        <v>50</v>
      </c>
      <c r="Q1239" t="s">
        <v>51</v>
      </c>
      <c r="R1239" t="s">
        <v>2266</v>
      </c>
      <c r="S1239">
        <v>585.55200000000002</v>
      </c>
      <c r="T1239">
        <v>3</v>
      </c>
      <c r="U1239">
        <v>0.2</v>
      </c>
      <c r="V1239">
        <v>73.194000000000003</v>
      </c>
      <c r="W1239">
        <v>179.73</v>
      </c>
      <c r="X1239" t="s">
        <v>38</v>
      </c>
    </row>
    <row r="1240" spans="1:24" ht="14.4" x14ac:dyDescent="0.3">
      <c r="A1240">
        <v>17589</v>
      </c>
      <c r="B1240" t="s">
        <v>5051</v>
      </c>
      <c r="C1240" s="1">
        <v>41925</v>
      </c>
      <c r="D1240" s="1">
        <v>41928</v>
      </c>
      <c r="E1240" t="s">
        <v>54</v>
      </c>
      <c r="F1240" t="s">
        <v>3286</v>
      </c>
      <c r="G1240" t="s">
        <v>3287</v>
      </c>
      <c r="H1240" t="s">
        <v>43</v>
      </c>
      <c r="I1240" t="s">
        <v>5052</v>
      </c>
      <c r="J1240" t="s">
        <v>171</v>
      </c>
      <c r="K1240" t="s">
        <v>172</v>
      </c>
      <c r="M1240" t="s">
        <v>69</v>
      </c>
      <c r="N1240" t="s">
        <v>70</v>
      </c>
      <c r="O1240" t="s">
        <v>5053</v>
      </c>
      <c r="P1240" t="s">
        <v>35</v>
      </c>
      <c r="Q1240" t="s">
        <v>292</v>
      </c>
      <c r="R1240" t="s">
        <v>2629</v>
      </c>
      <c r="S1240">
        <v>1138.83</v>
      </c>
      <c r="T1240">
        <v>5</v>
      </c>
      <c r="U1240">
        <v>0.15</v>
      </c>
      <c r="V1240">
        <v>187.53</v>
      </c>
      <c r="W1240">
        <v>179.69</v>
      </c>
      <c r="X1240" t="s">
        <v>62</v>
      </c>
    </row>
    <row r="1241" spans="1:24" ht="14.4" x14ac:dyDescent="0.3">
      <c r="A1241">
        <v>13898</v>
      </c>
      <c r="B1241" t="s">
        <v>5054</v>
      </c>
      <c r="C1241" s="1">
        <v>41891</v>
      </c>
      <c r="D1241" s="1">
        <v>41893</v>
      </c>
      <c r="E1241" t="s">
        <v>40</v>
      </c>
      <c r="F1241" t="s">
        <v>402</v>
      </c>
      <c r="G1241" t="s">
        <v>403</v>
      </c>
      <c r="H1241" t="s">
        <v>28</v>
      </c>
      <c r="I1241" t="s">
        <v>5055</v>
      </c>
      <c r="J1241" t="s">
        <v>728</v>
      </c>
      <c r="K1241" t="s">
        <v>172</v>
      </c>
      <c r="M1241" t="s">
        <v>69</v>
      </c>
      <c r="N1241" t="s">
        <v>70</v>
      </c>
      <c r="O1241" t="s">
        <v>5056</v>
      </c>
      <c r="P1241" t="s">
        <v>35</v>
      </c>
      <c r="Q1241" t="s">
        <v>79</v>
      </c>
      <c r="R1241" t="s">
        <v>1808</v>
      </c>
      <c r="S1241">
        <v>676.03049999999996</v>
      </c>
      <c r="T1241">
        <v>3</v>
      </c>
      <c r="U1241">
        <v>0.15</v>
      </c>
      <c r="V1241">
        <v>151.06049999999999</v>
      </c>
      <c r="W1241">
        <v>179.62</v>
      </c>
      <c r="X1241" t="s">
        <v>38</v>
      </c>
    </row>
    <row r="1242" spans="1:24" ht="14.4" x14ac:dyDescent="0.3">
      <c r="A1242">
        <v>28645</v>
      </c>
      <c r="B1242" t="s">
        <v>5057</v>
      </c>
      <c r="C1242" s="1">
        <v>40759</v>
      </c>
      <c r="D1242" s="1">
        <v>40763</v>
      </c>
      <c r="E1242" t="s">
        <v>96</v>
      </c>
      <c r="F1242" t="s">
        <v>1625</v>
      </c>
      <c r="G1242" t="s">
        <v>1626</v>
      </c>
      <c r="H1242" t="s">
        <v>28</v>
      </c>
      <c r="I1242" t="s">
        <v>5058</v>
      </c>
      <c r="J1242" t="s">
        <v>2066</v>
      </c>
      <c r="K1242" t="s">
        <v>275</v>
      </c>
      <c r="M1242" t="s">
        <v>47</v>
      </c>
      <c r="N1242" t="s">
        <v>137</v>
      </c>
      <c r="O1242" t="s">
        <v>807</v>
      </c>
      <c r="P1242" t="s">
        <v>50</v>
      </c>
      <c r="Q1242" t="s">
        <v>363</v>
      </c>
      <c r="R1242" t="s">
        <v>808</v>
      </c>
      <c r="S1242">
        <v>1455.12</v>
      </c>
      <c r="T1242">
        <v>4</v>
      </c>
      <c r="U1242">
        <v>0</v>
      </c>
      <c r="V1242">
        <v>116.4</v>
      </c>
      <c r="W1242">
        <v>179.62</v>
      </c>
      <c r="X1242" t="s">
        <v>62</v>
      </c>
    </row>
    <row r="1243" spans="1:24" ht="14.4" x14ac:dyDescent="0.3">
      <c r="A1243">
        <v>22469</v>
      </c>
      <c r="B1243" t="s">
        <v>5059</v>
      </c>
      <c r="C1243" s="1">
        <v>41962</v>
      </c>
      <c r="D1243" s="1">
        <v>41967</v>
      </c>
      <c r="E1243" t="s">
        <v>96</v>
      </c>
      <c r="F1243" t="s">
        <v>3478</v>
      </c>
      <c r="G1243" t="s">
        <v>3479</v>
      </c>
      <c r="H1243" t="s">
        <v>66</v>
      </c>
      <c r="I1243" t="s">
        <v>5060</v>
      </c>
      <c r="J1243" t="s">
        <v>1338</v>
      </c>
      <c r="K1243" t="s">
        <v>162</v>
      </c>
      <c r="M1243" t="s">
        <v>47</v>
      </c>
      <c r="N1243" t="s">
        <v>163</v>
      </c>
      <c r="O1243" t="s">
        <v>4659</v>
      </c>
      <c r="P1243" t="s">
        <v>50</v>
      </c>
      <c r="Q1243" t="s">
        <v>363</v>
      </c>
      <c r="R1243" t="s">
        <v>987</v>
      </c>
      <c r="S1243">
        <v>2060.6999999999998</v>
      </c>
      <c r="T1243">
        <v>5</v>
      </c>
      <c r="U1243">
        <v>0</v>
      </c>
      <c r="V1243">
        <v>886.05</v>
      </c>
      <c r="W1243">
        <v>179.5</v>
      </c>
      <c r="X1243" t="s">
        <v>62</v>
      </c>
    </row>
    <row r="1244" spans="1:24" ht="14.4" x14ac:dyDescent="0.3">
      <c r="A1244">
        <v>32879</v>
      </c>
      <c r="B1244" t="s">
        <v>5061</v>
      </c>
      <c r="C1244" s="1">
        <v>41130</v>
      </c>
      <c r="D1244" s="1">
        <v>41133</v>
      </c>
      <c r="E1244" t="s">
        <v>54</v>
      </c>
      <c r="F1244" t="s">
        <v>236</v>
      </c>
      <c r="G1244" t="s">
        <v>237</v>
      </c>
      <c r="H1244" t="s">
        <v>28</v>
      </c>
      <c r="I1244" t="s">
        <v>29</v>
      </c>
      <c r="J1244" t="s">
        <v>30</v>
      </c>
      <c r="K1244" t="s">
        <v>31</v>
      </c>
      <c r="L1244">
        <v>10024</v>
      </c>
      <c r="M1244" t="s">
        <v>32</v>
      </c>
      <c r="N1244" t="s">
        <v>33</v>
      </c>
      <c r="O1244" t="s">
        <v>825</v>
      </c>
      <c r="P1244" t="s">
        <v>112</v>
      </c>
      <c r="Q1244" t="s">
        <v>113</v>
      </c>
      <c r="R1244" t="s">
        <v>826</v>
      </c>
      <c r="S1244">
        <v>1217.568</v>
      </c>
      <c r="T1244">
        <v>2</v>
      </c>
      <c r="U1244">
        <v>0.2</v>
      </c>
      <c r="V1244">
        <v>456.58800000000002</v>
      </c>
      <c r="W1244">
        <v>179.39</v>
      </c>
      <c r="X1244" t="s">
        <v>62</v>
      </c>
    </row>
    <row r="1245" spans="1:24" ht="14.4" x14ac:dyDescent="0.3">
      <c r="A1245">
        <v>27673</v>
      </c>
      <c r="B1245" t="s">
        <v>5062</v>
      </c>
      <c r="C1245" s="1">
        <v>40718</v>
      </c>
      <c r="D1245" s="1">
        <v>40722</v>
      </c>
      <c r="E1245" t="s">
        <v>96</v>
      </c>
      <c r="F1245" t="s">
        <v>1075</v>
      </c>
      <c r="G1245" t="s">
        <v>1076</v>
      </c>
      <c r="H1245" t="s">
        <v>28</v>
      </c>
      <c r="I1245" t="s">
        <v>1066</v>
      </c>
      <c r="J1245" t="s">
        <v>1066</v>
      </c>
      <c r="K1245" t="s">
        <v>347</v>
      </c>
      <c r="M1245" t="s">
        <v>47</v>
      </c>
      <c r="N1245" t="s">
        <v>348</v>
      </c>
      <c r="O1245" t="s">
        <v>2416</v>
      </c>
      <c r="P1245" t="s">
        <v>35</v>
      </c>
      <c r="Q1245" t="s">
        <v>60</v>
      </c>
      <c r="R1245" t="s">
        <v>486</v>
      </c>
      <c r="S1245">
        <v>1591.11</v>
      </c>
      <c r="T1245">
        <v>3</v>
      </c>
      <c r="U1245">
        <v>0.17</v>
      </c>
      <c r="V1245">
        <v>364.23</v>
      </c>
      <c r="W1245">
        <v>179.38</v>
      </c>
      <c r="X1245" t="s">
        <v>62</v>
      </c>
    </row>
    <row r="1246" spans="1:24" ht="14.4" x14ac:dyDescent="0.3">
      <c r="A1246">
        <v>18074</v>
      </c>
      <c r="B1246" t="s">
        <v>5063</v>
      </c>
      <c r="C1246" s="1">
        <v>40554</v>
      </c>
      <c r="D1246" s="1">
        <v>40554</v>
      </c>
      <c r="E1246" t="s">
        <v>25</v>
      </c>
      <c r="F1246" t="s">
        <v>5064</v>
      </c>
      <c r="G1246" t="s">
        <v>5065</v>
      </c>
      <c r="H1246" t="s">
        <v>28</v>
      </c>
      <c r="I1246" t="s">
        <v>3766</v>
      </c>
      <c r="J1246" t="s">
        <v>336</v>
      </c>
      <c r="K1246" t="s">
        <v>231</v>
      </c>
      <c r="M1246" t="s">
        <v>69</v>
      </c>
      <c r="N1246" t="s">
        <v>232</v>
      </c>
      <c r="O1246" t="s">
        <v>4696</v>
      </c>
      <c r="P1246" t="s">
        <v>50</v>
      </c>
      <c r="Q1246" t="s">
        <v>51</v>
      </c>
      <c r="R1246" t="s">
        <v>2575</v>
      </c>
      <c r="S1246">
        <v>1384.29</v>
      </c>
      <c r="T1246">
        <v>3</v>
      </c>
      <c r="U1246">
        <v>0</v>
      </c>
      <c r="V1246">
        <v>13.77</v>
      </c>
      <c r="W1246">
        <v>178.98</v>
      </c>
      <c r="X1246" t="s">
        <v>62</v>
      </c>
    </row>
    <row r="1247" spans="1:24" ht="14.4" x14ac:dyDescent="0.3">
      <c r="A1247">
        <v>35065</v>
      </c>
      <c r="B1247" t="s">
        <v>5066</v>
      </c>
      <c r="C1247" s="1">
        <v>40893</v>
      </c>
      <c r="D1247" s="1">
        <v>40897</v>
      </c>
      <c r="E1247" t="s">
        <v>40</v>
      </c>
      <c r="F1247" t="s">
        <v>1274</v>
      </c>
      <c r="G1247" t="s">
        <v>1275</v>
      </c>
      <c r="H1247" t="s">
        <v>43</v>
      </c>
      <c r="I1247" t="s">
        <v>5067</v>
      </c>
      <c r="J1247" t="s">
        <v>465</v>
      </c>
      <c r="K1247" t="s">
        <v>31</v>
      </c>
      <c r="L1247">
        <v>33012</v>
      </c>
      <c r="M1247" t="s">
        <v>32</v>
      </c>
      <c r="N1247" t="s">
        <v>121</v>
      </c>
      <c r="O1247" t="s">
        <v>5068</v>
      </c>
      <c r="P1247" t="s">
        <v>50</v>
      </c>
      <c r="Q1247" t="s">
        <v>51</v>
      </c>
      <c r="R1247" t="s">
        <v>5069</v>
      </c>
      <c r="S1247">
        <v>1013.832</v>
      </c>
      <c r="T1247">
        <v>9</v>
      </c>
      <c r="U1247">
        <v>0.2</v>
      </c>
      <c r="V1247">
        <v>101.3832</v>
      </c>
      <c r="W1247">
        <v>178.96</v>
      </c>
      <c r="X1247" t="s">
        <v>62</v>
      </c>
    </row>
    <row r="1248" spans="1:24" ht="14.4" x14ac:dyDescent="0.3">
      <c r="A1248">
        <v>26490</v>
      </c>
      <c r="B1248" t="s">
        <v>5070</v>
      </c>
      <c r="C1248" s="1">
        <v>41409</v>
      </c>
      <c r="D1248" s="1">
        <v>41413</v>
      </c>
      <c r="E1248" t="s">
        <v>96</v>
      </c>
      <c r="F1248" t="s">
        <v>2232</v>
      </c>
      <c r="G1248" t="s">
        <v>2233</v>
      </c>
      <c r="H1248" t="s">
        <v>66</v>
      </c>
      <c r="I1248" t="s">
        <v>1819</v>
      </c>
      <c r="J1248" t="s">
        <v>1819</v>
      </c>
      <c r="K1248" t="s">
        <v>1819</v>
      </c>
      <c r="M1248" t="s">
        <v>47</v>
      </c>
      <c r="N1248" t="s">
        <v>348</v>
      </c>
      <c r="O1248" t="s">
        <v>2367</v>
      </c>
      <c r="P1248" t="s">
        <v>35</v>
      </c>
      <c r="Q1248" t="s">
        <v>60</v>
      </c>
      <c r="R1248" t="s">
        <v>2368</v>
      </c>
      <c r="S1248">
        <v>1215.3599999999999</v>
      </c>
      <c r="T1248">
        <v>8</v>
      </c>
      <c r="U1248">
        <v>0</v>
      </c>
      <c r="V1248">
        <v>413.04</v>
      </c>
      <c r="W1248">
        <v>178.88</v>
      </c>
      <c r="X1248" t="s">
        <v>104</v>
      </c>
    </row>
    <row r="1249" spans="1:24" ht="14.4" x14ac:dyDescent="0.3">
      <c r="A1249">
        <v>7533</v>
      </c>
      <c r="B1249" t="s">
        <v>5071</v>
      </c>
      <c r="C1249" s="1">
        <v>41477</v>
      </c>
      <c r="D1249" s="1">
        <v>41481</v>
      </c>
      <c r="E1249" t="s">
        <v>96</v>
      </c>
      <c r="F1249" t="s">
        <v>5072</v>
      </c>
      <c r="G1249" t="s">
        <v>5073</v>
      </c>
      <c r="H1249" t="s">
        <v>28</v>
      </c>
      <c r="I1249" t="s">
        <v>1012</v>
      </c>
      <c r="J1249" t="s">
        <v>1013</v>
      </c>
      <c r="K1249" t="s">
        <v>1013</v>
      </c>
      <c r="M1249" t="s">
        <v>154</v>
      </c>
      <c r="N1249" t="s">
        <v>70</v>
      </c>
      <c r="O1249" t="s">
        <v>4032</v>
      </c>
      <c r="P1249" t="s">
        <v>50</v>
      </c>
      <c r="Q1249" t="s">
        <v>51</v>
      </c>
      <c r="R1249" t="s">
        <v>94</v>
      </c>
      <c r="S1249">
        <v>1822.08</v>
      </c>
      <c r="T1249">
        <v>6</v>
      </c>
      <c r="U1249">
        <v>0</v>
      </c>
      <c r="V1249">
        <v>400.8</v>
      </c>
      <c r="W1249">
        <v>178.76900000000001</v>
      </c>
      <c r="X1249" t="s">
        <v>62</v>
      </c>
    </row>
    <row r="1250" spans="1:24" ht="14.4" x14ac:dyDescent="0.3">
      <c r="A1250">
        <v>22265</v>
      </c>
      <c r="B1250" t="s">
        <v>5074</v>
      </c>
      <c r="C1250" s="1">
        <v>41275</v>
      </c>
      <c r="D1250" s="1">
        <v>41278</v>
      </c>
      <c r="E1250" t="s">
        <v>54</v>
      </c>
      <c r="F1250" t="s">
        <v>1490</v>
      </c>
      <c r="G1250" t="s">
        <v>1491</v>
      </c>
      <c r="H1250" t="s">
        <v>43</v>
      </c>
      <c r="I1250" t="s">
        <v>4729</v>
      </c>
      <c r="J1250" t="s">
        <v>45</v>
      </c>
      <c r="K1250" t="s">
        <v>46</v>
      </c>
      <c r="M1250" t="s">
        <v>47</v>
      </c>
      <c r="N1250" t="s">
        <v>48</v>
      </c>
      <c r="O1250" t="s">
        <v>5075</v>
      </c>
      <c r="P1250" t="s">
        <v>35</v>
      </c>
      <c r="Q1250" t="s">
        <v>79</v>
      </c>
      <c r="R1250" t="s">
        <v>5076</v>
      </c>
      <c r="S1250">
        <v>1649.2139999999999</v>
      </c>
      <c r="T1250">
        <v>7</v>
      </c>
      <c r="U1250">
        <v>0.1</v>
      </c>
      <c r="V1250">
        <v>36.624000000000002</v>
      </c>
      <c r="W1250">
        <v>178.71</v>
      </c>
      <c r="X1250" t="s">
        <v>62</v>
      </c>
    </row>
    <row r="1251" spans="1:24" ht="14.4" x14ac:dyDescent="0.3">
      <c r="A1251">
        <v>15648</v>
      </c>
      <c r="B1251" t="s">
        <v>5077</v>
      </c>
      <c r="C1251" s="1">
        <v>40700</v>
      </c>
      <c r="D1251" s="1">
        <v>40704</v>
      </c>
      <c r="E1251" t="s">
        <v>96</v>
      </c>
      <c r="F1251" t="s">
        <v>2950</v>
      </c>
      <c r="G1251" t="s">
        <v>2951</v>
      </c>
      <c r="H1251" t="s">
        <v>66</v>
      </c>
      <c r="I1251" t="s">
        <v>559</v>
      </c>
      <c r="J1251" t="s">
        <v>336</v>
      </c>
      <c r="K1251" t="s">
        <v>231</v>
      </c>
      <c r="M1251" t="s">
        <v>69</v>
      </c>
      <c r="N1251" t="s">
        <v>232</v>
      </c>
      <c r="O1251" t="s">
        <v>5078</v>
      </c>
      <c r="P1251" t="s">
        <v>50</v>
      </c>
      <c r="Q1251" t="s">
        <v>102</v>
      </c>
      <c r="R1251" t="s">
        <v>1162</v>
      </c>
      <c r="S1251">
        <v>1266.03</v>
      </c>
      <c r="T1251">
        <v>3</v>
      </c>
      <c r="U1251">
        <v>0.1</v>
      </c>
      <c r="V1251">
        <v>323.45999999999998</v>
      </c>
      <c r="W1251">
        <v>178.63</v>
      </c>
      <c r="X1251" t="s">
        <v>104</v>
      </c>
    </row>
    <row r="1252" spans="1:24" ht="14.4" x14ac:dyDescent="0.3">
      <c r="A1252">
        <v>7654</v>
      </c>
      <c r="B1252" t="s">
        <v>5079</v>
      </c>
      <c r="C1252" s="1">
        <v>41951</v>
      </c>
      <c r="D1252" s="1">
        <v>41957</v>
      </c>
      <c r="E1252" t="s">
        <v>96</v>
      </c>
      <c r="F1252" t="s">
        <v>1924</v>
      </c>
      <c r="G1252" t="s">
        <v>1925</v>
      </c>
      <c r="H1252" t="s">
        <v>28</v>
      </c>
      <c r="I1252" t="s">
        <v>1553</v>
      </c>
      <c r="J1252" t="s">
        <v>1554</v>
      </c>
      <c r="K1252" t="s">
        <v>240</v>
      </c>
      <c r="M1252" t="s">
        <v>154</v>
      </c>
      <c r="N1252" t="s">
        <v>232</v>
      </c>
      <c r="O1252" t="s">
        <v>5080</v>
      </c>
      <c r="P1252" t="s">
        <v>35</v>
      </c>
      <c r="Q1252" t="s">
        <v>79</v>
      </c>
      <c r="R1252" t="s">
        <v>1778</v>
      </c>
      <c r="S1252">
        <v>1703.14688</v>
      </c>
      <c r="T1252">
        <v>8</v>
      </c>
      <c r="U1252">
        <v>2E-3</v>
      </c>
      <c r="V1252">
        <v>713.22688000000005</v>
      </c>
      <c r="W1252">
        <v>178.61799999999999</v>
      </c>
      <c r="X1252" t="s">
        <v>62</v>
      </c>
    </row>
    <row r="1253" spans="1:24" ht="14.4" x14ac:dyDescent="0.3">
      <c r="A1253">
        <v>50968</v>
      </c>
      <c r="B1253" t="s">
        <v>5081</v>
      </c>
      <c r="C1253" s="1">
        <v>41757</v>
      </c>
      <c r="D1253" s="1">
        <v>41763</v>
      </c>
      <c r="E1253" t="s">
        <v>96</v>
      </c>
      <c r="F1253" t="s">
        <v>5082</v>
      </c>
      <c r="G1253" t="s">
        <v>3099</v>
      </c>
      <c r="H1253" t="s">
        <v>28</v>
      </c>
      <c r="I1253" t="s">
        <v>1245</v>
      </c>
      <c r="J1253" t="s">
        <v>1246</v>
      </c>
      <c r="K1253" t="s">
        <v>1247</v>
      </c>
      <c r="M1253" t="s">
        <v>77</v>
      </c>
      <c r="N1253" t="s">
        <v>77</v>
      </c>
      <c r="O1253" t="s">
        <v>5083</v>
      </c>
      <c r="P1253" t="s">
        <v>50</v>
      </c>
      <c r="Q1253" t="s">
        <v>51</v>
      </c>
      <c r="R1253" t="s">
        <v>2575</v>
      </c>
      <c r="S1253">
        <v>1845.72</v>
      </c>
      <c r="T1253">
        <v>4</v>
      </c>
      <c r="U1253">
        <v>0</v>
      </c>
      <c r="V1253">
        <v>18.36</v>
      </c>
      <c r="W1253">
        <v>178.56</v>
      </c>
      <c r="X1253" t="s">
        <v>62</v>
      </c>
    </row>
    <row r="1254" spans="1:24" ht="14.4" x14ac:dyDescent="0.3">
      <c r="A1254">
        <v>49098</v>
      </c>
      <c r="B1254" t="s">
        <v>5084</v>
      </c>
      <c r="C1254" s="1">
        <v>41591</v>
      </c>
      <c r="D1254" s="1">
        <v>41591</v>
      </c>
      <c r="E1254" t="s">
        <v>25</v>
      </c>
      <c r="F1254" t="s">
        <v>5085</v>
      </c>
      <c r="G1254" t="s">
        <v>669</v>
      </c>
      <c r="H1254" t="s">
        <v>43</v>
      </c>
      <c r="I1254" t="s">
        <v>1736</v>
      </c>
      <c r="J1254" t="s">
        <v>1737</v>
      </c>
      <c r="K1254" t="s">
        <v>1247</v>
      </c>
      <c r="M1254" t="s">
        <v>77</v>
      </c>
      <c r="N1254" t="s">
        <v>77</v>
      </c>
      <c r="O1254" t="s">
        <v>1389</v>
      </c>
      <c r="P1254" t="s">
        <v>35</v>
      </c>
      <c r="Q1254" t="s">
        <v>60</v>
      </c>
      <c r="R1254" t="s">
        <v>561</v>
      </c>
      <c r="S1254">
        <v>637.35</v>
      </c>
      <c r="T1254">
        <v>1</v>
      </c>
      <c r="U1254">
        <v>0</v>
      </c>
      <c r="V1254">
        <v>70.08</v>
      </c>
      <c r="W1254">
        <v>178.49</v>
      </c>
      <c r="X1254" t="s">
        <v>38</v>
      </c>
    </row>
    <row r="1255" spans="1:24" ht="14.4" x14ac:dyDescent="0.3">
      <c r="A1255">
        <v>20073</v>
      </c>
      <c r="B1255" t="s">
        <v>5086</v>
      </c>
      <c r="C1255" s="1">
        <v>41850</v>
      </c>
      <c r="D1255" s="1">
        <v>41855</v>
      </c>
      <c r="E1255" t="s">
        <v>96</v>
      </c>
      <c r="F1255" t="s">
        <v>2279</v>
      </c>
      <c r="G1255" t="s">
        <v>2280</v>
      </c>
      <c r="H1255" t="s">
        <v>43</v>
      </c>
      <c r="I1255" t="s">
        <v>2354</v>
      </c>
      <c r="J1255" t="s">
        <v>2355</v>
      </c>
      <c r="K1255" t="s">
        <v>187</v>
      </c>
      <c r="M1255" t="s">
        <v>69</v>
      </c>
      <c r="N1255" t="s">
        <v>121</v>
      </c>
      <c r="O1255" t="s">
        <v>2250</v>
      </c>
      <c r="P1255" t="s">
        <v>35</v>
      </c>
      <c r="Q1255" t="s">
        <v>60</v>
      </c>
      <c r="R1255" t="s">
        <v>561</v>
      </c>
      <c r="S1255">
        <v>2671.4520000000002</v>
      </c>
      <c r="T1255">
        <v>7</v>
      </c>
      <c r="U1255">
        <v>0.4</v>
      </c>
      <c r="V1255">
        <v>133.392</v>
      </c>
      <c r="W1255">
        <v>178.48</v>
      </c>
      <c r="X1255" t="s">
        <v>62</v>
      </c>
    </row>
    <row r="1256" spans="1:24" ht="14.4" x14ac:dyDescent="0.3">
      <c r="A1256">
        <v>36185</v>
      </c>
      <c r="B1256" t="s">
        <v>5087</v>
      </c>
      <c r="C1256" s="1">
        <v>41607</v>
      </c>
      <c r="D1256" s="1">
        <v>41610</v>
      </c>
      <c r="E1256" t="s">
        <v>40</v>
      </c>
      <c r="F1256" t="s">
        <v>2332</v>
      </c>
      <c r="G1256" t="s">
        <v>2333</v>
      </c>
      <c r="H1256" t="s">
        <v>43</v>
      </c>
      <c r="I1256" t="s">
        <v>5088</v>
      </c>
      <c r="J1256" t="s">
        <v>571</v>
      </c>
      <c r="K1256" t="s">
        <v>31</v>
      </c>
      <c r="L1256">
        <v>30062</v>
      </c>
      <c r="M1256" t="s">
        <v>32</v>
      </c>
      <c r="N1256" t="s">
        <v>121</v>
      </c>
      <c r="O1256" t="s">
        <v>1721</v>
      </c>
      <c r="P1256" t="s">
        <v>112</v>
      </c>
      <c r="Q1256" t="s">
        <v>795</v>
      </c>
      <c r="R1256" t="s">
        <v>1722</v>
      </c>
      <c r="S1256">
        <v>1126.02</v>
      </c>
      <c r="T1256">
        <v>3</v>
      </c>
      <c r="U1256">
        <v>0</v>
      </c>
      <c r="V1256">
        <v>56.301000000000002</v>
      </c>
      <c r="W1256">
        <v>178.38</v>
      </c>
      <c r="X1256" t="s">
        <v>62</v>
      </c>
    </row>
    <row r="1257" spans="1:24" ht="14.4" x14ac:dyDescent="0.3">
      <c r="A1257">
        <v>6112</v>
      </c>
      <c r="B1257" t="s">
        <v>4511</v>
      </c>
      <c r="C1257" s="1">
        <v>41537</v>
      </c>
      <c r="D1257" s="1">
        <v>41539</v>
      </c>
      <c r="E1257" t="s">
        <v>40</v>
      </c>
      <c r="F1257" t="s">
        <v>2733</v>
      </c>
      <c r="G1257" t="s">
        <v>2734</v>
      </c>
      <c r="H1257" t="s">
        <v>28</v>
      </c>
      <c r="I1257" t="s">
        <v>4512</v>
      </c>
      <c r="J1257" t="s">
        <v>4274</v>
      </c>
      <c r="K1257" t="s">
        <v>240</v>
      </c>
      <c r="M1257" t="s">
        <v>154</v>
      </c>
      <c r="N1257" t="s">
        <v>232</v>
      </c>
      <c r="O1257" t="s">
        <v>3180</v>
      </c>
      <c r="P1257" t="s">
        <v>35</v>
      </c>
      <c r="Q1257" t="s">
        <v>79</v>
      </c>
      <c r="R1257" t="s">
        <v>2578</v>
      </c>
      <c r="S1257">
        <v>1264.4659999999999</v>
      </c>
      <c r="T1257">
        <v>5</v>
      </c>
      <c r="U1257">
        <v>2E-3</v>
      </c>
      <c r="V1257">
        <v>301.46600000000001</v>
      </c>
      <c r="W1257">
        <v>178.37100000000001</v>
      </c>
      <c r="X1257" t="s">
        <v>38</v>
      </c>
    </row>
    <row r="1258" spans="1:24" ht="14.4" x14ac:dyDescent="0.3">
      <c r="A1258">
        <v>47843</v>
      </c>
      <c r="B1258" t="s">
        <v>5089</v>
      </c>
      <c r="C1258" s="1">
        <v>41579</v>
      </c>
      <c r="D1258" s="1">
        <v>41579</v>
      </c>
      <c r="E1258" t="s">
        <v>25</v>
      </c>
      <c r="F1258" t="s">
        <v>5090</v>
      </c>
      <c r="G1258" t="s">
        <v>1664</v>
      </c>
      <c r="H1258" t="s">
        <v>28</v>
      </c>
      <c r="I1258" t="s">
        <v>2339</v>
      </c>
      <c r="J1258" t="s">
        <v>2340</v>
      </c>
      <c r="K1258" t="s">
        <v>416</v>
      </c>
      <c r="M1258" t="s">
        <v>145</v>
      </c>
      <c r="N1258" t="s">
        <v>145</v>
      </c>
      <c r="O1258" t="s">
        <v>603</v>
      </c>
      <c r="P1258" t="s">
        <v>35</v>
      </c>
      <c r="Q1258" t="s">
        <v>79</v>
      </c>
      <c r="R1258" t="s">
        <v>604</v>
      </c>
      <c r="S1258">
        <v>3029.28</v>
      </c>
      <c r="T1258">
        <v>8</v>
      </c>
      <c r="U1258">
        <v>0</v>
      </c>
      <c r="V1258">
        <v>1484.16</v>
      </c>
      <c r="W1258">
        <v>178.35</v>
      </c>
      <c r="X1258" t="s">
        <v>62</v>
      </c>
    </row>
    <row r="1259" spans="1:24" ht="14.4" x14ac:dyDescent="0.3">
      <c r="A1259">
        <v>6501</v>
      </c>
      <c r="B1259" t="s">
        <v>5091</v>
      </c>
      <c r="C1259" s="1">
        <v>40773</v>
      </c>
      <c r="D1259" s="1">
        <v>40776</v>
      </c>
      <c r="E1259" t="s">
        <v>54</v>
      </c>
      <c r="F1259" t="s">
        <v>4718</v>
      </c>
      <c r="G1259" t="s">
        <v>4719</v>
      </c>
      <c r="H1259" t="s">
        <v>43</v>
      </c>
      <c r="I1259" t="s">
        <v>5092</v>
      </c>
      <c r="J1259" t="s">
        <v>247</v>
      </c>
      <c r="K1259" t="s">
        <v>248</v>
      </c>
      <c r="M1259" t="s">
        <v>154</v>
      </c>
      <c r="N1259" t="s">
        <v>70</v>
      </c>
      <c r="O1259" t="s">
        <v>5093</v>
      </c>
      <c r="P1259" t="s">
        <v>35</v>
      </c>
      <c r="Q1259" t="s">
        <v>79</v>
      </c>
      <c r="R1259" t="s">
        <v>4470</v>
      </c>
      <c r="S1259">
        <v>1121.6721600000001</v>
      </c>
      <c r="T1259">
        <v>7</v>
      </c>
      <c r="U1259">
        <v>2E-3</v>
      </c>
      <c r="V1259">
        <v>20.152159999999999</v>
      </c>
      <c r="W1259">
        <v>178.321</v>
      </c>
      <c r="X1259" t="s">
        <v>62</v>
      </c>
    </row>
    <row r="1260" spans="1:24" ht="14.4" x14ac:dyDescent="0.3">
      <c r="A1260">
        <v>50293</v>
      </c>
      <c r="B1260" t="s">
        <v>5094</v>
      </c>
      <c r="C1260" s="1">
        <v>41713</v>
      </c>
      <c r="D1260" s="1">
        <v>41716</v>
      </c>
      <c r="E1260" t="s">
        <v>54</v>
      </c>
      <c r="F1260" t="s">
        <v>5095</v>
      </c>
      <c r="G1260" t="s">
        <v>4654</v>
      </c>
      <c r="H1260" t="s">
        <v>43</v>
      </c>
      <c r="I1260" t="s">
        <v>5096</v>
      </c>
      <c r="J1260" t="s">
        <v>1650</v>
      </c>
      <c r="K1260" t="s">
        <v>1651</v>
      </c>
      <c r="M1260" t="s">
        <v>145</v>
      </c>
      <c r="N1260" t="s">
        <v>145</v>
      </c>
      <c r="O1260" t="s">
        <v>1657</v>
      </c>
      <c r="P1260" t="s">
        <v>35</v>
      </c>
      <c r="Q1260" t="s">
        <v>60</v>
      </c>
      <c r="R1260" t="s">
        <v>1073</v>
      </c>
      <c r="S1260">
        <v>521.18399999999997</v>
      </c>
      <c r="T1260">
        <v>2</v>
      </c>
      <c r="U1260">
        <v>0.6</v>
      </c>
      <c r="V1260">
        <v>-260.61599999999999</v>
      </c>
      <c r="W1260">
        <v>178.3</v>
      </c>
      <c r="X1260" t="s">
        <v>38</v>
      </c>
    </row>
    <row r="1261" spans="1:24" ht="14.4" x14ac:dyDescent="0.3">
      <c r="A1261">
        <v>6916</v>
      </c>
      <c r="B1261" t="s">
        <v>5097</v>
      </c>
      <c r="C1261" s="1">
        <v>40823</v>
      </c>
      <c r="D1261" s="1">
        <v>40823</v>
      </c>
      <c r="E1261" t="s">
        <v>25</v>
      </c>
      <c r="F1261" t="s">
        <v>1920</v>
      </c>
      <c r="G1261" t="s">
        <v>1921</v>
      </c>
      <c r="H1261" t="s">
        <v>28</v>
      </c>
      <c r="I1261" t="s">
        <v>1023</v>
      </c>
      <c r="J1261" t="s">
        <v>1024</v>
      </c>
      <c r="K1261" t="s">
        <v>240</v>
      </c>
      <c r="M1261" t="s">
        <v>154</v>
      </c>
      <c r="N1261" t="s">
        <v>232</v>
      </c>
      <c r="O1261" t="s">
        <v>1689</v>
      </c>
      <c r="P1261" t="s">
        <v>112</v>
      </c>
      <c r="Q1261" t="s">
        <v>795</v>
      </c>
      <c r="R1261" t="s">
        <v>5098</v>
      </c>
      <c r="S1261">
        <v>511.56</v>
      </c>
      <c r="T1261">
        <v>6</v>
      </c>
      <c r="U1261">
        <v>0</v>
      </c>
      <c r="V1261">
        <v>168.72</v>
      </c>
      <c r="W1261">
        <v>178.21</v>
      </c>
      <c r="X1261" t="s">
        <v>38</v>
      </c>
    </row>
    <row r="1262" spans="1:24" ht="14.4" x14ac:dyDescent="0.3">
      <c r="A1262">
        <v>24044</v>
      </c>
      <c r="B1262" t="s">
        <v>5099</v>
      </c>
      <c r="C1262" s="1">
        <v>41207</v>
      </c>
      <c r="D1262" s="1">
        <v>41211</v>
      </c>
      <c r="E1262" t="s">
        <v>96</v>
      </c>
      <c r="F1262" t="s">
        <v>5100</v>
      </c>
      <c r="G1262" t="s">
        <v>5101</v>
      </c>
      <c r="H1262" t="s">
        <v>43</v>
      </c>
      <c r="I1262" t="s">
        <v>5102</v>
      </c>
      <c r="J1262" t="s">
        <v>2166</v>
      </c>
      <c r="K1262" t="s">
        <v>275</v>
      </c>
      <c r="M1262" t="s">
        <v>47</v>
      </c>
      <c r="N1262" t="s">
        <v>137</v>
      </c>
      <c r="O1262" t="s">
        <v>5103</v>
      </c>
      <c r="P1262" t="s">
        <v>50</v>
      </c>
      <c r="Q1262" t="s">
        <v>363</v>
      </c>
      <c r="R1262" t="s">
        <v>1331</v>
      </c>
      <c r="S1262">
        <v>2186.6999999999998</v>
      </c>
      <c r="T1262">
        <v>5</v>
      </c>
      <c r="U1262">
        <v>0</v>
      </c>
      <c r="V1262">
        <v>481.05</v>
      </c>
      <c r="W1262">
        <v>178.04</v>
      </c>
      <c r="X1262" t="s">
        <v>62</v>
      </c>
    </row>
    <row r="1263" spans="1:24" ht="14.4" x14ac:dyDescent="0.3">
      <c r="A1263">
        <v>30371</v>
      </c>
      <c r="B1263" t="s">
        <v>5104</v>
      </c>
      <c r="C1263" s="1">
        <v>41956</v>
      </c>
      <c r="D1263" s="1">
        <v>41960</v>
      </c>
      <c r="E1263" t="s">
        <v>40</v>
      </c>
      <c r="F1263" t="s">
        <v>5072</v>
      </c>
      <c r="G1263" t="s">
        <v>5073</v>
      </c>
      <c r="H1263" t="s">
        <v>28</v>
      </c>
      <c r="I1263" t="s">
        <v>5105</v>
      </c>
      <c r="J1263" t="s">
        <v>5106</v>
      </c>
      <c r="K1263" t="s">
        <v>92</v>
      </c>
      <c r="M1263" t="s">
        <v>47</v>
      </c>
      <c r="N1263" t="s">
        <v>48</v>
      </c>
      <c r="O1263" t="s">
        <v>5107</v>
      </c>
      <c r="P1263" t="s">
        <v>50</v>
      </c>
      <c r="Q1263" t="s">
        <v>51</v>
      </c>
      <c r="R1263" t="s">
        <v>4900</v>
      </c>
      <c r="S1263">
        <v>1458.96</v>
      </c>
      <c r="T1263">
        <v>8</v>
      </c>
      <c r="U1263">
        <v>0</v>
      </c>
      <c r="V1263">
        <v>495.84</v>
      </c>
      <c r="W1263">
        <v>177.92</v>
      </c>
      <c r="X1263" t="s">
        <v>62</v>
      </c>
    </row>
    <row r="1264" spans="1:24" ht="14.4" x14ac:dyDescent="0.3">
      <c r="A1264">
        <v>22822</v>
      </c>
      <c r="B1264" t="s">
        <v>5108</v>
      </c>
      <c r="C1264" s="1">
        <v>41233</v>
      </c>
      <c r="D1264" s="1">
        <v>41236</v>
      </c>
      <c r="E1264" t="s">
        <v>54</v>
      </c>
      <c r="F1264" t="s">
        <v>5109</v>
      </c>
      <c r="G1264" t="s">
        <v>5110</v>
      </c>
      <c r="H1264" t="s">
        <v>28</v>
      </c>
      <c r="I1264" t="s">
        <v>5111</v>
      </c>
      <c r="J1264" t="s">
        <v>1481</v>
      </c>
      <c r="K1264" t="s">
        <v>162</v>
      </c>
      <c r="M1264" t="s">
        <v>47</v>
      </c>
      <c r="N1264" t="s">
        <v>163</v>
      </c>
      <c r="O1264" t="s">
        <v>5112</v>
      </c>
      <c r="P1264" t="s">
        <v>50</v>
      </c>
      <c r="Q1264" t="s">
        <v>51</v>
      </c>
      <c r="R1264" t="s">
        <v>5113</v>
      </c>
      <c r="S1264">
        <v>641.97</v>
      </c>
      <c r="T1264">
        <v>7</v>
      </c>
      <c r="U1264">
        <v>0</v>
      </c>
      <c r="V1264">
        <v>38.43</v>
      </c>
      <c r="W1264">
        <v>177.72</v>
      </c>
      <c r="X1264" t="s">
        <v>38</v>
      </c>
    </row>
    <row r="1265" spans="1:24" ht="14.4" x14ac:dyDescent="0.3">
      <c r="A1265">
        <v>41244</v>
      </c>
      <c r="B1265" t="s">
        <v>3209</v>
      </c>
      <c r="C1265" s="1">
        <v>41792</v>
      </c>
      <c r="D1265" s="1">
        <v>41794</v>
      </c>
      <c r="E1265" t="s">
        <v>40</v>
      </c>
      <c r="F1265" t="s">
        <v>2013</v>
      </c>
      <c r="G1265" t="s">
        <v>2014</v>
      </c>
      <c r="H1265" t="s">
        <v>43</v>
      </c>
      <c r="I1265" t="s">
        <v>1967</v>
      </c>
      <c r="J1265" t="s">
        <v>1833</v>
      </c>
      <c r="K1265" t="s">
        <v>31</v>
      </c>
      <c r="L1265">
        <v>46203</v>
      </c>
      <c r="M1265" t="s">
        <v>32</v>
      </c>
      <c r="N1265" t="s">
        <v>70</v>
      </c>
      <c r="O1265" t="s">
        <v>5114</v>
      </c>
      <c r="P1265" t="s">
        <v>50</v>
      </c>
      <c r="Q1265" t="s">
        <v>51</v>
      </c>
      <c r="R1265" t="s">
        <v>5115</v>
      </c>
      <c r="S1265">
        <v>1925.88</v>
      </c>
      <c r="T1265">
        <v>6</v>
      </c>
      <c r="U1265">
        <v>0</v>
      </c>
      <c r="V1265">
        <v>539.24639999999999</v>
      </c>
      <c r="W1265">
        <v>177.72</v>
      </c>
      <c r="X1265" t="s">
        <v>104</v>
      </c>
    </row>
    <row r="1266" spans="1:24" ht="14.4" x14ac:dyDescent="0.3">
      <c r="A1266">
        <v>35155</v>
      </c>
      <c r="B1266" t="s">
        <v>5116</v>
      </c>
      <c r="C1266" s="1">
        <v>40897</v>
      </c>
      <c r="D1266" s="1">
        <v>40897</v>
      </c>
      <c r="E1266" t="s">
        <v>25</v>
      </c>
      <c r="F1266" t="s">
        <v>853</v>
      </c>
      <c r="G1266" t="s">
        <v>854</v>
      </c>
      <c r="H1266" t="s">
        <v>28</v>
      </c>
      <c r="I1266" t="s">
        <v>5117</v>
      </c>
      <c r="J1266" t="s">
        <v>3543</v>
      </c>
      <c r="K1266" t="s">
        <v>31</v>
      </c>
      <c r="L1266">
        <v>80229</v>
      </c>
      <c r="M1266" t="s">
        <v>32</v>
      </c>
      <c r="N1266" t="s">
        <v>110</v>
      </c>
      <c r="O1266" t="s">
        <v>5118</v>
      </c>
      <c r="P1266" t="s">
        <v>35</v>
      </c>
      <c r="Q1266" t="s">
        <v>36</v>
      </c>
      <c r="R1266" t="s">
        <v>5119</v>
      </c>
      <c r="S1266">
        <v>447.94400000000002</v>
      </c>
      <c r="T1266">
        <v>7</v>
      </c>
      <c r="U1266">
        <v>0.2</v>
      </c>
      <c r="V1266">
        <v>89.588800000000006</v>
      </c>
      <c r="W1266">
        <v>177.54</v>
      </c>
      <c r="X1266" t="s">
        <v>38</v>
      </c>
    </row>
    <row r="1267" spans="1:24" ht="14.4" x14ac:dyDescent="0.3">
      <c r="A1267">
        <v>36357</v>
      </c>
      <c r="B1267" t="s">
        <v>5120</v>
      </c>
      <c r="C1267" s="1">
        <v>41614</v>
      </c>
      <c r="D1267" s="1">
        <v>41616</v>
      </c>
      <c r="E1267" t="s">
        <v>40</v>
      </c>
      <c r="F1267" t="s">
        <v>1403</v>
      </c>
      <c r="G1267" t="s">
        <v>1404</v>
      </c>
      <c r="H1267" t="s">
        <v>28</v>
      </c>
      <c r="I1267" t="s">
        <v>5121</v>
      </c>
      <c r="J1267" t="s">
        <v>179</v>
      </c>
      <c r="K1267" t="s">
        <v>31</v>
      </c>
      <c r="L1267">
        <v>40324</v>
      </c>
      <c r="M1267" t="s">
        <v>32</v>
      </c>
      <c r="N1267" t="s">
        <v>121</v>
      </c>
      <c r="O1267" t="s">
        <v>5122</v>
      </c>
      <c r="P1267" t="s">
        <v>112</v>
      </c>
      <c r="Q1267" t="s">
        <v>795</v>
      </c>
      <c r="R1267" t="s">
        <v>5123</v>
      </c>
      <c r="S1267">
        <v>584.82000000000005</v>
      </c>
      <c r="T1267">
        <v>9</v>
      </c>
      <c r="U1267">
        <v>0</v>
      </c>
      <c r="V1267">
        <v>70.178399999999996</v>
      </c>
      <c r="W1267">
        <v>177.4</v>
      </c>
      <c r="X1267" t="s">
        <v>104</v>
      </c>
    </row>
    <row r="1268" spans="1:24" ht="14.4" x14ac:dyDescent="0.3">
      <c r="A1268">
        <v>30369</v>
      </c>
      <c r="B1268" t="s">
        <v>5124</v>
      </c>
      <c r="C1268" s="1">
        <v>41019</v>
      </c>
      <c r="D1268" s="1">
        <v>41021</v>
      </c>
      <c r="E1268" t="s">
        <v>40</v>
      </c>
      <c r="F1268" t="s">
        <v>2112</v>
      </c>
      <c r="G1268" t="s">
        <v>2113</v>
      </c>
      <c r="H1268" t="s">
        <v>66</v>
      </c>
      <c r="I1268" t="s">
        <v>1666</v>
      </c>
      <c r="J1268" t="s">
        <v>1666</v>
      </c>
      <c r="K1268" t="s">
        <v>92</v>
      </c>
      <c r="M1268" t="s">
        <v>47</v>
      </c>
      <c r="N1268" t="s">
        <v>48</v>
      </c>
      <c r="O1268" t="s">
        <v>5125</v>
      </c>
      <c r="P1268" t="s">
        <v>50</v>
      </c>
      <c r="Q1268" t="s">
        <v>51</v>
      </c>
      <c r="R1268" t="s">
        <v>2314</v>
      </c>
      <c r="S1268">
        <v>556.70399999999995</v>
      </c>
      <c r="T1268">
        <v>2</v>
      </c>
      <c r="U1268">
        <v>0.4</v>
      </c>
      <c r="V1268">
        <v>-306.21600000000001</v>
      </c>
      <c r="W1268">
        <v>177.36</v>
      </c>
      <c r="X1268" t="s">
        <v>38</v>
      </c>
    </row>
    <row r="1269" spans="1:24" ht="14.4" x14ac:dyDescent="0.3">
      <c r="A1269">
        <v>29168</v>
      </c>
      <c r="B1269" t="s">
        <v>5126</v>
      </c>
      <c r="C1269" s="1">
        <v>41223</v>
      </c>
      <c r="D1269" s="1">
        <v>41227</v>
      </c>
      <c r="E1269" t="s">
        <v>96</v>
      </c>
      <c r="F1269" t="s">
        <v>1900</v>
      </c>
      <c r="G1269" t="s">
        <v>1901</v>
      </c>
      <c r="H1269" t="s">
        <v>28</v>
      </c>
      <c r="I1269" t="s">
        <v>4810</v>
      </c>
      <c r="J1269" t="s">
        <v>58</v>
      </c>
      <c r="K1269" t="s">
        <v>46</v>
      </c>
      <c r="M1269" t="s">
        <v>47</v>
      </c>
      <c r="N1269" t="s">
        <v>48</v>
      </c>
      <c r="O1269" t="s">
        <v>59</v>
      </c>
      <c r="P1269" t="s">
        <v>35</v>
      </c>
      <c r="Q1269" t="s">
        <v>60</v>
      </c>
      <c r="R1269" t="s">
        <v>61</v>
      </c>
      <c r="S1269">
        <v>2300.076</v>
      </c>
      <c r="T1269">
        <v>4</v>
      </c>
      <c r="U1269">
        <v>0.1</v>
      </c>
      <c r="V1269">
        <v>408.87599999999998</v>
      </c>
      <c r="W1269">
        <v>177.32</v>
      </c>
      <c r="X1269" t="s">
        <v>62</v>
      </c>
    </row>
    <row r="1270" spans="1:24" ht="14.4" x14ac:dyDescent="0.3">
      <c r="A1270">
        <v>35979</v>
      </c>
      <c r="B1270" t="s">
        <v>5127</v>
      </c>
      <c r="C1270" s="1">
        <v>41610</v>
      </c>
      <c r="D1270" s="1">
        <v>41610</v>
      </c>
      <c r="E1270" t="s">
        <v>25</v>
      </c>
      <c r="F1270" t="s">
        <v>5128</v>
      </c>
      <c r="G1270" t="s">
        <v>1735</v>
      </c>
      <c r="H1270" t="s">
        <v>28</v>
      </c>
      <c r="I1270" t="s">
        <v>3817</v>
      </c>
      <c r="J1270" t="s">
        <v>120</v>
      </c>
      <c r="K1270" t="s">
        <v>31</v>
      </c>
      <c r="L1270">
        <v>27604</v>
      </c>
      <c r="M1270" t="s">
        <v>32</v>
      </c>
      <c r="N1270" t="s">
        <v>121</v>
      </c>
      <c r="O1270" t="s">
        <v>5129</v>
      </c>
      <c r="P1270" t="s">
        <v>35</v>
      </c>
      <c r="Q1270" t="s">
        <v>60</v>
      </c>
      <c r="R1270" t="s">
        <v>5130</v>
      </c>
      <c r="S1270">
        <v>863.928</v>
      </c>
      <c r="T1270">
        <v>9</v>
      </c>
      <c r="U1270">
        <v>0.2</v>
      </c>
      <c r="V1270">
        <v>86.392799999999994</v>
      </c>
      <c r="W1270">
        <v>177.24</v>
      </c>
      <c r="X1270" t="s">
        <v>104</v>
      </c>
    </row>
    <row r="1271" spans="1:24" ht="14.4" x14ac:dyDescent="0.3">
      <c r="A1271">
        <v>32713</v>
      </c>
      <c r="B1271" t="s">
        <v>5131</v>
      </c>
      <c r="C1271" s="1">
        <v>41173</v>
      </c>
      <c r="D1271" s="1">
        <v>41176</v>
      </c>
      <c r="E1271" t="s">
        <v>54</v>
      </c>
      <c r="F1271" t="s">
        <v>868</v>
      </c>
      <c r="G1271" t="s">
        <v>662</v>
      </c>
      <c r="H1271" t="s">
        <v>43</v>
      </c>
      <c r="I1271" t="s">
        <v>1006</v>
      </c>
      <c r="J1271" t="s">
        <v>298</v>
      </c>
      <c r="K1271" t="s">
        <v>31</v>
      </c>
      <c r="L1271">
        <v>77041</v>
      </c>
      <c r="M1271" t="s">
        <v>32</v>
      </c>
      <c r="N1271" t="s">
        <v>70</v>
      </c>
      <c r="O1271" t="s">
        <v>5132</v>
      </c>
      <c r="P1271" t="s">
        <v>35</v>
      </c>
      <c r="Q1271" t="s">
        <v>60</v>
      </c>
      <c r="R1271" t="s">
        <v>5133</v>
      </c>
      <c r="S1271">
        <v>946.34400000000005</v>
      </c>
      <c r="T1271">
        <v>7</v>
      </c>
      <c r="U1271">
        <v>0.2</v>
      </c>
      <c r="V1271">
        <v>118.29300000000001</v>
      </c>
      <c r="W1271">
        <v>177.2</v>
      </c>
      <c r="X1271" t="s">
        <v>104</v>
      </c>
    </row>
    <row r="1272" spans="1:24" ht="14.4" x14ac:dyDescent="0.3">
      <c r="A1272">
        <v>636</v>
      </c>
      <c r="B1272" t="s">
        <v>5134</v>
      </c>
      <c r="C1272" s="1">
        <v>40933</v>
      </c>
      <c r="D1272" s="1">
        <v>40934</v>
      </c>
      <c r="E1272" t="s">
        <v>54</v>
      </c>
      <c r="F1272" t="s">
        <v>1663</v>
      </c>
      <c r="G1272" t="s">
        <v>1664</v>
      </c>
      <c r="H1272" t="s">
        <v>28</v>
      </c>
      <c r="I1272" t="s">
        <v>5135</v>
      </c>
      <c r="J1272" t="s">
        <v>5136</v>
      </c>
      <c r="K1272" t="s">
        <v>4286</v>
      </c>
      <c r="M1272" t="s">
        <v>154</v>
      </c>
      <c r="N1272" t="s">
        <v>121</v>
      </c>
      <c r="O1272" t="s">
        <v>5137</v>
      </c>
      <c r="P1272" t="s">
        <v>112</v>
      </c>
      <c r="Q1272" t="s">
        <v>795</v>
      </c>
      <c r="R1272" t="s">
        <v>1249</v>
      </c>
      <c r="S1272">
        <v>795.6</v>
      </c>
      <c r="T1272">
        <v>6</v>
      </c>
      <c r="U1272">
        <v>0</v>
      </c>
      <c r="V1272">
        <v>190.92</v>
      </c>
      <c r="W1272">
        <v>177.15299999999999</v>
      </c>
      <c r="X1272" t="s">
        <v>104</v>
      </c>
    </row>
    <row r="1273" spans="1:24" ht="14.4" x14ac:dyDescent="0.3">
      <c r="A1273">
        <v>38173</v>
      </c>
      <c r="B1273" t="s">
        <v>5138</v>
      </c>
      <c r="C1273" s="1">
        <v>41523</v>
      </c>
      <c r="D1273" s="1">
        <v>41528</v>
      </c>
      <c r="E1273" t="s">
        <v>96</v>
      </c>
      <c r="F1273" t="s">
        <v>873</v>
      </c>
      <c r="G1273" t="s">
        <v>874</v>
      </c>
      <c r="H1273" t="s">
        <v>28</v>
      </c>
      <c r="I1273" t="s">
        <v>4076</v>
      </c>
      <c r="J1273" t="s">
        <v>128</v>
      </c>
      <c r="K1273" t="s">
        <v>31</v>
      </c>
      <c r="L1273">
        <v>23320</v>
      </c>
      <c r="M1273" t="s">
        <v>32</v>
      </c>
      <c r="N1273" t="s">
        <v>121</v>
      </c>
      <c r="O1273" t="s">
        <v>5139</v>
      </c>
      <c r="P1273" t="s">
        <v>50</v>
      </c>
      <c r="Q1273" t="s">
        <v>102</v>
      </c>
      <c r="R1273" t="s">
        <v>5140</v>
      </c>
      <c r="S1273">
        <v>1652.94</v>
      </c>
      <c r="T1273">
        <v>3</v>
      </c>
      <c r="U1273">
        <v>0</v>
      </c>
      <c r="V1273">
        <v>314.05860000000001</v>
      </c>
      <c r="W1273">
        <v>177.12</v>
      </c>
      <c r="X1273" t="s">
        <v>104</v>
      </c>
    </row>
    <row r="1274" spans="1:24" ht="14.4" x14ac:dyDescent="0.3">
      <c r="A1274">
        <v>24096</v>
      </c>
      <c r="B1274" t="s">
        <v>5141</v>
      </c>
      <c r="C1274" s="1">
        <v>41600</v>
      </c>
      <c r="D1274" s="1">
        <v>41603</v>
      </c>
      <c r="E1274" t="s">
        <v>54</v>
      </c>
      <c r="F1274" t="s">
        <v>5142</v>
      </c>
      <c r="G1274" t="s">
        <v>5143</v>
      </c>
      <c r="H1274" t="s">
        <v>28</v>
      </c>
      <c r="I1274" t="s">
        <v>84</v>
      </c>
      <c r="J1274" t="s">
        <v>45</v>
      </c>
      <c r="K1274" t="s">
        <v>46</v>
      </c>
      <c r="M1274" t="s">
        <v>47</v>
      </c>
      <c r="N1274" t="s">
        <v>48</v>
      </c>
      <c r="O1274" t="s">
        <v>3467</v>
      </c>
      <c r="P1274" t="s">
        <v>35</v>
      </c>
      <c r="Q1274" t="s">
        <v>79</v>
      </c>
      <c r="R1274" t="s">
        <v>3468</v>
      </c>
      <c r="S1274">
        <v>757.08</v>
      </c>
      <c r="T1274">
        <v>5</v>
      </c>
      <c r="U1274">
        <v>0.1</v>
      </c>
      <c r="V1274">
        <v>302.73</v>
      </c>
      <c r="W1274">
        <v>177.07</v>
      </c>
      <c r="X1274" t="s">
        <v>104</v>
      </c>
    </row>
    <row r="1275" spans="1:24" ht="14.4" x14ac:dyDescent="0.3">
      <c r="A1275">
        <v>37396</v>
      </c>
      <c r="B1275" t="s">
        <v>5144</v>
      </c>
      <c r="C1275" s="1">
        <v>41903</v>
      </c>
      <c r="D1275" s="1">
        <v>41909</v>
      </c>
      <c r="E1275" t="s">
        <v>96</v>
      </c>
      <c r="F1275" t="s">
        <v>5145</v>
      </c>
      <c r="G1275" t="s">
        <v>5146</v>
      </c>
      <c r="H1275" t="s">
        <v>28</v>
      </c>
      <c r="I1275" t="s">
        <v>29</v>
      </c>
      <c r="J1275" t="s">
        <v>30</v>
      </c>
      <c r="K1275" t="s">
        <v>31</v>
      </c>
      <c r="L1275">
        <v>10035</v>
      </c>
      <c r="M1275" t="s">
        <v>32</v>
      </c>
      <c r="N1275" t="s">
        <v>33</v>
      </c>
      <c r="O1275" t="s">
        <v>2201</v>
      </c>
      <c r="P1275" t="s">
        <v>50</v>
      </c>
      <c r="Q1275" t="s">
        <v>51</v>
      </c>
      <c r="R1275" t="s">
        <v>2202</v>
      </c>
      <c r="S1275">
        <v>2888.127</v>
      </c>
      <c r="T1275">
        <v>11</v>
      </c>
      <c r="U1275">
        <v>0.1</v>
      </c>
      <c r="V1275">
        <v>609.71569999999997</v>
      </c>
      <c r="W1275">
        <v>177.06</v>
      </c>
      <c r="X1275" t="s">
        <v>62</v>
      </c>
    </row>
    <row r="1276" spans="1:24" ht="14.4" x14ac:dyDescent="0.3">
      <c r="A1276">
        <v>295</v>
      </c>
      <c r="B1276" t="s">
        <v>5147</v>
      </c>
      <c r="C1276" s="1">
        <v>41003</v>
      </c>
      <c r="D1276" s="1">
        <v>41006</v>
      </c>
      <c r="E1276" t="s">
        <v>54</v>
      </c>
      <c r="F1276" t="s">
        <v>5148</v>
      </c>
      <c r="G1276" t="s">
        <v>5149</v>
      </c>
      <c r="H1276" t="s">
        <v>28</v>
      </c>
      <c r="I1276" t="s">
        <v>5150</v>
      </c>
      <c r="J1276" t="s">
        <v>2290</v>
      </c>
      <c r="K1276" t="s">
        <v>240</v>
      </c>
      <c r="M1276" t="s">
        <v>154</v>
      </c>
      <c r="N1276" t="s">
        <v>232</v>
      </c>
      <c r="O1276" t="s">
        <v>4843</v>
      </c>
      <c r="P1276" t="s">
        <v>35</v>
      </c>
      <c r="Q1276" t="s">
        <v>79</v>
      </c>
      <c r="R1276" t="s">
        <v>418</v>
      </c>
      <c r="S1276">
        <v>701.47424000000001</v>
      </c>
      <c r="T1276">
        <v>4</v>
      </c>
      <c r="U1276">
        <v>2E-3</v>
      </c>
      <c r="V1276">
        <v>300.75423999999998</v>
      </c>
      <c r="W1276">
        <v>177.04400000000001</v>
      </c>
      <c r="X1276" t="s">
        <v>104</v>
      </c>
    </row>
    <row r="1277" spans="1:24" ht="14.4" x14ac:dyDescent="0.3">
      <c r="A1277">
        <v>9185</v>
      </c>
      <c r="B1277" t="s">
        <v>5151</v>
      </c>
      <c r="C1277" s="1">
        <v>40698</v>
      </c>
      <c r="D1277" s="1">
        <v>40698</v>
      </c>
      <c r="E1277" t="s">
        <v>25</v>
      </c>
      <c r="F1277" t="s">
        <v>550</v>
      </c>
      <c r="G1277" t="s">
        <v>551</v>
      </c>
      <c r="H1277" t="s">
        <v>43</v>
      </c>
      <c r="I1277" t="s">
        <v>5152</v>
      </c>
      <c r="J1277" t="s">
        <v>4326</v>
      </c>
      <c r="K1277" t="s">
        <v>153</v>
      </c>
      <c r="M1277" t="s">
        <v>154</v>
      </c>
      <c r="N1277" t="s">
        <v>121</v>
      </c>
      <c r="O1277" t="s">
        <v>5153</v>
      </c>
      <c r="P1277" t="s">
        <v>35</v>
      </c>
      <c r="Q1277" t="s">
        <v>36</v>
      </c>
      <c r="R1277" t="s">
        <v>5154</v>
      </c>
      <c r="S1277">
        <v>467.04</v>
      </c>
      <c r="T1277">
        <v>7</v>
      </c>
      <c r="U1277">
        <v>0</v>
      </c>
      <c r="V1277">
        <v>0</v>
      </c>
      <c r="W1277">
        <v>176.87799999999999</v>
      </c>
      <c r="X1277" t="s">
        <v>38</v>
      </c>
    </row>
    <row r="1278" spans="1:24" ht="14.4" x14ac:dyDescent="0.3">
      <c r="A1278">
        <v>27398</v>
      </c>
      <c r="B1278" t="s">
        <v>5155</v>
      </c>
      <c r="C1278" s="1">
        <v>41786</v>
      </c>
      <c r="D1278" s="1">
        <v>41790</v>
      </c>
      <c r="E1278" t="s">
        <v>40</v>
      </c>
      <c r="F1278" t="s">
        <v>5156</v>
      </c>
      <c r="G1278" t="s">
        <v>5157</v>
      </c>
      <c r="H1278" t="s">
        <v>43</v>
      </c>
      <c r="I1278" t="s">
        <v>84</v>
      </c>
      <c r="J1278" t="s">
        <v>45</v>
      </c>
      <c r="K1278" t="s">
        <v>46</v>
      </c>
      <c r="M1278" t="s">
        <v>47</v>
      </c>
      <c r="N1278" t="s">
        <v>48</v>
      </c>
      <c r="O1278" t="s">
        <v>4204</v>
      </c>
      <c r="P1278" t="s">
        <v>35</v>
      </c>
      <c r="Q1278" t="s">
        <v>60</v>
      </c>
      <c r="R1278" t="s">
        <v>4205</v>
      </c>
      <c r="S1278">
        <v>1953.6659999999999</v>
      </c>
      <c r="T1278">
        <v>13</v>
      </c>
      <c r="U1278">
        <v>0.1</v>
      </c>
      <c r="V1278">
        <v>282.12599999999998</v>
      </c>
      <c r="W1278">
        <v>176.85</v>
      </c>
      <c r="X1278" t="s">
        <v>104</v>
      </c>
    </row>
    <row r="1279" spans="1:24" ht="14.4" x14ac:dyDescent="0.3">
      <c r="A1279">
        <v>34479</v>
      </c>
      <c r="B1279" t="s">
        <v>3614</v>
      </c>
      <c r="C1279" s="1">
        <v>41953</v>
      </c>
      <c r="D1279" s="1">
        <v>41956</v>
      </c>
      <c r="E1279" t="s">
        <v>40</v>
      </c>
      <c r="F1279" t="s">
        <v>3615</v>
      </c>
      <c r="G1279" t="s">
        <v>2160</v>
      </c>
      <c r="H1279" t="s">
        <v>43</v>
      </c>
      <c r="I1279" t="s">
        <v>2825</v>
      </c>
      <c r="J1279" t="s">
        <v>3616</v>
      </c>
      <c r="K1279" t="s">
        <v>31</v>
      </c>
      <c r="L1279">
        <v>21044</v>
      </c>
      <c r="M1279" t="s">
        <v>32</v>
      </c>
      <c r="N1279" t="s">
        <v>33</v>
      </c>
      <c r="O1279" t="s">
        <v>5158</v>
      </c>
      <c r="P1279" t="s">
        <v>35</v>
      </c>
      <c r="Q1279" t="s">
        <v>36</v>
      </c>
      <c r="R1279" t="s">
        <v>5159</v>
      </c>
      <c r="S1279">
        <v>826.62</v>
      </c>
      <c r="T1279">
        <v>3</v>
      </c>
      <c r="U1279">
        <v>0</v>
      </c>
      <c r="V1279">
        <v>355.44659999999999</v>
      </c>
      <c r="W1279">
        <v>176.78</v>
      </c>
      <c r="X1279" t="s">
        <v>38</v>
      </c>
    </row>
    <row r="1280" spans="1:24" ht="14.4" x14ac:dyDescent="0.3">
      <c r="A1280">
        <v>20680</v>
      </c>
      <c r="B1280" t="s">
        <v>5160</v>
      </c>
      <c r="C1280" s="1">
        <v>41508</v>
      </c>
      <c r="D1280" s="1">
        <v>41511</v>
      </c>
      <c r="E1280" t="s">
        <v>54</v>
      </c>
      <c r="F1280" t="s">
        <v>5161</v>
      </c>
      <c r="G1280" t="s">
        <v>5162</v>
      </c>
      <c r="H1280" t="s">
        <v>43</v>
      </c>
      <c r="I1280" t="s">
        <v>1819</v>
      </c>
      <c r="J1280" t="s">
        <v>1819</v>
      </c>
      <c r="K1280" t="s">
        <v>1819</v>
      </c>
      <c r="M1280" t="s">
        <v>47</v>
      </c>
      <c r="N1280" t="s">
        <v>348</v>
      </c>
      <c r="O1280" t="s">
        <v>473</v>
      </c>
      <c r="P1280" t="s">
        <v>50</v>
      </c>
      <c r="Q1280" t="s">
        <v>363</v>
      </c>
      <c r="R1280" t="s">
        <v>474</v>
      </c>
      <c r="S1280">
        <v>875.22</v>
      </c>
      <c r="T1280">
        <v>2</v>
      </c>
      <c r="U1280">
        <v>0</v>
      </c>
      <c r="V1280">
        <v>166.26</v>
      </c>
      <c r="W1280">
        <v>176.63</v>
      </c>
      <c r="X1280" t="s">
        <v>38</v>
      </c>
    </row>
    <row r="1281" spans="1:24" ht="14.4" x14ac:dyDescent="0.3">
      <c r="A1281">
        <v>38817</v>
      </c>
      <c r="B1281" t="s">
        <v>5163</v>
      </c>
      <c r="C1281" s="1">
        <v>41983</v>
      </c>
      <c r="D1281" s="1">
        <v>41986</v>
      </c>
      <c r="E1281" t="s">
        <v>40</v>
      </c>
      <c r="F1281" t="s">
        <v>1123</v>
      </c>
      <c r="G1281" t="s">
        <v>1124</v>
      </c>
      <c r="H1281" t="s">
        <v>28</v>
      </c>
      <c r="I1281" t="s">
        <v>501</v>
      </c>
      <c r="J1281" t="s">
        <v>179</v>
      </c>
      <c r="K1281" t="s">
        <v>31</v>
      </c>
      <c r="L1281">
        <v>40475</v>
      </c>
      <c r="M1281" t="s">
        <v>32</v>
      </c>
      <c r="N1281" t="s">
        <v>121</v>
      </c>
      <c r="O1281" t="s">
        <v>1372</v>
      </c>
      <c r="P1281" t="s">
        <v>35</v>
      </c>
      <c r="Q1281" t="s">
        <v>79</v>
      </c>
      <c r="R1281" t="s">
        <v>1373</v>
      </c>
      <c r="S1281">
        <v>1399.98</v>
      </c>
      <c r="T1281">
        <v>2</v>
      </c>
      <c r="U1281">
        <v>0</v>
      </c>
      <c r="V1281">
        <v>629.99099999999999</v>
      </c>
      <c r="W1281">
        <v>176.63</v>
      </c>
      <c r="X1281" t="s">
        <v>104</v>
      </c>
    </row>
    <row r="1282" spans="1:24" ht="14.4" x14ac:dyDescent="0.3">
      <c r="A1282">
        <v>49733</v>
      </c>
      <c r="B1282" t="s">
        <v>5164</v>
      </c>
      <c r="C1282" s="1">
        <v>41294</v>
      </c>
      <c r="D1282" s="1">
        <v>41298</v>
      </c>
      <c r="E1282" t="s">
        <v>40</v>
      </c>
      <c r="F1282" t="s">
        <v>4731</v>
      </c>
      <c r="G1282" t="s">
        <v>4732</v>
      </c>
      <c r="H1282" t="s">
        <v>66</v>
      </c>
      <c r="I1282" t="s">
        <v>5165</v>
      </c>
      <c r="J1282" t="s">
        <v>208</v>
      </c>
      <c r="K1282" t="s">
        <v>209</v>
      </c>
      <c r="M1282" t="s">
        <v>145</v>
      </c>
      <c r="N1282" t="s">
        <v>145</v>
      </c>
      <c r="O1282" t="s">
        <v>5166</v>
      </c>
      <c r="P1282" t="s">
        <v>112</v>
      </c>
      <c r="Q1282" t="s">
        <v>165</v>
      </c>
      <c r="R1282" t="s">
        <v>2848</v>
      </c>
      <c r="S1282">
        <v>991.02</v>
      </c>
      <c r="T1282">
        <v>2</v>
      </c>
      <c r="U1282">
        <v>0</v>
      </c>
      <c r="V1282">
        <v>416.22</v>
      </c>
      <c r="W1282">
        <v>176.54</v>
      </c>
      <c r="X1282" t="s">
        <v>62</v>
      </c>
    </row>
    <row r="1283" spans="1:24" ht="14.4" x14ac:dyDescent="0.3">
      <c r="A1283">
        <v>4647</v>
      </c>
      <c r="B1283" t="s">
        <v>5167</v>
      </c>
      <c r="C1283" s="1">
        <v>41897</v>
      </c>
      <c r="D1283" s="1">
        <v>41903</v>
      </c>
      <c r="E1283" t="s">
        <v>96</v>
      </c>
      <c r="F1283" t="s">
        <v>674</v>
      </c>
      <c r="G1283" t="s">
        <v>675</v>
      </c>
      <c r="H1283" t="s">
        <v>43</v>
      </c>
      <c r="I1283" t="s">
        <v>2585</v>
      </c>
      <c r="J1283" t="s">
        <v>2585</v>
      </c>
      <c r="K1283" t="s">
        <v>1603</v>
      </c>
      <c r="M1283" t="s">
        <v>154</v>
      </c>
      <c r="N1283" t="s">
        <v>283</v>
      </c>
      <c r="O1283" t="s">
        <v>4129</v>
      </c>
      <c r="P1283" t="s">
        <v>35</v>
      </c>
      <c r="Q1283" t="s">
        <v>60</v>
      </c>
      <c r="R1283" t="s">
        <v>242</v>
      </c>
      <c r="S1283">
        <v>858.64</v>
      </c>
      <c r="T1283">
        <v>2</v>
      </c>
      <c r="U1283">
        <v>0</v>
      </c>
      <c r="V1283">
        <v>171.72</v>
      </c>
      <c r="W1283">
        <v>176.465</v>
      </c>
      <c r="X1283" t="s">
        <v>115</v>
      </c>
    </row>
    <row r="1284" spans="1:24" ht="14.4" x14ac:dyDescent="0.3">
      <c r="A1284">
        <v>49624</v>
      </c>
      <c r="B1284" t="s">
        <v>5168</v>
      </c>
      <c r="C1284" s="1">
        <v>40996</v>
      </c>
      <c r="D1284" s="1">
        <v>40998</v>
      </c>
      <c r="E1284" t="s">
        <v>40</v>
      </c>
      <c r="F1284" t="s">
        <v>5169</v>
      </c>
      <c r="G1284" t="s">
        <v>5170</v>
      </c>
      <c r="H1284" t="s">
        <v>28</v>
      </c>
      <c r="I1284" t="s">
        <v>4825</v>
      </c>
      <c r="J1284" t="s">
        <v>4825</v>
      </c>
      <c r="K1284" t="s">
        <v>4826</v>
      </c>
      <c r="M1284" t="s">
        <v>77</v>
      </c>
      <c r="N1284" t="s">
        <v>77</v>
      </c>
      <c r="O1284" t="s">
        <v>5171</v>
      </c>
      <c r="P1284" t="s">
        <v>112</v>
      </c>
      <c r="Q1284" t="s">
        <v>165</v>
      </c>
      <c r="R1284" t="s">
        <v>1849</v>
      </c>
      <c r="S1284">
        <v>996.54</v>
      </c>
      <c r="T1284">
        <v>2</v>
      </c>
      <c r="U1284">
        <v>0</v>
      </c>
      <c r="V1284">
        <v>318.83999999999997</v>
      </c>
      <c r="W1284">
        <v>176.43</v>
      </c>
      <c r="X1284" t="s">
        <v>104</v>
      </c>
    </row>
    <row r="1285" spans="1:24" ht="14.4" x14ac:dyDescent="0.3">
      <c r="A1285">
        <v>30303</v>
      </c>
      <c r="B1285" t="s">
        <v>5172</v>
      </c>
      <c r="C1285" s="1">
        <v>40677</v>
      </c>
      <c r="D1285" s="1">
        <v>40681</v>
      </c>
      <c r="E1285" t="s">
        <v>40</v>
      </c>
      <c r="F1285" t="s">
        <v>1105</v>
      </c>
      <c r="G1285" t="s">
        <v>1106</v>
      </c>
      <c r="H1285" t="s">
        <v>28</v>
      </c>
      <c r="I1285" t="s">
        <v>2813</v>
      </c>
      <c r="J1285" t="s">
        <v>2814</v>
      </c>
      <c r="K1285" t="s">
        <v>92</v>
      </c>
      <c r="M1285" t="s">
        <v>47</v>
      </c>
      <c r="N1285" t="s">
        <v>48</v>
      </c>
      <c r="O1285" t="s">
        <v>5173</v>
      </c>
      <c r="P1285" t="s">
        <v>50</v>
      </c>
      <c r="Q1285" t="s">
        <v>51</v>
      </c>
      <c r="R1285" t="s">
        <v>225</v>
      </c>
      <c r="S1285">
        <v>1836</v>
      </c>
      <c r="T1285">
        <v>4</v>
      </c>
      <c r="U1285">
        <v>0</v>
      </c>
      <c r="V1285">
        <v>238.68</v>
      </c>
      <c r="W1285">
        <v>176.37</v>
      </c>
      <c r="X1285" t="s">
        <v>62</v>
      </c>
    </row>
    <row r="1286" spans="1:24" ht="14.4" x14ac:dyDescent="0.3">
      <c r="A1286">
        <v>3924</v>
      </c>
      <c r="B1286" t="s">
        <v>5174</v>
      </c>
      <c r="C1286" s="1">
        <v>40900</v>
      </c>
      <c r="D1286" s="1">
        <v>40902</v>
      </c>
      <c r="E1286" t="s">
        <v>40</v>
      </c>
      <c r="F1286" t="s">
        <v>5175</v>
      </c>
      <c r="G1286" t="s">
        <v>5176</v>
      </c>
      <c r="H1286" t="s">
        <v>43</v>
      </c>
      <c r="I1286" t="s">
        <v>4299</v>
      </c>
      <c r="J1286" t="s">
        <v>4299</v>
      </c>
      <c r="K1286" t="s">
        <v>282</v>
      </c>
      <c r="M1286" t="s">
        <v>154</v>
      </c>
      <c r="N1286" t="s">
        <v>283</v>
      </c>
      <c r="O1286" t="s">
        <v>4906</v>
      </c>
      <c r="P1286" t="s">
        <v>50</v>
      </c>
      <c r="Q1286" t="s">
        <v>51</v>
      </c>
      <c r="R1286" t="s">
        <v>156</v>
      </c>
      <c r="S1286">
        <v>753.88800000000003</v>
      </c>
      <c r="T1286">
        <v>3</v>
      </c>
      <c r="U1286">
        <v>0.2</v>
      </c>
      <c r="V1286">
        <v>103.608</v>
      </c>
      <c r="W1286">
        <v>176.20599999999999</v>
      </c>
      <c r="X1286" t="s">
        <v>38</v>
      </c>
    </row>
    <row r="1287" spans="1:24" ht="14.4" x14ac:dyDescent="0.3">
      <c r="A1287">
        <v>10385</v>
      </c>
      <c r="B1287" t="s">
        <v>5177</v>
      </c>
      <c r="C1287" s="1">
        <v>41487</v>
      </c>
      <c r="D1287" s="1">
        <v>41493</v>
      </c>
      <c r="E1287" t="s">
        <v>96</v>
      </c>
      <c r="F1287" t="s">
        <v>5178</v>
      </c>
      <c r="G1287" t="s">
        <v>4444</v>
      </c>
      <c r="H1287" t="s">
        <v>28</v>
      </c>
      <c r="I1287" t="s">
        <v>1743</v>
      </c>
      <c r="J1287" t="s">
        <v>336</v>
      </c>
      <c r="K1287" t="s">
        <v>231</v>
      </c>
      <c r="M1287" t="s">
        <v>69</v>
      </c>
      <c r="N1287" t="s">
        <v>232</v>
      </c>
      <c r="O1287" t="s">
        <v>5179</v>
      </c>
      <c r="P1287" t="s">
        <v>35</v>
      </c>
      <c r="Q1287" t="s">
        <v>292</v>
      </c>
      <c r="R1287" t="s">
        <v>5180</v>
      </c>
      <c r="S1287">
        <v>1002.6</v>
      </c>
      <c r="T1287">
        <v>6</v>
      </c>
      <c r="U1287">
        <v>0</v>
      </c>
      <c r="V1287">
        <v>451.08</v>
      </c>
      <c r="W1287">
        <v>176.19</v>
      </c>
      <c r="X1287" t="s">
        <v>115</v>
      </c>
    </row>
    <row r="1288" spans="1:24" ht="14.4" x14ac:dyDescent="0.3">
      <c r="A1288">
        <v>4723</v>
      </c>
      <c r="B1288" t="s">
        <v>5181</v>
      </c>
      <c r="C1288" s="1">
        <v>40714</v>
      </c>
      <c r="D1288" s="1">
        <v>40716</v>
      </c>
      <c r="E1288" t="s">
        <v>54</v>
      </c>
      <c r="F1288" t="s">
        <v>5182</v>
      </c>
      <c r="G1288" t="s">
        <v>5183</v>
      </c>
      <c r="H1288" t="s">
        <v>28</v>
      </c>
      <c r="I1288" t="s">
        <v>5184</v>
      </c>
      <c r="J1288" t="s">
        <v>5185</v>
      </c>
      <c r="K1288" t="s">
        <v>5186</v>
      </c>
      <c r="M1288" t="s">
        <v>154</v>
      </c>
      <c r="N1288" t="s">
        <v>121</v>
      </c>
      <c r="O1288" t="s">
        <v>5187</v>
      </c>
      <c r="P1288" t="s">
        <v>35</v>
      </c>
      <c r="Q1288" t="s">
        <v>60</v>
      </c>
      <c r="R1288" t="s">
        <v>716</v>
      </c>
      <c r="S1288">
        <v>764.928</v>
      </c>
      <c r="T1288">
        <v>3</v>
      </c>
      <c r="U1288">
        <v>0.4</v>
      </c>
      <c r="V1288">
        <v>-306.012</v>
      </c>
      <c r="W1288">
        <v>176.178</v>
      </c>
      <c r="X1288" t="s">
        <v>38</v>
      </c>
    </row>
    <row r="1289" spans="1:24" ht="14.4" x14ac:dyDescent="0.3">
      <c r="A1289">
        <v>18116</v>
      </c>
      <c r="B1289" t="s">
        <v>5188</v>
      </c>
      <c r="C1289" s="1">
        <v>41183</v>
      </c>
      <c r="D1289" s="1">
        <v>41190</v>
      </c>
      <c r="E1289" t="s">
        <v>96</v>
      </c>
      <c r="F1289" t="s">
        <v>1453</v>
      </c>
      <c r="G1289" t="s">
        <v>1454</v>
      </c>
      <c r="H1289" t="s">
        <v>28</v>
      </c>
      <c r="I1289" t="s">
        <v>5189</v>
      </c>
      <c r="J1289" t="s">
        <v>1119</v>
      </c>
      <c r="K1289" t="s">
        <v>509</v>
      </c>
      <c r="M1289" t="s">
        <v>69</v>
      </c>
      <c r="N1289" t="s">
        <v>121</v>
      </c>
      <c r="O1289" t="s">
        <v>4319</v>
      </c>
      <c r="P1289" t="s">
        <v>35</v>
      </c>
      <c r="Q1289" t="s">
        <v>79</v>
      </c>
      <c r="R1289" t="s">
        <v>4054</v>
      </c>
      <c r="S1289">
        <v>1199.76</v>
      </c>
      <c r="T1289">
        <v>4</v>
      </c>
      <c r="U1289">
        <v>0</v>
      </c>
      <c r="V1289">
        <v>479.88</v>
      </c>
      <c r="W1289">
        <v>176.12</v>
      </c>
      <c r="X1289" t="s">
        <v>115</v>
      </c>
    </row>
    <row r="1290" spans="1:24" ht="14.4" x14ac:dyDescent="0.3">
      <c r="A1290">
        <v>11844</v>
      </c>
      <c r="B1290" t="s">
        <v>5190</v>
      </c>
      <c r="C1290" s="1">
        <v>40696</v>
      </c>
      <c r="D1290" s="1">
        <v>40698</v>
      </c>
      <c r="E1290" t="s">
        <v>40</v>
      </c>
      <c r="F1290" t="s">
        <v>2655</v>
      </c>
      <c r="G1290" t="s">
        <v>2656</v>
      </c>
      <c r="H1290" t="s">
        <v>43</v>
      </c>
      <c r="I1290" t="s">
        <v>722</v>
      </c>
      <c r="J1290" t="s">
        <v>723</v>
      </c>
      <c r="K1290" t="s">
        <v>68</v>
      </c>
      <c r="M1290" t="s">
        <v>69</v>
      </c>
      <c r="N1290" t="s">
        <v>70</v>
      </c>
      <c r="O1290" t="s">
        <v>5191</v>
      </c>
      <c r="P1290" t="s">
        <v>50</v>
      </c>
      <c r="Q1290" t="s">
        <v>51</v>
      </c>
      <c r="R1290" t="s">
        <v>2314</v>
      </c>
      <c r="S1290">
        <v>1252.5840000000001</v>
      </c>
      <c r="T1290">
        <v>3</v>
      </c>
      <c r="U1290">
        <v>0.1</v>
      </c>
      <c r="V1290">
        <v>-41.795999999999999</v>
      </c>
      <c r="W1290">
        <v>176.06</v>
      </c>
      <c r="X1290" t="s">
        <v>104</v>
      </c>
    </row>
    <row r="1291" spans="1:24" ht="14.4" x14ac:dyDescent="0.3">
      <c r="A1291">
        <v>33945</v>
      </c>
      <c r="B1291" t="s">
        <v>5192</v>
      </c>
      <c r="C1291" s="1">
        <v>40793</v>
      </c>
      <c r="D1291" s="1">
        <v>40798</v>
      </c>
      <c r="E1291" t="s">
        <v>40</v>
      </c>
      <c r="F1291" t="s">
        <v>817</v>
      </c>
      <c r="G1291" t="s">
        <v>818</v>
      </c>
      <c r="H1291" t="s">
        <v>28</v>
      </c>
      <c r="I1291" t="s">
        <v>5193</v>
      </c>
      <c r="J1291" t="s">
        <v>1055</v>
      </c>
      <c r="K1291" t="s">
        <v>31</v>
      </c>
      <c r="L1291">
        <v>74133</v>
      </c>
      <c r="M1291" t="s">
        <v>32</v>
      </c>
      <c r="N1291" t="s">
        <v>70</v>
      </c>
      <c r="O1291" t="s">
        <v>5194</v>
      </c>
      <c r="P1291" t="s">
        <v>50</v>
      </c>
      <c r="Q1291" t="s">
        <v>4238</v>
      </c>
      <c r="R1291" t="s">
        <v>5195</v>
      </c>
      <c r="S1291">
        <v>821.88</v>
      </c>
      <c r="T1291">
        <v>6</v>
      </c>
      <c r="U1291">
        <v>0</v>
      </c>
      <c r="V1291">
        <v>213.68879999999999</v>
      </c>
      <c r="W1291">
        <v>176.04</v>
      </c>
      <c r="X1291" t="s">
        <v>104</v>
      </c>
    </row>
    <row r="1292" spans="1:24" ht="14.4" x14ac:dyDescent="0.3">
      <c r="A1292">
        <v>46180</v>
      </c>
      <c r="B1292" t="s">
        <v>5196</v>
      </c>
      <c r="C1292" s="1">
        <v>41992</v>
      </c>
      <c r="D1292" s="1">
        <v>41996</v>
      </c>
      <c r="E1292" t="s">
        <v>96</v>
      </c>
      <c r="F1292" t="s">
        <v>3792</v>
      </c>
      <c r="G1292" t="s">
        <v>2967</v>
      </c>
      <c r="H1292" t="s">
        <v>43</v>
      </c>
      <c r="I1292" t="s">
        <v>5197</v>
      </c>
      <c r="J1292" t="s">
        <v>1289</v>
      </c>
      <c r="K1292" t="s">
        <v>416</v>
      </c>
      <c r="M1292" t="s">
        <v>145</v>
      </c>
      <c r="N1292" t="s">
        <v>145</v>
      </c>
      <c r="O1292" t="s">
        <v>4270</v>
      </c>
      <c r="P1292" t="s">
        <v>35</v>
      </c>
      <c r="Q1292" t="s">
        <v>79</v>
      </c>
      <c r="R1292" t="s">
        <v>4093</v>
      </c>
      <c r="S1292">
        <v>1285.44</v>
      </c>
      <c r="T1292">
        <v>4</v>
      </c>
      <c r="U1292">
        <v>0</v>
      </c>
      <c r="V1292">
        <v>449.88</v>
      </c>
      <c r="W1292">
        <v>176.01</v>
      </c>
      <c r="X1292" t="s">
        <v>104</v>
      </c>
    </row>
    <row r="1293" spans="1:24" ht="14.4" x14ac:dyDescent="0.3">
      <c r="A1293">
        <v>2333</v>
      </c>
      <c r="B1293" t="s">
        <v>5198</v>
      </c>
      <c r="C1293" s="1">
        <v>41155</v>
      </c>
      <c r="D1293" s="1">
        <v>41158</v>
      </c>
      <c r="E1293" t="s">
        <v>40</v>
      </c>
      <c r="F1293" t="s">
        <v>3012</v>
      </c>
      <c r="G1293" t="s">
        <v>3013</v>
      </c>
      <c r="H1293" t="s">
        <v>66</v>
      </c>
      <c r="I1293" t="s">
        <v>5199</v>
      </c>
      <c r="J1293" t="s">
        <v>5199</v>
      </c>
      <c r="K1293" t="s">
        <v>5200</v>
      </c>
      <c r="M1293" t="s">
        <v>154</v>
      </c>
      <c r="N1293" t="s">
        <v>283</v>
      </c>
      <c r="O1293" t="s">
        <v>5201</v>
      </c>
      <c r="P1293" t="s">
        <v>50</v>
      </c>
      <c r="Q1293" t="s">
        <v>102</v>
      </c>
      <c r="R1293" t="s">
        <v>5202</v>
      </c>
      <c r="S1293">
        <v>2076.48</v>
      </c>
      <c r="T1293">
        <v>6</v>
      </c>
      <c r="U1293">
        <v>0</v>
      </c>
      <c r="V1293">
        <v>996.6</v>
      </c>
      <c r="W1293">
        <v>175.99299999999999</v>
      </c>
      <c r="X1293" t="s">
        <v>62</v>
      </c>
    </row>
    <row r="1294" spans="1:24" ht="14.4" x14ac:dyDescent="0.3">
      <c r="A1294">
        <v>26496</v>
      </c>
      <c r="B1294" t="s">
        <v>5203</v>
      </c>
      <c r="C1294" s="1">
        <v>40772</v>
      </c>
      <c r="D1294" s="1">
        <v>40772</v>
      </c>
      <c r="E1294" t="s">
        <v>25</v>
      </c>
      <c r="F1294" t="s">
        <v>5204</v>
      </c>
      <c r="G1294" t="s">
        <v>5205</v>
      </c>
      <c r="H1294" t="s">
        <v>43</v>
      </c>
      <c r="I1294" t="s">
        <v>676</v>
      </c>
      <c r="J1294" t="s">
        <v>45</v>
      </c>
      <c r="K1294" t="s">
        <v>46</v>
      </c>
      <c r="M1294" t="s">
        <v>47</v>
      </c>
      <c r="N1294" t="s">
        <v>48</v>
      </c>
      <c r="O1294" t="s">
        <v>4893</v>
      </c>
      <c r="P1294" t="s">
        <v>50</v>
      </c>
      <c r="Q1294" t="s">
        <v>51</v>
      </c>
      <c r="R1294" t="s">
        <v>4894</v>
      </c>
      <c r="S1294">
        <v>755.73</v>
      </c>
      <c r="T1294">
        <v>5</v>
      </c>
      <c r="U1294">
        <v>0.1</v>
      </c>
      <c r="V1294">
        <v>243.48</v>
      </c>
      <c r="W1294">
        <v>175.98</v>
      </c>
      <c r="X1294" t="s">
        <v>38</v>
      </c>
    </row>
    <row r="1295" spans="1:24" ht="14.4" x14ac:dyDescent="0.3">
      <c r="A1295">
        <v>11274</v>
      </c>
      <c r="B1295" t="s">
        <v>5206</v>
      </c>
      <c r="C1295" s="1">
        <v>41894</v>
      </c>
      <c r="D1295" s="1">
        <v>41894</v>
      </c>
      <c r="E1295" t="s">
        <v>25</v>
      </c>
      <c r="F1295" t="s">
        <v>64</v>
      </c>
      <c r="G1295" t="s">
        <v>65</v>
      </c>
      <c r="H1295" t="s">
        <v>66</v>
      </c>
      <c r="I1295" t="s">
        <v>5207</v>
      </c>
      <c r="J1295" t="s">
        <v>4315</v>
      </c>
      <c r="K1295" t="s">
        <v>68</v>
      </c>
      <c r="M1295" t="s">
        <v>69</v>
      </c>
      <c r="N1295" t="s">
        <v>70</v>
      </c>
      <c r="O1295" t="s">
        <v>3259</v>
      </c>
      <c r="P1295" t="s">
        <v>35</v>
      </c>
      <c r="Q1295" t="s">
        <v>292</v>
      </c>
      <c r="R1295" t="s">
        <v>3260</v>
      </c>
      <c r="S1295">
        <v>927.72</v>
      </c>
      <c r="T1295">
        <v>3</v>
      </c>
      <c r="U1295">
        <v>0</v>
      </c>
      <c r="V1295">
        <v>259.74</v>
      </c>
      <c r="W1295">
        <v>175.94</v>
      </c>
      <c r="X1295" t="s">
        <v>38</v>
      </c>
    </row>
    <row r="1296" spans="1:24" ht="14.4" x14ac:dyDescent="0.3">
      <c r="A1296">
        <v>5144</v>
      </c>
      <c r="B1296" t="s">
        <v>3250</v>
      </c>
      <c r="C1296" s="1">
        <v>41282</v>
      </c>
      <c r="D1296" s="1">
        <v>41285</v>
      </c>
      <c r="E1296" t="s">
        <v>40</v>
      </c>
      <c r="F1296" t="s">
        <v>3251</v>
      </c>
      <c r="G1296" t="s">
        <v>3252</v>
      </c>
      <c r="H1296" t="s">
        <v>28</v>
      </c>
      <c r="I1296" t="s">
        <v>3253</v>
      </c>
      <c r="J1296" t="s">
        <v>3254</v>
      </c>
      <c r="K1296" t="s">
        <v>240</v>
      </c>
      <c r="M1296" t="s">
        <v>154</v>
      </c>
      <c r="N1296" t="s">
        <v>232</v>
      </c>
      <c r="O1296" t="s">
        <v>5208</v>
      </c>
      <c r="P1296" t="s">
        <v>35</v>
      </c>
      <c r="Q1296" t="s">
        <v>292</v>
      </c>
      <c r="R1296" t="s">
        <v>1135</v>
      </c>
      <c r="S1296">
        <v>525.48</v>
      </c>
      <c r="T1296">
        <v>3</v>
      </c>
      <c r="U1296">
        <v>0</v>
      </c>
      <c r="V1296">
        <v>120.84</v>
      </c>
      <c r="W1296">
        <v>175.74</v>
      </c>
      <c r="X1296" t="s">
        <v>38</v>
      </c>
    </row>
    <row r="1297" spans="1:24" ht="14.4" x14ac:dyDescent="0.3">
      <c r="A1297">
        <v>18393</v>
      </c>
      <c r="B1297" t="s">
        <v>3908</v>
      </c>
      <c r="C1297" s="1">
        <v>41634</v>
      </c>
      <c r="D1297" s="1">
        <v>41640</v>
      </c>
      <c r="E1297" t="s">
        <v>96</v>
      </c>
      <c r="F1297" t="s">
        <v>3909</v>
      </c>
      <c r="G1297" t="s">
        <v>3610</v>
      </c>
      <c r="H1297" t="s">
        <v>28</v>
      </c>
      <c r="I1297" t="s">
        <v>3910</v>
      </c>
      <c r="J1297" t="s">
        <v>171</v>
      </c>
      <c r="K1297" t="s">
        <v>172</v>
      </c>
      <c r="M1297" t="s">
        <v>69</v>
      </c>
      <c r="N1297" t="s">
        <v>70</v>
      </c>
      <c r="O1297" t="s">
        <v>3306</v>
      </c>
      <c r="P1297" t="s">
        <v>35</v>
      </c>
      <c r="Q1297" t="s">
        <v>60</v>
      </c>
      <c r="R1297" t="s">
        <v>356</v>
      </c>
      <c r="S1297">
        <v>2194.8359999999998</v>
      </c>
      <c r="T1297">
        <v>4</v>
      </c>
      <c r="U1297">
        <v>0.15</v>
      </c>
      <c r="V1297">
        <v>206.55600000000001</v>
      </c>
      <c r="W1297">
        <v>175.73</v>
      </c>
      <c r="X1297" t="s">
        <v>62</v>
      </c>
    </row>
    <row r="1298" spans="1:24" ht="14.4" x14ac:dyDescent="0.3">
      <c r="A1298">
        <v>19957</v>
      </c>
      <c r="B1298" t="s">
        <v>5209</v>
      </c>
      <c r="C1298" s="1">
        <v>41341</v>
      </c>
      <c r="D1298" s="1">
        <v>41343</v>
      </c>
      <c r="E1298" t="s">
        <v>40</v>
      </c>
      <c r="F1298" t="s">
        <v>954</v>
      </c>
      <c r="G1298" t="s">
        <v>955</v>
      </c>
      <c r="H1298" t="s">
        <v>66</v>
      </c>
      <c r="I1298" t="s">
        <v>5210</v>
      </c>
      <c r="J1298" t="s">
        <v>576</v>
      </c>
      <c r="K1298" t="s">
        <v>68</v>
      </c>
      <c r="M1298" t="s">
        <v>69</v>
      </c>
      <c r="N1298" t="s">
        <v>70</v>
      </c>
      <c r="O1298" t="s">
        <v>5211</v>
      </c>
      <c r="P1298" t="s">
        <v>35</v>
      </c>
      <c r="Q1298" t="s">
        <v>292</v>
      </c>
      <c r="R1298" t="s">
        <v>5212</v>
      </c>
      <c r="S1298">
        <v>861.6</v>
      </c>
      <c r="T1298">
        <v>5</v>
      </c>
      <c r="U1298">
        <v>0</v>
      </c>
      <c r="V1298">
        <v>198.15</v>
      </c>
      <c r="W1298">
        <v>175.7</v>
      </c>
      <c r="X1298" t="s">
        <v>104</v>
      </c>
    </row>
    <row r="1299" spans="1:24" ht="14.4" x14ac:dyDescent="0.3">
      <c r="A1299">
        <v>22071</v>
      </c>
      <c r="B1299" t="s">
        <v>5213</v>
      </c>
      <c r="C1299" s="1">
        <v>41339</v>
      </c>
      <c r="D1299" s="1">
        <v>41339</v>
      </c>
      <c r="E1299" t="s">
        <v>25</v>
      </c>
      <c r="F1299" t="s">
        <v>1531</v>
      </c>
      <c r="G1299" t="s">
        <v>1532</v>
      </c>
      <c r="H1299" t="s">
        <v>28</v>
      </c>
      <c r="I1299" t="s">
        <v>676</v>
      </c>
      <c r="J1299" t="s">
        <v>45</v>
      </c>
      <c r="K1299" t="s">
        <v>46</v>
      </c>
      <c r="M1299" t="s">
        <v>47</v>
      </c>
      <c r="N1299" t="s">
        <v>48</v>
      </c>
      <c r="O1299" t="s">
        <v>5214</v>
      </c>
      <c r="P1299" t="s">
        <v>35</v>
      </c>
      <c r="Q1299" t="s">
        <v>36</v>
      </c>
      <c r="R1299" t="s">
        <v>2193</v>
      </c>
      <c r="S1299">
        <v>1976.5619999999999</v>
      </c>
      <c r="T1299">
        <v>9</v>
      </c>
      <c r="U1299">
        <v>0.1</v>
      </c>
      <c r="V1299">
        <v>592.81200000000001</v>
      </c>
      <c r="W1299">
        <v>175.62</v>
      </c>
      <c r="X1299" t="s">
        <v>104</v>
      </c>
    </row>
    <row r="1300" spans="1:24" ht="14.4" x14ac:dyDescent="0.3">
      <c r="A1300">
        <v>22087</v>
      </c>
      <c r="B1300" t="s">
        <v>5215</v>
      </c>
      <c r="C1300" s="1">
        <v>41547</v>
      </c>
      <c r="D1300" s="1">
        <v>41547</v>
      </c>
      <c r="E1300" t="s">
        <v>25</v>
      </c>
      <c r="F1300" t="s">
        <v>746</v>
      </c>
      <c r="G1300" t="s">
        <v>747</v>
      </c>
      <c r="H1300" t="s">
        <v>66</v>
      </c>
      <c r="I1300" t="s">
        <v>5216</v>
      </c>
      <c r="J1300" t="s">
        <v>223</v>
      </c>
      <c r="K1300" t="s">
        <v>162</v>
      </c>
      <c r="M1300" t="s">
        <v>47</v>
      </c>
      <c r="N1300" t="s">
        <v>163</v>
      </c>
      <c r="O1300" t="s">
        <v>5217</v>
      </c>
      <c r="P1300" t="s">
        <v>35</v>
      </c>
      <c r="Q1300" t="s">
        <v>292</v>
      </c>
      <c r="R1300" t="s">
        <v>1522</v>
      </c>
      <c r="S1300">
        <v>803.52</v>
      </c>
      <c r="T1300">
        <v>3</v>
      </c>
      <c r="U1300">
        <v>0</v>
      </c>
      <c r="V1300">
        <v>369.54</v>
      </c>
      <c r="W1300">
        <v>175.48</v>
      </c>
      <c r="X1300" t="s">
        <v>104</v>
      </c>
    </row>
    <row r="1301" spans="1:24" ht="14.4" x14ac:dyDescent="0.3">
      <c r="A1301">
        <v>23066</v>
      </c>
      <c r="B1301" t="s">
        <v>5218</v>
      </c>
      <c r="C1301" s="1">
        <v>41493</v>
      </c>
      <c r="D1301" s="1">
        <v>41495</v>
      </c>
      <c r="E1301" t="s">
        <v>54</v>
      </c>
      <c r="F1301" t="s">
        <v>2060</v>
      </c>
      <c r="G1301" t="s">
        <v>2061</v>
      </c>
      <c r="H1301" t="s">
        <v>28</v>
      </c>
      <c r="I1301" t="s">
        <v>670</v>
      </c>
      <c r="J1301" t="s">
        <v>671</v>
      </c>
      <c r="K1301" t="s">
        <v>672</v>
      </c>
      <c r="M1301" t="s">
        <v>47</v>
      </c>
      <c r="N1301" t="s">
        <v>348</v>
      </c>
      <c r="O1301" t="s">
        <v>3582</v>
      </c>
      <c r="P1301" t="s">
        <v>35</v>
      </c>
      <c r="Q1301" t="s">
        <v>60</v>
      </c>
      <c r="R1301" t="s">
        <v>1073</v>
      </c>
      <c r="S1301">
        <v>1954.44</v>
      </c>
      <c r="T1301">
        <v>4</v>
      </c>
      <c r="U1301">
        <v>0.25</v>
      </c>
      <c r="V1301">
        <v>-286.68</v>
      </c>
      <c r="W1301">
        <v>175.45</v>
      </c>
      <c r="X1301" t="s">
        <v>104</v>
      </c>
    </row>
    <row r="1302" spans="1:24" ht="14.4" x14ac:dyDescent="0.3">
      <c r="A1302">
        <v>23182</v>
      </c>
      <c r="B1302" t="s">
        <v>5219</v>
      </c>
      <c r="C1302" s="1">
        <v>41674</v>
      </c>
      <c r="D1302" s="1">
        <v>41677</v>
      </c>
      <c r="E1302" t="s">
        <v>54</v>
      </c>
      <c r="F1302" t="s">
        <v>1131</v>
      </c>
      <c r="G1302" t="s">
        <v>1132</v>
      </c>
      <c r="H1302" t="s">
        <v>43</v>
      </c>
      <c r="I1302" t="s">
        <v>670</v>
      </c>
      <c r="J1302" t="s">
        <v>671</v>
      </c>
      <c r="K1302" t="s">
        <v>672</v>
      </c>
      <c r="M1302" t="s">
        <v>47</v>
      </c>
      <c r="N1302" t="s">
        <v>348</v>
      </c>
      <c r="O1302" t="s">
        <v>5220</v>
      </c>
      <c r="P1302" t="s">
        <v>50</v>
      </c>
      <c r="Q1302" t="s">
        <v>51</v>
      </c>
      <c r="R1302" t="s">
        <v>156</v>
      </c>
      <c r="S1302">
        <v>714.15</v>
      </c>
      <c r="T1302">
        <v>2</v>
      </c>
      <c r="U1302">
        <v>0.25</v>
      </c>
      <c r="V1302">
        <v>-28.59</v>
      </c>
      <c r="W1302">
        <v>175.43</v>
      </c>
      <c r="X1302" t="s">
        <v>62</v>
      </c>
    </row>
    <row r="1303" spans="1:24" ht="14.4" x14ac:dyDescent="0.3">
      <c r="A1303">
        <v>19258</v>
      </c>
      <c r="B1303" t="s">
        <v>5221</v>
      </c>
      <c r="C1303" s="1">
        <v>41909</v>
      </c>
      <c r="D1303" s="1">
        <v>41911</v>
      </c>
      <c r="E1303" t="s">
        <v>54</v>
      </c>
      <c r="F1303" t="s">
        <v>5222</v>
      </c>
      <c r="G1303" t="s">
        <v>5223</v>
      </c>
      <c r="H1303" t="s">
        <v>66</v>
      </c>
      <c r="I1303" t="s">
        <v>5224</v>
      </c>
      <c r="J1303" t="s">
        <v>5224</v>
      </c>
      <c r="K1303" t="s">
        <v>5225</v>
      </c>
      <c r="M1303" t="s">
        <v>69</v>
      </c>
      <c r="N1303" t="s">
        <v>232</v>
      </c>
      <c r="O1303" t="s">
        <v>4754</v>
      </c>
      <c r="P1303" t="s">
        <v>112</v>
      </c>
      <c r="Q1303" t="s">
        <v>165</v>
      </c>
      <c r="R1303" t="s">
        <v>1675</v>
      </c>
      <c r="S1303">
        <v>766.95</v>
      </c>
      <c r="T1303">
        <v>5</v>
      </c>
      <c r="U1303">
        <v>0.5</v>
      </c>
      <c r="V1303">
        <v>-352.8</v>
      </c>
      <c r="W1303">
        <v>175.41</v>
      </c>
      <c r="X1303" t="s">
        <v>38</v>
      </c>
    </row>
    <row r="1304" spans="1:24" ht="14.4" x14ac:dyDescent="0.3">
      <c r="A1304">
        <v>10417</v>
      </c>
      <c r="B1304" t="s">
        <v>5226</v>
      </c>
      <c r="C1304" s="1">
        <v>41799</v>
      </c>
      <c r="D1304" s="1">
        <v>41799</v>
      </c>
      <c r="E1304" t="s">
        <v>25</v>
      </c>
      <c r="F1304" t="s">
        <v>4525</v>
      </c>
      <c r="G1304" t="s">
        <v>4526</v>
      </c>
      <c r="H1304" t="s">
        <v>28</v>
      </c>
      <c r="I1304" t="s">
        <v>5227</v>
      </c>
      <c r="J1304" t="s">
        <v>728</v>
      </c>
      <c r="K1304" t="s">
        <v>172</v>
      </c>
      <c r="M1304" t="s">
        <v>69</v>
      </c>
      <c r="N1304" t="s">
        <v>70</v>
      </c>
      <c r="O1304" t="s">
        <v>5228</v>
      </c>
      <c r="P1304" t="s">
        <v>35</v>
      </c>
      <c r="Q1304" t="s">
        <v>292</v>
      </c>
      <c r="R1304" t="s">
        <v>5229</v>
      </c>
      <c r="S1304">
        <v>1062.5340000000001</v>
      </c>
      <c r="T1304">
        <v>4</v>
      </c>
      <c r="U1304">
        <v>0.15</v>
      </c>
      <c r="V1304">
        <v>-175.02600000000001</v>
      </c>
      <c r="W1304">
        <v>175.36</v>
      </c>
      <c r="X1304" t="s">
        <v>104</v>
      </c>
    </row>
    <row r="1305" spans="1:24" ht="14.4" x14ac:dyDescent="0.3">
      <c r="A1305">
        <v>37398</v>
      </c>
      <c r="B1305" t="s">
        <v>5144</v>
      </c>
      <c r="C1305" s="1">
        <v>41903</v>
      </c>
      <c r="D1305" s="1">
        <v>41909</v>
      </c>
      <c r="E1305" t="s">
        <v>96</v>
      </c>
      <c r="F1305" t="s">
        <v>5145</v>
      </c>
      <c r="G1305" t="s">
        <v>5146</v>
      </c>
      <c r="H1305" t="s">
        <v>28</v>
      </c>
      <c r="I1305" t="s">
        <v>29</v>
      </c>
      <c r="J1305" t="s">
        <v>30</v>
      </c>
      <c r="K1305" t="s">
        <v>31</v>
      </c>
      <c r="L1305">
        <v>10035</v>
      </c>
      <c r="M1305" t="s">
        <v>32</v>
      </c>
      <c r="N1305" t="s">
        <v>33</v>
      </c>
      <c r="O1305" t="s">
        <v>892</v>
      </c>
      <c r="P1305" t="s">
        <v>50</v>
      </c>
      <c r="Q1305" t="s">
        <v>51</v>
      </c>
      <c r="R1305" t="s">
        <v>893</v>
      </c>
      <c r="S1305">
        <v>2254.41</v>
      </c>
      <c r="T1305">
        <v>5</v>
      </c>
      <c r="U1305">
        <v>0.1</v>
      </c>
      <c r="V1305">
        <v>375.73500000000001</v>
      </c>
      <c r="W1305">
        <v>175.2</v>
      </c>
      <c r="X1305" t="s">
        <v>62</v>
      </c>
    </row>
    <row r="1306" spans="1:24" ht="14.4" x14ac:dyDescent="0.3">
      <c r="A1306">
        <v>4533</v>
      </c>
      <c r="B1306" t="s">
        <v>5230</v>
      </c>
      <c r="C1306" s="1">
        <v>41949</v>
      </c>
      <c r="D1306" s="1">
        <v>41949</v>
      </c>
      <c r="E1306" t="s">
        <v>25</v>
      </c>
      <c r="F1306" t="s">
        <v>4908</v>
      </c>
      <c r="G1306" t="s">
        <v>4909</v>
      </c>
      <c r="H1306" t="s">
        <v>66</v>
      </c>
      <c r="I1306" t="s">
        <v>1012</v>
      </c>
      <c r="J1306" t="s">
        <v>1013</v>
      </c>
      <c r="K1306" t="s">
        <v>1013</v>
      </c>
      <c r="M1306" t="s">
        <v>154</v>
      </c>
      <c r="N1306" t="s">
        <v>70</v>
      </c>
      <c r="O1306" t="s">
        <v>5231</v>
      </c>
      <c r="P1306" t="s">
        <v>35</v>
      </c>
      <c r="Q1306" t="s">
        <v>60</v>
      </c>
      <c r="R1306" t="s">
        <v>566</v>
      </c>
      <c r="S1306">
        <v>1272.5999999999999</v>
      </c>
      <c r="T1306">
        <v>3</v>
      </c>
      <c r="U1306">
        <v>0</v>
      </c>
      <c r="V1306">
        <v>496.26</v>
      </c>
      <c r="W1306">
        <v>175.19900000000001</v>
      </c>
      <c r="X1306" t="s">
        <v>62</v>
      </c>
    </row>
    <row r="1307" spans="1:24" ht="14.4" x14ac:dyDescent="0.3">
      <c r="A1307">
        <v>39748</v>
      </c>
      <c r="B1307" t="s">
        <v>5232</v>
      </c>
      <c r="C1307" s="1">
        <v>40661</v>
      </c>
      <c r="D1307" s="1">
        <v>40663</v>
      </c>
      <c r="E1307" t="s">
        <v>54</v>
      </c>
      <c r="F1307" t="s">
        <v>4987</v>
      </c>
      <c r="G1307" t="s">
        <v>4988</v>
      </c>
      <c r="H1307" t="s">
        <v>28</v>
      </c>
      <c r="I1307" t="s">
        <v>1282</v>
      </c>
      <c r="J1307" t="s">
        <v>109</v>
      </c>
      <c r="K1307" t="s">
        <v>31</v>
      </c>
      <c r="L1307">
        <v>94122</v>
      </c>
      <c r="M1307" t="s">
        <v>32</v>
      </c>
      <c r="N1307" t="s">
        <v>110</v>
      </c>
      <c r="O1307" t="s">
        <v>466</v>
      </c>
      <c r="P1307" t="s">
        <v>35</v>
      </c>
      <c r="Q1307" t="s">
        <v>60</v>
      </c>
      <c r="R1307" t="s">
        <v>467</v>
      </c>
      <c r="S1307">
        <v>1679.96</v>
      </c>
      <c r="T1307">
        <v>5</v>
      </c>
      <c r="U1307">
        <v>0.2</v>
      </c>
      <c r="V1307">
        <v>125.997</v>
      </c>
      <c r="W1307">
        <v>175.16</v>
      </c>
      <c r="X1307" t="s">
        <v>104</v>
      </c>
    </row>
    <row r="1308" spans="1:24" ht="14.4" x14ac:dyDescent="0.3">
      <c r="A1308">
        <v>19275</v>
      </c>
      <c r="B1308" t="s">
        <v>5233</v>
      </c>
      <c r="C1308" s="1">
        <v>41431</v>
      </c>
      <c r="D1308" s="1">
        <v>41434</v>
      </c>
      <c r="E1308" t="s">
        <v>54</v>
      </c>
      <c r="F1308" t="s">
        <v>5234</v>
      </c>
      <c r="G1308" t="s">
        <v>5235</v>
      </c>
      <c r="H1308" t="s">
        <v>28</v>
      </c>
      <c r="I1308" t="s">
        <v>727</v>
      </c>
      <c r="J1308" t="s">
        <v>728</v>
      </c>
      <c r="K1308" t="s">
        <v>172</v>
      </c>
      <c r="M1308" t="s">
        <v>69</v>
      </c>
      <c r="N1308" t="s">
        <v>70</v>
      </c>
      <c r="O1308" t="s">
        <v>5236</v>
      </c>
      <c r="P1308" t="s">
        <v>35</v>
      </c>
      <c r="Q1308" t="s">
        <v>36</v>
      </c>
      <c r="R1308" t="s">
        <v>5237</v>
      </c>
      <c r="S1308">
        <v>390.96</v>
      </c>
      <c r="T1308">
        <v>9</v>
      </c>
      <c r="U1308">
        <v>0</v>
      </c>
      <c r="V1308">
        <v>38.880000000000003</v>
      </c>
      <c r="W1308">
        <v>174.89</v>
      </c>
      <c r="X1308" t="s">
        <v>38</v>
      </c>
    </row>
    <row r="1309" spans="1:24" ht="14.4" x14ac:dyDescent="0.3">
      <c r="A1309">
        <v>4976</v>
      </c>
      <c r="B1309" t="s">
        <v>5238</v>
      </c>
      <c r="C1309" s="1">
        <v>41596</v>
      </c>
      <c r="D1309" s="1">
        <v>41601</v>
      </c>
      <c r="E1309" t="s">
        <v>96</v>
      </c>
      <c r="F1309" t="s">
        <v>5239</v>
      </c>
      <c r="G1309" t="s">
        <v>5240</v>
      </c>
      <c r="H1309" t="s">
        <v>28</v>
      </c>
      <c r="I1309" t="s">
        <v>1553</v>
      </c>
      <c r="J1309" t="s">
        <v>1554</v>
      </c>
      <c r="K1309" t="s">
        <v>240</v>
      </c>
      <c r="M1309" t="s">
        <v>154</v>
      </c>
      <c r="N1309" t="s">
        <v>232</v>
      </c>
      <c r="O1309" t="s">
        <v>5241</v>
      </c>
      <c r="P1309" t="s">
        <v>50</v>
      </c>
      <c r="Q1309" t="s">
        <v>363</v>
      </c>
      <c r="R1309" t="s">
        <v>883</v>
      </c>
      <c r="S1309">
        <v>2115.2159999999999</v>
      </c>
      <c r="T1309">
        <v>9</v>
      </c>
      <c r="U1309">
        <v>0.2</v>
      </c>
      <c r="V1309">
        <v>-396.68400000000003</v>
      </c>
      <c r="W1309">
        <v>174.86500000000001</v>
      </c>
      <c r="X1309" t="s">
        <v>62</v>
      </c>
    </row>
    <row r="1310" spans="1:24" ht="14.4" x14ac:dyDescent="0.3">
      <c r="A1310">
        <v>5314</v>
      </c>
      <c r="B1310" t="s">
        <v>5242</v>
      </c>
      <c r="C1310" s="1">
        <v>41057</v>
      </c>
      <c r="D1310" s="1">
        <v>41058</v>
      </c>
      <c r="E1310" t="s">
        <v>54</v>
      </c>
      <c r="F1310" t="s">
        <v>4653</v>
      </c>
      <c r="G1310" t="s">
        <v>4654</v>
      </c>
      <c r="H1310" t="s">
        <v>43</v>
      </c>
      <c r="I1310" t="s">
        <v>2570</v>
      </c>
      <c r="J1310" t="s">
        <v>2571</v>
      </c>
      <c r="K1310" t="s">
        <v>1013</v>
      </c>
      <c r="M1310" t="s">
        <v>154</v>
      </c>
      <c r="N1310" t="s">
        <v>70</v>
      </c>
      <c r="O1310" t="s">
        <v>5243</v>
      </c>
      <c r="P1310" t="s">
        <v>50</v>
      </c>
      <c r="Q1310" t="s">
        <v>363</v>
      </c>
      <c r="R1310" t="s">
        <v>5244</v>
      </c>
      <c r="S1310">
        <v>570.9</v>
      </c>
      <c r="T1310">
        <v>5</v>
      </c>
      <c r="U1310">
        <v>0</v>
      </c>
      <c r="V1310">
        <v>239.7</v>
      </c>
      <c r="W1310">
        <v>174.85300000000001</v>
      </c>
      <c r="X1310" t="s">
        <v>38</v>
      </c>
    </row>
    <row r="1311" spans="1:24" ht="14.4" x14ac:dyDescent="0.3">
      <c r="A1311">
        <v>1278</v>
      </c>
      <c r="B1311" t="s">
        <v>5245</v>
      </c>
      <c r="C1311" s="1">
        <v>41799</v>
      </c>
      <c r="D1311" s="1">
        <v>41803</v>
      </c>
      <c r="E1311" t="s">
        <v>96</v>
      </c>
      <c r="F1311" t="s">
        <v>4043</v>
      </c>
      <c r="G1311" t="s">
        <v>4044</v>
      </c>
      <c r="H1311" t="s">
        <v>43</v>
      </c>
      <c r="I1311" t="s">
        <v>5246</v>
      </c>
      <c r="J1311" t="s">
        <v>3132</v>
      </c>
      <c r="K1311" t="s">
        <v>153</v>
      </c>
      <c r="M1311" t="s">
        <v>154</v>
      </c>
      <c r="N1311" t="s">
        <v>121</v>
      </c>
      <c r="O1311" t="s">
        <v>5247</v>
      </c>
      <c r="P1311" t="s">
        <v>35</v>
      </c>
      <c r="Q1311" t="s">
        <v>79</v>
      </c>
      <c r="R1311" t="s">
        <v>440</v>
      </c>
      <c r="S1311">
        <v>1523.46696</v>
      </c>
      <c r="T1311">
        <v>6</v>
      </c>
      <c r="U1311">
        <v>2E-3</v>
      </c>
      <c r="V1311">
        <v>241.14696000000001</v>
      </c>
      <c r="W1311">
        <v>174.797</v>
      </c>
      <c r="X1311" t="s">
        <v>62</v>
      </c>
    </row>
    <row r="1312" spans="1:24" ht="14.4" x14ac:dyDescent="0.3">
      <c r="A1312">
        <v>2535</v>
      </c>
      <c r="B1312" t="s">
        <v>5248</v>
      </c>
      <c r="C1312" s="1">
        <v>40744</v>
      </c>
      <c r="D1312" s="1">
        <v>40744</v>
      </c>
      <c r="E1312" t="s">
        <v>25</v>
      </c>
      <c r="F1312" t="s">
        <v>5249</v>
      </c>
      <c r="G1312" t="s">
        <v>5250</v>
      </c>
      <c r="H1312" t="s">
        <v>28</v>
      </c>
      <c r="I1312" t="s">
        <v>1012</v>
      </c>
      <c r="J1312" t="s">
        <v>1013</v>
      </c>
      <c r="K1312" t="s">
        <v>1013</v>
      </c>
      <c r="M1312" t="s">
        <v>154</v>
      </c>
      <c r="N1312" t="s">
        <v>70</v>
      </c>
      <c r="O1312" t="s">
        <v>5251</v>
      </c>
      <c r="P1312" t="s">
        <v>35</v>
      </c>
      <c r="Q1312" t="s">
        <v>36</v>
      </c>
      <c r="R1312" t="s">
        <v>2193</v>
      </c>
      <c r="S1312">
        <v>976.08</v>
      </c>
      <c r="T1312">
        <v>6</v>
      </c>
      <c r="U1312">
        <v>0</v>
      </c>
      <c r="V1312">
        <v>448.92</v>
      </c>
      <c r="W1312">
        <v>174.678</v>
      </c>
      <c r="X1312" t="s">
        <v>62</v>
      </c>
    </row>
    <row r="1313" spans="1:24" ht="14.4" x14ac:dyDescent="0.3">
      <c r="A1313">
        <v>14480</v>
      </c>
      <c r="B1313" t="s">
        <v>5252</v>
      </c>
      <c r="C1313" s="1">
        <v>41929</v>
      </c>
      <c r="D1313" s="1">
        <v>41932</v>
      </c>
      <c r="E1313" t="s">
        <v>54</v>
      </c>
      <c r="F1313" t="s">
        <v>4080</v>
      </c>
      <c r="G1313" t="s">
        <v>4081</v>
      </c>
      <c r="H1313" t="s">
        <v>28</v>
      </c>
      <c r="I1313" t="s">
        <v>5253</v>
      </c>
      <c r="J1313" t="s">
        <v>290</v>
      </c>
      <c r="K1313" t="s">
        <v>172</v>
      </c>
      <c r="M1313" t="s">
        <v>69</v>
      </c>
      <c r="N1313" t="s">
        <v>70</v>
      </c>
      <c r="O1313" t="s">
        <v>5254</v>
      </c>
      <c r="P1313" t="s">
        <v>50</v>
      </c>
      <c r="Q1313" t="s">
        <v>363</v>
      </c>
      <c r="R1313" t="s">
        <v>5255</v>
      </c>
      <c r="S1313">
        <v>529.74</v>
      </c>
      <c r="T1313">
        <v>3</v>
      </c>
      <c r="U1313">
        <v>0.1</v>
      </c>
      <c r="V1313">
        <v>117.72</v>
      </c>
      <c r="W1313">
        <v>174.41</v>
      </c>
      <c r="X1313" t="s">
        <v>38</v>
      </c>
    </row>
    <row r="1314" spans="1:24" ht="14.4" x14ac:dyDescent="0.3">
      <c r="A1314">
        <v>40151</v>
      </c>
      <c r="B1314" t="s">
        <v>5256</v>
      </c>
      <c r="C1314" s="1">
        <v>41174</v>
      </c>
      <c r="D1314" s="1">
        <v>41177</v>
      </c>
      <c r="E1314" t="s">
        <v>54</v>
      </c>
      <c r="F1314" t="s">
        <v>4341</v>
      </c>
      <c r="G1314" t="s">
        <v>4342</v>
      </c>
      <c r="H1314" t="s">
        <v>28</v>
      </c>
      <c r="I1314" t="s">
        <v>615</v>
      </c>
      <c r="J1314" t="s">
        <v>616</v>
      </c>
      <c r="K1314" t="s">
        <v>31</v>
      </c>
      <c r="L1314">
        <v>19143</v>
      </c>
      <c r="M1314" t="s">
        <v>32</v>
      </c>
      <c r="N1314" t="s">
        <v>33</v>
      </c>
      <c r="O1314" t="s">
        <v>1056</v>
      </c>
      <c r="P1314" t="s">
        <v>35</v>
      </c>
      <c r="Q1314" t="s">
        <v>36</v>
      </c>
      <c r="R1314" t="s">
        <v>1057</v>
      </c>
      <c r="S1314">
        <v>617.976</v>
      </c>
      <c r="T1314">
        <v>3</v>
      </c>
      <c r="U1314">
        <v>0.2</v>
      </c>
      <c r="V1314">
        <v>-7.7247000000000003</v>
      </c>
      <c r="W1314">
        <v>173.92</v>
      </c>
      <c r="X1314" t="s">
        <v>38</v>
      </c>
    </row>
    <row r="1315" spans="1:24" ht="14.4" x14ac:dyDescent="0.3">
      <c r="A1315">
        <v>49849</v>
      </c>
      <c r="B1315" t="s">
        <v>2214</v>
      </c>
      <c r="C1315" s="1">
        <v>41577</v>
      </c>
      <c r="D1315" s="1">
        <v>41582</v>
      </c>
      <c r="E1315" t="s">
        <v>40</v>
      </c>
      <c r="F1315" t="s">
        <v>2215</v>
      </c>
      <c r="G1315" t="s">
        <v>706</v>
      </c>
      <c r="H1315" t="s">
        <v>43</v>
      </c>
      <c r="I1315" t="s">
        <v>1379</v>
      </c>
      <c r="J1315" t="s">
        <v>1380</v>
      </c>
      <c r="K1315" t="s">
        <v>1247</v>
      </c>
      <c r="M1315" t="s">
        <v>77</v>
      </c>
      <c r="N1315" t="s">
        <v>77</v>
      </c>
      <c r="O1315" t="s">
        <v>2192</v>
      </c>
      <c r="P1315" t="s">
        <v>35</v>
      </c>
      <c r="Q1315" t="s">
        <v>36</v>
      </c>
      <c r="R1315" t="s">
        <v>2193</v>
      </c>
      <c r="S1315">
        <v>976.08</v>
      </c>
      <c r="T1315">
        <v>4</v>
      </c>
      <c r="U1315">
        <v>0</v>
      </c>
      <c r="V1315">
        <v>292.8</v>
      </c>
      <c r="W1315">
        <v>173.83</v>
      </c>
      <c r="X1315" t="s">
        <v>104</v>
      </c>
    </row>
    <row r="1316" spans="1:24" ht="14.4" x14ac:dyDescent="0.3">
      <c r="A1316">
        <v>19355</v>
      </c>
      <c r="B1316" t="s">
        <v>5257</v>
      </c>
      <c r="C1316" s="1">
        <v>41940</v>
      </c>
      <c r="D1316" s="1">
        <v>41943</v>
      </c>
      <c r="E1316" t="s">
        <v>40</v>
      </c>
      <c r="F1316" t="s">
        <v>5258</v>
      </c>
      <c r="G1316" t="s">
        <v>5259</v>
      </c>
      <c r="H1316" t="s">
        <v>28</v>
      </c>
      <c r="I1316" t="s">
        <v>4314</v>
      </c>
      <c r="J1316" t="s">
        <v>4315</v>
      </c>
      <c r="K1316" t="s">
        <v>68</v>
      </c>
      <c r="M1316" t="s">
        <v>69</v>
      </c>
      <c r="N1316" t="s">
        <v>70</v>
      </c>
      <c r="O1316" t="s">
        <v>5260</v>
      </c>
      <c r="P1316" t="s">
        <v>35</v>
      </c>
      <c r="Q1316" t="s">
        <v>79</v>
      </c>
      <c r="R1316" t="s">
        <v>2440</v>
      </c>
      <c r="S1316">
        <v>2970.9</v>
      </c>
      <c r="T1316">
        <v>10</v>
      </c>
      <c r="U1316">
        <v>0</v>
      </c>
      <c r="V1316">
        <v>237.6</v>
      </c>
      <c r="W1316">
        <v>173.73</v>
      </c>
      <c r="X1316" t="s">
        <v>62</v>
      </c>
    </row>
    <row r="1317" spans="1:24" ht="14.4" x14ac:dyDescent="0.3">
      <c r="A1317">
        <v>5057</v>
      </c>
      <c r="B1317" t="s">
        <v>5261</v>
      </c>
      <c r="C1317" s="1">
        <v>40694</v>
      </c>
      <c r="D1317" s="1">
        <v>40698</v>
      </c>
      <c r="E1317" t="s">
        <v>96</v>
      </c>
      <c r="F1317" t="s">
        <v>2025</v>
      </c>
      <c r="G1317" t="s">
        <v>2026</v>
      </c>
      <c r="H1317" t="s">
        <v>43</v>
      </c>
      <c r="I1317" t="s">
        <v>1023</v>
      </c>
      <c r="J1317" t="s">
        <v>1024</v>
      </c>
      <c r="K1317" t="s">
        <v>240</v>
      </c>
      <c r="M1317" t="s">
        <v>154</v>
      </c>
      <c r="N1317" t="s">
        <v>232</v>
      </c>
      <c r="O1317" t="s">
        <v>5247</v>
      </c>
      <c r="P1317" t="s">
        <v>35</v>
      </c>
      <c r="Q1317" t="s">
        <v>79</v>
      </c>
      <c r="R1317" t="s">
        <v>440</v>
      </c>
      <c r="S1317">
        <v>761.73347999999999</v>
      </c>
      <c r="T1317">
        <v>3</v>
      </c>
      <c r="U1317">
        <v>2E-3</v>
      </c>
      <c r="V1317">
        <v>120.57348</v>
      </c>
      <c r="W1317">
        <v>173.68199999999999</v>
      </c>
      <c r="X1317" t="s">
        <v>104</v>
      </c>
    </row>
    <row r="1318" spans="1:24" ht="14.4" x14ac:dyDescent="0.3">
      <c r="A1318">
        <v>1017</v>
      </c>
      <c r="B1318" t="s">
        <v>5262</v>
      </c>
      <c r="C1318" s="1">
        <v>41508</v>
      </c>
      <c r="D1318" s="1">
        <v>41510</v>
      </c>
      <c r="E1318" t="s">
        <v>54</v>
      </c>
      <c r="F1318" t="s">
        <v>4451</v>
      </c>
      <c r="G1318" t="s">
        <v>4452</v>
      </c>
      <c r="H1318" t="s">
        <v>43</v>
      </c>
      <c r="I1318" t="s">
        <v>5018</v>
      </c>
      <c r="J1318" t="s">
        <v>5018</v>
      </c>
      <c r="K1318" t="s">
        <v>1603</v>
      </c>
      <c r="M1318" t="s">
        <v>154</v>
      </c>
      <c r="N1318" t="s">
        <v>283</v>
      </c>
      <c r="O1318" t="s">
        <v>5263</v>
      </c>
      <c r="P1318" t="s">
        <v>50</v>
      </c>
      <c r="Q1318" t="s">
        <v>363</v>
      </c>
      <c r="R1318" t="s">
        <v>5264</v>
      </c>
      <c r="S1318">
        <v>522.48</v>
      </c>
      <c r="T1318">
        <v>4</v>
      </c>
      <c r="U1318">
        <v>0</v>
      </c>
      <c r="V1318">
        <v>172.4</v>
      </c>
      <c r="W1318">
        <v>173.64500000000001</v>
      </c>
      <c r="X1318" t="s">
        <v>38</v>
      </c>
    </row>
    <row r="1319" spans="1:24" ht="14.4" x14ac:dyDescent="0.3">
      <c r="A1319">
        <v>12988</v>
      </c>
      <c r="B1319" t="s">
        <v>5265</v>
      </c>
      <c r="C1319" s="1">
        <v>40702</v>
      </c>
      <c r="D1319" s="1">
        <v>40705</v>
      </c>
      <c r="E1319" t="s">
        <v>54</v>
      </c>
      <c r="F1319" t="s">
        <v>3422</v>
      </c>
      <c r="G1319" t="s">
        <v>3423</v>
      </c>
      <c r="H1319" t="s">
        <v>28</v>
      </c>
      <c r="I1319" t="s">
        <v>1954</v>
      </c>
      <c r="J1319" t="s">
        <v>1955</v>
      </c>
      <c r="K1319" t="s">
        <v>1956</v>
      </c>
      <c r="M1319" t="s">
        <v>69</v>
      </c>
      <c r="N1319" t="s">
        <v>70</v>
      </c>
      <c r="O1319" t="s">
        <v>5266</v>
      </c>
      <c r="P1319" t="s">
        <v>35</v>
      </c>
      <c r="Q1319" t="s">
        <v>60</v>
      </c>
      <c r="R1319" t="s">
        <v>5267</v>
      </c>
      <c r="S1319">
        <v>956.88</v>
      </c>
      <c r="T1319">
        <v>12</v>
      </c>
      <c r="U1319">
        <v>0</v>
      </c>
      <c r="V1319">
        <v>315.72000000000003</v>
      </c>
      <c r="W1319">
        <v>173.24</v>
      </c>
      <c r="X1319" t="s">
        <v>38</v>
      </c>
    </row>
    <row r="1320" spans="1:24" ht="14.4" x14ac:dyDescent="0.3">
      <c r="A1320">
        <v>44823</v>
      </c>
      <c r="B1320" t="s">
        <v>5268</v>
      </c>
      <c r="C1320" s="1">
        <v>41606</v>
      </c>
      <c r="D1320" s="1">
        <v>41609</v>
      </c>
      <c r="E1320" t="s">
        <v>40</v>
      </c>
      <c r="F1320" t="s">
        <v>5269</v>
      </c>
      <c r="G1320" t="s">
        <v>558</v>
      </c>
      <c r="H1320" t="s">
        <v>28</v>
      </c>
      <c r="I1320" t="s">
        <v>1288</v>
      </c>
      <c r="J1320" t="s">
        <v>1289</v>
      </c>
      <c r="K1320" t="s">
        <v>416</v>
      </c>
      <c r="M1320" t="s">
        <v>145</v>
      </c>
      <c r="N1320" t="s">
        <v>145</v>
      </c>
      <c r="O1320" t="s">
        <v>5270</v>
      </c>
      <c r="P1320" t="s">
        <v>35</v>
      </c>
      <c r="Q1320" t="s">
        <v>60</v>
      </c>
      <c r="R1320" t="s">
        <v>3681</v>
      </c>
      <c r="S1320">
        <v>1913.52</v>
      </c>
      <c r="T1320">
        <v>14</v>
      </c>
      <c r="U1320">
        <v>0</v>
      </c>
      <c r="V1320">
        <v>650.58000000000004</v>
      </c>
      <c r="W1320">
        <v>173.19</v>
      </c>
      <c r="X1320" t="s">
        <v>104</v>
      </c>
    </row>
    <row r="1321" spans="1:24" ht="14.4" x14ac:dyDescent="0.3">
      <c r="A1321">
        <v>34415</v>
      </c>
      <c r="B1321" t="s">
        <v>5271</v>
      </c>
      <c r="C1321" s="1">
        <v>41071</v>
      </c>
      <c r="D1321" s="1">
        <v>41072</v>
      </c>
      <c r="E1321" t="s">
        <v>54</v>
      </c>
      <c r="F1321" t="s">
        <v>1141</v>
      </c>
      <c r="G1321" t="s">
        <v>1142</v>
      </c>
      <c r="H1321" t="s">
        <v>43</v>
      </c>
      <c r="I1321" t="s">
        <v>5272</v>
      </c>
      <c r="J1321" t="s">
        <v>465</v>
      </c>
      <c r="K1321" t="s">
        <v>31</v>
      </c>
      <c r="L1321">
        <v>33801</v>
      </c>
      <c r="M1321" t="s">
        <v>32</v>
      </c>
      <c r="N1321" t="s">
        <v>121</v>
      </c>
      <c r="O1321" t="s">
        <v>1283</v>
      </c>
      <c r="P1321" t="s">
        <v>50</v>
      </c>
      <c r="Q1321" t="s">
        <v>51</v>
      </c>
      <c r="R1321" t="s">
        <v>1284</v>
      </c>
      <c r="S1321">
        <v>1123.92</v>
      </c>
      <c r="T1321">
        <v>5</v>
      </c>
      <c r="U1321">
        <v>0.2</v>
      </c>
      <c r="V1321">
        <v>-182.637</v>
      </c>
      <c r="W1321">
        <v>173.17</v>
      </c>
      <c r="X1321" t="s">
        <v>62</v>
      </c>
    </row>
    <row r="1322" spans="1:24" ht="14.4" x14ac:dyDescent="0.3">
      <c r="A1322">
        <v>2665</v>
      </c>
      <c r="B1322" t="s">
        <v>5273</v>
      </c>
      <c r="C1322" s="1">
        <v>41951</v>
      </c>
      <c r="D1322" s="1">
        <v>41951</v>
      </c>
      <c r="E1322" t="s">
        <v>25</v>
      </c>
      <c r="F1322" t="s">
        <v>2477</v>
      </c>
      <c r="G1322" t="s">
        <v>2478</v>
      </c>
      <c r="H1322" t="s">
        <v>66</v>
      </c>
      <c r="I1322" t="s">
        <v>239</v>
      </c>
      <c r="J1322" t="s">
        <v>239</v>
      </c>
      <c r="K1322" t="s">
        <v>240</v>
      </c>
      <c r="M1322" t="s">
        <v>154</v>
      </c>
      <c r="N1322" t="s">
        <v>232</v>
      </c>
      <c r="O1322" t="s">
        <v>5274</v>
      </c>
      <c r="P1322" t="s">
        <v>35</v>
      </c>
      <c r="Q1322" t="s">
        <v>36</v>
      </c>
      <c r="R1322" t="s">
        <v>5275</v>
      </c>
      <c r="S1322">
        <v>409.08</v>
      </c>
      <c r="T1322">
        <v>6</v>
      </c>
      <c r="U1322">
        <v>0</v>
      </c>
      <c r="V1322">
        <v>110.4</v>
      </c>
      <c r="W1322">
        <v>173.13</v>
      </c>
      <c r="X1322" t="s">
        <v>38</v>
      </c>
    </row>
    <row r="1323" spans="1:24" ht="14.4" x14ac:dyDescent="0.3">
      <c r="A1323">
        <v>39234</v>
      </c>
      <c r="B1323" t="s">
        <v>5276</v>
      </c>
      <c r="C1323" s="1">
        <v>41869</v>
      </c>
      <c r="D1323" s="1">
        <v>41876</v>
      </c>
      <c r="E1323" t="s">
        <v>96</v>
      </c>
      <c r="F1323" t="s">
        <v>705</v>
      </c>
      <c r="G1323" t="s">
        <v>706</v>
      </c>
      <c r="H1323" t="s">
        <v>43</v>
      </c>
      <c r="I1323" t="s">
        <v>5277</v>
      </c>
      <c r="J1323" t="s">
        <v>109</v>
      </c>
      <c r="K1323" t="s">
        <v>31</v>
      </c>
      <c r="L1323">
        <v>94513</v>
      </c>
      <c r="M1323" t="s">
        <v>32</v>
      </c>
      <c r="N1323" t="s">
        <v>110</v>
      </c>
      <c r="O1323" t="s">
        <v>5278</v>
      </c>
      <c r="P1323" t="s">
        <v>112</v>
      </c>
      <c r="Q1323" t="s">
        <v>165</v>
      </c>
      <c r="R1323" t="s">
        <v>5279</v>
      </c>
      <c r="S1323">
        <v>2518.29</v>
      </c>
      <c r="T1323">
        <v>9</v>
      </c>
      <c r="U1323">
        <v>0</v>
      </c>
      <c r="V1323">
        <v>654.75540000000001</v>
      </c>
      <c r="W1323">
        <v>173.07</v>
      </c>
      <c r="X1323" t="s">
        <v>62</v>
      </c>
    </row>
    <row r="1324" spans="1:24" ht="14.4" x14ac:dyDescent="0.3">
      <c r="A1324">
        <v>31291</v>
      </c>
      <c r="B1324" t="s">
        <v>5280</v>
      </c>
      <c r="C1324" s="1">
        <v>41527</v>
      </c>
      <c r="D1324" s="1">
        <v>41531</v>
      </c>
      <c r="E1324" t="s">
        <v>96</v>
      </c>
      <c r="F1324" t="s">
        <v>1280</v>
      </c>
      <c r="G1324" t="s">
        <v>1281</v>
      </c>
      <c r="H1324" t="s">
        <v>43</v>
      </c>
      <c r="I1324" t="s">
        <v>91</v>
      </c>
      <c r="J1324" t="s">
        <v>91</v>
      </c>
      <c r="K1324" t="s">
        <v>92</v>
      </c>
      <c r="M1324" t="s">
        <v>47</v>
      </c>
      <c r="N1324" t="s">
        <v>48</v>
      </c>
      <c r="O1324" t="s">
        <v>5281</v>
      </c>
      <c r="P1324" t="s">
        <v>35</v>
      </c>
      <c r="Q1324" t="s">
        <v>79</v>
      </c>
      <c r="R1324" t="s">
        <v>3900</v>
      </c>
      <c r="S1324">
        <v>1508.04</v>
      </c>
      <c r="T1324">
        <v>4</v>
      </c>
      <c r="U1324">
        <v>0</v>
      </c>
      <c r="V1324">
        <v>437.28</v>
      </c>
      <c r="W1324">
        <v>173.02</v>
      </c>
      <c r="X1324" t="s">
        <v>104</v>
      </c>
    </row>
    <row r="1325" spans="1:24" ht="14.4" x14ac:dyDescent="0.3">
      <c r="A1325">
        <v>15277</v>
      </c>
      <c r="B1325" t="s">
        <v>5282</v>
      </c>
      <c r="C1325" s="1">
        <v>41325</v>
      </c>
      <c r="D1325" s="1">
        <v>41328</v>
      </c>
      <c r="E1325" t="s">
        <v>40</v>
      </c>
      <c r="F1325" t="s">
        <v>3966</v>
      </c>
      <c r="G1325" t="s">
        <v>3434</v>
      </c>
      <c r="H1325" t="s">
        <v>43</v>
      </c>
      <c r="I1325" t="s">
        <v>5283</v>
      </c>
      <c r="J1325" t="s">
        <v>576</v>
      </c>
      <c r="K1325" t="s">
        <v>68</v>
      </c>
      <c r="M1325" t="s">
        <v>69</v>
      </c>
      <c r="N1325" t="s">
        <v>70</v>
      </c>
      <c r="O1325" t="s">
        <v>5284</v>
      </c>
      <c r="P1325" t="s">
        <v>35</v>
      </c>
      <c r="Q1325" t="s">
        <v>79</v>
      </c>
      <c r="R1325" t="s">
        <v>5285</v>
      </c>
      <c r="S1325">
        <v>1347.57</v>
      </c>
      <c r="T1325">
        <v>7</v>
      </c>
      <c r="U1325">
        <v>0</v>
      </c>
      <c r="V1325">
        <v>444.57</v>
      </c>
      <c r="W1325">
        <v>173.01</v>
      </c>
      <c r="X1325" t="s">
        <v>62</v>
      </c>
    </row>
    <row r="1326" spans="1:24" ht="14.4" x14ac:dyDescent="0.3">
      <c r="A1326">
        <v>22987</v>
      </c>
      <c r="B1326" t="s">
        <v>5286</v>
      </c>
      <c r="C1326" s="1">
        <v>41968</v>
      </c>
      <c r="D1326" s="1">
        <v>41972</v>
      </c>
      <c r="E1326" t="s">
        <v>96</v>
      </c>
      <c r="F1326" t="s">
        <v>370</v>
      </c>
      <c r="G1326" t="s">
        <v>371</v>
      </c>
      <c r="H1326" t="s">
        <v>28</v>
      </c>
      <c r="I1326" t="s">
        <v>5287</v>
      </c>
      <c r="J1326" t="s">
        <v>1916</v>
      </c>
      <c r="K1326" t="s">
        <v>46</v>
      </c>
      <c r="M1326" t="s">
        <v>47</v>
      </c>
      <c r="N1326" t="s">
        <v>48</v>
      </c>
      <c r="O1326" t="s">
        <v>5288</v>
      </c>
      <c r="P1326" t="s">
        <v>35</v>
      </c>
      <c r="Q1326" t="s">
        <v>292</v>
      </c>
      <c r="R1326" t="s">
        <v>3597</v>
      </c>
      <c r="S1326">
        <v>1411.02</v>
      </c>
      <c r="T1326">
        <v>5</v>
      </c>
      <c r="U1326">
        <v>0.1</v>
      </c>
      <c r="V1326">
        <v>580.02</v>
      </c>
      <c r="W1326">
        <v>173.01</v>
      </c>
      <c r="X1326" t="s">
        <v>104</v>
      </c>
    </row>
    <row r="1327" spans="1:24" ht="14.4" x14ac:dyDescent="0.3">
      <c r="A1327">
        <v>37287</v>
      </c>
      <c r="B1327" t="s">
        <v>5289</v>
      </c>
      <c r="C1327" s="1">
        <v>41898</v>
      </c>
      <c r="D1327" s="1">
        <v>41904</v>
      </c>
      <c r="E1327" t="s">
        <v>96</v>
      </c>
      <c r="F1327" t="s">
        <v>3561</v>
      </c>
      <c r="G1327" t="s">
        <v>3562</v>
      </c>
      <c r="H1327" t="s">
        <v>28</v>
      </c>
      <c r="I1327" t="s">
        <v>267</v>
      </c>
      <c r="J1327" t="s">
        <v>109</v>
      </c>
      <c r="K1327" t="s">
        <v>31</v>
      </c>
      <c r="L1327">
        <v>90049</v>
      </c>
      <c r="M1327" t="s">
        <v>32</v>
      </c>
      <c r="N1327" t="s">
        <v>110</v>
      </c>
      <c r="O1327" t="s">
        <v>5290</v>
      </c>
      <c r="P1327" t="s">
        <v>112</v>
      </c>
      <c r="Q1327" t="s">
        <v>113</v>
      </c>
      <c r="R1327" t="s">
        <v>5291</v>
      </c>
      <c r="S1327">
        <v>2357.4879999999998</v>
      </c>
      <c r="T1327">
        <v>7</v>
      </c>
      <c r="U1327">
        <v>0.2</v>
      </c>
      <c r="V1327">
        <v>884.05799999999999</v>
      </c>
      <c r="W1327">
        <v>173</v>
      </c>
      <c r="X1327" t="s">
        <v>62</v>
      </c>
    </row>
    <row r="1328" spans="1:24" ht="14.4" x14ac:dyDescent="0.3">
      <c r="A1328">
        <v>41490</v>
      </c>
      <c r="B1328" t="s">
        <v>5292</v>
      </c>
      <c r="C1328" s="1">
        <v>41971</v>
      </c>
      <c r="D1328" s="1">
        <v>41975</v>
      </c>
      <c r="E1328" t="s">
        <v>96</v>
      </c>
      <c r="F1328" t="s">
        <v>4149</v>
      </c>
      <c r="G1328" t="s">
        <v>1587</v>
      </c>
      <c r="H1328" t="s">
        <v>66</v>
      </c>
      <c r="I1328" t="s">
        <v>5293</v>
      </c>
      <c r="J1328" t="s">
        <v>5294</v>
      </c>
      <c r="K1328" t="s">
        <v>602</v>
      </c>
      <c r="M1328" t="s">
        <v>77</v>
      </c>
      <c r="N1328" t="s">
        <v>77</v>
      </c>
      <c r="O1328" t="s">
        <v>5295</v>
      </c>
      <c r="P1328" t="s">
        <v>35</v>
      </c>
      <c r="Q1328" t="s">
        <v>292</v>
      </c>
      <c r="R1328" t="s">
        <v>3787</v>
      </c>
      <c r="S1328">
        <v>1849.32</v>
      </c>
      <c r="T1328">
        <v>6</v>
      </c>
      <c r="U1328">
        <v>0</v>
      </c>
      <c r="V1328">
        <v>203.4</v>
      </c>
      <c r="W1328">
        <v>172.91</v>
      </c>
      <c r="X1328" t="s">
        <v>62</v>
      </c>
    </row>
    <row r="1329" spans="1:24" ht="14.4" x14ac:dyDescent="0.3">
      <c r="A1329">
        <v>12169</v>
      </c>
      <c r="B1329" t="s">
        <v>5296</v>
      </c>
      <c r="C1329" s="1">
        <v>40760</v>
      </c>
      <c r="D1329" s="1">
        <v>40763</v>
      </c>
      <c r="E1329" t="s">
        <v>54</v>
      </c>
      <c r="F1329" t="s">
        <v>5297</v>
      </c>
      <c r="G1329" t="s">
        <v>545</v>
      </c>
      <c r="H1329" t="s">
        <v>28</v>
      </c>
      <c r="I1329" t="s">
        <v>5298</v>
      </c>
      <c r="J1329" t="s">
        <v>576</v>
      </c>
      <c r="K1329" t="s">
        <v>68</v>
      </c>
      <c r="M1329" t="s">
        <v>69</v>
      </c>
      <c r="N1329" t="s">
        <v>70</v>
      </c>
      <c r="O1329" t="s">
        <v>5299</v>
      </c>
      <c r="P1329" t="s">
        <v>35</v>
      </c>
      <c r="Q1329" t="s">
        <v>60</v>
      </c>
      <c r="R1329" t="s">
        <v>5300</v>
      </c>
      <c r="S1329">
        <v>586.08000000000004</v>
      </c>
      <c r="T1329">
        <v>8</v>
      </c>
      <c r="U1329">
        <v>0</v>
      </c>
      <c r="V1329">
        <v>87.84</v>
      </c>
      <c r="W1329">
        <v>172.82</v>
      </c>
      <c r="X1329" t="s">
        <v>38</v>
      </c>
    </row>
    <row r="1330" spans="1:24" ht="14.4" x14ac:dyDescent="0.3">
      <c r="A1330">
        <v>15431</v>
      </c>
      <c r="B1330" t="s">
        <v>5301</v>
      </c>
      <c r="C1330" s="1">
        <v>41599</v>
      </c>
      <c r="D1330" s="1">
        <v>41604</v>
      </c>
      <c r="E1330" t="s">
        <v>96</v>
      </c>
      <c r="F1330" t="s">
        <v>1953</v>
      </c>
      <c r="G1330" t="s">
        <v>413</v>
      </c>
      <c r="H1330" t="s">
        <v>28</v>
      </c>
      <c r="I1330" t="s">
        <v>5302</v>
      </c>
      <c r="J1330" t="s">
        <v>336</v>
      </c>
      <c r="K1330" t="s">
        <v>231</v>
      </c>
      <c r="M1330" t="s">
        <v>69</v>
      </c>
      <c r="N1330" t="s">
        <v>232</v>
      </c>
      <c r="O1330" t="s">
        <v>560</v>
      </c>
      <c r="P1330" t="s">
        <v>35</v>
      </c>
      <c r="Q1330" t="s">
        <v>60</v>
      </c>
      <c r="R1330" t="s">
        <v>561</v>
      </c>
      <c r="S1330">
        <v>1274.7</v>
      </c>
      <c r="T1330">
        <v>2</v>
      </c>
      <c r="U1330">
        <v>0</v>
      </c>
      <c r="V1330">
        <v>140.16</v>
      </c>
      <c r="W1330">
        <v>172.78</v>
      </c>
      <c r="X1330" t="s">
        <v>104</v>
      </c>
    </row>
    <row r="1331" spans="1:24" ht="14.4" x14ac:dyDescent="0.3">
      <c r="A1331">
        <v>1919</v>
      </c>
      <c r="B1331" t="s">
        <v>5303</v>
      </c>
      <c r="C1331" s="1">
        <v>41606</v>
      </c>
      <c r="D1331" s="1">
        <v>41613</v>
      </c>
      <c r="E1331" t="s">
        <v>96</v>
      </c>
      <c r="F1331" t="s">
        <v>4928</v>
      </c>
      <c r="G1331" t="s">
        <v>4929</v>
      </c>
      <c r="H1331" t="s">
        <v>43</v>
      </c>
      <c r="I1331" t="s">
        <v>2036</v>
      </c>
      <c r="J1331" t="s">
        <v>2037</v>
      </c>
      <c r="K1331" t="s">
        <v>240</v>
      </c>
      <c r="M1331" t="s">
        <v>154</v>
      </c>
      <c r="N1331" t="s">
        <v>232</v>
      </c>
      <c r="O1331" t="s">
        <v>5304</v>
      </c>
      <c r="P1331" t="s">
        <v>35</v>
      </c>
      <c r="Q1331" t="s">
        <v>79</v>
      </c>
      <c r="R1331" t="s">
        <v>5305</v>
      </c>
      <c r="S1331">
        <v>791.93295999999998</v>
      </c>
      <c r="T1331">
        <v>7</v>
      </c>
      <c r="U1331">
        <v>2E-3</v>
      </c>
      <c r="V1331">
        <v>236.41296</v>
      </c>
      <c r="W1331">
        <v>172.69300000000001</v>
      </c>
      <c r="X1331" t="s">
        <v>115</v>
      </c>
    </row>
    <row r="1332" spans="1:24" ht="14.4" x14ac:dyDescent="0.3">
      <c r="A1332">
        <v>10647</v>
      </c>
      <c r="B1332" t="s">
        <v>286</v>
      </c>
      <c r="C1332" s="1">
        <v>41107</v>
      </c>
      <c r="D1332" s="1">
        <v>41109</v>
      </c>
      <c r="E1332" t="s">
        <v>54</v>
      </c>
      <c r="F1332" t="s">
        <v>287</v>
      </c>
      <c r="G1332" t="s">
        <v>288</v>
      </c>
      <c r="H1332" t="s">
        <v>43</v>
      </c>
      <c r="I1332" t="s">
        <v>289</v>
      </c>
      <c r="J1332" t="s">
        <v>290</v>
      </c>
      <c r="K1332" t="s">
        <v>172</v>
      </c>
      <c r="M1332" t="s">
        <v>69</v>
      </c>
      <c r="N1332" t="s">
        <v>70</v>
      </c>
      <c r="O1332" t="s">
        <v>5306</v>
      </c>
      <c r="P1332" t="s">
        <v>50</v>
      </c>
      <c r="Q1332" t="s">
        <v>51</v>
      </c>
      <c r="R1332" t="s">
        <v>5307</v>
      </c>
      <c r="S1332">
        <v>508.68</v>
      </c>
      <c r="T1332">
        <v>6</v>
      </c>
      <c r="U1332">
        <v>0.1</v>
      </c>
      <c r="V1332">
        <v>214.74</v>
      </c>
      <c r="W1332">
        <v>172.69</v>
      </c>
      <c r="X1332" t="s">
        <v>38</v>
      </c>
    </row>
    <row r="1333" spans="1:24" ht="14.4" x14ac:dyDescent="0.3">
      <c r="A1333">
        <v>31095</v>
      </c>
      <c r="B1333" t="s">
        <v>5308</v>
      </c>
      <c r="C1333" s="1">
        <v>41765</v>
      </c>
      <c r="D1333" s="1">
        <v>41768</v>
      </c>
      <c r="E1333" t="s">
        <v>54</v>
      </c>
      <c r="F1333" t="s">
        <v>2275</v>
      </c>
      <c r="G1333" t="s">
        <v>2276</v>
      </c>
      <c r="H1333" t="s">
        <v>28</v>
      </c>
      <c r="I1333" t="s">
        <v>676</v>
      </c>
      <c r="J1333" t="s">
        <v>45</v>
      </c>
      <c r="K1333" t="s">
        <v>46</v>
      </c>
      <c r="M1333" t="s">
        <v>47</v>
      </c>
      <c r="N1333" t="s">
        <v>48</v>
      </c>
      <c r="O1333" t="s">
        <v>3997</v>
      </c>
      <c r="P1333" t="s">
        <v>35</v>
      </c>
      <c r="Q1333" t="s">
        <v>79</v>
      </c>
      <c r="R1333" t="s">
        <v>195</v>
      </c>
      <c r="S1333">
        <v>1266.96</v>
      </c>
      <c r="T1333">
        <v>4</v>
      </c>
      <c r="U1333">
        <v>0</v>
      </c>
      <c r="V1333">
        <v>139.32</v>
      </c>
      <c r="W1333">
        <v>172.64</v>
      </c>
      <c r="X1333" t="s">
        <v>62</v>
      </c>
    </row>
    <row r="1334" spans="1:24" ht="14.4" x14ac:dyDescent="0.3">
      <c r="A1334">
        <v>32910</v>
      </c>
      <c r="B1334" t="s">
        <v>5309</v>
      </c>
      <c r="C1334" s="1">
        <v>41995</v>
      </c>
      <c r="D1334" s="1">
        <v>41999</v>
      </c>
      <c r="E1334" t="s">
        <v>96</v>
      </c>
      <c r="F1334" t="s">
        <v>4338</v>
      </c>
      <c r="G1334" t="s">
        <v>4339</v>
      </c>
      <c r="H1334" t="s">
        <v>43</v>
      </c>
      <c r="I1334" t="s">
        <v>3961</v>
      </c>
      <c r="J1334" t="s">
        <v>109</v>
      </c>
      <c r="K1334" t="s">
        <v>31</v>
      </c>
      <c r="L1334">
        <v>94601</v>
      </c>
      <c r="M1334" t="s">
        <v>32</v>
      </c>
      <c r="N1334" t="s">
        <v>110</v>
      </c>
      <c r="O1334" t="s">
        <v>3907</v>
      </c>
      <c r="P1334" t="s">
        <v>112</v>
      </c>
      <c r="Q1334" t="s">
        <v>795</v>
      </c>
      <c r="R1334" t="s">
        <v>4557</v>
      </c>
      <c r="S1334">
        <v>1000.02</v>
      </c>
      <c r="T1334">
        <v>7</v>
      </c>
      <c r="U1334">
        <v>0</v>
      </c>
      <c r="V1334">
        <v>290.00580000000002</v>
      </c>
      <c r="W1334">
        <v>172.55</v>
      </c>
      <c r="X1334" t="s">
        <v>104</v>
      </c>
    </row>
    <row r="1335" spans="1:24" ht="14.4" x14ac:dyDescent="0.3">
      <c r="A1335">
        <v>19932</v>
      </c>
      <c r="B1335" t="s">
        <v>5310</v>
      </c>
      <c r="C1335" s="1">
        <v>41570</v>
      </c>
      <c r="D1335" s="1">
        <v>41574</v>
      </c>
      <c r="E1335" t="s">
        <v>96</v>
      </c>
      <c r="F1335" t="s">
        <v>3190</v>
      </c>
      <c r="G1335" t="s">
        <v>3191</v>
      </c>
      <c r="H1335" t="s">
        <v>28</v>
      </c>
      <c r="I1335" t="s">
        <v>1253</v>
      </c>
      <c r="J1335" t="s">
        <v>1254</v>
      </c>
      <c r="K1335" t="s">
        <v>509</v>
      </c>
      <c r="M1335" t="s">
        <v>69</v>
      </c>
      <c r="N1335" t="s">
        <v>121</v>
      </c>
      <c r="O1335" t="s">
        <v>3150</v>
      </c>
      <c r="P1335" t="s">
        <v>35</v>
      </c>
      <c r="Q1335" t="s">
        <v>292</v>
      </c>
      <c r="R1335" t="s">
        <v>3151</v>
      </c>
      <c r="S1335">
        <v>1123.9559999999999</v>
      </c>
      <c r="T1335">
        <v>4</v>
      </c>
      <c r="U1335">
        <v>0.1</v>
      </c>
      <c r="V1335">
        <v>124.836</v>
      </c>
      <c r="W1335">
        <v>172.48</v>
      </c>
      <c r="X1335" t="s">
        <v>104</v>
      </c>
    </row>
    <row r="1336" spans="1:24" ht="14.4" x14ac:dyDescent="0.3">
      <c r="A1336">
        <v>23089</v>
      </c>
      <c r="B1336" t="s">
        <v>5311</v>
      </c>
      <c r="C1336" s="1">
        <v>40599</v>
      </c>
      <c r="D1336" s="1">
        <v>40605</v>
      </c>
      <c r="E1336" t="s">
        <v>96</v>
      </c>
      <c r="F1336" t="s">
        <v>5312</v>
      </c>
      <c r="G1336" t="s">
        <v>5313</v>
      </c>
      <c r="H1336" t="s">
        <v>28</v>
      </c>
      <c r="I1336" t="s">
        <v>5314</v>
      </c>
      <c r="J1336" t="s">
        <v>909</v>
      </c>
      <c r="K1336" t="s">
        <v>162</v>
      </c>
      <c r="M1336" t="s">
        <v>47</v>
      </c>
      <c r="N1336" t="s">
        <v>163</v>
      </c>
      <c r="O1336" t="s">
        <v>5315</v>
      </c>
      <c r="P1336" t="s">
        <v>35</v>
      </c>
      <c r="Q1336" t="s">
        <v>60</v>
      </c>
      <c r="R1336" t="s">
        <v>5316</v>
      </c>
      <c r="S1336">
        <v>1527.12</v>
      </c>
      <c r="T1336">
        <v>9</v>
      </c>
      <c r="U1336">
        <v>0</v>
      </c>
      <c r="V1336">
        <v>656.64</v>
      </c>
      <c r="W1336">
        <v>172.32</v>
      </c>
      <c r="X1336" t="s">
        <v>62</v>
      </c>
    </row>
    <row r="1337" spans="1:24" ht="14.4" x14ac:dyDescent="0.3">
      <c r="A1337">
        <v>42235</v>
      </c>
      <c r="B1337" t="s">
        <v>5317</v>
      </c>
      <c r="C1337" s="1">
        <v>41589</v>
      </c>
      <c r="D1337" s="1">
        <v>41591</v>
      </c>
      <c r="E1337" t="s">
        <v>54</v>
      </c>
      <c r="F1337" t="s">
        <v>5318</v>
      </c>
      <c r="G1337" t="s">
        <v>4708</v>
      </c>
      <c r="H1337" t="s">
        <v>43</v>
      </c>
      <c r="I1337" t="s">
        <v>5319</v>
      </c>
      <c r="J1337" t="s">
        <v>5320</v>
      </c>
      <c r="K1337" t="s">
        <v>5321</v>
      </c>
      <c r="M1337" t="s">
        <v>145</v>
      </c>
      <c r="N1337" t="s">
        <v>145</v>
      </c>
      <c r="O1337" t="s">
        <v>5322</v>
      </c>
      <c r="P1337" t="s">
        <v>50</v>
      </c>
      <c r="Q1337" t="s">
        <v>363</v>
      </c>
      <c r="R1337" t="s">
        <v>897</v>
      </c>
      <c r="S1337">
        <v>782.28</v>
      </c>
      <c r="T1337">
        <v>2</v>
      </c>
      <c r="U1337">
        <v>0</v>
      </c>
      <c r="V1337">
        <v>391.14</v>
      </c>
      <c r="W1337">
        <v>172.29</v>
      </c>
      <c r="X1337" t="s">
        <v>62</v>
      </c>
    </row>
    <row r="1338" spans="1:24" ht="14.4" x14ac:dyDescent="0.3">
      <c r="A1338">
        <v>42730</v>
      </c>
      <c r="B1338" t="s">
        <v>5323</v>
      </c>
      <c r="C1338" s="1">
        <v>41531</v>
      </c>
      <c r="D1338" s="1">
        <v>41533</v>
      </c>
      <c r="E1338" t="s">
        <v>40</v>
      </c>
      <c r="F1338" t="s">
        <v>5324</v>
      </c>
      <c r="G1338" t="s">
        <v>2073</v>
      </c>
      <c r="H1338" t="s">
        <v>43</v>
      </c>
      <c r="I1338" t="s">
        <v>5165</v>
      </c>
      <c r="J1338" t="s">
        <v>208</v>
      </c>
      <c r="K1338" t="s">
        <v>209</v>
      </c>
      <c r="M1338" t="s">
        <v>145</v>
      </c>
      <c r="N1338" t="s">
        <v>145</v>
      </c>
      <c r="O1338" t="s">
        <v>5325</v>
      </c>
      <c r="P1338" t="s">
        <v>50</v>
      </c>
      <c r="Q1338" t="s">
        <v>363</v>
      </c>
      <c r="R1338" t="s">
        <v>5326</v>
      </c>
      <c r="S1338">
        <v>968.4</v>
      </c>
      <c r="T1338">
        <v>8</v>
      </c>
      <c r="U1338">
        <v>0</v>
      </c>
      <c r="V1338">
        <v>406.56</v>
      </c>
      <c r="W1338">
        <v>172.29</v>
      </c>
      <c r="X1338" t="s">
        <v>38</v>
      </c>
    </row>
    <row r="1339" spans="1:24" ht="14.4" x14ac:dyDescent="0.3">
      <c r="A1339">
        <v>23986</v>
      </c>
      <c r="B1339" t="s">
        <v>5327</v>
      </c>
      <c r="C1339" s="1">
        <v>41715</v>
      </c>
      <c r="D1339" s="1">
        <v>41720</v>
      </c>
      <c r="E1339" t="s">
        <v>40</v>
      </c>
      <c r="F1339" t="s">
        <v>3856</v>
      </c>
      <c r="G1339" t="s">
        <v>3857</v>
      </c>
      <c r="H1339" t="s">
        <v>43</v>
      </c>
      <c r="I1339" t="s">
        <v>2886</v>
      </c>
      <c r="J1339" t="s">
        <v>951</v>
      </c>
      <c r="K1339" t="s">
        <v>347</v>
      </c>
      <c r="M1339" t="s">
        <v>47</v>
      </c>
      <c r="N1339" t="s">
        <v>348</v>
      </c>
      <c r="O1339" t="s">
        <v>5328</v>
      </c>
      <c r="P1339" t="s">
        <v>112</v>
      </c>
      <c r="Q1339" t="s">
        <v>165</v>
      </c>
      <c r="R1339" t="s">
        <v>2972</v>
      </c>
      <c r="S1339">
        <v>2096.4555</v>
      </c>
      <c r="T1339">
        <v>9</v>
      </c>
      <c r="U1339">
        <v>0.17</v>
      </c>
      <c r="V1339">
        <v>-429.39449999999999</v>
      </c>
      <c r="W1339">
        <v>172.27</v>
      </c>
      <c r="X1339" t="s">
        <v>62</v>
      </c>
    </row>
    <row r="1340" spans="1:24" ht="14.4" x14ac:dyDescent="0.3">
      <c r="A1340">
        <v>27039</v>
      </c>
      <c r="B1340" t="s">
        <v>5329</v>
      </c>
      <c r="C1340" s="1">
        <v>41493</v>
      </c>
      <c r="D1340" s="1">
        <v>41500</v>
      </c>
      <c r="E1340" t="s">
        <v>96</v>
      </c>
      <c r="F1340" t="s">
        <v>4382</v>
      </c>
      <c r="G1340" t="s">
        <v>206</v>
      </c>
      <c r="H1340" t="s">
        <v>43</v>
      </c>
      <c r="I1340" t="s">
        <v>1792</v>
      </c>
      <c r="J1340" t="s">
        <v>1582</v>
      </c>
      <c r="K1340" t="s">
        <v>275</v>
      </c>
      <c r="M1340" t="s">
        <v>47</v>
      </c>
      <c r="N1340" t="s">
        <v>137</v>
      </c>
      <c r="O1340" t="s">
        <v>5330</v>
      </c>
      <c r="P1340" t="s">
        <v>50</v>
      </c>
      <c r="Q1340" t="s">
        <v>363</v>
      </c>
      <c r="R1340" t="s">
        <v>2921</v>
      </c>
      <c r="S1340">
        <v>840.15</v>
      </c>
      <c r="T1340">
        <v>5</v>
      </c>
      <c r="U1340">
        <v>0</v>
      </c>
      <c r="V1340">
        <v>100.8</v>
      </c>
      <c r="W1340">
        <v>172.19</v>
      </c>
      <c r="X1340" t="s">
        <v>115</v>
      </c>
    </row>
    <row r="1341" spans="1:24" ht="14.4" x14ac:dyDescent="0.3">
      <c r="A1341">
        <v>49674</v>
      </c>
      <c r="B1341" t="s">
        <v>5331</v>
      </c>
      <c r="C1341" s="1">
        <v>40960</v>
      </c>
      <c r="D1341" s="1">
        <v>40962</v>
      </c>
      <c r="E1341" t="s">
        <v>54</v>
      </c>
      <c r="F1341" t="s">
        <v>314</v>
      </c>
      <c r="G1341" t="s">
        <v>315</v>
      </c>
      <c r="H1341" t="s">
        <v>43</v>
      </c>
      <c r="I1341" t="s">
        <v>5332</v>
      </c>
      <c r="J1341" t="s">
        <v>5333</v>
      </c>
      <c r="K1341" t="s">
        <v>528</v>
      </c>
      <c r="M1341" t="s">
        <v>145</v>
      </c>
      <c r="N1341" t="s">
        <v>145</v>
      </c>
      <c r="O1341" t="s">
        <v>5334</v>
      </c>
      <c r="P1341" t="s">
        <v>50</v>
      </c>
      <c r="Q1341" t="s">
        <v>51</v>
      </c>
      <c r="R1341" t="s">
        <v>5335</v>
      </c>
      <c r="S1341">
        <v>1025.52</v>
      </c>
      <c r="T1341">
        <v>8</v>
      </c>
      <c r="U1341">
        <v>0</v>
      </c>
      <c r="V1341">
        <v>389.52</v>
      </c>
      <c r="W1341">
        <v>172.16</v>
      </c>
      <c r="X1341" t="s">
        <v>38</v>
      </c>
    </row>
    <row r="1342" spans="1:24" ht="14.4" x14ac:dyDescent="0.3">
      <c r="A1342">
        <v>1142</v>
      </c>
      <c r="B1342" t="s">
        <v>5336</v>
      </c>
      <c r="C1342" s="1">
        <v>41502</v>
      </c>
      <c r="D1342" s="1">
        <v>41507</v>
      </c>
      <c r="E1342" t="s">
        <v>96</v>
      </c>
      <c r="F1342" t="s">
        <v>5337</v>
      </c>
      <c r="G1342" t="s">
        <v>5338</v>
      </c>
      <c r="H1342" t="s">
        <v>66</v>
      </c>
      <c r="I1342" t="s">
        <v>2311</v>
      </c>
      <c r="J1342" t="s">
        <v>2312</v>
      </c>
      <c r="K1342" t="s">
        <v>240</v>
      </c>
      <c r="M1342" t="s">
        <v>154</v>
      </c>
      <c r="N1342" t="s">
        <v>232</v>
      </c>
      <c r="O1342" t="s">
        <v>4125</v>
      </c>
      <c r="P1342" t="s">
        <v>35</v>
      </c>
      <c r="Q1342" t="s">
        <v>79</v>
      </c>
      <c r="R1342" t="s">
        <v>773</v>
      </c>
      <c r="S1342">
        <v>1184.0272</v>
      </c>
      <c r="T1342">
        <v>5</v>
      </c>
      <c r="U1342">
        <v>2E-3</v>
      </c>
      <c r="V1342">
        <v>472.12720000000002</v>
      </c>
      <c r="W1342">
        <v>172.12799999999999</v>
      </c>
      <c r="X1342" t="s">
        <v>104</v>
      </c>
    </row>
    <row r="1343" spans="1:24" ht="14.4" x14ac:dyDescent="0.3">
      <c r="A1343">
        <v>41071</v>
      </c>
      <c r="B1343" t="s">
        <v>5339</v>
      </c>
      <c r="C1343" s="1">
        <v>40750</v>
      </c>
      <c r="D1343" s="1">
        <v>40754</v>
      </c>
      <c r="E1343" t="s">
        <v>96</v>
      </c>
      <c r="F1343" t="s">
        <v>5340</v>
      </c>
      <c r="G1343" t="s">
        <v>5341</v>
      </c>
      <c r="H1343" t="s">
        <v>28</v>
      </c>
      <c r="I1343" t="s">
        <v>1905</v>
      </c>
      <c r="J1343" t="s">
        <v>298</v>
      </c>
      <c r="K1343" t="s">
        <v>31</v>
      </c>
      <c r="L1343">
        <v>78207</v>
      </c>
      <c r="M1343" t="s">
        <v>32</v>
      </c>
      <c r="N1343" t="s">
        <v>70</v>
      </c>
      <c r="O1343" t="s">
        <v>610</v>
      </c>
      <c r="P1343" t="s">
        <v>112</v>
      </c>
      <c r="Q1343" t="s">
        <v>113</v>
      </c>
      <c r="R1343" t="s">
        <v>611</v>
      </c>
      <c r="S1343">
        <v>2177.5839999999998</v>
      </c>
      <c r="T1343">
        <v>8</v>
      </c>
      <c r="U1343">
        <v>0.8</v>
      </c>
      <c r="V1343">
        <v>-3701.8928000000001</v>
      </c>
      <c r="W1343">
        <v>172.07</v>
      </c>
      <c r="X1343" t="s">
        <v>62</v>
      </c>
    </row>
    <row r="1344" spans="1:24" ht="14.4" x14ac:dyDescent="0.3">
      <c r="A1344">
        <v>17863</v>
      </c>
      <c r="B1344" t="s">
        <v>5342</v>
      </c>
      <c r="C1344" s="1">
        <v>41389</v>
      </c>
      <c r="D1344" s="1">
        <v>41394</v>
      </c>
      <c r="E1344" t="s">
        <v>40</v>
      </c>
      <c r="F1344" t="s">
        <v>3022</v>
      </c>
      <c r="G1344" t="s">
        <v>3023</v>
      </c>
      <c r="H1344" t="s">
        <v>28</v>
      </c>
      <c r="I1344" t="s">
        <v>5343</v>
      </c>
      <c r="J1344" t="s">
        <v>171</v>
      </c>
      <c r="K1344" t="s">
        <v>172</v>
      </c>
      <c r="M1344" t="s">
        <v>69</v>
      </c>
      <c r="N1344" t="s">
        <v>70</v>
      </c>
      <c r="O1344" t="s">
        <v>5344</v>
      </c>
      <c r="P1344" t="s">
        <v>112</v>
      </c>
      <c r="Q1344" t="s">
        <v>795</v>
      </c>
      <c r="R1344" t="s">
        <v>5345</v>
      </c>
      <c r="S1344">
        <v>1327.347</v>
      </c>
      <c r="T1344">
        <v>7</v>
      </c>
      <c r="U1344">
        <v>0.1</v>
      </c>
      <c r="V1344">
        <v>221.06700000000001</v>
      </c>
      <c r="W1344">
        <v>171.99</v>
      </c>
      <c r="X1344" t="s">
        <v>62</v>
      </c>
    </row>
    <row r="1345" spans="1:24" ht="14.4" x14ac:dyDescent="0.3">
      <c r="A1345">
        <v>31182</v>
      </c>
      <c r="B1345" t="s">
        <v>5346</v>
      </c>
      <c r="C1345" s="1">
        <v>41631</v>
      </c>
      <c r="D1345" s="1">
        <v>41634</v>
      </c>
      <c r="E1345" t="s">
        <v>40</v>
      </c>
      <c r="F1345" t="s">
        <v>860</v>
      </c>
      <c r="G1345" t="s">
        <v>861</v>
      </c>
      <c r="H1345" t="s">
        <v>28</v>
      </c>
      <c r="I1345" t="s">
        <v>1666</v>
      </c>
      <c r="J1345" t="s">
        <v>1666</v>
      </c>
      <c r="K1345" t="s">
        <v>92</v>
      </c>
      <c r="M1345" t="s">
        <v>47</v>
      </c>
      <c r="N1345" t="s">
        <v>48</v>
      </c>
      <c r="O1345" t="s">
        <v>5347</v>
      </c>
      <c r="P1345" t="s">
        <v>50</v>
      </c>
      <c r="Q1345" t="s">
        <v>51</v>
      </c>
      <c r="R1345" t="s">
        <v>386</v>
      </c>
      <c r="S1345">
        <v>563.904</v>
      </c>
      <c r="T1345">
        <v>2</v>
      </c>
      <c r="U1345">
        <v>0.4</v>
      </c>
      <c r="V1345">
        <v>-263.19600000000003</v>
      </c>
      <c r="W1345">
        <v>171.98</v>
      </c>
      <c r="X1345" t="s">
        <v>38</v>
      </c>
    </row>
    <row r="1346" spans="1:24" ht="14.4" x14ac:dyDescent="0.3">
      <c r="A1346">
        <v>13598</v>
      </c>
      <c r="B1346" t="s">
        <v>5348</v>
      </c>
      <c r="C1346" s="1">
        <v>40921</v>
      </c>
      <c r="D1346" s="1">
        <v>40924</v>
      </c>
      <c r="E1346" t="s">
        <v>54</v>
      </c>
      <c r="F1346" t="s">
        <v>1483</v>
      </c>
      <c r="G1346" t="s">
        <v>1484</v>
      </c>
      <c r="H1346" t="s">
        <v>66</v>
      </c>
      <c r="I1346" t="s">
        <v>5349</v>
      </c>
      <c r="J1346" t="s">
        <v>336</v>
      </c>
      <c r="K1346" t="s">
        <v>231</v>
      </c>
      <c r="M1346" t="s">
        <v>69</v>
      </c>
      <c r="N1346" t="s">
        <v>232</v>
      </c>
      <c r="O1346" t="s">
        <v>5350</v>
      </c>
      <c r="P1346" t="s">
        <v>35</v>
      </c>
      <c r="Q1346" t="s">
        <v>292</v>
      </c>
      <c r="R1346" t="s">
        <v>2761</v>
      </c>
      <c r="S1346">
        <v>1207.08</v>
      </c>
      <c r="T1346">
        <v>4</v>
      </c>
      <c r="U1346">
        <v>0</v>
      </c>
      <c r="V1346">
        <v>36.119999999999997</v>
      </c>
      <c r="W1346">
        <v>171.96</v>
      </c>
      <c r="X1346" t="s">
        <v>62</v>
      </c>
    </row>
    <row r="1347" spans="1:24" ht="14.4" x14ac:dyDescent="0.3">
      <c r="A1347">
        <v>19944</v>
      </c>
      <c r="B1347" t="s">
        <v>5351</v>
      </c>
      <c r="C1347" s="1">
        <v>41440</v>
      </c>
      <c r="D1347" s="1">
        <v>41441</v>
      </c>
      <c r="E1347" t="s">
        <v>54</v>
      </c>
      <c r="F1347" t="s">
        <v>1232</v>
      </c>
      <c r="G1347" t="s">
        <v>1233</v>
      </c>
      <c r="H1347" t="s">
        <v>28</v>
      </c>
      <c r="I1347" t="s">
        <v>3153</v>
      </c>
      <c r="J1347" t="s">
        <v>3154</v>
      </c>
      <c r="K1347" t="s">
        <v>68</v>
      </c>
      <c r="M1347" t="s">
        <v>69</v>
      </c>
      <c r="N1347" t="s">
        <v>70</v>
      </c>
      <c r="O1347" t="s">
        <v>5352</v>
      </c>
      <c r="P1347" t="s">
        <v>35</v>
      </c>
      <c r="Q1347" t="s">
        <v>79</v>
      </c>
      <c r="R1347" t="s">
        <v>638</v>
      </c>
      <c r="S1347">
        <v>1136.43</v>
      </c>
      <c r="T1347">
        <v>3</v>
      </c>
      <c r="U1347">
        <v>0</v>
      </c>
      <c r="V1347">
        <v>420.39</v>
      </c>
      <c r="W1347">
        <v>171.89</v>
      </c>
      <c r="X1347" t="s">
        <v>104</v>
      </c>
    </row>
    <row r="1348" spans="1:24" ht="14.4" x14ac:dyDescent="0.3">
      <c r="A1348">
        <v>45424</v>
      </c>
      <c r="B1348" t="s">
        <v>5353</v>
      </c>
      <c r="C1348" s="1">
        <v>41233</v>
      </c>
      <c r="D1348" s="1">
        <v>41233</v>
      </c>
      <c r="E1348" t="s">
        <v>25</v>
      </c>
      <c r="F1348" t="s">
        <v>2044</v>
      </c>
      <c r="G1348" t="s">
        <v>1686</v>
      </c>
      <c r="H1348" t="s">
        <v>28</v>
      </c>
      <c r="I1348" t="s">
        <v>630</v>
      </c>
      <c r="J1348" t="s">
        <v>631</v>
      </c>
      <c r="K1348" t="s">
        <v>602</v>
      </c>
      <c r="M1348" t="s">
        <v>77</v>
      </c>
      <c r="N1348" t="s">
        <v>77</v>
      </c>
      <c r="O1348" t="s">
        <v>5354</v>
      </c>
      <c r="P1348" t="s">
        <v>35</v>
      </c>
      <c r="Q1348" t="s">
        <v>60</v>
      </c>
      <c r="R1348" t="s">
        <v>5355</v>
      </c>
      <c r="S1348">
        <v>698.64</v>
      </c>
      <c r="T1348">
        <v>4</v>
      </c>
      <c r="U1348">
        <v>0</v>
      </c>
      <c r="V1348">
        <v>209.52</v>
      </c>
      <c r="W1348">
        <v>171.74</v>
      </c>
      <c r="X1348" t="s">
        <v>104</v>
      </c>
    </row>
    <row r="1349" spans="1:24" ht="14.4" x14ac:dyDescent="0.3">
      <c r="A1349">
        <v>32672</v>
      </c>
      <c r="B1349" t="s">
        <v>5356</v>
      </c>
      <c r="C1349" s="1">
        <v>40759</v>
      </c>
      <c r="D1349" s="1">
        <v>40764</v>
      </c>
      <c r="E1349" t="s">
        <v>40</v>
      </c>
      <c r="F1349" t="s">
        <v>244</v>
      </c>
      <c r="G1349" t="s">
        <v>245</v>
      </c>
      <c r="H1349" t="s">
        <v>28</v>
      </c>
      <c r="I1349" t="s">
        <v>5357</v>
      </c>
      <c r="J1349" t="s">
        <v>2796</v>
      </c>
      <c r="K1349" t="s">
        <v>31</v>
      </c>
      <c r="L1349">
        <v>84062</v>
      </c>
      <c r="M1349" t="s">
        <v>32</v>
      </c>
      <c r="N1349" t="s">
        <v>110</v>
      </c>
      <c r="O1349" t="s">
        <v>233</v>
      </c>
      <c r="P1349" t="s">
        <v>112</v>
      </c>
      <c r="Q1349" t="s">
        <v>165</v>
      </c>
      <c r="R1349" t="s">
        <v>5358</v>
      </c>
      <c r="S1349">
        <v>1089.75</v>
      </c>
      <c r="T1349">
        <v>3</v>
      </c>
      <c r="U1349">
        <v>0</v>
      </c>
      <c r="V1349">
        <v>305.13</v>
      </c>
      <c r="W1349">
        <v>171.65</v>
      </c>
      <c r="X1349" t="s">
        <v>104</v>
      </c>
    </row>
    <row r="1350" spans="1:24" ht="14.4" x14ac:dyDescent="0.3">
      <c r="A1350">
        <v>4551</v>
      </c>
      <c r="B1350" t="s">
        <v>5359</v>
      </c>
      <c r="C1350" s="1">
        <v>41570</v>
      </c>
      <c r="D1350" s="1">
        <v>41575</v>
      </c>
      <c r="E1350" t="s">
        <v>96</v>
      </c>
      <c r="F1350" t="s">
        <v>5360</v>
      </c>
      <c r="G1350" t="s">
        <v>5361</v>
      </c>
      <c r="H1350" t="s">
        <v>28</v>
      </c>
      <c r="I1350" t="s">
        <v>2521</v>
      </c>
      <c r="J1350" t="s">
        <v>5362</v>
      </c>
      <c r="K1350" t="s">
        <v>738</v>
      </c>
      <c r="M1350" t="s">
        <v>154</v>
      </c>
      <c r="N1350" t="s">
        <v>121</v>
      </c>
      <c r="O1350" t="s">
        <v>1025</v>
      </c>
      <c r="P1350" t="s">
        <v>112</v>
      </c>
      <c r="Q1350" t="s">
        <v>165</v>
      </c>
      <c r="R1350" t="s">
        <v>633</v>
      </c>
      <c r="S1350">
        <v>1888.7</v>
      </c>
      <c r="T1350">
        <v>5</v>
      </c>
      <c r="U1350">
        <v>0</v>
      </c>
      <c r="V1350">
        <v>887.6</v>
      </c>
      <c r="W1350">
        <v>171.565</v>
      </c>
      <c r="X1350" t="s">
        <v>62</v>
      </c>
    </row>
    <row r="1351" spans="1:24" ht="14.4" x14ac:dyDescent="0.3">
      <c r="A1351">
        <v>27243</v>
      </c>
      <c r="B1351" t="s">
        <v>5363</v>
      </c>
      <c r="C1351" s="1">
        <v>41885</v>
      </c>
      <c r="D1351" s="1">
        <v>41888</v>
      </c>
      <c r="E1351" t="s">
        <v>40</v>
      </c>
      <c r="F1351" t="s">
        <v>519</v>
      </c>
      <c r="G1351" t="s">
        <v>520</v>
      </c>
      <c r="H1351" t="s">
        <v>66</v>
      </c>
      <c r="I1351" t="s">
        <v>670</v>
      </c>
      <c r="J1351" t="s">
        <v>671</v>
      </c>
      <c r="K1351" t="s">
        <v>672</v>
      </c>
      <c r="M1351" t="s">
        <v>47</v>
      </c>
      <c r="N1351" t="s">
        <v>348</v>
      </c>
      <c r="O1351" t="s">
        <v>3077</v>
      </c>
      <c r="P1351" t="s">
        <v>50</v>
      </c>
      <c r="Q1351" t="s">
        <v>51</v>
      </c>
      <c r="R1351" t="s">
        <v>752</v>
      </c>
      <c r="S1351">
        <v>2804.58</v>
      </c>
      <c r="T1351">
        <v>8</v>
      </c>
      <c r="U1351">
        <v>0.25</v>
      </c>
      <c r="V1351">
        <v>822.66</v>
      </c>
      <c r="W1351">
        <v>171.36</v>
      </c>
      <c r="X1351" t="s">
        <v>62</v>
      </c>
    </row>
    <row r="1352" spans="1:24" ht="14.4" x14ac:dyDescent="0.3">
      <c r="A1352">
        <v>32190</v>
      </c>
      <c r="B1352" t="s">
        <v>5364</v>
      </c>
      <c r="C1352" s="1">
        <v>41817</v>
      </c>
      <c r="D1352" s="1">
        <v>41818</v>
      </c>
      <c r="E1352" t="s">
        <v>54</v>
      </c>
      <c r="F1352" t="s">
        <v>3781</v>
      </c>
      <c r="G1352" t="s">
        <v>3782</v>
      </c>
      <c r="H1352" t="s">
        <v>66</v>
      </c>
      <c r="I1352" t="s">
        <v>824</v>
      </c>
      <c r="J1352" t="s">
        <v>609</v>
      </c>
      <c r="K1352" t="s">
        <v>31</v>
      </c>
      <c r="L1352">
        <v>48227</v>
      </c>
      <c r="M1352" t="s">
        <v>32</v>
      </c>
      <c r="N1352" t="s">
        <v>70</v>
      </c>
      <c r="O1352" t="s">
        <v>5365</v>
      </c>
      <c r="P1352" t="s">
        <v>35</v>
      </c>
      <c r="Q1352" t="s">
        <v>60</v>
      </c>
      <c r="R1352" t="s">
        <v>5366</v>
      </c>
      <c r="S1352">
        <v>543.91999999999996</v>
      </c>
      <c r="T1352">
        <v>8</v>
      </c>
      <c r="U1352">
        <v>0</v>
      </c>
      <c r="V1352">
        <v>135.97999999999999</v>
      </c>
      <c r="W1352">
        <v>171.35</v>
      </c>
      <c r="X1352" t="s">
        <v>104</v>
      </c>
    </row>
    <row r="1353" spans="1:24" ht="14.4" x14ac:dyDescent="0.3">
      <c r="A1353">
        <v>32089</v>
      </c>
      <c r="B1353" t="s">
        <v>5367</v>
      </c>
      <c r="C1353" s="1">
        <v>41415</v>
      </c>
      <c r="D1353" s="1">
        <v>41415</v>
      </c>
      <c r="E1353" t="s">
        <v>25</v>
      </c>
      <c r="F1353" t="s">
        <v>4618</v>
      </c>
      <c r="G1353" t="s">
        <v>2937</v>
      </c>
      <c r="H1353" t="s">
        <v>28</v>
      </c>
      <c r="I1353" t="s">
        <v>5368</v>
      </c>
      <c r="J1353" t="s">
        <v>120</v>
      </c>
      <c r="K1353" t="s">
        <v>31</v>
      </c>
      <c r="L1353">
        <v>28806</v>
      </c>
      <c r="M1353" t="s">
        <v>32</v>
      </c>
      <c r="N1353" t="s">
        <v>121</v>
      </c>
      <c r="O1353" t="s">
        <v>5369</v>
      </c>
      <c r="P1353" t="s">
        <v>35</v>
      </c>
      <c r="Q1353" t="s">
        <v>60</v>
      </c>
      <c r="R1353" t="s">
        <v>5370</v>
      </c>
      <c r="S1353">
        <v>1363.96</v>
      </c>
      <c r="T1353">
        <v>5</v>
      </c>
      <c r="U1353">
        <v>0.2</v>
      </c>
      <c r="V1353">
        <v>85.247500000000002</v>
      </c>
      <c r="W1353">
        <v>171.31</v>
      </c>
      <c r="X1353" t="s">
        <v>62</v>
      </c>
    </row>
    <row r="1354" spans="1:24" ht="14.4" x14ac:dyDescent="0.3">
      <c r="A1354">
        <v>27119</v>
      </c>
      <c r="B1354" t="s">
        <v>5371</v>
      </c>
      <c r="C1354" s="1">
        <v>40723</v>
      </c>
      <c r="D1354" s="1">
        <v>40727</v>
      </c>
      <c r="E1354" t="s">
        <v>40</v>
      </c>
      <c r="F1354" t="s">
        <v>1021</v>
      </c>
      <c r="G1354" t="s">
        <v>1022</v>
      </c>
      <c r="H1354" t="s">
        <v>66</v>
      </c>
      <c r="I1354" t="s">
        <v>5372</v>
      </c>
      <c r="J1354" t="s">
        <v>5373</v>
      </c>
      <c r="K1354" t="s">
        <v>839</v>
      </c>
      <c r="M1354" t="s">
        <v>47</v>
      </c>
      <c r="N1354" t="s">
        <v>348</v>
      </c>
      <c r="O1354" t="s">
        <v>5374</v>
      </c>
      <c r="P1354" t="s">
        <v>35</v>
      </c>
      <c r="Q1354" t="s">
        <v>36</v>
      </c>
      <c r="R1354" t="s">
        <v>5375</v>
      </c>
      <c r="S1354">
        <v>1282.8</v>
      </c>
      <c r="T1354">
        <v>5</v>
      </c>
      <c r="U1354">
        <v>0</v>
      </c>
      <c r="V1354">
        <v>628.5</v>
      </c>
      <c r="W1354">
        <v>171.13</v>
      </c>
      <c r="X1354" t="s">
        <v>104</v>
      </c>
    </row>
    <row r="1355" spans="1:24" ht="14.4" x14ac:dyDescent="0.3">
      <c r="A1355">
        <v>25087</v>
      </c>
      <c r="B1355" t="s">
        <v>5376</v>
      </c>
      <c r="C1355" s="1">
        <v>41867</v>
      </c>
      <c r="D1355" s="1">
        <v>41873</v>
      </c>
      <c r="E1355" t="s">
        <v>96</v>
      </c>
      <c r="F1355" t="s">
        <v>4131</v>
      </c>
      <c r="G1355" t="s">
        <v>4132</v>
      </c>
      <c r="H1355" t="s">
        <v>43</v>
      </c>
      <c r="I1355" t="s">
        <v>5377</v>
      </c>
      <c r="J1355" t="s">
        <v>909</v>
      </c>
      <c r="K1355" t="s">
        <v>162</v>
      </c>
      <c r="M1355" t="s">
        <v>47</v>
      </c>
      <c r="N1355" t="s">
        <v>163</v>
      </c>
      <c r="O1355" t="s">
        <v>5220</v>
      </c>
      <c r="P1355" t="s">
        <v>50</v>
      </c>
      <c r="Q1355" t="s">
        <v>51</v>
      </c>
      <c r="R1355" t="s">
        <v>156</v>
      </c>
      <c r="S1355">
        <v>1904.4</v>
      </c>
      <c r="T1355">
        <v>4</v>
      </c>
      <c r="U1355">
        <v>0</v>
      </c>
      <c r="V1355">
        <v>418.92</v>
      </c>
      <c r="W1355">
        <v>171.05</v>
      </c>
      <c r="X1355" t="s">
        <v>115</v>
      </c>
    </row>
    <row r="1356" spans="1:24" ht="14.4" x14ac:dyDescent="0.3">
      <c r="A1356">
        <v>24210</v>
      </c>
      <c r="B1356" t="s">
        <v>5378</v>
      </c>
      <c r="C1356" s="1">
        <v>40887</v>
      </c>
      <c r="D1356" s="1">
        <v>40889</v>
      </c>
      <c r="E1356" t="s">
        <v>54</v>
      </c>
      <c r="F1356" t="s">
        <v>4256</v>
      </c>
      <c r="G1356" t="s">
        <v>4257</v>
      </c>
      <c r="H1356" t="s">
        <v>66</v>
      </c>
      <c r="I1356" t="s">
        <v>5379</v>
      </c>
      <c r="J1356" t="s">
        <v>5380</v>
      </c>
      <c r="K1356" t="s">
        <v>162</v>
      </c>
      <c r="M1356" t="s">
        <v>47</v>
      </c>
      <c r="N1356" t="s">
        <v>163</v>
      </c>
      <c r="O1356" t="s">
        <v>1917</v>
      </c>
      <c r="P1356" t="s">
        <v>35</v>
      </c>
      <c r="Q1356" t="s">
        <v>36</v>
      </c>
      <c r="R1356" t="s">
        <v>1918</v>
      </c>
      <c r="S1356">
        <v>776.25</v>
      </c>
      <c r="T1356">
        <v>3</v>
      </c>
      <c r="U1356">
        <v>0</v>
      </c>
      <c r="V1356">
        <v>225.09</v>
      </c>
      <c r="W1356">
        <v>170.99</v>
      </c>
      <c r="X1356" t="s">
        <v>62</v>
      </c>
    </row>
    <row r="1357" spans="1:24" ht="14.4" x14ac:dyDescent="0.3">
      <c r="A1357">
        <v>19280</v>
      </c>
      <c r="B1357" t="s">
        <v>5381</v>
      </c>
      <c r="C1357" s="1">
        <v>41732</v>
      </c>
      <c r="D1357" s="1">
        <v>41736</v>
      </c>
      <c r="E1357" t="s">
        <v>96</v>
      </c>
      <c r="F1357" t="s">
        <v>5382</v>
      </c>
      <c r="G1357" t="s">
        <v>5383</v>
      </c>
      <c r="H1357" t="s">
        <v>66</v>
      </c>
      <c r="I1357" t="s">
        <v>690</v>
      </c>
      <c r="J1357" t="s">
        <v>171</v>
      </c>
      <c r="K1357" t="s">
        <v>172</v>
      </c>
      <c r="M1357" t="s">
        <v>69</v>
      </c>
      <c r="N1357" t="s">
        <v>70</v>
      </c>
      <c r="O1357" t="s">
        <v>5384</v>
      </c>
      <c r="P1357" t="s">
        <v>35</v>
      </c>
      <c r="Q1357" t="s">
        <v>292</v>
      </c>
      <c r="R1357" t="s">
        <v>3597</v>
      </c>
      <c r="S1357">
        <v>1599.1559999999999</v>
      </c>
      <c r="T1357">
        <v>6</v>
      </c>
      <c r="U1357">
        <v>0.15</v>
      </c>
      <c r="V1357">
        <v>37.475999999999999</v>
      </c>
      <c r="W1357">
        <v>170.95</v>
      </c>
      <c r="X1357" t="s">
        <v>104</v>
      </c>
    </row>
    <row r="1358" spans="1:24" ht="14.4" x14ac:dyDescent="0.3">
      <c r="A1358">
        <v>47281</v>
      </c>
      <c r="B1358" t="s">
        <v>5385</v>
      </c>
      <c r="C1358" s="1">
        <v>41774</v>
      </c>
      <c r="D1358" s="1">
        <v>41779</v>
      </c>
      <c r="E1358" t="s">
        <v>96</v>
      </c>
      <c r="F1358" t="s">
        <v>4746</v>
      </c>
      <c r="G1358" t="s">
        <v>926</v>
      </c>
      <c r="H1358" t="s">
        <v>66</v>
      </c>
      <c r="I1358" t="s">
        <v>5386</v>
      </c>
      <c r="J1358" t="s">
        <v>5387</v>
      </c>
      <c r="K1358" t="s">
        <v>1329</v>
      </c>
      <c r="M1358" t="s">
        <v>145</v>
      </c>
      <c r="N1358" t="s">
        <v>145</v>
      </c>
      <c r="O1358" t="s">
        <v>5388</v>
      </c>
      <c r="P1358" t="s">
        <v>112</v>
      </c>
      <c r="Q1358" t="s">
        <v>795</v>
      </c>
      <c r="R1358" t="s">
        <v>1880</v>
      </c>
      <c r="S1358">
        <v>1224.9000000000001</v>
      </c>
      <c r="T1358">
        <v>6</v>
      </c>
      <c r="U1358">
        <v>0</v>
      </c>
      <c r="V1358">
        <v>318.42</v>
      </c>
      <c r="W1358">
        <v>170.85</v>
      </c>
      <c r="X1358" t="s">
        <v>104</v>
      </c>
    </row>
    <row r="1359" spans="1:24" ht="14.4" x14ac:dyDescent="0.3">
      <c r="A1359">
        <v>21304</v>
      </c>
      <c r="B1359" t="s">
        <v>5389</v>
      </c>
      <c r="C1359" s="1">
        <v>41751</v>
      </c>
      <c r="D1359" s="1">
        <v>41754</v>
      </c>
      <c r="E1359" t="s">
        <v>40</v>
      </c>
      <c r="F1359" t="s">
        <v>4080</v>
      </c>
      <c r="G1359" t="s">
        <v>4081</v>
      </c>
      <c r="H1359" t="s">
        <v>28</v>
      </c>
      <c r="I1359" t="s">
        <v>5390</v>
      </c>
      <c r="J1359" t="s">
        <v>1030</v>
      </c>
      <c r="K1359" t="s">
        <v>162</v>
      </c>
      <c r="M1359" t="s">
        <v>47</v>
      </c>
      <c r="N1359" t="s">
        <v>163</v>
      </c>
      <c r="O1359" t="s">
        <v>5391</v>
      </c>
      <c r="P1359" t="s">
        <v>50</v>
      </c>
      <c r="Q1359" t="s">
        <v>363</v>
      </c>
      <c r="R1359" t="s">
        <v>5392</v>
      </c>
      <c r="S1359">
        <v>858.06</v>
      </c>
      <c r="T1359">
        <v>7</v>
      </c>
      <c r="U1359">
        <v>0</v>
      </c>
      <c r="V1359">
        <v>248.64</v>
      </c>
      <c r="W1359">
        <v>170.77</v>
      </c>
      <c r="X1359" t="s">
        <v>38</v>
      </c>
    </row>
    <row r="1360" spans="1:24" ht="14.4" x14ac:dyDescent="0.3">
      <c r="A1360">
        <v>25901</v>
      </c>
      <c r="B1360" t="s">
        <v>5393</v>
      </c>
      <c r="C1360" s="1">
        <v>41444</v>
      </c>
      <c r="D1360" s="1">
        <v>41449</v>
      </c>
      <c r="E1360" t="s">
        <v>40</v>
      </c>
      <c r="F1360" t="s">
        <v>1274</v>
      </c>
      <c r="G1360" t="s">
        <v>1275</v>
      </c>
      <c r="H1360" t="s">
        <v>43</v>
      </c>
      <c r="I1360" t="s">
        <v>5394</v>
      </c>
      <c r="J1360" t="s">
        <v>1229</v>
      </c>
      <c r="K1360" t="s">
        <v>46</v>
      </c>
      <c r="M1360" t="s">
        <v>47</v>
      </c>
      <c r="N1360" t="s">
        <v>48</v>
      </c>
      <c r="O1360" t="s">
        <v>224</v>
      </c>
      <c r="P1360" t="s">
        <v>50</v>
      </c>
      <c r="Q1360" t="s">
        <v>51</v>
      </c>
      <c r="R1360" t="s">
        <v>225</v>
      </c>
      <c r="S1360">
        <v>1652.4</v>
      </c>
      <c r="T1360">
        <v>4</v>
      </c>
      <c r="U1360">
        <v>0.1</v>
      </c>
      <c r="V1360">
        <v>55.08</v>
      </c>
      <c r="W1360">
        <v>170.7</v>
      </c>
      <c r="X1360" t="s">
        <v>62</v>
      </c>
    </row>
    <row r="1361" spans="1:24" ht="14.4" x14ac:dyDescent="0.3">
      <c r="A1361">
        <v>15166</v>
      </c>
      <c r="B1361" t="s">
        <v>5395</v>
      </c>
      <c r="C1361" s="1">
        <v>41422</v>
      </c>
      <c r="D1361" s="1">
        <v>41426</v>
      </c>
      <c r="E1361" t="s">
        <v>96</v>
      </c>
      <c r="F1361" t="s">
        <v>5396</v>
      </c>
      <c r="G1361" t="s">
        <v>5397</v>
      </c>
      <c r="H1361" t="s">
        <v>28</v>
      </c>
      <c r="I1361" t="s">
        <v>262</v>
      </c>
      <c r="J1361" t="s">
        <v>263</v>
      </c>
      <c r="K1361" t="s">
        <v>68</v>
      </c>
      <c r="M1361" t="s">
        <v>69</v>
      </c>
      <c r="N1361" t="s">
        <v>70</v>
      </c>
      <c r="O1361" t="s">
        <v>5398</v>
      </c>
      <c r="P1361" t="s">
        <v>35</v>
      </c>
      <c r="Q1361" t="s">
        <v>79</v>
      </c>
      <c r="R1361" t="s">
        <v>1568</v>
      </c>
      <c r="S1361">
        <v>1899.15</v>
      </c>
      <c r="T1361">
        <v>5</v>
      </c>
      <c r="U1361">
        <v>0</v>
      </c>
      <c r="V1361">
        <v>227.85</v>
      </c>
      <c r="W1361">
        <v>170.66</v>
      </c>
      <c r="X1361" t="s">
        <v>62</v>
      </c>
    </row>
    <row r="1362" spans="1:24" ht="14.4" x14ac:dyDescent="0.3">
      <c r="A1362">
        <v>18887</v>
      </c>
      <c r="B1362" t="s">
        <v>5399</v>
      </c>
      <c r="C1362" s="1">
        <v>41846</v>
      </c>
      <c r="D1362" s="1">
        <v>41850</v>
      </c>
      <c r="E1362" t="s">
        <v>96</v>
      </c>
      <c r="F1362" t="s">
        <v>82</v>
      </c>
      <c r="G1362" t="s">
        <v>83</v>
      </c>
      <c r="H1362" t="s">
        <v>43</v>
      </c>
      <c r="I1362" t="s">
        <v>5400</v>
      </c>
      <c r="J1362" t="s">
        <v>576</v>
      </c>
      <c r="K1362" t="s">
        <v>68</v>
      </c>
      <c r="M1362" t="s">
        <v>69</v>
      </c>
      <c r="N1362" t="s">
        <v>70</v>
      </c>
      <c r="O1362" t="s">
        <v>5401</v>
      </c>
      <c r="P1362" t="s">
        <v>50</v>
      </c>
      <c r="Q1362" t="s">
        <v>51</v>
      </c>
      <c r="R1362" t="s">
        <v>94</v>
      </c>
      <c r="S1362">
        <v>2049.84</v>
      </c>
      <c r="T1362">
        <v>5</v>
      </c>
      <c r="U1362">
        <v>0.1</v>
      </c>
      <c r="V1362">
        <v>68.19</v>
      </c>
      <c r="W1362">
        <v>170.61</v>
      </c>
      <c r="X1362" t="s">
        <v>104</v>
      </c>
    </row>
    <row r="1363" spans="1:24" ht="14.4" x14ac:dyDescent="0.3">
      <c r="A1363">
        <v>29622</v>
      </c>
      <c r="B1363" t="s">
        <v>5402</v>
      </c>
      <c r="C1363" s="1">
        <v>41842</v>
      </c>
      <c r="D1363" s="1">
        <v>41849</v>
      </c>
      <c r="E1363" t="s">
        <v>96</v>
      </c>
      <c r="F1363" t="s">
        <v>720</v>
      </c>
      <c r="G1363" t="s">
        <v>721</v>
      </c>
      <c r="H1363" t="s">
        <v>28</v>
      </c>
      <c r="I1363" t="s">
        <v>5403</v>
      </c>
      <c r="J1363" t="s">
        <v>1537</v>
      </c>
      <c r="K1363" t="s">
        <v>347</v>
      </c>
      <c r="M1363" t="s">
        <v>47</v>
      </c>
      <c r="N1363" t="s">
        <v>348</v>
      </c>
      <c r="O1363" t="s">
        <v>5404</v>
      </c>
      <c r="P1363" t="s">
        <v>50</v>
      </c>
      <c r="Q1363" t="s">
        <v>363</v>
      </c>
      <c r="R1363" t="s">
        <v>2804</v>
      </c>
      <c r="S1363">
        <v>2039.0715</v>
      </c>
      <c r="T1363">
        <v>5</v>
      </c>
      <c r="U1363">
        <v>7.0000000000000007E-2</v>
      </c>
      <c r="V1363">
        <v>109.6215</v>
      </c>
      <c r="W1363">
        <v>170.58</v>
      </c>
      <c r="X1363" t="s">
        <v>62</v>
      </c>
    </row>
    <row r="1364" spans="1:24" ht="14.4" x14ac:dyDescent="0.3">
      <c r="A1364">
        <v>6485</v>
      </c>
      <c r="B1364" t="s">
        <v>5405</v>
      </c>
      <c r="C1364" s="1">
        <v>41996</v>
      </c>
      <c r="D1364" s="1">
        <v>42000</v>
      </c>
      <c r="E1364" t="s">
        <v>96</v>
      </c>
      <c r="F1364" t="s">
        <v>3977</v>
      </c>
      <c r="G1364" t="s">
        <v>2259</v>
      </c>
      <c r="H1364" t="s">
        <v>28</v>
      </c>
      <c r="I1364" t="s">
        <v>5092</v>
      </c>
      <c r="J1364" t="s">
        <v>247</v>
      </c>
      <c r="K1364" t="s">
        <v>248</v>
      </c>
      <c r="M1364" t="s">
        <v>154</v>
      </c>
      <c r="N1364" t="s">
        <v>70</v>
      </c>
      <c r="O1364" t="s">
        <v>5231</v>
      </c>
      <c r="P1364" t="s">
        <v>35</v>
      </c>
      <c r="Q1364" t="s">
        <v>60</v>
      </c>
      <c r="R1364" t="s">
        <v>566</v>
      </c>
      <c r="S1364">
        <v>1272.5999999999999</v>
      </c>
      <c r="T1364">
        <v>3</v>
      </c>
      <c r="U1364">
        <v>0</v>
      </c>
      <c r="V1364">
        <v>496.26</v>
      </c>
      <c r="W1364">
        <v>170.41300000000001</v>
      </c>
      <c r="X1364" t="s">
        <v>104</v>
      </c>
    </row>
    <row r="1365" spans="1:24" ht="14.4" x14ac:dyDescent="0.3">
      <c r="A1365">
        <v>21621</v>
      </c>
      <c r="B1365" t="s">
        <v>3703</v>
      </c>
      <c r="C1365" s="1">
        <v>40774</v>
      </c>
      <c r="D1365" s="1">
        <v>40778</v>
      </c>
      <c r="E1365" t="s">
        <v>96</v>
      </c>
      <c r="F1365" t="s">
        <v>512</v>
      </c>
      <c r="G1365" t="s">
        <v>513</v>
      </c>
      <c r="H1365" t="s">
        <v>43</v>
      </c>
      <c r="I1365" t="s">
        <v>1480</v>
      </c>
      <c r="J1365" t="s">
        <v>2198</v>
      </c>
      <c r="K1365" t="s">
        <v>162</v>
      </c>
      <c r="M1365" t="s">
        <v>47</v>
      </c>
      <c r="N1365" t="s">
        <v>163</v>
      </c>
      <c r="O1365" t="s">
        <v>5406</v>
      </c>
      <c r="P1365" t="s">
        <v>50</v>
      </c>
      <c r="Q1365" t="s">
        <v>363</v>
      </c>
      <c r="R1365" t="s">
        <v>1764</v>
      </c>
      <c r="S1365">
        <v>1938.15</v>
      </c>
      <c r="T1365">
        <v>5</v>
      </c>
      <c r="U1365">
        <v>0</v>
      </c>
      <c r="V1365">
        <v>135.6</v>
      </c>
      <c r="W1365">
        <v>170.38</v>
      </c>
      <c r="X1365" t="s">
        <v>62</v>
      </c>
    </row>
    <row r="1366" spans="1:24" ht="14.4" x14ac:dyDescent="0.3">
      <c r="A1366">
        <v>2044</v>
      </c>
      <c r="B1366" t="s">
        <v>5014</v>
      </c>
      <c r="C1366" s="1">
        <v>41501</v>
      </c>
      <c r="D1366" s="1">
        <v>41501</v>
      </c>
      <c r="E1366" t="s">
        <v>25</v>
      </c>
      <c r="F1366" t="s">
        <v>2147</v>
      </c>
      <c r="G1366" t="s">
        <v>2148</v>
      </c>
      <c r="H1366" t="s">
        <v>43</v>
      </c>
      <c r="I1366" t="s">
        <v>5015</v>
      </c>
      <c r="J1366" t="s">
        <v>1554</v>
      </c>
      <c r="K1366" t="s">
        <v>240</v>
      </c>
      <c r="M1366" t="s">
        <v>154</v>
      </c>
      <c r="N1366" t="s">
        <v>232</v>
      </c>
      <c r="O1366" t="s">
        <v>5407</v>
      </c>
      <c r="P1366" t="s">
        <v>35</v>
      </c>
      <c r="Q1366" t="s">
        <v>79</v>
      </c>
      <c r="R1366" t="s">
        <v>1278</v>
      </c>
      <c r="S1366">
        <v>758.97900000000004</v>
      </c>
      <c r="T1366">
        <v>3</v>
      </c>
      <c r="U1366">
        <v>2E-3</v>
      </c>
      <c r="V1366">
        <v>44.079000000000001</v>
      </c>
      <c r="W1366">
        <v>170.36600000000001</v>
      </c>
      <c r="X1366" t="s">
        <v>62</v>
      </c>
    </row>
    <row r="1367" spans="1:24" ht="14.4" x14ac:dyDescent="0.3">
      <c r="A1367">
        <v>22811</v>
      </c>
      <c r="B1367" t="s">
        <v>5408</v>
      </c>
      <c r="C1367" s="1">
        <v>41701</v>
      </c>
      <c r="D1367" s="1">
        <v>41703</v>
      </c>
      <c r="E1367" t="s">
        <v>54</v>
      </c>
      <c r="F1367" t="s">
        <v>3216</v>
      </c>
      <c r="G1367" t="s">
        <v>3217</v>
      </c>
      <c r="H1367" t="s">
        <v>28</v>
      </c>
      <c r="I1367" t="s">
        <v>5409</v>
      </c>
      <c r="J1367" t="s">
        <v>1030</v>
      </c>
      <c r="K1367" t="s">
        <v>162</v>
      </c>
      <c r="M1367" t="s">
        <v>47</v>
      </c>
      <c r="N1367" t="s">
        <v>163</v>
      </c>
      <c r="O1367" t="s">
        <v>5410</v>
      </c>
      <c r="P1367" t="s">
        <v>35</v>
      </c>
      <c r="Q1367" t="s">
        <v>79</v>
      </c>
      <c r="R1367" t="s">
        <v>5411</v>
      </c>
      <c r="S1367">
        <v>900.72</v>
      </c>
      <c r="T1367">
        <v>6</v>
      </c>
      <c r="U1367">
        <v>0</v>
      </c>
      <c r="V1367">
        <v>45</v>
      </c>
      <c r="W1367">
        <v>170.36</v>
      </c>
      <c r="X1367" t="s">
        <v>38</v>
      </c>
    </row>
    <row r="1368" spans="1:24" ht="14.4" x14ac:dyDescent="0.3">
      <c r="A1368">
        <v>18696</v>
      </c>
      <c r="B1368" t="s">
        <v>5412</v>
      </c>
      <c r="C1368" s="1">
        <v>40667</v>
      </c>
      <c r="D1368" s="1">
        <v>40673</v>
      </c>
      <c r="E1368" t="s">
        <v>96</v>
      </c>
      <c r="F1368" t="s">
        <v>2279</v>
      </c>
      <c r="G1368" t="s">
        <v>2280</v>
      </c>
      <c r="H1368" t="s">
        <v>43</v>
      </c>
      <c r="I1368" t="s">
        <v>5413</v>
      </c>
      <c r="J1368" t="s">
        <v>4424</v>
      </c>
      <c r="K1368" t="s">
        <v>68</v>
      </c>
      <c r="M1368" t="s">
        <v>69</v>
      </c>
      <c r="N1368" t="s">
        <v>70</v>
      </c>
      <c r="O1368" t="s">
        <v>5414</v>
      </c>
      <c r="P1368" t="s">
        <v>50</v>
      </c>
      <c r="Q1368" t="s">
        <v>363</v>
      </c>
      <c r="R1368" t="s">
        <v>740</v>
      </c>
      <c r="S1368">
        <v>1112.6969999999999</v>
      </c>
      <c r="T1368">
        <v>3</v>
      </c>
      <c r="U1368">
        <v>0.1</v>
      </c>
      <c r="V1368">
        <v>259.58699999999999</v>
      </c>
      <c r="W1368">
        <v>170.12</v>
      </c>
      <c r="X1368" t="s">
        <v>115</v>
      </c>
    </row>
    <row r="1369" spans="1:24" ht="14.4" x14ac:dyDescent="0.3">
      <c r="A1369">
        <v>19429</v>
      </c>
      <c r="B1369" t="s">
        <v>5415</v>
      </c>
      <c r="C1369" s="1">
        <v>41984</v>
      </c>
      <c r="D1369" s="1">
        <v>41984</v>
      </c>
      <c r="E1369" t="s">
        <v>25</v>
      </c>
      <c r="F1369" t="s">
        <v>679</v>
      </c>
      <c r="G1369" t="s">
        <v>680</v>
      </c>
      <c r="H1369" t="s">
        <v>28</v>
      </c>
      <c r="I1369" t="s">
        <v>5416</v>
      </c>
      <c r="J1369" t="s">
        <v>336</v>
      </c>
      <c r="K1369" t="s">
        <v>231</v>
      </c>
      <c r="M1369" t="s">
        <v>69</v>
      </c>
      <c r="N1369" t="s">
        <v>232</v>
      </c>
      <c r="O1369" t="s">
        <v>936</v>
      </c>
      <c r="P1369" t="s">
        <v>35</v>
      </c>
      <c r="Q1369" t="s">
        <v>79</v>
      </c>
      <c r="R1369" t="s">
        <v>440</v>
      </c>
      <c r="S1369">
        <v>1144.8900000000001</v>
      </c>
      <c r="T1369">
        <v>6</v>
      </c>
      <c r="U1369">
        <v>0.5</v>
      </c>
      <c r="V1369">
        <v>-686.97</v>
      </c>
      <c r="W1369">
        <v>170.11</v>
      </c>
      <c r="X1369" t="s">
        <v>104</v>
      </c>
    </row>
    <row r="1370" spans="1:24" ht="14.4" x14ac:dyDescent="0.3">
      <c r="A1370">
        <v>50382</v>
      </c>
      <c r="B1370" t="s">
        <v>5417</v>
      </c>
      <c r="C1370" s="1">
        <v>41801</v>
      </c>
      <c r="D1370" s="1">
        <v>41806</v>
      </c>
      <c r="E1370" t="s">
        <v>40</v>
      </c>
      <c r="F1370" t="s">
        <v>5418</v>
      </c>
      <c r="G1370" t="s">
        <v>5205</v>
      </c>
      <c r="H1370" t="s">
        <v>43</v>
      </c>
      <c r="I1370" t="s">
        <v>2161</v>
      </c>
      <c r="J1370" t="s">
        <v>2161</v>
      </c>
      <c r="K1370" t="s">
        <v>416</v>
      </c>
      <c r="M1370" t="s">
        <v>145</v>
      </c>
      <c r="N1370" t="s">
        <v>145</v>
      </c>
      <c r="O1370" t="s">
        <v>666</v>
      </c>
      <c r="P1370" t="s">
        <v>35</v>
      </c>
      <c r="Q1370" t="s">
        <v>60</v>
      </c>
      <c r="R1370" t="s">
        <v>242</v>
      </c>
      <c r="S1370">
        <v>1287.96</v>
      </c>
      <c r="T1370">
        <v>2</v>
      </c>
      <c r="U1370">
        <v>0</v>
      </c>
      <c r="V1370">
        <v>386.34</v>
      </c>
      <c r="W1370">
        <v>170.03</v>
      </c>
      <c r="X1370" t="s">
        <v>62</v>
      </c>
    </row>
    <row r="1371" spans="1:24" ht="14.4" x14ac:dyDescent="0.3">
      <c r="A1371">
        <v>8015</v>
      </c>
      <c r="B1371" t="s">
        <v>5419</v>
      </c>
      <c r="C1371" s="1">
        <v>40890</v>
      </c>
      <c r="D1371" s="1">
        <v>40894</v>
      </c>
      <c r="E1371" t="s">
        <v>96</v>
      </c>
      <c r="F1371" t="s">
        <v>568</v>
      </c>
      <c r="G1371" t="s">
        <v>569</v>
      </c>
      <c r="H1371" t="s">
        <v>28</v>
      </c>
      <c r="I1371" t="s">
        <v>4996</v>
      </c>
      <c r="J1371" t="s">
        <v>2130</v>
      </c>
      <c r="K1371" t="s">
        <v>240</v>
      </c>
      <c r="M1371" t="s">
        <v>154</v>
      </c>
      <c r="N1371" t="s">
        <v>232</v>
      </c>
      <c r="O1371" t="s">
        <v>284</v>
      </c>
      <c r="P1371" t="s">
        <v>35</v>
      </c>
      <c r="Q1371" t="s">
        <v>60</v>
      </c>
      <c r="R1371" t="s">
        <v>285</v>
      </c>
      <c r="S1371">
        <v>2120.8000000000002</v>
      </c>
      <c r="T1371">
        <v>5</v>
      </c>
      <c r="U1371">
        <v>0</v>
      </c>
      <c r="V1371">
        <v>275.7</v>
      </c>
      <c r="W1371">
        <v>169.98099999999999</v>
      </c>
      <c r="X1371" t="s">
        <v>62</v>
      </c>
    </row>
    <row r="1372" spans="1:24" ht="14.4" x14ac:dyDescent="0.3">
      <c r="A1372">
        <v>7273</v>
      </c>
      <c r="B1372" t="s">
        <v>5420</v>
      </c>
      <c r="C1372" s="1">
        <v>41191</v>
      </c>
      <c r="D1372" s="1">
        <v>41193</v>
      </c>
      <c r="E1372" t="s">
        <v>40</v>
      </c>
      <c r="F1372" t="s">
        <v>2910</v>
      </c>
      <c r="G1372" t="s">
        <v>2077</v>
      </c>
      <c r="H1372" t="s">
        <v>28</v>
      </c>
      <c r="I1372" t="s">
        <v>4292</v>
      </c>
      <c r="J1372" t="s">
        <v>3442</v>
      </c>
      <c r="K1372" t="s">
        <v>240</v>
      </c>
      <c r="M1372" t="s">
        <v>154</v>
      </c>
      <c r="N1372" t="s">
        <v>232</v>
      </c>
      <c r="O1372" t="s">
        <v>3066</v>
      </c>
      <c r="P1372" t="s">
        <v>35</v>
      </c>
      <c r="Q1372" t="s">
        <v>36</v>
      </c>
      <c r="R1372" t="s">
        <v>3067</v>
      </c>
      <c r="S1372">
        <v>1196.3</v>
      </c>
      <c r="T1372">
        <v>7</v>
      </c>
      <c r="U1372">
        <v>0</v>
      </c>
      <c r="V1372">
        <v>574.14</v>
      </c>
      <c r="W1372">
        <v>169.965</v>
      </c>
      <c r="X1372" t="s">
        <v>104</v>
      </c>
    </row>
    <row r="1373" spans="1:24" ht="14.4" x14ac:dyDescent="0.3">
      <c r="A1373">
        <v>5569</v>
      </c>
      <c r="B1373" t="s">
        <v>5421</v>
      </c>
      <c r="C1373" s="1">
        <v>40916</v>
      </c>
      <c r="D1373" s="1">
        <v>40921</v>
      </c>
      <c r="E1373" t="s">
        <v>96</v>
      </c>
      <c r="F1373" t="s">
        <v>1637</v>
      </c>
      <c r="G1373" t="s">
        <v>1638</v>
      </c>
      <c r="H1373" t="s">
        <v>28</v>
      </c>
      <c r="I1373" t="s">
        <v>4512</v>
      </c>
      <c r="J1373" t="s">
        <v>4274</v>
      </c>
      <c r="K1373" t="s">
        <v>240</v>
      </c>
      <c r="M1373" t="s">
        <v>154</v>
      </c>
      <c r="N1373" t="s">
        <v>232</v>
      </c>
      <c r="O1373" t="s">
        <v>1854</v>
      </c>
      <c r="P1373" t="s">
        <v>50</v>
      </c>
      <c r="Q1373" t="s">
        <v>363</v>
      </c>
      <c r="R1373" t="s">
        <v>364</v>
      </c>
      <c r="S1373">
        <v>2092.752</v>
      </c>
      <c r="T1373">
        <v>9</v>
      </c>
      <c r="U1373">
        <v>0.2</v>
      </c>
      <c r="V1373">
        <v>52.271999999999998</v>
      </c>
      <c r="W1373">
        <v>169.92500000000001</v>
      </c>
      <c r="X1373" t="s">
        <v>62</v>
      </c>
    </row>
    <row r="1374" spans="1:24" ht="14.4" x14ac:dyDescent="0.3">
      <c r="A1374">
        <v>25297</v>
      </c>
      <c r="B1374" t="s">
        <v>5422</v>
      </c>
      <c r="C1374" s="1">
        <v>41397</v>
      </c>
      <c r="D1374" s="1">
        <v>41401</v>
      </c>
      <c r="E1374" t="s">
        <v>96</v>
      </c>
      <c r="F1374" t="s">
        <v>4080</v>
      </c>
      <c r="G1374" t="s">
        <v>4081</v>
      </c>
      <c r="H1374" t="s">
        <v>28</v>
      </c>
      <c r="I1374" t="s">
        <v>3891</v>
      </c>
      <c r="J1374" t="s">
        <v>1224</v>
      </c>
      <c r="K1374" t="s">
        <v>162</v>
      </c>
      <c r="M1374" t="s">
        <v>47</v>
      </c>
      <c r="N1374" t="s">
        <v>163</v>
      </c>
      <c r="O1374" t="s">
        <v>2003</v>
      </c>
      <c r="P1374" t="s">
        <v>35</v>
      </c>
      <c r="Q1374" t="s">
        <v>79</v>
      </c>
      <c r="R1374" t="s">
        <v>5423</v>
      </c>
      <c r="S1374">
        <v>1324.35</v>
      </c>
      <c r="T1374">
        <v>9</v>
      </c>
      <c r="U1374">
        <v>0</v>
      </c>
      <c r="V1374">
        <v>609.12</v>
      </c>
      <c r="W1374">
        <v>169.9</v>
      </c>
      <c r="X1374" t="s">
        <v>104</v>
      </c>
    </row>
    <row r="1375" spans="1:24" ht="14.4" x14ac:dyDescent="0.3">
      <c r="A1375">
        <v>21301</v>
      </c>
      <c r="B1375" t="s">
        <v>5389</v>
      </c>
      <c r="C1375" s="1">
        <v>41751</v>
      </c>
      <c r="D1375" s="1">
        <v>41754</v>
      </c>
      <c r="E1375" t="s">
        <v>40</v>
      </c>
      <c r="F1375" t="s">
        <v>4080</v>
      </c>
      <c r="G1375" t="s">
        <v>4081</v>
      </c>
      <c r="H1375" t="s">
        <v>28</v>
      </c>
      <c r="I1375" t="s">
        <v>5390</v>
      </c>
      <c r="J1375" t="s">
        <v>1030</v>
      </c>
      <c r="K1375" t="s">
        <v>162</v>
      </c>
      <c r="M1375" t="s">
        <v>47</v>
      </c>
      <c r="N1375" t="s">
        <v>163</v>
      </c>
      <c r="O1375" t="s">
        <v>5424</v>
      </c>
      <c r="P1375" t="s">
        <v>112</v>
      </c>
      <c r="Q1375" t="s">
        <v>165</v>
      </c>
      <c r="R1375" t="s">
        <v>5425</v>
      </c>
      <c r="S1375">
        <v>454.95</v>
      </c>
      <c r="T1375">
        <v>5</v>
      </c>
      <c r="U1375">
        <v>0</v>
      </c>
      <c r="V1375">
        <v>190.95</v>
      </c>
      <c r="W1375">
        <v>169.8</v>
      </c>
      <c r="X1375" t="s">
        <v>38</v>
      </c>
    </row>
    <row r="1376" spans="1:24" ht="14.4" x14ac:dyDescent="0.3">
      <c r="A1376">
        <v>28710</v>
      </c>
      <c r="B1376" t="s">
        <v>5426</v>
      </c>
      <c r="C1376" s="1">
        <v>41248</v>
      </c>
      <c r="D1376" s="1">
        <v>41253</v>
      </c>
      <c r="E1376" t="s">
        <v>96</v>
      </c>
      <c r="F1376" t="s">
        <v>968</v>
      </c>
      <c r="G1376" t="s">
        <v>969</v>
      </c>
      <c r="H1376" t="s">
        <v>66</v>
      </c>
      <c r="I1376" t="s">
        <v>4380</v>
      </c>
      <c r="J1376" t="s">
        <v>2166</v>
      </c>
      <c r="K1376" t="s">
        <v>275</v>
      </c>
      <c r="M1376" t="s">
        <v>47</v>
      </c>
      <c r="N1376" t="s">
        <v>137</v>
      </c>
      <c r="O1376" t="s">
        <v>3077</v>
      </c>
      <c r="P1376" t="s">
        <v>50</v>
      </c>
      <c r="Q1376" t="s">
        <v>51</v>
      </c>
      <c r="R1376" t="s">
        <v>752</v>
      </c>
      <c r="S1376">
        <v>1869.72</v>
      </c>
      <c r="T1376">
        <v>4</v>
      </c>
      <c r="U1376">
        <v>0</v>
      </c>
      <c r="V1376">
        <v>878.76</v>
      </c>
      <c r="W1376">
        <v>169.79</v>
      </c>
      <c r="X1376" t="s">
        <v>104</v>
      </c>
    </row>
    <row r="1377" spans="1:24" ht="14.4" x14ac:dyDescent="0.3">
      <c r="A1377">
        <v>11278</v>
      </c>
      <c r="B1377" t="s">
        <v>5427</v>
      </c>
      <c r="C1377" s="1">
        <v>41663</v>
      </c>
      <c r="D1377" s="1">
        <v>41666</v>
      </c>
      <c r="E1377" t="s">
        <v>54</v>
      </c>
      <c r="F1377" t="s">
        <v>3838</v>
      </c>
      <c r="G1377" t="s">
        <v>3839</v>
      </c>
      <c r="H1377" t="s">
        <v>66</v>
      </c>
      <c r="I1377" t="s">
        <v>3310</v>
      </c>
      <c r="J1377" t="s">
        <v>576</v>
      </c>
      <c r="K1377" t="s">
        <v>68</v>
      </c>
      <c r="M1377" t="s">
        <v>69</v>
      </c>
      <c r="N1377" t="s">
        <v>70</v>
      </c>
      <c r="O1377" t="s">
        <v>5428</v>
      </c>
      <c r="P1377" t="s">
        <v>112</v>
      </c>
      <c r="Q1377" t="s">
        <v>5048</v>
      </c>
      <c r="R1377" t="s">
        <v>5429</v>
      </c>
      <c r="S1377">
        <v>346.29</v>
      </c>
      <c r="T1377">
        <v>7</v>
      </c>
      <c r="U1377">
        <v>0</v>
      </c>
      <c r="V1377">
        <v>55.23</v>
      </c>
      <c r="W1377">
        <v>169.71</v>
      </c>
      <c r="X1377" t="s">
        <v>38</v>
      </c>
    </row>
    <row r="1378" spans="1:24" ht="14.4" x14ac:dyDescent="0.3">
      <c r="A1378">
        <v>48662</v>
      </c>
      <c r="B1378" t="s">
        <v>5430</v>
      </c>
      <c r="C1378" s="1">
        <v>41269</v>
      </c>
      <c r="D1378" s="1">
        <v>41273</v>
      </c>
      <c r="E1378" t="s">
        <v>96</v>
      </c>
      <c r="F1378" t="s">
        <v>5431</v>
      </c>
      <c r="G1378" t="s">
        <v>334</v>
      </c>
      <c r="H1378" t="s">
        <v>28</v>
      </c>
      <c r="I1378" t="s">
        <v>5432</v>
      </c>
      <c r="J1378" t="s">
        <v>5432</v>
      </c>
      <c r="K1378" t="s">
        <v>3400</v>
      </c>
      <c r="M1378" t="s">
        <v>77</v>
      </c>
      <c r="N1378" t="s">
        <v>77</v>
      </c>
      <c r="O1378" t="s">
        <v>5433</v>
      </c>
      <c r="P1378" t="s">
        <v>35</v>
      </c>
      <c r="Q1378" t="s">
        <v>79</v>
      </c>
      <c r="R1378" t="s">
        <v>871</v>
      </c>
      <c r="S1378">
        <v>1908.72</v>
      </c>
      <c r="T1378">
        <v>6</v>
      </c>
      <c r="U1378">
        <v>0</v>
      </c>
      <c r="V1378">
        <v>190.8</v>
      </c>
      <c r="W1378">
        <v>169.7</v>
      </c>
      <c r="X1378" t="s">
        <v>104</v>
      </c>
    </row>
    <row r="1379" spans="1:24" ht="14.4" x14ac:dyDescent="0.3">
      <c r="A1379">
        <v>25090</v>
      </c>
      <c r="B1379" t="s">
        <v>5434</v>
      </c>
      <c r="C1379" s="1">
        <v>41456</v>
      </c>
      <c r="D1379" s="1">
        <v>41458</v>
      </c>
      <c r="E1379" t="s">
        <v>40</v>
      </c>
      <c r="F1379" t="s">
        <v>5435</v>
      </c>
      <c r="G1379" t="s">
        <v>5436</v>
      </c>
      <c r="H1379" t="s">
        <v>66</v>
      </c>
      <c r="I1379" t="s">
        <v>1819</v>
      </c>
      <c r="J1379" t="s">
        <v>1819</v>
      </c>
      <c r="K1379" t="s">
        <v>1819</v>
      </c>
      <c r="M1379" t="s">
        <v>47</v>
      </c>
      <c r="N1379" t="s">
        <v>348</v>
      </c>
      <c r="O1379" t="s">
        <v>5437</v>
      </c>
      <c r="P1379" t="s">
        <v>112</v>
      </c>
      <c r="Q1379" t="s">
        <v>795</v>
      </c>
      <c r="R1379" t="s">
        <v>5438</v>
      </c>
      <c r="S1379">
        <v>688.95</v>
      </c>
      <c r="T1379">
        <v>5</v>
      </c>
      <c r="U1379">
        <v>0</v>
      </c>
      <c r="V1379">
        <v>55.05</v>
      </c>
      <c r="W1379">
        <v>169.69</v>
      </c>
      <c r="X1379" t="s">
        <v>38</v>
      </c>
    </row>
    <row r="1380" spans="1:24" ht="14.4" x14ac:dyDescent="0.3">
      <c r="A1380">
        <v>9960</v>
      </c>
      <c r="B1380" t="s">
        <v>5439</v>
      </c>
      <c r="C1380" s="1">
        <v>40752</v>
      </c>
      <c r="D1380" s="1">
        <v>40754</v>
      </c>
      <c r="E1380" t="s">
        <v>40</v>
      </c>
      <c r="F1380" t="s">
        <v>537</v>
      </c>
      <c r="G1380" t="s">
        <v>538</v>
      </c>
      <c r="H1380" t="s">
        <v>28</v>
      </c>
      <c r="I1380" t="s">
        <v>246</v>
      </c>
      <c r="J1380" t="s">
        <v>247</v>
      </c>
      <c r="K1380" t="s">
        <v>248</v>
      </c>
      <c r="M1380" t="s">
        <v>154</v>
      </c>
      <c r="N1380" t="s">
        <v>70</v>
      </c>
      <c r="O1380" t="s">
        <v>5440</v>
      </c>
      <c r="P1380" t="s">
        <v>50</v>
      </c>
      <c r="Q1380" t="s">
        <v>102</v>
      </c>
      <c r="R1380" t="s">
        <v>250</v>
      </c>
      <c r="S1380">
        <v>1312.64</v>
      </c>
      <c r="T1380">
        <v>5</v>
      </c>
      <c r="U1380">
        <v>0.2</v>
      </c>
      <c r="V1380">
        <v>377.34</v>
      </c>
      <c r="W1380">
        <v>169.684</v>
      </c>
      <c r="X1380" t="s">
        <v>62</v>
      </c>
    </row>
    <row r="1381" spans="1:24" ht="14.4" x14ac:dyDescent="0.3">
      <c r="A1381">
        <v>18535</v>
      </c>
      <c r="B1381" t="s">
        <v>5441</v>
      </c>
      <c r="C1381" s="1">
        <v>41310</v>
      </c>
      <c r="D1381" s="1">
        <v>41310</v>
      </c>
      <c r="E1381" t="s">
        <v>25</v>
      </c>
      <c r="F1381" t="s">
        <v>3838</v>
      </c>
      <c r="G1381" t="s">
        <v>3839</v>
      </c>
      <c r="H1381" t="s">
        <v>66</v>
      </c>
      <c r="I1381" t="s">
        <v>2841</v>
      </c>
      <c r="J1381" t="s">
        <v>2841</v>
      </c>
      <c r="K1381" t="s">
        <v>2842</v>
      </c>
      <c r="M1381" t="s">
        <v>69</v>
      </c>
      <c r="N1381" t="s">
        <v>232</v>
      </c>
      <c r="O1381" t="s">
        <v>5442</v>
      </c>
      <c r="P1381" t="s">
        <v>112</v>
      </c>
      <c r="Q1381" t="s">
        <v>165</v>
      </c>
      <c r="R1381" t="s">
        <v>4683</v>
      </c>
      <c r="S1381">
        <v>993.66</v>
      </c>
      <c r="T1381">
        <v>4</v>
      </c>
      <c r="U1381">
        <v>0.5</v>
      </c>
      <c r="V1381">
        <v>-655.86</v>
      </c>
      <c r="W1381">
        <v>169.62</v>
      </c>
      <c r="X1381" t="s">
        <v>104</v>
      </c>
    </row>
    <row r="1382" spans="1:24" ht="14.4" x14ac:dyDescent="0.3">
      <c r="A1382">
        <v>22836</v>
      </c>
      <c r="B1382" t="s">
        <v>5443</v>
      </c>
      <c r="C1382" s="1">
        <v>41911</v>
      </c>
      <c r="D1382" s="1">
        <v>41915</v>
      </c>
      <c r="E1382" t="s">
        <v>96</v>
      </c>
      <c r="F1382" t="s">
        <v>1021</v>
      </c>
      <c r="G1382" t="s">
        <v>1022</v>
      </c>
      <c r="H1382" t="s">
        <v>66</v>
      </c>
      <c r="I1382" t="s">
        <v>5444</v>
      </c>
      <c r="J1382" t="s">
        <v>391</v>
      </c>
      <c r="K1382" t="s">
        <v>162</v>
      </c>
      <c r="M1382" t="s">
        <v>47</v>
      </c>
      <c r="N1382" t="s">
        <v>163</v>
      </c>
      <c r="O1382" t="s">
        <v>5445</v>
      </c>
      <c r="P1382" t="s">
        <v>35</v>
      </c>
      <c r="Q1382" t="s">
        <v>79</v>
      </c>
      <c r="R1382" t="s">
        <v>5446</v>
      </c>
      <c r="S1382">
        <v>2415.42</v>
      </c>
      <c r="T1382">
        <v>14</v>
      </c>
      <c r="U1382">
        <v>0</v>
      </c>
      <c r="V1382">
        <v>1134.8399999999999</v>
      </c>
      <c r="W1382">
        <v>169.57</v>
      </c>
      <c r="X1382" t="s">
        <v>62</v>
      </c>
    </row>
    <row r="1383" spans="1:24" ht="14.4" x14ac:dyDescent="0.3">
      <c r="A1383">
        <v>9062</v>
      </c>
      <c r="B1383" t="s">
        <v>5447</v>
      </c>
      <c r="C1383" s="1">
        <v>41423</v>
      </c>
      <c r="D1383" s="1">
        <v>41427</v>
      </c>
      <c r="E1383" t="s">
        <v>96</v>
      </c>
      <c r="F1383" t="s">
        <v>1423</v>
      </c>
      <c r="G1383" t="s">
        <v>1424</v>
      </c>
      <c r="H1383" t="s">
        <v>28</v>
      </c>
      <c r="I1383" t="s">
        <v>4996</v>
      </c>
      <c r="J1383" t="s">
        <v>2130</v>
      </c>
      <c r="K1383" t="s">
        <v>240</v>
      </c>
      <c r="M1383" t="s">
        <v>154</v>
      </c>
      <c r="N1383" t="s">
        <v>232</v>
      </c>
      <c r="O1383" t="s">
        <v>1604</v>
      </c>
      <c r="P1383" t="s">
        <v>35</v>
      </c>
      <c r="Q1383" t="s">
        <v>79</v>
      </c>
      <c r="R1383" t="s">
        <v>195</v>
      </c>
      <c r="S1383">
        <v>1685.9014400000001</v>
      </c>
      <c r="T1383">
        <v>8</v>
      </c>
      <c r="U1383">
        <v>2E-3</v>
      </c>
      <c r="V1383">
        <v>706.06143999999995</v>
      </c>
      <c r="W1383">
        <v>169.505</v>
      </c>
      <c r="X1383" t="s">
        <v>62</v>
      </c>
    </row>
    <row r="1384" spans="1:24" ht="14.4" x14ac:dyDescent="0.3">
      <c r="A1384">
        <v>32496</v>
      </c>
      <c r="B1384" t="s">
        <v>5448</v>
      </c>
      <c r="C1384" s="1">
        <v>41373</v>
      </c>
      <c r="D1384" s="1">
        <v>41377</v>
      </c>
      <c r="E1384" t="s">
        <v>96</v>
      </c>
      <c r="F1384" t="s">
        <v>370</v>
      </c>
      <c r="G1384" t="s">
        <v>371</v>
      </c>
      <c r="H1384" t="s">
        <v>28</v>
      </c>
      <c r="I1384" t="s">
        <v>1006</v>
      </c>
      <c r="J1384" t="s">
        <v>298</v>
      </c>
      <c r="K1384" t="s">
        <v>31</v>
      </c>
      <c r="L1384">
        <v>77041</v>
      </c>
      <c r="M1384" t="s">
        <v>32</v>
      </c>
      <c r="N1384" t="s">
        <v>70</v>
      </c>
      <c r="O1384" t="s">
        <v>610</v>
      </c>
      <c r="P1384" t="s">
        <v>112</v>
      </c>
      <c r="Q1384" t="s">
        <v>113</v>
      </c>
      <c r="R1384" t="s">
        <v>611</v>
      </c>
      <c r="S1384">
        <v>1088.7919999999999</v>
      </c>
      <c r="T1384">
        <v>4</v>
      </c>
      <c r="U1384">
        <v>0.8</v>
      </c>
      <c r="V1384">
        <v>-1850.9464</v>
      </c>
      <c r="W1384">
        <v>169.49</v>
      </c>
      <c r="X1384" t="s">
        <v>104</v>
      </c>
    </row>
    <row r="1385" spans="1:24" ht="14.4" x14ac:dyDescent="0.3">
      <c r="A1385">
        <v>1963</v>
      </c>
      <c r="B1385" t="s">
        <v>5449</v>
      </c>
      <c r="C1385" s="1">
        <v>41430</v>
      </c>
      <c r="D1385" s="1">
        <v>41435</v>
      </c>
      <c r="E1385" t="s">
        <v>96</v>
      </c>
      <c r="F1385" t="s">
        <v>2474</v>
      </c>
      <c r="G1385" t="s">
        <v>2475</v>
      </c>
      <c r="H1385" t="s">
        <v>28</v>
      </c>
      <c r="I1385" t="s">
        <v>4124</v>
      </c>
      <c r="J1385" t="s">
        <v>4124</v>
      </c>
      <c r="K1385" t="s">
        <v>540</v>
      </c>
      <c r="M1385" t="s">
        <v>154</v>
      </c>
      <c r="N1385" t="s">
        <v>70</v>
      </c>
      <c r="O1385" t="s">
        <v>2131</v>
      </c>
      <c r="P1385" t="s">
        <v>112</v>
      </c>
      <c r="Q1385" t="s">
        <v>165</v>
      </c>
      <c r="R1385" t="s">
        <v>2132</v>
      </c>
      <c r="S1385">
        <v>2509.36</v>
      </c>
      <c r="T1385">
        <v>7</v>
      </c>
      <c r="U1385">
        <v>0</v>
      </c>
      <c r="V1385">
        <v>426.58</v>
      </c>
      <c r="W1385">
        <v>169.40299999999999</v>
      </c>
      <c r="X1385" t="s">
        <v>62</v>
      </c>
    </row>
    <row r="1386" spans="1:24" ht="14.4" x14ac:dyDescent="0.3">
      <c r="A1386">
        <v>3847</v>
      </c>
      <c r="B1386" t="s">
        <v>5450</v>
      </c>
      <c r="C1386" s="1">
        <v>41380</v>
      </c>
      <c r="D1386" s="1">
        <v>41383</v>
      </c>
      <c r="E1386" t="s">
        <v>54</v>
      </c>
      <c r="F1386" t="s">
        <v>5435</v>
      </c>
      <c r="G1386" t="s">
        <v>5436</v>
      </c>
      <c r="H1386" t="s">
        <v>66</v>
      </c>
      <c r="I1386" t="s">
        <v>718</v>
      </c>
      <c r="J1386" t="s">
        <v>718</v>
      </c>
      <c r="K1386" t="s">
        <v>240</v>
      </c>
      <c r="M1386" t="s">
        <v>154</v>
      </c>
      <c r="N1386" t="s">
        <v>232</v>
      </c>
      <c r="O1386" t="s">
        <v>5451</v>
      </c>
      <c r="P1386" t="s">
        <v>112</v>
      </c>
      <c r="Q1386" t="s">
        <v>165</v>
      </c>
      <c r="R1386" t="s">
        <v>4441</v>
      </c>
      <c r="S1386">
        <v>1448.16</v>
      </c>
      <c r="T1386">
        <v>7</v>
      </c>
      <c r="U1386">
        <v>0</v>
      </c>
      <c r="V1386">
        <v>318.5</v>
      </c>
      <c r="W1386">
        <v>169.21600000000001</v>
      </c>
      <c r="X1386" t="s">
        <v>104</v>
      </c>
    </row>
    <row r="1387" spans="1:24" ht="14.4" x14ac:dyDescent="0.3">
      <c r="A1387">
        <v>12036</v>
      </c>
      <c r="B1387" t="s">
        <v>5452</v>
      </c>
      <c r="C1387" s="1">
        <v>41702</v>
      </c>
      <c r="D1387" s="1">
        <v>41706</v>
      </c>
      <c r="E1387" t="s">
        <v>96</v>
      </c>
      <c r="F1387" t="s">
        <v>550</v>
      </c>
      <c r="G1387" t="s">
        <v>551</v>
      </c>
      <c r="H1387" t="s">
        <v>43</v>
      </c>
      <c r="I1387" t="s">
        <v>5453</v>
      </c>
      <c r="J1387" t="s">
        <v>5454</v>
      </c>
      <c r="K1387" t="s">
        <v>683</v>
      </c>
      <c r="M1387" t="s">
        <v>69</v>
      </c>
      <c r="N1387" t="s">
        <v>70</v>
      </c>
      <c r="O1387" t="s">
        <v>5056</v>
      </c>
      <c r="P1387" t="s">
        <v>35</v>
      </c>
      <c r="Q1387" t="s">
        <v>79</v>
      </c>
      <c r="R1387" t="s">
        <v>1808</v>
      </c>
      <c r="S1387">
        <v>1060.44</v>
      </c>
      <c r="T1387">
        <v>4</v>
      </c>
      <c r="U1387">
        <v>0</v>
      </c>
      <c r="V1387">
        <v>360.48</v>
      </c>
      <c r="W1387">
        <v>169.2</v>
      </c>
      <c r="X1387" t="s">
        <v>104</v>
      </c>
    </row>
    <row r="1388" spans="1:24" ht="14.4" x14ac:dyDescent="0.3">
      <c r="A1388">
        <v>18159</v>
      </c>
      <c r="B1388" t="s">
        <v>5455</v>
      </c>
      <c r="C1388" s="1">
        <v>41618</v>
      </c>
      <c r="D1388" s="1">
        <v>41619</v>
      </c>
      <c r="E1388" t="s">
        <v>54</v>
      </c>
      <c r="F1388" t="s">
        <v>4234</v>
      </c>
      <c r="G1388" t="s">
        <v>4235</v>
      </c>
      <c r="H1388" t="s">
        <v>43</v>
      </c>
      <c r="I1388" t="s">
        <v>507</v>
      </c>
      <c r="J1388" t="s">
        <v>508</v>
      </c>
      <c r="K1388" t="s">
        <v>509</v>
      </c>
      <c r="M1388" t="s">
        <v>69</v>
      </c>
      <c r="N1388" t="s">
        <v>121</v>
      </c>
      <c r="O1388" t="s">
        <v>3972</v>
      </c>
      <c r="P1388" t="s">
        <v>35</v>
      </c>
      <c r="Q1388" t="s">
        <v>79</v>
      </c>
      <c r="R1388" t="s">
        <v>3973</v>
      </c>
      <c r="S1388">
        <v>1115.3699999999999</v>
      </c>
      <c r="T1388">
        <v>9</v>
      </c>
      <c r="U1388">
        <v>0</v>
      </c>
      <c r="V1388">
        <v>178.2</v>
      </c>
      <c r="W1388">
        <v>169.12</v>
      </c>
      <c r="X1388" t="s">
        <v>62</v>
      </c>
    </row>
    <row r="1389" spans="1:24" ht="14.4" x14ac:dyDescent="0.3">
      <c r="A1389">
        <v>27303</v>
      </c>
      <c r="B1389" t="s">
        <v>5456</v>
      </c>
      <c r="C1389" s="1">
        <v>41874</v>
      </c>
      <c r="D1389" s="1">
        <v>41877</v>
      </c>
      <c r="E1389" t="s">
        <v>54</v>
      </c>
      <c r="F1389" t="s">
        <v>5457</v>
      </c>
      <c r="G1389" t="s">
        <v>5458</v>
      </c>
      <c r="H1389" t="s">
        <v>28</v>
      </c>
      <c r="I1389" t="s">
        <v>5459</v>
      </c>
      <c r="J1389" t="s">
        <v>1224</v>
      </c>
      <c r="K1389" t="s">
        <v>162</v>
      </c>
      <c r="M1389" t="s">
        <v>47</v>
      </c>
      <c r="N1389" t="s">
        <v>163</v>
      </c>
      <c r="O1389" t="s">
        <v>3786</v>
      </c>
      <c r="P1389" t="s">
        <v>35</v>
      </c>
      <c r="Q1389" t="s">
        <v>292</v>
      </c>
      <c r="R1389" t="s">
        <v>3787</v>
      </c>
      <c r="S1389">
        <v>616.44000000000005</v>
      </c>
      <c r="T1389">
        <v>2</v>
      </c>
      <c r="U1389">
        <v>0</v>
      </c>
      <c r="V1389">
        <v>265.02</v>
      </c>
      <c r="W1389">
        <v>169.09</v>
      </c>
      <c r="X1389" t="s">
        <v>104</v>
      </c>
    </row>
    <row r="1390" spans="1:24" ht="14.4" x14ac:dyDescent="0.3">
      <c r="A1390">
        <v>37559</v>
      </c>
      <c r="B1390" t="s">
        <v>5460</v>
      </c>
      <c r="C1390" s="1">
        <v>41542</v>
      </c>
      <c r="D1390" s="1">
        <v>41544</v>
      </c>
      <c r="E1390" t="s">
        <v>54</v>
      </c>
      <c r="F1390" t="s">
        <v>5461</v>
      </c>
      <c r="G1390" t="s">
        <v>5462</v>
      </c>
      <c r="H1390" t="s">
        <v>43</v>
      </c>
      <c r="I1390" t="s">
        <v>5463</v>
      </c>
      <c r="J1390" t="s">
        <v>216</v>
      </c>
      <c r="K1390" t="s">
        <v>31</v>
      </c>
      <c r="L1390">
        <v>61107</v>
      </c>
      <c r="M1390" t="s">
        <v>32</v>
      </c>
      <c r="N1390" t="s">
        <v>70</v>
      </c>
      <c r="O1390" t="s">
        <v>3980</v>
      </c>
      <c r="P1390" t="s">
        <v>112</v>
      </c>
      <c r="Q1390" t="s">
        <v>113</v>
      </c>
      <c r="R1390" t="s">
        <v>3981</v>
      </c>
      <c r="S1390">
        <v>442.37200000000001</v>
      </c>
      <c r="T1390">
        <v>7</v>
      </c>
      <c r="U1390">
        <v>0.8</v>
      </c>
      <c r="V1390">
        <v>-729.91380000000004</v>
      </c>
      <c r="W1390">
        <v>169.09</v>
      </c>
      <c r="X1390" t="s">
        <v>38</v>
      </c>
    </row>
    <row r="1391" spans="1:24" ht="14.4" x14ac:dyDescent="0.3">
      <c r="A1391">
        <v>16686</v>
      </c>
      <c r="B1391" t="s">
        <v>5464</v>
      </c>
      <c r="C1391" s="1">
        <v>41687</v>
      </c>
      <c r="D1391" s="1">
        <v>41689</v>
      </c>
      <c r="E1391" t="s">
        <v>54</v>
      </c>
      <c r="F1391" t="s">
        <v>1719</v>
      </c>
      <c r="G1391" t="s">
        <v>1720</v>
      </c>
      <c r="H1391" t="s">
        <v>43</v>
      </c>
      <c r="I1391" t="s">
        <v>4248</v>
      </c>
      <c r="J1391" t="s">
        <v>3154</v>
      </c>
      <c r="K1391" t="s">
        <v>68</v>
      </c>
      <c r="M1391" t="s">
        <v>69</v>
      </c>
      <c r="N1391" t="s">
        <v>70</v>
      </c>
      <c r="O1391" t="s">
        <v>5053</v>
      </c>
      <c r="P1391" t="s">
        <v>35</v>
      </c>
      <c r="Q1391" t="s">
        <v>292</v>
      </c>
      <c r="R1391" t="s">
        <v>2629</v>
      </c>
      <c r="S1391">
        <v>1071.8399999999999</v>
      </c>
      <c r="T1391">
        <v>4</v>
      </c>
      <c r="U1391">
        <v>0</v>
      </c>
      <c r="V1391">
        <v>310.8</v>
      </c>
      <c r="W1391">
        <v>169.05</v>
      </c>
      <c r="X1391" t="s">
        <v>104</v>
      </c>
    </row>
    <row r="1392" spans="1:24" ht="14.4" x14ac:dyDescent="0.3">
      <c r="A1392">
        <v>6690</v>
      </c>
      <c r="B1392" t="s">
        <v>5465</v>
      </c>
      <c r="C1392" s="1">
        <v>41260</v>
      </c>
      <c r="D1392" s="1">
        <v>41264</v>
      </c>
      <c r="E1392" t="s">
        <v>96</v>
      </c>
      <c r="F1392" t="s">
        <v>2997</v>
      </c>
      <c r="G1392" t="s">
        <v>2931</v>
      </c>
      <c r="H1392" t="s">
        <v>43</v>
      </c>
      <c r="I1392" t="s">
        <v>5466</v>
      </c>
      <c r="J1392" t="s">
        <v>5467</v>
      </c>
      <c r="K1392" t="s">
        <v>5467</v>
      </c>
      <c r="M1392" t="s">
        <v>154</v>
      </c>
      <c r="N1392" t="s">
        <v>70</v>
      </c>
      <c r="O1392" t="s">
        <v>406</v>
      </c>
      <c r="P1392" t="s">
        <v>50</v>
      </c>
      <c r="Q1392" t="s">
        <v>51</v>
      </c>
      <c r="R1392" t="s">
        <v>407</v>
      </c>
      <c r="S1392">
        <v>1136.664</v>
      </c>
      <c r="T1392">
        <v>6</v>
      </c>
      <c r="U1392">
        <v>0.4</v>
      </c>
      <c r="V1392">
        <v>-284.25599999999997</v>
      </c>
      <c r="W1392">
        <v>169.00800000000001</v>
      </c>
      <c r="X1392" t="s">
        <v>104</v>
      </c>
    </row>
    <row r="1393" spans="1:24" ht="14.4" x14ac:dyDescent="0.3">
      <c r="A1393">
        <v>18508</v>
      </c>
      <c r="B1393" t="s">
        <v>5468</v>
      </c>
      <c r="C1393" s="1">
        <v>41080</v>
      </c>
      <c r="D1393" s="1">
        <v>41084</v>
      </c>
      <c r="E1393" t="s">
        <v>96</v>
      </c>
      <c r="F1393" t="s">
        <v>5469</v>
      </c>
      <c r="G1393" t="s">
        <v>1886</v>
      </c>
      <c r="H1393" t="s">
        <v>28</v>
      </c>
      <c r="I1393" t="s">
        <v>1520</v>
      </c>
      <c r="J1393" t="s">
        <v>1364</v>
      </c>
      <c r="K1393" t="s">
        <v>172</v>
      </c>
      <c r="M1393" t="s">
        <v>69</v>
      </c>
      <c r="N1393" t="s">
        <v>70</v>
      </c>
      <c r="O1393" t="s">
        <v>2250</v>
      </c>
      <c r="P1393" t="s">
        <v>35</v>
      </c>
      <c r="Q1393" t="s">
        <v>60</v>
      </c>
      <c r="R1393" t="s">
        <v>561</v>
      </c>
      <c r="S1393">
        <v>1081.3019999999999</v>
      </c>
      <c r="T1393">
        <v>2</v>
      </c>
      <c r="U1393">
        <v>0.15</v>
      </c>
      <c r="V1393">
        <v>356.142</v>
      </c>
      <c r="W1393">
        <v>168.98</v>
      </c>
      <c r="X1393" t="s">
        <v>104</v>
      </c>
    </row>
    <row r="1394" spans="1:24" ht="14.4" x14ac:dyDescent="0.3">
      <c r="A1394">
        <v>30714</v>
      </c>
      <c r="B1394" t="s">
        <v>5470</v>
      </c>
      <c r="C1394" s="1">
        <v>41925</v>
      </c>
      <c r="D1394" s="1">
        <v>41927</v>
      </c>
      <c r="E1394" t="s">
        <v>54</v>
      </c>
      <c r="F1394" t="s">
        <v>5471</v>
      </c>
      <c r="G1394" t="s">
        <v>5472</v>
      </c>
      <c r="H1394" t="s">
        <v>66</v>
      </c>
      <c r="I1394" t="s">
        <v>91</v>
      </c>
      <c r="J1394" t="s">
        <v>91</v>
      </c>
      <c r="K1394" t="s">
        <v>92</v>
      </c>
      <c r="M1394" t="s">
        <v>47</v>
      </c>
      <c r="N1394" t="s">
        <v>48</v>
      </c>
      <c r="O1394" t="s">
        <v>5473</v>
      </c>
      <c r="P1394" t="s">
        <v>35</v>
      </c>
      <c r="Q1394" t="s">
        <v>60</v>
      </c>
      <c r="R1394" t="s">
        <v>147</v>
      </c>
      <c r="S1394">
        <v>1308.48</v>
      </c>
      <c r="T1394">
        <v>2</v>
      </c>
      <c r="U1394">
        <v>0</v>
      </c>
      <c r="V1394">
        <v>536.46</v>
      </c>
      <c r="W1394">
        <v>168.88</v>
      </c>
      <c r="X1394" t="s">
        <v>62</v>
      </c>
    </row>
    <row r="1395" spans="1:24" ht="14.4" x14ac:dyDescent="0.3">
      <c r="A1395">
        <v>2027</v>
      </c>
      <c r="B1395" t="s">
        <v>5474</v>
      </c>
      <c r="C1395" s="1">
        <v>40831</v>
      </c>
      <c r="D1395" s="1">
        <v>40833</v>
      </c>
      <c r="E1395" t="s">
        <v>54</v>
      </c>
      <c r="F1395" t="s">
        <v>4111</v>
      </c>
      <c r="G1395" t="s">
        <v>4112</v>
      </c>
      <c r="H1395" t="s">
        <v>43</v>
      </c>
      <c r="I1395" t="s">
        <v>5475</v>
      </c>
      <c r="J1395" t="s">
        <v>5476</v>
      </c>
      <c r="K1395" t="s">
        <v>153</v>
      </c>
      <c r="M1395" t="s">
        <v>154</v>
      </c>
      <c r="N1395" t="s">
        <v>121</v>
      </c>
      <c r="O1395" t="s">
        <v>4360</v>
      </c>
      <c r="P1395" t="s">
        <v>50</v>
      </c>
      <c r="Q1395" t="s">
        <v>363</v>
      </c>
      <c r="R1395" t="s">
        <v>1529</v>
      </c>
      <c r="S1395">
        <v>1375.6</v>
      </c>
      <c r="T1395">
        <v>5</v>
      </c>
      <c r="U1395">
        <v>0</v>
      </c>
      <c r="V1395">
        <v>55</v>
      </c>
      <c r="W1395">
        <v>168.81399999999999</v>
      </c>
      <c r="X1395" t="s">
        <v>104</v>
      </c>
    </row>
    <row r="1396" spans="1:24" ht="14.4" x14ac:dyDescent="0.3">
      <c r="A1396">
        <v>18072</v>
      </c>
      <c r="B1396" t="s">
        <v>5477</v>
      </c>
      <c r="C1396" s="1">
        <v>41986</v>
      </c>
      <c r="D1396" s="1">
        <v>41991</v>
      </c>
      <c r="E1396" t="s">
        <v>40</v>
      </c>
      <c r="F1396" t="s">
        <v>5478</v>
      </c>
      <c r="G1396" t="s">
        <v>5479</v>
      </c>
      <c r="H1396" t="s">
        <v>28</v>
      </c>
      <c r="I1396" t="s">
        <v>1989</v>
      </c>
      <c r="J1396" t="s">
        <v>1990</v>
      </c>
      <c r="K1396" t="s">
        <v>172</v>
      </c>
      <c r="M1396" t="s">
        <v>69</v>
      </c>
      <c r="N1396" t="s">
        <v>70</v>
      </c>
      <c r="O1396" t="s">
        <v>5480</v>
      </c>
      <c r="P1396" t="s">
        <v>35</v>
      </c>
      <c r="Q1396" t="s">
        <v>60</v>
      </c>
      <c r="R1396" t="s">
        <v>320</v>
      </c>
      <c r="S1396">
        <v>1622.3354999999999</v>
      </c>
      <c r="T1396">
        <v>3</v>
      </c>
      <c r="U1396">
        <v>0.15</v>
      </c>
      <c r="V1396">
        <v>248.03550000000001</v>
      </c>
      <c r="W1396">
        <v>168.62</v>
      </c>
      <c r="X1396" t="s">
        <v>62</v>
      </c>
    </row>
    <row r="1397" spans="1:24" ht="14.4" x14ac:dyDescent="0.3">
      <c r="A1397">
        <v>18503</v>
      </c>
      <c r="B1397" t="s">
        <v>5481</v>
      </c>
      <c r="C1397" s="1">
        <v>41719</v>
      </c>
      <c r="D1397" s="1">
        <v>41726</v>
      </c>
      <c r="E1397" t="s">
        <v>96</v>
      </c>
      <c r="F1397" t="s">
        <v>5482</v>
      </c>
      <c r="G1397" t="s">
        <v>5483</v>
      </c>
      <c r="H1397" t="s">
        <v>66</v>
      </c>
      <c r="I1397" t="s">
        <v>5484</v>
      </c>
      <c r="J1397" t="s">
        <v>576</v>
      </c>
      <c r="K1397" t="s">
        <v>68</v>
      </c>
      <c r="M1397" t="s">
        <v>69</v>
      </c>
      <c r="N1397" t="s">
        <v>70</v>
      </c>
      <c r="O1397" t="s">
        <v>385</v>
      </c>
      <c r="P1397" t="s">
        <v>50</v>
      </c>
      <c r="Q1397" t="s">
        <v>51</v>
      </c>
      <c r="R1397" t="s">
        <v>386</v>
      </c>
      <c r="S1397">
        <v>2092.5</v>
      </c>
      <c r="T1397">
        <v>5</v>
      </c>
      <c r="U1397">
        <v>0.1</v>
      </c>
      <c r="V1397">
        <v>720.75</v>
      </c>
      <c r="W1397">
        <v>168.59</v>
      </c>
      <c r="X1397" t="s">
        <v>62</v>
      </c>
    </row>
    <row r="1398" spans="1:24" ht="14.4" x14ac:dyDescent="0.3">
      <c r="A1398">
        <v>22218</v>
      </c>
      <c r="B1398" t="s">
        <v>5485</v>
      </c>
      <c r="C1398" s="1">
        <v>40754</v>
      </c>
      <c r="D1398" s="1">
        <v>40758</v>
      </c>
      <c r="E1398" t="s">
        <v>96</v>
      </c>
      <c r="F1398" t="s">
        <v>1478</v>
      </c>
      <c r="G1398" t="s">
        <v>1479</v>
      </c>
      <c r="H1398" t="s">
        <v>66</v>
      </c>
      <c r="I1398" t="s">
        <v>3576</v>
      </c>
      <c r="J1398" t="s">
        <v>3577</v>
      </c>
      <c r="K1398" t="s">
        <v>347</v>
      </c>
      <c r="M1398" t="s">
        <v>47</v>
      </c>
      <c r="N1398" t="s">
        <v>348</v>
      </c>
      <c r="O1398" t="s">
        <v>2235</v>
      </c>
      <c r="P1398" t="s">
        <v>112</v>
      </c>
      <c r="Q1398" t="s">
        <v>165</v>
      </c>
      <c r="R1398" t="s">
        <v>2236</v>
      </c>
      <c r="S1398">
        <v>1340.3421000000001</v>
      </c>
      <c r="T1398">
        <v>3</v>
      </c>
      <c r="U1398">
        <v>0.17</v>
      </c>
      <c r="V1398">
        <v>371.40210000000002</v>
      </c>
      <c r="W1398">
        <v>168.55</v>
      </c>
      <c r="X1398" t="s">
        <v>104</v>
      </c>
    </row>
    <row r="1399" spans="1:24" ht="14.4" x14ac:dyDescent="0.3">
      <c r="A1399">
        <v>12872</v>
      </c>
      <c r="B1399" t="s">
        <v>5486</v>
      </c>
      <c r="C1399" s="1">
        <v>41493</v>
      </c>
      <c r="D1399" s="1">
        <v>41497</v>
      </c>
      <c r="E1399" t="s">
        <v>96</v>
      </c>
      <c r="F1399" t="s">
        <v>3711</v>
      </c>
      <c r="G1399" t="s">
        <v>3712</v>
      </c>
      <c r="H1399" t="s">
        <v>43</v>
      </c>
      <c r="I1399" t="s">
        <v>5487</v>
      </c>
      <c r="J1399" t="s">
        <v>171</v>
      </c>
      <c r="K1399" t="s">
        <v>172</v>
      </c>
      <c r="M1399" t="s">
        <v>69</v>
      </c>
      <c r="N1399" t="s">
        <v>70</v>
      </c>
      <c r="O1399" t="s">
        <v>4642</v>
      </c>
      <c r="P1399" t="s">
        <v>112</v>
      </c>
      <c r="Q1399" t="s">
        <v>795</v>
      </c>
      <c r="R1399" t="s">
        <v>1771</v>
      </c>
      <c r="S1399">
        <v>1607.202</v>
      </c>
      <c r="T1399">
        <v>9</v>
      </c>
      <c r="U1399">
        <v>0.1</v>
      </c>
      <c r="V1399">
        <v>124.902</v>
      </c>
      <c r="W1399">
        <v>168.49</v>
      </c>
      <c r="X1399" t="s">
        <v>104</v>
      </c>
    </row>
    <row r="1400" spans="1:24" ht="14.4" x14ac:dyDescent="0.3">
      <c r="A1400">
        <v>24162</v>
      </c>
      <c r="B1400" t="s">
        <v>5488</v>
      </c>
      <c r="C1400" s="1">
        <v>41138</v>
      </c>
      <c r="D1400" s="1">
        <v>41144</v>
      </c>
      <c r="E1400" t="s">
        <v>96</v>
      </c>
      <c r="F1400" t="s">
        <v>2588</v>
      </c>
      <c r="G1400" t="s">
        <v>2589</v>
      </c>
      <c r="H1400" t="s">
        <v>28</v>
      </c>
      <c r="I1400" t="s">
        <v>471</v>
      </c>
      <c r="J1400" t="s">
        <v>471</v>
      </c>
      <c r="K1400" t="s">
        <v>472</v>
      </c>
      <c r="M1400" t="s">
        <v>47</v>
      </c>
      <c r="N1400" t="s">
        <v>137</v>
      </c>
      <c r="O1400" t="s">
        <v>5489</v>
      </c>
      <c r="P1400" t="s">
        <v>50</v>
      </c>
      <c r="Q1400" t="s">
        <v>363</v>
      </c>
      <c r="R1400" t="s">
        <v>5490</v>
      </c>
      <c r="S1400">
        <v>1333.44</v>
      </c>
      <c r="T1400">
        <v>8</v>
      </c>
      <c r="U1400">
        <v>0</v>
      </c>
      <c r="V1400">
        <v>146.63999999999999</v>
      </c>
      <c r="W1400">
        <v>167.89</v>
      </c>
      <c r="X1400" t="s">
        <v>62</v>
      </c>
    </row>
    <row r="1401" spans="1:24" ht="14.4" x14ac:dyDescent="0.3">
      <c r="A1401">
        <v>19176</v>
      </c>
      <c r="B1401" t="s">
        <v>5491</v>
      </c>
      <c r="C1401" s="1">
        <v>41949</v>
      </c>
      <c r="D1401" s="1">
        <v>41952</v>
      </c>
      <c r="E1401" t="s">
        <v>40</v>
      </c>
      <c r="F1401" t="s">
        <v>3190</v>
      </c>
      <c r="G1401" t="s">
        <v>3191</v>
      </c>
      <c r="H1401" t="s">
        <v>28</v>
      </c>
      <c r="I1401" t="s">
        <v>1862</v>
      </c>
      <c r="J1401" t="s">
        <v>1589</v>
      </c>
      <c r="K1401" t="s">
        <v>509</v>
      </c>
      <c r="M1401" t="s">
        <v>69</v>
      </c>
      <c r="N1401" t="s">
        <v>121</v>
      </c>
      <c r="O1401" t="s">
        <v>5492</v>
      </c>
      <c r="P1401" t="s">
        <v>112</v>
      </c>
      <c r="Q1401" t="s">
        <v>795</v>
      </c>
      <c r="R1401" t="s">
        <v>5493</v>
      </c>
      <c r="S1401">
        <v>552.50099999999998</v>
      </c>
      <c r="T1401">
        <v>3</v>
      </c>
      <c r="U1401">
        <v>0.1</v>
      </c>
      <c r="V1401">
        <v>110.42100000000001</v>
      </c>
      <c r="W1401">
        <v>167.78</v>
      </c>
      <c r="X1401" t="s">
        <v>38</v>
      </c>
    </row>
    <row r="1402" spans="1:24" ht="14.4" x14ac:dyDescent="0.3">
      <c r="A1402">
        <v>26893</v>
      </c>
      <c r="B1402" t="s">
        <v>5494</v>
      </c>
      <c r="C1402" s="1">
        <v>40918</v>
      </c>
      <c r="D1402" s="1">
        <v>40922</v>
      </c>
      <c r="E1402" t="s">
        <v>40</v>
      </c>
      <c r="F1402" t="s">
        <v>792</v>
      </c>
      <c r="G1402" t="s">
        <v>793</v>
      </c>
      <c r="H1402" t="s">
        <v>43</v>
      </c>
      <c r="I1402" t="s">
        <v>3769</v>
      </c>
      <c r="J1402" t="s">
        <v>3770</v>
      </c>
      <c r="K1402" t="s">
        <v>672</v>
      </c>
      <c r="M1402" t="s">
        <v>47</v>
      </c>
      <c r="N1402" t="s">
        <v>348</v>
      </c>
      <c r="O1402" t="s">
        <v>4173</v>
      </c>
      <c r="P1402" t="s">
        <v>112</v>
      </c>
      <c r="Q1402" t="s">
        <v>165</v>
      </c>
      <c r="R1402" t="s">
        <v>4174</v>
      </c>
      <c r="S1402">
        <v>1181.0325</v>
      </c>
      <c r="T1402">
        <v>5</v>
      </c>
      <c r="U1402">
        <v>0.15</v>
      </c>
      <c r="V1402">
        <v>138.83250000000001</v>
      </c>
      <c r="W1402">
        <v>167.74</v>
      </c>
      <c r="X1402" t="s">
        <v>62</v>
      </c>
    </row>
    <row r="1403" spans="1:24" ht="14.4" x14ac:dyDescent="0.3">
      <c r="A1403">
        <v>29081</v>
      </c>
      <c r="B1403" t="s">
        <v>5495</v>
      </c>
      <c r="C1403" s="1">
        <v>41345</v>
      </c>
      <c r="D1403" s="1">
        <v>41345</v>
      </c>
      <c r="E1403" t="s">
        <v>25</v>
      </c>
      <c r="F1403" t="s">
        <v>848</v>
      </c>
      <c r="G1403" t="s">
        <v>849</v>
      </c>
      <c r="H1403" t="s">
        <v>28</v>
      </c>
      <c r="I1403" t="s">
        <v>5496</v>
      </c>
      <c r="J1403" t="s">
        <v>5497</v>
      </c>
      <c r="K1403" t="s">
        <v>275</v>
      </c>
      <c r="M1403" t="s">
        <v>47</v>
      </c>
      <c r="N1403" t="s">
        <v>137</v>
      </c>
      <c r="O1403" t="s">
        <v>3171</v>
      </c>
      <c r="P1403" t="s">
        <v>35</v>
      </c>
      <c r="Q1403" t="s">
        <v>292</v>
      </c>
      <c r="R1403" t="s">
        <v>1135</v>
      </c>
      <c r="S1403">
        <v>788.22</v>
      </c>
      <c r="T1403">
        <v>3</v>
      </c>
      <c r="U1403">
        <v>0</v>
      </c>
      <c r="V1403">
        <v>102.42</v>
      </c>
      <c r="W1403">
        <v>167.66</v>
      </c>
      <c r="X1403" t="s">
        <v>104</v>
      </c>
    </row>
    <row r="1404" spans="1:24" ht="14.4" x14ac:dyDescent="0.3">
      <c r="A1404">
        <v>13014</v>
      </c>
      <c r="B1404" t="s">
        <v>5498</v>
      </c>
      <c r="C1404" s="1">
        <v>40983</v>
      </c>
      <c r="D1404" s="1">
        <v>40987</v>
      </c>
      <c r="E1404" t="s">
        <v>96</v>
      </c>
      <c r="F1404" t="s">
        <v>592</v>
      </c>
      <c r="G1404" t="s">
        <v>593</v>
      </c>
      <c r="H1404" t="s">
        <v>28</v>
      </c>
      <c r="I1404" t="s">
        <v>5499</v>
      </c>
      <c r="J1404" t="s">
        <v>749</v>
      </c>
      <c r="K1404" t="s">
        <v>750</v>
      </c>
      <c r="M1404" t="s">
        <v>69</v>
      </c>
      <c r="N1404" t="s">
        <v>70</v>
      </c>
      <c r="O1404" t="s">
        <v>5500</v>
      </c>
      <c r="P1404" t="s">
        <v>35</v>
      </c>
      <c r="Q1404" t="s">
        <v>79</v>
      </c>
      <c r="R1404" t="s">
        <v>2578</v>
      </c>
      <c r="S1404">
        <v>1900.5</v>
      </c>
      <c r="T1404">
        <v>10</v>
      </c>
      <c r="U1404">
        <v>0.5</v>
      </c>
      <c r="V1404">
        <v>-1672.5</v>
      </c>
      <c r="W1404">
        <v>167.55</v>
      </c>
      <c r="X1404" t="s">
        <v>62</v>
      </c>
    </row>
    <row r="1405" spans="1:24" ht="14.4" x14ac:dyDescent="0.3">
      <c r="A1405">
        <v>16421</v>
      </c>
      <c r="B1405" t="s">
        <v>5501</v>
      </c>
      <c r="C1405" s="1">
        <v>41045</v>
      </c>
      <c r="D1405" s="1">
        <v>41050</v>
      </c>
      <c r="E1405" t="s">
        <v>96</v>
      </c>
      <c r="F1405" t="s">
        <v>3182</v>
      </c>
      <c r="G1405" t="s">
        <v>3183</v>
      </c>
      <c r="H1405" t="s">
        <v>28</v>
      </c>
      <c r="I1405" t="s">
        <v>5502</v>
      </c>
      <c r="J1405" t="s">
        <v>1036</v>
      </c>
      <c r="K1405" t="s">
        <v>509</v>
      </c>
      <c r="M1405" t="s">
        <v>69</v>
      </c>
      <c r="N1405" t="s">
        <v>121</v>
      </c>
      <c r="O1405" t="s">
        <v>1763</v>
      </c>
      <c r="P1405" t="s">
        <v>50</v>
      </c>
      <c r="Q1405" t="s">
        <v>363</v>
      </c>
      <c r="R1405" t="s">
        <v>1764</v>
      </c>
      <c r="S1405">
        <v>2713.41</v>
      </c>
      <c r="T1405">
        <v>7</v>
      </c>
      <c r="U1405">
        <v>0</v>
      </c>
      <c r="V1405">
        <v>27.09</v>
      </c>
      <c r="W1405">
        <v>167.35</v>
      </c>
      <c r="X1405" t="s">
        <v>62</v>
      </c>
    </row>
    <row r="1406" spans="1:24" ht="14.4" x14ac:dyDescent="0.3">
      <c r="A1406">
        <v>18999</v>
      </c>
      <c r="B1406" t="s">
        <v>5503</v>
      </c>
      <c r="C1406" s="1">
        <v>41622</v>
      </c>
      <c r="D1406" s="1">
        <v>41624</v>
      </c>
      <c r="E1406" t="s">
        <v>40</v>
      </c>
      <c r="F1406" t="s">
        <v>2477</v>
      </c>
      <c r="G1406" t="s">
        <v>2478</v>
      </c>
      <c r="H1406" t="s">
        <v>66</v>
      </c>
      <c r="I1406" t="s">
        <v>4318</v>
      </c>
      <c r="J1406" t="s">
        <v>336</v>
      </c>
      <c r="K1406" t="s">
        <v>231</v>
      </c>
      <c r="M1406" t="s">
        <v>69</v>
      </c>
      <c r="N1406" t="s">
        <v>232</v>
      </c>
      <c r="O1406" t="s">
        <v>5504</v>
      </c>
      <c r="P1406" t="s">
        <v>50</v>
      </c>
      <c r="Q1406" t="s">
        <v>51</v>
      </c>
      <c r="R1406" t="s">
        <v>1697</v>
      </c>
      <c r="S1406">
        <v>810.15</v>
      </c>
      <c r="T1406">
        <v>5</v>
      </c>
      <c r="U1406">
        <v>0</v>
      </c>
      <c r="V1406">
        <v>24.3</v>
      </c>
      <c r="W1406">
        <v>167.11</v>
      </c>
      <c r="X1406" t="s">
        <v>38</v>
      </c>
    </row>
    <row r="1407" spans="1:24" ht="14.4" x14ac:dyDescent="0.3">
      <c r="A1407">
        <v>21317</v>
      </c>
      <c r="B1407" t="s">
        <v>5505</v>
      </c>
      <c r="C1407" s="1">
        <v>41356</v>
      </c>
      <c r="D1407" s="1">
        <v>41360</v>
      </c>
      <c r="E1407" t="s">
        <v>96</v>
      </c>
      <c r="F1407" t="s">
        <v>2425</v>
      </c>
      <c r="G1407" t="s">
        <v>2426</v>
      </c>
      <c r="H1407" t="s">
        <v>28</v>
      </c>
      <c r="I1407" t="s">
        <v>5506</v>
      </c>
      <c r="J1407" t="s">
        <v>1980</v>
      </c>
      <c r="K1407" t="s">
        <v>275</v>
      </c>
      <c r="M1407" t="s">
        <v>47</v>
      </c>
      <c r="N1407" t="s">
        <v>137</v>
      </c>
      <c r="O1407" t="s">
        <v>5507</v>
      </c>
      <c r="P1407" t="s">
        <v>35</v>
      </c>
      <c r="Q1407" t="s">
        <v>36</v>
      </c>
      <c r="R1407" t="s">
        <v>2374</v>
      </c>
      <c r="S1407">
        <v>2217.7800000000002</v>
      </c>
      <c r="T1407">
        <v>9</v>
      </c>
      <c r="U1407">
        <v>0</v>
      </c>
      <c r="V1407">
        <v>775.98</v>
      </c>
      <c r="W1407">
        <v>166.98</v>
      </c>
      <c r="X1407" t="s">
        <v>62</v>
      </c>
    </row>
    <row r="1408" spans="1:24" ht="14.4" x14ac:dyDescent="0.3">
      <c r="A1408">
        <v>22731</v>
      </c>
      <c r="B1408" t="s">
        <v>81</v>
      </c>
      <c r="C1408" s="1">
        <v>41453</v>
      </c>
      <c r="D1408" s="1">
        <v>41456</v>
      </c>
      <c r="E1408" t="s">
        <v>40</v>
      </c>
      <c r="F1408" t="s">
        <v>82</v>
      </c>
      <c r="G1408" t="s">
        <v>83</v>
      </c>
      <c r="H1408" t="s">
        <v>43</v>
      </c>
      <c r="I1408" t="s">
        <v>84</v>
      </c>
      <c r="J1408" t="s">
        <v>45</v>
      </c>
      <c r="K1408" t="s">
        <v>46</v>
      </c>
      <c r="M1408" t="s">
        <v>47</v>
      </c>
      <c r="N1408" t="s">
        <v>48</v>
      </c>
      <c r="O1408" t="s">
        <v>5508</v>
      </c>
      <c r="P1408" t="s">
        <v>35</v>
      </c>
      <c r="Q1408" t="s">
        <v>79</v>
      </c>
      <c r="R1408" t="s">
        <v>5509</v>
      </c>
      <c r="S1408">
        <v>687.85199999999998</v>
      </c>
      <c r="T1408">
        <v>4</v>
      </c>
      <c r="U1408">
        <v>0.1</v>
      </c>
      <c r="V1408">
        <v>213.97200000000001</v>
      </c>
      <c r="W1408">
        <v>166.98</v>
      </c>
      <c r="X1408" t="s">
        <v>38</v>
      </c>
    </row>
    <row r="1409" spans="1:24" ht="14.4" x14ac:dyDescent="0.3">
      <c r="A1409">
        <v>32166</v>
      </c>
      <c r="B1409" t="s">
        <v>5510</v>
      </c>
      <c r="C1409" s="1">
        <v>41521</v>
      </c>
      <c r="D1409" s="1">
        <v>41523</v>
      </c>
      <c r="E1409" t="s">
        <v>54</v>
      </c>
      <c r="F1409" t="s">
        <v>4609</v>
      </c>
      <c r="G1409" t="s">
        <v>4610</v>
      </c>
      <c r="H1409" t="s">
        <v>66</v>
      </c>
      <c r="I1409" t="s">
        <v>615</v>
      </c>
      <c r="J1409" t="s">
        <v>616</v>
      </c>
      <c r="K1409" t="s">
        <v>31</v>
      </c>
      <c r="L1409">
        <v>19143</v>
      </c>
      <c r="M1409" t="s">
        <v>32</v>
      </c>
      <c r="N1409" t="s">
        <v>33</v>
      </c>
      <c r="O1409" t="s">
        <v>825</v>
      </c>
      <c r="P1409" t="s">
        <v>112</v>
      </c>
      <c r="Q1409" t="s">
        <v>113</v>
      </c>
      <c r="R1409" t="s">
        <v>826</v>
      </c>
      <c r="S1409">
        <v>1141.47</v>
      </c>
      <c r="T1409">
        <v>5</v>
      </c>
      <c r="U1409">
        <v>0.7</v>
      </c>
      <c r="V1409">
        <v>-760.98</v>
      </c>
      <c r="W1409">
        <v>166.97</v>
      </c>
      <c r="X1409" t="s">
        <v>62</v>
      </c>
    </row>
    <row r="1410" spans="1:24" ht="14.4" x14ac:dyDescent="0.3">
      <c r="A1410">
        <v>20823</v>
      </c>
      <c r="B1410" t="s">
        <v>5511</v>
      </c>
      <c r="C1410" s="1">
        <v>41964</v>
      </c>
      <c r="D1410" s="1">
        <v>41966</v>
      </c>
      <c r="E1410" t="s">
        <v>40</v>
      </c>
      <c r="F1410" t="s">
        <v>679</v>
      </c>
      <c r="G1410" t="s">
        <v>680</v>
      </c>
      <c r="H1410" t="s">
        <v>28</v>
      </c>
      <c r="I1410" t="s">
        <v>5512</v>
      </c>
      <c r="J1410" t="s">
        <v>5380</v>
      </c>
      <c r="K1410" t="s">
        <v>162</v>
      </c>
      <c r="M1410" t="s">
        <v>47</v>
      </c>
      <c r="N1410" t="s">
        <v>163</v>
      </c>
      <c r="O1410" t="s">
        <v>5513</v>
      </c>
      <c r="P1410" t="s">
        <v>112</v>
      </c>
      <c r="Q1410" t="s">
        <v>165</v>
      </c>
      <c r="R1410" t="s">
        <v>4441</v>
      </c>
      <c r="S1410">
        <v>1241.28</v>
      </c>
      <c r="T1410">
        <v>4</v>
      </c>
      <c r="U1410">
        <v>0</v>
      </c>
      <c r="V1410">
        <v>434.4</v>
      </c>
      <c r="W1410">
        <v>166.93</v>
      </c>
      <c r="X1410" t="s">
        <v>62</v>
      </c>
    </row>
    <row r="1411" spans="1:24" ht="14.4" x14ac:dyDescent="0.3">
      <c r="A1411">
        <v>50621</v>
      </c>
      <c r="B1411" t="s">
        <v>5514</v>
      </c>
      <c r="C1411" s="1">
        <v>41895</v>
      </c>
      <c r="D1411" s="1">
        <v>41898</v>
      </c>
      <c r="E1411" t="s">
        <v>54</v>
      </c>
      <c r="F1411" t="s">
        <v>5515</v>
      </c>
      <c r="G1411" t="s">
        <v>1117</v>
      </c>
      <c r="H1411" t="s">
        <v>28</v>
      </c>
      <c r="I1411" t="s">
        <v>4544</v>
      </c>
      <c r="J1411" t="s">
        <v>4545</v>
      </c>
      <c r="K1411" t="s">
        <v>416</v>
      </c>
      <c r="M1411" t="s">
        <v>145</v>
      </c>
      <c r="N1411" t="s">
        <v>145</v>
      </c>
      <c r="O1411" t="s">
        <v>5516</v>
      </c>
      <c r="P1411" t="s">
        <v>35</v>
      </c>
      <c r="Q1411" t="s">
        <v>79</v>
      </c>
      <c r="R1411" t="s">
        <v>5517</v>
      </c>
      <c r="S1411">
        <v>960</v>
      </c>
      <c r="T1411">
        <v>8</v>
      </c>
      <c r="U1411">
        <v>0</v>
      </c>
      <c r="V1411">
        <v>57.6</v>
      </c>
      <c r="W1411">
        <v>166.89</v>
      </c>
      <c r="X1411" t="s">
        <v>104</v>
      </c>
    </row>
    <row r="1412" spans="1:24" ht="14.4" x14ac:dyDescent="0.3">
      <c r="A1412">
        <v>12506</v>
      </c>
      <c r="B1412" t="s">
        <v>5518</v>
      </c>
      <c r="C1412" s="1">
        <v>41992</v>
      </c>
      <c r="D1412" s="1">
        <v>41998</v>
      </c>
      <c r="E1412" t="s">
        <v>96</v>
      </c>
      <c r="F1412" t="s">
        <v>899</v>
      </c>
      <c r="G1412" t="s">
        <v>900</v>
      </c>
      <c r="H1412" t="s">
        <v>66</v>
      </c>
      <c r="I1412" t="s">
        <v>507</v>
      </c>
      <c r="J1412" t="s">
        <v>508</v>
      </c>
      <c r="K1412" t="s">
        <v>509</v>
      </c>
      <c r="M1412" t="s">
        <v>69</v>
      </c>
      <c r="N1412" t="s">
        <v>121</v>
      </c>
      <c r="O1412" t="s">
        <v>4316</v>
      </c>
      <c r="P1412" t="s">
        <v>35</v>
      </c>
      <c r="Q1412" t="s">
        <v>60</v>
      </c>
      <c r="R1412" t="s">
        <v>242</v>
      </c>
      <c r="S1412">
        <v>4627.3680000000004</v>
      </c>
      <c r="T1412">
        <v>8</v>
      </c>
      <c r="U1412">
        <v>0.1</v>
      </c>
      <c r="V1412">
        <v>1439.4480000000001</v>
      </c>
      <c r="W1412">
        <v>166.71</v>
      </c>
      <c r="X1412" t="s">
        <v>62</v>
      </c>
    </row>
    <row r="1413" spans="1:24" ht="14.4" x14ac:dyDescent="0.3">
      <c r="A1413">
        <v>33276</v>
      </c>
      <c r="B1413" t="s">
        <v>5519</v>
      </c>
      <c r="C1413" s="1">
        <v>41379</v>
      </c>
      <c r="D1413" s="1">
        <v>41379</v>
      </c>
      <c r="E1413" t="s">
        <v>25</v>
      </c>
      <c r="F1413" t="s">
        <v>5520</v>
      </c>
      <c r="G1413" t="s">
        <v>5521</v>
      </c>
      <c r="H1413" t="s">
        <v>28</v>
      </c>
      <c r="I1413" t="s">
        <v>5522</v>
      </c>
      <c r="J1413" t="s">
        <v>3384</v>
      </c>
      <c r="K1413" t="s">
        <v>31</v>
      </c>
      <c r="L1413">
        <v>85301</v>
      </c>
      <c r="M1413" t="s">
        <v>32</v>
      </c>
      <c r="N1413" t="s">
        <v>110</v>
      </c>
      <c r="O1413" t="s">
        <v>2201</v>
      </c>
      <c r="P1413" t="s">
        <v>50</v>
      </c>
      <c r="Q1413" t="s">
        <v>51</v>
      </c>
      <c r="R1413" t="s">
        <v>2202</v>
      </c>
      <c r="S1413">
        <v>933.53599999999994</v>
      </c>
      <c r="T1413">
        <v>4</v>
      </c>
      <c r="U1413">
        <v>0.2</v>
      </c>
      <c r="V1413">
        <v>105.0228</v>
      </c>
      <c r="W1413">
        <v>166.67</v>
      </c>
      <c r="X1413" t="s">
        <v>62</v>
      </c>
    </row>
    <row r="1414" spans="1:24" ht="14.4" x14ac:dyDescent="0.3">
      <c r="A1414">
        <v>23408</v>
      </c>
      <c r="B1414" t="s">
        <v>5523</v>
      </c>
      <c r="C1414" s="1">
        <v>41446</v>
      </c>
      <c r="D1414" s="1">
        <v>41453</v>
      </c>
      <c r="E1414" t="s">
        <v>96</v>
      </c>
      <c r="F1414" t="s">
        <v>295</v>
      </c>
      <c r="G1414" t="s">
        <v>296</v>
      </c>
      <c r="H1414" t="s">
        <v>28</v>
      </c>
      <c r="I1414" t="s">
        <v>1066</v>
      </c>
      <c r="J1414" t="s">
        <v>1066</v>
      </c>
      <c r="K1414" t="s">
        <v>347</v>
      </c>
      <c r="M1414" t="s">
        <v>47</v>
      </c>
      <c r="N1414" t="s">
        <v>348</v>
      </c>
      <c r="O1414" t="s">
        <v>3783</v>
      </c>
      <c r="P1414" t="s">
        <v>50</v>
      </c>
      <c r="Q1414" t="s">
        <v>102</v>
      </c>
      <c r="R1414" t="s">
        <v>3784</v>
      </c>
      <c r="S1414">
        <v>1524.2058</v>
      </c>
      <c r="T1414">
        <v>6</v>
      </c>
      <c r="U1414">
        <v>0.47</v>
      </c>
      <c r="V1414">
        <v>-575.31420000000003</v>
      </c>
      <c r="W1414">
        <v>166.65</v>
      </c>
      <c r="X1414" t="s">
        <v>115</v>
      </c>
    </row>
    <row r="1415" spans="1:24" ht="14.4" x14ac:dyDescent="0.3">
      <c r="A1415">
        <v>17027</v>
      </c>
      <c r="B1415" t="s">
        <v>5524</v>
      </c>
      <c r="C1415" s="1">
        <v>41695</v>
      </c>
      <c r="D1415" s="1">
        <v>41698</v>
      </c>
      <c r="E1415" t="s">
        <v>40</v>
      </c>
      <c r="F1415" t="s">
        <v>2569</v>
      </c>
      <c r="G1415" t="s">
        <v>2389</v>
      </c>
      <c r="H1415" t="s">
        <v>43</v>
      </c>
      <c r="I1415" t="s">
        <v>1969</v>
      </c>
      <c r="J1415" t="s">
        <v>728</v>
      </c>
      <c r="K1415" t="s">
        <v>172</v>
      </c>
      <c r="M1415" t="s">
        <v>69</v>
      </c>
      <c r="N1415" t="s">
        <v>70</v>
      </c>
      <c r="O1415" t="s">
        <v>5525</v>
      </c>
      <c r="P1415" t="s">
        <v>35</v>
      </c>
      <c r="Q1415" t="s">
        <v>292</v>
      </c>
      <c r="R1415" t="s">
        <v>5526</v>
      </c>
      <c r="S1415">
        <v>918.45899999999995</v>
      </c>
      <c r="T1415">
        <v>9</v>
      </c>
      <c r="U1415">
        <v>0.15</v>
      </c>
      <c r="V1415">
        <v>21.518999999999998</v>
      </c>
      <c r="W1415">
        <v>166.56</v>
      </c>
      <c r="X1415" t="s">
        <v>104</v>
      </c>
    </row>
    <row r="1416" spans="1:24" ht="14.4" x14ac:dyDescent="0.3">
      <c r="A1416">
        <v>16689</v>
      </c>
      <c r="B1416" t="s">
        <v>5527</v>
      </c>
      <c r="C1416" s="1">
        <v>41404</v>
      </c>
      <c r="D1416" s="1">
        <v>41407</v>
      </c>
      <c r="E1416" t="s">
        <v>54</v>
      </c>
      <c r="F1416" t="s">
        <v>2316</v>
      </c>
      <c r="G1416" t="s">
        <v>2317</v>
      </c>
      <c r="H1416" t="s">
        <v>28</v>
      </c>
      <c r="I1416" t="s">
        <v>5528</v>
      </c>
      <c r="J1416" t="s">
        <v>3513</v>
      </c>
      <c r="K1416" t="s">
        <v>172</v>
      </c>
      <c r="M1416" t="s">
        <v>69</v>
      </c>
      <c r="N1416" t="s">
        <v>70</v>
      </c>
      <c r="O1416" t="s">
        <v>5529</v>
      </c>
      <c r="P1416" t="s">
        <v>35</v>
      </c>
      <c r="Q1416" t="s">
        <v>292</v>
      </c>
      <c r="R1416" t="s">
        <v>3597</v>
      </c>
      <c r="S1416">
        <v>799.27200000000005</v>
      </c>
      <c r="T1416">
        <v>3</v>
      </c>
      <c r="U1416">
        <v>0.15</v>
      </c>
      <c r="V1416">
        <v>9.3420000000000005</v>
      </c>
      <c r="W1416">
        <v>166.45</v>
      </c>
      <c r="X1416" t="s">
        <v>104</v>
      </c>
    </row>
    <row r="1417" spans="1:24" ht="14.4" x14ac:dyDescent="0.3">
      <c r="A1417">
        <v>44521</v>
      </c>
      <c r="B1417" t="s">
        <v>5530</v>
      </c>
      <c r="C1417" s="1">
        <v>41822</v>
      </c>
      <c r="D1417" s="1">
        <v>41829</v>
      </c>
      <c r="E1417" t="s">
        <v>96</v>
      </c>
      <c r="F1417" t="s">
        <v>5531</v>
      </c>
      <c r="G1417" t="s">
        <v>2169</v>
      </c>
      <c r="H1417" t="s">
        <v>66</v>
      </c>
      <c r="I1417" t="s">
        <v>1386</v>
      </c>
      <c r="J1417" t="s">
        <v>1387</v>
      </c>
      <c r="K1417" t="s">
        <v>1388</v>
      </c>
      <c r="M1417" t="s">
        <v>77</v>
      </c>
      <c r="N1417" t="s">
        <v>77</v>
      </c>
      <c r="O1417" t="s">
        <v>1738</v>
      </c>
      <c r="P1417" t="s">
        <v>35</v>
      </c>
      <c r="Q1417" t="s">
        <v>60</v>
      </c>
      <c r="R1417" t="s">
        <v>320</v>
      </c>
      <c r="S1417">
        <v>2550</v>
      </c>
      <c r="T1417">
        <v>4</v>
      </c>
      <c r="U1417">
        <v>0</v>
      </c>
      <c r="V1417">
        <v>714</v>
      </c>
      <c r="W1417">
        <v>166.44</v>
      </c>
      <c r="X1417" t="s">
        <v>62</v>
      </c>
    </row>
    <row r="1418" spans="1:24" ht="14.4" x14ac:dyDescent="0.3">
      <c r="A1418">
        <v>14888</v>
      </c>
      <c r="B1418" t="s">
        <v>5532</v>
      </c>
      <c r="C1418" s="1">
        <v>41691</v>
      </c>
      <c r="D1418" s="1">
        <v>41695</v>
      </c>
      <c r="E1418" t="s">
        <v>96</v>
      </c>
      <c r="F1418" t="s">
        <v>1830</v>
      </c>
      <c r="G1418" t="s">
        <v>1831</v>
      </c>
      <c r="H1418" t="s">
        <v>43</v>
      </c>
      <c r="I1418" t="s">
        <v>3932</v>
      </c>
      <c r="J1418" t="s">
        <v>985</v>
      </c>
      <c r="K1418" t="s">
        <v>172</v>
      </c>
      <c r="M1418" t="s">
        <v>69</v>
      </c>
      <c r="N1418" t="s">
        <v>70</v>
      </c>
      <c r="O1418" t="s">
        <v>5533</v>
      </c>
      <c r="P1418" t="s">
        <v>35</v>
      </c>
      <c r="Q1418" t="s">
        <v>79</v>
      </c>
      <c r="R1418" t="s">
        <v>5534</v>
      </c>
      <c r="S1418">
        <v>1299.684</v>
      </c>
      <c r="T1418">
        <v>8</v>
      </c>
      <c r="U1418">
        <v>0.15</v>
      </c>
      <c r="V1418">
        <v>-15.516</v>
      </c>
      <c r="W1418">
        <v>166.39</v>
      </c>
      <c r="X1418" t="s">
        <v>104</v>
      </c>
    </row>
    <row r="1419" spans="1:24" ht="14.4" x14ac:dyDescent="0.3">
      <c r="A1419">
        <v>37060</v>
      </c>
      <c r="B1419" t="s">
        <v>5535</v>
      </c>
      <c r="C1419" s="1">
        <v>41216</v>
      </c>
      <c r="D1419" s="1">
        <v>41218</v>
      </c>
      <c r="E1419" t="s">
        <v>54</v>
      </c>
      <c r="F1419" t="s">
        <v>442</v>
      </c>
      <c r="G1419" t="s">
        <v>443</v>
      </c>
      <c r="H1419" t="s">
        <v>43</v>
      </c>
      <c r="I1419" t="s">
        <v>945</v>
      </c>
      <c r="J1419" t="s">
        <v>30</v>
      </c>
      <c r="K1419" t="s">
        <v>31</v>
      </c>
      <c r="L1419">
        <v>11561</v>
      </c>
      <c r="M1419" t="s">
        <v>32</v>
      </c>
      <c r="N1419" t="s">
        <v>33</v>
      </c>
      <c r="O1419" t="s">
        <v>3962</v>
      </c>
      <c r="P1419" t="s">
        <v>50</v>
      </c>
      <c r="Q1419" t="s">
        <v>51</v>
      </c>
      <c r="R1419" t="s">
        <v>3963</v>
      </c>
      <c r="S1419">
        <v>1448.82</v>
      </c>
      <c r="T1419">
        <v>10</v>
      </c>
      <c r="U1419">
        <v>0.1</v>
      </c>
      <c r="V1419">
        <v>209.274</v>
      </c>
      <c r="W1419">
        <v>166.37</v>
      </c>
      <c r="X1419" t="s">
        <v>62</v>
      </c>
    </row>
    <row r="1420" spans="1:24" ht="14.4" x14ac:dyDescent="0.3">
      <c r="A1420">
        <v>118</v>
      </c>
      <c r="B1420" t="s">
        <v>5536</v>
      </c>
      <c r="C1420" s="1">
        <v>41500</v>
      </c>
      <c r="D1420" s="1">
        <v>41504</v>
      </c>
      <c r="E1420" t="s">
        <v>40</v>
      </c>
      <c r="F1420" t="s">
        <v>1189</v>
      </c>
      <c r="G1420" t="s">
        <v>1190</v>
      </c>
      <c r="H1420" t="s">
        <v>28</v>
      </c>
      <c r="I1420" t="s">
        <v>5537</v>
      </c>
      <c r="J1420" t="s">
        <v>5538</v>
      </c>
      <c r="K1420" t="s">
        <v>738</v>
      </c>
      <c r="M1420" t="s">
        <v>154</v>
      </c>
      <c r="N1420" t="s">
        <v>121</v>
      </c>
      <c r="O1420" t="s">
        <v>5539</v>
      </c>
      <c r="P1420" t="s">
        <v>112</v>
      </c>
      <c r="Q1420" t="s">
        <v>165</v>
      </c>
      <c r="R1420" t="s">
        <v>4537</v>
      </c>
      <c r="S1420">
        <v>1052.1600000000001</v>
      </c>
      <c r="T1420">
        <v>3</v>
      </c>
      <c r="U1420">
        <v>0</v>
      </c>
      <c r="V1420">
        <v>0</v>
      </c>
      <c r="W1420">
        <v>166.26</v>
      </c>
      <c r="X1420" t="s">
        <v>104</v>
      </c>
    </row>
    <row r="1421" spans="1:24" ht="14.4" x14ac:dyDescent="0.3">
      <c r="A1421">
        <v>26647</v>
      </c>
      <c r="B1421" t="s">
        <v>5540</v>
      </c>
      <c r="C1421" s="1">
        <v>41731</v>
      </c>
      <c r="D1421" s="1">
        <v>41734</v>
      </c>
      <c r="E1421" t="s">
        <v>40</v>
      </c>
      <c r="F1421" t="s">
        <v>4837</v>
      </c>
      <c r="G1421" t="s">
        <v>4838</v>
      </c>
      <c r="H1421" t="s">
        <v>28</v>
      </c>
      <c r="I1421" t="s">
        <v>1066</v>
      </c>
      <c r="J1421" t="s">
        <v>1066</v>
      </c>
      <c r="K1421" t="s">
        <v>347</v>
      </c>
      <c r="M1421" t="s">
        <v>47</v>
      </c>
      <c r="N1421" t="s">
        <v>348</v>
      </c>
      <c r="O1421" t="s">
        <v>2638</v>
      </c>
      <c r="P1421" t="s">
        <v>50</v>
      </c>
      <c r="Q1421" t="s">
        <v>363</v>
      </c>
      <c r="R1421" t="s">
        <v>740</v>
      </c>
      <c r="S1421">
        <v>766.52459999999996</v>
      </c>
      <c r="T1421">
        <v>2</v>
      </c>
      <c r="U1421">
        <v>7.0000000000000007E-2</v>
      </c>
      <c r="V1421">
        <v>288.44459999999998</v>
      </c>
      <c r="W1421">
        <v>166.24</v>
      </c>
      <c r="X1421" t="s">
        <v>38</v>
      </c>
    </row>
    <row r="1422" spans="1:24" ht="14.4" x14ac:dyDescent="0.3">
      <c r="A1422">
        <v>51151</v>
      </c>
      <c r="B1422" t="s">
        <v>5541</v>
      </c>
      <c r="C1422" s="1">
        <v>41358</v>
      </c>
      <c r="D1422" s="1">
        <v>41360</v>
      </c>
      <c r="E1422" t="s">
        <v>40</v>
      </c>
      <c r="F1422" t="s">
        <v>5542</v>
      </c>
      <c r="G1422" t="s">
        <v>5250</v>
      </c>
      <c r="H1422" t="s">
        <v>28</v>
      </c>
      <c r="I1422" t="s">
        <v>5543</v>
      </c>
      <c r="J1422" t="s">
        <v>5544</v>
      </c>
      <c r="K1422" t="s">
        <v>5545</v>
      </c>
      <c r="M1422" t="s">
        <v>145</v>
      </c>
      <c r="N1422" t="s">
        <v>145</v>
      </c>
      <c r="O1422" t="s">
        <v>3110</v>
      </c>
      <c r="P1422" t="s">
        <v>35</v>
      </c>
      <c r="Q1422" t="s">
        <v>292</v>
      </c>
      <c r="R1422" t="s">
        <v>3111</v>
      </c>
      <c r="S1422">
        <v>509.16</v>
      </c>
      <c r="T1422">
        <v>2</v>
      </c>
      <c r="U1422">
        <v>0</v>
      </c>
      <c r="V1422">
        <v>91.62</v>
      </c>
      <c r="W1422">
        <v>166.24</v>
      </c>
      <c r="X1422" t="s">
        <v>38</v>
      </c>
    </row>
    <row r="1423" spans="1:24" ht="14.4" x14ac:dyDescent="0.3">
      <c r="A1423">
        <v>21187</v>
      </c>
      <c r="B1423" t="s">
        <v>5546</v>
      </c>
      <c r="C1423" s="1">
        <v>41237</v>
      </c>
      <c r="D1423" s="1">
        <v>41239</v>
      </c>
      <c r="E1423" t="s">
        <v>40</v>
      </c>
      <c r="F1423" t="s">
        <v>5109</v>
      </c>
      <c r="G1423" t="s">
        <v>5110</v>
      </c>
      <c r="H1423" t="s">
        <v>28</v>
      </c>
      <c r="I1423" t="s">
        <v>4410</v>
      </c>
      <c r="J1423" t="s">
        <v>4410</v>
      </c>
      <c r="K1423" t="s">
        <v>472</v>
      </c>
      <c r="M1423" t="s">
        <v>47</v>
      </c>
      <c r="N1423" t="s">
        <v>137</v>
      </c>
      <c r="O1423" t="s">
        <v>3801</v>
      </c>
      <c r="P1423" t="s">
        <v>35</v>
      </c>
      <c r="Q1423" t="s">
        <v>79</v>
      </c>
      <c r="R1423" t="s">
        <v>3802</v>
      </c>
      <c r="S1423">
        <v>1836.03</v>
      </c>
      <c r="T1423">
        <v>7</v>
      </c>
      <c r="U1423">
        <v>0</v>
      </c>
      <c r="V1423">
        <v>752.64</v>
      </c>
      <c r="W1423">
        <v>166.17</v>
      </c>
      <c r="X1423" t="s">
        <v>104</v>
      </c>
    </row>
    <row r="1424" spans="1:24" ht="14.4" x14ac:dyDescent="0.3">
      <c r="A1424">
        <v>9737</v>
      </c>
      <c r="B1424" t="s">
        <v>5547</v>
      </c>
      <c r="C1424" s="1">
        <v>41195</v>
      </c>
      <c r="D1424" s="1">
        <v>41195</v>
      </c>
      <c r="E1424" t="s">
        <v>25</v>
      </c>
      <c r="F1424" t="s">
        <v>5548</v>
      </c>
      <c r="G1424" t="s">
        <v>5549</v>
      </c>
      <c r="H1424" t="s">
        <v>43</v>
      </c>
      <c r="I1424" t="s">
        <v>5550</v>
      </c>
      <c r="J1424" t="s">
        <v>5476</v>
      </c>
      <c r="K1424" t="s">
        <v>153</v>
      </c>
      <c r="M1424" t="s">
        <v>154</v>
      </c>
      <c r="N1424" t="s">
        <v>121</v>
      </c>
      <c r="O1424" t="s">
        <v>4400</v>
      </c>
      <c r="P1424" t="s">
        <v>50</v>
      </c>
      <c r="Q1424" t="s">
        <v>363</v>
      </c>
      <c r="R1424" t="s">
        <v>971</v>
      </c>
      <c r="S1424">
        <v>1460.5</v>
      </c>
      <c r="T1424">
        <v>5</v>
      </c>
      <c r="U1424">
        <v>0</v>
      </c>
      <c r="V1424">
        <v>598.79999999999995</v>
      </c>
      <c r="W1424">
        <v>166.136</v>
      </c>
      <c r="X1424" t="s">
        <v>38</v>
      </c>
    </row>
    <row r="1425" spans="1:24" ht="14.4" x14ac:dyDescent="0.3">
      <c r="A1425">
        <v>31275</v>
      </c>
      <c r="B1425" t="s">
        <v>5551</v>
      </c>
      <c r="C1425" s="1">
        <v>41465</v>
      </c>
      <c r="D1425" s="1">
        <v>41467</v>
      </c>
      <c r="E1425" t="s">
        <v>54</v>
      </c>
      <c r="F1425" t="s">
        <v>462</v>
      </c>
      <c r="G1425" t="s">
        <v>463</v>
      </c>
      <c r="H1425" t="s">
        <v>28</v>
      </c>
      <c r="I1425" t="s">
        <v>44</v>
      </c>
      <c r="J1425" t="s">
        <v>45</v>
      </c>
      <c r="K1425" t="s">
        <v>46</v>
      </c>
      <c r="M1425" t="s">
        <v>47</v>
      </c>
      <c r="N1425" t="s">
        <v>48</v>
      </c>
      <c r="O1425" t="s">
        <v>5552</v>
      </c>
      <c r="P1425" t="s">
        <v>35</v>
      </c>
      <c r="Q1425" t="s">
        <v>60</v>
      </c>
      <c r="R1425" t="s">
        <v>561</v>
      </c>
      <c r="S1425">
        <v>2544.2399999999998</v>
      </c>
      <c r="T1425">
        <v>4</v>
      </c>
      <c r="U1425">
        <v>0</v>
      </c>
      <c r="V1425">
        <v>305.27999999999997</v>
      </c>
      <c r="W1425">
        <v>166.09</v>
      </c>
      <c r="X1425" t="s">
        <v>104</v>
      </c>
    </row>
    <row r="1426" spans="1:24" ht="14.4" x14ac:dyDescent="0.3">
      <c r="A1426">
        <v>22505</v>
      </c>
      <c r="B1426" t="s">
        <v>5553</v>
      </c>
      <c r="C1426" s="1">
        <v>41449</v>
      </c>
      <c r="D1426" s="1">
        <v>41455</v>
      </c>
      <c r="E1426" t="s">
        <v>96</v>
      </c>
      <c r="F1426" t="s">
        <v>2594</v>
      </c>
      <c r="G1426" t="s">
        <v>2595</v>
      </c>
      <c r="H1426" t="s">
        <v>28</v>
      </c>
      <c r="I1426" t="s">
        <v>5554</v>
      </c>
      <c r="J1426" t="s">
        <v>45</v>
      </c>
      <c r="K1426" t="s">
        <v>46</v>
      </c>
      <c r="M1426" t="s">
        <v>47</v>
      </c>
      <c r="N1426" t="s">
        <v>48</v>
      </c>
      <c r="O1426" t="s">
        <v>4375</v>
      </c>
      <c r="P1426" t="s">
        <v>50</v>
      </c>
      <c r="Q1426" t="s">
        <v>51</v>
      </c>
      <c r="R1426" t="s">
        <v>597</v>
      </c>
      <c r="S1426">
        <v>2068.335</v>
      </c>
      <c r="T1426">
        <v>5</v>
      </c>
      <c r="U1426">
        <v>0.1</v>
      </c>
      <c r="V1426">
        <v>206.685</v>
      </c>
      <c r="W1426">
        <v>166.04</v>
      </c>
      <c r="X1426" t="s">
        <v>62</v>
      </c>
    </row>
    <row r="1427" spans="1:24" ht="14.4" x14ac:dyDescent="0.3">
      <c r="A1427">
        <v>20876</v>
      </c>
      <c r="B1427" t="s">
        <v>5555</v>
      </c>
      <c r="C1427" s="1">
        <v>40810</v>
      </c>
      <c r="D1427" s="1">
        <v>40813</v>
      </c>
      <c r="E1427" t="s">
        <v>40</v>
      </c>
      <c r="F1427" t="s">
        <v>5556</v>
      </c>
      <c r="G1427" t="s">
        <v>5557</v>
      </c>
      <c r="H1427" t="s">
        <v>66</v>
      </c>
      <c r="I1427" t="s">
        <v>5554</v>
      </c>
      <c r="J1427" t="s">
        <v>45</v>
      </c>
      <c r="K1427" t="s">
        <v>46</v>
      </c>
      <c r="M1427" t="s">
        <v>47</v>
      </c>
      <c r="N1427" t="s">
        <v>48</v>
      </c>
      <c r="O1427" t="s">
        <v>5558</v>
      </c>
      <c r="P1427" t="s">
        <v>50</v>
      </c>
      <c r="Q1427" t="s">
        <v>363</v>
      </c>
      <c r="R1427" t="s">
        <v>1549</v>
      </c>
      <c r="S1427">
        <v>2220.5340000000001</v>
      </c>
      <c r="T1427">
        <v>6</v>
      </c>
      <c r="U1427">
        <v>0.1</v>
      </c>
      <c r="V1427">
        <v>123.354</v>
      </c>
      <c r="W1427">
        <v>166.02</v>
      </c>
      <c r="X1427" t="s">
        <v>62</v>
      </c>
    </row>
    <row r="1428" spans="1:24" ht="14.4" x14ac:dyDescent="0.3">
      <c r="A1428">
        <v>30572</v>
      </c>
      <c r="B1428" t="s">
        <v>5559</v>
      </c>
      <c r="C1428" s="1">
        <v>41455</v>
      </c>
      <c r="D1428" s="1">
        <v>41459</v>
      </c>
      <c r="E1428" t="s">
        <v>96</v>
      </c>
      <c r="F1428" t="s">
        <v>3478</v>
      </c>
      <c r="G1428" t="s">
        <v>3479</v>
      </c>
      <c r="H1428" t="s">
        <v>66</v>
      </c>
      <c r="I1428" t="s">
        <v>99</v>
      </c>
      <c r="J1428" t="s">
        <v>100</v>
      </c>
      <c r="K1428" t="s">
        <v>92</v>
      </c>
      <c r="M1428" t="s">
        <v>47</v>
      </c>
      <c r="N1428" t="s">
        <v>48</v>
      </c>
      <c r="O1428" t="s">
        <v>5560</v>
      </c>
      <c r="P1428" t="s">
        <v>50</v>
      </c>
      <c r="Q1428" t="s">
        <v>102</v>
      </c>
      <c r="R1428" t="s">
        <v>5561</v>
      </c>
      <c r="S1428">
        <v>2583.1799999999998</v>
      </c>
      <c r="T1428">
        <v>6</v>
      </c>
      <c r="U1428">
        <v>0</v>
      </c>
      <c r="V1428">
        <v>568.26</v>
      </c>
      <c r="W1428">
        <v>165.92</v>
      </c>
      <c r="X1428" t="s">
        <v>62</v>
      </c>
    </row>
    <row r="1429" spans="1:24" ht="14.4" x14ac:dyDescent="0.3">
      <c r="A1429">
        <v>13684</v>
      </c>
      <c r="B1429" t="s">
        <v>5562</v>
      </c>
      <c r="C1429" s="1">
        <v>40886</v>
      </c>
      <c r="D1429" s="1">
        <v>40887</v>
      </c>
      <c r="E1429" t="s">
        <v>54</v>
      </c>
      <c r="F1429" t="s">
        <v>5563</v>
      </c>
      <c r="G1429" t="s">
        <v>5564</v>
      </c>
      <c r="H1429" t="s">
        <v>66</v>
      </c>
      <c r="I1429" t="s">
        <v>5565</v>
      </c>
      <c r="J1429" t="s">
        <v>3149</v>
      </c>
      <c r="K1429" t="s">
        <v>172</v>
      </c>
      <c r="M1429" t="s">
        <v>69</v>
      </c>
      <c r="N1429" t="s">
        <v>70</v>
      </c>
      <c r="O1429" t="s">
        <v>4693</v>
      </c>
      <c r="P1429" t="s">
        <v>50</v>
      </c>
      <c r="Q1429" t="s">
        <v>51</v>
      </c>
      <c r="R1429" t="s">
        <v>1068</v>
      </c>
      <c r="S1429">
        <v>428.274</v>
      </c>
      <c r="T1429">
        <v>1</v>
      </c>
      <c r="U1429">
        <v>0.1</v>
      </c>
      <c r="V1429">
        <v>137.994</v>
      </c>
      <c r="W1429">
        <v>165.91</v>
      </c>
      <c r="X1429" t="s">
        <v>104</v>
      </c>
    </row>
    <row r="1430" spans="1:24" ht="14.4" x14ac:dyDescent="0.3">
      <c r="A1430">
        <v>3116</v>
      </c>
      <c r="B1430" t="s">
        <v>5566</v>
      </c>
      <c r="C1430" s="1">
        <v>41146</v>
      </c>
      <c r="D1430" s="1">
        <v>41147</v>
      </c>
      <c r="E1430" t="s">
        <v>54</v>
      </c>
      <c r="F1430" t="s">
        <v>3711</v>
      </c>
      <c r="G1430" t="s">
        <v>3712</v>
      </c>
      <c r="H1430" t="s">
        <v>43</v>
      </c>
      <c r="I1430" t="s">
        <v>5567</v>
      </c>
      <c r="J1430" t="s">
        <v>1897</v>
      </c>
      <c r="K1430" t="s">
        <v>153</v>
      </c>
      <c r="M1430" t="s">
        <v>154</v>
      </c>
      <c r="N1430" t="s">
        <v>121</v>
      </c>
      <c r="O1430" t="s">
        <v>5568</v>
      </c>
      <c r="P1430" t="s">
        <v>35</v>
      </c>
      <c r="Q1430" t="s">
        <v>79</v>
      </c>
      <c r="R1430" t="s">
        <v>5569</v>
      </c>
      <c r="S1430">
        <v>395.44752</v>
      </c>
      <c r="T1430">
        <v>4</v>
      </c>
      <c r="U1430">
        <v>2E-3</v>
      </c>
      <c r="V1430">
        <v>177.44752</v>
      </c>
      <c r="W1430">
        <v>165.709</v>
      </c>
      <c r="X1430" t="s">
        <v>38</v>
      </c>
    </row>
    <row r="1431" spans="1:24" ht="14.4" x14ac:dyDescent="0.3">
      <c r="A1431">
        <v>30959</v>
      </c>
      <c r="B1431" t="s">
        <v>5570</v>
      </c>
      <c r="C1431" s="1">
        <v>41284</v>
      </c>
      <c r="D1431" s="1">
        <v>41285</v>
      </c>
      <c r="E1431" t="s">
        <v>54</v>
      </c>
      <c r="F1431" t="s">
        <v>5571</v>
      </c>
      <c r="G1431" t="s">
        <v>3919</v>
      </c>
      <c r="H1431" t="s">
        <v>28</v>
      </c>
      <c r="I1431" t="s">
        <v>2813</v>
      </c>
      <c r="J1431" t="s">
        <v>2814</v>
      </c>
      <c r="K1431" t="s">
        <v>92</v>
      </c>
      <c r="M1431" t="s">
        <v>47</v>
      </c>
      <c r="N1431" t="s">
        <v>48</v>
      </c>
      <c r="O1431" t="s">
        <v>5572</v>
      </c>
      <c r="P1431" t="s">
        <v>35</v>
      </c>
      <c r="Q1431" t="s">
        <v>60</v>
      </c>
      <c r="R1431" t="s">
        <v>5573</v>
      </c>
      <c r="S1431">
        <v>730.32</v>
      </c>
      <c r="T1431">
        <v>8</v>
      </c>
      <c r="U1431">
        <v>0</v>
      </c>
      <c r="V1431">
        <v>175.2</v>
      </c>
      <c r="W1431">
        <v>165.5</v>
      </c>
      <c r="X1431" t="s">
        <v>104</v>
      </c>
    </row>
    <row r="1432" spans="1:24" ht="14.4" x14ac:dyDescent="0.3">
      <c r="A1432">
        <v>23564</v>
      </c>
      <c r="B1432" t="s">
        <v>5574</v>
      </c>
      <c r="C1432" s="1">
        <v>41712</v>
      </c>
      <c r="D1432" s="1">
        <v>41717</v>
      </c>
      <c r="E1432" t="s">
        <v>96</v>
      </c>
      <c r="F1432" t="s">
        <v>3861</v>
      </c>
      <c r="G1432" t="s">
        <v>3862</v>
      </c>
      <c r="H1432" t="s">
        <v>43</v>
      </c>
      <c r="I1432" t="s">
        <v>5575</v>
      </c>
      <c r="J1432" t="s">
        <v>391</v>
      </c>
      <c r="K1432" t="s">
        <v>162</v>
      </c>
      <c r="M1432" t="s">
        <v>47</v>
      </c>
      <c r="N1432" t="s">
        <v>163</v>
      </c>
      <c r="O1432" t="s">
        <v>1296</v>
      </c>
      <c r="P1432" t="s">
        <v>112</v>
      </c>
      <c r="Q1432" t="s">
        <v>795</v>
      </c>
      <c r="R1432" t="s">
        <v>1297</v>
      </c>
      <c r="S1432">
        <v>1243.98</v>
      </c>
      <c r="T1432">
        <v>6</v>
      </c>
      <c r="U1432">
        <v>0</v>
      </c>
      <c r="V1432">
        <v>534.78</v>
      </c>
      <c r="W1432">
        <v>165.47</v>
      </c>
      <c r="X1432" t="s">
        <v>104</v>
      </c>
    </row>
    <row r="1433" spans="1:24" ht="14.4" x14ac:dyDescent="0.3">
      <c r="A1433">
        <v>49657</v>
      </c>
      <c r="B1433" t="s">
        <v>5576</v>
      </c>
      <c r="C1433" s="1">
        <v>41724</v>
      </c>
      <c r="D1433" s="1">
        <v>41728</v>
      </c>
      <c r="E1433" t="s">
        <v>96</v>
      </c>
      <c r="F1433" t="s">
        <v>5577</v>
      </c>
      <c r="G1433" t="s">
        <v>1966</v>
      </c>
      <c r="H1433" t="s">
        <v>66</v>
      </c>
      <c r="I1433" t="s">
        <v>3472</v>
      </c>
      <c r="J1433" t="s">
        <v>1246</v>
      </c>
      <c r="K1433" t="s">
        <v>1247</v>
      </c>
      <c r="M1433" t="s">
        <v>77</v>
      </c>
      <c r="N1433" t="s">
        <v>77</v>
      </c>
      <c r="O1433" t="s">
        <v>5578</v>
      </c>
      <c r="P1433" t="s">
        <v>35</v>
      </c>
      <c r="Q1433" t="s">
        <v>292</v>
      </c>
      <c r="R1433" t="s">
        <v>293</v>
      </c>
      <c r="S1433">
        <v>1884.6</v>
      </c>
      <c r="T1433">
        <v>6</v>
      </c>
      <c r="U1433">
        <v>0</v>
      </c>
      <c r="V1433">
        <v>791.46</v>
      </c>
      <c r="W1433">
        <v>165.46</v>
      </c>
      <c r="X1433" t="s">
        <v>62</v>
      </c>
    </row>
    <row r="1434" spans="1:24" ht="14.4" x14ac:dyDescent="0.3">
      <c r="A1434">
        <v>34106</v>
      </c>
      <c r="B1434" t="s">
        <v>4734</v>
      </c>
      <c r="C1434" s="1">
        <v>41115</v>
      </c>
      <c r="D1434" s="1">
        <v>41117</v>
      </c>
      <c r="E1434" t="s">
        <v>40</v>
      </c>
      <c r="F1434" t="s">
        <v>3498</v>
      </c>
      <c r="G1434" t="s">
        <v>3499</v>
      </c>
      <c r="H1434" t="s">
        <v>28</v>
      </c>
      <c r="I1434" t="s">
        <v>444</v>
      </c>
      <c r="J1434" t="s">
        <v>445</v>
      </c>
      <c r="K1434" t="s">
        <v>31</v>
      </c>
      <c r="L1434">
        <v>98115</v>
      </c>
      <c r="M1434" t="s">
        <v>32</v>
      </c>
      <c r="N1434" t="s">
        <v>110</v>
      </c>
      <c r="O1434" t="s">
        <v>917</v>
      </c>
      <c r="P1434" t="s">
        <v>50</v>
      </c>
      <c r="Q1434" t="s">
        <v>51</v>
      </c>
      <c r="R1434" t="s">
        <v>918</v>
      </c>
      <c r="S1434">
        <v>561.56799999999998</v>
      </c>
      <c r="T1434">
        <v>2</v>
      </c>
      <c r="U1434">
        <v>0.2</v>
      </c>
      <c r="V1434">
        <v>28.078399999999998</v>
      </c>
      <c r="W1434">
        <v>165.42</v>
      </c>
      <c r="X1434" t="s">
        <v>38</v>
      </c>
    </row>
    <row r="1435" spans="1:24" ht="14.4" x14ac:dyDescent="0.3">
      <c r="A1435">
        <v>45896</v>
      </c>
      <c r="B1435" t="s">
        <v>4148</v>
      </c>
      <c r="C1435" s="1">
        <v>41899</v>
      </c>
      <c r="D1435" s="1">
        <v>41903</v>
      </c>
      <c r="E1435" t="s">
        <v>96</v>
      </c>
      <c r="F1435" t="s">
        <v>4149</v>
      </c>
      <c r="G1435" t="s">
        <v>1587</v>
      </c>
      <c r="H1435" t="s">
        <v>66</v>
      </c>
      <c r="I1435" t="s">
        <v>4150</v>
      </c>
      <c r="J1435" t="s">
        <v>4151</v>
      </c>
      <c r="K1435" t="s">
        <v>602</v>
      </c>
      <c r="M1435" t="s">
        <v>77</v>
      </c>
      <c r="N1435" t="s">
        <v>77</v>
      </c>
      <c r="O1435" t="s">
        <v>5579</v>
      </c>
      <c r="P1435" t="s">
        <v>50</v>
      </c>
      <c r="Q1435" t="s">
        <v>102</v>
      </c>
      <c r="R1435" t="s">
        <v>258</v>
      </c>
      <c r="S1435">
        <v>1715.16</v>
      </c>
      <c r="T1435">
        <v>2</v>
      </c>
      <c r="U1435">
        <v>0</v>
      </c>
      <c r="V1435">
        <v>377.28</v>
      </c>
      <c r="W1435">
        <v>165.38</v>
      </c>
      <c r="X1435" t="s">
        <v>62</v>
      </c>
    </row>
    <row r="1436" spans="1:24" ht="14.4" x14ac:dyDescent="0.3">
      <c r="A1436">
        <v>11382</v>
      </c>
      <c r="B1436" t="s">
        <v>5580</v>
      </c>
      <c r="C1436" s="1">
        <v>40997</v>
      </c>
      <c r="D1436" s="1">
        <v>40999</v>
      </c>
      <c r="E1436" t="s">
        <v>54</v>
      </c>
      <c r="F1436" t="s">
        <v>4324</v>
      </c>
      <c r="G1436" t="s">
        <v>3952</v>
      </c>
      <c r="H1436" t="s">
        <v>28</v>
      </c>
      <c r="I1436" t="s">
        <v>5581</v>
      </c>
      <c r="J1436" t="s">
        <v>171</v>
      </c>
      <c r="K1436" t="s">
        <v>172</v>
      </c>
      <c r="M1436" t="s">
        <v>69</v>
      </c>
      <c r="N1436" t="s">
        <v>70</v>
      </c>
      <c r="O1436" t="s">
        <v>5582</v>
      </c>
      <c r="P1436" t="s">
        <v>35</v>
      </c>
      <c r="Q1436" t="s">
        <v>36</v>
      </c>
      <c r="R1436" t="s">
        <v>974</v>
      </c>
      <c r="S1436">
        <v>1795.92</v>
      </c>
      <c r="T1436">
        <v>7</v>
      </c>
      <c r="U1436">
        <v>0</v>
      </c>
      <c r="V1436">
        <v>843.99</v>
      </c>
      <c r="W1436">
        <v>165.31</v>
      </c>
      <c r="X1436" t="s">
        <v>104</v>
      </c>
    </row>
    <row r="1437" spans="1:24" ht="14.4" x14ac:dyDescent="0.3">
      <c r="A1437">
        <v>18859</v>
      </c>
      <c r="B1437" t="s">
        <v>5583</v>
      </c>
      <c r="C1437" s="1">
        <v>41785</v>
      </c>
      <c r="D1437" s="1">
        <v>41787</v>
      </c>
      <c r="E1437" t="s">
        <v>40</v>
      </c>
      <c r="F1437" t="s">
        <v>4618</v>
      </c>
      <c r="G1437" t="s">
        <v>2937</v>
      </c>
      <c r="H1437" t="s">
        <v>28</v>
      </c>
      <c r="I1437" t="s">
        <v>934</v>
      </c>
      <c r="J1437" t="s">
        <v>935</v>
      </c>
      <c r="K1437" t="s">
        <v>187</v>
      </c>
      <c r="M1437" t="s">
        <v>69</v>
      </c>
      <c r="N1437" t="s">
        <v>121</v>
      </c>
      <c r="O1437" t="s">
        <v>3911</v>
      </c>
      <c r="P1437" t="s">
        <v>35</v>
      </c>
      <c r="Q1437" t="s">
        <v>79</v>
      </c>
      <c r="R1437" t="s">
        <v>3464</v>
      </c>
      <c r="S1437">
        <v>1182.5999999999999</v>
      </c>
      <c r="T1437">
        <v>4</v>
      </c>
      <c r="U1437">
        <v>0</v>
      </c>
      <c r="V1437">
        <v>106.32</v>
      </c>
      <c r="W1437">
        <v>165.3</v>
      </c>
      <c r="X1437" t="s">
        <v>62</v>
      </c>
    </row>
    <row r="1438" spans="1:24" ht="14.4" x14ac:dyDescent="0.3">
      <c r="A1438">
        <v>15043</v>
      </c>
      <c r="B1438" t="s">
        <v>5584</v>
      </c>
      <c r="C1438" s="1">
        <v>41677</v>
      </c>
      <c r="D1438" s="1">
        <v>41684</v>
      </c>
      <c r="E1438" t="s">
        <v>96</v>
      </c>
      <c r="F1438" t="s">
        <v>1434</v>
      </c>
      <c r="G1438" t="s">
        <v>1435</v>
      </c>
      <c r="H1438" t="s">
        <v>66</v>
      </c>
      <c r="I1438" t="s">
        <v>2841</v>
      </c>
      <c r="J1438" t="s">
        <v>2841</v>
      </c>
      <c r="K1438" t="s">
        <v>2842</v>
      </c>
      <c r="M1438" t="s">
        <v>69</v>
      </c>
      <c r="N1438" t="s">
        <v>232</v>
      </c>
      <c r="O1438" t="s">
        <v>769</v>
      </c>
      <c r="P1438" t="s">
        <v>50</v>
      </c>
      <c r="Q1438" t="s">
        <v>363</v>
      </c>
      <c r="R1438" t="s">
        <v>770</v>
      </c>
      <c r="S1438">
        <v>2830.4250000000002</v>
      </c>
      <c r="T1438">
        <v>13</v>
      </c>
      <c r="U1438">
        <v>0.5</v>
      </c>
      <c r="V1438">
        <v>-1981.395</v>
      </c>
      <c r="W1438">
        <v>165.22</v>
      </c>
      <c r="X1438" t="s">
        <v>62</v>
      </c>
    </row>
    <row r="1439" spans="1:24" ht="14.4" x14ac:dyDescent="0.3">
      <c r="A1439">
        <v>37932</v>
      </c>
      <c r="B1439" t="s">
        <v>5585</v>
      </c>
      <c r="C1439" s="1">
        <v>41766</v>
      </c>
      <c r="D1439" s="1">
        <v>41766</v>
      </c>
      <c r="E1439" t="s">
        <v>25</v>
      </c>
      <c r="F1439" t="s">
        <v>97</v>
      </c>
      <c r="G1439" t="s">
        <v>98</v>
      </c>
      <c r="H1439" t="s">
        <v>28</v>
      </c>
      <c r="I1439" t="s">
        <v>1125</v>
      </c>
      <c r="J1439" t="s">
        <v>120</v>
      </c>
      <c r="K1439" t="s">
        <v>31</v>
      </c>
      <c r="L1439">
        <v>28205</v>
      </c>
      <c r="M1439" t="s">
        <v>32</v>
      </c>
      <c r="N1439" t="s">
        <v>121</v>
      </c>
      <c r="O1439" t="s">
        <v>3405</v>
      </c>
      <c r="P1439" t="s">
        <v>35</v>
      </c>
      <c r="Q1439" t="s">
        <v>60</v>
      </c>
      <c r="R1439" t="s">
        <v>3406</v>
      </c>
      <c r="S1439">
        <v>627.16800000000001</v>
      </c>
      <c r="T1439">
        <v>4</v>
      </c>
      <c r="U1439">
        <v>0.2</v>
      </c>
      <c r="V1439">
        <v>70.556399999999996</v>
      </c>
      <c r="W1439">
        <v>165.08</v>
      </c>
      <c r="X1439" t="s">
        <v>104</v>
      </c>
    </row>
    <row r="1440" spans="1:24" ht="14.4" x14ac:dyDescent="0.3">
      <c r="A1440">
        <v>29256</v>
      </c>
      <c r="B1440" t="s">
        <v>5586</v>
      </c>
      <c r="C1440" s="1">
        <v>40811</v>
      </c>
      <c r="D1440" s="1">
        <v>40818</v>
      </c>
      <c r="E1440" t="s">
        <v>96</v>
      </c>
      <c r="F1440" t="s">
        <v>158</v>
      </c>
      <c r="G1440" t="s">
        <v>159</v>
      </c>
      <c r="H1440" t="s">
        <v>28</v>
      </c>
      <c r="I1440" t="s">
        <v>84</v>
      </c>
      <c r="J1440" t="s">
        <v>45</v>
      </c>
      <c r="K1440" t="s">
        <v>46</v>
      </c>
      <c r="M1440" t="s">
        <v>47</v>
      </c>
      <c r="N1440" t="s">
        <v>48</v>
      </c>
      <c r="O1440" t="s">
        <v>49</v>
      </c>
      <c r="P1440" t="s">
        <v>50</v>
      </c>
      <c r="Q1440" t="s">
        <v>51</v>
      </c>
      <c r="R1440" t="s">
        <v>52</v>
      </c>
      <c r="S1440">
        <v>2885.085</v>
      </c>
      <c r="T1440">
        <v>7</v>
      </c>
      <c r="U1440">
        <v>0.1</v>
      </c>
      <c r="V1440">
        <v>-224.595</v>
      </c>
      <c r="W1440">
        <v>165.03</v>
      </c>
      <c r="X1440" t="s">
        <v>62</v>
      </c>
    </row>
    <row r="1441" spans="1:24" ht="14.4" x14ac:dyDescent="0.3">
      <c r="A1441">
        <v>16140</v>
      </c>
      <c r="B1441" t="s">
        <v>2357</v>
      </c>
      <c r="C1441" s="1">
        <v>41955</v>
      </c>
      <c r="D1441" s="1">
        <v>41959</v>
      </c>
      <c r="E1441" t="s">
        <v>96</v>
      </c>
      <c r="F1441" t="s">
        <v>1625</v>
      </c>
      <c r="G1441" t="s">
        <v>1626</v>
      </c>
      <c r="H1441" t="s">
        <v>28</v>
      </c>
      <c r="I1441" t="s">
        <v>5587</v>
      </c>
      <c r="J1441" t="s">
        <v>2953</v>
      </c>
      <c r="K1441" t="s">
        <v>509</v>
      </c>
      <c r="M1441" t="s">
        <v>69</v>
      </c>
      <c r="N1441" t="s">
        <v>121</v>
      </c>
      <c r="O1441" t="s">
        <v>2912</v>
      </c>
      <c r="P1441" t="s">
        <v>35</v>
      </c>
      <c r="Q1441" t="s">
        <v>60</v>
      </c>
      <c r="R1441" t="s">
        <v>566</v>
      </c>
      <c r="S1441">
        <v>2863.35</v>
      </c>
      <c r="T1441">
        <v>5</v>
      </c>
      <c r="U1441">
        <v>0.1</v>
      </c>
      <c r="V1441">
        <v>381.75</v>
      </c>
      <c r="W1441">
        <v>165</v>
      </c>
      <c r="X1441" t="s">
        <v>62</v>
      </c>
    </row>
    <row r="1442" spans="1:24" ht="14.4" x14ac:dyDescent="0.3">
      <c r="A1442">
        <v>41163</v>
      </c>
      <c r="B1442" t="s">
        <v>5588</v>
      </c>
      <c r="C1442" s="1">
        <v>40994</v>
      </c>
      <c r="D1442" s="1">
        <v>40996</v>
      </c>
      <c r="E1442" t="s">
        <v>40</v>
      </c>
      <c r="F1442" t="s">
        <v>2107</v>
      </c>
      <c r="G1442" t="s">
        <v>2108</v>
      </c>
      <c r="H1442" t="s">
        <v>43</v>
      </c>
      <c r="I1442" t="s">
        <v>29</v>
      </c>
      <c r="J1442" t="s">
        <v>30</v>
      </c>
      <c r="K1442" t="s">
        <v>31</v>
      </c>
      <c r="L1442">
        <v>10009</v>
      </c>
      <c r="M1442" t="s">
        <v>32</v>
      </c>
      <c r="N1442" t="s">
        <v>33</v>
      </c>
      <c r="O1442" t="s">
        <v>5589</v>
      </c>
      <c r="P1442" t="s">
        <v>112</v>
      </c>
      <c r="Q1442" t="s">
        <v>795</v>
      </c>
      <c r="R1442" t="s">
        <v>5590</v>
      </c>
      <c r="S1442">
        <v>1085.42</v>
      </c>
      <c r="T1442">
        <v>7</v>
      </c>
      <c r="U1442">
        <v>0</v>
      </c>
      <c r="V1442">
        <v>282.20920000000001</v>
      </c>
      <c r="W1442">
        <v>164.92</v>
      </c>
      <c r="X1442" t="s">
        <v>62</v>
      </c>
    </row>
    <row r="1443" spans="1:24" ht="14.4" x14ac:dyDescent="0.3">
      <c r="A1443">
        <v>40726</v>
      </c>
      <c r="B1443" t="s">
        <v>5591</v>
      </c>
      <c r="C1443" s="1">
        <v>41149</v>
      </c>
      <c r="D1443" s="1">
        <v>41153</v>
      </c>
      <c r="E1443" t="s">
        <v>96</v>
      </c>
      <c r="F1443" t="s">
        <v>168</v>
      </c>
      <c r="G1443" t="s">
        <v>169</v>
      </c>
      <c r="H1443" t="s">
        <v>43</v>
      </c>
      <c r="I1443" t="s">
        <v>5592</v>
      </c>
      <c r="J1443" t="s">
        <v>298</v>
      </c>
      <c r="K1443" t="s">
        <v>31</v>
      </c>
      <c r="L1443">
        <v>75081</v>
      </c>
      <c r="M1443" t="s">
        <v>32</v>
      </c>
      <c r="N1443" t="s">
        <v>70</v>
      </c>
      <c r="O1443" t="s">
        <v>5593</v>
      </c>
      <c r="P1443" t="s">
        <v>35</v>
      </c>
      <c r="Q1443" t="s">
        <v>60</v>
      </c>
      <c r="R1443" t="s">
        <v>5594</v>
      </c>
      <c r="S1443">
        <v>1099.96</v>
      </c>
      <c r="T1443">
        <v>5</v>
      </c>
      <c r="U1443">
        <v>0.2</v>
      </c>
      <c r="V1443">
        <v>82.497</v>
      </c>
      <c r="W1443">
        <v>164.84</v>
      </c>
      <c r="X1443" t="s">
        <v>104</v>
      </c>
    </row>
    <row r="1444" spans="1:24" ht="14.4" x14ac:dyDescent="0.3">
      <c r="A1444">
        <v>51179</v>
      </c>
      <c r="B1444" t="s">
        <v>5595</v>
      </c>
      <c r="C1444" s="1">
        <v>40731</v>
      </c>
      <c r="D1444" s="1">
        <v>40733</v>
      </c>
      <c r="E1444" t="s">
        <v>40</v>
      </c>
      <c r="F1444" t="s">
        <v>5596</v>
      </c>
      <c r="G1444" t="s">
        <v>3124</v>
      </c>
      <c r="H1444" t="s">
        <v>66</v>
      </c>
      <c r="I1444" t="s">
        <v>5597</v>
      </c>
      <c r="J1444" t="s">
        <v>5597</v>
      </c>
      <c r="K1444" t="s">
        <v>3559</v>
      </c>
      <c r="M1444" t="s">
        <v>77</v>
      </c>
      <c r="N1444" t="s">
        <v>77</v>
      </c>
      <c r="O1444" t="s">
        <v>5598</v>
      </c>
      <c r="P1444" t="s">
        <v>112</v>
      </c>
      <c r="Q1444" t="s">
        <v>165</v>
      </c>
      <c r="R1444" t="s">
        <v>1038</v>
      </c>
      <c r="S1444">
        <v>651.70799999999997</v>
      </c>
      <c r="T1444">
        <v>4</v>
      </c>
      <c r="U1444">
        <v>0.7</v>
      </c>
      <c r="V1444">
        <v>-695.17200000000003</v>
      </c>
      <c r="W1444">
        <v>164.81</v>
      </c>
      <c r="X1444" t="s">
        <v>38</v>
      </c>
    </row>
    <row r="1445" spans="1:24" ht="14.4" x14ac:dyDescent="0.3">
      <c r="A1445">
        <v>22489</v>
      </c>
      <c r="B1445" t="s">
        <v>5599</v>
      </c>
      <c r="C1445" s="1">
        <v>40857</v>
      </c>
      <c r="D1445" s="1">
        <v>40860</v>
      </c>
      <c r="E1445" t="s">
        <v>54</v>
      </c>
      <c r="F1445" t="s">
        <v>5600</v>
      </c>
      <c r="G1445" t="s">
        <v>4732</v>
      </c>
      <c r="H1445" t="s">
        <v>66</v>
      </c>
      <c r="I1445" t="s">
        <v>5601</v>
      </c>
      <c r="J1445" t="s">
        <v>391</v>
      </c>
      <c r="K1445" t="s">
        <v>162</v>
      </c>
      <c r="M1445" t="s">
        <v>47</v>
      </c>
      <c r="N1445" t="s">
        <v>163</v>
      </c>
      <c r="O1445" t="s">
        <v>2485</v>
      </c>
      <c r="P1445" t="s">
        <v>50</v>
      </c>
      <c r="Q1445" t="s">
        <v>363</v>
      </c>
      <c r="R1445" t="s">
        <v>2486</v>
      </c>
      <c r="S1445">
        <v>724.8</v>
      </c>
      <c r="T1445">
        <v>2</v>
      </c>
      <c r="U1445">
        <v>0</v>
      </c>
      <c r="V1445">
        <v>333.36</v>
      </c>
      <c r="W1445">
        <v>164.79</v>
      </c>
      <c r="X1445" t="s">
        <v>104</v>
      </c>
    </row>
    <row r="1446" spans="1:24" ht="14.4" x14ac:dyDescent="0.3">
      <c r="A1446">
        <v>25772</v>
      </c>
      <c r="B1446" t="s">
        <v>5602</v>
      </c>
      <c r="C1446" s="1">
        <v>41547</v>
      </c>
      <c r="D1446" s="1">
        <v>41551</v>
      </c>
      <c r="E1446" t="s">
        <v>96</v>
      </c>
      <c r="F1446" t="s">
        <v>848</v>
      </c>
      <c r="G1446" t="s">
        <v>849</v>
      </c>
      <c r="H1446" t="s">
        <v>28</v>
      </c>
      <c r="I1446" t="s">
        <v>5603</v>
      </c>
      <c r="J1446" t="s">
        <v>624</v>
      </c>
      <c r="K1446" t="s">
        <v>347</v>
      </c>
      <c r="M1446" t="s">
        <v>47</v>
      </c>
      <c r="N1446" t="s">
        <v>348</v>
      </c>
      <c r="O1446" t="s">
        <v>5604</v>
      </c>
      <c r="P1446" t="s">
        <v>50</v>
      </c>
      <c r="Q1446" t="s">
        <v>363</v>
      </c>
      <c r="R1446" t="s">
        <v>5605</v>
      </c>
      <c r="S1446">
        <v>1289.5659000000001</v>
      </c>
      <c r="T1446">
        <v>7</v>
      </c>
      <c r="U1446">
        <v>7.0000000000000007E-2</v>
      </c>
      <c r="V1446">
        <v>263.29590000000002</v>
      </c>
      <c r="W1446">
        <v>164.71</v>
      </c>
      <c r="X1446" t="s">
        <v>104</v>
      </c>
    </row>
    <row r="1447" spans="1:24" ht="14.4" x14ac:dyDescent="0.3">
      <c r="A1447">
        <v>10710</v>
      </c>
      <c r="B1447" t="s">
        <v>5606</v>
      </c>
      <c r="C1447" s="1">
        <v>41941</v>
      </c>
      <c r="D1447" s="1">
        <v>41945</v>
      </c>
      <c r="E1447" t="s">
        <v>96</v>
      </c>
      <c r="F1447" t="s">
        <v>333</v>
      </c>
      <c r="G1447" t="s">
        <v>334</v>
      </c>
      <c r="H1447" t="s">
        <v>28</v>
      </c>
      <c r="I1447" t="s">
        <v>5607</v>
      </c>
      <c r="J1447" t="s">
        <v>3714</v>
      </c>
      <c r="K1447" t="s">
        <v>172</v>
      </c>
      <c r="M1447" t="s">
        <v>69</v>
      </c>
      <c r="N1447" t="s">
        <v>70</v>
      </c>
      <c r="O1447" t="s">
        <v>5608</v>
      </c>
      <c r="P1447" t="s">
        <v>35</v>
      </c>
      <c r="Q1447" t="s">
        <v>79</v>
      </c>
      <c r="R1447" t="s">
        <v>5609</v>
      </c>
      <c r="S1447">
        <v>1015.92</v>
      </c>
      <c r="T1447">
        <v>5</v>
      </c>
      <c r="U1447">
        <v>0.15</v>
      </c>
      <c r="V1447">
        <v>-24.03</v>
      </c>
      <c r="W1447">
        <v>164.68</v>
      </c>
      <c r="X1447" t="s">
        <v>104</v>
      </c>
    </row>
    <row r="1448" spans="1:24" ht="14.4" x14ac:dyDescent="0.3">
      <c r="A1448">
        <v>13409</v>
      </c>
      <c r="B1448" t="s">
        <v>5610</v>
      </c>
      <c r="C1448" s="1">
        <v>41802</v>
      </c>
      <c r="D1448" s="1">
        <v>41803</v>
      </c>
      <c r="E1448" t="s">
        <v>54</v>
      </c>
      <c r="F1448" t="s">
        <v>2163</v>
      </c>
      <c r="G1448" t="s">
        <v>2164</v>
      </c>
      <c r="H1448" t="s">
        <v>43</v>
      </c>
      <c r="I1448" t="s">
        <v>4522</v>
      </c>
      <c r="J1448" t="s">
        <v>4522</v>
      </c>
      <c r="K1448" t="s">
        <v>1956</v>
      </c>
      <c r="M1448" t="s">
        <v>69</v>
      </c>
      <c r="N1448" t="s">
        <v>70</v>
      </c>
      <c r="O1448" t="s">
        <v>5611</v>
      </c>
      <c r="P1448" t="s">
        <v>50</v>
      </c>
      <c r="Q1448" t="s">
        <v>363</v>
      </c>
      <c r="R1448" t="s">
        <v>4084</v>
      </c>
      <c r="S1448">
        <v>726.78</v>
      </c>
      <c r="T1448">
        <v>2</v>
      </c>
      <c r="U1448">
        <v>0</v>
      </c>
      <c r="V1448">
        <v>319.74</v>
      </c>
      <c r="W1448">
        <v>164.64</v>
      </c>
      <c r="X1448" t="s">
        <v>104</v>
      </c>
    </row>
    <row r="1449" spans="1:24" ht="14.4" x14ac:dyDescent="0.3">
      <c r="A1449">
        <v>18660</v>
      </c>
      <c r="B1449" t="s">
        <v>5612</v>
      </c>
      <c r="C1449" s="1">
        <v>40865</v>
      </c>
      <c r="D1449" s="1">
        <v>40869</v>
      </c>
      <c r="E1449" t="s">
        <v>96</v>
      </c>
      <c r="F1449" t="s">
        <v>3662</v>
      </c>
      <c r="G1449" t="s">
        <v>3663</v>
      </c>
      <c r="H1449" t="s">
        <v>28</v>
      </c>
      <c r="I1449" t="s">
        <v>594</v>
      </c>
      <c r="J1449" t="s">
        <v>595</v>
      </c>
      <c r="K1449" t="s">
        <v>172</v>
      </c>
      <c r="M1449" t="s">
        <v>69</v>
      </c>
      <c r="N1449" t="s">
        <v>70</v>
      </c>
      <c r="O1449" t="s">
        <v>2700</v>
      </c>
      <c r="P1449" t="s">
        <v>50</v>
      </c>
      <c r="Q1449" t="s">
        <v>363</v>
      </c>
      <c r="R1449" t="s">
        <v>2152</v>
      </c>
      <c r="S1449">
        <v>3177.7109999999998</v>
      </c>
      <c r="T1449">
        <v>9</v>
      </c>
      <c r="U1449">
        <v>0.1</v>
      </c>
      <c r="V1449">
        <v>-176.76900000000001</v>
      </c>
      <c r="W1449">
        <v>164.64</v>
      </c>
      <c r="X1449" t="s">
        <v>62</v>
      </c>
    </row>
    <row r="1450" spans="1:24" ht="14.4" x14ac:dyDescent="0.3">
      <c r="A1450">
        <v>25410</v>
      </c>
      <c r="B1450" t="s">
        <v>5613</v>
      </c>
      <c r="C1450" s="1">
        <v>41158</v>
      </c>
      <c r="D1450" s="1">
        <v>41162</v>
      </c>
      <c r="E1450" t="s">
        <v>96</v>
      </c>
      <c r="F1450" t="s">
        <v>2399</v>
      </c>
      <c r="G1450" t="s">
        <v>2400</v>
      </c>
      <c r="H1450" t="s">
        <v>66</v>
      </c>
      <c r="I1450" t="s">
        <v>1819</v>
      </c>
      <c r="J1450" t="s">
        <v>1819</v>
      </c>
      <c r="K1450" t="s">
        <v>1819</v>
      </c>
      <c r="M1450" t="s">
        <v>47</v>
      </c>
      <c r="N1450" t="s">
        <v>348</v>
      </c>
      <c r="O1450" t="s">
        <v>5614</v>
      </c>
      <c r="P1450" t="s">
        <v>112</v>
      </c>
      <c r="Q1450" t="s">
        <v>795</v>
      </c>
      <c r="R1450" t="s">
        <v>1771</v>
      </c>
      <c r="S1450">
        <v>1388.94</v>
      </c>
      <c r="T1450">
        <v>7</v>
      </c>
      <c r="U1450">
        <v>0</v>
      </c>
      <c r="V1450">
        <v>208.32</v>
      </c>
      <c r="W1450">
        <v>164.5</v>
      </c>
      <c r="X1450" t="s">
        <v>104</v>
      </c>
    </row>
    <row r="1451" spans="1:24" ht="14.4" x14ac:dyDescent="0.3">
      <c r="A1451">
        <v>69</v>
      </c>
      <c r="B1451" t="s">
        <v>5615</v>
      </c>
      <c r="C1451" s="1">
        <v>41478</v>
      </c>
      <c r="D1451" s="1">
        <v>41484</v>
      </c>
      <c r="E1451" t="s">
        <v>96</v>
      </c>
      <c r="F1451" t="s">
        <v>1903</v>
      </c>
      <c r="G1451" t="s">
        <v>1904</v>
      </c>
      <c r="H1451" t="s">
        <v>28</v>
      </c>
      <c r="I1451" t="s">
        <v>5616</v>
      </c>
      <c r="J1451" t="s">
        <v>737</v>
      </c>
      <c r="K1451" t="s">
        <v>738</v>
      </c>
      <c r="M1451" t="s">
        <v>154</v>
      </c>
      <c r="N1451" t="s">
        <v>121</v>
      </c>
      <c r="O1451" t="s">
        <v>3865</v>
      </c>
      <c r="P1451" t="s">
        <v>50</v>
      </c>
      <c r="Q1451" t="s">
        <v>363</v>
      </c>
      <c r="R1451" t="s">
        <v>1331</v>
      </c>
      <c r="S1451">
        <v>874.68</v>
      </c>
      <c r="T1451">
        <v>3</v>
      </c>
      <c r="U1451">
        <v>0</v>
      </c>
      <c r="V1451">
        <v>411.06</v>
      </c>
      <c r="W1451">
        <v>164.447</v>
      </c>
      <c r="X1451" t="s">
        <v>115</v>
      </c>
    </row>
    <row r="1452" spans="1:24" ht="14.4" x14ac:dyDescent="0.3">
      <c r="A1452">
        <v>5251</v>
      </c>
      <c r="B1452" t="s">
        <v>5617</v>
      </c>
      <c r="C1452" s="1">
        <v>41292</v>
      </c>
      <c r="D1452" s="1">
        <v>41292</v>
      </c>
      <c r="E1452" t="s">
        <v>25</v>
      </c>
      <c r="F1452" t="s">
        <v>5618</v>
      </c>
      <c r="G1452" t="s">
        <v>5619</v>
      </c>
      <c r="H1452" t="s">
        <v>43</v>
      </c>
      <c r="I1452" t="s">
        <v>5620</v>
      </c>
      <c r="J1452" t="s">
        <v>5620</v>
      </c>
      <c r="K1452" t="s">
        <v>1013</v>
      </c>
      <c r="M1452" t="s">
        <v>154</v>
      </c>
      <c r="N1452" t="s">
        <v>70</v>
      </c>
      <c r="O1452" t="s">
        <v>5621</v>
      </c>
      <c r="P1452" t="s">
        <v>112</v>
      </c>
      <c r="Q1452" t="s">
        <v>165</v>
      </c>
      <c r="R1452" t="s">
        <v>1204</v>
      </c>
      <c r="S1452">
        <v>1119.3599999999999</v>
      </c>
      <c r="T1452">
        <v>3</v>
      </c>
      <c r="U1452">
        <v>0</v>
      </c>
      <c r="V1452">
        <v>22.38</v>
      </c>
      <c r="W1452">
        <v>164.44499999999999</v>
      </c>
      <c r="X1452" t="s">
        <v>62</v>
      </c>
    </row>
    <row r="1453" spans="1:24" ht="14.4" x14ac:dyDescent="0.3">
      <c r="A1453">
        <v>1397</v>
      </c>
      <c r="B1453" t="s">
        <v>5622</v>
      </c>
      <c r="C1453" s="1">
        <v>42000</v>
      </c>
      <c r="D1453" s="1">
        <v>42002</v>
      </c>
      <c r="E1453" t="s">
        <v>40</v>
      </c>
      <c r="F1453" t="s">
        <v>3040</v>
      </c>
      <c r="G1453" t="s">
        <v>142</v>
      </c>
      <c r="H1453" t="s">
        <v>28</v>
      </c>
      <c r="I1453" t="s">
        <v>1012</v>
      </c>
      <c r="J1453" t="s">
        <v>1013</v>
      </c>
      <c r="K1453" t="s">
        <v>1013</v>
      </c>
      <c r="M1453" t="s">
        <v>154</v>
      </c>
      <c r="N1453" t="s">
        <v>70</v>
      </c>
      <c r="O1453" t="s">
        <v>5623</v>
      </c>
      <c r="P1453" t="s">
        <v>50</v>
      </c>
      <c r="Q1453" t="s">
        <v>51</v>
      </c>
      <c r="R1453" t="s">
        <v>4367</v>
      </c>
      <c r="S1453">
        <v>829.22</v>
      </c>
      <c r="T1453">
        <v>7</v>
      </c>
      <c r="U1453">
        <v>0</v>
      </c>
      <c r="V1453">
        <v>49.7</v>
      </c>
      <c r="W1453">
        <v>164.39400000000001</v>
      </c>
      <c r="X1453" t="s">
        <v>104</v>
      </c>
    </row>
    <row r="1454" spans="1:24" ht="14.4" x14ac:dyDescent="0.3">
      <c r="A1454">
        <v>44228</v>
      </c>
      <c r="B1454" t="s">
        <v>5624</v>
      </c>
      <c r="C1454" s="1">
        <v>40603</v>
      </c>
      <c r="D1454" s="1">
        <v>40606</v>
      </c>
      <c r="E1454" t="s">
        <v>54</v>
      </c>
      <c r="F1454" t="s">
        <v>5625</v>
      </c>
      <c r="G1454" t="s">
        <v>614</v>
      </c>
      <c r="H1454" t="s">
        <v>28</v>
      </c>
      <c r="I1454" t="s">
        <v>5626</v>
      </c>
      <c r="J1454" t="s">
        <v>2536</v>
      </c>
      <c r="K1454" t="s">
        <v>665</v>
      </c>
      <c r="M1454" t="s">
        <v>665</v>
      </c>
      <c r="N1454" t="s">
        <v>665</v>
      </c>
      <c r="O1454" t="s">
        <v>5627</v>
      </c>
      <c r="P1454" t="s">
        <v>112</v>
      </c>
      <c r="Q1454" t="s">
        <v>795</v>
      </c>
      <c r="R1454" t="s">
        <v>5438</v>
      </c>
      <c r="S1454">
        <v>551.16</v>
      </c>
      <c r="T1454">
        <v>4</v>
      </c>
      <c r="U1454">
        <v>0</v>
      </c>
      <c r="V1454">
        <v>71.64</v>
      </c>
      <c r="W1454">
        <v>164.36</v>
      </c>
      <c r="X1454" t="s">
        <v>104</v>
      </c>
    </row>
    <row r="1455" spans="1:24" ht="14.4" x14ac:dyDescent="0.3">
      <c r="A1455">
        <v>23720</v>
      </c>
      <c r="B1455" t="s">
        <v>5628</v>
      </c>
      <c r="C1455" s="1">
        <v>40740</v>
      </c>
      <c r="D1455" s="1">
        <v>40744</v>
      </c>
      <c r="E1455" t="s">
        <v>96</v>
      </c>
      <c r="F1455" t="s">
        <v>1941</v>
      </c>
      <c r="G1455" t="s">
        <v>1942</v>
      </c>
      <c r="H1455" t="s">
        <v>43</v>
      </c>
      <c r="I1455" t="s">
        <v>5601</v>
      </c>
      <c r="J1455" t="s">
        <v>391</v>
      </c>
      <c r="K1455" t="s">
        <v>162</v>
      </c>
      <c r="M1455" t="s">
        <v>47</v>
      </c>
      <c r="N1455" t="s">
        <v>163</v>
      </c>
      <c r="O1455" t="s">
        <v>4975</v>
      </c>
      <c r="P1455" t="s">
        <v>50</v>
      </c>
      <c r="Q1455" t="s">
        <v>363</v>
      </c>
      <c r="R1455" t="s">
        <v>4976</v>
      </c>
      <c r="S1455">
        <v>1729.14</v>
      </c>
      <c r="T1455">
        <v>14</v>
      </c>
      <c r="U1455">
        <v>0</v>
      </c>
      <c r="V1455">
        <v>483.84</v>
      </c>
      <c r="W1455">
        <v>164.33</v>
      </c>
      <c r="X1455" t="s">
        <v>62</v>
      </c>
    </row>
    <row r="1456" spans="1:24" ht="14.4" x14ac:dyDescent="0.3">
      <c r="A1456">
        <v>16252</v>
      </c>
      <c r="B1456" t="s">
        <v>5629</v>
      </c>
      <c r="C1456" s="1">
        <v>41925</v>
      </c>
      <c r="D1456" s="1">
        <v>41930</v>
      </c>
      <c r="E1456" t="s">
        <v>40</v>
      </c>
      <c r="F1456" t="s">
        <v>3373</v>
      </c>
      <c r="G1456" t="s">
        <v>3374</v>
      </c>
      <c r="H1456" t="s">
        <v>66</v>
      </c>
      <c r="I1456" t="s">
        <v>1430</v>
      </c>
      <c r="J1456" t="s">
        <v>336</v>
      </c>
      <c r="K1456" t="s">
        <v>231</v>
      </c>
      <c r="M1456" t="s">
        <v>69</v>
      </c>
      <c r="N1456" t="s">
        <v>232</v>
      </c>
      <c r="O1456" t="s">
        <v>173</v>
      </c>
      <c r="P1456" t="s">
        <v>112</v>
      </c>
      <c r="Q1456" t="s">
        <v>165</v>
      </c>
      <c r="R1456" t="s">
        <v>174</v>
      </c>
      <c r="S1456">
        <v>2077.3200000000002</v>
      </c>
      <c r="T1456">
        <v>4</v>
      </c>
      <c r="U1456">
        <v>0</v>
      </c>
      <c r="V1456">
        <v>394.68</v>
      </c>
      <c r="W1456">
        <v>164.16</v>
      </c>
      <c r="X1456" t="s">
        <v>62</v>
      </c>
    </row>
    <row r="1457" spans="1:24" ht="14.4" x14ac:dyDescent="0.3">
      <c r="A1457">
        <v>30073</v>
      </c>
      <c r="B1457" t="s">
        <v>5630</v>
      </c>
      <c r="C1457" s="1">
        <v>41408</v>
      </c>
      <c r="D1457" s="1">
        <v>41411</v>
      </c>
      <c r="E1457" t="s">
        <v>54</v>
      </c>
      <c r="F1457" t="s">
        <v>5631</v>
      </c>
      <c r="G1457" t="s">
        <v>3274</v>
      </c>
      <c r="H1457" t="s">
        <v>43</v>
      </c>
      <c r="I1457" t="s">
        <v>2277</v>
      </c>
      <c r="J1457" t="s">
        <v>2166</v>
      </c>
      <c r="K1457" t="s">
        <v>275</v>
      </c>
      <c r="M1457" t="s">
        <v>47</v>
      </c>
      <c r="N1457" t="s">
        <v>137</v>
      </c>
      <c r="O1457" t="s">
        <v>2592</v>
      </c>
      <c r="P1457" t="s">
        <v>50</v>
      </c>
      <c r="Q1457" t="s">
        <v>51</v>
      </c>
      <c r="R1457" t="s">
        <v>386</v>
      </c>
      <c r="S1457">
        <v>1395</v>
      </c>
      <c r="T1457">
        <v>3</v>
      </c>
      <c r="U1457">
        <v>0</v>
      </c>
      <c r="V1457">
        <v>237.15</v>
      </c>
      <c r="W1457">
        <v>164.14</v>
      </c>
      <c r="X1457" t="s">
        <v>62</v>
      </c>
    </row>
    <row r="1458" spans="1:24" ht="14.4" x14ac:dyDescent="0.3">
      <c r="A1458">
        <v>15534</v>
      </c>
      <c r="B1458" t="s">
        <v>5632</v>
      </c>
      <c r="C1458" s="1">
        <v>41844</v>
      </c>
      <c r="D1458" s="1">
        <v>41847</v>
      </c>
      <c r="E1458" t="s">
        <v>54</v>
      </c>
      <c r="F1458" t="s">
        <v>5633</v>
      </c>
      <c r="G1458" t="s">
        <v>5634</v>
      </c>
      <c r="H1458" t="s">
        <v>66</v>
      </c>
      <c r="I1458" t="s">
        <v>5635</v>
      </c>
      <c r="J1458" t="s">
        <v>1589</v>
      </c>
      <c r="K1458" t="s">
        <v>509</v>
      </c>
      <c r="M1458" t="s">
        <v>69</v>
      </c>
      <c r="N1458" t="s">
        <v>121</v>
      </c>
      <c r="O1458" t="s">
        <v>5636</v>
      </c>
      <c r="P1458" t="s">
        <v>112</v>
      </c>
      <c r="Q1458" t="s">
        <v>795</v>
      </c>
      <c r="R1458" t="s">
        <v>1297</v>
      </c>
      <c r="S1458">
        <v>932.98500000000001</v>
      </c>
      <c r="T1458">
        <v>5</v>
      </c>
      <c r="U1458">
        <v>0.1</v>
      </c>
      <c r="V1458">
        <v>165.73500000000001</v>
      </c>
      <c r="W1458">
        <v>164.04</v>
      </c>
      <c r="X1458" t="s">
        <v>104</v>
      </c>
    </row>
    <row r="1459" spans="1:24" ht="14.4" x14ac:dyDescent="0.3">
      <c r="A1459">
        <v>36315</v>
      </c>
      <c r="B1459" t="s">
        <v>5637</v>
      </c>
      <c r="C1459" s="1">
        <v>40862</v>
      </c>
      <c r="D1459" s="1">
        <v>40865</v>
      </c>
      <c r="E1459" t="s">
        <v>54</v>
      </c>
      <c r="F1459" t="s">
        <v>3909</v>
      </c>
      <c r="G1459" t="s">
        <v>3610</v>
      </c>
      <c r="H1459" t="s">
        <v>28</v>
      </c>
      <c r="I1459" t="s">
        <v>267</v>
      </c>
      <c r="J1459" t="s">
        <v>109</v>
      </c>
      <c r="K1459" t="s">
        <v>31</v>
      </c>
      <c r="L1459">
        <v>90008</v>
      </c>
      <c r="M1459" t="s">
        <v>32</v>
      </c>
      <c r="N1459" t="s">
        <v>110</v>
      </c>
      <c r="O1459" t="s">
        <v>1056</v>
      </c>
      <c r="P1459" t="s">
        <v>35</v>
      </c>
      <c r="Q1459" t="s">
        <v>36</v>
      </c>
      <c r="R1459" t="s">
        <v>1057</v>
      </c>
      <c r="S1459">
        <v>772.47</v>
      </c>
      <c r="T1459">
        <v>3</v>
      </c>
      <c r="U1459">
        <v>0</v>
      </c>
      <c r="V1459">
        <v>146.76929999999999</v>
      </c>
      <c r="W1459">
        <v>164.04</v>
      </c>
      <c r="X1459" t="s">
        <v>62</v>
      </c>
    </row>
    <row r="1460" spans="1:24" ht="14.4" x14ac:dyDescent="0.3">
      <c r="A1460">
        <v>29983</v>
      </c>
      <c r="B1460" t="s">
        <v>5638</v>
      </c>
      <c r="C1460" s="1">
        <v>41086</v>
      </c>
      <c r="D1460" s="1">
        <v>41090</v>
      </c>
      <c r="E1460" t="s">
        <v>96</v>
      </c>
      <c r="F1460" t="s">
        <v>5639</v>
      </c>
      <c r="G1460" t="s">
        <v>5640</v>
      </c>
      <c r="H1460" t="s">
        <v>28</v>
      </c>
      <c r="I1460" t="s">
        <v>5641</v>
      </c>
      <c r="J1460" t="s">
        <v>1062</v>
      </c>
      <c r="K1460" t="s">
        <v>347</v>
      </c>
      <c r="M1460" t="s">
        <v>47</v>
      </c>
      <c r="N1460" t="s">
        <v>348</v>
      </c>
      <c r="O1460" t="s">
        <v>3292</v>
      </c>
      <c r="P1460" t="s">
        <v>35</v>
      </c>
      <c r="Q1460" t="s">
        <v>60</v>
      </c>
      <c r="R1460" t="s">
        <v>561</v>
      </c>
      <c r="S1460">
        <v>1587.0015000000001</v>
      </c>
      <c r="T1460">
        <v>3</v>
      </c>
      <c r="U1460">
        <v>0.17</v>
      </c>
      <c r="V1460">
        <v>-76.558499999999995</v>
      </c>
      <c r="W1460">
        <v>164</v>
      </c>
      <c r="X1460" t="s">
        <v>104</v>
      </c>
    </row>
    <row r="1461" spans="1:24" ht="14.4" x14ac:dyDescent="0.3">
      <c r="A1461">
        <v>11280</v>
      </c>
      <c r="B1461" t="s">
        <v>5642</v>
      </c>
      <c r="C1461" s="1">
        <v>41228</v>
      </c>
      <c r="D1461" s="1">
        <v>41230</v>
      </c>
      <c r="E1461" t="s">
        <v>54</v>
      </c>
      <c r="F1461" t="s">
        <v>3439</v>
      </c>
      <c r="G1461" t="s">
        <v>3440</v>
      </c>
      <c r="H1461" t="s">
        <v>43</v>
      </c>
      <c r="I1461" t="s">
        <v>5643</v>
      </c>
      <c r="J1461" t="s">
        <v>5644</v>
      </c>
      <c r="K1461" t="s">
        <v>509</v>
      </c>
      <c r="M1461" t="s">
        <v>69</v>
      </c>
      <c r="N1461" t="s">
        <v>121</v>
      </c>
      <c r="O1461" t="s">
        <v>4440</v>
      </c>
      <c r="P1461" t="s">
        <v>112</v>
      </c>
      <c r="Q1461" t="s">
        <v>165</v>
      </c>
      <c r="R1461" t="s">
        <v>4441</v>
      </c>
      <c r="S1461">
        <v>1551.6</v>
      </c>
      <c r="T1461">
        <v>5</v>
      </c>
      <c r="U1461">
        <v>0</v>
      </c>
      <c r="V1461">
        <v>108.6</v>
      </c>
      <c r="W1461">
        <v>163.94</v>
      </c>
      <c r="X1461" t="s">
        <v>104</v>
      </c>
    </row>
    <row r="1462" spans="1:24" ht="14.4" x14ac:dyDescent="0.3">
      <c r="A1462">
        <v>32547</v>
      </c>
      <c r="B1462" t="s">
        <v>5645</v>
      </c>
      <c r="C1462" s="1">
        <v>41992</v>
      </c>
      <c r="D1462" s="1">
        <v>41998</v>
      </c>
      <c r="E1462" t="s">
        <v>96</v>
      </c>
      <c r="F1462" t="s">
        <v>5360</v>
      </c>
      <c r="G1462" t="s">
        <v>5361</v>
      </c>
      <c r="H1462" t="s">
        <v>28</v>
      </c>
      <c r="I1462" t="s">
        <v>29</v>
      </c>
      <c r="J1462" t="s">
        <v>30</v>
      </c>
      <c r="K1462" t="s">
        <v>31</v>
      </c>
      <c r="L1462">
        <v>10009</v>
      </c>
      <c r="M1462" t="s">
        <v>32</v>
      </c>
      <c r="N1462" t="s">
        <v>33</v>
      </c>
      <c r="O1462" t="s">
        <v>5646</v>
      </c>
      <c r="P1462" t="s">
        <v>112</v>
      </c>
      <c r="Q1462" t="s">
        <v>165</v>
      </c>
      <c r="R1462" t="s">
        <v>5647</v>
      </c>
      <c r="S1462">
        <v>1704.56</v>
      </c>
      <c r="T1462">
        <v>13</v>
      </c>
      <c r="U1462">
        <v>0</v>
      </c>
      <c r="V1462">
        <v>511.36799999999999</v>
      </c>
      <c r="W1462">
        <v>163.94</v>
      </c>
      <c r="X1462" t="s">
        <v>62</v>
      </c>
    </row>
    <row r="1463" spans="1:24" ht="14.4" x14ac:dyDescent="0.3">
      <c r="A1463">
        <v>31770</v>
      </c>
      <c r="B1463" t="s">
        <v>5648</v>
      </c>
      <c r="C1463" s="1">
        <v>40856</v>
      </c>
      <c r="D1463" s="1">
        <v>40858</v>
      </c>
      <c r="E1463" t="s">
        <v>40</v>
      </c>
      <c r="F1463" t="s">
        <v>5649</v>
      </c>
      <c r="G1463" t="s">
        <v>4941</v>
      </c>
      <c r="H1463" t="s">
        <v>28</v>
      </c>
      <c r="I1463" t="s">
        <v>1282</v>
      </c>
      <c r="J1463" t="s">
        <v>109</v>
      </c>
      <c r="K1463" t="s">
        <v>31</v>
      </c>
      <c r="L1463">
        <v>94110</v>
      </c>
      <c r="M1463" t="s">
        <v>32</v>
      </c>
      <c r="N1463" t="s">
        <v>110</v>
      </c>
      <c r="O1463" t="s">
        <v>5650</v>
      </c>
      <c r="P1463" t="s">
        <v>35</v>
      </c>
      <c r="Q1463" t="s">
        <v>60</v>
      </c>
      <c r="R1463" t="s">
        <v>5651</v>
      </c>
      <c r="S1463">
        <v>703.96799999999996</v>
      </c>
      <c r="T1463">
        <v>4</v>
      </c>
      <c r="U1463">
        <v>0.2</v>
      </c>
      <c r="V1463">
        <v>87.995999999999995</v>
      </c>
      <c r="W1463">
        <v>163.91</v>
      </c>
      <c r="X1463" t="s">
        <v>38</v>
      </c>
    </row>
    <row r="1464" spans="1:24" ht="14.4" x14ac:dyDescent="0.3">
      <c r="A1464">
        <v>15568</v>
      </c>
      <c r="B1464" t="s">
        <v>5652</v>
      </c>
      <c r="C1464" s="1">
        <v>41311</v>
      </c>
      <c r="D1464" s="1">
        <v>41316</v>
      </c>
      <c r="E1464" t="s">
        <v>40</v>
      </c>
      <c r="F1464" t="s">
        <v>1600</v>
      </c>
      <c r="G1464" t="s">
        <v>1601</v>
      </c>
      <c r="H1464" t="s">
        <v>28</v>
      </c>
      <c r="I1464" t="s">
        <v>1520</v>
      </c>
      <c r="J1464" t="s">
        <v>1364</v>
      </c>
      <c r="K1464" t="s">
        <v>172</v>
      </c>
      <c r="M1464" t="s">
        <v>69</v>
      </c>
      <c r="N1464" t="s">
        <v>70</v>
      </c>
      <c r="O1464" t="s">
        <v>5653</v>
      </c>
      <c r="P1464" t="s">
        <v>35</v>
      </c>
      <c r="Q1464" t="s">
        <v>79</v>
      </c>
      <c r="R1464" t="s">
        <v>2007</v>
      </c>
      <c r="S1464">
        <v>965.04750000000001</v>
      </c>
      <c r="T1464">
        <v>3</v>
      </c>
      <c r="U1464">
        <v>0.15</v>
      </c>
      <c r="V1464">
        <v>-68.152500000000003</v>
      </c>
      <c r="W1464">
        <v>163.74</v>
      </c>
      <c r="X1464" t="s">
        <v>104</v>
      </c>
    </row>
    <row r="1465" spans="1:24" ht="14.4" x14ac:dyDescent="0.3">
      <c r="A1465">
        <v>910</v>
      </c>
      <c r="B1465" t="s">
        <v>5654</v>
      </c>
      <c r="C1465" s="1">
        <v>40843</v>
      </c>
      <c r="D1465" s="1">
        <v>40847</v>
      </c>
      <c r="E1465" t="s">
        <v>96</v>
      </c>
      <c r="F1465" t="s">
        <v>2694</v>
      </c>
      <c r="G1465" t="s">
        <v>2695</v>
      </c>
      <c r="H1465" t="s">
        <v>28</v>
      </c>
      <c r="I1465" t="s">
        <v>5655</v>
      </c>
      <c r="J1465" t="s">
        <v>5656</v>
      </c>
      <c r="K1465" t="s">
        <v>1603</v>
      </c>
      <c r="M1465" t="s">
        <v>154</v>
      </c>
      <c r="N1465" t="s">
        <v>283</v>
      </c>
      <c r="O1465" t="s">
        <v>1109</v>
      </c>
      <c r="P1465" t="s">
        <v>35</v>
      </c>
      <c r="Q1465" t="s">
        <v>60</v>
      </c>
      <c r="R1465" t="s">
        <v>561</v>
      </c>
      <c r="S1465">
        <v>1274.7</v>
      </c>
      <c r="T1465">
        <v>3</v>
      </c>
      <c r="U1465">
        <v>0</v>
      </c>
      <c r="V1465">
        <v>293.16000000000003</v>
      </c>
      <c r="W1465">
        <v>163.70099999999999</v>
      </c>
      <c r="X1465" t="s">
        <v>104</v>
      </c>
    </row>
    <row r="1466" spans="1:24" ht="14.4" x14ac:dyDescent="0.3">
      <c r="A1466">
        <v>7018</v>
      </c>
      <c r="B1466" t="s">
        <v>5657</v>
      </c>
      <c r="C1466" s="1">
        <v>41948</v>
      </c>
      <c r="D1466" s="1">
        <v>41951</v>
      </c>
      <c r="E1466" t="s">
        <v>54</v>
      </c>
      <c r="F1466" t="s">
        <v>4676</v>
      </c>
      <c r="G1466" t="s">
        <v>4677</v>
      </c>
      <c r="H1466" t="s">
        <v>43</v>
      </c>
      <c r="I1466" t="s">
        <v>5658</v>
      </c>
      <c r="J1466" t="s">
        <v>152</v>
      </c>
      <c r="K1466" t="s">
        <v>153</v>
      </c>
      <c r="M1466" t="s">
        <v>154</v>
      </c>
      <c r="N1466" t="s">
        <v>121</v>
      </c>
      <c r="O1466" t="s">
        <v>5659</v>
      </c>
      <c r="P1466" t="s">
        <v>112</v>
      </c>
      <c r="Q1466" t="s">
        <v>165</v>
      </c>
      <c r="R1466" t="s">
        <v>306</v>
      </c>
      <c r="S1466">
        <v>1123.08</v>
      </c>
      <c r="T1466">
        <v>3</v>
      </c>
      <c r="U1466">
        <v>0</v>
      </c>
      <c r="V1466">
        <v>224.58</v>
      </c>
      <c r="W1466">
        <v>163.69499999999999</v>
      </c>
      <c r="X1466" t="s">
        <v>62</v>
      </c>
    </row>
    <row r="1467" spans="1:24" ht="14.4" x14ac:dyDescent="0.3">
      <c r="A1467">
        <v>37109</v>
      </c>
      <c r="B1467" t="s">
        <v>5660</v>
      </c>
      <c r="C1467" s="1">
        <v>40990</v>
      </c>
      <c r="D1467" s="1">
        <v>40994</v>
      </c>
      <c r="E1467" t="s">
        <v>96</v>
      </c>
      <c r="F1467" t="s">
        <v>2095</v>
      </c>
      <c r="G1467" t="s">
        <v>2096</v>
      </c>
      <c r="H1467" t="s">
        <v>43</v>
      </c>
      <c r="I1467" t="s">
        <v>891</v>
      </c>
      <c r="J1467" t="s">
        <v>109</v>
      </c>
      <c r="K1467" t="s">
        <v>31</v>
      </c>
      <c r="L1467">
        <v>92037</v>
      </c>
      <c r="M1467" t="s">
        <v>32</v>
      </c>
      <c r="N1467" t="s">
        <v>110</v>
      </c>
      <c r="O1467" t="s">
        <v>2272</v>
      </c>
      <c r="P1467" t="s">
        <v>35</v>
      </c>
      <c r="Q1467" t="s">
        <v>60</v>
      </c>
      <c r="R1467" t="s">
        <v>2273</v>
      </c>
      <c r="S1467">
        <v>1487.9760000000001</v>
      </c>
      <c r="T1467">
        <v>3</v>
      </c>
      <c r="U1467">
        <v>0.2</v>
      </c>
      <c r="V1467">
        <v>185.99700000000001</v>
      </c>
      <c r="W1467">
        <v>163.54</v>
      </c>
      <c r="X1467" t="s">
        <v>62</v>
      </c>
    </row>
    <row r="1468" spans="1:24" ht="14.4" x14ac:dyDescent="0.3">
      <c r="A1468">
        <v>41804</v>
      </c>
      <c r="B1468" t="s">
        <v>5661</v>
      </c>
      <c r="C1468" s="1">
        <v>41779</v>
      </c>
      <c r="D1468" s="1">
        <v>41783</v>
      </c>
      <c r="E1468" t="s">
        <v>40</v>
      </c>
      <c r="F1468" t="s">
        <v>5662</v>
      </c>
      <c r="G1468" t="s">
        <v>811</v>
      </c>
      <c r="H1468" t="s">
        <v>28</v>
      </c>
      <c r="I1468" t="s">
        <v>1386</v>
      </c>
      <c r="J1468" t="s">
        <v>1387</v>
      </c>
      <c r="K1468" t="s">
        <v>1388</v>
      </c>
      <c r="M1468" t="s">
        <v>77</v>
      </c>
      <c r="N1468" t="s">
        <v>77</v>
      </c>
      <c r="O1468" t="s">
        <v>1389</v>
      </c>
      <c r="P1468" t="s">
        <v>35</v>
      </c>
      <c r="Q1468" t="s">
        <v>60</v>
      </c>
      <c r="R1468" t="s">
        <v>561</v>
      </c>
      <c r="S1468">
        <v>1274.7</v>
      </c>
      <c r="T1468">
        <v>2</v>
      </c>
      <c r="U1468">
        <v>0</v>
      </c>
      <c r="V1468">
        <v>140.16</v>
      </c>
      <c r="W1468">
        <v>163.5</v>
      </c>
      <c r="X1468" t="s">
        <v>104</v>
      </c>
    </row>
    <row r="1469" spans="1:24" ht="14.4" x14ac:dyDescent="0.3">
      <c r="A1469">
        <v>9965</v>
      </c>
      <c r="B1469" t="s">
        <v>5663</v>
      </c>
      <c r="C1469" s="1">
        <v>41624</v>
      </c>
      <c r="D1469" s="1">
        <v>41629</v>
      </c>
      <c r="E1469" t="s">
        <v>96</v>
      </c>
      <c r="F1469" t="s">
        <v>1195</v>
      </c>
      <c r="G1469" t="s">
        <v>1196</v>
      </c>
      <c r="H1469" t="s">
        <v>43</v>
      </c>
      <c r="I1469" t="s">
        <v>5664</v>
      </c>
      <c r="J1469" t="s">
        <v>5665</v>
      </c>
      <c r="K1469" t="s">
        <v>4286</v>
      </c>
      <c r="M1469" t="s">
        <v>154</v>
      </c>
      <c r="N1469" t="s">
        <v>121</v>
      </c>
      <c r="O1469" t="s">
        <v>5666</v>
      </c>
      <c r="P1469" t="s">
        <v>112</v>
      </c>
      <c r="Q1469" t="s">
        <v>165</v>
      </c>
      <c r="R1469" t="s">
        <v>174</v>
      </c>
      <c r="S1469">
        <v>2423.54</v>
      </c>
      <c r="T1469">
        <v>7</v>
      </c>
      <c r="U1469">
        <v>0</v>
      </c>
      <c r="V1469">
        <v>24.22</v>
      </c>
      <c r="W1469">
        <v>163.45599999999999</v>
      </c>
      <c r="X1469" t="s">
        <v>62</v>
      </c>
    </row>
    <row r="1470" spans="1:24" ht="14.4" x14ac:dyDescent="0.3">
      <c r="A1470">
        <v>16794</v>
      </c>
      <c r="B1470" t="s">
        <v>5667</v>
      </c>
      <c r="C1470" s="1">
        <v>40651</v>
      </c>
      <c r="D1470" s="1">
        <v>40653</v>
      </c>
      <c r="E1470" t="s">
        <v>40</v>
      </c>
      <c r="F1470" t="s">
        <v>4023</v>
      </c>
      <c r="G1470" t="s">
        <v>2519</v>
      </c>
      <c r="H1470" t="s">
        <v>43</v>
      </c>
      <c r="I1470" t="s">
        <v>5668</v>
      </c>
      <c r="J1470" t="s">
        <v>2091</v>
      </c>
      <c r="K1470" t="s">
        <v>187</v>
      </c>
      <c r="M1470" t="s">
        <v>69</v>
      </c>
      <c r="N1470" t="s">
        <v>121</v>
      </c>
      <c r="O1470" t="s">
        <v>3867</v>
      </c>
      <c r="P1470" t="s">
        <v>112</v>
      </c>
      <c r="Q1470" t="s">
        <v>795</v>
      </c>
      <c r="R1470" t="s">
        <v>3868</v>
      </c>
      <c r="S1470">
        <v>474.98399999999998</v>
      </c>
      <c r="T1470">
        <v>4</v>
      </c>
      <c r="U1470">
        <v>0.4</v>
      </c>
      <c r="V1470">
        <v>-237.57599999999999</v>
      </c>
      <c r="W1470">
        <v>163.41999999999999</v>
      </c>
      <c r="X1470" t="s">
        <v>38</v>
      </c>
    </row>
    <row r="1471" spans="1:24" ht="14.4" x14ac:dyDescent="0.3">
      <c r="A1471">
        <v>24502</v>
      </c>
      <c r="B1471" t="s">
        <v>4736</v>
      </c>
      <c r="C1471" s="1">
        <v>41502</v>
      </c>
      <c r="D1471" s="1">
        <v>41506</v>
      </c>
      <c r="E1471" t="s">
        <v>40</v>
      </c>
      <c r="F1471" t="s">
        <v>4737</v>
      </c>
      <c r="G1471" t="s">
        <v>4738</v>
      </c>
      <c r="H1471" t="s">
        <v>43</v>
      </c>
      <c r="I1471" t="s">
        <v>4739</v>
      </c>
      <c r="J1471" t="s">
        <v>161</v>
      </c>
      <c r="K1471" t="s">
        <v>162</v>
      </c>
      <c r="M1471" t="s">
        <v>47</v>
      </c>
      <c r="N1471" t="s">
        <v>163</v>
      </c>
      <c r="O1471" t="s">
        <v>5669</v>
      </c>
      <c r="P1471" t="s">
        <v>50</v>
      </c>
      <c r="Q1471" t="s">
        <v>363</v>
      </c>
      <c r="R1471" t="s">
        <v>5670</v>
      </c>
      <c r="S1471">
        <v>1358.28</v>
      </c>
      <c r="T1471">
        <v>7</v>
      </c>
      <c r="U1471">
        <v>0</v>
      </c>
      <c r="V1471">
        <v>203.7</v>
      </c>
      <c r="W1471">
        <v>163.41999999999999</v>
      </c>
      <c r="X1471" t="s">
        <v>104</v>
      </c>
    </row>
    <row r="1472" spans="1:24" ht="14.4" x14ac:dyDescent="0.3">
      <c r="A1472">
        <v>37531</v>
      </c>
      <c r="B1472" t="s">
        <v>5671</v>
      </c>
      <c r="C1472" s="1">
        <v>41894</v>
      </c>
      <c r="D1472" s="1">
        <v>41894</v>
      </c>
      <c r="E1472" t="s">
        <v>25</v>
      </c>
      <c r="F1472" t="s">
        <v>3553</v>
      </c>
      <c r="G1472" t="s">
        <v>3225</v>
      </c>
      <c r="H1472" t="s">
        <v>28</v>
      </c>
      <c r="I1472" t="s">
        <v>444</v>
      </c>
      <c r="J1472" t="s">
        <v>445</v>
      </c>
      <c r="K1472" t="s">
        <v>31</v>
      </c>
      <c r="L1472">
        <v>98105</v>
      </c>
      <c r="M1472" t="s">
        <v>32</v>
      </c>
      <c r="N1472" t="s">
        <v>110</v>
      </c>
      <c r="O1472" t="s">
        <v>5672</v>
      </c>
      <c r="P1472" t="s">
        <v>112</v>
      </c>
      <c r="Q1472" t="s">
        <v>113</v>
      </c>
      <c r="R1472" t="s">
        <v>5673</v>
      </c>
      <c r="S1472">
        <v>1471.96</v>
      </c>
      <c r="T1472">
        <v>5</v>
      </c>
      <c r="U1472">
        <v>0.2</v>
      </c>
      <c r="V1472">
        <v>459.98750000000001</v>
      </c>
      <c r="W1472">
        <v>163.36000000000001</v>
      </c>
      <c r="X1472" t="s">
        <v>104</v>
      </c>
    </row>
    <row r="1473" spans="1:24" ht="14.4" x14ac:dyDescent="0.3">
      <c r="A1473">
        <v>20857</v>
      </c>
      <c r="B1473" t="s">
        <v>5674</v>
      </c>
      <c r="C1473" s="1">
        <v>41988</v>
      </c>
      <c r="D1473" s="1">
        <v>41992</v>
      </c>
      <c r="E1473" t="s">
        <v>96</v>
      </c>
      <c r="F1473" t="s">
        <v>2601</v>
      </c>
      <c r="G1473" t="s">
        <v>2602</v>
      </c>
      <c r="H1473" t="s">
        <v>28</v>
      </c>
      <c r="I1473" t="s">
        <v>1536</v>
      </c>
      <c r="J1473" t="s">
        <v>1537</v>
      </c>
      <c r="K1473" t="s">
        <v>347</v>
      </c>
      <c r="M1473" t="s">
        <v>47</v>
      </c>
      <c r="N1473" t="s">
        <v>348</v>
      </c>
      <c r="O1473" t="s">
        <v>5675</v>
      </c>
      <c r="P1473" t="s">
        <v>50</v>
      </c>
      <c r="Q1473" t="s">
        <v>363</v>
      </c>
      <c r="R1473" t="s">
        <v>4781</v>
      </c>
      <c r="S1473">
        <v>2534.0174999999999</v>
      </c>
      <c r="T1473">
        <v>7</v>
      </c>
      <c r="U1473">
        <v>7.0000000000000007E-2</v>
      </c>
      <c r="V1473">
        <v>136.23750000000001</v>
      </c>
      <c r="W1473">
        <v>163.30000000000001</v>
      </c>
      <c r="X1473" t="s">
        <v>62</v>
      </c>
    </row>
    <row r="1474" spans="1:24" ht="14.4" x14ac:dyDescent="0.3">
      <c r="A1474">
        <v>9246</v>
      </c>
      <c r="B1474" t="s">
        <v>5676</v>
      </c>
      <c r="C1474" s="1">
        <v>41099</v>
      </c>
      <c r="D1474" s="1">
        <v>41102</v>
      </c>
      <c r="E1474" t="s">
        <v>54</v>
      </c>
      <c r="F1474" t="s">
        <v>5677</v>
      </c>
      <c r="G1474" t="s">
        <v>5678</v>
      </c>
      <c r="H1474" t="s">
        <v>43</v>
      </c>
      <c r="I1474" t="s">
        <v>4996</v>
      </c>
      <c r="J1474" t="s">
        <v>2130</v>
      </c>
      <c r="K1474" t="s">
        <v>240</v>
      </c>
      <c r="M1474" t="s">
        <v>154</v>
      </c>
      <c r="N1474" t="s">
        <v>232</v>
      </c>
      <c r="O1474" t="s">
        <v>5137</v>
      </c>
      <c r="P1474" t="s">
        <v>112</v>
      </c>
      <c r="Q1474" t="s">
        <v>795</v>
      </c>
      <c r="R1474" t="s">
        <v>1249</v>
      </c>
      <c r="S1474">
        <v>1060.8</v>
      </c>
      <c r="T1474">
        <v>8</v>
      </c>
      <c r="U1474">
        <v>0</v>
      </c>
      <c r="V1474">
        <v>254.56</v>
      </c>
      <c r="W1474">
        <v>163.28100000000001</v>
      </c>
      <c r="X1474" t="s">
        <v>62</v>
      </c>
    </row>
    <row r="1475" spans="1:24" ht="14.4" x14ac:dyDescent="0.3">
      <c r="A1475">
        <v>2551</v>
      </c>
      <c r="B1475" t="s">
        <v>4475</v>
      </c>
      <c r="C1475" s="1">
        <v>41618</v>
      </c>
      <c r="D1475" s="1">
        <v>41620</v>
      </c>
      <c r="E1475" t="s">
        <v>40</v>
      </c>
      <c r="F1475" t="s">
        <v>3370</v>
      </c>
      <c r="G1475" t="s">
        <v>3371</v>
      </c>
      <c r="H1475" t="s">
        <v>43</v>
      </c>
      <c r="I1475" t="s">
        <v>4185</v>
      </c>
      <c r="J1475" t="s">
        <v>3442</v>
      </c>
      <c r="K1475" t="s">
        <v>240</v>
      </c>
      <c r="M1475" t="s">
        <v>154</v>
      </c>
      <c r="N1475" t="s">
        <v>232</v>
      </c>
      <c r="O1475" t="s">
        <v>4032</v>
      </c>
      <c r="P1475" t="s">
        <v>50</v>
      </c>
      <c r="Q1475" t="s">
        <v>51</v>
      </c>
      <c r="R1475" t="s">
        <v>94</v>
      </c>
      <c r="S1475">
        <v>485.88799999999998</v>
      </c>
      <c r="T1475">
        <v>2</v>
      </c>
      <c r="U1475">
        <v>0.2</v>
      </c>
      <c r="V1475">
        <v>12.128</v>
      </c>
      <c r="W1475">
        <v>163.26</v>
      </c>
      <c r="X1475" t="s">
        <v>38</v>
      </c>
    </row>
    <row r="1476" spans="1:24" ht="14.4" x14ac:dyDescent="0.3">
      <c r="A1476">
        <v>11789</v>
      </c>
      <c r="B1476" t="s">
        <v>5679</v>
      </c>
      <c r="C1476" s="1">
        <v>40802</v>
      </c>
      <c r="D1476" s="1">
        <v>40806</v>
      </c>
      <c r="E1476" t="s">
        <v>96</v>
      </c>
      <c r="F1476" t="s">
        <v>5680</v>
      </c>
      <c r="G1476" t="s">
        <v>5681</v>
      </c>
      <c r="H1476" t="s">
        <v>28</v>
      </c>
      <c r="I1476" t="s">
        <v>3766</v>
      </c>
      <c r="J1476" t="s">
        <v>336</v>
      </c>
      <c r="K1476" t="s">
        <v>231</v>
      </c>
      <c r="M1476" t="s">
        <v>69</v>
      </c>
      <c r="N1476" t="s">
        <v>232</v>
      </c>
      <c r="O1476" t="s">
        <v>5682</v>
      </c>
      <c r="P1476" t="s">
        <v>50</v>
      </c>
      <c r="Q1476" t="s">
        <v>102</v>
      </c>
      <c r="R1476" t="s">
        <v>5683</v>
      </c>
      <c r="S1476">
        <v>1674.45</v>
      </c>
      <c r="T1476">
        <v>5</v>
      </c>
      <c r="U1476">
        <v>0</v>
      </c>
      <c r="V1476">
        <v>686.4</v>
      </c>
      <c r="W1476">
        <v>163.21</v>
      </c>
      <c r="X1476" t="s">
        <v>104</v>
      </c>
    </row>
    <row r="1477" spans="1:24" ht="14.4" x14ac:dyDescent="0.3">
      <c r="A1477">
        <v>14518</v>
      </c>
      <c r="B1477" t="s">
        <v>5684</v>
      </c>
      <c r="C1477" s="1">
        <v>41810</v>
      </c>
      <c r="D1477" s="1">
        <v>41812</v>
      </c>
      <c r="E1477" t="s">
        <v>40</v>
      </c>
      <c r="F1477" t="s">
        <v>2268</v>
      </c>
      <c r="G1477" t="s">
        <v>2269</v>
      </c>
      <c r="H1477" t="s">
        <v>28</v>
      </c>
      <c r="I1477" t="s">
        <v>1001</v>
      </c>
      <c r="J1477" t="s">
        <v>1001</v>
      </c>
      <c r="K1477" t="s">
        <v>68</v>
      </c>
      <c r="M1477" t="s">
        <v>69</v>
      </c>
      <c r="N1477" t="s">
        <v>70</v>
      </c>
      <c r="O1477" t="s">
        <v>5685</v>
      </c>
      <c r="P1477" t="s">
        <v>112</v>
      </c>
      <c r="Q1477" t="s">
        <v>165</v>
      </c>
      <c r="R1477" t="s">
        <v>2132</v>
      </c>
      <c r="S1477">
        <v>967.89599999999996</v>
      </c>
      <c r="T1477">
        <v>2</v>
      </c>
      <c r="U1477">
        <v>0.1</v>
      </c>
      <c r="V1477">
        <v>247.29599999999999</v>
      </c>
      <c r="W1477">
        <v>163.07</v>
      </c>
      <c r="X1477" t="s">
        <v>104</v>
      </c>
    </row>
    <row r="1478" spans="1:24" ht="14.4" x14ac:dyDescent="0.3">
      <c r="A1478">
        <v>41361</v>
      </c>
      <c r="B1478" t="s">
        <v>5686</v>
      </c>
      <c r="C1478" s="1">
        <v>40731</v>
      </c>
      <c r="D1478" s="1">
        <v>40738</v>
      </c>
      <c r="E1478" t="s">
        <v>96</v>
      </c>
      <c r="F1478" t="s">
        <v>5687</v>
      </c>
      <c r="G1478" t="s">
        <v>1845</v>
      </c>
      <c r="H1478" t="s">
        <v>66</v>
      </c>
      <c r="I1478" t="s">
        <v>1379</v>
      </c>
      <c r="J1478" t="s">
        <v>1380</v>
      </c>
      <c r="K1478" t="s">
        <v>1247</v>
      </c>
      <c r="M1478" t="s">
        <v>77</v>
      </c>
      <c r="N1478" t="s">
        <v>77</v>
      </c>
      <c r="O1478" t="s">
        <v>5688</v>
      </c>
      <c r="P1478" t="s">
        <v>50</v>
      </c>
      <c r="Q1478" t="s">
        <v>51</v>
      </c>
      <c r="R1478" t="s">
        <v>2314</v>
      </c>
      <c r="S1478">
        <v>1855.68</v>
      </c>
      <c r="T1478">
        <v>4</v>
      </c>
      <c r="U1478">
        <v>0</v>
      </c>
      <c r="V1478">
        <v>129.84</v>
      </c>
      <c r="W1478">
        <v>163.07</v>
      </c>
      <c r="X1478" t="s">
        <v>62</v>
      </c>
    </row>
    <row r="1479" spans="1:24" ht="14.4" x14ac:dyDescent="0.3">
      <c r="A1479">
        <v>18023</v>
      </c>
      <c r="B1479" t="s">
        <v>5689</v>
      </c>
      <c r="C1479" s="1">
        <v>41864</v>
      </c>
      <c r="D1479" s="1">
        <v>41864</v>
      </c>
      <c r="E1479" t="s">
        <v>25</v>
      </c>
      <c r="F1479" t="s">
        <v>2481</v>
      </c>
      <c r="G1479" t="s">
        <v>2482</v>
      </c>
      <c r="H1479" t="s">
        <v>43</v>
      </c>
      <c r="I1479" t="s">
        <v>5690</v>
      </c>
      <c r="J1479" t="s">
        <v>336</v>
      </c>
      <c r="K1479" t="s">
        <v>231</v>
      </c>
      <c r="M1479" t="s">
        <v>69</v>
      </c>
      <c r="N1479" t="s">
        <v>232</v>
      </c>
      <c r="O1479" t="s">
        <v>5691</v>
      </c>
      <c r="P1479" t="s">
        <v>35</v>
      </c>
      <c r="Q1479" t="s">
        <v>36</v>
      </c>
      <c r="R1479" t="s">
        <v>5692</v>
      </c>
      <c r="S1479">
        <v>811.23</v>
      </c>
      <c r="T1479">
        <v>7</v>
      </c>
      <c r="U1479">
        <v>0</v>
      </c>
      <c r="V1479">
        <v>153.93</v>
      </c>
      <c r="W1479">
        <v>163.05000000000001</v>
      </c>
      <c r="X1479" t="s">
        <v>104</v>
      </c>
    </row>
    <row r="1480" spans="1:24" ht="14.4" x14ac:dyDescent="0.3">
      <c r="A1480">
        <v>24115</v>
      </c>
      <c r="B1480" t="s">
        <v>5693</v>
      </c>
      <c r="C1480" s="1">
        <v>40851</v>
      </c>
      <c r="D1480" s="1">
        <v>40853</v>
      </c>
      <c r="E1480" t="s">
        <v>40</v>
      </c>
      <c r="F1480" t="s">
        <v>5072</v>
      </c>
      <c r="G1480" t="s">
        <v>5073</v>
      </c>
      <c r="H1480" t="s">
        <v>28</v>
      </c>
      <c r="I1480" t="s">
        <v>670</v>
      </c>
      <c r="J1480" t="s">
        <v>671</v>
      </c>
      <c r="K1480" t="s">
        <v>672</v>
      </c>
      <c r="M1480" t="s">
        <v>47</v>
      </c>
      <c r="N1480" t="s">
        <v>348</v>
      </c>
      <c r="O1480" t="s">
        <v>5694</v>
      </c>
      <c r="P1480" t="s">
        <v>50</v>
      </c>
      <c r="Q1480" t="s">
        <v>102</v>
      </c>
      <c r="R1480" t="s">
        <v>5695</v>
      </c>
      <c r="S1480">
        <v>1046.25</v>
      </c>
      <c r="T1480">
        <v>5</v>
      </c>
      <c r="U1480">
        <v>0.55000000000000004</v>
      </c>
      <c r="V1480">
        <v>-976.5</v>
      </c>
      <c r="W1480">
        <v>163.02000000000001</v>
      </c>
      <c r="X1480" t="s">
        <v>104</v>
      </c>
    </row>
    <row r="1481" spans="1:24" ht="14.4" x14ac:dyDescent="0.3">
      <c r="A1481">
        <v>36771</v>
      </c>
      <c r="B1481" t="s">
        <v>5696</v>
      </c>
      <c r="C1481" s="1">
        <v>42000</v>
      </c>
      <c r="D1481" s="1">
        <v>42000</v>
      </c>
      <c r="E1481" t="s">
        <v>25</v>
      </c>
      <c r="F1481" t="s">
        <v>1101</v>
      </c>
      <c r="G1481" t="s">
        <v>1102</v>
      </c>
      <c r="H1481" t="s">
        <v>43</v>
      </c>
      <c r="I1481" t="s">
        <v>5697</v>
      </c>
      <c r="J1481" t="s">
        <v>2271</v>
      </c>
      <c r="K1481" t="s">
        <v>31</v>
      </c>
      <c r="L1481">
        <v>68025</v>
      </c>
      <c r="M1481" t="s">
        <v>32</v>
      </c>
      <c r="N1481" t="s">
        <v>70</v>
      </c>
      <c r="O1481" t="s">
        <v>1721</v>
      </c>
      <c r="P1481" t="s">
        <v>112</v>
      </c>
      <c r="Q1481" t="s">
        <v>795</v>
      </c>
      <c r="R1481" t="s">
        <v>1722</v>
      </c>
      <c r="S1481">
        <v>750.68</v>
      </c>
      <c r="T1481">
        <v>2</v>
      </c>
      <c r="U1481">
        <v>0</v>
      </c>
      <c r="V1481">
        <v>37.533999999999999</v>
      </c>
      <c r="W1481">
        <v>163</v>
      </c>
      <c r="X1481" t="s">
        <v>104</v>
      </c>
    </row>
    <row r="1482" spans="1:24" ht="14.4" x14ac:dyDescent="0.3">
      <c r="A1482">
        <v>3260</v>
      </c>
      <c r="B1482" t="s">
        <v>5698</v>
      </c>
      <c r="C1482" s="1">
        <v>41246</v>
      </c>
      <c r="D1482" s="1">
        <v>41248</v>
      </c>
      <c r="E1482" t="s">
        <v>54</v>
      </c>
      <c r="F1482" t="s">
        <v>5699</v>
      </c>
      <c r="G1482" t="s">
        <v>5700</v>
      </c>
      <c r="H1482" t="s">
        <v>28</v>
      </c>
      <c r="I1482" t="s">
        <v>3219</v>
      </c>
      <c r="J1482" t="s">
        <v>2130</v>
      </c>
      <c r="K1482" t="s">
        <v>240</v>
      </c>
      <c r="M1482" t="s">
        <v>154</v>
      </c>
      <c r="N1482" t="s">
        <v>232</v>
      </c>
      <c r="O1482" t="s">
        <v>5701</v>
      </c>
      <c r="P1482" t="s">
        <v>112</v>
      </c>
      <c r="Q1482" t="s">
        <v>165</v>
      </c>
      <c r="R1482" t="s">
        <v>1703</v>
      </c>
      <c r="S1482">
        <v>1121.94</v>
      </c>
      <c r="T1482">
        <v>3</v>
      </c>
      <c r="U1482">
        <v>0</v>
      </c>
      <c r="V1482">
        <v>516.05999999999995</v>
      </c>
      <c r="W1482">
        <v>162.99799999999999</v>
      </c>
      <c r="X1482" t="s">
        <v>104</v>
      </c>
    </row>
    <row r="1483" spans="1:24" ht="14.4" x14ac:dyDescent="0.3">
      <c r="A1483">
        <v>24518</v>
      </c>
      <c r="B1483" t="s">
        <v>5702</v>
      </c>
      <c r="C1483" s="1">
        <v>40920</v>
      </c>
      <c r="D1483" s="1">
        <v>40927</v>
      </c>
      <c r="E1483" t="s">
        <v>96</v>
      </c>
      <c r="F1483" t="s">
        <v>5571</v>
      </c>
      <c r="G1483" t="s">
        <v>3919</v>
      </c>
      <c r="H1483" t="s">
        <v>28</v>
      </c>
      <c r="I1483" t="s">
        <v>5459</v>
      </c>
      <c r="J1483" t="s">
        <v>1224</v>
      </c>
      <c r="K1483" t="s">
        <v>162</v>
      </c>
      <c r="M1483" t="s">
        <v>47</v>
      </c>
      <c r="N1483" t="s">
        <v>163</v>
      </c>
      <c r="O1483" t="s">
        <v>5703</v>
      </c>
      <c r="P1483" t="s">
        <v>50</v>
      </c>
      <c r="Q1483" t="s">
        <v>363</v>
      </c>
      <c r="R1483" t="s">
        <v>5255</v>
      </c>
      <c r="S1483">
        <v>1962</v>
      </c>
      <c r="T1483">
        <v>10</v>
      </c>
      <c r="U1483">
        <v>0</v>
      </c>
      <c r="V1483">
        <v>392.4</v>
      </c>
      <c r="W1483">
        <v>162.76</v>
      </c>
      <c r="X1483" t="s">
        <v>62</v>
      </c>
    </row>
    <row r="1484" spans="1:24" ht="14.4" x14ac:dyDescent="0.3">
      <c r="A1484">
        <v>34366</v>
      </c>
      <c r="B1484" t="s">
        <v>5704</v>
      </c>
      <c r="C1484" s="1">
        <v>41974</v>
      </c>
      <c r="D1484" s="1">
        <v>41974</v>
      </c>
      <c r="E1484" t="s">
        <v>25</v>
      </c>
      <c r="F1484" t="s">
        <v>4700</v>
      </c>
      <c r="G1484" t="s">
        <v>4701</v>
      </c>
      <c r="H1484" t="s">
        <v>66</v>
      </c>
      <c r="I1484" t="s">
        <v>151</v>
      </c>
      <c r="J1484" t="s">
        <v>1085</v>
      </c>
      <c r="K1484" t="s">
        <v>31</v>
      </c>
      <c r="L1484">
        <v>43615</v>
      </c>
      <c r="M1484" t="s">
        <v>32</v>
      </c>
      <c r="N1484" t="s">
        <v>33</v>
      </c>
      <c r="O1484" t="s">
        <v>5705</v>
      </c>
      <c r="P1484" t="s">
        <v>112</v>
      </c>
      <c r="Q1484" t="s">
        <v>165</v>
      </c>
      <c r="R1484" t="s">
        <v>5706</v>
      </c>
      <c r="S1484">
        <v>663.93600000000004</v>
      </c>
      <c r="T1484">
        <v>4</v>
      </c>
      <c r="U1484">
        <v>0.2</v>
      </c>
      <c r="V1484">
        <v>82.992000000000004</v>
      </c>
      <c r="W1484">
        <v>162.74</v>
      </c>
      <c r="X1484" t="s">
        <v>104</v>
      </c>
    </row>
    <row r="1485" spans="1:24" ht="14.4" x14ac:dyDescent="0.3">
      <c r="A1485">
        <v>19053</v>
      </c>
      <c r="B1485" t="s">
        <v>1988</v>
      </c>
      <c r="C1485" s="1">
        <v>41939</v>
      </c>
      <c r="D1485" s="1">
        <v>41941</v>
      </c>
      <c r="E1485" t="s">
        <v>54</v>
      </c>
      <c r="F1485" t="s">
        <v>5707</v>
      </c>
      <c r="G1485" t="s">
        <v>5708</v>
      </c>
      <c r="H1485" t="s">
        <v>28</v>
      </c>
      <c r="I1485" t="s">
        <v>2070</v>
      </c>
      <c r="J1485" t="s">
        <v>1364</v>
      </c>
      <c r="K1485" t="s">
        <v>172</v>
      </c>
      <c r="M1485" t="s">
        <v>69</v>
      </c>
      <c r="N1485" t="s">
        <v>70</v>
      </c>
      <c r="O1485" t="s">
        <v>3708</v>
      </c>
      <c r="P1485" t="s">
        <v>50</v>
      </c>
      <c r="Q1485" t="s">
        <v>363</v>
      </c>
      <c r="R1485" t="s">
        <v>3709</v>
      </c>
      <c r="S1485">
        <v>709.56</v>
      </c>
      <c r="T1485">
        <v>4</v>
      </c>
      <c r="U1485">
        <v>0.1</v>
      </c>
      <c r="V1485">
        <v>212.76</v>
      </c>
      <c r="W1485">
        <v>162.72</v>
      </c>
      <c r="X1485" t="s">
        <v>38</v>
      </c>
    </row>
    <row r="1486" spans="1:24" ht="14.4" x14ac:dyDescent="0.3">
      <c r="A1486">
        <v>46335</v>
      </c>
      <c r="B1486" t="s">
        <v>5709</v>
      </c>
      <c r="C1486" s="1">
        <v>40897</v>
      </c>
      <c r="D1486" s="1">
        <v>40904</v>
      </c>
      <c r="E1486" t="s">
        <v>96</v>
      </c>
      <c r="F1486" t="s">
        <v>5710</v>
      </c>
      <c r="G1486" t="s">
        <v>3116</v>
      </c>
      <c r="H1486" t="s">
        <v>28</v>
      </c>
      <c r="I1486" t="s">
        <v>5711</v>
      </c>
      <c r="J1486" t="s">
        <v>5711</v>
      </c>
      <c r="K1486" t="s">
        <v>3400</v>
      </c>
      <c r="M1486" t="s">
        <v>77</v>
      </c>
      <c r="N1486" t="s">
        <v>77</v>
      </c>
      <c r="O1486" t="s">
        <v>5712</v>
      </c>
      <c r="P1486" t="s">
        <v>112</v>
      </c>
      <c r="Q1486" t="s">
        <v>165</v>
      </c>
      <c r="R1486" t="s">
        <v>4174</v>
      </c>
      <c r="S1486">
        <v>1111.56</v>
      </c>
      <c r="T1486">
        <v>4</v>
      </c>
      <c r="U1486">
        <v>0</v>
      </c>
      <c r="V1486">
        <v>55.56</v>
      </c>
      <c r="W1486">
        <v>162.66999999999999</v>
      </c>
      <c r="X1486" t="s">
        <v>115</v>
      </c>
    </row>
    <row r="1487" spans="1:24" ht="14.4" x14ac:dyDescent="0.3">
      <c r="A1487">
        <v>5496</v>
      </c>
      <c r="B1487" t="s">
        <v>5713</v>
      </c>
      <c r="C1487" s="1">
        <v>41866</v>
      </c>
      <c r="D1487" s="1">
        <v>41869</v>
      </c>
      <c r="E1487" t="s">
        <v>40</v>
      </c>
      <c r="F1487" t="s">
        <v>3990</v>
      </c>
      <c r="G1487" t="s">
        <v>3991</v>
      </c>
      <c r="H1487" t="s">
        <v>28</v>
      </c>
      <c r="I1487" t="s">
        <v>736</v>
      </c>
      <c r="J1487" t="s">
        <v>737</v>
      </c>
      <c r="K1487" t="s">
        <v>738</v>
      </c>
      <c r="M1487" t="s">
        <v>154</v>
      </c>
      <c r="N1487" t="s">
        <v>121</v>
      </c>
      <c r="O1487" t="s">
        <v>5714</v>
      </c>
      <c r="P1487" t="s">
        <v>35</v>
      </c>
      <c r="Q1487" t="s">
        <v>36</v>
      </c>
      <c r="R1487" t="s">
        <v>2307</v>
      </c>
      <c r="S1487">
        <v>1161.1600000000001</v>
      </c>
      <c r="T1487">
        <v>7</v>
      </c>
      <c r="U1487">
        <v>0</v>
      </c>
      <c r="V1487">
        <v>452.76</v>
      </c>
      <c r="W1487">
        <v>162.57400000000001</v>
      </c>
      <c r="X1487" t="s">
        <v>104</v>
      </c>
    </row>
    <row r="1488" spans="1:24" ht="14.4" x14ac:dyDescent="0.3">
      <c r="A1488">
        <v>20438</v>
      </c>
      <c r="B1488" t="s">
        <v>5715</v>
      </c>
      <c r="C1488" s="1">
        <v>41064</v>
      </c>
      <c r="D1488" s="1">
        <v>41066</v>
      </c>
      <c r="E1488" t="s">
        <v>54</v>
      </c>
      <c r="F1488" t="s">
        <v>1741</v>
      </c>
      <c r="G1488" t="s">
        <v>1742</v>
      </c>
      <c r="H1488" t="s">
        <v>66</v>
      </c>
      <c r="I1488" t="s">
        <v>2963</v>
      </c>
      <c r="J1488" t="s">
        <v>2963</v>
      </c>
      <c r="K1488" t="s">
        <v>2964</v>
      </c>
      <c r="M1488" t="s">
        <v>47</v>
      </c>
      <c r="N1488" t="s">
        <v>348</v>
      </c>
      <c r="O1488" t="s">
        <v>5716</v>
      </c>
      <c r="P1488" t="s">
        <v>35</v>
      </c>
      <c r="Q1488" t="s">
        <v>36</v>
      </c>
      <c r="R1488" t="s">
        <v>5717</v>
      </c>
      <c r="S1488">
        <v>393.5727</v>
      </c>
      <c r="T1488">
        <v>3</v>
      </c>
      <c r="U1488">
        <v>0.47</v>
      </c>
      <c r="V1488">
        <v>-81.717299999999994</v>
      </c>
      <c r="W1488">
        <v>162.56</v>
      </c>
      <c r="X1488" t="s">
        <v>38</v>
      </c>
    </row>
    <row r="1489" spans="1:24" ht="14.4" x14ac:dyDescent="0.3">
      <c r="A1489">
        <v>7854</v>
      </c>
      <c r="B1489" t="s">
        <v>5718</v>
      </c>
      <c r="C1489" s="1">
        <v>41614</v>
      </c>
      <c r="D1489" s="1">
        <v>41621</v>
      </c>
      <c r="E1489" t="s">
        <v>96</v>
      </c>
      <c r="F1489" t="s">
        <v>1333</v>
      </c>
      <c r="G1489" t="s">
        <v>1334</v>
      </c>
      <c r="H1489" t="s">
        <v>28</v>
      </c>
      <c r="I1489" t="s">
        <v>1633</v>
      </c>
      <c r="J1489" t="s">
        <v>1633</v>
      </c>
      <c r="K1489" t="s">
        <v>540</v>
      </c>
      <c r="M1489" t="s">
        <v>154</v>
      </c>
      <c r="N1489" t="s">
        <v>70</v>
      </c>
      <c r="O1489" t="s">
        <v>4513</v>
      </c>
      <c r="P1489" t="s">
        <v>50</v>
      </c>
      <c r="Q1489" t="s">
        <v>51</v>
      </c>
      <c r="R1489" t="s">
        <v>94</v>
      </c>
      <c r="S1489">
        <v>920.88</v>
      </c>
      <c r="T1489">
        <v>3</v>
      </c>
      <c r="U1489">
        <v>0</v>
      </c>
      <c r="V1489">
        <v>395.94</v>
      </c>
      <c r="W1489">
        <v>162.55799999999999</v>
      </c>
      <c r="X1489" t="s">
        <v>115</v>
      </c>
    </row>
    <row r="1490" spans="1:24" ht="14.4" x14ac:dyDescent="0.3">
      <c r="A1490">
        <v>45797</v>
      </c>
      <c r="B1490" t="s">
        <v>140</v>
      </c>
      <c r="C1490" s="1">
        <v>40904</v>
      </c>
      <c r="D1490" s="1">
        <v>40906</v>
      </c>
      <c r="E1490" t="s">
        <v>40</v>
      </c>
      <c r="F1490" t="s">
        <v>141</v>
      </c>
      <c r="G1490" t="s">
        <v>142</v>
      </c>
      <c r="H1490" t="s">
        <v>28</v>
      </c>
      <c r="I1490" t="s">
        <v>143</v>
      </c>
      <c r="J1490" t="s">
        <v>143</v>
      </c>
      <c r="K1490" t="s">
        <v>144</v>
      </c>
      <c r="M1490" t="s">
        <v>145</v>
      </c>
      <c r="N1490" t="s">
        <v>145</v>
      </c>
      <c r="O1490" t="s">
        <v>5719</v>
      </c>
      <c r="P1490" t="s">
        <v>35</v>
      </c>
      <c r="Q1490" t="s">
        <v>60</v>
      </c>
      <c r="R1490" t="s">
        <v>3847</v>
      </c>
      <c r="S1490">
        <v>1061.04</v>
      </c>
      <c r="T1490">
        <v>8</v>
      </c>
      <c r="U1490">
        <v>0</v>
      </c>
      <c r="V1490">
        <v>53.04</v>
      </c>
      <c r="W1490">
        <v>162.51</v>
      </c>
      <c r="X1490" t="s">
        <v>38</v>
      </c>
    </row>
    <row r="1491" spans="1:24" ht="14.4" x14ac:dyDescent="0.3">
      <c r="A1491">
        <v>31578</v>
      </c>
      <c r="B1491" t="s">
        <v>5720</v>
      </c>
      <c r="C1491" s="1">
        <v>41178</v>
      </c>
      <c r="D1491" s="1">
        <v>41180</v>
      </c>
      <c r="E1491" t="s">
        <v>40</v>
      </c>
      <c r="F1491" t="s">
        <v>4324</v>
      </c>
      <c r="G1491" t="s">
        <v>3952</v>
      </c>
      <c r="H1491" t="s">
        <v>28</v>
      </c>
      <c r="I1491" t="s">
        <v>1006</v>
      </c>
      <c r="J1491" t="s">
        <v>298</v>
      </c>
      <c r="K1491" t="s">
        <v>31</v>
      </c>
      <c r="L1491">
        <v>77070</v>
      </c>
      <c r="M1491" t="s">
        <v>32</v>
      </c>
      <c r="N1491" t="s">
        <v>70</v>
      </c>
      <c r="O1491" t="s">
        <v>5721</v>
      </c>
      <c r="P1491" t="s">
        <v>35</v>
      </c>
      <c r="Q1491" t="s">
        <v>60</v>
      </c>
      <c r="R1491" t="s">
        <v>5722</v>
      </c>
      <c r="S1491">
        <v>1114.4000000000001</v>
      </c>
      <c r="T1491">
        <v>7</v>
      </c>
      <c r="U1491">
        <v>0.2</v>
      </c>
      <c r="V1491">
        <v>376.11</v>
      </c>
      <c r="W1491">
        <v>162.5</v>
      </c>
      <c r="X1491" t="s">
        <v>104</v>
      </c>
    </row>
    <row r="1492" spans="1:24" ht="14.4" x14ac:dyDescent="0.3">
      <c r="A1492">
        <v>25451</v>
      </c>
      <c r="B1492" t="s">
        <v>5723</v>
      </c>
      <c r="C1492" s="1">
        <v>40725</v>
      </c>
      <c r="D1492" s="1">
        <v>40727</v>
      </c>
      <c r="E1492" t="s">
        <v>40</v>
      </c>
      <c r="F1492" t="s">
        <v>954</v>
      </c>
      <c r="G1492" t="s">
        <v>955</v>
      </c>
      <c r="H1492" t="s">
        <v>66</v>
      </c>
      <c r="I1492" t="s">
        <v>5379</v>
      </c>
      <c r="J1492" t="s">
        <v>5380</v>
      </c>
      <c r="K1492" t="s">
        <v>162</v>
      </c>
      <c r="M1492" t="s">
        <v>47</v>
      </c>
      <c r="N1492" t="s">
        <v>163</v>
      </c>
      <c r="O1492" t="s">
        <v>5724</v>
      </c>
      <c r="P1492" t="s">
        <v>50</v>
      </c>
      <c r="Q1492" t="s">
        <v>102</v>
      </c>
      <c r="R1492" t="s">
        <v>1015</v>
      </c>
      <c r="S1492">
        <v>1888.2360000000001</v>
      </c>
      <c r="T1492">
        <v>6</v>
      </c>
      <c r="U1492">
        <v>0.3</v>
      </c>
      <c r="V1492">
        <v>-161.964</v>
      </c>
      <c r="W1492">
        <v>162.44999999999999</v>
      </c>
      <c r="X1492" t="s">
        <v>104</v>
      </c>
    </row>
    <row r="1493" spans="1:24" ht="14.4" x14ac:dyDescent="0.3">
      <c r="A1493">
        <v>11770</v>
      </c>
      <c r="B1493" t="s">
        <v>5725</v>
      </c>
      <c r="C1493" s="1">
        <v>41608</v>
      </c>
      <c r="D1493" s="1">
        <v>41610</v>
      </c>
      <c r="E1493" t="s">
        <v>54</v>
      </c>
      <c r="F1493" t="s">
        <v>2999</v>
      </c>
      <c r="G1493" t="s">
        <v>939</v>
      </c>
      <c r="H1493" t="s">
        <v>28</v>
      </c>
      <c r="I1493" t="s">
        <v>5726</v>
      </c>
      <c r="J1493" t="s">
        <v>5726</v>
      </c>
      <c r="K1493" t="s">
        <v>750</v>
      </c>
      <c r="M1493" t="s">
        <v>69</v>
      </c>
      <c r="N1493" t="s">
        <v>70</v>
      </c>
      <c r="O1493" t="s">
        <v>5727</v>
      </c>
      <c r="P1493" t="s">
        <v>35</v>
      </c>
      <c r="Q1493" t="s">
        <v>292</v>
      </c>
      <c r="R1493" t="s">
        <v>293</v>
      </c>
      <c r="S1493">
        <v>628.44000000000005</v>
      </c>
      <c r="T1493">
        <v>4</v>
      </c>
      <c r="U1493">
        <v>0.5</v>
      </c>
      <c r="V1493">
        <v>-615.96</v>
      </c>
      <c r="W1493">
        <v>162.41</v>
      </c>
      <c r="X1493" t="s">
        <v>38</v>
      </c>
    </row>
    <row r="1494" spans="1:24" ht="14.4" x14ac:dyDescent="0.3">
      <c r="A1494">
        <v>23954</v>
      </c>
      <c r="B1494" t="s">
        <v>5728</v>
      </c>
      <c r="C1494" s="1">
        <v>41634</v>
      </c>
      <c r="D1494" s="1">
        <v>41640</v>
      </c>
      <c r="E1494" t="s">
        <v>96</v>
      </c>
      <c r="F1494" t="s">
        <v>3129</v>
      </c>
      <c r="G1494" t="s">
        <v>3130</v>
      </c>
      <c r="H1494" t="s">
        <v>28</v>
      </c>
      <c r="I1494" t="s">
        <v>5729</v>
      </c>
      <c r="J1494" t="s">
        <v>5729</v>
      </c>
      <c r="K1494" t="s">
        <v>1303</v>
      </c>
      <c r="M1494" t="s">
        <v>47</v>
      </c>
      <c r="N1494" t="s">
        <v>163</v>
      </c>
      <c r="O1494" t="s">
        <v>4006</v>
      </c>
      <c r="P1494" t="s">
        <v>50</v>
      </c>
      <c r="Q1494" t="s">
        <v>102</v>
      </c>
      <c r="R1494" t="s">
        <v>4007</v>
      </c>
      <c r="S1494">
        <v>3547.44</v>
      </c>
      <c r="T1494">
        <v>10</v>
      </c>
      <c r="U1494">
        <v>0.2</v>
      </c>
      <c r="V1494">
        <v>88.44</v>
      </c>
      <c r="W1494">
        <v>162.31</v>
      </c>
      <c r="X1494" t="s">
        <v>62</v>
      </c>
    </row>
    <row r="1495" spans="1:24" ht="14.4" x14ac:dyDescent="0.3">
      <c r="A1495">
        <v>50695</v>
      </c>
      <c r="B1495" t="s">
        <v>5730</v>
      </c>
      <c r="C1495" s="1">
        <v>41998</v>
      </c>
      <c r="D1495" s="1">
        <v>42003</v>
      </c>
      <c r="E1495" t="s">
        <v>96</v>
      </c>
      <c r="F1495" t="s">
        <v>4958</v>
      </c>
      <c r="G1495" t="s">
        <v>849</v>
      </c>
      <c r="H1495" t="s">
        <v>28</v>
      </c>
      <c r="I1495" t="s">
        <v>2676</v>
      </c>
      <c r="J1495" t="s">
        <v>2676</v>
      </c>
      <c r="K1495" t="s">
        <v>416</v>
      </c>
      <c r="M1495" t="s">
        <v>145</v>
      </c>
      <c r="N1495" t="s">
        <v>145</v>
      </c>
      <c r="O1495" t="s">
        <v>5731</v>
      </c>
      <c r="P1495" t="s">
        <v>50</v>
      </c>
      <c r="Q1495" t="s">
        <v>363</v>
      </c>
      <c r="R1495" t="s">
        <v>883</v>
      </c>
      <c r="S1495">
        <v>1762.68</v>
      </c>
      <c r="T1495">
        <v>4</v>
      </c>
      <c r="U1495">
        <v>0</v>
      </c>
      <c r="V1495">
        <v>669.72</v>
      </c>
      <c r="W1495">
        <v>162.31</v>
      </c>
      <c r="X1495" t="s">
        <v>62</v>
      </c>
    </row>
    <row r="1496" spans="1:24" ht="14.4" x14ac:dyDescent="0.3">
      <c r="A1496">
        <v>2927</v>
      </c>
      <c r="B1496" t="s">
        <v>5732</v>
      </c>
      <c r="C1496" s="1">
        <v>41745</v>
      </c>
      <c r="D1496" s="1">
        <v>41747</v>
      </c>
      <c r="E1496" t="s">
        <v>54</v>
      </c>
      <c r="F1496" t="s">
        <v>5733</v>
      </c>
      <c r="G1496" t="s">
        <v>5734</v>
      </c>
      <c r="H1496" t="s">
        <v>28</v>
      </c>
      <c r="I1496" t="s">
        <v>247</v>
      </c>
      <c r="J1496" t="s">
        <v>247</v>
      </c>
      <c r="K1496" t="s">
        <v>248</v>
      </c>
      <c r="M1496" t="s">
        <v>154</v>
      </c>
      <c r="N1496" t="s">
        <v>70</v>
      </c>
      <c r="O1496" t="s">
        <v>2038</v>
      </c>
      <c r="P1496" t="s">
        <v>50</v>
      </c>
      <c r="Q1496" t="s">
        <v>51</v>
      </c>
      <c r="R1496" t="s">
        <v>52</v>
      </c>
      <c r="S1496">
        <v>610.6</v>
      </c>
      <c r="T1496">
        <v>2</v>
      </c>
      <c r="U1496">
        <v>0</v>
      </c>
      <c r="V1496">
        <v>238.12</v>
      </c>
      <c r="W1496">
        <v>162.25299999999999</v>
      </c>
      <c r="X1496" t="s">
        <v>104</v>
      </c>
    </row>
    <row r="1497" spans="1:24" ht="14.4" x14ac:dyDescent="0.3">
      <c r="A1497">
        <v>21580</v>
      </c>
      <c r="B1497" t="s">
        <v>219</v>
      </c>
      <c r="C1497" s="1">
        <v>40665</v>
      </c>
      <c r="D1497" s="1">
        <v>40666</v>
      </c>
      <c r="E1497" t="s">
        <v>54</v>
      </c>
      <c r="F1497" t="s">
        <v>220</v>
      </c>
      <c r="G1497" t="s">
        <v>221</v>
      </c>
      <c r="H1497" t="s">
        <v>43</v>
      </c>
      <c r="I1497" t="s">
        <v>222</v>
      </c>
      <c r="J1497" t="s">
        <v>223</v>
      </c>
      <c r="K1497" t="s">
        <v>162</v>
      </c>
      <c r="M1497" t="s">
        <v>47</v>
      </c>
      <c r="N1497" t="s">
        <v>163</v>
      </c>
      <c r="O1497" t="s">
        <v>5735</v>
      </c>
      <c r="P1497" t="s">
        <v>112</v>
      </c>
      <c r="Q1497" t="s">
        <v>165</v>
      </c>
      <c r="R1497" t="s">
        <v>1394</v>
      </c>
      <c r="S1497">
        <v>1057.3800000000001</v>
      </c>
      <c r="T1497">
        <v>2</v>
      </c>
      <c r="U1497">
        <v>0</v>
      </c>
      <c r="V1497">
        <v>454.62</v>
      </c>
      <c r="W1497">
        <v>162.08000000000001</v>
      </c>
      <c r="X1497" t="s">
        <v>38</v>
      </c>
    </row>
    <row r="1498" spans="1:24" ht="14.4" x14ac:dyDescent="0.3">
      <c r="A1498">
        <v>28676</v>
      </c>
      <c r="B1498" t="s">
        <v>5736</v>
      </c>
      <c r="C1498" s="1">
        <v>40899</v>
      </c>
      <c r="D1498" s="1">
        <v>40905</v>
      </c>
      <c r="E1498" t="s">
        <v>96</v>
      </c>
      <c r="F1498" t="s">
        <v>5733</v>
      </c>
      <c r="G1498" t="s">
        <v>5734</v>
      </c>
      <c r="H1498" t="s">
        <v>28</v>
      </c>
      <c r="I1498" t="s">
        <v>5737</v>
      </c>
      <c r="J1498" t="s">
        <v>458</v>
      </c>
      <c r="K1498" t="s">
        <v>46</v>
      </c>
      <c r="M1498" t="s">
        <v>47</v>
      </c>
      <c r="N1498" t="s">
        <v>48</v>
      </c>
      <c r="O1498" t="s">
        <v>5738</v>
      </c>
      <c r="P1498" t="s">
        <v>50</v>
      </c>
      <c r="Q1498" t="s">
        <v>102</v>
      </c>
      <c r="R1498" t="s">
        <v>3227</v>
      </c>
      <c r="S1498">
        <v>3024.1889999999999</v>
      </c>
      <c r="T1498">
        <v>9</v>
      </c>
      <c r="U1498">
        <v>0.3</v>
      </c>
      <c r="V1498">
        <v>86.319000000000003</v>
      </c>
      <c r="W1498">
        <v>161.97999999999999</v>
      </c>
      <c r="X1498" t="s">
        <v>62</v>
      </c>
    </row>
    <row r="1499" spans="1:24" ht="14.4" x14ac:dyDescent="0.3">
      <c r="A1499">
        <v>20833</v>
      </c>
      <c r="B1499" t="s">
        <v>5739</v>
      </c>
      <c r="C1499" s="1">
        <v>41512</v>
      </c>
      <c r="D1499" s="1">
        <v>41516</v>
      </c>
      <c r="E1499" t="s">
        <v>96</v>
      </c>
      <c r="F1499" t="s">
        <v>2019</v>
      </c>
      <c r="G1499" t="s">
        <v>2020</v>
      </c>
      <c r="H1499" t="s">
        <v>43</v>
      </c>
      <c r="I1499" t="s">
        <v>4413</v>
      </c>
      <c r="J1499" t="s">
        <v>2066</v>
      </c>
      <c r="K1499" t="s">
        <v>275</v>
      </c>
      <c r="M1499" t="s">
        <v>47</v>
      </c>
      <c r="N1499" t="s">
        <v>137</v>
      </c>
      <c r="O1499" t="s">
        <v>1516</v>
      </c>
      <c r="P1499" t="s">
        <v>35</v>
      </c>
      <c r="Q1499" t="s">
        <v>60</v>
      </c>
      <c r="R1499" t="s">
        <v>320</v>
      </c>
      <c r="S1499">
        <v>1912.5</v>
      </c>
      <c r="T1499">
        <v>3</v>
      </c>
      <c r="U1499">
        <v>0</v>
      </c>
      <c r="V1499">
        <v>210.33</v>
      </c>
      <c r="W1499">
        <v>161.94999999999999</v>
      </c>
      <c r="X1499" t="s">
        <v>104</v>
      </c>
    </row>
    <row r="1500" spans="1:24" ht="14.4" x14ac:dyDescent="0.3">
      <c r="A1500">
        <v>29675</v>
      </c>
      <c r="B1500" t="s">
        <v>5740</v>
      </c>
      <c r="C1500" s="1">
        <v>41944</v>
      </c>
      <c r="D1500" s="1">
        <v>41948</v>
      </c>
      <c r="E1500" t="s">
        <v>96</v>
      </c>
      <c r="F1500" t="s">
        <v>3062</v>
      </c>
      <c r="G1500" t="s">
        <v>3063</v>
      </c>
      <c r="H1500" t="s">
        <v>43</v>
      </c>
      <c r="I1500" t="s">
        <v>5603</v>
      </c>
      <c r="J1500" t="s">
        <v>624</v>
      </c>
      <c r="K1500" t="s">
        <v>347</v>
      </c>
      <c r="M1500" t="s">
        <v>47</v>
      </c>
      <c r="N1500" t="s">
        <v>348</v>
      </c>
      <c r="O1500" t="s">
        <v>3892</v>
      </c>
      <c r="P1500" t="s">
        <v>50</v>
      </c>
      <c r="Q1500" t="s">
        <v>363</v>
      </c>
      <c r="R1500" t="s">
        <v>2181</v>
      </c>
      <c r="S1500">
        <v>1808.7570000000001</v>
      </c>
      <c r="T1500">
        <v>5</v>
      </c>
      <c r="U1500">
        <v>7.0000000000000007E-2</v>
      </c>
      <c r="V1500">
        <v>155.45699999999999</v>
      </c>
      <c r="W1500">
        <v>161.94999999999999</v>
      </c>
      <c r="X1500" t="s">
        <v>62</v>
      </c>
    </row>
    <row r="1501" spans="1:24" ht="14.4" x14ac:dyDescent="0.3">
      <c r="A1501">
        <v>21401</v>
      </c>
      <c r="B1501" t="s">
        <v>5741</v>
      </c>
      <c r="C1501" s="1">
        <v>41997</v>
      </c>
      <c r="D1501" s="1">
        <v>42001</v>
      </c>
      <c r="E1501" t="s">
        <v>96</v>
      </c>
      <c r="F1501" t="s">
        <v>2134</v>
      </c>
      <c r="G1501" t="s">
        <v>2135</v>
      </c>
      <c r="H1501" t="s">
        <v>28</v>
      </c>
      <c r="I1501" t="s">
        <v>5742</v>
      </c>
      <c r="J1501" t="s">
        <v>671</v>
      </c>
      <c r="K1501" t="s">
        <v>672</v>
      </c>
      <c r="M1501" t="s">
        <v>47</v>
      </c>
      <c r="N1501" t="s">
        <v>348</v>
      </c>
      <c r="O1501" t="s">
        <v>565</v>
      </c>
      <c r="P1501" t="s">
        <v>35</v>
      </c>
      <c r="Q1501" t="s">
        <v>60</v>
      </c>
      <c r="R1501" t="s">
        <v>566</v>
      </c>
      <c r="S1501">
        <v>2386.125</v>
      </c>
      <c r="T1501">
        <v>5</v>
      </c>
      <c r="U1501">
        <v>0.25</v>
      </c>
      <c r="V1501">
        <v>381.67500000000001</v>
      </c>
      <c r="W1501">
        <v>161.91999999999999</v>
      </c>
      <c r="X1501" t="s">
        <v>62</v>
      </c>
    </row>
    <row r="1502" spans="1:24" ht="14.4" x14ac:dyDescent="0.3">
      <c r="A1502">
        <v>3259</v>
      </c>
      <c r="B1502" t="s">
        <v>5743</v>
      </c>
      <c r="C1502" s="1">
        <v>41068</v>
      </c>
      <c r="D1502" s="1">
        <v>41071</v>
      </c>
      <c r="E1502" t="s">
        <v>54</v>
      </c>
      <c r="F1502" t="s">
        <v>5744</v>
      </c>
      <c r="G1502" t="s">
        <v>5745</v>
      </c>
      <c r="H1502" t="s">
        <v>43</v>
      </c>
      <c r="I1502" t="s">
        <v>1507</v>
      </c>
      <c r="J1502" t="s">
        <v>1507</v>
      </c>
      <c r="K1502" t="s">
        <v>540</v>
      </c>
      <c r="M1502" t="s">
        <v>154</v>
      </c>
      <c r="N1502" t="s">
        <v>70</v>
      </c>
      <c r="O1502" t="s">
        <v>5746</v>
      </c>
      <c r="P1502" t="s">
        <v>50</v>
      </c>
      <c r="Q1502" t="s">
        <v>363</v>
      </c>
      <c r="R1502" t="s">
        <v>2766</v>
      </c>
      <c r="S1502">
        <v>1367.4</v>
      </c>
      <c r="T1502">
        <v>5</v>
      </c>
      <c r="U1502">
        <v>0</v>
      </c>
      <c r="V1502">
        <v>396.5</v>
      </c>
      <c r="W1502">
        <v>161.846</v>
      </c>
      <c r="X1502" t="s">
        <v>62</v>
      </c>
    </row>
    <row r="1503" spans="1:24" ht="14.4" x14ac:dyDescent="0.3">
      <c r="A1503">
        <v>12798</v>
      </c>
      <c r="B1503" t="s">
        <v>5747</v>
      </c>
      <c r="C1503" s="1">
        <v>40667</v>
      </c>
      <c r="D1503" s="1">
        <v>40671</v>
      </c>
      <c r="E1503" t="s">
        <v>96</v>
      </c>
      <c r="F1503" t="s">
        <v>2539</v>
      </c>
      <c r="G1503" t="s">
        <v>1649</v>
      </c>
      <c r="H1503" t="s">
        <v>28</v>
      </c>
      <c r="I1503" t="s">
        <v>559</v>
      </c>
      <c r="J1503" t="s">
        <v>336</v>
      </c>
      <c r="K1503" t="s">
        <v>231</v>
      </c>
      <c r="M1503" t="s">
        <v>69</v>
      </c>
      <c r="N1503" t="s">
        <v>232</v>
      </c>
      <c r="O1503" t="s">
        <v>291</v>
      </c>
      <c r="P1503" t="s">
        <v>35</v>
      </c>
      <c r="Q1503" t="s">
        <v>292</v>
      </c>
      <c r="R1503" t="s">
        <v>293</v>
      </c>
      <c r="S1503">
        <v>1413.45</v>
      </c>
      <c r="T1503">
        <v>5</v>
      </c>
      <c r="U1503">
        <v>0.1</v>
      </c>
      <c r="V1503">
        <v>502.5</v>
      </c>
      <c r="W1503">
        <v>161.76</v>
      </c>
      <c r="X1503" t="s">
        <v>104</v>
      </c>
    </row>
    <row r="1504" spans="1:24" ht="14.4" x14ac:dyDescent="0.3">
      <c r="A1504">
        <v>31298</v>
      </c>
      <c r="B1504" t="s">
        <v>5748</v>
      </c>
      <c r="C1504" s="1">
        <v>41587</v>
      </c>
      <c r="D1504" s="1">
        <v>41590</v>
      </c>
      <c r="E1504" t="s">
        <v>40</v>
      </c>
      <c r="F1504" t="s">
        <v>1048</v>
      </c>
      <c r="G1504" t="s">
        <v>1049</v>
      </c>
      <c r="H1504" t="s">
        <v>28</v>
      </c>
      <c r="I1504" t="s">
        <v>178</v>
      </c>
      <c r="J1504" t="s">
        <v>179</v>
      </c>
      <c r="K1504" t="s">
        <v>31</v>
      </c>
      <c r="L1504">
        <v>42420</v>
      </c>
      <c r="M1504" t="s">
        <v>32</v>
      </c>
      <c r="N1504" t="s">
        <v>121</v>
      </c>
      <c r="O1504" t="s">
        <v>2265</v>
      </c>
      <c r="P1504" t="s">
        <v>50</v>
      </c>
      <c r="Q1504" t="s">
        <v>51</v>
      </c>
      <c r="R1504" t="s">
        <v>2266</v>
      </c>
      <c r="S1504">
        <v>731.94</v>
      </c>
      <c r="T1504">
        <v>3</v>
      </c>
      <c r="U1504">
        <v>0</v>
      </c>
      <c r="V1504">
        <v>219.58199999999999</v>
      </c>
      <c r="W1504">
        <v>161.71</v>
      </c>
      <c r="X1504" t="s">
        <v>38</v>
      </c>
    </row>
    <row r="1505" spans="1:24" ht="14.4" x14ac:dyDescent="0.3">
      <c r="A1505">
        <v>33053</v>
      </c>
      <c r="B1505" t="s">
        <v>5749</v>
      </c>
      <c r="C1505" s="1">
        <v>41251</v>
      </c>
      <c r="D1505" s="1">
        <v>41254</v>
      </c>
      <c r="E1505" t="s">
        <v>40</v>
      </c>
      <c r="F1505" t="s">
        <v>5750</v>
      </c>
      <c r="G1505" t="s">
        <v>4242</v>
      </c>
      <c r="H1505" t="s">
        <v>66</v>
      </c>
      <c r="I1505" t="s">
        <v>3208</v>
      </c>
      <c r="J1505" t="s">
        <v>298</v>
      </c>
      <c r="K1505" t="s">
        <v>31</v>
      </c>
      <c r="L1505">
        <v>76106</v>
      </c>
      <c r="M1505" t="s">
        <v>32</v>
      </c>
      <c r="N1505" t="s">
        <v>70</v>
      </c>
      <c r="O1505" t="s">
        <v>5751</v>
      </c>
      <c r="P1505" t="s">
        <v>35</v>
      </c>
      <c r="Q1505" t="s">
        <v>60</v>
      </c>
      <c r="R1505" t="s">
        <v>5752</v>
      </c>
      <c r="S1505">
        <v>1718.4</v>
      </c>
      <c r="T1505">
        <v>6</v>
      </c>
      <c r="U1505">
        <v>0.2</v>
      </c>
      <c r="V1505">
        <v>150.36000000000001</v>
      </c>
      <c r="W1505">
        <v>161.69</v>
      </c>
      <c r="X1505" t="s">
        <v>62</v>
      </c>
    </row>
    <row r="1506" spans="1:24" ht="14.4" x14ac:dyDescent="0.3">
      <c r="A1506">
        <v>21566</v>
      </c>
      <c r="B1506" t="s">
        <v>5753</v>
      </c>
      <c r="C1506" s="1">
        <v>40592</v>
      </c>
      <c r="D1506" s="1">
        <v>40595</v>
      </c>
      <c r="E1506" t="s">
        <v>40</v>
      </c>
      <c r="F1506" t="s">
        <v>5754</v>
      </c>
      <c r="G1506" t="s">
        <v>5755</v>
      </c>
      <c r="H1506" t="s">
        <v>43</v>
      </c>
      <c r="I1506" t="s">
        <v>57</v>
      </c>
      <c r="J1506" t="s">
        <v>58</v>
      </c>
      <c r="K1506" t="s">
        <v>46</v>
      </c>
      <c r="M1506" t="s">
        <v>47</v>
      </c>
      <c r="N1506" t="s">
        <v>48</v>
      </c>
      <c r="O1506" t="s">
        <v>5756</v>
      </c>
      <c r="P1506" t="s">
        <v>35</v>
      </c>
      <c r="Q1506" t="s">
        <v>60</v>
      </c>
      <c r="R1506" t="s">
        <v>3395</v>
      </c>
      <c r="S1506">
        <v>825.12</v>
      </c>
      <c r="T1506">
        <v>5</v>
      </c>
      <c r="U1506">
        <v>0.1</v>
      </c>
      <c r="V1506">
        <v>54.87</v>
      </c>
      <c r="W1506">
        <v>161.63</v>
      </c>
      <c r="X1506" t="s">
        <v>104</v>
      </c>
    </row>
    <row r="1507" spans="1:24" ht="14.4" x14ac:dyDescent="0.3">
      <c r="A1507">
        <v>40483</v>
      </c>
      <c r="B1507" t="s">
        <v>5757</v>
      </c>
      <c r="C1507" s="1">
        <v>41859</v>
      </c>
      <c r="D1507" s="1">
        <v>41863</v>
      </c>
      <c r="E1507" t="s">
        <v>96</v>
      </c>
      <c r="F1507" t="s">
        <v>5239</v>
      </c>
      <c r="G1507" t="s">
        <v>5240</v>
      </c>
      <c r="H1507" t="s">
        <v>28</v>
      </c>
      <c r="I1507" t="s">
        <v>5758</v>
      </c>
      <c r="J1507" t="s">
        <v>109</v>
      </c>
      <c r="K1507" t="s">
        <v>31</v>
      </c>
      <c r="L1507">
        <v>92683</v>
      </c>
      <c r="M1507" t="s">
        <v>32</v>
      </c>
      <c r="N1507" t="s">
        <v>110</v>
      </c>
      <c r="O1507" t="s">
        <v>3818</v>
      </c>
      <c r="P1507" t="s">
        <v>112</v>
      </c>
      <c r="Q1507" t="s">
        <v>165</v>
      </c>
      <c r="R1507" t="s">
        <v>3819</v>
      </c>
      <c r="S1507">
        <v>1473.1</v>
      </c>
      <c r="T1507">
        <v>5</v>
      </c>
      <c r="U1507">
        <v>0</v>
      </c>
      <c r="V1507">
        <v>412.46800000000002</v>
      </c>
      <c r="W1507">
        <v>161.21</v>
      </c>
      <c r="X1507" t="s">
        <v>104</v>
      </c>
    </row>
    <row r="1508" spans="1:24" ht="14.4" x14ac:dyDescent="0.3">
      <c r="A1508">
        <v>8612</v>
      </c>
      <c r="B1508" t="s">
        <v>5759</v>
      </c>
      <c r="C1508" s="1">
        <v>41969</v>
      </c>
      <c r="D1508" s="1">
        <v>41972</v>
      </c>
      <c r="E1508" t="s">
        <v>40</v>
      </c>
      <c r="F1508" t="s">
        <v>759</v>
      </c>
      <c r="G1508" t="s">
        <v>760</v>
      </c>
      <c r="H1508" t="s">
        <v>43</v>
      </c>
      <c r="I1508" t="s">
        <v>1553</v>
      </c>
      <c r="J1508" t="s">
        <v>1554</v>
      </c>
      <c r="K1508" t="s">
        <v>240</v>
      </c>
      <c r="M1508" t="s">
        <v>154</v>
      </c>
      <c r="N1508" t="s">
        <v>232</v>
      </c>
      <c r="O1508" t="s">
        <v>5760</v>
      </c>
      <c r="P1508" t="s">
        <v>35</v>
      </c>
      <c r="Q1508" t="s">
        <v>60</v>
      </c>
      <c r="R1508" t="s">
        <v>3084</v>
      </c>
      <c r="S1508">
        <v>578.20000000000005</v>
      </c>
      <c r="T1508">
        <v>5</v>
      </c>
      <c r="U1508">
        <v>0</v>
      </c>
      <c r="V1508">
        <v>0</v>
      </c>
      <c r="W1508">
        <v>161.089</v>
      </c>
      <c r="X1508" t="s">
        <v>38</v>
      </c>
    </row>
    <row r="1509" spans="1:24" ht="14.4" x14ac:dyDescent="0.3">
      <c r="A1509">
        <v>14037</v>
      </c>
      <c r="B1509" t="s">
        <v>5761</v>
      </c>
      <c r="C1509" s="1">
        <v>41262</v>
      </c>
      <c r="D1509" s="1">
        <v>41268</v>
      </c>
      <c r="E1509" t="s">
        <v>96</v>
      </c>
      <c r="F1509" t="s">
        <v>731</v>
      </c>
      <c r="G1509" t="s">
        <v>732</v>
      </c>
      <c r="H1509" t="s">
        <v>66</v>
      </c>
      <c r="I1509" t="s">
        <v>559</v>
      </c>
      <c r="J1509" t="s">
        <v>336</v>
      </c>
      <c r="K1509" t="s">
        <v>231</v>
      </c>
      <c r="M1509" t="s">
        <v>69</v>
      </c>
      <c r="N1509" t="s">
        <v>232</v>
      </c>
      <c r="O1509" t="s">
        <v>4437</v>
      </c>
      <c r="P1509" t="s">
        <v>50</v>
      </c>
      <c r="Q1509" t="s">
        <v>363</v>
      </c>
      <c r="R1509" t="s">
        <v>2804</v>
      </c>
      <c r="S1509">
        <v>1578.636</v>
      </c>
      <c r="T1509">
        <v>4</v>
      </c>
      <c r="U1509">
        <v>0.1</v>
      </c>
      <c r="V1509">
        <v>613.83600000000001</v>
      </c>
      <c r="W1509">
        <v>161.06</v>
      </c>
      <c r="X1509" t="s">
        <v>62</v>
      </c>
    </row>
    <row r="1510" spans="1:24" ht="14.4" x14ac:dyDescent="0.3">
      <c r="A1510">
        <v>26618</v>
      </c>
      <c r="B1510" t="s">
        <v>5762</v>
      </c>
      <c r="C1510" s="1">
        <v>41824</v>
      </c>
      <c r="D1510" s="1">
        <v>41826</v>
      </c>
      <c r="E1510" t="s">
        <v>40</v>
      </c>
      <c r="F1510" t="s">
        <v>1960</v>
      </c>
      <c r="G1510" t="s">
        <v>1961</v>
      </c>
      <c r="H1510" t="s">
        <v>28</v>
      </c>
      <c r="I1510" t="s">
        <v>5763</v>
      </c>
      <c r="J1510" t="s">
        <v>5764</v>
      </c>
      <c r="K1510" t="s">
        <v>839</v>
      </c>
      <c r="M1510" t="s">
        <v>47</v>
      </c>
      <c r="N1510" t="s">
        <v>348</v>
      </c>
      <c r="O1510" t="s">
        <v>5765</v>
      </c>
      <c r="P1510" t="s">
        <v>50</v>
      </c>
      <c r="Q1510" t="s">
        <v>51</v>
      </c>
      <c r="R1510" t="s">
        <v>5766</v>
      </c>
      <c r="S1510">
        <v>501.9</v>
      </c>
      <c r="T1510">
        <v>5</v>
      </c>
      <c r="U1510">
        <v>0</v>
      </c>
      <c r="V1510">
        <v>215.7</v>
      </c>
      <c r="W1510">
        <v>161.05000000000001</v>
      </c>
      <c r="X1510" t="s">
        <v>38</v>
      </c>
    </row>
    <row r="1511" spans="1:24" ht="14.4" x14ac:dyDescent="0.3">
      <c r="A1511">
        <v>12558</v>
      </c>
      <c r="B1511" t="s">
        <v>5767</v>
      </c>
      <c r="C1511" s="1">
        <v>41505</v>
      </c>
      <c r="D1511" s="1">
        <v>41505</v>
      </c>
      <c r="E1511" t="s">
        <v>25</v>
      </c>
      <c r="F1511" t="s">
        <v>587</v>
      </c>
      <c r="G1511" t="s">
        <v>588</v>
      </c>
      <c r="H1511" t="s">
        <v>28</v>
      </c>
      <c r="I1511" t="s">
        <v>5768</v>
      </c>
      <c r="J1511" t="s">
        <v>336</v>
      </c>
      <c r="K1511" t="s">
        <v>231</v>
      </c>
      <c r="M1511" t="s">
        <v>69</v>
      </c>
      <c r="N1511" t="s">
        <v>232</v>
      </c>
      <c r="O1511" t="s">
        <v>5769</v>
      </c>
      <c r="P1511" t="s">
        <v>112</v>
      </c>
      <c r="Q1511" t="s">
        <v>165</v>
      </c>
      <c r="R1511" t="s">
        <v>2236</v>
      </c>
      <c r="S1511">
        <v>1614.87</v>
      </c>
      <c r="T1511">
        <v>6</v>
      </c>
      <c r="U1511">
        <v>0.5</v>
      </c>
      <c r="V1511">
        <v>-161.55000000000001</v>
      </c>
      <c r="W1511">
        <v>161.04</v>
      </c>
      <c r="X1511" t="s">
        <v>62</v>
      </c>
    </row>
    <row r="1512" spans="1:24" ht="14.4" x14ac:dyDescent="0.3">
      <c r="A1512">
        <v>25016</v>
      </c>
      <c r="B1512" t="s">
        <v>5770</v>
      </c>
      <c r="C1512" s="1">
        <v>41365</v>
      </c>
      <c r="D1512" s="1">
        <v>41370</v>
      </c>
      <c r="E1512" t="s">
        <v>96</v>
      </c>
      <c r="F1512" t="s">
        <v>3721</v>
      </c>
      <c r="G1512" t="s">
        <v>3722</v>
      </c>
      <c r="H1512" t="s">
        <v>28</v>
      </c>
      <c r="I1512" t="s">
        <v>5771</v>
      </c>
      <c r="J1512" t="s">
        <v>5772</v>
      </c>
      <c r="K1512" t="s">
        <v>1597</v>
      </c>
      <c r="M1512" t="s">
        <v>47</v>
      </c>
      <c r="N1512" t="s">
        <v>348</v>
      </c>
      <c r="O1512" t="s">
        <v>887</v>
      </c>
      <c r="P1512" t="s">
        <v>35</v>
      </c>
      <c r="Q1512" t="s">
        <v>60</v>
      </c>
      <c r="R1512" t="s">
        <v>242</v>
      </c>
      <c r="S1512">
        <v>2672.5169999999998</v>
      </c>
      <c r="T1512">
        <v>5</v>
      </c>
      <c r="U1512">
        <v>0.17</v>
      </c>
      <c r="V1512">
        <v>676.16700000000003</v>
      </c>
      <c r="W1512">
        <v>161</v>
      </c>
      <c r="X1512" t="s">
        <v>62</v>
      </c>
    </row>
    <row r="1513" spans="1:24" ht="14.4" x14ac:dyDescent="0.3">
      <c r="A1513">
        <v>47188</v>
      </c>
      <c r="B1513" t="s">
        <v>5773</v>
      </c>
      <c r="C1513" s="1">
        <v>41663</v>
      </c>
      <c r="D1513" s="1">
        <v>41668</v>
      </c>
      <c r="E1513" t="s">
        <v>40</v>
      </c>
      <c r="F1513" t="s">
        <v>5774</v>
      </c>
      <c r="G1513" t="s">
        <v>5240</v>
      </c>
      <c r="H1513" t="s">
        <v>28</v>
      </c>
      <c r="I1513" t="s">
        <v>3881</v>
      </c>
      <c r="J1513" t="s">
        <v>3881</v>
      </c>
      <c r="K1513" t="s">
        <v>2329</v>
      </c>
      <c r="M1513" t="s">
        <v>145</v>
      </c>
      <c r="N1513" t="s">
        <v>145</v>
      </c>
      <c r="O1513" t="s">
        <v>5775</v>
      </c>
      <c r="P1513" t="s">
        <v>112</v>
      </c>
      <c r="Q1513" t="s">
        <v>795</v>
      </c>
      <c r="R1513" t="s">
        <v>3613</v>
      </c>
      <c r="S1513">
        <v>1699.56</v>
      </c>
      <c r="T1513">
        <v>12</v>
      </c>
      <c r="U1513">
        <v>0</v>
      </c>
      <c r="V1513">
        <v>441.72</v>
      </c>
      <c r="W1513">
        <v>160.99</v>
      </c>
      <c r="X1513" t="s">
        <v>62</v>
      </c>
    </row>
    <row r="1514" spans="1:24" ht="14.4" x14ac:dyDescent="0.3">
      <c r="A1514">
        <v>24934</v>
      </c>
      <c r="B1514" t="s">
        <v>5776</v>
      </c>
      <c r="C1514" s="1">
        <v>41305</v>
      </c>
      <c r="D1514" s="1">
        <v>41311</v>
      </c>
      <c r="E1514" t="s">
        <v>96</v>
      </c>
      <c r="F1514" t="s">
        <v>5777</v>
      </c>
      <c r="G1514" t="s">
        <v>5778</v>
      </c>
      <c r="H1514" t="s">
        <v>43</v>
      </c>
      <c r="I1514" t="s">
        <v>57</v>
      </c>
      <c r="J1514" t="s">
        <v>58</v>
      </c>
      <c r="K1514" t="s">
        <v>46</v>
      </c>
      <c r="M1514" t="s">
        <v>47</v>
      </c>
      <c r="N1514" t="s">
        <v>48</v>
      </c>
      <c r="O1514" t="s">
        <v>4593</v>
      </c>
      <c r="P1514" t="s">
        <v>112</v>
      </c>
      <c r="Q1514" t="s">
        <v>795</v>
      </c>
      <c r="R1514" t="s">
        <v>1880</v>
      </c>
      <c r="S1514">
        <v>1286.145</v>
      </c>
      <c r="T1514">
        <v>7</v>
      </c>
      <c r="U1514">
        <v>0.1</v>
      </c>
      <c r="V1514">
        <v>228.58500000000001</v>
      </c>
      <c r="W1514">
        <v>160.66</v>
      </c>
      <c r="X1514" t="s">
        <v>62</v>
      </c>
    </row>
    <row r="1515" spans="1:24" ht="14.4" x14ac:dyDescent="0.3">
      <c r="A1515">
        <v>27123</v>
      </c>
      <c r="B1515" t="s">
        <v>5779</v>
      </c>
      <c r="C1515" s="1">
        <v>41570</v>
      </c>
      <c r="D1515" s="1">
        <v>41575</v>
      </c>
      <c r="E1515" t="s">
        <v>96</v>
      </c>
      <c r="F1515" t="s">
        <v>1017</v>
      </c>
      <c r="G1515" t="s">
        <v>1018</v>
      </c>
      <c r="H1515" t="s">
        <v>28</v>
      </c>
      <c r="I1515" t="s">
        <v>5780</v>
      </c>
      <c r="J1515" t="s">
        <v>1224</v>
      </c>
      <c r="K1515" t="s">
        <v>162</v>
      </c>
      <c r="M1515" t="s">
        <v>47</v>
      </c>
      <c r="N1515" t="s">
        <v>163</v>
      </c>
      <c r="O1515" t="s">
        <v>5781</v>
      </c>
      <c r="P1515" t="s">
        <v>50</v>
      </c>
      <c r="Q1515" t="s">
        <v>102</v>
      </c>
      <c r="R1515" t="s">
        <v>5782</v>
      </c>
      <c r="S1515">
        <v>1961.82</v>
      </c>
      <c r="T1515">
        <v>6</v>
      </c>
      <c r="U1515">
        <v>0.3</v>
      </c>
      <c r="V1515">
        <v>420.3</v>
      </c>
      <c r="W1515">
        <v>160.54</v>
      </c>
      <c r="X1515" t="s">
        <v>62</v>
      </c>
    </row>
    <row r="1516" spans="1:24" ht="14.4" x14ac:dyDescent="0.3">
      <c r="A1516">
        <v>16144</v>
      </c>
      <c r="B1516" t="s">
        <v>5783</v>
      </c>
      <c r="C1516" s="1">
        <v>40651</v>
      </c>
      <c r="D1516" s="1">
        <v>40658</v>
      </c>
      <c r="E1516" t="s">
        <v>96</v>
      </c>
      <c r="F1516" t="s">
        <v>2544</v>
      </c>
      <c r="G1516" t="s">
        <v>2545</v>
      </c>
      <c r="H1516" t="s">
        <v>43</v>
      </c>
      <c r="I1516" t="s">
        <v>5784</v>
      </c>
      <c r="J1516" t="s">
        <v>171</v>
      </c>
      <c r="K1516" t="s">
        <v>172</v>
      </c>
      <c r="M1516" t="s">
        <v>69</v>
      </c>
      <c r="N1516" t="s">
        <v>70</v>
      </c>
      <c r="O1516" t="s">
        <v>691</v>
      </c>
      <c r="P1516" t="s">
        <v>35</v>
      </c>
      <c r="Q1516" t="s">
        <v>292</v>
      </c>
      <c r="R1516" t="s">
        <v>692</v>
      </c>
      <c r="S1516">
        <v>2016.846</v>
      </c>
      <c r="T1516">
        <v>9</v>
      </c>
      <c r="U1516">
        <v>0.15</v>
      </c>
      <c r="V1516">
        <v>-5.3999999999999999E-2</v>
      </c>
      <c r="W1516">
        <v>160.41</v>
      </c>
      <c r="X1516" t="s">
        <v>62</v>
      </c>
    </row>
    <row r="1517" spans="1:24" ht="14.4" x14ac:dyDescent="0.3">
      <c r="A1517">
        <v>8660</v>
      </c>
      <c r="B1517" t="s">
        <v>5785</v>
      </c>
      <c r="C1517" s="1">
        <v>41442</v>
      </c>
      <c r="D1517" s="1">
        <v>41443</v>
      </c>
      <c r="E1517" t="s">
        <v>54</v>
      </c>
      <c r="F1517" t="s">
        <v>775</v>
      </c>
      <c r="G1517" t="s">
        <v>776</v>
      </c>
      <c r="H1517" t="s">
        <v>28</v>
      </c>
      <c r="I1517" t="s">
        <v>5786</v>
      </c>
      <c r="J1517" t="s">
        <v>5787</v>
      </c>
      <c r="K1517" t="s">
        <v>4155</v>
      </c>
      <c r="M1517" t="s">
        <v>154</v>
      </c>
      <c r="N1517" t="s">
        <v>121</v>
      </c>
      <c r="O1517" t="s">
        <v>5788</v>
      </c>
      <c r="P1517" t="s">
        <v>35</v>
      </c>
      <c r="Q1517" t="s">
        <v>36</v>
      </c>
      <c r="R1517" t="s">
        <v>5789</v>
      </c>
      <c r="S1517">
        <v>497.88</v>
      </c>
      <c r="T1517">
        <v>9</v>
      </c>
      <c r="U1517">
        <v>0</v>
      </c>
      <c r="V1517">
        <v>169.2</v>
      </c>
      <c r="W1517">
        <v>160.30099999999999</v>
      </c>
      <c r="X1517" t="s">
        <v>38</v>
      </c>
    </row>
    <row r="1518" spans="1:24" ht="14.4" x14ac:dyDescent="0.3">
      <c r="A1518">
        <v>28158</v>
      </c>
      <c r="B1518" t="s">
        <v>5790</v>
      </c>
      <c r="C1518" s="1">
        <v>41574</v>
      </c>
      <c r="D1518" s="1">
        <v>41576</v>
      </c>
      <c r="E1518" t="s">
        <v>40</v>
      </c>
      <c r="F1518" t="s">
        <v>968</v>
      </c>
      <c r="G1518" t="s">
        <v>969</v>
      </c>
      <c r="H1518" t="s">
        <v>66</v>
      </c>
      <c r="I1518" t="s">
        <v>273</v>
      </c>
      <c r="J1518" t="s">
        <v>274</v>
      </c>
      <c r="K1518" t="s">
        <v>275</v>
      </c>
      <c r="M1518" t="s">
        <v>47</v>
      </c>
      <c r="N1518" t="s">
        <v>137</v>
      </c>
      <c r="O1518" t="s">
        <v>896</v>
      </c>
      <c r="P1518" t="s">
        <v>50</v>
      </c>
      <c r="Q1518" t="s">
        <v>363</v>
      </c>
      <c r="R1518" t="s">
        <v>897</v>
      </c>
      <c r="S1518">
        <v>1564.56</v>
      </c>
      <c r="T1518">
        <v>4</v>
      </c>
      <c r="U1518">
        <v>0</v>
      </c>
      <c r="V1518">
        <v>172.08</v>
      </c>
      <c r="W1518">
        <v>160.28</v>
      </c>
      <c r="X1518" t="s">
        <v>104</v>
      </c>
    </row>
    <row r="1519" spans="1:24" ht="14.4" x14ac:dyDescent="0.3">
      <c r="A1519">
        <v>48389</v>
      </c>
      <c r="B1519" t="s">
        <v>5791</v>
      </c>
      <c r="C1519" s="1">
        <v>40792</v>
      </c>
      <c r="D1519" s="1">
        <v>40794</v>
      </c>
      <c r="E1519" t="s">
        <v>40</v>
      </c>
      <c r="F1519" t="s">
        <v>5792</v>
      </c>
      <c r="G1519" t="s">
        <v>5793</v>
      </c>
      <c r="H1519" t="s">
        <v>28</v>
      </c>
      <c r="I1519" t="s">
        <v>5794</v>
      </c>
      <c r="J1519" t="s">
        <v>5795</v>
      </c>
      <c r="K1519" t="s">
        <v>528</v>
      </c>
      <c r="M1519" t="s">
        <v>145</v>
      </c>
      <c r="N1519" t="s">
        <v>145</v>
      </c>
      <c r="O1519" t="s">
        <v>5796</v>
      </c>
      <c r="P1519" t="s">
        <v>112</v>
      </c>
      <c r="Q1519" t="s">
        <v>795</v>
      </c>
      <c r="R1519" t="s">
        <v>5797</v>
      </c>
      <c r="S1519">
        <v>870.24</v>
      </c>
      <c r="T1519">
        <v>14</v>
      </c>
      <c r="U1519">
        <v>0</v>
      </c>
      <c r="V1519">
        <v>347.76</v>
      </c>
      <c r="W1519">
        <v>160.27000000000001</v>
      </c>
      <c r="X1519" t="s">
        <v>104</v>
      </c>
    </row>
    <row r="1520" spans="1:24" ht="14.4" x14ac:dyDescent="0.3">
      <c r="A1520">
        <v>32637</v>
      </c>
      <c r="B1520" t="s">
        <v>5798</v>
      </c>
      <c r="C1520" s="1">
        <v>41642</v>
      </c>
      <c r="D1520" s="1">
        <v>41644</v>
      </c>
      <c r="E1520" t="s">
        <v>54</v>
      </c>
      <c r="F1520" t="s">
        <v>5799</v>
      </c>
      <c r="G1520" t="s">
        <v>5800</v>
      </c>
      <c r="H1520" t="s">
        <v>43</v>
      </c>
      <c r="I1520" t="s">
        <v>3268</v>
      </c>
      <c r="J1520" t="s">
        <v>120</v>
      </c>
      <c r="K1520" t="s">
        <v>31</v>
      </c>
      <c r="L1520">
        <v>28540</v>
      </c>
      <c r="M1520" t="s">
        <v>32</v>
      </c>
      <c r="N1520" t="s">
        <v>121</v>
      </c>
      <c r="O1520" t="s">
        <v>1731</v>
      </c>
      <c r="P1520" t="s">
        <v>35</v>
      </c>
      <c r="Q1520" t="s">
        <v>292</v>
      </c>
      <c r="R1520" t="s">
        <v>1732</v>
      </c>
      <c r="S1520">
        <v>695.7</v>
      </c>
      <c r="T1520">
        <v>2</v>
      </c>
      <c r="U1520">
        <v>0.5</v>
      </c>
      <c r="V1520">
        <v>-27.827999999999999</v>
      </c>
      <c r="W1520">
        <v>160.19</v>
      </c>
      <c r="X1520" t="s">
        <v>104</v>
      </c>
    </row>
    <row r="1521" spans="1:24" ht="14.4" x14ac:dyDescent="0.3">
      <c r="A1521">
        <v>31489</v>
      </c>
      <c r="B1521" t="s">
        <v>2221</v>
      </c>
      <c r="C1521" s="1">
        <v>41194</v>
      </c>
      <c r="D1521" s="1">
        <v>41196</v>
      </c>
      <c r="E1521" t="s">
        <v>54</v>
      </c>
      <c r="F1521" t="s">
        <v>2222</v>
      </c>
      <c r="G1521" t="s">
        <v>2223</v>
      </c>
      <c r="H1521" t="s">
        <v>66</v>
      </c>
      <c r="I1521" t="s">
        <v>29</v>
      </c>
      <c r="J1521" t="s">
        <v>30</v>
      </c>
      <c r="K1521" t="s">
        <v>31</v>
      </c>
      <c r="L1521">
        <v>10035</v>
      </c>
      <c r="M1521" t="s">
        <v>32</v>
      </c>
      <c r="N1521" t="s">
        <v>33</v>
      </c>
      <c r="O1521" t="s">
        <v>1893</v>
      </c>
      <c r="P1521" t="s">
        <v>50</v>
      </c>
      <c r="Q1521" t="s">
        <v>363</v>
      </c>
      <c r="R1521" t="s">
        <v>1894</v>
      </c>
      <c r="S1521">
        <v>626.35199999999998</v>
      </c>
      <c r="T1521">
        <v>3</v>
      </c>
      <c r="U1521">
        <v>0.2</v>
      </c>
      <c r="V1521">
        <v>46.976399999999998</v>
      </c>
      <c r="W1521">
        <v>160.16999999999999</v>
      </c>
      <c r="X1521" t="s">
        <v>38</v>
      </c>
    </row>
    <row r="1522" spans="1:24" ht="14.4" x14ac:dyDescent="0.3">
      <c r="A1522">
        <v>13915</v>
      </c>
      <c r="B1522" t="s">
        <v>5801</v>
      </c>
      <c r="C1522" s="1">
        <v>41955</v>
      </c>
      <c r="D1522" s="1">
        <v>41957</v>
      </c>
      <c r="E1522" t="s">
        <v>40</v>
      </c>
      <c r="F1522" t="s">
        <v>5340</v>
      </c>
      <c r="G1522" t="s">
        <v>5341</v>
      </c>
      <c r="H1522" t="s">
        <v>28</v>
      </c>
      <c r="I1522" t="s">
        <v>5802</v>
      </c>
      <c r="J1522" t="s">
        <v>3572</v>
      </c>
      <c r="K1522" t="s">
        <v>231</v>
      </c>
      <c r="M1522" t="s">
        <v>69</v>
      </c>
      <c r="N1522" t="s">
        <v>232</v>
      </c>
      <c r="O1522" t="s">
        <v>1152</v>
      </c>
      <c r="P1522" t="s">
        <v>35</v>
      </c>
      <c r="Q1522" t="s">
        <v>60</v>
      </c>
      <c r="R1522" t="s">
        <v>320</v>
      </c>
      <c r="S1522">
        <v>1275</v>
      </c>
      <c r="T1522">
        <v>2</v>
      </c>
      <c r="U1522">
        <v>0</v>
      </c>
      <c r="V1522">
        <v>357</v>
      </c>
      <c r="W1522">
        <v>160.05000000000001</v>
      </c>
      <c r="X1522" t="s">
        <v>62</v>
      </c>
    </row>
    <row r="1523" spans="1:24" ht="14.4" x14ac:dyDescent="0.3">
      <c r="A1523">
        <v>36047</v>
      </c>
      <c r="B1523" t="s">
        <v>5803</v>
      </c>
      <c r="C1523" s="1">
        <v>41555</v>
      </c>
      <c r="D1523" s="1">
        <v>41557</v>
      </c>
      <c r="E1523" t="s">
        <v>54</v>
      </c>
      <c r="F1523" t="s">
        <v>1719</v>
      </c>
      <c r="G1523" t="s">
        <v>1720</v>
      </c>
      <c r="H1523" t="s">
        <v>43</v>
      </c>
      <c r="I1523" t="s">
        <v>5804</v>
      </c>
      <c r="J1523" t="s">
        <v>445</v>
      </c>
      <c r="K1523" t="s">
        <v>31</v>
      </c>
      <c r="L1523">
        <v>99207</v>
      </c>
      <c r="M1523" t="s">
        <v>32</v>
      </c>
      <c r="N1523" t="s">
        <v>110</v>
      </c>
      <c r="O1523" t="s">
        <v>5805</v>
      </c>
      <c r="P1523" t="s">
        <v>35</v>
      </c>
      <c r="Q1523" t="s">
        <v>292</v>
      </c>
      <c r="R1523" t="s">
        <v>5806</v>
      </c>
      <c r="S1523">
        <v>837.6</v>
      </c>
      <c r="T1523">
        <v>3</v>
      </c>
      <c r="U1523">
        <v>0.2</v>
      </c>
      <c r="V1523">
        <v>62.82</v>
      </c>
      <c r="W1523">
        <v>159.94</v>
      </c>
      <c r="X1523" t="s">
        <v>104</v>
      </c>
    </row>
    <row r="1524" spans="1:24" ht="14.4" x14ac:dyDescent="0.3">
      <c r="A1524">
        <v>49593</v>
      </c>
      <c r="B1524" t="s">
        <v>5807</v>
      </c>
      <c r="C1524" s="1">
        <v>41887</v>
      </c>
      <c r="D1524" s="1">
        <v>41891</v>
      </c>
      <c r="E1524" t="s">
        <v>96</v>
      </c>
      <c r="F1524" t="s">
        <v>5808</v>
      </c>
      <c r="G1524" t="s">
        <v>2179</v>
      </c>
      <c r="H1524" t="s">
        <v>28</v>
      </c>
      <c r="I1524" t="s">
        <v>3275</v>
      </c>
      <c r="J1524" t="s">
        <v>3276</v>
      </c>
      <c r="K1524" t="s">
        <v>201</v>
      </c>
      <c r="M1524" t="s">
        <v>77</v>
      </c>
      <c r="N1524" t="s">
        <v>77</v>
      </c>
      <c r="O1524" t="s">
        <v>5809</v>
      </c>
      <c r="P1524" t="s">
        <v>112</v>
      </c>
      <c r="Q1524" t="s">
        <v>165</v>
      </c>
      <c r="R1524" t="s">
        <v>234</v>
      </c>
      <c r="S1524">
        <v>1054.74</v>
      </c>
      <c r="T1524">
        <v>2</v>
      </c>
      <c r="U1524">
        <v>0</v>
      </c>
      <c r="V1524">
        <v>379.68</v>
      </c>
      <c r="W1524">
        <v>159.80000000000001</v>
      </c>
      <c r="X1524" t="s">
        <v>104</v>
      </c>
    </row>
    <row r="1525" spans="1:24" ht="14.4" x14ac:dyDescent="0.3">
      <c r="A1525">
        <v>5230</v>
      </c>
      <c r="B1525" t="s">
        <v>5810</v>
      </c>
      <c r="C1525" s="1">
        <v>41629</v>
      </c>
      <c r="D1525" s="1">
        <v>41631</v>
      </c>
      <c r="E1525" t="s">
        <v>54</v>
      </c>
      <c r="F1525" t="s">
        <v>958</v>
      </c>
      <c r="G1525" t="s">
        <v>959</v>
      </c>
      <c r="H1525" t="s">
        <v>28</v>
      </c>
      <c r="I1525" t="s">
        <v>1507</v>
      </c>
      <c r="J1525" t="s">
        <v>1507</v>
      </c>
      <c r="K1525" t="s">
        <v>540</v>
      </c>
      <c r="M1525" t="s">
        <v>154</v>
      </c>
      <c r="N1525" t="s">
        <v>70</v>
      </c>
      <c r="O1525" t="s">
        <v>4690</v>
      </c>
      <c r="P1525" t="s">
        <v>112</v>
      </c>
      <c r="Q1525" t="s">
        <v>165</v>
      </c>
      <c r="R1525" t="s">
        <v>4691</v>
      </c>
      <c r="S1525">
        <v>757.2</v>
      </c>
      <c r="T1525">
        <v>2</v>
      </c>
      <c r="U1525">
        <v>0</v>
      </c>
      <c r="V1525">
        <v>249.84</v>
      </c>
      <c r="W1525">
        <v>159.71</v>
      </c>
      <c r="X1525" t="s">
        <v>62</v>
      </c>
    </row>
    <row r="1526" spans="1:24" ht="14.4" x14ac:dyDescent="0.3">
      <c r="A1526">
        <v>5873</v>
      </c>
      <c r="B1526" t="s">
        <v>5811</v>
      </c>
      <c r="C1526" s="1">
        <v>40560</v>
      </c>
      <c r="D1526" s="1">
        <v>40565</v>
      </c>
      <c r="E1526" t="s">
        <v>96</v>
      </c>
      <c r="F1526" t="s">
        <v>5812</v>
      </c>
      <c r="G1526" t="s">
        <v>5813</v>
      </c>
      <c r="H1526" t="s">
        <v>43</v>
      </c>
      <c r="I1526" t="s">
        <v>247</v>
      </c>
      <c r="J1526" t="s">
        <v>247</v>
      </c>
      <c r="K1526" t="s">
        <v>248</v>
      </c>
      <c r="M1526" t="s">
        <v>154</v>
      </c>
      <c r="N1526" t="s">
        <v>70</v>
      </c>
      <c r="O1526" t="s">
        <v>5814</v>
      </c>
      <c r="P1526" t="s">
        <v>35</v>
      </c>
      <c r="Q1526" t="s">
        <v>79</v>
      </c>
      <c r="R1526" t="s">
        <v>3166</v>
      </c>
      <c r="S1526">
        <v>1411.55124</v>
      </c>
      <c r="T1526">
        <v>11</v>
      </c>
      <c r="U1526">
        <v>2E-3</v>
      </c>
      <c r="V1526">
        <v>251.71124</v>
      </c>
      <c r="W1526">
        <v>159.51499999999999</v>
      </c>
      <c r="X1526" t="s">
        <v>104</v>
      </c>
    </row>
    <row r="1527" spans="1:24" ht="14.4" x14ac:dyDescent="0.3">
      <c r="A1527">
        <v>24387</v>
      </c>
      <c r="B1527" t="s">
        <v>5815</v>
      </c>
      <c r="C1527" s="1">
        <v>41531</v>
      </c>
      <c r="D1527" s="1">
        <v>41538</v>
      </c>
      <c r="E1527" t="s">
        <v>96</v>
      </c>
      <c r="F1527" t="s">
        <v>2072</v>
      </c>
      <c r="G1527" t="s">
        <v>2073</v>
      </c>
      <c r="H1527" t="s">
        <v>43</v>
      </c>
      <c r="I1527" t="s">
        <v>3041</v>
      </c>
      <c r="J1527" t="s">
        <v>3041</v>
      </c>
      <c r="K1527" t="s">
        <v>162</v>
      </c>
      <c r="M1527" t="s">
        <v>47</v>
      </c>
      <c r="N1527" t="s">
        <v>163</v>
      </c>
      <c r="O1527" t="s">
        <v>5816</v>
      </c>
      <c r="P1527" t="s">
        <v>35</v>
      </c>
      <c r="Q1527" t="s">
        <v>79</v>
      </c>
      <c r="R1527" t="s">
        <v>5817</v>
      </c>
      <c r="S1527">
        <v>1490.7</v>
      </c>
      <c r="T1527">
        <v>5</v>
      </c>
      <c r="U1527">
        <v>0</v>
      </c>
      <c r="V1527">
        <v>104.25</v>
      </c>
      <c r="W1527">
        <v>159.5</v>
      </c>
      <c r="X1527" t="s">
        <v>62</v>
      </c>
    </row>
    <row r="1528" spans="1:24" ht="14.4" x14ac:dyDescent="0.3">
      <c r="A1528">
        <v>43112</v>
      </c>
      <c r="B1528" t="s">
        <v>5818</v>
      </c>
      <c r="C1528" s="1">
        <v>41678</v>
      </c>
      <c r="D1528" s="1">
        <v>41679</v>
      </c>
      <c r="E1528" t="s">
        <v>54</v>
      </c>
      <c r="F1528" t="s">
        <v>5819</v>
      </c>
      <c r="G1528" t="s">
        <v>5820</v>
      </c>
      <c r="H1528" t="s">
        <v>43</v>
      </c>
      <c r="I1528" t="s">
        <v>3652</v>
      </c>
      <c r="J1528" t="s">
        <v>3653</v>
      </c>
      <c r="K1528" t="s">
        <v>144</v>
      </c>
      <c r="M1528" t="s">
        <v>145</v>
      </c>
      <c r="N1528" t="s">
        <v>145</v>
      </c>
      <c r="O1528" t="s">
        <v>5821</v>
      </c>
      <c r="P1528" t="s">
        <v>35</v>
      </c>
      <c r="Q1528" t="s">
        <v>79</v>
      </c>
      <c r="R1528" t="s">
        <v>4050</v>
      </c>
      <c r="S1528">
        <v>756.6</v>
      </c>
      <c r="T1528">
        <v>2</v>
      </c>
      <c r="U1528">
        <v>0</v>
      </c>
      <c r="V1528">
        <v>332.88</v>
      </c>
      <c r="W1528">
        <v>159.47</v>
      </c>
      <c r="X1528" t="s">
        <v>38</v>
      </c>
    </row>
    <row r="1529" spans="1:24" ht="14.4" x14ac:dyDescent="0.3">
      <c r="A1529">
        <v>27053</v>
      </c>
      <c r="B1529" t="s">
        <v>5822</v>
      </c>
      <c r="C1529" s="1">
        <v>41967</v>
      </c>
      <c r="D1529" s="1">
        <v>41970</v>
      </c>
      <c r="E1529" t="s">
        <v>54</v>
      </c>
      <c r="F1529" t="s">
        <v>5823</v>
      </c>
      <c r="G1529" t="s">
        <v>5824</v>
      </c>
      <c r="H1529" t="s">
        <v>28</v>
      </c>
      <c r="I1529" t="s">
        <v>1066</v>
      </c>
      <c r="J1529" t="s">
        <v>1066</v>
      </c>
      <c r="K1529" t="s">
        <v>347</v>
      </c>
      <c r="M1529" t="s">
        <v>47</v>
      </c>
      <c r="N1529" t="s">
        <v>348</v>
      </c>
      <c r="O1529" t="s">
        <v>5825</v>
      </c>
      <c r="P1529" t="s">
        <v>35</v>
      </c>
      <c r="Q1529" t="s">
        <v>79</v>
      </c>
      <c r="R1529" t="s">
        <v>5826</v>
      </c>
      <c r="S1529">
        <v>783.99</v>
      </c>
      <c r="T1529">
        <v>5</v>
      </c>
      <c r="U1529">
        <v>7.0000000000000007E-2</v>
      </c>
      <c r="V1529">
        <v>337.14</v>
      </c>
      <c r="W1529">
        <v>159.38</v>
      </c>
      <c r="X1529" t="s">
        <v>38</v>
      </c>
    </row>
    <row r="1530" spans="1:24" ht="14.4" x14ac:dyDescent="0.3">
      <c r="A1530">
        <v>18295</v>
      </c>
      <c r="B1530" t="s">
        <v>5827</v>
      </c>
      <c r="C1530" s="1">
        <v>40781</v>
      </c>
      <c r="D1530" s="1">
        <v>40787</v>
      </c>
      <c r="E1530" t="s">
        <v>96</v>
      </c>
      <c r="F1530" t="s">
        <v>5828</v>
      </c>
      <c r="G1530" t="s">
        <v>2467</v>
      </c>
      <c r="H1530" t="s">
        <v>28</v>
      </c>
      <c r="I1530" t="s">
        <v>5829</v>
      </c>
      <c r="J1530" t="s">
        <v>1990</v>
      </c>
      <c r="K1530" t="s">
        <v>172</v>
      </c>
      <c r="M1530" t="s">
        <v>69</v>
      </c>
      <c r="N1530" t="s">
        <v>70</v>
      </c>
      <c r="O1530" t="s">
        <v>5114</v>
      </c>
      <c r="P1530" t="s">
        <v>50</v>
      </c>
      <c r="Q1530" t="s">
        <v>51</v>
      </c>
      <c r="R1530" t="s">
        <v>52</v>
      </c>
      <c r="S1530">
        <v>2472.9299999999998</v>
      </c>
      <c r="T1530">
        <v>6</v>
      </c>
      <c r="U1530">
        <v>0.1</v>
      </c>
      <c r="V1530">
        <v>604.35</v>
      </c>
      <c r="W1530">
        <v>159.34</v>
      </c>
      <c r="X1530" t="s">
        <v>62</v>
      </c>
    </row>
    <row r="1531" spans="1:24" ht="14.4" x14ac:dyDescent="0.3">
      <c r="A1531">
        <v>6239</v>
      </c>
      <c r="B1531" t="s">
        <v>5830</v>
      </c>
      <c r="C1531" s="1">
        <v>41782</v>
      </c>
      <c r="D1531" s="1">
        <v>41784</v>
      </c>
      <c r="E1531" t="s">
        <v>54</v>
      </c>
      <c r="F1531" t="s">
        <v>694</v>
      </c>
      <c r="G1531" t="s">
        <v>695</v>
      </c>
      <c r="H1531" t="s">
        <v>66</v>
      </c>
      <c r="I1531" t="s">
        <v>5831</v>
      </c>
      <c r="J1531" t="s">
        <v>2290</v>
      </c>
      <c r="K1531" t="s">
        <v>240</v>
      </c>
      <c r="M1531" t="s">
        <v>154</v>
      </c>
      <c r="N1531" t="s">
        <v>232</v>
      </c>
      <c r="O1531" t="s">
        <v>5832</v>
      </c>
      <c r="P1531" t="s">
        <v>50</v>
      </c>
      <c r="Q1531" t="s">
        <v>363</v>
      </c>
      <c r="R1531" t="s">
        <v>5833</v>
      </c>
      <c r="S1531">
        <v>321.72800000000001</v>
      </c>
      <c r="T1531">
        <v>4</v>
      </c>
      <c r="U1531">
        <v>0.2</v>
      </c>
      <c r="V1531">
        <v>-8.1120000000000001</v>
      </c>
      <c r="W1531">
        <v>159.30099999999999</v>
      </c>
      <c r="X1531" t="s">
        <v>38</v>
      </c>
    </row>
    <row r="1532" spans="1:24" ht="14.4" x14ac:dyDescent="0.3">
      <c r="A1532">
        <v>51062</v>
      </c>
      <c r="B1532" t="s">
        <v>5834</v>
      </c>
      <c r="C1532" s="1">
        <v>41113</v>
      </c>
      <c r="D1532" s="1">
        <v>41116</v>
      </c>
      <c r="E1532" t="s">
        <v>40</v>
      </c>
      <c r="F1532" t="s">
        <v>5835</v>
      </c>
      <c r="G1532" t="s">
        <v>65</v>
      </c>
      <c r="H1532" t="s">
        <v>66</v>
      </c>
      <c r="I1532" t="s">
        <v>5836</v>
      </c>
      <c r="J1532" t="s">
        <v>2207</v>
      </c>
      <c r="K1532" t="s">
        <v>2208</v>
      </c>
      <c r="M1532" t="s">
        <v>77</v>
      </c>
      <c r="N1532" t="s">
        <v>77</v>
      </c>
      <c r="O1532" t="s">
        <v>5837</v>
      </c>
      <c r="P1532" t="s">
        <v>35</v>
      </c>
      <c r="Q1532" t="s">
        <v>79</v>
      </c>
      <c r="R1532" t="s">
        <v>833</v>
      </c>
      <c r="S1532">
        <v>1181.1600000000001</v>
      </c>
      <c r="T1532">
        <v>4</v>
      </c>
      <c r="U1532">
        <v>0</v>
      </c>
      <c r="V1532">
        <v>0</v>
      </c>
      <c r="W1532">
        <v>159.27000000000001</v>
      </c>
      <c r="X1532" t="s">
        <v>104</v>
      </c>
    </row>
    <row r="1533" spans="1:24" ht="14.4" x14ac:dyDescent="0.3">
      <c r="A1533">
        <v>23849</v>
      </c>
      <c r="B1533" t="s">
        <v>5838</v>
      </c>
      <c r="C1533" s="1">
        <v>40848</v>
      </c>
      <c r="D1533" s="1">
        <v>40848</v>
      </c>
      <c r="E1533" t="s">
        <v>25</v>
      </c>
      <c r="F1533" t="s">
        <v>3190</v>
      </c>
      <c r="G1533" t="s">
        <v>3191</v>
      </c>
      <c r="H1533" t="s">
        <v>28</v>
      </c>
      <c r="I1533" t="s">
        <v>1819</v>
      </c>
      <c r="J1533" t="s">
        <v>1819</v>
      </c>
      <c r="K1533" t="s">
        <v>1819</v>
      </c>
      <c r="M1533" t="s">
        <v>47</v>
      </c>
      <c r="N1533" t="s">
        <v>348</v>
      </c>
      <c r="O1533" t="s">
        <v>4498</v>
      </c>
      <c r="P1533" t="s">
        <v>35</v>
      </c>
      <c r="Q1533" t="s">
        <v>36</v>
      </c>
      <c r="R1533" t="s">
        <v>4499</v>
      </c>
      <c r="S1533">
        <v>743.13</v>
      </c>
      <c r="T1533">
        <v>3</v>
      </c>
      <c r="U1533">
        <v>0</v>
      </c>
      <c r="V1533">
        <v>230.31</v>
      </c>
      <c r="W1533">
        <v>159.19</v>
      </c>
      <c r="X1533" t="s">
        <v>104</v>
      </c>
    </row>
    <row r="1534" spans="1:24" ht="14.4" x14ac:dyDescent="0.3">
      <c r="A1534">
        <v>22876</v>
      </c>
      <c r="B1534" t="s">
        <v>5839</v>
      </c>
      <c r="C1534" s="1">
        <v>41319</v>
      </c>
      <c r="D1534" s="1">
        <v>41319</v>
      </c>
      <c r="E1534" t="s">
        <v>25</v>
      </c>
      <c r="F1534" t="s">
        <v>1924</v>
      </c>
      <c r="G1534" t="s">
        <v>1925</v>
      </c>
      <c r="H1534" t="s">
        <v>28</v>
      </c>
      <c r="I1534" t="s">
        <v>676</v>
      </c>
      <c r="J1534" t="s">
        <v>45</v>
      </c>
      <c r="K1534" t="s">
        <v>46</v>
      </c>
      <c r="M1534" t="s">
        <v>47</v>
      </c>
      <c r="N1534" t="s">
        <v>48</v>
      </c>
      <c r="O1534" t="s">
        <v>5840</v>
      </c>
      <c r="P1534" t="s">
        <v>35</v>
      </c>
      <c r="Q1534" t="s">
        <v>60</v>
      </c>
      <c r="R1534" t="s">
        <v>5841</v>
      </c>
      <c r="S1534">
        <v>776.41200000000003</v>
      </c>
      <c r="T1534">
        <v>7</v>
      </c>
      <c r="U1534">
        <v>0.1</v>
      </c>
      <c r="V1534">
        <v>301.81200000000001</v>
      </c>
      <c r="W1534">
        <v>159.13</v>
      </c>
      <c r="X1534" t="s">
        <v>62</v>
      </c>
    </row>
    <row r="1535" spans="1:24" ht="14.4" x14ac:dyDescent="0.3">
      <c r="A1535">
        <v>35543</v>
      </c>
      <c r="B1535" t="s">
        <v>5842</v>
      </c>
      <c r="C1535" s="1">
        <v>41972</v>
      </c>
      <c r="D1535" s="1">
        <v>41978</v>
      </c>
      <c r="E1535" t="s">
        <v>96</v>
      </c>
      <c r="F1535" t="s">
        <v>5843</v>
      </c>
      <c r="G1535" t="s">
        <v>5844</v>
      </c>
      <c r="H1535" t="s">
        <v>66</v>
      </c>
      <c r="I1535" t="s">
        <v>5845</v>
      </c>
      <c r="J1535" t="s">
        <v>3616</v>
      </c>
      <c r="K1535" t="s">
        <v>31</v>
      </c>
      <c r="L1535">
        <v>21215</v>
      </c>
      <c r="M1535" t="s">
        <v>32</v>
      </c>
      <c r="N1535" t="s">
        <v>33</v>
      </c>
      <c r="O1535" t="s">
        <v>5846</v>
      </c>
      <c r="P1535" t="s">
        <v>50</v>
      </c>
      <c r="Q1535" t="s">
        <v>4238</v>
      </c>
      <c r="R1535" t="s">
        <v>5847</v>
      </c>
      <c r="S1535">
        <v>1049.2</v>
      </c>
      <c r="T1535">
        <v>5</v>
      </c>
      <c r="U1535">
        <v>0</v>
      </c>
      <c r="V1535">
        <v>272.79199999999997</v>
      </c>
      <c r="W1535">
        <v>159.11000000000001</v>
      </c>
      <c r="X1535" t="s">
        <v>115</v>
      </c>
    </row>
    <row r="1536" spans="1:24" ht="14.4" x14ac:dyDescent="0.3">
      <c r="A1536">
        <v>25897</v>
      </c>
      <c r="B1536" t="s">
        <v>5848</v>
      </c>
      <c r="C1536" s="1">
        <v>41593</v>
      </c>
      <c r="D1536" s="1">
        <v>41597</v>
      </c>
      <c r="E1536" t="s">
        <v>96</v>
      </c>
      <c r="F1536" t="s">
        <v>5520</v>
      </c>
      <c r="G1536" t="s">
        <v>5521</v>
      </c>
      <c r="H1536" t="s">
        <v>28</v>
      </c>
      <c r="I1536" t="s">
        <v>1819</v>
      </c>
      <c r="J1536" t="s">
        <v>1819</v>
      </c>
      <c r="K1536" t="s">
        <v>1819</v>
      </c>
      <c r="M1536" t="s">
        <v>47</v>
      </c>
      <c r="N1536" t="s">
        <v>348</v>
      </c>
      <c r="O1536" t="s">
        <v>5849</v>
      </c>
      <c r="P1536" t="s">
        <v>35</v>
      </c>
      <c r="Q1536" t="s">
        <v>79</v>
      </c>
      <c r="R1536" t="s">
        <v>5850</v>
      </c>
      <c r="S1536">
        <v>1462.14</v>
      </c>
      <c r="T1536">
        <v>6</v>
      </c>
      <c r="U1536">
        <v>0</v>
      </c>
      <c r="V1536">
        <v>321.66000000000003</v>
      </c>
      <c r="W1536">
        <v>159</v>
      </c>
      <c r="X1536" t="s">
        <v>104</v>
      </c>
    </row>
    <row r="1537" spans="1:24" ht="14.4" x14ac:dyDescent="0.3">
      <c r="A1537">
        <v>19334</v>
      </c>
      <c r="B1537" t="s">
        <v>5851</v>
      </c>
      <c r="C1537" s="1">
        <v>41319</v>
      </c>
      <c r="D1537" s="1">
        <v>41323</v>
      </c>
      <c r="E1537" t="s">
        <v>96</v>
      </c>
      <c r="F1537" t="s">
        <v>1835</v>
      </c>
      <c r="G1537" t="s">
        <v>1836</v>
      </c>
      <c r="H1537" t="s">
        <v>43</v>
      </c>
      <c r="I1537" t="s">
        <v>5852</v>
      </c>
      <c r="J1537" t="s">
        <v>171</v>
      </c>
      <c r="K1537" t="s">
        <v>172</v>
      </c>
      <c r="M1537" t="s">
        <v>69</v>
      </c>
      <c r="N1537" t="s">
        <v>70</v>
      </c>
      <c r="O1537" t="s">
        <v>1152</v>
      </c>
      <c r="P1537" t="s">
        <v>35</v>
      </c>
      <c r="Q1537" t="s">
        <v>60</v>
      </c>
      <c r="R1537" t="s">
        <v>320</v>
      </c>
      <c r="S1537">
        <v>1083.75</v>
      </c>
      <c r="T1537">
        <v>2</v>
      </c>
      <c r="U1537">
        <v>0.15</v>
      </c>
      <c r="V1537">
        <v>165.75</v>
      </c>
      <c r="W1537">
        <v>158.99</v>
      </c>
      <c r="X1537" t="s">
        <v>104</v>
      </c>
    </row>
    <row r="1538" spans="1:24" ht="14.4" x14ac:dyDescent="0.3">
      <c r="A1538">
        <v>24217</v>
      </c>
      <c r="B1538" t="s">
        <v>5853</v>
      </c>
      <c r="C1538" s="1">
        <v>41975</v>
      </c>
      <c r="D1538" s="1">
        <v>41979</v>
      </c>
      <c r="E1538" t="s">
        <v>96</v>
      </c>
      <c r="F1538" t="s">
        <v>3045</v>
      </c>
      <c r="G1538" t="s">
        <v>3046</v>
      </c>
      <c r="H1538" t="s">
        <v>66</v>
      </c>
      <c r="I1538" t="s">
        <v>5854</v>
      </c>
      <c r="J1538" t="s">
        <v>5855</v>
      </c>
      <c r="K1538" t="s">
        <v>162</v>
      </c>
      <c r="M1538" t="s">
        <v>47</v>
      </c>
      <c r="N1538" t="s">
        <v>163</v>
      </c>
      <c r="O1538" t="s">
        <v>5856</v>
      </c>
      <c r="P1538" t="s">
        <v>35</v>
      </c>
      <c r="Q1538" t="s">
        <v>292</v>
      </c>
      <c r="R1538" t="s">
        <v>5857</v>
      </c>
      <c r="S1538">
        <v>963.9</v>
      </c>
      <c r="T1538">
        <v>6</v>
      </c>
      <c r="U1538">
        <v>0</v>
      </c>
      <c r="V1538">
        <v>269.82</v>
      </c>
      <c r="W1538">
        <v>158.91999999999999</v>
      </c>
      <c r="X1538" t="s">
        <v>104</v>
      </c>
    </row>
    <row r="1539" spans="1:24" ht="14.4" x14ac:dyDescent="0.3">
      <c r="A1539">
        <v>18705</v>
      </c>
      <c r="B1539" t="s">
        <v>5858</v>
      </c>
      <c r="C1539" s="1">
        <v>40947</v>
      </c>
      <c r="D1539" s="1">
        <v>40947</v>
      </c>
      <c r="E1539" t="s">
        <v>25</v>
      </c>
      <c r="F1539" t="s">
        <v>1920</v>
      </c>
      <c r="G1539" t="s">
        <v>1921</v>
      </c>
      <c r="H1539" t="s">
        <v>28</v>
      </c>
      <c r="I1539" t="s">
        <v>5859</v>
      </c>
      <c r="J1539" t="s">
        <v>1990</v>
      </c>
      <c r="K1539" t="s">
        <v>172</v>
      </c>
      <c r="M1539" t="s">
        <v>69</v>
      </c>
      <c r="N1539" t="s">
        <v>70</v>
      </c>
      <c r="O1539" t="s">
        <v>5860</v>
      </c>
      <c r="P1539" t="s">
        <v>35</v>
      </c>
      <c r="Q1539" t="s">
        <v>60</v>
      </c>
      <c r="R1539" t="s">
        <v>3043</v>
      </c>
      <c r="S1539">
        <v>464.27850000000001</v>
      </c>
      <c r="T1539">
        <v>3</v>
      </c>
      <c r="U1539">
        <v>0.15</v>
      </c>
      <c r="V1539">
        <v>38.218499999999999</v>
      </c>
      <c r="W1539">
        <v>158.88</v>
      </c>
      <c r="X1539" t="s">
        <v>38</v>
      </c>
    </row>
    <row r="1540" spans="1:24" ht="14.4" x14ac:dyDescent="0.3">
      <c r="A1540">
        <v>5226</v>
      </c>
      <c r="B1540" t="s">
        <v>5861</v>
      </c>
      <c r="C1540" s="1">
        <v>41023</v>
      </c>
      <c r="D1540" s="1">
        <v>41026</v>
      </c>
      <c r="E1540" t="s">
        <v>54</v>
      </c>
      <c r="F1540" t="s">
        <v>873</v>
      </c>
      <c r="G1540" t="s">
        <v>874</v>
      </c>
      <c r="H1540" t="s">
        <v>28</v>
      </c>
      <c r="I1540" t="s">
        <v>1553</v>
      </c>
      <c r="J1540" t="s">
        <v>1554</v>
      </c>
      <c r="K1540" t="s">
        <v>240</v>
      </c>
      <c r="M1540" t="s">
        <v>154</v>
      </c>
      <c r="N1540" t="s">
        <v>232</v>
      </c>
      <c r="O1540" t="s">
        <v>5862</v>
      </c>
      <c r="P1540" t="s">
        <v>50</v>
      </c>
      <c r="Q1540" t="s">
        <v>51</v>
      </c>
      <c r="R1540" t="s">
        <v>5863</v>
      </c>
      <c r="S1540">
        <v>672.44799999999998</v>
      </c>
      <c r="T1540">
        <v>7</v>
      </c>
      <c r="U1540">
        <v>0.2</v>
      </c>
      <c r="V1540">
        <v>75.628</v>
      </c>
      <c r="W1540">
        <v>158.84299999999999</v>
      </c>
      <c r="X1540" t="s">
        <v>62</v>
      </c>
    </row>
    <row r="1541" spans="1:24" ht="14.4" x14ac:dyDescent="0.3">
      <c r="A1541">
        <v>35714</v>
      </c>
      <c r="B1541" t="s">
        <v>5864</v>
      </c>
      <c r="C1541" s="1">
        <v>41739</v>
      </c>
      <c r="D1541" s="1">
        <v>41742</v>
      </c>
      <c r="E1541" t="s">
        <v>40</v>
      </c>
      <c r="F1541" t="s">
        <v>5865</v>
      </c>
      <c r="G1541" t="s">
        <v>5866</v>
      </c>
      <c r="H1541" t="s">
        <v>28</v>
      </c>
      <c r="I1541" t="s">
        <v>824</v>
      </c>
      <c r="J1541" t="s">
        <v>609</v>
      </c>
      <c r="K1541" t="s">
        <v>31</v>
      </c>
      <c r="L1541">
        <v>48205</v>
      </c>
      <c r="M1541" t="s">
        <v>32</v>
      </c>
      <c r="N1541" t="s">
        <v>70</v>
      </c>
      <c r="O1541" t="s">
        <v>5867</v>
      </c>
      <c r="P1541" t="s">
        <v>112</v>
      </c>
      <c r="Q1541" t="s">
        <v>113</v>
      </c>
      <c r="R1541" t="s">
        <v>5868</v>
      </c>
      <c r="S1541">
        <v>478.24</v>
      </c>
      <c r="T1541">
        <v>8</v>
      </c>
      <c r="U1541">
        <v>0</v>
      </c>
      <c r="V1541">
        <v>219.99039999999999</v>
      </c>
      <c r="W1541">
        <v>158.68</v>
      </c>
      <c r="X1541" t="s">
        <v>38</v>
      </c>
    </row>
    <row r="1542" spans="1:24" ht="14.4" x14ac:dyDescent="0.3">
      <c r="A1542">
        <v>5313</v>
      </c>
      <c r="B1542" t="s">
        <v>5869</v>
      </c>
      <c r="C1542" s="1">
        <v>41442</v>
      </c>
      <c r="D1542" s="1">
        <v>41442</v>
      </c>
      <c r="E1542" t="s">
        <v>25</v>
      </c>
      <c r="F1542" t="s">
        <v>3004</v>
      </c>
      <c r="G1542" t="s">
        <v>1385</v>
      </c>
      <c r="H1542" t="s">
        <v>28</v>
      </c>
      <c r="I1542" t="s">
        <v>5870</v>
      </c>
      <c r="J1542" t="s">
        <v>5871</v>
      </c>
      <c r="K1542" t="s">
        <v>5872</v>
      </c>
      <c r="M1542" t="s">
        <v>154</v>
      </c>
      <c r="N1542" t="s">
        <v>283</v>
      </c>
      <c r="O1542" t="s">
        <v>2790</v>
      </c>
      <c r="P1542" t="s">
        <v>50</v>
      </c>
      <c r="Q1542" t="s">
        <v>363</v>
      </c>
      <c r="R1542" t="s">
        <v>2408</v>
      </c>
      <c r="S1542">
        <v>1091.412</v>
      </c>
      <c r="T1542">
        <v>7</v>
      </c>
      <c r="U1542">
        <v>0.4</v>
      </c>
      <c r="V1542">
        <v>-527.548</v>
      </c>
      <c r="W1542">
        <v>158.58799999999999</v>
      </c>
      <c r="X1542" t="s">
        <v>104</v>
      </c>
    </row>
    <row r="1543" spans="1:24" ht="14.4" x14ac:dyDescent="0.3">
      <c r="A1543">
        <v>11508</v>
      </c>
      <c r="B1543" t="s">
        <v>5873</v>
      </c>
      <c r="C1543" s="1">
        <v>40770</v>
      </c>
      <c r="D1543" s="1">
        <v>40772</v>
      </c>
      <c r="E1543" t="s">
        <v>40</v>
      </c>
      <c r="F1543" t="s">
        <v>5874</v>
      </c>
      <c r="G1543" t="s">
        <v>3347</v>
      </c>
      <c r="H1543" t="s">
        <v>28</v>
      </c>
      <c r="I1543" t="s">
        <v>3480</v>
      </c>
      <c r="J1543" t="s">
        <v>3481</v>
      </c>
      <c r="K1543" t="s">
        <v>68</v>
      </c>
      <c r="M1543" t="s">
        <v>69</v>
      </c>
      <c r="N1543" t="s">
        <v>70</v>
      </c>
      <c r="O1543" t="s">
        <v>5875</v>
      </c>
      <c r="P1543" t="s">
        <v>50</v>
      </c>
      <c r="Q1543" t="s">
        <v>51</v>
      </c>
      <c r="R1543" t="s">
        <v>4627</v>
      </c>
      <c r="S1543">
        <v>1305.8820000000001</v>
      </c>
      <c r="T1543">
        <v>9</v>
      </c>
      <c r="U1543">
        <v>0.1</v>
      </c>
      <c r="V1543">
        <v>260.98200000000003</v>
      </c>
      <c r="W1543">
        <v>158.54</v>
      </c>
      <c r="X1543" t="s">
        <v>104</v>
      </c>
    </row>
    <row r="1544" spans="1:24" ht="14.4" x14ac:dyDescent="0.3">
      <c r="A1544">
        <v>18060</v>
      </c>
      <c r="B1544" t="s">
        <v>5876</v>
      </c>
      <c r="C1544" s="1">
        <v>41606</v>
      </c>
      <c r="D1544" s="1">
        <v>41607</v>
      </c>
      <c r="E1544" t="s">
        <v>25</v>
      </c>
      <c r="F1544" t="s">
        <v>1960</v>
      </c>
      <c r="G1544" t="s">
        <v>1961</v>
      </c>
      <c r="H1544" t="s">
        <v>28</v>
      </c>
      <c r="I1544" t="s">
        <v>4117</v>
      </c>
      <c r="J1544" t="s">
        <v>336</v>
      </c>
      <c r="K1544" t="s">
        <v>231</v>
      </c>
      <c r="M1544" t="s">
        <v>69</v>
      </c>
      <c r="N1544" t="s">
        <v>232</v>
      </c>
      <c r="O1544" t="s">
        <v>5877</v>
      </c>
      <c r="P1544" t="s">
        <v>50</v>
      </c>
      <c r="Q1544" t="s">
        <v>51</v>
      </c>
      <c r="R1544" t="s">
        <v>5878</v>
      </c>
      <c r="S1544">
        <v>677.76</v>
      </c>
      <c r="T1544">
        <v>8</v>
      </c>
      <c r="U1544">
        <v>0</v>
      </c>
      <c r="V1544">
        <v>94.8</v>
      </c>
      <c r="W1544">
        <v>158.5</v>
      </c>
      <c r="X1544" t="s">
        <v>62</v>
      </c>
    </row>
    <row r="1545" spans="1:24" ht="14.4" x14ac:dyDescent="0.3">
      <c r="A1545">
        <v>41691</v>
      </c>
      <c r="B1545" t="s">
        <v>5879</v>
      </c>
      <c r="C1545" s="1">
        <v>41435</v>
      </c>
      <c r="D1545" s="1">
        <v>41441</v>
      </c>
      <c r="E1545" t="s">
        <v>96</v>
      </c>
      <c r="F1545" t="s">
        <v>5880</v>
      </c>
      <c r="G1545" t="s">
        <v>5881</v>
      </c>
      <c r="H1545" t="s">
        <v>28</v>
      </c>
      <c r="I1545" t="s">
        <v>5882</v>
      </c>
      <c r="J1545" t="s">
        <v>5882</v>
      </c>
      <c r="K1545" t="s">
        <v>1621</v>
      </c>
      <c r="M1545" t="s">
        <v>145</v>
      </c>
      <c r="N1545" t="s">
        <v>145</v>
      </c>
      <c r="O1545" t="s">
        <v>1827</v>
      </c>
      <c r="P1545" t="s">
        <v>50</v>
      </c>
      <c r="Q1545" t="s">
        <v>363</v>
      </c>
      <c r="R1545" t="s">
        <v>1828</v>
      </c>
      <c r="S1545">
        <v>1652.4</v>
      </c>
      <c r="T1545">
        <v>4</v>
      </c>
      <c r="U1545">
        <v>0</v>
      </c>
      <c r="V1545">
        <v>33</v>
      </c>
      <c r="W1545">
        <v>158.43</v>
      </c>
      <c r="X1545" t="s">
        <v>62</v>
      </c>
    </row>
    <row r="1546" spans="1:24" ht="14.4" x14ac:dyDescent="0.3">
      <c r="A1546">
        <v>43921</v>
      </c>
      <c r="B1546" t="s">
        <v>5883</v>
      </c>
      <c r="C1546" s="1">
        <v>41724</v>
      </c>
      <c r="D1546" s="1">
        <v>41726</v>
      </c>
      <c r="E1546" t="s">
        <v>40</v>
      </c>
      <c r="F1546" t="s">
        <v>5884</v>
      </c>
      <c r="G1546" t="s">
        <v>743</v>
      </c>
      <c r="H1546" t="s">
        <v>28</v>
      </c>
      <c r="I1546" t="s">
        <v>4100</v>
      </c>
      <c r="J1546" t="s">
        <v>4100</v>
      </c>
      <c r="K1546" t="s">
        <v>2329</v>
      </c>
      <c r="M1546" t="s">
        <v>145</v>
      </c>
      <c r="N1546" t="s">
        <v>145</v>
      </c>
      <c r="O1546" t="s">
        <v>5885</v>
      </c>
      <c r="P1546" t="s">
        <v>112</v>
      </c>
      <c r="Q1546" t="s">
        <v>795</v>
      </c>
      <c r="R1546" t="s">
        <v>5345</v>
      </c>
      <c r="S1546">
        <v>842.76</v>
      </c>
      <c r="T1546">
        <v>4</v>
      </c>
      <c r="U1546">
        <v>0</v>
      </c>
      <c r="V1546">
        <v>210.6</v>
      </c>
      <c r="W1546">
        <v>158.38</v>
      </c>
      <c r="X1546" t="s">
        <v>38</v>
      </c>
    </row>
    <row r="1547" spans="1:24" ht="14.4" x14ac:dyDescent="0.3">
      <c r="A1547">
        <v>26278</v>
      </c>
      <c r="B1547" t="s">
        <v>5886</v>
      </c>
      <c r="C1547" s="1">
        <v>41656</v>
      </c>
      <c r="D1547" s="1">
        <v>41662</v>
      </c>
      <c r="E1547" t="s">
        <v>96</v>
      </c>
      <c r="F1547" t="s">
        <v>2793</v>
      </c>
      <c r="G1547" t="s">
        <v>2794</v>
      </c>
      <c r="H1547" t="s">
        <v>66</v>
      </c>
      <c r="I1547" t="s">
        <v>471</v>
      </c>
      <c r="J1547" t="s">
        <v>471</v>
      </c>
      <c r="K1547" t="s">
        <v>472</v>
      </c>
      <c r="M1547" t="s">
        <v>47</v>
      </c>
      <c r="N1547" t="s">
        <v>137</v>
      </c>
      <c r="O1547" t="s">
        <v>5887</v>
      </c>
      <c r="P1547" t="s">
        <v>35</v>
      </c>
      <c r="Q1547" t="s">
        <v>79</v>
      </c>
      <c r="R1547" t="s">
        <v>80</v>
      </c>
      <c r="S1547">
        <v>1770.6</v>
      </c>
      <c r="T1547">
        <v>5</v>
      </c>
      <c r="U1547">
        <v>0</v>
      </c>
      <c r="V1547">
        <v>495.75</v>
      </c>
      <c r="W1547">
        <v>158.22999999999999</v>
      </c>
      <c r="X1547" t="s">
        <v>62</v>
      </c>
    </row>
    <row r="1548" spans="1:24" ht="14.4" x14ac:dyDescent="0.3">
      <c r="A1548">
        <v>36186</v>
      </c>
      <c r="B1548" t="s">
        <v>5087</v>
      </c>
      <c r="C1548" s="1">
        <v>41607</v>
      </c>
      <c r="D1548" s="1">
        <v>41610</v>
      </c>
      <c r="E1548" t="s">
        <v>40</v>
      </c>
      <c r="F1548" t="s">
        <v>2332</v>
      </c>
      <c r="G1548" t="s">
        <v>2333</v>
      </c>
      <c r="H1548" t="s">
        <v>43</v>
      </c>
      <c r="I1548" t="s">
        <v>5088</v>
      </c>
      <c r="J1548" t="s">
        <v>571</v>
      </c>
      <c r="K1548" t="s">
        <v>31</v>
      </c>
      <c r="L1548">
        <v>30062</v>
      </c>
      <c r="M1548" t="s">
        <v>32</v>
      </c>
      <c r="N1548" t="s">
        <v>121</v>
      </c>
      <c r="O1548" t="s">
        <v>5888</v>
      </c>
      <c r="P1548" t="s">
        <v>112</v>
      </c>
      <c r="Q1548" t="s">
        <v>795</v>
      </c>
      <c r="R1548" t="s">
        <v>5889</v>
      </c>
      <c r="S1548">
        <v>1263.3</v>
      </c>
      <c r="T1548">
        <v>6</v>
      </c>
      <c r="U1548">
        <v>0</v>
      </c>
      <c r="V1548">
        <v>315.82499999999999</v>
      </c>
      <c r="W1548">
        <v>158.18</v>
      </c>
      <c r="X1548" t="s">
        <v>62</v>
      </c>
    </row>
    <row r="1549" spans="1:24" ht="14.4" x14ac:dyDescent="0.3">
      <c r="A1549">
        <v>22816</v>
      </c>
      <c r="B1549" t="s">
        <v>5890</v>
      </c>
      <c r="C1549" s="1">
        <v>41060</v>
      </c>
      <c r="D1549" s="1">
        <v>41066</v>
      </c>
      <c r="E1549" t="s">
        <v>96</v>
      </c>
      <c r="F1549" t="s">
        <v>5874</v>
      </c>
      <c r="G1549" t="s">
        <v>3347</v>
      </c>
      <c r="H1549" t="s">
        <v>28</v>
      </c>
      <c r="I1549" t="s">
        <v>707</v>
      </c>
      <c r="J1549" t="s">
        <v>458</v>
      </c>
      <c r="K1549" t="s">
        <v>46</v>
      </c>
      <c r="M1549" t="s">
        <v>47</v>
      </c>
      <c r="N1549" t="s">
        <v>48</v>
      </c>
      <c r="O1549" t="s">
        <v>1353</v>
      </c>
      <c r="P1549" t="s">
        <v>50</v>
      </c>
      <c r="Q1549" t="s">
        <v>51</v>
      </c>
      <c r="R1549" t="s">
        <v>407</v>
      </c>
      <c r="S1549">
        <v>2131.2449999999999</v>
      </c>
      <c r="T1549">
        <v>5</v>
      </c>
      <c r="U1549">
        <v>0.1</v>
      </c>
      <c r="V1549">
        <v>473.59500000000003</v>
      </c>
      <c r="W1549">
        <v>158.1</v>
      </c>
      <c r="X1549" t="s">
        <v>62</v>
      </c>
    </row>
    <row r="1550" spans="1:24" ht="14.4" x14ac:dyDescent="0.3">
      <c r="A1550">
        <v>21366</v>
      </c>
      <c r="B1550" t="s">
        <v>5891</v>
      </c>
      <c r="C1550" s="1">
        <v>41262</v>
      </c>
      <c r="D1550" s="1">
        <v>41266</v>
      </c>
      <c r="E1550" t="s">
        <v>96</v>
      </c>
      <c r="F1550" t="s">
        <v>1499</v>
      </c>
      <c r="G1550" t="s">
        <v>1500</v>
      </c>
      <c r="H1550" t="s">
        <v>43</v>
      </c>
      <c r="I1550" t="s">
        <v>57</v>
      </c>
      <c r="J1550" t="s">
        <v>58</v>
      </c>
      <c r="K1550" t="s">
        <v>46</v>
      </c>
      <c r="M1550" t="s">
        <v>47</v>
      </c>
      <c r="N1550" t="s">
        <v>48</v>
      </c>
      <c r="O1550" t="s">
        <v>1516</v>
      </c>
      <c r="P1550" t="s">
        <v>35</v>
      </c>
      <c r="Q1550" t="s">
        <v>60</v>
      </c>
      <c r="R1550" t="s">
        <v>320</v>
      </c>
      <c r="S1550">
        <v>1721.25</v>
      </c>
      <c r="T1550">
        <v>3</v>
      </c>
      <c r="U1550">
        <v>0.1</v>
      </c>
      <c r="V1550">
        <v>19.079999999999998</v>
      </c>
      <c r="W1550">
        <v>158</v>
      </c>
      <c r="X1550" t="s">
        <v>62</v>
      </c>
    </row>
    <row r="1551" spans="1:24" ht="14.4" x14ac:dyDescent="0.3">
      <c r="A1551">
        <v>17851</v>
      </c>
      <c r="B1551" t="s">
        <v>5892</v>
      </c>
      <c r="C1551" s="1">
        <v>41583</v>
      </c>
      <c r="D1551" s="1">
        <v>41586</v>
      </c>
      <c r="E1551" t="s">
        <v>40</v>
      </c>
      <c r="F1551" t="s">
        <v>1719</v>
      </c>
      <c r="G1551" t="s">
        <v>1720</v>
      </c>
      <c r="H1551" t="s">
        <v>43</v>
      </c>
      <c r="I1551" t="s">
        <v>5893</v>
      </c>
      <c r="J1551" t="s">
        <v>1878</v>
      </c>
      <c r="K1551" t="s">
        <v>172</v>
      </c>
      <c r="M1551" t="s">
        <v>69</v>
      </c>
      <c r="N1551" t="s">
        <v>70</v>
      </c>
      <c r="O1551" t="s">
        <v>5894</v>
      </c>
      <c r="P1551" t="s">
        <v>50</v>
      </c>
      <c r="Q1551" t="s">
        <v>51</v>
      </c>
      <c r="R1551" t="s">
        <v>386</v>
      </c>
      <c r="S1551">
        <v>1268.7840000000001</v>
      </c>
      <c r="T1551">
        <v>3</v>
      </c>
      <c r="U1551">
        <v>0.1</v>
      </c>
      <c r="V1551">
        <v>14.093999999999999</v>
      </c>
      <c r="W1551">
        <v>157.97999999999999</v>
      </c>
      <c r="X1551" t="s">
        <v>104</v>
      </c>
    </row>
    <row r="1552" spans="1:24" ht="14.4" x14ac:dyDescent="0.3">
      <c r="A1552">
        <v>18842</v>
      </c>
      <c r="B1552" t="s">
        <v>5895</v>
      </c>
      <c r="C1552" s="1">
        <v>41750</v>
      </c>
      <c r="D1552" s="1">
        <v>41755</v>
      </c>
      <c r="E1552" t="s">
        <v>40</v>
      </c>
      <c r="F1552" t="s">
        <v>5896</v>
      </c>
      <c r="G1552" t="s">
        <v>5897</v>
      </c>
      <c r="H1552" t="s">
        <v>43</v>
      </c>
      <c r="I1552" t="s">
        <v>3310</v>
      </c>
      <c r="J1552" t="s">
        <v>576</v>
      </c>
      <c r="K1552" t="s">
        <v>68</v>
      </c>
      <c r="M1552" t="s">
        <v>69</v>
      </c>
      <c r="N1552" t="s">
        <v>70</v>
      </c>
      <c r="O1552" t="s">
        <v>1002</v>
      </c>
      <c r="P1552" t="s">
        <v>35</v>
      </c>
      <c r="Q1552" t="s">
        <v>60</v>
      </c>
      <c r="R1552" t="s">
        <v>709</v>
      </c>
      <c r="S1552">
        <v>1958.04</v>
      </c>
      <c r="T1552">
        <v>3</v>
      </c>
      <c r="U1552">
        <v>0</v>
      </c>
      <c r="V1552">
        <v>509.04</v>
      </c>
      <c r="W1552">
        <v>157.74</v>
      </c>
      <c r="X1552" t="s">
        <v>62</v>
      </c>
    </row>
    <row r="1553" spans="1:24" ht="14.4" x14ac:dyDescent="0.3">
      <c r="A1553">
        <v>19354</v>
      </c>
      <c r="B1553" t="s">
        <v>5898</v>
      </c>
      <c r="C1553" s="1">
        <v>40941</v>
      </c>
      <c r="D1553" s="1">
        <v>40945</v>
      </c>
      <c r="E1553" t="s">
        <v>96</v>
      </c>
      <c r="F1553" t="s">
        <v>5899</v>
      </c>
      <c r="G1553" t="s">
        <v>5900</v>
      </c>
      <c r="H1553" t="s">
        <v>28</v>
      </c>
      <c r="I1553" t="s">
        <v>4159</v>
      </c>
      <c r="J1553" t="s">
        <v>723</v>
      </c>
      <c r="K1553" t="s">
        <v>68</v>
      </c>
      <c r="M1553" t="s">
        <v>69</v>
      </c>
      <c r="N1553" t="s">
        <v>70</v>
      </c>
      <c r="O1553" t="s">
        <v>5901</v>
      </c>
      <c r="P1553" t="s">
        <v>35</v>
      </c>
      <c r="Q1553" t="s">
        <v>36</v>
      </c>
      <c r="R1553" t="s">
        <v>5902</v>
      </c>
      <c r="S1553">
        <v>1779.12</v>
      </c>
      <c r="T1553">
        <v>7</v>
      </c>
      <c r="U1553">
        <v>0</v>
      </c>
      <c r="V1553">
        <v>711.48</v>
      </c>
      <c r="W1553">
        <v>157.69</v>
      </c>
      <c r="X1553" t="s">
        <v>104</v>
      </c>
    </row>
    <row r="1554" spans="1:24" ht="14.4" x14ac:dyDescent="0.3">
      <c r="A1554">
        <v>29004</v>
      </c>
      <c r="B1554" t="s">
        <v>5903</v>
      </c>
      <c r="C1554" s="1">
        <v>41809</v>
      </c>
      <c r="D1554" s="1">
        <v>41809</v>
      </c>
      <c r="E1554" t="s">
        <v>25</v>
      </c>
      <c r="F1554" t="s">
        <v>4718</v>
      </c>
      <c r="G1554" t="s">
        <v>4719</v>
      </c>
      <c r="H1554" t="s">
        <v>43</v>
      </c>
      <c r="I1554" t="s">
        <v>5904</v>
      </c>
      <c r="J1554" t="s">
        <v>5905</v>
      </c>
      <c r="K1554" t="s">
        <v>1303</v>
      </c>
      <c r="M1554" t="s">
        <v>47</v>
      </c>
      <c r="N1554" t="s">
        <v>163</v>
      </c>
      <c r="O1554" t="s">
        <v>2219</v>
      </c>
      <c r="P1554" t="s">
        <v>50</v>
      </c>
      <c r="Q1554" t="s">
        <v>51</v>
      </c>
      <c r="R1554" t="s">
        <v>2220</v>
      </c>
      <c r="S1554">
        <v>1168.6500000000001</v>
      </c>
      <c r="T1554">
        <v>7</v>
      </c>
      <c r="U1554">
        <v>0</v>
      </c>
      <c r="V1554">
        <v>292.11</v>
      </c>
      <c r="W1554">
        <v>157.58000000000001</v>
      </c>
      <c r="X1554" t="s">
        <v>62</v>
      </c>
    </row>
    <row r="1555" spans="1:24" ht="14.4" x14ac:dyDescent="0.3">
      <c r="A1555">
        <v>40649</v>
      </c>
      <c r="B1555" t="s">
        <v>5906</v>
      </c>
      <c r="C1555" s="1">
        <v>41907</v>
      </c>
      <c r="D1555" s="1">
        <v>41909</v>
      </c>
      <c r="E1555" t="s">
        <v>54</v>
      </c>
      <c r="F1555" t="s">
        <v>775</v>
      </c>
      <c r="G1555" t="s">
        <v>776</v>
      </c>
      <c r="H1555" t="s">
        <v>28</v>
      </c>
      <c r="I1555" t="s">
        <v>215</v>
      </c>
      <c r="J1555" t="s">
        <v>216</v>
      </c>
      <c r="K1555" t="s">
        <v>31</v>
      </c>
      <c r="L1555">
        <v>60623</v>
      </c>
      <c r="M1555" t="s">
        <v>32</v>
      </c>
      <c r="N1555" t="s">
        <v>70</v>
      </c>
      <c r="O1555" t="s">
        <v>4281</v>
      </c>
      <c r="P1555" t="s">
        <v>50</v>
      </c>
      <c r="Q1555" t="s">
        <v>51</v>
      </c>
      <c r="R1555" t="s">
        <v>4282</v>
      </c>
      <c r="S1555">
        <v>520.46400000000006</v>
      </c>
      <c r="T1555">
        <v>2</v>
      </c>
      <c r="U1555">
        <v>0.3</v>
      </c>
      <c r="V1555">
        <v>-14.8704</v>
      </c>
      <c r="W1555">
        <v>157.5</v>
      </c>
      <c r="X1555" t="s">
        <v>38</v>
      </c>
    </row>
    <row r="1556" spans="1:24" ht="14.4" x14ac:dyDescent="0.3">
      <c r="A1556">
        <v>15797</v>
      </c>
      <c r="B1556" t="s">
        <v>5907</v>
      </c>
      <c r="C1556" s="1">
        <v>41276</v>
      </c>
      <c r="D1556" s="1">
        <v>41282</v>
      </c>
      <c r="E1556" t="s">
        <v>96</v>
      </c>
      <c r="F1556" t="s">
        <v>1794</v>
      </c>
      <c r="G1556" t="s">
        <v>1795</v>
      </c>
      <c r="H1556" t="s">
        <v>28</v>
      </c>
      <c r="I1556" t="s">
        <v>5908</v>
      </c>
      <c r="J1556" t="s">
        <v>336</v>
      </c>
      <c r="K1556" t="s">
        <v>231</v>
      </c>
      <c r="M1556" t="s">
        <v>69</v>
      </c>
      <c r="N1556" t="s">
        <v>232</v>
      </c>
      <c r="O1556" t="s">
        <v>5909</v>
      </c>
      <c r="P1556" t="s">
        <v>50</v>
      </c>
      <c r="Q1556" t="s">
        <v>363</v>
      </c>
      <c r="R1556" t="s">
        <v>5264</v>
      </c>
      <c r="S1556">
        <v>1567.44</v>
      </c>
      <c r="T1556">
        <v>8</v>
      </c>
      <c r="U1556">
        <v>0</v>
      </c>
      <c r="V1556">
        <v>360.48</v>
      </c>
      <c r="W1556">
        <v>157.47</v>
      </c>
      <c r="X1556" t="s">
        <v>115</v>
      </c>
    </row>
    <row r="1557" spans="1:24" ht="14.4" x14ac:dyDescent="0.3">
      <c r="A1557">
        <v>50330</v>
      </c>
      <c r="B1557" t="s">
        <v>5910</v>
      </c>
      <c r="C1557" s="1">
        <v>42000</v>
      </c>
      <c r="D1557" s="1">
        <v>42002</v>
      </c>
      <c r="E1557" t="s">
        <v>40</v>
      </c>
      <c r="F1557" t="s">
        <v>5911</v>
      </c>
      <c r="G1557" t="s">
        <v>5912</v>
      </c>
      <c r="H1557" t="s">
        <v>43</v>
      </c>
      <c r="I1557" t="s">
        <v>4825</v>
      </c>
      <c r="J1557" t="s">
        <v>4825</v>
      </c>
      <c r="K1557" t="s">
        <v>4826</v>
      </c>
      <c r="M1557" t="s">
        <v>77</v>
      </c>
      <c r="N1557" t="s">
        <v>77</v>
      </c>
      <c r="O1557" t="s">
        <v>5913</v>
      </c>
      <c r="P1557" t="s">
        <v>35</v>
      </c>
      <c r="Q1557" t="s">
        <v>60</v>
      </c>
      <c r="R1557" t="s">
        <v>709</v>
      </c>
      <c r="S1557">
        <v>652.67999999999995</v>
      </c>
      <c r="T1557">
        <v>1</v>
      </c>
      <c r="U1557">
        <v>0</v>
      </c>
      <c r="V1557">
        <v>169.68</v>
      </c>
      <c r="W1557">
        <v>157.47</v>
      </c>
      <c r="X1557" t="s">
        <v>38</v>
      </c>
    </row>
    <row r="1558" spans="1:24" ht="14.4" x14ac:dyDescent="0.3">
      <c r="A1558">
        <v>1777</v>
      </c>
      <c r="B1558" t="s">
        <v>859</v>
      </c>
      <c r="C1558" s="1">
        <v>41900</v>
      </c>
      <c r="D1558" s="1">
        <v>41900</v>
      </c>
      <c r="E1558" t="s">
        <v>25</v>
      </c>
      <c r="F1558" t="s">
        <v>860</v>
      </c>
      <c r="G1558" t="s">
        <v>861</v>
      </c>
      <c r="H1558" t="s">
        <v>28</v>
      </c>
      <c r="I1558" t="s">
        <v>862</v>
      </c>
      <c r="J1558" t="s">
        <v>863</v>
      </c>
      <c r="K1558" t="s">
        <v>864</v>
      </c>
      <c r="M1558" t="s">
        <v>154</v>
      </c>
      <c r="N1558" t="s">
        <v>121</v>
      </c>
      <c r="O1558" t="s">
        <v>5914</v>
      </c>
      <c r="P1558" t="s">
        <v>35</v>
      </c>
      <c r="Q1558" t="s">
        <v>79</v>
      </c>
      <c r="R1558" t="s">
        <v>3802</v>
      </c>
      <c r="S1558">
        <v>698.04111999999998</v>
      </c>
      <c r="T1558">
        <v>4</v>
      </c>
      <c r="U1558">
        <v>2E-3</v>
      </c>
      <c r="V1558">
        <v>131.48112</v>
      </c>
      <c r="W1558">
        <v>157.46100000000001</v>
      </c>
      <c r="X1558" t="s">
        <v>38</v>
      </c>
    </row>
    <row r="1559" spans="1:24" ht="14.4" x14ac:dyDescent="0.3">
      <c r="A1559">
        <v>18991</v>
      </c>
      <c r="B1559" t="s">
        <v>5915</v>
      </c>
      <c r="C1559" s="1">
        <v>40772</v>
      </c>
      <c r="D1559" s="1">
        <v>40777</v>
      </c>
      <c r="E1559" t="s">
        <v>96</v>
      </c>
      <c r="F1559" t="s">
        <v>3666</v>
      </c>
      <c r="G1559" t="s">
        <v>3667</v>
      </c>
      <c r="H1559" t="s">
        <v>28</v>
      </c>
      <c r="I1559" t="s">
        <v>5916</v>
      </c>
      <c r="J1559" t="s">
        <v>5917</v>
      </c>
      <c r="K1559" t="s">
        <v>750</v>
      </c>
      <c r="M1559" t="s">
        <v>69</v>
      </c>
      <c r="N1559" t="s">
        <v>70</v>
      </c>
      <c r="O1559" t="s">
        <v>5414</v>
      </c>
      <c r="P1559" t="s">
        <v>50</v>
      </c>
      <c r="Q1559" t="s">
        <v>363</v>
      </c>
      <c r="R1559" t="s">
        <v>740</v>
      </c>
      <c r="S1559">
        <v>1648.44</v>
      </c>
      <c r="T1559">
        <v>8</v>
      </c>
      <c r="U1559">
        <v>0.5</v>
      </c>
      <c r="V1559">
        <v>-626.52</v>
      </c>
      <c r="W1559">
        <v>157.46</v>
      </c>
      <c r="X1559" t="s">
        <v>62</v>
      </c>
    </row>
    <row r="1560" spans="1:24" ht="14.4" x14ac:dyDescent="0.3">
      <c r="A1560">
        <v>6638</v>
      </c>
      <c r="B1560" t="s">
        <v>5918</v>
      </c>
      <c r="C1560" s="1">
        <v>41117</v>
      </c>
      <c r="D1560" s="1">
        <v>41121</v>
      </c>
      <c r="E1560" t="s">
        <v>96</v>
      </c>
      <c r="F1560" t="s">
        <v>1343</v>
      </c>
      <c r="G1560" t="s">
        <v>1344</v>
      </c>
      <c r="H1560" t="s">
        <v>66</v>
      </c>
      <c r="I1560" t="s">
        <v>3069</v>
      </c>
      <c r="J1560" t="s">
        <v>3070</v>
      </c>
      <c r="K1560" t="s">
        <v>153</v>
      </c>
      <c r="M1560" t="s">
        <v>154</v>
      </c>
      <c r="N1560" t="s">
        <v>121</v>
      </c>
      <c r="O1560" t="s">
        <v>3220</v>
      </c>
      <c r="P1560" t="s">
        <v>50</v>
      </c>
      <c r="Q1560" t="s">
        <v>51</v>
      </c>
      <c r="R1560" t="s">
        <v>597</v>
      </c>
      <c r="S1560">
        <v>1532.1</v>
      </c>
      <c r="T1560">
        <v>5</v>
      </c>
      <c r="U1560">
        <v>0</v>
      </c>
      <c r="V1560">
        <v>444.3</v>
      </c>
      <c r="W1560">
        <v>157.40600000000001</v>
      </c>
      <c r="X1560" t="s">
        <v>104</v>
      </c>
    </row>
    <row r="1561" spans="1:24" ht="14.4" x14ac:dyDescent="0.3">
      <c r="A1561">
        <v>41819</v>
      </c>
      <c r="B1561" t="s">
        <v>5919</v>
      </c>
      <c r="C1561" s="1">
        <v>41668</v>
      </c>
      <c r="D1561" s="1">
        <v>41671</v>
      </c>
      <c r="E1561" t="s">
        <v>40</v>
      </c>
      <c r="F1561" t="s">
        <v>5920</v>
      </c>
      <c r="G1561" t="s">
        <v>1908</v>
      </c>
      <c r="H1561" t="s">
        <v>28</v>
      </c>
      <c r="I1561" t="s">
        <v>5386</v>
      </c>
      <c r="J1561" t="s">
        <v>5387</v>
      </c>
      <c r="K1561" t="s">
        <v>1329</v>
      </c>
      <c r="M1561" t="s">
        <v>145</v>
      </c>
      <c r="N1561" t="s">
        <v>145</v>
      </c>
      <c r="O1561" t="s">
        <v>5921</v>
      </c>
      <c r="P1561" t="s">
        <v>112</v>
      </c>
      <c r="Q1561" t="s">
        <v>795</v>
      </c>
      <c r="R1561" t="s">
        <v>5922</v>
      </c>
      <c r="S1561">
        <v>581.4</v>
      </c>
      <c r="T1561">
        <v>12</v>
      </c>
      <c r="U1561">
        <v>0</v>
      </c>
      <c r="V1561">
        <v>273.24</v>
      </c>
      <c r="W1561">
        <v>157.36000000000001</v>
      </c>
      <c r="X1561" t="s">
        <v>38</v>
      </c>
    </row>
    <row r="1562" spans="1:24" ht="14.4" x14ac:dyDescent="0.3">
      <c r="A1562">
        <v>14584</v>
      </c>
      <c r="B1562" t="s">
        <v>5923</v>
      </c>
      <c r="C1562" s="1">
        <v>41757</v>
      </c>
      <c r="D1562" s="1">
        <v>41759</v>
      </c>
      <c r="E1562" t="s">
        <v>40</v>
      </c>
      <c r="F1562" t="s">
        <v>5222</v>
      </c>
      <c r="G1562" t="s">
        <v>5223</v>
      </c>
      <c r="H1562" t="s">
        <v>66</v>
      </c>
      <c r="I1562" t="s">
        <v>170</v>
      </c>
      <c r="J1562" t="s">
        <v>171</v>
      </c>
      <c r="K1562" t="s">
        <v>172</v>
      </c>
      <c r="M1562" t="s">
        <v>69</v>
      </c>
      <c r="N1562" t="s">
        <v>70</v>
      </c>
      <c r="O1562" t="s">
        <v>2985</v>
      </c>
      <c r="P1562" t="s">
        <v>35</v>
      </c>
      <c r="Q1562" t="s">
        <v>79</v>
      </c>
      <c r="R1562" t="s">
        <v>2986</v>
      </c>
      <c r="S1562">
        <v>1447.8135</v>
      </c>
      <c r="T1562">
        <v>7</v>
      </c>
      <c r="U1562">
        <v>0.15</v>
      </c>
      <c r="V1562">
        <v>596.05349999999999</v>
      </c>
      <c r="W1562">
        <v>157.34</v>
      </c>
      <c r="X1562" t="s">
        <v>62</v>
      </c>
    </row>
    <row r="1563" spans="1:24" ht="14.4" x14ac:dyDescent="0.3">
      <c r="A1563">
        <v>38806</v>
      </c>
      <c r="B1563" t="s">
        <v>5924</v>
      </c>
      <c r="C1563" s="1">
        <v>41835</v>
      </c>
      <c r="D1563" s="1">
        <v>41839</v>
      </c>
      <c r="E1563" t="s">
        <v>96</v>
      </c>
      <c r="F1563" t="s">
        <v>1123</v>
      </c>
      <c r="G1563" t="s">
        <v>1124</v>
      </c>
      <c r="H1563" t="s">
        <v>28</v>
      </c>
      <c r="I1563" t="s">
        <v>1335</v>
      </c>
      <c r="J1563" t="s">
        <v>1085</v>
      </c>
      <c r="K1563" t="s">
        <v>31</v>
      </c>
      <c r="L1563">
        <v>43229</v>
      </c>
      <c r="M1563" t="s">
        <v>32</v>
      </c>
      <c r="N1563" t="s">
        <v>33</v>
      </c>
      <c r="O1563" t="s">
        <v>5925</v>
      </c>
      <c r="P1563" t="s">
        <v>35</v>
      </c>
      <c r="Q1563" t="s">
        <v>60</v>
      </c>
      <c r="R1563" t="s">
        <v>5926</v>
      </c>
      <c r="S1563">
        <v>1889.9459999999999</v>
      </c>
      <c r="T1563">
        <v>9</v>
      </c>
      <c r="U1563">
        <v>0.4</v>
      </c>
      <c r="V1563">
        <v>-377.98919999999998</v>
      </c>
      <c r="W1563">
        <v>157.21</v>
      </c>
      <c r="X1563" t="s">
        <v>104</v>
      </c>
    </row>
    <row r="1564" spans="1:24" ht="14.4" x14ac:dyDescent="0.3">
      <c r="A1564">
        <v>22936</v>
      </c>
      <c r="B1564" t="s">
        <v>5927</v>
      </c>
      <c r="C1564" s="1">
        <v>41924</v>
      </c>
      <c r="D1564" s="1">
        <v>41928</v>
      </c>
      <c r="E1564" t="s">
        <v>96</v>
      </c>
      <c r="F1564" t="s">
        <v>1355</v>
      </c>
      <c r="G1564" t="s">
        <v>1356</v>
      </c>
      <c r="H1564" t="s">
        <v>43</v>
      </c>
      <c r="I1564" t="s">
        <v>471</v>
      </c>
      <c r="J1564" t="s">
        <v>471</v>
      </c>
      <c r="K1564" t="s">
        <v>472</v>
      </c>
      <c r="M1564" t="s">
        <v>47</v>
      </c>
      <c r="N1564" t="s">
        <v>137</v>
      </c>
      <c r="O1564" t="s">
        <v>1516</v>
      </c>
      <c r="P1564" t="s">
        <v>35</v>
      </c>
      <c r="Q1564" t="s">
        <v>60</v>
      </c>
      <c r="R1564" t="s">
        <v>320</v>
      </c>
      <c r="S1564">
        <v>1275</v>
      </c>
      <c r="T1564">
        <v>2</v>
      </c>
      <c r="U1564">
        <v>0</v>
      </c>
      <c r="V1564">
        <v>140.22</v>
      </c>
      <c r="W1564">
        <v>157.13999999999999</v>
      </c>
      <c r="X1564" t="s">
        <v>104</v>
      </c>
    </row>
    <row r="1565" spans="1:24" ht="14.4" x14ac:dyDescent="0.3">
      <c r="A1565">
        <v>25045</v>
      </c>
      <c r="B1565" t="s">
        <v>5928</v>
      </c>
      <c r="C1565" s="1">
        <v>40744</v>
      </c>
      <c r="D1565" s="1">
        <v>40746</v>
      </c>
      <c r="E1565" t="s">
        <v>40</v>
      </c>
      <c r="F1565" t="s">
        <v>5929</v>
      </c>
      <c r="G1565" t="s">
        <v>5930</v>
      </c>
      <c r="H1565" t="s">
        <v>28</v>
      </c>
      <c r="I1565" t="s">
        <v>4082</v>
      </c>
      <c r="J1565" t="s">
        <v>58</v>
      </c>
      <c r="K1565" t="s">
        <v>46</v>
      </c>
      <c r="M1565" t="s">
        <v>47</v>
      </c>
      <c r="N1565" t="s">
        <v>48</v>
      </c>
      <c r="O1565" t="s">
        <v>2041</v>
      </c>
      <c r="P1565" t="s">
        <v>50</v>
      </c>
      <c r="Q1565" t="s">
        <v>363</v>
      </c>
      <c r="R1565" t="s">
        <v>2042</v>
      </c>
      <c r="S1565">
        <v>1535.8140000000001</v>
      </c>
      <c r="T1565">
        <v>7</v>
      </c>
      <c r="U1565">
        <v>0.4</v>
      </c>
      <c r="V1565">
        <v>-409.62599999999998</v>
      </c>
      <c r="W1565">
        <v>156.97</v>
      </c>
      <c r="X1565" t="s">
        <v>62</v>
      </c>
    </row>
    <row r="1566" spans="1:24" ht="14.4" x14ac:dyDescent="0.3">
      <c r="A1566">
        <v>19000</v>
      </c>
      <c r="B1566" t="s">
        <v>5503</v>
      </c>
      <c r="C1566" s="1">
        <v>41622</v>
      </c>
      <c r="D1566" s="1">
        <v>41624</v>
      </c>
      <c r="E1566" t="s">
        <v>40</v>
      </c>
      <c r="F1566" t="s">
        <v>2477</v>
      </c>
      <c r="G1566" t="s">
        <v>2478</v>
      </c>
      <c r="H1566" t="s">
        <v>66</v>
      </c>
      <c r="I1566" t="s">
        <v>4318</v>
      </c>
      <c r="J1566" t="s">
        <v>336</v>
      </c>
      <c r="K1566" t="s">
        <v>231</v>
      </c>
      <c r="M1566" t="s">
        <v>69</v>
      </c>
      <c r="N1566" t="s">
        <v>232</v>
      </c>
      <c r="O1566" t="s">
        <v>5931</v>
      </c>
      <c r="P1566" t="s">
        <v>35</v>
      </c>
      <c r="Q1566" t="s">
        <v>36</v>
      </c>
      <c r="R1566" t="s">
        <v>5932</v>
      </c>
      <c r="S1566">
        <v>571.83000000000004</v>
      </c>
      <c r="T1566">
        <v>7</v>
      </c>
      <c r="U1566">
        <v>0</v>
      </c>
      <c r="V1566">
        <v>34.229999999999997</v>
      </c>
      <c r="W1566">
        <v>156.84</v>
      </c>
      <c r="X1566" t="s">
        <v>38</v>
      </c>
    </row>
    <row r="1567" spans="1:24" ht="14.4" x14ac:dyDescent="0.3">
      <c r="A1567">
        <v>2045</v>
      </c>
      <c r="B1567" t="s">
        <v>5014</v>
      </c>
      <c r="C1567" s="1">
        <v>41501</v>
      </c>
      <c r="D1567" s="1">
        <v>41501</v>
      </c>
      <c r="E1567" t="s">
        <v>25</v>
      </c>
      <c r="F1567" t="s">
        <v>2147</v>
      </c>
      <c r="G1567" t="s">
        <v>2148</v>
      </c>
      <c r="H1567" t="s">
        <v>43</v>
      </c>
      <c r="I1567" t="s">
        <v>5015</v>
      </c>
      <c r="J1567" t="s">
        <v>1554</v>
      </c>
      <c r="K1567" t="s">
        <v>240</v>
      </c>
      <c r="M1567" t="s">
        <v>154</v>
      </c>
      <c r="N1567" t="s">
        <v>232</v>
      </c>
      <c r="O1567" t="s">
        <v>3017</v>
      </c>
      <c r="P1567" t="s">
        <v>50</v>
      </c>
      <c r="Q1567" t="s">
        <v>363</v>
      </c>
      <c r="R1567" t="s">
        <v>644</v>
      </c>
      <c r="S1567">
        <v>1767.5519999999999</v>
      </c>
      <c r="T1567">
        <v>8</v>
      </c>
      <c r="U1567">
        <v>0.2</v>
      </c>
      <c r="V1567">
        <v>44.031999999999996</v>
      </c>
      <c r="W1567">
        <v>156.804</v>
      </c>
      <c r="X1567" t="s">
        <v>62</v>
      </c>
    </row>
    <row r="1568" spans="1:24" ht="14.4" x14ac:dyDescent="0.3">
      <c r="A1568">
        <v>37179</v>
      </c>
      <c r="B1568" t="s">
        <v>5933</v>
      </c>
      <c r="C1568" s="1">
        <v>41536</v>
      </c>
      <c r="D1568" s="1">
        <v>41540</v>
      </c>
      <c r="E1568" t="s">
        <v>96</v>
      </c>
      <c r="F1568" t="s">
        <v>106</v>
      </c>
      <c r="G1568" t="s">
        <v>107</v>
      </c>
      <c r="H1568" t="s">
        <v>43</v>
      </c>
      <c r="I1568" t="s">
        <v>891</v>
      </c>
      <c r="J1568" t="s">
        <v>109</v>
      </c>
      <c r="K1568" t="s">
        <v>31</v>
      </c>
      <c r="L1568">
        <v>92105</v>
      </c>
      <c r="M1568" t="s">
        <v>32</v>
      </c>
      <c r="N1568" t="s">
        <v>110</v>
      </c>
      <c r="O1568" t="s">
        <v>5934</v>
      </c>
      <c r="P1568" t="s">
        <v>50</v>
      </c>
      <c r="Q1568" t="s">
        <v>51</v>
      </c>
      <c r="R1568" t="s">
        <v>5935</v>
      </c>
      <c r="S1568">
        <v>885.52800000000002</v>
      </c>
      <c r="T1568">
        <v>9</v>
      </c>
      <c r="U1568">
        <v>0.2</v>
      </c>
      <c r="V1568">
        <v>-99.621899999999997</v>
      </c>
      <c r="W1568">
        <v>156.80000000000001</v>
      </c>
      <c r="X1568" t="s">
        <v>104</v>
      </c>
    </row>
    <row r="1569" spans="1:24" ht="14.4" x14ac:dyDescent="0.3">
      <c r="A1569">
        <v>11601</v>
      </c>
      <c r="B1569" t="s">
        <v>5936</v>
      </c>
      <c r="C1569" s="1">
        <v>40710</v>
      </c>
      <c r="D1569" s="1">
        <v>40711</v>
      </c>
      <c r="E1569" t="s">
        <v>54</v>
      </c>
      <c r="F1569" t="s">
        <v>5899</v>
      </c>
      <c r="G1569" t="s">
        <v>5900</v>
      </c>
      <c r="H1569" t="s">
        <v>28</v>
      </c>
      <c r="I1569" t="s">
        <v>5937</v>
      </c>
      <c r="J1569" t="s">
        <v>2355</v>
      </c>
      <c r="K1569" t="s">
        <v>187</v>
      </c>
      <c r="M1569" t="s">
        <v>69</v>
      </c>
      <c r="N1569" t="s">
        <v>121</v>
      </c>
      <c r="O1569" t="s">
        <v>903</v>
      </c>
      <c r="P1569" t="s">
        <v>112</v>
      </c>
      <c r="Q1569" t="s">
        <v>165</v>
      </c>
      <c r="R1569" t="s">
        <v>2972</v>
      </c>
      <c r="S1569">
        <v>561.29999999999995</v>
      </c>
      <c r="T1569">
        <v>2</v>
      </c>
      <c r="U1569">
        <v>0</v>
      </c>
      <c r="V1569">
        <v>33.659999999999997</v>
      </c>
      <c r="W1569">
        <v>156.78</v>
      </c>
      <c r="X1569" t="s">
        <v>104</v>
      </c>
    </row>
    <row r="1570" spans="1:24" ht="14.4" x14ac:dyDescent="0.3">
      <c r="A1570">
        <v>18982</v>
      </c>
      <c r="B1570" t="s">
        <v>5938</v>
      </c>
      <c r="C1570" s="1">
        <v>41435</v>
      </c>
      <c r="D1570" s="1">
        <v>41442</v>
      </c>
      <c r="E1570" t="s">
        <v>96</v>
      </c>
      <c r="F1570" t="s">
        <v>2268</v>
      </c>
      <c r="G1570" t="s">
        <v>2269</v>
      </c>
      <c r="H1570" t="s">
        <v>28</v>
      </c>
      <c r="I1570" t="s">
        <v>2354</v>
      </c>
      <c r="J1570" t="s">
        <v>2355</v>
      </c>
      <c r="K1570" t="s">
        <v>187</v>
      </c>
      <c r="M1570" t="s">
        <v>69</v>
      </c>
      <c r="N1570" t="s">
        <v>121</v>
      </c>
      <c r="O1570" t="s">
        <v>5939</v>
      </c>
      <c r="P1570" t="s">
        <v>35</v>
      </c>
      <c r="Q1570" t="s">
        <v>79</v>
      </c>
      <c r="R1570" t="s">
        <v>5940</v>
      </c>
      <c r="S1570">
        <v>954.09</v>
      </c>
      <c r="T1570">
        <v>3</v>
      </c>
      <c r="U1570">
        <v>0</v>
      </c>
      <c r="V1570">
        <v>219.42</v>
      </c>
      <c r="W1570">
        <v>156.77000000000001</v>
      </c>
      <c r="X1570" t="s">
        <v>115</v>
      </c>
    </row>
    <row r="1571" spans="1:24" ht="14.4" x14ac:dyDescent="0.3">
      <c r="A1571">
        <v>30661</v>
      </c>
      <c r="B1571" t="s">
        <v>5941</v>
      </c>
      <c r="C1571" s="1">
        <v>41218</v>
      </c>
      <c r="D1571" s="1">
        <v>41219</v>
      </c>
      <c r="E1571" t="s">
        <v>25</v>
      </c>
      <c r="F1571" t="s">
        <v>3645</v>
      </c>
      <c r="G1571" t="s">
        <v>3646</v>
      </c>
      <c r="H1571" t="s">
        <v>43</v>
      </c>
      <c r="I1571" t="s">
        <v>5942</v>
      </c>
      <c r="J1571" t="s">
        <v>1666</v>
      </c>
      <c r="K1571" t="s">
        <v>92</v>
      </c>
      <c r="M1571" t="s">
        <v>47</v>
      </c>
      <c r="N1571" t="s">
        <v>48</v>
      </c>
      <c r="O1571" t="s">
        <v>5943</v>
      </c>
      <c r="P1571" t="s">
        <v>35</v>
      </c>
      <c r="Q1571" t="s">
        <v>79</v>
      </c>
      <c r="R1571" t="s">
        <v>5944</v>
      </c>
      <c r="S1571">
        <v>523.79999999999995</v>
      </c>
      <c r="T1571">
        <v>6</v>
      </c>
      <c r="U1571">
        <v>0.4</v>
      </c>
      <c r="V1571">
        <v>34.92</v>
      </c>
      <c r="W1571">
        <v>156.66</v>
      </c>
      <c r="X1571" t="s">
        <v>38</v>
      </c>
    </row>
    <row r="1572" spans="1:24" ht="14.4" x14ac:dyDescent="0.3">
      <c r="A1572">
        <v>23342</v>
      </c>
      <c r="B1572" t="s">
        <v>5945</v>
      </c>
      <c r="C1572" s="1">
        <v>41533</v>
      </c>
      <c r="D1572" s="1">
        <v>41536</v>
      </c>
      <c r="E1572" t="s">
        <v>40</v>
      </c>
      <c r="F1572" t="s">
        <v>5946</v>
      </c>
      <c r="G1572" t="s">
        <v>1707</v>
      </c>
      <c r="H1572" t="s">
        <v>66</v>
      </c>
      <c r="I1572" t="s">
        <v>5394</v>
      </c>
      <c r="J1572" t="s">
        <v>1229</v>
      </c>
      <c r="K1572" t="s">
        <v>46</v>
      </c>
      <c r="M1572" t="s">
        <v>47</v>
      </c>
      <c r="N1572" t="s">
        <v>48</v>
      </c>
      <c r="O1572" t="s">
        <v>5947</v>
      </c>
      <c r="P1572" t="s">
        <v>112</v>
      </c>
      <c r="Q1572" t="s">
        <v>165</v>
      </c>
      <c r="R1572" t="s">
        <v>5948</v>
      </c>
      <c r="S1572">
        <v>843.31799999999998</v>
      </c>
      <c r="T1572">
        <v>14</v>
      </c>
      <c r="U1572">
        <v>0.1</v>
      </c>
      <c r="V1572">
        <v>-56.322000000000003</v>
      </c>
      <c r="W1572">
        <v>156.62</v>
      </c>
      <c r="X1572" t="s">
        <v>104</v>
      </c>
    </row>
    <row r="1573" spans="1:24" ht="14.4" x14ac:dyDescent="0.3">
      <c r="A1573">
        <v>35661</v>
      </c>
      <c r="B1573" t="s">
        <v>5949</v>
      </c>
      <c r="C1573" s="1">
        <v>41780</v>
      </c>
      <c r="D1573" s="1">
        <v>41782</v>
      </c>
      <c r="E1573" t="s">
        <v>40</v>
      </c>
      <c r="F1573" t="s">
        <v>1154</v>
      </c>
      <c r="G1573" t="s">
        <v>1155</v>
      </c>
      <c r="H1573" t="s">
        <v>28</v>
      </c>
      <c r="I1573" t="s">
        <v>5950</v>
      </c>
      <c r="J1573" t="s">
        <v>5951</v>
      </c>
      <c r="K1573" t="s">
        <v>31</v>
      </c>
      <c r="L1573">
        <v>58103</v>
      </c>
      <c r="M1573" t="s">
        <v>32</v>
      </c>
      <c r="N1573" t="s">
        <v>70</v>
      </c>
      <c r="O1573" t="s">
        <v>5952</v>
      </c>
      <c r="P1573" t="s">
        <v>112</v>
      </c>
      <c r="Q1573" t="s">
        <v>795</v>
      </c>
      <c r="R1573" t="s">
        <v>5953</v>
      </c>
      <c r="S1573">
        <v>704.76</v>
      </c>
      <c r="T1573">
        <v>4</v>
      </c>
      <c r="U1573">
        <v>0</v>
      </c>
      <c r="V1573">
        <v>162.09479999999999</v>
      </c>
      <c r="W1573">
        <v>156.62</v>
      </c>
      <c r="X1573" t="s">
        <v>104</v>
      </c>
    </row>
    <row r="1574" spans="1:24" ht="14.4" x14ac:dyDescent="0.3">
      <c r="A1574">
        <v>38616</v>
      </c>
      <c r="B1574" t="s">
        <v>5954</v>
      </c>
      <c r="C1574" s="1">
        <v>41970</v>
      </c>
      <c r="D1574" s="1">
        <v>41973</v>
      </c>
      <c r="E1574" t="s">
        <v>40</v>
      </c>
      <c r="F1574" t="s">
        <v>4590</v>
      </c>
      <c r="G1574" t="s">
        <v>4591</v>
      </c>
      <c r="H1574" t="s">
        <v>28</v>
      </c>
      <c r="I1574" t="s">
        <v>29</v>
      </c>
      <c r="J1574" t="s">
        <v>30</v>
      </c>
      <c r="K1574" t="s">
        <v>31</v>
      </c>
      <c r="L1574">
        <v>10009</v>
      </c>
      <c r="M1574" t="s">
        <v>32</v>
      </c>
      <c r="N1574" t="s">
        <v>33</v>
      </c>
      <c r="O1574" t="s">
        <v>5955</v>
      </c>
      <c r="P1574" t="s">
        <v>35</v>
      </c>
      <c r="Q1574" t="s">
        <v>60</v>
      </c>
      <c r="R1574" t="s">
        <v>5956</v>
      </c>
      <c r="S1574">
        <v>979.95</v>
      </c>
      <c r="T1574">
        <v>5</v>
      </c>
      <c r="U1574">
        <v>0</v>
      </c>
      <c r="V1574">
        <v>264.5865</v>
      </c>
      <c r="W1574">
        <v>156.62</v>
      </c>
      <c r="X1574" t="s">
        <v>104</v>
      </c>
    </row>
    <row r="1575" spans="1:24" ht="14.4" x14ac:dyDescent="0.3">
      <c r="A1575">
        <v>23637</v>
      </c>
      <c r="B1575" t="s">
        <v>5957</v>
      </c>
      <c r="C1575" s="1">
        <v>41807</v>
      </c>
      <c r="D1575" s="1">
        <v>41809</v>
      </c>
      <c r="E1575" t="s">
        <v>54</v>
      </c>
      <c r="F1575" t="s">
        <v>1866</v>
      </c>
      <c r="G1575" t="s">
        <v>1867</v>
      </c>
      <c r="H1575" t="s">
        <v>43</v>
      </c>
      <c r="I1575" t="s">
        <v>471</v>
      </c>
      <c r="J1575" t="s">
        <v>471</v>
      </c>
      <c r="K1575" t="s">
        <v>472</v>
      </c>
      <c r="M1575" t="s">
        <v>47</v>
      </c>
      <c r="N1575" t="s">
        <v>137</v>
      </c>
      <c r="O1575" t="s">
        <v>4465</v>
      </c>
      <c r="P1575" t="s">
        <v>35</v>
      </c>
      <c r="Q1575" t="s">
        <v>292</v>
      </c>
      <c r="R1575" t="s">
        <v>2976</v>
      </c>
      <c r="S1575">
        <v>798.75</v>
      </c>
      <c r="T1575">
        <v>3</v>
      </c>
      <c r="U1575">
        <v>0</v>
      </c>
      <c r="V1575">
        <v>311.49</v>
      </c>
      <c r="W1575">
        <v>156.61000000000001</v>
      </c>
      <c r="X1575" t="s">
        <v>104</v>
      </c>
    </row>
    <row r="1576" spans="1:24" ht="14.4" x14ac:dyDescent="0.3">
      <c r="A1576">
        <v>2348</v>
      </c>
      <c r="B1576" t="s">
        <v>5958</v>
      </c>
      <c r="C1576" s="1">
        <v>41594</v>
      </c>
      <c r="D1576" s="1">
        <v>41596</v>
      </c>
      <c r="E1576" t="s">
        <v>40</v>
      </c>
      <c r="F1576" t="s">
        <v>2903</v>
      </c>
      <c r="G1576" t="s">
        <v>2904</v>
      </c>
      <c r="H1576" t="s">
        <v>28</v>
      </c>
      <c r="I1576" t="s">
        <v>1627</v>
      </c>
      <c r="J1576" t="s">
        <v>1554</v>
      </c>
      <c r="K1576" t="s">
        <v>240</v>
      </c>
      <c r="M1576" t="s">
        <v>154</v>
      </c>
      <c r="N1576" t="s">
        <v>232</v>
      </c>
      <c r="O1576" t="s">
        <v>5959</v>
      </c>
      <c r="P1576" t="s">
        <v>112</v>
      </c>
      <c r="Q1576" t="s">
        <v>795</v>
      </c>
      <c r="R1576" t="s">
        <v>1788</v>
      </c>
      <c r="S1576">
        <v>846.6</v>
      </c>
      <c r="T1576">
        <v>6</v>
      </c>
      <c r="U1576">
        <v>0</v>
      </c>
      <c r="V1576">
        <v>50.76</v>
      </c>
      <c r="W1576">
        <v>156.51400000000001</v>
      </c>
      <c r="X1576" t="s">
        <v>104</v>
      </c>
    </row>
    <row r="1577" spans="1:24" ht="14.4" x14ac:dyDescent="0.3">
      <c r="A1577">
        <v>33160</v>
      </c>
      <c r="B1577" t="s">
        <v>5960</v>
      </c>
      <c r="C1577" s="1">
        <v>41561</v>
      </c>
      <c r="D1577" s="1">
        <v>41565</v>
      </c>
      <c r="E1577" t="s">
        <v>96</v>
      </c>
      <c r="F1577" t="s">
        <v>674</v>
      </c>
      <c r="G1577" t="s">
        <v>675</v>
      </c>
      <c r="H1577" t="s">
        <v>43</v>
      </c>
      <c r="I1577" t="s">
        <v>4839</v>
      </c>
      <c r="J1577" t="s">
        <v>3543</v>
      </c>
      <c r="K1577" t="s">
        <v>31</v>
      </c>
      <c r="L1577">
        <v>80013</v>
      </c>
      <c r="M1577" t="s">
        <v>32</v>
      </c>
      <c r="N1577" t="s">
        <v>110</v>
      </c>
      <c r="O1577" t="s">
        <v>733</v>
      </c>
      <c r="P1577" t="s">
        <v>50</v>
      </c>
      <c r="Q1577" t="s">
        <v>102</v>
      </c>
      <c r="R1577" t="s">
        <v>734</v>
      </c>
      <c r="S1577">
        <v>727.45</v>
      </c>
      <c r="T1577">
        <v>5</v>
      </c>
      <c r="U1577">
        <v>0.5</v>
      </c>
      <c r="V1577">
        <v>-465.56799999999998</v>
      </c>
      <c r="W1577">
        <v>156.46</v>
      </c>
      <c r="X1577" t="s">
        <v>104</v>
      </c>
    </row>
    <row r="1578" spans="1:24" ht="14.4" x14ac:dyDescent="0.3">
      <c r="A1578">
        <v>31567</v>
      </c>
      <c r="B1578" t="s">
        <v>5961</v>
      </c>
      <c r="C1578" s="1">
        <v>42002</v>
      </c>
      <c r="D1578" s="1">
        <v>42007</v>
      </c>
      <c r="E1578" t="s">
        <v>40</v>
      </c>
      <c r="F1578" t="s">
        <v>2343</v>
      </c>
      <c r="G1578" t="s">
        <v>2344</v>
      </c>
      <c r="H1578" t="s">
        <v>43</v>
      </c>
      <c r="I1578" t="s">
        <v>1282</v>
      </c>
      <c r="J1578" t="s">
        <v>109</v>
      </c>
      <c r="K1578" t="s">
        <v>31</v>
      </c>
      <c r="L1578">
        <v>94110</v>
      </c>
      <c r="M1578" t="s">
        <v>32</v>
      </c>
      <c r="N1578" t="s">
        <v>110</v>
      </c>
      <c r="O1578" t="s">
        <v>3617</v>
      </c>
      <c r="P1578" t="s">
        <v>112</v>
      </c>
      <c r="Q1578" t="s">
        <v>795</v>
      </c>
      <c r="R1578" t="s">
        <v>3618</v>
      </c>
      <c r="S1578">
        <v>725.84</v>
      </c>
      <c r="T1578">
        <v>4</v>
      </c>
      <c r="U1578">
        <v>0</v>
      </c>
      <c r="V1578">
        <v>210.49359999999999</v>
      </c>
      <c r="W1578">
        <v>156.44999999999999</v>
      </c>
      <c r="X1578" t="s">
        <v>104</v>
      </c>
    </row>
    <row r="1579" spans="1:24" ht="14.4" x14ac:dyDescent="0.3">
      <c r="A1579">
        <v>10479</v>
      </c>
      <c r="B1579" t="s">
        <v>5962</v>
      </c>
      <c r="C1579" s="1">
        <v>41152</v>
      </c>
      <c r="D1579" s="1">
        <v>41153</v>
      </c>
      <c r="E1579" t="s">
        <v>54</v>
      </c>
      <c r="F1579" t="s">
        <v>5963</v>
      </c>
      <c r="G1579" t="s">
        <v>5964</v>
      </c>
      <c r="H1579" t="s">
        <v>28</v>
      </c>
      <c r="I1579" t="s">
        <v>170</v>
      </c>
      <c r="J1579" t="s">
        <v>171</v>
      </c>
      <c r="K1579" t="s">
        <v>172</v>
      </c>
      <c r="M1579" t="s">
        <v>69</v>
      </c>
      <c r="N1579" t="s">
        <v>70</v>
      </c>
      <c r="O1579" t="s">
        <v>577</v>
      </c>
      <c r="P1579" t="s">
        <v>35</v>
      </c>
      <c r="Q1579" t="s">
        <v>79</v>
      </c>
      <c r="R1579" t="s">
        <v>578</v>
      </c>
      <c r="S1579">
        <v>632.14499999999998</v>
      </c>
      <c r="T1579">
        <v>5</v>
      </c>
      <c r="U1579">
        <v>0.15</v>
      </c>
      <c r="V1579">
        <v>252.79499999999999</v>
      </c>
      <c r="W1579">
        <v>156.35</v>
      </c>
      <c r="X1579" t="s">
        <v>104</v>
      </c>
    </row>
    <row r="1580" spans="1:24" ht="14.4" x14ac:dyDescent="0.3">
      <c r="A1580">
        <v>27777</v>
      </c>
      <c r="B1580" t="s">
        <v>5965</v>
      </c>
      <c r="C1580" s="1">
        <v>41643</v>
      </c>
      <c r="D1580" s="1">
        <v>41647</v>
      </c>
      <c r="E1580" t="s">
        <v>40</v>
      </c>
      <c r="F1580" t="s">
        <v>5966</v>
      </c>
      <c r="G1580" t="s">
        <v>5967</v>
      </c>
      <c r="H1580" t="s">
        <v>43</v>
      </c>
      <c r="I1580" t="s">
        <v>5968</v>
      </c>
      <c r="J1580" t="s">
        <v>5969</v>
      </c>
      <c r="K1580" t="s">
        <v>1597</v>
      </c>
      <c r="M1580" t="s">
        <v>47</v>
      </c>
      <c r="N1580" t="s">
        <v>348</v>
      </c>
      <c r="O1580" t="s">
        <v>49</v>
      </c>
      <c r="P1580" t="s">
        <v>50</v>
      </c>
      <c r="Q1580" t="s">
        <v>51</v>
      </c>
      <c r="R1580" t="s">
        <v>52</v>
      </c>
      <c r="S1580">
        <v>1002.9105</v>
      </c>
      <c r="T1580">
        <v>3</v>
      </c>
      <c r="U1580">
        <v>0.27</v>
      </c>
      <c r="V1580">
        <v>-329.80950000000001</v>
      </c>
      <c r="W1580">
        <v>156.02000000000001</v>
      </c>
      <c r="X1580" t="s">
        <v>104</v>
      </c>
    </row>
    <row r="1581" spans="1:24" ht="14.4" x14ac:dyDescent="0.3">
      <c r="A1581">
        <v>21625</v>
      </c>
      <c r="B1581" t="s">
        <v>5970</v>
      </c>
      <c r="C1581" s="1">
        <v>41009</v>
      </c>
      <c r="D1581" s="1">
        <v>41011</v>
      </c>
      <c r="E1581" t="s">
        <v>54</v>
      </c>
      <c r="F1581" t="s">
        <v>1682</v>
      </c>
      <c r="G1581" t="s">
        <v>1683</v>
      </c>
      <c r="H1581" t="s">
        <v>43</v>
      </c>
      <c r="I1581" t="s">
        <v>3741</v>
      </c>
      <c r="J1581" t="s">
        <v>1582</v>
      </c>
      <c r="K1581" t="s">
        <v>275</v>
      </c>
      <c r="M1581" t="s">
        <v>47</v>
      </c>
      <c r="N1581" t="s">
        <v>137</v>
      </c>
      <c r="O1581" t="s">
        <v>5971</v>
      </c>
      <c r="P1581" t="s">
        <v>50</v>
      </c>
      <c r="Q1581" t="s">
        <v>51</v>
      </c>
      <c r="R1581" t="s">
        <v>5972</v>
      </c>
      <c r="S1581">
        <v>527.30999999999995</v>
      </c>
      <c r="T1581">
        <v>9</v>
      </c>
      <c r="U1581">
        <v>0</v>
      </c>
      <c r="V1581">
        <v>194.94</v>
      </c>
      <c r="W1581">
        <v>155.97999999999999</v>
      </c>
      <c r="X1581" t="s">
        <v>104</v>
      </c>
    </row>
    <row r="1582" spans="1:24" ht="14.4" x14ac:dyDescent="0.3">
      <c r="A1582">
        <v>17194</v>
      </c>
      <c r="B1582" t="s">
        <v>5973</v>
      </c>
      <c r="C1582" s="1">
        <v>41235</v>
      </c>
      <c r="D1582" s="1">
        <v>41237</v>
      </c>
      <c r="E1582" t="s">
        <v>54</v>
      </c>
      <c r="F1582" t="s">
        <v>5974</v>
      </c>
      <c r="G1582" t="s">
        <v>5975</v>
      </c>
      <c r="H1582" t="s">
        <v>28</v>
      </c>
      <c r="I1582" t="s">
        <v>5976</v>
      </c>
      <c r="J1582" t="s">
        <v>5977</v>
      </c>
      <c r="K1582" t="s">
        <v>1956</v>
      </c>
      <c r="M1582" t="s">
        <v>69</v>
      </c>
      <c r="N1582" t="s">
        <v>70</v>
      </c>
      <c r="O1582" t="s">
        <v>5978</v>
      </c>
      <c r="P1582" t="s">
        <v>50</v>
      </c>
      <c r="Q1582" t="s">
        <v>51</v>
      </c>
      <c r="R1582" t="s">
        <v>5979</v>
      </c>
      <c r="S1582">
        <v>830.7</v>
      </c>
      <c r="T1582">
        <v>5</v>
      </c>
      <c r="U1582">
        <v>0</v>
      </c>
      <c r="V1582">
        <v>107.85</v>
      </c>
      <c r="W1582">
        <v>155.94</v>
      </c>
      <c r="X1582" t="s">
        <v>104</v>
      </c>
    </row>
    <row r="1583" spans="1:24" ht="14.4" x14ac:dyDescent="0.3">
      <c r="A1583">
        <v>1253</v>
      </c>
      <c r="B1583" t="s">
        <v>5980</v>
      </c>
      <c r="C1583" s="1">
        <v>42003</v>
      </c>
      <c r="D1583" s="1">
        <v>42007</v>
      </c>
      <c r="E1583" t="s">
        <v>96</v>
      </c>
      <c r="F1583" t="s">
        <v>5899</v>
      </c>
      <c r="G1583" t="s">
        <v>5900</v>
      </c>
      <c r="H1583" t="s">
        <v>28</v>
      </c>
      <c r="I1583" t="s">
        <v>5981</v>
      </c>
      <c r="J1583" t="s">
        <v>5982</v>
      </c>
      <c r="K1583" t="s">
        <v>153</v>
      </c>
      <c r="M1583" t="s">
        <v>154</v>
      </c>
      <c r="N1583" t="s">
        <v>121</v>
      </c>
      <c r="O1583" t="s">
        <v>3443</v>
      </c>
      <c r="P1583" t="s">
        <v>50</v>
      </c>
      <c r="Q1583" t="s">
        <v>363</v>
      </c>
      <c r="R1583" t="s">
        <v>2152</v>
      </c>
      <c r="S1583">
        <v>1830.78</v>
      </c>
      <c r="T1583">
        <v>7</v>
      </c>
      <c r="U1583">
        <v>0</v>
      </c>
      <c r="V1583">
        <v>768.88</v>
      </c>
      <c r="W1583">
        <v>155.85400000000001</v>
      </c>
      <c r="X1583" t="s">
        <v>104</v>
      </c>
    </row>
    <row r="1584" spans="1:24" ht="14.4" x14ac:dyDescent="0.3">
      <c r="A1584">
        <v>22123</v>
      </c>
      <c r="B1584" t="s">
        <v>5983</v>
      </c>
      <c r="C1584" s="1">
        <v>41471</v>
      </c>
      <c r="D1584" s="1">
        <v>41475</v>
      </c>
      <c r="E1584" t="s">
        <v>96</v>
      </c>
      <c r="F1584" t="s">
        <v>1524</v>
      </c>
      <c r="G1584" t="s">
        <v>1525</v>
      </c>
      <c r="H1584" t="s">
        <v>43</v>
      </c>
      <c r="I1584" t="s">
        <v>1536</v>
      </c>
      <c r="J1584" t="s">
        <v>1537</v>
      </c>
      <c r="K1584" t="s">
        <v>347</v>
      </c>
      <c r="M1584" t="s">
        <v>47</v>
      </c>
      <c r="N1584" t="s">
        <v>348</v>
      </c>
      <c r="O1584" t="s">
        <v>1213</v>
      </c>
      <c r="P1584" t="s">
        <v>112</v>
      </c>
      <c r="Q1584" t="s">
        <v>165</v>
      </c>
      <c r="R1584" t="s">
        <v>1214</v>
      </c>
      <c r="S1584">
        <v>1895.3879999999999</v>
      </c>
      <c r="T1584">
        <v>4</v>
      </c>
      <c r="U1584">
        <v>0.17</v>
      </c>
      <c r="V1584">
        <v>570.82799999999997</v>
      </c>
      <c r="W1584">
        <v>155.81</v>
      </c>
      <c r="X1584" t="s">
        <v>62</v>
      </c>
    </row>
    <row r="1585" spans="1:24" ht="14.4" x14ac:dyDescent="0.3">
      <c r="A1585">
        <v>40704</v>
      </c>
      <c r="B1585" t="s">
        <v>5984</v>
      </c>
      <c r="C1585" s="1">
        <v>41905</v>
      </c>
      <c r="D1585" s="1">
        <v>41907</v>
      </c>
      <c r="E1585" t="s">
        <v>40</v>
      </c>
      <c r="F1585" t="s">
        <v>5985</v>
      </c>
      <c r="G1585" t="s">
        <v>5986</v>
      </c>
      <c r="H1585" t="s">
        <v>28</v>
      </c>
      <c r="I1585" t="s">
        <v>29</v>
      </c>
      <c r="J1585" t="s">
        <v>30</v>
      </c>
      <c r="K1585" t="s">
        <v>31</v>
      </c>
      <c r="L1585">
        <v>10035</v>
      </c>
      <c r="M1585" t="s">
        <v>32</v>
      </c>
      <c r="N1585" t="s">
        <v>33</v>
      </c>
      <c r="O1585" t="s">
        <v>5987</v>
      </c>
      <c r="P1585" t="s">
        <v>35</v>
      </c>
      <c r="Q1585" t="s">
        <v>36</v>
      </c>
      <c r="R1585" t="s">
        <v>5988</v>
      </c>
      <c r="S1585">
        <v>1071</v>
      </c>
      <c r="T1585">
        <v>9</v>
      </c>
      <c r="U1585">
        <v>0</v>
      </c>
      <c r="V1585">
        <v>171.36</v>
      </c>
      <c r="W1585">
        <v>155.74</v>
      </c>
      <c r="X1585" t="s">
        <v>104</v>
      </c>
    </row>
    <row r="1586" spans="1:24" ht="14.4" x14ac:dyDescent="0.3">
      <c r="A1586">
        <v>25969</v>
      </c>
      <c r="B1586" t="s">
        <v>5989</v>
      </c>
      <c r="C1586" s="1">
        <v>41261</v>
      </c>
      <c r="D1586" s="1">
        <v>41261</v>
      </c>
      <c r="E1586" t="s">
        <v>25</v>
      </c>
      <c r="F1586" t="s">
        <v>2594</v>
      </c>
      <c r="G1586" t="s">
        <v>2595</v>
      </c>
      <c r="H1586" t="s">
        <v>28</v>
      </c>
      <c r="I1586" t="s">
        <v>57</v>
      </c>
      <c r="J1586" t="s">
        <v>58</v>
      </c>
      <c r="K1586" t="s">
        <v>46</v>
      </c>
      <c r="M1586" t="s">
        <v>47</v>
      </c>
      <c r="N1586" t="s">
        <v>48</v>
      </c>
      <c r="O1586" t="s">
        <v>5990</v>
      </c>
      <c r="P1586" t="s">
        <v>50</v>
      </c>
      <c r="Q1586" t="s">
        <v>363</v>
      </c>
      <c r="R1586" t="s">
        <v>5991</v>
      </c>
      <c r="S1586">
        <v>452.08800000000002</v>
      </c>
      <c r="T1586">
        <v>4</v>
      </c>
      <c r="U1586">
        <v>0.1</v>
      </c>
      <c r="V1586">
        <v>-25.152000000000001</v>
      </c>
      <c r="W1586">
        <v>155.69999999999999</v>
      </c>
      <c r="X1586" t="s">
        <v>104</v>
      </c>
    </row>
    <row r="1587" spans="1:24" ht="14.4" x14ac:dyDescent="0.3">
      <c r="A1587">
        <v>14323</v>
      </c>
      <c r="B1587" t="s">
        <v>5992</v>
      </c>
      <c r="C1587" s="1">
        <v>41884</v>
      </c>
      <c r="D1587" s="1">
        <v>41891</v>
      </c>
      <c r="E1587" t="s">
        <v>96</v>
      </c>
      <c r="F1587" t="s">
        <v>1131</v>
      </c>
      <c r="G1587" t="s">
        <v>1132</v>
      </c>
      <c r="H1587" t="s">
        <v>43</v>
      </c>
      <c r="I1587" t="s">
        <v>5829</v>
      </c>
      <c r="J1587" t="s">
        <v>1990</v>
      </c>
      <c r="K1587" t="s">
        <v>172</v>
      </c>
      <c r="M1587" t="s">
        <v>69</v>
      </c>
      <c r="N1587" t="s">
        <v>70</v>
      </c>
      <c r="O1587" t="s">
        <v>5993</v>
      </c>
      <c r="P1587" t="s">
        <v>50</v>
      </c>
      <c r="Q1587" t="s">
        <v>363</v>
      </c>
      <c r="R1587" t="s">
        <v>4781</v>
      </c>
      <c r="S1587">
        <v>2452.2750000000001</v>
      </c>
      <c r="T1587">
        <v>7</v>
      </c>
      <c r="U1587">
        <v>0.1</v>
      </c>
      <c r="V1587">
        <v>190.57499999999999</v>
      </c>
      <c r="W1587">
        <v>155.69</v>
      </c>
      <c r="X1587" t="s">
        <v>62</v>
      </c>
    </row>
    <row r="1588" spans="1:24" ht="14.4" x14ac:dyDescent="0.3">
      <c r="A1588">
        <v>41084</v>
      </c>
      <c r="B1588" t="s">
        <v>5994</v>
      </c>
      <c r="C1588" s="1">
        <v>41726</v>
      </c>
      <c r="D1588" s="1">
        <v>41731</v>
      </c>
      <c r="E1588" t="s">
        <v>96</v>
      </c>
      <c r="F1588" t="s">
        <v>2365</v>
      </c>
      <c r="G1588" t="s">
        <v>2366</v>
      </c>
      <c r="H1588" t="s">
        <v>28</v>
      </c>
      <c r="I1588" t="s">
        <v>1006</v>
      </c>
      <c r="J1588" t="s">
        <v>298</v>
      </c>
      <c r="K1588" t="s">
        <v>31</v>
      </c>
      <c r="L1588">
        <v>77070</v>
      </c>
      <c r="M1588" t="s">
        <v>32</v>
      </c>
      <c r="N1588" t="s">
        <v>70</v>
      </c>
      <c r="O1588" t="s">
        <v>5995</v>
      </c>
      <c r="P1588" t="s">
        <v>50</v>
      </c>
      <c r="Q1588" t="s">
        <v>363</v>
      </c>
      <c r="R1588" t="s">
        <v>5996</v>
      </c>
      <c r="S1588">
        <v>1023.332</v>
      </c>
      <c r="T1588">
        <v>5</v>
      </c>
      <c r="U1588">
        <v>0.32</v>
      </c>
      <c r="V1588">
        <v>-30.097999999999999</v>
      </c>
      <c r="W1588">
        <v>155.63999999999999</v>
      </c>
      <c r="X1588" t="s">
        <v>104</v>
      </c>
    </row>
    <row r="1589" spans="1:24" ht="14.4" x14ac:dyDescent="0.3">
      <c r="A1589">
        <v>18634</v>
      </c>
      <c r="B1589" t="s">
        <v>5997</v>
      </c>
      <c r="C1589" s="1">
        <v>41880</v>
      </c>
      <c r="D1589" s="1">
        <v>41884</v>
      </c>
      <c r="E1589" t="s">
        <v>96</v>
      </c>
      <c r="F1589" t="s">
        <v>3540</v>
      </c>
      <c r="G1589" t="s">
        <v>3541</v>
      </c>
      <c r="H1589" t="s">
        <v>28</v>
      </c>
      <c r="I1589" t="s">
        <v>5998</v>
      </c>
      <c r="J1589" t="s">
        <v>5999</v>
      </c>
      <c r="K1589" t="s">
        <v>187</v>
      </c>
      <c r="M1589" t="s">
        <v>69</v>
      </c>
      <c r="N1589" t="s">
        <v>121</v>
      </c>
      <c r="O1589" t="s">
        <v>6000</v>
      </c>
      <c r="P1589" t="s">
        <v>50</v>
      </c>
      <c r="Q1589" t="s">
        <v>363</v>
      </c>
      <c r="R1589" t="s">
        <v>4835</v>
      </c>
      <c r="S1589">
        <v>1216.53</v>
      </c>
      <c r="T1589">
        <v>7</v>
      </c>
      <c r="U1589">
        <v>0</v>
      </c>
      <c r="V1589">
        <v>304.08</v>
      </c>
      <c r="W1589">
        <v>155.61000000000001</v>
      </c>
      <c r="X1589" t="s">
        <v>104</v>
      </c>
    </row>
    <row r="1590" spans="1:24" ht="14.4" x14ac:dyDescent="0.3">
      <c r="A1590">
        <v>24455</v>
      </c>
      <c r="B1590" t="s">
        <v>6001</v>
      </c>
      <c r="C1590" s="1">
        <v>40697</v>
      </c>
      <c r="D1590" s="1">
        <v>40698</v>
      </c>
      <c r="E1590" t="s">
        <v>54</v>
      </c>
      <c r="F1590" t="s">
        <v>2332</v>
      </c>
      <c r="G1590" t="s">
        <v>2333</v>
      </c>
      <c r="H1590" t="s">
        <v>43</v>
      </c>
      <c r="I1590" t="s">
        <v>6002</v>
      </c>
      <c r="J1590" t="s">
        <v>497</v>
      </c>
      <c r="K1590" t="s">
        <v>162</v>
      </c>
      <c r="M1590" t="s">
        <v>47</v>
      </c>
      <c r="N1590" t="s">
        <v>163</v>
      </c>
      <c r="O1590" t="s">
        <v>6003</v>
      </c>
      <c r="P1590" t="s">
        <v>50</v>
      </c>
      <c r="Q1590" t="s">
        <v>363</v>
      </c>
      <c r="R1590" t="s">
        <v>6004</v>
      </c>
      <c r="S1590">
        <v>1353.6</v>
      </c>
      <c r="T1590">
        <v>8</v>
      </c>
      <c r="U1590">
        <v>0</v>
      </c>
      <c r="V1590">
        <v>541.44000000000005</v>
      </c>
      <c r="W1590">
        <v>155.51</v>
      </c>
      <c r="X1590" t="s">
        <v>62</v>
      </c>
    </row>
    <row r="1591" spans="1:24" ht="14.4" x14ac:dyDescent="0.3">
      <c r="A1591">
        <v>36361</v>
      </c>
      <c r="B1591" t="s">
        <v>6005</v>
      </c>
      <c r="C1591" s="1">
        <v>41905</v>
      </c>
      <c r="D1591" s="1">
        <v>41907</v>
      </c>
      <c r="E1591" t="s">
        <v>54</v>
      </c>
      <c r="F1591" t="s">
        <v>3135</v>
      </c>
      <c r="G1591" t="s">
        <v>3136</v>
      </c>
      <c r="H1591" t="s">
        <v>28</v>
      </c>
      <c r="I1591" t="s">
        <v>6006</v>
      </c>
      <c r="J1591" t="s">
        <v>1207</v>
      </c>
      <c r="K1591" t="s">
        <v>31</v>
      </c>
      <c r="L1591">
        <v>19805</v>
      </c>
      <c r="M1591" t="s">
        <v>32</v>
      </c>
      <c r="N1591" t="s">
        <v>33</v>
      </c>
      <c r="O1591" t="s">
        <v>3405</v>
      </c>
      <c r="P1591" t="s">
        <v>35</v>
      </c>
      <c r="Q1591" t="s">
        <v>60</v>
      </c>
      <c r="R1591" t="s">
        <v>3406</v>
      </c>
      <c r="S1591">
        <v>391.98</v>
      </c>
      <c r="T1591">
        <v>2</v>
      </c>
      <c r="U1591">
        <v>0</v>
      </c>
      <c r="V1591">
        <v>113.6742</v>
      </c>
      <c r="W1591">
        <v>155.34</v>
      </c>
      <c r="X1591" t="s">
        <v>38</v>
      </c>
    </row>
    <row r="1592" spans="1:24" ht="14.4" x14ac:dyDescent="0.3">
      <c r="A1592">
        <v>43821</v>
      </c>
      <c r="B1592" t="s">
        <v>6007</v>
      </c>
      <c r="C1592" s="1">
        <v>41967</v>
      </c>
      <c r="D1592" s="1">
        <v>41971</v>
      </c>
      <c r="E1592" t="s">
        <v>40</v>
      </c>
      <c r="F1592" t="s">
        <v>6008</v>
      </c>
      <c r="G1592" t="s">
        <v>1580</v>
      </c>
      <c r="H1592" t="s">
        <v>28</v>
      </c>
      <c r="I1592" t="s">
        <v>2045</v>
      </c>
      <c r="J1592" t="s">
        <v>2046</v>
      </c>
      <c r="K1592" t="s">
        <v>2047</v>
      </c>
      <c r="M1592" t="s">
        <v>77</v>
      </c>
      <c r="N1592" t="s">
        <v>77</v>
      </c>
      <c r="O1592" t="s">
        <v>6009</v>
      </c>
      <c r="P1592" t="s">
        <v>35</v>
      </c>
      <c r="Q1592" t="s">
        <v>36</v>
      </c>
      <c r="R1592" t="s">
        <v>2527</v>
      </c>
      <c r="S1592">
        <v>1536.84</v>
      </c>
      <c r="T1592">
        <v>6</v>
      </c>
      <c r="U1592">
        <v>0</v>
      </c>
      <c r="V1592">
        <v>614.70000000000005</v>
      </c>
      <c r="W1592">
        <v>155.31</v>
      </c>
      <c r="X1592" t="s">
        <v>104</v>
      </c>
    </row>
    <row r="1593" spans="1:24" ht="14.4" x14ac:dyDescent="0.3">
      <c r="A1593">
        <v>32882</v>
      </c>
      <c r="B1593" t="s">
        <v>5061</v>
      </c>
      <c r="C1593" s="1">
        <v>41130</v>
      </c>
      <c r="D1593" s="1">
        <v>41133</v>
      </c>
      <c r="E1593" t="s">
        <v>54</v>
      </c>
      <c r="F1593" t="s">
        <v>236</v>
      </c>
      <c r="G1593" t="s">
        <v>237</v>
      </c>
      <c r="H1593" t="s">
        <v>28</v>
      </c>
      <c r="I1593" t="s">
        <v>29</v>
      </c>
      <c r="J1593" t="s">
        <v>30</v>
      </c>
      <c r="K1593" t="s">
        <v>31</v>
      </c>
      <c r="L1593">
        <v>10024</v>
      </c>
      <c r="M1593" t="s">
        <v>32</v>
      </c>
      <c r="N1593" t="s">
        <v>33</v>
      </c>
      <c r="O1593" t="s">
        <v>4386</v>
      </c>
      <c r="P1593" t="s">
        <v>35</v>
      </c>
      <c r="Q1593" t="s">
        <v>60</v>
      </c>
      <c r="R1593" t="s">
        <v>4387</v>
      </c>
      <c r="S1593">
        <v>979.95</v>
      </c>
      <c r="T1593">
        <v>5</v>
      </c>
      <c r="U1593">
        <v>0</v>
      </c>
      <c r="V1593">
        <v>274.38600000000002</v>
      </c>
      <c r="W1593">
        <v>155.28</v>
      </c>
      <c r="X1593" t="s">
        <v>62</v>
      </c>
    </row>
    <row r="1594" spans="1:24" ht="14.4" x14ac:dyDescent="0.3">
      <c r="A1594">
        <v>48422</v>
      </c>
      <c r="B1594" t="s">
        <v>6010</v>
      </c>
      <c r="C1594" s="1">
        <v>41316</v>
      </c>
      <c r="D1594" s="1">
        <v>41320</v>
      </c>
      <c r="E1594" t="s">
        <v>96</v>
      </c>
      <c r="F1594" t="s">
        <v>2338</v>
      </c>
      <c r="G1594" t="s">
        <v>2052</v>
      </c>
      <c r="H1594" t="s">
        <v>66</v>
      </c>
      <c r="I1594" t="s">
        <v>702</v>
      </c>
      <c r="J1594" t="s">
        <v>702</v>
      </c>
      <c r="K1594" t="s">
        <v>318</v>
      </c>
      <c r="M1594" t="s">
        <v>77</v>
      </c>
      <c r="N1594" t="s">
        <v>77</v>
      </c>
      <c r="O1594" t="s">
        <v>2412</v>
      </c>
      <c r="P1594" t="s">
        <v>35</v>
      </c>
      <c r="Q1594" t="s">
        <v>79</v>
      </c>
      <c r="R1594" t="s">
        <v>195</v>
      </c>
      <c r="S1594">
        <v>1266.96</v>
      </c>
      <c r="T1594">
        <v>4</v>
      </c>
      <c r="U1594">
        <v>0</v>
      </c>
      <c r="V1594">
        <v>278.64</v>
      </c>
      <c r="W1594">
        <v>155.28</v>
      </c>
      <c r="X1594" t="s">
        <v>104</v>
      </c>
    </row>
    <row r="1595" spans="1:24" ht="14.4" x14ac:dyDescent="0.3">
      <c r="A1595">
        <v>33108</v>
      </c>
      <c r="B1595" t="s">
        <v>6011</v>
      </c>
      <c r="C1595" s="1">
        <v>40703</v>
      </c>
      <c r="D1595" s="1">
        <v>40705</v>
      </c>
      <c r="E1595" t="s">
        <v>40</v>
      </c>
      <c r="F1595" t="s">
        <v>4341</v>
      </c>
      <c r="G1595" t="s">
        <v>4342</v>
      </c>
      <c r="H1595" t="s">
        <v>28</v>
      </c>
      <c r="I1595" t="s">
        <v>844</v>
      </c>
      <c r="J1595" t="s">
        <v>128</v>
      </c>
      <c r="K1595" t="s">
        <v>31</v>
      </c>
      <c r="L1595">
        <v>22801</v>
      </c>
      <c r="M1595" t="s">
        <v>32</v>
      </c>
      <c r="N1595" t="s">
        <v>121</v>
      </c>
      <c r="O1595" t="s">
        <v>6012</v>
      </c>
      <c r="P1595" t="s">
        <v>50</v>
      </c>
      <c r="Q1595" t="s">
        <v>102</v>
      </c>
      <c r="R1595" t="s">
        <v>6013</v>
      </c>
      <c r="S1595">
        <v>1441.3</v>
      </c>
      <c r="T1595">
        <v>7</v>
      </c>
      <c r="U1595">
        <v>0</v>
      </c>
      <c r="V1595">
        <v>245.02099999999999</v>
      </c>
      <c r="W1595">
        <v>155.24</v>
      </c>
      <c r="X1595" t="s">
        <v>38</v>
      </c>
    </row>
    <row r="1596" spans="1:24" ht="14.4" x14ac:dyDescent="0.3">
      <c r="A1596">
        <v>33506</v>
      </c>
      <c r="B1596" t="s">
        <v>6014</v>
      </c>
      <c r="C1596" s="1">
        <v>40861</v>
      </c>
      <c r="D1596" s="1">
        <v>40863</v>
      </c>
      <c r="E1596" t="s">
        <v>40</v>
      </c>
      <c r="F1596" t="s">
        <v>2903</v>
      </c>
      <c r="G1596" t="s">
        <v>2904</v>
      </c>
      <c r="H1596" t="s">
        <v>28</v>
      </c>
      <c r="I1596" t="s">
        <v>3388</v>
      </c>
      <c r="J1596" t="s">
        <v>6015</v>
      </c>
      <c r="K1596" t="s">
        <v>31</v>
      </c>
      <c r="L1596">
        <v>6824</v>
      </c>
      <c r="M1596" t="s">
        <v>32</v>
      </c>
      <c r="N1596" t="s">
        <v>33</v>
      </c>
      <c r="O1596" t="s">
        <v>6016</v>
      </c>
      <c r="P1596" t="s">
        <v>35</v>
      </c>
      <c r="Q1596" t="s">
        <v>60</v>
      </c>
      <c r="R1596" t="s">
        <v>6017</v>
      </c>
      <c r="S1596">
        <v>832.93</v>
      </c>
      <c r="T1596">
        <v>7</v>
      </c>
      <c r="U1596">
        <v>0</v>
      </c>
      <c r="V1596">
        <v>233.22040000000001</v>
      </c>
      <c r="W1596">
        <v>155.22999999999999</v>
      </c>
      <c r="X1596" t="s">
        <v>38</v>
      </c>
    </row>
    <row r="1597" spans="1:24" ht="14.4" x14ac:dyDescent="0.3">
      <c r="A1597">
        <v>22618</v>
      </c>
      <c r="B1597" t="s">
        <v>6018</v>
      </c>
      <c r="C1597" s="1">
        <v>41275</v>
      </c>
      <c r="D1597" s="1">
        <v>41280</v>
      </c>
      <c r="E1597" t="s">
        <v>96</v>
      </c>
      <c r="F1597" t="s">
        <v>3913</v>
      </c>
      <c r="G1597" t="s">
        <v>3914</v>
      </c>
      <c r="H1597" t="s">
        <v>28</v>
      </c>
      <c r="I1597" t="s">
        <v>3041</v>
      </c>
      <c r="J1597" t="s">
        <v>3041</v>
      </c>
      <c r="K1597" t="s">
        <v>162</v>
      </c>
      <c r="M1597" t="s">
        <v>47</v>
      </c>
      <c r="N1597" t="s">
        <v>163</v>
      </c>
      <c r="O1597" t="s">
        <v>5669</v>
      </c>
      <c r="P1597" t="s">
        <v>50</v>
      </c>
      <c r="Q1597" t="s">
        <v>363</v>
      </c>
      <c r="R1597" t="s">
        <v>5670</v>
      </c>
      <c r="S1597">
        <v>1358.28</v>
      </c>
      <c r="T1597">
        <v>7</v>
      </c>
      <c r="U1597">
        <v>0</v>
      </c>
      <c r="V1597">
        <v>203.7</v>
      </c>
      <c r="W1597">
        <v>155.15</v>
      </c>
      <c r="X1597" t="s">
        <v>62</v>
      </c>
    </row>
    <row r="1598" spans="1:24" ht="14.4" x14ac:dyDescent="0.3">
      <c r="A1598">
        <v>23958</v>
      </c>
      <c r="B1598" t="s">
        <v>6019</v>
      </c>
      <c r="C1598" s="1">
        <v>41852</v>
      </c>
      <c r="D1598" s="1">
        <v>41857</v>
      </c>
      <c r="E1598" t="s">
        <v>96</v>
      </c>
      <c r="F1598" t="s">
        <v>3728</v>
      </c>
      <c r="G1598" t="s">
        <v>3729</v>
      </c>
      <c r="H1598" t="s">
        <v>43</v>
      </c>
      <c r="I1598" t="s">
        <v>1066</v>
      </c>
      <c r="J1598" t="s">
        <v>1066</v>
      </c>
      <c r="K1598" t="s">
        <v>347</v>
      </c>
      <c r="M1598" t="s">
        <v>47</v>
      </c>
      <c r="N1598" t="s">
        <v>348</v>
      </c>
      <c r="O1598" t="s">
        <v>3249</v>
      </c>
      <c r="P1598" t="s">
        <v>35</v>
      </c>
      <c r="Q1598" t="s">
        <v>60</v>
      </c>
      <c r="R1598" t="s">
        <v>147</v>
      </c>
      <c r="S1598">
        <v>2172.0767999999998</v>
      </c>
      <c r="T1598">
        <v>4</v>
      </c>
      <c r="U1598">
        <v>0.17</v>
      </c>
      <c r="V1598">
        <v>628.03679999999997</v>
      </c>
      <c r="W1598">
        <v>155.13</v>
      </c>
      <c r="X1598" t="s">
        <v>62</v>
      </c>
    </row>
    <row r="1599" spans="1:24" ht="14.4" x14ac:dyDescent="0.3">
      <c r="A1599">
        <v>10338</v>
      </c>
      <c r="B1599" t="s">
        <v>6020</v>
      </c>
      <c r="C1599" s="1">
        <v>40813</v>
      </c>
      <c r="D1599" s="1">
        <v>40817</v>
      </c>
      <c r="E1599" t="s">
        <v>96</v>
      </c>
      <c r="F1599" t="s">
        <v>3135</v>
      </c>
      <c r="G1599" t="s">
        <v>3136</v>
      </c>
      <c r="H1599" t="s">
        <v>28</v>
      </c>
      <c r="I1599" t="s">
        <v>6021</v>
      </c>
      <c r="J1599" t="s">
        <v>336</v>
      </c>
      <c r="K1599" t="s">
        <v>231</v>
      </c>
      <c r="M1599" t="s">
        <v>69</v>
      </c>
      <c r="N1599" t="s">
        <v>232</v>
      </c>
      <c r="O1599" t="s">
        <v>5653</v>
      </c>
      <c r="P1599" t="s">
        <v>35</v>
      </c>
      <c r="Q1599" t="s">
        <v>79</v>
      </c>
      <c r="R1599" t="s">
        <v>2007</v>
      </c>
      <c r="S1599">
        <v>1892.25</v>
      </c>
      <c r="T1599">
        <v>5</v>
      </c>
      <c r="U1599">
        <v>0</v>
      </c>
      <c r="V1599">
        <v>170.25</v>
      </c>
      <c r="W1599">
        <v>154.94</v>
      </c>
      <c r="X1599" t="s">
        <v>104</v>
      </c>
    </row>
    <row r="1600" spans="1:24" ht="14.4" x14ac:dyDescent="0.3">
      <c r="A1600">
        <v>39774</v>
      </c>
      <c r="B1600" t="s">
        <v>6022</v>
      </c>
      <c r="C1600" s="1">
        <v>41212</v>
      </c>
      <c r="D1600" s="1">
        <v>41212</v>
      </c>
      <c r="E1600" t="s">
        <v>25</v>
      </c>
      <c r="F1600" t="s">
        <v>6023</v>
      </c>
      <c r="G1600" t="s">
        <v>6024</v>
      </c>
      <c r="H1600" t="s">
        <v>43</v>
      </c>
      <c r="I1600" t="s">
        <v>29</v>
      </c>
      <c r="J1600" t="s">
        <v>30</v>
      </c>
      <c r="K1600" t="s">
        <v>31</v>
      </c>
      <c r="L1600">
        <v>10024</v>
      </c>
      <c r="M1600" t="s">
        <v>32</v>
      </c>
      <c r="N1600" t="s">
        <v>33</v>
      </c>
      <c r="O1600" t="s">
        <v>6025</v>
      </c>
      <c r="P1600" t="s">
        <v>35</v>
      </c>
      <c r="Q1600" t="s">
        <v>292</v>
      </c>
      <c r="R1600" t="s">
        <v>6026</v>
      </c>
      <c r="S1600">
        <v>1035.8</v>
      </c>
      <c r="T1600">
        <v>4</v>
      </c>
      <c r="U1600">
        <v>0</v>
      </c>
      <c r="V1600">
        <v>269.30799999999999</v>
      </c>
      <c r="W1600">
        <v>154.81</v>
      </c>
      <c r="X1600" t="s">
        <v>104</v>
      </c>
    </row>
    <row r="1601" spans="1:24" ht="14.4" x14ac:dyDescent="0.3">
      <c r="A1601">
        <v>15743</v>
      </c>
      <c r="B1601" t="s">
        <v>6027</v>
      </c>
      <c r="C1601" s="1">
        <v>40878</v>
      </c>
      <c r="D1601" s="1">
        <v>40883</v>
      </c>
      <c r="E1601" t="s">
        <v>96</v>
      </c>
      <c r="F1601" t="s">
        <v>5556</v>
      </c>
      <c r="G1601" t="s">
        <v>5557</v>
      </c>
      <c r="H1601" t="s">
        <v>66</v>
      </c>
      <c r="I1601" t="s">
        <v>5976</v>
      </c>
      <c r="J1601" t="s">
        <v>5977</v>
      </c>
      <c r="K1601" t="s">
        <v>1956</v>
      </c>
      <c r="M1601" t="s">
        <v>69</v>
      </c>
      <c r="N1601" t="s">
        <v>70</v>
      </c>
      <c r="O1601" t="s">
        <v>5582</v>
      </c>
      <c r="P1601" t="s">
        <v>35</v>
      </c>
      <c r="Q1601" t="s">
        <v>36</v>
      </c>
      <c r="R1601" t="s">
        <v>974</v>
      </c>
      <c r="S1601">
        <v>1795.92</v>
      </c>
      <c r="T1601">
        <v>7</v>
      </c>
      <c r="U1601">
        <v>0</v>
      </c>
      <c r="V1601">
        <v>843.99</v>
      </c>
      <c r="W1601">
        <v>154.61000000000001</v>
      </c>
      <c r="X1601" t="s">
        <v>104</v>
      </c>
    </row>
    <row r="1602" spans="1:24" ht="14.4" x14ac:dyDescent="0.3">
      <c r="A1602">
        <v>28150</v>
      </c>
      <c r="B1602" t="s">
        <v>6028</v>
      </c>
      <c r="C1602" s="1">
        <v>41961</v>
      </c>
      <c r="D1602" s="1">
        <v>41965</v>
      </c>
      <c r="E1602" t="s">
        <v>96</v>
      </c>
      <c r="F1602" t="s">
        <v>1413</v>
      </c>
      <c r="G1602" t="s">
        <v>1414</v>
      </c>
      <c r="H1602" t="s">
        <v>28</v>
      </c>
      <c r="I1602" t="s">
        <v>6029</v>
      </c>
      <c r="J1602" t="s">
        <v>6030</v>
      </c>
      <c r="K1602" t="s">
        <v>347</v>
      </c>
      <c r="M1602" t="s">
        <v>47</v>
      </c>
      <c r="N1602" t="s">
        <v>348</v>
      </c>
      <c r="O1602" t="s">
        <v>439</v>
      </c>
      <c r="P1602" t="s">
        <v>35</v>
      </c>
      <c r="Q1602" t="s">
        <v>79</v>
      </c>
      <c r="R1602" t="s">
        <v>440</v>
      </c>
      <c r="S1602">
        <v>2129.4953999999998</v>
      </c>
      <c r="T1602">
        <v>6</v>
      </c>
      <c r="U1602">
        <v>7.0000000000000007E-2</v>
      </c>
      <c r="V1602">
        <v>938.79539999999997</v>
      </c>
      <c r="W1602">
        <v>154.56</v>
      </c>
      <c r="X1602" t="s">
        <v>104</v>
      </c>
    </row>
    <row r="1603" spans="1:24" ht="14.4" x14ac:dyDescent="0.3">
      <c r="A1603">
        <v>21664</v>
      </c>
      <c r="B1603" t="s">
        <v>6031</v>
      </c>
      <c r="C1603" s="1">
        <v>40576</v>
      </c>
      <c r="D1603" s="1">
        <v>40579</v>
      </c>
      <c r="E1603" t="s">
        <v>54</v>
      </c>
      <c r="F1603" t="s">
        <v>6032</v>
      </c>
      <c r="G1603" t="s">
        <v>6033</v>
      </c>
      <c r="H1603" t="s">
        <v>43</v>
      </c>
      <c r="I1603" t="s">
        <v>6034</v>
      </c>
      <c r="J1603" t="s">
        <v>1481</v>
      </c>
      <c r="K1603" t="s">
        <v>162</v>
      </c>
      <c r="M1603" t="s">
        <v>47</v>
      </c>
      <c r="N1603" t="s">
        <v>163</v>
      </c>
      <c r="O1603" t="s">
        <v>6035</v>
      </c>
      <c r="P1603" t="s">
        <v>50</v>
      </c>
      <c r="Q1603" t="s">
        <v>363</v>
      </c>
      <c r="R1603" t="s">
        <v>2017</v>
      </c>
      <c r="S1603">
        <v>1052.31</v>
      </c>
      <c r="T1603">
        <v>7</v>
      </c>
      <c r="U1603">
        <v>0</v>
      </c>
      <c r="V1603">
        <v>105.21</v>
      </c>
      <c r="W1603">
        <v>154.4</v>
      </c>
      <c r="X1603" t="s">
        <v>62</v>
      </c>
    </row>
    <row r="1604" spans="1:24" ht="14.4" x14ac:dyDescent="0.3">
      <c r="A1604">
        <v>2291</v>
      </c>
      <c r="B1604" t="s">
        <v>6036</v>
      </c>
      <c r="C1604" s="1">
        <v>40637</v>
      </c>
      <c r="D1604" s="1">
        <v>40637</v>
      </c>
      <c r="E1604" t="s">
        <v>25</v>
      </c>
      <c r="F1604" t="s">
        <v>4837</v>
      </c>
      <c r="G1604" t="s">
        <v>4838</v>
      </c>
      <c r="H1604" t="s">
        <v>28</v>
      </c>
      <c r="I1604" t="s">
        <v>2401</v>
      </c>
      <c r="J1604" t="s">
        <v>2402</v>
      </c>
      <c r="K1604" t="s">
        <v>738</v>
      </c>
      <c r="M1604" t="s">
        <v>154</v>
      </c>
      <c r="N1604" t="s">
        <v>121</v>
      </c>
      <c r="O1604" t="s">
        <v>6037</v>
      </c>
      <c r="P1604" t="s">
        <v>50</v>
      </c>
      <c r="Q1604" t="s">
        <v>51</v>
      </c>
      <c r="R1604" t="s">
        <v>5335</v>
      </c>
      <c r="S1604">
        <v>512.76</v>
      </c>
      <c r="T1604">
        <v>6</v>
      </c>
      <c r="U1604">
        <v>0</v>
      </c>
      <c r="V1604">
        <v>246.12</v>
      </c>
      <c r="W1604">
        <v>154.31100000000001</v>
      </c>
      <c r="X1604" t="s">
        <v>38</v>
      </c>
    </row>
    <row r="1605" spans="1:24" ht="14.4" x14ac:dyDescent="0.3">
      <c r="A1605">
        <v>30036</v>
      </c>
      <c r="B1605" t="s">
        <v>6038</v>
      </c>
      <c r="C1605" s="1">
        <v>41452</v>
      </c>
      <c r="D1605" s="1">
        <v>41456</v>
      </c>
      <c r="E1605" t="s">
        <v>96</v>
      </c>
      <c r="F1605" t="s">
        <v>6039</v>
      </c>
      <c r="G1605" t="s">
        <v>6040</v>
      </c>
      <c r="H1605" t="s">
        <v>43</v>
      </c>
      <c r="I1605" t="s">
        <v>4810</v>
      </c>
      <c r="J1605" t="s">
        <v>58</v>
      </c>
      <c r="K1605" t="s">
        <v>46</v>
      </c>
      <c r="M1605" t="s">
        <v>47</v>
      </c>
      <c r="N1605" t="s">
        <v>48</v>
      </c>
      <c r="O1605" t="s">
        <v>3744</v>
      </c>
      <c r="P1605" t="s">
        <v>35</v>
      </c>
      <c r="Q1605" t="s">
        <v>292</v>
      </c>
      <c r="R1605" t="s">
        <v>3745</v>
      </c>
      <c r="S1605">
        <v>1201.095</v>
      </c>
      <c r="T1605">
        <v>5</v>
      </c>
      <c r="U1605">
        <v>0.1</v>
      </c>
      <c r="V1605">
        <v>226.845</v>
      </c>
      <c r="W1605">
        <v>154.25</v>
      </c>
      <c r="X1605" t="s">
        <v>104</v>
      </c>
    </row>
    <row r="1606" spans="1:24" ht="14.4" x14ac:dyDescent="0.3">
      <c r="A1606">
        <v>26843</v>
      </c>
      <c r="B1606" t="s">
        <v>6041</v>
      </c>
      <c r="C1606" s="1">
        <v>40830</v>
      </c>
      <c r="D1606" s="1">
        <v>40834</v>
      </c>
      <c r="E1606" t="s">
        <v>40</v>
      </c>
      <c r="F1606" t="s">
        <v>3304</v>
      </c>
      <c r="G1606" t="s">
        <v>3305</v>
      </c>
      <c r="H1606" t="s">
        <v>43</v>
      </c>
      <c r="I1606" t="s">
        <v>1581</v>
      </c>
      <c r="J1606" t="s">
        <v>1582</v>
      </c>
      <c r="K1606" t="s">
        <v>275</v>
      </c>
      <c r="M1606" t="s">
        <v>47</v>
      </c>
      <c r="N1606" t="s">
        <v>137</v>
      </c>
      <c r="O1606" t="s">
        <v>2822</v>
      </c>
      <c r="P1606" t="s">
        <v>35</v>
      </c>
      <c r="Q1606" t="s">
        <v>292</v>
      </c>
      <c r="R1606" t="s">
        <v>2823</v>
      </c>
      <c r="S1606">
        <v>2173.5</v>
      </c>
      <c r="T1606">
        <v>7</v>
      </c>
      <c r="U1606">
        <v>0</v>
      </c>
      <c r="V1606">
        <v>260.82</v>
      </c>
      <c r="W1606">
        <v>154.18</v>
      </c>
      <c r="X1606" t="s">
        <v>104</v>
      </c>
    </row>
    <row r="1607" spans="1:24" ht="14.4" x14ac:dyDescent="0.3">
      <c r="A1607">
        <v>21854</v>
      </c>
      <c r="B1607" t="s">
        <v>6042</v>
      </c>
      <c r="C1607" s="1">
        <v>41060</v>
      </c>
      <c r="D1607" s="1">
        <v>41060</v>
      </c>
      <c r="E1607" t="s">
        <v>25</v>
      </c>
      <c r="F1607" t="s">
        <v>1089</v>
      </c>
      <c r="G1607" t="s">
        <v>1090</v>
      </c>
      <c r="H1607" t="s">
        <v>28</v>
      </c>
      <c r="I1607" t="s">
        <v>6043</v>
      </c>
      <c r="J1607" t="s">
        <v>2244</v>
      </c>
      <c r="K1607" t="s">
        <v>275</v>
      </c>
      <c r="M1607" t="s">
        <v>47</v>
      </c>
      <c r="N1607" t="s">
        <v>137</v>
      </c>
      <c r="O1607" t="s">
        <v>6044</v>
      </c>
      <c r="P1607" t="s">
        <v>35</v>
      </c>
      <c r="Q1607" t="s">
        <v>60</v>
      </c>
      <c r="R1607" t="s">
        <v>6045</v>
      </c>
      <c r="S1607">
        <v>951.6</v>
      </c>
      <c r="T1607">
        <v>13</v>
      </c>
      <c r="U1607">
        <v>0</v>
      </c>
      <c r="V1607">
        <v>66.3</v>
      </c>
      <c r="W1607">
        <v>154.11000000000001</v>
      </c>
      <c r="X1607" t="s">
        <v>104</v>
      </c>
    </row>
    <row r="1608" spans="1:24" ht="14.4" x14ac:dyDescent="0.3">
      <c r="A1608">
        <v>27591</v>
      </c>
      <c r="B1608" t="s">
        <v>6046</v>
      </c>
      <c r="C1608" s="1">
        <v>40768</v>
      </c>
      <c r="D1608" s="1">
        <v>40773</v>
      </c>
      <c r="E1608" t="s">
        <v>40</v>
      </c>
      <c r="F1608" t="s">
        <v>2970</v>
      </c>
      <c r="G1608" t="s">
        <v>429</v>
      </c>
      <c r="H1608" t="s">
        <v>43</v>
      </c>
      <c r="I1608" t="s">
        <v>6047</v>
      </c>
      <c r="J1608" t="s">
        <v>497</v>
      </c>
      <c r="K1608" t="s">
        <v>162</v>
      </c>
      <c r="M1608" t="s">
        <v>47</v>
      </c>
      <c r="N1608" t="s">
        <v>163</v>
      </c>
      <c r="O1608" t="s">
        <v>6048</v>
      </c>
      <c r="P1608" t="s">
        <v>50</v>
      </c>
      <c r="Q1608" t="s">
        <v>102</v>
      </c>
      <c r="R1608" t="s">
        <v>6049</v>
      </c>
      <c r="S1608">
        <v>1038.492</v>
      </c>
      <c r="T1608">
        <v>3</v>
      </c>
      <c r="U1608">
        <v>0.3</v>
      </c>
      <c r="V1608">
        <v>-311.59800000000001</v>
      </c>
      <c r="W1608">
        <v>154.1</v>
      </c>
      <c r="X1608" t="s">
        <v>62</v>
      </c>
    </row>
    <row r="1609" spans="1:24" ht="14.4" x14ac:dyDescent="0.3">
      <c r="A1609">
        <v>2859</v>
      </c>
      <c r="B1609" t="s">
        <v>6050</v>
      </c>
      <c r="C1609" s="1">
        <v>41901</v>
      </c>
      <c r="D1609" s="1">
        <v>41903</v>
      </c>
      <c r="E1609" t="s">
        <v>40</v>
      </c>
      <c r="F1609" t="s">
        <v>3838</v>
      </c>
      <c r="G1609" t="s">
        <v>3839</v>
      </c>
      <c r="H1609" t="s">
        <v>66</v>
      </c>
      <c r="I1609" t="s">
        <v>6051</v>
      </c>
      <c r="J1609" t="s">
        <v>6052</v>
      </c>
      <c r="K1609" t="s">
        <v>864</v>
      </c>
      <c r="M1609" t="s">
        <v>154</v>
      </c>
      <c r="N1609" t="s">
        <v>121</v>
      </c>
      <c r="O1609" t="s">
        <v>6053</v>
      </c>
      <c r="P1609" t="s">
        <v>35</v>
      </c>
      <c r="Q1609" t="s">
        <v>79</v>
      </c>
      <c r="R1609" t="s">
        <v>5850</v>
      </c>
      <c r="S1609">
        <v>972.81047999999998</v>
      </c>
      <c r="T1609">
        <v>6</v>
      </c>
      <c r="U1609">
        <v>2E-3</v>
      </c>
      <c r="V1609">
        <v>36.930480000000003</v>
      </c>
      <c r="W1609">
        <v>154.07400000000001</v>
      </c>
      <c r="X1609" t="s">
        <v>62</v>
      </c>
    </row>
    <row r="1610" spans="1:24" ht="14.4" x14ac:dyDescent="0.3">
      <c r="A1610">
        <v>21236</v>
      </c>
      <c r="B1610" t="s">
        <v>6054</v>
      </c>
      <c r="C1610" s="1">
        <v>40842</v>
      </c>
      <c r="D1610" s="1">
        <v>40848</v>
      </c>
      <c r="E1610" t="s">
        <v>96</v>
      </c>
      <c r="F1610" t="s">
        <v>6055</v>
      </c>
      <c r="G1610" t="s">
        <v>6056</v>
      </c>
      <c r="H1610" t="s">
        <v>43</v>
      </c>
      <c r="I1610" t="s">
        <v>670</v>
      </c>
      <c r="J1610" t="s">
        <v>671</v>
      </c>
      <c r="K1610" t="s">
        <v>672</v>
      </c>
      <c r="M1610" t="s">
        <v>47</v>
      </c>
      <c r="N1610" t="s">
        <v>348</v>
      </c>
      <c r="O1610" t="s">
        <v>3077</v>
      </c>
      <c r="P1610" t="s">
        <v>50</v>
      </c>
      <c r="Q1610" t="s">
        <v>51</v>
      </c>
      <c r="R1610" t="s">
        <v>752</v>
      </c>
      <c r="S1610">
        <v>1402.29</v>
      </c>
      <c r="T1610">
        <v>4</v>
      </c>
      <c r="U1610">
        <v>0.25</v>
      </c>
      <c r="V1610">
        <v>411.33</v>
      </c>
      <c r="W1610">
        <v>154.04</v>
      </c>
      <c r="X1610" t="s">
        <v>62</v>
      </c>
    </row>
    <row r="1611" spans="1:24" ht="14.4" x14ac:dyDescent="0.3">
      <c r="A1611">
        <v>23623</v>
      </c>
      <c r="B1611" t="s">
        <v>6057</v>
      </c>
      <c r="C1611" s="1">
        <v>41548</v>
      </c>
      <c r="D1611" s="1">
        <v>41550</v>
      </c>
      <c r="E1611" t="s">
        <v>54</v>
      </c>
      <c r="F1611" t="s">
        <v>351</v>
      </c>
      <c r="G1611" t="s">
        <v>352</v>
      </c>
      <c r="H1611" t="s">
        <v>66</v>
      </c>
      <c r="I1611" t="s">
        <v>960</v>
      </c>
      <c r="J1611" t="s">
        <v>961</v>
      </c>
      <c r="K1611" t="s">
        <v>162</v>
      </c>
      <c r="M1611" t="s">
        <v>47</v>
      </c>
      <c r="N1611" t="s">
        <v>163</v>
      </c>
      <c r="O1611" t="s">
        <v>6058</v>
      </c>
      <c r="P1611" t="s">
        <v>50</v>
      </c>
      <c r="Q1611" t="s">
        <v>51</v>
      </c>
      <c r="R1611" t="s">
        <v>6059</v>
      </c>
      <c r="S1611">
        <v>404.73</v>
      </c>
      <c r="T1611">
        <v>3</v>
      </c>
      <c r="U1611">
        <v>0</v>
      </c>
      <c r="V1611">
        <v>117.36</v>
      </c>
      <c r="W1611">
        <v>154</v>
      </c>
      <c r="X1611" t="s">
        <v>38</v>
      </c>
    </row>
    <row r="1612" spans="1:24" ht="14.4" x14ac:dyDescent="0.3">
      <c r="A1612">
        <v>28151</v>
      </c>
      <c r="B1612" t="s">
        <v>6060</v>
      </c>
      <c r="C1612" s="1">
        <v>41110</v>
      </c>
      <c r="D1612" s="1">
        <v>41112</v>
      </c>
      <c r="E1612" t="s">
        <v>40</v>
      </c>
      <c r="F1612" t="s">
        <v>1105</v>
      </c>
      <c r="G1612" t="s">
        <v>1106</v>
      </c>
      <c r="H1612" t="s">
        <v>28</v>
      </c>
      <c r="I1612" t="s">
        <v>6061</v>
      </c>
      <c r="J1612" t="s">
        <v>497</v>
      </c>
      <c r="K1612" t="s">
        <v>162</v>
      </c>
      <c r="M1612" t="s">
        <v>47</v>
      </c>
      <c r="N1612" t="s">
        <v>163</v>
      </c>
      <c r="O1612" t="s">
        <v>6062</v>
      </c>
      <c r="P1612" t="s">
        <v>35</v>
      </c>
      <c r="Q1612" t="s">
        <v>60</v>
      </c>
      <c r="R1612" t="s">
        <v>6063</v>
      </c>
      <c r="S1612">
        <v>696.75</v>
      </c>
      <c r="T1612">
        <v>5</v>
      </c>
      <c r="U1612">
        <v>0</v>
      </c>
      <c r="V1612">
        <v>132.30000000000001</v>
      </c>
      <c r="W1612">
        <v>153.99</v>
      </c>
      <c r="X1612" t="s">
        <v>62</v>
      </c>
    </row>
    <row r="1613" spans="1:24" ht="14.4" x14ac:dyDescent="0.3">
      <c r="A1613">
        <v>43333</v>
      </c>
      <c r="B1613" t="s">
        <v>2880</v>
      </c>
      <c r="C1613" s="1">
        <v>41445</v>
      </c>
      <c r="D1613" s="1">
        <v>41449</v>
      </c>
      <c r="E1613" t="s">
        <v>96</v>
      </c>
      <c r="F1613" t="s">
        <v>2881</v>
      </c>
      <c r="G1613" t="s">
        <v>2606</v>
      </c>
      <c r="H1613" t="s">
        <v>43</v>
      </c>
      <c r="I1613" t="s">
        <v>2882</v>
      </c>
      <c r="J1613" t="s">
        <v>2882</v>
      </c>
      <c r="K1613" t="s">
        <v>528</v>
      </c>
      <c r="M1613" t="s">
        <v>145</v>
      </c>
      <c r="N1613" t="s">
        <v>145</v>
      </c>
      <c r="O1613" t="s">
        <v>548</v>
      </c>
      <c r="P1613" t="s">
        <v>50</v>
      </c>
      <c r="Q1613" t="s">
        <v>51</v>
      </c>
      <c r="R1613" t="s">
        <v>156</v>
      </c>
      <c r="S1613">
        <v>1904.4</v>
      </c>
      <c r="T1613">
        <v>4</v>
      </c>
      <c r="U1613">
        <v>0</v>
      </c>
      <c r="V1613">
        <v>761.76</v>
      </c>
      <c r="W1613">
        <v>153.87</v>
      </c>
      <c r="X1613" t="s">
        <v>104</v>
      </c>
    </row>
    <row r="1614" spans="1:24" ht="14.4" x14ac:dyDescent="0.3">
      <c r="A1614">
        <v>22220</v>
      </c>
      <c r="B1614" t="s">
        <v>6064</v>
      </c>
      <c r="C1614" s="1">
        <v>41964</v>
      </c>
      <c r="D1614" s="1">
        <v>41968</v>
      </c>
      <c r="E1614" t="s">
        <v>40</v>
      </c>
      <c r="F1614" t="s">
        <v>2147</v>
      </c>
      <c r="G1614" t="s">
        <v>2148</v>
      </c>
      <c r="H1614" t="s">
        <v>43</v>
      </c>
      <c r="I1614" t="s">
        <v>3308</v>
      </c>
      <c r="J1614" t="s">
        <v>2066</v>
      </c>
      <c r="K1614" t="s">
        <v>275</v>
      </c>
      <c r="M1614" t="s">
        <v>47</v>
      </c>
      <c r="N1614" t="s">
        <v>137</v>
      </c>
      <c r="O1614" t="s">
        <v>4807</v>
      </c>
      <c r="P1614" t="s">
        <v>112</v>
      </c>
      <c r="Q1614" t="s">
        <v>795</v>
      </c>
      <c r="R1614" t="s">
        <v>4808</v>
      </c>
      <c r="S1614">
        <v>1429.26</v>
      </c>
      <c r="T1614">
        <v>7</v>
      </c>
      <c r="U1614">
        <v>0</v>
      </c>
      <c r="V1614">
        <v>199.92</v>
      </c>
      <c r="W1614">
        <v>153.76</v>
      </c>
      <c r="X1614" t="s">
        <v>62</v>
      </c>
    </row>
    <row r="1615" spans="1:24" ht="14.4" x14ac:dyDescent="0.3">
      <c r="A1615">
        <v>46750</v>
      </c>
      <c r="B1615" t="s">
        <v>6065</v>
      </c>
      <c r="C1615" s="1">
        <v>41803</v>
      </c>
      <c r="D1615" s="1">
        <v>41803</v>
      </c>
      <c r="E1615" t="s">
        <v>25</v>
      </c>
      <c r="F1615" t="s">
        <v>6066</v>
      </c>
      <c r="G1615" t="s">
        <v>2928</v>
      </c>
      <c r="H1615" t="s">
        <v>28</v>
      </c>
      <c r="I1615" t="s">
        <v>6067</v>
      </c>
      <c r="J1615" t="s">
        <v>6068</v>
      </c>
      <c r="K1615" t="s">
        <v>144</v>
      </c>
      <c r="M1615" t="s">
        <v>145</v>
      </c>
      <c r="N1615" t="s">
        <v>145</v>
      </c>
      <c r="O1615" t="s">
        <v>6069</v>
      </c>
      <c r="P1615" t="s">
        <v>35</v>
      </c>
      <c r="Q1615" t="s">
        <v>60</v>
      </c>
      <c r="R1615" t="s">
        <v>72</v>
      </c>
      <c r="S1615">
        <v>2571.12</v>
      </c>
      <c r="T1615">
        <v>4</v>
      </c>
      <c r="U1615">
        <v>0</v>
      </c>
      <c r="V1615">
        <v>179.88</v>
      </c>
      <c r="W1615">
        <v>153.59</v>
      </c>
      <c r="X1615" t="s">
        <v>62</v>
      </c>
    </row>
    <row r="1616" spans="1:24" ht="14.4" x14ac:dyDescent="0.3">
      <c r="A1616">
        <v>33774</v>
      </c>
      <c r="B1616" t="s">
        <v>6070</v>
      </c>
      <c r="C1616" s="1">
        <v>41887</v>
      </c>
      <c r="D1616" s="1">
        <v>41891</v>
      </c>
      <c r="E1616" t="s">
        <v>40</v>
      </c>
      <c r="F1616" t="s">
        <v>125</v>
      </c>
      <c r="G1616" t="s">
        <v>126</v>
      </c>
      <c r="H1616" t="s">
        <v>43</v>
      </c>
      <c r="I1616" t="s">
        <v>267</v>
      </c>
      <c r="J1616" t="s">
        <v>109</v>
      </c>
      <c r="K1616" t="s">
        <v>31</v>
      </c>
      <c r="L1616">
        <v>90036</v>
      </c>
      <c r="M1616" t="s">
        <v>32</v>
      </c>
      <c r="N1616" t="s">
        <v>110</v>
      </c>
      <c r="O1616" t="s">
        <v>122</v>
      </c>
      <c r="P1616" t="s">
        <v>50</v>
      </c>
      <c r="Q1616" t="s">
        <v>102</v>
      </c>
      <c r="R1616" t="s">
        <v>123</v>
      </c>
      <c r="S1616">
        <v>1322.3520000000001</v>
      </c>
      <c r="T1616">
        <v>3</v>
      </c>
      <c r="U1616">
        <v>0.2</v>
      </c>
      <c r="V1616">
        <v>-99.176400000000001</v>
      </c>
      <c r="W1616">
        <v>153.52000000000001</v>
      </c>
      <c r="X1616" t="s">
        <v>62</v>
      </c>
    </row>
    <row r="1617" spans="1:24" ht="14.4" x14ac:dyDescent="0.3">
      <c r="A1617">
        <v>21796</v>
      </c>
      <c r="B1617" t="s">
        <v>6071</v>
      </c>
      <c r="C1617" s="1">
        <v>41999</v>
      </c>
      <c r="D1617" s="1">
        <v>42004</v>
      </c>
      <c r="E1617" t="s">
        <v>96</v>
      </c>
      <c r="F1617" t="s">
        <v>3045</v>
      </c>
      <c r="G1617" t="s">
        <v>3046</v>
      </c>
      <c r="H1617" t="s">
        <v>66</v>
      </c>
      <c r="I1617" t="s">
        <v>1099</v>
      </c>
      <c r="J1617" t="s">
        <v>1099</v>
      </c>
      <c r="K1617" t="s">
        <v>162</v>
      </c>
      <c r="M1617" t="s">
        <v>47</v>
      </c>
      <c r="N1617" t="s">
        <v>163</v>
      </c>
      <c r="O1617" t="s">
        <v>399</v>
      </c>
      <c r="P1617" t="s">
        <v>35</v>
      </c>
      <c r="Q1617" t="s">
        <v>292</v>
      </c>
      <c r="R1617" t="s">
        <v>400</v>
      </c>
      <c r="S1617">
        <v>931.77</v>
      </c>
      <c r="T1617">
        <v>3</v>
      </c>
      <c r="U1617">
        <v>0</v>
      </c>
      <c r="V1617">
        <v>214.29</v>
      </c>
      <c r="W1617">
        <v>153.47999999999999</v>
      </c>
      <c r="X1617" t="s">
        <v>104</v>
      </c>
    </row>
    <row r="1618" spans="1:24" ht="14.4" x14ac:dyDescent="0.3">
      <c r="A1618">
        <v>35546</v>
      </c>
      <c r="B1618" t="s">
        <v>6072</v>
      </c>
      <c r="C1618" s="1">
        <v>41610</v>
      </c>
      <c r="D1618" s="1">
        <v>41614</v>
      </c>
      <c r="E1618" t="s">
        <v>40</v>
      </c>
      <c r="F1618" t="s">
        <v>1928</v>
      </c>
      <c r="G1618" t="s">
        <v>1929</v>
      </c>
      <c r="H1618" t="s">
        <v>28</v>
      </c>
      <c r="I1618" t="s">
        <v>3388</v>
      </c>
      <c r="J1618" t="s">
        <v>6015</v>
      </c>
      <c r="K1618" t="s">
        <v>31</v>
      </c>
      <c r="L1618">
        <v>6824</v>
      </c>
      <c r="M1618" t="s">
        <v>32</v>
      </c>
      <c r="N1618" t="s">
        <v>33</v>
      </c>
      <c r="O1618" t="s">
        <v>6073</v>
      </c>
      <c r="P1618" t="s">
        <v>50</v>
      </c>
      <c r="Q1618" t="s">
        <v>51</v>
      </c>
      <c r="R1618" t="s">
        <v>6074</v>
      </c>
      <c r="S1618">
        <v>751.92</v>
      </c>
      <c r="T1618">
        <v>4</v>
      </c>
      <c r="U1618">
        <v>0</v>
      </c>
      <c r="V1618">
        <v>150.38399999999999</v>
      </c>
      <c r="W1618">
        <v>153.47</v>
      </c>
      <c r="X1618" t="s">
        <v>104</v>
      </c>
    </row>
    <row r="1619" spans="1:24" ht="14.4" x14ac:dyDescent="0.3">
      <c r="A1619">
        <v>13015</v>
      </c>
      <c r="B1619" t="s">
        <v>6075</v>
      </c>
      <c r="C1619" s="1">
        <v>41751</v>
      </c>
      <c r="D1619" s="1">
        <v>41754</v>
      </c>
      <c r="E1619" t="s">
        <v>54</v>
      </c>
      <c r="F1619" t="s">
        <v>2569</v>
      </c>
      <c r="G1619" t="s">
        <v>2389</v>
      </c>
      <c r="H1619" t="s">
        <v>43</v>
      </c>
      <c r="I1619" t="s">
        <v>4318</v>
      </c>
      <c r="J1619" t="s">
        <v>336</v>
      </c>
      <c r="K1619" t="s">
        <v>231</v>
      </c>
      <c r="M1619" t="s">
        <v>69</v>
      </c>
      <c r="N1619" t="s">
        <v>232</v>
      </c>
      <c r="O1619" t="s">
        <v>6000</v>
      </c>
      <c r="P1619" t="s">
        <v>50</v>
      </c>
      <c r="Q1619" t="s">
        <v>363</v>
      </c>
      <c r="R1619" t="s">
        <v>4835</v>
      </c>
      <c r="S1619">
        <v>868.95</v>
      </c>
      <c r="T1619">
        <v>5</v>
      </c>
      <c r="U1619">
        <v>0</v>
      </c>
      <c r="V1619">
        <v>217.2</v>
      </c>
      <c r="W1619">
        <v>153.37</v>
      </c>
      <c r="X1619" t="s">
        <v>104</v>
      </c>
    </row>
    <row r="1620" spans="1:24" ht="14.4" x14ac:dyDescent="0.3">
      <c r="A1620">
        <v>17166</v>
      </c>
      <c r="B1620" t="s">
        <v>6076</v>
      </c>
      <c r="C1620" s="1">
        <v>41438</v>
      </c>
      <c r="D1620" s="1">
        <v>41444</v>
      </c>
      <c r="E1620" t="s">
        <v>96</v>
      </c>
      <c r="F1620" t="s">
        <v>6077</v>
      </c>
      <c r="G1620" t="s">
        <v>6078</v>
      </c>
      <c r="H1620" t="s">
        <v>28</v>
      </c>
      <c r="I1620" t="s">
        <v>6079</v>
      </c>
      <c r="J1620" t="s">
        <v>6080</v>
      </c>
      <c r="K1620" t="s">
        <v>172</v>
      </c>
      <c r="M1620" t="s">
        <v>69</v>
      </c>
      <c r="N1620" t="s">
        <v>70</v>
      </c>
      <c r="O1620" t="s">
        <v>6081</v>
      </c>
      <c r="P1620" t="s">
        <v>112</v>
      </c>
      <c r="Q1620" t="s">
        <v>165</v>
      </c>
      <c r="R1620" t="s">
        <v>626</v>
      </c>
      <c r="S1620">
        <v>899.20799999999997</v>
      </c>
      <c r="T1620">
        <v>2</v>
      </c>
      <c r="U1620">
        <v>0.1</v>
      </c>
      <c r="V1620">
        <v>79.908000000000001</v>
      </c>
      <c r="W1620">
        <v>153.35</v>
      </c>
      <c r="X1620" t="s">
        <v>115</v>
      </c>
    </row>
    <row r="1621" spans="1:24" ht="14.4" x14ac:dyDescent="0.3">
      <c r="A1621">
        <v>13360</v>
      </c>
      <c r="B1621" t="s">
        <v>6082</v>
      </c>
      <c r="C1621" s="1">
        <v>40900</v>
      </c>
      <c r="D1621" s="1">
        <v>40903</v>
      </c>
      <c r="E1621" t="s">
        <v>40</v>
      </c>
      <c r="F1621" t="s">
        <v>2275</v>
      </c>
      <c r="G1621" t="s">
        <v>2276</v>
      </c>
      <c r="H1621" t="s">
        <v>28</v>
      </c>
      <c r="I1621" t="s">
        <v>5224</v>
      </c>
      <c r="J1621" t="s">
        <v>5224</v>
      </c>
      <c r="K1621" t="s">
        <v>5225</v>
      </c>
      <c r="M1621" t="s">
        <v>69</v>
      </c>
      <c r="N1621" t="s">
        <v>232</v>
      </c>
      <c r="O1621" t="s">
        <v>6083</v>
      </c>
      <c r="P1621" t="s">
        <v>35</v>
      </c>
      <c r="Q1621" t="s">
        <v>36</v>
      </c>
      <c r="R1621" t="s">
        <v>3067</v>
      </c>
      <c r="S1621">
        <v>897.22500000000002</v>
      </c>
      <c r="T1621">
        <v>7</v>
      </c>
      <c r="U1621">
        <v>0.5</v>
      </c>
      <c r="V1621">
        <v>-197.505</v>
      </c>
      <c r="W1621">
        <v>153.30000000000001</v>
      </c>
      <c r="X1621" t="s">
        <v>104</v>
      </c>
    </row>
    <row r="1622" spans="1:24" ht="14.4" x14ac:dyDescent="0.3">
      <c r="A1622">
        <v>22665</v>
      </c>
      <c r="B1622" t="s">
        <v>6084</v>
      </c>
      <c r="C1622" s="1">
        <v>40856</v>
      </c>
      <c r="D1622" s="1">
        <v>40857</v>
      </c>
      <c r="E1622" t="s">
        <v>54</v>
      </c>
      <c r="F1622" t="s">
        <v>6085</v>
      </c>
      <c r="G1622" t="s">
        <v>6086</v>
      </c>
      <c r="H1622" t="s">
        <v>43</v>
      </c>
      <c r="I1622" t="s">
        <v>623</v>
      </c>
      <c r="J1622" t="s">
        <v>624</v>
      </c>
      <c r="K1622" t="s">
        <v>347</v>
      </c>
      <c r="M1622" t="s">
        <v>47</v>
      </c>
      <c r="N1622" t="s">
        <v>348</v>
      </c>
      <c r="O1622" t="s">
        <v>4593</v>
      </c>
      <c r="P1622" t="s">
        <v>112</v>
      </c>
      <c r="Q1622" t="s">
        <v>795</v>
      </c>
      <c r="R1622" t="s">
        <v>1880</v>
      </c>
      <c r="S1622">
        <v>677.77800000000002</v>
      </c>
      <c r="T1622">
        <v>4</v>
      </c>
      <c r="U1622">
        <v>0.17</v>
      </c>
      <c r="V1622">
        <v>73.457999999999998</v>
      </c>
      <c r="W1622">
        <v>153.25</v>
      </c>
      <c r="X1622" t="s">
        <v>104</v>
      </c>
    </row>
    <row r="1623" spans="1:24" ht="14.4" x14ac:dyDescent="0.3">
      <c r="A1623">
        <v>23326</v>
      </c>
      <c r="B1623" t="s">
        <v>6087</v>
      </c>
      <c r="C1623" s="1">
        <v>41908</v>
      </c>
      <c r="D1623" s="1">
        <v>41910</v>
      </c>
      <c r="E1623" t="s">
        <v>54</v>
      </c>
      <c r="F1623" t="s">
        <v>6088</v>
      </c>
      <c r="G1623" t="s">
        <v>6089</v>
      </c>
      <c r="H1623" t="s">
        <v>28</v>
      </c>
      <c r="I1623" t="s">
        <v>5496</v>
      </c>
      <c r="J1623" t="s">
        <v>5497</v>
      </c>
      <c r="K1623" t="s">
        <v>275</v>
      </c>
      <c r="M1623" t="s">
        <v>47</v>
      </c>
      <c r="N1623" t="s">
        <v>137</v>
      </c>
      <c r="O1623" t="s">
        <v>6090</v>
      </c>
      <c r="P1623" t="s">
        <v>50</v>
      </c>
      <c r="Q1623" t="s">
        <v>51</v>
      </c>
      <c r="R1623" t="s">
        <v>6091</v>
      </c>
      <c r="S1623">
        <v>1315.68</v>
      </c>
      <c r="T1623">
        <v>8</v>
      </c>
      <c r="U1623">
        <v>0</v>
      </c>
      <c r="V1623">
        <v>328.8</v>
      </c>
      <c r="W1623">
        <v>153.16</v>
      </c>
      <c r="X1623" t="s">
        <v>104</v>
      </c>
    </row>
    <row r="1624" spans="1:24" ht="14.4" x14ac:dyDescent="0.3">
      <c r="A1624">
        <v>10376</v>
      </c>
      <c r="B1624" t="s">
        <v>6092</v>
      </c>
      <c r="C1624" s="1">
        <v>41886</v>
      </c>
      <c r="D1624" s="1">
        <v>41888</v>
      </c>
      <c r="E1624" t="s">
        <v>54</v>
      </c>
      <c r="F1624" t="s">
        <v>4501</v>
      </c>
      <c r="G1624" t="s">
        <v>1468</v>
      </c>
      <c r="H1624" t="s">
        <v>43</v>
      </c>
      <c r="I1624" t="s">
        <v>6093</v>
      </c>
      <c r="J1624" t="s">
        <v>336</v>
      </c>
      <c r="K1624" t="s">
        <v>231</v>
      </c>
      <c r="M1624" t="s">
        <v>69</v>
      </c>
      <c r="N1624" t="s">
        <v>232</v>
      </c>
      <c r="O1624" t="s">
        <v>6094</v>
      </c>
      <c r="P1624" t="s">
        <v>35</v>
      </c>
      <c r="Q1624" t="s">
        <v>60</v>
      </c>
      <c r="R1624" t="s">
        <v>6095</v>
      </c>
      <c r="S1624">
        <v>520.79999999999995</v>
      </c>
      <c r="T1624">
        <v>7</v>
      </c>
      <c r="U1624">
        <v>0</v>
      </c>
      <c r="V1624">
        <v>10.29</v>
      </c>
      <c r="W1624">
        <v>153.11000000000001</v>
      </c>
      <c r="X1624" t="s">
        <v>104</v>
      </c>
    </row>
    <row r="1625" spans="1:24" ht="14.4" x14ac:dyDescent="0.3">
      <c r="A1625">
        <v>10159</v>
      </c>
      <c r="B1625" t="s">
        <v>6096</v>
      </c>
      <c r="C1625" s="1">
        <v>41236</v>
      </c>
      <c r="D1625" s="1">
        <v>41238</v>
      </c>
      <c r="E1625" t="s">
        <v>54</v>
      </c>
      <c r="F1625" t="s">
        <v>3439</v>
      </c>
      <c r="G1625" t="s">
        <v>3440</v>
      </c>
      <c r="H1625" t="s">
        <v>43</v>
      </c>
      <c r="I1625" t="s">
        <v>6097</v>
      </c>
      <c r="J1625" t="s">
        <v>4561</v>
      </c>
      <c r="K1625" t="s">
        <v>153</v>
      </c>
      <c r="M1625" t="s">
        <v>154</v>
      </c>
      <c r="N1625" t="s">
        <v>121</v>
      </c>
      <c r="O1625" t="s">
        <v>6098</v>
      </c>
      <c r="P1625" t="s">
        <v>50</v>
      </c>
      <c r="Q1625" t="s">
        <v>363</v>
      </c>
      <c r="R1625" t="s">
        <v>2152</v>
      </c>
      <c r="S1625">
        <v>418.464</v>
      </c>
      <c r="T1625">
        <v>4</v>
      </c>
      <c r="U1625">
        <v>0.6</v>
      </c>
      <c r="V1625">
        <v>-188.33600000000001</v>
      </c>
      <c r="W1625">
        <v>153.09800000000001</v>
      </c>
      <c r="X1625" t="s">
        <v>38</v>
      </c>
    </row>
    <row r="1626" spans="1:24" ht="14.4" x14ac:dyDescent="0.3">
      <c r="A1626">
        <v>7833</v>
      </c>
      <c r="B1626" t="s">
        <v>6099</v>
      </c>
      <c r="C1626" s="1">
        <v>40872</v>
      </c>
      <c r="D1626" s="1">
        <v>40873</v>
      </c>
      <c r="E1626" t="s">
        <v>54</v>
      </c>
      <c r="F1626" t="s">
        <v>1663</v>
      </c>
      <c r="G1626" t="s">
        <v>1664</v>
      </c>
      <c r="H1626" t="s">
        <v>28</v>
      </c>
      <c r="I1626" t="s">
        <v>5620</v>
      </c>
      <c r="J1626" t="s">
        <v>5620</v>
      </c>
      <c r="K1626" t="s">
        <v>1013</v>
      </c>
      <c r="M1626" t="s">
        <v>154</v>
      </c>
      <c r="N1626" t="s">
        <v>70</v>
      </c>
      <c r="O1626" t="s">
        <v>5241</v>
      </c>
      <c r="P1626" t="s">
        <v>50</v>
      </c>
      <c r="Q1626" t="s">
        <v>363</v>
      </c>
      <c r="R1626" t="s">
        <v>883</v>
      </c>
      <c r="S1626">
        <v>1175.1199999999999</v>
      </c>
      <c r="T1626">
        <v>4</v>
      </c>
      <c r="U1626">
        <v>0</v>
      </c>
      <c r="V1626">
        <v>58.72</v>
      </c>
      <c r="W1626">
        <v>153.053</v>
      </c>
      <c r="X1626" t="s">
        <v>62</v>
      </c>
    </row>
    <row r="1627" spans="1:24" ht="14.4" x14ac:dyDescent="0.3">
      <c r="A1627">
        <v>32872</v>
      </c>
      <c r="B1627" t="s">
        <v>6100</v>
      </c>
      <c r="C1627" s="1">
        <v>40892</v>
      </c>
      <c r="D1627" s="1">
        <v>40895</v>
      </c>
      <c r="E1627" t="s">
        <v>54</v>
      </c>
      <c r="F1627" t="s">
        <v>4631</v>
      </c>
      <c r="G1627" t="s">
        <v>4632</v>
      </c>
      <c r="H1627" t="s">
        <v>28</v>
      </c>
      <c r="I1627" t="s">
        <v>6101</v>
      </c>
      <c r="J1627" t="s">
        <v>298</v>
      </c>
      <c r="K1627" t="s">
        <v>31</v>
      </c>
      <c r="L1627">
        <v>79907</v>
      </c>
      <c r="M1627" t="s">
        <v>32</v>
      </c>
      <c r="N1627" t="s">
        <v>70</v>
      </c>
      <c r="O1627" t="s">
        <v>3026</v>
      </c>
      <c r="P1627" t="s">
        <v>50</v>
      </c>
      <c r="Q1627" t="s">
        <v>51</v>
      </c>
      <c r="R1627" t="s">
        <v>3027</v>
      </c>
      <c r="S1627">
        <v>763.28</v>
      </c>
      <c r="T1627">
        <v>5</v>
      </c>
      <c r="U1627">
        <v>0.3</v>
      </c>
      <c r="V1627">
        <v>-21.808</v>
      </c>
      <c r="W1627">
        <v>153.02000000000001</v>
      </c>
      <c r="X1627" t="s">
        <v>62</v>
      </c>
    </row>
    <row r="1628" spans="1:24" ht="14.4" x14ac:dyDescent="0.3">
      <c r="A1628">
        <v>12795</v>
      </c>
      <c r="B1628" t="s">
        <v>6102</v>
      </c>
      <c r="C1628" s="1">
        <v>41898</v>
      </c>
      <c r="D1628" s="1">
        <v>41902</v>
      </c>
      <c r="E1628" t="s">
        <v>96</v>
      </c>
      <c r="F1628" t="s">
        <v>488</v>
      </c>
      <c r="G1628" t="s">
        <v>489</v>
      </c>
      <c r="H1628" t="s">
        <v>43</v>
      </c>
      <c r="I1628" t="s">
        <v>6103</v>
      </c>
      <c r="J1628" t="s">
        <v>336</v>
      </c>
      <c r="K1628" t="s">
        <v>231</v>
      </c>
      <c r="M1628" t="s">
        <v>69</v>
      </c>
      <c r="N1628" t="s">
        <v>232</v>
      </c>
      <c r="O1628" t="s">
        <v>4582</v>
      </c>
      <c r="P1628" t="s">
        <v>112</v>
      </c>
      <c r="Q1628" t="s">
        <v>795</v>
      </c>
      <c r="R1628" t="s">
        <v>4583</v>
      </c>
      <c r="S1628">
        <v>1388.73</v>
      </c>
      <c r="T1628">
        <v>7</v>
      </c>
      <c r="U1628">
        <v>0</v>
      </c>
      <c r="V1628">
        <v>680.4</v>
      </c>
      <c r="W1628">
        <v>152.96</v>
      </c>
      <c r="X1628" t="s">
        <v>104</v>
      </c>
    </row>
    <row r="1629" spans="1:24" ht="14.4" x14ac:dyDescent="0.3">
      <c r="A1629">
        <v>21050</v>
      </c>
      <c r="B1629" t="s">
        <v>6104</v>
      </c>
      <c r="C1629" s="1">
        <v>41284</v>
      </c>
      <c r="D1629" s="1">
        <v>41287</v>
      </c>
      <c r="E1629" t="s">
        <v>54</v>
      </c>
      <c r="F1629" t="s">
        <v>6105</v>
      </c>
      <c r="G1629" t="s">
        <v>6106</v>
      </c>
      <c r="H1629" t="s">
        <v>28</v>
      </c>
      <c r="I1629" t="s">
        <v>6107</v>
      </c>
      <c r="J1629" t="s">
        <v>497</v>
      </c>
      <c r="K1629" t="s">
        <v>162</v>
      </c>
      <c r="M1629" t="s">
        <v>47</v>
      </c>
      <c r="N1629" t="s">
        <v>163</v>
      </c>
      <c r="O1629" t="s">
        <v>6108</v>
      </c>
      <c r="P1629" t="s">
        <v>35</v>
      </c>
      <c r="Q1629" t="s">
        <v>79</v>
      </c>
      <c r="R1629" t="s">
        <v>6109</v>
      </c>
      <c r="S1629">
        <v>1501.2</v>
      </c>
      <c r="T1629">
        <v>9</v>
      </c>
      <c r="U1629">
        <v>0</v>
      </c>
      <c r="V1629">
        <v>89.91</v>
      </c>
      <c r="W1629">
        <v>152.88999999999999</v>
      </c>
      <c r="X1629" t="s">
        <v>104</v>
      </c>
    </row>
    <row r="1630" spans="1:24" ht="14.4" x14ac:dyDescent="0.3">
      <c r="A1630">
        <v>30240</v>
      </c>
      <c r="B1630" t="s">
        <v>6110</v>
      </c>
      <c r="C1630" s="1">
        <v>41875</v>
      </c>
      <c r="D1630" s="1">
        <v>41879</v>
      </c>
      <c r="E1630" t="s">
        <v>96</v>
      </c>
      <c r="F1630" t="s">
        <v>3478</v>
      </c>
      <c r="G1630" t="s">
        <v>3479</v>
      </c>
      <c r="H1630" t="s">
        <v>66</v>
      </c>
      <c r="I1630" t="s">
        <v>3321</v>
      </c>
      <c r="J1630" t="s">
        <v>1224</v>
      </c>
      <c r="K1630" t="s">
        <v>162</v>
      </c>
      <c r="M1630" t="s">
        <v>47</v>
      </c>
      <c r="N1630" t="s">
        <v>163</v>
      </c>
      <c r="O1630" t="s">
        <v>1951</v>
      </c>
      <c r="P1630" t="s">
        <v>35</v>
      </c>
      <c r="Q1630" t="s">
        <v>79</v>
      </c>
      <c r="R1630" t="s">
        <v>1808</v>
      </c>
      <c r="S1630">
        <v>785.61</v>
      </c>
      <c r="T1630">
        <v>3</v>
      </c>
      <c r="U1630">
        <v>0</v>
      </c>
      <c r="V1630">
        <v>157.05000000000001</v>
      </c>
      <c r="W1630">
        <v>152.87</v>
      </c>
      <c r="X1630" t="s">
        <v>104</v>
      </c>
    </row>
    <row r="1631" spans="1:24" ht="14.4" x14ac:dyDescent="0.3">
      <c r="A1631">
        <v>12705</v>
      </c>
      <c r="B1631" t="s">
        <v>6111</v>
      </c>
      <c r="C1631" s="1">
        <v>41634</v>
      </c>
      <c r="D1631" s="1">
        <v>41636</v>
      </c>
      <c r="E1631" t="s">
        <v>40</v>
      </c>
      <c r="F1631" t="s">
        <v>244</v>
      </c>
      <c r="G1631" t="s">
        <v>245</v>
      </c>
      <c r="H1631" t="s">
        <v>28</v>
      </c>
      <c r="I1631" t="s">
        <v>6103</v>
      </c>
      <c r="J1631" t="s">
        <v>336</v>
      </c>
      <c r="K1631" t="s">
        <v>231</v>
      </c>
      <c r="M1631" t="s">
        <v>69</v>
      </c>
      <c r="N1631" t="s">
        <v>232</v>
      </c>
      <c r="O1631" t="s">
        <v>6112</v>
      </c>
      <c r="P1631" t="s">
        <v>112</v>
      </c>
      <c r="Q1631" t="s">
        <v>795</v>
      </c>
      <c r="R1631" t="s">
        <v>3613</v>
      </c>
      <c r="S1631">
        <v>852.48</v>
      </c>
      <c r="T1631">
        <v>6</v>
      </c>
      <c r="U1631">
        <v>0</v>
      </c>
      <c r="V1631">
        <v>136.26</v>
      </c>
      <c r="W1631">
        <v>152.77000000000001</v>
      </c>
      <c r="X1631" t="s">
        <v>104</v>
      </c>
    </row>
    <row r="1632" spans="1:24" ht="14.4" x14ac:dyDescent="0.3">
      <c r="A1632">
        <v>27232</v>
      </c>
      <c r="B1632" t="s">
        <v>6113</v>
      </c>
      <c r="C1632" s="1">
        <v>41471</v>
      </c>
      <c r="D1632" s="1">
        <v>41475</v>
      </c>
      <c r="E1632" t="s">
        <v>40</v>
      </c>
      <c r="F1632" t="s">
        <v>4866</v>
      </c>
      <c r="G1632" t="s">
        <v>4867</v>
      </c>
      <c r="H1632" t="s">
        <v>43</v>
      </c>
      <c r="I1632" t="s">
        <v>5601</v>
      </c>
      <c r="J1632" t="s">
        <v>1341</v>
      </c>
      <c r="K1632" t="s">
        <v>162</v>
      </c>
      <c r="M1632" t="s">
        <v>47</v>
      </c>
      <c r="N1632" t="s">
        <v>163</v>
      </c>
      <c r="O1632" t="s">
        <v>3537</v>
      </c>
      <c r="P1632" t="s">
        <v>35</v>
      </c>
      <c r="Q1632" t="s">
        <v>60</v>
      </c>
      <c r="R1632" t="s">
        <v>3538</v>
      </c>
      <c r="S1632">
        <v>871.71</v>
      </c>
      <c r="T1632">
        <v>7</v>
      </c>
      <c r="U1632">
        <v>0</v>
      </c>
      <c r="V1632">
        <v>43.47</v>
      </c>
      <c r="W1632">
        <v>152.6</v>
      </c>
      <c r="X1632" t="s">
        <v>104</v>
      </c>
    </row>
    <row r="1633" spans="1:24" ht="14.4" x14ac:dyDescent="0.3">
      <c r="A1633">
        <v>2024</v>
      </c>
      <c r="B1633" t="s">
        <v>6114</v>
      </c>
      <c r="C1633" s="1">
        <v>41096</v>
      </c>
      <c r="D1633" s="1">
        <v>41098</v>
      </c>
      <c r="E1633" t="s">
        <v>40</v>
      </c>
      <c r="F1633" t="s">
        <v>6115</v>
      </c>
      <c r="G1633" t="s">
        <v>6116</v>
      </c>
      <c r="H1633" t="s">
        <v>28</v>
      </c>
      <c r="I1633" t="s">
        <v>6117</v>
      </c>
      <c r="J1633" t="s">
        <v>6118</v>
      </c>
      <c r="K1633" t="s">
        <v>6119</v>
      </c>
      <c r="M1633" t="s">
        <v>154</v>
      </c>
      <c r="N1633" t="s">
        <v>283</v>
      </c>
      <c r="O1633" t="s">
        <v>6120</v>
      </c>
      <c r="P1633" t="s">
        <v>35</v>
      </c>
      <c r="Q1633" t="s">
        <v>79</v>
      </c>
      <c r="R1633" t="s">
        <v>6121</v>
      </c>
      <c r="S1633">
        <v>882.75095999999996</v>
      </c>
      <c r="T1633">
        <v>7</v>
      </c>
      <c r="U1633">
        <v>2E-3</v>
      </c>
      <c r="V1633">
        <v>387.29095999999998</v>
      </c>
      <c r="W1633">
        <v>152.53100000000001</v>
      </c>
      <c r="X1633" t="s">
        <v>104</v>
      </c>
    </row>
    <row r="1634" spans="1:24" ht="14.4" x14ac:dyDescent="0.3">
      <c r="A1634">
        <v>38285</v>
      </c>
      <c r="B1634" t="s">
        <v>6122</v>
      </c>
      <c r="C1634" s="1">
        <v>41955</v>
      </c>
      <c r="D1634" s="1">
        <v>41960</v>
      </c>
      <c r="E1634" t="s">
        <v>40</v>
      </c>
      <c r="F1634" t="s">
        <v>2404</v>
      </c>
      <c r="G1634" t="s">
        <v>2405</v>
      </c>
      <c r="H1634" t="s">
        <v>43</v>
      </c>
      <c r="I1634" t="s">
        <v>6123</v>
      </c>
      <c r="J1634" t="s">
        <v>465</v>
      </c>
      <c r="K1634" t="s">
        <v>31</v>
      </c>
      <c r="L1634">
        <v>33311</v>
      </c>
      <c r="M1634" t="s">
        <v>32</v>
      </c>
      <c r="N1634" t="s">
        <v>121</v>
      </c>
      <c r="O1634" t="s">
        <v>6124</v>
      </c>
      <c r="P1634" t="s">
        <v>112</v>
      </c>
      <c r="Q1634" t="s">
        <v>165</v>
      </c>
      <c r="R1634" t="s">
        <v>6125</v>
      </c>
      <c r="S1634">
        <v>1158.1199999999999</v>
      </c>
      <c r="T1634">
        <v>5</v>
      </c>
      <c r="U1634">
        <v>0.2</v>
      </c>
      <c r="V1634">
        <v>130.2885</v>
      </c>
      <c r="W1634">
        <v>152.49</v>
      </c>
      <c r="X1634" t="s">
        <v>104</v>
      </c>
    </row>
    <row r="1635" spans="1:24" ht="14.4" x14ac:dyDescent="0.3">
      <c r="A1635">
        <v>34442</v>
      </c>
      <c r="B1635" t="s">
        <v>6126</v>
      </c>
      <c r="C1635" s="1">
        <v>41682</v>
      </c>
      <c r="D1635" s="1">
        <v>41684</v>
      </c>
      <c r="E1635" t="s">
        <v>40</v>
      </c>
      <c r="F1635" t="s">
        <v>512</v>
      </c>
      <c r="G1635" t="s">
        <v>513</v>
      </c>
      <c r="H1635" t="s">
        <v>43</v>
      </c>
      <c r="I1635" t="s">
        <v>444</v>
      </c>
      <c r="J1635" t="s">
        <v>445</v>
      </c>
      <c r="K1635" t="s">
        <v>31</v>
      </c>
      <c r="L1635">
        <v>98105</v>
      </c>
      <c r="M1635" t="s">
        <v>32</v>
      </c>
      <c r="N1635" t="s">
        <v>110</v>
      </c>
      <c r="O1635" t="s">
        <v>6127</v>
      </c>
      <c r="P1635" t="s">
        <v>50</v>
      </c>
      <c r="Q1635" t="s">
        <v>51</v>
      </c>
      <c r="R1635" t="s">
        <v>6128</v>
      </c>
      <c r="S1635">
        <v>963.13599999999997</v>
      </c>
      <c r="T1635">
        <v>4</v>
      </c>
      <c r="U1635">
        <v>0.2</v>
      </c>
      <c r="V1635">
        <v>108.3528</v>
      </c>
      <c r="W1635">
        <v>152.43</v>
      </c>
      <c r="X1635" t="s">
        <v>104</v>
      </c>
    </row>
    <row r="1636" spans="1:24" ht="14.4" x14ac:dyDescent="0.3">
      <c r="A1636">
        <v>44365</v>
      </c>
      <c r="B1636" t="s">
        <v>6129</v>
      </c>
      <c r="C1636" s="1">
        <v>41173</v>
      </c>
      <c r="D1636" s="1">
        <v>41177</v>
      </c>
      <c r="E1636" t="s">
        <v>96</v>
      </c>
      <c r="F1636" t="s">
        <v>6130</v>
      </c>
      <c r="G1636" t="s">
        <v>1307</v>
      </c>
      <c r="H1636" t="s">
        <v>28</v>
      </c>
      <c r="I1636" t="s">
        <v>2260</v>
      </c>
      <c r="J1636" t="s">
        <v>317</v>
      </c>
      <c r="K1636" t="s">
        <v>318</v>
      </c>
      <c r="M1636" t="s">
        <v>77</v>
      </c>
      <c r="N1636" t="s">
        <v>77</v>
      </c>
      <c r="O1636" t="s">
        <v>1576</v>
      </c>
      <c r="P1636" t="s">
        <v>35</v>
      </c>
      <c r="Q1636" t="s">
        <v>79</v>
      </c>
      <c r="R1636" t="s">
        <v>1577</v>
      </c>
      <c r="S1636">
        <v>1899.54</v>
      </c>
      <c r="T1636">
        <v>6</v>
      </c>
      <c r="U1636">
        <v>0</v>
      </c>
      <c r="V1636">
        <v>227.88</v>
      </c>
      <c r="W1636">
        <v>152.36000000000001</v>
      </c>
      <c r="X1636" t="s">
        <v>62</v>
      </c>
    </row>
    <row r="1637" spans="1:24" ht="14.4" x14ac:dyDescent="0.3">
      <c r="A1637">
        <v>31760</v>
      </c>
      <c r="B1637" t="s">
        <v>6131</v>
      </c>
      <c r="C1637" s="1">
        <v>41387</v>
      </c>
      <c r="D1637" s="1">
        <v>41394</v>
      </c>
      <c r="E1637" t="s">
        <v>96</v>
      </c>
      <c r="F1637" t="s">
        <v>6132</v>
      </c>
      <c r="G1637" t="s">
        <v>6133</v>
      </c>
      <c r="H1637" t="s">
        <v>66</v>
      </c>
      <c r="I1637" t="s">
        <v>5043</v>
      </c>
      <c r="J1637" t="s">
        <v>3384</v>
      </c>
      <c r="K1637" t="s">
        <v>31</v>
      </c>
      <c r="L1637">
        <v>85023</v>
      </c>
      <c r="M1637" t="s">
        <v>32</v>
      </c>
      <c r="N1637" t="s">
        <v>110</v>
      </c>
      <c r="O1637" t="s">
        <v>138</v>
      </c>
      <c r="P1637" t="s">
        <v>50</v>
      </c>
      <c r="Q1637" t="s">
        <v>102</v>
      </c>
      <c r="R1637" t="s">
        <v>3420</v>
      </c>
      <c r="S1637">
        <v>1272.6300000000001</v>
      </c>
      <c r="T1637">
        <v>6</v>
      </c>
      <c r="U1637">
        <v>0.5</v>
      </c>
      <c r="V1637">
        <v>-814.48320000000001</v>
      </c>
      <c r="W1637">
        <v>152.33000000000001</v>
      </c>
      <c r="X1637" t="s">
        <v>115</v>
      </c>
    </row>
    <row r="1638" spans="1:24" ht="14.4" x14ac:dyDescent="0.3">
      <c r="A1638">
        <v>16669</v>
      </c>
      <c r="B1638" t="s">
        <v>6134</v>
      </c>
      <c r="C1638" s="1">
        <v>40812</v>
      </c>
      <c r="D1638" s="1">
        <v>40816</v>
      </c>
      <c r="E1638" t="s">
        <v>96</v>
      </c>
      <c r="F1638" t="s">
        <v>5633</v>
      </c>
      <c r="G1638" t="s">
        <v>5634</v>
      </c>
      <c r="H1638" t="s">
        <v>66</v>
      </c>
      <c r="I1638" t="s">
        <v>6135</v>
      </c>
      <c r="J1638" t="s">
        <v>4714</v>
      </c>
      <c r="K1638" t="s">
        <v>172</v>
      </c>
      <c r="M1638" t="s">
        <v>69</v>
      </c>
      <c r="N1638" t="s">
        <v>70</v>
      </c>
      <c r="O1638" t="s">
        <v>2550</v>
      </c>
      <c r="P1638" t="s">
        <v>112</v>
      </c>
      <c r="Q1638" t="s">
        <v>165</v>
      </c>
      <c r="R1638" t="s">
        <v>2551</v>
      </c>
      <c r="S1638">
        <v>1253.07</v>
      </c>
      <c r="T1638">
        <v>5</v>
      </c>
      <c r="U1638">
        <v>0.1</v>
      </c>
      <c r="V1638">
        <v>236.67</v>
      </c>
      <c r="W1638">
        <v>152.31</v>
      </c>
      <c r="X1638" t="s">
        <v>104</v>
      </c>
    </row>
    <row r="1639" spans="1:24" ht="14.4" x14ac:dyDescent="0.3">
      <c r="A1639">
        <v>37022</v>
      </c>
      <c r="B1639" t="s">
        <v>6136</v>
      </c>
      <c r="C1639" s="1">
        <v>41177</v>
      </c>
      <c r="D1639" s="1">
        <v>41179</v>
      </c>
      <c r="E1639" t="s">
        <v>54</v>
      </c>
      <c r="F1639" t="s">
        <v>6137</v>
      </c>
      <c r="G1639" t="s">
        <v>6138</v>
      </c>
      <c r="H1639" t="s">
        <v>43</v>
      </c>
      <c r="I1639" t="s">
        <v>29</v>
      </c>
      <c r="J1639" t="s">
        <v>30</v>
      </c>
      <c r="K1639" t="s">
        <v>31</v>
      </c>
      <c r="L1639">
        <v>10011</v>
      </c>
      <c r="M1639" t="s">
        <v>32</v>
      </c>
      <c r="N1639" t="s">
        <v>33</v>
      </c>
      <c r="O1639" t="s">
        <v>6139</v>
      </c>
      <c r="P1639" t="s">
        <v>35</v>
      </c>
      <c r="Q1639" t="s">
        <v>36</v>
      </c>
      <c r="R1639" t="s">
        <v>6140</v>
      </c>
      <c r="S1639">
        <v>899.91</v>
      </c>
      <c r="T1639">
        <v>9</v>
      </c>
      <c r="U1639">
        <v>0</v>
      </c>
      <c r="V1639">
        <v>395.96039999999999</v>
      </c>
      <c r="W1639">
        <v>152.26</v>
      </c>
      <c r="X1639" t="s">
        <v>104</v>
      </c>
    </row>
    <row r="1640" spans="1:24" ht="14.4" x14ac:dyDescent="0.3">
      <c r="A1640">
        <v>11213</v>
      </c>
      <c r="B1640" t="s">
        <v>6141</v>
      </c>
      <c r="C1640" s="1">
        <v>41915</v>
      </c>
      <c r="D1640" s="1">
        <v>41917</v>
      </c>
      <c r="E1640" t="s">
        <v>54</v>
      </c>
      <c r="F1640" t="s">
        <v>3761</v>
      </c>
      <c r="G1640" t="s">
        <v>3762</v>
      </c>
      <c r="H1640" t="s">
        <v>43</v>
      </c>
      <c r="I1640" t="s">
        <v>6142</v>
      </c>
      <c r="J1640" t="s">
        <v>336</v>
      </c>
      <c r="K1640" t="s">
        <v>231</v>
      </c>
      <c r="M1640" t="s">
        <v>69</v>
      </c>
      <c r="N1640" t="s">
        <v>232</v>
      </c>
      <c r="O1640" t="s">
        <v>6143</v>
      </c>
      <c r="P1640" t="s">
        <v>112</v>
      </c>
      <c r="Q1640" t="s">
        <v>165</v>
      </c>
      <c r="R1640" t="s">
        <v>203</v>
      </c>
      <c r="S1640">
        <v>1704.87</v>
      </c>
      <c r="T1640">
        <v>3</v>
      </c>
      <c r="U1640">
        <v>0</v>
      </c>
      <c r="V1640">
        <v>409.14</v>
      </c>
      <c r="W1640">
        <v>152.24</v>
      </c>
      <c r="X1640" t="s">
        <v>62</v>
      </c>
    </row>
    <row r="1641" spans="1:24" ht="14.4" x14ac:dyDescent="0.3">
      <c r="A1641">
        <v>35412</v>
      </c>
      <c r="B1641" t="s">
        <v>6144</v>
      </c>
      <c r="C1641" s="1">
        <v>41603</v>
      </c>
      <c r="D1641" s="1">
        <v>41606</v>
      </c>
      <c r="E1641" t="s">
        <v>54</v>
      </c>
      <c r="F1641" t="s">
        <v>2082</v>
      </c>
      <c r="G1641" t="s">
        <v>2083</v>
      </c>
      <c r="H1641" t="s">
        <v>28</v>
      </c>
      <c r="I1641" t="s">
        <v>444</v>
      </c>
      <c r="J1641" t="s">
        <v>445</v>
      </c>
      <c r="K1641" t="s">
        <v>31</v>
      </c>
      <c r="L1641">
        <v>98105</v>
      </c>
      <c r="M1641" t="s">
        <v>32</v>
      </c>
      <c r="N1641" t="s">
        <v>110</v>
      </c>
      <c r="O1641" t="s">
        <v>6145</v>
      </c>
      <c r="P1641" t="s">
        <v>112</v>
      </c>
      <c r="Q1641" t="s">
        <v>113</v>
      </c>
      <c r="R1641" t="s">
        <v>6146</v>
      </c>
      <c r="S1641">
        <v>1219.96</v>
      </c>
      <c r="T1641">
        <v>5</v>
      </c>
      <c r="U1641">
        <v>0.2</v>
      </c>
      <c r="V1641">
        <v>381.23750000000001</v>
      </c>
      <c r="W1641">
        <v>152.22</v>
      </c>
      <c r="X1641" t="s">
        <v>104</v>
      </c>
    </row>
    <row r="1642" spans="1:24" ht="14.4" x14ac:dyDescent="0.3">
      <c r="A1642">
        <v>38378</v>
      </c>
      <c r="B1642" t="s">
        <v>6147</v>
      </c>
      <c r="C1642" s="1">
        <v>41520</v>
      </c>
      <c r="D1642" s="1">
        <v>41524</v>
      </c>
      <c r="E1642" t="s">
        <v>96</v>
      </c>
      <c r="F1642" t="s">
        <v>3913</v>
      </c>
      <c r="G1642" t="s">
        <v>3914</v>
      </c>
      <c r="H1642" t="s">
        <v>28</v>
      </c>
      <c r="I1642" t="s">
        <v>1125</v>
      </c>
      <c r="J1642" t="s">
        <v>120</v>
      </c>
      <c r="K1642" t="s">
        <v>31</v>
      </c>
      <c r="L1642">
        <v>28205</v>
      </c>
      <c r="M1642" t="s">
        <v>32</v>
      </c>
      <c r="N1642" t="s">
        <v>121</v>
      </c>
      <c r="O1642" t="s">
        <v>1496</v>
      </c>
      <c r="P1642" t="s">
        <v>35</v>
      </c>
      <c r="Q1642" t="s">
        <v>36</v>
      </c>
      <c r="R1642" t="s">
        <v>1497</v>
      </c>
      <c r="S1642">
        <v>1012.68</v>
      </c>
      <c r="T1642">
        <v>3</v>
      </c>
      <c r="U1642">
        <v>0.2</v>
      </c>
      <c r="V1642">
        <v>303.80399999999997</v>
      </c>
      <c r="W1642">
        <v>152.19999999999999</v>
      </c>
      <c r="X1642" t="s">
        <v>104</v>
      </c>
    </row>
    <row r="1643" spans="1:24" ht="14.4" x14ac:dyDescent="0.3">
      <c r="A1643">
        <v>50041</v>
      </c>
      <c r="B1643" t="s">
        <v>6148</v>
      </c>
      <c r="C1643" s="1">
        <v>40742</v>
      </c>
      <c r="D1643" s="1">
        <v>40746</v>
      </c>
      <c r="E1643" t="s">
        <v>96</v>
      </c>
      <c r="F1643" t="s">
        <v>6149</v>
      </c>
      <c r="G1643" t="s">
        <v>3179</v>
      </c>
      <c r="H1643" t="s">
        <v>43</v>
      </c>
      <c r="I1643" t="s">
        <v>75</v>
      </c>
      <c r="J1643" t="s">
        <v>75</v>
      </c>
      <c r="K1643" t="s">
        <v>76</v>
      </c>
      <c r="M1643" t="s">
        <v>77</v>
      </c>
      <c r="N1643" t="s">
        <v>77</v>
      </c>
      <c r="O1643" t="s">
        <v>6150</v>
      </c>
      <c r="P1643" t="s">
        <v>112</v>
      </c>
      <c r="Q1643" t="s">
        <v>795</v>
      </c>
      <c r="R1643" t="s">
        <v>1297</v>
      </c>
      <c r="S1643">
        <v>1658.64</v>
      </c>
      <c r="T1643">
        <v>8</v>
      </c>
      <c r="U1643">
        <v>0</v>
      </c>
      <c r="V1643">
        <v>431.04</v>
      </c>
      <c r="W1643">
        <v>152.16</v>
      </c>
      <c r="X1643" t="s">
        <v>62</v>
      </c>
    </row>
    <row r="1644" spans="1:24" ht="14.4" x14ac:dyDescent="0.3">
      <c r="A1644">
        <v>31666</v>
      </c>
      <c r="B1644" t="s">
        <v>6151</v>
      </c>
      <c r="C1644" s="1">
        <v>41569</v>
      </c>
      <c r="D1644" s="1">
        <v>41569</v>
      </c>
      <c r="E1644" t="s">
        <v>25</v>
      </c>
      <c r="F1644" t="s">
        <v>5461</v>
      </c>
      <c r="G1644" t="s">
        <v>5462</v>
      </c>
      <c r="H1644" t="s">
        <v>43</v>
      </c>
      <c r="I1644" t="s">
        <v>6152</v>
      </c>
      <c r="J1644" t="s">
        <v>6015</v>
      </c>
      <c r="K1644" t="s">
        <v>31</v>
      </c>
      <c r="L1644">
        <v>6040</v>
      </c>
      <c r="M1644" t="s">
        <v>32</v>
      </c>
      <c r="N1644" t="s">
        <v>33</v>
      </c>
      <c r="O1644" t="s">
        <v>1893</v>
      </c>
      <c r="P1644" t="s">
        <v>50</v>
      </c>
      <c r="Q1644" t="s">
        <v>363</v>
      </c>
      <c r="R1644" t="s">
        <v>1894</v>
      </c>
      <c r="S1644">
        <v>1043.92</v>
      </c>
      <c r="T1644">
        <v>4</v>
      </c>
      <c r="U1644">
        <v>0</v>
      </c>
      <c r="V1644">
        <v>271.41919999999999</v>
      </c>
      <c r="W1644">
        <v>152.15</v>
      </c>
      <c r="X1644" t="s">
        <v>104</v>
      </c>
    </row>
    <row r="1645" spans="1:24" ht="14.4" x14ac:dyDescent="0.3">
      <c r="A1645">
        <v>31625</v>
      </c>
      <c r="B1645" t="s">
        <v>6153</v>
      </c>
      <c r="C1645" s="1">
        <v>41517</v>
      </c>
      <c r="D1645" s="1">
        <v>41519</v>
      </c>
      <c r="E1645" t="s">
        <v>54</v>
      </c>
      <c r="F1645" t="s">
        <v>462</v>
      </c>
      <c r="G1645" t="s">
        <v>463</v>
      </c>
      <c r="H1645" t="s">
        <v>28</v>
      </c>
      <c r="I1645" t="s">
        <v>615</v>
      </c>
      <c r="J1645" t="s">
        <v>616</v>
      </c>
      <c r="K1645" t="s">
        <v>31</v>
      </c>
      <c r="L1645">
        <v>19143</v>
      </c>
      <c r="M1645" t="s">
        <v>32</v>
      </c>
      <c r="N1645" t="s">
        <v>33</v>
      </c>
      <c r="O1645" t="s">
        <v>1283</v>
      </c>
      <c r="P1645" t="s">
        <v>50</v>
      </c>
      <c r="Q1645" t="s">
        <v>51</v>
      </c>
      <c r="R1645" t="s">
        <v>1284</v>
      </c>
      <c r="S1645">
        <v>786.74400000000003</v>
      </c>
      <c r="T1645">
        <v>4</v>
      </c>
      <c r="U1645">
        <v>0.3</v>
      </c>
      <c r="V1645">
        <v>-258.5016</v>
      </c>
      <c r="W1645">
        <v>152.11000000000001</v>
      </c>
      <c r="X1645" t="s">
        <v>104</v>
      </c>
    </row>
    <row r="1646" spans="1:24" ht="14.4" x14ac:dyDescent="0.3">
      <c r="A1646">
        <v>4785</v>
      </c>
      <c r="B1646" t="s">
        <v>6154</v>
      </c>
      <c r="C1646" s="1">
        <v>40624</v>
      </c>
      <c r="D1646" s="1">
        <v>40629</v>
      </c>
      <c r="E1646" t="s">
        <v>96</v>
      </c>
      <c r="F1646" t="s">
        <v>4426</v>
      </c>
      <c r="G1646" t="s">
        <v>4427</v>
      </c>
      <c r="H1646" t="s">
        <v>28</v>
      </c>
      <c r="I1646" t="s">
        <v>6155</v>
      </c>
      <c r="J1646" t="s">
        <v>4274</v>
      </c>
      <c r="K1646" t="s">
        <v>240</v>
      </c>
      <c r="M1646" t="s">
        <v>154</v>
      </c>
      <c r="N1646" t="s">
        <v>232</v>
      </c>
      <c r="O1646" t="s">
        <v>1109</v>
      </c>
      <c r="P1646" t="s">
        <v>35</v>
      </c>
      <c r="Q1646" t="s">
        <v>60</v>
      </c>
      <c r="R1646" t="s">
        <v>561</v>
      </c>
      <c r="S1646">
        <v>2124.5</v>
      </c>
      <c r="T1646">
        <v>5</v>
      </c>
      <c r="U1646">
        <v>0</v>
      </c>
      <c r="V1646">
        <v>488.6</v>
      </c>
      <c r="W1646">
        <v>151.91800000000001</v>
      </c>
      <c r="X1646" t="s">
        <v>62</v>
      </c>
    </row>
    <row r="1647" spans="1:24" ht="14.4" x14ac:dyDescent="0.3">
      <c r="A1647">
        <v>24631</v>
      </c>
      <c r="B1647" t="s">
        <v>6156</v>
      </c>
      <c r="C1647" s="1">
        <v>41144</v>
      </c>
      <c r="D1647" s="1">
        <v>41150</v>
      </c>
      <c r="E1647" t="s">
        <v>96</v>
      </c>
      <c r="F1647" t="s">
        <v>2547</v>
      </c>
      <c r="G1647" t="s">
        <v>2548</v>
      </c>
      <c r="H1647" t="s">
        <v>66</v>
      </c>
      <c r="I1647" t="s">
        <v>1345</v>
      </c>
      <c r="J1647" t="s">
        <v>438</v>
      </c>
      <c r="K1647" t="s">
        <v>275</v>
      </c>
      <c r="M1647" t="s">
        <v>47</v>
      </c>
      <c r="N1647" t="s">
        <v>137</v>
      </c>
      <c r="O1647" t="s">
        <v>1448</v>
      </c>
      <c r="P1647" t="s">
        <v>35</v>
      </c>
      <c r="Q1647" t="s">
        <v>79</v>
      </c>
      <c r="R1647" t="s">
        <v>790</v>
      </c>
      <c r="S1647">
        <v>760.38</v>
      </c>
      <c r="T1647">
        <v>2</v>
      </c>
      <c r="U1647">
        <v>0</v>
      </c>
      <c r="V1647">
        <v>144.41999999999999</v>
      </c>
      <c r="W1647">
        <v>151.9</v>
      </c>
      <c r="X1647" t="s">
        <v>115</v>
      </c>
    </row>
    <row r="1648" spans="1:24" ht="14.4" x14ac:dyDescent="0.3">
      <c r="A1648">
        <v>37097</v>
      </c>
      <c r="B1648" t="s">
        <v>6157</v>
      </c>
      <c r="C1648" s="1">
        <v>40735</v>
      </c>
      <c r="D1648" s="1">
        <v>40738</v>
      </c>
      <c r="E1648" t="s">
        <v>54</v>
      </c>
      <c r="F1648" t="s">
        <v>4590</v>
      </c>
      <c r="G1648" t="s">
        <v>4591</v>
      </c>
      <c r="H1648" t="s">
        <v>28</v>
      </c>
      <c r="I1648" t="s">
        <v>6101</v>
      </c>
      <c r="J1648" t="s">
        <v>298</v>
      </c>
      <c r="K1648" t="s">
        <v>31</v>
      </c>
      <c r="L1648">
        <v>79907</v>
      </c>
      <c r="M1648" t="s">
        <v>32</v>
      </c>
      <c r="N1648" t="s">
        <v>70</v>
      </c>
      <c r="O1648" t="s">
        <v>4035</v>
      </c>
      <c r="P1648" t="s">
        <v>35</v>
      </c>
      <c r="Q1648" t="s">
        <v>60</v>
      </c>
      <c r="R1648" t="s">
        <v>4036</v>
      </c>
      <c r="S1648">
        <v>575.96799999999996</v>
      </c>
      <c r="T1648">
        <v>4</v>
      </c>
      <c r="U1648">
        <v>0.2</v>
      </c>
      <c r="V1648">
        <v>43.197600000000001</v>
      </c>
      <c r="W1648">
        <v>151.88999999999999</v>
      </c>
      <c r="X1648" t="s">
        <v>104</v>
      </c>
    </row>
    <row r="1649" spans="1:24" ht="14.4" x14ac:dyDescent="0.3">
      <c r="A1649">
        <v>22764</v>
      </c>
      <c r="B1649" t="s">
        <v>6158</v>
      </c>
      <c r="C1649" s="1">
        <v>41130</v>
      </c>
      <c r="D1649" s="1">
        <v>41134</v>
      </c>
      <c r="E1649" t="s">
        <v>96</v>
      </c>
      <c r="F1649" t="s">
        <v>1724</v>
      </c>
      <c r="G1649" t="s">
        <v>1725</v>
      </c>
      <c r="H1649" t="s">
        <v>43</v>
      </c>
      <c r="I1649" t="s">
        <v>84</v>
      </c>
      <c r="J1649" t="s">
        <v>45</v>
      </c>
      <c r="K1649" t="s">
        <v>46</v>
      </c>
      <c r="M1649" t="s">
        <v>47</v>
      </c>
      <c r="N1649" t="s">
        <v>48</v>
      </c>
      <c r="O1649" t="s">
        <v>6159</v>
      </c>
      <c r="P1649" t="s">
        <v>50</v>
      </c>
      <c r="Q1649" t="s">
        <v>51</v>
      </c>
      <c r="R1649" t="s">
        <v>1488</v>
      </c>
      <c r="S1649">
        <v>1251.9359999999999</v>
      </c>
      <c r="T1649">
        <v>3</v>
      </c>
      <c r="U1649">
        <v>0.1</v>
      </c>
      <c r="V1649">
        <v>417.27600000000001</v>
      </c>
      <c r="W1649">
        <v>151.88</v>
      </c>
      <c r="X1649" t="s">
        <v>104</v>
      </c>
    </row>
    <row r="1650" spans="1:24" ht="14.4" x14ac:dyDescent="0.3">
      <c r="A1650">
        <v>43505</v>
      </c>
      <c r="B1650" t="s">
        <v>6160</v>
      </c>
      <c r="C1650" s="1">
        <v>41334</v>
      </c>
      <c r="D1650" s="1">
        <v>41334</v>
      </c>
      <c r="E1650" t="s">
        <v>25</v>
      </c>
      <c r="F1650" t="s">
        <v>6161</v>
      </c>
      <c r="G1650" t="s">
        <v>2030</v>
      </c>
      <c r="H1650" t="s">
        <v>28</v>
      </c>
      <c r="I1650" t="s">
        <v>6162</v>
      </c>
      <c r="J1650" t="s">
        <v>6162</v>
      </c>
      <c r="K1650" t="s">
        <v>3559</v>
      </c>
      <c r="M1650" t="s">
        <v>77</v>
      </c>
      <c r="N1650" t="s">
        <v>77</v>
      </c>
      <c r="O1650" t="s">
        <v>6163</v>
      </c>
      <c r="P1650" t="s">
        <v>112</v>
      </c>
      <c r="Q1650" t="s">
        <v>165</v>
      </c>
      <c r="R1650" t="s">
        <v>659</v>
      </c>
      <c r="S1650">
        <v>648.57600000000002</v>
      </c>
      <c r="T1650">
        <v>4</v>
      </c>
      <c r="U1650">
        <v>0.7</v>
      </c>
      <c r="V1650">
        <v>-886.46400000000006</v>
      </c>
      <c r="W1650">
        <v>151.84</v>
      </c>
      <c r="X1650" t="s">
        <v>104</v>
      </c>
    </row>
    <row r="1651" spans="1:24" ht="14.4" x14ac:dyDescent="0.3">
      <c r="A1651">
        <v>24035</v>
      </c>
      <c r="B1651" t="s">
        <v>6164</v>
      </c>
      <c r="C1651" s="1">
        <v>41820</v>
      </c>
      <c r="D1651" s="1">
        <v>41822</v>
      </c>
      <c r="E1651" t="s">
        <v>54</v>
      </c>
      <c r="F1651" t="s">
        <v>5750</v>
      </c>
      <c r="G1651" t="s">
        <v>4242</v>
      </c>
      <c r="H1651" t="s">
        <v>66</v>
      </c>
      <c r="I1651" t="s">
        <v>3743</v>
      </c>
      <c r="J1651" t="s">
        <v>624</v>
      </c>
      <c r="K1651" t="s">
        <v>347</v>
      </c>
      <c r="M1651" t="s">
        <v>47</v>
      </c>
      <c r="N1651" t="s">
        <v>348</v>
      </c>
      <c r="O1651" t="s">
        <v>648</v>
      </c>
      <c r="P1651" t="s">
        <v>35</v>
      </c>
      <c r="Q1651" t="s">
        <v>79</v>
      </c>
      <c r="R1651" t="s">
        <v>418</v>
      </c>
      <c r="S1651">
        <v>1961.0352</v>
      </c>
      <c r="T1651">
        <v>8</v>
      </c>
      <c r="U1651">
        <v>7.0000000000000007E-2</v>
      </c>
      <c r="V1651">
        <v>-147.60480000000001</v>
      </c>
      <c r="W1651">
        <v>151.74</v>
      </c>
      <c r="X1651" t="s">
        <v>104</v>
      </c>
    </row>
    <row r="1652" spans="1:24" ht="14.4" x14ac:dyDescent="0.3">
      <c r="A1652">
        <v>20524</v>
      </c>
      <c r="B1652" t="s">
        <v>6165</v>
      </c>
      <c r="C1652" s="1">
        <v>41129</v>
      </c>
      <c r="D1652" s="1">
        <v>41133</v>
      </c>
      <c r="E1652" t="s">
        <v>96</v>
      </c>
      <c r="F1652" t="s">
        <v>6166</v>
      </c>
      <c r="G1652" t="s">
        <v>5793</v>
      </c>
      <c r="H1652" t="s">
        <v>28</v>
      </c>
      <c r="I1652" t="s">
        <v>6061</v>
      </c>
      <c r="J1652" t="s">
        <v>497</v>
      </c>
      <c r="K1652" t="s">
        <v>162</v>
      </c>
      <c r="M1652" t="s">
        <v>47</v>
      </c>
      <c r="N1652" t="s">
        <v>163</v>
      </c>
      <c r="O1652" t="s">
        <v>870</v>
      </c>
      <c r="P1652" t="s">
        <v>35</v>
      </c>
      <c r="Q1652" t="s">
        <v>79</v>
      </c>
      <c r="R1652" t="s">
        <v>871</v>
      </c>
      <c r="S1652">
        <v>954.36</v>
      </c>
      <c r="T1652">
        <v>3</v>
      </c>
      <c r="U1652">
        <v>0</v>
      </c>
      <c r="V1652">
        <v>343.53</v>
      </c>
      <c r="W1652">
        <v>151.72999999999999</v>
      </c>
      <c r="X1652" t="s">
        <v>104</v>
      </c>
    </row>
    <row r="1653" spans="1:24" ht="14.4" x14ac:dyDescent="0.3">
      <c r="A1653">
        <v>27043</v>
      </c>
      <c r="B1653" t="s">
        <v>6167</v>
      </c>
      <c r="C1653" s="1">
        <v>41960</v>
      </c>
      <c r="D1653" s="1">
        <v>41963</v>
      </c>
      <c r="E1653" t="s">
        <v>54</v>
      </c>
      <c r="F1653" t="s">
        <v>873</v>
      </c>
      <c r="G1653" t="s">
        <v>874</v>
      </c>
      <c r="H1653" t="s">
        <v>28</v>
      </c>
      <c r="I1653" t="s">
        <v>6168</v>
      </c>
      <c r="J1653" t="s">
        <v>438</v>
      </c>
      <c r="K1653" t="s">
        <v>275</v>
      </c>
      <c r="M1653" t="s">
        <v>47</v>
      </c>
      <c r="N1653" t="s">
        <v>137</v>
      </c>
      <c r="O1653" t="s">
        <v>6169</v>
      </c>
      <c r="P1653" t="s">
        <v>112</v>
      </c>
      <c r="Q1653" t="s">
        <v>5048</v>
      </c>
      <c r="R1653" t="s">
        <v>6170</v>
      </c>
      <c r="S1653">
        <v>482.76</v>
      </c>
      <c r="T1653">
        <v>9</v>
      </c>
      <c r="U1653">
        <v>0</v>
      </c>
      <c r="V1653">
        <v>183.33</v>
      </c>
      <c r="W1653">
        <v>151.37</v>
      </c>
      <c r="X1653" t="s">
        <v>38</v>
      </c>
    </row>
    <row r="1654" spans="1:24" ht="14.4" x14ac:dyDescent="0.3">
      <c r="A1654">
        <v>11000</v>
      </c>
      <c r="B1654" t="s">
        <v>6171</v>
      </c>
      <c r="C1654" s="1">
        <v>40970</v>
      </c>
      <c r="D1654" s="1">
        <v>40972</v>
      </c>
      <c r="E1654" t="s">
        <v>54</v>
      </c>
      <c r="F1654" t="s">
        <v>6172</v>
      </c>
      <c r="G1654" t="s">
        <v>6173</v>
      </c>
      <c r="H1654" t="s">
        <v>28</v>
      </c>
      <c r="I1654" t="s">
        <v>6174</v>
      </c>
      <c r="J1654" t="s">
        <v>5644</v>
      </c>
      <c r="K1654" t="s">
        <v>509</v>
      </c>
      <c r="M1654" t="s">
        <v>69</v>
      </c>
      <c r="N1654" t="s">
        <v>121</v>
      </c>
      <c r="O1654" t="s">
        <v>3505</v>
      </c>
      <c r="P1654" t="s">
        <v>35</v>
      </c>
      <c r="Q1654" t="s">
        <v>79</v>
      </c>
      <c r="R1654" t="s">
        <v>3506</v>
      </c>
      <c r="S1654">
        <v>2104.7399999999998</v>
      </c>
      <c r="T1654">
        <v>11</v>
      </c>
      <c r="U1654">
        <v>0</v>
      </c>
      <c r="V1654">
        <v>989.01</v>
      </c>
      <c r="W1654">
        <v>151.11000000000001</v>
      </c>
      <c r="X1654" t="s">
        <v>62</v>
      </c>
    </row>
    <row r="1655" spans="1:24" ht="14.4" x14ac:dyDescent="0.3">
      <c r="A1655">
        <v>19562</v>
      </c>
      <c r="B1655" t="s">
        <v>6175</v>
      </c>
      <c r="C1655" s="1">
        <v>40883</v>
      </c>
      <c r="D1655" s="1">
        <v>40883</v>
      </c>
      <c r="E1655" t="s">
        <v>25</v>
      </c>
      <c r="F1655" t="s">
        <v>6176</v>
      </c>
      <c r="G1655" t="s">
        <v>3471</v>
      </c>
      <c r="H1655" t="s">
        <v>28</v>
      </c>
      <c r="I1655" t="s">
        <v>1001</v>
      </c>
      <c r="J1655" t="s">
        <v>1001</v>
      </c>
      <c r="K1655" t="s">
        <v>68</v>
      </c>
      <c r="M1655" t="s">
        <v>69</v>
      </c>
      <c r="N1655" t="s">
        <v>70</v>
      </c>
      <c r="O1655" t="s">
        <v>2912</v>
      </c>
      <c r="P1655" t="s">
        <v>35</v>
      </c>
      <c r="Q1655" t="s">
        <v>60</v>
      </c>
      <c r="R1655" t="s">
        <v>566</v>
      </c>
      <c r="S1655">
        <v>636.29999999999995</v>
      </c>
      <c r="T1655">
        <v>1</v>
      </c>
      <c r="U1655">
        <v>0</v>
      </c>
      <c r="V1655">
        <v>139.97999999999999</v>
      </c>
      <c r="W1655">
        <v>151.11000000000001</v>
      </c>
      <c r="X1655" t="s">
        <v>104</v>
      </c>
    </row>
    <row r="1656" spans="1:24" ht="14.4" x14ac:dyDescent="0.3">
      <c r="A1656">
        <v>30838</v>
      </c>
      <c r="B1656" t="s">
        <v>6177</v>
      </c>
      <c r="C1656" s="1">
        <v>41101</v>
      </c>
      <c r="D1656" s="1">
        <v>41103</v>
      </c>
      <c r="E1656" t="s">
        <v>54</v>
      </c>
      <c r="F1656" t="s">
        <v>4686</v>
      </c>
      <c r="G1656" t="s">
        <v>4687</v>
      </c>
      <c r="H1656" t="s">
        <v>28</v>
      </c>
      <c r="I1656" t="s">
        <v>90</v>
      </c>
      <c r="J1656" t="s">
        <v>91</v>
      </c>
      <c r="K1656" t="s">
        <v>92</v>
      </c>
      <c r="M1656" t="s">
        <v>47</v>
      </c>
      <c r="N1656" t="s">
        <v>48</v>
      </c>
      <c r="O1656" t="s">
        <v>6178</v>
      </c>
      <c r="P1656" t="s">
        <v>35</v>
      </c>
      <c r="Q1656" t="s">
        <v>292</v>
      </c>
      <c r="R1656" t="s">
        <v>6179</v>
      </c>
      <c r="S1656">
        <v>504</v>
      </c>
      <c r="T1656">
        <v>6</v>
      </c>
      <c r="U1656">
        <v>0</v>
      </c>
      <c r="V1656">
        <v>246.96</v>
      </c>
      <c r="W1656">
        <v>150.94</v>
      </c>
      <c r="X1656" t="s">
        <v>38</v>
      </c>
    </row>
    <row r="1657" spans="1:24" ht="14.4" x14ac:dyDescent="0.3">
      <c r="A1657">
        <v>3294</v>
      </c>
      <c r="B1657" t="s">
        <v>6180</v>
      </c>
      <c r="C1657" s="1">
        <v>41780</v>
      </c>
      <c r="D1657" s="1">
        <v>41786</v>
      </c>
      <c r="E1657" t="s">
        <v>96</v>
      </c>
      <c r="F1657" t="s">
        <v>2818</v>
      </c>
      <c r="G1657" t="s">
        <v>2819</v>
      </c>
      <c r="H1657" t="s">
        <v>66</v>
      </c>
      <c r="I1657" t="s">
        <v>4996</v>
      </c>
      <c r="J1657" t="s">
        <v>2130</v>
      </c>
      <c r="K1657" t="s">
        <v>240</v>
      </c>
      <c r="M1657" t="s">
        <v>154</v>
      </c>
      <c r="N1657" t="s">
        <v>232</v>
      </c>
      <c r="O1657" t="s">
        <v>6181</v>
      </c>
      <c r="P1657" t="s">
        <v>50</v>
      </c>
      <c r="Q1657" t="s">
        <v>102</v>
      </c>
      <c r="R1657" t="s">
        <v>6182</v>
      </c>
      <c r="S1657">
        <v>1940.0640000000001</v>
      </c>
      <c r="T1657">
        <v>7</v>
      </c>
      <c r="U1657">
        <v>0.2</v>
      </c>
      <c r="V1657">
        <v>339.44400000000002</v>
      </c>
      <c r="W1657">
        <v>150.88200000000001</v>
      </c>
      <c r="X1657" t="s">
        <v>62</v>
      </c>
    </row>
    <row r="1658" spans="1:24" ht="14.4" x14ac:dyDescent="0.3">
      <c r="A1658">
        <v>6357</v>
      </c>
      <c r="B1658" t="s">
        <v>6183</v>
      </c>
      <c r="C1658" s="1">
        <v>41983</v>
      </c>
      <c r="D1658" s="1">
        <v>41985</v>
      </c>
      <c r="E1658" t="s">
        <v>40</v>
      </c>
      <c r="F1658" t="s">
        <v>2112</v>
      </c>
      <c r="G1658" t="s">
        <v>2113</v>
      </c>
      <c r="H1658" t="s">
        <v>66</v>
      </c>
      <c r="I1658" t="s">
        <v>928</v>
      </c>
      <c r="J1658" t="s">
        <v>928</v>
      </c>
      <c r="K1658" t="s">
        <v>153</v>
      </c>
      <c r="M1658" t="s">
        <v>154</v>
      </c>
      <c r="N1658" t="s">
        <v>121</v>
      </c>
      <c r="O1658" t="s">
        <v>6184</v>
      </c>
      <c r="P1658" t="s">
        <v>50</v>
      </c>
      <c r="Q1658" t="s">
        <v>363</v>
      </c>
      <c r="R1658" t="s">
        <v>6185</v>
      </c>
      <c r="S1658">
        <v>576.20000000000005</v>
      </c>
      <c r="T1658">
        <v>5</v>
      </c>
      <c r="U1658">
        <v>0</v>
      </c>
      <c r="V1658">
        <v>242</v>
      </c>
      <c r="W1658">
        <v>150.876</v>
      </c>
      <c r="X1658" t="s">
        <v>38</v>
      </c>
    </row>
    <row r="1659" spans="1:24" ht="14.4" x14ac:dyDescent="0.3">
      <c r="A1659">
        <v>24662</v>
      </c>
      <c r="B1659" t="s">
        <v>6186</v>
      </c>
      <c r="C1659" s="1">
        <v>41450</v>
      </c>
      <c r="D1659" s="1">
        <v>41452</v>
      </c>
      <c r="E1659" t="s">
        <v>40</v>
      </c>
      <c r="F1659" t="s">
        <v>720</v>
      </c>
      <c r="G1659" t="s">
        <v>721</v>
      </c>
      <c r="H1659" t="s">
        <v>28</v>
      </c>
      <c r="I1659" t="s">
        <v>2886</v>
      </c>
      <c r="J1659" t="s">
        <v>624</v>
      </c>
      <c r="K1659" t="s">
        <v>347</v>
      </c>
      <c r="M1659" t="s">
        <v>47</v>
      </c>
      <c r="N1659" t="s">
        <v>348</v>
      </c>
      <c r="O1659" t="s">
        <v>6187</v>
      </c>
      <c r="P1659" t="s">
        <v>50</v>
      </c>
      <c r="Q1659" t="s">
        <v>102</v>
      </c>
      <c r="R1659" t="s">
        <v>6188</v>
      </c>
      <c r="S1659">
        <v>566.23080000000004</v>
      </c>
      <c r="T1659">
        <v>4</v>
      </c>
      <c r="U1659">
        <v>0.47</v>
      </c>
      <c r="V1659">
        <v>-363.28919999999999</v>
      </c>
      <c r="W1659">
        <v>150.83000000000001</v>
      </c>
      <c r="X1659" t="s">
        <v>38</v>
      </c>
    </row>
    <row r="1660" spans="1:24" ht="14.4" x14ac:dyDescent="0.3">
      <c r="A1660">
        <v>38994</v>
      </c>
      <c r="B1660" t="s">
        <v>6189</v>
      </c>
      <c r="C1660" s="1">
        <v>41988</v>
      </c>
      <c r="D1660" s="1">
        <v>41992</v>
      </c>
      <c r="E1660" t="s">
        <v>96</v>
      </c>
      <c r="F1660" t="s">
        <v>6190</v>
      </c>
      <c r="G1660" t="s">
        <v>6191</v>
      </c>
      <c r="H1660" t="s">
        <v>66</v>
      </c>
      <c r="I1660" t="s">
        <v>6192</v>
      </c>
      <c r="J1660" t="s">
        <v>856</v>
      </c>
      <c r="K1660" t="s">
        <v>31</v>
      </c>
      <c r="L1660">
        <v>1841</v>
      </c>
      <c r="M1660" t="s">
        <v>32</v>
      </c>
      <c r="N1660" t="s">
        <v>33</v>
      </c>
      <c r="O1660" t="s">
        <v>4108</v>
      </c>
      <c r="P1660" t="s">
        <v>35</v>
      </c>
      <c r="Q1660" t="s">
        <v>79</v>
      </c>
      <c r="R1660" t="s">
        <v>4109</v>
      </c>
      <c r="S1660">
        <v>1199.98</v>
      </c>
      <c r="T1660">
        <v>2</v>
      </c>
      <c r="U1660">
        <v>0</v>
      </c>
      <c r="V1660">
        <v>467.99220000000003</v>
      </c>
      <c r="W1660">
        <v>150.76</v>
      </c>
      <c r="X1660" t="s">
        <v>104</v>
      </c>
    </row>
    <row r="1661" spans="1:24" ht="14.4" x14ac:dyDescent="0.3">
      <c r="A1661">
        <v>12204</v>
      </c>
      <c r="B1661" t="s">
        <v>6193</v>
      </c>
      <c r="C1661" s="1">
        <v>40644</v>
      </c>
      <c r="D1661" s="1">
        <v>40646</v>
      </c>
      <c r="E1661" t="s">
        <v>40</v>
      </c>
      <c r="F1661" t="s">
        <v>640</v>
      </c>
      <c r="G1661" t="s">
        <v>641</v>
      </c>
      <c r="H1661" t="s">
        <v>28</v>
      </c>
      <c r="I1661" t="s">
        <v>6194</v>
      </c>
      <c r="J1661" t="s">
        <v>576</v>
      </c>
      <c r="K1661" t="s">
        <v>68</v>
      </c>
      <c r="M1661" t="s">
        <v>69</v>
      </c>
      <c r="N1661" t="s">
        <v>70</v>
      </c>
      <c r="O1661" t="s">
        <v>6195</v>
      </c>
      <c r="P1661" t="s">
        <v>35</v>
      </c>
      <c r="Q1661" t="s">
        <v>79</v>
      </c>
      <c r="R1661" t="s">
        <v>5076</v>
      </c>
      <c r="S1661">
        <v>785.34</v>
      </c>
      <c r="T1661">
        <v>3</v>
      </c>
      <c r="U1661">
        <v>0</v>
      </c>
      <c r="V1661">
        <v>86.31</v>
      </c>
      <c r="W1661">
        <v>150.74</v>
      </c>
      <c r="X1661" t="s">
        <v>104</v>
      </c>
    </row>
    <row r="1662" spans="1:24" ht="14.4" x14ac:dyDescent="0.3">
      <c r="A1662">
        <v>35883</v>
      </c>
      <c r="B1662" t="s">
        <v>6196</v>
      </c>
      <c r="C1662" s="1">
        <v>41946</v>
      </c>
      <c r="D1662" s="1">
        <v>41948</v>
      </c>
      <c r="E1662" t="s">
        <v>40</v>
      </c>
      <c r="F1662" t="s">
        <v>1766</v>
      </c>
      <c r="G1662" t="s">
        <v>1767</v>
      </c>
      <c r="H1662" t="s">
        <v>66</v>
      </c>
      <c r="I1662" t="s">
        <v>6197</v>
      </c>
      <c r="J1662" t="s">
        <v>109</v>
      </c>
      <c r="K1662" t="s">
        <v>31</v>
      </c>
      <c r="L1662">
        <v>94526</v>
      </c>
      <c r="M1662" t="s">
        <v>32</v>
      </c>
      <c r="N1662" t="s">
        <v>110</v>
      </c>
      <c r="O1662" t="s">
        <v>6198</v>
      </c>
      <c r="P1662" t="s">
        <v>112</v>
      </c>
      <c r="Q1662" t="s">
        <v>113</v>
      </c>
      <c r="R1662" t="s">
        <v>6199</v>
      </c>
      <c r="S1662">
        <v>590.35199999999998</v>
      </c>
      <c r="T1662">
        <v>6</v>
      </c>
      <c r="U1662">
        <v>0.2</v>
      </c>
      <c r="V1662">
        <v>206.6232</v>
      </c>
      <c r="W1662">
        <v>150.71</v>
      </c>
      <c r="X1662" t="s">
        <v>38</v>
      </c>
    </row>
    <row r="1663" spans="1:24" ht="14.4" x14ac:dyDescent="0.3">
      <c r="A1663">
        <v>15675</v>
      </c>
      <c r="B1663" t="s">
        <v>6200</v>
      </c>
      <c r="C1663" s="1">
        <v>41394</v>
      </c>
      <c r="D1663" s="1">
        <v>41397</v>
      </c>
      <c r="E1663" t="s">
        <v>40</v>
      </c>
      <c r="F1663" t="s">
        <v>1856</v>
      </c>
      <c r="G1663" t="s">
        <v>1857</v>
      </c>
      <c r="H1663" t="s">
        <v>28</v>
      </c>
      <c r="I1663" t="s">
        <v>6201</v>
      </c>
      <c r="J1663" t="s">
        <v>728</v>
      </c>
      <c r="K1663" t="s">
        <v>172</v>
      </c>
      <c r="M1663" t="s">
        <v>69</v>
      </c>
      <c r="N1663" t="s">
        <v>70</v>
      </c>
      <c r="O1663" t="s">
        <v>6202</v>
      </c>
      <c r="P1663" t="s">
        <v>50</v>
      </c>
      <c r="Q1663" t="s">
        <v>363</v>
      </c>
      <c r="R1663" t="s">
        <v>4490</v>
      </c>
      <c r="S1663">
        <v>1068.768</v>
      </c>
      <c r="T1663">
        <v>8</v>
      </c>
      <c r="U1663">
        <v>0.1</v>
      </c>
      <c r="V1663">
        <v>71.087999999999994</v>
      </c>
      <c r="W1663">
        <v>150.65</v>
      </c>
      <c r="X1663" t="s">
        <v>104</v>
      </c>
    </row>
    <row r="1664" spans="1:24" ht="14.4" x14ac:dyDescent="0.3">
      <c r="A1664">
        <v>15190</v>
      </c>
      <c r="B1664" t="s">
        <v>6203</v>
      </c>
      <c r="C1664" s="1">
        <v>40850</v>
      </c>
      <c r="D1664" s="1">
        <v>40852</v>
      </c>
      <c r="E1664" t="s">
        <v>40</v>
      </c>
      <c r="F1664" t="s">
        <v>2859</v>
      </c>
      <c r="G1664" t="s">
        <v>2860</v>
      </c>
      <c r="H1664" t="s">
        <v>28</v>
      </c>
      <c r="I1664" t="s">
        <v>6204</v>
      </c>
      <c r="J1664" t="s">
        <v>6204</v>
      </c>
      <c r="K1664" t="s">
        <v>509</v>
      </c>
      <c r="M1664" t="s">
        <v>69</v>
      </c>
      <c r="N1664" t="s">
        <v>121</v>
      </c>
      <c r="O1664" t="s">
        <v>3767</v>
      </c>
      <c r="P1664" t="s">
        <v>112</v>
      </c>
      <c r="Q1664" t="s">
        <v>165</v>
      </c>
      <c r="R1664" t="s">
        <v>1358</v>
      </c>
      <c r="S1664">
        <v>1206.8399999999999</v>
      </c>
      <c r="T1664">
        <v>4</v>
      </c>
      <c r="U1664">
        <v>0</v>
      </c>
      <c r="V1664">
        <v>108.6</v>
      </c>
      <c r="W1664">
        <v>150.47999999999999</v>
      </c>
      <c r="X1664" t="s">
        <v>38</v>
      </c>
    </row>
    <row r="1665" spans="1:24" ht="14.4" x14ac:dyDescent="0.3">
      <c r="A1665">
        <v>22821</v>
      </c>
      <c r="B1665" t="s">
        <v>5108</v>
      </c>
      <c r="C1665" s="1">
        <v>41233</v>
      </c>
      <c r="D1665" s="1">
        <v>41236</v>
      </c>
      <c r="E1665" t="s">
        <v>54</v>
      </c>
      <c r="F1665" t="s">
        <v>5109</v>
      </c>
      <c r="G1665" t="s">
        <v>5110</v>
      </c>
      <c r="H1665" t="s">
        <v>28</v>
      </c>
      <c r="I1665" t="s">
        <v>5111</v>
      </c>
      <c r="J1665" t="s">
        <v>1481</v>
      </c>
      <c r="K1665" t="s">
        <v>162</v>
      </c>
      <c r="M1665" t="s">
        <v>47</v>
      </c>
      <c r="N1665" t="s">
        <v>163</v>
      </c>
      <c r="O1665" t="s">
        <v>6205</v>
      </c>
      <c r="P1665" t="s">
        <v>112</v>
      </c>
      <c r="Q1665" t="s">
        <v>795</v>
      </c>
      <c r="R1665" t="s">
        <v>2511</v>
      </c>
      <c r="S1665">
        <v>513.72</v>
      </c>
      <c r="T1665">
        <v>4</v>
      </c>
      <c r="U1665">
        <v>0</v>
      </c>
      <c r="V1665">
        <v>215.76</v>
      </c>
      <c r="W1665">
        <v>150.47</v>
      </c>
      <c r="X1665" t="s">
        <v>38</v>
      </c>
    </row>
    <row r="1666" spans="1:24" ht="14.4" x14ac:dyDescent="0.3">
      <c r="A1666">
        <v>18577</v>
      </c>
      <c r="B1666" t="s">
        <v>6206</v>
      </c>
      <c r="C1666" s="1">
        <v>40787</v>
      </c>
      <c r="D1666" s="1">
        <v>40791</v>
      </c>
      <c r="E1666" t="s">
        <v>40</v>
      </c>
      <c r="F1666" t="s">
        <v>2275</v>
      </c>
      <c r="G1666" t="s">
        <v>2276</v>
      </c>
      <c r="H1666" t="s">
        <v>28</v>
      </c>
      <c r="I1666" t="s">
        <v>6207</v>
      </c>
      <c r="J1666" t="s">
        <v>336</v>
      </c>
      <c r="K1666" t="s">
        <v>231</v>
      </c>
      <c r="M1666" t="s">
        <v>69</v>
      </c>
      <c r="N1666" t="s">
        <v>232</v>
      </c>
      <c r="O1666" t="s">
        <v>3994</v>
      </c>
      <c r="P1666" t="s">
        <v>35</v>
      </c>
      <c r="Q1666" t="s">
        <v>292</v>
      </c>
      <c r="R1666" t="s">
        <v>3787</v>
      </c>
      <c r="S1666">
        <v>1232.8800000000001</v>
      </c>
      <c r="T1666">
        <v>4</v>
      </c>
      <c r="U1666">
        <v>0</v>
      </c>
      <c r="V1666">
        <v>135.6</v>
      </c>
      <c r="W1666">
        <v>150.43</v>
      </c>
      <c r="X1666" t="s">
        <v>62</v>
      </c>
    </row>
    <row r="1667" spans="1:24" ht="14.4" x14ac:dyDescent="0.3">
      <c r="A1667">
        <v>23112</v>
      </c>
      <c r="B1667" t="s">
        <v>6208</v>
      </c>
      <c r="C1667" s="1">
        <v>41978</v>
      </c>
      <c r="D1667" s="1">
        <v>41981</v>
      </c>
      <c r="E1667" t="s">
        <v>54</v>
      </c>
      <c r="F1667" t="s">
        <v>2966</v>
      </c>
      <c r="G1667" t="s">
        <v>2967</v>
      </c>
      <c r="H1667" t="s">
        <v>43</v>
      </c>
      <c r="I1667" t="s">
        <v>304</v>
      </c>
      <c r="J1667" t="s">
        <v>58</v>
      </c>
      <c r="K1667" t="s">
        <v>46</v>
      </c>
      <c r="M1667" t="s">
        <v>47</v>
      </c>
      <c r="N1667" t="s">
        <v>48</v>
      </c>
      <c r="O1667" t="s">
        <v>6209</v>
      </c>
      <c r="P1667" t="s">
        <v>50</v>
      </c>
      <c r="Q1667" t="s">
        <v>51</v>
      </c>
      <c r="R1667" t="s">
        <v>5979</v>
      </c>
      <c r="S1667">
        <v>897.15599999999995</v>
      </c>
      <c r="T1667">
        <v>6</v>
      </c>
      <c r="U1667">
        <v>0.1</v>
      </c>
      <c r="V1667">
        <v>-10.044</v>
      </c>
      <c r="W1667">
        <v>150.43</v>
      </c>
      <c r="X1667" t="s">
        <v>104</v>
      </c>
    </row>
    <row r="1668" spans="1:24" ht="14.4" x14ac:dyDescent="0.3">
      <c r="A1668">
        <v>12840</v>
      </c>
      <c r="B1668" t="s">
        <v>6210</v>
      </c>
      <c r="C1668" s="1">
        <v>41150</v>
      </c>
      <c r="D1668" s="1">
        <v>41152</v>
      </c>
      <c r="E1668" t="s">
        <v>54</v>
      </c>
      <c r="F1668" t="s">
        <v>340</v>
      </c>
      <c r="G1668" t="s">
        <v>341</v>
      </c>
      <c r="H1668" t="s">
        <v>28</v>
      </c>
      <c r="I1668" t="s">
        <v>1547</v>
      </c>
      <c r="J1668" t="s">
        <v>1547</v>
      </c>
      <c r="K1668" t="s">
        <v>683</v>
      </c>
      <c r="M1668" t="s">
        <v>69</v>
      </c>
      <c r="N1668" t="s">
        <v>70</v>
      </c>
      <c r="O1668" t="s">
        <v>6211</v>
      </c>
      <c r="P1668" t="s">
        <v>35</v>
      </c>
      <c r="Q1668" t="s">
        <v>60</v>
      </c>
      <c r="R1668" t="s">
        <v>6212</v>
      </c>
      <c r="S1668">
        <v>719.07</v>
      </c>
      <c r="T1668">
        <v>11</v>
      </c>
      <c r="U1668">
        <v>0</v>
      </c>
      <c r="V1668">
        <v>273.24</v>
      </c>
      <c r="W1668">
        <v>150.41</v>
      </c>
      <c r="X1668" t="s">
        <v>62</v>
      </c>
    </row>
    <row r="1669" spans="1:24" ht="14.4" x14ac:dyDescent="0.3">
      <c r="A1669">
        <v>45930</v>
      </c>
      <c r="B1669" t="s">
        <v>6213</v>
      </c>
      <c r="C1669" s="1">
        <v>40997</v>
      </c>
      <c r="D1669" s="1">
        <v>40999</v>
      </c>
      <c r="E1669" t="s">
        <v>40</v>
      </c>
      <c r="F1669" t="s">
        <v>6214</v>
      </c>
      <c r="G1669" t="s">
        <v>3287</v>
      </c>
      <c r="H1669" t="s">
        <v>43</v>
      </c>
      <c r="I1669" t="s">
        <v>6215</v>
      </c>
      <c r="J1669" t="s">
        <v>6216</v>
      </c>
      <c r="K1669" t="s">
        <v>602</v>
      </c>
      <c r="M1669" t="s">
        <v>77</v>
      </c>
      <c r="N1669" t="s">
        <v>77</v>
      </c>
      <c r="O1669" t="s">
        <v>2522</v>
      </c>
      <c r="P1669" t="s">
        <v>112</v>
      </c>
      <c r="Q1669" t="s">
        <v>165</v>
      </c>
      <c r="R1669" t="s">
        <v>373</v>
      </c>
      <c r="S1669">
        <v>1078.08</v>
      </c>
      <c r="T1669">
        <v>2</v>
      </c>
      <c r="U1669">
        <v>0</v>
      </c>
      <c r="V1669">
        <v>323.39999999999998</v>
      </c>
      <c r="W1669">
        <v>150.41</v>
      </c>
      <c r="X1669" t="s">
        <v>104</v>
      </c>
    </row>
    <row r="1670" spans="1:24" ht="14.4" x14ac:dyDescent="0.3">
      <c r="A1670">
        <v>13130</v>
      </c>
      <c r="B1670" t="s">
        <v>6217</v>
      </c>
      <c r="C1670" s="1">
        <v>40603</v>
      </c>
      <c r="D1670" s="1">
        <v>40608</v>
      </c>
      <c r="E1670" t="s">
        <v>96</v>
      </c>
      <c r="F1670" t="s">
        <v>2655</v>
      </c>
      <c r="G1670" t="s">
        <v>2656</v>
      </c>
      <c r="H1670" t="s">
        <v>43</v>
      </c>
      <c r="I1670" t="s">
        <v>6218</v>
      </c>
      <c r="J1670" t="s">
        <v>336</v>
      </c>
      <c r="K1670" t="s">
        <v>231</v>
      </c>
      <c r="M1670" t="s">
        <v>69</v>
      </c>
      <c r="N1670" t="s">
        <v>232</v>
      </c>
      <c r="O1670" t="s">
        <v>2774</v>
      </c>
      <c r="P1670" t="s">
        <v>50</v>
      </c>
      <c r="Q1670" t="s">
        <v>363</v>
      </c>
      <c r="R1670" t="s">
        <v>971</v>
      </c>
      <c r="S1670">
        <v>1314.45</v>
      </c>
      <c r="T1670">
        <v>3</v>
      </c>
      <c r="U1670">
        <v>0</v>
      </c>
      <c r="V1670">
        <v>341.73</v>
      </c>
      <c r="W1670">
        <v>150.4</v>
      </c>
      <c r="X1670" t="s">
        <v>104</v>
      </c>
    </row>
    <row r="1671" spans="1:24" ht="14.4" x14ac:dyDescent="0.3">
      <c r="A1671">
        <v>23022</v>
      </c>
      <c r="B1671" t="s">
        <v>6219</v>
      </c>
      <c r="C1671" s="1">
        <v>40794</v>
      </c>
      <c r="D1671" s="1">
        <v>40799</v>
      </c>
      <c r="E1671" t="s">
        <v>96</v>
      </c>
      <c r="F1671" t="s">
        <v>2268</v>
      </c>
      <c r="G1671" t="s">
        <v>2269</v>
      </c>
      <c r="H1671" t="s">
        <v>28</v>
      </c>
      <c r="I1671" t="s">
        <v>304</v>
      </c>
      <c r="J1671" t="s">
        <v>58</v>
      </c>
      <c r="K1671" t="s">
        <v>46</v>
      </c>
      <c r="M1671" t="s">
        <v>47</v>
      </c>
      <c r="N1671" t="s">
        <v>48</v>
      </c>
      <c r="O1671" t="s">
        <v>2790</v>
      </c>
      <c r="P1671" t="s">
        <v>50</v>
      </c>
      <c r="Q1671" t="s">
        <v>363</v>
      </c>
      <c r="R1671" t="s">
        <v>2791</v>
      </c>
      <c r="S1671">
        <v>1111.7249999999999</v>
      </c>
      <c r="T1671">
        <v>3</v>
      </c>
      <c r="U1671">
        <v>0.1</v>
      </c>
      <c r="V1671">
        <v>135.85499999999999</v>
      </c>
      <c r="W1671">
        <v>150.4</v>
      </c>
      <c r="X1671" t="s">
        <v>104</v>
      </c>
    </row>
    <row r="1672" spans="1:24" ht="14.4" x14ac:dyDescent="0.3">
      <c r="A1672">
        <v>20666</v>
      </c>
      <c r="B1672" t="s">
        <v>6220</v>
      </c>
      <c r="C1672" s="1">
        <v>40809</v>
      </c>
      <c r="D1672" s="1">
        <v>40809</v>
      </c>
      <c r="E1672" t="s">
        <v>25</v>
      </c>
      <c r="F1672" t="s">
        <v>3012</v>
      </c>
      <c r="G1672" t="s">
        <v>3013</v>
      </c>
      <c r="H1672" t="s">
        <v>66</v>
      </c>
      <c r="I1672" t="s">
        <v>563</v>
      </c>
      <c r="J1672" t="s">
        <v>564</v>
      </c>
      <c r="K1672" t="s">
        <v>46</v>
      </c>
      <c r="M1672" t="s">
        <v>47</v>
      </c>
      <c r="N1672" t="s">
        <v>48</v>
      </c>
      <c r="O1672" t="s">
        <v>6221</v>
      </c>
      <c r="P1672" t="s">
        <v>35</v>
      </c>
      <c r="Q1672" t="s">
        <v>292</v>
      </c>
      <c r="R1672" t="s">
        <v>2761</v>
      </c>
      <c r="S1672">
        <v>543.18600000000004</v>
      </c>
      <c r="T1672">
        <v>2</v>
      </c>
      <c r="U1672">
        <v>0.1</v>
      </c>
      <c r="V1672">
        <v>217.26599999999999</v>
      </c>
      <c r="W1672">
        <v>150.35</v>
      </c>
      <c r="X1672" t="s">
        <v>38</v>
      </c>
    </row>
    <row r="1673" spans="1:24" ht="14.4" x14ac:dyDescent="0.3">
      <c r="A1673">
        <v>32116</v>
      </c>
      <c r="B1673" t="s">
        <v>6222</v>
      </c>
      <c r="C1673" s="1">
        <v>40722</v>
      </c>
      <c r="D1673" s="1">
        <v>40726</v>
      </c>
      <c r="E1673" t="s">
        <v>96</v>
      </c>
      <c r="F1673" t="s">
        <v>1756</v>
      </c>
      <c r="G1673" t="s">
        <v>1757</v>
      </c>
      <c r="H1673" t="s">
        <v>28</v>
      </c>
      <c r="I1673" t="s">
        <v>615</v>
      </c>
      <c r="J1673" t="s">
        <v>616</v>
      </c>
      <c r="K1673" t="s">
        <v>31</v>
      </c>
      <c r="L1673">
        <v>19140</v>
      </c>
      <c r="M1673" t="s">
        <v>32</v>
      </c>
      <c r="N1673" t="s">
        <v>33</v>
      </c>
      <c r="O1673" t="s">
        <v>6223</v>
      </c>
      <c r="P1673" t="s">
        <v>50</v>
      </c>
      <c r="Q1673" t="s">
        <v>51</v>
      </c>
      <c r="R1673" t="s">
        <v>6224</v>
      </c>
      <c r="S1673">
        <v>1228.4649999999999</v>
      </c>
      <c r="T1673">
        <v>5</v>
      </c>
      <c r="U1673">
        <v>0.3</v>
      </c>
      <c r="V1673">
        <v>0</v>
      </c>
      <c r="W1673">
        <v>150.35</v>
      </c>
      <c r="X1673" t="s">
        <v>104</v>
      </c>
    </row>
    <row r="1674" spans="1:24" ht="14.4" x14ac:dyDescent="0.3">
      <c r="A1674">
        <v>3822</v>
      </c>
      <c r="B1674" t="s">
        <v>6225</v>
      </c>
      <c r="C1674" s="1">
        <v>41215</v>
      </c>
      <c r="D1674" s="1">
        <v>41217</v>
      </c>
      <c r="E1674" t="s">
        <v>54</v>
      </c>
      <c r="F1674" t="s">
        <v>4707</v>
      </c>
      <c r="G1674" t="s">
        <v>4708</v>
      </c>
      <c r="H1674" t="s">
        <v>43</v>
      </c>
      <c r="I1674" t="s">
        <v>2395</v>
      </c>
      <c r="J1674" t="s">
        <v>2395</v>
      </c>
      <c r="K1674" t="s">
        <v>1603</v>
      </c>
      <c r="M1674" t="s">
        <v>154</v>
      </c>
      <c r="N1674" t="s">
        <v>283</v>
      </c>
      <c r="O1674" t="s">
        <v>6226</v>
      </c>
      <c r="P1674" t="s">
        <v>50</v>
      </c>
      <c r="Q1674" t="s">
        <v>4238</v>
      </c>
      <c r="R1674" t="s">
        <v>6227</v>
      </c>
      <c r="S1674">
        <v>586.08000000000004</v>
      </c>
      <c r="T1674">
        <v>8</v>
      </c>
      <c r="U1674">
        <v>0</v>
      </c>
      <c r="V1674">
        <v>87.84</v>
      </c>
      <c r="W1674">
        <v>150.26900000000001</v>
      </c>
      <c r="X1674" t="s">
        <v>104</v>
      </c>
    </row>
    <row r="1675" spans="1:24" ht="14.4" x14ac:dyDescent="0.3">
      <c r="A1675">
        <v>23187</v>
      </c>
      <c r="B1675" t="s">
        <v>6228</v>
      </c>
      <c r="C1675" s="1">
        <v>41506</v>
      </c>
      <c r="D1675" s="1">
        <v>41513</v>
      </c>
      <c r="E1675" t="s">
        <v>96</v>
      </c>
      <c r="F1675" t="s">
        <v>3363</v>
      </c>
      <c r="G1675" t="s">
        <v>3364</v>
      </c>
      <c r="H1675" t="s">
        <v>66</v>
      </c>
      <c r="I1675" t="s">
        <v>1595</v>
      </c>
      <c r="J1675" t="s">
        <v>1596</v>
      </c>
      <c r="K1675" t="s">
        <v>1597</v>
      </c>
      <c r="M1675" t="s">
        <v>47</v>
      </c>
      <c r="N1675" t="s">
        <v>348</v>
      </c>
      <c r="O1675" t="s">
        <v>6229</v>
      </c>
      <c r="P1675" t="s">
        <v>35</v>
      </c>
      <c r="Q1675" t="s">
        <v>60</v>
      </c>
      <c r="R1675" t="s">
        <v>6230</v>
      </c>
      <c r="S1675">
        <v>1361.9304</v>
      </c>
      <c r="T1675">
        <v>12</v>
      </c>
      <c r="U1675">
        <v>0.17</v>
      </c>
      <c r="V1675">
        <v>49.010399999999997</v>
      </c>
      <c r="W1675">
        <v>150.25</v>
      </c>
      <c r="X1675" t="s">
        <v>62</v>
      </c>
    </row>
    <row r="1676" spans="1:24" ht="14.4" x14ac:dyDescent="0.3">
      <c r="A1676">
        <v>28068</v>
      </c>
      <c r="B1676" t="s">
        <v>6231</v>
      </c>
      <c r="C1676" s="1">
        <v>41053</v>
      </c>
      <c r="D1676" s="1">
        <v>41055</v>
      </c>
      <c r="E1676" t="s">
        <v>54</v>
      </c>
      <c r="F1676" t="s">
        <v>382</v>
      </c>
      <c r="G1676" t="s">
        <v>383</v>
      </c>
      <c r="H1676" t="s">
        <v>43</v>
      </c>
      <c r="I1676" t="s">
        <v>6232</v>
      </c>
      <c r="J1676" t="s">
        <v>583</v>
      </c>
      <c r="K1676" t="s">
        <v>162</v>
      </c>
      <c r="M1676" t="s">
        <v>47</v>
      </c>
      <c r="N1676" t="s">
        <v>163</v>
      </c>
      <c r="O1676" t="s">
        <v>6233</v>
      </c>
      <c r="P1676" t="s">
        <v>50</v>
      </c>
      <c r="Q1676" t="s">
        <v>363</v>
      </c>
      <c r="R1676" t="s">
        <v>4187</v>
      </c>
      <c r="S1676">
        <v>774.18</v>
      </c>
      <c r="T1676">
        <v>2</v>
      </c>
      <c r="U1676">
        <v>0</v>
      </c>
      <c r="V1676">
        <v>325.14</v>
      </c>
      <c r="W1676">
        <v>150.25</v>
      </c>
      <c r="X1676" t="s">
        <v>62</v>
      </c>
    </row>
    <row r="1677" spans="1:24" ht="14.4" x14ac:dyDescent="0.3">
      <c r="A1677">
        <v>27963</v>
      </c>
      <c r="B1677" t="s">
        <v>639</v>
      </c>
      <c r="C1677" s="1">
        <v>41575</v>
      </c>
      <c r="D1677" s="1">
        <v>41578</v>
      </c>
      <c r="E1677" t="s">
        <v>54</v>
      </c>
      <c r="F1677" t="s">
        <v>640</v>
      </c>
      <c r="G1677" t="s">
        <v>641</v>
      </c>
      <c r="H1677" t="s">
        <v>28</v>
      </c>
      <c r="I1677" t="s">
        <v>642</v>
      </c>
      <c r="J1677" t="s">
        <v>471</v>
      </c>
      <c r="K1677" t="s">
        <v>472</v>
      </c>
      <c r="M1677" t="s">
        <v>47</v>
      </c>
      <c r="N1677" t="s">
        <v>137</v>
      </c>
      <c r="O1677" t="s">
        <v>3249</v>
      </c>
      <c r="P1677" t="s">
        <v>35</v>
      </c>
      <c r="Q1677" t="s">
        <v>60</v>
      </c>
      <c r="R1677" t="s">
        <v>147</v>
      </c>
      <c r="S1677">
        <v>1308.48</v>
      </c>
      <c r="T1677">
        <v>2</v>
      </c>
      <c r="U1677">
        <v>0</v>
      </c>
      <c r="V1677">
        <v>536.46</v>
      </c>
      <c r="W1677">
        <v>150.19999999999999</v>
      </c>
      <c r="X1677" t="s">
        <v>62</v>
      </c>
    </row>
    <row r="1678" spans="1:24" ht="14.4" x14ac:dyDescent="0.3">
      <c r="A1678">
        <v>21524</v>
      </c>
      <c r="B1678" t="s">
        <v>6234</v>
      </c>
      <c r="C1678" s="1">
        <v>41199</v>
      </c>
      <c r="D1678" s="1">
        <v>41203</v>
      </c>
      <c r="E1678" t="s">
        <v>96</v>
      </c>
      <c r="F1678" t="s">
        <v>327</v>
      </c>
      <c r="G1678" t="s">
        <v>328</v>
      </c>
      <c r="H1678" t="s">
        <v>43</v>
      </c>
      <c r="I1678" t="s">
        <v>1979</v>
      </c>
      <c r="J1678" t="s">
        <v>1980</v>
      </c>
      <c r="K1678" t="s">
        <v>1981</v>
      </c>
      <c r="M1678" t="s">
        <v>47</v>
      </c>
      <c r="N1678" t="s">
        <v>137</v>
      </c>
      <c r="O1678" t="s">
        <v>6235</v>
      </c>
      <c r="P1678" t="s">
        <v>112</v>
      </c>
      <c r="Q1678" t="s">
        <v>165</v>
      </c>
      <c r="R1678" t="s">
        <v>1038</v>
      </c>
      <c r="S1678">
        <v>1086.18</v>
      </c>
      <c r="T1678">
        <v>4</v>
      </c>
      <c r="U1678">
        <v>0.5</v>
      </c>
      <c r="V1678">
        <v>-369.42</v>
      </c>
      <c r="W1678">
        <v>150.19</v>
      </c>
      <c r="X1678" t="s">
        <v>104</v>
      </c>
    </row>
    <row r="1679" spans="1:24" ht="14.4" x14ac:dyDescent="0.3">
      <c r="A1679">
        <v>22045</v>
      </c>
      <c r="B1679" t="s">
        <v>6236</v>
      </c>
      <c r="C1679" s="1">
        <v>41968</v>
      </c>
      <c r="D1679" s="1">
        <v>41973</v>
      </c>
      <c r="E1679" t="s">
        <v>40</v>
      </c>
      <c r="F1679" t="s">
        <v>4603</v>
      </c>
      <c r="G1679" t="s">
        <v>4604</v>
      </c>
      <c r="H1679" t="s">
        <v>28</v>
      </c>
      <c r="I1679" t="s">
        <v>4195</v>
      </c>
      <c r="J1679" t="s">
        <v>4196</v>
      </c>
      <c r="K1679" t="s">
        <v>275</v>
      </c>
      <c r="M1679" t="s">
        <v>47</v>
      </c>
      <c r="N1679" t="s">
        <v>137</v>
      </c>
      <c r="O1679" t="s">
        <v>276</v>
      </c>
      <c r="P1679" t="s">
        <v>50</v>
      </c>
      <c r="Q1679" t="s">
        <v>51</v>
      </c>
      <c r="R1679" t="s">
        <v>277</v>
      </c>
      <c r="S1679">
        <v>1409.04</v>
      </c>
      <c r="T1679">
        <v>3</v>
      </c>
      <c r="U1679">
        <v>0</v>
      </c>
      <c r="V1679">
        <v>436.77</v>
      </c>
      <c r="W1679">
        <v>150.11000000000001</v>
      </c>
      <c r="X1679" t="s">
        <v>62</v>
      </c>
    </row>
    <row r="1680" spans="1:24" ht="14.4" x14ac:dyDescent="0.3">
      <c r="A1680">
        <v>9850</v>
      </c>
      <c r="B1680" t="s">
        <v>6237</v>
      </c>
      <c r="C1680" s="1">
        <v>41969</v>
      </c>
      <c r="D1680" s="1">
        <v>41971</v>
      </c>
      <c r="E1680" t="s">
        <v>54</v>
      </c>
      <c r="F1680" t="s">
        <v>5733</v>
      </c>
      <c r="G1680" t="s">
        <v>5734</v>
      </c>
      <c r="H1680" t="s">
        <v>28</v>
      </c>
      <c r="I1680" t="s">
        <v>281</v>
      </c>
      <c r="J1680" t="s">
        <v>281</v>
      </c>
      <c r="K1680" t="s">
        <v>282</v>
      </c>
      <c r="M1680" t="s">
        <v>154</v>
      </c>
      <c r="N1680" t="s">
        <v>283</v>
      </c>
      <c r="O1680" t="s">
        <v>6238</v>
      </c>
      <c r="P1680" t="s">
        <v>35</v>
      </c>
      <c r="Q1680" t="s">
        <v>79</v>
      </c>
      <c r="R1680" t="s">
        <v>2986</v>
      </c>
      <c r="S1680">
        <v>517.80624</v>
      </c>
      <c r="T1680">
        <v>4</v>
      </c>
      <c r="U1680">
        <v>0.20200000000000001</v>
      </c>
      <c r="V1680">
        <v>-118.11376</v>
      </c>
      <c r="W1680">
        <v>150.10900000000001</v>
      </c>
      <c r="X1680" t="s">
        <v>104</v>
      </c>
    </row>
    <row r="1681" spans="1:24" ht="14.4" x14ac:dyDescent="0.3">
      <c r="A1681">
        <v>19467</v>
      </c>
      <c r="B1681" t="s">
        <v>6239</v>
      </c>
      <c r="C1681" s="1">
        <v>41954</v>
      </c>
      <c r="D1681" s="1">
        <v>41956</v>
      </c>
      <c r="E1681" t="s">
        <v>40</v>
      </c>
      <c r="F1681" t="s">
        <v>3334</v>
      </c>
      <c r="G1681" t="s">
        <v>3335</v>
      </c>
      <c r="H1681" t="s">
        <v>28</v>
      </c>
      <c r="I1681" t="s">
        <v>6240</v>
      </c>
      <c r="J1681" t="s">
        <v>576</v>
      </c>
      <c r="K1681" t="s">
        <v>68</v>
      </c>
      <c r="M1681" t="s">
        <v>69</v>
      </c>
      <c r="N1681" t="s">
        <v>70</v>
      </c>
      <c r="O1681" t="s">
        <v>6241</v>
      </c>
      <c r="P1681" t="s">
        <v>35</v>
      </c>
      <c r="Q1681" t="s">
        <v>60</v>
      </c>
      <c r="R1681" t="s">
        <v>4205</v>
      </c>
      <c r="S1681">
        <v>834.9</v>
      </c>
      <c r="T1681">
        <v>5</v>
      </c>
      <c r="U1681">
        <v>0</v>
      </c>
      <c r="V1681">
        <v>267.14999999999998</v>
      </c>
      <c r="W1681">
        <v>150.08000000000001</v>
      </c>
      <c r="X1681" t="s">
        <v>104</v>
      </c>
    </row>
    <row r="1682" spans="1:24" ht="14.4" x14ac:dyDescent="0.3">
      <c r="A1682">
        <v>23250</v>
      </c>
      <c r="B1682" t="s">
        <v>4878</v>
      </c>
      <c r="C1682" s="1">
        <v>40858</v>
      </c>
      <c r="D1682" s="1">
        <v>40861</v>
      </c>
      <c r="E1682" t="s">
        <v>54</v>
      </c>
      <c r="F1682" t="s">
        <v>1403</v>
      </c>
      <c r="G1682" t="s">
        <v>1404</v>
      </c>
      <c r="H1682" t="s">
        <v>28</v>
      </c>
      <c r="I1682" t="s">
        <v>1595</v>
      </c>
      <c r="J1682" t="s">
        <v>1596</v>
      </c>
      <c r="K1682" t="s">
        <v>1597</v>
      </c>
      <c r="M1682" t="s">
        <v>47</v>
      </c>
      <c r="N1682" t="s">
        <v>348</v>
      </c>
      <c r="O1682" t="s">
        <v>6242</v>
      </c>
      <c r="P1682" t="s">
        <v>112</v>
      </c>
      <c r="Q1682" t="s">
        <v>795</v>
      </c>
      <c r="R1682" t="s">
        <v>2955</v>
      </c>
      <c r="S1682">
        <v>893.81039999999996</v>
      </c>
      <c r="T1682">
        <v>8</v>
      </c>
      <c r="U1682">
        <v>0.17</v>
      </c>
      <c r="V1682">
        <v>129.1704</v>
      </c>
      <c r="W1682">
        <v>150.07</v>
      </c>
      <c r="X1682" t="s">
        <v>38</v>
      </c>
    </row>
    <row r="1683" spans="1:24" ht="14.4" x14ac:dyDescent="0.3">
      <c r="A1683">
        <v>33412</v>
      </c>
      <c r="B1683" t="s">
        <v>3942</v>
      </c>
      <c r="C1683" s="1">
        <v>41213</v>
      </c>
      <c r="D1683" s="1">
        <v>41213</v>
      </c>
      <c r="E1683" t="s">
        <v>25</v>
      </c>
      <c r="F1683" t="s">
        <v>3943</v>
      </c>
      <c r="G1683" t="s">
        <v>3944</v>
      </c>
      <c r="H1683" t="s">
        <v>28</v>
      </c>
      <c r="I1683" t="s">
        <v>3945</v>
      </c>
      <c r="J1683" t="s">
        <v>109</v>
      </c>
      <c r="K1683" t="s">
        <v>31</v>
      </c>
      <c r="L1683">
        <v>92374</v>
      </c>
      <c r="M1683" t="s">
        <v>32</v>
      </c>
      <c r="N1683" t="s">
        <v>110</v>
      </c>
      <c r="O1683" t="s">
        <v>1962</v>
      </c>
      <c r="P1683" t="s">
        <v>50</v>
      </c>
      <c r="Q1683" t="s">
        <v>363</v>
      </c>
      <c r="R1683" t="s">
        <v>1963</v>
      </c>
      <c r="S1683">
        <v>425.83300000000003</v>
      </c>
      <c r="T1683">
        <v>1</v>
      </c>
      <c r="U1683">
        <v>0.15</v>
      </c>
      <c r="V1683">
        <v>20.039200000000001</v>
      </c>
      <c r="W1683">
        <v>150.07</v>
      </c>
      <c r="X1683" t="s">
        <v>38</v>
      </c>
    </row>
    <row r="1684" spans="1:24" ht="14.4" x14ac:dyDescent="0.3">
      <c r="A1684">
        <v>7807</v>
      </c>
      <c r="B1684" t="s">
        <v>6243</v>
      </c>
      <c r="C1684" s="1">
        <v>41204</v>
      </c>
      <c r="D1684" s="1">
        <v>41208</v>
      </c>
      <c r="E1684" t="s">
        <v>96</v>
      </c>
      <c r="F1684" t="s">
        <v>6244</v>
      </c>
      <c r="G1684" t="s">
        <v>6245</v>
      </c>
      <c r="H1684" t="s">
        <v>66</v>
      </c>
      <c r="I1684" t="s">
        <v>6246</v>
      </c>
      <c r="J1684" t="s">
        <v>6246</v>
      </c>
      <c r="K1684" t="s">
        <v>1603</v>
      </c>
      <c r="M1684" t="s">
        <v>154</v>
      </c>
      <c r="N1684" t="s">
        <v>283</v>
      </c>
      <c r="O1684" t="s">
        <v>6247</v>
      </c>
      <c r="P1684" t="s">
        <v>50</v>
      </c>
      <c r="Q1684" t="s">
        <v>102</v>
      </c>
      <c r="R1684" t="s">
        <v>4803</v>
      </c>
      <c r="S1684">
        <v>1428.8</v>
      </c>
      <c r="T1684">
        <v>4</v>
      </c>
      <c r="U1684">
        <v>0</v>
      </c>
      <c r="V1684">
        <v>628.64</v>
      </c>
      <c r="W1684">
        <v>150.06800000000001</v>
      </c>
      <c r="X1684" t="s">
        <v>104</v>
      </c>
    </row>
    <row r="1685" spans="1:24" ht="14.4" x14ac:dyDescent="0.3">
      <c r="A1685">
        <v>18090</v>
      </c>
      <c r="B1685" t="s">
        <v>3692</v>
      </c>
      <c r="C1685" s="1">
        <v>41145</v>
      </c>
      <c r="D1685" s="1">
        <v>41150</v>
      </c>
      <c r="E1685" t="s">
        <v>96</v>
      </c>
      <c r="F1685" t="s">
        <v>2414</v>
      </c>
      <c r="G1685" t="s">
        <v>2415</v>
      </c>
      <c r="H1685" t="s">
        <v>28</v>
      </c>
      <c r="I1685" t="s">
        <v>989</v>
      </c>
      <c r="J1685" t="s">
        <v>576</v>
      </c>
      <c r="K1685" t="s">
        <v>68</v>
      </c>
      <c r="M1685" t="s">
        <v>69</v>
      </c>
      <c r="N1685" t="s">
        <v>70</v>
      </c>
      <c r="O1685" t="s">
        <v>485</v>
      </c>
      <c r="P1685" t="s">
        <v>35</v>
      </c>
      <c r="Q1685" t="s">
        <v>60</v>
      </c>
      <c r="R1685" t="s">
        <v>486</v>
      </c>
      <c r="S1685">
        <v>1917</v>
      </c>
      <c r="T1685">
        <v>3</v>
      </c>
      <c r="U1685">
        <v>0</v>
      </c>
      <c r="V1685">
        <v>134.19</v>
      </c>
      <c r="W1685">
        <v>150.05000000000001</v>
      </c>
      <c r="X1685" t="s">
        <v>104</v>
      </c>
    </row>
    <row r="1686" spans="1:24" ht="14.4" x14ac:dyDescent="0.3">
      <c r="A1686">
        <v>50086</v>
      </c>
      <c r="B1686" t="s">
        <v>6248</v>
      </c>
      <c r="C1686" s="1">
        <v>41260</v>
      </c>
      <c r="D1686" s="1">
        <v>41262</v>
      </c>
      <c r="E1686" t="s">
        <v>40</v>
      </c>
      <c r="F1686" t="s">
        <v>6249</v>
      </c>
      <c r="G1686" t="s">
        <v>4322</v>
      </c>
      <c r="H1686" t="s">
        <v>28</v>
      </c>
      <c r="I1686" t="s">
        <v>6250</v>
      </c>
      <c r="J1686" t="s">
        <v>6251</v>
      </c>
      <c r="K1686" t="s">
        <v>1329</v>
      </c>
      <c r="M1686" t="s">
        <v>145</v>
      </c>
      <c r="N1686" t="s">
        <v>145</v>
      </c>
      <c r="O1686" t="s">
        <v>6252</v>
      </c>
      <c r="P1686" t="s">
        <v>35</v>
      </c>
      <c r="Q1686" t="s">
        <v>292</v>
      </c>
      <c r="R1686" t="s">
        <v>6253</v>
      </c>
      <c r="S1686">
        <v>635.04</v>
      </c>
      <c r="T1686">
        <v>8</v>
      </c>
      <c r="U1686">
        <v>0</v>
      </c>
      <c r="V1686">
        <v>241.2</v>
      </c>
      <c r="W1686">
        <v>150.05000000000001</v>
      </c>
      <c r="X1686" t="s">
        <v>38</v>
      </c>
    </row>
    <row r="1687" spans="1:24" ht="14.4" x14ac:dyDescent="0.3">
      <c r="A1687">
        <v>42084</v>
      </c>
      <c r="B1687" t="s">
        <v>6254</v>
      </c>
      <c r="C1687" s="1">
        <v>41887</v>
      </c>
      <c r="D1687" s="1">
        <v>41891</v>
      </c>
      <c r="E1687" t="s">
        <v>96</v>
      </c>
      <c r="F1687" t="s">
        <v>938</v>
      </c>
      <c r="G1687" t="s">
        <v>939</v>
      </c>
      <c r="H1687" t="s">
        <v>28</v>
      </c>
      <c r="I1687" t="s">
        <v>6255</v>
      </c>
      <c r="J1687" t="s">
        <v>6255</v>
      </c>
      <c r="K1687" t="s">
        <v>6256</v>
      </c>
      <c r="M1687" t="s">
        <v>145</v>
      </c>
      <c r="N1687" t="s">
        <v>145</v>
      </c>
      <c r="O1687" t="s">
        <v>6257</v>
      </c>
      <c r="P1687" t="s">
        <v>50</v>
      </c>
      <c r="Q1687" t="s">
        <v>363</v>
      </c>
      <c r="R1687" t="s">
        <v>6258</v>
      </c>
      <c r="S1687">
        <v>1180.44</v>
      </c>
      <c r="T1687">
        <v>6</v>
      </c>
      <c r="U1687">
        <v>0</v>
      </c>
      <c r="V1687">
        <v>519.29999999999995</v>
      </c>
      <c r="W1687">
        <v>150.03</v>
      </c>
      <c r="X1687" t="s">
        <v>104</v>
      </c>
    </row>
    <row r="1688" spans="1:24" ht="14.4" x14ac:dyDescent="0.3">
      <c r="A1688">
        <v>38946</v>
      </c>
      <c r="B1688" t="s">
        <v>6259</v>
      </c>
      <c r="C1688" s="1">
        <v>41270</v>
      </c>
      <c r="D1688" s="1">
        <v>41274</v>
      </c>
      <c r="E1688" t="s">
        <v>96</v>
      </c>
      <c r="F1688" t="s">
        <v>6260</v>
      </c>
      <c r="G1688" t="s">
        <v>6261</v>
      </c>
      <c r="H1688" t="s">
        <v>43</v>
      </c>
      <c r="I1688" t="s">
        <v>6262</v>
      </c>
      <c r="J1688" t="s">
        <v>1085</v>
      </c>
      <c r="K1688" t="s">
        <v>31</v>
      </c>
      <c r="L1688">
        <v>43302</v>
      </c>
      <c r="M1688" t="s">
        <v>32</v>
      </c>
      <c r="N1688" t="s">
        <v>33</v>
      </c>
      <c r="O1688" t="s">
        <v>1882</v>
      </c>
      <c r="P1688" t="s">
        <v>50</v>
      </c>
      <c r="Q1688" t="s">
        <v>102</v>
      </c>
      <c r="R1688" t="s">
        <v>1883</v>
      </c>
      <c r="S1688">
        <v>1548.99</v>
      </c>
      <c r="T1688">
        <v>9</v>
      </c>
      <c r="U1688">
        <v>0.4</v>
      </c>
      <c r="V1688">
        <v>-464.697</v>
      </c>
      <c r="W1688">
        <v>150.02000000000001</v>
      </c>
      <c r="X1688" t="s">
        <v>62</v>
      </c>
    </row>
    <row r="1689" spans="1:24" ht="14.4" x14ac:dyDescent="0.3">
      <c r="A1689">
        <v>650</v>
      </c>
      <c r="B1689" t="s">
        <v>6263</v>
      </c>
      <c r="C1689" s="1">
        <v>41657</v>
      </c>
      <c r="D1689" s="1">
        <v>41658</v>
      </c>
      <c r="E1689" t="s">
        <v>54</v>
      </c>
      <c r="F1689" t="s">
        <v>1563</v>
      </c>
      <c r="G1689" t="s">
        <v>1564</v>
      </c>
      <c r="H1689" t="s">
        <v>28</v>
      </c>
      <c r="I1689" t="s">
        <v>2401</v>
      </c>
      <c r="J1689" t="s">
        <v>2402</v>
      </c>
      <c r="K1689" t="s">
        <v>738</v>
      </c>
      <c r="M1689" t="s">
        <v>154</v>
      </c>
      <c r="N1689" t="s">
        <v>121</v>
      </c>
      <c r="O1689" t="s">
        <v>5862</v>
      </c>
      <c r="P1689" t="s">
        <v>50</v>
      </c>
      <c r="Q1689" t="s">
        <v>51</v>
      </c>
      <c r="R1689" t="s">
        <v>5863</v>
      </c>
      <c r="S1689">
        <v>840.56</v>
      </c>
      <c r="T1689">
        <v>7</v>
      </c>
      <c r="U1689">
        <v>0</v>
      </c>
      <c r="V1689">
        <v>243.74</v>
      </c>
      <c r="W1689">
        <v>149.93899999999999</v>
      </c>
      <c r="X1689" t="s">
        <v>62</v>
      </c>
    </row>
    <row r="1690" spans="1:24" ht="14.4" x14ac:dyDescent="0.3">
      <c r="A1690">
        <v>23272</v>
      </c>
      <c r="B1690" t="s">
        <v>6264</v>
      </c>
      <c r="C1690" s="1">
        <v>41925</v>
      </c>
      <c r="D1690" s="1">
        <v>41925</v>
      </c>
      <c r="E1690" t="s">
        <v>25</v>
      </c>
      <c r="F1690" t="s">
        <v>4530</v>
      </c>
      <c r="G1690" t="s">
        <v>4531</v>
      </c>
      <c r="H1690" t="s">
        <v>28</v>
      </c>
      <c r="I1690" t="s">
        <v>6265</v>
      </c>
      <c r="J1690" t="s">
        <v>58</v>
      </c>
      <c r="K1690" t="s">
        <v>46</v>
      </c>
      <c r="M1690" t="s">
        <v>47</v>
      </c>
      <c r="N1690" t="s">
        <v>48</v>
      </c>
      <c r="O1690" t="s">
        <v>6266</v>
      </c>
      <c r="P1690" t="s">
        <v>35</v>
      </c>
      <c r="Q1690" t="s">
        <v>79</v>
      </c>
      <c r="R1690" t="s">
        <v>6267</v>
      </c>
      <c r="S1690">
        <v>542.48400000000004</v>
      </c>
      <c r="T1690">
        <v>2</v>
      </c>
      <c r="U1690">
        <v>0.1</v>
      </c>
      <c r="V1690">
        <v>126.56399999999999</v>
      </c>
      <c r="W1690">
        <v>149.88999999999999</v>
      </c>
      <c r="X1690" t="s">
        <v>38</v>
      </c>
    </row>
    <row r="1691" spans="1:24" ht="14.4" x14ac:dyDescent="0.3">
      <c r="A1691">
        <v>44635</v>
      </c>
      <c r="B1691" t="s">
        <v>6268</v>
      </c>
      <c r="C1691" s="1">
        <v>41940</v>
      </c>
      <c r="D1691" s="1">
        <v>41947</v>
      </c>
      <c r="E1691" t="s">
        <v>96</v>
      </c>
      <c r="F1691" t="s">
        <v>6269</v>
      </c>
      <c r="G1691" t="s">
        <v>2135</v>
      </c>
      <c r="H1691" t="s">
        <v>28</v>
      </c>
      <c r="I1691" t="s">
        <v>6270</v>
      </c>
      <c r="J1691" t="s">
        <v>6271</v>
      </c>
      <c r="K1691" t="s">
        <v>528</v>
      </c>
      <c r="M1691" t="s">
        <v>145</v>
      </c>
      <c r="N1691" t="s">
        <v>145</v>
      </c>
      <c r="O1691" t="s">
        <v>2080</v>
      </c>
      <c r="P1691" t="s">
        <v>112</v>
      </c>
      <c r="Q1691" t="s">
        <v>795</v>
      </c>
      <c r="R1691" t="s">
        <v>1864</v>
      </c>
      <c r="S1691">
        <v>1269.72</v>
      </c>
      <c r="T1691">
        <v>6</v>
      </c>
      <c r="U1691">
        <v>0</v>
      </c>
      <c r="V1691">
        <v>88.74</v>
      </c>
      <c r="W1691">
        <v>149.88999999999999</v>
      </c>
      <c r="X1691" t="s">
        <v>115</v>
      </c>
    </row>
    <row r="1692" spans="1:24" ht="14.4" x14ac:dyDescent="0.3">
      <c r="A1692">
        <v>2337</v>
      </c>
      <c r="B1692" t="s">
        <v>6272</v>
      </c>
      <c r="C1692" s="1">
        <v>41451</v>
      </c>
      <c r="D1692" s="1">
        <v>41453</v>
      </c>
      <c r="E1692" t="s">
        <v>54</v>
      </c>
      <c r="F1692" t="s">
        <v>117</v>
      </c>
      <c r="G1692" t="s">
        <v>118</v>
      </c>
      <c r="H1692" t="s">
        <v>28</v>
      </c>
      <c r="I1692" t="s">
        <v>1012</v>
      </c>
      <c r="J1692" t="s">
        <v>1013</v>
      </c>
      <c r="K1692" t="s">
        <v>1013</v>
      </c>
      <c r="M1692" t="s">
        <v>154</v>
      </c>
      <c r="N1692" t="s">
        <v>70</v>
      </c>
      <c r="O1692" t="s">
        <v>6273</v>
      </c>
      <c r="P1692" t="s">
        <v>50</v>
      </c>
      <c r="Q1692" t="s">
        <v>102</v>
      </c>
      <c r="R1692" t="s">
        <v>2086</v>
      </c>
      <c r="S1692">
        <v>852.48</v>
      </c>
      <c r="T1692">
        <v>3</v>
      </c>
      <c r="U1692">
        <v>0.2</v>
      </c>
      <c r="V1692">
        <v>213.12</v>
      </c>
      <c r="W1692">
        <v>149.86199999999999</v>
      </c>
      <c r="X1692" t="s">
        <v>62</v>
      </c>
    </row>
    <row r="1693" spans="1:24" ht="14.4" x14ac:dyDescent="0.3">
      <c r="A1693">
        <v>50362</v>
      </c>
      <c r="B1693" t="s">
        <v>6274</v>
      </c>
      <c r="C1693" s="1">
        <v>41501</v>
      </c>
      <c r="D1693" s="1">
        <v>41506</v>
      </c>
      <c r="E1693" t="s">
        <v>96</v>
      </c>
      <c r="F1693" t="s">
        <v>6275</v>
      </c>
      <c r="G1693" t="s">
        <v>5745</v>
      </c>
      <c r="H1693" t="s">
        <v>43</v>
      </c>
      <c r="I1693" t="s">
        <v>6276</v>
      </c>
      <c r="J1693" t="s">
        <v>6276</v>
      </c>
      <c r="K1693" t="s">
        <v>4898</v>
      </c>
      <c r="M1693" t="s">
        <v>77</v>
      </c>
      <c r="N1693" t="s">
        <v>77</v>
      </c>
      <c r="O1693" t="s">
        <v>6277</v>
      </c>
      <c r="P1693" t="s">
        <v>50</v>
      </c>
      <c r="Q1693" t="s">
        <v>51</v>
      </c>
      <c r="R1693" t="s">
        <v>277</v>
      </c>
      <c r="S1693">
        <v>1878.72</v>
      </c>
      <c r="T1693">
        <v>4</v>
      </c>
      <c r="U1693">
        <v>0</v>
      </c>
      <c r="V1693">
        <v>732.6</v>
      </c>
      <c r="W1693">
        <v>149.76</v>
      </c>
      <c r="X1693" t="s">
        <v>62</v>
      </c>
    </row>
    <row r="1694" spans="1:24" ht="14.4" x14ac:dyDescent="0.3">
      <c r="A1694">
        <v>37704</v>
      </c>
      <c r="B1694" t="s">
        <v>6278</v>
      </c>
      <c r="C1694" s="1">
        <v>41774</v>
      </c>
      <c r="D1694" s="1">
        <v>41775</v>
      </c>
      <c r="E1694" t="s">
        <v>54</v>
      </c>
      <c r="F1694" t="s">
        <v>366</v>
      </c>
      <c r="G1694" t="s">
        <v>367</v>
      </c>
      <c r="H1694" t="s">
        <v>28</v>
      </c>
      <c r="I1694" t="s">
        <v>1006</v>
      </c>
      <c r="J1694" t="s">
        <v>298</v>
      </c>
      <c r="K1694" t="s">
        <v>31</v>
      </c>
      <c r="L1694">
        <v>77041</v>
      </c>
      <c r="M1694" t="s">
        <v>32</v>
      </c>
      <c r="N1694" t="s">
        <v>70</v>
      </c>
      <c r="O1694" t="s">
        <v>3072</v>
      </c>
      <c r="P1694" t="s">
        <v>50</v>
      </c>
      <c r="Q1694" t="s">
        <v>51</v>
      </c>
      <c r="R1694" t="s">
        <v>3073</v>
      </c>
      <c r="S1694">
        <v>899.43</v>
      </c>
      <c r="T1694">
        <v>5</v>
      </c>
      <c r="U1694">
        <v>0.3</v>
      </c>
      <c r="V1694">
        <v>-12.849</v>
      </c>
      <c r="W1694">
        <v>149.72999999999999</v>
      </c>
      <c r="X1694" t="s">
        <v>104</v>
      </c>
    </row>
    <row r="1695" spans="1:24" ht="14.4" x14ac:dyDescent="0.3">
      <c r="A1695">
        <v>34887</v>
      </c>
      <c r="B1695" t="s">
        <v>6279</v>
      </c>
      <c r="C1695" s="1">
        <v>41968</v>
      </c>
      <c r="D1695" s="1">
        <v>41974</v>
      </c>
      <c r="E1695" t="s">
        <v>96</v>
      </c>
      <c r="F1695" t="s">
        <v>3012</v>
      </c>
      <c r="G1695" t="s">
        <v>3013</v>
      </c>
      <c r="H1695" t="s">
        <v>66</v>
      </c>
      <c r="I1695" t="s">
        <v>501</v>
      </c>
      <c r="J1695" t="s">
        <v>179</v>
      </c>
      <c r="K1695" t="s">
        <v>31</v>
      </c>
      <c r="L1695">
        <v>40475</v>
      </c>
      <c r="M1695" t="s">
        <v>32</v>
      </c>
      <c r="N1695" t="s">
        <v>121</v>
      </c>
      <c r="O1695" t="s">
        <v>6280</v>
      </c>
      <c r="P1695" t="s">
        <v>112</v>
      </c>
      <c r="Q1695" t="s">
        <v>795</v>
      </c>
      <c r="R1695" t="s">
        <v>6281</v>
      </c>
      <c r="S1695">
        <v>1443.96</v>
      </c>
      <c r="T1695">
        <v>12</v>
      </c>
      <c r="U1695">
        <v>0</v>
      </c>
      <c r="V1695">
        <v>375.42959999999999</v>
      </c>
      <c r="W1695">
        <v>149.54</v>
      </c>
      <c r="X1695" t="s">
        <v>62</v>
      </c>
    </row>
    <row r="1696" spans="1:24" ht="14.4" x14ac:dyDescent="0.3">
      <c r="A1696">
        <v>28101</v>
      </c>
      <c r="B1696" t="s">
        <v>6282</v>
      </c>
      <c r="C1696" s="1">
        <v>41564</v>
      </c>
      <c r="D1696" s="1">
        <v>41566</v>
      </c>
      <c r="E1696" t="s">
        <v>40</v>
      </c>
      <c r="F1696" t="s">
        <v>2621</v>
      </c>
      <c r="G1696" t="s">
        <v>2622</v>
      </c>
      <c r="H1696" t="s">
        <v>43</v>
      </c>
      <c r="I1696" t="s">
        <v>5854</v>
      </c>
      <c r="J1696" t="s">
        <v>5855</v>
      </c>
      <c r="K1696" t="s">
        <v>162</v>
      </c>
      <c r="M1696" t="s">
        <v>47</v>
      </c>
      <c r="N1696" t="s">
        <v>163</v>
      </c>
      <c r="O1696" t="s">
        <v>6283</v>
      </c>
      <c r="P1696" t="s">
        <v>50</v>
      </c>
      <c r="Q1696" t="s">
        <v>363</v>
      </c>
      <c r="R1696" t="s">
        <v>6284</v>
      </c>
      <c r="S1696">
        <v>1115.3699999999999</v>
      </c>
      <c r="T1696">
        <v>9</v>
      </c>
      <c r="U1696">
        <v>0</v>
      </c>
      <c r="V1696">
        <v>267.57</v>
      </c>
      <c r="W1696">
        <v>149.4</v>
      </c>
      <c r="X1696" t="s">
        <v>62</v>
      </c>
    </row>
    <row r="1697" spans="1:24" ht="14.4" x14ac:dyDescent="0.3">
      <c r="A1697">
        <v>4671</v>
      </c>
      <c r="B1697" t="s">
        <v>6285</v>
      </c>
      <c r="C1697" s="1">
        <v>41936</v>
      </c>
      <c r="D1697" s="1">
        <v>41938</v>
      </c>
      <c r="E1697" t="s">
        <v>40</v>
      </c>
      <c r="F1697" t="s">
        <v>5520</v>
      </c>
      <c r="G1697" t="s">
        <v>5521</v>
      </c>
      <c r="H1697" t="s">
        <v>28</v>
      </c>
      <c r="I1697" t="s">
        <v>6286</v>
      </c>
      <c r="J1697" t="s">
        <v>6286</v>
      </c>
      <c r="K1697" t="s">
        <v>405</v>
      </c>
      <c r="M1697" t="s">
        <v>154</v>
      </c>
      <c r="N1697" t="s">
        <v>121</v>
      </c>
      <c r="O1697" t="s">
        <v>6287</v>
      </c>
      <c r="P1697" t="s">
        <v>50</v>
      </c>
      <c r="Q1697" t="s">
        <v>102</v>
      </c>
      <c r="R1697" t="s">
        <v>6288</v>
      </c>
      <c r="S1697">
        <v>1935.104</v>
      </c>
      <c r="T1697">
        <v>4</v>
      </c>
      <c r="U1697">
        <v>0.2</v>
      </c>
      <c r="V1697">
        <v>-411.21600000000001</v>
      </c>
      <c r="W1697">
        <v>149.363</v>
      </c>
      <c r="X1697" t="s">
        <v>62</v>
      </c>
    </row>
    <row r="1698" spans="1:24" ht="14.4" x14ac:dyDescent="0.3">
      <c r="A1698">
        <v>29025</v>
      </c>
      <c r="B1698" t="s">
        <v>4260</v>
      </c>
      <c r="C1698" s="1">
        <v>41416</v>
      </c>
      <c r="D1698" s="1">
        <v>41418</v>
      </c>
      <c r="E1698" t="s">
        <v>54</v>
      </c>
      <c r="F1698" t="s">
        <v>1992</v>
      </c>
      <c r="G1698" t="s">
        <v>1993</v>
      </c>
      <c r="H1698" t="s">
        <v>28</v>
      </c>
      <c r="I1698" t="s">
        <v>4261</v>
      </c>
      <c r="J1698" t="s">
        <v>223</v>
      </c>
      <c r="K1698" t="s">
        <v>162</v>
      </c>
      <c r="M1698" t="s">
        <v>47</v>
      </c>
      <c r="N1698" t="s">
        <v>163</v>
      </c>
      <c r="O1698" t="s">
        <v>6289</v>
      </c>
      <c r="P1698" t="s">
        <v>50</v>
      </c>
      <c r="Q1698" t="s">
        <v>4238</v>
      </c>
      <c r="R1698" t="s">
        <v>6290</v>
      </c>
      <c r="S1698">
        <v>697.86</v>
      </c>
      <c r="T1698">
        <v>6</v>
      </c>
      <c r="U1698">
        <v>0</v>
      </c>
      <c r="V1698">
        <v>209.34</v>
      </c>
      <c r="W1698">
        <v>149.22</v>
      </c>
      <c r="X1698" t="s">
        <v>38</v>
      </c>
    </row>
    <row r="1699" spans="1:24" ht="14.4" x14ac:dyDescent="0.3">
      <c r="A1699">
        <v>22771</v>
      </c>
      <c r="B1699" t="s">
        <v>6291</v>
      </c>
      <c r="C1699" s="1">
        <v>41507</v>
      </c>
      <c r="D1699" s="1">
        <v>41509</v>
      </c>
      <c r="E1699" t="s">
        <v>40</v>
      </c>
      <c r="F1699" t="s">
        <v>2890</v>
      </c>
      <c r="G1699" t="s">
        <v>2891</v>
      </c>
      <c r="H1699" t="s">
        <v>28</v>
      </c>
      <c r="I1699" t="s">
        <v>1061</v>
      </c>
      <c r="J1699" t="s">
        <v>1062</v>
      </c>
      <c r="K1699" t="s">
        <v>347</v>
      </c>
      <c r="M1699" t="s">
        <v>47</v>
      </c>
      <c r="N1699" t="s">
        <v>348</v>
      </c>
      <c r="O1699" t="s">
        <v>2498</v>
      </c>
      <c r="P1699" t="s">
        <v>35</v>
      </c>
      <c r="Q1699" t="s">
        <v>60</v>
      </c>
      <c r="R1699" t="s">
        <v>2499</v>
      </c>
      <c r="S1699">
        <v>837.23760000000004</v>
      </c>
      <c r="T1699">
        <v>6</v>
      </c>
      <c r="U1699">
        <v>0.17</v>
      </c>
      <c r="V1699">
        <v>211.73759999999999</v>
      </c>
      <c r="W1699">
        <v>149.15</v>
      </c>
      <c r="X1699" t="s">
        <v>104</v>
      </c>
    </row>
    <row r="1700" spans="1:24" ht="14.4" x14ac:dyDescent="0.3">
      <c r="A1700">
        <v>25863</v>
      </c>
      <c r="B1700" t="s">
        <v>3720</v>
      </c>
      <c r="C1700" s="1">
        <v>41776</v>
      </c>
      <c r="D1700" s="1">
        <v>41781</v>
      </c>
      <c r="E1700" t="s">
        <v>40</v>
      </c>
      <c r="F1700" t="s">
        <v>3721</v>
      </c>
      <c r="G1700" t="s">
        <v>3722</v>
      </c>
      <c r="H1700" t="s">
        <v>28</v>
      </c>
      <c r="I1700" t="s">
        <v>3723</v>
      </c>
      <c r="J1700" t="s">
        <v>3724</v>
      </c>
      <c r="K1700" t="s">
        <v>275</v>
      </c>
      <c r="M1700" t="s">
        <v>47</v>
      </c>
      <c r="N1700" t="s">
        <v>137</v>
      </c>
      <c r="O1700" t="s">
        <v>2235</v>
      </c>
      <c r="P1700" t="s">
        <v>112</v>
      </c>
      <c r="Q1700" t="s">
        <v>165</v>
      </c>
      <c r="R1700" t="s">
        <v>2236</v>
      </c>
      <c r="S1700">
        <v>2153.16</v>
      </c>
      <c r="T1700">
        <v>4</v>
      </c>
      <c r="U1700">
        <v>0</v>
      </c>
      <c r="V1700">
        <v>861.24</v>
      </c>
      <c r="W1700">
        <v>149.13999999999999</v>
      </c>
      <c r="X1700" t="s">
        <v>62</v>
      </c>
    </row>
    <row r="1701" spans="1:24" ht="14.4" x14ac:dyDescent="0.3">
      <c r="A1701">
        <v>45849</v>
      </c>
      <c r="B1701" t="s">
        <v>6292</v>
      </c>
      <c r="C1701" s="1">
        <v>41506</v>
      </c>
      <c r="D1701" s="1">
        <v>41508</v>
      </c>
      <c r="E1701" t="s">
        <v>54</v>
      </c>
      <c r="F1701" t="s">
        <v>6293</v>
      </c>
      <c r="G1701" t="s">
        <v>854</v>
      </c>
      <c r="H1701" t="s">
        <v>28</v>
      </c>
      <c r="I1701" t="s">
        <v>663</v>
      </c>
      <c r="J1701" t="s">
        <v>664</v>
      </c>
      <c r="K1701" t="s">
        <v>665</v>
      </c>
      <c r="M1701" t="s">
        <v>665</v>
      </c>
      <c r="N1701" t="s">
        <v>665</v>
      </c>
      <c r="O1701" t="s">
        <v>6294</v>
      </c>
      <c r="P1701" t="s">
        <v>35</v>
      </c>
      <c r="Q1701" t="s">
        <v>60</v>
      </c>
      <c r="R1701" t="s">
        <v>4926</v>
      </c>
      <c r="S1701">
        <v>557.76</v>
      </c>
      <c r="T1701">
        <v>4</v>
      </c>
      <c r="U1701">
        <v>0</v>
      </c>
      <c r="V1701">
        <v>228.6</v>
      </c>
      <c r="W1701">
        <v>149.13</v>
      </c>
      <c r="X1701" t="s">
        <v>104</v>
      </c>
    </row>
    <row r="1702" spans="1:24" ht="14.4" x14ac:dyDescent="0.3">
      <c r="A1702">
        <v>17062</v>
      </c>
      <c r="B1702" t="s">
        <v>6295</v>
      </c>
      <c r="C1702" s="1">
        <v>40696</v>
      </c>
      <c r="D1702" s="1">
        <v>40701</v>
      </c>
      <c r="E1702" t="s">
        <v>96</v>
      </c>
      <c r="F1702" t="s">
        <v>4131</v>
      </c>
      <c r="G1702" t="s">
        <v>4132</v>
      </c>
      <c r="H1702" t="s">
        <v>43</v>
      </c>
      <c r="I1702" t="s">
        <v>559</v>
      </c>
      <c r="J1702" t="s">
        <v>336</v>
      </c>
      <c r="K1702" t="s">
        <v>231</v>
      </c>
      <c r="M1702" t="s">
        <v>69</v>
      </c>
      <c r="N1702" t="s">
        <v>232</v>
      </c>
      <c r="O1702" t="s">
        <v>4453</v>
      </c>
      <c r="P1702" t="s">
        <v>112</v>
      </c>
      <c r="Q1702" t="s">
        <v>165</v>
      </c>
      <c r="R1702" t="s">
        <v>4122</v>
      </c>
      <c r="S1702">
        <v>2052.54</v>
      </c>
      <c r="T1702">
        <v>4</v>
      </c>
      <c r="U1702">
        <v>0.1</v>
      </c>
      <c r="V1702">
        <v>410.46</v>
      </c>
      <c r="W1702">
        <v>149.09</v>
      </c>
      <c r="X1702" t="s">
        <v>104</v>
      </c>
    </row>
    <row r="1703" spans="1:24" ht="14.4" x14ac:dyDescent="0.3">
      <c r="A1703">
        <v>24811</v>
      </c>
      <c r="B1703" t="s">
        <v>6296</v>
      </c>
      <c r="C1703" s="1">
        <v>40854</v>
      </c>
      <c r="D1703" s="1">
        <v>40856</v>
      </c>
      <c r="E1703" t="s">
        <v>54</v>
      </c>
      <c r="F1703" t="s">
        <v>2051</v>
      </c>
      <c r="G1703" t="s">
        <v>2052</v>
      </c>
      <c r="H1703" t="s">
        <v>66</v>
      </c>
      <c r="I1703" t="s">
        <v>4801</v>
      </c>
      <c r="J1703" t="s">
        <v>2166</v>
      </c>
      <c r="K1703" t="s">
        <v>275</v>
      </c>
      <c r="M1703" t="s">
        <v>47</v>
      </c>
      <c r="N1703" t="s">
        <v>137</v>
      </c>
      <c r="O1703" t="s">
        <v>6297</v>
      </c>
      <c r="P1703" t="s">
        <v>35</v>
      </c>
      <c r="Q1703" t="s">
        <v>60</v>
      </c>
      <c r="R1703" t="s">
        <v>3084</v>
      </c>
      <c r="S1703">
        <v>346.92</v>
      </c>
      <c r="T1703">
        <v>4</v>
      </c>
      <c r="U1703">
        <v>0.5</v>
      </c>
      <c r="V1703">
        <v>-152.76</v>
      </c>
      <c r="W1703">
        <v>148.9</v>
      </c>
      <c r="X1703" t="s">
        <v>38</v>
      </c>
    </row>
    <row r="1704" spans="1:24" ht="14.4" x14ac:dyDescent="0.3">
      <c r="A1704">
        <v>41023</v>
      </c>
      <c r="B1704" t="s">
        <v>3403</v>
      </c>
      <c r="C1704" s="1">
        <v>41976</v>
      </c>
      <c r="D1704" s="1">
        <v>41978</v>
      </c>
      <c r="E1704" t="s">
        <v>54</v>
      </c>
      <c r="F1704" t="s">
        <v>2301</v>
      </c>
      <c r="G1704" t="s">
        <v>2302</v>
      </c>
      <c r="H1704" t="s">
        <v>28</v>
      </c>
      <c r="I1704" t="s">
        <v>3404</v>
      </c>
      <c r="J1704" t="s">
        <v>856</v>
      </c>
      <c r="K1704" t="s">
        <v>31</v>
      </c>
      <c r="L1704">
        <v>1852</v>
      </c>
      <c r="M1704" t="s">
        <v>32</v>
      </c>
      <c r="N1704" t="s">
        <v>33</v>
      </c>
      <c r="O1704" t="s">
        <v>6298</v>
      </c>
      <c r="P1704" t="s">
        <v>112</v>
      </c>
      <c r="Q1704" t="s">
        <v>165</v>
      </c>
      <c r="R1704" t="s">
        <v>6299</v>
      </c>
      <c r="S1704">
        <v>286.86</v>
      </c>
      <c r="T1704">
        <v>7</v>
      </c>
      <c r="U1704">
        <v>0</v>
      </c>
      <c r="V1704">
        <v>80.320800000000006</v>
      </c>
      <c r="W1704">
        <v>148.88999999999999</v>
      </c>
      <c r="X1704" t="s">
        <v>38</v>
      </c>
    </row>
    <row r="1705" spans="1:24" ht="14.4" x14ac:dyDescent="0.3">
      <c r="A1705">
        <v>8634</v>
      </c>
      <c r="B1705" t="s">
        <v>6300</v>
      </c>
      <c r="C1705" s="1">
        <v>41932</v>
      </c>
      <c r="D1705" s="1">
        <v>41936</v>
      </c>
      <c r="E1705" t="s">
        <v>96</v>
      </c>
      <c r="F1705" t="s">
        <v>3905</v>
      </c>
      <c r="G1705" t="s">
        <v>3906</v>
      </c>
      <c r="H1705" t="s">
        <v>66</v>
      </c>
      <c r="I1705" t="s">
        <v>6301</v>
      </c>
      <c r="J1705" t="s">
        <v>6302</v>
      </c>
      <c r="K1705" t="s">
        <v>240</v>
      </c>
      <c r="M1705" t="s">
        <v>154</v>
      </c>
      <c r="N1705" t="s">
        <v>232</v>
      </c>
      <c r="O1705" t="s">
        <v>6303</v>
      </c>
      <c r="P1705" t="s">
        <v>35</v>
      </c>
      <c r="Q1705" t="s">
        <v>292</v>
      </c>
      <c r="R1705" t="s">
        <v>6304</v>
      </c>
      <c r="S1705">
        <v>1196.02</v>
      </c>
      <c r="T1705">
        <v>7</v>
      </c>
      <c r="U1705">
        <v>0</v>
      </c>
      <c r="V1705">
        <v>478.38</v>
      </c>
      <c r="W1705">
        <v>148.80000000000001</v>
      </c>
      <c r="X1705" t="s">
        <v>104</v>
      </c>
    </row>
    <row r="1706" spans="1:24" ht="14.4" x14ac:dyDescent="0.3">
      <c r="A1706">
        <v>45139</v>
      </c>
      <c r="B1706" t="s">
        <v>6305</v>
      </c>
      <c r="C1706" s="1">
        <v>41785</v>
      </c>
      <c r="D1706" s="1">
        <v>41787</v>
      </c>
      <c r="E1706" t="s">
        <v>54</v>
      </c>
      <c r="F1706" t="s">
        <v>6306</v>
      </c>
      <c r="G1706" t="s">
        <v>1011</v>
      </c>
      <c r="H1706" t="s">
        <v>43</v>
      </c>
      <c r="I1706" t="s">
        <v>527</v>
      </c>
      <c r="J1706" t="s">
        <v>527</v>
      </c>
      <c r="K1706" t="s">
        <v>528</v>
      </c>
      <c r="M1706" t="s">
        <v>145</v>
      </c>
      <c r="N1706" t="s">
        <v>145</v>
      </c>
      <c r="O1706" t="s">
        <v>6307</v>
      </c>
      <c r="P1706" t="s">
        <v>50</v>
      </c>
      <c r="Q1706" t="s">
        <v>51</v>
      </c>
      <c r="R1706" t="s">
        <v>6308</v>
      </c>
      <c r="S1706">
        <v>1021.14</v>
      </c>
      <c r="T1706">
        <v>6</v>
      </c>
      <c r="U1706">
        <v>0</v>
      </c>
      <c r="V1706">
        <v>387.9</v>
      </c>
      <c r="W1706">
        <v>148.76</v>
      </c>
      <c r="X1706" t="s">
        <v>104</v>
      </c>
    </row>
    <row r="1707" spans="1:24" ht="14.4" x14ac:dyDescent="0.3">
      <c r="A1707">
        <v>3122</v>
      </c>
      <c r="B1707" t="s">
        <v>4924</v>
      </c>
      <c r="C1707" s="1">
        <v>41262</v>
      </c>
      <c r="D1707" s="1">
        <v>41264</v>
      </c>
      <c r="E1707" t="s">
        <v>54</v>
      </c>
      <c r="F1707" t="s">
        <v>798</v>
      </c>
      <c r="G1707" t="s">
        <v>799</v>
      </c>
      <c r="H1707" t="s">
        <v>43</v>
      </c>
      <c r="I1707" t="s">
        <v>1661</v>
      </c>
      <c r="J1707" t="s">
        <v>1554</v>
      </c>
      <c r="K1707" t="s">
        <v>240</v>
      </c>
      <c r="M1707" t="s">
        <v>154</v>
      </c>
      <c r="N1707" t="s">
        <v>232</v>
      </c>
      <c r="O1707" t="s">
        <v>6309</v>
      </c>
      <c r="P1707" t="s">
        <v>50</v>
      </c>
      <c r="Q1707" t="s">
        <v>363</v>
      </c>
      <c r="R1707" t="s">
        <v>1432</v>
      </c>
      <c r="S1707">
        <v>883.26400000000001</v>
      </c>
      <c r="T1707">
        <v>4</v>
      </c>
      <c r="U1707">
        <v>0.2</v>
      </c>
      <c r="V1707">
        <v>298.06400000000002</v>
      </c>
      <c r="W1707">
        <v>148.745</v>
      </c>
      <c r="X1707" t="s">
        <v>104</v>
      </c>
    </row>
    <row r="1708" spans="1:24" ht="14.4" x14ac:dyDescent="0.3">
      <c r="A1708">
        <v>50976</v>
      </c>
      <c r="B1708" t="s">
        <v>6310</v>
      </c>
      <c r="C1708" s="1">
        <v>40988</v>
      </c>
      <c r="D1708" s="1">
        <v>40991</v>
      </c>
      <c r="E1708" t="s">
        <v>54</v>
      </c>
      <c r="F1708" t="s">
        <v>6311</v>
      </c>
      <c r="G1708" t="s">
        <v>2296</v>
      </c>
      <c r="H1708" t="s">
        <v>28</v>
      </c>
      <c r="I1708" t="s">
        <v>5333</v>
      </c>
      <c r="J1708" t="s">
        <v>5333</v>
      </c>
      <c r="K1708" t="s">
        <v>528</v>
      </c>
      <c r="M1708" t="s">
        <v>145</v>
      </c>
      <c r="N1708" t="s">
        <v>145</v>
      </c>
      <c r="O1708" t="s">
        <v>6312</v>
      </c>
      <c r="P1708" t="s">
        <v>112</v>
      </c>
      <c r="Q1708" t="s">
        <v>795</v>
      </c>
      <c r="R1708" t="s">
        <v>6313</v>
      </c>
      <c r="S1708">
        <v>433.92</v>
      </c>
      <c r="T1708">
        <v>8</v>
      </c>
      <c r="U1708">
        <v>0</v>
      </c>
      <c r="V1708">
        <v>164.88</v>
      </c>
      <c r="W1708">
        <v>148.74</v>
      </c>
      <c r="X1708" t="s">
        <v>38</v>
      </c>
    </row>
    <row r="1709" spans="1:24" ht="14.4" x14ac:dyDescent="0.3">
      <c r="A1709">
        <v>23252</v>
      </c>
      <c r="B1709" t="s">
        <v>4878</v>
      </c>
      <c r="C1709" s="1">
        <v>40858</v>
      </c>
      <c r="D1709" s="1">
        <v>40861</v>
      </c>
      <c r="E1709" t="s">
        <v>54</v>
      </c>
      <c r="F1709" t="s">
        <v>1403</v>
      </c>
      <c r="G1709" t="s">
        <v>1404</v>
      </c>
      <c r="H1709" t="s">
        <v>28</v>
      </c>
      <c r="I1709" t="s">
        <v>1595</v>
      </c>
      <c r="J1709" t="s">
        <v>1596</v>
      </c>
      <c r="K1709" t="s">
        <v>1597</v>
      </c>
      <c r="M1709" t="s">
        <v>47</v>
      </c>
      <c r="N1709" t="s">
        <v>348</v>
      </c>
      <c r="O1709" t="s">
        <v>6314</v>
      </c>
      <c r="P1709" t="s">
        <v>35</v>
      </c>
      <c r="Q1709" t="s">
        <v>36</v>
      </c>
      <c r="R1709" t="s">
        <v>6315</v>
      </c>
      <c r="S1709">
        <v>393.23880000000003</v>
      </c>
      <c r="T1709">
        <v>3</v>
      </c>
      <c r="U1709">
        <v>0.47</v>
      </c>
      <c r="V1709">
        <v>-341.34120000000001</v>
      </c>
      <c r="W1709">
        <v>148.72999999999999</v>
      </c>
      <c r="X1709" t="s">
        <v>38</v>
      </c>
    </row>
    <row r="1710" spans="1:24" ht="14.4" x14ac:dyDescent="0.3">
      <c r="A1710">
        <v>22472</v>
      </c>
      <c r="B1710" t="s">
        <v>6316</v>
      </c>
      <c r="C1710" s="1">
        <v>40868</v>
      </c>
      <c r="D1710" s="1">
        <v>40873</v>
      </c>
      <c r="E1710" t="s">
        <v>96</v>
      </c>
      <c r="F1710" t="s">
        <v>2772</v>
      </c>
      <c r="G1710" t="s">
        <v>2659</v>
      </c>
      <c r="H1710" t="s">
        <v>66</v>
      </c>
      <c r="I1710" t="s">
        <v>353</v>
      </c>
      <c r="J1710" t="s">
        <v>1582</v>
      </c>
      <c r="K1710" t="s">
        <v>275</v>
      </c>
      <c r="M1710" t="s">
        <v>47</v>
      </c>
      <c r="N1710" t="s">
        <v>137</v>
      </c>
      <c r="O1710" t="s">
        <v>840</v>
      </c>
      <c r="P1710" t="s">
        <v>35</v>
      </c>
      <c r="Q1710" t="s">
        <v>60</v>
      </c>
      <c r="R1710" t="s">
        <v>709</v>
      </c>
      <c r="S1710">
        <v>1954.17</v>
      </c>
      <c r="T1710">
        <v>3</v>
      </c>
      <c r="U1710">
        <v>0</v>
      </c>
      <c r="V1710">
        <v>312.66000000000003</v>
      </c>
      <c r="W1710">
        <v>148.65</v>
      </c>
      <c r="X1710" t="s">
        <v>62</v>
      </c>
    </row>
    <row r="1711" spans="1:24" ht="14.4" x14ac:dyDescent="0.3">
      <c r="A1711">
        <v>46240</v>
      </c>
      <c r="B1711" t="s">
        <v>6317</v>
      </c>
      <c r="C1711" s="1">
        <v>41446</v>
      </c>
      <c r="D1711" s="1">
        <v>41448</v>
      </c>
      <c r="E1711" t="s">
        <v>40</v>
      </c>
      <c r="F1711" t="s">
        <v>6318</v>
      </c>
      <c r="G1711" t="s">
        <v>403</v>
      </c>
      <c r="H1711" t="s">
        <v>28</v>
      </c>
      <c r="I1711" t="s">
        <v>3435</v>
      </c>
      <c r="J1711" t="s">
        <v>3435</v>
      </c>
      <c r="K1711" t="s">
        <v>416</v>
      </c>
      <c r="M1711" t="s">
        <v>145</v>
      </c>
      <c r="N1711" t="s">
        <v>145</v>
      </c>
      <c r="O1711" t="s">
        <v>6319</v>
      </c>
      <c r="P1711" t="s">
        <v>35</v>
      </c>
      <c r="Q1711" t="s">
        <v>60</v>
      </c>
      <c r="R1711" t="s">
        <v>285</v>
      </c>
      <c r="S1711">
        <v>636.24</v>
      </c>
      <c r="T1711">
        <v>1</v>
      </c>
      <c r="U1711">
        <v>0</v>
      </c>
      <c r="V1711">
        <v>19.079999999999998</v>
      </c>
      <c r="W1711">
        <v>148.49</v>
      </c>
      <c r="X1711" t="s">
        <v>104</v>
      </c>
    </row>
    <row r="1712" spans="1:24" ht="14.4" x14ac:dyDescent="0.3">
      <c r="A1712">
        <v>22023</v>
      </c>
      <c r="B1712" t="s">
        <v>6320</v>
      </c>
      <c r="C1712" s="1">
        <v>40793</v>
      </c>
      <c r="D1712" s="1">
        <v>40794</v>
      </c>
      <c r="E1712" t="s">
        <v>54</v>
      </c>
      <c r="F1712" t="s">
        <v>366</v>
      </c>
      <c r="G1712" t="s">
        <v>367</v>
      </c>
      <c r="H1712" t="s">
        <v>28</v>
      </c>
      <c r="I1712" t="s">
        <v>869</v>
      </c>
      <c r="J1712" t="s">
        <v>274</v>
      </c>
      <c r="K1712" t="s">
        <v>275</v>
      </c>
      <c r="M1712" t="s">
        <v>47</v>
      </c>
      <c r="N1712" t="s">
        <v>137</v>
      </c>
      <c r="O1712" t="s">
        <v>6321</v>
      </c>
      <c r="P1712" t="s">
        <v>35</v>
      </c>
      <c r="Q1712" t="s">
        <v>60</v>
      </c>
      <c r="R1712" t="s">
        <v>6322</v>
      </c>
      <c r="S1712">
        <v>524.28</v>
      </c>
      <c r="T1712">
        <v>4</v>
      </c>
      <c r="U1712">
        <v>0</v>
      </c>
      <c r="V1712">
        <v>146.76</v>
      </c>
      <c r="W1712">
        <v>148.44999999999999</v>
      </c>
      <c r="X1712" t="s">
        <v>104</v>
      </c>
    </row>
    <row r="1713" spans="1:24" ht="14.4" x14ac:dyDescent="0.3">
      <c r="A1713">
        <v>18766</v>
      </c>
      <c r="B1713" t="s">
        <v>6323</v>
      </c>
      <c r="C1713" s="1">
        <v>41857</v>
      </c>
      <c r="D1713" s="1">
        <v>41859</v>
      </c>
      <c r="E1713" t="s">
        <v>40</v>
      </c>
      <c r="F1713" t="s">
        <v>6324</v>
      </c>
      <c r="G1713" t="s">
        <v>6325</v>
      </c>
      <c r="H1713" t="s">
        <v>43</v>
      </c>
      <c r="I1713" t="s">
        <v>170</v>
      </c>
      <c r="J1713" t="s">
        <v>171</v>
      </c>
      <c r="K1713" t="s">
        <v>172</v>
      </c>
      <c r="M1713" t="s">
        <v>69</v>
      </c>
      <c r="N1713" t="s">
        <v>70</v>
      </c>
      <c r="O1713" t="s">
        <v>6326</v>
      </c>
      <c r="P1713" t="s">
        <v>50</v>
      </c>
      <c r="Q1713" t="s">
        <v>102</v>
      </c>
      <c r="R1713" t="s">
        <v>6327</v>
      </c>
      <c r="S1713">
        <v>1629.9075</v>
      </c>
      <c r="T1713">
        <v>5</v>
      </c>
      <c r="U1713">
        <v>0.35</v>
      </c>
      <c r="V1713">
        <v>-802.49249999999995</v>
      </c>
      <c r="W1713">
        <v>148.41</v>
      </c>
      <c r="X1713" t="s">
        <v>62</v>
      </c>
    </row>
    <row r="1714" spans="1:24" ht="14.4" x14ac:dyDescent="0.3">
      <c r="A1714">
        <v>20349</v>
      </c>
      <c r="B1714" t="s">
        <v>6328</v>
      </c>
      <c r="C1714" s="1">
        <v>41530</v>
      </c>
      <c r="D1714" s="1">
        <v>41535</v>
      </c>
      <c r="E1714" t="s">
        <v>96</v>
      </c>
      <c r="F1714" t="s">
        <v>2275</v>
      </c>
      <c r="G1714" t="s">
        <v>2276</v>
      </c>
      <c r="H1714" t="s">
        <v>28</v>
      </c>
      <c r="I1714" t="s">
        <v>812</v>
      </c>
      <c r="J1714" t="s">
        <v>813</v>
      </c>
      <c r="K1714" t="s">
        <v>46</v>
      </c>
      <c r="M1714" t="s">
        <v>47</v>
      </c>
      <c r="N1714" t="s">
        <v>48</v>
      </c>
      <c r="O1714" t="s">
        <v>6329</v>
      </c>
      <c r="P1714" t="s">
        <v>50</v>
      </c>
      <c r="Q1714" t="s">
        <v>363</v>
      </c>
      <c r="R1714" t="s">
        <v>6330</v>
      </c>
      <c r="S1714">
        <v>1210.626</v>
      </c>
      <c r="T1714">
        <v>9</v>
      </c>
      <c r="U1714">
        <v>0.1</v>
      </c>
      <c r="V1714">
        <v>376.596</v>
      </c>
      <c r="W1714">
        <v>148.38</v>
      </c>
      <c r="X1714" t="s">
        <v>104</v>
      </c>
    </row>
    <row r="1715" spans="1:24" ht="14.4" x14ac:dyDescent="0.3">
      <c r="A1715">
        <v>27657</v>
      </c>
      <c r="B1715" t="s">
        <v>6331</v>
      </c>
      <c r="C1715" s="1">
        <v>40988</v>
      </c>
      <c r="D1715" s="1">
        <v>40992</v>
      </c>
      <c r="E1715" t="s">
        <v>96</v>
      </c>
      <c r="F1715" t="s">
        <v>6190</v>
      </c>
      <c r="G1715" t="s">
        <v>6191</v>
      </c>
      <c r="H1715" t="s">
        <v>66</v>
      </c>
      <c r="I1715" t="s">
        <v>2238</v>
      </c>
      <c r="J1715" t="s">
        <v>1341</v>
      </c>
      <c r="K1715" t="s">
        <v>162</v>
      </c>
      <c r="M1715" t="s">
        <v>47</v>
      </c>
      <c r="N1715" t="s">
        <v>163</v>
      </c>
      <c r="O1715" t="s">
        <v>5558</v>
      </c>
      <c r="P1715" t="s">
        <v>50</v>
      </c>
      <c r="Q1715" t="s">
        <v>363</v>
      </c>
      <c r="R1715" t="s">
        <v>1549</v>
      </c>
      <c r="S1715">
        <v>2878.47</v>
      </c>
      <c r="T1715">
        <v>7</v>
      </c>
      <c r="U1715">
        <v>0</v>
      </c>
      <c r="V1715">
        <v>431.76</v>
      </c>
      <c r="W1715">
        <v>148.38</v>
      </c>
      <c r="X1715" t="s">
        <v>62</v>
      </c>
    </row>
    <row r="1716" spans="1:24" ht="14.4" x14ac:dyDescent="0.3">
      <c r="A1716">
        <v>12499</v>
      </c>
      <c r="B1716" t="s">
        <v>6332</v>
      </c>
      <c r="C1716" s="1">
        <v>41475</v>
      </c>
      <c r="D1716" s="1">
        <v>41479</v>
      </c>
      <c r="E1716" t="s">
        <v>96</v>
      </c>
      <c r="F1716" t="s">
        <v>5985</v>
      </c>
      <c r="G1716" t="s">
        <v>5986</v>
      </c>
      <c r="H1716" t="s">
        <v>28</v>
      </c>
      <c r="I1716" t="s">
        <v>6333</v>
      </c>
      <c r="J1716" t="s">
        <v>6334</v>
      </c>
      <c r="K1716" t="s">
        <v>187</v>
      </c>
      <c r="M1716" t="s">
        <v>69</v>
      </c>
      <c r="N1716" t="s">
        <v>121</v>
      </c>
      <c r="O1716" t="s">
        <v>3284</v>
      </c>
      <c r="P1716" t="s">
        <v>50</v>
      </c>
      <c r="Q1716" t="s">
        <v>51</v>
      </c>
      <c r="R1716" t="s">
        <v>393</v>
      </c>
      <c r="S1716">
        <v>920.4</v>
      </c>
      <c r="T1716">
        <v>5</v>
      </c>
      <c r="U1716">
        <v>0.6</v>
      </c>
      <c r="V1716">
        <v>-575.25</v>
      </c>
      <c r="W1716">
        <v>148.37</v>
      </c>
      <c r="X1716" t="s">
        <v>104</v>
      </c>
    </row>
    <row r="1717" spans="1:24" ht="14.4" x14ac:dyDescent="0.3">
      <c r="A1717">
        <v>15427</v>
      </c>
      <c r="B1717" t="s">
        <v>6335</v>
      </c>
      <c r="C1717" s="1">
        <v>41257</v>
      </c>
      <c r="D1717" s="1">
        <v>41259</v>
      </c>
      <c r="E1717" t="s">
        <v>54</v>
      </c>
      <c r="F1717" t="s">
        <v>742</v>
      </c>
      <c r="G1717" t="s">
        <v>743</v>
      </c>
      <c r="H1717" t="s">
        <v>28</v>
      </c>
      <c r="I1717" t="s">
        <v>6336</v>
      </c>
      <c r="J1717" t="s">
        <v>171</v>
      </c>
      <c r="K1717" t="s">
        <v>172</v>
      </c>
      <c r="M1717" t="s">
        <v>69</v>
      </c>
      <c r="N1717" t="s">
        <v>70</v>
      </c>
      <c r="O1717" t="s">
        <v>6337</v>
      </c>
      <c r="P1717" t="s">
        <v>35</v>
      </c>
      <c r="Q1717" t="s">
        <v>79</v>
      </c>
      <c r="R1717" t="s">
        <v>5826</v>
      </c>
      <c r="S1717">
        <v>1003.17</v>
      </c>
      <c r="T1717">
        <v>7</v>
      </c>
      <c r="U1717">
        <v>0.15</v>
      </c>
      <c r="V1717">
        <v>354.06</v>
      </c>
      <c r="W1717">
        <v>148.35</v>
      </c>
      <c r="X1717" t="s">
        <v>104</v>
      </c>
    </row>
    <row r="1718" spans="1:24" ht="14.4" x14ac:dyDescent="0.3">
      <c r="A1718">
        <v>15167</v>
      </c>
      <c r="B1718" t="s">
        <v>5395</v>
      </c>
      <c r="C1718" s="1">
        <v>41422</v>
      </c>
      <c r="D1718" s="1">
        <v>41426</v>
      </c>
      <c r="E1718" t="s">
        <v>96</v>
      </c>
      <c r="F1718" t="s">
        <v>5396</v>
      </c>
      <c r="G1718" t="s">
        <v>5397</v>
      </c>
      <c r="H1718" t="s">
        <v>28</v>
      </c>
      <c r="I1718" t="s">
        <v>262</v>
      </c>
      <c r="J1718" t="s">
        <v>263</v>
      </c>
      <c r="K1718" t="s">
        <v>68</v>
      </c>
      <c r="M1718" t="s">
        <v>69</v>
      </c>
      <c r="N1718" t="s">
        <v>70</v>
      </c>
      <c r="O1718" t="s">
        <v>6338</v>
      </c>
      <c r="P1718" t="s">
        <v>50</v>
      </c>
      <c r="Q1718" t="s">
        <v>102</v>
      </c>
      <c r="R1718" t="s">
        <v>4953</v>
      </c>
      <c r="S1718">
        <v>1726.335</v>
      </c>
      <c r="T1718">
        <v>5</v>
      </c>
      <c r="U1718">
        <v>0.35</v>
      </c>
      <c r="V1718">
        <v>-478.065</v>
      </c>
      <c r="W1718">
        <v>148.27000000000001</v>
      </c>
      <c r="X1718" t="s">
        <v>62</v>
      </c>
    </row>
    <row r="1719" spans="1:24" ht="14.4" x14ac:dyDescent="0.3">
      <c r="A1719">
        <v>7665</v>
      </c>
      <c r="B1719" t="s">
        <v>6339</v>
      </c>
      <c r="C1719" s="1">
        <v>41082</v>
      </c>
      <c r="D1719" s="1">
        <v>41086</v>
      </c>
      <c r="E1719" t="s">
        <v>96</v>
      </c>
      <c r="F1719" t="s">
        <v>55</v>
      </c>
      <c r="G1719" t="s">
        <v>56</v>
      </c>
      <c r="H1719" t="s">
        <v>28</v>
      </c>
      <c r="I1719" t="s">
        <v>1553</v>
      </c>
      <c r="J1719" t="s">
        <v>1554</v>
      </c>
      <c r="K1719" t="s">
        <v>240</v>
      </c>
      <c r="M1719" t="s">
        <v>154</v>
      </c>
      <c r="N1719" t="s">
        <v>232</v>
      </c>
      <c r="O1719" t="s">
        <v>6340</v>
      </c>
      <c r="P1719" t="s">
        <v>50</v>
      </c>
      <c r="Q1719" t="s">
        <v>102</v>
      </c>
      <c r="R1719" t="s">
        <v>2710</v>
      </c>
      <c r="S1719">
        <v>1502.7840000000001</v>
      </c>
      <c r="T1719">
        <v>6</v>
      </c>
      <c r="U1719">
        <v>0.2</v>
      </c>
      <c r="V1719">
        <v>413.18400000000003</v>
      </c>
      <c r="W1719">
        <v>148.21100000000001</v>
      </c>
      <c r="X1719" t="s">
        <v>104</v>
      </c>
    </row>
    <row r="1720" spans="1:24" ht="14.4" x14ac:dyDescent="0.3">
      <c r="A1720">
        <v>2093</v>
      </c>
      <c r="B1720" t="s">
        <v>6341</v>
      </c>
      <c r="C1720" s="1">
        <v>41620</v>
      </c>
      <c r="D1720" s="1">
        <v>41622</v>
      </c>
      <c r="E1720" t="s">
        <v>54</v>
      </c>
      <c r="F1720" t="s">
        <v>2460</v>
      </c>
      <c r="G1720" t="s">
        <v>2461</v>
      </c>
      <c r="H1720" t="s">
        <v>43</v>
      </c>
      <c r="I1720" t="s">
        <v>4820</v>
      </c>
      <c r="J1720" t="s">
        <v>4820</v>
      </c>
      <c r="K1720" t="s">
        <v>4286</v>
      </c>
      <c r="M1720" t="s">
        <v>154</v>
      </c>
      <c r="N1720" t="s">
        <v>121</v>
      </c>
      <c r="O1720" t="s">
        <v>6342</v>
      </c>
      <c r="P1720" t="s">
        <v>35</v>
      </c>
      <c r="Q1720" t="s">
        <v>79</v>
      </c>
      <c r="R1720" t="s">
        <v>1226</v>
      </c>
      <c r="S1720">
        <v>477.8424</v>
      </c>
      <c r="T1720">
        <v>3</v>
      </c>
      <c r="U1720">
        <v>2E-3</v>
      </c>
      <c r="V1720">
        <v>142.6824</v>
      </c>
      <c r="W1720">
        <v>148.19200000000001</v>
      </c>
      <c r="X1720" t="s">
        <v>104</v>
      </c>
    </row>
    <row r="1721" spans="1:24" ht="14.4" x14ac:dyDescent="0.3">
      <c r="A1721">
        <v>1863</v>
      </c>
      <c r="B1721" t="s">
        <v>6343</v>
      </c>
      <c r="C1721" s="1">
        <v>41933</v>
      </c>
      <c r="D1721" s="1">
        <v>41933</v>
      </c>
      <c r="E1721" t="s">
        <v>25</v>
      </c>
      <c r="F1721" t="s">
        <v>5178</v>
      </c>
      <c r="G1721" t="s">
        <v>4444</v>
      </c>
      <c r="H1721" t="s">
        <v>28</v>
      </c>
      <c r="I1721" t="s">
        <v>928</v>
      </c>
      <c r="J1721" t="s">
        <v>928</v>
      </c>
      <c r="K1721" t="s">
        <v>153</v>
      </c>
      <c r="M1721" t="s">
        <v>154</v>
      </c>
      <c r="N1721" t="s">
        <v>121</v>
      </c>
      <c r="O1721" t="s">
        <v>6344</v>
      </c>
      <c r="P1721" t="s">
        <v>50</v>
      </c>
      <c r="Q1721" t="s">
        <v>4238</v>
      </c>
      <c r="R1721" t="s">
        <v>6345</v>
      </c>
      <c r="S1721">
        <v>439.92</v>
      </c>
      <c r="T1721">
        <v>6</v>
      </c>
      <c r="U1721">
        <v>0</v>
      </c>
      <c r="V1721">
        <v>197.88</v>
      </c>
      <c r="W1721">
        <v>148.136</v>
      </c>
      <c r="X1721" t="s">
        <v>38</v>
      </c>
    </row>
    <row r="1722" spans="1:24" ht="14.4" x14ac:dyDescent="0.3">
      <c r="A1722">
        <v>35566</v>
      </c>
      <c r="B1722" t="s">
        <v>6346</v>
      </c>
      <c r="C1722" s="1">
        <v>41816</v>
      </c>
      <c r="D1722" s="1">
        <v>41820</v>
      </c>
      <c r="E1722" t="s">
        <v>40</v>
      </c>
      <c r="F1722" t="s">
        <v>621</v>
      </c>
      <c r="G1722" t="s">
        <v>622</v>
      </c>
      <c r="H1722" t="s">
        <v>28</v>
      </c>
      <c r="I1722" t="s">
        <v>444</v>
      </c>
      <c r="J1722" t="s">
        <v>445</v>
      </c>
      <c r="K1722" t="s">
        <v>31</v>
      </c>
      <c r="L1722">
        <v>98115</v>
      </c>
      <c r="M1722" t="s">
        <v>32</v>
      </c>
      <c r="N1722" t="s">
        <v>110</v>
      </c>
      <c r="O1722" t="s">
        <v>6347</v>
      </c>
      <c r="P1722" t="s">
        <v>50</v>
      </c>
      <c r="Q1722" t="s">
        <v>102</v>
      </c>
      <c r="R1722" t="s">
        <v>6348</v>
      </c>
      <c r="S1722">
        <v>871.4</v>
      </c>
      <c r="T1722">
        <v>4</v>
      </c>
      <c r="U1722">
        <v>0</v>
      </c>
      <c r="V1722">
        <v>148.13800000000001</v>
      </c>
      <c r="W1722">
        <v>148.12</v>
      </c>
      <c r="X1722" t="s">
        <v>104</v>
      </c>
    </row>
    <row r="1723" spans="1:24" ht="14.4" x14ac:dyDescent="0.3">
      <c r="A1723">
        <v>27575</v>
      </c>
      <c r="B1723" t="s">
        <v>6349</v>
      </c>
      <c r="C1723" s="1">
        <v>41271</v>
      </c>
      <c r="D1723" s="1">
        <v>41275</v>
      </c>
      <c r="E1723" t="s">
        <v>40</v>
      </c>
      <c r="F1723" t="s">
        <v>6350</v>
      </c>
      <c r="G1723" t="s">
        <v>6351</v>
      </c>
      <c r="H1723" t="s">
        <v>43</v>
      </c>
      <c r="I1723" t="s">
        <v>84</v>
      </c>
      <c r="J1723" t="s">
        <v>45</v>
      </c>
      <c r="K1723" t="s">
        <v>46</v>
      </c>
      <c r="M1723" t="s">
        <v>47</v>
      </c>
      <c r="N1723" t="s">
        <v>48</v>
      </c>
      <c r="O1723" t="s">
        <v>224</v>
      </c>
      <c r="P1723" t="s">
        <v>50</v>
      </c>
      <c r="Q1723" t="s">
        <v>51</v>
      </c>
      <c r="R1723" t="s">
        <v>225</v>
      </c>
      <c r="S1723">
        <v>1652.4</v>
      </c>
      <c r="T1723">
        <v>4</v>
      </c>
      <c r="U1723">
        <v>0.1</v>
      </c>
      <c r="V1723">
        <v>55.08</v>
      </c>
      <c r="W1723">
        <v>148.02000000000001</v>
      </c>
      <c r="X1723" t="s">
        <v>62</v>
      </c>
    </row>
    <row r="1724" spans="1:24" ht="14.4" x14ac:dyDescent="0.3">
      <c r="A1724">
        <v>2514</v>
      </c>
      <c r="B1724" t="s">
        <v>6352</v>
      </c>
      <c r="C1724" s="1">
        <v>41201</v>
      </c>
      <c r="D1724" s="1">
        <v>41206</v>
      </c>
      <c r="E1724" t="s">
        <v>96</v>
      </c>
      <c r="F1724" t="s">
        <v>88</v>
      </c>
      <c r="G1724" t="s">
        <v>89</v>
      </c>
      <c r="H1724" t="s">
        <v>28</v>
      </c>
      <c r="I1724" t="s">
        <v>4688</v>
      </c>
      <c r="J1724" t="s">
        <v>4689</v>
      </c>
      <c r="K1724" t="s">
        <v>240</v>
      </c>
      <c r="M1724" t="s">
        <v>154</v>
      </c>
      <c r="N1724" t="s">
        <v>232</v>
      </c>
      <c r="O1724" t="s">
        <v>6353</v>
      </c>
      <c r="P1724" t="s">
        <v>50</v>
      </c>
      <c r="Q1724" t="s">
        <v>51</v>
      </c>
      <c r="R1724" t="s">
        <v>1068</v>
      </c>
      <c r="S1724">
        <v>1776.5440000000001</v>
      </c>
      <c r="T1724">
        <v>7</v>
      </c>
      <c r="U1724">
        <v>0.2</v>
      </c>
      <c r="V1724">
        <v>577.30399999999997</v>
      </c>
      <c r="W1724">
        <v>148.012</v>
      </c>
      <c r="X1724" t="s">
        <v>62</v>
      </c>
    </row>
    <row r="1725" spans="1:24" ht="14.4" x14ac:dyDescent="0.3">
      <c r="A1725">
        <v>25237</v>
      </c>
      <c r="B1725" t="s">
        <v>6354</v>
      </c>
      <c r="C1725" s="1">
        <v>40732</v>
      </c>
      <c r="D1725" s="1">
        <v>40737</v>
      </c>
      <c r="E1725" t="s">
        <v>96</v>
      </c>
      <c r="F1725" t="s">
        <v>1149</v>
      </c>
      <c r="G1725" t="s">
        <v>1150</v>
      </c>
      <c r="H1725" t="s">
        <v>66</v>
      </c>
      <c r="I1725" t="s">
        <v>670</v>
      </c>
      <c r="J1725" t="s">
        <v>671</v>
      </c>
      <c r="K1725" t="s">
        <v>672</v>
      </c>
      <c r="M1725" t="s">
        <v>47</v>
      </c>
      <c r="N1725" t="s">
        <v>348</v>
      </c>
      <c r="O1725" t="s">
        <v>2822</v>
      </c>
      <c r="P1725" t="s">
        <v>35</v>
      </c>
      <c r="Q1725" t="s">
        <v>292</v>
      </c>
      <c r="R1725" t="s">
        <v>2823</v>
      </c>
      <c r="S1725">
        <v>1630.125</v>
      </c>
      <c r="T1725">
        <v>7</v>
      </c>
      <c r="U1725">
        <v>0.25</v>
      </c>
      <c r="V1725">
        <v>-282.55500000000001</v>
      </c>
      <c r="W1725">
        <v>147.97999999999999</v>
      </c>
      <c r="X1725" t="s">
        <v>62</v>
      </c>
    </row>
    <row r="1726" spans="1:24" ht="14.4" x14ac:dyDescent="0.3">
      <c r="A1726">
        <v>29704</v>
      </c>
      <c r="B1726" t="s">
        <v>6355</v>
      </c>
      <c r="C1726" s="1">
        <v>41490</v>
      </c>
      <c r="D1726" s="1">
        <v>41496</v>
      </c>
      <c r="E1726" t="s">
        <v>96</v>
      </c>
      <c r="F1726" t="s">
        <v>4332</v>
      </c>
      <c r="G1726" t="s">
        <v>4333</v>
      </c>
      <c r="H1726" t="s">
        <v>43</v>
      </c>
      <c r="I1726" t="s">
        <v>6356</v>
      </c>
      <c r="J1726" t="s">
        <v>583</v>
      </c>
      <c r="K1726" t="s">
        <v>162</v>
      </c>
      <c r="M1726" t="s">
        <v>47</v>
      </c>
      <c r="N1726" t="s">
        <v>163</v>
      </c>
      <c r="O1726" t="s">
        <v>4164</v>
      </c>
      <c r="P1726" t="s">
        <v>50</v>
      </c>
      <c r="Q1726" t="s">
        <v>363</v>
      </c>
      <c r="R1726" t="s">
        <v>4165</v>
      </c>
      <c r="S1726">
        <v>1181.67</v>
      </c>
      <c r="T1726">
        <v>7</v>
      </c>
      <c r="U1726">
        <v>0</v>
      </c>
      <c r="V1726">
        <v>236.25</v>
      </c>
      <c r="W1726">
        <v>147.91999999999999</v>
      </c>
      <c r="X1726" t="s">
        <v>115</v>
      </c>
    </row>
    <row r="1727" spans="1:24" ht="14.4" x14ac:dyDescent="0.3">
      <c r="A1727">
        <v>9563</v>
      </c>
      <c r="B1727" t="s">
        <v>6357</v>
      </c>
      <c r="C1727" s="1">
        <v>41673</v>
      </c>
      <c r="D1727" s="1">
        <v>41676</v>
      </c>
      <c r="E1727" t="s">
        <v>54</v>
      </c>
      <c r="F1727" t="s">
        <v>6358</v>
      </c>
      <c r="G1727" t="s">
        <v>6359</v>
      </c>
      <c r="H1727" t="s">
        <v>66</v>
      </c>
      <c r="I1727" t="s">
        <v>5015</v>
      </c>
      <c r="J1727" t="s">
        <v>1554</v>
      </c>
      <c r="K1727" t="s">
        <v>240</v>
      </c>
      <c r="M1727" t="s">
        <v>154</v>
      </c>
      <c r="N1727" t="s">
        <v>232</v>
      </c>
      <c r="O1727" t="s">
        <v>6360</v>
      </c>
      <c r="P1727" t="s">
        <v>35</v>
      </c>
      <c r="Q1727" t="s">
        <v>60</v>
      </c>
      <c r="R1727" t="s">
        <v>6361</v>
      </c>
      <c r="S1727">
        <v>331.84</v>
      </c>
      <c r="T1727">
        <v>4</v>
      </c>
      <c r="U1727">
        <v>0</v>
      </c>
      <c r="V1727">
        <v>23.2</v>
      </c>
      <c r="W1727">
        <v>147.84399999999999</v>
      </c>
      <c r="X1727" t="s">
        <v>38</v>
      </c>
    </row>
    <row r="1728" spans="1:24" ht="14.4" x14ac:dyDescent="0.3">
      <c r="A1728">
        <v>44675</v>
      </c>
      <c r="B1728" t="s">
        <v>6362</v>
      </c>
      <c r="C1728" s="1">
        <v>41998</v>
      </c>
      <c r="D1728" s="1">
        <v>42000</v>
      </c>
      <c r="E1728" t="s">
        <v>54</v>
      </c>
      <c r="F1728" t="s">
        <v>6363</v>
      </c>
      <c r="G1728" t="s">
        <v>6364</v>
      </c>
      <c r="H1728" t="s">
        <v>28</v>
      </c>
      <c r="I1728" t="s">
        <v>6365</v>
      </c>
      <c r="J1728" t="s">
        <v>6366</v>
      </c>
      <c r="K1728" t="s">
        <v>2662</v>
      </c>
      <c r="M1728" t="s">
        <v>77</v>
      </c>
      <c r="N1728" t="s">
        <v>77</v>
      </c>
      <c r="O1728" t="s">
        <v>603</v>
      </c>
      <c r="P1728" t="s">
        <v>35</v>
      </c>
      <c r="Q1728" t="s">
        <v>79</v>
      </c>
      <c r="R1728" t="s">
        <v>604</v>
      </c>
      <c r="S1728">
        <v>378.66</v>
      </c>
      <c r="T1728">
        <v>1</v>
      </c>
      <c r="U1728">
        <v>0</v>
      </c>
      <c r="V1728">
        <v>185.52</v>
      </c>
      <c r="W1728">
        <v>147.79</v>
      </c>
      <c r="X1728" t="s">
        <v>38</v>
      </c>
    </row>
    <row r="1729" spans="1:24" ht="14.4" x14ac:dyDescent="0.3">
      <c r="A1729">
        <v>50981</v>
      </c>
      <c r="B1729" t="s">
        <v>6367</v>
      </c>
      <c r="C1729" s="1">
        <v>41799</v>
      </c>
      <c r="D1729" s="1">
        <v>41803</v>
      </c>
      <c r="E1729" t="s">
        <v>96</v>
      </c>
      <c r="F1729" t="s">
        <v>6368</v>
      </c>
      <c r="G1729" t="s">
        <v>3160</v>
      </c>
      <c r="H1729" t="s">
        <v>28</v>
      </c>
      <c r="I1729" t="s">
        <v>6369</v>
      </c>
      <c r="J1729" t="s">
        <v>6369</v>
      </c>
      <c r="K1729" t="s">
        <v>3400</v>
      </c>
      <c r="M1729" t="s">
        <v>77</v>
      </c>
      <c r="N1729" t="s">
        <v>77</v>
      </c>
      <c r="O1729" t="s">
        <v>6370</v>
      </c>
      <c r="P1729" t="s">
        <v>112</v>
      </c>
      <c r="Q1729" t="s">
        <v>165</v>
      </c>
      <c r="R1729" t="s">
        <v>4537</v>
      </c>
      <c r="S1729">
        <v>1052.1600000000001</v>
      </c>
      <c r="T1729">
        <v>2</v>
      </c>
      <c r="U1729">
        <v>0</v>
      </c>
      <c r="V1729">
        <v>526.08000000000004</v>
      </c>
      <c r="W1729">
        <v>147.79</v>
      </c>
      <c r="X1729" t="s">
        <v>104</v>
      </c>
    </row>
    <row r="1730" spans="1:24" ht="14.4" x14ac:dyDescent="0.3">
      <c r="A1730">
        <v>9491</v>
      </c>
      <c r="B1730" t="s">
        <v>6371</v>
      </c>
      <c r="C1730" s="1">
        <v>41034</v>
      </c>
      <c r="D1730" s="1">
        <v>41038</v>
      </c>
      <c r="E1730" t="s">
        <v>96</v>
      </c>
      <c r="F1730" t="s">
        <v>2268</v>
      </c>
      <c r="G1730" t="s">
        <v>2269</v>
      </c>
      <c r="H1730" t="s">
        <v>28</v>
      </c>
      <c r="I1730" t="s">
        <v>1661</v>
      </c>
      <c r="J1730" t="s">
        <v>1554</v>
      </c>
      <c r="K1730" t="s">
        <v>240</v>
      </c>
      <c r="M1730" t="s">
        <v>154</v>
      </c>
      <c r="N1730" t="s">
        <v>232</v>
      </c>
      <c r="O1730" t="s">
        <v>4032</v>
      </c>
      <c r="P1730" t="s">
        <v>50</v>
      </c>
      <c r="Q1730" t="s">
        <v>51</v>
      </c>
      <c r="R1730" t="s">
        <v>94</v>
      </c>
      <c r="S1730">
        <v>1214.72</v>
      </c>
      <c r="T1730">
        <v>5</v>
      </c>
      <c r="U1730">
        <v>0.2</v>
      </c>
      <c r="V1730">
        <v>30.32</v>
      </c>
      <c r="W1730">
        <v>147.768</v>
      </c>
      <c r="X1730" t="s">
        <v>104</v>
      </c>
    </row>
    <row r="1731" spans="1:24" ht="14.4" x14ac:dyDescent="0.3">
      <c r="A1731">
        <v>24184</v>
      </c>
      <c r="B1731" t="s">
        <v>6372</v>
      </c>
      <c r="C1731" s="1">
        <v>41015</v>
      </c>
      <c r="D1731" s="1">
        <v>41021</v>
      </c>
      <c r="E1731" t="s">
        <v>96</v>
      </c>
      <c r="F1731" t="s">
        <v>4217</v>
      </c>
      <c r="G1731" t="s">
        <v>4218</v>
      </c>
      <c r="H1731" t="s">
        <v>28</v>
      </c>
      <c r="I1731" t="s">
        <v>1091</v>
      </c>
      <c r="J1731" t="s">
        <v>1092</v>
      </c>
      <c r="K1731" t="s">
        <v>347</v>
      </c>
      <c r="M1731" t="s">
        <v>47</v>
      </c>
      <c r="N1731" t="s">
        <v>348</v>
      </c>
      <c r="O1731" t="s">
        <v>3725</v>
      </c>
      <c r="P1731" t="s">
        <v>50</v>
      </c>
      <c r="Q1731" t="s">
        <v>102</v>
      </c>
      <c r="R1731" t="s">
        <v>3726</v>
      </c>
      <c r="S1731">
        <v>1093.4112</v>
      </c>
      <c r="T1731">
        <v>4</v>
      </c>
      <c r="U1731">
        <v>0.47</v>
      </c>
      <c r="V1731">
        <v>-20.668800000000001</v>
      </c>
      <c r="W1731">
        <v>147.76</v>
      </c>
      <c r="X1731" t="s">
        <v>115</v>
      </c>
    </row>
    <row r="1732" spans="1:24" ht="14.4" x14ac:dyDescent="0.3">
      <c r="A1732">
        <v>11014</v>
      </c>
      <c r="B1732" t="s">
        <v>6373</v>
      </c>
      <c r="C1732" s="1">
        <v>40773</v>
      </c>
      <c r="D1732" s="1">
        <v>40778</v>
      </c>
      <c r="E1732" t="s">
        <v>96</v>
      </c>
      <c r="F1732" t="s">
        <v>4217</v>
      </c>
      <c r="G1732" t="s">
        <v>4218</v>
      </c>
      <c r="H1732" t="s">
        <v>28</v>
      </c>
      <c r="I1732" t="s">
        <v>6374</v>
      </c>
      <c r="J1732" t="s">
        <v>171</v>
      </c>
      <c r="K1732" t="s">
        <v>172</v>
      </c>
      <c r="M1732" t="s">
        <v>69</v>
      </c>
      <c r="N1732" t="s">
        <v>70</v>
      </c>
      <c r="O1732" t="s">
        <v>6375</v>
      </c>
      <c r="P1732" t="s">
        <v>35</v>
      </c>
      <c r="Q1732" t="s">
        <v>79</v>
      </c>
      <c r="R1732" t="s">
        <v>6376</v>
      </c>
      <c r="S1732">
        <v>1568.8364999999999</v>
      </c>
      <c r="T1732">
        <v>7</v>
      </c>
      <c r="U1732">
        <v>0.15</v>
      </c>
      <c r="V1732">
        <v>184.51650000000001</v>
      </c>
      <c r="W1732">
        <v>147.72</v>
      </c>
      <c r="X1732" t="s">
        <v>62</v>
      </c>
    </row>
    <row r="1733" spans="1:24" ht="14.4" x14ac:dyDescent="0.3">
      <c r="A1733">
        <v>7212</v>
      </c>
      <c r="B1733" t="s">
        <v>6377</v>
      </c>
      <c r="C1733" s="1">
        <v>41597</v>
      </c>
      <c r="D1733" s="1">
        <v>41600</v>
      </c>
      <c r="E1733" t="s">
        <v>40</v>
      </c>
      <c r="F1733" t="s">
        <v>4462</v>
      </c>
      <c r="G1733" t="s">
        <v>4463</v>
      </c>
      <c r="H1733" t="s">
        <v>28</v>
      </c>
      <c r="I1733" t="s">
        <v>4820</v>
      </c>
      <c r="J1733" t="s">
        <v>4820</v>
      </c>
      <c r="K1733" t="s">
        <v>4286</v>
      </c>
      <c r="M1733" t="s">
        <v>154</v>
      </c>
      <c r="N1733" t="s">
        <v>121</v>
      </c>
      <c r="O1733" t="s">
        <v>406</v>
      </c>
      <c r="P1733" t="s">
        <v>50</v>
      </c>
      <c r="Q1733" t="s">
        <v>51</v>
      </c>
      <c r="R1733" t="s">
        <v>407</v>
      </c>
      <c r="S1733">
        <v>947.22</v>
      </c>
      <c r="T1733">
        <v>3</v>
      </c>
      <c r="U1733">
        <v>0</v>
      </c>
      <c r="V1733">
        <v>236.76</v>
      </c>
      <c r="W1733">
        <v>147.63999999999999</v>
      </c>
      <c r="X1733" t="s">
        <v>104</v>
      </c>
    </row>
    <row r="1734" spans="1:24" ht="14.4" x14ac:dyDescent="0.3">
      <c r="A1734">
        <v>46702</v>
      </c>
      <c r="B1734" t="s">
        <v>6378</v>
      </c>
      <c r="C1734" s="1">
        <v>41443</v>
      </c>
      <c r="D1734" s="1">
        <v>41448</v>
      </c>
      <c r="E1734" t="s">
        <v>96</v>
      </c>
      <c r="F1734" t="s">
        <v>6379</v>
      </c>
      <c r="G1734" t="s">
        <v>2233</v>
      </c>
      <c r="H1734" t="s">
        <v>66</v>
      </c>
      <c r="I1734" t="s">
        <v>6380</v>
      </c>
      <c r="J1734" t="s">
        <v>6381</v>
      </c>
      <c r="K1734" t="s">
        <v>1329</v>
      </c>
      <c r="M1734" t="s">
        <v>145</v>
      </c>
      <c r="N1734" t="s">
        <v>145</v>
      </c>
      <c r="O1734" t="s">
        <v>6382</v>
      </c>
      <c r="P1734" t="s">
        <v>112</v>
      </c>
      <c r="Q1734" t="s">
        <v>795</v>
      </c>
      <c r="R1734" t="s">
        <v>4403</v>
      </c>
      <c r="S1734">
        <v>1658.88</v>
      </c>
      <c r="T1734">
        <v>8</v>
      </c>
      <c r="U1734">
        <v>0</v>
      </c>
      <c r="V1734">
        <v>282</v>
      </c>
      <c r="W1734">
        <v>147.63999999999999</v>
      </c>
      <c r="X1734" t="s">
        <v>62</v>
      </c>
    </row>
    <row r="1735" spans="1:24" ht="14.4" x14ac:dyDescent="0.3">
      <c r="A1735">
        <v>17806</v>
      </c>
      <c r="B1735" t="s">
        <v>6383</v>
      </c>
      <c r="C1735" s="1">
        <v>41433</v>
      </c>
      <c r="D1735" s="1">
        <v>41434</v>
      </c>
      <c r="E1735" t="s">
        <v>54</v>
      </c>
      <c r="F1735" t="s">
        <v>3135</v>
      </c>
      <c r="G1735" t="s">
        <v>3136</v>
      </c>
      <c r="H1735" t="s">
        <v>28</v>
      </c>
      <c r="I1735" t="s">
        <v>1969</v>
      </c>
      <c r="J1735" t="s">
        <v>728</v>
      </c>
      <c r="K1735" t="s">
        <v>172</v>
      </c>
      <c r="M1735" t="s">
        <v>69</v>
      </c>
      <c r="N1735" t="s">
        <v>70</v>
      </c>
      <c r="O1735" t="s">
        <v>6384</v>
      </c>
      <c r="P1735" t="s">
        <v>50</v>
      </c>
      <c r="Q1735" t="s">
        <v>102</v>
      </c>
      <c r="R1735" t="s">
        <v>6385</v>
      </c>
      <c r="S1735">
        <v>1095.8025</v>
      </c>
      <c r="T1735">
        <v>5</v>
      </c>
      <c r="U1735">
        <v>0.35</v>
      </c>
      <c r="V1735">
        <v>-421.59750000000003</v>
      </c>
      <c r="W1735">
        <v>147.62</v>
      </c>
      <c r="X1735" t="s">
        <v>104</v>
      </c>
    </row>
    <row r="1736" spans="1:24" ht="14.4" x14ac:dyDescent="0.3">
      <c r="A1736">
        <v>29869</v>
      </c>
      <c r="B1736" t="s">
        <v>6386</v>
      </c>
      <c r="C1736" s="1">
        <v>41286</v>
      </c>
      <c r="D1736" s="1">
        <v>41290</v>
      </c>
      <c r="E1736" t="s">
        <v>96</v>
      </c>
      <c r="F1736" t="s">
        <v>1752</v>
      </c>
      <c r="G1736" t="s">
        <v>1753</v>
      </c>
      <c r="H1736" t="s">
        <v>43</v>
      </c>
      <c r="I1736" t="s">
        <v>1066</v>
      </c>
      <c r="J1736" t="s">
        <v>1066</v>
      </c>
      <c r="K1736" t="s">
        <v>347</v>
      </c>
      <c r="M1736" t="s">
        <v>47</v>
      </c>
      <c r="N1736" t="s">
        <v>348</v>
      </c>
      <c r="O1736" t="s">
        <v>516</v>
      </c>
      <c r="P1736" t="s">
        <v>50</v>
      </c>
      <c r="Q1736" t="s">
        <v>102</v>
      </c>
      <c r="R1736" t="s">
        <v>517</v>
      </c>
      <c r="S1736">
        <v>2035.5816</v>
      </c>
      <c r="T1736">
        <v>8</v>
      </c>
      <c r="U1736">
        <v>0.47</v>
      </c>
      <c r="V1736">
        <v>-499.29840000000002</v>
      </c>
      <c r="W1736">
        <v>147.46</v>
      </c>
      <c r="X1736" t="s">
        <v>62</v>
      </c>
    </row>
    <row r="1737" spans="1:24" ht="14.4" x14ac:dyDescent="0.3">
      <c r="A1737">
        <v>14653</v>
      </c>
      <c r="B1737" t="s">
        <v>4970</v>
      </c>
      <c r="C1737" s="1">
        <v>40953</v>
      </c>
      <c r="D1737" s="1">
        <v>40958</v>
      </c>
      <c r="E1737" t="s">
        <v>40</v>
      </c>
      <c r="F1737" t="s">
        <v>963</v>
      </c>
      <c r="G1737" t="s">
        <v>964</v>
      </c>
      <c r="H1737" t="s">
        <v>28</v>
      </c>
      <c r="I1737" t="s">
        <v>559</v>
      </c>
      <c r="J1737" t="s">
        <v>336</v>
      </c>
      <c r="K1737" t="s">
        <v>231</v>
      </c>
      <c r="M1737" t="s">
        <v>69</v>
      </c>
      <c r="N1737" t="s">
        <v>232</v>
      </c>
      <c r="O1737" t="s">
        <v>6387</v>
      </c>
      <c r="P1737" t="s">
        <v>35</v>
      </c>
      <c r="Q1737" t="s">
        <v>79</v>
      </c>
      <c r="R1737" t="s">
        <v>6388</v>
      </c>
      <c r="S1737">
        <v>861.40800000000002</v>
      </c>
      <c r="T1737">
        <v>8</v>
      </c>
      <c r="U1737">
        <v>0.1</v>
      </c>
      <c r="V1737">
        <v>382.84800000000001</v>
      </c>
      <c r="W1737">
        <v>147.44999999999999</v>
      </c>
      <c r="X1737" t="s">
        <v>104</v>
      </c>
    </row>
    <row r="1738" spans="1:24" ht="14.4" x14ac:dyDescent="0.3">
      <c r="A1738">
        <v>44850</v>
      </c>
      <c r="B1738" t="s">
        <v>6389</v>
      </c>
      <c r="C1738" s="1">
        <v>41970</v>
      </c>
      <c r="D1738" s="1">
        <v>41976</v>
      </c>
      <c r="E1738" t="s">
        <v>96</v>
      </c>
      <c r="F1738" t="s">
        <v>6390</v>
      </c>
      <c r="G1738" t="s">
        <v>3364</v>
      </c>
      <c r="H1738" t="s">
        <v>66</v>
      </c>
      <c r="I1738" t="s">
        <v>127</v>
      </c>
      <c r="J1738" t="s">
        <v>3449</v>
      </c>
      <c r="K1738" t="s">
        <v>1388</v>
      </c>
      <c r="M1738" t="s">
        <v>77</v>
      </c>
      <c r="N1738" t="s">
        <v>77</v>
      </c>
      <c r="O1738" t="s">
        <v>6391</v>
      </c>
      <c r="P1738" t="s">
        <v>50</v>
      </c>
      <c r="Q1738" t="s">
        <v>102</v>
      </c>
      <c r="R1738" t="s">
        <v>5683</v>
      </c>
      <c r="S1738">
        <v>2679.12</v>
      </c>
      <c r="T1738">
        <v>8</v>
      </c>
      <c r="U1738">
        <v>0</v>
      </c>
      <c r="V1738">
        <v>1098.24</v>
      </c>
      <c r="W1738">
        <v>147.34</v>
      </c>
      <c r="X1738" t="s">
        <v>62</v>
      </c>
    </row>
    <row r="1739" spans="1:24" ht="14.4" x14ac:dyDescent="0.3">
      <c r="A1739">
        <v>14011</v>
      </c>
      <c r="B1739" t="s">
        <v>6392</v>
      </c>
      <c r="C1739" s="1">
        <v>41825</v>
      </c>
      <c r="D1739" s="1">
        <v>41829</v>
      </c>
      <c r="E1739" t="s">
        <v>96</v>
      </c>
      <c r="F1739" t="s">
        <v>2643</v>
      </c>
      <c r="G1739" t="s">
        <v>2506</v>
      </c>
      <c r="H1739" t="s">
        <v>66</v>
      </c>
      <c r="I1739" t="s">
        <v>6393</v>
      </c>
      <c r="J1739" t="s">
        <v>336</v>
      </c>
      <c r="K1739" t="s">
        <v>231</v>
      </c>
      <c r="M1739" t="s">
        <v>69</v>
      </c>
      <c r="N1739" t="s">
        <v>232</v>
      </c>
      <c r="O1739" t="s">
        <v>3306</v>
      </c>
      <c r="P1739" t="s">
        <v>35</v>
      </c>
      <c r="Q1739" t="s">
        <v>60</v>
      </c>
      <c r="R1739" t="s">
        <v>356</v>
      </c>
      <c r="S1739">
        <v>1936.62</v>
      </c>
      <c r="T1739">
        <v>3</v>
      </c>
      <c r="U1739">
        <v>0</v>
      </c>
      <c r="V1739">
        <v>445.41</v>
      </c>
      <c r="W1739">
        <v>147.33000000000001</v>
      </c>
      <c r="X1739" t="s">
        <v>62</v>
      </c>
    </row>
    <row r="1740" spans="1:24" ht="14.4" x14ac:dyDescent="0.3">
      <c r="A1740">
        <v>41648</v>
      </c>
      <c r="B1740" t="s">
        <v>6394</v>
      </c>
      <c r="C1740" s="1">
        <v>40702</v>
      </c>
      <c r="D1740" s="1">
        <v>40702</v>
      </c>
      <c r="E1740" t="s">
        <v>25</v>
      </c>
      <c r="F1740" t="s">
        <v>6395</v>
      </c>
      <c r="G1740" t="s">
        <v>1831</v>
      </c>
      <c r="H1740" t="s">
        <v>43</v>
      </c>
      <c r="I1740" t="s">
        <v>1417</v>
      </c>
      <c r="J1740" t="s">
        <v>1418</v>
      </c>
      <c r="K1740" t="s">
        <v>1419</v>
      </c>
      <c r="M1740" t="s">
        <v>145</v>
      </c>
      <c r="N1740" t="s">
        <v>145</v>
      </c>
      <c r="O1740" t="s">
        <v>6396</v>
      </c>
      <c r="P1740" t="s">
        <v>50</v>
      </c>
      <c r="Q1740" t="s">
        <v>51</v>
      </c>
      <c r="R1740" t="s">
        <v>597</v>
      </c>
      <c r="S1740">
        <v>454.71</v>
      </c>
      <c r="T1740">
        <v>1</v>
      </c>
      <c r="U1740">
        <v>0</v>
      </c>
      <c r="V1740">
        <v>50.01</v>
      </c>
      <c r="W1740">
        <v>147.24</v>
      </c>
      <c r="X1740" t="s">
        <v>38</v>
      </c>
    </row>
    <row r="1741" spans="1:24" ht="14.4" x14ac:dyDescent="0.3">
      <c r="A1741">
        <v>23956</v>
      </c>
      <c r="B1741" t="s">
        <v>6397</v>
      </c>
      <c r="C1741" s="1">
        <v>41484</v>
      </c>
      <c r="D1741" s="1">
        <v>41486</v>
      </c>
      <c r="E1741" t="s">
        <v>54</v>
      </c>
      <c r="F1741" t="s">
        <v>976</v>
      </c>
      <c r="G1741" t="s">
        <v>977</v>
      </c>
      <c r="H1741" t="s">
        <v>28</v>
      </c>
      <c r="I1741" t="s">
        <v>6398</v>
      </c>
      <c r="J1741" t="s">
        <v>1099</v>
      </c>
      <c r="K1741" t="s">
        <v>162</v>
      </c>
      <c r="M1741" t="s">
        <v>47</v>
      </c>
      <c r="N1741" t="s">
        <v>163</v>
      </c>
      <c r="O1741" t="s">
        <v>4503</v>
      </c>
      <c r="P1741" t="s">
        <v>35</v>
      </c>
      <c r="Q1741" t="s">
        <v>60</v>
      </c>
      <c r="R1741" t="s">
        <v>4504</v>
      </c>
      <c r="S1741">
        <v>504.36</v>
      </c>
      <c r="T1741">
        <v>4</v>
      </c>
      <c r="U1741">
        <v>0</v>
      </c>
      <c r="V1741">
        <v>201.72</v>
      </c>
      <c r="W1741">
        <v>147.22999999999999</v>
      </c>
      <c r="X1741" t="s">
        <v>38</v>
      </c>
    </row>
    <row r="1742" spans="1:24" ht="14.4" x14ac:dyDescent="0.3">
      <c r="A1742">
        <v>24628</v>
      </c>
      <c r="B1742" t="s">
        <v>6399</v>
      </c>
      <c r="C1742" s="1">
        <v>41290</v>
      </c>
      <c r="D1742" s="1">
        <v>41292</v>
      </c>
      <c r="E1742" t="s">
        <v>40</v>
      </c>
      <c r="F1742" t="s">
        <v>271</v>
      </c>
      <c r="G1742" t="s">
        <v>272</v>
      </c>
      <c r="H1742" t="s">
        <v>28</v>
      </c>
      <c r="I1742" t="s">
        <v>3119</v>
      </c>
      <c r="J1742" t="s">
        <v>564</v>
      </c>
      <c r="K1742" t="s">
        <v>46</v>
      </c>
      <c r="M1742" t="s">
        <v>47</v>
      </c>
      <c r="N1742" t="s">
        <v>48</v>
      </c>
      <c r="O1742" t="s">
        <v>6400</v>
      </c>
      <c r="P1742" t="s">
        <v>35</v>
      </c>
      <c r="Q1742" t="s">
        <v>36</v>
      </c>
      <c r="R1742" t="s">
        <v>6401</v>
      </c>
      <c r="S1742">
        <v>404.67599999999999</v>
      </c>
      <c r="T1742">
        <v>4</v>
      </c>
      <c r="U1742">
        <v>0.1</v>
      </c>
      <c r="V1742">
        <v>-31.524000000000001</v>
      </c>
      <c r="W1742">
        <v>147.18</v>
      </c>
      <c r="X1742" t="s">
        <v>38</v>
      </c>
    </row>
    <row r="1743" spans="1:24" ht="14.4" x14ac:dyDescent="0.3">
      <c r="A1743">
        <v>42893</v>
      </c>
      <c r="B1743" t="s">
        <v>6402</v>
      </c>
      <c r="C1743" s="1">
        <v>41377</v>
      </c>
      <c r="D1743" s="1">
        <v>41382</v>
      </c>
      <c r="E1743" t="s">
        <v>96</v>
      </c>
      <c r="F1743" t="s">
        <v>3877</v>
      </c>
      <c r="G1743" t="s">
        <v>3878</v>
      </c>
      <c r="H1743" t="s">
        <v>43</v>
      </c>
      <c r="I1743" t="s">
        <v>6403</v>
      </c>
      <c r="J1743" t="s">
        <v>6403</v>
      </c>
      <c r="K1743" t="s">
        <v>432</v>
      </c>
      <c r="M1743" t="s">
        <v>77</v>
      </c>
      <c r="N1743" t="s">
        <v>77</v>
      </c>
      <c r="O1743" t="s">
        <v>6404</v>
      </c>
      <c r="P1743" t="s">
        <v>112</v>
      </c>
      <c r="Q1743" t="s">
        <v>165</v>
      </c>
      <c r="R1743" t="s">
        <v>2236</v>
      </c>
      <c r="S1743">
        <v>1076.58</v>
      </c>
      <c r="T1743">
        <v>2</v>
      </c>
      <c r="U1743">
        <v>0</v>
      </c>
      <c r="V1743">
        <v>484.44</v>
      </c>
      <c r="W1743">
        <v>147.02000000000001</v>
      </c>
      <c r="X1743" t="s">
        <v>104</v>
      </c>
    </row>
    <row r="1744" spans="1:24" ht="14.4" x14ac:dyDescent="0.3">
      <c r="A1744">
        <v>30112</v>
      </c>
      <c r="B1744" t="s">
        <v>1350</v>
      </c>
      <c r="C1744" s="1">
        <v>41611</v>
      </c>
      <c r="D1744" s="1">
        <v>41614</v>
      </c>
      <c r="E1744" t="s">
        <v>40</v>
      </c>
      <c r="F1744" t="s">
        <v>1351</v>
      </c>
      <c r="G1744" t="s">
        <v>1352</v>
      </c>
      <c r="H1744" t="s">
        <v>28</v>
      </c>
      <c r="I1744" t="s">
        <v>812</v>
      </c>
      <c r="J1744" t="s">
        <v>813</v>
      </c>
      <c r="K1744" t="s">
        <v>46</v>
      </c>
      <c r="M1744" t="s">
        <v>47</v>
      </c>
      <c r="N1744" t="s">
        <v>48</v>
      </c>
      <c r="O1744" t="s">
        <v>4173</v>
      </c>
      <c r="P1744" t="s">
        <v>112</v>
      </c>
      <c r="Q1744" t="s">
        <v>165</v>
      </c>
      <c r="R1744" t="s">
        <v>4174</v>
      </c>
      <c r="S1744">
        <v>500.202</v>
      </c>
      <c r="T1744">
        <v>2</v>
      </c>
      <c r="U1744">
        <v>0.1</v>
      </c>
      <c r="V1744">
        <v>83.322000000000003</v>
      </c>
      <c r="W1744">
        <v>146.99</v>
      </c>
      <c r="X1744" t="s">
        <v>38</v>
      </c>
    </row>
    <row r="1745" spans="1:24" ht="14.4" x14ac:dyDescent="0.3">
      <c r="A1745">
        <v>32107</v>
      </c>
      <c r="B1745" t="s">
        <v>6405</v>
      </c>
      <c r="C1745" s="1">
        <v>40829</v>
      </c>
      <c r="D1745" s="1">
        <v>40831</v>
      </c>
      <c r="E1745" t="s">
        <v>54</v>
      </c>
      <c r="F1745" t="s">
        <v>370</v>
      </c>
      <c r="G1745" t="s">
        <v>371</v>
      </c>
      <c r="H1745" t="s">
        <v>28</v>
      </c>
      <c r="I1745" t="s">
        <v>6406</v>
      </c>
      <c r="J1745" t="s">
        <v>445</v>
      </c>
      <c r="K1745" t="s">
        <v>31</v>
      </c>
      <c r="L1745">
        <v>98026</v>
      </c>
      <c r="M1745" t="s">
        <v>32</v>
      </c>
      <c r="N1745" t="s">
        <v>110</v>
      </c>
      <c r="O1745" t="s">
        <v>1841</v>
      </c>
      <c r="P1745" t="s">
        <v>50</v>
      </c>
      <c r="Q1745" t="s">
        <v>102</v>
      </c>
      <c r="R1745" t="s">
        <v>1842</v>
      </c>
      <c r="S1745">
        <v>1298.55</v>
      </c>
      <c r="T1745">
        <v>5</v>
      </c>
      <c r="U1745">
        <v>0</v>
      </c>
      <c r="V1745">
        <v>311.65199999999999</v>
      </c>
      <c r="W1745">
        <v>146.91999999999999</v>
      </c>
      <c r="X1745" t="s">
        <v>104</v>
      </c>
    </row>
    <row r="1746" spans="1:24" ht="14.4" x14ac:dyDescent="0.3">
      <c r="A1746">
        <v>31126</v>
      </c>
      <c r="B1746" t="s">
        <v>6407</v>
      </c>
      <c r="C1746" s="1">
        <v>41162</v>
      </c>
      <c r="D1746" s="1">
        <v>41169</v>
      </c>
      <c r="E1746" t="s">
        <v>96</v>
      </c>
      <c r="F1746" t="s">
        <v>4312</v>
      </c>
      <c r="G1746" t="s">
        <v>4313</v>
      </c>
      <c r="H1746" t="s">
        <v>28</v>
      </c>
      <c r="I1746" t="s">
        <v>6408</v>
      </c>
      <c r="J1746" t="s">
        <v>564</v>
      </c>
      <c r="K1746" t="s">
        <v>46</v>
      </c>
      <c r="M1746" t="s">
        <v>47</v>
      </c>
      <c r="N1746" t="s">
        <v>48</v>
      </c>
      <c r="O1746" t="s">
        <v>6409</v>
      </c>
      <c r="P1746" t="s">
        <v>112</v>
      </c>
      <c r="Q1746" t="s">
        <v>165</v>
      </c>
      <c r="R1746" t="s">
        <v>1539</v>
      </c>
      <c r="S1746">
        <v>2050.4879999999998</v>
      </c>
      <c r="T1746">
        <v>6</v>
      </c>
      <c r="U1746">
        <v>0.4</v>
      </c>
      <c r="V1746">
        <v>-512.71199999999999</v>
      </c>
      <c r="W1746">
        <v>146.82</v>
      </c>
      <c r="X1746" t="s">
        <v>62</v>
      </c>
    </row>
    <row r="1747" spans="1:24" ht="14.4" x14ac:dyDescent="0.3">
      <c r="A1747">
        <v>25891</v>
      </c>
      <c r="B1747" t="s">
        <v>6410</v>
      </c>
      <c r="C1747" s="1">
        <v>40722</v>
      </c>
      <c r="D1747" s="1">
        <v>40726</v>
      </c>
      <c r="E1747" t="s">
        <v>96</v>
      </c>
      <c r="F1747" t="s">
        <v>932</v>
      </c>
      <c r="G1747" t="s">
        <v>933</v>
      </c>
      <c r="H1747" t="s">
        <v>43</v>
      </c>
      <c r="I1747" t="s">
        <v>1595</v>
      </c>
      <c r="J1747" t="s">
        <v>1596</v>
      </c>
      <c r="K1747" t="s">
        <v>1597</v>
      </c>
      <c r="M1747" t="s">
        <v>47</v>
      </c>
      <c r="N1747" t="s">
        <v>348</v>
      </c>
      <c r="O1747" t="s">
        <v>2464</v>
      </c>
      <c r="P1747" t="s">
        <v>112</v>
      </c>
      <c r="Q1747" t="s">
        <v>165</v>
      </c>
      <c r="R1747" t="s">
        <v>1494</v>
      </c>
      <c r="S1747">
        <v>1798.6764000000001</v>
      </c>
      <c r="T1747">
        <v>4</v>
      </c>
      <c r="U1747">
        <v>0.17</v>
      </c>
      <c r="V1747">
        <v>86.636399999999995</v>
      </c>
      <c r="W1747">
        <v>146.76</v>
      </c>
      <c r="X1747" t="s">
        <v>62</v>
      </c>
    </row>
    <row r="1748" spans="1:24" ht="14.4" x14ac:dyDescent="0.3">
      <c r="A1748">
        <v>552</v>
      </c>
      <c r="B1748" t="s">
        <v>6411</v>
      </c>
      <c r="C1748" s="1">
        <v>41141</v>
      </c>
      <c r="D1748" s="1">
        <v>41148</v>
      </c>
      <c r="E1748" t="s">
        <v>96</v>
      </c>
      <c r="F1748" t="s">
        <v>5156</v>
      </c>
      <c r="G1748" t="s">
        <v>5157</v>
      </c>
      <c r="H1748" t="s">
        <v>43</v>
      </c>
      <c r="I1748" t="s">
        <v>1553</v>
      </c>
      <c r="J1748" t="s">
        <v>1554</v>
      </c>
      <c r="K1748" t="s">
        <v>240</v>
      </c>
      <c r="M1748" t="s">
        <v>154</v>
      </c>
      <c r="N1748" t="s">
        <v>232</v>
      </c>
      <c r="O1748" t="s">
        <v>3180</v>
      </c>
      <c r="P1748" t="s">
        <v>35</v>
      </c>
      <c r="Q1748" t="s">
        <v>79</v>
      </c>
      <c r="R1748" t="s">
        <v>2578</v>
      </c>
      <c r="S1748">
        <v>2276.0387999999998</v>
      </c>
      <c r="T1748">
        <v>9</v>
      </c>
      <c r="U1748">
        <v>2E-3</v>
      </c>
      <c r="V1748">
        <v>542.63879999999995</v>
      </c>
      <c r="W1748">
        <v>146.55699999999999</v>
      </c>
      <c r="X1748" t="s">
        <v>62</v>
      </c>
    </row>
    <row r="1749" spans="1:24" ht="14.4" x14ac:dyDescent="0.3">
      <c r="A1749">
        <v>48599</v>
      </c>
      <c r="B1749" t="s">
        <v>6412</v>
      </c>
      <c r="C1749" s="1">
        <v>40603</v>
      </c>
      <c r="D1749" s="1">
        <v>40607</v>
      </c>
      <c r="E1749" t="s">
        <v>96</v>
      </c>
      <c r="F1749" t="s">
        <v>6413</v>
      </c>
      <c r="G1749" t="s">
        <v>5110</v>
      </c>
      <c r="H1749" t="s">
        <v>28</v>
      </c>
      <c r="I1749" t="s">
        <v>6414</v>
      </c>
      <c r="J1749" t="s">
        <v>6414</v>
      </c>
      <c r="K1749" t="s">
        <v>528</v>
      </c>
      <c r="M1749" t="s">
        <v>145</v>
      </c>
      <c r="N1749" t="s">
        <v>145</v>
      </c>
      <c r="O1749" t="s">
        <v>6415</v>
      </c>
      <c r="P1749" t="s">
        <v>35</v>
      </c>
      <c r="Q1749" t="s">
        <v>36</v>
      </c>
      <c r="R1749" t="s">
        <v>2982</v>
      </c>
      <c r="S1749">
        <v>1470.78</v>
      </c>
      <c r="T1749">
        <v>6</v>
      </c>
      <c r="U1749">
        <v>0</v>
      </c>
      <c r="V1749">
        <v>264.60000000000002</v>
      </c>
      <c r="W1749">
        <v>146.55000000000001</v>
      </c>
      <c r="X1749" t="s">
        <v>62</v>
      </c>
    </row>
    <row r="1750" spans="1:24" ht="14.4" x14ac:dyDescent="0.3">
      <c r="A1750">
        <v>29338</v>
      </c>
      <c r="B1750" t="s">
        <v>6416</v>
      </c>
      <c r="C1750" s="1">
        <v>41148</v>
      </c>
      <c r="D1750" s="1">
        <v>41148</v>
      </c>
      <c r="E1750" t="s">
        <v>25</v>
      </c>
      <c r="F1750" t="s">
        <v>5754</v>
      </c>
      <c r="G1750" t="s">
        <v>5755</v>
      </c>
      <c r="H1750" t="s">
        <v>43</v>
      </c>
      <c r="I1750" t="s">
        <v>1066</v>
      </c>
      <c r="J1750" t="s">
        <v>1066</v>
      </c>
      <c r="K1750" t="s">
        <v>347</v>
      </c>
      <c r="M1750" t="s">
        <v>47</v>
      </c>
      <c r="N1750" t="s">
        <v>348</v>
      </c>
      <c r="O1750" t="s">
        <v>5825</v>
      </c>
      <c r="P1750" t="s">
        <v>35</v>
      </c>
      <c r="Q1750" t="s">
        <v>79</v>
      </c>
      <c r="R1750" t="s">
        <v>5826</v>
      </c>
      <c r="S1750">
        <v>627.19200000000001</v>
      </c>
      <c r="T1750">
        <v>4</v>
      </c>
      <c r="U1750">
        <v>7.0000000000000007E-2</v>
      </c>
      <c r="V1750">
        <v>269.71199999999999</v>
      </c>
      <c r="W1750">
        <v>146.35</v>
      </c>
      <c r="X1750" t="s">
        <v>62</v>
      </c>
    </row>
    <row r="1751" spans="1:24" ht="14.4" x14ac:dyDescent="0.3">
      <c r="A1751">
        <v>37497</v>
      </c>
      <c r="B1751" t="s">
        <v>6417</v>
      </c>
      <c r="C1751" s="1">
        <v>41015</v>
      </c>
      <c r="D1751" s="1">
        <v>41019</v>
      </c>
      <c r="E1751" t="s">
        <v>96</v>
      </c>
      <c r="F1751" t="s">
        <v>781</v>
      </c>
      <c r="G1751" t="s">
        <v>782</v>
      </c>
      <c r="H1751" t="s">
        <v>28</v>
      </c>
      <c r="I1751" t="s">
        <v>6418</v>
      </c>
      <c r="J1751" t="s">
        <v>216</v>
      </c>
      <c r="K1751" t="s">
        <v>31</v>
      </c>
      <c r="L1751">
        <v>60201</v>
      </c>
      <c r="M1751" t="s">
        <v>32</v>
      </c>
      <c r="N1751" t="s">
        <v>70</v>
      </c>
      <c r="O1751" t="s">
        <v>446</v>
      </c>
      <c r="P1751" t="s">
        <v>35</v>
      </c>
      <c r="Q1751" t="s">
        <v>79</v>
      </c>
      <c r="R1751" t="s">
        <v>447</v>
      </c>
      <c r="S1751">
        <v>1439.9680000000001</v>
      </c>
      <c r="T1751">
        <v>4</v>
      </c>
      <c r="U1751">
        <v>0.2</v>
      </c>
      <c r="V1751">
        <v>485.98919999999998</v>
      </c>
      <c r="W1751">
        <v>146.32</v>
      </c>
      <c r="X1751" t="s">
        <v>104</v>
      </c>
    </row>
    <row r="1752" spans="1:24" ht="14.4" x14ac:dyDescent="0.3">
      <c r="A1752">
        <v>32064</v>
      </c>
      <c r="B1752" t="s">
        <v>6419</v>
      </c>
      <c r="C1752" s="1">
        <v>40557</v>
      </c>
      <c r="D1752" s="1">
        <v>40559</v>
      </c>
      <c r="E1752" t="s">
        <v>40</v>
      </c>
      <c r="F1752" t="s">
        <v>6420</v>
      </c>
      <c r="G1752" t="s">
        <v>6421</v>
      </c>
      <c r="H1752" t="s">
        <v>43</v>
      </c>
      <c r="I1752" t="s">
        <v>6422</v>
      </c>
      <c r="J1752" t="s">
        <v>2616</v>
      </c>
      <c r="K1752" t="s">
        <v>31</v>
      </c>
      <c r="L1752">
        <v>71111</v>
      </c>
      <c r="M1752" t="s">
        <v>32</v>
      </c>
      <c r="N1752" t="s">
        <v>121</v>
      </c>
      <c r="O1752" t="s">
        <v>6423</v>
      </c>
      <c r="P1752" t="s">
        <v>112</v>
      </c>
      <c r="Q1752" t="s">
        <v>795</v>
      </c>
      <c r="R1752" t="s">
        <v>6424</v>
      </c>
      <c r="S1752">
        <v>572.58000000000004</v>
      </c>
      <c r="T1752">
        <v>6</v>
      </c>
      <c r="U1752">
        <v>0</v>
      </c>
      <c r="V1752">
        <v>34.354799999999997</v>
      </c>
      <c r="W1752">
        <v>146.29</v>
      </c>
      <c r="X1752" t="s">
        <v>38</v>
      </c>
    </row>
    <row r="1753" spans="1:24" ht="14.4" x14ac:dyDescent="0.3">
      <c r="A1753">
        <v>11543</v>
      </c>
      <c r="B1753" t="s">
        <v>6425</v>
      </c>
      <c r="C1753" s="1">
        <v>41233</v>
      </c>
      <c r="D1753" s="1">
        <v>41238</v>
      </c>
      <c r="E1753" t="s">
        <v>96</v>
      </c>
      <c r="F1753" t="s">
        <v>6426</v>
      </c>
      <c r="G1753" t="s">
        <v>3688</v>
      </c>
      <c r="H1753" t="s">
        <v>66</v>
      </c>
      <c r="I1753" t="s">
        <v>170</v>
      </c>
      <c r="J1753" t="s">
        <v>171</v>
      </c>
      <c r="K1753" t="s">
        <v>172</v>
      </c>
      <c r="M1753" t="s">
        <v>69</v>
      </c>
      <c r="N1753" t="s">
        <v>70</v>
      </c>
      <c r="O1753" t="s">
        <v>6427</v>
      </c>
      <c r="P1753" t="s">
        <v>35</v>
      </c>
      <c r="Q1753" t="s">
        <v>36</v>
      </c>
      <c r="R1753" t="s">
        <v>2374</v>
      </c>
      <c r="S1753">
        <v>1232.0999999999999</v>
      </c>
      <c r="T1753">
        <v>5</v>
      </c>
      <c r="U1753">
        <v>0</v>
      </c>
      <c r="V1753">
        <v>98.55</v>
      </c>
      <c r="W1753">
        <v>146.28</v>
      </c>
      <c r="X1753" t="s">
        <v>62</v>
      </c>
    </row>
    <row r="1754" spans="1:24" ht="14.4" x14ac:dyDescent="0.3">
      <c r="A1754">
        <v>31165</v>
      </c>
      <c r="B1754" t="s">
        <v>6428</v>
      </c>
      <c r="C1754" s="1">
        <v>41837</v>
      </c>
      <c r="D1754" s="1">
        <v>41839</v>
      </c>
      <c r="E1754" t="s">
        <v>54</v>
      </c>
      <c r="F1754" t="s">
        <v>792</v>
      </c>
      <c r="G1754" t="s">
        <v>793</v>
      </c>
      <c r="H1754" t="s">
        <v>43</v>
      </c>
      <c r="I1754" t="s">
        <v>6429</v>
      </c>
      <c r="J1754" t="s">
        <v>1769</v>
      </c>
      <c r="K1754" t="s">
        <v>92</v>
      </c>
      <c r="M1754" t="s">
        <v>47</v>
      </c>
      <c r="N1754" t="s">
        <v>48</v>
      </c>
      <c r="O1754" t="s">
        <v>6430</v>
      </c>
      <c r="P1754" t="s">
        <v>35</v>
      </c>
      <c r="Q1754" t="s">
        <v>79</v>
      </c>
      <c r="R1754" t="s">
        <v>5940</v>
      </c>
      <c r="S1754">
        <v>636.05999999999995</v>
      </c>
      <c r="T1754">
        <v>2</v>
      </c>
      <c r="U1754">
        <v>0</v>
      </c>
      <c r="V1754">
        <v>12.72</v>
      </c>
      <c r="W1754">
        <v>146.26</v>
      </c>
      <c r="X1754" t="s">
        <v>104</v>
      </c>
    </row>
    <row r="1755" spans="1:24" ht="14.4" x14ac:dyDescent="0.3">
      <c r="A1755">
        <v>18640</v>
      </c>
      <c r="B1755" t="s">
        <v>6431</v>
      </c>
      <c r="C1755" s="1">
        <v>41761</v>
      </c>
      <c r="D1755" s="1">
        <v>41762</v>
      </c>
      <c r="E1755" t="s">
        <v>54</v>
      </c>
      <c r="F1755" t="s">
        <v>6432</v>
      </c>
      <c r="G1755" t="s">
        <v>6433</v>
      </c>
      <c r="H1755" t="s">
        <v>28</v>
      </c>
      <c r="I1755" t="s">
        <v>6434</v>
      </c>
      <c r="J1755" t="s">
        <v>714</v>
      </c>
      <c r="K1755" t="s">
        <v>172</v>
      </c>
      <c r="M1755" t="s">
        <v>69</v>
      </c>
      <c r="N1755" t="s">
        <v>70</v>
      </c>
      <c r="O1755" t="s">
        <v>1218</v>
      </c>
      <c r="P1755" t="s">
        <v>112</v>
      </c>
      <c r="Q1755" t="s">
        <v>795</v>
      </c>
      <c r="R1755" t="s">
        <v>1219</v>
      </c>
      <c r="S1755">
        <v>355.48200000000003</v>
      </c>
      <c r="T1755">
        <v>2</v>
      </c>
      <c r="U1755">
        <v>0.1</v>
      </c>
      <c r="V1755">
        <v>-3.9780000000000002</v>
      </c>
      <c r="W1755">
        <v>146.12</v>
      </c>
      <c r="X1755" t="s">
        <v>38</v>
      </c>
    </row>
    <row r="1756" spans="1:24" ht="14.4" x14ac:dyDescent="0.3">
      <c r="A1756">
        <v>5902</v>
      </c>
      <c r="B1756" t="s">
        <v>6435</v>
      </c>
      <c r="C1756" s="1">
        <v>40566</v>
      </c>
      <c r="D1756" s="1">
        <v>40566</v>
      </c>
      <c r="E1756" t="s">
        <v>25</v>
      </c>
      <c r="F1756" t="s">
        <v>2352</v>
      </c>
      <c r="G1756" t="s">
        <v>2353</v>
      </c>
      <c r="H1756" t="s">
        <v>28</v>
      </c>
      <c r="I1756" t="s">
        <v>1507</v>
      </c>
      <c r="J1756" t="s">
        <v>1507</v>
      </c>
      <c r="K1756" t="s">
        <v>540</v>
      </c>
      <c r="M1756" t="s">
        <v>154</v>
      </c>
      <c r="N1756" t="s">
        <v>70</v>
      </c>
      <c r="O1756" t="s">
        <v>6436</v>
      </c>
      <c r="P1756" t="s">
        <v>50</v>
      </c>
      <c r="Q1756" t="s">
        <v>363</v>
      </c>
      <c r="R1756" t="s">
        <v>4669</v>
      </c>
      <c r="S1756">
        <v>1102.08</v>
      </c>
      <c r="T1756">
        <v>4</v>
      </c>
      <c r="U1756">
        <v>0</v>
      </c>
      <c r="V1756">
        <v>198.32</v>
      </c>
      <c r="W1756">
        <v>146.119</v>
      </c>
      <c r="X1756" t="s">
        <v>62</v>
      </c>
    </row>
    <row r="1757" spans="1:24" ht="14.4" x14ac:dyDescent="0.3">
      <c r="A1757">
        <v>40692</v>
      </c>
      <c r="B1757" t="s">
        <v>6437</v>
      </c>
      <c r="C1757" s="1">
        <v>40806</v>
      </c>
      <c r="D1757" s="1">
        <v>40809</v>
      </c>
      <c r="E1757" t="s">
        <v>54</v>
      </c>
      <c r="F1757" t="s">
        <v>455</v>
      </c>
      <c r="G1757" t="s">
        <v>456</v>
      </c>
      <c r="H1757" t="s">
        <v>28</v>
      </c>
      <c r="I1757" t="s">
        <v>29</v>
      </c>
      <c r="J1757" t="s">
        <v>30</v>
      </c>
      <c r="K1757" t="s">
        <v>31</v>
      </c>
      <c r="L1757">
        <v>10011</v>
      </c>
      <c r="M1757" t="s">
        <v>32</v>
      </c>
      <c r="N1757" t="s">
        <v>33</v>
      </c>
      <c r="O1757" t="s">
        <v>1962</v>
      </c>
      <c r="P1757" t="s">
        <v>50</v>
      </c>
      <c r="Q1757" t="s">
        <v>363</v>
      </c>
      <c r="R1757" t="s">
        <v>1963</v>
      </c>
      <c r="S1757">
        <v>801.56799999999998</v>
      </c>
      <c r="T1757">
        <v>2</v>
      </c>
      <c r="U1757">
        <v>0.2</v>
      </c>
      <c r="V1757">
        <v>-10.019600000000001</v>
      </c>
      <c r="W1757">
        <v>146.08000000000001</v>
      </c>
      <c r="X1757" t="s">
        <v>104</v>
      </c>
    </row>
    <row r="1758" spans="1:24" ht="14.4" x14ac:dyDescent="0.3">
      <c r="A1758">
        <v>33184</v>
      </c>
      <c r="B1758" t="s">
        <v>6438</v>
      </c>
      <c r="C1758" s="1">
        <v>40676</v>
      </c>
      <c r="D1758" s="1">
        <v>40678</v>
      </c>
      <c r="E1758" t="s">
        <v>54</v>
      </c>
      <c r="F1758" t="s">
        <v>2950</v>
      </c>
      <c r="G1758" t="s">
        <v>2951</v>
      </c>
      <c r="H1758" t="s">
        <v>66</v>
      </c>
      <c r="I1758" t="s">
        <v>5067</v>
      </c>
      <c r="J1758" t="s">
        <v>465</v>
      </c>
      <c r="K1758" t="s">
        <v>31</v>
      </c>
      <c r="L1758">
        <v>33012</v>
      </c>
      <c r="M1758" t="s">
        <v>32</v>
      </c>
      <c r="N1758" t="s">
        <v>121</v>
      </c>
      <c r="O1758" t="s">
        <v>2229</v>
      </c>
      <c r="P1758" t="s">
        <v>112</v>
      </c>
      <c r="Q1758" t="s">
        <v>113</v>
      </c>
      <c r="R1758" t="s">
        <v>2230</v>
      </c>
      <c r="S1758">
        <v>398.35199999999998</v>
      </c>
      <c r="T1758">
        <v>8</v>
      </c>
      <c r="U1758">
        <v>0.7</v>
      </c>
      <c r="V1758">
        <v>-331.96</v>
      </c>
      <c r="W1758">
        <v>146.04</v>
      </c>
      <c r="X1758" t="s">
        <v>38</v>
      </c>
    </row>
    <row r="1759" spans="1:24" ht="14.4" x14ac:dyDescent="0.3">
      <c r="A1759">
        <v>40862</v>
      </c>
      <c r="B1759" t="s">
        <v>6439</v>
      </c>
      <c r="C1759" s="1">
        <v>40633</v>
      </c>
      <c r="D1759" s="1">
        <v>40633</v>
      </c>
      <c r="E1759" t="s">
        <v>25</v>
      </c>
      <c r="F1759" t="s">
        <v>1953</v>
      </c>
      <c r="G1759" t="s">
        <v>413</v>
      </c>
      <c r="H1759" t="s">
        <v>28</v>
      </c>
      <c r="I1759" t="s">
        <v>6440</v>
      </c>
      <c r="J1759" t="s">
        <v>465</v>
      </c>
      <c r="K1759" t="s">
        <v>31</v>
      </c>
      <c r="L1759">
        <v>33614</v>
      </c>
      <c r="M1759" t="s">
        <v>32</v>
      </c>
      <c r="N1759" t="s">
        <v>121</v>
      </c>
      <c r="O1759" t="s">
        <v>6441</v>
      </c>
      <c r="P1759" t="s">
        <v>50</v>
      </c>
      <c r="Q1759" t="s">
        <v>51</v>
      </c>
      <c r="R1759" t="s">
        <v>6442</v>
      </c>
      <c r="S1759">
        <v>1125.4880000000001</v>
      </c>
      <c r="T1759">
        <v>7</v>
      </c>
      <c r="U1759">
        <v>0.2</v>
      </c>
      <c r="V1759">
        <v>98.480199999999996</v>
      </c>
      <c r="W1759">
        <v>145.94</v>
      </c>
      <c r="X1759" t="s">
        <v>104</v>
      </c>
    </row>
    <row r="1760" spans="1:24" ht="14.4" x14ac:dyDescent="0.3">
      <c r="A1760">
        <v>18405</v>
      </c>
      <c r="B1760" t="s">
        <v>6443</v>
      </c>
      <c r="C1760" s="1">
        <v>41858</v>
      </c>
      <c r="D1760" s="1">
        <v>41864</v>
      </c>
      <c r="E1760" t="s">
        <v>96</v>
      </c>
      <c r="F1760" t="s">
        <v>5896</v>
      </c>
      <c r="G1760" t="s">
        <v>5897</v>
      </c>
      <c r="H1760" t="s">
        <v>43</v>
      </c>
      <c r="I1760" t="s">
        <v>559</v>
      </c>
      <c r="J1760" t="s">
        <v>336</v>
      </c>
      <c r="K1760" t="s">
        <v>231</v>
      </c>
      <c r="M1760" t="s">
        <v>69</v>
      </c>
      <c r="N1760" t="s">
        <v>232</v>
      </c>
      <c r="O1760" t="s">
        <v>6444</v>
      </c>
      <c r="P1760" t="s">
        <v>50</v>
      </c>
      <c r="Q1760" t="s">
        <v>363</v>
      </c>
      <c r="R1760" t="s">
        <v>6004</v>
      </c>
      <c r="S1760">
        <v>1218.24</v>
      </c>
      <c r="T1760">
        <v>8</v>
      </c>
      <c r="U1760">
        <v>0.1</v>
      </c>
      <c r="V1760">
        <v>419.52</v>
      </c>
      <c r="W1760">
        <v>145.56</v>
      </c>
      <c r="X1760" t="s">
        <v>115</v>
      </c>
    </row>
    <row r="1761" spans="1:24" ht="14.4" x14ac:dyDescent="0.3">
      <c r="A1761">
        <v>6712</v>
      </c>
      <c r="B1761" t="s">
        <v>6445</v>
      </c>
      <c r="C1761" s="1">
        <v>40610</v>
      </c>
      <c r="D1761" s="1">
        <v>40615</v>
      </c>
      <c r="E1761" t="s">
        <v>96</v>
      </c>
      <c r="F1761" t="s">
        <v>366</v>
      </c>
      <c r="G1761" t="s">
        <v>367</v>
      </c>
      <c r="H1761" t="s">
        <v>28</v>
      </c>
      <c r="I1761" t="s">
        <v>247</v>
      </c>
      <c r="J1761" t="s">
        <v>247</v>
      </c>
      <c r="K1761" t="s">
        <v>248</v>
      </c>
      <c r="M1761" t="s">
        <v>154</v>
      </c>
      <c r="N1761" t="s">
        <v>70</v>
      </c>
      <c r="O1761" t="s">
        <v>6353</v>
      </c>
      <c r="P1761" t="s">
        <v>50</v>
      </c>
      <c r="Q1761" t="s">
        <v>51</v>
      </c>
      <c r="R1761" t="s">
        <v>1068</v>
      </c>
      <c r="S1761">
        <v>2855.16</v>
      </c>
      <c r="T1761">
        <v>9</v>
      </c>
      <c r="U1761">
        <v>0</v>
      </c>
      <c r="V1761">
        <v>1313.28</v>
      </c>
      <c r="W1761">
        <v>145.495</v>
      </c>
      <c r="X1761" t="s">
        <v>62</v>
      </c>
    </row>
    <row r="1762" spans="1:24" ht="14.4" x14ac:dyDescent="0.3">
      <c r="A1762">
        <v>35709</v>
      </c>
      <c r="B1762" t="s">
        <v>6446</v>
      </c>
      <c r="C1762" s="1">
        <v>40715</v>
      </c>
      <c r="D1762" s="1">
        <v>40718</v>
      </c>
      <c r="E1762" t="s">
        <v>54</v>
      </c>
      <c r="F1762" t="s">
        <v>1052</v>
      </c>
      <c r="G1762" t="s">
        <v>1053</v>
      </c>
      <c r="H1762" t="s">
        <v>28</v>
      </c>
      <c r="I1762" t="s">
        <v>29</v>
      </c>
      <c r="J1762" t="s">
        <v>30</v>
      </c>
      <c r="K1762" t="s">
        <v>31</v>
      </c>
      <c r="L1762">
        <v>10024</v>
      </c>
      <c r="M1762" t="s">
        <v>32</v>
      </c>
      <c r="N1762" t="s">
        <v>33</v>
      </c>
      <c r="O1762" t="s">
        <v>6447</v>
      </c>
      <c r="P1762" t="s">
        <v>35</v>
      </c>
      <c r="Q1762" t="s">
        <v>60</v>
      </c>
      <c r="R1762" t="s">
        <v>6448</v>
      </c>
      <c r="S1762">
        <v>617.97</v>
      </c>
      <c r="T1762">
        <v>3</v>
      </c>
      <c r="U1762">
        <v>0</v>
      </c>
      <c r="V1762">
        <v>160.6722</v>
      </c>
      <c r="W1762">
        <v>145.46</v>
      </c>
      <c r="X1762" t="s">
        <v>104</v>
      </c>
    </row>
    <row r="1763" spans="1:24" ht="14.4" x14ac:dyDescent="0.3">
      <c r="A1763">
        <v>19257</v>
      </c>
      <c r="B1763" t="s">
        <v>5221</v>
      </c>
      <c r="C1763" s="1">
        <v>41909</v>
      </c>
      <c r="D1763" s="1">
        <v>41911</v>
      </c>
      <c r="E1763" t="s">
        <v>54</v>
      </c>
      <c r="F1763" t="s">
        <v>5222</v>
      </c>
      <c r="G1763" t="s">
        <v>5223</v>
      </c>
      <c r="H1763" t="s">
        <v>66</v>
      </c>
      <c r="I1763" t="s">
        <v>5224</v>
      </c>
      <c r="J1763" t="s">
        <v>5224</v>
      </c>
      <c r="K1763" t="s">
        <v>5225</v>
      </c>
      <c r="M1763" t="s">
        <v>69</v>
      </c>
      <c r="N1763" t="s">
        <v>232</v>
      </c>
      <c r="O1763" t="s">
        <v>6449</v>
      </c>
      <c r="P1763" t="s">
        <v>35</v>
      </c>
      <c r="Q1763" t="s">
        <v>79</v>
      </c>
      <c r="R1763" t="s">
        <v>6109</v>
      </c>
      <c r="S1763">
        <v>583.79999999999995</v>
      </c>
      <c r="T1763">
        <v>7</v>
      </c>
      <c r="U1763">
        <v>0.5</v>
      </c>
      <c r="V1763">
        <v>-443.73</v>
      </c>
      <c r="W1763">
        <v>145.43</v>
      </c>
      <c r="X1763" t="s">
        <v>38</v>
      </c>
    </row>
    <row r="1764" spans="1:24" ht="14.4" x14ac:dyDescent="0.3">
      <c r="A1764">
        <v>20710</v>
      </c>
      <c r="B1764" t="s">
        <v>6450</v>
      </c>
      <c r="C1764" s="1">
        <v>41065</v>
      </c>
      <c r="D1764" s="1">
        <v>41069</v>
      </c>
      <c r="E1764" t="s">
        <v>96</v>
      </c>
      <c r="F1764" t="s">
        <v>537</v>
      </c>
      <c r="G1764" t="s">
        <v>538</v>
      </c>
      <c r="H1764" t="s">
        <v>28</v>
      </c>
      <c r="I1764" t="s">
        <v>1061</v>
      </c>
      <c r="J1764" t="s">
        <v>1062</v>
      </c>
      <c r="K1764" t="s">
        <v>347</v>
      </c>
      <c r="M1764" t="s">
        <v>47</v>
      </c>
      <c r="N1764" t="s">
        <v>348</v>
      </c>
      <c r="O1764" t="s">
        <v>1839</v>
      </c>
      <c r="P1764" t="s">
        <v>35</v>
      </c>
      <c r="Q1764" t="s">
        <v>79</v>
      </c>
      <c r="R1764" t="s">
        <v>1840</v>
      </c>
      <c r="S1764">
        <v>1487.6279999999999</v>
      </c>
      <c r="T1764">
        <v>5</v>
      </c>
      <c r="U1764">
        <v>7.0000000000000007E-2</v>
      </c>
      <c r="V1764">
        <v>655.72799999999995</v>
      </c>
      <c r="W1764">
        <v>145.28</v>
      </c>
      <c r="X1764" t="s">
        <v>62</v>
      </c>
    </row>
    <row r="1765" spans="1:24" ht="14.4" x14ac:dyDescent="0.3">
      <c r="A1765">
        <v>989</v>
      </c>
      <c r="B1765" t="s">
        <v>1630</v>
      </c>
      <c r="C1765" s="1">
        <v>41165</v>
      </c>
      <c r="D1765" s="1">
        <v>41167</v>
      </c>
      <c r="E1765" t="s">
        <v>40</v>
      </c>
      <c r="F1765" t="s">
        <v>1631</v>
      </c>
      <c r="G1765" t="s">
        <v>1632</v>
      </c>
      <c r="H1765" t="s">
        <v>28</v>
      </c>
      <c r="I1765" t="s">
        <v>1633</v>
      </c>
      <c r="J1765" t="s">
        <v>1634</v>
      </c>
      <c r="K1765" t="s">
        <v>240</v>
      </c>
      <c r="M1765" t="s">
        <v>154</v>
      </c>
      <c r="N1765" t="s">
        <v>232</v>
      </c>
      <c r="O1765" t="s">
        <v>5251</v>
      </c>
      <c r="P1765" t="s">
        <v>35</v>
      </c>
      <c r="Q1765" t="s">
        <v>36</v>
      </c>
      <c r="R1765" t="s">
        <v>2193</v>
      </c>
      <c r="S1765">
        <v>1952.16</v>
      </c>
      <c r="T1765">
        <v>12</v>
      </c>
      <c r="U1765">
        <v>0</v>
      </c>
      <c r="V1765">
        <v>897.84</v>
      </c>
      <c r="W1765">
        <v>145.27500000000001</v>
      </c>
      <c r="X1765" t="s">
        <v>62</v>
      </c>
    </row>
    <row r="1766" spans="1:24" ht="14.4" x14ac:dyDescent="0.3">
      <c r="A1766">
        <v>44350</v>
      </c>
      <c r="B1766" t="s">
        <v>6451</v>
      </c>
      <c r="C1766" s="1">
        <v>41558</v>
      </c>
      <c r="D1766" s="1">
        <v>41562</v>
      </c>
      <c r="E1766" t="s">
        <v>96</v>
      </c>
      <c r="F1766" t="s">
        <v>6452</v>
      </c>
      <c r="G1766" t="s">
        <v>6453</v>
      </c>
      <c r="H1766" t="s">
        <v>66</v>
      </c>
      <c r="I1766" t="s">
        <v>6454</v>
      </c>
      <c r="J1766" t="s">
        <v>6455</v>
      </c>
      <c r="K1766" t="s">
        <v>5545</v>
      </c>
      <c r="M1766" t="s">
        <v>145</v>
      </c>
      <c r="N1766" t="s">
        <v>145</v>
      </c>
      <c r="O1766" t="s">
        <v>6456</v>
      </c>
      <c r="P1766" t="s">
        <v>112</v>
      </c>
      <c r="Q1766" t="s">
        <v>795</v>
      </c>
      <c r="R1766" t="s">
        <v>6457</v>
      </c>
      <c r="S1766">
        <v>1625.76</v>
      </c>
      <c r="T1766">
        <v>8</v>
      </c>
      <c r="U1766">
        <v>0</v>
      </c>
      <c r="V1766">
        <v>503.76</v>
      </c>
      <c r="W1766">
        <v>145.21</v>
      </c>
      <c r="X1766" t="s">
        <v>62</v>
      </c>
    </row>
    <row r="1767" spans="1:24" ht="14.4" x14ac:dyDescent="0.3">
      <c r="A1767">
        <v>26375</v>
      </c>
      <c r="B1767" t="s">
        <v>6458</v>
      </c>
      <c r="C1767" s="1">
        <v>40897</v>
      </c>
      <c r="D1767" s="1">
        <v>40902</v>
      </c>
      <c r="E1767" t="s">
        <v>96</v>
      </c>
      <c r="F1767" t="s">
        <v>6459</v>
      </c>
      <c r="G1767" t="s">
        <v>6460</v>
      </c>
      <c r="H1767" t="s">
        <v>43</v>
      </c>
      <c r="I1767" t="s">
        <v>3845</v>
      </c>
      <c r="J1767" t="s">
        <v>3845</v>
      </c>
      <c r="K1767" t="s">
        <v>472</v>
      </c>
      <c r="M1767" t="s">
        <v>47</v>
      </c>
      <c r="N1767" t="s">
        <v>137</v>
      </c>
      <c r="O1767" t="s">
        <v>2137</v>
      </c>
      <c r="P1767" t="s">
        <v>50</v>
      </c>
      <c r="Q1767" t="s">
        <v>51</v>
      </c>
      <c r="R1767" t="s">
        <v>94</v>
      </c>
      <c r="S1767">
        <v>2277.6</v>
      </c>
      <c r="T1767">
        <v>5</v>
      </c>
      <c r="U1767">
        <v>0</v>
      </c>
      <c r="V1767">
        <v>706.05</v>
      </c>
      <c r="W1767">
        <v>145.19999999999999</v>
      </c>
      <c r="X1767" t="s">
        <v>62</v>
      </c>
    </row>
    <row r="1768" spans="1:24" ht="14.4" x14ac:dyDescent="0.3">
      <c r="A1768">
        <v>22082</v>
      </c>
      <c r="B1768" t="s">
        <v>6461</v>
      </c>
      <c r="C1768" s="1">
        <v>41240</v>
      </c>
      <c r="D1768" s="1">
        <v>41247</v>
      </c>
      <c r="E1768" t="s">
        <v>96</v>
      </c>
      <c r="F1768" t="s">
        <v>6462</v>
      </c>
      <c r="G1768" t="s">
        <v>6463</v>
      </c>
      <c r="H1768" t="s">
        <v>28</v>
      </c>
      <c r="I1768" t="s">
        <v>4380</v>
      </c>
      <c r="J1768" t="s">
        <v>2166</v>
      </c>
      <c r="K1768" t="s">
        <v>275</v>
      </c>
      <c r="M1768" t="s">
        <v>47</v>
      </c>
      <c r="N1768" t="s">
        <v>137</v>
      </c>
      <c r="O1768" t="s">
        <v>2526</v>
      </c>
      <c r="P1768" t="s">
        <v>35</v>
      </c>
      <c r="Q1768" t="s">
        <v>36</v>
      </c>
      <c r="R1768" t="s">
        <v>2527</v>
      </c>
      <c r="S1768">
        <v>1792.98</v>
      </c>
      <c r="T1768">
        <v>7</v>
      </c>
      <c r="U1768">
        <v>0</v>
      </c>
      <c r="V1768">
        <v>394.38</v>
      </c>
      <c r="W1768">
        <v>145.13</v>
      </c>
      <c r="X1768" t="s">
        <v>115</v>
      </c>
    </row>
    <row r="1769" spans="1:24" ht="14.4" x14ac:dyDescent="0.3">
      <c r="A1769">
        <v>50253</v>
      </c>
      <c r="B1769" t="s">
        <v>6464</v>
      </c>
      <c r="C1769" s="1">
        <v>40744</v>
      </c>
      <c r="D1769" s="1">
        <v>40746</v>
      </c>
      <c r="E1769" t="s">
        <v>40</v>
      </c>
      <c r="F1769" t="s">
        <v>6465</v>
      </c>
      <c r="G1769" t="s">
        <v>4039</v>
      </c>
      <c r="H1769" t="s">
        <v>28</v>
      </c>
      <c r="I1769" t="s">
        <v>127</v>
      </c>
      <c r="J1769" t="s">
        <v>3449</v>
      </c>
      <c r="K1769" t="s">
        <v>1388</v>
      </c>
      <c r="M1769" t="s">
        <v>77</v>
      </c>
      <c r="N1769" t="s">
        <v>77</v>
      </c>
      <c r="O1769" t="s">
        <v>5719</v>
      </c>
      <c r="P1769" t="s">
        <v>35</v>
      </c>
      <c r="Q1769" t="s">
        <v>60</v>
      </c>
      <c r="R1769" t="s">
        <v>3847</v>
      </c>
      <c r="S1769">
        <v>530.52</v>
      </c>
      <c r="T1769">
        <v>4</v>
      </c>
      <c r="U1769">
        <v>0</v>
      </c>
      <c r="V1769">
        <v>26.52</v>
      </c>
      <c r="W1769">
        <v>145.11000000000001</v>
      </c>
      <c r="X1769" t="s">
        <v>38</v>
      </c>
    </row>
    <row r="1770" spans="1:24" ht="14.4" x14ac:dyDescent="0.3">
      <c r="A1770">
        <v>23122</v>
      </c>
      <c r="B1770" t="s">
        <v>6466</v>
      </c>
      <c r="C1770" s="1">
        <v>40767</v>
      </c>
      <c r="D1770" s="1">
        <v>40773</v>
      </c>
      <c r="E1770" t="s">
        <v>96</v>
      </c>
      <c r="F1770" t="s">
        <v>176</v>
      </c>
      <c r="G1770" t="s">
        <v>177</v>
      </c>
      <c r="H1770" t="s">
        <v>43</v>
      </c>
      <c r="I1770" t="s">
        <v>1846</v>
      </c>
      <c r="J1770" t="s">
        <v>1847</v>
      </c>
      <c r="K1770" t="s">
        <v>347</v>
      </c>
      <c r="M1770" t="s">
        <v>47</v>
      </c>
      <c r="N1770" t="s">
        <v>348</v>
      </c>
      <c r="O1770" t="s">
        <v>6467</v>
      </c>
      <c r="P1770" t="s">
        <v>35</v>
      </c>
      <c r="Q1770" t="s">
        <v>79</v>
      </c>
      <c r="R1770" t="s">
        <v>3506</v>
      </c>
      <c r="S1770">
        <v>1067.6772000000001</v>
      </c>
      <c r="T1770">
        <v>6</v>
      </c>
      <c r="U1770">
        <v>7.0000000000000007E-2</v>
      </c>
      <c r="V1770">
        <v>91.717200000000005</v>
      </c>
      <c r="W1770">
        <v>145.08000000000001</v>
      </c>
      <c r="X1770" t="s">
        <v>115</v>
      </c>
    </row>
    <row r="1771" spans="1:24" ht="14.4" x14ac:dyDescent="0.3">
      <c r="A1771">
        <v>8610</v>
      </c>
      <c r="B1771" t="s">
        <v>6468</v>
      </c>
      <c r="C1771" s="1">
        <v>41905</v>
      </c>
      <c r="D1771" s="1">
        <v>41907</v>
      </c>
      <c r="E1771" t="s">
        <v>54</v>
      </c>
      <c r="F1771" t="s">
        <v>6469</v>
      </c>
      <c r="G1771" t="s">
        <v>6470</v>
      </c>
      <c r="H1771" t="s">
        <v>43</v>
      </c>
      <c r="I1771" t="s">
        <v>6471</v>
      </c>
      <c r="J1771" t="s">
        <v>3546</v>
      </c>
      <c r="K1771" t="s">
        <v>153</v>
      </c>
      <c r="M1771" t="s">
        <v>154</v>
      </c>
      <c r="N1771" t="s">
        <v>121</v>
      </c>
      <c r="O1771" t="s">
        <v>6472</v>
      </c>
      <c r="P1771" t="s">
        <v>50</v>
      </c>
      <c r="Q1771" t="s">
        <v>363</v>
      </c>
      <c r="R1771" t="s">
        <v>2017</v>
      </c>
      <c r="S1771">
        <v>601.32000000000005</v>
      </c>
      <c r="T1771">
        <v>6</v>
      </c>
      <c r="U1771">
        <v>0</v>
      </c>
      <c r="V1771">
        <v>246.48</v>
      </c>
      <c r="W1771">
        <v>145.065</v>
      </c>
      <c r="X1771" t="s">
        <v>104</v>
      </c>
    </row>
    <row r="1772" spans="1:24" ht="14.4" x14ac:dyDescent="0.3">
      <c r="A1772">
        <v>21097</v>
      </c>
      <c r="B1772" t="s">
        <v>6473</v>
      </c>
      <c r="C1772" s="1">
        <v>41767</v>
      </c>
      <c r="D1772" s="1">
        <v>41771</v>
      </c>
      <c r="E1772" t="s">
        <v>40</v>
      </c>
      <c r="F1772" t="s">
        <v>3062</v>
      </c>
      <c r="G1772" t="s">
        <v>3063</v>
      </c>
      <c r="H1772" t="s">
        <v>43</v>
      </c>
      <c r="I1772" t="s">
        <v>4917</v>
      </c>
      <c r="J1772" t="s">
        <v>458</v>
      </c>
      <c r="K1772" t="s">
        <v>46</v>
      </c>
      <c r="M1772" t="s">
        <v>47</v>
      </c>
      <c r="N1772" t="s">
        <v>48</v>
      </c>
      <c r="O1772" t="s">
        <v>5507</v>
      </c>
      <c r="P1772" t="s">
        <v>35</v>
      </c>
      <c r="Q1772" t="s">
        <v>36</v>
      </c>
      <c r="R1772" t="s">
        <v>2374</v>
      </c>
      <c r="S1772">
        <v>1774.2239999999999</v>
      </c>
      <c r="T1772">
        <v>8</v>
      </c>
      <c r="U1772">
        <v>0.1</v>
      </c>
      <c r="V1772">
        <v>492.62400000000002</v>
      </c>
      <c r="W1772">
        <v>144.86000000000001</v>
      </c>
      <c r="X1772" t="s">
        <v>62</v>
      </c>
    </row>
    <row r="1773" spans="1:24" ht="14.4" x14ac:dyDescent="0.3">
      <c r="A1773">
        <v>33517</v>
      </c>
      <c r="B1773" t="s">
        <v>6474</v>
      </c>
      <c r="C1773" s="1">
        <v>41849</v>
      </c>
      <c r="D1773" s="1">
        <v>41853</v>
      </c>
      <c r="E1773" t="s">
        <v>96</v>
      </c>
      <c r="F1773" t="s">
        <v>6475</v>
      </c>
      <c r="G1773" t="s">
        <v>6476</v>
      </c>
      <c r="H1773" t="s">
        <v>43</v>
      </c>
      <c r="I1773" t="s">
        <v>1282</v>
      </c>
      <c r="J1773" t="s">
        <v>109</v>
      </c>
      <c r="K1773" t="s">
        <v>31</v>
      </c>
      <c r="L1773">
        <v>94110</v>
      </c>
      <c r="M1773" t="s">
        <v>32</v>
      </c>
      <c r="N1773" t="s">
        <v>110</v>
      </c>
      <c r="O1773" t="s">
        <v>5751</v>
      </c>
      <c r="P1773" t="s">
        <v>35</v>
      </c>
      <c r="Q1773" t="s">
        <v>60</v>
      </c>
      <c r="R1773" t="s">
        <v>5752</v>
      </c>
      <c r="S1773">
        <v>1145.5999999999999</v>
      </c>
      <c r="T1773">
        <v>4</v>
      </c>
      <c r="U1773">
        <v>0.2</v>
      </c>
      <c r="V1773">
        <v>100.24</v>
      </c>
      <c r="W1773">
        <v>144.85</v>
      </c>
      <c r="X1773" t="s">
        <v>104</v>
      </c>
    </row>
    <row r="1774" spans="1:24" ht="14.4" x14ac:dyDescent="0.3">
      <c r="A1774">
        <v>4582</v>
      </c>
      <c r="B1774" t="s">
        <v>6477</v>
      </c>
      <c r="C1774" s="1">
        <v>41792</v>
      </c>
      <c r="D1774" s="1">
        <v>41795</v>
      </c>
      <c r="E1774" t="s">
        <v>54</v>
      </c>
      <c r="F1774" t="s">
        <v>6478</v>
      </c>
      <c r="G1774" t="s">
        <v>4779</v>
      </c>
      <c r="H1774" t="s">
        <v>28</v>
      </c>
      <c r="I1774" t="s">
        <v>4185</v>
      </c>
      <c r="J1774" t="s">
        <v>3442</v>
      </c>
      <c r="K1774" t="s">
        <v>240</v>
      </c>
      <c r="M1774" t="s">
        <v>154</v>
      </c>
      <c r="N1774" t="s">
        <v>232</v>
      </c>
      <c r="O1774" t="s">
        <v>6287</v>
      </c>
      <c r="P1774" t="s">
        <v>50</v>
      </c>
      <c r="Q1774" t="s">
        <v>102</v>
      </c>
      <c r="R1774" t="s">
        <v>6288</v>
      </c>
      <c r="S1774">
        <v>967.55200000000002</v>
      </c>
      <c r="T1774">
        <v>2</v>
      </c>
      <c r="U1774">
        <v>0.2</v>
      </c>
      <c r="V1774">
        <v>-205.608</v>
      </c>
      <c r="W1774">
        <v>144.66999999999999</v>
      </c>
      <c r="X1774" t="s">
        <v>104</v>
      </c>
    </row>
    <row r="1775" spans="1:24" ht="14.4" x14ac:dyDescent="0.3">
      <c r="A1775">
        <v>38827</v>
      </c>
      <c r="B1775" t="s">
        <v>6479</v>
      </c>
      <c r="C1775" s="1">
        <v>41909</v>
      </c>
      <c r="D1775" s="1">
        <v>41909</v>
      </c>
      <c r="E1775" t="s">
        <v>25</v>
      </c>
      <c r="F1775" t="s">
        <v>2255</v>
      </c>
      <c r="G1775" t="s">
        <v>2256</v>
      </c>
      <c r="H1775" t="s">
        <v>43</v>
      </c>
      <c r="I1775" t="s">
        <v>1282</v>
      </c>
      <c r="J1775" t="s">
        <v>109</v>
      </c>
      <c r="K1775" t="s">
        <v>31</v>
      </c>
      <c r="L1775">
        <v>94109</v>
      </c>
      <c r="M1775" t="s">
        <v>32</v>
      </c>
      <c r="N1775" t="s">
        <v>110</v>
      </c>
      <c r="O1775" t="s">
        <v>1502</v>
      </c>
      <c r="P1775" t="s">
        <v>112</v>
      </c>
      <c r="Q1775" t="s">
        <v>113</v>
      </c>
      <c r="R1775" t="s">
        <v>1503</v>
      </c>
      <c r="S1775">
        <v>931.17600000000004</v>
      </c>
      <c r="T1775">
        <v>3</v>
      </c>
      <c r="U1775">
        <v>0.2</v>
      </c>
      <c r="V1775">
        <v>314.27190000000002</v>
      </c>
      <c r="W1775">
        <v>144.52000000000001</v>
      </c>
      <c r="X1775" t="s">
        <v>62</v>
      </c>
    </row>
    <row r="1776" spans="1:24" ht="14.4" x14ac:dyDescent="0.3">
      <c r="A1776">
        <v>14794</v>
      </c>
      <c r="B1776" t="s">
        <v>6480</v>
      </c>
      <c r="C1776" s="1">
        <v>40848</v>
      </c>
      <c r="D1776" s="1">
        <v>40853</v>
      </c>
      <c r="E1776" t="s">
        <v>40</v>
      </c>
      <c r="F1776" t="s">
        <v>6481</v>
      </c>
      <c r="G1776" t="s">
        <v>6482</v>
      </c>
      <c r="H1776" t="s">
        <v>28</v>
      </c>
      <c r="I1776" t="s">
        <v>6483</v>
      </c>
      <c r="J1776" t="s">
        <v>336</v>
      </c>
      <c r="K1776" t="s">
        <v>231</v>
      </c>
      <c r="M1776" t="s">
        <v>69</v>
      </c>
      <c r="N1776" t="s">
        <v>232</v>
      </c>
      <c r="O1776" t="s">
        <v>337</v>
      </c>
      <c r="P1776" t="s">
        <v>35</v>
      </c>
      <c r="Q1776" t="s">
        <v>79</v>
      </c>
      <c r="R1776" t="s">
        <v>338</v>
      </c>
      <c r="S1776">
        <v>1592.7</v>
      </c>
      <c r="T1776">
        <v>5</v>
      </c>
      <c r="U1776">
        <v>0</v>
      </c>
      <c r="V1776">
        <v>652.95000000000005</v>
      </c>
      <c r="W1776">
        <v>144.5</v>
      </c>
      <c r="X1776" t="s">
        <v>62</v>
      </c>
    </row>
    <row r="1777" spans="1:24" ht="14.4" x14ac:dyDescent="0.3">
      <c r="A1777">
        <v>34194</v>
      </c>
      <c r="B1777" t="s">
        <v>6484</v>
      </c>
      <c r="C1777" s="1">
        <v>41278</v>
      </c>
      <c r="D1777" s="1">
        <v>41283</v>
      </c>
      <c r="E1777" t="s">
        <v>96</v>
      </c>
      <c r="F1777" t="s">
        <v>3178</v>
      </c>
      <c r="G1777" t="s">
        <v>3179</v>
      </c>
      <c r="H1777" t="s">
        <v>43</v>
      </c>
      <c r="I1777" t="s">
        <v>1125</v>
      </c>
      <c r="J1777" t="s">
        <v>120</v>
      </c>
      <c r="K1777" t="s">
        <v>31</v>
      </c>
      <c r="L1777">
        <v>28205</v>
      </c>
      <c r="M1777" t="s">
        <v>32</v>
      </c>
      <c r="N1777" t="s">
        <v>121</v>
      </c>
      <c r="O1777" t="s">
        <v>2797</v>
      </c>
      <c r="P1777" t="s">
        <v>35</v>
      </c>
      <c r="Q1777" t="s">
        <v>79</v>
      </c>
      <c r="R1777" t="s">
        <v>2798</v>
      </c>
      <c r="S1777">
        <v>959.96799999999996</v>
      </c>
      <c r="T1777">
        <v>4</v>
      </c>
      <c r="U1777">
        <v>0.2</v>
      </c>
      <c r="V1777">
        <v>119.996</v>
      </c>
      <c r="W1777">
        <v>144.32</v>
      </c>
      <c r="X1777" t="s">
        <v>104</v>
      </c>
    </row>
    <row r="1778" spans="1:24" ht="14.4" x14ac:dyDescent="0.3">
      <c r="A1778">
        <v>19992</v>
      </c>
      <c r="B1778" t="s">
        <v>6485</v>
      </c>
      <c r="C1778" s="1">
        <v>41281</v>
      </c>
      <c r="D1778" s="1">
        <v>41288</v>
      </c>
      <c r="E1778" t="s">
        <v>96</v>
      </c>
      <c r="F1778" t="s">
        <v>1131</v>
      </c>
      <c r="G1778" t="s">
        <v>1132</v>
      </c>
      <c r="H1778" t="s">
        <v>43</v>
      </c>
      <c r="I1778" t="s">
        <v>559</v>
      </c>
      <c r="J1778" t="s">
        <v>336</v>
      </c>
      <c r="K1778" t="s">
        <v>231</v>
      </c>
      <c r="M1778" t="s">
        <v>69</v>
      </c>
      <c r="N1778" t="s">
        <v>232</v>
      </c>
      <c r="O1778" t="s">
        <v>4642</v>
      </c>
      <c r="P1778" t="s">
        <v>112</v>
      </c>
      <c r="Q1778" t="s">
        <v>795</v>
      </c>
      <c r="R1778" t="s">
        <v>1771</v>
      </c>
      <c r="S1778">
        <v>1607.202</v>
      </c>
      <c r="T1778">
        <v>9</v>
      </c>
      <c r="U1778">
        <v>0.1</v>
      </c>
      <c r="V1778">
        <v>124.902</v>
      </c>
      <c r="W1778">
        <v>144.30000000000001</v>
      </c>
      <c r="X1778" t="s">
        <v>62</v>
      </c>
    </row>
    <row r="1779" spans="1:24" ht="14.4" x14ac:dyDescent="0.3">
      <c r="A1779">
        <v>17584</v>
      </c>
      <c r="B1779" t="s">
        <v>6486</v>
      </c>
      <c r="C1779" s="1">
        <v>41439</v>
      </c>
      <c r="D1779" s="1">
        <v>41445</v>
      </c>
      <c r="E1779" t="s">
        <v>96</v>
      </c>
      <c r="F1779" t="s">
        <v>6432</v>
      </c>
      <c r="G1779" t="s">
        <v>6433</v>
      </c>
      <c r="H1779" t="s">
        <v>28</v>
      </c>
      <c r="I1779" t="s">
        <v>6487</v>
      </c>
      <c r="J1779" t="s">
        <v>290</v>
      </c>
      <c r="K1779" t="s">
        <v>172</v>
      </c>
      <c r="M1779" t="s">
        <v>69</v>
      </c>
      <c r="N1779" t="s">
        <v>70</v>
      </c>
      <c r="O1779" t="s">
        <v>6488</v>
      </c>
      <c r="P1779" t="s">
        <v>50</v>
      </c>
      <c r="Q1779" t="s">
        <v>51</v>
      </c>
      <c r="R1779" t="s">
        <v>6489</v>
      </c>
      <c r="S1779">
        <v>1032.48</v>
      </c>
      <c r="T1779">
        <v>8</v>
      </c>
      <c r="U1779">
        <v>0.1</v>
      </c>
      <c r="V1779">
        <v>298.08</v>
      </c>
      <c r="W1779">
        <v>144.27000000000001</v>
      </c>
      <c r="X1779" t="s">
        <v>62</v>
      </c>
    </row>
    <row r="1780" spans="1:24" ht="14.4" x14ac:dyDescent="0.3">
      <c r="A1780">
        <v>23534</v>
      </c>
      <c r="B1780" t="s">
        <v>6490</v>
      </c>
      <c r="C1780" s="1">
        <v>40995</v>
      </c>
      <c r="D1780" s="1">
        <v>40995</v>
      </c>
      <c r="E1780" t="s">
        <v>25</v>
      </c>
      <c r="F1780" t="s">
        <v>3050</v>
      </c>
      <c r="G1780" t="s">
        <v>3051</v>
      </c>
      <c r="H1780" t="s">
        <v>43</v>
      </c>
      <c r="I1780" t="s">
        <v>6491</v>
      </c>
      <c r="J1780" t="s">
        <v>5380</v>
      </c>
      <c r="K1780" t="s">
        <v>162</v>
      </c>
      <c r="M1780" t="s">
        <v>47</v>
      </c>
      <c r="N1780" t="s">
        <v>163</v>
      </c>
      <c r="O1780" t="s">
        <v>970</v>
      </c>
      <c r="P1780" t="s">
        <v>50</v>
      </c>
      <c r="Q1780" t="s">
        <v>363</v>
      </c>
      <c r="R1780" t="s">
        <v>971</v>
      </c>
      <c r="S1780">
        <v>1314.45</v>
      </c>
      <c r="T1780">
        <v>3</v>
      </c>
      <c r="U1780">
        <v>0</v>
      </c>
      <c r="V1780">
        <v>39.42</v>
      </c>
      <c r="W1780">
        <v>144.26</v>
      </c>
      <c r="X1780" t="s">
        <v>104</v>
      </c>
    </row>
    <row r="1781" spans="1:24" ht="14.4" x14ac:dyDescent="0.3">
      <c r="A1781">
        <v>22268</v>
      </c>
      <c r="B1781" t="s">
        <v>5074</v>
      </c>
      <c r="C1781" s="1">
        <v>41275</v>
      </c>
      <c r="D1781" s="1">
        <v>41278</v>
      </c>
      <c r="E1781" t="s">
        <v>54</v>
      </c>
      <c r="F1781" t="s">
        <v>1490</v>
      </c>
      <c r="G1781" t="s">
        <v>1491</v>
      </c>
      <c r="H1781" t="s">
        <v>43</v>
      </c>
      <c r="I1781" t="s">
        <v>4729</v>
      </c>
      <c r="J1781" t="s">
        <v>45</v>
      </c>
      <c r="K1781" t="s">
        <v>46</v>
      </c>
      <c r="M1781" t="s">
        <v>47</v>
      </c>
      <c r="N1781" t="s">
        <v>48</v>
      </c>
      <c r="O1781" t="s">
        <v>6492</v>
      </c>
      <c r="P1781" t="s">
        <v>35</v>
      </c>
      <c r="Q1781" t="s">
        <v>36</v>
      </c>
      <c r="R1781" t="s">
        <v>6493</v>
      </c>
      <c r="S1781">
        <v>728.56799999999998</v>
      </c>
      <c r="T1781">
        <v>8</v>
      </c>
      <c r="U1781">
        <v>0.1</v>
      </c>
      <c r="V1781">
        <v>-32.472000000000001</v>
      </c>
      <c r="W1781">
        <v>143.97</v>
      </c>
      <c r="X1781" t="s">
        <v>62</v>
      </c>
    </row>
    <row r="1782" spans="1:24" ht="14.4" x14ac:dyDescent="0.3">
      <c r="A1782">
        <v>18803</v>
      </c>
      <c r="B1782" t="s">
        <v>6494</v>
      </c>
      <c r="C1782" s="1">
        <v>41775</v>
      </c>
      <c r="D1782" s="1">
        <v>41780</v>
      </c>
      <c r="E1782" t="s">
        <v>96</v>
      </c>
      <c r="F1782" t="s">
        <v>5142</v>
      </c>
      <c r="G1782" t="s">
        <v>5143</v>
      </c>
      <c r="H1782" t="s">
        <v>28</v>
      </c>
      <c r="I1782" t="s">
        <v>6495</v>
      </c>
      <c r="J1782" t="s">
        <v>576</v>
      </c>
      <c r="K1782" t="s">
        <v>68</v>
      </c>
      <c r="M1782" t="s">
        <v>69</v>
      </c>
      <c r="N1782" t="s">
        <v>70</v>
      </c>
      <c r="O1782" t="s">
        <v>6496</v>
      </c>
      <c r="P1782" t="s">
        <v>112</v>
      </c>
      <c r="Q1782" t="s">
        <v>165</v>
      </c>
      <c r="R1782" t="s">
        <v>4157</v>
      </c>
      <c r="S1782">
        <v>2365.605</v>
      </c>
      <c r="T1782">
        <v>5</v>
      </c>
      <c r="U1782">
        <v>0.1</v>
      </c>
      <c r="V1782">
        <v>551.95500000000004</v>
      </c>
      <c r="W1782">
        <v>143.81</v>
      </c>
      <c r="X1782" t="s">
        <v>62</v>
      </c>
    </row>
    <row r="1783" spans="1:24" ht="14.4" x14ac:dyDescent="0.3">
      <c r="A1783">
        <v>13304</v>
      </c>
      <c r="B1783" t="s">
        <v>6497</v>
      </c>
      <c r="C1783" s="1">
        <v>41136</v>
      </c>
      <c r="D1783" s="1">
        <v>41139</v>
      </c>
      <c r="E1783" t="s">
        <v>54</v>
      </c>
      <c r="F1783" t="s">
        <v>3909</v>
      </c>
      <c r="G1783" t="s">
        <v>3610</v>
      </c>
      <c r="H1783" t="s">
        <v>28</v>
      </c>
      <c r="I1783" t="s">
        <v>1969</v>
      </c>
      <c r="J1783" t="s">
        <v>728</v>
      </c>
      <c r="K1783" t="s">
        <v>172</v>
      </c>
      <c r="M1783" t="s">
        <v>69</v>
      </c>
      <c r="N1783" t="s">
        <v>70</v>
      </c>
      <c r="O1783" t="s">
        <v>385</v>
      </c>
      <c r="P1783" t="s">
        <v>50</v>
      </c>
      <c r="Q1783" t="s">
        <v>51</v>
      </c>
      <c r="R1783" t="s">
        <v>386</v>
      </c>
      <c r="S1783">
        <v>1255.5</v>
      </c>
      <c r="T1783">
        <v>3</v>
      </c>
      <c r="U1783">
        <v>0.1</v>
      </c>
      <c r="V1783">
        <v>432.45</v>
      </c>
      <c r="W1783">
        <v>143.79</v>
      </c>
      <c r="X1783" t="s">
        <v>62</v>
      </c>
    </row>
    <row r="1784" spans="1:24" ht="14.4" x14ac:dyDescent="0.3">
      <c r="A1784">
        <v>44778</v>
      </c>
      <c r="B1784" t="s">
        <v>6498</v>
      </c>
      <c r="C1784" s="1">
        <v>41057</v>
      </c>
      <c r="D1784" s="1">
        <v>41063</v>
      </c>
      <c r="E1784" t="s">
        <v>96</v>
      </c>
      <c r="F1784" t="s">
        <v>6499</v>
      </c>
      <c r="G1784" t="s">
        <v>4933</v>
      </c>
      <c r="H1784" t="s">
        <v>28</v>
      </c>
      <c r="I1784" t="s">
        <v>3565</v>
      </c>
      <c r="J1784" t="s">
        <v>3566</v>
      </c>
      <c r="K1784" t="s">
        <v>3567</v>
      </c>
      <c r="M1784" t="s">
        <v>145</v>
      </c>
      <c r="N1784" t="s">
        <v>145</v>
      </c>
      <c r="O1784" t="s">
        <v>3350</v>
      </c>
      <c r="P1784" t="s">
        <v>50</v>
      </c>
      <c r="Q1784" t="s">
        <v>363</v>
      </c>
      <c r="R1784" t="s">
        <v>1321</v>
      </c>
      <c r="S1784">
        <v>1467.36</v>
      </c>
      <c r="T1784">
        <v>4</v>
      </c>
      <c r="U1784">
        <v>0</v>
      </c>
      <c r="V1784">
        <v>469.44</v>
      </c>
      <c r="W1784">
        <v>143.66999999999999</v>
      </c>
      <c r="X1784" t="s">
        <v>115</v>
      </c>
    </row>
    <row r="1785" spans="1:24" ht="14.4" x14ac:dyDescent="0.3">
      <c r="A1785">
        <v>48020</v>
      </c>
      <c r="B1785" t="s">
        <v>6500</v>
      </c>
      <c r="C1785" s="1">
        <v>40562</v>
      </c>
      <c r="D1785" s="1">
        <v>40564</v>
      </c>
      <c r="E1785" t="s">
        <v>54</v>
      </c>
      <c r="F1785" t="s">
        <v>6501</v>
      </c>
      <c r="G1785" t="s">
        <v>6106</v>
      </c>
      <c r="H1785" t="s">
        <v>28</v>
      </c>
      <c r="I1785" t="s">
        <v>6502</v>
      </c>
      <c r="J1785" t="s">
        <v>6503</v>
      </c>
      <c r="K1785" t="s">
        <v>2208</v>
      </c>
      <c r="M1785" t="s">
        <v>77</v>
      </c>
      <c r="N1785" t="s">
        <v>77</v>
      </c>
      <c r="O1785" t="s">
        <v>6504</v>
      </c>
      <c r="P1785" t="s">
        <v>112</v>
      </c>
      <c r="Q1785" t="s">
        <v>5048</v>
      </c>
      <c r="R1785" t="s">
        <v>6505</v>
      </c>
      <c r="S1785">
        <v>417.9</v>
      </c>
      <c r="T1785">
        <v>14</v>
      </c>
      <c r="U1785">
        <v>0</v>
      </c>
      <c r="V1785">
        <v>95.76</v>
      </c>
      <c r="W1785">
        <v>143.66999999999999</v>
      </c>
      <c r="X1785" t="s">
        <v>38</v>
      </c>
    </row>
    <row r="1786" spans="1:24" ht="14.4" x14ac:dyDescent="0.3">
      <c r="A1786">
        <v>48744</v>
      </c>
      <c r="B1786" t="s">
        <v>6506</v>
      </c>
      <c r="C1786" s="1">
        <v>41786</v>
      </c>
      <c r="D1786" s="1">
        <v>41786</v>
      </c>
      <c r="E1786" t="s">
        <v>25</v>
      </c>
      <c r="F1786" t="s">
        <v>6507</v>
      </c>
      <c r="G1786" t="s">
        <v>1160</v>
      </c>
      <c r="H1786" t="s">
        <v>28</v>
      </c>
      <c r="I1786" t="s">
        <v>1671</v>
      </c>
      <c r="J1786" t="s">
        <v>1672</v>
      </c>
      <c r="K1786" t="s">
        <v>1673</v>
      </c>
      <c r="M1786" t="s">
        <v>77</v>
      </c>
      <c r="N1786" t="s">
        <v>77</v>
      </c>
      <c r="O1786" t="s">
        <v>6508</v>
      </c>
      <c r="P1786" t="s">
        <v>112</v>
      </c>
      <c r="Q1786" t="s">
        <v>165</v>
      </c>
      <c r="R1786" t="s">
        <v>1193</v>
      </c>
      <c r="S1786">
        <v>1037.52</v>
      </c>
      <c r="T1786">
        <v>2</v>
      </c>
      <c r="U1786">
        <v>0</v>
      </c>
      <c r="V1786">
        <v>456.48</v>
      </c>
      <c r="W1786">
        <v>143.66</v>
      </c>
      <c r="X1786" t="s">
        <v>38</v>
      </c>
    </row>
    <row r="1787" spans="1:24" ht="14.4" x14ac:dyDescent="0.3">
      <c r="A1787">
        <v>6922</v>
      </c>
      <c r="B1787" t="s">
        <v>6509</v>
      </c>
      <c r="C1787" s="1">
        <v>41612</v>
      </c>
      <c r="D1787" s="1">
        <v>41613</v>
      </c>
      <c r="E1787" t="s">
        <v>54</v>
      </c>
      <c r="F1787" t="s">
        <v>6510</v>
      </c>
      <c r="G1787" t="s">
        <v>6511</v>
      </c>
      <c r="H1787" t="s">
        <v>28</v>
      </c>
      <c r="I1787" t="s">
        <v>1602</v>
      </c>
      <c r="J1787" t="s">
        <v>1602</v>
      </c>
      <c r="K1787" t="s">
        <v>1603</v>
      </c>
      <c r="M1787" t="s">
        <v>154</v>
      </c>
      <c r="N1787" t="s">
        <v>283</v>
      </c>
      <c r="O1787" t="s">
        <v>5009</v>
      </c>
      <c r="P1787" t="s">
        <v>35</v>
      </c>
      <c r="Q1787" t="s">
        <v>60</v>
      </c>
      <c r="R1787" t="s">
        <v>61</v>
      </c>
      <c r="S1787">
        <v>2129.6999999999998</v>
      </c>
      <c r="T1787">
        <v>5</v>
      </c>
      <c r="U1787">
        <v>0</v>
      </c>
      <c r="V1787">
        <v>851.8</v>
      </c>
      <c r="W1787">
        <v>143.65199999999999</v>
      </c>
      <c r="X1787" t="s">
        <v>104</v>
      </c>
    </row>
    <row r="1788" spans="1:24" ht="14.4" x14ac:dyDescent="0.3">
      <c r="A1788">
        <v>49559</v>
      </c>
      <c r="B1788" t="s">
        <v>6512</v>
      </c>
      <c r="C1788" s="1">
        <v>40930</v>
      </c>
      <c r="D1788" s="1">
        <v>40935</v>
      </c>
      <c r="E1788" t="s">
        <v>40</v>
      </c>
      <c r="F1788" t="s">
        <v>6513</v>
      </c>
      <c r="G1788" t="s">
        <v>3051</v>
      </c>
      <c r="H1788" t="s">
        <v>43</v>
      </c>
      <c r="I1788" t="s">
        <v>3348</v>
      </c>
      <c r="J1788" t="s">
        <v>3349</v>
      </c>
      <c r="K1788" t="s">
        <v>2329</v>
      </c>
      <c r="M1788" t="s">
        <v>145</v>
      </c>
      <c r="N1788" t="s">
        <v>145</v>
      </c>
      <c r="O1788" t="s">
        <v>5598</v>
      </c>
      <c r="P1788" t="s">
        <v>112</v>
      </c>
      <c r="Q1788" t="s">
        <v>165</v>
      </c>
      <c r="R1788" t="s">
        <v>1038</v>
      </c>
      <c r="S1788">
        <v>1086.18</v>
      </c>
      <c r="T1788">
        <v>2</v>
      </c>
      <c r="U1788">
        <v>0</v>
      </c>
      <c r="V1788">
        <v>412.74</v>
      </c>
      <c r="W1788">
        <v>143.63999999999999</v>
      </c>
      <c r="X1788" t="s">
        <v>62</v>
      </c>
    </row>
    <row r="1789" spans="1:24" ht="14.4" x14ac:dyDescent="0.3">
      <c r="A1789">
        <v>16128</v>
      </c>
      <c r="B1789" t="s">
        <v>6514</v>
      </c>
      <c r="C1789" s="1">
        <v>41959</v>
      </c>
      <c r="D1789" s="1">
        <v>41960</v>
      </c>
      <c r="E1789" t="s">
        <v>54</v>
      </c>
      <c r="F1789" t="s">
        <v>2838</v>
      </c>
      <c r="G1789" t="s">
        <v>2839</v>
      </c>
      <c r="H1789" t="s">
        <v>28</v>
      </c>
      <c r="I1789" t="s">
        <v>3647</v>
      </c>
      <c r="J1789" t="s">
        <v>3648</v>
      </c>
      <c r="K1789" t="s">
        <v>3343</v>
      </c>
      <c r="M1789" t="s">
        <v>69</v>
      </c>
      <c r="N1789" t="s">
        <v>232</v>
      </c>
      <c r="O1789" t="s">
        <v>6515</v>
      </c>
      <c r="P1789" t="s">
        <v>50</v>
      </c>
      <c r="Q1789" t="s">
        <v>363</v>
      </c>
      <c r="R1789" t="s">
        <v>6516</v>
      </c>
      <c r="S1789">
        <v>872.13</v>
      </c>
      <c r="T1789">
        <v>7</v>
      </c>
      <c r="U1789">
        <v>0</v>
      </c>
      <c r="V1789">
        <v>252.84</v>
      </c>
      <c r="W1789">
        <v>143.63</v>
      </c>
      <c r="X1789" t="s">
        <v>104</v>
      </c>
    </row>
    <row r="1790" spans="1:24" ht="14.4" x14ac:dyDescent="0.3">
      <c r="A1790">
        <v>49797</v>
      </c>
      <c r="B1790" t="s">
        <v>6517</v>
      </c>
      <c r="C1790" s="1">
        <v>40694</v>
      </c>
      <c r="D1790" s="1">
        <v>40698</v>
      </c>
      <c r="E1790" t="s">
        <v>96</v>
      </c>
      <c r="F1790" t="s">
        <v>6518</v>
      </c>
      <c r="G1790" t="s">
        <v>2035</v>
      </c>
      <c r="H1790" t="s">
        <v>43</v>
      </c>
      <c r="I1790" t="s">
        <v>6519</v>
      </c>
      <c r="J1790" t="s">
        <v>6519</v>
      </c>
      <c r="K1790" t="s">
        <v>1621</v>
      </c>
      <c r="M1790" t="s">
        <v>145</v>
      </c>
      <c r="N1790" t="s">
        <v>145</v>
      </c>
      <c r="O1790" t="s">
        <v>6520</v>
      </c>
      <c r="P1790" t="s">
        <v>35</v>
      </c>
      <c r="Q1790" t="s">
        <v>60</v>
      </c>
      <c r="R1790" t="s">
        <v>2633</v>
      </c>
      <c r="S1790">
        <v>1680.3</v>
      </c>
      <c r="T1790">
        <v>10</v>
      </c>
      <c r="U1790">
        <v>0</v>
      </c>
      <c r="V1790">
        <v>285.60000000000002</v>
      </c>
      <c r="W1790">
        <v>143.59</v>
      </c>
      <c r="X1790" t="s">
        <v>62</v>
      </c>
    </row>
    <row r="1791" spans="1:24" ht="14.4" x14ac:dyDescent="0.3">
      <c r="A1791">
        <v>23926</v>
      </c>
      <c r="B1791" t="s">
        <v>6521</v>
      </c>
      <c r="C1791" s="1">
        <v>40701</v>
      </c>
      <c r="D1791" s="1">
        <v>40706</v>
      </c>
      <c r="E1791" t="s">
        <v>40</v>
      </c>
      <c r="F1791" t="s">
        <v>6469</v>
      </c>
      <c r="G1791" t="s">
        <v>6470</v>
      </c>
      <c r="H1791" t="s">
        <v>43</v>
      </c>
      <c r="I1791" t="s">
        <v>6522</v>
      </c>
      <c r="J1791" t="s">
        <v>58</v>
      </c>
      <c r="K1791" t="s">
        <v>46</v>
      </c>
      <c r="M1791" t="s">
        <v>47</v>
      </c>
      <c r="N1791" t="s">
        <v>48</v>
      </c>
      <c r="O1791" t="s">
        <v>5315</v>
      </c>
      <c r="P1791" t="s">
        <v>35</v>
      </c>
      <c r="Q1791" t="s">
        <v>60</v>
      </c>
      <c r="R1791" t="s">
        <v>5316</v>
      </c>
      <c r="S1791">
        <v>1068.9839999999999</v>
      </c>
      <c r="T1791">
        <v>7</v>
      </c>
      <c r="U1791">
        <v>0.1</v>
      </c>
      <c r="V1791">
        <v>391.94400000000002</v>
      </c>
      <c r="W1791">
        <v>143.58000000000001</v>
      </c>
      <c r="X1791" t="s">
        <v>62</v>
      </c>
    </row>
    <row r="1792" spans="1:24" ht="14.4" x14ac:dyDescent="0.3">
      <c r="A1792">
        <v>45314</v>
      </c>
      <c r="B1792" t="s">
        <v>6523</v>
      </c>
      <c r="C1792" s="1">
        <v>41754</v>
      </c>
      <c r="D1792" s="1">
        <v>41757</v>
      </c>
      <c r="E1792" t="s">
        <v>54</v>
      </c>
      <c r="F1792" t="s">
        <v>6524</v>
      </c>
      <c r="G1792" t="s">
        <v>1904</v>
      </c>
      <c r="H1792" t="s">
        <v>28</v>
      </c>
      <c r="I1792" t="s">
        <v>527</v>
      </c>
      <c r="J1792" t="s">
        <v>527</v>
      </c>
      <c r="K1792" t="s">
        <v>528</v>
      </c>
      <c r="M1792" t="s">
        <v>145</v>
      </c>
      <c r="N1792" t="s">
        <v>145</v>
      </c>
      <c r="O1792" t="s">
        <v>6525</v>
      </c>
      <c r="P1792" t="s">
        <v>35</v>
      </c>
      <c r="Q1792" t="s">
        <v>79</v>
      </c>
      <c r="R1792" t="s">
        <v>5817</v>
      </c>
      <c r="S1792">
        <v>596.28</v>
      </c>
      <c r="T1792">
        <v>2</v>
      </c>
      <c r="U1792">
        <v>0</v>
      </c>
      <c r="V1792">
        <v>29.76</v>
      </c>
      <c r="W1792">
        <v>143.51</v>
      </c>
      <c r="X1792" t="s">
        <v>104</v>
      </c>
    </row>
    <row r="1793" spans="1:24" ht="14.4" x14ac:dyDescent="0.3">
      <c r="A1793">
        <v>29609</v>
      </c>
      <c r="B1793" t="s">
        <v>6526</v>
      </c>
      <c r="C1793" s="1">
        <v>41214</v>
      </c>
      <c r="D1793" s="1">
        <v>41215</v>
      </c>
      <c r="E1793" t="s">
        <v>54</v>
      </c>
      <c r="F1793" t="s">
        <v>1059</v>
      </c>
      <c r="G1793" t="s">
        <v>1060</v>
      </c>
      <c r="H1793" t="s">
        <v>28</v>
      </c>
      <c r="I1793" t="s">
        <v>1979</v>
      </c>
      <c r="J1793" t="s">
        <v>1980</v>
      </c>
      <c r="K1793" t="s">
        <v>1981</v>
      </c>
      <c r="M1793" t="s">
        <v>47</v>
      </c>
      <c r="N1793" t="s">
        <v>137</v>
      </c>
      <c r="O1793" t="s">
        <v>6527</v>
      </c>
      <c r="P1793" t="s">
        <v>35</v>
      </c>
      <c r="Q1793" t="s">
        <v>79</v>
      </c>
      <c r="R1793" t="s">
        <v>3900</v>
      </c>
      <c r="S1793">
        <v>565.51499999999999</v>
      </c>
      <c r="T1793">
        <v>3</v>
      </c>
      <c r="U1793">
        <v>0.5</v>
      </c>
      <c r="V1793">
        <v>-237.55500000000001</v>
      </c>
      <c r="W1793">
        <v>143.41999999999999</v>
      </c>
      <c r="X1793" t="s">
        <v>104</v>
      </c>
    </row>
    <row r="1794" spans="1:24" ht="14.4" x14ac:dyDescent="0.3">
      <c r="A1794">
        <v>17346</v>
      </c>
      <c r="B1794" t="s">
        <v>6528</v>
      </c>
      <c r="C1794" s="1">
        <v>40900</v>
      </c>
      <c r="D1794" s="1">
        <v>40902</v>
      </c>
      <c r="E1794" t="s">
        <v>40</v>
      </c>
      <c r="F1794" t="s">
        <v>6529</v>
      </c>
      <c r="G1794" t="s">
        <v>6530</v>
      </c>
      <c r="H1794" t="s">
        <v>28</v>
      </c>
      <c r="I1794" t="s">
        <v>6531</v>
      </c>
      <c r="J1794" t="s">
        <v>171</v>
      </c>
      <c r="K1794" t="s">
        <v>172</v>
      </c>
      <c r="M1794" t="s">
        <v>69</v>
      </c>
      <c r="N1794" t="s">
        <v>70</v>
      </c>
      <c r="O1794" t="s">
        <v>6532</v>
      </c>
      <c r="P1794" t="s">
        <v>112</v>
      </c>
      <c r="Q1794" t="s">
        <v>795</v>
      </c>
      <c r="R1794" t="s">
        <v>5438</v>
      </c>
      <c r="S1794">
        <v>868.077</v>
      </c>
      <c r="T1794">
        <v>7</v>
      </c>
      <c r="U1794">
        <v>0.1</v>
      </c>
      <c r="V1794">
        <v>28.917000000000002</v>
      </c>
      <c r="W1794">
        <v>143.41</v>
      </c>
      <c r="X1794" t="s">
        <v>104</v>
      </c>
    </row>
    <row r="1795" spans="1:24" ht="14.4" x14ac:dyDescent="0.3">
      <c r="A1795">
        <v>926</v>
      </c>
      <c r="B1795" t="s">
        <v>6533</v>
      </c>
      <c r="C1795" s="1">
        <v>41058</v>
      </c>
      <c r="D1795" s="1">
        <v>41059</v>
      </c>
      <c r="E1795" t="s">
        <v>54</v>
      </c>
      <c r="F1795" t="s">
        <v>5963</v>
      </c>
      <c r="G1795" t="s">
        <v>5964</v>
      </c>
      <c r="H1795" t="s">
        <v>28</v>
      </c>
      <c r="I1795" t="s">
        <v>6534</v>
      </c>
      <c r="J1795" t="s">
        <v>3219</v>
      </c>
      <c r="K1795" t="s">
        <v>153</v>
      </c>
      <c r="M1795" t="s">
        <v>154</v>
      </c>
      <c r="N1795" t="s">
        <v>121</v>
      </c>
      <c r="O1795" t="s">
        <v>5623</v>
      </c>
      <c r="P1795" t="s">
        <v>50</v>
      </c>
      <c r="Q1795" t="s">
        <v>51</v>
      </c>
      <c r="R1795" t="s">
        <v>4367</v>
      </c>
      <c r="S1795">
        <v>473.84</v>
      </c>
      <c r="T1795">
        <v>4</v>
      </c>
      <c r="U1795">
        <v>0</v>
      </c>
      <c r="V1795">
        <v>28.4</v>
      </c>
      <c r="W1795">
        <v>143.27600000000001</v>
      </c>
      <c r="X1795" t="s">
        <v>38</v>
      </c>
    </row>
    <row r="1796" spans="1:24" ht="14.4" x14ac:dyDescent="0.3">
      <c r="A1796">
        <v>14289</v>
      </c>
      <c r="B1796" t="s">
        <v>6535</v>
      </c>
      <c r="C1796" s="1">
        <v>41594</v>
      </c>
      <c r="D1796" s="1">
        <v>41597</v>
      </c>
      <c r="E1796" t="s">
        <v>54</v>
      </c>
      <c r="F1796" t="s">
        <v>6324</v>
      </c>
      <c r="G1796" t="s">
        <v>6325</v>
      </c>
      <c r="H1796" t="s">
        <v>43</v>
      </c>
      <c r="I1796" t="s">
        <v>6536</v>
      </c>
      <c r="J1796" t="s">
        <v>1672</v>
      </c>
      <c r="K1796" t="s">
        <v>172</v>
      </c>
      <c r="M1796" t="s">
        <v>69</v>
      </c>
      <c r="N1796" t="s">
        <v>70</v>
      </c>
      <c r="O1796" t="s">
        <v>6537</v>
      </c>
      <c r="P1796" t="s">
        <v>50</v>
      </c>
      <c r="Q1796" t="s">
        <v>4238</v>
      </c>
      <c r="R1796" t="s">
        <v>6538</v>
      </c>
      <c r="S1796">
        <v>339.12</v>
      </c>
      <c r="T1796">
        <v>6</v>
      </c>
      <c r="U1796">
        <v>0</v>
      </c>
      <c r="V1796">
        <v>94.86</v>
      </c>
      <c r="W1796">
        <v>143.22999999999999</v>
      </c>
      <c r="X1796" t="s">
        <v>38</v>
      </c>
    </row>
    <row r="1797" spans="1:24" ht="14.4" x14ac:dyDescent="0.3">
      <c r="A1797">
        <v>18502</v>
      </c>
      <c r="B1797" t="s">
        <v>6539</v>
      </c>
      <c r="C1797" s="1">
        <v>41269</v>
      </c>
      <c r="D1797" s="1">
        <v>41273</v>
      </c>
      <c r="E1797" t="s">
        <v>96</v>
      </c>
      <c r="F1797" t="s">
        <v>4741</v>
      </c>
      <c r="G1797" t="s">
        <v>4431</v>
      </c>
      <c r="H1797" t="s">
        <v>28</v>
      </c>
      <c r="I1797" t="s">
        <v>6540</v>
      </c>
      <c r="J1797" t="s">
        <v>801</v>
      </c>
      <c r="K1797" t="s">
        <v>172</v>
      </c>
      <c r="M1797" t="s">
        <v>69</v>
      </c>
      <c r="N1797" t="s">
        <v>70</v>
      </c>
      <c r="O1797" t="s">
        <v>6427</v>
      </c>
      <c r="P1797" t="s">
        <v>35</v>
      </c>
      <c r="Q1797" t="s">
        <v>36</v>
      </c>
      <c r="R1797" t="s">
        <v>2374</v>
      </c>
      <c r="S1797">
        <v>1601.73</v>
      </c>
      <c r="T1797">
        <v>13</v>
      </c>
      <c r="U1797">
        <v>0.5</v>
      </c>
      <c r="V1797">
        <v>-1345.5</v>
      </c>
      <c r="W1797">
        <v>143.21</v>
      </c>
      <c r="X1797" t="s">
        <v>62</v>
      </c>
    </row>
    <row r="1798" spans="1:24" ht="14.4" x14ac:dyDescent="0.3">
      <c r="A1798">
        <v>23470</v>
      </c>
      <c r="B1798" t="s">
        <v>6541</v>
      </c>
      <c r="C1798" s="1">
        <v>41403</v>
      </c>
      <c r="D1798" s="1">
        <v>41405</v>
      </c>
      <c r="E1798" t="s">
        <v>40</v>
      </c>
      <c r="F1798" t="s">
        <v>810</v>
      </c>
      <c r="G1798" t="s">
        <v>811</v>
      </c>
      <c r="H1798" t="s">
        <v>28</v>
      </c>
      <c r="I1798" t="s">
        <v>4801</v>
      </c>
      <c r="J1798" t="s">
        <v>2166</v>
      </c>
      <c r="K1798" t="s">
        <v>275</v>
      </c>
      <c r="M1798" t="s">
        <v>47</v>
      </c>
      <c r="N1798" t="s">
        <v>137</v>
      </c>
      <c r="O1798" t="s">
        <v>6542</v>
      </c>
      <c r="P1798" t="s">
        <v>50</v>
      </c>
      <c r="Q1798" t="s">
        <v>51</v>
      </c>
      <c r="R1798" t="s">
        <v>6543</v>
      </c>
      <c r="S1798">
        <v>429.48</v>
      </c>
      <c r="T1798">
        <v>6</v>
      </c>
      <c r="U1798">
        <v>0.5</v>
      </c>
      <c r="V1798">
        <v>-257.76</v>
      </c>
      <c r="W1798">
        <v>143.19999999999999</v>
      </c>
      <c r="X1798" t="s">
        <v>38</v>
      </c>
    </row>
    <row r="1799" spans="1:24" ht="14.4" x14ac:dyDescent="0.3">
      <c r="A1799">
        <v>37092</v>
      </c>
      <c r="B1799" t="s">
        <v>6544</v>
      </c>
      <c r="C1799" s="1">
        <v>40815</v>
      </c>
      <c r="D1799" s="1">
        <v>40819</v>
      </c>
      <c r="E1799" t="s">
        <v>40</v>
      </c>
      <c r="F1799" t="s">
        <v>6545</v>
      </c>
      <c r="G1799" t="s">
        <v>6546</v>
      </c>
      <c r="H1799" t="s">
        <v>28</v>
      </c>
      <c r="I1799" t="s">
        <v>29</v>
      </c>
      <c r="J1799" t="s">
        <v>30</v>
      </c>
      <c r="K1799" t="s">
        <v>31</v>
      </c>
      <c r="L1799">
        <v>10011</v>
      </c>
      <c r="M1799" t="s">
        <v>32</v>
      </c>
      <c r="N1799" t="s">
        <v>33</v>
      </c>
      <c r="O1799" t="s">
        <v>5589</v>
      </c>
      <c r="P1799" t="s">
        <v>112</v>
      </c>
      <c r="Q1799" t="s">
        <v>795</v>
      </c>
      <c r="R1799" t="s">
        <v>5590</v>
      </c>
      <c r="S1799">
        <v>1395.54</v>
      </c>
      <c r="T1799">
        <v>9</v>
      </c>
      <c r="U1799">
        <v>0</v>
      </c>
      <c r="V1799">
        <v>362.84039999999999</v>
      </c>
      <c r="W1799">
        <v>143.16999999999999</v>
      </c>
      <c r="X1799" t="s">
        <v>104</v>
      </c>
    </row>
    <row r="1800" spans="1:24" ht="14.4" x14ac:dyDescent="0.3">
      <c r="A1800">
        <v>49771</v>
      </c>
      <c r="B1800" t="s">
        <v>6547</v>
      </c>
      <c r="C1800" s="1">
        <v>41044</v>
      </c>
      <c r="D1800" s="1">
        <v>41047</v>
      </c>
      <c r="E1800" t="s">
        <v>54</v>
      </c>
      <c r="F1800" t="s">
        <v>6548</v>
      </c>
      <c r="G1800" t="s">
        <v>5549</v>
      </c>
      <c r="H1800" t="s">
        <v>43</v>
      </c>
      <c r="I1800" t="s">
        <v>6549</v>
      </c>
      <c r="J1800" t="s">
        <v>6550</v>
      </c>
      <c r="K1800" t="s">
        <v>5006</v>
      </c>
      <c r="M1800" t="s">
        <v>77</v>
      </c>
      <c r="N1800" t="s">
        <v>77</v>
      </c>
      <c r="O1800" t="s">
        <v>1827</v>
      </c>
      <c r="P1800" t="s">
        <v>50</v>
      </c>
      <c r="Q1800" t="s">
        <v>363</v>
      </c>
      <c r="R1800" t="s">
        <v>1828</v>
      </c>
      <c r="S1800">
        <v>826.2</v>
      </c>
      <c r="T1800">
        <v>2</v>
      </c>
      <c r="U1800">
        <v>0</v>
      </c>
      <c r="V1800">
        <v>16.5</v>
      </c>
      <c r="W1800">
        <v>143.11000000000001</v>
      </c>
      <c r="X1800" t="s">
        <v>104</v>
      </c>
    </row>
    <row r="1801" spans="1:24" ht="14.4" x14ac:dyDescent="0.3">
      <c r="A1801">
        <v>28921</v>
      </c>
      <c r="B1801" t="s">
        <v>6551</v>
      </c>
      <c r="C1801" s="1">
        <v>41493</v>
      </c>
      <c r="D1801" s="1">
        <v>41497</v>
      </c>
      <c r="E1801" t="s">
        <v>40</v>
      </c>
      <c r="F1801" t="s">
        <v>6552</v>
      </c>
      <c r="G1801" t="s">
        <v>198</v>
      </c>
      <c r="H1801" t="s">
        <v>28</v>
      </c>
      <c r="I1801" t="s">
        <v>6553</v>
      </c>
      <c r="J1801" t="s">
        <v>4710</v>
      </c>
      <c r="K1801" t="s">
        <v>672</v>
      </c>
      <c r="M1801" t="s">
        <v>47</v>
      </c>
      <c r="N1801" t="s">
        <v>348</v>
      </c>
      <c r="O1801" t="s">
        <v>3744</v>
      </c>
      <c r="P1801" t="s">
        <v>35</v>
      </c>
      <c r="Q1801" t="s">
        <v>292</v>
      </c>
      <c r="R1801" t="s">
        <v>3745</v>
      </c>
      <c r="S1801">
        <v>1000.9125</v>
      </c>
      <c r="T1801">
        <v>5</v>
      </c>
      <c r="U1801">
        <v>0.25</v>
      </c>
      <c r="V1801">
        <v>26.662500000000001</v>
      </c>
      <c r="W1801">
        <v>143.09</v>
      </c>
      <c r="X1801" t="s">
        <v>62</v>
      </c>
    </row>
    <row r="1802" spans="1:24" ht="14.4" x14ac:dyDescent="0.3">
      <c r="A1802">
        <v>50394</v>
      </c>
      <c r="B1802" t="s">
        <v>6554</v>
      </c>
      <c r="C1802" s="1">
        <v>40584</v>
      </c>
      <c r="D1802" s="1">
        <v>40589</v>
      </c>
      <c r="E1802" t="s">
        <v>40</v>
      </c>
      <c r="F1802" t="s">
        <v>6318</v>
      </c>
      <c r="G1802" t="s">
        <v>403</v>
      </c>
      <c r="H1802" t="s">
        <v>28</v>
      </c>
      <c r="I1802" t="s">
        <v>1736</v>
      </c>
      <c r="J1802" t="s">
        <v>1737</v>
      </c>
      <c r="K1802" t="s">
        <v>1247</v>
      </c>
      <c r="M1802" t="s">
        <v>77</v>
      </c>
      <c r="N1802" t="s">
        <v>77</v>
      </c>
      <c r="O1802" t="s">
        <v>6555</v>
      </c>
      <c r="P1802" t="s">
        <v>35</v>
      </c>
      <c r="Q1802" t="s">
        <v>60</v>
      </c>
      <c r="R1802" t="s">
        <v>6556</v>
      </c>
      <c r="S1802">
        <v>717.84</v>
      </c>
      <c r="T1802">
        <v>8</v>
      </c>
      <c r="U1802">
        <v>0</v>
      </c>
      <c r="V1802">
        <v>243.84</v>
      </c>
      <c r="W1802">
        <v>143.07</v>
      </c>
      <c r="X1802" t="s">
        <v>62</v>
      </c>
    </row>
    <row r="1803" spans="1:24" ht="14.4" x14ac:dyDescent="0.3">
      <c r="A1803">
        <v>26376</v>
      </c>
      <c r="B1803" t="s">
        <v>6458</v>
      </c>
      <c r="C1803" s="1">
        <v>40897</v>
      </c>
      <c r="D1803" s="1">
        <v>40902</v>
      </c>
      <c r="E1803" t="s">
        <v>96</v>
      </c>
      <c r="F1803" t="s">
        <v>6459</v>
      </c>
      <c r="G1803" t="s">
        <v>6460</v>
      </c>
      <c r="H1803" t="s">
        <v>43</v>
      </c>
      <c r="I1803" t="s">
        <v>3845</v>
      </c>
      <c r="J1803" t="s">
        <v>3845</v>
      </c>
      <c r="K1803" t="s">
        <v>472</v>
      </c>
      <c r="M1803" t="s">
        <v>47</v>
      </c>
      <c r="N1803" t="s">
        <v>137</v>
      </c>
      <c r="O1803" t="s">
        <v>6557</v>
      </c>
      <c r="P1803" t="s">
        <v>35</v>
      </c>
      <c r="Q1803" t="s">
        <v>79</v>
      </c>
      <c r="R1803" t="s">
        <v>6121</v>
      </c>
      <c r="S1803">
        <v>1516.32</v>
      </c>
      <c r="T1803">
        <v>8</v>
      </c>
      <c r="U1803">
        <v>0</v>
      </c>
      <c r="V1803">
        <v>121.2</v>
      </c>
      <c r="W1803">
        <v>143.03</v>
      </c>
      <c r="X1803" t="s">
        <v>62</v>
      </c>
    </row>
    <row r="1804" spans="1:24" ht="14.4" x14ac:dyDescent="0.3">
      <c r="A1804">
        <v>20576</v>
      </c>
      <c r="B1804" t="s">
        <v>6558</v>
      </c>
      <c r="C1804" s="1">
        <v>41957</v>
      </c>
      <c r="D1804" s="1">
        <v>41961</v>
      </c>
      <c r="E1804" t="s">
        <v>96</v>
      </c>
      <c r="F1804" t="s">
        <v>3797</v>
      </c>
      <c r="G1804" t="s">
        <v>3798</v>
      </c>
      <c r="H1804" t="s">
        <v>28</v>
      </c>
      <c r="I1804" t="s">
        <v>6559</v>
      </c>
      <c r="J1804" t="s">
        <v>3457</v>
      </c>
      <c r="K1804" t="s">
        <v>162</v>
      </c>
      <c r="M1804" t="s">
        <v>47</v>
      </c>
      <c r="N1804" t="s">
        <v>163</v>
      </c>
      <c r="O1804" t="s">
        <v>5288</v>
      </c>
      <c r="P1804" t="s">
        <v>35</v>
      </c>
      <c r="Q1804" t="s">
        <v>292</v>
      </c>
      <c r="R1804" t="s">
        <v>3597</v>
      </c>
      <c r="S1804">
        <v>2194.92</v>
      </c>
      <c r="T1804">
        <v>7</v>
      </c>
      <c r="U1804">
        <v>0</v>
      </c>
      <c r="V1804">
        <v>1031.52</v>
      </c>
      <c r="W1804">
        <v>142.99</v>
      </c>
      <c r="X1804" t="s">
        <v>62</v>
      </c>
    </row>
    <row r="1805" spans="1:24" ht="14.4" x14ac:dyDescent="0.3">
      <c r="A1805">
        <v>13788</v>
      </c>
      <c r="B1805" t="s">
        <v>6560</v>
      </c>
      <c r="C1805" s="1">
        <v>41579</v>
      </c>
      <c r="D1805" s="1">
        <v>41581</v>
      </c>
      <c r="E1805" t="s">
        <v>40</v>
      </c>
      <c r="F1805" t="s">
        <v>4609</v>
      </c>
      <c r="G1805" t="s">
        <v>4610</v>
      </c>
      <c r="H1805" t="s">
        <v>66</v>
      </c>
      <c r="I1805" t="s">
        <v>6561</v>
      </c>
      <c r="J1805" t="s">
        <v>576</v>
      </c>
      <c r="K1805" t="s">
        <v>68</v>
      </c>
      <c r="M1805" t="s">
        <v>69</v>
      </c>
      <c r="N1805" t="s">
        <v>70</v>
      </c>
      <c r="O1805" t="s">
        <v>5344</v>
      </c>
      <c r="P1805" t="s">
        <v>112</v>
      </c>
      <c r="Q1805" t="s">
        <v>795</v>
      </c>
      <c r="R1805" t="s">
        <v>5345</v>
      </c>
      <c r="S1805">
        <v>758.48400000000004</v>
      </c>
      <c r="T1805">
        <v>4</v>
      </c>
      <c r="U1805">
        <v>0.1</v>
      </c>
      <c r="V1805">
        <v>126.324</v>
      </c>
      <c r="W1805">
        <v>142.97</v>
      </c>
      <c r="X1805" t="s">
        <v>104</v>
      </c>
    </row>
    <row r="1806" spans="1:24" ht="14.4" x14ac:dyDescent="0.3">
      <c r="A1806">
        <v>39474</v>
      </c>
      <c r="B1806" t="s">
        <v>6562</v>
      </c>
      <c r="C1806" s="1">
        <v>41996</v>
      </c>
      <c r="D1806" s="1">
        <v>41998</v>
      </c>
      <c r="E1806" t="s">
        <v>54</v>
      </c>
      <c r="F1806" t="s">
        <v>810</v>
      </c>
      <c r="G1806" t="s">
        <v>811</v>
      </c>
      <c r="H1806" t="s">
        <v>28</v>
      </c>
      <c r="I1806" t="s">
        <v>267</v>
      </c>
      <c r="J1806" t="s">
        <v>109</v>
      </c>
      <c r="K1806" t="s">
        <v>31</v>
      </c>
      <c r="L1806">
        <v>90008</v>
      </c>
      <c r="M1806" t="s">
        <v>32</v>
      </c>
      <c r="N1806" t="s">
        <v>110</v>
      </c>
      <c r="O1806" t="s">
        <v>6563</v>
      </c>
      <c r="P1806" t="s">
        <v>35</v>
      </c>
      <c r="Q1806" t="s">
        <v>36</v>
      </c>
      <c r="R1806" t="s">
        <v>6564</v>
      </c>
      <c r="S1806">
        <v>474.95</v>
      </c>
      <c r="T1806">
        <v>5</v>
      </c>
      <c r="U1806">
        <v>0</v>
      </c>
      <c r="V1806">
        <v>142.48500000000001</v>
      </c>
      <c r="W1806">
        <v>142.96</v>
      </c>
      <c r="X1806" t="s">
        <v>38</v>
      </c>
    </row>
    <row r="1807" spans="1:24" ht="14.4" x14ac:dyDescent="0.3">
      <c r="A1807">
        <v>32741</v>
      </c>
      <c r="B1807" t="s">
        <v>6565</v>
      </c>
      <c r="C1807" s="1">
        <v>41418</v>
      </c>
      <c r="D1807" s="1">
        <v>41423</v>
      </c>
      <c r="E1807" t="s">
        <v>96</v>
      </c>
      <c r="F1807" t="s">
        <v>5865</v>
      </c>
      <c r="G1807" t="s">
        <v>5866</v>
      </c>
      <c r="H1807" t="s">
        <v>28</v>
      </c>
      <c r="I1807" t="s">
        <v>215</v>
      </c>
      <c r="J1807" t="s">
        <v>216</v>
      </c>
      <c r="K1807" t="s">
        <v>31</v>
      </c>
      <c r="L1807">
        <v>60623</v>
      </c>
      <c r="M1807" t="s">
        <v>32</v>
      </c>
      <c r="N1807" t="s">
        <v>70</v>
      </c>
      <c r="O1807" t="s">
        <v>5593</v>
      </c>
      <c r="P1807" t="s">
        <v>35</v>
      </c>
      <c r="Q1807" t="s">
        <v>60</v>
      </c>
      <c r="R1807" t="s">
        <v>5594</v>
      </c>
      <c r="S1807">
        <v>1979.9280000000001</v>
      </c>
      <c r="T1807">
        <v>9</v>
      </c>
      <c r="U1807">
        <v>0.2</v>
      </c>
      <c r="V1807">
        <v>148.49459999999999</v>
      </c>
      <c r="W1807">
        <v>142.88999999999999</v>
      </c>
      <c r="X1807" t="s">
        <v>62</v>
      </c>
    </row>
    <row r="1808" spans="1:24" ht="14.4" x14ac:dyDescent="0.3">
      <c r="A1808">
        <v>32516</v>
      </c>
      <c r="B1808" t="s">
        <v>6566</v>
      </c>
      <c r="C1808" s="1">
        <v>41892</v>
      </c>
      <c r="D1808" s="1">
        <v>41896</v>
      </c>
      <c r="E1808" t="s">
        <v>96</v>
      </c>
      <c r="F1808" t="s">
        <v>6459</v>
      </c>
      <c r="G1808" t="s">
        <v>6460</v>
      </c>
      <c r="H1808" t="s">
        <v>43</v>
      </c>
      <c r="I1808" t="s">
        <v>615</v>
      </c>
      <c r="J1808" t="s">
        <v>616</v>
      </c>
      <c r="K1808" t="s">
        <v>31</v>
      </c>
      <c r="L1808">
        <v>19134</v>
      </c>
      <c r="M1808" t="s">
        <v>32</v>
      </c>
      <c r="N1808" t="s">
        <v>33</v>
      </c>
      <c r="O1808" t="s">
        <v>1197</v>
      </c>
      <c r="P1808" t="s">
        <v>35</v>
      </c>
      <c r="Q1808" t="s">
        <v>60</v>
      </c>
      <c r="R1808" t="s">
        <v>1198</v>
      </c>
      <c r="S1808">
        <v>1931.9580000000001</v>
      </c>
      <c r="T1808">
        <v>7</v>
      </c>
      <c r="U1808">
        <v>0.4</v>
      </c>
      <c r="V1808">
        <v>-386.39159999999998</v>
      </c>
      <c r="W1808">
        <v>142.76</v>
      </c>
      <c r="X1808" t="s">
        <v>62</v>
      </c>
    </row>
    <row r="1809" spans="1:24" ht="14.4" x14ac:dyDescent="0.3">
      <c r="A1809">
        <v>20168</v>
      </c>
      <c r="B1809" t="s">
        <v>6567</v>
      </c>
      <c r="C1809" s="1">
        <v>41219</v>
      </c>
      <c r="D1809" s="1">
        <v>41220</v>
      </c>
      <c r="E1809" t="s">
        <v>54</v>
      </c>
      <c r="F1809" t="s">
        <v>982</v>
      </c>
      <c r="G1809" t="s">
        <v>983</v>
      </c>
      <c r="H1809" t="s">
        <v>28</v>
      </c>
      <c r="I1809" t="s">
        <v>6568</v>
      </c>
      <c r="J1809" t="s">
        <v>2091</v>
      </c>
      <c r="K1809" t="s">
        <v>187</v>
      </c>
      <c r="M1809" t="s">
        <v>69</v>
      </c>
      <c r="N1809" t="s">
        <v>121</v>
      </c>
      <c r="O1809" t="s">
        <v>6569</v>
      </c>
      <c r="P1809" t="s">
        <v>112</v>
      </c>
      <c r="Q1809" t="s">
        <v>165</v>
      </c>
      <c r="R1809" t="s">
        <v>6570</v>
      </c>
      <c r="S1809">
        <v>837.63</v>
      </c>
      <c r="T1809">
        <v>3</v>
      </c>
      <c r="U1809">
        <v>0</v>
      </c>
      <c r="V1809">
        <v>0</v>
      </c>
      <c r="W1809">
        <v>142.63</v>
      </c>
      <c r="X1809" t="s">
        <v>104</v>
      </c>
    </row>
    <row r="1810" spans="1:24" ht="14.4" x14ac:dyDescent="0.3">
      <c r="A1810">
        <v>27191</v>
      </c>
      <c r="B1810" t="s">
        <v>6571</v>
      </c>
      <c r="C1810" s="1">
        <v>41394</v>
      </c>
      <c r="D1810" s="1">
        <v>41396</v>
      </c>
      <c r="E1810" t="s">
        <v>40</v>
      </c>
      <c r="F1810" t="s">
        <v>2460</v>
      </c>
      <c r="G1810" t="s">
        <v>2461</v>
      </c>
      <c r="H1810" t="s">
        <v>43</v>
      </c>
      <c r="I1810" t="s">
        <v>6572</v>
      </c>
      <c r="J1810" t="s">
        <v>6573</v>
      </c>
      <c r="K1810" t="s">
        <v>162</v>
      </c>
      <c r="M1810" t="s">
        <v>47</v>
      </c>
      <c r="N1810" t="s">
        <v>163</v>
      </c>
      <c r="O1810" t="s">
        <v>4375</v>
      </c>
      <c r="P1810" t="s">
        <v>50</v>
      </c>
      <c r="Q1810" t="s">
        <v>51</v>
      </c>
      <c r="R1810" t="s">
        <v>597</v>
      </c>
      <c r="S1810">
        <v>3217.41</v>
      </c>
      <c r="T1810">
        <v>7</v>
      </c>
      <c r="U1810">
        <v>0</v>
      </c>
      <c r="V1810">
        <v>611.1</v>
      </c>
      <c r="W1810">
        <v>142.55000000000001</v>
      </c>
      <c r="X1810" t="s">
        <v>62</v>
      </c>
    </row>
    <row r="1811" spans="1:24" ht="14.4" x14ac:dyDescent="0.3">
      <c r="A1811">
        <v>43027</v>
      </c>
      <c r="B1811" t="s">
        <v>4957</v>
      </c>
      <c r="C1811" s="1">
        <v>41813</v>
      </c>
      <c r="D1811" s="1">
        <v>41817</v>
      </c>
      <c r="E1811" t="s">
        <v>96</v>
      </c>
      <c r="F1811" t="s">
        <v>4958</v>
      </c>
      <c r="G1811" t="s">
        <v>849</v>
      </c>
      <c r="H1811" t="s">
        <v>28</v>
      </c>
      <c r="I1811" t="s">
        <v>3794</v>
      </c>
      <c r="J1811" t="s">
        <v>3794</v>
      </c>
      <c r="K1811" t="s">
        <v>1329</v>
      </c>
      <c r="M1811" t="s">
        <v>145</v>
      </c>
      <c r="N1811" t="s">
        <v>145</v>
      </c>
      <c r="O1811" t="s">
        <v>6257</v>
      </c>
      <c r="P1811" t="s">
        <v>50</v>
      </c>
      <c r="Q1811" t="s">
        <v>363</v>
      </c>
      <c r="R1811" t="s">
        <v>6258</v>
      </c>
      <c r="S1811">
        <v>1180.44</v>
      </c>
      <c r="T1811">
        <v>6</v>
      </c>
      <c r="U1811">
        <v>0</v>
      </c>
      <c r="V1811">
        <v>519.29999999999995</v>
      </c>
      <c r="W1811">
        <v>142.51</v>
      </c>
      <c r="X1811" t="s">
        <v>104</v>
      </c>
    </row>
    <row r="1812" spans="1:24" ht="14.4" x14ac:dyDescent="0.3">
      <c r="A1812">
        <v>14100</v>
      </c>
      <c r="B1812" t="s">
        <v>6574</v>
      </c>
      <c r="C1812" s="1">
        <v>41853</v>
      </c>
      <c r="D1812" s="1">
        <v>41857</v>
      </c>
      <c r="E1812" t="s">
        <v>96</v>
      </c>
      <c r="F1812" t="s">
        <v>2854</v>
      </c>
      <c r="G1812" t="s">
        <v>2855</v>
      </c>
      <c r="H1812" t="s">
        <v>43</v>
      </c>
      <c r="I1812" t="s">
        <v>4318</v>
      </c>
      <c r="J1812" t="s">
        <v>336</v>
      </c>
      <c r="K1812" t="s">
        <v>231</v>
      </c>
      <c r="M1812" t="s">
        <v>69</v>
      </c>
      <c r="N1812" t="s">
        <v>232</v>
      </c>
      <c r="O1812" t="s">
        <v>1437</v>
      </c>
      <c r="P1812" t="s">
        <v>35</v>
      </c>
      <c r="Q1812" t="s">
        <v>292</v>
      </c>
      <c r="R1812" t="s">
        <v>400</v>
      </c>
      <c r="S1812">
        <v>1863.54</v>
      </c>
      <c r="T1812">
        <v>6</v>
      </c>
      <c r="U1812">
        <v>0</v>
      </c>
      <c r="V1812">
        <v>708.12</v>
      </c>
      <c r="W1812">
        <v>142.47</v>
      </c>
      <c r="X1812" t="s">
        <v>62</v>
      </c>
    </row>
    <row r="1813" spans="1:24" ht="14.4" x14ac:dyDescent="0.3">
      <c r="A1813">
        <v>49515</v>
      </c>
      <c r="B1813" t="s">
        <v>6575</v>
      </c>
      <c r="C1813" s="1">
        <v>41074</v>
      </c>
      <c r="D1813" s="1">
        <v>41078</v>
      </c>
      <c r="E1813" t="s">
        <v>96</v>
      </c>
      <c r="F1813" t="s">
        <v>6576</v>
      </c>
      <c r="G1813" t="s">
        <v>6577</v>
      </c>
      <c r="H1813" t="s">
        <v>66</v>
      </c>
      <c r="I1813" t="s">
        <v>6578</v>
      </c>
      <c r="J1813" t="s">
        <v>6578</v>
      </c>
      <c r="K1813" t="s">
        <v>144</v>
      </c>
      <c r="M1813" t="s">
        <v>145</v>
      </c>
      <c r="N1813" t="s">
        <v>145</v>
      </c>
      <c r="O1813" t="s">
        <v>6579</v>
      </c>
      <c r="P1813" t="s">
        <v>50</v>
      </c>
      <c r="Q1813" t="s">
        <v>102</v>
      </c>
      <c r="R1813" t="s">
        <v>3790</v>
      </c>
      <c r="S1813">
        <v>2011.92</v>
      </c>
      <c r="T1813">
        <v>4</v>
      </c>
      <c r="U1813">
        <v>0</v>
      </c>
      <c r="V1813">
        <v>925.44</v>
      </c>
      <c r="W1813">
        <v>142.47</v>
      </c>
      <c r="X1813" t="s">
        <v>62</v>
      </c>
    </row>
    <row r="1814" spans="1:24" ht="14.4" x14ac:dyDescent="0.3">
      <c r="A1814">
        <v>20958</v>
      </c>
      <c r="B1814" t="s">
        <v>6580</v>
      </c>
      <c r="C1814" s="1">
        <v>40788</v>
      </c>
      <c r="D1814" s="1">
        <v>40793</v>
      </c>
      <c r="E1814" t="s">
        <v>96</v>
      </c>
      <c r="F1814" t="s">
        <v>2707</v>
      </c>
      <c r="G1814" t="s">
        <v>2708</v>
      </c>
      <c r="H1814" t="s">
        <v>43</v>
      </c>
      <c r="I1814" t="s">
        <v>2238</v>
      </c>
      <c r="J1814" t="s">
        <v>1341</v>
      </c>
      <c r="K1814" t="s">
        <v>162</v>
      </c>
      <c r="M1814" t="s">
        <v>47</v>
      </c>
      <c r="N1814" t="s">
        <v>163</v>
      </c>
      <c r="O1814" t="s">
        <v>6581</v>
      </c>
      <c r="P1814" t="s">
        <v>50</v>
      </c>
      <c r="Q1814" t="s">
        <v>102</v>
      </c>
      <c r="R1814" t="s">
        <v>211</v>
      </c>
      <c r="S1814">
        <v>2076.6060000000002</v>
      </c>
      <c r="T1814">
        <v>6</v>
      </c>
      <c r="U1814">
        <v>0.3</v>
      </c>
      <c r="V1814">
        <v>59.165999999999997</v>
      </c>
      <c r="W1814">
        <v>142.46</v>
      </c>
      <c r="X1814" t="s">
        <v>62</v>
      </c>
    </row>
    <row r="1815" spans="1:24" ht="14.4" x14ac:dyDescent="0.3">
      <c r="A1815">
        <v>641</v>
      </c>
      <c r="B1815" t="s">
        <v>6582</v>
      </c>
      <c r="C1815" s="1">
        <v>41089</v>
      </c>
      <c r="D1815" s="1">
        <v>41092</v>
      </c>
      <c r="E1815" t="s">
        <v>40</v>
      </c>
      <c r="F1815" t="s">
        <v>4756</v>
      </c>
      <c r="G1815" t="s">
        <v>2371</v>
      </c>
      <c r="H1815" t="s">
        <v>43</v>
      </c>
      <c r="I1815" t="s">
        <v>718</v>
      </c>
      <c r="J1815" t="s">
        <v>718</v>
      </c>
      <c r="K1815" t="s">
        <v>240</v>
      </c>
      <c r="M1815" t="s">
        <v>154</v>
      </c>
      <c r="N1815" t="s">
        <v>232</v>
      </c>
      <c r="O1815" t="s">
        <v>6583</v>
      </c>
      <c r="P1815" t="s">
        <v>50</v>
      </c>
      <c r="Q1815" t="s">
        <v>363</v>
      </c>
      <c r="R1815" t="s">
        <v>4976</v>
      </c>
      <c r="S1815">
        <v>461.10399999999998</v>
      </c>
      <c r="T1815">
        <v>7</v>
      </c>
      <c r="U1815">
        <v>0.2</v>
      </c>
      <c r="V1815">
        <v>132.524</v>
      </c>
      <c r="W1815">
        <v>142.40799999999999</v>
      </c>
      <c r="X1815" t="s">
        <v>38</v>
      </c>
    </row>
    <row r="1816" spans="1:24" ht="14.4" x14ac:dyDescent="0.3">
      <c r="A1816">
        <v>28615</v>
      </c>
      <c r="B1816" t="s">
        <v>6584</v>
      </c>
      <c r="C1816" s="1">
        <v>41995</v>
      </c>
      <c r="D1816" s="1">
        <v>41997</v>
      </c>
      <c r="E1816" t="s">
        <v>54</v>
      </c>
      <c r="F1816" t="s">
        <v>4312</v>
      </c>
      <c r="G1816" t="s">
        <v>4313</v>
      </c>
      <c r="H1816" t="s">
        <v>28</v>
      </c>
      <c r="I1816" t="s">
        <v>6585</v>
      </c>
      <c r="J1816" t="s">
        <v>6586</v>
      </c>
      <c r="K1816" t="s">
        <v>162</v>
      </c>
      <c r="M1816" t="s">
        <v>47</v>
      </c>
      <c r="N1816" t="s">
        <v>163</v>
      </c>
      <c r="O1816" t="s">
        <v>4465</v>
      </c>
      <c r="P1816" t="s">
        <v>35</v>
      </c>
      <c r="Q1816" t="s">
        <v>292</v>
      </c>
      <c r="R1816" t="s">
        <v>2976</v>
      </c>
      <c r="S1816">
        <v>532.5</v>
      </c>
      <c r="T1816">
        <v>2</v>
      </c>
      <c r="U1816">
        <v>0</v>
      </c>
      <c r="V1816">
        <v>207.66</v>
      </c>
      <c r="W1816">
        <v>142.38</v>
      </c>
      <c r="X1816" t="s">
        <v>38</v>
      </c>
    </row>
    <row r="1817" spans="1:24" ht="14.4" x14ac:dyDescent="0.3">
      <c r="A1817">
        <v>3566</v>
      </c>
      <c r="B1817" t="s">
        <v>6587</v>
      </c>
      <c r="C1817" s="1">
        <v>41184</v>
      </c>
      <c r="D1817" s="1">
        <v>41186</v>
      </c>
      <c r="E1817" t="s">
        <v>54</v>
      </c>
      <c r="F1817" t="s">
        <v>1189</v>
      </c>
      <c r="G1817" t="s">
        <v>1190</v>
      </c>
      <c r="H1817" t="s">
        <v>28</v>
      </c>
      <c r="I1817" t="s">
        <v>522</v>
      </c>
      <c r="J1817" t="s">
        <v>522</v>
      </c>
      <c r="K1817" t="s">
        <v>240</v>
      </c>
      <c r="M1817" t="s">
        <v>154</v>
      </c>
      <c r="N1817" t="s">
        <v>232</v>
      </c>
      <c r="O1817" t="s">
        <v>1487</v>
      </c>
      <c r="P1817" t="s">
        <v>50</v>
      </c>
      <c r="Q1817" t="s">
        <v>51</v>
      </c>
      <c r="R1817" t="s">
        <v>1488</v>
      </c>
      <c r="S1817">
        <v>741.88800000000003</v>
      </c>
      <c r="T1817">
        <v>3</v>
      </c>
      <c r="U1817">
        <v>0.2</v>
      </c>
      <c r="V1817">
        <v>-102.012</v>
      </c>
      <c r="W1817">
        <v>142.27000000000001</v>
      </c>
      <c r="X1817" t="s">
        <v>104</v>
      </c>
    </row>
    <row r="1818" spans="1:24" ht="14.4" x14ac:dyDescent="0.3">
      <c r="A1818">
        <v>23271</v>
      </c>
      <c r="B1818" t="s">
        <v>6264</v>
      </c>
      <c r="C1818" s="1">
        <v>41925</v>
      </c>
      <c r="D1818" s="1">
        <v>41925</v>
      </c>
      <c r="E1818" t="s">
        <v>25</v>
      </c>
      <c r="F1818" t="s">
        <v>4530</v>
      </c>
      <c r="G1818" t="s">
        <v>4531</v>
      </c>
      <c r="H1818" t="s">
        <v>28</v>
      </c>
      <c r="I1818" t="s">
        <v>6265</v>
      </c>
      <c r="J1818" t="s">
        <v>58</v>
      </c>
      <c r="K1818" t="s">
        <v>46</v>
      </c>
      <c r="M1818" t="s">
        <v>47</v>
      </c>
      <c r="N1818" t="s">
        <v>48</v>
      </c>
      <c r="O1818" t="s">
        <v>2947</v>
      </c>
      <c r="P1818" t="s">
        <v>35</v>
      </c>
      <c r="Q1818" t="s">
        <v>79</v>
      </c>
      <c r="R1818" t="s">
        <v>2948</v>
      </c>
      <c r="S1818">
        <v>645.13800000000003</v>
      </c>
      <c r="T1818">
        <v>2</v>
      </c>
      <c r="U1818">
        <v>0.1</v>
      </c>
      <c r="V1818">
        <v>157.69800000000001</v>
      </c>
      <c r="W1818">
        <v>142.21</v>
      </c>
      <c r="X1818" t="s">
        <v>38</v>
      </c>
    </row>
    <row r="1819" spans="1:24" ht="14.4" x14ac:dyDescent="0.3">
      <c r="A1819">
        <v>37007</v>
      </c>
      <c r="B1819" t="s">
        <v>6588</v>
      </c>
      <c r="C1819" s="1">
        <v>41037</v>
      </c>
      <c r="D1819" s="1">
        <v>41044</v>
      </c>
      <c r="E1819" t="s">
        <v>96</v>
      </c>
      <c r="F1819" t="s">
        <v>3896</v>
      </c>
      <c r="G1819" t="s">
        <v>3897</v>
      </c>
      <c r="H1819" t="s">
        <v>28</v>
      </c>
      <c r="I1819" t="s">
        <v>29</v>
      </c>
      <c r="J1819" t="s">
        <v>30</v>
      </c>
      <c r="K1819" t="s">
        <v>31</v>
      </c>
      <c r="L1819">
        <v>10024</v>
      </c>
      <c r="M1819" t="s">
        <v>32</v>
      </c>
      <c r="N1819" t="s">
        <v>33</v>
      </c>
      <c r="O1819" t="s">
        <v>6589</v>
      </c>
      <c r="P1819" t="s">
        <v>35</v>
      </c>
      <c r="Q1819" t="s">
        <v>79</v>
      </c>
      <c r="R1819" t="s">
        <v>6590</v>
      </c>
      <c r="S1819">
        <v>2799.944</v>
      </c>
      <c r="T1819">
        <v>7</v>
      </c>
      <c r="U1819">
        <v>0.2</v>
      </c>
      <c r="V1819">
        <v>1014.9797</v>
      </c>
      <c r="W1819">
        <v>142.19999999999999</v>
      </c>
      <c r="X1819" t="s">
        <v>62</v>
      </c>
    </row>
    <row r="1820" spans="1:24" ht="14.4" x14ac:dyDescent="0.3">
      <c r="A1820">
        <v>29146</v>
      </c>
      <c r="B1820" t="s">
        <v>6591</v>
      </c>
      <c r="C1820" s="1">
        <v>40610</v>
      </c>
      <c r="D1820" s="1">
        <v>40614</v>
      </c>
      <c r="E1820" t="s">
        <v>40</v>
      </c>
      <c r="F1820" t="s">
        <v>3004</v>
      </c>
      <c r="G1820" t="s">
        <v>1385</v>
      </c>
      <c r="H1820" t="s">
        <v>28</v>
      </c>
      <c r="I1820" t="s">
        <v>2515</v>
      </c>
      <c r="J1820" t="s">
        <v>564</v>
      </c>
      <c r="K1820" t="s">
        <v>46</v>
      </c>
      <c r="M1820" t="s">
        <v>47</v>
      </c>
      <c r="N1820" t="s">
        <v>48</v>
      </c>
      <c r="O1820" t="s">
        <v>6592</v>
      </c>
      <c r="P1820" t="s">
        <v>35</v>
      </c>
      <c r="Q1820" t="s">
        <v>60</v>
      </c>
      <c r="R1820" t="s">
        <v>1591</v>
      </c>
      <c r="S1820">
        <v>860.89499999999998</v>
      </c>
      <c r="T1820">
        <v>7</v>
      </c>
      <c r="U1820">
        <v>0.1</v>
      </c>
      <c r="V1820">
        <v>143.32499999999999</v>
      </c>
      <c r="W1820">
        <v>142.19</v>
      </c>
      <c r="X1820" t="s">
        <v>62</v>
      </c>
    </row>
    <row r="1821" spans="1:24" ht="14.4" x14ac:dyDescent="0.3">
      <c r="A1821">
        <v>39935</v>
      </c>
      <c r="B1821" t="s">
        <v>6593</v>
      </c>
      <c r="C1821" s="1">
        <v>41844</v>
      </c>
      <c r="D1821" s="1">
        <v>41845</v>
      </c>
      <c r="E1821" t="s">
        <v>54</v>
      </c>
      <c r="F1821" t="s">
        <v>4748</v>
      </c>
      <c r="G1821" t="s">
        <v>4749</v>
      </c>
      <c r="H1821" t="s">
        <v>66</v>
      </c>
      <c r="I1821" t="s">
        <v>6594</v>
      </c>
      <c r="J1821" t="s">
        <v>916</v>
      </c>
      <c r="K1821" t="s">
        <v>31</v>
      </c>
      <c r="L1821">
        <v>53142</v>
      </c>
      <c r="M1821" t="s">
        <v>32</v>
      </c>
      <c r="N1821" t="s">
        <v>70</v>
      </c>
      <c r="O1821" t="s">
        <v>6595</v>
      </c>
      <c r="P1821" t="s">
        <v>35</v>
      </c>
      <c r="Q1821" t="s">
        <v>36</v>
      </c>
      <c r="R1821" t="s">
        <v>6596</v>
      </c>
      <c r="S1821">
        <v>399.95</v>
      </c>
      <c r="T1821">
        <v>5</v>
      </c>
      <c r="U1821">
        <v>0</v>
      </c>
      <c r="V1821">
        <v>143.982</v>
      </c>
      <c r="W1821">
        <v>142.18</v>
      </c>
      <c r="X1821" t="s">
        <v>38</v>
      </c>
    </row>
    <row r="1822" spans="1:24" ht="14.4" x14ac:dyDescent="0.3">
      <c r="A1822">
        <v>36909</v>
      </c>
      <c r="B1822" t="s">
        <v>6597</v>
      </c>
      <c r="C1822" s="1">
        <v>41870</v>
      </c>
      <c r="D1822" s="1">
        <v>41874</v>
      </c>
      <c r="E1822" t="s">
        <v>96</v>
      </c>
      <c r="F1822" t="s">
        <v>2013</v>
      </c>
      <c r="G1822" t="s">
        <v>2014</v>
      </c>
      <c r="H1822" t="s">
        <v>43</v>
      </c>
      <c r="I1822" t="s">
        <v>444</v>
      </c>
      <c r="J1822" t="s">
        <v>445</v>
      </c>
      <c r="K1822" t="s">
        <v>31</v>
      </c>
      <c r="L1822">
        <v>98105</v>
      </c>
      <c r="M1822" t="s">
        <v>32</v>
      </c>
      <c r="N1822" t="s">
        <v>110</v>
      </c>
      <c r="O1822" t="s">
        <v>6598</v>
      </c>
      <c r="P1822" t="s">
        <v>35</v>
      </c>
      <c r="Q1822" t="s">
        <v>36</v>
      </c>
      <c r="R1822" t="s">
        <v>6599</v>
      </c>
      <c r="S1822">
        <v>1496.16</v>
      </c>
      <c r="T1822">
        <v>9</v>
      </c>
      <c r="U1822">
        <v>0</v>
      </c>
      <c r="V1822">
        <v>224.42400000000001</v>
      </c>
      <c r="W1822">
        <v>142.08000000000001</v>
      </c>
      <c r="X1822" t="s">
        <v>104</v>
      </c>
    </row>
    <row r="1823" spans="1:24" ht="14.4" x14ac:dyDescent="0.3">
      <c r="A1823">
        <v>23521</v>
      </c>
      <c r="B1823" t="s">
        <v>6600</v>
      </c>
      <c r="C1823" s="1">
        <v>41950</v>
      </c>
      <c r="D1823" s="1">
        <v>41954</v>
      </c>
      <c r="E1823" t="s">
        <v>96</v>
      </c>
      <c r="F1823" t="s">
        <v>3035</v>
      </c>
      <c r="G1823" t="s">
        <v>3036</v>
      </c>
      <c r="H1823" t="s">
        <v>66</v>
      </c>
      <c r="I1823" t="s">
        <v>6601</v>
      </c>
      <c r="J1823" t="s">
        <v>6601</v>
      </c>
      <c r="K1823" t="s">
        <v>1303</v>
      </c>
      <c r="M1823" t="s">
        <v>47</v>
      </c>
      <c r="N1823" t="s">
        <v>163</v>
      </c>
      <c r="O1823" t="s">
        <v>5214</v>
      </c>
      <c r="P1823" t="s">
        <v>35</v>
      </c>
      <c r="Q1823" t="s">
        <v>36</v>
      </c>
      <c r="R1823" t="s">
        <v>2193</v>
      </c>
      <c r="S1823">
        <v>1464.12</v>
      </c>
      <c r="T1823">
        <v>6</v>
      </c>
      <c r="U1823">
        <v>0</v>
      </c>
      <c r="V1823">
        <v>541.62</v>
      </c>
      <c r="W1823">
        <v>141.97999999999999</v>
      </c>
      <c r="X1823" t="s">
        <v>62</v>
      </c>
    </row>
    <row r="1824" spans="1:24" ht="14.4" x14ac:dyDescent="0.3">
      <c r="A1824">
        <v>17190</v>
      </c>
      <c r="B1824" t="s">
        <v>1859</v>
      </c>
      <c r="C1824" s="1">
        <v>40891</v>
      </c>
      <c r="D1824" s="1">
        <v>40893</v>
      </c>
      <c r="E1824" t="s">
        <v>40</v>
      </c>
      <c r="F1824" t="s">
        <v>6172</v>
      </c>
      <c r="G1824" t="s">
        <v>6173</v>
      </c>
      <c r="H1824" t="s">
        <v>28</v>
      </c>
      <c r="I1824" t="s">
        <v>1862</v>
      </c>
      <c r="J1824" t="s">
        <v>1589</v>
      </c>
      <c r="K1824" t="s">
        <v>509</v>
      </c>
      <c r="M1824" t="s">
        <v>69</v>
      </c>
      <c r="N1824" t="s">
        <v>121</v>
      </c>
      <c r="O1824" t="s">
        <v>6602</v>
      </c>
      <c r="P1824" t="s">
        <v>35</v>
      </c>
      <c r="Q1824" t="s">
        <v>79</v>
      </c>
      <c r="R1824" t="s">
        <v>1226</v>
      </c>
      <c r="S1824">
        <v>478.8</v>
      </c>
      <c r="T1824">
        <v>2</v>
      </c>
      <c r="U1824">
        <v>0</v>
      </c>
      <c r="V1824">
        <v>210.66</v>
      </c>
      <c r="W1824">
        <v>141.91999999999999</v>
      </c>
      <c r="X1824" t="s">
        <v>38</v>
      </c>
    </row>
    <row r="1825" spans="1:24" ht="14.4" x14ac:dyDescent="0.3">
      <c r="A1825">
        <v>12074</v>
      </c>
      <c r="B1825" t="s">
        <v>2918</v>
      </c>
      <c r="C1825" s="1">
        <v>41830</v>
      </c>
      <c r="D1825" s="1">
        <v>41834</v>
      </c>
      <c r="E1825" t="s">
        <v>40</v>
      </c>
      <c r="F1825" t="s">
        <v>1299</v>
      </c>
      <c r="G1825" t="s">
        <v>1300</v>
      </c>
      <c r="H1825" t="s">
        <v>43</v>
      </c>
      <c r="I1825" t="s">
        <v>2919</v>
      </c>
      <c r="J1825" t="s">
        <v>484</v>
      </c>
      <c r="K1825" t="s">
        <v>68</v>
      </c>
      <c r="M1825" t="s">
        <v>69</v>
      </c>
      <c r="N1825" t="s">
        <v>70</v>
      </c>
      <c r="O1825" t="s">
        <v>6603</v>
      </c>
      <c r="P1825" t="s">
        <v>35</v>
      </c>
      <c r="Q1825" t="s">
        <v>292</v>
      </c>
      <c r="R1825" t="s">
        <v>6604</v>
      </c>
      <c r="S1825">
        <v>761.4</v>
      </c>
      <c r="T1825">
        <v>9</v>
      </c>
      <c r="U1825">
        <v>0</v>
      </c>
      <c r="V1825">
        <v>266.49</v>
      </c>
      <c r="W1825">
        <v>141.9</v>
      </c>
      <c r="X1825" t="s">
        <v>104</v>
      </c>
    </row>
    <row r="1826" spans="1:24" ht="14.4" x14ac:dyDescent="0.3">
      <c r="A1826">
        <v>45713</v>
      </c>
      <c r="B1826" t="s">
        <v>6605</v>
      </c>
      <c r="C1826" s="1">
        <v>41697</v>
      </c>
      <c r="D1826" s="1">
        <v>41699</v>
      </c>
      <c r="E1826" t="s">
        <v>40</v>
      </c>
      <c r="F1826" t="s">
        <v>6606</v>
      </c>
      <c r="G1826" t="s">
        <v>253</v>
      </c>
      <c r="H1826" t="s">
        <v>43</v>
      </c>
      <c r="I1826" t="s">
        <v>6607</v>
      </c>
      <c r="J1826" t="s">
        <v>5544</v>
      </c>
      <c r="K1826" t="s">
        <v>5545</v>
      </c>
      <c r="M1826" t="s">
        <v>145</v>
      </c>
      <c r="N1826" t="s">
        <v>145</v>
      </c>
      <c r="O1826" t="s">
        <v>6608</v>
      </c>
      <c r="P1826" t="s">
        <v>35</v>
      </c>
      <c r="Q1826" t="s">
        <v>79</v>
      </c>
      <c r="R1826" t="s">
        <v>6609</v>
      </c>
      <c r="S1826">
        <v>1198.32</v>
      </c>
      <c r="T1826">
        <v>4</v>
      </c>
      <c r="U1826">
        <v>0</v>
      </c>
      <c r="V1826">
        <v>0</v>
      </c>
      <c r="W1826">
        <v>141.72999999999999</v>
      </c>
      <c r="X1826" t="s">
        <v>62</v>
      </c>
    </row>
    <row r="1827" spans="1:24" ht="14.4" x14ac:dyDescent="0.3">
      <c r="A1827">
        <v>40189</v>
      </c>
      <c r="B1827" t="s">
        <v>6610</v>
      </c>
      <c r="C1827" s="1">
        <v>41244</v>
      </c>
      <c r="D1827" s="1">
        <v>41249</v>
      </c>
      <c r="E1827" t="s">
        <v>96</v>
      </c>
      <c r="F1827" t="s">
        <v>6611</v>
      </c>
      <c r="G1827" t="s">
        <v>6612</v>
      </c>
      <c r="H1827" t="s">
        <v>66</v>
      </c>
      <c r="I1827" t="s">
        <v>891</v>
      </c>
      <c r="J1827" t="s">
        <v>109</v>
      </c>
      <c r="K1827" t="s">
        <v>31</v>
      </c>
      <c r="L1827">
        <v>92037</v>
      </c>
      <c r="M1827" t="s">
        <v>32</v>
      </c>
      <c r="N1827" t="s">
        <v>110</v>
      </c>
      <c r="O1827" t="s">
        <v>4281</v>
      </c>
      <c r="P1827" t="s">
        <v>50</v>
      </c>
      <c r="Q1827" t="s">
        <v>51</v>
      </c>
      <c r="R1827" t="s">
        <v>4282</v>
      </c>
      <c r="S1827">
        <v>2676.672</v>
      </c>
      <c r="T1827">
        <v>9</v>
      </c>
      <c r="U1827">
        <v>0.2</v>
      </c>
      <c r="V1827">
        <v>267.66719999999998</v>
      </c>
      <c r="W1827">
        <v>141.66999999999999</v>
      </c>
      <c r="X1827" t="s">
        <v>62</v>
      </c>
    </row>
    <row r="1828" spans="1:24" ht="14.4" x14ac:dyDescent="0.3">
      <c r="A1828">
        <v>29668</v>
      </c>
      <c r="B1828" t="s">
        <v>6613</v>
      </c>
      <c r="C1828" s="1">
        <v>41913</v>
      </c>
      <c r="D1828" s="1">
        <v>41918</v>
      </c>
      <c r="E1828" t="s">
        <v>96</v>
      </c>
      <c r="F1828" t="s">
        <v>3216</v>
      </c>
      <c r="G1828" t="s">
        <v>3217</v>
      </c>
      <c r="H1828" t="s">
        <v>28</v>
      </c>
      <c r="I1828" t="s">
        <v>885</v>
      </c>
      <c r="J1828" t="s">
        <v>885</v>
      </c>
      <c r="K1828" t="s">
        <v>886</v>
      </c>
      <c r="M1828" t="s">
        <v>47</v>
      </c>
      <c r="N1828" t="s">
        <v>348</v>
      </c>
      <c r="O1828" t="s">
        <v>896</v>
      </c>
      <c r="P1828" t="s">
        <v>50</v>
      </c>
      <c r="Q1828" t="s">
        <v>363</v>
      </c>
      <c r="R1828" t="s">
        <v>897</v>
      </c>
      <c r="S1828">
        <v>1971.3456000000001</v>
      </c>
      <c r="T1828">
        <v>8</v>
      </c>
      <c r="U1828">
        <v>0.37</v>
      </c>
      <c r="V1828">
        <v>-813.61440000000005</v>
      </c>
      <c r="W1828">
        <v>141.65</v>
      </c>
      <c r="X1828" t="s">
        <v>62</v>
      </c>
    </row>
    <row r="1829" spans="1:24" ht="14.4" x14ac:dyDescent="0.3">
      <c r="A1829">
        <v>11015</v>
      </c>
      <c r="B1829" t="s">
        <v>6614</v>
      </c>
      <c r="C1829" s="1">
        <v>41060</v>
      </c>
      <c r="D1829" s="1">
        <v>41066</v>
      </c>
      <c r="E1829" t="s">
        <v>96</v>
      </c>
      <c r="F1829" t="s">
        <v>532</v>
      </c>
      <c r="G1829" t="s">
        <v>533</v>
      </c>
      <c r="H1829" t="s">
        <v>43</v>
      </c>
      <c r="I1829" t="s">
        <v>6615</v>
      </c>
      <c r="J1829" t="s">
        <v>336</v>
      </c>
      <c r="K1829" t="s">
        <v>231</v>
      </c>
      <c r="M1829" t="s">
        <v>69</v>
      </c>
      <c r="N1829" t="s">
        <v>232</v>
      </c>
      <c r="O1829" t="s">
        <v>3496</v>
      </c>
      <c r="P1829" t="s">
        <v>35</v>
      </c>
      <c r="Q1829" t="s">
        <v>60</v>
      </c>
      <c r="R1829" t="s">
        <v>285</v>
      </c>
      <c r="S1829">
        <v>1908.72</v>
      </c>
      <c r="T1829">
        <v>3</v>
      </c>
      <c r="U1829">
        <v>0</v>
      </c>
      <c r="V1829">
        <v>57.24</v>
      </c>
      <c r="W1829">
        <v>141.62</v>
      </c>
      <c r="X1829" t="s">
        <v>62</v>
      </c>
    </row>
    <row r="1830" spans="1:24" ht="14.4" x14ac:dyDescent="0.3">
      <c r="A1830">
        <v>30360</v>
      </c>
      <c r="B1830" t="s">
        <v>6616</v>
      </c>
      <c r="C1830" s="1">
        <v>41226</v>
      </c>
      <c r="D1830" s="1">
        <v>41231</v>
      </c>
      <c r="E1830" t="s">
        <v>96</v>
      </c>
      <c r="F1830" t="s">
        <v>5929</v>
      </c>
      <c r="G1830" t="s">
        <v>5930</v>
      </c>
      <c r="H1830" t="s">
        <v>28</v>
      </c>
      <c r="I1830" t="s">
        <v>3956</v>
      </c>
      <c r="J1830" t="s">
        <v>3957</v>
      </c>
      <c r="K1830" t="s">
        <v>92</v>
      </c>
      <c r="M1830" t="s">
        <v>47</v>
      </c>
      <c r="N1830" t="s">
        <v>48</v>
      </c>
      <c r="O1830" t="s">
        <v>6617</v>
      </c>
      <c r="P1830" t="s">
        <v>50</v>
      </c>
      <c r="Q1830" t="s">
        <v>102</v>
      </c>
      <c r="R1830" t="s">
        <v>6618</v>
      </c>
      <c r="S1830">
        <v>1995.3</v>
      </c>
      <c r="T1830">
        <v>6</v>
      </c>
      <c r="U1830">
        <v>0</v>
      </c>
      <c r="V1830">
        <v>638.46</v>
      </c>
      <c r="W1830">
        <v>141.56</v>
      </c>
      <c r="X1830" t="s">
        <v>62</v>
      </c>
    </row>
    <row r="1831" spans="1:24" ht="14.4" x14ac:dyDescent="0.3">
      <c r="A1831">
        <v>12019</v>
      </c>
      <c r="B1831" t="s">
        <v>6619</v>
      </c>
      <c r="C1831" s="1">
        <v>41595</v>
      </c>
      <c r="D1831" s="1">
        <v>41602</v>
      </c>
      <c r="E1831" t="s">
        <v>96</v>
      </c>
      <c r="F1831" t="s">
        <v>6620</v>
      </c>
      <c r="G1831" t="s">
        <v>6621</v>
      </c>
      <c r="H1831" t="s">
        <v>28</v>
      </c>
      <c r="I1831" t="s">
        <v>559</v>
      </c>
      <c r="J1831" t="s">
        <v>336</v>
      </c>
      <c r="K1831" t="s">
        <v>231</v>
      </c>
      <c r="M1831" t="s">
        <v>69</v>
      </c>
      <c r="N1831" t="s">
        <v>232</v>
      </c>
      <c r="O1831" t="s">
        <v>1167</v>
      </c>
      <c r="P1831" t="s">
        <v>35</v>
      </c>
      <c r="Q1831" t="s">
        <v>60</v>
      </c>
      <c r="R1831" t="s">
        <v>1168</v>
      </c>
      <c r="S1831">
        <v>2290.14</v>
      </c>
      <c r="T1831">
        <v>4</v>
      </c>
      <c r="U1831">
        <v>0.1</v>
      </c>
      <c r="V1831">
        <v>559.74</v>
      </c>
      <c r="W1831">
        <v>141.54</v>
      </c>
      <c r="X1831" t="s">
        <v>62</v>
      </c>
    </row>
    <row r="1832" spans="1:24" ht="14.4" x14ac:dyDescent="0.3">
      <c r="A1832">
        <v>28648</v>
      </c>
      <c r="B1832" t="s">
        <v>6622</v>
      </c>
      <c r="C1832" s="1">
        <v>41131</v>
      </c>
      <c r="D1832" s="1">
        <v>41131</v>
      </c>
      <c r="E1832" t="s">
        <v>25</v>
      </c>
      <c r="F1832" t="s">
        <v>573</v>
      </c>
      <c r="G1832" t="s">
        <v>574</v>
      </c>
      <c r="H1832" t="s">
        <v>28</v>
      </c>
      <c r="I1832" t="s">
        <v>3743</v>
      </c>
      <c r="J1832" t="s">
        <v>624</v>
      </c>
      <c r="K1832" t="s">
        <v>347</v>
      </c>
      <c r="M1832" t="s">
        <v>47</v>
      </c>
      <c r="N1832" t="s">
        <v>348</v>
      </c>
      <c r="O1832" t="s">
        <v>2485</v>
      </c>
      <c r="P1832" t="s">
        <v>50</v>
      </c>
      <c r="Q1832" t="s">
        <v>363</v>
      </c>
      <c r="R1832" t="s">
        <v>2486</v>
      </c>
      <c r="S1832">
        <v>1685.16</v>
      </c>
      <c r="T1832">
        <v>5</v>
      </c>
      <c r="U1832">
        <v>7.0000000000000007E-2</v>
      </c>
      <c r="V1832">
        <v>706.56</v>
      </c>
      <c r="W1832">
        <v>141.54</v>
      </c>
      <c r="X1832" t="s">
        <v>104</v>
      </c>
    </row>
    <row r="1833" spans="1:24" ht="14.4" x14ac:dyDescent="0.3">
      <c r="A1833">
        <v>36220</v>
      </c>
      <c r="B1833" t="s">
        <v>6623</v>
      </c>
      <c r="C1833" s="1">
        <v>41999</v>
      </c>
      <c r="D1833" s="1">
        <v>42003</v>
      </c>
      <c r="E1833" t="s">
        <v>40</v>
      </c>
      <c r="F1833" t="s">
        <v>1312</v>
      </c>
      <c r="G1833" t="s">
        <v>1313</v>
      </c>
      <c r="H1833" t="s">
        <v>66</v>
      </c>
      <c r="I1833" t="s">
        <v>1872</v>
      </c>
      <c r="J1833" t="s">
        <v>1873</v>
      </c>
      <c r="K1833" t="s">
        <v>31</v>
      </c>
      <c r="L1833">
        <v>35810</v>
      </c>
      <c r="M1833" t="s">
        <v>32</v>
      </c>
      <c r="N1833" t="s">
        <v>121</v>
      </c>
      <c r="O1833" t="s">
        <v>6624</v>
      </c>
      <c r="P1833" t="s">
        <v>112</v>
      </c>
      <c r="Q1833" t="s">
        <v>6625</v>
      </c>
      <c r="R1833" t="s">
        <v>6626</v>
      </c>
      <c r="S1833">
        <v>629.1</v>
      </c>
      <c r="T1833">
        <v>6</v>
      </c>
      <c r="U1833">
        <v>0</v>
      </c>
      <c r="V1833">
        <v>301.96800000000002</v>
      </c>
      <c r="W1833">
        <v>141.52000000000001</v>
      </c>
      <c r="X1833" t="s">
        <v>104</v>
      </c>
    </row>
    <row r="1834" spans="1:24" ht="14.4" x14ac:dyDescent="0.3">
      <c r="A1834">
        <v>15780</v>
      </c>
      <c r="B1834" t="s">
        <v>6627</v>
      </c>
      <c r="C1834" s="1">
        <v>40695</v>
      </c>
      <c r="D1834" s="1">
        <v>40700</v>
      </c>
      <c r="E1834" t="s">
        <v>96</v>
      </c>
      <c r="F1834" t="s">
        <v>6475</v>
      </c>
      <c r="G1834" t="s">
        <v>6476</v>
      </c>
      <c r="H1834" t="s">
        <v>43</v>
      </c>
      <c r="I1834" t="s">
        <v>6628</v>
      </c>
      <c r="J1834" t="s">
        <v>6628</v>
      </c>
      <c r="K1834" t="s">
        <v>5225</v>
      </c>
      <c r="M1834" t="s">
        <v>69</v>
      </c>
      <c r="N1834" t="s">
        <v>232</v>
      </c>
      <c r="O1834" t="s">
        <v>6629</v>
      </c>
      <c r="P1834" t="s">
        <v>50</v>
      </c>
      <c r="Q1834" t="s">
        <v>363</v>
      </c>
      <c r="R1834" t="s">
        <v>2791</v>
      </c>
      <c r="S1834">
        <v>1029.375</v>
      </c>
      <c r="T1834">
        <v>5</v>
      </c>
      <c r="U1834">
        <v>0.5</v>
      </c>
      <c r="V1834">
        <v>-247.125</v>
      </c>
      <c r="W1834">
        <v>141.5</v>
      </c>
      <c r="X1834" t="s">
        <v>104</v>
      </c>
    </row>
    <row r="1835" spans="1:24" ht="14.4" x14ac:dyDescent="0.3">
      <c r="A1835">
        <v>33486</v>
      </c>
      <c r="B1835" t="s">
        <v>6630</v>
      </c>
      <c r="C1835" s="1">
        <v>41862</v>
      </c>
      <c r="D1835" s="1">
        <v>41867</v>
      </c>
      <c r="E1835" t="s">
        <v>96</v>
      </c>
      <c r="F1835" t="s">
        <v>6631</v>
      </c>
      <c r="G1835" t="s">
        <v>6632</v>
      </c>
      <c r="H1835" t="s">
        <v>28</v>
      </c>
      <c r="I1835" t="s">
        <v>1335</v>
      </c>
      <c r="J1835" t="s">
        <v>1833</v>
      </c>
      <c r="K1835" t="s">
        <v>31</v>
      </c>
      <c r="L1835">
        <v>47201</v>
      </c>
      <c r="M1835" t="s">
        <v>32</v>
      </c>
      <c r="N1835" t="s">
        <v>70</v>
      </c>
      <c r="O1835" t="s">
        <v>6633</v>
      </c>
      <c r="P1835" t="s">
        <v>35</v>
      </c>
      <c r="Q1835" t="s">
        <v>60</v>
      </c>
      <c r="R1835" t="s">
        <v>6634</v>
      </c>
      <c r="S1835">
        <v>1454.49</v>
      </c>
      <c r="T1835">
        <v>9</v>
      </c>
      <c r="U1835">
        <v>0</v>
      </c>
      <c r="V1835">
        <v>378.16739999999999</v>
      </c>
      <c r="W1835">
        <v>141.37</v>
      </c>
      <c r="X1835" t="s">
        <v>62</v>
      </c>
    </row>
    <row r="1836" spans="1:24" ht="14.4" x14ac:dyDescent="0.3">
      <c r="A1836">
        <v>46491</v>
      </c>
      <c r="B1836" t="s">
        <v>6635</v>
      </c>
      <c r="C1836" s="1">
        <v>41508</v>
      </c>
      <c r="D1836" s="1">
        <v>41510</v>
      </c>
      <c r="E1836" t="s">
        <v>54</v>
      </c>
      <c r="F1836" t="s">
        <v>6636</v>
      </c>
      <c r="G1836" t="s">
        <v>1090</v>
      </c>
      <c r="H1836" t="s">
        <v>28</v>
      </c>
      <c r="I1836" t="s">
        <v>6637</v>
      </c>
      <c r="J1836" t="s">
        <v>1246</v>
      </c>
      <c r="K1836" t="s">
        <v>1247</v>
      </c>
      <c r="M1836" t="s">
        <v>77</v>
      </c>
      <c r="N1836" t="s">
        <v>77</v>
      </c>
      <c r="O1836" t="s">
        <v>4726</v>
      </c>
      <c r="P1836" t="s">
        <v>50</v>
      </c>
      <c r="Q1836" t="s">
        <v>363</v>
      </c>
      <c r="R1836" t="s">
        <v>1549</v>
      </c>
      <c r="S1836">
        <v>411.21</v>
      </c>
      <c r="T1836">
        <v>1</v>
      </c>
      <c r="U1836">
        <v>0</v>
      </c>
      <c r="V1836">
        <v>78.12</v>
      </c>
      <c r="W1836">
        <v>141.37</v>
      </c>
      <c r="X1836" t="s">
        <v>38</v>
      </c>
    </row>
    <row r="1837" spans="1:24" ht="14.4" x14ac:dyDescent="0.3">
      <c r="A1837">
        <v>10870</v>
      </c>
      <c r="B1837" t="s">
        <v>6638</v>
      </c>
      <c r="C1837" s="1">
        <v>41264</v>
      </c>
      <c r="D1837" s="1">
        <v>41271</v>
      </c>
      <c r="E1837" t="s">
        <v>96</v>
      </c>
      <c r="F1837" t="s">
        <v>4080</v>
      </c>
      <c r="G1837" t="s">
        <v>4081</v>
      </c>
      <c r="H1837" t="s">
        <v>28</v>
      </c>
      <c r="I1837" t="s">
        <v>6639</v>
      </c>
      <c r="J1837" t="s">
        <v>1990</v>
      </c>
      <c r="K1837" t="s">
        <v>172</v>
      </c>
      <c r="M1837" t="s">
        <v>69</v>
      </c>
      <c r="N1837" t="s">
        <v>70</v>
      </c>
      <c r="O1837" t="s">
        <v>3763</v>
      </c>
      <c r="P1837" t="s">
        <v>112</v>
      </c>
      <c r="Q1837" t="s">
        <v>165</v>
      </c>
      <c r="R1837" t="s">
        <v>3764</v>
      </c>
      <c r="S1837">
        <v>1952.424</v>
      </c>
      <c r="T1837">
        <v>4</v>
      </c>
      <c r="U1837">
        <v>0.1</v>
      </c>
      <c r="V1837">
        <v>759.26400000000001</v>
      </c>
      <c r="W1837">
        <v>141.35</v>
      </c>
      <c r="X1837" t="s">
        <v>62</v>
      </c>
    </row>
    <row r="1838" spans="1:24" ht="14.4" x14ac:dyDescent="0.3">
      <c r="A1838">
        <v>32062</v>
      </c>
      <c r="B1838" t="s">
        <v>6419</v>
      </c>
      <c r="C1838" s="1">
        <v>40557</v>
      </c>
      <c r="D1838" s="1">
        <v>40559</v>
      </c>
      <c r="E1838" t="s">
        <v>40</v>
      </c>
      <c r="F1838" t="s">
        <v>6420</v>
      </c>
      <c r="G1838" t="s">
        <v>6421</v>
      </c>
      <c r="H1838" t="s">
        <v>43</v>
      </c>
      <c r="I1838" t="s">
        <v>6422</v>
      </c>
      <c r="J1838" t="s">
        <v>2616</v>
      </c>
      <c r="K1838" t="s">
        <v>31</v>
      </c>
      <c r="L1838">
        <v>71111</v>
      </c>
      <c r="M1838" t="s">
        <v>32</v>
      </c>
      <c r="N1838" t="s">
        <v>121</v>
      </c>
      <c r="O1838" t="s">
        <v>6640</v>
      </c>
      <c r="P1838" t="s">
        <v>35</v>
      </c>
      <c r="Q1838" t="s">
        <v>36</v>
      </c>
      <c r="R1838" t="s">
        <v>6641</v>
      </c>
      <c r="S1838">
        <v>646.74</v>
      </c>
      <c r="T1838">
        <v>6</v>
      </c>
      <c r="U1838">
        <v>0</v>
      </c>
      <c r="V1838">
        <v>258.69600000000003</v>
      </c>
      <c r="W1838">
        <v>141.35</v>
      </c>
      <c r="X1838" t="s">
        <v>38</v>
      </c>
    </row>
    <row r="1839" spans="1:24" ht="14.4" x14ac:dyDescent="0.3">
      <c r="A1839">
        <v>11407</v>
      </c>
      <c r="B1839" t="s">
        <v>6642</v>
      </c>
      <c r="C1839" s="1">
        <v>41731</v>
      </c>
      <c r="D1839" s="1">
        <v>41736</v>
      </c>
      <c r="E1839" t="s">
        <v>96</v>
      </c>
      <c r="F1839" t="s">
        <v>1094</v>
      </c>
      <c r="G1839" t="s">
        <v>1095</v>
      </c>
      <c r="H1839" t="s">
        <v>66</v>
      </c>
      <c r="I1839" t="s">
        <v>788</v>
      </c>
      <c r="J1839" t="s">
        <v>788</v>
      </c>
      <c r="K1839" t="s">
        <v>68</v>
      </c>
      <c r="M1839" t="s">
        <v>69</v>
      </c>
      <c r="N1839" t="s">
        <v>70</v>
      </c>
      <c r="O1839" t="s">
        <v>6643</v>
      </c>
      <c r="P1839" t="s">
        <v>50</v>
      </c>
      <c r="Q1839" t="s">
        <v>363</v>
      </c>
      <c r="R1839" t="s">
        <v>2888</v>
      </c>
      <c r="S1839">
        <v>1156.68</v>
      </c>
      <c r="T1839">
        <v>9</v>
      </c>
      <c r="U1839">
        <v>0.1</v>
      </c>
      <c r="V1839">
        <v>-12.96</v>
      </c>
      <c r="W1839">
        <v>141.34</v>
      </c>
      <c r="X1839" t="s">
        <v>62</v>
      </c>
    </row>
    <row r="1840" spans="1:24" ht="14.4" x14ac:dyDescent="0.3">
      <c r="A1840">
        <v>50073</v>
      </c>
      <c r="B1840" t="s">
        <v>6644</v>
      </c>
      <c r="C1840" s="1">
        <v>40766</v>
      </c>
      <c r="D1840" s="1">
        <v>40771</v>
      </c>
      <c r="E1840" t="s">
        <v>40</v>
      </c>
      <c r="F1840" t="s">
        <v>6645</v>
      </c>
      <c r="G1840" t="s">
        <v>1145</v>
      </c>
      <c r="H1840" t="s">
        <v>43</v>
      </c>
      <c r="I1840" t="s">
        <v>6646</v>
      </c>
      <c r="J1840" t="s">
        <v>4725</v>
      </c>
      <c r="K1840" t="s">
        <v>602</v>
      </c>
      <c r="M1840" t="s">
        <v>77</v>
      </c>
      <c r="N1840" t="s">
        <v>77</v>
      </c>
      <c r="O1840" t="s">
        <v>2537</v>
      </c>
      <c r="P1840" t="s">
        <v>35</v>
      </c>
      <c r="Q1840" t="s">
        <v>79</v>
      </c>
      <c r="R1840" t="s">
        <v>2093</v>
      </c>
      <c r="S1840">
        <v>1513.56</v>
      </c>
      <c r="T1840">
        <v>4</v>
      </c>
      <c r="U1840">
        <v>0</v>
      </c>
      <c r="V1840">
        <v>741.6</v>
      </c>
      <c r="W1840">
        <v>141.32</v>
      </c>
      <c r="X1840" t="s">
        <v>62</v>
      </c>
    </row>
    <row r="1841" spans="1:24" ht="14.4" x14ac:dyDescent="0.3">
      <c r="A1841">
        <v>30808</v>
      </c>
      <c r="B1841" t="s">
        <v>6647</v>
      </c>
      <c r="C1841" s="1">
        <v>41451</v>
      </c>
      <c r="D1841" s="1">
        <v>41458</v>
      </c>
      <c r="E1841" t="s">
        <v>96</v>
      </c>
      <c r="F1841" t="s">
        <v>6648</v>
      </c>
      <c r="G1841" t="s">
        <v>6649</v>
      </c>
      <c r="H1841" t="s">
        <v>43</v>
      </c>
      <c r="I1841" t="s">
        <v>1768</v>
      </c>
      <c r="J1841" t="s">
        <v>1769</v>
      </c>
      <c r="K1841" t="s">
        <v>92</v>
      </c>
      <c r="M1841" t="s">
        <v>47</v>
      </c>
      <c r="N1841" t="s">
        <v>48</v>
      </c>
      <c r="O1841" t="s">
        <v>6650</v>
      </c>
      <c r="P1841" t="s">
        <v>112</v>
      </c>
      <c r="Q1841" t="s">
        <v>165</v>
      </c>
      <c r="R1841" t="s">
        <v>2132</v>
      </c>
      <c r="S1841">
        <v>1075.44</v>
      </c>
      <c r="T1841">
        <v>2</v>
      </c>
      <c r="U1841">
        <v>0</v>
      </c>
      <c r="V1841">
        <v>290.33999999999997</v>
      </c>
      <c r="W1841">
        <v>141.29</v>
      </c>
      <c r="X1841" t="s">
        <v>115</v>
      </c>
    </row>
    <row r="1842" spans="1:24" ht="14.4" x14ac:dyDescent="0.3">
      <c r="A1842">
        <v>34584</v>
      </c>
      <c r="B1842" t="s">
        <v>6651</v>
      </c>
      <c r="C1842" s="1">
        <v>41256</v>
      </c>
      <c r="D1842" s="1">
        <v>41258</v>
      </c>
      <c r="E1842" t="s">
        <v>54</v>
      </c>
      <c r="F1842" t="s">
        <v>2859</v>
      </c>
      <c r="G1842" t="s">
        <v>2860</v>
      </c>
      <c r="H1842" t="s">
        <v>28</v>
      </c>
      <c r="I1842" t="s">
        <v>6652</v>
      </c>
      <c r="J1842" t="s">
        <v>109</v>
      </c>
      <c r="K1842" t="s">
        <v>31</v>
      </c>
      <c r="L1842">
        <v>92592</v>
      </c>
      <c r="M1842" t="s">
        <v>32</v>
      </c>
      <c r="N1842" t="s">
        <v>110</v>
      </c>
      <c r="O1842" t="s">
        <v>5369</v>
      </c>
      <c r="P1842" t="s">
        <v>35</v>
      </c>
      <c r="Q1842" t="s">
        <v>60</v>
      </c>
      <c r="R1842" t="s">
        <v>6653</v>
      </c>
      <c r="S1842">
        <v>494.37599999999998</v>
      </c>
      <c r="T1842">
        <v>3</v>
      </c>
      <c r="U1842">
        <v>0.2</v>
      </c>
      <c r="V1842">
        <v>49.437600000000003</v>
      </c>
      <c r="W1842">
        <v>141.27000000000001</v>
      </c>
      <c r="X1842" t="s">
        <v>38</v>
      </c>
    </row>
    <row r="1843" spans="1:24" ht="14.4" x14ac:dyDescent="0.3">
      <c r="A1843">
        <v>38061</v>
      </c>
      <c r="B1843" t="s">
        <v>6654</v>
      </c>
      <c r="C1843" s="1">
        <v>41520</v>
      </c>
      <c r="D1843" s="1">
        <v>41526</v>
      </c>
      <c r="E1843" t="s">
        <v>96</v>
      </c>
      <c r="F1843" t="s">
        <v>1079</v>
      </c>
      <c r="G1843" t="s">
        <v>1080</v>
      </c>
      <c r="H1843" t="s">
        <v>28</v>
      </c>
      <c r="I1843" t="s">
        <v>215</v>
      </c>
      <c r="J1843" t="s">
        <v>216</v>
      </c>
      <c r="K1843" t="s">
        <v>31</v>
      </c>
      <c r="L1843">
        <v>60623</v>
      </c>
      <c r="M1843" t="s">
        <v>32</v>
      </c>
      <c r="N1843" t="s">
        <v>70</v>
      </c>
      <c r="O1843" t="s">
        <v>6655</v>
      </c>
      <c r="P1843" t="s">
        <v>35</v>
      </c>
      <c r="Q1843" t="s">
        <v>292</v>
      </c>
      <c r="R1843" t="s">
        <v>6656</v>
      </c>
      <c r="S1843">
        <v>1362.9</v>
      </c>
      <c r="T1843">
        <v>3</v>
      </c>
      <c r="U1843">
        <v>0.3</v>
      </c>
      <c r="V1843">
        <v>-19.47</v>
      </c>
      <c r="W1843">
        <v>141.22999999999999</v>
      </c>
      <c r="X1843" t="s">
        <v>62</v>
      </c>
    </row>
    <row r="1844" spans="1:24" ht="14.4" x14ac:dyDescent="0.3">
      <c r="A1844">
        <v>8265</v>
      </c>
      <c r="B1844" t="s">
        <v>6657</v>
      </c>
      <c r="C1844" s="1">
        <v>40745</v>
      </c>
      <c r="D1844" s="1">
        <v>40748</v>
      </c>
      <c r="E1844" t="s">
        <v>54</v>
      </c>
      <c r="F1844" t="s">
        <v>6658</v>
      </c>
      <c r="G1844" t="s">
        <v>4269</v>
      </c>
      <c r="H1844" t="s">
        <v>28</v>
      </c>
      <c r="I1844" t="s">
        <v>6659</v>
      </c>
      <c r="J1844" t="s">
        <v>928</v>
      </c>
      <c r="K1844" t="s">
        <v>153</v>
      </c>
      <c r="M1844" t="s">
        <v>154</v>
      </c>
      <c r="N1844" t="s">
        <v>121</v>
      </c>
      <c r="O1844" t="s">
        <v>6660</v>
      </c>
      <c r="P1844" t="s">
        <v>35</v>
      </c>
      <c r="Q1844" t="s">
        <v>79</v>
      </c>
      <c r="R1844" t="s">
        <v>833</v>
      </c>
      <c r="S1844">
        <v>392.93256000000002</v>
      </c>
      <c r="T1844">
        <v>2</v>
      </c>
      <c r="U1844">
        <v>2E-3</v>
      </c>
      <c r="V1844">
        <v>7.0525599999999997</v>
      </c>
      <c r="W1844">
        <v>141.208</v>
      </c>
      <c r="X1844" t="s">
        <v>38</v>
      </c>
    </row>
    <row r="1845" spans="1:24" ht="14.4" x14ac:dyDescent="0.3">
      <c r="A1845">
        <v>41793</v>
      </c>
      <c r="B1845" t="s">
        <v>6661</v>
      </c>
      <c r="C1845" s="1">
        <v>40891</v>
      </c>
      <c r="D1845" s="1">
        <v>40896</v>
      </c>
      <c r="E1845" t="s">
        <v>96</v>
      </c>
      <c r="F1845" t="s">
        <v>6662</v>
      </c>
      <c r="G1845" t="s">
        <v>680</v>
      </c>
      <c r="H1845" t="s">
        <v>28</v>
      </c>
      <c r="I1845" t="s">
        <v>6663</v>
      </c>
      <c r="J1845" t="s">
        <v>6663</v>
      </c>
      <c r="K1845" t="s">
        <v>2208</v>
      </c>
      <c r="M1845" t="s">
        <v>77</v>
      </c>
      <c r="N1845" t="s">
        <v>77</v>
      </c>
      <c r="O1845" t="s">
        <v>6664</v>
      </c>
      <c r="P1845" t="s">
        <v>35</v>
      </c>
      <c r="Q1845" t="s">
        <v>79</v>
      </c>
      <c r="R1845" t="s">
        <v>338</v>
      </c>
      <c r="S1845">
        <v>637.08000000000004</v>
      </c>
      <c r="T1845">
        <v>2</v>
      </c>
      <c r="U1845">
        <v>0</v>
      </c>
      <c r="V1845">
        <v>261.18</v>
      </c>
      <c r="W1845">
        <v>141.19999999999999</v>
      </c>
      <c r="X1845" t="s">
        <v>104</v>
      </c>
    </row>
    <row r="1846" spans="1:24" ht="14.4" x14ac:dyDescent="0.3">
      <c r="A1846">
        <v>16275</v>
      </c>
      <c r="B1846" t="s">
        <v>6665</v>
      </c>
      <c r="C1846" s="1">
        <v>41327</v>
      </c>
      <c r="D1846" s="1">
        <v>41330</v>
      </c>
      <c r="E1846" t="s">
        <v>40</v>
      </c>
      <c r="F1846" t="s">
        <v>6666</v>
      </c>
      <c r="G1846" t="s">
        <v>6667</v>
      </c>
      <c r="H1846" t="s">
        <v>28</v>
      </c>
      <c r="I1846" t="s">
        <v>4318</v>
      </c>
      <c r="J1846" t="s">
        <v>336</v>
      </c>
      <c r="K1846" t="s">
        <v>231</v>
      </c>
      <c r="M1846" t="s">
        <v>69</v>
      </c>
      <c r="N1846" t="s">
        <v>232</v>
      </c>
      <c r="O1846" t="s">
        <v>2847</v>
      </c>
      <c r="P1846" t="s">
        <v>112</v>
      </c>
      <c r="Q1846" t="s">
        <v>165</v>
      </c>
      <c r="R1846" t="s">
        <v>2848</v>
      </c>
      <c r="S1846">
        <v>2477.5500000000002</v>
      </c>
      <c r="T1846">
        <v>5</v>
      </c>
      <c r="U1846">
        <v>0</v>
      </c>
      <c r="V1846">
        <v>1040.55</v>
      </c>
      <c r="W1846">
        <v>141.12</v>
      </c>
      <c r="X1846" t="s">
        <v>62</v>
      </c>
    </row>
    <row r="1847" spans="1:24" ht="14.4" x14ac:dyDescent="0.3">
      <c r="A1847">
        <v>12447</v>
      </c>
      <c r="B1847" t="s">
        <v>6668</v>
      </c>
      <c r="C1847" s="1">
        <v>40637</v>
      </c>
      <c r="D1847" s="1">
        <v>40639</v>
      </c>
      <c r="E1847" t="s">
        <v>54</v>
      </c>
      <c r="F1847" t="s">
        <v>2715</v>
      </c>
      <c r="G1847" t="s">
        <v>2716</v>
      </c>
      <c r="H1847" t="s">
        <v>43</v>
      </c>
      <c r="I1847" t="s">
        <v>2363</v>
      </c>
      <c r="J1847" t="s">
        <v>1990</v>
      </c>
      <c r="K1847" t="s">
        <v>172</v>
      </c>
      <c r="M1847" t="s">
        <v>69</v>
      </c>
      <c r="N1847" t="s">
        <v>70</v>
      </c>
      <c r="O1847" t="s">
        <v>6669</v>
      </c>
      <c r="P1847" t="s">
        <v>50</v>
      </c>
      <c r="Q1847" t="s">
        <v>51</v>
      </c>
      <c r="R1847" t="s">
        <v>6670</v>
      </c>
      <c r="S1847">
        <v>507.27600000000001</v>
      </c>
      <c r="T1847">
        <v>4</v>
      </c>
      <c r="U1847">
        <v>0.1</v>
      </c>
      <c r="V1847">
        <v>174.636</v>
      </c>
      <c r="W1847">
        <v>141.04</v>
      </c>
      <c r="X1847" t="s">
        <v>104</v>
      </c>
    </row>
    <row r="1848" spans="1:24" ht="14.4" x14ac:dyDescent="0.3">
      <c r="A1848">
        <v>35345</v>
      </c>
      <c r="B1848" t="s">
        <v>6671</v>
      </c>
      <c r="C1848" s="1">
        <v>41106</v>
      </c>
      <c r="D1848" s="1">
        <v>41109</v>
      </c>
      <c r="E1848" t="s">
        <v>54</v>
      </c>
      <c r="F1848" t="s">
        <v>4718</v>
      </c>
      <c r="G1848" t="s">
        <v>4719</v>
      </c>
      <c r="H1848" t="s">
        <v>43</v>
      </c>
      <c r="I1848" t="s">
        <v>29</v>
      </c>
      <c r="J1848" t="s">
        <v>30</v>
      </c>
      <c r="K1848" t="s">
        <v>31</v>
      </c>
      <c r="L1848">
        <v>10035</v>
      </c>
      <c r="M1848" t="s">
        <v>32</v>
      </c>
      <c r="N1848" t="s">
        <v>33</v>
      </c>
      <c r="O1848" t="s">
        <v>6672</v>
      </c>
      <c r="P1848" t="s">
        <v>35</v>
      </c>
      <c r="Q1848" t="s">
        <v>36</v>
      </c>
      <c r="R1848" t="s">
        <v>6673</v>
      </c>
      <c r="S1848">
        <v>599.9</v>
      </c>
      <c r="T1848">
        <v>10</v>
      </c>
      <c r="U1848">
        <v>0</v>
      </c>
      <c r="V1848">
        <v>191.96799999999999</v>
      </c>
      <c r="W1848">
        <v>141.04</v>
      </c>
      <c r="X1848" t="s">
        <v>62</v>
      </c>
    </row>
    <row r="1849" spans="1:24" ht="14.4" x14ac:dyDescent="0.3">
      <c r="A1849">
        <v>24566</v>
      </c>
      <c r="B1849" t="s">
        <v>6674</v>
      </c>
      <c r="C1849" s="1">
        <v>40886</v>
      </c>
      <c r="D1849" s="1">
        <v>40891</v>
      </c>
      <c r="E1849" t="s">
        <v>96</v>
      </c>
      <c r="F1849" t="s">
        <v>5178</v>
      </c>
      <c r="G1849" t="s">
        <v>4444</v>
      </c>
      <c r="H1849" t="s">
        <v>28</v>
      </c>
      <c r="I1849" t="s">
        <v>1701</v>
      </c>
      <c r="J1849" t="s">
        <v>1701</v>
      </c>
      <c r="K1849" t="s">
        <v>162</v>
      </c>
      <c r="M1849" t="s">
        <v>47</v>
      </c>
      <c r="N1849" t="s">
        <v>163</v>
      </c>
      <c r="O1849" t="s">
        <v>3463</v>
      </c>
      <c r="P1849" t="s">
        <v>35</v>
      </c>
      <c r="Q1849" t="s">
        <v>79</v>
      </c>
      <c r="R1849" t="s">
        <v>3464</v>
      </c>
      <c r="S1849">
        <v>1773.9</v>
      </c>
      <c r="T1849">
        <v>6</v>
      </c>
      <c r="U1849">
        <v>0</v>
      </c>
      <c r="V1849">
        <v>124.02</v>
      </c>
      <c r="W1849">
        <v>140.99</v>
      </c>
      <c r="X1849" t="s">
        <v>104</v>
      </c>
    </row>
    <row r="1850" spans="1:24" ht="14.4" x14ac:dyDescent="0.3">
      <c r="A1850">
        <v>49595</v>
      </c>
      <c r="B1850" t="s">
        <v>6675</v>
      </c>
      <c r="C1850" s="1">
        <v>41076</v>
      </c>
      <c r="D1850" s="1">
        <v>41080</v>
      </c>
      <c r="E1850" t="s">
        <v>96</v>
      </c>
      <c r="F1850" t="s">
        <v>6676</v>
      </c>
      <c r="G1850" t="s">
        <v>1774</v>
      </c>
      <c r="H1850" t="s">
        <v>28</v>
      </c>
      <c r="I1850" t="s">
        <v>6677</v>
      </c>
      <c r="J1850" t="s">
        <v>6678</v>
      </c>
      <c r="K1850" t="s">
        <v>2329</v>
      </c>
      <c r="M1850" t="s">
        <v>145</v>
      </c>
      <c r="N1850" t="s">
        <v>145</v>
      </c>
      <c r="O1850" t="s">
        <v>6679</v>
      </c>
      <c r="P1850" t="s">
        <v>35</v>
      </c>
      <c r="Q1850" t="s">
        <v>36</v>
      </c>
      <c r="R1850" t="s">
        <v>4499</v>
      </c>
      <c r="S1850">
        <v>1486.26</v>
      </c>
      <c r="T1850">
        <v>6</v>
      </c>
      <c r="U1850">
        <v>0</v>
      </c>
      <c r="V1850">
        <v>698.4</v>
      </c>
      <c r="W1850">
        <v>140.93</v>
      </c>
      <c r="X1850" t="s">
        <v>104</v>
      </c>
    </row>
    <row r="1851" spans="1:24" ht="14.4" x14ac:dyDescent="0.3">
      <c r="A1851">
        <v>41826</v>
      </c>
      <c r="B1851" t="s">
        <v>3469</v>
      </c>
      <c r="C1851" s="1">
        <v>41915</v>
      </c>
      <c r="D1851" s="1">
        <v>41919</v>
      </c>
      <c r="E1851" t="s">
        <v>96</v>
      </c>
      <c r="F1851" t="s">
        <v>3470</v>
      </c>
      <c r="G1851" t="s">
        <v>3471</v>
      </c>
      <c r="H1851" t="s">
        <v>28</v>
      </c>
      <c r="I1851" t="s">
        <v>3472</v>
      </c>
      <c r="J1851" t="s">
        <v>1246</v>
      </c>
      <c r="K1851" t="s">
        <v>1247</v>
      </c>
      <c r="M1851" t="s">
        <v>77</v>
      </c>
      <c r="N1851" t="s">
        <v>77</v>
      </c>
      <c r="O1851" t="s">
        <v>6680</v>
      </c>
      <c r="P1851" t="s">
        <v>35</v>
      </c>
      <c r="Q1851" t="s">
        <v>60</v>
      </c>
      <c r="R1851" t="s">
        <v>3454</v>
      </c>
      <c r="S1851">
        <v>1727.46</v>
      </c>
      <c r="T1851">
        <v>14</v>
      </c>
      <c r="U1851">
        <v>0</v>
      </c>
      <c r="V1851">
        <v>690.9</v>
      </c>
      <c r="W1851">
        <v>140.88</v>
      </c>
      <c r="X1851" t="s">
        <v>104</v>
      </c>
    </row>
    <row r="1852" spans="1:24" ht="14.4" x14ac:dyDescent="0.3">
      <c r="A1852">
        <v>29811</v>
      </c>
      <c r="B1852" t="s">
        <v>6681</v>
      </c>
      <c r="C1852" s="1">
        <v>41879</v>
      </c>
      <c r="D1852" s="1">
        <v>41883</v>
      </c>
      <c r="E1852" t="s">
        <v>96</v>
      </c>
      <c r="F1852" t="s">
        <v>3262</v>
      </c>
      <c r="G1852" t="s">
        <v>3263</v>
      </c>
      <c r="H1852" t="s">
        <v>43</v>
      </c>
      <c r="I1852" t="s">
        <v>623</v>
      </c>
      <c r="J1852" t="s">
        <v>624</v>
      </c>
      <c r="K1852" t="s">
        <v>347</v>
      </c>
      <c r="M1852" t="s">
        <v>47</v>
      </c>
      <c r="N1852" t="s">
        <v>348</v>
      </c>
      <c r="O1852" t="s">
        <v>4822</v>
      </c>
      <c r="P1852" t="s">
        <v>35</v>
      </c>
      <c r="Q1852" t="s">
        <v>79</v>
      </c>
      <c r="R1852" t="s">
        <v>833</v>
      </c>
      <c r="S1852">
        <v>823.85910000000001</v>
      </c>
      <c r="T1852">
        <v>3</v>
      </c>
      <c r="U1852">
        <v>7.0000000000000007E-2</v>
      </c>
      <c r="V1852">
        <v>97.379099999999994</v>
      </c>
      <c r="W1852">
        <v>140.86000000000001</v>
      </c>
      <c r="X1852" t="s">
        <v>104</v>
      </c>
    </row>
    <row r="1853" spans="1:24" ht="14.4" x14ac:dyDescent="0.3">
      <c r="A1853">
        <v>26693</v>
      </c>
      <c r="B1853" t="s">
        <v>6682</v>
      </c>
      <c r="C1853" s="1">
        <v>41647</v>
      </c>
      <c r="D1853" s="1">
        <v>41647</v>
      </c>
      <c r="E1853" t="s">
        <v>25</v>
      </c>
      <c r="F1853" t="s">
        <v>6077</v>
      </c>
      <c r="G1853" t="s">
        <v>6078</v>
      </c>
      <c r="H1853" t="s">
        <v>28</v>
      </c>
      <c r="I1853" t="s">
        <v>670</v>
      </c>
      <c r="J1853" t="s">
        <v>671</v>
      </c>
      <c r="K1853" t="s">
        <v>672</v>
      </c>
      <c r="M1853" t="s">
        <v>47</v>
      </c>
      <c r="N1853" t="s">
        <v>348</v>
      </c>
      <c r="O1853" t="s">
        <v>2947</v>
      </c>
      <c r="P1853" t="s">
        <v>35</v>
      </c>
      <c r="Q1853" t="s">
        <v>79</v>
      </c>
      <c r="R1853" t="s">
        <v>2948</v>
      </c>
      <c r="S1853">
        <v>698.89949999999999</v>
      </c>
      <c r="T1853">
        <v>3</v>
      </c>
      <c r="U1853">
        <v>0.35</v>
      </c>
      <c r="V1853">
        <v>-32.2605</v>
      </c>
      <c r="W1853">
        <v>140.77000000000001</v>
      </c>
      <c r="X1853" t="s">
        <v>38</v>
      </c>
    </row>
    <row r="1854" spans="1:24" ht="14.4" x14ac:dyDescent="0.3">
      <c r="A1854">
        <v>36948</v>
      </c>
      <c r="B1854" t="s">
        <v>6683</v>
      </c>
      <c r="C1854" s="1">
        <v>41838</v>
      </c>
      <c r="D1854" s="1">
        <v>41840</v>
      </c>
      <c r="E1854" t="s">
        <v>40</v>
      </c>
      <c r="F1854" t="s">
        <v>6684</v>
      </c>
      <c r="G1854" t="s">
        <v>6685</v>
      </c>
      <c r="H1854" t="s">
        <v>43</v>
      </c>
      <c r="I1854" t="s">
        <v>6686</v>
      </c>
      <c r="J1854" t="s">
        <v>109</v>
      </c>
      <c r="K1854" t="s">
        <v>31</v>
      </c>
      <c r="L1854">
        <v>92307</v>
      </c>
      <c r="M1854" t="s">
        <v>32</v>
      </c>
      <c r="N1854" t="s">
        <v>110</v>
      </c>
      <c r="O1854" t="s">
        <v>2224</v>
      </c>
      <c r="P1854" t="s">
        <v>50</v>
      </c>
      <c r="Q1854" t="s">
        <v>363</v>
      </c>
      <c r="R1854" t="s">
        <v>2225</v>
      </c>
      <c r="S1854">
        <v>1194.165</v>
      </c>
      <c r="T1854">
        <v>5</v>
      </c>
      <c r="U1854">
        <v>0.15</v>
      </c>
      <c r="V1854">
        <v>210.73500000000001</v>
      </c>
      <c r="W1854">
        <v>140.75</v>
      </c>
      <c r="X1854" t="s">
        <v>104</v>
      </c>
    </row>
    <row r="1855" spans="1:24" ht="14.4" x14ac:dyDescent="0.3">
      <c r="A1855">
        <v>28202</v>
      </c>
      <c r="B1855" t="s">
        <v>6687</v>
      </c>
      <c r="C1855" s="1">
        <v>41544</v>
      </c>
      <c r="D1855" s="1">
        <v>41545</v>
      </c>
      <c r="E1855" t="s">
        <v>54</v>
      </c>
      <c r="F1855" t="s">
        <v>640</v>
      </c>
      <c r="G1855" t="s">
        <v>641</v>
      </c>
      <c r="H1855" t="s">
        <v>28</v>
      </c>
      <c r="I1855" t="s">
        <v>6688</v>
      </c>
      <c r="J1855" t="s">
        <v>1224</v>
      </c>
      <c r="K1855" t="s">
        <v>162</v>
      </c>
      <c r="M1855" t="s">
        <v>47</v>
      </c>
      <c r="N1855" t="s">
        <v>163</v>
      </c>
      <c r="O1855" t="s">
        <v>6689</v>
      </c>
      <c r="P1855" t="s">
        <v>112</v>
      </c>
      <c r="Q1855" t="s">
        <v>165</v>
      </c>
      <c r="R1855" t="s">
        <v>2884</v>
      </c>
      <c r="S1855">
        <v>565.02</v>
      </c>
      <c r="T1855">
        <v>2</v>
      </c>
      <c r="U1855">
        <v>0</v>
      </c>
      <c r="V1855">
        <v>129.9</v>
      </c>
      <c r="W1855">
        <v>140.72</v>
      </c>
      <c r="X1855" t="s">
        <v>104</v>
      </c>
    </row>
    <row r="1856" spans="1:24" ht="14.4" x14ac:dyDescent="0.3">
      <c r="A1856">
        <v>2489</v>
      </c>
      <c r="B1856" t="s">
        <v>6690</v>
      </c>
      <c r="C1856" s="1">
        <v>40800</v>
      </c>
      <c r="D1856" s="1">
        <v>40800</v>
      </c>
      <c r="E1856" t="s">
        <v>25</v>
      </c>
      <c r="F1856" t="s">
        <v>3376</v>
      </c>
      <c r="G1856" t="s">
        <v>3377</v>
      </c>
      <c r="H1856" t="s">
        <v>43</v>
      </c>
      <c r="I1856" t="s">
        <v>6691</v>
      </c>
      <c r="J1856" t="s">
        <v>2312</v>
      </c>
      <c r="K1856" t="s">
        <v>240</v>
      </c>
      <c r="M1856" t="s">
        <v>154</v>
      </c>
      <c r="N1856" t="s">
        <v>232</v>
      </c>
      <c r="O1856" t="s">
        <v>6692</v>
      </c>
      <c r="P1856" t="s">
        <v>35</v>
      </c>
      <c r="Q1856" t="s">
        <v>79</v>
      </c>
      <c r="R1856" t="s">
        <v>5817</v>
      </c>
      <c r="S1856">
        <v>991.81240000000003</v>
      </c>
      <c r="T1856">
        <v>5</v>
      </c>
      <c r="U1856">
        <v>2E-3</v>
      </c>
      <c r="V1856">
        <v>176.8124</v>
      </c>
      <c r="W1856">
        <v>140.69999999999999</v>
      </c>
      <c r="X1856" t="s">
        <v>38</v>
      </c>
    </row>
    <row r="1857" spans="1:24" ht="14.4" x14ac:dyDescent="0.3">
      <c r="A1857">
        <v>23897</v>
      </c>
      <c r="B1857" t="s">
        <v>6693</v>
      </c>
      <c r="C1857" s="1">
        <v>41684</v>
      </c>
      <c r="D1857" s="1">
        <v>41686</v>
      </c>
      <c r="E1857" t="s">
        <v>54</v>
      </c>
      <c r="F1857" t="s">
        <v>1856</v>
      </c>
      <c r="G1857" t="s">
        <v>1857</v>
      </c>
      <c r="H1857" t="s">
        <v>28</v>
      </c>
      <c r="I1857" t="s">
        <v>1595</v>
      </c>
      <c r="J1857" t="s">
        <v>1596</v>
      </c>
      <c r="K1857" t="s">
        <v>1597</v>
      </c>
      <c r="M1857" t="s">
        <v>47</v>
      </c>
      <c r="N1857" t="s">
        <v>348</v>
      </c>
      <c r="O1857" t="s">
        <v>2526</v>
      </c>
      <c r="P1857" t="s">
        <v>35</v>
      </c>
      <c r="Q1857" t="s">
        <v>36</v>
      </c>
      <c r="R1857" t="s">
        <v>2527</v>
      </c>
      <c r="S1857">
        <v>678.77099999999996</v>
      </c>
      <c r="T1857">
        <v>5</v>
      </c>
      <c r="U1857">
        <v>0.47</v>
      </c>
      <c r="V1857">
        <v>-320.22899999999998</v>
      </c>
      <c r="W1857">
        <v>140.66</v>
      </c>
      <c r="X1857" t="s">
        <v>104</v>
      </c>
    </row>
    <row r="1858" spans="1:24" ht="14.4" x14ac:dyDescent="0.3">
      <c r="A1858">
        <v>29368</v>
      </c>
      <c r="B1858" t="s">
        <v>6694</v>
      </c>
      <c r="C1858" s="1">
        <v>40700</v>
      </c>
      <c r="D1858" s="1">
        <v>40706</v>
      </c>
      <c r="E1858" t="s">
        <v>96</v>
      </c>
      <c r="F1858" t="s">
        <v>1611</v>
      </c>
      <c r="G1858" t="s">
        <v>1612</v>
      </c>
      <c r="H1858" t="s">
        <v>28</v>
      </c>
      <c r="I1858" t="s">
        <v>57</v>
      </c>
      <c r="J1858" t="s">
        <v>58</v>
      </c>
      <c r="K1858" t="s">
        <v>46</v>
      </c>
      <c r="M1858" t="s">
        <v>47</v>
      </c>
      <c r="N1858" t="s">
        <v>48</v>
      </c>
      <c r="O1858" t="s">
        <v>439</v>
      </c>
      <c r="P1858" t="s">
        <v>35</v>
      </c>
      <c r="Q1858" t="s">
        <v>79</v>
      </c>
      <c r="R1858" t="s">
        <v>440</v>
      </c>
      <c r="S1858">
        <v>1717.335</v>
      </c>
      <c r="T1858">
        <v>5</v>
      </c>
      <c r="U1858">
        <v>0.1</v>
      </c>
      <c r="V1858">
        <v>725.08500000000004</v>
      </c>
      <c r="W1858">
        <v>140.62</v>
      </c>
      <c r="X1858" t="s">
        <v>115</v>
      </c>
    </row>
    <row r="1859" spans="1:24" ht="14.4" x14ac:dyDescent="0.3">
      <c r="A1859">
        <v>31332</v>
      </c>
      <c r="B1859" t="s">
        <v>6695</v>
      </c>
      <c r="C1859" s="1">
        <v>41617</v>
      </c>
      <c r="D1859" s="1">
        <v>41619</v>
      </c>
      <c r="E1859" t="s">
        <v>54</v>
      </c>
      <c r="F1859" t="s">
        <v>6696</v>
      </c>
      <c r="G1859" t="s">
        <v>6697</v>
      </c>
      <c r="H1859" t="s">
        <v>43</v>
      </c>
      <c r="I1859" t="s">
        <v>6698</v>
      </c>
      <c r="J1859" t="s">
        <v>298</v>
      </c>
      <c r="K1859" t="s">
        <v>31</v>
      </c>
      <c r="L1859">
        <v>75080</v>
      </c>
      <c r="M1859" t="s">
        <v>32</v>
      </c>
      <c r="N1859" t="s">
        <v>70</v>
      </c>
      <c r="O1859" t="s">
        <v>3405</v>
      </c>
      <c r="P1859" t="s">
        <v>35</v>
      </c>
      <c r="Q1859" t="s">
        <v>60</v>
      </c>
      <c r="R1859" t="s">
        <v>3406</v>
      </c>
      <c r="S1859">
        <v>1097.5440000000001</v>
      </c>
      <c r="T1859">
        <v>7</v>
      </c>
      <c r="U1859">
        <v>0.2</v>
      </c>
      <c r="V1859">
        <v>123.47369999999999</v>
      </c>
      <c r="W1859">
        <v>140.6</v>
      </c>
      <c r="X1859" t="s">
        <v>104</v>
      </c>
    </row>
    <row r="1860" spans="1:24" ht="14.4" x14ac:dyDescent="0.3">
      <c r="A1860">
        <v>30953</v>
      </c>
      <c r="B1860" t="s">
        <v>6699</v>
      </c>
      <c r="C1860" s="1">
        <v>41767</v>
      </c>
      <c r="D1860" s="1">
        <v>41771</v>
      </c>
      <c r="E1860" t="s">
        <v>96</v>
      </c>
      <c r="F1860" t="s">
        <v>6700</v>
      </c>
      <c r="G1860" t="s">
        <v>6701</v>
      </c>
      <c r="H1860" t="s">
        <v>43</v>
      </c>
      <c r="I1860" t="s">
        <v>1666</v>
      </c>
      <c r="J1860" t="s">
        <v>1666</v>
      </c>
      <c r="K1860" t="s">
        <v>92</v>
      </c>
      <c r="M1860" t="s">
        <v>47</v>
      </c>
      <c r="N1860" t="s">
        <v>48</v>
      </c>
      <c r="O1860" t="s">
        <v>6702</v>
      </c>
      <c r="P1860" t="s">
        <v>50</v>
      </c>
      <c r="Q1860" t="s">
        <v>363</v>
      </c>
      <c r="R1860" t="s">
        <v>364</v>
      </c>
      <c r="S1860">
        <v>1046.376</v>
      </c>
      <c r="T1860">
        <v>4</v>
      </c>
      <c r="U1860">
        <v>0.4</v>
      </c>
      <c r="V1860">
        <v>-52.344000000000001</v>
      </c>
      <c r="W1860">
        <v>140.59</v>
      </c>
      <c r="X1860" t="s">
        <v>104</v>
      </c>
    </row>
    <row r="1861" spans="1:24" ht="14.4" x14ac:dyDescent="0.3">
      <c r="A1861">
        <v>1383</v>
      </c>
      <c r="B1861" t="s">
        <v>6703</v>
      </c>
      <c r="C1861" s="1">
        <v>41019</v>
      </c>
      <c r="D1861" s="1">
        <v>41020</v>
      </c>
      <c r="E1861" t="s">
        <v>54</v>
      </c>
      <c r="F1861" t="s">
        <v>6620</v>
      </c>
      <c r="G1861" t="s">
        <v>6621</v>
      </c>
      <c r="H1861" t="s">
        <v>28</v>
      </c>
      <c r="I1861" t="s">
        <v>6704</v>
      </c>
      <c r="J1861" t="s">
        <v>928</v>
      </c>
      <c r="K1861" t="s">
        <v>153</v>
      </c>
      <c r="M1861" t="s">
        <v>154</v>
      </c>
      <c r="N1861" t="s">
        <v>121</v>
      </c>
      <c r="O1861" t="s">
        <v>3180</v>
      </c>
      <c r="P1861" t="s">
        <v>35</v>
      </c>
      <c r="Q1861" t="s">
        <v>79</v>
      </c>
      <c r="R1861" t="s">
        <v>2578</v>
      </c>
      <c r="S1861">
        <v>1264.4659999999999</v>
      </c>
      <c r="T1861">
        <v>5</v>
      </c>
      <c r="U1861">
        <v>2E-3</v>
      </c>
      <c r="V1861">
        <v>301.46600000000001</v>
      </c>
      <c r="W1861">
        <v>140.523</v>
      </c>
      <c r="X1861" t="s">
        <v>104</v>
      </c>
    </row>
    <row r="1862" spans="1:24" ht="14.4" x14ac:dyDescent="0.3">
      <c r="A1862">
        <v>23152</v>
      </c>
      <c r="B1862" t="s">
        <v>6705</v>
      </c>
      <c r="C1862" s="1">
        <v>41894</v>
      </c>
      <c r="D1862" s="1">
        <v>41896</v>
      </c>
      <c r="E1862" t="s">
        <v>54</v>
      </c>
      <c r="F1862" t="s">
        <v>6244</v>
      </c>
      <c r="G1862" t="s">
        <v>6245</v>
      </c>
      <c r="H1862" t="s">
        <v>66</v>
      </c>
      <c r="I1862" t="s">
        <v>2122</v>
      </c>
      <c r="J1862" t="s">
        <v>583</v>
      </c>
      <c r="K1862" t="s">
        <v>162</v>
      </c>
      <c r="M1862" t="s">
        <v>47</v>
      </c>
      <c r="N1862" t="s">
        <v>163</v>
      </c>
      <c r="O1862" t="s">
        <v>4411</v>
      </c>
      <c r="P1862" t="s">
        <v>112</v>
      </c>
      <c r="Q1862" t="s">
        <v>795</v>
      </c>
      <c r="R1862" t="s">
        <v>1788</v>
      </c>
      <c r="S1862">
        <v>634.95000000000005</v>
      </c>
      <c r="T1862">
        <v>3</v>
      </c>
      <c r="U1862">
        <v>0</v>
      </c>
      <c r="V1862">
        <v>279.36</v>
      </c>
      <c r="W1862">
        <v>140.34</v>
      </c>
      <c r="X1862" t="s">
        <v>38</v>
      </c>
    </row>
    <row r="1863" spans="1:24" ht="14.4" x14ac:dyDescent="0.3">
      <c r="A1863">
        <v>34421</v>
      </c>
      <c r="B1863" t="s">
        <v>5271</v>
      </c>
      <c r="C1863" s="1">
        <v>41071</v>
      </c>
      <c r="D1863" s="1">
        <v>41072</v>
      </c>
      <c r="E1863" t="s">
        <v>54</v>
      </c>
      <c r="F1863" t="s">
        <v>1141</v>
      </c>
      <c r="G1863" t="s">
        <v>1142</v>
      </c>
      <c r="H1863" t="s">
        <v>43</v>
      </c>
      <c r="I1863" t="s">
        <v>5272</v>
      </c>
      <c r="J1863" t="s">
        <v>465</v>
      </c>
      <c r="K1863" t="s">
        <v>31</v>
      </c>
      <c r="L1863">
        <v>33801</v>
      </c>
      <c r="M1863" t="s">
        <v>32</v>
      </c>
      <c r="N1863" t="s">
        <v>121</v>
      </c>
      <c r="O1863" t="s">
        <v>6706</v>
      </c>
      <c r="P1863" t="s">
        <v>112</v>
      </c>
      <c r="Q1863" t="s">
        <v>795</v>
      </c>
      <c r="R1863" t="s">
        <v>6707</v>
      </c>
      <c r="S1863">
        <v>1036.624</v>
      </c>
      <c r="T1863">
        <v>2</v>
      </c>
      <c r="U1863">
        <v>0.2</v>
      </c>
      <c r="V1863">
        <v>51.831200000000003</v>
      </c>
      <c r="W1863">
        <v>140.30000000000001</v>
      </c>
      <c r="X1863" t="s">
        <v>62</v>
      </c>
    </row>
    <row r="1864" spans="1:24" ht="14.4" x14ac:dyDescent="0.3">
      <c r="A1864">
        <v>12311</v>
      </c>
      <c r="B1864" t="s">
        <v>6708</v>
      </c>
      <c r="C1864" s="1">
        <v>41437</v>
      </c>
      <c r="D1864" s="1">
        <v>41440</v>
      </c>
      <c r="E1864" t="s">
        <v>54</v>
      </c>
      <c r="F1864" t="s">
        <v>4951</v>
      </c>
      <c r="G1864" t="s">
        <v>2326</v>
      </c>
      <c r="H1864" t="s">
        <v>28</v>
      </c>
      <c r="I1864" t="s">
        <v>5726</v>
      </c>
      <c r="J1864" t="s">
        <v>5726</v>
      </c>
      <c r="K1864" t="s">
        <v>750</v>
      </c>
      <c r="M1864" t="s">
        <v>69</v>
      </c>
      <c r="N1864" t="s">
        <v>70</v>
      </c>
      <c r="O1864" t="s">
        <v>6709</v>
      </c>
      <c r="P1864" t="s">
        <v>35</v>
      </c>
      <c r="Q1864" t="s">
        <v>292</v>
      </c>
      <c r="R1864" t="s">
        <v>1910</v>
      </c>
      <c r="S1864">
        <v>613.09500000000003</v>
      </c>
      <c r="T1864">
        <v>7</v>
      </c>
      <c r="U1864">
        <v>0.5</v>
      </c>
      <c r="V1864">
        <v>-343.45499999999998</v>
      </c>
      <c r="W1864">
        <v>140.15</v>
      </c>
      <c r="X1864" t="s">
        <v>104</v>
      </c>
    </row>
    <row r="1865" spans="1:24" ht="14.4" x14ac:dyDescent="0.3">
      <c r="A1865">
        <v>32245</v>
      </c>
      <c r="B1865" t="s">
        <v>1881</v>
      </c>
      <c r="C1865" s="1">
        <v>41972</v>
      </c>
      <c r="D1865" s="1">
        <v>41976</v>
      </c>
      <c r="E1865" t="s">
        <v>96</v>
      </c>
      <c r="F1865" t="s">
        <v>1711</v>
      </c>
      <c r="G1865" t="s">
        <v>1712</v>
      </c>
      <c r="H1865" t="s">
        <v>66</v>
      </c>
      <c r="I1865" t="s">
        <v>615</v>
      </c>
      <c r="J1865" t="s">
        <v>616</v>
      </c>
      <c r="K1865" t="s">
        <v>31</v>
      </c>
      <c r="L1865">
        <v>19120</v>
      </c>
      <c r="M1865" t="s">
        <v>32</v>
      </c>
      <c r="N1865" t="s">
        <v>33</v>
      </c>
      <c r="O1865" t="s">
        <v>5846</v>
      </c>
      <c r="P1865" t="s">
        <v>50</v>
      </c>
      <c r="Q1865" t="s">
        <v>4238</v>
      </c>
      <c r="R1865" t="s">
        <v>5847</v>
      </c>
      <c r="S1865">
        <v>1007.232</v>
      </c>
      <c r="T1865">
        <v>6</v>
      </c>
      <c r="U1865">
        <v>0.2</v>
      </c>
      <c r="V1865">
        <v>75.542400000000001</v>
      </c>
      <c r="W1865">
        <v>140.13</v>
      </c>
      <c r="X1865" t="s">
        <v>104</v>
      </c>
    </row>
    <row r="1866" spans="1:24" ht="14.4" x14ac:dyDescent="0.3">
      <c r="A1866">
        <v>23154</v>
      </c>
      <c r="B1866" t="s">
        <v>6705</v>
      </c>
      <c r="C1866" s="1">
        <v>41894</v>
      </c>
      <c r="D1866" s="1">
        <v>41896</v>
      </c>
      <c r="E1866" t="s">
        <v>54</v>
      </c>
      <c r="F1866" t="s">
        <v>6244</v>
      </c>
      <c r="G1866" t="s">
        <v>6245</v>
      </c>
      <c r="H1866" t="s">
        <v>66</v>
      </c>
      <c r="I1866" t="s">
        <v>2122</v>
      </c>
      <c r="J1866" t="s">
        <v>583</v>
      </c>
      <c r="K1866" t="s">
        <v>162</v>
      </c>
      <c r="M1866" t="s">
        <v>47</v>
      </c>
      <c r="N1866" t="s">
        <v>163</v>
      </c>
      <c r="O1866" t="s">
        <v>6710</v>
      </c>
      <c r="P1866" t="s">
        <v>35</v>
      </c>
      <c r="Q1866" t="s">
        <v>60</v>
      </c>
      <c r="R1866" t="s">
        <v>6711</v>
      </c>
      <c r="S1866">
        <v>447.3</v>
      </c>
      <c r="T1866">
        <v>6</v>
      </c>
      <c r="U1866">
        <v>0</v>
      </c>
      <c r="V1866">
        <v>174.42</v>
      </c>
      <c r="W1866">
        <v>140.11000000000001</v>
      </c>
      <c r="X1866" t="s">
        <v>38</v>
      </c>
    </row>
    <row r="1867" spans="1:24" ht="14.4" x14ac:dyDescent="0.3">
      <c r="A1867">
        <v>33273</v>
      </c>
      <c r="B1867" t="s">
        <v>6712</v>
      </c>
      <c r="C1867" s="1">
        <v>40834</v>
      </c>
      <c r="D1867" s="1">
        <v>40836</v>
      </c>
      <c r="E1867" t="s">
        <v>40</v>
      </c>
      <c r="F1867" t="s">
        <v>532</v>
      </c>
      <c r="G1867" t="s">
        <v>533</v>
      </c>
      <c r="H1867" t="s">
        <v>43</v>
      </c>
      <c r="I1867" t="s">
        <v>6713</v>
      </c>
      <c r="J1867" t="s">
        <v>1873</v>
      </c>
      <c r="K1867" t="s">
        <v>31</v>
      </c>
      <c r="L1867">
        <v>36116</v>
      </c>
      <c r="M1867" t="s">
        <v>32</v>
      </c>
      <c r="N1867" t="s">
        <v>121</v>
      </c>
      <c r="O1867" t="s">
        <v>6714</v>
      </c>
      <c r="P1867" t="s">
        <v>35</v>
      </c>
      <c r="Q1867" t="s">
        <v>60</v>
      </c>
      <c r="R1867" t="s">
        <v>6715</v>
      </c>
      <c r="S1867">
        <v>1394.95</v>
      </c>
      <c r="T1867">
        <v>5</v>
      </c>
      <c r="U1867">
        <v>0</v>
      </c>
      <c r="V1867">
        <v>362.68700000000001</v>
      </c>
      <c r="W1867">
        <v>140.1</v>
      </c>
      <c r="X1867" t="s">
        <v>62</v>
      </c>
    </row>
    <row r="1868" spans="1:24" ht="14.4" x14ac:dyDescent="0.3">
      <c r="A1868">
        <v>36158</v>
      </c>
      <c r="B1868" t="s">
        <v>6716</v>
      </c>
      <c r="C1868" s="1">
        <v>40644</v>
      </c>
      <c r="D1868" s="1">
        <v>40649</v>
      </c>
      <c r="E1868" t="s">
        <v>40</v>
      </c>
      <c r="F1868" t="s">
        <v>4876</v>
      </c>
      <c r="G1868" t="s">
        <v>4877</v>
      </c>
      <c r="H1868" t="s">
        <v>66</v>
      </c>
      <c r="I1868" t="s">
        <v>6717</v>
      </c>
      <c r="J1868" t="s">
        <v>298</v>
      </c>
      <c r="K1868" t="s">
        <v>31</v>
      </c>
      <c r="L1868">
        <v>78745</v>
      </c>
      <c r="M1868" t="s">
        <v>32</v>
      </c>
      <c r="N1868" t="s">
        <v>70</v>
      </c>
      <c r="O1868" t="s">
        <v>6718</v>
      </c>
      <c r="P1868" t="s">
        <v>35</v>
      </c>
      <c r="Q1868" t="s">
        <v>60</v>
      </c>
      <c r="R1868" t="s">
        <v>6719</v>
      </c>
      <c r="S1868">
        <v>758.35199999999998</v>
      </c>
      <c r="T1868">
        <v>6</v>
      </c>
      <c r="U1868">
        <v>0.2</v>
      </c>
      <c r="V1868">
        <v>265.42320000000001</v>
      </c>
      <c r="W1868">
        <v>140.01</v>
      </c>
      <c r="X1868" t="s">
        <v>104</v>
      </c>
    </row>
    <row r="1869" spans="1:24" ht="14.4" x14ac:dyDescent="0.3">
      <c r="A1869">
        <v>12932</v>
      </c>
      <c r="B1869" t="s">
        <v>6720</v>
      </c>
      <c r="C1869" s="1">
        <v>40905</v>
      </c>
      <c r="D1869" s="1">
        <v>40909</v>
      </c>
      <c r="E1869" t="s">
        <v>40</v>
      </c>
      <c r="F1869" t="s">
        <v>1312</v>
      </c>
      <c r="G1869" t="s">
        <v>1313</v>
      </c>
      <c r="H1869" t="s">
        <v>66</v>
      </c>
      <c r="I1869" t="s">
        <v>1802</v>
      </c>
      <c r="J1869" t="s">
        <v>1803</v>
      </c>
      <c r="K1869" t="s">
        <v>187</v>
      </c>
      <c r="M1869" t="s">
        <v>69</v>
      </c>
      <c r="N1869" t="s">
        <v>121</v>
      </c>
      <c r="O1869" t="s">
        <v>986</v>
      </c>
      <c r="P1869" t="s">
        <v>50</v>
      </c>
      <c r="Q1869" t="s">
        <v>363</v>
      </c>
      <c r="R1869" t="s">
        <v>987</v>
      </c>
      <c r="S1869">
        <v>1236.42</v>
      </c>
      <c r="T1869">
        <v>3</v>
      </c>
      <c r="U1869">
        <v>0</v>
      </c>
      <c r="V1869">
        <v>420.3</v>
      </c>
      <c r="W1869">
        <v>139.93</v>
      </c>
      <c r="X1869" t="s">
        <v>62</v>
      </c>
    </row>
    <row r="1870" spans="1:24" ht="14.4" x14ac:dyDescent="0.3">
      <c r="A1870">
        <v>22843</v>
      </c>
      <c r="B1870" t="s">
        <v>5443</v>
      </c>
      <c r="C1870" s="1">
        <v>41911</v>
      </c>
      <c r="D1870" s="1">
        <v>41915</v>
      </c>
      <c r="E1870" t="s">
        <v>96</v>
      </c>
      <c r="F1870" t="s">
        <v>1021</v>
      </c>
      <c r="G1870" t="s">
        <v>1022</v>
      </c>
      <c r="H1870" t="s">
        <v>66</v>
      </c>
      <c r="I1870" t="s">
        <v>5444</v>
      </c>
      <c r="J1870" t="s">
        <v>391</v>
      </c>
      <c r="K1870" t="s">
        <v>162</v>
      </c>
      <c r="M1870" t="s">
        <v>47</v>
      </c>
      <c r="N1870" t="s">
        <v>163</v>
      </c>
      <c r="O1870" t="s">
        <v>6721</v>
      </c>
      <c r="P1870" t="s">
        <v>35</v>
      </c>
      <c r="Q1870" t="s">
        <v>292</v>
      </c>
      <c r="R1870" t="s">
        <v>6722</v>
      </c>
      <c r="S1870">
        <v>1468.44</v>
      </c>
      <c r="T1870">
        <v>12</v>
      </c>
      <c r="U1870">
        <v>0</v>
      </c>
      <c r="V1870">
        <v>381.6</v>
      </c>
      <c r="W1870">
        <v>139.91999999999999</v>
      </c>
      <c r="X1870" t="s">
        <v>62</v>
      </c>
    </row>
    <row r="1871" spans="1:24" ht="14.4" x14ac:dyDescent="0.3">
      <c r="A1871">
        <v>11435</v>
      </c>
      <c r="B1871" t="s">
        <v>6723</v>
      </c>
      <c r="C1871" s="1">
        <v>41760</v>
      </c>
      <c r="D1871" s="1">
        <v>41765</v>
      </c>
      <c r="E1871" t="s">
        <v>40</v>
      </c>
      <c r="F1871" t="s">
        <v>3662</v>
      </c>
      <c r="G1871" t="s">
        <v>3663</v>
      </c>
      <c r="H1871" t="s">
        <v>28</v>
      </c>
      <c r="I1871" t="s">
        <v>6724</v>
      </c>
      <c r="J1871" t="s">
        <v>171</v>
      </c>
      <c r="K1871" t="s">
        <v>172</v>
      </c>
      <c r="M1871" t="s">
        <v>69</v>
      </c>
      <c r="N1871" t="s">
        <v>70</v>
      </c>
      <c r="O1871" t="s">
        <v>6725</v>
      </c>
      <c r="P1871" t="s">
        <v>50</v>
      </c>
      <c r="Q1871" t="s">
        <v>102</v>
      </c>
      <c r="R1871" t="s">
        <v>250</v>
      </c>
      <c r="S1871">
        <v>962.73450000000003</v>
      </c>
      <c r="T1871">
        <v>3</v>
      </c>
      <c r="U1871">
        <v>0.35</v>
      </c>
      <c r="V1871">
        <v>-385.10550000000001</v>
      </c>
      <c r="W1871">
        <v>139.9</v>
      </c>
      <c r="X1871" t="s">
        <v>62</v>
      </c>
    </row>
    <row r="1872" spans="1:24" ht="14.4" x14ac:dyDescent="0.3">
      <c r="A1872">
        <v>26460</v>
      </c>
      <c r="B1872" t="s">
        <v>6726</v>
      </c>
      <c r="C1872" s="1">
        <v>41437</v>
      </c>
      <c r="D1872" s="1">
        <v>41441</v>
      </c>
      <c r="E1872" t="s">
        <v>40</v>
      </c>
      <c r="F1872" t="s">
        <v>1048</v>
      </c>
      <c r="G1872" t="s">
        <v>1049</v>
      </c>
      <c r="H1872" t="s">
        <v>28</v>
      </c>
      <c r="I1872" t="s">
        <v>623</v>
      </c>
      <c r="J1872" t="s">
        <v>624</v>
      </c>
      <c r="K1872" t="s">
        <v>347</v>
      </c>
      <c r="M1872" t="s">
        <v>47</v>
      </c>
      <c r="N1872" t="s">
        <v>348</v>
      </c>
      <c r="O1872" t="s">
        <v>3010</v>
      </c>
      <c r="P1872" t="s">
        <v>35</v>
      </c>
      <c r="Q1872" t="s">
        <v>79</v>
      </c>
      <c r="R1872" t="s">
        <v>866</v>
      </c>
      <c r="S1872">
        <v>969.02279999999996</v>
      </c>
      <c r="T1872">
        <v>4</v>
      </c>
      <c r="U1872">
        <v>7.0000000000000007E-2</v>
      </c>
      <c r="V1872">
        <v>302.06279999999998</v>
      </c>
      <c r="W1872">
        <v>139.88999999999999</v>
      </c>
      <c r="X1872" t="s">
        <v>104</v>
      </c>
    </row>
    <row r="1873" spans="1:24" ht="14.4" x14ac:dyDescent="0.3">
      <c r="A1873">
        <v>24131</v>
      </c>
      <c r="B1873" t="s">
        <v>6727</v>
      </c>
      <c r="C1873" s="1">
        <v>41556</v>
      </c>
      <c r="D1873" s="1">
        <v>41563</v>
      </c>
      <c r="E1873" t="s">
        <v>96</v>
      </c>
      <c r="F1873" t="s">
        <v>1505</v>
      </c>
      <c r="G1873" t="s">
        <v>1506</v>
      </c>
      <c r="H1873" t="s">
        <v>28</v>
      </c>
      <c r="I1873" t="s">
        <v>457</v>
      </c>
      <c r="J1873" t="s">
        <v>458</v>
      </c>
      <c r="K1873" t="s">
        <v>46</v>
      </c>
      <c r="M1873" t="s">
        <v>47</v>
      </c>
      <c r="N1873" t="s">
        <v>48</v>
      </c>
      <c r="O1873" t="s">
        <v>5075</v>
      </c>
      <c r="P1873" t="s">
        <v>35</v>
      </c>
      <c r="Q1873" t="s">
        <v>79</v>
      </c>
      <c r="R1873" t="s">
        <v>5076</v>
      </c>
      <c r="S1873">
        <v>1649.2139999999999</v>
      </c>
      <c r="T1873">
        <v>7</v>
      </c>
      <c r="U1873">
        <v>0.1</v>
      </c>
      <c r="V1873">
        <v>36.624000000000002</v>
      </c>
      <c r="W1873">
        <v>139.84</v>
      </c>
      <c r="X1873" t="s">
        <v>62</v>
      </c>
    </row>
    <row r="1874" spans="1:24" ht="14.4" x14ac:dyDescent="0.3">
      <c r="A1874">
        <v>30781</v>
      </c>
      <c r="B1874" t="s">
        <v>6728</v>
      </c>
      <c r="C1874" s="1">
        <v>41360</v>
      </c>
      <c r="D1874" s="1">
        <v>41360</v>
      </c>
      <c r="E1874" t="s">
        <v>25</v>
      </c>
      <c r="F1874" t="s">
        <v>2262</v>
      </c>
      <c r="G1874" t="s">
        <v>2263</v>
      </c>
      <c r="H1874" t="s">
        <v>43</v>
      </c>
      <c r="I1874" t="s">
        <v>6729</v>
      </c>
      <c r="J1874" t="s">
        <v>91</v>
      </c>
      <c r="K1874" t="s">
        <v>92</v>
      </c>
      <c r="M1874" t="s">
        <v>47</v>
      </c>
      <c r="N1874" t="s">
        <v>48</v>
      </c>
      <c r="O1874" t="s">
        <v>6730</v>
      </c>
      <c r="P1874" t="s">
        <v>35</v>
      </c>
      <c r="Q1874" t="s">
        <v>79</v>
      </c>
      <c r="R1874" t="s">
        <v>578</v>
      </c>
      <c r="S1874">
        <v>594.96</v>
      </c>
      <c r="T1874">
        <v>4</v>
      </c>
      <c r="U1874">
        <v>0</v>
      </c>
      <c r="V1874">
        <v>29.64</v>
      </c>
      <c r="W1874">
        <v>139.79</v>
      </c>
      <c r="X1874" t="s">
        <v>38</v>
      </c>
    </row>
    <row r="1875" spans="1:24" ht="14.4" x14ac:dyDescent="0.3">
      <c r="A1875">
        <v>40695</v>
      </c>
      <c r="B1875" t="s">
        <v>6437</v>
      </c>
      <c r="C1875" s="1">
        <v>40806</v>
      </c>
      <c r="D1875" s="1">
        <v>40809</v>
      </c>
      <c r="E1875" t="s">
        <v>54</v>
      </c>
      <c r="F1875" t="s">
        <v>455</v>
      </c>
      <c r="G1875" t="s">
        <v>456</v>
      </c>
      <c r="H1875" t="s">
        <v>28</v>
      </c>
      <c r="I1875" t="s">
        <v>29</v>
      </c>
      <c r="J1875" t="s">
        <v>30</v>
      </c>
      <c r="K1875" t="s">
        <v>31</v>
      </c>
      <c r="L1875">
        <v>10011</v>
      </c>
      <c r="M1875" t="s">
        <v>32</v>
      </c>
      <c r="N1875" t="s">
        <v>33</v>
      </c>
      <c r="O1875" t="s">
        <v>4650</v>
      </c>
      <c r="P1875" t="s">
        <v>35</v>
      </c>
      <c r="Q1875" t="s">
        <v>60</v>
      </c>
      <c r="R1875" t="s">
        <v>4651</v>
      </c>
      <c r="S1875">
        <v>1349.91</v>
      </c>
      <c r="T1875">
        <v>9</v>
      </c>
      <c r="U1875">
        <v>0</v>
      </c>
      <c r="V1875">
        <v>661.45590000000004</v>
      </c>
      <c r="W1875">
        <v>139.79</v>
      </c>
      <c r="X1875" t="s">
        <v>104</v>
      </c>
    </row>
    <row r="1876" spans="1:24" ht="14.4" x14ac:dyDescent="0.3">
      <c r="A1876">
        <v>13167</v>
      </c>
      <c r="B1876" t="s">
        <v>6731</v>
      </c>
      <c r="C1876" s="1">
        <v>41558</v>
      </c>
      <c r="D1876" s="1">
        <v>41562</v>
      </c>
      <c r="E1876" t="s">
        <v>96</v>
      </c>
      <c r="F1876" t="s">
        <v>1105</v>
      </c>
      <c r="G1876" t="s">
        <v>1106</v>
      </c>
      <c r="H1876" t="s">
        <v>28</v>
      </c>
      <c r="I1876" t="s">
        <v>6732</v>
      </c>
      <c r="J1876" t="s">
        <v>171</v>
      </c>
      <c r="K1876" t="s">
        <v>172</v>
      </c>
      <c r="M1876" t="s">
        <v>69</v>
      </c>
      <c r="N1876" t="s">
        <v>70</v>
      </c>
      <c r="O1876" t="s">
        <v>6733</v>
      </c>
      <c r="P1876" t="s">
        <v>35</v>
      </c>
      <c r="Q1876" t="s">
        <v>36</v>
      </c>
      <c r="R1876" t="s">
        <v>878</v>
      </c>
      <c r="S1876">
        <v>1553.76</v>
      </c>
      <c r="T1876">
        <v>6</v>
      </c>
      <c r="U1876">
        <v>0</v>
      </c>
      <c r="V1876">
        <v>730.26</v>
      </c>
      <c r="W1876">
        <v>139.75</v>
      </c>
      <c r="X1876" t="s">
        <v>104</v>
      </c>
    </row>
    <row r="1877" spans="1:24" ht="14.4" x14ac:dyDescent="0.3">
      <c r="A1877">
        <v>25980</v>
      </c>
      <c r="B1877" t="s">
        <v>6734</v>
      </c>
      <c r="C1877" s="1">
        <v>41720</v>
      </c>
      <c r="D1877" s="1">
        <v>41724</v>
      </c>
      <c r="E1877" t="s">
        <v>96</v>
      </c>
      <c r="F1877" t="s">
        <v>3905</v>
      </c>
      <c r="G1877" t="s">
        <v>3906</v>
      </c>
      <c r="H1877" t="s">
        <v>66</v>
      </c>
      <c r="I1877" t="s">
        <v>6735</v>
      </c>
      <c r="J1877" t="s">
        <v>354</v>
      </c>
      <c r="K1877" t="s">
        <v>275</v>
      </c>
      <c r="M1877" t="s">
        <v>47</v>
      </c>
      <c r="N1877" t="s">
        <v>137</v>
      </c>
      <c r="O1877" t="s">
        <v>6736</v>
      </c>
      <c r="P1877" t="s">
        <v>50</v>
      </c>
      <c r="Q1877" t="s">
        <v>102</v>
      </c>
      <c r="R1877" t="s">
        <v>4547</v>
      </c>
      <c r="S1877">
        <v>1718.1</v>
      </c>
      <c r="T1877">
        <v>2</v>
      </c>
      <c r="U1877">
        <v>0</v>
      </c>
      <c r="V1877">
        <v>618.48</v>
      </c>
      <c r="W1877">
        <v>139.72999999999999</v>
      </c>
      <c r="X1877" t="s">
        <v>104</v>
      </c>
    </row>
    <row r="1878" spans="1:24" ht="14.4" x14ac:dyDescent="0.3">
      <c r="A1878">
        <v>5377</v>
      </c>
      <c r="B1878" t="s">
        <v>6737</v>
      </c>
      <c r="C1878" s="1">
        <v>41943</v>
      </c>
      <c r="D1878" s="1">
        <v>41943</v>
      </c>
      <c r="E1878" t="s">
        <v>25</v>
      </c>
      <c r="F1878" t="s">
        <v>1870</v>
      </c>
      <c r="G1878" t="s">
        <v>1871</v>
      </c>
      <c r="H1878" t="s">
        <v>43</v>
      </c>
      <c r="I1878" t="s">
        <v>3601</v>
      </c>
      <c r="J1878" t="s">
        <v>3602</v>
      </c>
      <c r="K1878" t="s">
        <v>3603</v>
      </c>
      <c r="M1878" t="s">
        <v>154</v>
      </c>
      <c r="N1878" t="s">
        <v>70</v>
      </c>
      <c r="O1878" t="s">
        <v>2905</v>
      </c>
      <c r="P1878" t="s">
        <v>50</v>
      </c>
      <c r="Q1878" t="s">
        <v>363</v>
      </c>
      <c r="R1878" t="s">
        <v>2906</v>
      </c>
      <c r="S1878">
        <v>492.91199999999998</v>
      </c>
      <c r="T1878">
        <v>3</v>
      </c>
      <c r="U1878">
        <v>0.4</v>
      </c>
      <c r="V1878">
        <v>73.932000000000002</v>
      </c>
      <c r="W1878">
        <v>139.68899999999999</v>
      </c>
      <c r="X1878" t="s">
        <v>38</v>
      </c>
    </row>
    <row r="1879" spans="1:24" ht="14.4" x14ac:dyDescent="0.3">
      <c r="A1879">
        <v>32842</v>
      </c>
      <c r="B1879" t="s">
        <v>6738</v>
      </c>
      <c r="C1879" s="1">
        <v>40908</v>
      </c>
      <c r="D1879" s="1">
        <v>40912</v>
      </c>
      <c r="E1879" t="s">
        <v>40</v>
      </c>
      <c r="F1879" t="s">
        <v>4707</v>
      </c>
      <c r="G1879" t="s">
        <v>4708</v>
      </c>
      <c r="H1879" t="s">
        <v>43</v>
      </c>
      <c r="I1879" t="s">
        <v>4334</v>
      </c>
      <c r="J1879" t="s">
        <v>30</v>
      </c>
      <c r="K1879" t="s">
        <v>31</v>
      </c>
      <c r="L1879">
        <v>13601</v>
      </c>
      <c r="M1879" t="s">
        <v>32</v>
      </c>
      <c r="N1879" t="s">
        <v>33</v>
      </c>
      <c r="O1879" t="s">
        <v>2224</v>
      </c>
      <c r="P1879" t="s">
        <v>50</v>
      </c>
      <c r="Q1879" t="s">
        <v>363</v>
      </c>
      <c r="R1879" t="s">
        <v>2225</v>
      </c>
      <c r="S1879">
        <v>1573.4880000000001</v>
      </c>
      <c r="T1879">
        <v>7</v>
      </c>
      <c r="U1879">
        <v>0.2</v>
      </c>
      <c r="V1879">
        <v>196.68600000000001</v>
      </c>
      <c r="W1879">
        <v>139.63999999999999</v>
      </c>
      <c r="X1879" t="s">
        <v>62</v>
      </c>
    </row>
    <row r="1880" spans="1:24" ht="14.4" x14ac:dyDescent="0.3">
      <c r="A1880">
        <v>37359</v>
      </c>
      <c r="B1880" t="s">
        <v>6739</v>
      </c>
      <c r="C1880" s="1">
        <v>41268</v>
      </c>
      <c r="D1880" s="1">
        <v>41273</v>
      </c>
      <c r="E1880" t="s">
        <v>40</v>
      </c>
      <c r="F1880" t="s">
        <v>6172</v>
      </c>
      <c r="G1880" t="s">
        <v>6173</v>
      </c>
      <c r="H1880" t="s">
        <v>28</v>
      </c>
      <c r="I1880" t="s">
        <v>891</v>
      </c>
      <c r="J1880" t="s">
        <v>109</v>
      </c>
      <c r="K1880" t="s">
        <v>31</v>
      </c>
      <c r="L1880">
        <v>92037</v>
      </c>
      <c r="M1880" t="s">
        <v>32</v>
      </c>
      <c r="N1880" t="s">
        <v>110</v>
      </c>
      <c r="O1880" t="s">
        <v>3925</v>
      </c>
      <c r="P1880" t="s">
        <v>35</v>
      </c>
      <c r="Q1880" t="s">
        <v>79</v>
      </c>
      <c r="R1880" t="s">
        <v>3926</v>
      </c>
      <c r="S1880">
        <v>1199.96</v>
      </c>
      <c r="T1880">
        <v>5</v>
      </c>
      <c r="U1880">
        <v>0.2</v>
      </c>
      <c r="V1880">
        <v>224.99250000000001</v>
      </c>
      <c r="W1880">
        <v>139.63999999999999</v>
      </c>
      <c r="X1880" t="s">
        <v>104</v>
      </c>
    </row>
    <row r="1881" spans="1:24" ht="14.4" x14ac:dyDescent="0.3">
      <c r="A1881">
        <v>44772</v>
      </c>
      <c r="B1881" t="s">
        <v>6740</v>
      </c>
      <c r="C1881" s="1">
        <v>41710</v>
      </c>
      <c r="D1881" s="1">
        <v>41713</v>
      </c>
      <c r="E1881" t="s">
        <v>40</v>
      </c>
      <c r="F1881" t="s">
        <v>6741</v>
      </c>
      <c r="G1881" t="s">
        <v>4645</v>
      </c>
      <c r="H1881" t="s">
        <v>28</v>
      </c>
      <c r="I1881" t="s">
        <v>1379</v>
      </c>
      <c r="J1881" t="s">
        <v>1380</v>
      </c>
      <c r="K1881" t="s">
        <v>1247</v>
      </c>
      <c r="M1881" t="s">
        <v>77</v>
      </c>
      <c r="N1881" t="s">
        <v>77</v>
      </c>
      <c r="O1881" t="s">
        <v>2556</v>
      </c>
      <c r="P1881" t="s">
        <v>112</v>
      </c>
      <c r="Q1881" t="s">
        <v>165</v>
      </c>
      <c r="R1881" t="s">
        <v>306</v>
      </c>
      <c r="S1881">
        <v>561.54</v>
      </c>
      <c r="T1881">
        <v>1</v>
      </c>
      <c r="U1881">
        <v>0</v>
      </c>
      <c r="V1881">
        <v>101.07</v>
      </c>
      <c r="W1881">
        <v>139.62</v>
      </c>
      <c r="X1881" t="s">
        <v>38</v>
      </c>
    </row>
    <row r="1882" spans="1:24" ht="14.4" x14ac:dyDescent="0.3">
      <c r="A1882">
        <v>14869</v>
      </c>
      <c r="B1882" t="s">
        <v>6742</v>
      </c>
      <c r="C1882" s="1">
        <v>41872</v>
      </c>
      <c r="D1882" s="1">
        <v>41874</v>
      </c>
      <c r="E1882" t="s">
        <v>54</v>
      </c>
      <c r="F1882" t="s">
        <v>3774</v>
      </c>
      <c r="G1882" t="s">
        <v>3775</v>
      </c>
      <c r="H1882" t="s">
        <v>28</v>
      </c>
      <c r="I1882" t="s">
        <v>170</v>
      </c>
      <c r="J1882" t="s">
        <v>171</v>
      </c>
      <c r="K1882" t="s">
        <v>172</v>
      </c>
      <c r="M1882" t="s">
        <v>69</v>
      </c>
      <c r="N1882" t="s">
        <v>70</v>
      </c>
      <c r="O1882" t="s">
        <v>6743</v>
      </c>
      <c r="P1882" t="s">
        <v>35</v>
      </c>
      <c r="Q1882" t="s">
        <v>79</v>
      </c>
      <c r="R1882" t="s">
        <v>6744</v>
      </c>
      <c r="S1882">
        <v>630.36</v>
      </c>
      <c r="T1882">
        <v>5</v>
      </c>
      <c r="U1882">
        <v>0.15</v>
      </c>
      <c r="V1882">
        <v>222.36</v>
      </c>
      <c r="W1882">
        <v>139.58000000000001</v>
      </c>
      <c r="X1882" t="s">
        <v>104</v>
      </c>
    </row>
    <row r="1883" spans="1:24" ht="14.4" x14ac:dyDescent="0.3">
      <c r="A1883">
        <v>37041</v>
      </c>
      <c r="B1883" t="s">
        <v>6745</v>
      </c>
      <c r="C1883" s="1">
        <v>41727</v>
      </c>
      <c r="D1883" s="1">
        <v>41730</v>
      </c>
      <c r="E1883" t="s">
        <v>54</v>
      </c>
      <c r="F1883" t="s">
        <v>3856</v>
      </c>
      <c r="G1883" t="s">
        <v>3857</v>
      </c>
      <c r="H1883" t="s">
        <v>43</v>
      </c>
      <c r="I1883" t="s">
        <v>3388</v>
      </c>
      <c r="J1883" t="s">
        <v>109</v>
      </c>
      <c r="K1883" t="s">
        <v>31</v>
      </c>
      <c r="L1883">
        <v>94533</v>
      </c>
      <c r="M1883" t="s">
        <v>32</v>
      </c>
      <c r="N1883" t="s">
        <v>110</v>
      </c>
      <c r="O1883" t="s">
        <v>3778</v>
      </c>
      <c r="P1883" t="s">
        <v>112</v>
      </c>
      <c r="Q1883" t="s">
        <v>795</v>
      </c>
      <c r="R1883" t="s">
        <v>3779</v>
      </c>
      <c r="S1883">
        <v>795.48</v>
      </c>
      <c r="T1883">
        <v>7</v>
      </c>
      <c r="U1883">
        <v>0</v>
      </c>
      <c r="V1883">
        <v>7.9547999999999996</v>
      </c>
      <c r="W1883">
        <v>139.58000000000001</v>
      </c>
      <c r="X1883" t="s">
        <v>104</v>
      </c>
    </row>
    <row r="1884" spans="1:24" ht="14.4" x14ac:dyDescent="0.3">
      <c r="A1884">
        <v>24626</v>
      </c>
      <c r="B1884" t="s">
        <v>6746</v>
      </c>
      <c r="C1884" s="1">
        <v>41274</v>
      </c>
      <c r="D1884" s="1">
        <v>41276</v>
      </c>
      <c r="E1884" t="s">
        <v>54</v>
      </c>
      <c r="F1884" t="s">
        <v>4982</v>
      </c>
      <c r="G1884" t="s">
        <v>4983</v>
      </c>
      <c r="H1884" t="s">
        <v>28</v>
      </c>
      <c r="I1884" t="s">
        <v>57</v>
      </c>
      <c r="J1884" t="s">
        <v>58</v>
      </c>
      <c r="K1884" t="s">
        <v>46</v>
      </c>
      <c r="M1884" t="s">
        <v>47</v>
      </c>
      <c r="N1884" t="s">
        <v>48</v>
      </c>
      <c r="O1884" t="s">
        <v>4834</v>
      </c>
      <c r="P1884" t="s">
        <v>50</v>
      </c>
      <c r="Q1884" t="s">
        <v>363</v>
      </c>
      <c r="R1884" t="s">
        <v>4835</v>
      </c>
      <c r="S1884">
        <v>625.64400000000001</v>
      </c>
      <c r="T1884">
        <v>4</v>
      </c>
      <c r="U1884">
        <v>0.1</v>
      </c>
      <c r="V1884">
        <v>-34.835999999999999</v>
      </c>
      <c r="W1884">
        <v>139.52000000000001</v>
      </c>
      <c r="X1884" t="s">
        <v>104</v>
      </c>
    </row>
    <row r="1885" spans="1:24" ht="14.4" x14ac:dyDescent="0.3">
      <c r="A1885">
        <v>41204</v>
      </c>
      <c r="B1885" t="s">
        <v>6747</v>
      </c>
      <c r="C1885" s="1">
        <v>41165</v>
      </c>
      <c r="D1885" s="1">
        <v>41167</v>
      </c>
      <c r="E1885" t="s">
        <v>54</v>
      </c>
      <c r="F1885" t="s">
        <v>4451</v>
      </c>
      <c r="G1885" t="s">
        <v>4452</v>
      </c>
      <c r="H1885" t="s">
        <v>43</v>
      </c>
      <c r="I1885" t="s">
        <v>3757</v>
      </c>
      <c r="J1885" t="s">
        <v>109</v>
      </c>
      <c r="K1885" t="s">
        <v>31</v>
      </c>
      <c r="L1885">
        <v>92804</v>
      </c>
      <c r="M1885" t="s">
        <v>32</v>
      </c>
      <c r="N1885" t="s">
        <v>110</v>
      </c>
      <c r="O1885" t="s">
        <v>6748</v>
      </c>
      <c r="P1885" t="s">
        <v>50</v>
      </c>
      <c r="Q1885" t="s">
        <v>51</v>
      </c>
      <c r="R1885" t="s">
        <v>6749</v>
      </c>
      <c r="S1885">
        <v>717.72</v>
      </c>
      <c r="T1885">
        <v>3</v>
      </c>
      <c r="U1885">
        <v>0.2</v>
      </c>
      <c r="V1885">
        <v>71.772000000000006</v>
      </c>
      <c r="W1885">
        <v>139.52000000000001</v>
      </c>
      <c r="X1885" t="s">
        <v>38</v>
      </c>
    </row>
    <row r="1886" spans="1:24" ht="14.4" x14ac:dyDescent="0.3">
      <c r="A1886">
        <v>43005</v>
      </c>
      <c r="B1886" t="s">
        <v>6750</v>
      </c>
      <c r="C1886" s="1">
        <v>41538</v>
      </c>
      <c r="D1886" s="1">
        <v>41542</v>
      </c>
      <c r="E1886" t="s">
        <v>96</v>
      </c>
      <c r="F1886" t="s">
        <v>6751</v>
      </c>
      <c r="G1886" t="s">
        <v>2096</v>
      </c>
      <c r="H1886" t="s">
        <v>43</v>
      </c>
      <c r="I1886" t="s">
        <v>1379</v>
      </c>
      <c r="J1886" t="s">
        <v>1380</v>
      </c>
      <c r="K1886" t="s">
        <v>1247</v>
      </c>
      <c r="M1886" t="s">
        <v>77</v>
      </c>
      <c r="N1886" t="s">
        <v>77</v>
      </c>
      <c r="O1886" t="s">
        <v>6752</v>
      </c>
      <c r="P1886" t="s">
        <v>35</v>
      </c>
      <c r="Q1886" t="s">
        <v>79</v>
      </c>
      <c r="R1886" t="s">
        <v>2687</v>
      </c>
      <c r="S1886">
        <v>967.56</v>
      </c>
      <c r="T1886">
        <v>4</v>
      </c>
      <c r="U1886">
        <v>0</v>
      </c>
      <c r="V1886">
        <v>193.44</v>
      </c>
      <c r="W1886">
        <v>139.52000000000001</v>
      </c>
      <c r="X1886" t="s">
        <v>104</v>
      </c>
    </row>
    <row r="1887" spans="1:24" ht="14.4" x14ac:dyDescent="0.3">
      <c r="A1887">
        <v>8108</v>
      </c>
      <c r="B1887" t="s">
        <v>6753</v>
      </c>
      <c r="C1887" s="1">
        <v>41352</v>
      </c>
      <c r="D1887" s="1">
        <v>41356</v>
      </c>
      <c r="E1887" t="s">
        <v>96</v>
      </c>
      <c r="F1887" t="s">
        <v>2102</v>
      </c>
      <c r="G1887" t="s">
        <v>2103</v>
      </c>
      <c r="H1887" t="s">
        <v>28</v>
      </c>
      <c r="I1887" t="s">
        <v>2297</v>
      </c>
      <c r="J1887" t="s">
        <v>2297</v>
      </c>
      <c r="K1887" t="s">
        <v>248</v>
      </c>
      <c r="M1887" t="s">
        <v>154</v>
      </c>
      <c r="N1887" t="s">
        <v>70</v>
      </c>
      <c r="O1887" t="s">
        <v>6436</v>
      </c>
      <c r="P1887" t="s">
        <v>50</v>
      </c>
      <c r="Q1887" t="s">
        <v>363</v>
      </c>
      <c r="R1887" t="s">
        <v>4669</v>
      </c>
      <c r="S1887">
        <v>1653.12</v>
      </c>
      <c r="T1887">
        <v>6</v>
      </c>
      <c r="U1887">
        <v>0</v>
      </c>
      <c r="V1887">
        <v>297.48</v>
      </c>
      <c r="W1887">
        <v>139.50800000000001</v>
      </c>
      <c r="X1887" t="s">
        <v>62</v>
      </c>
    </row>
    <row r="1888" spans="1:24" ht="14.4" x14ac:dyDescent="0.3">
      <c r="A1888">
        <v>26247</v>
      </c>
      <c r="B1888" t="s">
        <v>4579</v>
      </c>
      <c r="C1888" s="1">
        <v>41842</v>
      </c>
      <c r="D1888" s="1">
        <v>41845</v>
      </c>
      <c r="E1888" t="s">
        <v>54</v>
      </c>
      <c r="F1888" t="s">
        <v>1593</v>
      </c>
      <c r="G1888" t="s">
        <v>1594</v>
      </c>
      <c r="H1888" t="s">
        <v>66</v>
      </c>
      <c r="I1888" t="s">
        <v>2925</v>
      </c>
      <c r="J1888" t="s">
        <v>161</v>
      </c>
      <c r="K1888" t="s">
        <v>162</v>
      </c>
      <c r="M1888" t="s">
        <v>47</v>
      </c>
      <c r="N1888" t="s">
        <v>163</v>
      </c>
      <c r="O1888" t="s">
        <v>4882</v>
      </c>
      <c r="P1888" t="s">
        <v>35</v>
      </c>
      <c r="Q1888" t="s">
        <v>79</v>
      </c>
      <c r="R1888" t="s">
        <v>4883</v>
      </c>
      <c r="S1888">
        <v>578.79</v>
      </c>
      <c r="T1888">
        <v>3</v>
      </c>
      <c r="U1888">
        <v>0</v>
      </c>
      <c r="V1888">
        <v>127.26</v>
      </c>
      <c r="W1888">
        <v>139.49</v>
      </c>
      <c r="X1888" t="s">
        <v>38</v>
      </c>
    </row>
    <row r="1889" spans="1:24" ht="14.4" x14ac:dyDescent="0.3">
      <c r="A1889">
        <v>620</v>
      </c>
      <c r="B1889" t="s">
        <v>3727</v>
      </c>
      <c r="C1889" s="1">
        <v>41387</v>
      </c>
      <c r="D1889" s="1">
        <v>41389</v>
      </c>
      <c r="E1889" t="s">
        <v>40</v>
      </c>
      <c r="F1889" t="s">
        <v>3728</v>
      </c>
      <c r="G1889" t="s">
        <v>3729</v>
      </c>
      <c r="H1889" t="s">
        <v>43</v>
      </c>
      <c r="I1889" t="s">
        <v>3256</v>
      </c>
      <c r="J1889" t="s">
        <v>1013</v>
      </c>
      <c r="K1889" t="s">
        <v>1013</v>
      </c>
      <c r="M1889" t="s">
        <v>154</v>
      </c>
      <c r="N1889" t="s">
        <v>70</v>
      </c>
      <c r="O1889" t="s">
        <v>3899</v>
      </c>
      <c r="P1889" t="s">
        <v>35</v>
      </c>
      <c r="Q1889" t="s">
        <v>79</v>
      </c>
      <c r="R1889" t="s">
        <v>3900</v>
      </c>
      <c r="S1889">
        <v>752.51196000000004</v>
      </c>
      <c r="T1889">
        <v>3</v>
      </c>
      <c r="U1889">
        <v>2E-3</v>
      </c>
      <c r="V1889">
        <v>134.21196</v>
      </c>
      <c r="W1889">
        <v>139.48699999999999</v>
      </c>
      <c r="X1889" t="s">
        <v>104</v>
      </c>
    </row>
    <row r="1890" spans="1:24" ht="14.4" x14ac:dyDescent="0.3">
      <c r="A1890">
        <v>38929</v>
      </c>
      <c r="B1890" t="s">
        <v>6754</v>
      </c>
      <c r="C1890" s="1">
        <v>42003</v>
      </c>
      <c r="D1890" s="1">
        <v>42006</v>
      </c>
      <c r="E1890" t="s">
        <v>40</v>
      </c>
      <c r="F1890" t="s">
        <v>6755</v>
      </c>
      <c r="G1890" t="s">
        <v>5170</v>
      </c>
      <c r="H1890" t="s">
        <v>28</v>
      </c>
      <c r="I1890" t="s">
        <v>4597</v>
      </c>
      <c r="J1890" t="s">
        <v>179</v>
      </c>
      <c r="K1890" t="s">
        <v>31</v>
      </c>
      <c r="L1890">
        <v>40214</v>
      </c>
      <c r="M1890" t="s">
        <v>32</v>
      </c>
      <c r="N1890" t="s">
        <v>121</v>
      </c>
      <c r="O1890" t="s">
        <v>6756</v>
      </c>
      <c r="P1890" t="s">
        <v>50</v>
      </c>
      <c r="Q1890" t="s">
        <v>51</v>
      </c>
      <c r="R1890" t="s">
        <v>6757</v>
      </c>
      <c r="S1890">
        <v>1207.8399999999999</v>
      </c>
      <c r="T1890">
        <v>8</v>
      </c>
      <c r="U1890">
        <v>0</v>
      </c>
      <c r="V1890">
        <v>314.03840000000002</v>
      </c>
      <c r="W1890">
        <v>139.47</v>
      </c>
      <c r="X1890" t="s">
        <v>62</v>
      </c>
    </row>
    <row r="1891" spans="1:24" ht="14.4" x14ac:dyDescent="0.3">
      <c r="A1891">
        <v>42406</v>
      </c>
      <c r="B1891" t="s">
        <v>6758</v>
      </c>
      <c r="C1891" s="1">
        <v>41767</v>
      </c>
      <c r="D1891" s="1">
        <v>41772</v>
      </c>
      <c r="E1891" t="s">
        <v>40</v>
      </c>
      <c r="F1891" t="s">
        <v>6759</v>
      </c>
      <c r="G1891" t="s">
        <v>4819</v>
      </c>
      <c r="H1891" t="s">
        <v>66</v>
      </c>
      <c r="I1891" t="s">
        <v>527</v>
      </c>
      <c r="J1891" t="s">
        <v>527</v>
      </c>
      <c r="K1891" t="s">
        <v>528</v>
      </c>
      <c r="M1891" t="s">
        <v>145</v>
      </c>
      <c r="N1891" t="s">
        <v>145</v>
      </c>
      <c r="O1891" t="s">
        <v>6760</v>
      </c>
      <c r="P1891" t="s">
        <v>50</v>
      </c>
      <c r="Q1891" t="s">
        <v>51</v>
      </c>
      <c r="R1891" t="s">
        <v>1068</v>
      </c>
      <c r="S1891">
        <v>951.72</v>
      </c>
      <c r="T1891">
        <v>2</v>
      </c>
      <c r="U1891">
        <v>0</v>
      </c>
      <c r="V1891">
        <v>371.16</v>
      </c>
      <c r="W1891">
        <v>139.44</v>
      </c>
      <c r="X1891" t="s">
        <v>104</v>
      </c>
    </row>
    <row r="1892" spans="1:24" ht="14.4" x14ac:dyDescent="0.3">
      <c r="A1892">
        <v>48583</v>
      </c>
      <c r="B1892" t="s">
        <v>6761</v>
      </c>
      <c r="C1892" s="1">
        <v>41929</v>
      </c>
      <c r="D1892" s="1">
        <v>41931</v>
      </c>
      <c r="E1892" t="s">
        <v>54</v>
      </c>
      <c r="F1892" t="s">
        <v>6762</v>
      </c>
      <c r="G1892" t="s">
        <v>3423</v>
      </c>
      <c r="H1892" t="s">
        <v>28</v>
      </c>
      <c r="I1892" t="s">
        <v>2339</v>
      </c>
      <c r="J1892" t="s">
        <v>2340</v>
      </c>
      <c r="K1892" t="s">
        <v>416</v>
      </c>
      <c r="M1892" t="s">
        <v>145</v>
      </c>
      <c r="N1892" t="s">
        <v>145</v>
      </c>
      <c r="O1892" t="s">
        <v>6763</v>
      </c>
      <c r="P1892" t="s">
        <v>112</v>
      </c>
      <c r="Q1892" t="s">
        <v>795</v>
      </c>
      <c r="R1892" t="s">
        <v>6764</v>
      </c>
      <c r="S1892">
        <v>347.22</v>
      </c>
      <c r="T1892">
        <v>6</v>
      </c>
      <c r="U1892">
        <v>0</v>
      </c>
      <c r="V1892">
        <v>83.16</v>
      </c>
      <c r="W1892">
        <v>139.22999999999999</v>
      </c>
      <c r="X1892" t="s">
        <v>38</v>
      </c>
    </row>
    <row r="1893" spans="1:24" ht="14.4" x14ac:dyDescent="0.3">
      <c r="A1893">
        <v>17476</v>
      </c>
      <c r="B1893" t="s">
        <v>6765</v>
      </c>
      <c r="C1893" s="1">
        <v>40898</v>
      </c>
      <c r="D1893" s="1">
        <v>40905</v>
      </c>
      <c r="E1893" t="s">
        <v>96</v>
      </c>
      <c r="F1893" t="s">
        <v>550</v>
      </c>
      <c r="G1893" t="s">
        <v>551</v>
      </c>
      <c r="H1893" t="s">
        <v>43</v>
      </c>
      <c r="I1893" t="s">
        <v>6766</v>
      </c>
      <c r="J1893" t="s">
        <v>985</v>
      </c>
      <c r="K1893" t="s">
        <v>172</v>
      </c>
      <c r="M1893" t="s">
        <v>69</v>
      </c>
      <c r="N1893" t="s">
        <v>70</v>
      </c>
      <c r="O1893" t="s">
        <v>4642</v>
      </c>
      <c r="P1893" t="s">
        <v>112</v>
      </c>
      <c r="Q1893" t="s">
        <v>795</v>
      </c>
      <c r="R1893" t="s">
        <v>1771</v>
      </c>
      <c r="S1893">
        <v>2321.5140000000001</v>
      </c>
      <c r="T1893">
        <v>13</v>
      </c>
      <c r="U1893">
        <v>0.1</v>
      </c>
      <c r="V1893">
        <v>180.41399999999999</v>
      </c>
      <c r="W1893">
        <v>139.19999999999999</v>
      </c>
      <c r="X1893" t="s">
        <v>62</v>
      </c>
    </row>
    <row r="1894" spans="1:24" ht="14.4" x14ac:dyDescent="0.3">
      <c r="A1894">
        <v>18706</v>
      </c>
      <c r="B1894" t="s">
        <v>5858</v>
      </c>
      <c r="C1894" s="1">
        <v>40947</v>
      </c>
      <c r="D1894" s="1">
        <v>40947</v>
      </c>
      <c r="E1894" t="s">
        <v>25</v>
      </c>
      <c r="F1894" t="s">
        <v>1920</v>
      </c>
      <c r="G1894" t="s">
        <v>1921</v>
      </c>
      <c r="H1894" t="s">
        <v>28</v>
      </c>
      <c r="I1894" t="s">
        <v>5859</v>
      </c>
      <c r="J1894" t="s">
        <v>1990</v>
      </c>
      <c r="K1894" t="s">
        <v>172</v>
      </c>
      <c r="M1894" t="s">
        <v>69</v>
      </c>
      <c r="N1894" t="s">
        <v>70</v>
      </c>
      <c r="O1894" t="s">
        <v>6767</v>
      </c>
      <c r="P1894" t="s">
        <v>50</v>
      </c>
      <c r="Q1894" t="s">
        <v>4238</v>
      </c>
      <c r="R1894" t="s">
        <v>6768</v>
      </c>
      <c r="S1894">
        <v>465</v>
      </c>
      <c r="T1894">
        <v>4</v>
      </c>
      <c r="U1894">
        <v>0</v>
      </c>
      <c r="V1894">
        <v>130.19999999999999</v>
      </c>
      <c r="W1894">
        <v>139.08000000000001</v>
      </c>
      <c r="X1894" t="s">
        <v>38</v>
      </c>
    </row>
    <row r="1895" spans="1:24" ht="14.4" x14ac:dyDescent="0.3">
      <c r="A1895">
        <v>14711</v>
      </c>
      <c r="B1895" t="s">
        <v>4920</v>
      </c>
      <c r="C1895" s="1">
        <v>41999</v>
      </c>
      <c r="D1895" s="1">
        <v>42005</v>
      </c>
      <c r="E1895" t="s">
        <v>96</v>
      </c>
      <c r="F1895" t="s">
        <v>2222</v>
      </c>
      <c r="G1895" t="s">
        <v>2223</v>
      </c>
      <c r="H1895" t="s">
        <v>66</v>
      </c>
      <c r="I1895" t="s">
        <v>4921</v>
      </c>
      <c r="J1895" t="s">
        <v>576</v>
      </c>
      <c r="K1895" t="s">
        <v>68</v>
      </c>
      <c r="M1895" t="s">
        <v>69</v>
      </c>
      <c r="N1895" t="s">
        <v>70</v>
      </c>
      <c r="O1895" t="s">
        <v>6769</v>
      </c>
      <c r="P1895" t="s">
        <v>35</v>
      </c>
      <c r="Q1895" t="s">
        <v>60</v>
      </c>
      <c r="R1895" t="s">
        <v>2368</v>
      </c>
      <c r="S1895">
        <v>1063.44</v>
      </c>
      <c r="T1895">
        <v>7</v>
      </c>
      <c r="U1895">
        <v>0</v>
      </c>
      <c r="V1895">
        <v>63.63</v>
      </c>
      <c r="W1895">
        <v>139.07</v>
      </c>
      <c r="X1895" t="s">
        <v>115</v>
      </c>
    </row>
    <row r="1896" spans="1:24" ht="14.4" x14ac:dyDescent="0.3">
      <c r="A1896">
        <v>45270</v>
      </c>
      <c r="B1896" t="s">
        <v>6770</v>
      </c>
      <c r="C1896" s="1">
        <v>41949</v>
      </c>
      <c r="D1896" s="1">
        <v>41951</v>
      </c>
      <c r="E1896" t="s">
        <v>54</v>
      </c>
      <c r="F1896" t="s">
        <v>3470</v>
      </c>
      <c r="G1896" t="s">
        <v>3471</v>
      </c>
      <c r="H1896" t="s">
        <v>28</v>
      </c>
      <c r="I1896" t="s">
        <v>6771</v>
      </c>
      <c r="J1896" t="s">
        <v>6771</v>
      </c>
      <c r="K1896" t="s">
        <v>201</v>
      </c>
      <c r="M1896" t="s">
        <v>77</v>
      </c>
      <c r="N1896" t="s">
        <v>77</v>
      </c>
      <c r="O1896" t="s">
        <v>6772</v>
      </c>
      <c r="P1896" t="s">
        <v>112</v>
      </c>
      <c r="Q1896" t="s">
        <v>795</v>
      </c>
      <c r="R1896" t="s">
        <v>6773</v>
      </c>
      <c r="S1896">
        <v>1236.06</v>
      </c>
      <c r="T1896">
        <v>10</v>
      </c>
      <c r="U1896">
        <v>0.1</v>
      </c>
      <c r="V1896">
        <v>-137.34</v>
      </c>
      <c r="W1896">
        <v>139.05000000000001</v>
      </c>
      <c r="X1896" t="s">
        <v>62</v>
      </c>
    </row>
    <row r="1897" spans="1:24" ht="14.4" x14ac:dyDescent="0.3">
      <c r="A1897">
        <v>33560</v>
      </c>
      <c r="B1897" t="s">
        <v>6774</v>
      </c>
      <c r="C1897" s="1">
        <v>41593</v>
      </c>
      <c r="D1897" s="1">
        <v>41595</v>
      </c>
      <c r="E1897" t="s">
        <v>40</v>
      </c>
      <c r="F1897" t="s">
        <v>5699</v>
      </c>
      <c r="G1897" t="s">
        <v>5700</v>
      </c>
      <c r="H1897" t="s">
        <v>28</v>
      </c>
      <c r="I1897" t="s">
        <v>570</v>
      </c>
      <c r="J1897" t="s">
        <v>571</v>
      </c>
      <c r="K1897" t="s">
        <v>31</v>
      </c>
      <c r="L1897">
        <v>30318</v>
      </c>
      <c r="M1897" t="s">
        <v>32</v>
      </c>
      <c r="N1897" t="s">
        <v>121</v>
      </c>
      <c r="O1897" t="s">
        <v>180</v>
      </c>
      <c r="P1897" t="s">
        <v>35</v>
      </c>
      <c r="Q1897" t="s">
        <v>36</v>
      </c>
      <c r="R1897" t="s">
        <v>181</v>
      </c>
      <c r="S1897">
        <v>499.98</v>
      </c>
      <c r="T1897">
        <v>2</v>
      </c>
      <c r="U1897">
        <v>0</v>
      </c>
      <c r="V1897">
        <v>114.9954</v>
      </c>
      <c r="W1897">
        <v>139.02000000000001</v>
      </c>
      <c r="X1897" t="s">
        <v>38</v>
      </c>
    </row>
    <row r="1898" spans="1:24" ht="14.4" x14ac:dyDescent="0.3">
      <c r="A1898">
        <v>42709</v>
      </c>
      <c r="B1898" t="s">
        <v>6775</v>
      </c>
      <c r="C1898" s="1">
        <v>41067</v>
      </c>
      <c r="D1898" s="1">
        <v>41067</v>
      </c>
      <c r="E1898" t="s">
        <v>25</v>
      </c>
      <c r="F1898" t="s">
        <v>6776</v>
      </c>
      <c r="G1898" t="s">
        <v>4531</v>
      </c>
      <c r="H1898" t="s">
        <v>28</v>
      </c>
      <c r="I1898" t="s">
        <v>2660</v>
      </c>
      <c r="J1898" t="s">
        <v>2661</v>
      </c>
      <c r="K1898" t="s">
        <v>2662</v>
      </c>
      <c r="M1898" t="s">
        <v>77</v>
      </c>
      <c r="N1898" t="s">
        <v>77</v>
      </c>
      <c r="O1898" t="s">
        <v>6777</v>
      </c>
      <c r="P1898" t="s">
        <v>50</v>
      </c>
      <c r="Q1898" t="s">
        <v>363</v>
      </c>
      <c r="R1898" t="s">
        <v>5392</v>
      </c>
      <c r="S1898">
        <v>490.32</v>
      </c>
      <c r="T1898">
        <v>4</v>
      </c>
      <c r="U1898">
        <v>0</v>
      </c>
      <c r="V1898">
        <v>181.32</v>
      </c>
      <c r="W1898">
        <v>138.96</v>
      </c>
      <c r="X1898" t="s">
        <v>104</v>
      </c>
    </row>
    <row r="1899" spans="1:24" ht="14.4" x14ac:dyDescent="0.3">
      <c r="A1899">
        <v>29721</v>
      </c>
      <c r="B1899" t="s">
        <v>6778</v>
      </c>
      <c r="C1899" s="1">
        <v>40872</v>
      </c>
      <c r="D1899" s="1">
        <v>40877</v>
      </c>
      <c r="E1899" t="s">
        <v>96</v>
      </c>
      <c r="F1899" t="s">
        <v>5812</v>
      </c>
      <c r="G1899" t="s">
        <v>5813</v>
      </c>
      <c r="H1899" t="s">
        <v>43</v>
      </c>
      <c r="I1899" t="s">
        <v>4709</v>
      </c>
      <c r="J1899" t="s">
        <v>4710</v>
      </c>
      <c r="K1899" t="s">
        <v>672</v>
      </c>
      <c r="M1899" t="s">
        <v>47</v>
      </c>
      <c r="N1899" t="s">
        <v>348</v>
      </c>
      <c r="O1899" t="s">
        <v>625</v>
      </c>
      <c r="P1899" t="s">
        <v>112</v>
      </c>
      <c r="Q1899" t="s">
        <v>165</v>
      </c>
      <c r="R1899" t="s">
        <v>626</v>
      </c>
      <c r="S1899">
        <v>2123.13</v>
      </c>
      <c r="T1899">
        <v>5</v>
      </c>
      <c r="U1899">
        <v>0.15</v>
      </c>
      <c r="V1899">
        <v>-174.87</v>
      </c>
      <c r="W1899">
        <v>138.93</v>
      </c>
      <c r="X1899" t="s">
        <v>104</v>
      </c>
    </row>
    <row r="1900" spans="1:24" ht="14.4" x14ac:dyDescent="0.3">
      <c r="A1900">
        <v>33855</v>
      </c>
      <c r="B1900" t="s">
        <v>6779</v>
      </c>
      <c r="C1900" s="1">
        <v>41060</v>
      </c>
      <c r="D1900" s="1">
        <v>41064</v>
      </c>
      <c r="E1900" t="s">
        <v>96</v>
      </c>
      <c r="F1900" t="s">
        <v>5258</v>
      </c>
      <c r="G1900" t="s">
        <v>5259</v>
      </c>
      <c r="H1900" t="s">
        <v>28</v>
      </c>
      <c r="I1900" t="s">
        <v>6780</v>
      </c>
      <c r="J1900" t="s">
        <v>2796</v>
      </c>
      <c r="K1900" t="s">
        <v>31</v>
      </c>
      <c r="L1900">
        <v>84057</v>
      </c>
      <c r="M1900" t="s">
        <v>32</v>
      </c>
      <c r="N1900" t="s">
        <v>110</v>
      </c>
      <c r="O1900" t="s">
        <v>6781</v>
      </c>
      <c r="P1900" t="s">
        <v>50</v>
      </c>
      <c r="Q1900" t="s">
        <v>363</v>
      </c>
      <c r="R1900" t="s">
        <v>6782</v>
      </c>
      <c r="S1900">
        <v>1406.86</v>
      </c>
      <c r="T1900">
        <v>7</v>
      </c>
      <c r="U1900">
        <v>0</v>
      </c>
      <c r="V1900">
        <v>140.68600000000001</v>
      </c>
      <c r="W1900">
        <v>138.91</v>
      </c>
      <c r="X1900" t="s">
        <v>62</v>
      </c>
    </row>
    <row r="1901" spans="1:24" ht="14.4" x14ac:dyDescent="0.3">
      <c r="A1901">
        <v>24692</v>
      </c>
      <c r="B1901" t="s">
        <v>6783</v>
      </c>
      <c r="C1901" s="1">
        <v>41732</v>
      </c>
      <c r="D1901" s="1">
        <v>41734</v>
      </c>
      <c r="E1901" t="s">
        <v>54</v>
      </c>
      <c r="F1901" t="s">
        <v>1699</v>
      </c>
      <c r="G1901" t="s">
        <v>1700</v>
      </c>
      <c r="H1901" t="s">
        <v>28</v>
      </c>
      <c r="I1901" t="s">
        <v>1066</v>
      </c>
      <c r="J1901" t="s">
        <v>1066</v>
      </c>
      <c r="K1901" t="s">
        <v>347</v>
      </c>
      <c r="M1901" t="s">
        <v>47</v>
      </c>
      <c r="N1901" t="s">
        <v>348</v>
      </c>
      <c r="O1901" t="s">
        <v>6784</v>
      </c>
      <c r="P1901" t="s">
        <v>50</v>
      </c>
      <c r="Q1901" t="s">
        <v>363</v>
      </c>
      <c r="R1901" t="s">
        <v>6785</v>
      </c>
      <c r="S1901">
        <v>527.86800000000005</v>
      </c>
      <c r="T1901">
        <v>4</v>
      </c>
      <c r="U1901">
        <v>7.0000000000000007E-2</v>
      </c>
      <c r="V1901">
        <v>73.787999999999997</v>
      </c>
      <c r="W1901">
        <v>138.9</v>
      </c>
      <c r="X1901" t="s">
        <v>104</v>
      </c>
    </row>
    <row r="1902" spans="1:24" ht="14.4" x14ac:dyDescent="0.3">
      <c r="A1902">
        <v>24816</v>
      </c>
      <c r="B1902" t="s">
        <v>6786</v>
      </c>
      <c r="C1902" s="1">
        <v>41337</v>
      </c>
      <c r="D1902" s="1">
        <v>41342</v>
      </c>
      <c r="E1902" t="s">
        <v>40</v>
      </c>
      <c r="F1902" t="s">
        <v>6787</v>
      </c>
      <c r="G1902" t="s">
        <v>6788</v>
      </c>
      <c r="H1902" t="s">
        <v>28</v>
      </c>
      <c r="I1902" t="s">
        <v>670</v>
      </c>
      <c r="J1902" t="s">
        <v>671</v>
      </c>
      <c r="K1902" t="s">
        <v>672</v>
      </c>
      <c r="M1902" t="s">
        <v>47</v>
      </c>
      <c r="N1902" t="s">
        <v>348</v>
      </c>
      <c r="O1902" t="s">
        <v>6789</v>
      </c>
      <c r="P1902" t="s">
        <v>50</v>
      </c>
      <c r="Q1902" t="s">
        <v>363</v>
      </c>
      <c r="R1902" t="s">
        <v>2836</v>
      </c>
      <c r="S1902">
        <v>1179.2625</v>
      </c>
      <c r="T1902">
        <v>5</v>
      </c>
      <c r="U1902">
        <v>0.35</v>
      </c>
      <c r="V1902">
        <v>-471.78750000000002</v>
      </c>
      <c r="W1902">
        <v>138.87</v>
      </c>
      <c r="X1902" t="s">
        <v>62</v>
      </c>
    </row>
    <row r="1903" spans="1:24" ht="14.4" x14ac:dyDescent="0.3">
      <c r="A1903">
        <v>22350</v>
      </c>
      <c r="B1903" t="s">
        <v>6790</v>
      </c>
      <c r="C1903" s="1">
        <v>41769</v>
      </c>
      <c r="D1903" s="1">
        <v>41773</v>
      </c>
      <c r="E1903" t="s">
        <v>96</v>
      </c>
      <c r="F1903" t="s">
        <v>6791</v>
      </c>
      <c r="G1903" t="s">
        <v>6792</v>
      </c>
      <c r="H1903" t="s">
        <v>43</v>
      </c>
      <c r="I1903" t="s">
        <v>4364</v>
      </c>
      <c r="J1903" t="s">
        <v>4365</v>
      </c>
      <c r="K1903" t="s">
        <v>347</v>
      </c>
      <c r="M1903" t="s">
        <v>47</v>
      </c>
      <c r="N1903" t="s">
        <v>348</v>
      </c>
      <c r="O1903" t="s">
        <v>4679</v>
      </c>
      <c r="P1903" t="s">
        <v>112</v>
      </c>
      <c r="Q1903" t="s">
        <v>795</v>
      </c>
      <c r="R1903" t="s">
        <v>4583</v>
      </c>
      <c r="S1903">
        <v>1152.6459</v>
      </c>
      <c r="T1903">
        <v>7</v>
      </c>
      <c r="U1903">
        <v>0.17</v>
      </c>
      <c r="V1903">
        <v>347.08589999999998</v>
      </c>
      <c r="W1903">
        <v>138.79</v>
      </c>
      <c r="X1903" t="s">
        <v>104</v>
      </c>
    </row>
    <row r="1904" spans="1:24" ht="14.4" x14ac:dyDescent="0.3">
      <c r="A1904">
        <v>6880</v>
      </c>
      <c r="B1904" t="s">
        <v>6793</v>
      </c>
      <c r="C1904" s="1">
        <v>40751</v>
      </c>
      <c r="D1904" s="1">
        <v>40752</v>
      </c>
      <c r="E1904" t="s">
        <v>54</v>
      </c>
      <c r="F1904" t="s">
        <v>4837</v>
      </c>
      <c r="G1904" t="s">
        <v>4838</v>
      </c>
      <c r="H1904" t="s">
        <v>28</v>
      </c>
      <c r="I1904" t="s">
        <v>6794</v>
      </c>
      <c r="J1904" t="s">
        <v>1013</v>
      </c>
      <c r="K1904" t="s">
        <v>1013</v>
      </c>
      <c r="M1904" t="s">
        <v>154</v>
      </c>
      <c r="N1904" t="s">
        <v>70</v>
      </c>
      <c r="O1904" t="s">
        <v>6795</v>
      </c>
      <c r="P1904" t="s">
        <v>50</v>
      </c>
      <c r="Q1904" t="s">
        <v>363</v>
      </c>
      <c r="R1904" t="s">
        <v>2336</v>
      </c>
      <c r="S1904">
        <v>1457.28</v>
      </c>
      <c r="T1904">
        <v>6</v>
      </c>
      <c r="U1904">
        <v>0</v>
      </c>
      <c r="V1904">
        <v>378.84</v>
      </c>
      <c r="W1904">
        <v>138.78</v>
      </c>
      <c r="X1904" t="s">
        <v>104</v>
      </c>
    </row>
    <row r="1905" spans="1:24" ht="14.4" x14ac:dyDescent="0.3">
      <c r="A1905">
        <v>35936</v>
      </c>
      <c r="B1905" t="s">
        <v>6796</v>
      </c>
      <c r="C1905" s="1">
        <v>41529</v>
      </c>
      <c r="D1905" s="1">
        <v>41534</v>
      </c>
      <c r="E1905" t="s">
        <v>96</v>
      </c>
      <c r="F1905" t="s">
        <v>5899</v>
      </c>
      <c r="G1905" t="s">
        <v>5900</v>
      </c>
      <c r="H1905" t="s">
        <v>28</v>
      </c>
      <c r="I1905" t="s">
        <v>6797</v>
      </c>
      <c r="J1905" t="s">
        <v>128</v>
      </c>
      <c r="K1905" t="s">
        <v>31</v>
      </c>
      <c r="L1905">
        <v>23602</v>
      </c>
      <c r="M1905" t="s">
        <v>32</v>
      </c>
      <c r="N1905" t="s">
        <v>121</v>
      </c>
      <c r="O1905" t="s">
        <v>6798</v>
      </c>
      <c r="P1905" t="s">
        <v>35</v>
      </c>
      <c r="Q1905" t="s">
        <v>79</v>
      </c>
      <c r="R1905" t="s">
        <v>6799</v>
      </c>
      <c r="S1905">
        <v>1599.92</v>
      </c>
      <c r="T1905">
        <v>8</v>
      </c>
      <c r="U1905">
        <v>0</v>
      </c>
      <c r="V1905">
        <v>751.9624</v>
      </c>
      <c r="W1905">
        <v>138.76</v>
      </c>
      <c r="X1905" t="s">
        <v>62</v>
      </c>
    </row>
    <row r="1906" spans="1:24" ht="14.4" x14ac:dyDescent="0.3">
      <c r="A1906">
        <v>18749</v>
      </c>
      <c r="B1906" t="s">
        <v>6800</v>
      </c>
      <c r="C1906" s="1">
        <v>41496</v>
      </c>
      <c r="D1906" s="1">
        <v>41498</v>
      </c>
      <c r="E1906" t="s">
        <v>40</v>
      </c>
      <c r="F1906" t="s">
        <v>1835</v>
      </c>
      <c r="G1906" t="s">
        <v>1836</v>
      </c>
      <c r="H1906" t="s">
        <v>43</v>
      </c>
      <c r="I1906" t="s">
        <v>6801</v>
      </c>
      <c r="J1906" t="s">
        <v>728</v>
      </c>
      <c r="K1906" t="s">
        <v>172</v>
      </c>
      <c r="M1906" t="s">
        <v>69</v>
      </c>
      <c r="N1906" t="s">
        <v>70</v>
      </c>
      <c r="O1906" t="s">
        <v>4635</v>
      </c>
      <c r="P1906" t="s">
        <v>35</v>
      </c>
      <c r="Q1906" t="s">
        <v>79</v>
      </c>
      <c r="R1906" t="s">
        <v>3900</v>
      </c>
      <c r="S1906">
        <v>1281.8340000000001</v>
      </c>
      <c r="T1906">
        <v>4</v>
      </c>
      <c r="U1906">
        <v>0.15</v>
      </c>
      <c r="V1906">
        <v>105.474</v>
      </c>
      <c r="W1906">
        <v>138.75</v>
      </c>
      <c r="X1906" t="s">
        <v>104</v>
      </c>
    </row>
    <row r="1907" spans="1:24" ht="14.4" x14ac:dyDescent="0.3">
      <c r="A1907">
        <v>238</v>
      </c>
      <c r="B1907" t="s">
        <v>6802</v>
      </c>
      <c r="C1907" s="1">
        <v>41166</v>
      </c>
      <c r="D1907" s="1">
        <v>41171</v>
      </c>
      <c r="E1907" t="s">
        <v>96</v>
      </c>
      <c r="F1907" t="s">
        <v>2529</v>
      </c>
      <c r="G1907" t="s">
        <v>2530</v>
      </c>
      <c r="H1907" t="s">
        <v>28</v>
      </c>
      <c r="I1907" t="s">
        <v>5150</v>
      </c>
      <c r="J1907" t="s">
        <v>2290</v>
      </c>
      <c r="K1907" t="s">
        <v>240</v>
      </c>
      <c r="M1907" t="s">
        <v>154</v>
      </c>
      <c r="N1907" t="s">
        <v>232</v>
      </c>
      <c r="O1907" t="s">
        <v>6803</v>
      </c>
      <c r="P1907" t="s">
        <v>112</v>
      </c>
      <c r="Q1907" t="s">
        <v>165</v>
      </c>
      <c r="R1907" t="s">
        <v>1539</v>
      </c>
      <c r="S1907">
        <v>2278.3200000000002</v>
      </c>
      <c r="T1907">
        <v>6</v>
      </c>
      <c r="U1907">
        <v>0</v>
      </c>
      <c r="V1907">
        <v>751.8</v>
      </c>
      <c r="W1907">
        <v>138.70599999999999</v>
      </c>
      <c r="X1907" t="s">
        <v>62</v>
      </c>
    </row>
    <row r="1908" spans="1:24" ht="14.4" x14ac:dyDescent="0.3">
      <c r="A1908">
        <v>19813</v>
      </c>
      <c r="B1908" t="s">
        <v>2494</v>
      </c>
      <c r="C1908" s="1">
        <v>41046</v>
      </c>
      <c r="D1908" s="1">
        <v>41050</v>
      </c>
      <c r="E1908" t="s">
        <v>96</v>
      </c>
      <c r="F1908" t="s">
        <v>271</v>
      </c>
      <c r="G1908" t="s">
        <v>272</v>
      </c>
      <c r="H1908" t="s">
        <v>28</v>
      </c>
      <c r="I1908" t="s">
        <v>1862</v>
      </c>
      <c r="J1908" t="s">
        <v>1589</v>
      </c>
      <c r="K1908" t="s">
        <v>509</v>
      </c>
      <c r="M1908" t="s">
        <v>69</v>
      </c>
      <c r="N1908" t="s">
        <v>121</v>
      </c>
      <c r="O1908" t="s">
        <v>1763</v>
      </c>
      <c r="P1908" t="s">
        <v>50</v>
      </c>
      <c r="Q1908" t="s">
        <v>363</v>
      </c>
      <c r="R1908" t="s">
        <v>1764</v>
      </c>
      <c r="S1908">
        <v>1162.8900000000001</v>
      </c>
      <c r="T1908">
        <v>3</v>
      </c>
      <c r="U1908">
        <v>0</v>
      </c>
      <c r="V1908">
        <v>11.61</v>
      </c>
      <c r="W1908">
        <v>138.49</v>
      </c>
      <c r="X1908" t="s">
        <v>104</v>
      </c>
    </row>
    <row r="1909" spans="1:24" ht="14.4" x14ac:dyDescent="0.3">
      <c r="A1909">
        <v>44836</v>
      </c>
      <c r="B1909" t="s">
        <v>6804</v>
      </c>
      <c r="C1909" s="1">
        <v>41690</v>
      </c>
      <c r="D1909" s="1">
        <v>41694</v>
      </c>
      <c r="E1909" t="s">
        <v>96</v>
      </c>
      <c r="F1909" t="s">
        <v>6805</v>
      </c>
      <c r="G1909" t="s">
        <v>1414</v>
      </c>
      <c r="H1909" t="s">
        <v>28</v>
      </c>
      <c r="I1909" t="s">
        <v>6806</v>
      </c>
      <c r="J1909" t="s">
        <v>1246</v>
      </c>
      <c r="K1909" t="s">
        <v>1247</v>
      </c>
      <c r="M1909" t="s">
        <v>77</v>
      </c>
      <c r="N1909" t="s">
        <v>77</v>
      </c>
      <c r="O1909" t="s">
        <v>6807</v>
      </c>
      <c r="P1909" t="s">
        <v>50</v>
      </c>
      <c r="Q1909" t="s">
        <v>363</v>
      </c>
      <c r="R1909" t="s">
        <v>6808</v>
      </c>
      <c r="S1909">
        <v>1127.28</v>
      </c>
      <c r="T1909">
        <v>8</v>
      </c>
      <c r="U1909">
        <v>0</v>
      </c>
      <c r="V1909">
        <v>225.36</v>
      </c>
      <c r="W1909">
        <v>138.49</v>
      </c>
      <c r="X1909" t="s">
        <v>104</v>
      </c>
    </row>
    <row r="1910" spans="1:24" ht="14.4" x14ac:dyDescent="0.3">
      <c r="A1910">
        <v>3828</v>
      </c>
      <c r="B1910" t="s">
        <v>6809</v>
      </c>
      <c r="C1910" s="1">
        <v>41971</v>
      </c>
      <c r="D1910" s="1">
        <v>41975</v>
      </c>
      <c r="E1910" t="s">
        <v>96</v>
      </c>
      <c r="F1910" t="s">
        <v>5974</v>
      </c>
      <c r="G1910" t="s">
        <v>5975</v>
      </c>
      <c r="H1910" t="s">
        <v>28</v>
      </c>
      <c r="I1910" t="s">
        <v>6810</v>
      </c>
      <c r="J1910" t="s">
        <v>6811</v>
      </c>
      <c r="K1910" t="s">
        <v>5467</v>
      </c>
      <c r="M1910" t="s">
        <v>154</v>
      </c>
      <c r="N1910" t="s">
        <v>70</v>
      </c>
      <c r="O1910" t="s">
        <v>6812</v>
      </c>
      <c r="P1910" t="s">
        <v>50</v>
      </c>
      <c r="Q1910" t="s">
        <v>363</v>
      </c>
      <c r="R1910" t="s">
        <v>3551</v>
      </c>
      <c r="S1910">
        <v>1459.68</v>
      </c>
      <c r="T1910">
        <v>10</v>
      </c>
      <c r="U1910">
        <v>0.4</v>
      </c>
      <c r="V1910">
        <v>-535.32000000000005</v>
      </c>
      <c r="W1910">
        <v>138.48599999999999</v>
      </c>
      <c r="X1910" t="s">
        <v>62</v>
      </c>
    </row>
    <row r="1911" spans="1:24" ht="14.4" x14ac:dyDescent="0.3">
      <c r="A1911">
        <v>8230</v>
      </c>
      <c r="B1911" t="s">
        <v>6813</v>
      </c>
      <c r="C1911" s="1">
        <v>41550</v>
      </c>
      <c r="D1911" s="1">
        <v>41551</v>
      </c>
      <c r="E1911" t="s">
        <v>54</v>
      </c>
      <c r="F1911" t="s">
        <v>1794</v>
      </c>
      <c r="G1911" t="s">
        <v>1795</v>
      </c>
      <c r="H1911" t="s">
        <v>28</v>
      </c>
      <c r="I1911" t="s">
        <v>239</v>
      </c>
      <c r="J1911" t="s">
        <v>239</v>
      </c>
      <c r="K1911" t="s">
        <v>240</v>
      </c>
      <c r="M1911" t="s">
        <v>154</v>
      </c>
      <c r="N1911" t="s">
        <v>232</v>
      </c>
      <c r="O1911" t="s">
        <v>6814</v>
      </c>
      <c r="P1911" t="s">
        <v>35</v>
      </c>
      <c r="Q1911" t="s">
        <v>36</v>
      </c>
      <c r="R1911" t="s">
        <v>6815</v>
      </c>
      <c r="S1911">
        <v>611.20000000000005</v>
      </c>
      <c r="T1911">
        <v>8</v>
      </c>
      <c r="U1911">
        <v>0</v>
      </c>
      <c r="V1911">
        <v>183.36</v>
      </c>
      <c r="W1911">
        <v>138.471</v>
      </c>
      <c r="X1911" t="s">
        <v>104</v>
      </c>
    </row>
    <row r="1912" spans="1:24" ht="14.4" x14ac:dyDescent="0.3">
      <c r="A1912">
        <v>6515</v>
      </c>
      <c r="B1912" t="s">
        <v>6816</v>
      </c>
      <c r="C1912" s="1">
        <v>41904</v>
      </c>
      <c r="D1912" s="1">
        <v>41911</v>
      </c>
      <c r="E1912" t="s">
        <v>96</v>
      </c>
      <c r="F1912" t="s">
        <v>6420</v>
      </c>
      <c r="G1912" t="s">
        <v>6421</v>
      </c>
      <c r="H1912" t="s">
        <v>43</v>
      </c>
      <c r="I1912" t="s">
        <v>1507</v>
      </c>
      <c r="J1912" t="s">
        <v>1507</v>
      </c>
      <c r="K1912" t="s">
        <v>540</v>
      </c>
      <c r="M1912" t="s">
        <v>154</v>
      </c>
      <c r="N1912" t="s">
        <v>70</v>
      </c>
      <c r="O1912" t="s">
        <v>5137</v>
      </c>
      <c r="P1912" t="s">
        <v>112</v>
      </c>
      <c r="Q1912" t="s">
        <v>795</v>
      </c>
      <c r="R1912" t="s">
        <v>1249</v>
      </c>
      <c r="S1912">
        <v>928.2</v>
      </c>
      <c r="T1912">
        <v>7</v>
      </c>
      <c r="U1912">
        <v>0</v>
      </c>
      <c r="V1912">
        <v>222.74</v>
      </c>
      <c r="W1912">
        <v>138.41399999999999</v>
      </c>
      <c r="X1912" t="s">
        <v>115</v>
      </c>
    </row>
    <row r="1913" spans="1:24" ht="14.4" x14ac:dyDescent="0.3">
      <c r="A1913">
        <v>976</v>
      </c>
      <c r="B1913" t="s">
        <v>6817</v>
      </c>
      <c r="C1913" s="1">
        <v>41654</v>
      </c>
      <c r="D1913" s="1">
        <v>41654</v>
      </c>
      <c r="E1913" t="s">
        <v>25</v>
      </c>
      <c r="F1913" t="s">
        <v>1965</v>
      </c>
      <c r="G1913" t="s">
        <v>1966</v>
      </c>
      <c r="H1913" t="s">
        <v>66</v>
      </c>
      <c r="I1913" t="s">
        <v>3967</v>
      </c>
      <c r="J1913" t="s">
        <v>1634</v>
      </c>
      <c r="K1913" t="s">
        <v>240</v>
      </c>
      <c r="M1913" t="s">
        <v>154</v>
      </c>
      <c r="N1913" t="s">
        <v>232</v>
      </c>
      <c r="O1913" t="s">
        <v>6818</v>
      </c>
      <c r="P1913" t="s">
        <v>35</v>
      </c>
      <c r="Q1913" t="s">
        <v>79</v>
      </c>
      <c r="R1913" t="s">
        <v>6819</v>
      </c>
      <c r="S1913">
        <v>334.92880000000002</v>
      </c>
      <c r="T1913">
        <v>4</v>
      </c>
      <c r="U1913">
        <v>2E-3</v>
      </c>
      <c r="V1913">
        <v>42.928800000000003</v>
      </c>
      <c r="W1913">
        <v>138.40100000000001</v>
      </c>
      <c r="X1913" t="s">
        <v>38</v>
      </c>
    </row>
    <row r="1914" spans="1:24" ht="14.4" x14ac:dyDescent="0.3">
      <c r="A1914">
        <v>21533</v>
      </c>
      <c r="B1914" t="s">
        <v>6820</v>
      </c>
      <c r="C1914" s="1">
        <v>41440</v>
      </c>
      <c r="D1914" s="1">
        <v>41443</v>
      </c>
      <c r="E1914" t="s">
        <v>54</v>
      </c>
      <c r="F1914" t="s">
        <v>4501</v>
      </c>
      <c r="G1914" t="s">
        <v>1468</v>
      </c>
      <c r="H1914" t="s">
        <v>43</v>
      </c>
      <c r="I1914" t="s">
        <v>1066</v>
      </c>
      <c r="J1914" t="s">
        <v>1066</v>
      </c>
      <c r="K1914" t="s">
        <v>347</v>
      </c>
      <c r="M1914" t="s">
        <v>47</v>
      </c>
      <c r="N1914" t="s">
        <v>348</v>
      </c>
      <c r="O1914" t="s">
        <v>6821</v>
      </c>
      <c r="P1914" t="s">
        <v>35</v>
      </c>
      <c r="Q1914" t="s">
        <v>79</v>
      </c>
      <c r="R1914" t="s">
        <v>4054</v>
      </c>
      <c r="S1914">
        <v>1115.7768000000001</v>
      </c>
      <c r="T1914">
        <v>4</v>
      </c>
      <c r="U1914">
        <v>7.0000000000000007E-2</v>
      </c>
      <c r="V1914">
        <v>311.89679999999998</v>
      </c>
      <c r="W1914">
        <v>138.36000000000001</v>
      </c>
      <c r="X1914" t="s">
        <v>104</v>
      </c>
    </row>
    <row r="1915" spans="1:24" ht="14.4" x14ac:dyDescent="0.3">
      <c r="A1915">
        <v>16066</v>
      </c>
      <c r="B1915" t="s">
        <v>6822</v>
      </c>
      <c r="C1915" s="1">
        <v>40931</v>
      </c>
      <c r="D1915" s="1">
        <v>40935</v>
      </c>
      <c r="E1915" t="s">
        <v>96</v>
      </c>
      <c r="F1915" t="s">
        <v>2915</v>
      </c>
      <c r="G1915" t="s">
        <v>2451</v>
      </c>
      <c r="H1915" t="s">
        <v>43</v>
      </c>
      <c r="I1915" t="s">
        <v>6823</v>
      </c>
      <c r="J1915" t="s">
        <v>508</v>
      </c>
      <c r="K1915" t="s">
        <v>509</v>
      </c>
      <c r="M1915" t="s">
        <v>69</v>
      </c>
      <c r="N1915" t="s">
        <v>121</v>
      </c>
      <c r="O1915" t="s">
        <v>6824</v>
      </c>
      <c r="P1915" t="s">
        <v>50</v>
      </c>
      <c r="Q1915" t="s">
        <v>102</v>
      </c>
      <c r="R1915" t="s">
        <v>6825</v>
      </c>
      <c r="S1915">
        <v>1451.136</v>
      </c>
      <c r="T1915">
        <v>8</v>
      </c>
      <c r="U1915">
        <v>0.6</v>
      </c>
      <c r="V1915">
        <v>-362.78399999999999</v>
      </c>
      <c r="W1915">
        <v>138.34</v>
      </c>
      <c r="X1915" t="s">
        <v>62</v>
      </c>
    </row>
    <row r="1916" spans="1:24" ht="14.4" x14ac:dyDescent="0.3">
      <c r="A1916">
        <v>23256</v>
      </c>
      <c r="B1916" t="s">
        <v>6826</v>
      </c>
      <c r="C1916" s="1">
        <v>41373</v>
      </c>
      <c r="D1916" s="1">
        <v>41377</v>
      </c>
      <c r="E1916" t="s">
        <v>40</v>
      </c>
      <c r="F1916" t="s">
        <v>4338</v>
      </c>
      <c r="G1916" t="s">
        <v>4339</v>
      </c>
      <c r="H1916" t="s">
        <v>43</v>
      </c>
      <c r="I1916" t="s">
        <v>908</v>
      </c>
      <c r="J1916" t="s">
        <v>909</v>
      </c>
      <c r="K1916" t="s">
        <v>162</v>
      </c>
      <c r="M1916" t="s">
        <v>47</v>
      </c>
      <c r="N1916" t="s">
        <v>163</v>
      </c>
      <c r="O1916" t="s">
        <v>4828</v>
      </c>
      <c r="P1916" t="s">
        <v>50</v>
      </c>
      <c r="Q1916" t="s">
        <v>51</v>
      </c>
      <c r="R1916" t="s">
        <v>1745</v>
      </c>
      <c r="S1916">
        <v>1371.42</v>
      </c>
      <c r="T1916">
        <v>6</v>
      </c>
      <c r="U1916">
        <v>0.5</v>
      </c>
      <c r="V1916">
        <v>-1097.28</v>
      </c>
      <c r="W1916">
        <v>138.33000000000001</v>
      </c>
      <c r="X1916" t="s">
        <v>62</v>
      </c>
    </row>
    <row r="1917" spans="1:24" ht="14.4" x14ac:dyDescent="0.3">
      <c r="A1917">
        <v>10411</v>
      </c>
      <c r="B1917" t="s">
        <v>3303</v>
      </c>
      <c r="C1917" s="1">
        <v>40880</v>
      </c>
      <c r="D1917" s="1">
        <v>40880</v>
      </c>
      <c r="E1917" t="s">
        <v>25</v>
      </c>
      <c r="F1917" t="s">
        <v>3304</v>
      </c>
      <c r="G1917" t="s">
        <v>3305</v>
      </c>
      <c r="H1917" t="s">
        <v>43</v>
      </c>
      <c r="I1917" t="s">
        <v>1001</v>
      </c>
      <c r="J1917" t="s">
        <v>1001</v>
      </c>
      <c r="K1917" t="s">
        <v>68</v>
      </c>
      <c r="M1917" t="s">
        <v>69</v>
      </c>
      <c r="N1917" t="s">
        <v>70</v>
      </c>
      <c r="O1917" t="s">
        <v>2713</v>
      </c>
      <c r="P1917" t="s">
        <v>50</v>
      </c>
      <c r="Q1917" t="s">
        <v>363</v>
      </c>
      <c r="R1917" t="s">
        <v>1321</v>
      </c>
      <c r="S1917">
        <v>990.46799999999996</v>
      </c>
      <c r="T1917">
        <v>3</v>
      </c>
      <c r="U1917">
        <v>0.1</v>
      </c>
      <c r="V1917">
        <v>242.02799999999999</v>
      </c>
      <c r="W1917">
        <v>138.31</v>
      </c>
      <c r="X1917" t="s">
        <v>62</v>
      </c>
    </row>
    <row r="1918" spans="1:24" ht="14.4" x14ac:dyDescent="0.3">
      <c r="A1918">
        <v>30760</v>
      </c>
      <c r="B1918" t="s">
        <v>6827</v>
      </c>
      <c r="C1918" s="1">
        <v>41593</v>
      </c>
      <c r="D1918" s="1">
        <v>41596</v>
      </c>
      <c r="E1918" t="s">
        <v>40</v>
      </c>
      <c r="F1918" t="s">
        <v>6828</v>
      </c>
      <c r="G1918" t="s">
        <v>6829</v>
      </c>
      <c r="H1918" t="s">
        <v>66</v>
      </c>
      <c r="I1918" t="s">
        <v>3086</v>
      </c>
      <c r="J1918" t="s">
        <v>1916</v>
      </c>
      <c r="K1918" t="s">
        <v>46</v>
      </c>
      <c r="M1918" t="s">
        <v>47</v>
      </c>
      <c r="N1918" t="s">
        <v>48</v>
      </c>
      <c r="O1918" t="s">
        <v>3127</v>
      </c>
      <c r="P1918" t="s">
        <v>35</v>
      </c>
      <c r="Q1918" t="s">
        <v>60</v>
      </c>
      <c r="R1918" t="s">
        <v>242</v>
      </c>
      <c r="S1918">
        <v>1287.96</v>
      </c>
      <c r="T1918">
        <v>2</v>
      </c>
      <c r="U1918">
        <v>0</v>
      </c>
      <c r="V1918">
        <v>489.42</v>
      </c>
      <c r="W1918">
        <v>138.24</v>
      </c>
      <c r="X1918" t="s">
        <v>104</v>
      </c>
    </row>
    <row r="1919" spans="1:24" ht="14.4" x14ac:dyDescent="0.3">
      <c r="A1919">
        <v>44025</v>
      </c>
      <c r="B1919" t="s">
        <v>6830</v>
      </c>
      <c r="C1919" s="1">
        <v>42004</v>
      </c>
      <c r="D1919" s="1">
        <v>42006</v>
      </c>
      <c r="E1919" t="s">
        <v>40</v>
      </c>
      <c r="F1919" t="s">
        <v>6831</v>
      </c>
      <c r="G1919" t="s">
        <v>3991</v>
      </c>
      <c r="H1919" t="s">
        <v>28</v>
      </c>
      <c r="I1919" t="s">
        <v>2668</v>
      </c>
      <c r="J1919" t="s">
        <v>2669</v>
      </c>
      <c r="K1919" t="s">
        <v>1329</v>
      </c>
      <c r="M1919" t="s">
        <v>145</v>
      </c>
      <c r="N1919" t="s">
        <v>145</v>
      </c>
      <c r="O1919" t="s">
        <v>6832</v>
      </c>
      <c r="P1919" t="s">
        <v>35</v>
      </c>
      <c r="Q1919" t="s">
        <v>79</v>
      </c>
      <c r="R1919" t="s">
        <v>6833</v>
      </c>
      <c r="S1919">
        <v>865.62</v>
      </c>
      <c r="T1919">
        <v>6</v>
      </c>
      <c r="U1919">
        <v>0</v>
      </c>
      <c r="V1919">
        <v>51.84</v>
      </c>
      <c r="W1919">
        <v>138.18</v>
      </c>
      <c r="X1919" t="s">
        <v>104</v>
      </c>
    </row>
    <row r="1920" spans="1:24" ht="14.4" x14ac:dyDescent="0.3">
      <c r="A1920">
        <v>2708</v>
      </c>
      <c r="B1920" t="s">
        <v>6834</v>
      </c>
      <c r="C1920" s="1">
        <v>41825</v>
      </c>
      <c r="D1920" s="1">
        <v>41830</v>
      </c>
      <c r="E1920" t="s">
        <v>96</v>
      </c>
      <c r="F1920" t="s">
        <v>213</v>
      </c>
      <c r="G1920" t="s">
        <v>214</v>
      </c>
      <c r="H1920" t="s">
        <v>28</v>
      </c>
      <c r="I1920" t="s">
        <v>6835</v>
      </c>
      <c r="J1920" t="s">
        <v>3755</v>
      </c>
      <c r="K1920" t="s">
        <v>240</v>
      </c>
      <c r="M1920" t="s">
        <v>154</v>
      </c>
      <c r="N1920" t="s">
        <v>232</v>
      </c>
      <c r="O1920" t="s">
        <v>3871</v>
      </c>
      <c r="P1920" t="s">
        <v>50</v>
      </c>
      <c r="Q1920" t="s">
        <v>363</v>
      </c>
      <c r="R1920" t="s">
        <v>474</v>
      </c>
      <c r="S1920">
        <v>1166.96</v>
      </c>
      <c r="T1920">
        <v>5</v>
      </c>
      <c r="U1920">
        <v>0.2</v>
      </c>
      <c r="V1920">
        <v>-58.44</v>
      </c>
      <c r="W1920">
        <v>138.14400000000001</v>
      </c>
      <c r="X1920" t="s">
        <v>62</v>
      </c>
    </row>
    <row r="1921" spans="1:24" ht="14.4" x14ac:dyDescent="0.3">
      <c r="A1921">
        <v>31674</v>
      </c>
      <c r="B1921" t="s">
        <v>6836</v>
      </c>
      <c r="C1921" s="1">
        <v>41879</v>
      </c>
      <c r="D1921" s="1">
        <v>41884</v>
      </c>
      <c r="E1921" t="s">
        <v>96</v>
      </c>
      <c r="F1921" t="s">
        <v>6837</v>
      </c>
      <c r="G1921" t="s">
        <v>6838</v>
      </c>
      <c r="H1921" t="s">
        <v>43</v>
      </c>
      <c r="I1921" t="s">
        <v>2264</v>
      </c>
      <c r="J1921" t="s">
        <v>856</v>
      </c>
      <c r="K1921" t="s">
        <v>31</v>
      </c>
      <c r="L1921">
        <v>2038</v>
      </c>
      <c r="M1921" t="s">
        <v>32</v>
      </c>
      <c r="N1921" t="s">
        <v>33</v>
      </c>
      <c r="O1921" t="s">
        <v>4761</v>
      </c>
      <c r="P1921" t="s">
        <v>50</v>
      </c>
      <c r="Q1921" t="s">
        <v>102</v>
      </c>
      <c r="R1921" t="s">
        <v>4762</v>
      </c>
      <c r="S1921">
        <v>1488.424</v>
      </c>
      <c r="T1921">
        <v>7</v>
      </c>
      <c r="U1921">
        <v>0.3</v>
      </c>
      <c r="V1921">
        <v>-297.6848</v>
      </c>
      <c r="W1921">
        <v>138.1</v>
      </c>
      <c r="X1921" t="s">
        <v>62</v>
      </c>
    </row>
    <row r="1922" spans="1:24" ht="14.4" x14ac:dyDescent="0.3">
      <c r="A1922">
        <v>25082</v>
      </c>
      <c r="B1922" t="s">
        <v>6839</v>
      </c>
      <c r="C1922" s="1">
        <v>41493</v>
      </c>
      <c r="D1922" s="1">
        <v>41496</v>
      </c>
      <c r="E1922" t="s">
        <v>54</v>
      </c>
      <c r="F1922" t="s">
        <v>550</v>
      </c>
      <c r="G1922" t="s">
        <v>551</v>
      </c>
      <c r="H1922" t="s">
        <v>43</v>
      </c>
      <c r="I1922" t="s">
        <v>222</v>
      </c>
      <c r="J1922" t="s">
        <v>497</v>
      </c>
      <c r="K1922" t="s">
        <v>162</v>
      </c>
      <c r="M1922" t="s">
        <v>47</v>
      </c>
      <c r="N1922" t="s">
        <v>163</v>
      </c>
      <c r="O1922" t="s">
        <v>6840</v>
      </c>
      <c r="P1922" t="s">
        <v>50</v>
      </c>
      <c r="Q1922" t="s">
        <v>363</v>
      </c>
      <c r="R1922" t="s">
        <v>6258</v>
      </c>
      <c r="S1922">
        <v>786.96</v>
      </c>
      <c r="T1922">
        <v>4</v>
      </c>
      <c r="U1922">
        <v>0</v>
      </c>
      <c r="V1922">
        <v>393.48</v>
      </c>
      <c r="W1922">
        <v>138.04</v>
      </c>
      <c r="X1922" t="s">
        <v>104</v>
      </c>
    </row>
    <row r="1923" spans="1:24" ht="14.4" x14ac:dyDescent="0.3">
      <c r="A1923">
        <v>29111</v>
      </c>
      <c r="B1923" t="s">
        <v>6841</v>
      </c>
      <c r="C1923" s="1">
        <v>41607</v>
      </c>
      <c r="D1923" s="1">
        <v>41613</v>
      </c>
      <c r="E1923" t="s">
        <v>96</v>
      </c>
      <c r="F1923" t="s">
        <v>6842</v>
      </c>
      <c r="G1923" t="s">
        <v>6843</v>
      </c>
      <c r="H1923" t="s">
        <v>66</v>
      </c>
      <c r="I1923" t="s">
        <v>57</v>
      </c>
      <c r="J1923" t="s">
        <v>58</v>
      </c>
      <c r="K1923" t="s">
        <v>46</v>
      </c>
      <c r="M1923" t="s">
        <v>47</v>
      </c>
      <c r="N1923" t="s">
        <v>48</v>
      </c>
      <c r="O1923" t="s">
        <v>4250</v>
      </c>
      <c r="P1923" t="s">
        <v>35</v>
      </c>
      <c r="Q1923" t="s">
        <v>79</v>
      </c>
      <c r="R1923" t="s">
        <v>866</v>
      </c>
      <c r="S1923">
        <v>1661.499</v>
      </c>
      <c r="T1923">
        <v>7</v>
      </c>
      <c r="U1923">
        <v>0.1</v>
      </c>
      <c r="V1923">
        <v>110.649</v>
      </c>
      <c r="W1923">
        <v>138.04</v>
      </c>
      <c r="X1923" t="s">
        <v>62</v>
      </c>
    </row>
    <row r="1924" spans="1:24" ht="14.4" x14ac:dyDescent="0.3">
      <c r="A1924">
        <v>18615</v>
      </c>
      <c r="B1924" t="s">
        <v>6844</v>
      </c>
      <c r="C1924" s="1">
        <v>41888</v>
      </c>
      <c r="D1924" s="1">
        <v>41892</v>
      </c>
      <c r="E1924" t="s">
        <v>96</v>
      </c>
      <c r="F1924" t="s">
        <v>455</v>
      </c>
      <c r="G1924" t="s">
        <v>456</v>
      </c>
      <c r="H1924" t="s">
        <v>28</v>
      </c>
      <c r="I1924" t="s">
        <v>6845</v>
      </c>
      <c r="J1924" t="s">
        <v>336</v>
      </c>
      <c r="K1924" t="s">
        <v>231</v>
      </c>
      <c r="M1924" t="s">
        <v>69</v>
      </c>
      <c r="N1924" t="s">
        <v>232</v>
      </c>
      <c r="O1924" t="s">
        <v>2975</v>
      </c>
      <c r="P1924" t="s">
        <v>35</v>
      </c>
      <c r="Q1924" t="s">
        <v>292</v>
      </c>
      <c r="R1924" t="s">
        <v>2976</v>
      </c>
      <c r="S1924">
        <v>798.75</v>
      </c>
      <c r="T1924">
        <v>3</v>
      </c>
      <c r="U1924">
        <v>0</v>
      </c>
      <c r="V1924">
        <v>239.58</v>
      </c>
      <c r="W1924">
        <v>138.03</v>
      </c>
      <c r="X1924" t="s">
        <v>104</v>
      </c>
    </row>
    <row r="1925" spans="1:24" ht="14.4" x14ac:dyDescent="0.3">
      <c r="A1925">
        <v>37984</v>
      </c>
      <c r="B1925" t="s">
        <v>6846</v>
      </c>
      <c r="C1925" s="1">
        <v>41043</v>
      </c>
      <c r="D1925" s="1">
        <v>41050</v>
      </c>
      <c r="E1925" t="s">
        <v>96</v>
      </c>
      <c r="F1925" t="s">
        <v>1059</v>
      </c>
      <c r="G1925" t="s">
        <v>1060</v>
      </c>
      <c r="H1925" t="s">
        <v>28</v>
      </c>
      <c r="I1925" t="s">
        <v>267</v>
      </c>
      <c r="J1925" t="s">
        <v>109</v>
      </c>
      <c r="K1925" t="s">
        <v>31</v>
      </c>
      <c r="L1925">
        <v>90032</v>
      </c>
      <c r="M1925" t="s">
        <v>32</v>
      </c>
      <c r="N1925" t="s">
        <v>110</v>
      </c>
      <c r="O1925" t="s">
        <v>6847</v>
      </c>
      <c r="P1925" t="s">
        <v>112</v>
      </c>
      <c r="Q1925" t="s">
        <v>795</v>
      </c>
      <c r="R1925" t="s">
        <v>6848</v>
      </c>
      <c r="S1925">
        <v>1117.92</v>
      </c>
      <c r="T1925">
        <v>4</v>
      </c>
      <c r="U1925">
        <v>0</v>
      </c>
      <c r="V1925">
        <v>55.896000000000001</v>
      </c>
      <c r="W1925">
        <v>137.93</v>
      </c>
      <c r="X1925" t="s">
        <v>115</v>
      </c>
    </row>
    <row r="1926" spans="1:24" ht="14.4" x14ac:dyDescent="0.3">
      <c r="A1926">
        <v>2972</v>
      </c>
      <c r="B1926" t="s">
        <v>6849</v>
      </c>
      <c r="C1926" s="1">
        <v>41963</v>
      </c>
      <c r="D1926" s="1">
        <v>41964</v>
      </c>
      <c r="E1926" t="s">
        <v>54</v>
      </c>
      <c r="F1926" t="s">
        <v>3373</v>
      </c>
      <c r="G1926" t="s">
        <v>3374</v>
      </c>
      <c r="H1926" t="s">
        <v>66</v>
      </c>
      <c r="I1926" t="s">
        <v>6850</v>
      </c>
      <c r="J1926" t="s">
        <v>4689</v>
      </c>
      <c r="K1926" t="s">
        <v>240</v>
      </c>
      <c r="M1926" t="s">
        <v>154</v>
      </c>
      <c r="N1926" t="s">
        <v>232</v>
      </c>
      <c r="O1926" t="s">
        <v>6851</v>
      </c>
      <c r="P1926" t="s">
        <v>50</v>
      </c>
      <c r="Q1926" t="s">
        <v>51</v>
      </c>
      <c r="R1926" t="s">
        <v>386</v>
      </c>
      <c r="S1926">
        <v>744</v>
      </c>
      <c r="T1926">
        <v>3</v>
      </c>
      <c r="U1926">
        <v>0.2</v>
      </c>
      <c r="V1926">
        <v>269.7</v>
      </c>
      <c r="W1926">
        <v>137.904</v>
      </c>
      <c r="X1926" t="s">
        <v>104</v>
      </c>
    </row>
    <row r="1927" spans="1:24" ht="14.4" x14ac:dyDescent="0.3">
      <c r="A1927">
        <v>20436</v>
      </c>
      <c r="B1927" t="s">
        <v>6852</v>
      </c>
      <c r="C1927" s="1">
        <v>41523</v>
      </c>
      <c r="D1927" s="1">
        <v>41525</v>
      </c>
      <c r="E1927" t="s">
        <v>40</v>
      </c>
      <c r="F1927" t="s">
        <v>3211</v>
      </c>
      <c r="G1927" t="s">
        <v>3212</v>
      </c>
      <c r="H1927" t="s">
        <v>28</v>
      </c>
      <c r="I1927" t="s">
        <v>1177</v>
      </c>
      <c r="J1927" t="s">
        <v>58</v>
      </c>
      <c r="K1927" t="s">
        <v>46</v>
      </c>
      <c r="M1927" t="s">
        <v>47</v>
      </c>
      <c r="N1927" t="s">
        <v>48</v>
      </c>
      <c r="O1927" t="s">
        <v>6853</v>
      </c>
      <c r="P1927" t="s">
        <v>50</v>
      </c>
      <c r="Q1927" t="s">
        <v>363</v>
      </c>
      <c r="R1927" t="s">
        <v>6854</v>
      </c>
      <c r="S1927">
        <v>659.178</v>
      </c>
      <c r="T1927">
        <v>6</v>
      </c>
      <c r="U1927">
        <v>0.1</v>
      </c>
      <c r="V1927">
        <v>-0.16200000000000001</v>
      </c>
      <c r="W1927">
        <v>137.9</v>
      </c>
      <c r="X1927" t="s">
        <v>104</v>
      </c>
    </row>
    <row r="1928" spans="1:24" ht="14.4" x14ac:dyDescent="0.3">
      <c r="A1928">
        <v>34303</v>
      </c>
      <c r="B1928" t="s">
        <v>6855</v>
      </c>
      <c r="C1928" s="1">
        <v>41926</v>
      </c>
      <c r="D1928" s="1">
        <v>41928</v>
      </c>
      <c r="E1928" t="s">
        <v>54</v>
      </c>
      <c r="F1928" t="s">
        <v>55</v>
      </c>
      <c r="G1928" t="s">
        <v>56</v>
      </c>
      <c r="H1928" t="s">
        <v>28</v>
      </c>
      <c r="I1928" t="s">
        <v>29</v>
      </c>
      <c r="J1928" t="s">
        <v>30</v>
      </c>
      <c r="K1928" t="s">
        <v>31</v>
      </c>
      <c r="L1928">
        <v>10009</v>
      </c>
      <c r="M1928" t="s">
        <v>32</v>
      </c>
      <c r="N1928" t="s">
        <v>33</v>
      </c>
      <c r="O1928" t="s">
        <v>6856</v>
      </c>
      <c r="P1928" t="s">
        <v>112</v>
      </c>
      <c r="Q1928" t="s">
        <v>165</v>
      </c>
      <c r="R1928" t="s">
        <v>6857</v>
      </c>
      <c r="S1928">
        <v>904.9</v>
      </c>
      <c r="T1928">
        <v>5</v>
      </c>
      <c r="U1928">
        <v>0</v>
      </c>
      <c r="V1928">
        <v>253.37200000000001</v>
      </c>
      <c r="W1928">
        <v>137.82</v>
      </c>
      <c r="X1928" t="s">
        <v>104</v>
      </c>
    </row>
    <row r="1929" spans="1:24" ht="14.4" x14ac:dyDescent="0.3">
      <c r="A1929">
        <v>8563</v>
      </c>
      <c r="B1929" t="s">
        <v>6858</v>
      </c>
      <c r="C1929" s="1">
        <v>41858</v>
      </c>
      <c r="D1929" s="1">
        <v>41863</v>
      </c>
      <c r="E1929" t="s">
        <v>96</v>
      </c>
      <c r="F1929" t="s">
        <v>3416</v>
      </c>
      <c r="G1929" t="s">
        <v>3417</v>
      </c>
      <c r="H1929" t="s">
        <v>28</v>
      </c>
      <c r="I1929" t="s">
        <v>1023</v>
      </c>
      <c r="J1929" t="s">
        <v>1024</v>
      </c>
      <c r="K1929" t="s">
        <v>240</v>
      </c>
      <c r="M1929" t="s">
        <v>154</v>
      </c>
      <c r="N1929" t="s">
        <v>232</v>
      </c>
      <c r="O1929" t="s">
        <v>6859</v>
      </c>
      <c r="P1929" t="s">
        <v>35</v>
      </c>
      <c r="Q1929" t="s">
        <v>79</v>
      </c>
      <c r="R1929" t="s">
        <v>5940</v>
      </c>
      <c r="S1929">
        <v>1692.7676799999999</v>
      </c>
      <c r="T1929">
        <v>8</v>
      </c>
      <c r="U1929">
        <v>2E-3</v>
      </c>
      <c r="V1929">
        <v>166.20768000000001</v>
      </c>
      <c r="W1929">
        <v>137.684</v>
      </c>
      <c r="X1929" t="s">
        <v>62</v>
      </c>
    </row>
    <row r="1930" spans="1:24" ht="14.4" x14ac:dyDescent="0.3">
      <c r="A1930">
        <v>1286</v>
      </c>
      <c r="B1930" t="s">
        <v>6860</v>
      </c>
      <c r="C1930" s="1">
        <v>40849</v>
      </c>
      <c r="D1930" s="1">
        <v>40851</v>
      </c>
      <c r="E1930" t="s">
        <v>40</v>
      </c>
      <c r="F1930" t="s">
        <v>4278</v>
      </c>
      <c r="G1930" t="s">
        <v>4279</v>
      </c>
      <c r="H1930" t="s">
        <v>66</v>
      </c>
      <c r="I1930" t="s">
        <v>6861</v>
      </c>
      <c r="J1930" t="s">
        <v>1024</v>
      </c>
      <c r="K1930" t="s">
        <v>240</v>
      </c>
      <c r="M1930" t="s">
        <v>154</v>
      </c>
      <c r="N1930" t="s">
        <v>232</v>
      </c>
      <c r="O1930" t="s">
        <v>6862</v>
      </c>
      <c r="P1930" t="s">
        <v>35</v>
      </c>
      <c r="Q1930" t="s">
        <v>60</v>
      </c>
      <c r="R1930" t="s">
        <v>4504</v>
      </c>
      <c r="S1930">
        <v>336.24</v>
      </c>
      <c r="T1930">
        <v>4</v>
      </c>
      <c r="U1930">
        <v>0</v>
      </c>
      <c r="V1930">
        <v>73.92</v>
      </c>
      <c r="W1930">
        <v>137.667</v>
      </c>
      <c r="X1930" t="s">
        <v>38</v>
      </c>
    </row>
    <row r="1931" spans="1:24" ht="14.4" x14ac:dyDescent="0.3">
      <c r="A1931">
        <v>48873</v>
      </c>
      <c r="B1931" t="s">
        <v>4777</v>
      </c>
      <c r="C1931" s="1">
        <v>41984</v>
      </c>
      <c r="D1931" s="1">
        <v>41984</v>
      </c>
      <c r="E1931" t="s">
        <v>25</v>
      </c>
      <c r="F1931" t="s">
        <v>4778</v>
      </c>
      <c r="G1931" t="s">
        <v>4779</v>
      </c>
      <c r="H1931" t="s">
        <v>28</v>
      </c>
      <c r="I1931" t="s">
        <v>702</v>
      </c>
      <c r="J1931" t="s">
        <v>702</v>
      </c>
      <c r="K1931" t="s">
        <v>318</v>
      </c>
      <c r="M1931" t="s">
        <v>77</v>
      </c>
      <c r="N1931" t="s">
        <v>77</v>
      </c>
      <c r="O1931" t="s">
        <v>6863</v>
      </c>
      <c r="P1931" t="s">
        <v>112</v>
      </c>
      <c r="Q1931" t="s">
        <v>165</v>
      </c>
      <c r="R1931" t="s">
        <v>6570</v>
      </c>
      <c r="S1931">
        <v>1116.8399999999999</v>
      </c>
      <c r="T1931">
        <v>4</v>
      </c>
      <c r="U1931">
        <v>0</v>
      </c>
      <c r="V1931">
        <v>0</v>
      </c>
      <c r="W1931">
        <v>137.65</v>
      </c>
      <c r="X1931" t="s">
        <v>104</v>
      </c>
    </row>
    <row r="1932" spans="1:24" ht="14.4" x14ac:dyDescent="0.3">
      <c r="A1932">
        <v>36109</v>
      </c>
      <c r="B1932" t="s">
        <v>6864</v>
      </c>
      <c r="C1932" s="1">
        <v>41593</v>
      </c>
      <c r="D1932" s="1">
        <v>41598</v>
      </c>
      <c r="E1932" t="s">
        <v>40</v>
      </c>
      <c r="F1932" t="s">
        <v>260</v>
      </c>
      <c r="G1932" t="s">
        <v>261</v>
      </c>
      <c r="H1932" t="s">
        <v>28</v>
      </c>
      <c r="I1932" t="s">
        <v>615</v>
      </c>
      <c r="J1932" t="s">
        <v>616</v>
      </c>
      <c r="K1932" t="s">
        <v>31</v>
      </c>
      <c r="L1932">
        <v>19134</v>
      </c>
      <c r="M1932" t="s">
        <v>32</v>
      </c>
      <c r="N1932" t="s">
        <v>33</v>
      </c>
      <c r="O1932" t="s">
        <v>6589</v>
      </c>
      <c r="P1932" t="s">
        <v>35</v>
      </c>
      <c r="Q1932" t="s">
        <v>79</v>
      </c>
      <c r="R1932" t="s">
        <v>6590</v>
      </c>
      <c r="S1932">
        <v>1199.9760000000001</v>
      </c>
      <c r="T1932">
        <v>4</v>
      </c>
      <c r="U1932">
        <v>0.4</v>
      </c>
      <c r="V1932">
        <v>179.99639999999999</v>
      </c>
      <c r="W1932">
        <v>137.63999999999999</v>
      </c>
      <c r="X1932" t="s">
        <v>62</v>
      </c>
    </row>
    <row r="1933" spans="1:24" ht="14.4" x14ac:dyDescent="0.3">
      <c r="A1933">
        <v>5956</v>
      </c>
      <c r="B1933" t="s">
        <v>2965</v>
      </c>
      <c r="C1933" s="1">
        <v>41081</v>
      </c>
      <c r="D1933" s="1">
        <v>41085</v>
      </c>
      <c r="E1933" t="s">
        <v>96</v>
      </c>
      <c r="F1933" t="s">
        <v>2966</v>
      </c>
      <c r="G1933" t="s">
        <v>2967</v>
      </c>
      <c r="H1933" t="s">
        <v>43</v>
      </c>
      <c r="I1933" t="s">
        <v>1553</v>
      </c>
      <c r="J1933" t="s">
        <v>1554</v>
      </c>
      <c r="K1933" t="s">
        <v>240</v>
      </c>
      <c r="M1933" t="s">
        <v>154</v>
      </c>
      <c r="N1933" t="s">
        <v>232</v>
      </c>
      <c r="O1933" t="s">
        <v>284</v>
      </c>
      <c r="P1933" t="s">
        <v>35</v>
      </c>
      <c r="Q1933" t="s">
        <v>60</v>
      </c>
      <c r="R1933" t="s">
        <v>285</v>
      </c>
      <c r="S1933">
        <v>1696.64</v>
      </c>
      <c r="T1933">
        <v>4</v>
      </c>
      <c r="U1933">
        <v>0</v>
      </c>
      <c r="V1933">
        <v>220.56</v>
      </c>
      <c r="W1933">
        <v>137.60400000000001</v>
      </c>
      <c r="X1933" t="s">
        <v>104</v>
      </c>
    </row>
    <row r="1934" spans="1:24" ht="14.4" x14ac:dyDescent="0.3">
      <c r="A1934">
        <v>12100</v>
      </c>
      <c r="B1934" t="s">
        <v>6865</v>
      </c>
      <c r="C1934" s="1">
        <v>40649</v>
      </c>
      <c r="D1934" s="1">
        <v>40654</v>
      </c>
      <c r="E1934" t="s">
        <v>96</v>
      </c>
      <c r="F1934" t="s">
        <v>5750</v>
      </c>
      <c r="G1934" t="s">
        <v>4242</v>
      </c>
      <c r="H1934" t="s">
        <v>66</v>
      </c>
      <c r="I1934" t="s">
        <v>5607</v>
      </c>
      <c r="J1934" t="s">
        <v>3714</v>
      </c>
      <c r="K1934" t="s">
        <v>172</v>
      </c>
      <c r="M1934" t="s">
        <v>69</v>
      </c>
      <c r="N1934" t="s">
        <v>70</v>
      </c>
      <c r="O1934" t="s">
        <v>6427</v>
      </c>
      <c r="P1934" t="s">
        <v>35</v>
      </c>
      <c r="Q1934" t="s">
        <v>36</v>
      </c>
      <c r="R1934" t="s">
        <v>2374</v>
      </c>
      <c r="S1934">
        <v>1232.0999999999999</v>
      </c>
      <c r="T1934">
        <v>5</v>
      </c>
      <c r="U1934">
        <v>0</v>
      </c>
      <c r="V1934">
        <v>98.55</v>
      </c>
      <c r="W1934">
        <v>137.53</v>
      </c>
      <c r="X1934" t="s">
        <v>104</v>
      </c>
    </row>
    <row r="1935" spans="1:24" ht="14.4" x14ac:dyDescent="0.3">
      <c r="A1935">
        <v>25881</v>
      </c>
      <c r="B1935" t="s">
        <v>4477</v>
      </c>
      <c r="C1935" s="1">
        <v>40865</v>
      </c>
      <c r="D1935" s="1">
        <v>40866</v>
      </c>
      <c r="E1935" t="s">
        <v>54</v>
      </c>
      <c r="F1935" t="s">
        <v>1600</v>
      </c>
      <c r="G1935" t="s">
        <v>1601</v>
      </c>
      <c r="H1935" t="s">
        <v>28</v>
      </c>
      <c r="I1935" t="s">
        <v>1536</v>
      </c>
      <c r="J1935" t="s">
        <v>1537</v>
      </c>
      <c r="K1935" t="s">
        <v>347</v>
      </c>
      <c r="M1935" t="s">
        <v>47</v>
      </c>
      <c r="N1935" t="s">
        <v>348</v>
      </c>
      <c r="O1935" t="s">
        <v>1696</v>
      </c>
      <c r="P1935" t="s">
        <v>50</v>
      </c>
      <c r="Q1935" t="s">
        <v>51</v>
      </c>
      <c r="R1935" t="s">
        <v>1697</v>
      </c>
      <c r="S1935">
        <v>827.97329999999999</v>
      </c>
      <c r="T1935">
        <v>7</v>
      </c>
      <c r="U1935">
        <v>0.27</v>
      </c>
      <c r="V1935">
        <v>-56.756700000000002</v>
      </c>
      <c r="W1935">
        <v>137.51</v>
      </c>
      <c r="X1935" t="s">
        <v>38</v>
      </c>
    </row>
    <row r="1936" spans="1:24" ht="14.4" x14ac:dyDescent="0.3">
      <c r="A1936">
        <v>26239</v>
      </c>
      <c r="B1936" t="s">
        <v>6866</v>
      </c>
      <c r="C1936" s="1">
        <v>41411</v>
      </c>
      <c r="D1936" s="1">
        <v>41413</v>
      </c>
      <c r="E1936" t="s">
        <v>40</v>
      </c>
      <c r="F1936" t="s">
        <v>2694</v>
      </c>
      <c r="G1936" t="s">
        <v>2695</v>
      </c>
      <c r="H1936" t="s">
        <v>28</v>
      </c>
      <c r="I1936" t="s">
        <v>6867</v>
      </c>
      <c r="J1936" t="s">
        <v>6867</v>
      </c>
      <c r="K1936" t="s">
        <v>3517</v>
      </c>
      <c r="M1936" t="s">
        <v>47</v>
      </c>
      <c r="N1936" t="s">
        <v>163</v>
      </c>
      <c r="O1936" t="s">
        <v>814</v>
      </c>
      <c r="P1936" t="s">
        <v>35</v>
      </c>
      <c r="Q1936" t="s">
        <v>79</v>
      </c>
      <c r="R1936" t="s">
        <v>815</v>
      </c>
      <c r="S1936">
        <v>539.77499999999998</v>
      </c>
      <c r="T1936">
        <v>3</v>
      </c>
      <c r="U1936">
        <v>0.5</v>
      </c>
      <c r="V1936">
        <v>-302.35500000000002</v>
      </c>
      <c r="W1936">
        <v>137.5</v>
      </c>
      <c r="X1936" t="s">
        <v>38</v>
      </c>
    </row>
    <row r="1937" spans="1:24" ht="14.4" x14ac:dyDescent="0.3">
      <c r="A1937">
        <v>35750</v>
      </c>
      <c r="B1937" t="s">
        <v>6868</v>
      </c>
      <c r="C1937" s="1">
        <v>41460</v>
      </c>
      <c r="D1937" s="1">
        <v>41462</v>
      </c>
      <c r="E1937" t="s">
        <v>54</v>
      </c>
      <c r="F1937" t="s">
        <v>5823</v>
      </c>
      <c r="G1937" t="s">
        <v>5824</v>
      </c>
      <c r="H1937" t="s">
        <v>28</v>
      </c>
      <c r="I1937" t="s">
        <v>1282</v>
      </c>
      <c r="J1937" t="s">
        <v>109</v>
      </c>
      <c r="K1937" t="s">
        <v>31</v>
      </c>
      <c r="L1937">
        <v>94109</v>
      </c>
      <c r="M1937" t="s">
        <v>32</v>
      </c>
      <c r="N1937" t="s">
        <v>110</v>
      </c>
      <c r="O1937" t="s">
        <v>5995</v>
      </c>
      <c r="P1937" t="s">
        <v>50</v>
      </c>
      <c r="Q1937" t="s">
        <v>363</v>
      </c>
      <c r="R1937" t="s">
        <v>5996</v>
      </c>
      <c r="S1937">
        <v>1279.165</v>
      </c>
      <c r="T1937">
        <v>5</v>
      </c>
      <c r="U1937">
        <v>0.15</v>
      </c>
      <c r="V1937">
        <v>225.73500000000001</v>
      </c>
      <c r="W1937">
        <v>137.44999999999999</v>
      </c>
      <c r="X1937" t="s">
        <v>104</v>
      </c>
    </row>
    <row r="1938" spans="1:24" ht="14.4" x14ac:dyDescent="0.3">
      <c r="A1938">
        <v>20642</v>
      </c>
      <c r="B1938" t="s">
        <v>6869</v>
      </c>
      <c r="C1938" s="1">
        <v>41394</v>
      </c>
      <c r="D1938" s="1">
        <v>41398</v>
      </c>
      <c r="E1938" t="s">
        <v>96</v>
      </c>
      <c r="F1938" t="s">
        <v>6700</v>
      </c>
      <c r="G1938" t="s">
        <v>6701</v>
      </c>
      <c r="H1938" t="s">
        <v>43</v>
      </c>
      <c r="I1938" t="s">
        <v>1340</v>
      </c>
      <c r="J1938" t="s">
        <v>1341</v>
      </c>
      <c r="K1938" t="s">
        <v>162</v>
      </c>
      <c r="M1938" t="s">
        <v>47</v>
      </c>
      <c r="N1938" t="s">
        <v>163</v>
      </c>
      <c r="O1938" t="s">
        <v>2006</v>
      </c>
      <c r="P1938" t="s">
        <v>35</v>
      </c>
      <c r="Q1938" t="s">
        <v>79</v>
      </c>
      <c r="R1938" t="s">
        <v>2007</v>
      </c>
      <c r="S1938">
        <v>756.9</v>
      </c>
      <c r="T1938">
        <v>2</v>
      </c>
      <c r="U1938">
        <v>0</v>
      </c>
      <c r="V1938">
        <v>370.86</v>
      </c>
      <c r="W1938">
        <v>137.43</v>
      </c>
      <c r="X1938" t="s">
        <v>104</v>
      </c>
    </row>
    <row r="1939" spans="1:24" ht="14.4" x14ac:dyDescent="0.3">
      <c r="A1939">
        <v>35208</v>
      </c>
      <c r="B1939" t="s">
        <v>6870</v>
      </c>
      <c r="C1939" s="1">
        <v>41796</v>
      </c>
      <c r="D1939" s="1">
        <v>41797</v>
      </c>
      <c r="E1939" t="s">
        <v>54</v>
      </c>
      <c r="F1939" t="s">
        <v>822</v>
      </c>
      <c r="G1939" t="s">
        <v>823</v>
      </c>
      <c r="H1939" t="s">
        <v>28</v>
      </c>
      <c r="I1939" t="s">
        <v>6871</v>
      </c>
      <c r="J1939" t="s">
        <v>298</v>
      </c>
      <c r="K1939" t="s">
        <v>31</v>
      </c>
      <c r="L1939">
        <v>77581</v>
      </c>
      <c r="M1939" t="s">
        <v>32</v>
      </c>
      <c r="N1939" t="s">
        <v>70</v>
      </c>
      <c r="O1939" t="s">
        <v>6872</v>
      </c>
      <c r="P1939" t="s">
        <v>35</v>
      </c>
      <c r="Q1939" t="s">
        <v>60</v>
      </c>
      <c r="R1939" t="s">
        <v>6873</v>
      </c>
      <c r="S1939">
        <v>470.37599999999998</v>
      </c>
      <c r="T1939">
        <v>3</v>
      </c>
      <c r="U1939">
        <v>0.2</v>
      </c>
      <c r="V1939">
        <v>52.917299999999997</v>
      </c>
      <c r="W1939">
        <v>137.41</v>
      </c>
      <c r="X1939" t="s">
        <v>104</v>
      </c>
    </row>
    <row r="1940" spans="1:24" ht="14.4" x14ac:dyDescent="0.3">
      <c r="A1940">
        <v>5925</v>
      </c>
      <c r="B1940" t="s">
        <v>6874</v>
      </c>
      <c r="C1940" s="1">
        <v>41170</v>
      </c>
      <c r="D1940" s="1">
        <v>41174</v>
      </c>
      <c r="E1940" t="s">
        <v>96</v>
      </c>
      <c r="F1940" t="s">
        <v>1131</v>
      </c>
      <c r="G1940" t="s">
        <v>1132</v>
      </c>
      <c r="H1940" t="s">
        <v>43</v>
      </c>
      <c r="I1940" t="s">
        <v>6875</v>
      </c>
      <c r="J1940" t="s">
        <v>6875</v>
      </c>
      <c r="K1940" t="s">
        <v>1603</v>
      </c>
      <c r="M1940" t="s">
        <v>154</v>
      </c>
      <c r="N1940" t="s">
        <v>283</v>
      </c>
      <c r="O1940" t="s">
        <v>5407</v>
      </c>
      <c r="P1940" t="s">
        <v>35</v>
      </c>
      <c r="Q1940" t="s">
        <v>79</v>
      </c>
      <c r="R1940" t="s">
        <v>1278</v>
      </c>
      <c r="S1940">
        <v>1264.9649999999999</v>
      </c>
      <c r="T1940">
        <v>5</v>
      </c>
      <c r="U1940">
        <v>2E-3</v>
      </c>
      <c r="V1940">
        <v>73.465000000000003</v>
      </c>
      <c r="W1940">
        <v>137.399</v>
      </c>
      <c r="X1940" t="s">
        <v>104</v>
      </c>
    </row>
    <row r="1941" spans="1:24" ht="14.4" x14ac:dyDescent="0.3">
      <c r="A1941">
        <v>25509</v>
      </c>
      <c r="B1941" t="s">
        <v>6876</v>
      </c>
      <c r="C1941" s="1">
        <v>41725</v>
      </c>
      <c r="D1941" s="1">
        <v>41731</v>
      </c>
      <c r="E1941" t="s">
        <v>96</v>
      </c>
      <c r="F1941" t="s">
        <v>4980</v>
      </c>
      <c r="G1941" t="s">
        <v>3430</v>
      </c>
      <c r="H1941" t="s">
        <v>28</v>
      </c>
      <c r="I1941" t="s">
        <v>6877</v>
      </c>
      <c r="J1941" t="s">
        <v>1759</v>
      </c>
      <c r="K1941" t="s">
        <v>275</v>
      </c>
      <c r="M1941" t="s">
        <v>47</v>
      </c>
      <c r="N1941" t="s">
        <v>137</v>
      </c>
      <c r="O1941" t="s">
        <v>3892</v>
      </c>
      <c r="P1941" t="s">
        <v>50</v>
      </c>
      <c r="Q1941" t="s">
        <v>363</v>
      </c>
      <c r="R1941" t="s">
        <v>2181</v>
      </c>
      <c r="S1941">
        <v>2722.86</v>
      </c>
      <c r="T1941">
        <v>7</v>
      </c>
      <c r="U1941">
        <v>0</v>
      </c>
      <c r="V1941">
        <v>408.24</v>
      </c>
      <c r="W1941">
        <v>137.38</v>
      </c>
      <c r="X1941" t="s">
        <v>62</v>
      </c>
    </row>
    <row r="1942" spans="1:24" ht="14.4" x14ac:dyDescent="0.3">
      <c r="A1942">
        <v>17110</v>
      </c>
      <c r="B1942" t="s">
        <v>6878</v>
      </c>
      <c r="C1942" s="1">
        <v>41424</v>
      </c>
      <c r="D1942" s="1">
        <v>41429</v>
      </c>
      <c r="E1942" t="s">
        <v>96</v>
      </c>
      <c r="F1942" t="s">
        <v>2569</v>
      </c>
      <c r="G1942" t="s">
        <v>2389</v>
      </c>
      <c r="H1942" t="s">
        <v>43</v>
      </c>
      <c r="I1942" t="s">
        <v>6879</v>
      </c>
      <c r="J1942" t="s">
        <v>2355</v>
      </c>
      <c r="K1942" t="s">
        <v>187</v>
      </c>
      <c r="M1942" t="s">
        <v>69</v>
      </c>
      <c r="N1942" t="s">
        <v>121</v>
      </c>
      <c r="O1942" t="s">
        <v>5352</v>
      </c>
      <c r="P1942" t="s">
        <v>35</v>
      </c>
      <c r="Q1942" t="s">
        <v>79</v>
      </c>
      <c r="R1942" t="s">
        <v>638</v>
      </c>
      <c r="S1942">
        <v>2272.86</v>
      </c>
      <c r="T1942">
        <v>6</v>
      </c>
      <c r="U1942">
        <v>0</v>
      </c>
      <c r="V1942">
        <v>840.78</v>
      </c>
      <c r="W1942">
        <v>137.15</v>
      </c>
      <c r="X1942" t="s">
        <v>62</v>
      </c>
    </row>
    <row r="1943" spans="1:24" ht="14.4" x14ac:dyDescent="0.3">
      <c r="A1943">
        <v>47346</v>
      </c>
      <c r="B1943" t="s">
        <v>6880</v>
      </c>
      <c r="C1943" s="1">
        <v>40609</v>
      </c>
      <c r="D1943" s="1">
        <v>40613</v>
      </c>
      <c r="E1943" t="s">
        <v>96</v>
      </c>
      <c r="F1943" t="s">
        <v>6881</v>
      </c>
      <c r="G1943" t="s">
        <v>1801</v>
      </c>
      <c r="H1943" t="s">
        <v>28</v>
      </c>
      <c r="I1943" t="s">
        <v>3446</v>
      </c>
      <c r="J1943" t="s">
        <v>1043</v>
      </c>
      <c r="K1943" t="s">
        <v>144</v>
      </c>
      <c r="M1943" t="s">
        <v>145</v>
      </c>
      <c r="N1943" t="s">
        <v>145</v>
      </c>
      <c r="O1943" t="s">
        <v>6882</v>
      </c>
      <c r="P1943" t="s">
        <v>35</v>
      </c>
      <c r="Q1943" t="s">
        <v>36</v>
      </c>
      <c r="R1943" t="s">
        <v>6493</v>
      </c>
      <c r="S1943">
        <v>1011.9</v>
      </c>
      <c r="T1943">
        <v>10</v>
      </c>
      <c r="U1943">
        <v>0</v>
      </c>
      <c r="V1943">
        <v>20.100000000000001</v>
      </c>
      <c r="W1943">
        <v>137.13999999999999</v>
      </c>
      <c r="X1943" t="s">
        <v>104</v>
      </c>
    </row>
    <row r="1944" spans="1:24" ht="14.4" x14ac:dyDescent="0.3">
      <c r="A1944">
        <v>38785</v>
      </c>
      <c r="B1944" t="s">
        <v>3233</v>
      </c>
      <c r="C1944" s="1">
        <v>41262</v>
      </c>
      <c r="D1944" s="1">
        <v>41267</v>
      </c>
      <c r="E1944" t="s">
        <v>40</v>
      </c>
      <c r="F1944" t="s">
        <v>2513</v>
      </c>
      <c r="G1944" t="s">
        <v>2514</v>
      </c>
      <c r="H1944" t="s">
        <v>66</v>
      </c>
      <c r="I1944" t="s">
        <v>3234</v>
      </c>
      <c r="J1944" t="s">
        <v>3235</v>
      </c>
      <c r="K1944" t="s">
        <v>31</v>
      </c>
      <c r="L1944">
        <v>3820</v>
      </c>
      <c r="M1944" t="s">
        <v>32</v>
      </c>
      <c r="N1944" t="s">
        <v>33</v>
      </c>
      <c r="O1944" t="s">
        <v>311</v>
      </c>
      <c r="P1944" t="s">
        <v>50</v>
      </c>
      <c r="Q1944" t="s">
        <v>102</v>
      </c>
      <c r="R1944" t="s">
        <v>312</v>
      </c>
      <c r="S1944">
        <v>1053.164</v>
      </c>
      <c r="T1944">
        <v>4</v>
      </c>
      <c r="U1944">
        <v>0.3</v>
      </c>
      <c r="V1944">
        <v>-105.3164</v>
      </c>
      <c r="W1944">
        <v>137.06</v>
      </c>
      <c r="X1944" t="s">
        <v>104</v>
      </c>
    </row>
    <row r="1945" spans="1:24" ht="14.4" x14ac:dyDescent="0.3">
      <c r="A1945">
        <v>27114</v>
      </c>
      <c r="B1945" t="s">
        <v>6883</v>
      </c>
      <c r="C1945" s="1">
        <v>41150</v>
      </c>
      <c r="D1945" s="1">
        <v>41151</v>
      </c>
      <c r="E1945" t="s">
        <v>54</v>
      </c>
      <c r="F1945" t="s">
        <v>4096</v>
      </c>
      <c r="G1945" t="s">
        <v>4097</v>
      </c>
      <c r="H1945" t="s">
        <v>66</v>
      </c>
      <c r="I1945" t="s">
        <v>304</v>
      </c>
      <c r="J1945" t="s">
        <v>58</v>
      </c>
      <c r="K1945" t="s">
        <v>46</v>
      </c>
      <c r="M1945" t="s">
        <v>47</v>
      </c>
      <c r="N1945" t="s">
        <v>48</v>
      </c>
      <c r="O1945" t="s">
        <v>4828</v>
      </c>
      <c r="P1945" t="s">
        <v>50</v>
      </c>
      <c r="Q1945" t="s">
        <v>51</v>
      </c>
      <c r="R1945" t="s">
        <v>1745</v>
      </c>
      <c r="S1945">
        <v>822.85199999999998</v>
      </c>
      <c r="T1945">
        <v>2</v>
      </c>
      <c r="U1945">
        <v>0.1</v>
      </c>
      <c r="V1945">
        <v>-4.8000000000000001E-2</v>
      </c>
      <c r="W1945">
        <v>137.04</v>
      </c>
      <c r="X1945" t="s">
        <v>104</v>
      </c>
    </row>
    <row r="1946" spans="1:24" ht="14.4" x14ac:dyDescent="0.3">
      <c r="A1946">
        <v>18383</v>
      </c>
      <c r="B1946" t="s">
        <v>6884</v>
      </c>
      <c r="C1946" s="1">
        <v>41793</v>
      </c>
      <c r="D1946" s="1">
        <v>41794</v>
      </c>
      <c r="E1946" t="s">
        <v>54</v>
      </c>
      <c r="F1946" t="s">
        <v>1642</v>
      </c>
      <c r="G1946" t="s">
        <v>1643</v>
      </c>
      <c r="H1946" t="s">
        <v>28</v>
      </c>
      <c r="I1946" t="s">
        <v>6885</v>
      </c>
      <c r="J1946" t="s">
        <v>3149</v>
      </c>
      <c r="K1946" t="s">
        <v>172</v>
      </c>
      <c r="M1946" t="s">
        <v>69</v>
      </c>
      <c r="N1946" t="s">
        <v>70</v>
      </c>
      <c r="O1946" t="s">
        <v>2062</v>
      </c>
      <c r="P1946" t="s">
        <v>112</v>
      </c>
      <c r="Q1946" t="s">
        <v>795</v>
      </c>
      <c r="R1946" t="s">
        <v>2063</v>
      </c>
      <c r="S1946">
        <v>808.73099999999999</v>
      </c>
      <c r="T1946">
        <v>7</v>
      </c>
      <c r="U1946">
        <v>0.1</v>
      </c>
      <c r="V1946">
        <v>296.33100000000002</v>
      </c>
      <c r="W1946">
        <v>137.03</v>
      </c>
      <c r="X1946" t="s">
        <v>104</v>
      </c>
    </row>
    <row r="1947" spans="1:24" ht="14.4" x14ac:dyDescent="0.3">
      <c r="A1947">
        <v>11007</v>
      </c>
      <c r="B1947" t="s">
        <v>6886</v>
      </c>
      <c r="C1947" s="1">
        <v>41955</v>
      </c>
      <c r="D1947" s="1">
        <v>41959</v>
      </c>
      <c r="E1947" t="s">
        <v>96</v>
      </c>
      <c r="F1947" t="s">
        <v>3666</v>
      </c>
      <c r="G1947" t="s">
        <v>3667</v>
      </c>
      <c r="H1947" t="s">
        <v>28</v>
      </c>
      <c r="I1947" t="s">
        <v>6887</v>
      </c>
      <c r="J1947" t="s">
        <v>6888</v>
      </c>
      <c r="K1947" t="s">
        <v>683</v>
      </c>
      <c r="M1947" t="s">
        <v>69</v>
      </c>
      <c r="N1947" t="s">
        <v>70</v>
      </c>
      <c r="O1947" t="s">
        <v>3533</v>
      </c>
      <c r="P1947" t="s">
        <v>35</v>
      </c>
      <c r="Q1947" t="s">
        <v>79</v>
      </c>
      <c r="R1947" t="s">
        <v>866</v>
      </c>
      <c r="S1947">
        <v>1846.11</v>
      </c>
      <c r="T1947">
        <v>7</v>
      </c>
      <c r="U1947">
        <v>0</v>
      </c>
      <c r="V1947">
        <v>793.8</v>
      </c>
      <c r="W1947">
        <v>136.99</v>
      </c>
      <c r="X1947" t="s">
        <v>62</v>
      </c>
    </row>
    <row r="1948" spans="1:24" ht="14.4" x14ac:dyDescent="0.3">
      <c r="A1948">
        <v>4513</v>
      </c>
      <c r="B1948" t="s">
        <v>6889</v>
      </c>
      <c r="C1948" s="1">
        <v>41984</v>
      </c>
      <c r="D1948" s="1">
        <v>41986</v>
      </c>
      <c r="E1948" t="s">
        <v>54</v>
      </c>
      <c r="F1948" t="s">
        <v>6828</v>
      </c>
      <c r="G1948" t="s">
        <v>6829</v>
      </c>
      <c r="H1948" t="s">
        <v>66</v>
      </c>
      <c r="I1948" t="s">
        <v>3620</v>
      </c>
      <c r="J1948" t="s">
        <v>2532</v>
      </c>
      <c r="K1948" t="s">
        <v>240</v>
      </c>
      <c r="M1948" t="s">
        <v>154</v>
      </c>
      <c r="N1948" t="s">
        <v>232</v>
      </c>
      <c r="O1948" t="s">
        <v>6890</v>
      </c>
      <c r="P1948" t="s">
        <v>50</v>
      </c>
      <c r="Q1948" t="s">
        <v>51</v>
      </c>
      <c r="R1948" t="s">
        <v>6891</v>
      </c>
      <c r="S1948">
        <v>584.35199999999998</v>
      </c>
      <c r="T1948">
        <v>6</v>
      </c>
      <c r="U1948">
        <v>0.2</v>
      </c>
      <c r="V1948">
        <v>160.63200000000001</v>
      </c>
      <c r="W1948">
        <v>136.94300000000001</v>
      </c>
      <c r="X1948" t="s">
        <v>38</v>
      </c>
    </row>
    <row r="1949" spans="1:24" ht="14.4" x14ac:dyDescent="0.3">
      <c r="A1949">
        <v>12030</v>
      </c>
      <c r="B1949" t="s">
        <v>6892</v>
      </c>
      <c r="C1949" s="1">
        <v>41899</v>
      </c>
      <c r="D1949" s="1">
        <v>41901</v>
      </c>
      <c r="E1949" t="s">
        <v>54</v>
      </c>
      <c r="F1949" t="s">
        <v>6787</v>
      </c>
      <c r="G1949" t="s">
        <v>6788</v>
      </c>
      <c r="H1949" t="s">
        <v>28</v>
      </c>
      <c r="I1949" t="s">
        <v>6893</v>
      </c>
      <c r="J1949" t="s">
        <v>2091</v>
      </c>
      <c r="K1949" t="s">
        <v>187</v>
      </c>
      <c r="M1949" t="s">
        <v>69</v>
      </c>
      <c r="N1949" t="s">
        <v>121</v>
      </c>
      <c r="O1949" t="s">
        <v>6894</v>
      </c>
      <c r="P1949" t="s">
        <v>35</v>
      </c>
      <c r="Q1949" t="s">
        <v>36</v>
      </c>
      <c r="R1949" t="s">
        <v>6815</v>
      </c>
      <c r="S1949">
        <v>802.2</v>
      </c>
      <c r="T1949">
        <v>7</v>
      </c>
      <c r="U1949">
        <v>0</v>
      </c>
      <c r="V1949">
        <v>120.33</v>
      </c>
      <c r="W1949">
        <v>136.93</v>
      </c>
      <c r="X1949" t="s">
        <v>38</v>
      </c>
    </row>
    <row r="1950" spans="1:24" ht="14.4" x14ac:dyDescent="0.3">
      <c r="A1950">
        <v>5986</v>
      </c>
      <c r="B1950" t="s">
        <v>6895</v>
      </c>
      <c r="C1950" s="1">
        <v>41533</v>
      </c>
      <c r="D1950" s="1">
        <v>41538</v>
      </c>
      <c r="E1950" t="s">
        <v>96</v>
      </c>
      <c r="F1950" t="s">
        <v>694</v>
      </c>
      <c r="G1950" t="s">
        <v>695</v>
      </c>
      <c r="H1950" t="s">
        <v>66</v>
      </c>
      <c r="I1950" t="s">
        <v>862</v>
      </c>
      <c r="J1950" t="s">
        <v>863</v>
      </c>
      <c r="K1950" t="s">
        <v>864</v>
      </c>
      <c r="M1950" t="s">
        <v>154</v>
      </c>
      <c r="N1950" t="s">
        <v>121</v>
      </c>
      <c r="O1950" t="s">
        <v>4147</v>
      </c>
      <c r="P1950" t="s">
        <v>50</v>
      </c>
      <c r="Q1950" t="s">
        <v>102</v>
      </c>
      <c r="R1950" t="s">
        <v>258</v>
      </c>
      <c r="S1950">
        <v>2286.88</v>
      </c>
      <c r="T1950">
        <v>5</v>
      </c>
      <c r="U1950">
        <v>0.2</v>
      </c>
      <c r="V1950">
        <v>228.68</v>
      </c>
      <c r="W1950">
        <v>136.90799999999999</v>
      </c>
      <c r="X1950" t="s">
        <v>62</v>
      </c>
    </row>
    <row r="1951" spans="1:24" ht="14.4" x14ac:dyDescent="0.3">
      <c r="A1951">
        <v>23179</v>
      </c>
      <c r="B1951" t="s">
        <v>5219</v>
      </c>
      <c r="C1951" s="1">
        <v>41674</v>
      </c>
      <c r="D1951" s="1">
        <v>41677</v>
      </c>
      <c r="E1951" t="s">
        <v>54</v>
      </c>
      <c r="F1951" t="s">
        <v>1131</v>
      </c>
      <c r="G1951" t="s">
        <v>1132</v>
      </c>
      <c r="H1951" t="s">
        <v>43</v>
      </c>
      <c r="I1951" t="s">
        <v>670</v>
      </c>
      <c r="J1951" t="s">
        <v>671</v>
      </c>
      <c r="K1951" t="s">
        <v>672</v>
      </c>
      <c r="M1951" t="s">
        <v>47</v>
      </c>
      <c r="N1951" t="s">
        <v>348</v>
      </c>
      <c r="O1951" t="s">
        <v>3292</v>
      </c>
      <c r="P1951" t="s">
        <v>35</v>
      </c>
      <c r="Q1951" t="s">
        <v>60</v>
      </c>
      <c r="R1951" t="s">
        <v>561</v>
      </c>
      <c r="S1951">
        <v>956.02499999999998</v>
      </c>
      <c r="T1951">
        <v>2</v>
      </c>
      <c r="U1951">
        <v>0.25</v>
      </c>
      <c r="V1951">
        <v>-153.01499999999999</v>
      </c>
      <c r="W1951">
        <v>136.9</v>
      </c>
      <c r="X1951" t="s">
        <v>62</v>
      </c>
    </row>
    <row r="1952" spans="1:24" ht="14.4" x14ac:dyDescent="0.3">
      <c r="A1952">
        <v>3544</v>
      </c>
      <c r="B1952" t="s">
        <v>6896</v>
      </c>
      <c r="C1952" s="1">
        <v>41925</v>
      </c>
      <c r="D1952" s="1">
        <v>41929</v>
      </c>
      <c r="E1952" t="s">
        <v>96</v>
      </c>
      <c r="F1952" t="s">
        <v>6897</v>
      </c>
      <c r="G1952" t="s">
        <v>6898</v>
      </c>
      <c r="H1952" t="s">
        <v>28</v>
      </c>
      <c r="I1952" t="s">
        <v>4512</v>
      </c>
      <c r="J1952" t="s">
        <v>4274</v>
      </c>
      <c r="K1952" t="s">
        <v>240</v>
      </c>
      <c r="M1952" t="s">
        <v>154</v>
      </c>
      <c r="N1952" t="s">
        <v>232</v>
      </c>
      <c r="O1952" t="s">
        <v>1393</v>
      </c>
      <c r="P1952" t="s">
        <v>112</v>
      </c>
      <c r="Q1952" t="s">
        <v>165</v>
      </c>
      <c r="R1952" t="s">
        <v>1394</v>
      </c>
      <c r="S1952">
        <v>1762.3</v>
      </c>
      <c r="T1952">
        <v>5</v>
      </c>
      <c r="U1952">
        <v>0</v>
      </c>
      <c r="V1952">
        <v>475.8</v>
      </c>
      <c r="W1952">
        <v>136.84700000000001</v>
      </c>
      <c r="X1952" t="s">
        <v>62</v>
      </c>
    </row>
    <row r="1953" spans="1:24" ht="14.4" x14ac:dyDescent="0.3">
      <c r="A1953">
        <v>29114</v>
      </c>
      <c r="B1953" t="s">
        <v>6899</v>
      </c>
      <c r="C1953" s="1">
        <v>40770</v>
      </c>
      <c r="D1953" s="1">
        <v>40772</v>
      </c>
      <c r="E1953" t="s">
        <v>54</v>
      </c>
      <c r="F1953" t="s">
        <v>2343</v>
      </c>
      <c r="G1953" t="s">
        <v>2344</v>
      </c>
      <c r="H1953" t="s">
        <v>43</v>
      </c>
      <c r="I1953" t="s">
        <v>707</v>
      </c>
      <c r="J1953" t="s">
        <v>458</v>
      </c>
      <c r="K1953" t="s">
        <v>46</v>
      </c>
      <c r="M1953" t="s">
        <v>47</v>
      </c>
      <c r="N1953" t="s">
        <v>48</v>
      </c>
      <c r="O1953" t="s">
        <v>4893</v>
      </c>
      <c r="P1953" t="s">
        <v>50</v>
      </c>
      <c r="Q1953" t="s">
        <v>51</v>
      </c>
      <c r="R1953" t="s">
        <v>4894</v>
      </c>
      <c r="S1953">
        <v>453.43799999999999</v>
      </c>
      <c r="T1953">
        <v>3</v>
      </c>
      <c r="U1953">
        <v>0.1</v>
      </c>
      <c r="V1953">
        <v>146.08799999999999</v>
      </c>
      <c r="W1953">
        <v>136.79</v>
      </c>
      <c r="X1953" t="s">
        <v>104</v>
      </c>
    </row>
    <row r="1954" spans="1:24" ht="14.4" x14ac:dyDescent="0.3">
      <c r="A1954">
        <v>38829</v>
      </c>
      <c r="B1954" t="s">
        <v>6900</v>
      </c>
      <c r="C1954" s="1">
        <v>41443</v>
      </c>
      <c r="D1954" s="1">
        <v>41445</v>
      </c>
      <c r="E1954" t="s">
        <v>54</v>
      </c>
      <c r="F1954" t="s">
        <v>409</v>
      </c>
      <c r="G1954" t="s">
        <v>410</v>
      </c>
      <c r="H1954" t="s">
        <v>28</v>
      </c>
      <c r="I1954" t="s">
        <v>6901</v>
      </c>
      <c r="J1954" t="s">
        <v>3543</v>
      </c>
      <c r="K1954" t="s">
        <v>31</v>
      </c>
      <c r="L1954">
        <v>80501</v>
      </c>
      <c r="M1954" t="s">
        <v>32</v>
      </c>
      <c r="N1954" t="s">
        <v>110</v>
      </c>
      <c r="O1954" t="s">
        <v>6902</v>
      </c>
      <c r="P1954" t="s">
        <v>50</v>
      </c>
      <c r="Q1954" t="s">
        <v>51</v>
      </c>
      <c r="R1954" t="s">
        <v>6903</v>
      </c>
      <c r="S1954">
        <v>483.13600000000002</v>
      </c>
      <c r="T1954">
        <v>4</v>
      </c>
      <c r="U1954">
        <v>0.2</v>
      </c>
      <c r="V1954">
        <v>54.352800000000002</v>
      </c>
      <c r="W1954">
        <v>136.72</v>
      </c>
      <c r="X1954" t="s">
        <v>104</v>
      </c>
    </row>
    <row r="1955" spans="1:24" ht="14.4" x14ac:dyDescent="0.3">
      <c r="A1955">
        <v>20693</v>
      </c>
      <c r="B1955" t="s">
        <v>6904</v>
      </c>
      <c r="C1955" s="1">
        <v>41085</v>
      </c>
      <c r="D1955" s="1">
        <v>41085</v>
      </c>
      <c r="E1955" t="s">
        <v>25</v>
      </c>
      <c r="F1955" t="s">
        <v>5128</v>
      </c>
      <c r="G1955" t="s">
        <v>1735</v>
      </c>
      <c r="H1955" t="s">
        <v>28</v>
      </c>
      <c r="I1955" t="s">
        <v>6905</v>
      </c>
      <c r="J1955" t="s">
        <v>909</v>
      </c>
      <c r="K1955" t="s">
        <v>162</v>
      </c>
      <c r="M1955" t="s">
        <v>47</v>
      </c>
      <c r="N1955" t="s">
        <v>163</v>
      </c>
      <c r="O1955" t="s">
        <v>877</v>
      </c>
      <c r="P1955" t="s">
        <v>35</v>
      </c>
      <c r="Q1955" t="s">
        <v>36</v>
      </c>
      <c r="R1955" t="s">
        <v>878</v>
      </c>
      <c r="S1955">
        <v>1035.8399999999999</v>
      </c>
      <c r="T1955">
        <v>4</v>
      </c>
      <c r="U1955">
        <v>0</v>
      </c>
      <c r="V1955">
        <v>455.76</v>
      </c>
      <c r="W1955">
        <v>136.63999999999999</v>
      </c>
      <c r="X1955" t="s">
        <v>104</v>
      </c>
    </row>
    <row r="1956" spans="1:24" ht="14.4" x14ac:dyDescent="0.3">
      <c r="A1956">
        <v>3615</v>
      </c>
      <c r="B1956" t="s">
        <v>6906</v>
      </c>
      <c r="C1956" s="1">
        <v>41278</v>
      </c>
      <c r="D1956" s="1">
        <v>41282</v>
      </c>
      <c r="E1956" t="s">
        <v>96</v>
      </c>
      <c r="F1956" t="s">
        <v>3040</v>
      </c>
      <c r="G1956" t="s">
        <v>142</v>
      </c>
      <c r="H1956" t="s">
        <v>28</v>
      </c>
      <c r="I1956" t="s">
        <v>6907</v>
      </c>
      <c r="J1956" t="s">
        <v>6907</v>
      </c>
      <c r="K1956" t="s">
        <v>1013</v>
      </c>
      <c r="M1956" t="s">
        <v>154</v>
      </c>
      <c r="N1956" t="s">
        <v>70</v>
      </c>
      <c r="O1956" t="s">
        <v>406</v>
      </c>
      <c r="P1956" t="s">
        <v>50</v>
      </c>
      <c r="Q1956" t="s">
        <v>51</v>
      </c>
      <c r="R1956" t="s">
        <v>407</v>
      </c>
      <c r="S1956">
        <v>2841.66</v>
      </c>
      <c r="T1956">
        <v>9</v>
      </c>
      <c r="U1956">
        <v>0</v>
      </c>
      <c r="V1956">
        <v>710.28</v>
      </c>
      <c r="W1956">
        <v>136.62</v>
      </c>
      <c r="X1956" t="s">
        <v>62</v>
      </c>
    </row>
    <row r="1957" spans="1:24" ht="14.4" x14ac:dyDescent="0.3">
      <c r="A1957">
        <v>20955</v>
      </c>
      <c r="B1957" t="s">
        <v>4216</v>
      </c>
      <c r="C1957" s="1">
        <v>40945</v>
      </c>
      <c r="D1957" s="1">
        <v>40950</v>
      </c>
      <c r="E1957" t="s">
        <v>96</v>
      </c>
      <c r="F1957" t="s">
        <v>4217</v>
      </c>
      <c r="G1957" t="s">
        <v>4218</v>
      </c>
      <c r="H1957" t="s">
        <v>28</v>
      </c>
      <c r="I1957" t="s">
        <v>4219</v>
      </c>
      <c r="J1957" t="s">
        <v>1759</v>
      </c>
      <c r="K1957" t="s">
        <v>275</v>
      </c>
      <c r="M1957" t="s">
        <v>47</v>
      </c>
      <c r="N1957" t="s">
        <v>137</v>
      </c>
      <c r="O1957" t="s">
        <v>896</v>
      </c>
      <c r="P1957" t="s">
        <v>50</v>
      </c>
      <c r="Q1957" t="s">
        <v>363</v>
      </c>
      <c r="R1957" t="s">
        <v>897</v>
      </c>
      <c r="S1957">
        <v>2737.98</v>
      </c>
      <c r="T1957">
        <v>7</v>
      </c>
      <c r="U1957">
        <v>0</v>
      </c>
      <c r="V1957">
        <v>301.14</v>
      </c>
      <c r="W1957">
        <v>136.46</v>
      </c>
      <c r="X1957" t="s">
        <v>104</v>
      </c>
    </row>
    <row r="1958" spans="1:24" ht="14.4" x14ac:dyDescent="0.3">
      <c r="A1958">
        <v>41190</v>
      </c>
      <c r="B1958" t="s">
        <v>6908</v>
      </c>
      <c r="C1958" s="1">
        <v>41481</v>
      </c>
      <c r="D1958" s="1">
        <v>41484</v>
      </c>
      <c r="E1958" t="s">
        <v>40</v>
      </c>
      <c r="F1958" t="s">
        <v>4756</v>
      </c>
      <c r="G1958" t="s">
        <v>2371</v>
      </c>
      <c r="H1958" t="s">
        <v>43</v>
      </c>
      <c r="I1958" t="s">
        <v>4140</v>
      </c>
      <c r="J1958" t="s">
        <v>916</v>
      </c>
      <c r="K1958" t="s">
        <v>31</v>
      </c>
      <c r="L1958">
        <v>53209</v>
      </c>
      <c r="M1958" t="s">
        <v>32</v>
      </c>
      <c r="N1958" t="s">
        <v>70</v>
      </c>
      <c r="O1958" t="s">
        <v>6909</v>
      </c>
      <c r="P1958" t="s">
        <v>50</v>
      </c>
      <c r="Q1958" t="s">
        <v>51</v>
      </c>
      <c r="R1958" t="s">
        <v>6910</v>
      </c>
      <c r="S1958">
        <v>403.56</v>
      </c>
      <c r="T1958">
        <v>4</v>
      </c>
      <c r="U1958">
        <v>0</v>
      </c>
      <c r="V1958">
        <v>96.854399999999998</v>
      </c>
      <c r="W1958">
        <v>136.46</v>
      </c>
      <c r="X1958" t="s">
        <v>38</v>
      </c>
    </row>
    <row r="1959" spans="1:24" ht="14.4" x14ac:dyDescent="0.3">
      <c r="A1959">
        <v>22906</v>
      </c>
      <c r="B1959" t="s">
        <v>6911</v>
      </c>
      <c r="C1959" s="1">
        <v>41498</v>
      </c>
      <c r="D1959" s="1">
        <v>41502</v>
      </c>
      <c r="E1959" t="s">
        <v>96</v>
      </c>
      <c r="F1959" t="s">
        <v>6172</v>
      </c>
      <c r="G1959" t="s">
        <v>6173</v>
      </c>
      <c r="H1959" t="s">
        <v>28</v>
      </c>
      <c r="I1959" t="s">
        <v>3630</v>
      </c>
      <c r="J1959" t="s">
        <v>2184</v>
      </c>
      <c r="K1959" t="s">
        <v>275</v>
      </c>
      <c r="M1959" t="s">
        <v>47</v>
      </c>
      <c r="N1959" t="s">
        <v>137</v>
      </c>
      <c r="O1959" t="s">
        <v>2947</v>
      </c>
      <c r="P1959" t="s">
        <v>35</v>
      </c>
      <c r="Q1959" t="s">
        <v>79</v>
      </c>
      <c r="R1959" t="s">
        <v>2948</v>
      </c>
      <c r="S1959">
        <v>1075.23</v>
      </c>
      <c r="T1959">
        <v>3</v>
      </c>
      <c r="U1959">
        <v>0</v>
      </c>
      <c r="V1959">
        <v>344.07</v>
      </c>
      <c r="W1959">
        <v>136.44999999999999</v>
      </c>
      <c r="X1959" t="s">
        <v>104</v>
      </c>
    </row>
    <row r="1960" spans="1:24" ht="14.4" x14ac:dyDescent="0.3">
      <c r="A1960">
        <v>23406</v>
      </c>
      <c r="B1960" t="s">
        <v>6912</v>
      </c>
      <c r="C1960" s="1">
        <v>41961</v>
      </c>
      <c r="D1960" s="1">
        <v>41963</v>
      </c>
      <c r="E1960" t="s">
        <v>40</v>
      </c>
      <c r="F1960" t="s">
        <v>5946</v>
      </c>
      <c r="G1960" t="s">
        <v>1707</v>
      </c>
      <c r="H1960" t="s">
        <v>66</v>
      </c>
      <c r="I1960" t="s">
        <v>1581</v>
      </c>
      <c r="J1960" t="s">
        <v>1582</v>
      </c>
      <c r="K1960" t="s">
        <v>275</v>
      </c>
      <c r="M1960" t="s">
        <v>47</v>
      </c>
      <c r="N1960" t="s">
        <v>137</v>
      </c>
      <c r="O1960" t="s">
        <v>6913</v>
      </c>
      <c r="P1960" t="s">
        <v>35</v>
      </c>
      <c r="Q1960" t="s">
        <v>36</v>
      </c>
      <c r="R1960" t="s">
        <v>6914</v>
      </c>
      <c r="S1960">
        <v>655.56</v>
      </c>
      <c r="T1960">
        <v>9</v>
      </c>
      <c r="U1960">
        <v>0</v>
      </c>
      <c r="V1960">
        <v>91.53</v>
      </c>
      <c r="W1960">
        <v>136.4</v>
      </c>
      <c r="X1960" t="s">
        <v>104</v>
      </c>
    </row>
    <row r="1961" spans="1:24" ht="14.4" x14ac:dyDescent="0.3">
      <c r="A1961">
        <v>27583</v>
      </c>
      <c r="B1961" t="s">
        <v>6915</v>
      </c>
      <c r="C1961" s="1">
        <v>40700</v>
      </c>
      <c r="D1961" s="1">
        <v>40704</v>
      </c>
      <c r="E1961" t="s">
        <v>96</v>
      </c>
      <c r="F1961" t="s">
        <v>3519</v>
      </c>
      <c r="G1961" t="s">
        <v>3520</v>
      </c>
      <c r="H1961" t="s">
        <v>28</v>
      </c>
      <c r="I1961" t="s">
        <v>6916</v>
      </c>
      <c r="J1961" t="s">
        <v>1980</v>
      </c>
      <c r="K1961" t="s">
        <v>1981</v>
      </c>
      <c r="M1961" t="s">
        <v>47</v>
      </c>
      <c r="N1961" t="s">
        <v>137</v>
      </c>
      <c r="O1961" t="s">
        <v>6917</v>
      </c>
      <c r="P1961" t="s">
        <v>35</v>
      </c>
      <c r="Q1961" t="s">
        <v>79</v>
      </c>
      <c r="R1961" t="s">
        <v>6918</v>
      </c>
      <c r="S1961">
        <v>938.14499999999998</v>
      </c>
      <c r="T1961">
        <v>13</v>
      </c>
      <c r="U1961">
        <v>0.5</v>
      </c>
      <c r="V1961">
        <v>-0.19500000000000001</v>
      </c>
      <c r="W1961">
        <v>136.38</v>
      </c>
      <c r="X1961" t="s">
        <v>104</v>
      </c>
    </row>
    <row r="1962" spans="1:24" ht="14.4" x14ac:dyDescent="0.3">
      <c r="A1962">
        <v>13407</v>
      </c>
      <c r="B1962" t="s">
        <v>6919</v>
      </c>
      <c r="C1962" s="1">
        <v>41965</v>
      </c>
      <c r="D1962" s="1">
        <v>41970</v>
      </c>
      <c r="E1962" t="s">
        <v>40</v>
      </c>
      <c r="F1962" t="s">
        <v>1211</v>
      </c>
      <c r="G1962" t="s">
        <v>1212</v>
      </c>
      <c r="H1962" t="s">
        <v>66</v>
      </c>
      <c r="I1962" t="s">
        <v>6920</v>
      </c>
      <c r="J1962" t="s">
        <v>2249</v>
      </c>
      <c r="K1962" t="s">
        <v>68</v>
      </c>
      <c r="M1962" t="s">
        <v>69</v>
      </c>
      <c r="N1962" t="s">
        <v>70</v>
      </c>
      <c r="O1962" t="s">
        <v>2843</v>
      </c>
      <c r="P1962" t="s">
        <v>112</v>
      </c>
      <c r="Q1962" t="s">
        <v>165</v>
      </c>
      <c r="R1962" t="s">
        <v>460</v>
      </c>
      <c r="S1962">
        <v>1397.1690000000001</v>
      </c>
      <c r="T1962">
        <v>3</v>
      </c>
      <c r="U1962">
        <v>0.1</v>
      </c>
      <c r="V1962">
        <v>155.16900000000001</v>
      </c>
      <c r="W1962">
        <v>136.35</v>
      </c>
      <c r="X1962" t="s">
        <v>62</v>
      </c>
    </row>
    <row r="1963" spans="1:24" ht="14.4" x14ac:dyDescent="0.3">
      <c r="A1963">
        <v>11881</v>
      </c>
      <c r="B1963" t="s">
        <v>6921</v>
      </c>
      <c r="C1963" s="1">
        <v>41400</v>
      </c>
      <c r="D1963" s="1">
        <v>41405</v>
      </c>
      <c r="E1963" t="s">
        <v>40</v>
      </c>
      <c r="F1963" t="s">
        <v>375</v>
      </c>
      <c r="G1963" t="s">
        <v>376</v>
      </c>
      <c r="H1963" t="s">
        <v>28</v>
      </c>
      <c r="I1963" t="s">
        <v>6922</v>
      </c>
      <c r="J1963" t="s">
        <v>336</v>
      </c>
      <c r="K1963" t="s">
        <v>231</v>
      </c>
      <c r="M1963" t="s">
        <v>69</v>
      </c>
      <c r="N1963" t="s">
        <v>232</v>
      </c>
      <c r="O1963" t="s">
        <v>6923</v>
      </c>
      <c r="P1963" t="s">
        <v>50</v>
      </c>
      <c r="Q1963" t="s">
        <v>102</v>
      </c>
      <c r="R1963" t="s">
        <v>1175</v>
      </c>
      <c r="S1963">
        <v>668.34</v>
      </c>
      <c r="T1963">
        <v>2</v>
      </c>
      <c r="U1963">
        <v>0</v>
      </c>
      <c r="V1963">
        <v>267.3</v>
      </c>
      <c r="W1963">
        <v>136.32</v>
      </c>
      <c r="X1963" t="s">
        <v>104</v>
      </c>
    </row>
    <row r="1964" spans="1:24" ht="14.4" x14ac:dyDescent="0.3">
      <c r="A1964">
        <v>22041</v>
      </c>
      <c r="B1964" t="s">
        <v>6924</v>
      </c>
      <c r="C1964" s="1">
        <v>41907</v>
      </c>
      <c r="D1964" s="1">
        <v>41909</v>
      </c>
      <c r="E1964" t="s">
        <v>40</v>
      </c>
      <c r="F1964" t="s">
        <v>842</v>
      </c>
      <c r="G1964" t="s">
        <v>843</v>
      </c>
      <c r="H1964" t="s">
        <v>66</v>
      </c>
      <c r="I1964" t="s">
        <v>6925</v>
      </c>
      <c r="J1964" t="s">
        <v>2901</v>
      </c>
      <c r="K1964" t="s">
        <v>275</v>
      </c>
      <c r="M1964" t="s">
        <v>47</v>
      </c>
      <c r="N1964" t="s">
        <v>137</v>
      </c>
      <c r="O1964" t="s">
        <v>4930</v>
      </c>
      <c r="P1964" t="s">
        <v>112</v>
      </c>
      <c r="Q1964" t="s">
        <v>795</v>
      </c>
      <c r="R1964" t="s">
        <v>1249</v>
      </c>
      <c r="S1964">
        <v>596.70000000000005</v>
      </c>
      <c r="T1964">
        <v>3</v>
      </c>
      <c r="U1964">
        <v>0</v>
      </c>
      <c r="V1964">
        <v>83.52</v>
      </c>
      <c r="W1964">
        <v>136.27000000000001</v>
      </c>
      <c r="X1964" t="s">
        <v>38</v>
      </c>
    </row>
    <row r="1965" spans="1:24" ht="14.4" x14ac:dyDescent="0.3">
      <c r="A1965">
        <v>33586</v>
      </c>
      <c r="B1965" t="s">
        <v>6926</v>
      </c>
      <c r="C1965" s="1">
        <v>41648</v>
      </c>
      <c r="D1965" s="1">
        <v>41651</v>
      </c>
      <c r="E1965" t="s">
        <v>54</v>
      </c>
      <c r="F1965" t="s">
        <v>6927</v>
      </c>
      <c r="G1965" t="s">
        <v>6928</v>
      </c>
      <c r="H1965" t="s">
        <v>43</v>
      </c>
      <c r="I1965" t="s">
        <v>444</v>
      </c>
      <c r="J1965" t="s">
        <v>445</v>
      </c>
      <c r="K1965" t="s">
        <v>31</v>
      </c>
      <c r="L1965">
        <v>98115</v>
      </c>
      <c r="M1965" t="s">
        <v>32</v>
      </c>
      <c r="N1965" t="s">
        <v>110</v>
      </c>
      <c r="O1965" t="s">
        <v>3684</v>
      </c>
      <c r="P1965" t="s">
        <v>50</v>
      </c>
      <c r="Q1965" t="s">
        <v>102</v>
      </c>
      <c r="R1965" t="s">
        <v>3685</v>
      </c>
      <c r="S1965">
        <v>892.98</v>
      </c>
      <c r="T1965">
        <v>2</v>
      </c>
      <c r="U1965">
        <v>0</v>
      </c>
      <c r="V1965">
        <v>80.368200000000002</v>
      </c>
      <c r="W1965">
        <v>136.24</v>
      </c>
      <c r="X1965" t="s">
        <v>62</v>
      </c>
    </row>
    <row r="1966" spans="1:24" ht="14.4" x14ac:dyDescent="0.3">
      <c r="A1966">
        <v>36856</v>
      </c>
      <c r="B1966" t="s">
        <v>6929</v>
      </c>
      <c r="C1966" s="1">
        <v>41249</v>
      </c>
      <c r="D1966" s="1">
        <v>41253</v>
      </c>
      <c r="E1966" t="s">
        <v>96</v>
      </c>
      <c r="F1966" t="s">
        <v>6631</v>
      </c>
      <c r="G1966" t="s">
        <v>6632</v>
      </c>
      <c r="H1966" t="s">
        <v>28</v>
      </c>
      <c r="I1966" t="s">
        <v>1187</v>
      </c>
      <c r="J1966" t="s">
        <v>652</v>
      </c>
      <c r="K1966" t="s">
        <v>31</v>
      </c>
      <c r="L1966">
        <v>89031</v>
      </c>
      <c r="M1966" t="s">
        <v>32</v>
      </c>
      <c r="N1966" t="s">
        <v>110</v>
      </c>
      <c r="O1966" t="s">
        <v>4796</v>
      </c>
      <c r="P1966" t="s">
        <v>112</v>
      </c>
      <c r="Q1966" t="s">
        <v>795</v>
      </c>
      <c r="R1966" t="s">
        <v>4797</v>
      </c>
      <c r="S1966">
        <v>1325.85</v>
      </c>
      <c r="T1966">
        <v>5</v>
      </c>
      <c r="U1966">
        <v>0</v>
      </c>
      <c r="V1966">
        <v>238.65299999999999</v>
      </c>
      <c r="W1966">
        <v>136.24</v>
      </c>
      <c r="X1966" t="s">
        <v>104</v>
      </c>
    </row>
    <row r="1967" spans="1:24" ht="14.4" x14ac:dyDescent="0.3">
      <c r="A1967">
        <v>38716</v>
      </c>
      <c r="B1967" t="s">
        <v>6930</v>
      </c>
      <c r="C1967" s="1">
        <v>41347</v>
      </c>
      <c r="D1967" s="1">
        <v>41349</v>
      </c>
      <c r="E1967" t="s">
        <v>40</v>
      </c>
      <c r="F1967" t="s">
        <v>6931</v>
      </c>
      <c r="G1967" t="s">
        <v>6932</v>
      </c>
      <c r="H1967" t="s">
        <v>43</v>
      </c>
      <c r="I1967" t="s">
        <v>615</v>
      </c>
      <c r="J1967" t="s">
        <v>616</v>
      </c>
      <c r="K1967" t="s">
        <v>31</v>
      </c>
      <c r="L1967">
        <v>19134</v>
      </c>
      <c r="M1967" t="s">
        <v>32</v>
      </c>
      <c r="N1967" t="s">
        <v>33</v>
      </c>
      <c r="O1967" t="s">
        <v>6933</v>
      </c>
      <c r="P1967" t="s">
        <v>112</v>
      </c>
      <c r="Q1967" t="s">
        <v>795</v>
      </c>
      <c r="R1967" t="s">
        <v>6934</v>
      </c>
      <c r="S1967">
        <v>552.55999999999995</v>
      </c>
      <c r="T1967">
        <v>5</v>
      </c>
      <c r="U1967">
        <v>0.2</v>
      </c>
      <c r="V1967">
        <v>-138.13999999999999</v>
      </c>
      <c r="W1967">
        <v>136.12</v>
      </c>
      <c r="X1967" t="s">
        <v>38</v>
      </c>
    </row>
    <row r="1968" spans="1:24" ht="14.4" x14ac:dyDescent="0.3">
      <c r="A1968">
        <v>43613</v>
      </c>
      <c r="B1968" t="s">
        <v>6935</v>
      </c>
      <c r="C1968" s="1">
        <v>40598</v>
      </c>
      <c r="D1968" s="1">
        <v>40599</v>
      </c>
      <c r="E1968" t="s">
        <v>54</v>
      </c>
      <c r="F1968" t="s">
        <v>2518</v>
      </c>
      <c r="G1968" t="s">
        <v>2519</v>
      </c>
      <c r="H1968" t="s">
        <v>43</v>
      </c>
      <c r="I1968" t="s">
        <v>6936</v>
      </c>
      <c r="J1968" t="s">
        <v>6936</v>
      </c>
      <c r="K1968" t="s">
        <v>416</v>
      </c>
      <c r="M1968" t="s">
        <v>145</v>
      </c>
      <c r="N1968" t="s">
        <v>145</v>
      </c>
      <c r="O1968" t="s">
        <v>146</v>
      </c>
      <c r="P1968" t="s">
        <v>35</v>
      </c>
      <c r="Q1968" t="s">
        <v>60</v>
      </c>
      <c r="R1968" t="s">
        <v>147</v>
      </c>
      <c r="S1968">
        <v>654.24</v>
      </c>
      <c r="T1968">
        <v>1</v>
      </c>
      <c r="U1968">
        <v>0</v>
      </c>
      <c r="V1968">
        <v>287.85000000000002</v>
      </c>
      <c r="W1968">
        <v>136.02000000000001</v>
      </c>
      <c r="X1968" t="s">
        <v>62</v>
      </c>
    </row>
    <row r="1969" spans="1:24" ht="14.4" x14ac:dyDescent="0.3">
      <c r="A1969">
        <v>28789</v>
      </c>
      <c r="B1969" t="s">
        <v>6937</v>
      </c>
      <c r="C1969" s="1">
        <v>41900</v>
      </c>
      <c r="D1969" s="1">
        <v>41904</v>
      </c>
      <c r="E1969" t="s">
        <v>96</v>
      </c>
      <c r="F1969" t="s">
        <v>6938</v>
      </c>
      <c r="G1969" t="s">
        <v>3089</v>
      </c>
      <c r="H1969" t="s">
        <v>28</v>
      </c>
      <c r="I1969" t="s">
        <v>6939</v>
      </c>
      <c r="J1969" t="s">
        <v>1481</v>
      </c>
      <c r="K1969" t="s">
        <v>162</v>
      </c>
      <c r="M1969" t="s">
        <v>47</v>
      </c>
      <c r="N1969" t="s">
        <v>163</v>
      </c>
      <c r="O1969" t="s">
        <v>5816</v>
      </c>
      <c r="P1969" t="s">
        <v>35</v>
      </c>
      <c r="Q1969" t="s">
        <v>79</v>
      </c>
      <c r="R1969" t="s">
        <v>5817</v>
      </c>
      <c r="S1969">
        <v>2086.98</v>
      </c>
      <c r="T1969">
        <v>7</v>
      </c>
      <c r="U1969">
        <v>0</v>
      </c>
      <c r="V1969">
        <v>145.94999999999999</v>
      </c>
      <c r="W1969">
        <v>135.99</v>
      </c>
      <c r="X1969" t="s">
        <v>62</v>
      </c>
    </row>
    <row r="1970" spans="1:24" ht="14.4" x14ac:dyDescent="0.3">
      <c r="A1970">
        <v>21398</v>
      </c>
      <c r="B1970" t="s">
        <v>6940</v>
      </c>
      <c r="C1970" s="1">
        <v>41585</v>
      </c>
      <c r="D1970" s="1">
        <v>41588</v>
      </c>
      <c r="E1970" t="s">
        <v>40</v>
      </c>
      <c r="F1970" t="s">
        <v>6755</v>
      </c>
      <c r="G1970" t="s">
        <v>5170</v>
      </c>
      <c r="H1970" t="s">
        <v>28</v>
      </c>
      <c r="I1970" t="s">
        <v>5737</v>
      </c>
      <c r="J1970" t="s">
        <v>458</v>
      </c>
      <c r="K1970" t="s">
        <v>46</v>
      </c>
      <c r="M1970" t="s">
        <v>47</v>
      </c>
      <c r="N1970" t="s">
        <v>48</v>
      </c>
      <c r="O1970" t="s">
        <v>5489</v>
      </c>
      <c r="P1970" t="s">
        <v>50</v>
      </c>
      <c r="Q1970" t="s">
        <v>363</v>
      </c>
      <c r="R1970" t="s">
        <v>5490</v>
      </c>
      <c r="S1970">
        <v>900.072</v>
      </c>
      <c r="T1970">
        <v>6</v>
      </c>
      <c r="U1970">
        <v>0.1</v>
      </c>
      <c r="V1970">
        <v>9.9719999999999995</v>
      </c>
      <c r="W1970">
        <v>135.97</v>
      </c>
      <c r="X1970" t="s">
        <v>104</v>
      </c>
    </row>
    <row r="1971" spans="1:24" ht="14.4" x14ac:dyDescent="0.3">
      <c r="A1971">
        <v>24911</v>
      </c>
      <c r="B1971" t="s">
        <v>6941</v>
      </c>
      <c r="C1971" s="1">
        <v>40858</v>
      </c>
      <c r="D1971" s="1">
        <v>40862</v>
      </c>
      <c r="E1971" t="s">
        <v>96</v>
      </c>
      <c r="F1971" t="s">
        <v>6942</v>
      </c>
      <c r="G1971" t="s">
        <v>6943</v>
      </c>
      <c r="H1971" t="s">
        <v>28</v>
      </c>
      <c r="I1971" t="s">
        <v>1325</v>
      </c>
      <c r="J1971" t="s">
        <v>1325</v>
      </c>
      <c r="K1971" t="s">
        <v>839</v>
      </c>
      <c r="M1971" t="s">
        <v>47</v>
      </c>
      <c r="N1971" t="s">
        <v>348</v>
      </c>
      <c r="O1971" t="s">
        <v>6944</v>
      </c>
      <c r="P1971" t="s">
        <v>35</v>
      </c>
      <c r="Q1971" t="s">
        <v>79</v>
      </c>
      <c r="R1971" t="s">
        <v>6945</v>
      </c>
      <c r="S1971">
        <v>1383.12</v>
      </c>
      <c r="T1971">
        <v>8</v>
      </c>
      <c r="U1971">
        <v>0</v>
      </c>
      <c r="V1971">
        <v>331.92</v>
      </c>
      <c r="W1971">
        <v>135.88999999999999</v>
      </c>
      <c r="X1971" t="s">
        <v>104</v>
      </c>
    </row>
    <row r="1972" spans="1:24" ht="14.4" x14ac:dyDescent="0.3">
      <c r="A1972">
        <v>16359</v>
      </c>
      <c r="B1972" t="s">
        <v>5518</v>
      </c>
      <c r="C1972" s="1">
        <v>41881</v>
      </c>
      <c r="D1972" s="1">
        <v>41883</v>
      </c>
      <c r="E1972" t="s">
        <v>40</v>
      </c>
      <c r="F1972" t="s">
        <v>4631</v>
      </c>
      <c r="G1972" t="s">
        <v>4632</v>
      </c>
      <c r="H1972" t="s">
        <v>28</v>
      </c>
      <c r="I1972" t="s">
        <v>3055</v>
      </c>
      <c r="J1972" t="s">
        <v>1119</v>
      </c>
      <c r="K1972" t="s">
        <v>509</v>
      </c>
      <c r="M1972" t="s">
        <v>69</v>
      </c>
      <c r="N1972" t="s">
        <v>121</v>
      </c>
      <c r="O1972" t="s">
        <v>6946</v>
      </c>
      <c r="P1972" t="s">
        <v>50</v>
      </c>
      <c r="Q1972" t="s">
        <v>363</v>
      </c>
      <c r="R1972" t="s">
        <v>6947</v>
      </c>
      <c r="S1972">
        <v>729.54</v>
      </c>
      <c r="T1972">
        <v>6</v>
      </c>
      <c r="U1972">
        <v>0</v>
      </c>
      <c r="V1972">
        <v>320.94</v>
      </c>
      <c r="W1972">
        <v>135.88</v>
      </c>
      <c r="X1972" t="s">
        <v>104</v>
      </c>
    </row>
    <row r="1973" spans="1:24" ht="14.4" x14ac:dyDescent="0.3">
      <c r="A1973">
        <v>32813</v>
      </c>
      <c r="B1973" t="s">
        <v>6948</v>
      </c>
      <c r="C1973" s="1">
        <v>41984</v>
      </c>
      <c r="D1973" s="1">
        <v>41988</v>
      </c>
      <c r="E1973" t="s">
        <v>40</v>
      </c>
      <c r="F1973" t="s">
        <v>3700</v>
      </c>
      <c r="G1973" t="s">
        <v>3701</v>
      </c>
      <c r="H1973" t="s">
        <v>28</v>
      </c>
      <c r="I1973" t="s">
        <v>1187</v>
      </c>
      <c r="J1973" t="s">
        <v>652</v>
      </c>
      <c r="K1973" t="s">
        <v>31</v>
      </c>
      <c r="L1973">
        <v>89031</v>
      </c>
      <c r="M1973" t="s">
        <v>32</v>
      </c>
      <c r="N1973" t="s">
        <v>110</v>
      </c>
      <c r="O1973" t="s">
        <v>6949</v>
      </c>
      <c r="P1973" t="s">
        <v>50</v>
      </c>
      <c r="Q1973" t="s">
        <v>102</v>
      </c>
      <c r="R1973" t="s">
        <v>6950</v>
      </c>
      <c r="S1973">
        <v>1669.6</v>
      </c>
      <c r="T1973">
        <v>4</v>
      </c>
      <c r="U1973">
        <v>0</v>
      </c>
      <c r="V1973">
        <v>116.872</v>
      </c>
      <c r="W1973">
        <v>135.86000000000001</v>
      </c>
      <c r="X1973" t="s">
        <v>104</v>
      </c>
    </row>
    <row r="1974" spans="1:24" ht="14.4" x14ac:dyDescent="0.3">
      <c r="A1974">
        <v>13523</v>
      </c>
      <c r="B1974" t="s">
        <v>6951</v>
      </c>
      <c r="C1974" s="1">
        <v>41475</v>
      </c>
      <c r="D1974" s="1">
        <v>41479</v>
      </c>
      <c r="E1974" t="s">
        <v>96</v>
      </c>
      <c r="F1974" t="s">
        <v>4644</v>
      </c>
      <c r="G1974" t="s">
        <v>4645</v>
      </c>
      <c r="H1974" t="s">
        <v>28</v>
      </c>
      <c r="I1974" t="s">
        <v>6952</v>
      </c>
      <c r="J1974" t="s">
        <v>336</v>
      </c>
      <c r="K1974" t="s">
        <v>231</v>
      </c>
      <c r="M1974" t="s">
        <v>69</v>
      </c>
      <c r="N1974" t="s">
        <v>232</v>
      </c>
      <c r="O1974" t="s">
        <v>6953</v>
      </c>
      <c r="P1974" t="s">
        <v>35</v>
      </c>
      <c r="Q1974" t="s">
        <v>79</v>
      </c>
      <c r="R1974" t="s">
        <v>5305</v>
      </c>
      <c r="S1974">
        <v>1190.28</v>
      </c>
      <c r="T1974">
        <v>7</v>
      </c>
      <c r="U1974">
        <v>0</v>
      </c>
      <c r="V1974">
        <v>583.16999999999996</v>
      </c>
      <c r="W1974">
        <v>135.82</v>
      </c>
      <c r="X1974" t="s">
        <v>62</v>
      </c>
    </row>
    <row r="1975" spans="1:24" ht="14.4" x14ac:dyDescent="0.3">
      <c r="A1975">
        <v>17113</v>
      </c>
      <c r="B1975" t="s">
        <v>6878</v>
      </c>
      <c r="C1975" s="1">
        <v>41424</v>
      </c>
      <c r="D1975" s="1">
        <v>41429</v>
      </c>
      <c r="E1975" t="s">
        <v>96</v>
      </c>
      <c r="F1975" t="s">
        <v>2569</v>
      </c>
      <c r="G1975" t="s">
        <v>2389</v>
      </c>
      <c r="H1975" t="s">
        <v>43</v>
      </c>
      <c r="I1975" t="s">
        <v>6879</v>
      </c>
      <c r="J1975" t="s">
        <v>2355</v>
      </c>
      <c r="K1975" t="s">
        <v>187</v>
      </c>
      <c r="M1975" t="s">
        <v>69</v>
      </c>
      <c r="N1975" t="s">
        <v>121</v>
      </c>
      <c r="O1975" t="s">
        <v>4330</v>
      </c>
      <c r="P1975" t="s">
        <v>112</v>
      </c>
      <c r="Q1975" t="s">
        <v>165</v>
      </c>
      <c r="R1975" t="s">
        <v>3459</v>
      </c>
      <c r="S1975">
        <v>1609.29</v>
      </c>
      <c r="T1975">
        <v>3</v>
      </c>
      <c r="U1975">
        <v>0</v>
      </c>
      <c r="V1975">
        <v>273.51</v>
      </c>
      <c r="W1975">
        <v>135.63999999999999</v>
      </c>
      <c r="X1975" t="s">
        <v>62</v>
      </c>
    </row>
    <row r="1976" spans="1:24" ht="14.4" x14ac:dyDescent="0.3">
      <c r="A1976">
        <v>11262</v>
      </c>
      <c r="B1976" t="s">
        <v>6954</v>
      </c>
      <c r="C1976" s="1">
        <v>41781</v>
      </c>
      <c r="D1976" s="1">
        <v>41782</v>
      </c>
      <c r="E1976" t="s">
        <v>54</v>
      </c>
      <c r="F1976" t="s">
        <v>5874</v>
      </c>
      <c r="G1976" t="s">
        <v>3347</v>
      </c>
      <c r="H1976" t="s">
        <v>28</v>
      </c>
      <c r="I1976" t="s">
        <v>6955</v>
      </c>
      <c r="J1976" t="s">
        <v>484</v>
      </c>
      <c r="K1976" t="s">
        <v>68</v>
      </c>
      <c r="M1976" t="s">
        <v>69</v>
      </c>
      <c r="N1976" t="s">
        <v>70</v>
      </c>
      <c r="O1976" t="s">
        <v>6956</v>
      </c>
      <c r="P1976" t="s">
        <v>112</v>
      </c>
      <c r="Q1976" t="s">
        <v>795</v>
      </c>
      <c r="R1976" t="s">
        <v>3613</v>
      </c>
      <c r="S1976">
        <v>892.26900000000001</v>
      </c>
      <c r="T1976">
        <v>7</v>
      </c>
      <c r="U1976">
        <v>0.1</v>
      </c>
      <c r="V1976">
        <v>158.529</v>
      </c>
      <c r="W1976">
        <v>135.6</v>
      </c>
      <c r="X1976" t="s">
        <v>104</v>
      </c>
    </row>
    <row r="1977" spans="1:24" ht="14.4" x14ac:dyDescent="0.3">
      <c r="A1977">
        <v>39401</v>
      </c>
      <c r="B1977" t="s">
        <v>780</v>
      </c>
      <c r="C1977" s="1">
        <v>41051</v>
      </c>
      <c r="D1977" s="1">
        <v>41055</v>
      </c>
      <c r="E1977" t="s">
        <v>96</v>
      </c>
      <c r="F1977" t="s">
        <v>781</v>
      </c>
      <c r="G1977" t="s">
        <v>782</v>
      </c>
      <c r="H1977" t="s">
        <v>28</v>
      </c>
      <c r="I1977" t="s">
        <v>267</v>
      </c>
      <c r="J1977" t="s">
        <v>109</v>
      </c>
      <c r="K1977" t="s">
        <v>31</v>
      </c>
      <c r="L1977">
        <v>90045</v>
      </c>
      <c r="M1977" t="s">
        <v>32</v>
      </c>
      <c r="N1977" t="s">
        <v>110</v>
      </c>
      <c r="O1977" t="s">
        <v>6633</v>
      </c>
      <c r="P1977" t="s">
        <v>35</v>
      </c>
      <c r="Q1977" t="s">
        <v>60</v>
      </c>
      <c r="R1977" t="s">
        <v>6634</v>
      </c>
      <c r="S1977">
        <v>775.72799999999995</v>
      </c>
      <c r="T1977">
        <v>6</v>
      </c>
      <c r="U1977">
        <v>0.2</v>
      </c>
      <c r="V1977">
        <v>58.179600000000001</v>
      </c>
      <c r="W1977">
        <v>135.52000000000001</v>
      </c>
      <c r="X1977" t="s">
        <v>104</v>
      </c>
    </row>
    <row r="1978" spans="1:24" ht="14.4" x14ac:dyDescent="0.3">
      <c r="A1978">
        <v>24509</v>
      </c>
      <c r="B1978" t="s">
        <v>6957</v>
      </c>
      <c r="C1978" s="1">
        <v>40623</v>
      </c>
      <c r="D1978" s="1">
        <v>40627</v>
      </c>
      <c r="E1978" t="s">
        <v>96</v>
      </c>
      <c r="F1978" t="s">
        <v>2279</v>
      </c>
      <c r="G1978" t="s">
        <v>2280</v>
      </c>
      <c r="H1978" t="s">
        <v>43</v>
      </c>
      <c r="I1978" t="s">
        <v>1595</v>
      </c>
      <c r="J1978" t="s">
        <v>1596</v>
      </c>
      <c r="K1978" t="s">
        <v>1597</v>
      </c>
      <c r="M1978" t="s">
        <v>47</v>
      </c>
      <c r="N1978" t="s">
        <v>348</v>
      </c>
      <c r="O1978" t="s">
        <v>6958</v>
      </c>
      <c r="P1978" t="s">
        <v>112</v>
      </c>
      <c r="Q1978" t="s">
        <v>165</v>
      </c>
      <c r="R1978" t="s">
        <v>2049</v>
      </c>
      <c r="S1978">
        <v>2313.8325</v>
      </c>
      <c r="T1978">
        <v>9</v>
      </c>
      <c r="U1978">
        <v>0.17</v>
      </c>
      <c r="V1978">
        <v>836.12249999999995</v>
      </c>
      <c r="W1978">
        <v>135.5</v>
      </c>
      <c r="X1978" t="s">
        <v>62</v>
      </c>
    </row>
    <row r="1979" spans="1:24" ht="14.4" x14ac:dyDescent="0.3">
      <c r="A1979">
        <v>43519</v>
      </c>
      <c r="B1979" t="s">
        <v>6959</v>
      </c>
      <c r="C1979" s="1">
        <v>41159</v>
      </c>
      <c r="D1979" s="1">
        <v>41161</v>
      </c>
      <c r="E1979" t="s">
        <v>40</v>
      </c>
      <c r="F1979" t="s">
        <v>1127</v>
      </c>
      <c r="G1979" t="s">
        <v>890</v>
      </c>
      <c r="H1979" t="s">
        <v>43</v>
      </c>
      <c r="I1979" t="s">
        <v>6663</v>
      </c>
      <c r="J1979" t="s">
        <v>6663</v>
      </c>
      <c r="K1979" t="s">
        <v>2208</v>
      </c>
      <c r="M1979" t="s">
        <v>77</v>
      </c>
      <c r="N1979" t="s">
        <v>77</v>
      </c>
      <c r="O1979" t="s">
        <v>1471</v>
      </c>
      <c r="P1979" t="s">
        <v>35</v>
      </c>
      <c r="Q1979" t="s">
        <v>60</v>
      </c>
      <c r="R1979" t="s">
        <v>1168</v>
      </c>
      <c r="S1979">
        <v>1272.3</v>
      </c>
      <c r="T1979">
        <v>2</v>
      </c>
      <c r="U1979">
        <v>0</v>
      </c>
      <c r="V1979">
        <v>407.1</v>
      </c>
      <c r="W1979">
        <v>135.43</v>
      </c>
      <c r="X1979" t="s">
        <v>62</v>
      </c>
    </row>
    <row r="1980" spans="1:24" ht="14.4" x14ac:dyDescent="0.3">
      <c r="A1980">
        <v>8133</v>
      </c>
      <c r="B1980" t="s">
        <v>5010</v>
      </c>
      <c r="C1980" s="1">
        <v>41054</v>
      </c>
      <c r="D1980" s="1">
        <v>41056</v>
      </c>
      <c r="E1980" t="s">
        <v>40</v>
      </c>
      <c r="F1980" t="s">
        <v>5011</v>
      </c>
      <c r="G1980" t="s">
        <v>5012</v>
      </c>
      <c r="H1980" t="s">
        <v>43</v>
      </c>
      <c r="I1980" t="s">
        <v>1507</v>
      </c>
      <c r="J1980" t="s">
        <v>1507</v>
      </c>
      <c r="K1980" t="s">
        <v>540</v>
      </c>
      <c r="M1980" t="s">
        <v>154</v>
      </c>
      <c r="N1980" t="s">
        <v>70</v>
      </c>
      <c r="O1980" t="s">
        <v>5666</v>
      </c>
      <c r="P1980" t="s">
        <v>112</v>
      </c>
      <c r="Q1980" t="s">
        <v>165</v>
      </c>
      <c r="R1980" t="s">
        <v>174</v>
      </c>
      <c r="S1980">
        <v>1731.1</v>
      </c>
      <c r="T1980">
        <v>5</v>
      </c>
      <c r="U1980">
        <v>0</v>
      </c>
      <c r="V1980">
        <v>17.3</v>
      </c>
      <c r="W1980">
        <v>135.404</v>
      </c>
      <c r="X1980" t="s">
        <v>104</v>
      </c>
    </row>
    <row r="1981" spans="1:24" ht="14.4" x14ac:dyDescent="0.3">
      <c r="A1981">
        <v>4078</v>
      </c>
      <c r="B1981" t="s">
        <v>6960</v>
      </c>
      <c r="C1981" s="1">
        <v>40809</v>
      </c>
      <c r="D1981" s="1">
        <v>40813</v>
      </c>
      <c r="E1981" t="s">
        <v>96</v>
      </c>
      <c r="F1981" t="s">
        <v>3705</v>
      </c>
      <c r="G1981" t="s">
        <v>3706</v>
      </c>
      <c r="H1981" t="s">
        <v>43</v>
      </c>
      <c r="I1981" t="s">
        <v>6850</v>
      </c>
      <c r="J1981" t="s">
        <v>4689</v>
      </c>
      <c r="K1981" t="s">
        <v>240</v>
      </c>
      <c r="M1981" t="s">
        <v>154</v>
      </c>
      <c r="N1981" t="s">
        <v>232</v>
      </c>
      <c r="O1981" t="s">
        <v>5746</v>
      </c>
      <c r="P1981" t="s">
        <v>50</v>
      </c>
      <c r="Q1981" t="s">
        <v>363</v>
      </c>
      <c r="R1981" t="s">
        <v>2766</v>
      </c>
      <c r="S1981">
        <v>1093.92</v>
      </c>
      <c r="T1981">
        <v>5</v>
      </c>
      <c r="U1981">
        <v>0.2</v>
      </c>
      <c r="V1981">
        <v>123.02</v>
      </c>
      <c r="W1981">
        <v>135.304</v>
      </c>
      <c r="X1981" t="s">
        <v>104</v>
      </c>
    </row>
    <row r="1982" spans="1:24" ht="14.4" x14ac:dyDescent="0.3">
      <c r="A1982">
        <v>16299</v>
      </c>
      <c r="B1982" t="s">
        <v>6961</v>
      </c>
      <c r="C1982" s="1">
        <v>41816</v>
      </c>
      <c r="D1982" s="1">
        <v>41822</v>
      </c>
      <c r="E1982" t="s">
        <v>96</v>
      </c>
      <c r="F1982" t="s">
        <v>1810</v>
      </c>
      <c r="G1982" t="s">
        <v>1811</v>
      </c>
      <c r="H1982" t="s">
        <v>43</v>
      </c>
      <c r="I1982" t="s">
        <v>6962</v>
      </c>
      <c r="J1982" t="s">
        <v>336</v>
      </c>
      <c r="K1982" t="s">
        <v>231</v>
      </c>
      <c r="M1982" t="s">
        <v>69</v>
      </c>
      <c r="N1982" t="s">
        <v>232</v>
      </c>
      <c r="O1982" t="s">
        <v>4639</v>
      </c>
      <c r="P1982" t="s">
        <v>35</v>
      </c>
      <c r="Q1982" t="s">
        <v>36</v>
      </c>
      <c r="R1982" t="s">
        <v>930</v>
      </c>
      <c r="S1982">
        <v>3200.73</v>
      </c>
      <c r="T1982">
        <v>13</v>
      </c>
      <c r="U1982">
        <v>0</v>
      </c>
      <c r="V1982">
        <v>1216.02</v>
      </c>
      <c r="W1982">
        <v>135.25</v>
      </c>
      <c r="X1982" t="s">
        <v>62</v>
      </c>
    </row>
    <row r="1983" spans="1:24" ht="14.4" x14ac:dyDescent="0.3">
      <c r="A1983">
        <v>49174</v>
      </c>
      <c r="B1983" t="s">
        <v>6963</v>
      </c>
      <c r="C1983" s="1">
        <v>41918</v>
      </c>
      <c r="D1983" s="1">
        <v>41920</v>
      </c>
      <c r="E1983" t="s">
        <v>40</v>
      </c>
      <c r="F1983" t="s">
        <v>6964</v>
      </c>
      <c r="G1983" t="s">
        <v>6359</v>
      </c>
      <c r="H1983" t="s">
        <v>66</v>
      </c>
      <c r="I1983" t="s">
        <v>6965</v>
      </c>
      <c r="J1983" t="s">
        <v>6966</v>
      </c>
      <c r="K1983" t="s">
        <v>1388</v>
      </c>
      <c r="M1983" t="s">
        <v>77</v>
      </c>
      <c r="N1983" t="s">
        <v>77</v>
      </c>
      <c r="O1983" t="s">
        <v>2385</v>
      </c>
      <c r="P1983" t="s">
        <v>35</v>
      </c>
      <c r="Q1983" t="s">
        <v>79</v>
      </c>
      <c r="R1983" t="s">
        <v>2386</v>
      </c>
      <c r="S1983">
        <v>714.72</v>
      </c>
      <c r="T1983">
        <v>2</v>
      </c>
      <c r="U1983">
        <v>0</v>
      </c>
      <c r="V1983">
        <v>235.8</v>
      </c>
      <c r="W1983">
        <v>135.22999999999999</v>
      </c>
      <c r="X1983" t="s">
        <v>104</v>
      </c>
    </row>
    <row r="1984" spans="1:24" ht="14.4" x14ac:dyDescent="0.3">
      <c r="A1984">
        <v>8884</v>
      </c>
      <c r="B1984" t="s">
        <v>6967</v>
      </c>
      <c r="C1984" s="1">
        <v>40798</v>
      </c>
      <c r="D1984" s="1">
        <v>40802</v>
      </c>
      <c r="E1984" t="s">
        <v>96</v>
      </c>
      <c r="F1984" t="s">
        <v>2442</v>
      </c>
      <c r="G1984" t="s">
        <v>2443</v>
      </c>
      <c r="H1984" t="s">
        <v>66</v>
      </c>
      <c r="I1984" t="s">
        <v>6968</v>
      </c>
      <c r="J1984" t="s">
        <v>6969</v>
      </c>
      <c r="K1984" t="s">
        <v>1456</v>
      </c>
      <c r="M1984" t="s">
        <v>154</v>
      </c>
      <c r="N1984" t="s">
        <v>121</v>
      </c>
      <c r="O1984" t="s">
        <v>6970</v>
      </c>
      <c r="P1984" t="s">
        <v>50</v>
      </c>
      <c r="Q1984" t="s">
        <v>363</v>
      </c>
      <c r="R1984" t="s">
        <v>2042</v>
      </c>
      <c r="S1984">
        <v>731.34</v>
      </c>
      <c r="T1984">
        <v>5</v>
      </c>
      <c r="U1984">
        <v>0.4</v>
      </c>
      <c r="V1984">
        <v>-463.26</v>
      </c>
      <c r="W1984">
        <v>135.20599999999999</v>
      </c>
      <c r="X1984" t="s">
        <v>104</v>
      </c>
    </row>
    <row r="1985" spans="1:24" ht="14.4" x14ac:dyDescent="0.3">
      <c r="A1985">
        <v>28254</v>
      </c>
      <c r="B1985" t="s">
        <v>6971</v>
      </c>
      <c r="C1985" s="1">
        <v>41080</v>
      </c>
      <c r="D1985" s="1">
        <v>41082</v>
      </c>
      <c r="E1985" t="s">
        <v>40</v>
      </c>
      <c r="F1985" t="s">
        <v>3561</v>
      </c>
      <c r="G1985" t="s">
        <v>3562</v>
      </c>
      <c r="H1985" t="s">
        <v>28</v>
      </c>
      <c r="I1985" t="s">
        <v>5601</v>
      </c>
      <c r="J1985" t="s">
        <v>391</v>
      </c>
      <c r="K1985" t="s">
        <v>162</v>
      </c>
      <c r="M1985" t="s">
        <v>47</v>
      </c>
      <c r="N1985" t="s">
        <v>163</v>
      </c>
      <c r="O1985" t="s">
        <v>6972</v>
      </c>
      <c r="P1985" t="s">
        <v>50</v>
      </c>
      <c r="Q1985" t="s">
        <v>51</v>
      </c>
      <c r="R1985" t="s">
        <v>6973</v>
      </c>
      <c r="S1985">
        <v>448.02</v>
      </c>
      <c r="T1985">
        <v>3</v>
      </c>
      <c r="U1985">
        <v>0</v>
      </c>
      <c r="V1985">
        <v>8.91</v>
      </c>
      <c r="W1985">
        <v>135.18</v>
      </c>
      <c r="X1985" t="s">
        <v>38</v>
      </c>
    </row>
    <row r="1986" spans="1:24" ht="14.4" x14ac:dyDescent="0.3">
      <c r="A1986">
        <v>4143</v>
      </c>
      <c r="B1986" t="s">
        <v>6974</v>
      </c>
      <c r="C1986" s="1">
        <v>41947</v>
      </c>
      <c r="D1986" s="1">
        <v>41948</v>
      </c>
      <c r="E1986" t="s">
        <v>54</v>
      </c>
      <c r="F1986" t="s">
        <v>6975</v>
      </c>
      <c r="G1986" t="s">
        <v>6976</v>
      </c>
      <c r="H1986" t="s">
        <v>28</v>
      </c>
      <c r="I1986" t="s">
        <v>281</v>
      </c>
      <c r="J1986" t="s">
        <v>281</v>
      </c>
      <c r="K1986" t="s">
        <v>282</v>
      </c>
      <c r="M1986" t="s">
        <v>154</v>
      </c>
      <c r="N1986" t="s">
        <v>283</v>
      </c>
      <c r="O1986" t="s">
        <v>2188</v>
      </c>
      <c r="P1986" t="s">
        <v>35</v>
      </c>
      <c r="Q1986" t="s">
        <v>60</v>
      </c>
      <c r="R1986" t="s">
        <v>709</v>
      </c>
      <c r="S1986">
        <v>696.19200000000001</v>
      </c>
      <c r="T1986">
        <v>2</v>
      </c>
      <c r="U1986">
        <v>0.2</v>
      </c>
      <c r="V1986">
        <v>121.83199999999999</v>
      </c>
      <c r="W1986">
        <v>135.15299999999999</v>
      </c>
      <c r="X1986" t="s">
        <v>104</v>
      </c>
    </row>
    <row r="1987" spans="1:24" ht="14.4" x14ac:dyDescent="0.3">
      <c r="A1987">
        <v>8728</v>
      </c>
      <c r="B1987" t="s">
        <v>6977</v>
      </c>
      <c r="C1987" s="1">
        <v>41241</v>
      </c>
      <c r="D1987" s="1">
        <v>41245</v>
      </c>
      <c r="E1987" t="s">
        <v>96</v>
      </c>
      <c r="F1987" t="s">
        <v>6469</v>
      </c>
      <c r="G1987" t="s">
        <v>6470</v>
      </c>
      <c r="H1987" t="s">
        <v>43</v>
      </c>
      <c r="I1987" t="s">
        <v>4904</v>
      </c>
      <c r="J1987" t="s">
        <v>4905</v>
      </c>
      <c r="K1987" t="s">
        <v>153</v>
      </c>
      <c r="M1987" t="s">
        <v>154</v>
      </c>
      <c r="N1987" t="s">
        <v>121</v>
      </c>
      <c r="O1987" t="s">
        <v>6978</v>
      </c>
      <c r="P1987" t="s">
        <v>50</v>
      </c>
      <c r="Q1987" t="s">
        <v>102</v>
      </c>
      <c r="R1987" t="s">
        <v>6979</v>
      </c>
      <c r="S1987">
        <v>1422.72</v>
      </c>
      <c r="T1987">
        <v>5</v>
      </c>
      <c r="U1987">
        <v>0.2</v>
      </c>
      <c r="V1987">
        <v>160.02000000000001</v>
      </c>
      <c r="W1987">
        <v>135.15</v>
      </c>
      <c r="X1987" t="s">
        <v>62</v>
      </c>
    </row>
    <row r="1988" spans="1:24" ht="14.4" x14ac:dyDescent="0.3">
      <c r="A1988">
        <v>22412</v>
      </c>
      <c r="B1988" t="s">
        <v>6980</v>
      </c>
      <c r="C1988" s="1">
        <v>41247</v>
      </c>
      <c r="D1988" s="1">
        <v>41250</v>
      </c>
      <c r="E1988" t="s">
        <v>54</v>
      </c>
      <c r="F1988" t="s">
        <v>4332</v>
      </c>
      <c r="G1988" t="s">
        <v>4333</v>
      </c>
      <c r="H1988" t="s">
        <v>43</v>
      </c>
      <c r="I1988" t="s">
        <v>806</v>
      </c>
      <c r="J1988" t="s">
        <v>583</v>
      </c>
      <c r="K1988" t="s">
        <v>162</v>
      </c>
      <c r="M1988" t="s">
        <v>47</v>
      </c>
      <c r="N1988" t="s">
        <v>163</v>
      </c>
      <c r="O1988" t="s">
        <v>1315</v>
      </c>
      <c r="P1988" t="s">
        <v>50</v>
      </c>
      <c r="Q1988" t="s">
        <v>363</v>
      </c>
      <c r="R1988" t="s">
        <v>1316</v>
      </c>
      <c r="S1988">
        <v>729.48</v>
      </c>
      <c r="T1988">
        <v>2</v>
      </c>
      <c r="U1988">
        <v>0</v>
      </c>
      <c r="V1988">
        <v>218.82</v>
      </c>
      <c r="W1988">
        <v>134.97</v>
      </c>
      <c r="X1988" t="s">
        <v>104</v>
      </c>
    </row>
    <row r="1989" spans="1:24" ht="14.4" x14ac:dyDescent="0.3">
      <c r="A1989">
        <v>17613</v>
      </c>
      <c r="B1989" t="s">
        <v>6981</v>
      </c>
      <c r="C1989" s="1">
        <v>41961</v>
      </c>
      <c r="D1989" s="1">
        <v>41963</v>
      </c>
      <c r="E1989" t="s">
        <v>40</v>
      </c>
      <c r="F1989" t="s">
        <v>6982</v>
      </c>
      <c r="G1989" t="s">
        <v>1287</v>
      </c>
      <c r="H1989" t="s">
        <v>43</v>
      </c>
      <c r="I1989" t="s">
        <v>6983</v>
      </c>
      <c r="J1989" t="s">
        <v>6984</v>
      </c>
      <c r="K1989" t="s">
        <v>2842</v>
      </c>
      <c r="M1989" t="s">
        <v>69</v>
      </c>
      <c r="N1989" t="s">
        <v>232</v>
      </c>
      <c r="O1989" t="s">
        <v>5056</v>
      </c>
      <c r="P1989" t="s">
        <v>35</v>
      </c>
      <c r="Q1989" t="s">
        <v>79</v>
      </c>
      <c r="R1989" t="s">
        <v>1808</v>
      </c>
      <c r="S1989">
        <v>662.77499999999998</v>
      </c>
      <c r="T1989">
        <v>5</v>
      </c>
      <c r="U1989">
        <v>0.5</v>
      </c>
      <c r="V1989">
        <v>-212.17500000000001</v>
      </c>
      <c r="W1989">
        <v>134.80000000000001</v>
      </c>
      <c r="X1989" t="s">
        <v>104</v>
      </c>
    </row>
    <row r="1990" spans="1:24" ht="14.4" x14ac:dyDescent="0.3">
      <c r="A1990">
        <v>30819</v>
      </c>
      <c r="B1990" t="s">
        <v>6985</v>
      </c>
      <c r="C1990" s="1">
        <v>41594</v>
      </c>
      <c r="D1990" s="1">
        <v>41596</v>
      </c>
      <c r="E1990" t="s">
        <v>40</v>
      </c>
      <c r="F1990" t="s">
        <v>3098</v>
      </c>
      <c r="G1990" t="s">
        <v>3099</v>
      </c>
      <c r="H1990" t="s">
        <v>28</v>
      </c>
      <c r="I1990" t="s">
        <v>91</v>
      </c>
      <c r="J1990" t="s">
        <v>91</v>
      </c>
      <c r="K1990" t="s">
        <v>92</v>
      </c>
      <c r="M1990" t="s">
        <v>47</v>
      </c>
      <c r="N1990" t="s">
        <v>48</v>
      </c>
      <c r="O1990" t="s">
        <v>93</v>
      </c>
      <c r="P1990" t="s">
        <v>50</v>
      </c>
      <c r="Q1990" t="s">
        <v>51</v>
      </c>
      <c r="R1990" t="s">
        <v>94</v>
      </c>
      <c r="S1990">
        <v>911.04</v>
      </c>
      <c r="T1990">
        <v>2</v>
      </c>
      <c r="U1990">
        <v>0</v>
      </c>
      <c r="V1990">
        <v>282.42</v>
      </c>
      <c r="W1990">
        <v>134.69</v>
      </c>
      <c r="X1990" t="s">
        <v>104</v>
      </c>
    </row>
    <row r="1991" spans="1:24" ht="14.4" x14ac:dyDescent="0.3">
      <c r="A1991">
        <v>17021</v>
      </c>
      <c r="B1991" t="s">
        <v>6986</v>
      </c>
      <c r="C1991" s="1">
        <v>41338</v>
      </c>
      <c r="D1991" s="1">
        <v>41341</v>
      </c>
      <c r="E1991" t="s">
        <v>54</v>
      </c>
      <c r="F1991" t="s">
        <v>1396</v>
      </c>
      <c r="G1991" t="s">
        <v>1397</v>
      </c>
      <c r="H1991" t="s">
        <v>28</v>
      </c>
      <c r="I1991" t="s">
        <v>6987</v>
      </c>
      <c r="J1991" t="s">
        <v>1995</v>
      </c>
      <c r="K1991" t="s">
        <v>1996</v>
      </c>
      <c r="M1991" t="s">
        <v>69</v>
      </c>
      <c r="N1991" t="s">
        <v>232</v>
      </c>
      <c r="O1991" t="s">
        <v>5414</v>
      </c>
      <c r="P1991" t="s">
        <v>50</v>
      </c>
      <c r="Q1991" t="s">
        <v>363</v>
      </c>
      <c r="R1991" t="s">
        <v>740</v>
      </c>
      <c r="S1991">
        <v>1236.33</v>
      </c>
      <c r="T1991">
        <v>3</v>
      </c>
      <c r="U1991">
        <v>0</v>
      </c>
      <c r="V1991">
        <v>383.22</v>
      </c>
      <c r="W1991">
        <v>134.68</v>
      </c>
      <c r="X1991" t="s">
        <v>62</v>
      </c>
    </row>
    <row r="1992" spans="1:24" ht="14.4" x14ac:dyDescent="0.3">
      <c r="A1992">
        <v>40440</v>
      </c>
      <c r="B1992" t="s">
        <v>6988</v>
      </c>
      <c r="C1992" s="1">
        <v>41780</v>
      </c>
      <c r="D1992" s="1">
        <v>41786</v>
      </c>
      <c r="E1992" t="s">
        <v>96</v>
      </c>
      <c r="F1992" t="s">
        <v>5142</v>
      </c>
      <c r="G1992" t="s">
        <v>5143</v>
      </c>
      <c r="H1992" t="s">
        <v>28</v>
      </c>
      <c r="I1992" t="s">
        <v>6989</v>
      </c>
      <c r="J1992" t="s">
        <v>652</v>
      </c>
      <c r="K1992" t="s">
        <v>31</v>
      </c>
      <c r="L1992">
        <v>89115</v>
      </c>
      <c r="M1992" t="s">
        <v>32</v>
      </c>
      <c r="N1992" t="s">
        <v>110</v>
      </c>
      <c r="O1992" t="s">
        <v>6990</v>
      </c>
      <c r="P1992" t="s">
        <v>35</v>
      </c>
      <c r="Q1992" t="s">
        <v>60</v>
      </c>
      <c r="R1992" t="s">
        <v>6991</v>
      </c>
      <c r="S1992">
        <v>1123.1279999999999</v>
      </c>
      <c r="T1992">
        <v>9</v>
      </c>
      <c r="U1992">
        <v>0.2</v>
      </c>
      <c r="V1992">
        <v>70.195499999999996</v>
      </c>
      <c r="W1992">
        <v>134.66</v>
      </c>
      <c r="X1992" t="s">
        <v>115</v>
      </c>
    </row>
    <row r="1993" spans="1:24" ht="14.4" x14ac:dyDescent="0.3">
      <c r="A1993">
        <v>35130</v>
      </c>
      <c r="B1993" t="s">
        <v>6992</v>
      </c>
      <c r="C1993" s="1">
        <v>40871</v>
      </c>
      <c r="D1993" s="1">
        <v>40871</v>
      </c>
      <c r="E1993" t="s">
        <v>25</v>
      </c>
      <c r="F1993" t="s">
        <v>1490</v>
      </c>
      <c r="G1993" t="s">
        <v>1491</v>
      </c>
      <c r="H1993" t="s">
        <v>43</v>
      </c>
      <c r="I1993" t="s">
        <v>1335</v>
      </c>
      <c r="J1993" t="s">
        <v>1085</v>
      </c>
      <c r="K1993" t="s">
        <v>31</v>
      </c>
      <c r="L1993">
        <v>43229</v>
      </c>
      <c r="M1993" t="s">
        <v>32</v>
      </c>
      <c r="N1993" t="s">
        <v>33</v>
      </c>
      <c r="O1993" t="s">
        <v>5925</v>
      </c>
      <c r="P1993" t="s">
        <v>35</v>
      </c>
      <c r="Q1993" t="s">
        <v>60</v>
      </c>
      <c r="R1993" t="s">
        <v>5926</v>
      </c>
      <c r="S1993">
        <v>1049.97</v>
      </c>
      <c r="T1993">
        <v>5</v>
      </c>
      <c r="U1993">
        <v>0.4</v>
      </c>
      <c r="V1993">
        <v>-209.994</v>
      </c>
      <c r="W1993">
        <v>134.63999999999999</v>
      </c>
      <c r="X1993" t="s">
        <v>104</v>
      </c>
    </row>
    <row r="1994" spans="1:24" ht="14.4" x14ac:dyDescent="0.3">
      <c r="A1994">
        <v>25747</v>
      </c>
      <c r="B1994" t="s">
        <v>6993</v>
      </c>
      <c r="C1994" s="1">
        <v>41592</v>
      </c>
      <c r="D1994" s="1">
        <v>41598</v>
      </c>
      <c r="E1994" t="s">
        <v>96</v>
      </c>
      <c r="F1994" t="s">
        <v>4338</v>
      </c>
      <c r="G1994" t="s">
        <v>4339</v>
      </c>
      <c r="H1994" t="s">
        <v>43</v>
      </c>
      <c r="I1994" t="s">
        <v>193</v>
      </c>
      <c r="J1994" t="s">
        <v>58</v>
      </c>
      <c r="K1994" t="s">
        <v>46</v>
      </c>
      <c r="M1994" t="s">
        <v>47</v>
      </c>
      <c r="N1994" t="s">
        <v>48</v>
      </c>
      <c r="O1994" t="s">
        <v>2577</v>
      </c>
      <c r="P1994" t="s">
        <v>35</v>
      </c>
      <c r="Q1994" t="s">
        <v>79</v>
      </c>
      <c r="R1994" t="s">
        <v>2578</v>
      </c>
      <c r="S1994">
        <v>2052.54</v>
      </c>
      <c r="T1994">
        <v>6</v>
      </c>
      <c r="U1994">
        <v>0.1</v>
      </c>
      <c r="V1994">
        <v>638.46</v>
      </c>
      <c r="W1994">
        <v>134.63</v>
      </c>
      <c r="X1994" t="s">
        <v>62</v>
      </c>
    </row>
    <row r="1995" spans="1:24" ht="14.4" x14ac:dyDescent="0.3">
      <c r="A1995">
        <v>48225</v>
      </c>
      <c r="B1995" t="s">
        <v>6994</v>
      </c>
      <c r="C1995" s="1">
        <v>40553</v>
      </c>
      <c r="D1995" s="1">
        <v>40553</v>
      </c>
      <c r="E1995" t="s">
        <v>25</v>
      </c>
      <c r="F1995" t="s">
        <v>6995</v>
      </c>
      <c r="G1995" t="s">
        <v>2757</v>
      </c>
      <c r="H1995" t="s">
        <v>43</v>
      </c>
      <c r="I1995" t="s">
        <v>6996</v>
      </c>
      <c r="J1995" t="s">
        <v>6996</v>
      </c>
      <c r="K1995" t="s">
        <v>1786</v>
      </c>
      <c r="M1995" t="s">
        <v>145</v>
      </c>
      <c r="N1995" t="s">
        <v>145</v>
      </c>
      <c r="O1995" t="s">
        <v>6997</v>
      </c>
      <c r="P1995" t="s">
        <v>50</v>
      </c>
      <c r="Q1995" t="s">
        <v>363</v>
      </c>
      <c r="R1995" t="s">
        <v>4084</v>
      </c>
      <c r="S1995">
        <v>363.39</v>
      </c>
      <c r="T1995">
        <v>1</v>
      </c>
      <c r="U1995">
        <v>0</v>
      </c>
      <c r="V1995">
        <v>159.87</v>
      </c>
      <c r="W1995">
        <v>134.59</v>
      </c>
      <c r="X1995" t="s">
        <v>38</v>
      </c>
    </row>
    <row r="1996" spans="1:24" ht="14.4" x14ac:dyDescent="0.3">
      <c r="A1996">
        <v>8464</v>
      </c>
      <c r="B1996" t="s">
        <v>6998</v>
      </c>
      <c r="C1996" s="1">
        <v>41984</v>
      </c>
      <c r="D1996" s="1">
        <v>41984</v>
      </c>
      <c r="E1996" t="s">
        <v>25</v>
      </c>
      <c r="F1996" t="s">
        <v>3498</v>
      </c>
      <c r="G1996" t="s">
        <v>3499</v>
      </c>
      <c r="H1996" t="s">
        <v>28</v>
      </c>
      <c r="I1996" t="s">
        <v>1853</v>
      </c>
      <c r="J1996" t="s">
        <v>247</v>
      </c>
      <c r="K1996" t="s">
        <v>248</v>
      </c>
      <c r="M1996" t="s">
        <v>154</v>
      </c>
      <c r="N1996" t="s">
        <v>70</v>
      </c>
      <c r="O1996" t="s">
        <v>6999</v>
      </c>
      <c r="P1996" t="s">
        <v>35</v>
      </c>
      <c r="Q1996" t="s">
        <v>60</v>
      </c>
      <c r="R1996" t="s">
        <v>4205</v>
      </c>
      <c r="S1996">
        <v>556.6</v>
      </c>
      <c r="T1996">
        <v>5</v>
      </c>
      <c r="U1996">
        <v>0</v>
      </c>
      <c r="V1996">
        <v>22.2</v>
      </c>
      <c r="W1996">
        <v>134.58000000000001</v>
      </c>
      <c r="X1996" t="s">
        <v>38</v>
      </c>
    </row>
    <row r="1997" spans="1:24" ht="14.4" x14ac:dyDescent="0.3">
      <c r="A1997">
        <v>27034</v>
      </c>
      <c r="B1997" t="s">
        <v>7000</v>
      </c>
      <c r="C1997" s="1">
        <v>41488</v>
      </c>
      <c r="D1997" s="1">
        <v>41490</v>
      </c>
      <c r="E1997" t="s">
        <v>40</v>
      </c>
      <c r="F1997" t="s">
        <v>2163</v>
      </c>
      <c r="G1997" t="s">
        <v>2164</v>
      </c>
      <c r="H1997" t="s">
        <v>43</v>
      </c>
      <c r="I1997" t="s">
        <v>4380</v>
      </c>
      <c r="J1997" t="s">
        <v>2166</v>
      </c>
      <c r="K1997" t="s">
        <v>275</v>
      </c>
      <c r="M1997" t="s">
        <v>47</v>
      </c>
      <c r="N1997" t="s">
        <v>137</v>
      </c>
      <c r="O1997" t="s">
        <v>973</v>
      </c>
      <c r="P1997" t="s">
        <v>35</v>
      </c>
      <c r="Q1997" t="s">
        <v>36</v>
      </c>
      <c r="R1997" t="s">
        <v>974</v>
      </c>
      <c r="S1997">
        <v>1282.8</v>
      </c>
      <c r="T1997">
        <v>5</v>
      </c>
      <c r="U1997">
        <v>0</v>
      </c>
      <c r="V1997">
        <v>217.95</v>
      </c>
      <c r="W1997">
        <v>134.52000000000001</v>
      </c>
      <c r="X1997" t="s">
        <v>104</v>
      </c>
    </row>
    <row r="1998" spans="1:24" ht="14.4" x14ac:dyDescent="0.3">
      <c r="A1998">
        <v>13891</v>
      </c>
      <c r="B1998" t="s">
        <v>7001</v>
      </c>
      <c r="C1998" s="1">
        <v>41925</v>
      </c>
      <c r="D1998" s="1">
        <v>41932</v>
      </c>
      <c r="E1998" t="s">
        <v>96</v>
      </c>
      <c r="F1998" t="s">
        <v>7002</v>
      </c>
      <c r="G1998" t="s">
        <v>7003</v>
      </c>
      <c r="H1998" t="s">
        <v>28</v>
      </c>
      <c r="I1998" t="s">
        <v>7004</v>
      </c>
      <c r="J1998" t="s">
        <v>336</v>
      </c>
      <c r="K1998" t="s">
        <v>231</v>
      </c>
      <c r="M1998" t="s">
        <v>69</v>
      </c>
      <c r="N1998" t="s">
        <v>232</v>
      </c>
      <c r="O1998" t="s">
        <v>560</v>
      </c>
      <c r="P1998" t="s">
        <v>35</v>
      </c>
      <c r="Q1998" t="s">
        <v>60</v>
      </c>
      <c r="R1998" t="s">
        <v>561</v>
      </c>
      <c r="S1998">
        <v>2549.4</v>
      </c>
      <c r="T1998">
        <v>4</v>
      </c>
      <c r="U1998">
        <v>0</v>
      </c>
      <c r="V1998">
        <v>280.32</v>
      </c>
      <c r="W1998">
        <v>134.47999999999999</v>
      </c>
      <c r="X1998" t="s">
        <v>62</v>
      </c>
    </row>
    <row r="1999" spans="1:24" ht="14.4" x14ac:dyDescent="0.3">
      <c r="A1999">
        <v>32074</v>
      </c>
      <c r="B1999" t="s">
        <v>7005</v>
      </c>
      <c r="C1999" s="1">
        <v>41142</v>
      </c>
      <c r="D1999" s="1">
        <v>41144</v>
      </c>
      <c r="E1999" t="s">
        <v>54</v>
      </c>
      <c r="F1999" t="s">
        <v>656</v>
      </c>
      <c r="G1999" t="s">
        <v>657</v>
      </c>
      <c r="H1999" t="s">
        <v>66</v>
      </c>
      <c r="I1999" t="s">
        <v>1282</v>
      </c>
      <c r="J1999" t="s">
        <v>109</v>
      </c>
      <c r="K1999" t="s">
        <v>31</v>
      </c>
      <c r="L1999">
        <v>94110</v>
      </c>
      <c r="M1999" t="s">
        <v>32</v>
      </c>
      <c r="N1999" t="s">
        <v>110</v>
      </c>
      <c r="O1999" t="s">
        <v>1405</v>
      </c>
      <c r="P1999" t="s">
        <v>50</v>
      </c>
      <c r="Q1999" t="s">
        <v>51</v>
      </c>
      <c r="R1999" t="s">
        <v>1406</v>
      </c>
      <c r="S1999">
        <v>544.00800000000004</v>
      </c>
      <c r="T1999">
        <v>3</v>
      </c>
      <c r="U1999">
        <v>0.2</v>
      </c>
      <c r="V1999">
        <v>40.800600000000003</v>
      </c>
      <c r="W1999">
        <v>134.38999999999999</v>
      </c>
      <c r="X1999" t="s">
        <v>104</v>
      </c>
    </row>
    <row r="2000" spans="1:24" ht="14.4" x14ac:dyDescent="0.3">
      <c r="A2000">
        <v>41356</v>
      </c>
      <c r="B2000" t="s">
        <v>7006</v>
      </c>
      <c r="C2000" s="1">
        <v>41446</v>
      </c>
      <c r="D2000" s="1">
        <v>41448</v>
      </c>
      <c r="E2000" t="s">
        <v>54</v>
      </c>
      <c r="F2000" t="s">
        <v>7007</v>
      </c>
      <c r="G2000" t="s">
        <v>6612</v>
      </c>
      <c r="H2000" t="s">
        <v>66</v>
      </c>
      <c r="I2000" t="s">
        <v>7008</v>
      </c>
      <c r="J2000" t="s">
        <v>7009</v>
      </c>
      <c r="K2000" t="s">
        <v>7010</v>
      </c>
      <c r="M2000" t="s">
        <v>77</v>
      </c>
      <c r="N2000" t="s">
        <v>77</v>
      </c>
      <c r="O2000" t="s">
        <v>7011</v>
      </c>
      <c r="P2000" t="s">
        <v>112</v>
      </c>
      <c r="Q2000" t="s">
        <v>165</v>
      </c>
      <c r="R2000" t="s">
        <v>4441</v>
      </c>
      <c r="S2000">
        <v>620.64</v>
      </c>
      <c r="T2000">
        <v>2</v>
      </c>
      <c r="U2000">
        <v>0</v>
      </c>
      <c r="V2000">
        <v>43.44</v>
      </c>
      <c r="W2000">
        <v>134.38999999999999</v>
      </c>
      <c r="X2000" t="s">
        <v>62</v>
      </c>
    </row>
    <row r="2001" spans="1:24" ht="14.4" x14ac:dyDescent="0.3">
      <c r="A2001">
        <v>33837</v>
      </c>
      <c r="B2001" t="s">
        <v>1279</v>
      </c>
      <c r="C2001" s="1">
        <v>41106</v>
      </c>
      <c r="D2001" s="1">
        <v>41106</v>
      </c>
      <c r="E2001" t="s">
        <v>25</v>
      </c>
      <c r="F2001" t="s">
        <v>1280</v>
      </c>
      <c r="G2001" t="s">
        <v>1281</v>
      </c>
      <c r="H2001" t="s">
        <v>43</v>
      </c>
      <c r="I2001" t="s">
        <v>1282</v>
      </c>
      <c r="J2001" t="s">
        <v>109</v>
      </c>
      <c r="K2001" t="s">
        <v>31</v>
      </c>
      <c r="L2001">
        <v>94122</v>
      </c>
      <c r="M2001" t="s">
        <v>32</v>
      </c>
      <c r="N2001" t="s">
        <v>110</v>
      </c>
      <c r="O2001" t="s">
        <v>2201</v>
      </c>
      <c r="P2001" t="s">
        <v>50</v>
      </c>
      <c r="Q2001" t="s">
        <v>51</v>
      </c>
      <c r="R2001" t="s">
        <v>2202</v>
      </c>
      <c r="S2001">
        <v>700.15200000000004</v>
      </c>
      <c r="T2001">
        <v>3</v>
      </c>
      <c r="U2001">
        <v>0.2</v>
      </c>
      <c r="V2001">
        <v>78.767099999999999</v>
      </c>
      <c r="W2001">
        <v>134.37</v>
      </c>
      <c r="X2001" t="s">
        <v>38</v>
      </c>
    </row>
    <row r="2002" spans="1:24" ht="14.4" x14ac:dyDescent="0.3">
      <c r="A2002">
        <v>8439</v>
      </c>
      <c r="B2002" t="s">
        <v>7012</v>
      </c>
      <c r="C2002" s="1">
        <v>40711</v>
      </c>
      <c r="D2002" s="1">
        <v>40713</v>
      </c>
      <c r="E2002" t="s">
        <v>40</v>
      </c>
      <c r="F2002" t="s">
        <v>1027</v>
      </c>
      <c r="G2002" t="s">
        <v>1028</v>
      </c>
      <c r="H2002" t="s">
        <v>28</v>
      </c>
      <c r="I2002" t="s">
        <v>4996</v>
      </c>
      <c r="J2002" t="s">
        <v>2130</v>
      </c>
      <c r="K2002" t="s">
        <v>240</v>
      </c>
      <c r="M2002" t="s">
        <v>154</v>
      </c>
      <c r="N2002" t="s">
        <v>232</v>
      </c>
      <c r="O2002" t="s">
        <v>7013</v>
      </c>
      <c r="P2002" t="s">
        <v>50</v>
      </c>
      <c r="Q2002" t="s">
        <v>102</v>
      </c>
      <c r="R2002" t="s">
        <v>7014</v>
      </c>
      <c r="S2002">
        <v>828.96</v>
      </c>
      <c r="T2002">
        <v>3</v>
      </c>
      <c r="U2002">
        <v>0.2</v>
      </c>
      <c r="V2002">
        <v>113.94</v>
      </c>
      <c r="W2002">
        <v>134.34100000000001</v>
      </c>
      <c r="X2002" t="s">
        <v>38</v>
      </c>
    </row>
    <row r="2003" spans="1:24" ht="14.4" x14ac:dyDescent="0.3">
      <c r="A2003">
        <v>6618</v>
      </c>
      <c r="B2003" t="s">
        <v>7015</v>
      </c>
      <c r="C2003" s="1">
        <v>41127</v>
      </c>
      <c r="D2003" s="1">
        <v>41130</v>
      </c>
      <c r="E2003" t="s">
        <v>40</v>
      </c>
      <c r="F2003" t="s">
        <v>6648</v>
      </c>
      <c r="G2003" t="s">
        <v>6649</v>
      </c>
      <c r="H2003" t="s">
        <v>43</v>
      </c>
      <c r="I2003" t="s">
        <v>1012</v>
      </c>
      <c r="J2003" t="s">
        <v>1013</v>
      </c>
      <c r="K2003" t="s">
        <v>1013</v>
      </c>
      <c r="M2003" t="s">
        <v>154</v>
      </c>
      <c r="N2003" t="s">
        <v>70</v>
      </c>
      <c r="O2003" t="s">
        <v>7016</v>
      </c>
      <c r="P2003" t="s">
        <v>35</v>
      </c>
      <c r="Q2003" t="s">
        <v>292</v>
      </c>
      <c r="R2003" t="s">
        <v>7017</v>
      </c>
      <c r="S2003">
        <v>570.5</v>
      </c>
      <c r="T2003">
        <v>7</v>
      </c>
      <c r="U2003">
        <v>0</v>
      </c>
      <c r="V2003">
        <v>165.34</v>
      </c>
      <c r="W2003">
        <v>134.333</v>
      </c>
      <c r="X2003" t="s">
        <v>38</v>
      </c>
    </row>
    <row r="2004" spans="1:24" ht="14.4" x14ac:dyDescent="0.3">
      <c r="A2004">
        <v>20803</v>
      </c>
      <c r="B2004" t="s">
        <v>7018</v>
      </c>
      <c r="C2004" s="1">
        <v>41794</v>
      </c>
      <c r="D2004" s="1">
        <v>41798</v>
      </c>
      <c r="E2004" t="s">
        <v>96</v>
      </c>
      <c r="F2004" t="s">
        <v>476</v>
      </c>
      <c r="G2004" t="s">
        <v>477</v>
      </c>
      <c r="H2004" t="s">
        <v>43</v>
      </c>
      <c r="I2004" t="s">
        <v>5372</v>
      </c>
      <c r="J2004" t="s">
        <v>5373</v>
      </c>
      <c r="K2004" t="s">
        <v>839</v>
      </c>
      <c r="M2004" t="s">
        <v>47</v>
      </c>
      <c r="N2004" t="s">
        <v>348</v>
      </c>
      <c r="O2004" t="s">
        <v>7019</v>
      </c>
      <c r="P2004" t="s">
        <v>35</v>
      </c>
      <c r="Q2004" t="s">
        <v>60</v>
      </c>
      <c r="R2004" t="s">
        <v>7020</v>
      </c>
      <c r="S2004">
        <v>1356.72</v>
      </c>
      <c r="T2004">
        <v>8</v>
      </c>
      <c r="U2004">
        <v>0</v>
      </c>
      <c r="V2004">
        <v>433.92</v>
      </c>
      <c r="W2004">
        <v>134.33000000000001</v>
      </c>
      <c r="X2004" t="s">
        <v>62</v>
      </c>
    </row>
    <row r="2005" spans="1:24" ht="14.4" x14ac:dyDescent="0.3">
      <c r="A2005">
        <v>35067</v>
      </c>
      <c r="B2005" t="s">
        <v>7021</v>
      </c>
      <c r="C2005" s="1">
        <v>41626</v>
      </c>
      <c r="D2005" s="1">
        <v>41630</v>
      </c>
      <c r="E2005" t="s">
        <v>96</v>
      </c>
      <c r="F2005" t="s">
        <v>2118</v>
      </c>
      <c r="G2005" t="s">
        <v>2119</v>
      </c>
      <c r="H2005" t="s">
        <v>28</v>
      </c>
      <c r="I2005" t="s">
        <v>1282</v>
      </c>
      <c r="J2005" t="s">
        <v>109</v>
      </c>
      <c r="K2005" t="s">
        <v>31</v>
      </c>
      <c r="L2005">
        <v>94122</v>
      </c>
      <c r="M2005" t="s">
        <v>32</v>
      </c>
      <c r="N2005" t="s">
        <v>110</v>
      </c>
      <c r="O2005" t="s">
        <v>6949</v>
      </c>
      <c r="P2005" t="s">
        <v>50</v>
      </c>
      <c r="Q2005" t="s">
        <v>102</v>
      </c>
      <c r="R2005" t="s">
        <v>6950</v>
      </c>
      <c r="S2005">
        <v>2003.52</v>
      </c>
      <c r="T2005">
        <v>6</v>
      </c>
      <c r="U2005">
        <v>0.2</v>
      </c>
      <c r="V2005">
        <v>-325.572</v>
      </c>
      <c r="W2005">
        <v>134.32</v>
      </c>
      <c r="X2005" t="s">
        <v>62</v>
      </c>
    </row>
    <row r="2006" spans="1:24" ht="14.4" x14ac:dyDescent="0.3">
      <c r="A2006">
        <v>14357</v>
      </c>
      <c r="B2006" t="s">
        <v>7022</v>
      </c>
      <c r="C2006" s="1">
        <v>41268</v>
      </c>
      <c r="D2006" s="1">
        <v>41270</v>
      </c>
      <c r="E2006" t="s">
        <v>54</v>
      </c>
      <c r="F2006" t="s">
        <v>6023</v>
      </c>
      <c r="G2006" t="s">
        <v>6024</v>
      </c>
      <c r="H2006" t="s">
        <v>43</v>
      </c>
      <c r="I2006" t="s">
        <v>7023</v>
      </c>
      <c r="J2006" t="s">
        <v>2428</v>
      </c>
      <c r="K2006" t="s">
        <v>187</v>
      </c>
      <c r="M2006" t="s">
        <v>69</v>
      </c>
      <c r="N2006" t="s">
        <v>121</v>
      </c>
      <c r="O2006" t="s">
        <v>7024</v>
      </c>
      <c r="P2006" t="s">
        <v>50</v>
      </c>
      <c r="Q2006" t="s">
        <v>363</v>
      </c>
      <c r="R2006" t="s">
        <v>7025</v>
      </c>
      <c r="S2006">
        <v>488.16</v>
      </c>
      <c r="T2006">
        <v>4</v>
      </c>
      <c r="U2006">
        <v>0</v>
      </c>
      <c r="V2006">
        <v>112.2</v>
      </c>
      <c r="W2006">
        <v>134.29</v>
      </c>
      <c r="X2006" t="s">
        <v>104</v>
      </c>
    </row>
    <row r="2007" spans="1:24" ht="14.4" x14ac:dyDescent="0.3">
      <c r="A2007">
        <v>19381</v>
      </c>
      <c r="B2007" t="s">
        <v>7026</v>
      </c>
      <c r="C2007" s="1">
        <v>41864</v>
      </c>
      <c r="D2007" s="1">
        <v>41870</v>
      </c>
      <c r="E2007" t="s">
        <v>96</v>
      </c>
      <c r="F2007" t="s">
        <v>7027</v>
      </c>
      <c r="G2007" t="s">
        <v>4180</v>
      </c>
      <c r="H2007" t="s">
        <v>43</v>
      </c>
      <c r="I2007" t="s">
        <v>7028</v>
      </c>
      <c r="J2007" t="s">
        <v>171</v>
      </c>
      <c r="K2007" t="s">
        <v>172</v>
      </c>
      <c r="M2007" t="s">
        <v>69</v>
      </c>
      <c r="N2007" t="s">
        <v>70</v>
      </c>
      <c r="O2007" t="s">
        <v>7029</v>
      </c>
      <c r="P2007" t="s">
        <v>112</v>
      </c>
      <c r="Q2007" t="s">
        <v>165</v>
      </c>
      <c r="R2007" t="s">
        <v>1214</v>
      </c>
      <c r="S2007">
        <v>1541.43</v>
      </c>
      <c r="T2007">
        <v>3</v>
      </c>
      <c r="U2007">
        <v>0.1</v>
      </c>
      <c r="V2007">
        <v>445.23</v>
      </c>
      <c r="W2007">
        <v>134.28</v>
      </c>
      <c r="X2007" t="s">
        <v>62</v>
      </c>
    </row>
    <row r="2008" spans="1:24" ht="14.4" x14ac:dyDescent="0.3">
      <c r="A2008">
        <v>19316</v>
      </c>
      <c r="B2008" t="s">
        <v>7030</v>
      </c>
      <c r="C2008" s="1">
        <v>40983</v>
      </c>
      <c r="D2008" s="1">
        <v>40990</v>
      </c>
      <c r="E2008" t="s">
        <v>96</v>
      </c>
      <c r="F2008" t="s">
        <v>2859</v>
      </c>
      <c r="G2008" t="s">
        <v>2860</v>
      </c>
      <c r="H2008" t="s">
        <v>28</v>
      </c>
      <c r="I2008" t="s">
        <v>7031</v>
      </c>
      <c r="J2008" t="s">
        <v>336</v>
      </c>
      <c r="K2008" t="s">
        <v>231</v>
      </c>
      <c r="M2008" t="s">
        <v>69</v>
      </c>
      <c r="N2008" t="s">
        <v>232</v>
      </c>
      <c r="O2008" t="s">
        <v>7032</v>
      </c>
      <c r="P2008" t="s">
        <v>35</v>
      </c>
      <c r="Q2008" t="s">
        <v>292</v>
      </c>
      <c r="R2008" t="s">
        <v>3851</v>
      </c>
      <c r="S2008">
        <v>1066.44</v>
      </c>
      <c r="T2008">
        <v>4</v>
      </c>
      <c r="U2008">
        <v>0</v>
      </c>
      <c r="V2008">
        <v>223.92</v>
      </c>
      <c r="W2008">
        <v>134.16</v>
      </c>
      <c r="X2008" t="s">
        <v>115</v>
      </c>
    </row>
    <row r="2009" spans="1:24" ht="14.4" x14ac:dyDescent="0.3">
      <c r="A2009">
        <v>50189</v>
      </c>
      <c r="B2009" t="s">
        <v>7033</v>
      </c>
      <c r="C2009" s="1">
        <v>41584</v>
      </c>
      <c r="D2009" s="1">
        <v>41589</v>
      </c>
      <c r="E2009" t="s">
        <v>96</v>
      </c>
      <c r="F2009" t="s">
        <v>7034</v>
      </c>
      <c r="G2009" t="s">
        <v>4463</v>
      </c>
      <c r="H2009" t="s">
        <v>28</v>
      </c>
      <c r="I2009" t="s">
        <v>702</v>
      </c>
      <c r="J2009" t="s">
        <v>702</v>
      </c>
      <c r="K2009" t="s">
        <v>318</v>
      </c>
      <c r="M2009" t="s">
        <v>77</v>
      </c>
      <c r="N2009" t="s">
        <v>77</v>
      </c>
      <c r="O2009" t="s">
        <v>7035</v>
      </c>
      <c r="P2009" t="s">
        <v>35</v>
      </c>
      <c r="Q2009" t="s">
        <v>79</v>
      </c>
      <c r="R2009" t="s">
        <v>773</v>
      </c>
      <c r="S2009">
        <v>1423.68</v>
      </c>
      <c r="T2009">
        <v>4</v>
      </c>
      <c r="U2009">
        <v>0</v>
      </c>
      <c r="V2009">
        <v>355.92</v>
      </c>
      <c r="W2009">
        <v>134.08000000000001</v>
      </c>
      <c r="X2009" t="s">
        <v>62</v>
      </c>
    </row>
    <row r="2010" spans="1:24" ht="14.4" x14ac:dyDescent="0.3">
      <c r="A2010">
        <v>31262</v>
      </c>
      <c r="B2010" t="s">
        <v>7036</v>
      </c>
      <c r="C2010" s="1">
        <v>41421</v>
      </c>
      <c r="D2010" s="1">
        <v>41426</v>
      </c>
      <c r="E2010" t="s">
        <v>96</v>
      </c>
      <c r="F2010" t="s">
        <v>2051</v>
      </c>
      <c r="G2010" t="s">
        <v>2052</v>
      </c>
      <c r="H2010" t="s">
        <v>66</v>
      </c>
      <c r="I2010" t="s">
        <v>3119</v>
      </c>
      <c r="J2010" t="s">
        <v>564</v>
      </c>
      <c r="K2010" t="s">
        <v>46</v>
      </c>
      <c r="M2010" t="s">
        <v>47</v>
      </c>
      <c r="N2010" t="s">
        <v>48</v>
      </c>
      <c r="O2010" t="s">
        <v>7037</v>
      </c>
      <c r="P2010" t="s">
        <v>112</v>
      </c>
      <c r="Q2010" t="s">
        <v>165</v>
      </c>
      <c r="R2010" t="s">
        <v>1394</v>
      </c>
      <c r="S2010">
        <v>1903.2840000000001</v>
      </c>
      <c r="T2010">
        <v>6</v>
      </c>
      <c r="U2010">
        <v>0.4</v>
      </c>
      <c r="V2010">
        <v>95.004000000000005</v>
      </c>
      <c r="W2010">
        <v>134.07</v>
      </c>
      <c r="X2010" t="s">
        <v>62</v>
      </c>
    </row>
    <row r="2011" spans="1:24" ht="14.4" x14ac:dyDescent="0.3">
      <c r="A2011">
        <v>15807</v>
      </c>
      <c r="B2011" t="s">
        <v>7038</v>
      </c>
      <c r="C2011" s="1">
        <v>41197</v>
      </c>
      <c r="D2011" s="1">
        <v>41199</v>
      </c>
      <c r="E2011" t="s">
        <v>40</v>
      </c>
      <c r="F2011" t="s">
        <v>3146</v>
      </c>
      <c r="G2011" t="s">
        <v>3147</v>
      </c>
      <c r="H2011" t="s">
        <v>43</v>
      </c>
      <c r="I2011" t="s">
        <v>7039</v>
      </c>
      <c r="J2011" t="s">
        <v>1527</v>
      </c>
      <c r="K2011" t="s">
        <v>172</v>
      </c>
      <c r="M2011" t="s">
        <v>69</v>
      </c>
      <c r="N2011" t="s">
        <v>70</v>
      </c>
      <c r="O2011" t="s">
        <v>3047</v>
      </c>
      <c r="P2011" t="s">
        <v>50</v>
      </c>
      <c r="Q2011" t="s">
        <v>102</v>
      </c>
      <c r="R2011" t="s">
        <v>3048</v>
      </c>
      <c r="S2011">
        <v>3062.6309999999999</v>
      </c>
      <c r="T2011">
        <v>11</v>
      </c>
      <c r="U2011">
        <v>0.35</v>
      </c>
      <c r="V2011">
        <v>-141.66900000000001</v>
      </c>
      <c r="W2011">
        <v>133.94999999999999</v>
      </c>
      <c r="X2011" t="s">
        <v>62</v>
      </c>
    </row>
    <row r="2012" spans="1:24" ht="14.4" x14ac:dyDescent="0.3">
      <c r="A2012">
        <v>30938</v>
      </c>
      <c r="B2012" t="s">
        <v>1472</v>
      </c>
      <c r="C2012" s="1">
        <v>40822</v>
      </c>
      <c r="D2012" s="1">
        <v>40827</v>
      </c>
      <c r="E2012" t="s">
        <v>96</v>
      </c>
      <c r="F2012" t="s">
        <v>1473</v>
      </c>
      <c r="G2012" t="s">
        <v>1474</v>
      </c>
      <c r="H2012" t="s">
        <v>43</v>
      </c>
      <c r="I2012" t="s">
        <v>91</v>
      </c>
      <c r="J2012" t="s">
        <v>91</v>
      </c>
      <c r="K2012" t="s">
        <v>92</v>
      </c>
      <c r="M2012" t="s">
        <v>47</v>
      </c>
      <c r="N2012" t="s">
        <v>48</v>
      </c>
      <c r="O2012" t="s">
        <v>7040</v>
      </c>
      <c r="P2012" t="s">
        <v>50</v>
      </c>
      <c r="Q2012" t="s">
        <v>363</v>
      </c>
      <c r="R2012" t="s">
        <v>1549</v>
      </c>
      <c r="S2012">
        <v>822.42</v>
      </c>
      <c r="T2012">
        <v>2</v>
      </c>
      <c r="U2012">
        <v>0</v>
      </c>
      <c r="V2012">
        <v>123.36</v>
      </c>
      <c r="W2012">
        <v>133.88</v>
      </c>
      <c r="X2012" t="s">
        <v>104</v>
      </c>
    </row>
    <row r="2013" spans="1:24" ht="14.4" x14ac:dyDescent="0.3">
      <c r="A2013">
        <v>19982</v>
      </c>
      <c r="B2013" t="s">
        <v>7041</v>
      </c>
      <c r="C2013" s="1">
        <v>40820</v>
      </c>
      <c r="D2013" s="1">
        <v>40827</v>
      </c>
      <c r="E2013" t="s">
        <v>96</v>
      </c>
      <c r="F2013" t="s">
        <v>7042</v>
      </c>
      <c r="G2013" t="s">
        <v>7043</v>
      </c>
      <c r="H2013" t="s">
        <v>66</v>
      </c>
      <c r="I2013" t="s">
        <v>384</v>
      </c>
      <c r="J2013" t="s">
        <v>171</v>
      </c>
      <c r="K2013" t="s">
        <v>172</v>
      </c>
      <c r="M2013" t="s">
        <v>69</v>
      </c>
      <c r="N2013" t="s">
        <v>70</v>
      </c>
      <c r="O2013" t="s">
        <v>5500</v>
      </c>
      <c r="P2013" t="s">
        <v>35</v>
      </c>
      <c r="Q2013" t="s">
        <v>79</v>
      </c>
      <c r="R2013" t="s">
        <v>2578</v>
      </c>
      <c r="S2013">
        <v>1292.3399999999999</v>
      </c>
      <c r="T2013">
        <v>4</v>
      </c>
      <c r="U2013">
        <v>0.15</v>
      </c>
      <c r="V2013">
        <v>-136.86000000000001</v>
      </c>
      <c r="W2013">
        <v>133.86000000000001</v>
      </c>
      <c r="X2013" t="s">
        <v>62</v>
      </c>
    </row>
    <row r="2014" spans="1:24" ht="14.4" x14ac:dyDescent="0.3">
      <c r="A2014">
        <v>14560</v>
      </c>
      <c r="B2014" t="s">
        <v>7044</v>
      </c>
      <c r="C2014" s="1">
        <v>41815</v>
      </c>
      <c r="D2014" s="1">
        <v>41820</v>
      </c>
      <c r="E2014" t="s">
        <v>96</v>
      </c>
      <c r="F2014" t="s">
        <v>2988</v>
      </c>
      <c r="G2014" t="s">
        <v>2989</v>
      </c>
      <c r="H2014" t="s">
        <v>28</v>
      </c>
      <c r="I2014" t="s">
        <v>1954</v>
      </c>
      <c r="J2014" t="s">
        <v>1955</v>
      </c>
      <c r="K2014" t="s">
        <v>1956</v>
      </c>
      <c r="M2014" t="s">
        <v>69</v>
      </c>
      <c r="N2014" t="s">
        <v>70</v>
      </c>
      <c r="O2014" t="s">
        <v>7045</v>
      </c>
      <c r="P2014" t="s">
        <v>35</v>
      </c>
      <c r="Q2014" t="s">
        <v>60</v>
      </c>
      <c r="R2014" t="s">
        <v>7046</v>
      </c>
      <c r="S2014">
        <v>1334.64</v>
      </c>
      <c r="T2014">
        <v>8</v>
      </c>
      <c r="U2014">
        <v>0</v>
      </c>
      <c r="V2014">
        <v>373.68</v>
      </c>
      <c r="W2014">
        <v>133.84</v>
      </c>
      <c r="X2014" t="s">
        <v>62</v>
      </c>
    </row>
    <row r="2015" spans="1:24" ht="14.4" x14ac:dyDescent="0.3">
      <c r="A2015">
        <v>35283</v>
      </c>
      <c r="B2015" t="s">
        <v>7047</v>
      </c>
      <c r="C2015" s="1">
        <v>41738</v>
      </c>
      <c r="D2015" s="1">
        <v>41744</v>
      </c>
      <c r="E2015" t="s">
        <v>96</v>
      </c>
      <c r="F2015" t="s">
        <v>265</v>
      </c>
      <c r="G2015" t="s">
        <v>266</v>
      </c>
      <c r="H2015" t="s">
        <v>66</v>
      </c>
      <c r="I2015" t="s">
        <v>7048</v>
      </c>
      <c r="J2015" t="s">
        <v>755</v>
      </c>
      <c r="K2015" t="s">
        <v>31</v>
      </c>
      <c r="L2015">
        <v>7060</v>
      </c>
      <c r="M2015" t="s">
        <v>32</v>
      </c>
      <c r="N2015" t="s">
        <v>33</v>
      </c>
      <c r="O2015" t="s">
        <v>6706</v>
      </c>
      <c r="P2015" t="s">
        <v>112</v>
      </c>
      <c r="Q2015" t="s">
        <v>795</v>
      </c>
      <c r="R2015" t="s">
        <v>6707</v>
      </c>
      <c r="S2015">
        <v>2591.56</v>
      </c>
      <c r="T2015">
        <v>4</v>
      </c>
      <c r="U2015">
        <v>0</v>
      </c>
      <c r="V2015">
        <v>621.97439999999995</v>
      </c>
      <c r="W2015">
        <v>133.79</v>
      </c>
      <c r="X2015" t="s">
        <v>62</v>
      </c>
    </row>
    <row r="2016" spans="1:24" ht="14.4" x14ac:dyDescent="0.3">
      <c r="A2016">
        <v>18020</v>
      </c>
      <c r="B2016" t="s">
        <v>7049</v>
      </c>
      <c r="C2016" s="1">
        <v>41029</v>
      </c>
      <c r="D2016" s="1">
        <v>41034</v>
      </c>
      <c r="E2016" t="s">
        <v>96</v>
      </c>
      <c r="F2016" t="s">
        <v>4947</v>
      </c>
      <c r="G2016" t="s">
        <v>4948</v>
      </c>
      <c r="H2016" t="s">
        <v>28</v>
      </c>
      <c r="I2016" t="s">
        <v>6495</v>
      </c>
      <c r="J2016" t="s">
        <v>576</v>
      </c>
      <c r="K2016" t="s">
        <v>68</v>
      </c>
      <c r="M2016" t="s">
        <v>69</v>
      </c>
      <c r="N2016" t="s">
        <v>70</v>
      </c>
      <c r="O2016" t="s">
        <v>3284</v>
      </c>
      <c r="P2016" t="s">
        <v>50</v>
      </c>
      <c r="Q2016" t="s">
        <v>51</v>
      </c>
      <c r="R2016" t="s">
        <v>393</v>
      </c>
      <c r="S2016">
        <v>1242.54</v>
      </c>
      <c r="T2016">
        <v>3</v>
      </c>
      <c r="U2016">
        <v>0.1</v>
      </c>
      <c r="V2016">
        <v>345.15</v>
      </c>
      <c r="W2016">
        <v>133.6</v>
      </c>
      <c r="X2016" t="s">
        <v>62</v>
      </c>
    </row>
    <row r="2017" spans="1:24" ht="14.4" x14ac:dyDescent="0.3">
      <c r="A2017">
        <v>3819</v>
      </c>
      <c r="B2017" t="s">
        <v>6225</v>
      </c>
      <c r="C2017" s="1">
        <v>41215</v>
      </c>
      <c r="D2017" s="1">
        <v>41217</v>
      </c>
      <c r="E2017" t="s">
        <v>54</v>
      </c>
      <c r="F2017" t="s">
        <v>4707</v>
      </c>
      <c r="G2017" t="s">
        <v>4708</v>
      </c>
      <c r="H2017" t="s">
        <v>43</v>
      </c>
      <c r="I2017" t="s">
        <v>2395</v>
      </c>
      <c r="J2017" t="s">
        <v>2395</v>
      </c>
      <c r="K2017" t="s">
        <v>1603</v>
      </c>
      <c r="M2017" t="s">
        <v>154</v>
      </c>
      <c r="N2017" t="s">
        <v>283</v>
      </c>
      <c r="O2017" t="s">
        <v>7050</v>
      </c>
      <c r="P2017" t="s">
        <v>50</v>
      </c>
      <c r="Q2017" t="s">
        <v>102</v>
      </c>
      <c r="R2017" t="s">
        <v>3239</v>
      </c>
      <c r="S2017">
        <v>640.74</v>
      </c>
      <c r="T2017">
        <v>3</v>
      </c>
      <c r="U2017">
        <v>0</v>
      </c>
      <c r="V2017">
        <v>301.14</v>
      </c>
      <c r="W2017">
        <v>133.595</v>
      </c>
      <c r="X2017" t="s">
        <v>104</v>
      </c>
    </row>
    <row r="2018" spans="1:24" ht="14.4" x14ac:dyDescent="0.3">
      <c r="A2018">
        <v>4993</v>
      </c>
      <c r="B2018" t="s">
        <v>7051</v>
      </c>
      <c r="C2018" s="1">
        <v>40861</v>
      </c>
      <c r="D2018" s="1">
        <v>40862</v>
      </c>
      <c r="E2018" t="s">
        <v>54</v>
      </c>
      <c r="F2018" t="s">
        <v>3540</v>
      </c>
      <c r="G2018" t="s">
        <v>3541</v>
      </c>
      <c r="H2018" t="s">
        <v>28</v>
      </c>
      <c r="I2018" t="s">
        <v>7052</v>
      </c>
      <c r="J2018" t="s">
        <v>1486</v>
      </c>
      <c r="K2018" t="s">
        <v>153</v>
      </c>
      <c r="M2018" t="s">
        <v>154</v>
      </c>
      <c r="N2018" t="s">
        <v>121</v>
      </c>
      <c r="O2018" t="s">
        <v>7053</v>
      </c>
      <c r="P2018" t="s">
        <v>112</v>
      </c>
      <c r="Q2018" t="s">
        <v>165</v>
      </c>
      <c r="R2018" t="s">
        <v>1032</v>
      </c>
      <c r="S2018">
        <v>1000.26</v>
      </c>
      <c r="T2018">
        <v>3</v>
      </c>
      <c r="U2018">
        <v>0</v>
      </c>
      <c r="V2018">
        <v>200.04</v>
      </c>
      <c r="W2018">
        <v>133.57</v>
      </c>
      <c r="X2018" t="s">
        <v>104</v>
      </c>
    </row>
    <row r="2019" spans="1:24" ht="14.4" x14ac:dyDescent="0.3">
      <c r="A2019">
        <v>49366</v>
      </c>
      <c r="B2019" t="s">
        <v>3564</v>
      </c>
      <c r="C2019" s="1">
        <v>40567</v>
      </c>
      <c r="D2019" s="1">
        <v>40567</v>
      </c>
      <c r="E2019" t="s">
        <v>25</v>
      </c>
      <c r="F2019" t="s">
        <v>205</v>
      </c>
      <c r="G2019" t="s">
        <v>206</v>
      </c>
      <c r="H2019" t="s">
        <v>43</v>
      </c>
      <c r="I2019" t="s">
        <v>3565</v>
      </c>
      <c r="J2019" t="s">
        <v>3566</v>
      </c>
      <c r="K2019" t="s">
        <v>3567</v>
      </c>
      <c r="M2019" t="s">
        <v>145</v>
      </c>
      <c r="N2019" t="s">
        <v>145</v>
      </c>
      <c r="O2019" t="s">
        <v>3450</v>
      </c>
      <c r="P2019" t="s">
        <v>112</v>
      </c>
      <c r="Q2019" t="s">
        <v>165</v>
      </c>
      <c r="R2019" t="s">
        <v>1703</v>
      </c>
      <c r="S2019">
        <v>560.97</v>
      </c>
      <c r="T2019">
        <v>1</v>
      </c>
      <c r="U2019">
        <v>0</v>
      </c>
      <c r="V2019">
        <v>61.68</v>
      </c>
      <c r="W2019">
        <v>133.57</v>
      </c>
      <c r="X2019" t="s">
        <v>62</v>
      </c>
    </row>
    <row r="2020" spans="1:24" ht="14.4" x14ac:dyDescent="0.3">
      <c r="A2020">
        <v>20354</v>
      </c>
      <c r="B2020" t="s">
        <v>6328</v>
      </c>
      <c r="C2020" s="1">
        <v>41530</v>
      </c>
      <c r="D2020" s="1">
        <v>41535</v>
      </c>
      <c r="E2020" t="s">
        <v>96</v>
      </c>
      <c r="F2020" t="s">
        <v>2275</v>
      </c>
      <c r="G2020" t="s">
        <v>2276</v>
      </c>
      <c r="H2020" t="s">
        <v>28</v>
      </c>
      <c r="I2020" t="s">
        <v>812</v>
      </c>
      <c r="J2020" t="s">
        <v>813</v>
      </c>
      <c r="K2020" t="s">
        <v>46</v>
      </c>
      <c r="M2020" t="s">
        <v>47</v>
      </c>
      <c r="N2020" t="s">
        <v>48</v>
      </c>
      <c r="O2020" t="s">
        <v>7054</v>
      </c>
      <c r="P2020" t="s">
        <v>35</v>
      </c>
      <c r="Q2020" t="s">
        <v>79</v>
      </c>
      <c r="R2020" t="s">
        <v>6388</v>
      </c>
      <c r="S2020">
        <v>969.08399999999995</v>
      </c>
      <c r="T2020">
        <v>9</v>
      </c>
      <c r="U2020">
        <v>0.1</v>
      </c>
      <c r="V2020">
        <v>-75.546000000000006</v>
      </c>
      <c r="W2020">
        <v>133.56</v>
      </c>
      <c r="X2020" t="s">
        <v>104</v>
      </c>
    </row>
    <row r="2021" spans="1:24" ht="14.4" x14ac:dyDescent="0.3">
      <c r="A2021">
        <v>22532</v>
      </c>
      <c r="B2021" t="s">
        <v>4881</v>
      </c>
      <c r="C2021" s="1">
        <v>40756</v>
      </c>
      <c r="D2021" s="1">
        <v>40757</v>
      </c>
      <c r="E2021" t="s">
        <v>54</v>
      </c>
      <c r="F2021" t="s">
        <v>1518</v>
      </c>
      <c r="G2021" t="s">
        <v>1519</v>
      </c>
      <c r="H2021" t="s">
        <v>28</v>
      </c>
      <c r="I2021" t="s">
        <v>1701</v>
      </c>
      <c r="J2021" t="s">
        <v>1701</v>
      </c>
      <c r="K2021" t="s">
        <v>162</v>
      </c>
      <c r="M2021" t="s">
        <v>47</v>
      </c>
      <c r="N2021" t="s">
        <v>163</v>
      </c>
      <c r="O2021" t="s">
        <v>7055</v>
      </c>
      <c r="P2021" t="s">
        <v>35</v>
      </c>
      <c r="Q2021" t="s">
        <v>292</v>
      </c>
      <c r="R2021" t="s">
        <v>5212</v>
      </c>
      <c r="S2021">
        <v>516.96</v>
      </c>
      <c r="T2021">
        <v>3</v>
      </c>
      <c r="U2021">
        <v>0</v>
      </c>
      <c r="V2021">
        <v>165.42</v>
      </c>
      <c r="W2021">
        <v>133.56</v>
      </c>
      <c r="X2021" t="s">
        <v>104</v>
      </c>
    </row>
    <row r="2022" spans="1:24" ht="14.4" x14ac:dyDescent="0.3">
      <c r="A2022">
        <v>48741</v>
      </c>
      <c r="B2022" t="s">
        <v>7056</v>
      </c>
      <c r="C2022" s="1">
        <v>41797</v>
      </c>
      <c r="D2022" s="1">
        <v>41803</v>
      </c>
      <c r="E2022" t="s">
        <v>96</v>
      </c>
      <c r="F2022" t="s">
        <v>7057</v>
      </c>
      <c r="G2022" t="s">
        <v>3136</v>
      </c>
      <c r="H2022" t="s">
        <v>28</v>
      </c>
      <c r="I2022" t="s">
        <v>5319</v>
      </c>
      <c r="J2022" t="s">
        <v>5320</v>
      </c>
      <c r="K2022" t="s">
        <v>5321</v>
      </c>
      <c r="M2022" t="s">
        <v>145</v>
      </c>
      <c r="N2022" t="s">
        <v>145</v>
      </c>
      <c r="O2022" t="s">
        <v>2760</v>
      </c>
      <c r="P2022" t="s">
        <v>35</v>
      </c>
      <c r="Q2022" t="s">
        <v>292</v>
      </c>
      <c r="R2022" t="s">
        <v>2761</v>
      </c>
      <c r="S2022">
        <v>1811.34</v>
      </c>
      <c r="T2022">
        <v>6</v>
      </c>
      <c r="U2022">
        <v>0</v>
      </c>
      <c r="V2022">
        <v>0</v>
      </c>
      <c r="W2022">
        <v>133.55000000000001</v>
      </c>
      <c r="X2022" t="s">
        <v>62</v>
      </c>
    </row>
    <row r="2023" spans="1:24" ht="14.4" x14ac:dyDescent="0.3">
      <c r="A2023">
        <v>42900</v>
      </c>
      <c r="B2023" t="s">
        <v>7058</v>
      </c>
      <c r="C2023" s="1">
        <v>41519</v>
      </c>
      <c r="D2023" s="1">
        <v>41521</v>
      </c>
      <c r="E2023" t="s">
        <v>54</v>
      </c>
      <c r="F2023" t="s">
        <v>7059</v>
      </c>
      <c r="G2023" t="s">
        <v>4019</v>
      </c>
      <c r="H2023" t="s">
        <v>28</v>
      </c>
      <c r="I2023" t="s">
        <v>5626</v>
      </c>
      <c r="J2023" t="s">
        <v>2536</v>
      </c>
      <c r="K2023" t="s">
        <v>665</v>
      </c>
      <c r="M2023" t="s">
        <v>665</v>
      </c>
      <c r="N2023" t="s">
        <v>665</v>
      </c>
      <c r="O2023" t="s">
        <v>2209</v>
      </c>
      <c r="P2023" t="s">
        <v>50</v>
      </c>
      <c r="Q2023" t="s">
        <v>102</v>
      </c>
      <c r="R2023" t="s">
        <v>2210</v>
      </c>
      <c r="S2023">
        <v>533.61</v>
      </c>
      <c r="T2023">
        <v>1</v>
      </c>
      <c r="U2023">
        <v>0</v>
      </c>
      <c r="V2023">
        <v>170.73</v>
      </c>
      <c r="W2023">
        <v>133.38</v>
      </c>
      <c r="X2023" t="s">
        <v>38</v>
      </c>
    </row>
    <row r="2024" spans="1:24" ht="14.4" x14ac:dyDescent="0.3">
      <c r="A2024">
        <v>35791</v>
      </c>
      <c r="B2024" t="s">
        <v>7060</v>
      </c>
      <c r="C2024" s="1">
        <v>40878</v>
      </c>
      <c r="D2024" s="1">
        <v>40880</v>
      </c>
      <c r="E2024" t="s">
        <v>40</v>
      </c>
      <c r="F2024" t="s">
        <v>4618</v>
      </c>
      <c r="G2024" t="s">
        <v>2937</v>
      </c>
      <c r="H2024" t="s">
        <v>28</v>
      </c>
      <c r="I2024" t="s">
        <v>1335</v>
      </c>
      <c r="J2024" t="s">
        <v>1085</v>
      </c>
      <c r="K2024" t="s">
        <v>31</v>
      </c>
      <c r="L2024">
        <v>43229</v>
      </c>
      <c r="M2024" t="s">
        <v>32</v>
      </c>
      <c r="N2024" t="s">
        <v>33</v>
      </c>
      <c r="O2024" t="s">
        <v>3213</v>
      </c>
      <c r="P2024" t="s">
        <v>50</v>
      </c>
      <c r="Q2024" t="s">
        <v>51</v>
      </c>
      <c r="R2024" t="s">
        <v>3214</v>
      </c>
      <c r="S2024">
        <v>909.72</v>
      </c>
      <c r="T2024">
        <v>6</v>
      </c>
      <c r="U2024">
        <v>0.3</v>
      </c>
      <c r="V2024">
        <v>-51.984000000000002</v>
      </c>
      <c r="W2024">
        <v>133.19999999999999</v>
      </c>
      <c r="X2024" t="s">
        <v>62</v>
      </c>
    </row>
    <row r="2025" spans="1:24" ht="14.4" x14ac:dyDescent="0.3">
      <c r="A2025">
        <v>27970</v>
      </c>
      <c r="B2025" t="s">
        <v>7061</v>
      </c>
      <c r="C2025" s="1">
        <v>41537</v>
      </c>
      <c r="D2025" s="1">
        <v>41541</v>
      </c>
      <c r="E2025" t="s">
        <v>96</v>
      </c>
      <c r="F2025" t="s">
        <v>4392</v>
      </c>
      <c r="G2025" t="s">
        <v>4393</v>
      </c>
      <c r="H2025" t="s">
        <v>43</v>
      </c>
      <c r="I2025" t="s">
        <v>676</v>
      </c>
      <c r="J2025" t="s">
        <v>45</v>
      </c>
      <c r="K2025" t="s">
        <v>46</v>
      </c>
      <c r="M2025" t="s">
        <v>47</v>
      </c>
      <c r="N2025" t="s">
        <v>48</v>
      </c>
      <c r="O2025" t="s">
        <v>7062</v>
      </c>
      <c r="P2025" t="s">
        <v>112</v>
      </c>
      <c r="Q2025" t="s">
        <v>795</v>
      </c>
      <c r="R2025" t="s">
        <v>3194</v>
      </c>
      <c r="S2025">
        <v>1122.174</v>
      </c>
      <c r="T2025">
        <v>6</v>
      </c>
      <c r="U2025">
        <v>0.1</v>
      </c>
      <c r="V2025">
        <v>24.893999999999998</v>
      </c>
      <c r="W2025">
        <v>133.13</v>
      </c>
      <c r="X2025" t="s">
        <v>104</v>
      </c>
    </row>
    <row r="2026" spans="1:24" ht="14.4" x14ac:dyDescent="0.3">
      <c r="A2026">
        <v>22091</v>
      </c>
      <c r="B2026" t="s">
        <v>7063</v>
      </c>
      <c r="C2026" s="1">
        <v>40973</v>
      </c>
      <c r="D2026" s="1">
        <v>40978</v>
      </c>
      <c r="E2026" t="s">
        <v>40</v>
      </c>
      <c r="F2026" t="s">
        <v>1446</v>
      </c>
      <c r="G2026" t="s">
        <v>1447</v>
      </c>
      <c r="H2026" t="s">
        <v>43</v>
      </c>
      <c r="I2026" t="s">
        <v>84</v>
      </c>
      <c r="J2026" t="s">
        <v>45</v>
      </c>
      <c r="K2026" t="s">
        <v>46</v>
      </c>
      <c r="M2026" t="s">
        <v>47</v>
      </c>
      <c r="N2026" t="s">
        <v>48</v>
      </c>
      <c r="O2026" t="s">
        <v>473</v>
      </c>
      <c r="P2026" t="s">
        <v>50</v>
      </c>
      <c r="Q2026" t="s">
        <v>363</v>
      </c>
      <c r="R2026" t="s">
        <v>474</v>
      </c>
      <c r="S2026">
        <v>2756.9430000000002</v>
      </c>
      <c r="T2026">
        <v>7</v>
      </c>
      <c r="U2026">
        <v>0.1</v>
      </c>
      <c r="V2026">
        <v>275.58300000000003</v>
      </c>
      <c r="W2026">
        <v>133.11000000000001</v>
      </c>
      <c r="X2026" t="s">
        <v>62</v>
      </c>
    </row>
    <row r="2027" spans="1:24" ht="14.4" x14ac:dyDescent="0.3">
      <c r="A2027">
        <v>16532</v>
      </c>
      <c r="B2027" t="s">
        <v>7064</v>
      </c>
      <c r="C2027" s="1">
        <v>41695</v>
      </c>
      <c r="D2027" s="1">
        <v>41701</v>
      </c>
      <c r="E2027" t="s">
        <v>96</v>
      </c>
      <c r="F2027" t="s">
        <v>2425</v>
      </c>
      <c r="G2027" t="s">
        <v>2426</v>
      </c>
      <c r="H2027" t="s">
        <v>28</v>
      </c>
      <c r="I2027" t="s">
        <v>3310</v>
      </c>
      <c r="J2027" t="s">
        <v>576</v>
      </c>
      <c r="K2027" t="s">
        <v>68</v>
      </c>
      <c r="M2027" t="s">
        <v>69</v>
      </c>
      <c r="N2027" t="s">
        <v>70</v>
      </c>
      <c r="O2027" t="s">
        <v>802</v>
      </c>
      <c r="P2027" t="s">
        <v>50</v>
      </c>
      <c r="Q2027" t="s">
        <v>51</v>
      </c>
      <c r="R2027" t="s">
        <v>225</v>
      </c>
      <c r="S2027">
        <v>1652.4</v>
      </c>
      <c r="T2027">
        <v>4</v>
      </c>
      <c r="U2027">
        <v>0.1</v>
      </c>
      <c r="V2027">
        <v>679.32</v>
      </c>
      <c r="W2027">
        <v>133.08000000000001</v>
      </c>
      <c r="X2027" t="s">
        <v>62</v>
      </c>
    </row>
    <row r="2028" spans="1:24" ht="14.4" x14ac:dyDescent="0.3">
      <c r="A2028">
        <v>1775</v>
      </c>
      <c r="B2028" t="s">
        <v>7065</v>
      </c>
      <c r="C2028" s="1">
        <v>41345</v>
      </c>
      <c r="D2028" s="1">
        <v>41349</v>
      </c>
      <c r="E2028" t="s">
        <v>40</v>
      </c>
      <c r="F2028" t="s">
        <v>6190</v>
      </c>
      <c r="G2028" t="s">
        <v>6191</v>
      </c>
      <c r="H2028" t="s">
        <v>66</v>
      </c>
      <c r="I2028" t="s">
        <v>718</v>
      </c>
      <c r="J2028" t="s">
        <v>718</v>
      </c>
      <c r="K2028" t="s">
        <v>240</v>
      </c>
      <c r="M2028" t="s">
        <v>154</v>
      </c>
      <c r="N2028" t="s">
        <v>232</v>
      </c>
      <c r="O2028" t="s">
        <v>7066</v>
      </c>
      <c r="P2028" t="s">
        <v>35</v>
      </c>
      <c r="Q2028" t="s">
        <v>292</v>
      </c>
      <c r="R2028" t="s">
        <v>7067</v>
      </c>
      <c r="S2028">
        <v>655.52</v>
      </c>
      <c r="T2028">
        <v>8</v>
      </c>
      <c r="U2028">
        <v>0</v>
      </c>
      <c r="V2028">
        <v>170.4</v>
      </c>
      <c r="W2028">
        <v>133.06899999999999</v>
      </c>
      <c r="X2028" t="s">
        <v>104</v>
      </c>
    </row>
    <row r="2029" spans="1:24" ht="14.4" x14ac:dyDescent="0.3">
      <c r="A2029">
        <v>6483</v>
      </c>
      <c r="B2029" t="s">
        <v>7068</v>
      </c>
      <c r="C2029" s="1">
        <v>41633</v>
      </c>
      <c r="D2029" s="1">
        <v>41637</v>
      </c>
      <c r="E2029" t="s">
        <v>96</v>
      </c>
      <c r="F2029" t="s">
        <v>982</v>
      </c>
      <c r="G2029" t="s">
        <v>983</v>
      </c>
      <c r="H2029" t="s">
        <v>28</v>
      </c>
      <c r="I2029" t="s">
        <v>928</v>
      </c>
      <c r="J2029" t="s">
        <v>928</v>
      </c>
      <c r="K2029" t="s">
        <v>153</v>
      </c>
      <c r="M2029" t="s">
        <v>154</v>
      </c>
      <c r="N2029" t="s">
        <v>121</v>
      </c>
      <c r="O2029" t="s">
        <v>5137</v>
      </c>
      <c r="P2029" t="s">
        <v>112</v>
      </c>
      <c r="Q2029" t="s">
        <v>795</v>
      </c>
      <c r="R2029" t="s">
        <v>1249</v>
      </c>
      <c r="S2029">
        <v>795.6</v>
      </c>
      <c r="T2029">
        <v>6</v>
      </c>
      <c r="U2029">
        <v>0</v>
      </c>
      <c r="V2029">
        <v>190.92</v>
      </c>
      <c r="W2029">
        <v>133.059</v>
      </c>
      <c r="X2029" t="s">
        <v>104</v>
      </c>
    </row>
    <row r="2030" spans="1:24" ht="14.4" x14ac:dyDescent="0.3">
      <c r="A2030">
        <v>11501</v>
      </c>
      <c r="B2030" t="s">
        <v>7069</v>
      </c>
      <c r="C2030" s="1">
        <v>40962</v>
      </c>
      <c r="D2030" s="1">
        <v>40964</v>
      </c>
      <c r="E2030" t="s">
        <v>54</v>
      </c>
      <c r="F2030" t="s">
        <v>252</v>
      </c>
      <c r="G2030" t="s">
        <v>253</v>
      </c>
      <c r="H2030" t="s">
        <v>43</v>
      </c>
      <c r="I2030" t="s">
        <v>7070</v>
      </c>
      <c r="J2030" t="s">
        <v>336</v>
      </c>
      <c r="K2030" t="s">
        <v>231</v>
      </c>
      <c r="M2030" t="s">
        <v>69</v>
      </c>
      <c r="N2030" t="s">
        <v>232</v>
      </c>
      <c r="O2030" t="s">
        <v>7071</v>
      </c>
      <c r="P2030" t="s">
        <v>35</v>
      </c>
      <c r="Q2030" t="s">
        <v>36</v>
      </c>
      <c r="R2030" t="s">
        <v>5375</v>
      </c>
      <c r="S2030">
        <v>513.12</v>
      </c>
      <c r="T2030">
        <v>2</v>
      </c>
      <c r="U2030">
        <v>0</v>
      </c>
      <c r="V2030">
        <v>215.46</v>
      </c>
      <c r="W2030">
        <v>133.01</v>
      </c>
      <c r="X2030" t="s">
        <v>104</v>
      </c>
    </row>
    <row r="2031" spans="1:24" ht="14.4" x14ac:dyDescent="0.3">
      <c r="A2031">
        <v>37428</v>
      </c>
      <c r="B2031" t="s">
        <v>7072</v>
      </c>
      <c r="C2031" s="1">
        <v>40904</v>
      </c>
      <c r="D2031" s="1">
        <v>40908</v>
      </c>
      <c r="E2031" t="s">
        <v>96</v>
      </c>
      <c r="F2031" t="s">
        <v>3739</v>
      </c>
      <c r="G2031" t="s">
        <v>3740</v>
      </c>
      <c r="H2031" t="s">
        <v>66</v>
      </c>
      <c r="I2031" t="s">
        <v>29</v>
      </c>
      <c r="J2031" t="s">
        <v>30</v>
      </c>
      <c r="K2031" t="s">
        <v>31</v>
      </c>
      <c r="L2031">
        <v>10011</v>
      </c>
      <c r="M2031" t="s">
        <v>32</v>
      </c>
      <c r="N2031" t="s">
        <v>33</v>
      </c>
      <c r="O2031" t="s">
        <v>7073</v>
      </c>
      <c r="P2031" t="s">
        <v>50</v>
      </c>
      <c r="Q2031" t="s">
        <v>51</v>
      </c>
      <c r="R2031" t="s">
        <v>7074</v>
      </c>
      <c r="S2031">
        <v>767.21400000000006</v>
      </c>
      <c r="T2031">
        <v>14</v>
      </c>
      <c r="U2031">
        <v>0.1</v>
      </c>
      <c r="V2031">
        <v>161.9674</v>
      </c>
      <c r="W2031">
        <v>132.91</v>
      </c>
      <c r="X2031" t="s">
        <v>104</v>
      </c>
    </row>
    <row r="2032" spans="1:24" ht="14.4" x14ac:dyDescent="0.3">
      <c r="A2032">
        <v>16084</v>
      </c>
      <c r="B2032" t="s">
        <v>7075</v>
      </c>
      <c r="C2032" s="1">
        <v>41870</v>
      </c>
      <c r="D2032" s="1">
        <v>41876</v>
      </c>
      <c r="E2032" t="s">
        <v>96</v>
      </c>
      <c r="F2032" t="s">
        <v>2618</v>
      </c>
      <c r="G2032" t="s">
        <v>2619</v>
      </c>
      <c r="H2032" t="s">
        <v>28</v>
      </c>
      <c r="I2032" t="s">
        <v>7076</v>
      </c>
      <c r="J2032" t="s">
        <v>595</v>
      </c>
      <c r="K2032" t="s">
        <v>172</v>
      </c>
      <c r="M2032" t="s">
        <v>69</v>
      </c>
      <c r="N2032" t="s">
        <v>70</v>
      </c>
      <c r="O2032" t="s">
        <v>485</v>
      </c>
      <c r="P2032" t="s">
        <v>35</v>
      </c>
      <c r="Q2032" t="s">
        <v>60</v>
      </c>
      <c r="R2032" t="s">
        <v>486</v>
      </c>
      <c r="S2032">
        <v>1629.45</v>
      </c>
      <c r="T2032">
        <v>3</v>
      </c>
      <c r="U2032">
        <v>0.15</v>
      </c>
      <c r="V2032">
        <v>-153.36000000000001</v>
      </c>
      <c r="W2032">
        <v>132.82</v>
      </c>
      <c r="X2032" t="s">
        <v>115</v>
      </c>
    </row>
    <row r="2033" spans="1:24" ht="14.4" x14ac:dyDescent="0.3">
      <c r="A2033">
        <v>27988</v>
      </c>
      <c r="B2033" t="s">
        <v>7077</v>
      </c>
      <c r="C2033" s="1">
        <v>40645</v>
      </c>
      <c r="D2033" s="1">
        <v>40650</v>
      </c>
      <c r="E2033" t="s">
        <v>96</v>
      </c>
      <c r="F2033" t="s">
        <v>6426</v>
      </c>
      <c r="G2033" t="s">
        <v>3688</v>
      </c>
      <c r="H2033" t="s">
        <v>66</v>
      </c>
      <c r="I2033" t="s">
        <v>3237</v>
      </c>
      <c r="J2033" t="s">
        <v>391</v>
      </c>
      <c r="K2033" t="s">
        <v>162</v>
      </c>
      <c r="M2033" t="s">
        <v>47</v>
      </c>
      <c r="N2033" t="s">
        <v>163</v>
      </c>
      <c r="O2033" t="s">
        <v>6789</v>
      </c>
      <c r="P2033" t="s">
        <v>50</v>
      </c>
      <c r="Q2033" t="s">
        <v>363</v>
      </c>
      <c r="R2033" t="s">
        <v>2836</v>
      </c>
      <c r="S2033">
        <v>1451.4</v>
      </c>
      <c r="T2033">
        <v>4</v>
      </c>
      <c r="U2033">
        <v>0</v>
      </c>
      <c r="V2033">
        <v>130.56</v>
      </c>
      <c r="W2033">
        <v>132.82</v>
      </c>
      <c r="X2033" t="s">
        <v>62</v>
      </c>
    </row>
    <row r="2034" spans="1:24" ht="14.4" x14ac:dyDescent="0.3">
      <c r="A2034">
        <v>10492</v>
      </c>
      <c r="B2034" t="s">
        <v>7078</v>
      </c>
      <c r="C2034" s="1">
        <v>41394</v>
      </c>
      <c r="D2034" s="1">
        <v>41398</v>
      </c>
      <c r="E2034" t="s">
        <v>96</v>
      </c>
      <c r="F2034" t="s">
        <v>1794</v>
      </c>
      <c r="G2034" t="s">
        <v>1795</v>
      </c>
      <c r="H2034" t="s">
        <v>28</v>
      </c>
      <c r="I2034" t="s">
        <v>1969</v>
      </c>
      <c r="J2034" t="s">
        <v>728</v>
      </c>
      <c r="K2034" t="s">
        <v>172</v>
      </c>
      <c r="M2034" t="s">
        <v>69</v>
      </c>
      <c r="N2034" t="s">
        <v>70</v>
      </c>
      <c r="O2034" t="s">
        <v>1002</v>
      </c>
      <c r="P2034" t="s">
        <v>35</v>
      </c>
      <c r="Q2034" t="s">
        <v>60</v>
      </c>
      <c r="R2034" t="s">
        <v>709</v>
      </c>
      <c r="S2034">
        <v>1109.556</v>
      </c>
      <c r="T2034">
        <v>2</v>
      </c>
      <c r="U2034">
        <v>0.15</v>
      </c>
      <c r="V2034">
        <v>143.55600000000001</v>
      </c>
      <c r="W2034">
        <v>132.79</v>
      </c>
      <c r="X2034" t="s">
        <v>104</v>
      </c>
    </row>
    <row r="2035" spans="1:24" ht="14.4" x14ac:dyDescent="0.3">
      <c r="A2035">
        <v>36485</v>
      </c>
      <c r="B2035" t="s">
        <v>7079</v>
      </c>
      <c r="C2035" s="1">
        <v>41165</v>
      </c>
      <c r="D2035" s="1">
        <v>41170</v>
      </c>
      <c r="E2035" t="s">
        <v>96</v>
      </c>
      <c r="F2035" t="s">
        <v>370</v>
      </c>
      <c r="G2035" t="s">
        <v>371</v>
      </c>
      <c r="H2035" t="s">
        <v>28</v>
      </c>
      <c r="I2035" t="s">
        <v>1335</v>
      </c>
      <c r="J2035" t="s">
        <v>1833</v>
      </c>
      <c r="K2035" t="s">
        <v>31</v>
      </c>
      <c r="L2035">
        <v>47201</v>
      </c>
      <c r="M2035" t="s">
        <v>32</v>
      </c>
      <c r="N2035" t="s">
        <v>70</v>
      </c>
      <c r="O2035" t="s">
        <v>3213</v>
      </c>
      <c r="P2035" t="s">
        <v>50</v>
      </c>
      <c r="Q2035" t="s">
        <v>51</v>
      </c>
      <c r="R2035" t="s">
        <v>3214</v>
      </c>
      <c r="S2035">
        <v>1516.2</v>
      </c>
      <c r="T2035">
        <v>7</v>
      </c>
      <c r="U2035">
        <v>0</v>
      </c>
      <c r="V2035">
        <v>394.21199999999999</v>
      </c>
      <c r="W2035">
        <v>132.78</v>
      </c>
      <c r="X2035" t="s">
        <v>62</v>
      </c>
    </row>
    <row r="2036" spans="1:24" ht="14.4" x14ac:dyDescent="0.3">
      <c r="A2036">
        <v>26709</v>
      </c>
      <c r="B2036" t="s">
        <v>7080</v>
      </c>
      <c r="C2036" s="1">
        <v>41423</v>
      </c>
      <c r="D2036" s="1">
        <v>41426</v>
      </c>
      <c r="E2036" t="s">
        <v>40</v>
      </c>
      <c r="F2036" t="s">
        <v>6837</v>
      </c>
      <c r="G2036" t="s">
        <v>6838</v>
      </c>
      <c r="H2036" t="s">
        <v>43</v>
      </c>
      <c r="I2036" t="s">
        <v>7081</v>
      </c>
      <c r="J2036" t="s">
        <v>1582</v>
      </c>
      <c r="K2036" t="s">
        <v>275</v>
      </c>
      <c r="M2036" t="s">
        <v>47</v>
      </c>
      <c r="N2036" t="s">
        <v>137</v>
      </c>
      <c r="O2036" t="s">
        <v>7082</v>
      </c>
      <c r="P2036" t="s">
        <v>112</v>
      </c>
      <c r="Q2036" t="s">
        <v>795</v>
      </c>
      <c r="R2036" t="s">
        <v>2063</v>
      </c>
      <c r="S2036">
        <v>767.52</v>
      </c>
      <c r="T2036">
        <v>6</v>
      </c>
      <c r="U2036">
        <v>0</v>
      </c>
      <c r="V2036">
        <v>45.9</v>
      </c>
      <c r="W2036">
        <v>132.72999999999999</v>
      </c>
      <c r="X2036" t="s">
        <v>104</v>
      </c>
    </row>
    <row r="2037" spans="1:24" ht="14.4" x14ac:dyDescent="0.3">
      <c r="A2037">
        <v>18064</v>
      </c>
      <c r="B2037" t="s">
        <v>7083</v>
      </c>
      <c r="C2037" s="1">
        <v>41730</v>
      </c>
      <c r="D2037" s="1">
        <v>41735</v>
      </c>
      <c r="E2037" t="s">
        <v>96</v>
      </c>
      <c r="F2037" t="s">
        <v>848</v>
      </c>
      <c r="G2037" t="s">
        <v>849</v>
      </c>
      <c r="H2037" t="s">
        <v>28</v>
      </c>
      <c r="I2037" t="s">
        <v>7084</v>
      </c>
      <c r="J2037" t="s">
        <v>484</v>
      </c>
      <c r="K2037" t="s">
        <v>68</v>
      </c>
      <c r="M2037" t="s">
        <v>69</v>
      </c>
      <c r="N2037" t="s">
        <v>70</v>
      </c>
      <c r="O2037" t="s">
        <v>7085</v>
      </c>
      <c r="P2037" t="s">
        <v>35</v>
      </c>
      <c r="Q2037" t="s">
        <v>292</v>
      </c>
      <c r="R2037" t="s">
        <v>3745</v>
      </c>
      <c r="S2037">
        <v>2135.2800000000002</v>
      </c>
      <c r="T2037">
        <v>8</v>
      </c>
      <c r="U2037">
        <v>0</v>
      </c>
      <c r="V2037">
        <v>21.12</v>
      </c>
      <c r="W2037">
        <v>132.71</v>
      </c>
      <c r="X2037" t="s">
        <v>62</v>
      </c>
    </row>
    <row r="2038" spans="1:24" ht="14.4" x14ac:dyDescent="0.3">
      <c r="A2038">
        <v>40411</v>
      </c>
      <c r="B2038" t="s">
        <v>7086</v>
      </c>
      <c r="C2038" s="1">
        <v>41312</v>
      </c>
      <c r="D2038" s="1">
        <v>41315</v>
      </c>
      <c r="E2038" t="s">
        <v>40</v>
      </c>
      <c r="F2038" t="s">
        <v>3178</v>
      </c>
      <c r="G2038" t="s">
        <v>3179</v>
      </c>
      <c r="H2038" t="s">
        <v>43</v>
      </c>
      <c r="I2038" t="s">
        <v>267</v>
      </c>
      <c r="J2038" t="s">
        <v>109</v>
      </c>
      <c r="K2038" t="s">
        <v>31</v>
      </c>
      <c r="L2038">
        <v>90049</v>
      </c>
      <c r="M2038" t="s">
        <v>32</v>
      </c>
      <c r="N2038" t="s">
        <v>110</v>
      </c>
      <c r="O2038" t="s">
        <v>6990</v>
      </c>
      <c r="P2038" t="s">
        <v>35</v>
      </c>
      <c r="Q2038" t="s">
        <v>60</v>
      </c>
      <c r="R2038" t="s">
        <v>6991</v>
      </c>
      <c r="S2038">
        <v>623.96</v>
      </c>
      <c r="T2038">
        <v>5</v>
      </c>
      <c r="U2038">
        <v>0.2</v>
      </c>
      <c r="V2038">
        <v>38.997500000000002</v>
      </c>
      <c r="W2038">
        <v>132.63999999999999</v>
      </c>
      <c r="X2038" t="s">
        <v>104</v>
      </c>
    </row>
    <row r="2039" spans="1:24" ht="14.4" x14ac:dyDescent="0.3">
      <c r="A2039">
        <v>29037</v>
      </c>
      <c r="B2039" t="s">
        <v>7087</v>
      </c>
      <c r="C2039" s="1">
        <v>41390</v>
      </c>
      <c r="D2039" s="1">
        <v>41394</v>
      </c>
      <c r="E2039" t="s">
        <v>96</v>
      </c>
      <c r="F2039" t="s">
        <v>4553</v>
      </c>
      <c r="G2039" t="s">
        <v>4554</v>
      </c>
      <c r="H2039" t="s">
        <v>28</v>
      </c>
      <c r="I2039" t="s">
        <v>534</v>
      </c>
      <c r="J2039" t="s">
        <v>391</v>
      </c>
      <c r="K2039" t="s">
        <v>162</v>
      </c>
      <c r="M2039" t="s">
        <v>47</v>
      </c>
      <c r="N2039" t="s">
        <v>163</v>
      </c>
      <c r="O2039" t="s">
        <v>973</v>
      </c>
      <c r="P2039" t="s">
        <v>35</v>
      </c>
      <c r="Q2039" t="s">
        <v>36</v>
      </c>
      <c r="R2039" t="s">
        <v>974</v>
      </c>
      <c r="S2039">
        <v>1026.24</v>
      </c>
      <c r="T2039">
        <v>4</v>
      </c>
      <c r="U2039">
        <v>0</v>
      </c>
      <c r="V2039">
        <v>174.36</v>
      </c>
      <c r="W2039">
        <v>132.52000000000001</v>
      </c>
      <c r="X2039" t="s">
        <v>104</v>
      </c>
    </row>
    <row r="2040" spans="1:24" ht="14.4" x14ac:dyDescent="0.3">
      <c r="A2040">
        <v>42098</v>
      </c>
      <c r="B2040" t="s">
        <v>7088</v>
      </c>
      <c r="C2040" s="1">
        <v>41241</v>
      </c>
      <c r="D2040" s="1">
        <v>41243</v>
      </c>
      <c r="E2040" t="s">
        <v>54</v>
      </c>
      <c r="F2040" t="s">
        <v>7089</v>
      </c>
      <c r="G2040" t="s">
        <v>7090</v>
      </c>
      <c r="H2040" t="s">
        <v>43</v>
      </c>
      <c r="I2040" t="s">
        <v>7091</v>
      </c>
      <c r="J2040" t="s">
        <v>7092</v>
      </c>
      <c r="K2040" t="s">
        <v>1388</v>
      </c>
      <c r="M2040" t="s">
        <v>77</v>
      </c>
      <c r="N2040" t="s">
        <v>77</v>
      </c>
      <c r="O2040" t="s">
        <v>7093</v>
      </c>
      <c r="P2040" t="s">
        <v>35</v>
      </c>
      <c r="Q2040" t="s">
        <v>79</v>
      </c>
      <c r="R2040" t="s">
        <v>7094</v>
      </c>
      <c r="S2040">
        <v>892.08</v>
      </c>
      <c r="T2040">
        <v>6</v>
      </c>
      <c r="U2040">
        <v>0</v>
      </c>
      <c r="V2040">
        <v>106.92</v>
      </c>
      <c r="W2040">
        <v>132.4</v>
      </c>
      <c r="X2040" t="s">
        <v>104</v>
      </c>
    </row>
    <row r="2041" spans="1:24" ht="14.4" x14ac:dyDescent="0.3">
      <c r="A2041">
        <v>26941</v>
      </c>
      <c r="B2041" t="s">
        <v>7095</v>
      </c>
      <c r="C2041" s="1">
        <v>41299</v>
      </c>
      <c r="D2041" s="1">
        <v>41304</v>
      </c>
      <c r="E2041" t="s">
        <v>96</v>
      </c>
      <c r="F2041" t="s">
        <v>1164</v>
      </c>
      <c r="G2041" t="s">
        <v>1165</v>
      </c>
      <c r="H2041" t="s">
        <v>43</v>
      </c>
      <c r="I2041" t="s">
        <v>7096</v>
      </c>
      <c r="J2041" t="s">
        <v>1147</v>
      </c>
      <c r="K2041" t="s">
        <v>275</v>
      </c>
      <c r="M2041" t="s">
        <v>47</v>
      </c>
      <c r="N2041" t="s">
        <v>137</v>
      </c>
      <c r="O2041" t="s">
        <v>1807</v>
      </c>
      <c r="P2041" t="s">
        <v>35</v>
      </c>
      <c r="Q2041" t="s">
        <v>79</v>
      </c>
      <c r="R2041" t="s">
        <v>1808</v>
      </c>
      <c r="S2041">
        <v>1590.66</v>
      </c>
      <c r="T2041">
        <v>6</v>
      </c>
      <c r="U2041">
        <v>0</v>
      </c>
      <c r="V2041">
        <v>47.7</v>
      </c>
      <c r="W2041">
        <v>132.38999999999999</v>
      </c>
      <c r="X2041" t="s">
        <v>62</v>
      </c>
    </row>
    <row r="2042" spans="1:24" ht="14.4" x14ac:dyDescent="0.3">
      <c r="A2042">
        <v>11769</v>
      </c>
      <c r="B2042" t="s">
        <v>7097</v>
      </c>
      <c r="C2042" s="1">
        <v>41677</v>
      </c>
      <c r="D2042" s="1">
        <v>41678</v>
      </c>
      <c r="E2042" t="s">
        <v>54</v>
      </c>
      <c r="F2042" t="s">
        <v>2698</v>
      </c>
      <c r="G2042" t="s">
        <v>2699</v>
      </c>
      <c r="H2042" t="s">
        <v>28</v>
      </c>
      <c r="I2042" t="s">
        <v>7098</v>
      </c>
      <c r="J2042" t="s">
        <v>3714</v>
      </c>
      <c r="K2042" t="s">
        <v>172</v>
      </c>
      <c r="M2042" t="s">
        <v>69</v>
      </c>
      <c r="N2042" t="s">
        <v>70</v>
      </c>
      <c r="O2042" t="s">
        <v>337</v>
      </c>
      <c r="P2042" t="s">
        <v>35</v>
      </c>
      <c r="Q2042" t="s">
        <v>79</v>
      </c>
      <c r="R2042" t="s">
        <v>338</v>
      </c>
      <c r="S2042">
        <v>541.51800000000003</v>
      </c>
      <c r="T2042">
        <v>2</v>
      </c>
      <c r="U2042">
        <v>0.15</v>
      </c>
      <c r="V2042">
        <v>165.61799999999999</v>
      </c>
      <c r="W2042">
        <v>132.36000000000001</v>
      </c>
      <c r="X2042" t="s">
        <v>104</v>
      </c>
    </row>
    <row r="2043" spans="1:24" ht="14.4" x14ac:dyDescent="0.3">
      <c r="A2043">
        <v>51126</v>
      </c>
      <c r="B2043" t="s">
        <v>7099</v>
      </c>
      <c r="C2043" s="1">
        <v>40561</v>
      </c>
      <c r="D2043" s="1">
        <v>40564</v>
      </c>
      <c r="E2043" t="s">
        <v>54</v>
      </c>
      <c r="F2043" t="s">
        <v>7100</v>
      </c>
      <c r="G2043" t="s">
        <v>1683</v>
      </c>
      <c r="H2043" t="s">
        <v>43</v>
      </c>
      <c r="I2043" t="s">
        <v>7101</v>
      </c>
      <c r="J2043" t="s">
        <v>7101</v>
      </c>
      <c r="K2043" t="s">
        <v>201</v>
      </c>
      <c r="M2043" t="s">
        <v>77</v>
      </c>
      <c r="N2043" t="s">
        <v>77</v>
      </c>
      <c r="O2043" t="s">
        <v>6150</v>
      </c>
      <c r="P2043" t="s">
        <v>112</v>
      </c>
      <c r="Q2043" t="s">
        <v>795</v>
      </c>
      <c r="R2043" t="s">
        <v>1297</v>
      </c>
      <c r="S2043">
        <v>746.38800000000003</v>
      </c>
      <c r="T2043">
        <v>4</v>
      </c>
      <c r="U2043">
        <v>0.1</v>
      </c>
      <c r="V2043">
        <v>132.58799999999999</v>
      </c>
      <c r="W2043">
        <v>132.29</v>
      </c>
      <c r="X2043" t="s">
        <v>62</v>
      </c>
    </row>
    <row r="2044" spans="1:24" ht="14.4" x14ac:dyDescent="0.3">
      <c r="A2044">
        <v>18208</v>
      </c>
      <c r="B2044" t="s">
        <v>3081</v>
      </c>
      <c r="C2044" s="1">
        <v>40866</v>
      </c>
      <c r="D2044" s="1">
        <v>40868</v>
      </c>
      <c r="E2044" t="s">
        <v>40</v>
      </c>
      <c r="F2044" t="s">
        <v>2279</v>
      </c>
      <c r="G2044" t="s">
        <v>2280</v>
      </c>
      <c r="H2044" t="s">
        <v>43</v>
      </c>
      <c r="I2044" t="s">
        <v>3082</v>
      </c>
      <c r="J2044" t="s">
        <v>2428</v>
      </c>
      <c r="K2044" t="s">
        <v>187</v>
      </c>
      <c r="M2044" t="s">
        <v>69</v>
      </c>
      <c r="N2044" t="s">
        <v>121</v>
      </c>
      <c r="O2044" t="s">
        <v>7102</v>
      </c>
      <c r="P2044" t="s">
        <v>50</v>
      </c>
      <c r="Q2044" t="s">
        <v>102</v>
      </c>
      <c r="R2044" t="s">
        <v>7103</v>
      </c>
      <c r="S2044">
        <v>607.38</v>
      </c>
      <c r="T2044">
        <v>4</v>
      </c>
      <c r="U2044">
        <v>0.5</v>
      </c>
      <c r="V2044">
        <v>-303.77999999999997</v>
      </c>
      <c r="W2044">
        <v>132.28</v>
      </c>
      <c r="X2044" t="s">
        <v>38</v>
      </c>
    </row>
    <row r="2045" spans="1:24" ht="14.4" x14ac:dyDescent="0.3">
      <c r="A2045">
        <v>25937</v>
      </c>
      <c r="B2045" t="s">
        <v>7104</v>
      </c>
      <c r="C2045" s="1">
        <v>41139</v>
      </c>
      <c r="D2045" s="1">
        <v>41146</v>
      </c>
      <c r="E2045" t="s">
        <v>96</v>
      </c>
      <c r="F2045" t="s">
        <v>1221</v>
      </c>
      <c r="G2045" t="s">
        <v>1222</v>
      </c>
      <c r="H2045" t="s">
        <v>66</v>
      </c>
      <c r="I2045" t="s">
        <v>885</v>
      </c>
      <c r="J2045" t="s">
        <v>885</v>
      </c>
      <c r="K2045" t="s">
        <v>886</v>
      </c>
      <c r="M2045" t="s">
        <v>47</v>
      </c>
      <c r="N2045" t="s">
        <v>348</v>
      </c>
      <c r="O2045" t="s">
        <v>3786</v>
      </c>
      <c r="P2045" t="s">
        <v>35</v>
      </c>
      <c r="Q2045" t="s">
        <v>292</v>
      </c>
      <c r="R2045" t="s">
        <v>3787</v>
      </c>
      <c r="S2045">
        <v>1023.2904</v>
      </c>
      <c r="T2045">
        <v>4</v>
      </c>
      <c r="U2045">
        <v>0.17</v>
      </c>
      <c r="V2045">
        <v>320.4504</v>
      </c>
      <c r="W2045">
        <v>132.26</v>
      </c>
      <c r="X2045" t="s">
        <v>115</v>
      </c>
    </row>
    <row r="2046" spans="1:24" ht="14.4" x14ac:dyDescent="0.3">
      <c r="A2046">
        <v>8656</v>
      </c>
      <c r="B2046" t="s">
        <v>7105</v>
      </c>
      <c r="C2046" s="1">
        <v>41207</v>
      </c>
      <c r="D2046" s="1">
        <v>41211</v>
      </c>
      <c r="E2046" t="s">
        <v>96</v>
      </c>
      <c r="F2046" t="s">
        <v>1741</v>
      </c>
      <c r="G2046" t="s">
        <v>1742</v>
      </c>
      <c r="H2046" t="s">
        <v>66</v>
      </c>
      <c r="I2046" t="s">
        <v>7106</v>
      </c>
      <c r="J2046" t="s">
        <v>3546</v>
      </c>
      <c r="K2046" t="s">
        <v>153</v>
      </c>
      <c r="M2046" t="s">
        <v>154</v>
      </c>
      <c r="N2046" t="s">
        <v>121</v>
      </c>
      <c r="O2046" t="s">
        <v>5019</v>
      </c>
      <c r="P2046" t="s">
        <v>50</v>
      </c>
      <c r="Q2046" t="s">
        <v>363</v>
      </c>
      <c r="R2046" t="s">
        <v>2486</v>
      </c>
      <c r="S2046">
        <v>1208</v>
      </c>
      <c r="T2046">
        <v>5</v>
      </c>
      <c r="U2046">
        <v>0</v>
      </c>
      <c r="V2046">
        <v>144.9</v>
      </c>
      <c r="W2046">
        <v>132.19399999999999</v>
      </c>
      <c r="X2046" t="s">
        <v>62</v>
      </c>
    </row>
    <row r="2047" spans="1:24" ht="14.4" x14ac:dyDescent="0.3">
      <c r="A2047">
        <v>18339</v>
      </c>
      <c r="B2047" t="s">
        <v>7107</v>
      </c>
      <c r="C2047" s="1">
        <v>41278</v>
      </c>
      <c r="D2047" s="1">
        <v>41280</v>
      </c>
      <c r="E2047" t="s">
        <v>40</v>
      </c>
      <c r="F2047" t="s">
        <v>6358</v>
      </c>
      <c r="G2047" t="s">
        <v>6359</v>
      </c>
      <c r="H2047" t="s">
        <v>66</v>
      </c>
      <c r="I2047" t="s">
        <v>1802</v>
      </c>
      <c r="J2047" t="s">
        <v>1803</v>
      </c>
      <c r="K2047" t="s">
        <v>187</v>
      </c>
      <c r="M2047" t="s">
        <v>69</v>
      </c>
      <c r="N2047" t="s">
        <v>121</v>
      </c>
      <c r="O2047" t="s">
        <v>2843</v>
      </c>
      <c r="P2047" t="s">
        <v>112</v>
      </c>
      <c r="Q2047" t="s">
        <v>165</v>
      </c>
      <c r="R2047" t="s">
        <v>460</v>
      </c>
      <c r="S2047">
        <v>2069.88</v>
      </c>
      <c r="T2047">
        <v>4</v>
      </c>
      <c r="U2047">
        <v>0</v>
      </c>
      <c r="V2047">
        <v>413.88</v>
      </c>
      <c r="W2047">
        <v>132.18</v>
      </c>
      <c r="X2047" t="s">
        <v>104</v>
      </c>
    </row>
    <row r="2048" spans="1:24" ht="14.4" x14ac:dyDescent="0.3">
      <c r="A2048">
        <v>7294</v>
      </c>
      <c r="B2048" t="s">
        <v>7108</v>
      </c>
      <c r="C2048" s="1">
        <v>41614</v>
      </c>
      <c r="D2048" s="1">
        <v>41616</v>
      </c>
      <c r="E2048" t="s">
        <v>40</v>
      </c>
      <c r="F2048" t="s">
        <v>2275</v>
      </c>
      <c r="G2048" t="s">
        <v>2276</v>
      </c>
      <c r="H2048" t="s">
        <v>28</v>
      </c>
      <c r="I2048" t="s">
        <v>7109</v>
      </c>
      <c r="J2048" t="s">
        <v>2532</v>
      </c>
      <c r="K2048" t="s">
        <v>240</v>
      </c>
      <c r="M2048" t="s">
        <v>154</v>
      </c>
      <c r="N2048" t="s">
        <v>232</v>
      </c>
      <c r="O2048" t="s">
        <v>7110</v>
      </c>
      <c r="P2048" t="s">
        <v>50</v>
      </c>
      <c r="Q2048" t="s">
        <v>363</v>
      </c>
      <c r="R2048" t="s">
        <v>6785</v>
      </c>
      <c r="S2048">
        <v>378.4</v>
      </c>
      <c r="T2048">
        <v>5</v>
      </c>
      <c r="U2048">
        <v>0.2</v>
      </c>
      <c r="V2048">
        <v>-71</v>
      </c>
      <c r="W2048">
        <v>132.12100000000001</v>
      </c>
      <c r="X2048" t="s">
        <v>38</v>
      </c>
    </row>
    <row r="2049" spans="1:24" ht="14.4" x14ac:dyDescent="0.3">
      <c r="A2049">
        <v>7270</v>
      </c>
      <c r="B2049" t="s">
        <v>7111</v>
      </c>
      <c r="C2049" s="1">
        <v>41180</v>
      </c>
      <c r="D2049" s="1">
        <v>41184</v>
      </c>
      <c r="E2049" t="s">
        <v>96</v>
      </c>
      <c r="F2049" t="s">
        <v>1593</v>
      </c>
      <c r="G2049" t="s">
        <v>1594</v>
      </c>
      <c r="H2049" t="s">
        <v>66</v>
      </c>
      <c r="I2049" t="s">
        <v>247</v>
      </c>
      <c r="J2049" t="s">
        <v>247</v>
      </c>
      <c r="K2049" t="s">
        <v>248</v>
      </c>
      <c r="M2049" t="s">
        <v>154</v>
      </c>
      <c r="N2049" t="s">
        <v>70</v>
      </c>
      <c r="O2049" t="s">
        <v>7112</v>
      </c>
      <c r="P2049" t="s">
        <v>50</v>
      </c>
      <c r="Q2049" t="s">
        <v>102</v>
      </c>
      <c r="R2049" t="s">
        <v>1987</v>
      </c>
      <c r="S2049">
        <v>2280.4</v>
      </c>
      <c r="T2049">
        <v>5</v>
      </c>
      <c r="U2049">
        <v>0.2</v>
      </c>
      <c r="V2049">
        <v>228</v>
      </c>
      <c r="W2049">
        <v>132.023</v>
      </c>
      <c r="X2049" t="s">
        <v>62</v>
      </c>
    </row>
    <row r="2050" spans="1:24" ht="14.4" x14ac:dyDescent="0.3">
      <c r="A2050">
        <v>8906</v>
      </c>
      <c r="B2050" t="s">
        <v>7113</v>
      </c>
      <c r="C2050" s="1">
        <v>41050</v>
      </c>
      <c r="D2050" s="1">
        <v>41052</v>
      </c>
      <c r="E2050" t="s">
        <v>54</v>
      </c>
      <c r="F2050" t="s">
        <v>6696</v>
      </c>
      <c r="G2050" t="s">
        <v>6697</v>
      </c>
      <c r="H2050" t="s">
        <v>43</v>
      </c>
      <c r="I2050" t="s">
        <v>7114</v>
      </c>
      <c r="J2050" t="s">
        <v>7115</v>
      </c>
      <c r="K2050" t="s">
        <v>240</v>
      </c>
      <c r="M2050" t="s">
        <v>154</v>
      </c>
      <c r="N2050" t="s">
        <v>232</v>
      </c>
      <c r="O2050" t="s">
        <v>7116</v>
      </c>
      <c r="P2050" t="s">
        <v>50</v>
      </c>
      <c r="Q2050" t="s">
        <v>363</v>
      </c>
      <c r="R2050" t="s">
        <v>3204</v>
      </c>
      <c r="S2050">
        <v>771.96799999999996</v>
      </c>
      <c r="T2050">
        <v>4</v>
      </c>
      <c r="U2050">
        <v>0.2</v>
      </c>
      <c r="V2050">
        <v>67.488</v>
      </c>
      <c r="W2050">
        <v>131.91999999999999</v>
      </c>
      <c r="X2050" t="s">
        <v>104</v>
      </c>
    </row>
    <row r="2051" spans="1:24" ht="14.4" x14ac:dyDescent="0.3">
      <c r="A2051">
        <v>28991</v>
      </c>
      <c r="B2051" t="s">
        <v>7117</v>
      </c>
      <c r="C2051" s="1">
        <v>41655</v>
      </c>
      <c r="D2051" s="1">
        <v>41662</v>
      </c>
      <c r="E2051" t="s">
        <v>96</v>
      </c>
      <c r="F2051" t="s">
        <v>5974</v>
      </c>
      <c r="G2051" t="s">
        <v>5975</v>
      </c>
      <c r="H2051" t="s">
        <v>28</v>
      </c>
      <c r="I2051" t="s">
        <v>7118</v>
      </c>
      <c r="J2051" t="s">
        <v>2166</v>
      </c>
      <c r="K2051" t="s">
        <v>275</v>
      </c>
      <c r="M2051" t="s">
        <v>47</v>
      </c>
      <c r="N2051" t="s">
        <v>137</v>
      </c>
      <c r="O2051" t="s">
        <v>224</v>
      </c>
      <c r="P2051" t="s">
        <v>50</v>
      </c>
      <c r="Q2051" t="s">
        <v>51</v>
      </c>
      <c r="R2051" t="s">
        <v>225</v>
      </c>
      <c r="S2051">
        <v>1377</v>
      </c>
      <c r="T2051">
        <v>3</v>
      </c>
      <c r="U2051">
        <v>0</v>
      </c>
      <c r="V2051">
        <v>179.01</v>
      </c>
      <c r="W2051">
        <v>131.91999999999999</v>
      </c>
      <c r="X2051" t="s">
        <v>62</v>
      </c>
    </row>
    <row r="2052" spans="1:24" ht="14.4" x14ac:dyDescent="0.3">
      <c r="A2052">
        <v>27543</v>
      </c>
      <c r="B2052" t="s">
        <v>2254</v>
      </c>
      <c r="C2052" s="1">
        <v>41669</v>
      </c>
      <c r="D2052" s="1">
        <v>41673</v>
      </c>
      <c r="E2052" t="s">
        <v>96</v>
      </c>
      <c r="F2052" t="s">
        <v>2255</v>
      </c>
      <c r="G2052" t="s">
        <v>2256</v>
      </c>
      <c r="H2052" t="s">
        <v>43</v>
      </c>
      <c r="I2052" t="s">
        <v>1099</v>
      </c>
      <c r="J2052" t="s">
        <v>1099</v>
      </c>
      <c r="K2052" t="s">
        <v>162</v>
      </c>
      <c r="M2052" t="s">
        <v>47</v>
      </c>
      <c r="N2052" t="s">
        <v>163</v>
      </c>
      <c r="O2052" t="s">
        <v>565</v>
      </c>
      <c r="P2052" t="s">
        <v>35</v>
      </c>
      <c r="Q2052" t="s">
        <v>60</v>
      </c>
      <c r="R2052" t="s">
        <v>566</v>
      </c>
      <c r="S2052">
        <v>1272.5999999999999</v>
      </c>
      <c r="T2052">
        <v>2</v>
      </c>
      <c r="U2052">
        <v>0</v>
      </c>
      <c r="V2052">
        <v>470.82</v>
      </c>
      <c r="W2052">
        <v>131.83000000000001</v>
      </c>
      <c r="X2052" t="s">
        <v>104</v>
      </c>
    </row>
    <row r="2053" spans="1:24" ht="14.4" x14ac:dyDescent="0.3">
      <c r="A2053">
        <v>24394</v>
      </c>
      <c r="B2053" t="s">
        <v>7119</v>
      </c>
      <c r="C2053" s="1">
        <v>40906</v>
      </c>
      <c r="D2053" s="1">
        <v>40909</v>
      </c>
      <c r="E2053" t="s">
        <v>40</v>
      </c>
      <c r="F2053" t="s">
        <v>2787</v>
      </c>
      <c r="G2053" t="s">
        <v>2788</v>
      </c>
      <c r="H2053" t="s">
        <v>28</v>
      </c>
      <c r="I2053" t="s">
        <v>304</v>
      </c>
      <c r="J2053" t="s">
        <v>58</v>
      </c>
      <c r="K2053" t="s">
        <v>46</v>
      </c>
      <c r="M2053" t="s">
        <v>47</v>
      </c>
      <c r="N2053" t="s">
        <v>48</v>
      </c>
      <c r="O2053" t="s">
        <v>2074</v>
      </c>
      <c r="P2053" t="s">
        <v>35</v>
      </c>
      <c r="Q2053" t="s">
        <v>60</v>
      </c>
      <c r="R2053" t="s">
        <v>72</v>
      </c>
      <c r="S2053">
        <v>578.50199999999995</v>
      </c>
      <c r="T2053">
        <v>1</v>
      </c>
      <c r="U2053">
        <v>0.1</v>
      </c>
      <c r="V2053">
        <v>-38.567999999999998</v>
      </c>
      <c r="W2053">
        <v>131.81</v>
      </c>
      <c r="X2053" t="s">
        <v>38</v>
      </c>
    </row>
    <row r="2054" spans="1:24" ht="14.4" x14ac:dyDescent="0.3">
      <c r="A2054">
        <v>24617</v>
      </c>
      <c r="B2054" t="s">
        <v>7120</v>
      </c>
      <c r="C2054" s="1">
        <v>41428</v>
      </c>
      <c r="D2054" s="1">
        <v>41433</v>
      </c>
      <c r="E2054" t="s">
        <v>40</v>
      </c>
      <c r="F2054" t="s">
        <v>4837</v>
      </c>
      <c r="G2054" t="s">
        <v>4838</v>
      </c>
      <c r="H2054" t="s">
        <v>28</v>
      </c>
      <c r="I2054" t="s">
        <v>222</v>
      </c>
      <c r="J2054" t="s">
        <v>2422</v>
      </c>
      <c r="K2054" t="s">
        <v>162</v>
      </c>
      <c r="M2054" t="s">
        <v>47</v>
      </c>
      <c r="N2054" t="s">
        <v>163</v>
      </c>
      <c r="O2054" t="s">
        <v>7121</v>
      </c>
      <c r="P2054" t="s">
        <v>35</v>
      </c>
      <c r="Q2054" t="s">
        <v>79</v>
      </c>
      <c r="R2054" t="s">
        <v>7122</v>
      </c>
      <c r="S2054">
        <v>785.79</v>
      </c>
      <c r="T2054">
        <v>3</v>
      </c>
      <c r="U2054">
        <v>0</v>
      </c>
      <c r="V2054">
        <v>369.27</v>
      </c>
      <c r="W2054">
        <v>131.72999999999999</v>
      </c>
      <c r="X2054" t="s">
        <v>62</v>
      </c>
    </row>
    <row r="2055" spans="1:24" ht="14.4" x14ac:dyDescent="0.3">
      <c r="A2055">
        <v>28758</v>
      </c>
      <c r="B2055" t="s">
        <v>7123</v>
      </c>
      <c r="C2055" s="1">
        <v>41940</v>
      </c>
      <c r="D2055" s="1">
        <v>41940</v>
      </c>
      <c r="E2055" t="s">
        <v>25</v>
      </c>
      <c r="F2055" t="s">
        <v>1949</v>
      </c>
      <c r="G2055" t="s">
        <v>1950</v>
      </c>
      <c r="H2055" t="s">
        <v>66</v>
      </c>
      <c r="I2055" t="s">
        <v>1066</v>
      </c>
      <c r="J2055" t="s">
        <v>1066</v>
      </c>
      <c r="K2055" t="s">
        <v>347</v>
      </c>
      <c r="M2055" t="s">
        <v>47</v>
      </c>
      <c r="N2055" t="s">
        <v>348</v>
      </c>
      <c r="O2055" t="s">
        <v>459</v>
      </c>
      <c r="P2055" t="s">
        <v>112</v>
      </c>
      <c r="Q2055" t="s">
        <v>165</v>
      </c>
      <c r="R2055" t="s">
        <v>460</v>
      </c>
      <c r="S2055">
        <v>1718.0003999999999</v>
      </c>
      <c r="T2055">
        <v>4</v>
      </c>
      <c r="U2055">
        <v>0.17</v>
      </c>
      <c r="V2055">
        <v>372.56040000000002</v>
      </c>
      <c r="W2055">
        <v>131.72999999999999</v>
      </c>
      <c r="X2055" t="s">
        <v>104</v>
      </c>
    </row>
    <row r="2056" spans="1:24" ht="14.4" x14ac:dyDescent="0.3">
      <c r="A2056">
        <v>7582</v>
      </c>
      <c r="B2056" t="s">
        <v>7124</v>
      </c>
      <c r="C2056" s="1">
        <v>41147</v>
      </c>
      <c r="D2056" s="1">
        <v>41150</v>
      </c>
      <c r="E2056" t="s">
        <v>40</v>
      </c>
      <c r="F2056" t="s">
        <v>746</v>
      </c>
      <c r="G2056" t="s">
        <v>747</v>
      </c>
      <c r="H2056" t="s">
        <v>66</v>
      </c>
      <c r="I2056" t="s">
        <v>7125</v>
      </c>
      <c r="J2056" t="s">
        <v>3898</v>
      </c>
      <c r="K2056" t="s">
        <v>240</v>
      </c>
      <c r="M2056" t="s">
        <v>154</v>
      </c>
      <c r="N2056" t="s">
        <v>232</v>
      </c>
      <c r="O2056" t="s">
        <v>7126</v>
      </c>
      <c r="P2056" t="s">
        <v>35</v>
      </c>
      <c r="Q2056" t="s">
        <v>36</v>
      </c>
      <c r="R2056" t="s">
        <v>2374</v>
      </c>
      <c r="S2056">
        <v>1314.24</v>
      </c>
      <c r="T2056">
        <v>8</v>
      </c>
      <c r="U2056">
        <v>0</v>
      </c>
      <c r="V2056">
        <v>13.12</v>
      </c>
      <c r="W2056">
        <v>131.71899999999999</v>
      </c>
      <c r="X2056" t="s">
        <v>62</v>
      </c>
    </row>
    <row r="2057" spans="1:24" ht="14.4" x14ac:dyDescent="0.3">
      <c r="A2057">
        <v>37592</v>
      </c>
      <c r="B2057" t="s">
        <v>7127</v>
      </c>
      <c r="C2057" s="1">
        <v>40905</v>
      </c>
      <c r="D2057" s="1">
        <v>40909</v>
      </c>
      <c r="E2057" t="s">
        <v>96</v>
      </c>
      <c r="F2057" t="s">
        <v>133</v>
      </c>
      <c r="G2057" t="s">
        <v>134</v>
      </c>
      <c r="H2057" t="s">
        <v>43</v>
      </c>
      <c r="I2057" t="s">
        <v>7128</v>
      </c>
      <c r="J2057" t="s">
        <v>856</v>
      </c>
      <c r="K2057" t="s">
        <v>31</v>
      </c>
      <c r="L2057">
        <v>1915</v>
      </c>
      <c r="M2057" t="s">
        <v>32</v>
      </c>
      <c r="N2057" t="s">
        <v>33</v>
      </c>
      <c r="O2057" t="s">
        <v>6124</v>
      </c>
      <c r="P2057" t="s">
        <v>112</v>
      </c>
      <c r="Q2057" t="s">
        <v>165</v>
      </c>
      <c r="R2057" t="s">
        <v>6125</v>
      </c>
      <c r="S2057">
        <v>1737.18</v>
      </c>
      <c r="T2057">
        <v>6</v>
      </c>
      <c r="U2057">
        <v>0</v>
      </c>
      <c r="V2057">
        <v>503.78219999999999</v>
      </c>
      <c r="W2057">
        <v>131.71</v>
      </c>
      <c r="X2057" t="s">
        <v>62</v>
      </c>
    </row>
    <row r="2058" spans="1:24" ht="14.4" x14ac:dyDescent="0.3">
      <c r="A2058">
        <v>24643</v>
      </c>
      <c r="B2058" t="s">
        <v>7129</v>
      </c>
      <c r="C2058" s="1">
        <v>40830</v>
      </c>
      <c r="D2058" s="1">
        <v>40836</v>
      </c>
      <c r="E2058" t="s">
        <v>96</v>
      </c>
      <c r="F2058" t="s">
        <v>2163</v>
      </c>
      <c r="G2058" t="s">
        <v>2164</v>
      </c>
      <c r="H2058" t="s">
        <v>43</v>
      </c>
      <c r="I2058" t="s">
        <v>3891</v>
      </c>
      <c r="J2058" t="s">
        <v>1224</v>
      </c>
      <c r="K2058" t="s">
        <v>162</v>
      </c>
      <c r="M2058" t="s">
        <v>47</v>
      </c>
      <c r="N2058" t="s">
        <v>163</v>
      </c>
      <c r="O2058" t="s">
        <v>7130</v>
      </c>
      <c r="P2058" t="s">
        <v>50</v>
      </c>
      <c r="Q2058" t="s">
        <v>51</v>
      </c>
      <c r="R2058" t="s">
        <v>6670</v>
      </c>
      <c r="S2058">
        <v>845.46</v>
      </c>
      <c r="T2058">
        <v>6</v>
      </c>
      <c r="U2058">
        <v>0</v>
      </c>
      <c r="V2058">
        <v>92.88</v>
      </c>
      <c r="W2058">
        <v>131.69999999999999</v>
      </c>
      <c r="X2058" t="s">
        <v>115</v>
      </c>
    </row>
    <row r="2059" spans="1:24" ht="14.4" x14ac:dyDescent="0.3">
      <c r="A2059">
        <v>40078</v>
      </c>
      <c r="B2059" t="s">
        <v>7131</v>
      </c>
      <c r="C2059" s="1">
        <v>40969</v>
      </c>
      <c r="D2059" s="1">
        <v>40972</v>
      </c>
      <c r="E2059" t="s">
        <v>54</v>
      </c>
      <c r="F2059" t="s">
        <v>2034</v>
      </c>
      <c r="G2059" t="s">
        <v>2035</v>
      </c>
      <c r="H2059" t="s">
        <v>43</v>
      </c>
      <c r="I2059" t="s">
        <v>1006</v>
      </c>
      <c r="J2059" t="s">
        <v>298</v>
      </c>
      <c r="K2059" t="s">
        <v>31</v>
      </c>
      <c r="L2059">
        <v>77070</v>
      </c>
      <c r="M2059" t="s">
        <v>32</v>
      </c>
      <c r="N2059" t="s">
        <v>70</v>
      </c>
      <c r="O2059" t="s">
        <v>5995</v>
      </c>
      <c r="P2059" t="s">
        <v>50</v>
      </c>
      <c r="Q2059" t="s">
        <v>363</v>
      </c>
      <c r="R2059" t="s">
        <v>5996</v>
      </c>
      <c r="S2059">
        <v>1227.9983999999999</v>
      </c>
      <c r="T2059">
        <v>6</v>
      </c>
      <c r="U2059">
        <v>0.32</v>
      </c>
      <c r="V2059">
        <v>-36.117600000000003</v>
      </c>
      <c r="W2059">
        <v>131.63999999999999</v>
      </c>
      <c r="X2059" t="s">
        <v>104</v>
      </c>
    </row>
    <row r="2060" spans="1:24" ht="14.4" x14ac:dyDescent="0.3">
      <c r="A2060">
        <v>32867</v>
      </c>
      <c r="B2060" t="s">
        <v>7132</v>
      </c>
      <c r="C2060" s="1">
        <v>40870</v>
      </c>
      <c r="D2060" s="1">
        <v>40872</v>
      </c>
      <c r="E2060" t="s">
        <v>54</v>
      </c>
      <c r="F2060" t="s">
        <v>375</v>
      </c>
      <c r="G2060" t="s">
        <v>376</v>
      </c>
      <c r="H2060" t="s">
        <v>28</v>
      </c>
      <c r="I2060" t="s">
        <v>267</v>
      </c>
      <c r="J2060" t="s">
        <v>109</v>
      </c>
      <c r="K2060" t="s">
        <v>31</v>
      </c>
      <c r="L2060">
        <v>90004</v>
      </c>
      <c r="M2060" t="s">
        <v>32</v>
      </c>
      <c r="N2060" t="s">
        <v>110</v>
      </c>
      <c r="O2060" t="s">
        <v>7133</v>
      </c>
      <c r="P2060" t="s">
        <v>50</v>
      </c>
      <c r="Q2060" t="s">
        <v>51</v>
      </c>
      <c r="R2060" t="s">
        <v>7134</v>
      </c>
      <c r="S2060">
        <v>603.91999999999996</v>
      </c>
      <c r="T2060">
        <v>5</v>
      </c>
      <c r="U2060">
        <v>0.2</v>
      </c>
      <c r="V2060">
        <v>-67.941000000000003</v>
      </c>
      <c r="W2060">
        <v>131.5</v>
      </c>
      <c r="X2060" t="s">
        <v>38</v>
      </c>
    </row>
    <row r="2061" spans="1:24" ht="14.4" x14ac:dyDescent="0.3">
      <c r="A2061">
        <v>12824</v>
      </c>
      <c r="B2061" t="s">
        <v>7135</v>
      </c>
      <c r="C2061" s="1">
        <v>41312</v>
      </c>
      <c r="D2061" s="1">
        <v>41316</v>
      </c>
      <c r="E2061" t="s">
        <v>96</v>
      </c>
      <c r="F2061" t="s">
        <v>5128</v>
      </c>
      <c r="G2061" t="s">
        <v>1735</v>
      </c>
      <c r="H2061" t="s">
        <v>28</v>
      </c>
      <c r="I2061" t="s">
        <v>1036</v>
      </c>
      <c r="J2061" t="s">
        <v>1036</v>
      </c>
      <c r="K2061" t="s">
        <v>509</v>
      </c>
      <c r="M2061" t="s">
        <v>69</v>
      </c>
      <c r="N2061" t="s">
        <v>121</v>
      </c>
      <c r="O2061" t="s">
        <v>7136</v>
      </c>
      <c r="P2061" t="s">
        <v>35</v>
      </c>
      <c r="Q2061" t="s">
        <v>79</v>
      </c>
      <c r="R2061" t="s">
        <v>195</v>
      </c>
      <c r="S2061">
        <v>950.22</v>
      </c>
      <c r="T2061">
        <v>3</v>
      </c>
      <c r="U2061">
        <v>0</v>
      </c>
      <c r="V2061">
        <v>208.98</v>
      </c>
      <c r="W2061">
        <v>131.43</v>
      </c>
      <c r="X2061" t="s">
        <v>104</v>
      </c>
    </row>
    <row r="2062" spans="1:24" ht="14.4" x14ac:dyDescent="0.3">
      <c r="A2062">
        <v>37831</v>
      </c>
      <c r="B2062" t="s">
        <v>7137</v>
      </c>
      <c r="C2062" s="1">
        <v>40864</v>
      </c>
      <c r="D2062" s="1">
        <v>40869</v>
      </c>
      <c r="E2062" t="s">
        <v>96</v>
      </c>
      <c r="F2062" t="s">
        <v>366</v>
      </c>
      <c r="G2062" t="s">
        <v>367</v>
      </c>
      <c r="H2062" t="s">
        <v>28</v>
      </c>
      <c r="I2062" t="s">
        <v>7138</v>
      </c>
      <c r="J2062" t="s">
        <v>30</v>
      </c>
      <c r="K2062" t="s">
        <v>31</v>
      </c>
      <c r="L2062">
        <v>14215</v>
      </c>
      <c r="M2062" t="s">
        <v>32</v>
      </c>
      <c r="N2062" t="s">
        <v>33</v>
      </c>
      <c r="O2062" t="s">
        <v>1398</v>
      </c>
      <c r="P2062" t="s">
        <v>112</v>
      </c>
      <c r="Q2062" t="s">
        <v>113</v>
      </c>
      <c r="R2062" t="s">
        <v>1399</v>
      </c>
      <c r="S2062">
        <v>2152.7759999999998</v>
      </c>
      <c r="T2062">
        <v>3</v>
      </c>
      <c r="U2062">
        <v>0.2</v>
      </c>
      <c r="V2062">
        <v>726.56190000000004</v>
      </c>
      <c r="W2062">
        <v>131.41999999999999</v>
      </c>
      <c r="X2062" t="s">
        <v>62</v>
      </c>
    </row>
    <row r="2063" spans="1:24" ht="14.4" x14ac:dyDescent="0.3">
      <c r="A2063">
        <v>15881</v>
      </c>
      <c r="B2063" t="s">
        <v>7139</v>
      </c>
      <c r="C2063" s="1">
        <v>41984</v>
      </c>
      <c r="D2063" s="1">
        <v>41986</v>
      </c>
      <c r="E2063" t="s">
        <v>40</v>
      </c>
      <c r="F2063" t="s">
        <v>4676</v>
      </c>
      <c r="G2063" t="s">
        <v>4677</v>
      </c>
      <c r="H2063" t="s">
        <v>43</v>
      </c>
      <c r="I2063" t="s">
        <v>1036</v>
      </c>
      <c r="J2063" t="s">
        <v>1036</v>
      </c>
      <c r="K2063" t="s">
        <v>509</v>
      </c>
      <c r="M2063" t="s">
        <v>69</v>
      </c>
      <c r="N2063" t="s">
        <v>121</v>
      </c>
      <c r="O2063" t="s">
        <v>1763</v>
      </c>
      <c r="P2063" t="s">
        <v>50</v>
      </c>
      <c r="Q2063" t="s">
        <v>363</v>
      </c>
      <c r="R2063" t="s">
        <v>1764</v>
      </c>
      <c r="S2063">
        <v>1162.8900000000001</v>
      </c>
      <c r="T2063">
        <v>3</v>
      </c>
      <c r="U2063">
        <v>0</v>
      </c>
      <c r="V2063">
        <v>11.61</v>
      </c>
      <c r="W2063">
        <v>131.38999999999999</v>
      </c>
      <c r="X2063" t="s">
        <v>62</v>
      </c>
    </row>
    <row r="2064" spans="1:24" ht="14.4" x14ac:dyDescent="0.3">
      <c r="A2064">
        <v>24385</v>
      </c>
      <c r="B2064" t="s">
        <v>7140</v>
      </c>
      <c r="C2064" s="1">
        <v>41732</v>
      </c>
      <c r="D2064" s="1">
        <v>41736</v>
      </c>
      <c r="E2064" t="s">
        <v>96</v>
      </c>
      <c r="F2064" t="s">
        <v>1280</v>
      </c>
      <c r="G2064" t="s">
        <v>1281</v>
      </c>
      <c r="H2064" t="s">
        <v>43</v>
      </c>
      <c r="I2064" t="s">
        <v>812</v>
      </c>
      <c r="J2064" t="s">
        <v>813</v>
      </c>
      <c r="K2064" t="s">
        <v>46</v>
      </c>
      <c r="M2064" t="s">
        <v>47</v>
      </c>
      <c r="N2064" t="s">
        <v>48</v>
      </c>
      <c r="O2064" t="s">
        <v>7141</v>
      </c>
      <c r="P2064" t="s">
        <v>35</v>
      </c>
      <c r="Q2064" t="s">
        <v>79</v>
      </c>
      <c r="R2064" t="s">
        <v>7142</v>
      </c>
      <c r="S2064">
        <v>1414.6110000000001</v>
      </c>
      <c r="T2064">
        <v>11</v>
      </c>
      <c r="U2064">
        <v>0.1</v>
      </c>
      <c r="V2064">
        <v>235.52099999999999</v>
      </c>
      <c r="W2064">
        <v>131.37</v>
      </c>
      <c r="X2064" t="s">
        <v>62</v>
      </c>
    </row>
    <row r="2065" spans="1:24" ht="14.4" x14ac:dyDescent="0.3">
      <c r="A2065">
        <v>21633</v>
      </c>
      <c r="B2065" t="s">
        <v>7143</v>
      </c>
      <c r="C2065" s="1">
        <v>41137</v>
      </c>
      <c r="D2065" s="1">
        <v>41137</v>
      </c>
      <c r="E2065" t="s">
        <v>25</v>
      </c>
      <c r="F2065" t="s">
        <v>2605</v>
      </c>
      <c r="G2065" t="s">
        <v>2606</v>
      </c>
      <c r="H2065" t="s">
        <v>43</v>
      </c>
      <c r="I2065" t="s">
        <v>812</v>
      </c>
      <c r="J2065" t="s">
        <v>813</v>
      </c>
      <c r="K2065" t="s">
        <v>46</v>
      </c>
      <c r="M2065" t="s">
        <v>47</v>
      </c>
      <c r="N2065" t="s">
        <v>48</v>
      </c>
      <c r="O2065" t="s">
        <v>5669</v>
      </c>
      <c r="P2065" t="s">
        <v>50</v>
      </c>
      <c r="Q2065" t="s">
        <v>363</v>
      </c>
      <c r="R2065" t="s">
        <v>5670</v>
      </c>
      <c r="S2065">
        <v>698.54399999999998</v>
      </c>
      <c r="T2065">
        <v>4</v>
      </c>
      <c r="U2065">
        <v>0.1</v>
      </c>
      <c r="V2065">
        <v>38.783999999999999</v>
      </c>
      <c r="W2065">
        <v>131.33000000000001</v>
      </c>
      <c r="X2065" t="s">
        <v>104</v>
      </c>
    </row>
    <row r="2066" spans="1:24" ht="14.4" x14ac:dyDescent="0.3">
      <c r="A2066">
        <v>18570</v>
      </c>
      <c r="B2066" t="s">
        <v>7144</v>
      </c>
      <c r="C2066" s="1">
        <v>41894</v>
      </c>
      <c r="D2066" s="1">
        <v>41899</v>
      </c>
      <c r="E2066" t="s">
        <v>40</v>
      </c>
      <c r="F2066" t="s">
        <v>402</v>
      </c>
      <c r="G2066" t="s">
        <v>403</v>
      </c>
      <c r="H2066" t="s">
        <v>28</v>
      </c>
      <c r="I2066" t="s">
        <v>7145</v>
      </c>
      <c r="J2066" t="s">
        <v>3154</v>
      </c>
      <c r="K2066" t="s">
        <v>68</v>
      </c>
      <c r="M2066" t="s">
        <v>69</v>
      </c>
      <c r="N2066" t="s">
        <v>70</v>
      </c>
      <c r="O2066" t="s">
        <v>3493</v>
      </c>
      <c r="P2066" t="s">
        <v>50</v>
      </c>
      <c r="Q2066" t="s">
        <v>363</v>
      </c>
      <c r="R2066" t="s">
        <v>364</v>
      </c>
      <c r="S2066">
        <v>1177.173</v>
      </c>
      <c r="T2066">
        <v>3</v>
      </c>
      <c r="U2066">
        <v>0.1</v>
      </c>
      <c r="V2066">
        <v>405.423</v>
      </c>
      <c r="W2066">
        <v>131.28</v>
      </c>
      <c r="X2066" t="s">
        <v>104</v>
      </c>
    </row>
    <row r="2067" spans="1:24" ht="14.4" x14ac:dyDescent="0.3">
      <c r="A2067">
        <v>21740</v>
      </c>
      <c r="B2067" t="s">
        <v>7146</v>
      </c>
      <c r="C2067" s="1">
        <v>40703</v>
      </c>
      <c r="D2067" s="1">
        <v>40707</v>
      </c>
      <c r="E2067" t="s">
        <v>96</v>
      </c>
      <c r="F2067" t="s">
        <v>798</v>
      </c>
      <c r="G2067" t="s">
        <v>799</v>
      </c>
      <c r="H2067" t="s">
        <v>43</v>
      </c>
      <c r="I2067" t="s">
        <v>57</v>
      </c>
      <c r="J2067" t="s">
        <v>58</v>
      </c>
      <c r="K2067" t="s">
        <v>46</v>
      </c>
      <c r="M2067" t="s">
        <v>47</v>
      </c>
      <c r="N2067" t="s">
        <v>48</v>
      </c>
      <c r="O2067" t="s">
        <v>7147</v>
      </c>
      <c r="P2067" t="s">
        <v>50</v>
      </c>
      <c r="Q2067" t="s">
        <v>51</v>
      </c>
      <c r="R2067" t="s">
        <v>7148</v>
      </c>
      <c r="S2067">
        <v>596.16</v>
      </c>
      <c r="T2067">
        <v>5</v>
      </c>
      <c r="U2067">
        <v>0.1</v>
      </c>
      <c r="V2067">
        <v>-39.840000000000003</v>
      </c>
      <c r="W2067">
        <v>131.22999999999999</v>
      </c>
      <c r="X2067" t="s">
        <v>104</v>
      </c>
    </row>
    <row r="2068" spans="1:24" ht="14.4" x14ac:dyDescent="0.3">
      <c r="A2068">
        <v>35095</v>
      </c>
      <c r="B2068" t="s">
        <v>7149</v>
      </c>
      <c r="C2068" s="1">
        <v>41948</v>
      </c>
      <c r="D2068" s="1">
        <v>41949</v>
      </c>
      <c r="E2068" t="s">
        <v>54</v>
      </c>
      <c r="F2068" t="s">
        <v>7150</v>
      </c>
      <c r="G2068" t="s">
        <v>7090</v>
      </c>
      <c r="H2068" t="s">
        <v>43</v>
      </c>
      <c r="I2068" t="s">
        <v>7151</v>
      </c>
      <c r="J2068" t="s">
        <v>120</v>
      </c>
      <c r="K2068" t="s">
        <v>31</v>
      </c>
      <c r="L2068">
        <v>27405</v>
      </c>
      <c r="M2068" t="s">
        <v>32</v>
      </c>
      <c r="N2068" t="s">
        <v>121</v>
      </c>
      <c r="O2068" t="s">
        <v>733</v>
      </c>
      <c r="P2068" t="s">
        <v>50</v>
      </c>
      <c r="Q2068" t="s">
        <v>102</v>
      </c>
      <c r="R2068" t="s">
        <v>734</v>
      </c>
      <c r="S2068">
        <v>523.76400000000001</v>
      </c>
      <c r="T2068">
        <v>3</v>
      </c>
      <c r="U2068">
        <v>0.4</v>
      </c>
      <c r="V2068">
        <v>-192.04679999999999</v>
      </c>
      <c r="W2068">
        <v>131.22999999999999</v>
      </c>
      <c r="X2068" t="s">
        <v>62</v>
      </c>
    </row>
    <row r="2069" spans="1:24" ht="14.4" x14ac:dyDescent="0.3">
      <c r="A2069">
        <v>29912</v>
      </c>
      <c r="B2069" t="s">
        <v>7152</v>
      </c>
      <c r="C2069" s="1">
        <v>40777</v>
      </c>
      <c r="D2069" s="1">
        <v>40783</v>
      </c>
      <c r="E2069" t="s">
        <v>96</v>
      </c>
      <c r="F2069" t="s">
        <v>1010</v>
      </c>
      <c r="G2069" t="s">
        <v>1011</v>
      </c>
      <c r="H2069" t="s">
        <v>43</v>
      </c>
      <c r="I2069" t="s">
        <v>2350</v>
      </c>
      <c r="J2069" t="s">
        <v>274</v>
      </c>
      <c r="K2069" t="s">
        <v>275</v>
      </c>
      <c r="M2069" t="s">
        <v>47</v>
      </c>
      <c r="N2069" t="s">
        <v>137</v>
      </c>
      <c r="O2069" t="s">
        <v>2074</v>
      </c>
      <c r="P2069" t="s">
        <v>35</v>
      </c>
      <c r="Q2069" t="s">
        <v>60</v>
      </c>
      <c r="R2069" t="s">
        <v>72</v>
      </c>
      <c r="S2069">
        <v>1928.34</v>
      </c>
      <c r="T2069">
        <v>3</v>
      </c>
      <c r="U2069">
        <v>0</v>
      </c>
      <c r="V2069">
        <v>77.13</v>
      </c>
      <c r="W2069">
        <v>131.22</v>
      </c>
      <c r="X2069" t="s">
        <v>62</v>
      </c>
    </row>
    <row r="2070" spans="1:24" ht="14.4" x14ac:dyDescent="0.3">
      <c r="A2070">
        <v>33845</v>
      </c>
      <c r="B2070" t="s">
        <v>7153</v>
      </c>
      <c r="C2070" s="1">
        <v>41137</v>
      </c>
      <c r="D2070" s="1">
        <v>41143</v>
      </c>
      <c r="E2070" t="s">
        <v>96</v>
      </c>
      <c r="F2070" t="s">
        <v>1920</v>
      </c>
      <c r="G2070" t="s">
        <v>1921</v>
      </c>
      <c r="H2070" t="s">
        <v>28</v>
      </c>
      <c r="I2070" t="s">
        <v>5043</v>
      </c>
      <c r="J2070" t="s">
        <v>3384</v>
      </c>
      <c r="K2070" t="s">
        <v>31</v>
      </c>
      <c r="L2070">
        <v>85023</v>
      </c>
      <c r="M2070" t="s">
        <v>32</v>
      </c>
      <c r="N2070" t="s">
        <v>110</v>
      </c>
      <c r="O2070" t="s">
        <v>7154</v>
      </c>
      <c r="P2070" t="s">
        <v>35</v>
      </c>
      <c r="Q2070" t="s">
        <v>60</v>
      </c>
      <c r="R2070" t="s">
        <v>7155</v>
      </c>
      <c r="S2070">
        <v>1879.96</v>
      </c>
      <c r="T2070">
        <v>5</v>
      </c>
      <c r="U2070">
        <v>0.2</v>
      </c>
      <c r="V2070">
        <v>211.49549999999999</v>
      </c>
      <c r="W2070">
        <v>131.22</v>
      </c>
      <c r="X2070" t="s">
        <v>62</v>
      </c>
    </row>
    <row r="2071" spans="1:24" ht="14.4" x14ac:dyDescent="0.3">
      <c r="A2071">
        <v>9345</v>
      </c>
      <c r="B2071" t="s">
        <v>7156</v>
      </c>
      <c r="C2071" s="1">
        <v>41395</v>
      </c>
      <c r="D2071" s="1">
        <v>41395</v>
      </c>
      <c r="E2071" t="s">
        <v>25</v>
      </c>
      <c r="F2071" t="s">
        <v>26</v>
      </c>
      <c r="G2071" t="s">
        <v>27</v>
      </c>
      <c r="H2071" t="s">
        <v>28</v>
      </c>
      <c r="I2071" t="s">
        <v>7157</v>
      </c>
      <c r="J2071" t="s">
        <v>7157</v>
      </c>
      <c r="K2071" t="s">
        <v>282</v>
      </c>
      <c r="M2071" t="s">
        <v>154</v>
      </c>
      <c r="N2071" t="s">
        <v>283</v>
      </c>
      <c r="O2071" t="s">
        <v>7158</v>
      </c>
      <c r="P2071" t="s">
        <v>50</v>
      </c>
      <c r="Q2071" t="s">
        <v>51</v>
      </c>
      <c r="R2071" t="s">
        <v>6059</v>
      </c>
      <c r="S2071">
        <v>503.66399999999999</v>
      </c>
      <c r="T2071">
        <v>7</v>
      </c>
      <c r="U2071">
        <v>0.2</v>
      </c>
      <c r="V2071">
        <v>138.404</v>
      </c>
      <c r="W2071">
        <v>131.21899999999999</v>
      </c>
      <c r="X2071" t="s">
        <v>38</v>
      </c>
    </row>
    <row r="2072" spans="1:24" ht="14.4" x14ac:dyDescent="0.3">
      <c r="A2072">
        <v>7890</v>
      </c>
      <c r="B2072" t="s">
        <v>7159</v>
      </c>
      <c r="C2072" s="1">
        <v>40843</v>
      </c>
      <c r="D2072" s="1">
        <v>40845</v>
      </c>
      <c r="E2072" t="s">
        <v>40</v>
      </c>
      <c r="F2072" t="s">
        <v>2147</v>
      </c>
      <c r="G2072" t="s">
        <v>2148</v>
      </c>
      <c r="H2072" t="s">
        <v>43</v>
      </c>
      <c r="I2072" t="s">
        <v>1633</v>
      </c>
      <c r="J2072" t="s">
        <v>1634</v>
      </c>
      <c r="K2072" t="s">
        <v>240</v>
      </c>
      <c r="M2072" t="s">
        <v>154</v>
      </c>
      <c r="N2072" t="s">
        <v>232</v>
      </c>
      <c r="O2072" t="s">
        <v>7160</v>
      </c>
      <c r="P2072" t="s">
        <v>50</v>
      </c>
      <c r="Q2072" t="s">
        <v>102</v>
      </c>
      <c r="R2072" t="s">
        <v>5782</v>
      </c>
      <c r="S2072">
        <v>747.36</v>
      </c>
      <c r="T2072">
        <v>3</v>
      </c>
      <c r="U2072">
        <v>0.2</v>
      </c>
      <c r="V2072">
        <v>-93.42</v>
      </c>
      <c r="W2072">
        <v>131.208</v>
      </c>
      <c r="X2072" t="s">
        <v>104</v>
      </c>
    </row>
    <row r="2073" spans="1:24" ht="14.4" x14ac:dyDescent="0.3">
      <c r="A2073">
        <v>43812</v>
      </c>
      <c r="B2073" t="s">
        <v>7161</v>
      </c>
      <c r="C2073" s="1">
        <v>41951</v>
      </c>
      <c r="D2073" s="1">
        <v>41956</v>
      </c>
      <c r="E2073" t="s">
        <v>96</v>
      </c>
      <c r="F2073" t="s">
        <v>7162</v>
      </c>
      <c r="G2073" t="s">
        <v>7163</v>
      </c>
      <c r="H2073" t="s">
        <v>66</v>
      </c>
      <c r="I2073" t="s">
        <v>7164</v>
      </c>
      <c r="J2073" t="s">
        <v>7164</v>
      </c>
      <c r="K2073" t="s">
        <v>7165</v>
      </c>
      <c r="M2073" t="s">
        <v>77</v>
      </c>
      <c r="N2073" t="s">
        <v>77</v>
      </c>
      <c r="O2073" t="s">
        <v>7166</v>
      </c>
      <c r="P2073" t="s">
        <v>35</v>
      </c>
      <c r="Q2073" t="s">
        <v>79</v>
      </c>
      <c r="R2073" t="s">
        <v>1808</v>
      </c>
      <c r="S2073">
        <v>1571.22</v>
      </c>
      <c r="T2073">
        <v>6</v>
      </c>
      <c r="U2073">
        <v>0</v>
      </c>
      <c r="V2073">
        <v>785.52</v>
      </c>
      <c r="W2073">
        <v>131.18</v>
      </c>
      <c r="X2073" t="s">
        <v>62</v>
      </c>
    </row>
    <row r="2074" spans="1:24" ht="14.4" x14ac:dyDescent="0.3">
      <c r="A2074">
        <v>4958</v>
      </c>
      <c r="B2074" t="s">
        <v>536</v>
      </c>
      <c r="C2074" s="1">
        <v>40869</v>
      </c>
      <c r="D2074" s="1">
        <v>40870</v>
      </c>
      <c r="E2074" t="s">
        <v>54</v>
      </c>
      <c r="F2074" t="s">
        <v>537</v>
      </c>
      <c r="G2074" t="s">
        <v>538</v>
      </c>
      <c r="H2074" t="s">
        <v>28</v>
      </c>
      <c r="I2074" t="s">
        <v>539</v>
      </c>
      <c r="J2074" t="s">
        <v>539</v>
      </c>
      <c r="K2074" t="s">
        <v>540</v>
      </c>
      <c r="M2074" t="s">
        <v>154</v>
      </c>
      <c r="N2074" t="s">
        <v>70</v>
      </c>
      <c r="O2074" t="s">
        <v>3899</v>
      </c>
      <c r="P2074" t="s">
        <v>35</v>
      </c>
      <c r="Q2074" t="s">
        <v>79</v>
      </c>
      <c r="R2074" t="s">
        <v>3900</v>
      </c>
      <c r="S2074">
        <v>752.51196000000004</v>
      </c>
      <c r="T2074">
        <v>3</v>
      </c>
      <c r="U2074">
        <v>2E-3</v>
      </c>
      <c r="V2074">
        <v>134.21196</v>
      </c>
      <c r="W2074">
        <v>131.12700000000001</v>
      </c>
      <c r="X2074" t="s">
        <v>62</v>
      </c>
    </row>
    <row r="2075" spans="1:24" ht="14.4" x14ac:dyDescent="0.3">
      <c r="A2075">
        <v>4500</v>
      </c>
      <c r="B2075" t="s">
        <v>7167</v>
      </c>
      <c r="C2075" s="1">
        <v>41858</v>
      </c>
      <c r="D2075" s="1">
        <v>41860</v>
      </c>
      <c r="E2075" t="s">
        <v>54</v>
      </c>
      <c r="F2075" t="s">
        <v>1034</v>
      </c>
      <c r="G2075" t="s">
        <v>1035</v>
      </c>
      <c r="H2075" t="s">
        <v>43</v>
      </c>
      <c r="I2075" t="s">
        <v>718</v>
      </c>
      <c r="J2075" t="s">
        <v>718</v>
      </c>
      <c r="K2075" t="s">
        <v>240</v>
      </c>
      <c r="M2075" t="s">
        <v>154</v>
      </c>
      <c r="N2075" t="s">
        <v>232</v>
      </c>
      <c r="O2075" t="s">
        <v>7168</v>
      </c>
      <c r="P2075" t="s">
        <v>50</v>
      </c>
      <c r="Q2075" t="s">
        <v>363</v>
      </c>
      <c r="R2075" t="s">
        <v>7169</v>
      </c>
      <c r="S2075">
        <v>592.55999999999995</v>
      </c>
      <c r="T2075">
        <v>9</v>
      </c>
      <c r="U2075">
        <v>0.2</v>
      </c>
      <c r="V2075">
        <v>-52.02</v>
      </c>
      <c r="W2075">
        <v>131.107</v>
      </c>
      <c r="X2075" t="s">
        <v>104</v>
      </c>
    </row>
    <row r="2076" spans="1:24" ht="14.4" x14ac:dyDescent="0.3">
      <c r="A2076">
        <v>1947</v>
      </c>
      <c r="B2076" t="s">
        <v>7170</v>
      </c>
      <c r="C2076" s="1">
        <v>41914</v>
      </c>
      <c r="D2076" s="1">
        <v>41914</v>
      </c>
      <c r="E2076" t="s">
        <v>25</v>
      </c>
      <c r="F2076" t="s">
        <v>5161</v>
      </c>
      <c r="G2076" t="s">
        <v>5162</v>
      </c>
      <c r="H2076" t="s">
        <v>43</v>
      </c>
      <c r="I2076" t="s">
        <v>3000</v>
      </c>
      <c r="J2076" t="s">
        <v>928</v>
      </c>
      <c r="K2076" t="s">
        <v>153</v>
      </c>
      <c r="M2076" t="s">
        <v>154</v>
      </c>
      <c r="N2076" t="s">
        <v>121</v>
      </c>
      <c r="O2076" t="s">
        <v>5009</v>
      </c>
      <c r="P2076" t="s">
        <v>35</v>
      </c>
      <c r="Q2076" t="s">
        <v>60</v>
      </c>
      <c r="R2076" t="s">
        <v>61</v>
      </c>
      <c r="S2076">
        <v>1703.76</v>
      </c>
      <c r="T2076">
        <v>4</v>
      </c>
      <c r="U2076">
        <v>0</v>
      </c>
      <c r="V2076">
        <v>681.44</v>
      </c>
      <c r="W2076">
        <v>131.04</v>
      </c>
      <c r="X2076" t="s">
        <v>104</v>
      </c>
    </row>
    <row r="2077" spans="1:24" ht="14.4" x14ac:dyDescent="0.3">
      <c r="A2077">
        <v>9081</v>
      </c>
      <c r="B2077" t="s">
        <v>7171</v>
      </c>
      <c r="C2077" s="1">
        <v>41569</v>
      </c>
      <c r="D2077" s="1">
        <v>41571</v>
      </c>
      <c r="E2077" t="s">
        <v>54</v>
      </c>
      <c r="F2077" t="s">
        <v>3615</v>
      </c>
      <c r="G2077" t="s">
        <v>2160</v>
      </c>
      <c r="H2077" t="s">
        <v>43</v>
      </c>
      <c r="I2077" t="s">
        <v>2395</v>
      </c>
      <c r="J2077" t="s">
        <v>2395</v>
      </c>
      <c r="K2077" t="s">
        <v>1603</v>
      </c>
      <c r="M2077" t="s">
        <v>154</v>
      </c>
      <c r="N2077" t="s">
        <v>283</v>
      </c>
      <c r="O2077" t="s">
        <v>7172</v>
      </c>
      <c r="P2077" t="s">
        <v>35</v>
      </c>
      <c r="Q2077" t="s">
        <v>36</v>
      </c>
      <c r="R2077" t="s">
        <v>5717</v>
      </c>
      <c r="S2077">
        <v>825.1</v>
      </c>
      <c r="T2077">
        <v>5</v>
      </c>
      <c r="U2077">
        <v>0</v>
      </c>
      <c r="V2077">
        <v>297</v>
      </c>
      <c r="W2077">
        <v>130.95699999999999</v>
      </c>
      <c r="X2077" t="s">
        <v>104</v>
      </c>
    </row>
    <row r="2078" spans="1:24" ht="14.4" x14ac:dyDescent="0.3">
      <c r="A2078">
        <v>36926</v>
      </c>
      <c r="B2078" t="s">
        <v>7173</v>
      </c>
      <c r="C2078" s="1">
        <v>41508</v>
      </c>
      <c r="D2078" s="1">
        <v>41510</v>
      </c>
      <c r="E2078" t="s">
        <v>40</v>
      </c>
      <c r="F2078" t="s">
        <v>5946</v>
      </c>
      <c r="G2078" t="s">
        <v>1707</v>
      </c>
      <c r="H2078" t="s">
        <v>66</v>
      </c>
      <c r="I2078" t="s">
        <v>615</v>
      </c>
      <c r="J2078" t="s">
        <v>616</v>
      </c>
      <c r="K2078" t="s">
        <v>31</v>
      </c>
      <c r="L2078">
        <v>19143</v>
      </c>
      <c r="M2078" t="s">
        <v>32</v>
      </c>
      <c r="N2078" t="s">
        <v>33</v>
      </c>
      <c r="O2078" t="s">
        <v>7174</v>
      </c>
      <c r="P2078" t="s">
        <v>50</v>
      </c>
      <c r="Q2078" t="s">
        <v>102</v>
      </c>
      <c r="R2078" t="s">
        <v>7175</v>
      </c>
      <c r="S2078">
        <v>815.29200000000003</v>
      </c>
      <c r="T2078">
        <v>9</v>
      </c>
      <c r="U2078">
        <v>0.4</v>
      </c>
      <c r="V2078">
        <v>-339.70499999999998</v>
      </c>
      <c r="W2078">
        <v>130.94</v>
      </c>
      <c r="X2078" t="s">
        <v>104</v>
      </c>
    </row>
    <row r="2079" spans="1:24" ht="14.4" x14ac:dyDescent="0.3">
      <c r="A2079">
        <v>43156</v>
      </c>
      <c r="B2079" t="s">
        <v>7176</v>
      </c>
      <c r="C2079" s="1">
        <v>41900</v>
      </c>
      <c r="D2079" s="1">
        <v>41905</v>
      </c>
      <c r="E2079" t="s">
        <v>96</v>
      </c>
      <c r="F2079" t="s">
        <v>7177</v>
      </c>
      <c r="G2079" t="s">
        <v>6898</v>
      </c>
      <c r="H2079" t="s">
        <v>28</v>
      </c>
      <c r="I2079" t="s">
        <v>7039</v>
      </c>
      <c r="J2079" t="s">
        <v>7039</v>
      </c>
      <c r="K2079" t="s">
        <v>76</v>
      </c>
      <c r="M2079" t="s">
        <v>77</v>
      </c>
      <c r="N2079" t="s">
        <v>77</v>
      </c>
      <c r="O2079" t="s">
        <v>7178</v>
      </c>
      <c r="P2079" t="s">
        <v>35</v>
      </c>
      <c r="Q2079" t="s">
        <v>79</v>
      </c>
      <c r="R2079" t="s">
        <v>4470</v>
      </c>
      <c r="S2079">
        <v>1926.72</v>
      </c>
      <c r="T2079">
        <v>8</v>
      </c>
      <c r="U2079">
        <v>0</v>
      </c>
      <c r="V2079">
        <v>712.8</v>
      </c>
      <c r="W2079">
        <v>130.88</v>
      </c>
      <c r="X2079" t="s">
        <v>62</v>
      </c>
    </row>
    <row r="2080" spans="1:24" ht="14.4" x14ac:dyDescent="0.3">
      <c r="A2080">
        <v>27017</v>
      </c>
      <c r="B2080" t="s">
        <v>7179</v>
      </c>
      <c r="C2080" s="1">
        <v>41932</v>
      </c>
      <c r="D2080" s="1">
        <v>41936</v>
      </c>
      <c r="E2080" t="s">
        <v>96</v>
      </c>
      <c r="F2080" t="s">
        <v>2501</v>
      </c>
      <c r="G2080" t="s">
        <v>2502</v>
      </c>
      <c r="H2080" t="s">
        <v>28</v>
      </c>
      <c r="I2080" t="s">
        <v>623</v>
      </c>
      <c r="J2080" t="s">
        <v>624</v>
      </c>
      <c r="K2080" t="s">
        <v>347</v>
      </c>
      <c r="M2080" t="s">
        <v>47</v>
      </c>
      <c r="N2080" t="s">
        <v>348</v>
      </c>
      <c r="O2080" t="s">
        <v>4113</v>
      </c>
      <c r="P2080" t="s">
        <v>35</v>
      </c>
      <c r="Q2080" t="s">
        <v>79</v>
      </c>
      <c r="R2080" t="s">
        <v>2093</v>
      </c>
      <c r="S2080">
        <v>1759.5135</v>
      </c>
      <c r="T2080">
        <v>5</v>
      </c>
      <c r="U2080">
        <v>7.0000000000000007E-2</v>
      </c>
      <c r="V2080">
        <v>624.31349999999998</v>
      </c>
      <c r="W2080">
        <v>130.81</v>
      </c>
      <c r="X2080" t="s">
        <v>62</v>
      </c>
    </row>
    <row r="2081" spans="1:24" ht="14.4" x14ac:dyDescent="0.3">
      <c r="A2081">
        <v>459</v>
      </c>
      <c r="B2081" t="s">
        <v>7180</v>
      </c>
      <c r="C2081" s="1">
        <v>41880</v>
      </c>
      <c r="D2081" s="1">
        <v>41887</v>
      </c>
      <c r="E2081" t="s">
        <v>96</v>
      </c>
      <c r="F2081" t="s">
        <v>4131</v>
      </c>
      <c r="G2081" t="s">
        <v>4132</v>
      </c>
      <c r="H2081" t="s">
        <v>43</v>
      </c>
      <c r="I2081" t="s">
        <v>7181</v>
      </c>
      <c r="J2081" t="s">
        <v>7182</v>
      </c>
      <c r="K2081" t="s">
        <v>738</v>
      </c>
      <c r="M2081" t="s">
        <v>154</v>
      </c>
      <c r="N2081" t="s">
        <v>121</v>
      </c>
      <c r="O2081" t="s">
        <v>7183</v>
      </c>
      <c r="P2081" t="s">
        <v>50</v>
      </c>
      <c r="Q2081" t="s">
        <v>102</v>
      </c>
      <c r="R2081" t="s">
        <v>3323</v>
      </c>
      <c r="S2081">
        <v>2320.64</v>
      </c>
      <c r="T2081">
        <v>5</v>
      </c>
      <c r="U2081">
        <v>0.2</v>
      </c>
      <c r="V2081">
        <v>-203.06</v>
      </c>
      <c r="W2081">
        <v>130.77000000000001</v>
      </c>
      <c r="X2081" t="s">
        <v>62</v>
      </c>
    </row>
    <row r="2082" spans="1:24" ht="14.4" x14ac:dyDescent="0.3">
      <c r="A2082">
        <v>3576</v>
      </c>
      <c r="B2082" t="s">
        <v>7184</v>
      </c>
      <c r="C2082" s="1">
        <v>41919</v>
      </c>
      <c r="D2082" s="1">
        <v>41923</v>
      </c>
      <c r="E2082" t="s">
        <v>96</v>
      </c>
      <c r="F2082" t="s">
        <v>7150</v>
      </c>
      <c r="G2082" t="s">
        <v>7090</v>
      </c>
      <c r="H2082" t="s">
        <v>43</v>
      </c>
      <c r="I2082" t="s">
        <v>7185</v>
      </c>
      <c r="J2082" t="s">
        <v>7185</v>
      </c>
      <c r="K2082" t="s">
        <v>1456</v>
      </c>
      <c r="M2082" t="s">
        <v>154</v>
      </c>
      <c r="N2082" t="s">
        <v>121</v>
      </c>
      <c r="O2082" t="s">
        <v>2434</v>
      </c>
      <c r="P2082" t="s">
        <v>112</v>
      </c>
      <c r="Q2082" t="s">
        <v>165</v>
      </c>
      <c r="R2082" t="s">
        <v>698</v>
      </c>
      <c r="S2082">
        <v>1001.76</v>
      </c>
      <c r="T2082">
        <v>5</v>
      </c>
      <c r="U2082">
        <v>0.4</v>
      </c>
      <c r="V2082">
        <v>50.06</v>
      </c>
      <c r="W2082">
        <v>130.68199999999999</v>
      </c>
      <c r="X2082" t="s">
        <v>104</v>
      </c>
    </row>
    <row r="2083" spans="1:24" ht="14.4" x14ac:dyDescent="0.3">
      <c r="A2083">
        <v>17771</v>
      </c>
      <c r="B2083" t="s">
        <v>2949</v>
      </c>
      <c r="C2083" s="1">
        <v>41627</v>
      </c>
      <c r="D2083" s="1">
        <v>41629</v>
      </c>
      <c r="E2083" t="s">
        <v>40</v>
      </c>
      <c r="F2083" t="s">
        <v>2950</v>
      </c>
      <c r="G2083" t="s">
        <v>2951</v>
      </c>
      <c r="H2083" t="s">
        <v>66</v>
      </c>
      <c r="I2083" t="s">
        <v>2952</v>
      </c>
      <c r="J2083" t="s">
        <v>2953</v>
      </c>
      <c r="K2083" t="s">
        <v>509</v>
      </c>
      <c r="M2083" t="s">
        <v>69</v>
      </c>
      <c r="N2083" t="s">
        <v>121</v>
      </c>
      <c r="O2083" t="s">
        <v>7186</v>
      </c>
      <c r="P2083" t="s">
        <v>112</v>
      </c>
      <c r="Q2083" t="s">
        <v>795</v>
      </c>
      <c r="R2083" t="s">
        <v>7187</v>
      </c>
      <c r="S2083">
        <v>719.28</v>
      </c>
      <c r="T2083">
        <v>6</v>
      </c>
      <c r="U2083">
        <v>0.1</v>
      </c>
      <c r="V2083">
        <v>63.9</v>
      </c>
      <c r="W2083">
        <v>130.63999999999999</v>
      </c>
      <c r="X2083" t="s">
        <v>38</v>
      </c>
    </row>
    <row r="2084" spans="1:24" ht="14.4" x14ac:dyDescent="0.3">
      <c r="A2084">
        <v>34006</v>
      </c>
      <c r="B2084" t="s">
        <v>7188</v>
      </c>
      <c r="C2084" s="1">
        <v>40938</v>
      </c>
      <c r="D2084" s="1">
        <v>40945</v>
      </c>
      <c r="E2084" t="s">
        <v>96</v>
      </c>
      <c r="F2084" t="s">
        <v>2890</v>
      </c>
      <c r="G2084" t="s">
        <v>2891</v>
      </c>
      <c r="H2084" t="s">
        <v>28</v>
      </c>
      <c r="I2084" t="s">
        <v>267</v>
      </c>
      <c r="J2084" t="s">
        <v>109</v>
      </c>
      <c r="K2084" t="s">
        <v>31</v>
      </c>
      <c r="L2084">
        <v>90049</v>
      </c>
      <c r="M2084" t="s">
        <v>32</v>
      </c>
      <c r="N2084" t="s">
        <v>110</v>
      </c>
      <c r="O2084" t="s">
        <v>2649</v>
      </c>
      <c r="P2084" t="s">
        <v>35</v>
      </c>
      <c r="Q2084" t="s">
        <v>292</v>
      </c>
      <c r="R2084" t="s">
        <v>2650</v>
      </c>
      <c r="S2084">
        <v>1919.9760000000001</v>
      </c>
      <c r="T2084">
        <v>3</v>
      </c>
      <c r="U2084">
        <v>0.2</v>
      </c>
      <c r="V2084">
        <v>215.9973</v>
      </c>
      <c r="W2084">
        <v>130.61000000000001</v>
      </c>
      <c r="X2084" t="s">
        <v>62</v>
      </c>
    </row>
    <row r="2085" spans="1:24" ht="14.4" x14ac:dyDescent="0.3">
      <c r="A2085">
        <v>10551</v>
      </c>
      <c r="B2085" t="s">
        <v>487</v>
      </c>
      <c r="C2085" s="1">
        <v>41517</v>
      </c>
      <c r="D2085" s="1">
        <v>41520</v>
      </c>
      <c r="E2085" t="s">
        <v>54</v>
      </c>
      <c r="F2085" t="s">
        <v>488</v>
      </c>
      <c r="G2085" t="s">
        <v>489</v>
      </c>
      <c r="H2085" t="s">
        <v>43</v>
      </c>
      <c r="I2085" t="s">
        <v>490</v>
      </c>
      <c r="J2085" t="s">
        <v>484</v>
      </c>
      <c r="K2085" t="s">
        <v>68</v>
      </c>
      <c r="M2085" t="s">
        <v>69</v>
      </c>
      <c r="N2085" t="s">
        <v>70</v>
      </c>
      <c r="O2085" t="s">
        <v>7189</v>
      </c>
      <c r="P2085" t="s">
        <v>50</v>
      </c>
      <c r="Q2085" t="s">
        <v>51</v>
      </c>
      <c r="R2085" t="s">
        <v>7190</v>
      </c>
      <c r="S2085">
        <v>298.62</v>
      </c>
      <c r="T2085">
        <v>2</v>
      </c>
      <c r="U2085">
        <v>0.1</v>
      </c>
      <c r="V2085">
        <v>46.44</v>
      </c>
      <c r="W2085">
        <v>130.57</v>
      </c>
      <c r="X2085" t="s">
        <v>38</v>
      </c>
    </row>
    <row r="2086" spans="1:24" ht="14.4" x14ac:dyDescent="0.3">
      <c r="A2086">
        <v>2971</v>
      </c>
      <c r="B2086" t="s">
        <v>7191</v>
      </c>
      <c r="C2086" s="1">
        <v>41799</v>
      </c>
      <c r="D2086" s="1">
        <v>41800</v>
      </c>
      <c r="E2086" t="s">
        <v>54</v>
      </c>
      <c r="F2086" t="s">
        <v>462</v>
      </c>
      <c r="G2086" t="s">
        <v>463</v>
      </c>
      <c r="H2086" t="s">
        <v>28</v>
      </c>
      <c r="I2086" t="s">
        <v>3601</v>
      </c>
      <c r="J2086" t="s">
        <v>3602</v>
      </c>
      <c r="K2086" t="s">
        <v>3603</v>
      </c>
      <c r="M2086" t="s">
        <v>154</v>
      </c>
      <c r="N2086" t="s">
        <v>70</v>
      </c>
      <c r="O2086" t="s">
        <v>7126</v>
      </c>
      <c r="P2086" t="s">
        <v>35</v>
      </c>
      <c r="Q2086" t="s">
        <v>36</v>
      </c>
      <c r="R2086" t="s">
        <v>2374</v>
      </c>
      <c r="S2086">
        <v>394.27199999999999</v>
      </c>
      <c r="T2086">
        <v>4</v>
      </c>
      <c r="U2086">
        <v>0.4</v>
      </c>
      <c r="V2086">
        <v>-256.28800000000001</v>
      </c>
      <c r="W2086">
        <v>130.44</v>
      </c>
      <c r="X2086" t="s">
        <v>38</v>
      </c>
    </row>
    <row r="2087" spans="1:24" ht="14.4" x14ac:dyDescent="0.3">
      <c r="A2087">
        <v>5757</v>
      </c>
      <c r="B2087" t="s">
        <v>7192</v>
      </c>
      <c r="C2087" s="1">
        <v>41382</v>
      </c>
      <c r="D2087" s="1">
        <v>41386</v>
      </c>
      <c r="E2087" t="s">
        <v>40</v>
      </c>
      <c r="F2087" t="s">
        <v>6088</v>
      </c>
      <c r="G2087" t="s">
        <v>6089</v>
      </c>
      <c r="H2087" t="s">
        <v>28</v>
      </c>
      <c r="I2087" t="s">
        <v>5655</v>
      </c>
      <c r="J2087" t="s">
        <v>5656</v>
      </c>
      <c r="K2087" t="s">
        <v>1603</v>
      </c>
      <c r="M2087" t="s">
        <v>154</v>
      </c>
      <c r="N2087" t="s">
        <v>283</v>
      </c>
      <c r="O2087" t="s">
        <v>5304</v>
      </c>
      <c r="P2087" t="s">
        <v>35</v>
      </c>
      <c r="Q2087" t="s">
        <v>79</v>
      </c>
      <c r="R2087" t="s">
        <v>5305</v>
      </c>
      <c r="S2087">
        <v>678.79967999999997</v>
      </c>
      <c r="T2087">
        <v>6</v>
      </c>
      <c r="U2087">
        <v>2E-3</v>
      </c>
      <c r="V2087">
        <v>202.63968</v>
      </c>
      <c r="W2087">
        <v>130.37799999999999</v>
      </c>
      <c r="X2087" t="s">
        <v>104</v>
      </c>
    </row>
    <row r="2088" spans="1:24" ht="14.4" x14ac:dyDescent="0.3">
      <c r="A2088">
        <v>15251</v>
      </c>
      <c r="B2088" t="s">
        <v>7193</v>
      </c>
      <c r="C2088" s="1">
        <v>41970</v>
      </c>
      <c r="D2088" s="1">
        <v>41972</v>
      </c>
      <c r="E2088" t="s">
        <v>54</v>
      </c>
      <c r="F2088" t="s">
        <v>1800</v>
      </c>
      <c r="G2088" t="s">
        <v>1801</v>
      </c>
      <c r="H2088" t="s">
        <v>28</v>
      </c>
      <c r="I2088" t="s">
        <v>5726</v>
      </c>
      <c r="J2088" t="s">
        <v>5726</v>
      </c>
      <c r="K2088" t="s">
        <v>750</v>
      </c>
      <c r="M2088" t="s">
        <v>69</v>
      </c>
      <c r="N2088" t="s">
        <v>70</v>
      </c>
      <c r="O2088" t="s">
        <v>1548</v>
      </c>
      <c r="P2088" t="s">
        <v>50</v>
      </c>
      <c r="Q2088" t="s">
        <v>363</v>
      </c>
      <c r="R2088" t="s">
        <v>1549</v>
      </c>
      <c r="S2088">
        <v>616.81500000000005</v>
      </c>
      <c r="T2088">
        <v>3</v>
      </c>
      <c r="U2088">
        <v>0.5</v>
      </c>
      <c r="V2088">
        <v>-382.45499999999998</v>
      </c>
      <c r="W2088">
        <v>130.36000000000001</v>
      </c>
      <c r="X2088" t="s">
        <v>104</v>
      </c>
    </row>
    <row r="2089" spans="1:24" ht="14.4" x14ac:dyDescent="0.3">
      <c r="A2089">
        <v>44592</v>
      </c>
      <c r="B2089" t="s">
        <v>4429</v>
      </c>
      <c r="C2089" s="1">
        <v>41969</v>
      </c>
      <c r="D2089" s="1">
        <v>41970</v>
      </c>
      <c r="E2089" t="s">
        <v>54</v>
      </c>
      <c r="F2089" t="s">
        <v>4430</v>
      </c>
      <c r="G2089" t="s">
        <v>4431</v>
      </c>
      <c r="H2089" t="s">
        <v>28</v>
      </c>
      <c r="I2089" t="s">
        <v>702</v>
      </c>
      <c r="J2089" t="s">
        <v>702</v>
      </c>
      <c r="K2089" t="s">
        <v>318</v>
      </c>
      <c r="M2089" t="s">
        <v>77</v>
      </c>
      <c r="N2089" t="s">
        <v>77</v>
      </c>
      <c r="O2089" t="s">
        <v>7194</v>
      </c>
      <c r="P2089" t="s">
        <v>35</v>
      </c>
      <c r="Q2089" t="s">
        <v>60</v>
      </c>
      <c r="R2089" t="s">
        <v>7195</v>
      </c>
      <c r="S2089">
        <v>678.96</v>
      </c>
      <c r="T2089">
        <v>4</v>
      </c>
      <c r="U2089">
        <v>0</v>
      </c>
      <c r="V2089">
        <v>129</v>
      </c>
      <c r="W2089">
        <v>130.35</v>
      </c>
      <c r="X2089" t="s">
        <v>62</v>
      </c>
    </row>
    <row r="2090" spans="1:24" ht="14.4" x14ac:dyDescent="0.3">
      <c r="A2090">
        <v>35794</v>
      </c>
      <c r="B2090" t="s">
        <v>7196</v>
      </c>
      <c r="C2090" s="1">
        <v>41976</v>
      </c>
      <c r="D2090" s="1">
        <v>41983</v>
      </c>
      <c r="E2090" t="s">
        <v>96</v>
      </c>
      <c r="F2090" t="s">
        <v>4321</v>
      </c>
      <c r="G2090" t="s">
        <v>4322</v>
      </c>
      <c r="H2090" t="s">
        <v>28</v>
      </c>
      <c r="I2090" t="s">
        <v>615</v>
      </c>
      <c r="J2090" t="s">
        <v>616</v>
      </c>
      <c r="K2090" t="s">
        <v>31</v>
      </c>
      <c r="L2090">
        <v>19140</v>
      </c>
      <c r="M2090" t="s">
        <v>32</v>
      </c>
      <c r="N2090" t="s">
        <v>33</v>
      </c>
      <c r="O2090" t="s">
        <v>5044</v>
      </c>
      <c r="P2090" t="s">
        <v>112</v>
      </c>
      <c r="Q2090" t="s">
        <v>113</v>
      </c>
      <c r="R2090" t="s">
        <v>5045</v>
      </c>
      <c r="S2090">
        <v>631.17600000000004</v>
      </c>
      <c r="T2090">
        <v>4</v>
      </c>
      <c r="U2090">
        <v>0.7</v>
      </c>
      <c r="V2090">
        <v>-462.86239999999998</v>
      </c>
      <c r="W2090">
        <v>130.32</v>
      </c>
      <c r="X2090" t="s">
        <v>115</v>
      </c>
    </row>
    <row r="2091" spans="1:24" ht="14.4" x14ac:dyDescent="0.3">
      <c r="A2091">
        <v>26227</v>
      </c>
      <c r="B2091" t="s">
        <v>7197</v>
      </c>
      <c r="C2091" s="1">
        <v>41313</v>
      </c>
      <c r="D2091" s="1">
        <v>41319</v>
      </c>
      <c r="E2091" t="s">
        <v>96</v>
      </c>
      <c r="F2091" t="s">
        <v>3022</v>
      </c>
      <c r="G2091" t="s">
        <v>3023</v>
      </c>
      <c r="H2091" t="s">
        <v>28</v>
      </c>
      <c r="I2091" t="s">
        <v>1066</v>
      </c>
      <c r="J2091" t="s">
        <v>1066</v>
      </c>
      <c r="K2091" t="s">
        <v>347</v>
      </c>
      <c r="M2091" t="s">
        <v>47</v>
      </c>
      <c r="N2091" t="s">
        <v>348</v>
      </c>
      <c r="O2091" t="s">
        <v>4250</v>
      </c>
      <c r="P2091" t="s">
        <v>35</v>
      </c>
      <c r="Q2091" t="s">
        <v>79</v>
      </c>
      <c r="R2091" t="s">
        <v>866</v>
      </c>
      <c r="S2091">
        <v>1226.3444999999999</v>
      </c>
      <c r="T2091">
        <v>5</v>
      </c>
      <c r="U2091">
        <v>7.0000000000000007E-2</v>
      </c>
      <c r="V2091">
        <v>118.5945</v>
      </c>
      <c r="W2091">
        <v>130.25</v>
      </c>
      <c r="X2091" t="s">
        <v>115</v>
      </c>
    </row>
    <row r="2092" spans="1:24" ht="14.4" x14ac:dyDescent="0.3">
      <c r="A2092">
        <v>48874</v>
      </c>
      <c r="B2092" t="s">
        <v>4777</v>
      </c>
      <c r="C2092" s="1">
        <v>41984</v>
      </c>
      <c r="D2092" s="1">
        <v>41984</v>
      </c>
      <c r="E2092" t="s">
        <v>25</v>
      </c>
      <c r="F2092" t="s">
        <v>4778</v>
      </c>
      <c r="G2092" t="s">
        <v>4779</v>
      </c>
      <c r="H2092" t="s">
        <v>28</v>
      </c>
      <c r="I2092" t="s">
        <v>702</v>
      </c>
      <c r="J2092" t="s">
        <v>702</v>
      </c>
      <c r="K2092" t="s">
        <v>318</v>
      </c>
      <c r="M2092" t="s">
        <v>77</v>
      </c>
      <c r="N2092" t="s">
        <v>77</v>
      </c>
      <c r="O2092" t="s">
        <v>7198</v>
      </c>
      <c r="P2092" t="s">
        <v>50</v>
      </c>
      <c r="Q2092" t="s">
        <v>51</v>
      </c>
      <c r="R2092" t="s">
        <v>2023</v>
      </c>
      <c r="S2092">
        <v>553.91999999999996</v>
      </c>
      <c r="T2092">
        <v>4</v>
      </c>
      <c r="U2092">
        <v>0</v>
      </c>
      <c r="V2092">
        <v>110.76</v>
      </c>
      <c r="W2092">
        <v>130.25</v>
      </c>
      <c r="X2092" t="s">
        <v>104</v>
      </c>
    </row>
    <row r="2093" spans="1:24" ht="14.4" x14ac:dyDescent="0.3">
      <c r="A2093">
        <v>48905</v>
      </c>
      <c r="B2093" t="s">
        <v>7199</v>
      </c>
      <c r="C2093" s="1">
        <v>41873</v>
      </c>
      <c r="D2093" s="1">
        <v>41877</v>
      </c>
      <c r="E2093" t="s">
        <v>96</v>
      </c>
      <c r="F2093" t="s">
        <v>7200</v>
      </c>
      <c r="G2093" t="s">
        <v>3580</v>
      </c>
      <c r="H2093" t="s">
        <v>28</v>
      </c>
      <c r="I2093" t="s">
        <v>7201</v>
      </c>
      <c r="J2093" t="s">
        <v>1380</v>
      </c>
      <c r="K2093" t="s">
        <v>1247</v>
      </c>
      <c r="M2093" t="s">
        <v>77</v>
      </c>
      <c r="N2093" t="s">
        <v>77</v>
      </c>
      <c r="O2093" t="s">
        <v>7202</v>
      </c>
      <c r="P2093" t="s">
        <v>50</v>
      </c>
      <c r="Q2093" t="s">
        <v>102</v>
      </c>
      <c r="R2093" t="s">
        <v>7203</v>
      </c>
      <c r="S2093">
        <v>1842.66</v>
      </c>
      <c r="T2093">
        <v>2</v>
      </c>
      <c r="U2093">
        <v>0</v>
      </c>
      <c r="V2093">
        <v>884.46</v>
      </c>
      <c r="W2093">
        <v>130.25</v>
      </c>
      <c r="X2093" t="s">
        <v>62</v>
      </c>
    </row>
    <row r="2094" spans="1:24" ht="14.4" x14ac:dyDescent="0.3">
      <c r="A2094">
        <v>4826</v>
      </c>
      <c r="B2094" t="s">
        <v>7204</v>
      </c>
      <c r="C2094" s="1">
        <v>41139</v>
      </c>
      <c r="D2094" s="1">
        <v>41144</v>
      </c>
      <c r="E2094" t="s">
        <v>96</v>
      </c>
      <c r="F2094" t="s">
        <v>4748</v>
      </c>
      <c r="G2094" t="s">
        <v>4749</v>
      </c>
      <c r="H2094" t="s">
        <v>66</v>
      </c>
      <c r="I2094" t="s">
        <v>7109</v>
      </c>
      <c r="J2094" t="s">
        <v>2532</v>
      </c>
      <c r="K2094" t="s">
        <v>240</v>
      </c>
      <c r="M2094" t="s">
        <v>154</v>
      </c>
      <c r="N2094" t="s">
        <v>232</v>
      </c>
      <c r="O2094" t="s">
        <v>1754</v>
      </c>
      <c r="P2094" t="s">
        <v>35</v>
      </c>
      <c r="Q2094" t="s">
        <v>79</v>
      </c>
      <c r="R2094" t="s">
        <v>871</v>
      </c>
      <c r="S2094">
        <v>1058.2791999999999</v>
      </c>
      <c r="T2094">
        <v>5</v>
      </c>
      <c r="U2094">
        <v>2E-3</v>
      </c>
      <c r="V2094">
        <v>-2.1208</v>
      </c>
      <c r="W2094">
        <v>130.14400000000001</v>
      </c>
      <c r="X2094" t="s">
        <v>104</v>
      </c>
    </row>
    <row r="2095" spans="1:24" ht="14.4" x14ac:dyDescent="0.3">
      <c r="A2095">
        <v>15760</v>
      </c>
      <c r="B2095" t="s">
        <v>7205</v>
      </c>
      <c r="C2095" s="1">
        <v>41890</v>
      </c>
      <c r="D2095" s="1">
        <v>41895</v>
      </c>
      <c r="E2095" t="s">
        <v>40</v>
      </c>
      <c r="F2095" t="s">
        <v>7206</v>
      </c>
      <c r="G2095" t="s">
        <v>5912</v>
      </c>
      <c r="H2095" t="s">
        <v>43</v>
      </c>
      <c r="I2095" t="s">
        <v>7207</v>
      </c>
      <c r="J2095" t="s">
        <v>4424</v>
      </c>
      <c r="K2095" t="s">
        <v>68</v>
      </c>
      <c r="M2095" t="s">
        <v>69</v>
      </c>
      <c r="N2095" t="s">
        <v>70</v>
      </c>
      <c r="O2095" t="s">
        <v>2092</v>
      </c>
      <c r="P2095" t="s">
        <v>35</v>
      </c>
      <c r="Q2095" t="s">
        <v>79</v>
      </c>
      <c r="R2095" t="s">
        <v>2093</v>
      </c>
      <c r="S2095">
        <v>1513.56</v>
      </c>
      <c r="T2095">
        <v>4</v>
      </c>
      <c r="U2095">
        <v>0</v>
      </c>
      <c r="V2095">
        <v>741.6</v>
      </c>
      <c r="W2095">
        <v>130.1</v>
      </c>
      <c r="X2095" t="s">
        <v>62</v>
      </c>
    </row>
    <row r="2096" spans="1:24" ht="14.4" x14ac:dyDescent="0.3">
      <c r="A2096">
        <v>32378</v>
      </c>
      <c r="B2096" t="s">
        <v>7208</v>
      </c>
      <c r="C2096" s="1">
        <v>41242</v>
      </c>
      <c r="D2096" s="1">
        <v>41247</v>
      </c>
      <c r="E2096" t="s">
        <v>96</v>
      </c>
      <c r="F2096" t="s">
        <v>3861</v>
      </c>
      <c r="G2096" t="s">
        <v>3862</v>
      </c>
      <c r="H2096" t="s">
        <v>43</v>
      </c>
      <c r="I2096" t="s">
        <v>824</v>
      </c>
      <c r="J2096" t="s">
        <v>609</v>
      </c>
      <c r="K2096" t="s">
        <v>31</v>
      </c>
      <c r="L2096">
        <v>48227</v>
      </c>
      <c r="M2096" t="s">
        <v>32</v>
      </c>
      <c r="N2096" t="s">
        <v>70</v>
      </c>
      <c r="O2096" t="s">
        <v>5934</v>
      </c>
      <c r="P2096" t="s">
        <v>50</v>
      </c>
      <c r="Q2096" t="s">
        <v>51</v>
      </c>
      <c r="R2096" t="s">
        <v>5935</v>
      </c>
      <c r="S2096">
        <v>1106.9100000000001</v>
      </c>
      <c r="T2096">
        <v>9</v>
      </c>
      <c r="U2096">
        <v>0</v>
      </c>
      <c r="V2096">
        <v>121.76009999999999</v>
      </c>
      <c r="W2096">
        <v>129.93</v>
      </c>
      <c r="X2096" t="s">
        <v>104</v>
      </c>
    </row>
    <row r="2097" spans="1:24" ht="14.4" x14ac:dyDescent="0.3">
      <c r="A2097">
        <v>28221</v>
      </c>
      <c r="B2097" t="s">
        <v>7209</v>
      </c>
      <c r="C2097" s="1">
        <v>41899</v>
      </c>
      <c r="D2097" s="1">
        <v>41902</v>
      </c>
      <c r="E2097" t="s">
        <v>40</v>
      </c>
      <c r="F2097" t="s">
        <v>3062</v>
      </c>
      <c r="G2097" t="s">
        <v>3063</v>
      </c>
      <c r="H2097" t="s">
        <v>43</v>
      </c>
      <c r="I2097" t="s">
        <v>7210</v>
      </c>
      <c r="J2097" t="s">
        <v>4005</v>
      </c>
      <c r="K2097" t="s">
        <v>1303</v>
      </c>
      <c r="M2097" t="s">
        <v>47</v>
      </c>
      <c r="N2097" t="s">
        <v>163</v>
      </c>
      <c r="O2097" t="s">
        <v>7211</v>
      </c>
      <c r="P2097" t="s">
        <v>35</v>
      </c>
      <c r="Q2097" t="s">
        <v>79</v>
      </c>
      <c r="R2097" t="s">
        <v>3731</v>
      </c>
      <c r="S2097">
        <v>1031.0999999999999</v>
      </c>
      <c r="T2097">
        <v>7</v>
      </c>
      <c r="U2097">
        <v>0</v>
      </c>
      <c r="V2097">
        <v>133.97999999999999</v>
      </c>
      <c r="W2097">
        <v>129.83000000000001</v>
      </c>
      <c r="X2097" t="s">
        <v>38</v>
      </c>
    </row>
    <row r="2098" spans="1:24" ht="14.4" x14ac:dyDescent="0.3">
      <c r="A2098">
        <v>28906</v>
      </c>
      <c r="B2098" t="s">
        <v>7212</v>
      </c>
      <c r="C2098" s="1">
        <v>41768</v>
      </c>
      <c r="D2098" s="1">
        <v>41768</v>
      </c>
      <c r="E2098" t="s">
        <v>25</v>
      </c>
      <c r="F2098" t="s">
        <v>6791</v>
      </c>
      <c r="G2098" t="s">
        <v>6792</v>
      </c>
      <c r="H2098" t="s">
        <v>43</v>
      </c>
      <c r="I2098" t="s">
        <v>885</v>
      </c>
      <c r="J2098" t="s">
        <v>885</v>
      </c>
      <c r="K2098" t="s">
        <v>886</v>
      </c>
      <c r="M2098" t="s">
        <v>47</v>
      </c>
      <c r="N2098" t="s">
        <v>348</v>
      </c>
      <c r="O2098" t="s">
        <v>7213</v>
      </c>
      <c r="P2098" t="s">
        <v>35</v>
      </c>
      <c r="Q2098" t="s">
        <v>60</v>
      </c>
      <c r="R2098" t="s">
        <v>4014</v>
      </c>
      <c r="S2098">
        <v>343.09710000000001</v>
      </c>
      <c r="T2098">
        <v>3</v>
      </c>
      <c r="U2098">
        <v>0.17</v>
      </c>
      <c r="V2098">
        <v>45.467100000000002</v>
      </c>
      <c r="W2098">
        <v>129.81</v>
      </c>
      <c r="X2098" t="s">
        <v>38</v>
      </c>
    </row>
    <row r="2099" spans="1:24" ht="14.4" x14ac:dyDescent="0.3">
      <c r="A2099">
        <v>21658</v>
      </c>
      <c r="B2099" t="s">
        <v>7214</v>
      </c>
      <c r="C2099" s="1">
        <v>41116</v>
      </c>
      <c r="D2099" s="1">
        <v>41116</v>
      </c>
      <c r="E2099" t="s">
        <v>25</v>
      </c>
      <c r="F2099" t="s">
        <v>2727</v>
      </c>
      <c r="G2099" t="s">
        <v>2728</v>
      </c>
      <c r="H2099" t="s">
        <v>43</v>
      </c>
      <c r="I2099" t="s">
        <v>670</v>
      </c>
      <c r="J2099" t="s">
        <v>671</v>
      </c>
      <c r="K2099" t="s">
        <v>672</v>
      </c>
      <c r="M2099" t="s">
        <v>47</v>
      </c>
      <c r="N2099" t="s">
        <v>348</v>
      </c>
      <c r="O2099" t="s">
        <v>446</v>
      </c>
      <c r="P2099" t="s">
        <v>35</v>
      </c>
      <c r="Q2099" t="s">
        <v>79</v>
      </c>
      <c r="R2099" t="s">
        <v>5940</v>
      </c>
      <c r="S2099">
        <v>620.1585</v>
      </c>
      <c r="T2099">
        <v>3</v>
      </c>
      <c r="U2099">
        <v>0.35</v>
      </c>
      <c r="V2099">
        <v>-314.85149999999999</v>
      </c>
      <c r="W2099">
        <v>129.71</v>
      </c>
      <c r="X2099" t="s">
        <v>62</v>
      </c>
    </row>
    <row r="2100" spans="1:24" ht="14.4" x14ac:dyDescent="0.3">
      <c r="A2100">
        <v>997</v>
      </c>
      <c r="B2100" t="s">
        <v>7215</v>
      </c>
      <c r="C2100" s="1">
        <v>41477</v>
      </c>
      <c r="D2100" s="1">
        <v>41484</v>
      </c>
      <c r="E2100" t="s">
        <v>96</v>
      </c>
      <c r="F2100" t="s">
        <v>5471</v>
      </c>
      <c r="G2100" t="s">
        <v>5472</v>
      </c>
      <c r="H2100" t="s">
        <v>66</v>
      </c>
      <c r="I2100" t="s">
        <v>7216</v>
      </c>
      <c r="J2100" t="s">
        <v>1013</v>
      </c>
      <c r="K2100" t="s">
        <v>1013</v>
      </c>
      <c r="M2100" t="s">
        <v>154</v>
      </c>
      <c r="N2100" t="s">
        <v>70</v>
      </c>
      <c r="O2100" t="s">
        <v>7217</v>
      </c>
      <c r="P2100" t="s">
        <v>35</v>
      </c>
      <c r="Q2100" t="s">
        <v>60</v>
      </c>
      <c r="R2100" t="s">
        <v>72</v>
      </c>
      <c r="S2100">
        <v>1285.56</v>
      </c>
      <c r="T2100">
        <v>3</v>
      </c>
      <c r="U2100">
        <v>0</v>
      </c>
      <c r="V2100">
        <v>527.04</v>
      </c>
      <c r="W2100">
        <v>129.63200000000001</v>
      </c>
      <c r="X2100" t="s">
        <v>115</v>
      </c>
    </row>
    <row r="2101" spans="1:24" ht="14.4" x14ac:dyDescent="0.3">
      <c r="A2101">
        <v>6737</v>
      </c>
      <c r="B2101" t="s">
        <v>7218</v>
      </c>
      <c r="C2101" s="1">
        <v>41005</v>
      </c>
      <c r="D2101" s="1">
        <v>41006</v>
      </c>
      <c r="E2101" t="s">
        <v>54</v>
      </c>
      <c r="F2101" t="s">
        <v>7219</v>
      </c>
      <c r="G2101" t="s">
        <v>7220</v>
      </c>
      <c r="H2101" t="s">
        <v>66</v>
      </c>
      <c r="I2101" t="s">
        <v>3256</v>
      </c>
      <c r="J2101" t="s">
        <v>1013</v>
      </c>
      <c r="K2101" t="s">
        <v>1013</v>
      </c>
      <c r="M2101" t="s">
        <v>154</v>
      </c>
      <c r="N2101" t="s">
        <v>70</v>
      </c>
      <c r="O2101" t="s">
        <v>7221</v>
      </c>
      <c r="P2101" t="s">
        <v>35</v>
      </c>
      <c r="Q2101" t="s">
        <v>36</v>
      </c>
      <c r="R2101" t="s">
        <v>3875</v>
      </c>
      <c r="S2101">
        <v>866.1</v>
      </c>
      <c r="T2101">
        <v>5</v>
      </c>
      <c r="U2101">
        <v>0</v>
      </c>
      <c r="V2101">
        <v>121.2</v>
      </c>
      <c r="W2101">
        <v>129.572</v>
      </c>
      <c r="X2101" t="s">
        <v>104</v>
      </c>
    </row>
    <row r="2102" spans="1:24" ht="14.4" x14ac:dyDescent="0.3">
      <c r="A2102">
        <v>26300</v>
      </c>
      <c r="B2102" t="s">
        <v>7222</v>
      </c>
      <c r="C2102" s="1">
        <v>41964</v>
      </c>
      <c r="D2102" s="1">
        <v>41969</v>
      </c>
      <c r="E2102" t="s">
        <v>96</v>
      </c>
      <c r="F2102" t="s">
        <v>1625</v>
      </c>
      <c r="G2102" t="s">
        <v>1626</v>
      </c>
      <c r="H2102" t="s">
        <v>28</v>
      </c>
      <c r="I2102" t="s">
        <v>7223</v>
      </c>
      <c r="J2102" t="s">
        <v>6586</v>
      </c>
      <c r="K2102" t="s">
        <v>162</v>
      </c>
      <c r="M2102" t="s">
        <v>47</v>
      </c>
      <c r="N2102" t="s">
        <v>163</v>
      </c>
      <c r="O2102" t="s">
        <v>5716</v>
      </c>
      <c r="P2102" t="s">
        <v>35</v>
      </c>
      <c r="Q2102" t="s">
        <v>36</v>
      </c>
      <c r="R2102" t="s">
        <v>5717</v>
      </c>
      <c r="S2102">
        <v>990.12</v>
      </c>
      <c r="T2102">
        <v>4</v>
      </c>
      <c r="U2102">
        <v>0</v>
      </c>
      <c r="V2102">
        <v>356.4</v>
      </c>
      <c r="W2102">
        <v>129.54</v>
      </c>
      <c r="X2102" t="s">
        <v>104</v>
      </c>
    </row>
    <row r="2103" spans="1:24" ht="14.4" x14ac:dyDescent="0.3">
      <c r="A2103">
        <v>36288</v>
      </c>
      <c r="B2103" t="s">
        <v>7224</v>
      </c>
      <c r="C2103" s="1">
        <v>41981</v>
      </c>
      <c r="D2103" s="1">
        <v>41987</v>
      </c>
      <c r="E2103" t="s">
        <v>96</v>
      </c>
      <c r="F2103" t="s">
        <v>3658</v>
      </c>
      <c r="G2103" t="s">
        <v>3659</v>
      </c>
      <c r="H2103" t="s">
        <v>43</v>
      </c>
      <c r="I2103" t="s">
        <v>215</v>
      </c>
      <c r="J2103" t="s">
        <v>216</v>
      </c>
      <c r="K2103" t="s">
        <v>31</v>
      </c>
      <c r="L2103">
        <v>60653</v>
      </c>
      <c r="M2103" t="s">
        <v>32</v>
      </c>
      <c r="N2103" t="s">
        <v>70</v>
      </c>
      <c r="O2103" t="s">
        <v>379</v>
      </c>
      <c r="P2103" t="s">
        <v>112</v>
      </c>
      <c r="Q2103" t="s">
        <v>113</v>
      </c>
      <c r="R2103" t="s">
        <v>380</v>
      </c>
      <c r="S2103">
        <v>1889.99</v>
      </c>
      <c r="T2103">
        <v>5</v>
      </c>
      <c r="U2103">
        <v>0.8</v>
      </c>
      <c r="V2103">
        <v>-2929.4845</v>
      </c>
      <c r="W2103">
        <v>129.51</v>
      </c>
      <c r="X2103" t="s">
        <v>62</v>
      </c>
    </row>
    <row r="2104" spans="1:24" ht="14.4" x14ac:dyDescent="0.3">
      <c r="A2104">
        <v>27816</v>
      </c>
      <c r="B2104" t="s">
        <v>7225</v>
      </c>
      <c r="C2104" s="1">
        <v>41089</v>
      </c>
      <c r="D2104" s="1">
        <v>41094</v>
      </c>
      <c r="E2104" t="s">
        <v>96</v>
      </c>
      <c r="F2104" t="s">
        <v>2343</v>
      </c>
      <c r="G2104" t="s">
        <v>2344</v>
      </c>
      <c r="H2104" t="s">
        <v>43</v>
      </c>
      <c r="I2104" t="s">
        <v>7226</v>
      </c>
      <c r="J2104" t="s">
        <v>161</v>
      </c>
      <c r="K2104" t="s">
        <v>162</v>
      </c>
      <c r="M2104" t="s">
        <v>47</v>
      </c>
      <c r="N2104" t="s">
        <v>163</v>
      </c>
      <c r="O2104" t="s">
        <v>1912</v>
      </c>
      <c r="P2104" t="s">
        <v>50</v>
      </c>
      <c r="Q2104" t="s">
        <v>102</v>
      </c>
      <c r="R2104" t="s">
        <v>1913</v>
      </c>
      <c r="S2104">
        <v>1085.5530000000001</v>
      </c>
      <c r="T2104">
        <v>3</v>
      </c>
      <c r="U2104">
        <v>0.3</v>
      </c>
      <c r="V2104">
        <v>-155.09700000000001</v>
      </c>
      <c r="W2104">
        <v>129.5</v>
      </c>
      <c r="X2104" t="s">
        <v>104</v>
      </c>
    </row>
    <row r="2105" spans="1:24" ht="14.4" x14ac:dyDescent="0.3">
      <c r="A2105">
        <v>41557</v>
      </c>
      <c r="B2105" t="s">
        <v>7227</v>
      </c>
      <c r="C2105" s="1">
        <v>41461</v>
      </c>
      <c r="D2105" s="1">
        <v>41467</v>
      </c>
      <c r="E2105" t="s">
        <v>96</v>
      </c>
      <c r="F2105" t="s">
        <v>7228</v>
      </c>
      <c r="G2105" t="s">
        <v>2333</v>
      </c>
      <c r="H2105" t="s">
        <v>43</v>
      </c>
      <c r="I2105" t="s">
        <v>3652</v>
      </c>
      <c r="J2105" t="s">
        <v>3653</v>
      </c>
      <c r="K2105" t="s">
        <v>144</v>
      </c>
      <c r="M2105" t="s">
        <v>145</v>
      </c>
      <c r="N2105" t="s">
        <v>145</v>
      </c>
      <c r="O2105" t="s">
        <v>7229</v>
      </c>
      <c r="P2105" t="s">
        <v>35</v>
      </c>
      <c r="Q2105" t="s">
        <v>79</v>
      </c>
      <c r="R2105" t="s">
        <v>4470</v>
      </c>
      <c r="S2105">
        <v>950.4</v>
      </c>
      <c r="T2105">
        <v>4</v>
      </c>
      <c r="U2105">
        <v>0</v>
      </c>
      <c r="V2105">
        <v>132.96</v>
      </c>
      <c r="W2105">
        <v>129.49</v>
      </c>
      <c r="X2105" t="s">
        <v>115</v>
      </c>
    </row>
    <row r="2106" spans="1:24" ht="14.4" x14ac:dyDescent="0.3">
      <c r="A2106">
        <v>7804</v>
      </c>
      <c r="B2106" t="s">
        <v>7230</v>
      </c>
      <c r="C2106" s="1">
        <v>40798</v>
      </c>
      <c r="D2106" s="1">
        <v>40800</v>
      </c>
      <c r="E2106" t="s">
        <v>54</v>
      </c>
      <c r="F2106" t="s">
        <v>6897</v>
      </c>
      <c r="G2106" t="s">
        <v>6898</v>
      </c>
      <c r="H2106" t="s">
        <v>28</v>
      </c>
      <c r="I2106" t="s">
        <v>7231</v>
      </c>
      <c r="J2106" t="s">
        <v>902</v>
      </c>
      <c r="K2106" t="s">
        <v>240</v>
      </c>
      <c r="M2106" t="s">
        <v>154</v>
      </c>
      <c r="N2106" t="s">
        <v>232</v>
      </c>
      <c r="O2106" t="s">
        <v>7232</v>
      </c>
      <c r="P2106" t="s">
        <v>35</v>
      </c>
      <c r="Q2106" t="s">
        <v>36</v>
      </c>
      <c r="R2106" t="s">
        <v>974</v>
      </c>
      <c r="S2106">
        <v>1026.24</v>
      </c>
      <c r="T2106">
        <v>6</v>
      </c>
      <c r="U2106">
        <v>0</v>
      </c>
      <c r="V2106">
        <v>0</v>
      </c>
      <c r="W2106">
        <v>129.48099999999999</v>
      </c>
      <c r="X2106" t="s">
        <v>62</v>
      </c>
    </row>
    <row r="2107" spans="1:24" ht="14.4" x14ac:dyDescent="0.3">
      <c r="A2107">
        <v>15603</v>
      </c>
      <c r="B2107" t="s">
        <v>7233</v>
      </c>
      <c r="C2107" s="1">
        <v>41134</v>
      </c>
      <c r="D2107" s="1">
        <v>41136</v>
      </c>
      <c r="E2107" t="s">
        <v>54</v>
      </c>
      <c r="F2107" t="s">
        <v>7234</v>
      </c>
      <c r="G2107" t="s">
        <v>7235</v>
      </c>
      <c r="H2107" t="s">
        <v>28</v>
      </c>
      <c r="I2107" t="s">
        <v>7236</v>
      </c>
      <c r="J2107" t="s">
        <v>595</v>
      </c>
      <c r="K2107" t="s">
        <v>172</v>
      </c>
      <c r="M2107" t="s">
        <v>69</v>
      </c>
      <c r="N2107" t="s">
        <v>70</v>
      </c>
      <c r="O2107" t="s">
        <v>7237</v>
      </c>
      <c r="P2107" t="s">
        <v>35</v>
      </c>
      <c r="Q2107" t="s">
        <v>60</v>
      </c>
      <c r="R2107" t="s">
        <v>7238</v>
      </c>
      <c r="S2107">
        <v>355.72500000000002</v>
      </c>
      <c r="T2107">
        <v>3</v>
      </c>
      <c r="U2107">
        <v>0.15</v>
      </c>
      <c r="V2107">
        <v>41.805</v>
      </c>
      <c r="W2107">
        <v>129.38999999999999</v>
      </c>
      <c r="X2107" t="s">
        <v>38</v>
      </c>
    </row>
    <row r="2108" spans="1:24" ht="14.4" x14ac:dyDescent="0.3">
      <c r="A2108">
        <v>24784</v>
      </c>
      <c r="B2108" t="s">
        <v>7239</v>
      </c>
      <c r="C2108" s="1">
        <v>41999</v>
      </c>
      <c r="D2108" s="1">
        <v>42003</v>
      </c>
      <c r="E2108" t="s">
        <v>96</v>
      </c>
      <c r="F2108" t="s">
        <v>7240</v>
      </c>
      <c r="G2108" t="s">
        <v>7241</v>
      </c>
      <c r="H2108" t="s">
        <v>43</v>
      </c>
      <c r="I2108" t="s">
        <v>7242</v>
      </c>
      <c r="J2108" t="s">
        <v>5905</v>
      </c>
      <c r="K2108" t="s">
        <v>1303</v>
      </c>
      <c r="M2108" t="s">
        <v>47</v>
      </c>
      <c r="N2108" t="s">
        <v>163</v>
      </c>
      <c r="O2108" t="s">
        <v>7243</v>
      </c>
      <c r="P2108" t="s">
        <v>35</v>
      </c>
      <c r="Q2108" t="s">
        <v>60</v>
      </c>
      <c r="R2108" t="s">
        <v>7244</v>
      </c>
      <c r="S2108">
        <v>1271.97</v>
      </c>
      <c r="T2108">
        <v>9</v>
      </c>
      <c r="U2108">
        <v>0</v>
      </c>
      <c r="V2108">
        <v>368.82</v>
      </c>
      <c r="W2108">
        <v>129.37</v>
      </c>
      <c r="X2108" t="s">
        <v>104</v>
      </c>
    </row>
    <row r="2109" spans="1:24" ht="14.4" x14ac:dyDescent="0.3">
      <c r="A2109">
        <v>48142</v>
      </c>
      <c r="B2109" t="s">
        <v>7245</v>
      </c>
      <c r="C2109" s="1">
        <v>41693</v>
      </c>
      <c r="D2109" s="1">
        <v>41695</v>
      </c>
      <c r="E2109" t="s">
        <v>54</v>
      </c>
      <c r="F2109" t="s">
        <v>5920</v>
      </c>
      <c r="G2109" t="s">
        <v>1908</v>
      </c>
      <c r="H2109" t="s">
        <v>28</v>
      </c>
      <c r="I2109" t="s">
        <v>7246</v>
      </c>
      <c r="J2109" t="s">
        <v>208</v>
      </c>
      <c r="K2109" t="s">
        <v>209</v>
      </c>
      <c r="M2109" t="s">
        <v>145</v>
      </c>
      <c r="N2109" t="s">
        <v>145</v>
      </c>
      <c r="O2109" t="s">
        <v>2939</v>
      </c>
      <c r="P2109" t="s">
        <v>50</v>
      </c>
      <c r="Q2109" t="s">
        <v>102</v>
      </c>
      <c r="R2109" t="s">
        <v>2940</v>
      </c>
      <c r="S2109">
        <v>445.62</v>
      </c>
      <c r="T2109">
        <v>1</v>
      </c>
      <c r="U2109">
        <v>0</v>
      </c>
      <c r="V2109">
        <v>218.34</v>
      </c>
      <c r="W2109">
        <v>129.37</v>
      </c>
      <c r="X2109" t="s">
        <v>38</v>
      </c>
    </row>
    <row r="2110" spans="1:24" ht="14.4" x14ac:dyDescent="0.3">
      <c r="A2110">
        <v>26245</v>
      </c>
      <c r="B2110" t="s">
        <v>4579</v>
      </c>
      <c r="C2110" s="1">
        <v>41842</v>
      </c>
      <c r="D2110" s="1">
        <v>41845</v>
      </c>
      <c r="E2110" t="s">
        <v>54</v>
      </c>
      <c r="F2110" t="s">
        <v>1593</v>
      </c>
      <c r="G2110" t="s">
        <v>1594</v>
      </c>
      <c r="H2110" t="s">
        <v>66</v>
      </c>
      <c r="I2110" t="s">
        <v>2925</v>
      </c>
      <c r="J2110" t="s">
        <v>161</v>
      </c>
      <c r="K2110" t="s">
        <v>162</v>
      </c>
      <c r="M2110" t="s">
        <v>47</v>
      </c>
      <c r="N2110" t="s">
        <v>163</v>
      </c>
      <c r="O2110" t="s">
        <v>7247</v>
      </c>
      <c r="P2110" t="s">
        <v>50</v>
      </c>
      <c r="Q2110" t="s">
        <v>363</v>
      </c>
      <c r="R2110" t="s">
        <v>7248</v>
      </c>
      <c r="S2110">
        <v>737.64</v>
      </c>
      <c r="T2110">
        <v>6</v>
      </c>
      <c r="U2110">
        <v>0</v>
      </c>
      <c r="V2110">
        <v>125.28</v>
      </c>
      <c r="W2110">
        <v>129.31</v>
      </c>
      <c r="X2110" t="s">
        <v>38</v>
      </c>
    </row>
    <row r="2111" spans="1:24" ht="14.4" x14ac:dyDescent="0.3">
      <c r="A2111">
        <v>9715</v>
      </c>
      <c r="B2111" t="s">
        <v>7249</v>
      </c>
      <c r="C2111" s="1">
        <v>41334</v>
      </c>
      <c r="D2111" s="1">
        <v>41338</v>
      </c>
      <c r="E2111" t="s">
        <v>96</v>
      </c>
      <c r="F2111" t="s">
        <v>1070</v>
      </c>
      <c r="G2111" t="s">
        <v>1071</v>
      </c>
      <c r="H2111" t="s">
        <v>28</v>
      </c>
      <c r="I2111" t="s">
        <v>2036</v>
      </c>
      <c r="J2111" t="s">
        <v>2037</v>
      </c>
      <c r="K2111" t="s">
        <v>240</v>
      </c>
      <c r="M2111" t="s">
        <v>154</v>
      </c>
      <c r="N2111" t="s">
        <v>232</v>
      </c>
      <c r="O2111" t="s">
        <v>7250</v>
      </c>
      <c r="P2111" t="s">
        <v>35</v>
      </c>
      <c r="Q2111" t="s">
        <v>79</v>
      </c>
      <c r="R2111" t="s">
        <v>1561</v>
      </c>
      <c r="S2111">
        <v>1270.1745599999999</v>
      </c>
      <c r="T2111">
        <v>6</v>
      </c>
      <c r="U2111">
        <v>2E-3</v>
      </c>
      <c r="V2111">
        <v>404.61455999999998</v>
      </c>
      <c r="W2111">
        <v>129.28399999999999</v>
      </c>
      <c r="X2111" t="s">
        <v>62</v>
      </c>
    </row>
    <row r="2112" spans="1:24" ht="14.4" x14ac:dyDescent="0.3">
      <c r="A2112">
        <v>20232</v>
      </c>
      <c r="B2112" t="s">
        <v>7251</v>
      </c>
      <c r="C2112" s="1">
        <v>40896</v>
      </c>
      <c r="D2112" s="1">
        <v>40900</v>
      </c>
      <c r="E2112" t="s">
        <v>96</v>
      </c>
      <c r="F2112" t="s">
        <v>1408</v>
      </c>
      <c r="G2112" t="s">
        <v>1409</v>
      </c>
      <c r="H2112" t="s">
        <v>66</v>
      </c>
      <c r="I2112" t="s">
        <v>1547</v>
      </c>
      <c r="J2112" t="s">
        <v>1547</v>
      </c>
      <c r="K2112" t="s">
        <v>683</v>
      </c>
      <c r="M2112" t="s">
        <v>69</v>
      </c>
      <c r="N2112" t="s">
        <v>70</v>
      </c>
      <c r="O2112" t="s">
        <v>1007</v>
      </c>
      <c r="P2112" t="s">
        <v>50</v>
      </c>
      <c r="Q2112" t="s">
        <v>363</v>
      </c>
      <c r="R2112" t="s">
        <v>7252</v>
      </c>
      <c r="S2112">
        <v>1542.24</v>
      </c>
      <c r="T2112">
        <v>9</v>
      </c>
      <c r="U2112">
        <v>0</v>
      </c>
      <c r="V2112">
        <v>200.34</v>
      </c>
      <c r="W2112">
        <v>129.28</v>
      </c>
      <c r="X2112" t="s">
        <v>62</v>
      </c>
    </row>
    <row r="2113" spans="1:24" ht="14.4" x14ac:dyDescent="0.3">
      <c r="A2113">
        <v>47591</v>
      </c>
      <c r="B2113" t="s">
        <v>7253</v>
      </c>
      <c r="C2113" s="1">
        <v>41171</v>
      </c>
      <c r="D2113" s="1">
        <v>41175</v>
      </c>
      <c r="E2113" t="s">
        <v>96</v>
      </c>
      <c r="F2113" t="s">
        <v>7254</v>
      </c>
      <c r="G2113" t="s">
        <v>787</v>
      </c>
      <c r="H2113" t="s">
        <v>28</v>
      </c>
      <c r="I2113" t="s">
        <v>1671</v>
      </c>
      <c r="J2113" t="s">
        <v>1672</v>
      </c>
      <c r="K2113" t="s">
        <v>1673</v>
      </c>
      <c r="M2113" t="s">
        <v>77</v>
      </c>
      <c r="N2113" t="s">
        <v>77</v>
      </c>
      <c r="O2113" t="s">
        <v>7255</v>
      </c>
      <c r="P2113" t="s">
        <v>50</v>
      </c>
      <c r="Q2113" t="s">
        <v>4238</v>
      </c>
      <c r="R2113" t="s">
        <v>7256</v>
      </c>
      <c r="S2113">
        <v>1519.14</v>
      </c>
      <c r="T2113">
        <v>14</v>
      </c>
      <c r="U2113">
        <v>0</v>
      </c>
      <c r="V2113">
        <v>561.96</v>
      </c>
      <c r="W2113">
        <v>129.28</v>
      </c>
      <c r="X2113" t="s">
        <v>62</v>
      </c>
    </row>
    <row r="2114" spans="1:24" ht="14.4" x14ac:dyDescent="0.3">
      <c r="A2114">
        <v>34173</v>
      </c>
      <c r="B2114" t="s">
        <v>7257</v>
      </c>
      <c r="C2114" s="1">
        <v>41295</v>
      </c>
      <c r="D2114" s="1">
        <v>41297</v>
      </c>
      <c r="E2114" t="s">
        <v>40</v>
      </c>
      <c r="F2114" t="s">
        <v>7258</v>
      </c>
      <c r="G2114" t="s">
        <v>7259</v>
      </c>
      <c r="H2114" t="s">
        <v>28</v>
      </c>
      <c r="I2114" t="s">
        <v>891</v>
      </c>
      <c r="J2114" t="s">
        <v>109</v>
      </c>
      <c r="K2114" t="s">
        <v>31</v>
      </c>
      <c r="L2114">
        <v>92037</v>
      </c>
      <c r="M2114" t="s">
        <v>32</v>
      </c>
      <c r="N2114" t="s">
        <v>110</v>
      </c>
      <c r="O2114" t="s">
        <v>7260</v>
      </c>
      <c r="P2114" t="s">
        <v>50</v>
      </c>
      <c r="Q2114" t="s">
        <v>51</v>
      </c>
      <c r="R2114" t="s">
        <v>7261</v>
      </c>
      <c r="S2114">
        <v>1013.4880000000001</v>
      </c>
      <c r="T2114">
        <v>7</v>
      </c>
      <c r="U2114">
        <v>0.2</v>
      </c>
      <c r="V2114">
        <v>76.011600000000001</v>
      </c>
      <c r="W2114">
        <v>129.27000000000001</v>
      </c>
      <c r="X2114" t="s">
        <v>104</v>
      </c>
    </row>
    <row r="2115" spans="1:24" ht="14.4" x14ac:dyDescent="0.3">
      <c r="A2115">
        <v>13419</v>
      </c>
      <c r="B2115" t="s">
        <v>7262</v>
      </c>
      <c r="C2115" s="1">
        <v>41256</v>
      </c>
      <c r="D2115" s="1">
        <v>41263</v>
      </c>
      <c r="E2115" t="s">
        <v>96</v>
      </c>
      <c r="F2115" t="s">
        <v>4341</v>
      </c>
      <c r="G2115" t="s">
        <v>4342</v>
      </c>
      <c r="H2115" t="s">
        <v>28</v>
      </c>
      <c r="I2115" t="s">
        <v>7263</v>
      </c>
      <c r="J2115" t="s">
        <v>576</v>
      </c>
      <c r="K2115" t="s">
        <v>68</v>
      </c>
      <c r="M2115" t="s">
        <v>69</v>
      </c>
      <c r="N2115" t="s">
        <v>70</v>
      </c>
      <c r="O2115" t="s">
        <v>7264</v>
      </c>
      <c r="P2115" t="s">
        <v>35</v>
      </c>
      <c r="Q2115" t="s">
        <v>292</v>
      </c>
      <c r="R2115" t="s">
        <v>7265</v>
      </c>
      <c r="S2115">
        <v>2131.92</v>
      </c>
      <c r="T2115">
        <v>8</v>
      </c>
      <c r="U2115">
        <v>0</v>
      </c>
      <c r="V2115">
        <v>532.79999999999995</v>
      </c>
      <c r="W2115">
        <v>129.26</v>
      </c>
      <c r="X2115" t="s">
        <v>62</v>
      </c>
    </row>
    <row r="2116" spans="1:24" ht="14.4" x14ac:dyDescent="0.3">
      <c r="A2116">
        <v>6915</v>
      </c>
      <c r="B2116" t="s">
        <v>7266</v>
      </c>
      <c r="C2116" s="1">
        <v>41971</v>
      </c>
      <c r="D2116" s="1">
        <v>41976</v>
      </c>
      <c r="E2116" t="s">
        <v>96</v>
      </c>
      <c r="F2116" t="s">
        <v>2154</v>
      </c>
      <c r="G2116" t="s">
        <v>2155</v>
      </c>
      <c r="H2116" t="s">
        <v>66</v>
      </c>
      <c r="I2116" t="s">
        <v>1455</v>
      </c>
      <c r="J2116" t="s">
        <v>1455</v>
      </c>
      <c r="K2116" t="s">
        <v>1456</v>
      </c>
      <c r="M2116" t="s">
        <v>154</v>
      </c>
      <c r="N2116" t="s">
        <v>121</v>
      </c>
      <c r="O2116" t="s">
        <v>5009</v>
      </c>
      <c r="P2116" t="s">
        <v>35</v>
      </c>
      <c r="Q2116" t="s">
        <v>60</v>
      </c>
      <c r="R2116" t="s">
        <v>61</v>
      </c>
      <c r="S2116">
        <v>1277.82</v>
      </c>
      <c r="T2116">
        <v>5</v>
      </c>
      <c r="U2116">
        <v>0.4</v>
      </c>
      <c r="V2116">
        <v>-0.08</v>
      </c>
      <c r="W2116">
        <v>129.15299999999999</v>
      </c>
      <c r="X2116" t="s">
        <v>62</v>
      </c>
    </row>
    <row r="2117" spans="1:24" ht="14.4" x14ac:dyDescent="0.3">
      <c r="A2117">
        <v>38822</v>
      </c>
      <c r="B2117" t="s">
        <v>7267</v>
      </c>
      <c r="C2117" s="1">
        <v>40796</v>
      </c>
      <c r="D2117" s="1">
        <v>40802</v>
      </c>
      <c r="E2117" t="s">
        <v>96</v>
      </c>
      <c r="F2117" t="s">
        <v>3159</v>
      </c>
      <c r="G2117" t="s">
        <v>3160</v>
      </c>
      <c r="H2117" t="s">
        <v>28</v>
      </c>
      <c r="I2117" t="s">
        <v>7268</v>
      </c>
      <c r="J2117" t="s">
        <v>7269</v>
      </c>
      <c r="K2117" t="s">
        <v>31</v>
      </c>
      <c r="L2117">
        <v>97030</v>
      </c>
      <c r="M2117" t="s">
        <v>32</v>
      </c>
      <c r="N2117" t="s">
        <v>110</v>
      </c>
      <c r="O2117" t="s">
        <v>4281</v>
      </c>
      <c r="P2117" t="s">
        <v>50</v>
      </c>
      <c r="Q2117" t="s">
        <v>51</v>
      </c>
      <c r="R2117" t="s">
        <v>4282</v>
      </c>
      <c r="S2117">
        <v>1487.04</v>
      </c>
      <c r="T2117">
        <v>5</v>
      </c>
      <c r="U2117">
        <v>0.2</v>
      </c>
      <c r="V2117">
        <v>148.70400000000001</v>
      </c>
      <c r="W2117">
        <v>129.1</v>
      </c>
      <c r="X2117" t="s">
        <v>62</v>
      </c>
    </row>
    <row r="2118" spans="1:24" ht="14.4" x14ac:dyDescent="0.3">
      <c r="A2118">
        <v>18586</v>
      </c>
      <c r="B2118" t="s">
        <v>7270</v>
      </c>
      <c r="C2118" s="1">
        <v>41502</v>
      </c>
      <c r="D2118" s="1">
        <v>41506</v>
      </c>
      <c r="E2118" t="s">
        <v>96</v>
      </c>
      <c r="F2118" t="s">
        <v>2051</v>
      </c>
      <c r="G2118" t="s">
        <v>2052</v>
      </c>
      <c r="H2118" t="s">
        <v>66</v>
      </c>
      <c r="I2118" t="s">
        <v>7271</v>
      </c>
      <c r="J2118" t="s">
        <v>768</v>
      </c>
      <c r="K2118" t="s">
        <v>509</v>
      </c>
      <c r="M2118" t="s">
        <v>69</v>
      </c>
      <c r="N2118" t="s">
        <v>121</v>
      </c>
      <c r="O2118" t="s">
        <v>7272</v>
      </c>
      <c r="P2118" t="s">
        <v>50</v>
      </c>
      <c r="Q2118" t="s">
        <v>363</v>
      </c>
      <c r="R2118" t="s">
        <v>7273</v>
      </c>
      <c r="S2118">
        <v>1040.55</v>
      </c>
      <c r="T2118">
        <v>7</v>
      </c>
      <c r="U2118">
        <v>0</v>
      </c>
      <c r="V2118">
        <v>208.11</v>
      </c>
      <c r="W2118">
        <v>129.06</v>
      </c>
      <c r="X2118" t="s">
        <v>104</v>
      </c>
    </row>
    <row r="2119" spans="1:24" ht="14.4" x14ac:dyDescent="0.3">
      <c r="A2119">
        <v>22493</v>
      </c>
      <c r="B2119" t="s">
        <v>7274</v>
      </c>
      <c r="C2119" s="1">
        <v>40749</v>
      </c>
      <c r="D2119" s="1">
        <v>40754</v>
      </c>
      <c r="E2119" t="s">
        <v>96</v>
      </c>
      <c r="F2119" t="s">
        <v>5396</v>
      </c>
      <c r="G2119" t="s">
        <v>5397</v>
      </c>
      <c r="H2119" t="s">
        <v>28</v>
      </c>
      <c r="I2119" t="s">
        <v>2136</v>
      </c>
      <c r="J2119" t="s">
        <v>58</v>
      </c>
      <c r="K2119" t="s">
        <v>46</v>
      </c>
      <c r="M2119" t="s">
        <v>47</v>
      </c>
      <c r="N2119" t="s">
        <v>48</v>
      </c>
      <c r="O2119" t="s">
        <v>870</v>
      </c>
      <c r="P2119" t="s">
        <v>35</v>
      </c>
      <c r="Q2119" t="s">
        <v>79</v>
      </c>
      <c r="R2119" t="s">
        <v>871</v>
      </c>
      <c r="S2119">
        <v>1431.54</v>
      </c>
      <c r="T2119">
        <v>5</v>
      </c>
      <c r="U2119">
        <v>0.1</v>
      </c>
      <c r="V2119">
        <v>413.49</v>
      </c>
      <c r="W2119">
        <v>129.06</v>
      </c>
      <c r="X2119" t="s">
        <v>104</v>
      </c>
    </row>
    <row r="2120" spans="1:24" ht="14.4" x14ac:dyDescent="0.3">
      <c r="A2120">
        <v>30584</v>
      </c>
      <c r="B2120" t="s">
        <v>7275</v>
      </c>
      <c r="C2120" s="1">
        <v>40574</v>
      </c>
      <c r="D2120" s="1">
        <v>40580</v>
      </c>
      <c r="E2120" t="s">
        <v>96</v>
      </c>
      <c r="F2120" t="s">
        <v>3211</v>
      </c>
      <c r="G2120" t="s">
        <v>3212</v>
      </c>
      <c r="H2120" t="s">
        <v>28</v>
      </c>
      <c r="I2120" t="s">
        <v>7276</v>
      </c>
      <c r="J2120" t="s">
        <v>91</v>
      </c>
      <c r="K2120" t="s">
        <v>92</v>
      </c>
      <c r="M2120" t="s">
        <v>47</v>
      </c>
      <c r="N2120" t="s">
        <v>48</v>
      </c>
      <c r="O2120" t="s">
        <v>7277</v>
      </c>
      <c r="P2120" t="s">
        <v>35</v>
      </c>
      <c r="Q2120" t="s">
        <v>60</v>
      </c>
      <c r="R2120" t="s">
        <v>72</v>
      </c>
      <c r="S2120">
        <v>2571.12</v>
      </c>
      <c r="T2120">
        <v>4</v>
      </c>
      <c r="U2120">
        <v>0</v>
      </c>
      <c r="V2120">
        <v>102.84</v>
      </c>
      <c r="W2120">
        <v>129</v>
      </c>
      <c r="X2120" t="s">
        <v>62</v>
      </c>
    </row>
    <row r="2121" spans="1:24" ht="14.4" x14ac:dyDescent="0.3">
      <c r="A2121">
        <v>49847</v>
      </c>
      <c r="B2121" t="s">
        <v>2214</v>
      </c>
      <c r="C2121" s="1">
        <v>41577</v>
      </c>
      <c r="D2121" s="1">
        <v>41582</v>
      </c>
      <c r="E2121" t="s">
        <v>40</v>
      </c>
      <c r="F2121" t="s">
        <v>2215</v>
      </c>
      <c r="G2121" t="s">
        <v>706</v>
      </c>
      <c r="H2121" t="s">
        <v>43</v>
      </c>
      <c r="I2121" t="s">
        <v>1379</v>
      </c>
      <c r="J2121" t="s">
        <v>1380</v>
      </c>
      <c r="K2121" t="s">
        <v>1247</v>
      </c>
      <c r="M2121" t="s">
        <v>77</v>
      </c>
      <c r="N2121" t="s">
        <v>77</v>
      </c>
      <c r="O2121" t="s">
        <v>6277</v>
      </c>
      <c r="P2121" t="s">
        <v>50</v>
      </c>
      <c r="Q2121" t="s">
        <v>51</v>
      </c>
      <c r="R2121" t="s">
        <v>277</v>
      </c>
      <c r="S2121">
        <v>939.36</v>
      </c>
      <c r="T2121">
        <v>2</v>
      </c>
      <c r="U2121">
        <v>0</v>
      </c>
      <c r="V2121">
        <v>366.3</v>
      </c>
      <c r="W2121">
        <v>128.94999999999999</v>
      </c>
      <c r="X2121" t="s">
        <v>104</v>
      </c>
    </row>
    <row r="2122" spans="1:24" ht="14.4" x14ac:dyDescent="0.3">
      <c r="A2122">
        <v>30409</v>
      </c>
      <c r="B2122" t="s">
        <v>7278</v>
      </c>
      <c r="C2122" s="1">
        <v>41452</v>
      </c>
      <c r="D2122" s="1">
        <v>41456</v>
      </c>
      <c r="E2122" t="s">
        <v>96</v>
      </c>
      <c r="F2122" t="s">
        <v>3008</v>
      </c>
      <c r="G2122" t="s">
        <v>3009</v>
      </c>
      <c r="H2122" t="s">
        <v>28</v>
      </c>
      <c r="I2122" t="s">
        <v>91</v>
      </c>
      <c r="J2122" t="s">
        <v>91</v>
      </c>
      <c r="K2122" t="s">
        <v>92</v>
      </c>
      <c r="M2122" t="s">
        <v>47</v>
      </c>
      <c r="N2122" t="s">
        <v>48</v>
      </c>
      <c r="O2122" t="s">
        <v>7279</v>
      </c>
      <c r="P2122" t="s">
        <v>50</v>
      </c>
      <c r="Q2122" t="s">
        <v>363</v>
      </c>
      <c r="R2122" t="s">
        <v>6258</v>
      </c>
      <c r="S2122">
        <v>1573.92</v>
      </c>
      <c r="T2122">
        <v>8</v>
      </c>
      <c r="U2122">
        <v>0</v>
      </c>
      <c r="V2122">
        <v>786.96</v>
      </c>
      <c r="W2122">
        <v>128.94</v>
      </c>
      <c r="X2122" t="s">
        <v>62</v>
      </c>
    </row>
    <row r="2123" spans="1:24" ht="14.4" x14ac:dyDescent="0.3">
      <c r="A2123">
        <v>2371</v>
      </c>
      <c r="B2123" t="s">
        <v>7280</v>
      </c>
      <c r="C2123" s="1">
        <v>40904</v>
      </c>
      <c r="D2123" s="1">
        <v>40911</v>
      </c>
      <c r="E2123" t="s">
        <v>96</v>
      </c>
      <c r="F2123" t="s">
        <v>2268</v>
      </c>
      <c r="G2123" t="s">
        <v>2269</v>
      </c>
      <c r="H2123" t="s">
        <v>28</v>
      </c>
      <c r="I2123" t="s">
        <v>3967</v>
      </c>
      <c r="J2123" t="s">
        <v>1634</v>
      </c>
      <c r="K2123" t="s">
        <v>240</v>
      </c>
      <c r="M2123" t="s">
        <v>154</v>
      </c>
      <c r="N2123" t="s">
        <v>232</v>
      </c>
      <c r="O2123" t="s">
        <v>7281</v>
      </c>
      <c r="P2123" t="s">
        <v>50</v>
      </c>
      <c r="Q2123" t="s">
        <v>102</v>
      </c>
      <c r="R2123" t="s">
        <v>6049</v>
      </c>
      <c r="S2123">
        <v>1587.1679999999999</v>
      </c>
      <c r="T2123">
        <v>6</v>
      </c>
      <c r="U2123">
        <v>0.2</v>
      </c>
      <c r="V2123">
        <v>218.208</v>
      </c>
      <c r="W2123">
        <v>128.89599999999999</v>
      </c>
      <c r="X2123" t="s">
        <v>62</v>
      </c>
    </row>
    <row r="2124" spans="1:24" ht="14.4" x14ac:dyDescent="0.3">
      <c r="A2124">
        <v>10403</v>
      </c>
      <c r="B2124" t="s">
        <v>2109</v>
      </c>
      <c r="C2124" s="1">
        <v>40833</v>
      </c>
      <c r="D2124" s="1">
        <v>40840</v>
      </c>
      <c r="E2124" t="s">
        <v>96</v>
      </c>
      <c r="F2124" t="s">
        <v>366</v>
      </c>
      <c r="G2124" t="s">
        <v>367</v>
      </c>
      <c r="H2124" t="s">
        <v>28</v>
      </c>
      <c r="I2124" t="s">
        <v>1862</v>
      </c>
      <c r="J2124" t="s">
        <v>1589</v>
      </c>
      <c r="K2124" t="s">
        <v>509</v>
      </c>
      <c r="M2124" t="s">
        <v>69</v>
      </c>
      <c r="N2124" t="s">
        <v>121</v>
      </c>
      <c r="O2124" t="s">
        <v>4041</v>
      </c>
      <c r="P2124" t="s">
        <v>50</v>
      </c>
      <c r="Q2124" t="s">
        <v>363</v>
      </c>
      <c r="R2124" t="s">
        <v>3204</v>
      </c>
      <c r="S2124">
        <v>723.72</v>
      </c>
      <c r="T2124">
        <v>2</v>
      </c>
      <c r="U2124">
        <v>0</v>
      </c>
      <c r="V2124">
        <v>253.26</v>
      </c>
      <c r="W2124">
        <v>128.88</v>
      </c>
      <c r="X2124" t="s">
        <v>115</v>
      </c>
    </row>
    <row r="2125" spans="1:24" ht="14.4" x14ac:dyDescent="0.3">
      <c r="A2125">
        <v>18449</v>
      </c>
      <c r="B2125" t="s">
        <v>7282</v>
      </c>
      <c r="C2125" s="1">
        <v>41457</v>
      </c>
      <c r="D2125" s="1">
        <v>41459</v>
      </c>
      <c r="E2125" t="s">
        <v>54</v>
      </c>
      <c r="F2125" t="s">
        <v>82</v>
      </c>
      <c r="G2125" t="s">
        <v>83</v>
      </c>
      <c r="H2125" t="s">
        <v>43</v>
      </c>
      <c r="I2125" t="s">
        <v>1796</v>
      </c>
      <c r="J2125" t="s">
        <v>186</v>
      </c>
      <c r="K2125" t="s">
        <v>187</v>
      </c>
      <c r="M2125" t="s">
        <v>69</v>
      </c>
      <c r="N2125" t="s">
        <v>121</v>
      </c>
      <c r="O2125" t="s">
        <v>6629</v>
      </c>
      <c r="P2125" t="s">
        <v>50</v>
      </c>
      <c r="Q2125" t="s">
        <v>363</v>
      </c>
      <c r="R2125" t="s">
        <v>2791</v>
      </c>
      <c r="S2125">
        <v>1235.25</v>
      </c>
      <c r="T2125">
        <v>3</v>
      </c>
      <c r="U2125">
        <v>0</v>
      </c>
      <c r="V2125">
        <v>469.35</v>
      </c>
      <c r="W2125">
        <v>128.82</v>
      </c>
      <c r="X2125" t="s">
        <v>62</v>
      </c>
    </row>
    <row r="2126" spans="1:24" ht="14.4" x14ac:dyDescent="0.3">
      <c r="A2126">
        <v>4449</v>
      </c>
      <c r="B2126" t="s">
        <v>7283</v>
      </c>
      <c r="C2126" s="1">
        <v>40807</v>
      </c>
      <c r="D2126" s="1">
        <v>40807</v>
      </c>
      <c r="E2126" t="s">
        <v>25</v>
      </c>
      <c r="F2126" t="s">
        <v>6975</v>
      </c>
      <c r="G2126" t="s">
        <v>6976</v>
      </c>
      <c r="H2126" t="s">
        <v>28</v>
      </c>
      <c r="I2126" t="s">
        <v>2645</v>
      </c>
      <c r="J2126" t="s">
        <v>2645</v>
      </c>
      <c r="K2126" t="s">
        <v>1456</v>
      </c>
      <c r="M2126" t="s">
        <v>154</v>
      </c>
      <c r="N2126" t="s">
        <v>121</v>
      </c>
      <c r="O2126" t="s">
        <v>5241</v>
      </c>
      <c r="P2126" t="s">
        <v>50</v>
      </c>
      <c r="Q2126" t="s">
        <v>363</v>
      </c>
      <c r="R2126" t="s">
        <v>883</v>
      </c>
      <c r="S2126">
        <v>705.072</v>
      </c>
      <c r="T2126">
        <v>4</v>
      </c>
      <c r="U2126">
        <v>0.4</v>
      </c>
      <c r="V2126">
        <v>-411.32799999999997</v>
      </c>
      <c r="W2126">
        <v>128.721</v>
      </c>
      <c r="X2126" t="s">
        <v>104</v>
      </c>
    </row>
    <row r="2127" spans="1:24" ht="14.4" x14ac:dyDescent="0.3">
      <c r="A2127">
        <v>12106</v>
      </c>
      <c r="B2127" t="s">
        <v>7284</v>
      </c>
      <c r="C2127" s="1">
        <v>41767</v>
      </c>
      <c r="D2127" s="1">
        <v>41769</v>
      </c>
      <c r="E2127" t="s">
        <v>40</v>
      </c>
      <c r="F2127" t="s">
        <v>5744</v>
      </c>
      <c r="G2127" t="s">
        <v>5745</v>
      </c>
      <c r="H2127" t="s">
        <v>43</v>
      </c>
      <c r="I2127" t="s">
        <v>1036</v>
      </c>
      <c r="J2127" t="s">
        <v>1036</v>
      </c>
      <c r="K2127" t="s">
        <v>509</v>
      </c>
      <c r="M2127" t="s">
        <v>69</v>
      </c>
      <c r="N2127" t="s">
        <v>121</v>
      </c>
      <c r="O2127" t="s">
        <v>5529</v>
      </c>
      <c r="P2127" t="s">
        <v>35</v>
      </c>
      <c r="Q2127" t="s">
        <v>292</v>
      </c>
      <c r="R2127" t="s">
        <v>3597</v>
      </c>
      <c r="S2127">
        <v>846.28800000000001</v>
      </c>
      <c r="T2127">
        <v>3</v>
      </c>
      <c r="U2127">
        <v>0.1</v>
      </c>
      <c r="V2127">
        <v>56.357999999999997</v>
      </c>
      <c r="W2127">
        <v>128.71</v>
      </c>
      <c r="X2127" t="s">
        <v>104</v>
      </c>
    </row>
    <row r="2128" spans="1:24" ht="14.4" x14ac:dyDescent="0.3">
      <c r="A2128">
        <v>30046</v>
      </c>
      <c r="B2128" t="s">
        <v>7285</v>
      </c>
      <c r="C2128" s="1">
        <v>41085</v>
      </c>
      <c r="D2128" s="1">
        <v>41092</v>
      </c>
      <c r="E2128" t="s">
        <v>96</v>
      </c>
      <c r="F2128" t="s">
        <v>842</v>
      </c>
      <c r="G2128" t="s">
        <v>843</v>
      </c>
      <c r="H2128" t="s">
        <v>66</v>
      </c>
      <c r="I2128" t="s">
        <v>623</v>
      </c>
      <c r="J2128" t="s">
        <v>624</v>
      </c>
      <c r="K2128" t="s">
        <v>347</v>
      </c>
      <c r="M2128" t="s">
        <v>47</v>
      </c>
      <c r="N2128" t="s">
        <v>348</v>
      </c>
      <c r="O2128" t="s">
        <v>7286</v>
      </c>
      <c r="P2128" t="s">
        <v>35</v>
      </c>
      <c r="Q2128" t="s">
        <v>292</v>
      </c>
      <c r="R2128" t="s">
        <v>7287</v>
      </c>
      <c r="S2128">
        <v>1319.6502</v>
      </c>
      <c r="T2128">
        <v>6</v>
      </c>
      <c r="U2128">
        <v>0.17</v>
      </c>
      <c r="V2128">
        <v>-222.7698</v>
      </c>
      <c r="W2128">
        <v>128.71</v>
      </c>
      <c r="X2128" t="s">
        <v>115</v>
      </c>
    </row>
    <row r="2129" spans="1:24" ht="14.4" x14ac:dyDescent="0.3">
      <c r="A2129">
        <v>1626</v>
      </c>
      <c r="B2129" t="s">
        <v>7288</v>
      </c>
      <c r="C2129" s="1">
        <v>40771</v>
      </c>
      <c r="D2129" s="1">
        <v>40772</v>
      </c>
      <c r="E2129" t="s">
        <v>54</v>
      </c>
      <c r="F2129" t="s">
        <v>1064</v>
      </c>
      <c r="G2129" t="s">
        <v>1065</v>
      </c>
      <c r="H2129" t="s">
        <v>66</v>
      </c>
      <c r="I2129" t="s">
        <v>7289</v>
      </c>
      <c r="J2129" t="s">
        <v>7290</v>
      </c>
      <c r="K2129" t="s">
        <v>153</v>
      </c>
      <c r="M2129" t="s">
        <v>154</v>
      </c>
      <c r="N2129" t="s">
        <v>121</v>
      </c>
      <c r="O2129" t="s">
        <v>7291</v>
      </c>
      <c r="P2129" t="s">
        <v>50</v>
      </c>
      <c r="Q2129" t="s">
        <v>51</v>
      </c>
      <c r="R2129" t="s">
        <v>4627</v>
      </c>
      <c r="S2129">
        <v>537.4</v>
      </c>
      <c r="T2129">
        <v>5</v>
      </c>
      <c r="U2129">
        <v>0</v>
      </c>
      <c r="V2129">
        <v>145</v>
      </c>
      <c r="W2129">
        <v>128.494</v>
      </c>
      <c r="X2129" t="s">
        <v>104</v>
      </c>
    </row>
    <row r="2130" spans="1:24" ht="14.4" x14ac:dyDescent="0.3">
      <c r="A2130">
        <v>31848</v>
      </c>
      <c r="B2130" t="s">
        <v>7292</v>
      </c>
      <c r="C2130" s="1">
        <v>41380</v>
      </c>
      <c r="D2130" s="1">
        <v>41382</v>
      </c>
      <c r="E2130" t="s">
        <v>40</v>
      </c>
      <c r="F2130" t="s">
        <v>7293</v>
      </c>
      <c r="G2130" t="s">
        <v>7294</v>
      </c>
      <c r="H2130" t="s">
        <v>28</v>
      </c>
      <c r="I2130" t="s">
        <v>1282</v>
      </c>
      <c r="J2130" t="s">
        <v>109</v>
      </c>
      <c r="K2130" t="s">
        <v>31</v>
      </c>
      <c r="L2130">
        <v>94110</v>
      </c>
      <c r="M2130" t="s">
        <v>32</v>
      </c>
      <c r="N2130" t="s">
        <v>110</v>
      </c>
      <c r="O2130" t="s">
        <v>299</v>
      </c>
      <c r="P2130" t="s">
        <v>50</v>
      </c>
      <c r="Q2130" t="s">
        <v>51</v>
      </c>
      <c r="R2130" t="s">
        <v>300</v>
      </c>
      <c r="S2130">
        <v>1121.568</v>
      </c>
      <c r="T2130">
        <v>2</v>
      </c>
      <c r="U2130">
        <v>0.2</v>
      </c>
      <c r="V2130">
        <v>0</v>
      </c>
      <c r="W2130">
        <v>128.47999999999999</v>
      </c>
      <c r="X2130" t="s">
        <v>62</v>
      </c>
    </row>
    <row r="2131" spans="1:24" ht="14.4" x14ac:dyDescent="0.3">
      <c r="A2131">
        <v>29044</v>
      </c>
      <c r="B2131" t="s">
        <v>7295</v>
      </c>
      <c r="C2131" s="1">
        <v>41849</v>
      </c>
      <c r="D2131" s="1">
        <v>41849</v>
      </c>
      <c r="E2131" t="s">
        <v>25</v>
      </c>
      <c r="F2131" t="s">
        <v>925</v>
      </c>
      <c r="G2131" t="s">
        <v>926</v>
      </c>
      <c r="H2131" t="s">
        <v>66</v>
      </c>
      <c r="I2131" t="s">
        <v>1819</v>
      </c>
      <c r="J2131" t="s">
        <v>1819</v>
      </c>
      <c r="K2131" t="s">
        <v>1819</v>
      </c>
      <c r="M2131" t="s">
        <v>47</v>
      </c>
      <c r="N2131" t="s">
        <v>348</v>
      </c>
      <c r="O2131" t="s">
        <v>7296</v>
      </c>
      <c r="P2131" t="s">
        <v>50</v>
      </c>
      <c r="Q2131" t="s">
        <v>51</v>
      </c>
      <c r="R2131" t="s">
        <v>7297</v>
      </c>
      <c r="S2131">
        <v>576</v>
      </c>
      <c r="T2131">
        <v>8</v>
      </c>
      <c r="U2131">
        <v>0</v>
      </c>
      <c r="V2131">
        <v>270.72000000000003</v>
      </c>
      <c r="W2131">
        <v>128.44</v>
      </c>
      <c r="X2131" t="s">
        <v>104</v>
      </c>
    </row>
    <row r="2132" spans="1:24" ht="14.4" x14ac:dyDescent="0.3">
      <c r="A2132">
        <v>18103</v>
      </c>
      <c r="B2132" t="s">
        <v>7298</v>
      </c>
      <c r="C2132" s="1">
        <v>41172</v>
      </c>
      <c r="D2132" s="1">
        <v>41177</v>
      </c>
      <c r="E2132" t="s">
        <v>96</v>
      </c>
      <c r="F2132" t="s">
        <v>804</v>
      </c>
      <c r="G2132" t="s">
        <v>805</v>
      </c>
      <c r="H2132" t="s">
        <v>28</v>
      </c>
      <c r="I2132" t="s">
        <v>7299</v>
      </c>
      <c r="J2132" t="s">
        <v>171</v>
      </c>
      <c r="K2132" t="s">
        <v>172</v>
      </c>
      <c r="M2132" t="s">
        <v>69</v>
      </c>
      <c r="N2132" t="s">
        <v>70</v>
      </c>
      <c r="O2132" t="s">
        <v>3550</v>
      </c>
      <c r="P2132" t="s">
        <v>50</v>
      </c>
      <c r="Q2132" t="s">
        <v>363</v>
      </c>
      <c r="R2132" t="s">
        <v>3551</v>
      </c>
      <c r="S2132">
        <v>985.28399999999999</v>
      </c>
      <c r="T2132">
        <v>3</v>
      </c>
      <c r="U2132">
        <v>0.1</v>
      </c>
      <c r="V2132">
        <v>142.25399999999999</v>
      </c>
      <c r="W2132">
        <v>128.38</v>
      </c>
      <c r="X2132" t="s">
        <v>104</v>
      </c>
    </row>
    <row r="2133" spans="1:24" ht="14.4" x14ac:dyDescent="0.3">
      <c r="A2133">
        <v>13770</v>
      </c>
      <c r="B2133" t="s">
        <v>7300</v>
      </c>
      <c r="C2133" s="1">
        <v>41544</v>
      </c>
      <c r="D2133" s="1">
        <v>41544</v>
      </c>
      <c r="E2133" t="s">
        <v>25</v>
      </c>
      <c r="F2133" t="s">
        <v>7301</v>
      </c>
      <c r="G2133" t="s">
        <v>7302</v>
      </c>
      <c r="H2133" t="s">
        <v>66</v>
      </c>
      <c r="I2133" t="s">
        <v>7303</v>
      </c>
      <c r="J2133" t="s">
        <v>230</v>
      </c>
      <c r="K2133" t="s">
        <v>231</v>
      </c>
      <c r="M2133" t="s">
        <v>69</v>
      </c>
      <c r="N2133" t="s">
        <v>232</v>
      </c>
      <c r="O2133" t="s">
        <v>7304</v>
      </c>
      <c r="P2133" t="s">
        <v>112</v>
      </c>
      <c r="Q2133" t="s">
        <v>5048</v>
      </c>
      <c r="R2133" t="s">
        <v>7305</v>
      </c>
      <c r="S2133">
        <v>266.58</v>
      </c>
      <c r="T2133">
        <v>6</v>
      </c>
      <c r="U2133">
        <v>0</v>
      </c>
      <c r="V2133">
        <v>87.84</v>
      </c>
      <c r="W2133">
        <v>128.32</v>
      </c>
      <c r="X2133" t="s">
        <v>38</v>
      </c>
    </row>
    <row r="2134" spans="1:24" ht="14.4" x14ac:dyDescent="0.3">
      <c r="A2134">
        <v>39899</v>
      </c>
      <c r="B2134" t="s">
        <v>7306</v>
      </c>
      <c r="C2134" s="1">
        <v>40908</v>
      </c>
      <c r="D2134" s="1">
        <v>40908</v>
      </c>
      <c r="E2134" t="s">
        <v>25</v>
      </c>
      <c r="F2134" t="s">
        <v>1483</v>
      </c>
      <c r="G2134" t="s">
        <v>1484</v>
      </c>
      <c r="H2134" t="s">
        <v>66</v>
      </c>
      <c r="I2134" t="s">
        <v>7307</v>
      </c>
      <c r="J2134" t="s">
        <v>652</v>
      </c>
      <c r="K2134" t="s">
        <v>31</v>
      </c>
      <c r="L2134">
        <v>89502</v>
      </c>
      <c r="M2134" t="s">
        <v>32</v>
      </c>
      <c r="N2134" t="s">
        <v>110</v>
      </c>
      <c r="O2134" t="s">
        <v>7308</v>
      </c>
      <c r="P2134" t="s">
        <v>35</v>
      </c>
      <c r="Q2134" t="s">
        <v>60</v>
      </c>
      <c r="R2134" t="s">
        <v>7309</v>
      </c>
      <c r="S2134">
        <v>475.94400000000002</v>
      </c>
      <c r="T2134">
        <v>7</v>
      </c>
      <c r="U2134">
        <v>0.2</v>
      </c>
      <c r="V2134">
        <v>59.493000000000002</v>
      </c>
      <c r="W2134">
        <v>128.31</v>
      </c>
      <c r="X2134" t="s">
        <v>62</v>
      </c>
    </row>
    <row r="2135" spans="1:24" ht="14.4" x14ac:dyDescent="0.3">
      <c r="A2135">
        <v>21475</v>
      </c>
      <c r="B2135" t="s">
        <v>4143</v>
      </c>
      <c r="C2135" s="1">
        <v>41563</v>
      </c>
      <c r="D2135" s="1">
        <v>41565</v>
      </c>
      <c r="E2135" t="s">
        <v>54</v>
      </c>
      <c r="F2135" t="s">
        <v>382</v>
      </c>
      <c r="G2135" t="s">
        <v>383</v>
      </c>
      <c r="H2135" t="s">
        <v>43</v>
      </c>
      <c r="I2135" t="s">
        <v>2886</v>
      </c>
      <c r="J2135" t="s">
        <v>624</v>
      </c>
      <c r="K2135" t="s">
        <v>347</v>
      </c>
      <c r="M2135" t="s">
        <v>47</v>
      </c>
      <c r="N2135" t="s">
        <v>348</v>
      </c>
      <c r="O2135" t="s">
        <v>7310</v>
      </c>
      <c r="P2135" t="s">
        <v>50</v>
      </c>
      <c r="Q2135" t="s">
        <v>102</v>
      </c>
      <c r="R2135" t="s">
        <v>7311</v>
      </c>
      <c r="S2135">
        <v>534.95550000000003</v>
      </c>
      <c r="T2135">
        <v>3</v>
      </c>
      <c r="U2135">
        <v>0.47</v>
      </c>
      <c r="V2135">
        <v>-90.904499999999999</v>
      </c>
      <c r="W2135">
        <v>128.30000000000001</v>
      </c>
      <c r="X2135" t="s">
        <v>38</v>
      </c>
    </row>
    <row r="2136" spans="1:24" ht="14.4" x14ac:dyDescent="0.3">
      <c r="A2136">
        <v>36372</v>
      </c>
      <c r="B2136" t="s">
        <v>7312</v>
      </c>
      <c r="C2136" s="1">
        <v>40653</v>
      </c>
      <c r="D2136" s="1">
        <v>40655</v>
      </c>
      <c r="E2136" t="s">
        <v>40</v>
      </c>
      <c r="F2136" t="s">
        <v>5145</v>
      </c>
      <c r="G2136" t="s">
        <v>5146</v>
      </c>
      <c r="H2136" t="s">
        <v>28</v>
      </c>
      <c r="I2136" t="s">
        <v>1006</v>
      </c>
      <c r="J2136" t="s">
        <v>298</v>
      </c>
      <c r="K2136" t="s">
        <v>31</v>
      </c>
      <c r="L2136">
        <v>77070</v>
      </c>
      <c r="M2136" t="s">
        <v>32</v>
      </c>
      <c r="N2136" t="s">
        <v>70</v>
      </c>
      <c r="O2136" t="s">
        <v>1450</v>
      </c>
      <c r="P2136" t="s">
        <v>50</v>
      </c>
      <c r="Q2136" t="s">
        <v>102</v>
      </c>
      <c r="R2136" t="s">
        <v>1451</v>
      </c>
      <c r="S2136">
        <v>744.1</v>
      </c>
      <c r="T2136">
        <v>5</v>
      </c>
      <c r="U2136">
        <v>0.3</v>
      </c>
      <c r="V2136">
        <v>-95.67</v>
      </c>
      <c r="W2136">
        <v>128.29</v>
      </c>
      <c r="X2136" t="s">
        <v>104</v>
      </c>
    </row>
    <row r="2137" spans="1:24" ht="14.4" x14ac:dyDescent="0.3">
      <c r="A2137">
        <v>16076</v>
      </c>
      <c r="B2137" t="s">
        <v>7313</v>
      </c>
      <c r="C2137" s="1">
        <v>41123</v>
      </c>
      <c r="D2137" s="1">
        <v>41128</v>
      </c>
      <c r="E2137" t="s">
        <v>96</v>
      </c>
      <c r="F2137" t="s">
        <v>7301</v>
      </c>
      <c r="G2137" t="s">
        <v>7302</v>
      </c>
      <c r="H2137" t="s">
        <v>66</v>
      </c>
      <c r="I2137" t="s">
        <v>7314</v>
      </c>
      <c r="J2137" t="s">
        <v>290</v>
      </c>
      <c r="K2137" t="s">
        <v>172</v>
      </c>
      <c r="M2137" t="s">
        <v>69</v>
      </c>
      <c r="N2137" t="s">
        <v>70</v>
      </c>
      <c r="O2137" t="s">
        <v>2250</v>
      </c>
      <c r="P2137" t="s">
        <v>35</v>
      </c>
      <c r="Q2137" t="s">
        <v>60</v>
      </c>
      <c r="R2137" t="s">
        <v>561</v>
      </c>
      <c r="S2137">
        <v>1621.953</v>
      </c>
      <c r="T2137">
        <v>3</v>
      </c>
      <c r="U2137">
        <v>0.15</v>
      </c>
      <c r="V2137">
        <v>534.21299999999997</v>
      </c>
      <c r="W2137">
        <v>128.26</v>
      </c>
      <c r="X2137" t="s">
        <v>62</v>
      </c>
    </row>
    <row r="2138" spans="1:24" ht="14.4" x14ac:dyDescent="0.3">
      <c r="A2138">
        <v>28192</v>
      </c>
      <c r="B2138" t="s">
        <v>7315</v>
      </c>
      <c r="C2138" s="1">
        <v>40838</v>
      </c>
      <c r="D2138" s="1">
        <v>40844</v>
      </c>
      <c r="E2138" t="s">
        <v>96</v>
      </c>
      <c r="F2138" t="s">
        <v>3810</v>
      </c>
      <c r="G2138" t="s">
        <v>3811</v>
      </c>
      <c r="H2138" t="s">
        <v>28</v>
      </c>
      <c r="I2138" t="s">
        <v>4891</v>
      </c>
      <c r="J2138" t="s">
        <v>45</v>
      </c>
      <c r="K2138" t="s">
        <v>46</v>
      </c>
      <c r="M2138" t="s">
        <v>47</v>
      </c>
      <c r="N2138" t="s">
        <v>48</v>
      </c>
      <c r="O2138" t="s">
        <v>4679</v>
      </c>
      <c r="P2138" t="s">
        <v>112</v>
      </c>
      <c r="Q2138" t="s">
        <v>795</v>
      </c>
      <c r="R2138" t="s">
        <v>4583</v>
      </c>
      <c r="S2138">
        <v>1249.857</v>
      </c>
      <c r="T2138">
        <v>7</v>
      </c>
      <c r="U2138">
        <v>0.1</v>
      </c>
      <c r="V2138">
        <v>444.29700000000003</v>
      </c>
      <c r="W2138">
        <v>128.26</v>
      </c>
      <c r="X2138" t="s">
        <v>115</v>
      </c>
    </row>
    <row r="2139" spans="1:24" ht="14.4" x14ac:dyDescent="0.3">
      <c r="A2139">
        <v>24134</v>
      </c>
      <c r="B2139" t="s">
        <v>6727</v>
      </c>
      <c r="C2139" s="1">
        <v>41556</v>
      </c>
      <c r="D2139" s="1">
        <v>41563</v>
      </c>
      <c r="E2139" t="s">
        <v>96</v>
      </c>
      <c r="F2139" t="s">
        <v>1505</v>
      </c>
      <c r="G2139" t="s">
        <v>1506</v>
      </c>
      <c r="H2139" t="s">
        <v>28</v>
      </c>
      <c r="I2139" t="s">
        <v>457</v>
      </c>
      <c r="J2139" t="s">
        <v>458</v>
      </c>
      <c r="K2139" t="s">
        <v>46</v>
      </c>
      <c r="M2139" t="s">
        <v>47</v>
      </c>
      <c r="N2139" t="s">
        <v>48</v>
      </c>
      <c r="O2139" t="s">
        <v>1277</v>
      </c>
      <c r="P2139" t="s">
        <v>35</v>
      </c>
      <c r="Q2139" t="s">
        <v>79</v>
      </c>
      <c r="R2139" t="s">
        <v>1278</v>
      </c>
      <c r="S2139">
        <v>1711.125</v>
      </c>
      <c r="T2139">
        <v>5</v>
      </c>
      <c r="U2139">
        <v>0.1</v>
      </c>
      <c r="V2139">
        <v>-190.125</v>
      </c>
      <c r="W2139">
        <v>128.22999999999999</v>
      </c>
      <c r="X2139" t="s">
        <v>62</v>
      </c>
    </row>
    <row r="2140" spans="1:24" ht="14.4" x14ac:dyDescent="0.3">
      <c r="A2140">
        <v>20741</v>
      </c>
      <c r="B2140" t="s">
        <v>7316</v>
      </c>
      <c r="C2140" s="1">
        <v>41570</v>
      </c>
      <c r="D2140" s="1">
        <v>41576</v>
      </c>
      <c r="E2140" t="s">
        <v>96</v>
      </c>
      <c r="F2140" t="s">
        <v>2997</v>
      </c>
      <c r="G2140" t="s">
        <v>2931</v>
      </c>
      <c r="H2140" t="s">
        <v>43</v>
      </c>
      <c r="I2140" t="s">
        <v>885</v>
      </c>
      <c r="J2140" t="s">
        <v>885</v>
      </c>
      <c r="K2140" t="s">
        <v>886</v>
      </c>
      <c r="M2140" t="s">
        <v>47</v>
      </c>
      <c r="N2140" t="s">
        <v>348</v>
      </c>
      <c r="O2140" t="s">
        <v>4659</v>
      </c>
      <c r="P2140" t="s">
        <v>50</v>
      </c>
      <c r="Q2140" t="s">
        <v>363</v>
      </c>
      <c r="R2140" t="s">
        <v>987</v>
      </c>
      <c r="S2140">
        <v>1298.241</v>
      </c>
      <c r="T2140">
        <v>5</v>
      </c>
      <c r="U2140">
        <v>0.37</v>
      </c>
      <c r="V2140">
        <v>123.59099999999999</v>
      </c>
      <c r="W2140">
        <v>128.18</v>
      </c>
      <c r="X2140" t="s">
        <v>62</v>
      </c>
    </row>
    <row r="2141" spans="1:24" ht="14.4" x14ac:dyDescent="0.3">
      <c r="A2141">
        <v>31220</v>
      </c>
      <c r="B2141" t="s">
        <v>7317</v>
      </c>
      <c r="C2141" s="1">
        <v>41268</v>
      </c>
      <c r="D2141" s="1">
        <v>41268</v>
      </c>
      <c r="E2141" t="s">
        <v>25</v>
      </c>
      <c r="F2141" t="s">
        <v>5175</v>
      </c>
      <c r="G2141" t="s">
        <v>5176</v>
      </c>
      <c r="H2141" t="s">
        <v>43</v>
      </c>
      <c r="I2141" t="s">
        <v>7318</v>
      </c>
      <c r="J2141" t="s">
        <v>3126</v>
      </c>
      <c r="K2141" t="s">
        <v>92</v>
      </c>
      <c r="M2141" t="s">
        <v>47</v>
      </c>
      <c r="N2141" t="s">
        <v>48</v>
      </c>
      <c r="O2141" t="s">
        <v>7319</v>
      </c>
      <c r="P2141" t="s">
        <v>35</v>
      </c>
      <c r="Q2141" t="s">
        <v>79</v>
      </c>
      <c r="R2141" t="s">
        <v>790</v>
      </c>
      <c r="S2141">
        <v>380.19</v>
      </c>
      <c r="T2141">
        <v>1</v>
      </c>
      <c r="U2141">
        <v>0</v>
      </c>
      <c r="V2141">
        <v>72.209999999999994</v>
      </c>
      <c r="W2141">
        <v>128.15</v>
      </c>
      <c r="X2141" t="s">
        <v>38</v>
      </c>
    </row>
    <row r="2142" spans="1:24" ht="14.4" x14ac:dyDescent="0.3">
      <c r="A2142">
        <v>28293</v>
      </c>
      <c r="B2142" t="s">
        <v>7320</v>
      </c>
      <c r="C2142" s="1">
        <v>40898</v>
      </c>
      <c r="D2142" s="1">
        <v>40900</v>
      </c>
      <c r="E2142" t="s">
        <v>54</v>
      </c>
      <c r="F2142" t="s">
        <v>1579</v>
      </c>
      <c r="G2142" t="s">
        <v>1580</v>
      </c>
      <c r="H2142" t="s">
        <v>28</v>
      </c>
      <c r="I2142" t="s">
        <v>6029</v>
      </c>
      <c r="J2142" t="s">
        <v>6030</v>
      </c>
      <c r="K2142" t="s">
        <v>347</v>
      </c>
      <c r="M2142" t="s">
        <v>47</v>
      </c>
      <c r="N2142" t="s">
        <v>348</v>
      </c>
      <c r="O2142" t="s">
        <v>3821</v>
      </c>
      <c r="P2142" t="s">
        <v>112</v>
      </c>
      <c r="Q2142" t="s">
        <v>795</v>
      </c>
      <c r="R2142" t="s">
        <v>1864</v>
      </c>
      <c r="S2142">
        <v>878.22299999999996</v>
      </c>
      <c r="T2142">
        <v>5</v>
      </c>
      <c r="U2142">
        <v>0.17</v>
      </c>
      <c r="V2142">
        <v>-127.077</v>
      </c>
      <c r="W2142">
        <v>128.13</v>
      </c>
      <c r="X2142" t="s">
        <v>104</v>
      </c>
    </row>
    <row r="2143" spans="1:24" ht="14.4" x14ac:dyDescent="0.3">
      <c r="A2143">
        <v>34341</v>
      </c>
      <c r="B2143" t="s">
        <v>7321</v>
      </c>
      <c r="C2143" s="1">
        <v>41029</v>
      </c>
      <c r="D2143" s="1">
        <v>41031</v>
      </c>
      <c r="E2143" t="s">
        <v>40</v>
      </c>
      <c r="F2143" t="s">
        <v>271</v>
      </c>
      <c r="G2143" t="s">
        <v>272</v>
      </c>
      <c r="H2143" t="s">
        <v>28</v>
      </c>
      <c r="I2143" t="s">
        <v>3327</v>
      </c>
      <c r="J2143" t="s">
        <v>1085</v>
      </c>
      <c r="K2143" t="s">
        <v>31</v>
      </c>
      <c r="L2143">
        <v>45373</v>
      </c>
      <c r="M2143" t="s">
        <v>32</v>
      </c>
      <c r="N2143" t="s">
        <v>33</v>
      </c>
      <c r="O2143" t="s">
        <v>5369</v>
      </c>
      <c r="P2143" t="s">
        <v>35</v>
      </c>
      <c r="Q2143" t="s">
        <v>60</v>
      </c>
      <c r="R2143" t="s">
        <v>5370</v>
      </c>
      <c r="S2143">
        <v>1022.97</v>
      </c>
      <c r="T2143">
        <v>5</v>
      </c>
      <c r="U2143">
        <v>0.4</v>
      </c>
      <c r="V2143">
        <v>-255.74250000000001</v>
      </c>
      <c r="W2143">
        <v>128.09</v>
      </c>
      <c r="X2143" t="s">
        <v>104</v>
      </c>
    </row>
    <row r="2144" spans="1:24" ht="14.4" x14ac:dyDescent="0.3">
      <c r="A2144">
        <v>14984</v>
      </c>
      <c r="B2144" t="s">
        <v>7322</v>
      </c>
      <c r="C2144" s="1">
        <v>40780</v>
      </c>
      <c r="D2144" s="1">
        <v>40783</v>
      </c>
      <c r="E2144" t="s">
        <v>54</v>
      </c>
      <c r="F2144" t="s">
        <v>2594</v>
      </c>
      <c r="G2144" t="s">
        <v>2595</v>
      </c>
      <c r="H2144" t="s">
        <v>28</v>
      </c>
      <c r="I2144" t="s">
        <v>7323</v>
      </c>
      <c r="J2144" t="s">
        <v>7324</v>
      </c>
      <c r="K2144" t="s">
        <v>750</v>
      </c>
      <c r="M2144" t="s">
        <v>69</v>
      </c>
      <c r="N2144" t="s">
        <v>70</v>
      </c>
      <c r="O2144" t="s">
        <v>7325</v>
      </c>
      <c r="P2144" t="s">
        <v>112</v>
      </c>
      <c r="Q2144" t="s">
        <v>5048</v>
      </c>
      <c r="R2144" t="s">
        <v>7326</v>
      </c>
      <c r="S2144">
        <v>327.18</v>
      </c>
      <c r="T2144">
        <v>14</v>
      </c>
      <c r="U2144">
        <v>0.5</v>
      </c>
      <c r="V2144">
        <v>-19.739999999999998</v>
      </c>
      <c r="W2144">
        <v>128.05000000000001</v>
      </c>
      <c r="X2144" t="s">
        <v>38</v>
      </c>
    </row>
    <row r="2145" spans="1:24" ht="14.4" x14ac:dyDescent="0.3">
      <c r="A2145">
        <v>22701</v>
      </c>
      <c r="B2145" t="s">
        <v>7327</v>
      </c>
      <c r="C2145" s="1">
        <v>40589</v>
      </c>
      <c r="D2145" s="1">
        <v>40595</v>
      </c>
      <c r="E2145" t="s">
        <v>96</v>
      </c>
      <c r="F2145" t="s">
        <v>568</v>
      </c>
      <c r="G2145" t="s">
        <v>569</v>
      </c>
      <c r="H2145" t="s">
        <v>28</v>
      </c>
      <c r="I2145" t="s">
        <v>670</v>
      </c>
      <c r="J2145" t="s">
        <v>671</v>
      </c>
      <c r="K2145" t="s">
        <v>672</v>
      </c>
      <c r="M2145" t="s">
        <v>47</v>
      </c>
      <c r="N2145" t="s">
        <v>348</v>
      </c>
      <c r="O2145" t="s">
        <v>7328</v>
      </c>
      <c r="P2145" t="s">
        <v>35</v>
      </c>
      <c r="Q2145" t="s">
        <v>60</v>
      </c>
      <c r="R2145" t="s">
        <v>7329</v>
      </c>
      <c r="S2145">
        <v>921.375</v>
      </c>
      <c r="T2145">
        <v>9</v>
      </c>
      <c r="U2145">
        <v>0.25</v>
      </c>
      <c r="V2145">
        <v>-172.125</v>
      </c>
      <c r="W2145">
        <v>128.01</v>
      </c>
      <c r="X2145" t="s">
        <v>115</v>
      </c>
    </row>
    <row r="2146" spans="1:24" ht="14.4" x14ac:dyDescent="0.3">
      <c r="A2146">
        <v>45522</v>
      </c>
      <c r="B2146" t="s">
        <v>7330</v>
      </c>
      <c r="C2146" s="1">
        <v>41631</v>
      </c>
      <c r="D2146" s="1">
        <v>41636</v>
      </c>
      <c r="E2146" t="s">
        <v>96</v>
      </c>
      <c r="F2146" t="s">
        <v>7331</v>
      </c>
      <c r="G2146" t="s">
        <v>3326</v>
      </c>
      <c r="H2146" t="s">
        <v>66</v>
      </c>
      <c r="I2146" t="s">
        <v>6677</v>
      </c>
      <c r="J2146" t="s">
        <v>6678</v>
      </c>
      <c r="K2146" t="s">
        <v>2329</v>
      </c>
      <c r="M2146" t="s">
        <v>145</v>
      </c>
      <c r="N2146" t="s">
        <v>145</v>
      </c>
      <c r="O2146" t="s">
        <v>7332</v>
      </c>
      <c r="P2146" t="s">
        <v>35</v>
      </c>
      <c r="Q2146" t="s">
        <v>79</v>
      </c>
      <c r="R2146" t="s">
        <v>1609</v>
      </c>
      <c r="S2146">
        <v>1440.84</v>
      </c>
      <c r="T2146">
        <v>4</v>
      </c>
      <c r="U2146">
        <v>0</v>
      </c>
      <c r="V2146">
        <v>86.4</v>
      </c>
      <c r="W2146">
        <v>127.99</v>
      </c>
      <c r="X2146" t="s">
        <v>104</v>
      </c>
    </row>
    <row r="2147" spans="1:24" ht="14.4" x14ac:dyDescent="0.3">
      <c r="A2147">
        <v>24348</v>
      </c>
      <c r="B2147" t="s">
        <v>7333</v>
      </c>
      <c r="C2147" s="1">
        <v>41634</v>
      </c>
      <c r="D2147" s="1">
        <v>41638</v>
      </c>
      <c r="E2147" t="s">
        <v>96</v>
      </c>
      <c r="F2147" t="s">
        <v>2178</v>
      </c>
      <c r="G2147" t="s">
        <v>2179</v>
      </c>
      <c r="H2147" t="s">
        <v>28</v>
      </c>
      <c r="I2147" t="s">
        <v>2963</v>
      </c>
      <c r="J2147" t="s">
        <v>2963</v>
      </c>
      <c r="K2147" t="s">
        <v>2964</v>
      </c>
      <c r="M2147" t="s">
        <v>47</v>
      </c>
      <c r="N2147" t="s">
        <v>348</v>
      </c>
      <c r="O2147" t="s">
        <v>1583</v>
      </c>
      <c r="P2147" t="s">
        <v>50</v>
      </c>
      <c r="Q2147" t="s">
        <v>51</v>
      </c>
      <c r="R2147" t="s">
        <v>1584</v>
      </c>
      <c r="S2147">
        <v>1006.0641000000001</v>
      </c>
      <c r="T2147">
        <v>3</v>
      </c>
      <c r="U2147">
        <v>0.27</v>
      </c>
      <c r="V2147">
        <v>-165.4659</v>
      </c>
      <c r="W2147">
        <v>127.9</v>
      </c>
      <c r="X2147" t="s">
        <v>104</v>
      </c>
    </row>
    <row r="2148" spans="1:24" ht="14.4" x14ac:dyDescent="0.3">
      <c r="A2148">
        <v>9292</v>
      </c>
      <c r="B2148" t="s">
        <v>7334</v>
      </c>
      <c r="C2148" s="1">
        <v>41565</v>
      </c>
      <c r="D2148" s="1">
        <v>41567</v>
      </c>
      <c r="E2148" t="s">
        <v>40</v>
      </c>
      <c r="F2148" t="s">
        <v>1116</v>
      </c>
      <c r="G2148" t="s">
        <v>1117</v>
      </c>
      <c r="H2148" t="s">
        <v>28</v>
      </c>
      <c r="I2148" t="s">
        <v>4299</v>
      </c>
      <c r="J2148" t="s">
        <v>4299</v>
      </c>
      <c r="K2148" t="s">
        <v>282</v>
      </c>
      <c r="M2148" t="s">
        <v>154</v>
      </c>
      <c r="N2148" t="s">
        <v>283</v>
      </c>
      <c r="O2148" t="s">
        <v>1854</v>
      </c>
      <c r="P2148" t="s">
        <v>50</v>
      </c>
      <c r="Q2148" t="s">
        <v>363</v>
      </c>
      <c r="R2148" t="s">
        <v>364</v>
      </c>
      <c r="S2148">
        <v>697.58399999999995</v>
      </c>
      <c r="T2148">
        <v>4</v>
      </c>
      <c r="U2148">
        <v>0.4</v>
      </c>
      <c r="V2148">
        <v>-209.29599999999999</v>
      </c>
      <c r="W2148">
        <v>127.84699999999999</v>
      </c>
      <c r="X2148" t="s">
        <v>104</v>
      </c>
    </row>
    <row r="2149" spans="1:24" ht="14.4" x14ac:dyDescent="0.3">
      <c r="A2149">
        <v>18012</v>
      </c>
      <c r="B2149" t="s">
        <v>7335</v>
      </c>
      <c r="C2149" s="1">
        <v>41998</v>
      </c>
      <c r="D2149" s="1">
        <v>41998</v>
      </c>
      <c r="E2149" t="s">
        <v>25</v>
      </c>
      <c r="F2149" t="s">
        <v>7336</v>
      </c>
      <c r="G2149" t="s">
        <v>7337</v>
      </c>
      <c r="H2149" t="s">
        <v>43</v>
      </c>
      <c r="I2149" t="s">
        <v>7338</v>
      </c>
      <c r="J2149" t="s">
        <v>7339</v>
      </c>
      <c r="K2149" t="s">
        <v>2842</v>
      </c>
      <c r="M2149" t="s">
        <v>69</v>
      </c>
      <c r="N2149" t="s">
        <v>232</v>
      </c>
      <c r="O2149" t="s">
        <v>7340</v>
      </c>
      <c r="P2149" t="s">
        <v>50</v>
      </c>
      <c r="Q2149" t="s">
        <v>363</v>
      </c>
      <c r="R2149" t="s">
        <v>7341</v>
      </c>
      <c r="S2149">
        <v>313.35000000000002</v>
      </c>
      <c r="T2149">
        <v>5</v>
      </c>
      <c r="U2149">
        <v>0.5</v>
      </c>
      <c r="V2149">
        <v>-12.6</v>
      </c>
      <c r="W2149">
        <v>127.82</v>
      </c>
      <c r="X2149" t="s">
        <v>38</v>
      </c>
    </row>
    <row r="2150" spans="1:24" ht="14.4" x14ac:dyDescent="0.3">
      <c r="A2150">
        <v>29573</v>
      </c>
      <c r="B2150" t="s">
        <v>7342</v>
      </c>
      <c r="C2150" s="1">
        <v>41841</v>
      </c>
      <c r="D2150" s="1">
        <v>41846</v>
      </c>
      <c r="E2150" t="s">
        <v>96</v>
      </c>
      <c r="F2150" t="s">
        <v>1251</v>
      </c>
      <c r="G2150" t="s">
        <v>1252</v>
      </c>
      <c r="H2150" t="s">
        <v>28</v>
      </c>
      <c r="I2150" t="s">
        <v>7343</v>
      </c>
      <c r="J2150" t="s">
        <v>274</v>
      </c>
      <c r="K2150" t="s">
        <v>275</v>
      </c>
      <c r="M2150" t="s">
        <v>47</v>
      </c>
      <c r="N2150" t="s">
        <v>137</v>
      </c>
      <c r="O2150" t="s">
        <v>7344</v>
      </c>
      <c r="P2150" t="s">
        <v>112</v>
      </c>
      <c r="Q2150" t="s">
        <v>795</v>
      </c>
      <c r="R2150" t="s">
        <v>7345</v>
      </c>
      <c r="S2150">
        <v>1187.6400000000001</v>
      </c>
      <c r="T2150">
        <v>6</v>
      </c>
      <c r="U2150">
        <v>0</v>
      </c>
      <c r="V2150">
        <v>213.66</v>
      </c>
      <c r="W2150">
        <v>127.81</v>
      </c>
      <c r="X2150" t="s">
        <v>104</v>
      </c>
    </row>
    <row r="2151" spans="1:24" ht="14.4" x14ac:dyDescent="0.3">
      <c r="A2151">
        <v>27026</v>
      </c>
      <c r="B2151" t="s">
        <v>7346</v>
      </c>
      <c r="C2151" s="1">
        <v>41887</v>
      </c>
      <c r="D2151" s="1">
        <v>41892</v>
      </c>
      <c r="E2151" t="s">
        <v>40</v>
      </c>
      <c r="F2151" t="s">
        <v>4631</v>
      </c>
      <c r="G2151" t="s">
        <v>4632</v>
      </c>
      <c r="H2151" t="s">
        <v>28</v>
      </c>
      <c r="I2151" t="s">
        <v>84</v>
      </c>
      <c r="J2151" t="s">
        <v>45</v>
      </c>
      <c r="K2151" t="s">
        <v>46</v>
      </c>
      <c r="M2151" t="s">
        <v>47</v>
      </c>
      <c r="N2151" t="s">
        <v>48</v>
      </c>
      <c r="O2151" t="s">
        <v>7347</v>
      </c>
      <c r="P2151" t="s">
        <v>35</v>
      </c>
      <c r="Q2151" t="s">
        <v>292</v>
      </c>
      <c r="R2151" t="s">
        <v>692</v>
      </c>
      <c r="S2151">
        <v>949.10400000000004</v>
      </c>
      <c r="T2151">
        <v>4</v>
      </c>
      <c r="U2151">
        <v>0.1</v>
      </c>
      <c r="V2151">
        <v>-105.456</v>
      </c>
      <c r="W2151">
        <v>127.73</v>
      </c>
      <c r="X2151" t="s">
        <v>62</v>
      </c>
    </row>
    <row r="2152" spans="1:24" ht="14.4" x14ac:dyDescent="0.3">
      <c r="A2152">
        <v>24172</v>
      </c>
      <c r="B2152" t="s">
        <v>7348</v>
      </c>
      <c r="C2152" s="1">
        <v>41258</v>
      </c>
      <c r="D2152" s="1">
        <v>41262</v>
      </c>
      <c r="E2152" t="s">
        <v>40</v>
      </c>
      <c r="F2152" t="s">
        <v>3019</v>
      </c>
      <c r="G2152" t="s">
        <v>3020</v>
      </c>
      <c r="H2152" t="s">
        <v>28</v>
      </c>
      <c r="I2152" t="s">
        <v>7349</v>
      </c>
      <c r="J2152" t="s">
        <v>438</v>
      </c>
      <c r="K2152" t="s">
        <v>275</v>
      </c>
      <c r="M2152" t="s">
        <v>47</v>
      </c>
      <c r="N2152" t="s">
        <v>137</v>
      </c>
      <c r="O2152" t="s">
        <v>4663</v>
      </c>
      <c r="P2152" t="s">
        <v>35</v>
      </c>
      <c r="Q2152" t="s">
        <v>79</v>
      </c>
      <c r="R2152" t="s">
        <v>725</v>
      </c>
      <c r="S2152">
        <v>1469.25</v>
      </c>
      <c r="T2152">
        <v>5</v>
      </c>
      <c r="U2152">
        <v>0</v>
      </c>
      <c r="V2152">
        <v>616.95000000000005</v>
      </c>
      <c r="W2152">
        <v>127.72</v>
      </c>
      <c r="X2152" t="s">
        <v>104</v>
      </c>
    </row>
    <row r="2153" spans="1:24" ht="14.4" x14ac:dyDescent="0.3">
      <c r="A2153">
        <v>28019</v>
      </c>
      <c r="B2153" t="s">
        <v>7350</v>
      </c>
      <c r="C2153" s="1">
        <v>40931</v>
      </c>
      <c r="D2153" s="1">
        <v>40935</v>
      </c>
      <c r="E2153" t="s">
        <v>40</v>
      </c>
      <c r="F2153" t="s">
        <v>775</v>
      </c>
      <c r="G2153" t="s">
        <v>776</v>
      </c>
      <c r="H2153" t="s">
        <v>28</v>
      </c>
      <c r="I2153" t="s">
        <v>2959</v>
      </c>
      <c r="J2153" t="s">
        <v>361</v>
      </c>
      <c r="K2153" t="s">
        <v>275</v>
      </c>
      <c r="M2153" t="s">
        <v>47</v>
      </c>
      <c r="N2153" t="s">
        <v>137</v>
      </c>
      <c r="O2153" t="s">
        <v>952</v>
      </c>
      <c r="P2153" t="s">
        <v>112</v>
      </c>
      <c r="Q2153" t="s">
        <v>165</v>
      </c>
      <c r="R2153" t="s">
        <v>234</v>
      </c>
      <c r="S2153">
        <v>2636.85</v>
      </c>
      <c r="T2153">
        <v>5</v>
      </c>
      <c r="U2153">
        <v>0</v>
      </c>
      <c r="V2153">
        <v>580.04999999999995</v>
      </c>
      <c r="W2153">
        <v>127.71</v>
      </c>
      <c r="X2153" t="s">
        <v>62</v>
      </c>
    </row>
    <row r="2154" spans="1:24" ht="14.4" x14ac:dyDescent="0.3">
      <c r="A2154">
        <v>4535</v>
      </c>
      <c r="B2154" t="s">
        <v>7351</v>
      </c>
      <c r="C2154" s="1">
        <v>41500</v>
      </c>
      <c r="D2154" s="1">
        <v>41504</v>
      </c>
      <c r="E2154" t="s">
        <v>96</v>
      </c>
      <c r="F2154" t="s">
        <v>4105</v>
      </c>
      <c r="G2154" t="s">
        <v>4106</v>
      </c>
      <c r="H2154" t="s">
        <v>28</v>
      </c>
      <c r="I2154" t="s">
        <v>5092</v>
      </c>
      <c r="J2154" t="s">
        <v>247</v>
      </c>
      <c r="K2154" t="s">
        <v>248</v>
      </c>
      <c r="M2154" t="s">
        <v>154</v>
      </c>
      <c r="N2154" t="s">
        <v>70</v>
      </c>
      <c r="O2154" t="s">
        <v>7352</v>
      </c>
      <c r="P2154" t="s">
        <v>50</v>
      </c>
      <c r="Q2154" t="s">
        <v>51</v>
      </c>
      <c r="R2154" t="s">
        <v>4900</v>
      </c>
      <c r="S2154">
        <v>729.48</v>
      </c>
      <c r="T2154">
        <v>6</v>
      </c>
      <c r="U2154">
        <v>0</v>
      </c>
      <c r="V2154">
        <v>94.8</v>
      </c>
      <c r="W2154">
        <v>127.7</v>
      </c>
      <c r="X2154" t="s">
        <v>104</v>
      </c>
    </row>
    <row r="2155" spans="1:24" ht="14.4" x14ac:dyDescent="0.3">
      <c r="A2155">
        <v>23937</v>
      </c>
      <c r="B2155" t="s">
        <v>7353</v>
      </c>
      <c r="C2155" s="1">
        <v>41631</v>
      </c>
      <c r="D2155" s="1">
        <v>41636</v>
      </c>
      <c r="E2155" t="s">
        <v>96</v>
      </c>
      <c r="F2155" t="s">
        <v>4686</v>
      </c>
      <c r="G2155" t="s">
        <v>4687</v>
      </c>
      <c r="H2155" t="s">
        <v>28</v>
      </c>
      <c r="I2155" t="s">
        <v>2886</v>
      </c>
      <c r="J2155" t="s">
        <v>624</v>
      </c>
      <c r="K2155" t="s">
        <v>347</v>
      </c>
      <c r="M2155" t="s">
        <v>47</v>
      </c>
      <c r="N2155" t="s">
        <v>348</v>
      </c>
      <c r="O2155" t="s">
        <v>7354</v>
      </c>
      <c r="P2155" t="s">
        <v>50</v>
      </c>
      <c r="Q2155" t="s">
        <v>102</v>
      </c>
      <c r="R2155" t="s">
        <v>7355</v>
      </c>
      <c r="S2155">
        <v>990.95159999999998</v>
      </c>
      <c r="T2155">
        <v>4</v>
      </c>
      <c r="U2155">
        <v>0.47</v>
      </c>
      <c r="V2155">
        <v>-878.76840000000004</v>
      </c>
      <c r="W2155">
        <v>127.59</v>
      </c>
      <c r="X2155" t="s">
        <v>104</v>
      </c>
    </row>
    <row r="2156" spans="1:24" ht="14.4" x14ac:dyDescent="0.3">
      <c r="A2156">
        <v>24149</v>
      </c>
      <c r="B2156" t="s">
        <v>7356</v>
      </c>
      <c r="C2156" s="1">
        <v>41956</v>
      </c>
      <c r="D2156" s="1">
        <v>41960</v>
      </c>
      <c r="E2156" t="s">
        <v>40</v>
      </c>
      <c r="F2156" t="s">
        <v>5100</v>
      </c>
      <c r="G2156" t="s">
        <v>5101</v>
      </c>
      <c r="H2156" t="s">
        <v>43</v>
      </c>
      <c r="I2156" t="s">
        <v>7357</v>
      </c>
      <c r="J2156" t="s">
        <v>7358</v>
      </c>
      <c r="K2156" t="s">
        <v>162</v>
      </c>
      <c r="M2156" t="s">
        <v>47</v>
      </c>
      <c r="N2156" t="s">
        <v>163</v>
      </c>
      <c r="O2156" t="s">
        <v>7359</v>
      </c>
      <c r="P2156" t="s">
        <v>50</v>
      </c>
      <c r="Q2156" t="s">
        <v>102</v>
      </c>
      <c r="R2156" t="s">
        <v>1932</v>
      </c>
      <c r="S2156">
        <v>636.48900000000003</v>
      </c>
      <c r="T2156">
        <v>1</v>
      </c>
      <c r="U2156">
        <v>0.3</v>
      </c>
      <c r="V2156">
        <v>109.089</v>
      </c>
      <c r="W2156">
        <v>127.59</v>
      </c>
      <c r="X2156" t="s">
        <v>104</v>
      </c>
    </row>
    <row r="2157" spans="1:24" ht="14.4" x14ac:dyDescent="0.3">
      <c r="A2157">
        <v>2365</v>
      </c>
      <c r="B2157" t="s">
        <v>7360</v>
      </c>
      <c r="C2157" s="1">
        <v>40831</v>
      </c>
      <c r="D2157" s="1">
        <v>40835</v>
      </c>
      <c r="E2157" t="s">
        <v>96</v>
      </c>
      <c r="F2157" t="s">
        <v>4105</v>
      </c>
      <c r="G2157" t="s">
        <v>4106</v>
      </c>
      <c r="H2157" t="s">
        <v>28</v>
      </c>
      <c r="I2157" t="s">
        <v>1553</v>
      </c>
      <c r="J2157" t="s">
        <v>1554</v>
      </c>
      <c r="K2157" t="s">
        <v>240</v>
      </c>
      <c r="M2157" t="s">
        <v>154</v>
      </c>
      <c r="N2157" t="s">
        <v>232</v>
      </c>
      <c r="O2157" t="s">
        <v>6692</v>
      </c>
      <c r="P2157" t="s">
        <v>35</v>
      </c>
      <c r="Q2157" t="s">
        <v>79</v>
      </c>
      <c r="R2157" t="s">
        <v>5817</v>
      </c>
      <c r="S2157">
        <v>1190.17488</v>
      </c>
      <c r="T2157">
        <v>6</v>
      </c>
      <c r="U2157">
        <v>2E-3</v>
      </c>
      <c r="V2157">
        <v>212.17488</v>
      </c>
      <c r="W2157">
        <v>127.49299999999999</v>
      </c>
      <c r="X2157" t="s">
        <v>62</v>
      </c>
    </row>
    <row r="2158" spans="1:24" ht="14.4" x14ac:dyDescent="0.3">
      <c r="A2158">
        <v>13349</v>
      </c>
      <c r="B2158" t="s">
        <v>2054</v>
      </c>
      <c r="C2158" s="1">
        <v>41799</v>
      </c>
      <c r="D2158" s="1">
        <v>41802</v>
      </c>
      <c r="E2158" t="s">
        <v>54</v>
      </c>
      <c r="F2158" t="s">
        <v>2055</v>
      </c>
      <c r="G2158" t="s">
        <v>2056</v>
      </c>
      <c r="H2158" t="s">
        <v>28</v>
      </c>
      <c r="I2158" t="s">
        <v>559</v>
      </c>
      <c r="J2158" t="s">
        <v>336</v>
      </c>
      <c r="K2158" t="s">
        <v>231</v>
      </c>
      <c r="M2158" t="s">
        <v>69</v>
      </c>
      <c r="N2158" t="s">
        <v>232</v>
      </c>
      <c r="O2158" t="s">
        <v>986</v>
      </c>
      <c r="P2158" t="s">
        <v>50</v>
      </c>
      <c r="Q2158" t="s">
        <v>363</v>
      </c>
      <c r="R2158" t="s">
        <v>987</v>
      </c>
      <c r="S2158">
        <v>741.85199999999998</v>
      </c>
      <c r="T2158">
        <v>2</v>
      </c>
      <c r="U2158">
        <v>0.1</v>
      </c>
      <c r="V2158">
        <v>197.77199999999999</v>
      </c>
      <c r="W2158">
        <v>127.48</v>
      </c>
      <c r="X2158" t="s">
        <v>38</v>
      </c>
    </row>
    <row r="2159" spans="1:24" ht="14.4" x14ac:dyDescent="0.3">
      <c r="A2159">
        <v>34290</v>
      </c>
      <c r="B2159" t="s">
        <v>7361</v>
      </c>
      <c r="C2159" s="1">
        <v>41710</v>
      </c>
      <c r="D2159" s="1">
        <v>41716</v>
      </c>
      <c r="E2159" t="s">
        <v>96</v>
      </c>
      <c r="F2159" t="s">
        <v>920</v>
      </c>
      <c r="G2159" t="s">
        <v>921</v>
      </c>
      <c r="H2159" t="s">
        <v>28</v>
      </c>
      <c r="I2159" t="s">
        <v>824</v>
      </c>
      <c r="J2159" t="s">
        <v>609</v>
      </c>
      <c r="K2159" t="s">
        <v>31</v>
      </c>
      <c r="L2159">
        <v>48227</v>
      </c>
      <c r="M2159" t="s">
        <v>32</v>
      </c>
      <c r="N2159" t="s">
        <v>70</v>
      </c>
      <c r="O2159" t="s">
        <v>1938</v>
      </c>
      <c r="P2159" t="s">
        <v>112</v>
      </c>
      <c r="Q2159" t="s">
        <v>113</v>
      </c>
      <c r="R2159" t="s">
        <v>1939</v>
      </c>
      <c r="S2159">
        <v>895.92</v>
      </c>
      <c r="T2159">
        <v>4</v>
      </c>
      <c r="U2159">
        <v>0</v>
      </c>
      <c r="V2159">
        <v>421.08240000000001</v>
      </c>
      <c r="W2159">
        <v>127.4</v>
      </c>
      <c r="X2159" t="s">
        <v>115</v>
      </c>
    </row>
    <row r="2160" spans="1:24" ht="14.4" x14ac:dyDescent="0.3">
      <c r="A2160">
        <v>5954</v>
      </c>
      <c r="B2160" t="s">
        <v>7362</v>
      </c>
      <c r="C2160" s="1">
        <v>40700</v>
      </c>
      <c r="D2160" s="1">
        <v>40701</v>
      </c>
      <c r="E2160" t="s">
        <v>54</v>
      </c>
      <c r="F2160" t="s">
        <v>1123</v>
      </c>
      <c r="G2160" t="s">
        <v>1124</v>
      </c>
      <c r="H2160" t="s">
        <v>28</v>
      </c>
      <c r="I2160" t="s">
        <v>7363</v>
      </c>
      <c r="J2160" t="s">
        <v>4510</v>
      </c>
      <c r="K2160" t="s">
        <v>1603</v>
      </c>
      <c r="M2160" t="s">
        <v>154</v>
      </c>
      <c r="N2160" t="s">
        <v>283</v>
      </c>
      <c r="O2160" t="s">
        <v>7364</v>
      </c>
      <c r="P2160" t="s">
        <v>112</v>
      </c>
      <c r="Q2160" t="s">
        <v>795</v>
      </c>
      <c r="R2160" t="s">
        <v>1219</v>
      </c>
      <c r="S2160">
        <v>394.98</v>
      </c>
      <c r="T2160">
        <v>3</v>
      </c>
      <c r="U2160">
        <v>0</v>
      </c>
      <c r="V2160">
        <v>15.78</v>
      </c>
      <c r="W2160">
        <v>127.294</v>
      </c>
      <c r="X2160" t="s">
        <v>38</v>
      </c>
    </row>
    <row r="2161" spans="1:24" ht="14.4" x14ac:dyDescent="0.3">
      <c r="A2161">
        <v>45818</v>
      </c>
      <c r="B2161" t="s">
        <v>7365</v>
      </c>
      <c r="C2161" s="1">
        <v>41066</v>
      </c>
      <c r="D2161" s="1">
        <v>41070</v>
      </c>
      <c r="E2161" t="s">
        <v>96</v>
      </c>
      <c r="F2161" t="s">
        <v>7366</v>
      </c>
      <c r="G2161" t="s">
        <v>1852</v>
      </c>
      <c r="H2161" t="s">
        <v>28</v>
      </c>
      <c r="I2161" t="s">
        <v>7367</v>
      </c>
      <c r="J2161" t="s">
        <v>7367</v>
      </c>
      <c r="K2161" t="s">
        <v>2329</v>
      </c>
      <c r="M2161" t="s">
        <v>145</v>
      </c>
      <c r="N2161" t="s">
        <v>145</v>
      </c>
      <c r="O2161" t="s">
        <v>5821</v>
      </c>
      <c r="P2161" t="s">
        <v>35</v>
      </c>
      <c r="Q2161" t="s">
        <v>79</v>
      </c>
      <c r="R2161" t="s">
        <v>4050</v>
      </c>
      <c r="S2161">
        <v>1513.2</v>
      </c>
      <c r="T2161">
        <v>4</v>
      </c>
      <c r="U2161">
        <v>0</v>
      </c>
      <c r="V2161">
        <v>665.76</v>
      </c>
      <c r="W2161">
        <v>127.29</v>
      </c>
      <c r="X2161" t="s">
        <v>62</v>
      </c>
    </row>
    <row r="2162" spans="1:24" ht="14.4" x14ac:dyDescent="0.3">
      <c r="A2162">
        <v>51132</v>
      </c>
      <c r="B2162" t="s">
        <v>7368</v>
      </c>
      <c r="C2162" s="1">
        <v>41682</v>
      </c>
      <c r="D2162" s="1">
        <v>41686</v>
      </c>
      <c r="E2162" t="s">
        <v>96</v>
      </c>
      <c r="F2162" t="s">
        <v>7369</v>
      </c>
      <c r="G2162" t="s">
        <v>3646</v>
      </c>
      <c r="H2162" t="s">
        <v>43</v>
      </c>
      <c r="I2162" t="s">
        <v>3652</v>
      </c>
      <c r="J2162" t="s">
        <v>3653</v>
      </c>
      <c r="K2162" t="s">
        <v>144</v>
      </c>
      <c r="M2162" t="s">
        <v>145</v>
      </c>
      <c r="N2162" t="s">
        <v>145</v>
      </c>
      <c r="O2162" t="s">
        <v>5322</v>
      </c>
      <c r="P2162" t="s">
        <v>50</v>
      </c>
      <c r="Q2162" t="s">
        <v>363</v>
      </c>
      <c r="R2162" t="s">
        <v>897</v>
      </c>
      <c r="S2162">
        <v>1564.56</v>
      </c>
      <c r="T2162">
        <v>4</v>
      </c>
      <c r="U2162">
        <v>0</v>
      </c>
      <c r="V2162">
        <v>782.28</v>
      </c>
      <c r="W2162">
        <v>127.29</v>
      </c>
      <c r="X2162" t="s">
        <v>62</v>
      </c>
    </row>
    <row r="2163" spans="1:24" ht="14.4" x14ac:dyDescent="0.3">
      <c r="A2163">
        <v>40700</v>
      </c>
      <c r="B2163" t="s">
        <v>7370</v>
      </c>
      <c r="C2163" s="1">
        <v>41499</v>
      </c>
      <c r="D2163" s="1">
        <v>41504</v>
      </c>
      <c r="E2163" t="s">
        <v>40</v>
      </c>
      <c r="F2163" t="s">
        <v>308</v>
      </c>
      <c r="G2163" t="s">
        <v>309</v>
      </c>
      <c r="H2163" t="s">
        <v>28</v>
      </c>
      <c r="I2163" t="s">
        <v>29</v>
      </c>
      <c r="J2163" t="s">
        <v>30</v>
      </c>
      <c r="K2163" t="s">
        <v>31</v>
      </c>
      <c r="L2163">
        <v>10024</v>
      </c>
      <c r="M2163" t="s">
        <v>32</v>
      </c>
      <c r="N2163" t="s">
        <v>33</v>
      </c>
      <c r="O2163" t="s">
        <v>4796</v>
      </c>
      <c r="P2163" t="s">
        <v>112</v>
      </c>
      <c r="Q2163" t="s">
        <v>795</v>
      </c>
      <c r="R2163" t="s">
        <v>4797</v>
      </c>
      <c r="S2163">
        <v>1591.02</v>
      </c>
      <c r="T2163">
        <v>6</v>
      </c>
      <c r="U2163">
        <v>0</v>
      </c>
      <c r="V2163">
        <v>286.3836</v>
      </c>
      <c r="W2163">
        <v>127.26</v>
      </c>
      <c r="X2163" t="s">
        <v>62</v>
      </c>
    </row>
    <row r="2164" spans="1:24" ht="14.4" x14ac:dyDescent="0.3">
      <c r="A2164">
        <v>48659</v>
      </c>
      <c r="B2164" t="s">
        <v>7371</v>
      </c>
      <c r="C2164" s="1">
        <v>41807</v>
      </c>
      <c r="D2164" s="1">
        <v>41810</v>
      </c>
      <c r="E2164" t="s">
        <v>54</v>
      </c>
      <c r="F2164" t="s">
        <v>7372</v>
      </c>
      <c r="G2164" t="s">
        <v>7373</v>
      </c>
      <c r="H2164" t="s">
        <v>28</v>
      </c>
      <c r="I2164" t="s">
        <v>7374</v>
      </c>
      <c r="J2164" t="s">
        <v>7374</v>
      </c>
      <c r="K2164" t="s">
        <v>1113</v>
      </c>
      <c r="M2164" t="s">
        <v>145</v>
      </c>
      <c r="N2164" t="s">
        <v>145</v>
      </c>
      <c r="O2164" t="s">
        <v>1657</v>
      </c>
      <c r="P2164" t="s">
        <v>35</v>
      </c>
      <c r="Q2164" t="s">
        <v>60</v>
      </c>
      <c r="R2164" t="s">
        <v>1073</v>
      </c>
      <c r="S2164">
        <v>1302.96</v>
      </c>
      <c r="T2164">
        <v>2</v>
      </c>
      <c r="U2164">
        <v>0</v>
      </c>
      <c r="V2164">
        <v>521.16</v>
      </c>
      <c r="W2164">
        <v>127.26</v>
      </c>
      <c r="X2164" t="s">
        <v>62</v>
      </c>
    </row>
    <row r="2165" spans="1:24" ht="14.4" x14ac:dyDescent="0.3">
      <c r="A2165">
        <v>35652</v>
      </c>
      <c r="B2165" t="s">
        <v>7375</v>
      </c>
      <c r="C2165" s="1">
        <v>41247</v>
      </c>
      <c r="D2165" s="1">
        <v>41250</v>
      </c>
      <c r="E2165" t="s">
        <v>40</v>
      </c>
      <c r="F2165" t="s">
        <v>775</v>
      </c>
      <c r="G2165" t="s">
        <v>776</v>
      </c>
      <c r="H2165" t="s">
        <v>28</v>
      </c>
      <c r="I2165" t="s">
        <v>7376</v>
      </c>
      <c r="J2165" t="s">
        <v>7377</v>
      </c>
      <c r="K2165" t="s">
        <v>31</v>
      </c>
      <c r="L2165">
        <v>37042</v>
      </c>
      <c r="M2165" t="s">
        <v>32</v>
      </c>
      <c r="N2165" t="s">
        <v>121</v>
      </c>
      <c r="O2165" t="s">
        <v>825</v>
      </c>
      <c r="P2165" t="s">
        <v>112</v>
      </c>
      <c r="Q2165" t="s">
        <v>113</v>
      </c>
      <c r="R2165" t="s">
        <v>826</v>
      </c>
      <c r="S2165">
        <v>1598.058</v>
      </c>
      <c r="T2165">
        <v>7</v>
      </c>
      <c r="U2165">
        <v>0.7</v>
      </c>
      <c r="V2165">
        <v>-1065.3720000000001</v>
      </c>
      <c r="W2165">
        <v>127.2</v>
      </c>
      <c r="X2165" t="s">
        <v>62</v>
      </c>
    </row>
    <row r="2166" spans="1:24" ht="14.4" x14ac:dyDescent="0.3">
      <c r="A2166">
        <v>30647</v>
      </c>
      <c r="B2166" t="s">
        <v>7378</v>
      </c>
      <c r="C2166" s="1">
        <v>41604</v>
      </c>
      <c r="D2166" s="1">
        <v>41608</v>
      </c>
      <c r="E2166" t="s">
        <v>96</v>
      </c>
      <c r="F2166" t="s">
        <v>7379</v>
      </c>
      <c r="G2166" t="s">
        <v>7380</v>
      </c>
      <c r="H2166" t="s">
        <v>28</v>
      </c>
      <c r="I2166" t="s">
        <v>44</v>
      </c>
      <c r="J2166" t="s">
        <v>45</v>
      </c>
      <c r="K2166" t="s">
        <v>46</v>
      </c>
      <c r="M2166" t="s">
        <v>47</v>
      </c>
      <c r="N2166" t="s">
        <v>48</v>
      </c>
      <c r="O2166" t="s">
        <v>6730</v>
      </c>
      <c r="P2166" t="s">
        <v>35</v>
      </c>
      <c r="Q2166" t="s">
        <v>79</v>
      </c>
      <c r="R2166" t="s">
        <v>578</v>
      </c>
      <c r="S2166">
        <v>892.44</v>
      </c>
      <c r="T2166">
        <v>6</v>
      </c>
      <c r="U2166">
        <v>0</v>
      </c>
      <c r="V2166">
        <v>44.46</v>
      </c>
      <c r="W2166">
        <v>127.19</v>
      </c>
      <c r="X2166" t="s">
        <v>104</v>
      </c>
    </row>
    <row r="2167" spans="1:24" ht="14.4" x14ac:dyDescent="0.3">
      <c r="A2167">
        <v>35433</v>
      </c>
      <c r="B2167" t="s">
        <v>7381</v>
      </c>
      <c r="C2167" s="1">
        <v>41915</v>
      </c>
      <c r="D2167" s="1">
        <v>41921</v>
      </c>
      <c r="E2167" t="s">
        <v>96</v>
      </c>
      <c r="F2167" t="s">
        <v>925</v>
      </c>
      <c r="G2167" t="s">
        <v>926</v>
      </c>
      <c r="H2167" t="s">
        <v>66</v>
      </c>
      <c r="I2167" t="s">
        <v>267</v>
      </c>
      <c r="J2167" t="s">
        <v>109</v>
      </c>
      <c r="K2167" t="s">
        <v>31</v>
      </c>
      <c r="L2167">
        <v>90036</v>
      </c>
      <c r="M2167" t="s">
        <v>32</v>
      </c>
      <c r="N2167" t="s">
        <v>110</v>
      </c>
      <c r="O2167" t="s">
        <v>2865</v>
      </c>
      <c r="P2167" t="s">
        <v>112</v>
      </c>
      <c r="Q2167" t="s">
        <v>795</v>
      </c>
      <c r="R2167" t="s">
        <v>2866</v>
      </c>
      <c r="S2167">
        <v>1575.14</v>
      </c>
      <c r="T2167">
        <v>7</v>
      </c>
      <c r="U2167">
        <v>0</v>
      </c>
      <c r="V2167">
        <v>204.76820000000001</v>
      </c>
      <c r="W2167">
        <v>127.15</v>
      </c>
      <c r="X2167" t="s">
        <v>115</v>
      </c>
    </row>
    <row r="2168" spans="1:24" ht="14.4" x14ac:dyDescent="0.3">
      <c r="A2168">
        <v>34225</v>
      </c>
      <c r="B2168" t="s">
        <v>7382</v>
      </c>
      <c r="C2168" s="1">
        <v>41932</v>
      </c>
      <c r="D2168" s="1">
        <v>41939</v>
      </c>
      <c r="E2168" t="s">
        <v>96</v>
      </c>
      <c r="F2168" t="s">
        <v>3781</v>
      </c>
      <c r="G2168" t="s">
        <v>3782</v>
      </c>
      <c r="H2168" t="s">
        <v>66</v>
      </c>
      <c r="I2168" t="s">
        <v>329</v>
      </c>
      <c r="J2168" t="s">
        <v>120</v>
      </c>
      <c r="K2168" t="s">
        <v>31</v>
      </c>
      <c r="L2168">
        <v>27217</v>
      </c>
      <c r="M2168" t="s">
        <v>32</v>
      </c>
      <c r="N2168" t="s">
        <v>121</v>
      </c>
      <c r="O2168" t="s">
        <v>610</v>
      </c>
      <c r="P2168" t="s">
        <v>112</v>
      </c>
      <c r="Q2168" t="s">
        <v>113</v>
      </c>
      <c r="R2168" t="s">
        <v>611</v>
      </c>
      <c r="S2168">
        <v>1633.1880000000001</v>
      </c>
      <c r="T2168">
        <v>4</v>
      </c>
      <c r="U2168">
        <v>0.7</v>
      </c>
      <c r="V2168">
        <v>-1306.5504000000001</v>
      </c>
      <c r="W2168">
        <v>127.1</v>
      </c>
      <c r="X2168" t="s">
        <v>62</v>
      </c>
    </row>
    <row r="2169" spans="1:24" ht="14.4" x14ac:dyDescent="0.3">
      <c r="A2169">
        <v>26054</v>
      </c>
      <c r="B2169" t="s">
        <v>7383</v>
      </c>
      <c r="C2169" s="1">
        <v>40821</v>
      </c>
      <c r="D2169" s="1">
        <v>40826</v>
      </c>
      <c r="E2169" t="s">
        <v>40</v>
      </c>
      <c r="F2169" t="s">
        <v>1423</v>
      </c>
      <c r="G2169" t="s">
        <v>1424</v>
      </c>
      <c r="H2169" t="s">
        <v>28</v>
      </c>
      <c r="I2169" t="s">
        <v>7384</v>
      </c>
      <c r="J2169" t="s">
        <v>909</v>
      </c>
      <c r="K2169" t="s">
        <v>162</v>
      </c>
      <c r="M2169" t="s">
        <v>47</v>
      </c>
      <c r="N2169" t="s">
        <v>163</v>
      </c>
      <c r="O2169" t="s">
        <v>7385</v>
      </c>
      <c r="P2169" t="s">
        <v>50</v>
      </c>
      <c r="Q2169" t="s">
        <v>51</v>
      </c>
      <c r="R2169" t="s">
        <v>6308</v>
      </c>
      <c r="S2169">
        <v>850.95</v>
      </c>
      <c r="T2169">
        <v>5</v>
      </c>
      <c r="U2169">
        <v>0</v>
      </c>
      <c r="V2169">
        <v>93.6</v>
      </c>
      <c r="W2169">
        <v>127.09</v>
      </c>
      <c r="X2169" t="s">
        <v>104</v>
      </c>
    </row>
    <row r="2170" spans="1:24" ht="14.4" x14ac:dyDescent="0.3">
      <c r="A2170">
        <v>15531</v>
      </c>
      <c r="B2170" t="s">
        <v>7386</v>
      </c>
      <c r="C2170" s="1">
        <v>40794</v>
      </c>
      <c r="D2170" s="1">
        <v>40794</v>
      </c>
      <c r="E2170" t="s">
        <v>25</v>
      </c>
      <c r="F2170" t="s">
        <v>3019</v>
      </c>
      <c r="G2170" t="s">
        <v>3020</v>
      </c>
      <c r="H2170" t="s">
        <v>28</v>
      </c>
      <c r="I2170" t="s">
        <v>2549</v>
      </c>
      <c r="J2170" t="s">
        <v>714</v>
      </c>
      <c r="K2170" t="s">
        <v>172</v>
      </c>
      <c r="M2170" t="s">
        <v>69</v>
      </c>
      <c r="N2170" t="s">
        <v>70</v>
      </c>
      <c r="O2170" t="s">
        <v>7387</v>
      </c>
      <c r="P2170" t="s">
        <v>112</v>
      </c>
      <c r="Q2170" t="s">
        <v>165</v>
      </c>
      <c r="R2170" t="s">
        <v>2692</v>
      </c>
      <c r="S2170">
        <v>1666.6559999999999</v>
      </c>
      <c r="T2170">
        <v>6</v>
      </c>
      <c r="U2170">
        <v>0.1</v>
      </c>
      <c r="V2170">
        <v>185.07599999999999</v>
      </c>
      <c r="W2170">
        <v>127.07</v>
      </c>
      <c r="X2170" t="s">
        <v>62</v>
      </c>
    </row>
    <row r="2171" spans="1:24" ht="14.4" x14ac:dyDescent="0.3">
      <c r="A2171">
        <v>25139</v>
      </c>
      <c r="B2171" t="s">
        <v>7388</v>
      </c>
      <c r="C2171" s="1">
        <v>41450</v>
      </c>
      <c r="D2171" s="1">
        <v>41454</v>
      </c>
      <c r="E2171" t="s">
        <v>40</v>
      </c>
      <c r="F2171" t="s">
        <v>5823</v>
      </c>
      <c r="G2171" t="s">
        <v>5824</v>
      </c>
      <c r="H2171" t="s">
        <v>28</v>
      </c>
      <c r="I2171" t="s">
        <v>304</v>
      </c>
      <c r="J2171" t="s">
        <v>58</v>
      </c>
      <c r="K2171" t="s">
        <v>46</v>
      </c>
      <c r="M2171" t="s">
        <v>47</v>
      </c>
      <c r="N2171" t="s">
        <v>48</v>
      </c>
      <c r="O2171" t="s">
        <v>2485</v>
      </c>
      <c r="P2171" t="s">
        <v>50</v>
      </c>
      <c r="Q2171" t="s">
        <v>363</v>
      </c>
      <c r="R2171" t="s">
        <v>2486</v>
      </c>
      <c r="S2171">
        <v>1630.8</v>
      </c>
      <c r="T2171">
        <v>5</v>
      </c>
      <c r="U2171">
        <v>0.1</v>
      </c>
      <c r="V2171">
        <v>652.20000000000005</v>
      </c>
      <c r="W2171">
        <v>127.04</v>
      </c>
      <c r="X2171" t="s">
        <v>62</v>
      </c>
    </row>
    <row r="2172" spans="1:24" ht="14.4" x14ac:dyDescent="0.3">
      <c r="A2172">
        <v>15239</v>
      </c>
      <c r="B2172" t="s">
        <v>7389</v>
      </c>
      <c r="C2172" s="1">
        <v>40903</v>
      </c>
      <c r="D2172" s="1">
        <v>40903</v>
      </c>
      <c r="E2172" t="s">
        <v>25</v>
      </c>
      <c r="F2172" t="s">
        <v>1631</v>
      </c>
      <c r="G2172" t="s">
        <v>1632</v>
      </c>
      <c r="H2172" t="s">
        <v>28</v>
      </c>
      <c r="I2172" t="s">
        <v>7323</v>
      </c>
      <c r="J2172" t="s">
        <v>7324</v>
      </c>
      <c r="K2172" t="s">
        <v>750</v>
      </c>
      <c r="M2172" t="s">
        <v>69</v>
      </c>
      <c r="N2172" t="s">
        <v>70</v>
      </c>
      <c r="O2172" t="s">
        <v>3284</v>
      </c>
      <c r="P2172" t="s">
        <v>50</v>
      </c>
      <c r="Q2172" t="s">
        <v>51</v>
      </c>
      <c r="R2172" t="s">
        <v>393</v>
      </c>
      <c r="S2172">
        <v>1380.6</v>
      </c>
      <c r="T2172">
        <v>6</v>
      </c>
      <c r="U2172">
        <v>0.5</v>
      </c>
      <c r="V2172">
        <v>-414.18</v>
      </c>
      <c r="W2172">
        <v>127.03</v>
      </c>
      <c r="X2172" t="s">
        <v>104</v>
      </c>
    </row>
    <row r="2173" spans="1:24" ht="14.4" x14ac:dyDescent="0.3">
      <c r="A2173">
        <v>22168</v>
      </c>
      <c r="B2173" t="s">
        <v>7390</v>
      </c>
      <c r="C2173" s="1">
        <v>41884</v>
      </c>
      <c r="D2173" s="1">
        <v>41889</v>
      </c>
      <c r="E2173" t="s">
        <v>96</v>
      </c>
      <c r="F2173" t="s">
        <v>3700</v>
      </c>
      <c r="G2173" t="s">
        <v>3701</v>
      </c>
      <c r="H2173" t="s">
        <v>28</v>
      </c>
      <c r="I2173" t="s">
        <v>1276</v>
      </c>
      <c r="J2173" t="s">
        <v>391</v>
      </c>
      <c r="K2173" t="s">
        <v>162</v>
      </c>
      <c r="M2173" t="s">
        <v>47</v>
      </c>
      <c r="N2173" t="s">
        <v>163</v>
      </c>
      <c r="O2173" t="s">
        <v>2074</v>
      </c>
      <c r="P2173" t="s">
        <v>35</v>
      </c>
      <c r="Q2173" t="s">
        <v>60</v>
      </c>
      <c r="R2173" t="s">
        <v>72</v>
      </c>
      <c r="S2173">
        <v>1285.56</v>
      </c>
      <c r="T2173">
        <v>2</v>
      </c>
      <c r="U2173">
        <v>0</v>
      </c>
      <c r="V2173">
        <v>51.42</v>
      </c>
      <c r="W2173">
        <v>127</v>
      </c>
      <c r="X2173" t="s">
        <v>62</v>
      </c>
    </row>
    <row r="2174" spans="1:24" ht="14.4" x14ac:dyDescent="0.3">
      <c r="A2174">
        <v>40691</v>
      </c>
      <c r="B2174" t="s">
        <v>6437</v>
      </c>
      <c r="C2174" s="1">
        <v>40806</v>
      </c>
      <c r="D2174" s="1">
        <v>40809</v>
      </c>
      <c r="E2174" t="s">
        <v>54</v>
      </c>
      <c r="F2174" t="s">
        <v>455</v>
      </c>
      <c r="G2174" t="s">
        <v>456</v>
      </c>
      <c r="H2174" t="s">
        <v>28</v>
      </c>
      <c r="I2174" t="s">
        <v>29</v>
      </c>
      <c r="J2174" t="s">
        <v>30</v>
      </c>
      <c r="K2174" t="s">
        <v>31</v>
      </c>
      <c r="L2174">
        <v>10011</v>
      </c>
      <c r="M2174" t="s">
        <v>32</v>
      </c>
      <c r="N2174" t="s">
        <v>33</v>
      </c>
      <c r="O2174" t="s">
        <v>6223</v>
      </c>
      <c r="P2174" t="s">
        <v>50</v>
      </c>
      <c r="Q2174" t="s">
        <v>51</v>
      </c>
      <c r="R2174" t="s">
        <v>6224</v>
      </c>
      <c r="S2174">
        <v>631.78200000000004</v>
      </c>
      <c r="T2174">
        <v>2</v>
      </c>
      <c r="U2174">
        <v>0.1</v>
      </c>
      <c r="V2174">
        <v>140.39599999999999</v>
      </c>
      <c r="W2174">
        <v>126.98</v>
      </c>
      <c r="X2174" t="s">
        <v>104</v>
      </c>
    </row>
    <row r="2175" spans="1:24" ht="14.4" x14ac:dyDescent="0.3">
      <c r="A2175">
        <v>35792</v>
      </c>
      <c r="B2175" t="s">
        <v>7391</v>
      </c>
      <c r="C2175" s="1">
        <v>41809</v>
      </c>
      <c r="D2175" s="1">
        <v>41814</v>
      </c>
      <c r="E2175" t="s">
        <v>96</v>
      </c>
      <c r="F2175" t="s">
        <v>3810</v>
      </c>
      <c r="G2175" t="s">
        <v>3811</v>
      </c>
      <c r="H2175" t="s">
        <v>28</v>
      </c>
      <c r="I2175" t="s">
        <v>267</v>
      </c>
      <c r="J2175" t="s">
        <v>109</v>
      </c>
      <c r="K2175" t="s">
        <v>31</v>
      </c>
      <c r="L2175">
        <v>90032</v>
      </c>
      <c r="M2175" t="s">
        <v>32</v>
      </c>
      <c r="N2175" t="s">
        <v>110</v>
      </c>
      <c r="O2175" t="s">
        <v>7392</v>
      </c>
      <c r="P2175" t="s">
        <v>50</v>
      </c>
      <c r="Q2175" t="s">
        <v>363</v>
      </c>
      <c r="R2175" t="s">
        <v>7393</v>
      </c>
      <c r="S2175">
        <v>917.92349999999999</v>
      </c>
      <c r="T2175">
        <v>9</v>
      </c>
      <c r="U2175">
        <v>0.15</v>
      </c>
      <c r="V2175">
        <v>75.593699999999998</v>
      </c>
      <c r="W2175">
        <v>126.97</v>
      </c>
      <c r="X2175" t="s">
        <v>104</v>
      </c>
    </row>
    <row r="2176" spans="1:24" ht="14.4" x14ac:dyDescent="0.3">
      <c r="A2176">
        <v>24649</v>
      </c>
      <c r="B2176" t="s">
        <v>7394</v>
      </c>
      <c r="C2176" s="1">
        <v>41589</v>
      </c>
      <c r="D2176" s="1">
        <v>41593</v>
      </c>
      <c r="E2176" t="s">
        <v>40</v>
      </c>
      <c r="F2176" t="s">
        <v>2352</v>
      </c>
      <c r="G2176" t="s">
        <v>2353</v>
      </c>
      <c r="H2176" t="s">
        <v>28</v>
      </c>
      <c r="I2176" t="s">
        <v>7395</v>
      </c>
      <c r="J2176" t="s">
        <v>2244</v>
      </c>
      <c r="K2176" t="s">
        <v>275</v>
      </c>
      <c r="M2176" t="s">
        <v>47</v>
      </c>
      <c r="N2176" t="s">
        <v>137</v>
      </c>
      <c r="O2176" t="s">
        <v>7396</v>
      </c>
      <c r="P2176" t="s">
        <v>50</v>
      </c>
      <c r="Q2176" t="s">
        <v>51</v>
      </c>
      <c r="R2176" t="s">
        <v>7397</v>
      </c>
      <c r="S2176">
        <v>961.8</v>
      </c>
      <c r="T2176">
        <v>7</v>
      </c>
      <c r="U2176">
        <v>0</v>
      </c>
      <c r="V2176">
        <v>163.38</v>
      </c>
      <c r="W2176">
        <v>126.91</v>
      </c>
      <c r="X2176" t="s">
        <v>62</v>
      </c>
    </row>
    <row r="2177" spans="1:24" ht="14.4" x14ac:dyDescent="0.3">
      <c r="A2177">
        <v>3731</v>
      </c>
      <c r="B2177" t="s">
        <v>7398</v>
      </c>
      <c r="C2177" s="1">
        <v>41086</v>
      </c>
      <c r="D2177" s="1">
        <v>41088</v>
      </c>
      <c r="E2177" t="s">
        <v>54</v>
      </c>
      <c r="F2177" t="s">
        <v>168</v>
      </c>
      <c r="G2177" t="s">
        <v>169</v>
      </c>
      <c r="H2177" t="s">
        <v>43</v>
      </c>
      <c r="I2177" t="s">
        <v>2644</v>
      </c>
      <c r="J2177" t="s">
        <v>2645</v>
      </c>
      <c r="K2177" t="s">
        <v>282</v>
      </c>
      <c r="M2177" t="s">
        <v>154</v>
      </c>
      <c r="N2177" t="s">
        <v>283</v>
      </c>
      <c r="O2177" t="s">
        <v>7399</v>
      </c>
      <c r="P2177" t="s">
        <v>35</v>
      </c>
      <c r="Q2177" t="s">
        <v>79</v>
      </c>
      <c r="R2177" t="s">
        <v>7400</v>
      </c>
      <c r="S2177">
        <v>649.20492000000002</v>
      </c>
      <c r="T2177">
        <v>7</v>
      </c>
      <c r="U2177">
        <v>0.20200000000000001</v>
      </c>
      <c r="V2177">
        <v>-9.7750800000000009</v>
      </c>
      <c r="W2177">
        <v>126.87</v>
      </c>
      <c r="X2177" t="s">
        <v>104</v>
      </c>
    </row>
    <row r="2178" spans="1:24" ht="14.4" x14ac:dyDescent="0.3">
      <c r="A2178">
        <v>24958</v>
      </c>
      <c r="B2178" t="s">
        <v>7401</v>
      </c>
      <c r="C2178" s="1">
        <v>41211</v>
      </c>
      <c r="D2178" s="1">
        <v>41215</v>
      </c>
      <c r="E2178" t="s">
        <v>40</v>
      </c>
      <c r="F2178" t="s">
        <v>5631</v>
      </c>
      <c r="G2178" t="s">
        <v>3274</v>
      </c>
      <c r="H2178" t="s">
        <v>43</v>
      </c>
      <c r="I2178" t="s">
        <v>7402</v>
      </c>
      <c r="J2178" t="s">
        <v>438</v>
      </c>
      <c r="K2178" t="s">
        <v>275</v>
      </c>
      <c r="M2178" t="s">
        <v>47</v>
      </c>
      <c r="N2178" t="s">
        <v>137</v>
      </c>
      <c r="O2178" t="s">
        <v>7403</v>
      </c>
      <c r="P2178" t="s">
        <v>35</v>
      </c>
      <c r="Q2178" t="s">
        <v>36</v>
      </c>
      <c r="R2178" t="s">
        <v>6815</v>
      </c>
      <c r="S2178">
        <v>802.2</v>
      </c>
      <c r="T2178">
        <v>7</v>
      </c>
      <c r="U2178">
        <v>0</v>
      </c>
      <c r="V2178">
        <v>128.31</v>
      </c>
      <c r="W2178">
        <v>126.84</v>
      </c>
      <c r="X2178" t="s">
        <v>104</v>
      </c>
    </row>
    <row r="2179" spans="1:24" ht="14.4" x14ac:dyDescent="0.3">
      <c r="A2179">
        <v>30860</v>
      </c>
      <c r="B2179" t="s">
        <v>7404</v>
      </c>
      <c r="C2179" s="1">
        <v>40857</v>
      </c>
      <c r="D2179" s="1">
        <v>40859</v>
      </c>
      <c r="E2179" t="s">
        <v>54</v>
      </c>
      <c r="F2179" t="s">
        <v>4951</v>
      </c>
      <c r="G2179" t="s">
        <v>2326</v>
      </c>
      <c r="H2179" t="s">
        <v>28</v>
      </c>
      <c r="I2179" t="s">
        <v>3956</v>
      </c>
      <c r="J2179" t="s">
        <v>3957</v>
      </c>
      <c r="K2179" t="s">
        <v>92</v>
      </c>
      <c r="M2179" t="s">
        <v>47</v>
      </c>
      <c r="N2179" t="s">
        <v>48</v>
      </c>
      <c r="O2179" t="s">
        <v>7405</v>
      </c>
      <c r="P2179" t="s">
        <v>35</v>
      </c>
      <c r="Q2179" t="s">
        <v>60</v>
      </c>
      <c r="R2179" t="s">
        <v>7406</v>
      </c>
      <c r="S2179">
        <v>490.5</v>
      </c>
      <c r="T2179">
        <v>6</v>
      </c>
      <c r="U2179">
        <v>0</v>
      </c>
      <c r="V2179">
        <v>156.96</v>
      </c>
      <c r="W2179">
        <v>126.8</v>
      </c>
      <c r="X2179" t="s">
        <v>104</v>
      </c>
    </row>
    <row r="2180" spans="1:24" ht="14.4" x14ac:dyDescent="0.3">
      <c r="A2180">
        <v>35731</v>
      </c>
      <c r="B2180" t="s">
        <v>7407</v>
      </c>
      <c r="C2180" s="1">
        <v>41582</v>
      </c>
      <c r="D2180" s="1">
        <v>41587</v>
      </c>
      <c r="E2180" t="s">
        <v>40</v>
      </c>
      <c r="F2180" t="s">
        <v>388</v>
      </c>
      <c r="G2180" t="s">
        <v>389</v>
      </c>
      <c r="H2180" t="s">
        <v>28</v>
      </c>
      <c r="I2180" t="s">
        <v>178</v>
      </c>
      <c r="J2180" t="s">
        <v>179</v>
      </c>
      <c r="K2180" t="s">
        <v>31</v>
      </c>
      <c r="L2180">
        <v>42420</v>
      </c>
      <c r="M2180" t="s">
        <v>32</v>
      </c>
      <c r="N2180" t="s">
        <v>121</v>
      </c>
      <c r="O2180" t="s">
        <v>653</v>
      </c>
      <c r="P2180" t="s">
        <v>50</v>
      </c>
      <c r="Q2180" t="s">
        <v>102</v>
      </c>
      <c r="R2180" t="s">
        <v>654</v>
      </c>
      <c r="S2180">
        <v>842.94</v>
      </c>
      <c r="T2180">
        <v>3</v>
      </c>
      <c r="U2180">
        <v>0</v>
      </c>
      <c r="V2180">
        <v>160.15860000000001</v>
      </c>
      <c r="W2180">
        <v>126.79</v>
      </c>
      <c r="X2180" t="s">
        <v>104</v>
      </c>
    </row>
    <row r="2181" spans="1:24" ht="14.4" x14ac:dyDescent="0.3">
      <c r="A2181">
        <v>2293</v>
      </c>
      <c r="B2181" t="s">
        <v>6036</v>
      </c>
      <c r="C2181" s="1">
        <v>40637</v>
      </c>
      <c r="D2181" s="1">
        <v>40637</v>
      </c>
      <c r="E2181" t="s">
        <v>25</v>
      </c>
      <c r="F2181" t="s">
        <v>4837</v>
      </c>
      <c r="G2181" t="s">
        <v>4838</v>
      </c>
      <c r="H2181" t="s">
        <v>28</v>
      </c>
      <c r="I2181" t="s">
        <v>2401</v>
      </c>
      <c r="J2181" t="s">
        <v>2402</v>
      </c>
      <c r="K2181" t="s">
        <v>738</v>
      </c>
      <c r="M2181" t="s">
        <v>154</v>
      </c>
      <c r="N2181" t="s">
        <v>121</v>
      </c>
      <c r="O2181" t="s">
        <v>7408</v>
      </c>
      <c r="P2181" t="s">
        <v>35</v>
      </c>
      <c r="Q2181" t="s">
        <v>79</v>
      </c>
      <c r="R2181" t="s">
        <v>7409</v>
      </c>
      <c r="S2181">
        <v>585.98568</v>
      </c>
      <c r="T2181">
        <v>6</v>
      </c>
      <c r="U2181">
        <v>2E-3</v>
      </c>
      <c r="V2181">
        <v>180.74567999999999</v>
      </c>
      <c r="W2181">
        <v>126.767</v>
      </c>
      <c r="X2181" t="s">
        <v>38</v>
      </c>
    </row>
    <row r="2182" spans="1:24" ht="14.4" x14ac:dyDescent="0.3">
      <c r="A2182">
        <v>16979</v>
      </c>
      <c r="B2182" t="s">
        <v>4698</v>
      </c>
      <c r="C2182" s="1">
        <v>41463</v>
      </c>
      <c r="D2182" s="1">
        <v>41465</v>
      </c>
      <c r="E2182" t="s">
        <v>40</v>
      </c>
      <c r="F2182" t="s">
        <v>370</v>
      </c>
      <c r="G2182" t="s">
        <v>371</v>
      </c>
      <c r="H2182" t="s">
        <v>28</v>
      </c>
      <c r="I2182" t="s">
        <v>2354</v>
      </c>
      <c r="J2182" t="s">
        <v>2355</v>
      </c>
      <c r="K2182" t="s">
        <v>187</v>
      </c>
      <c r="M2182" t="s">
        <v>69</v>
      </c>
      <c r="N2182" t="s">
        <v>121</v>
      </c>
      <c r="O2182" t="s">
        <v>7410</v>
      </c>
      <c r="P2182" t="s">
        <v>35</v>
      </c>
      <c r="Q2182" t="s">
        <v>79</v>
      </c>
      <c r="R2182" t="s">
        <v>1577</v>
      </c>
      <c r="S2182">
        <v>949.77</v>
      </c>
      <c r="T2182">
        <v>3</v>
      </c>
      <c r="U2182">
        <v>0</v>
      </c>
      <c r="V2182">
        <v>113.94</v>
      </c>
      <c r="W2182">
        <v>126.67</v>
      </c>
      <c r="X2182" t="s">
        <v>104</v>
      </c>
    </row>
    <row r="2183" spans="1:24" ht="14.4" x14ac:dyDescent="0.3">
      <c r="A2183">
        <v>40912</v>
      </c>
      <c r="B2183" t="s">
        <v>7411</v>
      </c>
      <c r="C2183" s="1">
        <v>40858</v>
      </c>
      <c r="D2183" s="1">
        <v>40860</v>
      </c>
      <c r="E2183" t="s">
        <v>54</v>
      </c>
      <c r="F2183" t="s">
        <v>6982</v>
      </c>
      <c r="G2183" t="s">
        <v>1287</v>
      </c>
      <c r="H2183" t="s">
        <v>43</v>
      </c>
      <c r="I2183" t="s">
        <v>444</v>
      </c>
      <c r="J2183" t="s">
        <v>445</v>
      </c>
      <c r="K2183" t="s">
        <v>31</v>
      </c>
      <c r="L2183">
        <v>98115</v>
      </c>
      <c r="M2183" t="s">
        <v>32</v>
      </c>
      <c r="N2183" t="s">
        <v>110</v>
      </c>
      <c r="O2183" t="s">
        <v>111</v>
      </c>
      <c r="P2183" t="s">
        <v>112</v>
      </c>
      <c r="Q2183" t="s">
        <v>113</v>
      </c>
      <c r="R2183" t="s">
        <v>114</v>
      </c>
      <c r="S2183">
        <v>2033.5840000000001</v>
      </c>
      <c r="T2183">
        <v>2</v>
      </c>
      <c r="U2183">
        <v>0.2</v>
      </c>
      <c r="V2183">
        <v>762.59400000000005</v>
      </c>
      <c r="W2183">
        <v>126.65</v>
      </c>
      <c r="X2183" t="s">
        <v>62</v>
      </c>
    </row>
    <row r="2184" spans="1:24" ht="14.4" x14ac:dyDescent="0.3">
      <c r="A2184">
        <v>11052</v>
      </c>
      <c r="B2184" t="s">
        <v>7412</v>
      </c>
      <c r="C2184" s="1">
        <v>41694</v>
      </c>
      <c r="D2184" s="1">
        <v>41696</v>
      </c>
      <c r="E2184" t="s">
        <v>40</v>
      </c>
      <c r="F2184" t="s">
        <v>7413</v>
      </c>
      <c r="G2184" t="s">
        <v>5881</v>
      </c>
      <c r="H2184" t="s">
        <v>28</v>
      </c>
      <c r="I2184" t="s">
        <v>7414</v>
      </c>
      <c r="J2184" t="s">
        <v>336</v>
      </c>
      <c r="K2184" t="s">
        <v>231</v>
      </c>
      <c r="M2184" t="s">
        <v>69</v>
      </c>
      <c r="N2184" t="s">
        <v>232</v>
      </c>
      <c r="O2184" t="s">
        <v>5306</v>
      </c>
      <c r="P2184" t="s">
        <v>50</v>
      </c>
      <c r="Q2184" t="s">
        <v>51</v>
      </c>
      <c r="R2184" t="s">
        <v>5307</v>
      </c>
      <c r="S2184">
        <v>471</v>
      </c>
      <c r="T2184">
        <v>5</v>
      </c>
      <c r="U2184">
        <v>0</v>
      </c>
      <c r="V2184">
        <v>226.05</v>
      </c>
      <c r="W2184">
        <v>126.61</v>
      </c>
      <c r="X2184" t="s">
        <v>38</v>
      </c>
    </row>
    <row r="2185" spans="1:24" ht="14.4" x14ac:dyDescent="0.3">
      <c r="A2185">
        <v>28905</v>
      </c>
      <c r="B2185" t="s">
        <v>7212</v>
      </c>
      <c r="C2185" s="1">
        <v>41768</v>
      </c>
      <c r="D2185" s="1">
        <v>41768</v>
      </c>
      <c r="E2185" t="s">
        <v>25</v>
      </c>
      <c r="F2185" t="s">
        <v>6791</v>
      </c>
      <c r="G2185" t="s">
        <v>6792</v>
      </c>
      <c r="H2185" t="s">
        <v>43</v>
      </c>
      <c r="I2185" t="s">
        <v>885</v>
      </c>
      <c r="J2185" t="s">
        <v>885</v>
      </c>
      <c r="K2185" t="s">
        <v>886</v>
      </c>
      <c r="M2185" t="s">
        <v>47</v>
      </c>
      <c r="N2185" t="s">
        <v>348</v>
      </c>
      <c r="O2185" t="s">
        <v>1749</v>
      </c>
      <c r="P2185" t="s">
        <v>50</v>
      </c>
      <c r="Q2185" t="s">
        <v>363</v>
      </c>
      <c r="R2185" t="s">
        <v>1750</v>
      </c>
      <c r="S2185">
        <v>309.88440000000003</v>
      </c>
      <c r="T2185">
        <v>4</v>
      </c>
      <c r="U2185">
        <v>0.37</v>
      </c>
      <c r="V2185">
        <v>-142.75559999999999</v>
      </c>
      <c r="W2185">
        <v>126.59</v>
      </c>
      <c r="X2185" t="s">
        <v>38</v>
      </c>
    </row>
    <row r="2186" spans="1:24" ht="14.4" x14ac:dyDescent="0.3">
      <c r="A2186">
        <v>22259</v>
      </c>
      <c r="B2186" t="s">
        <v>7415</v>
      </c>
      <c r="C2186" s="1">
        <v>41401</v>
      </c>
      <c r="D2186" s="1">
        <v>41403</v>
      </c>
      <c r="E2186" t="s">
        <v>54</v>
      </c>
      <c r="F2186" t="s">
        <v>3031</v>
      </c>
      <c r="G2186" t="s">
        <v>3032</v>
      </c>
      <c r="H2186" t="s">
        <v>43</v>
      </c>
      <c r="I2186" t="s">
        <v>1595</v>
      </c>
      <c r="J2186" t="s">
        <v>1596</v>
      </c>
      <c r="K2186" t="s">
        <v>1597</v>
      </c>
      <c r="M2186" t="s">
        <v>47</v>
      </c>
      <c r="N2186" t="s">
        <v>348</v>
      </c>
      <c r="O2186" t="s">
        <v>828</v>
      </c>
      <c r="P2186" t="s">
        <v>35</v>
      </c>
      <c r="Q2186" t="s">
        <v>79</v>
      </c>
      <c r="R2186" t="s">
        <v>829</v>
      </c>
      <c r="S2186">
        <v>949.68719999999996</v>
      </c>
      <c r="T2186">
        <v>4</v>
      </c>
      <c r="U2186">
        <v>0.37</v>
      </c>
      <c r="V2186">
        <v>-437.27280000000002</v>
      </c>
      <c r="W2186">
        <v>126.57</v>
      </c>
      <c r="X2186" t="s">
        <v>104</v>
      </c>
    </row>
    <row r="2187" spans="1:24" ht="14.4" x14ac:dyDescent="0.3">
      <c r="A2187">
        <v>20606</v>
      </c>
      <c r="B2187" t="s">
        <v>7416</v>
      </c>
      <c r="C2187" s="1">
        <v>41044</v>
      </c>
      <c r="D2187" s="1">
        <v>41049</v>
      </c>
      <c r="E2187" t="s">
        <v>96</v>
      </c>
      <c r="F2187" t="s">
        <v>1170</v>
      </c>
      <c r="G2187" t="s">
        <v>1171</v>
      </c>
      <c r="H2187" t="s">
        <v>28</v>
      </c>
      <c r="I2187" t="s">
        <v>84</v>
      </c>
      <c r="J2187" t="s">
        <v>45</v>
      </c>
      <c r="K2187" t="s">
        <v>46</v>
      </c>
      <c r="M2187" t="s">
        <v>47</v>
      </c>
      <c r="N2187" t="s">
        <v>48</v>
      </c>
      <c r="O2187" t="s">
        <v>6233</v>
      </c>
      <c r="P2187" t="s">
        <v>50</v>
      </c>
      <c r="Q2187" t="s">
        <v>363</v>
      </c>
      <c r="R2187" t="s">
        <v>4187</v>
      </c>
      <c r="S2187">
        <v>2438.6669999999999</v>
      </c>
      <c r="T2187">
        <v>7</v>
      </c>
      <c r="U2187">
        <v>0.1</v>
      </c>
      <c r="V2187">
        <v>867.02700000000004</v>
      </c>
      <c r="W2187">
        <v>126.56</v>
      </c>
      <c r="X2187" t="s">
        <v>62</v>
      </c>
    </row>
    <row r="2188" spans="1:24" ht="14.4" x14ac:dyDescent="0.3">
      <c r="A2188">
        <v>23624</v>
      </c>
      <c r="B2188" t="s">
        <v>6057</v>
      </c>
      <c r="C2188" s="1">
        <v>41548</v>
      </c>
      <c r="D2188" s="1">
        <v>41550</v>
      </c>
      <c r="E2188" t="s">
        <v>54</v>
      </c>
      <c r="F2188" t="s">
        <v>351</v>
      </c>
      <c r="G2188" t="s">
        <v>352</v>
      </c>
      <c r="H2188" t="s">
        <v>66</v>
      </c>
      <c r="I2188" t="s">
        <v>960</v>
      </c>
      <c r="J2188" t="s">
        <v>961</v>
      </c>
      <c r="K2188" t="s">
        <v>162</v>
      </c>
      <c r="M2188" t="s">
        <v>47</v>
      </c>
      <c r="N2188" t="s">
        <v>163</v>
      </c>
      <c r="O2188" t="s">
        <v>5103</v>
      </c>
      <c r="P2188" t="s">
        <v>50</v>
      </c>
      <c r="Q2188" t="s">
        <v>363</v>
      </c>
      <c r="R2188" t="s">
        <v>1331</v>
      </c>
      <c r="S2188">
        <v>437.34</v>
      </c>
      <c r="T2188">
        <v>1</v>
      </c>
      <c r="U2188">
        <v>0</v>
      </c>
      <c r="V2188">
        <v>96.21</v>
      </c>
      <c r="W2188">
        <v>126.41</v>
      </c>
      <c r="X2188" t="s">
        <v>38</v>
      </c>
    </row>
    <row r="2189" spans="1:24" ht="14.4" x14ac:dyDescent="0.3">
      <c r="A2189">
        <v>4361</v>
      </c>
      <c r="B2189" t="s">
        <v>7417</v>
      </c>
      <c r="C2189" s="1">
        <v>41167</v>
      </c>
      <c r="D2189" s="1">
        <v>41169</v>
      </c>
      <c r="E2189" t="s">
        <v>40</v>
      </c>
      <c r="F2189" t="s">
        <v>2352</v>
      </c>
      <c r="G2189" t="s">
        <v>2353</v>
      </c>
      <c r="H2189" t="s">
        <v>28</v>
      </c>
      <c r="I2189" t="s">
        <v>1853</v>
      </c>
      <c r="J2189" t="s">
        <v>247</v>
      </c>
      <c r="K2189" t="s">
        <v>248</v>
      </c>
      <c r="M2189" t="s">
        <v>154</v>
      </c>
      <c r="N2189" t="s">
        <v>70</v>
      </c>
      <c r="O2189" t="s">
        <v>7418</v>
      </c>
      <c r="P2189" t="s">
        <v>50</v>
      </c>
      <c r="Q2189" t="s">
        <v>51</v>
      </c>
      <c r="R2189" t="s">
        <v>386</v>
      </c>
      <c r="S2189">
        <v>626.55999999999995</v>
      </c>
      <c r="T2189">
        <v>2</v>
      </c>
      <c r="U2189">
        <v>0</v>
      </c>
      <c r="V2189">
        <v>162.88</v>
      </c>
      <c r="W2189">
        <v>126.392</v>
      </c>
      <c r="X2189" t="s">
        <v>104</v>
      </c>
    </row>
    <row r="2190" spans="1:24" ht="14.4" x14ac:dyDescent="0.3">
      <c r="A2190">
        <v>45889</v>
      </c>
      <c r="B2190" t="s">
        <v>7419</v>
      </c>
      <c r="C2190" s="1">
        <v>41215</v>
      </c>
      <c r="D2190" s="1">
        <v>41219</v>
      </c>
      <c r="E2190" t="s">
        <v>96</v>
      </c>
      <c r="F2190" t="s">
        <v>6759</v>
      </c>
      <c r="G2190" t="s">
        <v>4819</v>
      </c>
      <c r="H2190" t="s">
        <v>66</v>
      </c>
      <c r="I2190" t="s">
        <v>1386</v>
      </c>
      <c r="J2190" t="s">
        <v>1387</v>
      </c>
      <c r="K2190" t="s">
        <v>1388</v>
      </c>
      <c r="M2190" t="s">
        <v>77</v>
      </c>
      <c r="N2190" t="s">
        <v>77</v>
      </c>
      <c r="O2190" t="s">
        <v>7420</v>
      </c>
      <c r="P2190" t="s">
        <v>35</v>
      </c>
      <c r="Q2190" t="s">
        <v>292</v>
      </c>
      <c r="R2190" t="s">
        <v>7421</v>
      </c>
      <c r="S2190">
        <v>624.17999999999995</v>
      </c>
      <c r="T2190">
        <v>2</v>
      </c>
      <c r="U2190">
        <v>0</v>
      </c>
      <c r="V2190">
        <v>43.68</v>
      </c>
      <c r="W2190">
        <v>126.38</v>
      </c>
      <c r="X2190" t="s">
        <v>104</v>
      </c>
    </row>
    <row r="2191" spans="1:24" ht="14.4" x14ac:dyDescent="0.3">
      <c r="A2191">
        <v>44795</v>
      </c>
      <c r="B2191" t="s">
        <v>7422</v>
      </c>
      <c r="C2191" s="1">
        <v>40756</v>
      </c>
      <c r="D2191" s="1">
        <v>40760</v>
      </c>
      <c r="E2191" t="s">
        <v>96</v>
      </c>
      <c r="F2191" t="s">
        <v>7423</v>
      </c>
      <c r="G2191" t="s">
        <v>1171</v>
      </c>
      <c r="H2191" t="s">
        <v>28</v>
      </c>
      <c r="I2191" t="s">
        <v>7424</v>
      </c>
      <c r="J2191" t="s">
        <v>3425</v>
      </c>
      <c r="K2191" t="s">
        <v>1651</v>
      </c>
      <c r="M2191" t="s">
        <v>145</v>
      </c>
      <c r="N2191" t="s">
        <v>145</v>
      </c>
      <c r="O2191" t="s">
        <v>7425</v>
      </c>
      <c r="P2191" t="s">
        <v>50</v>
      </c>
      <c r="Q2191" t="s">
        <v>51</v>
      </c>
      <c r="R2191" t="s">
        <v>386</v>
      </c>
      <c r="S2191">
        <v>1503.7439999999999</v>
      </c>
      <c r="T2191">
        <v>8</v>
      </c>
      <c r="U2191">
        <v>0.6</v>
      </c>
      <c r="V2191">
        <v>-1842.096</v>
      </c>
      <c r="W2191">
        <v>126.17</v>
      </c>
      <c r="X2191" t="s">
        <v>104</v>
      </c>
    </row>
    <row r="2192" spans="1:24" ht="14.4" x14ac:dyDescent="0.3">
      <c r="A2192">
        <v>30978</v>
      </c>
      <c r="B2192" t="s">
        <v>7426</v>
      </c>
      <c r="C2192" s="1">
        <v>41360</v>
      </c>
      <c r="D2192" s="1">
        <v>41365</v>
      </c>
      <c r="E2192" t="s">
        <v>96</v>
      </c>
      <c r="F2192" t="s">
        <v>4382</v>
      </c>
      <c r="G2192" t="s">
        <v>206</v>
      </c>
      <c r="H2192" t="s">
        <v>43</v>
      </c>
      <c r="I2192" t="s">
        <v>44</v>
      </c>
      <c r="J2192" t="s">
        <v>45</v>
      </c>
      <c r="K2192" t="s">
        <v>46</v>
      </c>
      <c r="M2192" t="s">
        <v>47</v>
      </c>
      <c r="N2192" t="s">
        <v>48</v>
      </c>
      <c r="O2192" t="s">
        <v>7427</v>
      </c>
      <c r="P2192" t="s">
        <v>112</v>
      </c>
      <c r="Q2192" t="s">
        <v>165</v>
      </c>
      <c r="R2192" t="s">
        <v>1193</v>
      </c>
      <c r="S2192">
        <v>2075.04</v>
      </c>
      <c r="T2192">
        <v>4</v>
      </c>
      <c r="U2192">
        <v>0</v>
      </c>
      <c r="V2192">
        <v>892.2</v>
      </c>
      <c r="W2192">
        <v>126.15</v>
      </c>
      <c r="X2192" t="s">
        <v>62</v>
      </c>
    </row>
    <row r="2193" spans="1:24" ht="14.4" x14ac:dyDescent="0.3">
      <c r="A2193">
        <v>18168</v>
      </c>
      <c r="B2193" t="s">
        <v>7428</v>
      </c>
      <c r="C2193" s="1">
        <v>41981</v>
      </c>
      <c r="D2193" s="1">
        <v>41987</v>
      </c>
      <c r="E2193" t="s">
        <v>96</v>
      </c>
      <c r="F2193" t="s">
        <v>5799</v>
      </c>
      <c r="G2193" t="s">
        <v>5800</v>
      </c>
      <c r="H2193" t="s">
        <v>43</v>
      </c>
      <c r="I2193" t="s">
        <v>7429</v>
      </c>
      <c r="J2193" t="s">
        <v>728</v>
      </c>
      <c r="K2193" t="s">
        <v>172</v>
      </c>
      <c r="M2193" t="s">
        <v>69</v>
      </c>
      <c r="N2193" t="s">
        <v>70</v>
      </c>
      <c r="O2193" t="s">
        <v>3206</v>
      </c>
      <c r="P2193" t="s">
        <v>35</v>
      </c>
      <c r="Q2193" t="s">
        <v>36</v>
      </c>
      <c r="R2193" t="s">
        <v>1918</v>
      </c>
      <c r="S2193">
        <v>2070</v>
      </c>
      <c r="T2193">
        <v>8</v>
      </c>
      <c r="U2193">
        <v>0</v>
      </c>
      <c r="V2193">
        <v>82.8</v>
      </c>
      <c r="W2193">
        <v>126.1</v>
      </c>
      <c r="X2193" t="s">
        <v>62</v>
      </c>
    </row>
    <row r="2194" spans="1:24" ht="14.4" x14ac:dyDescent="0.3">
      <c r="A2194">
        <v>26153</v>
      </c>
      <c r="B2194" t="s">
        <v>7430</v>
      </c>
      <c r="C2194" s="1">
        <v>41543</v>
      </c>
      <c r="D2194" s="1">
        <v>41547</v>
      </c>
      <c r="E2194" t="s">
        <v>96</v>
      </c>
      <c r="F2194" t="s">
        <v>6658</v>
      </c>
      <c r="G2194" t="s">
        <v>4269</v>
      </c>
      <c r="H2194" t="s">
        <v>28</v>
      </c>
      <c r="I2194" t="s">
        <v>5737</v>
      </c>
      <c r="J2194" t="s">
        <v>458</v>
      </c>
      <c r="K2194" t="s">
        <v>46</v>
      </c>
      <c r="M2194" t="s">
        <v>47</v>
      </c>
      <c r="N2194" t="s">
        <v>48</v>
      </c>
      <c r="O2194" t="s">
        <v>1178</v>
      </c>
      <c r="P2194" t="s">
        <v>50</v>
      </c>
      <c r="Q2194" t="s">
        <v>51</v>
      </c>
      <c r="R2194" t="s">
        <v>597</v>
      </c>
      <c r="S2194">
        <v>1636.9559999999999</v>
      </c>
      <c r="T2194">
        <v>4</v>
      </c>
      <c r="U2194">
        <v>0.1</v>
      </c>
      <c r="V2194">
        <v>472.83600000000001</v>
      </c>
      <c r="W2194">
        <v>126.08</v>
      </c>
      <c r="X2194" t="s">
        <v>104</v>
      </c>
    </row>
    <row r="2195" spans="1:24" ht="14.4" x14ac:dyDescent="0.3">
      <c r="A2195">
        <v>37472</v>
      </c>
      <c r="B2195" t="s">
        <v>7431</v>
      </c>
      <c r="C2195" s="1">
        <v>41173</v>
      </c>
      <c r="D2195" s="1">
        <v>41178</v>
      </c>
      <c r="E2195" t="s">
        <v>96</v>
      </c>
      <c r="F2195" t="s">
        <v>7432</v>
      </c>
      <c r="G2195" t="s">
        <v>7433</v>
      </c>
      <c r="H2195" t="s">
        <v>28</v>
      </c>
      <c r="I2195" t="s">
        <v>2825</v>
      </c>
      <c r="J2195" t="s">
        <v>7434</v>
      </c>
      <c r="K2195" t="s">
        <v>31</v>
      </c>
      <c r="L2195">
        <v>29203</v>
      </c>
      <c r="M2195" t="s">
        <v>32</v>
      </c>
      <c r="N2195" t="s">
        <v>121</v>
      </c>
      <c r="O2195" t="s">
        <v>7435</v>
      </c>
      <c r="P2195" t="s">
        <v>50</v>
      </c>
      <c r="Q2195" t="s">
        <v>51</v>
      </c>
      <c r="R2195" t="s">
        <v>7436</v>
      </c>
      <c r="S2195">
        <v>1690.04</v>
      </c>
      <c r="T2195">
        <v>4</v>
      </c>
      <c r="U2195">
        <v>0</v>
      </c>
      <c r="V2195">
        <v>422.51</v>
      </c>
      <c r="W2195">
        <v>126.03</v>
      </c>
      <c r="X2195" t="s">
        <v>62</v>
      </c>
    </row>
    <row r="2196" spans="1:24" ht="14.4" x14ac:dyDescent="0.3">
      <c r="A2196">
        <v>26101</v>
      </c>
      <c r="B2196" t="s">
        <v>7437</v>
      </c>
      <c r="C2196" s="1">
        <v>41880</v>
      </c>
      <c r="D2196" s="1">
        <v>41886</v>
      </c>
      <c r="E2196" t="s">
        <v>96</v>
      </c>
      <c r="F2196" t="s">
        <v>133</v>
      </c>
      <c r="G2196" t="s">
        <v>134</v>
      </c>
      <c r="H2196" t="s">
        <v>43</v>
      </c>
      <c r="I2196" t="s">
        <v>7438</v>
      </c>
      <c r="J2196" t="s">
        <v>2901</v>
      </c>
      <c r="K2196" t="s">
        <v>275</v>
      </c>
      <c r="M2196" t="s">
        <v>47</v>
      </c>
      <c r="N2196" t="s">
        <v>137</v>
      </c>
      <c r="O2196" t="s">
        <v>362</v>
      </c>
      <c r="P2196" t="s">
        <v>50</v>
      </c>
      <c r="Q2196" t="s">
        <v>363</v>
      </c>
      <c r="R2196" t="s">
        <v>364</v>
      </c>
      <c r="S2196">
        <v>871.98</v>
      </c>
      <c r="T2196">
        <v>2</v>
      </c>
      <c r="U2196">
        <v>0</v>
      </c>
      <c r="V2196">
        <v>322.62</v>
      </c>
      <c r="W2196">
        <v>126.02</v>
      </c>
      <c r="X2196" t="s">
        <v>115</v>
      </c>
    </row>
    <row r="2197" spans="1:24" ht="14.4" x14ac:dyDescent="0.3">
      <c r="A2197">
        <v>5248</v>
      </c>
      <c r="B2197" t="s">
        <v>7439</v>
      </c>
      <c r="C2197" s="1">
        <v>41417</v>
      </c>
      <c r="D2197" s="1">
        <v>41419</v>
      </c>
      <c r="E2197" t="s">
        <v>54</v>
      </c>
      <c r="F2197" t="s">
        <v>2850</v>
      </c>
      <c r="G2197" t="s">
        <v>2851</v>
      </c>
      <c r="H2197" t="s">
        <v>28</v>
      </c>
      <c r="I2197" t="s">
        <v>7440</v>
      </c>
      <c r="J2197" t="s">
        <v>7441</v>
      </c>
      <c r="K2197" t="s">
        <v>738</v>
      </c>
      <c r="M2197" t="s">
        <v>154</v>
      </c>
      <c r="N2197" t="s">
        <v>121</v>
      </c>
      <c r="O2197" t="s">
        <v>3871</v>
      </c>
      <c r="P2197" t="s">
        <v>50</v>
      </c>
      <c r="Q2197" t="s">
        <v>363</v>
      </c>
      <c r="R2197" t="s">
        <v>474</v>
      </c>
      <c r="S2197">
        <v>583.48</v>
      </c>
      <c r="T2197">
        <v>2</v>
      </c>
      <c r="U2197">
        <v>0</v>
      </c>
      <c r="V2197">
        <v>93.32</v>
      </c>
      <c r="W2197">
        <v>125.9</v>
      </c>
      <c r="X2197" t="s">
        <v>104</v>
      </c>
    </row>
    <row r="2198" spans="1:24" ht="14.4" x14ac:dyDescent="0.3">
      <c r="A2198">
        <v>14939</v>
      </c>
      <c r="B2198" t="s">
        <v>7442</v>
      </c>
      <c r="C2198" s="1">
        <v>41856</v>
      </c>
      <c r="D2198" s="1">
        <v>41858</v>
      </c>
      <c r="E2198" t="s">
        <v>40</v>
      </c>
      <c r="F2198" t="s">
        <v>2147</v>
      </c>
      <c r="G2198" t="s">
        <v>2148</v>
      </c>
      <c r="H2198" t="s">
        <v>43</v>
      </c>
      <c r="I2198" t="s">
        <v>7443</v>
      </c>
      <c r="J2198" t="s">
        <v>171</v>
      </c>
      <c r="K2198" t="s">
        <v>172</v>
      </c>
      <c r="M2198" t="s">
        <v>69</v>
      </c>
      <c r="N2198" t="s">
        <v>70</v>
      </c>
      <c r="O2198" t="s">
        <v>7444</v>
      </c>
      <c r="P2198" t="s">
        <v>50</v>
      </c>
      <c r="Q2198" t="s">
        <v>51</v>
      </c>
      <c r="R2198" t="s">
        <v>7445</v>
      </c>
      <c r="S2198">
        <v>1076.2470000000001</v>
      </c>
      <c r="T2198">
        <v>9</v>
      </c>
      <c r="U2198">
        <v>0.1</v>
      </c>
      <c r="V2198">
        <v>227.09700000000001</v>
      </c>
      <c r="W2198">
        <v>125.9</v>
      </c>
      <c r="X2198" t="s">
        <v>62</v>
      </c>
    </row>
    <row r="2199" spans="1:24" ht="14.4" x14ac:dyDescent="0.3">
      <c r="A2199">
        <v>15291</v>
      </c>
      <c r="B2199" t="s">
        <v>7446</v>
      </c>
      <c r="C2199" s="1">
        <v>41870</v>
      </c>
      <c r="D2199" s="1">
        <v>41874</v>
      </c>
      <c r="E2199" t="s">
        <v>96</v>
      </c>
      <c r="F2199" t="s">
        <v>1682</v>
      </c>
      <c r="G2199" t="s">
        <v>1683</v>
      </c>
      <c r="H2199" t="s">
        <v>43</v>
      </c>
      <c r="I2199" t="s">
        <v>7447</v>
      </c>
      <c r="J2199" t="s">
        <v>336</v>
      </c>
      <c r="K2199" t="s">
        <v>231</v>
      </c>
      <c r="M2199" t="s">
        <v>69</v>
      </c>
      <c r="N2199" t="s">
        <v>232</v>
      </c>
      <c r="O2199" t="s">
        <v>7448</v>
      </c>
      <c r="P2199" t="s">
        <v>112</v>
      </c>
      <c r="Q2199" t="s">
        <v>165</v>
      </c>
      <c r="R2199" t="s">
        <v>4263</v>
      </c>
      <c r="S2199">
        <v>1054.02</v>
      </c>
      <c r="T2199">
        <v>2</v>
      </c>
      <c r="U2199">
        <v>0</v>
      </c>
      <c r="V2199">
        <v>337.26</v>
      </c>
      <c r="W2199">
        <v>125.89</v>
      </c>
      <c r="X2199" t="s">
        <v>62</v>
      </c>
    </row>
    <row r="2200" spans="1:24" ht="14.4" x14ac:dyDescent="0.3">
      <c r="A2200">
        <v>46338</v>
      </c>
      <c r="B2200" t="s">
        <v>7449</v>
      </c>
      <c r="C2200" s="1">
        <v>40826</v>
      </c>
      <c r="D2200" s="1">
        <v>40830</v>
      </c>
      <c r="E2200" t="s">
        <v>96</v>
      </c>
      <c r="F2200" t="s">
        <v>5687</v>
      </c>
      <c r="G2200" t="s">
        <v>1845</v>
      </c>
      <c r="H2200" t="s">
        <v>66</v>
      </c>
      <c r="I2200" t="s">
        <v>7450</v>
      </c>
      <c r="J2200" t="s">
        <v>7450</v>
      </c>
      <c r="K2200" t="s">
        <v>1826</v>
      </c>
      <c r="M2200" t="s">
        <v>77</v>
      </c>
      <c r="N2200" t="s">
        <v>77</v>
      </c>
      <c r="O2200" t="s">
        <v>2373</v>
      </c>
      <c r="P2200" t="s">
        <v>35</v>
      </c>
      <c r="Q2200" t="s">
        <v>36</v>
      </c>
      <c r="R2200" t="s">
        <v>2374</v>
      </c>
      <c r="S2200">
        <v>985.68</v>
      </c>
      <c r="T2200">
        <v>4</v>
      </c>
      <c r="U2200">
        <v>0</v>
      </c>
      <c r="V2200">
        <v>78.84</v>
      </c>
      <c r="W2200">
        <v>125.89</v>
      </c>
      <c r="X2200" t="s">
        <v>104</v>
      </c>
    </row>
    <row r="2201" spans="1:24" ht="14.4" x14ac:dyDescent="0.3">
      <c r="A2201">
        <v>46688</v>
      </c>
      <c r="B2201" t="s">
        <v>7451</v>
      </c>
      <c r="C2201" s="1">
        <v>41285</v>
      </c>
      <c r="D2201" s="1">
        <v>41291</v>
      </c>
      <c r="E2201" t="s">
        <v>96</v>
      </c>
      <c r="F2201" t="s">
        <v>7452</v>
      </c>
      <c r="G2201" t="s">
        <v>2242</v>
      </c>
      <c r="H2201" t="s">
        <v>66</v>
      </c>
      <c r="I2201" t="s">
        <v>7453</v>
      </c>
      <c r="J2201" t="s">
        <v>7454</v>
      </c>
      <c r="K2201" t="s">
        <v>318</v>
      </c>
      <c r="M2201" t="s">
        <v>77</v>
      </c>
      <c r="N2201" t="s">
        <v>77</v>
      </c>
      <c r="O2201" t="s">
        <v>7455</v>
      </c>
      <c r="P2201" t="s">
        <v>50</v>
      </c>
      <c r="Q2201" t="s">
        <v>363</v>
      </c>
      <c r="R2201" t="s">
        <v>3709</v>
      </c>
      <c r="S2201">
        <v>788.4</v>
      </c>
      <c r="T2201">
        <v>4</v>
      </c>
      <c r="U2201">
        <v>0</v>
      </c>
      <c r="V2201">
        <v>291.60000000000002</v>
      </c>
      <c r="W2201">
        <v>125.79</v>
      </c>
      <c r="X2201" t="s">
        <v>115</v>
      </c>
    </row>
    <row r="2202" spans="1:24" ht="14.4" x14ac:dyDescent="0.3">
      <c r="A2202">
        <v>20553</v>
      </c>
      <c r="B2202" t="s">
        <v>7456</v>
      </c>
      <c r="C2202" s="1">
        <v>41534</v>
      </c>
      <c r="D2202" s="1">
        <v>41534</v>
      </c>
      <c r="E2202" t="s">
        <v>25</v>
      </c>
      <c r="F2202" t="s">
        <v>5899</v>
      </c>
      <c r="G2202" t="s">
        <v>5900</v>
      </c>
      <c r="H2202" t="s">
        <v>28</v>
      </c>
      <c r="I2202" t="s">
        <v>563</v>
      </c>
      <c r="J2202" t="s">
        <v>564</v>
      </c>
      <c r="K2202" t="s">
        <v>46</v>
      </c>
      <c r="M2202" t="s">
        <v>47</v>
      </c>
      <c r="N2202" t="s">
        <v>48</v>
      </c>
      <c r="O2202" t="s">
        <v>5675</v>
      </c>
      <c r="P2202" t="s">
        <v>50</v>
      </c>
      <c r="Q2202" t="s">
        <v>363</v>
      </c>
      <c r="R2202" t="s">
        <v>4781</v>
      </c>
      <c r="S2202">
        <v>1751.625</v>
      </c>
      <c r="T2202">
        <v>5</v>
      </c>
      <c r="U2202">
        <v>0.1</v>
      </c>
      <c r="V2202">
        <v>38.924999999999997</v>
      </c>
      <c r="W2202">
        <v>125.67</v>
      </c>
      <c r="X2202" t="s">
        <v>62</v>
      </c>
    </row>
    <row r="2203" spans="1:24" ht="14.4" x14ac:dyDescent="0.3">
      <c r="A2203">
        <v>1259</v>
      </c>
      <c r="B2203" t="s">
        <v>7457</v>
      </c>
      <c r="C2203" s="1">
        <v>40837</v>
      </c>
      <c r="D2203" s="1">
        <v>40841</v>
      </c>
      <c r="E2203" t="s">
        <v>40</v>
      </c>
      <c r="F2203" t="s">
        <v>1391</v>
      </c>
      <c r="G2203" t="s">
        <v>1392</v>
      </c>
      <c r="H2203" t="s">
        <v>28</v>
      </c>
      <c r="I2203" t="s">
        <v>7458</v>
      </c>
      <c r="J2203" t="s">
        <v>7459</v>
      </c>
      <c r="K2203" t="s">
        <v>240</v>
      </c>
      <c r="M2203" t="s">
        <v>154</v>
      </c>
      <c r="N2203" t="s">
        <v>232</v>
      </c>
      <c r="O2203" t="s">
        <v>7460</v>
      </c>
      <c r="P2203" t="s">
        <v>35</v>
      </c>
      <c r="Q2203" t="s">
        <v>79</v>
      </c>
      <c r="R2203" t="s">
        <v>1577</v>
      </c>
      <c r="S2203">
        <v>1053.1894</v>
      </c>
      <c r="T2203">
        <v>5</v>
      </c>
      <c r="U2203">
        <v>2E-3</v>
      </c>
      <c r="V2203">
        <v>145.58940000000001</v>
      </c>
      <c r="W2203">
        <v>125.624</v>
      </c>
      <c r="X2203" t="s">
        <v>104</v>
      </c>
    </row>
    <row r="2204" spans="1:24" ht="14.4" x14ac:dyDescent="0.3">
      <c r="A2204">
        <v>5182</v>
      </c>
      <c r="B2204" t="s">
        <v>7461</v>
      </c>
      <c r="C2204" s="1">
        <v>41586</v>
      </c>
      <c r="D2204" s="1">
        <v>41588</v>
      </c>
      <c r="E2204" t="s">
        <v>54</v>
      </c>
      <c r="F2204" t="s">
        <v>5469</v>
      </c>
      <c r="G2204" t="s">
        <v>1886</v>
      </c>
      <c r="H2204" t="s">
        <v>28</v>
      </c>
      <c r="I2204" t="s">
        <v>7462</v>
      </c>
      <c r="J2204" t="s">
        <v>7463</v>
      </c>
      <c r="K2204" t="s">
        <v>3603</v>
      </c>
      <c r="M2204" t="s">
        <v>154</v>
      </c>
      <c r="N2204" t="s">
        <v>70</v>
      </c>
      <c r="O2204" t="s">
        <v>2572</v>
      </c>
      <c r="P2204" t="s">
        <v>35</v>
      </c>
      <c r="Q2204" t="s">
        <v>79</v>
      </c>
      <c r="R2204" t="s">
        <v>2093</v>
      </c>
      <c r="S2204">
        <v>452.55444</v>
      </c>
      <c r="T2204">
        <v>3</v>
      </c>
      <c r="U2204">
        <v>0.40200000000000002</v>
      </c>
      <c r="V2204">
        <v>-77.245559999999998</v>
      </c>
      <c r="W2204">
        <v>125.593</v>
      </c>
      <c r="X2204" t="s">
        <v>38</v>
      </c>
    </row>
    <row r="2205" spans="1:24" ht="14.4" x14ac:dyDescent="0.3">
      <c r="A2205">
        <v>24477</v>
      </c>
      <c r="B2205" t="s">
        <v>7464</v>
      </c>
      <c r="C2205" s="1">
        <v>41668</v>
      </c>
      <c r="D2205" s="1">
        <v>41673</v>
      </c>
      <c r="E2205" t="s">
        <v>96</v>
      </c>
      <c r="F2205" t="s">
        <v>227</v>
      </c>
      <c r="G2205" t="s">
        <v>228</v>
      </c>
      <c r="H2205" t="s">
        <v>66</v>
      </c>
      <c r="I2205" t="s">
        <v>4380</v>
      </c>
      <c r="J2205" t="s">
        <v>2166</v>
      </c>
      <c r="K2205" t="s">
        <v>275</v>
      </c>
      <c r="M2205" t="s">
        <v>47</v>
      </c>
      <c r="N2205" t="s">
        <v>137</v>
      </c>
      <c r="O2205" t="s">
        <v>3927</v>
      </c>
      <c r="P2205" t="s">
        <v>35</v>
      </c>
      <c r="Q2205" t="s">
        <v>292</v>
      </c>
      <c r="R2205" t="s">
        <v>3928</v>
      </c>
      <c r="S2205">
        <v>1611</v>
      </c>
      <c r="T2205">
        <v>6</v>
      </c>
      <c r="U2205">
        <v>0</v>
      </c>
      <c r="V2205">
        <v>64.44</v>
      </c>
      <c r="W2205">
        <v>125.54</v>
      </c>
      <c r="X2205" t="s">
        <v>62</v>
      </c>
    </row>
    <row r="2206" spans="1:24" ht="14.4" x14ac:dyDescent="0.3">
      <c r="A2206">
        <v>21956</v>
      </c>
      <c r="B2206" t="s">
        <v>7465</v>
      </c>
      <c r="C2206" s="1">
        <v>41046</v>
      </c>
      <c r="D2206" s="1">
        <v>41050</v>
      </c>
      <c r="E2206" t="s">
        <v>40</v>
      </c>
      <c r="F2206" t="s">
        <v>786</v>
      </c>
      <c r="G2206" t="s">
        <v>787</v>
      </c>
      <c r="H2206" t="s">
        <v>28</v>
      </c>
      <c r="I2206" t="s">
        <v>812</v>
      </c>
      <c r="J2206" t="s">
        <v>813</v>
      </c>
      <c r="K2206" t="s">
        <v>46</v>
      </c>
      <c r="M2206" t="s">
        <v>47</v>
      </c>
      <c r="N2206" t="s">
        <v>48</v>
      </c>
      <c r="O2206" t="s">
        <v>5990</v>
      </c>
      <c r="P2206" t="s">
        <v>50</v>
      </c>
      <c r="Q2206" t="s">
        <v>363</v>
      </c>
      <c r="R2206" t="s">
        <v>5991</v>
      </c>
      <c r="S2206">
        <v>565.11</v>
      </c>
      <c r="T2206">
        <v>5</v>
      </c>
      <c r="U2206">
        <v>0.1</v>
      </c>
      <c r="V2206">
        <v>-31.44</v>
      </c>
      <c r="W2206">
        <v>125.5</v>
      </c>
      <c r="X2206" t="s">
        <v>104</v>
      </c>
    </row>
    <row r="2207" spans="1:24" ht="14.4" x14ac:dyDescent="0.3">
      <c r="A2207">
        <v>17873</v>
      </c>
      <c r="B2207" t="s">
        <v>7466</v>
      </c>
      <c r="C2207" s="1">
        <v>41850</v>
      </c>
      <c r="D2207" s="1">
        <v>41855</v>
      </c>
      <c r="E2207" t="s">
        <v>40</v>
      </c>
      <c r="F2207" t="s">
        <v>1766</v>
      </c>
      <c r="G2207" t="s">
        <v>1767</v>
      </c>
      <c r="H2207" t="s">
        <v>66</v>
      </c>
      <c r="I2207" t="s">
        <v>2841</v>
      </c>
      <c r="J2207" t="s">
        <v>2841</v>
      </c>
      <c r="K2207" t="s">
        <v>2842</v>
      </c>
      <c r="M2207" t="s">
        <v>69</v>
      </c>
      <c r="N2207" t="s">
        <v>232</v>
      </c>
      <c r="O2207" t="s">
        <v>1931</v>
      </c>
      <c r="P2207" t="s">
        <v>50</v>
      </c>
      <c r="Q2207" t="s">
        <v>102</v>
      </c>
      <c r="R2207" t="s">
        <v>1932</v>
      </c>
      <c r="S2207">
        <v>1363.905</v>
      </c>
      <c r="T2207">
        <v>5</v>
      </c>
      <c r="U2207">
        <v>0.7</v>
      </c>
      <c r="V2207">
        <v>-1864.095</v>
      </c>
      <c r="W2207">
        <v>125.48</v>
      </c>
      <c r="X2207" t="s">
        <v>104</v>
      </c>
    </row>
    <row r="2208" spans="1:24" ht="14.4" x14ac:dyDescent="0.3">
      <c r="A2208">
        <v>8190</v>
      </c>
      <c r="B2208" t="s">
        <v>7467</v>
      </c>
      <c r="C2208" s="1">
        <v>41752</v>
      </c>
      <c r="D2208" s="1">
        <v>41754</v>
      </c>
      <c r="E2208" t="s">
        <v>54</v>
      </c>
      <c r="F2208" t="s">
        <v>1756</v>
      </c>
      <c r="G2208" t="s">
        <v>1757</v>
      </c>
      <c r="H2208" t="s">
        <v>28</v>
      </c>
      <c r="I2208" t="s">
        <v>1661</v>
      </c>
      <c r="J2208" t="s">
        <v>1554</v>
      </c>
      <c r="K2208" t="s">
        <v>240</v>
      </c>
      <c r="M2208" t="s">
        <v>154</v>
      </c>
      <c r="N2208" t="s">
        <v>232</v>
      </c>
      <c r="O2208" t="s">
        <v>7053</v>
      </c>
      <c r="P2208" t="s">
        <v>112</v>
      </c>
      <c r="Q2208" t="s">
        <v>165</v>
      </c>
      <c r="R2208" t="s">
        <v>1032</v>
      </c>
      <c r="S2208">
        <v>666.84</v>
      </c>
      <c r="T2208">
        <v>2</v>
      </c>
      <c r="U2208">
        <v>0</v>
      </c>
      <c r="V2208">
        <v>133.36000000000001</v>
      </c>
      <c r="W2208">
        <v>125.477</v>
      </c>
      <c r="X2208" t="s">
        <v>104</v>
      </c>
    </row>
    <row r="2209" spans="1:24" ht="14.4" x14ac:dyDescent="0.3">
      <c r="A2209">
        <v>29458</v>
      </c>
      <c r="B2209" t="s">
        <v>7468</v>
      </c>
      <c r="C2209" s="1">
        <v>41346</v>
      </c>
      <c r="D2209" s="1">
        <v>41350</v>
      </c>
      <c r="E2209" t="s">
        <v>40</v>
      </c>
      <c r="F2209" t="s">
        <v>4748</v>
      </c>
      <c r="G2209" t="s">
        <v>4749</v>
      </c>
      <c r="H2209" t="s">
        <v>66</v>
      </c>
      <c r="I2209" t="s">
        <v>7469</v>
      </c>
      <c r="J2209" t="s">
        <v>2198</v>
      </c>
      <c r="K2209" t="s">
        <v>162</v>
      </c>
      <c r="M2209" t="s">
        <v>47</v>
      </c>
      <c r="N2209" t="s">
        <v>163</v>
      </c>
      <c r="O2209" t="s">
        <v>7470</v>
      </c>
      <c r="P2209" t="s">
        <v>35</v>
      </c>
      <c r="Q2209" t="s">
        <v>79</v>
      </c>
      <c r="R2209" t="s">
        <v>6609</v>
      </c>
      <c r="S2209">
        <v>1198.32</v>
      </c>
      <c r="T2209">
        <v>4</v>
      </c>
      <c r="U2209">
        <v>0</v>
      </c>
      <c r="V2209">
        <v>179.64</v>
      </c>
      <c r="W2209">
        <v>125.46</v>
      </c>
      <c r="X2209" t="s">
        <v>62</v>
      </c>
    </row>
    <row r="2210" spans="1:24" ht="14.4" x14ac:dyDescent="0.3">
      <c r="A2210">
        <v>4421</v>
      </c>
      <c r="B2210" t="s">
        <v>7471</v>
      </c>
      <c r="C2210" s="1">
        <v>41446</v>
      </c>
      <c r="D2210" s="1">
        <v>41450</v>
      </c>
      <c r="E2210" t="s">
        <v>40</v>
      </c>
      <c r="F2210" t="s">
        <v>2779</v>
      </c>
      <c r="G2210" t="s">
        <v>2780</v>
      </c>
      <c r="H2210" t="s">
        <v>43</v>
      </c>
      <c r="I2210" t="s">
        <v>6246</v>
      </c>
      <c r="J2210" t="s">
        <v>6246</v>
      </c>
      <c r="K2210" t="s">
        <v>1603</v>
      </c>
      <c r="M2210" t="s">
        <v>154</v>
      </c>
      <c r="N2210" t="s">
        <v>283</v>
      </c>
      <c r="O2210" t="s">
        <v>7472</v>
      </c>
      <c r="P2210" t="s">
        <v>35</v>
      </c>
      <c r="Q2210" t="s">
        <v>60</v>
      </c>
      <c r="R2210" t="s">
        <v>3057</v>
      </c>
      <c r="S2210">
        <v>739.44</v>
      </c>
      <c r="T2210">
        <v>9</v>
      </c>
      <c r="U2210">
        <v>0</v>
      </c>
      <c r="V2210">
        <v>125.64</v>
      </c>
      <c r="W2210">
        <v>125.378</v>
      </c>
      <c r="X2210" t="s">
        <v>62</v>
      </c>
    </row>
    <row r="2211" spans="1:24" ht="14.4" x14ac:dyDescent="0.3">
      <c r="A2211">
        <v>20303</v>
      </c>
      <c r="B2211" t="s">
        <v>7473</v>
      </c>
      <c r="C2211" s="1">
        <v>40546</v>
      </c>
      <c r="D2211" s="1">
        <v>40546</v>
      </c>
      <c r="E2211" t="s">
        <v>25</v>
      </c>
      <c r="F2211" t="s">
        <v>3370</v>
      </c>
      <c r="G2211" t="s">
        <v>3371</v>
      </c>
      <c r="H2211" t="s">
        <v>43</v>
      </c>
      <c r="I2211" t="s">
        <v>84</v>
      </c>
      <c r="J2211" t="s">
        <v>45</v>
      </c>
      <c r="K2211" t="s">
        <v>46</v>
      </c>
      <c r="M2211" t="s">
        <v>47</v>
      </c>
      <c r="N2211" t="s">
        <v>48</v>
      </c>
      <c r="O2211" t="s">
        <v>7474</v>
      </c>
      <c r="P2211" t="s">
        <v>112</v>
      </c>
      <c r="Q2211" t="s">
        <v>165</v>
      </c>
      <c r="R2211" t="s">
        <v>1675</v>
      </c>
      <c r="S2211">
        <v>276.10199999999998</v>
      </c>
      <c r="T2211">
        <v>1</v>
      </c>
      <c r="U2211">
        <v>0.1</v>
      </c>
      <c r="V2211">
        <v>110.41200000000001</v>
      </c>
      <c r="W2211">
        <v>125.32</v>
      </c>
      <c r="X2211" t="s">
        <v>38</v>
      </c>
    </row>
    <row r="2212" spans="1:24" ht="14.4" x14ac:dyDescent="0.3">
      <c r="A2212">
        <v>22155</v>
      </c>
      <c r="B2212" t="s">
        <v>7475</v>
      </c>
      <c r="C2212" s="1">
        <v>41837</v>
      </c>
      <c r="D2212" s="1">
        <v>41837</v>
      </c>
      <c r="E2212" t="s">
        <v>25</v>
      </c>
      <c r="F2212" t="s">
        <v>5865</v>
      </c>
      <c r="G2212" t="s">
        <v>5866</v>
      </c>
      <c r="H2212" t="s">
        <v>28</v>
      </c>
      <c r="I2212" t="s">
        <v>1726</v>
      </c>
      <c r="J2212" t="s">
        <v>1727</v>
      </c>
      <c r="K2212" t="s">
        <v>46</v>
      </c>
      <c r="M2212" t="s">
        <v>47</v>
      </c>
      <c r="N2212" t="s">
        <v>48</v>
      </c>
      <c r="O2212" t="s">
        <v>5103</v>
      </c>
      <c r="P2212" t="s">
        <v>50</v>
      </c>
      <c r="Q2212" t="s">
        <v>363</v>
      </c>
      <c r="R2212" t="s">
        <v>1331</v>
      </c>
      <c r="S2212">
        <v>1049.616</v>
      </c>
      <c r="T2212">
        <v>4</v>
      </c>
      <c r="U2212">
        <v>0.4</v>
      </c>
      <c r="V2212">
        <v>-314.904</v>
      </c>
      <c r="W2212">
        <v>125.32</v>
      </c>
      <c r="X2212" t="s">
        <v>62</v>
      </c>
    </row>
    <row r="2213" spans="1:24" ht="14.4" x14ac:dyDescent="0.3">
      <c r="A2213">
        <v>18949</v>
      </c>
      <c r="B2213" t="s">
        <v>7476</v>
      </c>
      <c r="C2213" s="1">
        <v>41988</v>
      </c>
      <c r="D2213" s="1">
        <v>41990</v>
      </c>
      <c r="E2213" t="s">
        <v>40</v>
      </c>
      <c r="F2213" t="s">
        <v>1323</v>
      </c>
      <c r="G2213" t="s">
        <v>1324</v>
      </c>
      <c r="H2213" t="s">
        <v>28</v>
      </c>
      <c r="I2213" t="s">
        <v>6487</v>
      </c>
      <c r="J2213" t="s">
        <v>290</v>
      </c>
      <c r="K2213" t="s">
        <v>172</v>
      </c>
      <c r="M2213" t="s">
        <v>69</v>
      </c>
      <c r="N2213" t="s">
        <v>70</v>
      </c>
      <c r="O2213" t="s">
        <v>7477</v>
      </c>
      <c r="P2213" t="s">
        <v>50</v>
      </c>
      <c r="Q2213" t="s">
        <v>4238</v>
      </c>
      <c r="R2213" t="s">
        <v>7478</v>
      </c>
      <c r="S2213">
        <v>666.72</v>
      </c>
      <c r="T2213">
        <v>6</v>
      </c>
      <c r="U2213">
        <v>0</v>
      </c>
      <c r="V2213">
        <v>133.19999999999999</v>
      </c>
      <c r="W2213">
        <v>125.29</v>
      </c>
      <c r="X2213" t="s">
        <v>38</v>
      </c>
    </row>
    <row r="2214" spans="1:24" ht="14.4" x14ac:dyDescent="0.3">
      <c r="A2214">
        <v>24488</v>
      </c>
      <c r="B2214" t="s">
        <v>7479</v>
      </c>
      <c r="C2214" s="1">
        <v>41200</v>
      </c>
      <c r="D2214" s="1">
        <v>41203</v>
      </c>
      <c r="E2214" t="s">
        <v>40</v>
      </c>
      <c r="F2214" t="s">
        <v>5457</v>
      </c>
      <c r="G2214" t="s">
        <v>5458</v>
      </c>
      <c r="H2214" t="s">
        <v>28</v>
      </c>
      <c r="I2214" t="s">
        <v>7480</v>
      </c>
      <c r="J2214" t="s">
        <v>1224</v>
      </c>
      <c r="K2214" t="s">
        <v>162</v>
      </c>
      <c r="M2214" t="s">
        <v>47</v>
      </c>
      <c r="N2214" t="s">
        <v>163</v>
      </c>
      <c r="O2214" t="s">
        <v>1448</v>
      </c>
      <c r="P2214" t="s">
        <v>35</v>
      </c>
      <c r="Q2214" t="s">
        <v>79</v>
      </c>
      <c r="R2214" t="s">
        <v>790</v>
      </c>
      <c r="S2214">
        <v>760.38</v>
      </c>
      <c r="T2214">
        <v>2</v>
      </c>
      <c r="U2214">
        <v>0</v>
      </c>
      <c r="V2214">
        <v>144.41999999999999</v>
      </c>
      <c r="W2214">
        <v>125.22</v>
      </c>
      <c r="X2214" t="s">
        <v>38</v>
      </c>
    </row>
    <row r="2215" spans="1:24" ht="14.4" x14ac:dyDescent="0.3">
      <c r="A2215">
        <v>40878</v>
      </c>
      <c r="B2215" t="s">
        <v>2167</v>
      </c>
      <c r="C2215" s="1">
        <v>41897</v>
      </c>
      <c r="D2215" s="1">
        <v>41899</v>
      </c>
      <c r="E2215" t="s">
        <v>54</v>
      </c>
      <c r="F2215" t="s">
        <v>2168</v>
      </c>
      <c r="G2215" t="s">
        <v>2169</v>
      </c>
      <c r="H2215" t="s">
        <v>66</v>
      </c>
      <c r="I2215" t="s">
        <v>29</v>
      </c>
      <c r="J2215" t="s">
        <v>30</v>
      </c>
      <c r="K2215" t="s">
        <v>31</v>
      </c>
      <c r="L2215">
        <v>10035</v>
      </c>
      <c r="M2215" t="s">
        <v>32</v>
      </c>
      <c r="N2215" t="s">
        <v>33</v>
      </c>
      <c r="O2215" t="s">
        <v>4020</v>
      </c>
      <c r="P2215" t="s">
        <v>50</v>
      </c>
      <c r="Q2215" t="s">
        <v>51</v>
      </c>
      <c r="R2215" t="s">
        <v>4021</v>
      </c>
      <c r="S2215">
        <v>589.41</v>
      </c>
      <c r="T2215">
        <v>5</v>
      </c>
      <c r="U2215">
        <v>0.1</v>
      </c>
      <c r="V2215">
        <v>-6.5490000000000004</v>
      </c>
      <c r="W2215">
        <v>125.19</v>
      </c>
      <c r="X2215" t="s">
        <v>104</v>
      </c>
    </row>
    <row r="2216" spans="1:24" ht="14.4" x14ac:dyDescent="0.3">
      <c r="A2216">
        <v>14176</v>
      </c>
      <c r="B2216" t="s">
        <v>7481</v>
      </c>
      <c r="C2216" s="1">
        <v>40776</v>
      </c>
      <c r="D2216" s="1">
        <v>40776</v>
      </c>
      <c r="E2216" t="s">
        <v>25</v>
      </c>
      <c r="F2216" t="s">
        <v>1747</v>
      </c>
      <c r="G2216" t="s">
        <v>1748</v>
      </c>
      <c r="H2216" t="s">
        <v>28</v>
      </c>
      <c r="I2216" t="s">
        <v>1036</v>
      </c>
      <c r="J2216" t="s">
        <v>1036</v>
      </c>
      <c r="K2216" t="s">
        <v>509</v>
      </c>
      <c r="M2216" t="s">
        <v>69</v>
      </c>
      <c r="N2216" t="s">
        <v>121</v>
      </c>
      <c r="O2216" t="s">
        <v>7482</v>
      </c>
      <c r="P2216" t="s">
        <v>50</v>
      </c>
      <c r="Q2216" t="s">
        <v>363</v>
      </c>
      <c r="R2216" t="s">
        <v>5244</v>
      </c>
      <c r="S2216">
        <v>513.80999999999995</v>
      </c>
      <c r="T2216">
        <v>3</v>
      </c>
      <c r="U2216">
        <v>0</v>
      </c>
      <c r="V2216">
        <v>92.43</v>
      </c>
      <c r="W2216">
        <v>125.15</v>
      </c>
      <c r="X2216" t="s">
        <v>38</v>
      </c>
    </row>
    <row r="2217" spans="1:24" ht="14.4" x14ac:dyDescent="0.3">
      <c r="A2217">
        <v>35370</v>
      </c>
      <c r="B2217" t="s">
        <v>7483</v>
      </c>
      <c r="C2217" s="1">
        <v>41176</v>
      </c>
      <c r="D2217" s="1">
        <v>41179</v>
      </c>
      <c r="E2217" t="s">
        <v>54</v>
      </c>
      <c r="F2217" t="s">
        <v>5600</v>
      </c>
      <c r="G2217" t="s">
        <v>4732</v>
      </c>
      <c r="H2217" t="s">
        <v>66</v>
      </c>
      <c r="I2217" t="s">
        <v>7484</v>
      </c>
      <c r="J2217" t="s">
        <v>1055</v>
      </c>
      <c r="K2217" t="s">
        <v>31</v>
      </c>
      <c r="L2217">
        <v>74012</v>
      </c>
      <c r="M2217" t="s">
        <v>32</v>
      </c>
      <c r="N2217" t="s">
        <v>70</v>
      </c>
      <c r="O2217" t="s">
        <v>7485</v>
      </c>
      <c r="P2217" t="s">
        <v>35</v>
      </c>
      <c r="Q2217" t="s">
        <v>60</v>
      </c>
      <c r="R2217" t="s">
        <v>7486</v>
      </c>
      <c r="S2217">
        <v>821.94</v>
      </c>
      <c r="T2217">
        <v>6</v>
      </c>
      <c r="U2217">
        <v>0</v>
      </c>
      <c r="V2217">
        <v>213.70439999999999</v>
      </c>
      <c r="W2217">
        <v>125.04</v>
      </c>
      <c r="X2217" t="s">
        <v>62</v>
      </c>
    </row>
    <row r="2218" spans="1:24" ht="14.4" x14ac:dyDescent="0.3">
      <c r="A2218">
        <v>14068</v>
      </c>
      <c r="B2218" t="s">
        <v>7487</v>
      </c>
      <c r="C2218" s="1">
        <v>41681</v>
      </c>
      <c r="D2218" s="1">
        <v>41683</v>
      </c>
      <c r="E2218" t="s">
        <v>54</v>
      </c>
      <c r="F2218" t="s">
        <v>6077</v>
      </c>
      <c r="G2218" t="s">
        <v>6078</v>
      </c>
      <c r="H2218" t="s">
        <v>28</v>
      </c>
      <c r="I2218" t="s">
        <v>5768</v>
      </c>
      <c r="J2218" t="s">
        <v>336</v>
      </c>
      <c r="K2218" t="s">
        <v>231</v>
      </c>
      <c r="M2218" t="s">
        <v>69</v>
      </c>
      <c r="N2218" t="s">
        <v>232</v>
      </c>
      <c r="O2218" t="s">
        <v>7488</v>
      </c>
      <c r="P2218" t="s">
        <v>112</v>
      </c>
      <c r="Q2218" t="s">
        <v>795</v>
      </c>
      <c r="R2218" t="s">
        <v>7489</v>
      </c>
      <c r="S2218">
        <v>318.67500000000001</v>
      </c>
      <c r="T2218">
        <v>5</v>
      </c>
      <c r="U2218">
        <v>0.5</v>
      </c>
      <c r="V2218">
        <v>-312.375</v>
      </c>
      <c r="W2218">
        <v>124.98</v>
      </c>
      <c r="X2218" t="s">
        <v>38</v>
      </c>
    </row>
    <row r="2219" spans="1:24" ht="14.4" x14ac:dyDescent="0.3">
      <c r="A2219">
        <v>14466</v>
      </c>
      <c r="B2219" t="s">
        <v>7490</v>
      </c>
      <c r="C2219" s="1">
        <v>40911</v>
      </c>
      <c r="D2219" s="1">
        <v>40913</v>
      </c>
      <c r="E2219" t="s">
        <v>54</v>
      </c>
      <c r="F2219" t="s">
        <v>5985</v>
      </c>
      <c r="G2219" t="s">
        <v>5986</v>
      </c>
      <c r="H2219" t="s">
        <v>28</v>
      </c>
      <c r="I2219" t="s">
        <v>7491</v>
      </c>
      <c r="J2219" t="s">
        <v>2953</v>
      </c>
      <c r="K2219" t="s">
        <v>509</v>
      </c>
      <c r="M2219" t="s">
        <v>69</v>
      </c>
      <c r="N2219" t="s">
        <v>121</v>
      </c>
      <c r="O2219" t="s">
        <v>4344</v>
      </c>
      <c r="P2219" t="s">
        <v>112</v>
      </c>
      <c r="Q2219" t="s">
        <v>795</v>
      </c>
      <c r="R2219" t="s">
        <v>1249</v>
      </c>
      <c r="S2219">
        <v>358.02</v>
      </c>
      <c r="T2219">
        <v>2</v>
      </c>
      <c r="U2219">
        <v>0.1</v>
      </c>
      <c r="V2219">
        <v>71.58</v>
      </c>
      <c r="W2219">
        <v>124.98</v>
      </c>
      <c r="X2219" t="s">
        <v>38</v>
      </c>
    </row>
    <row r="2220" spans="1:24" ht="14.4" x14ac:dyDescent="0.3">
      <c r="A2220">
        <v>35842</v>
      </c>
      <c r="B2220" t="s">
        <v>7492</v>
      </c>
      <c r="C2220" s="1">
        <v>41102</v>
      </c>
      <c r="D2220" s="1">
        <v>41107</v>
      </c>
      <c r="E2220" t="s">
        <v>40</v>
      </c>
      <c r="F2220" t="s">
        <v>1079</v>
      </c>
      <c r="G2220" t="s">
        <v>1080</v>
      </c>
      <c r="H2220" t="s">
        <v>28</v>
      </c>
      <c r="I2220" t="s">
        <v>215</v>
      </c>
      <c r="J2220" t="s">
        <v>216</v>
      </c>
      <c r="K2220" t="s">
        <v>31</v>
      </c>
      <c r="L2220">
        <v>60610</v>
      </c>
      <c r="M2220" t="s">
        <v>32</v>
      </c>
      <c r="N2220" t="s">
        <v>70</v>
      </c>
      <c r="O2220" t="s">
        <v>7493</v>
      </c>
      <c r="P2220" t="s">
        <v>35</v>
      </c>
      <c r="Q2220" t="s">
        <v>60</v>
      </c>
      <c r="R2220" t="s">
        <v>7494</v>
      </c>
      <c r="S2220">
        <v>537.54399999999998</v>
      </c>
      <c r="T2220">
        <v>7</v>
      </c>
      <c r="U2220">
        <v>0.2</v>
      </c>
      <c r="V2220">
        <v>53.754399999999997</v>
      </c>
      <c r="W2220">
        <v>124.92</v>
      </c>
      <c r="X2220" t="s">
        <v>104</v>
      </c>
    </row>
    <row r="2221" spans="1:24" ht="14.4" x14ac:dyDescent="0.3">
      <c r="A2221">
        <v>11264</v>
      </c>
      <c r="B2221" t="s">
        <v>7495</v>
      </c>
      <c r="C2221" s="1">
        <v>41925</v>
      </c>
      <c r="D2221" s="1">
        <v>41930</v>
      </c>
      <c r="E2221" t="s">
        <v>96</v>
      </c>
      <c r="F2221" t="s">
        <v>679</v>
      </c>
      <c r="G2221" t="s">
        <v>680</v>
      </c>
      <c r="H2221" t="s">
        <v>28</v>
      </c>
      <c r="I2221" t="s">
        <v>7496</v>
      </c>
      <c r="J2221" t="s">
        <v>171</v>
      </c>
      <c r="K2221" t="s">
        <v>172</v>
      </c>
      <c r="M2221" t="s">
        <v>69</v>
      </c>
      <c r="N2221" t="s">
        <v>70</v>
      </c>
      <c r="O2221" t="s">
        <v>7497</v>
      </c>
      <c r="P2221" t="s">
        <v>35</v>
      </c>
      <c r="Q2221" t="s">
        <v>79</v>
      </c>
      <c r="R2221" t="s">
        <v>1278</v>
      </c>
      <c r="S2221">
        <v>1616.0625</v>
      </c>
      <c r="T2221">
        <v>5</v>
      </c>
      <c r="U2221">
        <v>0.15</v>
      </c>
      <c r="V2221">
        <v>113.96250000000001</v>
      </c>
      <c r="W2221">
        <v>124.8</v>
      </c>
      <c r="X2221" t="s">
        <v>62</v>
      </c>
    </row>
    <row r="2222" spans="1:24" ht="14.4" x14ac:dyDescent="0.3">
      <c r="A2222">
        <v>37974</v>
      </c>
      <c r="B2222" t="s">
        <v>7498</v>
      </c>
      <c r="C2222" s="1">
        <v>41234</v>
      </c>
      <c r="D2222" s="1">
        <v>41236</v>
      </c>
      <c r="E2222" t="s">
        <v>40</v>
      </c>
      <c r="F2222" t="s">
        <v>2594</v>
      </c>
      <c r="G2222" t="s">
        <v>2595</v>
      </c>
      <c r="H2222" t="s">
        <v>28</v>
      </c>
      <c r="I2222" t="s">
        <v>6192</v>
      </c>
      <c r="J2222" t="s">
        <v>1833</v>
      </c>
      <c r="K2222" t="s">
        <v>31</v>
      </c>
      <c r="L2222">
        <v>46226</v>
      </c>
      <c r="M2222" t="s">
        <v>32</v>
      </c>
      <c r="N2222" t="s">
        <v>70</v>
      </c>
      <c r="O2222" t="s">
        <v>7499</v>
      </c>
      <c r="P2222" t="s">
        <v>35</v>
      </c>
      <c r="Q2222" t="s">
        <v>36</v>
      </c>
      <c r="R2222" t="s">
        <v>7500</v>
      </c>
      <c r="S2222">
        <v>393.54</v>
      </c>
      <c r="T2222">
        <v>3</v>
      </c>
      <c r="U2222">
        <v>0</v>
      </c>
      <c r="V2222">
        <v>165.2868</v>
      </c>
      <c r="W2222">
        <v>124.78</v>
      </c>
      <c r="X2222" t="s">
        <v>38</v>
      </c>
    </row>
    <row r="2223" spans="1:24" ht="14.4" x14ac:dyDescent="0.3">
      <c r="A2223">
        <v>42700</v>
      </c>
      <c r="B2223" t="s">
        <v>7501</v>
      </c>
      <c r="C2223" s="1">
        <v>41369</v>
      </c>
      <c r="D2223" s="1">
        <v>41372</v>
      </c>
      <c r="E2223" t="s">
        <v>54</v>
      </c>
      <c r="F2223" t="s">
        <v>2076</v>
      </c>
      <c r="G2223" t="s">
        <v>2077</v>
      </c>
      <c r="H2223" t="s">
        <v>28</v>
      </c>
      <c r="I2223" t="s">
        <v>75</v>
      </c>
      <c r="J2223" t="s">
        <v>75</v>
      </c>
      <c r="K2223" t="s">
        <v>76</v>
      </c>
      <c r="M2223" t="s">
        <v>77</v>
      </c>
      <c r="N2223" t="s">
        <v>77</v>
      </c>
      <c r="O2223" t="s">
        <v>7502</v>
      </c>
      <c r="P2223" t="s">
        <v>112</v>
      </c>
      <c r="Q2223" t="s">
        <v>165</v>
      </c>
      <c r="R2223" t="s">
        <v>4263</v>
      </c>
      <c r="S2223">
        <v>527.01</v>
      </c>
      <c r="T2223">
        <v>1</v>
      </c>
      <c r="U2223">
        <v>0</v>
      </c>
      <c r="V2223">
        <v>168.63</v>
      </c>
      <c r="W2223">
        <v>124.75</v>
      </c>
      <c r="X2223" t="s">
        <v>38</v>
      </c>
    </row>
    <row r="2224" spans="1:24" ht="14.4" x14ac:dyDescent="0.3">
      <c r="A2224">
        <v>30806</v>
      </c>
      <c r="B2224" t="s">
        <v>7503</v>
      </c>
      <c r="C2224" s="1">
        <v>41660</v>
      </c>
      <c r="D2224" s="1">
        <v>41664</v>
      </c>
      <c r="E2224" t="s">
        <v>96</v>
      </c>
      <c r="F2224" t="s">
        <v>3666</v>
      </c>
      <c r="G2224" t="s">
        <v>3667</v>
      </c>
      <c r="H2224" t="s">
        <v>28</v>
      </c>
      <c r="I2224" t="s">
        <v>1666</v>
      </c>
      <c r="J2224" t="s">
        <v>1666</v>
      </c>
      <c r="K2224" t="s">
        <v>92</v>
      </c>
      <c r="M2224" t="s">
        <v>47</v>
      </c>
      <c r="N2224" t="s">
        <v>48</v>
      </c>
      <c r="O2224" t="s">
        <v>7504</v>
      </c>
      <c r="P2224" t="s">
        <v>35</v>
      </c>
      <c r="Q2224" t="s">
        <v>79</v>
      </c>
      <c r="R2224" t="s">
        <v>991</v>
      </c>
      <c r="S2224">
        <v>867.96</v>
      </c>
      <c r="T2224">
        <v>4</v>
      </c>
      <c r="U2224">
        <v>0.4</v>
      </c>
      <c r="V2224">
        <v>86.76</v>
      </c>
      <c r="W2224">
        <v>124.74</v>
      </c>
      <c r="X2224" t="s">
        <v>104</v>
      </c>
    </row>
    <row r="2225" spans="1:24" ht="14.4" x14ac:dyDescent="0.3">
      <c r="A2225">
        <v>18621</v>
      </c>
      <c r="B2225" t="s">
        <v>7505</v>
      </c>
      <c r="C2225" s="1">
        <v>41547</v>
      </c>
      <c r="D2225" s="1">
        <v>41552</v>
      </c>
      <c r="E2225" t="s">
        <v>96</v>
      </c>
      <c r="F2225" t="s">
        <v>7506</v>
      </c>
      <c r="G2225" t="s">
        <v>7507</v>
      </c>
      <c r="H2225" t="s">
        <v>28</v>
      </c>
      <c r="I2225" t="s">
        <v>2354</v>
      </c>
      <c r="J2225" t="s">
        <v>2355</v>
      </c>
      <c r="K2225" t="s">
        <v>187</v>
      </c>
      <c r="M2225" t="s">
        <v>69</v>
      </c>
      <c r="N2225" t="s">
        <v>121</v>
      </c>
      <c r="O2225" t="s">
        <v>7508</v>
      </c>
      <c r="P2225" t="s">
        <v>35</v>
      </c>
      <c r="Q2225" t="s">
        <v>79</v>
      </c>
      <c r="R2225" t="s">
        <v>6609</v>
      </c>
      <c r="S2225">
        <v>1497.9</v>
      </c>
      <c r="T2225">
        <v>5</v>
      </c>
      <c r="U2225">
        <v>0</v>
      </c>
      <c r="V2225">
        <v>0</v>
      </c>
      <c r="W2225">
        <v>124.7</v>
      </c>
      <c r="X2225" t="s">
        <v>104</v>
      </c>
    </row>
    <row r="2226" spans="1:24" ht="14.4" x14ac:dyDescent="0.3">
      <c r="A2226">
        <v>27466</v>
      </c>
      <c r="B2226" t="s">
        <v>7509</v>
      </c>
      <c r="C2226" s="1">
        <v>41957</v>
      </c>
      <c r="D2226" s="1">
        <v>41960</v>
      </c>
      <c r="E2226" t="s">
        <v>54</v>
      </c>
      <c r="F2226" t="s">
        <v>5178</v>
      </c>
      <c r="G2226" t="s">
        <v>4444</v>
      </c>
      <c r="H2226" t="s">
        <v>28</v>
      </c>
      <c r="I2226" t="s">
        <v>563</v>
      </c>
      <c r="J2226" t="s">
        <v>564</v>
      </c>
      <c r="K2226" t="s">
        <v>46</v>
      </c>
      <c r="M2226" t="s">
        <v>47</v>
      </c>
      <c r="N2226" t="s">
        <v>48</v>
      </c>
      <c r="O2226" t="s">
        <v>4375</v>
      </c>
      <c r="P2226" t="s">
        <v>50</v>
      </c>
      <c r="Q2226" t="s">
        <v>51</v>
      </c>
      <c r="R2226" t="s">
        <v>597</v>
      </c>
      <c r="S2226">
        <v>2068.335</v>
      </c>
      <c r="T2226">
        <v>5</v>
      </c>
      <c r="U2226">
        <v>0.1</v>
      </c>
      <c r="V2226">
        <v>206.685</v>
      </c>
      <c r="W2226">
        <v>124.7</v>
      </c>
      <c r="X2226" t="s">
        <v>104</v>
      </c>
    </row>
    <row r="2227" spans="1:24" ht="14.4" x14ac:dyDescent="0.3">
      <c r="A2227">
        <v>26733</v>
      </c>
      <c r="B2227" t="s">
        <v>7510</v>
      </c>
      <c r="C2227" s="1">
        <v>41204</v>
      </c>
      <c r="D2227" s="1">
        <v>41209</v>
      </c>
      <c r="E2227" t="s">
        <v>96</v>
      </c>
      <c r="F2227" t="s">
        <v>4866</v>
      </c>
      <c r="G2227" t="s">
        <v>4867</v>
      </c>
      <c r="H2227" t="s">
        <v>43</v>
      </c>
      <c r="I2227" t="s">
        <v>2470</v>
      </c>
      <c r="J2227" t="s">
        <v>2471</v>
      </c>
      <c r="K2227" t="s">
        <v>1303</v>
      </c>
      <c r="M2227" t="s">
        <v>47</v>
      </c>
      <c r="N2227" t="s">
        <v>163</v>
      </c>
      <c r="O2227" t="s">
        <v>7511</v>
      </c>
      <c r="P2227" t="s">
        <v>50</v>
      </c>
      <c r="Q2227" t="s">
        <v>363</v>
      </c>
      <c r="R2227" t="s">
        <v>7512</v>
      </c>
      <c r="S2227">
        <v>690.48</v>
      </c>
      <c r="T2227">
        <v>4</v>
      </c>
      <c r="U2227">
        <v>0</v>
      </c>
      <c r="V2227">
        <v>41.4</v>
      </c>
      <c r="W2227">
        <v>124.69</v>
      </c>
      <c r="X2227" t="s">
        <v>104</v>
      </c>
    </row>
    <row r="2228" spans="1:24" ht="14.4" x14ac:dyDescent="0.3">
      <c r="A2228">
        <v>29922</v>
      </c>
      <c r="B2228" t="s">
        <v>7513</v>
      </c>
      <c r="C2228" s="1">
        <v>42003</v>
      </c>
      <c r="D2228" s="1">
        <v>42005</v>
      </c>
      <c r="E2228" t="s">
        <v>40</v>
      </c>
      <c r="F2228" t="s">
        <v>236</v>
      </c>
      <c r="G2228" t="s">
        <v>237</v>
      </c>
      <c r="H2228" t="s">
        <v>28</v>
      </c>
      <c r="I2228" t="s">
        <v>1726</v>
      </c>
      <c r="J2228" t="s">
        <v>1727</v>
      </c>
      <c r="K2228" t="s">
        <v>46</v>
      </c>
      <c r="M2228" t="s">
        <v>47</v>
      </c>
      <c r="N2228" t="s">
        <v>48</v>
      </c>
      <c r="O2228" t="s">
        <v>2672</v>
      </c>
      <c r="P2228" t="s">
        <v>50</v>
      </c>
      <c r="Q2228" t="s">
        <v>51</v>
      </c>
      <c r="R2228" t="s">
        <v>2673</v>
      </c>
      <c r="S2228">
        <v>433.98</v>
      </c>
      <c r="T2228">
        <v>5</v>
      </c>
      <c r="U2228">
        <v>0.4</v>
      </c>
      <c r="V2228">
        <v>-166.47</v>
      </c>
      <c r="W2228">
        <v>124.63</v>
      </c>
      <c r="X2228" t="s">
        <v>38</v>
      </c>
    </row>
    <row r="2229" spans="1:24" ht="14.4" x14ac:dyDescent="0.3">
      <c r="A2229">
        <v>30780</v>
      </c>
      <c r="B2229" t="s">
        <v>7514</v>
      </c>
      <c r="C2229" s="1">
        <v>41324</v>
      </c>
      <c r="D2229" s="1">
        <v>41331</v>
      </c>
      <c r="E2229" t="s">
        <v>96</v>
      </c>
      <c r="F2229" t="s">
        <v>6358</v>
      </c>
      <c r="G2229" t="s">
        <v>6359</v>
      </c>
      <c r="H2229" t="s">
        <v>66</v>
      </c>
      <c r="I2229" t="s">
        <v>7515</v>
      </c>
      <c r="J2229" t="s">
        <v>7516</v>
      </c>
      <c r="K2229" t="s">
        <v>92</v>
      </c>
      <c r="M2229" t="s">
        <v>47</v>
      </c>
      <c r="N2229" t="s">
        <v>48</v>
      </c>
      <c r="O2229" t="s">
        <v>7517</v>
      </c>
      <c r="P2229" t="s">
        <v>35</v>
      </c>
      <c r="Q2229" t="s">
        <v>79</v>
      </c>
      <c r="R2229" t="s">
        <v>7518</v>
      </c>
      <c r="S2229">
        <v>1128.72</v>
      </c>
      <c r="T2229">
        <v>8</v>
      </c>
      <c r="U2229">
        <v>0</v>
      </c>
      <c r="V2229">
        <v>485.28</v>
      </c>
      <c r="W2229">
        <v>124.57</v>
      </c>
      <c r="X2229" t="s">
        <v>62</v>
      </c>
    </row>
    <row r="2230" spans="1:24" ht="14.4" x14ac:dyDescent="0.3">
      <c r="A2230">
        <v>33957</v>
      </c>
      <c r="B2230" t="s">
        <v>7519</v>
      </c>
      <c r="C2230" s="1">
        <v>41972</v>
      </c>
      <c r="D2230" s="1">
        <v>41976</v>
      </c>
      <c r="E2230" t="s">
        <v>96</v>
      </c>
      <c r="F2230" t="s">
        <v>2970</v>
      </c>
      <c r="G2230" t="s">
        <v>429</v>
      </c>
      <c r="H2230" t="s">
        <v>43</v>
      </c>
      <c r="I2230" t="s">
        <v>29</v>
      </c>
      <c r="J2230" t="s">
        <v>30</v>
      </c>
      <c r="K2230" t="s">
        <v>31</v>
      </c>
      <c r="L2230">
        <v>10035</v>
      </c>
      <c r="M2230" t="s">
        <v>32</v>
      </c>
      <c r="N2230" t="s">
        <v>33</v>
      </c>
      <c r="O2230" t="s">
        <v>7520</v>
      </c>
      <c r="P2230" t="s">
        <v>35</v>
      </c>
      <c r="Q2230" t="s">
        <v>60</v>
      </c>
      <c r="R2230" t="s">
        <v>7521</v>
      </c>
      <c r="S2230">
        <v>1979.89</v>
      </c>
      <c r="T2230">
        <v>11</v>
      </c>
      <c r="U2230">
        <v>0</v>
      </c>
      <c r="V2230">
        <v>494.97250000000003</v>
      </c>
      <c r="W2230">
        <v>124.56</v>
      </c>
      <c r="X2230" t="s">
        <v>62</v>
      </c>
    </row>
    <row r="2231" spans="1:24" ht="14.4" x14ac:dyDescent="0.3">
      <c r="A2231">
        <v>15783</v>
      </c>
      <c r="B2231" t="s">
        <v>7522</v>
      </c>
      <c r="C2231" s="1">
        <v>41862</v>
      </c>
      <c r="D2231" s="1">
        <v>41868</v>
      </c>
      <c r="E2231" t="s">
        <v>96</v>
      </c>
      <c r="F2231" t="s">
        <v>1478</v>
      </c>
      <c r="G2231" t="s">
        <v>1479</v>
      </c>
      <c r="H2231" t="s">
        <v>66</v>
      </c>
      <c r="I2231" t="s">
        <v>7523</v>
      </c>
      <c r="J2231" t="s">
        <v>1990</v>
      </c>
      <c r="K2231" t="s">
        <v>172</v>
      </c>
      <c r="M2231" t="s">
        <v>69</v>
      </c>
      <c r="N2231" t="s">
        <v>70</v>
      </c>
      <c r="O2231" t="s">
        <v>1037</v>
      </c>
      <c r="P2231" t="s">
        <v>112</v>
      </c>
      <c r="Q2231" t="s">
        <v>165</v>
      </c>
      <c r="R2231" t="s">
        <v>1038</v>
      </c>
      <c r="S2231">
        <v>1955.124</v>
      </c>
      <c r="T2231">
        <v>4</v>
      </c>
      <c r="U2231">
        <v>0.1</v>
      </c>
      <c r="V2231">
        <v>608.24400000000003</v>
      </c>
      <c r="W2231">
        <v>124.52</v>
      </c>
      <c r="X2231" t="s">
        <v>62</v>
      </c>
    </row>
    <row r="2232" spans="1:24" ht="14.4" x14ac:dyDescent="0.3">
      <c r="A2232">
        <v>10375</v>
      </c>
      <c r="B2232" t="s">
        <v>6092</v>
      </c>
      <c r="C2232" s="1">
        <v>41886</v>
      </c>
      <c r="D2232" s="1">
        <v>41888</v>
      </c>
      <c r="E2232" t="s">
        <v>54</v>
      </c>
      <c r="F2232" t="s">
        <v>4501</v>
      </c>
      <c r="G2232" t="s">
        <v>1468</v>
      </c>
      <c r="H2232" t="s">
        <v>43</v>
      </c>
      <c r="I2232" t="s">
        <v>6093</v>
      </c>
      <c r="J2232" t="s">
        <v>336</v>
      </c>
      <c r="K2232" t="s">
        <v>231</v>
      </c>
      <c r="M2232" t="s">
        <v>69</v>
      </c>
      <c r="N2232" t="s">
        <v>232</v>
      </c>
      <c r="O2232" t="s">
        <v>7524</v>
      </c>
      <c r="P2232" t="s">
        <v>112</v>
      </c>
      <c r="Q2232" t="s">
        <v>795</v>
      </c>
      <c r="R2232" t="s">
        <v>4587</v>
      </c>
      <c r="S2232">
        <v>590.94000000000005</v>
      </c>
      <c r="T2232">
        <v>3</v>
      </c>
      <c r="U2232">
        <v>0</v>
      </c>
      <c r="V2232">
        <v>118.17</v>
      </c>
      <c r="W2232">
        <v>124.48</v>
      </c>
      <c r="X2232" t="s">
        <v>104</v>
      </c>
    </row>
    <row r="2233" spans="1:24" ht="14.4" x14ac:dyDescent="0.3">
      <c r="A2233">
        <v>17600</v>
      </c>
      <c r="B2233" t="s">
        <v>7525</v>
      </c>
      <c r="C2233" s="1">
        <v>41502</v>
      </c>
      <c r="D2233" s="1">
        <v>41507</v>
      </c>
      <c r="E2233" t="s">
        <v>96</v>
      </c>
      <c r="F2233" t="s">
        <v>1756</v>
      </c>
      <c r="G2233" t="s">
        <v>1757</v>
      </c>
      <c r="H2233" t="s">
        <v>28</v>
      </c>
      <c r="I2233" t="s">
        <v>3264</v>
      </c>
      <c r="J2233" t="s">
        <v>171</v>
      </c>
      <c r="K2233" t="s">
        <v>172</v>
      </c>
      <c r="M2233" t="s">
        <v>69</v>
      </c>
      <c r="N2233" t="s">
        <v>70</v>
      </c>
      <c r="O2233" t="s">
        <v>7102</v>
      </c>
      <c r="P2233" t="s">
        <v>50</v>
      </c>
      <c r="Q2233" t="s">
        <v>102</v>
      </c>
      <c r="R2233" t="s">
        <v>7103</v>
      </c>
      <c r="S2233">
        <v>1184.3910000000001</v>
      </c>
      <c r="T2233">
        <v>6</v>
      </c>
      <c r="U2233">
        <v>0.35</v>
      </c>
      <c r="V2233">
        <v>-182.34899999999999</v>
      </c>
      <c r="W2233">
        <v>124.48</v>
      </c>
      <c r="X2233" t="s">
        <v>104</v>
      </c>
    </row>
    <row r="2234" spans="1:24" ht="14.4" x14ac:dyDescent="0.3">
      <c r="A2234">
        <v>47556</v>
      </c>
      <c r="B2234" t="s">
        <v>7526</v>
      </c>
      <c r="C2234" s="1">
        <v>41327</v>
      </c>
      <c r="D2234" s="1">
        <v>41332</v>
      </c>
      <c r="E2234" t="s">
        <v>96</v>
      </c>
      <c r="F2234" t="s">
        <v>7527</v>
      </c>
      <c r="G2234" t="s">
        <v>1095</v>
      </c>
      <c r="H2234" t="s">
        <v>66</v>
      </c>
      <c r="I2234" t="s">
        <v>6663</v>
      </c>
      <c r="J2234" t="s">
        <v>6663</v>
      </c>
      <c r="K2234" t="s">
        <v>2208</v>
      </c>
      <c r="M2234" t="s">
        <v>77</v>
      </c>
      <c r="N2234" t="s">
        <v>77</v>
      </c>
      <c r="O2234" t="s">
        <v>1462</v>
      </c>
      <c r="P2234" t="s">
        <v>50</v>
      </c>
      <c r="Q2234" t="s">
        <v>363</v>
      </c>
      <c r="R2234" t="s">
        <v>364</v>
      </c>
      <c r="S2234">
        <v>1743.96</v>
      </c>
      <c r="T2234">
        <v>4</v>
      </c>
      <c r="U2234">
        <v>0</v>
      </c>
      <c r="V2234">
        <v>714.96</v>
      </c>
      <c r="W2234">
        <v>124.45</v>
      </c>
      <c r="X2234" t="s">
        <v>104</v>
      </c>
    </row>
    <row r="2235" spans="1:24" ht="14.4" x14ac:dyDescent="0.3">
      <c r="A2235">
        <v>26474</v>
      </c>
      <c r="B2235" t="s">
        <v>2050</v>
      </c>
      <c r="C2235" s="1">
        <v>41713</v>
      </c>
      <c r="D2235" s="1">
        <v>41715</v>
      </c>
      <c r="E2235" t="s">
        <v>40</v>
      </c>
      <c r="F2235" t="s">
        <v>2051</v>
      </c>
      <c r="G2235" t="s">
        <v>2052</v>
      </c>
      <c r="H2235" t="s">
        <v>66</v>
      </c>
      <c r="I2235" t="s">
        <v>1595</v>
      </c>
      <c r="J2235" t="s">
        <v>1596</v>
      </c>
      <c r="K2235" t="s">
        <v>1597</v>
      </c>
      <c r="M2235" t="s">
        <v>47</v>
      </c>
      <c r="N2235" t="s">
        <v>348</v>
      </c>
      <c r="O2235" t="s">
        <v>7528</v>
      </c>
      <c r="P2235" t="s">
        <v>35</v>
      </c>
      <c r="Q2235" t="s">
        <v>60</v>
      </c>
      <c r="R2235" t="s">
        <v>7529</v>
      </c>
      <c r="S2235">
        <v>793.58789999999999</v>
      </c>
      <c r="T2235">
        <v>7</v>
      </c>
      <c r="U2235">
        <v>0.17</v>
      </c>
      <c r="V2235">
        <v>238.97790000000001</v>
      </c>
      <c r="W2235">
        <v>124.42</v>
      </c>
      <c r="X2235" t="s">
        <v>104</v>
      </c>
    </row>
    <row r="2236" spans="1:24" ht="14.4" x14ac:dyDescent="0.3">
      <c r="A2236">
        <v>21546</v>
      </c>
      <c r="B2236" t="s">
        <v>7530</v>
      </c>
      <c r="C2236" s="1">
        <v>41716</v>
      </c>
      <c r="D2236" s="1">
        <v>41721</v>
      </c>
      <c r="E2236" t="s">
        <v>96</v>
      </c>
      <c r="F2236" t="s">
        <v>7293</v>
      </c>
      <c r="G2236" t="s">
        <v>7294</v>
      </c>
      <c r="H2236" t="s">
        <v>28</v>
      </c>
      <c r="I2236" t="s">
        <v>7531</v>
      </c>
      <c r="J2236" t="s">
        <v>1481</v>
      </c>
      <c r="K2236" t="s">
        <v>162</v>
      </c>
      <c r="M2236" t="s">
        <v>47</v>
      </c>
      <c r="N2236" t="s">
        <v>163</v>
      </c>
      <c r="O2236" t="s">
        <v>7532</v>
      </c>
      <c r="P2236" t="s">
        <v>50</v>
      </c>
      <c r="Q2236" t="s">
        <v>102</v>
      </c>
      <c r="R2236" t="s">
        <v>2898</v>
      </c>
      <c r="S2236">
        <v>1487.7239999999999</v>
      </c>
      <c r="T2236">
        <v>4</v>
      </c>
      <c r="U2236">
        <v>0.3</v>
      </c>
      <c r="V2236">
        <v>-488.916</v>
      </c>
      <c r="W2236">
        <v>124.4</v>
      </c>
      <c r="X2236" t="s">
        <v>62</v>
      </c>
    </row>
    <row r="2237" spans="1:24" ht="14.4" x14ac:dyDescent="0.3">
      <c r="A2237">
        <v>18414</v>
      </c>
      <c r="B2237" t="s">
        <v>7533</v>
      </c>
      <c r="C2237" s="1">
        <v>41621</v>
      </c>
      <c r="D2237" s="1">
        <v>41621</v>
      </c>
      <c r="E2237" t="s">
        <v>25</v>
      </c>
      <c r="F2237" t="s">
        <v>2309</v>
      </c>
      <c r="G2237" t="s">
        <v>2310</v>
      </c>
      <c r="H2237" t="s">
        <v>43</v>
      </c>
      <c r="I2237" t="s">
        <v>7534</v>
      </c>
      <c r="J2237" t="s">
        <v>7324</v>
      </c>
      <c r="K2237" t="s">
        <v>750</v>
      </c>
      <c r="M2237" t="s">
        <v>69</v>
      </c>
      <c r="N2237" t="s">
        <v>70</v>
      </c>
      <c r="O2237" t="s">
        <v>724</v>
      </c>
      <c r="P2237" t="s">
        <v>35</v>
      </c>
      <c r="Q2237" t="s">
        <v>79</v>
      </c>
      <c r="R2237" t="s">
        <v>725</v>
      </c>
      <c r="S2237">
        <v>587.70000000000005</v>
      </c>
      <c r="T2237">
        <v>4</v>
      </c>
      <c r="U2237">
        <v>0.5</v>
      </c>
      <c r="V2237">
        <v>-340.98</v>
      </c>
      <c r="W2237">
        <v>124.39</v>
      </c>
      <c r="X2237" t="s">
        <v>104</v>
      </c>
    </row>
    <row r="2238" spans="1:24" ht="14.4" x14ac:dyDescent="0.3">
      <c r="A2238">
        <v>24629</v>
      </c>
      <c r="B2238" t="s">
        <v>6156</v>
      </c>
      <c r="C2238" s="1">
        <v>41144</v>
      </c>
      <c r="D2238" s="1">
        <v>41150</v>
      </c>
      <c r="E2238" t="s">
        <v>96</v>
      </c>
      <c r="F2238" t="s">
        <v>2547</v>
      </c>
      <c r="G2238" t="s">
        <v>2548</v>
      </c>
      <c r="H2238" t="s">
        <v>66</v>
      </c>
      <c r="I2238" t="s">
        <v>1345</v>
      </c>
      <c r="J2238" t="s">
        <v>438</v>
      </c>
      <c r="K2238" t="s">
        <v>275</v>
      </c>
      <c r="M2238" t="s">
        <v>47</v>
      </c>
      <c r="N2238" t="s">
        <v>137</v>
      </c>
      <c r="O2238" t="s">
        <v>4049</v>
      </c>
      <c r="P2238" t="s">
        <v>35</v>
      </c>
      <c r="Q2238" t="s">
        <v>79</v>
      </c>
      <c r="R2238" t="s">
        <v>4050</v>
      </c>
      <c r="S2238">
        <v>1134.9000000000001</v>
      </c>
      <c r="T2238">
        <v>3</v>
      </c>
      <c r="U2238">
        <v>0</v>
      </c>
      <c r="V2238">
        <v>45.36</v>
      </c>
      <c r="W2238">
        <v>124.29</v>
      </c>
      <c r="X2238" t="s">
        <v>115</v>
      </c>
    </row>
    <row r="2239" spans="1:24" ht="14.4" x14ac:dyDescent="0.3">
      <c r="A2239">
        <v>42351</v>
      </c>
      <c r="B2239" t="s">
        <v>7535</v>
      </c>
      <c r="C2239" s="1">
        <v>41442</v>
      </c>
      <c r="D2239" s="1">
        <v>41444</v>
      </c>
      <c r="E2239" t="s">
        <v>54</v>
      </c>
      <c r="F2239" t="s">
        <v>7536</v>
      </c>
      <c r="G2239" t="s">
        <v>83</v>
      </c>
      <c r="H2239" t="s">
        <v>43</v>
      </c>
      <c r="I2239" t="s">
        <v>7537</v>
      </c>
      <c r="J2239" t="s">
        <v>7538</v>
      </c>
      <c r="K2239" t="s">
        <v>7539</v>
      </c>
      <c r="M2239" t="s">
        <v>77</v>
      </c>
      <c r="N2239" t="s">
        <v>77</v>
      </c>
      <c r="O2239" t="s">
        <v>632</v>
      </c>
      <c r="P2239" t="s">
        <v>112</v>
      </c>
      <c r="Q2239" t="s">
        <v>165</v>
      </c>
      <c r="R2239" t="s">
        <v>633</v>
      </c>
      <c r="S2239">
        <v>566.61</v>
      </c>
      <c r="T2239">
        <v>1</v>
      </c>
      <c r="U2239">
        <v>0</v>
      </c>
      <c r="V2239">
        <v>28.32</v>
      </c>
      <c r="W2239">
        <v>124.25</v>
      </c>
      <c r="X2239" t="s">
        <v>104</v>
      </c>
    </row>
    <row r="2240" spans="1:24" ht="14.4" x14ac:dyDescent="0.3">
      <c r="A2240">
        <v>46910</v>
      </c>
      <c r="B2240" t="s">
        <v>7540</v>
      </c>
      <c r="C2240" s="1">
        <v>40872</v>
      </c>
      <c r="D2240" s="1">
        <v>40872</v>
      </c>
      <c r="E2240" t="s">
        <v>25</v>
      </c>
      <c r="F2240" t="s">
        <v>2505</v>
      </c>
      <c r="G2240" t="s">
        <v>2506</v>
      </c>
      <c r="H2240" t="s">
        <v>66</v>
      </c>
      <c r="I2240" t="s">
        <v>6215</v>
      </c>
      <c r="J2240" t="s">
        <v>6216</v>
      </c>
      <c r="K2240" t="s">
        <v>602</v>
      </c>
      <c r="M2240" t="s">
        <v>77</v>
      </c>
      <c r="N2240" t="s">
        <v>77</v>
      </c>
      <c r="O2240" t="s">
        <v>4270</v>
      </c>
      <c r="P2240" t="s">
        <v>35</v>
      </c>
      <c r="Q2240" t="s">
        <v>79</v>
      </c>
      <c r="R2240" t="s">
        <v>4093</v>
      </c>
      <c r="S2240">
        <v>1285.44</v>
      </c>
      <c r="T2240">
        <v>4</v>
      </c>
      <c r="U2240">
        <v>0</v>
      </c>
      <c r="V2240">
        <v>449.88</v>
      </c>
      <c r="W2240">
        <v>124.23</v>
      </c>
      <c r="X2240" t="s">
        <v>104</v>
      </c>
    </row>
    <row r="2241" spans="1:24" ht="14.4" x14ac:dyDescent="0.3">
      <c r="A2241">
        <v>46114</v>
      </c>
      <c r="B2241" t="s">
        <v>7541</v>
      </c>
      <c r="C2241" s="1">
        <v>41051</v>
      </c>
      <c r="D2241" s="1">
        <v>41055</v>
      </c>
      <c r="E2241" t="s">
        <v>96</v>
      </c>
      <c r="F2241" t="s">
        <v>7542</v>
      </c>
      <c r="G2241" t="s">
        <v>2807</v>
      </c>
      <c r="H2241" t="s">
        <v>28</v>
      </c>
      <c r="I2241" t="s">
        <v>7543</v>
      </c>
      <c r="J2241" t="s">
        <v>7544</v>
      </c>
      <c r="K2241" t="s">
        <v>3559</v>
      </c>
      <c r="M2241" t="s">
        <v>77</v>
      </c>
      <c r="N2241" t="s">
        <v>77</v>
      </c>
      <c r="O2241" t="s">
        <v>2831</v>
      </c>
      <c r="P2241" t="s">
        <v>112</v>
      </c>
      <c r="Q2241" t="s">
        <v>165</v>
      </c>
      <c r="R2241" t="s">
        <v>1572</v>
      </c>
      <c r="S2241">
        <v>899.55</v>
      </c>
      <c r="T2241">
        <v>10</v>
      </c>
      <c r="U2241">
        <v>0.7</v>
      </c>
      <c r="V2241">
        <v>-1109.55</v>
      </c>
      <c r="W2241">
        <v>124.16</v>
      </c>
      <c r="X2241" t="s">
        <v>104</v>
      </c>
    </row>
    <row r="2242" spans="1:24" ht="14.4" x14ac:dyDescent="0.3">
      <c r="A2242">
        <v>12973</v>
      </c>
      <c r="B2242" t="s">
        <v>7545</v>
      </c>
      <c r="C2242" s="1">
        <v>41884</v>
      </c>
      <c r="D2242" s="1">
        <v>41886</v>
      </c>
      <c r="E2242" t="s">
        <v>40</v>
      </c>
      <c r="F2242" t="s">
        <v>982</v>
      </c>
      <c r="G2242" t="s">
        <v>983</v>
      </c>
      <c r="H2242" t="s">
        <v>28</v>
      </c>
      <c r="I2242" t="s">
        <v>7546</v>
      </c>
      <c r="J2242" t="s">
        <v>576</v>
      </c>
      <c r="K2242" t="s">
        <v>68</v>
      </c>
      <c r="M2242" t="s">
        <v>69</v>
      </c>
      <c r="N2242" t="s">
        <v>70</v>
      </c>
      <c r="O2242" t="s">
        <v>3283</v>
      </c>
      <c r="P2242" t="s">
        <v>50</v>
      </c>
      <c r="Q2242" t="s">
        <v>102</v>
      </c>
      <c r="R2242" t="s">
        <v>2491</v>
      </c>
      <c r="S2242">
        <v>1117.701</v>
      </c>
      <c r="T2242">
        <v>2</v>
      </c>
      <c r="U2242">
        <v>0.35</v>
      </c>
      <c r="V2242">
        <v>206.30099999999999</v>
      </c>
      <c r="W2242">
        <v>124.15</v>
      </c>
      <c r="X2242" t="s">
        <v>38</v>
      </c>
    </row>
    <row r="2243" spans="1:24" ht="14.4" x14ac:dyDescent="0.3">
      <c r="A2243">
        <v>19063</v>
      </c>
      <c r="B2243" t="s">
        <v>7547</v>
      </c>
      <c r="C2243" s="1">
        <v>41135</v>
      </c>
      <c r="D2243" s="1">
        <v>41139</v>
      </c>
      <c r="E2243" t="s">
        <v>96</v>
      </c>
      <c r="F2243" t="s">
        <v>1123</v>
      </c>
      <c r="G2243" t="s">
        <v>1124</v>
      </c>
      <c r="H2243" t="s">
        <v>28</v>
      </c>
      <c r="I2243" t="s">
        <v>170</v>
      </c>
      <c r="J2243" t="s">
        <v>171</v>
      </c>
      <c r="K2243" t="s">
        <v>172</v>
      </c>
      <c r="M2243" t="s">
        <v>69</v>
      </c>
      <c r="N2243" t="s">
        <v>70</v>
      </c>
      <c r="O2243" t="s">
        <v>7548</v>
      </c>
      <c r="P2243" t="s">
        <v>112</v>
      </c>
      <c r="Q2243" t="s">
        <v>165</v>
      </c>
      <c r="R2243" t="s">
        <v>1849</v>
      </c>
      <c r="S2243">
        <v>1345.329</v>
      </c>
      <c r="T2243">
        <v>3</v>
      </c>
      <c r="U2243">
        <v>0.1</v>
      </c>
      <c r="V2243">
        <v>328.779</v>
      </c>
      <c r="W2243">
        <v>124.15</v>
      </c>
      <c r="X2243" t="s">
        <v>104</v>
      </c>
    </row>
    <row r="2244" spans="1:24" ht="14.4" x14ac:dyDescent="0.3">
      <c r="A2244">
        <v>16558</v>
      </c>
      <c r="B2244" t="s">
        <v>7549</v>
      </c>
      <c r="C2244" s="1">
        <v>41546</v>
      </c>
      <c r="D2244" s="1">
        <v>41551</v>
      </c>
      <c r="E2244" t="s">
        <v>96</v>
      </c>
      <c r="F2244" t="s">
        <v>1396</v>
      </c>
      <c r="G2244" t="s">
        <v>1397</v>
      </c>
      <c r="H2244" t="s">
        <v>28</v>
      </c>
      <c r="I2244" t="s">
        <v>7550</v>
      </c>
      <c r="J2244" t="s">
        <v>171</v>
      </c>
      <c r="K2244" t="s">
        <v>172</v>
      </c>
      <c r="M2244" t="s">
        <v>69</v>
      </c>
      <c r="N2244" t="s">
        <v>70</v>
      </c>
      <c r="O2244" t="s">
        <v>5504</v>
      </c>
      <c r="P2244" t="s">
        <v>50</v>
      </c>
      <c r="Q2244" t="s">
        <v>51</v>
      </c>
      <c r="R2244" t="s">
        <v>1697</v>
      </c>
      <c r="S2244">
        <v>874.96199999999999</v>
      </c>
      <c r="T2244">
        <v>6</v>
      </c>
      <c r="U2244">
        <v>0.1</v>
      </c>
      <c r="V2244">
        <v>-68.058000000000007</v>
      </c>
      <c r="W2244">
        <v>124.14</v>
      </c>
      <c r="X2244" t="s">
        <v>104</v>
      </c>
    </row>
    <row r="2245" spans="1:24" ht="14.4" x14ac:dyDescent="0.3">
      <c r="A2245">
        <v>32177</v>
      </c>
      <c r="B2245" t="s">
        <v>7551</v>
      </c>
      <c r="C2245" s="1">
        <v>41974</v>
      </c>
      <c r="D2245" s="1">
        <v>41976</v>
      </c>
      <c r="E2245" t="s">
        <v>40</v>
      </c>
      <c r="F2245" t="s">
        <v>7552</v>
      </c>
      <c r="G2245" t="s">
        <v>7553</v>
      </c>
      <c r="H2245" t="s">
        <v>66</v>
      </c>
      <c r="I2245" t="s">
        <v>29</v>
      </c>
      <c r="J2245" t="s">
        <v>30</v>
      </c>
      <c r="K2245" t="s">
        <v>31</v>
      </c>
      <c r="L2245">
        <v>10024</v>
      </c>
      <c r="M2245" t="s">
        <v>32</v>
      </c>
      <c r="N2245" t="s">
        <v>33</v>
      </c>
      <c r="O2245" t="s">
        <v>7554</v>
      </c>
      <c r="P2245" t="s">
        <v>50</v>
      </c>
      <c r="Q2245" t="s">
        <v>51</v>
      </c>
      <c r="R2245" t="s">
        <v>7555</v>
      </c>
      <c r="S2245">
        <v>1242.9000000000001</v>
      </c>
      <c r="T2245">
        <v>5</v>
      </c>
      <c r="U2245">
        <v>0.1</v>
      </c>
      <c r="V2245">
        <v>262.39</v>
      </c>
      <c r="W2245">
        <v>124.14</v>
      </c>
      <c r="X2245" t="s">
        <v>38</v>
      </c>
    </row>
    <row r="2246" spans="1:24" ht="14.4" x14ac:dyDescent="0.3">
      <c r="A2246">
        <v>5929</v>
      </c>
      <c r="B2246" t="s">
        <v>7556</v>
      </c>
      <c r="C2246" s="1">
        <v>41822</v>
      </c>
      <c r="D2246" s="1">
        <v>41826</v>
      </c>
      <c r="E2246" t="s">
        <v>96</v>
      </c>
      <c r="F2246" t="s">
        <v>1189</v>
      </c>
      <c r="G2246" t="s">
        <v>1190</v>
      </c>
      <c r="H2246" t="s">
        <v>28</v>
      </c>
      <c r="I2246" t="s">
        <v>6117</v>
      </c>
      <c r="J2246" t="s">
        <v>6118</v>
      </c>
      <c r="K2246" t="s">
        <v>6119</v>
      </c>
      <c r="M2246" t="s">
        <v>154</v>
      </c>
      <c r="N2246" t="s">
        <v>283</v>
      </c>
      <c r="O2246" t="s">
        <v>2781</v>
      </c>
      <c r="P2246" t="s">
        <v>50</v>
      </c>
      <c r="Q2246" t="s">
        <v>102</v>
      </c>
      <c r="R2246" t="s">
        <v>2782</v>
      </c>
      <c r="S2246">
        <v>1838.1</v>
      </c>
      <c r="T2246">
        <v>3</v>
      </c>
      <c r="U2246">
        <v>0</v>
      </c>
      <c r="V2246">
        <v>533.04</v>
      </c>
      <c r="W2246">
        <v>124.102</v>
      </c>
      <c r="X2246" t="s">
        <v>62</v>
      </c>
    </row>
    <row r="2247" spans="1:24" ht="14.4" x14ac:dyDescent="0.3">
      <c r="A2247">
        <v>7771</v>
      </c>
      <c r="B2247" t="s">
        <v>7557</v>
      </c>
      <c r="C2247" s="1">
        <v>41806</v>
      </c>
      <c r="D2247" s="1">
        <v>41811</v>
      </c>
      <c r="E2247" t="s">
        <v>96</v>
      </c>
      <c r="F2247" t="s">
        <v>3615</v>
      </c>
      <c r="G2247" t="s">
        <v>2160</v>
      </c>
      <c r="H2247" t="s">
        <v>43</v>
      </c>
      <c r="I2247" t="s">
        <v>1661</v>
      </c>
      <c r="J2247" t="s">
        <v>1554</v>
      </c>
      <c r="K2247" t="s">
        <v>240</v>
      </c>
      <c r="M2247" t="s">
        <v>154</v>
      </c>
      <c r="N2247" t="s">
        <v>232</v>
      </c>
      <c r="O2247" t="s">
        <v>7558</v>
      </c>
      <c r="P2247" t="s">
        <v>35</v>
      </c>
      <c r="Q2247" t="s">
        <v>79</v>
      </c>
      <c r="R2247" t="s">
        <v>815</v>
      </c>
      <c r="S2247">
        <v>1436.5211999999999</v>
      </c>
      <c r="T2247">
        <v>6</v>
      </c>
      <c r="U2247">
        <v>2E-3</v>
      </c>
      <c r="V2247">
        <v>587.16120000000001</v>
      </c>
      <c r="W2247">
        <v>124.04600000000001</v>
      </c>
      <c r="X2247" t="s">
        <v>62</v>
      </c>
    </row>
    <row r="2248" spans="1:24" ht="14.4" x14ac:dyDescent="0.3">
      <c r="A2248">
        <v>27497</v>
      </c>
      <c r="B2248" t="s">
        <v>7559</v>
      </c>
      <c r="C2248" s="1">
        <v>41087</v>
      </c>
      <c r="D2248" s="1">
        <v>41091</v>
      </c>
      <c r="E2248" t="s">
        <v>96</v>
      </c>
      <c r="F2248" t="s">
        <v>7413</v>
      </c>
      <c r="G2248" t="s">
        <v>5881</v>
      </c>
      <c r="H2248" t="s">
        <v>28</v>
      </c>
      <c r="I2248" t="s">
        <v>3321</v>
      </c>
      <c r="J2248" t="s">
        <v>1224</v>
      </c>
      <c r="K2248" t="s">
        <v>162</v>
      </c>
      <c r="M2248" t="s">
        <v>47</v>
      </c>
      <c r="N2248" t="s">
        <v>163</v>
      </c>
      <c r="O2248" t="s">
        <v>1304</v>
      </c>
      <c r="P2248" t="s">
        <v>35</v>
      </c>
      <c r="Q2248" t="s">
        <v>60</v>
      </c>
      <c r="R2248" t="s">
        <v>285</v>
      </c>
      <c r="S2248">
        <v>1272.48</v>
      </c>
      <c r="T2248">
        <v>2</v>
      </c>
      <c r="U2248">
        <v>0</v>
      </c>
      <c r="V2248">
        <v>534.41999999999996</v>
      </c>
      <c r="W2248">
        <v>124.04</v>
      </c>
      <c r="X2248" t="s">
        <v>104</v>
      </c>
    </row>
    <row r="2249" spans="1:24" ht="14.4" x14ac:dyDescent="0.3">
      <c r="A2249">
        <v>43050</v>
      </c>
      <c r="B2249" t="s">
        <v>7560</v>
      </c>
      <c r="C2249" s="1">
        <v>41741</v>
      </c>
      <c r="D2249" s="1">
        <v>41745</v>
      </c>
      <c r="E2249" t="s">
        <v>96</v>
      </c>
      <c r="F2249" t="s">
        <v>5004</v>
      </c>
      <c r="G2249" t="s">
        <v>2263</v>
      </c>
      <c r="H2249" t="s">
        <v>43</v>
      </c>
      <c r="I2249" t="s">
        <v>3953</v>
      </c>
      <c r="J2249" t="s">
        <v>3953</v>
      </c>
      <c r="K2249" t="s">
        <v>3954</v>
      </c>
      <c r="M2249" t="s">
        <v>77</v>
      </c>
      <c r="N2249" t="s">
        <v>77</v>
      </c>
      <c r="O2249" t="s">
        <v>7561</v>
      </c>
      <c r="P2249" t="s">
        <v>112</v>
      </c>
      <c r="Q2249" t="s">
        <v>165</v>
      </c>
      <c r="R2249" t="s">
        <v>1032</v>
      </c>
      <c r="S2249">
        <v>1000.26</v>
      </c>
      <c r="T2249">
        <v>2</v>
      </c>
      <c r="U2249">
        <v>0</v>
      </c>
      <c r="V2249">
        <v>90</v>
      </c>
      <c r="W2249">
        <v>124.02</v>
      </c>
      <c r="X2249" t="s">
        <v>104</v>
      </c>
    </row>
    <row r="2250" spans="1:24" ht="14.4" x14ac:dyDescent="0.3">
      <c r="A2250">
        <v>39154</v>
      </c>
      <c r="B2250" t="s">
        <v>7562</v>
      </c>
      <c r="C2250" s="1">
        <v>40693</v>
      </c>
      <c r="D2250" s="1">
        <v>40695</v>
      </c>
      <c r="E2250" t="s">
        <v>54</v>
      </c>
      <c r="F2250" t="s">
        <v>2854</v>
      </c>
      <c r="G2250" t="s">
        <v>2855</v>
      </c>
      <c r="H2250" t="s">
        <v>43</v>
      </c>
      <c r="I2250" t="s">
        <v>29</v>
      </c>
      <c r="J2250" t="s">
        <v>30</v>
      </c>
      <c r="K2250" t="s">
        <v>31</v>
      </c>
      <c r="L2250">
        <v>10024</v>
      </c>
      <c r="M2250" t="s">
        <v>32</v>
      </c>
      <c r="N2250" t="s">
        <v>33</v>
      </c>
      <c r="O2250" t="s">
        <v>7563</v>
      </c>
      <c r="P2250" t="s">
        <v>35</v>
      </c>
      <c r="Q2250" t="s">
        <v>60</v>
      </c>
      <c r="R2250" t="s">
        <v>7564</v>
      </c>
      <c r="S2250">
        <v>464</v>
      </c>
      <c r="T2250">
        <v>5</v>
      </c>
      <c r="U2250">
        <v>0</v>
      </c>
      <c r="V2250">
        <v>134.56</v>
      </c>
      <c r="W2250">
        <v>123.97</v>
      </c>
      <c r="X2250" t="s">
        <v>38</v>
      </c>
    </row>
    <row r="2251" spans="1:24" ht="14.4" x14ac:dyDescent="0.3">
      <c r="A2251">
        <v>1154</v>
      </c>
      <c r="B2251" t="s">
        <v>7565</v>
      </c>
      <c r="C2251" s="1">
        <v>41972</v>
      </c>
      <c r="D2251" s="1">
        <v>41979</v>
      </c>
      <c r="E2251" t="s">
        <v>96</v>
      </c>
      <c r="F2251" t="s">
        <v>5109</v>
      </c>
      <c r="G2251" t="s">
        <v>5110</v>
      </c>
      <c r="H2251" t="s">
        <v>28</v>
      </c>
      <c r="I2251" t="s">
        <v>7566</v>
      </c>
      <c r="J2251" t="s">
        <v>7567</v>
      </c>
      <c r="K2251" t="s">
        <v>282</v>
      </c>
      <c r="M2251" t="s">
        <v>154</v>
      </c>
      <c r="N2251" t="s">
        <v>283</v>
      </c>
      <c r="O2251" t="s">
        <v>7568</v>
      </c>
      <c r="P2251" t="s">
        <v>50</v>
      </c>
      <c r="Q2251" t="s">
        <v>51</v>
      </c>
      <c r="R2251" t="s">
        <v>2575</v>
      </c>
      <c r="S2251">
        <v>738.28800000000001</v>
      </c>
      <c r="T2251">
        <v>3</v>
      </c>
      <c r="U2251">
        <v>0.2</v>
      </c>
      <c r="V2251">
        <v>-166.15199999999999</v>
      </c>
      <c r="W2251">
        <v>123.92400000000001</v>
      </c>
      <c r="X2251" t="s">
        <v>115</v>
      </c>
    </row>
    <row r="2252" spans="1:24" ht="14.4" x14ac:dyDescent="0.3">
      <c r="A2252">
        <v>26615</v>
      </c>
      <c r="B2252" t="s">
        <v>7569</v>
      </c>
      <c r="C2252" s="1">
        <v>41183</v>
      </c>
      <c r="D2252" s="1">
        <v>41187</v>
      </c>
      <c r="E2252" t="s">
        <v>96</v>
      </c>
      <c r="F2252" t="s">
        <v>340</v>
      </c>
      <c r="G2252" t="s">
        <v>341</v>
      </c>
      <c r="H2252" t="s">
        <v>28</v>
      </c>
      <c r="I2252" t="s">
        <v>2599</v>
      </c>
      <c r="J2252" t="s">
        <v>458</v>
      </c>
      <c r="K2252" t="s">
        <v>46</v>
      </c>
      <c r="M2252" t="s">
        <v>47</v>
      </c>
      <c r="N2252" t="s">
        <v>48</v>
      </c>
      <c r="O2252" t="s">
        <v>4064</v>
      </c>
      <c r="P2252" t="s">
        <v>35</v>
      </c>
      <c r="Q2252" t="s">
        <v>79</v>
      </c>
      <c r="R2252" t="s">
        <v>1609</v>
      </c>
      <c r="S2252">
        <v>972.56700000000001</v>
      </c>
      <c r="T2252">
        <v>3</v>
      </c>
      <c r="U2252">
        <v>0.1</v>
      </c>
      <c r="V2252">
        <v>194.42699999999999</v>
      </c>
      <c r="W2252">
        <v>123.88</v>
      </c>
      <c r="X2252" t="s">
        <v>104</v>
      </c>
    </row>
    <row r="2253" spans="1:24" ht="14.4" x14ac:dyDescent="0.3">
      <c r="A2253">
        <v>6454</v>
      </c>
      <c r="B2253" t="s">
        <v>7570</v>
      </c>
      <c r="C2253" s="1">
        <v>41521</v>
      </c>
      <c r="D2253" s="1">
        <v>41522</v>
      </c>
      <c r="E2253" t="s">
        <v>54</v>
      </c>
      <c r="F2253" t="s">
        <v>7571</v>
      </c>
      <c r="G2253" t="s">
        <v>7572</v>
      </c>
      <c r="H2253" t="s">
        <v>66</v>
      </c>
      <c r="I2253" t="s">
        <v>2401</v>
      </c>
      <c r="J2253" t="s">
        <v>2402</v>
      </c>
      <c r="K2253" t="s">
        <v>738</v>
      </c>
      <c r="M2253" t="s">
        <v>154</v>
      </c>
      <c r="N2253" t="s">
        <v>121</v>
      </c>
      <c r="O2253" t="s">
        <v>7352</v>
      </c>
      <c r="P2253" t="s">
        <v>50</v>
      </c>
      <c r="Q2253" t="s">
        <v>51</v>
      </c>
      <c r="R2253" t="s">
        <v>4900</v>
      </c>
      <c r="S2253">
        <v>607.9</v>
      </c>
      <c r="T2253">
        <v>5</v>
      </c>
      <c r="U2253">
        <v>0</v>
      </c>
      <c r="V2253">
        <v>79</v>
      </c>
      <c r="W2253">
        <v>123.871</v>
      </c>
      <c r="X2253" t="s">
        <v>104</v>
      </c>
    </row>
    <row r="2254" spans="1:24" ht="14.4" x14ac:dyDescent="0.3">
      <c r="A2254">
        <v>27038</v>
      </c>
      <c r="B2254" t="s">
        <v>5329</v>
      </c>
      <c r="C2254" s="1">
        <v>41493</v>
      </c>
      <c r="D2254" s="1">
        <v>41500</v>
      </c>
      <c r="E2254" t="s">
        <v>96</v>
      </c>
      <c r="F2254" t="s">
        <v>4382</v>
      </c>
      <c r="G2254" t="s">
        <v>206</v>
      </c>
      <c r="H2254" t="s">
        <v>43</v>
      </c>
      <c r="I2254" t="s">
        <v>1792</v>
      </c>
      <c r="J2254" t="s">
        <v>1582</v>
      </c>
      <c r="K2254" t="s">
        <v>275</v>
      </c>
      <c r="M2254" t="s">
        <v>47</v>
      </c>
      <c r="N2254" t="s">
        <v>137</v>
      </c>
      <c r="O2254" t="s">
        <v>7573</v>
      </c>
      <c r="P2254" t="s">
        <v>35</v>
      </c>
      <c r="Q2254" t="s">
        <v>292</v>
      </c>
      <c r="R2254" t="s">
        <v>7574</v>
      </c>
      <c r="S2254">
        <v>869.1</v>
      </c>
      <c r="T2254">
        <v>5</v>
      </c>
      <c r="U2254">
        <v>0</v>
      </c>
      <c r="V2254">
        <v>252</v>
      </c>
      <c r="W2254">
        <v>123.84</v>
      </c>
      <c r="X2254" t="s">
        <v>115</v>
      </c>
    </row>
    <row r="2255" spans="1:24" ht="14.4" x14ac:dyDescent="0.3">
      <c r="A2255">
        <v>7827</v>
      </c>
      <c r="B2255" t="s">
        <v>7575</v>
      </c>
      <c r="C2255" s="1">
        <v>41799</v>
      </c>
      <c r="D2255" s="1">
        <v>41802</v>
      </c>
      <c r="E2255" t="s">
        <v>54</v>
      </c>
      <c r="F2255" t="s">
        <v>2501</v>
      </c>
      <c r="G2255" t="s">
        <v>2502</v>
      </c>
      <c r="H2255" t="s">
        <v>28</v>
      </c>
      <c r="I2255" t="s">
        <v>1602</v>
      </c>
      <c r="J2255" t="s">
        <v>1602</v>
      </c>
      <c r="K2255" t="s">
        <v>1603</v>
      </c>
      <c r="M2255" t="s">
        <v>154</v>
      </c>
      <c r="N2255" t="s">
        <v>283</v>
      </c>
      <c r="O2255" t="s">
        <v>1542</v>
      </c>
      <c r="P2255" t="s">
        <v>50</v>
      </c>
      <c r="Q2255" t="s">
        <v>51</v>
      </c>
      <c r="R2255" t="s">
        <v>1543</v>
      </c>
      <c r="S2255">
        <v>398.88</v>
      </c>
      <c r="T2255">
        <v>4</v>
      </c>
      <c r="U2255">
        <v>0</v>
      </c>
      <c r="V2255">
        <v>143.52000000000001</v>
      </c>
      <c r="W2255">
        <v>123.837</v>
      </c>
      <c r="X2255" t="s">
        <v>38</v>
      </c>
    </row>
    <row r="2256" spans="1:24" ht="14.4" x14ac:dyDescent="0.3">
      <c r="A2256">
        <v>14492</v>
      </c>
      <c r="B2256" t="s">
        <v>7576</v>
      </c>
      <c r="C2256" s="1">
        <v>41996</v>
      </c>
      <c r="D2256" s="1">
        <v>41996</v>
      </c>
      <c r="E2256" t="s">
        <v>25</v>
      </c>
      <c r="F2256" t="s">
        <v>3461</v>
      </c>
      <c r="G2256" t="s">
        <v>3462</v>
      </c>
      <c r="H2256" t="s">
        <v>43</v>
      </c>
      <c r="I2256" t="s">
        <v>7577</v>
      </c>
      <c r="J2256" t="s">
        <v>2091</v>
      </c>
      <c r="K2256" t="s">
        <v>187</v>
      </c>
      <c r="M2256" t="s">
        <v>69</v>
      </c>
      <c r="N2256" t="s">
        <v>121</v>
      </c>
      <c r="O2256" t="s">
        <v>7578</v>
      </c>
      <c r="P2256" t="s">
        <v>35</v>
      </c>
      <c r="Q2256" t="s">
        <v>79</v>
      </c>
      <c r="R2256" t="s">
        <v>7579</v>
      </c>
      <c r="S2256">
        <v>290.7</v>
      </c>
      <c r="T2256">
        <v>2</v>
      </c>
      <c r="U2256">
        <v>0</v>
      </c>
      <c r="V2256">
        <v>93</v>
      </c>
      <c r="W2256">
        <v>123.83</v>
      </c>
      <c r="X2256" t="s">
        <v>38</v>
      </c>
    </row>
    <row r="2257" spans="1:24" ht="14.4" x14ac:dyDescent="0.3">
      <c r="A2257">
        <v>21894</v>
      </c>
      <c r="B2257" t="s">
        <v>7580</v>
      </c>
      <c r="C2257" s="1">
        <v>41877</v>
      </c>
      <c r="D2257" s="1">
        <v>41882</v>
      </c>
      <c r="E2257" t="s">
        <v>96</v>
      </c>
      <c r="F2257" t="s">
        <v>1965</v>
      </c>
      <c r="G2257" t="s">
        <v>1966</v>
      </c>
      <c r="H2257" t="s">
        <v>66</v>
      </c>
      <c r="I2257" t="s">
        <v>2963</v>
      </c>
      <c r="J2257" t="s">
        <v>2963</v>
      </c>
      <c r="K2257" t="s">
        <v>2964</v>
      </c>
      <c r="M2257" t="s">
        <v>47</v>
      </c>
      <c r="N2257" t="s">
        <v>348</v>
      </c>
      <c r="O2257" t="s">
        <v>4375</v>
      </c>
      <c r="P2257" t="s">
        <v>50</v>
      </c>
      <c r="Q2257" t="s">
        <v>51</v>
      </c>
      <c r="R2257" t="s">
        <v>597</v>
      </c>
      <c r="S2257">
        <v>1006.5897</v>
      </c>
      <c r="T2257">
        <v>3</v>
      </c>
      <c r="U2257">
        <v>0.27</v>
      </c>
      <c r="V2257">
        <v>-110.4003</v>
      </c>
      <c r="W2257">
        <v>123.83</v>
      </c>
      <c r="X2257" t="s">
        <v>104</v>
      </c>
    </row>
    <row r="2258" spans="1:24" ht="14.4" x14ac:dyDescent="0.3">
      <c r="A2258">
        <v>27726</v>
      </c>
      <c r="B2258" t="s">
        <v>7581</v>
      </c>
      <c r="C2258" s="1">
        <v>41576</v>
      </c>
      <c r="D2258" s="1">
        <v>41578</v>
      </c>
      <c r="E2258" t="s">
        <v>54</v>
      </c>
      <c r="F2258" t="s">
        <v>906</v>
      </c>
      <c r="G2258" t="s">
        <v>907</v>
      </c>
      <c r="H2258" t="s">
        <v>28</v>
      </c>
      <c r="I2258" t="s">
        <v>563</v>
      </c>
      <c r="J2258" t="s">
        <v>564</v>
      </c>
      <c r="K2258" t="s">
        <v>46</v>
      </c>
      <c r="M2258" t="s">
        <v>47</v>
      </c>
      <c r="N2258" t="s">
        <v>48</v>
      </c>
      <c r="O2258" t="s">
        <v>1320</v>
      </c>
      <c r="P2258" t="s">
        <v>50</v>
      </c>
      <c r="Q2258" t="s">
        <v>363</v>
      </c>
      <c r="R2258" t="s">
        <v>1321</v>
      </c>
      <c r="S2258">
        <v>660.31200000000001</v>
      </c>
      <c r="T2258">
        <v>2</v>
      </c>
      <c r="U2258">
        <v>0.1</v>
      </c>
      <c r="V2258">
        <v>242.11199999999999</v>
      </c>
      <c r="W2258">
        <v>123.82</v>
      </c>
      <c r="X2258" t="s">
        <v>62</v>
      </c>
    </row>
    <row r="2259" spans="1:24" ht="14.4" x14ac:dyDescent="0.3">
      <c r="A2259">
        <v>38749</v>
      </c>
      <c r="B2259" t="s">
        <v>7582</v>
      </c>
      <c r="C2259" s="1">
        <v>41900</v>
      </c>
      <c r="D2259" s="1">
        <v>41905</v>
      </c>
      <c r="E2259" t="s">
        <v>40</v>
      </c>
      <c r="F2259" t="s">
        <v>5382</v>
      </c>
      <c r="G2259" t="s">
        <v>5383</v>
      </c>
      <c r="H2259" t="s">
        <v>66</v>
      </c>
      <c r="I2259" t="s">
        <v>1006</v>
      </c>
      <c r="J2259" t="s">
        <v>298</v>
      </c>
      <c r="K2259" t="s">
        <v>31</v>
      </c>
      <c r="L2259">
        <v>77036</v>
      </c>
      <c r="M2259" t="s">
        <v>32</v>
      </c>
      <c r="N2259" t="s">
        <v>70</v>
      </c>
      <c r="O2259" t="s">
        <v>7583</v>
      </c>
      <c r="P2259" t="s">
        <v>35</v>
      </c>
      <c r="Q2259" t="s">
        <v>60</v>
      </c>
      <c r="R2259" t="s">
        <v>7584</v>
      </c>
      <c r="S2259">
        <v>1415.76</v>
      </c>
      <c r="T2259">
        <v>6</v>
      </c>
      <c r="U2259">
        <v>0.2</v>
      </c>
      <c r="V2259">
        <v>88.484999999999999</v>
      </c>
      <c r="W2259">
        <v>123.82</v>
      </c>
      <c r="X2259" t="s">
        <v>104</v>
      </c>
    </row>
    <row r="2260" spans="1:24" ht="14.4" x14ac:dyDescent="0.3">
      <c r="A2260">
        <v>36284</v>
      </c>
      <c r="B2260" t="s">
        <v>7585</v>
      </c>
      <c r="C2260" s="1">
        <v>41389</v>
      </c>
      <c r="D2260" s="1">
        <v>41393</v>
      </c>
      <c r="E2260" t="s">
        <v>96</v>
      </c>
      <c r="F2260" t="s">
        <v>2112</v>
      </c>
      <c r="G2260" t="s">
        <v>2113</v>
      </c>
      <c r="H2260" t="s">
        <v>66</v>
      </c>
      <c r="I2260" t="s">
        <v>7586</v>
      </c>
      <c r="J2260" t="s">
        <v>3543</v>
      </c>
      <c r="K2260" t="s">
        <v>31</v>
      </c>
      <c r="L2260">
        <v>80906</v>
      </c>
      <c r="M2260" t="s">
        <v>32</v>
      </c>
      <c r="N2260" t="s">
        <v>110</v>
      </c>
      <c r="O2260" t="s">
        <v>7554</v>
      </c>
      <c r="P2260" t="s">
        <v>50</v>
      </c>
      <c r="Q2260" t="s">
        <v>51</v>
      </c>
      <c r="R2260" t="s">
        <v>7555</v>
      </c>
      <c r="S2260">
        <v>1325.76</v>
      </c>
      <c r="T2260">
        <v>6</v>
      </c>
      <c r="U2260">
        <v>0.2</v>
      </c>
      <c r="V2260">
        <v>149.148</v>
      </c>
      <c r="W2260">
        <v>123.77</v>
      </c>
      <c r="X2260" t="s">
        <v>62</v>
      </c>
    </row>
    <row r="2261" spans="1:24" ht="14.4" x14ac:dyDescent="0.3">
      <c r="A2261">
        <v>21521</v>
      </c>
      <c r="B2261" t="s">
        <v>7587</v>
      </c>
      <c r="C2261" s="1">
        <v>41123</v>
      </c>
      <c r="D2261" s="1">
        <v>41127</v>
      </c>
      <c r="E2261" t="s">
        <v>96</v>
      </c>
      <c r="F2261" t="s">
        <v>5733</v>
      </c>
      <c r="G2261" t="s">
        <v>5734</v>
      </c>
      <c r="H2261" t="s">
        <v>28</v>
      </c>
      <c r="I2261" t="s">
        <v>4665</v>
      </c>
      <c r="J2261" t="s">
        <v>391</v>
      </c>
      <c r="K2261" t="s">
        <v>162</v>
      </c>
      <c r="M2261" t="s">
        <v>47</v>
      </c>
      <c r="N2261" t="s">
        <v>163</v>
      </c>
      <c r="O2261" t="s">
        <v>2577</v>
      </c>
      <c r="P2261" t="s">
        <v>35</v>
      </c>
      <c r="Q2261" t="s">
        <v>79</v>
      </c>
      <c r="R2261" t="s">
        <v>2578</v>
      </c>
      <c r="S2261">
        <v>1140.3</v>
      </c>
      <c r="T2261">
        <v>3</v>
      </c>
      <c r="U2261">
        <v>0</v>
      </c>
      <c r="V2261">
        <v>433.26</v>
      </c>
      <c r="W2261">
        <v>123.67</v>
      </c>
      <c r="X2261" t="s">
        <v>104</v>
      </c>
    </row>
    <row r="2262" spans="1:24" ht="14.4" x14ac:dyDescent="0.3">
      <c r="A2262">
        <v>9307</v>
      </c>
      <c r="B2262" t="s">
        <v>7588</v>
      </c>
      <c r="C2262" s="1">
        <v>41438</v>
      </c>
      <c r="D2262" s="1">
        <v>41444</v>
      </c>
      <c r="E2262" t="s">
        <v>96</v>
      </c>
      <c r="F2262" t="s">
        <v>4799</v>
      </c>
      <c r="G2262" t="s">
        <v>4800</v>
      </c>
      <c r="H2262" t="s">
        <v>66</v>
      </c>
      <c r="I2262" t="s">
        <v>247</v>
      </c>
      <c r="J2262" t="s">
        <v>247</v>
      </c>
      <c r="K2262" t="s">
        <v>248</v>
      </c>
      <c r="M2262" t="s">
        <v>154</v>
      </c>
      <c r="N2262" t="s">
        <v>70</v>
      </c>
      <c r="O2262" t="s">
        <v>7172</v>
      </c>
      <c r="P2262" t="s">
        <v>35</v>
      </c>
      <c r="Q2262" t="s">
        <v>36</v>
      </c>
      <c r="R2262" t="s">
        <v>5717</v>
      </c>
      <c r="S2262">
        <v>825.1</v>
      </c>
      <c r="T2262">
        <v>5</v>
      </c>
      <c r="U2262">
        <v>0</v>
      </c>
      <c r="V2262">
        <v>297</v>
      </c>
      <c r="W2262">
        <v>123.63200000000001</v>
      </c>
      <c r="X2262" t="s">
        <v>62</v>
      </c>
    </row>
    <row r="2263" spans="1:24" ht="14.4" x14ac:dyDescent="0.3">
      <c r="A2263">
        <v>3243</v>
      </c>
      <c r="B2263" t="s">
        <v>7589</v>
      </c>
      <c r="C2263" s="1">
        <v>41740</v>
      </c>
      <c r="D2263" s="1">
        <v>41745</v>
      </c>
      <c r="E2263" t="s">
        <v>40</v>
      </c>
      <c r="F2263" t="s">
        <v>7432</v>
      </c>
      <c r="G2263" t="s">
        <v>7433</v>
      </c>
      <c r="H2263" t="s">
        <v>28</v>
      </c>
      <c r="I2263" t="s">
        <v>7590</v>
      </c>
      <c r="J2263" t="s">
        <v>4561</v>
      </c>
      <c r="K2263" t="s">
        <v>153</v>
      </c>
      <c r="M2263" t="s">
        <v>154</v>
      </c>
      <c r="N2263" t="s">
        <v>121</v>
      </c>
      <c r="O2263" t="s">
        <v>6053</v>
      </c>
      <c r="P2263" t="s">
        <v>35</v>
      </c>
      <c r="Q2263" t="s">
        <v>79</v>
      </c>
      <c r="R2263" t="s">
        <v>5850</v>
      </c>
      <c r="S2263">
        <v>972.81047999999998</v>
      </c>
      <c r="T2263">
        <v>6</v>
      </c>
      <c r="U2263">
        <v>2E-3</v>
      </c>
      <c r="V2263">
        <v>36.930480000000003</v>
      </c>
      <c r="W2263">
        <v>123.497</v>
      </c>
      <c r="X2263" t="s">
        <v>62</v>
      </c>
    </row>
    <row r="2264" spans="1:24" ht="14.4" x14ac:dyDescent="0.3">
      <c r="A2264">
        <v>8861</v>
      </c>
      <c r="B2264" t="s">
        <v>7591</v>
      </c>
      <c r="C2264" s="1">
        <v>40884</v>
      </c>
      <c r="D2264" s="1">
        <v>40887</v>
      </c>
      <c r="E2264" t="s">
        <v>40</v>
      </c>
      <c r="F2264" t="s">
        <v>2605</v>
      </c>
      <c r="G2264" t="s">
        <v>2606</v>
      </c>
      <c r="H2264" t="s">
        <v>43</v>
      </c>
      <c r="I2264" t="s">
        <v>5466</v>
      </c>
      <c r="J2264" t="s">
        <v>5467</v>
      </c>
      <c r="K2264" t="s">
        <v>5467</v>
      </c>
      <c r="M2264" t="s">
        <v>154</v>
      </c>
      <c r="N2264" t="s">
        <v>70</v>
      </c>
      <c r="O2264" t="s">
        <v>7116</v>
      </c>
      <c r="P2264" t="s">
        <v>50</v>
      </c>
      <c r="Q2264" t="s">
        <v>363</v>
      </c>
      <c r="R2264" t="s">
        <v>3204</v>
      </c>
      <c r="S2264">
        <v>723.72</v>
      </c>
      <c r="T2264">
        <v>5</v>
      </c>
      <c r="U2264">
        <v>0.4</v>
      </c>
      <c r="V2264">
        <v>-156.88</v>
      </c>
      <c r="W2264">
        <v>123.48</v>
      </c>
      <c r="X2264" t="s">
        <v>104</v>
      </c>
    </row>
    <row r="2265" spans="1:24" ht="14.4" x14ac:dyDescent="0.3">
      <c r="A2265">
        <v>16859</v>
      </c>
      <c r="B2265" t="s">
        <v>7592</v>
      </c>
      <c r="C2265" s="1">
        <v>41873</v>
      </c>
      <c r="D2265" s="1">
        <v>41877</v>
      </c>
      <c r="E2265" t="s">
        <v>96</v>
      </c>
      <c r="F2265" t="s">
        <v>3244</v>
      </c>
      <c r="G2265" t="s">
        <v>3245</v>
      </c>
      <c r="H2265" t="s">
        <v>28</v>
      </c>
      <c r="I2265" t="s">
        <v>7593</v>
      </c>
      <c r="J2265" t="s">
        <v>171</v>
      </c>
      <c r="K2265" t="s">
        <v>172</v>
      </c>
      <c r="M2265" t="s">
        <v>69</v>
      </c>
      <c r="N2265" t="s">
        <v>70</v>
      </c>
      <c r="O2265" t="s">
        <v>7594</v>
      </c>
      <c r="P2265" t="s">
        <v>50</v>
      </c>
      <c r="Q2265" t="s">
        <v>4238</v>
      </c>
      <c r="R2265" t="s">
        <v>7595</v>
      </c>
      <c r="S2265">
        <v>879.6</v>
      </c>
      <c r="T2265">
        <v>8</v>
      </c>
      <c r="U2265">
        <v>0</v>
      </c>
      <c r="V2265">
        <v>96.72</v>
      </c>
      <c r="W2265">
        <v>123.42</v>
      </c>
      <c r="X2265" t="s">
        <v>104</v>
      </c>
    </row>
    <row r="2266" spans="1:24" ht="14.4" x14ac:dyDescent="0.3">
      <c r="A2266">
        <v>12895</v>
      </c>
      <c r="B2266" t="s">
        <v>7596</v>
      </c>
      <c r="C2266" s="1">
        <v>41131</v>
      </c>
      <c r="D2266" s="1">
        <v>41135</v>
      </c>
      <c r="E2266" t="s">
        <v>96</v>
      </c>
      <c r="F2266" t="s">
        <v>4338</v>
      </c>
      <c r="G2266" t="s">
        <v>4339</v>
      </c>
      <c r="H2266" t="s">
        <v>43</v>
      </c>
      <c r="I2266" t="s">
        <v>788</v>
      </c>
      <c r="J2266" t="s">
        <v>788</v>
      </c>
      <c r="K2266" t="s">
        <v>68</v>
      </c>
      <c r="M2266" t="s">
        <v>69</v>
      </c>
      <c r="N2266" t="s">
        <v>70</v>
      </c>
      <c r="O2266" t="s">
        <v>6083</v>
      </c>
      <c r="P2266" t="s">
        <v>35</v>
      </c>
      <c r="Q2266" t="s">
        <v>36</v>
      </c>
      <c r="R2266" t="s">
        <v>3067</v>
      </c>
      <c r="S2266">
        <v>1281.75</v>
      </c>
      <c r="T2266">
        <v>5</v>
      </c>
      <c r="U2266">
        <v>0</v>
      </c>
      <c r="V2266">
        <v>499.8</v>
      </c>
      <c r="W2266">
        <v>123.36</v>
      </c>
      <c r="X2266" t="s">
        <v>62</v>
      </c>
    </row>
    <row r="2267" spans="1:24" ht="14.4" x14ac:dyDescent="0.3">
      <c r="A2267">
        <v>36597</v>
      </c>
      <c r="B2267" t="s">
        <v>7597</v>
      </c>
      <c r="C2267" s="1">
        <v>41425</v>
      </c>
      <c r="D2267" s="1">
        <v>41429</v>
      </c>
      <c r="E2267" t="s">
        <v>96</v>
      </c>
      <c r="F2267" t="s">
        <v>6350</v>
      </c>
      <c r="G2267" t="s">
        <v>6351</v>
      </c>
      <c r="H2267" t="s">
        <v>43</v>
      </c>
      <c r="I2267" t="s">
        <v>1812</v>
      </c>
      <c r="J2267" t="s">
        <v>128</v>
      </c>
      <c r="K2267" t="s">
        <v>31</v>
      </c>
      <c r="L2267">
        <v>22153</v>
      </c>
      <c r="M2267" t="s">
        <v>32</v>
      </c>
      <c r="N2267" t="s">
        <v>121</v>
      </c>
      <c r="O2267" t="s">
        <v>7598</v>
      </c>
      <c r="P2267" t="s">
        <v>50</v>
      </c>
      <c r="Q2267" t="s">
        <v>102</v>
      </c>
      <c r="R2267" t="s">
        <v>7599</v>
      </c>
      <c r="S2267">
        <v>2275.5</v>
      </c>
      <c r="T2267">
        <v>10</v>
      </c>
      <c r="U2267">
        <v>0</v>
      </c>
      <c r="V2267">
        <v>386.83499999999998</v>
      </c>
      <c r="W2267">
        <v>123.34</v>
      </c>
      <c r="X2267" t="s">
        <v>62</v>
      </c>
    </row>
    <row r="2268" spans="1:24" ht="14.4" x14ac:dyDescent="0.3">
      <c r="A2268">
        <v>36201</v>
      </c>
      <c r="B2268" t="s">
        <v>7600</v>
      </c>
      <c r="C2268" s="1">
        <v>40878</v>
      </c>
      <c r="D2268" s="1">
        <v>40880</v>
      </c>
      <c r="E2268" t="s">
        <v>40</v>
      </c>
      <c r="F2268" t="s">
        <v>4455</v>
      </c>
      <c r="G2268" t="s">
        <v>4456</v>
      </c>
      <c r="H2268" t="s">
        <v>43</v>
      </c>
      <c r="I2268" t="s">
        <v>1006</v>
      </c>
      <c r="J2268" t="s">
        <v>298</v>
      </c>
      <c r="K2268" t="s">
        <v>31</v>
      </c>
      <c r="L2268">
        <v>77070</v>
      </c>
      <c r="M2268" t="s">
        <v>32</v>
      </c>
      <c r="N2268" t="s">
        <v>70</v>
      </c>
      <c r="O2268" t="s">
        <v>5114</v>
      </c>
      <c r="P2268" t="s">
        <v>50</v>
      </c>
      <c r="Q2268" t="s">
        <v>51</v>
      </c>
      <c r="R2268" t="s">
        <v>5115</v>
      </c>
      <c r="S2268">
        <v>674.05799999999999</v>
      </c>
      <c r="T2268">
        <v>3</v>
      </c>
      <c r="U2268">
        <v>0.3</v>
      </c>
      <c r="V2268">
        <v>-19.258800000000001</v>
      </c>
      <c r="W2268">
        <v>123.32</v>
      </c>
      <c r="X2268" t="s">
        <v>38</v>
      </c>
    </row>
    <row r="2269" spans="1:24" ht="14.4" x14ac:dyDescent="0.3">
      <c r="A2269">
        <v>32836</v>
      </c>
      <c r="B2269" t="s">
        <v>7601</v>
      </c>
      <c r="C2269" s="1">
        <v>41898</v>
      </c>
      <c r="D2269" s="1">
        <v>41900</v>
      </c>
      <c r="E2269" t="s">
        <v>40</v>
      </c>
      <c r="F2269" t="s">
        <v>3129</v>
      </c>
      <c r="G2269" t="s">
        <v>3130</v>
      </c>
      <c r="H2269" t="s">
        <v>28</v>
      </c>
      <c r="I2269" t="s">
        <v>855</v>
      </c>
      <c r="J2269" t="s">
        <v>856</v>
      </c>
      <c r="K2269" t="s">
        <v>31</v>
      </c>
      <c r="L2269">
        <v>2149</v>
      </c>
      <c r="M2269" t="s">
        <v>32</v>
      </c>
      <c r="N2269" t="s">
        <v>33</v>
      </c>
      <c r="O2269" t="s">
        <v>1893</v>
      </c>
      <c r="P2269" t="s">
        <v>50</v>
      </c>
      <c r="Q2269" t="s">
        <v>363</v>
      </c>
      <c r="R2269" t="s">
        <v>1894</v>
      </c>
      <c r="S2269">
        <v>782.94</v>
      </c>
      <c r="T2269">
        <v>3</v>
      </c>
      <c r="U2269">
        <v>0</v>
      </c>
      <c r="V2269">
        <v>203.56440000000001</v>
      </c>
      <c r="W2269">
        <v>123.26</v>
      </c>
      <c r="X2269" t="s">
        <v>104</v>
      </c>
    </row>
    <row r="2270" spans="1:24" ht="14.4" x14ac:dyDescent="0.3">
      <c r="A2270">
        <v>24319</v>
      </c>
      <c r="B2270" t="s">
        <v>7602</v>
      </c>
      <c r="C2270" s="1">
        <v>41969</v>
      </c>
      <c r="D2270" s="1">
        <v>41973</v>
      </c>
      <c r="E2270" t="s">
        <v>96</v>
      </c>
      <c r="F2270" t="s">
        <v>6105</v>
      </c>
      <c r="G2270" t="s">
        <v>6106</v>
      </c>
      <c r="H2270" t="s">
        <v>28</v>
      </c>
      <c r="I2270" t="s">
        <v>7603</v>
      </c>
      <c r="J2270" t="s">
        <v>161</v>
      </c>
      <c r="K2270" t="s">
        <v>162</v>
      </c>
      <c r="M2270" t="s">
        <v>47</v>
      </c>
      <c r="N2270" t="s">
        <v>163</v>
      </c>
      <c r="O2270" t="s">
        <v>3171</v>
      </c>
      <c r="P2270" t="s">
        <v>35</v>
      </c>
      <c r="Q2270" t="s">
        <v>292</v>
      </c>
      <c r="R2270" t="s">
        <v>1135</v>
      </c>
      <c r="S2270">
        <v>1839.18</v>
      </c>
      <c r="T2270">
        <v>7</v>
      </c>
      <c r="U2270">
        <v>0</v>
      </c>
      <c r="V2270">
        <v>238.98</v>
      </c>
      <c r="W2270">
        <v>123.24</v>
      </c>
      <c r="X2270" t="s">
        <v>62</v>
      </c>
    </row>
    <row r="2271" spans="1:24" ht="14.4" x14ac:dyDescent="0.3">
      <c r="A2271">
        <v>24146</v>
      </c>
      <c r="B2271" t="s">
        <v>7604</v>
      </c>
      <c r="C2271" s="1">
        <v>41718</v>
      </c>
      <c r="D2271" s="1">
        <v>41722</v>
      </c>
      <c r="E2271" t="s">
        <v>96</v>
      </c>
      <c r="F2271" t="s">
        <v>7413</v>
      </c>
      <c r="G2271" t="s">
        <v>5881</v>
      </c>
      <c r="H2271" t="s">
        <v>28</v>
      </c>
      <c r="I2271" t="s">
        <v>7605</v>
      </c>
      <c r="J2271" t="s">
        <v>1582</v>
      </c>
      <c r="K2271" t="s">
        <v>275</v>
      </c>
      <c r="M2271" t="s">
        <v>47</v>
      </c>
      <c r="N2271" t="s">
        <v>137</v>
      </c>
      <c r="O2271" t="s">
        <v>870</v>
      </c>
      <c r="P2271" t="s">
        <v>35</v>
      </c>
      <c r="Q2271" t="s">
        <v>79</v>
      </c>
      <c r="R2271" t="s">
        <v>871</v>
      </c>
      <c r="S2271">
        <v>1272.48</v>
      </c>
      <c r="T2271">
        <v>4</v>
      </c>
      <c r="U2271">
        <v>0</v>
      </c>
      <c r="V2271">
        <v>458.04</v>
      </c>
      <c r="W2271">
        <v>123.23</v>
      </c>
      <c r="X2271" t="s">
        <v>62</v>
      </c>
    </row>
    <row r="2272" spans="1:24" ht="14.4" x14ac:dyDescent="0.3">
      <c r="A2272">
        <v>15117</v>
      </c>
      <c r="B2272" t="s">
        <v>7606</v>
      </c>
      <c r="C2272" s="1">
        <v>41103</v>
      </c>
      <c r="D2272" s="1">
        <v>41107</v>
      </c>
      <c r="E2272" t="s">
        <v>96</v>
      </c>
      <c r="F2272" t="s">
        <v>3736</v>
      </c>
      <c r="G2272" t="s">
        <v>1440</v>
      </c>
      <c r="H2272" t="s">
        <v>43</v>
      </c>
      <c r="I2272" t="s">
        <v>559</v>
      </c>
      <c r="J2272" t="s">
        <v>336</v>
      </c>
      <c r="K2272" t="s">
        <v>231</v>
      </c>
      <c r="M2272" t="s">
        <v>69</v>
      </c>
      <c r="N2272" t="s">
        <v>232</v>
      </c>
      <c r="O2272" t="s">
        <v>7607</v>
      </c>
      <c r="P2272" t="s">
        <v>35</v>
      </c>
      <c r="Q2272" t="s">
        <v>292</v>
      </c>
      <c r="R2272" t="s">
        <v>7608</v>
      </c>
      <c r="S2272">
        <v>807.08399999999995</v>
      </c>
      <c r="T2272">
        <v>3</v>
      </c>
      <c r="U2272">
        <v>0.1</v>
      </c>
      <c r="V2272">
        <v>304.88400000000001</v>
      </c>
      <c r="W2272">
        <v>123.08</v>
      </c>
      <c r="X2272" t="s">
        <v>104</v>
      </c>
    </row>
    <row r="2273" spans="1:24" ht="14.4" x14ac:dyDescent="0.3">
      <c r="A2273">
        <v>39666</v>
      </c>
      <c r="B2273" t="s">
        <v>7609</v>
      </c>
      <c r="C2273" s="1">
        <v>41437</v>
      </c>
      <c r="D2273" s="1">
        <v>41442</v>
      </c>
      <c r="E2273" t="s">
        <v>96</v>
      </c>
      <c r="F2273" t="s">
        <v>5145</v>
      </c>
      <c r="G2273" t="s">
        <v>5146</v>
      </c>
      <c r="H2273" t="s">
        <v>28</v>
      </c>
      <c r="I2273" t="s">
        <v>267</v>
      </c>
      <c r="J2273" t="s">
        <v>109</v>
      </c>
      <c r="K2273" t="s">
        <v>31</v>
      </c>
      <c r="L2273">
        <v>90049</v>
      </c>
      <c r="M2273" t="s">
        <v>32</v>
      </c>
      <c r="N2273" t="s">
        <v>110</v>
      </c>
      <c r="O2273" t="s">
        <v>311</v>
      </c>
      <c r="P2273" t="s">
        <v>50</v>
      </c>
      <c r="Q2273" t="s">
        <v>102</v>
      </c>
      <c r="R2273" t="s">
        <v>312</v>
      </c>
      <c r="S2273">
        <v>902.71199999999999</v>
      </c>
      <c r="T2273">
        <v>3</v>
      </c>
      <c r="U2273">
        <v>0.2</v>
      </c>
      <c r="V2273">
        <v>33.851700000000001</v>
      </c>
      <c r="W2273">
        <v>123.06</v>
      </c>
      <c r="X2273" t="s">
        <v>104</v>
      </c>
    </row>
    <row r="2274" spans="1:24" ht="14.4" x14ac:dyDescent="0.3">
      <c r="A2274">
        <v>46162</v>
      </c>
      <c r="B2274" t="s">
        <v>7610</v>
      </c>
      <c r="C2274" s="1">
        <v>40854</v>
      </c>
      <c r="D2274" s="1">
        <v>40856</v>
      </c>
      <c r="E2274" t="s">
        <v>40</v>
      </c>
      <c r="F2274" t="s">
        <v>7611</v>
      </c>
      <c r="G2274" t="s">
        <v>7220</v>
      </c>
      <c r="H2274" t="s">
        <v>66</v>
      </c>
      <c r="I2274" t="s">
        <v>7612</v>
      </c>
      <c r="J2274" t="s">
        <v>7612</v>
      </c>
      <c r="K2274" t="s">
        <v>5321</v>
      </c>
      <c r="M2274" t="s">
        <v>145</v>
      </c>
      <c r="N2274" t="s">
        <v>145</v>
      </c>
      <c r="O2274" t="s">
        <v>7613</v>
      </c>
      <c r="P2274" t="s">
        <v>35</v>
      </c>
      <c r="Q2274" t="s">
        <v>60</v>
      </c>
      <c r="R2274" t="s">
        <v>566</v>
      </c>
      <c r="S2274">
        <v>1272.5999999999999</v>
      </c>
      <c r="T2274">
        <v>2</v>
      </c>
      <c r="U2274">
        <v>0</v>
      </c>
      <c r="V2274">
        <v>279.95999999999998</v>
      </c>
      <c r="W2274">
        <v>123.03</v>
      </c>
      <c r="X2274" t="s">
        <v>62</v>
      </c>
    </row>
    <row r="2275" spans="1:24" ht="14.4" x14ac:dyDescent="0.3">
      <c r="A2275">
        <v>12110</v>
      </c>
      <c r="B2275" t="s">
        <v>7614</v>
      </c>
      <c r="C2275" s="1">
        <v>41502</v>
      </c>
      <c r="D2275" s="1">
        <v>41509</v>
      </c>
      <c r="E2275" t="s">
        <v>96</v>
      </c>
      <c r="F2275" t="s">
        <v>3031</v>
      </c>
      <c r="G2275" t="s">
        <v>3032</v>
      </c>
      <c r="H2275" t="s">
        <v>43</v>
      </c>
      <c r="I2275" t="s">
        <v>4910</v>
      </c>
      <c r="J2275" t="s">
        <v>336</v>
      </c>
      <c r="K2275" t="s">
        <v>231</v>
      </c>
      <c r="M2275" t="s">
        <v>69</v>
      </c>
      <c r="N2275" t="s">
        <v>232</v>
      </c>
      <c r="O2275" t="s">
        <v>7272</v>
      </c>
      <c r="P2275" t="s">
        <v>50</v>
      </c>
      <c r="Q2275" t="s">
        <v>363</v>
      </c>
      <c r="R2275" t="s">
        <v>7273</v>
      </c>
      <c r="S2275">
        <v>891.9</v>
      </c>
      <c r="T2275">
        <v>6</v>
      </c>
      <c r="U2275">
        <v>0</v>
      </c>
      <c r="V2275">
        <v>178.38</v>
      </c>
      <c r="W2275">
        <v>123.01</v>
      </c>
      <c r="X2275" t="s">
        <v>115</v>
      </c>
    </row>
    <row r="2276" spans="1:24" ht="14.4" x14ac:dyDescent="0.3">
      <c r="A2276">
        <v>10052</v>
      </c>
      <c r="B2276" t="s">
        <v>7615</v>
      </c>
      <c r="C2276" s="1">
        <v>40680</v>
      </c>
      <c r="D2276" s="1">
        <v>40683</v>
      </c>
      <c r="E2276" t="s">
        <v>40</v>
      </c>
      <c r="F2276" t="s">
        <v>1105</v>
      </c>
      <c r="G2276" t="s">
        <v>1106</v>
      </c>
      <c r="H2276" t="s">
        <v>28</v>
      </c>
      <c r="I2276" t="s">
        <v>7616</v>
      </c>
      <c r="J2276" t="s">
        <v>3546</v>
      </c>
      <c r="K2276" t="s">
        <v>153</v>
      </c>
      <c r="M2276" t="s">
        <v>154</v>
      </c>
      <c r="N2276" t="s">
        <v>121</v>
      </c>
      <c r="O2276" t="s">
        <v>7617</v>
      </c>
      <c r="P2276" t="s">
        <v>35</v>
      </c>
      <c r="Q2276" t="s">
        <v>60</v>
      </c>
      <c r="R2276" t="s">
        <v>561</v>
      </c>
      <c r="S2276">
        <v>849.8</v>
      </c>
      <c r="T2276">
        <v>5</v>
      </c>
      <c r="U2276">
        <v>0.6</v>
      </c>
      <c r="V2276">
        <v>-786.1</v>
      </c>
      <c r="W2276">
        <v>123.003</v>
      </c>
      <c r="X2276" t="s">
        <v>104</v>
      </c>
    </row>
    <row r="2277" spans="1:24" ht="14.4" x14ac:dyDescent="0.3">
      <c r="A2277">
        <v>25089</v>
      </c>
      <c r="B2277" t="s">
        <v>5434</v>
      </c>
      <c r="C2277" s="1">
        <v>41456</v>
      </c>
      <c r="D2277" s="1">
        <v>41458</v>
      </c>
      <c r="E2277" t="s">
        <v>40</v>
      </c>
      <c r="F2277" t="s">
        <v>5435</v>
      </c>
      <c r="G2277" t="s">
        <v>5436</v>
      </c>
      <c r="H2277" t="s">
        <v>66</v>
      </c>
      <c r="I2277" t="s">
        <v>1819</v>
      </c>
      <c r="J2277" t="s">
        <v>1819</v>
      </c>
      <c r="K2277" t="s">
        <v>1819</v>
      </c>
      <c r="M2277" t="s">
        <v>47</v>
      </c>
      <c r="N2277" t="s">
        <v>348</v>
      </c>
      <c r="O2277" t="s">
        <v>4930</v>
      </c>
      <c r="P2277" t="s">
        <v>112</v>
      </c>
      <c r="Q2277" t="s">
        <v>795</v>
      </c>
      <c r="R2277" t="s">
        <v>1249</v>
      </c>
      <c r="S2277">
        <v>994.5</v>
      </c>
      <c r="T2277">
        <v>5</v>
      </c>
      <c r="U2277">
        <v>0</v>
      </c>
      <c r="V2277">
        <v>139.19999999999999</v>
      </c>
      <c r="W2277">
        <v>123</v>
      </c>
      <c r="X2277" t="s">
        <v>38</v>
      </c>
    </row>
    <row r="2278" spans="1:24" ht="14.4" x14ac:dyDescent="0.3">
      <c r="A2278">
        <v>19499</v>
      </c>
      <c r="B2278" t="s">
        <v>7618</v>
      </c>
      <c r="C2278" s="1">
        <v>41976</v>
      </c>
      <c r="D2278" s="1">
        <v>41980</v>
      </c>
      <c r="E2278" t="s">
        <v>96</v>
      </c>
      <c r="F2278" t="s">
        <v>2712</v>
      </c>
      <c r="G2278" t="s">
        <v>315</v>
      </c>
      <c r="H2278" t="s">
        <v>43</v>
      </c>
      <c r="I2278" t="s">
        <v>1954</v>
      </c>
      <c r="J2278" t="s">
        <v>1955</v>
      </c>
      <c r="K2278" t="s">
        <v>1956</v>
      </c>
      <c r="M2278" t="s">
        <v>69</v>
      </c>
      <c r="N2278" t="s">
        <v>70</v>
      </c>
      <c r="O2278" t="s">
        <v>5056</v>
      </c>
      <c r="P2278" t="s">
        <v>35</v>
      </c>
      <c r="Q2278" t="s">
        <v>79</v>
      </c>
      <c r="R2278" t="s">
        <v>1808</v>
      </c>
      <c r="S2278">
        <v>1590.66</v>
      </c>
      <c r="T2278">
        <v>6</v>
      </c>
      <c r="U2278">
        <v>0</v>
      </c>
      <c r="V2278">
        <v>540.72</v>
      </c>
      <c r="W2278">
        <v>122.96</v>
      </c>
      <c r="X2278" t="s">
        <v>62</v>
      </c>
    </row>
    <row r="2279" spans="1:24" ht="14.4" x14ac:dyDescent="0.3">
      <c r="A2279">
        <v>27987</v>
      </c>
      <c r="B2279" t="s">
        <v>7619</v>
      </c>
      <c r="C2279" s="1">
        <v>41514</v>
      </c>
      <c r="D2279" s="1">
        <v>41521</v>
      </c>
      <c r="E2279" t="s">
        <v>96</v>
      </c>
      <c r="F2279" t="s">
        <v>3280</v>
      </c>
      <c r="G2279" t="s">
        <v>3281</v>
      </c>
      <c r="H2279" t="s">
        <v>43</v>
      </c>
      <c r="I2279" t="s">
        <v>7620</v>
      </c>
      <c r="J2279" t="s">
        <v>1341</v>
      </c>
      <c r="K2279" t="s">
        <v>162</v>
      </c>
      <c r="M2279" t="s">
        <v>47</v>
      </c>
      <c r="N2279" t="s">
        <v>163</v>
      </c>
      <c r="O2279" t="s">
        <v>3927</v>
      </c>
      <c r="P2279" t="s">
        <v>35</v>
      </c>
      <c r="Q2279" t="s">
        <v>292</v>
      </c>
      <c r="R2279" t="s">
        <v>3928</v>
      </c>
      <c r="S2279">
        <v>805.5</v>
      </c>
      <c r="T2279">
        <v>3</v>
      </c>
      <c r="U2279">
        <v>0</v>
      </c>
      <c r="V2279">
        <v>32.22</v>
      </c>
      <c r="W2279">
        <v>122.95</v>
      </c>
      <c r="X2279" t="s">
        <v>115</v>
      </c>
    </row>
    <row r="2280" spans="1:24" ht="14.4" x14ac:dyDescent="0.3">
      <c r="A2280">
        <v>14541</v>
      </c>
      <c r="B2280" t="s">
        <v>7621</v>
      </c>
      <c r="C2280" s="1">
        <v>41929</v>
      </c>
      <c r="D2280" s="1">
        <v>41931</v>
      </c>
      <c r="E2280" t="s">
        <v>54</v>
      </c>
      <c r="F2280" t="s">
        <v>3781</v>
      </c>
      <c r="G2280" t="s">
        <v>3782</v>
      </c>
      <c r="H2280" t="s">
        <v>66</v>
      </c>
      <c r="I2280" t="s">
        <v>7622</v>
      </c>
      <c r="J2280" t="s">
        <v>336</v>
      </c>
      <c r="K2280" t="s">
        <v>231</v>
      </c>
      <c r="M2280" t="s">
        <v>69</v>
      </c>
      <c r="N2280" t="s">
        <v>232</v>
      </c>
      <c r="O2280" t="s">
        <v>7623</v>
      </c>
      <c r="P2280" t="s">
        <v>35</v>
      </c>
      <c r="Q2280" t="s">
        <v>79</v>
      </c>
      <c r="R2280" t="s">
        <v>7624</v>
      </c>
      <c r="S2280">
        <v>898.38</v>
      </c>
      <c r="T2280">
        <v>7</v>
      </c>
      <c r="U2280">
        <v>0</v>
      </c>
      <c r="V2280">
        <v>116.76</v>
      </c>
      <c r="W2280">
        <v>122.94</v>
      </c>
      <c r="X2280" t="s">
        <v>104</v>
      </c>
    </row>
    <row r="2281" spans="1:24" ht="14.4" x14ac:dyDescent="0.3">
      <c r="A2281">
        <v>38333</v>
      </c>
      <c r="B2281" t="s">
        <v>7625</v>
      </c>
      <c r="C2281" s="1">
        <v>40665</v>
      </c>
      <c r="D2281" s="1">
        <v>40667</v>
      </c>
      <c r="E2281" t="s">
        <v>40</v>
      </c>
      <c r="F2281" t="s">
        <v>2060</v>
      </c>
      <c r="G2281" t="s">
        <v>2061</v>
      </c>
      <c r="H2281" t="s">
        <v>28</v>
      </c>
      <c r="I2281" t="s">
        <v>5272</v>
      </c>
      <c r="J2281" t="s">
        <v>465</v>
      </c>
      <c r="K2281" t="s">
        <v>31</v>
      </c>
      <c r="L2281">
        <v>33801</v>
      </c>
      <c r="M2281" t="s">
        <v>32</v>
      </c>
      <c r="N2281" t="s">
        <v>121</v>
      </c>
      <c r="O2281" t="s">
        <v>3925</v>
      </c>
      <c r="P2281" t="s">
        <v>35</v>
      </c>
      <c r="Q2281" t="s">
        <v>79</v>
      </c>
      <c r="R2281" t="s">
        <v>3926</v>
      </c>
      <c r="S2281">
        <v>479.98399999999998</v>
      </c>
      <c r="T2281">
        <v>2</v>
      </c>
      <c r="U2281">
        <v>0.2</v>
      </c>
      <c r="V2281">
        <v>89.997</v>
      </c>
      <c r="W2281">
        <v>122.9</v>
      </c>
      <c r="X2281" t="s">
        <v>38</v>
      </c>
    </row>
    <row r="2282" spans="1:24" ht="14.4" x14ac:dyDescent="0.3">
      <c r="A2282">
        <v>47713</v>
      </c>
      <c r="B2282" t="s">
        <v>7626</v>
      </c>
      <c r="C2282" s="1">
        <v>40894</v>
      </c>
      <c r="D2282" s="1">
        <v>40897</v>
      </c>
      <c r="E2282" t="s">
        <v>54</v>
      </c>
      <c r="F2282" t="s">
        <v>7627</v>
      </c>
      <c r="G2282" t="s">
        <v>5073</v>
      </c>
      <c r="H2282" t="s">
        <v>28</v>
      </c>
      <c r="I2282" t="s">
        <v>7544</v>
      </c>
      <c r="J2282" t="s">
        <v>7544</v>
      </c>
      <c r="K2282" t="s">
        <v>3559</v>
      </c>
      <c r="M2282" t="s">
        <v>77</v>
      </c>
      <c r="N2282" t="s">
        <v>77</v>
      </c>
      <c r="O2282" t="s">
        <v>7628</v>
      </c>
      <c r="P2282" t="s">
        <v>112</v>
      </c>
      <c r="Q2282" t="s">
        <v>165</v>
      </c>
      <c r="R2282" t="s">
        <v>3080</v>
      </c>
      <c r="S2282">
        <v>683.06399999999996</v>
      </c>
      <c r="T2282">
        <v>4</v>
      </c>
      <c r="U2282">
        <v>0.7</v>
      </c>
      <c r="V2282">
        <v>-865.29600000000005</v>
      </c>
      <c r="W2282">
        <v>122.78</v>
      </c>
      <c r="X2282" t="s">
        <v>104</v>
      </c>
    </row>
    <row r="2283" spans="1:24" ht="14.4" x14ac:dyDescent="0.3">
      <c r="A2283">
        <v>12137</v>
      </c>
      <c r="B2283" t="s">
        <v>7629</v>
      </c>
      <c r="C2283" s="1">
        <v>41080</v>
      </c>
      <c r="D2283" s="1">
        <v>41082</v>
      </c>
      <c r="E2283" t="s">
        <v>54</v>
      </c>
      <c r="F2283" t="s">
        <v>2544</v>
      </c>
      <c r="G2283" t="s">
        <v>2545</v>
      </c>
      <c r="H2283" t="s">
        <v>43</v>
      </c>
      <c r="I2283" t="s">
        <v>761</v>
      </c>
      <c r="J2283" t="s">
        <v>484</v>
      </c>
      <c r="K2283" t="s">
        <v>68</v>
      </c>
      <c r="M2283" t="s">
        <v>69</v>
      </c>
      <c r="N2283" t="s">
        <v>70</v>
      </c>
      <c r="O2283" t="s">
        <v>560</v>
      </c>
      <c r="P2283" t="s">
        <v>35</v>
      </c>
      <c r="Q2283" t="s">
        <v>60</v>
      </c>
      <c r="R2283" t="s">
        <v>561</v>
      </c>
      <c r="S2283">
        <v>1593.375</v>
      </c>
      <c r="T2283">
        <v>5</v>
      </c>
      <c r="U2283">
        <v>0.5</v>
      </c>
      <c r="V2283">
        <v>-1242.9749999999999</v>
      </c>
      <c r="W2283">
        <v>122.75</v>
      </c>
      <c r="X2283" t="s">
        <v>62</v>
      </c>
    </row>
    <row r="2284" spans="1:24" ht="14.4" x14ac:dyDescent="0.3">
      <c r="A2284">
        <v>15987</v>
      </c>
      <c r="B2284" t="s">
        <v>7630</v>
      </c>
      <c r="C2284" s="1">
        <v>41964</v>
      </c>
      <c r="D2284" s="1">
        <v>41968</v>
      </c>
      <c r="E2284" t="s">
        <v>96</v>
      </c>
      <c r="F2284" t="s">
        <v>3588</v>
      </c>
      <c r="G2284" t="s">
        <v>3589</v>
      </c>
      <c r="H2284" t="s">
        <v>28</v>
      </c>
      <c r="I2284" t="s">
        <v>7631</v>
      </c>
      <c r="J2284" t="s">
        <v>749</v>
      </c>
      <c r="K2284" t="s">
        <v>750</v>
      </c>
      <c r="M2284" t="s">
        <v>69</v>
      </c>
      <c r="N2284" t="s">
        <v>70</v>
      </c>
      <c r="O2284" t="s">
        <v>7632</v>
      </c>
      <c r="P2284" t="s">
        <v>50</v>
      </c>
      <c r="Q2284" t="s">
        <v>363</v>
      </c>
      <c r="R2284" t="s">
        <v>2336</v>
      </c>
      <c r="S2284">
        <v>1275.1199999999999</v>
      </c>
      <c r="T2284">
        <v>7</v>
      </c>
      <c r="U2284">
        <v>0.5</v>
      </c>
      <c r="V2284">
        <v>-1147.6500000000001</v>
      </c>
      <c r="W2284">
        <v>122.72</v>
      </c>
      <c r="X2284" t="s">
        <v>104</v>
      </c>
    </row>
    <row r="2285" spans="1:24" ht="14.4" x14ac:dyDescent="0.3">
      <c r="A2285">
        <v>19685</v>
      </c>
      <c r="B2285" t="s">
        <v>7633</v>
      </c>
      <c r="C2285" s="1">
        <v>41429</v>
      </c>
      <c r="D2285" s="1">
        <v>41432</v>
      </c>
      <c r="E2285" t="s">
        <v>40</v>
      </c>
      <c r="F2285" t="s">
        <v>3352</v>
      </c>
      <c r="G2285" t="s">
        <v>3353</v>
      </c>
      <c r="H2285" t="s">
        <v>43</v>
      </c>
      <c r="I2285" t="s">
        <v>7634</v>
      </c>
      <c r="J2285" t="s">
        <v>2953</v>
      </c>
      <c r="K2285" t="s">
        <v>509</v>
      </c>
      <c r="M2285" t="s">
        <v>69</v>
      </c>
      <c r="N2285" t="s">
        <v>121</v>
      </c>
      <c r="O2285" t="s">
        <v>7635</v>
      </c>
      <c r="P2285" t="s">
        <v>112</v>
      </c>
      <c r="Q2285" t="s">
        <v>795</v>
      </c>
      <c r="R2285" t="s">
        <v>7636</v>
      </c>
      <c r="S2285">
        <v>447.55200000000002</v>
      </c>
      <c r="T2285">
        <v>8</v>
      </c>
      <c r="U2285">
        <v>0.1</v>
      </c>
      <c r="V2285">
        <v>-10.128</v>
      </c>
      <c r="W2285">
        <v>122.68</v>
      </c>
      <c r="X2285" t="s">
        <v>38</v>
      </c>
    </row>
    <row r="2286" spans="1:24" ht="14.4" x14ac:dyDescent="0.3">
      <c r="A2286">
        <v>13234</v>
      </c>
      <c r="B2286" t="s">
        <v>7637</v>
      </c>
      <c r="C2286" s="1">
        <v>41859</v>
      </c>
      <c r="D2286" s="1">
        <v>41864</v>
      </c>
      <c r="E2286" t="s">
        <v>96</v>
      </c>
      <c r="F2286" t="s">
        <v>2806</v>
      </c>
      <c r="G2286" t="s">
        <v>2807</v>
      </c>
      <c r="H2286" t="s">
        <v>28</v>
      </c>
      <c r="I2286" t="s">
        <v>4923</v>
      </c>
      <c r="J2286" t="s">
        <v>1254</v>
      </c>
      <c r="K2286" t="s">
        <v>509</v>
      </c>
      <c r="M2286" t="s">
        <v>69</v>
      </c>
      <c r="N2286" t="s">
        <v>121</v>
      </c>
      <c r="O2286" t="s">
        <v>7638</v>
      </c>
      <c r="P2286" t="s">
        <v>50</v>
      </c>
      <c r="Q2286" t="s">
        <v>51</v>
      </c>
      <c r="R2286" t="s">
        <v>1584</v>
      </c>
      <c r="S2286">
        <v>1102.5360000000001</v>
      </c>
      <c r="T2286">
        <v>3</v>
      </c>
      <c r="U2286">
        <v>0.2</v>
      </c>
      <c r="V2286">
        <v>-275.63400000000001</v>
      </c>
      <c r="W2286">
        <v>122.67</v>
      </c>
      <c r="X2286" t="s">
        <v>62</v>
      </c>
    </row>
    <row r="2287" spans="1:24" ht="14.4" x14ac:dyDescent="0.3">
      <c r="A2287">
        <v>12684</v>
      </c>
      <c r="B2287" t="s">
        <v>7639</v>
      </c>
      <c r="C2287" s="1">
        <v>41444</v>
      </c>
      <c r="D2287" s="1">
        <v>41447</v>
      </c>
      <c r="E2287" t="s">
        <v>40</v>
      </c>
      <c r="F2287" t="s">
        <v>4737</v>
      </c>
      <c r="G2287" t="s">
        <v>4738</v>
      </c>
      <c r="H2287" t="s">
        <v>43</v>
      </c>
      <c r="I2287" t="s">
        <v>6540</v>
      </c>
      <c r="J2287" t="s">
        <v>801</v>
      </c>
      <c r="K2287" t="s">
        <v>172</v>
      </c>
      <c r="M2287" t="s">
        <v>69</v>
      </c>
      <c r="N2287" t="s">
        <v>70</v>
      </c>
      <c r="O2287" t="s">
        <v>7640</v>
      </c>
      <c r="P2287" t="s">
        <v>35</v>
      </c>
      <c r="Q2287" t="s">
        <v>79</v>
      </c>
      <c r="R2287" t="s">
        <v>7641</v>
      </c>
      <c r="S2287">
        <v>591.94799999999998</v>
      </c>
      <c r="T2287">
        <v>12</v>
      </c>
      <c r="U2287">
        <v>0.65</v>
      </c>
      <c r="V2287">
        <v>-642.85199999999998</v>
      </c>
      <c r="W2287">
        <v>122.65</v>
      </c>
      <c r="X2287" t="s">
        <v>104</v>
      </c>
    </row>
    <row r="2288" spans="1:24" ht="14.4" x14ac:dyDescent="0.3">
      <c r="A2288">
        <v>15978</v>
      </c>
      <c r="B2288" t="s">
        <v>7642</v>
      </c>
      <c r="C2288" s="1">
        <v>40634</v>
      </c>
      <c r="D2288" s="1">
        <v>40637</v>
      </c>
      <c r="E2288" t="s">
        <v>54</v>
      </c>
      <c r="F2288" t="s">
        <v>5799</v>
      </c>
      <c r="G2288" t="s">
        <v>5800</v>
      </c>
      <c r="H2288" t="s">
        <v>43</v>
      </c>
      <c r="I2288" t="s">
        <v>2354</v>
      </c>
      <c r="J2288" t="s">
        <v>2355</v>
      </c>
      <c r="K2288" t="s">
        <v>187</v>
      </c>
      <c r="M2288" t="s">
        <v>69</v>
      </c>
      <c r="N2288" t="s">
        <v>121</v>
      </c>
      <c r="O2288" t="s">
        <v>6447</v>
      </c>
      <c r="P2288" t="s">
        <v>35</v>
      </c>
      <c r="Q2288" t="s">
        <v>60</v>
      </c>
      <c r="R2288" t="s">
        <v>7643</v>
      </c>
      <c r="S2288">
        <v>496.584</v>
      </c>
      <c r="T2288">
        <v>6</v>
      </c>
      <c r="U2288">
        <v>0.4</v>
      </c>
      <c r="V2288">
        <v>-289.83600000000001</v>
      </c>
      <c r="W2288">
        <v>122.65</v>
      </c>
      <c r="X2288" t="s">
        <v>104</v>
      </c>
    </row>
    <row r="2289" spans="1:24" ht="14.4" x14ac:dyDescent="0.3">
      <c r="A2289">
        <v>18155</v>
      </c>
      <c r="B2289" t="s">
        <v>7644</v>
      </c>
      <c r="C2289" s="1">
        <v>41694</v>
      </c>
      <c r="D2289" s="1">
        <v>41701</v>
      </c>
      <c r="E2289" t="s">
        <v>96</v>
      </c>
      <c r="F2289" t="s">
        <v>4928</v>
      </c>
      <c r="G2289" t="s">
        <v>4929</v>
      </c>
      <c r="H2289" t="s">
        <v>43</v>
      </c>
      <c r="I2289" t="s">
        <v>7645</v>
      </c>
      <c r="J2289" t="s">
        <v>171</v>
      </c>
      <c r="K2289" t="s">
        <v>172</v>
      </c>
      <c r="M2289" t="s">
        <v>69</v>
      </c>
      <c r="N2289" t="s">
        <v>70</v>
      </c>
      <c r="O2289" t="s">
        <v>7548</v>
      </c>
      <c r="P2289" t="s">
        <v>112</v>
      </c>
      <c r="Q2289" t="s">
        <v>165</v>
      </c>
      <c r="R2289" t="s">
        <v>1849</v>
      </c>
      <c r="S2289">
        <v>896.88599999999997</v>
      </c>
      <c r="T2289">
        <v>2</v>
      </c>
      <c r="U2289">
        <v>0.1</v>
      </c>
      <c r="V2289">
        <v>219.18600000000001</v>
      </c>
      <c r="W2289">
        <v>122.64</v>
      </c>
      <c r="X2289" t="s">
        <v>115</v>
      </c>
    </row>
    <row r="2290" spans="1:24" ht="14.4" x14ac:dyDescent="0.3">
      <c r="A2290">
        <v>37215</v>
      </c>
      <c r="B2290" t="s">
        <v>7646</v>
      </c>
      <c r="C2290" s="1">
        <v>41169</v>
      </c>
      <c r="D2290" s="1">
        <v>41175</v>
      </c>
      <c r="E2290" t="s">
        <v>96</v>
      </c>
      <c r="F2290" t="s">
        <v>158</v>
      </c>
      <c r="G2290" t="s">
        <v>159</v>
      </c>
      <c r="H2290" t="s">
        <v>28</v>
      </c>
      <c r="I2290" t="s">
        <v>29</v>
      </c>
      <c r="J2290" t="s">
        <v>30</v>
      </c>
      <c r="K2290" t="s">
        <v>31</v>
      </c>
      <c r="L2290">
        <v>10035</v>
      </c>
      <c r="M2290" t="s">
        <v>32</v>
      </c>
      <c r="N2290" t="s">
        <v>33</v>
      </c>
      <c r="O2290" t="s">
        <v>1962</v>
      </c>
      <c r="P2290" t="s">
        <v>50</v>
      </c>
      <c r="Q2290" t="s">
        <v>363</v>
      </c>
      <c r="R2290" t="s">
        <v>1963</v>
      </c>
      <c r="S2290">
        <v>2003.92</v>
      </c>
      <c r="T2290">
        <v>5</v>
      </c>
      <c r="U2290">
        <v>0.2</v>
      </c>
      <c r="V2290">
        <v>-25.048999999999999</v>
      </c>
      <c r="W2290">
        <v>122.58</v>
      </c>
      <c r="X2290" t="s">
        <v>62</v>
      </c>
    </row>
    <row r="2291" spans="1:24" ht="14.4" x14ac:dyDescent="0.3">
      <c r="A2291">
        <v>13789</v>
      </c>
      <c r="B2291" t="s">
        <v>7647</v>
      </c>
      <c r="C2291" s="1">
        <v>40872</v>
      </c>
      <c r="D2291" s="1">
        <v>40877</v>
      </c>
      <c r="E2291" t="s">
        <v>96</v>
      </c>
      <c r="F2291" t="s">
        <v>308</v>
      </c>
      <c r="G2291" t="s">
        <v>309</v>
      </c>
      <c r="H2291" t="s">
        <v>28</v>
      </c>
      <c r="I2291" t="s">
        <v>7648</v>
      </c>
      <c r="J2291" t="s">
        <v>508</v>
      </c>
      <c r="K2291" t="s">
        <v>509</v>
      </c>
      <c r="M2291" t="s">
        <v>69</v>
      </c>
      <c r="N2291" t="s">
        <v>121</v>
      </c>
      <c r="O2291" t="s">
        <v>6733</v>
      </c>
      <c r="P2291" t="s">
        <v>35</v>
      </c>
      <c r="Q2291" t="s">
        <v>36</v>
      </c>
      <c r="R2291" t="s">
        <v>878</v>
      </c>
      <c r="S2291">
        <v>1294.8</v>
      </c>
      <c r="T2291">
        <v>5</v>
      </c>
      <c r="U2291">
        <v>0</v>
      </c>
      <c r="V2291">
        <v>608.54999999999995</v>
      </c>
      <c r="W2291">
        <v>122.55</v>
      </c>
      <c r="X2291" t="s">
        <v>62</v>
      </c>
    </row>
    <row r="2292" spans="1:24" ht="14.4" x14ac:dyDescent="0.3">
      <c r="A2292">
        <v>22059</v>
      </c>
      <c r="B2292" t="s">
        <v>1026</v>
      </c>
      <c r="C2292" s="1">
        <v>41549</v>
      </c>
      <c r="D2292" s="1">
        <v>41551</v>
      </c>
      <c r="E2292" t="s">
        <v>54</v>
      </c>
      <c r="F2292" t="s">
        <v>1027</v>
      </c>
      <c r="G2292" t="s">
        <v>1028</v>
      </c>
      <c r="H2292" t="s">
        <v>28</v>
      </c>
      <c r="I2292" t="s">
        <v>1029</v>
      </c>
      <c r="J2292" t="s">
        <v>1030</v>
      </c>
      <c r="K2292" t="s">
        <v>162</v>
      </c>
      <c r="M2292" t="s">
        <v>47</v>
      </c>
      <c r="N2292" t="s">
        <v>163</v>
      </c>
      <c r="O2292" t="s">
        <v>7649</v>
      </c>
      <c r="P2292" t="s">
        <v>112</v>
      </c>
      <c r="Q2292" t="s">
        <v>795</v>
      </c>
      <c r="R2292" t="s">
        <v>7650</v>
      </c>
      <c r="S2292">
        <v>412.8</v>
      </c>
      <c r="T2292">
        <v>2</v>
      </c>
      <c r="U2292">
        <v>0</v>
      </c>
      <c r="V2292">
        <v>132.06</v>
      </c>
      <c r="W2292">
        <v>122.47</v>
      </c>
      <c r="X2292" t="s">
        <v>104</v>
      </c>
    </row>
    <row r="2293" spans="1:24" ht="14.4" x14ac:dyDescent="0.3">
      <c r="A2293">
        <v>16165</v>
      </c>
      <c r="B2293" t="s">
        <v>7651</v>
      </c>
      <c r="C2293" s="1">
        <v>41712</v>
      </c>
      <c r="D2293" s="1">
        <v>41714</v>
      </c>
      <c r="E2293" t="s">
        <v>54</v>
      </c>
      <c r="F2293" t="s">
        <v>4341</v>
      </c>
      <c r="G2293" t="s">
        <v>4342</v>
      </c>
      <c r="H2293" t="s">
        <v>28</v>
      </c>
      <c r="I2293" t="s">
        <v>7652</v>
      </c>
      <c r="J2293" t="s">
        <v>7653</v>
      </c>
      <c r="K2293" t="s">
        <v>1956</v>
      </c>
      <c r="M2293" t="s">
        <v>69</v>
      </c>
      <c r="N2293" t="s">
        <v>70</v>
      </c>
      <c r="O2293" t="s">
        <v>7654</v>
      </c>
      <c r="P2293" t="s">
        <v>50</v>
      </c>
      <c r="Q2293" t="s">
        <v>51</v>
      </c>
      <c r="R2293" t="s">
        <v>6891</v>
      </c>
      <c r="S2293">
        <v>547.83000000000004</v>
      </c>
      <c r="T2293">
        <v>3</v>
      </c>
      <c r="U2293">
        <v>0</v>
      </c>
      <c r="V2293">
        <v>153.36000000000001</v>
      </c>
      <c r="W2293">
        <v>122.44</v>
      </c>
      <c r="X2293" t="s">
        <v>104</v>
      </c>
    </row>
    <row r="2294" spans="1:24" ht="14.4" x14ac:dyDescent="0.3">
      <c r="A2294">
        <v>46149</v>
      </c>
      <c r="B2294" t="s">
        <v>7655</v>
      </c>
      <c r="C2294" s="1">
        <v>41901</v>
      </c>
      <c r="D2294" s="1">
        <v>41902</v>
      </c>
      <c r="E2294" t="s">
        <v>54</v>
      </c>
      <c r="F2294" t="s">
        <v>7656</v>
      </c>
      <c r="G2294" t="s">
        <v>56</v>
      </c>
      <c r="H2294" t="s">
        <v>28</v>
      </c>
      <c r="I2294" t="s">
        <v>1386</v>
      </c>
      <c r="J2294" t="s">
        <v>1387</v>
      </c>
      <c r="K2294" t="s">
        <v>1388</v>
      </c>
      <c r="M2294" t="s">
        <v>77</v>
      </c>
      <c r="N2294" t="s">
        <v>77</v>
      </c>
      <c r="O2294" t="s">
        <v>7657</v>
      </c>
      <c r="P2294" t="s">
        <v>35</v>
      </c>
      <c r="Q2294" t="s">
        <v>36</v>
      </c>
      <c r="R2294" t="s">
        <v>7658</v>
      </c>
      <c r="S2294">
        <v>415.08</v>
      </c>
      <c r="T2294">
        <v>4</v>
      </c>
      <c r="U2294">
        <v>0</v>
      </c>
      <c r="V2294">
        <v>58.08</v>
      </c>
      <c r="W2294">
        <v>122.41</v>
      </c>
      <c r="X2294" t="s">
        <v>104</v>
      </c>
    </row>
    <row r="2295" spans="1:24" ht="14.4" x14ac:dyDescent="0.3">
      <c r="A2295">
        <v>45980</v>
      </c>
      <c r="B2295" t="s">
        <v>7659</v>
      </c>
      <c r="C2295" s="1">
        <v>41820</v>
      </c>
      <c r="D2295" s="1">
        <v>41825</v>
      </c>
      <c r="E2295" t="s">
        <v>96</v>
      </c>
      <c r="F2295" t="s">
        <v>7660</v>
      </c>
      <c r="G2295" t="s">
        <v>7661</v>
      </c>
      <c r="H2295" t="s">
        <v>28</v>
      </c>
      <c r="I2295" t="s">
        <v>7662</v>
      </c>
      <c r="J2295" t="s">
        <v>7662</v>
      </c>
      <c r="K2295" t="s">
        <v>3400</v>
      </c>
      <c r="M2295" t="s">
        <v>77</v>
      </c>
      <c r="N2295" t="s">
        <v>77</v>
      </c>
      <c r="O2295" t="s">
        <v>7663</v>
      </c>
      <c r="P2295" t="s">
        <v>35</v>
      </c>
      <c r="Q2295" t="s">
        <v>60</v>
      </c>
      <c r="R2295" t="s">
        <v>7664</v>
      </c>
      <c r="S2295">
        <v>1008</v>
      </c>
      <c r="T2295">
        <v>8</v>
      </c>
      <c r="U2295">
        <v>0</v>
      </c>
      <c r="V2295">
        <v>433.44</v>
      </c>
      <c r="W2295">
        <v>122.39</v>
      </c>
      <c r="X2295" t="s">
        <v>104</v>
      </c>
    </row>
    <row r="2296" spans="1:24" ht="14.4" x14ac:dyDescent="0.3">
      <c r="A2296">
        <v>15999</v>
      </c>
      <c r="B2296" t="s">
        <v>7665</v>
      </c>
      <c r="C2296" s="1">
        <v>40638</v>
      </c>
      <c r="D2296" s="1">
        <v>40642</v>
      </c>
      <c r="E2296" t="s">
        <v>96</v>
      </c>
      <c r="F2296" t="s">
        <v>2715</v>
      </c>
      <c r="G2296" t="s">
        <v>2716</v>
      </c>
      <c r="H2296" t="s">
        <v>43</v>
      </c>
      <c r="I2296" t="s">
        <v>4704</v>
      </c>
      <c r="J2296" t="s">
        <v>728</v>
      </c>
      <c r="K2296" t="s">
        <v>172</v>
      </c>
      <c r="M2296" t="s">
        <v>69</v>
      </c>
      <c r="N2296" t="s">
        <v>70</v>
      </c>
      <c r="O2296" t="s">
        <v>1571</v>
      </c>
      <c r="P2296" t="s">
        <v>112</v>
      </c>
      <c r="Q2296" t="s">
        <v>165</v>
      </c>
      <c r="R2296" t="s">
        <v>1572</v>
      </c>
      <c r="S2296">
        <v>1889.0550000000001</v>
      </c>
      <c r="T2296">
        <v>7</v>
      </c>
      <c r="U2296">
        <v>0.1</v>
      </c>
      <c r="V2296">
        <v>482.685</v>
      </c>
      <c r="W2296">
        <v>122.35</v>
      </c>
      <c r="X2296" t="s">
        <v>62</v>
      </c>
    </row>
    <row r="2297" spans="1:24" ht="14.4" x14ac:dyDescent="0.3">
      <c r="A2297">
        <v>2511</v>
      </c>
      <c r="B2297" t="s">
        <v>7666</v>
      </c>
      <c r="C2297" s="1">
        <v>41617</v>
      </c>
      <c r="D2297" s="1">
        <v>41623</v>
      </c>
      <c r="E2297" t="s">
        <v>96</v>
      </c>
      <c r="F2297" t="s">
        <v>3031</v>
      </c>
      <c r="G2297" t="s">
        <v>3032</v>
      </c>
      <c r="H2297" t="s">
        <v>43</v>
      </c>
      <c r="I2297" t="s">
        <v>1507</v>
      </c>
      <c r="J2297" t="s">
        <v>1507</v>
      </c>
      <c r="K2297" t="s">
        <v>540</v>
      </c>
      <c r="M2297" t="s">
        <v>154</v>
      </c>
      <c r="N2297" t="s">
        <v>70</v>
      </c>
      <c r="O2297" t="s">
        <v>6472</v>
      </c>
      <c r="P2297" t="s">
        <v>50</v>
      </c>
      <c r="Q2297" t="s">
        <v>363</v>
      </c>
      <c r="R2297" t="s">
        <v>2017</v>
      </c>
      <c r="S2297">
        <v>701.54</v>
      </c>
      <c r="T2297">
        <v>7</v>
      </c>
      <c r="U2297">
        <v>0</v>
      </c>
      <c r="V2297">
        <v>287.56</v>
      </c>
      <c r="W2297">
        <v>122.34</v>
      </c>
      <c r="X2297" t="s">
        <v>115</v>
      </c>
    </row>
    <row r="2298" spans="1:24" ht="14.4" x14ac:dyDescent="0.3">
      <c r="A2298">
        <v>32005</v>
      </c>
      <c r="B2298" t="s">
        <v>7667</v>
      </c>
      <c r="C2298" s="1">
        <v>40879</v>
      </c>
      <c r="D2298" s="1">
        <v>40881</v>
      </c>
      <c r="E2298" t="s">
        <v>54</v>
      </c>
      <c r="F2298" t="s">
        <v>3019</v>
      </c>
      <c r="G2298" t="s">
        <v>3020</v>
      </c>
      <c r="H2298" t="s">
        <v>28</v>
      </c>
      <c r="I2298" t="s">
        <v>29</v>
      </c>
      <c r="J2298" t="s">
        <v>30</v>
      </c>
      <c r="K2298" t="s">
        <v>31</v>
      </c>
      <c r="L2298">
        <v>10035</v>
      </c>
      <c r="M2298" t="s">
        <v>32</v>
      </c>
      <c r="N2298" t="s">
        <v>33</v>
      </c>
      <c r="O2298" t="s">
        <v>7668</v>
      </c>
      <c r="P2298" t="s">
        <v>50</v>
      </c>
      <c r="Q2298" t="s">
        <v>363</v>
      </c>
      <c r="R2298" t="s">
        <v>7669</v>
      </c>
      <c r="S2298">
        <v>883.92</v>
      </c>
      <c r="T2298">
        <v>5</v>
      </c>
      <c r="U2298">
        <v>0.2</v>
      </c>
      <c r="V2298">
        <v>-110.49</v>
      </c>
      <c r="W2298">
        <v>122.33</v>
      </c>
      <c r="X2298" t="s">
        <v>104</v>
      </c>
    </row>
    <row r="2299" spans="1:24" ht="14.4" x14ac:dyDescent="0.3">
      <c r="A2299">
        <v>16013</v>
      </c>
      <c r="B2299" t="s">
        <v>7670</v>
      </c>
      <c r="C2299" s="1">
        <v>40903</v>
      </c>
      <c r="D2299" s="1">
        <v>40907</v>
      </c>
      <c r="E2299" t="s">
        <v>96</v>
      </c>
      <c r="F2299" t="s">
        <v>7671</v>
      </c>
      <c r="G2299" t="s">
        <v>7672</v>
      </c>
      <c r="H2299" t="s">
        <v>43</v>
      </c>
      <c r="I2299" t="s">
        <v>5690</v>
      </c>
      <c r="J2299" t="s">
        <v>336</v>
      </c>
      <c r="K2299" t="s">
        <v>231</v>
      </c>
      <c r="M2299" t="s">
        <v>69</v>
      </c>
      <c r="N2299" t="s">
        <v>232</v>
      </c>
      <c r="O2299" t="s">
        <v>2835</v>
      </c>
      <c r="P2299" t="s">
        <v>50</v>
      </c>
      <c r="Q2299" t="s">
        <v>363</v>
      </c>
      <c r="R2299" t="s">
        <v>2836</v>
      </c>
      <c r="S2299">
        <v>1451.4</v>
      </c>
      <c r="T2299">
        <v>4</v>
      </c>
      <c r="U2299">
        <v>0</v>
      </c>
      <c r="V2299">
        <v>522.48</v>
      </c>
      <c r="W2299">
        <v>122.29</v>
      </c>
      <c r="X2299" t="s">
        <v>62</v>
      </c>
    </row>
    <row r="2300" spans="1:24" ht="14.4" x14ac:dyDescent="0.3">
      <c r="A2300">
        <v>22612</v>
      </c>
      <c r="B2300" t="s">
        <v>7673</v>
      </c>
      <c r="C2300" s="1">
        <v>41612</v>
      </c>
      <c r="D2300" s="1">
        <v>41617</v>
      </c>
      <c r="E2300" t="s">
        <v>40</v>
      </c>
      <c r="F2300" t="s">
        <v>2727</v>
      </c>
      <c r="G2300" t="s">
        <v>2728</v>
      </c>
      <c r="H2300" t="s">
        <v>43</v>
      </c>
      <c r="I2300" t="s">
        <v>707</v>
      </c>
      <c r="J2300" t="s">
        <v>458</v>
      </c>
      <c r="K2300" t="s">
        <v>46</v>
      </c>
      <c r="M2300" t="s">
        <v>47</v>
      </c>
      <c r="N2300" t="s">
        <v>48</v>
      </c>
      <c r="O2300" t="s">
        <v>4402</v>
      </c>
      <c r="P2300" t="s">
        <v>112</v>
      </c>
      <c r="Q2300" t="s">
        <v>795</v>
      </c>
      <c r="R2300" t="s">
        <v>4403</v>
      </c>
      <c r="S2300">
        <v>1679.616</v>
      </c>
      <c r="T2300">
        <v>9</v>
      </c>
      <c r="U2300">
        <v>0.1</v>
      </c>
      <c r="V2300">
        <v>-149.364</v>
      </c>
      <c r="W2300">
        <v>122.24</v>
      </c>
      <c r="X2300" t="s">
        <v>62</v>
      </c>
    </row>
    <row r="2301" spans="1:24" ht="14.4" x14ac:dyDescent="0.3">
      <c r="A2301">
        <v>26724</v>
      </c>
      <c r="B2301" t="s">
        <v>667</v>
      </c>
      <c r="C2301" s="1">
        <v>41302</v>
      </c>
      <c r="D2301" s="1">
        <v>41304</v>
      </c>
      <c r="E2301" t="s">
        <v>54</v>
      </c>
      <c r="F2301" t="s">
        <v>668</v>
      </c>
      <c r="G2301" t="s">
        <v>669</v>
      </c>
      <c r="H2301" t="s">
        <v>43</v>
      </c>
      <c r="I2301" t="s">
        <v>670</v>
      </c>
      <c r="J2301" t="s">
        <v>671</v>
      </c>
      <c r="K2301" t="s">
        <v>672</v>
      </c>
      <c r="M2301" t="s">
        <v>47</v>
      </c>
      <c r="N2301" t="s">
        <v>348</v>
      </c>
      <c r="O2301" t="s">
        <v>7674</v>
      </c>
      <c r="P2301" t="s">
        <v>35</v>
      </c>
      <c r="Q2301" t="s">
        <v>79</v>
      </c>
      <c r="R2301" t="s">
        <v>7675</v>
      </c>
      <c r="S2301">
        <v>460.98</v>
      </c>
      <c r="T2301">
        <v>6</v>
      </c>
      <c r="U2301">
        <v>0.35</v>
      </c>
      <c r="V2301">
        <v>-241.2</v>
      </c>
      <c r="W2301">
        <v>122.23</v>
      </c>
      <c r="X2301" t="s">
        <v>104</v>
      </c>
    </row>
    <row r="2302" spans="1:24" ht="14.4" x14ac:dyDescent="0.3">
      <c r="A2302">
        <v>36193</v>
      </c>
      <c r="B2302" t="s">
        <v>7676</v>
      </c>
      <c r="C2302" s="1">
        <v>41632</v>
      </c>
      <c r="D2302" s="1">
        <v>41639</v>
      </c>
      <c r="E2302" t="s">
        <v>96</v>
      </c>
      <c r="F2302" t="s">
        <v>4332</v>
      </c>
      <c r="G2302" t="s">
        <v>4333</v>
      </c>
      <c r="H2302" t="s">
        <v>43</v>
      </c>
      <c r="I2302" t="s">
        <v>444</v>
      </c>
      <c r="J2302" t="s">
        <v>445</v>
      </c>
      <c r="K2302" t="s">
        <v>31</v>
      </c>
      <c r="L2302">
        <v>98103</v>
      </c>
      <c r="M2302" t="s">
        <v>32</v>
      </c>
      <c r="N2302" t="s">
        <v>110</v>
      </c>
      <c r="O2302" t="s">
        <v>6847</v>
      </c>
      <c r="P2302" t="s">
        <v>112</v>
      </c>
      <c r="Q2302" t="s">
        <v>795</v>
      </c>
      <c r="R2302" t="s">
        <v>6848</v>
      </c>
      <c r="S2302">
        <v>1117.92</v>
      </c>
      <c r="T2302">
        <v>4</v>
      </c>
      <c r="U2302">
        <v>0</v>
      </c>
      <c r="V2302">
        <v>55.896000000000001</v>
      </c>
      <c r="W2302">
        <v>122.23</v>
      </c>
      <c r="X2302" t="s">
        <v>115</v>
      </c>
    </row>
    <row r="2303" spans="1:24" ht="14.4" x14ac:dyDescent="0.3">
      <c r="A2303">
        <v>33518</v>
      </c>
      <c r="B2303" t="s">
        <v>7677</v>
      </c>
      <c r="C2303" s="1">
        <v>41249</v>
      </c>
      <c r="D2303" s="1">
        <v>41249</v>
      </c>
      <c r="E2303" t="s">
        <v>25</v>
      </c>
      <c r="F2303" t="s">
        <v>1631</v>
      </c>
      <c r="G2303" t="s">
        <v>1632</v>
      </c>
      <c r="H2303" t="s">
        <v>28</v>
      </c>
      <c r="I2303" t="s">
        <v>6262</v>
      </c>
      <c r="J2303" t="s">
        <v>1085</v>
      </c>
      <c r="K2303" t="s">
        <v>31</v>
      </c>
      <c r="L2303">
        <v>43302</v>
      </c>
      <c r="M2303" t="s">
        <v>32</v>
      </c>
      <c r="N2303" t="s">
        <v>33</v>
      </c>
      <c r="O2303" t="s">
        <v>1271</v>
      </c>
      <c r="P2303" t="s">
        <v>35</v>
      </c>
      <c r="Q2303" t="s">
        <v>60</v>
      </c>
      <c r="R2303" t="s">
        <v>1272</v>
      </c>
      <c r="S2303">
        <v>485.94</v>
      </c>
      <c r="T2303">
        <v>2</v>
      </c>
      <c r="U2303">
        <v>0.4</v>
      </c>
      <c r="V2303">
        <v>-89.088999999999999</v>
      </c>
      <c r="W2303">
        <v>122.2</v>
      </c>
      <c r="X2303" t="s">
        <v>104</v>
      </c>
    </row>
    <row r="2304" spans="1:24" ht="14.4" x14ac:dyDescent="0.3">
      <c r="A2304">
        <v>47280</v>
      </c>
      <c r="B2304" t="s">
        <v>5385</v>
      </c>
      <c r="C2304" s="1">
        <v>41774</v>
      </c>
      <c r="D2304" s="1">
        <v>41779</v>
      </c>
      <c r="E2304" t="s">
        <v>96</v>
      </c>
      <c r="F2304" t="s">
        <v>4746</v>
      </c>
      <c r="G2304" t="s">
        <v>926</v>
      </c>
      <c r="H2304" t="s">
        <v>66</v>
      </c>
      <c r="I2304" t="s">
        <v>5386</v>
      </c>
      <c r="J2304" t="s">
        <v>5387</v>
      </c>
      <c r="K2304" t="s">
        <v>1329</v>
      </c>
      <c r="M2304" t="s">
        <v>145</v>
      </c>
      <c r="N2304" t="s">
        <v>145</v>
      </c>
      <c r="O2304" t="s">
        <v>7678</v>
      </c>
      <c r="P2304" t="s">
        <v>50</v>
      </c>
      <c r="Q2304" t="s">
        <v>51</v>
      </c>
      <c r="R2304" t="s">
        <v>2220</v>
      </c>
      <c r="S2304">
        <v>1001.7</v>
      </c>
      <c r="T2304">
        <v>6</v>
      </c>
      <c r="U2304">
        <v>0</v>
      </c>
      <c r="V2304">
        <v>80.099999999999994</v>
      </c>
      <c r="W2304">
        <v>122.18</v>
      </c>
      <c r="X2304" t="s">
        <v>104</v>
      </c>
    </row>
    <row r="2305" spans="1:24" ht="14.4" x14ac:dyDescent="0.3">
      <c r="A2305">
        <v>16581</v>
      </c>
      <c r="B2305" t="s">
        <v>7679</v>
      </c>
      <c r="C2305" s="1">
        <v>41584</v>
      </c>
      <c r="D2305" s="1">
        <v>41587</v>
      </c>
      <c r="E2305" t="s">
        <v>54</v>
      </c>
      <c r="F2305" t="s">
        <v>1391</v>
      </c>
      <c r="G2305" t="s">
        <v>1392</v>
      </c>
      <c r="H2305" t="s">
        <v>28</v>
      </c>
      <c r="I2305" t="s">
        <v>559</v>
      </c>
      <c r="J2305" t="s">
        <v>336</v>
      </c>
      <c r="K2305" t="s">
        <v>231</v>
      </c>
      <c r="M2305" t="s">
        <v>69</v>
      </c>
      <c r="N2305" t="s">
        <v>232</v>
      </c>
      <c r="O2305" t="s">
        <v>7680</v>
      </c>
      <c r="P2305" t="s">
        <v>35</v>
      </c>
      <c r="Q2305" t="s">
        <v>79</v>
      </c>
      <c r="R2305" t="s">
        <v>5411</v>
      </c>
      <c r="S2305">
        <v>675.54</v>
      </c>
      <c r="T2305">
        <v>5</v>
      </c>
      <c r="U2305">
        <v>0.1</v>
      </c>
      <c r="V2305">
        <v>29.94</v>
      </c>
      <c r="W2305">
        <v>122.15</v>
      </c>
      <c r="X2305" t="s">
        <v>104</v>
      </c>
    </row>
    <row r="2306" spans="1:24" ht="14.4" x14ac:dyDescent="0.3">
      <c r="A2306">
        <v>24155</v>
      </c>
      <c r="B2306" t="s">
        <v>7681</v>
      </c>
      <c r="C2306" s="1">
        <v>41957</v>
      </c>
      <c r="D2306" s="1">
        <v>41959</v>
      </c>
      <c r="E2306" t="s">
        <v>54</v>
      </c>
      <c r="F2306" t="s">
        <v>817</v>
      </c>
      <c r="G2306" t="s">
        <v>818</v>
      </c>
      <c r="H2306" t="s">
        <v>28</v>
      </c>
      <c r="I2306" t="s">
        <v>6522</v>
      </c>
      <c r="J2306" t="s">
        <v>58</v>
      </c>
      <c r="K2306" t="s">
        <v>46</v>
      </c>
      <c r="M2306" t="s">
        <v>47</v>
      </c>
      <c r="N2306" t="s">
        <v>48</v>
      </c>
      <c r="O2306" t="s">
        <v>7682</v>
      </c>
      <c r="P2306" t="s">
        <v>50</v>
      </c>
      <c r="Q2306" t="s">
        <v>102</v>
      </c>
      <c r="R2306" t="s">
        <v>250</v>
      </c>
      <c r="S2306">
        <v>689.13599999999997</v>
      </c>
      <c r="T2306">
        <v>2</v>
      </c>
      <c r="U2306">
        <v>0.3</v>
      </c>
      <c r="V2306">
        <v>-226.464</v>
      </c>
      <c r="W2306">
        <v>122.1</v>
      </c>
      <c r="X2306" t="s">
        <v>104</v>
      </c>
    </row>
    <row r="2307" spans="1:24" ht="14.4" x14ac:dyDescent="0.3">
      <c r="A2307">
        <v>36424</v>
      </c>
      <c r="B2307" t="s">
        <v>321</v>
      </c>
      <c r="C2307" s="1">
        <v>40800</v>
      </c>
      <c r="D2307" s="1">
        <v>40800</v>
      </c>
      <c r="E2307" t="s">
        <v>25</v>
      </c>
      <c r="F2307" t="s">
        <v>322</v>
      </c>
      <c r="G2307" t="s">
        <v>323</v>
      </c>
      <c r="H2307" t="s">
        <v>28</v>
      </c>
      <c r="I2307" t="s">
        <v>29</v>
      </c>
      <c r="J2307" t="s">
        <v>30</v>
      </c>
      <c r="K2307" t="s">
        <v>31</v>
      </c>
      <c r="L2307">
        <v>10009</v>
      </c>
      <c r="M2307" t="s">
        <v>32</v>
      </c>
      <c r="N2307" t="s">
        <v>33</v>
      </c>
      <c r="O2307" t="s">
        <v>502</v>
      </c>
      <c r="P2307" t="s">
        <v>112</v>
      </c>
      <c r="Q2307" t="s">
        <v>165</v>
      </c>
      <c r="R2307" t="s">
        <v>503</v>
      </c>
      <c r="S2307">
        <v>601.29999999999995</v>
      </c>
      <c r="T2307">
        <v>2</v>
      </c>
      <c r="U2307">
        <v>0</v>
      </c>
      <c r="V2307">
        <v>198.429</v>
      </c>
      <c r="W2307">
        <v>122.09</v>
      </c>
      <c r="X2307" t="s">
        <v>104</v>
      </c>
    </row>
    <row r="2308" spans="1:24" ht="14.4" x14ac:dyDescent="0.3">
      <c r="A2308">
        <v>1721</v>
      </c>
      <c r="B2308" t="s">
        <v>7683</v>
      </c>
      <c r="C2308" s="1">
        <v>41986</v>
      </c>
      <c r="D2308" s="1">
        <v>41988</v>
      </c>
      <c r="E2308" t="s">
        <v>40</v>
      </c>
      <c r="F2308" t="s">
        <v>2635</v>
      </c>
      <c r="G2308" t="s">
        <v>2636</v>
      </c>
      <c r="H2308" t="s">
        <v>28</v>
      </c>
      <c r="I2308" t="s">
        <v>5466</v>
      </c>
      <c r="J2308" t="s">
        <v>5467</v>
      </c>
      <c r="K2308" t="s">
        <v>5467</v>
      </c>
      <c r="M2308" t="s">
        <v>154</v>
      </c>
      <c r="N2308" t="s">
        <v>70</v>
      </c>
      <c r="O2308" t="s">
        <v>7684</v>
      </c>
      <c r="P2308" t="s">
        <v>112</v>
      </c>
      <c r="Q2308" t="s">
        <v>795</v>
      </c>
      <c r="R2308" t="s">
        <v>7685</v>
      </c>
      <c r="S2308">
        <v>410.88</v>
      </c>
      <c r="T2308">
        <v>8</v>
      </c>
      <c r="U2308">
        <v>0.4</v>
      </c>
      <c r="V2308">
        <v>-191.84</v>
      </c>
      <c r="W2308">
        <v>122.042</v>
      </c>
      <c r="X2308" t="s">
        <v>38</v>
      </c>
    </row>
    <row r="2309" spans="1:24" ht="14.4" x14ac:dyDescent="0.3">
      <c r="A2309">
        <v>44600</v>
      </c>
      <c r="B2309" t="s">
        <v>7686</v>
      </c>
      <c r="C2309" s="1">
        <v>41312</v>
      </c>
      <c r="D2309" s="1">
        <v>41317</v>
      </c>
      <c r="E2309" t="s">
        <v>40</v>
      </c>
      <c r="F2309" t="s">
        <v>7687</v>
      </c>
      <c r="G2309" t="s">
        <v>2394</v>
      </c>
      <c r="H2309" t="s">
        <v>28</v>
      </c>
      <c r="I2309" t="s">
        <v>7688</v>
      </c>
      <c r="J2309" t="s">
        <v>7688</v>
      </c>
      <c r="K2309" t="s">
        <v>7689</v>
      </c>
      <c r="M2309" t="s">
        <v>77</v>
      </c>
      <c r="N2309" t="s">
        <v>77</v>
      </c>
      <c r="O2309" t="s">
        <v>7690</v>
      </c>
      <c r="P2309" t="s">
        <v>35</v>
      </c>
      <c r="Q2309" t="s">
        <v>79</v>
      </c>
      <c r="R2309" t="s">
        <v>6918</v>
      </c>
      <c r="S2309">
        <v>865.98</v>
      </c>
      <c r="T2309">
        <v>6</v>
      </c>
      <c r="U2309">
        <v>0</v>
      </c>
      <c r="V2309">
        <v>268.38</v>
      </c>
      <c r="W2309">
        <v>122.02</v>
      </c>
      <c r="X2309" t="s">
        <v>62</v>
      </c>
    </row>
    <row r="2310" spans="1:24" ht="14.4" x14ac:dyDescent="0.3">
      <c r="A2310">
        <v>15414</v>
      </c>
      <c r="B2310" t="s">
        <v>7691</v>
      </c>
      <c r="C2310" s="1">
        <v>41311</v>
      </c>
      <c r="D2310" s="1">
        <v>41314</v>
      </c>
      <c r="E2310" t="s">
        <v>40</v>
      </c>
      <c r="F2310" t="s">
        <v>4818</v>
      </c>
      <c r="G2310" t="s">
        <v>4819</v>
      </c>
      <c r="H2310" t="s">
        <v>66</v>
      </c>
      <c r="I2310" t="s">
        <v>2427</v>
      </c>
      <c r="J2310" t="s">
        <v>2428</v>
      </c>
      <c r="K2310" t="s">
        <v>187</v>
      </c>
      <c r="M2310" t="s">
        <v>69</v>
      </c>
      <c r="N2310" t="s">
        <v>121</v>
      </c>
      <c r="O2310" t="s">
        <v>5727</v>
      </c>
      <c r="P2310" t="s">
        <v>35</v>
      </c>
      <c r="Q2310" t="s">
        <v>292</v>
      </c>
      <c r="R2310" t="s">
        <v>293</v>
      </c>
      <c r="S2310">
        <v>1508.2560000000001</v>
      </c>
      <c r="T2310">
        <v>8</v>
      </c>
      <c r="U2310">
        <v>0.4</v>
      </c>
      <c r="V2310">
        <v>-980.54399999999998</v>
      </c>
      <c r="W2310">
        <v>121.91</v>
      </c>
      <c r="X2310" t="s">
        <v>62</v>
      </c>
    </row>
    <row r="2311" spans="1:24" ht="14.4" x14ac:dyDescent="0.3">
      <c r="A2311">
        <v>36275</v>
      </c>
      <c r="B2311" t="s">
        <v>7692</v>
      </c>
      <c r="C2311" s="1">
        <v>41250</v>
      </c>
      <c r="D2311" s="1">
        <v>41252</v>
      </c>
      <c r="E2311" t="s">
        <v>54</v>
      </c>
      <c r="F2311" t="s">
        <v>3229</v>
      </c>
      <c r="G2311" t="s">
        <v>3230</v>
      </c>
      <c r="H2311" t="s">
        <v>28</v>
      </c>
      <c r="I2311" t="s">
        <v>29</v>
      </c>
      <c r="J2311" t="s">
        <v>30</v>
      </c>
      <c r="K2311" t="s">
        <v>31</v>
      </c>
      <c r="L2311">
        <v>10024</v>
      </c>
      <c r="M2311" t="s">
        <v>32</v>
      </c>
      <c r="N2311" t="s">
        <v>33</v>
      </c>
      <c r="O2311" t="s">
        <v>7693</v>
      </c>
      <c r="P2311" t="s">
        <v>35</v>
      </c>
      <c r="Q2311" t="s">
        <v>60</v>
      </c>
      <c r="R2311" t="s">
        <v>7694</v>
      </c>
      <c r="S2311">
        <v>773.94</v>
      </c>
      <c r="T2311">
        <v>6</v>
      </c>
      <c r="U2311">
        <v>0</v>
      </c>
      <c r="V2311">
        <v>224.4426</v>
      </c>
      <c r="W2311">
        <v>121.91</v>
      </c>
      <c r="X2311" t="s">
        <v>62</v>
      </c>
    </row>
    <row r="2312" spans="1:24" ht="14.4" x14ac:dyDescent="0.3">
      <c r="A2312">
        <v>36489</v>
      </c>
      <c r="B2312" t="s">
        <v>7695</v>
      </c>
      <c r="C2312" s="1">
        <v>40875</v>
      </c>
      <c r="D2312" s="1">
        <v>40878</v>
      </c>
      <c r="E2312" t="s">
        <v>40</v>
      </c>
      <c r="F2312" t="s">
        <v>6420</v>
      </c>
      <c r="G2312" t="s">
        <v>6421</v>
      </c>
      <c r="H2312" t="s">
        <v>43</v>
      </c>
      <c r="I2312" t="s">
        <v>2825</v>
      </c>
      <c r="J2312" t="s">
        <v>7434</v>
      </c>
      <c r="K2312" t="s">
        <v>31</v>
      </c>
      <c r="L2312">
        <v>29203</v>
      </c>
      <c r="M2312" t="s">
        <v>32</v>
      </c>
      <c r="N2312" t="s">
        <v>121</v>
      </c>
      <c r="O2312" t="s">
        <v>7696</v>
      </c>
      <c r="P2312" t="s">
        <v>50</v>
      </c>
      <c r="Q2312" t="s">
        <v>4238</v>
      </c>
      <c r="R2312" t="s">
        <v>7697</v>
      </c>
      <c r="S2312">
        <v>397.6</v>
      </c>
      <c r="T2312">
        <v>5</v>
      </c>
      <c r="U2312">
        <v>0</v>
      </c>
      <c r="V2312">
        <v>43.735999999999997</v>
      </c>
      <c r="W2312">
        <v>121.91</v>
      </c>
      <c r="X2312" t="s">
        <v>38</v>
      </c>
    </row>
    <row r="2313" spans="1:24" ht="14.4" x14ac:dyDescent="0.3">
      <c r="A2313">
        <v>7209</v>
      </c>
      <c r="B2313" t="s">
        <v>7698</v>
      </c>
      <c r="C2313" s="1">
        <v>41929</v>
      </c>
      <c r="D2313" s="1">
        <v>41933</v>
      </c>
      <c r="E2313" t="s">
        <v>96</v>
      </c>
      <c r="F2313" t="s">
        <v>3827</v>
      </c>
      <c r="G2313" t="s">
        <v>1618</v>
      </c>
      <c r="H2313" t="s">
        <v>28</v>
      </c>
      <c r="I2313" t="s">
        <v>1023</v>
      </c>
      <c r="J2313" t="s">
        <v>1024</v>
      </c>
      <c r="K2313" t="s">
        <v>240</v>
      </c>
      <c r="M2313" t="s">
        <v>154</v>
      </c>
      <c r="N2313" t="s">
        <v>232</v>
      </c>
      <c r="O2313" t="s">
        <v>7699</v>
      </c>
      <c r="P2313" t="s">
        <v>35</v>
      </c>
      <c r="Q2313" t="s">
        <v>79</v>
      </c>
      <c r="R2313" t="s">
        <v>4070</v>
      </c>
      <c r="S2313">
        <v>1482.84836</v>
      </c>
      <c r="T2313">
        <v>7</v>
      </c>
      <c r="U2313">
        <v>2E-3</v>
      </c>
      <c r="V2313">
        <v>308.94835999999998</v>
      </c>
      <c r="W2313">
        <v>121.896</v>
      </c>
      <c r="X2313" t="s">
        <v>62</v>
      </c>
    </row>
    <row r="2314" spans="1:24" ht="14.4" x14ac:dyDescent="0.3">
      <c r="A2314">
        <v>33778</v>
      </c>
      <c r="B2314" t="s">
        <v>7700</v>
      </c>
      <c r="C2314" s="1">
        <v>41998</v>
      </c>
      <c r="D2314" s="1">
        <v>42005</v>
      </c>
      <c r="E2314" t="s">
        <v>96</v>
      </c>
      <c r="F2314" t="s">
        <v>3229</v>
      </c>
      <c r="G2314" t="s">
        <v>3230</v>
      </c>
      <c r="H2314" t="s">
        <v>28</v>
      </c>
      <c r="I2314" t="s">
        <v>444</v>
      </c>
      <c r="J2314" t="s">
        <v>445</v>
      </c>
      <c r="K2314" t="s">
        <v>31</v>
      </c>
      <c r="L2314">
        <v>98105</v>
      </c>
      <c r="M2314" t="s">
        <v>32</v>
      </c>
      <c r="N2314" t="s">
        <v>110</v>
      </c>
      <c r="O2314" t="s">
        <v>7701</v>
      </c>
      <c r="P2314" t="s">
        <v>112</v>
      </c>
      <c r="Q2314" t="s">
        <v>795</v>
      </c>
      <c r="R2314" t="s">
        <v>7702</v>
      </c>
      <c r="S2314">
        <v>1003.62</v>
      </c>
      <c r="T2314">
        <v>6</v>
      </c>
      <c r="U2314">
        <v>0</v>
      </c>
      <c r="V2314">
        <v>0</v>
      </c>
      <c r="W2314">
        <v>121.83</v>
      </c>
      <c r="X2314" t="s">
        <v>115</v>
      </c>
    </row>
    <row r="2315" spans="1:24" ht="14.4" x14ac:dyDescent="0.3">
      <c r="A2315">
        <v>46665</v>
      </c>
      <c r="B2315" t="s">
        <v>7703</v>
      </c>
      <c r="C2315" s="1">
        <v>41568</v>
      </c>
      <c r="D2315" s="1">
        <v>41572</v>
      </c>
      <c r="E2315" t="s">
        <v>96</v>
      </c>
      <c r="F2315" t="s">
        <v>7704</v>
      </c>
      <c r="G2315" t="s">
        <v>6173</v>
      </c>
      <c r="H2315" t="s">
        <v>28</v>
      </c>
      <c r="I2315" t="s">
        <v>7705</v>
      </c>
      <c r="J2315" t="s">
        <v>7705</v>
      </c>
      <c r="K2315" t="s">
        <v>1651</v>
      </c>
      <c r="M2315" t="s">
        <v>145</v>
      </c>
      <c r="N2315" t="s">
        <v>145</v>
      </c>
      <c r="O2315" t="s">
        <v>2522</v>
      </c>
      <c r="P2315" t="s">
        <v>112</v>
      </c>
      <c r="Q2315" t="s">
        <v>165</v>
      </c>
      <c r="R2315" t="s">
        <v>373</v>
      </c>
      <c r="S2315">
        <v>1724.9280000000001</v>
      </c>
      <c r="T2315">
        <v>8</v>
      </c>
      <c r="U2315">
        <v>0.6</v>
      </c>
      <c r="V2315">
        <v>-1293.7919999999999</v>
      </c>
      <c r="W2315">
        <v>121.79</v>
      </c>
      <c r="X2315" t="s">
        <v>62</v>
      </c>
    </row>
    <row r="2316" spans="1:24" ht="14.4" x14ac:dyDescent="0.3">
      <c r="A2316">
        <v>3151</v>
      </c>
      <c r="B2316" t="s">
        <v>7706</v>
      </c>
      <c r="C2316" s="1">
        <v>40819</v>
      </c>
      <c r="D2316" s="1">
        <v>40823</v>
      </c>
      <c r="E2316" t="s">
        <v>96</v>
      </c>
      <c r="F2316" t="s">
        <v>1079</v>
      </c>
      <c r="G2316" t="s">
        <v>1080</v>
      </c>
      <c r="H2316" t="s">
        <v>28</v>
      </c>
      <c r="I2316" t="s">
        <v>7707</v>
      </c>
      <c r="J2316" t="s">
        <v>3546</v>
      </c>
      <c r="K2316" t="s">
        <v>153</v>
      </c>
      <c r="M2316" t="s">
        <v>154</v>
      </c>
      <c r="N2316" t="s">
        <v>121</v>
      </c>
      <c r="O2316" t="s">
        <v>2038</v>
      </c>
      <c r="P2316" t="s">
        <v>50</v>
      </c>
      <c r="Q2316" t="s">
        <v>51</v>
      </c>
      <c r="R2316" t="s">
        <v>52</v>
      </c>
      <c r="S2316">
        <v>1526.5</v>
      </c>
      <c r="T2316">
        <v>5</v>
      </c>
      <c r="U2316">
        <v>0</v>
      </c>
      <c r="V2316">
        <v>595.29999999999995</v>
      </c>
      <c r="W2316">
        <v>121.726</v>
      </c>
      <c r="X2316" t="s">
        <v>62</v>
      </c>
    </row>
    <row r="2317" spans="1:24" ht="14.4" x14ac:dyDescent="0.3">
      <c r="A2317">
        <v>20798</v>
      </c>
      <c r="B2317" t="s">
        <v>7708</v>
      </c>
      <c r="C2317" s="1">
        <v>40835</v>
      </c>
      <c r="D2317" s="1">
        <v>40838</v>
      </c>
      <c r="E2317" t="s">
        <v>54</v>
      </c>
      <c r="F2317" t="s">
        <v>5639</v>
      </c>
      <c r="G2317" t="s">
        <v>5640</v>
      </c>
      <c r="H2317" t="s">
        <v>28</v>
      </c>
      <c r="I2317" t="s">
        <v>3743</v>
      </c>
      <c r="J2317" t="s">
        <v>624</v>
      </c>
      <c r="K2317" t="s">
        <v>347</v>
      </c>
      <c r="M2317" t="s">
        <v>47</v>
      </c>
      <c r="N2317" t="s">
        <v>348</v>
      </c>
      <c r="O2317" t="s">
        <v>7709</v>
      </c>
      <c r="P2317" t="s">
        <v>112</v>
      </c>
      <c r="Q2317" t="s">
        <v>113</v>
      </c>
      <c r="R2317" t="s">
        <v>7710</v>
      </c>
      <c r="S2317">
        <v>380.0736</v>
      </c>
      <c r="T2317">
        <v>9</v>
      </c>
      <c r="U2317">
        <v>0.17</v>
      </c>
      <c r="V2317">
        <v>-77.846400000000003</v>
      </c>
      <c r="W2317">
        <v>121.7</v>
      </c>
      <c r="X2317" t="s">
        <v>38</v>
      </c>
    </row>
    <row r="2318" spans="1:24" ht="14.4" x14ac:dyDescent="0.3">
      <c r="A2318">
        <v>47135</v>
      </c>
      <c r="B2318" t="s">
        <v>7711</v>
      </c>
      <c r="C2318" s="1">
        <v>41635</v>
      </c>
      <c r="D2318" s="1">
        <v>41638</v>
      </c>
      <c r="E2318" t="s">
        <v>54</v>
      </c>
      <c r="F2318" t="s">
        <v>7712</v>
      </c>
      <c r="G2318" t="s">
        <v>2164</v>
      </c>
      <c r="H2318" t="s">
        <v>43</v>
      </c>
      <c r="I2318" t="s">
        <v>1379</v>
      </c>
      <c r="J2318" t="s">
        <v>1380</v>
      </c>
      <c r="K2318" t="s">
        <v>1247</v>
      </c>
      <c r="M2318" t="s">
        <v>77</v>
      </c>
      <c r="N2318" t="s">
        <v>77</v>
      </c>
      <c r="O2318" t="s">
        <v>7713</v>
      </c>
      <c r="P2318" t="s">
        <v>50</v>
      </c>
      <c r="Q2318" t="s">
        <v>51</v>
      </c>
      <c r="R2318" t="s">
        <v>156</v>
      </c>
      <c r="S2318">
        <v>471.18</v>
      </c>
      <c r="T2318">
        <v>1</v>
      </c>
      <c r="U2318">
        <v>0</v>
      </c>
      <c r="V2318">
        <v>230.85</v>
      </c>
      <c r="W2318">
        <v>121.68</v>
      </c>
      <c r="X2318" t="s">
        <v>104</v>
      </c>
    </row>
    <row r="2319" spans="1:24" ht="14.4" x14ac:dyDescent="0.3">
      <c r="A2319">
        <v>50326</v>
      </c>
      <c r="B2319" t="s">
        <v>7714</v>
      </c>
      <c r="C2319" s="1">
        <v>41513</v>
      </c>
      <c r="D2319" s="1">
        <v>41517</v>
      </c>
      <c r="E2319" t="s">
        <v>96</v>
      </c>
      <c r="F2319" t="s">
        <v>7715</v>
      </c>
      <c r="G2319" t="s">
        <v>1491</v>
      </c>
      <c r="H2319" t="s">
        <v>43</v>
      </c>
      <c r="I2319" t="s">
        <v>6965</v>
      </c>
      <c r="J2319" t="s">
        <v>6966</v>
      </c>
      <c r="K2319" t="s">
        <v>1388</v>
      </c>
      <c r="M2319" t="s">
        <v>77</v>
      </c>
      <c r="N2319" t="s">
        <v>77</v>
      </c>
      <c r="O2319" t="s">
        <v>1114</v>
      </c>
      <c r="P2319" t="s">
        <v>50</v>
      </c>
      <c r="Q2319" t="s">
        <v>51</v>
      </c>
      <c r="R2319" t="s">
        <v>597</v>
      </c>
      <c r="S2319">
        <v>1838.52</v>
      </c>
      <c r="T2319">
        <v>4</v>
      </c>
      <c r="U2319">
        <v>0</v>
      </c>
      <c r="V2319">
        <v>496.32</v>
      </c>
      <c r="W2319">
        <v>121.59</v>
      </c>
      <c r="X2319" t="s">
        <v>104</v>
      </c>
    </row>
    <row r="2320" spans="1:24" ht="14.4" x14ac:dyDescent="0.3">
      <c r="A2320">
        <v>23633</v>
      </c>
      <c r="B2320" t="s">
        <v>2194</v>
      </c>
      <c r="C2320" s="1">
        <v>41398</v>
      </c>
      <c r="D2320" s="1">
        <v>41400</v>
      </c>
      <c r="E2320" t="s">
        <v>54</v>
      </c>
      <c r="F2320" t="s">
        <v>2195</v>
      </c>
      <c r="G2320" t="s">
        <v>2196</v>
      </c>
      <c r="H2320" t="s">
        <v>28</v>
      </c>
      <c r="I2320" t="s">
        <v>2197</v>
      </c>
      <c r="J2320" t="s">
        <v>2198</v>
      </c>
      <c r="K2320" t="s">
        <v>162</v>
      </c>
      <c r="M2320" t="s">
        <v>47</v>
      </c>
      <c r="N2320" t="s">
        <v>163</v>
      </c>
      <c r="O2320" t="s">
        <v>7716</v>
      </c>
      <c r="P2320" t="s">
        <v>112</v>
      </c>
      <c r="Q2320" t="s">
        <v>795</v>
      </c>
      <c r="R2320" t="s">
        <v>7685</v>
      </c>
      <c r="S2320">
        <v>642</v>
      </c>
      <c r="T2320">
        <v>5</v>
      </c>
      <c r="U2320">
        <v>0</v>
      </c>
      <c r="V2320">
        <v>179.7</v>
      </c>
      <c r="W2320">
        <v>121.56</v>
      </c>
      <c r="X2320" t="s">
        <v>104</v>
      </c>
    </row>
    <row r="2321" spans="1:24" ht="14.4" x14ac:dyDescent="0.3">
      <c r="A2321">
        <v>15243</v>
      </c>
      <c r="B2321" t="s">
        <v>7717</v>
      </c>
      <c r="C2321" s="1">
        <v>41178</v>
      </c>
      <c r="D2321" s="1">
        <v>41180</v>
      </c>
      <c r="E2321" t="s">
        <v>40</v>
      </c>
      <c r="F2321" t="s">
        <v>1082</v>
      </c>
      <c r="G2321" t="s">
        <v>1083</v>
      </c>
      <c r="H2321" t="s">
        <v>28</v>
      </c>
      <c r="I2321" t="s">
        <v>1877</v>
      </c>
      <c r="J2321" t="s">
        <v>1878</v>
      </c>
      <c r="K2321" t="s">
        <v>172</v>
      </c>
      <c r="M2321" t="s">
        <v>69</v>
      </c>
      <c r="N2321" t="s">
        <v>70</v>
      </c>
      <c r="O2321" t="s">
        <v>5414</v>
      </c>
      <c r="P2321" t="s">
        <v>50</v>
      </c>
      <c r="Q2321" t="s">
        <v>363</v>
      </c>
      <c r="R2321" t="s">
        <v>740</v>
      </c>
      <c r="S2321">
        <v>370.899</v>
      </c>
      <c r="T2321">
        <v>1</v>
      </c>
      <c r="U2321">
        <v>0.1</v>
      </c>
      <c r="V2321">
        <v>86.528999999999996</v>
      </c>
      <c r="W2321">
        <v>121.47</v>
      </c>
      <c r="X2321" t="s">
        <v>38</v>
      </c>
    </row>
    <row r="2322" spans="1:24" ht="14.4" x14ac:dyDescent="0.3">
      <c r="A2322">
        <v>17249</v>
      </c>
      <c r="B2322" t="s">
        <v>7718</v>
      </c>
      <c r="C2322" s="1">
        <v>41724</v>
      </c>
      <c r="D2322" s="1">
        <v>41730</v>
      </c>
      <c r="E2322" t="s">
        <v>96</v>
      </c>
      <c r="F2322" t="s">
        <v>2343</v>
      </c>
      <c r="G2322" t="s">
        <v>2344</v>
      </c>
      <c r="H2322" t="s">
        <v>43</v>
      </c>
      <c r="I2322" t="s">
        <v>7109</v>
      </c>
      <c r="J2322" t="s">
        <v>5644</v>
      </c>
      <c r="K2322" t="s">
        <v>509</v>
      </c>
      <c r="M2322" t="s">
        <v>69</v>
      </c>
      <c r="N2322" t="s">
        <v>121</v>
      </c>
      <c r="O2322" t="s">
        <v>7719</v>
      </c>
      <c r="P2322" t="s">
        <v>35</v>
      </c>
      <c r="Q2322" t="s">
        <v>79</v>
      </c>
      <c r="R2322" t="s">
        <v>3731</v>
      </c>
      <c r="S2322">
        <v>736.5</v>
      </c>
      <c r="T2322">
        <v>5</v>
      </c>
      <c r="U2322">
        <v>0</v>
      </c>
      <c r="V2322">
        <v>0</v>
      </c>
      <c r="W2322">
        <v>121.47</v>
      </c>
      <c r="X2322" t="s">
        <v>115</v>
      </c>
    </row>
    <row r="2323" spans="1:24" ht="14.4" x14ac:dyDescent="0.3">
      <c r="A2323">
        <v>39306</v>
      </c>
      <c r="B2323" t="s">
        <v>7720</v>
      </c>
      <c r="C2323" s="1">
        <v>41230</v>
      </c>
      <c r="D2323" s="1">
        <v>41237</v>
      </c>
      <c r="E2323" t="s">
        <v>96</v>
      </c>
      <c r="F2323" t="s">
        <v>5823</v>
      </c>
      <c r="G2323" t="s">
        <v>5824</v>
      </c>
      <c r="H2323" t="s">
        <v>28</v>
      </c>
      <c r="I2323" t="s">
        <v>7721</v>
      </c>
      <c r="J2323" t="s">
        <v>1055</v>
      </c>
      <c r="K2323" t="s">
        <v>31</v>
      </c>
      <c r="L2323">
        <v>73120</v>
      </c>
      <c r="M2323" t="s">
        <v>32</v>
      </c>
      <c r="N2323" t="s">
        <v>70</v>
      </c>
      <c r="O2323" t="s">
        <v>3338</v>
      </c>
      <c r="P2323" t="s">
        <v>50</v>
      </c>
      <c r="Q2323" t="s">
        <v>51</v>
      </c>
      <c r="R2323" t="s">
        <v>3339</v>
      </c>
      <c r="S2323">
        <v>1323.9</v>
      </c>
      <c r="T2323">
        <v>5</v>
      </c>
      <c r="U2323">
        <v>0</v>
      </c>
      <c r="V2323">
        <v>383.93099999999998</v>
      </c>
      <c r="W2323">
        <v>121.4</v>
      </c>
      <c r="X2323" t="s">
        <v>62</v>
      </c>
    </row>
    <row r="2324" spans="1:24" ht="14.4" x14ac:dyDescent="0.3">
      <c r="A2324">
        <v>4362</v>
      </c>
      <c r="B2324" t="s">
        <v>7722</v>
      </c>
      <c r="C2324" s="1">
        <v>41547</v>
      </c>
      <c r="D2324" s="1">
        <v>41552</v>
      </c>
      <c r="E2324" t="s">
        <v>96</v>
      </c>
      <c r="F2324" t="s">
        <v>1810</v>
      </c>
      <c r="G2324" t="s">
        <v>1811</v>
      </c>
      <c r="H2324" t="s">
        <v>43</v>
      </c>
      <c r="I2324" t="s">
        <v>7723</v>
      </c>
      <c r="J2324" t="s">
        <v>4561</v>
      </c>
      <c r="K2324" t="s">
        <v>153</v>
      </c>
      <c r="M2324" t="s">
        <v>154</v>
      </c>
      <c r="N2324" t="s">
        <v>121</v>
      </c>
      <c r="O2324" t="s">
        <v>7724</v>
      </c>
      <c r="P2324" t="s">
        <v>50</v>
      </c>
      <c r="Q2324" t="s">
        <v>51</v>
      </c>
      <c r="R2324" t="s">
        <v>225</v>
      </c>
      <c r="S2324">
        <v>2142</v>
      </c>
      <c r="T2324">
        <v>7</v>
      </c>
      <c r="U2324">
        <v>0</v>
      </c>
      <c r="V2324">
        <v>728.28</v>
      </c>
      <c r="W2324">
        <v>121.395</v>
      </c>
      <c r="X2324" t="s">
        <v>62</v>
      </c>
    </row>
    <row r="2325" spans="1:24" ht="14.4" x14ac:dyDescent="0.3">
      <c r="A2325">
        <v>31812</v>
      </c>
      <c r="B2325" t="s">
        <v>7725</v>
      </c>
      <c r="C2325" s="1">
        <v>41662</v>
      </c>
      <c r="D2325" s="1">
        <v>41667</v>
      </c>
      <c r="E2325" t="s">
        <v>96</v>
      </c>
      <c r="F2325" t="s">
        <v>1064</v>
      </c>
      <c r="G2325" t="s">
        <v>1065</v>
      </c>
      <c r="H2325" t="s">
        <v>66</v>
      </c>
      <c r="I2325" t="s">
        <v>7726</v>
      </c>
      <c r="J2325" t="s">
        <v>7727</v>
      </c>
      <c r="K2325" t="s">
        <v>31</v>
      </c>
      <c r="L2325">
        <v>59405</v>
      </c>
      <c r="M2325" t="s">
        <v>32</v>
      </c>
      <c r="N2325" t="s">
        <v>110</v>
      </c>
      <c r="O2325" t="s">
        <v>7728</v>
      </c>
      <c r="P2325" t="s">
        <v>35</v>
      </c>
      <c r="Q2325" t="s">
        <v>79</v>
      </c>
      <c r="R2325" t="s">
        <v>7729</v>
      </c>
      <c r="S2325">
        <v>2999.95</v>
      </c>
      <c r="T2325">
        <v>5</v>
      </c>
      <c r="U2325">
        <v>0</v>
      </c>
      <c r="V2325">
        <v>1379.9770000000001</v>
      </c>
      <c r="W2325">
        <v>121.36</v>
      </c>
      <c r="X2325" t="s">
        <v>62</v>
      </c>
    </row>
    <row r="2326" spans="1:24" ht="14.4" x14ac:dyDescent="0.3">
      <c r="A2326">
        <v>8381</v>
      </c>
      <c r="B2326" t="s">
        <v>7730</v>
      </c>
      <c r="C2326" s="1">
        <v>41981</v>
      </c>
      <c r="D2326" s="1">
        <v>41987</v>
      </c>
      <c r="E2326" t="s">
        <v>96</v>
      </c>
      <c r="F2326" t="s">
        <v>1299</v>
      </c>
      <c r="G2326" t="s">
        <v>1300</v>
      </c>
      <c r="H2326" t="s">
        <v>43</v>
      </c>
      <c r="I2326" t="s">
        <v>7731</v>
      </c>
      <c r="J2326" t="s">
        <v>3546</v>
      </c>
      <c r="K2326" t="s">
        <v>153</v>
      </c>
      <c r="M2326" t="s">
        <v>154</v>
      </c>
      <c r="N2326" t="s">
        <v>121</v>
      </c>
      <c r="O2326" t="s">
        <v>523</v>
      </c>
      <c r="P2326" t="s">
        <v>35</v>
      </c>
      <c r="Q2326" t="s">
        <v>60</v>
      </c>
      <c r="R2326" t="s">
        <v>486</v>
      </c>
      <c r="S2326">
        <v>1192.8</v>
      </c>
      <c r="T2326">
        <v>7</v>
      </c>
      <c r="U2326">
        <v>0.6</v>
      </c>
      <c r="V2326">
        <v>-1580.46</v>
      </c>
      <c r="W2326">
        <v>121.235</v>
      </c>
      <c r="X2326" t="s">
        <v>62</v>
      </c>
    </row>
    <row r="2327" spans="1:24" ht="14.4" x14ac:dyDescent="0.3">
      <c r="A2327">
        <v>33786</v>
      </c>
      <c r="B2327" t="s">
        <v>7732</v>
      </c>
      <c r="C2327" s="1">
        <v>41191</v>
      </c>
      <c r="D2327" s="1">
        <v>41195</v>
      </c>
      <c r="E2327" t="s">
        <v>40</v>
      </c>
      <c r="F2327" t="s">
        <v>2393</v>
      </c>
      <c r="G2327" t="s">
        <v>2394</v>
      </c>
      <c r="H2327" t="s">
        <v>28</v>
      </c>
      <c r="I2327" t="s">
        <v>29</v>
      </c>
      <c r="J2327" t="s">
        <v>30</v>
      </c>
      <c r="K2327" t="s">
        <v>31</v>
      </c>
      <c r="L2327">
        <v>10024</v>
      </c>
      <c r="M2327" t="s">
        <v>32</v>
      </c>
      <c r="N2327" t="s">
        <v>33</v>
      </c>
      <c r="O2327" t="s">
        <v>6718</v>
      </c>
      <c r="P2327" t="s">
        <v>35</v>
      </c>
      <c r="Q2327" t="s">
        <v>60</v>
      </c>
      <c r="R2327" t="s">
        <v>6719</v>
      </c>
      <c r="S2327">
        <v>631.96</v>
      </c>
      <c r="T2327">
        <v>4</v>
      </c>
      <c r="U2327">
        <v>0</v>
      </c>
      <c r="V2327">
        <v>303.3408</v>
      </c>
      <c r="W2327">
        <v>121.21</v>
      </c>
      <c r="X2327" t="s">
        <v>104</v>
      </c>
    </row>
    <row r="2328" spans="1:24" ht="14.4" x14ac:dyDescent="0.3">
      <c r="A2328">
        <v>50543</v>
      </c>
      <c r="B2328" t="s">
        <v>2665</v>
      </c>
      <c r="C2328" s="1">
        <v>40588</v>
      </c>
      <c r="D2328" s="1">
        <v>40590</v>
      </c>
      <c r="E2328" t="s">
        <v>40</v>
      </c>
      <c r="F2328" t="s">
        <v>2666</v>
      </c>
      <c r="G2328" t="s">
        <v>2667</v>
      </c>
      <c r="H2328" t="s">
        <v>43</v>
      </c>
      <c r="I2328" t="s">
        <v>2668</v>
      </c>
      <c r="J2328" t="s">
        <v>2669</v>
      </c>
      <c r="K2328" t="s">
        <v>1329</v>
      </c>
      <c r="M2328" t="s">
        <v>145</v>
      </c>
      <c r="N2328" t="s">
        <v>145</v>
      </c>
      <c r="O2328" t="s">
        <v>7733</v>
      </c>
      <c r="P2328" t="s">
        <v>50</v>
      </c>
      <c r="Q2328" t="s">
        <v>4238</v>
      </c>
      <c r="R2328" t="s">
        <v>6768</v>
      </c>
      <c r="S2328">
        <v>465</v>
      </c>
      <c r="T2328">
        <v>4</v>
      </c>
      <c r="U2328">
        <v>0</v>
      </c>
      <c r="V2328">
        <v>130.19999999999999</v>
      </c>
      <c r="W2328">
        <v>121.21</v>
      </c>
      <c r="X2328" t="s">
        <v>38</v>
      </c>
    </row>
    <row r="2329" spans="1:24" ht="14.4" x14ac:dyDescent="0.3">
      <c r="A2329">
        <v>34559</v>
      </c>
      <c r="B2329" t="s">
        <v>7734</v>
      </c>
      <c r="C2329" s="1">
        <v>40864</v>
      </c>
      <c r="D2329" s="1">
        <v>40866</v>
      </c>
      <c r="E2329" t="s">
        <v>54</v>
      </c>
      <c r="F2329" t="s">
        <v>1724</v>
      </c>
      <c r="G2329" t="s">
        <v>1725</v>
      </c>
      <c r="H2329" t="s">
        <v>43</v>
      </c>
      <c r="I2329" t="s">
        <v>1282</v>
      </c>
      <c r="J2329" t="s">
        <v>109</v>
      </c>
      <c r="K2329" t="s">
        <v>31</v>
      </c>
      <c r="L2329">
        <v>94109</v>
      </c>
      <c r="M2329" t="s">
        <v>32</v>
      </c>
      <c r="N2329" t="s">
        <v>110</v>
      </c>
      <c r="O2329" t="s">
        <v>7735</v>
      </c>
      <c r="P2329" t="s">
        <v>112</v>
      </c>
      <c r="Q2329" t="s">
        <v>6625</v>
      </c>
      <c r="R2329" t="s">
        <v>7736</v>
      </c>
      <c r="S2329">
        <v>733.95</v>
      </c>
      <c r="T2329">
        <v>7</v>
      </c>
      <c r="U2329">
        <v>0</v>
      </c>
      <c r="V2329">
        <v>352.29599999999999</v>
      </c>
      <c r="W2329">
        <v>121.19</v>
      </c>
      <c r="X2329" t="s">
        <v>104</v>
      </c>
    </row>
    <row r="2330" spans="1:24" ht="14.4" x14ac:dyDescent="0.3">
      <c r="A2330">
        <v>19622</v>
      </c>
      <c r="B2330" t="s">
        <v>7737</v>
      </c>
      <c r="C2330" s="1">
        <v>41899</v>
      </c>
      <c r="D2330" s="1">
        <v>41904</v>
      </c>
      <c r="E2330" t="s">
        <v>96</v>
      </c>
      <c r="F2330" t="s">
        <v>7738</v>
      </c>
      <c r="G2330" t="s">
        <v>7739</v>
      </c>
      <c r="H2330" t="s">
        <v>66</v>
      </c>
      <c r="I2330" t="s">
        <v>722</v>
      </c>
      <c r="J2330" t="s">
        <v>723</v>
      </c>
      <c r="K2330" t="s">
        <v>68</v>
      </c>
      <c r="M2330" t="s">
        <v>69</v>
      </c>
      <c r="N2330" t="s">
        <v>70</v>
      </c>
      <c r="O2330" t="s">
        <v>5414</v>
      </c>
      <c r="P2330" t="s">
        <v>50</v>
      </c>
      <c r="Q2330" t="s">
        <v>363</v>
      </c>
      <c r="R2330" t="s">
        <v>740</v>
      </c>
      <c r="S2330">
        <v>1854.4949999999999</v>
      </c>
      <c r="T2330">
        <v>5</v>
      </c>
      <c r="U2330">
        <v>0.1</v>
      </c>
      <c r="V2330">
        <v>432.64499999999998</v>
      </c>
      <c r="W2330">
        <v>120.99</v>
      </c>
      <c r="X2330" t="s">
        <v>62</v>
      </c>
    </row>
    <row r="2331" spans="1:24" ht="14.4" x14ac:dyDescent="0.3">
      <c r="A2331">
        <v>18664</v>
      </c>
      <c r="B2331" t="s">
        <v>7740</v>
      </c>
      <c r="C2331" s="1">
        <v>41832</v>
      </c>
      <c r="D2331" s="1">
        <v>41834</v>
      </c>
      <c r="E2331" t="s">
        <v>40</v>
      </c>
      <c r="F2331" t="s">
        <v>3887</v>
      </c>
      <c r="G2331" t="s">
        <v>3888</v>
      </c>
      <c r="H2331" t="s">
        <v>28</v>
      </c>
      <c r="I2331" t="s">
        <v>5528</v>
      </c>
      <c r="J2331" t="s">
        <v>3513</v>
      </c>
      <c r="K2331" t="s">
        <v>172</v>
      </c>
      <c r="M2331" t="s">
        <v>69</v>
      </c>
      <c r="N2331" t="s">
        <v>70</v>
      </c>
      <c r="O2331" t="s">
        <v>7741</v>
      </c>
      <c r="P2331" t="s">
        <v>35</v>
      </c>
      <c r="Q2331" t="s">
        <v>292</v>
      </c>
      <c r="R2331" t="s">
        <v>7742</v>
      </c>
      <c r="S2331">
        <v>778.69349999999997</v>
      </c>
      <c r="T2331">
        <v>3</v>
      </c>
      <c r="U2331">
        <v>0.15</v>
      </c>
      <c r="V2331">
        <v>119.0835</v>
      </c>
      <c r="W2331">
        <v>120.98</v>
      </c>
      <c r="X2331" t="s">
        <v>104</v>
      </c>
    </row>
    <row r="2332" spans="1:24" ht="14.4" x14ac:dyDescent="0.3">
      <c r="A2332">
        <v>2343</v>
      </c>
      <c r="B2332" t="s">
        <v>7743</v>
      </c>
      <c r="C2332" s="1">
        <v>41920</v>
      </c>
      <c r="D2332" s="1">
        <v>41924</v>
      </c>
      <c r="E2332" t="s">
        <v>96</v>
      </c>
      <c r="F2332" t="s">
        <v>7240</v>
      </c>
      <c r="G2332" t="s">
        <v>7241</v>
      </c>
      <c r="H2332" t="s">
        <v>43</v>
      </c>
      <c r="I2332" t="s">
        <v>5199</v>
      </c>
      <c r="J2332" t="s">
        <v>5199</v>
      </c>
      <c r="K2332" t="s">
        <v>5200</v>
      </c>
      <c r="M2332" t="s">
        <v>154</v>
      </c>
      <c r="N2332" t="s">
        <v>283</v>
      </c>
      <c r="O2332" t="s">
        <v>5080</v>
      </c>
      <c r="P2332" t="s">
        <v>35</v>
      </c>
      <c r="Q2332" t="s">
        <v>79</v>
      </c>
      <c r="R2332" t="s">
        <v>1778</v>
      </c>
      <c r="S2332">
        <v>851.57344000000001</v>
      </c>
      <c r="T2332">
        <v>4</v>
      </c>
      <c r="U2332">
        <v>2E-3</v>
      </c>
      <c r="V2332">
        <v>356.61344000000003</v>
      </c>
      <c r="W2332">
        <v>120.9</v>
      </c>
      <c r="X2332" t="s">
        <v>104</v>
      </c>
    </row>
    <row r="2333" spans="1:24" ht="14.4" x14ac:dyDescent="0.3">
      <c r="A2333">
        <v>30596</v>
      </c>
      <c r="B2333" t="s">
        <v>7744</v>
      </c>
      <c r="C2333" s="1">
        <v>41625</v>
      </c>
      <c r="D2333" s="1">
        <v>41630</v>
      </c>
      <c r="E2333" t="s">
        <v>96</v>
      </c>
      <c r="F2333" t="s">
        <v>842</v>
      </c>
      <c r="G2333" t="s">
        <v>843</v>
      </c>
      <c r="H2333" t="s">
        <v>66</v>
      </c>
      <c r="I2333" t="s">
        <v>2813</v>
      </c>
      <c r="J2333" t="s">
        <v>2814</v>
      </c>
      <c r="K2333" t="s">
        <v>92</v>
      </c>
      <c r="M2333" t="s">
        <v>47</v>
      </c>
      <c r="N2333" t="s">
        <v>48</v>
      </c>
      <c r="O2333" t="s">
        <v>7745</v>
      </c>
      <c r="P2333" t="s">
        <v>112</v>
      </c>
      <c r="Q2333" t="s">
        <v>795</v>
      </c>
      <c r="R2333" t="s">
        <v>4169</v>
      </c>
      <c r="S2333">
        <v>1272.5999999999999</v>
      </c>
      <c r="T2333">
        <v>6</v>
      </c>
      <c r="U2333">
        <v>0</v>
      </c>
      <c r="V2333">
        <v>12.6</v>
      </c>
      <c r="W2333">
        <v>120.88</v>
      </c>
      <c r="X2333" t="s">
        <v>62</v>
      </c>
    </row>
    <row r="2334" spans="1:24" ht="14.4" x14ac:dyDescent="0.3">
      <c r="A2334">
        <v>19876</v>
      </c>
      <c r="B2334" t="s">
        <v>7746</v>
      </c>
      <c r="C2334" s="1">
        <v>41134</v>
      </c>
      <c r="D2334" s="1">
        <v>41136</v>
      </c>
      <c r="E2334" t="s">
        <v>54</v>
      </c>
      <c r="F2334" t="s">
        <v>1920</v>
      </c>
      <c r="G2334" t="s">
        <v>1921</v>
      </c>
      <c r="H2334" t="s">
        <v>28</v>
      </c>
      <c r="I2334" t="s">
        <v>6893</v>
      </c>
      <c r="J2334" t="s">
        <v>2091</v>
      </c>
      <c r="K2334" t="s">
        <v>187</v>
      </c>
      <c r="M2334" t="s">
        <v>69</v>
      </c>
      <c r="N2334" t="s">
        <v>121</v>
      </c>
      <c r="O2334" t="s">
        <v>7747</v>
      </c>
      <c r="P2334" t="s">
        <v>112</v>
      </c>
      <c r="Q2334" t="s">
        <v>795</v>
      </c>
      <c r="R2334" t="s">
        <v>2511</v>
      </c>
      <c r="S2334">
        <v>541.29600000000005</v>
      </c>
      <c r="T2334">
        <v>7</v>
      </c>
      <c r="U2334">
        <v>0.4</v>
      </c>
      <c r="V2334">
        <v>-297.86399999999998</v>
      </c>
      <c r="W2334">
        <v>120.87</v>
      </c>
      <c r="X2334" t="s">
        <v>38</v>
      </c>
    </row>
    <row r="2335" spans="1:24" ht="14.4" x14ac:dyDescent="0.3">
      <c r="A2335">
        <v>50103</v>
      </c>
      <c r="B2335" t="s">
        <v>7748</v>
      </c>
      <c r="C2335" s="1">
        <v>41652</v>
      </c>
      <c r="D2335" s="1">
        <v>41654</v>
      </c>
      <c r="E2335" t="s">
        <v>40</v>
      </c>
      <c r="F2335" t="s">
        <v>7749</v>
      </c>
      <c r="G2335" t="s">
        <v>2155</v>
      </c>
      <c r="H2335" t="s">
        <v>66</v>
      </c>
      <c r="I2335" t="s">
        <v>7750</v>
      </c>
      <c r="J2335" t="s">
        <v>2536</v>
      </c>
      <c r="K2335" t="s">
        <v>665</v>
      </c>
      <c r="M2335" t="s">
        <v>665</v>
      </c>
      <c r="N2335" t="s">
        <v>665</v>
      </c>
      <c r="O2335" t="s">
        <v>7751</v>
      </c>
      <c r="P2335" t="s">
        <v>50</v>
      </c>
      <c r="Q2335" t="s">
        <v>363</v>
      </c>
      <c r="R2335" t="s">
        <v>6284</v>
      </c>
      <c r="S2335">
        <v>743.58</v>
      </c>
      <c r="T2335">
        <v>6</v>
      </c>
      <c r="U2335">
        <v>0</v>
      </c>
      <c r="V2335">
        <v>371.7</v>
      </c>
      <c r="W2335">
        <v>120.86</v>
      </c>
      <c r="X2335" t="s">
        <v>104</v>
      </c>
    </row>
    <row r="2336" spans="1:24" ht="14.4" x14ac:dyDescent="0.3">
      <c r="A2336">
        <v>541</v>
      </c>
      <c r="B2336" t="s">
        <v>7752</v>
      </c>
      <c r="C2336" s="1">
        <v>41254</v>
      </c>
      <c r="D2336" s="1">
        <v>41259</v>
      </c>
      <c r="E2336" t="s">
        <v>96</v>
      </c>
      <c r="F2336" t="s">
        <v>6032</v>
      </c>
      <c r="G2336" t="s">
        <v>6033</v>
      </c>
      <c r="H2336" t="s">
        <v>43</v>
      </c>
      <c r="I2336" t="s">
        <v>928</v>
      </c>
      <c r="J2336" t="s">
        <v>928</v>
      </c>
      <c r="K2336" t="s">
        <v>153</v>
      </c>
      <c r="M2336" t="s">
        <v>154</v>
      </c>
      <c r="N2336" t="s">
        <v>121</v>
      </c>
      <c r="O2336" t="s">
        <v>4555</v>
      </c>
      <c r="P2336" t="s">
        <v>35</v>
      </c>
      <c r="Q2336" t="s">
        <v>79</v>
      </c>
      <c r="R2336" t="s">
        <v>4050</v>
      </c>
      <c r="S2336">
        <v>1761.8692000000001</v>
      </c>
      <c r="T2336">
        <v>7</v>
      </c>
      <c r="U2336">
        <v>2E-3</v>
      </c>
      <c r="V2336">
        <v>526.08920000000001</v>
      </c>
      <c r="W2336">
        <v>120.855</v>
      </c>
      <c r="X2336" t="s">
        <v>62</v>
      </c>
    </row>
    <row r="2337" spans="1:24" ht="14.4" x14ac:dyDescent="0.3">
      <c r="A2337">
        <v>31544</v>
      </c>
      <c r="B2337" t="s">
        <v>7753</v>
      </c>
      <c r="C2337" s="1">
        <v>40695</v>
      </c>
      <c r="D2337" s="1">
        <v>40700</v>
      </c>
      <c r="E2337" t="s">
        <v>40</v>
      </c>
      <c r="F2337" t="s">
        <v>4728</v>
      </c>
      <c r="G2337" t="s">
        <v>526</v>
      </c>
      <c r="H2337" t="s">
        <v>66</v>
      </c>
      <c r="I2337" t="s">
        <v>7754</v>
      </c>
      <c r="J2337" t="s">
        <v>378</v>
      </c>
      <c r="K2337" t="s">
        <v>31</v>
      </c>
      <c r="L2337">
        <v>55044</v>
      </c>
      <c r="M2337" t="s">
        <v>32</v>
      </c>
      <c r="N2337" t="s">
        <v>70</v>
      </c>
      <c r="O2337" t="s">
        <v>502</v>
      </c>
      <c r="P2337" t="s">
        <v>112</v>
      </c>
      <c r="Q2337" t="s">
        <v>165</v>
      </c>
      <c r="R2337" t="s">
        <v>503</v>
      </c>
      <c r="S2337">
        <v>1503.25</v>
      </c>
      <c r="T2337">
        <v>5</v>
      </c>
      <c r="U2337">
        <v>0</v>
      </c>
      <c r="V2337">
        <v>496.07249999999999</v>
      </c>
      <c r="W2337">
        <v>120.84</v>
      </c>
      <c r="X2337" t="s">
        <v>62</v>
      </c>
    </row>
    <row r="2338" spans="1:24" ht="14.4" x14ac:dyDescent="0.3">
      <c r="A2338">
        <v>49503</v>
      </c>
      <c r="B2338" t="s">
        <v>7755</v>
      </c>
      <c r="C2338" s="1">
        <v>41102</v>
      </c>
      <c r="D2338" s="1">
        <v>41105</v>
      </c>
      <c r="E2338" t="s">
        <v>40</v>
      </c>
      <c r="F2338" t="s">
        <v>7756</v>
      </c>
      <c r="G2338" t="s">
        <v>2530</v>
      </c>
      <c r="H2338" t="s">
        <v>28</v>
      </c>
      <c r="I2338" t="s">
        <v>7757</v>
      </c>
      <c r="J2338" t="s">
        <v>7758</v>
      </c>
      <c r="K2338" t="s">
        <v>7010</v>
      </c>
      <c r="M2338" t="s">
        <v>77</v>
      </c>
      <c r="N2338" t="s">
        <v>77</v>
      </c>
      <c r="O2338" t="s">
        <v>7759</v>
      </c>
      <c r="P2338" t="s">
        <v>112</v>
      </c>
      <c r="Q2338" t="s">
        <v>5048</v>
      </c>
      <c r="R2338" t="s">
        <v>7760</v>
      </c>
      <c r="S2338">
        <v>388.8</v>
      </c>
      <c r="T2338">
        <v>8</v>
      </c>
      <c r="U2338">
        <v>0</v>
      </c>
      <c r="V2338">
        <v>167.04</v>
      </c>
      <c r="W2338">
        <v>120.81</v>
      </c>
      <c r="X2338" t="s">
        <v>38</v>
      </c>
    </row>
    <row r="2339" spans="1:24" ht="14.4" x14ac:dyDescent="0.3">
      <c r="A2339">
        <v>22988</v>
      </c>
      <c r="B2339" t="s">
        <v>7761</v>
      </c>
      <c r="C2339" s="1">
        <v>40964</v>
      </c>
      <c r="D2339" s="1">
        <v>40969</v>
      </c>
      <c r="E2339" t="s">
        <v>96</v>
      </c>
      <c r="F2339" t="s">
        <v>2927</v>
      </c>
      <c r="G2339" t="s">
        <v>2928</v>
      </c>
      <c r="H2339" t="s">
        <v>28</v>
      </c>
      <c r="I2339" t="s">
        <v>1177</v>
      </c>
      <c r="J2339" t="s">
        <v>58</v>
      </c>
      <c r="K2339" t="s">
        <v>46</v>
      </c>
      <c r="M2339" t="s">
        <v>47</v>
      </c>
      <c r="N2339" t="s">
        <v>48</v>
      </c>
      <c r="O2339" t="s">
        <v>5675</v>
      </c>
      <c r="P2339" t="s">
        <v>50</v>
      </c>
      <c r="Q2339" t="s">
        <v>363</v>
      </c>
      <c r="R2339" t="s">
        <v>4781</v>
      </c>
      <c r="S2339">
        <v>700.65</v>
      </c>
      <c r="T2339">
        <v>2</v>
      </c>
      <c r="U2339">
        <v>0.1</v>
      </c>
      <c r="V2339">
        <v>15.57</v>
      </c>
      <c r="W2339">
        <v>120.77</v>
      </c>
      <c r="X2339" t="s">
        <v>104</v>
      </c>
    </row>
    <row r="2340" spans="1:24" ht="14.4" x14ac:dyDescent="0.3">
      <c r="A2340">
        <v>28792</v>
      </c>
      <c r="B2340" t="s">
        <v>7762</v>
      </c>
      <c r="C2340" s="1">
        <v>41747</v>
      </c>
      <c r="D2340" s="1">
        <v>41748</v>
      </c>
      <c r="E2340" t="s">
        <v>54</v>
      </c>
      <c r="F2340" t="s">
        <v>5899</v>
      </c>
      <c r="G2340" t="s">
        <v>5900</v>
      </c>
      <c r="H2340" t="s">
        <v>28</v>
      </c>
      <c r="I2340" t="s">
        <v>1029</v>
      </c>
      <c r="J2340" t="s">
        <v>1030</v>
      </c>
      <c r="K2340" t="s">
        <v>162</v>
      </c>
      <c r="M2340" t="s">
        <v>47</v>
      </c>
      <c r="N2340" t="s">
        <v>163</v>
      </c>
      <c r="O2340" t="s">
        <v>7763</v>
      </c>
      <c r="P2340" t="s">
        <v>35</v>
      </c>
      <c r="Q2340" t="s">
        <v>60</v>
      </c>
      <c r="R2340" t="s">
        <v>7764</v>
      </c>
      <c r="S2340">
        <v>716.1</v>
      </c>
      <c r="T2340">
        <v>5</v>
      </c>
      <c r="U2340">
        <v>0</v>
      </c>
      <c r="V2340">
        <v>343.65</v>
      </c>
      <c r="W2340">
        <v>120.72</v>
      </c>
      <c r="X2340" t="s">
        <v>104</v>
      </c>
    </row>
    <row r="2341" spans="1:24" ht="14.4" x14ac:dyDescent="0.3">
      <c r="A2341">
        <v>49908</v>
      </c>
      <c r="B2341" t="s">
        <v>7765</v>
      </c>
      <c r="C2341" s="1">
        <v>41996</v>
      </c>
      <c r="D2341" s="1">
        <v>42003</v>
      </c>
      <c r="E2341" t="s">
        <v>96</v>
      </c>
      <c r="F2341" t="s">
        <v>7687</v>
      </c>
      <c r="G2341" t="s">
        <v>2394</v>
      </c>
      <c r="H2341" t="s">
        <v>28</v>
      </c>
      <c r="I2341" t="s">
        <v>6936</v>
      </c>
      <c r="J2341" t="s">
        <v>6936</v>
      </c>
      <c r="K2341" t="s">
        <v>416</v>
      </c>
      <c r="M2341" t="s">
        <v>145</v>
      </c>
      <c r="N2341" t="s">
        <v>145</v>
      </c>
      <c r="O2341" t="s">
        <v>7766</v>
      </c>
      <c r="P2341" t="s">
        <v>50</v>
      </c>
      <c r="Q2341" t="s">
        <v>363</v>
      </c>
      <c r="R2341" t="s">
        <v>426</v>
      </c>
      <c r="S2341">
        <v>1758</v>
      </c>
      <c r="T2341">
        <v>4</v>
      </c>
      <c r="U2341">
        <v>0</v>
      </c>
      <c r="V2341">
        <v>70.319999999999993</v>
      </c>
      <c r="W2341">
        <v>120.72</v>
      </c>
      <c r="X2341" t="s">
        <v>115</v>
      </c>
    </row>
    <row r="2342" spans="1:24" ht="14.4" x14ac:dyDescent="0.3">
      <c r="A2342">
        <v>9609</v>
      </c>
      <c r="B2342" t="s">
        <v>7767</v>
      </c>
      <c r="C2342" s="1">
        <v>41247</v>
      </c>
      <c r="D2342" s="1">
        <v>41251</v>
      </c>
      <c r="E2342" t="s">
        <v>96</v>
      </c>
      <c r="F2342" t="s">
        <v>4756</v>
      </c>
      <c r="G2342" t="s">
        <v>2371</v>
      </c>
      <c r="H2342" t="s">
        <v>43</v>
      </c>
      <c r="I2342" t="s">
        <v>7462</v>
      </c>
      <c r="J2342" t="s">
        <v>7463</v>
      </c>
      <c r="K2342" t="s">
        <v>3603</v>
      </c>
      <c r="M2342" t="s">
        <v>154</v>
      </c>
      <c r="N2342" t="s">
        <v>70</v>
      </c>
      <c r="O2342" t="s">
        <v>4861</v>
      </c>
      <c r="P2342" t="s">
        <v>112</v>
      </c>
      <c r="Q2342" t="s">
        <v>165</v>
      </c>
      <c r="R2342" t="s">
        <v>1849</v>
      </c>
      <c r="S2342">
        <v>797.23199999999997</v>
      </c>
      <c r="T2342">
        <v>4</v>
      </c>
      <c r="U2342">
        <v>0.4</v>
      </c>
      <c r="V2342">
        <v>-199.328</v>
      </c>
      <c r="W2342">
        <v>120.65900000000001</v>
      </c>
      <c r="X2342" t="s">
        <v>104</v>
      </c>
    </row>
    <row r="2343" spans="1:24" ht="14.4" x14ac:dyDescent="0.3">
      <c r="A2343">
        <v>17717</v>
      </c>
      <c r="B2343" t="s">
        <v>7768</v>
      </c>
      <c r="C2343" s="1">
        <v>41453</v>
      </c>
      <c r="D2343" s="1">
        <v>41453</v>
      </c>
      <c r="E2343" t="s">
        <v>25</v>
      </c>
      <c r="F2343" t="s">
        <v>2102</v>
      </c>
      <c r="G2343" t="s">
        <v>2103</v>
      </c>
      <c r="H2343" t="s">
        <v>28</v>
      </c>
      <c r="I2343" t="s">
        <v>690</v>
      </c>
      <c r="J2343" t="s">
        <v>171</v>
      </c>
      <c r="K2343" t="s">
        <v>172</v>
      </c>
      <c r="M2343" t="s">
        <v>69</v>
      </c>
      <c r="N2343" t="s">
        <v>70</v>
      </c>
      <c r="O2343" t="s">
        <v>7769</v>
      </c>
      <c r="P2343" t="s">
        <v>50</v>
      </c>
      <c r="Q2343" t="s">
        <v>51</v>
      </c>
      <c r="R2343" t="s">
        <v>1543</v>
      </c>
      <c r="S2343">
        <v>403.86599999999999</v>
      </c>
      <c r="T2343">
        <v>3</v>
      </c>
      <c r="U2343">
        <v>0.1</v>
      </c>
      <c r="V2343">
        <v>98.676000000000002</v>
      </c>
      <c r="W2343">
        <v>120.57</v>
      </c>
      <c r="X2343" t="s">
        <v>38</v>
      </c>
    </row>
    <row r="2344" spans="1:24" ht="14.4" x14ac:dyDescent="0.3">
      <c r="A2344">
        <v>13043</v>
      </c>
      <c r="B2344" t="s">
        <v>7770</v>
      </c>
      <c r="C2344" s="1">
        <v>40890</v>
      </c>
      <c r="D2344" s="1">
        <v>40895</v>
      </c>
      <c r="E2344" t="s">
        <v>96</v>
      </c>
      <c r="F2344" t="s">
        <v>711</v>
      </c>
      <c r="G2344" t="s">
        <v>712</v>
      </c>
      <c r="H2344" t="s">
        <v>28</v>
      </c>
      <c r="I2344" t="s">
        <v>7771</v>
      </c>
      <c r="J2344" t="s">
        <v>2624</v>
      </c>
      <c r="K2344" t="s">
        <v>2625</v>
      </c>
      <c r="M2344" t="s">
        <v>69</v>
      </c>
      <c r="N2344" t="s">
        <v>121</v>
      </c>
      <c r="O2344" t="s">
        <v>4453</v>
      </c>
      <c r="P2344" t="s">
        <v>112</v>
      </c>
      <c r="Q2344" t="s">
        <v>165</v>
      </c>
      <c r="R2344" t="s">
        <v>4122</v>
      </c>
      <c r="S2344">
        <v>855.22500000000002</v>
      </c>
      <c r="T2344">
        <v>3</v>
      </c>
      <c r="U2344">
        <v>0.5</v>
      </c>
      <c r="V2344">
        <v>-376.33499999999998</v>
      </c>
      <c r="W2344">
        <v>120.5</v>
      </c>
      <c r="X2344" t="s">
        <v>104</v>
      </c>
    </row>
    <row r="2345" spans="1:24" ht="14.4" x14ac:dyDescent="0.3">
      <c r="A2345">
        <v>20584</v>
      </c>
      <c r="B2345" t="s">
        <v>7772</v>
      </c>
      <c r="C2345" s="1">
        <v>40842</v>
      </c>
      <c r="D2345" s="1">
        <v>40847</v>
      </c>
      <c r="E2345" t="s">
        <v>96</v>
      </c>
      <c r="F2345" t="s">
        <v>3368</v>
      </c>
      <c r="G2345" t="s">
        <v>2559</v>
      </c>
      <c r="H2345" t="s">
        <v>28</v>
      </c>
      <c r="I2345" t="s">
        <v>7773</v>
      </c>
      <c r="J2345" t="s">
        <v>7774</v>
      </c>
      <c r="K2345" t="s">
        <v>347</v>
      </c>
      <c r="M2345" t="s">
        <v>47</v>
      </c>
      <c r="N2345" t="s">
        <v>348</v>
      </c>
      <c r="O2345" t="s">
        <v>744</v>
      </c>
      <c r="P2345" t="s">
        <v>112</v>
      </c>
      <c r="Q2345" t="s">
        <v>165</v>
      </c>
      <c r="R2345" t="s">
        <v>174</v>
      </c>
      <c r="S2345">
        <v>862.08780000000002</v>
      </c>
      <c r="T2345">
        <v>2</v>
      </c>
      <c r="U2345">
        <v>0.17</v>
      </c>
      <c r="V2345">
        <v>114.2478</v>
      </c>
      <c r="W2345">
        <v>120.5</v>
      </c>
      <c r="X2345" t="s">
        <v>104</v>
      </c>
    </row>
    <row r="2346" spans="1:24" ht="14.4" x14ac:dyDescent="0.3">
      <c r="A2346">
        <v>20608</v>
      </c>
      <c r="B2346" t="s">
        <v>7775</v>
      </c>
      <c r="C2346" s="1">
        <v>41157</v>
      </c>
      <c r="D2346" s="1">
        <v>41160</v>
      </c>
      <c r="E2346" t="s">
        <v>40</v>
      </c>
      <c r="F2346" t="s">
        <v>7776</v>
      </c>
      <c r="G2346" t="s">
        <v>629</v>
      </c>
      <c r="H2346" t="s">
        <v>66</v>
      </c>
      <c r="I2346" t="s">
        <v>5968</v>
      </c>
      <c r="J2346" t="s">
        <v>5969</v>
      </c>
      <c r="K2346" t="s">
        <v>1597</v>
      </c>
      <c r="M2346" t="s">
        <v>47</v>
      </c>
      <c r="N2346" t="s">
        <v>348</v>
      </c>
      <c r="O2346" t="s">
        <v>973</v>
      </c>
      <c r="P2346" t="s">
        <v>35</v>
      </c>
      <c r="Q2346" t="s">
        <v>36</v>
      </c>
      <c r="R2346" t="s">
        <v>974</v>
      </c>
      <c r="S2346">
        <v>1223.7911999999999</v>
      </c>
      <c r="T2346">
        <v>9</v>
      </c>
      <c r="U2346">
        <v>0.47</v>
      </c>
      <c r="V2346">
        <v>-692.93880000000001</v>
      </c>
      <c r="W2346">
        <v>120.49</v>
      </c>
      <c r="X2346" t="s">
        <v>62</v>
      </c>
    </row>
    <row r="2347" spans="1:24" ht="14.4" x14ac:dyDescent="0.3">
      <c r="A2347">
        <v>25117</v>
      </c>
      <c r="B2347" t="s">
        <v>3893</v>
      </c>
      <c r="C2347" s="1">
        <v>41395</v>
      </c>
      <c r="D2347" s="1">
        <v>41399</v>
      </c>
      <c r="E2347" t="s">
        <v>96</v>
      </c>
      <c r="F2347" t="s">
        <v>370</v>
      </c>
      <c r="G2347" t="s">
        <v>371</v>
      </c>
      <c r="H2347" t="s">
        <v>28</v>
      </c>
      <c r="I2347" t="s">
        <v>3894</v>
      </c>
      <c r="J2347" t="s">
        <v>2066</v>
      </c>
      <c r="K2347" t="s">
        <v>275</v>
      </c>
      <c r="M2347" t="s">
        <v>47</v>
      </c>
      <c r="N2347" t="s">
        <v>137</v>
      </c>
      <c r="O2347" t="s">
        <v>7777</v>
      </c>
      <c r="P2347" t="s">
        <v>35</v>
      </c>
      <c r="Q2347" t="s">
        <v>292</v>
      </c>
      <c r="R2347" t="s">
        <v>3260</v>
      </c>
      <c r="S2347">
        <v>1236.96</v>
      </c>
      <c r="T2347">
        <v>4</v>
      </c>
      <c r="U2347">
        <v>0</v>
      </c>
      <c r="V2347">
        <v>24.72</v>
      </c>
      <c r="W2347">
        <v>120.39</v>
      </c>
      <c r="X2347" t="s">
        <v>62</v>
      </c>
    </row>
    <row r="2348" spans="1:24" ht="14.4" x14ac:dyDescent="0.3">
      <c r="A2348">
        <v>28367</v>
      </c>
      <c r="B2348" t="s">
        <v>7778</v>
      </c>
      <c r="C2348" s="1">
        <v>41082</v>
      </c>
      <c r="D2348" s="1">
        <v>41087</v>
      </c>
      <c r="E2348" t="s">
        <v>96</v>
      </c>
      <c r="F2348" t="s">
        <v>7779</v>
      </c>
      <c r="G2348" t="s">
        <v>7780</v>
      </c>
      <c r="H2348" t="s">
        <v>43</v>
      </c>
      <c r="I2348" t="s">
        <v>1325</v>
      </c>
      <c r="J2348" t="s">
        <v>1325</v>
      </c>
      <c r="K2348" t="s">
        <v>839</v>
      </c>
      <c r="M2348" t="s">
        <v>47</v>
      </c>
      <c r="N2348" t="s">
        <v>348</v>
      </c>
      <c r="O2348" t="s">
        <v>6821</v>
      </c>
      <c r="P2348" t="s">
        <v>35</v>
      </c>
      <c r="Q2348" t="s">
        <v>79</v>
      </c>
      <c r="R2348" t="s">
        <v>4054</v>
      </c>
      <c r="S2348">
        <v>1499.7</v>
      </c>
      <c r="T2348">
        <v>5</v>
      </c>
      <c r="U2348">
        <v>0</v>
      </c>
      <c r="V2348">
        <v>494.85</v>
      </c>
      <c r="W2348">
        <v>120.33</v>
      </c>
      <c r="X2348" t="s">
        <v>62</v>
      </c>
    </row>
    <row r="2349" spans="1:24" ht="14.4" x14ac:dyDescent="0.3">
      <c r="A2349">
        <v>34308</v>
      </c>
      <c r="B2349" t="s">
        <v>7781</v>
      </c>
      <c r="C2349" s="1">
        <v>41747</v>
      </c>
      <c r="D2349" s="1">
        <v>41753</v>
      </c>
      <c r="E2349" t="s">
        <v>96</v>
      </c>
      <c r="F2349" t="s">
        <v>7738</v>
      </c>
      <c r="G2349" t="s">
        <v>7739</v>
      </c>
      <c r="H2349" t="s">
        <v>66</v>
      </c>
      <c r="I2349" t="s">
        <v>4597</v>
      </c>
      <c r="J2349" t="s">
        <v>3543</v>
      </c>
      <c r="K2349" t="s">
        <v>31</v>
      </c>
      <c r="L2349">
        <v>80027</v>
      </c>
      <c r="M2349" t="s">
        <v>32</v>
      </c>
      <c r="N2349" t="s">
        <v>110</v>
      </c>
      <c r="O2349" t="s">
        <v>995</v>
      </c>
      <c r="P2349" t="s">
        <v>35</v>
      </c>
      <c r="Q2349" t="s">
        <v>292</v>
      </c>
      <c r="R2349" t="s">
        <v>996</v>
      </c>
      <c r="S2349">
        <v>2549.9850000000001</v>
      </c>
      <c r="T2349">
        <v>5</v>
      </c>
      <c r="U2349">
        <v>0.7</v>
      </c>
      <c r="V2349">
        <v>-3399.98</v>
      </c>
      <c r="W2349">
        <v>120.31</v>
      </c>
      <c r="X2349" t="s">
        <v>62</v>
      </c>
    </row>
    <row r="2350" spans="1:24" ht="14.4" x14ac:dyDescent="0.3">
      <c r="A2350">
        <v>32686</v>
      </c>
      <c r="B2350" t="s">
        <v>7782</v>
      </c>
      <c r="C2350" s="1">
        <v>41310</v>
      </c>
      <c r="D2350" s="1">
        <v>41310</v>
      </c>
      <c r="E2350" t="s">
        <v>25</v>
      </c>
      <c r="F2350" t="s">
        <v>3035</v>
      </c>
      <c r="G2350" t="s">
        <v>3036</v>
      </c>
      <c r="H2350" t="s">
        <v>66</v>
      </c>
      <c r="I2350" t="s">
        <v>7783</v>
      </c>
      <c r="J2350" t="s">
        <v>571</v>
      </c>
      <c r="K2350" t="s">
        <v>31</v>
      </c>
      <c r="L2350">
        <v>30080</v>
      </c>
      <c r="M2350" t="s">
        <v>32</v>
      </c>
      <c r="N2350" t="s">
        <v>121</v>
      </c>
      <c r="O2350" t="s">
        <v>6633</v>
      </c>
      <c r="P2350" t="s">
        <v>35</v>
      </c>
      <c r="Q2350" t="s">
        <v>60</v>
      </c>
      <c r="R2350" t="s">
        <v>6634</v>
      </c>
      <c r="S2350">
        <v>484.83</v>
      </c>
      <c r="T2350">
        <v>3</v>
      </c>
      <c r="U2350">
        <v>0</v>
      </c>
      <c r="V2350">
        <v>126.0558</v>
      </c>
      <c r="W2350">
        <v>120.28</v>
      </c>
      <c r="X2350" t="s">
        <v>38</v>
      </c>
    </row>
    <row r="2351" spans="1:24" ht="14.4" x14ac:dyDescent="0.3">
      <c r="A2351">
        <v>34791</v>
      </c>
      <c r="B2351" t="s">
        <v>7784</v>
      </c>
      <c r="C2351" s="1">
        <v>41907</v>
      </c>
      <c r="D2351" s="1">
        <v>41911</v>
      </c>
      <c r="E2351" t="s">
        <v>96</v>
      </c>
      <c r="F2351" t="s">
        <v>4392</v>
      </c>
      <c r="G2351" t="s">
        <v>4393</v>
      </c>
      <c r="H2351" t="s">
        <v>43</v>
      </c>
      <c r="I2351" t="s">
        <v>7785</v>
      </c>
      <c r="J2351" t="s">
        <v>378</v>
      </c>
      <c r="K2351" t="s">
        <v>31</v>
      </c>
      <c r="L2351">
        <v>56301</v>
      </c>
      <c r="M2351" t="s">
        <v>32</v>
      </c>
      <c r="N2351" t="s">
        <v>70</v>
      </c>
      <c r="O2351" t="s">
        <v>7499</v>
      </c>
      <c r="P2351" t="s">
        <v>35</v>
      </c>
      <c r="Q2351" t="s">
        <v>36</v>
      </c>
      <c r="R2351" t="s">
        <v>7500</v>
      </c>
      <c r="S2351">
        <v>655.9</v>
      </c>
      <c r="T2351">
        <v>5</v>
      </c>
      <c r="U2351">
        <v>0</v>
      </c>
      <c r="V2351">
        <v>275.47800000000001</v>
      </c>
      <c r="W2351">
        <v>120.28</v>
      </c>
      <c r="X2351" t="s">
        <v>104</v>
      </c>
    </row>
    <row r="2352" spans="1:24" ht="14.4" x14ac:dyDescent="0.3">
      <c r="A2352">
        <v>48054</v>
      </c>
      <c r="B2352" t="s">
        <v>7786</v>
      </c>
      <c r="C2352" s="1">
        <v>41403</v>
      </c>
      <c r="D2352" s="1">
        <v>41405</v>
      </c>
      <c r="E2352" t="s">
        <v>54</v>
      </c>
      <c r="F2352" t="s">
        <v>7787</v>
      </c>
      <c r="G2352" t="s">
        <v>410</v>
      </c>
      <c r="H2352" t="s">
        <v>28</v>
      </c>
      <c r="I2352" t="s">
        <v>702</v>
      </c>
      <c r="J2352" t="s">
        <v>702</v>
      </c>
      <c r="K2352" t="s">
        <v>318</v>
      </c>
      <c r="M2352" t="s">
        <v>77</v>
      </c>
      <c r="N2352" t="s">
        <v>77</v>
      </c>
      <c r="O2352" t="s">
        <v>7788</v>
      </c>
      <c r="P2352" t="s">
        <v>35</v>
      </c>
      <c r="Q2352" t="s">
        <v>79</v>
      </c>
      <c r="R2352" t="s">
        <v>6267</v>
      </c>
      <c r="S2352">
        <v>602.76</v>
      </c>
      <c r="T2352">
        <v>2</v>
      </c>
      <c r="U2352">
        <v>0</v>
      </c>
      <c r="V2352">
        <v>0</v>
      </c>
      <c r="W2352">
        <v>120.25</v>
      </c>
      <c r="X2352" t="s">
        <v>104</v>
      </c>
    </row>
    <row r="2353" spans="1:24" ht="14.4" x14ac:dyDescent="0.3">
      <c r="A2353">
        <v>49985</v>
      </c>
      <c r="B2353" t="s">
        <v>7789</v>
      </c>
      <c r="C2353" s="1">
        <v>41873</v>
      </c>
      <c r="D2353" s="1">
        <v>41877</v>
      </c>
      <c r="E2353" t="s">
        <v>96</v>
      </c>
      <c r="F2353" t="s">
        <v>525</v>
      </c>
      <c r="G2353" t="s">
        <v>526</v>
      </c>
      <c r="H2353" t="s">
        <v>66</v>
      </c>
      <c r="I2353" t="s">
        <v>4100</v>
      </c>
      <c r="J2353" t="s">
        <v>4100</v>
      </c>
      <c r="K2353" t="s">
        <v>2329</v>
      </c>
      <c r="M2353" t="s">
        <v>145</v>
      </c>
      <c r="N2353" t="s">
        <v>145</v>
      </c>
      <c r="O2353" t="s">
        <v>7790</v>
      </c>
      <c r="P2353" t="s">
        <v>50</v>
      </c>
      <c r="Q2353" t="s">
        <v>51</v>
      </c>
      <c r="R2353" t="s">
        <v>7791</v>
      </c>
      <c r="S2353">
        <v>654.6</v>
      </c>
      <c r="T2353">
        <v>4</v>
      </c>
      <c r="U2353">
        <v>0</v>
      </c>
      <c r="V2353">
        <v>98.16</v>
      </c>
      <c r="W2353">
        <v>120.16</v>
      </c>
      <c r="X2353" t="s">
        <v>104</v>
      </c>
    </row>
    <row r="2354" spans="1:24" ht="14.4" x14ac:dyDescent="0.3">
      <c r="A2354">
        <v>9445</v>
      </c>
      <c r="B2354" t="s">
        <v>7792</v>
      </c>
      <c r="C2354" s="1">
        <v>42000</v>
      </c>
      <c r="D2354" s="1">
        <v>42004</v>
      </c>
      <c r="E2354" t="s">
        <v>96</v>
      </c>
      <c r="F2354" t="s">
        <v>2481</v>
      </c>
      <c r="G2354" t="s">
        <v>2482</v>
      </c>
      <c r="H2354" t="s">
        <v>43</v>
      </c>
      <c r="I2354" t="s">
        <v>7793</v>
      </c>
      <c r="J2354" t="s">
        <v>7794</v>
      </c>
      <c r="K2354" t="s">
        <v>738</v>
      </c>
      <c r="M2354" t="s">
        <v>154</v>
      </c>
      <c r="N2354" t="s">
        <v>121</v>
      </c>
      <c r="O2354" t="s">
        <v>7795</v>
      </c>
      <c r="P2354" t="s">
        <v>50</v>
      </c>
      <c r="Q2354" t="s">
        <v>102</v>
      </c>
      <c r="R2354" t="s">
        <v>4517</v>
      </c>
      <c r="S2354">
        <v>842.32</v>
      </c>
      <c r="T2354">
        <v>5</v>
      </c>
      <c r="U2354">
        <v>0.2</v>
      </c>
      <c r="V2354">
        <v>-200.08</v>
      </c>
      <c r="W2354">
        <v>120.113</v>
      </c>
      <c r="X2354" t="s">
        <v>104</v>
      </c>
    </row>
    <row r="2355" spans="1:24" ht="14.4" x14ac:dyDescent="0.3">
      <c r="A2355">
        <v>45570</v>
      </c>
      <c r="B2355" t="s">
        <v>7796</v>
      </c>
      <c r="C2355" s="1">
        <v>41421</v>
      </c>
      <c r="D2355" s="1">
        <v>41425</v>
      </c>
      <c r="E2355" t="s">
        <v>96</v>
      </c>
      <c r="F2355" t="s">
        <v>7797</v>
      </c>
      <c r="G2355" t="s">
        <v>5022</v>
      </c>
      <c r="H2355" t="s">
        <v>28</v>
      </c>
      <c r="I2355" t="s">
        <v>7798</v>
      </c>
      <c r="J2355" t="s">
        <v>5871</v>
      </c>
      <c r="K2355" t="s">
        <v>1673</v>
      </c>
      <c r="M2355" t="s">
        <v>77</v>
      </c>
      <c r="N2355" t="s">
        <v>77</v>
      </c>
      <c r="O2355" t="s">
        <v>7799</v>
      </c>
      <c r="P2355" t="s">
        <v>35</v>
      </c>
      <c r="Q2355" t="s">
        <v>292</v>
      </c>
      <c r="R2355" t="s">
        <v>3260</v>
      </c>
      <c r="S2355">
        <v>1236.96</v>
      </c>
      <c r="T2355">
        <v>4</v>
      </c>
      <c r="U2355">
        <v>0</v>
      </c>
      <c r="V2355">
        <v>346.32</v>
      </c>
      <c r="W2355">
        <v>119.92</v>
      </c>
      <c r="X2355" t="s">
        <v>104</v>
      </c>
    </row>
    <row r="2356" spans="1:24" ht="14.4" x14ac:dyDescent="0.3">
      <c r="A2356">
        <v>24296</v>
      </c>
      <c r="B2356" t="s">
        <v>7800</v>
      </c>
      <c r="C2356" s="1">
        <v>41954</v>
      </c>
      <c r="D2356" s="1">
        <v>41954</v>
      </c>
      <c r="E2356" t="s">
        <v>25</v>
      </c>
      <c r="F2356" t="s">
        <v>2763</v>
      </c>
      <c r="G2356" t="s">
        <v>2764</v>
      </c>
      <c r="H2356" t="s">
        <v>28</v>
      </c>
      <c r="I2356" t="s">
        <v>1066</v>
      </c>
      <c r="J2356" t="s">
        <v>1066</v>
      </c>
      <c r="K2356" t="s">
        <v>347</v>
      </c>
      <c r="M2356" t="s">
        <v>47</v>
      </c>
      <c r="N2356" t="s">
        <v>348</v>
      </c>
      <c r="O2356" t="s">
        <v>7801</v>
      </c>
      <c r="P2356" t="s">
        <v>50</v>
      </c>
      <c r="Q2356" t="s">
        <v>51</v>
      </c>
      <c r="R2356" t="s">
        <v>5307</v>
      </c>
      <c r="S2356">
        <v>550.12800000000004</v>
      </c>
      <c r="T2356">
        <v>8</v>
      </c>
      <c r="U2356">
        <v>0.27</v>
      </c>
      <c r="V2356">
        <v>143.08799999999999</v>
      </c>
      <c r="W2356">
        <v>119.77</v>
      </c>
      <c r="X2356" t="s">
        <v>104</v>
      </c>
    </row>
    <row r="2357" spans="1:24" ht="14.4" x14ac:dyDescent="0.3">
      <c r="A2357">
        <v>28205</v>
      </c>
      <c r="B2357" t="s">
        <v>7802</v>
      </c>
      <c r="C2357" s="1">
        <v>41871</v>
      </c>
      <c r="D2357" s="1">
        <v>41876</v>
      </c>
      <c r="E2357" t="s">
        <v>96</v>
      </c>
      <c r="F2357" t="s">
        <v>2168</v>
      </c>
      <c r="G2357" t="s">
        <v>2169</v>
      </c>
      <c r="H2357" t="s">
        <v>66</v>
      </c>
      <c r="I2357" t="s">
        <v>1030</v>
      </c>
      <c r="J2357" t="s">
        <v>1030</v>
      </c>
      <c r="K2357" t="s">
        <v>162</v>
      </c>
      <c r="M2357" t="s">
        <v>47</v>
      </c>
      <c r="N2357" t="s">
        <v>163</v>
      </c>
      <c r="O2357" t="s">
        <v>1304</v>
      </c>
      <c r="P2357" t="s">
        <v>35</v>
      </c>
      <c r="Q2357" t="s">
        <v>60</v>
      </c>
      <c r="R2357" t="s">
        <v>285</v>
      </c>
      <c r="S2357">
        <v>2544.96</v>
      </c>
      <c r="T2357">
        <v>4</v>
      </c>
      <c r="U2357">
        <v>0</v>
      </c>
      <c r="V2357">
        <v>1068.8399999999999</v>
      </c>
      <c r="W2357">
        <v>119.73</v>
      </c>
      <c r="X2357" t="s">
        <v>62</v>
      </c>
    </row>
    <row r="2358" spans="1:24" ht="14.4" x14ac:dyDescent="0.3">
      <c r="A2358">
        <v>38401</v>
      </c>
      <c r="B2358" t="s">
        <v>7803</v>
      </c>
      <c r="C2358" s="1">
        <v>41810</v>
      </c>
      <c r="D2358" s="1">
        <v>41812</v>
      </c>
      <c r="E2358" t="s">
        <v>40</v>
      </c>
      <c r="F2358" t="s">
        <v>949</v>
      </c>
      <c r="G2358" t="s">
        <v>950</v>
      </c>
      <c r="H2358" t="s">
        <v>43</v>
      </c>
      <c r="I2358" t="s">
        <v>1206</v>
      </c>
      <c r="J2358" t="s">
        <v>1085</v>
      </c>
      <c r="K2358" t="s">
        <v>31</v>
      </c>
      <c r="L2358">
        <v>43055</v>
      </c>
      <c r="M2358" t="s">
        <v>32</v>
      </c>
      <c r="N2358" t="s">
        <v>33</v>
      </c>
      <c r="O2358" t="s">
        <v>7260</v>
      </c>
      <c r="P2358" t="s">
        <v>50</v>
      </c>
      <c r="Q2358" t="s">
        <v>51</v>
      </c>
      <c r="R2358" t="s">
        <v>7261</v>
      </c>
      <c r="S2358">
        <v>760.11599999999999</v>
      </c>
      <c r="T2358">
        <v>6</v>
      </c>
      <c r="U2358">
        <v>0.3</v>
      </c>
      <c r="V2358">
        <v>-43.435200000000002</v>
      </c>
      <c r="W2358">
        <v>119.73</v>
      </c>
      <c r="X2358" t="s">
        <v>104</v>
      </c>
    </row>
    <row r="2359" spans="1:24" ht="14.4" x14ac:dyDescent="0.3">
      <c r="A2359">
        <v>36352</v>
      </c>
      <c r="B2359" t="s">
        <v>7804</v>
      </c>
      <c r="C2359" s="1">
        <v>40911</v>
      </c>
      <c r="D2359" s="1">
        <v>40916</v>
      </c>
      <c r="E2359" t="s">
        <v>40</v>
      </c>
      <c r="F2359" t="s">
        <v>3416</v>
      </c>
      <c r="G2359" t="s">
        <v>3417</v>
      </c>
      <c r="H2359" t="s">
        <v>28</v>
      </c>
      <c r="I2359" t="s">
        <v>5592</v>
      </c>
      <c r="J2359" t="s">
        <v>298</v>
      </c>
      <c r="K2359" t="s">
        <v>31</v>
      </c>
      <c r="L2359">
        <v>75217</v>
      </c>
      <c r="M2359" t="s">
        <v>32</v>
      </c>
      <c r="N2359" t="s">
        <v>70</v>
      </c>
      <c r="O2359" t="s">
        <v>7668</v>
      </c>
      <c r="P2359" t="s">
        <v>50</v>
      </c>
      <c r="Q2359" t="s">
        <v>363</v>
      </c>
      <c r="R2359" t="s">
        <v>7669</v>
      </c>
      <c r="S2359">
        <v>1352.3976</v>
      </c>
      <c r="T2359">
        <v>9</v>
      </c>
      <c r="U2359">
        <v>0.32</v>
      </c>
      <c r="V2359">
        <v>-437.54039999999998</v>
      </c>
      <c r="W2359">
        <v>119.72</v>
      </c>
      <c r="X2359" t="s">
        <v>62</v>
      </c>
    </row>
    <row r="2360" spans="1:24" ht="14.4" x14ac:dyDescent="0.3">
      <c r="A2360">
        <v>18388</v>
      </c>
      <c r="B2360" t="s">
        <v>7805</v>
      </c>
      <c r="C2360" s="1">
        <v>41544</v>
      </c>
      <c r="D2360" s="1">
        <v>41549</v>
      </c>
      <c r="E2360" t="s">
        <v>96</v>
      </c>
      <c r="F2360" t="s">
        <v>7806</v>
      </c>
      <c r="G2360" t="s">
        <v>7807</v>
      </c>
      <c r="H2360" t="s">
        <v>43</v>
      </c>
      <c r="I2360" t="s">
        <v>7808</v>
      </c>
      <c r="J2360" t="s">
        <v>171</v>
      </c>
      <c r="K2360" t="s">
        <v>172</v>
      </c>
      <c r="M2360" t="s">
        <v>69</v>
      </c>
      <c r="N2360" t="s">
        <v>70</v>
      </c>
      <c r="O2360" t="s">
        <v>6733</v>
      </c>
      <c r="P2360" t="s">
        <v>35</v>
      </c>
      <c r="Q2360" t="s">
        <v>36</v>
      </c>
      <c r="R2360" t="s">
        <v>878</v>
      </c>
      <c r="S2360">
        <v>1553.76</v>
      </c>
      <c r="T2360">
        <v>6</v>
      </c>
      <c r="U2360">
        <v>0</v>
      </c>
      <c r="V2360">
        <v>730.26</v>
      </c>
      <c r="W2360">
        <v>119.71</v>
      </c>
      <c r="X2360" t="s">
        <v>62</v>
      </c>
    </row>
    <row r="2361" spans="1:24" ht="14.4" x14ac:dyDescent="0.3">
      <c r="A2361">
        <v>21409</v>
      </c>
      <c r="B2361" t="s">
        <v>7809</v>
      </c>
      <c r="C2361" s="1">
        <v>41447</v>
      </c>
      <c r="D2361" s="1">
        <v>41451</v>
      </c>
      <c r="E2361" t="s">
        <v>96</v>
      </c>
      <c r="F2361" t="s">
        <v>4741</v>
      </c>
      <c r="G2361" t="s">
        <v>4431</v>
      </c>
      <c r="H2361" t="s">
        <v>28</v>
      </c>
      <c r="I2361" t="s">
        <v>4984</v>
      </c>
      <c r="J2361" t="s">
        <v>4567</v>
      </c>
      <c r="K2361" t="s">
        <v>1303</v>
      </c>
      <c r="M2361" t="s">
        <v>47</v>
      </c>
      <c r="N2361" t="s">
        <v>163</v>
      </c>
      <c r="O2361" t="s">
        <v>4265</v>
      </c>
      <c r="P2361" t="s">
        <v>35</v>
      </c>
      <c r="Q2361" t="s">
        <v>79</v>
      </c>
      <c r="R2361" t="s">
        <v>4266</v>
      </c>
      <c r="S2361">
        <v>789.93</v>
      </c>
      <c r="T2361">
        <v>3</v>
      </c>
      <c r="U2361">
        <v>0</v>
      </c>
      <c r="V2361">
        <v>229.05</v>
      </c>
      <c r="W2361">
        <v>119.7</v>
      </c>
      <c r="X2361" t="s">
        <v>104</v>
      </c>
    </row>
    <row r="2362" spans="1:24" ht="14.4" x14ac:dyDescent="0.3">
      <c r="A2362">
        <v>14300</v>
      </c>
      <c r="B2362" t="s">
        <v>7810</v>
      </c>
      <c r="C2362" s="1">
        <v>41839</v>
      </c>
      <c r="D2362" s="1">
        <v>41843</v>
      </c>
      <c r="E2362" t="s">
        <v>96</v>
      </c>
      <c r="F2362" t="s">
        <v>2903</v>
      </c>
      <c r="G2362" t="s">
        <v>2904</v>
      </c>
      <c r="H2362" t="s">
        <v>28</v>
      </c>
      <c r="I2362" t="s">
        <v>7263</v>
      </c>
      <c r="J2362" t="s">
        <v>576</v>
      </c>
      <c r="K2362" t="s">
        <v>68</v>
      </c>
      <c r="M2362" t="s">
        <v>69</v>
      </c>
      <c r="N2362" t="s">
        <v>70</v>
      </c>
      <c r="O2362" t="s">
        <v>4209</v>
      </c>
      <c r="P2362" t="s">
        <v>112</v>
      </c>
      <c r="Q2362" t="s">
        <v>165</v>
      </c>
      <c r="R2362" t="s">
        <v>4210</v>
      </c>
      <c r="S2362">
        <v>831.78899999999999</v>
      </c>
      <c r="T2362">
        <v>3</v>
      </c>
      <c r="U2362">
        <v>0.1</v>
      </c>
      <c r="V2362">
        <v>-8.1000000000000003E-2</v>
      </c>
      <c r="W2362">
        <v>119.53</v>
      </c>
      <c r="X2362" t="s">
        <v>62</v>
      </c>
    </row>
    <row r="2363" spans="1:24" ht="14.4" x14ac:dyDescent="0.3">
      <c r="A2363">
        <v>17295</v>
      </c>
      <c r="B2363" t="s">
        <v>7811</v>
      </c>
      <c r="C2363" s="1">
        <v>41563</v>
      </c>
      <c r="D2363" s="1">
        <v>41569</v>
      </c>
      <c r="E2363" t="s">
        <v>96</v>
      </c>
      <c r="F2363" t="s">
        <v>3645</v>
      </c>
      <c r="G2363" t="s">
        <v>3646</v>
      </c>
      <c r="H2363" t="s">
        <v>43</v>
      </c>
      <c r="I2363" t="s">
        <v>7812</v>
      </c>
      <c r="J2363" t="s">
        <v>6204</v>
      </c>
      <c r="K2363" t="s">
        <v>509</v>
      </c>
      <c r="M2363" t="s">
        <v>69</v>
      </c>
      <c r="N2363" t="s">
        <v>121</v>
      </c>
      <c r="O2363" t="s">
        <v>7813</v>
      </c>
      <c r="P2363" t="s">
        <v>35</v>
      </c>
      <c r="Q2363" t="s">
        <v>36</v>
      </c>
      <c r="R2363" t="s">
        <v>2193</v>
      </c>
      <c r="S2363">
        <v>1708.14</v>
      </c>
      <c r="T2363">
        <v>7</v>
      </c>
      <c r="U2363">
        <v>0</v>
      </c>
      <c r="V2363">
        <v>512.4</v>
      </c>
      <c r="W2363">
        <v>119.51</v>
      </c>
      <c r="X2363" t="s">
        <v>62</v>
      </c>
    </row>
    <row r="2364" spans="1:24" ht="14.4" x14ac:dyDescent="0.3">
      <c r="A2364">
        <v>20607</v>
      </c>
      <c r="B2364" t="s">
        <v>7775</v>
      </c>
      <c r="C2364" s="1">
        <v>41157</v>
      </c>
      <c r="D2364" s="1">
        <v>41160</v>
      </c>
      <c r="E2364" t="s">
        <v>40</v>
      </c>
      <c r="F2364" t="s">
        <v>7776</v>
      </c>
      <c r="G2364" t="s">
        <v>629</v>
      </c>
      <c r="H2364" t="s">
        <v>66</v>
      </c>
      <c r="I2364" t="s">
        <v>5968</v>
      </c>
      <c r="J2364" t="s">
        <v>5969</v>
      </c>
      <c r="K2364" t="s">
        <v>1597</v>
      </c>
      <c r="M2364" t="s">
        <v>47</v>
      </c>
      <c r="N2364" t="s">
        <v>348</v>
      </c>
      <c r="O2364" t="s">
        <v>7814</v>
      </c>
      <c r="P2364" t="s">
        <v>50</v>
      </c>
      <c r="Q2364" t="s">
        <v>102</v>
      </c>
      <c r="R2364" t="s">
        <v>1476</v>
      </c>
      <c r="S2364">
        <v>794.35619999999994</v>
      </c>
      <c r="T2364">
        <v>2</v>
      </c>
      <c r="U2364">
        <v>0.56999999999999995</v>
      </c>
      <c r="V2364">
        <v>-609.64380000000006</v>
      </c>
      <c r="W2364">
        <v>119.49</v>
      </c>
      <c r="X2364" t="s">
        <v>62</v>
      </c>
    </row>
    <row r="2365" spans="1:24" ht="14.4" x14ac:dyDescent="0.3">
      <c r="A2365">
        <v>29681</v>
      </c>
      <c r="B2365" t="s">
        <v>7815</v>
      </c>
      <c r="C2365" s="1">
        <v>40872</v>
      </c>
      <c r="D2365" s="1">
        <v>40876</v>
      </c>
      <c r="E2365" t="s">
        <v>96</v>
      </c>
      <c r="F2365" t="s">
        <v>55</v>
      </c>
      <c r="G2365" t="s">
        <v>56</v>
      </c>
      <c r="H2365" t="s">
        <v>28</v>
      </c>
      <c r="I2365" t="s">
        <v>1819</v>
      </c>
      <c r="J2365" t="s">
        <v>1819</v>
      </c>
      <c r="K2365" t="s">
        <v>1819</v>
      </c>
      <c r="M2365" t="s">
        <v>47</v>
      </c>
      <c r="N2365" t="s">
        <v>348</v>
      </c>
      <c r="O2365" t="s">
        <v>7816</v>
      </c>
      <c r="P2365" t="s">
        <v>35</v>
      </c>
      <c r="Q2365" t="s">
        <v>79</v>
      </c>
      <c r="R2365" t="s">
        <v>578</v>
      </c>
      <c r="S2365">
        <v>743.7</v>
      </c>
      <c r="T2365">
        <v>5</v>
      </c>
      <c r="U2365">
        <v>0</v>
      </c>
      <c r="V2365">
        <v>37.049999999999997</v>
      </c>
      <c r="W2365">
        <v>119.49</v>
      </c>
      <c r="X2365" t="s">
        <v>104</v>
      </c>
    </row>
    <row r="2366" spans="1:24" ht="14.4" x14ac:dyDescent="0.3">
      <c r="A2366">
        <v>28779</v>
      </c>
      <c r="B2366" t="s">
        <v>7817</v>
      </c>
      <c r="C2366" s="1">
        <v>41418</v>
      </c>
      <c r="D2366" s="1">
        <v>41424</v>
      </c>
      <c r="E2366" t="s">
        <v>96</v>
      </c>
      <c r="F2366" t="s">
        <v>7818</v>
      </c>
      <c r="G2366" t="s">
        <v>7819</v>
      </c>
      <c r="H2366" t="s">
        <v>43</v>
      </c>
      <c r="I2366" t="s">
        <v>2183</v>
      </c>
      <c r="J2366" t="s">
        <v>2184</v>
      </c>
      <c r="K2366" t="s">
        <v>275</v>
      </c>
      <c r="M2366" t="s">
        <v>47</v>
      </c>
      <c r="N2366" t="s">
        <v>137</v>
      </c>
      <c r="O2366" t="s">
        <v>1277</v>
      </c>
      <c r="P2366" t="s">
        <v>35</v>
      </c>
      <c r="Q2366" t="s">
        <v>79</v>
      </c>
      <c r="R2366" t="s">
        <v>1278</v>
      </c>
      <c r="S2366">
        <v>1140.75</v>
      </c>
      <c r="T2366">
        <v>3</v>
      </c>
      <c r="U2366">
        <v>0</v>
      </c>
      <c r="V2366">
        <v>0</v>
      </c>
      <c r="W2366">
        <v>119.46</v>
      </c>
      <c r="X2366" t="s">
        <v>62</v>
      </c>
    </row>
    <row r="2367" spans="1:24" ht="14.4" x14ac:dyDescent="0.3">
      <c r="A2367">
        <v>20280</v>
      </c>
      <c r="B2367" t="s">
        <v>7820</v>
      </c>
      <c r="C2367" s="1">
        <v>41015</v>
      </c>
      <c r="D2367" s="1">
        <v>41020</v>
      </c>
      <c r="E2367" t="s">
        <v>96</v>
      </c>
      <c r="F2367" t="s">
        <v>3977</v>
      </c>
      <c r="G2367" t="s">
        <v>2259</v>
      </c>
      <c r="H2367" t="s">
        <v>28</v>
      </c>
      <c r="I2367" t="s">
        <v>7821</v>
      </c>
      <c r="J2367" t="s">
        <v>484</v>
      </c>
      <c r="K2367" t="s">
        <v>68</v>
      </c>
      <c r="M2367" t="s">
        <v>69</v>
      </c>
      <c r="N2367" t="s">
        <v>70</v>
      </c>
      <c r="O2367" t="s">
        <v>1152</v>
      </c>
      <c r="P2367" t="s">
        <v>35</v>
      </c>
      <c r="Q2367" t="s">
        <v>60</v>
      </c>
      <c r="R2367" t="s">
        <v>320</v>
      </c>
      <c r="S2367">
        <v>1912.5</v>
      </c>
      <c r="T2367">
        <v>3</v>
      </c>
      <c r="U2367">
        <v>0</v>
      </c>
      <c r="V2367">
        <v>535.5</v>
      </c>
      <c r="W2367">
        <v>119.44</v>
      </c>
      <c r="X2367" t="s">
        <v>62</v>
      </c>
    </row>
    <row r="2368" spans="1:24" ht="14.4" x14ac:dyDescent="0.3">
      <c r="A2368">
        <v>26656</v>
      </c>
      <c r="B2368" t="s">
        <v>7822</v>
      </c>
      <c r="C2368" s="1">
        <v>41338</v>
      </c>
      <c r="D2368" s="1">
        <v>41342</v>
      </c>
      <c r="E2368" t="s">
        <v>96</v>
      </c>
      <c r="F2368" t="s">
        <v>3761</v>
      </c>
      <c r="G2368" t="s">
        <v>3762</v>
      </c>
      <c r="H2368" t="s">
        <v>43</v>
      </c>
      <c r="I2368" t="s">
        <v>951</v>
      </c>
      <c r="J2368" t="s">
        <v>951</v>
      </c>
      <c r="K2368" t="s">
        <v>347</v>
      </c>
      <c r="M2368" t="s">
        <v>47</v>
      </c>
      <c r="N2368" t="s">
        <v>348</v>
      </c>
      <c r="O2368" t="s">
        <v>7823</v>
      </c>
      <c r="P2368" t="s">
        <v>35</v>
      </c>
      <c r="Q2368" t="s">
        <v>60</v>
      </c>
      <c r="R2368" t="s">
        <v>492</v>
      </c>
      <c r="S2368">
        <v>831.11220000000003</v>
      </c>
      <c r="T2368">
        <v>6</v>
      </c>
      <c r="U2368">
        <v>0.17</v>
      </c>
      <c r="V2368">
        <v>59.992199999999997</v>
      </c>
      <c r="W2368">
        <v>119.31</v>
      </c>
      <c r="X2368" t="s">
        <v>104</v>
      </c>
    </row>
    <row r="2369" spans="1:24" ht="14.4" x14ac:dyDescent="0.3">
      <c r="A2369">
        <v>12857</v>
      </c>
      <c r="B2369" t="s">
        <v>7824</v>
      </c>
      <c r="C2369" s="1">
        <v>41736</v>
      </c>
      <c r="D2369" s="1">
        <v>41741</v>
      </c>
      <c r="E2369" t="s">
        <v>96</v>
      </c>
      <c r="F2369" t="s">
        <v>6077</v>
      </c>
      <c r="G2369" t="s">
        <v>6078</v>
      </c>
      <c r="H2369" t="s">
        <v>28</v>
      </c>
      <c r="I2369" t="s">
        <v>1969</v>
      </c>
      <c r="J2369" t="s">
        <v>728</v>
      </c>
      <c r="K2369" t="s">
        <v>172</v>
      </c>
      <c r="M2369" t="s">
        <v>69</v>
      </c>
      <c r="N2369" t="s">
        <v>70</v>
      </c>
      <c r="O2369" t="s">
        <v>7825</v>
      </c>
      <c r="P2369" t="s">
        <v>50</v>
      </c>
      <c r="Q2369" t="s">
        <v>363</v>
      </c>
      <c r="R2369" t="s">
        <v>7826</v>
      </c>
      <c r="S2369">
        <v>1060.56</v>
      </c>
      <c r="T2369">
        <v>8</v>
      </c>
      <c r="U2369">
        <v>0.1</v>
      </c>
      <c r="V2369">
        <v>-35.520000000000003</v>
      </c>
      <c r="W2369">
        <v>119.28</v>
      </c>
      <c r="X2369" t="s">
        <v>104</v>
      </c>
    </row>
    <row r="2370" spans="1:24" ht="14.4" x14ac:dyDescent="0.3">
      <c r="A2370">
        <v>16091</v>
      </c>
      <c r="B2370" t="s">
        <v>7827</v>
      </c>
      <c r="C2370" s="1">
        <v>40792</v>
      </c>
      <c r="D2370" s="1">
        <v>40796</v>
      </c>
      <c r="E2370" t="s">
        <v>96</v>
      </c>
      <c r="F2370" t="s">
        <v>2241</v>
      </c>
      <c r="G2370" t="s">
        <v>2242</v>
      </c>
      <c r="H2370" t="s">
        <v>66</v>
      </c>
      <c r="I2370" t="s">
        <v>2427</v>
      </c>
      <c r="J2370" t="s">
        <v>2428</v>
      </c>
      <c r="K2370" t="s">
        <v>187</v>
      </c>
      <c r="M2370" t="s">
        <v>69</v>
      </c>
      <c r="N2370" t="s">
        <v>121</v>
      </c>
      <c r="O2370" t="s">
        <v>7828</v>
      </c>
      <c r="P2370" t="s">
        <v>35</v>
      </c>
      <c r="Q2370" t="s">
        <v>36</v>
      </c>
      <c r="R2370" t="s">
        <v>7829</v>
      </c>
      <c r="S2370">
        <v>665.55</v>
      </c>
      <c r="T2370">
        <v>9</v>
      </c>
      <c r="U2370">
        <v>0</v>
      </c>
      <c r="V2370">
        <v>66.42</v>
      </c>
      <c r="W2370">
        <v>119.17</v>
      </c>
      <c r="X2370" t="s">
        <v>104</v>
      </c>
    </row>
    <row r="2371" spans="1:24" ht="14.4" x14ac:dyDescent="0.3">
      <c r="A2371">
        <v>4689</v>
      </c>
      <c r="B2371" t="s">
        <v>7830</v>
      </c>
      <c r="C2371" s="1">
        <v>41900</v>
      </c>
      <c r="D2371" s="1">
        <v>41900</v>
      </c>
      <c r="E2371" t="s">
        <v>25</v>
      </c>
      <c r="F2371" t="s">
        <v>358</v>
      </c>
      <c r="G2371" t="s">
        <v>359</v>
      </c>
      <c r="H2371" t="s">
        <v>43</v>
      </c>
      <c r="I2371" t="s">
        <v>7831</v>
      </c>
      <c r="J2371" t="s">
        <v>7832</v>
      </c>
      <c r="K2371" t="s">
        <v>153</v>
      </c>
      <c r="M2371" t="s">
        <v>154</v>
      </c>
      <c r="N2371" t="s">
        <v>121</v>
      </c>
      <c r="O2371" t="s">
        <v>6360</v>
      </c>
      <c r="P2371" t="s">
        <v>35</v>
      </c>
      <c r="Q2371" t="s">
        <v>60</v>
      </c>
      <c r="R2371" t="s">
        <v>6361</v>
      </c>
      <c r="S2371">
        <v>580.72</v>
      </c>
      <c r="T2371">
        <v>7</v>
      </c>
      <c r="U2371">
        <v>0</v>
      </c>
      <c r="V2371">
        <v>40.6</v>
      </c>
      <c r="W2371">
        <v>119.149</v>
      </c>
      <c r="X2371" t="s">
        <v>104</v>
      </c>
    </row>
    <row r="2372" spans="1:24" ht="14.4" x14ac:dyDescent="0.3">
      <c r="A2372">
        <v>48560</v>
      </c>
      <c r="B2372" t="s">
        <v>7833</v>
      </c>
      <c r="C2372" s="1">
        <v>41654</v>
      </c>
      <c r="D2372" s="1">
        <v>41658</v>
      </c>
      <c r="E2372" t="s">
        <v>96</v>
      </c>
      <c r="F2372" t="s">
        <v>7834</v>
      </c>
      <c r="G2372" t="s">
        <v>323</v>
      </c>
      <c r="H2372" t="s">
        <v>28</v>
      </c>
      <c r="I2372" t="s">
        <v>7835</v>
      </c>
      <c r="J2372" t="s">
        <v>2079</v>
      </c>
      <c r="K2372" t="s">
        <v>416</v>
      </c>
      <c r="M2372" t="s">
        <v>145</v>
      </c>
      <c r="N2372" t="s">
        <v>145</v>
      </c>
      <c r="O2372" t="s">
        <v>7836</v>
      </c>
      <c r="P2372" t="s">
        <v>50</v>
      </c>
      <c r="Q2372" t="s">
        <v>4238</v>
      </c>
      <c r="R2372" t="s">
        <v>7837</v>
      </c>
      <c r="S2372">
        <v>877.92</v>
      </c>
      <c r="T2372">
        <v>8</v>
      </c>
      <c r="U2372">
        <v>0</v>
      </c>
      <c r="V2372">
        <v>280.8</v>
      </c>
      <c r="W2372">
        <v>119.14</v>
      </c>
      <c r="X2372" t="s">
        <v>104</v>
      </c>
    </row>
    <row r="2373" spans="1:24" ht="14.4" x14ac:dyDescent="0.3">
      <c r="A2373">
        <v>25526</v>
      </c>
      <c r="B2373" t="s">
        <v>3167</v>
      </c>
      <c r="C2373" s="1">
        <v>41582</v>
      </c>
      <c r="D2373" s="1">
        <v>41586</v>
      </c>
      <c r="E2373" t="s">
        <v>40</v>
      </c>
      <c r="F2373" t="s">
        <v>3168</v>
      </c>
      <c r="G2373" t="s">
        <v>3169</v>
      </c>
      <c r="H2373" t="s">
        <v>43</v>
      </c>
      <c r="I2373" t="s">
        <v>3170</v>
      </c>
      <c r="J2373" t="s">
        <v>1030</v>
      </c>
      <c r="K2373" t="s">
        <v>162</v>
      </c>
      <c r="M2373" t="s">
        <v>47</v>
      </c>
      <c r="N2373" t="s">
        <v>163</v>
      </c>
      <c r="O2373" t="s">
        <v>7838</v>
      </c>
      <c r="P2373" t="s">
        <v>35</v>
      </c>
      <c r="Q2373" t="s">
        <v>79</v>
      </c>
      <c r="R2373" t="s">
        <v>4470</v>
      </c>
      <c r="S2373">
        <v>712.8</v>
      </c>
      <c r="T2373">
        <v>3</v>
      </c>
      <c r="U2373">
        <v>0</v>
      </c>
      <c r="V2373">
        <v>128.25</v>
      </c>
      <c r="W2373">
        <v>119.11</v>
      </c>
      <c r="X2373" t="s">
        <v>104</v>
      </c>
    </row>
    <row r="2374" spans="1:24" ht="14.4" x14ac:dyDescent="0.3">
      <c r="A2374">
        <v>12457</v>
      </c>
      <c r="B2374" t="s">
        <v>7839</v>
      </c>
      <c r="C2374" s="1">
        <v>41451</v>
      </c>
      <c r="D2374" s="1">
        <v>41456</v>
      </c>
      <c r="E2374" t="s">
        <v>96</v>
      </c>
      <c r="F2374" t="s">
        <v>7840</v>
      </c>
      <c r="G2374" t="s">
        <v>7841</v>
      </c>
      <c r="H2374" t="s">
        <v>28</v>
      </c>
      <c r="I2374" t="s">
        <v>1802</v>
      </c>
      <c r="J2374" t="s">
        <v>1803</v>
      </c>
      <c r="K2374" t="s">
        <v>187</v>
      </c>
      <c r="M2374" t="s">
        <v>69</v>
      </c>
      <c r="N2374" t="s">
        <v>121</v>
      </c>
      <c r="O2374" t="s">
        <v>7842</v>
      </c>
      <c r="P2374" t="s">
        <v>50</v>
      </c>
      <c r="Q2374" t="s">
        <v>102</v>
      </c>
      <c r="R2374" t="s">
        <v>6049</v>
      </c>
      <c r="S2374">
        <v>989.04</v>
      </c>
      <c r="T2374">
        <v>4</v>
      </c>
      <c r="U2374">
        <v>0.5</v>
      </c>
      <c r="V2374">
        <v>-435.24</v>
      </c>
      <c r="W2374">
        <v>119.1</v>
      </c>
      <c r="X2374" t="s">
        <v>104</v>
      </c>
    </row>
    <row r="2375" spans="1:24" ht="14.4" x14ac:dyDescent="0.3">
      <c r="A2375">
        <v>4853</v>
      </c>
      <c r="B2375" t="s">
        <v>7843</v>
      </c>
      <c r="C2375" s="1">
        <v>40807</v>
      </c>
      <c r="D2375" s="1">
        <v>40811</v>
      </c>
      <c r="E2375" t="s">
        <v>96</v>
      </c>
      <c r="F2375" t="s">
        <v>3833</v>
      </c>
      <c r="G2375" t="s">
        <v>3834</v>
      </c>
      <c r="H2375" t="s">
        <v>66</v>
      </c>
      <c r="I2375" t="s">
        <v>3601</v>
      </c>
      <c r="J2375" t="s">
        <v>3602</v>
      </c>
      <c r="K2375" t="s">
        <v>3603</v>
      </c>
      <c r="M2375" t="s">
        <v>154</v>
      </c>
      <c r="N2375" t="s">
        <v>70</v>
      </c>
      <c r="O2375" t="s">
        <v>2790</v>
      </c>
      <c r="P2375" t="s">
        <v>50</v>
      </c>
      <c r="Q2375" t="s">
        <v>363</v>
      </c>
      <c r="R2375" t="s">
        <v>2408</v>
      </c>
      <c r="S2375">
        <v>1403.2439999999999</v>
      </c>
      <c r="T2375">
        <v>9</v>
      </c>
      <c r="U2375">
        <v>0.4</v>
      </c>
      <c r="V2375">
        <v>-678.27599999999995</v>
      </c>
      <c r="W2375">
        <v>119.06399999999999</v>
      </c>
      <c r="X2375" t="s">
        <v>104</v>
      </c>
    </row>
    <row r="2376" spans="1:24" ht="14.4" x14ac:dyDescent="0.3">
      <c r="A2376">
        <v>15578</v>
      </c>
      <c r="B2376" t="s">
        <v>7844</v>
      </c>
      <c r="C2376" s="1">
        <v>41794</v>
      </c>
      <c r="D2376" s="1">
        <v>41797</v>
      </c>
      <c r="E2376" t="s">
        <v>54</v>
      </c>
      <c r="F2376" t="s">
        <v>993</v>
      </c>
      <c r="G2376" t="s">
        <v>994</v>
      </c>
      <c r="H2376" t="s">
        <v>43</v>
      </c>
      <c r="I2376" t="s">
        <v>4117</v>
      </c>
      <c r="J2376" t="s">
        <v>336</v>
      </c>
      <c r="K2376" t="s">
        <v>231</v>
      </c>
      <c r="M2376" t="s">
        <v>69</v>
      </c>
      <c r="N2376" t="s">
        <v>232</v>
      </c>
      <c r="O2376" t="s">
        <v>3187</v>
      </c>
      <c r="P2376" t="s">
        <v>35</v>
      </c>
      <c r="Q2376" t="s">
        <v>60</v>
      </c>
      <c r="R2376" t="s">
        <v>3188</v>
      </c>
      <c r="S2376">
        <v>413.64</v>
      </c>
      <c r="T2376">
        <v>3</v>
      </c>
      <c r="U2376">
        <v>0</v>
      </c>
      <c r="V2376">
        <v>198.54</v>
      </c>
      <c r="W2376">
        <v>119.06</v>
      </c>
      <c r="X2376" t="s">
        <v>104</v>
      </c>
    </row>
    <row r="2377" spans="1:24" ht="14.4" x14ac:dyDescent="0.3">
      <c r="A2377">
        <v>21831</v>
      </c>
      <c r="B2377" t="s">
        <v>7845</v>
      </c>
      <c r="C2377" s="1">
        <v>41523</v>
      </c>
      <c r="D2377" s="1">
        <v>41527</v>
      </c>
      <c r="E2377" t="s">
        <v>96</v>
      </c>
      <c r="F2377" t="s">
        <v>668</v>
      </c>
      <c r="G2377" t="s">
        <v>669</v>
      </c>
      <c r="H2377" t="s">
        <v>43</v>
      </c>
      <c r="I2377" t="s">
        <v>5372</v>
      </c>
      <c r="J2377" t="s">
        <v>5373</v>
      </c>
      <c r="K2377" t="s">
        <v>839</v>
      </c>
      <c r="M2377" t="s">
        <v>47</v>
      </c>
      <c r="N2377" t="s">
        <v>348</v>
      </c>
      <c r="O2377" t="s">
        <v>439</v>
      </c>
      <c r="P2377" t="s">
        <v>35</v>
      </c>
      <c r="Q2377" t="s">
        <v>79</v>
      </c>
      <c r="R2377" t="s">
        <v>440</v>
      </c>
      <c r="S2377">
        <v>1144.8900000000001</v>
      </c>
      <c r="T2377">
        <v>3</v>
      </c>
      <c r="U2377">
        <v>0</v>
      </c>
      <c r="V2377">
        <v>549.54</v>
      </c>
      <c r="W2377">
        <v>119.04</v>
      </c>
      <c r="X2377" t="s">
        <v>104</v>
      </c>
    </row>
    <row r="2378" spans="1:24" ht="14.4" x14ac:dyDescent="0.3">
      <c r="A2378">
        <v>7464</v>
      </c>
      <c r="B2378" t="s">
        <v>7846</v>
      </c>
      <c r="C2378" s="1">
        <v>41215</v>
      </c>
      <c r="D2378" s="1">
        <v>41219</v>
      </c>
      <c r="E2378" t="s">
        <v>96</v>
      </c>
      <c r="F2378" t="s">
        <v>880</v>
      </c>
      <c r="G2378" t="s">
        <v>881</v>
      </c>
      <c r="H2378" t="s">
        <v>66</v>
      </c>
      <c r="I2378" t="s">
        <v>7847</v>
      </c>
      <c r="J2378" t="s">
        <v>7832</v>
      </c>
      <c r="K2378" t="s">
        <v>153</v>
      </c>
      <c r="M2378" t="s">
        <v>154</v>
      </c>
      <c r="N2378" t="s">
        <v>121</v>
      </c>
      <c r="O2378" t="s">
        <v>7848</v>
      </c>
      <c r="P2378" t="s">
        <v>50</v>
      </c>
      <c r="Q2378" t="s">
        <v>363</v>
      </c>
      <c r="R2378" t="s">
        <v>1764</v>
      </c>
      <c r="S2378">
        <v>1292.0999999999999</v>
      </c>
      <c r="T2378">
        <v>5</v>
      </c>
      <c r="U2378">
        <v>0</v>
      </c>
      <c r="V2378">
        <v>155</v>
      </c>
      <c r="W2378">
        <v>119.02800000000001</v>
      </c>
      <c r="X2378" t="s">
        <v>104</v>
      </c>
    </row>
    <row r="2379" spans="1:24" ht="14.4" x14ac:dyDescent="0.3">
      <c r="A2379">
        <v>10984</v>
      </c>
      <c r="B2379" t="s">
        <v>7849</v>
      </c>
      <c r="C2379" s="1">
        <v>41526</v>
      </c>
      <c r="D2379" s="1">
        <v>41531</v>
      </c>
      <c r="E2379" t="s">
        <v>96</v>
      </c>
      <c r="F2379" t="s">
        <v>333</v>
      </c>
      <c r="G2379" t="s">
        <v>334</v>
      </c>
      <c r="H2379" t="s">
        <v>28</v>
      </c>
      <c r="I2379" t="s">
        <v>6333</v>
      </c>
      <c r="J2379" t="s">
        <v>6334</v>
      </c>
      <c r="K2379" t="s">
        <v>187</v>
      </c>
      <c r="M2379" t="s">
        <v>69</v>
      </c>
      <c r="N2379" t="s">
        <v>121</v>
      </c>
      <c r="O2379" t="s">
        <v>6081</v>
      </c>
      <c r="P2379" t="s">
        <v>112</v>
      </c>
      <c r="Q2379" t="s">
        <v>165</v>
      </c>
      <c r="R2379" t="s">
        <v>626</v>
      </c>
      <c r="S2379">
        <v>1998.24</v>
      </c>
      <c r="T2379">
        <v>4</v>
      </c>
      <c r="U2379">
        <v>0</v>
      </c>
      <c r="V2379">
        <v>359.64</v>
      </c>
      <c r="W2379">
        <v>119</v>
      </c>
      <c r="X2379" t="s">
        <v>62</v>
      </c>
    </row>
    <row r="2380" spans="1:24" ht="14.4" x14ac:dyDescent="0.3">
      <c r="A2380">
        <v>40414</v>
      </c>
      <c r="B2380" t="s">
        <v>7850</v>
      </c>
      <c r="C2380" s="1">
        <v>41659</v>
      </c>
      <c r="D2380" s="1">
        <v>41664</v>
      </c>
      <c r="E2380" t="s">
        <v>40</v>
      </c>
      <c r="F2380" t="s">
        <v>2029</v>
      </c>
      <c r="G2380" t="s">
        <v>2030</v>
      </c>
      <c r="H2380" t="s">
        <v>28</v>
      </c>
      <c r="I2380" t="s">
        <v>615</v>
      </c>
      <c r="J2380" t="s">
        <v>616</v>
      </c>
      <c r="K2380" t="s">
        <v>31</v>
      </c>
      <c r="L2380">
        <v>19140</v>
      </c>
      <c r="M2380" t="s">
        <v>32</v>
      </c>
      <c r="N2380" t="s">
        <v>33</v>
      </c>
      <c r="O2380" t="s">
        <v>7435</v>
      </c>
      <c r="P2380" t="s">
        <v>50</v>
      </c>
      <c r="Q2380" t="s">
        <v>51</v>
      </c>
      <c r="R2380" t="s">
        <v>7436</v>
      </c>
      <c r="S2380">
        <v>887.27099999999996</v>
      </c>
      <c r="T2380">
        <v>3</v>
      </c>
      <c r="U2380">
        <v>0.3</v>
      </c>
      <c r="V2380">
        <v>-63.3765</v>
      </c>
      <c r="W2380">
        <v>118.98</v>
      </c>
      <c r="X2380" t="s">
        <v>62</v>
      </c>
    </row>
    <row r="2381" spans="1:24" ht="14.4" x14ac:dyDescent="0.3">
      <c r="A2381">
        <v>28649</v>
      </c>
      <c r="B2381" t="s">
        <v>6622</v>
      </c>
      <c r="C2381" s="1">
        <v>41131</v>
      </c>
      <c r="D2381" s="1">
        <v>41131</v>
      </c>
      <c r="E2381" t="s">
        <v>25</v>
      </c>
      <c r="F2381" t="s">
        <v>573</v>
      </c>
      <c r="G2381" t="s">
        <v>574</v>
      </c>
      <c r="H2381" t="s">
        <v>28</v>
      </c>
      <c r="I2381" t="s">
        <v>3743</v>
      </c>
      <c r="J2381" t="s">
        <v>624</v>
      </c>
      <c r="K2381" t="s">
        <v>347</v>
      </c>
      <c r="M2381" t="s">
        <v>47</v>
      </c>
      <c r="N2381" t="s">
        <v>348</v>
      </c>
      <c r="O2381" t="s">
        <v>7851</v>
      </c>
      <c r="P2381" t="s">
        <v>35</v>
      </c>
      <c r="Q2381" t="s">
        <v>292</v>
      </c>
      <c r="R2381" t="s">
        <v>3716</v>
      </c>
      <c r="S2381">
        <v>558.95519999999999</v>
      </c>
      <c r="T2381">
        <v>4</v>
      </c>
      <c r="U2381">
        <v>0.17</v>
      </c>
      <c r="V2381">
        <v>-94.324799999999996</v>
      </c>
      <c r="W2381">
        <v>118.92</v>
      </c>
      <c r="X2381" t="s">
        <v>104</v>
      </c>
    </row>
    <row r="2382" spans="1:24" ht="14.4" x14ac:dyDescent="0.3">
      <c r="A2382">
        <v>32454</v>
      </c>
      <c r="B2382" t="s">
        <v>841</v>
      </c>
      <c r="C2382" s="1">
        <v>40897</v>
      </c>
      <c r="D2382" s="1">
        <v>40898</v>
      </c>
      <c r="E2382" t="s">
        <v>54</v>
      </c>
      <c r="F2382" t="s">
        <v>842</v>
      </c>
      <c r="G2382" t="s">
        <v>843</v>
      </c>
      <c r="H2382" t="s">
        <v>66</v>
      </c>
      <c r="I2382" t="s">
        <v>844</v>
      </c>
      <c r="J2382" t="s">
        <v>128</v>
      </c>
      <c r="K2382" t="s">
        <v>31</v>
      </c>
      <c r="L2382">
        <v>22801</v>
      </c>
      <c r="M2382" t="s">
        <v>32</v>
      </c>
      <c r="N2382" t="s">
        <v>121</v>
      </c>
      <c r="O2382" t="s">
        <v>7852</v>
      </c>
      <c r="P2382" t="s">
        <v>50</v>
      </c>
      <c r="Q2382" t="s">
        <v>102</v>
      </c>
      <c r="R2382" t="s">
        <v>7853</v>
      </c>
      <c r="S2382">
        <v>455.1</v>
      </c>
      <c r="T2382">
        <v>2</v>
      </c>
      <c r="U2382">
        <v>0</v>
      </c>
      <c r="V2382">
        <v>100.122</v>
      </c>
      <c r="W2382">
        <v>118.88</v>
      </c>
      <c r="X2382" t="s">
        <v>104</v>
      </c>
    </row>
    <row r="2383" spans="1:24" ht="14.4" x14ac:dyDescent="0.3">
      <c r="A2383">
        <v>24022</v>
      </c>
      <c r="B2383" t="s">
        <v>7854</v>
      </c>
      <c r="C2383" s="1">
        <v>41964</v>
      </c>
      <c r="D2383" s="1">
        <v>41969</v>
      </c>
      <c r="E2383" t="s">
        <v>96</v>
      </c>
      <c r="F2383" t="s">
        <v>366</v>
      </c>
      <c r="G2383" t="s">
        <v>367</v>
      </c>
      <c r="H2383" t="s">
        <v>28</v>
      </c>
      <c r="I2383" t="s">
        <v>7855</v>
      </c>
      <c r="J2383" t="s">
        <v>4390</v>
      </c>
      <c r="K2383" t="s">
        <v>3517</v>
      </c>
      <c r="M2383" t="s">
        <v>47</v>
      </c>
      <c r="N2383" t="s">
        <v>163</v>
      </c>
      <c r="O2383" t="s">
        <v>1583</v>
      </c>
      <c r="P2383" t="s">
        <v>50</v>
      </c>
      <c r="Q2383" t="s">
        <v>51</v>
      </c>
      <c r="R2383" t="s">
        <v>1584</v>
      </c>
      <c r="S2383">
        <v>1837.56</v>
      </c>
      <c r="T2383">
        <v>5</v>
      </c>
      <c r="U2383">
        <v>0.2</v>
      </c>
      <c r="V2383">
        <v>-114.99</v>
      </c>
      <c r="W2383">
        <v>118.8</v>
      </c>
      <c r="X2383" t="s">
        <v>62</v>
      </c>
    </row>
    <row r="2384" spans="1:24" ht="14.4" x14ac:dyDescent="0.3">
      <c r="A2384">
        <v>613</v>
      </c>
      <c r="B2384" t="s">
        <v>7856</v>
      </c>
      <c r="C2384" s="1">
        <v>41983</v>
      </c>
      <c r="D2384" s="1">
        <v>41988</v>
      </c>
      <c r="E2384" t="s">
        <v>96</v>
      </c>
      <c r="F2384" t="s">
        <v>4252</v>
      </c>
      <c r="G2384" t="s">
        <v>4253</v>
      </c>
      <c r="H2384" t="s">
        <v>43</v>
      </c>
      <c r="I2384" t="s">
        <v>7857</v>
      </c>
      <c r="J2384" t="s">
        <v>2130</v>
      </c>
      <c r="K2384" t="s">
        <v>240</v>
      </c>
      <c r="M2384" t="s">
        <v>154</v>
      </c>
      <c r="N2384" t="s">
        <v>232</v>
      </c>
      <c r="O2384" t="s">
        <v>7568</v>
      </c>
      <c r="P2384" t="s">
        <v>50</v>
      </c>
      <c r="Q2384" t="s">
        <v>51</v>
      </c>
      <c r="R2384" t="s">
        <v>2575</v>
      </c>
      <c r="S2384">
        <v>3445.3440000000001</v>
      </c>
      <c r="T2384">
        <v>14</v>
      </c>
      <c r="U2384">
        <v>0.2</v>
      </c>
      <c r="V2384">
        <v>-775.37599999999998</v>
      </c>
      <c r="W2384">
        <v>118.721</v>
      </c>
      <c r="X2384" t="s">
        <v>62</v>
      </c>
    </row>
    <row r="2385" spans="1:24" ht="14.4" x14ac:dyDescent="0.3">
      <c r="A2385">
        <v>24097</v>
      </c>
      <c r="B2385" t="s">
        <v>7858</v>
      </c>
      <c r="C2385" s="1">
        <v>41577</v>
      </c>
      <c r="D2385" s="1">
        <v>41580</v>
      </c>
      <c r="E2385" t="s">
        <v>40</v>
      </c>
      <c r="F2385" t="s">
        <v>7859</v>
      </c>
      <c r="G2385" t="s">
        <v>2554</v>
      </c>
      <c r="H2385" t="s">
        <v>66</v>
      </c>
      <c r="I2385" t="s">
        <v>84</v>
      </c>
      <c r="J2385" t="s">
        <v>45</v>
      </c>
      <c r="K2385" t="s">
        <v>46</v>
      </c>
      <c r="M2385" t="s">
        <v>47</v>
      </c>
      <c r="N2385" t="s">
        <v>48</v>
      </c>
      <c r="O2385" t="s">
        <v>7860</v>
      </c>
      <c r="P2385" t="s">
        <v>35</v>
      </c>
      <c r="Q2385" t="s">
        <v>36</v>
      </c>
      <c r="R2385" t="s">
        <v>7861</v>
      </c>
      <c r="S2385">
        <v>442.63799999999998</v>
      </c>
      <c r="T2385">
        <v>7</v>
      </c>
      <c r="U2385">
        <v>0.1</v>
      </c>
      <c r="V2385">
        <v>152.41800000000001</v>
      </c>
      <c r="W2385">
        <v>118.72</v>
      </c>
      <c r="X2385" t="s">
        <v>38</v>
      </c>
    </row>
    <row r="2386" spans="1:24" ht="14.4" x14ac:dyDescent="0.3">
      <c r="A2386">
        <v>17926</v>
      </c>
      <c r="B2386" t="s">
        <v>7862</v>
      </c>
      <c r="C2386" s="1">
        <v>41457</v>
      </c>
      <c r="D2386" s="1">
        <v>41464</v>
      </c>
      <c r="E2386" t="s">
        <v>96</v>
      </c>
      <c r="F2386" t="s">
        <v>5478</v>
      </c>
      <c r="G2386" t="s">
        <v>5479</v>
      </c>
      <c r="H2386" t="s">
        <v>28</v>
      </c>
      <c r="I2386" t="s">
        <v>262</v>
      </c>
      <c r="J2386" t="s">
        <v>263</v>
      </c>
      <c r="K2386" t="s">
        <v>68</v>
      </c>
      <c r="M2386" t="s">
        <v>69</v>
      </c>
      <c r="N2386" t="s">
        <v>70</v>
      </c>
      <c r="O2386" t="s">
        <v>7863</v>
      </c>
      <c r="P2386" t="s">
        <v>50</v>
      </c>
      <c r="Q2386" t="s">
        <v>51</v>
      </c>
      <c r="R2386" t="s">
        <v>7864</v>
      </c>
      <c r="S2386">
        <v>679.67100000000005</v>
      </c>
      <c r="T2386">
        <v>9</v>
      </c>
      <c r="U2386">
        <v>0.1</v>
      </c>
      <c r="V2386">
        <v>60.290999999999997</v>
      </c>
      <c r="W2386">
        <v>118.67</v>
      </c>
      <c r="X2386" t="s">
        <v>115</v>
      </c>
    </row>
    <row r="2387" spans="1:24" ht="14.4" x14ac:dyDescent="0.3">
      <c r="A2387">
        <v>22699</v>
      </c>
      <c r="B2387" t="s">
        <v>7327</v>
      </c>
      <c r="C2387" s="1">
        <v>40589</v>
      </c>
      <c r="D2387" s="1">
        <v>40595</v>
      </c>
      <c r="E2387" t="s">
        <v>96</v>
      </c>
      <c r="F2387" t="s">
        <v>568</v>
      </c>
      <c r="G2387" t="s">
        <v>569</v>
      </c>
      <c r="H2387" t="s">
        <v>28</v>
      </c>
      <c r="I2387" t="s">
        <v>670</v>
      </c>
      <c r="J2387" t="s">
        <v>671</v>
      </c>
      <c r="K2387" t="s">
        <v>672</v>
      </c>
      <c r="M2387" t="s">
        <v>47</v>
      </c>
      <c r="N2387" t="s">
        <v>348</v>
      </c>
      <c r="O2387" t="s">
        <v>194</v>
      </c>
      <c r="P2387" t="s">
        <v>35</v>
      </c>
      <c r="Q2387" t="s">
        <v>79</v>
      </c>
      <c r="R2387" t="s">
        <v>195</v>
      </c>
      <c r="S2387">
        <v>1235.2860000000001</v>
      </c>
      <c r="T2387">
        <v>6</v>
      </c>
      <c r="U2387">
        <v>0.35</v>
      </c>
      <c r="V2387">
        <v>-456.17399999999998</v>
      </c>
      <c r="W2387">
        <v>118.63</v>
      </c>
      <c r="X2387" t="s">
        <v>115</v>
      </c>
    </row>
    <row r="2388" spans="1:24" ht="14.4" x14ac:dyDescent="0.3">
      <c r="A2388">
        <v>38251</v>
      </c>
      <c r="B2388" t="s">
        <v>7865</v>
      </c>
      <c r="C2388" s="1">
        <v>41184</v>
      </c>
      <c r="D2388" s="1">
        <v>41185</v>
      </c>
      <c r="E2388" t="s">
        <v>54</v>
      </c>
      <c r="F2388" t="s">
        <v>7866</v>
      </c>
      <c r="G2388" t="s">
        <v>701</v>
      </c>
      <c r="H2388" t="s">
        <v>28</v>
      </c>
      <c r="I2388" t="s">
        <v>267</v>
      </c>
      <c r="J2388" t="s">
        <v>109</v>
      </c>
      <c r="K2388" t="s">
        <v>31</v>
      </c>
      <c r="L2388">
        <v>90008</v>
      </c>
      <c r="M2388" t="s">
        <v>32</v>
      </c>
      <c r="N2388" t="s">
        <v>110</v>
      </c>
      <c r="O2388" t="s">
        <v>7867</v>
      </c>
      <c r="P2388" t="s">
        <v>35</v>
      </c>
      <c r="Q2388" t="s">
        <v>60</v>
      </c>
      <c r="R2388" t="s">
        <v>7868</v>
      </c>
      <c r="S2388">
        <v>503.96</v>
      </c>
      <c r="T2388">
        <v>5</v>
      </c>
      <c r="U2388">
        <v>0.2</v>
      </c>
      <c r="V2388">
        <v>50.396000000000001</v>
      </c>
      <c r="W2388">
        <v>118.63</v>
      </c>
      <c r="X2388" t="s">
        <v>104</v>
      </c>
    </row>
    <row r="2389" spans="1:24" ht="14.4" x14ac:dyDescent="0.3">
      <c r="A2389">
        <v>48833</v>
      </c>
      <c r="B2389" t="s">
        <v>7869</v>
      </c>
      <c r="C2389" s="1">
        <v>41536</v>
      </c>
      <c r="D2389" s="1">
        <v>41542</v>
      </c>
      <c r="E2389" t="s">
        <v>96</v>
      </c>
      <c r="F2389" t="s">
        <v>7870</v>
      </c>
      <c r="G2389" t="s">
        <v>1753</v>
      </c>
      <c r="H2389" t="s">
        <v>43</v>
      </c>
      <c r="I2389" t="s">
        <v>630</v>
      </c>
      <c r="J2389" t="s">
        <v>631</v>
      </c>
      <c r="K2389" t="s">
        <v>602</v>
      </c>
      <c r="M2389" t="s">
        <v>77</v>
      </c>
      <c r="N2389" t="s">
        <v>77</v>
      </c>
      <c r="O2389" t="s">
        <v>7871</v>
      </c>
      <c r="P2389" t="s">
        <v>50</v>
      </c>
      <c r="Q2389" t="s">
        <v>363</v>
      </c>
      <c r="R2389" t="s">
        <v>5605</v>
      </c>
      <c r="S2389">
        <v>792.36</v>
      </c>
      <c r="T2389">
        <v>4</v>
      </c>
      <c r="U2389">
        <v>0</v>
      </c>
      <c r="V2389">
        <v>118.8</v>
      </c>
      <c r="W2389">
        <v>118.62</v>
      </c>
      <c r="X2389" t="s">
        <v>115</v>
      </c>
    </row>
    <row r="2390" spans="1:24" ht="14.4" x14ac:dyDescent="0.3">
      <c r="A2390">
        <v>9669</v>
      </c>
      <c r="B2390" t="s">
        <v>7872</v>
      </c>
      <c r="C2390" s="1">
        <v>41032</v>
      </c>
      <c r="D2390" s="1">
        <v>41038</v>
      </c>
      <c r="E2390" t="s">
        <v>96</v>
      </c>
      <c r="F2390" t="s">
        <v>2414</v>
      </c>
      <c r="G2390" t="s">
        <v>2415</v>
      </c>
      <c r="H2390" t="s">
        <v>28</v>
      </c>
      <c r="I2390" t="s">
        <v>928</v>
      </c>
      <c r="J2390" t="s">
        <v>928</v>
      </c>
      <c r="K2390" t="s">
        <v>153</v>
      </c>
      <c r="M2390" t="s">
        <v>154</v>
      </c>
      <c r="N2390" t="s">
        <v>121</v>
      </c>
      <c r="O2390" t="s">
        <v>7873</v>
      </c>
      <c r="P2390" t="s">
        <v>35</v>
      </c>
      <c r="Q2390" t="s">
        <v>79</v>
      </c>
      <c r="R2390" t="s">
        <v>1568</v>
      </c>
      <c r="S2390">
        <v>1516.2813599999999</v>
      </c>
      <c r="T2390">
        <v>6</v>
      </c>
      <c r="U2390">
        <v>2E-3</v>
      </c>
      <c r="V2390">
        <v>680.60136</v>
      </c>
      <c r="W2390">
        <v>118.617</v>
      </c>
      <c r="X2390" t="s">
        <v>62</v>
      </c>
    </row>
    <row r="2391" spans="1:24" ht="14.4" x14ac:dyDescent="0.3">
      <c r="A2391">
        <v>832</v>
      </c>
      <c r="B2391" t="s">
        <v>7874</v>
      </c>
      <c r="C2391" s="1">
        <v>41968</v>
      </c>
      <c r="D2391" s="1">
        <v>41971</v>
      </c>
      <c r="E2391" t="s">
        <v>54</v>
      </c>
      <c r="F2391" t="s">
        <v>694</v>
      </c>
      <c r="G2391" t="s">
        <v>695</v>
      </c>
      <c r="H2391" t="s">
        <v>66</v>
      </c>
      <c r="I2391" t="s">
        <v>3601</v>
      </c>
      <c r="J2391" t="s">
        <v>3602</v>
      </c>
      <c r="K2391" t="s">
        <v>3603</v>
      </c>
      <c r="M2391" t="s">
        <v>154</v>
      </c>
      <c r="N2391" t="s">
        <v>70</v>
      </c>
      <c r="O2391" t="s">
        <v>2907</v>
      </c>
      <c r="P2391" t="s">
        <v>50</v>
      </c>
      <c r="Q2391" t="s">
        <v>363</v>
      </c>
      <c r="R2391" t="s">
        <v>1310</v>
      </c>
      <c r="S2391">
        <v>727.5</v>
      </c>
      <c r="T2391">
        <v>5</v>
      </c>
      <c r="U2391">
        <v>0.4</v>
      </c>
      <c r="V2391">
        <v>121.2</v>
      </c>
      <c r="W2391">
        <v>118.596</v>
      </c>
      <c r="X2391" t="s">
        <v>104</v>
      </c>
    </row>
    <row r="2392" spans="1:24" ht="14.4" x14ac:dyDescent="0.3">
      <c r="A2392">
        <v>27921</v>
      </c>
      <c r="B2392" t="s">
        <v>7875</v>
      </c>
      <c r="C2392" s="1">
        <v>40736</v>
      </c>
      <c r="D2392" s="1">
        <v>40743</v>
      </c>
      <c r="E2392" t="s">
        <v>96</v>
      </c>
      <c r="F2392" t="s">
        <v>765</v>
      </c>
      <c r="G2392" t="s">
        <v>766</v>
      </c>
      <c r="H2392" t="s">
        <v>28</v>
      </c>
      <c r="I2392" t="s">
        <v>7876</v>
      </c>
      <c r="J2392" t="s">
        <v>2166</v>
      </c>
      <c r="K2392" t="s">
        <v>275</v>
      </c>
      <c r="M2392" t="s">
        <v>47</v>
      </c>
      <c r="N2392" t="s">
        <v>137</v>
      </c>
      <c r="O2392" t="s">
        <v>7877</v>
      </c>
      <c r="P2392" t="s">
        <v>50</v>
      </c>
      <c r="Q2392" t="s">
        <v>102</v>
      </c>
      <c r="R2392" t="s">
        <v>2391</v>
      </c>
      <c r="S2392">
        <v>1057.8</v>
      </c>
      <c r="T2392">
        <v>2</v>
      </c>
      <c r="U2392">
        <v>0</v>
      </c>
      <c r="V2392">
        <v>338.46</v>
      </c>
      <c r="W2392">
        <v>118.56</v>
      </c>
      <c r="X2392" t="s">
        <v>115</v>
      </c>
    </row>
    <row r="2393" spans="1:24" ht="14.4" x14ac:dyDescent="0.3">
      <c r="A2393">
        <v>28773</v>
      </c>
      <c r="B2393" t="s">
        <v>7878</v>
      </c>
      <c r="C2393" s="1">
        <v>41808</v>
      </c>
      <c r="D2393" s="1">
        <v>41811</v>
      </c>
      <c r="E2393" t="s">
        <v>54</v>
      </c>
      <c r="F2393" t="s">
        <v>4321</v>
      </c>
      <c r="G2393" t="s">
        <v>4322</v>
      </c>
      <c r="H2393" t="s">
        <v>28</v>
      </c>
      <c r="I2393" t="s">
        <v>2084</v>
      </c>
      <c r="J2393" t="s">
        <v>2066</v>
      </c>
      <c r="K2393" t="s">
        <v>275</v>
      </c>
      <c r="M2393" t="s">
        <v>47</v>
      </c>
      <c r="N2393" t="s">
        <v>137</v>
      </c>
      <c r="O2393" t="s">
        <v>7879</v>
      </c>
      <c r="P2393" t="s">
        <v>35</v>
      </c>
      <c r="Q2393" t="s">
        <v>79</v>
      </c>
      <c r="R2393" t="s">
        <v>7409</v>
      </c>
      <c r="S2393">
        <v>587.16</v>
      </c>
      <c r="T2393">
        <v>4</v>
      </c>
      <c r="U2393">
        <v>0</v>
      </c>
      <c r="V2393">
        <v>146.76</v>
      </c>
      <c r="W2393">
        <v>118.43</v>
      </c>
      <c r="X2393" t="s">
        <v>104</v>
      </c>
    </row>
    <row r="2394" spans="1:24" ht="14.4" x14ac:dyDescent="0.3">
      <c r="A2394">
        <v>3647</v>
      </c>
      <c r="B2394" t="s">
        <v>7880</v>
      </c>
      <c r="C2394" s="1">
        <v>41942</v>
      </c>
      <c r="D2394" s="1">
        <v>41946</v>
      </c>
      <c r="E2394" t="s">
        <v>96</v>
      </c>
      <c r="F2394" t="s">
        <v>2945</v>
      </c>
      <c r="G2394" t="s">
        <v>2946</v>
      </c>
      <c r="H2394" t="s">
        <v>28</v>
      </c>
      <c r="I2394" t="s">
        <v>2297</v>
      </c>
      <c r="J2394" t="s">
        <v>2297</v>
      </c>
      <c r="K2394" t="s">
        <v>248</v>
      </c>
      <c r="M2394" t="s">
        <v>154</v>
      </c>
      <c r="N2394" t="s">
        <v>70</v>
      </c>
      <c r="O2394" t="s">
        <v>7881</v>
      </c>
      <c r="P2394" t="s">
        <v>35</v>
      </c>
      <c r="Q2394" t="s">
        <v>60</v>
      </c>
      <c r="R2394" t="s">
        <v>7244</v>
      </c>
      <c r="S2394">
        <v>659.54</v>
      </c>
      <c r="T2394">
        <v>7</v>
      </c>
      <c r="U2394">
        <v>0</v>
      </c>
      <c r="V2394">
        <v>151.62</v>
      </c>
      <c r="W2394">
        <v>118.42400000000001</v>
      </c>
      <c r="X2394" t="s">
        <v>104</v>
      </c>
    </row>
    <row r="2395" spans="1:24" ht="14.4" x14ac:dyDescent="0.3">
      <c r="A2395">
        <v>27616</v>
      </c>
      <c r="B2395" t="s">
        <v>7882</v>
      </c>
      <c r="C2395" s="1">
        <v>41807</v>
      </c>
      <c r="D2395" s="1">
        <v>41812</v>
      </c>
      <c r="E2395" t="s">
        <v>96</v>
      </c>
      <c r="F2395" t="s">
        <v>7883</v>
      </c>
      <c r="G2395" t="s">
        <v>7884</v>
      </c>
      <c r="H2395" t="s">
        <v>43</v>
      </c>
      <c r="I2395" t="s">
        <v>7885</v>
      </c>
      <c r="J2395" t="s">
        <v>1566</v>
      </c>
      <c r="K2395" t="s">
        <v>1303</v>
      </c>
      <c r="M2395" t="s">
        <v>47</v>
      </c>
      <c r="N2395" t="s">
        <v>163</v>
      </c>
      <c r="O2395" t="s">
        <v>1696</v>
      </c>
      <c r="P2395" t="s">
        <v>50</v>
      </c>
      <c r="Q2395" t="s">
        <v>51</v>
      </c>
      <c r="R2395" t="s">
        <v>1697</v>
      </c>
      <c r="S2395">
        <v>1134.21</v>
      </c>
      <c r="T2395">
        <v>7</v>
      </c>
      <c r="U2395">
        <v>0</v>
      </c>
      <c r="V2395">
        <v>249.48</v>
      </c>
      <c r="W2395">
        <v>118.39</v>
      </c>
      <c r="X2395" t="s">
        <v>62</v>
      </c>
    </row>
    <row r="2396" spans="1:24" ht="14.4" x14ac:dyDescent="0.3">
      <c r="A2396">
        <v>40221</v>
      </c>
      <c r="B2396" t="s">
        <v>7886</v>
      </c>
      <c r="C2396" s="1">
        <v>41304</v>
      </c>
      <c r="D2396" s="1">
        <v>41308</v>
      </c>
      <c r="E2396" t="s">
        <v>96</v>
      </c>
      <c r="F2396" t="s">
        <v>6481</v>
      </c>
      <c r="G2396" t="s">
        <v>6482</v>
      </c>
      <c r="H2396" t="s">
        <v>28</v>
      </c>
      <c r="I2396" t="s">
        <v>5463</v>
      </c>
      <c r="J2396" t="s">
        <v>216</v>
      </c>
      <c r="K2396" t="s">
        <v>31</v>
      </c>
      <c r="L2396">
        <v>61107</v>
      </c>
      <c r="M2396" t="s">
        <v>32</v>
      </c>
      <c r="N2396" t="s">
        <v>70</v>
      </c>
      <c r="O2396" t="s">
        <v>7887</v>
      </c>
      <c r="P2396" t="s">
        <v>35</v>
      </c>
      <c r="Q2396" t="s">
        <v>60</v>
      </c>
      <c r="R2396" t="s">
        <v>7888</v>
      </c>
      <c r="S2396">
        <v>1439.9680000000001</v>
      </c>
      <c r="T2396">
        <v>4</v>
      </c>
      <c r="U2396">
        <v>0.2</v>
      </c>
      <c r="V2396">
        <v>143.99680000000001</v>
      </c>
      <c r="W2396">
        <v>118.3</v>
      </c>
      <c r="X2396" t="s">
        <v>104</v>
      </c>
    </row>
    <row r="2397" spans="1:24" ht="14.4" x14ac:dyDescent="0.3">
      <c r="A2397">
        <v>22902</v>
      </c>
      <c r="B2397" t="s">
        <v>3156</v>
      </c>
      <c r="C2397" s="1">
        <v>40641</v>
      </c>
      <c r="D2397" s="1">
        <v>40646</v>
      </c>
      <c r="E2397" t="s">
        <v>96</v>
      </c>
      <c r="F2397" t="s">
        <v>804</v>
      </c>
      <c r="G2397" t="s">
        <v>805</v>
      </c>
      <c r="H2397" t="s">
        <v>28</v>
      </c>
      <c r="I2397" t="s">
        <v>707</v>
      </c>
      <c r="J2397" t="s">
        <v>458</v>
      </c>
      <c r="K2397" t="s">
        <v>46</v>
      </c>
      <c r="M2397" t="s">
        <v>47</v>
      </c>
      <c r="N2397" t="s">
        <v>48</v>
      </c>
      <c r="O2397" t="s">
        <v>7889</v>
      </c>
      <c r="P2397" t="s">
        <v>112</v>
      </c>
      <c r="Q2397" t="s">
        <v>165</v>
      </c>
      <c r="R2397" t="s">
        <v>2692</v>
      </c>
      <c r="S2397">
        <v>1666.6559999999999</v>
      </c>
      <c r="T2397">
        <v>6</v>
      </c>
      <c r="U2397">
        <v>0.1</v>
      </c>
      <c r="V2397">
        <v>18.396000000000001</v>
      </c>
      <c r="W2397">
        <v>118.26</v>
      </c>
      <c r="X2397" t="s">
        <v>104</v>
      </c>
    </row>
    <row r="2398" spans="1:24" ht="14.4" x14ac:dyDescent="0.3">
      <c r="A2398">
        <v>48259</v>
      </c>
      <c r="B2398" t="s">
        <v>7890</v>
      </c>
      <c r="C2398" s="1">
        <v>41514</v>
      </c>
      <c r="D2398" s="1">
        <v>41514</v>
      </c>
      <c r="E2398" t="s">
        <v>25</v>
      </c>
      <c r="F2398" t="s">
        <v>7891</v>
      </c>
      <c r="G2398" t="s">
        <v>6829</v>
      </c>
      <c r="H2398" t="s">
        <v>66</v>
      </c>
      <c r="I2398" t="s">
        <v>7892</v>
      </c>
      <c r="J2398" t="s">
        <v>317</v>
      </c>
      <c r="K2398" t="s">
        <v>318</v>
      </c>
      <c r="M2398" t="s">
        <v>77</v>
      </c>
      <c r="N2398" t="s">
        <v>77</v>
      </c>
      <c r="O2398" t="s">
        <v>7893</v>
      </c>
      <c r="P2398" t="s">
        <v>50</v>
      </c>
      <c r="Q2398" t="s">
        <v>51</v>
      </c>
      <c r="R2398" t="s">
        <v>94</v>
      </c>
      <c r="S2398">
        <v>911.04</v>
      </c>
      <c r="T2398">
        <v>2</v>
      </c>
      <c r="U2398">
        <v>0</v>
      </c>
      <c r="V2398">
        <v>118.38</v>
      </c>
      <c r="W2398">
        <v>118.16</v>
      </c>
      <c r="X2398" t="s">
        <v>104</v>
      </c>
    </row>
    <row r="2399" spans="1:24" ht="14.4" x14ac:dyDescent="0.3">
      <c r="A2399">
        <v>10214</v>
      </c>
      <c r="B2399" t="s">
        <v>7894</v>
      </c>
      <c r="C2399" s="1">
        <v>40905</v>
      </c>
      <c r="D2399" s="1">
        <v>40907</v>
      </c>
      <c r="E2399" t="s">
        <v>40</v>
      </c>
      <c r="F2399" t="s">
        <v>279</v>
      </c>
      <c r="G2399" t="s">
        <v>280</v>
      </c>
      <c r="H2399" t="s">
        <v>43</v>
      </c>
      <c r="I2399" t="s">
        <v>7895</v>
      </c>
      <c r="J2399" t="s">
        <v>1486</v>
      </c>
      <c r="K2399" t="s">
        <v>153</v>
      </c>
      <c r="M2399" t="s">
        <v>154</v>
      </c>
      <c r="N2399" t="s">
        <v>121</v>
      </c>
      <c r="O2399" t="s">
        <v>7896</v>
      </c>
      <c r="P2399" t="s">
        <v>35</v>
      </c>
      <c r="Q2399" t="s">
        <v>60</v>
      </c>
      <c r="R2399" t="s">
        <v>285</v>
      </c>
      <c r="S2399">
        <v>848.32</v>
      </c>
      <c r="T2399">
        <v>5</v>
      </c>
      <c r="U2399">
        <v>0.6</v>
      </c>
      <c r="V2399">
        <v>-996.78</v>
      </c>
      <c r="W2399">
        <v>118.15600000000001</v>
      </c>
      <c r="X2399" t="s">
        <v>104</v>
      </c>
    </row>
    <row r="2400" spans="1:24" ht="14.4" x14ac:dyDescent="0.3">
      <c r="A2400">
        <v>25084</v>
      </c>
      <c r="B2400" t="s">
        <v>5376</v>
      </c>
      <c r="C2400" s="1">
        <v>41867</v>
      </c>
      <c r="D2400" s="1">
        <v>41873</v>
      </c>
      <c r="E2400" t="s">
        <v>96</v>
      </c>
      <c r="F2400" t="s">
        <v>4131</v>
      </c>
      <c r="G2400" t="s">
        <v>4132</v>
      </c>
      <c r="H2400" t="s">
        <v>43</v>
      </c>
      <c r="I2400" t="s">
        <v>5377</v>
      </c>
      <c r="J2400" t="s">
        <v>909</v>
      </c>
      <c r="K2400" t="s">
        <v>162</v>
      </c>
      <c r="M2400" t="s">
        <v>47</v>
      </c>
      <c r="N2400" t="s">
        <v>163</v>
      </c>
      <c r="O2400" t="s">
        <v>7897</v>
      </c>
      <c r="P2400" t="s">
        <v>50</v>
      </c>
      <c r="Q2400" t="s">
        <v>102</v>
      </c>
      <c r="R2400" t="s">
        <v>1139</v>
      </c>
      <c r="S2400">
        <v>1028.6010000000001</v>
      </c>
      <c r="T2400">
        <v>3</v>
      </c>
      <c r="U2400">
        <v>0.3</v>
      </c>
      <c r="V2400">
        <v>-220.41900000000001</v>
      </c>
      <c r="W2400">
        <v>118.06</v>
      </c>
      <c r="X2400" t="s">
        <v>115</v>
      </c>
    </row>
    <row r="2401" spans="1:24" ht="14.4" x14ac:dyDescent="0.3">
      <c r="A2401">
        <v>39143</v>
      </c>
      <c r="B2401" t="s">
        <v>7898</v>
      </c>
      <c r="C2401" s="1">
        <v>41179</v>
      </c>
      <c r="D2401" s="1">
        <v>41184</v>
      </c>
      <c r="E2401" t="s">
        <v>96</v>
      </c>
      <c r="F2401" t="s">
        <v>7899</v>
      </c>
      <c r="G2401" t="s">
        <v>7900</v>
      </c>
      <c r="H2401" t="s">
        <v>28</v>
      </c>
      <c r="I2401" t="s">
        <v>7901</v>
      </c>
      <c r="J2401" t="s">
        <v>128</v>
      </c>
      <c r="K2401" t="s">
        <v>31</v>
      </c>
      <c r="L2401">
        <v>22204</v>
      </c>
      <c r="M2401" t="s">
        <v>32</v>
      </c>
      <c r="N2401" t="s">
        <v>121</v>
      </c>
      <c r="O2401" t="s">
        <v>7902</v>
      </c>
      <c r="P2401" t="s">
        <v>35</v>
      </c>
      <c r="Q2401" t="s">
        <v>60</v>
      </c>
      <c r="R2401" t="s">
        <v>7903</v>
      </c>
      <c r="S2401">
        <v>1871.88</v>
      </c>
      <c r="T2401">
        <v>12</v>
      </c>
      <c r="U2401">
        <v>0</v>
      </c>
      <c r="V2401">
        <v>561.56399999999996</v>
      </c>
      <c r="W2401">
        <v>117.95</v>
      </c>
      <c r="X2401" t="s">
        <v>62</v>
      </c>
    </row>
    <row r="2402" spans="1:24" ht="14.4" x14ac:dyDescent="0.3">
      <c r="A2402">
        <v>32206</v>
      </c>
      <c r="B2402" t="s">
        <v>7904</v>
      </c>
      <c r="C2402" s="1">
        <v>41885</v>
      </c>
      <c r="D2402" s="1">
        <v>41890</v>
      </c>
      <c r="E2402" t="s">
        <v>96</v>
      </c>
      <c r="F2402" t="s">
        <v>1021</v>
      </c>
      <c r="G2402" t="s">
        <v>1022</v>
      </c>
      <c r="H2402" t="s">
        <v>66</v>
      </c>
      <c r="I2402" t="s">
        <v>608</v>
      </c>
      <c r="J2402" t="s">
        <v>609</v>
      </c>
      <c r="K2402" t="s">
        <v>31</v>
      </c>
      <c r="L2402">
        <v>49201</v>
      </c>
      <c r="M2402" t="s">
        <v>32</v>
      </c>
      <c r="N2402" t="s">
        <v>70</v>
      </c>
      <c r="O2402" t="s">
        <v>1096</v>
      </c>
      <c r="P2402" t="s">
        <v>35</v>
      </c>
      <c r="Q2402" t="s">
        <v>60</v>
      </c>
      <c r="R2402" t="s">
        <v>1097</v>
      </c>
      <c r="S2402">
        <v>1199.8</v>
      </c>
      <c r="T2402">
        <v>4</v>
      </c>
      <c r="U2402">
        <v>0</v>
      </c>
      <c r="V2402">
        <v>323.94600000000003</v>
      </c>
      <c r="W2402">
        <v>117.82</v>
      </c>
      <c r="X2402" t="s">
        <v>62</v>
      </c>
    </row>
    <row r="2403" spans="1:24" ht="14.4" x14ac:dyDescent="0.3">
      <c r="A2403">
        <v>24837</v>
      </c>
      <c r="B2403" t="s">
        <v>7905</v>
      </c>
      <c r="C2403" s="1">
        <v>41237</v>
      </c>
      <c r="D2403" s="1">
        <v>41238</v>
      </c>
      <c r="E2403" t="s">
        <v>54</v>
      </c>
      <c r="F2403" t="s">
        <v>804</v>
      </c>
      <c r="G2403" t="s">
        <v>805</v>
      </c>
      <c r="H2403" t="s">
        <v>28</v>
      </c>
      <c r="I2403" t="s">
        <v>2136</v>
      </c>
      <c r="J2403" t="s">
        <v>58</v>
      </c>
      <c r="K2403" t="s">
        <v>46</v>
      </c>
      <c r="M2403" t="s">
        <v>47</v>
      </c>
      <c r="N2403" t="s">
        <v>48</v>
      </c>
      <c r="O2403" t="s">
        <v>2947</v>
      </c>
      <c r="P2403" t="s">
        <v>35</v>
      </c>
      <c r="Q2403" t="s">
        <v>79</v>
      </c>
      <c r="R2403" t="s">
        <v>2948</v>
      </c>
      <c r="S2403">
        <v>645.13800000000003</v>
      </c>
      <c r="T2403">
        <v>2</v>
      </c>
      <c r="U2403">
        <v>0.1</v>
      </c>
      <c r="V2403">
        <v>157.69800000000001</v>
      </c>
      <c r="W2403">
        <v>117.73</v>
      </c>
      <c r="X2403" t="s">
        <v>62</v>
      </c>
    </row>
    <row r="2404" spans="1:24" ht="14.4" x14ac:dyDescent="0.3">
      <c r="A2404">
        <v>40810</v>
      </c>
      <c r="B2404" t="s">
        <v>7906</v>
      </c>
      <c r="C2404" s="1">
        <v>41562</v>
      </c>
      <c r="D2404" s="1">
        <v>41567</v>
      </c>
      <c r="E2404" t="s">
        <v>96</v>
      </c>
      <c r="F2404" t="s">
        <v>573</v>
      </c>
      <c r="G2404" t="s">
        <v>574</v>
      </c>
      <c r="H2404" t="s">
        <v>28</v>
      </c>
      <c r="I2404" t="s">
        <v>7907</v>
      </c>
      <c r="J2404" t="s">
        <v>916</v>
      </c>
      <c r="K2404" t="s">
        <v>31</v>
      </c>
      <c r="L2404">
        <v>54915</v>
      </c>
      <c r="M2404" t="s">
        <v>32</v>
      </c>
      <c r="N2404" t="s">
        <v>70</v>
      </c>
      <c r="O2404" t="s">
        <v>34</v>
      </c>
      <c r="P2404" t="s">
        <v>35</v>
      </c>
      <c r="Q2404" t="s">
        <v>36</v>
      </c>
      <c r="R2404" t="s">
        <v>37</v>
      </c>
      <c r="S2404">
        <v>1649.75</v>
      </c>
      <c r="T2404">
        <v>5</v>
      </c>
      <c r="U2404">
        <v>0</v>
      </c>
      <c r="V2404">
        <v>544.41750000000002</v>
      </c>
      <c r="W2404">
        <v>117.65</v>
      </c>
      <c r="X2404" t="s">
        <v>62</v>
      </c>
    </row>
    <row r="2405" spans="1:24" ht="14.4" x14ac:dyDescent="0.3">
      <c r="A2405">
        <v>16989</v>
      </c>
      <c r="B2405" t="s">
        <v>572</v>
      </c>
      <c r="C2405" s="1">
        <v>41602</v>
      </c>
      <c r="D2405" s="1">
        <v>41603</v>
      </c>
      <c r="E2405" t="s">
        <v>54</v>
      </c>
      <c r="F2405" t="s">
        <v>573</v>
      </c>
      <c r="G2405" t="s">
        <v>574</v>
      </c>
      <c r="H2405" t="s">
        <v>28</v>
      </c>
      <c r="I2405" t="s">
        <v>575</v>
      </c>
      <c r="J2405" t="s">
        <v>576</v>
      </c>
      <c r="K2405" t="s">
        <v>68</v>
      </c>
      <c r="M2405" t="s">
        <v>69</v>
      </c>
      <c r="N2405" t="s">
        <v>70</v>
      </c>
      <c r="O2405" t="s">
        <v>7908</v>
      </c>
      <c r="P2405" t="s">
        <v>112</v>
      </c>
      <c r="Q2405" t="s">
        <v>113</v>
      </c>
      <c r="R2405" t="s">
        <v>7909</v>
      </c>
      <c r="S2405">
        <v>443.07</v>
      </c>
      <c r="T2405">
        <v>9</v>
      </c>
      <c r="U2405">
        <v>0</v>
      </c>
      <c r="V2405">
        <v>177.12</v>
      </c>
      <c r="W2405">
        <v>117.54</v>
      </c>
      <c r="X2405" t="s">
        <v>38</v>
      </c>
    </row>
    <row r="2406" spans="1:24" ht="14.4" x14ac:dyDescent="0.3">
      <c r="A2406">
        <v>9931</v>
      </c>
      <c r="B2406" t="s">
        <v>7910</v>
      </c>
      <c r="C2406" s="1">
        <v>40910</v>
      </c>
      <c r="D2406" s="1">
        <v>40912</v>
      </c>
      <c r="E2406" t="s">
        <v>54</v>
      </c>
      <c r="F2406" t="s">
        <v>5249</v>
      </c>
      <c r="G2406" t="s">
        <v>5250</v>
      </c>
      <c r="H2406" t="s">
        <v>28</v>
      </c>
      <c r="I2406" t="s">
        <v>246</v>
      </c>
      <c r="J2406" t="s">
        <v>247</v>
      </c>
      <c r="K2406" t="s">
        <v>248</v>
      </c>
      <c r="M2406" t="s">
        <v>154</v>
      </c>
      <c r="N2406" t="s">
        <v>70</v>
      </c>
      <c r="O2406" t="s">
        <v>7911</v>
      </c>
      <c r="P2406" t="s">
        <v>112</v>
      </c>
      <c r="Q2406" t="s">
        <v>795</v>
      </c>
      <c r="R2406" t="s">
        <v>7912</v>
      </c>
      <c r="S2406">
        <v>417.34</v>
      </c>
      <c r="T2406">
        <v>11</v>
      </c>
      <c r="U2406">
        <v>0</v>
      </c>
      <c r="V2406">
        <v>208.56</v>
      </c>
      <c r="W2406">
        <v>117.53700000000001</v>
      </c>
      <c r="X2406" t="s">
        <v>104</v>
      </c>
    </row>
    <row r="2407" spans="1:24" ht="14.4" x14ac:dyDescent="0.3">
      <c r="A2407">
        <v>15265</v>
      </c>
      <c r="B2407" t="s">
        <v>7913</v>
      </c>
      <c r="C2407" s="1">
        <v>41040</v>
      </c>
      <c r="D2407" s="1">
        <v>41044</v>
      </c>
      <c r="E2407" t="s">
        <v>96</v>
      </c>
      <c r="F2407" t="s">
        <v>3178</v>
      </c>
      <c r="G2407" t="s">
        <v>3179</v>
      </c>
      <c r="H2407" t="s">
        <v>43</v>
      </c>
      <c r="I2407" t="s">
        <v>3096</v>
      </c>
      <c r="J2407" t="s">
        <v>2355</v>
      </c>
      <c r="K2407" t="s">
        <v>187</v>
      </c>
      <c r="M2407" t="s">
        <v>69</v>
      </c>
      <c r="N2407" t="s">
        <v>121</v>
      </c>
      <c r="O2407" t="s">
        <v>7448</v>
      </c>
      <c r="P2407" t="s">
        <v>112</v>
      </c>
      <c r="Q2407" t="s">
        <v>165</v>
      </c>
      <c r="R2407" t="s">
        <v>4263</v>
      </c>
      <c r="S2407">
        <v>1054.02</v>
      </c>
      <c r="T2407">
        <v>2</v>
      </c>
      <c r="U2407">
        <v>0</v>
      </c>
      <c r="V2407">
        <v>337.26</v>
      </c>
      <c r="W2407">
        <v>117.48</v>
      </c>
      <c r="X2407" t="s">
        <v>104</v>
      </c>
    </row>
    <row r="2408" spans="1:24" ht="14.4" x14ac:dyDescent="0.3">
      <c r="A2408">
        <v>29620</v>
      </c>
      <c r="B2408" t="s">
        <v>7914</v>
      </c>
      <c r="C2408" s="1">
        <v>41628</v>
      </c>
      <c r="D2408" s="1">
        <v>41633</v>
      </c>
      <c r="E2408" t="s">
        <v>40</v>
      </c>
      <c r="F2408" t="s">
        <v>913</v>
      </c>
      <c r="G2408" t="s">
        <v>914</v>
      </c>
      <c r="H2408" t="s">
        <v>28</v>
      </c>
      <c r="I2408" t="s">
        <v>2959</v>
      </c>
      <c r="J2408" t="s">
        <v>361</v>
      </c>
      <c r="K2408" t="s">
        <v>275</v>
      </c>
      <c r="M2408" t="s">
        <v>47</v>
      </c>
      <c r="N2408" t="s">
        <v>137</v>
      </c>
      <c r="O2408" t="s">
        <v>7716</v>
      </c>
      <c r="P2408" t="s">
        <v>112</v>
      </c>
      <c r="Q2408" t="s">
        <v>795</v>
      </c>
      <c r="R2408" t="s">
        <v>7685</v>
      </c>
      <c r="S2408">
        <v>1027.2</v>
      </c>
      <c r="T2408">
        <v>8</v>
      </c>
      <c r="U2408">
        <v>0</v>
      </c>
      <c r="V2408">
        <v>287.52</v>
      </c>
      <c r="W2408">
        <v>117.45</v>
      </c>
      <c r="X2408" t="s">
        <v>62</v>
      </c>
    </row>
    <row r="2409" spans="1:24" ht="14.4" x14ac:dyDescent="0.3">
      <c r="A2409">
        <v>24738</v>
      </c>
      <c r="B2409" t="s">
        <v>7915</v>
      </c>
      <c r="C2409" s="1">
        <v>41233</v>
      </c>
      <c r="D2409" s="1">
        <v>41233</v>
      </c>
      <c r="E2409" t="s">
        <v>25</v>
      </c>
      <c r="F2409" t="s">
        <v>3439</v>
      </c>
      <c r="G2409" t="s">
        <v>3440</v>
      </c>
      <c r="H2409" t="s">
        <v>43</v>
      </c>
      <c r="I2409" t="s">
        <v>1066</v>
      </c>
      <c r="J2409" t="s">
        <v>1066</v>
      </c>
      <c r="K2409" t="s">
        <v>347</v>
      </c>
      <c r="M2409" t="s">
        <v>47</v>
      </c>
      <c r="N2409" t="s">
        <v>348</v>
      </c>
      <c r="O2409" t="s">
        <v>4536</v>
      </c>
      <c r="P2409" t="s">
        <v>112</v>
      </c>
      <c r="Q2409" t="s">
        <v>165</v>
      </c>
      <c r="R2409" t="s">
        <v>4537</v>
      </c>
      <c r="S2409">
        <v>873.29280000000006</v>
      </c>
      <c r="T2409">
        <v>2</v>
      </c>
      <c r="U2409">
        <v>0.17</v>
      </c>
      <c r="V2409">
        <v>168.2928</v>
      </c>
      <c r="W2409">
        <v>117.41</v>
      </c>
      <c r="X2409" t="s">
        <v>104</v>
      </c>
    </row>
    <row r="2410" spans="1:24" ht="14.4" x14ac:dyDescent="0.3">
      <c r="A2410">
        <v>51089</v>
      </c>
      <c r="B2410" t="s">
        <v>7916</v>
      </c>
      <c r="C2410" s="1">
        <v>41830</v>
      </c>
      <c r="D2410" s="1">
        <v>41833</v>
      </c>
      <c r="E2410" t="s">
        <v>54</v>
      </c>
      <c r="F2410" t="s">
        <v>525</v>
      </c>
      <c r="G2410" t="s">
        <v>526</v>
      </c>
      <c r="H2410" t="s">
        <v>66</v>
      </c>
      <c r="I2410" t="s">
        <v>4767</v>
      </c>
      <c r="J2410" t="s">
        <v>4768</v>
      </c>
      <c r="K2410" t="s">
        <v>2047</v>
      </c>
      <c r="M2410" t="s">
        <v>77</v>
      </c>
      <c r="N2410" t="s">
        <v>77</v>
      </c>
      <c r="O2410" t="s">
        <v>7917</v>
      </c>
      <c r="P2410" t="s">
        <v>35</v>
      </c>
      <c r="Q2410" t="s">
        <v>292</v>
      </c>
      <c r="R2410" t="s">
        <v>7918</v>
      </c>
      <c r="S2410">
        <v>561.12</v>
      </c>
      <c r="T2410">
        <v>14</v>
      </c>
      <c r="U2410">
        <v>0</v>
      </c>
      <c r="V2410">
        <v>84</v>
      </c>
      <c r="W2410">
        <v>117.4</v>
      </c>
      <c r="X2410" t="s">
        <v>62</v>
      </c>
    </row>
    <row r="2411" spans="1:24" ht="14.4" x14ac:dyDescent="0.3">
      <c r="A2411">
        <v>6002</v>
      </c>
      <c r="B2411" t="s">
        <v>7919</v>
      </c>
      <c r="C2411" s="1">
        <v>41499</v>
      </c>
      <c r="D2411" s="1">
        <v>41504</v>
      </c>
      <c r="E2411" t="s">
        <v>40</v>
      </c>
      <c r="F2411" t="s">
        <v>1499</v>
      </c>
      <c r="G2411" t="s">
        <v>1500</v>
      </c>
      <c r="H2411" t="s">
        <v>43</v>
      </c>
      <c r="I2411" t="s">
        <v>7920</v>
      </c>
      <c r="J2411" t="s">
        <v>247</v>
      </c>
      <c r="K2411" t="s">
        <v>248</v>
      </c>
      <c r="M2411" t="s">
        <v>154</v>
      </c>
      <c r="N2411" t="s">
        <v>70</v>
      </c>
      <c r="O2411" t="s">
        <v>1508</v>
      </c>
      <c r="P2411" t="s">
        <v>112</v>
      </c>
      <c r="Q2411" t="s">
        <v>165</v>
      </c>
      <c r="R2411" t="s">
        <v>1038</v>
      </c>
      <c r="S2411">
        <v>724.12</v>
      </c>
      <c r="T2411">
        <v>2</v>
      </c>
      <c r="U2411">
        <v>0</v>
      </c>
      <c r="V2411">
        <v>21.72</v>
      </c>
      <c r="W2411">
        <v>117.39700000000001</v>
      </c>
      <c r="X2411" t="s">
        <v>62</v>
      </c>
    </row>
    <row r="2412" spans="1:24" ht="14.4" x14ac:dyDescent="0.3">
      <c r="A2412">
        <v>32443</v>
      </c>
      <c r="B2412" t="s">
        <v>3923</v>
      </c>
      <c r="C2412" s="1">
        <v>41003</v>
      </c>
      <c r="D2412" s="1">
        <v>41003</v>
      </c>
      <c r="E2412" t="s">
        <v>25</v>
      </c>
      <c r="F2412" t="s">
        <v>1154</v>
      </c>
      <c r="G2412" t="s">
        <v>1155</v>
      </c>
      <c r="H2412" t="s">
        <v>28</v>
      </c>
      <c r="I2412" t="s">
        <v>3924</v>
      </c>
      <c r="J2412" t="s">
        <v>609</v>
      </c>
      <c r="K2412" t="s">
        <v>31</v>
      </c>
      <c r="L2412">
        <v>48911</v>
      </c>
      <c r="M2412" t="s">
        <v>32</v>
      </c>
      <c r="N2412" t="s">
        <v>70</v>
      </c>
      <c r="O2412" t="s">
        <v>3531</v>
      </c>
      <c r="P2412" t="s">
        <v>112</v>
      </c>
      <c r="Q2412" t="s">
        <v>165</v>
      </c>
      <c r="R2412" t="s">
        <v>3532</v>
      </c>
      <c r="S2412">
        <v>644.07600000000002</v>
      </c>
      <c r="T2412">
        <v>2</v>
      </c>
      <c r="U2412">
        <v>0.1</v>
      </c>
      <c r="V2412">
        <v>107.346</v>
      </c>
      <c r="W2412">
        <v>117.33</v>
      </c>
      <c r="X2412" t="s">
        <v>38</v>
      </c>
    </row>
    <row r="2413" spans="1:24" ht="14.4" x14ac:dyDescent="0.3">
      <c r="A2413">
        <v>30385</v>
      </c>
      <c r="B2413" t="s">
        <v>7921</v>
      </c>
      <c r="C2413" s="1">
        <v>40952</v>
      </c>
      <c r="D2413" s="1">
        <v>40952</v>
      </c>
      <c r="E2413" t="s">
        <v>25</v>
      </c>
      <c r="F2413" t="s">
        <v>4421</v>
      </c>
      <c r="G2413" t="s">
        <v>4422</v>
      </c>
      <c r="H2413" t="s">
        <v>28</v>
      </c>
      <c r="I2413" t="s">
        <v>1666</v>
      </c>
      <c r="J2413" t="s">
        <v>1666</v>
      </c>
      <c r="K2413" t="s">
        <v>92</v>
      </c>
      <c r="M2413" t="s">
        <v>47</v>
      </c>
      <c r="N2413" t="s">
        <v>48</v>
      </c>
      <c r="O2413" t="s">
        <v>7922</v>
      </c>
      <c r="P2413" t="s">
        <v>50</v>
      </c>
      <c r="Q2413" t="s">
        <v>363</v>
      </c>
      <c r="R2413" t="s">
        <v>7923</v>
      </c>
      <c r="S2413">
        <v>612.68399999999997</v>
      </c>
      <c r="T2413">
        <v>6</v>
      </c>
      <c r="U2413">
        <v>0.4</v>
      </c>
      <c r="V2413">
        <v>-296.13600000000002</v>
      </c>
      <c r="W2413">
        <v>117.25</v>
      </c>
      <c r="X2413" t="s">
        <v>38</v>
      </c>
    </row>
    <row r="2414" spans="1:24" ht="14.4" x14ac:dyDescent="0.3">
      <c r="A2414">
        <v>23980</v>
      </c>
      <c r="B2414" t="s">
        <v>7924</v>
      </c>
      <c r="C2414" s="1">
        <v>40954</v>
      </c>
      <c r="D2414" s="1">
        <v>40957</v>
      </c>
      <c r="E2414" t="s">
        <v>54</v>
      </c>
      <c r="F2414" t="s">
        <v>5178</v>
      </c>
      <c r="G2414" t="s">
        <v>4444</v>
      </c>
      <c r="H2414" t="s">
        <v>28</v>
      </c>
      <c r="I2414" t="s">
        <v>2084</v>
      </c>
      <c r="J2414" t="s">
        <v>2066</v>
      </c>
      <c r="K2414" t="s">
        <v>275</v>
      </c>
      <c r="M2414" t="s">
        <v>47</v>
      </c>
      <c r="N2414" t="s">
        <v>137</v>
      </c>
      <c r="O2414" t="s">
        <v>7328</v>
      </c>
      <c r="P2414" t="s">
        <v>35</v>
      </c>
      <c r="Q2414" t="s">
        <v>60</v>
      </c>
      <c r="R2414" t="s">
        <v>7329</v>
      </c>
      <c r="S2414">
        <v>546</v>
      </c>
      <c r="T2414">
        <v>4</v>
      </c>
      <c r="U2414">
        <v>0</v>
      </c>
      <c r="V2414">
        <v>60</v>
      </c>
      <c r="W2414">
        <v>117.24</v>
      </c>
      <c r="X2414" t="s">
        <v>38</v>
      </c>
    </row>
    <row r="2415" spans="1:24" ht="14.4" x14ac:dyDescent="0.3">
      <c r="A2415">
        <v>876</v>
      </c>
      <c r="B2415" t="s">
        <v>1599</v>
      </c>
      <c r="C2415" s="1">
        <v>41964</v>
      </c>
      <c r="D2415" s="1">
        <v>41964</v>
      </c>
      <c r="E2415" t="s">
        <v>25</v>
      </c>
      <c r="F2415" t="s">
        <v>1600</v>
      </c>
      <c r="G2415" t="s">
        <v>1601</v>
      </c>
      <c r="H2415" t="s">
        <v>28</v>
      </c>
      <c r="I2415" t="s">
        <v>1602</v>
      </c>
      <c r="J2415" t="s">
        <v>1602</v>
      </c>
      <c r="K2415" t="s">
        <v>1603</v>
      </c>
      <c r="M2415" t="s">
        <v>154</v>
      </c>
      <c r="N2415" t="s">
        <v>283</v>
      </c>
      <c r="O2415" t="s">
        <v>7925</v>
      </c>
      <c r="P2415" t="s">
        <v>112</v>
      </c>
      <c r="Q2415" t="s">
        <v>165</v>
      </c>
      <c r="R2415" t="s">
        <v>373</v>
      </c>
      <c r="S2415">
        <v>1078.08</v>
      </c>
      <c r="T2415">
        <v>3</v>
      </c>
      <c r="U2415">
        <v>0</v>
      </c>
      <c r="V2415">
        <v>452.76</v>
      </c>
      <c r="W2415">
        <v>117.236</v>
      </c>
      <c r="X2415" t="s">
        <v>104</v>
      </c>
    </row>
    <row r="2416" spans="1:24" ht="14.4" x14ac:dyDescent="0.3">
      <c r="A2416">
        <v>8331</v>
      </c>
      <c r="B2416" t="s">
        <v>7926</v>
      </c>
      <c r="C2416" s="1">
        <v>41470</v>
      </c>
      <c r="D2416" s="1">
        <v>41470</v>
      </c>
      <c r="E2416" t="s">
        <v>25</v>
      </c>
      <c r="F2416" t="s">
        <v>3053</v>
      </c>
      <c r="G2416" t="s">
        <v>3054</v>
      </c>
      <c r="H2416" t="s">
        <v>66</v>
      </c>
      <c r="I2416" t="s">
        <v>3441</v>
      </c>
      <c r="J2416" t="s">
        <v>3442</v>
      </c>
      <c r="K2416" t="s">
        <v>240</v>
      </c>
      <c r="M2416" t="s">
        <v>154</v>
      </c>
      <c r="N2416" t="s">
        <v>232</v>
      </c>
      <c r="O2416" t="s">
        <v>7418</v>
      </c>
      <c r="P2416" t="s">
        <v>50</v>
      </c>
      <c r="Q2416" t="s">
        <v>51</v>
      </c>
      <c r="R2416" t="s">
        <v>386</v>
      </c>
      <c r="S2416">
        <v>751.87199999999996</v>
      </c>
      <c r="T2416">
        <v>3</v>
      </c>
      <c r="U2416">
        <v>0.2</v>
      </c>
      <c r="V2416">
        <v>56.351999999999997</v>
      </c>
      <c r="W2416">
        <v>117.191</v>
      </c>
      <c r="X2416" t="s">
        <v>104</v>
      </c>
    </row>
    <row r="2417" spans="1:24" ht="14.4" x14ac:dyDescent="0.3">
      <c r="A2417">
        <v>23913</v>
      </c>
      <c r="B2417" t="s">
        <v>7927</v>
      </c>
      <c r="C2417" s="1">
        <v>41247</v>
      </c>
      <c r="D2417" s="1">
        <v>41251</v>
      </c>
      <c r="E2417" t="s">
        <v>96</v>
      </c>
      <c r="F2417" t="s">
        <v>2727</v>
      </c>
      <c r="G2417" t="s">
        <v>2728</v>
      </c>
      <c r="H2417" t="s">
        <v>43</v>
      </c>
      <c r="I2417" t="s">
        <v>1819</v>
      </c>
      <c r="J2417" t="s">
        <v>1819</v>
      </c>
      <c r="K2417" t="s">
        <v>1819</v>
      </c>
      <c r="M2417" t="s">
        <v>47</v>
      </c>
      <c r="N2417" t="s">
        <v>348</v>
      </c>
      <c r="O2417" t="s">
        <v>7928</v>
      </c>
      <c r="P2417" t="s">
        <v>50</v>
      </c>
      <c r="Q2417" t="s">
        <v>102</v>
      </c>
      <c r="R2417" t="s">
        <v>7929</v>
      </c>
      <c r="S2417">
        <v>1495.35</v>
      </c>
      <c r="T2417">
        <v>5</v>
      </c>
      <c r="U2417">
        <v>0</v>
      </c>
      <c r="V2417">
        <v>164.4</v>
      </c>
      <c r="W2417">
        <v>117.16</v>
      </c>
      <c r="X2417" t="s">
        <v>62</v>
      </c>
    </row>
    <row r="2418" spans="1:24" ht="14.4" x14ac:dyDescent="0.3">
      <c r="A2418">
        <v>13674</v>
      </c>
      <c r="B2418" t="s">
        <v>7930</v>
      </c>
      <c r="C2418" s="1">
        <v>41650</v>
      </c>
      <c r="D2418" s="1">
        <v>41657</v>
      </c>
      <c r="E2418" t="s">
        <v>96</v>
      </c>
      <c r="F2418" t="s">
        <v>781</v>
      </c>
      <c r="G2418" t="s">
        <v>782</v>
      </c>
      <c r="H2418" t="s">
        <v>28</v>
      </c>
      <c r="I2418" t="s">
        <v>7931</v>
      </c>
      <c r="J2418" t="s">
        <v>1803</v>
      </c>
      <c r="K2418" t="s">
        <v>187</v>
      </c>
      <c r="M2418" t="s">
        <v>69</v>
      </c>
      <c r="N2418" t="s">
        <v>121</v>
      </c>
      <c r="O2418" t="s">
        <v>7932</v>
      </c>
      <c r="P2418" t="s">
        <v>112</v>
      </c>
      <c r="Q2418" t="s">
        <v>165</v>
      </c>
      <c r="R2418" t="s">
        <v>1703</v>
      </c>
      <c r="S2418">
        <v>2243.88</v>
      </c>
      <c r="T2418">
        <v>4</v>
      </c>
      <c r="U2418">
        <v>0</v>
      </c>
      <c r="V2418">
        <v>246.72</v>
      </c>
      <c r="W2418">
        <v>117.15</v>
      </c>
      <c r="X2418" t="s">
        <v>115</v>
      </c>
    </row>
    <row r="2419" spans="1:24" ht="14.4" x14ac:dyDescent="0.3">
      <c r="A2419">
        <v>49553</v>
      </c>
      <c r="B2419" t="s">
        <v>7933</v>
      </c>
      <c r="C2419" s="1">
        <v>40637</v>
      </c>
      <c r="D2419" s="1">
        <v>40640</v>
      </c>
      <c r="E2419" t="s">
        <v>54</v>
      </c>
      <c r="F2419" t="s">
        <v>7934</v>
      </c>
      <c r="G2419" t="s">
        <v>3600</v>
      </c>
      <c r="H2419" t="s">
        <v>66</v>
      </c>
      <c r="I2419" t="s">
        <v>702</v>
      </c>
      <c r="J2419" t="s">
        <v>702</v>
      </c>
      <c r="K2419" t="s">
        <v>318</v>
      </c>
      <c r="M2419" t="s">
        <v>77</v>
      </c>
      <c r="N2419" t="s">
        <v>77</v>
      </c>
      <c r="O2419" t="s">
        <v>7935</v>
      </c>
      <c r="P2419" t="s">
        <v>50</v>
      </c>
      <c r="Q2419" t="s">
        <v>51</v>
      </c>
      <c r="R2419" t="s">
        <v>6091</v>
      </c>
      <c r="S2419">
        <v>657.84</v>
      </c>
      <c r="T2419">
        <v>4</v>
      </c>
      <c r="U2419">
        <v>0</v>
      </c>
      <c r="V2419">
        <v>184.08</v>
      </c>
      <c r="W2419">
        <v>117.08</v>
      </c>
      <c r="X2419" t="s">
        <v>62</v>
      </c>
    </row>
    <row r="2420" spans="1:24" ht="14.4" x14ac:dyDescent="0.3">
      <c r="A2420">
        <v>15088</v>
      </c>
      <c r="B2420" t="s">
        <v>7936</v>
      </c>
      <c r="C2420" s="1">
        <v>41874</v>
      </c>
      <c r="D2420" s="1">
        <v>41876</v>
      </c>
      <c r="E2420" t="s">
        <v>54</v>
      </c>
      <c r="F2420" t="s">
        <v>3797</v>
      </c>
      <c r="G2420" t="s">
        <v>3798</v>
      </c>
      <c r="H2420" t="s">
        <v>28</v>
      </c>
      <c r="I2420" t="s">
        <v>2549</v>
      </c>
      <c r="J2420" t="s">
        <v>714</v>
      </c>
      <c r="K2420" t="s">
        <v>172</v>
      </c>
      <c r="M2420" t="s">
        <v>69</v>
      </c>
      <c r="N2420" t="s">
        <v>70</v>
      </c>
      <c r="O2420" t="s">
        <v>6953</v>
      </c>
      <c r="P2420" t="s">
        <v>35</v>
      </c>
      <c r="Q2420" t="s">
        <v>79</v>
      </c>
      <c r="R2420" t="s">
        <v>5305</v>
      </c>
      <c r="S2420">
        <v>578.13599999999997</v>
      </c>
      <c r="T2420">
        <v>4</v>
      </c>
      <c r="U2420">
        <v>0.15</v>
      </c>
      <c r="V2420">
        <v>231.21600000000001</v>
      </c>
      <c r="W2420">
        <v>116.95</v>
      </c>
      <c r="X2420" t="s">
        <v>104</v>
      </c>
    </row>
    <row r="2421" spans="1:24" ht="14.4" x14ac:dyDescent="0.3">
      <c r="A2421">
        <v>772</v>
      </c>
      <c r="B2421" t="s">
        <v>7937</v>
      </c>
      <c r="C2421" s="1">
        <v>41440</v>
      </c>
      <c r="D2421" s="1">
        <v>41445</v>
      </c>
      <c r="E2421" t="s">
        <v>96</v>
      </c>
      <c r="F2421" t="s">
        <v>1953</v>
      </c>
      <c r="G2421" t="s">
        <v>413</v>
      </c>
      <c r="H2421" t="s">
        <v>28</v>
      </c>
      <c r="I2421" t="s">
        <v>7938</v>
      </c>
      <c r="J2421" t="s">
        <v>928</v>
      </c>
      <c r="K2421" t="s">
        <v>153</v>
      </c>
      <c r="M2421" t="s">
        <v>154</v>
      </c>
      <c r="N2421" t="s">
        <v>121</v>
      </c>
      <c r="O2421" t="s">
        <v>6859</v>
      </c>
      <c r="P2421" t="s">
        <v>35</v>
      </c>
      <c r="Q2421" t="s">
        <v>79</v>
      </c>
      <c r="R2421" t="s">
        <v>5940</v>
      </c>
      <c r="S2421">
        <v>1057.9798000000001</v>
      </c>
      <c r="T2421">
        <v>5</v>
      </c>
      <c r="U2421">
        <v>2E-3</v>
      </c>
      <c r="V2421">
        <v>103.8798</v>
      </c>
      <c r="W2421">
        <v>116.88500000000001</v>
      </c>
      <c r="X2421" t="s">
        <v>104</v>
      </c>
    </row>
    <row r="2422" spans="1:24" ht="14.4" x14ac:dyDescent="0.3">
      <c r="A2422">
        <v>41346</v>
      </c>
      <c r="B2422" t="s">
        <v>7939</v>
      </c>
      <c r="C2422" s="1">
        <v>40772</v>
      </c>
      <c r="D2422" s="1">
        <v>40774</v>
      </c>
      <c r="E2422" t="s">
        <v>54</v>
      </c>
      <c r="F2422" t="s">
        <v>7715</v>
      </c>
      <c r="G2422" t="s">
        <v>1491</v>
      </c>
      <c r="H2422" t="s">
        <v>43</v>
      </c>
      <c r="I2422" t="s">
        <v>3425</v>
      </c>
      <c r="J2422" t="s">
        <v>3425</v>
      </c>
      <c r="K2422" t="s">
        <v>1651</v>
      </c>
      <c r="M2422" t="s">
        <v>145</v>
      </c>
      <c r="N2422" t="s">
        <v>145</v>
      </c>
      <c r="O2422" t="s">
        <v>4482</v>
      </c>
      <c r="P2422" t="s">
        <v>50</v>
      </c>
      <c r="Q2422" t="s">
        <v>363</v>
      </c>
      <c r="R2422" t="s">
        <v>3204</v>
      </c>
      <c r="S2422">
        <v>578.976</v>
      </c>
      <c r="T2422">
        <v>4</v>
      </c>
      <c r="U2422">
        <v>0.6</v>
      </c>
      <c r="V2422">
        <v>-361.94400000000002</v>
      </c>
      <c r="W2422">
        <v>116.87</v>
      </c>
      <c r="X2422" t="s">
        <v>104</v>
      </c>
    </row>
    <row r="2423" spans="1:24" ht="14.4" x14ac:dyDescent="0.3">
      <c r="A2423">
        <v>28549</v>
      </c>
      <c r="B2423" t="s">
        <v>7940</v>
      </c>
      <c r="C2423" s="1">
        <v>41459</v>
      </c>
      <c r="D2423" s="1">
        <v>41466</v>
      </c>
      <c r="E2423" t="s">
        <v>96</v>
      </c>
      <c r="F2423" t="s">
        <v>265</v>
      </c>
      <c r="G2423" t="s">
        <v>266</v>
      </c>
      <c r="H2423" t="s">
        <v>66</v>
      </c>
      <c r="I2423" t="s">
        <v>6107</v>
      </c>
      <c r="J2423" t="s">
        <v>497</v>
      </c>
      <c r="K2423" t="s">
        <v>162</v>
      </c>
      <c r="M2423" t="s">
        <v>47</v>
      </c>
      <c r="N2423" t="s">
        <v>163</v>
      </c>
      <c r="O2423" t="s">
        <v>4366</v>
      </c>
      <c r="P2423" t="s">
        <v>50</v>
      </c>
      <c r="Q2423" t="s">
        <v>51</v>
      </c>
      <c r="R2423" t="s">
        <v>4367</v>
      </c>
      <c r="S2423">
        <v>710.76</v>
      </c>
      <c r="T2423">
        <v>4</v>
      </c>
      <c r="U2423">
        <v>0</v>
      </c>
      <c r="V2423">
        <v>341.16</v>
      </c>
      <c r="W2423">
        <v>116.79</v>
      </c>
      <c r="X2423" t="s">
        <v>115</v>
      </c>
    </row>
    <row r="2424" spans="1:24" ht="14.4" x14ac:dyDescent="0.3">
      <c r="A2424">
        <v>26131</v>
      </c>
      <c r="B2424" t="s">
        <v>7941</v>
      </c>
      <c r="C2424" s="1">
        <v>41908</v>
      </c>
      <c r="D2424" s="1">
        <v>41912</v>
      </c>
      <c r="E2424" t="s">
        <v>40</v>
      </c>
      <c r="F2424" t="s">
        <v>4876</v>
      </c>
      <c r="G2424" t="s">
        <v>4877</v>
      </c>
      <c r="H2424" t="s">
        <v>66</v>
      </c>
      <c r="I2424" t="s">
        <v>7942</v>
      </c>
      <c r="J2424" t="s">
        <v>398</v>
      </c>
      <c r="K2424" t="s">
        <v>275</v>
      </c>
      <c r="M2424" t="s">
        <v>47</v>
      </c>
      <c r="N2424" t="s">
        <v>137</v>
      </c>
      <c r="O2424" t="s">
        <v>7943</v>
      </c>
      <c r="P2424" t="s">
        <v>50</v>
      </c>
      <c r="Q2424" t="s">
        <v>363</v>
      </c>
      <c r="R2424" t="s">
        <v>7341</v>
      </c>
      <c r="S2424">
        <v>877.38</v>
      </c>
      <c r="T2424">
        <v>7</v>
      </c>
      <c r="U2424">
        <v>0</v>
      </c>
      <c r="V2424">
        <v>394.8</v>
      </c>
      <c r="W2424">
        <v>116.78</v>
      </c>
      <c r="X2424" t="s">
        <v>62</v>
      </c>
    </row>
    <row r="2425" spans="1:24" ht="14.4" x14ac:dyDescent="0.3">
      <c r="A2425">
        <v>15501</v>
      </c>
      <c r="B2425" t="s">
        <v>7944</v>
      </c>
      <c r="C2425" s="1">
        <v>40798</v>
      </c>
      <c r="D2425" s="1">
        <v>40801</v>
      </c>
      <c r="E2425" t="s">
        <v>54</v>
      </c>
      <c r="F2425" t="s">
        <v>4728</v>
      </c>
      <c r="G2425" t="s">
        <v>526</v>
      </c>
      <c r="H2425" t="s">
        <v>66</v>
      </c>
      <c r="I2425" t="s">
        <v>1112</v>
      </c>
      <c r="J2425" t="s">
        <v>290</v>
      </c>
      <c r="K2425" t="s">
        <v>172</v>
      </c>
      <c r="M2425" t="s">
        <v>69</v>
      </c>
      <c r="N2425" t="s">
        <v>70</v>
      </c>
      <c r="O2425" t="s">
        <v>7945</v>
      </c>
      <c r="P2425" t="s">
        <v>112</v>
      </c>
      <c r="Q2425" t="s">
        <v>130</v>
      </c>
      <c r="R2425" t="s">
        <v>7946</v>
      </c>
      <c r="S2425">
        <v>666.96</v>
      </c>
      <c r="T2425">
        <v>14</v>
      </c>
      <c r="U2425">
        <v>0</v>
      </c>
      <c r="V2425">
        <v>326.76</v>
      </c>
      <c r="W2425">
        <v>116.77</v>
      </c>
      <c r="X2425" t="s">
        <v>104</v>
      </c>
    </row>
    <row r="2426" spans="1:24" ht="14.4" x14ac:dyDescent="0.3">
      <c r="A2426">
        <v>34251</v>
      </c>
      <c r="B2426" t="s">
        <v>7947</v>
      </c>
      <c r="C2426" s="1">
        <v>41956</v>
      </c>
      <c r="D2426" s="1">
        <v>41956</v>
      </c>
      <c r="E2426" t="s">
        <v>25</v>
      </c>
      <c r="F2426" t="s">
        <v>2793</v>
      </c>
      <c r="G2426" t="s">
        <v>2794</v>
      </c>
      <c r="H2426" t="s">
        <v>66</v>
      </c>
      <c r="I2426" t="s">
        <v>5522</v>
      </c>
      <c r="J2426" t="s">
        <v>3384</v>
      </c>
      <c r="K2426" t="s">
        <v>31</v>
      </c>
      <c r="L2426">
        <v>85301</v>
      </c>
      <c r="M2426" t="s">
        <v>32</v>
      </c>
      <c r="N2426" t="s">
        <v>110</v>
      </c>
      <c r="O2426" t="s">
        <v>466</v>
      </c>
      <c r="P2426" t="s">
        <v>35</v>
      </c>
      <c r="Q2426" t="s">
        <v>60</v>
      </c>
      <c r="R2426" t="s">
        <v>467</v>
      </c>
      <c r="S2426">
        <v>671.98400000000004</v>
      </c>
      <c r="T2426">
        <v>2</v>
      </c>
      <c r="U2426">
        <v>0.2</v>
      </c>
      <c r="V2426">
        <v>50.398800000000001</v>
      </c>
      <c r="W2426">
        <v>116.77</v>
      </c>
      <c r="X2426" t="s">
        <v>62</v>
      </c>
    </row>
    <row r="2427" spans="1:24" ht="14.4" x14ac:dyDescent="0.3">
      <c r="A2427">
        <v>11162</v>
      </c>
      <c r="B2427" t="s">
        <v>7948</v>
      </c>
      <c r="C2427" s="1">
        <v>41078</v>
      </c>
      <c r="D2427" s="1">
        <v>41081</v>
      </c>
      <c r="E2427" t="s">
        <v>40</v>
      </c>
      <c r="F2427" t="s">
        <v>7949</v>
      </c>
      <c r="G2427" t="s">
        <v>7950</v>
      </c>
      <c r="H2427" t="s">
        <v>66</v>
      </c>
      <c r="I2427" t="s">
        <v>4117</v>
      </c>
      <c r="J2427" t="s">
        <v>336</v>
      </c>
      <c r="K2427" t="s">
        <v>231</v>
      </c>
      <c r="M2427" t="s">
        <v>69</v>
      </c>
      <c r="N2427" t="s">
        <v>232</v>
      </c>
      <c r="O2427" t="s">
        <v>4319</v>
      </c>
      <c r="P2427" t="s">
        <v>35</v>
      </c>
      <c r="Q2427" t="s">
        <v>79</v>
      </c>
      <c r="R2427" t="s">
        <v>4054</v>
      </c>
      <c r="S2427">
        <v>899.82</v>
      </c>
      <c r="T2427">
        <v>3</v>
      </c>
      <c r="U2427">
        <v>0</v>
      </c>
      <c r="V2427">
        <v>359.91</v>
      </c>
      <c r="W2427">
        <v>116.76</v>
      </c>
      <c r="X2427" t="s">
        <v>104</v>
      </c>
    </row>
    <row r="2428" spans="1:24" ht="14.4" x14ac:dyDescent="0.3">
      <c r="A2428">
        <v>16857</v>
      </c>
      <c r="B2428" t="s">
        <v>7592</v>
      </c>
      <c r="C2428" s="1">
        <v>41873</v>
      </c>
      <c r="D2428" s="1">
        <v>41877</v>
      </c>
      <c r="E2428" t="s">
        <v>96</v>
      </c>
      <c r="F2428" t="s">
        <v>3244</v>
      </c>
      <c r="G2428" t="s">
        <v>3245</v>
      </c>
      <c r="H2428" t="s">
        <v>28</v>
      </c>
      <c r="I2428" t="s">
        <v>7593</v>
      </c>
      <c r="J2428" t="s">
        <v>171</v>
      </c>
      <c r="K2428" t="s">
        <v>172</v>
      </c>
      <c r="M2428" t="s">
        <v>69</v>
      </c>
      <c r="N2428" t="s">
        <v>70</v>
      </c>
      <c r="O2428" t="s">
        <v>7951</v>
      </c>
      <c r="P2428" t="s">
        <v>35</v>
      </c>
      <c r="Q2428" t="s">
        <v>79</v>
      </c>
      <c r="R2428" t="s">
        <v>1840</v>
      </c>
      <c r="S2428">
        <v>815.79600000000005</v>
      </c>
      <c r="T2428">
        <v>3</v>
      </c>
      <c r="U2428">
        <v>0.15</v>
      </c>
      <c r="V2428">
        <v>-95.994</v>
      </c>
      <c r="W2428">
        <v>116.74</v>
      </c>
      <c r="X2428" t="s">
        <v>104</v>
      </c>
    </row>
    <row r="2429" spans="1:24" ht="14.4" x14ac:dyDescent="0.3">
      <c r="A2429">
        <v>38351</v>
      </c>
      <c r="B2429" t="s">
        <v>3756</v>
      </c>
      <c r="C2429" s="1">
        <v>41620</v>
      </c>
      <c r="D2429" s="1">
        <v>41620</v>
      </c>
      <c r="E2429" t="s">
        <v>25</v>
      </c>
      <c r="F2429" t="s">
        <v>1936</v>
      </c>
      <c r="G2429" t="s">
        <v>1937</v>
      </c>
      <c r="H2429" t="s">
        <v>28</v>
      </c>
      <c r="I2429" t="s">
        <v>3757</v>
      </c>
      <c r="J2429" t="s">
        <v>109</v>
      </c>
      <c r="K2429" t="s">
        <v>31</v>
      </c>
      <c r="L2429">
        <v>92804</v>
      </c>
      <c r="M2429" t="s">
        <v>32</v>
      </c>
      <c r="N2429" t="s">
        <v>110</v>
      </c>
      <c r="O2429" t="s">
        <v>7952</v>
      </c>
      <c r="P2429" t="s">
        <v>50</v>
      </c>
      <c r="Q2429" t="s">
        <v>51</v>
      </c>
      <c r="R2429" t="s">
        <v>7953</v>
      </c>
      <c r="S2429">
        <v>363.92</v>
      </c>
      <c r="T2429">
        <v>5</v>
      </c>
      <c r="U2429">
        <v>0.2</v>
      </c>
      <c r="V2429">
        <v>-31.843</v>
      </c>
      <c r="W2429">
        <v>116.69</v>
      </c>
      <c r="X2429" t="s">
        <v>38</v>
      </c>
    </row>
    <row r="2430" spans="1:24" ht="14.4" x14ac:dyDescent="0.3">
      <c r="A2430">
        <v>40387</v>
      </c>
      <c r="B2430" t="s">
        <v>7954</v>
      </c>
      <c r="C2430" s="1">
        <v>41926</v>
      </c>
      <c r="D2430" s="1">
        <v>41928</v>
      </c>
      <c r="E2430" t="s">
        <v>54</v>
      </c>
      <c r="F2430" t="s">
        <v>3229</v>
      </c>
      <c r="G2430" t="s">
        <v>3230</v>
      </c>
      <c r="H2430" t="s">
        <v>28</v>
      </c>
      <c r="I2430" t="s">
        <v>4597</v>
      </c>
      <c r="J2430" t="s">
        <v>179</v>
      </c>
      <c r="K2430" t="s">
        <v>31</v>
      </c>
      <c r="L2430">
        <v>40214</v>
      </c>
      <c r="M2430" t="s">
        <v>32</v>
      </c>
      <c r="N2430" t="s">
        <v>121</v>
      </c>
      <c r="O2430" t="s">
        <v>7955</v>
      </c>
      <c r="P2430" t="s">
        <v>112</v>
      </c>
      <c r="Q2430" t="s">
        <v>795</v>
      </c>
      <c r="R2430" t="s">
        <v>7956</v>
      </c>
      <c r="S2430">
        <v>348.56</v>
      </c>
      <c r="T2430">
        <v>8</v>
      </c>
      <c r="U2430">
        <v>0</v>
      </c>
      <c r="V2430">
        <v>104.568</v>
      </c>
      <c r="W2430">
        <v>116.69</v>
      </c>
      <c r="X2430" t="s">
        <v>104</v>
      </c>
    </row>
    <row r="2431" spans="1:24" ht="14.4" x14ac:dyDescent="0.3">
      <c r="A2431">
        <v>43514</v>
      </c>
      <c r="B2431" t="s">
        <v>7957</v>
      </c>
      <c r="C2431" s="1">
        <v>41031</v>
      </c>
      <c r="D2431" s="1">
        <v>41033</v>
      </c>
      <c r="E2431" t="s">
        <v>54</v>
      </c>
      <c r="F2431" t="s">
        <v>7704</v>
      </c>
      <c r="G2431" t="s">
        <v>6173</v>
      </c>
      <c r="H2431" t="s">
        <v>28</v>
      </c>
      <c r="I2431" t="s">
        <v>676</v>
      </c>
      <c r="J2431" t="s">
        <v>7958</v>
      </c>
      <c r="K2431" t="s">
        <v>1247</v>
      </c>
      <c r="M2431" t="s">
        <v>77</v>
      </c>
      <c r="N2431" t="s">
        <v>77</v>
      </c>
      <c r="O2431" t="s">
        <v>7959</v>
      </c>
      <c r="P2431" t="s">
        <v>35</v>
      </c>
      <c r="Q2431" t="s">
        <v>292</v>
      </c>
      <c r="R2431" t="s">
        <v>4176</v>
      </c>
      <c r="S2431">
        <v>529.79999999999995</v>
      </c>
      <c r="T2431">
        <v>2</v>
      </c>
      <c r="U2431">
        <v>0</v>
      </c>
      <c r="V2431">
        <v>116.52</v>
      </c>
      <c r="W2431">
        <v>116.69</v>
      </c>
      <c r="X2431" t="s">
        <v>38</v>
      </c>
    </row>
    <row r="2432" spans="1:24" ht="14.4" x14ac:dyDescent="0.3">
      <c r="A2432">
        <v>46760</v>
      </c>
      <c r="B2432" t="s">
        <v>7960</v>
      </c>
      <c r="C2432" s="1">
        <v>41986</v>
      </c>
      <c r="D2432" s="1">
        <v>41990</v>
      </c>
      <c r="E2432" t="s">
        <v>40</v>
      </c>
      <c r="F2432" t="s">
        <v>4443</v>
      </c>
      <c r="G2432" t="s">
        <v>4444</v>
      </c>
      <c r="H2432" t="s">
        <v>28</v>
      </c>
      <c r="I2432" t="s">
        <v>7961</v>
      </c>
      <c r="J2432" t="s">
        <v>7961</v>
      </c>
      <c r="K2432" t="s">
        <v>528</v>
      </c>
      <c r="M2432" t="s">
        <v>145</v>
      </c>
      <c r="N2432" t="s">
        <v>145</v>
      </c>
      <c r="O2432" t="s">
        <v>7962</v>
      </c>
      <c r="P2432" t="s">
        <v>50</v>
      </c>
      <c r="Q2432" t="s">
        <v>102</v>
      </c>
      <c r="R2432" t="s">
        <v>7963</v>
      </c>
      <c r="S2432">
        <v>1070.1600000000001</v>
      </c>
      <c r="T2432">
        <v>2</v>
      </c>
      <c r="U2432">
        <v>0</v>
      </c>
      <c r="V2432">
        <v>321</v>
      </c>
      <c r="W2432">
        <v>116.69</v>
      </c>
      <c r="X2432" t="s">
        <v>104</v>
      </c>
    </row>
    <row r="2433" spans="1:24" ht="14.4" x14ac:dyDescent="0.3">
      <c r="A2433">
        <v>7852</v>
      </c>
      <c r="B2433" t="s">
        <v>5718</v>
      </c>
      <c r="C2433" s="1">
        <v>41614</v>
      </c>
      <c r="D2433" s="1">
        <v>41621</v>
      </c>
      <c r="E2433" t="s">
        <v>96</v>
      </c>
      <c r="F2433" t="s">
        <v>1333</v>
      </c>
      <c r="G2433" t="s">
        <v>1334</v>
      </c>
      <c r="H2433" t="s">
        <v>28</v>
      </c>
      <c r="I2433" t="s">
        <v>1633</v>
      </c>
      <c r="J2433" t="s">
        <v>1633</v>
      </c>
      <c r="K2433" t="s">
        <v>540</v>
      </c>
      <c r="M2433" t="s">
        <v>154</v>
      </c>
      <c r="N2433" t="s">
        <v>70</v>
      </c>
      <c r="O2433" t="s">
        <v>7964</v>
      </c>
      <c r="P2433" t="s">
        <v>50</v>
      </c>
      <c r="Q2433" t="s">
        <v>102</v>
      </c>
      <c r="R2433" t="s">
        <v>7965</v>
      </c>
      <c r="S2433">
        <v>681.92</v>
      </c>
      <c r="T2433">
        <v>4</v>
      </c>
      <c r="U2433">
        <v>0.2</v>
      </c>
      <c r="V2433">
        <v>170.48</v>
      </c>
      <c r="W2433">
        <v>116.608</v>
      </c>
      <c r="X2433" t="s">
        <v>115</v>
      </c>
    </row>
    <row r="2434" spans="1:24" ht="14.4" x14ac:dyDescent="0.3">
      <c r="A2434">
        <v>14519</v>
      </c>
      <c r="B2434" t="s">
        <v>7966</v>
      </c>
      <c r="C2434" s="1">
        <v>41013</v>
      </c>
      <c r="D2434" s="1">
        <v>41018</v>
      </c>
      <c r="E2434" t="s">
        <v>96</v>
      </c>
      <c r="F2434" t="s">
        <v>1563</v>
      </c>
      <c r="G2434" t="s">
        <v>1564</v>
      </c>
      <c r="H2434" t="s">
        <v>28</v>
      </c>
      <c r="I2434" t="s">
        <v>7303</v>
      </c>
      <c r="J2434" t="s">
        <v>230</v>
      </c>
      <c r="K2434" t="s">
        <v>231</v>
      </c>
      <c r="M2434" t="s">
        <v>69</v>
      </c>
      <c r="N2434" t="s">
        <v>232</v>
      </c>
      <c r="O2434" t="s">
        <v>1863</v>
      </c>
      <c r="P2434" t="s">
        <v>112</v>
      </c>
      <c r="Q2434" t="s">
        <v>795</v>
      </c>
      <c r="R2434" t="s">
        <v>1864</v>
      </c>
      <c r="S2434">
        <v>1058.0999999999999</v>
      </c>
      <c r="T2434">
        <v>5</v>
      </c>
      <c r="U2434">
        <v>0</v>
      </c>
      <c r="V2434">
        <v>73.95</v>
      </c>
      <c r="W2434">
        <v>116.59</v>
      </c>
      <c r="X2434" t="s">
        <v>62</v>
      </c>
    </row>
    <row r="2435" spans="1:24" ht="14.4" x14ac:dyDescent="0.3">
      <c r="A2435">
        <v>11810</v>
      </c>
      <c r="B2435" t="s">
        <v>7967</v>
      </c>
      <c r="C2435" s="1">
        <v>41842</v>
      </c>
      <c r="D2435" s="1">
        <v>41844</v>
      </c>
      <c r="E2435" t="s">
        <v>40</v>
      </c>
      <c r="F2435" t="s">
        <v>1375</v>
      </c>
      <c r="G2435" t="s">
        <v>1376</v>
      </c>
      <c r="H2435" t="s">
        <v>28</v>
      </c>
      <c r="I2435" t="s">
        <v>7968</v>
      </c>
      <c r="J2435" t="s">
        <v>7968</v>
      </c>
      <c r="K2435" t="s">
        <v>2447</v>
      </c>
      <c r="M2435" t="s">
        <v>69</v>
      </c>
      <c r="N2435" t="s">
        <v>70</v>
      </c>
      <c r="O2435" t="s">
        <v>291</v>
      </c>
      <c r="P2435" t="s">
        <v>35</v>
      </c>
      <c r="Q2435" t="s">
        <v>292</v>
      </c>
      <c r="R2435" t="s">
        <v>6722</v>
      </c>
      <c r="S2435">
        <v>1101.33</v>
      </c>
      <c r="T2435">
        <v>9</v>
      </c>
      <c r="U2435">
        <v>0</v>
      </c>
      <c r="V2435">
        <v>319.14</v>
      </c>
      <c r="W2435">
        <v>116.58</v>
      </c>
      <c r="X2435" t="s">
        <v>62</v>
      </c>
    </row>
    <row r="2436" spans="1:24" ht="14.4" x14ac:dyDescent="0.3">
      <c r="A2436">
        <v>12698</v>
      </c>
      <c r="B2436" t="s">
        <v>7969</v>
      </c>
      <c r="C2436" s="1">
        <v>40703</v>
      </c>
      <c r="D2436" s="1">
        <v>40704</v>
      </c>
      <c r="E2436" t="s">
        <v>54</v>
      </c>
      <c r="F2436" t="s">
        <v>3540</v>
      </c>
      <c r="G2436" t="s">
        <v>3541</v>
      </c>
      <c r="H2436" t="s">
        <v>28</v>
      </c>
      <c r="I2436" t="s">
        <v>7970</v>
      </c>
      <c r="J2436" t="s">
        <v>595</v>
      </c>
      <c r="K2436" t="s">
        <v>172</v>
      </c>
      <c r="M2436" t="s">
        <v>69</v>
      </c>
      <c r="N2436" t="s">
        <v>70</v>
      </c>
      <c r="O2436" t="s">
        <v>6195</v>
      </c>
      <c r="P2436" t="s">
        <v>35</v>
      </c>
      <c r="Q2436" t="s">
        <v>79</v>
      </c>
      <c r="R2436" t="s">
        <v>5076</v>
      </c>
      <c r="S2436">
        <v>667.53899999999999</v>
      </c>
      <c r="T2436">
        <v>3</v>
      </c>
      <c r="U2436">
        <v>0.15</v>
      </c>
      <c r="V2436">
        <v>-31.491</v>
      </c>
      <c r="W2436">
        <v>116.53</v>
      </c>
      <c r="X2436" t="s">
        <v>104</v>
      </c>
    </row>
    <row r="2437" spans="1:24" ht="14.4" x14ac:dyDescent="0.3">
      <c r="A2437">
        <v>49650</v>
      </c>
      <c r="B2437" t="s">
        <v>7971</v>
      </c>
      <c r="C2437" s="1">
        <v>40966</v>
      </c>
      <c r="D2437" s="1">
        <v>40970</v>
      </c>
      <c r="E2437" t="s">
        <v>96</v>
      </c>
      <c r="F2437" t="s">
        <v>7972</v>
      </c>
      <c r="G2437" t="s">
        <v>2951</v>
      </c>
      <c r="H2437" t="s">
        <v>66</v>
      </c>
      <c r="I2437" t="s">
        <v>75</v>
      </c>
      <c r="J2437" t="s">
        <v>75</v>
      </c>
      <c r="K2437" t="s">
        <v>76</v>
      </c>
      <c r="M2437" t="s">
        <v>77</v>
      </c>
      <c r="N2437" t="s">
        <v>77</v>
      </c>
      <c r="O2437" t="s">
        <v>2412</v>
      </c>
      <c r="P2437" t="s">
        <v>35</v>
      </c>
      <c r="Q2437" t="s">
        <v>79</v>
      </c>
      <c r="R2437" t="s">
        <v>195</v>
      </c>
      <c r="S2437">
        <v>633.48</v>
      </c>
      <c r="T2437">
        <v>2</v>
      </c>
      <c r="U2437">
        <v>0</v>
      </c>
      <c r="V2437">
        <v>139.32</v>
      </c>
      <c r="W2437">
        <v>116.51</v>
      </c>
      <c r="X2437" t="s">
        <v>104</v>
      </c>
    </row>
    <row r="2438" spans="1:24" ht="14.4" x14ac:dyDescent="0.3">
      <c r="A2438">
        <v>19657</v>
      </c>
      <c r="B2438" t="s">
        <v>7973</v>
      </c>
      <c r="C2438" s="1">
        <v>41607</v>
      </c>
      <c r="D2438" s="1">
        <v>41614</v>
      </c>
      <c r="E2438" t="s">
        <v>96</v>
      </c>
      <c r="F2438" t="s">
        <v>5754</v>
      </c>
      <c r="G2438" t="s">
        <v>5755</v>
      </c>
      <c r="H2438" t="s">
        <v>43</v>
      </c>
      <c r="I2438" t="s">
        <v>170</v>
      </c>
      <c r="J2438" t="s">
        <v>171</v>
      </c>
      <c r="K2438" t="s">
        <v>172</v>
      </c>
      <c r="M2438" t="s">
        <v>69</v>
      </c>
      <c r="N2438" t="s">
        <v>70</v>
      </c>
      <c r="O2438" t="s">
        <v>802</v>
      </c>
      <c r="P2438" t="s">
        <v>50</v>
      </c>
      <c r="Q2438" t="s">
        <v>51</v>
      </c>
      <c r="R2438" t="s">
        <v>225</v>
      </c>
      <c r="S2438">
        <v>2478.6</v>
      </c>
      <c r="T2438">
        <v>6</v>
      </c>
      <c r="U2438">
        <v>0.1</v>
      </c>
      <c r="V2438">
        <v>1018.98</v>
      </c>
      <c r="W2438">
        <v>116.48</v>
      </c>
      <c r="X2438" t="s">
        <v>62</v>
      </c>
    </row>
    <row r="2439" spans="1:24" ht="14.4" x14ac:dyDescent="0.3">
      <c r="A2439">
        <v>33701</v>
      </c>
      <c r="B2439" t="s">
        <v>7974</v>
      </c>
      <c r="C2439" s="1">
        <v>41920</v>
      </c>
      <c r="D2439" s="1">
        <v>41924</v>
      </c>
      <c r="E2439" t="s">
        <v>96</v>
      </c>
      <c r="F2439" t="s">
        <v>3977</v>
      </c>
      <c r="G2439" t="s">
        <v>2259</v>
      </c>
      <c r="H2439" t="s">
        <v>28</v>
      </c>
      <c r="I2439" t="s">
        <v>267</v>
      </c>
      <c r="J2439" t="s">
        <v>109</v>
      </c>
      <c r="K2439" t="s">
        <v>31</v>
      </c>
      <c r="L2439">
        <v>90045</v>
      </c>
      <c r="M2439" t="s">
        <v>32</v>
      </c>
      <c r="N2439" t="s">
        <v>110</v>
      </c>
      <c r="O2439" t="s">
        <v>1496</v>
      </c>
      <c r="P2439" t="s">
        <v>35</v>
      </c>
      <c r="Q2439" t="s">
        <v>36</v>
      </c>
      <c r="R2439" t="s">
        <v>5001</v>
      </c>
      <c r="S2439">
        <v>1115.9100000000001</v>
      </c>
      <c r="T2439">
        <v>9</v>
      </c>
      <c r="U2439">
        <v>0</v>
      </c>
      <c r="V2439">
        <v>200.8638</v>
      </c>
      <c r="W2439">
        <v>116.46</v>
      </c>
      <c r="X2439" t="s">
        <v>62</v>
      </c>
    </row>
    <row r="2440" spans="1:24" ht="14.4" x14ac:dyDescent="0.3">
      <c r="A2440">
        <v>17617</v>
      </c>
      <c r="B2440" t="s">
        <v>7975</v>
      </c>
      <c r="C2440" s="1">
        <v>41424</v>
      </c>
      <c r="D2440" s="1">
        <v>41427</v>
      </c>
      <c r="E2440" t="s">
        <v>54</v>
      </c>
      <c r="F2440" t="s">
        <v>2811</v>
      </c>
      <c r="G2440" t="s">
        <v>2812</v>
      </c>
      <c r="H2440" t="s">
        <v>66</v>
      </c>
      <c r="I2440" t="s">
        <v>7976</v>
      </c>
      <c r="J2440" t="s">
        <v>4424</v>
      </c>
      <c r="K2440" t="s">
        <v>68</v>
      </c>
      <c r="M2440" t="s">
        <v>69</v>
      </c>
      <c r="N2440" t="s">
        <v>70</v>
      </c>
      <c r="O2440" t="s">
        <v>7977</v>
      </c>
      <c r="P2440" t="s">
        <v>35</v>
      </c>
      <c r="Q2440" t="s">
        <v>60</v>
      </c>
      <c r="R2440" t="s">
        <v>6556</v>
      </c>
      <c r="S2440">
        <v>628.11</v>
      </c>
      <c r="T2440">
        <v>7</v>
      </c>
      <c r="U2440">
        <v>0</v>
      </c>
      <c r="V2440">
        <v>213.36</v>
      </c>
      <c r="W2440">
        <v>116.41</v>
      </c>
      <c r="X2440" t="s">
        <v>104</v>
      </c>
    </row>
    <row r="2441" spans="1:24" ht="14.4" x14ac:dyDescent="0.3">
      <c r="A2441">
        <v>20233</v>
      </c>
      <c r="B2441" t="s">
        <v>7251</v>
      </c>
      <c r="C2441" s="1">
        <v>40896</v>
      </c>
      <c r="D2441" s="1">
        <v>40900</v>
      </c>
      <c r="E2441" t="s">
        <v>96</v>
      </c>
      <c r="F2441" t="s">
        <v>1408</v>
      </c>
      <c r="G2441" t="s">
        <v>1409</v>
      </c>
      <c r="H2441" t="s">
        <v>66</v>
      </c>
      <c r="I2441" t="s">
        <v>1547</v>
      </c>
      <c r="J2441" t="s">
        <v>1547</v>
      </c>
      <c r="K2441" t="s">
        <v>683</v>
      </c>
      <c r="M2441" t="s">
        <v>69</v>
      </c>
      <c r="N2441" t="s">
        <v>70</v>
      </c>
      <c r="O2441" t="s">
        <v>385</v>
      </c>
      <c r="P2441" t="s">
        <v>50</v>
      </c>
      <c r="Q2441" t="s">
        <v>51</v>
      </c>
      <c r="R2441" t="s">
        <v>386</v>
      </c>
      <c r="S2441">
        <v>1395</v>
      </c>
      <c r="T2441">
        <v>3</v>
      </c>
      <c r="U2441">
        <v>0</v>
      </c>
      <c r="V2441">
        <v>571.95000000000005</v>
      </c>
      <c r="W2441">
        <v>116.41</v>
      </c>
      <c r="X2441" t="s">
        <v>62</v>
      </c>
    </row>
    <row r="2442" spans="1:24" ht="14.4" x14ac:dyDescent="0.3">
      <c r="A2442">
        <v>23763</v>
      </c>
      <c r="B2442" t="s">
        <v>7978</v>
      </c>
      <c r="C2442" s="1">
        <v>41911</v>
      </c>
      <c r="D2442" s="1">
        <v>41916</v>
      </c>
      <c r="E2442" t="s">
        <v>96</v>
      </c>
      <c r="F2442" t="s">
        <v>1256</v>
      </c>
      <c r="G2442" t="s">
        <v>1257</v>
      </c>
      <c r="H2442" t="s">
        <v>66</v>
      </c>
      <c r="I2442" t="s">
        <v>812</v>
      </c>
      <c r="J2442" t="s">
        <v>813</v>
      </c>
      <c r="K2442" t="s">
        <v>46</v>
      </c>
      <c r="M2442" t="s">
        <v>47</v>
      </c>
      <c r="N2442" t="s">
        <v>48</v>
      </c>
      <c r="O2442" t="s">
        <v>7979</v>
      </c>
      <c r="P2442" t="s">
        <v>35</v>
      </c>
      <c r="Q2442" t="s">
        <v>292</v>
      </c>
      <c r="R2442" t="s">
        <v>293</v>
      </c>
      <c r="S2442">
        <v>848.07</v>
      </c>
      <c r="T2442">
        <v>3</v>
      </c>
      <c r="U2442">
        <v>0.1</v>
      </c>
      <c r="V2442">
        <v>310.95</v>
      </c>
      <c r="W2442">
        <v>116.27</v>
      </c>
      <c r="X2442" t="s">
        <v>104</v>
      </c>
    </row>
    <row r="2443" spans="1:24" ht="14.4" x14ac:dyDescent="0.3">
      <c r="A2443">
        <v>293</v>
      </c>
      <c r="B2443" t="s">
        <v>7980</v>
      </c>
      <c r="C2443" s="1">
        <v>41323</v>
      </c>
      <c r="D2443" s="1">
        <v>41327</v>
      </c>
      <c r="E2443" t="s">
        <v>96</v>
      </c>
      <c r="F2443" t="s">
        <v>7981</v>
      </c>
      <c r="G2443" t="s">
        <v>7982</v>
      </c>
      <c r="H2443" t="s">
        <v>28</v>
      </c>
      <c r="I2443" t="s">
        <v>7983</v>
      </c>
      <c r="J2443" t="s">
        <v>5982</v>
      </c>
      <c r="K2443" t="s">
        <v>153</v>
      </c>
      <c r="M2443" t="s">
        <v>154</v>
      </c>
      <c r="N2443" t="s">
        <v>121</v>
      </c>
      <c r="O2443" t="s">
        <v>7984</v>
      </c>
      <c r="P2443" t="s">
        <v>50</v>
      </c>
      <c r="Q2443" t="s">
        <v>102</v>
      </c>
      <c r="R2443" t="s">
        <v>1476</v>
      </c>
      <c r="S2443">
        <v>1970.4960000000001</v>
      </c>
      <c r="T2443">
        <v>4</v>
      </c>
      <c r="U2443">
        <v>0.2</v>
      </c>
      <c r="V2443">
        <v>49.216000000000001</v>
      </c>
      <c r="W2443">
        <v>116.23699999999999</v>
      </c>
      <c r="X2443" t="s">
        <v>62</v>
      </c>
    </row>
    <row r="2444" spans="1:24" ht="14.4" x14ac:dyDescent="0.3">
      <c r="A2444">
        <v>29524</v>
      </c>
      <c r="B2444" t="s">
        <v>7985</v>
      </c>
      <c r="C2444" s="1">
        <v>41452</v>
      </c>
      <c r="D2444" s="1">
        <v>41458</v>
      </c>
      <c r="E2444" t="s">
        <v>96</v>
      </c>
      <c r="F2444" t="s">
        <v>7986</v>
      </c>
      <c r="G2444" t="s">
        <v>6453</v>
      </c>
      <c r="H2444" t="s">
        <v>66</v>
      </c>
      <c r="I2444" t="s">
        <v>7987</v>
      </c>
      <c r="J2444" t="s">
        <v>2066</v>
      </c>
      <c r="K2444" t="s">
        <v>275</v>
      </c>
      <c r="M2444" t="s">
        <v>47</v>
      </c>
      <c r="N2444" t="s">
        <v>137</v>
      </c>
      <c r="O2444" t="s">
        <v>399</v>
      </c>
      <c r="P2444" t="s">
        <v>35</v>
      </c>
      <c r="Q2444" t="s">
        <v>292</v>
      </c>
      <c r="R2444" t="s">
        <v>400</v>
      </c>
      <c r="S2444">
        <v>931.77</v>
      </c>
      <c r="T2444">
        <v>3</v>
      </c>
      <c r="U2444">
        <v>0</v>
      </c>
      <c r="V2444">
        <v>214.29</v>
      </c>
      <c r="W2444">
        <v>116.18</v>
      </c>
      <c r="X2444" t="s">
        <v>62</v>
      </c>
    </row>
    <row r="2445" spans="1:24" ht="14.4" x14ac:dyDescent="0.3">
      <c r="A2445">
        <v>8118</v>
      </c>
      <c r="B2445" t="s">
        <v>7988</v>
      </c>
      <c r="C2445" s="1">
        <v>41676</v>
      </c>
      <c r="D2445" s="1">
        <v>41680</v>
      </c>
      <c r="E2445" t="s">
        <v>40</v>
      </c>
      <c r="F2445" t="s">
        <v>4980</v>
      </c>
      <c r="G2445" t="s">
        <v>3430</v>
      </c>
      <c r="H2445" t="s">
        <v>28</v>
      </c>
      <c r="I2445" t="s">
        <v>7989</v>
      </c>
      <c r="J2445" t="s">
        <v>7990</v>
      </c>
      <c r="K2445" t="s">
        <v>240</v>
      </c>
      <c r="M2445" t="s">
        <v>154</v>
      </c>
      <c r="N2445" t="s">
        <v>232</v>
      </c>
      <c r="O2445" t="s">
        <v>3871</v>
      </c>
      <c r="P2445" t="s">
        <v>50</v>
      </c>
      <c r="Q2445" t="s">
        <v>363</v>
      </c>
      <c r="R2445" t="s">
        <v>474</v>
      </c>
      <c r="S2445">
        <v>1867.136</v>
      </c>
      <c r="T2445">
        <v>8</v>
      </c>
      <c r="U2445">
        <v>0.2</v>
      </c>
      <c r="V2445">
        <v>-93.504000000000005</v>
      </c>
      <c r="W2445">
        <v>116.17400000000001</v>
      </c>
      <c r="X2445" t="s">
        <v>104</v>
      </c>
    </row>
    <row r="2446" spans="1:24" ht="14.4" x14ac:dyDescent="0.3">
      <c r="A2446">
        <v>40785</v>
      </c>
      <c r="B2446" t="s">
        <v>7991</v>
      </c>
      <c r="C2446" s="1">
        <v>41183</v>
      </c>
      <c r="D2446" s="1">
        <v>41186</v>
      </c>
      <c r="E2446" t="s">
        <v>54</v>
      </c>
      <c r="F2446" t="s">
        <v>2275</v>
      </c>
      <c r="G2446" t="s">
        <v>2276</v>
      </c>
      <c r="H2446" t="s">
        <v>28</v>
      </c>
      <c r="I2446" t="s">
        <v>7992</v>
      </c>
      <c r="J2446" t="s">
        <v>7269</v>
      </c>
      <c r="K2446" t="s">
        <v>31</v>
      </c>
      <c r="L2446">
        <v>97206</v>
      </c>
      <c r="M2446" t="s">
        <v>32</v>
      </c>
      <c r="N2446" t="s">
        <v>110</v>
      </c>
      <c r="O2446" t="s">
        <v>5751</v>
      </c>
      <c r="P2446" t="s">
        <v>35</v>
      </c>
      <c r="Q2446" t="s">
        <v>60</v>
      </c>
      <c r="R2446" t="s">
        <v>5752</v>
      </c>
      <c r="S2446">
        <v>572.79999999999995</v>
      </c>
      <c r="T2446">
        <v>2</v>
      </c>
      <c r="U2446">
        <v>0.2</v>
      </c>
      <c r="V2446">
        <v>50.12</v>
      </c>
      <c r="W2446">
        <v>116.14</v>
      </c>
      <c r="X2446" t="s">
        <v>62</v>
      </c>
    </row>
    <row r="2447" spans="1:24" ht="14.4" x14ac:dyDescent="0.3">
      <c r="A2447">
        <v>38181</v>
      </c>
      <c r="B2447" t="s">
        <v>7993</v>
      </c>
      <c r="C2447" s="1">
        <v>41060</v>
      </c>
      <c r="D2447" s="1">
        <v>41064</v>
      </c>
      <c r="E2447" t="s">
        <v>96</v>
      </c>
      <c r="F2447" t="s">
        <v>7293</v>
      </c>
      <c r="G2447" t="s">
        <v>7294</v>
      </c>
      <c r="H2447" t="s">
        <v>28</v>
      </c>
      <c r="I2447" t="s">
        <v>377</v>
      </c>
      <c r="J2447" t="s">
        <v>378</v>
      </c>
      <c r="K2447" t="s">
        <v>31</v>
      </c>
      <c r="L2447">
        <v>55407</v>
      </c>
      <c r="M2447" t="s">
        <v>32</v>
      </c>
      <c r="N2447" t="s">
        <v>70</v>
      </c>
      <c r="O2447" t="s">
        <v>946</v>
      </c>
      <c r="P2447" t="s">
        <v>50</v>
      </c>
      <c r="Q2447" t="s">
        <v>51</v>
      </c>
      <c r="R2447" t="s">
        <v>947</v>
      </c>
      <c r="S2447">
        <v>2567.84</v>
      </c>
      <c r="T2447">
        <v>8</v>
      </c>
      <c r="U2447">
        <v>0</v>
      </c>
      <c r="V2447">
        <v>770.35199999999998</v>
      </c>
      <c r="W2447">
        <v>116.03</v>
      </c>
      <c r="X2447" t="s">
        <v>62</v>
      </c>
    </row>
    <row r="2448" spans="1:24" ht="14.4" x14ac:dyDescent="0.3">
      <c r="A2448">
        <v>28669</v>
      </c>
      <c r="B2448" t="s">
        <v>7994</v>
      </c>
      <c r="C2448" s="1">
        <v>41919</v>
      </c>
      <c r="D2448" s="1">
        <v>41922</v>
      </c>
      <c r="E2448" t="s">
        <v>40</v>
      </c>
      <c r="F2448" t="s">
        <v>1221</v>
      </c>
      <c r="G2448" t="s">
        <v>1222</v>
      </c>
      <c r="H2448" t="s">
        <v>66</v>
      </c>
      <c r="I2448" t="s">
        <v>707</v>
      </c>
      <c r="J2448" t="s">
        <v>458</v>
      </c>
      <c r="K2448" t="s">
        <v>46</v>
      </c>
      <c r="M2448" t="s">
        <v>47</v>
      </c>
      <c r="N2448" t="s">
        <v>48</v>
      </c>
      <c r="O2448" t="s">
        <v>7995</v>
      </c>
      <c r="P2448" t="s">
        <v>35</v>
      </c>
      <c r="Q2448" t="s">
        <v>36</v>
      </c>
      <c r="R2448" t="s">
        <v>7996</v>
      </c>
      <c r="S2448">
        <v>378.40499999999997</v>
      </c>
      <c r="T2448">
        <v>5</v>
      </c>
      <c r="U2448">
        <v>0.1</v>
      </c>
      <c r="V2448">
        <v>113.505</v>
      </c>
      <c r="W2448">
        <v>115.98</v>
      </c>
      <c r="X2448" t="s">
        <v>38</v>
      </c>
    </row>
    <row r="2449" spans="1:24" ht="14.4" x14ac:dyDescent="0.3">
      <c r="A2449">
        <v>5805</v>
      </c>
      <c r="B2449" t="s">
        <v>7997</v>
      </c>
      <c r="C2449" s="1">
        <v>41953</v>
      </c>
      <c r="D2449" s="1">
        <v>41958</v>
      </c>
      <c r="E2449" t="s">
        <v>40</v>
      </c>
      <c r="F2449" t="s">
        <v>7998</v>
      </c>
      <c r="G2449" t="s">
        <v>7999</v>
      </c>
      <c r="H2449" t="s">
        <v>43</v>
      </c>
      <c r="I2449" t="s">
        <v>8000</v>
      </c>
      <c r="J2449" t="s">
        <v>8001</v>
      </c>
      <c r="K2449" t="s">
        <v>1456</v>
      </c>
      <c r="M2449" t="s">
        <v>154</v>
      </c>
      <c r="N2449" t="s">
        <v>121</v>
      </c>
      <c r="O2449" t="s">
        <v>5187</v>
      </c>
      <c r="P2449" t="s">
        <v>35</v>
      </c>
      <c r="Q2449" t="s">
        <v>60</v>
      </c>
      <c r="R2449" t="s">
        <v>716</v>
      </c>
      <c r="S2449">
        <v>1019.904</v>
      </c>
      <c r="T2449">
        <v>4</v>
      </c>
      <c r="U2449">
        <v>0.4</v>
      </c>
      <c r="V2449">
        <v>-408.01600000000002</v>
      </c>
      <c r="W2449">
        <v>115.812</v>
      </c>
      <c r="X2449" t="s">
        <v>62</v>
      </c>
    </row>
    <row r="2450" spans="1:24" ht="14.4" x14ac:dyDescent="0.3">
      <c r="A2450">
        <v>26284</v>
      </c>
      <c r="B2450" t="s">
        <v>8002</v>
      </c>
      <c r="C2450" s="1">
        <v>41912</v>
      </c>
      <c r="D2450" s="1">
        <v>41914</v>
      </c>
      <c r="E2450" t="s">
        <v>40</v>
      </c>
      <c r="F2450" t="s">
        <v>1453</v>
      </c>
      <c r="G2450" t="s">
        <v>1454</v>
      </c>
      <c r="H2450" t="s">
        <v>28</v>
      </c>
      <c r="I2450" t="s">
        <v>8003</v>
      </c>
      <c r="J2450" t="s">
        <v>4196</v>
      </c>
      <c r="K2450" t="s">
        <v>275</v>
      </c>
      <c r="M2450" t="s">
        <v>47</v>
      </c>
      <c r="N2450" t="s">
        <v>137</v>
      </c>
      <c r="O2450" t="s">
        <v>4064</v>
      </c>
      <c r="P2450" t="s">
        <v>35</v>
      </c>
      <c r="Q2450" t="s">
        <v>79</v>
      </c>
      <c r="R2450" t="s">
        <v>1609</v>
      </c>
      <c r="S2450">
        <v>720.42</v>
      </c>
      <c r="T2450">
        <v>2</v>
      </c>
      <c r="U2450">
        <v>0</v>
      </c>
      <c r="V2450">
        <v>201.66</v>
      </c>
      <c r="W2450">
        <v>115.78</v>
      </c>
      <c r="X2450" t="s">
        <v>38</v>
      </c>
    </row>
    <row r="2451" spans="1:24" ht="14.4" x14ac:dyDescent="0.3">
      <c r="A2451">
        <v>37163</v>
      </c>
      <c r="B2451" t="s">
        <v>8004</v>
      </c>
      <c r="C2451" s="1">
        <v>40760</v>
      </c>
      <c r="D2451" s="1">
        <v>40762</v>
      </c>
      <c r="E2451" t="s">
        <v>40</v>
      </c>
      <c r="F2451" t="s">
        <v>6927</v>
      </c>
      <c r="G2451" t="s">
        <v>6928</v>
      </c>
      <c r="H2451" t="s">
        <v>43</v>
      </c>
      <c r="I2451" t="s">
        <v>8005</v>
      </c>
      <c r="J2451" t="s">
        <v>6015</v>
      </c>
      <c r="K2451" t="s">
        <v>31</v>
      </c>
      <c r="L2451">
        <v>6450</v>
      </c>
      <c r="M2451" t="s">
        <v>32</v>
      </c>
      <c r="N2451" t="s">
        <v>33</v>
      </c>
      <c r="O2451" t="s">
        <v>1405</v>
      </c>
      <c r="P2451" t="s">
        <v>50</v>
      </c>
      <c r="Q2451" t="s">
        <v>51</v>
      </c>
      <c r="R2451" t="s">
        <v>1406</v>
      </c>
      <c r="S2451">
        <v>1133.3499999999999</v>
      </c>
      <c r="T2451">
        <v>5</v>
      </c>
      <c r="U2451">
        <v>0</v>
      </c>
      <c r="V2451">
        <v>294.67099999999999</v>
      </c>
      <c r="W2451">
        <v>115.77</v>
      </c>
      <c r="X2451" t="s">
        <v>104</v>
      </c>
    </row>
    <row r="2452" spans="1:24" ht="14.4" x14ac:dyDescent="0.3">
      <c r="A2452">
        <v>32870</v>
      </c>
      <c r="B2452" t="s">
        <v>7132</v>
      </c>
      <c r="C2452" s="1">
        <v>40870</v>
      </c>
      <c r="D2452" s="1">
        <v>40872</v>
      </c>
      <c r="E2452" t="s">
        <v>54</v>
      </c>
      <c r="F2452" t="s">
        <v>375</v>
      </c>
      <c r="G2452" t="s">
        <v>376</v>
      </c>
      <c r="H2452" t="s">
        <v>28</v>
      </c>
      <c r="I2452" t="s">
        <v>267</v>
      </c>
      <c r="J2452" t="s">
        <v>109</v>
      </c>
      <c r="K2452" t="s">
        <v>31</v>
      </c>
      <c r="L2452">
        <v>90004</v>
      </c>
      <c r="M2452" t="s">
        <v>32</v>
      </c>
      <c r="N2452" t="s">
        <v>110</v>
      </c>
      <c r="O2452" t="s">
        <v>965</v>
      </c>
      <c r="P2452" t="s">
        <v>50</v>
      </c>
      <c r="Q2452" t="s">
        <v>51</v>
      </c>
      <c r="R2452" t="s">
        <v>966</v>
      </c>
      <c r="S2452">
        <v>381.44</v>
      </c>
      <c r="T2452">
        <v>2</v>
      </c>
      <c r="U2452">
        <v>0.2</v>
      </c>
      <c r="V2452">
        <v>23.84</v>
      </c>
      <c r="W2452">
        <v>115.76</v>
      </c>
      <c r="X2452" t="s">
        <v>38</v>
      </c>
    </row>
    <row r="2453" spans="1:24" ht="14.4" x14ac:dyDescent="0.3">
      <c r="A2453">
        <v>1306</v>
      </c>
      <c r="B2453" t="s">
        <v>8006</v>
      </c>
      <c r="C2453" s="1">
        <v>40855</v>
      </c>
      <c r="D2453" s="1">
        <v>40857</v>
      </c>
      <c r="E2453" t="s">
        <v>40</v>
      </c>
      <c r="F2453" t="s">
        <v>6545</v>
      </c>
      <c r="G2453" t="s">
        <v>6546</v>
      </c>
      <c r="H2453" t="s">
        <v>28</v>
      </c>
      <c r="I2453" t="s">
        <v>8007</v>
      </c>
      <c r="J2453" t="s">
        <v>8008</v>
      </c>
      <c r="K2453" t="s">
        <v>1456</v>
      </c>
      <c r="M2453" t="s">
        <v>154</v>
      </c>
      <c r="N2453" t="s">
        <v>121</v>
      </c>
      <c r="O2453" t="s">
        <v>8009</v>
      </c>
      <c r="P2453" t="s">
        <v>50</v>
      </c>
      <c r="Q2453" t="s">
        <v>51</v>
      </c>
      <c r="R2453" t="s">
        <v>6091</v>
      </c>
      <c r="S2453">
        <v>394.70400000000001</v>
      </c>
      <c r="T2453">
        <v>6</v>
      </c>
      <c r="U2453">
        <v>0.4</v>
      </c>
      <c r="V2453">
        <v>-26.376000000000001</v>
      </c>
      <c r="W2453">
        <v>115.723</v>
      </c>
      <c r="X2453" t="s">
        <v>38</v>
      </c>
    </row>
    <row r="2454" spans="1:24" ht="14.4" x14ac:dyDescent="0.3">
      <c r="A2454">
        <v>28638</v>
      </c>
      <c r="B2454" t="s">
        <v>8010</v>
      </c>
      <c r="C2454" s="1">
        <v>41744</v>
      </c>
      <c r="D2454" s="1">
        <v>41748</v>
      </c>
      <c r="E2454" t="s">
        <v>96</v>
      </c>
      <c r="F2454" t="s">
        <v>3370</v>
      </c>
      <c r="G2454" t="s">
        <v>3371</v>
      </c>
      <c r="H2454" t="s">
        <v>43</v>
      </c>
      <c r="I2454" t="s">
        <v>353</v>
      </c>
      <c r="J2454" t="s">
        <v>1582</v>
      </c>
      <c r="K2454" t="s">
        <v>275</v>
      </c>
      <c r="M2454" t="s">
        <v>47</v>
      </c>
      <c r="N2454" t="s">
        <v>137</v>
      </c>
      <c r="O2454" t="s">
        <v>8011</v>
      </c>
      <c r="P2454" t="s">
        <v>50</v>
      </c>
      <c r="Q2454" t="s">
        <v>102</v>
      </c>
      <c r="R2454" t="s">
        <v>4294</v>
      </c>
      <c r="S2454">
        <v>1354.95</v>
      </c>
      <c r="T2454">
        <v>5</v>
      </c>
      <c r="U2454">
        <v>0</v>
      </c>
      <c r="V2454">
        <v>108.3</v>
      </c>
      <c r="W2454">
        <v>115.68</v>
      </c>
      <c r="X2454" t="s">
        <v>62</v>
      </c>
    </row>
    <row r="2455" spans="1:24" ht="14.4" x14ac:dyDescent="0.3">
      <c r="A2455">
        <v>14005</v>
      </c>
      <c r="B2455" t="s">
        <v>8012</v>
      </c>
      <c r="C2455" s="1">
        <v>40666</v>
      </c>
      <c r="D2455" s="1">
        <v>40670</v>
      </c>
      <c r="E2455" t="s">
        <v>40</v>
      </c>
      <c r="F2455" t="s">
        <v>8013</v>
      </c>
      <c r="G2455" t="s">
        <v>2667</v>
      </c>
      <c r="H2455" t="s">
        <v>43</v>
      </c>
      <c r="I2455" t="s">
        <v>788</v>
      </c>
      <c r="J2455" t="s">
        <v>788</v>
      </c>
      <c r="K2455" t="s">
        <v>68</v>
      </c>
      <c r="M2455" t="s">
        <v>69</v>
      </c>
      <c r="N2455" t="s">
        <v>70</v>
      </c>
      <c r="O2455" t="s">
        <v>8014</v>
      </c>
      <c r="P2455" t="s">
        <v>35</v>
      </c>
      <c r="Q2455" t="s">
        <v>60</v>
      </c>
      <c r="R2455" t="s">
        <v>8015</v>
      </c>
      <c r="S2455">
        <v>532.77</v>
      </c>
      <c r="T2455">
        <v>7</v>
      </c>
      <c r="U2455">
        <v>0</v>
      </c>
      <c r="V2455">
        <v>111.72</v>
      </c>
      <c r="W2455">
        <v>115.66</v>
      </c>
      <c r="X2455" t="s">
        <v>104</v>
      </c>
    </row>
    <row r="2456" spans="1:24" ht="14.4" x14ac:dyDescent="0.3">
      <c r="A2456">
        <v>24095</v>
      </c>
      <c r="B2456" t="s">
        <v>8016</v>
      </c>
      <c r="C2456" s="1">
        <v>40764</v>
      </c>
      <c r="D2456" s="1">
        <v>40766</v>
      </c>
      <c r="E2456" t="s">
        <v>40</v>
      </c>
      <c r="F2456" t="s">
        <v>949</v>
      </c>
      <c r="G2456" t="s">
        <v>950</v>
      </c>
      <c r="H2456" t="s">
        <v>43</v>
      </c>
      <c r="I2456" t="s">
        <v>8017</v>
      </c>
      <c r="J2456" t="s">
        <v>6586</v>
      </c>
      <c r="K2456" t="s">
        <v>162</v>
      </c>
      <c r="M2456" t="s">
        <v>47</v>
      </c>
      <c r="N2456" t="s">
        <v>163</v>
      </c>
      <c r="O2456" t="s">
        <v>8018</v>
      </c>
      <c r="P2456" t="s">
        <v>35</v>
      </c>
      <c r="Q2456" t="s">
        <v>79</v>
      </c>
      <c r="R2456" t="s">
        <v>5609</v>
      </c>
      <c r="S2456">
        <v>956.16</v>
      </c>
      <c r="T2456">
        <v>4</v>
      </c>
      <c r="U2456">
        <v>0</v>
      </c>
      <c r="V2456">
        <v>468.48</v>
      </c>
      <c r="W2456">
        <v>115.56</v>
      </c>
      <c r="X2456" t="s">
        <v>104</v>
      </c>
    </row>
    <row r="2457" spans="1:24" ht="14.4" x14ac:dyDescent="0.3">
      <c r="A2457">
        <v>180</v>
      </c>
      <c r="B2457" t="s">
        <v>8019</v>
      </c>
      <c r="C2457" s="1">
        <v>41449</v>
      </c>
      <c r="D2457" s="1">
        <v>41451</v>
      </c>
      <c r="E2457" t="s">
        <v>40</v>
      </c>
      <c r="F2457" t="s">
        <v>176</v>
      </c>
      <c r="G2457" t="s">
        <v>177</v>
      </c>
      <c r="H2457" t="s">
        <v>43</v>
      </c>
      <c r="I2457" t="s">
        <v>2395</v>
      </c>
      <c r="J2457" t="s">
        <v>2395</v>
      </c>
      <c r="K2457" t="s">
        <v>1603</v>
      </c>
      <c r="M2457" t="s">
        <v>154</v>
      </c>
      <c r="N2457" t="s">
        <v>283</v>
      </c>
      <c r="O2457" t="s">
        <v>8020</v>
      </c>
      <c r="P2457" t="s">
        <v>112</v>
      </c>
      <c r="Q2457" t="s">
        <v>165</v>
      </c>
      <c r="R2457" t="s">
        <v>4174</v>
      </c>
      <c r="S2457">
        <v>1111.56</v>
      </c>
      <c r="T2457">
        <v>6</v>
      </c>
      <c r="U2457">
        <v>0</v>
      </c>
      <c r="V2457">
        <v>200.04</v>
      </c>
      <c r="W2457">
        <v>115.526</v>
      </c>
      <c r="X2457" t="s">
        <v>62</v>
      </c>
    </row>
    <row r="2458" spans="1:24" ht="14.4" x14ac:dyDescent="0.3">
      <c r="A2458">
        <v>26367</v>
      </c>
      <c r="B2458" t="s">
        <v>6458</v>
      </c>
      <c r="C2458" s="1">
        <v>40897</v>
      </c>
      <c r="D2458" s="1">
        <v>40902</v>
      </c>
      <c r="E2458" t="s">
        <v>96</v>
      </c>
      <c r="F2458" t="s">
        <v>6459</v>
      </c>
      <c r="G2458" t="s">
        <v>6460</v>
      </c>
      <c r="H2458" t="s">
        <v>43</v>
      </c>
      <c r="I2458" t="s">
        <v>3845</v>
      </c>
      <c r="J2458" t="s">
        <v>3845</v>
      </c>
      <c r="K2458" t="s">
        <v>472</v>
      </c>
      <c r="M2458" t="s">
        <v>47</v>
      </c>
      <c r="N2458" t="s">
        <v>137</v>
      </c>
      <c r="O2458" t="s">
        <v>2199</v>
      </c>
      <c r="P2458" t="s">
        <v>35</v>
      </c>
      <c r="Q2458" t="s">
        <v>79</v>
      </c>
      <c r="R2458" t="s">
        <v>1577</v>
      </c>
      <c r="S2458">
        <v>1899.54</v>
      </c>
      <c r="T2458">
        <v>6</v>
      </c>
      <c r="U2458">
        <v>0</v>
      </c>
      <c r="V2458">
        <v>398.88</v>
      </c>
      <c r="W2458">
        <v>115.5</v>
      </c>
      <c r="X2458" t="s">
        <v>62</v>
      </c>
    </row>
    <row r="2459" spans="1:24" ht="14.4" x14ac:dyDescent="0.3">
      <c r="A2459">
        <v>4344</v>
      </c>
      <c r="B2459" t="s">
        <v>8021</v>
      </c>
      <c r="C2459" s="1">
        <v>40701</v>
      </c>
      <c r="D2459" s="1">
        <v>40708</v>
      </c>
      <c r="E2459" t="s">
        <v>96</v>
      </c>
      <c r="F2459" t="s">
        <v>1534</v>
      </c>
      <c r="G2459" t="s">
        <v>1535</v>
      </c>
      <c r="H2459" t="s">
        <v>28</v>
      </c>
      <c r="I2459" t="s">
        <v>4996</v>
      </c>
      <c r="J2459" t="s">
        <v>2130</v>
      </c>
      <c r="K2459" t="s">
        <v>240</v>
      </c>
      <c r="M2459" t="s">
        <v>154</v>
      </c>
      <c r="N2459" t="s">
        <v>232</v>
      </c>
      <c r="O2459" t="s">
        <v>7250</v>
      </c>
      <c r="P2459" t="s">
        <v>35</v>
      </c>
      <c r="Q2459" t="s">
        <v>79</v>
      </c>
      <c r="R2459" t="s">
        <v>1561</v>
      </c>
      <c r="S2459">
        <v>846.78304000000003</v>
      </c>
      <c r="T2459">
        <v>4</v>
      </c>
      <c r="U2459">
        <v>2E-3</v>
      </c>
      <c r="V2459">
        <v>269.74304000000001</v>
      </c>
      <c r="W2459">
        <v>115.47</v>
      </c>
      <c r="X2459" t="s">
        <v>62</v>
      </c>
    </row>
    <row r="2460" spans="1:24" ht="14.4" x14ac:dyDescent="0.3">
      <c r="A2460">
        <v>15577</v>
      </c>
      <c r="B2460" t="s">
        <v>8022</v>
      </c>
      <c r="C2460" s="1">
        <v>40882</v>
      </c>
      <c r="D2460" s="1">
        <v>40887</v>
      </c>
      <c r="E2460" t="s">
        <v>96</v>
      </c>
      <c r="F2460" t="s">
        <v>2895</v>
      </c>
      <c r="G2460" t="s">
        <v>2896</v>
      </c>
      <c r="H2460" t="s">
        <v>28</v>
      </c>
      <c r="I2460" t="s">
        <v>8023</v>
      </c>
      <c r="J2460" t="s">
        <v>8024</v>
      </c>
      <c r="K2460" t="s">
        <v>8025</v>
      </c>
      <c r="M2460" t="s">
        <v>69</v>
      </c>
      <c r="N2460" t="s">
        <v>232</v>
      </c>
      <c r="O2460" t="s">
        <v>8026</v>
      </c>
      <c r="P2460" t="s">
        <v>35</v>
      </c>
      <c r="Q2460" t="s">
        <v>292</v>
      </c>
      <c r="R2460" t="s">
        <v>6304</v>
      </c>
      <c r="S2460">
        <v>640.72500000000002</v>
      </c>
      <c r="T2460">
        <v>5</v>
      </c>
      <c r="U2460">
        <v>0.5</v>
      </c>
      <c r="V2460">
        <v>-538.27499999999998</v>
      </c>
      <c r="W2460">
        <v>115.47</v>
      </c>
      <c r="X2460" t="s">
        <v>104</v>
      </c>
    </row>
    <row r="2461" spans="1:24" ht="14.4" x14ac:dyDescent="0.3">
      <c r="A2461">
        <v>25068</v>
      </c>
      <c r="B2461" t="s">
        <v>8027</v>
      </c>
      <c r="C2461" s="1">
        <v>40886</v>
      </c>
      <c r="D2461" s="1">
        <v>40891</v>
      </c>
      <c r="E2461" t="s">
        <v>96</v>
      </c>
      <c r="F2461" t="s">
        <v>7671</v>
      </c>
      <c r="G2461" t="s">
        <v>7672</v>
      </c>
      <c r="H2461" t="s">
        <v>43</v>
      </c>
      <c r="I2461" t="s">
        <v>84</v>
      </c>
      <c r="J2461" t="s">
        <v>45</v>
      </c>
      <c r="K2461" t="s">
        <v>46</v>
      </c>
      <c r="M2461" t="s">
        <v>47</v>
      </c>
      <c r="N2461" t="s">
        <v>48</v>
      </c>
      <c r="O2461" t="s">
        <v>59</v>
      </c>
      <c r="P2461" t="s">
        <v>35</v>
      </c>
      <c r="Q2461" t="s">
        <v>60</v>
      </c>
      <c r="R2461" t="s">
        <v>61</v>
      </c>
      <c r="S2461">
        <v>1725.057</v>
      </c>
      <c r="T2461">
        <v>3</v>
      </c>
      <c r="U2461">
        <v>0.1</v>
      </c>
      <c r="V2461">
        <v>306.65699999999998</v>
      </c>
      <c r="W2461">
        <v>115.38</v>
      </c>
      <c r="X2461" t="s">
        <v>62</v>
      </c>
    </row>
    <row r="2462" spans="1:24" ht="14.4" x14ac:dyDescent="0.3">
      <c r="A2462">
        <v>42021</v>
      </c>
      <c r="B2462" t="s">
        <v>8028</v>
      </c>
      <c r="C2462" s="1">
        <v>41499</v>
      </c>
      <c r="D2462" s="1">
        <v>41504</v>
      </c>
      <c r="E2462" t="s">
        <v>40</v>
      </c>
      <c r="F2462" t="s">
        <v>4731</v>
      </c>
      <c r="G2462" t="s">
        <v>4732</v>
      </c>
      <c r="H2462" t="s">
        <v>66</v>
      </c>
      <c r="I2462" t="s">
        <v>8029</v>
      </c>
      <c r="J2462" t="s">
        <v>8029</v>
      </c>
      <c r="K2462" t="s">
        <v>8030</v>
      </c>
      <c r="M2462" t="s">
        <v>77</v>
      </c>
      <c r="N2462" t="s">
        <v>77</v>
      </c>
      <c r="O2462" t="s">
        <v>8031</v>
      </c>
      <c r="P2462" t="s">
        <v>35</v>
      </c>
      <c r="Q2462" t="s">
        <v>292</v>
      </c>
      <c r="R2462" t="s">
        <v>8032</v>
      </c>
      <c r="S2462">
        <v>1019.7</v>
      </c>
      <c r="T2462">
        <v>6</v>
      </c>
      <c r="U2462">
        <v>0</v>
      </c>
      <c r="V2462">
        <v>142.74</v>
      </c>
      <c r="W2462">
        <v>115.37</v>
      </c>
      <c r="X2462" t="s">
        <v>62</v>
      </c>
    </row>
    <row r="2463" spans="1:24" ht="14.4" x14ac:dyDescent="0.3">
      <c r="A2463">
        <v>9108</v>
      </c>
      <c r="B2463" t="s">
        <v>8033</v>
      </c>
      <c r="C2463" s="1">
        <v>41242</v>
      </c>
      <c r="D2463" s="1">
        <v>41248</v>
      </c>
      <c r="E2463" t="s">
        <v>96</v>
      </c>
      <c r="F2463" t="s">
        <v>4023</v>
      </c>
      <c r="G2463" t="s">
        <v>2519</v>
      </c>
      <c r="H2463" t="s">
        <v>43</v>
      </c>
      <c r="I2463" t="s">
        <v>3256</v>
      </c>
      <c r="J2463" t="s">
        <v>1013</v>
      </c>
      <c r="K2463" t="s">
        <v>1013</v>
      </c>
      <c r="M2463" t="s">
        <v>154</v>
      </c>
      <c r="N2463" t="s">
        <v>70</v>
      </c>
      <c r="O2463" t="s">
        <v>8034</v>
      </c>
      <c r="P2463" t="s">
        <v>112</v>
      </c>
      <c r="Q2463" t="s">
        <v>165</v>
      </c>
      <c r="R2463" t="s">
        <v>779</v>
      </c>
      <c r="S2463">
        <v>699.2</v>
      </c>
      <c r="T2463">
        <v>2</v>
      </c>
      <c r="U2463">
        <v>0</v>
      </c>
      <c r="V2463">
        <v>104.88</v>
      </c>
      <c r="W2463">
        <v>115.321</v>
      </c>
      <c r="X2463" t="s">
        <v>115</v>
      </c>
    </row>
    <row r="2464" spans="1:24" ht="14.4" x14ac:dyDescent="0.3">
      <c r="A2464">
        <v>15366</v>
      </c>
      <c r="B2464" t="s">
        <v>480</v>
      </c>
      <c r="C2464" s="1">
        <v>41766</v>
      </c>
      <c r="D2464" s="1">
        <v>41768</v>
      </c>
      <c r="E2464" t="s">
        <v>40</v>
      </c>
      <c r="F2464" t="s">
        <v>6358</v>
      </c>
      <c r="G2464" t="s">
        <v>6359</v>
      </c>
      <c r="H2464" t="s">
        <v>66</v>
      </c>
      <c r="I2464" t="s">
        <v>1001</v>
      </c>
      <c r="J2464" t="s">
        <v>1001</v>
      </c>
      <c r="K2464" t="s">
        <v>68</v>
      </c>
      <c r="M2464" t="s">
        <v>69</v>
      </c>
      <c r="N2464" t="s">
        <v>70</v>
      </c>
      <c r="O2464" t="s">
        <v>3476</v>
      </c>
      <c r="P2464" t="s">
        <v>50</v>
      </c>
      <c r="Q2464" t="s">
        <v>102</v>
      </c>
      <c r="R2464" t="s">
        <v>2940</v>
      </c>
      <c r="S2464">
        <v>868.95899999999995</v>
      </c>
      <c r="T2464">
        <v>3</v>
      </c>
      <c r="U2464">
        <v>0.35</v>
      </c>
      <c r="V2464">
        <v>187.119</v>
      </c>
      <c r="W2464">
        <v>115.27</v>
      </c>
      <c r="X2464" t="s">
        <v>104</v>
      </c>
    </row>
    <row r="2465" spans="1:24" ht="14.4" x14ac:dyDescent="0.3">
      <c r="A2465">
        <v>27730</v>
      </c>
      <c r="B2465" t="s">
        <v>8035</v>
      </c>
      <c r="C2465" s="1">
        <v>41635</v>
      </c>
      <c r="D2465" s="1">
        <v>41635</v>
      </c>
      <c r="E2465" t="s">
        <v>25</v>
      </c>
      <c r="F2465" t="s">
        <v>494</v>
      </c>
      <c r="G2465" t="s">
        <v>495</v>
      </c>
      <c r="H2465" t="s">
        <v>28</v>
      </c>
      <c r="I2465" t="s">
        <v>471</v>
      </c>
      <c r="J2465" t="s">
        <v>471</v>
      </c>
      <c r="K2465" t="s">
        <v>472</v>
      </c>
      <c r="M2465" t="s">
        <v>47</v>
      </c>
      <c r="N2465" t="s">
        <v>137</v>
      </c>
      <c r="O2465" t="s">
        <v>1909</v>
      </c>
      <c r="P2465" t="s">
        <v>35</v>
      </c>
      <c r="Q2465" t="s">
        <v>292</v>
      </c>
      <c r="R2465" t="s">
        <v>1910</v>
      </c>
      <c r="S2465">
        <v>700.68</v>
      </c>
      <c r="T2465">
        <v>4</v>
      </c>
      <c r="U2465">
        <v>0</v>
      </c>
      <c r="V2465">
        <v>350.28</v>
      </c>
      <c r="W2465">
        <v>115.26</v>
      </c>
      <c r="X2465" t="s">
        <v>104</v>
      </c>
    </row>
    <row r="2466" spans="1:24" ht="14.4" x14ac:dyDescent="0.3">
      <c r="A2466">
        <v>36421</v>
      </c>
      <c r="B2466" t="s">
        <v>321</v>
      </c>
      <c r="C2466" s="1">
        <v>40800</v>
      </c>
      <c r="D2466" s="1">
        <v>40800</v>
      </c>
      <c r="E2466" t="s">
        <v>25</v>
      </c>
      <c r="F2466" t="s">
        <v>322</v>
      </c>
      <c r="G2466" t="s">
        <v>323</v>
      </c>
      <c r="H2466" t="s">
        <v>28</v>
      </c>
      <c r="I2466" t="s">
        <v>29</v>
      </c>
      <c r="J2466" t="s">
        <v>30</v>
      </c>
      <c r="K2466" t="s">
        <v>31</v>
      </c>
      <c r="L2466">
        <v>10009</v>
      </c>
      <c r="M2466" t="s">
        <v>32</v>
      </c>
      <c r="N2466" t="s">
        <v>33</v>
      </c>
      <c r="O2466" t="s">
        <v>8036</v>
      </c>
      <c r="P2466" t="s">
        <v>50</v>
      </c>
      <c r="Q2466" t="s">
        <v>102</v>
      </c>
      <c r="R2466" t="s">
        <v>8037</v>
      </c>
      <c r="S2466">
        <v>464.29199999999997</v>
      </c>
      <c r="T2466">
        <v>9</v>
      </c>
      <c r="U2466">
        <v>0.4</v>
      </c>
      <c r="V2466">
        <v>-108.3348</v>
      </c>
      <c r="W2466">
        <v>115.24</v>
      </c>
      <c r="X2466" t="s">
        <v>104</v>
      </c>
    </row>
    <row r="2467" spans="1:24" ht="14.4" x14ac:dyDescent="0.3">
      <c r="A2467">
        <v>37702</v>
      </c>
      <c r="B2467" t="s">
        <v>8038</v>
      </c>
      <c r="C2467" s="1">
        <v>41883</v>
      </c>
      <c r="D2467" s="1">
        <v>41885</v>
      </c>
      <c r="E2467" t="s">
        <v>40</v>
      </c>
      <c r="F2467" t="s">
        <v>993</v>
      </c>
      <c r="G2467" t="s">
        <v>994</v>
      </c>
      <c r="H2467" t="s">
        <v>43</v>
      </c>
      <c r="I2467" t="s">
        <v>5804</v>
      </c>
      <c r="J2467" t="s">
        <v>445</v>
      </c>
      <c r="K2467" t="s">
        <v>31</v>
      </c>
      <c r="L2467">
        <v>99207</v>
      </c>
      <c r="M2467" t="s">
        <v>32</v>
      </c>
      <c r="N2467" t="s">
        <v>110</v>
      </c>
      <c r="O2467" t="s">
        <v>3915</v>
      </c>
      <c r="P2467" t="s">
        <v>50</v>
      </c>
      <c r="Q2467" t="s">
        <v>51</v>
      </c>
      <c r="R2467" t="s">
        <v>3916</v>
      </c>
      <c r="S2467">
        <v>569.56799999999998</v>
      </c>
      <c r="T2467">
        <v>2</v>
      </c>
      <c r="U2467">
        <v>0.2</v>
      </c>
      <c r="V2467">
        <v>7.1196000000000002</v>
      </c>
      <c r="W2467">
        <v>115.19</v>
      </c>
      <c r="X2467" t="s">
        <v>104</v>
      </c>
    </row>
    <row r="2468" spans="1:24" ht="14.4" x14ac:dyDescent="0.3">
      <c r="A2468">
        <v>17976</v>
      </c>
      <c r="B2468" t="s">
        <v>8039</v>
      </c>
      <c r="C2468" s="1">
        <v>41458</v>
      </c>
      <c r="D2468" s="1">
        <v>41462</v>
      </c>
      <c r="E2468" t="s">
        <v>96</v>
      </c>
      <c r="F2468" t="s">
        <v>4653</v>
      </c>
      <c r="G2468" t="s">
        <v>4654</v>
      </c>
      <c r="H2468" t="s">
        <v>43</v>
      </c>
      <c r="I2468" t="s">
        <v>8040</v>
      </c>
      <c r="J2468" t="s">
        <v>171</v>
      </c>
      <c r="K2468" t="s">
        <v>172</v>
      </c>
      <c r="M2468" t="s">
        <v>69</v>
      </c>
      <c r="N2468" t="s">
        <v>70</v>
      </c>
      <c r="O2468" t="s">
        <v>6953</v>
      </c>
      <c r="P2468" t="s">
        <v>35</v>
      </c>
      <c r="Q2468" t="s">
        <v>79</v>
      </c>
      <c r="R2468" t="s">
        <v>5305</v>
      </c>
      <c r="S2468">
        <v>1011.7380000000001</v>
      </c>
      <c r="T2468">
        <v>7</v>
      </c>
      <c r="U2468">
        <v>0.15</v>
      </c>
      <c r="V2468">
        <v>404.62799999999999</v>
      </c>
      <c r="W2468">
        <v>115.18</v>
      </c>
      <c r="X2468" t="s">
        <v>62</v>
      </c>
    </row>
    <row r="2469" spans="1:24" ht="14.4" x14ac:dyDescent="0.3">
      <c r="A2469">
        <v>18597</v>
      </c>
      <c r="B2469" t="s">
        <v>8041</v>
      </c>
      <c r="C2469" s="1">
        <v>41106</v>
      </c>
      <c r="D2469" s="1">
        <v>41109</v>
      </c>
      <c r="E2469" t="s">
        <v>54</v>
      </c>
      <c r="F2469" t="s">
        <v>2733</v>
      </c>
      <c r="G2469" t="s">
        <v>2734</v>
      </c>
      <c r="H2469" t="s">
        <v>28</v>
      </c>
      <c r="I2469" t="s">
        <v>8042</v>
      </c>
      <c r="J2469" t="s">
        <v>1672</v>
      </c>
      <c r="K2469" t="s">
        <v>172</v>
      </c>
      <c r="M2469" t="s">
        <v>69</v>
      </c>
      <c r="N2469" t="s">
        <v>70</v>
      </c>
      <c r="O2469" t="s">
        <v>8043</v>
      </c>
      <c r="P2469" t="s">
        <v>50</v>
      </c>
      <c r="Q2469" t="s">
        <v>51</v>
      </c>
      <c r="R2469" t="s">
        <v>5863</v>
      </c>
      <c r="S2469">
        <v>486.32400000000001</v>
      </c>
      <c r="T2469">
        <v>3</v>
      </c>
      <c r="U2469">
        <v>0.1</v>
      </c>
      <c r="V2469">
        <v>135.054</v>
      </c>
      <c r="W2469">
        <v>115.12</v>
      </c>
      <c r="X2469" t="s">
        <v>104</v>
      </c>
    </row>
    <row r="2470" spans="1:24" ht="14.4" x14ac:dyDescent="0.3">
      <c r="A2470">
        <v>10867</v>
      </c>
      <c r="B2470" t="s">
        <v>8044</v>
      </c>
      <c r="C2470" s="1">
        <v>41558</v>
      </c>
      <c r="D2470" s="1">
        <v>41560</v>
      </c>
      <c r="E2470" t="s">
        <v>40</v>
      </c>
      <c r="F2470" t="s">
        <v>2088</v>
      </c>
      <c r="G2470" t="s">
        <v>2089</v>
      </c>
      <c r="H2470" t="s">
        <v>28</v>
      </c>
      <c r="I2470" t="s">
        <v>8045</v>
      </c>
      <c r="J2470" t="s">
        <v>336</v>
      </c>
      <c r="K2470" t="s">
        <v>231</v>
      </c>
      <c r="M2470" t="s">
        <v>69</v>
      </c>
      <c r="N2470" t="s">
        <v>232</v>
      </c>
      <c r="O2470" t="s">
        <v>3138</v>
      </c>
      <c r="P2470" t="s">
        <v>50</v>
      </c>
      <c r="Q2470" t="s">
        <v>51</v>
      </c>
      <c r="R2470" t="s">
        <v>407</v>
      </c>
      <c r="S2470">
        <v>947.22</v>
      </c>
      <c r="T2470">
        <v>2</v>
      </c>
      <c r="U2470">
        <v>0</v>
      </c>
      <c r="V2470">
        <v>274.68</v>
      </c>
      <c r="W2470">
        <v>115.11</v>
      </c>
      <c r="X2470" t="s">
        <v>104</v>
      </c>
    </row>
    <row r="2471" spans="1:24" ht="14.4" x14ac:dyDescent="0.3">
      <c r="A2471">
        <v>17407</v>
      </c>
      <c r="B2471" t="s">
        <v>8046</v>
      </c>
      <c r="C2471" s="1">
        <v>41382</v>
      </c>
      <c r="D2471" s="1">
        <v>41385</v>
      </c>
      <c r="E2471" t="s">
        <v>40</v>
      </c>
      <c r="F2471" t="s">
        <v>1010</v>
      </c>
      <c r="G2471" t="s">
        <v>1011</v>
      </c>
      <c r="H2471" t="s">
        <v>43</v>
      </c>
      <c r="I2471" t="s">
        <v>67</v>
      </c>
      <c r="J2471" t="s">
        <v>67</v>
      </c>
      <c r="K2471" t="s">
        <v>68</v>
      </c>
      <c r="M2471" t="s">
        <v>69</v>
      </c>
      <c r="N2471" t="s">
        <v>70</v>
      </c>
      <c r="O2471" t="s">
        <v>8043</v>
      </c>
      <c r="P2471" t="s">
        <v>50</v>
      </c>
      <c r="Q2471" t="s">
        <v>51</v>
      </c>
      <c r="R2471" t="s">
        <v>5863</v>
      </c>
      <c r="S2471">
        <v>720.48</v>
      </c>
      <c r="T2471">
        <v>5</v>
      </c>
      <c r="U2471">
        <v>0.2</v>
      </c>
      <c r="V2471">
        <v>135.03</v>
      </c>
      <c r="W2471">
        <v>114.97</v>
      </c>
      <c r="X2471" t="s">
        <v>104</v>
      </c>
    </row>
    <row r="2472" spans="1:24" ht="14.4" x14ac:dyDescent="0.3">
      <c r="A2472">
        <v>34052</v>
      </c>
      <c r="B2472" t="s">
        <v>8047</v>
      </c>
      <c r="C2472" s="1">
        <v>41016</v>
      </c>
      <c r="D2472" s="1">
        <v>41020</v>
      </c>
      <c r="E2472" t="s">
        <v>96</v>
      </c>
      <c r="F2472" t="s">
        <v>4534</v>
      </c>
      <c r="G2472" t="s">
        <v>4535</v>
      </c>
      <c r="H2472" t="s">
        <v>28</v>
      </c>
      <c r="I2472" t="s">
        <v>1282</v>
      </c>
      <c r="J2472" t="s">
        <v>109</v>
      </c>
      <c r="K2472" t="s">
        <v>31</v>
      </c>
      <c r="L2472">
        <v>94122</v>
      </c>
      <c r="M2472" t="s">
        <v>32</v>
      </c>
      <c r="N2472" t="s">
        <v>110</v>
      </c>
      <c r="O2472" t="s">
        <v>6124</v>
      </c>
      <c r="P2472" t="s">
        <v>112</v>
      </c>
      <c r="Q2472" t="s">
        <v>165</v>
      </c>
      <c r="R2472" t="s">
        <v>6125</v>
      </c>
      <c r="S2472">
        <v>1447.65</v>
      </c>
      <c r="T2472">
        <v>5</v>
      </c>
      <c r="U2472">
        <v>0</v>
      </c>
      <c r="V2472">
        <v>419.81849999999997</v>
      </c>
      <c r="W2472">
        <v>114.8</v>
      </c>
      <c r="X2472" t="s">
        <v>104</v>
      </c>
    </row>
    <row r="2473" spans="1:24" ht="14.4" x14ac:dyDescent="0.3">
      <c r="A2473">
        <v>34681</v>
      </c>
      <c r="B2473" t="s">
        <v>8048</v>
      </c>
      <c r="C2473" s="1">
        <v>41247</v>
      </c>
      <c r="D2473" s="1">
        <v>41252</v>
      </c>
      <c r="E2473" t="s">
        <v>40</v>
      </c>
      <c r="F2473" t="s">
        <v>1960</v>
      </c>
      <c r="G2473" t="s">
        <v>1961</v>
      </c>
      <c r="H2473" t="s">
        <v>28</v>
      </c>
      <c r="I2473" t="s">
        <v>29</v>
      </c>
      <c r="J2473" t="s">
        <v>30</v>
      </c>
      <c r="K2473" t="s">
        <v>31</v>
      </c>
      <c r="L2473">
        <v>10035</v>
      </c>
      <c r="M2473" t="s">
        <v>32</v>
      </c>
      <c r="N2473" t="s">
        <v>33</v>
      </c>
      <c r="O2473" t="s">
        <v>2170</v>
      </c>
      <c r="P2473" t="s">
        <v>35</v>
      </c>
      <c r="Q2473" t="s">
        <v>60</v>
      </c>
      <c r="R2473" t="s">
        <v>2171</v>
      </c>
      <c r="S2473">
        <v>1799.75</v>
      </c>
      <c r="T2473">
        <v>5</v>
      </c>
      <c r="U2473">
        <v>0</v>
      </c>
      <c r="V2473">
        <v>539.92499999999995</v>
      </c>
      <c r="W2473">
        <v>114.77</v>
      </c>
      <c r="X2473" t="s">
        <v>62</v>
      </c>
    </row>
    <row r="2474" spans="1:24" ht="14.4" x14ac:dyDescent="0.3">
      <c r="A2474">
        <v>16325</v>
      </c>
      <c r="B2474" t="s">
        <v>8049</v>
      </c>
      <c r="C2474" s="1">
        <v>41278</v>
      </c>
      <c r="D2474" s="1">
        <v>41282</v>
      </c>
      <c r="E2474" t="s">
        <v>96</v>
      </c>
      <c r="F2474" t="s">
        <v>587</v>
      </c>
      <c r="G2474" t="s">
        <v>588</v>
      </c>
      <c r="H2474" t="s">
        <v>28</v>
      </c>
      <c r="I2474" t="s">
        <v>2984</v>
      </c>
      <c r="J2474" t="s">
        <v>1990</v>
      </c>
      <c r="K2474" t="s">
        <v>172</v>
      </c>
      <c r="M2474" t="s">
        <v>69</v>
      </c>
      <c r="N2474" t="s">
        <v>70</v>
      </c>
      <c r="O2474" t="s">
        <v>1863</v>
      </c>
      <c r="P2474" t="s">
        <v>112</v>
      </c>
      <c r="Q2474" t="s">
        <v>795</v>
      </c>
      <c r="R2474" t="s">
        <v>1864</v>
      </c>
      <c r="S2474">
        <v>1523.664</v>
      </c>
      <c r="T2474">
        <v>8</v>
      </c>
      <c r="U2474">
        <v>0.1</v>
      </c>
      <c r="V2474">
        <v>-50.975999999999999</v>
      </c>
      <c r="W2474">
        <v>114.71</v>
      </c>
      <c r="X2474" t="s">
        <v>62</v>
      </c>
    </row>
    <row r="2475" spans="1:24" ht="14.4" x14ac:dyDescent="0.3">
      <c r="A2475">
        <v>41905</v>
      </c>
      <c r="B2475" t="s">
        <v>8050</v>
      </c>
      <c r="C2475" s="1">
        <v>40823</v>
      </c>
      <c r="D2475" s="1">
        <v>40827</v>
      </c>
      <c r="E2475" t="s">
        <v>96</v>
      </c>
      <c r="F2475" t="s">
        <v>8051</v>
      </c>
      <c r="G2475" t="s">
        <v>1080</v>
      </c>
      <c r="H2475" t="s">
        <v>28</v>
      </c>
      <c r="I2475" t="s">
        <v>3652</v>
      </c>
      <c r="J2475" t="s">
        <v>3653</v>
      </c>
      <c r="K2475" t="s">
        <v>144</v>
      </c>
      <c r="M2475" t="s">
        <v>145</v>
      </c>
      <c r="N2475" t="s">
        <v>145</v>
      </c>
      <c r="O2475" t="s">
        <v>2747</v>
      </c>
      <c r="P2475" t="s">
        <v>35</v>
      </c>
      <c r="Q2475" t="s">
        <v>60</v>
      </c>
      <c r="R2475" t="s">
        <v>86</v>
      </c>
      <c r="S2475">
        <v>1272.3</v>
      </c>
      <c r="T2475">
        <v>2</v>
      </c>
      <c r="U2475">
        <v>0</v>
      </c>
      <c r="V2475">
        <v>623.4</v>
      </c>
      <c r="W2475">
        <v>114.7</v>
      </c>
      <c r="X2475" t="s">
        <v>104</v>
      </c>
    </row>
    <row r="2476" spans="1:24" ht="14.4" x14ac:dyDescent="0.3">
      <c r="A2476">
        <v>26455</v>
      </c>
      <c r="B2476" t="s">
        <v>8052</v>
      </c>
      <c r="C2476" s="1">
        <v>40627</v>
      </c>
      <c r="D2476" s="1">
        <v>40628</v>
      </c>
      <c r="E2476" t="s">
        <v>54</v>
      </c>
      <c r="F2476" t="s">
        <v>2068</v>
      </c>
      <c r="G2476" t="s">
        <v>2069</v>
      </c>
      <c r="H2476" t="s">
        <v>43</v>
      </c>
      <c r="I2476" t="s">
        <v>1701</v>
      </c>
      <c r="J2476" t="s">
        <v>1701</v>
      </c>
      <c r="K2476" t="s">
        <v>162</v>
      </c>
      <c r="M2476" t="s">
        <v>47</v>
      </c>
      <c r="N2476" t="s">
        <v>163</v>
      </c>
      <c r="O2476" t="s">
        <v>7213</v>
      </c>
      <c r="P2476" t="s">
        <v>35</v>
      </c>
      <c r="Q2476" t="s">
        <v>60</v>
      </c>
      <c r="R2476" t="s">
        <v>4014</v>
      </c>
      <c r="S2476">
        <v>413.37</v>
      </c>
      <c r="T2476">
        <v>3</v>
      </c>
      <c r="U2476">
        <v>0</v>
      </c>
      <c r="V2476">
        <v>115.74</v>
      </c>
      <c r="W2476">
        <v>114.66</v>
      </c>
      <c r="X2476" t="s">
        <v>38</v>
      </c>
    </row>
    <row r="2477" spans="1:24" ht="14.4" x14ac:dyDescent="0.3">
      <c r="A2477">
        <v>39996</v>
      </c>
      <c r="B2477" t="s">
        <v>8053</v>
      </c>
      <c r="C2477" s="1">
        <v>41806</v>
      </c>
      <c r="D2477" s="1">
        <v>41811</v>
      </c>
      <c r="E2477" t="s">
        <v>96</v>
      </c>
      <c r="F2477" t="s">
        <v>1724</v>
      </c>
      <c r="G2477" t="s">
        <v>1725</v>
      </c>
      <c r="H2477" t="s">
        <v>43</v>
      </c>
      <c r="I2477" t="s">
        <v>8054</v>
      </c>
      <c r="J2477" t="s">
        <v>7377</v>
      </c>
      <c r="K2477" t="s">
        <v>31</v>
      </c>
      <c r="L2477">
        <v>37211</v>
      </c>
      <c r="M2477" t="s">
        <v>32</v>
      </c>
      <c r="N2477" t="s">
        <v>121</v>
      </c>
      <c r="O2477" t="s">
        <v>5925</v>
      </c>
      <c r="P2477" t="s">
        <v>35</v>
      </c>
      <c r="Q2477" t="s">
        <v>60</v>
      </c>
      <c r="R2477" t="s">
        <v>5926</v>
      </c>
      <c r="S2477">
        <v>2239.9360000000001</v>
      </c>
      <c r="T2477">
        <v>8</v>
      </c>
      <c r="U2477">
        <v>0.2</v>
      </c>
      <c r="V2477">
        <v>223.99359999999999</v>
      </c>
      <c r="W2477">
        <v>114.65</v>
      </c>
      <c r="X2477" t="s">
        <v>62</v>
      </c>
    </row>
    <row r="2478" spans="1:24" ht="14.4" x14ac:dyDescent="0.3">
      <c r="A2478">
        <v>9846</v>
      </c>
      <c r="B2478" t="s">
        <v>8055</v>
      </c>
      <c r="C2478" s="1">
        <v>41999</v>
      </c>
      <c r="D2478" s="1">
        <v>42003</v>
      </c>
      <c r="E2478" t="s">
        <v>96</v>
      </c>
      <c r="F2478" t="s">
        <v>4392</v>
      </c>
      <c r="G2478" t="s">
        <v>4393</v>
      </c>
      <c r="H2478" t="s">
        <v>43</v>
      </c>
      <c r="I2478" t="s">
        <v>246</v>
      </c>
      <c r="J2478" t="s">
        <v>247</v>
      </c>
      <c r="K2478" t="s">
        <v>248</v>
      </c>
      <c r="M2478" t="s">
        <v>154</v>
      </c>
      <c r="N2478" t="s">
        <v>70</v>
      </c>
      <c r="O2478" t="s">
        <v>8056</v>
      </c>
      <c r="P2478" t="s">
        <v>50</v>
      </c>
      <c r="Q2478" t="s">
        <v>363</v>
      </c>
      <c r="R2478" t="s">
        <v>1426</v>
      </c>
      <c r="S2478">
        <v>1820.7</v>
      </c>
      <c r="T2478">
        <v>7</v>
      </c>
      <c r="U2478">
        <v>0</v>
      </c>
      <c r="V2478">
        <v>436.94</v>
      </c>
      <c r="W2478">
        <v>114.605</v>
      </c>
      <c r="X2478" t="s">
        <v>62</v>
      </c>
    </row>
    <row r="2479" spans="1:24" ht="14.4" x14ac:dyDescent="0.3">
      <c r="A2479">
        <v>16905</v>
      </c>
      <c r="B2479" t="s">
        <v>8057</v>
      </c>
      <c r="C2479" s="1">
        <v>41375</v>
      </c>
      <c r="D2479" s="1">
        <v>41377</v>
      </c>
      <c r="E2479" t="s">
        <v>54</v>
      </c>
      <c r="F2479" t="s">
        <v>7571</v>
      </c>
      <c r="G2479" t="s">
        <v>7572</v>
      </c>
      <c r="H2479" t="s">
        <v>66</v>
      </c>
      <c r="I2479" t="s">
        <v>8058</v>
      </c>
      <c r="J2479" t="s">
        <v>728</v>
      </c>
      <c r="K2479" t="s">
        <v>172</v>
      </c>
      <c r="M2479" t="s">
        <v>69</v>
      </c>
      <c r="N2479" t="s">
        <v>70</v>
      </c>
      <c r="O2479" t="s">
        <v>8059</v>
      </c>
      <c r="P2479" t="s">
        <v>35</v>
      </c>
      <c r="Q2479" t="s">
        <v>60</v>
      </c>
      <c r="R2479" t="s">
        <v>8060</v>
      </c>
      <c r="S2479">
        <v>387.39600000000002</v>
      </c>
      <c r="T2479">
        <v>6</v>
      </c>
      <c r="U2479">
        <v>0.15</v>
      </c>
      <c r="V2479">
        <v>31.896000000000001</v>
      </c>
      <c r="W2479">
        <v>114.52</v>
      </c>
      <c r="X2479" t="s">
        <v>38</v>
      </c>
    </row>
    <row r="2480" spans="1:24" ht="14.4" x14ac:dyDescent="0.3">
      <c r="A2480">
        <v>6205</v>
      </c>
      <c r="B2480" t="s">
        <v>8061</v>
      </c>
      <c r="C2480" s="1">
        <v>41586</v>
      </c>
      <c r="D2480" s="1">
        <v>41593</v>
      </c>
      <c r="E2480" t="s">
        <v>96</v>
      </c>
      <c r="F2480" t="s">
        <v>1232</v>
      </c>
      <c r="G2480" t="s">
        <v>1233</v>
      </c>
      <c r="H2480" t="s">
        <v>28</v>
      </c>
      <c r="I2480" t="s">
        <v>8062</v>
      </c>
      <c r="J2480" t="s">
        <v>7459</v>
      </c>
      <c r="K2480" t="s">
        <v>240</v>
      </c>
      <c r="M2480" t="s">
        <v>154</v>
      </c>
      <c r="N2480" t="s">
        <v>232</v>
      </c>
      <c r="O2480" t="s">
        <v>5251</v>
      </c>
      <c r="P2480" t="s">
        <v>35</v>
      </c>
      <c r="Q2480" t="s">
        <v>36</v>
      </c>
      <c r="R2480" t="s">
        <v>2193</v>
      </c>
      <c r="S2480">
        <v>650.72</v>
      </c>
      <c r="T2480">
        <v>4</v>
      </c>
      <c r="U2480">
        <v>0</v>
      </c>
      <c r="V2480">
        <v>299.27999999999997</v>
      </c>
      <c r="W2480">
        <v>114.467</v>
      </c>
      <c r="X2480" t="s">
        <v>115</v>
      </c>
    </row>
    <row r="2481" spans="1:24" ht="14.4" x14ac:dyDescent="0.3">
      <c r="A2481">
        <v>30936</v>
      </c>
      <c r="B2481" t="s">
        <v>1472</v>
      </c>
      <c r="C2481" s="1">
        <v>40822</v>
      </c>
      <c r="D2481" s="1">
        <v>40827</v>
      </c>
      <c r="E2481" t="s">
        <v>96</v>
      </c>
      <c r="F2481" t="s">
        <v>1473</v>
      </c>
      <c r="G2481" t="s">
        <v>1474</v>
      </c>
      <c r="H2481" t="s">
        <v>43</v>
      </c>
      <c r="I2481" t="s">
        <v>91</v>
      </c>
      <c r="J2481" t="s">
        <v>91</v>
      </c>
      <c r="K2481" t="s">
        <v>92</v>
      </c>
      <c r="M2481" t="s">
        <v>47</v>
      </c>
      <c r="N2481" t="s">
        <v>48</v>
      </c>
      <c r="O2481" t="s">
        <v>8063</v>
      </c>
      <c r="P2481" t="s">
        <v>35</v>
      </c>
      <c r="Q2481" t="s">
        <v>36</v>
      </c>
      <c r="R2481" t="s">
        <v>8064</v>
      </c>
      <c r="S2481">
        <v>900.96</v>
      </c>
      <c r="T2481">
        <v>8</v>
      </c>
      <c r="U2481">
        <v>0</v>
      </c>
      <c r="V2481">
        <v>441.36</v>
      </c>
      <c r="W2481">
        <v>114.38</v>
      </c>
      <c r="X2481" t="s">
        <v>104</v>
      </c>
    </row>
    <row r="2482" spans="1:24" ht="14.4" x14ac:dyDescent="0.3">
      <c r="A2482">
        <v>17794</v>
      </c>
      <c r="B2482" t="s">
        <v>8065</v>
      </c>
      <c r="C2482" s="1">
        <v>40631</v>
      </c>
      <c r="D2482" s="1">
        <v>40632</v>
      </c>
      <c r="E2482" t="s">
        <v>54</v>
      </c>
      <c r="F2482" t="s">
        <v>1453</v>
      </c>
      <c r="G2482" t="s">
        <v>1454</v>
      </c>
      <c r="H2482" t="s">
        <v>28</v>
      </c>
      <c r="I2482" t="s">
        <v>8066</v>
      </c>
      <c r="J2482" t="s">
        <v>576</v>
      </c>
      <c r="K2482" t="s">
        <v>68</v>
      </c>
      <c r="M2482" t="s">
        <v>69</v>
      </c>
      <c r="N2482" t="s">
        <v>70</v>
      </c>
      <c r="O2482" t="s">
        <v>485</v>
      </c>
      <c r="P2482" t="s">
        <v>35</v>
      </c>
      <c r="Q2482" t="s">
        <v>60</v>
      </c>
      <c r="R2482" t="s">
        <v>486</v>
      </c>
      <c r="S2482">
        <v>639</v>
      </c>
      <c r="T2482">
        <v>1</v>
      </c>
      <c r="U2482">
        <v>0</v>
      </c>
      <c r="V2482">
        <v>44.73</v>
      </c>
      <c r="W2482">
        <v>114.36</v>
      </c>
      <c r="X2482" t="s">
        <v>38</v>
      </c>
    </row>
    <row r="2483" spans="1:24" ht="14.4" x14ac:dyDescent="0.3">
      <c r="A2483">
        <v>31838</v>
      </c>
      <c r="B2483" t="s">
        <v>8067</v>
      </c>
      <c r="C2483" s="1">
        <v>41470</v>
      </c>
      <c r="D2483" s="1">
        <v>41473</v>
      </c>
      <c r="E2483" t="s">
        <v>54</v>
      </c>
      <c r="F2483" t="s">
        <v>6032</v>
      </c>
      <c r="G2483" t="s">
        <v>6033</v>
      </c>
      <c r="H2483" t="s">
        <v>43</v>
      </c>
      <c r="I2483" t="s">
        <v>4383</v>
      </c>
      <c r="J2483" t="s">
        <v>3384</v>
      </c>
      <c r="K2483" t="s">
        <v>31</v>
      </c>
      <c r="L2483">
        <v>85705</v>
      </c>
      <c r="M2483" t="s">
        <v>32</v>
      </c>
      <c r="N2483" t="s">
        <v>110</v>
      </c>
      <c r="O2483" t="s">
        <v>8068</v>
      </c>
      <c r="P2483" t="s">
        <v>35</v>
      </c>
      <c r="Q2483" t="s">
        <v>60</v>
      </c>
      <c r="R2483" t="s">
        <v>8069</v>
      </c>
      <c r="S2483">
        <v>380.86399999999998</v>
      </c>
      <c r="T2483">
        <v>8</v>
      </c>
      <c r="U2483">
        <v>0.2</v>
      </c>
      <c r="V2483">
        <v>38.086399999999998</v>
      </c>
      <c r="W2483">
        <v>114.36</v>
      </c>
      <c r="X2483" t="s">
        <v>38</v>
      </c>
    </row>
    <row r="2484" spans="1:24" ht="14.4" x14ac:dyDescent="0.3">
      <c r="A2484">
        <v>22633</v>
      </c>
      <c r="B2484" t="s">
        <v>2688</v>
      </c>
      <c r="C2484" s="1">
        <v>41080</v>
      </c>
      <c r="D2484" s="1">
        <v>41082</v>
      </c>
      <c r="E2484" t="s">
        <v>54</v>
      </c>
      <c r="F2484" t="s">
        <v>1545</v>
      </c>
      <c r="G2484" t="s">
        <v>1546</v>
      </c>
      <c r="H2484" t="s">
        <v>28</v>
      </c>
      <c r="I2484" t="s">
        <v>2493</v>
      </c>
      <c r="J2484" t="s">
        <v>961</v>
      </c>
      <c r="K2484" t="s">
        <v>162</v>
      </c>
      <c r="M2484" t="s">
        <v>47</v>
      </c>
      <c r="N2484" t="s">
        <v>163</v>
      </c>
      <c r="O2484" t="s">
        <v>8070</v>
      </c>
      <c r="P2484" t="s">
        <v>35</v>
      </c>
      <c r="Q2484" t="s">
        <v>292</v>
      </c>
      <c r="R2484" t="s">
        <v>8071</v>
      </c>
      <c r="S2484">
        <v>762.93</v>
      </c>
      <c r="T2484">
        <v>7</v>
      </c>
      <c r="U2484">
        <v>0</v>
      </c>
      <c r="V2484">
        <v>167.79</v>
      </c>
      <c r="W2484">
        <v>114.31</v>
      </c>
      <c r="X2484" t="s">
        <v>104</v>
      </c>
    </row>
    <row r="2485" spans="1:24" ht="14.4" x14ac:dyDescent="0.3">
      <c r="A2485">
        <v>48223</v>
      </c>
      <c r="B2485" t="s">
        <v>6994</v>
      </c>
      <c r="C2485" s="1">
        <v>40553</v>
      </c>
      <c r="D2485" s="1">
        <v>40553</v>
      </c>
      <c r="E2485" t="s">
        <v>25</v>
      </c>
      <c r="F2485" t="s">
        <v>6995</v>
      </c>
      <c r="G2485" t="s">
        <v>2757</v>
      </c>
      <c r="H2485" t="s">
        <v>43</v>
      </c>
      <c r="I2485" t="s">
        <v>6996</v>
      </c>
      <c r="J2485" t="s">
        <v>6996</v>
      </c>
      <c r="K2485" t="s">
        <v>1786</v>
      </c>
      <c r="M2485" t="s">
        <v>145</v>
      </c>
      <c r="N2485" t="s">
        <v>145</v>
      </c>
      <c r="O2485" t="s">
        <v>8072</v>
      </c>
      <c r="P2485" t="s">
        <v>35</v>
      </c>
      <c r="Q2485" t="s">
        <v>79</v>
      </c>
      <c r="R2485" t="s">
        <v>5423</v>
      </c>
      <c r="S2485">
        <v>588.6</v>
      </c>
      <c r="T2485">
        <v>4</v>
      </c>
      <c r="U2485">
        <v>0</v>
      </c>
      <c r="V2485">
        <v>276.60000000000002</v>
      </c>
      <c r="W2485">
        <v>114.15</v>
      </c>
      <c r="X2485" t="s">
        <v>38</v>
      </c>
    </row>
    <row r="2486" spans="1:24" ht="14.4" x14ac:dyDescent="0.3">
      <c r="A2486">
        <v>22366</v>
      </c>
      <c r="B2486" t="s">
        <v>8073</v>
      </c>
      <c r="C2486" s="1">
        <v>41508</v>
      </c>
      <c r="D2486" s="1">
        <v>41512</v>
      </c>
      <c r="E2486" t="s">
        <v>96</v>
      </c>
      <c r="F2486" t="s">
        <v>817</v>
      </c>
      <c r="G2486" t="s">
        <v>818</v>
      </c>
      <c r="H2486" t="s">
        <v>28</v>
      </c>
      <c r="I2486" t="s">
        <v>6601</v>
      </c>
      <c r="J2486" t="s">
        <v>6601</v>
      </c>
      <c r="K2486" t="s">
        <v>1303</v>
      </c>
      <c r="M2486" t="s">
        <v>47</v>
      </c>
      <c r="N2486" t="s">
        <v>163</v>
      </c>
      <c r="O2486" t="s">
        <v>5220</v>
      </c>
      <c r="P2486" t="s">
        <v>50</v>
      </c>
      <c r="Q2486" t="s">
        <v>51</v>
      </c>
      <c r="R2486" t="s">
        <v>156</v>
      </c>
      <c r="S2486">
        <v>1428.3</v>
      </c>
      <c r="T2486">
        <v>3</v>
      </c>
      <c r="U2486">
        <v>0</v>
      </c>
      <c r="V2486">
        <v>314.19</v>
      </c>
      <c r="W2486">
        <v>114.14</v>
      </c>
      <c r="X2486" t="s">
        <v>62</v>
      </c>
    </row>
    <row r="2487" spans="1:24" ht="14.4" x14ac:dyDescent="0.3">
      <c r="A2487">
        <v>20346</v>
      </c>
      <c r="B2487" t="s">
        <v>8074</v>
      </c>
      <c r="C2487" s="1">
        <v>41179</v>
      </c>
      <c r="D2487" s="1">
        <v>41185</v>
      </c>
      <c r="E2487" t="s">
        <v>96</v>
      </c>
      <c r="F2487" t="s">
        <v>2605</v>
      </c>
      <c r="G2487" t="s">
        <v>2606</v>
      </c>
      <c r="H2487" t="s">
        <v>43</v>
      </c>
      <c r="I2487" t="s">
        <v>8075</v>
      </c>
      <c r="J2487" t="s">
        <v>1582</v>
      </c>
      <c r="K2487" t="s">
        <v>275</v>
      </c>
      <c r="M2487" t="s">
        <v>47</v>
      </c>
      <c r="N2487" t="s">
        <v>137</v>
      </c>
      <c r="O2487" t="s">
        <v>1516</v>
      </c>
      <c r="P2487" t="s">
        <v>35</v>
      </c>
      <c r="Q2487" t="s">
        <v>60</v>
      </c>
      <c r="R2487" t="s">
        <v>320</v>
      </c>
      <c r="S2487">
        <v>3187.5</v>
      </c>
      <c r="T2487">
        <v>5</v>
      </c>
      <c r="U2487">
        <v>0</v>
      </c>
      <c r="V2487">
        <v>350.55</v>
      </c>
      <c r="W2487">
        <v>114.05</v>
      </c>
      <c r="X2487" t="s">
        <v>62</v>
      </c>
    </row>
    <row r="2488" spans="1:24" ht="14.4" x14ac:dyDescent="0.3">
      <c r="A2488">
        <v>47652</v>
      </c>
      <c r="B2488" t="s">
        <v>8076</v>
      </c>
      <c r="C2488" s="1">
        <v>41132</v>
      </c>
      <c r="D2488" s="1">
        <v>41136</v>
      </c>
      <c r="E2488" t="s">
        <v>40</v>
      </c>
      <c r="F2488" t="s">
        <v>8077</v>
      </c>
      <c r="G2488" t="s">
        <v>3839</v>
      </c>
      <c r="H2488" t="s">
        <v>66</v>
      </c>
      <c r="I2488" t="s">
        <v>8078</v>
      </c>
      <c r="J2488" t="s">
        <v>8079</v>
      </c>
      <c r="K2488" t="s">
        <v>1651</v>
      </c>
      <c r="M2488" t="s">
        <v>145</v>
      </c>
      <c r="N2488" t="s">
        <v>145</v>
      </c>
      <c r="O2488" t="s">
        <v>2724</v>
      </c>
      <c r="P2488" t="s">
        <v>50</v>
      </c>
      <c r="Q2488" t="s">
        <v>102</v>
      </c>
      <c r="R2488" t="s">
        <v>2725</v>
      </c>
      <c r="S2488">
        <v>738.36</v>
      </c>
      <c r="T2488">
        <v>2</v>
      </c>
      <c r="U2488">
        <v>0.6</v>
      </c>
      <c r="V2488">
        <v>-424.56</v>
      </c>
      <c r="W2488">
        <v>114.04</v>
      </c>
      <c r="X2488" t="s">
        <v>104</v>
      </c>
    </row>
    <row r="2489" spans="1:24" ht="14.4" x14ac:dyDescent="0.3">
      <c r="A2489">
        <v>48421</v>
      </c>
      <c r="B2489" t="s">
        <v>6010</v>
      </c>
      <c r="C2489" s="1">
        <v>41316</v>
      </c>
      <c r="D2489" s="1">
        <v>41320</v>
      </c>
      <c r="E2489" t="s">
        <v>96</v>
      </c>
      <c r="F2489" t="s">
        <v>2338</v>
      </c>
      <c r="G2489" t="s">
        <v>2052</v>
      </c>
      <c r="H2489" t="s">
        <v>66</v>
      </c>
      <c r="I2489" t="s">
        <v>702</v>
      </c>
      <c r="J2489" t="s">
        <v>702</v>
      </c>
      <c r="K2489" t="s">
        <v>318</v>
      </c>
      <c r="M2489" t="s">
        <v>77</v>
      </c>
      <c r="N2489" t="s">
        <v>77</v>
      </c>
      <c r="O2489" t="s">
        <v>8080</v>
      </c>
      <c r="P2489" t="s">
        <v>112</v>
      </c>
      <c r="Q2489" t="s">
        <v>795</v>
      </c>
      <c r="R2489" t="s">
        <v>8081</v>
      </c>
      <c r="S2489">
        <v>1091.04</v>
      </c>
      <c r="T2489">
        <v>8</v>
      </c>
      <c r="U2489">
        <v>0</v>
      </c>
      <c r="V2489">
        <v>228.96</v>
      </c>
      <c r="W2489">
        <v>114.02</v>
      </c>
      <c r="X2489" t="s">
        <v>104</v>
      </c>
    </row>
    <row r="2490" spans="1:24" ht="14.4" x14ac:dyDescent="0.3">
      <c r="A2490">
        <v>50524</v>
      </c>
      <c r="B2490" t="s">
        <v>8082</v>
      </c>
      <c r="C2490" s="1">
        <v>41228</v>
      </c>
      <c r="D2490" s="1">
        <v>41230</v>
      </c>
      <c r="E2490" t="s">
        <v>40</v>
      </c>
      <c r="F2490" t="s">
        <v>8083</v>
      </c>
      <c r="G2490" t="s">
        <v>593</v>
      </c>
      <c r="H2490" t="s">
        <v>28</v>
      </c>
      <c r="I2490" t="s">
        <v>1128</v>
      </c>
      <c r="J2490" t="s">
        <v>1128</v>
      </c>
      <c r="K2490" t="s">
        <v>528</v>
      </c>
      <c r="M2490" t="s">
        <v>145</v>
      </c>
      <c r="N2490" t="s">
        <v>145</v>
      </c>
      <c r="O2490" t="s">
        <v>8084</v>
      </c>
      <c r="P2490" t="s">
        <v>112</v>
      </c>
      <c r="Q2490" t="s">
        <v>165</v>
      </c>
      <c r="R2490" t="s">
        <v>4683</v>
      </c>
      <c r="S2490">
        <v>496.83</v>
      </c>
      <c r="T2490">
        <v>1</v>
      </c>
      <c r="U2490">
        <v>0</v>
      </c>
      <c r="V2490">
        <v>84.45</v>
      </c>
      <c r="W2490">
        <v>113.97</v>
      </c>
      <c r="X2490" t="s">
        <v>38</v>
      </c>
    </row>
    <row r="2491" spans="1:24" ht="14.4" x14ac:dyDescent="0.3">
      <c r="A2491">
        <v>10340</v>
      </c>
      <c r="B2491" t="s">
        <v>6020</v>
      </c>
      <c r="C2491" s="1">
        <v>40813</v>
      </c>
      <c r="D2491" s="1">
        <v>40817</v>
      </c>
      <c r="E2491" t="s">
        <v>96</v>
      </c>
      <c r="F2491" t="s">
        <v>3135</v>
      </c>
      <c r="G2491" t="s">
        <v>3136</v>
      </c>
      <c r="H2491" t="s">
        <v>28</v>
      </c>
      <c r="I2491" t="s">
        <v>6021</v>
      </c>
      <c r="J2491" t="s">
        <v>336</v>
      </c>
      <c r="K2491" t="s">
        <v>231</v>
      </c>
      <c r="M2491" t="s">
        <v>69</v>
      </c>
      <c r="N2491" t="s">
        <v>232</v>
      </c>
      <c r="O2491" t="s">
        <v>7497</v>
      </c>
      <c r="P2491" t="s">
        <v>35</v>
      </c>
      <c r="Q2491" t="s">
        <v>79</v>
      </c>
      <c r="R2491" t="s">
        <v>1278</v>
      </c>
      <c r="S2491">
        <v>1140.75</v>
      </c>
      <c r="T2491">
        <v>3</v>
      </c>
      <c r="U2491">
        <v>0</v>
      </c>
      <c r="V2491">
        <v>239.49</v>
      </c>
      <c r="W2491">
        <v>113.95</v>
      </c>
      <c r="X2491" t="s">
        <v>104</v>
      </c>
    </row>
    <row r="2492" spans="1:24" ht="14.4" x14ac:dyDescent="0.3">
      <c r="A2492">
        <v>15587</v>
      </c>
      <c r="B2492" t="s">
        <v>8085</v>
      </c>
      <c r="C2492" s="1">
        <v>40655</v>
      </c>
      <c r="D2492" s="1">
        <v>40659</v>
      </c>
      <c r="E2492" t="s">
        <v>96</v>
      </c>
      <c r="F2492" t="s">
        <v>3711</v>
      </c>
      <c r="G2492" t="s">
        <v>3712</v>
      </c>
      <c r="H2492" t="s">
        <v>43</v>
      </c>
      <c r="I2492" t="s">
        <v>8086</v>
      </c>
      <c r="J2492" t="s">
        <v>171</v>
      </c>
      <c r="K2492" t="s">
        <v>172</v>
      </c>
      <c r="M2492" t="s">
        <v>69</v>
      </c>
      <c r="N2492" t="s">
        <v>70</v>
      </c>
      <c r="O2492" t="s">
        <v>8087</v>
      </c>
      <c r="P2492" t="s">
        <v>35</v>
      </c>
      <c r="Q2492" t="s">
        <v>60</v>
      </c>
      <c r="R2492" t="s">
        <v>3959</v>
      </c>
      <c r="S2492">
        <v>645.27750000000003</v>
      </c>
      <c r="T2492">
        <v>5</v>
      </c>
      <c r="U2492">
        <v>0.15</v>
      </c>
      <c r="V2492">
        <v>75.877499999999998</v>
      </c>
      <c r="W2492">
        <v>113.86</v>
      </c>
      <c r="X2492" t="s">
        <v>104</v>
      </c>
    </row>
    <row r="2493" spans="1:24" ht="14.4" x14ac:dyDescent="0.3">
      <c r="A2493">
        <v>7817</v>
      </c>
      <c r="B2493" t="s">
        <v>8088</v>
      </c>
      <c r="C2493" s="1">
        <v>41907</v>
      </c>
      <c r="D2493" s="1">
        <v>41911</v>
      </c>
      <c r="E2493" t="s">
        <v>96</v>
      </c>
      <c r="F2493" t="s">
        <v>5435</v>
      </c>
      <c r="G2493" t="s">
        <v>5436</v>
      </c>
      <c r="H2493" t="s">
        <v>66</v>
      </c>
      <c r="I2493" t="s">
        <v>8089</v>
      </c>
      <c r="J2493" t="s">
        <v>2290</v>
      </c>
      <c r="K2493" t="s">
        <v>240</v>
      </c>
      <c r="M2493" t="s">
        <v>154</v>
      </c>
      <c r="N2493" t="s">
        <v>232</v>
      </c>
      <c r="O2493" t="s">
        <v>3220</v>
      </c>
      <c r="P2493" t="s">
        <v>50</v>
      </c>
      <c r="Q2493" t="s">
        <v>51</v>
      </c>
      <c r="R2493" t="s">
        <v>597</v>
      </c>
      <c r="S2493">
        <v>735.40800000000002</v>
      </c>
      <c r="T2493">
        <v>3</v>
      </c>
      <c r="U2493">
        <v>0.2</v>
      </c>
      <c r="V2493">
        <v>82.727999999999994</v>
      </c>
      <c r="W2493">
        <v>113.837</v>
      </c>
      <c r="X2493" t="s">
        <v>104</v>
      </c>
    </row>
    <row r="2494" spans="1:24" ht="14.4" x14ac:dyDescent="0.3">
      <c r="A2494">
        <v>14169</v>
      </c>
      <c r="B2494" t="s">
        <v>8090</v>
      </c>
      <c r="C2494" s="1">
        <v>41265</v>
      </c>
      <c r="D2494" s="1">
        <v>41267</v>
      </c>
      <c r="E2494" t="s">
        <v>40</v>
      </c>
      <c r="F2494" t="s">
        <v>2051</v>
      </c>
      <c r="G2494" t="s">
        <v>2052</v>
      </c>
      <c r="H2494" t="s">
        <v>66</v>
      </c>
      <c r="I2494" t="s">
        <v>2116</v>
      </c>
      <c r="J2494" t="s">
        <v>1364</v>
      </c>
      <c r="K2494" t="s">
        <v>172</v>
      </c>
      <c r="M2494" t="s">
        <v>69</v>
      </c>
      <c r="N2494" t="s">
        <v>70</v>
      </c>
      <c r="O2494" t="s">
        <v>337</v>
      </c>
      <c r="P2494" t="s">
        <v>35</v>
      </c>
      <c r="Q2494" t="s">
        <v>79</v>
      </c>
      <c r="R2494" t="s">
        <v>338</v>
      </c>
      <c r="S2494">
        <v>780.423</v>
      </c>
      <c r="T2494">
        <v>7</v>
      </c>
      <c r="U2494">
        <v>0.65</v>
      </c>
      <c r="V2494">
        <v>-535.22699999999998</v>
      </c>
      <c r="W2494">
        <v>113.83</v>
      </c>
      <c r="X2494" t="s">
        <v>104</v>
      </c>
    </row>
    <row r="2495" spans="1:24" ht="14.4" x14ac:dyDescent="0.3">
      <c r="A2495">
        <v>14025</v>
      </c>
      <c r="B2495" t="s">
        <v>8091</v>
      </c>
      <c r="C2495" s="1">
        <v>41608</v>
      </c>
      <c r="D2495" s="1">
        <v>41612</v>
      </c>
      <c r="E2495" t="s">
        <v>96</v>
      </c>
      <c r="F2495" t="s">
        <v>3579</v>
      </c>
      <c r="G2495" t="s">
        <v>3580</v>
      </c>
      <c r="H2495" t="s">
        <v>28</v>
      </c>
      <c r="I2495" t="s">
        <v>8092</v>
      </c>
      <c r="J2495" t="s">
        <v>8093</v>
      </c>
      <c r="K2495" t="s">
        <v>683</v>
      </c>
      <c r="M2495" t="s">
        <v>69</v>
      </c>
      <c r="N2495" t="s">
        <v>70</v>
      </c>
      <c r="O2495" t="s">
        <v>8094</v>
      </c>
      <c r="P2495" t="s">
        <v>112</v>
      </c>
      <c r="Q2495" t="s">
        <v>795</v>
      </c>
      <c r="R2495" t="s">
        <v>6457</v>
      </c>
      <c r="S2495">
        <v>1828.98</v>
      </c>
      <c r="T2495">
        <v>9</v>
      </c>
      <c r="U2495">
        <v>0</v>
      </c>
      <c r="V2495">
        <v>566.73</v>
      </c>
      <c r="W2495">
        <v>113.75</v>
      </c>
      <c r="X2495" t="s">
        <v>62</v>
      </c>
    </row>
    <row r="2496" spans="1:24" ht="14.4" x14ac:dyDescent="0.3">
      <c r="A2496">
        <v>34723</v>
      </c>
      <c r="B2496" t="s">
        <v>8095</v>
      </c>
      <c r="C2496" s="1">
        <v>41176</v>
      </c>
      <c r="D2496" s="1">
        <v>41180</v>
      </c>
      <c r="E2496" t="s">
        <v>96</v>
      </c>
      <c r="F2496" t="s">
        <v>7219</v>
      </c>
      <c r="G2496" t="s">
        <v>7220</v>
      </c>
      <c r="H2496" t="s">
        <v>66</v>
      </c>
      <c r="I2496" t="s">
        <v>8096</v>
      </c>
      <c r="J2496" t="s">
        <v>8097</v>
      </c>
      <c r="K2496" t="s">
        <v>31</v>
      </c>
      <c r="L2496">
        <v>52001</v>
      </c>
      <c r="M2496" t="s">
        <v>32</v>
      </c>
      <c r="N2496" t="s">
        <v>70</v>
      </c>
      <c r="O2496" t="s">
        <v>5068</v>
      </c>
      <c r="P2496" t="s">
        <v>50</v>
      </c>
      <c r="Q2496" t="s">
        <v>51</v>
      </c>
      <c r="R2496" t="s">
        <v>5069</v>
      </c>
      <c r="S2496">
        <v>1408.1</v>
      </c>
      <c r="T2496">
        <v>10</v>
      </c>
      <c r="U2496">
        <v>0</v>
      </c>
      <c r="V2496">
        <v>394.26799999999997</v>
      </c>
      <c r="W2496">
        <v>113.71</v>
      </c>
      <c r="X2496" t="s">
        <v>62</v>
      </c>
    </row>
    <row r="2497" spans="1:24" ht="14.4" x14ac:dyDescent="0.3">
      <c r="A2497">
        <v>17769</v>
      </c>
      <c r="B2497" t="s">
        <v>2949</v>
      </c>
      <c r="C2497" s="1">
        <v>41627</v>
      </c>
      <c r="D2497" s="1">
        <v>41629</v>
      </c>
      <c r="E2497" t="s">
        <v>40</v>
      </c>
      <c r="F2497" t="s">
        <v>2950</v>
      </c>
      <c r="G2497" t="s">
        <v>2951</v>
      </c>
      <c r="H2497" t="s">
        <v>66</v>
      </c>
      <c r="I2497" t="s">
        <v>2952</v>
      </c>
      <c r="J2497" t="s">
        <v>2953</v>
      </c>
      <c r="K2497" t="s">
        <v>509</v>
      </c>
      <c r="M2497" t="s">
        <v>69</v>
      </c>
      <c r="N2497" t="s">
        <v>121</v>
      </c>
      <c r="O2497" t="s">
        <v>7488</v>
      </c>
      <c r="P2497" t="s">
        <v>112</v>
      </c>
      <c r="Q2497" t="s">
        <v>795</v>
      </c>
      <c r="R2497" t="s">
        <v>7489</v>
      </c>
      <c r="S2497">
        <v>573.61500000000001</v>
      </c>
      <c r="T2497">
        <v>5</v>
      </c>
      <c r="U2497">
        <v>0.1</v>
      </c>
      <c r="V2497">
        <v>-57.435000000000002</v>
      </c>
      <c r="W2497">
        <v>113.7</v>
      </c>
      <c r="X2497" t="s">
        <v>38</v>
      </c>
    </row>
    <row r="2498" spans="1:24" ht="14.4" x14ac:dyDescent="0.3">
      <c r="A2498">
        <v>6023</v>
      </c>
      <c r="B2498" t="s">
        <v>8098</v>
      </c>
      <c r="C2498" s="1">
        <v>41012</v>
      </c>
      <c r="D2498" s="1">
        <v>41014</v>
      </c>
      <c r="E2498" t="s">
        <v>54</v>
      </c>
      <c r="F2498" t="s">
        <v>2997</v>
      </c>
      <c r="G2498" t="s">
        <v>2931</v>
      </c>
      <c r="H2498" t="s">
        <v>43</v>
      </c>
      <c r="I2498" t="s">
        <v>7920</v>
      </c>
      <c r="J2498" t="s">
        <v>247</v>
      </c>
      <c r="K2498" t="s">
        <v>248</v>
      </c>
      <c r="M2498" t="s">
        <v>154</v>
      </c>
      <c r="N2498" t="s">
        <v>70</v>
      </c>
      <c r="O2498" t="s">
        <v>7221</v>
      </c>
      <c r="P2498" t="s">
        <v>35</v>
      </c>
      <c r="Q2498" t="s">
        <v>36</v>
      </c>
      <c r="R2498" t="s">
        <v>3875</v>
      </c>
      <c r="S2498">
        <v>519.66</v>
      </c>
      <c r="T2498">
        <v>3</v>
      </c>
      <c r="U2498">
        <v>0</v>
      </c>
      <c r="V2498">
        <v>72.72</v>
      </c>
      <c r="W2498">
        <v>113.631</v>
      </c>
      <c r="X2498" t="s">
        <v>104</v>
      </c>
    </row>
    <row r="2499" spans="1:24" ht="14.4" x14ac:dyDescent="0.3">
      <c r="A2499">
        <v>28577</v>
      </c>
      <c r="B2499" t="s">
        <v>8099</v>
      </c>
      <c r="C2499" s="1">
        <v>41578</v>
      </c>
      <c r="D2499" s="1">
        <v>41583</v>
      </c>
      <c r="E2499" t="s">
        <v>96</v>
      </c>
      <c r="F2499" t="s">
        <v>4131</v>
      </c>
      <c r="G2499" t="s">
        <v>4132</v>
      </c>
      <c r="H2499" t="s">
        <v>43</v>
      </c>
      <c r="I2499" t="s">
        <v>8100</v>
      </c>
      <c r="J2499" t="s">
        <v>671</v>
      </c>
      <c r="K2499" t="s">
        <v>8101</v>
      </c>
      <c r="M2499" t="s">
        <v>47</v>
      </c>
      <c r="N2499" t="s">
        <v>48</v>
      </c>
      <c r="O2499" t="s">
        <v>1067</v>
      </c>
      <c r="P2499" t="s">
        <v>50</v>
      </c>
      <c r="Q2499" t="s">
        <v>51</v>
      </c>
      <c r="R2499" t="s">
        <v>1068</v>
      </c>
      <c r="S2499">
        <v>1142.0640000000001</v>
      </c>
      <c r="T2499">
        <v>3</v>
      </c>
      <c r="U2499">
        <v>0.2</v>
      </c>
      <c r="V2499">
        <v>57.024000000000001</v>
      </c>
      <c r="W2499">
        <v>113.51</v>
      </c>
      <c r="X2499" t="s">
        <v>104</v>
      </c>
    </row>
    <row r="2500" spans="1:24" ht="14.4" x14ac:dyDescent="0.3">
      <c r="A2500">
        <v>45911</v>
      </c>
      <c r="B2500" t="s">
        <v>8102</v>
      </c>
      <c r="C2500" s="1">
        <v>41563</v>
      </c>
      <c r="D2500" s="1">
        <v>41569</v>
      </c>
      <c r="E2500" t="s">
        <v>96</v>
      </c>
      <c r="F2500" t="s">
        <v>8103</v>
      </c>
      <c r="G2500" t="s">
        <v>2191</v>
      </c>
      <c r="H2500" t="s">
        <v>66</v>
      </c>
      <c r="I2500" t="s">
        <v>2438</v>
      </c>
      <c r="J2500" t="s">
        <v>2438</v>
      </c>
      <c r="K2500" t="s">
        <v>209</v>
      </c>
      <c r="M2500" t="s">
        <v>145</v>
      </c>
      <c r="N2500" t="s">
        <v>145</v>
      </c>
      <c r="O2500" t="s">
        <v>8104</v>
      </c>
      <c r="P2500" t="s">
        <v>112</v>
      </c>
      <c r="Q2500" t="s">
        <v>165</v>
      </c>
      <c r="R2500" t="s">
        <v>4122</v>
      </c>
      <c r="S2500">
        <v>1140.3</v>
      </c>
      <c r="T2500">
        <v>2</v>
      </c>
      <c r="U2500">
        <v>0</v>
      </c>
      <c r="V2500">
        <v>319.26</v>
      </c>
      <c r="W2500">
        <v>113.5</v>
      </c>
      <c r="X2500" t="s">
        <v>62</v>
      </c>
    </row>
    <row r="2501" spans="1:24" ht="14.4" x14ac:dyDescent="0.3">
      <c r="A2501">
        <v>39204</v>
      </c>
      <c r="B2501" t="s">
        <v>8105</v>
      </c>
      <c r="C2501" s="1">
        <v>41486</v>
      </c>
      <c r="D2501" s="1">
        <v>41489</v>
      </c>
      <c r="E2501" t="s">
        <v>54</v>
      </c>
      <c r="F2501" t="s">
        <v>8106</v>
      </c>
      <c r="G2501" t="s">
        <v>8107</v>
      </c>
      <c r="H2501" t="s">
        <v>43</v>
      </c>
      <c r="I2501" t="s">
        <v>1282</v>
      </c>
      <c r="J2501" t="s">
        <v>109</v>
      </c>
      <c r="K2501" t="s">
        <v>31</v>
      </c>
      <c r="L2501">
        <v>94122</v>
      </c>
      <c r="M2501" t="s">
        <v>32</v>
      </c>
      <c r="N2501" t="s">
        <v>110</v>
      </c>
      <c r="O2501" t="s">
        <v>3531</v>
      </c>
      <c r="P2501" t="s">
        <v>112</v>
      </c>
      <c r="Q2501" t="s">
        <v>165</v>
      </c>
      <c r="R2501" t="s">
        <v>3532</v>
      </c>
      <c r="S2501">
        <v>715.64</v>
      </c>
      <c r="T2501">
        <v>2</v>
      </c>
      <c r="U2501">
        <v>0</v>
      </c>
      <c r="V2501">
        <v>178.91</v>
      </c>
      <c r="W2501">
        <v>113.49</v>
      </c>
      <c r="X2501" t="s">
        <v>62</v>
      </c>
    </row>
    <row r="2502" spans="1:24" ht="14.4" x14ac:dyDescent="0.3">
      <c r="A2502">
        <v>28157</v>
      </c>
      <c r="B2502" t="s">
        <v>8108</v>
      </c>
      <c r="C2502" s="1">
        <v>40704</v>
      </c>
      <c r="D2502" s="1">
        <v>40707</v>
      </c>
      <c r="E2502" t="s">
        <v>54</v>
      </c>
      <c r="F2502" t="s">
        <v>3439</v>
      </c>
      <c r="G2502" t="s">
        <v>3440</v>
      </c>
      <c r="H2502" t="s">
        <v>43</v>
      </c>
      <c r="I2502" t="s">
        <v>1595</v>
      </c>
      <c r="J2502" t="s">
        <v>1596</v>
      </c>
      <c r="K2502" t="s">
        <v>1597</v>
      </c>
      <c r="M2502" t="s">
        <v>47</v>
      </c>
      <c r="N2502" t="s">
        <v>348</v>
      </c>
      <c r="O2502" t="s">
        <v>8109</v>
      </c>
      <c r="P2502" t="s">
        <v>50</v>
      </c>
      <c r="Q2502" t="s">
        <v>363</v>
      </c>
      <c r="R2502" t="s">
        <v>2731</v>
      </c>
      <c r="S2502">
        <v>314.00459999999998</v>
      </c>
      <c r="T2502">
        <v>3</v>
      </c>
      <c r="U2502">
        <v>0.37</v>
      </c>
      <c r="V2502">
        <v>39.864600000000003</v>
      </c>
      <c r="W2502">
        <v>113.45</v>
      </c>
      <c r="X2502" t="s">
        <v>38</v>
      </c>
    </row>
    <row r="2503" spans="1:24" ht="14.4" x14ac:dyDescent="0.3">
      <c r="A2503">
        <v>28513</v>
      </c>
      <c r="B2503" t="s">
        <v>8110</v>
      </c>
      <c r="C2503" s="1">
        <v>40774</v>
      </c>
      <c r="D2503" s="1">
        <v>40774</v>
      </c>
      <c r="E2503" t="s">
        <v>25</v>
      </c>
      <c r="F2503" t="s">
        <v>3461</v>
      </c>
      <c r="G2503" t="s">
        <v>3462</v>
      </c>
      <c r="H2503" t="s">
        <v>43</v>
      </c>
      <c r="I2503" t="s">
        <v>4810</v>
      </c>
      <c r="J2503" t="s">
        <v>58</v>
      </c>
      <c r="K2503" t="s">
        <v>46</v>
      </c>
      <c r="M2503" t="s">
        <v>47</v>
      </c>
      <c r="N2503" t="s">
        <v>48</v>
      </c>
      <c r="O2503" t="s">
        <v>8111</v>
      </c>
      <c r="P2503" t="s">
        <v>35</v>
      </c>
      <c r="Q2503" t="s">
        <v>60</v>
      </c>
      <c r="R2503" t="s">
        <v>8112</v>
      </c>
      <c r="S2503">
        <v>359.23500000000001</v>
      </c>
      <c r="T2503">
        <v>5</v>
      </c>
      <c r="U2503">
        <v>0.1</v>
      </c>
      <c r="V2503">
        <v>11.835000000000001</v>
      </c>
      <c r="W2503">
        <v>113.45</v>
      </c>
      <c r="X2503" t="s">
        <v>104</v>
      </c>
    </row>
    <row r="2504" spans="1:24" ht="14.4" x14ac:dyDescent="0.3">
      <c r="A2504">
        <v>36363</v>
      </c>
      <c r="B2504" t="s">
        <v>8113</v>
      </c>
      <c r="C2504" s="1">
        <v>41974</v>
      </c>
      <c r="D2504" s="1">
        <v>41981</v>
      </c>
      <c r="E2504" t="s">
        <v>96</v>
      </c>
      <c r="F2504" t="s">
        <v>1237</v>
      </c>
      <c r="G2504" t="s">
        <v>1238</v>
      </c>
      <c r="H2504" t="s">
        <v>28</v>
      </c>
      <c r="I2504" t="s">
        <v>329</v>
      </c>
      <c r="J2504" t="s">
        <v>120</v>
      </c>
      <c r="K2504" t="s">
        <v>31</v>
      </c>
      <c r="L2504">
        <v>27217</v>
      </c>
      <c r="M2504" t="s">
        <v>32</v>
      </c>
      <c r="N2504" t="s">
        <v>121</v>
      </c>
      <c r="O2504" t="s">
        <v>138</v>
      </c>
      <c r="P2504" t="s">
        <v>50</v>
      </c>
      <c r="Q2504" t="s">
        <v>102</v>
      </c>
      <c r="R2504" t="s">
        <v>3420</v>
      </c>
      <c r="S2504">
        <v>1781.682</v>
      </c>
      <c r="T2504">
        <v>7</v>
      </c>
      <c r="U2504">
        <v>0.4</v>
      </c>
      <c r="V2504">
        <v>-653.28340000000003</v>
      </c>
      <c r="W2504">
        <v>113.45</v>
      </c>
      <c r="X2504" t="s">
        <v>62</v>
      </c>
    </row>
    <row r="2505" spans="1:24" ht="14.4" x14ac:dyDescent="0.3">
      <c r="A2505">
        <v>13725</v>
      </c>
      <c r="B2505" t="s">
        <v>8114</v>
      </c>
      <c r="C2505" s="1">
        <v>41624</v>
      </c>
      <c r="D2505" s="1">
        <v>41627</v>
      </c>
      <c r="E2505" t="s">
        <v>54</v>
      </c>
      <c r="F2505" t="s">
        <v>6942</v>
      </c>
      <c r="G2505" t="s">
        <v>6943</v>
      </c>
      <c r="H2505" t="s">
        <v>28</v>
      </c>
      <c r="I2505" t="s">
        <v>67</v>
      </c>
      <c r="J2505" t="s">
        <v>67</v>
      </c>
      <c r="K2505" t="s">
        <v>68</v>
      </c>
      <c r="M2505" t="s">
        <v>69</v>
      </c>
      <c r="N2505" t="s">
        <v>70</v>
      </c>
      <c r="O2505" t="s">
        <v>8115</v>
      </c>
      <c r="P2505" t="s">
        <v>112</v>
      </c>
      <c r="Q2505" t="s">
        <v>5048</v>
      </c>
      <c r="R2505" t="s">
        <v>8116</v>
      </c>
      <c r="S2505">
        <v>307.15199999999999</v>
      </c>
      <c r="T2505">
        <v>6</v>
      </c>
      <c r="U2505">
        <v>0.1</v>
      </c>
      <c r="V2505">
        <v>-30.888000000000002</v>
      </c>
      <c r="W2505">
        <v>113.42</v>
      </c>
      <c r="X2505" t="s">
        <v>38</v>
      </c>
    </row>
    <row r="2506" spans="1:24" ht="14.4" x14ac:dyDescent="0.3">
      <c r="A2506">
        <v>29545</v>
      </c>
      <c r="B2506" t="s">
        <v>8117</v>
      </c>
      <c r="C2506" s="1">
        <v>41949</v>
      </c>
      <c r="D2506" s="1">
        <v>41954</v>
      </c>
      <c r="E2506" t="s">
        <v>96</v>
      </c>
      <c r="F2506" t="s">
        <v>2190</v>
      </c>
      <c r="G2506" t="s">
        <v>2191</v>
      </c>
      <c r="H2506" t="s">
        <v>66</v>
      </c>
      <c r="I2506" t="s">
        <v>2627</v>
      </c>
      <c r="J2506" t="s">
        <v>1582</v>
      </c>
      <c r="K2506" t="s">
        <v>275</v>
      </c>
      <c r="M2506" t="s">
        <v>47</v>
      </c>
      <c r="N2506" t="s">
        <v>137</v>
      </c>
      <c r="O2506" t="s">
        <v>8118</v>
      </c>
      <c r="P2506" t="s">
        <v>112</v>
      </c>
      <c r="Q2506" t="s">
        <v>165</v>
      </c>
      <c r="R2506" t="s">
        <v>2496</v>
      </c>
      <c r="S2506">
        <v>2080.3200000000002</v>
      </c>
      <c r="T2506">
        <v>4</v>
      </c>
      <c r="U2506">
        <v>0</v>
      </c>
      <c r="V2506">
        <v>603.24</v>
      </c>
      <c r="W2506">
        <v>113.36</v>
      </c>
      <c r="X2506" t="s">
        <v>62</v>
      </c>
    </row>
    <row r="2507" spans="1:24" ht="14.4" x14ac:dyDescent="0.3">
      <c r="A2507">
        <v>16854</v>
      </c>
      <c r="B2507" t="s">
        <v>8119</v>
      </c>
      <c r="C2507" s="1">
        <v>41162</v>
      </c>
      <c r="D2507" s="1">
        <v>41167</v>
      </c>
      <c r="E2507" t="s">
        <v>96</v>
      </c>
      <c r="F2507" t="s">
        <v>260</v>
      </c>
      <c r="G2507" t="s">
        <v>261</v>
      </c>
      <c r="H2507" t="s">
        <v>28</v>
      </c>
      <c r="I2507" t="s">
        <v>7303</v>
      </c>
      <c r="J2507" t="s">
        <v>230</v>
      </c>
      <c r="K2507" t="s">
        <v>231</v>
      </c>
      <c r="M2507" t="s">
        <v>69</v>
      </c>
      <c r="N2507" t="s">
        <v>232</v>
      </c>
      <c r="O2507" t="s">
        <v>6094</v>
      </c>
      <c r="P2507" t="s">
        <v>35</v>
      </c>
      <c r="Q2507" t="s">
        <v>60</v>
      </c>
      <c r="R2507" t="s">
        <v>7329</v>
      </c>
      <c r="S2507">
        <v>682.5</v>
      </c>
      <c r="T2507">
        <v>5</v>
      </c>
      <c r="U2507">
        <v>0</v>
      </c>
      <c r="V2507">
        <v>197.85</v>
      </c>
      <c r="W2507">
        <v>113.33</v>
      </c>
      <c r="X2507" t="s">
        <v>104</v>
      </c>
    </row>
    <row r="2508" spans="1:24" ht="14.4" x14ac:dyDescent="0.3">
      <c r="A2508">
        <v>7939</v>
      </c>
      <c r="B2508" t="s">
        <v>8120</v>
      </c>
      <c r="C2508" s="1">
        <v>41922</v>
      </c>
      <c r="D2508" s="1">
        <v>41925</v>
      </c>
      <c r="E2508" t="s">
        <v>54</v>
      </c>
      <c r="F2508" t="s">
        <v>1017</v>
      </c>
      <c r="G2508" t="s">
        <v>1018</v>
      </c>
      <c r="H2508" t="s">
        <v>28</v>
      </c>
      <c r="I2508" t="s">
        <v>1507</v>
      </c>
      <c r="J2508" t="s">
        <v>1507</v>
      </c>
      <c r="K2508" t="s">
        <v>540</v>
      </c>
      <c r="M2508" t="s">
        <v>154</v>
      </c>
      <c r="N2508" t="s">
        <v>70</v>
      </c>
      <c r="O2508" t="s">
        <v>4893</v>
      </c>
      <c r="P2508" t="s">
        <v>50</v>
      </c>
      <c r="Q2508" t="s">
        <v>51</v>
      </c>
      <c r="R2508" t="s">
        <v>8121</v>
      </c>
      <c r="S2508">
        <v>640.08000000000004</v>
      </c>
      <c r="T2508">
        <v>7</v>
      </c>
      <c r="U2508">
        <v>0</v>
      </c>
      <c r="V2508">
        <v>185.5</v>
      </c>
      <c r="W2508">
        <v>113.32899999999999</v>
      </c>
      <c r="X2508" t="s">
        <v>62</v>
      </c>
    </row>
    <row r="2509" spans="1:24" ht="14.4" x14ac:dyDescent="0.3">
      <c r="A2509">
        <v>27280</v>
      </c>
      <c r="B2509" t="s">
        <v>8122</v>
      </c>
      <c r="C2509" s="1">
        <v>41281</v>
      </c>
      <c r="D2509" s="1">
        <v>41285</v>
      </c>
      <c r="E2509" t="s">
        <v>96</v>
      </c>
      <c r="F2509" t="s">
        <v>5128</v>
      </c>
      <c r="G2509" t="s">
        <v>1735</v>
      </c>
      <c r="H2509" t="s">
        <v>28</v>
      </c>
      <c r="I2509" t="s">
        <v>57</v>
      </c>
      <c r="J2509" t="s">
        <v>58</v>
      </c>
      <c r="K2509" t="s">
        <v>46</v>
      </c>
      <c r="M2509" t="s">
        <v>47</v>
      </c>
      <c r="N2509" t="s">
        <v>48</v>
      </c>
      <c r="O2509" t="s">
        <v>7344</v>
      </c>
      <c r="P2509" t="s">
        <v>112</v>
      </c>
      <c r="Q2509" t="s">
        <v>795</v>
      </c>
      <c r="R2509" t="s">
        <v>7345</v>
      </c>
      <c r="S2509">
        <v>1603.3140000000001</v>
      </c>
      <c r="T2509">
        <v>9</v>
      </c>
      <c r="U2509">
        <v>0.1</v>
      </c>
      <c r="V2509">
        <v>142.34399999999999</v>
      </c>
      <c r="W2509">
        <v>113.3</v>
      </c>
      <c r="X2509" t="s">
        <v>62</v>
      </c>
    </row>
    <row r="2510" spans="1:24" ht="14.4" x14ac:dyDescent="0.3">
      <c r="A2510">
        <v>10232</v>
      </c>
      <c r="B2510" t="s">
        <v>8123</v>
      </c>
      <c r="C2510" s="1">
        <v>41166</v>
      </c>
      <c r="D2510" s="1">
        <v>41171</v>
      </c>
      <c r="E2510" t="s">
        <v>96</v>
      </c>
      <c r="F2510" t="s">
        <v>2529</v>
      </c>
      <c r="G2510" t="s">
        <v>2530</v>
      </c>
      <c r="H2510" t="s">
        <v>28</v>
      </c>
      <c r="I2510" t="s">
        <v>7616</v>
      </c>
      <c r="J2510" t="s">
        <v>3546</v>
      </c>
      <c r="K2510" t="s">
        <v>153</v>
      </c>
      <c r="M2510" t="s">
        <v>154</v>
      </c>
      <c r="N2510" t="s">
        <v>121</v>
      </c>
      <c r="O2510" t="s">
        <v>8124</v>
      </c>
      <c r="P2510" t="s">
        <v>112</v>
      </c>
      <c r="Q2510" t="s">
        <v>165</v>
      </c>
      <c r="R2510" t="s">
        <v>1539</v>
      </c>
      <c r="S2510">
        <v>911.32799999999997</v>
      </c>
      <c r="T2510">
        <v>6</v>
      </c>
      <c r="U2510">
        <v>0.6</v>
      </c>
      <c r="V2510">
        <v>-615.19200000000001</v>
      </c>
      <c r="W2510">
        <v>113.259</v>
      </c>
      <c r="X2510" t="s">
        <v>62</v>
      </c>
    </row>
    <row r="2511" spans="1:24" ht="14.4" x14ac:dyDescent="0.3">
      <c r="A2511">
        <v>21876</v>
      </c>
      <c r="B2511" t="s">
        <v>8125</v>
      </c>
      <c r="C2511" s="1">
        <v>41880</v>
      </c>
      <c r="D2511" s="1">
        <v>41885</v>
      </c>
      <c r="E2511" t="s">
        <v>96</v>
      </c>
      <c r="F2511" t="s">
        <v>442</v>
      </c>
      <c r="G2511" t="s">
        <v>443</v>
      </c>
      <c r="H2511" t="s">
        <v>43</v>
      </c>
      <c r="I2511" t="s">
        <v>670</v>
      </c>
      <c r="J2511" t="s">
        <v>671</v>
      </c>
      <c r="K2511" t="s">
        <v>672</v>
      </c>
      <c r="M2511" t="s">
        <v>47</v>
      </c>
      <c r="N2511" t="s">
        <v>348</v>
      </c>
      <c r="O2511" t="s">
        <v>2239</v>
      </c>
      <c r="P2511" t="s">
        <v>112</v>
      </c>
      <c r="Q2511" t="s">
        <v>165</v>
      </c>
      <c r="R2511" t="s">
        <v>1572</v>
      </c>
      <c r="S2511">
        <v>1274.3625</v>
      </c>
      <c r="T2511">
        <v>5</v>
      </c>
      <c r="U2511">
        <v>0.15</v>
      </c>
      <c r="V2511">
        <v>314.8125</v>
      </c>
      <c r="W2511">
        <v>113.16</v>
      </c>
      <c r="X2511" t="s">
        <v>62</v>
      </c>
    </row>
    <row r="2512" spans="1:24" ht="14.4" x14ac:dyDescent="0.3">
      <c r="A2512">
        <v>19052</v>
      </c>
      <c r="B2512" t="s">
        <v>1988</v>
      </c>
      <c r="C2512" s="1">
        <v>41939</v>
      </c>
      <c r="D2512" s="1">
        <v>41941</v>
      </c>
      <c r="E2512" t="s">
        <v>54</v>
      </c>
      <c r="F2512" t="s">
        <v>5707</v>
      </c>
      <c r="G2512" t="s">
        <v>5708</v>
      </c>
      <c r="H2512" t="s">
        <v>28</v>
      </c>
      <c r="I2512" t="s">
        <v>2070</v>
      </c>
      <c r="J2512" t="s">
        <v>1364</v>
      </c>
      <c r="K2512" t="s">
        <v>172</v>
      </c>
      <c r="M2512" t="s">
        <v>69</v>
      </c>
      <c r="N2512" t="s">
        <v>70</v>
      </c>
      <c r="O2512" t="s">
        <v>8126</v>
      </c>
      <c r="P2512" t="s">
        <v>35</v>
      </c>
      <c r="Q2512" t="s">
        <v>79</v>
      </c>
      <c r="R2512" t="s">
        <v>7400</v>
      </c>
      <c r="S2512">
        <v>444.54149999999998</v>
      </c>
      <c r="T2512">
        <v>3</v>
      </c>
      <c r="U2512">
        <v>0.15</v>
      </c>
      <c r="V2512">
        <v>135.9315</v>
      </c>
      <c r="W2512">
        <v>113.12</v>
      </c>
      <c r="X2512" t="s">
        <v>38</v>
      </c>
    </row>
    <row r="2513" spans="1:24" ht="14.4" x14ac:dyDescent="0.3">
      <c r="A2513">
        <v>4025</v>
      </c>
      <c r="B2513" t="s">
        <v>8127</v>
      </c>
      <c r="C2513" s="1">
        <v>41376</v>
      </c>
      <c r="D2513" s="1">
        <v>41378</v>
      </c>
      <c r="E2513" t="s">
        <v>54</v>
      </c>
      <c r="F2513" t="s">
        <v>2594</v>
      </c>
      <c r="G2513" t="s">
        <v>2595</v>
      </c>
      <c r="H2513" t="s">
        <v>28</v>
      </c>
      <c r="I2513" t="s">
        <v>5655</v>
      </c>
      <c r="J2513" t="s">
        <v>5656</v>
      </c>
      <c r="K2513" t="s">
        <v>1603</v>
      </c>
      <c r="M2513" t="s">
        <v>154</v>
      </c>
      <c r="N2513" t="s">
        <v>283</v>
      </c>
      <c r="O2513" t="s">
        <v>8128</v>
      </c>
      <c r="P2513" t="s">
        <v>35</v>
      </c>
      <c r="Q2513" t="s">
        <v>292</v>
      </c>
      <c r="R2513" t="s">
        <v>5212</v>
      </c>
      <c r="S2513">
        <v>459.52</v>
      </c>
      <c r="T2513">
        <v>4</v>
      </c>
      <c r="U2513">
        <v>0</v>
      </c>
      <c r="V2513">
        <v>220.56</v>
      </c>
      <c r="W2513">
        <v>113.1</v>
      </c>
      <c r="X2513" t="s">
        <v>104</v>
      </c>
    </row>
    <row r="2514" spans="1:24" ht="14.4" x14ac:dyDescent="0.3">
      <c r="A2514">
        <v>6470</v>
      </c>
      <c r="B2514" t="s">
        <v>8129</v>
      </c>
      <c r="C2514" s="1">
        <v>40707</v>
      </c>
      <c r="D2514" s="1">
        <v>40712</v>
      </c>
      <c r="E2514" t="s">
        <v>96</v>
      </c>
      <c r="F2514" t="s">
        <v>1606</v>
      </c>
      <c r="G2514" t="s">
        <v>1607</v>
      </c>
      <c r="H2514" t="s">
        <v>28</v>
      </c>
      <c r="I2514" t="s">
        <v>4509</v>
      </c>
      <c r="J2514" t="s">
        <v>4510</v>
      </c>
      <c r="K2514" t="s">
        <v>1603</v>
      </c>
      <c r="M2514" t="s">
        <v>154</v>
      </c>
      <c r="N2514" t="s">
        <v>283</v>
      </c>
      <c r="O2514" t="s">
        <v>8130</v>
      </c>
      <c r="P2514" t="s">
        <v>35</v>
      </c>
      <c r="Q2514" t="s">
        <v>79</v>
      </c>
      <c r="R2514" t="s">
        <v>638</v>
      </c>
      <c r="S2514">
        <v>1512.2095200000001</v>
      </c>
      <c r="T2514">
        <v>6</v>
      </c>
      <c r="U2514">
        <v>2E-3</v>
      </c>
      <c r="V2514">
        <v>102.92952</v>
      </c>
      <c r="W2514">
        <v>113.03</v>
      </c>
      <c r="X2514" t="s">
        <v>62</v>
      </c>
    </row>
    <row r="2515" spans="1:24" ht="14.4" x14ac:dyDescent="0.3">
      <c r="A2515">
        <v>24938</v>
      </c>
      <c r="B2515" t="s">
        <v>8131</v>
      </c>
      <c r="C2515" s="1">
        <v>40590</v>
      </c>
      <c r="D2515" s="1">
        <v>40595</v>
      </c>
      <c r="E2515" t="s">
        <v>96</v>
      </c>
      <c r="F2515" t="s">
        <v>3355</v>
      </c>
      <c r="G2515" t="s">
        <v>3356</v>
      </c>
      <c r="H2515" t="s">
        <v>66</v>
      </c>
      <c r="I2515" t="s">
        <v>2021</v>
      </c>
      <c r="J2515" t="s">
        <v>1582</v>
      </c>
      <c r="K2515" t="s">
        <v>275</v>
      </c>
      <c r="M2515" t="s">
        <v>47</v>
      </c>
      <c r="N2515" t="s">
        <v>137</v>
      </c>
      <c r="O2515" t="s">
        <v>8132</v>
      </c>
      <c r="P2515" t="s">
        <v>35</v>
      </c>
      <c r="Q2515" t="s">
        <v>292</v>
      </c>
      <c r="R2515" t="s">
        <v>8133</v>
      </c>
      <c r="S2515">
        <v>1210.8599999999999</v>
      </c>
      <c r="T2515">
        <v>7</v>
      </c>
      <c r="U2515">
        <v>0</v>
      </c>
      <c r="V2515">
        <v>423.78</v>
      </c>
      <c r="W2515">
        <v>113.03</v>
      </c>
      <c r="X2515" t="s">
        <v>62</v>
      </c>
    </row>
    <row r="2516" spans="1:24" ht="14.4" x14ac:dyDescent="0.3">
      <c r="A2516">
        <v>35967</v>
      </c>
      <c r="B2516" t="s">
        <v>8134</v>
      </c>
      <c r="C2516" s="1">
        <v>41766</v>
      </c>
      <c r="D2516" s="1">
        <v>41771</v>
      </c>
      <c r="E2516" t="s">
        <v>96</v>
      </c>
      <c r="F2516" t="s">
        <v>3815</v>
      </c>
      <c r="G2516" t="s">
        <v>3816</v>
      </c>
      <c r="H2516" t="s">
        <v>43</v>
      </c>
      <c r="I2516" t="s">
        <v>3208</v>
      </c>
      <c r="J2516" t="s">
        <v>298</v>
      </c>
      <c r="K2516" t="s">
        <v>31</v>
      </c>
      <c r="L2516">
        <v>76106</v>
      </c>
      <c r="M2516" t="s">
        <v>32</v>
      </c>
      <c r="N2516" t="s">
        <v>70</v>
      </c>
      <c r="O2516" t="s">
        <v>8135</v>
      </c>
      <c r="P2516" t="s">
        <v>112</v>
      </c>
      <c r="Q2516" t="s">
        <v>795</v>
      </c>
      <c r="R2516" t="s">
        <v>8136</v>
      </c>
      <c r="S2516">
        <v>772.68</v>
      </c>
      <c r="T2516">
        <v>5</v>
      </c>
      <c r="U2516">
        <v>0.2</v>
      </c>
      <c r="V2516">
        <v>-57.951000000000001</v>
      </c>
      <c r="W2516">
        <v>113.03</v>
      </c>
      <c r="X2516" t="s">
        <v>104</v>
      </c>
    </row>
    <row r="2517" spans="1:24" ht="14.4" x14ac:dyDescent="0.3">
      <c r="A2517">
        <v>1900</v>
      </c>
      <c r="B2517" t="s">
        <v>1489</v>
      </c>
      <c r="C2517" s="1">
        <v>41990</v>
      </c>
      <c r="D2517" s="1">
        <v>41992</v>
      </c>
      <c r="E2517" t="s">
        <v>54</v>
      </c>
      <c r="F2517" t="s">
        <v>1490</v>
      </c>
      <c r="G2517" t="s">
        <v>1491</v>
      </c>
      <c r="H2517" t="s">
        <v>43</v>
      </c>
      <c r="I2517" t="s">
        <v>1492</v>
      </c>
      <c r="J2517" t="s">
        <v>1492</v>
      </c>
      <c r="K2517" t="s">
        <v>540</v>
      </c>
      <c r="M2517" t="s">
        <v>154</v>
      </c>
      <c r="N2517" t="s">
        <v>70</v>
      </c>
      <c r="O2517" t="s">
        <v>6436</v>
      </c>
      <c r="P2517" t="s">
        <v>50</v>
      </c>
      <c r="Q2517" t="s">
        <v>363</v>
      </c>
      <c r="R2517" t="s">
        <v>4669</v>
      </c>
      <c r="S2517">
        <v>275.52</v>
      </c>
      <c r="T2517">
        <v>1</v>
      </c>
      <c r="U2517">
        <v>0</v>
      </c>
      <c r="V2517">
        <v>49.58</v>
      </c>
      <c r="W2517">
        <v>113.009</v>
      </c>
      <c r="X2517" t="s">
        <v>38</v>
      </c>
    </row>
    <row r="2518" spans="1:24" ht="14.4" x14ac:dyDescent="0.3">
      <c r="A2518">
        <v>15808</v>
      </c>
      <c r="B2518" t="s">
        <v>8137</v>
      </c>
      <c r="C2518" s="1">
        <v>41982</v>
      </c>
      <c r="D2518" s="1">
        <v>41986</v>
      </c>
      <c r="E2518" t="s">
        <v>96</v>
      </c>
      <c r="F2518" t="s">
        <v>55</v>
      </c>
      <c r="G2518" t="s">
        <v>56</v>
      </c>
      <c r="H2518" t="s">
        <v>28</v>
      </c>
      <c r="I2518" t="s">
        <v>170</v>
      </c>
      <c r="J2518" t="s">
        <v>171</v>
      </c>
      <c r="K2518" t="s">
        <v>172</v>
      </c>
      <c r="M2518" t="s">
        <v>69</v>
      </c>
      <c r="N2518" t="s">
        <v>70</v>
      </c>
      <c r="O2518" t="s">
        <v>2407</v>
      </c>
      <c r="P2518" t="s">
        <v>50</v>
      </c>
      <c r="Q2518" t="s">
        <v>363</v>
      </c>
      <c r="R2518" t="s">
        <v>2408</v>
      </c>
      <c r="S2518">
        <v>1052.433</v>
      </c>
      <c r="T2518">
        <v>3</v>
      </c>
      <c r="U2518">
        <v>0.1</v>
      </c>
      <c r="V2518">
        <v>-81.927000000000007</v>
      </c>
      <c r="W2518">
        <v>112.98</v>
      </c>
      <c r="X2518" t="s">
        <v>104</v>
      </c>
    </row>
    <row r="2519" spans="1:24" ht="14.4" x14ac:dyDescent="0.3">
      <c r="A2519">
        <v>20118</v>
      </c>
      <c r="B2519" t="s">
        <v>8138</v>
      </c>
      <c r="C2519" s="1">
        <v>41165</v>
      </c>
      <c r="D2519" s="1">
        <v>41167</v>
      </c>
      <c r="E2519" t="s">
        <v>54</v>
      </c>
      <c r="F2519" t="s">
        <v>2029</v>
      </c>
      <c r="G2519" t="s">
        <v>2030</v>
      </c>
      <c r="H2519" t="s">
        <v>28</v>
      </c>
      <c r="I2519" t="s">
        <v>7070</v>
      </c>
      <c r="J2519" t="s">
        <v>336</v>
      </c>
      <c r="K2519" t="s">
        <v>231</v>
      </c>
      <c r="M2519" t="s">
        <v>69</v>
      </c>
      <c r="N2519" t="s">
        <v>232</v>
      </c>
      <c r="O2519" t="s">
        <v>8139</v>
      </c>
      <c r="P2519" t="s">
        <v>50</v>
      </c>
      <c r="Q2519" t="s">
        <v>4238</v>
      </c>
      <c r="R2519" t="s">
        <v>8140</v>
      </c>
      <c r="S2519">
        <v>274.995</v>
      </c>
      <c r="T2519">
        <v>9</v>
      </c>
      <c r="U2519">
        <v>0.3</v>
      </c>
      <c r="V2519">
        <v>3.915</v>
      </c>
      <c r="W2519">
        <v>112.98</v>
      </c>
      <c r="X2519" t="s">
        <v>38</v>
      </c>
    </row>
    <row r="2520" spans="1:24" ht="14.4" x14ac:dyDescent="0.3">
      <c r="A2520">
        <v>38942</v>
      </c>
      <c r="B2520" t="s">
        <v>8141</v>
      </c>
      <c r="C2520" s="1">
        <v>41004</v>
      </c>
      <c r="D2520" s="1">
        <v>41010</v>
      </c>
      <c r="E2520" t="s">
        <v>96</v>
      </c>
      <c r="F2520" t="s">
        <v>1299</v>
      </c>
      <c r="G2520" t="s">
        <v>1300</v>
      </c>
      <c r="H2520" t="s">
        <v>43</v>
      </c>
      <c r="I2520" t="s">
        <v>267</v>
      </c>
      <c r="J2520" t="s">
        <v>109</v>
      </c>
      <c r="K2520" t="s">
        <v>31</v>
      </c>
      <c r="L2520">
        <v>90036</v>
      </c>
      <c r="M2520" t="s">
        <v>32</v>
      </c>
      <c r="N2520" t="s">
        <v>110</v>
      </c>
      <c r="O2520" t="s">
        <v>4281</v>
      </c>
      <c r="P2520" t="s">
        <v>50</v>
      </c>
      <c r="Q2520" t="s">
        <v>51</v>
      </c>
      <c r="R2520" t="s">
        <v>4282</v>
      </c>
      <c r="S2520">
        <v>892.22400000000005</v>
      </c>
      <c r="T2520">
        <v>3</v>
      </c>
      <c r="U2520">
        <v>0.2</v>
      </c>
      <c r="V2520">
        <v>89.222399999999993</v>
      </c>
      <c r="W2520">
        <v>112.94</v>
      </c>
      <c r="X2520" t="s">
        <v>115</v>
      </c>
    </row>
    <row r="2521" spans="1:24" ht="14.4" x14ac:dyDescent="0.3">
      <c r="A2521">
        <v>14676</v>
      </c>
      <c r="B2521" t="s">
        <v>8142</v>
      </c>
      <c r="C2521" s="1">
        <v>41246</v>
      </c>
      <c r="D2521" s="1">
        <v>41250</v>
      </c>
      <c r="E2521" t="s">
        <v>96</v>
      </c>
      <c r="F2521" t="s">
        <v>2621</v>
      </c>
      <c r="G2521" t="s">
        <v>2622</v>
      </c>
      <c r="H2521" t="s">
        <v>43</v>
      </c>
      <c r="I2521" t="s">
        <v>6540</v>
      </c>
      <c r="J2521" t="s">
        <v>801</v>
      </c>
      <c r="K2521" t="s">
        <v>172</v>
      </c>
      <c r="M2521" t="s">
        <v>69</v>
      </c>
      <c r="N2521" t="s">
        <v>70</v>
      </c>
      <c r="O2521" t="s">
        <v>4854</v>
      </c>
      <c r="P2521" t="s">
        <v>50</v>
      </c>
      <c r="Q2521" t="s">
        <v>363</v>
      </c>
      <c r="R2521" t="s">
        <v>2906</v>
      </c>
      <c r="S2521">
        <v>985.82399999999996</v>
      </c>
      <c r="T2521">
        <v>6</v>
      </c>
      <c r="U2521">
        <v>0.6</v>
      </c>
      <c r="V2521">
        <v>-419.07600000000002</v>
      </c>
      <c r="W2521">
        <v>112.85</v>
      </c>
      <c r="X2521" t="s">
        <v>104</v>
      </c>
    </row>
    <row r="2522" spans="1:24" ht="14.4" x14ac:dyDescent="0.3">
      <c r="A2522">
        <v>29827</v>
      </c>
      <c r="B2522" t="s">
        <v>8143</v>
      </c>
      <c r="C2522" s="1">
        <v>41953</v>
      </c>
      <c r="D2522" s="1">
        <v>41958</v>
      </c>
      <c r="E2522" t="s">
        <v>96</v>
      </c>
      <c r="F2522" t="s">
        <v>8144</v>
      </c>
      <c r="G2522" t="s">
        <v>8145</v>
      </c>
      <c r="H2522" t="s">
        <v>28</v>
      </c>
      <c r="I2522" t="s">
        <v>670</v>
      </c>
      <c r="J2522" t="s">
        <v>671</v>
      </c>
      <c r="K2522" t="s">
        <v>672</v>
      </c>
      <c r="M2522" t="s">
        <v>47</v>
      </c>
      <c r="N2522" t="s">
        <v>348</v>
      </c>
      <c r="O2522" t="s">
        <v>1050</v>
      </c>
      <c r="P2522" t="s">
        <v>112</v>
      </c>
      <c r="Q2522" t="s">
        <v>165</v>
      </c>
      <c r="R2522" t="s">
        <v>633</v>
      </c>
      <c r="S2522">
        <v>2408.0925000000002</v>
      </c>
      <c r="T2522">
        <v>5</v>
      </c>
      <c r="U2522">
        <v>0.15</v>
      </c>
      <c r="V2522">
        <v>339.89249999999998</v>
      </c>
      <c r="W2522">
        <v>112.77</v>
      </c>
      <c r="X2522" t="s">
        <v>62</v>
      </c>
    </row>
    <row r="2523" spans="1:24" ht="14.4" x14ac:dyDescent="0.3">
      <c r="A2523">
        <v>24343</v>
      </c>
      <c r="B2523" t="s">
        <v>8146</v>
      </c>
      <c r="C2523" s="1">
        <v>41893</v>
      </c>
      <c r="D2523" s="1">
        <v>41894</v>
      </c>
      <c r="E2523" t="s">
        <v>54</v>
      </c>
      <c r="F2523" t="s">
        <v>388</v>
      </c>
      <c r="G2523" t="s">
        <v>389</v>
      </c>
      <c r="H2523" t="s">
        <v>28</v>
      </c>
      <c r="I2523" t="s">
        <v>2165</v>
      </c>
      <c r="J2523" t="s">
        <v>2166</v>
      </c>
      <c r="K2523" t="s">
        <v>275</v>
      </c>
      <c r="M2523" t="s">
        <v>47</v>
      </c>
      <c r="N2523" t="s">
        <v>137</v>
      </c>
      <c r="O2523" t="s">
        <v>2592</v>
      </c>
      <c r="P2523" t="s">
        <v>50</v>
      </c>
      <c r="Q2523" t="s">
        <v>51</v>
      </c>
      <c r="R2523" t="s">
        <v>386</v>
      </c>
      <c r="S2523">
        <v>930</v>
      </c>
      <c r="T2523">
        <v>2</v>
      </c>
      <c r="U2523">
        <v>0</v>
      </c>
      <c r="V2523">
        <v>158.1</v>
      </c>
      <c r="W2523">
        <v>112.76</v>
      </c>
      <c r="X2523" t="s">
        <v>62</v>
      </c>
    </row>
    <row r="2524" spans="1:24" ht="14.4" x14ac:dyDescent="0.3">
      <c r="A2524">
        <v>7698</v>
      </c>
      <c r="B2524" t="s">
        <v>8147</v>
      </c>
      <c r="C2524" s="1">
        <v>41824</v>
      </c>
      <c r="D2524" s="1">
        <v>41828</v>
      </c>
      <c r="E2524" t="s">
        <v>96</v>
      </c>
      <c r="F2524" t="s">
        <v>5966</v>
      </c>
      <c r="G2524" t="s">
        <v>5967</v>
      </c>
      <c r="H2524" t="s">
        <v>43</v>
      </c>
      <c r="I2524" t="s">
        <v>7289</v>
      </c>
      <c r="J2524" t="s">
        <v>7290</v>
      </c>
      <c r="K2524" t="s">
        <v>153</v>
      </c>
      <c r="M2524" t="s">
        <v>154</v>
      </c>
      <c r="N2524" t="s">
        <v>121</v>
      </c>
      <c r="O2524" t="s">
        <v>5251</v>
      </c>
      <c r="P2524" t="s">
        <v>35</v>
      </c>
      <c r="Q2524" t="s">
        <v>36</v>
      </c>
      <c r="R2524" t="s">
        <v>2193</v>
      </c>
      <c r="S2524">
        <v>1301.44</v>
      </c>
      <c r="T2524">
        <v>8</v>
      </c>
      <c r="U2524">
        <v>0</v>
      </c>
      <c r="V2524">
        <v>598.55999999999995</v>
      </c>
      <c r="W2524">
        <v>112.717</v>
      </c>
      <c r="X2524" t="s">
        <v>62</v>
      </c>
    </row>
    <row r="2525" spans="1:24" ht="14.4" x14ac:dyDescent="0.3">
      <c r="A2525">
        <v>9226</v>
      </c>
      <c r="B2525" t="s">
        <v>8148</v>
      </c>
      <c r="C2525" s="1">
        <v>40859</v>
      </c>
      <c r="D2525" s="1">
        <v>40861</v>
      </c>
      <c r="E2525" t="s">
        <v>40</v>
      </c>
      <c r="F2525" t="s">
        <v>1579</v>
      </c>
      <c r="G2525" t="s">
        <v>1580</v>
      </c>
      <c r="H2525" t="s">
        <v>28</v>
      </c>
      <c r="I2525" t="s">
        <v>281</v>
      </c>
      <c r="J2525" t="s">
        <v>281</v>
      </c>
      <c r="K2525" t="s">
        <v>282</v>
      </c>
      <c r="M2525" t="s">
        <v>154</v>
      </c>
      <c r="N2525" t="s">
        <v>283</v>
      </c>
      <c r="O2525" t="s">
        <v>155</v>
      </c>
      <c r="P2525" t="s">
        <v>50</v>
      </c>
      <c r="Q2525" t="s">
        <v>51</v>
      </c>
      <c r="R2525" t="s">
        <v>156</v>
      </c>
      <c r="S2525">
        <v>507.84</v>
      </c>
      <c r="T2525">
        <v>2</v>
      </c>
      <c r="U2525">
        <v>0.2</v>
      </c>
      <c r="V2525">
        <v>50.76</v>
      </c>
      <c r="W2525">
        <v>112.71299999999999</v>
      </c>
      <c r="X2525" t="s">
        <v>38</v>
      </c>
    </row>
    <row r="2526" spans="1:24" ht="14.4" x14ac:dyDescent="0.3">
      <c r="A2526">
        <v>47096</v>
      </c>
      <c r="B2526" t="s">
        <v>8149</v>
      </c>
      <c r="C2526" s="1">
        <v>41901</v>
      </c>
      <c r="D2526" s="1">
        <v>41906</v>
      </c>
      <c r="E2526" t="s">
        <v>40</v>
      </c>
      <c r="F2526" t="s">
        <v>8150</v>
      </c>
      <c r="G2526" t="s">
        <v>6621</v>
      </c>
      <c r="H2526" t="s">
        <v>28</v>
      </c>
      <c r="I2526" t="s">
        <v>8151</v>
      </c>
      <c r="J2526" t="s">
        <v>8151</v>
      </c>
      <c r="K2526" t="s">
        <v>416</v>
      </c>
      <c r="M2526" t="s">
        <v>145</v>
      </c>
      <c r="N2526" t="s">
        <v>145</v>
      </c>
      <c r="O2526" t="s">
        <v>8152</v>
      </c>
      <c r="P2526" t="s">
        <v>50</v>
      </c>
      <c r="Q2526" t="s">
        <v>51</v>
      </c>
      <c r="R2526" t="s">
        <v>1584</v>
      </c>
      <c r="S2526">
        <v>918.78</v>
      </c>
      <c r="T2526">
        <v>2</v>
      </c>
      <c r="U2526">
        <v>0</v>
      </c>
      <c r="V2526">
        <v>0</v>
      </c>
      <c r="W2526">
        <v>112.71</v>
      </c>
      <c r="X2526" t="s">
        <v>62</v>
      </c>
    </row>
    <row r="2527" spans="1:24" ht="14.4" x14ac:dyDescent="0.3">
      <c r="A2527">
        <v>38649</v>
      </c>
      <c r="B2527" t="s">
        <v>8153</v>
      </c>
      <c r="C2527" s="1">
        <v>41715</v>
      </c>
      <c r="D2527" s="1">
        <v>41717</v>
      </c>
      <c r="E2527" t="s">
        <v>40</v>
      </c>
      <c r="F2527" t="s">
        <v>5563</v>
      </c>
      <c r="G2527" t="s">
        <v>5564</v>
      </c>
      <c r="H2527" t="s">
        <v>66</v>
      </c>
      <c r="I2527" t="s">
        <v>754</v>
      </c>
      <c r="J2527" t="s">
        <v>1085</v>
      </c>
      <c r="K2527" t="s">
        <v>31</v>
      </c>
      <c r="L2527">
        <v>44107</v>
      </c>
      <c r="M2527" t="s">
        <v>32</v>
      </c>
      <c r="N2527" t="s">
        <v>33</v>
      </c>
      <c r="O2527" t="s">
        <v>7563</v>
      </c>
      <c r="P2527" t="s">
        <v>35</v>
      </c>
      <c r="Q2527" t="s">
        <v>60</v>
      </c>
      <c r="R2527" t="s">
        <v>7564</v>
      </c>
      <c r="S2527">
        <v>445.44</v>
      </c>
      <c r="T2527">
        <v>8</v>
      </c>
      <c r="U2527">
        <v>0.4</v>
      </c>
      <c r="V2527">
        <v>-81.664000000000001</v>
      </c>
      <c r="W2527">
        <v>112.65</v>
      </c>
      <c r="X2527" t="s">
        <v>38</v>
      </c>
    </row>
    <row r="2528" spans="1:24" ht="14.4" x14ac:dyDescent="0.3">
      <c r="A2528">
        <v>48319</v>
      </c>
      <c r="B2528" t="s">
        <v>8154</v>
      </c>
      <c r="C2528" s="1">
        <v>40848</v>
      </c>
      <c r="D2528" s="1">
        <v>40849</v>
      </c>
      <c r="E2528" t="s">
        <v>54</v>
      </c>
      <c r="F2528" t="s">
        <v>8155</v>
      </c>
      <c r="G2528" t="s">
        <v>3374</v>
      </c>
      <c r="H2528" t="s">
        <v>66</v>
      </c>
      <c r="I2528" t="s">
        <v>1042</v>
      </c>
      <c r="J2528" t="s">
        <v>1043</v>
      </c>
      <c r="K2528" t="s">
        <v>144</v>
      </c>
      <c r="M2528" t="s">
        <v>145</v>
      </c>
      <c r="N2528" t="s">
        <v>145</v>
      </c>
      <c r="O2528" t="s">
        <v>8156</v>
      </c>
      <c r="P2528" t="s">
        <v>35</v>
      </c>
      <c r="Q2528" t="s">
        <v>36</v>
      </c>
      <c r="R2528" t="s">
        <v>1121</v>
      </c>
      <c r="S2528">
        <v>1549.98</v>
      </c>
      <c r="T2528">
        <v>6</v>
      </c>
      <c r="U2528">
        <v>0</v>
      </c>
      <c r="V2528">
        <v>139.32</v>
      </c>
      <c r="W2528">
        <v>112.63</v>
      </c>
      <c r="X2528" t="s">
        <v>62</v>
      </c>
    </row>
    <row r="2529" spans="1:24" ht="14.4" x14ac:dyDescent="0.3">
      <c r="A2529">
        <v>42448</v>
      </c>
      <c r="B2529" t="s">
        <v>8157</v>
      </c>
      <c r="C2529" s="1">
        <v>41897</v>
      </c>
      <c r="D2529" s="1">
        <v>41903</v>
      </c>
      <c r="E2529" t="s">
        <v>96</v>
      </c>
      <c r="F2529" t="s">
        <v>8158</v>
      </c>
      <c r="G2529" t="s">
        <v>4604</v>
      </c>
      <c r="H2529" t="s">
        <v>28</v>
      </c>
      <c r="I2529" t="s">
        <v>6663</v>
      </c>
      <c r="J2529" t="s">
        <v>6663</v>
      </c>
      <c r="K2529" t="s">
        <v>2208</v>
      </c>
      <c r="M2529" t="s">
        <v>77</v>
      </c>
      <c r="N2529" t="s">
        <v>77</v>
      </c>
      <c r="O2529" t="s">
        <v>6997</v>
      </c>
      <c r="P2529" t="s">
        <v>50</v>
      </c>
      <c r="Q2529" t="s">
        <v>363</v>
      </c>
      <c r="R2529" t="s">
        <v>4084</v>
      </c>
      <c r="S2529">
        <v>2180.34</v>
      </c>
      <c r="T2529">
        <v>6</v>
      </c>
      <c r="U2529">
        <v>0</v>
      </c>
      <c r="V2529">
        <v>959.22</v>
      </c>
      <c r="W2529">
        <v>112.59</v>
      </c>
      <c r="X2529" t="s">
        <v>62</v>
      </c>
    </row>
    <row r="2530" spans="1:24" ht="14.4" x14ac:dyDescent="0.3">
      <c r="A2530">
        <v>17041</v>
      </c>
      <c r="B2530" t="s">
        <v>8159</v>
      </c>
      <c r="C2530" s="1">
        <v>40871</v>
      </c>
      <c r="D2530" s="1">
        <v>40873</v>
      </c>
      <c r="E2530" t="s">
        <v>54</v>
      </c>
      <c r="F2530" t="s">
        <v>2227</v>
      </c>
      <c r="G2530" t="s">
        <v>2228</v>
      </c>
      <c r="H2530" t="s">
        <v>28</v>
      </c>
      <c r="I2530" t="s">
        <v>1547</v>
      </c>
      <c r="J2530" t="s">
        <v>1547</v>
      </c>
      <c r="K2530" t="s">
        <v>683</v>
      </c>
      <c r="M2530" t="s">
        <v>69</v>
      </c>
      <c r="N2530" t="s">
        <v>70</v>
      </c>
      <c r="O2530" t="s">
        <v>8160</v>
      </c>
      <c r="P2530" t="s">
        <v>35</v>
      </c>
      <c r="Q2530" t="s">
        <v>79</v>
      </c>
      <c r="R2530" t="s">
        <v>8161</v>
      </c>
      <c r="S2530">
        <v>963.9</v>
      </c>
      <c r="T2530">
        <v>5</v>
      </c>
      <c r="U2530">
        <v>0</v>
      </c>
      <c r="V2530">
        <v>231.3</v>
      </c>
      <c r="W2530">
        <v>112.58</v>
      </c>
      <c r="X2530" t="s">
        <v>104</v>
      </c>
    </row>
    <row r="2531" spans="1:24" ht="14.4" x14ac:dyDescent="0.3">
      <c r="A2531">
        <v>6569</v>
      </c>
      <c r="B2531" t="s">
        <v>8162</v>
      </c>
      <c r="C2531" s="1">
        <v>41185</v>
      </c>
      <c r="D2531" s="1">
        <v>41187</v>
      </c>
      <c r="E2531" t="s">
        <v>40</v>
      </c>
      <c r="F2531" t="s">
        <v>6088</v>
      </c>
      <c r="G2531" t="s">
        <v>6089</v>
      </c>
      <c r="H2531" t="s">
        <v>28</v>
      </c>
      <c r="I2531" t="s">
        <v>8163</v>
      </c>
      <c r="J2531" t="s">
        <v>8164</v>
      </c>
      <c r="K2531" t="s">
        <v>3603</v>
      </c>
      <c r="M2531" t="s">
        <v>154</v>
      </c>
      <c r="N2531" t="s">
        <v>70</v>
      </c>
      <c r="O2531" t="s">
        <v>523</v>
      </c>
      <c r="P2531" t="s">
        <v>35</v>
      </c>
      <c r="Q2531" t="s">
        <v>60</v>
      </c>
      <c r="R2531" t="s">
        <v>486</v>
      </c>
      <c r="S2531">
        <v>766.8</v>
      </c>
      <c r="T2531">
        <v>3</v>
      </c>
      <c r="U2531">
        <v>0.4</v>
      </c>
      <c r="V2531">
        <v>-421.74</v>
      </c>
      <c r="W2531">
        <v>112.53</v>
      </c>
      <c r="X2531" t="s">
        <v>104</v>
      </c>
    </row>
    <row r="2532" spans="1:24" ht="14.4" x14ac:dyDescent="0.3">
      <c r="A2532">
        <v>1724</v>
      </c>
      <c r="B2532" t="s">
        <v>8165</v>
      </c>
      <c r="C2532" s="1">
        <v>41569</v>
      </c>
      <c r="D2532" s="1">
        <v>41572</v>
      </c>
      <c r="E2532" t="s">
        <v>54</v>
      </c>
      <c r="F2532" t="s">
        <v>6324</v>
      </c>
      <c r="G2532" t="s">
        <v>6325</v>
      </c>
      <c r="H2532" t="s">
        <v>43</v>
      </c>
      <c r="I2532" t="s">
        <v>2311</v>
      </c>
      <c r="J2532" t="s">
        <v>2312</v>
      </c>
      <c r="K2532" t="s">
        <v>240</v>
      </c>
      <c r="M2532" t="s">
        <v>154</v>
      </c>
      <c r="N2532" t="s">
        <v>232</v>
      </c>
      <c r="O2532" t="s">
        <v>8166</v>
      </c>
      <c r="P2532" t="s">
        <v>35</v>
      </c>
      <c r="Q2532" t="s">
        <v>79</v>
      </c>
      <c r="R2532" t="s">
        <v>6918</v>
      </c>
      <c r="S2532">
        <v>672.19291999999996</v>
      </c>
      <c r="T2532">
        <v>7</v>
      </c>
      <c r="U2532">
        <v>2E-3</v>
      </c>
      <c r="V2532">
        <v>240.99292</v>
      </c>
      <c r="W2532">
        <v>112.505</v>
      </c>
      <c r="X2532" t="s">
        <v>62</v>
      </c>
    </row>
    <row r="2533" spans="1:24" ht="14.4" x14ac:dyDescent="0.3">
      <c r="A2533">
        <v>11004</v>
      </c>
      <c r="B2533" t="s">
        <v>6886</v>
      </c>
      <c r="C2533" s="1">
        <v>41955</v>
      </c>
      <c r="D2533" s="1">
        <v>41959</v>
      </c>
      <c r="E2533" t="s">
        <v>96</v>
      </c>
      <c r="F2533" t="s">
        <v>3666</v>
      </c>
      <c r="G2533" t="s">
        <v>3667</v>
      </c>
      <c r="H2533" t="s">
        <v>28</v>
      </c>
      <c r="I2533" t="s">
        <v>6887</v>
      </c>
      <c r="J2533" t="s">
        <v>6888</v>
      </c>
      <c r="K2533" t="s">
        <v>683</v>
      </c>
      <c r="M2533" t="s">
        <v>69</v>
      </c>
      <c r="N2533" t="s">
        <v>70</v>
      </c>
      <c r="O2533" t="s">
        <v>3284</v>
      </c>
      <c r="P2533" t="s">
        <v>50</v>
      </c>
      <c r="Q2533" t="s">
        <v>51</v>
      </c>
      <c r="R2533" t="s">
        <v>393</v>
      </c>
      <c r="S2533">
        <v>3221.4</v>
      </c>
      <c r="T2533">
        <v>7</v>
      </c>
      <c r="U2533">
        <v>0</v>
      </c>
      <c r="V2533">
        <v>1127.49</v>
      </c>
      <c r="W2533">
        <v>112.49</v>
      </c>
      <c r="X2533" t="s">
        <v>62</v>
      </c>
    </row>
    <row r="2534" spans="1:24" ht="14.4" x14ac:dyDescent="0.3">
      <c r="A2534">
        <v>28363</v>
      </c>
      <c r="B2534" t="s">
        <v>8167</v>
      </c>
      <c r="C2534" s="1">
        <v>41606</v>
      </c>
      <c r="D2534" s="1">
        <v>41613</v>
      </c>
      <c r="E2534" t="s">
        <v>96</v>
      </c>
      <c r="F2534" t="s">
        <v>1428</v>
      </c>
      <c r="G2534" t="s">
        <v>1429</v>
      </c>
      <c r="H2534" t="s">
        <v>28</v>
      </c>
      <c r="I2534" t="s">
        <v>8168</v>
      </c>
      <c r="J2534" t="s">
        <v>45</v>
      </c>
      <c r="K2534" t="s">
        <v>46</v>
      </c>
      <c r="M2534" t="s">
        <v>47</v>
      </c>
      <c r="N2534" t="s">
        <v>48</v>
      </c>
      <c r="O2534" t="s">
        <v>7814</v>
      </c>
      <c r="P2534" t="s">
        <v>50</v>
      </c>
      <c r="Q2534" t="s">
        <v>102</v>
      </c>
      <c r="R2534" t="s">
        <v>1476</v>
      </c>
      <c r="S2534">
        <v>3232.8449999999998</v>
      </c>
      <c r="T2534">
        <v>5</v>
      </c>
      <c r="U2534">
        <v>0.3</v>
      </c>
      <c r="V2534">
        <v>-277.15499999999997</v>
      </c>
      <c r="W2534">
        <v>112.49</v>
      </c>
      <c r="X2534" t="s">
        <v>62</v>
      </c>
    </row>
    <row r="2535" spans="1:24" ht="14.4" x14ac:dyDescent="0.3">
      <c r="A2535">
        <v>30706</v>
      </c>
      <c r="B2535" t="s">
        <v>8169</v>
      </c>
      <c r="C2535" s="1">
        <v>40991</v>
      </c>
      <c r="D2535" s="1">
        <v>40996</v>
      </c>
      <c r="E2535" t="s">
        <v>96</v>
      </c>
      <c r="F2535" t="s">
        <v>1625</v>
      </c>
      <c r="G2535" t="s">
        <v>1626</v>
      </c>
      <c r="H2535" t="s">
        <v>28</v>
      </c>
      <c r="I2535" t="s">
        <v>8170</v>
      </c>
      <c r="J2535" t="s">
        <v>8170</v>
      </c>
      <c r="K2535" t="s">
        <v>92</v>
      </c>
      <c r="M2535" t="s">
        <v>47</v>
      </c>
      <c r="N2535" t="s">
        <v>48</v>
      </c>
      <c r="O2535" t="s">
        <v>8171</v>
      </c>
      <c r="P2535" t="s">
        <v>35</v>
      </c>
      <c r="Q2535" t="s">
        <v>292</v>
      </c>
      <c r="R2535" t="s">
        <v>2761</v>
      </c>
      <c r="S2535">
        <v>724.53599999999994</v>
      </c>
      <c r="T2535">
        <v>4</v>
      </c>
      <c r="U2535">
        <v>0.4</v>
      </c>
      <c r="V2535">
        <v>-471.024</v>
      </c>
      <c r="W2535">
        <v>112.48</v>
      </c>
      <c r="X2535" t="s">
        <v>104</v>
      </c>
    </row>
    <row r="2536" spans="1:24" ht="14.4" x14ac:dyDescent="0.3">
      <c r="A2536">
        <v>29309</v>
      </c>
      <c r="B2536" t="s">
        <v>8172</v>
      </c>
      <c r="C2536" s="1">
        <v>41414</v>
      </c>
      <c r="D2536" s="1">
        <v>41418</v>
      </c>
      <c r="E2536" t="s">
        <v>96</v>
      </c>
      <c r="F2536" t="s">
        <v>5823</v>
      </c>
      <c r="G2536" t="s">
        <v>5824</v>
      </c>
      <c r="H2536" t="s">
        <v>28</v>
      </c>
      <c r="I2536" t="s">
        <v>2084</v>
      </c>
      <c r="J2536" t="s">
        <v>2066</v>
      </c>
      <c r="K2536" t="s">
        <v>275</v>
      </c>
      <c r="M2536" t="s">
        <v>47</v>
      </c>
      <c r="N2536" t="s">
        <v>137</v>
      </c>
      <c r="O2536" t="s">
        <v>8173</v>
      </c>
      <c r="P2536" t="s">
        <v>35</v>
      </c>
      <c r="Q2536" t="s">
        <v>79</v>
      </c>
      <c r="R2536" t="s">
        <v>8174</v>
      </c>
      <c r="S2536">
        <v>621.45000000000005</v>
      </c>
      <c r="T2536">
        <v>5</v>
      </c>
      <c r="U2536">
        <v>0</v>
      </c>
      <c r="V2536">
        <v>192.6</v>
      </c>
      <c r="W2536">
        <v>112.46</v>
      </c>
      <c r="X2536" t="s">
        <v>104</v>
      </c>
    </row>
    <row r="2537" spans="1:24" ht="14.4" x14ac:dyDescent="0.3">
      <c r="A2537">
        <v>7112</v>
      </c>
      <c r="B2537" t="s">
        <v>8175</v>
      </c>
      <c r="C2537" s="1">
        <v>41968</v>
      </c>
      <c r="D2537" s="1">
        <v>41972</v>
      </c>
      <c r="E2537" t="s">
        <v>96</v>
      </c>
      <c r="F2537" t="s">
        <v>1557</v>
      </c>
      <c r="G2537" t="s">
        <v>1558</v>
      </c>
      <c r="H2537" t="s">
        <v>28</v>
      </c>
      <c r="I2537" t="s">
        <v>1853</v>
      </c>
      <c r="J2537" t="s">
        <v>247</v>
      </c>
      <c r="K2537" t="s">
        <v>248</v>
      </c>
      <c r="M2537" t="s">
        <v>154</v>
      </c>
      <c r="N2537" t="s">
        <v>70</v>
      </c>
      <c r="O2537" t="s">
        <v>8176</v>
      </c>
      <c r="P2537" t="s">
        <v>50</v>
      </c>
      <c r="Q2537" t="s">
        <v>102</v>
      </c>
      <c r="R2537" t="s">
        <v>8177</v>
      </c>
      <c r="S2537">
        <v>1387.68</v>
      </c>
      <c r="T2537">
        <v>5</v>
      </c>
      <c r="U2537">
        <v>0.2</v>
      </c>
      <c r="V2537">
        <v>242.78</v>
      </c>
      <c r="W2537">
        <v>112.459</v>
      </c>
      <c r="X2537" t="s">
        <v>62</v>
      </c>
    </row>
    <row r="2538" spans="1:24" ht="14.4" x14ac:dyDescent="0.3">
      <c r="A2538">
        <v>44721</v>
      </c>
      <c r="B2538" t="s">
        <v>8178</v>
      </c>
      <c r="C2538" s="1">
        <v>41811</v>
      </c>
      <c r="D2538" s="1">
        <v>41815</v>
      </c>
      <c r="E2538" t="s">
        <v>40</v>
      </c>
      <c r="F2538" t="s">
        <v>8179</v>
      </c>
      <c r="G2538" t="s">
        <v>881</v>
      </c>
      <c r="H2538" t="s">
        <v>66</v>
      </c>
      <c r="I2538" t="s">
        <v>8180</v>
      </c>
      <c r="J2538" t="s">
        <v>8181</v>
      </c>
      <c r="K2538" t="s">
        <v>209</v>
      </c>
      <c r="M2538" t="s">
        <v>145</v>
      </c>
      <c r="N2538" t="s">
        <v>145</v>
      </c>
      <c r="O2538" t="s">
        <v>8182</v>
      </c>
      <c r="P2538" t="s">
        <v>50</v>
      </c>
      <c r="Q2538" t="s">
        <v>51</v>
      </c>
      <c r="R2538" t="s">
        <v>6543</v>
      </c>
      <c r="S2538">
        <v>858.96</v>
      </c>
      <c r="T2538">
        <v>6</v>
      </c>
      <c r="U2538">
        <v>0</v>
      </c>
      <c r="V2538">
        <v>34.200000000000003</v>
      </c>
      <c r="W2538">
        <v>112.45</v>
      </c>
      <c r="X2538" t="s">
        <v>62</v>
      </c>
    </row>
    <row r="2539" spans="1:24" ht="14.4" x14ac:dyDescent="0.3">
      <c r="A2539">
        <v>14040</v>
      </c>
      <c r="B2539" t="s">
        <v>8183</v>
      </c>
      <c r="C2539" s="1">
        <v>41855</v>
      </c>
      <c r="D2539" s="1">
        <v>41858</v>
      </c>
      <c r="E2539" t="s">
        <v>54</v>
      </c>
      <c r="F2539" t="s">
        <v>6510</v>
      </c>
      <c r="G2539" t="s">
        <v>6511</v>
      </c>
      <c r="H2539" t="s">
        <v>28</v>
      </c>
      <c r="I2539" t="s">
        <v>2773</v>
      </c>
      <c r="J2539" t="s">
        <v>336</v>
      </c>
      <c r="K2539" t="s">
        <v>231</v>
      </c>
      <c r="M2539" t="s">
        <v>69</v>
      </c>
      <c r="N2539" t="s">
        <v>232</v>
      </c>
      <c r="O2539" t="s">
        <v>5492</v>
      </c>
      <c r="P2539" t="s">
        <v>112</v>
      </c>
      <c r="Q2539" t="s">
        <v>795</v>
      </c>
      <c r="R2539" t="s">
        <v>5493</v>
      </c>
      <c r="S2539">
        <v>613.89</v>
      </c>
      <c r="T2539">
        <v>3</v>
      </c>
      <c r="U2539">
        <v>0</v>
      </c>
      <c r="V2539">
        <v>171.81</v>
      </c>
      <c r="W2539">
        <v>112.4</v>
      </c>
      <c r="X2539" t="s">
        <v>62</v>
      </c>
    </row>
    <row r="2540" spans="1:24" ht="14.4" x14ac:dyDescent="0.3">
      <c r="A2540">
        <v>39869</v>
      </c>
      <c r="B2540" t="s">
        <v>8184</v>
      </c>
      <c r="C2540" s="1">
        <v>40875</v>
      </c>
      <c r="D2540" s="1">
        <v>40879</v>
      </c>
      <c r="E2540" t="s">
        <v>96</v>
      </c>
      <c r="F2540" t="s">
        <v>2868</v>
      </c>
      <c r="G2540" t="s">
        <v>2869</v>
      </c>
      <c r="H2540" t="s">
        <v>28</v>
      </c>
      <c r="I2540" t="s">
        <v>1006</v>
      </c>
      <c r="J2540" t="s">
        <v>298</v>
      </c>
      <c r="K2540" t="s">
        <v>31</v>
      </c>
      <c r="L2540">
        <v>77041</v>
      </c>
      <c r="M2540" t="s">
        <v>32</v>
      </c>
      <c r="N2540" t="s">
        <v>70</v>
      </c>
      <c r="O2540" t="s">
        <v>8185</v>
      </c>
      <c r="P2540" t="s">
        <v>35</v>
      </c>
      <c r="Q2540" t="s">
        <v>292</v>
      </c>
      <c r="R2540" t="s">
        <v>8186</v>
      </c>
      <c r="S2540">
        <v>998.85</v>
      </c>
      <c r="T2540">
        <v>5</v>
      </c>
      <c r="U2540">
        <v>0.4</v>
      </c>
      <c r="V2540">
        <v>-199.77</v>
      </c>
      <c r="W2540">
        <v>112.39</v>
      </c>
      <c r="X2540" t="s">
        <v>104</v>
      </c>
    </row>
    <row r="2541" spans="1:24" ht="14.4" x14ac:dyDescent="0.3">
      <c r="A2541">
        <v>27451</v>
      </c>
      <c r="B2541" t="s">
        <v>8187</v>
      </c>
      <c r="C2541" s="1">
        <v>41629</v>
      </c>
      <c r="D2541" s="1">
        <v>41634</v>
      </c>
      <c r="E2541" t="s">
        <v>96</v>
      </c>
      <c r="F2541" t="s">
        <v>1274</v>
      </c>
      <c r="G2541" t="s">
        <v>1275</v>
      </c>
      <c r="H2541" t="s">
        <v>43</v>
      </c>
      <c r="I2541" t="s">
        <v>8188</v>
      </c>
      <c r="J2541" t="s">
        <v>8188</v>
      </c>
      <c r="K2541" t="s">
        <v>275</v>
      </c>
      <c r="M2541" t="s">
        <v>47</v>
      </c>
      <c r="N2541" t="s">
        <v>137</v>
      </c>
      <c r="O2541" t="s">
        <v>3240</v>
      </c>
      <c r="P2541" t="s">
        <v>50</v>
      </c>
      <c r="Q2541" t="s">
        <v>363</v>
      </c>
      <c r="R2541" t="s">
        <v>1828</v>
      </c>
      <c r="S2541">
        <v>1239.3</v>
      </c>
      <c r="T2541">
        <v>3</v>
      </c>
      <c r="U2541">
        <v>0</v>
      </c>
      <c r="V2541">
        <v>24.75</v>
      </c>
      <c r="W2541">
        <v>112.36</v>
      </c>
      <c r="X2541" t="s">
        <v>62</v>
      </c>
    </row>
    <row r="2542" spans="1:24" ht="14.4" x14ac:dyDescent="0.3">
      <c r="A2542">
        <v>33498</v>
      </c>
      <c r="B2542" t="s">
        <v>8189</v>
      </c>
      <c r="C2542" s="1">
        <v>40695</v>
      </c>
      <c r="D2542" s="1">
        <v>40700</v>
      </c>
      <c r="E2542" t="s">
        <v>96</v>
      </c>
      <c r="F2542" t="s">
        <v>6176</v>
      </c>
      <c r="G2542" t="s">
        <v>3471</v>
      </c>
      <c r="H2542" t="s">
        <v>28</v>
      </c>
      <c r="I2542" t="s">
        <v>8190</v>
      </c>
      <c r="J2542" t="s">
        <v>8191</v>
      </c>
      <c r="K2542" t="s">
        <v>31</v>
      </c>
      <c r="L2542">
        <v>72209</v>
      </c>
      <c r="M2542" t="s">
        <v>32</v>
      </c>
      <c r="N2542" t="s">
        <v>121</v>
      </c>
      <c r="O2542" t="s">
        <v>8192</v>
      </c>
      <c r="P2542" t="s">
        <v>35</v>
      </c>
      <c r="Q2542" t="s">
        <v>60</v>
      </c>
      <c r="R2542" t="s">
        <v>8193</v>
      </c>
      <c r="S2542">
        <v>881.93</v>
      </c>
      <c r="T2542">
        <v>7</v>
      </c>
      <c r="U2542">
        <v>0</v>
      </c>
      <c r="V2542">
        <v>229.30179999999999</v>
      </c>
      <c r="W2542">
        <v>112.32</v>
      </c>
      <c r="X2542" t="s">
        <v>104</v>
      </c>
    </row>
    <row r="2543" spans="1:24" ht="14.4" x14ac:dyDescent="0.3">
      <c r="A2543">
        <v>21970</v>
      </c>
      <c r="B2543" t="s">
        <v>8194</v>
      </c>
      <c r="C2543" s="1">
        <v>41068</v>
      </c>
      <c r="D2543" s="1">
        <v>41070</v>
      </c>
      <c r="E2543" t="s">
        <v>40</v>
      </c>
      <c r="F2543" t="s">
        <v>781</v>
      </c>
      <c r="G2543" t="s">
        <v>782</v>
      </c>
      <c r="H2543" t="s">
        <v>28</v>
      </c>
      <c r="I2543" t="s">
        <v>8195</v>
      </c>
      <c r="J2543" t="s">
        <v>8196</v>
      </c>
      <c r="K2543" t="s">
        <v>3517</v>
      </c>
      <c r="M2543" t="s">
        <v>47</v>
      </c>
      <c r="N2543" t="s">
        <v>163</v>
      </c>
      <c r="O2543" t="s">
        <v>4962</v>
      </c>
      <c r="P2543" t="s">
        <v>112</v>
      </c>
      <c r="Q2543" t="s">
        <v>165</v>
      </c>
      <c r="R2543" t="s">
        <v>2848</v>
      </c>
      <c r="S2543">
        <v>743.26499999999999</v>
      </c>
      <c r="T2543">
        <v>3</v>
      </c>
      <c r="U2543">
        <v>0.5</v>
      </c>
      <c r="V2543">
        <v>-520.33500000000004</v>
      </c>
      <c r="W2543">
        <v>112.21</v>
      </c>
      <c r="X2543" t="s">
        <v>104</v>
      </c>
    </row>
    <row r="2544" spans="1:24" ht="14.4" x14ac:dyDescent="0.3">
      <c r="A2544">
        <v>17343</v>
      </c>
      <c r="B2544" t="s">
        <v>8197</v>
      </c>
      <c r="C2544" s="1">
        <v>40703</v>
      </c>
      <c r="D2544" s="1">
        <v>40703</v>
      </c>
      <c r="E2544" t="s">
        <v>25</v>
      </c>
      <c r="F2544" t="s">
        <v>3478</v>
      </c>
      <c r="G2544" t="s">
        <v>3479</v>
      </c>
      <c r="H2544" t="s">
        <v>66</v>
      </c>
      <c r="I2544" t="s">
        <v>8198</v>
      </c>
      <c r="J2544" t="s">
        <v>576</v>
      </c>
      <c r="K2544" t="s">
        <v>68</v>
      </c>
      <c r="M2544" t="s">
        <v>69</v>
      </c>
      <c r="N2544" t="s">
        <v>70</v>
      </c>
      <c r="O2544" t="s">
        <v>188</v>
      </c>
      <c r="P2544" t="s">
        <v>112</v>
      </c>
      <c r="Q2544" t="s">
        <v>165</v>
      </c>
      <c r="R2544" t="s">
        <v>189</v>
      </c>
      <c r="S2544">
        <v>511.62299999999999</v>
      </c>
      <c r="T2544">
        <v>1</v>
      </c>
      <c r="U2544">
        <v>0.1</v>
      </c>
      <c r="V2544">
        <v>227.37299999999999</v>
      </c>
      <c r="W2544">
        <v>112.2</v>
      </c>
      <c r="X2544" t="s">
        <v>38</v>
      </c>
    </row>
    <row r="2545" spans="1:24" ht="14.4" x14ac:dyDescent="0.3">
      <c r="A2545">
        <v>21957</v>
      </c>
      <c r="B2545" t="s">
        <v>7465</v>
      </c>
      <c r="C2545" s="1">
        <v>41046</v>
      </c>
      <c r="D2545" s="1">
        <v>41050</v>
      </c>
      <c r="E2545" t="s">
        <v>40</v>
      </c>
      <c r="F2545" t="s">
        <v>786</v>
      </c>
      <c r="G2545" t="s">
        <v>787</v>
      </c>
      <c r="H2545" t="s">
        <v>28</v>
      </c>
      <c r="I2545" t="s">
        <v>812</v>
      </c>
      <c r="J2545" t="s">
        <v>813</v>
      </c>
      <c r="K2545" t="s">
        <v>46</v>
      </c>
      <c r="M2545" t="s">
        <v>47</v>
      </c>
      <c r="N2545" t="s">
        <v>48</v>
      </c>
      <c r="O2545" t="s">
        <v>8199</v>
      </c>
      <c r="P2545" t="s">
        <v>35</v>
      </c>
      <c r="Q2545" t="s">
        <v>36</v>
      </c>
      <c r="R2545" t="s">
        <v>1121</v>
      </c>
      <c r="S2545">
        <v>1162.4849999999999</v>
      </c>
      <c r="T2545">
        <v>5</v>
      </c>
      <c r="U2545">
        <v>0.1</v>
      </c>
      <c r="V2545">
        <v>284.08499999999998</v>
      </c>
      <c r="W2545">
        <v>112.2</v>
      </c>
      <c r="X2545" t="s">
        <v>104</v>
      </c>
    </row>
    <row r="2546" spans="1:24" ht="14.4" x14ac:dyDescent="0.3">
      <c r="A2546">
        <v>34428</v>
      </c>
      <c r="B2546" t="s">
        <v>8200</v>
      </c>
      <c r="C2546" s="1">
        <v>40893</v>
      </c>
      <c r="D2546" s="1">
        <v>40894</v>
      </c>
      <c r="E2546" t="s">
        <v>54</v>
      </c>
      <c r="F2546" t="s">
        <v>1659</v>
      </c>
      <c r="G2546" t="s">
        <v>1660</v>
      </c>
      <c r="H2546" t="s">
        <v>66</v>
      </c>
      <c r="I2546" t="s">
        <v>267</v>
      </c>
      <c r="J2546" t="s">
        <v>109</v>
      </c>
      <c r="K2546" t="s">
        <v>31</v>
      </c>
      <c r="L2546">
        <v>90049</v>
      </c>
      <c r="M2546" t="s">
        <v>32</v>
      </c>
      <c r="N2546" t="s">
        <v>110</v>
      </c>
      <c r="O2546" t="s">
        <v>3405</v>
      </c>
      <c r="P2546" t="s">
        <v>35</v>
      </c>
      <c r="Q2546" t="s">
        <v>60</v>
      </c>
      <c r="R2546" t="s">
        <v>3406</v>
      </c>
      <c r="S2546">
        <v>627.16800000000001</v>
      </c>
      <c r="T2546">
        <v>4</v>
      </c>
      <c r="U2546">
        <v>0.2</v>
      </c>
      <c r="V2546">
        <v>70.556399999999996</v>
      </c>
      <c r="W2546">
        <v>112.2</v>
      </c>
      <c r="X2546" t="s">
        <v>104</v>
      </c>
    </row>
    <row r="2547" spans="1:24" ht="14.4" x14ac:dyDescent="0.3">
      <c r="A2547">
        <v>20715</v>
      </c>
      <c r="B2547" t="s">
        <v>8201</v>
      </c>
      <c r="C2547" s="1">
        <v>41864</v>
      </c>
      <c r="D2547" s="1">
        <v>41869</v>
      </c>
      <c r="E2547" t="s">
        <v>96</v>
      </c>
      <c r="F2547" t="s">
        <v>1237</v>
      </c>
      <c r="G2547" t="s">
        <v>1238</v>
      </c>
      <c r="H2547" t="s">
        <v>28</v>
      </c>
      <c r="I2547" t="s">
        <v>2122</v>
      </c>
      <c r="J2547" t="s">
        <v>583</v>
      </c>
      <c r="K2547" t="s">
        <v>162</v>
      </c>
      <c r="M2547" t="s">
        <v>47</v>
      </c>
      <c r="N2547" t="s">
        <v>163</v>
      </c>
      <c r="O2547" t="s">
        <v>5849</v>
      </c>
      <c r="P2547" t="s">
        <v>35</v>
      </c>
      <c r="Q2547" t="s">
        <v>79</v>
      </c>
      <c r="R2547" t="s">
        <v>5850</v>
      </c>
      <c r="S2547">
        <v>1218.45</v>
      </c>
      <c r="T2547">
        <v>5</v>
      </c>
      <c r="U2547">
        <v>0</v>
      </c>
      <c r="V2547">
        <v>268.05</v>
      </c>
      <c r="W2547">
        <v>112.17</v>
      </c>
      <c r="X2547" t="s">
        <v>62</v>
      </c>
    </row>
    <row r="2548" spans="1:24" ht="14.4" x14ac:dyDescent="0.3">
      <c r="A2548">
        <v>28258</v>
      </c>
      <c r="B2548" t="s">
        <v>3785</v>
      </c>
      <c r="C2548" s="1">
        <v>41558</v>
      </c>
      <c r="D2548" s="1">
        <v>41561</v>
      </c>
      <c r="E2548" t="s">
        <v>54</v>
      </c>
      <c r="F2548" t="s">
        <v>3478</v>
      </c>
      <c r="G2548" t="s">
        <v>3479</v>
      </c>
      <c r="H2548" t="s">
        <v>66</v>
      </c>
      <c r="I2548" t="s">
        <v>1701</v>
      </c>
      <c r="J2548" t="s">
        <v>1701</v>
      </c>
      <c r="K2548" t="s">
        <v>162</v>
      </c>
      <c r="M2548" t="s">
        <v>47</v>
      </c>
      <c r="N2548" t="s">
        <v>163</v>
      </c>
      <c r="O2548" t="s">
        <v>8202</v>
      </c>
      <c r="P2548" t="s">
        <v>112</v>
      </c>
      <c r="Q2548" t="s">
        <v>165</v>
      </c>
      <c r="R2548" t="s">
        <v>8203</v>
      </c>
      <c r="S2548">
        <v>395.4</v>
      </c>
      <c r="T2548">
        <v>4</v>
      </c>
      <c r="U2548">
        <v>0</v>
      </c>
      <c r="V2548">
        <v>169.92</v>
      </c>
      <c r="W2548">
        <v>112.06</v>
      </c>
      <c r="X2548" t="s">
        <v>38</v>
      </c>
    </row>
    <row r="2549" spans="1:24" ht="14.4" x14ac:dyDescent="0.3">
      <c r="A2549">
        <v>20527</v>
      </c>
      <c r="B2549" t="s">
        <v>8204</v>
      </c>
      <c r="C2549" s="1">
        <v>41745</v>
      </c>
      <c r="D2549" s="1">
        <v>41750</v>
      </c>
      <c r="E2549" t="s">
        <v>96</v>
      </c>
      <c r="F2549" t="s">
        <v>3115</v>
      </c>
      <c r="G2549" t="s">
        <v>3116</v>
      </c>
      <c r="H2549" t="s">
        <v>28</v>
      </c>
      <c r="I2549" t="s">
        <v>563</v>
      </c>
      <c r="J2549" t="s">
        <v>564</v>
      </c>
      <c r="K2549" t="s">
        <v>46</v>
      </c>
      <c r="M2549" t="s">
        <v>47</v>
      </c>
      <c r="N2549" t="s">
        <v>48</v>
      </c>
      <c r="O2549" t="s">
        <v>6958</v>
      </c>
      <c r="P2549" t="s">
        <v>112</v>
      </c>
      <c r="Q2549" t="s">
        <v>165</v>
      </c>
      <c r="R2549" t="s">
        <v>2049</v>
      </c>
      <c r="S2549">
        <v>1393.875</v>
      </c>
      <c r="T2549">
        <v>5</v>
      </c>
      <c r="U2549">
        <v>0.1</v>
      </c>
      <c r="V2549">
        <v>572.92499999999995</v>
      </c>
      <c r="W2549">
        <v>112.03</v>
      </c>
      <c r="X2549" t="s">
        <v>62</v>
      </c>
    </row>
    <row r="2550" spans="1:24" ht="14.4" x14ac:dyDescent="0.3">
      <c r="A2550">
        <v>31134</v>
      </c>
      <c r="B2550" t="s">
        <v>8205</v>
      </c>
      <c r="C2550" s="1">
        <v>40686</v>
      </c>
      <c r="D2550" s="1">
        <v>40689</v>
      </c>
      <c r="E2550" t="s">
        <v>40</v>
      </c>
      <c r="F2550" t="s">
        <v>8206</v>
      </c>
      <c r="G2550" t="s">
        <v>8207</v>
      </c>
      <c r="H2550" t="s">
        <v>28</v>
      </c>
      <c r="I2550" t="s">
        <v>1665</v>
      </c>
      <c r="J2550" t="s">
        <v>1666</v>
      </c>
      <c r="K2550" t="s">
        <v>92</v>
      </c>
      <c r="M2550" t="s">
        <v>47</v>
      </c>
      <c r="N2550" t="s">
        <v>48</v>
      </c>
      <c r="O2550" t="s">
        <v>8208</v>
      </c>
      <c r="P2550" t="s">
        <v>35</v>
      </c>
      <c r="Q2550" t="s">
        <v>79</v>
      </c>
      <c r="R2550" t="s">
        <v>1778</v>
      </c>
      <c r="S2550">
        <v>767.952</v>
      </c>
      <c r="T2550">
        <v>4</v>
      </c>
      <c r="U2550">
        <v>0.4</v>
      </c>
      <c r="V2550">
        <v>-358.488</v>
      </c>
      <c r="W2550">
        <v>111.94</v>
      </c>
      <c r="X2550" t="s">
        <v>62</v>
      </c>
    </row>
    <row r="2551" spans="1:24" ht="14.4" x14ac:dyDescent="0.3">
      <c r="A2551">
        <v>20166</v>
      </c>
      <c r="B2551" t="s">
        <v>7621</v>
      </c>
      <c r="C2551" s="1">
        <v>41989</v>
      </c>
      <c r="D2551" s="1">
        <v>41996</v>
      </c>
      <c r="E2551" t="s">
        <v>96</v>
      </c>
      <c r="F2551" t="s">
        <v>6244</v>
      </c>
      <c r="G2551" t="s">
        <v>6245</v>
      </c>
      <c r="H2551" t="s">
        <v>66</v>
      </c>
      <c r="I2551" t="s">
        <v>8209</v>
      </c>
      <c r="J2551" t="s">
        <v>336</v>
      </c>
      <c r="K2551" t="s">
        <v>231</v>
      </c>
      <c r="M2551" t="s">
        <v>69</v>
      </c>
      <c r="N2551" t="s">
        <v>232</v>
      </c>
      <c r="O2551" t="s">
        <v>1863</v>
      </c>
      <c r="P2551" t="s">
        <v>112</v>
      </c>
      <c r="Q2551" t="s">
        <v>795</v>
      </c>
      <c r="R2551" t="s">
        <v>1864</v>
      </c>
      <c r="S2551">
        <v>1058.0999999999999</v>
      </c>
      <c r="T2551">
        <v>5</v>
      </c>
      <c r="U2551">
        <v>0</v>
      </c>
      <c r="V2551">
        <v>73.95</v>
      </c>
      <c r="W2551">
        <v>111.93</v>
      </c>
      <c r="X2551" t="s">
        <v>62</v>
      </c>
    </row>
    <row r="2552" spans="1:24" ht="14.4" x14ac:dyDescent="0.3">
      <c r="A2552">
        <v>28385</v>
      </c>
      <c r="B2552" t="s">
        <v>8210</v>
      </c>
      <c r="C2552" s="1">
        <v>41449</v>
      </c>
      <c r="D2552" s="1">
        <v>41453</v>
      </c>
      <c r="E2552" t="s">
        <v>96</v>
      </c>
      <c r="F2552" t="s">
        <v>920</v>
      </c>
      <c r="G2552" t="s">
        <v>921</v>
      </c>
      <c r="H2552" t="s">
        <v>28</v>
      </c>
      <c r="I2552" t="s">
        <v>4801</v>
      </c>
      <c r="J2552" t="s">
        <v>2166</v>
      </c>
      <c r="K2552" t="s">
        <v>275</v>
      </c>
      <c r="M2552" t="s">
        <v>47</v>
      </c>
      <c r="N2552" t="s">
        <v>137</v>
      </c>
      <c r="O2552" t="s">
        <v>819</v>
      </c>
      <c r="P2552" t="s">
        <v>35</v>
      </c>
      <c r="Q2552" t="s">
        <v>292</v>
      </c>
      <c r="R2552" t="s">
        <v>3787</v>
      </c>
      <c r="S2552">
        <v>770.85</v>
      </c>
      <c r="T2552">
        <v>5</v>
      </c>
      <c r="U2552">
        <v>0.5</v>
      </c>
      <c r="V2552">
        <v>-447.15</v>
      </c>
      <c r="W2552">
        <v>111.87</v>
      </c>
      <c r="X2552" t="s">
        <v>104</v>
      </c>
    </row>
    <row r="2553" spans="1:24" ht="14.4" x14ac:dyDescent="0.3">
      <c r="A2553">
        <v>16056</v>
      </c>
      <c r="B2553" t="s">
        <v>8211</v>
      </c>
      <c r="C2553" s="1">
        <v>41463</v>
      </c>
      <c r="D2553" s="1">
        <v>41465</v>
      </c>
      <c r="E2553" t="s">
        <v>40</v>
      </c>
      <c r="F2553" t="s">
        <v>3739</v>
      </c>
      <c r="G2553" t="s">
        <v>3740</v>
      </c>
      <c r="H2553" t="s">
        <v>66</v>
      </c>
      <c r="I2553" t="s">
        <v>1969</v>
      </c>
      <c r="J2553" t="s">
        <v>728</v>
      </c>
      <c r="K2553" t="s">
        <v>172</v>
      </c>
      <c r="M2553" t="s">
        <v>69</v>
      </c>
      <c r="N2553" t="s">
        <v>70</v>
      </c>
      <c r="O2553" t="s">
        <v>8212</v>
      </c>
      <c r="P2553" t="s">
        <v>112</v>
      </c>
      <c r="Q2553" t="s">
        <v>130</v>
      </c>
      <c r="R2553" t="s">
        <v>8213</v>
      </c>
      <c r="S2553">
        <v>384.72</v>
      </c>
      <c r="T2553">
        <v>8</v>
      </c>
      <c r="U2553">
        <v>0</v>
      </c>
      <c r="V2553">
        <v>34.56</v>
      </c>
      <c r="W2553">
        <v>111.82</v>
      </c>
      <c r="X2553" t="s">
        <v>38</v>
      </c>
    </row>
    <row r="2554" spans="1:24" ht="14.4" x14ac:dyDescent="0.3">
      <c r="A2554">
        <v>42974</v>
      </c>
      <c r="B2554" t="s">
        <v>8214</v>
      </c>
      <c r="C2554" s="1">
        <v>41655</v>
      </c>
      <c r="D2554" s="1">
        <v>41659</v>
      </c>
      <c r="E2554" t="s">
        <v>96</v>
      </c>
      <c r="F2554" t="s">
        <v>8215</v>
      </c>
      <c r="G2554" t="s">
        <v>2636</v>
      </c>
      <c r="H2554" t="s">
        <v>28</v>
      </c>
      <c r="I2554" t="s">
        <v>4724</v>
      </c>
      <c r="J2554" t="s">
        <v>4725</v>
      </c>
      <c r="K2554" t="s">
        <v>602</v>
      </c>
      <c r="M2554" t="s">
        <v>77</v>
      </c>
      <c r="N2554" t="s">
        <v>77</v>
      </c>
      <c r="O2554" t="s">
        <v>8216</v>
      </c>
      <c r="P2554" t="s">
        <v>35</v>
      </c>
      <c r="Q2554" t="s">
        <v>60</v>
      </c>
      <c r="R2554" t="s">
        <v>8217</v>
      </c>
      <c r="S2554">
        <v>1040.22</v>
      </c>
      <c r="T2554">
        <v>6</v>
      </c>
      <c r="U2554">
        <v>0</v>
      </c>
      <c r="V2554">
        <v>405.54</v>
      </c>
      <c r="W2554">
        <v>111.81</v>
      </c>
      <c r="X2554" t="s">
        <v>104</v>
      </c>
    </row>
    <row r="2555" spans="1:24" ht="14.4" x14ac:dyDescent="0.3">
      <c r="A2555">
        <v>28271</v>
      </c>
      <c r="B2555" t="s">
        <v>8218</v>
      </c>
      <c r="C2555" s="1">
        <v>41946</v>
      </c>
      <c r="D2555" s="1">
        <v>41949</v>
      </c>
      <c r="E2555" t="s">
        <v>54</v>
      </c>
      <c r="F2555" t="s">
        <v>2232</v>
      </c>
      <c r="G2555" t="s">
        <v>2233</v>
      </c>
      <c r="H2555" t="s">
        <v>66</v>
      </c>
      <c r="I2555" t="s">
        <v>8219</v>
      </c>
      <c r="J2555" t="s">
        <v>583</v>
      </c>
      <c r="K2555" t="s">
        <v>162</v>
      </c>
      <c r="M2555" t="s">
        <v>47</v>
      </c>
      <c r="N2555" t="s">
        <v>163</v>
      </c>
      <c r="O2555" t="s">
        <v>392</v>
      </c>
      <c r="P2555" t="s">
        <v>50</v>
      </c>
      <c r="Q2555" t="s">
        <v>51</v>
      </c>
      <c r="R2555" t="s">
        <v>393</v>
      </c>
      <c r="S2555">
        <v>1380.6</v>
      </c>
      <c r="T2555">
        <v>3</v>
      </c>
      <c r="U2555">
        <v>0</v>
      </c>
      <c r="V2555">
        <v>55.17</v>
      </c>
      <c r="W2555">
        <v>111.78</v>
      </c>
      <c r="X2555" t="s">
        <v>62</v>
      </c>
    </row>
    <row r="2556" spans="1:24" ht="14.4" x14ac:dyDescent="0.3">
      <c r="A2556">
        <v>35698</v>
      </c>
      <c r="B2556" t="s">
        <v>4045</v>
      </c>
      <c r="C2556" s="1">
        <v>41351</v>
      </c>
      <c r="D2556" s="1">
        <v>41351</v>
      </c>
      <c r="E2556" t="s">
        <v>25</v>
      </c>
      <c r="F2556" t="s">
        <v>2425</v>
      </c>
      <c r="G2556" t="s">
        <v>2426</v>
      </c>
      <c r="H2556" t="s">
        <v>28</v>
      </c>
      <c r="I2556" t="s">
        <v>2825</v>
      </c>
      <c r="J2556" t="s">
        <v>3616</v>
      </c>
      <c r="K2556" t="s">
        <v>31</v>
      </c>
      <c r="L2556">
        <v>21044</v>
      </c>
      <c r="M2556" t="s">
        <v>32</v>
      </c>
      <c r="N2556" t="s">
        <v>33</v>
      </c>
      <c r="O2556" t="s">
        <v>8220</v>
      </c>
      <c r="P2556" t="s">
        <v>50</v>
      </c>
      <c r="Q2556" t="s">
        <v>4238</v>
      </c>
      <c r="R2556" t="s">
        <v>8221</v>
      </c>
      <c r="S2556">
        <v>971.5</v>
      </c>
      <c r="T2556">
        <v>5</v>
      </c>
      <c r="U2556">
        <v>0</v>
      </c>
      <c r="V2556">
        <v>252.59</v>
      </c>
      <c r="W2556">
        <v>111.76</v>
      </c>
      <c r="X2556" t="s">
        <v>104</v>
      </c>
    </row>
    <row r="2557" spans="1:24" ht="14.4" x14ac:dyDescent="0.3">
      <c r="A2557">
        <v>439</v>
      </c>
      <c r="B2557" t="s">
        <v>8222</v>
      </c>
      <c r="C2557" s="1">
        <v>41536</v>
      </c>
      <c r="D2557" s="1">
        <v>41540</v>
      </c>
      <c r="E2557" t="s">
        <v>40</v>
      </c>
      <c r="F2557" t="s">
        <v>4072</v>
      </c>
      <c r="G2557" t="s">
        <v>4073</v>
      </c>
      <c r="H2557" t="s">
        <v>28</v>
      </c>
      <c r="I2557" t="s">
        <v>3967</v>
      </c>
      <c r="J2557" t="s">
        <v>1634</v>
      </c>
      <c r="K2557" t="s">
        <v>240</v>
      </c>
      <c r="M2557" t="s">
        <v>154</v>
      </c>
      <c r="N2557" t="s">
        <v>232</v>
      </c>
      <c r="O2557" t="s">
        <v>2188</v>
      </c>
      <c r="P2557" t="s">
        <v>35</v>
      </c>
      <c r="Q2557" t="s">
        <v>60</v>
      </c>
      <c r="R2557" t="s">
        <v>709</v>
      </c>
      <c r="S2557">
        <v>870.24</v>
      </c>
      <c r="T2557">
        <v>2</v>
      </c>
      <c r="U2557">
        <v>0</v>
      </c>
      <c r="V2557">
        <v>295.88</v>
      </c>
      <c r="W2557">
        <v>111.754</v>
      </c>
      <c r="X2557" t="s">
        <v>62</v>
      </c>
    </row>
    <row r="2558" spans="1:24" ht="14.4" x14ac:dyDescent="0.3">
      <c r="A2558">
        <v>9575</v>
      </c>
      <c r="B2558" t="s">
        <v>8223</v>
      </c>
      <c r="C2558" s="1">
        <v>40737</v>
      </c>
      <c r="D2558" s="1">
        <v>40739</v>
      </c>
      <c r="E2558" t="s">
        <v>54</v>
      </c>
      <c r="F2558" t="s">
        <v>1453</v>
      </c>
      <c r="G2558" t="s">
        <v>1454</v>
      </c>
      <c r="H2558" t="s">
        <v>28</v>
      </c>
      <c r="I2558" t="s">
        <v>8224</v>
      </c>
      <c r="J2558" t="s">
        <v>1013</v>
      </c>
      <c r="K2558" t="s">
        <v>1013</v>
      </c>
      <c r="M2558" t="s">
        <v>154</v>
      </c>
      <c r="N2558" t="s">
        <v>70</v>
      </c>
      <c r="O2558" t="s">
        <v>8225</v>
      </c>
      <c r="P2558" t="s">
        <v>35</v>
      </c>
      <c r="Q2558" t="s">
        <v>60</v>
      </c>
      <c r="R2558" t="s">
        <v>2124</v>
      </c>
      <c r="S2558">
        <v>583.91999999999996</v>
      </c>
      <c r="T2558">
        <v>6</v>
      </c>
      <c r="U2558">
        <v>0</v>
      </c>
      <c r="V2558">
        <v>251.04</v>
      </c>
      <c r="W2558">
        <v>111.68899999999999</v>
      </c>
      <c r="X2558" t="s">
        <v>104</v>
      </c>
    </row>
    <row r="2559" spans="1:24" ht="14.4" x14ac:dyDescent="0.3">
      <c r="A2559">
        <v>13345</v>
      </c>
      <c r="B2559" t="s">
        <v>8226</v>
      </c>
      <c r="C2559" s="1">
        <v>41941</v>
      </c>
      <c r="D2559" s="1">
        <v>41945</v>
      </c>
      <c r="E2559" t="s">
        <v>96</v>
      </c>
      <c r="F2559" t="s">
        <v>4435</v>
      </c>
      <c r="G2559" t="s">
        <v>4436</v>
      </c>
      <c r="H2559" t="s">
        <v>28</v>
      </c>
      <c r="I2559" t="s">
        <v>8227</v>
      </c>
      <c r="J2559" t="s">
        <v>8227</v>
      </c>
      <c r="K2559" t="s">
        <v>68</v>
      </c>
      <c r="M2559" t="s">
        <v>69</v>
      </c>
      <c r="N2559" t="s">
        <v>70</v>
      </c>
      <c r="O2559" t="s">
        <v>8228</v>
      </c>
      <c r="P2559" t="s">
        <v>112</v>
      </c>
      <c r="Q2559" t="s">
        <v>165</v>
      </c>
      <c r="R2559" t="s">
        <v>166</v>
      </c>
      <c r="S2559">
        <v>832.84199999999998</v>
      </c>
      <c r="T2559">
        <v>3</v>
      </c>
      <c r="U2559">
        <v>0.1</v>
      </c>
      <c r="V2559">
        <v>212.83199999999999</v>
      </c>
      <c r="W2559">
        <v>111.64</v>
      </c>
      <c r="X2559" t="s">
        <v>104</v>
      </c>
    </row>
    <row r="2560" spans="1:24" ht="14.4" x14ac:dyDescent="0.3">
      <c r="A2560">
        <v>20597</v>
      </c>
      <c r="B2560" t="s">
        <v>1063</v>
      </c>
      <c r="C2560" s="1">
        <v>41436</v>
      </c>
      <c r="D2560" s="1">
        <v>41440</v>
      </c>
      <c r="E2560" t="s">
        <v>96</v>
      </c>
      <c r="F2560" t="s">
        <v>1064</v>
      </c>
      <c r="G2560" t="s">
        <v>1065</v>
      </c>
      <c r="H2560" t="s">
        <v>66</v>
      </c>
      <c r="I2560" t="s">
        <v>1066</v>
      </c>
      <c r="J2560" t="s">
        <v>1066</v>
      </c>
      <c r="K2560" t="s">
        <v>347</v>
      </c>
      <c r="M2560" t="s">
        <v>47</v>
      </c>
      <c r="N2560" t="s">
        <v>348</v>
      </c>
      <c r="O2560" t="s">
        <v>6736</v>
      </c>
      <c r="P2560" t="s">
        <v>50</v>
      </c>
      <c r="Q2560" t="s">
        <v>102</v>
      </c>
      <c r="R2560" t="s">
        <v>4547</v>
      </c>
      <c r="S2560">
        <v>2276.4825000000001</v>
      </c>
      <c r="T2560">
        <v>5</v>
      </c>
      <c r="U2560">
        <v>0.47</v>
      </c>
      <c r="V2560">
        <v>-472.5675</v>
      </c>
      <c r="W2560">
        <v>111.63</v>
      </c>
      <c r="X2560" t="s">
        <v>104</v>
      </c>
    </row>
    <row r="2561" spans="1:24" ht="14.4" x14ac:dyDescent="0.3">
      <c r="A2561">
        <v>11960</v>
      </c>
      <c r="B2561" t="s">
        <v>8229</v>
      </c>
      <c r="C2561" s="1">
        <v>41591</v>
      </c>
      <c r="D2561" s="1">
        <v>41596</v>
      </c>
      <c r="E2561" t="s">
        <v>96</v>
      </c>
      <c r="F2561" t="s">
        <v>7379</v>
      </c>
      <c r="G2561" t="s">
        <v>7380</v>
      </c>
      <c r="H2561" t="s">
        <v>28</v>
      </c>
      <c r="I2561" t="s">
        <v>8230</v>
      </c>
      <c r="J2561" t="s">
        <v>171</v>
      </c>
      <c r="K2561" t="s">
        <v>172</v>
      </c>
      <c r="M2561" t="s">
        <v>69</v>
      </c>
      <c r="N2561" t="s">
        <v>70</v>
      </c>
      <c r="O2561" t="s">
        <v>8231</v>
      </c>
      <c r="P2561" t="s">
        <v>112</v>
      </c>
      <c r="Q2561" t="s">
        <v>165</v>
      </c>
      <c r="R2561" t="s">
        <v>4691</v>
      </c>
      <c r="S2561">
        <v>1533.33</v>
      </c>
      <c r="T2561">
        <v>3</v>
      </c>
      <c r="U2561">
        <v>0.1</v>
      </c>
      <c r="V2561">
        <v>-34.11</v>
      </c>
      <c r="W2561">
        <v>111.59</v>
      </c>
      <c r="X2561" t="s">
        <v>104</v>
      </c>
    </row>
    <row r="2562" spans="1:24" ht="14.4" x14ac:dyDescent="0.3">
      <c r="A2562">
        <v>11169</v>
      </c>
      <c r="B2562" t="s">
        <v>8232</v>
      </c>
      <c r="C2562" s="1">
        <v>41151</v>
      </c>
      <c r="D2562" s="1">
        <v>41154</v>
      </c>
      <c r="E2562" t="s">
        <v>40</v>
      </c>
      <c r="F2562" t="s">
        <v>1075</v>
      </c>
      <c r="G2562" t="s">
        <v>1076</v>
      </c>
      <c r="H2562" t="s">
        <v>28</v>
      </c>
      <c r="I2562" t="s">
        <v>8233</v>
      </c>
      <c r="J2562" t="s">
        <v>171</v>
      </c>
      <c r="K2562" t="s">
        <v>172</v>
      </c>
      <c r="M2562" t="s">
        <v>69</v>
      </c>
      <c r="N2562" t="s">
        <v>70</v>
      </c>
      <c r="O2562" t="s">
        <v>8234</v>
      </c>
      <c r="P2562" t="s">
        <v>35</v>
      </c>
      <c r="Q2562" t="s">
        <v>79</v>
      </c>
      <c r="R2562" t="s">
        <v>4070</v>
      </c>
      <c r="S2562">
        <v>1894.4204999999999</v>
      </c>
      <c r="T2562">
        <v>7</v>
      </c>
      <c r="U2562">
        <v>0.15</v>
      </c>
      <c r="V2562">
        <v>-111.4995</v>
      </c>
      <c r="W2562">
        <v>111.55</v>
      </c>
      <c r="X2562" t="s">
        <v>62</v>
      </c>
    </row>
    <row r="2563" spans="1:24" ht="14.4" x14ac:dyDescent="0.3">
      <c r="A2563">
        <v>16716</v>
      </c>
      <c r="B2563" t="s">
        <v>8235</v>
      </c>
      <c r="C2563" s="1">
        <v>41019</v>
      </c>
      <c r="D2563" s="1">
        <v>41022</v>
      </c>
      <c r="E2563" t="s">
        <v>54</v>
      </c>
      <c r="F2563" t="s">
        <v>2163</v>
      </c>
      <c r="G2563" t="s">
        <v>2164</v>
      </c>
      <c r="H2563" t="s">
        <v>43</v>
      </c>
      <c r="I2563" t="s">
        <v>1862</v>
      </c>
      <c r="J2563" t="s">
        <v>1589</v>
      </c>
      <c r="K2563" t="s">
        <v>509</v>
      </c>
      <c r="M2563" t="s">
        <v>69</v>
      </c>
      <c r="N2563" t="s">
        <v>121</v>
      </c>
      <c r="O2563" t="s">
        <v>3427</v>
      </c>
      <c r="P2563" t="s">
        <v>50</v>
      </c>
      <c r="Q2563" t="s">
        <v>363</v>
      </c>
      <c r="R2563" t="s">
        <v>2486</v>
      </c>
      <c r="S2563">
        <v>1087.2</v>
      </c>
      <c r="T2563">
        <v>3</v>
      </c>
      <c r="U2563">
        <v>0</v>
      </c>
      <c r="V2563">
        <v>119.52</v>
      </c>
      <c r="W2563">
        <v>111.52</v>
      </c>
      <c r="X2563" t="s">
        <v>38</v>
      </c>
    </row>
    <row r="2564" spans="1:24" ht="14.4" x14ac:dyDescent="0.3">
      <c r="A2564">
        <v>4375</v>
      </c>
      <c r="B2564" t="s">
        <v>8236</v>
      </c>
      <c r="C2564" s="1">
        <v>40947</v>
      </c>
      <c r="D2564" s="1">
        <v>40949</v>
      </c>
      <c r="E2564" t="s">
        <v>40</v>
      </c>
      <c r="F2564" t="s">
        <v>781</v>
      </c>
      <c r="G2564" t="s">
        <v>782</v>
      </c>
      <c r="H2564" t="s">
        <v>28</v>
      </c>
      <c r="I2564" t="s">
        <v>1507</v>
      </c>
      <c r="J2564" t="s">
        <v>1507</v>
      </c>
      <c r="K2564" t="s">
        <v>540</v>
      </c>
      <c r="M2564" t="s">
        <v>154</v>
      </c>
      <c r="N2564" t="s">
        <v>70</v>
      </c>
      <c r="O2564" t="s">
        <v>8237</v>
      </c>
      <c r="P2564" t="s">
        <v>35</v>
      </c>
      <c r="Q2564" t="s">
        <v>79</v>
      </c>
      <c r="R2564" t="s">
        <v>338</v>
      </c>
      <c r="S2564">
        <v>635.80583999999999</v>
      </c>
      <c r="T2564">
        <v>3</v>
      </c>
      <c r="U2564">
        <v>2E-3</v>
      </c>
      <c r="V2564">
        <v>62.385840000000002</v>
      </c>
      <c r="W2564">
        <v>111.479</v>
      </c>
      <c r="X2564" t="s">
        <v>104</v>
      </c>
    </row>
    <row r="2565" spans="1:24" ht="14.4" x14ac:dyDescent="0.3">
      <c r="A2565">
        <v>19849</v>
      </c>
      <c r="B2565" t="s">
        <v>8238</v>
      </c>
      <c r="C2565" s="1">
        <v>41285</v>
      </c>
      <c r="D2565" s="1">
        <v>41289</v>
      </c>
      <c r="E2565" t="s">
        <v>96</v>
      </c>
      <c r="F2565" t="s">
        <v>1004</v>
      </c>
      <c r="G2565" t="s">
        <v>1005</v>
      </c>
      <c r="H2565" t="s">
        <v>28</v>
      </c>
      <c r="I2565" t="s">
        <v>559</v>
      </c>
      <c r="J2565" t="s">
        <v>336</v>
      </c>
      <c r="K2565" t="s">
        <v>231</v>
      </c>
      <c r="M2565" t="s">
        <v>69</v>
      </c>
      <c r="N2565" t="s">
        <v>232</v>
      </c>
      <c r="O2565" t="s">
        <v>6824</v>
      </c>
      <c r="P2565" t="s">
        <v>50</v>
      </c>
      <c r="Q2565" t="s">
        <v>102</v>
      </c>
      <c r="R2565" t="s">
        <v>6825</v>
      </c>
      <c r="S2565">
        <v>816.26400000000001</v>
      </c>
      <c r="T2565">
        <v>2</v>
      </c>
      <c r="U2565">
        <v>0.1</v>
      </c>
      <c r="V2565">
        <v>362.78399999999999</v>
      </c>
      <c r="W2565">
        <v>111.46</v>
      </c>
      <c r="X2565" t="s">
        <v>104</v>
      </c>
    </row>
    <row r="2566" spans="1:24" ht="14.4" x14ac:dyDescent="0.3">
      <c r="A2566">
        <v>11939</v>
      </c>
      <c r="B2566" t="s">
        <v>8239</v>
      </c>
      <c r="C2566" s="1">
        <v>41170</v>
      </c>
      <c r="D2566" s="1">
        <v>41175</v>
      </c>
      <c r="E2566" t="s">
        <v>96</v>
      </c>
      <c r="F2566" t="s">
        <v>1490</v>
      </c>
      <c r="G2566" t="s">
        <v>1491</v>
      </c>
      <c r="H2566" t="s">
        <v>43</v>
      </c>
      <c r="I2566" t="s">
        <v>3310</v>
      </c>
      <c r="J2566" t="s">
        <v>576</v>
      </c>
      <c r="K2566" t="s">
        <v>68</v>
      </c>
      <c r="M2566" t="s">
        <v>69</v>
      </c>
      <c r="N2566" t="s">
        <v>70</v>
      </c>
      <c r="O2566" t="s">
        <v>8240</v>
      </c>
      <c r="P2566" t="s">
        <v>50</v>
      </c>
      <c r="Q2566" t="s">
        <v>102</v>
      </c>
      <c r="R2566" t="s">
        <v>3048</v>
      </c>
      <c r="S2566">
        <v>1676.259</v>
      </c>
      <c r="T2566">
        <v>6</v>
      </c>
      <c r="U2566">
        <v>0.35</v>
      </c>
      <c r="V2566">
        <v>206.19900000000001</v>
      </c>
      <c r="W2566">
        <v>111.45</v>
      </c>
      <c r="X2566" t="s">
        <v>62</v>
      </c>
    </row>
    <row r="2567" spans="1:24" ht="14.4" x14ac:dyDescent="0.3">
      <c r="A2567">
        <v>45212</v>
      </c>
      <c r="B2567" t="s">
        <v>8241</v>
      </c>
      <c r="C2567" s="1">
        <v>41752</v>
      </c>
      <c r="D2567" s="1">
        <v>41752</v>
      </c>
      <c r="E2567" t="s">
        <v>25</v>
      </c>
      <c r="F2567" t="s">
        <v>8242</v>
      </c>
      <c r="G2567" t="s">
        <v>7433</v>
      </c>
      <c r="H2567" t="s">
        <v>28</v>
      </c>
      <c r="I2567" t="s">
        <v>1245</v>
      </c>
      <c r="J2567" t="s">
        <v>1246</v>
      </c>
      <c r="K2567" t="s">
        <v>1247</v>
      </c>
      <c r="M2567" t="s">
        <v>77</v>
      </c>
      <c r="N2567" t="s">
        <v>77</v>
      </c>
      <c r="O2567" t="s">
        <v>8243</v>
      </c>
      <c r="P2567" t="s">
        <v>50</v>
      </c>
      <c r="Q2567" t="s">
        <v>51</v>
      </c>
      <c r="R2567" t="s">
        <v>8121</v>
      </c>
      <c r="S2567">
        <v>548.64</v>
      </c>
      <c r="T2567">
        <v>4</v>
      </c>
      <c r="U2567">
        <v>0</v>
      </c>
      <c r="V2567">
        <v>0</v>
      </c>
      <c r="W2567">
        <v>111.36</v>
      </c>
      <c r="X2567" t="s">
        <v>104</v>
      </c>
    </row>
    <row r="2568" spans="1:24" ht="14.4" x14ac:dyDescent="0.3">
      <c r="A2568">
        <v>24355</v>
      </c>
      <c r="B2568" t="s">
        <v>7333</v>
      </c>
      <c r="C2568" s="1">
        <v>41634</v>
      </c>
      <c r="D2568" s="1">
        <v>41638</v>
      </c>
      <c r="E2568" t="s">
        <v>96</v>
      </c>
      <c r="F2568" t="s">
        <v>2178</v>
      </c>
      <c r="G2568" t="s">
        <v>2179</v>
      </c>
      <c r="H2568" t="s">
        <v>28</v>
      </c>
      <c r="I2568" t="s">
        <v>2963</v>
      </c>
      <c r="J2568" t="s">
        <v>2963</v>
      </c>
      <c r="K2568" t="s">
        <v>2964</v>
      </c>
      <c r="M2568" t="s">
        <v>47</v>
      </c>
      <c r="N2568" t="s">
        <v>348</v>
      </c>
      <c r="O2568" t="s">
        <v>8244</v>
      </c>
      <c r="P2568" t="s">
        <v>35</v>
      </c>
      <c r="Q2568" t="s">
        <v>60</v>
      </c>
      <c r="R2568" t="s">
        <v>3107</v>
      </c>
      <c r="S2568">
        <v>770.30640000000005</v>
      </c>
      <c r="T2568">
        <v>6</v>
      </c>
      <c r="U2568">
        <v>0.17</v>
      </c>
      <c r="V2568">
        <v>9.2664000000000009</v>
      </c>
      <c r="W2568">
        <v>111.35</v>
      </c>
      <c r="X2568" t="s">
        <v>104</v>
      </c>
    </row>
    <row r="2569" spans="1:24" ht="14.4" x14ac:dyDescent="0.3">
      <c r="A2569">
        <v>18178</v>
      </c>
      <c r="B2569" t="s">
        <v>8245</v>
      </c>
      <c r="C2569" s="1">
        <v>41930</v>
      </c>
      <c r="D2569" s="1">
        <v>41934</v>
      </c>
      <c r="E2569" t="s">
        <v>96</v>
      </c>
      <c r="F2569" t="s">
        <v>8246</v>
      </c>
      <c r="G2569" t="s">
        <v>1244</v>
      </c>
      <c r="H2569" t="s">
        <v>66</v>
      </c>
      <c r="I2569" t="s">
        <v>8247</v>
      </c>
      <c r="J2569" t="s">
        <v>8248</v>
      </c>
      <c r="K2569" t="s">
        <v>68</v>
      </c>
      <c r="M2569" t="s">
        <v>69</v>
      </c>
      <c r="N2569" t="s">
        <v>70</v>
      </c>
      <c r="O2569" t="s">
        <v>8249</v>
      </c>
      <c r="P2569" t="s">
        <v>35</v>
      </c>
      <c r="Q2569" t="s">
        <v>79</v>
      </c>
      <c r="R2569" t="s">
        <v>5817</v>
      </c>
      <c r="S2569">
        <v>1192.56</v>
      </c>
      <c r="T2569">
        <v>4</v>
      </c>
      <c r="U2569">
        <v>0</v>
      </c>
      <c r="V2569">
        <v>59.52</v>
      </c>
      <c r="W2569">
        <v>111.3</v>
      </c>
      <c r="X2569" t="s">
        <v>62</v>
      </c>
    </row>
    <row r="2570" spans="1:24" ht="14.4" x14ac:dyDescent="0.3">
      <c r="A2570">
        <v>49021</v>
      </c>
      <c r="B2570" t="s">
        <v>8250</v>
      </c>
      <c r="C2570" s="1">
        <v>41527</v>
      </c>
      <c r="D2570" s="1">
        <v>41531</v>
      </c>
      <c r="E2570" t="s">
        <v>96</v>
      </c>
      <c r="F2570" t="s">
        <v>8251</v>
      </c>
      <c r="G2570" t="s">
        <v>1757</v>
      </c>
      <c r="H2570" t="s">
        <v>28</v>
      </c>
      <c r="I2570" t="s">
        <v>3472</v>
      </c>
      <c r="J2570" t="s">
        <v>1246</v>
      </c>
      <c r="K2570" t="s">
        <v>1247</v>
      </c>
      <c r="M2570" t="s">
        <v>77</v>
      </c>
      <c r="N2570" t="s">
        <v>77</v>
      </c>
      <c r="O2570" t="s">
        <v>8252</v>
      </c>
      <c r="P2570" t="s">
        <v>112</v>
      </c>
      <c r="Q2570" t="s">
        <v>795</v>
      </c>
      <c r="R2570" t="s">
        <v>7187</v>
      </c>
      <c r="S2570">
        <v>532.79999999999995</v>
      </c>
      <c r="T2570">
        <v>4</v>
      </c>
      <c r="U2570">
        <v>0</v>
      </c>
      <c r="V2570">
        <v>95.88</v>
      </c>
      <c r="W2570">
        <v>111.26</v>
      </c>
      <c r="X2570" t="s">
        <v>104</v>
      </c>
    </row>
    <row r="2571" spans="1:24" ht="14.4" x14ac:dyDescent="0.3">
      <c r="A2571">
        <v>14599</v>
      </c>
      <c r="B2571" t="s">
        <v>8253</v>
      </c>
      <c r="C2571" s="1">
        <v>41174</v>
      </c>
      <c r="D2571" s="1">
        <v>41176</v>
      </c>
      <c r="E2571" t="s">
        <v>54</v>
      </c>
      <c r="F2571" t="s">
        <v>4718</v>
      </c>
      <c r="G2571" t="s">
        <v>4719</v>
      </c>
      <c r="H2571" t="s">
        <v>43</v>
      </c>
      <c r="I2571" t="s">
        <v>5726</v>
      </c>
      <c r="J2571" t="s">
        <v>5726</v>
      </c>
      <c r="K2571" t="s">
        <v>750</v>
      </c>
      <c r="M2571" t="s">
        <v>69</v>
      </c>
      <c r="N2571" t="s">
        <v>70</v>
      </c>
      <c r="O2571" t="s">
        <v>1863</v>
      </c>
      <c r="P2571" t="s">
        <v>112</v>
      </c>
      <c r="Q2571" t="s">
        <v>795</v>
      </c>
      <c r="R2571" t="s">
        <v>1864</v>
      </c>
      <c r="S2571">
        <v>423.24</v>
      </c>
      <c r="T2571">
        <v>4</v>
      </c>
      <c r="U2571">
        <v>0.5</v>
      </c>
      <c r="V2571">
        <v>-364.08</v>
      </c>
      <c r="W2571">
        <v>111.25</v>
      </c>
      <c r="X2571" t="s">
        <v>104</v>
      </c>
    </row>
    <row r="2572" spans="1:24" ht="14.4" x14ac:dyDescent="0.3">
      <c r="A2572">
        <v>47266</v>
      </c>
      <c r="B2572" t="s">
        <v>2929</v>
      </c>
      <c r="C2572" s="1">
        <v>41141</v>
      </c>
      <c r="D2572" s="1">
        <v>41143</v>
      </c>
      <c r="E2572" t="s">
        <v>54</v>
      </c>
      <c r="F2572" t="s">
        <v>2930</v>
      </c>
      <c r="G2572" t="s">
        <v>2931</v>
      </c>
      <c r="H2572" t="s">
        <v>43</v>
      </c>
      <c r="I2572" t="s">
        <v>2932</v>
      </c>
      <c r="J2572" t="s">
        <v>2933</v>
      </c>
      <c r="K2572" t="s">
        <v>1247</v>
      </c>
      <c r="M2572" t="s">
        <v>77</v>
      </c>
      <c r="N2572" t="s">
        <v>77</v>
      </c>
      <c r="O2572" t="s">
        <v>8254</v>
      </c>
      <c r="P2572" t="s">
        <v>112</v>
      </c>
      <c r="Q2572" t="s">
        <v>5048</v>
      </c>
      <c r="R2572" t="s">
        <v>8255</v>
      </c>
      <c r="S2572">
        <v>354.9</v>
      </c>
      <c r="T2572">
        <v>14</v>
      </c>
      <c r="U2572">
        <v>0</v>
      </c>
      <c r="V2572">
        <v>95.76</v>
      </c>
      <c r="W2572">
        <v>111.24</v>
      </c>
      <c r="X2572" t="s">
        <v>38</v>
      </c>
    </row>
    <row r="2573" spans="1:24" ht="14.4" x14ac:dyDescent="0.3">
      <c r="A2573">
        <v>395</v>
      </c>
      <c r="B2573" t="s">
        <v>8256</v>
      </c>
      <c r="C2573" s="1">
        <v>41173</v>
      </c>
      <c r="D2573" s="1">
        <v>41176</v>
      </c>
      <c r="E2573" t="s">
        <v>40</v>
      </c>
      <c r="F2573" t="s">
        <v>8257</v>
      </c>
      <c r="G2573" t="s">
        <v>8258</v>
      </c>
      <c r="H2573" t="s">
        <v>28</v>
      </c>
      <c r="I2573" t="s">
        <v>281</v>
      </c>
      <c r="J2573" t="s">
        <v>281</v>
      </c>
      <c r="K2573" t="s">
        <v>282</v>
      </c>
      <c r="M2573" t="s">
        <v>154</v>
      </c>
      <c r="N2573" t="s">
        <v>283</v>
      </c>
      <c r="O2573" t="s">
        <v>8259</v>
      </c>
      <c r="P2573" t="s">
        <v>50</v>
      </c>
      <c r="Q2573" t="s">
        <v>363</v>
      </c>
      <c r="R2573" t="s">
        <v>987</v>
      </c>
      <c r="S2573">
        <v>659.42399999999998</v>
      </c>
      <c r="T2573">
        <v>4</v>
      </c>
      <c r="U2573">
        <v>0.4</v>
      </c>
      <c r="V2573">
        <v>-219.85599999999999</v>
      </c>
      <c r="W2573">
        <v>111.22499999999999</v>
      </c>
      <c r="X2573" t="s">
        <v>104</v>
      </c>
    </row>
    <row r="2574" spans="1:24" ht="14.4" x14ac:dyDescent="0.3">
      <c r="A2574">
        <v>14023</v>
      </c>
      <c r="B2574" t="s">
        <v>8260</v>
      </c>
      <c r="C2574" s="1">
        <v>41339</v>
      </c>
      <c r="D2574" s="1">
        <v>41341</v>
      </c>
      <c r="E2574" t="s">
        <v>54</v>
      </c>
      <c r="F2574" t="s">
        <v>3251</v>
      </c>
      <c r="G2574" t="s">
        <v>3252</v>
      </c>
      <c r="H2574" t="s">
        <v>28</v>
      </c>
      <c r="I2574" t="s">
        <v>8261</v>
      </c>
      <c r="J2574" t="s">
        <v>336</v>
      </c>
      <c r="K2574" t="s">
        <v>231</v>
      </c>
      <c r="M2574" t="s">
        <v>69</v>
      </c>
      <c r="N2574" t="s">
        <v>232</v>
      </c>
      <c r="O2574" t="s">
        <v>1437</v>
      </c>
      <c r="P2574" t="s">
        <v>35</v>
      </c>
      <c r="Q2574" t="s">
        <v>292</v>
      </c>
      <c r="R2574" t="s">
        <v>400</v>
      </c>
      <c r="S2574">
        <v>621.17999999999995</v>
      </c>
      <c r="T2574">
        <v>2</v>
      </c>
      <c r="U2574">
        <v>0</v>
      </c>
      <c r="V2574">
        <v>236.04</v>
      </c>
      <c r="W2574">
        <v>111.2</v>
      </c>
      <c r="X2574" t="s">
        <v>104</v>
      </c>
    </row>
    <row r="2575" spans="1:24" ht="14.4" x14ac:dyDescent="0.3">
      <c r="A2575">
        <v>19049</v>
      </c>
      <c r="B2575" t="s">
        <v>8262</v>
      </c>
      <c r="C2575" s="1">
        <v>41205</v>
      </c>
      <c r="D2575" s="1">
        <v>41209</v>
      </c>
      <c r="E2575" t="s">
        <v>40</v>
      </c>
      <c r="F2575" t="s">
        <v>2978</v>
      </c>
      <c r="G2575" t="s">
        <v>2979</v>
      </c>
      <c r="H2575" t="s">
        <v>43</v>
      </c>
      <c r="I2575" t="s">
        <v>8263</v>
      </c>
      <c r="J2575" t="s">
        <v>1990</v>
      </c>
      <c r="K2575" t="s">
        <v>172</v>
      </c>
      <c r="M2575" t="s">
        <v>69</v>
      </c>
      <c r="N2575" t="s">
        <v>70</v>
      </c>
      <c r="O2575" t="s">
        <v>8264</v>
      </c>
      <c r="P2575" t="s">
        <v>50</v>
      </c>
      <c r="Q2575" t="s">
        <v>363</v>
      </c>
      <c r="R2575" t="s">
        <v>8265</v>
      </c>
      <c r="S2575">
        <v>762.07500000000005</v>
      </c>
      <c r="T2575">
        <v>5</v>
      </c>
      <c r="U2575">
        <v>0.1</v>
      </c>
      <c r="V2575">
        <v>-8.4749999999999996</v>
      </c>
      <c r="W2575">
        <v>111.18</v>
      </c>
      <c r="X2575" t="s">
        <v>104</v>
      </c>
    </row>
    <row r="2576" spans="1:24" ht="14.4" x14ac:dyDescent="0.3">
      <c r="A2576">
        <v>22535</v>
      </c>
      <c r="B2576" t="s">
        <v>8266</v>
      </c>
      <c r="C2576" s="1">
        <v>41810</v>
      </c>
      <c r="D2576" s="1">
        <v>41816</v>
      </c>
      <c r="E2576" t="s">
        <v>96</v>
      </c>
      <c r="F2576" t="s">
        <v>1851</v>
      </c>
      <c r="G2576" t="s">
        <v>1852</v>
      </c>
      <c r="H2576" t="s">
        <v>28</v>
      </c>
      <c r="I2576" t="s">
        <v>4195</v>
      </c>
      <c r="J2576" t="s">
        <v>4196</v>
      </c>
      <c r="K2576" t="s">
        <v>275</v>
      </c>
      <c r="M2576" t="s">
        <v>47</v>
      </c>
      <c r="N2576" t="s">
        <v>137</v>
      </c>
      <c r="O2576" t="s">
        <v>1315</v>
      </c>
      <c r="P2576" t="s">
        <v>50</v>
      </c>
      <c r="Q2576" t="s">
        <v>363</v>
      </c>
      <c r="R2576" t="s">
        <v>1316</v>
      </c>
      <c r="S2576">
        <v>1094.22</v>
      </c>
      <c r="T2576">
        <v>3</v>
      </c>
      <c r="U2576">
        <v>0</v>
      </c>
      <c r="V2576">
        <v>328.23</v>
      </c>
      <c r="W2576">
        <v>111.17</v>
      </c>
      <c r="X2576" t="s">
        <v>115</v>
      </c>
    </row>
    <row r="2577" spans="1:24" ht="14.4" x14ac:dyDescent="0.3">
      <c r="A2577">
        <v>1903</v>
      </c>
      <c r="B2577" t="s">
        <v>1489</v>
      </c>
      <c r="C2577" s="1">
        <v>41990</v>
      </c>
      <c r="D2577" s="1">
        <v>41992</v>
      </c>
      <c r="E2577" t="s">
        <v>54</v>
      </c>
      <c r="F2577" t="s">
        <v>1490</v>
      </c>
      <c r="G2577" t="s">
        <v>1491</v>
      </c>
      <c r="H2577" t="s">
        <v>43</v>
      </c>
      <c r="I2577" t="s">
        <v>1492</v>
      </c>
      <c r="J2577" t="s">
        <v>1492</v>
      </c>
      <c r="K2577" t="s">
        <v>540</v>
      </c>
      <c r="M2577" t="s">
        <v>154</v>
      </c>
      <c r="N2577" t="s">
        <v>70</v>
      </c>
      <c r="O2577" t="s">
        <v>8267</v>
      </c>
      <c r="P2577" t="s">
        <v>50</v>
      </c>
      <c r="Q2577" t="s">
        <v>363</v>
      </c>
      <c r="R2577" t="s">
        <v>8268</v>
      </c>
      <c r="S2577">
        <v>575.96</v>
      </c>
      <c r="T2577">
        <v>7</v>
      </c>
      <c r="U2577">
        <v>0</v>
      </c>
      <c r="V2577">
        <v>120.82</v>
      </c>
      <c r="W2577">
        <v>111.145</v>
      </c>
      <c r="X2577" t="s">
        <v>38</v>
      </c>
    </row>
    <row r="2578" spans="1:24" ht="14.4" x14ac:dyDescent="0.3">
      <c r="A2578">
        <v>19439</v>
      </c>
      <c r="B2578" t="s">
        <v>8269</v>
      </c>
      <c r="C2578" s="1">
        <v>41977</v>
      </c>
      <c r="D2578" s="1">
        <v>41978</v>
      </c>
      <c r="E2578" t="s">
        <v>54</v>
      </c>
      <c r="F2578" t="s">
        <v>5777</v>
      </c>
      <c r="G2578" t="s">
        <v>5778</v>
      </c>
      <c r="H2578" t="s">
        <v>43</v>
      </c>
      <c r="I2578" t="s">
        <v>8270</v>
      </c>
      <c r="J2578" t="s">
        <v>4714</v>
      </c>
      <c r="K2578" t="s">
        <v>172</v>
      </c>
      <c r="M2578" t="s">
        <v>69</v>
      </c>
      <c r="N2578" t="s">
        <v>70</v>
      </c>
      <c r="O2578" t="s">
        <v>2423</v>
      </c>
      <c r="P2578" t="s">
        <v>35</v>
      </c>
      <c r="Q2578" t="s">
        <v>60</v>
      </c>
      <c r="R2578" t="s">
        <v>3640</v>
      </c>
      <c r="S2578">
        <v>785.91</v>
      </c>
      <c r="T2578">
        <v>5</v>
      </c>
      <c r="U2578">
        <v>0.15</v>
      </c>
      <c r="V2578">
        <v>-18.54</v>
      </c>
      <c r="W2578">
        <v>111.08</v>
      </c>
      <c r="X2578" t="s">
        <v>104</v>
      </c>
    </row>
    <row r="2579" spans="1:24" ht="14.4" x14ac:dyDescent="0.3">
      <c r="A2579">
        <v>20010</v>
      </c>
      <c r="B2579" t="s">
        <v>2726</v>
      </c>
      <c r="C2579" s="1">
        <v>41487</v>
      </c>
      <c r="D2579" s="1">
        <v>41488</v>
      </c>
      <c r="E2579" t="s">
        <v>54</v>
      </c>
      <c r="F2579" t="s">
        <v>2727</v>
      </c>
      <c r="G2579" t="s">
        <v>2728</v>
      </c>
      <c r="H2579" t="s">
        <v>43</v>
      </c>
      <c r="I2579" t="s">
        <v>2729</v>
      </c>
      <c r="J2579" t="s">
        <v>171</v>
      </c>
      <c r="K2579" t="s">
        <v>172</v>
      </c>
      <c r="M2579" t="s">
        <v>69</v>
      </c>
      <c r="N2579" t="s">
        <v>70</v>
      </c>
      <c r="O2579" t="s">
        <v>8271</v>
      </c>
      <c r="P2579" t="s">
        <v>112</v>
      </c>
      <c r="Q2579" t="s">
        <v>5048</v>
      </c>
      <c r="R2579" t="s">
        <v>8272</v>
      </c>
      <c r="S2579">
        <v>450.66</v>
      </c>
      <c r="T2579">
        <v>14</v>
      </c>
      <c r="U2579">
        <v>0</v>
      </c>
      <c r="V2579">
        <v>170.94</v>
      </c>
      <c r="W2579">
        <v>111.07</v>
      </c>
      <c r="X2579" t="s">
        <v>104</v>
      </c>
    </row>
    <row r="2580" spans="1:24" ht="14.4" x14ac:dyDescent="0.3">
      <c r="A2580">
        <v>22914</v>
      </c>
      <c r="B2580" t="s">
        <v>8273</v>
      </c>
      <c r="C2580" s="1">
        <v>41033</v>
      </c>
      <c r="D2580" s="1">
        <v>41039</v>
      </c>
      <c r="E2580" t="s">
        <v>96</v>
      </c>
      <c r="F2580" t="s">
        <v>1478</v>
      </c>
      <c r="G2580" t="s">
        <v>1479</v>
      </c>
      <c r="H2580" t="s">
        <v>66</v>
      </c>
      <c r="I2580" t="s">
        <v>57</v>
      </c>
      <c r="J2580" t="s">
        <v>58</v>
      </c>
      <c r="K2580" t="s">
        <v>46</v>
      </c>
      <c r="M2580" t="s">
        <v>47</v>
      </c>
      <c r="N2580" t="s">
        <v>48</v>
      </c>
      <c r="O2580" t="s">
        <v>6527</v>
      </c>
      <c r="P2580" t="s">
        <v>35</v>
      </c>
      <c r="Q2580" t="s">
        <v>79</v>
      </c>
      <c r="R2580" t="s">
        <v>3900</v>
      </c>
      <c r="S2580">
        <v>1017.927</v>
      </c>
      <c r="T2580">
        <v>3</v>
      </c>
      <c r="U2580">
        <v>0.1</v>
      </c>
      <c r="V2580">
        <v>214.857</v>
      </c>
      <c r="W2580">
        <v>111.07</v>
      </c>
      <c r="X2580" t="s">
        <v>115</v>
      </c>
    </row>
    <row r="2581" spans="1:24" ht="14.4" x14ac:dyDescent="0.3">
      <c r="A2581">
        <v>44856</v>
      </c>
      <c r="B2581" t="s">
        <v>8274</v>
      </c>
      <c r="C2581" s="1">
        <v>41162</v>
      </c>
      <c r="D2581" s="1">
        <v>41164</v>
      </c>
      <c r="E2581" t="s">
        <v>54</v>
      </c>
      <c r="F2581" t="s">
        <v>8275</v>
      </c>
      <c r="G2581" t="s">
        <v>4749</v>
      </c>
      <c r="H2581" t="s">
        <v>66</v>
      </c>
      <c r="I2581" t="s">
        <v>7544</v>
      </c>
      <c r="J2581" t="s">
        <v>7544</v>
      </c>
      <c r="K2581" t="s">
        <v>3559</v>
      </c>
      <c r="M2581" t="s">
        <v>77</v>
      </c>
      <c r="N2581" t="s">
        <v>77</v>
      </c>
      <c r="O2581" t="s">
        <v>8276</v>
      </c>
      <c r="P2581" t="s">
        <v>35</v>
      </c>
      <c r="Q2581" t="s">
        <v>292</v>
      </c>
      <c r="R2581" t="s">
        <v>8277</v>
      </c>
      <c r="S2581">
        <v>280.87200000000001</v>
      </c>
      <c r="T2581">
        <v>8</v>
      </c>
      <c r="U2581">
        <v>0.7</v>
      </c>
      <c r="V2581">
        <v>-430.72800000000001</v>
      </c>
      <c r="W2581">
        <v>111.07</v>
      </c>
      <c r="X2581" t="s">
        <v>38</v>
      </c>
    </row>
    <row r="2582" spans="1:24" ht="14.4" x14ac:dyDescent="0.3">
      <c r="A2582">
        <v>23999</v>
      </c>
      <c r="B2582" t="s">
        <v>8278</v>
      </c>
      <c r="C2582" s="1">
        <v>41038</v>
      </c>
      <c r="D2582" s="1">
        <v>41041</v>
      </c>
      <c r="E2582" t="s">
        <v>54</v>
      </c>
      <c r="F2582" t="s">
        <v>1355</v>
      </c>
      <c r="G2582" t="s">
        <v>1356</v>
      </c>
      <c r="H2582" t="s">
        <v>43</v>
      </c>
      <c r="I2582" t="s">
        <v>84</v>
      </c>
      <c r="J2582" t="s">
        <v>45</v>
      </c>
      <c r="K2582" t="s">
        <v>46</v>
      </c>
      <c r="M2582" t="s">
        <v>47</v>
      </c>
      <c r="N2582" t="s">
        <v>48</v>
      </c>
      <c r="O2582" t="s">
        <v>2672</v>
      </c>
      <c r="P2582" t="s">
        <v>50</v>
      </c>
      <c r="Q2582" t="s">
        <v>51</v>
      </c>
      <c r="R2582" t="s">
        <v>2673</v>
      </c>
      <c r="S2582">
        <v>911.35799999999995</v>
      </c>
      <c r="T2582">
        <v>7</v>
      </c>
      <c r="U2582">
        <v>0.1</v>
      </c>
      <c r="V2582">
        <v>70.727999999999994</v>
      </c>
      <c r="W2582">
        <v>110.99</v>
      </c>
      <c r="X2582" t="s">
        <v>104</v>
      </c>
    </row>
    <row r="2583" spans="1:24" ht="14.4" x14ac:dyDescent="0.3">
      <c r="A2583">
        <v>31230</v>
      </c>
      <c r="B2583" t="s">
        <v>8279</v>
      </c>
      <c r="C2583" s="1">
        <v>41550</v>
      </c>
      <c r="D2583" s="1">
        <v>41550</v>
      </c>
      <c r="E2583" t="s">
        <v>25</v>
      </c>
      <c r="F2583" t="s">
        <v>2088</v>
      </c>
      <c r="G2583" t="s">
        <v>2089</v>
      </c>
      <c r="H2583" t="s">
        <v>28</v>
      </c>
      <c r="I2583" t="s">
        <v>304</v>
      </c>
      <c r="J2583" t="s">
        <v>58</v>
      </c>
      <c r="K2583" t="s">
        <v>46</v>
      </c>
      <c r="M2583" t="s">
        <v>47</v>
      </c>
      <c r="N2583" t="s">
        <v>48</v>
      </c>
      <c r="O2583" t="s">
        <v>8280</v>
      </c>
      <c r="P2583" t="s">
        <v>112</v>
      </c>
      <c r="Q2583" t="s">
        <v>165</v>
      </c>
      <c r="R2583" t="s">
        <v>3459</v>
      </c>
      <c r="S2583">
        <v>1287.432</v>
      </c>
      <c r="T2583">
        <v>4</v>
      </c>
      <c r="U2583">
        <v>0.4</v>
      </c>
      <c r="V2583">
        <v>-536.44799999999998</v>
      </c>
      <c r="W2583">
        <v>110.99</v>
      </c>
      <c r="X2583" t="s">
        <v>62</v>
      </c>
    </row>
    <row r="2584" spans="1:24" ht="14.4" x14ac:dyDescent="0.3">
      <c r="A2584">
        <v>19048</v>
      </c>
      <c r="B2584" t="s">
        <v>8281</v>
      </c>
      <c r="C2584" s="1">
        <v>41752</v>
      </c>
      <c r="D2584" s="1">
        <v>41757</v>
      </c>
      <c r="E2584" t="s">
        <v>96</v>
      </c>
      <c r="F2584" t="s">
        <v>906</v>
      </c>
      <c r="G2584" t="s">
        <v>907</v>
      </c>
      <c r="H2584" t="s">
        <v>28</v>
      </c>
      <c r="I2584" t="s">
        <v>8282</v>
      </c>
      <c r="J2584" t="s">
        <v>2877</v>
      </c>
      <c r="K2584" t="s">
        <v>187</v>
      </c>
      <c r="M2584" t="s">
        <v>69</v>
      </c>
      <c r="N2584" t="s">
        <v>121</v>
      </c>
      <c r="O2584" t="s">
        <v>8283</v>
      </c>
      <c r="P2584" t="s">
        <v>35</v>
      </c>
      <c r="Q2584" t="s">
        <v>79</v>
      </c>
      <c r="R2584" t="s">
        <v>4883</v>
      </c>
      <c r="S2584">
        <v>1543.44</v>
      </c>
      <c r="T2584">
        <v>8</v>
      </c>
      <c r="U2584">
        <v>0</v>
      </c>
      <c r="V2584">
        <v>370.32</v>
      </c>
      <c r="W2584">
        <v>110.96</v>
      </c>
      <c r="X2584" t="s">
        <v>62</v>
      </c>
    </row>
    <row r="2585" spans="1:24" ht="14.4" x14ac:dyDescent="0.3">
      <c r="A2585">
        <v>10851</v>
      </c>
      <c r="B2585" t="s">
        <v>8284</v>
      </c>
      <c r="C2585" s="1">
        <v>41467</v>
      </c>
      <c r="D2585" s="1">
        <v>41471</v>
      </c>
      <c r="E2585" t="s">
        <v>96</v>
      </c>
      <c r="F2585" t="s">
        <v>1659</v>
      </c>
      <c r="G2585" t="s">
        <v>1660</v>
      </c>
      <c r="H2585" t="s">
        <v>66</v>
      </c>
      <c r="I2585" t="s">
        <v>2354</v>
      </c>
      <c r="J2585" t="s">
        <v>2355</v>
      </c>
      <c r="K2585" t="s">
        <v>187</v>
      </c>
      <c r="M2585" t="s">
        <v>69</v>
      </c>
      <c r="N2585" t="s">
        <v>121</v>
      </c>
      <c r="O2585" t="s">
        <v>990</v>
      </c>
      <c r="P2585" t="s">
        <v>35</v>
      </c>
      <c r="Q2585" t="s">
        <v>79</v>
      </c>
      <c r="R2585" t="s">
        <v>991</v>
      </c>
      <c r="S2585">
        <v>723.3</v>
      </c>
      <c r="T2585">
        <v>2</v>
      </c>
      <c r="U2585">
        <v>0</v>
      </c>
      <c r="V2585">
        <v>7.2</v>
      </c>
      <c r="W2585">
        <v>110.92</v>
      </c>
      <c r="X2585" t="s">
        <v>104</v>
      </c>
    </row>
    <row r="2586" spans="1:24" ht="14.4" x14ac:dyDescent="0.3">
      <c r="A2586">
        <v>22907</v>
      </c>
      <c r="B2586" t="s">
        <v>6911</v>
      </c>
      <c r="C2586" s="1">
        <v>41498</v>
      </c>
      <c r="D2586" s="1">
        <v>41502</v>
      </c>
      <c r="E2586" t="s">
        <v>96</v>
      </c>
      <c r="F2586" t="s">
        <v>6172</v>
      </c>
      <c r="G2586" t="s">
        <v>6173</v>
      </c>
      <c r="H2586" t="s">
        <v>28</v>
      </c>
      <c r="I2586" t="s">
        <v>3630</v>
      </c>
      <c r="J2586" t="s">
        <v>2184</v>
      </c>
      <c r="K2586" t="s">
        <v>275</v>
      </c>
      <c r="M2586" t="s">
        <v>47</v>
      </c>
      <c r="N2586" t="s">
        <v>137</v>
      </c>
      <c r="O2586" t="s">
        <v>807</v>
      </c>
      <c r="P2586" t="s">
        <v>50</v>
      </c>
      <c r="Q2586" t="s">
        <v>363</v>
      </c>
      <c r="R2586" t="s">
        <v>808</v>
      </c>
      <c r="S2586">
        <v>1091.3399999999999</v>
      </c>
      <c r="T2586">
        <v>3</v>
      </c>
      <c r="U2586">
        <v>0</v>
      </c>
      <c r="V2586">
        <v>87.3</v>
      </c>
      <c r="W2586">
        <v>110.88</v>
      </c>
      <c r="X2586" t="s">
        <v>104</v>
      </c>
    </row>
    <row r="2587" spans="1:24" ht="14.4" x14ac:dyDescent="0.3">
      <c r="A2587">
        <v>26228</v>
      </c>
      <c r="B2587" t="s">
        <v>7197</v>
      </c>
      <c r="C2587" s="1">
        <v>41313</v>
      </c>
      <c r="D2587" s="1">
        <v>41319</v>
      </c>
      <c r="E2587" t="s">
        <v>96</v>
      </c>
      <c r="F2587" t="s">
        <v>3022</v>
      </c>
      <c r="G2587" t="s">
        <v>3023</v>
      </c>
      <c r="H2587" t="s">
        <v>28</v>
      </c>
      <c r="I2587" t="s">
        <v>1066</v>
      </c>
      <c r="J2587" t="s">
        <v>1066</v>
      </c>
      <c r="K2587" t="s">
        <v>347</v>
      </c>
      <c r="M2587" t="s">
        <v>47</v>
      </c>
      <c r="N2587" t="s">
        <v>348</v>
      </c>
      <c r="O2587" t="s">
        <v>6003</v>
      </c>
      <c r="P2587" t="s">
        <v>50</v>
      </c>
      <c r="Q2587" t="s">
        <v>363</v>
      </c>
      <c r="R2587" t="s">
        <v>6004</v>
      </c>
      <c r="S2587">
        <v>629.42399999999998</v>
      </c>
      <c r="T2587">
        <v>4</v>
      </c>
      <c r="U2587">
        <v>7.0000000000000007E-2</v>
      </c>
      <c r="V2587">
        <v>223.34399999999999</v>
      </c>
      <c r="W2587">
        <v>110.85</v>
      </c>
      <c r="X2587" t="s">
        <v>115</v>
      </c>
    </row>
    <row r="2588" spans="1:24" ht="14.4" x14ac:dyDescent="0.3">
      <c r="A2588">
        <v>5311</v>
      </c>
      <c r="B2588" t="s">
        <v>8285</v>
      </c>
      <c r="C2588" s="1">
        <v>41663</v>
      </c>
      <c r="D2588" s="1">
        <v>41668</v>
      </c>
      <c r="E2588" t="s">
        <v>40</v>
      </c>
      <c r="F2588" t="s">
        <v>8286</v>
      </c>
      <c r="G2588" t="s">
        <v>8287</v>
      </c>
      <c r="H2588" t="s">
        <v>43</v>
      </c>
      <c r="I2588" t="s">
        <v>4996</v>
      </c>
      <c r="J2588" t="s">
        <v>2130</v>
      </c>
      <c r="K2588" t="s">
        <v>240</v>
      </c>
      <c r="M2588" t="s">
        <v>154</v>
      </c>
      <c r="N2588" t="s">
        <v>232</v>
      </c>
      <c r="O2588" t="s">
        <v>3968</v>
      </c>
      <c r="P2588" t="s">
        <v>50</v>
      </c>
      <c r="Q2588" t="s">
        <v>51</v>
      </c>
      <c r="R2588" t="s">
        <v>597</v>
      </c>
      <c r="S2588">
        <v>970.048</v>
      </c>
      <c r="T2588">
        <v>4</v>
      </c>
      <c r="U2588">
        <v>0.2</v>
      </c>
      <c r="V2588">
        <v>-36.432000000000002</v>
      </c>
      <c r="W2588">
        <v>110.83199999999999</v>
      </c>
      <c r="X2588" t="s">
        <v>62</v>
      </c>
    </row>
    <row r="2589" spans="1:24" ht="14.4" x14ac:dyDescent="0.3">
      <c r="A2589">
        <v>30161</v>
      </c>
      <c r="B2589" t="s">
        <v>8288</v>
      </c>
      <c r="C2589" s="1">
        <v>41996</v>
      </c>
      <c r="D2589" s="1">
        <v>42003</v>
      </c>
      <c r="E2589" t="s">
        <v>96</v>
      </c>
      <c r="F2589" t="s">
        <v>3045</v>
      </c>
      <c r="G2589" t="s">
        <v>3046</v>
      </c>
      <c r="H2589" t="s">
        <v>66</v>
      </c>
      <c r="I2589" t="s">
        <v>8289</v>
      </c>
      <c r="J2589" t="s">
        <v>45</v>
      </c>
      <c r="K2589" t="s">
        <v>46</v>
      </c>
      <c r="M2589" t="s">
        <v>47</v>
      </c>
      <c r="N2589" t="s">
        <v>48</v>
      </c>
      <c r="O2589" t="s">
        <v>8290</v>
      </c>
      <c r="P2589" t="s">
        <v>50</v>
      </c>
      <c r="Q2589" t="s">
        <v>363</v>
      </c>
      <c r="R2589" t="s">
        <v>2906</v>
      </c>
      <c r="S2589">
        <v>1109.0519999999999</v>
      </c>
      <c r="T2589">
        <v>3</v>
      </c>
      <c r="U2589">
        <v>0.1</v>
      </c>
      <c r="V2589">
        <v>86.201999999999998</v>
      </c>
      <c r="W2589">
        <v>110.81</v>
      </c>
      <c r="X2589" t="s">
        <v>115</v>
      </c>
    </row>
    <row r="2590" spans="1:24" ht="14.4" x14ac:dyDescent="0.3">
      <c r="A2590">
        <v>36313</v>
      </c>
      <c r="B2590" t="s">
        <v>8291</v>
      </c>
      <c r="C2590" s="1">
        <v>40871</v>
      </c>
      <c r="D2590" s="1">
        <v>40876</v>
      </c>
      <c r="E2590" t="s">
        <v>96</v>
      </c>
      <c r="F2590" t="s">
        <v>4435</v>
      </c>
      <c r="G2590" t="s">
        <v>4436</v>
      </c>
      <c r="H2590" t="s">
        <v>28</v>
      </c>
      <c r="I2590" t="s">
        <v>151</v>
      </c>
      <c r="J2590" t="s">
        <v>1085</v>
      </c>
      <c r="K2590" t="s">
        <v>31</v>
      </c>
      <c r="L2590">
        <v>43615</v>
      </c>
      <c r="M2590" t="s">
        <v>32</v>
      </c>
      <c r="N2590" t="s">
        <v>33</v>
      </c>
      <c r="O2590" t="s">
        <v>4840</v>
      </c>
      <c r="P2590" t="s">
        <v>35</v>
      </c>
      <c r="Q2590" t="s">
        <v>60</v>
      </c>
      <c r="R2590" t="s">
        <v>4841</v>
      </c>
      <c r="S2590">
        <v>1502.376</v>
      </c>
      <c r="T2590">
        <v>4</v>
      </c>
      <c r="U2590">
        <v>0.4</v>
      </c>
      <c r="V2590">
        <v>-250.39599999999999</v>
      </c>
      <c r="W2590">
        <v>110.8</v>
      </c>
      <c r="X2590" t="s">
        <v>62</v>
      </c>
    </row>
    <row r="2591" spans="1:24" ht="14.4" x14ac:dyDescent="0.3">
      <c r="A2591">
        <v>18296</v>
      </c>
      <c r="B2591" t="s">
        <v>5827</v>
      </c>
      <c r="C2591" s="1">
        <v>40781</v>
      </c>
      <c r="D2591" s="1">
        <v>40787</v>
      </c>
      <c r="E2591" t="s">
        <v>96</v>
      </c>
      <c r="F2591" t="s">
        <v>5828</v>
      </c>
      <c r="G2591" t="s">
        <v>2467</v>
      </c>
      <c r="H2591" t="s">
        <v>28</v>
      </c>
      <c r="I2591" t="s">
        <v>5829</v>
      </c>
      <c r="J2591" t="s">
        <v>1990</v>
      </c>
      <c r="K2591" t="s">
        <v>172</v>
      </c>
      <c r="M2591" t="s">
        <v>69</v>
      </c>
      <c r="N2591" t="s">
        <v>70</v>
      </c>
      <c r="O2591" t="s">
        <v>8292</v>
      </c>
      <c r="P2591" t="s">
        <v>112</v>
      </c>
      <c r="Q2591" t="s">
        <v>165</v>
      </c>
      <c r="R2591" t="s">
        <v>3529</v>
      </c>
      <c r="S2591">
        <v>2223.9899999999998</v>
      </c>
      <c r="T2591">
        <v>5</v>
      </c>
      <c r="U2591">
        <v>0.1</v>
      </c>
      <c r="V2591">
        <v>321.24</v>
      </c>
      <c r="W2591">
        <v>110.73</v>
      </c>
      <c r="X2591" t="s">
        <v>62</v>
      </c>
    </row>
    <row r="2592" spans="1:24" ht="14.4" x14ac:dyDescent="0.3">
      <c r="A2592">
        <v>47465</v>
      </c>
      <c r="B2592" t="s">
        <v>8293</v>
      </c>
      <c r="C2592" s="1">
        <v>41855</v>
      </c>
      <c r="D2592" s="1">
        <v>41860</v>
      </c>
      <c r="E2592" t="s">
        <v>40</v>
      </c>
      <c r="F2592" t="s">
        <v>8294</v>
      </c>
      <c r="G2592" t="s">
        <v>2426</v>
      </c>
      <c r="H2592" t="s">
        <v>28</v>
      </c>
      <c r="I2592" t="s">
        <v>2260</v>
      </c>
      <c r="J2592" t="s">
        <v>317</v>
      </c>
      <c r="K2592" t="s">
        <v>318</v>
      </c>
      <c r="M2592" t="s">
        <v>77</v>
      </c>
      <c r="N2592" t="s">
        <v>77</v>
      </c>
      <c r="O2592" t="s">
        <v>8295</v>
      </c>
      <c r="P2592" t="s">
        <v>50</v>
      </c>
      <c r="Q2592" t="s">
        <v>363</v>
      </c>
      <c r="R2592" t="s">
        <v>8296</v>
      </c>
      <c r="S2592">
        <v>1167.48</v>
      </c>
      <c r="T2592">
        <v>6</v>
      </c>
      <c r="U2592">
        <v>0</v>
      </c>
      <c r="V2592">
        <v>431.82</v>
      </c>
      <c r="W2592">
        <v>110.7</v>
      </c>
      <c r="X2592" t="s">
        <v>62</v>
      </c>
    </row>
    <row r="2593" spans="1:24" ht="14.4" x14ac:dyDescent="0.3">
      <c r="A2593">
        <v>11322</v>
      </c>
      <c r="B2593" t="s">
        <v>8297</v>
      </c>
      <c r="C2593" s="1">
        <v>41162</v>
      </c>
      <c r="D2593" s="1">
        <v>41169</v>
      </c>
      <c r="E2593" t="s">
        <v>96</v>
      </c>
      <c r="F2593" t="s">
        <v>6190</v>
      </c>
      <c r="G2593" t="s">
        <v>6191</v>
      </c>
      <c r="H2593" t="s">
        <v>66</v>
      </c>
      <c r="I2593" t="s">
        <v>4159</v>
      </c>
      <c r="J2593" t="s">
        <v>723</v>
      </c>
      <c r="K2593" t="s">
        <v>68</v>
      </c>
      <c r="M2593" t="s">
        <v>69</v>
      </c>
      <c r="N2593" t="s">
        <v>70</v>
      </c>
      <c r="O2593" t="s">
        <v>8298</v>
      </c>
      <c r="P2593" t="s">
        <v>112</v>
      </c>
      <c r="Q2593" t="s">
        <v>795</v>
      </c>
      <c r="R2593" t="s">
        <v>4808</v>
      </c>
      <c r="S2593">
        <v>735.048</v>
      </c>
      <c r="T2593">
        <v>4</v>
      </c>
      <c r="U2593">
        <v>0.1</v>
      </c>
      <c r="V2593">
        <v>-32.712000000000003</v>
      </c>
      <c r="W2593">
        <v>110.67</v>
      </c>
      <c r="X2593" t="s">
        <v>115</v>
      </c>
    </row>
    <row r="2594" spans="1:24" ht="14.4" x14ac:dyDescent="0.3">
      <c r="A2594">
        <v>34816</v>
      </c>
      <c r="B2594" t="s">
        <v>8299</v>
      </c>
      <c r="C2594" s="1">
        <v>41082</v>
      </c>
      <c r="D2594" s="1">
        <v>41085</v>
      </c>
      <c r="E2594" t="s">
        <v>54</v>
      </c>
      <c r="F2594" t="s">
        <v>5556</v>
      </c>
      <c r="G2594" t="s">
        <v>5557</v>
      </c>
      <c r="H2594" t="s">
        <v>66</v>
      </c>
      <c r="I2594" t="s">
        <v>4839</v>
      </c>
      <c r="J2594" t="s">
        <v>216</v>
      </c>
      <c r="K2594" t="s">
        <v>31</v>
      </c>
      <c r="L2594">
        <v>60505</v>
      </c>
      <c r="M2594" t="s">
        <v>32</v>
      </c>
      <c r="N2594" t="s">
        <v>70</v>
      </c>
      <c r="O2594" t="s">
        <v>7598</v>
      </c>
      <c r="P2594" t="s">
        <v>50</v>
      </c>
      <c r="Q2594" t="s">
        <v>102</v>
      </c>
      <c r="R2594" t="s">
        <v>7599</v>
      </c>
      <c r="S2594">
        <v>796.42499999999995</v>
      </c>
      <c r="T2594">
        <v>7</v>
      </c>
      <c r="U2594">
        <v>0.5</v>
      </c>
      <c r="V2594">
        <v>-525.64049999999997</v>
      </c>
      <c r="W2594">
        <v>110.67</v>
      </c>
      <c r="X2594" t="s">
        <v>62</v>
      </c>
    </row>
    <row r="2595" spans="1:24" ht="14.4" x14ac:dyDescent="0.3">
      <c r="A2595">
        <v>9885</v>
      </c>
      <c r="B2595" t="s">
        <v>8300</v>
      </c>
      <c r="C2595" s="1">
        <v>41131</v>
      </c>
      <c r="D2595" s="1">
        <v>41134</v>
      </c>
      <c r="E2595" t="s">
        <v>40</v>
      </c>
      <c r="F2595" t="s">
        <v>3062</v>
      </c>
      <c r="G2595" t="s">
        <v>3063</v>
      </c>
      <c r="H2595" t="s">
        <v>43</v>
      </c>
      <c r="I2595" t="s">
        <v>247</v>
      </c>
      <c r="J2595" t="s">
        <v>247</v>
      </c>
      <c r="K2595" t="s">
        <v>248</v>
      </c>
      <c r="M2595" t="s">
        <v>154</v>
      </c>
      <c r="N2595" t="s">
        <v>70</v>
      </c>
      <c r="O2595" t="s">
        <v>8301</v>
      </c>
      <c r="P2595" t="s">
        <v>50</v>
      </c>
      <c r="Q2595" t="s">
        <v>363</v>
      </c>
      <c r="R2595" t="s">
        <v>8265</v>
      </c>
      <c r="S2595">
        <v>451.6</v>
      </c>
      <c r="T2595">
        <v>4</v>
      </c>
      <c r="U2595">
        <v>0</v>
      </c>
      <c r="V2595">
        <v>4.4800000000000004</v>
      </c>
      <c r="W2595">
        <v>110.634</v>
      </c>
      <c r="X2595" t="s">
        <v>38</v>
      </c>
    </row>
    <row r="2596" spans="1:24" ht="14.4" x14ac:dyDescent="0.3">
      <c r="A2596">
        <v>21772</v>
      </c>
      <c r="B2596" t="s">
        <v>8302</v>
      </c>
      <c r="C2596" s="1">
        <v>41207</v>
      </c>
      <c r="D2596" s="1">
        <v>41211</v>
      </c>
      <c r="E2596" t="s">
        <v>96</v>
      </c>
      <c r="F2596" t="s">
        <v>3579</v>
      </c>
      <c r="G2596" t="s">
        <v>3580</v>
      </c>
      <c r="H2596" t="s">
        <v>28</v>
      </c>
      <c r="I2596" t="s">
        <v>57</v>
      </c>
      <c r="J2596" t="s">
        <v>58</v>
      </c>
      <c r="K2596" t="s">
        <v>46</v>
      </c>
      <c r="M2596" t="s">
        <v>47</v>
      </c>
      <c r="N2596" t="s">
        <v>48</v>
      </c>
      <c r="O2596" t="s">
        <v>446</v>
      </c>
      <c r="P2596" t="s">
        <v>35</v>
      </c>
      <c r="Q2596" t="s">
        <v>79</v>
      </c>
      <c r="R2596" t="s">
        <v>5940</v>
      </c>
      <c r="S2596">
        <v>1431.135</v>
      </c>
      <c r="T2596">
        <v>5</v>
      </c>
      <c r="U2596">
        <v>0.1</v>
      </c>
      <c r="V2596">
        <v>-127.215</v>
      </c>
      <c r="W2596">
        <v>110.6</v>
      </c>
      <c r="X2596" t="s">
        <v>62</v>
      </c>
    </row>
    <row r="2597" spans="1:24" ht="14.4" x14ac:dyDescent="0.3">
      <c r="A2597">
        <v>50119</v>
      </c>
      <c r="B2597" t="s">
        <v>3396</v>
      </c>
      <c r="C2597" s="1">
        <v>40599</v>
      </c>
      <c r="D2597" s="1">
        <v>40599</v>
      </c>
      <c r="E2597" t="s">
        <v>25</v>
      </c>
      <c r="F2597" t="s">
        <v>3397</v>
      </c>
      <c r="G2597" t="s">
        <v>776</v>
      </c>
      <c r="H2597" t="s">
        <v>28</v>
      </c>
      <c r="I2597" t="s">
        <v>3398</v>
      </c>
      <c r="J2597" t="s">
        <v>3399</v>
      </c>
      <c r="K2597" t="s">
        <v>3400</v>
      </c>
      <c r="M2597" t="s">
        <v>77</v>
      </c>
      <c r="N2597" t="s">
        <v>77</v>
      </c>
      <c r="O2597" t="s">
        <v>4586</v>
      </c>
      <c r="P2597" t="s">
        <v>112</v>
      </c>
      <c r="Q2597" t="s">
        <v>795</v>
      </c>
      <c r="R2597" t="s">
        <v>4587</v>
      </c>
      <c r="S2597">
        <v>393.96</v>
      </c>
      <c r="T2597">
        <v>2</v>
      </c>
      <c r="U2597">
        <v>0</v>
      </c>
      <c r="V2597">
        <v>78.78</v>
      </c>
      <c r="W2597">
        <v>110.6</v>
      </c>
      <c r="X2597" t="s">
        <v>38</v>
      </c>
    </row>
    <row r="2598" spans="1:24" ht="14.4" x14ac:dyDescent="0.3">
      <c r="A2598">
        <v>21731</v>
      </c>
      <c r="B2598" t="s">
        <v>8303</v>
      </c>
      <c r="C2598" s="1">
        <v>41784</v>
      </c>
      <c r="D2598" s="1">
        <v>41788</v>
      </c>
      <c r="E2598" t="s">
        <v>96</v>
      </c>
      <c r="F2598" t="s">
        <v>4613</v>
      </c>
      <c r="G2598" t="s">
        <v>4614</v>
      </c>
      <c r="H2598" t="s">
        <v>43</v>
      </c>
      <c r="I2598" t="s">
        <v>3576</v>
      </c>
      <c r="J2598" t="s">
        <v>3577</v>
      </c>
      <c r="K2598" t="s">
        <v>347</v>
      </c>
      <c r="M2598" t="s">
        <v>47</v>
      </c>
      <c r="N2598" t="s">
        <v>348</v>
      </c>
      <c r="O2598" t="s">
        <v>7928</v>
      </c>
      <c r="P2598" t="s">
        <v>50</v>
      </c>
      <c r="Q2598" t="s">
        <v>102</v>
      </c>
      <c r="R2598" t="s">
        <v>7929</v>
      </c>
      <c r="S2598">
        <v>951.04259999999999</v>
      </c>
      <c r="T2598">
        <v>6</v>
      </c>
      <c r="U2598">
        <v>0.47</v>
      </c>
      <c r="V2598">
        <v>-646.09739999999999</v>
      </c>
      <c r="W2598">
        <v>110.58</v>
      </c>
      <c r="X2598" t="s">
        <v>104</v>
      </c>
    </row>
    <row r="2599" spans="1:24" ht="14.4" x14ac:dyDescent="0.3">
      <c r="A2599">
        <v>14160</v>
      </c>
      <c r="B2599" t="s">
        <v>8304</v>
      </c>
      <c r="C2599" s="1">
        <v>41884</v>
      </c>
      <c r="D2599" s="1">
        <v>41888</v>
      </c>
      <c r="E2599" t="s">
        <v>96</v>
      </c>
      <c r="F2599" t="s">
        <v>295</v>
      </c>
      <c r="G2599" t="s">
        <v>296</v>
      </c>
      <c r="H2599" t="s">
        <v>28</v>
      </c>
      <c r="I2599" t="s">
        <v>1118</v>
      </c>
      <c r="J2599" t="s">
        <v>1119</v>
      </c>
      <c r="K2599" t="s">
        <v>509</v>
      </c>
      <c r="M2599" t="s">
        <v>69</v>
      </c>
      <c r="N2599" t="s">
        <v>121</v>
      </c>
      <c r="O2599" t="s">
        <v>8305</v>
      </c>
      <c r="P2599" t="s">
        <v>35</v>
      </c>
      <c r="Q2599" t="s">
        <v>79</v>
      </c>
      <c r="R2599" t="s">
        <v>8306</v>
      </c>
      <c r="S2599">
        <v>1297.6199999999999</v>
      </c>
      <c r="T2599">
        <v>9</v>
      </c>
      <c r="U2599">
        <v>0</v>
      </c>
      <c r="V2599">
        <v>64.8</v>
      </c>
      <c r="W2599">
        <v>110.57</v>
      </c>
      <c r="X2599" t="s">
        <v>62</v>
      </c>
    </row>
    <row r="2600" spans="1:24" ht="14.4" x14ac:dyDescent="0.3">
      <c r="A2600">
        <v>47247</v>
      </c>
      <c r="B2600" t="s">
        <v>8307</v>
      </c>
      <c r="C2600" s="1">
        <v>41521</v>
      </c>
      <c r="D2600" s="1">
        <v>41527</v>
      </c>
      <c r="E2600" t="s">
        <v>96</v>
      </c>
      <c r="F2600" t="s">
        <v>2936</v>
      </c>
      <c r="G2600" t="s">
        <v>2937</v>
      </c>
      <c r="H2600" t="s">
        <v>28</v>
      </c>
      <c r="I2600" t="s">
        <v>6663</v>
      </c>
      <c r="J2600" t="s">
        <v>6663</v>
      </c>
      <c r="K2600" t="s">
        <v>2208</v>
      </c>
      <c r="M2600" t="s">
        <v>77</v>
      </c>
      <c r="N2600" t="s">
        <v>77</v>
      </c>
      <c r="O2600" t="s">
        <v>8308</v>
      </c>
      <c r="P2600" t="s">
        <v>112</v>
      </c>
      <c r="Q2600" t="s">
        <v>795</v>
      </c>
      <c r="R2600" t="s">
        <v>2063</v>
      </c>
      <c r="S2600">
        <v>1023.36</v>
      </c>
      <c r="T2600">
        <v>8</v>
      </c>
      <c r="U2600">
        <v>0</v>
      </c>
      <c r="V2600">
        <v>184.08</v>
      </c>
      <c r="W2600">
        <v>110.53</v>
      </c>
      <c r="X2600" t="s">
        <v>62</v>
      </c>
    </row>
    <row r="2601" spans="1:24" ht="14.4" x14ac:dyDescent="0.3">
      <c r="A2601">
        <v>8876</v>
      </c>
      <c r="B2601" t="s">
        <v>8309</v>
      </c>
      <c r="C2601" s="1">
        <v>40654</v>
      </c>
      <c r="D2601" s="1">
        <v>40657</v>
      </c>
      <c r="E2601" t="s">
        <v>54</v>
      </c>
      <c r="F2601" t="s">
        <v>2945</v>
      </c>
      <c r="G2601" t="s">
        <v>2946</v>
      </c>
      <c r="H2601" t="s">
        <v>28</v>
      </c>
      <c r="I2601" t="s">
        <v>3601</v>
      </c>
      <c r="J2601" t="s">
        <v>3602</v>
      </c>
      <c r="K2601" t="s">
        <v>3603</v>
      </c>
      <c r="M2601" t="s">
        <v>154</v>
      </c>
      <c r="N2601" t="s">
        <v>70</v>
      </c>
      <c r="O2601" t="s">
        <v>8310</v>
      </c>
      <c r="P2601" t="s">
        <v>35</v>
      </c>
      <c r="Q2601" t="s">
        <v>60</v>
      </c>
      <c r="R2601" t="s">
        <v>3959</v>
      </c>
      <c r="S2601">
        <v>485.85599999999999</v>
      </c>
      <c r="T2601">
        <v>8</v>
      </c>
      <c r="U2601">
        <v>0.4</v>
      </c>
      <c r="V2601">
        <v>-81.024000000000001</v>
      </c>
      <c r="W2601">
        <v>110.514</v>
      </c>
      <c r="X2601" t="s">
        <v>104</v>
      </c>
    </row>
    <row r="2602" spans="1:24" ht="14.4" x14ac:dyDescent="0.3">
      <c r="A2602">
        <v>13196</v>
      </c>
      <c r="B2602" t="s">
        <v>8311</v>
      </c>
      <c r="C2602" s="1">
        <v>41079</v>
      </c>
      <c r="D2602" s="1">
        <v>41086</v>
      </c>
      <c r="E2602" t="s">
        <v>96</v>
      </c>
      <c r="F2602" t="s">
        <v>6897</v>
      </c>
      <c r="G2602" t="s">
        <v>6898</v>
      </c>
      <c r="H2602" t="s">
        <v>28</v>
      </c>
      <c r="I2602" t="s">
        <v>1001</v>
      </c>
      <c r="J2602" t="s">
        <v>1001</v>
      </c>
      <c r="K2602" t="s">
        <v>68</v>
      </c>
      <c r="M2602" t="s">
        <v>69</v>
      </c>
      <c r="N2602" t="s">
        <v>70</v>
      </c>
      <c r="O2602" t="s">
        <v>2448</v>
      </c>
      <c r="P2602" t="s">
        <v>50</v>
      </c>
      <c r="Q2602" t="s">
        <v>51</v>
      </c>
      <c r="R2602" t="s">
        <v>156</v>
      </c>
      <c r="S2602">
        <v>2570.94</v>
      </c>
      <c r="T2602">
        <v>6</v>
      </c>
      <c r="U2602">
        <v>0.1</v>
      </c>
      <c r="V2602">
        <v>856.98</v>
      </c>
      <c r="W2602">
        <v>110.51</v>
      </c>
      <c r="X2602" t="s">
        <v>62</v>
      </c>
    </row>
    <row r="2603" spans="1:24" ht="14.4" x14ac:dyDescent="0.3">
      <c r="A2603">
        <v>21563</v>
      </c>
      <c r="B2603" t="s">
        <v>8312</v>
      </c>
      <c r="C2603" s="1">
        <v>41228</v>
      </c>
      <c r="D2603" s="1">
        <v>41233</v>
      </c>
      <c r="E2603" t="s">
        <v>96</v>
      </c>
      <c r="F2603" t="s">
        <v>7042</v>
      </c>
      <c r="G2603" t="s">
        <v>7043</v>
      </c>
      <c r="H2603" t="s">
        <v>66</v>
      </c>
      <c r="I2603" t="s">
        <v>57</v>
      </c>
      <c r="J2603" t="s">
        <v>58</v>
      </c>
      <c r="K2603" t="s">
        <v>46</v>
      </c>
      <c r="M2603" t="s">
        <v>47</v>
      </c>
      <c r="N2603" t="s">
        <v>48</v>
      </c>
      <c r="O2603" t="s">
        <v>6235</v>
      </c>
      <c r="P2603" t="s">
        <v>112</v>
      </c>
      <c r="Q2603" t="s">
        <v>165</v>
      </c>
      <c r="R2603" t="s">
        <v>1038</v>
      </c>
      <c r="S2603">
        <v>3421.4670000000001</v>
      </c>
      <c r="T2603">
        <v>7</v>
      </c>
      <c r="U2603">
        <v>0.1</v>
      </c>
      <c r="V2603">
        <v>874.16700000000003</v>
      </c>
      <c r="W2603">
        <v>110.5</v>
      </c>
      <c r="X2603" t="s">
        <v>104</v>
      </c>
    </row>
    <row r="2604" spans="1:24" ht="14.4" x14ac:dyDescent="0.3">
      <c r="A2604">
        <v>30376</v>
      </c>
      <c r="B2604" t="s">
        <v>8313</v>
      </c>
      <c r="C2604" s="1">
        <v>41234</v>
      </c>
      <c r="D2604" s="1">
        <v>41236</v>
      </c>
      <c r="E2604" t="s">
        <v>40</v>
      </c>
      <c r="F2604" t="s">
        <v>2698</v>
      </c>
      <c r="G2604" t="s">
        <v>2699</v>
      </c>
      <c r="H2604" t="s">
        <v>28</v>
      </c>
      <c r="I2604" t="s">
        <v>6408</v>
      </c>
      <c r="J2604" t="s">
        <v>564</v>
      </c>
      <c r="K2604" t="s">
        <v>46</v>
      </c>
      <c r="M2604" t="s">
        <v>47</v>
      </c>
      <c r="N2604" t="s">
        <v>48</v>
      </c>
      <c r="O2604" t="s">
        <v>8314</v>
      </c>
      <c r="P2604" t="s">
        <v>35</v>
      </c>
      <c r="Q2604" t="s">
        <v>292</v>
      </c>
      <c r="R2604" t="s">
        <v>2761</v>
      </c>
      <c r="S2604">
        <v>724.24800000000005</v>
      </c>
      <c r="T2604">
        <v>4</v>
      </c>
      <c r="U2604">
        <v>0.4</v>
      </c>
      <c r="V2604">
        <v>72.408000000000001</v>
      </c>
      <c r="W2604">
        <v>110.5</v>
      </c>
      <c r="X2604" t="s">
        <v>104</v>
      </c>
    </row>
    <row r="2605" spans="1:24" ht="14.4" x14ac:dyDescent="0.3">
      <c r="A2605">
        <v>12156</v>
      </c>
      <c r="B2605" t="s">
        <v>8315</v>
      </c>
      <c r="C2605" s="1">
        <v>41682</v>
      </c>
      <c r="D2605" s="1">
        <v>41686</v>
      </c>
      <c r="E2605" t="s">
        <v>96</v>
      </c>
      <c r="F2605" t="s">
        <v>906</v>
      </c>
      <c r="G2605" t="s">
        <v>907</v>
      </c>
      <c r="H2605" t="s">
        <v>28</v>
      </c>
      <c r="I2605" t="s">
        <v>1775</v>
      </c>
      <c r="J2605" t="s">
        <v>171</v>
      </c>
      <c r="K2605" t="s">
        <v>172</v>
      </c>
      <c r="M2605" t="s">
        <v>69</v>
      </c>
      <c r="N2605" t="s">
        <v>70</v>
      </c>
      <c r="O2605" t="s">
        <v>4954</v>
      </c>
      <c r="P2605" t="s">
        <v>35</v>
      </c>
      <c r="Q2605" t="s">
        <v>79</v>
      </c>
      <c r="R2605" t="s">
        <v>2386</v>
      </c>
      <c r="S2605">
        <v>1822.5360000000001</v>
      </c>
      <c r="T2605">
        <v>6</v>
      </c>
      <c r="U2605">
        <v>0.15</v>
      </c>
      <c r="V2605">
        <v>385.77600000000001</v>
      </c>
      <c r="W2605">
        <v>110.48</v>
      </c>
      <c r="X2605" t="s">
        <v>62</v>
      </c>
    </row>
    <row r="2606" spans="1:24" ht="14.4" x14ac:dyDescent="0.3">
      <c r="A2606">
        <v>9031</v>
      </c>
      <c r="B2606" t="s">
        <v>8316</v>
      </c>
      <c r="C2606" s="1">
        <v>41073</v>
      </c>
      <c r="D2606" s="1">
        <v>41075</v>
      </c>
      <c r="E2606" t="s">
        <v>54</v>
      </c>
      <c r="F2606" t="s">
        <v>1010</v>
      </c>
      <c r="G2606" t="s">
        <v>1011</v>
      </c>
      <c r="H2606" t="s">
        <v>43</v>
      </c>
      <c r="I2606" t="s">
        <v>8317</v>
      </c>
      <c r="J2606" t="s">
        <v>4326</v>
      </c>
      <c r="K2606" t="s">
        <v>153</v>
      </c>
      <c r="M2606" t="s">
        <v>154</v>
      </c>
      <c r="N2606" t="s">
        <v>121</v>
      </c>
      <c r="O2606" t="s">
        <v>8318</v>
      </c>
      <c r="P2606" t="s">
        <v>35</v>
      </c>
      <c r="Q2606" t="s">
        <v>36</v>
      </c>
      <c r="R2606" t="s">
        <v>878</v>
      </c>
      <c r="S2606">
        <v>863.2</v>
      </c>
      <c r="T2606">
        <v>5</v>
      </c>
      <c r="U2606">
        <v>0</v>
      </c>
      <c r="V2606">
        <v>293.39999999999998</v>
      </c>
      <c r="W2606">
        <v>110.47199999999999</v>
      </c>
      <c r="X2606" t="s">
        <v>104</v>
      </c>
    </row>
    <row r="2607" spans="1:24" ht="14.4" x14ac:dyDescent="0.3">
      <c r="A2607">
        <v>11798</v>
      </c>
      <c r="B2607" t="s">
        <v>8319</v>
      </c>
      <c r="C2607" s="1">
        <v>41425</v>
      </c>
      <c r="D2607" s="1">
        <v>41431</v>
      </c>
      <c r="E2607" t="s">
        <v>96</v>
      </c>
      <c r="F2607" t="s">
        <v>1351</v>
      </c>
      <c r="G2607" t="s">
        <v>1352</v>
      </c>
      <c r="H2607" t="s">
        <v>28</v>
      </c>
      <c r="I2607" t="s">
        <v>8023</v>
      </c>
      <c r="J2607" t="s">
        <v>8024</v>
      </c>
      <c r="K2607" t="s">
        <v>8025</v>
      </c>
      <c r="M2607" t="s">
        <v>69</v>
      </c>
      <c r="N2607" t="s">
        <v>232</v>
      </c>
      <c r="O2607" t="s">
        <v>3284</v>
      </c>
      <c r="P2607" t="s">
        <v>50</v>
      </c>
      <c r="Q2607" t="s">
        <v>51</v>
      </c>
      <c r="R2607" t="s">
        <v>393</v>
      </c>
      <c r="S2607">
        <v>920.4</v>
      </c>
      <c r="T2607">
        <v>4</v>
      </c>
      <c r="U2607">
        <v>0.5</v>
      </c>
      <c r="V2607">
        <v>-276.12</v>
      </c>
      <c r="W2607">
        <v>110.43</v>
      </c>
      <c r="X2607" t="s">
        <v>115</v>
      </c>
    </row>
    <row r="2608" spans="1:24" ht="14.4" x14ac:dyDescent="0.3">
      <c r="A2608">
        <v>1990</v>
      </c>
      <c r="B2608" t="s">
        <v>8320</v>
      </c>
      <c r="C2608" s="1">
        <v>41593</v>
      </c>
      <c r="D2608" s="1">
        <v>41599</v>
      </c>
      <c r="E2608" t="s">
        <v>96</v>
      </c>
      <c r="F2608" t="s">
        <v>1830</v>
      </c>
      <c r="G2608" t="s">
        <v>1831</v>
      </c>
      <c r="H2608" t="s">
        <v>43</v>
      </c>
      <c r="I2608" t="s">
        <v>3601</v>
      </c>
      <c r="J2608" t="s">
        <v>3602</v>
      </c>
      <c r="K2608" t="s">
        <v>3603</v>
      </c>
      <c r="M2608" t="s">
        <v>154</v>
      </c>
      <c r="N2608" t="s">
        <v>70</v>
      </c>
      <c r="O2608" t="s">
        <v>5009</v>
      </c>
      <c r="P2608" t="s">
        <v>35</v>
      </c>
      <c r="Q2608" t="s">
        <v>60</v>
      </c>
      <c r="R2608" t="s">
        <v>61</v>
      </c>
      <c r="S2608">
        <v>1022.256</v>
      </c>
      <c r="T2608">
        <v>4</v>
      </c>
      <c r="U2608">
        <v>0.4</v>
      </c>
      <c r="V2608">
        <v>-6.4000000000000001E-2</v>
      </c>
      <c r="W2608">
        <v>110.36499999999999</v>
      </c>
      <c r="X2608" t="s">
        <v>62</v>
      </c>
    </row>
    <row r="2609" spans="1:24" ht="14.4" x14ac:dyDescent="0.3">
      <c r="A2609">
        <v>24335</v>
      </c>
      <c r="B2609" t="s">
        <v>8321</v>
      </c>
      <c r="C2609" s="1">
        <v>41419</v>
      </c>
      <c r="D2609" s="1">
        <v>41421</v>
      </c>
      <c r="E2609" t="s">
        <v>40</v>
      </c>
      <c r="F2609" t="s">
        <v>1251</v>
      </c>
      <c r="G2609" t="s">
        <v>1252</v>
      </c>
      <c r="H2609" t="s">
        <v>28</v>
      </c>
      <c r="I2609" t="s">
        <v>3119</v>
      </c>
      <c r="J2609" t="s">
        <v>564</v>
      </c>
      <c r="K2609" t="s">
        <v>46</v>
      </c>
      <c r="M2609" t="s">
        <v>47</v>
      </c>
      <c r="N2609" t="s">
        <v>48</v>
      </c>
      <c r="O2609" t="s">
        <v>8322</v>
      </c>
      <c r="P2609" t="s">
        <v>112</v>
      </c>
      <c r="Q2609" t="s">
        <v>795</v>
      </c>
      <c r="R2609" t="s">
        <v>8323</v>
      </c>
      <c r="S2609">
        <v>440.37</v>
      </c>
      <c r="T2609">
        <v>10</v>
      </c>
      <c r="U2609">
        <v>0.1</v>
      </c>
      <c r="V2609">
        <v>166.17</v>
      </c>
      <c r="W2609">
        <v>110.34</v>
      </c>
      <c r="X2609" t="s">
        <v>38</v>
      </c>
    </row>
    <row r="2610" spans="1:24" ht="14.4" x14ac:dyDescent="0.3">
      <c r="A2610">
        <v>1601</v>
      </c>
      <c r="B2610" t="s">
        <v>8324</v>
      </c>
      <c r="C2610" s="1">
        <v>40701</v>
      </c>
      <c r="D2610" s="1">
        <v>40704</v>
      </c>
      <c r="E2610" t="s">
        <v>54</v>
      </c>
      <c r="F2610" t="s">
        <v>2055</v>
      </c>
      <c r="G2610" t="s">
        <v>2056</v>
      </c>
      <c r="H2610" t="s">
        <v>28</v>
      </c>
      <c r="I2610" t="s">
        <v>928</v>
      </c>
      <c r="J2610" t="s">
        <v>928</v>
      </c>
      <c r="K2610" t="s">
        <v>153</v>
      </c>
      <c r="M2610" t="s">
        <v>154</v>
      </c>
      <c r="N2610" t="s">
        <v>121</v>
      </c>
      <c r="O2610" t="s">
        <v>8325</v>
      </c>
      <c r="P2610" t="s">
        <v>50</v>
      </c>
      <c r="Q2610" t="s">
        <v>51</v>
      </c>
      <c r="R2610" t="s">
        <v>6543</v>
      </c>
      <c r="S2610">
        <v>381.76</v>
      </c>
      <c r="T2610">
        <v>4</v>
      </c>
      <c r="U2610">
        <v>0</v>
      </c>
      <c r="V2610">
        <v>87.76</v>
      </c>
      <c r="W2610">
        <v>110.32899999999999</v>
      </c>
      <c r="X2610" t="s">
        <v>38</v>
      </c>
    </row>
    <row r="2611" spans="1:24" ht="14.4" x14ac:dyDescent="0.3">
      <c r="A2611">
        <v>25048</v>
      </c>
      <c r="B2611" t="s">
        <v>8326</v>
      </c>
      <c r="C2611" s="1">
        <v>40829</v>
      </c>
      <c r="D2611" s="1">
        <v>40835</v>
      </c>
      <c r="E2611" t="s">
        <v>96</v>
      </c>
      <c r="F2611" t="s">
        <v>3270</v>
      </c>
      <c r="G2611" t="s">
        <v>3271</v>
      </c>
      <c r="H2611" t="s">
        <v>28</v>
      </c>
      <c r="I2611" t="s">
        <v>2021</v>
      </c>
      <c r="J2611" t="s">
        <v>1582</v>
      </c>
      <c r="K2611" t="s">
        <v>275</v>
      </c>
      <c r="M2611" t="s">
        <v>47</v>
      </c>
      <c r="N2611" t="s">
        <v>137</v>
      </c>
      <c r="O2611" t="s">
        <v>1538</v>
      </c>
      <c r="P2611" t="s">
        <v>112</v>
      </c>
      <c r="Q2611" t="s">
        <v>165</v>
      </c>
      <c r="R2611" t="s">
        <v>1539</v>
      </c>
      <c r="S2611">
        <v>1139.1600000000001</v>
      </c>
      <c r="T2611">
        <v>2</v>
      </c>
      <c r="U2611">
        <v>0</v>
      </c>
      <c r="V2611">
        <v>284.76</v>
      </c>
      <c r="W2611">
        <v>110.3</v>
      </c>
      <c r="X2611" t="s">
        <v>62</v>
      </c>
    </row>
    <row r="2612" spans="1:24" ht="14.4" x14ac:dyDescent="0.3">
      <c r="A2612">
        <v>25393</v>
      </c>
      <c r="B2612" t="s">
        <v>8327</v>
      </c>
      <c r="C2612" s="1">
        <v>41199</v>
      </c>
      <c r="D2612" s="1">
        <v>41204</v>
      </c>
      <c r="E2612" t="s">
        <v>96</v>
      </c>
      <c r="F2612" t="s">
        <v>646</v>
      </c>
      <c r="G2612" t="s">
        <v>647</v>
      </c>
      <c r="H2612" t="s">
        <v>28</v>
      </c>
      <c r="I2612" t="s">
        <v>304</v>
      </c>
      <c r="J2612" t="s">
        <v>58</v>
      </c>
      <c r="K2612" t="s">
        <v>46</v>
      </c>
      <c r="M2612" t="s">
        <v>47</v>
      </c>
      <c r="N2612" t="s">
        <v>48</v>
      </c>
      <c r="O2612" t="s">
        <v>2577</v>
      </c>
      <c r="P2612" t="s">
        <v>35</v>
      </c>
      <c r="Q2612" t="s">
        <v>79</v>
      </c>
      <c r="R2612" t="s">
        <v>2578</v>
      </c>
      <c r="S2612">
        <v>2052.54</v>
      </c>
      <c r="T2612">
        <v>6</v>
      </c>
      <c r="U2612">
        <v>0.1</v>
      </c>
      <c r="V2612">
        <v>638.46</v>
      </c>
      <c r="W2612">
        <v>110.29</v>
      </c>
      <c r="X2612" t="s">
        <v>62</v>
      </c>
    </row>
    <row r="2613" spans="1:24" ht="14.4" x14ac:dyDescent="0.3">
      <c r="A2613">
        <v>3919</v>
      </c>
      <c r="B2613" t="s">
        <v>8328</v>
      </c>
      <c r="C2613" s="1">
        <v>41864</v>
      </c>
      <c r="D2613" s="1">
        <v>41871</v>
      </c>
      <c r="E2613" t="s">
        <v>96</v>
      </c>
      <c r="F2613" t="s">
        <v>7776</v>
      </c>
      <c r="G2613" t="s">
        <v>629</v>
      </c>
      <c r="H2613" t="s">
        <v>66</v>
      </c>
      <c r="I2613" t="s">
        <v>6875</v>
      </c>
      <c r="J2613" t="s">
        <v>6875</v>
      </c>
      <c r="K2613" t="s">
        <v>1603</v>
      </c>
      <c r="M2613" t="s">
        <v>154</v>
      </c>
      <c r="N2613" t="s">
        <v>283</v>
      </c>
      <c r="O2613" t="s">
        <v>5659</v>
      </c>
      <c r="P2613" t="s">
        <v>112</v>
      </c>
      <c r="Q2613" t="s">
        <v>165</v>
      </c>
      <c r="R2613" t="s">
        <v>306</v>
      </c>
      <c r="S2613">
        <v>1497.44</v>
      </c>
      <c r="T2613">
        <v>4</v>
      </c>
      <c r="U2613">
        <v>0</v>
      </c>
      <c r="V2613">
        <v>299.44</v>
      </c>
      <c r="W2613">
        <v>110.273</v>
      </c>
      <c r="X2613" t="s">
        <v>62</v>
      </c>
    </row>
    <row r="2614" spans="1:24" ht="14.4" x14ac:dyDescent="0.3">
      <c r="A2614">
        <v>38195</v>
      </c>
      <c r="B2614" t="s">
        <v>8329</v>
      </c>
      <c r="C2614" s="1">
        <v>41053</v>
      </c>
      <c r="D2614" s="1">
        <v>41055</v>
      </c>
      <c r="E2614" t="s">
        <v>40</v>
      </c>
      <c r="F2614" t="s">
        <v>804</v>
      </c>
      <c r="G2614" t="s">
        <v>805</v>
      </c>
      <c r="H2614" t="s">
        <v>28</v>
      </c>
      <c r="I2614" t="s">
        <v>8330</v>
      </c>
      <c r="J2614" t="s">
        <v>216</v>
      </c>
      <c r="K2614" t="s">
        <v>31</v>
      </c>
      <c r="L2614">
        <v>60540</v>
      </c>
      <c r="M2614" t="s">
        <v>32</v>
      </c>
      <c r="N2614" t="s">
        <v>70</v>
      </c>
      <c r="O2614" t="s">
        <v>5934</v>
      </c>
      <c r="P2614" t="s">
        <v>50</v>
      </c>
      <c r="Q2614" t="s">
        <v>51</v>
      </c>
      <c r="R2614" t="s">
        <v>5935</v>
      </c>
      <c r="S2614">
        <v>602.65099999999995</v>
      </c>
      <c r="T2614">
        <v>7</v>
      </c>
      <c r="U2614">
        <v>0.3</v>
      </c>
      <c r="V2614">
        <v>-163.57669999999999</v>
      </c>
      <c r="W2614">
        <v>110.27</v>
      </c>
      <c r="X2614" t="s">
        <v>104</v>
      </c>
    </row>
    <row r="2615" spans="1:24" ht="14.4" x14ac:dyDescent="0.3">
      <c r="A2615">
        <v>7040</v>
      </c>
      <c r="B2615" t="s">
        <v>8331</v>
      </c>
      <c r="C2615" s="1">
        <v>41817</v>
      </c>
      <c r="D2615" s="1">
        <v>41821</v>
      </c>
      <c r="E2615" t="s">
        <v>96</v>
      </c>
      <c r="F2615" t="s">
        <v>1790</v>
      </c>
      <c r="G2615" t="s">
        <v>1791</v>
      </c>
      <c r="H2615" t="s">
        <v>43</v>
      </c>
      <c r="I2615" t="s">
        <v>1012</v>
      </c>
      <c r="J2615" t="s">
        <v>1013</v>
      </c>
      <c r="K2615" t="s">
        <v>1013</v>
      </c>
      <c r="M2615" t="s">
        <v>154</v>
      </c>
      <c r="N2615" t="s">
        <v>70</v>
      </c>
      <c r="O2615" t="s">
        <v>6287</v>
      </c>
      <c r="P2615" t="s">
        <v>50</v>
      </c>
      <c r="Q2615" t="s">
        <v>102</v>
      </c>
      <c r="R2615" t="s">
        <v>6288</v>
      </c>
      <c r="S2615">
        <v>967.55200000000002</v>
      </c>
      <c r="T2615">
        <v>2</v>
      </c>
      <c r="U2615">
        <v>0.2</v>
      </c>
      <c r="V2615">
        <v>-205.608</v>
      </c>
      <c r="W2615">
        <v>110.244</v>
      </c>
      <c r="X2615" t="s">
        <v>62</v>
      </c>
    </row>
    <row r="2616" spans="1:24" ht="14.4" x14ac:dyDescent="0.3">
      <c r="A2616">
        <v>39598</v>
      </c>
      <c r="B2616" t="s">
        <v>8332</v>
      </c>
      <c r="C2616" s="1">
        <v>41847</v>
      </c>
      <c r="D2616" s="1">
        <v>41853</v>
      </c>
      <c r="E2616" t="s">
        <v>96</v>
      </c>
      <c r="F2616" t="s">
        <v>7027</v>
      </c>
      <c r="G2616" t="s">
        <v>4180</v>
      </c>
      <c r="H2616" t="s">
        <v>43</v>
      </c>
      <c r="I2616" t="s">
        <v>267</v>
      </c>
      <c r="J2616" t="s">
        <v>109</v>
      </c>
      <c r="K2616" t="s">
        <v>31</v>
      </c>
      <c r="L2616">
        <v>90036</v>
      </c>
      <c r="M2616" t="s">
        <v>32</v>
      </c>
      <c r="N2616" t="s">
        <v>110</v>
      </c>
      <c r="O2616" t="s">
        <v>1874</v>
      </c>
      <c r="P2616" t="s">
        <v>35</v>
      </c>
      <c r="Q2616" t="s">
        <v>36</v>
      </c>
      <c r="R2616" t="s">
        <v>1875</v>
      </c>
      <c r="S2616">
        <v>1649.95</v>
      </c>
      <c r="T2616">
        <v>5</v>
      </c>
      <c r="U2616">
        <v>0</v>
      </c>
      <c r="V2616">
        <v>659.98</v>
      </c>
      <c r="W2616">
        <v>110.23</v>
      </c>
      <c r="X2616" t="s">
        <v>62</v>
      </c>
    </row>
    <row r="2617" spans="1:24" ht="14.4" x14ac:dyDescent="0.3">
      <c r="A2617">
        <v>28712</v>
      </c>
      <c r="B2617" t="s">
        <v>8333</v>
      </c>
      <c r="C2617" s="1">
        <v>41468</v>
      </c>
      <c r="D2617" s="1">
        <v>41470</v>
      </c>
      <c r="E2617" t="s">
        <v>54</v>
      </c>
      <c r="F2617" t="s">
        <v>5182</v>
      </c>
      <c r="G2617" t="s">
        <v>5183</v>
      </c>
      <c r="H2617" t="s">
        <v>28</v>
      </c>
      <c r="I2617" t="s">
        <v>6601</v>
      </c>
      <c r="J2617" t="s">
        <v>6601</v>
      </c>
      <c r="K2617" t="s">
        <v>1303</v>
      </c>
      <c r="M2617" t="s">
        <v>47</v>
      </c>
      <c r="N2617" t="s">
        <v>163</v>
      </c>
      <c r="O2617" t="s">
        <v>5391</v>
      </c>
      <c r="P2617" t="s">
        <v>50</v>
      </c>
      <c r="Q2617" t="s">
        <v>363</v>
      </c>
      <c r="R2617" t="s">
        <v>5392</v>
      </c>
      <c r="S2617">
        <v>612.9</v>
      </c>
      <c r="T2617">
        <v>5</v>
      </c>
      <c r="U2617">
        <v>0</v>
      </c>
      <c r="V2617">
        <v>177.6</v>
      </c>
      <c r="W2617">
        <v>110.14</v>
      </c>
      <c r="X2617" t="s">
        <v>104</v>
      </c>
    </row>
    <row r="2618" spans="1:24" ht="14.4" x14ac:dyDescent="0.3">
      <c r="A2618">
        <v>10569</v>
      </c>
      <c r="B2618" t="s">
        <v>8334</v>
      </c>
      <c r="C2618" s="1">
        <v>41736</v>
      </c>
      <c r="D2618" s="1">
        <v>41740</v>
      </c>
      <c r="E2618" t="s">
        <v>96</v>
      </c>
      <c r="F2618" t="s">
        <v>106</v>
      </c>
      <c r="G2618" t="s">
        <v>107</v>
      </c>
      <c r="H2618" t="s">
        <v>43</v>
      </c>
      <c r="I2618" t="s">
        <v>594</v>
      </c>
      <c r="J2618" t="s">
        <v>595</v>
      </c>
      <c r="K2618" t="s">
        <v>172</v>
      </c>
      <c r="M2618" t="s">
        <v>69</v>
      </c>
      <c r="N2618" t="s">
        <v>70</v>
      </c>
      <c r="O2618" t="s">
        <v>8335</v>
      </c>
      <c r="P2618" t="s">
        <v>112</v>
      </c>
      <c r="Q2618" t="s">
        <v>795</v>
      </c>
      <c r="R2618" t="s">
        <v>8336</v>
      </c>
      <c r="S2618">
        <v>1250.2349999999999</v>
      </c>
      <c r="T2618">
        <v>7</v>
      </c>
      <c r="U2618">
        <v>0.1</v>
      </c>
      <c r="V2618">
        <v>486.04500000000002</v>
      </c>
      <c r="W2618">
        <v>110.1</v>
      </c>
      <c r="X2618" t="s">
        <v>62</v>
      </c>
    </row>
    <row r="2619" spans="1:24" ht="14.4" x14ac:dyDescent="0.3">
      <c r="A2619">
        <v>18198</v>
      </c>
      <c r="B2619" t="s">
        <v>8337</v>
      </c>
      <c r="C2619" s="1">
        <v>41811</v>
      </c>
      <c r="D2619" s="1">
        <v>41813</v>
      </c>
      <c r="E2619" t="s">
        <v>40</v>
      </c>
      <c r="F2619" t="s">
        <v>3615</v>
      </c>
      <c r="G2619" t="s">
        <v>2160</v>
      </c>
      <c r="H2619" t="s">
        <v>43</v>
      </c>
      <c r="I2619" t="s">
        <v>8338</v>
      </c>
      <c r="J2619" t="s">
        <v>1990</v>
      </c>
      <c r="K2619" t="s">
        <v>172</v>
      </c>
      <c r="M2619" t="s">
        <v>69</v>
      </c>
      <c r="N2619" t="s">
        <v>70</v>
      </c>
      <c r="O2619" t="s">
        <v>8339</v>
      </c>
      <c r="P2619" t="s">
        <v>50</v>
      </c>
      <c r="Q2619" t="s">
        <v>363</v>
      </c>
      <c r="R2619" t="s">
        <v>2731</v>
      </c>
      <c r="S2619">
        <v>598.10400000000004</v>
      </c>
      <c r="T2619">
        <v>4</v>
      </c>
      <c r="U2619">
        <v>0.1</v>
      </c>
      <c r="V2619">
        <v>166.10400000000001</v>
      </c>
      <c r="W2619">
        <v>110.03</v>
      </c>
      <c r="X2619" t="s">
        <v>104</v>
      </c>
    </row>
    <row r="2620" spans="1:24" ht="14.4" x14ac:dyDescent="0.3">
      <c r="A2620">
        <v>5670</v>
      </c>
      <c r="B2620" t="s">
        <v>8340</v>
      </c>
      <c r="C2620" s="1">
        <v>41859</v>
      </c>
      <c r="D2620" s="1">
        <v>41861</v>
      </c>
      <c r="E2620" t="s">
        <v>40</v>
      </c>
      <c r="F2620" t="s">
        <v>2727</v>
      </c>
      <c r="G2620" t="s">
        <v>2728</v>
      </c>
      <c r="H2620" t="s">
        <v>43</v>
      </c>
      <c r="I2620" t="s">
        <v>8341</v>
      </c>
      <c r="J2620" t="s">
        <v>8342</v>
      </c>
      <c r="K2620" t="s">
        <v>738</v>
      </c>
      <c r="M2620" t="s">
        <v>154</v>
      </c>
      <c r="N2620" t="s">
        <v>121</v>
      </c>
      <c r="O2620" t="s">
        <v>8343</v>
      </c>
      <c r="P2620" t="s">
        <v>50</v>
      </c>
      <c r="Q2620" t="s">
        <v>363</v>
      </c>
      <c r="R2620" t="s">
        <v>5490</v>
      </c>
      <c r="S2620">
        <v>555.6</v>
      </c>
      <c r="T2620">
        <v>5</v>
      </c>
      <c r="U2620">
        <v>0</v>
      </c>
      <c r="V2620">
        <v>177.7</v>
      </c>
      <c r="W2620">
        <v>109.96899999999999</v>
      </c>
      <c r="X2620" t="s">
        <v>38</v>
      </c>
    </row>
    <row r="2621" spans="1:24" ht="14.4" x14ac:dyDescent="0.3">
      <c r="A2621">
        <v>27200</v>
      </c>
      <c r="B2621" t="s">
        <v>8344</v>
      </c>
      <c r="C2621" s="1">
        <v>41990</v>
      </c>
      <c r="D2621" s="1">
        <v>41996</v>
      </c>
      <c r="E2621" t="s">
        <v>96</v>
      </c>
      <c r="F2621" t="s">
        <v>5946</v>
      </c>
      <c r="G2621" t="s">
        <v>1707</v>
      </c>
      <c r="H2621" t="s">
        <v>66</v>
      </c>
      <c r="I2621" t="s">
        <v>8345</v>
      </c>
      <c r="J2621" t="s">
        <v>2066</v>
      </c>
      <c r="K2621" t="s">
        <v>275</v>
      </c>
      <c r="M2621" t="s">
        <v>47</v>
      </c>
      <c r="N2621" t="s">
        <v>137</v>
      </c>
      <c r="O2621" t="s">
        <v>8346</v>
      </c>
      <c r="P2621" t="s">
        <v>35</v>
      </c>
      <c r="Q2621" t="s">
        <v>60</v>
      </c>
      <c r="R2621" t="s">
        <v>7238</v>
      </c>
      <c r="S2621">
        <v>1813.5</v>
      </c>
      <c r="T2621">
        <v>13</v>
      </c>
      <c r="U2621">
        <v>0</v>
      </c>
      <c r="V2621">
        <v>145.08000000000001</v>
      </c>
      <c r="W2621">
        <v>109.95</v>
      </c>
      <c r="X2621" t="s">
        <v>62</v>
      </c>
    </row>
    <row r="2622" spans="1:24" ht="14.4" x14ac:dyDescent="0.3">
      <c r="A2622">
        <v>45566</v>
      </c>
      <c r="B2622" t="s">
        <v>8347</v>
      </c>
      <c r="C2622" s="1">
        <v>41829</v>
      </c>
      <c r="D2622" s="1">
        <v>41831</v>
      </c>
      <c r="E2622" t="s">
        <v>40</v>
      </c>
      <c r="F2622" t="s">
        <v>8348</v>
      </c>
      <c r="G2622" t="s">
        <v>1165</v>
      </c>
      <c r="H2622" t="s">
        <v>43</v>
      </c>
      <c r="I2622" t="s">
        <v>8349</v>
      </c>
      <c r="J2622" t="s">
        <v>8350</v>
      </c>
      <c r="K2622" t="s">
        <v>8351</v>
      </c>
      <c r="M2622" t="s">
        <v>145</v>
      </c>
      <c r="N2622" t="s">
        <v>145</v>
      </c>
      <c r="O2622" t="s">
        <v>7561</v>
      </c>
      <c r="P2622" t="s">
        <v>112</v>
      </c>
      <c r="Q2622" t="s">
        <v>165</v>
      </c>
      <c r="R2622" t="s">
        <v>1032</v>
      </c>
      <c r="S2622">
        <v>500.13</v>
      </c>
      <c r="T2622">
        <v>1</v>
      </c>
      <c r="U2622">
        <v>0</v>
      </c>
      <c r="V2622">
        <v>45</v>
      </c>
      <c r="W2622">
        <v>109.91</v>
      </c>
      <c r="X2622" t="s">
        <v>38</v>
      </c>
    </row>
    <row r="2623" spans="1:24" ht="14.4" x14ac:dyDescent="0.3">
      <c r="A2623">
        <v>20482</v>
      </c>
      <c r="B2623" t="s">
        <v>8352</v>
      </c>
      <c r="C2623" s="1">
        <v>41515</v>
      </c>
      <c r="D2623" s="1">
        <v>41519</v>
      </c>
      <c r="E2623" t="s">
        <v>40</v>
      </c>
      <c r="F2623" t="s">
        <v>7042</v>
      </c>
      <c r="G2623" t="s">
        <v>7043</v>
      </c>
      <c r="H2623" t="s">
        <v>66</v>
      </c>
      <c r="I2623" t="s">
        <v>1701</v>
      </c>
      <c r="J2623" t="s">
        <v>1701</v>
      </c>
      <c r="K2623" t="s">
        <v>162</v>
      </c>
      <c r="M2623" t="s">
        <v>47</v>
      </c>
      <c r="N2623" t="s">
        <v>163</v>
      </c>
      <c r="O2623" t="s">
        <v>2541</v>
      </c>
      <c r="P2623" t="s">
        <v>50</v>
      </c>
      <c r="Q2623" t="s">
        <v>102</v>
      </c>
      <c r="R2623" t="s">
        <v>6288</v>
      </c>
      <c r="S2623">
        <v>1269.912</v>
      </c>
      <c r="T2623">
        <v>2</v>
      </c>
      <c r="U2623">
        <v>0.3</v>
      </c>
      <c r="V2623">
        <v>-36.287999999999997</v>
      </c>
      <c r="W2623">
        <v>109.86</v>
      </c>
      <c r="X2623" t="s">
        <v>62</v>
      </c>
    </row>
    <row r="2624" spans="1:24" ht="14.4" x14ac:dyDescent="0.3">
      <c r="A2624">
        <v>24389</v>
      </c>
      <c r="B2624" t="s">
        <v>8353</v>
      </c>
      <c r="C2624" s="1">
        <v>41745</v>
      </c>
      <c r="D2624" s="1">
        <v>41752</v>
      </c>
      <c r="E2624" t="s">
        <v>96</v>
      </c>
      <c r="F2624" t="s">
        <v>4618</v>
      </c>
      <c r="G2624" t="s">
        <v>2937</v>
      </c>
      <c r="H2624" t="s">
        <v>28</v>
      </c>
      <c r="I2624" t="s">
        <v>670</v>
      </c>
      <c r="J2624" t="s">
        <v>671</v>
      </c>
      <c r="K2624" t="s">
        <v>672</v>
      </c>
      <c r="M2624" t="s">
        <v>47</v>
      </c>
      <c r="N2624" t="s">
        <v>348</v>
      </c>
      <c r="O2624" t="s">
        <v>1982</v>
      </c>
      <c r="P2624" t="s">
        <v>35</v>
      </c>
      <c r="Q2624" t="s">
        <v>60</v>
      </c>
      <c r="R2624" t="s">
        <v>320</v>
      </c>
      <c r="S2624">
        <v>1431.4725000000001</v>
      </c>
      <c r="T2624">
        <v>3</v>
      </c>
      <c r="U2624">
        <v>0.25</v>
      </c>
      <c r="V2624">
        <v>-343.59750000000003</v>
      </c>
      <c r="W2624">
        <v>109.86</v>
      </c>
      <c r="X2624" t="s">
        <v>62</v>
      </c>
    </row>
    <row r="2625" spans="1:24" ht="14.4" x14ac:dyDescent="0.3">
      <c r="A2625">
        <v>14425</v>
      </c>
      <c r="B2625" t="s">
        <v>8354</v>
      </c>
      <c r="C2625" s="1">
        <v>41649</v>
      </c>
      <c r="D2625" s="1">
        <v>41653</v>
      </c>
      <c r="E2625" t="s">
        <v>96</v>
      </c>
      <c r="F2625" t="s">
        <v>2019</v>
      </c>
      <c r="G2625" t="s">
        <v>2020</v>
      </c>
      <c r="H2625" t="s">
        <v>43</v>
      </c>
      <c r="I2625" t="s">
        <v>8355</v>
      </c>
      <c r="J2625" t="s">
        <v>1364</v>
      </c>
      <c r="K2625" t="s">
        <v>172</v>
      </c>
      <c r="M2625" t="s">
        <v>69</v>
      </c>
      <c r="N2625" t="s">
        <v>70</v>
      </c>
      <c r="O2625" t="s">
        <v>936</v>
      </c>
      <c r="P2625" t="s">
        <v>35</v>
      </c>
      <c r="Q2625" t="s">
        <v>79</v>
      </c>
      <c r="R2625" t="s">
        <v>440</v>
      </c>
      <c r="S2625">
        <v>1621.9275</v>
      </c>
      <c r="T2625">
        <v>5</v>
      </c>
      <c r="U2625">
        <v>0.15</v>
      </c>
      <c r="V2625">
        <v>95.377499999999998</v>
      </c>
      <c r="W2625">
        <v>109.83</v>
      </c>
      <c r="X2625" t="s">
        <v>62</v>
      </c>
    </row>
    <row r="2626" spans="1:24" ht="14.4" x14ac:dyDescent="0.3">
      <c r="A2626">
        <v>36147</v>
      </c>
      <c r="B2626" t="s">
        <v>8356</v>
      </c>
      <c r="C2626" s="1">
        <v>40794</v>
      </c>
      <c r="D2626" s="1">
        <v>40800</v>
      </c>
      <c r="E2626" t="s">
        <v>96</v>
      </c>
      <c r="F2626" t="s">
        <v>4439</v>
      </c>
      <c r="G2626" t="s">
        <v>2750</v>
      </c>
      <c r="H2626" t="s">
        <v>28</v>
      </c>
      <c r="I2626" t="s">
        <v>8357</v>
      </c>
      <c r="J2626" t="s">
        <v>445</v>
      </c>
      <c r="K2626" t="s">
        <v>31</v>
      </c>
      <c r="L2626">
        <v>99301</v>
      </c>
      <c r="M2626" t="s">
        <v>32</v>
      </c>
      <c r="N2626" t="s">
        <v>110</v>
      </c>
      <c r="O2626" t="s">
        <v>2265</v>
      </c>
      <c r="P2626" t="s">
        <v>50</v>
      </c>
      <c r="Q2626" t="s">
        <v>51</v>
      </c>
      <c r="R2626" t="s">
        <v>2266</v>
      </c>
      <c r="S2626">
        <v>975.92</v>
      </c>
      <c r="T2626">
        <v>5</v>
      </c>
      <c r="U2626">
        <v>0.2</v>
      </c>
      <c r="V2626">
        <v>121.99</v>
      </c>
      <c r="W2626">
        <v>109.81</v>
      </c>
      <c r="X2626" t="s">
        <v>115</v>
      </c>
    </row>
    <row r="2627" spans="1:24" ht="14.4" x14ac:dyDescent="0.3">
      <c r="A2627">
        <v>29258</v>
      </c>
      <c r="B2627" t="s">
        <v>5007</v>
      </c>
      <c r="C2627" s="1">
        <v>40794</v>
      </c>
      <c r="D2627" s="1">
        <v>40798</v>
      </c>
      <c r="E2627" t="s">
        <v>96</v>
      </c>
      <c r="F2627" t="s">
        <v>2978</v>
      </c>
      <c r="G2627" t="s">
        <v>2979</v>
      </c>
      <c r="H2627" t="s">
        <v>43</v>
      </c>
      <c r="I2627" t="s">
        <v>885</v>
      </c>
      <c r="J2627" t="s">
        <v>885</v>
      </c>
      <c r="K2627" t="s">
        <v>886</v>
      </c>
      <c r="M2627" t="s">
        <v>47</v>
      </c>
      <c r="N2627" t="s">
        <v>348</v>
      </c>
      <c r="O2627" t="s">
        <v>2416</v>
      </c>
      <c r="P2627" t="s">
        <v>35</v>
      </c>
      <c r="Q2627" t="s">
        <v>60</v>
      </c>
      <c r="R2627" t="s">
        <v>486</v>
      </c>
      <c r="S2627">
        <v>1591.11</v>
      </c>
      <c r="T2627">
        <v>3</v>
      </c>
      <c r="U2627">
        <v>0.17</v>
      </c>
      <c r="V2627">
        <v>364.23</v>
      </c>
      <c r="W2627">
        <v>109.8</v>
      </c>
      <c r="X2627" t="s">
        <v>62</v>
      </c>
    </row>
    <row r="2628" spans="1:24" ht="14.4" x14ac:dyDescent="0.3">
      <c r="A2628">
        <v>23241</v>
      </c>
      <c r="B2628" t="s">
        <v>8358</v>
      </c>
      <c r="C2628" s="1">
        <v>41724</v>
      </c>
      <c r="D2628" s="1">
        <v>41728</v>
      </c>
      <c r="E2628" t="s">
        <v>96</v>
      </c>
      <c r="F2628" t="s">
        <v>4111</v>
      </c>
      <c r="G2628" t="s">
        <v>4112</v>
      </c>
      <c r="H2628" t="s">
        <v>43</v>
      </c>
      <c r="I2628" t="s">
        <v>1099</v>
      </c>
      <c r="J2628" t="s">
        <v>1099</v>
      </c>
      <c r="K2628" t="s">
        <v>162</v>
      </c>
      <c r="M2628" t="s">
        <v>47</v>
      </c>
      <c r="N2628" t="s">
        <v>163</v>
      </c>
      <c r="O2628" t="s">
        <v>7470</v>
      </c>
      <c r="P2628" t="s">
        <v>35</v>
      </c>
      <c r="Q2628" t="s">
        <v>79</v>
      </c>
      <c r="R2628" t="s">
        <v>6609</v>
      </c>
      <c r="S2628">
        <v>898.74</v>
      </c>
      <c r="T2628">
        <v>3</v>
      </c>
      <c r="U2628">
        <v>0</v>
      </c>
      <c r="V2628">
        <v>134.72999999999999</v>
      </c>
      <c r="W2628">
        <v>109.79</v>
      </c>
      <c r="X2628" t="s">
        <v>104</v>
      </c>
    </row>
    <row r="2629" spans="1:24" ht="14.4" x14ac:dyDescent="0.3">
      <c r="A2629">
        <v>4062</v>
      </c>
      <c r="B2629" t="s">
        <v>8359</v>
      </c>
      <c r="C2629" s="1">
        <v>40871</v>
      </c>
      <c r="D2629" s="1">
        <v>40875</v>
      </c>
      <c r="E2629" t="s">
        <v>96</v>
      </c>
      <c r="F2629" t="s">
        <v>302</v>
      </c>
      <c r="G2629" t="s">
        <v>303</v>
      </c>
      <c r="H2629" t="s">
        <v>43</v>
      </c>
      <c r="I2629" t="s">
        <v>4996</v>
      </c>
      <c r="J2629" t="s">
        <v>2130</v>
      </c>
      <c r="K2629" t="s">
        <v>240</v>
      </c>
      <c r="M2629" t="s">
        <v>154</v>
      </c>
      <c r="N2629" t="s">
        <v>232</v>
      </c>
      <c r="O2629" t="s">
        <v>6978</v>
      </c>
      <c r="P2629" t="s">
        <v>50</v>
      </c>
      <c r="Q2629" t="s">
        <v>102</v>
      </c>
      <c r="R2629" t="s">
        <v>6979</v>
      </c>
      <c r="S2629">
        <v>1707.2639999999999</v>
      </c>
      <c r="T2629">
        <v>6</v>
      </c>
      <c r="U2629">
        <v>0.2</v>
      </c>
      <c r="V2629">
        <v>192.024</v>
      </c>
      <c r="W2629">
        <v>109.735</v>
      </c>
      <c r="X2629" t="s">
        <v>62</v>
      </c>
    </row>
    <row r="2630" spans="1:24" ht="14.4" x14ac:dyDescent="0.3">
      <c r="A2630">
        <v>37166</v>
      </c>
      <c r="B2630" t="s">
        <v>8360</v>
      </c>
      <c r="C2630" s="1">
        <v>41586</v>
      </c>
      <c r="D2630" s="1">
        <v>41591</v>
      </c>
      <c r="E2630" t="s">
        <v>96</v>
      </c>
      <c r="F2630" t="s">
        <v>4671</v>
      </c>
      <c r="G2630" t="s">
        <v>4672</v>
      </c>
      <c r="H2630" t="s">
        <v>66</v>
      </c>
      <c r="I2630" t="s">
        <v>8361</v>
      </c>
      <c r="J2630" t="s">
        <v>8362</v>
      </c>
      <c r="K2630" t="s">
        <v>31</v>
      </c>
      <c r="L2630">
        <v>82001</v>
      </c>
      <c r="M2630" t="s">
        <v>32</v>
      </c>
      <c r="N2630" t="s">
        <v>110</v>
      </c>
      <c r="O2630" t="s">
        <v>892</v>
      </c>
      <c r="P2630" t="s">
        <v>50</v>
      </c>
      <c r="Q2630" t="s">
        <v>51</v>
      </c>
      <c r="R2630" t="s">
        <v>893</v>
      </c>
      <c r="S2630">
        <v>1603.136</v>
      </c>
      <c r="T2630">
        <v>4</v>
      </c>
      <c r="U2630">
        <v>0.2</v>
      </c>
      <c r="V2630">
        <v>100.196</v>
      </c>
      <c r="W2630">
        <v>109.67</v>
      </c>
      <c r="X2630" t="s">
        <v>62</v>
      </c>
    </row>
    <row r="2631" spans="1:24" ht="14.4" x14ac:dyDescent="0.3">
      <c r="A2631">
        <v>46561</v>
      </c>
      <c r="B2631" t="s">
        <v>8363</v>
      </c>
      <c r="C2631" s="1">
        <v>41067</v>
      </c>
      <c r="D2631" s="1">
        <v>41071</v>
      </c>
      <c r="E2631" t="s">
        <v>96</v>
      </c>
      <c r="F2631" t="s">
        <v>8364</v>
      </c>
      <c r="G2631" t="s">
        <v>1076</v>
      </c>
      <c r="H2631" t="s">
        <v>28</v>
      </c>
      <c r="I2631" t="s">
        <v>5626</v>
      </c>
      <c r="J2631" t="s">
        <v>2536</v>
      </c>
      <c r="K2631" t="s">
        <v>665</v>
      </c>
      <c r="M2631" t="s">
        <v>665</v>
      </c>
      <c r="N2631" t="s">
        <v>665</v>
      </c>
      <c r="O2631" t="s">
        <v>8365</v>
      </c>
      <c r="P2631" t="s">
        <v>112</v>
      </c>
      <c r="Q2631" t="s">
        <v>165</v>
      </c>
      <c r="R2631" t="s">
        <v>3764</v>
      </c>
      <c r="S2631">
        <v>1084.68</v>
      </c>
      <c r="T2631">
        <v>2</v>
      </c>
      <c r="U2631">
        <v>0</v>
      </c>
      <c r="V2631">
        <v>488.1</v>
      </c>
      <c r="W2631">
        <v>109.66</v>
      </c>
      <c r="X2631" t="s">
        <v>62</v>
      </c>
    </row>
    <row r="2632" spans="1:24" ht="14.4" x14ac:dyDescent="0.3">
      <c r="A2632">
        <v>6755</v>
      </c>
      <c r="B2632" t="s">
        <v>8366</v>
      </c>
      <c r="C2632" s="1">
        <v>41823</v>
      </c>
      <c r="D2632" s="1">
        <v>41825</v>
      </c>
      <c r="E2632" t="s">
        <v>40</v>
      </c>
      <c r="F2632" t="s">
        <v>3930</v>
      </c>
      <c r="G2632" t="s">
        <v>3931</v>
      </c>
      <c r="H2632" t="s">
        <v>28</v>
      </c>
      <c r="I2632" t="s">
        <v>1455</v>
      </c>
      <c r="J2632" t="s">
        <v>1455</v>
      </c>
      <c r="K2632" t="s">
        <v>1456</v>
      </c>
      <c r="M2632" t="s">
        <v>154</v>
      </c>
      <c r="N2632" t="s">
        <v>121</v>
      </c>
      <c r="O2632" t="s">
        <v>4125</v>
      </c>
      <c r="P2632" t="s">
        <v>35</v>
      </c>
      <c r="Q2632" t="s">
        <v>79</v>
      </c>
      <c r="R2632" t="s">
        <v>773</v>
      </c>
      <c r="S2632">
        <v>993.25408000000004</v>
      </c>
      <c r="T2632">
        <v>7</v>
      </c>
      <c r="U2632">
        <v>0.40200000000000002</v>
      </c>
      <c r="V2632">
        <v>-3.4059200000000001</v>
      </c>
      <c r="W2632">
        <v>109.642</v>
      </c>
      <c r="X2632" t="s">
        <v>104</v>
      </c>
    </row>
    <row r="2633" spans="1:24" ht="14.4" x14ac:dyDescent="0.3">
      <c r="A2633">
        <v>19788</v>
      </c>
      <c r="B2633" t="s">
        <v>8367</v>
      </c>
      <c r="C2633" s="1">
        <v>41062</v>
      </c>
      <c r="D2633" s="1">
        <v>41066</v>
      </c>
      <c r="E2633" t="s">
        <v>96</v>
      </c>
      <c r="F2633" t="s">
        <v>4603</v>
      </c>
      <c r="G2633" t="s">
        <v>4604</v>
      </c>
      <c r="H2633" t="s">
        <v>28</v>
      </c>
      <c r="I2633" t="s">
        <v>7084</v>
      </c>
      <c r="J2633" t="s">
        <v>484</v>
      </c>
      <c r="K2633" t="s">
        <v>68</v>
      </c>
      <c r="M2633" t="s">
        <v>69</v>
      </c>
      <c r="N2633" t="s">
        <v>70</v>
      </c>
      <c r="O2633" t="s">
        <v>5901</v>
      </c>
      <c r="P2633" t="s">
        <v>35</v>
      </c>
      <c r="Q2633" t="s">
        <v>36</v>
      </c>
      <c r="R2633" t="s">
        <v>5902</v>
      </c>
      <c r="S2633">
        <v>1016.64</v>
      </c>
      <c r="T2633">
        <v>4</v>
      </c>
      <c r="U2633">
        <v>0</v>
      </c>
      <c r="V2633">
        <v>406.56</v>
      </c>
      <c r="W2633">
        <v>109.62</v>
      </c>
      <c r="X2633" t="s">
        <v>104</v>
      </c>
    </row>
    <row r="2634" spans="1:24" ht="14.4" x14ac:dyDescent="0.3">
      <c r="A2634">
        <v>15607</v>
      </c>
      <c r="B2634" t="s">
        <v>8368</v>
      </c>
      <c r="C2634" s="1">
        <v>41246</v>
      </c>
      <c r="D2634" s="1">
        <v>41251</v>
      </c>
      <c r="E2634" t="s">
        <v>96</v>
      </c>
      <c r="F2634" t="s">
        <v>2051</v>
      </c>
      <c r="G2634" t="s">
        <v>2052</v>
      </c>
      <c r="H2634" t="s">
        <v>66</v>
      </c>
      <c r="I2634" t="s">
        <v>1547</v>
      </c>
      <c r="J2634" t="s">
        <v>1547</v>
      </c>
      <c r="K2634" t="s">
        <v>683</v>
      </c>
      <c r="M2634" t="s">
        <v>69</v>
      </c>
      <c r="N2634" t="s">
        <v>70</v>
      </c>
      <c r="O2634" t="s">
        <v>8369</v>
      </c>
      <c r="P2634" t="s">
        <v>35</v>
      </c>
      <c r="Q2634" t="s">
        <v>36</v>
      </c>
      <c r="R2634" t="s">
        <v>6315</v>
      </c>
      <c r="S2634">
        <v>1236.5999999999999</v>
      </c>
      <c r="T2634">
        <v>5</v>
      </c>
      <c r="U2634">
        <v>0</v>
      </c>
      <c r="V2634">
        <v>98.85</v>
      </c>
      <c r="W2634">
        <v>109.61</v>
      </c>
      <c r="X2634" t="s">
        <v>104</v>
      </c>
    </row>
    <row r="2635" spans="1:24" ht="14.4" x14ac:dyDescent="0.3">
      <c r="A2635">
        <v>21408</v>
      </c>
      <c r="B2635" t="s">
        <v>8370</v>
      </c>
      <c r="C2635" s="1">
        <v>41885</v>
      </c>
      <c r="D2635" s="1">
        <v>41888</v>
      </c>
      <c r="E2635" t="s">
        <v>54</v>
      </c>
      <c r="F2635" t="s">
        <v>2910</v>
      </c>
      <c r="G2635" t="s">
        <v>2077</v>
      </c>
      <c r="H2635" t="s">
        <v>28</v>
      </c>
      <c r="I2635" t="s">
        <v>2350</v>
      </c>
      <c r="J2635" t="s">
        <v>274</v>
      </c>
      <c r="K2635" t="s">
        <v>275</v>
      </c>
      <c r="M2635" t="s">
        <v>47</v>
      </c>
      <c r="N2635" t="s">
        <v>137</v>
      </c>
      <c r="O2635" t="s">
        <v>8371</v>
      </c>
      <c r="P2635" t="s">
        <v>35</v>
      </c>
      <c r="Q2635" t="s">
        <v>292</v>
      </c>
      <c r="R2635" t="s">
        <v>6253</v>
      </c>
      <c r="S2635">
        <v>476.28</v>
      </c>
      <c r="T2635">
        <v>6</v>
      </c>
      <c r="U2635">
        <v>0</v>
      </c>
      <c r="V2635">
        <v>204.66</v>
      </c>
      <c r="W2635">
        <v>109.58</v>
      </c>
      <c r="X2635" t="s">
        <v>38</v>
      </c>
    </row>
    <row r="2636" spans="1:24" ht="14.4" x14ac:dyDescent="0.3">
      <c r="A2636">
        <v>29065</v>
      </c>
      <c r="B2636" t="s">
        <v>8372</v>
      </c>
      <c r="C2636" s="1">
        <v>41835</v>
      </c>
      <c r="D2636" s="1">
        <v>41840</v>
      </c>
      <c r="E2636" t="s">
        <v>96</v>
      </c>
      <c r="F2636" t="s">
        <v>5469</v>
      </c>
      <c r="G2636" t="s">
        <v>1886</v>
      </c>
      <c r="H2636" t="s">
        <v>28</v>
      </c>
      <c r="I2636" t="s">
        <v>1726</v>
      </c>
      <c r="J2636" t="s">
        <v>1727</v>
      </c>
      <c r="K2636" t="s">
        <v>46</v>
      </c>
      <c r="M2636" t="s">
        <v>47</v>
      </c>
      <c r="N2636" t="s">
        <v>48</v>
      </c>
      <c r="O2636" t="s">
        <v>4536</v>
      </c>
      <c r="P2636" t="s">
        <v>112</v>
      </c>
      <c r="Q2636" t="s">
        <v>165</v>
      </c>
      <c r="R2636" t="s">
        <v>4537</v>
      </c>
      <c r="S2636">
        <v>2525.1840000000002</v>
      </c>
      <c r="T2636">
        <v>8</v>
      </c>
      <c r="U2636">
        <v>0.4</v>
      </c>
      <c r="V2636">
        <v>-294.81599999999997</v>
      </c>
      <c r="W2636">
        <v>109.57</v>
      </c>
      <c r="X2636" t="s">
        <v>62</v>
      </c>
    </row>
    <row r="2637" spans="1:24" ht="14.4" x14ac:dyDescent="0.3">
      <c r="A2637">
        <v>23440</v>
      </c>
      <c r="B2637" t="s">
        <v>8373</v>
      </c>
      <c r="C2637" s="1">
        <v>41337</v>
      </c>
      <c r="D2637" s="1">
        <v>41342</v>
      </c>
      <c r="E2637" t="s">
        <v>96</v>
      </c>
      <c r="F2637" t="s">
        <v>5234</v>
      </c>
      <c r="G2637" t="s">
        <v>5235</v>
      </c>
      <c r="H2637" t="s">
        <v>28</v>
      </c>
      <c r="I2637" t="s">
        <v>2243</v>
      </c>
      <c r="J2637" t="s">
        <v>2244</v>
      </c>
      <c r="K2637" t="s">
        <v>275</v>
      </c>
      <c r="M2637" t="s">
        <v>47</v>
      </c>
      <c r="N2637" t="s">
        <v>137</v>
      </c>
      <c r="O2637" t="s">
        <v>2574</v>
      </c>
      <c r="P2637" t="s">
        <v>50</v>
      </c>
      <c r="Q2637" t="s">
        <v>51</v>
      </c>
      <c r="R2637" t="s">
        <v>2575</v>
      </c>
      <c r="S2637">
        <v>1845.72</v>
      </c>
      <c r="T2637">
        <v>4</v>
      </c>
      <c r="U2637">
        <v>0</v>
      </c>
      <c r="V2637">
        <v>535.20000000000005</v>
      </c>
      <c r="W2637">
        <v>109.52</v>
      </c>
      <c r="X2637" t="s">
        <v>62</v>
      </c>
    </row>
    <row r="2638" spans="1:24" ht="14.4" x14ac:dyDescent="0.3">
      <c r="A2638">
        <v>14165</v>
      </c>
      <c r="B2638" t="s">
        <v>8374</v>
      </c>
      <c r="C2638" s="1">
        <v>41438</v>
      </c>
      <c r="D2638" s="1">
        <v>41440</v>
      </c>
      <c r="E2638" t="s">
        <v>40</v>
      </c>
      <c r="F2638" t="s">
        <v>2255</v>
      </c>
      <c r="G2638" t="s">
        <v>2256</v>
      </c>
      <c r="H2638" t="s">
        <v>43</v>
      </c>
      <c r="I2638" t="s">
        <v>3148</v>
      </c>
      <c r="J2638" t="s">
        <v>3149</v>
      </c>
      <c r="K2638" t="s">
        <v>172</v>
      </c>
      <c r="M2638" t="s">
        <v>69</v>
      </c>
      <c r="N2638" t="s">
        <v>70</v>
      </c>
      <c r="O2638" t="s">
        <v>4754</v>
      </c>
      <c r="P2638" t="s">
        <v>112</v>
      </c>
      <c r="Q2638" t="s">
        <v>165</v>
      </c>
      <c r="R2638" t="s">
        <v>1675</v>
      </c>
      <c r="S2638">
        <v>552.20399999999995</v>
      </c>
      <c r="T2638">
        <v>2</v>
      </c>
      <c r="U2638">
        <v>0.1</v>
      </c>
      <c r="V2638">
        <v>104.304</v>
      </c>
      <c r="W2638">
        <v>109.48</v>
      </c>
      <c r="X2638" t="s">
        <v>104</v>
      </c>
    </row>
    <row r="2639" spans="1:24" ht="14.4" x14ac:dyDescent="0.3">
      <c r="A2639">
        <v>20653</v>
      </c>
      <c r="B2639" t="s">
        <v>8375</v>
      </c>
      <c r="C2639" s="1">
        <v>41411</v>
      </c>
      <c r="D2639" s="1">
        <v>41415</v>
      </c>
      <c r="E2639" t="s">
        <v>96</v>
      </c>
      <c r="F2639" t="s">
        <v>6529</v>
      </c>
      <c r="G2639" t="s">
        <v>6530</v>
      </c>
      <c r="H2639" t="s">
        <v>28</v>
      </c>
      <c r="I2639" t="s">
        <v>686</v>
      </c>
      <c r="J2639" t="s">
        <v>45</v>
      </c>
      <c r="K2639" t="s">
        <v>46</v>
      </c>
      <c r="M2639" t="s">
        <v>47</v>
      </c>
      <c r="N2639" t="s">
        <v>48</v>
      </c>
      <c r="O2639" t="s">
        <v>3927</v>
      </c>
      <c r="P2639" t="s">
        <v>35</v>
      </c>
      <c r="Q2639" t="s">
        <v>292</v>
      </c>
      <c r="R2639" t="s">
        <v>3928</v>
      </c>
      <c r="S2639">
        <v>1208.25</v>
      </c>
      <c r="T2639">
        <v>5</v>
      </c>
      <c r="U2639">
        <v>0.1</v>
      </c>
      <c r="V2639">
        <v>-80.55</v>
      </c>
      <c r="W2639">
        <v>109.42</v>
      </c>
      <c r="X2639" t="s">
        <v>104</v>
      </c>
    </row>
    <row r="2640" spans="1:24" ht="14.4" x14ac:dyDescent="0.3">
      <c r="A2640">
        <v>2725</v>
      </c>
      <c r="B2640" t="s">
        <v>8376</v>
      </c>
      <c r="C2640" s="1">
        <v>40864</v>
      </c>
      <c r="D2640" s="1">
        <v>40867</v>
      </c>
      <c r="E2640" t="s">
        <v>54</v>
      </c>
      <c r="F2640" t="s">
        <v>2107</v>
      </c>
      <c r="G2640" t="s">
        <v>2108</v>
      </c>
      <c r="H2640" t="s">
        <v>43</v>
      </c>
      <c r="I2640" t="s">
        <v>928</v>
      </c>
      <c r="J2640" t="s">
        <v>928</v>
      </c>
      <c r="K2640" t="s">
        <v>153</v>
      </c>
      <c r="M2640" t="s">
        <v>154</v>
      </c>
      <c r="N2640" t="s">
        <v>121</v>
      </c>
      <c r="O2640" t="s">
        <v>8377</v>
      </c>
      <c r="P2640" t="s">
        <v>35</v>
      </c>
      <c r="Q2640" t="s">
        <v>79</v>
      </c>
      <c r="R2640" t="s">
        <v>866</v>
      </c>
      <c r="S2640">
        <v>526.40508</v>
      </c>
      <c r="T2640">
        <v>3</v>
      </c>
      <c r="U2640">
        <v>2E-3</v>
      </c>
      <c r="V2640">
        <v>188.78507999999999</v>
      </c>
      <c r="W2640">
        <v>109.361</v>
      </c>
      <c r="X2640" t="s">
        <v>104</v>
      </c>
    </row>
    <row r="2641" spans="1:24" ht="14.4" x14ac:dyDescent="0.3">
      <c r="A2641">
        <v>4737</v>
      </c>
      <c r="B2641" t="s">
        <v>8378</v>
      </c>
      <c r="C2641" s="1">
        <v>41177</v>
      </c>
      <c r="D2641" s="1">
        <v>41183</v>
      </c>
      <c r="E2641" t="s">
        <v>96</v>
      </c>
      <c r="F2641" t="s">
        <v>1180</v>
      </c>
      <c r="G2641" t="s">
        <v>1181</v>
      </c>
      <c r="H2641" t="s">
        <v>28</v>
      </c>
      <c r="I2641" t="s">
        <v>3253</v>
      </c>
      <c r="J2641" t="s">
        <v>3254</v>
      </c>
      <c r="K2641" t="s">
        <v>240</v>
      </c>
      <c r="M2641" t="s">
        <v>154</v>
      </c>
      <c r="N2641" t="s">
        <v>232</v>
      </c>
      <c r="O2641" t="s">
        <v>8379</v>
      </c>
      <c r="P2641" t="s">
        <v>35</v>
      </c>
      <c r="Q2641" t="s">
        <v>60</v>
      </c>
      <c r="R2641" t="s">
        <v>7046</v>
      </c>
      <c r="S2641">
        <v>1000.98</v>
      </c>
      <c r="T2641">
        <v>9</v>
      </c>
      <c r="U2641">
        <v>0</v>
      </c>
      <c r="V2641">
        <v>9.9</v>
      </c>
      <c r="W2641">
        <v>109.339</v>
      </c>
      <c r="X2641" t="s">
        <v>62</v>
      </c>
    </row>
    <row r="2642" spans="1:24" ht="14.4" x14ac:dyDescent="0.3">
      <c r="A2642">
        <v>38487</v>
      </c>
      <c r="B2642" t="s">
        <v>8380</v>
      </c>
      <c r="C2642" s="1">
        <v>41591</v>
      </c>
      <c r="D2642" s="1">
        <v>41594</v>
      </c>
      <c r="E2642" t="s">
        <v>54</v>
      </c>
      <c r="F2642" t="s">
        <v>4728</v>
      </c>
      <c r="G2642" t="s">
        <v>526</v>
      </c>
      <c r="H2642" t="s">
        <v>66</v>
      </c>
      <c r="I2642" t="s">
        <v>891</v>
      </c>
      <c r="J2642" t="s">
        <v>109</v>
      </c>
      <c r="K2642" t="s">
        <v>31</v>
      </c>
      <c r="L2642">
        <v>92024</v>
      </c>
      <c r="M2642" t="s">
        <v>32</v>
      </c>
      <c r="N2642" t="s">
        <v>110</v>
      </c>
      <c r="O2642" t="s">
        <v>653</v>
      </c>
      <c r="P2642" t="s">
        <v>50</v>
      </c>
      <c r="Q2642" t="s">
        <v>102</v>
      </c>
      <c r="R2642" t="s">
        <v>654</v>
      </c>
      <c r="S2642">
        <v>674.35199999999998</v>
      </c>
      <c r="T2642">
        <v>3</v>
      </c>
      <c r="U2642">
        <v>0.2</v>
      </c>
      <c r="V2642">
        <v>-8.4293999999999993</v>
      </c>
      <c r="W2642">
        <v>109.32</v>
      </c>
      <c r="X2642" t="s">
        <v>62</v>
      </c>
    </row>
    <row r="2643" spans="1:24" ht="14.4" x14ac:dyDescent="0.3">
      <c r="A2643">
        <v>39477</v>
      </c>
      <c r="B2643" t="s">
        <v>8381</v>
      </c>
      <c r="C2643" s="1">
        <v>41234</v>
      </c>
      <c r="D2643" s="1">
        <v>41238</v>
      </c>
      <c r="E2643" t="s">
        <v>96</v>
      </c>
      <c r="F2643" t="s">
        <v>3909</v>
      </c>
      <c r="G2643" t="s">
        <v>3610</v>
      </c>
      <c r="H2643" t="s">
        <v>28</v>
      </c>
      <c r="I2643" t="s">
        <v>615</v>
      </c>
      <c r="J2643" t="s">
        <v>616</v>
      </c>
      <c r="K2643" t="s">
        <v>31</v>
      </c>
      <c r="L2643">
        <v>19120</v>
      </c>
      <c r="M2643" t="s">
        <v>32</v>
      </c>
      <c r="N2643" t="s">
        <v>33</v>
      </c>
      <c r="O2643" t="s">
        <v>101</v>
      </c>
      <c r="P2643" t="s">
        <v>50</v>
      </c>
      <c r="Q2643" t="s">
        <v>102</v>
      </c>
      <c r="R2643" t="s">
        <v>3037</v>
      </c>
      <c r="S2643">
        <v>1252.704</v>
      </c>
      <c r="T2643">
        <v>8</v>
      </c>
      <c r="U2643">
        <v>0.4</v>
      </c>
      <c r="V2643">
        <v>-480.20319999999998</v>
      </c>
      <c r="W2643">
        <v>109.3</v>
      </c>
      <c r="X2643" t="s">
        <v>62</v>
      </c>
    </row>
    <row r="2644" spans="1:24" ht="14.4" x14ac:dyDescent="0.3">
      <c r="A2644">
        <v>27447</v>
      </c>
      <c r="B2644" t="s">
        <v>8382</v>
      </c>
      <c r="C2644" s="1">
        <v>41638</v>
      </c>
      <c r="D2644" s="1">
        <v>41640</v>
      </c>
      <c r="E2644" t="s">
        <v>40</v>
      </c>
      <c r="F2644" t="s">
        <v>2978</v>
      </c>
      <c r="G2644" t="s">
        <v>2979</v>
      </c>
      <c r="H2644" t="s">
        <v>43</v>
      </c>
      <c r="I2644" t="s">
        <v>563</v>
      </c>
      <c r="J2644" t="s">
        <v>564</v>
      </c>
      <c r="K2644" t="s">
        <v>46</v>
      </c>
      <c r="M2644" t="s">
        <v>47</v>
      </c>
      <c r="N2644" t="s">
        <v>48</v>
      </c>
      <c r="O2644" t="s">
        <v>8383</v>
      </c>
      <c r="P2644" t="s">
        <v>35</v>
      </c>
      <c r="Q2644" t="s">
        <v>292</v>
      </c>
      <c r="R2644" t="s">
        <v>7067</v>
      </c>
      <c r="S2644">
        <v>884.952</v>
      </c>
      <c r="T2644">
        <v>8</v>
      </c>
      <c r="U2644">
        <v>0.1</v>
      </c>
      <c r="V2644">
        <v>255.43199999999999</v>
      </c>
      <c r="W2644">
        <v>109.29</v>
      </c>
      <c r="X2644" t="s">
        <v>104</v>
      </c>
    </row>
    <row r="2645" spans="1:24" ht="14.4" x14ac:dyDescent="0.3">
      <c r="A2645">
        <v>48482</v>
      </c>
      <c r="B2645" t="s">
        <v>2935</v>
      </c>
      <c r="C2645" s="1">
        <v>40785</v>
      </c>
      <c r="D2645" s="1">
        <v>40785</v>
      </c>
      <c r="E2645" t="s">
        <v>25</v>
      </c>
      <c r="F2645" t="s">
        <v>2936</v>
      </c>
      <c r="G2645" t="s">
        <v>2937</v>
      </c>
      <c r="H2645" t="s">
        <v>28</v>
      </c>
      <c r="I2645" t="s">
        <v>2938</v>
      </c>
      <c r="J2645" t="s">
        <v>2938</v>
      </c>
      <c r="K2645" t="s">
        <v>1329</v>
      </c>
      <c r="M2645" t="s">
        <v>145</v>
      </c>
      <c r="N2645" t="s">
        <v>145</v>
      </c>
      <c r="O2645" t="s">
        <v>7628</v>
      </c>
      <c r="P2645" t="s">
        <v>112</v>
      </c>
      <c r="Q2645" t="s">
        <v>165</v>
      </c>
      <c r="R2645" t="s">
        <v>3080</v>
      </c>
      <c r="S2645">
        <v>569.22</v>
      </c>
      <c r="T2645">
        <v>1</v>
      </c>
      <c r="U2645">
        <v>0</v>
      </c>
      <c r="V2645">
        <v>182.13</v>
      </c>
      <c r="W2645">
        <v>109.27</v>
      </c>
      <c r="X2645" t="s">
        <v>104</v>
      </c>
    </row>
    <row r="2646" spans="1:24" ht="14.4" x14ac:dyDescent="0.3">
      <c r="A2646">
        <v>24429</v>
      </c>
      <c r="B2646" t="s">
        <v>8384</v>
      </c>
      <c r="C2646" s="1">
        <v>40975</v>
      </c>
      <c r="D2646" s="1">
        <v>40978</v>
      </c>
      <c r="E2646" t="s">
        <v>54</v>
      </c>
      <c r="F2646" t="s">
        <v>694</v>
      </c>
      <c r="G2646" t="s">
        <v>695</v>
      </c>
      <c r="H2646" t="s">
        <v>66</v>
      </c>
      <c r="I2646" t="s">
        <v>304</v>
      </c>
      <c r="J2646" t="s">
        <v>58</v>
      </c>
      <c r="K2646" t="s">
        <v>46</v>
      </c>
      <c r="M2646" t="s">
        <v>47</v>
      </c>
      <c r="N2646" t="s">
        <v>48</v>
      </c>
      <c r="O2646" t="s">
        <v>8385</v>
      </c>
      <c r="P2646" t="s">
        <v>50</v>
      </c>
      <c r="Q2646" t="s">
        <v>51</v>
      </c>
      <c r="R2646" t="s">
        <v>5335</v>
      </c>
      <c r="S2646">
        <v>461.48399999999998</v>
      </c>
      <c r="T2646">
        <v>4</v>
      </c>
      <c r="U2646">
        <v>0.1</v>
      </c>
      <c r="V2646">
        <v>66.563999999999993</v>
      </c>
      <c r="W2646">
        <v>109.26</v>
      </c>
      <c r="X2646" t="s">
        <v>104</v>
      </c>
    </row>
    <row r="2647" spans="1:24" ht="14.4" x14ac:dyDescent="0.3">
      <c r="A2647">
        <v>16396</v>
      </c>
      <c r="B2647" t="s">
        <v>8386</v>
      </c>
      <c r="C2647" s="1">
        <v>41873</v>
      </c>
      <c r="D2647" s="1">
        <v>41875</v>
      </c>
      <c r="E2647" t="s">
        <v>40</v>
      </c>
      <c r="F2647" t="s">
        <v>650</v>
      </c>
      <c r="G2647" t="s">
        <v>651</v>
      </c>
      <c r="H2647" t="s">
        <v>43</v>
      </c>
      <c r="I2647" t="s">
        <v>8387</v>
      </c>
      <c r="J2647" t="s">
        <v>8388</v>
      </c>
      <c r="K2647" t="s">
        <v>187</v>
      </c>
      <c r="M2647" t="s">
        <v>69</v>
      </c>
      <c r="N2647" t="s">
        <v>121</v>
      </c>
      <c r="O2647" t="s">
        <v>1152</v>
      </c>
      <c r="P2647" t="s">
        <v>35</v>
      </c>
      <c r="Q2647" t="s">
        <v>60</v>
      </c>
      <c r="R2647" t="s">
        <v>320</v>
      </c>
      <c r="S2647">
        <v>765</v>
      </c>
      <c r="T2647">
        <v>2</v>
      </c>
      <c r="U2647">
        <v>0.4</v>
      </c>
      <c r="V2647">
        <v>-153</v>
      </c>
      <c r="W2647">
        <v>109.25</v>
      </c>
      <c r="X2647" t="s">
        <v>104</v>
      </c>
    </row>
    <row r="2648" spans="1:24" ht="14.4" x14ac:dyDescent="0.3">
      <c r="A2648">
        <v>13804</v>
      </c>
      <c r="B2648" t="s">
        <v>8389</v>
      </c>
      <c r="C2648" s="1">
        <v>41435</v>
      </c>
      <c r="D2648" s="1">
        <v>41436</v>
      </c>
      <c r="E2648" t="s">
        <v>54</v>
      </c>
      <c r="F2648" t="s">
        <v>8390</v>
      </c>
      <c r="G2648" t="s">
        <v>8391</v>
      </c>
      <c r="H2648" t="s">
        <v>28</v>
      </c>
      <c r="I2648" t="s">
        <v>1036</v>
      </c>
      <c r="J2648" t="s">
        <v>1036</v>
      </c>
      <c r="K2648" t="s">
        <v>509</v>
      </c>
      <c r="M2648" t="s">
        <v>69</v>
      </c>
      <c r="N2648" t="s">
        <v>121</v>
      </c>
      <c r="O2648" t="s">
        <v>8392</v>
      </c>
      <c r="P2648" t="s">
        <v>112</v>
      </c>
      <c r="Q2648" t="s">
        <v>5048</v>
      </c>
      <c r="R2648" t="s">
        <v>8393</v>
      </c>
      <c r="S2648">
        <v>370.02</v>
      </c>
      <c r="T2648">
        <v>14</v>
      </c>
      <c r="U2648">
        <v>0</v>
      </c>
      <c r="V2648">
        <v>33.18</v>
      </c>
      <c r="W2648">
        <v>109.19</v>
      </c>
      <c r="X2648" t="s">
        <v>104</v>
      </c>
    </row>
    <row r="2649" spans="1:24" ht="14.4" x14ac:dyDescent="0.3">
      <c r="A2649">
        <v>10716</v>
      </c>
      <c r="B2649" t="s">
        <v>8394</v>
      </c>
      <c r="C2649" s="1">
        <v>40576</v>
      </c>
      <c r="D2649" s="1">
        <v>40579</v>
      </c>
      <c r="E2649" t="s">
        <v>54</v>
      </c>
      <c r="F2649" t="s">
        <v>8395</v>
      </c>
      <c r="G2649" t="s">
        <v>5820</v>
      </c>
      <c r="H2649" t="s">
        <v>43</v>
      </c>
      <c r="I2649" t="s">
        <v>8396</v>
      </c>
      <c r="J2649" t="s">
        <v>263</v>
      </c>
      <c r="K2649" t="s">
        <v>68</v>
      </c>
      <c r="M2649" t="s">
        <v>69</v>
      </c>
      <c r="N2649" t="s">
        <v>70</v>
      </c>
      <c r="O2649" t="s">
        <v>8397</v>
      </c>
      <c r="P2649" t="s">
        <v>35</v>
      </c>
      <c r="Q2649" t="s">
        <v>60</v>
      </c>
      <c r="R2649" t="s">
        <v>2124</v>
      </c>
      <c r="S2649">
        <v>583.91999999999996</v>
      </c>
      <c r="T2649">
        <v>8</v>
      </c>
      <c r="U2649">
        <v>0.5</v>
      </c>
      <c r="V2649">
        <v>-58.56</v>
      </c>
      <c r="W2649">
        <v>109.14</v>
      </c>
      <c r="X2649" t="s">
        <v>104</v>
      </c>
    </row>
    <row r="2650" spans="1:24" ht="14.4" x14ac:dyDescent="0.3">
      <c r="A2650">
        <v>1971</v>
      </c>
      <c r="B2650" t="s">
        <v>8398</v>
      </c>
      <c r="C2650" s="1">
        <v>40547</v>
      </c>
      <c r="D2650" s="1">
        <v>40552</v>
      </c>
      <c r="E2650" t="s">
        <v>40</v>
      </c>
      <c r="F2650" t="s">
        <v>3540</v>
      </c>
      <c r="G2650" t="s">
        <v>3541</v>
      </c>
      <c r="H2650" t="s">
        <v>28</v>
      </c>
      <c r="I2650" t="s">
        <v>8399</v>
      </c>
      <c r="J2650" t="s">
        <v>152</v>
      </c>
      <c r="K2650" t="s">
        <v>153</v>
      </c>
      <c r="M2650" t="s">
        <v>154</v>
      </c>
      <c r="N2650" t="s">
        <v>121</v>
      </c>
      <c r="O2650" t="s">
        <v>739</v>
      </c>
      <c r="P2650" t="s">
        <v>50</v>
      </c>
      <c r="Q2650" t="s">
        <v>363</v>
      </c>
      <c r="R2650" t="s">
        <v>740</v>
      </c>
      <c r="S2650">
        <v>1648.44</v>
      </c>
      <c r="T2650">
        <v>6</v>
      </c>
      <c r="U2650">
        <v>0</v>
      </c>
      <c r="V2650">
        <v>609.84</v>
      </c>
      <c r="W2650">
        <v>109.129</v>
      </c>
      <c r="X2650" t="s">
        <v>62</v>
      </c>
    </row>
    <row r="2651" spans="1:24" ht="14.4" x14ac:dyDescent="0.3">
      <c r="A2651">
        <v>20249</v>
      </c>
      <c r="B2651" t="s">
        <v>8400</v>
      </c>
      <c r="C2651" s="1">
        <v>41879</v>
      </c>
      <c r="D2651" s="1">
        <v>41881</v>
      </c>
      <c r="E2651" t="s">
        <v>40</v>
      </c>
      <c r="F2651" t="s">
        <v>5556</v>
      </c>
      <c r="G2651" t="s">
        <v>5557</v>
      </c>
      <c r="H2651" t="s">
        <v>66</v>
      </c>
      <c r="I2651" t="s">
        <v>1570</v>
      </c>
      <c r="J2651" t="s">
        <v>336</v>
      </c>
      <c r="K2651" t="s">
        <v>231</v>
      </c>
      <c r="M2651" t="s">
        <v>69</v>
      </c>
      <c r="N2651" t="s">
        <v>232</v>
      </c>
      <c r="O2651" t="s">
        <v>3394</v>
      </c>
      <c r="P2651" t="s">
        <v>35</v>
      </c>
      <c r="Q2651" t="s">
        <v>60</v>
      </c>
      <c r="R2651" t="s">
        <v>3395</v>
      </c>
      <c r="S2651">
        <v>1100.1600000000001</v>
      </c>
      <c r="T2651">
        <v>6</v>
      </c>
      <c r="U2651">
        <v>0</v>
      </c>
      <c r="V2651">
        <v>164.88</v>
      </c>
      <c r="W2651">
        <v>109.11</v>
      </c>
      <c r="X2651" t="s">
        <v>104</v>
      </c>
    </row>
    <row r="2652" spans="1:24" ht="14.4" x14ac:dyDescent="0.3">
      <c r="A2652">
        <v>827</v>
      </c>
      <c r="B2652" t="s">
        <v>8401</v>
      </c>
      <c r="C2652" s="1">
        <v>41550</v>
      </c>
      <c r="D2652" s="1">
        <v>41554</v>
      </c>
      <c r="E2652" t="s">
        <v>40</v>
      </c>
      <c r="F2652" t="s">
        <v>2147</v>
      </c>
      <c r="G2652" t="s">
        <v>2148</v>
      </c>
      <c r="H2652" t="s">
        <v>43</v>
      </c>
      <c r="I2652" t="s">
        <v>5870</v>
      </c>
      <c r="J2652" t="s">
        <v>5871</v>
      </c>
      <c r="K2652" t="s">
        <v>5872</v>
      </c>
      <c r="M2652" t="s">
        <v>154</v>
      </c>
      <c r="N2652" t="s">
        <v>283</v>
      </c>
      <c r="O2652" t="s">
        <v>8402</v>
      </c>
      <c r="P2652" t="s">
        <v>112</v>
      </c>
      <c r="Q2652" t="s">
        <v>795</v>
      </c>
      <c r="R2652" t="s">
        <v>4587</v>
      </c>
      <c r="S2652">
        <v>630.33600000000001</v>
      </c>
      <c r="T2652">
        <v>8</v>
      </c>
      <c r="U2652">
        <v>0.4</v>
      </c>
      <c r="V2652">
        <v>-63.103999999999999</v>
      </c>
      <c r="W2652">
        <v>109.108</v>
      </c>
      <c r="X2652" t="s">
        <v>104</v>
      </c>
    </row>
    <row r="2653" spans="1:24" ht="14.4" x14ac:dyDescent="0.3">
      <c r="A2653">
        <v>5994</v>
      </c>
      <c r="B2653" t="s">
        <v>8403</v>
      </c>
      <c r="C2653" s="1">
        <v>41907</v>
      </c>
      <c r="D2653" s="1">
        <v>41911</v>
      </c>
      <c r="E2653" t="s">
        <v>96</v>
      </c>
      <c r="F2653" t="s">
        <v>1094</v>
      </c>
      <c r="G2653" t="s">
        <v>1095</v>
      </c>
      <c r="H2653" t="s">
        <v>66</v>
      </c>
      <c r="I2653" t="s">
        <v>1553</v>
      </c>
      <c r="J2653" t="s">
        <v>1554</v>
      </c>
      <c r="K2653" t="s">
        <v>240</v>
      </c>
      <c r="M2653" t="s">
        <v>154</v>
      </c>
      <c r="N2653" t="s">
        <v>232</v>
      </c>
      <c r="O2653" t="s">
        <v>2572</v>
      </c>
      <c r="P2653" t="s">
        <v>35</v>
      </c>
      <c r="Q2653" t="s">
        <v>79</v>
      </c>
      <c r="R2653" t="s">
        <v>2093</v>
      </c>
      <c r="S2653">
        <v>1258.7773999999999</v>
      </c>
      <c r="T2653">
        <v>5</v>
      </c>
      <c r="U2653">
        <v>2E-3</v>
      </c>
      <c r="V2653">
        <v>375.7774</v>
      </c>
      <c r="W2653">
        <v>109.017</v>
      </c>
      <c r="X2653" t="s">
        <v>62</v>
      </c>
    </row>
    <row r="2654" spans="1:24" ht="14.4" x14ac:dyDescent="0.3">
      <c r="A2654">
        <v>39659</v>
      </c>
      <c r="B2654" t="s">
        <v>8404</v>
      </c>
      <c r="C2654" s="1">
        <v>41642</v>
      </c>
      <c r="D2654" s="1">
        <v>41644</v>
      </c>
      <c r="E2654" t="s">
        <v>40</v>
      </c>
      <c r="F2654" t="s">
        <v>8405</v>
      </c>
      <c r="G2654" t="s">
        <v>8406</v>
      </c>
      <c r="H2654" t="s">
        <v>28</v>
      </c>
      <c r="I2654" t="s">
        <v>6101</v>
      </c>
      <c r="J2654" t="s">
        <v>298</v>
      </c>
      <c r="K2654" t="s">
        <v>31</v>
      </c>
      <c r="L2654">
        <v>79907</v>
      </c>
      <c r="M2654" t="s">
        <v>32</v>
      </c>
      <c r="N2654" t="s">
        <v>70</v>
      </c>
      <c r="O2654" t="s">
        <v>101</v>
      </c>
      <c r="P2654" t="s">
        <v>50</v>
      </c>
      <c r="Q2654" t="s">
        <v>102</v>
      </c>
      <c r="R2654" t="s">
        <v>3037</v>
      </c>
      <c r="S2654">
        <v>913.43</v>
      </c>
      <c r="T2654">
        <v>5</v>
      </c>
      <c r="U2654">
        <v>0.3</v>
      </c>
      <c r="V2654">
        <v>-169.637</v>
      </c>
      <c r="W2654">
        <v>108.98</v>
      </c>
      <c r="X2654" t="s">
        <v>104</v>
      </c>
    </row>
    <row r="2655" spans="1:24" ht="14.4" x14ac:dyDescent="0.3">
      <c r="A2655">
        <v>8050</v>
      </c>
      <c r="B2655" t="s">
        <v>8407</v>
      </c>
      <c r="C2655" s="1">
        <v>40750</v>
      </c>
      <c r="D2655" s="1">
        <v>40755</v>
      </c>
      <c r="E2655" t="s">
        <v>96</v>
      </c>
      <c r="F2655" t="s">
        <v>2319</v>
      </c>
      <c r="G2655" t="s">
        <v>2320</v>
      </c>
      <c r="H2655" t="s">
        <v>43</v>
      </c>
      <c r="I2655" t="s">
        <v>522</v>
      </c>
      <c r="J2655" t="s">
        <v>522</v>
      </c>
      <c r="K2655" t="s">
        <v>240</v>
      </c>
      <c r="M2655" t="s">
        <v>154</v>
      </c>
      <c r="N2655" t="s">
        <v>232</v>
      </c>
      <c r="O2655" t="s">
        <v>5914</v>
      </c>
      <c r="P2655" t="s">
        <v>35</v>
      </c>
      <c r="Q2655" t="s">
        <v>79</v>
      </c>
      <c r="R2655" t="s">
        <v>3802</v>
      </c>
      <c r="S2655">
        <v>872.55139999999994</v>
      </c>
      <c r="T2655">
        <v>5</v>
      </c>
      <c r="U2655">
        <v>2E-3</v>
      </c>
      <c r="V2655">
        <v>164.35140000000001</v>
      </c>
      <c r="W2655">
        <v>108.91200000000001</v>
      </c>
      <c r="X2655" t="s">
        <v>104</v>
      </c>
    </row>
    <row r="2656" spans="1:24" ht="14.4" x14ac:dyDescent="0.3">
      <c r="A2656">
        <v>3093</v>
      </c>
      <c r="B2656" t="s">
        <v>8408</v>
      </c>
      <c r="C2656" s="1">
        <v>41467</v>
      </c>
      <c r="D2656" s="1">
        <v>41467</v>
      </c>
      <c r="E2656" t="s">
        <v>25</v>
      </c>
      <c r="F2656" t="s">
        <v>1719</v>
      </c>
      <c r="G2656" t="s">
        <v>1720</v>
      </c>
      <c r="H2656" t="s">
        <v>43</v>
      </c>
      <c r="I2656" t="s">
        <v>1507</v>
      </c>
      <c r="J2656" t="s">
        <v>1507</v>
      </c>
      <c r="K2656" t="s">
        <v>540</v>
      </c>
      <c r="M2656" t="s">
        <v>154</v>
      </c>
      <c r="N2656" t="s">
        <v>70</v>
      </c>
      <c r="O2656" t="s">
        <v>8409</v>
      </c>
      <c r="P2656" t="s">
        <v>50</v>
      </c>
      <c r="Q2656" t="s">
        <v>51</v>
      </c>
      <c r="R2656" t="s">
        <v>8410</v>
      </c>
      <c r="S2656">
        <v>527.76</v>
      </c>
      <c r="T2656">
        <v>9</v>
      </c>
      <c r="U2656">
        <v>0</v>
      </c>
      <c r="V2656">
        <v>248.04</v>
      </c>
      <c r="W2656">
        <v>108.89400000000001</v>
      </c>
      <c r="X2656" t="s">
        <v>104</v>
      </c>
    </row>
    <row r="2657" spans="1:24" ht="14.4" x14ac:dyDescent="0.3">
      <c r="A2657">
        <v>10790</v>
      </c>
      <c r="B2657" t="s">
        <v>8411</v>
      </c>
      <c r="C2657" s="1">
        <v>41268</v>
      </c>
      <c r="D2657" s="1">
        <v>41271</v>
      </c>
      <c r="E2657" t="s">
        <v>40</v>
      </c>
      <c r="F2657" t="s">
        <v>8412</v>
      </c>
      <c r="G2657" t="s">
        <v>6364</v>
      </c>
      <c r="H2657" t="s">
        <v>28</v>
      </c>
      <c r="I2657" t="s">
        <v>8413</v>
      </c>
      <c r="J2657" t="s">
        <v>1672</v>
      </c>
      <c r="K2657" t="s">
        <v>172</v>
      </c>
      <c r="M2657" t="s">
        <v>69</v>
      </c>
      <c r="N2657" t="s">
        <v>70</v>
      </c>
      <c r="O2657" t="s">
        <v>8414</v>
      </c>
      <c r="P2657" t="s">
        <v>50</v>
      </c>
      <c r="Q2657" t="s">
        <v>51</v>
      </c>
      <c r="R2657" t="s">
        <v>8415</v>
      </c>
      <c r="S2657">
        <v>462.834</v>
      </c>
      <c r="T2657">
        <v>6</v>
      </c>
      <c r="U2657">
        <v>0.1</v>
      </c>
      <c r="V2657">
        <v>190.13399999999999</v>
      </c>
      <c r="W2657">
        <v>108.86</v>
      </c>
      <c r="X2657" t="s">
        <v>104</v>
      </c>
    </row>
    <row r="2658" spans="1:24" ht="14.4" x14ac:dyDescent="0.3">
      <c r="A2658">
        <v>7572</v>
      </c>
      <c r="B2658" t="s">
        <v>8416</v>
      </c>
      <c r="C2658" s="1">
        <v>41915</v>
      </c>
      <c r="D2658" s="1">
        <v>41916</v>
      </c>
      <c r="E2658" t="s">
        <v>54</v>
      </c>
      <c r="F2658" t="s">
        <v>8417</v>
      </c>
      <c r="G2658" t="s">
        <v>2205</v>
      </c>
      <c r="H2658" t="s">
        <v>66</v>
      </c>
      <c r="I2658" t="s">
        <v>8418</v>
      </c>
      <c r="J2658" t="s">
        <v>928</v>
      </c>
      <c r="K2658" t="s">
        <v>153</v>
      </c>
      <c r="M2658" t="s">
        <v>154</v>
      </c>
      <c r="N2658" t="s">
        <v>121</v>
      </c>
      <c r="O2658" t="s">
        <v>5019</v>
      </c>
      <c r="P2658" t="s">
        <v>50</v>
      </c>
      <c r="Q2658" t="s">
        <v>363</v>
      </c>
      <c r="R2658" t="s">
        <v>2486</v>
      </c>
      <c r="S2658">
        <v>483.2</v>
      </c>
      <c r="T2658">
        <v>2</v>
      </c>
      <c r="U2658">
        <v>0</v>
      </c>
      <c r="V2658">
        <v>57.96</v>
      </c>
      <c r="W2658">
        <v>108.845</v>
      </c>
      <c r="X2658" t="s">
        <v>104</v>
      </c>
    </row>
    <row r="2659" spans="1:24" ht="14.4" x14ac:dyDescent="0.3">
      <c r="A2659">
        <v>23388</v>
      </c>
      <c r="B2659" t="s">
        <v>8419</v>
      </c>
      <c r="C2659" s="1">
        <v>41888</v>
      </c>
      <c r="D2659" s="1">
        <v>41890</v>
      </c>
      <c r="E2659" t="s">
        <v>54</v>
      </c>
      <c r="F2659" t="s">
        <v>4928</v>
      </c>
      <c r="G2659" t="s">
        <v>4929</v>
      </c>
      <c r="H2659" t="s">
        <v>43</v>
      </c>
      <c r="I2659" t="s">
        <v>4891</v>
      </c>
      <c r="J2659" t="s">
        <v>45</v>
      </c>
      <c r="K2659" t="s">
        <v>46</v>
      </c>
      <c r="M2659" t="s">
        <v>47</v>
      </c>
      <c r="N2659" t="s">
        <v>48</v>
      </c>
      <c r="O2659" t="s">
        <v>2526</v>
      </c>
      <c r="P2659" t="s">
        <v>35</v>
      </c>
      <c r="Q2659" t="s">
        <v>36</v>
      </c>
      <c r="R2659" t="s">
        <v>2527</v>
      </c>
      <c r="S2659">
        <v>461.05200000000002</v>
      </c>
      <c r="T2659">
        <v>2</v>
      </c>
      <c r="U2659">
        <v>0.1</v>
      </c>
      <c r="V2659">
        <v>61.451999999999998</v>
      </c>
      <c r="W2659">
        <v>108.84</v>
      </c>
      <c r="X2659" t="s">
        <v>38</v>
      </c>
    </row>
    <row r="2660" spans="1:24" ht="14.4" x14ac:dyDescent="0.3">
      <c r="A2660">
        <v>30401</v>
      </c>
      <c r="B2660" t="s">
        <v>8420</v>
      </c>
      <c r="C2660" s="1">
        <v>41536</v>
      </c>
      <c r="D2660" s="1">
        <v>41536</v>
      </c>
      <c r="E2660" t="s">
        <v>25</v>
      </c>
      <c r="F2660" t="s">
        <v>476</v>
      </c>
      <c r="G2660" t="s">
        <v>477</v>
      </c>
      <c r="H2660" t="s">
        <v>43</v>
      </c>
      <c r="I2660" t="s">
        <v>8421</v>
      </c>
      <c r="J2660" t="s">
        <v>813</v>
      </c>
      <c r="K2660" t="s">
        <v>46</v>
      </c>
      <c r="M2660" t="s">
        <v>47</v>
      </c>
      <c r="N2660" t="s">
        <v>48</v>
      </c>
      <c r="O2660" t="s">
        <v>8422</v>
      </c>
      <c r="P2660" t="s">
        <v>50</v>
      </c>
      <c r="Q2660" t="s">
        <v>4238</v>
      </c>
      <c r="R2660" t="s">
        <v>8423</v>
      </c>
      <c r="S2660">
        <v>402.96</v>
      </c>
      <c r="T2660">
        <v>8</v>
      </c>
      <c r="U2660">
        <v>0</v>
      </c>
      <c r="V2660">
        <v>48.24</v>
      </c>
      <c r="W2660">
        <v>108.83</v>
      </c>
      <c r="X2660" t="s">
        <v>104</v>
      </c>
    </row>
    <row r="2661" spans="1:24" ht="14.4" x14ac:dyDescent="0.3">
      <c r="A2661">
        <v>21272</v>
      </c>
      <c r="B2661" t="s">
        <v>8424</v>
      </c>
      <c r="C2661" s="1">
        <v>40744</v>
      </c>
      <c r="D2661" s="1">
        <v>40746</v>
      </c>
      <c r="E2661" t="s">
        <v>54</v>
      </c>
      <c r="F2661" t="s">
        <v>3781</v>
      </c>
      <c r="G2661" t="s">
        <v>3782</v>
      </c>
      <c r="H2661" t="s">
        <v>66</v>
      </c>
      <c r="I2661" t="s">
        <v>563</v>
      </c>
      <c r="J2661" t="s">
        <v>564</v>
      </c>
      <c r="K2661" t="s">
        <v>46</v>
      </c>
      <c r="M2661" t="s">
        <v>47</v>
      </c>
      <c r="N2661" t="s">
        <v>48</v>
      </c>
      <c r="O2661" t="s">
        <v>8425</v>
      </c>
      <c r="P2661" t="s">
        <v>35</v>
      </c>
      <c r="Q2661" t="s">
        <v>79</v>
      </c>
      <c r="R2661" t="s">
        <v>5041</v>
      </c>
      <c r="S2661">
        <v>262.27800000000002</v>
      </c>
      <c r="T2661">
        <v>2</v>
      </c>
      <c r="U2661">
        <v>0.1</v>
      </c>
      <c r="V2661">
        <v>101.958</v>
      </c>
      <c r="W2661">
        <v>108.82</v>
      </c>
      <c r="X2661" t="s">
        <v>38</v>
      </c>
    </row>
    <row r="2662" spans="1:24" ht="14.4" x14ac:dyDescent="0.3">
      <c r="A2662">
        <v>39137</v>
      </c>
      <c r="B2662" t="s">
        <v>8426</v>
      </c>
      <c r="C2662" s="1">
        <v>40630</v>
      </c>
      <c r="D2662" s="1">
        <v>40635</v>
      </c>
      <c r="E2662" t="s">
        <v>96</v>
      </c>
      <c r="F2662" t="s">
        <v>8257</v>
      </c>
      <c r="G2662" t="s">
        <v>8258</v>
      </c>
      <c r="H2662" t="s">
        <v>28</v>
      </c>
      <c r="I2662" t="s">
        <v>4107</v>
      </c>
      <c r="J2662" t="s">
        <v>8097</v>
      </c>
      <c r="K2662" t="s">
        <v>31</v>
      </c>
      <c r="L2662">
        <v>50315</v>
      </c>
      <c r="M2662" t="s">
        <v>32</v>
      </c>
      <c r="N2662" t="s">
        <v>70</v>
      </c>
      <c r="O2662" t="s">
        <v>2541</v>
      </c>
      <c r="P2662" t="s">
        <v>50</v>
      </c>
      <c r="Q2662" t="s">
        <v>102</v>
      </c>
      <c r="R2662" t="s">
        <v>2542</v>
      </c>
      <c r="S2662">
        <v>1184.72</v>
      </c>
      <c r="T2662">
        <v>4</v>
      </c>
      <c r="U2662">
        <v>0</v>
      </c>
      <c r="V2662">
        <v>106.62479999999999</v>
      </c>
      <c r="W2662">
        <v>108.8</v>
      </c>
      <c r="X2662" t="s">
        <v>62</v>
      </c>
    </row>
    <row r="2663" spans="1:24" ht="14.4" x14ac:dyDescent="0.3">
      <c r="A2663">
        <v>10388</v>
      </c>
      <c r="B2663" t="s">
        <v>8427</v>
      </c>
      <c r="C2663" s="1">
        <v>41918</v>
      </c>
      <c r="D2663" s="1">
        <v>41922</v>
      </c>
      <c r="E2663" t="s">
        <v>96</v>
      </c>
      <c r="F2663" t="s">
        <v>519</v>
      </c>
      <c r="G2663" t="s">
        <v>520</v>
      </c>
      <c r="H2663" t="s">
        <v>66</v>
      </c>
      <c r="I2663" t="s">
        <v>3176</v>
      </c>
      <c r="J2663" t="s">
        <v>336</v>
      </c>
      <c r="K2663" t="s">
        <v>231</v>
      </c>
      <c r="M2663" t="s">
        <v>69</v>
      </c>
      <c r="N2663" t="s">
        <v>232</v>
      </c>
      <c r="O2663" t="s">
        <v>6094</v>
      </c>
      <c r="P2663" t="s">
        <v>35</v>
      </c>
      <c r="Q2663" t="s">
        <v>60</v>
      </c>
      <c r="R2663" t="s">
        <v>7329</v>
      </c>
      <c r="S2663">
        <v>955.5</v>
      </c>
      <c r="T2663">
        <v>7</v>
      </c>
      <c r="U2663">
        <v>0</v>
      </c>
      <c r="V2663">
        <v>276.99</v>
      </c>
      <c r="W2663">
        <v>108.73</v>
      </c>
      <c r="X2663" t="s">
        <v>104</v>
      </c>
    </row>
    <row r="2664" spans="1:24" ht="14.4" x14ac:dyDescent="0.3">
      <c r="A2664">
        <v>12985</v>
      </c>
      <c r="B2664" t="s">
        <v>8428</v>
      </c>
      <c r="C2664" s="1">
        <v>41687</v>
      </c>
      <c r="D2664" s="1">
        <v>41688</v>
      </c>
      <c r="E2664" t="s">
        <v>54</v>
      </c>
      <c r="F2664" t="s">
        <v>8144</v>
      </c>
      <c r="G2664" t="s">
        <v>8145</v>
      </c>
      <c r="H2664" t="s">
        <v>28</v>
      </c>
      <c r="I2664" t="s">
        <v>8429</v>
      </c>
      <c r="J2664" t="s">
        <v>8429</v>
      </c>
      <c r="K2664" t="s">
        <v>750</v>
      </c>
      <c r="M2664" t="s">
        <v>69</v>
      </c>
      <c r="N2664" t="s">
        <v>70</v>
      </c>
      <c r="O2664" t="s">
        <v>2686</v>
      </c>
      <c r="P2664" t="s">
        <v>35</v>
      </c>
      <c r="Q2664" t="s">
        <v>79</v>
      </c>
      <c r="R2664" t="s">
        <v>2687</v>
      </c>
      <c r="S2664">
        <v>735.39</v>
      </c>
      <c r="T2664">
        <v>6</v>
      </c>
      <c r="U2664">
        <v>0.5</v>
      </c>
      <c r="V2664">
        <v>-235.35</v>
      </c>
      <c r="W2664">
        <v>108.64</v>
      </c>
      <c r="X2664" t="s">
        <v>62</v>
      </c>
    </row>
    <row r="2665" spans="1:24" ht="14.4" x14ac:dyDescent="0.3">
      <c r="A2665">
        <v>23576</v>
      </c>
      <c r="B2665" t="s">
        <v>8430</v>
      </c>
      <c r="C2665" s="1">
        <v>40681</v>
      </c>
      <c r="D2665" s="1">
        <v>40683</v>
      </c>
      <c r="E2665" t="s">
        <v>40</v>
      </c>
      <c r="F2665" t="s">
        <v>1790</v>
      </c>
      <c r="G2665" t="s">
        <v>1791</v>
      </c>
      <c r="H2665" t="s">
        <v>43</v>
      </c>
      <c r="I2665" t="s">
        <v>8431</v>
      </c>
      <c r="J2665" t="s">
        <v>2166</v>
      </c>
      <c r="K2665" t="s">
        <v>275</v>
      </c>
      <c r="M2665" t="s">
        <v>47</v>
      </c>
      <c r="N2665" t="s">
        <v>137</v>
      </c>
      <c r="O2665" t="s">
        <v>1951</v>
      </c>
      <c r="P2665" t="s">
        <v>35</v>
      </c>
      <c r="Q2665" t="s">
        <v>79</v>
      </c>
      <c r="R2665" t="s">
        <v>1808</v>
      </c>
      <c r="S2665">
        <v>785.61</v>
      </c>
      <c r="T2665">
        <v>3</v>
      </c>
      <c r="U2665">
        <v>0</v>
      </c>
      <c r="V2665">
        <v>157.05000000000001</v>
      </c>
      <c r="W2665">
        <v>108.6</v>
      </c>
      <c r="X2665" t="s">
        <v>104</v>
      </c>
    </row>
    <row r="2666" spans="1:24" ht="14.4" x14ac:dyDescent="0.3">
      <c r="A2666">
        <v>48500</v>
      </c>
      <c r="B2666" t="s">
        <v>8432</v>
      </c>
      <c r="C2666" s="1">
        <v>41011</v>
      </c>
      <c r="D2666" s="1">
        <v>41013</v>
      </c>
      <c r="E2666" t="s">
        <v>40</v>
      </c>
      <c r="F2666" t="s">
        <v>8433</v>
      </c>
      <c r="G2666" t="s">
        <v>2734</v>
      </c>
      <c r="H2666" t="s">
        <v>28</v>
      </c>
      <c r="I2666" t="s">
        <v>1547</v>
      </c>
      <c r="J2666" t="s">
        <v>1547</v>
      </c>
      <c r="K2666" t="s">
        <v>683</v>
      </c>
      <c r="M2666" t="s">
        <v>145</v>
      </c>
      <c r="N2666" t="s">
        <v>145</v>
      </c>
      <c r="O2666" t="s">
        <v>8434</v>
      </c>
      <c r="P2666" t="s">
        <v>35</v>
      </c>
      <c r="Q2666" t="s">
        <v>60</v>
      </c>
      <c r="R2666" t="s">
        <v>7046</v>
      </c>
      <c r="S2666">
        <v>1000.98</v>
      </c>
      <c r="T2666">
        <v>6</v>
      </c>
      <c r="U2666">
        <v>0</v>
      </c>
      <c r="V2666">
        <v>280.26</v>
      </c>
      <c r="W2666">
        <v>108.48</v>
      </c>
      <c r="X2666" t="s">
        <v>104</v>
      </c>
    </row>
    <row r="2667" spans="1:24" ht="14.4" x14ac:dyDescent="0.3">
      <c r="A2667">
        <v>28755</v>
      </c>
      <c r="B2667" t="s">
        <v>7123</v>
      </c>
      <c r="C2667" s="1">
        <v>41940</v>
      </c>
      <c r="D2667" s="1">
        <v>41940</v>
      </c>
      <c r="E2667" t="s">
        <v>25</v>
      </c>
      <c r="F2667" t="s">
        <v>1949</v>
      </c>
      <c r="G2667" t="s">
        <v>1950</v>
      </c>
      <c r="H2667" t="s">
        <v>66</v>
      </c>
      <c r="I2667" t="s">
        <v>1066</v>
      </c>
      <c r="J2667" t="s">
        <v>1066</v>
      </c>
      <c r="K2667" t="s">
        <v>347</v>
      </c>
      <c r="M2667" t="s">
        <v>47</v>
      </c>
      <c r="N2667" t="s">
        <v>348</v>
      </c>
      <c r="O2667" t="s">
        <v>8435</v>
      </c>
      <c r="P2667" t="s">
        <v>50</v>
      </c>
      <c r="Q2667" t="s">
        <v>4238</v>
      </c>
      <c r="R2667" t="s">
        <v>8436</v>
      </c>
      <c r="S2667">
        <v>642.6336</v>
      </c>
      <c r="T2667">
        <v>8</v>
      </c>
      <c r="U2667">
        <v>0.27</v>
      </c>
      <c r="V2667">
        <v>105.5136</v>
      </c>
      <c r="W2667">
        <v>108.46</v>
      </c>
      <c r="X2667" t="s">
        <v>104</v>
      </c>
    </row>
    <row r="2668" spans="1:24" ht="14.4" x14ac:dyDescent="0.3">
      <c r="A2668">
        <v>25321</v>
      </c>
      <c r="B2668" t="s">
        <v>3515</v>
      </c>
      <c r="C2668" s="1">
        <v>40602</v>
      </c>
      <c r="D2668" s="1">
        <v>40605</v>
      </c>
      <c r="E2668" t="s">
        <v>54</v>
      </c>
      <c r="F2668" t="s">
        <v>2399</v>
      </c>
      <c r="G2668" t="s">
        <v>2400</v>
      </c>
      <c r="H2668" t="s">
        <v>66</v>
      </c>
      <c r="I2668" t="s">
        <v>3516</v>
      </c>
      <c r="J2668" t="s">
        <v>3516</v>
      </c>
      <c r="K2668" t="s">
        <v>3517</v>
      </c>
      <c r="M2668" t="s">
        <v>47</v>
      </c>
      <c r="N2668" t="s">
        <v>163</v>
      </c>
      <c r="O2668" t="s">
        <v>8437</v>
      </c>
      <c r="P2668" t="s">
        <v>50</v>
      </c>
      <c r="Q2668" t="s">
        <v>4238</v>
      </c>
      <c r="R2668" t="s">
        <v>8438</v>
      </c>
      <c r="S2668">
        <v>401.28</v>
      </c>
      <c r="T2668">
        <v>10</v>
      </c>
      <c r="U2668">
        <v>0.2</v>
      </c>
      <c r="V2668">
        <v>-5.22</v>
      </c>
      <c r="W2668">
        <v>108.34</v>
      </c>
      <c r="X2668" t="s">
        <v>38</v>
      </c>
    </row>
    <row r="2669" spans="1:24" ht="14.4" x14ac:dyDescent="0.3">
      <c r="A2669">
        <v>21188</v>
      </c>
      <c r="B2669" t="s">
        <v>5546</v>
      </c>
      <c r="C2669" s="1">
        <v>41237</v>
      </c>
      <c r="D2669" s="1">
        <v>41239</v>
      </c>
      <c r="E2669" t="s">
        <v>40</v>
      </c>
      <c r="F2669" t="s">
        <v>5109</v>
      </c>
      <c r="G2669" t="s">
        <v>5110</v>
      </c>
      <c r="H2669" t="s">
        <v>28</v>
      </c>
      <c r="I2669" t="s">
        <v>4410</v>
      </c>
      <c r="J2669" t="s">
        <v>4410</v>
      </c>
      <c r="K2669" t="s">
        <v>472</v>
      </c>
      <c r="M2669" t="s">
        <v>47</v>
      </c>
      <c r="N2669" t="s">
        <v>137</v>
      </c>
      <c r="O2669" t="s">
        <v>807</v>
      </c>
      <c r="P2669" t="s">
        <v>50</v>
      </c>
      <c r="Q2669" t="s">
        <v>363</v>
      </c>
      <c r="R2669" t="s">
        <v>808</v>
      </c>
      <c r="S2669">
        <v>1455.12</v>
      </c>
      <c r="T2669">
        <v>4</v>
      </c>
      <c r="U2669">
        <v>0</v>
      </c>
      <c r="V2669">
        <v>116.4</v>
      </c>
      <c r="W2669">
        <v>108.33</v>
      </c>
      <c r="X2669" t="s">
        <v>104</v>
      </c>
    </row>
    <row r="2670" spans="1:24" ht="14.4" x14ac:dyDescent="0.3">
      <c r="A2670">
        <v>18147</v>
      </c>
      <c r="B2670" t="s">
        <v>8439</v>
      </c>
      <c r="C2670" s="1">
        <v>42000</v>
      </c>
      <c r="D2670" s="1">
        <v>42006</v>
      </c>
      <c r="E2670" t="s">
        <v>96</v>
      </c>
      <c r="F2670" t="s">
        <v>1810</v>
      </c>
      <c r="G2670" t="s">
        <v>1811</v>
      </c>
      <c r="H2670" t="s">
        <v>43</v>
      </c>
      <c r="I2670" t="s">
        <v>6487</v>
      </c>
      <c r="J2670" t="s">
        <v>290</v>
      </c>
      <c r="K2670" t="s">
        <v>172</v>
      </c>
      <c r="M2670" t="s">
        <v>69</v>
      </c>
      <c r="N2670" t="s">
        <v>70</v>
      </c>
      <c r="O2670" t="s">
        <v>903</v>
      </c>
      <c r="P2670" t="s">
        <v>112</v>
      </c>
      <c r="Q2670" t="s">
        <v>165</v>
      </c>
      <c r="R2670" t="s">
        <v>2972</v>
      </c>
      <c r="S2670">
        <v>1010.34</v>
      </c>
      <c r="T2670">
        <v>4</v>
      </c>
      <c r="U2670">
        <v>0.1</v>
      </c>
      <c r="V2670">
        <v>-44.94</v>
      </c>
      <c r="W2670">
        <v>108.27</v>
      </c>
      <c r="X2670" t="s">
        <v>115</v>
      </c>
    </row>
    <row r="2671" spans="1:24" ht="14.4" x14ac:dyDescent="0.3">
      <c r="A2671">
        <v>10627</v>
      </c>
      <c r="B2671" t="s">
        <v>8440</v>
      </c>
      <c r="C2671" s="1">
        <v>41209</v>
      </c>
      <c r="D2671" s="1">
        <v>41213</v>
      </c>
      <c r="E2671" t="s">
        <v>96</v>
      </c>
      <c r="F2671" t="s">
        <v>1453</v>
      </c>
      <c r="G2671" t="s">
        <v>1454</v>
      </c>
      <c r="H2671" t="s">
        <v>28</v>
      </c>
      <c r="I2671" t="s">
        <v>8441</v>
      </c>
      <c r="J2671" t="s">
        <v>2877</v>
      </c>
      <c r="K2671" t="s">
        <v>187</v>
      </c>
      <c r="M2671" t="s">
        <v>69</v>
      </c>
      <c r="N2671" t="s">
        <v>121</v>
      </c>
      <c r="O2671" t="s">
        <v>8442</v>
      </c>
      <c r="P2671" t="s">
        <v>50</v>
      </c>
      <c r="Q2671" t="s">
        <v>363</v>
      </c>
      <c r="R2671" t="s">
        <v>8443</v>
      </c>
      <c r="S2671">
        <v>1362.72</v>
      </c>
      <c r="T2671">
        <v>8</v>
      </c>
      <c r="U2671">
        <v>0</v>
      </c>
      <c r="V2671">
        <v>81.599999999999994</v>
      </c>
      <c r="W2671">
        <v>108.25</v>
      </c>
      <c r="X2671" t="s">
        <v>104</v>
      </c>
    </row>
    <row r="2672" spans="1:24" ht="14.4" x14ac:dyDescent="0.3">
      <c r="A2672">
        <v>42625</v>
      </c>
      <c r="B2672" t="s">
        <v>8444</v>
      </c>
      <c r="C2672" s="1">
        <v>41888</v>
      </c>
      <c r="D2672" s="1">
        <v>41893</v>
      </c>
      <c r="E2672" t="s">
        <v>96</v>
      </c>
      <c r="F2672" t="s">
        <v>5542</v>
      </c>
      <c r="G2672" t="s">
        <v>5250</v>
      </c>
      <c r="H2672" t="s">
        <v>28</v>
      </c>
      <c r="I2672" t="s">
        <v>8445</v>
      </c>
      <c r="J2672" t="s">
        <v>8446</v>
      </c>
      <c r="K2672" t="s">
        <v>8447</v>
      </c>
      <c r="M2672" t="s">
        <v>77</v>
      </c>
      <c r="N2672" t="s">
        <v>77</v>
      </c>
      <c r="O2672" t="s">
        <v>8448</v>
      </c>
      <c r="P2672" t="s">
        <v>50</v>
      </c>
      <c r="Q2672" t="s">
        <v>102</v>
      </c>
      <c r="R2672" t="s">
        <v>3323</v>
      </c>
      <c r="S2672">
        <v>870.24</v>
      </c>
      <c r="T2672">
        <v>1</v>
      </c>
      <c r="U2672">
        <v>0</v>
      </c>
      <c r="V2672">
        <v>304.56</v>
      </c>
      <c r="W2672">
        <v>108.23</v>
      </c>
      <c r="X2672" t="s">
        <v>62</v>
      </c>
    </row>
    <row r="2673" spans="1:24" ht="14.4" x14ac:dyDescent="0.3">
      <c r="A2673">
        <v>26223</v>
      </c>
      <c r="B2673" t="s">
        <v>2274</v>
      </c>
      <c r="C2673" s="1">
        <v>41536</v>
      </c>
      <c r="D2673" s="1">
        <v>41540</v>
      </c>
      <c r="E2673" t="s">
        <v>96</v>
      </c>
      <c r="F2673" t="s">
        <v>2275</v>
      </c>
      <c r="G2673" t="s">
        <v>2276</v>
      </c>
      <c r="H2673" t="s">
        <v>28</v>
      </c>
      <c r="I2673" t="s">
        <v>2277</v>
      </c>
      <c r="J2673" t="s">
        <v>2166</v>
      </c>
      <c r="K2673" t="s">
        <v>275</v>
      </c>
      <c r="M2673" t="s">
        <v>47</v>
      </c>
      <c r="N2673" t="s">
        <v>137</v>
      </c>
      <c r="O2673" t="s">
        <v>3010</v>
      </c>
      <c r="P2673" t="s">
        <v>35</v>
      </c>
      <c r="Q2673" t="s">
        <v>79</v>
      </c>
      <c r="R2673" t="s">
        <v>866</v>
      </c>
      <c r="S2673">
        <v>781.47</v>
      </c>
      <c r="T2673">
        <v>3</v>
      </c>
      <c r="U2673">
        <v>0</v>
      </c>
      <c r="V2673">
        <v>281.25</v>
      </c>
      <c r="W2673">
        <v>108.2</v>
      </c>
      <c r="X2673" t="s">
        <v>104</v>
      </c>
    </row>
    <row r="2674" spans="1:24" ht="14.4" x14ac:dyDescent="0.3">
      <c r="A2674">
        <v>22601</v>
      </c>
      <c r="B2674" t="s">
        <v>8449</v>
      </c>
      <c r="C2674" s="1">
        <v>41631</v>
      </c>
      <c r="D2674" s="1">
        <v>41636</v>
      </c>
      <c r="E2674" t="s">
        <v>96</v>
      </c>
      <c r="F2674" t="s">
        <v>5178</v>
      </c>
      <c r="G2674" t="s">
        <v>4444</v>
      </c>
      <c r="H2674" t="s">
        <v>28</v>
      </c>
      <c r="I2674" t="s">
        <v>8450</v>
      </c>
      <c r="J2674" t="s">
        <v>1582</v>
      </c>
      <c r="K2674" t="s">
        <v>275</v>
      </c>
      <c r="M2674" t="s">
        <v>47</v>
      </c>
      <c r="N2674" t="s">
        <v>137</v>
      </c>
      <c r="O2674" t="s">
        <v>5507</v>
      </c>
      <c r="P2674" t="s">
        <v>35</v>
      </c>
      <c r="Q2674" t="s">
        <v>36</v>
      </c>
      <c r="R2674" t="s">
        <v>2374</v>
      </c>
      <c r="S2674">
        <v>1232.0999999999999</v>
      </c>
      <c r="T2674">
        <v>5</v>
      </c>
      <c r="U2674">
        <v>0</v>
      </c>
      <c r="V2674">
        <v>431.1</v>
      </c>
      <c r="W2674">
        <v>108.16</v>
      </c>
      <c r="X2674" t="s">
        <v>62</v>
      </c>
    </row>
    <row r="2675" spans="1:24" ht="14.4" x14ac:dyDescent="0.3">
      <c r="A2675">
        <v>11413</v>
      </c>
      <c r="B2675" t="s">
        <v>8451</v>
      </c>
      <c r="C2675" s="1">
        <v>41858</v>
      </c>
      <c r="D2675" s="1">
        <v>41861</v>
      </c>
      <c r="E2675" t="s">
        <v>54</v>
      </c>
      <c r="F2675" t="s">
        <v>8452</v>
      </c>
      <c r="G2675" t="s">
        <v>8453</v>
      </c>
      <c r="H2675" t="s">
        <v>28</v>
      </c>
      <c r="I2675" t="s">
        <v>8454</v>
      </c>
      <c r="J2675" t="s">
        <v>723</v>
      </c>
      <c r="K2675" t="s">
        <v>68</v>
      </c>
      <c r="M2675" t="s">
        <v>69</v>
      </c>
      <c r="N2675" t="s">
        <v>70</v>
      </c>
      <c r="O2675" t="s">
        <v>8455</v>
      </c>
      <c r="P2675" t="s">
        <v>35</v>
      </c>
      <c r="Q2675" t="s">
        <v>60</v>
      </c>
      <c r="R2675" t="s">
        <v>6322</v>
      </c>
      <c r="S2675">
        <v>655.35</v>
      </c>
      <c r="T2675">
        <v>5</v>
      </c>
      <c r="U2675">
        <v>0</v>
      </c>
      <c r="V2675">
        <v>72</v>
      </c>
      <c r="W2675">
        <v>108.11</v>
      </c>
      <c r="X2675" t="s">
        <v>62</v>
      </c>
    </row>
    <row r="2676" spans="1:24" ht="14.4" x14ac:dyDescent="0.3">
      <c r="A2676">
        <v>17990</v>
      </c>
      <c r="B2676" t="s">
        <v>8456</v>
      </c>
      <c r="C2676" s="1">
        <v>41053</v>
      </c>
      <c r="D2676" s="1">
        <v>41058</v>
      </c>
      <c r="E2676" t="s">
        <v>96</v>
      </c>
      <c r="F2676" t="s">
        <v>6023</v>
      </c>
      <c r="G2676" t="s">
        <v>6024</v>
      </c>
      <c r="H2676" t="s">
        <v>43</v>
      </c>
      <c r="I2676" t="s">
        <v>8457</v>
      </c>
      <c r="J2676" t="s">
        <v>4714</v>
      </c>
      <c r="K2676" t="s">
        <v>172</v>
      </c>
      <c r="M2676" t="s">
        <v>69</v>
      </c>
      <c r="N2676" t="s">
        <v>70</v>
      </c>
      <c r="O2676" t="s">
        <v>5260</v>
      </c>
      <c r="P2676" t="s">
        <v>35</v>
      </c>
      <c r="Q2676" t="s">
        <v>79</v>
      </c>
      <c r="R2676" t="s">
        <v>2440</v>
      </c>
      <c r="S2676">
        <v>757.57950000000005</v>
      </c>
      <c r="T2676">
        <v>3</v>
      </c>
      <c r="U2676">
        <v>0.15</v>
      </c>
      <c r="V2676">
        <v>-62.410499999999999</v>
      </c>
      <c r="W2676">
        <v>108.08</v>
      </c>
      <c r="X2676" t="s">
        <v>104</v>
      </c>
    </row>
    <row r="2677" spans="1:24" ht="14.4" x14ac:dyDescent="0.3">
      <c r="A2677">
        <v>28775</v>
      </c>
      <c r="B2677" t="s">
        <v>8458</v>
      </c>
      <c r="C2677" s="1">
        <v>41715</v>
      </c>
      <c r="D2677" s="1">
        <v>41721</v>
      </c>
      <c r="E2677" t="s">
        <v>96</v>
      </c>
      <c r="F2677" t="s">
        <v>6696</v>
      </c>
      <c r="G2677" t="s">
        <v>6697</v>
      </c>
      <c r="H2677" t="s">
        <v>43</v>
      </c>
      <c r="I2677" t="s">
        <v>8459</v>
      </c>
      <c r="J2677" t="s">
        <v>8460</v>
      </c>
      <c r="K2677" t="s">
        <v>1303</v>
      </c>
      <c r="M2677" t="s">
        <v>47</v>
      </c>
      <c r="N2677" t="s">
        <v>163</v>
      </c>
      <c r="O2677" t="s">
        <v>8461</v>
      </c>
      <c r="P2677" t="s">
        <v>50</v>
      </c>
      <c r="Q2677" t="s">
        <v>363</v>
      </c>
      <c r="R2677" t="s">
        <v>2879</v>
      </c>
      <c r="S2677">
        <v>1481.7</v>
      </c>
      <c r="T2677">
        <v>10</v>
      </c>
      <c r="U2677">
        <v>0</v>
      </c>
      <c r="V2677">
        <v>711</v>
      </c>
      <c r="W2677">
        <v>108.02</v>
      </c>
      <c r="X2677" t="s">
        <v>62</v>
      </c>
    </row>
    <row r="2678" spans="1:24" ht="14.4" x14ac:dyDescent="0.3">
      <c r="A2678">
        <v>15328</v>
      </c>
      <c r="B2678" t="s">
        <v>5580</v>
      </c>
      <c r="C2678" s="1">
        <v>41142</v>
      </c>
      <c r="D2678" s="1">
        <v>41147</v>
      </c>
      <c r="E2678" t="s">
        <v>40</v>
      </c>
      <c r="F2678" t="s">
        <v>4973</v>
      </c>
      <c r="G2678" t="s">
        <v>4974</v>
      </c>
      <c r="H2678" t="s">
        <v>43</v>
      </c>
      <c r="I2678" t="s">
        <v>1526</v>
      </c>
      <c r="J2678" t="s">
        <v>1527</v>
      </c>
      <c r="K2678" t="s">
        <v>172</v>
      </c>
      <c r="M2678" t="s">
        <v>69</v>
      </c>
      <c r="N2678" t="s">
        <v>70</v>
      </c>
      <c r="O2678" t="s">
        <v>1548</v>
      </c>
      <c r="P2678" t="s">
        <v>50</v>
      </c>
      <c r="Q2678" t="s">
        <v>363</v>
      </c>
      <c r="R2678" t="s">
        <v>1549</v>
      </c>
      <c r="S2678">
        <v>1110.2670000000001</v>
      </c>
      <c r="T2678">
        <v>3</v>
      </c>
      <c r="U2678">
        <v>0.1</v>
      </c>
      <c r="V2678">
        <v>110.997</v>
      </c>
      <c r="W2678">
        <v>108.01</v>
      </c>
      <c r="X2678" t="s">
        <v>62</v>
      </c>
    </row>
    <row r="2679" spans="1:24" ht="14.4" x14ac:dyDescent="0.3">
      <c r="A2679">
        <v>26601</v>
      </c>
      <c r="B2679" t="s">
        <v>8462</v>
      </c>
      <c r="C2679" s="1">
        <v>41597</v>
      </c>
      <c r="D2679" s="1">
        <v>41601</v>
      </c>
      <c r="E2679" t="s">
        <v>96</v>
      </c>
      <c r="F2679" t="s">
        <v>1483</v>
      </c>
      <c r="G2679" t="s">
        <v>1484</v>
      </c>
      <c r="H2679" t="s">
        <v>66</v>
      </c>
      <c r="I2679" t="s">
        <v>2493</v>
      </c>
      <c r="J2679" t="s">
        <v>961</v>
      </c>
      <c r="K2679" t="s">
        <v>162</v>
      </c>
      <c r="M2679" t="s">
        <v>47</v>
      </c>
      <c r="N2679" t="s">
        <v>163</v>
      </c>
      <c r="O2679" t="s">
        <v>8463</v>
      </c>
      <c r="P2679" t="s">
        <v>50</v>
      </c>
      <c r="Q2679" t="s">
        <v>102</v>
      </c>
      <c r="R2679" t="s">
        <v>1715</v>
      </c>
      <c r="S2679">
        <v>1837.2059999999999</v>
      </c>
      <c r="T2679">
        <v>3</v>
      </c>
      <c r="U2679">
        <v>0.3</v>
      </c>
      <c r="V2679">
        <v>183.636</v>
      </c>
      <c r="W2679">
        <v>107.98</v>
      </c>
      <c r="X2679" t="s">
        <v>62</v>
      </c>
    </row>
    <row r="2680" spans="1:24" ht="14.4" x14ac:dyDescent="0.3">
      <c r="A2680">
        <v>18220</v>
      </c>
      <c r="B2680" t="s">
        <v>8464</v>
      </c>
      <c r="C2680" s="1">
        <v>41510</v>
      </c>
      <c r="D2680" s="1">
        <v>41513</v>
      </c>
      <c r="E2680" t="s">
        <v>40</v>
      </c>
      <c r="F2680" t="s">
        <v>4728</v>
      </c>
      <c r="G2680" t="s">
        <v>526</v>
      </c>
      <c r="H2680" t="s">
        <v>66</v>
      </c>
      <c r="I2680" t="s">
        <v>5283</v>
      </c>
      <c r="J2680" t="s">
        <v>576</v>
      </c>
      <c r="K2680" t="s">
        <v>68</v>
      </c>
      <c r="M2680" t="s">
        <v>69</v>
      </c>
      <c r="N2680" t="s">
        <v>70</v>
      </c>
      <c r="O2680" t="s">
        <v>2306</v>
      </c>
      <c r="P2680" t="s">
        <v>35</v>
      </c>
      <c r="Q2680" t="s">
        <v>36</v>
      </c>
      <c r="R2680" t="s">
        <v>2307</v>
      </c>
      <c r="S2680">
        <v>497.64</v>
      </c>
      <c r="T2680">
        <v>2</v>
      </c>
      <c r="U2680">
        <v>0</v>
      </c>
      <c r="V2680">
        <v>179.1</v>
      </c>
      <c r="W2680">
        <v>107.94</v>
      </c>
      <c r="X2680" t="s">
        <v>38</v>
      </c>
    </row>
    <row r="2681" spans="1:24" ht="14.4" x14ac:dyDescent="0.3">
      <c r="A2681">
        <v>20297</v>
      </c>
      <c r="B2681" t="s">
        <v>8465</v>
      </c>
      <c r="C2681" s="1">
        <v>41512</v>
      </c>
      <c r="D2681" s="1">
        <v>41516</v>
      </c>
      <c r="E2681" t="s">
        <v>96</v>
      </c>
      <c r="F2681" t="s">
        <v>2800</v>
      </c>
      <c r="G2681" t="s">
        <v>2801</v>
      </c>
      <c r="H2681" t="s">
        <v>66</v>
      </c>
      <c r="I2681" t="s">
        <v>1480</v>
      </c>
      <c r="J2681" t="s">
        <v>2198</v>
      </c>
      <c r="K2681" t="s">
        <v>162</v>
      </c>
      <c r="M2681" t="s">
        <v>47</v>
      </c>
      <c r="N2681" t="s">
        <v>163</v>
      </c>
      <c r="O2681" t="s">
        <v>584</v>
      </c>
      <c r="P2681" t="s">
        <v>35</v>
      </c>
      <c r="Q2681" t="s">
        <v>79</v>
      </c>
      <c r="R2681" t="s">
        <v>585</v>
      </c>
      <c r="S2681">
        <v>1422.24</v>
      </c>
      <c r="T2681">
        <v>4</v>
      </c>
      <c r="U2681">
        <v>0</v>
      </c>
      <c r="V2681">
        <v>526.20000000000005</v>
      </c>
      <c r="W2681">
        <v>107.94</v>
      </c>
      <c r="X2681" t="s">
        <v>62</v>
      </c>
    </row>
    <row r="2682" spans="1:24" ht="14.4" x14ac:dyDescent="0.3">
      <c r="A2682">
        <v>49660</v>
      </c>
      <c r="B2682" t="s">
        <v>8466</v>
      </c>
      <c r="C2682" s="1">
        <v>40961</v>
      </c>
      <c r="D2682" s="1">
        <v>40967</v>
      </c>
      <c r="E2682" t="s">
        <v>96</v>
      </c>
      <c r="F2682" t="s">
        <v>7527</v>
      </c>
      <c r="G2682" t="s">
        <v>1095</v>
      </c>
      <c r="H2682" t="s">
        <v>66</v>
      </c>
      <c r="I2682" t="s">
        <v>8467</v>
      </c>
      <c r="J2682" t="s">
        <v>3425</v>
      </c>
      <c r="K2682" t="s">
        <v>1651</v>
      </c>
      <c r="M2682" t="s">
        <v>145</v>
      </c>
      <c r="N2682" t="s">
        <v>145</v>
      </c>
      <c r="O2682" t="s">
        <v>8468</v>
      </c>
      <c r="P2682" t="s">
        <v>50</v>
      </c>
      <c r="Q2682" t="s">
        <v>51</v>
      </c>
      <c r="R2682" t="s">
        <v>4336</v>
      </c>
      <c r="S2682">
        <v>988.00800000000004</v>
      </c>
      <c r="T2682">
        <v>14</v>
      </c>
      <c r="U2682">
        <v>0.6</v>
      </c>
      <c r="V2682">
        <v>-1235.0519999999999</v>
      </c>
      <c r="W2682">
        <v>107.91</v>
      </c>
      <c r="X2682" t="s">
        <v>115</v>
      </c>
    </row>
    <row r="2683" spans="1:24" ht="14.4" x14ac:dyDescent="0.3">
      <c r="A2683">
        <v>15700</v>
      </c>
      <c r="B2683" t="s">
        <v>8469</v>
      </c>
      <c r="C2683" s="1">
        <v>41212</v>
      </c>
      <c r="D2683" s="1">
        <v>41216</v>
      </c>
      <c r="E2683" t="s">
        <v>96</v>
      </c>
      <c r="F2683" t="s">
        <v>3728</v>
      </c>
      <c r="G2683" t="s">
        <v>3729</v>
      </c>
      <c r="H2683" t="s">
        <v>43</v>
      </c>
      <c r="I2683" t="s">
        <v>2718</v>
      </c>
      <c r="J2683" t="s">
        <v>336</v>
      </c>
      <c r="K2683" t="s">
        <v>231</v>
      </c>
      <c r="M2683" t="s">
        <v>69</v>
      </c>
      <c r="N2683" t="s">
        <v>232</v>
      </c>
      <c r="O2683" t="s">
        <v>8470</v>
      </c>
      <c r="P2683" t="s">
        <v>35</v>
      </c>
      <c r="Q2683" t="s">
        <v>60</v>
      </c>
      <c r="R2683" t="s">
        <v>8471</v>
      </c>
      <c r="S2683">
        <v>1168.83</v>
      </c>
      <c r="T2683">
        <v>9</v>
      </c>
      <c r="U2683">
        <v>0</v>
      </c>
      <c r="V2683">
        <v>46.71</v>
      </c>
      <c r="W2683">
        <v>107.88</v>
      </c>
      <c r="X2683" t="s">
        <v>62</v>
      </c>
    </row>
    <row r="2684" spans="1:24" ht="14.4" x14ac:dyDescent="0.3">
      <c r="A2684">
        <v>13273</v>
      </c>
      <c r="B2684" t="s">
        <v>8472</v>
      </c>
      <c r="C2684" s="1">
        <v>41908</v>
      </c>
      <c r="D2684" s="1">
        <v>41911</v>
      </c>
      <c r="E2684" t="s">
        <v>54</v>
      </c>
      <c r="F2684" t="s">
        <v>343</v>
      </c>
      <c r="G2684" t="s">
        <v>344</v>
      </c>
      <c r="H2684" t="s">
        <v>28</v>
      </c>
      <c r="I2684" t="s">
        <v>6952</v>
      </c>
      <c r="J2684" t="s">
        <v>336</v>
      </c>
      <c r="K2684" t="s">
        <v>231</v>
      </c>
      <c r="M2684" t="s">
        <v>69</v>
      </c>
      <c r="N2684" t="s">
        <v>232</v>
      </c>
      <c r="O2684" t="s">
        <v>7071</v>
      </c>
      <c r="P2684" t="s">
        <v>35</v>
      </c>
      <c r="Q2684" t="s">
        <v>36</v>
      </c>
      <c r="R2684" t="s">
        <v>5375</v>
      </c>
      <c r="S2684">
        <v>769.68</v>
      </c>
      <c r="T2684">
        <v>3</v>
      </c>
      <c r="U2684">
        <v>0</v>
      </c>
      <c r="V2684">
        <v>323.19</v>
      </c>
      <c r="W2684">
        <v>107.85</v>
      </c>
      <c r="X2684" t="s">
        <v>62</v>
      </c>
    </row>
    <row r="2685" spans="1:24" ht="14.4" x14ac:dyDescent="0.3">
      <c r="A2685">
        <v>22225</v>
      </c>
      <c r="B2685" t="s">
        <v>8473</v>
      </c>
      <c r="C2685" s="1">
        <v>41533</v>
      </c>
      <c r="D2685" s="1">
        <v>41538</v>
      </c>
      <c r="E2685" t="s">
        <v>96</v>
      </c>
      <c r="F2685" t="s">
        <v>2978</v>
      </c>
      <c r="G2685" t="s">
        <v>2979</v>
      </c>
      <c r="H2685" t="s">
        <v>43</v>
      </c>
      <c r="I2685" t="s">
        <v>8474</v>
      </c>
      <c r="J2685" t="s">
        <v>3536</v>
      </c>
      <c r="K2685" t="s">
        <v>839</v>
      </c>
      <c r="M2685" t="s">
        <v>47</v>
      </c>
      <c r="N2685" t="s">
        <v>348</v>
      </c>
      <c r="O2685" t="s">
        <v>2592</v>
      </c>
      <c r="P2685" t="s">
        <v>50</v>
      </c>
      <c r="Q2685" t="s">
        <v>51</v>
      </c>
      <c r="R2685" t="s">
        <v>386</v>
      </c>
      <c r="S2685">
        <v>1860</v>
      </c>
      <c r="T2685">
        <v>4</v>
      </c>
      <c r="U2685">
        <v>0</v>
      </c>
      <c r="V2685">
        <v>316.2</v>
      </c>
      <c r="W2685">
        <v>107.81</v>
      </c>
      <c r="X2685" t="s">
        <v>62</v>
      </c>
    </row>
    <row r="2686" spans="1:24" ht="14.4" x14ac:dyDescent="0.3">
      <c r="A2686">
        <v>33791</v>
      </c>
      <c r="B2686" t="s">
        <v>8475</v>
      </c>
      <c r="C2686" s="1">
        <v>41528</v>
      </c>
      <c r="D2686" s="1">
        <v>41532</v>
      </c>
      <c r="E2686" t="s">
        <v>40</v>
      </c>
      <c r="F2686" t="s">
        <v>2784</v>
      </c>
      <c r="G2686" t="s">
        <v>2785</v>
      </c>
      <c r="H2686" t="s">
        <v>28</v>
      </c>
      <c r="I2686" t="s">
        <v>1006</v>
      </c>
      <c r="J2686" t="s">
        <v>298</v>
      </c>
      <c r="K2686" t="s">
        <v>31</v>
      </c>
      <c r="L2686">
        <v>77095</v>
      </c>
      <c r="M2686" t="s">
        <v>32</v>
      </c>
      <c r="N2686" t="s">
        <v>70</v>
      </c>
      <c r="O2686" t="s">
        <v>4035</v>
      </c>
      <c r="P2686" t="s">
        <v>35</v>
      </c>
      <c r="Q2686" t="s">
        <v>60</v>
      </c>
      <c r="R2686" t="s">
        <v>4036</v>
      </c>
      <c r="S2686">
        <v>719.96</v>
      </c>
      <c r="T2686">
        <v>5</v>
      </c>
      <c r="U2686">
        <v>0.2</v>
      </c>
      <c r="V2686">
        <v>53.997</v>
      </c>
      <c r="W2686">
        <v>107.79</v>
      </c>
      <c r="X2686" t="s">
        <v>104</v>
      </c>
    </row>
    <row r="2687" spans="1:24" ht="14.4" x14ac:dyDescent="0.3">
      <c r="A2687">
        <v>28189</v>
      </c>
      <c r="B2687" t="s">
        <v>8476</v>
      </c>
      <c r="C2687" s="1">
        <v>40697</v>
      </c>
      <c r="D2687" s="1">
        <v>40700</v>
      </c>
      <c r="E2687" t="s">
        <v>54</v>
      </c>
      <c r="F2687" t="s">
        <v>6931</v>
      </c>
      <c r="G2687" t="s">
        <v>6932</v>
      </c>
      <c r="H2687" t="s">
        <v>43</v>
      </c>
      <c r="I2687" t="s">
        <v>84</v>
      </c>
      <c r="J2687" t="s">
        <v>45</v>
      </c>
      <c r="K2687" t="s">
        <v>46</v>
      </c>
      <c r="M2687" t="s">
        <v>47</v>
      </c>
      <c r="N2687" t="s">
        <v>48</v>
      </c>
      <c r="O2687" t="s">
        <v>8477</v>
      </c>
      <c r="P2687" t="s">
        <v>35</v>
      </c>
      <c r="Q2687" t="s">
        <v>36</v>
      </c>
      <c r="R2687" t="s">
        <v>8478</v>
      </c>
      <c r="S2687">
        <v>384.21</v>
      </c>
      <c r="T2687">
        <v>5</v>
      </c>
      <c r="U2687">
        <v>0.1</v>
      </c>
      <c r="V2687">
        <v>110.91</v>
      </c>
      <c r="W2687">
        <v>107.7</v>
      </c>
      <c r="X2687" t="s">
        <v>104</v>
      </c>
    </row>
    <row r="2688" spans="1:24" ht="14.4" x14ac:dyDescent="0.3">
      <c r="A2688">
        <v>33008</v>
      </c>
      <c r="B2688" t="s">
        <v>8479</v>
      </c>
      <c r="C2688" s="1">
        <v>41943</v>
      </c>
      <c r="D2688" s="1">
        <v>41949</v>
      </c>
      <c r="E2688" t="s">
        <v>96</v>
      </c>
      <c r="F2688" t="s">
        <v>7899</v>
      </c>
      <c r="G2688" t="s">
        <v>7900</v>
      </c>
      <c r="H2688" t="s">
        <v>28</v>
      </c>
      <c r="I2688" t="s">
        <v>1282</v>
      </c>
      <c r="J2688" t="s">
        <v>109</v>
      </c>
      <c r="K2688" t="s">
        <v>31</v>
      </c>
      <c r="L2688">
        <v>94122</v>
      </c>
      <c r="M2688" t="s">
        <v>32</v>
      </c>
      <c r="N2688" t="s">
        <v>110</v>
      </c>
      <c r="O2688" t="s">
        <v>8480</v>
      </c>
      <c r="P2688" t="s">
        <v>112</v>
      </c>
      <c r="Q2688" t="s">
        <v>165</v>
      </c>
      <c r="R2688" t="s">
        <v>8481</v>
      </c>
      <c r="S2688">
        <v>1702.12</v>
      </c>
      <c r="T2688">
        <v>14</v>
      </c>
      <c r="U2688">
        <v>0</v>
      </c>
      <c r="V2688">
        <v>510.63600000000002</v>
      </c>
      <c r="W2688">
        <v>107.69</v>
      </c>
      <c r="X2688" t="s">
        <v>62</v>
      </c>
    </row>
    <row r="2689" spans="1:24" ht="14.4" x14ac:dyDescent="0.3">
      <c r="A2689">
        <v>23764</v>
      </c>
      <c r="B2689" t="s">
        <v>7978</v>
      </c>
      <c r="C2689" s="1">
        <v>41911</v>
      </c>
      <c r="D2689" s="1">
        <v>41916</v>
      </c>
      <c r="E2689" t="s">
        <v>96</v>
      </c>
      <c r="F2689" t="s">
        <v>1256</v>
      </c>
      <c r="G2689" t="s">
        <v>1257</v>
      </c>
      <c r="H2689" t="s">
        <v>66</v>
      </c>
      <c r="I2689" t="s">
        <v>812</v>
      </c>
      <c r="J2689" t="s">
        <v>813</v>
      </c>
      <c r="K2689" t="s">
        <v>46</v>
      </c>
      <c r="M2689" t="s">
        <v>47</v>
      </c>
      <c r="N2689" t="s">
        <v>48</v>
      </c>
      <c r="O2689" t="s">
        <v>2151</v>
      </c>
      <c r="P2689" t="s">
        <v>50</v>
      </c>
      <c r="Q2689" t="s">
        <v>363</v>
      </c>
      <c r="R2689" t="s">
        <v>2152</v>
      </c>
      <c r="S2689">
        <v>1059.2370000000001</v>
      </c>
      <c r="T2689">
        <v>3</v>
      </c>
      <c r="U2689">
        <v>0.1</v>
      </c>
      <c r="V2689">
        <v>235.37700000000001</v>
      </c>
      <c r="W2689">
        <v>107.68</v>
      </c>
      <c r="X2689" t="s">
        <v>104</v>
      </c>
    </row>
    <row r="2690" spans="1:24" ht="14.4" x14ac:dyDescent="0.3">
      <c r="A2690">
        <v>9480</v>
      </c>
      <c r="B2690" t="s">
        <v>8482</v>
      </c>
      <c r="C2690" s="1">
        <v>40583</v>
      </c>
      <c r="D2690" s="1">
        <v>40585</v>
      </c>
      <c r="E2690" t="s">
        <v>40</v>
      </c>
      <c r="F2690" t="s">
        <v>613</v>
      </c>
      <c r="G2690" t="s">
        <v>614</v>
      </c>
      <c r="H2690" t="s">
        <v>28</v>
      </c>
      <c r="I2690" t="s">
        <v>3632</v>
      </c>
      <c r="J2690" t="s">
        <v>3632</v>
      </c>
      <c r="K2690" t="s">
        <v>1603</v>
      </c>
      <c r="M2690" t="s">
        <v>154</v>
      </c>
      <c r="N2690" t="s">
        <v>283</v>
      </c>
      <c r="O2690" t="s">
        <v>2313</v>
      </c>
      <c r="P2690" t="s">
        <v>50</v>
      </c>
      <c r="Q2690" t="s">
        <v>51</v>
      </c>
      <c r="R2690" t="s">
        <v>2314</v>
      </c>
      <c r="S2690">
        <v>618.55999999999995</v>
      </c>
      <c r="T2690">
        <v>2</v>
      </c>
      <c r="U2690">
        <v>0</v>
      </c>
      <c r="V2690">
        <v>235.04</v>
      </c>
      <c r="W2690">
        <v>107.678</v>
      </c>
      <c r="X2690" t="s">
        <v>104</v>
      </c>
    </row>
    <row r="2691" spans="1:24" ht="14.4" x14ac:dyDescent="0.3">
      <c r="A2691">
        <v>19910</v>
      </c>
      <c r="B2691" t="s">
        <v>8483</v>
      </c>
      <c r="C2691" s="1">
        <v>41775</v>
      </c>
      <c r="D2691" s="1">
        <v>41780</v>
      </c>
      <c r="E2691" t="s">
        <v>96</v>
      </c>
      <c r="F2691" t="s">
        <v>1075</v>
      </c>
      <c r="G2691" t="s">
        <v>1076</v>
      </c>
      <c r="H2691" t="s">
        <v>28</v>
      </c>
      <c r="I2691" t="s">
        <v>3647</v>
      </c>
      <c r="J2691" t="s">
        <v>3648</v>
      </c>
      <c r="K2691" t="s">
        <v>3343</v>
      </c>
      <c r="M2691" t="s">
        <v>69</v>
      </c>
      <c r="N2691" t="s">
        <v>232</v>
      </c>
      <c r="O2691" t="s">
        <v>7085</v>
      </c>
      <c r="P2691" t="s">
        <v>35</v>
      </c>
      <c r="Q2691" t="s">
        <v>292</v>
      </c>
      <c r="R2691" t="s">
        <v>3745</v>
      </c>
      <c r="S2691">
        <v>1601.46</v>
      </c>
      <c r="T2691">
        <v>6</v>
      </c>
      <c r="U2691">
        <v>0</v>
      </c>
      <c r="V2691">
        <v>15.84</v>
      </c>
      <c r="W2691">
        <v>107.66</v>
      </c>
      <c r="X2691" t="s">
        <v>62</v>
      </c>
    </row>
    <row r="2692" spans="1:24" ht="14.4" x14ac:dyDescent="0.3">
      <c r="A2692">
        <v>9907</v>
      </c>
      <c r="B2692" t="s">
        <v>8484</v>
      </c>
      <c r="C2692" s="1">
        <v>40637</v>
      </c>
      <c r="D2692" s="1">
        <v>40641</v>
      </c>
      <c r="E2692" t="s">
        <v>96</v>
      </c>
      <c r="F2692" t="s">
        <v>5297</v>
      </c>
      <c r="G2692" t="s">
        <v>545</v>
      </c>
      <c r="H2692" t="s">
        <v>28</v>
      </c>
      <c r="I2692" t="s">
        <v>8485</v>
      </c>
      <c r="J2692" t="s">
        <v>928</v>
      </c>
      <c r="K2692" t="s">
        <v>153</v>
      </c>
      <c r="M2692" t="s">
        <v>154</v>
      </c>
      <c r="N2692" t="s">
        <v>121</v>
      </c>
      <c r="O2692" t="s">
        <v>8486</v>
      </c>
      <c r="P2692" t="s">
        <v>35</v>
      </c>
      <c r="Q2692" t="s">
        <v>79</v>
      </c>
      <c r="R2692" t="s">
        <v>2671</v>
      </c>
      <c r="S2692">
        <v>1063.9677999999999</v>
      </c>
      <c r="T2692">
        <v>5</v>
      </c>
      <c r="U2692">
        <v>2E-3</v>
      </c>
      <c r="V2692">
        <v>-2.1322000000000001</v>
      </c>
      <c r="W2692">
        <v>107.657</v>
      </c>
      <c r="X2692" t="s">
        <v>104</v>
      </c>
    </row>
    <row r="2693" spans="1:24" ht="14.4" x14ac:dyDescent="0.3">
      <c r="A2693">
        <v>11849</v>
      </c>
      <c r="B2693" t="s">
        <v>8487</v>
      </c>
      <c r="C2693" s="1">
        <v>41072</v>
      </c>
      <c r="D2693" s="1">
        <v>41076</v>
      </c>
      <c r="E2693" t="s">
        <v>96</v>
      </c>
      <c r="F2693" t="s">
        <v>822</v>
      </c>
      <c r="G2693" t="s">
        <v>823</v>
      </c>
      <c r="H2693" t="s">
        <v>28</v>
      </c>
      <c r="I2693" t="s">
        <v>483</v>
      </c>
      <c r="J2693" t="s">
        <v>484</v>
      </c>
      <c r="K2693" t="s">
        <v>68</v>
      </c>
      <c r="M2693" t="s">
        <v>69</v>
      </c>
      <c r="N2693" t="s">
        <v>70</v>
      </c>
      <c r="O2693" t="s">
        <v>4582</v>
      </c>
      <c r="P2693" t="s">
        <v>112</v>
      </c>
      <c r="Q2693" t="s">
        <v>795</v>
      </c>
      <c r="R2693" t="s">
        <v>4583</v>
      </c>
      <c r="S2693">
        <v>714.20399999999995</v>
      </c>
      <c r="T2693">
        <v>4</v>
      </c>
      <c r="U2693">
        <v>0.1</v>
      </c>
      <c r="V2693">
        <v>309.44400000000002</v>
      </c>
      <c r="W2693">
        <v>107.61</v>
      </c>
      <c r="X2693" t="s">
        <v>104</v>
      </c>
    </row>
    <row r="2694" spans="1:24" ht="14.4" x14ac:dyDescent="0.3">
      <c r="A2694">
        <v>19761</v>
      </c>
      <c r="B2694" t="s">
        <v>8488</v>
      </c>
      <c r="C2694" s="1">
        <v>41706</v>
      </c>
      <c r="D2694" s="1">
        <v>41707</v>
      </c>
      <c r="E2694" t="s">
        <v>54</v>
      </c>
      <c r="F2694" t="s">
        <v>1195</v>
      </c>
      <c r="G2694" t="s">
        <v>1196</v>
      </c>
      <c r="H2694" t="s">
        <v>43</v>
      </c>
      <c r="I2694" t="s">
        <v>8489</v>
      </c>
      <c r="J2694" t="s">
        <v>336</v>
      </c>
      <c r="K2694" t="s">
        <v>231</v>
      </c>
      <c r="M2694" t="s">
        <v>69</v>
      </c>
      <c r="N2694" t="s">
        <v>232</v>
      </c>
      <c r="O2694" t="s">
        <v>8490</v>
      </c>
      <c r="P2694" t="s">
        <v>112</v>
      </c>
      <c r="Q2694" t="s">
        <v>165</v>
      </c>
      <c r="R2694" t="s">
        <v>8491</v>
      </c>
      <c r="S2694">
        <v>474.18</v>
      </c>
      <c r="T2694">
        <v>7</v>
      </c>
      <c r="U2694">
        <v>0</v>
      </c>
      <c r="V2694">
        <v>18.899999999999999</v>
      </c>
      <c r="W2694">
        <v>107.61</v>
      </c>
      <c r="X2694" t="s">
        <v>38</v>
      </c>
    </row>
    <row r="2695" spans="1:24" ht="14.4" x14ac:dyDescent="0.3">
      <c r="A2695">
        <v>3317</v>
      </c>
      <c r="B2695" t="s">
        <v>8492</v>
      </c>
      <c r="C2695" s="1">
        <v>41292</v>
      </c>
      <c r="D2695" s="1">
        <v>41298</v>
      </c>
      <c r="E2695" t="s">
        <v>96</v>
      </c>
      <c r="F2695" t="s">
        <v>1903</v>
      </c>
      <c r="G2695" t="s">
        <v>1904</v>
      </c>
      <c r="H2695" t="s">
        <v>28</v>
      </c>
      <c r="I2695" t="s">
        <v>8493</v>
      </c>
      <c r="J2695" t="s">
        <v>3219</v>
      </c>
      <c r="K2695" t="s">
        <v>153</v>
      </c>
      <c r="M2695" t="s">
        <v>154</v>
      </c>
      <c r="N2695" t="s">
        <v>121</v>
      </c>
      <c r="O2695" t="s">
        <v>4156</v>
      </c>
      <c r="P2695" t="s">
        <v>112</v>
      </c>
      <c r="Q2695" t="s">
        <v>165</v>
      </c>
      <c r="R2695" t="s">
        <v>4157</v>
      </c>
      <c r="S2695">
        <v>1051.3800000000001</v>
      </c>
      <c r="T2695">
        <v>3</v>
      </c>
      <c r="U2695">
        <v>0</v>
      </c>
      <c r="V2695">
        <v>94.62</v>
      </c>
      <c r="W2695">
        <v>107.568</v>
      </c>
      <c r="X2695" t="s">
        <v>115</v>
      </c>
    </row>
    <row r="2696" spans="1:24" ht="14.4" x14ac:dyDescent="0.3">
      <c r="A2696">
        <v>25366</v>
      </c>
      <c r="B2696" t="s">
        <v>8494</v>
      </c>
      <c r="C2696" s="1">
        <v>41369</v>
      </c>
      <c r="D2696" s="1">
        <v>41373</v>
      </c>
      <c r="E2696" t="s">
        <v>40</v>
      </c>
      <c r="F2696" t="s">
        <v>6032</v>
      </c>
      <c r="G2696" t="s">
        <v>6033</v>
      </c>
      <c r="H2696" t="s">
        <v>43</v>
      </c>
      <c r="I2696" t="s">
        <v>707</v>
      </c>
      <c r="J2696" t="s">
        <v>458</v>
      </c>
      <c r="K2696" t="s">
        <v>46</v>
      </c>
      <c r="M2696" t="s">
        <v>47</v>
      </c>
      <c r="N2696" t="s">
        <v>48</v>
      </c>
      <c r="O2696" t="s">
        <v>224</v>
      </c>
      <c r="P2696" t="s">
        <v>50</v>
      </c>
      <c r="Q2696" t="s">
        <v>51</v>
      </c>
      <c r="R2696" t="s">
        <v>225</v>
      </c>
      <c r="S2696">
        <v>826.2</v>
      </c>
      <c r="T2696">
        <v>2</v>
      </c>
      <c r="U2696">
        <v>0.1</v>
      </c>
      <c r="V2696">
        <v>27.54</v>
      </c>
      <c r="W2696">
        <v>107.54</v>
      </c>
      <c r="X2696" t="s">
        <v>104</v>
      </c>
    </row>
    <row r="2697" spans="1:24" ht="14.4" x14ac:dyDescent="0.3">
      <c r="A2697">
        <v>7886</v>
      </c>
      <c r="B2697" t="s">
        <v>8495</v>
      </c>
      <c r="C2697" s="1">
        <v>41961</v>
      </c>
      <c r="D2697" s="1">
        <v>41965</v>
      </c>
      <c r="E2697" t="s">
        <v>96</v>
      </c>
      <c r="F2697" t="s">
        <v>6975</v>
      </c>
      <c r="G2697" t="s">
        <v>6976</v>
      </c>
      <c r="H2697" t="s">
        <v>28</v>
      </c>
      <c r="I2697" t="s">
        <v>5092</v>
      </c>
      <c r="J2697" t="s">
        <v>247</v>
      </c>
      <c r="K2697" t="s">
        <v>248</v>
      </c>
      <c r="M2697" t="s">
        <v>154</v>
      </c>
      <c r="N2697" t="s">
        <v>70</v>
      </c>
      <c r="O2697" t="s">
        <v>8496</v>
      </c>
      <c r="P2697" t="s">
        <v>112</v>
      </c>
      <c r="Q2697" t="s">
        <v>165</v>
      </c>
      <c r="R2697" t="s">
        <v>2884</v>
      </c>
      <c r="S2697">
        <v>1318.38</v>
      </c>
      <c r="T2697">
        <v>7</v>
      </c>
      <c r="U2697">
        <v>0</v>
      </c>
      <c r="V2697">
        <v>382.2</v>
      </c>
      <c r="W2697">
        <v>107.492</v>
      </c>
      <c r="X2697" t="s">
        <v>62</v>
      </c>
    </row>
    <row r="2698" spans="1:24" ht="14.4" x14ac:dyDescent="0.3">
      <c r="A2698">
        <v>3526</v>
      </c>
      <c r="B2698" t="s">
        <v>8497</v>
      </c>
      <c r="C2698" s="1">
        <v>40600</v>
      </c>
      <c r="D2698" s="1">
        <v>40602</v>
      </c>
      <c r="E2698" t="s">
        <v>40</v>
      </c>
      <c r="F2698" t="s">
        <v>2460</v>
      </c>
      <c r="G2698" t="s">
        <v>2461</v>
      </c>
      <c r="H2698" t="s">
        <v>43</v>
      </c>
      <c r="I2698" t="s">
        <v>1492</v>
      </c>
      <c r="J2698" t="s">
        <v>1492</v>
      </c>
      <c r="K2698" t="s">
        <v>540</v>
      </c>
      <c r="M2698" t="s">
        <v>154</v>
      </c>
      <c r="N2698" t="s">
        <v>70</v>
      </c>
      <c r="O2698" t="s">
        <v>8498</v>
      </c>
      <c r="P2698" t="s">
        <v>35</v>
      </c>
      <c r="Q2698" t="s">
        <v>79</v>
      </c>
      <c r="R2698" t="s">
        <v>2440</v>
      </c>
      <c r="S2698">
        <v>988.31939999999997</v>
      </c>
      <c r="T2698">
        <v>5</v>
      </c>
      <c r="U2698">
        <v>2E-3</v>
      </c>
      <c r="V2698">
        <v>126.71939999999999</v>
      </c>
      <c r="W2698">
        <v>107.47</v>
      </c>
      <c r="X2698" t="s">
        <v>62</v>
      </c>
    </row>
    <row r="2699" spans="1:24" ht="14.4" x14ac:dyDescent="0.3">
      <c r="A2699">
        <v>22575</v>
      </c>
      <c r="B2699" t="s">
        <v>8499</v>
      </c>
      <c r="C2699" s="1">
        <v>41040</v>
      </c>
      <c r="D2699" s="1">
        <v>41045</v>
      </c>
      <c r="E2699" t="s">
        <v>40</v>
      </c>
      <c r="F2699" t="s">
        <v>4080</v>
      </c>
      <c r="G2699" t="s">
        <v>4081</v>
      </c>
      <c r="H2699" t="s">
        <v>28</v>
      </c>
      <c r="I2699" t="s">
        <v>437</v>
      </c>
      <c r="J2699" t="s">
        <v>438</v>
      </c>
      <c r="K2699" t="s">
        <v>275</v>
      </c>
      <c r="M2699" t="s">
        <v>47</v>
      </c>
      <c r="N2699" t="s">
        <v>137</v>
      </c>
      <c r="O2699" t="s">
        <v>8500</v>
      </c>
      <c r="P2699" t="s">
        <v>35</v>
      </c>
      <c r="Q2699" t="s">
        <v>79</v>
      </c>
      <c r="R2699" t="s">
        <v>4674</v>
      </c>
      <c r="S2699">
        <v>900.9</v>
      </c>
      <c r="T2699">
        <v>7</v>
      </c>
      <c r="U2699">
        <v>0</v>
      </c>
      <c r="V2699">
        <v>63</v>
      </c>
      <c r="W2699">
        <v>107.47</v>
      </c>
      <c r="X2699" t="s">
        <v>104</v>
      </c>
    </row>
    <row r="2700" spans="1:24" ht="14.4" x14ac:dyDescent="0.3">
      <c r="A2700">
        <v>10226</v>
      </c>
      <c r="B2700" t="s">
        <v>8501</v>
      </c>
      <c r="C2700" s="1">
        <v>41841</v>
      </c>
      <c r="D2700" s="1">
        <v>41843</v>
      </c>
      <c r="E2700" t="s">
        <v>40</v>
      </c>
      <c r="F2700" t="s">
        <v>3804</v>
      </c>
      <c r="G2700" t="s">
        <v>3805</v>
      </c>
      <c r="H2700" t="s">
        <v>28</v>
      </c>
      <c r="I2700" t="s">
        <v>6097</v>
      </c>
      <c r="J2700" t="s">
        <v>4561</v>
      </c>
      <c r="K2700" t="s">
        <v>153</v>
      </c>
      <c r="M2700" t="s">
        <v>154</v>
      </c>
      <c r="N2700" t="s">
        <v>121</v>
      </c>
      <c r="O2700" t="s">
        <v>8502</v>
      </c>
      <c r="P2700" t="s">
        <v>50</v>
      </c>
      <c r="Q2700" t="s">
        <v>51</v>
      </c>
      <c r="R2700" t="s">
        <v>1745</v>
      </c>
      <c r="S2700">
        <v>609.52</v>
      </c>
      <c r="T2700">
        <v>5</v>
      </c>
      <c r="U2700">
        <v>0.6</v>
      </c>
      <c r="V2700">
        <v>-411.48</v>
      </c>
      <c r="W2700">
        <v>107.46899999999999</v>
      </c>
      <c r="X2700" t="s">
        <v>62</v>
      </c>
    </row>
    <row r="2701" spans="1:24" ht="14.4" x14ac:dyDescent="0.3">
      <c r="A2701">
        <v>1199</v>
      </c>
      <c r="B2701" t="s">
        <v>8503</v>
      </c>
      <c r="C2701" s="1">
        <v>41956</v>
      </c>
      <c r="D2701" s="1">
        <v>41960</v>
      </c>
      <c r="E2701" t="s">
        <v>40</v>
      </c>
      <c r="F2701" t="s">
        <v>7949</v>
      </c>
      <c r="G2701" t="s">
        <v>7950</v>
      </c>
      <c r="H2701" t="s">
        <v>66</v>
      </c>
      <c r="I2701" t="s">
        <v>3441</v>
      </c>
      <c r="J2701" t="s">
        <v>3442</v>
      </c>
      <c r="K2701" t="s">
        <v>240</v>
      </c>
      <c r="M2701" t="s">
        <v>154</v>
      </c>
      <c r="N2701" t="s">
        <v>232</v>
      </c>
      <c r="O2701" t="s">
        <v>8504</v>
      </c>
      <c r="P2701" t="s">
        <v>112</v>
      </c>
      <c r="Q2701" t="s">
        <v>795</v>
      </c>
      <c r="R2701" t="s">
        <v>7345</v>
      </c>
      <c r="S2701">
        <v>1187.6400000000001</v>
      </c>
      <c r="T2701">
        <v>9</v>
      </c>
      <c r="U2701">
        <v>0</v>
      </c>
      <c r="V2701">
        <v>23.58</v>
      </c>
      <c r="W2701">
        <v>107.462</v>
      </c>
      <c r="X2701" t="s">
        <v>104</v>
      </c>
    </row>
    <row r="2702" spans="1:24" ht="14.4" x14ac:dyDescent="0.3">
      <c r="A2702">
        <v>37050</v>
      </c>
      <c r="B2702" t="s">
        <v>8505</v>
      </c>
      <c r="C2702" s="1">
        <v>41308</v>
      </c>
      <c r="D2702" s="1">
        <v>41315</v>
      </c>
      <c r="E2702" t="s">
        <v>96</v>
      </c>
      <c r="F2702" t="s">
        <v>2252</v>
      </c>
      <c r="G2702" t="s">
        <v>1041</v>
      </c>
      <c r="H2702" t="s">
        <v>28</v>
      </c>
      <c r="I2702" t="s">
        <v>501</v>
      </c>
      <c r="J2702" t="s">
        <v>179</v>
      </c>
      <c r="K2702" t="s">
        <v>31</v>
      </c>
      <c r="L2702">
        <v>40475</v>
      </c>
      <c r="M2702" t="s">
        <v>32</v>
      </c>
      <c r="N2702" t="s">
        <v>121</v>
      </c>
      <c r="O2702" t="s">
        <v>3213</v>
      </c>
      <c r="P2702" t="s">
        <v>50</v>
      </c>
      <c r="Q2702" t="s">
        <v>51</v>
      </c>
      <c r="R2702" t="s">
        <v>3214</v>
      </c>
      <c r="S2702">
        <v>866.4</v>
      </c>
      <c r="T2702">
        <v>4</v>
      </c>
      <c r="U2702">
        <v>0</v>
      </c>
      <c r="V2702">
        <v>225.26400000000001</v>
      </c>
      <c r="W2702">
        <v>107.39</v>
      </c>
      <c r="X2702" t="s">
        <v>115</v>
      </c>
    </row>
    <row r="2703" spans="1:24" ht="14.4" x14ac:dyDescent="0.3">
      <c r="A2703">
        <v>26001</v>
      </c>
      <c r="B2703" t="s">
        <v>8506</v>
      </c>
      <c r="C2703" s="1">
        <v>41690</v>
      </c>
      <c r="D2703" s="1">
        <v>41696</v>
      </c>
      <c r="E2703" t="s">
        <v>96</v>
      </c>
      <c r="F2703" t="s">
        <v>4382</v>
      </c>
      <c r="G2703" t="s">
        <v>206</v>
      </c>
      <c r="H2703" t="s">
        <v>43</v>
      </c>
      <c r="I2703" t="s">
        <v>1979</v>
      </c>
      <c r="J2703" t="s">
        <v>1980</v>
      </c>
      <c r="K2703" t="s">
        <v>1981</v>
      </c>
      <c r="M2703" t="s">
        <v>47</v>
      </c>
      <c r="N2703" t="s">
        <v>137</v>
      </c>
      <c r="O2703" t="s">
        <v>1315</v>
      </c>
      <c r="P2703" t="s">
        <v>50</v>
      </c>
      <c r="Q2703" t="s">
        <v>363</v>
      </c>
      <c r="R2703" t="s">
        <v>1316</v>
      </c>
      <c r="S2703">
        <v>2042.5440000000001</v>
      </c>
      <c r="T2703">
        <v>7</v>
      </c>
      <c r="U2703">
        <v>0.2</v>
      </c>
      <c r="V2703">
        <v>255.23400000000001</v>
      </c>
      <c r="W2703">
        <v>107.34</v>
      </c>
      <c r="X2703" t="s">
        <v>62</v>
      </c>
    </row>
    <row r="2704" spans="1:24" ht="14.4" x14ac:dyDescent="0.3">
      <c r="A2704">
        <v>40057</v>
      </c>
      <c r="B2704" t="s">
        <v>8507</v>
      </c>
      <c r="C2704" s="1">
        <v>41305</v>
      </c>
      <c r="D2704" s="1">
        <v>41311</v>
      </c>
      <c r="E2704" t="s">
        <v>96</v>
      </c>
      <c r="F2704" t="s">
        <v>6190</v>
      </c>
      <c r="G2704" t="s">
        <v>6191</v>
      </c>
      <c r="H2704" t="s">
        <v>66</v>
      </c>
      <c r="I2704" t="s">
        <v>570</v>
      </c>
      <c r="J2704" t="s">
        <v>571</v>
      </c>
      <c r="K2704" t="s">
        <v>31</v>
      </c>
      <c r="L2704">
        <v>30318</v>
      </c>
      <c r="M2704" t="s">
        <v>32</v>
      </c>
      <c r="N2704" t="s">
        <v>121</v>
      </c>
      <c r="O2704" t="s">
        <v>111</v>
      </c>
      <c r="P2704" t="s">
        <v>112</v>
      </c>
      <c r="Q2704" t="s">
        <v>113</v>
      </c>
      <c r="R2704" t="s">
        <v>114</v>
      </c>
      <c r="S2704">
        <v>1270.99</v>
      </c>
      <c r="T2704">
        <v>1</v>
      </c>
      <c r="U2704">
        <v>0</v>
      </c>
      <c r="V2704">
        <v>635.495</v>
      </c>
      <c r="W2704">
        <v>107.34</v>
      </c>
      <c r="X2704" t="s">
        <v>62</v>
      </c>
    </row>
    <row r="2705" spans="1:24" ht="14.4" x14ac:dyDescent="0.3">
      <c r="A2705">
        <v>2389</v>
      </c>
      <c r="B2705" t="s">
        <v>8508</v>
      </c>
      <c r="C2705" s="1">
        <v>41017</v>
      </c>
      <c r="D2705" s="1">
        <v>41024</v>
      </c>
      <c r="E2705" t="s">
        <v>96</v>
      </c>
      <c r="F2705" t="s">
        <v>6942</v>
      </c>
      <c r="G2705" t="s">
        <v>6943</v>
      </c>
      <c r="H2705" t="s">
        <v>28</v>
      </c>
      <c r="I2705" t="s">
        <v>1853</v>
      </c>
      <c r="J2705" t="s">
        <v>247</v>
      </c>
      <c r="K2705" t="s">
        <v>248</v>
      </c>
      <c r="M2705" t="s">
        <v>154</v>
      </c>
      <c r="N2705" t="s">
        <v>70</v>
      </c>
      <c r="O2705" t="s">
        <v>3017</v>
      </c>
      <c r="P2705" t="s">
        <v>50</v>
      </c>
      <c r="Q2705" t="s">
        <v>363</v>
      </c>
      <c r="R2705" t="s">
        <v>644</v>
      </c>
      <c r="S2705">
        <v>1657.08</v>
      </c>
      <c r="T2705">
        <v>6</v>
      </c>
      <c r="U2705">
        <v>0</v>
      </c>
      <c r="V2705">
        <v>364.44</v>
      </c>
      <c r="W2705">
        <v>107.336</v>
      </c>
      <c r="X2705" t="s">
        <v>62</v>
      </c>
    </row>
    <row r="2706" spans="1:24" ht="14.4" x14ac:dyDescent="0.3">
      <c r="A2706">
        <v>8632</v>
      </c>
      <c r="B2706" t="s">
        <v>8509</v>
      </c>
      <c r="C2706" s="1">
        <v>41527</v>
      </c>
      <c r="D2706" s="1">
        <v>41531</v>
      </c>
      <c r="E2706" t="s">
        <v>96</v>
      </c>
      <c r="F2706" t="s">
        <v>5204</v>
      </c>
      <c r="G2706" t="s">
        <v>5205</v>
      </c>
      <c r="H2706" t="s">
        <v>43</v>
      </c>
      <c r="I2706" t="s">
        <v>8510</v>
      </c>
      <c r="J2706" t="s">
        <v>2144</v>
      </c>
      <c r="K2706" t="s">
        <v>153</v>
      </c>
      <c r="M2706" t="s">
        <v>154</v>
      </c>
      <c r="N2706" t="s">
        <v>121</v>
      </c>
      <c r="O2706" t="s">
        <v>8511</v>
      </c>
      <c r="P2706" t="s">
        <v>35</v>
      </c>
      <c r="Q2706" t="s">
        <v>36</v>
      </c>
      <c r="R2706" t="s">
        <v>1121</v>
      </c>
      <c r="S2706">
        <v>1205.54</v>
      </c>
      <c r="T2706">
        <v>7</v>
      </c>
      <c r="U2706">
        <v>0</v>
      </c>
      <c r="V2706">
        <v>204.82</v>
      </c>
      <c r="W2706">
        <v>107.33</v>
      </c>
      <c r="X2706" t="s">
        <v>104</v>
      </c>
    </row>
    <row r="2707" spans="1:24" ht="14.4" x14ac:dyDescent="0.3">
      <c r="A2707">
        <v>13827</v>
      </c>
      <c r="B2707" t="s">
        <v>8512</v>
      </c>
      <c r="C2707" s="1">
        <v>41477</v>
      </c>
      <c r="D2707" s="1">
        <v>41481</v>
      </c>
      <c r="E2707" t="s">
        <v>96</v>
      </c>
      <c r="F2707" t="s">
        <v>343</v>
      </c>
      <c r="G2707" t="s">
        <v>344</v>
      </c>
      <c r="H2707" t="s">
        <v>28</v>
      </c>
      <c r="I2707" t="s">
        <v>8513</v>
      </c>
      <c r="J2707" t="s">
        <v>4315</v>
      </c>
      <c r="K2707" t="s">
        <v>68</v>
      </c>
      <c r="M2707" t="s">
        <v>69</v>
      </c>
      <c r="N2707" t="s">
        <v>70</v>
      </c>
      <c r="O2707" t="s">
        <v>4307</v>
      </c>
      <c r="P2707" t="s">
        <v>35</v>
      </c>
      <c r="Q2707" t="s">
        <v>79</v>
      </c>
      <c r="R2707" t="s">
        <v>604</v>
      </c>
      <c r="S2707">
        <v>757.32</v>
      </c>
      <c r="T2707">
        <v>2</v>
      </c>
      <c r="U2707">
        <v>0</v>
      </c>
      <c r="V2707">
        <v>371.04</v>
      </c>
      <c r="W2707">
        <v>107.28</v>
      </c>
      <c r="X2707" t="s">
        <v>104</v>
      </c>
    </row>
    <row r="2708" spans="1:24" ht="14.4" x14ac:dyDescent="0.3">
      <c r="A2708">
        <v>20033</v>
      </c>
      <c r="B2708" t="s">
        <v>8514</v>
      </c>
      <c r="C2708" s="1">
        <v>41929</v>
      </c>
      <c r="D2708" s="1">
        <v>41935</v>
      </c>
      <c r="E2708" t="s">
        <v>96</v>
      </c>
      <c r="F2708" t="s">
        <v>499</v>
      </c>
      <c r="G2708" t="s">
        <v>500</v>
      </c>
      <c r="H2708" t="s">
        <v>43</v>
      </c>
      <c r="I2708" t="s">
        <v>8515</v>
      </c>
      <c r="J2708" t="s">
        <v>2877</v>
      </c>
      <c r="K2708" t="s">
        <v>187</v>
      </c>
      <c r="M2708" t="s">
        <v>69</v>
      </c>
      <c r="N2708" t="s">
        <v>121</v>
      </c>
      <c r="O2708" t="s">
        <v>4160</v>
      </c>
      <c r="P2708" t="s">
        <v>35</v>
      </c>
      <c r="Q2708" t="s">
        <v>292</v>
      </c>
      <c r="R2708" t="s">
        <v>4161</v>
      </c>
      <c r="S2708">
        <v>1096.326</v>
      </c>
      <c r="T2708">
        <v>7</v>
      </c>
      <c r="U2708">
        <v>0.4</v>
      </c>
      <c r="V2708">
        <v>-657.80399999999997</v>
      </c>
      <c r="W2708">
        <v>107.28</v>
      </c>
      <c r="X2708" t="s">
        <v>115</v>
      </c>
    </row>
    <row r="2709" spans="1:24" ht="14.4" x14ac:dyDescent="0.3">
      <c r="A2709">
        <v>30752</v>
      </c>
      <c r="B2709" t="s">
        <v>8516</v>
      </c>
      <c r="C2709" s="1">
        <v>41185</v>
      </c>
      <c r="D2709" s="1">
        <v>41192</v>
      </c>
      <c r="E2709" t="s">
        <v>96</v>
      </c>
      <c r="F2709" t="s">
        <v>4818</v>
      </c>
      <c r="G2709" t="s">
        <v>4819</v>
      </c>
      <c r="H2709" t="s">
        <v>66</v>
      </c>
      <c r="I2709" t="s">
        <v>1666</v>
      </c>
      <c r="J2709" t="s">
        <v>1666</v>
      </c>
      <c r="K2709" t="s">
        <v>92</v>
      </c>
      <c r="M2709" t="s">
        <v>47</v>
      </c>
      <c r="N2709" t="s">
        <v>48</v>
      </c>
      <c r="O2709" t="s">
        <v>6329</v>
      </c>
      <c r="P2709" t="s">
        <v>50</v>
      </c>
      <c r="Q2709" t="s">
        <v>363</v>
      </c>
      <c r="R2709" t="s">
        <v>770</v>
      </c>
      <c r="S2709">
        <v>1567.62</v>
      </c>
      <c r="T2709">
        <v>6</v>
      </c>
      <c r="U2709">
        <v>0.4</v>
      </c>
      <c r="V2709">
        <v>208.98</v>
      </c>
      <c r="W2709">
        <v>107.17</v>
      </c>
      <c r="X2709" t="s">
        <v>62</v>
      </c>
    </row>
    <row r="2710" spans="1:24" ht="14.4" x14ac:dyDescent="0.3">
      <c r="A2710">
        <v>27259</v>
      </c>
      <c r="B2710" t="s">
        <v>8517</v>
      </c>
      <c r="C2710" s="1">
        <v>40716</v>
      </c>
      <c r="D2710" s="1">
        <v>40718</v>
      </c>
      <c r="E2710" t="s">
        <v>54</v>
      </c>
      <c r="F2710" t="s">
        <v>6837</v>
      </c>
      <c r="G2710" t="s">
        <v>6838</v>
      </c>
      <c r="H2710" t="s">
        <v>43</v>
      </c>
      <c r="I2710" t="s">
        <v>908</v>
      </c>
      <c r="J2710" t="s">
        <v>909</v>
      </c>
      <c r="K2710" t="s">
        <v>162</v>
      </c>
      <c r="M2710" t="s">
        <v>47</v>
      </c>
      <c r="N2710" t="s">
        <v>163</v>
      </c>
      <c r="O2710" t="s">
        <v>1781</v>
      </c>
      <c r="P2710" t="s">
        <v>50</v>
      </c>
      <c r="Q2710" t="s">
        <v>363</v>
      </c>
      <c r="R2710" t="s">
        <v>1529</v>
      </c>
      <c r="S2710">
        <v>619.02</v>
      </c>
      <c r="T2710">
        <v>3</v>
      </c>
      <c r="U2710">
        <v>0.5</v>
      </c>
      <c r="V2710">
        <v>-544.77</v>
      </c>
      <c r="W2710">
        <v>107.12</v>
      </c>
      <c r="X2710" t="s">
        <v>104</v>
      </c>
    </row>
    <row r="2711" spans="1:24" ht="14.4" x14ac:dyDescent="0.3">
      <c r="A2711">
        <v>30450</v>
      </c>
      <c r="B2711" t="s">
        <v>8518</v>
      </c>
      <c r="C2711" s="1">
        <v>40546</v>
      </c>
      <c r="D2711" s="1">
        <v>40552</v>
      </c>
      <c r="E2711" t="s">
        <v>96</v>
      </c>
      <c r="F2711" t="s">
        <v>5865</v>
      </c>
      <c r="G2711" t="s">
        <v>5866</v>
      </c>
      <c r="H2711" t="s">
        <v>28</v>
      </c>
      <c r="I2711" t="s">
        <v>8519</v>
      </c>
      <c r="J2711" t="s">
        <v>1666</v>
      </c>
      <c r="K2711" t="s">
        <v>92</v>
      </c>
      <c r="M2711" t="s">
        <v>47</v>
      </c>
      <c r="N2711" t="s">
        <v>48</v>
      </c>
      <c r="O2711" t="s">
        <v>7319</v>
      </c>
      <c r="P2711" t="s">
        <v>35</v>
      </c>
      <c r="Q2711" t="s">
        <v>79</v>
      </c>
      <c r="R2711" t="s">
        <v>790</v>
      </c>
      <c r="S2711">
        <v>912.45600000000002</v>
      </c>
      <c r="T2711">
        <v>4</v>
      </c>
      <c r="U2711">
        <v>0.4</v>
      </c>
      <c r="V2711">
        <v>-319.464</v>
      </c>
      <c r="W2711">
        <v>107.1</v>
      </c>
      <c r="X2711" t="s">
        <v>115</v>
      </c>
    </row>
    <row r="2712" spans="1:24" ht="14.4" x14ac:dyDescent="0.3">
      <c r="A2712">
        <v>18496</v>
      </c>
      <c r="B2712" t="s">
        <v>8520</v>
      </c>
      <c r="C2712" s="1">
        <v>41807</v>
      </c>
      <c r="D2712" s="1">
        <v>41810</v>
      </c>
      <c r="E2712" t="s">
        <v>40</v>
      </c>
      <c r="F2712" t="s">
        <v>449</v>
      </c>
      <c r="G2712" t="s">
        <v>450</v>
      </c>
      <c r="H2712" t="s">
        <v>43</v>
      </c>
      <c r="I2712" t="s">
        <v>8521</v>
      </c>
      <c r="J2712" t="s">
        <v>336</v>
      </c>
      <c r="K2712" t="s">
        <v>231</v>
      </c>
      <c r="M2712" t="s">
        <v>69</v>
      </c>
      <c r="N2712" t="s">
        <v>232</v>
      </c>
      <c r="O2712" t="s">
        <v>2104</v>
      </c>
      <c r="P2712" t="s">
        <v>35</v>
      </c>
      <c r="Q2712" t="s">
        <v>292</v>
      </c>
      <c r="R2712" t="s">
        <v>2105</v>
      </c>
      <c r="S2712">
        <v>1859.55</v>
      </c>
      <c r="T2712">
        <v>7</v>
      </c>
      <c r="U2712">
        <v>0</v>
      </c>
      <c r="V2712">
        <v>18.48</v>
      </c>
      <c r="W2712">
        <v>107.08</v>
      </c>
      <c r="X2712" t="s">
        <v>62</v>
      </c>
    </row>
    <row r="2713" spans="1:24" ht="14.4" x14ac:dyDescent="0.3">
      <c r="A2713">
        <v>27071</v>
      </c>
      <c r="B2713" t="s">
        <v>8522</v>
      </c>
      <c r="C2713" s="1">
        <v>40822</v>
      </c>
      <c r="D2713" s="1">
        <v>40826</v>
      </c>
      <c r="E2713" t="s">
        <v>96</v>
      </c>
      <c r="F2713" t="s">
        <v>8523</v>
      </c>
      <c r="G2713" t="s">
        <v>8524</v>
      </c>
      <c r="H2713" t="s">
        <v>28</v>
      </c>
      <c r="I2713" t="s">
        <v>4380</v>
      </c>
      <c r="J2713" t="s">
        <v>2166</v>
      </c>
      <c r="K2713" t="s">
        <v>275</v>
      </c>
      <c r="M2713" t="s">
        <v>47</v>
      </c>
      <c r="N2713" t="s">
        <v>137</v>
      </c>
      <c r="O2713" t="s">
        <v>8525</v>
      </c>
      <c r="P2713" t="s">
        <v>35</v>
      </c>
      <c r="Q2713" t="s">
        <v>60</v>
      </c>
      <c r="R2713" t="s">
        <v>7643</v>
      </c>
      <c r="S2713">
        <v>965.58</v>
      </c>
      <c r="T2713">
        <v>7</v>
      </c>
      <c r="U2713">
        <v>0</v>
      </c>
      <c r="V2713">
        <v>376.53</v>
      </c>
      <c r="W2713">
        <v>107.06</v>
      </c>
      <c r="X2713" t="s">
        <v>104</v>
      </c>
    </row>
    <row r="2714" spans="1:24" ht="14.4" x14ac:dyDescent="0.3">
      <c r="A2714">
        <v>30286</v>
      </c>
      <c r="B2714" t="s">
        <v>8526</v>
      </c>
      <c r="C2714" s="1">
        <v>41921</v>
      </c>
      <c r="D2714" s="1">
        <v>41923</v>
      </c>
      <c r="E2714" t="s">
        <v>40</v>
      </c>
      <c r="F2714" t="s">
        <v>2352</v>
      </c>
      <c r="G2714" t="s">
        <v>2353</v>
      </c>
      <c r="H2714" t="s">
        <v>28</v>
      </c>
      <c r="I2714" t="s">
        <v>471</v>
      </c>
      <c r="J2714" t="s">
        <v>471</v>
      </c>
      <c r="K2714" t="s">
        <v>472</v>
      </c>
      <c r="M2714" t="s">
        <v>47</v>
      </c>
      <c r="N2714" t="s">
        <v>137</v>
      </c>
      <c r="O2714" t="s">
        <v>5217</v>
      </c>
      <c r="P2714" t="s">
        <v>35</v>
      </c>
      <c r="Q2714" t="s">
        <v>292</v>
      </c>
      <c r="R2714" t="s">
        <v>1522</v>
      </c>
      <c r="S2714">
        <v>535.67999999999995</v>
      </c>
      <c r="T2714">
        <v>2</v>
      </c>
      <c r="U2714">
        <v>0</v>
      </c>
      <c r="V2714">
        <v>246.36</v>
      </c>
      <c r="W2714">
        <v>107.01</v>
      </c>
      <c r="X2714" t="s">
        <v>104</v>
      </c>
    </row>
    <row r="2715" spans="1:24" ht="14.4" x14ac:dyDescent="0.3">
      <c r="A2715">
        <v>21242</v>
      </c>
      <c r="B2715" t="s">
        <v>8527</v>
      </c>
      <c r="C2715" s="1">
        <v>41974</v>
      </c>
      <c r="D2715" s="1">
        <v>41978</v>
      </c>
      <c r="E2715" t="s">
        <v>96</v>
      </c>
      <c r="F2715" t="s">
        <v>1557</v>
      </c>
      <c r="G2715" t="s">
        <v>1558</v>
      </c>
      <c r="H2715" t="s">
        <v>28</v>
      </c>
      <c r="I2715" t="s">
        <v>5603</v>
      </c>
      <c r="J2715" t="s">
        <v>624</v>
      </c>
      <c r="K2715" t="s">
        <v>347</v>
      </c>
      <c r="M2715" t="s">
        <v>47</v>
      </c>
      <c r="N2715" t="s">
        <v>348</v>
      </c>
      <c r="O2715" t="s">
        <v>1277</v>
      </c>
      <c r="P2715" t="s">
        <v>35</v>
      </c>
      <c r="Q2715" t="s">
        <v>79</v>
      </c>
      <c r="R2715" t="s">
        <v>1278</v>
      </c>
      <c r="S2715">
        <v>1414.53</v>
      </c>
      <c r="T2715">
        <v>4</v>
      </c>
      <c r="U2715">
        <v>7.0000000000000007E-2</v>
      </c>
      <c r="V2715">
        <v>-106.47</v>
      </c>
      <c r="W2715">
        <v>106.99</v>
      </c>
      <c r="X2715" t="s">
        <v>62</v>
      </c>
    </row>
    <row r="2716" spans="1:24" ht="14.4" x14ac:dyDescent="0.3">
      <c r="A2716">
        <v>11911</v>
      </c>
      <c r="B2716" t="s">
        <v>1365</v>
      </c>
      <c r="C2716" s="1">
        <v>40728</v>
      </c>
      <c r="D2716" s="1">
        <v>40732</v>
      </c>
      <c r="E2716" t="s">
        <v>96</v>
      </c>
      <c r="F2716" t="s">
        <v>1333</v>
      </c>
      <c r="G2716" t="s">
        <v>1334</v>
      </c>
      <c r="H2716" t="s">
        <v>28</v>
      </c>
      <c r="I2716" t="s">
        <v>3264</v>
      </c>
      <c r="J2716" t="s">
        <v>171</v>
      </c>
      <c r="K2716" t="s">
        <v>172</v>
      </c>
      <c r="M2716" t="s">
        <v>69</v>
      </c>
      <c r="N2716" t="s">
        <v>70</v>
      </c>
      <c r="O2716" t="s">
        <v>8528</v>
      </c>
      <c r="P2716" t="s">
        <v>112</v>
      </c>
      <c r="Q2716" t="s">
        <v>795</v>
      </c>
      <c r="R2716" t="s">
        <v>4507</v>
      </c>
      <c r="S2716">
        <v>799.84799999999996</v>
      </c>
      <c r="T2716">
        <v>7</v>
      </c>
      <c r="U2716">
        <v>0.1</v>
      </c>
      <c r="V2716">
        <v>-71.231999999999999</v>
      </c>
      <c r="W2716">
        <v>106.98</v>
      </c>
      <c r="X2716" t="s">
        <v>104</v>
      </c>
    </row>
    <row r="2717" spans="1:24" ht="14.4" x14ac:dyDescent="0.3">
      <c r="A2717">
        <v>11970</v>
      </c>
      <c r="B2717" t="s">
        <v>8529</v>
      </c>
      <c r="C2717" s="1">
        <v>41779</v>
      </c>
      <c r="D2717" s="1">
        <v>41780</v>
      </c>
      <c r="E2717" t="s">
        <v>54</v>
      </c>
      <c r="F2717" t="s">
        <v>5026</v>
      </c>
      <c r="G2717" t="s">
        <v>5027</v>
      </c>
      <c r="H2717" t="s">
        <v>28</v>
      </c>
      <c r="I2717" t="s">
        <v>2735</v>
      </c>
      <c r="J2717" t="s">
        <v>171</v>
      </c>
      <c r="K2717" t="s">
        <v>172</v>
      </c>
      <c r="M2717" t="s">
        <v>69</v>
      </c>
      <c r="N2717" t="s">
        <v>70</v>
      </c>
      <c r="O2717" t="s">
        <v>3284</v>
      </c>
      <c r="P2717" t="s">
        <v>50</v>
      </c>
      <c r="Q2717" t="s">
        <v>51</v>
      </c>
      <c r="R2717" t="s">
        <v>393</v>
      </c>
      <c r="S2717">
        <v>828.36</v>
      </c>
      <c r="T2717">
        <v>2</v>
      </c>
      <c r="U2717">
        <v>0.1</v>
      </c>
      <c r="V2717">
        <v>230.1</v>
      </c>
      <c r="W2717">
        <v>106.98</v>
      </c>
      <c r="X2717" t="s">
        <v>104</v>
      </c>
    </row>
    <row r="2718" spans="1:24" ht="14.4" x14ac:dyDescent="0.3">
      <c r="A2718">
        <v>38945</v>
      </c>
      <c r="B2718" t="s">
        <v>8530</v>
      </c>
      <c r="C2718" s="1">
        <v>41349</v>
      </c>
      <c r="D2718" s="1">
        <v>41350</v>
      </c>
      <c r="E2718" t="s">
        <v>54</v>
      </c>
      <c r="F2718" t="s">
        <v>6039</v>
      </c>
      <c r="G2718" t="s">
        <v>6040</v>
      </c>
      <c r="H2718" t="s">
        <v>43</v>
      </c>
      <c r="I2718" t="s">
        <v>1282</v>
      </c>
      <c r="J2718" t="s">
        <v>109</v>
      </c>
      <c r="K2718" t="s">
        <v>31</v>
      </c>
      <c r="L2718">
        <v>94110</v>
      </c>
      <c r="M2718" t="s">
        <v>32</v>
      </c>
      <c r="N2718" t="s">
        <v>110</v>
      </c>
      <c r="O2718" t="s">
        <v>7435</v>
      </c>
      <c r="P2718" t="s">
        <v>50</v>
      </c>
      <c r="Q2718" t="s">
        <v>51</v>
      </c>
      <c r="R2718" t="s">
        <v>7436</v>
      </c>
      <c r="S2718">
        <v>1352.0319999999999</v>
      </c>
      <c r="T2718">
        <v>4</v>
      </c>
      <c r="U2718">
        <v>0.2</v>
      </c>
      <c r="V2718">
        <v>84.501999999999995</v>
      </c>
      <c r="W2718">
        <v>106.98</v>
      </c>
      <c r="X2718" t="s">
        <v>104</v>
      </c>
    </row>
    <row r="2719" spans="1:24" ht="14.4" x14ac:dyDescent="0.3">
      <c r="A2719">
        <v>40921</v>
      </c>
      <c r="B2719" t="s">
        <v>8531</v>
      </c>
      <c r="C2719" s="1">
        <v>41820</v>
      </c>
      <c r="D2719" s="1">
        <v>41821</v>
      </c>
      <c r="E2719" t="s">
        <v>54</v>
      </c>
      <c r="F2719" t="s">
        <v>8532</v>
      </c>
      <c r="G2719" t="s">
        <v>8533</v>
      </c>
      <c r="H2719" t="s">
        <v>28</v>
      </c>
      <c r="I2719" t="s">
        <v>5592</v>
      </c>
      <c r="J2719" t="s">
        <v>298</v>
      </c>
      <c r="K2719" t="s">
        <v>31</v>
      </c>
      <c r="L2719">
        <v>75220</v>
      </c>
      <c r="M2719" t="s">
        <v>32</v>
      </c>
      <c r="N2719" t="s">
        <v>70</v>
      </c>
      <c r="O2719" t="s">
        <v>8534</v>
      </c>
      <c r="P2719" t="s">
        <v>50</v>
      </c>
      <c r="Q2719" t="s">
        <v>102</v>
      </c>
      <c r="R2719" t="s">
        <v>8535</v>
      </c>
      <c r="S2719">
        <v>307.31400000000002</v>
      </c>
      <c r="T2719">
        <v>3</v>
      </c>
      <c r="U2719">
        <v>0.3</v>
      </c>
      <c r="V2719">
        <v>-39.511800000000001</v>
      </c>
      <c r="W2719">
        <v>106.95</v>
      </c>
      <c r="X2719" t="s">
        <v>38</v>
      </c>
    </row>
    <row r="2720" spans="1:24" ht="14.4" x14ac:dyDescent="0.3">
      <c r="A2720">
        <v>29317</v>
      </c>
      <c r="B2720" t="s">
        <v>2626</v>
      </c>
      <c r="C2720" s="1">
        <v>41039</v>
      </c>
      <c r="D2720" s="1">
        <v>41041</v>
      </c>
      <c r="E2720" t="s">
        <v>54</v>
      </c>
      <c r="F2720" t="s">
        <v>993</v>
      </c>
      <c r="G2720" t="s">
        <v>994</v>
      </c>
      <c r="H2720" t="s">
        <v>43</v>
      </c>
      <c r="I2720" t="s">
        <v>2627</v>
      </c>
      <c r="J2720" t="s">
        <v>1582</v>
      </c>
      <c r="K2720" t="s">
        <v>275</v>
      </c>
      <c r="M2720" t="s">
        <v>47</v>
      </c>
      <c r="N2720" t="s">
        <v>137</v>
      </c>
      <c r="O2720" t="s">
        <v>1820</v>
      </c>
      <c r="P2720" t="s">
        <v>35</v>
      </c>
      <c r="Q2720" t="s">
        <v>79</v>
      </c>
      <c r="R2720" t="s">
        <v>1821</v>
      </c>
      <c r="S2720">
        <v>569.88</v>
      </c>
      <c r="T2720">
        <v>4</v>
      </c>
      <c r="U2720">
        <v>0</v>
      </c>
      <c r="V2720">
        <v>5.64</v>
      </c>
      <c r="W2720">
        <v>106.94</v>
      </c>
      <c r="X2720" t="s">
        <v>104</v>
      </c>
    </row>
    <row r="2721" spans="1:24" ht="14.4" x14ac:dyDescent="0.3">
      <c r="A2721">
        <v>23358</v>
      </c>
      <c r="B2721" t="s">
        <v>8536</v>
      </c>
      <c r="C2721" s="1">
        <v>41226</v>
      </c>
      <c r="D2721" s="1">
        <v>41231</v>
      </c>
      <c r="E2721" t="s">
        <v>96</v>
      </c>
      <c r="F2721" t="s">
        <v>4631</v>
      </c>
      <c r="G2721" t="s">
        <v>4632</v>
      </c>
      <c r="H2721" t="s">
        <v>28</v>
      </c>
      <c r="I2721" t="s">
        <v>4801</v>
      </c>
      <c r="J2721" t="s">
        <v>2166</v>
      </c>
      <c r="K2721" t="s">
        <v>275</v>
      </c>
      <c r="M2721" t="s">
        <v>47</v>
      </c>
      <c r="N2721" t="s">
        <v>137</v>
      </c>
      <c r="O2721" t="s">
        <v>1067</v>
      </c>
      <c r="P2721" t="s">
        <v>50</v>
      </c>
      <c r="Q2721" t="s">
        <v>51</v>
      </c>
      <c r="R2721" t="s">
        <v>1068</v>
      </c>
      <c r="S2721">
        <v>951.72</v>
      </c>
      <c r="T2721">
        <v>4</v>
      </c>
      <c r="U2721">
        <v>0.5</v>
      </c>
      <c r="V2721">
        <v>-495</v>
      </c>
      <c r="W2721">
        <v>106.93</v>
      </c>
      <c r="X2721" t="s">
        <v>104</v>
      </c>
    </row>
    <row r="2722" spans="1:24" ht="14.4" x14ac:dyDescent="0.3">
      <c r="A2722">
        <v>36542</v>
      </c>
      <c r="B2722" t="s">
        <v>8537</v>
      </c>
      <c r="C2722" s="1">
        <v>41489</v>
      </c>
      <c r="D2722" s="1">
        <v>41491</v>
      </c>
      <c r="E2722" t="s">
        <v>40</v>
      </c>
      <c r="F2722" t="s">
        <v>6023</v>
      </c>
      <c r="G2722" t="s">
        <v>6024</v>
      </c>
      <c r="H2722" t="s">
        <v>43</v>
      </c>
      <c r="I2722" t="s">
        <v>267</v>
      </c>
      <c r="J2722" t="s">
        <v>109</v>
      </c>
      <c r="K2722" t="s">
        <v>31</v>
      </c>
      <c r="L2722">
        <v>90032</v>
      </c>
      <c r="M2722" t="s">
        <v>32</v>
      </c>
      <c r="N2722" t="s">
        <v>110</v>
      </c>
      <c r="O2722" t="s">
        <v>8538</v>
      </c>
      <c r="P2722" t="s">
        <v>35</v>
      </c>
      <c r="Q2722" t="s">
        <v>60</v>
      </c>
      <c r="R2722" t="s">
        <v>8539</v>
      </c>
      <c r="S2722">
        <v>333.57600000000002</v>
      </c>
      <c r="T2722">
        <v>3</v>
      </c>
      <c r="U2722">
        <v>0.2</v>
      </c>
      <c r="V2722">
        <v>33.357599999999998</v>
      </c>
      <c r="W2722">
        <v>106.89</v>
      </c>
      <c r="X2722" t="s">
        <v>38</v>
      </c>
    </row>
    <row r="2723" spans="1:24" ht="14.4" x14ac:dyDescent="0.3">
      <c r="A2723">
        <v>25432</v>
      </c>
      <c r="B2723" t="s">
        <v>8540</v>
      </c>
      <c r="C2723" s="1">
        <v>41620</v>
      </c>
      <c r="D2723" s="1">
        <v>41624</v>
      </c>
      <c r="E2723" t="s">
        <v>40</v>
      </c>
      <c r="F2723" t="s">
        <v>3658</v>
      </c>
      <c r="G2723" t="s">
        <v>3659</v>
      </c>
      <c r="H2723" t="s">
        <v>43</v>
      </c>
      <c r="I2723" t="s">
        <v>8541</v>
      </c>
      <c r="J2723" t="s">
        <v>961</v>
      </c>
      <c r="K2723" t="s">
        <v>162</v>
      </c>
      <c r="M2723" t="s">
        <v>47</v>
      </c>
      <c r="N2723" t="s">
        <v>163</v>
      </c>
      <c r="O2723" t="s">
        <v>896</v>
      </c>
      <c r="P2723" t="s">
        <v>50</v>
      </c>
      <c r="Q2723" t="s">
        <v>363</v>
      </c>
      <c r="R2723" t="s">
        <v>897</v>
      </c>
      <c r="S2723">
        <v>2346.84</v>
      </c>
      <c r="T2723">
        <v>6</v>
      </c>
      <c r="U2723">
        <v>0</v>
      </c>
      <c r="V2723">
        <v>258.12</v>
      </c>
      <c r="W2723">
        <v>106.88</v>
      </c>
      <c r="X2723" t="s">
        <v>62</v>
      </c>
    </row>
    <row r="2724" spans="1:24" ht="14.4" x14ac:dyDescent="0.3">
      <c r="A2724">
        <v>11378</v>
      </c>
      <c r="B2724" t="s">
        <v>8542</v>
      </c>
      <c r="C2724" s="1">
        <v>41863</v>
      </c>
      <c r="D2724" s="1">
        <v>41865</v>
      </c>
      <c r="E2724" t="s">
        <v>40</v>
      </c>
      <c r="F2724" t="s">
        <v>3196</v>
      </c>
      <c r="G2724" t="s">
        <v>3197</v>
      </c>
      <c r="H2724" t="s">
        <v>28</v>
      </c>
      <c r="I2724" t="s">
        <v>8543</v>
      </c>
      <c r="J2724" t="s">
        <v>1990</v>
      </c>
      <c r="K2724" t="s">
        <v>172</v>
      </c>
      <c r="M2724" t="s">
        <v>69</v>
      </c>
      <c r="N2724" t="s">
        <v>70</v>
      </c>
      <c r="O2724" t="s">
        <v>8544</v>
      </c>
      <c r="P2724" t="s">
        <v>35</v>
      </c>
      <c r="Q2724" t="s">
        <v>36</v>
      </c>
      <c r="R2724" t="s">
        <v>8545</v>
      </c>
      <c r="S2724">
        <v>414.75</v>
      </c>
      <c r="T2724">
        <v>7</v>
      </c>
      <c r="U2724">
        <v>0</v>
      </c>
      <c r="V2724">
        <v>8.19</v>
      </c>
      <c r="W2724">
        <v>106.87</v>
      </c>
      <c r="X2724" t="s">
        <v>104</v>
      </c>
    </row>
    <row r="2725" spans="1:24" ht="14.4" x14ac:dyDescent="0.3">
      <c r="A2725">
        <v>33418</v>
      </c>
      <c r="B2725" t="s">
        <v>8546</v>
      </c>
      <c r="C2725" s="1">
        <v>41953</v>
      </c>
      <c r="D2725" s="1">
        <v>41955</v>
      </c>
      <c r="E2725" t="s">
        <v>54</v>
      </c>
      <c r="F2725" t="s">
        <v>2569</v>
      </c>
      <c r="G2725" t="s">
        <v>2389</v>
      </c>
      <c r="H2725" t="s">
        <v>43</v>
      </c>
      <c r="I2725" t="s">
        <v>8547</v>
      </c>
      <c r="J2725" t="s">
        <v>109</v>
      </c>
      <c r="K2725" t="s">
        <v>31</v>
      </c>
      <c r="L2725">
        <v>94086</v>
      </c>
      <c r="M2725" t="s">
        <v>32</v>
      </c>
      <c r="N2725" t="s">
        <v>110</v>
      </c>
      <c r="O2725" t="s">
        <v>8548</v>
      </c>
      <c r="P2725" t="s">
        <v>50</v>
      </c>
      <c r="Q2725" t="s">
        <v>51</v>
      </c>
      <c r="R2725" t="s">
        <v>8549</v>
      </c>
      <c r="S2725">
        <v>215.976</v>
      </c>
      <c r="T2725">
        <v>3</v>
      </c>
      <c r="U2725">
        <v>0.2</v>
      </c>
      <c r="V2725">
        <v>-2.6997</v>
      </c>
      <c r="W2725">
        <v>106.81</v>
      </c>
      <c r="X2725" t="s">
        <v>38</v>
      </c>
    </row>
    <row r="2726" spans="1:24" ht="14.4" x14ac:dyDescent="0.3">
      <c r="A2726">
        <v>36567</v>
      </c>
      <c r="B2726" t="s">
        <v>8550</v>
      </c>
      <c r="C2726" s="1">
        <v>41894</v>
      </c>
      <c r="D2726" s="1">
        <v>41894</v>
      </c>
      <c r="E2726" t="s">
        <v>25</v>
      </c>
      <c r="F2726" t="s">
        <v>3854</v>
      </c>
      <c r="G2726" t="s">
        <v>2437</v>
      </c>
      <c r="H2726" t="s">
        <v>28</v>
      </c>
      <c r="I2726" t="s">
        <v>1282</v>
      </c>
      <c r="J2726" t="s">
        <v>109</v>
      </c>
      <c r="K2726" t="s">
        <v>31</v>
      </c>
      <c r="L2726">
        <v>94110</v>
      </c>
      <c r="M2726" t="s">
        <v>32</v>
      </c>
      <c r="N2726" t="s">
        <v>110</v>
      </c>
      <c r="O2726" t="s">
        <v>8551</v>
      </c>
      <c r="P2726" t="s">
        <v>112</v>
      </c>
      <c r="Q2726" t="s">
        <v>165</v>
      </c>
      <c r="R2726" t="s">
        <v>8552</v>
      </c>
      <c r="S2726">
        <v>406.6</v>
      </c>
      <c r="T2726">
        <v>5</v>
      </c>
      <c r="U2726">
        <v>0</v>
      </c>
      <c r="V2726">
        <v>113.848</v>
      </c>
      <c r="W2726">
        <v>106.72</v>
      </c>
      <c r="X2726" t="s">
        <v>104</v>
      </c>
    </row>
    <row r="2727" spans="1:24" ht="14.4" x14ac:dyDescent="0.3">
      <c r="A2727">
        <v>513</v>
      </c>
      <c r="B2727" t="s">
        <v>8553</v>
      </c>
      <c r="C2727" s="1">
        <v>41942</v>
      </c>
      <c r="D2727" s="1">
        <v>41946</v>
      </c>
      <c r="E2727" t="s">
        <v>40</v>
      </c>
      <c r="F2727" t="s">
        <v>2597</v>
      </c>
      <c r="G2727" t="s">
        <v>2598</v>
      </c>
      <c r="H2727" t="s">
        <v>43</v>
      </c>
      <c r="I2727" t="s">
        <v>4145</v>
      </c>
      <c r="J2727" t="s">
        <v>4146</v>
      </c>
      <c r="K2727" t="s">
        <v>1603</v>
      </c>
      <c r="M2727" t="s">
        <v>154</v>
      </c>
      <c r="N2727" t="s">
        <v>283</v>
      </c>
      <c r="O2727" t="s">
        <v>4944</v>
      </c>
      <c r="P2727" t="s">
        <v>35</v>
      </c>
      <c r="Q2727" t="s">
        <v>79</v>
      </c>
      <c r="R2727" t="s">
        <v>790</v>
      </c>
      <c r="S2727">
        <v>758.85924</v>
      </c>
      <c r="T2727">
        <v>3</v>
      </c>
      <c r="U2727">
        <v>2E-3</v>
      </c>
      <c r="V2727">
        <v>21.279240000000001</v>
      </c>
      <c r="W2727">
        <v>106.691</v>
      </c>
      <c r="X2727" t="s">
        <v>62</v>
      </c>
    </row>
    <row r="2728" spans="1:24" ht="14.4" x14ac:dyDescent="0.3">
      <c r="A2728">
        <v>13178</v>
      </c>
      <c r="B2728" t="s">
        <v>8554</v>
      </c>
      <c r="C2728" s="1">
        <v>41061</v>
      </c>
      <c r="D2728" s="1">
        <v>41066</v>
      </c>
      <c r="E2728" t="s">
        <v>40</v>
      </c>
      <c r="F2728" t="s">
        <v>6666</v>
      </c>
      <c r="G2728" t="s">
        <v>6667</v>
      </c>
      <c r="H2728" t="s">
        <v>28</v>
      </c>
      <c r="I2728" t="s">
        <v>1001</v>
      </c>
      <c r="J2728" t="s">
        <v>1001</v>
      </c>
      <c r="K2728" t="s">
        <v>68</v>
      </c>
      <c r="M2728" t="s">
        <v>69</v>
      </c>
      <c r="N2728" t="s">
        <v>70</v>
      </c>
      <c r="O2728" t="s">
        <v>2429</v>
      </c>
      <c r="P2728" t="s">
        <v>50</v>
      </c>
      <c r="Q2728" t="s">
        <v>363</v>
      </c>
      <c r="R2728" t="s">
        <v>1316</v>
      </c>
      <c r="S2728">
        <v>1969.596</v>
      </c>
      <c r="T2728">
        <v>6</v>
      </c>
      <c r="U2728">
        <v>0.1</v>
      </c>
      <c r="V2728">
        <v>503.31599999999997</v>
      </c>
      <c r="W2728">
        <v>106.68</v>
      </c>
      <c r="X2728" t="s">
        <v>62</v>
      </c>
    </row>
    <row r="2729" spans="1:24" ht="14.4" x14ac:dyDescent="0.3">
      <c r="A2729">
        <v>2175</v>
      </c>
      <c r="B2729" t="s">
        <v>8555</v>
      </c>
      <c r="C2729" s="1">
        <v>41808</v>
      </c>
      <c r="D2729" s="1">
        <v>41811</v>
      </c>
      <c r="E2729" t="s">
        <v>40</v>
      </c>
      <c r="F2729" t="s">
        <v>8556</v>
      </c>
      <c r="G2729" t="s">
        <v>8557</v>
      </c>
      <c r="H2729" t="s">
        <v>28</v>
      </c>
      <c r="I2729" t="s">
        <v>8558</v>
      </c>
      <c r="J2729" t="s">
        <v>4274</v>
      </c>
      <c r="K2729" t="s">
        <v>240</v>
      </c>
      <c r="M2729" t="s">
        <v>154</v>
      </c>
      <c r="N2729" t="s">
        <v>232</v>
      </c>
      <c r="O2729" t="s">
        <v>8559</v>
      </c>
      <c r="P2729" t="s">
        <v>35</v>
      </c>
      <c r="Q2729" t="s">
        <v>79</v>
      </c>
      <c r="R2729" t="s">
        <v>3464</v>
      </c>
      <c r="S2729">
        <v>590.11739999999998</v>
      </c>
      <c r="T2729">
        <v>3</v>
      </c>
      <c r="U2729">
        <v>2E-3</v>
      </c>
      <c r="V2729">
        <v>69.737399999999994</v>
      </c>
      <c r="W2729">
        <v>106.68</v>
      </c>
      <c r="X2729" t="s">
        <v>38</v>
      </c>
    </row>
    <row r="2730" spans="1:24" ht="14.4" x14ac:dyDescent="0.3">
      <c r="A2730">
        <v>34386</v>
      </c>
      <c r="B2730" t="s">
        <v>8560</v>
      </c>
      <c r="C2730" s="1">
        <v>41730</v>
      </c>
      <c r="D2730" s="1">
        <v>41732</v>
      </c>
      <c r="E2730" t="s">
        <v>40</v>
      </c>
      <c r="F2730" t="s">
        <v>7949</v>
      </c>
      <c r="G2730" t="s">
        <v>7950</v>
      </c>
      <c r="H2730" t="s">
        <v>66</v>
      </c>
      <c r="I2730" t="s">
        <v>178</v>
      </c>
      <c r="J2730" t="s">
        <v>179</v>
      </c>
      <c r="K2730" t="s">
        <v>31</v>
      </c>
      <c r="L2730">
        <v>42420</v>
      </c>
      <c r="M2730" t="s">
        <v>32</v>
      </c>
      <c r="N2730" t="s">
        <v>121</v>
      </c>
      <c r="O2730" t="s">
        <v>7493</v>
      </c>
      <c r="P2730" t="s">
        <v>35</v>
      </c>
      <c r="Q2730" t="s">
        <v>60</v>
      </c>
      <c r="R2730" t="s">
        <v>7494</v>
      </c>
      <c r="S2730">
        <v>671.93</v>
      </c>
      <c r="T2730">
        <v>7</v>
      </c>
      <c r="U2730">
        <v>0</v>
      </c>
      <c r="V2730">
        <v>188.1404</v>
      </c>
      <c r="W2730">
        <v>106.65</v>
      </c>
      <c r="X2730" t="s">
        <v>38</v>
      </c>
    </row>
    <row r="2731" spans="1:24" ht="14.4" x14ac:dyDescent="0.3">
      <c r="A2731">
        <v>24591</v>
      </c>
      <c r="B2731" t="s">
        <v>8561</v>
      </c>
      <c r="C2731" s="1">
        <v>40766</v>
      </c>
      <c r="D2731" s="1">
        <v>40768</v>
      </c>
      <c r="E2731" t="s">
        <v>40</v>
      </c>
      <c r="F2731" t="s">
        <v>5011</v>
      </c>
      <c r="G2731" t="s">
        <v>5012</v>
      </c>
      <c r="H2731" t="s">
        <v>43</v>
      </c>
      <c r="I2731" t="s">
        <v>8562</v>
      </c>
      <c r="J2731" t="s">
        <v>7358</v>
      </c>
      <c r="K2731" t="s">
        <v>162</v>
      </c>
      <c r="M2731" t="s">
        <v>47</v>
      </c>
      <c r="N2731" t="s">
        <v>163</v>
      </c>
      <c r="O2731" t="s">
        <v>4113</v>
      </c>
      <c r="P2731" t="s">
        <v>35</v>
      </c>
      <c r="Q2731" t="s">
        <v>79</v>
      </c>
      <c r="R2731" t="s">
        <v>2093</v>
      </c>
      <c r="S2731">
        <v>756.78</v>
      </c>
      <c r="T2731">
        <v>2</v>
      </c>
      <c r="U2731">
        <v>0</v>
      </c>
      <c r="V2731">
        <v>302.7</v>
      </c>
      <c r="W2731">
        <v>106.64</v>
      </c>
      <c r="X2731" t="s">
        <v>104</v>
      </c>
    </row>
    <row r="2732" spans="1:24" ht="14.4" x14ac:dyDescent="0.3">
      <c r="A2732">
        <v>5454</v>
      </c>
      <c r="B2732" t="s">
        <v>8563</v>
      </c>
      <c r="C2732" s="1">
        <v>41998</v>
      </c>
      <c r="D2732" s="1">
        <v>42002</v>
      </c>
      <c r="E2732" t="s">
        <v>96</v>
      </c>
      <c r="F2732" t="s">
        <v>8452</v>
      </c>
      <c r="G2732" t="s">
        <v>8453</v>
      </c>
      <c r="H2732" t="s">
        <v>28</v>
      </c>
      <c r="I2732" t="s">
        <v>521</v>
      </c>
      <c r="J2732" t="s">
        <v>522</v>
      </c>
      <c r="K2732" t="s">
        <v>240</v>
      </c>
      <c r="M2732" t="s">
        <v>154</v>
      </c>
      <c r="N2732" t="s">
        <v>232</v>
      </c>
      <c r="O2732" t="s">
        <v>8564</v>
      </c>
      <c r="P2732" t="s">
        <v>35</v>
      </c>
      <c r="Q2732" t="s">
        <v>79</v>
      </c>
      <c r="R2732" t="s">
        <v>80</v>
      </c>
      <c r="S2732">
        <v>1649.25488</v>
      </c>
      <c r="T2732">
        <v>7</v>
      </c>
      <c r="U2732">
        <v>2E-3</v>
      </c>
      <c r="V2732">
        <v>277.53487999999999</v>
      </c>
      <c r="W2732">
        <v>106.61499999999999</v>
      </c>
      <c r="X2732" t="s">
        <v>62</v>
      </c>
    </row>
    <row r="2733" spans="1:24" ht="14.4" x14ac:dyDescent="0.3">
      <c r="A2733">
        <v>10904</v>
      </c>
      <c r="B2733" t="s">
        <v>8565</v>
      </c>
      <c r="C2733" s="1">
        <v>41323</v>
      </c>
      <c r="D2733" s="1">
        <v>41326</v>
      </c>
      <c r="E2733" t="s">
        <v>40</v>
      </c>
      <c r="F2733" t="s">
        <v>3040</v>
      </c>
      <c r="G2733" t="s">
        <v>142</v>
      </c>
      <c r="H2733" t="s">
        <v>28</v>
      </c>
      <c r="I2733" t="s">
        <v>1133</v>
      </c>
      <c r="J2733" t="s">
        <v>171</v>
      </c>
      <c r="K2733" t="s">
        <v>172</v>
      </c>
      <c r="M2733" t="s">
        <v>69</v>
      </c>
      <c r="N2733" t="s">
        <v>70</v>
      </c>
      <c r="O2733" t="s">
        <v>8566</v>
      </c>
      <c r="P2733" t="s">
        <v>112</v>
      </c>
      <c r="Q2733" t="s">
        <v>795</v>
      </c>
      <c r="R2733" t="s">
        <v>8567</v>
      </c>
      <c r="S2733">
        <v>388.8</v>
      </c>
      <c r="T2733">
        <v>9</v>
      </c>
      <c r="U2733">
        <v>0.1</v>
      </c>
      <c r="V2733">
        <v>99.36</v>
      </c>
      <c r="W2733">
        <v>106.53</v>
      </c>
      <c r="X2733" t="s">
        <v>38</v>
      </c>
    </row>
    <row r="2734" spans="1:24" ht="14.4" x14ac:dyDescent="0.3">
      <c r="A2734">
        <v>24762</v>
      </c>
      <c r="B2734" t="s">
        <v>8568</v>
      </c>
      <c r="C2734" s="1">
        <v>41698</v>
      </c>
      <c r="D2734" s="1">
        <v>41702</v>
      </c>
      <c r="E2734" t="s">
        <v>40</v>
      </c>
      <c r="F2734" t="s">
        <v>6545</v>
      </c>
      <c r="G2734" t="s">
        <v>6546</v>
      </c>
      <c r="H2734" t="s">
        <v>28</v>
      </c>
      <c r="I2734" t="s">
        <v>304</v>
      </c>
      <c r="J2734" t="s">
        <v>58</v>
      </c>
      <c r="K2734" t="s">
        <v>46</v>
      </c>
      <c r="M2734" t="s">
        <v>47</v>
      </c>
      <c r="N2734" t="s">
        <v>48</v>
      </c>
      <c r="O2734" t="s">
        <v>8569</v>
      </c>
      <c r="P2734" t="s">
        <v>50</v>
      </c>
      <c r="Q2734" t="s">
        <v>363</v>
      </c>
      <c r="R2734" t="s">
        <v>2017</v>
      </c>
      <c r="S2734">
        <v>545.4</v>
      </c>
      <c r="T2734">
        <v>4</v>
      </c>
      <c r="U2734">
        <v>0.1</v>
      </c>
      <c r="V2734">
        <v>60.6</v>
      </c>
      <c r="W2734">
        <v>106.53</v>
      </c>
      <c r="X2734" t="s">
        <v>104</v>
      </c>
    </row>
    <row r="2735" spans="1:24" ht="14.4" x14ac:dyDescent="0.3">
      <c r="A2735">
        <v>24265</v>
      </c>
      <c r="B2735" t="s">
        <v>827</v>
      </c>
      <c r="C2735" s="1">
        <v>41619</v>
      </c>
      <c r="D2735" s="1">
        <v>41622</v>
      </c>
      <c r="E2735" t="s">
        <v>40</v>
      </c>
      <c r="F2735" t="s">
        <v>220</v>
      </c>
      <c r="G2735" t="s">
        <v>221</v>
      </c>
      <c r="H2735" t="s">
        <v>43</v>
      </c>
      <c r="I2735" t="s">
        <v>812</v>
      </c>
      <c r="J2735" t="s">
        <v>813</v>
      </c>
      <c r="K2735" t="s">
        <v>46</v>
      </c>
      <c r="M2735" t="s">
        <v>47</v>
      </c>
      <c r="N2735" t="s">
        <v>48</v>
      </c>
      <c r="O2735" t="s">
        <v>8570</v>
      </c>
      <c r="P2735" t="s">
        <v>50</v>
      </c>
      <c r="Q2735" t="s">
        <v>51</v>
      </c>
      <c r="R2735" t="s">
        <v>8571</v>
      </c>
      <c r="S2735">
        <v>414.666</v>
      </c>
      <c r="T2735">
        <v>7</v>
      </c>
      <c r="U2735">
        <v>0.1</v>
      </c>
      <c r="V2735">
        <v>179.67599999999999</v>
      </c>
      <c r="W2735">
        <v>106.5</v>
      </c>
      <c r="X2735" t="s">
        <v>38</v>
      </c>
    </row>
    <row r="2736" spans="1:24" ht="14.4" x14ac:dyDescent="0.3">
      <c r="A2736">
        <v>42047</v>
      </c>
      <c r="B2736" t="s">
        <v>8572</v>
      </c>
      <c r="C2736" s="1">
        <v>41220</v>
      </c>
      <c r="D2736" s="1">
        <v>41221</v>
      </c>
      <c r="E2736" t="s">
        <v>54</v>
      </c>
      <c r="F2736" t="s">
        <v>8573</v>
      </c>
      <c r="G2736" t="s">
        <v>1500</v>
      </c>
      <c r="H2736" t="s">
        <v>43</v>
      </c>
      <c r="I2736" t="s">
        <v>8574</v>
      </c>
      <c r="J2736" t="s">
        <v>5795</v>
      </c>
      <c r="K2736" t="s">
        <v>528</v>
      </c>
      <c r="M2736" t="s">
        <v>145</v>
      </c>
      <c r="N2736" t="s">
        <v>145</v>
      </c>
      <c r="O2736" t="s">
        <v>8575</v>
      </c>
      <c r="P2736" t="s">
        <v>112</v>
      </c>
      <c r="Q2736" t="s">
        <v>795</v>
      </c>
      <c r="R2736" t="s">
        <v>1771</v>
      </c>
      <c r="S2736">
        <v>396.84</v>
      </c>
      <c r="T2736">
        <v>2</v>
      </c>
      <c r="U2736">
        <v>0</v>
      </c>
      <c r="V2736">
        <v>67.44</v>
      </c>
      <c r="W2736">
        <v>106.47</v>
      </c>
      <c r="X2736" t="s">
        <v>104</v>
      </c>
    </row>
    <row r="2737" spans="1:24" ht="14.4" x14ac:dyDescent="0.3">
      <c r="A2737">
        <v>24236</v>
      </c>
      <c r="B2737" t="s">
        <v>8576</v>
      </c>
      <c r="C2737" s="1">
        <v>41239</v>
      </c>
      <c r="D2737" s="1">
        <v>41246</v>
      </c>
      <c r="E2737" t="s">
        <v>96</v>
      </c>
      <c r="F2737" t="s">
        <v>6975</v>
      </c>
      <c r="G2737" t="s">
        <v>6976</v>
      </c>
      <c r="H2737" t="s">
        <v>28</v>
      </c>
      <c r="I2737" t="s">
        <v>8577</v>
      </c>
      <c r="J2737" t="s">
        <v>438</v>
      </c>
      <c r="K2737" t="s">
        <v>275</v>
      </c>
      <c r="M2737" t="s">
        <v>47</v>
      </c>
      <c r="N2737" t="s">
        <v>137</v>
      </c>
      <c r="O2737" t="s">
        <v>4069</v>
      </c>
      <c r="P2737" t="s">
        <v>35</v>
      </c>
      <c r="Q2737" t="s">
        <v>79</v>
      </c>
      <c r="R2737" t="s">
        <v>4070</v>
      </c>
      <c r="S2737">
        <v>955.17</v>
      </c>
      <c r="T2737">
        <v>3</v>
      </c>
      <c r="U2737">
        <v>0</v>
      </c>
      <c r="V2737">
        <v>429.75</v>
      </c>
      <c r="W2737">
        <v>106.42</v>
      </c>
      <c r="X2737" t="s">
        <v>62</v>
      </c>
    </row>
    <row r="2738" spans="1:24" ht="14.4" x14ac:dyDescent="0.3">
      <c r="A2738">
        <v>28967</v>
      </c>
      <c r="B2738" t="s">
        <v>8578</v>
      </c>
      <c r="C2738" s="1">
        <v>41984</v>
      </c>
      <c r="D2738" s="1">
        <v>41988</v>
      </c>
      <c r="E2738" t="s">
        <v>96</v>
      </c>
      <c r="F2738" t="s">
        <v>4234</v>
      </c>
      <c r="G2738" t="s">
        <v>4235</v>
      </c>
      <c r="H2738" t="s">
        <v>43</v>
      </c>
      <c r="I2738" t="s">
        <v>135</v>
      </c>
      <c r="J2738" t="s">
        <v>135</v>
      </c>
      <c r="K2738" t="s">
        <v>136</v>
      </c>
      <c r="M2738" t="s">
        <v>47</v>
      </c>
      <c r="N2738" t="s">
        <v>137</v>
      </c>
      <c r="O2738" t="s">
        <v>8579</v>
      </c>
      <c r="P2738" t="s">
        <v>50</v>
      </c>
      <c r="Q2738" t="s">
        <v>51</v>
      </c>
      <c r="R2738" t="s">
        <v>8580</v>
      </c>
      <c r="S2738">
        <v>914.34</v>
      </c>
      <c r="T2738">
        <v>7</v>
      </c>
      <c r="U2738">
        <v>0</v>
      </c>
      <c r="V2738">
        <v>356.58</v>
      </c>
      <c r="W2738">
        <v>106.41</v>
      </c>
      <c r="X2738" t="s">
        <v>104</v>
      </c>
    </row>
    <row r="2739" spans="1:24" ht="14.4" x14ac:dyDescent="0.3">
      <c r="A2739">
        <v>31022</v>
      </c>
      <c r="B2739" t="s">
        <v>8581</v>
      </c>
      <c r="C2739" s="1">
        <v>40694</v>
      </c>
      <c r="D2739" s="1">
        <v>40700</v>
      </c>
      <c r="E2739" t="s">
        <v>96</v>
      </c>
      <c r="F2739" t="s">
        <v>6032</v>
      </c>
      <c r="G2739" t="s">
        <v>6033</v>
      </c>
      <c r="H2739" t="s">
        <v>43</v>
      </c>
      <c r="I2739" t="s">
        <v>2515</v>
      </c>
      <c r="J2739" t="s">
        <v>564</v>
      </c>
      <c r="K2739" t="s">
        <v>46</v>
      </c>
      <c r="M2739" t="s">
        <v>47</v>
      </c>
      <c r="N2739" t="s">
        <v>48</v>
      </c>
      <c r="O2739" t="s">
        <v>7427</v>
      </c>
      <c r="P2739" t="s">
        <v>112</v>
      </c>
      <c r="Q2739" t="s">
        <v>165</v>
      </c>
      <c r="R2739" t="s">
        <v>1193</v>
      </c>
      <c r="S2739">
        <v>1245.0239999999999</v>
      </c>
      <c r="T2739">
        <v>4</v>
      </c>
      <c r="U2739">
        <v>0.4</v>
      </c>
      <c r="V2739">
        <v>62.183999999999997</v>
      </c>
      <c r="W2739">
        <v>106.4</v>
      </c>
      <c r="X2739" t="s">
        <v>62</v>
      </c>
    </row>
    <row r="2740" spans="1:24" ht="14.4" x14ac:dyDescent="0.3">
      <c r="A2740">
        <v>28382</v>
      </c>
      <c r="B2740" t="s">
        <v>8582</v>
      </c>
      <c r="C2740" s="1">
        <v>41818</v>
      </c>
      <c r="D2740" s="1">
        <v>41819</v>
      </c>
      <c r="E2740" t="s">
        <v>54</v>
      </c>
      <c r="F2740" t="s">
        <v>2442</v>
      </c>
      <c r="G2740" t="s">
        <v>2443</v>
      </c>
      <c r="H2740" t="s">
        <v>66</v>
      </c>
      <c r="I2740" t="s">
        <v>8583</v>
      </c>
      <c r="J2740" t="s">
        <v>590</v>
      </c>
      <c r="K2740" t="s">
        <v>275</v>
      </c>
      <c r="M2740" t="s">
        <v>47</v>
      </c>
      <c r="N2740" t="s">
        <v>137</v>
      </c>
      <c r="O2740" t="s">
        <v>8584</v>
      </c>
      <c r="P2740" t="s">
        <v>35</v>
      </c>
      <c r="Q2740" t="s">
        <v>79</v>
      </c>
      <c r="R2740" t="s">
        <v>5517</v>
      </c>
      <c r="S2740">
        <v>240</v>
      </c>
      <c r="T2740">
        <v>2</v>
      </c>
      <c r="U2740">
        <v>0</v>
      </c>
      <c r="V2740">
        <v>88.8</v>
      </c>
      <c r="W2740">
        <v>106.35</v>
      </c>
      <c r="X2740" t="s">
        <v>38</v>
      </c>
    </row>
    <row r="2741" spans="1:24" ht="14.4" x14ac:dyDescent="0.3">
      <c r="A2741">
        <v>50661</v>
      </c>
      <c r="B2741" t="s">
        <v>8585</v>
      </c>
      <c r="C2741" s="1">
        <v>40798</v>
      </c>
      <c r="D2741" s="1">
        <v>40804</v>
      </c>
      <c r="E2741" t="s">
        <v>96</v>
      </c>
      <c r="F2741" t="s">
        <v>8155</v>
      </c>
      <c r="G2741" t="s">
        <v>3374</v>
      </c>
      <c r="H2741" t="s">
        <v>66</v>
      </c>
      <c r="I2741" t="s">
        <v>702</v>
      </c>
      <c r="J2741" t="s">
        <v>702</v>
      </c>
      <c r="K2741" t="s">
        <v>318</v>
      </c>
      <c r="M2741" t="s">
        <v>77</v>
      </c>
      <c r="N2741" t="s">
        <v>77</v>
      </c>
      <c r="O2741" t="s">
        <v>8586</v>
      </c>
      <c r="P2741" t="s">
        <v>35</v>
      </c>
      <c r="Q2741" t="s">
        <v>292</v>
      </c>
      <c r="R2741" t="s">
        <v>5229</v>
      </c>
      <c r="S2741">
        <v>1250.04</v>
      </c>
      <c r="T2741">
        <v>4</v>
      </c>
      <c r="U2741">
        <v>0</v>
      </c>
      <c r="V2741">
        <v>12.48</v>
      </c>
      <c r="W2741">
        <v>106.35</v>
      </c>
      <c r="X2741" t="s">
        <v>62</v>
      </c>
    </row>
    <row r="2742" spans="1:24" ht="14.4" x14ac:dyDescent="0.3">
      <c r="A2742">
        <v>22937</v>
      </c>
      <c r="B2742" t="s">
        <v>8587</v>
      </c>
      <c r="C2742" s="1">
        <v>41981</v>
      </c>
      <c r="D2742" s="1">
        <v>41981</v>
      </c>
      <c r="E2742" t="s">
        <v>25</v>
      </c>
      <c r="F2742" t="s">
        <v>2927</v>
      </c>
      <c r="G2742" t="s">
        <v>2928</v>
      </c>
      <c r="H2742" t="s">
        <v>28</v>
      </c>
      <c r="I2742" t="s">
        <v>8588</v>
      </c>
      <c r="J2742" t="s">
        <v>5497</v>
      </c>
      <c r="K2742" t="s">
        <v>275</v>
      </c>
      <c r="M2742" t="s">
        <v>47</v>
      </c>
      <c r="N2742" t="s">
        <v>137</v>
      </c>
      <c r="O2742" t="s">
        <v>8589</v>
      </c>
      <c r="P2742" t="s">
        <v>35</v>
      </c>
      <c r="Q2742" t="s">
        <v>292</v>
      </c>
      <c r="R2742" t="s">
        <v>6604</v>
      </c>
      <c r="S2742">
        <v>676.8</v>
      </c>
      <c r="T2742">
        <v>8</v>
      </c>
      <c r="U2742">
        <v>0</v>
      </c>
      <c r="V2742">
        <v>162.24</v>
      </c>
      <c r="W2742">
        <v>106.29</v>
      </c>
      <c r="X2742" t="s">
        <v>104</v>
      </c>
    </row>
    <row r="2743" spans="1:24" ht="14.4" x14ac:dyDescent="0.3">
      <c r="A2743">
        <v>28870</v>
      </c>
      <c r="B2743" t="s">
        <v>8590</v>
      </c>
      <c r="C2743" s="1">
        <v>40889</v>
      </c>
      <c r="D2743" s="1">
        <v>40893</v>
      </c>
      <c r="E2743" t="s">
        <v>96</v>
      </c>
      <c r="F2743" t="s">
        <v>4455</v>
      </c>
      <c r="G2743" t="s">
        <v>4456</v>
      </c>
      <c r="H2743" t="s">
        <v>43</v>
      </c>
      <c r="I2743" t="s">
        <v>707</v>
      </c>
      <c r="J2743" t="s">
        <v>458</v>
      </c>
      <c r="K2743" t="s">
        <v>46</v>
      </c>
      <c r="M2743" t="s">
        <v>47</v>
      </c>
      <c r="N2743" t="s">
        <v>48</v>
      </c>
      <c r="O2743" t="s">
        <v>4659</v>
      </c>
      <c r="P2743" t="s">
        <v>50</v>
      </c>
      <c r="Q2743" t="s">
        <v>363</v>
      </c>
      <c r="R2743" t="s">
        <v>987</v>
      </c>
      <c r="S2743">
        <v>1112.778</v>
      </c>
      <c r="T2743">
        <v>3</v>
      </c>
      <c r="U2743">
        <v>0.1</v>
      </c>
      <c r="V2743">
        <v>407.988</v>
      </c>
      <c r="W2743">
        <v>106.29</v>
      </c>
      <c r="X2743" t="s">
        <v>104</v>
      </c>
    </row>
    <row r="2744" spans="1:24" ht="14.4" x14ac:dyDescent="0.3">
      <c r="A2744">
        <v>28117</v>
      </c>
      <c r="B2744" t="s">
        <v>8591</v>
      </c>
      <c r="C2744" s="1">
        <v>41513</v>
      </c>
      <c r="D2744" s="1">
        <v>41518</v>
      </c>
      <c r="E2744" t="s">
        <v>96</v>
      </c>
      <c r="F2744" t="s">
        <v>5563</v>
      </c>
      <c r="G2744" t="s">
        <v>5564</v>
      </c>
      <c r="H2744" t="s">
        <v>66</v>
      </c>
      <c r="I2744" t="s">
        <v>2820</v>
      </c>
      <c r="J2744" t="s">
        <v>2821</v>
      </c>
      <c r="K2744" t="s">
        <v>162</v>
      </c>
      <c r="M2744" t="s">
        <v>47</v>
      </c>
      <c r="N2744" t="s">
        <v>163</v>
      </c>
      <c r="O2744" t="s">
        <v>5513</v>
      </c>
      <c r="P2744" t="s">
        <v>112</v>
      </c>
      <c r="Q2744" t="s">
        <v>165</v>
      </c>
      <c r="R2744" t="s">
        <v>4441</v>
      </c>
      <c r="S2744">
        <v>1241.28</v>
      </c>
      <c r="T2744">
        <v>4</v>
      </c>
      <c r="U2744">
        <v>0</v>
      </c>
      <c r="V2744">
        <v>434.4</v>
      </c>
      <c r="W2744">
        <v>106.27</v>
      </c>
      <c r="X2744" t="s">
        <v>62</v>
      </c>
    </row>
    <row r="2745" spans="1:24" ht="14.4" x14ac:dyDescent="0.3">
      <c r="A2745">
        <v>16957</v>
      </c>
      <c r="B2745" t="s">
        <v>8592</v>
      </c>
      <c r="C2745" s="1">
        <v>41157</v>
      </c>
      <c r="D2745" s="1">
        <v>41158</v>
      </c>
      <c r="E2745" t="s">
        <v>54</v>
      </c>
      <c r="F2745" t="s">
        <v>8593</v>
      </c>
      <c r="G2745" t="s">
        <v>8594</v>
      </c>
      <c r="H2745" t="s">
        <v>43</v>
      </c>
      <c r="I2745" t="s">
        <v>559</v>
      </c>
      <c r="J2745" t="s">
        <v>336</v>
      </c>
      <c r="K2745" t="s">
        <v>231</v>
      </c>
      <c r="M2745" t="s">
        <v>69</v>
      </c>
      <c r="N2745" t="s">
        <v>232</v>
      </c>
      <c r="O2745" t="s">
        <v>8595</v>
      </c>
      <c r="P2745" t="s">
        <v>50</v>
      </c>
      <c r="Q2745" t="s">
        <v>363</v>
      </c>
      <c r="R2745" t="s">
        <v>5490</v>
      </c>
      <c r="S2745">
        <v>750.06</v>
      </c>
      <c r="T2745">
        <v>5</v>
      </c>
      <c r="U2745">
        <v>0.1</v>
      </c>
      <c r="V2745">
        <v>91.56</v>
      </c>
      <c r="W2745">
        <v>106.25</v>
      </c>
      <c r="X2745" t="s">
        <v>104</v>
      </c>
    </row>
    <row r="2746" spans="1:24" ht="14.4" x14ac:dyDescent="0.3">
      <c r="A2746">
        <v>17206</v>
      </c>
      <c r="B2746" t="s">
        <v>8596</v>
      </c>
      <c r="C2746" s="1">
        <v>41448</v>
      </c>
      <c r="D2746" s="1">
        <v>41451</v>
      </c>
      <c r="E2746" t="s">
        <v>54</v>
      </c>
      <c r="F2746" t="s">
        <v>1794</v>
      </c>
      <c r="G2746" t="s">
        <v>1795</v>
      </c>
      <c r="H2746" t="s">
        <v>28</v>
      </c>
      <c r="I2746" t="s">
        <v>559</v>
      </c>
      <c r="J2746" t="s">
        <v>336</v>
      </c>
      <c r="K2746" t="s">
        <v>231</v>
      </c>
      <c r="M2746" t="s">
        <v>69</v>
      </c>
      <c r="N2746" t="s">
        <v>232</v>
      </c>
      <c r="O2746" t="s">
        <v>8597</v>
      </c>
      <c r="P2746" t="s">
        <v>35</v>
      </c>
      <c r="Q2746" t="s">
        <v>79</v>
      </c>
      <c r="R2746" t="s">
        <v>8598</v>
      </c>
      <c r="S2746">
        <v>1536.489</v>
      </c>
      <c r="T2746">
        <v>9</v>
      </c>
      <c r="U2746">
        <v>0.1</v>
      </c>
      <c r="V2746">
        <v>170.559</v>
      </c>
      <c r="W2746">
        <v>106.25</v>
      </c>
      <c r="X2746" t="s">
        <v>62</v>
      </c>
    </row>
    <row r="2747" spans="1:24" ht="14.4" x14ac:dyDescent="0.3">
      <c r="A2747">
        <v>40476</v>
      </c>
      <c r="B2747" t="s">
        <v>5757</v>
      </c>
      <c r="C2747" s="1">
        <v>41859</v>
      </c>
      <c r="D2747" s="1">
        <v>41863</v>
      </c>
      <c r="E2747" t="s">
        <v>96</v>
      </c>
      <c r="F2747" t="s">
        <v>5239</v>
      </c>
      <c r="G2747" t="s">
        <v>5240</v>
      </c>
      <c r="H2747" t="s">
        <v>28</v>
      </c>
      <c r="I2747" t="s">
        <v>5758</v>
      </c>
      <c r="J2747" t="s">
        <v>109</v>
      </c>
      <c r="K2747" t="s">
        <v>31</v>
      </c>
      <c r="L2747">
        <v>92683</v>
      </c>
      <c r="M2747" t="s">
        <v>32</v>
      </c>
      <c r="N2747" t="s">
        <v>110</v>
      </c>
      <c r="O2747" t="s">
        <v>7583</v>
      </c>
      <c r="P2747" t="s">
        <v>35</v>
      </c>
      <c r="Q2747" t="s">
        <v>60</v>
      </c>
      <c r="R2747" t="s">
        <v>7584</v>
      </c>
      <c r="S2747">
        <v>707.88</v>
      </c>
      <c r="T2747">
        <v>3</v>
      </c>
      <c r="U2747">
        <v>0.2</v>
      </c>
      <c r="V2747">
        <v>44.2425</v>
      </c>
      <c r="W2747">
        <v>106.23</v>
      </c>
      <c r="X2747" t="s">
        <v>104</v>
      </c>
    </row>
    <row r="2748" spans="1:24" ht="14.4" x14ac:dyDescent="0.3">
      <c r="A2748">
        <v>31135</v>
      </c>
      <c r="B2748" t="s">
        <v>8599</v>
      </c>
      <c r="C2748" s="1">
        <v>41425</v>
      </c>
      <c r="D2748" s="1">
        <v>41427</v>
      </c>
      <c r="E2748" t="s">
        <v>40</v>
      </c>
      <c r="F2748" t="s">
        <v>635</v>
      </c>
      <c r="G2748" t="s">
        <v>636</v>
      </c>
      <c r="H2748" t="s">
        <v>43</v>
      </c>
      <c r="I2748" t="s">
        <v>6408</v>
      </c>
      <c r="J2748" t="s">
        <v>564</v>
      </c>
      <c r="K2748" t="s">
        <v>46</v>
      </c>
      <c r="M2748" t="s">
        <v>47</v>
      </c>
      <c r="N2748" t="s">
        <v>48</v>
      </c>
      <c r="O2748" t="s">
        <v>8600</v>
      </c>
      <c r="P2748" t="s">
        <v>50</v>
      </c>
      <c r="Q2748" t="s">
        <v>51</v>
      </c>
      <c r="R2748" t="s">
        <v>393</v>
      </c>
      <c r="S2748">
        <v>552.24</v>
      </c>
      <c r="T2748">
        <v>2</v>
      </c>
      <c r="U2748">
        <v>0.4</v>
      </c>
      <c r="V2748">
        <v>-331.38</v>
      </c>
      <c r="W2748">
        <v>106.21</v>
      </c>
      <c r="X2748" t="s">
        <v>104</v>
      </c>
    </row>
    <row r="2749" spans="1:24" ht="14.4" x14ac:dyDescent="0.3">
      <c r="A2749">
        <v>15127</v>
      </c>
      <c r="B2749" t="s">
        <v>8601</v>
      </c>
      <c r="C2749" s="1">
        <v>41871</v>
      </c>
      <c r="D2749" s="1">
        <v>41871</v>
      </c>
      <c r="E2749" t="s">
        <v>25</v>
      </c>
      <c r="F2749" t="s">
        <v>4398</v>
      </c>
      <c r="G2749" t="s">
        <v>4399</v>
      </c>
      <c r="H2749" t="s">
        <v>28</v>
      </c>
      <c r="I2749" t="s">
        <v>3524</v>
      </c>
      <c r="J2749" t="s">
        <v>3525</v>
      </c>
      <c r="K2749" t="s">
        <v>187</v>
      </c>
      <c r="M2749" t="s">
        <v>69</v>
      </c>
      <c r="N2749" t="s">
        <v>121</v>
      </c>
      <c r="O2749" t="s">
        <v>8602</v>
      </c>
      <c r="P2749" t="s">
        <v>50</v>
      </c>
      <c r="Q2749" t="s">
        <v>4238</v>
      </c>
      <c r="R2749" t="s">
        <v>8603</v>
      </c>
      <c r="S2749">
        <v>689.22</v>
      </c>
      <c r="T2749">
        <v>6</v>
      </c>
      <c r="U2749">
        <v>0</v>
      </c>
      <c r="V2749">
        <v>96.48</v>
      </c>
      <c r="W2749">
        <v>106.19</v>
      </c>
      <c r="X2749" t="s">
        <v>104</v>
      </c>
    </row>
    <row r="2750" spans="1:24" ht="14.4" x14ac:dyDescent="0.3">
      <c r="A2750">
        <v>28797</v>
      </c>
      <c r="B2750" t="s">
        <v>8604</v>
      </c>
      <c r="C2750" s="1">
        <v>41164</v>
      </c>
      <c r="D2750" s="1">
        <v>41166</v>
      </c>
      <c r="E2750" t="s">
        <v>54</v>
      </c>
      <c r="F2750" t="s">
        <v>4462</v>
      </c>
      <c r="G2750" t="s">
        <v>4463</v>
      </c>
      <c r="H2750" t="s">
        <v>28</v>
      </c>
      <c r="I2750" t="s">
        <v>1701</v>
      </c>
      <c r="J2750" t="s">
        <v>1701</v>
      </c>
      <c r="K2750" t="s">
        <v>162</v>
      </c>
      <c r="M2750" t="s">
        <v>47</v>
      </c>
      <c r="N2750" t="s">
        <v>163</v>
      </c>
      <c r="O2750" t="s">
        <v>8605</v>
      </c>
      <c r="P2750" t="s">
        <v>112</v>
      </c>
      <c r="Q2750" t="s">
        <v>130</v>
      </c>
      <c r="R2750" t="s">
        <v>8606</v>
      </c>
      <c r="S2750">
        <v>332.43</v>
      </c>
      <c r="T2750">
        <v>7</v>
      </c>
      <c r="U2750">
        <v>0</v>
      </c>
      <c r="V2750">
        <v>33.18</v>
      </c>
      <c r="W2750">
        <v>106.18</v>
      </c>
      <c r="X2750" t="s">
        <v>38</v>
      </c>
    </row>
    <row r="2751" spans="1:24" ht="14.4" x14ac:dyDescent="0.3">
      <c r="A2751">
        <v>12809</v>
      </c>
      <c r="B2751" t="s">
        <v>8607</v>
      </c>
      <c r="C2751" s="1">
        <v>41277</v>
      </c>
      <c r="D2751" s="1">
        <v>41279</v>
      </c>
      <c r="E2751" t="s">
        <v>40</v>
      </c>
      <c r="F2751" t="s">
        <v>1719</v>
      </c>
      <c r="G2751" t="s">
        <v>1720</v>
      </c>
      <c r="H2751" t="s">
        <v>43</v>
      </c>
      <c r="I2751" t="s">
        <v>8247</v>
      </c>
      <c r="J2751" t="s">
        <v>8248</v>
      </c>
      <c r="K2751" t="s">
        <v>68</v>
      </c>
      <c r="M2751" t="s">
        <v>69</v>
      </c>
      <c r="N2751" t="s">
        <v>70</v>
      </c>
      <c r="O2751" t="s">
        <v>372</v>
      </c>
      <c r="P2751" t="s">
        <v>112</v>
      </c>
      <c r="Q2751" t="s">
        <v>165</v>
      </c>
      <c r="R2751" t="s">
        <v>373</v>
      </c>
      <c r="S2751">
        <v>970.27200000000005</v>
      </c>
      <c r="T2751">
        <v>2</v>
      </c>
      <c r="U2751">
        <v>0.1</v>
      </c>
      <c r="V2751">
        <v>215.59200000000001</v>
      </c>
      <c r="W2751">
        <v>106.15</v>
      </c>
      <c r="X2751" t="s">
        <v>104</v>
      </c>
    </row>
    <row r="2752" spans="1:24" ht="14.4" x14ac:dyDescent="0.3">
      <c r="A2752">
        <v>10349</v>
      </c>
      <c r="B2752" t="s">
        <v>8608</v>
      </c>
      <c r="C2752" s="1">
        <v>41823</v>
      </c>
      <c r="D2752" s="1">
        <v>41828</v>
      </c>
      <c r="E2752" t="s">
        <v>96</v>
      </c>
      <c r="F2752" t="s">
        <v>3270</v>
      </c>
      <c r="G2752" t="s">
        <v>3271</v>
      </c>
      <c r="H2752" t="s">
        <v>28</v>
      </c>
      <c r="I2752" t="s">
        <v>6204</v>
      </c>
      <c r="J2752" t="s">
        <v>6204</v>
      </c>
      <c r="K2752" t="s">
        <v>509</v>
      </c>
      <c r="M2752" t="s">
        <v>69</v>
      </c>
      <c r="N2752" t="s">
        <v>121</v>
      </c>
      <c r="O2752" t="s">
        <v>7024</v>
      </c>
      <c r="P2752" t="s">
        <v>50</v>
      </c>
      <c r="Q2752" t="s">
        <v>363</v>
      </c>
      <c r="R2752" t="s">
        <v>7025</v>
      </c>
      <c r="S2752">
        <v>854.28</v>
      </c>
      <c r="T2752">
        <v>7</v>
      </c>
      <c r="U2752">
        <v>0</v>
      </c>
      <c r="V2752">
        <v>196.35</v>
      </c>
      <c r="W2752">
        <v>106.08</v>
      </c>
      <c r="X2752" t="s">
        <v>104</v>
      </c>
    </row>
    <row r="2753" spans="1:24" ht="14.4" x14ac:dyDescent="0.3">
      <c r="A2753">
        <v>16029</v>
      </c>
      <c r="B2753" t="s">
        <v>8609</v>
      </c>
      <c r="C2753" s="1">
        <v>41545</v>
      </c>
      <c r="D2753" s="1">
        <v>41545</v>
      </c>
      <c r="E2753" t="s">
        <v>25</v>
      </c>
      <c r="F2753" t="s">
        <v>1473</v>
      </c>
      <c r="G2753" t="s">
        <v>1474</v>
      </c>
      <c r="H2753" t="s">
        <v>43</v>
      </c>
      <c r="I2753" t="s">
        <v>8610</v>
      </c>
      <c r="J2753" t="s">
        <v>171</v>
      </c>
      <c r="K2753" t="s">
        <v>172</v>
      </c>
      <c r="M2753" t="s">
        <v>69</v>
      </c>
      <c r="N2753" t="s">
        <v>70</v>
      </c>
      <c r="O2753" t="s">
        <v>8264</v>
      </c>
      <c r="P2753" t="s">
        <v>50</v>
      </c>
      <c r="Q2753" t="s">
        <v>363</v>
      </c>
      <c r="R2753" t="s">
        <v>8265</v>
      </c>
      <c r="S2753">
        <v>762.07500000000005</v>
      </c>
      <c r="T2753">
        <v>5</v>
      </c>
      <c r="U2753">
        <v>0.1</v>
      </c>
      <c r="V2753">
        <v>-8.4749999999999996</v>
      </c>
      <c r="W2753">
        <v>106.01</v>
      </c>
      <c r="X2753" t="s">
        <v>62</v>
      </c>
    </row>
    <row r="2754" spans="1:24" ht="14.4" x14ac:dyDescent="0.3">
      <c r="A2754">
        <v>17641</v>
      </c>
      <c r="B2754" t="s">
        <v>8611</v>
      </c>
      <c r="C2754" s="1">
        <v>41183</v>
      </c>
      <c r="D2754" s="1">
        <v>41189</v>
      </c>
      <c r="E2754" t="s">
        <v>96</v>
      </c>
      <c r="F2754" t="s">
        <v>2279</v>
      </c>
      <c r="G2754" t="s">
        <v>2280</v>
      </c>
      <c r="H2754" t="s">
        <v>43</v>
      </c>
      <c r="I2754" t="s">
        <v>2549</v>
      </c>
      <c r="J2754" t="s">
        <v>714</v>
      </c>
      <c r="K2754" t="s">
        <v>172</v>
      </c>
      <c r="M2754" t="s">
        <v>69</v>
      </c>
      <c r="N2754" t="s">
        <v>70</v>
      </c>
      <c r="O2754" t="s">
        <v>6629</v>
      </c>
      <c r="P2754" t="s">
        <v>50</v>
      </c>
      <c r="Q2754" t="s">
        <v>363</v>
      </c>
      <c r="R2754" t="s">
        <v>2791</v>
      </c>
      <c r="S2754">
        <v>1852.875</v>
      </c>
      <c r="T2754">
        <v>5</v>
      </c>
      <c r="U2754">
        <v>0.1</v>
      </c>
      <c r="V2754">
        <v>576.375</v>
      </c>
      <c r="W2754">
        <v>106.01</v>
      </c>
      <c r="X2754" t="s">
        <v>62</v>
      </c>
    </row>
    <row r="2755" spans="1:24" ht="14.4" x14ac:dyDescent="0.3">
      <c r="A2755">
        <v>22948</v>
      </c>
      <c r="B2755" t="s">
        <v>4809</v>
      </c>
      <c r="C2755" s="1">
        <v>41793</v>
      </c>
      <c r="D2755" s="1">
        <v>41794</v>
      </c>
      <c r="E2755" t="s">
        <v>54</v>
      </c>
      <c r="F2755" t="s">
        <v>322</v>
      </c>
      <c r="G2755" t="s">
        <v>323</v>
      </c>
      <c r="H2755" t="s">
        <v>28</v>
      </c>
      <c r="I2755" t="s">
        <v>4810</v>
      </c>
      <c r="J2755" t="s">
        <v>58</v>
      </c>
      <c r="K2755" t="s">
        <v>46</v>
      </c>
      <c r="M2755" t="s">
        <v>47</v>
      </c>
      <c r="N2755" t="s">
        <v>48</v>
      </c>
      <c r="O2755" t="s">
        <v>8612</v>
      </c>
      <c r="P2755" t="s">
        <v>112</v>
      </c>
      <c r="Q2755" t="s">
        <v>795</v>
      </c>
      <c r="R2755" t="s">
        <v>8336</v>
      </c>
      <c r="S2755">
        <v>714.42</v>
      </c>
      <c r="T2755">
        <v>4</v>
      </c>
      <c r="U2755">
        <v>0.1</v>
      </c>
      <c r="V2755">
        <v>277.74</v>
      </c>
      <c r="W2755">
        <v>105.87</v>
      </c>
      <c r="X2755" t="s">
        <v>104</v>
      </c>
    </row>
    <row r="2756" spans="1:24" ht="14.4" x14ac:dyDescent="0.3">
      <c r="A2756">
        <v>15370</v>
      </c>
      <c r="B2756" t="s">
        <v>480</v>
      </c>
      <c r="C2756" s="1">
        <v>41766</v>
      </c>
      <c r="D2756" s="1">
        <v>41768</v>
      </c>
      <c r="E2756" t="s">
        <v>40</v>
      </c>
      <c r="F2756" t="s">
        <v>6358</v>
      </c>
      <c r="G2756" t="s">
        <v>6359</v>
      </c>
      <c r="H2756" t="s">
        <v>66</v>
      </c>
      <c r="I2756" t="s">
        <v>1001</v>
      </c>
      <c r="J2756" t="s">
        <v>1001</v>
      </c>
      <c r="K2756" t="s">
        <v>68</v>
      </c>
      <c r="M2756" t="s">
        <v>69</v>
      </c>
      <c r="N2756" t="s">
        <v>70</v>
      </c>
      <c r="O2756" t="s">
        <v>724</v>
      </c>
      <c r="P2756" t="s">
        <v>35</v>
      </c>
      <c r="Q2756" t="s">
        <v>79</v>
      </c>
      <c r="R2756" t="s">
        <v>725</v>
      </c>
      <c r="S2756">
        <v>881.55</v>
      </c>
      <c r="T2756">
        <v>3</v>
      </c>
      <c r="U2756">
        <v>0</v>
      </c>
      <c r="V2756">
        <v>185.04</v>
      </c>
      <c r="W2756">
        <v>105.84</v>
      </c>
      <c r="X2756" t="s">
        <v>104</v>
      </c>
    </row>
    <row r="2757" spans="1:24" ht="14.4" x14ac:dyDescent="0.3">
      <c r="A2757">
        <v>18127</v>
      </c>
      <c r="B2757" t="s">
        <v>8613</v>
      </c>
      <c r="C2757" s="1">
        <v>41690</v>
      </c>
      <c r="D2757" s="1">
        <v>41697</v>
      </c>
      <c r="E2757" t="s">
        <v>96</v>
      </c>
      <c r="F2757" t="s">
        <v>2544</v>
      </c>
      <c r="G2757" t="s">
        <v>2545</v>
      </c>
      <c r="H2757" t="s">
        <v>43</v>
      </c>
      <c r="I2757" t="s">
        <v>8614</v>
      </c>
      <c r="J2757" t="s">
        <v>3525</v>
      </c>
      <c r="K2757" t="s">
        <v>187</v>
      </c>
      <c r="M2757" t="s">
        <v>69</v>
      </c>
      <c r="N2757" t="s">
        <v>121</v>
      </c>
      <c r="O2757" t="s">
        <v>5350</v>
      </c>
      <c r="P2757" t="s">
        <v>35</v>
      </c>
      <c r="Q2757" t="s">
        <v>292</v>
      </c>
      <c r="R2757" t="s">
        <v>2761</v>
      </c>
      <c r="S2757">
        <v>724.24800000000005</v>
      </c>
      <c r="T2757">
        <v>4</v>
      </c>
      <c r="U2757">
        <v>0.4</v>
      </c>
      <c r="V2757">
        <v>-446.71199999999999</v>
      </c>
      <c r="W2757">
        <v>105.83</v>
      </c>
      <c r="X2757" t="s">
        <v>115</v>
      </c>
    </row>
    <row r="2758" spans="1:24" ht="14.4" x14ac:dyDescent="0.3">
      <c r="A2758">
        <v>10630</v>
      </c>
      <c r="B2758" t="s">
        <v>8615</v>
      </c>
      <c r="C2758" s="1">
        <v>41897</v>
      </c>
      <c r="D2758" s="1">
        <v>41903</v>
      </c>
      <c r="E2758" t="s">
        <v>96</v>
      </c>
      <c r="F2758" t="s">
        <v>4321</v>
      </c>
      <c r="G2758" t="s">
        <v>4322</v>
      </c>
      <c r="H2758" t="s">
        <v>28</v>
      </c>
      <c r="I2758" t="s">
        <v>8616</v>
      </c>
      <c r="J2758" t="s">
        <v>171</v>
      </c>
      <c r="K2758" t="s">
        <v>172</v>
      </c>
      <c r="M2758" t="s">
        <v>69</v>
      </c>
      <c r="N2758" t="s">
        <v>70</v>
      </c>
      <c r="O2758" t="s">
        <v>5636</v>
      </c>
      <c r="P2758" t="s">
        <v>112</v>
      </c>
      <c r="Q2758" t="s">
        <v>795</v>
      </c>
      <c r="R2758" t="s">
        <v>1297</v>
      </c>
      <c r="S2758">
        <v>1119.5820000000001</v>
      </c>
      <c r="T2758">
        <v>6</v>
      </c>
      <c r="U2758">
        <v>0.1</v>
      </c>
      <c r="V2758">
        <v>198.88200000000001</v>
      </c>
      <c r="W2758">
        <v>105.82</v>
      </c>
      <c r="X2758" t="s">
        <v>115</v>
      </c>
    </row>
    <row r="2759" spans="1:24" ht="14.4" x14ac:dyDescent="0.3">
      <c r="A2759">
        <v>29202</v>
      </c>
      <c r="B2759" t="s">
        <v>8617</v>
      </c>
      <c r="C2759" s="1">
        <v>41650</v>
      </c>
      <c r="D2759" s="1">
        <v>41654</v>
      </c>
      <c r="E2759" t="s">
        <v>96</v>
      </c>
      <c r="F2759" t="s">
        <v>1299</v>
      </c>
      <c r="G2759" t="s">
        <v>1300</v>
      </c>
      <c r="H2759" t="s">
        <v>43</v>
      </c>
      <c r="I2759" t="s">
        <v>1099</v>
      </c>
      <c r="J2759" t="s">
        <v>1099</v>
      </c>
      <c r="K2759" t="s">
        <v>162</v>
      </c>
      <c r="M2759" t="s">
        <v>47</v>
      </c>
      <c r="N2759" t="s">
        <v>163</v>
      </c>
      <c r="O2759" t="s">
        <v>8618</v>
      </c>
      <c r="P2759" t="s">
        <v>50</v>
      </c>
      <c r="Q2759" t="s">
        <v>51</v>
      </c>
      <c r="R2759" t="s">
        <v>6489</v>
      </c>
      <c r="S2759">
        <v>1290.5999999999999</v>
      </c>
      <c r="T2759">
        <v>9</v>
      </c>
      <c r="U2759">
        <v>0</v>
      </c>
      <c r="V2759">
        <v>25.65</v>
      </c>
      <c r="W2759">
        <v>105.76</v>
      </c>
      <c r="X2759" t="s">
        <v>62</v>
      </c>
    </row>
    <row r="2760" spans="1:24" ht="14.4" x14ac:dyDescent="0.3">
      <c r="A2760">
        <v>13726</v>
      </c>
      <c r="B2760" t="s">
        <v>8114</v>
      </c>
      <c r="C2760" s="1">
        <v>41624</v>
      </c>
      <c r="D2760" s="1">
        <v>41627</v>
      </c>
      <c r="E2760" t="s">
        <v>54</v>
      </c>
      <c r="F2760" t="s">
        <v>6942</v>
      </c>
      <c r="G2760" t="s">
        <v>6943</v>
      </c>
      <c r="H2760" t="s">
        <v>28</v>
      </c>
      <c r="I2760" t="s">
        <v>67</v>
      </c>
      <c r="J2760" t="s">
        <v>67</v>
      </c>
      <c r="K2760" t="s">
        <v>68</v>
      </c>
      <c r="M2760" t="s">
        <v>69</v>
      </c>
      <c r="N2760" t="s">
        <v>70</v>
      </c>
      <c r="O2760" t="s">
        <v>8619</v>
      </c>
      <c r="P2760" t="s">
        <v>35</v>
      </c>
      <c r="Q2760" t="s">
        <v>36</v>
      </c>
      <c r="R2760" t="s">
        <v>6493</v>
      </c>
      <c r="S2760">
        <v>364.28399999999999</v>
      </c>
      <c r="T2760">
        <v>4</v>
      </c>
      <c r="U2760">
        <v>0.1</v>
      </c>
      <c r="V2760">
        <v>-32.436</v>
      </c>
      <c r="W2760">
        <v>105.72</v>
      </c>
      <c r="X2760" t="s">
        <v>38</v>
      </c>
    </row>
    <row r="2761" spans="1:24" ht="14.4" x14ac:dyDescent="0.3">
      <c r="A2761">
        <v>30832</v>
      </c>
      <c r="B2761" t="s">
        <v>8620</v>
      </c>
      <c r="C2761" s="1">
        <v>41554</v>
      </c>
      <c r="D2761" s="1">
        <v>41556</v>
      </c>
      <c r="E2761" t="s">
        <v>40</v>
      </c>
      <c r="F2761" t="s">
        <v>8452</v>
      </c>
      <c r="G2761" t="s">
        <v>8453</v>
      </c>
      <c r="H2761" t="s">
        <v>28</v>
      </c>
      <c r="I2761" t="s">
        <v>3119</v>
      </c>
      <c r="J2761" t="s">
        <v>564</v>
      </c>
      <c r="K2761" t="s">
        <v>46</v>
      </c>
      <c r="M2761" t="s">
        <v>47</v>
      </c>
      <c r="N2761" t="s">
        <v>48</v>
      </c>
      <c r="O2761" t="s">
        <v>8621</v>
      </c>
      <c r="P2761" t="s">
        <v>35</v>
      </c>
      <c r="Q2761" t="s">
        <v>292</v>
      </c>
      <c r="R2761" t="s">
        <v>8622</v>
      </c>
      <c r="S2761">
        <v>967.03200000000004</v>
      </c>
      <c r="T2761">
        <v>6</v>
      </c>
      <c r="U2761">
        <v>0.4</v>
      </c>
      <c r="V2761">
        <v>-435.16800000000001</v>
      </c>
      <c r="W2761">
        <v>105.72</v>
      </c>
      <c r="X2761" t="s">
        <v>104</v>
      </c>
    </row>
    <row r="2762" spans="1:24" ht="14.4" x14ac:dyDescent="0.3">
      <c r="A2762">
        <v>50592</v>
      </c>
      <c r="B2762" t="s">
        <v>1457</v>
      </c>
      <c r="C2762" s="1">
        <v>41310</v>
      </c>
      <c r="D2762" s="1">
        <v>41312</v>
      </c>
      <c r="E2762" t="s">
        <v>40</v>
      </c>
      <c r="F2762" t="s">
        <v>1458</v>
      </c>
      <c r="G2762" t="s">
        <v>1459</v>
      </c>
      <c r="H2762" t="s">
        <v>66</v>
      </c>
      <c r="I2762" t="s">
        <v>1460</v>
      </c>
      <c r="J2762" t="s">
        <v>1461</v>
      </c>
      <c r="K2762" t="s">
        <v>1388</v>
      </c>
      <c r="M2762" t="s">
        <v>77</v>
      </c>
      <c r="N2762" t="s">
        <v>77</v>
      </c>
      <c r="O2762" t="s">
        <v>8623</v>
      </c>
      <c r="P2762" t="s">
        <v>112</v>
      </c>
      <c r="Q2762" t="s">
        <v>795</v>
      </c>
      <c r="R2762" t="s">
        <v>3194</v>
      </c>
      <c r="S2762">
        <v>415.62</v>
      </c>
      <c r="T2762">
        <v>2</v>
      </c>
      <c r="U2762">
        <v>0</v>
      </c>
      <c r="V2762">
        <v>182.82</v>
      </c>
      <c r="W2762">
        <v>105.71</v>
      </c>
      <c r="X2762" t="s">
        <v>38</v>
      </c>
    </row>
    <row r="2763" spans="1:24" ht="14.4" x14ac:dyDescent="0.3">
      <c r="A2763">
        <v>17070</v>
      </c>
      <c r="B2763" t="s">
        <v>8624</v>
      </c>
      <c r="C2763" s="1">
        <v>41990</v>
      </c>
      <c r="D2763" s="1">
        <v>41996</v>
      </c>
      <c r="E2763" t="s">
        <v>96</v>
      </c>
      <c r="F2763" t="s">
        <v>5175</v>
      </c>
      <c r="G2763" t="s">
        <v>5176</v>
      </c>
      <c r="H2763" t="s">
        <v>43</v>
      </c>
      <c r="I2763" t="s">
        <v>1989</v>
      </c>
      <c r="J2763" t="s">
        <v>1990</v>
      </c>
      <c r="K2763" t="s">
        <v>172</v>
      </c>
      <c r="M2763" t="s">
        <v>69</v>
      </c>
      <c r="N2763" t="s">
        <v>70</v>
      </c>
      <c r="O2763" t="s">
        <v>1997</v>
      </c>
      <c r="P2763" t="s">
        <v>35</v>
      </c>
      <c r="Q2763" t="s">
        <v>292</v>
      </c>
      <c r="R2763" t="s">
        <v>1998</v>
      </c>
      <c r="S2763">
        <v>1058.25</v>
      </c>
      <c r="T2763">
        <v>4</v>
      </c>
      <c r="U2763">
        <v>0.15</v>
      </c>
      <c r="V2763">
        <v>-24.99</v>
      </c>
      <c r="W2763">
        <v>105.7</v>
      </c>
      <c r="X2763" t="s">
        <v>115</v>
      </c>
    </row>
    <row r="2764" spans="1:24" ht="14.4" x14ac:dyDescent="0.3">
      <c r="A2764">
        <v>50936</v>
      </c>
      <c r="B2764" t="s">
        <v>3272</v>
      </c>
      <c r="C2764" s="1">
        <v>41541</v>
      </c>
      <c r="D2764" s="1">
        <v>41541</v>
      </c>
      <c r="E2764" t="s">
        <v>25</v>
      </c>
      <c r="F2764" t="s">
        <v>3273</v>
      </c>
      <c r="G2764" t="s">
        <v>3274</v>
      </c>
      <c r="H2764" t="s">
        <v>43</v>
      </c>
      <c r="I2764" t="s">
        <v>3275</v>
      </c>
      <c r="J2764" t="s">
        <v>3276</v>
      </c>
      <c r="K2764" t="s">
        <v>201</v>
      </c>
      <c r="M2764" t="s">
        <v>77</v>
      </c>
      <c r="N2764" t="s">
        <v>77</v>
      </c>
      <c r="O2764" t="s">
        <v>8625</v>
      </c>
      <c r="P2764" t="s">
        <v>112</v>
      </c>
      <c r="Q2764" t="s">
        <v>795</v>
      </c>
      <c r="R2764" t="s">
        <v>7650</v>
      </c>
      <c r="S2764">
        <v>743.04</v>
      </c>
      <c r="T2764">
        <v>4</v>
      </c>
      <c r="U2764">
        <v>0.1</v>
      </c>
      <c r="V2764">
        <v>288.95999999999998</v>
      </c>
      <c r="W2764">
        <v>105.7</v>
      </c>
      <c r="X2764" t="s">
        <v>38</v>
      </c>
    </row>
    <row r="2765" spans="1:24" ht="14.4" x14ac:dyDescent="0.3">
      <c r="A2765">
        <v>23517</v>
      </c>
      <c r="B2765" t="s">
        <v>8626</v>
      </c>
      <c r="C2765" s="1">
        <v>41185</v>
      </c>
      <c r="D2765" s="1">
        <v>41189</v>
      </c>
      <c r="E2765" t="s">
        <v>96</v>
      </c>
      <c r="F2765" t="s">
        <v>1079</v>
      </c>
      <c r="G2765" t="s">
        <v>1080</v>
      </c>
      <c r="H2765" t="s">
        <v>28</v>
      </c>
      <c r="I2765" t="s">
        <v>353</v>
      </c>
      <c r="J2765" t="s">
        <v>354</v>
      </c>
      <c r="K2765" t="s">
        <v>275</v>
      </c>
      <c r="M2765" t="s">
        <v>47</v>
      </c>
      <c r="N2765" t="s">
        <v>137</v>
      </c>
      <c r="O2765" t="s">
        <v>8627</v>
      </c>
      <c r="P2765" t="s">
        <v>35</v>
      </c>
      <c r="Q2765" t="s">
        <v>79</v>
      </c>
      <c r="R2765" t="s">
        <v>7400</v>
      </c>
      <c r="S2765">
        <v>1220.31</v>
      </c>
      <c r="T2765">
        <v>7</v>
      </c>
      <c r="U2765">
        <v>0</v>
      </c>
      <c r="V2765">
        <v>512.4</v>
      </c>
      <c r="W2765">
        <v>105.66</v>
      </c>
      <c r="X2765" t="s">
        <v>62</v>
      </c>
    </row>
    <row r="2766" spans="1:24" ht="14.4" x14ac:dyDescent="0.3">
      <c r="A2766">
        <v>28726</v>
      </c>
      <c r="B2766" t="s">
        <v>8628</v>
      </c>
      <c r="C2766" s="1">
        <v>40837</v>
      </c>
      <c r="D2766" s="1">
        <v>40841</v>
      </c>
      <c r="E2766" t="s">
        <v>96</v>
      </c>
      <c r="F2766" t="s">
        <v>183</v>
      </c>
      <c r="G2766" t="s">
        <v>184</v>
      </c>
      <c r="H2766" t="s">
        <v>43</v>
      </c>
      <c r="I2766" t="s">
        <v>3119</v>
      </c>
      <c r="J2766" t="s">
        <v>564</v>
      </c>
      <c r="K2766" t="s">
        <v>46</v>
      </c>
      <c r="M2766" t="s">
        <v>47</v>
      </c>
      <c r="N2766" t="s">
        <v>48</v>
      </c>
      <c r="O2766" t="s">
        <v>3203</v>
      </c>
      <c r="P2766" t="s">
        <v>50</v>
      </c>
      <c r="Q2766" t="s">
        <v>363</v>
      </c>
      <c r="R2766" t="s">
        <v>3204</v>
      </c>
      <c r="S2766">
        <v>1302.6959999999999</v>
      </c>
      <c r="T2766">
        <v>4</v>
      </c>
      <c r="U2766">
        <v>0.1</v>
      </c>
      <c r="V2766">
        <v>-101.42400000000001</v>
      </c>
      <c r="W2766">
        <v>105.66</v>
      </c>
      <c r="X2766" t="s">
        <v>62</v>
      </c>
    </row>
    <row r="2767" spans="1:24" ht="14.4" x14ac:dyDescent="0.3">
      <c r="A2767">
        <v>20314</v>
      </c>
      <c r="B2767" t="s">
        <v>8629</v>
      </c>
      <c r="C2767" s="1">
        <v>41206</v>
      </c>
      <c r="D2767" s="1">
        <v>41212</v>
      </c>
      <c r="E2767" t="s">
        <v>96</v>
      </c>
      <c r="F2767" t="s">
        <v>7866</v>
      </c>
      <c r="G2767" t="s">
        <v>701</v>
      </c>
      <c r="H2767" t="s">
        <v>28</v>
      </c>
      <c r="I2767" t="s">
        <v>4364</v>
      </c>
      <c r="J2767" t="s">
        <v>4365</v>
      </c>
      <c r="K2767" t="s">
        <v>347</v>
      </c>
      <c r="M2767" t="s">
        <v>47</v>
      </c>
      <c r="N2767" t="s">
        <v>348</v>
      </c>
      <c r="O2767" t="s">
        <v>3079</v>
      </c>
      <c r="P2767" t="s">
        <v>112</v>
      </c>
      <c r="Q2767" t="s">
        <v>165</v>
      </c>
      <c r="R2767" t="s">
        <v>3080</v>
      </c>
      <c r="S2767">
        <v>1417.3578</v>
      </c>
      <c r="T2767">
        <v>3</v>
      </c>
      <c r="U2767">
        <v>0.17</v>
      </c>
      <c r="V2767">
        <v>-290.30220000000003</v>
      </c>
      <c r="W2767">
        <v>105.65</v>
      </c>
      <c r="X2767" t="s">
        <v>62</v>
      </c>
    </row>
    <row r="2768" spans="1:24" ht="14.4" x14ac:dyDescent="0.3">
      <c r="A2768">
        <v>14260</v>
      </c>
      <c r="B2768" t="s">
        <v>8630</v>
      </c>
      <c r="C2768" s="1">
        <v>41898</v>
      </c>
      <c r="D2768" s="1">
        <v>41904</v>
      </c>
      <c r="E2768" t="s">
        <v>96</v>
      </c>
      <c r="F2768" t="s">
        <v>1343</v>
      </c>
      <c r="G2768" t="s">
        <v>1344</v>
      </c>
      <c r="H2768" t="s">
        <v>66</v>
      </c>
      <c r="I2768" t="s">
        <v>8631</v>
      </c>
      <c r="J2768" t="s">
        <v>336</v>
      </c>
      <c r="K2768" t="s">
        <v>231</v>
      </c>
      <c r="M2768" t="s">
        <v>69</v>
      </c>
      <c r="N2768" t="s">
        <v>232</v>
      </c>
      <c r="O2768" t="s">
        <v>2981</v>
      </c>
      <c r="P2768" t="s">
        <v>35</v>
      </c>
      <c r="Q2768" t="s">
        <v>36</v>
      </c>
      <c r="R2768" t="s">
        <v>2982</v>
      </c>
      <c r="S2768">
        <v>1715.91</v>
      </c>
      <c r="T2768">
        <v>7</v>
      </c>
      <c r="U2768">
        <v>0</v>
      </c>
      <c r="V2768">
        <v>308.7</v>
      </c>
      <c r="W2768">
        <v>105.62</v>
      </c>
      <c r="X2768" t="s">
        <v>62</v>
      </c>
    </row>
    <row r="2769" spans="1:24" ht="14.4" x14ac:dyDescent="0.3">
      <c r="A2769">
        <v>36342</v>
      </c>
      <c r="B2769" t="s">
        <v>8632</v>
      </c>
      <c r="C2769" s="1">
        <v>41589</v>
      </c>
      <c r="D2769" s="1">
        <v>41592</v>
      </c>
      <c r="E2769" t="s">
        <v>40</v>
      </c>
      <c r="F2769" t="s">
        <v>4987</v>
      </c>
      <c r="G2769" t="s">
        <v>4988</v>
      </c>
      <c r="H2769" t="s">
        <v>28</v>
      </c>
      <c r="I2769" t="s">
        <v>267</v>
      </c>
      <c r="J2769" t="s">
        <v>109</v>
      </c>
      <c r="K2769" t="s">
        <v>31</v>
      </c>
      <c r="L2769">
        <v>90036</v>
      </c>
      <c r="M2769" t="s">
        <v>32</v>
      </c>
      <c r="N2769" t="s">
        <v>110</v>
      </c>
      <c r="O2769" t="s">
        <v>794</v>
      </c>
      <c r="P2769" t="s">
        <v>112</v>
      </c>
      <c r="Q2769" t="s">
        <v>795</v>
      </c>
      <c r="R2769" t="s">
        <v>796</v>
      </c>
      <c r="S2769">
        <v>720.76</v>
      </c>
      <c r="T2769">
        <v>4</v>
      </c>
      <c r="U2769">
        <v>0</v>
      </c>
      <c r="V2769">
        <v>187.39760000000001</v>
      </c>
      <c r="W2769">
        <v>105.59</v>
      </c>
      <c r="X2769" t="s">
        <v>104</v>
      </c>
    </row>
    <row r="2770" spans="1:24" ht="14.4" x14ac:dyDescent="0.3">
      <c r="A2770">
        <v>16711</v>
      </c>
      <c r="B2770" t="s">
        <v>8633</v>
      </c>
      <c r="C2770" s="1">
        <v>41587</v>
      </c>
      <c r="D2770" s="1">
        <v>41592</v>
      </c>
      <c r="E2770" t="s">
        <v>96</v>
      </c>
      <c r="F2770" t="s">
        <v>4105</v>
      </c>
      <c r="G2770" t="s">
        <v>4106</v>
      </c>
      <c r="H2770" t="s">
        <v>28</v>
      </c>
      <c r="I2770" t="s">
        <v>8634</v>
      </c>
      <c r="J2770" t="s">
        <v>8634</v>
      </c>
      <c r="K2770" t="s">
        <v>2625</v>
      </c>
      <c r="M2770" t="s">
        <v>69</v>
      </c>
      <c r="N2770" t="s">
        <v>121</v>
      </c>
      <c r="O2770" t="s">
        <v>8635</v>
      </c>
      <c r="P2770" t="s">
        <v>35</v>
      </c>
      <c r="Q2770" t="s">
        <v>60</v>
      </c>
      <c r="R2770" t="s">
        <v>61</v>
      </c>
      <c r="S2770">
        <v>1277.82</v>
      </c>
      <c r="T2770">
        <v>4</v>
      </c>
      <c r="U2770">
        <v>0.5</v>
      </c>
      <c r="V2770">
        <v>-357.9</v>
      </c>
      <c r="W2770">
        <v>105.57</v>
      </c>
      <c r="X2770" t="s">
        <v>62</v>
      </c>
    </row>
    <row r="2771" spans="1:24" ht="14.4" x14ac:dyDescent="0.3">
      <c r="A2771">
        <v>18913</v>
      </c>
      <c r="B2771" t="s">
        <v>8636</v>
      </c>
      <c r="C2771" s="1">
        <v>40759</v>
      </c>
      <c r="D2771" s="1">
        <v>40765</v>
      </c>
      <c r="E2771" t="s">
        <v>96</v>
      </c>
      <c r="F2771" t="s">
        <v>8637</v>
      </c>
      <c r="G2771" t="s">
        <v>7661</v>
      </c>
      <c r="H2771" t="s">
        <v>28</v>
      </c>
      <c r="I2771" t="s">
        <v>8638</v>
      </c>
      <c r="J2771" t="s">
        <v>336</v>
      </c>
      <c r="K2771" t="s">
        <v>231</v>
      </c>
      <c r="M2771" t="s">
        <v>69</v>
      </c>
      <c r="N2771" t="s">
        <v>232</v>
      </c>
      <c r="O2771" t="s">
        <v>8639</v>
      </c>
      <c r="P2771" t="s">
        <v>35</v>
      </c>
      <c r="Q2771" t="s">
        <v>60</v>
      </c>
      <c r="R2771" t="s">
        <v>5841</v>
      </c>
      <c r="S2771">
        <v>616.20000000000005</v>
      </c>
      <c r="T2771">
        <v>5</v>
      </c>
      <c r="U2771">
        <v>0</v>
      </c>
      <c r="V2771">
        <v>36.9</v>
      </c>
      <c r="W2771">
        <v>105.5</v>
      </c>
      <c r="X2771" t="s">
        <v>115</v>
      </c>
    </row>
    <row r="2772" spans="1:24" ht="14.4" x14ac:dyDescent="0.3">
      <c r="A2772">
        <v>42647</v>
      </c>
      <c r="B2772" t="s">
        <v>8640</v>
      </c>
      <c r="C2772" s="1">
        <v>41791</v>
      </c>
      <c r="D2772" s="1">
        <v>41793</v>
      </c>
      <c r="E2772" t="s">
        <v>40</v>
      </c>
      <c r="F2772" t="s">
        <v>8641</v>
      </c>
      <c r="G2772" t="s">
        <v>4193</v>
      </c>
      <c r="H2772" t="s">
        <v>66</v>
      </c>
      <c r="I2772" t="s">
        <v>8642</v>
      </c>
      <c r="J2772" t="s">
        <v>8643</v>
      </c>
      <c r="K2772" t="s">
        <v>3595</v>
      </c>
      <c r="M2772" t="s">
        <v>77</v>
      </c>
      <c r="N2772" t="s">
        <v>77</v>
      </c>
      <c r="O2772" t="s">
        <v>6150</v>
      </c>
      <c r="P2772" t="s">
        <v>112</v>
      </c>
      <c r="Q2772" t="s">
        <v>795</v>
      </c>
      <c r="R2772" t="s">
        <v>1297</v>
      </c>
      <c r="S2772">
        <v>414.66</v>
      </c>
      <c r="T2772">
        <v>2</v>
      </c>
      <c r="U2772">
        <v>0</v>
      </c>
      <c r="V2772">
        <v>107.76</v>
      </c>
      <c r="W2772">
        <v>105.5</v>
      </c>
      <c r="X2772" t="s">
        <v>104</v>
      </c>
    </row>
    <row r="2773" spans="1:24" ht="14.4" x14ac:dyDescent="0.3">
      <c r="A2773">
        <v>13852</v>
      </c>
      <c r="B2773" t="s">
        <v>8644</v>
      </c>
      <c r="C2773" s="1">
        <v>41706</v>
      </c>
      <c r="D2773" s="1">
        <v>41712</v>
      </c>
      <c r="E2773" t="s">
        <v>96</v>
      </c>
      <c r="F2773" t="s">
        <v>1453</v>
      </c>
      <c r="G2773" t="s">
        <v>1454</v>
      </c>
      <c r="H2773" t="s">
        <v>28</v>
      </c>
      <c r="I2773" t="s">
        <v>1802</v>
      </c>
      <c r="J2773" t="s">
        <v>1803</v>
      </c>
      <c r="K2773" t="s">
        <v>187</v>
      </c>
      <c r="M2773" t="s">
        <v>69</v>
      </c>
      <c r="N2773" t="s">
        <v>121</v>
      </c>
      <c r="O2773" t="s">
        <v>372</v>
      </c>
      <c r="P2773" t="s">
        <v>112</v>
      </c>
      <c r="Q2773" t="s">
        <v>165</v>
      </c>
      <c r="R2773" t="s">
        <v>373</v>
      </c>
      <c r="S2773">
        <v>1078.08</v>
      </c>
      <c r="T2773">
        <v>2</v>
      </c>
      <c r="U2773">
        <v>0</v>
      </c>
      <c r="V2773">
        <v>323.39999999999998</v>
      </c>
      <c r="W2773">
        <v>105.48</v>
      </c>
      <c r="X2773" t="s">
        <v>115</v>
      </c>
    </row>
    <row r="2774" spans="1:24" ht="14.4" x14ac:dyDescent="0.3">
      <c r="A2774">
        <v>21027</v>
      </c>
      <c r="B2774" t="s">
        <v>8645</v>
      </c>
      <c r="C2774" s="1">
        <v>41354</v>
      </c>
      <c r="D2774" s="1">
        <v>41358</v>
      </c>
      <c r="E2774" t="s">
        <v>96</v>
      </c>
      <c r="F2774" t="s">
        <v>6842</v>
      </c>
      <c r="G2774" t="s">
        <v>6843</v>
      </c>
      <c r="H2774" t="s">
        <v>66</v>
      </c>
      <c r="I2774" t="s">
        <v>8646</v>
      </c>
      <c r="J2774" t="s">
        <v>564</v>
      </c>
      <c r="K2774" t="s">
        <v>46</v>
      </c>
      <c r="M2774" t="s">
        <v>47</v>
      </c>
      <c r="N2774" t="s">
        <v>48</v>
      </c>
      <c r="O2774" t="s">
        <v>8647</v>
      </c>
      <c r="P2774" t="s">
        <v>50</v>
      </c>
      <c r="Q2774" t="s">
        <v>51</v>
      </c>
      <c r="R2774" t="s">
        <v>4900</v>
      </c>
      <c r="S2774">
        <v>820.66499999999996</v>
      </c>
      <c r="T2774">
        <v>5</v>
      </c>
      <c r="U2774">
        <v>0.1</v>
      </c>
      <c r="V2774">
        <v>218.715</v>
      </c>
      <c r="W2774">
        <v>105.45</v>
      </c>
      <c r="X2774" t="s">
        <v>104</v>
      </c>
    </row>
    <row r="2775" spans="1:24" ht="14.4" x14ac:dyDescent="0.3">
      <c r="A2775">
        <v>11971</v>
      </c>
      <c r="B2775" t="s">
        <v>8529</v>
      </c>
      <c r="C2775" s="1">
        <v>41779</v>
      </c>
      <c r="D2775" s="1">
        <v>41780</v>
      </c>
      <c r="E2775" t="s">
        <v>54</v>
      </c>
      <c r="F2775" t="s">
        <v>5026</v>
      </c>
      <c r="G2775" t="s">
        <v>5027</v>
      </c>
      <c r="H2775" t="s">
        <v>28</v>
      </c>
      <c r="I2775" t="s">
        <v>2735</v>
      </c>
      <c r="J2775" t="s">
        <v>171</v>
      </c>
      <c r="K2775" t="s">
        <v>172</v>
      </c>
      <c r="M2775" t="s">
        <v>69</v>
      </c>
      <c r="N2775" t="s">
        <v>70</v>
      </c>
      <c r="O2775" t="s">
        <v>8648</v>
      </c>
      <c r="P2775" t="s">
        <v>35</v>
      </c>
      <c r="Q2775" t="s">
        <v>36</v>
      </c>
      <c r="R2775" t="s">
        <v>8649</v>
      </c>
      <c r="S2775">
        <v>488.88</v>
      </c>
      <c r="T2775">
        <v>6</v>
      </c>
      <c r="U2775">
        <v>0</v>
      </c>
      <c r="V2775">
        <v>141.66</v>
      </c>
      <c r="W2775">
        <v>105.43</v>
      </c>
      <c r="X2775" t="s">
        <v>104</v>
      </c>
    </row>
    <row r="2776" spans="1:24" ht="14.4" x14ac:dyDescent="0.3">
      <c r="A2776">
        <v>44415</v>
      </c>
      <c r="B2776" t="s">
        <v>8650</v>
      </c>
      <c r="C2776" s="1">
        <v>41222</v>
      </c>
      <c r="D2776" s="1">
        <v>41226</v>
      </c>
      <c r="E2776" t="s">
        <v>96</v>
      </c>
      <c r="F2776" t="s">
        <v>5577</v>
      </c>
      <c r="G2776" t="s">
        <v>1966</v>
      </c>
      <c r="H2776" t="s">
        <v>66</v>
      </c>
      <c r="I2776" t="s">
        <v>3472</v>
      </c>
      <c r="J2776" t="s">
        <v>1246</v>
      </c>
      <c r="K2776" t="s">
        <v>1247</v>
      </c>
      <c r="M2776" t="s">
        <v>77</v>
      </c>
      <c r="N2776" t="s">
        <v>77</v>
      </c>
      <c r="O2776" t="s">
        <v>6608</v>
      </c>
      <c r="P2776" t="s">
        <v>35</v>
      </c>
      <c r="Q2776" t="s">
        <v>79</v>
      </c>
      <c r="R2776" t="s">
        <v>6609</v>
      </c>
      <c r="S2776">
        <v>1198.32</v>
      </c>
      <c r="T2776">
        <v>4</v>
      </c>
      <c r="U2776">
        <v>0</v>
      </c>
      <c r="V2776">
        <v>0</v>
      </c>
      <c r="W2776">
        <v>105.42</v>
      </c>
      <c r="X2776" t="s">
        <v>62</v>
      </c>
    </row>
    <row r="2777" spans="1:24" ht="14.4" x14ac:dyDescent="0.3">
      <c r="A2777">
        <v>9981</v>
      </c>
      <c r="B2777" t="s">
        <v>8651</v>
      </c>
      <c r="C2777" s="1">
        <v>41820</v>
      </c>
      <c r="D2777" s="1">
        <v>41823</v>
      </c>
      <c r="E2777" t="s">
        <v>54</v>
      </c>
      <c r="F2777" t="s">
        <v>1434</v>
      </c>
      <c r="G2777" t="s">
        <v>1435</v>
      </c>
      <c r="H2777" t="s">
        <v>66</v>
      </c>
      <c r="I2777" t="s">
        <v>8652</v>
      </c>
      <c r="J2777" t="s">
        <v>8653</v>
      </c>
      <c r="K2777" t="s">
        <v>5186</v>
      </c>
      <c r="M2777" t="s">
        <v>154</v>
      </c>
      <c r="N2777" t="s">
        <v>121</v>
      </c>
      <c r="O2777" t="s">
        <v>4147</v>
      </c>
      <c r="P2777" t="s">
        <v>50</v>
      </c>
      <c r="Q2777" t="s">
        <v>102</v>
      </c>
      <c r="R2777" t="s">
        <v>258</v>
      </c>
      <c r="S2777">
        <v>514.548</v>
      </c>
      <c r="T2777">
        <v>3</v>
      </c>
      <c r="U2777">
        <v>0.7</v>
      </c>
      <c r="V2777">
        <v>-720.37199999999996</v>
      </c>
      <c r="W2777">
        <v>105.383</v>
      </c>
      <c r="X2777" t="s">
        <v>104</v>
      </c>
    </row>
    <row r="2778" spans="1:24" ht="14.4" x14ac:dyDescent="0.3">
      <c r="A2778">
        <v>6371</v>
      </c>
      <c r="B2778" t="s">
        <v>8654</v>
      </c>
      <c r="C2778" s="1">
        <v>40893</v>
      </c>
      <c r="D2778" s="1">
        <v>40899</v>
      </c>
      <c r="E2778" t="s">
        <v>96</v>
      </c>
      <c r="F2778" t="s">
        <v>842</v>
      </c>
      <c r="G2778" t="s">
        <v>843</v>
      </c>
      <c r="H2778" t="s">
        <v>66</v>
      </c>
      <c r="I2778" t="s">
        <v>1012</v>
      </c>
      <c r="J2778" t="s">
        <v>1013</v>
      </c>
      <c r="K2778" t="s">
        <v>1013</v>
      </c>
      <c r="M2778" t="s">
        <v>154</v>
      </c>
      <c r="N2778" t="s">
        <v>70</v>
      </c>
      <c r="O2778" t="s">
        <v>3664</v>
      </c>
      <c r="P2778" t="s">
        <v>35</v>
      </c>
      <c r="Q2778" t="s">
        <v>60</v>
      </c>
      <c r="R2778" t="s">
        <v>147</v>
      </c>
      <c r="S2778">
        <v>1744.64</v>
      </c>
      <c r="T2778">
        <v>4</v>
      </c>
      <c r="U2778">
        <v>0</v>
      </c>
      <c r="V2778">
        <v>17.440000000000001</v>
      </c>
      <c r="W2778">
        <v>105.342</v>
      </c>
      <c r="X2778" t="s">
        <v>62</v>
      </c>
    </row>
    <row r="2779" spans="1:24" ht="14.4" x14ac:dyDescent="0.3">
      <c r="A2779">
        <v>2910</v>
      </c>
      <c r="B2779" t="s">
        <v>8655</v>
      </c>
      <c r="C2779" s="1">
        <v>40809</v>
      </c>
      <c r="D2779" s="1">
        <v>40814</v>
      </c>
      <c r="E2779" t="s">
        <v>96</v>
      </c>
      <c r="F2779" t="s">
        <v>5649</v>
      </c>
      <c r="G2779" t="s">
        <v>4941</v>
      </c>
      <c r="H2779" t="s">
        <v>28</v>
      </c>
      <c r="I2779" t="s">
        <v>8656</v>
      </c>
      <c r="J2779" t="s">
        <v>4326</v>
      </c>
      <c r="K2779" t="s">
        <v>153</v>
      </c>
      <c r="M2779" t="s">
        <v>154</v>
      </c>
      <c r="N2779" t="s">
        <v>121</v>
      </c>
      <c r="O2779" t="s">
        <v>8657</v>
      </c>
      <c r="P2779" t="s">
        <v>50</v>
      </c>
      <c r="Q2779" t="s">
        <v>363</v>
      </c>
      <c r="R2779" t="s">
        <v>3319</v>
      </c>
      <c r="S2779">
        <v>1107.2</v>
      </c>
      <c r="T2779">
        <v>4</v>
      </c>
      <c r="U2779">
        <v>0</v>
      </c>
      <c r="V2779">
        <v>420.72</v>
      </c>
      <c r="W2779">
        <v>105.33799999999999</v>
      </c>
      <c r="X2779" t="s">
        <v>104</v>
      </c>
    </row>
    <row r="2780" spans="1:24" ht="14.4" x14ac:dyDescent="0.3">
      <c r="A2780">
        <v>28689</v>
      </c>
      <c r="B2780" t="s">
        <v>8658</v>
      </c>
      <c r="C2780" s="1">
        <v>41528</v>
      </c>
      <c r="D2780" s="1">
        <v>41531</v>
      </c>
      <c r="E2780" t="s">
        <v>54</v>
      </c>
      <c r="F2780" t="s">
        <v>5026</v>
      </c>
      <c r="G2780" t="s">
        <v>5027</v>
      </c>
      <c r="H2780" t="s">
        <v>28</v>
      </c>
      <c r="I2780" t="s">
        <v>4219</v>
      </c>
      <c r="J2780" t="s">
        <v>1759</v>
      </c>
      <c r="K2780" t="s">
        <v>275</v>
      </c>
      <c r="M2780" t="s">
        <v>47</v>
      </c>
      <c r="N2780" t="s">
        <v>137</v>
      </c>
      <c r="O2780" t="s">
        <v>8659</v>
      </c>
      <c r="P2780" t="s">
        <v>35</v>
      </c>
      <c r="Q2780" t="s">
        <v>60</v>
      </c>
      <c r="R2780" t="s">
        <v>8660</v>
      </c>
      <c r="S2780">
        <v>664.2</v>
      </c>
      <c r="T2780">
        <v>10</v>
      </c>
      <c r="U2780">
        <v>0</v>
      </c>
      <c r="V2780">
        <v>26.4</v>
      </c>
      <c r="W2780">
        <v>105.33</v>
      </c>
      <c r="X2780" t="s">
        <v>104</v>
      </c>
    </row>
    <row r="2781" spans="1:24" ht="14.4" x14ac:dyDescent="0.3">
      <c r="A2781">
        <v>29960</v>
      </c>
      <c r="B2781" t="s">
        <v>8661</v>
      </c>
      <c r="C2781" s="1">
        <v>41255</v>
      </c>
      <c r="D2781" s="1">
        <v>41260</v>
      </c>
      <c r="E2781" t="s">
        <v>96</v>
      </c>
      <c r="F2781" t="s">
        <v>2034</v>
      </c>
      <c r="G2781" t="s">
        <v>2035</v>
      </c>
      <c r="H2781" t="s">
        <v>43</v>
      </c>
      <c r="I2781" t="s">
        <v>2925</v>
      </c>
      <c r="J2781" t="s">
        <v>161</v>
      </c>
      <c r="K2781" t="s">
        <v>162</v>
      </c>
      <c r="M2781" t="s">
        <v>47</v>
      </c>
      <c r="N2781" t="s">
        <v>163</v>
      </c>
      <c r="O2781" t="s">
        <v>8662</v>
      </c>
      <c r="P2781" t="s">
        <v>112</v>
      </c>
      <c r="Q2781" t="s">
        <v>795</v>
      </c>
      <c r="R2781" t="s">
        <v>3613</v>
      </c>
      <c r="S2781">
        <v>852.48</v>
      </c>
      <c r="T2781">
        <v>6</v>
      </c>
      <c r="U2781">
        <v>0</v>
      </c>
      <c r="V2781">
        <v>68.040000000000006</v>
      </c>
      <c r="W2781">
        <v>105.33</v>
      </c>
      <c r="X2781" t="s">
        <v>104</v>
      </c>
    </row>
    <row r="2782" spans="1:24" ht="14.4" x14ac:dyDescent="0.3">
      <c r="A2782">
        <v>36023</v>
      </c>
      <c r="B2782" t="s">
        <v>8663</v>
      </c>
      <c r="C2782" s="1">
        <v>40872</v>
      </c>
      <c r="D2782" s="1">
        <v>40876</v>
      </c>
      <c r="E2782" t="s">
        <v>40</v>
      </c>
      <c r="F2782" t="s">
        <v>954</v>
      </c>
      <c r="G2782" t="s">
        <v>955</v>
      </c>
      <c r="H2782" t="s">
        <v>66</v>
      </c>
      <c r="I2782" t="s">
        <v>29</v>
      </c>
      <c r="J2782" t="s">
        <v>30</v>
      </c>
      <c r="K2782" t="s">
        <v>31</v>
      </c>
      <c r="L2782">
        <v>10009</v>
      </c>
      <c r="M2782" t="s">
        <v>32</v>
      </c>
      <c r="N2782" t="s">
        <v>33</v>
      </c>
      <c r="O2782" t="s">
        <v>6847</v>
      </c>
      <c r="P2782" t="s">
        <v>112</v>
      </c>
      <c r="Q2782" t="s">
        <v>795</v>
      </c>
      <c r="R2782" t="s">
        <v>6848</v>
      </c>
      <c r="S2782">
        <v>1117.92</v>
      </c>
      <c r="T2782">
        <v>4</v>
      </c>
      <c r="U2782">
        <v>0</v>
      </c>
      <c r="V2782">
        <v>55.896000000000001</v>
      </c>
      <c r="W2782">
        <v>105.31</v>
      </c>
      <c r="X2782" t="s">
        <v>104</v>
      </c>
    </row>
    <row r="2783" spans="1:24" ht="14.4" x14ac:dyDescent="0.3">
      <c r="A2783">
        <v>6998</v>
      </c>
      <c r="B2783" t="s">
        <v>8664</v>
      </c>
      <c r="C2783" s="1">
        <v>40888</v>
      </c>
      <c r="D2783" s="1">
        <v>40889</v>
      </c>
      <c r="E2783" t="s">
        <v>54</v>
      </c>
      <c r="F2783" t="s">
        <v>1403</v>
      </c>
      <c r="G2783" t="s">
        <v>1404</v>
      </c>
      <c r="H2783" t="s">
        <v>28</v>
      </c>
      <c r="I2783" t="s">
        <v>1507</v>
      </c>
      <c r="J2783" t="s">
        <v>1507</v>
      </c>
      <c r="K2783" t="s">
        <v>540</v>
      </c>
      <c r="M2783" t="s">
        <v>154</v>
      </c>
      <c r="N2783" t="s">
        <v>70</v>
      </c>
      <c r="O2783" t="s">
        <v>1604</v>
      </c>
      <c r="P2783" t="s">
        <v>35</v>
      </c>
      <c r="Q2783" t="s">
        <v>79</v>
      </c>
      <c r="R2783" t="s">
        <v>195</v>
      </c>
      <c r="S2783">
        <v>632.21303999999998</v>
      </c>
      <c r="T2783">
        <v>3</v>
      </c>
      <c r="U2783">
        <v>2E-3</v>
      </c>
      <c r="V2783">
        <v>264.77303999999998</v>
      </c>
      <c r="W2783">
        <v>105.268</v>
      </c>
      <c r="X2783" t="s">
        <v>104</v>
      </c>
    </row>
    <row r="2784" spans="1:24" ht="14.4" x14ac:dyDescent="0.3">
      <c r="A2784">
        <v>2765</v>
      </c>
      <c r="B2784" t="s">
        <v>8665</v>
      </c>
      <c r="C2784" s="1">
        <v>40898</v>
      </c>
      <c r="D2784" s="1">
        <v>40900</v>
      </c>
      <c r="E2784" t="s">
        <v>54</v>
      </c>
      <c r="F2784" t="s">
        <v>1992</v>
      </c>
      <c r="G2784" t="s">
        <v>1993</v>
      </c>
      <c r="H2784" t="s">
        <v>28</v>
      </c>
      <c r="I2784" t="s">
        <v>8666</v>
      </c>
      <c r="J2784" t="s">
        <v>3546</v>
      </c>
      <c r="K2784" t="s">
        <v>153</v>
      </c>
      <c r="M2784" t="s">
        <v>154</v>
      </c>
      <c r="N2784" t="s">
        <v>121</v>
      </c>
      <c r="O2784" t="s">
        <v>7158</v>
      </c>
      <c r="P2784" t="s">
        <v>50</v>
      </c>
      <c r="Q2784" t="s">
        <v>51</v>
      </c>
      <c r="R2784" t="s">
        <v>6059</v>
      </c>
      <c r="S2784">
        <v>629.58000000000004</v>
      </c>
      <c r="T2784">
        <v>7</v>
      </c>
      <c r="U2784">
        <v>0</v>
      </c>
      <c r="V2784">
        <v>264.32</v>
      </c>
      <c r="W2784">
        <v>105.242</v>
      </c>
      <c r="X2784" t="s">
        <v>62</v>
      </c>
    </row>
    <row r="2785" spans="1:24" ht="14.4" x14ac:dyDescent="0.3">
      <c r="A2785">
        <v>20036</v>
      </c>
      <c r="B2785" t="s">
        <v>8667</v>
      </c>
      <c r="C2785" s="1">
        <v>41960</v>
      </c>
      <c r="D2785" s="1">
        <v>41964</v>
      </c>
      <c r="E2785" t="s">
        <v>96</v>
      </c>
      <c r="F2785" t="s">
        <v>8668</v>
      </c>
      <c r="G2785" t="s">
        <v>8669</v>
      </c>
      <c r="H2785" t="s">
        <v>43</v>
      </c>
      <c r="I2785" t="s">
        <v>8670</v>
      </c>
      <c r="J2785" t="s">
        <v>2091</v>
      </c>
      <c r="K2785" t="s">
        <v>187</v>
      </c>
      <c r="M2785" t="s">
        <v>69</v>
      </c>
      <c r="N2785" t="s">
        <v>121</v>
      </c>
      <c r="O2785" t="s">
        <v>3306</v>
      </c>
      <c r="P2785" t="s">
        <v>35</v>
      </c>
      <c r="Q2785" t="s">
        <v>60</v>
      </c>
      <c r="R2785" t="s">
        <v>356</v>
      </c>
      <c r="S2785">
        <v>1549.296</v>
      </c>
      <c r="T2785">
        <v>4</v>
      </c>
      <c r="U2785">
        <v>0.4</v>
      </c>
      <c r="V2785">
        <v>-438.98399999999998</v>
      </c>
      <c r="W2785">
        <v>105.19</v>
      </c>
      <c r="X2785" t="s">
        <v>62</v>
      </c>
    </row>
    <row r="2786" spans="1:24" ht="14.4" x14ac:dyDescent="0.3">
      <c r="A2786">
        <v>18550</v>
      </c>
      <c r="B2786" t="s">
        <v>8671</v>
      </c>
      <c r="C2786" s="1">
        <v>40984</v>
      </c>
      <c r="D2786" s="1">
        <v>40989</v>
      </c>
      <c r="E2786" t="s">
        <v>96</v>
      </c>
      <c r="F2786" t="s">
        <v>7552</v>
      </c>
      <c r="G2786" t="s">
        <v>7553</v>
      </c>
      <c r="H2786" t="s">
        <v>66</v>
      </c>
      <c r="I2786" t="s">
        <v>696</v>
      </c>
      <c r="J2786" t="s">
        <v>171</v>
      </c>
      <c r="K2786" t="s">
        <v>172</v>
      </c>
      <c r="M2786" t="s">
        <v>69</v>
      </c>
      <c r="N2786" t="s">
        <v>70</v>
      </c>
      <c r="O2786" t="s">
        <v>8672</v>
      </c>
      <c r="P2786" t="s">
        <v>35</v>
      </c>
      <c r="Q2786" t="s">
        <v>79</v>
      </c>
      <c r="R2786" t="s">
        <v>8673</v>
      </c>
      <c r="S2786">
        <v>729.52949999999998</v>
      </c>
      <c r="T2786">
        <v>7</v>
      </c>
      <c r="U2786">
        <v>0.15</v>
      </c>
      <c r="V2786">
        <v>-60.280500000000004</v>
      </c>
      <c r="W2786">
        <v>105.11</v>
      </c>
      <c r="X2786" t="s">
        <v>104</v>
      </c>
    </row>
    <row r="2787" spans="1:24" ht="14.4" x14ac:dyDescent="0.3">
      <c r="A2787">
        <v>22588</v>
      </c>
      <c r="B2787" t="s">
        <v>3534</v>
      </c>
      <c r="C2787" s="1">
        <v>40686</v>
      </c>
      <c r="D2787" s="1">
        <v>40686</v>
      </c>
      <c r="E2787" t="s">
        <v>25</v>
      </c>
      <c r="F2787" t="s">
        <v>2301</v>
      </c>
      <c r="G2787" t="s">
        <v>2302</v>
      </c>
      <c r="H2787" t="s">
        <v>28</v>
      </c>
      <c r="I2787" t="s">
        <v>3535</v>
      </c>
      <c r="J2787" t="s">
        <v>3536</v>
      </c>
      <c r="K2787" t="s">
        <v>839</v>
      </c>
      <c r="M2787" t="s">
        <v>47</v>
      </c>
      <c r="N2787" t="s">
        <v>348</v>
      </c>
      <c r="O2787" t="s">
        <v>224</v>
      </c>
      <c r="P2787" t="s">
        <v>50</v>
      </c>
      <c r="Q2787" t="s">
        <v>51</v>
      </c>
      <c r="R2787" t="s">
        <v>225</v>
      </c>
      <c r="S2787">
        <v>918</v>
      </c>
      <c r="T2787">
        <v>2</v>
      </c>
      <c r="U2787">
        <v>0</v>
      </c>
      <c r="V2787">
        <v>119.34</v>
      </c>
      <c r="W2787">
        <v>105.11</v>
      </c>
      <c r="X2787" t="s">
        <v>104</v>
      </c>
    </row>
    <row r="2788" spans="1:24" ht="14.4" x14ac:dyDescent="0.3">
      <c r="A2788">
        <v>37410</v>
      </c>
      <c r="B2788" t="s">
        <v>8674</v>
      </c>
      <c r="C2788" s="1">
        <v>41591</v>
      </c>
      <c r="D2788" s="1">
        <v>41595</v>
      </c>
      <c r="E2788" t="s">
        <v>96</v>
      </c>
      <c r="F2788" t="s">
        <v>2414</v>
      </c>
      <c r="G2788" t="s">
        <v>2415</v>
      </c>
      <c r="H2788" t="s">
        <v>28</v>
      </c>
      <c r="I2788" t="s">
        <v>8675</v>
      </c>
      <c r="J2788" t="s">
        <v>1085</v>
      </c>
      <c r="K2788" t="s">
        <v>31</v>
      </c>
      <c r="L2788">
        <v>44134</v>
      </c>
      <c r="M2788" t="s">
        <v>32</v>
      </c>
      <c r="N2788" t="s">
        <v>33</v>
      </c>
      <c r="O2788" t="s">
        <v>2265</v>
      </c>
      <c r="P2788" t="s">
        <v>50</v>
      </c>
      <c r="Q2788" t="s">
        <v>51</v>
      </c>
      <c r="R2788" t="s">
        <v>2266</v>
      </c>
      <c r="S2788">
        <v>1537.0740000000001</v>
      </c>
      <c r="T2788">
        <v>9</v>
      </c>
      <c r="U2788">
        <v>0.3</v>
      </c>
      <c r="V2788">
        <v>0</v>
      </c>
      <c r="W2788">
        <v>105.11</v>
      </c>
      <c r="X2788" t="s">
        <v>62</v>
      </c>
    </row>
    <row r="2789" spans="1:24" ht="14.4" x14ac:dyDescent="0.3">
      <c r="A2789">
        <v>38515</v>
      </c>
      <c r="B2789" t="s">
        <v>8676</v>
      </c>
      <c r="C2789" s="1">
        <v>41032</v>
      </c>
      <c r="D2789" s="1">
        <v>41035</v>
      </c>
      <c r="E2789" t="s">
        <v>54</v>
      </c>
      <c r="F2789" t="s">
        <v>5234</v>
      </c>
      <c r="G2789" t="s">
        <v>5235</v>
      </c>
      <c r="H2789" t="s">
        <v>28</v>
      </c>
      <c r="I2789" t="s">
        <v>1282</v>
      </c>
      <c r="J2789" t="s">
        <v>109</v>
      </c>
      <c r="K2789" t="s">
        <v>31</v>
      </c>
      <c r="L2789">
        <v>94109</v>
      </c>
      <c r="M2789" t="s">
        <v>32</v>
      </c>
      <c r="N2789" t="s">
        <v>110</v>
      </c>
      <c r="O2789" t="s">
        <v>8677</v>
      </c>
      <c r="P2789" t="s">
        <v>35</v>
      </c>
      <c r="Q2789" t="s">
        <v>36</v>
      </c>
      <c r="R2789" t="s">
        <v>8678</v>
      </c>
      <c r="S2789">
        <v>339.96</v>
      </c>
      <c r="T2789">
        <v>4</v>
      </c>
      <c r="U2789">
        <v>0</v>
      </c>
      <c r="V2789">
        <v>122.3856</v>
      </c>
      <c r="W2789">
        <v>105.11</v>
      </c>
      <c r="X2789" t="s">
        <v>38</v>
      </c>
    </row>
    <row r="2790" spans="1:24" ht="14.4" x14ac:dyDescent="0.3">
      <c r="A2790">
        <v>42222</v>
      </c>
      <c r="B2790" t="s">
        <v>8679</v>
      </c>
      <c r="C2790" s="1">
        <v>41887</v>
      </c>
      <c r="D2790" s="1">
        <v>41889</v>
      </c>
      <c r="E2790" t="s">
        <v>40</v>
      </c>
      <c r="F2790" t="s">
        <v>661</v>
      </c>
      <c r="G2790" t="s">
        <v>662</v>
      </c>
      <c r="H2790" t="s">
        <v>43</v>
      </c>
      <c r="I2790" t="s">
        <v>5597</v>
      </c>
      <c r="J2790" t="s">
        <v>5597</v>
      </c>
      <c r="K2790" t="s">
        <v>3559</v>
      </c>
      <c r="M2790" t="s">
        <v>77</v>
      </c>
      <c r="N2790" t="s">
        <v>77</v>
      </c>
      <c r="O2790" t="s">
        <v>8680</v>
      </c>
      <c r="P2790" t="s">
        <v>50</v>
      </c>
      <c r="Q2790" t="s">
        <v>102</v>
      </c>
      <c r="R2790" t="s">
        <v>7311</v>
      </c>
      <c r="S2790">
        <v>605.61</v>
      </c>
      <c r="T2790">
        <v>6</v>
      </c>
      <c r="U2790">
        <v>0.7</v>
      </c>
      <c r="V2790">
        <v>-1150.83</v>
      </c>
      <c r="W2790">
        <v>105.1</v>
      </c>
      <c r="X2790" t="s">
        <v>104</v>
      </c>
    </row>
    <row r="2791" spans="1:24" ht="14.4" x14ac:dyDescent="0.3">
      <c r="A2791">
        <v>3774</v>
      </c>
      <c r="B2791" t="s">
        <v>8681</v>
      </c>
      <c r="C2791" s="1">
        <v>40858</v>
      </c>
      <c r="D2791" s="1">
        <v>40859</v>
      </c>
      <c r="E2791" t="s">
        <v>25</v>
      </c>
      <c r="F2791" t="s">
        <v>1663</v>
      </c>
      <c r="G2791" t="s">
        <v>1664</v>
      </c>
      <c r="H2791" t="s">
        <v>28</v>
      </c>
      <c r="I2791" t="s">
        <v>8224</v>
      </c>
      <c r="J2791" t="s">
        <v>1013</v>
      </c>
      <c r="K2791" t="s">
        <v>1013</v>
      </c>
      <c r="M2791" t="s">
        <v>154</v>
      </c>
      <c r="N2791" t="s">
        <v>70</v>
      </c>
      <c r="O2791" t="s">
        <v>8682</v>
      </c>
      <c r="P2791" t="s">
        <v>35</v>
      </c>
      <c r="Q2791" t="s">
        <v>79</v>
      </c>
      <c r="R2791" t="s">
        <v>7094</v>
      </c>
      <c r="S2791">
        <v>494.60879999999997</v>
      </c>
      <c r="T2791">
        <v>5</v>
      </c>
      <c r="U2791">
        <v>2E-3</v>
      </c>
      <c r="V2791">
        <v>93.108800000000002</v>
      </c>
      <c r="W2791">
        <v>105.078</v>
      </c>
      <c r="X2791" t="s">
        <v>104</v>
      </c>
    </row>
    <row r="2792" spans="1:24" ht="14.4" x14ac:dyDescent="0.3">
      <c r="A2792">
        <v>3279</v>
      </c>
      <c r="B2792" t="s">
        <v>8683</v>
      </c>
      <c r="C2792" s="1">
        <v>41626</v>
      </c>
      <c r="D2792" s="1">
        <v>41631</v>
      </c>
      <c r="E2792" t="s">
        <v>96</v>
      </c>
      <c r="F2792" t="s">
        <v>1094</v>
      </c>
      <c r="G2792" t="s">
        <v>1095</v>
      </c>
      <c r="H2792" t="s">
        <v>66</v>
      </c>
      <c r="I2792" t="s">
        <v>522</v>
      </c>
      <c r="J2792" t="s">
        <v>522</v>
      </c>
      <c r="K2792" t="s">
        <v>240</v>
      </c>
      <c r="M2792" t="s">
        <v>154</v>
      </c>
      <c r="N2792" t="s">
        <v>232</v>
      </c>
      <c r="O2792" t="s">
        <v>6053</v>
      </c>
      <c r="P2792" t="s">
        <v>35</v>
      </c>
      <c r="Q2792" t="s">
        <v>79</v>
      </c>
      <c r="R2792" t="s">
        <v>5850</v>
      </c>
      <c r="S2792">
        <v>1134.9455599999999</v>
      </c>
      <c r="T2792">
        <v>7</v>
      </c>
      <c r="U2792">
        <v>2E-3</v>
      </c>
      <c r="V2792">
        <v>43.085560000000001</v>
      </c>
      <c r="W2792">
        <v>105.047</v>
      </c>
      <c r="X2792" t="s">
        <v>104</v>
      </c>
    </row>
    <row r="2793" spans="1:24" ht="14.4" x14ac:dyDescent="0.3">
      <c r="A2793">
        <v>33733</v>
      </c>
      <c r="B2793" t="s">
        <v>8684</v>
      </c>
      <c r="C2793" s="1">
        <v>41824</v>
      </c>
      <c r="D2793" s="1">
        <v>41831</v>
      </c>
      <c r="E2793" t="s">
        <v>96</v>
      </c>
      <c r="F2793" t="s">
        <v>3135</v>
      </c>
      <c r="G2793" t="s">
        <v>3136</v>
      </c>
      <c r="H2793" t="s">
        <v>28</v>
      </c>
      <c r="I2793" t="s">
        <v>8685</v>
      </c>
      <c r="J2793" t="s">
        <v>8686</v>
      </c>
      <c r="K2793" t="s">
        <v>31</v>
      </c>
      <c r="L2793">
        <v>87401</v>
      </c>
      <c r="M2793" t="s">
        <v>32</v>
      </c>
      <c r="N2793" t="s">
        <v>110</v>
      </c>
      <c r="O2793" t="s">
        <v>8687</v>
      </c>
      <c r="P2793" t="s">
        <v>50</v>
      </c>
      <c r="Q2793" t="s">
        <v>4238</v>
      </c>
      <c r="R2793" t="s">
        <v>8688</v>
      </c>
      <c r="S2793">
        <v>545.85</v>
      </c>
      <c r="T2793">
        <v>9</v>
      </c>
      <c r="U2793">
        <v>0</v>
      </c>
      <c r="V2793">
        <v>114.6285</v>
      </c>
      <c r="W2793">
        <v>105.04</v>
      </c>
      <c r="X2793" t="s">
        <v>115</v>
      </c>
    </row>
    <row r="2794" spans="1:24" ht="14.4" x14ac:dyDescent="0.3">
      <c r="A2794">
        <v>288</v>
      </c>
      <c r="B2794" t="s">
        <v>8689</v>
      </c>
      <c r="C2794" s="1">
        <v>41295</v>
      </c>
      <c r="D2794" s="1">
        <v>41299</v>
      </c>
      <c r="E2794" t="s">
        <v>40</v>
      </c>
      <c r="F2794" t="s">
        <v>835</v>
      </c>
      <c r="G2794" t="s">
        <v>836</v>
      </c>
      <c r="H2794" t="s">
        <v>28</v>
      </c>
      <c r="I2794" t="s">
        <v>8690</v>
      </c>
      <c r="J2794" t="s">
        <v>718</v>
      </c>
      <c r="K2794" t="s">
        <v>240</v>
      </c>
      <c r="M2794" t="s">
        <v>154</v>
      </c>
      <c r="N2794" t="s">
        <v>232</v>
      </c>
      <c r="O2794" t="s">
        <v>8691</v>
      </c>
      <c r="P2794" t="s">
        <v>50</v>
      </c>
      <c r="Q2794" t="s">
        <v>102</v>
      </c>
      <c r="R2794" t="s">
        <v>3784</v>
      </c>
      <c r="S2794">
        <v>1022.528</v>
      </c>
      <c r="T2794">
        <v>4</v>
      </c>
      <c r="U2794">
        <v>0.2</v>
      </c>
      <c r="V2794">
        <v>332.28800000000001</v>
      </c>
      <c r="W2794">
        <v>105.029</v>
      </c>
      <c r="X2794" t="s">
        <v>62</v>
      </c>
    </row>
    <row r="2795" spans="1:24" ht="14.4" x14ac:dyDescent="0.3">
      <c r="A2795">
        <v>33577</v>
      </c>
      <c r="B2795" t="s">
        <v>8692</v>
      </c>
      <c r="C2795" s="1">
        <v>41943</v>
      </c>
      <c r="D2795" s="1">
        <v>41946</v>
      </c>
      <c r="E2795" t="s">
        <v>54</v>
      </c>
      <c r="F2795" t="s">
        <v>4462</v>
      </c>
      <c r="G2795" t="s">
        <v>4463</v>
      </c>
      <c r="H2795" t="s">
        <v>28</v>
      </c>
      <c r="I2795" t="s">
        <v>444</v>
      </c>
      <c r="J2795" t="s">
        <v>445</v>
      </c>
      <c r="K2795" t="s">
        <v>31</v>
      </c>
      <c r="L2795">
        <v>98115</v>
      </c>
      <c r="M2795" t="s">
        <v>32</v>
      </c>
      <c r="N2795" t="s">
        <v>110</v>
      </c>
      <c r="O2795" t="s">
        <v>8693</v>
      </c>
      <c r="P2795" t="s">
        <v>50</v>
      </c>
      <c r="Q2795" t="s">
        <v>51</v>
      </c>
      <c r="R2795" t="s">
        <v>8694</v>
      </c>
      <c r="S2795">
        <v>614.27200000000005</v>
      </c>
      <c r="T2795">
        <v>8</v>
      </c>
      <c r="U2795">
        <v>0.2</v>
      </c>
      <c r="V2795">
        <v>-23.0352</v>
      </c>
      <c r="W2795">
        <v>104.98</v>
      </c>
      <c r="X2795" t="s">
        <v>62</v>
      </c>
    </row>
    <row r="2796" spans="1:24" ht="14.4" x14ac:dyDescent="0.3">
      <c r="A2796">
        <v>14156</v>
      </c>
      <c r="B2796" t="s">
        <v>8695</v>
      </c>
      <c r="C2796" s="1">
        <v>41741</v>
      </c>
      <c r="D2796" s="1">
        <v>41747</v>
      </c>
      <c r="E2796" t="s">
        <v>96</v>
      </c>
      <c r="F2796" t="s">
        <v>5966</v>
      </c>
      <c r="G2796" t="s">
        <v>5967</v>
      </c>
      <c r="H2796" t="s">
        <v>43</v>
      </c>
      <c r="I2796" t="s">
        <v>8696</v>
      </c>
      <c r="J2796" t="s">
        <v>801</v>
      </c>
      <c r="K2796" t="s">
        <v>172</v>
      </c>
      <c r="M2796" t="s">
        <v>69</v>
      </c>
      <c r="N2796" t="s">
        <v>70</v>
      </c>
      <c r="O2796" t="s">
        <v>3867</v>
      </c>
      <c r="P2796" t="s">
        <v>112</v>
      </c>
      <c r="Q2796" t="s">
        <v>795</v>
      </c>
      <c r="R2796" t="s">
        <v>3868</v>
      </c>
      <c r="S2796">
        <v>1603.0709999999999</v>
      </c>
      <c r="T2796">
        <v>9</v>
      </c>
      <c r="U2796">
        <v>0.1</v>
      </c>
      <c r="V2796">
        <v>-0.189</v>
      </c>
      <c r="W2796">
        <v>104.92</v>
      </c>
      <c r="X2796" t="s">
        <v>62</v>
      </c>
    </row>
    <row r="2797" spans="1:24" ht="14.4" x14ac:dyDescent="0.3">
      <c r="A2797">
        <v>30026</v>
      </c>
      <c r="B2797" t="s">
        <v>8697</v>
      </c>
      <c r="C2797" s="1">
        <v>41916</v>
      </c>
      <c r="D2797" s="1">
        <v>41923</v>
      </c>
      <c r="E2797" t="s">
        <v>96</v>
      </c>
      <c r="F2797" t="s">
        <v>2051</v>
      </c>
      <c r="G2797" t="s">
        <v>2052</v>
      </c>
      <c r="H2797" t="s">
        <v>66</v>
      </c>
      <c r="I2797" t="s">
        <v>7603</v>
      </c>
      <c r="J2797" t="s">
        <v>161</v>
      </c>
      <c r="K2797" t="s">
        <v>162</v>
      </c>
      <c r="M2797" t="s">
        <v>47</v>
      </c>
      <c r="N2797" t="s">
        <v>163</v>
      </c>
      <c r="O2797" t="s">
        <v>8698</v>
      </c>
      <c r="P2797" t="s">
        <v>50</v>
      </c>
      <c r="Q2797" t="s">
        <v>51</v>
      </c>
      <c r="R2797" t="s">
        <v>8121</v>
      </c>
      <c r="S2797">
        <v>822.96</v>
      </c>
      <c r="T2797">
        <v>6</v>
      </c>
      <c r="U2797">
        <v>0</v>
      </c>
      <c r="V2797">
        <v>189.18</v>
      </c>
      <c r="W2797">
        <v>104.87</v>
      </c>
      <c r="X2797" t="s">
        <v>115</v>
      </c>
    </row>
    <row r="2798" spans="1:24" ht="14.4" x14ac:dyDescent="0.3">
      <c r="A2798">
        <v>47814</v>
      </c>
      <c r="B2798" t="s">
        <v>8699</v>
      </c>
      <c r="C2798" s="1">
        <v>41474</v>
      </c>
      <c r="D2798" s="1">
        <v>41479</v>
      </c>
      <c r="E2798" t="s">
        <v>96</v>
      </c>
      <c r="F2798" t="s">
        <v>8700</v>
      </c>
      <c r="G2798" t="s">
        <v>3305</v>
      </c>
      <c r="H2798" t="s">
        <v>43</v>
      </c>
      <c r="I2798" t="s">
        <v>2660</v>
      </c>
      <c r="J2798" t="s">
        <v>2661</v>
      </c>
      <c r="K2798" t="s">
        <v>2662</v>
      </c>
      <c r="M2798" t="s">
        <v>77</v>
      </c>
      <c r="N2798" t="s">
        <v>77</v>
      </c>
      <c r="O2798" t="s">
        <v>2510</v>
      </c>
      <c r="P2798" t="s">
        <v>112</v>
      </c>
      <c r="Q2798" t="s">
        <v>795</v>
      </c>
      <c r="R2798" t="s">
        <v>2511</v>
      </c>
      <c r="S2798">
        <v>773.28</v>
      </c>
      <c r="T2798">
        <v>6</v>
      </c>
      <c r="U2798">
        <v>0</v>
      </c>
      <c r="V2798">
        <v>54</v>
      </c>
      <c r="W2798">
        <v>104.77</v>
      </c>
      <c r="X2798" t="s">
        <v>104</v>
      </c>
    </row>
    <row r="2799" spans="1:24" ht="14.4" x14ac:dyDescent="0.3">
      <c r="A2799">
        <v>28081</v>
      </c>
      <c r="B2799" t="s">
        <v>8701</v>
      </c>
      <c r="C2799" s="1">
        <v>41624</v>
      </c>
      <c r="D2799" s="1">
        <v>41626</v>
      </c>
      <c r="E2799" t="s">
        <v>40</v>
      </c>
      <c r="F2799" t="s">
        <v>3196</v>
      </c>
      <c r="G2799" t="s">
        <v>3197</v>
      </c>
      <c r="H2799" t="s">
        <v>28</v>
      </c>
      <c r="I2799" t="s">
        <v>5780</v>
      </c>
      <c r="J2799" t="s">
        <v>1224</v>
      </c>
      <c r="K2799" t="s">
        <v>162</v>
      </c>
      <c r="M2799" t="s">
        <v>47</v>
      </c>
      <c r="N2799" t="s">
        <v>163</v>
      </c>
      <c r="O2799" t="s">
        <v>3771</v>
      </c>
      <c r="P2799" t="s">
        <v>50</v>
      </c>
      <c r="Q2799" t="s">
        <v>51</v>
      </c>
      <c r="R2799" t="s">
        <v>3772</v>
      </c>
      <c r="S2799">
        <v>1057.1400000000001</v>
      </c>
      <c r="T2799">
        <v>6</v>
      </c>
      <c r="U2799">
        <v>0</v>
      </c>
      <c r="V2799">
        <v>0</v>
      </c>
      <c r="W2799">
        <v>104.76</v>
      </c>
      <c r="X2799" t="s">
        <v>104</v>
      </c>
    </row>
    <row r="2800" spans="1:24" ht="14.4" x14ac:dyDescent="0.3">
      <c r="A2800">
        <v>6070</v>
      </c>
      <c r="B2800" t="s">
        <v>8702</v>
      </c>
      <c r="C2800" s="1">
        <v>41908</v>
      </c>
      <c r="D2800" s="1">
        <v>41909</v>
      </c>
      <c r="E2800" t="s">
        <v>54</v>
      </c>
      <c r="F2800" t="s">
        <v>6975</v>
      </c>
      <c r="G2800" t="s">
        <v>6976</v>
      </c>
      <c r="H2800" t="s">
        <v>28</v>
      </c>
      <c r="I2800" t="s">
        <v>8703</v>
      </c>
      <c r="J2800" t="s">
        <v>3219</v>
      </c>
      <c r="K2800" t="s">
        <v>153</v>
      </c>
      <c r="M2800" t="s">
        <v>154</v>
      </c>
      <c r="N2800" t="s">
        <v>121</v>
      </c>
      <c r="O2800" t="s">
        <v>1629</v>
      </c>
      <c r="P2800" t="s">
        <v>35</v>
      </c>
      <c r="Q2800" t="s">
        <v>60</v>
      </c>
      <c r="R2800" t="s">
        <v>709</v>
      </c>
      <c r="S2800">
        <v>2171.3000000000002</v>
      </c>
      <c r="T2800">
        <v>5</v>
      </c>
      <c r="U2800">
        <v>0</v>
      </c>
      <c r="V2800">
        <v>390.8</v>
      </c>
      <c r="W2800">
        <v>104.759</v>
      </c>
      <c r="X2800" t="s">
        <v>104</v>
      </c>
    </row>
    <row r="2801" spans="1:24" ht="14.4" x14ac:dyDescent="0.3">
      <c r="A2801">
        <v>23966</v>
      </c>
      <c r="B2801" t="s">
        <v>8704</v>
      </c>
      <c r="C2801" s="1">
        <v>41534</v>
      </c>
      <c r="D2801" s="1">
        <v>41537</v>
      </c>
      <c r="E2801" t="s">
        <v>54</v>
      </c>
      <c r="F2801" t="s">
        <v>5234</v>
      </c>
      <c r="G2801" t="s">
        <v>5235</v>
      </c>
      <c r="H2801" t="s">
        <v>28</v>
      </c>
      <c r="I2801" t="s">
        <v>3516</v>
      </c>
      <c r="J2801" t="s">
        <v>3516</v>
      </c>
      <c r="K2801" t="s">
        <v>3517</v>
      </c>
      <c r="M2801" t="s">
        <v>47</v>
      </c>
      <c r="N2801" t="s">
        <v>163</v>
      </c>
      <c r="O2801" t="s">
        <v>1320</v>
      </c>
      <c r="P2801" t="s">
        <v>50</v>
      </c>
      <c r="Q2801" t="s">
        <v>363</v>
      </c>
      <c r="R2801" t="s">
        <v>1321</v>
      </c>
      <c r="S2801">
        <v>586.94399999999996</v>
      </c>
      <c r="T2801">
        <v>2</v>
      </c>
      <c r="U2801">
        <v>0.2</v>
      </c>
      <c r="V2801">
        <v>168.744</v>
      </c>
      <c r="W2801">
        <v>104.75</v>
      </c>
      <c r="X2801" t="s">
        <v>38</v>
      </c>
    </row>
    <row r="2802" spans="1:24" ht="14.4" x14ac:dyDescent="0.3">
      <c r="A2802">
        <v>24257</v>
      </c>
      <c r="B2802" t="s">
        <v>4684</v>
      </c>
      <c r="C2802" s="1">
        <v>41229</v>
      </c>
      <c r="D2802" s="1">
        <v>41230</v>
      </c>
      <c r="E2802" t="s">
        <v>54</v>
      </c>
      <c r="F2802" t="s">
        <v>2431</v>
      </c>
      <c r="G2802" t="s">
        <v>2432</v>
      </c>
      <c r="H2802" t="s">
        <v>43</v>
      </c>
      <c r="I2802" t="s">
        <v>623</v>
      </c>
      <c r="J2802" t="s">
        <v>624</v>
      </c>
      <c r="K2802" t="s">
        <v>347</v>
      </c>
      <c r="M2802" t="s">
        <v>47</v>
      </c>
      <c r="N2802" t="s">
        <v>348</v>
      </c>
      <c r="O2802" t="s">
        <v>6209</v>
      </c>
      <c r="P2802" t="s">
        <v>50</v>
      </c>
      <c r="Q2802" t="s">
        <v>51</v>
      </c>
      <c r="R2802" t="s">
        <v>5979</v>
      </c>
      <c r="S2802">
        <v>485.12880000000001</v>
      </c>
      <c r="T2802">
        <v>4</v>
      </c>
      <c r="U2802">
        <v>0.27</v>
      </c>
      <c r="V2802">
        <v>-119.6712</v>
      </c>
      <c r="W2802">
        <v>104.75</v>
      </c>
      <c r="X2802" t="s">
        <v>62</v>
      </c>
    </row>
    <row r="2803" spans="1:24" ht="14.4" x14ac:dyDescent="0.3">
      <c r="A2803">
        <v>16902</v>
      </c>
      <c r="B2803" t="s">
        <v>8705</v>
      </c>
      <c r="C2803" s="1">
        <v>41572</v>
      </c>
      <c r="D2803" s="1">
        <v>41575</v>
      </c>
      <c r="E2803" t="s">
        <v>40</v>
      </c>
      <c r="F2803" t="s">
        <v>8390</v>
      </c>
      <c r="G2803" t="s">
        <v>8391</v>
      </c>
      <c r="H2803" t="s">
        <v>28</v>
      </c>
      <c r="I2803" t="s">
        <v>2358</v>
      </c>
      <c r="J2803" t="s">
        <v>2359</v>
      </c>
      <c r="K2803" t="s">
        <v>509</v>
      </c>
      <c r="M2803" t="s">
        <v>69</v>
      </c>
      <c r="N2803" t="s">
        <v>121</v>
      </c>
      <c r="O2803" t="s">
        <v>8706</v>
      </c>
      <c r="P2803" t="s">
        <v>35</v>
      </c>
      <c r="Q2803" t="s">
        <v>79</v>
      </c>
      <c r="R2803" t="s">
        <v>7409</v>
      </c>
      <c r="S2803">
        <v>587.16</v>
      </c>
      <c r="T2803">
        <v>4</v>
      </c>
      <c r="U2803">
        <v>0</v>
      </c>
      <c r="V2803">
        <v>64.56</v>
      </c>
      <c r="W2803">
        <v>104.73</v>
      </c>
      <c r="X2803" t="s">
        <v>104</v>
      </c>
    </row>
    <row r="2804" spans="1:24" ht="14.4" x14ac:dyDescent="0.3">
      <c r="A2804">
        <v>7298</v>
      </c>
      <c r="B2804" t="s">
        <v>8707</v>
      </c>
      <c r="C2804" s="1">
        <v>40785</v>
      </c>
      <c r="D2804" s="1">
        <v>40787</v>
      </c>
      <c r="E2804" t="s">
        <v>54</v>
      </c>
      <c r="F2804" t="s">
        <v>1977</v>
      </c>
      <c r="G2804" t="s">
        <v>1978</v>
      </c>
      <c r="H2804" t="s">
        <v>66</v>
      </c>
      <c r="I2804" t="s">
        <v>8708</v>
      </c>
      <c r="J2804" t="s">
        <v>928</v>
      </c>
      <c r="K2804" t="s">
        <v>153</v>
      </c>
      <c r="M2804" t="s">
        <v>154</v>
      </c>
      <c r="N2804" t="s">
        <v>121</v>
      </c>
      <c r="O2804" t="s">
        <v>4690</v>
      </c>
      <c r="P2804" t="s">
        <v>112</v>
      </c>
      <c r="Q2804" t="s">
        <v>165</v>
      </c>
      <c r="R2804" t="s">
        <v>4691</v>
      </c>
      <c r="S2804">
        <v>757.2</v>
      </c>
      <c r="T2804">
        <v>2</v>
      </c>
      <c r="U2804">
        <v>0</v>
      </c>
      <c r="V2804">
        <v>249.84</v>
      </c>
      <c r="W2804">
        <v>104.693</v>
      </c>
      <c r="X2804" t="s">
        <v>104</v>
      </c>
    </row>
    <row r="2805" spans="1:24" ht="14.4" x14ac:dyDescent="0.3">
      <c r="A2805">
        <v>10407</v>
      </c>
      <c r="B2805" t="s">
        <v>8709</v>
      </c>
      <c r="C2805" s="1">
        <v>41640</v>
      </c>
      <c r="D2805" s="1">
        <v>41642</v>
      </c>
      <c r="E2805" t="s">
        <v>40</v>
      </c>
      <c r="F2805" t="s">
        <v>5680</v>
      </c>
      <c r="G2805" t="s">
        <v>5681</v>
      </c>
      <c r="H2805" t="s">
        <v>28</v>
      </c>
      <c r="I2805" t="s">
        <v>8710</v>
      </c>
      <c r="J2805" t="s">
        <v>171</v>
      </c>
      <c r="K2805" t="s">
        <v>172</v>
      </c>
      <c r="M2805" t="s">
        <v>69</v>
      </c>
      <c r="N2805" t="s">
        <v>70</v>
      </c>
      <c r="O2805" t="s">
        <v>2104</v>
      </c>
      <c r="P2805" t="s">
        <v>35</v>
      </c>
      <c r="Q2805" t="s">
        <v>292</v>
      </c>
      <c r="R2805" t="s">
        <v>2105</v>
      </c>
      <c r="S2805">
        <v>677.40750000000003</v>
      </c>
      <c r="T2805">
        <v>3</v>
      </c>
      <c r="U2805">
        <v>0.15</v>
      </c>
      <c r="V2805">
        <v>-111.6225</v>
      </c>
      <c r="W2805">
        <v>104.69</v>
      </c>
      <c r="X2805" t="s">
        <v>104</v>
      </c>
    </row>
    <row r="2806" spans="1:24" ht="14.4" x14ac:dyDescent="0.3">
      <c r="A2806">
        <v>17948</v>
      </c>
      <c r="B2806" t="s">
        <v>8711</v>
      </c>
      <c r="C2806" s="1">
        <v>41794</v>
      </c>
      <c r="D2806" s="1">
        <v>41794</v>
      </c>
      <c r="E2806" t="s">
        <v>25</v>
      </c>
      <c r="F2806" t="s">
        <v>2477</v>
      </c>
      <c r="G2806" t="s">
        <v>2478</v>
      </c>
      <c r="H2806" t="s">
        <v>66</v>
      </c>
      <c r="I2806" t="s">
        <v>6204</v>
      </c>
      <c r="J2806" t="s">
        <v>6204</v>
      </c>
      <c r="K2806" t="s">
        <v>509</v>
      </c>
      <c r="M2806" t="s">
        <v>69</v>
      </c>
      <c r="N2806" t="s">
        <v>121</v>
      </c>
      <c r="O2806" t="s">
        <v>4330</v>
      </c>
      <c r="P2806" t="s">
        <v>112</v>
      </c>
      <c r="Q2806" t="s">
        <v>165</v>
      </c>
      <c r="R2806" t="s">
        <v>3459</v>
      </c>
      <c r="S2806">
        <v>536.42999999999995</v>
      </c>
      <c r="T2806">
        <v>1</v>
      </c>
      <c r="U2806">
        <v>0</v>
      </c>
      <c r="V2806">
        <v>91.17</v>
      </c>
      <c r="W2806">
        <v>104.69</v>
      </c>
      <c r="X2806" t="s">
        <v>104</v>
      </c>
    </row>
    <row r="2807" spans="1:24" ht="14.4" x14ac:dyDescent="0.3">
      <c r="A2807">
        <v>31364</v>
      </c>
      <c r="B2807" t="s">
        <v>8712</v>
      </c>
      <c r="C2807" s="1">
        <v>40882</v>
      </c>
      <c r="D2807" s="1">
        <v>40887</v>
      </c>
      <c r="E2807" t="s">
        <v>96</v>
      </c>
      <c r="F2807" t="s">
        <v>3711</v>
      </c>
      <c r="G2807" t="s">
        <v>3712</v>
      </c>
      <c r="H2807" t="s">
        <v>43</v>
      </c>
      <c r="I2807" t="s">
        <v>8713</v>
      </c>
      <c r="J2807" t="s">
        <v>3384</v>
      </c>
      <c r="K2807" t="s">
        <v>31</v>
      </c>
      <c r="L2807">
        <v>85234</v>
      </c>
      <c r="M2807" t="s">
        <v>32</v>
      </c>
      <c r="N2807" t="s">
        <v>110</v>
      </c>
      <c r="O2807" t="s">
        <v>8714</v>
      </c>
      <c r="P2807" t="s">
        <v>112</v>
      </c>
      <c r="Q2807" t="s">
        <v>5048</v>
      </c>
      <c r="R2807" t="s">
        <v>8715</v>
      </c>
      <c r="S2807">
        <v>1113.0239999999999</v>
      </c>
      <c r="T2807">
        <v>8</v>
      </c>
      <c r="U2807">
        <v>0.2</v>
      </c>
      <c r="V2807">
        <v>111.30240000000001</v>
      </c>
      <c r="W2807">
        <v>104.67</v>
      </c>
      <c r="X2807" t="s">
        <v>62</v>
      </c>
    </row>
    <row r="2808" spans="1:24" ht="14.4" x14ac:dyDescent="0.3">
      <c r="A2808">
        <v>32027</v>
      </c>
      <c r="B2808" t="s">
        <v>8716</v>
      </c>
      <c r="C2808" s="1">
        <v>41612</v>
      </c>
      <c r="D2808" s="1">
        <v>41615</v>
      </c>
      <c r="E2808" t="s">
        <v>54</v>
      </c>
      <c r="F2808" t="s">
        <v>3115</v>
      </c>
      <c r="G2808" t="s">
        <v>3116</v>
      </c>
      <c r="H2808" t="s">
        <v>28</v>
      </c>
      <c r="I2808" t="s">
        <v>8717</v>
      </c>
      <c r="J2808" t="s">
        <v>30</v>
      </c>
      <c r="K2808" t="s">
        <v>31</v>
      </c>
      <c r="L2808">
        <v>11572</v>
      </c>
      <c r="M2808" t="s">
        <v>32</v>
      </c>
      <c r="N2808" t="s">
        <v>33</v>
      </c>
      <c r="O2808" t="s">
        <v>6441</v>
      </c>
      <c r="P2808" t="s">
        <v>50</v>
      </c>
      <c r="Q2808" t="s">
        <v>51</v>
      </c>
      <c r="R2808" t="s">
        <v>6442</v>
      </c>
      <c r="S2808">
        <v>542.64599999999996</v>
      </c>
      <c r="T2808">
        <v>3</v>
      </c>
      <c r="U2808">
        <v>0.1</v>
      </c>
      <c r="V2808">
        <v>102.49979999999999</v>
      </c>
      <c r="W2808">
        <v>104.67</v>
      </c>
      <c r="X2808" t="s">
        <v>62</v>
      </c>
    </row>
    <row r="2809" spans="1:24" ht="14.4" x14ac:dyDescent="0.3">
      <c r="A2809">
        <v>48809</v>
      </c>
      <c r="B2809" t="s">
        <v>8718</v>
      </c>
      <c r="C2809" s="1">
        <v>41123</v>
      </c>
      <c r="D2809" s="1">
        <v>41125</v>
      </c>
      <c r="E2809" t="s">
        <v>40</v>
      </c>
      <c r="F2809" t="s">
        <v>7704</v>
      </c>
      <c r="G2809" t="s">
        <v>6173</v>
      </c>
      <c r="H2809" t="s">
        <v>28</v>
      </c>
      <c r="I2809" t="s">
        <v>1386</v>
      </c>
      <c r="J2809" t="s">
        <v>1387</v>
      </c>
      <c r="K2809" t="s">
        <v>1388</v>
      </c>
      <c r="M2809" t="s">
        <v>77</v>
      </c>
      <c r="N2809" t="s">
        <v>77</v>
      </c>
      <c r="O2809" t="s">
        <v>8719</v>
      </c>
      <c r="P2809" t="s">
        <v>112</v>
      </c>
      <c r="Q2809" t="s">
        <v>165</v>
      </c>
      <c r="R2809" t="s">
        <v>8720</v>
      </c>
      <c r="S2809">
        <v>566.52</v>
      </c>
      <c r="T2809">
        <v>2</v>
      </c>
      <c r="U2809">
        <v>0</v>
      </c>
      <c r="V2809">
        <v>16.98</v>
      </c>
      <c r="W2809">
        <v>104.64</v>
      </c>
      <c r="X2809" t="s">
        <v>38</v>
      </c>
    </row>
    <row r="2810" spans="1:24" ht="14.4" x14ac:dyDescent="0.3">
      <c r="A2810">
        <v>5809</v>
      </c>
      <c r="B2810" t="s">
        <v>8721</v>
      </c>
      <c r="C2810" s="1">
        <v>40886</v>
      </c>
      <c r="D2810" s="1">
        <v>40890</v>
      </c>
      <c r="E2810" t="s">
        <v>96</v>
      </c>
      <c r="F2810" t="s">
        <v>2309</v>
      </c>
      <c r="G2810" t="s">
        <v>2310</v>
      </c>
      <c r="H2810" t="s">
        <v>43</v>
      </c>
      <c r="I2810" t="s">
        <v>8722</v>
      </c>
      <c r="J2810" t="s">
        <v>1634</v>
      </c>
      <c r="K2810" t="s">
        <v>240</v>
      </c>
      <c r="M2810" t="s">
        <v>154</v>
      </c>
      <c r="N2810" t="s">
        <v>232</v>
      </c>
      <c r="O2810" t="s">
        <v>8723</v>
      </c>
      <c r="P2810" t="s">
        <v>50</v>
      </c>
      <c r="Q2810" t="s">
        <v>102</v>
      </c>
      <c r="R2810" t="s">
        <v>3227</v>
      </c>
      <c r="S2810">
        <v>1280.08</v>
      </c>
      <c r="T2810">
        <v>5</v>
      </c>
      <c r="U2810">
        <v>0.2</v>
      </c>
      <c r="V2810">
        <v>-208.02</v>
      </c>
      <c r="W2810">
        <v>104.63</v>
      </c>
      <c r="X2810" t="s">
        <v>62</v>
      </c>
    </row>
    <row r="2811" spans="1:24" ht="14.4" x14ac:dyDescent="0.3">
      <c r="A2811">
        <v>14461</v>
      </c>
      <c r="B2811" t="s">
        <v>8724</v>
      </c>
      <c r="C2811" s="1">
        <v>41597</v>
      </c>
      <c r="D2811" s="1">
        <v>41599</v>
      </c>
      <c r="E2811" t="s">
        <v>54</v>
      </c>
      <c r="F2811" t="s">
        <v>4737</v>
      </c>
      <c r="G2811" t="s">
        <v>4738</v>
      </c>
      <c r="H2811" t="s">
        <v>43</v>
      </c>
      <c r="I2811" t="s">
        <v>8725</v>
      </c>
      <c r="J2811" t="s">
        <v>336</v>
      </c>
      <c r="K2811" t="s">
        <v>231</v>
      </c>
      <c r="M2811" t="s">
        <v>69</v>
      </c>
      <c r="N2811" t="s">
        <v>232</v>
      </c>
      <c r="O2811" t="s">
        <v>4582</v>
      </c>
      <c r="P2811" t="s">
        <v>112</v>
      </c>
      <c r="Q2811" t="s">
        <v>795</v>
      </c>
      <c r="R2811" t="s">
        <v>4583</v>
      </c>
      <c r="S2811">
        <v>793.56</v>
      </c>
      <c r="T2811">
        <v>4</v>
      </c>
      <c r="U2811">
        <v>0</v>
      </c>
      <c r="V2811">
        <v>388.8</v>
      </c>
      <c r="W2811">
        <v>104.61</v>
      </c>
      <c r="X2811" t="s">
        <v>104</v>
      </c>
    </row>
    <row r="2812" spans="1:24" ht="14.4" x14ac:dyDescent="0.3">
      <c r="A2812">
        <v>25298</v>
      </c>
      <c r="B2812" t="s">
        <v>5422</v>
      </c>
      <c r="C2812" s="1">
        <v>41397</v>
      </c>
      <c r="D2812" s="1">
        <v>41401</v>
      </c>
      <c r="E2812" t="s">
        <v>96</v>
      </c>
      <c r="F2812" t="s">
        <v>4080</v>
      </c>
      <c r="G2812" t="s">
        <v>4081</v>
      </c>
      <c r="H2812" t="s">
        <v>28</v>
      </c>
      <c r="I2812" t="s">
        <v>3891</v>
      </c>
      <c r="J2812" t="s">
        <v>1224</v>
      </c>
      <c r="K2812" t="s">
        <v>162</v>
      </c>
      <c r="M2812" t="s">
        <v>47</v>
      </c>
      <c r="N2812" t="s">
        <v>163</v>
      </c>
      <c r="O2812" t="s">
        <v>7889</v>
      </c>
      <c r="P2812" t="s">
        <v>112</v>
      </c>
      <c r="Q2812" t="s">
        <v>165</v>
      </c>
      <c r="R2812" t="s">
        <v>2692</v>
      </c>
      <c r="S2812">
        <v>925.92</v>
      </c>
      <c r="T2812">
        <v>3</v>
      </c>
      <c r="U2812">
        <v>0</v>
      </c>
      <c r="V2812">
        <v>101.79</v>
      </c>
      <c r="W2812">
        <v>104.6</v>
      </c>
      <c r="X2812" t="s">
        <v>104</v>
      </c>
    </row>
    <row r="2813" spans="1:24" ht="14.4" x14ac:dyDescent="0.3">
      <c r="A2813">
        <v>28262</v>
      </c>
      <c r="B2813" t="s">
        <v>8726</v>
      </c>
      <c r="C2813" s="1">
        <v>40883</v>
      </c>
      <c r="D2813" s="1">
        <v>40884</v>
      </c>
      <c r="E2813" t="s">
        <v>54</v>
      </c>
      <c r="F2813" t="s">
        <v>3229</v>
      </c>
      <c r="G2813" t="s">
        <v>3230</v>
      </c>
      <c r="H2813" t="s">
        <v>28</v>
      </c>
      <c r="I2813" t="s">
        <v>3202</v>
      </c>
      <c r="J2813" t="s">
        <v>1515</v>
      </c>
      <c r="K2813" t="s">
        <v>162</v>
      </c>
      <c r="M2813" t="s">
        <v>47</v>
      </c>
      <c r="N2813" t="s">
        <v>163</v>
      </c>
      <c r="O2813" t="s">
        <v>8727</v>
      </c>
      <c r="P2813" t="s">
        <v>35</v>
      </c>
      <c r="Q2813" t="s">
        <v>79</v>
      </c>
      <c r="R2813" t="s">
        <v>2863</v>
      </c>
      <c r="S2813">
        <v>1048.56</v>
      </c>
      <c r="T2813">
        <v>4</v>
      </c>
      <c r="U2813">
        <v>0</v>
      </c>
      <c r="V2813">
        <v>262.08</v>
      </c>
      <c r="W2813">
        <v>104.6</v>
      </c>
      <c r="X2813" t="s">
        <v>62</v>
      </c>
    </row>
    <row r="2814" spans="1:24" ht="14.4" x14ac:dyDescent="0.3">
      <c r="A2814">
        <v>48448</v>
      </c>
      <c r="B2814" t="s">
        <v>8728</v>
      </c>
      <c r="C2814" s="1">
        <v>41355</v>
      </c>
      <c r="D2814" s="1">
        <v>41355</v>
      </c>
      <c r="E2814" t="s">
        <v>25</v>
      </c>
      <c r="F2814" t="s">
        <v>8729</v>
      </c>
      <c r="G2814" t="s">
        <v>1181</v>
      </c>
      <c r="H2814" t="s">
        <v>28</v>
      </c>
      <c r="I2814" t="s">
        <v>8730</v>
      </c>
      <c r="J2814" t="s">
        <v>1289</v>
      </c>
      <c r="K2814" t="s">
        <v>416</v>
      </c>
      <c r="M2814" t="s">
        <v>145</v>
      </c>
      <c r="N2814" t="s">
        <v>145</v>
      </c>
      <c r="O2814" t="s">
        <v>8731</v>
      </c>
      <c r="P2814" t="s">
        <v>50</v>
      </c>
      <c r="Q2814" t="s">
        <v>51</v>
      </c>
      <c r="R2814" t="s">
        <v>7445</v>
      </c>
      <c r="S2814">
        <v>265.74</v>
      </c>
      <c r="T2814">
        <v>2</v>
      </c>
      <c r="U2814">
        <v>0</v>
      </c>
      <c r="V2814">
        <v>77.040000000000006</v>
      </c>
      <c r="W2814">
        <v>104.59</v>
      </c>
      <c r="X2814" t="s">
        <v>38</v>
      </c>
    </row>
    <row r="2815" spans="1:24" ht="14.4" x14ac:dyDescent="0.3">
      <c r="A2815">
        <v>29972</v>
      </c>
      <c r="B2815" t="s">
        <v>8732</v>
      </c>
      <c r="C2815" s="1">
        <v>41725</v>
      </c>
      <c r="D2815" s="1">
        <v>41729</v>
      </c>
      <c r="E2815" t="s">
        <v>40</v>
      </c>
      <c r="F2815" t="s">
        <v>3733</v>
      </c>
      <c r="G2815" t="s">
        <v>3734</v>
      </c>
      <c r="H2815" t="s">
        <v>66</v>
      </c>
      <c r="I2815" t="s">
        <v>8733</v>
      </c>
      <c r="J2815" t="s">
        <v>5380</v>
      </c>
      <c r="K2815" t="s">
        <v>162</v>
      </c>
      <c r="M2815" t="s">
        <v>47</v>
      </c>
      <c r="N2815" t="s">
        <v>163</v>
      </c>
      <c r="O2815" t="s">
        <v>8734</v>
      </c>
      <c r="P2815" t="s">
        <v>50</v>
      </c>
      <c r="Q2815" t="s">
        <v>51</v>
      </c>
      <c r="R2815" t="s">
        <v>8735</v>
      </c>
      <c r="S2815">
        <v>500.7</v>
      </c>
      <c r="T2815">
        <v>5</v>
      </c>
      <c r="U2815">
        <v>0</v>
      </c>
      <c r="V2815">
        <v>30</v>
      </c>
      <c r="W2815">
        <v>104.58</v>
      </c>
      <c r="X2815" t="s">
        <v>104</v>
      </c>
    </row>
    <row r="2816" spans="1:24" ht="14.4" x14ac:dyDescent="0.3">
      <c r="A2816">
        <v>32760</v>
      </c>
      <c r="B2816" t="s">
        <v>8736</v>
      </c>
      <c r="C2816" s="1">
        <v>41513</v>
      </c>
      <c r="D2816" s="1">
        <v>41515</v>
      </c>
      <c r="E2816" t="s">
        <v>54</v>
      </c>
      <c r="F2816" t="s">
        <v>4653</v>
      </c>
      <c r="G2816" t="s">
        <v>4654</v>
      </c>
      <c r="H2816" t="s">
        <v>43</v>
      </c>
      <c r="I2816" t="s">
        <v>8737</v>
      </c>
      <c r="J2816" t="s">
        <v>298</v>
      </c>
      <c r="K2816" t="s">
        <v>31</v>
      </c>
      <c r="L2816">
        <v>77506</v>
      </c>
      <c r="M2816" t="s">
        <v>32</v>
      </c>
      <c r="N2816" t="s">
        <v>70</v>
      </c>
      <c r="O2816" t="s">
        <v>8738</v>
      </c>
      <c r="P2816" t="s">
        <v>50</v>
      </c>
      <c r="Q2816" t="s">
        <v>51</v>
      </c>
      <c r="R2816" t="s">
        <v>8739</v>
      </c>
      <c r="S2816">
        <v>1024.7159999999999</v>
      </c>
      <c r="T2816">
        <v>6</v>
      </c>
      <c r="U2816">
        <v>0.3</v>
      </c>
      <c r="V2816">
        <v>-29.2776</v>
      </c>
      <c r="W2816">
        <v>104.57</v>
      </c>
      <c r="X2816" t="s">
        <v>62</v>
      </c>
    </row>
    <row r="2817" spans="1:24" ht="14.4" x14ac:dyDescent="0.3">
      <c r="A2817">
        <v>5741</v>
      </c>
      <c r="B2817" t="s">
        <v>8740</v>
      </c>
      <c r="C2817" s="1">
        <v>41921</v>
      </c>
      <c r="D2817" s="1">
        <v>41926</v>
      </c>
      <c r="E2817" t="s">
        <v>96</v>
      </c>
      <c r="F2817" t="s">
        <v>982</v>
      </c>
      <c r="G2817" t="s">
        <v>983</v>
      </c>
      <c r="H2817" t="s">
        <v>28</v>
      </c>
      <c r="I2817" t="s">
        <v>2401</v>
      </c>
      <c r="J2817" t="s">
        <v>2402</v>
      </c>
      <c r="K2817" t="s">
        <v>738</v>
      </c>
      <c r="M2817" t="s">
        <v>154</v>
      </c>
      <c r="N2817" t="s">
        <v>121</v>
      </c>
      <c r="O2817" t="s">
        <v>8741</v>
      </c>
      <c r="P2817" t="s">
        <v>50</v>
      </c>
      <c r="Q2817" t="s">
        <v>363</v>
      </c>
      <c r="R2817" t="s">
        <v>8742</v>
      </c>
      <c r="S2817">
        <v>1174.08</v>
      </c>
      <c r="T2817">
        <v>12</v>
      </c>
      <c r="U2817">
        <v>0</v>
      </c>
      <c r="V2817">
        <v>222.96</v>
      </c>
      <c r="W2817">
        <v>104.56</v>
      </c>
      <c r="X2817" t="s">
        <v>62</v>
      </c>
    </row>
    <row r="2818" spans="1:24" ht="14.4" x14ac:dyDescent="0.3">
      <c r="A2818">
        <v>41840</v>
      </c>
      <c r="B2818" t="s">
        <v>8743</v>
      </c>
      <c r="C2818" s="1">
        <v>41453</v>
      </c>
      <c r="D2818" s="1">
        <v>41460</v>
      </c>
      <c r="E2818" t="s">
        <v>96</v>
      </c>
      <c r="F2818" t="s">
        <v>8744</v>
      </c>
      <c r="G2818" t="s">
        <v>1546</v>
      </c>
      <c r="H2818" t="s">
        <v>28</v>
      </c>
      <c r="I2818" t="s">
        <v>7164</v>
      </c>
      <c r="J2818" t="s">
        <v>7164</v>
      </c>
      <c r="K2818" t="s">
        <v>7165</v>
      </c>
      <c r="M2818" t="s">
        <v>77</v>
      </c>
      <c r="N2818" t="s">
        <v>77</v>
      </c>
      <c r="O2818" t="s">
        <v>8745</v>
      </c>
      <c r="P2818" t="s">
        <v>35</v>
      </c>
      <c r="Q2818" t="s">
        <v>292</v>
      </c>
      <c r="R2818" t="s">
        <v>8746</v>
      </c>
      <c r="S2818">
        <v>583.44000000000005</v>
      </c>
      <c r="T2818">
        <v>8</v>
      </c>
      <c r="U2818">
        <v>0</v>
      </c>
      <c r="V2818">
        <v>239.04</v>
      </c>
      <c r="W2818">
        <v>104.55</v>
      </c>
      <c r="X2818" t="s">
        <v>115</v>
      </c>
    </row>
    <row r="2819" spans="1:24" ht="14.4" x14ac:dyDescent="0.3">
      <c r="A2819">
        <v>16422</v>
      </c>
      <c r="B2819" t="s">
        <v>8747</v>
      </c>
      <c r="C2819" s="1">
        <v>41948</v>
      </c>
      <c r="D2819" s="1">
        <v>41948</v>
      </c>
      <c r="E2819" t="s">
        <v>25</v>
      </c>
      <c r="F2819" t="s">
        <v>3930</v>
      </c>
      <c r="G2819" t="s">
        <v>3931</v>
      </c>
      <c r="H2819" t="s">
        <v>28</v>
      </c>
      <c r="I2819" t="s">
        <v>594</v>
      </c>
      <c r="J2819" t="s">
        <v>595</v>
      </c>
      <c r="K2819" t="s">
        <v>172</v>
      </c>
      <c r="M2819" t="s">
        <v>69</v>
      </c>
      <c r="N2819" t="s">
        <v>70</v>
      </c>
      <c r="O2819" t="s">
        <v>8748</v>
      </c>
      <c r="P2819" t="s">
        <v>50</v>
      </c>
      <c r="Q2819" t="s">
        <v>4238</v>
      </c>
      <c r="R2819" t="s">
        <v>8749</v>
      </c>
      <c r="S2819">
        <v>342.09</v>
      </c>
      <c r="T2819">
        <v>7</v>
      </c>
      <c r="U2819">
        <v>0</v>
      </c>
      <c r="V2819">
        <v>153.93</v>
      </c>
      <c r="W2819">
        <v>104.54</v>
      </c>
      <c r="X2819" t="s">
        <v>104</v>
      </c>
    </row>
    <row r="2820" spans="1:24" ht="14.4" x14ac:dyDescent="0.3">
      <c r="A2820">
        <v>31277</v>
      </c>
      <c r="B2820" t="s">
        <v>673</v>
      </c>
      <c r="C2820" s="1">
        <v>41036</v>
      </c>
      <c r="D2820" s="1">
        <v>41036</v>
      </c>
      <c r="E2820" t="s">
        <v>25</v>
      </c>
      <c r="F2820" t="s">
        <v>674</v>
      </c>
      <c r="G2820" t="s">
        <v>675</v>
      </c>
      <c r="H2820" t="s">
        <v>43</v>
      </c>
      <c r="I2820" t="s">
        <v>676</v>
      </c>
      <c r="J2820" t="s">
        <v>45</v>
      </c>
      <c r="K2820" t="s">
        <v>46</v>
      </c>
      <c r="M2820" t="s">
        <v>47</v>
      </c>
      <c r="N2820" t="s">
        <v>48</v>
      </c>
      <c r="O2820" t="s">
        <v>4469</v>
      </c>
      <c r="P2820" t="s">
        <v>35</v>
      </c>
      <c r="Q2820" t="s">
        <v>79</v>
      </c>
      <c r="R2820" t="s">
        <v>1577</v>
      </c>
      <c r="S2820">
        <v>633.17999999999995</v>
      </c>
      <c r="T2820">
        <v>2</v>
      </c>
      <c r="U2820">
        <v>0</v>
      </c>
      <c r="V2820">
        <v>132.96</v>
      </c>
      <c r="W2820">
        <v>104.54</v>
      </c>
      <c r="X2820" t="s">
        <v>104</v>
      </c>
    </row>
    <row r="2821" spans="1:24" ht="14.4" x14ac:dyDescent="0.3">
      <c r="A2821">
        <v>5694</v>
      </c>
      <c r="B2821" t="s">
        <v>8750</v>
      </c>
      <c r="C2821" s="1">
        <v>40872</v>
      </c>
      <c r="D2821" s="1">
        <v>40875</v>
      </c>
      <c r="E2821" t="s">
        <v>54</v>
      </c>
      <c r="F2821" t="s">
        <v>6545</v>
      </c>
      <c r="G2821" t="s">
        <v>6546</v>
      </c>
      <c r="H2821" t="s">
        <v>28</v>
      </c>
      <c r="I2821" t="s">
        <v>8751</v>
      </c>
      <c r="J2821" t="s">
        <v>4274</v>
      </c>
      <c r="K2821" t="s">
        <v>240</v>
      </c>
      <c r="M2821" t="s">
        <v>154</v>
      </c>
      <c r="N2821" t="s">
        <v>232</v>
      </c>
      <c r="O2821" t="s">
        <v>8259</v>
      </c>
      <c r="P2821" t="s">
        <v>50</v>
      </c>
      <c r="Q2821" t="s">
        <v>363</v>
      </c>
      <c r="R2821" t="s">
        <v>987</v>
      </c>
      <c r="S2821">
        <v>659.42399999999998</v>
      </c>
      <c r="T2821">
        <v>3</v>
      </c>
      <c r="U2821">
        <v>0.2</v>
      </c>
      <c r="V2821">
        <v>-3.5999999999999997E-2</v>
      </c>
      <c r="W2821">
        <v>104.515</v>
      </c>
      <c r="X2821" t="s">
        <v>62</v>
      </c>
    </row>
    <row r="2822" spans="1:24" ht="14.4" x14ac:dyDescent="0.3">
      <c r="A2822">
        <v>224</v>
      </c>
      <c r="B2822" t="s">
        <v>8752</v>
      </c>
      <c r="C2822" s="1">
        <v>41247</v>
      </c>
      <c r="D2822" s="1">
        <v>41250</v>
      </c>
      <c r="E2822" t="s">
        <v>40</v>
      </c>
      <c r="F2822" t="s">
        <v>6475</v>
      </c>
      <c r="G2822" t="s">
        <v>6476</v>
      </c>
      <c r="H2822" t="s">
        <v>43</v>
      </c>
      <c r="I2822" t="s">
        <v>8089</v>
      </c>
      <c r="J2822" t="s">
        <v>2290</v>
      </c>
      <c r="K2822" t="s">
        <v>240</v>
      </c>
      <c r="M2822" t="s">
        <v>154</v>
      </c>
      <c r="N2822" t="s">
        <v>232</v>
      </c>
      <c r="O2822" t="s">
        <v>8753</v>
      </c>
      <c r="P2822" t="s">
        <v>112</v>
      </c>
      <c r="Q2822" t="s">
        <v>165</v>
      </c>
      <c r="R2822" t="s">
        <v>3764</v>
      </c>
      <c r="S2822">
        <v>723.12</v>
      </c>
      <c r="T2822">
        <v>2</v>
      </c>
      <c r="U2822">
        <v>0</v>
      </c>
      <c r="V2822">
        <v>86.76</v>
      </c>
      <c r="W2822">
        <v>104.495</v>
      </c>
      <c r="X2822" t="s">
        <v>62</v>
      </c>
    </row>
    <row r="2823" spans="1:24" ht="14.4" x14ac:dyDescent="0.3">
      <c r="A2823">
        <v>17210</v>
      </c>
      <c r="B2823" t="s">
        <v>8754</v>
      </c>
      <c r="C2823" s="1">
        <v>41865</v>
      </c>
      <c r="D2823" s="1">
        <v>41871</v>
      </c>
      <c r="E2823" t="s">
        <v>96</v>
      </c>
      <c r="F2823" t="s">
        <v>6620</v>
      </c>
      <c r="G2823" t="s">
        <v>6621</v>
      </c>
      <c r="H2823" t="s">
        <v>28</v>
      </c>
      <c r="I2823" t="s">
        <v>8755</v>
      </c>
      <c r="J2823" t="s">
        <v>508</v>
      </c>
      <c r="K2823" t="s">
        <v>509</v>
      </c>
      <c r="M2823" t="s">
        <v>69</v>
      </c>
      <c r="N2823" t="s">
        <v>121</v>
      </c>
      <c r="O2823" t="s">
        <v>3155</v>
      </c>
      <c r="P2823" t="s">
        <v>35</v>
      </c>
      <c r="Q2823" t="s">
        <v>79</v>
      </c>
      <c r="R2823" t="s">
        <v>80</v>
      </c>
      <c r="S2823">
        <v>2124.7199999999998</v>
      </c>
      <c r="T2823">
        <v>6</v>
      </c>
      <c r="U2823">
        <v>0</v>
      </c>
      <c r="V2823">
        <v>233.64</v>
      </c>
      <c r="W2823">
        <v>104.46</v>
      </c>
      <c r="X2823" t="s">
        <v>115</v>
      </c>
    </row>
    <row r="2824" spans="1:24" ht="14.4" x14ac:dyDescent="0.3">
      <c r="A2824">
        <v>6440</v>
      </c>
      <c r="B2824" t="s">
        <v>8756</v>
      </c>
      <c r="C2824" s="1">
        <v>40819</v>
      </c>
      <c r="D2824" s="1">
        <v>40824</v>
      </c>
      <c r="E2824" t="s">
        <v>96</v>
      </c>
      <c r="F2824" t="s">
        <v>1593</v>
      </c>
      <c r="G2824" t="s">
        <v>1594</v>
      </c>
      <c r="H2824" t="s">
        <v>66</v>
      </c>
      <c r="I2824" t="s">
        <v>8757</v>
      </c>
      <c r="J2824" t="s">
        <v>2312</v>
      </c>
      <c r="K2824" t="s">
        <v>240</v>
      </c>
      <c r="M2824" t="s">
        <v>154</v>
      </c>
      <c r="N2824" t="s">
        <v>232</v>
      </c>
      <c r="O2824" t="s">
        <v>8758</v>
      </c>
      <c r="P2824" t="s">
        <v>35</v>
      </c>
      <c r="Q2824" t="s">
        <v>292</v>
      </c>
      <c r="R2824" t="s">
        <v>4176</v>
      </c>
      <c r="S2824">
        <v>1236.2</v>
      </c>
      <c r="T2824">
        <v>7</v>
      </c>
      <c r="U2824">
        <v>0</v>
      </c>
      <c r="V2824">
        <v>420.28</v>
      </c>
      <c r="W2824">
        <v>104.38</v>
      </c>
      <c r="X2824" t="s">
        <v>62</v>
      </c>
    </row>
    <row r="2825" spans="1:24" ht="14.4" x14ac:dyDescent="0.3">
      <c r="A2825">
        <v>39345</v>
      </c>
      <c r="B2825" t="s">
        <v>8759</v>
      </c>
      <c r="C2825" s="1">
        <v>41459</v>
      </c>
      <c r="D2825" s="1">
        <v>41463</v>
      </c>
      <c r="E2825" t="s">
        <v>96</v>
      </c>
      <c r="F2825" t="s">
        <v>8760</v>
      </c>
      <c r="G2825" t="s">
        <v>8761</v>
      </c>
      <c r="H2825" t="s">
        <v>43</v>
      </c>
      <c r="I2825" t="s">
        <v>29</v>
      </c>
      <c r="J2825" t="s">
        <v>30</v>
      </c>
      <c r="K2825" t="s">
        <v>31</v>
      </c>
      <c r="L2825">
        <v>10035</v>
      </c>
      <c r="M2825" t="s">
        <v>32</v>
      </c>
      <c r="N2825" t="s">
        <v>33</v>
      </c>
      <c r="O2825" t="s">
        <v>8762</v>
      </c>
      <c r="P2825" t="s">
        <v>112</v>
      </c>
      <c r="Q2825" t="s">
        <v>165</v>
      </c>
      <c r="R2825" t="s">
        <v>8763</v>
      </c>
      <c r="S2825">
        <v>706.86</v>
      </c>
      <c r="T2825">
        <v>7</v>
      </c>
      <c r="U2825">
        <v>0</v>
      </c>
      <c r="V2825">
        <v>197.92080000000001</v>
      </c>
      <c r="W2825">
        <v>104.38</v>
      </c>
      <c r="X2825" t="s">
        <v>104</v>
      </c>
    </row>
    <row r="2826" spans="1:24" ht="14.4" x14ac:dyDescent="0.3">
      <c r="A2826">
        <v>21238</v>
      </c>
      <c r="B2826" t="s">
        <v>8764</v>
      </c>
      <c r="C2826" s="1">
        <v>41433</v>
      </c>
      <c r="D2826" s="1">
        <v>41438</v>
      </c>
      <c r="E2826" t="s">
        <v>96</v>
      </c>
      <c r="F2826" t="s">
        <v>2227</v>
      </c>
      <c r="G2826" t="s">
        <v>2228</v>
      </c>
      <c r="H2826" t="s">
        <v>28</v>
      </c>
      <c r="I2826" t="s">
        <v>5554</v>
      </c>
      <c r="J2826" t="s">
        <v>45</v>
      </c>
      <c r="K2826" t="s">
        <v>46</v>
      </c>
      <c r="M2826" t="s">
        <v>47</v>
      </c>
      <c r="N2826" t="s">
        <v>48</v>
      </c>
      <c r="O2826" t="s">
        <v>8765</v>
      </c>
      <c r="P2826" t="s">
        <v>50</v>
      </c>
      <c r="Q2826" t="s">
        <v>102</v>
      </c>
      <c r="R2826" t="s">
        <v>6385</v>
      </c>
      <c r="S2826">
        <v>1180.095</v>
      </c>
      <c r="T2826">
        <v>5</v>
      </c>
      <c r="U2826">
        <v>0.3</v>
      </c>
      <c r="V2826">
        <v>151.69499999999999</v>
      </c>
      <c r="W2826">
        <v>104.37</v>
      </c>
      <c r="X2826" t="s">
        <v>104</v>
      </c>
    </row>
    <row r="2827" spans="1:24" ht="14.4" x14ac:dyDescent="0.3">
      <c r="A2827">
        <v>30585</v>
      </c>
      <c r="B2827" t="s">
        <v>7275</v>
      </c>
      <c r="C2827" s="1">
        <v>40574</v>
      </c>
      <c r="D2827" s="1">
        <v>40580</v>
      </c>
      <c r="E2827" t="s">
        <v>96</v>
      </c>
      <c r="F2827" t="s">
        <v>3211</v>
      </c>
      <c r="G2827" t="s">
        <v>3212</v>
      </c>
      <c r="H2827" t="s">
        <v>28</v>
      </c>
      <c r="I2827" t="s">
        <v>7276</v>
      </c>
      <c r="J2827" t="s">
        <v>91</v>
      </c>
      <c r="K2827" t="s">
        <v>92</v>
      </c>
      <c r="M2827" t="s">
        <v>47</v>
      </c>
      <c r="N2827" t="s">
        <v>48</v>
      </c>
      <c r="O2827" t="s">
        <v>8766</v>
      </c>
      <c r="P2827" t="s">
        <v>50</v>
      </c>
      <c r="Q2827" t="s">
        <v>102</v>
      </c>
      <c r="R2827" t="s">
        <v>3784</v>
      </c>
      <c r="S2827">
        <v>1917.24</v>
      </c>
      <c r="T2827">
        <v>4</v>
      </c>
      <c r="U2827">
        <v>0</v>
      </c>
      <c r="V2827">
        <v>517.55999999999995</v>
      </c>
      <c r="W2827">
        <v>104.29</v>
      </c>
      <c r="X2827" t="s">
        <v>62</v>
      </c>
    </row>
    <row r="2828" spans="1:24" ht="14.4" x14ac:dyDescent="0.3">
      <c r="A2828">
        <v>48974</v>
      </c>
      <c r="B2828" t="s">
        <v>8767</v>
      </c>
      <c r="C2828" s="1">
        <v>40714</v>
      </c>
      <c r="D2828" s="1">
        <v>40714</v>
      </c>
      <c r="E2828" t="s">
        <v>25</v>
      </c>
      <c r="F2828" t="s">
        <v>6368</v>
      </c>
      <c r="G2828" t="s">
        <v>3160</v>
      </c>
      <c r="H2828" t="s">
        <v>28</v>
      </c>
      <c r="I2828" t="s">
        <v>1671</v>
      </c>
      <c r="J2828" t="s">
        <v>1672</v>
      </c>
      <c r="K2828" t="s">
        <v>1673</v>
      </c>
      <c r="M2828" t="s">
        <v>77</v>
      </c>
      <c r="N2828" t="s">
        <v>77</v>
      </c>
      <c r="O2828" t="s">
        <v>8768</v>
      </c>
      <c r="P2828" t="s">
        <v>35</v>
      </c>
      <c r="Q2828" t="s">
        <v>292</v>
      </c>
      <c r="R2828" t="s">
        <v>8769</v>
      </c>
      <c r="S2828">
        <v>351.9</v>
      </c>
      <c r="T2828">
        <v>2</v>
      </c>
      <c r="U2828">
        <v>0</v>
      </c>
      <c r="V2828">
        <v>28.14</v>
      </c>
      <c r="W2828">
        <v>104.28</v>
      </c>
      <c r="X2828" t="s">
        <v>38</v>
      </c>
    </row>
    <row r="2829" spans="1:24" ht="14.4" x14ac:dyDescent="0.3">
      <c r="A2829">
        <v>38987</v>
      </c>
      <c r="B2829" t="s">
        <v>8770</v>
      </c>
      <c r="C2829" s="1">
        <v>41836</v>
      </c>
      <c r="D2829" s="1">
        <v>41838</v>
      </c>
      <c r="E2829" t="s">
        <v>54</v>
      </c>
      <c r="F2829" t="s">
        <v>6927</v>
      </c>
      <c r="G2829" t="s">
        <v>6928</v>
      </c>
      <c r="H2829" t="s">
        <v>43</v>
      </c>
      <c r="I2829" t="s">
        <v>8771</v>
      </c>
      <c r="J2829" t="s">
        <v>128</v>
      </c>
      <c r="K2829" t="s">
        <v>31</v>
      </c>
      <c r="L2829">
        <v>23434</v>
      </c>
      <c r="M2829" t="s">
        <v>32</v>
      </c>
      <c r="N2829" t="s">
        <v>121</v>
      </c>
      <c r="O2829" t="s">
        <v>733</v>
      </c>
      <c r="P2829" t="s">
        <v>50</v>
      </c>
      <c r="Q2829" t="s">
        <v>102</v>
      </c>
      <c r="R2829" t="s">
        <v>734</v>
      </c>
      <c r="S2829">
        <v>872.94</v>
      </c>
      <c r="T2829">
        <v>3</v>
      </c>
      <c r="U2829">
        <v>0</v>
      </c>
      <c r="V2829">
        <v>157.1292</v>
      </c>
      <c r="W2829">
        <v>104.25</v>
      </c>
      <c r="X2829" t="s">
        <v>62</v>
      </c>
    </row>
    <row r="2830" spans="1:24" ht="14.4" x14ac:dyDescent="0.3">
      <c r="A2830">
        <v>32463</v>
      </c>
      <c r="B2830" t="s">
        <v>8772</v>
      </c>
      <c r="C2830" s="1">
        <v>41215</v>
      </c>
      <c r="D2830" s="1">
        <v>41215</v>
      </c>
      <c r="E2830" t="s">
        <v>25</v>
      </c>
      <c r="F2830" t="s">
        <v>1505</v>
      </c>
      <c r="G2830" t="s">
        <v>1506</v>
      </c>
      <c r="H2830" t="s">
        <v>28</v>
      </c>
      <c r="I2830" t="s">
        <v>444</v>
      </c>
      <c r="J2830" t="s">
        <v>445</v>
      </c>
      <c r="K2830" t="s">
        <v>31</v>
      </c>
      <c r="L2830">
        <v>98115</v>
      </c>
      <c r="M2830" t="s">
        <v>32</v>
      </c>
      <c r="N2830" t="s">
        <v>110</v>
      </c>
      <c r="O2830" t="s">
        <v>8773</v>
      </c>
      <c r="P2830" t="s">
        <v>35</v>
      </c>
      <c r="Q2830" t="s">
        <v>36</v>
      </c>
      <c r="R2830" t="s">
        <v>8774</v>
      </c>
      <c r="S2830">
        <v>447.93</v>
      </c>
      <c r="T2830">
        <v>9</v>
      </c>
      <c r="U2830">
        <v>0</v>
      </c>
      <c r="V2830">
        <v>49.272300000000001</v>
      </c>
      <c r="W2830">
        <v>104.24</v>
      </c>
      <c r="X2830" t="s">
        <v>38</v>
      </c>
    </row>
    <row r="2831" spans="1:24" ht="14.4" x14ac:dyDescent="0.3">
      <c r="A2831">
        <v>34634</v>
      </c>
      <c r="B2831" t="s">
        <v>8775</v>
      </c>
      <c r="C2831" s="1">
        <v>41873</v>
      </c>
      <c r="D2831" s="1">
        <v>41874</v>
      </c>
      <c r="E2831" t="s">
        <v>54</v>
      </c>
      <c r="F2831" t="s">
        <v>4786</v>
      </c>
      <c r="G2831" t="s">
        <v>4787</v>
      </c>
      <c r="H2831" t="s">
        <v>28</v>
      </c>
      <c r="I2831" t="s">
        <v>3961</v>
      </c>
      <c r="J2831" t="s">
        <v>109</v>
      </c>
      <c r="K2831" t="s">
        <v>31</v>
      </c>
      <c r="L2831">
        <v>94601</v>
      </c>
      <c r="M2831" t="s">
        <v>32</v>
      </c>
      <c r="N2831" t="s">
        <v>110</v>
      </c>
      <c r="O2831" t="s">
        <v>8776</v>
      </c>
      <c r="P2831" t="s">
        <v>50</v>
      </c>
      <c r="Q2831" t="s">
        <v>102</v>
      </c>
      <c r="R2831" t="s">
        <v>8777</v>
      </c>
      <c r="S2831">
        <v>568.72799999999995</v>
      </c>
      <c r="T2831">
        <v>3</v>
      </c>
      <c r="U2831">
        <v>0.2</v>
      </c>
      <c r="V2831">
        <v>28.436399999999999</v>
      </c>
      <c r="W2831">
        <v>104.24</v>
      </c>
      <c r="X2831" t="s">
        <v>62</v>
      </c>
    </row>
    <row r="2832" spans="1:24" ht="14.4" x14ac:dyDescent="0.3">
      <c r="A2832">
        <v>11245</v>
      </c>
      <c r="B2832" t="s">
        <v>8778</v>
      </c>
      <c r="C2832" s="1">
        <v>41169</v>
      </c>
      <c r="D2832" s="1">
        <v>41174</v>
      </c>
      <c r="E2832" t="s">
        <v>40</v>
      </c>
      <c r="F2832" t="s">
        <v>958</v>
      </c>
      <c r="G2832" t="s">
        <v>959</v>
      </c>
      <c r="H2832" t="s">
        <v>28</v>
      </c>
      <c r="I2832" t="s">
        <v>8040</v>
      </c>
      <c r="J2832" t="s">
        <v>171</v>
      </c>
      <c r="K2832" t="s">
        <v>172</v>
      </c>
      <c r="M2832" t="s">
        <v>69</v>
      </c>
      <c r="N2832" t="s">
        <v>70</v>
      </c>
      <c r="O2832" t="s">
        <v>1776</v>
      </c>
      <c r="P2832" t="s">
        <v>112</v>
      </c>
      <c r="Q2832" t="s">
        <v>165</v>
      </c>
      <c r="R2832" t="s">
        <v>1032</v>
      </c>
      <c r="S2832">
        <v>900.23400000000004</v>
      </c>
      <c r="T2832">
        <v>2</v>
      </c>
      <c r="U2832">
        <v>0.1</v>
      </c>
      <c r="V2832">
        <v>-10.026</v>
      </c>
      <c r="W2832">
        <v>104.17</v>
      </c>
      <c r="X2832" t="s">
        <v>62</v>
      </c>
    </row>
    <row r="2833" spans="1:24" ht="14.4" x14ac:dyDescent="0.3">
      <c r="A2833">
        <v>21216</v>
      </c>
      <c r="B2833" t="s">
        <v>8779</v>
      </c>
      <c r="C2833" s="1">
        <v>41724</v>
      </c>
      <c r="D2833" s="1">
        <v>41728</v>
      </c>
      <c r="E2833" t="s">
        <v>96</v>
      </c>
      <c r="F2833" t="s">
        <v>2529</v>
      </c>
      <c r="G2833" t="s">
        <v>2530</v>
      </c>
      <c r="H2833" t="s">
        <v>28</v>
      </c>
      <c r="I2833" t="s">
        <v>8780</v>
      </c>
      <c r="J2833" t="s">
        <v>6586</v>
      </c>
      <c r="K2833" t="s">
        <v>162</v>
      </c>
      <c r="M2833" t="s">
        <v>47</v>
      </c>
      <c r="N2833" t="s">
        <v>163</v>
      </c>
      <c r="O2833" t="s">
        <v>7121</v>
      </c>
      <c r="P2833" t="s">
        <v>35</v>
      </c>
      <c r="Q2833" t="s">
        <v>79</v>
      </c>
      <c r="R2833" t="s">
        <v>8598</v>
      </c>
      <c r="S2833">
        <v>569.07000000000005</v>
      </c>
      <c r="T2833">
        <v>3</v>
      </c>
      <c r="U2833">
        <v>0</v>
      </c>
      <c r="V2833">
        <v>187.74</v>
      </c>
      <c r="W2833">
        <v>104.17</v>
      </c>
      <c r="X2833" t="s">
        <v>104</v>
      </c>
    </row>
    <row r="2834" spans="1:24" ht="14.4" x14ac:dyDescent="0.3">
      <c r="A2834">
        <v>23004</v>
      </c>
      <c r="B2834" t="s">
        <v>8781</v>
      </c>
      <c r="C2834" s="1">
        <v>41024</v>
      </c>
      <c r="D2834" s="1">
        <v>41029</v>
      </c>
      <c r="E2834" t="s">
        <v>40</v>
      </c>
      <c r="F2834" t="s">
        <v>1355</v>
      </c>
      <c r="G2834" t="s">
        <v>1356</v>
      </c>
      <c r="H2834" t="s">
        <v>43</v>
      </c>
      <c r="I2834" t="s">
        <v>3891</v>
      </c>
      <c r="J2834" t="s">
        <v>1224</v>
      </c>
      <c r="K2834" t="s">
        <v>162</v>
      </c>
      <c r="M2834" t="s">
        <v>47</v>
      </c>
      <c r="N2834" t="s">
        <v>163</v>
      </c>
      <c r="O2834" t="s">
        <v>8782</v>
      </c>
      <c r="P2834" t="s">
        <v>35</v>
      </c>
      <c r="Q2834" t="s">
        <v>36</v>
      </c>
      <c r="R2834" t="s">
        <v>5692</v>
      </c>
      <c r="S2834">
        <v>579.45000000000005</v>
      </c>
      <c r="T2834">
        <v>5</v>
      </c>
      <c r="U2834">
        <v>0</v>
      </c>
      <c r="V2834">
        <v>225.9</v>
      </c>
      <c r="W2834">
        <v>104.17</v>
      </c>
      <c r="X2834" t="s">
        <v>104</v>
      </c>
    </row>
    <row r="2835" spans="1:24" ht="14.4" x14ac:dyDescent="0.3">
      <c r="A2835">
        <v>28658</v>
      </c>
      <c r="B2835" t="s">
        <v>8783</v>
      </c>
      <c r="C2835" s="1">
        <v>41537</v>
      </c>
      <c r="D2835" s="1">
        <v>41539</v>
      </c>
      <c r="E2835" t="s">
        <v>40</v>
      </c>
      <c r="F2835" t="s">
        <v>993</v>
      </c>
      <c r="G2835" t="s">
        <v>994</v>
      </c>
      <c r="H2835" t="s">
        <v>43</v>
      </c>
      <c r="I2835" t="s">
        <v>676</v>
      </c>
      <c r="J2835" t="s">
        <v>45</v>
      </c>
      <c r="K2835" t="s">
        <v>46</v>
      </c>
      <c r="M2835" t="s">
        <v>47</v>
      </c>
      <c r="N2835" t="s">
        <v>48</v>
      </c>
      <c r="O2835" t="s">
        <v>8784</v>
      </c>
      <c r="P2835" t="s">
        <v>112</v>
      </c>
      <c r="Q2835" t="s">
        <v>8785</v>
      </c>
      <c r="R2835" t="s">
        <v>8786</v>
      </c>
      <c r="S2835">
        <v>361.584</v>
      </c>
      <c r="T2835">
        <v>8</v>
      </c>
      <c r="U2835">
        <v>0.1</v>
      </c>
      <c r="V2835">
        <v>-16.175999999999998</v>
      </c>
      <c r="W2835">
        <v>104.12</v>
      </c>
      <c r="X2835" t="s">
        <v>38</v>
      </c>
    </row>
    <row r="2836" spans="1:24" ht="14.4" x14ac:dyDescent="0.3">
      <c r="A2836">
        <v>43033</v>
      </c>
      <c r="B2836" t="s">
        <v>8787</v>
      </c>
      <c r="C2836" s="1">
        <v>41282</v>
      </c>
      <c r="D2836" s="1">
        <v>41287</v>
      </c>
      <c r="E2836" t="s">
        <v>96</v>
      </c>
      <c r="F2836" t="s">
        <v>8788</v>
      </c>
      <c r="G2836" t="s">
        <v>1049</v>
      </c>
      <c r="H2836" t="s">
        <v>28</v>
      </c>
      <c r="I2836" t="s">
        <v>1887</v>
      </c>
      <c r="J2836" t="s">
        <v>1887</v>
      </c>
      <c r="K2836" t="s">
        <v>1621</v>
      </c>
      <c r="M2836" t="s">
        <v>145</v>
      </c>
      <c r="N2836" t="s">
        <v>145</v>
      </c>
      <c r="O2836" t="s">
        <v>8789</v>
      </c>
      <c r="P2836" t="s">
        <v>50</v>
      </c>
      <c r="Q2836" t="s">
        <v>363</v>
      </c>
      <c r="R2836" t="s">
        <v>4669</v>
      </c>
      <c r="S2836">
        <v>826.56</v>
      </c>
      <c r="T2836">
        <v>2</v>
      </c>
      <c r="U2836">
        <v>0</v>
      </c>
      <c r="V2836">
        <v>148.74</v>
      </c>
      <c r="W2836">
        <v>104.07</v>
      </c>
      <c r="X2836" t="s">
        <v>104</v>
      </c>
    </row>
    <row r="2837" spans="1:24" ht="14.4" x14ac:dyDescent="0.3">
      <c r="A2837">
        <v>5572</v>
      </c>
      <c r="B2837" t="s">
        <v>8790</v>
      </c>
      <c r="C2837" s="1">
        <v>41278</v>
      </c>
      <c r="D2837" s="1">
        <v>41278</v>
      </c>
      <c r="E2837" t="s">
        <v>25</v>
      </c>
      <c r="F2837" t="s">
        <v>925</v>
      </c>
      <c r="G2837" t="s">
        <v>926</v>
      </c>
      <c r="H2837" t="s">
        <v>66</v>
      </c>
      <c r="I2837" t="s">
        <v>521</v>
      </c>
      <c r="J2837" t="s">
        <v>522</v>
      </c>
      <c r="K2837" t="s">
        <v>240</v>
      </c>
      <c r="M2837" t="s">
        <v>154</v>
      </c>
      <c r="N2837" t="s">
        <v>232</v>
      </c>
      <c r="O2837" t="s">
        <v>8791</v>
      </c>
      <c r="P2837" t="s">
        <v>50</v>
      </c>
      <c r="Q2837" t="s">
        <v>51</v>
      </c>
      <c r="R2837" t="s">
        <v>8792</v>
      </c>
      <c r="S2837">
        <v>306.99200000000002</v>
      </c>
      <c r="T2837">
        <v>7</v>
      </c>
      <c r="U2837">
        <v>0.2</v>
      </c>
      <c r="V2837">
        <v>-76.748000000000005</v>
      </c>
      <c r="W2837">
        <v>104.03</v>
      </c>
      <c r="X2837" t="s">
        <v>38</v>
      </c>
    </row>
    <row r="2838" spans="1:24" ht="14.4" x14ac:dyDescent="0.3">
      <c r="A2838">
        <v>22566</v>
      </c>
      <c r="B2838" t="s">
        <v>8793</v>
      </c>
      <c r="C2838" s="1">
        <v>41066</v>
      </c>
      <c r="D2838" s="1">
        <v>41067</v>
      </c>
      <c r="E2838" t="s">
        <v>54</v>
      </c>
      <c r="F2838" t="s">
        <v>3355</v>
      </c>
      <c r="G2838" t="s">
        <v>3356</v>
      </c>
      <c r="H2838" t="s">
        <v>66</v>
      </c>
      <c r="I2838" t="s">
        <v>3075</v>
      </c>
      <c r="J2838" t="s">
        <v>2422</v>
      </c>
      <c r="K2838" t="s">
        <v>162</v>
      </c>
      <c r="M2838" t="s">
        <v>47</v>
      </c>
      <c r="N2838" t="s">
        <v>163</v>
      </c>
      <c r="O2838" t="s">
        <v>8794</v>
      </c>
      <c r="P2838" t="s">
        <v>50</v>
      </c>
      <c r="Q2838" t="s">
        <v>102</v>
      </c>
      <c r="R2838" t="s">
        <v>8795</v>
      </c>
      <c r="S2838">
        <v>657.00599999999997</v>
      </c>
      <c r="T2838">
        <v>2</v>
      </c>
      <c r="U2838">
        <v>0.3</v>
      </c>
      <c r="V2838">
        <v>93.846000000000004</v>
      </c>
      <c r="W2838">
        <v>104.01</v>
      </c>
      <c r="X2838" t="s">
        <v>104</v>
      </c>
    </row>
    <row r="2839" spans="1:24" ht="14.4" x14ac:dyDescent="0.3">
      <c r="A2839">
        <v>20447</v>
      </c>
      <c r="B2839" t="s">
        <v>8796</v>
      </c>
      <c r="C2839" s="1">
        <v>41711</v>
      </c>
      <c r="D2839" s="1">
        <v>41713</v>
      </c>
      <c r="E2839" t="s">
        <v>54</v>
      </c>
      <c r="F2839" t="s">
        <v>4341</v>
      </c>
      <c r="G2839" t="s">
        <v>4342</v>
      </c>
      <c r="H2839" t="s">
        <v>28</v>
      </c>
      <c r="I2839" t="s">
        <v>222</v>
      </c>
      <c r="J2839" t="s">
        <v>2422</v>
      </c>
      <c r="K2839" t="s">
        <v>162</v>
      </c>
      <c r="M2839" t="s">
        <v>47</v>
      </c>
      <c r="N2839" t="s">
        <v>163</v>
      </c>
      <c r="O2839" t="s">
        <v>2022</v>
      </c>
      <c r="P2839" t="s">
        <v>50</v>
      </c>
      <c r="Q2839" t="s">
        <v>51</v>
      </c>
      <c r="R2839" t="s">
        <v>2023</v>
      </c>
      <c r="S2839">
        <v>969.36</v>
      </c>
      <c r="T2839">
        <v>7</v>
      </c>
      <c r="U2839">
        <v>0</v>
      </c>
      <c r="V2839">
        <v>348.81</v>
      </c>
      <c r="W2839">
        <v>104</v>
      </c>
      <c r="X2839" t="s">
        <v>104</v>
      </c>
    </row>
    <row r="2840" spans="1:24" ht="14.4" x14ac:dyDescent="0.3">
      <c r="A2840">
        <v>30532</v>
      </c>
      <c r="B2840" t="s">
        <v>4848</v>
      </c>
      <c r="C2840" s="1">
        <v>41044</v>
      </c>
      <c r="D2840" s="1">
        <v>41046</v>
      </c>
      <c r="E2840" t="s">
        <v>40</v>
      </c>
      <c r="F2840" t="s">
        <v>1343</v>
      </c>
      <c r="G2840" t="s">
        <v>1344</v>
      </c>
      <c r="H2840" t="s">
        <v>66</v>
      </c>
      <c r="I2840" t="s">
        <v>4849</v>
      </c>
      <c r="J2840" t="s">
        <v>4850</v>
      </c>
      <c r="K2840" t="s">
        <v>92</v>
      </c>
      <c r="M2840" t="s">
        <v>47</v>
      </c>
      <c r="N2840" t="s">
        <v>48</v>
      </c>
      <c r="O2840" t="s">
        <v>8797</v>
      </c>
      <c r="P2840" t="s">
        <v>50</v>
      </c>
      <c r="Q2840" t="s">
        <v>363</v>
      </c>
      <c r="R2840" t="s">
        <v>6004</v>
      </c>
      <c r="S2840">
        <v>338.4</v>
      </c>
      <c r="T2840">
        <v>2</v>
      </c>
      <c r="U2840">
        <v>0</v>
      </c>
      <c r="V2840">
        <v>135.36000000000001</v>
      </c>
      <c r="W2840">
        <v>104</v>
      </c>
      <c r="X2840" t="s">
        <v>38</v>
      </c>
    </row>
    <row r="2841" spans="1:24" ht="14.4" x14ac:dyDescent="0.3">
      <c r="A2841">
        <v>17080</v>
      </c>
      <c r="B2841" t="s">
        <v>8798</v>
      </c>
      <c r="C2841" s="1">
        <v>40877</v>
      </c>
      <c r="D2841" s="1">
        <v>40878</v>
      </c>
      <c r="E2841" t="s">
        <v>54</v>
      </c>
      <c r="F2841" t="s">
        <v>4234</v>
      </c>
      <c r="G2841" t="s">
        <v>4235</v>
      </c>
      <c r="H2841" t="s">
        <v>43</v>
      </c>
      <c r="I2841" t="s">
        <v>170</v>
      </c>
      <c r="J2841" t="s">
        <v>171</v>
      </c>
      <c r="K2841" t="s">
        <v>172</v>
      </c>
      <c r="M2841" t="s">
        <v>69</v>
      </c>
      <c r="N2841" t="s">
        <v>70</v>
      </c>
      <c r="O2841" t="s">
        <v>8799</v>
      </c>
      <c r="P2841" t="s">
        <v>50</v>
      </c>
      <c r="Q2841" t="s">
        <v>51</v>
      </c>
      <c r="R2841" t="s">
        <v>8800</v>
      </c>
      <c r="S2841">
        <v>688.74300000000005</v>
      </c>
      <c r="T2841">
        <v>11</v>
      </c>
      <c r="U2841">
        <v>0.1</v>
      </c>
      <c r="V2841">
        <v>83.852999999999994</v>
      </c>
      <c r="W2841">
        <v>103.97</v>
      </c>
      <c r="X2841" t="s">
        <v>104</v>
      </c>
    </row>
    <row r="2842" spans="1:24" ht="14.4" x14ac:dyDescent="0.3">
      <c r="A2842">
        <v>20473</v>
      </c>
      <c r="B2842" t="s">
        <v>8801</v>
      </c>
      <c r="C2842" s="1">
        <v>41423</v>
      </c>
      <c r="D2842" s="1">
        <v>41427</v>
      </c>
      <c r="E2842" t="s">
        <v>96</v>
      </c>
      <c r="F2842" t="s">
        <v>3004</v>
      </c>
      <c r="G2842" t="s">
        <v>1385</v>
      </c>
      <c r="H2842" t="s">
        <v>28</v>
      </c>
      <c r="I2842" t="s">
        <v>1066</v>
      </c>
      <c r="J2842" t="s">
        <v>1066</v>
      </c>
      <c r="K2842" t="s">
        <v>347</v>
      </c>
      <c r="M2842" t="s">
        <v>47</v>
      </c>
      <c r="N2842" t="s">
        <v>348</v>
      </c>
      <c r="O2842" t="s">
        <v>2592</v>
      </c>
      <c r="P2842" t="s">
        <v>50</v>
      </c>
      <c r="Q2842" t="s">
        <v>51</v>
      </c>
      <c r="R2842" t="s">
        <v>386</v>
      </c>
      <c r="S2842">
        <v>1697.25</v>
      </c>
      <c r="T2842">
        <v>5</v>
      </c>
      <c r="U2842">
        <v>0.27</v>
      </c>
      <c r="V2842">
        <v>-232.5</v>
      </c>
      <c r="W2842">
        <v>103.96</v>
      </c>
      <c r="X2842" t="s">
        <v>62</v>
      </c>
    </row>
    <row r="2843" spans="1:24" ht="14.4" x14ac:dyDescent="0.3">
      <c r="A2843">
        <v>6986</v>
      </c>
      <c r="B2843" t="s">
        <v>8802</v>
      </c>
      <c r="C2843" s="1">
        <v>41155</v>
      </c>
      <c r="D2843" s="1">
        <v>41158</v>
      </c>
      <c r="E2843" t="s">
        <v>54</v>
      </c>
      <c r="F2843" t="s">
        <v>55</v>
      </c>
      <c r="G2843" t="s">
        <v>56</v>
      </c>
      <c r="H2843" t="s">
        <v>28</v>
      </c>
      <c r="I2843" t="s">
        <v>1455</v>
      </c>
      <c r="J2843" t="s">
        <v>1455</v>
      </c>
      <c r="K2843" t="s">
        <v>1456</v>
      </c>
      <c r="M2843" t="s">
        <v>154</v>
      </c>
      <c r="N2843" t="s">
        <v>121</v>
      </c>
      <c r="O2843" t="s">
        <v>8166</v>
      </c>
      <c r="P2843" t="s">
        <v>35</v>
      </c>
      <c r="Q2843" t="s">
        <v>79</v>
      </c>
      <c r="R2843" t="s">
        <v>6918</v>
      </c>
      <c r="S2843">
        <v>345.23736000000002</v>
      </c>
      <c r="T2843">
        <v>6</v>
      </c>
      <c r="U2843">
        <v>0.40200000000000002</v>
      </c>
      <c r="V2843">
        <v>-24.362639999999999</v>
      </c>
      <c r="W2843">
        <v>103.941</v>
      </c>
      <c r="X2843" t="s">
        <v>104</v>
      </c>
    </row>
    <row r="2844" spans="1:24" ht="14.4" x14ac:dyDescent="0.3">
      <c r="A2844">
        <v>21509</v>
      </c>
      <c r="B2844" t="s">
        <v>2240</v>
      </c>
      <c r="C2844" s="1">
        <v>41589</v>
      </c>
      <c r="D2844" s="1">
        <v>41589</v>
      </c>
      <c r="E2844" t="s">
        <v>25</v>
      </c>
      <c r="F2844" t="s">
        <v>2241</v>
      </c>
      <c r="G2844" t="s">
        <v>2242</v>
      </c>
      <c r="H2844" t="s">
        <v>66</v>
      </c>
      <c r="I2844" t="s">
        <v>2243</v>
      </c>
      <c r="J2844" t="s">
        <v>2244</v>
      </c>
      <c r="K2844" t="s">
        <v>275</v>
      </c>
      <c r="M2844" t="s">
        <v>47</v>
      </c>
      <c r="N2844" t="s">
        <v>137</v>
      </c>
      <c r="O2844" t="s">
        <v>8803</v>
      </c>
      <c r="P2844" t="s">
        <v>35</v>
      </c>
      <c r="Q2844" t="s">
        <v>60</v>
      </c>
      <c r="R2844" t="s">
        <v>8015</v>
      </c>
      <c r="S2844">
        <v>228.33</v>
      </c>
      <c r="T2844">
        <v>3</v>
      </c>
      <c r="U2844">
        <v>0</v>
      </c>
      <c r="V2844">
        <v>70.739999999999995</v>
      </c>
      <c r="W2844">
        <v>103.93</v>
      </c>
      <c r="X2844" t="s">
        <v>38</v>
      </c>
    </row>
    <row r="2845" spans="1:24" ht="14.4" x14ac:dyDescent="0.3">
      <c r="A2845">
        <v>11750</v>
      </c>
      <c r="B2845" t="s">
        <v>8804</v>
      </c>
      <c r="C2845" s="1">
        <v>41913</v>
      </c>
      <c r="D2845" s="1">
        <v>41916</v>
      </c>
      <c r="E2845" t="s">
        <v>54</v>
      </c>
      <c r="F2845" t="s">
        <v>2547</v>
      </c>
      <c r="G2845" t="s">
        <v>2548</v>
      </c>
      <c r="H2845" t="s">
        <v>66</v>
      </c>
      <c r="I2845" t="s">
        <v>1547</v>
      </c>
      <c r="J2845" t="s">
        <v>1547</v>
      </c>
      <c r="K2845" t="s">
        <v>683</v>
      </c>
      <c r="M2845" t="s">
        <v>69</v>
      </c>
      <c r="N2845" t="s">
        <v>70</v>
      </c>
      <c r="O2845" t="s">
        <v>1777</v>
      </c>
      <c r="P2845" t="s">
        <v>35</v>
      </c>
      <c r="Q2845" t="s">
        <v>79</v>
      </c>
      <c r="R2845" t="s">
        <v>1778</v>
      </c>
      <c r="S2845">
        <v>319.98</v>
      </c>
      <c r="T2845">
        <v>1</v>
      </c>
      <c r="U2845">
        <v>0</v>
      </c>
      <c r="V2845">
        <v>143.97</v>
      </c>
      <c r="W2845">
        <v>103.9</v>
      </c>
      <c r="X2845" t="s">
        <v>38</v>
      </c>
    </row>
    <row r="2846" spans="1:24" ht="14.4" x14ac:dyDescent="0.3">
      <c r="A2846">
        <v>13841</v>
      </c>
      <c r="B2846" t="s">
        <v>8805</v>
      </c>
      <c r="C2846" s="1">
        <v>41522</v>
      </c>
      <c r="D2846" s="1">
        <v>41528</v>
      </c>
      <c r="E2846" t="s">
        <v>96</v>
      </c>
      <c r="F2846" t="s">
        <v>4951</v>
      </c>
      <c r="G2846" t="s">
        <v>2326</v>
      </c>
      <c r="H2846" t="s">
        <v>28</v>
      </c>
      <c r="I2846" t="s">
        <v>6483</v>
      </c>
      <c r="J2846" t="s">
        <v>336</v>
      </c>
      <c r="K2846" t="s">
        <v>231</v>
      </c>
      <c r="M2846" t="s">
        <v>69</v>
      </c>
      <c r="N2846" t="s">
        <v>232</v>
      </c>
      <c r="O2846" t="s">
        <v>3550</v>
      </c>
      <c r="P2846" t="s">
        <v>50</v>
      </c>
      <c r="Q2846" t="s">
        <v>363</v>
      </c>
      <c r="R2846" t="s">
        <v>3551</v>
      </c>
      <c r="S2846">
        <v>1459.68</v>
      </c>
      <c r="T2846">
        <v>4</v>
      </c>
      <c r="U2846">
        <v>0</v>
      </c>
      <c r="V2846">
        <v>335.64</v>
      </c>
      <c r="W2846">
        <v>103.86</v>
      </c>
      <c r="X2846" t="s">
        <v>62</v>
      </c>
    </row>
    <row r="2847" spans="1:24" ht="14.4" x14ac:dyDescent="0.3">
      <c r="A2847">
        <v>2637</v>
      </c>
      <c r="B2847" t="s">
        <v>8806</v>
      </c>
      <c r="C2847" s="1">
        <v>40554</v>
      </c>
      <c r="D2847" s="1">
        <v>40555</v>
      </c>
      <c r="E2847" t="s">
        <v>54</v>
      </c>
      <c r="F2847" t="s">
        <v>3140</v>
      </c>
      <c r="G2847" t="s">
        <v>3141</v>
      </c>
      <c r="H2847" t="s">
        <v>28</v>
      </c>
      <c r="I2847" t="s">
        <v>8807</v>
      </c>
      <c r="J2847" t="s">
        <v>2290</v>
      </c>
      <c r="K2847" t="s">
        <v>240</v>
      </c>
      <c r="M2847" t="s">
        <v>154</v>
      </c>
      <c r="N2847" t="s">
        <v>232</v>
      </c>
      <c r="O2847" t="s">
        <v>2145</v>
      </c>
      <c r="P2847" t="s">
        <v>112</v>
      </c>
      <c r="Q2847" t="s">
        <v>795</v>
      </c>
      <c r="R2847" t="s">
        <v>1771</v>
      </c>
      <c r="S2847">
        <v>1322.8</v>
      </c>
      <c r="T2847">
        <v>10</v>
      </c>
      <c r="U2847">
        <v>0</v>
      </c>
      <c r="V2847">
        <v>238</v>
      </c>
      <c r="W2847">
        <v>103.84099999999999</v>
      </c>
      <c r="X2847" t="s">
        <v>62</v>
      </c>
    </row>
    <row r="2848" spans="1:24" ht="14.4" x14ac:dyDescent="0.3">
      <c r="A2848">
        <v>18758</v>
      </c>
      <c r="B2848" t="s">
        <v>8808</v>
      </c>
      <c r="C2848" s="1">
        <v>40805</v>
      </c>
      <c r="D2848" s="1">
        <v>40807</v>
      </c>
      <c r="E2848" t="s">
        <v>54</v>
      </c>
      <c r="F2848" t="s">
        <v>2178</v>
      </c>
      <c r="G2848" t="s">
        <v>2179</v>
      </c>
      <c r="H2848" t="s">
        <v>28</v>
      </c>
      <c r="I2848" t="s">
        <v>8809</v>
      </c>
      <c r="J2848" t="s">
        <v>171</v>
      </c>
      <c r="K2848" t="s">
        <v>172</v>
      </c>
      <c r="M2848" t="s">
        <v>69</v>
      </c>
      <c r="N2848" t="s">
        <v>70</v>
      </c>
      <c r="O2848" t="s">
        <v>8810</v>
      </c>
      <c r="P2848" t="s">
        <v>112</v>
      </c>
      <c r="Q2848" t="s">
        <v>5048</v>
      </c>
      <c r="R2848" t="s">
        <v>8811</v>
      </c>
      <c r="S2848">
        <v>274.5</v>
      </c>
      <c r="T2848">
        <v>5</v>
      </c>
      <c r="U2848">
        <v>0</v>
      </c>
      <c r="V2848">
        <v>49.35</v>
      </c>
      <c r="W2848">
        <v>103.82</v>
      </c>
      <c r="X2848" t="s">
        <v>38</v>
      </c>
    </row>
    <row r="2849" spans="1:24" ht="14.4" x14ac:dyDescent="0.3">
      <c r="A2849">
        <v>14285</v>
      </c>
      <c r="B2849" t="s">
        <v>8812</v>
      </c>
      <c r="C2849" s="1">
        <v>41529</v>
      </c>
      <c r="D2849" s="1">
        <v>41531</v>
      </c>
      <c r="E2849" t="s">
        <v>54</v>
      </c>
      <c r="F2849" t="s">
        <v>133</v>
      </c>
      <c r="G2849" t="s">
        <v>134</v>
      </c>
      <c r="H2849" t="s">
        <v>43</v>
      </c>
      <c r="I2849" t="s">
        <v>788</v>
      </c>
      <c r="J2849" t="s">
        <v>788</v>
      </c>
      <c r="K2849" t="s">
        <v>68</v>
      </c>
      <c r="M2849" t="s">
        <v>69</v>
      </c>
      <c r="N2849" t="s">
        <v>70</v>
      </c>
      <c r="O2849" t="s">
        <v>5611</v>
      </c>
      <c r="P2849" t="s">
        <v>50</v>
      </c>
      <c r="Q2849" t="s">
        <v>363</v>
      </c>
      <c r="R2849" t="s">
        <v>4084</v>
      </c>
      <c r="S2849">
        <v>654.10199999999998</v>
      </c>
      <c r="T2849">
        <v>2</v>
      </c>
      <c r="U2849">
        <v>0.1</v>
      </c>
      <c r="V2849">
        <v>247.06200000000001</v>
      </c>
      <c r="W2849">
        <v>103.78</v>
      </c>
      <c r="X2849" t="s">
        <v>62</v>
      </c>
    </row>
    <row r="2850" spans="1:24" ht="14.4" x14ac:dyDescent="0.3">
      <c r="A2850">
        <v>10584</v>
      </c>
      <c r="B2850" t="s">
        <v>8813</v>
      </c>
      <c r="C2850" s="1">
        <v>41645</v>
      </c>
      <c r="D2850" s="1">
        <v>41649</v>
      </c>
      <c r="E2850" t="s">
        <v>96</v>
      </c>
      <c r="F2850" t="s">
        <v>1483</v>
      </c>
      <c r="G2850" t="s">
        <v>1484</v>
      </c>
      <c r="H2850" t="s">
        <v>66</v>
      </c>
      <c r="I2850" t="s">
        <v>3264</v>
      </c>
      <c r="J2850" t="s">
        <v>171</v>
      </c>
      <c r="K2850" t="s">
        <v>172</v>
      </c>
      <c r="M2850" t="s">
        <v>69</v>
      </c>
      <c r="N2850" t="s">
        <v>70</v>
      </c>
      <c r="O2850" t="s">
        <v>5078</v>
      </c>
      <c r="P2850" t="s">
        <v>50</v>
      </c>
      <c r="Q2850" t="s">
        <v>102</v>
      </c>
      <c r="R2850" t="s">
        <v>1162</v>
      </c>
      <c r="S2850">
        <v>1828.71</v>
      </c>
      <c r="T2850">
        <v>6</v>
      </c>
      <c r="U2850">
        <v>0.35</v>
      </c>
      <c r="V2850">
        <v>-56.43</v>
      </c>
      <c r="W2850">
        <v>103.74</v>
      </c>
      <c r="X2850" t="s">
        <v>104</v>
      </c>
    </row>
    <row r="2851" spans="1:24" ht="14.4" x14ac:dyDescent="0.3">
      <c r="A2851">
        <v>25363</v>
      </c>
      <c r="B2851" t="s">
        <v>8814</v>
      </c>
      <c r="C2851" s="1">
        <v>41778</v>
      </c>
      <c r="D2851" s="1">
        <v>41781</v>
      </c>
      <c r="E2851" t="s">
        <v>40</v>
      </c>
      <c r="F2851" t="s">
        <v>1256</v>
      </c>
      <c r="G2851" t="s">
        <v>1257</v>
      </c>
      <c r="H2851" t="s">
        <v>66</v>
      </c>
      <c r="I2851" t="s">
        <v>57</v>
      </c>
      <c r="J2851" t="s">
        <v>58</v>
      </c>
      <c r="K2851" t="s">
        <v>46</v>
      </c>
      <c r="M2851" t="s">
        <v>47</v>
      </c>
      <c r="N2851" t="s">
        <v>48</v>
      </c>
      <c r="O2851" t="s">
        <v>2479</v>
      </c>
      <c r="P2851" t="s">
        <v>50</v>
      </c>
      <c r="Q2851" t="s">
        <v>363</v>
      </c>
      <c r="R2851" t="s">
        <v>2379</v>
      </c>
      <c r="S2851">
        <v>987.95699999999999</v>
      </c>
      <c r="T2851">
        <v>3</v>
      </c>
      <c r="U2851">
        <v>0.1</v>
      </c>
      <c r="V2851">
        <v>43.856999999999999</v>
      </c>
      <c r="W2851">
        <v>103.66</v>
      </c>
      <c r="X2851" t="s">
        <v>104</v>
      </c>
    </row>
    <row r="2852" spans="1:24" ht="14.4" x14ac:dyDescent="0.3">
      <c r="A2852">
        <v>19553</v>
      </c>
      <c r="B2852" t="s">
        <v>8815</v>
      </c>
      <c r="C2852" s="1">
        <v>41152</v>
      </c>
      <c r="D2852" s="1">
        <v>41158</v>
      </c>
      <c r="E2852" t="s">
        <v>96</v>
      </c>
      <c r="F2852" t="s">
        <v>6611</v>
      </c>
      <c r="G2852" t="s">
        <v>6612</v>
      </c>
      <c r="H2852" t="s">
        <v>66</v>
      </c>
      <c r="I2852" t="s">
        <v>2070</v>
      </c>
      <c r="J2852" t="s">
        <v>1364</v>
      </c>
      <c r="K2852" t="s">
        <v>172</v>
      </c>
      <c r="M2852" t="s">
        <v>69</v>
      </c>
      <c r="N2852" t="s">
        <v>70</v>
      </c>
      <c r="O2852" t="s">
        <v>6083</v>
      </c>
      <c r="P2852" t="s">
        <v>35</v>
      </c>
      <c r="Q2852" t="s">
        <v>36</v>
      </c>
      <c r="R2852" t="s">
        <v>3067</v>
      </c>
      <c r="S2852">
        <v>1281.75</v>
      </c>
      <c r="T2852">
        <v>5</v>
      </c>
      <c r="U2852">
        <v>0</v>
      </c>
      <c r="V2852">
        <v>499.8</v>
      </c>
      <c r="W2852">
        <v>103.65</v>
      </c>
      <c r="X2852" t="s">
        <v>62</v>
      </c>
    </row>
    <row r="2853" spans="1:24" ht="14.4" x14ac:dyDescent="0.3">
      <c r="A2853">
        <v>23939</v>
      </c>
      <c r="B2853" t="s">
        <v>8816</v>
      </c>
      <c r="C2853" s="1">
        <v>41960</v>
      </c>
      <c r="D2853" s="1">
        <v>41960</v>
      </c>
      <c r="E2853" t="s">
        <v>25</v>
      </c>
      <c r="F2853" t="s">
        <v>6982</v>
      </c>
      <c r="G2853" t="s">
        <v>1287</v>
      </c>
      <c r="H2853" t="s">
        <v>43</v>
      </c>
      <c r="I2853" t="s">
        <v>1325</v>
      </c>
      <c r="J2853" t="s">
        <v>1325</v>
      </c>
      <c r="K2853" t="s">
        <v>839</v>
      </c>
      <c r="M2853" t="s">
        <v>47</v>
      </c>
      <c r="N2853" t="s">
        <v>348</v>
      </c>
      <c r="O2853" t="s">
        <v>8817</v>
      </c>
      <c r="P2853" t="s">
        <v>35</v>
      </c>
      <c r="Q2853" t="s">
        <v>60</v>
      </c>
      <c r="R2853" t="s">
        <v>8818</v>
      </c>
      <c r="S2853">
        <v>292.2</v>
      </c>
      <c r="T2853">
        <v>4</v>
      </c>
      <c r="U2853">
        <v>0</v>
      </c>
      <c r="V2853">
        <v>119.76</v>
      </c>
      <c r="W2853">
        <v>103.63</v>
      </c>
      <c r="X2853" t="s">
        <v>38</v>
      </c>
    </row>
    <row r="2854" spans="1:24" ht="14.4" x14ac:dyDescent="0.3">
      <c r="A2854">
        <v>33130</v>
      </c>
      <c r="B2854" t="s">
        <v>8819</v>
      </c>
      <c r="C2854" s="1">
        <v>41853</v>
      </c>
      <c r="D2854" s="1">
        <v>41859</v>
      </c>
      <c r="E2854" t="s">
        <v>96</v>
      </c>
      <c r="F2854" t="s">
        <v>5799</v>
      </c>
      <c r="G2854" t="s">
        <v>5800</v>
      </c>
      <c r="H2854" t="s">
        <v>43</v>
      </c>
      <c r="I2854" t="s">
        <v>6717</v>
      </c>
      <c r="J2854" t="s">
        <v>298</v>
      </c>
      <c r="K2854" t="s">
        <v>31</v>
      </c>
      <c r="L2854">
        <v>78745</v>
      </c>
      <c r="M2854" t="s">
        <v>32</v>
      </c>
      <c r="N2854" t="s">
        <v>70</v>
      </c>
      <c r="O2854" t="s">
        <v>2649</v>
      </c>
      <c r="P2854" t="s">
        <v>35</v>
      </c>
      <c r="Q2854" t="s">
        <v>292</v>
      </c>
      <c r="R2854" t="s">
        <v>2650</v>
      </c>
      <c r="S2854">
        <v>1439.982</v>
      </c>
      <c r="T2854">
        <v>3</v>
      </c>
      <c r="U2854">
        <v>0.4</v>
      </c>
      <c r="V2854">
        <v>-263.99669999999998</v>
      </c>
      <c r="W2854">
        <v>103.62</v>
      </c>
      <c r="X2854" t="s">
        <v>62</v>
      </c>
    </row>
    <row r="2855" spans="1:24" ht="14.4" x14ac:dyDescent="0.3">
      <c r="A2855">
        <v>8673</v>
      </c>
      <c r="B2855" t="s">
        <v>8820</v>
      </c>
      <c r="C2855" s="1">
        <v>40816</v>
      </c>
      <c r="D2855" s="1">
        <v>40820</v>
      </c>
      <c r="E2855" t="s">
        <v>96</v>
      </c>
      <c r="F2855" t="s">
        <v>1164</v>
      </c>
      <c r="G2855" t="s">
        <v>1165</v>
      </c>
      <c r="H2855" t="s">
        <v>43</v>
      </c>
      <c r="I2855" t="s">
        <v>8821</v>
      </c>
      <c r="J2855" t="s">
        <v>8821</v>
      </c>
      <c r="K2855" t="s">
        <v>3603</v>
      </c>
      <c r="M2855" t="s">
        <v>154</v>
      </c>
      <c r="N2855" t="s">
        <v>70</v>
      </c>
      <c r="O2855" t="s">
        <v>7418</v>
      </c>
      <c r="P2855" t="s">
        <v>50</v>
      </c>
      <c r="Q2855" t="s">
        <v>51</v>
      </c>
      <c r="R2855" t="s">
        <v>386</v>
      </c>
      <c r="S2855">
        <v>939.84</v>
      </c>
      <c r="T2855">
        <v>5</v>
      </c>
      <c r="U2855">
        <v>0.4</v>
      </c>
      <c r="V2855">
        <v>-219.36</v>
      </c>
      <c r="W2855">
        <v>103.613</v>
      </c>
      <c r="X2855" t="s">
        <v>62</v>
      </c>
    </row>
    <row r="2856" spans="1:24" ht="14.4" x14ac:dyDescent="0.3">
      <c r="A2856">
        <v>23413</v>
      </c>
      <c r="B2856" t="s">
        <v>8822</v>
      </c>
      <c r="C2856" s="1">
        <v>41684</v>
      </c>
      <c r="D2856" s="1">
        <v>41689</v>
      </c>
      <c r="E2856" t="s">
        <v>96</v>
      </c>
      <c r="F2856" t="s">
        <v>817</v>
      </c>
      <c r="G2856" t="s">
        <v>818</v>
      </c>
      <c r="H2856" t="s">
        <v>28</v>
      </c>
      <c r="I2856" t="s">
        <v>670</v>
      </c>
      <c r="J2856" t="s">
        <v>671</v>
      </c>
      <c r="K2856" t="s">
        <v>672</v>
      </c>
      <c r="M2856" t="s">
        <v>47</v>
      </c>
      <c r="N2856" t="s">
        <v>348</v>
      </c>
      <c r="O2856" t="s">
        <v>3077</v>
      </c>
      <c r="P2856" t="s">
        <v>50</v>
      </c>
      <c r="Q2856" t="s">
        <v>51</v>
      </c>
      <c r="R2856" t="s">
        <v>752</v>
      </c>
      <c r="S2856">
        <v>1051.7175</v>
      </c>
      <c r="T2856">
        <v>3</v>
      </c>
      <c r="U2856">
        <v>0.25</v>
      </c>
      <c r="V2856">
        <v>308.4975</v>
      </c>
      <c r="W2856">
        <v>103.58</v>
      </c>
      <c r="X2856" t="s">
        <v>62</v>
      </c>
    </row>
    <row r="2857" spans="1:24" ht="14.4" x14ac:dyDescent="0.3">
      <c r="A2857">
        <v>7405</v>
      </c>
      <c r="B2857" t="s">
        <v>8823</v>
      </c>
      <c r="C2857" s="1">
        <v>41796</v>
      </c>
      <c r="D2857" s="1">
        <v>41803</v>
      </c>
      <c r="E2857" t="s">
        <v>96</v>
      </c>
      <c r="F2857" t="s">
        <v>519</v>
      </c>
      <c r="G2857" t="s">
        <v>520</v>
      </c>
      <c r="H2857" t="s">
        <v>66</v>
      </c>
      <c r="I2857" t="s">
        <v>8824</v>
      </c>
      <c r="J2857" t="s">
        <v>4689</v>
      </c>
      <c r="K2857" t="s">
        <v>240</v>
      </c>
      <c r="M2857" t="s">
        <v>154</v>
      </c>
      <c r="N2857" t="s">
        <v>232</v>
      </c>
      <c r="O2857" t="s">
        <v>8825</v>
      </c>
      <c r="P2857" t="s">
        <v>50</v>
      </c>
      <c r="Q2857" t="s">
        <v>51</v>
      </c>
      <c r="R2857" t="s">
        <v>8826</v>
      </c>
      <c r="S2857">
        <v>619.20000000000005</v>
      </c>
      <c r="T2857">
        <v>9</v>
      </c>
      <c r="U2857">
        <v>0.2</v>
      </c>
      <c r="V2857">
        <v>108.36</v>
      </c>
      <c r="W2857">
        <v>103.452</v>
      </c>
      <c r="X2857" t="s">
        <v>115</v>
      </c>
    </row>
    <row r="2858" spans="1:24" ht="14.4" x14ac:dyDescent="0.3">
      <c r="A2858">
        <v>29589</v>
      </c>
      <c r="B2858" t="s">
        <v>8827</v>
      </c>
      <c r="C2858" s="1">
        <v>41753</v>
      </c>
      <c r="D2858" s="1">
        <v>41757</v>
      </c>
      <c r="E2858" t="s">
        <v>40</v>
      </c>
      <c r="F2858" t="s">
        <v>1116</v>
      </c>
      <c r="G2858" t="s">
        <v>1117</v>
      </c>
      <c r="H2858" t="s">
        <v>28</v>
      </c>
      <c r="I2858" t="s">
        <v>563</v>
      </c>
      <c r="J2858" t="s">
        <v>564</v>
      </c>
      <c r="K2858" t="s">
        <v>46</v>
      </c>
      <c r="M2858" t="s">
        <v>47</v>
      </c>
      <c r="N2858" t="s">
        <v>48</v>
      </c>
      <c r="O2858" t="s">
        <v>4498</v>
      </c>
      <c r="P2858" t="s">
        <v>35</v>
      </c>
      <c r="Q2858" t="s">
        <v>36</v>
      </c>
      <c r="R2858" t="s">
        <v>4499</v>
      </c>
      <c r="S2858">
        <v>1337.634</v>
      </c>
      <c r="T2858">
        <v>6</v>
      </c>
      <c r="U2858">
        <v>0.1</v>
      </c>
      <c r="V2858">
        <v>311.99400000000003</v>
      </c>
      <c r="W2858">
        <v>103.41</v>
      </c>
      <c r="X2858" t="s">
        <v>62</v>
      </c>
    </row>
    <row r="2859" spans="1:24" ht="14.4" x14ac:dyDescent="0.3">
      <c r="A2859">
        <v>975</v>
      </c>
      <c r="B2859" t="s">
        <v>6817</v>
      </c>
      <c r="C2859" s="1">
        <v>41654</v>
      </c>
      <c r="D2859" s="1">
        <v>41654</v>
      </c>
      <c r="E2859" t="s">
        <v>25</v>
      </c>
      <c r="F2859" t="s">
        <v>1965</v>
      </c>
      <c r="G2859" t="s">
        <v>1966</v>
      </c>
      <c r="H2859" t="s">
        <v>66</v>
      </c>
      <c r="I2859" t="s">
        <v>3967</v>
      </c>
      <c r="J2859" t="s">
        <v>1634</v>
      </c>
      <c r="K2859" t="s">
        <v>240</v>
      </c>
      <c r="M2859" t="s">
        <v>154</v>
      </c>
      <c r="N2859" t="s">
        <v>232</v>
      </c>
      <c r="O2859" t="s">
        <v>8828</v>
      </c>
      <c r="P2859" t="s">
        <v>112</v>
      </c>
      <c r="Q2859" t="s">
        <v>795</v>
      </c>
      <c r="R2859" t="s">
        <v>3613</v>
      </c>
      <c r="S2859">
        <v>284.16000000000003</v>
      </c>
      <c r="T2859">
        <v>3</v>
      </c>
      <c r="U2859">
        <v>0</v>
      </c>
      <c r="V2859">
        <v>113.64</v>
      </c>
      <c r="W2859">
        <v>103.404</v>
      </c>
      <c r="X2859" t="s">
        <v>38</v>
      </c>
    </row>
    <row r="2860" spans="1:24" ht="14.4" x14ac:dyDescent="0.3">
      <c r="A2860">
        <v>35939</v>
      </c>
      <c r="B2860" t="s">
        <v>8829</v>
      </c>
      <c r="C2860" s="1">
        <v>41935</v>
      </c>
      <c r="D2860" s="1">
        <v>41937</v>
      </c>
      <c r="E2860" t="s">
        <v>40</v>
      </c>
      <c r="F2860" t="s">
        <v>6787</v>
      </c>
      <c r="G2860" t="s">
        <v>6788</v>
      </c>
      <c r="H2860" t="s">
        <v>28</v>
      </c>
      <c r="I2860" t="s">
        <v>8830</v>
      </c>
      <c r="J2860" t="s">
        <v>3543</v>
      </c>
      <c r="K2860" t="s">
        <v>31</v>
      </c>
      <c r="L2860">
        <v>80525</v>
      </c>
      <c r="M2860" t="s">
        <v>32</v>
      </c>
      <c r="N2860" t="s">
        <v>110</v>
      </c>
      <c r="O2860" t="s">
        <v>857</v>
      </c>
      <c r="P2860" t="s">
        <v>50</v>
      </c>
      <c r="Q2860" t="s">
        <v>51</v>
      </c>
      <c r="R2860" t="s">
        <v>858</v>
      </c>
      <c r="S2860">
        <v>579.13599999999997</v>
      </c>
      <c r="T2860">
        <v>4</v>
      </c>
      <c r="U2860">
        <v>0.2</v>
      </c>
      <c r="V2860">
        <v>-28.956800000000001</v>
      </c>
      <c r="W2860">
        <v>103.4</v>
      </c>
      <c r="X2860" t="s">
        <v>38</v>
      </c>
    </row>
    <row r="2861" spans="1:24" ht="14.4" x14ac:dyDescent="0.3">
      <c r="A2861">
        <v>37471</v>
      </c>
      <c r="B2861" t="s">
        <v>8831</v>
      </c>
      <c r="C2861" s="1">
        <v>40757</v>
      </c>
      <c r="D2861" s="1">
        <v>40763</v>
      </c>
      <c r="E2861" t="s">
        <v>96</v>
      </c>
      <c r="F2861" t="s">
        <v>656</v>
      </c>
      <c r="G2861" t="s">
        <v>657</v>
      </c>
      <c r="H2861" t="s">
        <v>66</v>
      </c>
      <c r="I2861" t="s">
        <v>1812</v>
      </c>
      <c r="J2861" t="s">
        <v>1813</v>
      </c>
      <c r="K2861" t="s">
        <v>31</v>
      </c>
      <c r="L2861">
        <v>65807</v>
      </c>
      <c r="M2861" t="s">
        <v>32</v>
      </c>
      <c r="N2861" t="s">
        <v>70</v>
      </c>
      <c r="O2861" t="s">
        <v>1208</v>
      </c>
      <c r="P2861" t="s">
        <v>112</v>
      </c>
      <c r="Q2861" t="s">
        <v>795</v>
      </c>
      <c r="R2861" t="s">
        <v>1209</v>
      </c>
      <c r="S2861">
        <v>838.38</v>
      </c>
      <c r="T2861">
        <v>2</v>
      </c>
      <c r="U2861">
        <v>0</v>
      </c>
      <c r="V2861">
        <v>226.36259999999999</v>
      </c>
      <c r="W2861">
        <v>103.4</v>
      </c>
      <c r="X2861" t="s">
        <v>62</v>
      </c>
    </row>
    <row r="2862" spans="1:24" ht="14.4" x14ac:dyDescent="0.3">
      <c r="A2862">
        <v>7904</v>
      </c>
      <c r="B2862" t="s">
        <v>3061</v>
      </c>
      <c r="C2862" s="1">
        <v>41975</v>
      </c>
      <c r="D2862" s="1">
        <v>41979</v>
      </c>
      <c r="E2862" t="s">
        <v>40</v>
      </c>
      <c r="F2862" t="s">
        <v>3062</v>
      </c>
      <c r="G2862" t="s">
        <v>3063</v>
      </c>
      <c r="H2862" t="s">
        <v>43</v>
      </c>
      <c r="I2862" t="s">
        <v>3064</v>
      </c>
      <c r="J2862" t="s">
        <v>3065</v>
      </c>
      <c r="K2862" t="s">
        <v>282</v>
      </c>
      <c r="M2862" t="s">
        <v>154</v>
      </c>
      <c r="N2862" t="s">
        <v>283</v>
      </c>
      <c r="O2862" t="s">
        <v>2586</v>
      </c>
      <c r="P2862" t="s">
        <v>50</v>
      </c>
      <c r="Q2862" t="s">
        <v>51</v>
      </c>
      <c r="R2862" t="s">
        <v>277</v>
      </c>
      <c r="S2862">
        <v>1502.9760000000001</v>
      </c>
      <c r="T2862">
        <v>6</v>
      </c>
      <c r="U2862">
        <v>0.2</v>
      </c>
      <c r="V2862">
        <v>-225.50399999999999</v>
      </c>
      <c r="W2862">
        <v>103.393</v>
      </c>
      <c r="X2862" t="s">
        <v>62</v>
      </c>
    </row>
    <row r="2863" spans="1:24" ht="14.4" x14ac:dyDescent="0.3">
      <c r="A2863">
        <v>33024</v>
      </c>
      <c r="B2863" t="s">
        <v>8832</v>
      </c>
      <c r="C2863" s="1">
        <v>41759</v>
      </c>
      <c r="D2863" s="1">
        <v>41764</v>
      </c>
      <c r="E2863" t="s">
        <v>40</v>
      </c>
      <c r="F2863" t="s">
        <v>1752</v>
      </c>
      <c r="G2863" t="s">
        <v>1753</v>
      </c>
      <c r="H2863" t="s">
        <v>43</v>
      </c>
      <c r="I2863" t="s">
        <v>5224</v>
      </c>
      <c r="J2863" t="s">
        <v>1085</v>
      </c>
      <c r="K2863" t="s">
        <v>31</v>
      </c>
      <c r="L2863">
        <v>43017</v>
      </c>
      <c r="M2863" t="s">
        <v>32</v>
      </c>
      <c r="N2863" t="s">
        <v>33</v>
      </c>
      <c r="O2863" t="s">
        <v>8833</v>
      </c>
      <c r="P2863" t="s">
        <v>50</v>
      </c>
      <c r="Q2863" t="s">
        <v>102</v>
      </c>
      <c r="R2863" t="s">
        <v>8834</v>
      </c>
      <c r="S2863">
        <v>1048.3499999999999</v>
      </c>
      <c r="T2863">
        <v>5</v>
      </c>
      <c r="U2863">
        <v>0.4</v>
      </c>
      <c r="V2863">
        <v>-69.89</v>
      </c>
      <c r="W2863">
        <v>103.37</v>
      </c>
      <c r="X2863" t="s">
        <v>104</v>
      </c>
    </row>
    <row r="2864" spans="1:24" ht="14.4" x14ac:dyDescent="0.3">
      <c r="A2864">
        <v>13536</v>
      </c>
      <c r="B2864" t="s">
        <v>8835</v>
      </c>
      <c r="C2864" s="1">
        <v>41853</v>
      </c>
      <c r="D2864" s="1">
        <v>41859</v>
      </c>
      <c r="E2864" t="s">
        <v>96</v>
      </c>
      <c r="F2864" t="s">
        <v>3887</v>
      </c>
      <c r="G2864" t="s">
        <v>3888</v>
      </c>
      <c r="H2864" t="s">
        <v>28</v>
      </c>
      <c r="I2864" t="s">
        <v>6568</v>
      </c>
      <c r="J2864" t="s">
        <v>2091</v>
      </c>
      <c r="K2864" t="s">
        <v>187</v>
      </c>
      <c r="M2864" t="s">
        <v>69</v>
      </c>
      <c r="N2864" t="s">
        <v>121</v>
      </c>
      <c r="O2864" t="s">
        <v>729</v>
      </c>
      <c r="P2864" t="s">
        <v>35</v>
      </c>
      <c r="Q2864" t="s">
        <v>60</v>
      </c>
      <c r="R2864" t="s">
        <v>147</v>
      </c>
      <c r="S2864">
        <v>785.08799999999997</v>
      </c>
      <c r="T2864">
        <v>2</v>
      </c>
      <c r="U2864">
        <v>0.4</v>
      </c>
      <c r="V2864">
        <v>52.308</v>
      </c>
      <c r="W2864">
        <v>103.36</v>
      </c>
      <c r="X2864" t="s">
        <v>115</v>
      </c>
    </row>
    <row r="2865" spans="1:24" ht="14.4" x14ac:dyDescent="0.3">
      <c r="A2865">
        <v>499</v>
      </c>
      <c r="B2865" t="s">
        <v>8836</v>
      </c>
      <c r="C2865" s="1">
        <v>41022</v>
      </c>
      <c r="D2865" s="1">
        <v>41026</v>
      </c>
      <c r="E2865" t="s">
        <v>96</v>
      </c>
      <c r="F2865" t="s">
        <v>3352</v>
      </c>
      <c r="G2865" t="s">
        <v>3353</v>
      </c>
      <c r="H2865" t="s">
        <v>43</v>
      </c>
      <c r="I2865" t="s">
        <v>5655</v>
      </c>
      <c r="J2865" t="s">
        <v>5656</v>
      </c>
      <c r="K2865" t="s">
        <v>1603</v>
      </c>
      <c r="M2865" t="s">
        <v>154</v>
      </c>
      <c r="N2865" t="s">
        <v>283</v>
      </c>
      <c r="O2865" t="s">
        <v>8837</v>
      </c>
      <c r="P2865" t="s">
        <v>35</v>
      </c>
      <c r="Q2865" t="s">
        <v>79</v>
      </c>
      <c r="R2865" t="s">
        <v>1808</v>
      </c>
      <c r="S2865">
        <v>1219.6158800000001</v>
      </c>
      <c r="T2865">
        <v>7</v>
      </c>
      <c r="U2865">
        <v>2E-3</v>
      </c>
      <c r="V2865">
        <v>266.35588000000001</v>
      </c>
      <c r="W2865">
        <v>103.256</v>
      </c>
      <c r="X2865" t="s">
        <v>104</v>
      </c>
    </row>
    <row r="2866" spans="1:24" ht="14.4" x14ac:dyDescent="0.3">
      <c r="A2866">
        <v>8872</v>
      </c>
      <c r="B2866" t="s">
        <v>1482</v>
      </c>
      <c r="C2866" s="1">
        <v>41538</v>
      </c>
      <c r="D2866" s="1">
        <v>41541</v>
      </c>
      <c r="E2866" t="s">
        <v>40</v>
      </c>
      <c r="F2866" t="s">
        <v>1483</v>
      </c>
      <c r="G2866" t="s">
        <v>1484</v>
      </c>
      <c r="H2866" t="s">
        <v>66</v>
      </c>
      <c r="I2866" t="s">
        <v>1485</v>
      </c>
      <c r="J2866" t="s">
        <v>1486</v>
      </c>
      <c r="K2866" t="s">
        <v>153</v>
      </c>
      <c r="M2866" t="s">
        <v>154</v>
      </c>
      <c r="N2866" t="s">
        <v>121</v>
      </c>
      <c r="O2866" t="s">
        <v>8838</v>
      </c>
      <c r="P2866" t="s">
        <v>35</v>
      </c>
      <c r="Q2866" t="s">
        <v>79</v>
      </c>
      <c r="R2866" t="s">
        <v>6833</v>
      </c>
      <c r="S2866">
        <v>383.95056</v>
      </c>
      <c r="T2866">
        <v>4</v>
      </c>
      <c r="U2866">
        <v>2E-3</v>
      </c>
      <c r="V2866">
        <v>156.91056</v>
      </c>
      <c r="W2866">
        <v>103.229</v>
      </c>
      <c r="X2866" t="s">
        <v>38</v>
      </c>
    </row>
    <row r="2867" spans="1:24" ht="14.4" x14ac:dyDescent="0.3">
      <c r="A2867">
        <v>21696</v>
      </c>
      <c r="B2867" t="s">
        <v>8839</v>
      </c>
      <c r="C2867" s="1">
        <v>41431</v>
      </c>
      <c r="D2867" s="1">
        <v>41431</v>
      </c>
      <c r="E2867" t="s">
        <v>25</v>
      </c>
      <c r="F2867" t="s">
        <v>3833</v>
      </c>
      <c r="G2867" t="s">
        <v>3834</v>
      </c>
      <c r="H2867" t="s">
        <v>66</v>
      </c>
      <c r="I2867" t="s">
        <v>885</v>
      </c>
      <c r="J2867" t="s">
        <v>885</v>
      </c>
      <c r="K2867" t="s">
        <v>886</v>
      </c>
      <c r="M2867" t="s">
        <v>47</v>
      </c>
      <c r="N2867" t="s">
        <v>348</v>
      </c>
      <c r="O2867" t="s">
        <v>3458</v>
      </c>
      <c r="P2867" t="s">
        <v>112</v>
      </c>
      <c r="Q2867" t="s">
        <v>165</v>
      </c>
      <c r="R2867" t="s">
        <v>3459</v>
      </c>
      <c r="S2867">
        <v>445.23689999999999</v>
      </c>
      <c r="T2867">
        <v>1</v>
      </c>
      <c r="U2867">
        <v>0.17</v>
      </c>
      <c r="V2867">
        <v>-10.7331</v>
      </c>
      <c r="W2867">
        <v>103.2</v>
      </c>
      <c r="X2867" t="s">
        <v>38</v>
      </c>
    </row>
    <row r="2868" spans="1:24" ht="14.4" x14ac:dyDescent="0.3">
      <c r="A2868">
        <v>8361</v>
      </c>
      <c r="B2868" t="s">
        <v>8840</v>
      </c>
      <c r="C2868" s="1">
        <v>41758</v>
      </c>
      <c r="D2868" s="1">
        <v>41765</v>
      </c>
      <c r="E2868" t="s">
        <v>96</v>
      </c>
      <c r="F2868" t="s">
        <v>252</v>
      </c>
      <c r="G2868" t="s">
        <v>253</v>
      </c>
      <c r="H2868" t="s">
        <v>43</v>
      </c>
      <c r="I2868" t="s">
        <v>1661</v>
      </c>
      <c r="J2868" t="s">
        <v>1554</v>
      </c>
      <c r="K2868" t="s">
        <v>240</v>
      </c>
      <c r="M2868" t="s">
        <v>154</v>
      </c>
      <c r="N2868" t="s">
        <v>232</v>
      </c>
      <c r="O2868" t="s">
        <v>8841</v>
      </c>
      <c r="P2868" t="s">
        <v>50</v>
      </c>
      <c r="Q2868" t="s">
        <v>102</v>
      </c>
      <c r="R2868" t="s">
        <v>8842</v>
      </c>
      <c r="S2868">
        <v>794.73599999999999</v>
      </c>
      <c r="T2868">
        <v>3</v>
      </c>
      <c r="U2868">
        <v>0.2</v>
      </c>
      <c r="V2868">
        <v>99.335999999999999</v>
      </c>
      <c r="W2868">
        <v>103.157</v>
      </c>
      <c r="X2868" t="s">
        <v>115</v>
      </c>
    </row>
    <row r="2869" spans="1:24" ht="14.4" x14ac:dyDescent="0.3">
      <c r="A2869">
        <v>6378</v>
      </c>
      <c r="B2869" t="s">
        <v>8843</v>
      </c>
      <c r="C2869" s="1">
        <v>41991</v>
      </c>
      <c r="D2869" s="1">
        <v>41996</v>
      </c>
      <c r="E2869" t="s">
        <v>96</v>
      </c>
      <c r="F2869" t="s">
        <v>873</v>
      </c>
      <c r="G2869" t="s">
        <v>874</v>
      </c>
      <c r="H2869" t="s">
        <v>28</v>
      </c>
      <c r="I2869" t="s">
        <v>7920</v>
      </c>
      <c r="J2869" t="s">
        <v>247</v>
      </c>
      <c r="K2869" t="s">
        <v>248</v>
      </c>
      <c r="M2869" t="s">
        <v>154</v>
      </c>
      <c r="N2869" t="s">
        <v>70</v>
      </c>
      <c r="O2869" t="s">
        <v>8844</v>
      </c>
      <c r="P2869" t="s">
        <v>50</v>
      </c>
      <c r="Q2869" t="s">
        <v>363</v>
      </c>
      <c r="R2869" t="s">
        <v>2836</v>
      </c>
      <c r="S2869">
        <v>1693.3</v>
      </c>
      <c r="T2869">
        <v>7</v>
      </c>
      <c r="U2869">
        <v>0</v>
      </c>
      <c r="V2869">
        <v>220.08</v>
      </c>
      <c r="W2869">
        <v>103.15600000000001</v>
      </c>
      <c r="X2869" t="s">
        <v>62</v>
      </c>
    </row>
    <row r="2870" spans="1:24" ht="14.4" x14ac:dyDescent="0.3">
      <c r="A2870">
        <v>13603</v>
      </c>
      <c r="B2870" t="s">
        <v>8845</v>
      </c>
      <c r="C2870" s="1">
        <v>40870</v>
      </c>
      <c r="D2870" s="1">
        <v>40874</v>
      </c>
      <c r="E2870" t="s">
        <v>96</v>
      </c>
      <c r="F2870" t="s">
        <v>2927</v>
      </c>
      <c r="G2870" t="s">
        <v>2928</v>
      </c>
      <c r="H2870" t="s">
        <v>28</v>
      </c>
      <c r="I2870" t="s">
        <v>5413</v>
      </c>
      <c r="J2870" t="s">
        <v>4424</v>
      </c>
      <c r="K2870" t="s">
        <v>68</v>
      </c>
      <c r="M2870" t="s">
        <v>69</v>
      </c>
      <c r="N2870" t="s">
        <v>70</v>
      </c>
      <c r="O2870" t="s">
        <v>3106</v>
      </c>
      <c r="P2870" t="s">
        <v>35</v>
      </c>
      <c r="Q2870" t="s">
        <v>60</v>
      </c>
      <c r="R2870" t="s">
        <v>3107</v>
      </c>
      <c r="S2870">
        <v>773.4</v>
      </c>
      <c r="T2870">
        <v>5</v>
      </c>
      <c r="U2870">
        <v>0</v>
      </c>
      <c r="V2870">
        <v>46.35</v>
      </c>
      <c r="W2870">
        <v>103.15</v>
      </c>
      <c r="X2870" t="s">
        <v>104</v>
      </c>
    </row>
    <row r="2871" spans="1:24" ht="14.4" x14ac:dyDescent="0.3">
      <c r="A2871">
        <v>219</v>
      </c>
      <c r="B2871" t="s">
        <v>278</v>
      </c>
      <c r="C2871" s="1">
        <v>40905</v>
      </c>
      <c r="D2871" s="1">
        <v>40907</v>
      </c>
      <c r="E2871" t="s">
        <v>40</v>
      </c>
      <c r="F2871" t="s">
        <v>279</v>
      </c>
      <c r="G2871" t="s">
        <v>280</v>
      </c>
      <c r="H2871" t="s">
        <v>43</v>
      </c>
      <c r="I2871" t="s">
        <v>281</v>
      </c>
      <c r="J2871" t="s">
        <v>281</v>
      </c>
      <c r="K2871" t="s">
        <v>282</v>
      </c>
      <c r="M2871" t="s">
        <v>154</v>
      </c>
      <c r="N2871" t="s">
        <v>283</v>
      </c>
      <c r="O2871" t="s">
        <v>8846</v>
      </c>
      <c r="P2871" t="s">
        <v>35</v>
      </c>
      <c r="Q2871" t="s">
        <v>60</v>
      </c>
      <c r="R2871" t="s">
        <v>8847</v>
      </c>
      <c r="S2871">
        <v>538.24</v>
      </c>
      <c r="T2871">
        <v>8</v>
      </c>
      <c r="U2871">
        <v>0.2</v>
      </c>
      <c r="V2871">
        <v>-107.68</v>
      </c>
      <c r="W2871">
        <v>103.124</v>
      </c>
      <c r="X2871" t="s">
        <v>38</v>
      </c>
    </row>
    <row r="2872" spans="1:24" ht="14.4" x14ac:dyDescent="0.3">
      <c r="A2872">
        <v>22986</v>
      </c>
      <c r="B2872" t="s">
        <v>8848</v>
      </c>
      <c r="C2872" s="1">
        <v>41968</v>
      </c>
      <c r="D2872" s="1">
        <v>41972</v>
      </c>
      <c r="E2872" t="s">
        <v>96</v>
      </c>
      <c r="F2872" t="s">
        <v>8412</v>
      </c>
      <c r="G2872" t="s">
        <v>6364</v>
      </c>
      <c r="H2872" t="s">
        <v>28</v>
      </c>
      <c r="I2872" t="s">
        <v>84</v>
      </c>
      <c r="J2872" t="s">
        <v>45</v>
      </c>
      <c r="K2872" t="s">
        <v>46</v>
      </c>
      <c r="M2872" t="s">
        <v>47</v>
      </c>
      <c r="N2872" t="s">
        <v>48</v>
      </c>
      <c r="O2872" t="s">
        <v>7979</v>
      </c>
      <c r="P2872" t="s">
        <v>35</v>
      </c>
      <c r="Q2872" t="s">
        <v>292</v>
      </c>
      <c r="R2872" t="s">
        <v>293</v>
      </c>
      <c r="S2872">
        <v>1130.76</v>
      </c>
      <c r="T2872">
        <v>4</v>
      </c>
      <c r="U2872">
        <v>0.1</v>
      </c>
      <c r="V2872">
        <v>414.6</v>
      </c>
      <c r="W2872">
        <v>103.1</v>
      </c>
      <c r="X2872" t="s">
        <v>104</v>
      </c>
    </row>
    <row r="2873" spans="1:24" ht="14.4" x14ac:dyDescent="0.3">
      <c r="A2873">
        <v>28575</v>
      </c>
      <c r="B2873" t="s">
        <v>8849</v>
      </c>
      <c r="C2873" s="1">
        <v>41439</v>
      </c>
      <c r="D2873" s="1">
        <v>41441</v>
      </c>
      <c r="E2873" t="s">
        <v>54</v>
      </c>
      <c r="F2873" t="s">
        <v>1682</v>
      </c>
      <c r="G2873" t="s">
        <v>1683</v>
      </c>
      <c r="H2873" t="s">
        <v>43</v>
      </c>
      <c r="I2873" t="s">
        <v>8850</v>
      </c>
      <c r="J2873" t="s">
        <v>8460</v>
      </c>
      <c r="K2873" t="s">
        <v>1303</v>
      </c>
      <c r="M2873" t="s">
        <v>47</v>
      </c>
      <c r="N2873" t="s">
        <v>163</v>
      </c>
      <c r="O2873" t="s">
        <v>8851</v>
      </c>
      <c r="P2873" t="s">
        <v>35</v>
      </c>
      <c r="Q2873" t="s">
        <v>292</v>
      </c>
      <c r="R2873" t="s">
        <v>7017</v>
      </c>
      <c r="S2873">
        <v>366.75</v>
      </c>
      <c r="T2873">
        <v>3</v>
      </c>
      <c r="U2873">
        <v>0</v>
      </c>
      <c r="V2873">
        <v>29.34</v>
      </c>
      <c r="W2873">
        <v>103.1</v>
      </c>
      <c r="X2873" t="s">
        <v>38</v>
      </c>
    </row>
    <row r="2874" spans="1:24" ht="14.4" x14ac:dyDescent="0.3">
      <c r="A2874">
        <v>28829</v>
      </c>
      <c r="B2874" t="s">
        <v>8852</v>
      </c>
      <c r="C2874" s="1">
        <v>41422</v>
      </c>
      <c r="D2874" s="1">
        <v>41428</v>
      </c>
      <c r="E2874" t="s">
        <v>96</v>
      </c>
      <c r="F2874" t="s">
        <v>4700</v>
      </c>
      <c r="G2874" t="s">
        <v>4701</v>
      </c>
      <c r="H2874" t="s">
        <v>66</v>
      </c>
      <c r="I2874" t="s">
        <v>8853</v>
      </c>
      <c r="J2874" t="s">
        <v>909</v>
      </c>
      <c r="K2874" t="s">
        <v>162</v>
      </c>
      <c r="M2874" t="s">
        <v>47</v>
      </c>
      <c r="N2874" t="s">
        <v>163</v>
      </c>
      <c r="O2874" t="s">
        <v>4351</v>
      </c>
      <c r="P2874" t="s">
        <v>50</v>
      </c>
      <c r="Q2874" t="s">
        <v>102</v>
      </c>
      <c r="R2874" t="s">
        <v>2210</v>
      </c>
      <c r="S2874">
        <v>747.05399999999997</v>
      </c>
      <c r="T2874">
        <v>2</v>
      </c>
      <c r="U2874">
        <v>0.3</v>
      </c>
      <c r="V2874">
        <v>-234.846</v>
      </c>
      <c r="W2874">
        <v>103.05</v>
      </c>
      <c r="X2874" t="s">
        <v>115</v>
      </c>
    </row>
    <row r="2875" spans="1:24" ht="14.4" x14ac:dyDescent="0.3">
      <c r="A2875">
        <v>7950</v>
      </c>
      <c r="B2875" t="s">
        <v>8854</v>
      </c>
      <c r="C2875" s="1">
        <v>41723</v>
      </c>
      <c r="D2875" s="1">
        <v>41725</v>
      </c>
      <c r="E2875" t="s">
        <v>54</v>
      </c>
      <c r="F2875" t="s">
        <v>3286</v>
      </c>
      <c r="G2875" t="s">
        <v>3287</v>
      </c>
      <c r="H2875" t="s">
        <v>43</v>
      </c>
      <c r="I2875" t="s">
        <v>7109</v>
      </c>
      <c r="J2875" t="s">
        <v>2532</v>
      </c>
      <c r="K2875" t="s">
        <v>240</v>
      </c>
      <c r="M2875" t="s">
        <v>154</v>
      </c>
      <c r="N2875" t="s">
        <v>232</v>
      </c>
      <c r="O2875" t="s">
        <v>8855</v>
      </c>
      <c r="P2875" t="s">
        <v>50</v>
      </c>
      <c r="Q2875" t="s">
        <v>363</v>
      </c>
      <c r="R2875" t="s">
        <v>6330</v>
      </c>
      <c r="S2875">
        <v>717.40800000000002</v>
      </c>
      <c r="T2875">
        <v>9</v>
      </c>
      <c r="U2875">
        <v>0.2</v>
      </c>
      <c r="V2875">
        <v>224.02799999999999</v>
      </c>
      <c r="W2875">
        <v>103.03</v>
      </c>
      <c r="X2875" t="s">
        <v>104</v>
      </c>
    </row>
    <row r="2876" spans="1:24" ht="14.4" x14ac:dyDescent="0.3">
      <c r="A2876">
        <v>35120</v>
      </c>
      <c r="B2876" t="s">
        <v>8856</v>
      </c>
      <c r="C2876" s="1">
        <v>41166</v>
      </c>
      <c r="D2876" s="1">
        <v>41170</v>
      </c>
      <c r="E2876" t="s">
        <v>96</v>
      </c>
      <c r="F2876" t="s">
        <v>3579</v>
      </c>
      <c r="G2876" t="s">
        <v>3580</v>
      </c>
      <c r="H2876" t="s">
        <v>28</v>
      </c>
      <c r="I2876" t="s">
        <v>29</v>
      </c>
      <c r="J2876" t="s">
        <v>30</v>
      </c>
      <c r="K2876" t="s">
        <v>31</v>
      </c>
      <c r="L2876">
        <v>10011</v>
      </c>
      <c r="M2876" t="s">
        <v>32</v>
      </c>
      <c r="N2876" t="s">
        <v>33</v>
      </c>
      <c r="O2876" t="s">
        <v>4598</v>
      </c>
      <c r="P2876" t="s">
        <v>112</v>
      </c>
      <c r="Q2876" t="s">
        <v>795</v>
      </c>
      <c r="R2876" t="s">
        <v>4599</v>
      </c>
      <c r="S2876">
        <v>991.2</v>
      </c>
      <c r="T2876">
        <v>6</v>
      </c>
      <c r="U2876">
        <v>0</v>
      </c>
      <c r="V2876">
        <v>257.71199999999999</v>
      </c>
      <c r="W2876">
        <v>103.01</v>
      </c>
      <c r="X2876" t="s">
        <v>62</v>
      </c>
    </row>
    <row r="2877" spans="1:24" ht="14.4" x14ac:dyDescent="0.3">
      <c r="A2877">
        <v>37407</v>
      </c>
      <c r="B2877" t="s">
        <v>8674</v>
      </c>
      <c r="C2877" s="1">
        <v>41591</v>
      </c>
      <c r="D2877" s="1">
        <v>41595</v>
      </c>
      <c r="E2877" t="s">
        <v>96</v>
      </c>
      <c r="F2877" t="s">
        <v>2414</v>
      </c>
      <c r="G2877" t="s">
        <v>2415</v>
      </c>
      <c r="H2877" t="s">
        <v>28</v>
      </c>
      <c r="I2877" t="s">
        <v>8675</v>
      </c>
      <c r="J2877" t="s">
        <v>1085</v>
      </c>
      <c r="K2877" t="s">
        <v>31</v>
      </c>
      <c r="L2877">
        <v>44134</v>
      </c>
      <c r="M2877" t="s">
        <v>32</v>
      </c>
      <c r="N2877" t="s">
        <v>33</v>
      </c>
      <c r="O2877" t="s">
        <v>6127</v>
      </c>
      <c r="P2877" t="s">
        <v>50</v>
      </c>
      <c r="Q2877" t="s">
        <v>51</v>
      </c>
      <c r="R2877" t="s">
        <v>6128</v>
      </c>
      <c r="S2877">
        <v>1474.8019999999999</v>
      </c>
      <c r="T2877">
        <v>7</v>
      </c>
      <c r="U2877">
        <v>0.3</v>
      </c>
      <c r="V2877">
        <v>-21.0686</v>
      </c>
      <c r="W2877">
        <v>103.01</v>
      </c>
      <c r="X2877" t="s">
        <v>62</v>
      </c>
    </row>
    <row r="2878" spans="1:24" ht="14.4" x14ac:dyDescent="0.3">
      <c r="A2878">
        <v>9495</v>
      </c>
      <c r="B2878" t="s">
        <v>8857</v>
      </c>
      <c r="C2878" s="1">
        <v>41233</v>
      </c>
      <c r="D2878" s="1">
        <v>41237</v>
      </c>
      <c r="E2878" t="s">
        <v>96</v>
      </c>
      <c r="F2878" t="s">
        <v>3761</v>
      </c>
      <c r="G2878" t="s">
        <v>3762</v>
      </c>
      <c r="H2878" t="s">
        <v>43</v>
      </c>
      <c r="I2878" t="s">
        <v>2311</v>
      </c>
      <c r="J2878" t="s">
        <v>2312</v>
      </c>
      <c r="K2878" t="s">
        <v>240</v>
      </c>
      <c r="M2878" t="s">
        <v>154</v>
      </c>
      <c r="N2878" t="s">
        <v>232</v>
      </c>
      <c r="O2878" t="s">
        <v>8318</v>
      </c>
      <c r="P2878" t="s">
        <v>35</v>
      </c>
      <c r="Q2878" t="s">
        <v>36</v>
      </c>
      <c r="R2878" t="s">
        <v>878</v>
      </c>
      <c r="S2878">
        <v>863.2</v>
      </c>
      <c r="T2878">
        <v>5</v>
      </c>
      <c r="U2878">
        <v>0</v>
      </c>
      <c r="V2878">
        <v>293.39999999999998</v>
      </c>
      <c r="W2878">
        <v>103.003</v>
      </c>
      <c r="X2878" t="s">
        <v>104</v>
      </c>
    </row>
    <row r="2879" spans="1:24" ht="14.4" x14ac:dyDescent="0.3">
      <c r="A2879">
        <v>24108</v>
      </c>
      <c r="B2879" t="s">
        <v>8858</v>
      </c>
      <c r="C2879" s="1">
        <v>41531</v>
      </c>
      <c r="D2879" s="1">
        <v>41538</v>
      </c>
      <c r="E2879" t="s">
        <v>96</v>
      </c>
      <c r="F2879" t="s">
        <v>1101</v>
      </c>
      <c r="G2879" t="s">
        <v>1102</v>
      </c>
      <c r="H2879" t="s">
        <v>43</v>
      </c>
      <c r="I2879" t="s">
        <v>8859</v>
      </c>
      <c r="J2879" t="s">
        <v>497</v>
      </c>
      <c r="K2879" t="s">
        <v>162</v>
      </c>
      <c r="M2879" t="s">
        <v>47</v>
      </c>
      <c r="N2879" t="s">
        <v>163</v>
      </c>
      <c r="O2879" t="s">
        <v>3975</v>
      </c>
      <c r="P2879" t="s">
        <v>50</v>
      </c>
      <c r="Q2879" t="s">
        <v>363</v>
      </c>
      <c r="R2879" t="s">
        <v>3319</v>
      </c>
      <c r="S2879">
        <v>2491.1999999999998</v>
      </c>
      <c r="T2879">
        <v>6</v>
      </c>
      <c r="U2879">
        <v>0</v>
      </c>
      <c r="V2879">
        <v>1046.1600000000001</v>
      </c>
      <c r="W2879">
        <v>103</v>
      </c>
      <c r="X2879" t="s">
        <v>62</v>
      </c>
    </row>
    <row r="2880" spans="1:24" ht="14.4" x14ac:dyDescent="0.3">
      <c r="A2880">
        <v>16069</v>
      </c>
      <c r="B2880" t="s">
        <v>8860</v>
      </c>
      <c r="C2880" s="1">
        <v>41212</v>
      </c>
      <c r="D2880" s="1">
        <v>41214</v>
      </c>
      <c r="E2880" t="s">
        <v>54</v>
      </c>
      <c r="F2880" t="s">
        <v>4786</v>
      </c>
      <c r="G2880" t="s">
        <v>4787</v>
      </c>
      <c r="H2880" t="s">
        <v>28</v>
      </c>
      <c r="I2880" t="s">
        <v>229</v>
      </c>
      <c r="J2880" t="s">
        <v>230</v>
      </c>
      <c r="K2880" t="s">
        <v>231</v>
      </c>
      <c r="M2880" t="s">
        <v>69</v>
      </c>
      <c r="N2880" t="s">
        <v>232</v>
      </c>
      <c r="O2880" t="s">
        <v>3522</v>
      </c>
      <c r="P2880" t="s">
        <v>50</v>
      </c>
      <c r="Q2880" t="s">
        <v>363</v>
      </c>
      <c r="R2880" t="s">
        <v>2766</v>
      </c>
      <c r="S2880">
        <v>820.44</v>
      </c>
      <c r="T2880">
        <v>2</v>
      </c>
      <c r="U2880">
        <v>0</v>
      </c>
      <c r="V2880">
        <v>270.72000000000003</v>
      </c>
      <c r="W2880">
        <v>102.99</v>
      </c>
      <c r="X2880" t="s">
        <v>104</v>
      </c>
    </row>
    <row r="2881" spans="1:24" ht="14.4" x14ac:dyDescent="0.3">
      <c r="A2881">
        <v>36617</v>
      </c>
      <c r="B2881" t="s">
        <v>8861</v>
      </c>
      <c r="C2881" s="1">
        <v>41915</v>
      </c>
      <c r="D2881" s="1">
        <v>41918</v>
      </c>
      <c r="E2881" t="s">
        <v>54</v>
      </c>
      <c r="F2881" t="s">
        <v>2420</v>
      </c>
      <c r="G2881" t="s">
        <v>2421</v>
      </c>
      <c r="H2881" t="s">
        <v>66</v>
      </c>
      <c r="I2881" t="s">
        <v>8862</v>
      </c>
      <c r="J2881" t="s">
        <v>7377</v>
      </c>
      <c r="K2881" t="s">
        <v>31</v>
      </c>
      <c r="L2881">
        <v>37918</v>
      </c>
      <c r="M2881" t="s">
        <v>32</v>
      </c>
      <c r="N2881" t="s">
        <v>121</v>
      </c>
      <c r="O2881" t="s">
        <v>122</v>
      </c>
      <c r="P2881" t="s">
        <v>50</v>
      </c>
      <c r="Q2881" t="s">
        <v>102</v>
      </c>
      <c r="R2881" t="s">
        <v>123</v>
      </c>
      <c r="S2881">
        <v>2314.116</v>
      </c>
      <c r="T2881">
        <v>7</v>
      </c>
      <c r="U2881">
        <v>0.4</v>
      </c>
      <c r="V2881">
        <v>-1002.7836</v>
      </c>
      <c r="W2881">
        <v>102.98</v>
      </c>
      <c r="X2881" t="s">
        <v>104</v>
      </c>
    </row>
    <row r="2882" spans="1:24" ht="14.4" x14ac:dyDescent="0.3">
      <c r="A2882">
        <v>3801</v>
      </c>
      <c r="B2882" t="s">
        <v>8863</v>
      </c>
      <c r="C2882" s="1">
        <v>40802</v>
      </c>
      <c r="D2882" s="1">
        <v>40805</v>
      </c>
      <c r="E2882" t="s">
        <v>54</v>
      </c>
      <c r="F2882" t="s">
        <v>1070</v>
      </c>
      <c r="G2882" t="s">
        <v>1071</v>
      </c>
      <c r="H2882" t="s">
        <v>28</v>
      </c>
      <c r="I2882" t="s">
        <v>6875</v>
      </c>
      <c r="J2882" t="s">
        <v>6875</v>
      </c>
      <c r="K2882" t="s">
        <v>1603</v>
      </c>
      <c r="M2882" t="s">
        <v>154</v>
      </c>
      <c r="N2882" t="s">
        <v>283</v>
      </c>
      <c r="O2882" t="s">
        <v>8864</v>
      </c>
      <c r="P2882" t="s">
        <v>112</v>
      </c>
      <c r="Q2882" t="s">
        <v>795</v>
      </c>
      <c r="R2882" t="s">
        <v>4403</v>
      </c>
      <c r="S2882">
        <v>552.96</v>
      </c>
      <c r="T2882">
        <v>4</v>
      </c>
      <c r="U2882">
        <v>0</v>
      </c>
      <c r="V2882">
        <v>132.63999999999999</v>
      </c>
      <c r="W2882">
        <v>102.934</v>
      </c>
      <c r="X2882" t="s">
        <v>104</v>
      </c>
    </row>
    <row r="2883" spans="1:24" ht="14.4" x14ac:dyDescent="0.3">
      <c r="A2883">
        <v>41763</v>
      </c>
      <c r="B2883" t="s">
        <v>8865</v>
      </c>
      <c r="C2883" s="1">
        <v>41768</v>
      </c>
      <c r="D2883" s="1">
        <v>41770</v>
      </c>
      <c r="E2883" t="s">
        <v>40</v>
      </c>
      <c r="F2883" t="s">
        <v>6465</v>
      </c>
      <c r="G2883" t="s">
        <v>4039</v>
      </c>
      <c r="H2883" t="s">
        <v>28</v>
      </c>
      <c r="I2883" t="s">
        <v>3446</v>
      </c>
      <c r="J2883" t="s">
        <v>1043</v>
      </c>
      <c r="K2883" t="s">
        <v>144</v>
      </c>
      <c r="M2883" t="s">
        <v>145</v>
      </c>
      <c r="N2883" t="s">
        <v>145</v>
      </c>
      <c r="O2883" t="s">
        <v>4899</v>
      </c>
      <c r="P2883" t="s">
        <v>50</v>
      </c>
      <c r="Q2883" t="s">
        <v>51</v>
      </c>
      <c r="R2883" t="s">
        <v>4900</v>
      </c>
      <c r="S2883">
        <v>1094.22</v>
      </c>
      <c r="T2883">
        <v>6</v>
      </c>
      <c r="U2883">
        <v>0</v>
      </c>
      <c r="V2883">
        <v>317.16000000000003</v>
      </c>
      <c r="W2883">
        <v>102.9</v>
      </c>
      <c r="X2883" t="s">
        <v>104</v>
      </c>
    </row>
    <row r="2884" spans="1:24" ht="14.4" x14ac:dyDescent="0.3">
      <c r="A2884">
        <v>34514</v>
      </c>
      <c r="B2884" t="s">
        <v>8866</v>
      </c>
      <c r="C2884" s="1">
        <v>41954</v>
      </c>
      <c r="D2884" s="1">
        <v>41960</v>
      </c>
      <c r="E2884" t="s">
        <v>96</v>
      </c>
      <c r="F2884" t="s">
        <v>2481</v>
      </c>
      <c r="G2884" t="s">
        <v>2482</v>
      </c>
      <c r="H2884" t="s">
        <v>43</v>
      </c>
      <c r="I2884" t="s">
        <v>29</v>
      </c>
      <c r="J2884" t="s">
        <v>30</v>
      </c>
      <c r="K2884" t="s">
        <v>31</v>
      </c>
      <c r="L2884">
        <v>10024</v>
      </c>
      <c r="M2884" t="s">
        <v>32</v>
      </c>
      <c r="N2884" t="s">
        <v>33</v>
      </c>
      <c r="O2884" t="s">
        <v>1502</v>
      </c>
      <c r="P2884" t="s">
        <v>112</v>
      </c>
      <c r="Q2884" t="s">
        <v>113</v>
      </c>
      <c r="R2884" t="s">
        <v>1503</v>
      </c>
      <c r="S2884">
        <v>931.17600000000004</v>
      </c>
      <c r="T2884">
        <v>3</v>
      </c>
      <c r="U2884">
        <v>0.2</v>
      </c>
      <c r="V2884">
        <v>314.27190000000002</v>
      </c>
      <c r="W2884">
        <v>102.88</v>
      </c>
      <c r="X2884" t="s">
        <v>115</v>
      </c>
    </row>
    <row r="2885" spans="1:24" ht="14.4" x14ac:dyDescent="0.3">
      <c r="A2885">
        <v>11761</v>
      </c>
      <c r="B2885" t="s">
        <v>182</v>
      </c>
      <c r="C2885" s="1">
        <v>41823</v>
      </c>
      <c r="D2885" s="1">
        <v>41828</v>
      </c>
      <c r="E2885" t="s">
        <v>96</v>
      </c>
      <c r="F2885" t="s">
        <v>2635</v>
      </c>
      <c r="G2885" t="s">
        <v>2636</v>
      </c>
      <c r="H2885" t="s">
        <v>28</v>
      </c>
      <c r="I2885" t="s">
        <v>3096</v>
      </c>
      <c r="J2885" t="s">
        <v>2355</v>
      </c>
      <c r="K2885" t="s">
        <v>187</v>
      </c>
      <c r="M2885" t="s">
        <v>69</v>
      </c>
      <c r="N2885" t="s">
        <v>121</v>
      </c>
      <c r="O2885" t="s">
        <v>3206</v>
      </c>
      <c r="P2885" t="s">
        <v>35</v>
      </c>
      <c r="Q2885" t="s">
        <v>36</v>
      </c>
      <c r="R2885" t="s">
        <v>1918</v>
      </c>
      <c r="S2885">
        <v>1293.75</v>
      </c>
      <c r="T2885">
        <v>5</v>
      </c>
      <c r="U2885">
        <v>0</v>
      </c>
      <c r="V2885">
        <v>51.75</v>
      </c>
      <c r="W2885">
        <v>102.87</v>
      </c>
      <c r="X2885" t="s">
        <v>62</v>
      </c>
    </row>
    <row r="2886" spans="1:24" ht="14.4" x14ac:dyDescent="0.3">
      <c r="A2886">
        <v>7215</v>
      </c>
      <c r="B2886" t="s">
        <v>8867</v>
      </c>
      <c r="C2886" s="1">
        <v>40882</v>
      </c>
      <c r="D2886" s="1">
        <v>40886</v>
      </c>
      <c r="E2886" t="s">
        <v>40</v>
      </c>
      <c r="F2886" t="s">
        <v>191</v>
      </c>
      <c r="G2886" t="s">
        <v>192</v>
      </c>
      <c r="H2886" t="s">
        <v>43</v>
      </c>
      <c r="I2886" t="s">
        <v>1507</v>
      </c>
      <c r="J2886" t="s">
        <v>1507</v>
      </c>
      <c r="K2886" t="s">
        <v>540</v>
      </c>
      <c r="M2886" t="s">
        <v>154</v>
      </c>
      <c r="N2886" t="s">
        <v>70</v>
      </c>
      <c r="O2886" t="s">
        <v>8868</v>
      </c>
      <c r="P2886" t="s">
        <v>35</v>
      </c>
      <c r="Q2886" t="s">
        <v>60</v>
      </c>
      <c r="R2886" t="s">
        <v>4246</v>
      </c>
      <c r="S2886">
        <v>830.88</v>
      </c>
      <c r="T2886">
        <v>9</v>
      </c>
      <c r="U2886">
        <v>0</v>
      </c>
      <c r="V2886">
        <v>324</v>
      </c>
      <c r="W2886">
        <v>102.86</v>
      </c>
      <c r="X2886" t="s">
        <v>104</v>
      </c>
    </row>
    <row r="2887" spans="1:24" ht="14.4" x14ac:dyDescent="0.3">
      <c r="A2887">
        <v>48037</v>
      </c>
      <c r="B2887" t="s">
        <v>8869</v>
      </c>
      <c r="C2887" s="1">
        <v>41813</v>
      </c>
      <c r="D2887" s="1">
        <v>41817</v>
      </c>
      <c r="E2887" t="s">
        <v>96</v>
      </c>
      <c r="F2887" t="s">
        <v>4723</v>
      </c>
      <c r="G2887" t="s">
        <v>520</v>
      </c>
      <c r="H2887" t="s">
        <v>66</v>
      </c>
      <c r="I2887" t="s">
        <v>8870</v>
      </c>
      <c r="J2887" t="s">
        <v>8870</v>
      </c>
      <c r="K2887" t="s">
        <v>8447</v>
      </c>
      <c r="M2887" t="s">
        <v>77</v>
      </c>
      <c r="N2887" t="s">
        <v>77</v>
      </c>
      <c r="O2887" t="s">
        <v>8871</v>
      </c>
      <c r="P2887" t="s">
        <v>112</v>
      </c>
      <c r="Q2887" t="s">
        <v>165</v>
      </c>
      <c r="R2887" t="s">
        <v>4915</v>
      </c>
      <c r="S2887">
        <v>992.16</v>
      </c>
      <c r="T2887">
        <v>2</v>
      </c>
      <c r="U2887">
        <v>0</v>
      </c>
      <c r="V2887">
        <v>248.04</v>
      </c>
      <c r="W2887">
        <v>102.79</v>
      </c>
      <c r="X2887" t="s">
        <v>62</v>
      </c>
    </row>
    <row r="2888" spans="1:24" ht="14.4" x14ac:dyDescent="0.3">
      <c r="A2888">
        <v>33408</v>
      </c>
      <c r="B2888" t="s">
        <v>3942</v>
      </c>
      <c r="C2888" s="1">
        <v>41213</v>
      </c>
      <c r="D2888" s="1">
        <v>41213</v>
      </c>
      <c r="E2888" t="s">
        <v>25</v>
      </c>
      <c r="F2888" t="s">
        <v>3943</v>
      </c>
      <c r="G2888" t="s">
        <v>3944</v>
      </c>
      <c r="H2888" t="s">
        <v>28</v>
      </c>
      <c r="I2888" t="s">
        <v>3945</v>
      </c>
      <c r="J2888" t="s">
        <v>109</v>
      </c>
      <c r="K2888" t="s">
        <v>31</v>
      </c>
      <c r="L2888">
        <v>92374</v>
      </c>
      <c r="M2888" t="s">
        <v>32</v>
      </c>
      <c r="N2888" t="s">
        <v>110</v>
      </c>
      <c r="O2888" t="s">
        <v>8872</v>
      </c>
      <c r="P2888" t="s">
        <v>50</v>
      </c>
      <c r="Q2888" t="s">
        <v>51</v>
      </c>
      <c r="R2888" t="s">
        <v>8873</v>
      </c>
      <c r="S2888">
        <v>323.13600000000002</v>
      </c>
      <c r="T2888">
        <v>4</v>
      </c>
      <c r="U2888">
        <v>0.2</v>
      </c>
      <c r="V2888">
        <v>20.196000000000002</v>
      </c>
      <c r="W2888">
        <v>102.77</v>
      </c>
      <c r="X2888" t="s">
        <v>38</v>
      </c>
    </row>
    <row r="2889" spans="1:24" ht="14.4" x14ac:dyDescent="0.3">
      <c r="A2889">
        <v>47693</v>
      </c>
      <c r="B2889" t="s">
        <v>8874</v>
      </c>
      <c r="C2889" s="1">
        <v>41915</v>
      </c>
      <c r="D2889" s="1">
        <v>41919</v>
      </c>
      <c r="E2889" t="s">
        <v>40</v>
      </c>
      <c r="F2889" t="s">
        <v>5710</v>
      </c>
      <c r="G2889" t="s">
        <v>3116</v>
      </c>
      <c r="H2889" t="s">
        <v>28</v>
      </c>
      <c r="I2889" t="s">
        <v>8875</v>
      </c>
      <c r="J2889" t="s">
        <v>8875</v>
      </c>
      <c r="K2889" t="s">
        <v>1388</v>
      </c>
      <c r="M2889" t="s">
        <v>77</v>
      </c>
      <c r="N2889" t="s">
        <v>77</v>
      </c>
      <c r="O2889" t="s">
        <v>4432</v>
      </c>
      <c r="P2889" t="s">
        <v>35</v>
      </c>
      <c r="Q2889" t="s">
        <v>60</v>
      </c>
      <c r="R2889" t="s">
        <v>4433</v>
      </c>
      <c r="S2889">
        <v>985.2</v>
      </c>
      <c r="T2889">
        <v>8</v>
      </c>
      <c r="U2889">
        <v>0</v>
      </c>
      <c r="V2889">
        <v>78.72</v>
      </c>
      <c r="W2889">
        <v>102.77</v>
      </c>
      <c r="X2889" t="s">
        <v>62</v>
      </c>
    </row>
    <row r="2890" spans="1:24" ht="14.4" x14ac:dyDescent="0.3">
      <c r="A2890">
        <v>38980</v>
      </c>
      <c r="B2890" t="s">
        <v>8876</v>
      </c>
      <c r="C2890" s="1">
        <v>41027</v>
      </c>
      <c r="D2890" s="1">
        <v>41030</v>
      </c>
      <c r="E2890" t="s">
        <v>54</v>
      </c>
      <c r="F2890" t="s">
        <v>6244</v>
      </c>
      <c r="G2890" t="s">
        <v>6245</v>
      </c>
      <c r="H2890" t="s">
        <v>66</v>
      </c>
      <c r="I2890" t="s">
        <v>8877</v>
      </c>
      <c r="J2890" t="s">
        <v>609</v>
      </c>
      <c r="K2890" t="s">
        <v>31</v>
      </c>
      <c r="L2890">
        <v>48640</v>
      </c>
      <c r="M2890" t="s">
        <v>32</v>
      </c>
      <c r="N2890" t="s">
        <v>70</v>
      </c>
      <c r="O2890" t="s">
        <v>111</v>
      </c>
      <c r="P2890" t="s">
        <v>112</v>
      </c>
      <c r="Q2890" t="s">
        <v>113</v>
      </c>
      <c r="R2890" t="s">
        <v>114</v>
      </c>
      <c r="S2890">
        <v>3812.97</v>
      </c>
      <c r="T2890">
        <v>3</v>
      </c>
      <c r="U2890">
        <v>0</v>
      </c>
      <c r="V2890">
        <v>1906.4849999999999</v>
      </c>
      <c r="W2890">
        <v>102.76</v>
      </c>
      <c r="X2890" t="s">
        <v>62</v>
      </c>
    </row>
    <row r="2891" spans="1:24" ht="14.4" x14ac:dyDescent="0.3">
      <c r="A2891">
        <v>14884</v>
      </c>
      <c r="B2891" t="s">
        <v>8878</v>
      </c>
      <c r="C2891" s="1">
        <v>41528</v>
      </c>
      <c r="D2891" s="1">
        <v>41530</v>
      </c>
      <c r="E2891" t="s">
        <v>40</v>
      </c>
      <c r="F2891" t="s">
        <v>6039</v>
      </c>
      <c r="G2891" t="s">
        <v>6040</v>
      </c>
      <c r="H2891" t="s">
        <v>43</v>
      </c>
      <c r="I2891" t="s">
        <v>8879</v>
      </c>
      <c r="J2891" t="s">
        <v>935</v>
      </c>
      <c r="K2891" t="s">
        <v>187</v>
      </c>
      <c r="M2891" t="s">
        <v>69</v>
      </c>
      <c r="N2891" t="s">
        <v>121</v>
      </c>
      <c r="O2891" t="s">
        <v>8880</v>
      </c>
      <c r="P2891" t="s">
        <v>112</v>
      </c>
      <c r="Q2891" t="s">
        <v>8785</v>
      </c>
      <c r="R2891" t="s">
        <v>8881</v>
      </c>
      <c r="S2891">
        <v>254.85</v>
      </c>
      <c r="T2891">
        <v>5</v>
      </c>
      <c r="U2891">
        <v>0</v>
      </c>
      <c r="V2891">
        <v>12.6</v>
      </c>
      <c r="W2891">
        <v>102.71</v>
      </c>
      <c r="X2891" t="s">
        <v>38</v>
      </c>
    </row>
    <row r="2892" spans="1:24" ht="14.4" x14ac:dyDescent="0.3">
      <c r="A2892">
        <v>2579</v>
      </c>
      <c r="B2892" t="s">
        <v>8882</v>
      </c>
      <c r="C2892" s="1">
        <v>41820</v>
      </c>
      <c r="D2892" s="1">
        <v>41822</v>
      </c>
      <c r="E2892" t="s">
        <v>54</v>
      </c>
      <c r="F2892" t="s">
        <v>3887</v>
      </c>
      <c r="G2892" t="s">
        <v>3888</v>
      </c>
      <c r="H2892" t="s">
        <v>28</v>
      </c>
      <c r="I2892" t="s">
        <v>6907</v>
      </c>
      <c r="J2892" t="s">
        <v>6907</v>
      </c>
      <c r="K2892" t="s">
        <v>1013</v>
      </c>
      <c r="M2892" t="s">
        <v>154</v>
      </c>
      <c r="N2892" t="s">
        <v>70</v>
      </c>
      <c r="O2892" t="s">
        <v>8318</v>
      </c>
      <c r="P2892" t="s">
        <v>35</v>
      </c>
      <c r="Q2892" t="s">
        <v>36</v>
      </c>
      <c r="R2892" t="s">
        <v>878</v>
      </c>
      <c r="S2892">
        <v>517.91999999999996</v>
      </c>
      <c r="T2892">
        <v>3</v>
      </c>
      <c r="U2892">
        <v>0</v>
      </c>
      <c r="V2892">
        <v>176.04</v>
      </c>
      <c r="W2892">
        <v>102.687</v>
      </c>
      <c r="X2892" t="s">
        <v>38</v>
      </c>
    </row>
    <row r="2893" spans="1:24" ht="14.4" x14ac:dyDescent="0.3">
      <c r="A2893">
        <v>5747</v>
      </c>
      <c r="B2893" t="s">
        <v>8883</v>
      </c>
      <c r="C2893" s="1">
        <v>41262</v>
      </c>
      <c r="D2893" s="1">
        <v>41265</v>
      </c>
      <c r="E2893" t="s">
        <v>40</v>
      </c>
      <c r="F2893" t="s">
        <v>1123</v>
      </c>
      <c r="G2893" t="s">
        <v>1124</v>
      </c>
      <c r="H2893" t="s">
        <v>28</v>
      </c>
      <c r="I2893" t="s">
        <v>8884</v>
      </c>
      <c r="J2893" t="s">
        <v>8885</v>
      </c>
      <c r="K2893" t="s">
        <v>8886</v>
      </c>
      <c r="M2893" t="s">
        <v>154</v>
      </c>
      <c r="N2893" t="s">
        <v>121</v>
      </c>
      <c r="O2893" t="s">
        <v>8301</v>
      </c>
      <c r="P2893" t="s">
        <v>50</v>
      </c>
      <c r="Q2893" t="s">
        <v>363</v>
      </c>
      <c r="R2893" t="s">
        <v>8265</v>
      </c>
      <c r="S2893">
        <v>541.91999999999996</v>
      </c>
      <c r="T2893">
        <v>8</v>
      </c>
      <c r="U2893">
        <v>0.4</v>
      </c>
      <c r="V2893">
        <v>-352.32</v>
      </c>
      <c r="W2893">
        <v>102.68</v>
      </c>
      <c r="X2893" t="s">
        <v>104</v>
      </c>
    </row>
    <row r="2894" spans="1:24" ht="14.4" x14ac:dyDescent="0.3">
      <c r="A2894">
        <v>28699</v>
      </c>
      <c r="B2894" t="s">
        <v>8887</v>
      </c>
      <c r="C2894" s="1">
        <v>41694</v>
      </c>
      <c r="D2894" s="1">
        <v>41698</v>
      </c>
      <c r="E2894" t="s">
        <v>96</v>
      </c>
      <c r="F2894" t="s">
        <v>1941</v>
      </c>
      <c r="G2894" t="s">
        <v>1942</v>
      </c>
      <c r="H2894" t="s">
        <v>43</v>
      </c>
      <c r="I2894" t="s">
        <v>1480</v>
      </c>
      <c r="J2894" t="s">
        <v>1224</v>
      </c>
      <c r="K2894" t="s">
        <v>162</v>
      </c>
      <c r="M2894" t="s">
        <v>47</v>
      </c>
      <c r="N2894" t="s">
        <v>163</v>
      </c>
      <c r="O2894" t="s">
        <v>1820</v>
      </c>
      <c r="P2894" t="s">
        <v>35</v>
      </c>
      <c r="Q2894" t="s">
        <v>79</v>
      </c>
      <c r="R2894" t="s">
        <v>1821</v>
      </c>
      <c r="S2894">
        <v>997.29</v>
      </c>
      <c r="T2894">
        <v>7</v>
      </c>
      <c r="U2894">
        <v>0</v>
      </c>
      <c r="V2894">
        <v>9.8699999999999992</v>
      </c>
      <c r="W2894">
        <v>102.62</v>
      </c>
      <c r="X2894" t="s">
        <v>62</v>
      </c>
    </row>
    <row r="2895" spans="1:24" ht="14.4" x14ac:dyDescent="0.3">
      <c r="A2895">
        <v>23455</v>
      </c>
      <c r="B2895" t="s">
        <v>8888</v>
      </c>
      <c r="C2895" s="1">
        <v>41878</v>
      </c>
      <c r="D2895" s="1">
        <v>41882</v>
      </c>
      <c r="E2895" t="s">
        <v>96</v>
      </c>
      <c r="F2895" t="s">
        <v>899</v>
      </c>
      <c r="G2895" t="s">
        <v>900</v>
      </c>
      <c r="H2895" t="s">
        <v>66</v>
      </c>
      <c r="I2895" t="s">
        <v>2886</v>
      </c>
      <c r="J2895" t="s">
        <v>624</v>
      </c>
      <c r="K2895" t="s">
        <v>347</v>
      </c>
      <c r="M2895" t="s">
        <v>47</v>
      </c>
      <c r="N2895" t="s">
        <v>348</v>
      </c>
      <c r="O2895" t="s">
        <v>2947</v>
      </c>
      <c r="P2895" t="s">
        <v>35</v>
      </c>
      <c r="Q2895" t="s">
        <v>79</v>
      </c>
      <c r="R2895" t="s">
        <v>2948</v>
      </c>
      <c r="S2895">
        <v>999.96389999999997</v>
      </c>
      <c r="T2895">
        <v>3</v>
      </c>
      <c r="U2895">
        <v>7.0000000000000007E-2</v>
      </c>
      <c r="V2895">
        <v>268.8039</v>
      </c>
      <c r="W2895">
        <v>102.59</v>
      </c>
      <c r="X2895" t="s">
        <v>62</v>
      </c>
    </row>
    <row r="2896" spans="1:24" ht="14.4" x14ac:dyDescent="0.3">
      <c r="A2896">
        <v>25629</v>
      </c>
      <c r="B2896" t="s">
        <v>3969</v>
      </c>
      <c r="C2896" s="1">
        <v>40863</v>
      </c>
      <c r="D2896" s="1">
        <v>40869</v>
      </c>
      <c r="E2896" t="s">
        <v>96</v>
      </c>
      <c r="F2896" t="s">
        <v>2961</v>
      </c>
      <c r="G2896" t="s">
        <v>2962</v>
      </c>
      <c r="H2896" t="s">
        <v>66</v>
      </c>
      <c r="I2896" t="s">
        <v>3970</v>
      </c>
      <c r="J2896" t="s">
        <v>1224</v>
      </c>
      <c r="K2896" t="s">
        <v>162</v>
      </c>
      <c r="M2896" t="s">
        <v>47</v>
      </c>
      <c r="N2896" t="s">
        <v>163</v>
      </c>
      <c r="O2896" t="s">
        <v>2905</v>
      </c>
      <c r="P2896" t="s">
        <v>50</v>
      </c>
      <c r="Q2896" t="s">
        <v>363</v>
      </c>
      <c r="R2896" t="s">
        <v>7252</v>
      </c>
      <c r="S2896">
        <v>856.8</v>
      </c>
      <c r="T2896">
        <v>5</v>
      </c>
      <c r="U2896">
        <v>0</v>
      </c>
      <c r="V2896">
        <v>128.4</v>
      </c>
      <c r="W2896">
        <v>102.58</v>
      </c>
      <c r="X2896" t="s">
        <v>115</v>
      </c>
    </row>
    <row r="2897" spans="1:24" ht="14.4" x14ac:dyDescent="0.3">
      <c r="A2897">
        <v>11631</v>
      </c>
      <c r="B2897" t="s">
        <v>8889</v>
      </c>
      <c r="C2897" s="1">
        <v>40665</v>
      </c>
      <c r="D2897" s="1">
        <v>40669</v>
      </c>
      <c r="E2897" t="s">
        <v>96</v>
      </c>
      <c r="F2897" t="s">
        <v>7293</v>
      </c>
      <c r="G2897" t="s">
        <v>7294</v>
      </c>
      <c r="H2897" t="s">
        <v>28</v>
      </c>
      <c r="I2897" t="s">
        <v>8890</v>
      </c>
      <c r="J2897" t="s">
        <v>171</v>
      </c>
      <c r="K2897" t="s">
        <v>172</v>
      </c>
      <c r="M2897" t="s">
        <v>69</v>
      </c>
      <c r="N2897" t="s">
        <v>70</v>
      </c>
      <c r="O2897" t="s">
        <v>7387</v>
      </c>
      <c r="P2897" t="s">
        <v>112</v>
      </c>
      <c r="Q2897" t="s">
        <v>165</v>
      </c>
      <c r="R2897" t="s">
        <v>2692</v>
      </c>
      <c r="S2897">
        <v>1388.88</v>
      </c>
      <c r="T2897">
        <v>5</v>
      </c>
      <c r="U2897">
        <v>0.1</v>
      </c>
      <c r="V2897">
        <v>154.22999999999999</v>
      </c>
      <c r="W2897">
        <v>102.56</v>
      </c>
      <c r="X2897" t="s">
        <v>62</v>
      </c>
    </row>
    <row r="2898" spans="1:24" ht="14.4" x14ac:dyDescent="0.3">
      <c r="A2898">
        <v>29122</v>
      </c>
      <c r="B2898" t="s">
        <v>741</v>
      </c>
      <c r="C2898" s="1">
        <v>41634</v>
      </c>
      <c r="D2898" s="1">
        <v>41634</v>
      </c>
      <c r="E2898" t="s">
        <v>25</v>
      </c>
      <c r="F2898" t="s">
        <v>742</v>
      </c>
      <c r="G2898" t="s">
        <v>743</v>
      </c>
      <c r="H2898" t="s">
        <v>28</v>
      </c>
      <c r="I2898" t="s">
        <v>304</v>
      </c>
      <c r="J2898" t="s">
        <v>58</v>
      </c>
      <c r="K2898" t="s">
        <v>46</v>
      </c>
      <c r="M2898" t="s">
        <v>47</v>
      </c>
      <c r="N2898" t="s">
        <v>48</v>
      </c>
      <c r="O2898" t="s">
        <v>8891</v>
      </c>
      <c r="P2898" t="s">
        <v>112</v>
      </c>
      <c r="Q2898" t="s">
        <v>130</v>
      </c>
      <c r="R2898" t="s">
        <v>8892</v>
      </c>
      <c r="S2898">
        <v>252.55799999999999</v>
      </c>
      <c r="T2898">
        <v>6</v>
      </c>
      <c r="U2898">
        <v>0.1</v>
      </c>
      <c r="V2898">
        <v>2.718</v>
      </c>
      <c r="W2898">
        <v>102.48</v>
      </c>
      <c r="X2898" t="s">
        <v>104</v>
      </c>
    </row>
    <row r="2899" spans="1:24" ht="14.4" x14ac:dyDescent="0.3">
      <c r="A2899">
        <v>29399</v>
      </c>
      <c r="B2899" t="s">
        <v>8893</v>
      </c>
      <c r="C2899" s="1">
        <v>41114</v>
      </c>
      <c r="D2899" s="1">
        <v>41116</v>
      </c>
      <c r="E2899" t="s">
        <v>54</v>
      </c>
      <c r="F2899" t="s">
        <v>1512</v>
      </c>
      <c r="G2899" t="s">
        <v>1513</v>
      </c>
      <c r="H2899" t="s">
        <v>28</v>
      </c>
      <c r="I2899" t="s">
        <v>2886</v>
      </c>
      <c r="J2899" t="s">
        <v>624</v>
      </c>
      <c r="K2899" t="s">
        <v>347</v>
      </c>
      <c r="M2899" t="s">
        <v>47</v>
      </c>
      <c r="N2899" t="s">
        <v>348</v>
      </c>
      <c r="O2899" t="s">
        <v>7062</v>
      </c>
      <c r="P2899" t="s">
        <v>112</v>
      </c>
      <c r="Q2899" t="s">
        <v>795</v>
      </c>
      <c r="R2899" t="s">
        <v>3194</v>
      </c>
      <c r="S2899">
        <v>1034.8938000000001</v>
      </c>
      <c r="T2899">
        <v>6</v>
      </c>
      <c r="U2899">
        <v>0.17</v>
      </c>
      <c r="V2899">
        <v>-62.386200000000002</v>
      </c>
      <c r="W2899">
        <v>102.46</v>
      </c>
      <c r="X2899" t="s">
        <v>104</v>
      </c>
    </row>
    <row r="2900" spans="1:24" ht="14.4" x14ac:dyDescent="0.3">
      <c r="A2900">
        <v>9222</v>
      </c>
      <c r="B2900" t="s">
        <v>8894</v>
      </c>
      <c r="C2900" s="1">
        <v>41947</v>
      </c>
      <c r="D2900" s="1">
        <v>41951</v>
      </c>
      <c r="E2900" t="s">
        <v>96</v>
      </c>
      <c r="F2900" t="s">
        <v>6648</v>
      </c>
      <c r="G2900" t="s">
        <v>6649</v>
      </c>
      <c r="H2900" t="s">
        <v>43</v>
      </c>
      <c r="I2900" t="s">
        <v>8163</v>
      </c>
      <c r="J2900" t="s">
        <v>8164</v>
      </c>
      <c r="K2900" t="s">
        <v>3603</v>
      </c>
      <c r="M2900" t="s">
        <v>154</v>
      </c>
      <c r="N2900" t="s">
        <v>70</v>
      </c>
      <c r="O2900" t="s">
        <v>8895</v>
      </c>
      <c r="P2900" t="s">
        <v>35</v>
      </c>
      <c r="Q2900" t="s">
        <v>36</v>
      </c>
      <c r="R2900" t="s">
        <v>5375</v>
      </c>
      <c r="S2900">
        <v>513.12</v>
      </c>
      <c r="T2900">
        <v>5</v>
      </c>
      <c r="U2900">
        <v>0.4</v>
      </c>
      <c r="V2900">
        <v>-153.97999999999999</v>
      </c>
      <c r="W2900">
        <v>102.42400000000001</v>
      </c>
      <c r="X2900" t="s">
        <v>104</v>
      </c>
    </row>
    <row r="2901" spans="1:24" ht="14.4" x14ac:dyDescent="0.3">
      <c r="A2901">
        <v>13242</v>
      </c>
      <c r="B2901" t="s">
        <v>8896</v>
      </c>
      <c r="C2901" s="1">
        <v>40920</v>
      </c>
      <c r="D2901" s="1">
        <v>40925</v>
      </c>
      <c r="E2901" t="s">
        <v>96</v>
      </c>
      <c r="F2901" t="s">
        <v>7150</v>
      </c>
      <c r="G2901" t="s">
        <v>7090</v>
      </c>
      <c r="H2901" t="s">
        <v>43</v>
      </c>
      <c r="I2901" t="s">
        <v>1547</v>
      </c>
      <c r="J2901" t="s">
        <v>1547</v>
      </c>
      <c r="K2901" t="s">
        <v>683</v>
      </c>
      <c r="M2901" t="s">
        <v>69</v>
      </c>
      <c r="N2901" t="s">
        <v>70</v>
      </c>
      <c r="O2901" t="s">
        <v>5608</v>
      </c>
      <c r="P2901" t="s">
        <v>35</v>
      </c>
      <c r="Q2901" t="s">
        <v>79</v>
      </c>
      <c r="R2901" t="s">
        <v>5609</v>
      </c>
      <c r="S2901">
        <v>1195.2</v>
      </c>
      <c r="T2901">
        <v>5</v>
      </c>
      <c r="U2901">
        <v>0</v>
      </c>
      <c r="V2901">
        <v>155.25</v>
      </c>
      <c r="W2901">
        <v>102.41</v>
      </c>
      <c r="X2901" t="s">
        <v>62</v>
      </c>
    </row>
    <row r="2902" spans="1:24" ht="14.4" x14ac:dyDescent="0.3">
      <c r="A2902">
        <v>27170</v>
      </c>
      <c r="B2902" t="s">
        <v>8897</v>
      </c>
      <c r="C2902" s="1">
        <v>41860</v>
      </c>
      <c r="D2902" s="1">
        <v>41865</v>
      </c>
      <c r="E2902" t="s">
        <v>96</v>
      </c>
      <c r="F2902" t="s">
        <v>848</v>
      </c>
      <c r="G2902" t="s">
        <v>849</v>
      </c>
      <c r="H2902" t="s">
        <v>28</v>
      </c>
      <c r="I2902" t="s">
        <v>8898</v>
      </c>
      <c r="J2902" t="s">
        <v>8898</v>
      </c>
      <c r="K2902" t="s">
        <v>3517</v>
      </c>
      <c r="M2902" t="s">
        <v>47</v>
      </c>
      <c r="N2902" t="s">
        <v>163</v>
      </c>
      <c r="O2902" t="s">
        <v>2074</v>
      </c>
      <c r="P2902" t="s">
        <v>35</v>
      </c>
      <c r="Q2902" t="s">
        <v>60</v>
      </c>
      <c r="R2902" t="s">
        <v>72</v>
      </c>
      <c r="S2902">
        <v>964.17</v>
      </c>
      <c r="T2902">
        <v>3</v>
      </c>
      <c r="U2902">
        <v>0.5</v>
      </c>
      <c r="V2902">
        <v>-887.04</v>
      </c>
      <c r="W2902">
        <v>102.3</v>
      </c>
      <c r="X2902" t="s">
        <v>104</v>
      </c>
    </row>
    <row r="2903" spans="1:24" ht="14.4" x14ac:dyDescent="0.3">
      <c r="A2903">
        <v>27371</v>
      </c>
      <c r="B2903" t="s">
        <v>4589</v>
      </c>
      <c r="C2903" s="1">
        <v>40787</v>
      </c>
      <c r="D2903" s="1">
        <v>40792</v>
      </c>
      <c r="E2903" t="s">
        <v>96</v>
      </c>
      <c r="F2903" t="s">
        <v>4590</v>
      </c>
      <c r="G2903" t="s">
        <v>4591</v>
      </c>
      <c r="H2903" t="s">
        <v>28</v>
      </c>
      <c r="I2903" t="s">
        <v>4592</v>
      </c>
      <c r="J2903" t="s">
        <v>223</v>
      </c>
      <c r="K2903" t="s">
        <v>162</v>
      </c>
      <c r="M2903" t="s">
        <v>47</v>
      </c>
      <c r="N2903" t="s">
        <v>163</v>
      </c>
      <c r="O2903" t="s">
        <v>7082</v>
      </c>
      <c r="P2903" t="s">
        <v>112</v>
      </c>
      <c r="Q2903" t="s">
        <v>795</v>
      </c>
      <c r="R2903" t="s">
        <v>2063</v>
      </c>
      <c r="S2903">
        <v>767.52</v>
      </c>
      <c r="T2903">
        <v>6</v>
      </c>
      <c r="U2903">
        <v>0</v>
      </c>
      <c r="V2903">
        <v>45.9</v>
      </c>
      <c r="W2903">
        <v>102.29</v>
      </c>
      <c r="X2903" t="s">
        <v>104</v>
      </c>
    </row>
    <row r="2904" spans="1:24" ht="14.4" x14ac:dyDescent="0.3">
      <c r="A2904">
        <v>38305</v>
      </c>
      <c r="B2904" t="s">
        <v>8899</v>
      </c>
      <c r="C2904" s="1">
        <v>41142</v>
      </c>
      <c r="D2904" s="1">
        <v>41146</v>
      </c>
      <c r="E2904" t="s">
        <v>96</v>
      </c>
      <c r="F2904" t="s">
        <v>2597</v>
      </c>
      <c r="G2904" t="s">
        <v>2598</v>
      </c>
      <c r="H2904" t="s">
        <v>43</v>
      </c>
      <c r="I2904" t="s">
        <v>1812</v>
      </c>
      <c r="J2904" t="s">
        <v>1085</v>
      </c>
      <c r="K2904" t="s">
        <v>31</v>
      </c>
      <c r="L2904">
        <v>45503</v>
      </c>
      <c r="M2904" t="s">
        <v>32</v>
      </c>
      <c r="N2904" t="s">
        <v>33</v>
      </c>
      <c r="O2904" t="s">
        <v>4228</v>
      </c>
      <c r="P2904" t="s">
        <v>50</v>
      </c>
      <c r="Q2904" t="s">
        <v>51</v>
      </c>
      <c r="R2904" t="s">
        <v>4229</v>
      </c>
      <c r="S2904">
        <v>598.45799999999997</v>
      </c>
      <c r="T2904">
        <v>3</v>
      </c>
      <c r="U2904">
        <v>0.3</v>
      </c>
      <c r="V2904">
        <v>-42.747</v>
      </c>
      <c r="W2904">
        <v>102.23</v>
      </c>
      <c r="X2904" t="s">
        <v>104</v>
      </c>
    </row>
    <row r="2905" spans="1:24" ht="14.4" x14ac:dyDescent="0.3">
      <c r="A2905">
        <v>25378</v>
      </c>
      <c r="B2905" t="s">
        <v>8900</v>
      </c>
      <c r="C2905" s="1">
        <v>41523</v>
      </c>
      <c r="D2905" s="1">
        <v>41525</v>
      </c>
      <c r="E2905" t="s">
        <v>54</v>
      </c>
      <c r="F2905" t="s">
        <v>1010</v>
      </c>
      <c r="G2905" t="s">
        <v>1011</v>
      </c>
      <c r="H2905" t="s">
        <v>43</v>
      </c>
      <c r="I2905" t="s">
        <v>8901</v>
      </c>
      <c r="J2905" t="s">
        <v>1481</v>
      </c>
      <c r="K2905" t="s">
        <v>162</v>
      </c>
      <c r="M2905" t="s">
        <v>47</v>
      </c>
      <c r="N2905" t="s">
        <v>163</v>
      </c>
      <c r="O2905" t="s">
        <v>2367</v>
      </c>
      <c r="P2905" t="s">
        <v>35</v>
      </c>
      <c r="Q2905" t="s">
        <v>60</v>
      </c>
      <c r="R2905" t="s">
        <v>2368</v>
      </c>
      <c r="S2905">
        <v>759.6</v>
      </c>
      <c r="T2905">
        <v>5</v>
      </c>
      <c r="U2905">
        <v>0</v>
      </c>
      <c r="V2905">
        <v>258.14999999999998</v>
      </c>
      <c r="W2905">
        <v>102.18</v>
      </c>
      <c r="X2905" t="s">
        <v>104</v>
      </c>
    </row>
    <row r="2906" spans="1:24" ht="14.4" x14ac:dyDescent="0.3">
      <c r="A2906">
        <v>16737</v>
      </c>
      <c r="B2906" t="s">
        <v>8902</v>
      </c>
      <c r="C2906" s="1">
        <v>41139</v>
      </c>
      <c r="D2906" s="1">
        <v>41141</v>
      </c>
      <c r="E2906" t="s">
        <v>40</v>
      </c>
      <c r="F2906" t="s">
        <v>8903</v>
      </c>
      <c r="G2906" t="s">
        <v>8904</v>
      </c>
      <c r="H2906" t="s">
        <v>66</v>
      </c>
      <c r="I2906" t="s">
        <v>8905</v>
      </c>
      <c r="J2906" t="s">
        <v>290</v>
      </c>
      <c r="K2906" t="s">
        <v>172</v>
      </c>
      <c r="M2906" t="s">
        <v>69</v>
      </c>
      <c r="N2906" t="s">
        <v>70</v>
      </c>
      <c r="O2906" t="s">
        <v>6337</v>
      </c>
      <c r="P2906" t="s">
        <v>35</v>
      </c>
      <c r="Q2906" t="s">
        <v>79</v>
      </c>
      <c r="R2906" t="s">
        <v>5826</v>
      </c>
      <c r="S2906">
        <v>716.55</v>
      </c>
      <c r="T2906">
        <v>5</v>
      </c>
      <c r="U2906">
        <v>0.15</v>
      </c>
      <c r="V2906">
        <v>252.9</v>
      </c>
      <c r="W2906">
        <v>102.16</v>
      </c>
      <c r="X2906" t="s">
        <v>104</v>
      </c>
    </row>
    <row r="2907" spans="1:24" ht="14.4" x14ac:dyDescent="0.3">
      <c r="A2907">
        <v>23503</v>
      </c>
      <c r="B2907" t="s">
        <v>8906</v>
      </c>
      <c r="C2907" s="1">
        <v>41381</v>
      </c>
      <c r="D2907" s="1">
        <v>41386</v>
      </c>
      <c r="E2907" t="s">
        <v>96</v>
      </c>
      <c r="F2907" t="s">
        <v>117</v>
      </c>
      <c r="G2907" t="s">
        <v>118</v>
      </c>
      <c r="H2907" t="s">
        <v>28</v>
      </c>
      <c r="I2907" t="s">
        <v>670</v>
      </c>
      <c r="J2907" t="s">
        <v>671</v>
      </c>
      <c r="K2907" t="s">
        <v>672</v>
      </c>
      <c r="M2907" t="s">
        <v>47</v>
      </c>
      <c r="N2907" t="s">
        <v>348</v>
      </c>
      <c r="O2907" t="s">
        <v>8579</v>
      </c>
      <c r="P2907" t="s">
        <v>50</v>
      </c>
      <c r="Q2907" t="s">
        <v>51</v>
      </c>
      <c r="R2907" t="s">
        <v>8580</v>
      </c>
      <c r="S2907">
        <v>881.68499999999995</v>
      </c>
      <c r="T2907">
        <v>9</v>
      </c>
      <c r="U2907">
        <v>0.25</v>
      </c>
      <c r="V2907">
        <v>164.565</v>
      </c>
      <c r="W2907">
        <v>102.13</v>
      </c>
      <c r="X2907" t="s">
        <v>62</v>
      </c>
    </row>
    <row r="2908" spans="1:24" ht="14.4" x14ac:dyDescent="0.3">
      <c r="A2908">
        <v>11753</v>
      </c>
      <c r="B2908" t="s">
        <v>8907</v>
      </c>
      <c r="C2908" s="1">
        <v>40913</v>
      </c>
      <c r="D2908" s="1">
        <v>40913</v>
      </c>
      <c r="E2908" t="s">
        <v>25</v>
      </c>
      <c r="F2908" t="s">
        <v>1659</v>
      </c>
      <c r="G2908" t="s">
        <v>1660</v>
      </c>
      <c r="H2908" t="s">
        <v>66</v>
      </c>
      <c r="I2908" t="s">
        <v>8908</v>
      </c>
      <c r="J2908" t="s">
        <v>985</v>
      </c>
      <c r="K2908" t="s">
        <v>172</v>
      </c>
      <c r="M2908" t="s">
        <v>69</v>
      </c>
      <c r="N2908" t="s">
        <v>70</v>
      </c>
      <c r="O2908" t="s">
        <v>8909</v>
      </c>
      <c r="P2908" t="s">
        <v>35</v>
      </c>
      <c r="Q2908" t="s">
        <v>36</v>
      </c>
      <c r="R2908" t="s">
        <v>8910</v>
      </c>
      <c r="S2908">
        <v>425.28</v>
      </c>
      <c r="T2908">
        <v>8</v>
      </c>
      <c r="U2908">
        <v>0</v>
      </c>
      <c r="V2908">
        <v>136.08000000000001</v>
      </c>
      <c r="W2908">
        <v>102.1</v>
      </c>
      <c r="X2908" t="s">
        <v>104</v>
      </c>
    </row>
    <row r="2909" spans="1:24" ht="14.4" x14ac:dyDescent="0.3">
      <c r="A2909">
        <v>31263</v>
      </c>
      <c r="B2909" t="s">
        <v>8911</v>
      </c>
      <c r="C2909" s="1">
        <v>41911</v>
      </c>
      <c r="D2909" s="1">
        <v>41916</v>
      </c>
      <c r="E2909" t="s">
        <v>96</v>
      </c>
      <c r="F2909" t="s">
        <v>158</v>
      </c>
      <c r="G2909" t="s">
        <v>159</v>
      </c>
      <c r="H2909" t="s">
        <v>28</v>
      </c>
      <c r="I2909" t="s">
        <v>1768</v>
      </c>
      <c r="J2909" t="s">
        <v>1769</v>
      </c>
      <c r="K2909" t="s">
        <v>92</v>
      </c>
      <c r="M2909" t="s">
        <v>47</v>
      </c>
      <c r="N2909" t="s">
        <v>48</v>
      </c>
      <c r="O2909" t="s">
        <v>8912</v>
      </c>
      <c r="P2909" t="s">
        <v>35</v>
      </c>
      <c r="Q2909" t="s">
        <v>292</v>
      </c>
      <c r="R2909" t="s">
        <v>400</v>
      </c>
      <c r="S2909">
        <v>1242.3599999999999</v>
      </c>
      <c r="T2909">
        <v>4</v>
      </c>
      <c r="U2909">
        <v>0</v>
      </c>
      <c r="V2909">
        <v>285.72000000000003</v>
      </c>
      <c r="W2909">
        <v>102.1</v>
      </c>
      <c r="X2909" t="s">
        <v>104</v>
      </c>
    </row>
    <row r="2910" spans="1:24" ht="14.4" x14ac:dyDescent="0.3">
      <c r="A2910">
        <v>47691</v>
      </c>
      <c r="B2910" t="s">
        <v>8874</v>
      </c>
      <c r="C2910" s="1">
        <v>41915</v>
      </c>
      <c r="D2910" s="1">
        <v>41919</v>
      </c>
      <c r="E2910" t="s">
        <v>40</v>
      </c>
      <c r="F2910" t="s">
        <v>5710</v>
      </c>
      <c r="G2910" t="s">
        <v>3116</v>
      </c>
      <c r="H2910" t="s">
        <v>28</v>
      </c>
      <c r="I2910" t="s">
        <v>8875</v>
      </c>
      <c r="J2910" t="s">
        <v>8875</v>
      </c>
      <c r="K2910" t="s">
        <v>1388</v>
      </c>
      <c r="M2910" t="s">
        <v>77</v>
      </c>
      <c r="N2910" t="s">
        <v>77</v>
      </c>
      <c r="O2910" t="s">
        <v>8913</v>
      </c>
      <c r="P2910" t="s">
        <v>50</v>
      </c>
      <c r="Q2910" t="s">
        <v>363</v>
      </c>
      <c r="R2910" t="s">
        <v>1971</v>
      </c>
      <c r="S2910">
        <v>1174.56</v>
      </c>
      <c r="T2910">
        <v>8</v>
      </c>
      <c r="U2910">
        <v>0</v>
      </c>
      <c r="V2910">
        <v>340.56</v>
      </c>
      <c r="W2910">
        <v>102.08</v>
      </c>
      <c r="X2910" t="s">
        <v>62</v>
      </c>
    </row>
    <row r="2911" spans="1:24" ht="14.4" x14ac:dyDescent="0.3">
      <c r="A2911">
        <v>50470</v>
      </c>
      <c r="B2911" t="s">
        <v>8914</v>
      </c>
      <c r="C2911" s="1">
        <v>40899</v>
      </c>
      <c r="D2911" s="1">
        <v>40901</v>
      </c>
      <c r="E2911" t="s">
        <v>54</v>
      </c>
      <c r="F2911" t="s">
        <v>8915</v>
      </c>
      <c r="G2911" t="s">
        <v>1035</v>
      </c>
      <c r="H2911" t="s">
        <v>43</v>
      </c>
      <c r="I2911" t="s">
        <v>6369</v>
      </c>
      <c r="J2911" t="s">
        <v>6369</v>
      </c>
      <c r="K2911" t="s">
        <v>3400</v>
      </c>
      <c r="M2911" t="s">
        <v>77</v>
      </c>
      <c r="N2911" t="s">
        <v>77</v>
      </c>
      <c r="O2911" t="s">
        <v>7959</v>
      </c>
      <c r="P2911" t="s">
        <v>35</v>
      </c>
      <c r="Q2911" t="s">
        <v>292</v>
      </c>
      <c r="R2911" t="s">
        <v>4176</v>
      </c>
      <c r="S2911">
        <v>1589.4</v>
      </c>
      <c r="T2911">
        <v>6</v>
      </c>
      <c r="U2911">
        <v>0</v>
      </c>
      <c r="V2911">
        <v>349.56</v>
      </c>
      <c r="W2911">
        <v>102.07</v>
      </c>
      <c r="X2911" t="s">
        <v>62</v>
      </c>
    </row>
    <row r="2912" spans="1:24" ht="14.4" x14ac:dyDescent="0.3">
      <c r="A2912">
        <v>38147</v>
      </c>
      <c r="B2912" t="s">
        <v>8916</v>
      </c>
      <c r="C2912" s="1">
        <v>41282</v>
      </c>
      <c r="D2912" s="1">
        <v>41286</v>
      </c>
      <c r="E2912" t="s">
        <v>96</v>
      </c>
      <c r="F2912" t="s">
        <v>7883</v>
      </c>
      <c r="G2912" t="s">
        <v>7884</v>
      </c>
      <c r="H2912" t="s">
        <v>43</v>
      </c>
      <c r="I2912" t="s">
        <v>2264</v>
      </c>
      <c r="J2912" t="s">
        <v>916</v>
      </c>
      <c r="K2912" t="s">
        <v>31</v>
      </c>
      <c r="L2912">
        <v>53132</v>
      </c>
      <c r="M2912" t="s">
        <v>32</v>
      </c>
      <c r="N2912" t="s">
        <v>70</v>
      </c>
      <c r="O2912" t="s">
        <v>1893</v>
      </c>
      <c r="P2912" t="s">
        <v>50</v>
      </c>
      <c r="Q2912" t="s">
        <v>363</v>
      </c>
      <c r="R2912" t="s">
        <v>1894</v>
      </c>
      <c r="S2912">
        <v>1565.88</v>
      </c>
      <c r="T2912">
        <v>6</v>
      </c>
      <c r="U2912">
        <v>0</v>
      </c>
      <c r="V2912">
        <v>407.12880000000001</v>
      </c>
      <c r="W2912">
        <v>102.06</v>
      </c>
      <c r="X2912" t="s">
        <v>62</v>
      </c>
    </row>
    <row r="2913" spans="1:24" ht="14.4" x14ac:dyDescent="0.3">
      <c r="A2913">
        <v>22615</v>
      </c>
      <c r="B2913" t="s">
        <v>6018</v>
      </c>
      <c r="C2913" s="1">
        <v>41275</v>
      </c>
      <c r="D2913" s="1">
        <v>41280</v>
      </c>
      <c r="E2913" t="s">
        <v>96</v>
      </c>
      <c r="F2913" t="s">
        <v>3913</v>
      </c>
      <c r="G2913" t="s">
        <v>3914</v>
      </c>
      <c r="H2913" t="s">
        <v>28</v>
      </c>
      <c r="I2913" t="s">
        <v>3041</v>
      </c>
      <c r="J2913" t="s">
        <v>3041</v>
      </c>
      <c r="K2913" t="s">
        <v>162</v>
      </c>
      <c r="M2913" t="s">
        <v>47</v>
      </c>
      <c r="N2913" t="s">
        <v>163</v>
      </c>
      <c r="O2913" t="s">
        <v>4067</v>
      </c>
      <c r="P2913" t="s">
        <v>50</v>
      </c>
      <c r="Q2913" t="s">
        <v>363</v>
      </c>
      <c r="R2913" t="s">
        <v>3551</v>
      </c>
      <c r="S2913">
        <v>2189.52</v>
      </c>
      <c r="T2913">
        <v>6</v>
      </c>
      <c r="U2913">
        <v>0</v>
      </c>
      <c r="V2913">
        <v>372.06</v>
      </c>
      <c r="W2913">
        <v>102.05</v>
      </c>
      <c r="X2913" t="s">
        <v>62</v>
      </c>
    </row>
    <row r="2914" spans="1:24" ht="14.4" x14ac:dyDescent="0.3">
      <c r="A2914">
        <v>29337</v>
      </c>
      <c r="B2914" t="s">
        <v>8917</v>
      </c>
      <c r="C2914" s="1">
        <v>41870</v>
      </c>
      <c r="D2914" s="1">
        <v>41873</v>
      </c>
      <c r="E2914" t="s">
        <v>54</v>
      </c>
      <c r="F2914" t="s">
        <v>810</v>
      </c>
      <c r="G2914" t="s">
        <v>811</v>
      </c>
      <c r="H2914" t="s">
        <v>28</v>
      </c>
      <c r="I2914" t="s">
        <v>8918</v>
      </c>
      <c r="J2914" t="s">
        <v>391</v>
      </c>
      <c r="K2914" t="s">
        <v>162</v>
      </c>
      <c r="M2914" t="s">
        <v>47</v>
      </c>
      <c r="N2914" t="s">
        <v>163</v>
      </c>
      <c r="O2914" t="s">
        <v>5849</v>
      </c>
      <c r="P2914" t="s">
        <v>35</v>
      </c>
      <c r="Q2914" t="s">
        <v>79</v>
      </c>
      <c r="R2914" t="s">
        <v>5850</v>
      </c>
      <c r="S2914">
        <v>487.38</v>
      </c>
      <c r="T2914">
        <v>2</v>
      </c>
      <c r="U2914">
        <v>0</v>
      </c>
      <c r="V2914">
        <v>107.22</v>
      </c>
      <c r="W2914">
        <v>101.98</v>
      </c>
      <c r="X2914" t="s">
        <v>38</v>
      </c>
    </row>
    <row r="2915" spans="1:24" ht="14.4" x14ac:dyDescent="0.3">
      <c r="A2915">
        <v>50636</v>
      </c>
      <c r="B2915" t="s">
        <v>8919</v>
      </c>
      <c r="C2915" s="1">
        <v>40922</v>
      </c>
      <c r="D2915" s="1">
        <v>40924</v>
      </c>
      <c r="E2915" t="s">
        <v>40</v>
      </c>
      <c r="F2915" t="s">
        <v>8920</v>
      </c>
      <c r="G2915" t="s">
        <v>569</v>
      </c>
      <c r="H2915" t="s">
        <v>28</v>
      </c>
      <c r="I2915" t="s">
        <v>8921</v>
      </c>
      <c r="J2915" t="s">
        <v>8922</v>
      </c>
      <c r="K2915" t="s">
        <v>432</v>
      </c>
      <c r="M2915" t="s">
        <v>77</v>
      </c>
      <c r="N2915" t="s">
        <v>77</v>
      </c>
      <c r="O2915" t="s">
        <v>8923</v>
      </c>
      <c r="P2915" t="s">
        <v>50</v>
      </c>
      <c r="Q2915" t="s">
        <v>363</v>
      </c>
      <c r="R2915" t="s">
        <v>5264</v>
      </c>
      <c r="S2915">
        <v>391.86</v>
      </c>
      <c r="T2915">
        <v>2</v>
      </c>
      <c r="U2915">
        <v>0</v>
      </c>
      <c r="V2915">
        <v>90.12</v>
      </c>
      <c r="W2915">
        <v>101.96</v>
      </c>
      <c r="X2915" t="s">
        <v>38</v>
      </c>
    </row>
    <row r="2916" spans="1:24" ht="14.4" x14ac:dyDescent="0.3">
      <c r="A2916">
        <v>35755</v>
      </c>
      <c r="B2916" t="s">
        <v>8924</v>
      </c>
      <c r="C2916" s="1">
        <v>41712</v>
      </c>
      <c r="D2916" s="1">
        <v>41719</v>
      </c>
      <c r="E2916" t="s">
        <v>96</v>
      </c>
      <c r="F2916" t="s">
        <v>4805</v>
      </c>
      <c r="G2916" t="s">
        <v>4806</v>
      </c>
      <c r="H2916" t="s">
        <v>28</v>
      </c>
      <c r="I2916" t="s">
        <v>3542</v>
      </c>
      <c r="J2916" t="s">
        <v>3543</v>
      </c>
      <c r="K2916" t="s">
        <v>31</v>
      </c>
      <c r="L2916">
        <v>80219</v>
      </c>
      <c r="M2916" t="s">
        <v>32</v>
      </c>
      <c r="N2916" t="s">
        <v>110</v>
      </c>
      <c r="O2916" t="s">
        <v>129</v>
      </c>
      <c r="P2916" t="s">
        <v>112</v>
      </c>
      <c r="Q2916" t="s">
        <v>130</v>
      </c>
      <c r="R2916" t="s">
        <v>131</v>
      </c>
      <c r="S2916">
        <v>1332.4960000000001</v>
      </c>
      <c r="T2916">
        <v>2</v>
      </c>
      <c r="U2916">
        <v>0.2</v>
      </c>
      <c r="V2916">
        <v>-299.8116</v>
      </c>
      <c r="W2916">
        <v>101.95</v>
      </c>
      <c r="X2916" t="s">
        <v>115</v>
      </c>
    </row>
    <row r="2917" spans="1:24" ht="14.4" x14ac:dyDescent="0.3">
      <c r="A2917">
        <v>3303</v>
      </c>
      <c r="B2917" t="s">
        <v>8925</v>
      </c>
      <c r="C2917" s="1">
        <v>41953</v>
      </c>
      <c r="D2917" s="1">
        <v>41959</v>
      </c>
      <c r="E2917" t="s">
        <v>96</v>
      </c>
      <c r="F2917" t="s">
        <v>5812</v>
      </c>
      <c r="G2917" t="s">
        <v>5813</v>
      </c>
      <c r="H2917" t="s">
        <v>43</v>
      </c>
      <c r="I2917" t="s">
        <v>8926</v>
      </c>
      <c r="J2917" t="s">
        <v>718</v>
      </c>
      <c r="K2917" t="s">
        <v>240</v>
      </c>
      <c r="M2917" t="s">
        <v>154</v>
      </c>
      <c r="N2917" t="s">
        <v>232</v>
      </c>
      <c r="O2917" t="s">
        <v>8927</v>
      </c>
      <c r="P2917" t="s">
        <v>35</v>
      </c>
      <c r="Q2917" t="s">
        <v>79</v>
      </c>
      <c r="R2917" t="s">
        <v>2948</v>
      </c>
      <c r="S2917">
        <v>1192.3106</v>
      </c>
      <c r="T2917">
        <v>5</v>
      </c>
      <c r="U2917">
        <v>2E-3</v>
      </c>
      <c r="V2917">
        <v>57.310600000000001</v>
      </c>
      <c r="W2917">
        <v>101.94799999999999</v>
      </c>
      <c r="X2917" t="s">
        <v>62</v>
      </c>
    </row>
    <row r="2918" spans="1:24" ht="14.4" x14ac:dyDescent="0.3">
      <c r="A2918">
        <v>17301</v>
      </c>
      <c r="B2918" t="s">
        <v>8928</v>
      </c>
      <c r="C2918" s="1">
        <v>41477</v>
      </c>
      <c r="D2918" s="1">
        <v>41484</v>
      </c>
      <c r="E2918" t="s">
        <v>96</v>
      </c>
      <c r="F2918" t="s">
        <v>1534</v>
      </c>
      <c r="G2918" t="s">
        <v>1535</v>
      </c>
      <c r="H2918" t="s">
        <v>28</v>
      </c>
      <c r="I2918" t="s">
        <v>5413</v>
      </c>
      <c r="J2918" t="s">
        <v>4424</v>
      </c>
      <c r="K2918" t="s">
        <v>68</v>
      </c>
      <c r="M2918" t="s">
        <v>69</v>
      </c>
      <c r="N2918" t="s">
        <v>70</v>
      </c>
      <c r="O2918" t="s">
        <v>832</v>
      </c>
      <c r="P2918" t="s">
        <v>35</v>
      </c>
      <c r="Q2918" t="s">
        <v>79</v>
      </c>
      <c r="R2918" t="s">
        <v>833</v>
      </c>
      <c r="S2918">
        <v>1771.74</v>
      </c>
      <c r="T2918">
        <v>6</v>
      </c>
      <c r="U2918">
        <v>0</v>
      </c>
      <c r="V2918">
        <v>0</v>
      </c>
      <c r="W2918">
        <v>101.9</v>
      </c>
      <c r="X2918" t="s">
        <v>115</v>
      </c>
    </row>
    <row r="2919" spans="1:24" ht="14.4" x14ac:dyDescent="0.3">
      <c r="A2919">
        <v>28410</v>
      </c>
      <c r="B2919" t="s">
        <v>8929</v>
      </c>
      <c r="C2919" s="1">
        <v>42003</v>
      </c>
      <c r="D2919" s="1">
        <v>42005</v>
      </c>
      <c r="E2919" t="s">
        <v>40</v>
      </c>
      <c r="F2919" t="s">
        <v>6658</v>
      </c>
      <c r="G2919" t="s">
        <v>4269</v>
      </c>
      <c r="H2919" t="s">
        <v>28</v>
      </c>
      <c r="I2919" t="s">
        <v>623</v>
      </c>
      <c r="J2919" t="s">
        <v>624</v>
      </c>
      <c r="K2919" t="s">
        <v>347</v>
      </c>
      <c r="M2919" t="s">
        <v>47</v>
      </c>
      <c r="N2919" t="s">
        <v>348</v>
      </c>
      <c r="O2919" t="s">
        <v>8930</v>
      </c>
      <c r="P2919" t="s">
        <v>112</v>
      </c>
      <c r="Q2919" t="s">
        <v>795</v>
      </c>
      <c r="R2919" t="s">
        <v>2127</v>
      </c>
      <c r="S2919">
        <v>457.16399999999999</v>
      </c>
      <c r="T2919">
        <v>9</v>
      </c>
      <c r="U2919">
        <v>0.17</v>
      </c>
      <c r="V2919">
        <v>65.933999999999997</v>
      </c>
      <c r="W2919">
        <v>101.88</v>
      </c>
      <c r="X2919" t="s">
        <v>104</v>
      </c>
    </row>
    <row r="2920" spans="1:24" ht="14.4" x14ac:dyDescent="0.3">
      <c r="A2920">
        <v>42760</v>
      </c>
      <c r="B2920" t="s">
        <v>8931</v>
      </c>
      <c r="C2920" s="1">
        <v>41444</v>
      </c>
      <c r="D2920" s="1">
        <v>41449</v>
      </c>
      <c r="E2920" t="s">
        <v>96</v>
      </c>
      <c r="F2920" t="s">
        <v>8932</v>
      </c>
      <c r="G2920" t="s">
        <v>296</v>
      </c>
      <c r="H2920" t="s">
        <v>28</v>
      </c>
      <c r="I2920" t="s">
        <v>3920</v>
      </c>
      <c r="J2920" t="s">
        <v>3920</v>
      </c>
      <c r="K2920" t="s">
        <v>3921</v>
      </c>
      <c r="M2920" t="s">
        <v>145</v>
      </c>
      <c r="N2920" t="s">
        <v>145</v>
      </c>
      <c r="O2920" t="s">
        <v>8933</v>
      </c>
      <c r="P2920" t="s">
        <v>35</v>
      </c>
      <c r="Q2920" t="s">
        <v>60</v>
      </c>
      <c r="R2920" t="s">
        <v>3959</v>
      </c>
      <c r="S2920">
        <v>910.98</v>
      </c>
      <c r="T2920">
        <v>6</v>
      </c>
      <c r="U2920">
        <v>0</v>
      </c>
      <c r="V2920">
        <v>227.7</v>
      </c>
      <c r="W2920">
        <v>101.88</v>
      </c>
      <c r="X2920" t="s">
        <v>62</v>
      </c>
    </row>
    <row r="2921" spans="1:24" ht="14.4" x14ac:dyDescent="0.3">
      <c r="A2921">
        <v>19738</v>
      </c>
      <c r="B2921" t="s">
        <v>8934</v>
      </c>
      <c r="C2921" s="1">
        <v>41996</v>
      </c>
      <c r="D2921" s="1">
        <v>42002</v>
      </c>
      <c r="E2921" t="s">
        <v>96</v>
      </c>
      <c r="F2921" t="s">
        <v>7301</v>
      </c>
      <c r="G2921" t="s">
        <v>7302</v>
      </c>
      <c r="H2921" t="s">
        <v>66</v>
      </c>
      <c r="I2921" t="s">
        <v>559</v>
      </c>
      <c r="J2921" t="s">
        <v>336</v>
      </c>
      <c r="K2921" t="s">
        <v>231</v>
      </c>
      <c r="M2921" t="s">
        <v>69</v>
      </c>
      <c r="N2921" t="s">
        <v>232</v>
      </c>
      <c r="O2921" t="s">
        <v>4127</v>
      </c>
      <c r="P2921" t="s">
        <v>50</v>
      </c>
      <c r="Q2921" t="s">
        <v>363</v>
      </c>
      <c r="R2921" t="s">
        <v>883</v>
      </c>
      <c r="S2921">
        <v>2379.6179999999999</v>
      </c>
      <c r="T2921">
        <v>6</v>
      </c>
      <c r="U2921">
        <v>0.1</v>
      </c>
      <c r="V2921">
        <v>740.178</v>
      </c>
      <c r="W2921">
        <v>101.87</v>
      </c>
      <c r="X2921" t="s">
        <v>62</v>
      </c>
    </row>
    <row r="2922" spans="1:24" ht="14.4" x14ac:dyDescent="0.3">
      <c r="A2922">
        <v>29715</v>
      </c>
      <c r="B2922" t="s">
        <v>8935</v>
      </c>
      <c r="C2922" s="1">
        <v>41097</v>
      </c>
      <c r="D2922" s="1">
        <v>41099</v>
      </c>
      <c r="E2922" t="s">
        <v>54</v>
      </c>
      <c r="F2922" t="s">
        <v>954</v>
      </c>
      <c r="G2922" t="s">
        <v>955</v>
      </c>
      <c r="H2922" t="s">
        <v>66</v>
      </c>
      <c r="I2922" t="s">
        <v>8936</v>
      </c>
      <c r="J2922" t="s">
        <v>8936</v>
      </c>
      <c r="K2922" t="s">
        <v>472</v>
      </c>
      <c r="M2922" t="s">
        <v>47</v>
      </c>
      <c r="N2922" t="s">
        <v>137</v>
      </c>
      <c r="O2922" t="s">
        <v>8937</v>
      </c>
      <c r="P2922" t="s">
        <v>50</v>
      </c>
      <c r="Q2922" t="s">
        <v>4238</v>
      </c>
      <c r="R2922" t="s">
        <v>8938</v>
      </c>
      <c r="S2922">
        <v>252.48</v>
      </c>
      <c r="T2922">
        <v>8</v>
      </c>
      <c r="U2922">
        <v>0</v>
      </c>
      <c r="V2922">
        <v>20.16</v>
      </c>
      <c r="W2922">
        <v>101.85</v>
      </c>
      <c r="X2922" t="s">
        <v>38</v>
      </c>
    </row>
    <row r="2923" spans="1:24" ht="14.4" x14ac:dyDescent="0.3">
      <c r="A2923">
        <v>12479</v>
      </c>
      <c r="B2923" t="s">
        <v>8939</v>
      </c>
      <c r="C2923" s="1">
        <v>41992</v>
      </c>
      <c r="D2923" s="1">
        <v>41996</v>
      </c>
      <c r="E2923" t="s">
        <v>96</v>
      </c>
      <c r="F2923" t="s">
        <v>532</v>
      </c>
      <c r="G2923" t="s">
        <v>533</v>
      </c>
      <c r="H2923" t="s">
        <v>43</v>
      </c>
      <c r="I2923" t="s">
        <v>8940</v>
      </c>
      <c r="J2923" t="s">
        <v>1990</v>
      </c>
      <c r="K2923" t="s">
        <v>172</v>
      </c>
      <c r="M2923" t="s">
        <v>69</v>
      </c>
      <c r="N2923" t="s">
        <v>70</v>
      </c>
      <c r="O2923" t="s">
        <v>5653</v>
      </c>
      <c r="P2923" t="s">
        <v>35</v>
      </c>
      <c r="Q2923" t="s">
        <v>79</v>
      </c>
      <c r="R2923" t="s">
        <v>2007</v>
      </c>
      <c r="S2923">
        <v>965.04750000000001</v>
      </c>
      <c r="T2923">
        <v>3</v>
      </c>
      <c r="U2923">
        <v>0.15</v>
      </c>
      <c r="V2923">
        <v>-68.152500000000003</v>
      </c>
      <c r="W2923">
        <v>101.77</v>
      </c>
      <c r="X2923" t="s">
        <v>62</v>
      </c>
    </row>
    <row r="2924" spans="1:24" ht="14.4" x14ac:dyDescent="0.3">
      <c r="A2924">
        <v>9113</v>
      </c>
      <c r="B2924" t="s">
        <v>8033</v>
      </c>
      <c r="C2924" s="1">
        <v>41242</v>
      </c>
      <c r="D2924" s="1">
        <v>41248</v>
      </c>
      <c r="E2924" t="s">
        <v>96</v>
      </c>
      <c r="F2924" t="s">
        <v>4023</v>
      </c>
      <c r="G2924" t="s">
        <v>2519</v>
      </c>
      <c r="H2924" t="s">
        <v>43</v>
      </c>
      <c r="I2924" t="s">
        <v>3256</v>
      </c>
      <c r="J2924" t="s">
        <v>1013</v>
      </c>
      <c r="K2924" t="s">
        <v>1013</v>
      </c>
      <c r="M2924" t="s">
        <v>154</v>
      </c>
      <c r="N2924" t="s">
        <v>70</v>
      </c>
      <c r="O2924" t="s">
        <v>8941</v>
      </c>
      <c r="P2924" t="s">
        <v>50</v>
      </c>
      <c r="Q2924" t="s">
        <v>363</v>
      </c>
      <c r="R2924" t="s">
        <v>897</v>
      </c>
      <c r="S2924">
        <v>782.28</v>
      </c>
      <c r="T2924">
        <v>3</v>
      </c>
      <c r="U2924">
        <v>0</v>
      </c>
      <c r="V2924">
        <v>312.89999999999998</v>
      </c>
      <c r="W2924">
        <v>101.76300000000001</v>
      </c>
      <c r="X2924" t="s">
        <v>115</v>
      </c>
    </row>
    <row r="2925" spans="1:24" ht="14.4" x14ac:dyDescent="0.3">
      <c r="A2925">
        <v>7676</v>
      </c>
      <c r="B2925" t="s">
        <v>8942</v>
      </c>
      <c r="C2925" s="1">
        <v>41922</v>
      </c>
      <c r="D2925" s="1">
        <v>41927</v>
      </c>
      <c r="E2925" t="s">
        <v>40</v>
      </c>
      <c r="F2925" t="s">
        <v>1794</v>
      </c>
      <c r="G2925" t="s">
        <v>1795</v>
      </c>
      <c r="H2925" t="s">
        <v>28</v>
      </c>
      <c r="I2925" t="s">
        <v>8943</v>
      </c>
      <c r="J2925" t="s">
        <v>5467</v>
      </c>
      <c r="K2925" t="s">
        <v>5467</v>
      </c>
      <c r="M2925" t="s">
        <v>154</v>
      </c>
      <c r="N2925" t="s">
        <v>70</v>
      </c>
      <c r="O2925" t="s">
        <v>4129</v>
      </c>
      <c r="P2925" t="s">
        <v>35</v>
      </c>
      <c r="Q2925" t="s">
        <v>60</v>
      </c>
      <c r="R2925" t="s">
        <v>242</v>
      </c>
      <c r="S2925">
        <v>772.77599999999995</v>
      </c>
      <c r="T2925">
        <v>3</v>
      </c>
      <c r="U2925">
        <v>0.4</v>
      </c>
      <c r="V2925">
        <v>-257.60399999999998</v>
      </c>
      <c r="W2925">
        <v>101.759</v>
      </c>
      <c r="X2925" t="s">
        <v>104</v>
      </c>
    </row>
    <row r="2926" spans="1:24" ht="14.4" x14ac:dyDescent="0.3">
      <c r="A2926">
        <v>1857</v>
      </c>
      <c r="B2926" t="s">
        <v>8944</v>
      </c>
      <c r="C2926" s="1">
        <v>41502</v>
      </c>
      <c r="D2926" s="1">
        <v>41504</v>
      </c>
      <c r="E2926" t="s">
        <v>40</v>
      </c>
      <c r="F2926" t="s">
        <v>705</v>
      </c>
      <c r="G2926" t="s">
        <v>706</v>
      </c>
      <c r="H2926" t="s">
        <v>43</v>
      </c>
      <c r="I2926" t="s">
        <v>7109</v>
      </c>
      <c r="J2926" t="s">
        <v>2532</v>
      </c>
      <c r="K2926" t="s">
        <v>240</v>
      </c>
      <c r="M2926" t="s">
        <v>154</v>
      </c>
      <c r="N2926" t="s">
        <v>232</v>
      </c>
      <c r="O2926" t="s">
        <v>2905</v>
      </c>
      <c r="P2926" t="s">
        <v>50</v>
      </c>
      <c r="Q2926" t="s">
        <v>363</v>
      </c>
      <c r="R2926" t="s">
        <v>2906</v>
      </c>
      <c r="S2926">
        <v>657.21600000000001</v>
      </c>
      <c r="T2926">
        <v>3</v>
      </c>
      <c r="U2926">
        <v>0.2</v>
      </c>
      <c r="V2926">
        <v>238.23599999999999</v>
      </c>
      <c r="W2926">
        <v>101.754</v>
      </c>
      <c r="X2926" t="s">
        <v>104</v>
      </c>
    </row>
    <row r="2927" spans="1:24" ht="14.4" x14ac:dyDescent="0.3">
      <c r="A2927">
        <v>13720</v>
      </c>
      <c r="B2927" t="s">
        <v>8945</v>
      </c>
      <c r="C2927" s="1">
        <v>41653</v>
      </c>
      <c r="D2927" s="1">
        <v>41658</v>
      </c>
      <c r="E2927" t="s">
        <v>40</v>
      </c>
      <c r="F2927" t="s">
        <v>6172</v>
      </c>
      <c r="G2927" t="s">
        <v>6173</v>
      </c>
      <c r="H2927" t="s">
        <v>28</v>
      </c>
      <c r="I2927" t="s">
        <v>4492</v>
      </c>
      <c r="J2927" t="s">
        <v>4424</v>
      </c>
      <c r="K2927" t="s">
        <v>68</v>
      </c>
      <c r="M2927" t="s">
        <v>69</v>
      </c>
      <c r="N2927" t="s">
        <v>70</v>
      </c>
      <c r="O2927" t="s">
        <v>8946</v>
      </c>
      <c r="P2927" t="s">
        <v>35</v>
      </c>
      <c r="Q2927" t="s">
        <v>60</v>
      </c>
      <c r="R2927" t="s">
        <v>6711</v>
      </c>
      <c r="S2927">
        <v>596.4</v>
      </c>
      <c r="T2927">
        <v>8</v>
      </c>
      <c r="U2927">
        <v>0</v>
      </c>
      <c r="V2927">
        <v>101.28</v>
      </c>
      <c r="W2927">
        <v>101.74</v>
      </c>
      <c r="X2927" t="s">
        <v>62</v>
      </c>
    </row>
    <row r="2928" spans="1:24" ht="14.4" x14ac:dyDescent="0.3">
      <c r="A2928">
        <v>8207</v>
      </c>
      <c r="B2928" t="s">
        <v>8947</v>
      </c>
      <c r="C2928" s="1">
        <v>41538</v>
      </c>
      <c r="D2928" s="1">
        <v>41541</v>
      </c>
      <c r="E2928" t="s">
        <v>54</v>
      </c>
      <c r="F2928" t="s">
        <v>2227</v>
      </c>
      <c r="G2928" t="s">
        <v>2228</v>
      </c>
      <c r="H2928" t="s">
        <v>28</v>
      </c>
      <c r="I2928" t="s">
        <v>8948</v>
      </c>
      <c r="J2928" t="s">
        <v>8948</v>
      </c>
      <c r="K2928" t="s">
        <v>240</v>
      </c>
      <c r="M2928" t="s">
        <v>154</v>
      </c>
      <c r="N2928" t="s">
        <v>232</v>
      </c>
      <c r="O2928" t="s">
        <v>5137</v>
      </c>
      <c r="P2928" t="s">
        <v>112</v>
      </c>
      <c r="Q2928" t="s">
        <v>795</v>
      </c>
      <c r="R2928" t="s">
        <v>1249</v>
      </c>
      <c r="S2928">
        <v>1060.8</v>
      </c>
      <c r="T2928">
        <v>8</v>
      </c>
      <c r="U2928">
        <v>0</v>
      </c>
      <c r="V2928">
        <v>254.56</v>
      </c>
      <c r="W2928">
        <v>101.727</v>
      </c>
      <c r="X2928" t="s">
        <v>62</v>
      </c>
    </row>
    <row r="2929" spans="1:24" ht="14.4" x14ac:dyDescent="0.3">
      <c r="A2929">
        <v>43965</v>
      </c>
      <c r="B2929" t="s">
        <v>8949</v>
      </c>
      <c r="C2929" s="1">
        <v>41725</v>
      </c>
      <c r="D2929" s="1">
        <v>41729</v>
      </c>
      <c r="E2929" t="s">
        <v>96</v>
      </c>
      <c r="F2929" t="s">
        <v>8950</v>
      </c>
      <c r="G2929" t="s">
        <v>1300</v>
      </c>
      <c r="H2929" t="s">
        <v>43</v>
      </c>
      <c r="I2929" t="s">
        <v>8951</v>
      </c>
      <c r="J2929" t="s">
        <v>8952</v>
      </c>
      <c r="K2929" t="s">
        <v>1621</v>
      </c>
      <c r="M2929" t="s">
        <v>145</v>
      </c>
      <c r="N2929" t="s">
        <v>145</v>
      </c>
      <c r="O2929" t="s">
        <v>2510</v>
      </c>
      <c r="P2929" t="s">
        <v>112</v>
      </c>
      <c r="Q2929" t="s">
        <v>795</v>
      </c>
      <c r="R2929" t="s">
        <v>2511</v>
      </c>
      <c r="S2929">
        <v>1031.04</v>
      </c>
      <c r="T2929">
        <v>8</v>
      </c>
      <c r="U2929">
        <v>0</v>
      </c>
      <c r="V2929">
        <v>72</v>
      </c>
      <c r="W2929">
        <v>101.7</v>
      </c>
      <c r="X2929" t="s">
        <v>62</v>
      </c>
    </row>
    <row r="2930" spans="1:24" ht="14.4" x14ac:dyDescent="0.3">
      <c r="A2930">
        <v>23545</v>
      </c>
      <c r="B2930" t="s">
        <v>8953</v>
      </c>
      <c r="C2930" s="1">
        <v>40883</v>
      </c>
      <c r="D2930" s="1">
        <v>40889</v>
      </c>
      <c r="E2930" t="s">
        <v>96</v>
      </c>
      <c r="F2930" t="s">
        <v>668</v>
      </c>
      <c r="G2930" t="s">
        <v>669</v>
      </c>
      <c r="H2930" t="s">
        <v>43</v>
      </c>
      <c r="I2930" t="s">
        <v>1066</v>
      </c>
      <c r="J2930" t="s">
        <v>1066</v>
      </c>
      <c r="K2930" t="s">
        <v>347</v>
      </c>
      <c r="M2930" t="s">
        <v>47</v>
      </c>
      <c r="N2930" t="s">
        <v>348</v>
      </c>
      <c r="O2930" t="s">
        <v>8954</v>
      </c>
      <c r="P2930" t="s">
        <v>112</v>
      </c>
      <c r="Q2930" t="s">
        <v>165</v>
      </c>
      <c r="R2930" t="s">
        <v>4691</v>
      </c>
      <c r="S2930">
        <v>1885.4280000000001</v>
      </c>
      <c r="T2930">
        <v>4</v>
      </c>
      <c r="U2930">
        <v>0.17</v>
      </c>
      <c r="V2930">
        <v>658.66800000000001</v>
      </c>
      <c r="W2930">
        <v>101.67</v>
      </c>
      <c r="X2930" t="s">
        <v>62</v>
      </c>
    </row>
    <row r="2931" spans="1:24" ht="14.4" x14ac:dyDescent="0.3">
      <c r="A2931">
        <v>3943</v>
      </c>
      <c r="B2931" t="s">
        <v>8955</v>
      </c>
      <c r="C2931" s="1">
        <v>40882</v>
      </c>
      <c r="D2931" s="1">
        <v>40889</v>
      </c>
      <c r="E2931" t="s">
        <v>96</v>
      </c>
      <c r="F2931" t="s">
        <v>2779</v>
      </c>
      <c r="G2931" t="s">
        <v>2780</v>
      </c>
      <c r="H2931" t="s">
        <v>43</v>
      </c>
      <c r="I2931" t="s">
        <v>7458</v>
      </c>
      <c r="J2931" t="s">
        <v>7459</v>
      </c>
      <c r="K2931" t="s">
        <v>240</v>
      </c>
      <c r="M2931" t="s">
        <v>154</v>
      </c>
      <c r="N2931" t="s">
        <v>232</v>
      </c>
      <c r="O2931" t="s">
        <v>8956</v>
      </c>
      <c r="P2931" t="s">
        <v>35</v>
      </c>
      <c r="Q2931" t="s">
        <v>79</v>
      </c>
      <c r="R2931" t="s">
        <v>6267</v>
      </c>
      <c r="S2931">
        <v>802.07263999999998</v>
      </c>
      <c r="T2931">
        <v>4</v>
      </c>
      <c r="U2931">
        <v>2E-3</v>
      </c>
      <c r="V2931">
        <v>-1.6073599999999999</v>
      </c>
      <c r="W2931">
        <v>101.64100000000001</v>
      </c>
      <c r="X2931" t="s">
        <v>115</v>
      </c>
    </row>
    <row r="2932" spans="1:24" ht="14.4" x14ac:dyDescent="0.3">
      <c r="A2932">
        <v>50436</v>
      </c>
      <c r="B2932" t="s">
        <v>8957</v>
      </c>
      <c r="C2932" s="1">
        <v>41893</v>
      </c>
      <c r="D2932" s="1">
        <v>41895</v>
      </c>
      <c r="E2932" t="s">
        <v>54</v>
      </c>
      <c r="F2932" t="s">
        <v>8958</v>
      </c>
      <c r="G2932" t="s">
        <v>2979</v>
      </c>
      <c r="H2932" t="s">
        <v>43</v>
      </c>
      <c r="I2932" t="s">
        <v>3881</v>
      </c>
      <c r="J2932" t="s">
        <v>3881</v>
      </c>
      <c r="K2932" t="s">
        <v>2329</v>
      </c>
      <c r="M2932" t="s">
        <v>145</v>
      </c>
      <c r="N2932" t="s">
        <v>145</v>
      </c>
      <c r="O2932" t="s">
        <v>2747</v>
      </c>
      <c r="P2932" t="s">
        <v>35</v>
      </c>
      <c r="Q2932" t="s">
        <v>60</v>
      </c>
      <c r="R2932" t="s">
        <v>86</v>
      </c>
      <c r="S2932">
        <v>636.15</v>
      </c>
      <c r="T2932">
        <v>1</v>
      </c>
      <c r="U2932">
        <v>0</v>
      </c>
      <c r="V2932">
        <v>311.7</v>
      </c>
      <c r="W2932">
        <v>101.63</v>
      </c>
      <c r="X2932" t="s">
        <v>38</v>
      </c>
    </row>
    <row r="2933" spans="1:24" ht="14.4" x14ac:dyDescent="0.3">
      <c r="A2933">
        <v>23581</v>
      </c>
      <c r="B2933" t="s">
        <v>8959</v>
      </c>
      <c r="C2933" s="1">
        <v>40819</v>
      </c>
      <c r="D2933" s="1">
        <v>40819</v>
      </c>
      <c r="E2933" t="s">
        <v>25</v>
      </c>
      <c r="F2933" t="s">
        <v>7899</v>
      </c>
      <c r="G2933" t="s">
        <v>7900</v>
      </c>
      <c r="H2933" t="s">
        <v>28</v>
      </c>
      <c r="I2933" t="s">
        <v>3086</v>
      </c>
      <c r="J2933" t="s">
        <v>1916</v>
      </c>
      <c r="K2933" t="s">
        <v>46</v>
      </c>
      <c r="M2933" t="s">
        <v>47</v>
      </c>
      <c r="N2933" t="s">
        <v>48</v>
      </c>
      <c r="O2933" t="s">
        <v>8960</v>
      </c>
      <c r="P2933" t="s">
        <v>35</v>
      </c>
      <c r="Q2933" t="s">
        <v>60</v>
      </c>
      <c r="R2933" t="s">
        <v>8217</v>
      </c>
      <c r="S2933">
        <v>780.16499999999996</v>
      </c>
      <c r="T2933">
        <v>5</v>
      </c>
      <c r="U2933">
        <v>0.1</v>
      </c>
      <c r="V2933">
        <v>320.71499999999997</v>
      </c>
      <c r="W2933">
        <v>101.56</v>
      </c>
      <c r="X2933" t="s">
        <v>62</v>
      </c>
    </row>
    <row r="2934" spans="1:24" ht="14.4" x14ac:dyDescent="0.3">
      <c r="A2934">
        <v>38197</v>
      </c>
      <c r="B2934" t="s">
        <v>8961</v>
      </c>
      <c r="C2934" s="1">
        <v>41159</v>
      </c>
      <c r="D2934" s="1">
        <v>41163</v>
      </c>
      <c r="E2934" t="s">
        <v>96</v>
      </c>
      <c r="F2934" t="s">
        <v>6132</v>
      </c>
      <c r="G2934" t="s">
        <v>6133</v>
      </c>
      <c r="H2934" t="s">
        <v>66</v>
      </c>
      <c r="I2934" t="s">
        <v>29</v>
      </c>
      <c r="J2934" t="s">
        <v>30</v>
      </c>
      <c r="K2934" t="s">
        <v>31</v>
      </c>
      <c r="L2934">
        <v>10009</v>
      </c>
      <c r="M2934" t="s">
        <v>32</v>
      </c>
      <c r="N2934" t="s">
        <v>33</v>
      </c>
      <c r="O2934" t="s">
        <v>8962</v>
      </c>
      <c r="P2934" t="s">
        <v>35</v>
      </c>
      <c r="Q2934" t="s">
        <v>36</v>
      </c>
      <c r="R2934" t="s">
        <v>8963</v>
      </c>
      <c r="S2934">
        <v>559.92999999999995</v>
      </c>
      <c r="T2934">
        <v>7</v>
      </c>
      <c r="U2934">
        <v>0</v>
      </c>
      <c r="V2934">
        <v>167.97900000000001</v>
      </c>
      <c r="W2934">
        <v>101.52</v>
      </c>
      <c r="X2934" t="s">
        <v>104</v>
      </c>
    </row>
    <row r="2935" spans="1:24" ht="14.4" x14ac:dyDescent="0.3">
      <c r="A2935">
        <v>43420</v>
      </c>
      <c r="B2935" t="s">
        <v>8964</v>
      </c>
      <c r="C2935" s="1">
        <v>40785</v>
      </c>
      <c r="D2935" s="1">
        <v>40787</v>
      </c>
      <c r="E2935" t="s">
        <v>40</v>
      </c>
      <c r="F2935" t="s">
        <v>8965</v>
      </c>
      <c r="G2935" t="s">
        <v>341</v>
      </c>
      <c r="H2935" t="s">
        <v>28</v>
      </c>
      <c r="I2935" t="s">
        <v>8966</v>
      </c>
      <c r="J2935" t="s">
        <v>8966</v>
      </c>
      <c r="K2935" t="s">
        <v>8447</v>
      </c>
      <c r="M2935" t="s">
        <v>77</v>
      </c>
      <c r="N2935" t="s">
        <v>77</v>
      </c>
      <c r="O2935" t="s">
        <v>8967</v>
      </c>
      <c r="P2935" t="s">
        <v>112</v>
      </c>
      <c r="Q2935" t="s">
        <v>6625</v>
      </c>
      <c r="R2935" t="s">
        <v>8968</v>
      </c>
      <c r="S2935">
        <v>394.56</v>
      </c>
      <c r="T2935">
        <v>8</v>
      </c>
      <c r="U2935">
        <v>0</v>
      </c>
      <c r="V2935">
        <v>94.56</v>
      </c>
      <c r="W2935">
        <v>101.52</v>
      </c>
      <c r="X2935" t="s">
        <v>38</v>
      </c>
    </row>
    <row r="2936" spans="1:24" ht="14.4" x14ac:dyDescent="0.3">
      <c r="A2936">
        <v>32287</v>
      </c>
      <c r="B2936" t="s">
        <v>8969</v>
      </c>
      <c r="C2936" s="1">
        <v>40997</v>
      </c>
      <c r="D2936" s="1">
        <v>40999</v>
      </c>
      <c r="E2936" t="s">
        <v>40</v>
      </c>
      <c r="F2936" t="s">
        <v>2376</v>
      </c>
      <c r="G2936" t="s">
        <v>2377</v>
      </c>
      <c r="H2936" t="s">
        <v>66</v>
      </c>
      <c r="I2936" t="s">
        <v>3268</v>
      </c>
      <c r="J2936" t="s">
        <v>465</v>
      </c>
      <c r="K2936" t="s">
        <v>31</v>
      </c>
      <c r="L2936">
        <v>32216</v>
      </c>
      <c r="M2936" t="s">
        <v>32</v>
      </c>
      <c r="N2936" t="s">
        <v>121</v>
      </c>
      <c r="O2936" t="s">
        <v>2201</v>
      </c>
      <c r="P2936" t="s">
        <v>50</v>
      </c>
      <c r="Q2936" t="s">
        <v>51</v>
      </c>
      <c r="R2936" t="s">
        <v>2202</v>
      </c>
      <c r="S2936">
        <v>1166.92</v>
      </c>
      <c r="T2936">
        <v>5</v>
      </c>
      <c r="U2936">
        <v>0.2</v>
      </c>
      <c r="V2936">
        <v>131.27850000000001</v>
      </c>
      <c r="W2936">
        <v>101.5</v>
      </c>
      <c r="X2936" t="s">
        <v>62</v>
      </c>
    </row>
    <row r="2937" spans="1:24" ht="14.4" x14ac:dyDescent="0.3">
      <c r="A2937">
        <v>41259</v>
      </c>
      <c r="B2937" t="s">
        <v>8970</v>
      </c>
      <c r="C2937" s="1">
        <v>40987</v>
      </c>
      <c r="D2937" s="1">
        <v>40990</v>
      </c>
      <c r="E2937" t="s">
        <v>54</v>
      </c>
      <c r="F2937" t="s">
        <v>1434</v>
      </c>
      <c r="G2937" t="s">
        <v>1435</v>
      </c>
      <c r="H2937" t="s">
        <v>66</v>
      </c>
      <c r="I2937" t="s">
        <v>1006</v>
      </c>
      <c r="J2937" t="s">
        <v>298</v>
      </c>
      <c r="K2937" t="s">
        <v>31</v>
      </c>
      <c r="L2937">
        <v>77041</v>
      </c>
      <c r="M2937" t="s">
        <v>32</v>
      </c>
      <c r="N2937" t="s">
        <v>70</v>
      </c>
      <c r="O2937" t="s">
        <v>3940</v>
      </c>
      <c r="P2937" t="s">
        <v>50</v>
      </c>
      <c r="Q2937" t="s">
        <v>363</v>
      </c>
      <c r="R2937" t="s">
        <v>3941</v>
      </c>
      <c r="S2937">
        <v>383.46559999999999</v>
      </c>
      <c r="T2937">
        <v>4</v>
      </c>
      <c r="U2937">
        <v>0.32</v>
      </c>
      <c r="V2937">
        <v>-67.670400000000001</v>
      </c>
      <c r="W2937">
        <v>101.49</v>
      </c>
      <c r="X2937" t="s">
        <v>38</v>
      </c>
    </row>
    <row r="2938" spans="1:24" ht="14.4" x14ac:dyDescent="0.3">
      <c r="A2938">
        <v>26505</v>
      </c>
      <c r="B2938" t="s">
        <v>8971</v>
      </c>
      <c r="C2938" s="1">
        <v>41071</v>
      </c>
      <c r="D2938" s="1">
        <v>41075</v>
      </c>
      <c r="E2938" t="s">
        <v>96</v>
      </c>
      <c r="F2938" t="s">
        <v>4398</v>
      </c>
      <c r="G2938" t="s">
        <v>4399</v>
      </c>
      <c r="H2938" t="s">
        <v>28</v>
      </c>
      <c r="I2938" t="s">
        <v>3743</v>
      </c>
      <c r="J2938" t="s">
        <v>624</v>
      </c>
      <c r="K2938" t="s">
        <v>347</v>
      </c>
      <c r="M2938" t="s">
        <v>47</v>
      </c>
      <c r="N2938" t="s">
        <v>348</v>
      </c>
      <c r="O2938" t="s">
        <v>439</v>
      </c>
      <c r="P2938" t="s">
        <v>35</v>
      </c>
      <c r="Q2938" t="s">
        <v>79</v>
      </c>
      <c r="R2938" t="s">
        <v>440</v>
      </c>
      <c r="S2938">
        <v>1419.6636000000001</v>
      </c>
      <c r="T2938">
        <v>4</v>
      </c>
      <c r="U2938">
        <v>7.0000000000000007E-2</v>
      </c>
      <c r="V2938">
        <v>625.86360000000002</v>
      </c>
      <c r="W2938">
        <v>101.45</v>
      </c>
      <c r="X2938" t="s">
        <v>104</v>
      </c>
    </row>
    <row r="2939" spans="1:24" ht="14.4" x14ac:dyDescent="0.3">
      <c r="A2939">
        <v>7545</v>
      </c>
      <c r="B2939" t="s">
        <v>8972</v>
      </c>
      <c r="C2939" s="1">
        <v>41449</v>
      </c>
      <c r="D2939" s="1">
        <v>41454</v>
      </c>
      <c r="E2939" t="s">
        <v>96</v>
      </c>
      <c r="F2939" t="s">
        <v>3368</v>
      </c>
      <c r="G2939" t="s">
        <v>2559</v>
      </c>
      <c r="H2939" t="s">
        <v>28</v>
      </c>
      <c r="I2939" t="s">
        <v>247</v>
      </c>
      <c r="J2939" t="s">
        <v>247</v>
      </c>
      <c r="K2939" t="s">
        <v>248</v>
      </c>
      <c r="M2939" t="s">
        <v>154</v>
      </c>
      <c r="N2939" t="s">
        <v>70</v>
      </c>
      <c r="O2939" t="s">
        <v>6353</v>
      </c>
      <c r="P2939" t="s">
        <v>50</v>
      </c>
      <c r="Q2939" t="s">
        <v>51</v>
      </c>
      <c r="R2939" t="s">
        <v>1068</v>
      </c>
      <c r="S2939">
        <v>1268.96</v>
      </c>
      <c r="T2939">
        <v>4</v>
      </c>
      <c r="U2939">
        <v>0</v>
      </c>
      <c r="V2939">
        <v>583.67999999999995</v>
      </c>
      <c r="W2939">
        <v>101.4</v>
      </c>
      <c r="X2939" t="s">
        <v>62</v>
      </c>
    </row>
    <row r="2940" spans="1:24" ht="14.4" x14ac:dyDescent="0.3">
      <c r="A2940">
        <v>49003</v>
      </c>
      <c r="B2940" t="s">
        <v>8973</v>
      </c>
      <c r="C2940" s="1">
        <v>41605</v>
      </c>
      <c r="D2940" s="1">
        <v>41610</v>
      </c>
      <c r="E2940" t="s">
        <v>96</v>
      </c>
      <c r="F2940" t="s">
        <v>3485</v>
      </c>
      <c r="G2940" t="s">
        <v>3217</v>
      </c>
      <c r="H2940" t="s">
        <v>28</v>
      </c>
      <c r="I2940" t="s">
        <v>8974</v>
      </c>
      <c r="J2940" t="s">
        <v>8975</v>
      </c>
      <c r="K2940" t="s">
        <v>416</v>
      </c>
      <c r="M2940" t="s">
        <v>145</v>
      </c>
      <c r="N2940" t="s">
        <v>145</v>
      </c>
      <c r="O2940" t="s">
        <v>8976</v>
      </c>
      <c r="P2940" t="s">
        <v>35</v>
      </c>
      <c r="Q2940" t="s">
        <v>292</v>
      </c>
      <c r="R2940" t="s">
        <v>8977</v>
      </c>
      <c r="S2940">
        <v>654.48</v>
      </c>
      <c r="T2940">
        <v>4</v>
      </c>
      <c r="U2940">
        <v>0</v>
      </c>
      <c r="V2940">
        <v>163.56</v>
      </c>
      <c r="W2940">
        <v>101.4</v>
      </c>
      <c r="X2940" t="s">
        <v>104</v>
      </c>
    </row>
    <row r="2941" spans="1:24" ht="14.4" x14ac:dyDescent="0.3">
      <c r="A2941">
        <v>10450</v>
      </c>
      <c r="B2941" t="s">
        <v>8978</v>
      </c>
      <c r="C2941" s="1">
        <v>41439</v>
      </c>
      <c r="D2941" s="1">
        <v>41446</v>
      </c>
      <c r="E2941" t="s">
        <v>96</v>
      </c>
      <c r="F2941" t="s">
        <v>1256</v>
      </c>
      <c r="G2941" t="s">
        <v>1257</v>
      </c>
      <c r="H2941" t="s">
        <v>66</v>
      </c>
      <c r="I2941" t="s">
        <v>1036</v>
      </c>
      <c r="J2941" t="s">
        <v>1036</v>
      </c>
      <c r="K2941" t="s">
        <v>509</v>
      </c>
      <c r="M2941" t="s">
        <v>69</v>
      </c>
      <c r="N2941" t="s">
        <v>121</v>
      </c>
      <c r="O2941" t="s">
        <v>8979</v>
      </c>
      <c r="P2941" t="s">
        <v>35</v>
      </c>
      <c r="Q2941" t="s">
        <v>36</v>
      </c>
      <c r="R2941" t="s">
        <v>3875</v>
      </c>
      <c r="S2941">
        <v>2078.64</v>
      </c>
      <c r="T2941">
        <v>8</v>
      </c>
      <c r="U2941">
        <v>0</v>
      </c>
      <c r="V2941">
        <v>852.24</v>
      </c>
      <c r="W2941">
        <v>101.35</v>
      </c>
      <c r="X2941" t="s">
        <v>62</v>
      </c>
    </row>
    <row r="2942" spans="1:24" ht="14.4" x14ac:dyDescent="0.3">
      <c r="A2942">
        <v>12370</v>
      </c>
      <c r="B2942" t="s">
        <v>8980</v>
      </c>
      <c r="C2942" s="1">
        <v>41103</v>
      </c>
      <c r="D2942" s="1">
        <v>41107</v>
      </c>
      <c r="E2942" t="s">
        <v>96</v>
      </c>
      <c r="F2942" t="s">
        <v>6420</v>
      </c>
      <c r="G2942" t="s">
        <v>6421</v>
      </c>
      <c r="H2942" t="s">
        <v>43</v>
      </c>
      <c r="I2942" t="s">
        <v>1802</v>
      </c>
      <c r="J2942" t="s">
        <v>1803</v>
      </c>
      <c r="K2942" t="s">
        <v>187</v>
      </c>
      <c r="M2942" t="s">
        <v>69</v>
      </c>
      <c r="N2942" t="s">
        <v>121</v>
      </c>
      <c r="O2942" t="s">
        <v>5653</v>
      </c>
      <c r="P2942" t="s">
        <v>35</v>
      </c>
      <c r="Q2942" t="s">
        <v>79</v>
      </c>
      <c r="R2942" t="s">
        <v>2007</v>
      </c>
      <c r="S2942">
        <v>756.9</v>
      </c>
      <c r="T2942">
        <v>2</v>
      </c>
      <c r="U2942">
        <v>0</v>
      </c>
      <c r="V2942">
        <v>68.099999999999994</v>
      </c>
      <c r="W2942">
        <v>101.35</v>
      </c>
      <c r="X2942" t="s">
        <v>104</v>
      </c>
    </row>
    <row r="2943" spans="1:24" ht="14.4" x14ac:dyDescent="0.3">
      <c r="A2943">
        <v>2122</v>
      </c>
      <c r="B2943" t="s">
        <v>8981</v>
      </c>
      <c r="C2943" s="1">
        <v>41369</v>
      </c>
      <c r="D2943" s="1">
        <v>41372</v>
      </c>
      <c r="E2943" t="s">
        <v>54</v>
      </c>
      <c r="F2943" t="s">
        <v>1105</v>
      </c>
      <c r="G2943" t="s">
        <v>1106</v>
      </c>
      <c r="H2943" t="s">
        <v>28</v>
      </c>
      <c r="I2943" t="s">
        <v>8982</v>
      </c>
      <c r="J2943" t="s">
        <v>8983</v>
      </c>
      <c r="K2943" t="s">
        <v>738</v>
      </c>
      <c r="M2943" t="s">
        <v>154</v>
      </c>
      <c r="N2943" t="s">
        <v>121</v>
      </c>
      <c r="O2943" t="s">
        <v>8984</v>
      </c>
      <c r="P2943" t="s">
        <v>50</v>
      </c>
      <c r="Q2943" t="s">
        <v>51</v>
      </c>
      <c r="R2943" t="s">
        <v>6489</v>
      </c>
      <c r="S2943">
        <v>286.8</v>
      </c>
      <c r="T2943">
        <v>3</v>
      </c>
      <c r="U2943">
        <v>0</v>
      </c>
      <c r="V2943">
        <v>57.36</v>
      </c>
      <c r="W2943">
        <v>101.312</v>
      </c>
      <c r="X2943" t="s">
        <v>38</v>
      </c>
    </row>
    <row r="2944" spans="1:24" ht="14.4" x14ac:dyDescent="0.3">
      <c r="A2944">
        <v>25171</v>
      </c>
      <c r="B2944" t="s">
        <v>8985</v>
      </c>
      <c r="C2944" s="1">
        <v>41886</v>
      </c>
      <c r="D2944" s="1">
        <v>41890</v>
      </c>
      <c r="E2944" t="s">
        <v>96</v>
      </c>
      <c r="F2944" t="s">
        <v>5148</v>
      </c>
      <c r="G2944" t="s">
        <v>5149</v>
      </c>
      <c r="H2944" t="s">
        <v>28</v>
      </c>
      <c r="I2944" t="s">
        <v>8986</v>
      </c>
      <c r="J2944" t="s">
        <v>8987</v>
      </c>
      <c r="K2944" t="s">
        <v>839</v>
      </c>
      <c r="M2944" t="s">
        <v>47</v>
      </c>
      <c r="N2944" t="s">
        <v>348</v>
      </c>
      <c r="O2944" t="s">
        <v>8988</v>
      </c>
      <c r="P2944" t="s">
        <v>112</v>
      </c>
      <c r="Q2944" t="s">
        <v>795</v>
      </c>
      <c r="R2944" t="s">
        <v>5493</v>
      </c>
      <c r="S2944">
        <v>613.89</v>
      </c>
      <c r="T2944">
        <v>3</v>
      </c>
      <c r="U2944">
        <v>0</v>
      </c>
      <c r="V2944">
        <v>153.44999999999999</v>
      </c>
      <c r="W2944">
        <v>101.31</v>
      </c>
      <c r="X2944" t="s">
        <v>104</v>
      </c>
    </row>
    <row r="2945" spans="1:24" ht="14.4" x14ac:dyDescent="0.3">
      <c r="A2945">
        <v>4444</v>
      </c>
      <c r="B2945" t="s">
        <v>8989</v>
      </c>
      <c r="C2945" s="1">
        <v>41276</v>
      </c>
      <c r="D2945" s="1">
        <v>41280</v>
      </c>
      <c r="E2945" t="s">
        <v>96</v>
      </c>
      <c r="F2945" t="s">
        <v>6132</v>
      </c>
      <c r="G2945" t="s">
        <v>6133</v>
      </c>
      <c r="H2945" t="s">
        <v>66</v>
      </c>
      <c r="I2945" t="s">
        <v>3253</v>
      </c>
      <c r="J2945" t="s">
        <v>3254</v>
      </c>
      <c r="K2945" t="s">
        <v>240</v>
      </c>
      <c r="M2945" t="s">
        <v>154</v>
      </c>
      <c r="N2945" t="s">
        <v>232</v>
      </c>
      <c r="O2945" t="s">
        <v>1604</v>
      </c>
      <c r="P2945" t="s">
        <v>35</v>
      </c>
      <c r="Q2945" t="s">
        <v>79</v>
      </c>
      <c r="R2945" t="s">
        <v>195</v>
      </c>
      <c r="S2945">
        <v>1053.6884</v>
      </c>
      <c r="T2945">
        <v>5</v>
      </c>
      <c r="U2945">
        <v>2E-3</v>
      </c>
      <c r="V2945">
        <v>441.28840000000002</v>
      </c>
      <c r="W2945">
        <v>101.279</v>
      </c>
      <c r="X2945" t="s">
        <v>62</v>
      </c>
    </row>
    <row r="2946" spans="1:24" ht="14.4" x14ac:dyDescent="0.3">
      <c r="A2946">
        <v>20081</v>
      </c>
      <c r="B2946" t="s">
        <v>8990</v>
      </c>
      <c r="C2946" s="1">
        <v>41869</v>
      </c>
      <c r="D2946" s="1">
        <v>41872</v>
      </c>
      <c r="E2946" t="s">
        <v>40</v>
      </c>
      <c r="F2946" t="s">
        <v>3588</v>
      </c>
      <c r="G2946" t="s">
        <v>3589</v>
      </c>
      <c r="H2946" t="s">
        <v>28</v>
      </c>
      <c r="I2946" t="s">
        <v>8991</v>
      </c>
      <c r="J2946" t="s">
        <v>171</v>
      </c>
      <c r="K2946" t="s">
        <v>172</v>
      </c>
      <c r="M2946" t="s">
        <v>69</v>
      </c>
      <c r="N2946" t="s">
        <v>70</v>
      </c>
      <c r="O2946" t="s">
        <v>8992</v>
      </c>
      <c r="P2946" t="s">
        <v>112</v>
      </c>
      <c r="Q2946" t="s">
        <v>795</v>
      </c>
      <c r="R2946" t="s">
        <v>8993</v>
      </c>
      <c r="S2946">
        <v>362.15100000000001</v>
      </c>
      <c r="T2946">
        <v>3</v>
      </c>
      <c r="U2946">
        <v>0.1</v>
      </c>
      <c r="V2946">
        <v>36.170999999999999</v>
      </c>
      <c r="W2946">
        <v>101.24</v>
      </c>
      <c r="X2946" t="s">
        <v>38</v>
      </c>
    </row>
    <row r="2947" spans="1:24" ht="14.4" x14ac:dyDescent="0.3">
      <c r="A2947">
        <v>26684</v>
      </c>
      <c r="B2947" t="s">
        <v>8994</v>
      </c>
      <c r="C2947" s="1">
        <v>41782</v>
      </c>
      <c r="D2947" s="1">
        <v>41784</v>
      </c>
      <c r="E2947" t="s">
        <v>40</v>
      </c>
      <c r="F2947" t="s">
        <v>1154</v>
      </c>
      <c r="G2947" t="s">
        <v>1155</v>
      </c>
      <c r="H2947" t="s">
        <v>28</v>
      </c>
      <c r="I2947" t="s">
        <v>1979</v>
      </c>
      <c r="J2947" t="s">
        <v>1980</v>
      </c>
      <c r="K2947" t="s">
        <v>1981</v>
      </c>
      <c r="M2947" t="s">
        <v>47</v>
      </c>
      <c r="N2947" t="s">
        <v>137</v>
      </c>
      <c r="O2947" t="s">
        <v>8995</v>
      </c>
      <c r="P2947" t="s">
        <v>50</v>
      </c>
      <c r="Q2947" t="s">
        <v>102</v>
      </c>
      <c r="R2947" t="s">
        <v>2782</v>
      </c>
      <c r="S2947">
        <v>1286.67</v>
      </c>
      <c r="T2947">
        <v>7</v>
      </c>
      <c r="U2947">
        <v>0.8</v>
      </c>
      <c r="V2947">
        <v>-2380.35</v>
      </c>
      <c r="W2947">
        <v>101.24</v>
      </c>
      <c r="X2947" t="s">
        <v>62</v>
      </c>
    </row>
    <row r="2948" spans="1:24" ht="14.4" x14ac:dyDescent="0.3">
      <c r="A2948">
        <v>48363</v>
      </c>
      <c r="B2948" t="s">
        <v>8996</v>
      </c>
      <c r="C2948" s="1">
        <v>40820</v>
      </c>
      <c r="D2948" s="1">
        <v>40824</v>
      </c>
      <c r="E2948" t="s">
        <v>96</v>
      </c>
      <c r="F2948" t="s">
        <v>8997</v>
      </c>
      <c r="G2948" t="s">
        <v>2619</v>
      </c>
      <c r="H2948" t="s">
        <v>28</v>
      </c>
      <c r="I2948" t="s">
        <v>8998</v>
      </c>
      <c r="J2948" t="s">
        <v>8998</v>
      </c>
      <c r="K2948" t="s">
        <v>3921</v>
      </c>
      <c r="M2948" t="s">
        <v>145</v>
      </c>
      <c r="N2948" t="s">
        <v>145</v>
      </c>
      <c r="O2948" t="s">
        <v>8999</v>
      </c>
      <c r="P2948" t="s">
        <v>50</v>
      </c>
      <c r="Q2948" t="s">
        <v>4238</v>
      </c>
      <c r="R2948" t="s">
        <v>7595</v>
      </c>
      <c r="S2948">
        <v>879.6</v>
      </c>
      <c r="T2948">
        <v>8</v>
      </c>
      <c r="U2948">
        <v>0</v>
      </c>
      <c r="V2948">
        <v>96.72</v>
      </c>
      <c r="W2948">
        <v>101.23</v>
      </c>
      <c r="X2948" t="s">
        <v>104</v>
      </c>
    </row>
    <row r="2949" spans="1:24" ht="14.4" x14ac:dyDescent="0.3">
      <c r="A2949">
        <v>31823</v>
      </c>
      <c r="B2949" t="s">
        <v>9000</v>
      </c>
      <c r="C2949" s="1">
        <v>41934</v>
      </c>
      <c r="D2949" s="1">
        <v>41939</v>
      </c>
      <c r="E2949" t="s">
        <v>96</v>
      </c>
      <c r="F2949" t="s">
        <v>5471</v>
      </c>
      <c r="G2949" t="s">
        <v>5472</v>
      </c>
      <c r="H2949" t="s">
        <v>66</v>
      </c>
      <c r="I2949" t="s">
        <v>5272</v>
      </c>
      <c r="J2949" t="s">
        <v>465</v>
      </c>
      <c r="K2949" t="s">
        <v>31</v>
      </c>
      <c r="L2949">
        <v>33801</v>
      </c>
      <c r="M2949" t="s">
        <v>32</v>
      </c>
      <c r="N2949" t="s">
        <v>121</v>
      </c>
      <c r="O2949" t="s">
        <v>4228</v>
      </c>
      <c r="P2949" t="s">
        <v>50</v>
      </c>
      <c r="Q2949" t="s">
        <v>51</v>
      </c>
      <c r="R2949" t="s">
        <v>4229</v>
      </c>
      <c r="S2949">
        <v>683.952</v>
      </c>
      <c r="T2949">
        <v>3</v>
      </c>
      <c r="U2949">
        <v>0.2</v>
      </c>
      <c r="V2949">
        <v>42.747</v>
      </c>
      <c r="W2949">
        <v>101.22</v>
      </c>
      <c r="X2949" t="s">
        <v>104</v>
      </c>
    </row>
    <row r="2950" spans="1:24" ht="14.4" x14ac:dyDescent="0.3">
      <c r="A2950">
        <v>40610</v>
      </c>
      <c r="B2950" t="s">
        <v>9001</v>
      </c>
      <c r="C2950" s="1">
        <v>41224</v>
      </c>
      <c r="D2950" s="1">
        <v>41224</v>
      </c>
      <c r="E2950" t="s">
        <v>25</v>
      </c>
      <c r="F2950" t="s">
        <v>2715</v>
      </c>
      <c r="G2950" t="s">
        <v>2716</v>
      </c>
      <c r="H2950" t="s">
        <v>43</v>
      </c>
      <c r="I2950" t="s">
        <v>824</v>
      </c>
      <c r="J2950" t="s">
        <v>609</v>
      </c>
      <c r="K2950" t="s">
        <v>31</v>
      </c>
      <c r="L2950">
        <v>48234</v>
      </c>
      <c r="M2950" t="s">
        <v>32</v>
      </c>
      <c r="N2950" t="s">
        <v>70</v>
      </c>
      <c r="O2950" t="s">
        <v>9002</v>
      </c>
      <c r="P2950" t="s">
        <v>112</v>
      </c>
      <c r="Q2950" t="s">
        <v>795</v>
      </c>
      <c r="R2950" t="s">
        <v>9003</v>
      </c>
      <c r="S2950">
        <v>418.32</v>
      </c>
      <c r="T2950">
        <v>7</v>
      </c>
      <c r="U2950">
        <v>0</v>
      </c>
      <c r="V2950">
        <v>117.1296</v>
      </c>
      <c r="W2950">
        <v>101.22</v>
      </c>
      <c r="X2950" t="s">
        <v>38</v>
      </c>
    </row>
    <row r="2951" spans="1:24" ht="14.4" x14ac:dyDescent="0.3">
      <c r="A2951">
        <v>37764</v>
      </c>
      <c r="B2951" t="s">
        <v>9004</v>
      </c>
      <c r="C2951" s="1">
        <v>41611</v>
      </c>
      <c r="D2951" s="1">
        <v>41617</v>
      </c>
      <c r="E2951" t="s">
        <v>96</v>
      </c>
      <c r="F2951" t="s">
        <v>9005</v>
      </c>
      <c r="G2951" t="s">
        <v>9006</v>
      </c>
      <c r="H2951" t="s">
        <v>66</v>
      </c>
      <c r="I2951" t="s">
        <v>1263</v>
      </c>
      <c r="J2951" t="s">
        <v>1264</v>
      </c>
      <c r="K2951" t="s">
        <v>31</v>
      </c>
      <c r="L2951">
        <v>2908</v>
      </c>
      <c r="M2951" t="s">
        <v>32</v>
      </c>
      <c r="N2951" t="s">
        <v>33</v>
      </c>
      <c r="O2951" t="s">
        <v>9007</v>
      </c>
      <c r="P2951" t="s">
        <v>112</v>
      </c>
      <c r="Q2951" t="s">
        <v>795</v>
      </c>
      <c r="R2951" t="s">
        <v>9008</v>
      </c>
      <c r="S2951">
        <v>2079.4</v>
      </c>
      <c r="T2951">
        <v>5</v>
      </c>
      <c r="U2951">
        <v>0</v>
      </c>
      <c r="V2951">
        <v>582.23199999999997</v>
      </c>
      <c r="W2951">
        <v>101.18</v>
      </c>
      <c r="X2951" t="s">
        <v>62</v>
      </c>
    </row>
    <row r="2952" spans="1:24" ht="14.4" x14ac:dyDescent="0.3">
      <c r="A2952">
        <v>33654</v>
      </c>
      <c r="B2952" t="s">
        <v>9009</v>
      </c>
      <c r="C2952" s="1">
        <v>40619</v>
      </c>
      <c r="D2952" s="1">
        <v>40623</v>
      </c>
      <c r="E2952" t="s">
        <v>96</v>
      </c>
      <c r="F2952" t="s">
        <v>1144</v>
      </c>
      <c r="G2952" t="s">
        <v>1145</v>
      </c>
      <c r="H2952" t="s">
        <v>43</v>
      </c>
      <c r="I2952" t="s">
        <v>29</v>
      </c>
      <c r="J2952" t="s">
        <v>30</v>
      </c>
      <c r="K2952" t="s">
        <v>31</v>
      </c>
      <c r="L2952">
        <v>10024</v>
      </c>
      <c r="M2952" t="s">
        <v>32</v>
      </c>
      <c r="N2952" t="s">
        <v>33</v>
      </c>
      <c r="O2952" t="s">
        <v>311</v>
      </c>
      <c r="P2952" t="s">
        <v>50</v>
      </c>
      <c r="Q2952" t="s">
        <v>102</v>
      </c>
      <c r="R2952" t="s">
        <v>312</v>
      </c>
      <c r="S2952">
        <v>1579.7460000000001</v>
      </c>
      <c r="T2952">
        <v>7</v>
      </c>
      <c r="U2952">
        <v>0.4</v>
      </c>
      <c r="V2952">
        <v>-447.59469999999999</v>
      </c>
      <c r="W2952">
        <v>101.14</v>
      </c>
      <c r="X2952" t="s">
        <v>62</v>
      </c>
    </row>
    <row r="2953" spans="1:24" ht="14.4" x14ac:dyDescent="0.3">
      <c r="A2953">
        <v>48849</v>
      </c>
      <c r="B2953" t="s">
        <v>9010</v>
      </c>
      <c r="C2953" s="1">
        <v>41170</v>
      </c>
      <c r="D2953" s="1">
        <v>41177</v>
      </c>
      <c r="E2953" t="s">
        <v>96</v>
      </c>
      <c r="F2953" t="s">
        <v>9011</v>
      </c>
      <c r="G2953" t="s">
        <v>261</v>
      </c>
      <c r="H2953" t="s">
        <v>28</v>
      </c>
      <c r="I2953" t="s">
        <v>6276</v>
      </c>
      <c r="J2953" t="s">
        <v>6276</v>
      </c>
      <c r="K2953" t="s">
        <v>4898</v>
      </c>
      <c r="M2953" t="s">
        <v>77</v>
      </c>
      <c r="N2953" t="s">
        <v>77</v>
      </c>
      <c r="O2953" t="s">
        <v>6069</v>
      </c>
      <c r="P2953" t="s">
        <v>35</v>
      </c>
      <c r="Q2953" t="s">
        <v>60</v>
      </c>
      <c r="R2953" t="s">
        <v>72</v>
      </c>
      <c r="S2953">
        <v>1285.56</v>
      </c>
      <c r="T2953">
        <v>2</v>
      </c>
      <c r="U2953">
        <v>0</v>
      </c>
      <c r="V2953">
        <v>89.94</v>
      </c>
      <c r="W2953">
        <v>101.14</v>
      </c>
      <c r="X2953" t="s">
        <v>62</v>
      </c>
    </row>
    <row r="2954" spans="1:24" ht="14.4" x14ac:dyDescent="0.3">
      <c r="A2954">
        <v>32891</v>
      </c>
      <c r="B2954" t="s">
        <v>9012</v>
      </c>
      <c r="C2954" s="1">
        <v>40992</v>
      </c>
      <c r="D2954" s="1">
        <v>40995</v>
      </c>
      <c r="E2954" t="s">
        <v>54</v>
      </c>
      <c r="F2954" t="s">
        <v>1185</v>
      </c>
      <c r="G2954" t="s">
        <v>1186</v>
      </c>
      <c r="H2954" t="s">
        <v>66</v>
      </c>
      <c r="I2954" t="s">
        <v>9013</v>
      </c>
      <c r="J2954" t="s">
        <v>216</v>
      </c>
      <c r="K2954" t="s">
        <v>31</v>
      </c>
      <c r="L2954">
        <v>61604</v>
      </c>
      <c r="M2954" t="s">
        <v>32</v>
      </c>
      <c r="N2954" t="s">
        <v>70</v>
      </c>
      <c r="O2954" t="s">
        <v>9014</v>
      </c>
      <c r="P2954" t="s">
        <v>50</v>
      </c>
      <c r="Q2954" t="s">
        <v>363</v>
      </c>
      <c r="R2954" t="s">
        <v>9015</v>
      </c>
      <c r="S2954">
        <v>359.05799999999999</v>
      </c>
      <c r="T2954">
        <v>3</v>
      </c>
      <c r="U2954">
        <v>0.3</v>
      </c>
      <c r="V2954">
        <v>-35.905799999999999</v>
      </c>
      <c r="W2954">
        <v>101.13</v>
      </c>
      <c r="X2954" t="s">
        <v>104</v>
      </c>
    </row>
    <row r="2955" spans="1:24" ht="14.4" x14ac:dyDescent="0.3">
      <c r="A2955">
        <v>16270</v>
      </c>
      <c r="B2955" t="s">
        <v>9016</v>
      </c>
      <c r="C2955" s="1">
        <v>41533</v>
      </c>
      <c r="D2955" s="1">
        <v>41538</v>
      </c>
      <c r="E2955" t="s">
        <v>96</v>
      </c>
      <c r="F2955" t="s">
        <v>2241</v>
      </c>
      <c r="G2955" t="s">
        <v>2242</v>
      </c>
      <c r="H2955" t="s">
        <v>66</v>
      </c>
      <c r="I2955" t="s">
        <v>9017</v>
      </c>
      <c r="J2955" t="s">
        <v>171</v>
      </c>
      <c r="K2955" t="s">
        <v>172</v>
      </c>
      <c r="M2955" t="s">
        <v>69</v>
      </c>
      <c r="N2955" t="s">
        <v>70</v>
      </c>
      <c r="O2955" t="s">
        <v>3994</v>
      </c>
      <c r="P2955" t="s">
        <v>35</v>
      </c>
      <c r="Q2955" t="s">
        <v>292</v>
      </c>
      <c r="R2955" t="s">
        <v>3787</v>
      </c>
      <c r="S2955">
        <v>1047.9480000000001</v>
      </c>
      <c r="T2955">
        <v>4</v>
      </c>
      <c r="U2955">
        <v>0.15</v>
      </c>
      <c r="V2955">
        <v>-49.332000000000001</v>
      </c>
      <c r="W2955">
        <v>100.95</v>
      </c>
      <c r="X2955" t="s">
        <v>104</v>
      </c>
    </row>
    <row r="2956" spans="1:24" ht="14.4" x14ac:dyDescent="0.3">
      <c r="A2956">
        <v>8221</v>
      </c>
      <c r="B2956" t="s">
        <v>9018</v>
      </c>
      <c r="C2956" s="1">
        <v>41188</v>
      </c>
      <c r="D2956" s="1">
        <v>41189</v>
      </c>
      <c r="E2956" t="s">
        <v>25</v>
      </c>
      <c r="F2956" t="s">
        <v>117</v>
      </c>
      <c r="G2956" t="s">
        <v>118</v>
      </c>
      <c r="H2956" t="s">
        <v>28</v>
      </c>
      <c r="I2956" t="s">
        <v>1455</v>
      </c>
      <c r="J2956" t="s">
        <v>1455</v>
      </c>
      <c r="K2956" t="s">
        <v>1456</v>
      </c>
      <c r="M2956" t="s">
        <v>154</v>
      </c>
      <c r="N2956" t="s">
        <v>121</v>
      </c>
      <c r="O2956" t="s">
        <v>9019</v>
      </c>
      <c r="P2956" t="s">
        <v>35</v>
      </c>
      <c r="Q2956" t="s">
        <v>79</v>
      </c>
      <c r="R2956" t="s">
        <v>578</v>
      </c>
      <c r="S2956">
        <v>296.48840000000001</v>
      </c>
      <c r="T2956">
        <v>5</v>
      </c>
      <c r="U2956">
        <v>0.40200000000000002</v>
      </c>
      <c r="V2956">
        <v>-40.711599999999997</v>
      </c>
      <c r="W2956">
        <v>100.93300000000001</v>
      </c>
      <c r="X2956" t="s">
        <v>104</v>
      </c>
    </row>
    <row r="2957" spans="1:24" ht="14.4" x14ac:dyDescent="0.3">
      <c r="A2957">
        <v>26115</v>
      </c>
      <c r="B2957" t="s">
        <v>9020</v>
      </c>
      <c r="C2957" s="1">
        <v>41187</v>
      </c>
      <c r="D2957" s="1">
        <v>41189</v>
      </c>
      <c r="E2957" t="s">
        <v>40</v>
      </c>
      <c r="F2957" t="s">
        <v>1505</v>
      </c>
      <c r="G2957" t="s">
        <v>1506</v>
      </c>
      <c r="H2957" t="s">
        <v>28</v>
      </c>
      <c r="I2957" t="s">
        <v>9021</v>
      </c>
      <c r="J2957" t="s">
        <v>9022</v>
      </c>
      <c r="K2957" t="s">
        <v>347</v>
      </c>
      <c r="M2957" t="s">
        <v>47</v>
      </c>
      <c r="N2957" t="s">
        <v>348</v>
      </c>
      <c r="O2957" t="s">
        <v>9023</v>
      </c>
      <c r="P2957" t="s">
        <v>35</v>
      </c>
      <c r="Q2957" t="s">
        <v>292</v>
      </c>
      <c r="R2957" t="s">
        <v>293</v>
      </c>
      <c r="S2957">
        <v>1825.6181999999999</v>
      </c>
      <c r="T2957">
        <v>7</v>
      </c>
      <c r="U2957">
        <v>0.17</v>
      </c>
      <c r="V2957">
        <v>593.75819999999999</v>
      </c>
      <c r="W2957">
        <v>100.92</v>
      </c>
      <c r="X2957" t="s">
        <v>104</v>
      </c>
    </row>
    <row r="2958" spans="1:24" ht="14.4" x14ac:dyDescent="0.3">
      <c r="A2958">
        <v>6626</v>
      </c>
      <c r="B2958" t="s">
        <v>9024</v>
      </c>
      <c r="C2958" s="1">
        <v>41135</v>
      </c>
      <c r="D2958" s="1">
        <v>41137</v>
      </c>
      <c r="E2958" t="s">
        <v>40</v>
      </c>
      <c r="F2958" t="s">
        <v>982</v>
      </c>
      <c r="G2958" t="s">
        <v>983</v>
      </c>
      <c r="H2958" t="s">
        <v>28</v>
      </c>
      <c r="I2958" t="s">
        <v>9025</v>
      </c>
      <c r="J2958" t="s">
        <v>2130</v>
      </c>
      <c r="K2958" t="s">
        <v>240</v>
      </c>
      <c r="M2958" t="s">
        <v>154</v>
      </c>
      <c r="N2958" t="s">
        <v>232</v>
      </c>
      <c r="O2958" t="s">
        <v>9026</v>
      </c>
      <c r="P2958" t="s">
        <v>35</v>
      </c>
      <c r="Q2958" t="s">
        <v>60</v>
      </c>
      <c r="R2958" t="s">
        <v>1073</v>
      </c>
      <c r="S2958">
        <v>2171.6</v>
      </c>
      <c r="T2958">
        <v>5</v>
      </c>
      <c r="U2958">
        <v>0</v>
      </c>
      <c r="V2958">
        <v>65.099999999999994</v>
      </c>
      <c r="W2958">
        <v>100.902</v>
      </c>
      <c r="X2958" t="s">
        <v>62</v>
      </c>
    </row>
    <row r="2959" spans="1:24" ht="14.4" x14ac:dyDescent="0.3">
      <c r="A2959">
        <v>29075</v>
      </c>
      <c r="B2959" t="s">
        <v>9027</v>
      </c>
      <c r="C2959" s="1">
        <v>41906</v>
      </c>
      <c r="D2959" s="1">
        <v>41910</v>
      </c>
      <c r="E2959" t="s">
        <v>96</v>
      </c>
      <c r="F2959" t="s">
        <v>302</v>
      </c>
      <c r="G2959" t="s">
        <v>303</v>
      </c>
      <c r="H2959" t="s">
        <v>43</v>
      </c>
      <c r="I2959" t="s">
        <v>304</v>
      </c>
      <c r="J2959" t="s">
        <v>58</v>
      </c>
      <c r="K2959" t="s">
        <v>46</v>
      </c>
      <c r="M2959" t="s">
        <v>47</v>
      </c>
      <c r="N2959" t="s">
        <v>48</v>
      </c>
      <c r="O2959" t="s">
        <v>9028</v>
      </c>
      <c r="P2959" t="s">
        <v>50</v>
      </c>
      <c r="Q2959" t="s">
        <v>4238</v>
      </c>
      <c r="R2959" t="s">
        <v>8603</v>
      </c>
      <c r="S2959">
        <v>620.298</v>
      </c>
      <c r="T2959">
        <v>6</v>
      </c>
      <c r="U2959">
        <v>0.1</v>
      </c>
      <c r="V2959">
        <v>20.538</v>
      </c>
      <c r="W2959">
        <v>100.81</v>
      </c>
      <c r="X2959" t="s">
        <v>104</v>
      </c>
    </row>
    <row r="2960" spans="1:24" ht="14.4" x14ac:dyDescent="0.3">
      <c r="A2960">
        <v>25995</v>
      </c>
      <c r="B2960" t="s">
        <v>9029</v>
      </c>
      <c r="C2960" s="1">
        <v>40716</v>
      </c>
      <c r="D2960" s="1">
        <v>40720</v>
      </c>
      <c r="E2960" t="s">
        <v>96</v>
      </c>
      <c r="F2960" t="s">
        <v>2621</v>
      </c>
      <c r="G2960" t="s">
        <v>2622</v>
      </c>
      <c r="H2960" t="s">
        <v>43</v>
      </c>
      <c r="I2960" t="s">
        <v>3891</v>
      </c>
      <c r="J2960" t="s">
        <v>1224</v>
      </c>
      <c r="K2960" t="s">
        <v>162</v>
      </c>
      <c r="M2960" t="s">
        <v>47</v>
      </c>
      <c r="N2960" t="s">
        <v>163</v>
      </c>
      <c r="O2960" t="s">
        <v>9030</v>
      </c>
      <c r="P2960" t="s">
        <v>112</v>
      </c>
      <c r="Q2960" t="s">
        <v>165</v>
      </c>
      <c r="R2960" t="s">
        <v>1382</v>
      </c>
      <c r="S2960">
        <v>618.78</v>
      </c>
      <c r="T2960">
        <v>2</v>
      </c>
      <c r="U2960">
        <v>0</v>
      </c>
      <c r="V2960">
        <v>259.86</v>
      </c>
      <c r="W2960">
        <v>100.8</v>
      </c>
      <c r="X2960" t="s">
        <v>104</v>
      </c>
    </row>
    <row r="2961" spans="1:24" ht="14.4" x14ac:dyDescent="0.3">
      <c r="A2961">
        <v>33683</v>
      </c>
      <c r="B2961" t="s">
        <v>9031</v>
      </c>
      <c r="C2961" s="1">
        <v>41724</v>
      </c>
      <c r="D2961" s="1">
        <v>41725</v>
      </c>
      <c r="E2961" t="s">
        <v>54</v>
      </c>
      <c r="F2961" t="s">
        <v>8257</v>
      </c>
      <c r="G2961" t="s">
        <v>8258</v>
      </c>
      <c r="H2961" t="s">
        <v>28</v>
      </c>
      <c r="I2961" t="s">
        <v>310</v>
      </c>
      <c r="J2961" t="s">
        <v>109</v>
      </c>
      <c r="K2961" t="s">
        <v>31</v>
      </c>
      <c r="L2961">
        <v>93727</v>
      </c>
      <c r="M2961" t="s">
        <v>32</v>
      </c>
      <c r="N2961" t="s">
        <v>110</v>
      </c>
      <c r="O2961" t="s">
        <v>2797</v>
      </c>
      <c r="P2961" t="s">
        <v>35</v>
      </c>
      <c r="Q2961" t="s">
        <v>79</v>
      </c>
      <c r="R2961" t="s">
        <v>2798</v>
      </c>
      <c r="S2961">
        <v>479.98399999999998</v>
      </c>
      <c r="T2961">
        <v>2</v>
      </c>
      <c r="U2961">
        <v>0.2</v>
      </c>
      <c r="V2961">
        <v>59.997999999999998</v>
      </c>
      <c r="W2961">
        <v>100.8</v>
      </c>
      <c r="X2961" t="s">
        <v>38</v>
      </c>
    </row>
    <row r="2962" spans="1:24" ht="14.4" x14ac:dyDescent="0.3">
      <c r="A2962">
        <v>28227</v>
      </c>
      <c r="B2962" t="s">
        <v>9032</v>
      </c>
      <c r="C2962" s="1">
        <v>41879</v>
      </c>
      <c r="D2962" s="1">
        <v>41883</v>
      </c>
      <c r="E2962" t="s">
        <v>96</v>
      </c>
      <c r="F2962" t="s">
        <v>7738</v>
      </c>
      <c r="G2962" t="s">
        <v>7739</v>
      </c>
      <c r="H2962" t="s">
        <v>66</v>
      </c>
      <c r="I2962" t="s">
        <v>9033</v>
      </c>
      <c r="J2962" t="s">
        <v>9034</v>
      </c>
      <c r="K2962" t="s">
        <v>1303</v>
      </c>
      <c r="M2962" t="s">
        <v>47</v>
      </c>
      <c r="N2962" t="s">
        <v>163</v>
      </c>
      <c r="O2962" t="s">
        <v>9035</v>
      </c>
      <c r="P2962" t="s">
        <v>35</v>
      </c>
      <c r="Q2962" t="s">
        <v>292</v>
      </c>
      <c r="R2962" t="s">
        <v>8032</v>
      </c>
      <c r="S2962">
        <v>849.75</v>
      </c>
      <c r="T2962">
        <v>5</v>
      </c>
      <c r="U2962">
        <v>0</v>
      </c>
      <c r="V2962">
        <v>203.85</v>
      </c>
      <c r="W2962">
        <v>100.79</v>
      </c>
      <c r="X2962" t="s">
        <v>104</v>
      </c>
    </row>
    <row r="2963" spans="1:24" ht="14.4" x14ac:dyDescent="0.3">
      <c r="A2963">
        <v>29342</v>
      </c>
      <c r="B2963" t="s">
        <v>9036</v>
      </c>
      <c r="C2963" s="1">
        <v>41580</v>
      </c>
      <c r="D2963" s="1">
        <v>41586</v>
      </c>
      <c r="E2963" t="s">
        <v>96</v>
      </c>
      <c r="F2963" t="s">
        <v>2763</v>
      </c>
      <c r="G2963" t="s">
        <v>2764</v>
      </c>
      <c r="H2963" t="s">
        <v>28</v>
      </c>
      <c r="I2963" t="s">
        <v>670</v>
      </c>
      <c r="J2963" t="s">
        <v>671</v>
      </c>
      <c r="K2963" t="s">
        <v>672</v>
      </c>
      <c r="M2963" t="s">
        <v>47</v>
      </c>
      <c r="N2963" t="s">
        <v>348</v>
      </c>
      <c r="O2963" t="s">
        <v>9037</v>
      </c>
      <c r="P2963" t="s">
        <v>50</v>
      </c>
      <c r="Q2963" t="s">
        <v>51</v>
      </c>
      <c r="R2963" t="s">
        <v>9038</v>
      </c>
      <c r="S2963">
        <v>661.90499999999997</v>
      </c>
      <c r="T2963">
        <v>6</v>
      </c>
      <c r="U2963">
        <v>0.25</v>
      </c>
      <c r="V2963">
        <v>8.6850000000000005</v>
      </c>
      <c r="W2963">
        <v>100.71</v>
      </c>
      <c r="X2963" t="s">
        <v>115</v>
      </c>
    </row>
    <row r="2964" spans="1:24" ht="14.4" x14ac:dyDescent="0.3">
      <c r="A2964">
        <v>25773</v>
      </c>
      <c r="B2964" t="s">
        <v>3587</v>
      </c>
      <c r="C2964" s="1">
        <v>41792</v>
      </c>
      <c r="D2964" s="1">
        <v>41794</v>
      </c>
      <c r="E2964" t="s">
        <v>54</v>
      </c>
      <c r="F2964" t="s">
        <v>3588</v>
      </c>
      <c r="G2964" t="s">
        <v>3589</v>
      </c>
      <c r="H2964" t="s">
        <v>28</v>
      </c>
      <c r="I2964" t="s">
        <v>623</v>
      </c>
      <c r="J2964" t="s">
        <v>624</v>
      </c>
      <c r="K2964" t="s">
        <v>347</v>
      </c>
      <c r="M2964" t="s">
        <v>47</v>
      </c>
      <c r="N2964" t="s">
        <v>348</v>
      </c>
      <c r="O2964" t="s">
        <v>5404</v>
      </c>
      <c r="P2964" t="s">
        <v>50</v>
      </c>
      <c r="Q2964" t="s">
        <v>363</v>
      </c>
      <c r="R2964" t="s">
        <v>2804</v>
      </c>
      <c r="S2964">
        <v>815.62860000000001</v>
      </c>
      <c r="T2964">
        <v>2</v>
      </c>
      <c r="U2964">
        <v>7.0000000000000007E-2</v>
      </c>
      <c r="V2964">
        <v>43.848599999999998</v>
      </c>
      <c r="W2964">
        <v>100.7</v>
      </c>
      <c r="X2964" t="s">
        <v>62</v>
      </c>
    </row>
    <row r="2965" spans="1:24" ht="14.4" x14ac:dyDescent="0.3">
      <c r="A2965">
        <v>8642</v>
      </c>
      <c r="B2965" t="s">
        <v>9039</v>
      </c>
      <c r="C2965" s="1">
        <v>41983</v>
      </c>
      <c r="D2965" s="1">
        <v>41985</v>
      </c>
      <c r="E2965" t="s">
        <v>54</v>
      </c>
      <c r="F2965" t="s">
        <v>2425</v>
      </c>
      <c r="G2965" t="s">
        <v>2426</v>
      </c>
      <c r="H2965" t="s">
        <v>28</v>
      </c>
      <c r="I2965" t="s">
        <v>5015</v>
      </c>
      <c r="J2965" t="s">
        <v>1554</v>
      </c>
      <c r="K2965" t="s">
        <v>240</v>
      </c>
      <c r="M2965" t="s">
        <v>154</v>
      </c>
      <c r="N2965" t="s">
        <v>232</v>
      </c>
      <c r="O2965" t="s">
        <v>4296</v>
      </c>
      <c r="P2965" t="s">
        <v>50</v>
      </c>
      <c r="Q2965" t="s">
        <v>102</v>
      </c>
      <c r="R2965" t="s">
        <v>4297</v>
      </c>
      <c r="S2965">
        <v>1105.92</v>
      </c>
      <c r="T2965">
        <v>4</v>
      </c>
      <c r="U2965">
        <v>0.2</v>
      </c>
      <c r="V2965">
        <v>-41.52</v>
      </c>
      <c r="W2965">
        <v>100.661</v>
      </c>
      <c r="X2965" t="s">
        <v>62</v>
      </c>
    </row>
    <row r="2966" spans="1:24" ht="14.4" x14ac:dyDescent="0.3">
      <c r="A2966">
        <v>29281</v>
      </c>
      <c r="B2966" t="s">
        <v>9040</v>
      </c>
      <c r="C2966" s="1">
        <v>40605</v>
      </c>
      <c r="D2966" s="1">
        <v>40610</v>
      </c>
      <c r="E2966" t="s">
        <v>40</v>
      </c>
      <c r="F2966" t="s">
        <v>5128</v>
      </c>
      <c r="G2966" t="s">
        <v>1735</v>
      </c>
      <c r="H2966" t="s">
        <v>28</v>
      </c>
      <c r="I2966" t="s">
        <v>642</v>
      </c>
      <c r="J2966" t="s">
        <v>471</v>
      </c>
      <c r="K2966" t="s">
        <v>472</v>
      </c>
      <c r="M2966" t="s">
        <v>47</v>
      </c>
      <c r="N2966" t="s">
        <v>137</v>
      </c>
      <c r="O2966" t="s">
        <v>9041</v>
      </c>
      <c r="P2966" t="s">
        <v>50</v>
      </c>
      <c r="Q2966" t="s">
        <v>51</v>
      </c>
      <c r="R2966" t="s">
        <v>6891</v>
      </c>
      <c r="S2966">
        <v>1095.6600000000001</v>
      </c>
      <c r="T2966">
        <v>6</v>
      </c>
      <c r="U2966">
        <v>0</v>
      </c>
      <c r="V2966">
        <v>65.7</v>
      </c>
      <c r="W2966">
        <v>100.65</v>
      </c>
      <c r="X2966" t="s">
        <v>104</v>
      </c>
    </row>
    <row r="2967" spans="1:24" ht="14.4" x14ac:dyDescent="0.3">
      <c r="A2967">
        <v>19137</v>
      </c>
      <c r="B2967" t="s">
        <v>9042</v>
      </c>
      <c r="C2967" s="1">
        <v>41611</v>
      </c>
      <c r="D2967" s="1">
        <v>41615</v>
      </c>
      <c r="E2967" t="s">
        <v>96</v>
      </c>
      <c r="F2967" t="s">
        <v>9043</v>
      </c>
      <c r="G2967" t="s">
        <v>9044</v>
      </c>
      <c r="H2967" t="s">
        <v>28</v>
      </c>
      <c r="I2967" t="s">
        <v>7648</v>
      </c>
      <c r="J2967" t="s">
        <v>508</v>
      </c>
      <c r="K2967" t="s">
        <v>509</v>
      </c>
      <c r="M2967" t="s">
        <v>69</v>
      </c>
      <c r="N2967" t="s">
        <v>121</v>
      </c>
      <c r="O2967" t="s">
        <v>3259</v>
      </c>
      <c r="P2967" t="s">
        <v>35</v>
      </c>
      <c r="Q2967" t="s">
        <v>292</v>
      </c>
      <c r="R2967" t="s">
        <v>3260</v>
      </c>
      <c r="S2967">
        <v>1113.2639999999999</v>
      </c>
      <c r="T2967">
        <v>4</v>
      </c>
      <c r="U2967">
        <v>0.1</v>
      </c>
      <c r="V2967">
        <v>222.624</v>
      </c>
      <c r="W2967">
        <v>100.57</v>
      </c>
      <c r="X2967" t="s">
        <v>62</v>
      </c>
    </row>
    <row r="2968" spans="1:24" ht="14.4" x14ac:dyDescent="0.3">
      <c r="A2968">
        <v>49903</v>
      </c>
      <c r="B2968" t="s">
        <v>9045</v>
      </c>
      <c r="C2968" s="1">
        <v>41572</v>
      </c>
      <c r="D2968" s="1">
        <v>41576</v>
      </c>
      <c r="E2968" t="s">
        <v>40</v>
      </c>
      <c r="F2968" t="s">
        <v>6465</v>
      </c>
      <c r="G2968" t="s">
        <v>4039</v>
      </c>
      <c r="H2968" t="s">
        <v>28</v>
      </c>
      <c r="I2968" t="s">
        <v>7450</v>
      </c>
      <c r="J2968" t="s">
        <v>7450</v>
      </c>
      <c r="K2968" t="s">
        <v>1826</v>
      </c>
      <c r="M2968" t="s">
        <v>77</v>
      </c>
      <c r="N2968" t="s">
        <v>77</v>
      </c>
      <c r="O2968" t="s">
        <v>9046</v>
      </c>
      <c r="P2968" t="s">
        <v>50</v>
      </c>
      <c r="Q2968" t="s">
        <v>51</v>
      </c>
      <c r="R2968" t="s">
        <v>3772</v>
      </c>
      <c r="S2968">
        <v>704.76</v>
      </c>
      <c r="T2968">
        <v>4</v>
      </c>
      <c r="U2968">
        <v>0</v>
      </c>
      <c r="V2968">
        <v>211.32</v>
      </c>
      <c r="W2968">
        <v>100.51</v>
      </c>
      <c r="X2968" t="s">
        <v>104</v>
      </c>
    </row>
    <row r="2969" spans="1:24" ht="14.4" x14ac:dyDescent="0.3">
      <c r="A2969">
        <v>20595</v>
      </c>
      <c r="B2969" t="s">
        <v>9047</v>
      </c>
      <c r="C2969" s="1">
        <v>41129</v>
      </c>
      <c r="D2969" s="1">
        <v>41135</v>
      </c>
      <c r="E2969" t="s">
        <v>96</v>
      </c>
      <c r="F2969" t="s">
        <v>2859</v>
      </c>
      <c r="G2969" t="s">
        <v>2860</v>
      </c>
      <c r="H2969" t="s">
        <v>28</v>
      </c>
      <c r="I2969" t="s">
        <v>3970</v>
      </c>
      <c r="J2969" t="s">
        <v>1224</v>
      </c>
      <c r="K2969" t="s">
        <v>162</v>
      </c>
      <c r="M2969" t="s">
        <v>47</v>
      </c>
      <c r="N2969" t="s">
        <v>163</v>
      </c>
      <c r="O2969" t="s">
        <v>8202</v>
      </c>
      <c r="P2969" t="s">
        <v>112</v>
      </c>
      <c r="Q2969" t="s">
        <v>165</v>
      </c>
      <c r="R2969" t="s">
        <v>8203</v>
      </c>
      <c r="S2969">
        <v>1285.05</v>
      </c>
      <c r="T2969">
        <v>13</v>
      </c>
      <c r="U2969">
        <v>0</v>
      </c>
      <c r="V2969">
        <v>552.24</v>
      </c>
      <c r="W2969">
        <v>100.48</v>
      </c>
      <c r="X2969" t="s">
        <v>62</v>
      </c>
    </row>
    <row r="2970" spans="1:24" ht="14.4" x14ac:dyDescent="0.3">
      <c r="A2970">
        <v>18736</v>
      </c>
      <c r="B2970" t="s">
        <v>9048</v>
      </c>
      <c r="C2970" s="1">
        <v>41905</v>
      </c>
      <c r="D2970" s="1">
        <v>41907</v>
      </c>
      <c r="E2970" t="s">
        <v>54</v>
      </c>
      <c r="F2970" t="s">
        <v>3286</v>
      </c>
      <c r="G2970" t="s">
        <v>3287</v>
      </c>
      <c r="H2970" t="s">
        <v>43</v>
      </c>
      <c r="I2970" t="s">
        <v>9049</v>
      </c>
      <c r="J2970" t="s">
        <v>171</v>
      </c>
      <c r="K2970" t="s">
        <v>172</v>
      </c>
      <c r="M2970" t="s">
        <v>69</v>
      </c>
      <c r="N2970" t="s">
        <v>70</v>
      </c>
      <c r="O2970" t="s">
        <v>9050</v>
      </c>
      <c r="P2970" t="s">
        <v>50</v>
      </c>
      <c r="Q2970" t="s">
        <v>4238</v>
      </c>
      <c r="R2970" t="s">
        <v>9051</v>
      </c>
      <c r="S2970">
        <v>749.49</v>
      </c>
      <c r="T2970">
        <v>7</v>
      </c>
      <c r="U2970">
        <v>0</v>
      </c>
      <c r="V2970">
        <v>307.23</v>
      </c>
      <c r="W2970">
        <v>100.47</v>
      </c>
      <c r="X2970" t="s">
        <v>62</v>
      </c>
    </row>
    <row r="2971" spans="1:24" ht="14.4" x14ac:dyDescent="0.3">
      <c r="A2971">
        <v>24419</v>
      </c>
      <c r="B2971" t="s">
        <v>2492</v>
      </c>
      <c r="C2971" s="1">
        <v>41824</v>
      </c>
      <c r="D2971" s="1">
        <v>41828</v>
      </c>
      <c r="E2971" t="s">
        <v>96</v>
      </c>
      <c r="F2971" t="s">
        <v>2072</v>
      </c>
      <c r="G2971" t="s">
        <v>2073</v>
      </c>
      <c r="H2971" t="s">
        <v>43</v>
      </c>
      <c r="I2971" t="s">
        <v>2493</v>
      </c>
      <c r="J2971" t="s">
        <v>961</v>
      </c>
      <c r="K2971" t="s">
        <v>162</v>
      </c>
      <c r="M2971" t="s">
        <v>47</v>
      </c>
      <c r="N2971" t="s">
        <v>163</v>
      </c>
      <c r="O2971" t="s">
        <v>9052</v>
      </c>
      <c r="P2971" t="s">
        <v>35</v>
      </c>
      <c r="Q2971" t="s">
        <v>292</v>
      </c>
      <c r="R2971" t="s">
        <v>7265</v>
      </c>
      <c r="S2971">
        <v>1065.96</v>
      </c>
      <c r="T2971">
        <v>4</v>
      </c>
      <c r="U2971">
        <v>0</v>
      </c>
      <c r="V2971">
        <v>468.96</v>
      </c>
      <c r="W2971">
        <v>100.46</v>
      </c>
      <c r="X2971" t="s">
        <v>62</v>
      </c>
    </row>
    <row r="2972" spans="1:24" ht="14.4" x14ac:dyDescent="0.3">
      <c r="A2972">
        <v>37928</v>
      </c>
      <c r="B2972" t="s">
        <v>9053</v>
      </c>
      <c r="C2972" s="1">
        <v>41634</v>
      </c>
      <c r="D2972" s="1">
        <v>41639</v>
      </c>
      <c r="E2972" t="s">
        <v>96</v>
      </c>
      <c r="F2972" t="s">
        <v>3913</v>
      </c>
      <c r="G2972" t="s">
        <v>3914</v>
      </c>
      <c r="H2972" t="s">
        <v>28</v>
      </c>
      <c r="I2972" t="s">
        <v>444</v>
      </c>
      <c r="J2972" t="s">
        <v>445</v>
      </c>
      <c r="K2972" t="s">
        <v>31</v>
      </c>
      <c r="L2972">
        <v>98115</v>
      </c>
      <c r="M2972" t="s">
        <v>32</v>
      </c>
      <c r="N2972" t="s">
        <v>110</v>
      </c>
      <c r="O2972" t="s">
        <v>8833</v>
      </c>
      <c r="P2972" t="s">
        <v>50</v>
      </c>
      <c r="Q2972" t="s">
        <v>102</v>
      </c>
      <c r="R2972" t="s">
        <v>8834</v>
      </c>
      <c r="S2972">
        <v>1747.25</v>
      </c>
      <c r="T2972">
        <v>5</v>
      </c>
      <c r="U2972">
        <v>0</v>
      </c>
      <c r="V2972">
        <v>629.01</v>
      </c>
      <c r="W2972">
        <v>100.39</v>
      </c>
      <c r="X2972" t="s">
        <v>62</v>
      </c>
    </row>
    <row r="2973" spans="1:24" ht="14.4" x14ac:dyDescent="0.3">
      <c r="A2973">
        <v>44156</v>
      </c>
      <c r="B2973" t="s">
        <v>9054</v>
      </c>
      <c r="C2973" s="1">
        <v>41347</v>
      </c>
      <c r="D2973" s="1">
        <v>41353</v>
      </c>
      <c r="E2973" t="s">
        <v>96</v>
      </c>
      <c r="F2973" t="s">
        <v>9055</v>
      </c>
      <c r="G2973" t="s">
        <v>4591</v>
      </c>
      <c r="H2973" t="s">
        <v>28</v>
      </c>
      <c r="I2973" t="s">
        <v>9056</v>
      </c>
      <c r="J2973" t="s">
        <v>3794</v>
      </c>
      <c r="K2973" t="s">
        <v>1329</v>
      </c>
      <c r="M2973" t="s">
        <v>145</v>
      </c>
      <c r="N2973" t="s">
        <v>145</v>
      </c>
      <c r="O2973" t="s">
        <v>9057</v>
      </c>
      <c r="P2973" t="s">
        <v>112</v>
      </c>
      <c r="Q2973" t="s">
        <v>165</v>
      </c>
      <c r="R2973" t="s">
        <v>1358</v>
      </c>
      <c r="S2973">
        <v>1810.26</v>
      </c>
      <c r="T2973">
        <v>6</v>
      </c>
      <c r="U2973">
        <v>0</v>
      </c>
      <c r="V2973">
        <v>162.9</v>
      </c>
      <c r="W2973">
        <v>100.37</v>
      </c>
      <c r="X2973" t="s">
        <v>62</v>
      </c>
    </row>
    <row r="2974" spans="1:24" ht="14.4" x14ac:dyDescent="0.3">
      <c r="A2974">
        <v>14184</v>
      </c>
      <c r="B2974" t="s">
        <v>9058</v>
      </c>
      <c r="C2974" s="1">
        <v>40742</v>
      </c>
      <c r="D2974" s="1">
        <v>40747</v>
      </c>
      <c r="E2974" t="s">
        <v>96</v>
      </c>
      <c r="F2974" t="s">
        <v>1256</v>
      </c>
      <c r="G2974" t="s">
        <v>1257</v>
      </c>
      <c r="H2974" t="s">
        <v>66</v>
      </c>
      <c r="I2974" t="s">
        <v>5908</v>
      </c>
      <c r="J2974" t="s">
        <v>336</v>
      </c>
      <c r="K2974" t="s">
        <v>231</v>
      </c>
      <c r="M2974" t="s">
        <v>69</v>
      </c>
      <c r="N2974" t="s">
        <v>232</v>
      </c>
      <c r="O2974" t="s">
        <v>5350</v>
      </c>
      <c r="P2974" t="s">
        <v>35</v>
      </c>
      <c r="Q2974" t="s">
        <v>292</v>
      </c>
      <c r="R2974" t="s">
        <v>2761</v>
      </c>
      <c r="S2974">
        <v>1207.08</v>
      </c>
      <c r="T2974">
        <v>4</v>
      </c>
      <c r="U2974">
        <v>0</v>
      </c>
      <c r="V2974">
        <v>36.119999999999997</v>
      </c>
      <c r="W2974">
        <v>100.36</v>
      </c>
      <c r="X2974" t="s">
        <v>62</v>
      </c>
    </row>
    <row r="2975" spans="1:24" ht="14.4" x14ac:dyDescent="0.3">
      <c r="A2975">
        <v>21111</v>
      </c>
      <c r="B2975" t="s">
        <v>9059</v>
      </c>
      <c r="C2975" s="1">
        <v>41152</v>
      </c>
      <c r="D2975" s="1">
        <v>41156</v>
      </c>
      <c r="E2975" t="s">
        <v>96</v>
      </c>
      <c r="F2975" t="s">
        <v>55</v>
      </c>
      <c r="G2975" t="s">
        <v>56</v>
      </c>
      <c r="H2975" t="s">
        <v>28</v>
      </c>
      <c r="I2975" t="s">
        <v>4801</v>
      </c>
      <c r="J2975" t="s">
        <v>2166</v>
      </c>
      <c r="K2975" t="s">
        <v>275</v>
      </c>
      <c r="M2975" t="s">
        <v>47</v>
      </c>
      <c r="N2975" t="s">
        <v>137</v>
      </c>
      <c r="O2975" t="s">
        <v>1839</v>
      </c>
      <c r="P2975" t="s">
        <v>35</v>
      </c>
      <c r="Q2975" t="s">
        <v>79</v>
      </c>
      <c r="R2975" t="s">
        <v>1840</v>
      </c>
      <c r="S2975">
        <v>639.84</v>
      </c>
      <c r="T2975">
        <v>4</v>
      </c>
      <c r="U2975">
        <v>0.5</v>
      </c>
      <c r="V2975">
        <v>-25.68</v>
      </c>
      <c r="W2975">
        <v>100.34</v>
      </c>
      <c r="X2975" t="s">
        <v>104</v>
      </c>
    </row>
    <row r="2976" spans="1:24" ht="14.4" x14ac:dyDescent="0.3">
      <c r="A2976">
        <v>14643</v>
      </c>
      <c r="B2976" t="s">
        <v>9060</v>
      </c>
      <c r="C2976" s="1">
        <v>40659</v>
      </c>
      <c r="D2976" s="1">
        <v>40660</v>
      </c>
      <c r="E2976" t="s">
        <v>25</v>
      </c>
      <c r="F2976" t="s">
        <v>5064</v>
      </c>
      <c r="G2976" t="s">
        <v>5065</v>
      </c>
      <c r="H2976" t="s">
        <v>28</v>
      </c>
      <c r="I2976" t="s">
        <v>170</v>
      </c>
      <c r="J2976" t="s">
        <v>171</v>
      </c>
      <c r="K2976" t="s">
        <v>172</v>
      </c>
      <c r="M2976" t="s">
        <v>69</v>
      </c>
      <c r="N2976" t="s">
        <v>70</v>
      </c>
      <c r="O2976" t="s">
        <v>9061</v>
      </c>
      <c r="P2976" t="s">
        <v>35</v>
      </c>
      <c r="Q2976" t="s">
        <v>60</v>
      </c>
      <c r="R2976" t="s">
        <v>9062</v>
      </c>
      <c r="S2976">
        <v>683.57849999999996</v>
      </c>
      <c r="T2976">
        <v>11</v>
      </c>
      <c r="U2976">
        <v>0.15</v>
      </c>
      <c r="V2976">
        <v>-24.2715</v>
      </c>
      <c r="W2976">
        <v>100.32</v>
      </c>
      <c r="X2976" t="s">
        <v>38</v>
      </c>
    </row>
    <row r="2977" spans="1:24" ht="14.4" x14ac:dyDescent="0.3">
      <c r="A2977">
        <v>25036</v>
      </c>
      <c r="B2977" t="s">
        <v>9063</v>
      </c>
      <c r="C2977" s="1">
        <v>41905</v>
      </c>
      <c r="D2977" s="1">
        <v>41907</v>
      </c>
      <c r="E2977" t="s">
        <v>40</v>
      </c>
      <c r="F2977" t="s">
        <v>2442</v>
      </c>
      <c r="G2977" t="s">
        <v>2443</v>
      </c>
      <c r="H2977" t="s">
        <v>66</v>
      </c>
      <c r="I2977" t="s">
        <v>9064</v>
      </c>
      <c r="J2977" t="s">
        <v>961</v>
      </c>
      <c r="K2977" t="s">
        <v>162</v>
      </c>
      <c r="M2977" t="s">
        <v>47</v>
      </c>
      <c r="N2977" t="s">
        <v>163</v>
      </c>
      <c r="O2977" t="s">
        <v>5781</v>
      </c>
      <c r="P2977" t="s">
        <v>50</v>
      </c>
      <c r="Q2977" t="s">
        <v>102</v>
      </c>
      <c r="R2977" t="s">
        <v>5782</v>
      </c>
      <c r="S2977">
        <v>980.91</v>
      </c>
      <c r="T2977">
        <v>3</v>
      </c>
      <c r="U2977">
        <v>0.3</v>
      </c>
      <c r="V2977">
        <v>210.15</v>
      </c>
      <c r="W2977">
        <v>100.3</v>
      </c>
      <c r="X2977" t="s">
        <v>62</v>
      </c>
    </row>
    <row r="2978" spans="1:24" ht="14.4" x14ac:dyDescent="0.3">
      <c r="A2978">
        <v>16734</v>
      </c>
      <c r="B2978" t="s">
        <v>9065</v>
      </c>
      <c r="C2978" s="1">
        <v>41858</v>
      </c>
      <c r="D2978" s="1">
        <v>41862</v>
      </c>
      <c r="E2978" t="s">
        <v>96</v>
      </c>
      <c r="F2978" t="s">
        <v>7949</v>
      </c>
      <c r="G2978" t="s">
        <v>7950</v>
      </c>
      <c r="H2978" t="s">
        <v>66</v>
      </c>
      <c r="I2978" t="s">
        <v>8675</v>
      </c>
      <c r="J2978" t="s">
        <v>2428</v>
      </c>
      <c r="K2978" t="s">
        <v>187</v>
      </c>
      <c r="M2978" t="s">
        <v>69</v>
      </c>
      <c r="N2978" t="s">
        <v>121</v>
      </c>
      <c r="O2978" t="s">
        <v>9066</v>
      </c>
      <c r="P2978" t="s">
        <v>112</v>
      </c>
      <c r="Q2978" t="s">
        <v>165</v>
      </c>
      <c r="R2978" t="s">
        <v>1539</v>
      </c>
      <c r="S2978">
        <v>1708.74</v>
      </c>
      <c r="T2978">
        <v>3</v>
      </c>
      <c r="U2978">
        <v>0</v>
      </c>
      <c r="V2978">
        <v>563.85</v>
      </c>
      <c r="W2978">
        <v>100.29</v>
      </c>
      <c r="X2978" t="s">
        <v>62</v>
      </c>
    </row>
    <row r="2979" spans="1:24" ht="14.4" x14ac:dyDescent="0.3">
      <c r="A2979">
        <v>23065</v>
      </c>
      <c r="B2979" t="s">
        <v>9067</v>
      </c>
      <c r="C2979" s="1">
        <v>41988</v>
      </c>
      <c r="D2979" s="1">
        <v>41993</v>
      </c>
      <c r="E2979" t="s">
        <v>96</v>
      </c>
      <c r="F2979" t="s">
        <v>1941</v>
      </c>
      <c r="G2979" t="s">
        <v>1942</v>
      </c>
      <c r="H2979" t="s">
        <v>43</v>
      </c>
      <c r="I2979" t="s">
        <v>563</v>
      </c>
      <c r="J2979" t="s">
        <v>564</v>
      </c>
      <c r="K2979" t="s">
        <v>46</v>
      </c>
      <c r="M2979" t="s">
        <v>47</v>
      </c>
      <c r="N2979" t="s">
        <v>48</v>
      </c>
      <c r="O2979" t="s">
        <v>9068</v>
      </c>
      <c r="P2979" t="s">
        <v>50</v>
      </c>
      <c r="Q2979" t="s">
        <v>51</v>
      </c>
      <c r="R2979" t="s">
        <v>9069</v>
      </c>
      <c r="S2979">
        <v>591.94799999999998</v>
      </c>
      <c r="T2979">
        <v>7</v>
      </c>
      <c r="U2979">
        <v>0.1</v>
      </c>
      <c r="V2979">
        <v>216.88800000000001</v>
      </c>
      <c r="W2979">
        <v>100.22</v>
      </c>
      <c r="X2979" t="s">
        <v>104</v>
      </c>
    </row>
    <row r="2980" spans="1:24" ht="14.4" x14ac:dyDescent="0.3">
      <c r="A2980">
        <v>35071</v>
      </c>
      <c r="B2980" t="s">
        <v>9070</v>
      </c>
      <c r="C2980" s="1">
        <v>40644</v>
      </c>
      <c r="D2980" s="1">
        <v>40646</v>
      </c>
      <c r="E2980" t="s">
        <v>40</v>
      </c>
      <c r="F2980" t="s">
        <v>3676</v>
      </c>
      <c r="G2980" t="s">
        <v>3677</v>
      </c>
      <c r="H2980" t="s">
        <v>28</v>
      </c>
      <c r="I2980" t="s">
        <v>4385</v>
      </c>
      <c r="J2980" t="s">
        <v>465</v>
      </c>
      <c r="K2980" t="s">
        <v>31</v>
      </c>
      <c r="L2980">
        <v>33180</v>
      </c>
      <c r="M2980" t="s">
        <v>32</v>
      </c>
      <c r="N2980" t="s">
        <v>121</v>
      </c>
      <c r="O2980" t="s">
        <v>9071</v>
      </c>
      <c r="P2980" t="s">
        <v>35</v>
      </c>
      <c r="Q2980" t="s">
        <v>36</v>
      </c>
      <c r="R2980" t="s">
        <v>9072</v>
      </c>
      <c r="S2980">
        <v>383.976</v>
      </c>
      <c r="T2980">
        <v>3</v>
      </c>
      <c r="U2980">
        <v>0.2</v>
      </c>
      <c r="V2980">
        <v>81.594899999999996</v>
      </c>
      <c r="W2980">
        <v>100.22</v>
      </c>
      <c r="X2980" t="s">
        <v>38</v>
      </c>
    </row>
    <row r="2981" spans="1:24" ht="14.4" x14ac:dyDescent="0.3">
      <c r="A2981">
        <v>22380</v>
      </c>
      <c r="B2981" t="s">
        <v>9073</v>
      </c>
      <c r="C2981" s="1">
        <v>41404</v>
      </c>
      <c r="D2981" s="1">
        <v>41410</v>
      </c>
      <c r="E2981" t="s">
        <v>96</v>
      </c>
      <c r="F2981" t="s">
        <v>3627</v>
      </c>
      <c r="G2981" t="s">
        <v>3628</v>
      </c>
      <c r="H2981" t="s">
        <v>66</v>
      </c>
      <c r="I2981" t="s">
        <v>670</v>
      </c>
      <c r="J2981" t="s">
        <v>671</v>
      </c>
      <c r="K2981" t="s">
        <v>672</v>
      </c>
      <c r="M2981" t="s">
        <v>47</v>
      </c>
      <c r="N2981" t="s">
        <v>348</v>
      </c>
      <c r="O2981" t="s">
        <v>9074</v>
      </c>
      <c r="P2981" t="s">
        <v>50</v>
      </c>
      <c r="Q2981" t="s">
        <v>51</v>
      </c>
      <c r="R2981" t="s">
        <v>4627</v>
      </c>
      <c r="S2981">
        <v>1088.2349999999999</v>
      </c>
      <c r="T2981">
        <v>9</v>
      </c>
      <c r="U2981">
        <v>0.25</v>
      </c>
      <c r="V2981">
        <v>333.58499999999998</v>
      </c>
      <c r="W2981">
        <v>100.21</v>
      </c>
      <c r="X2981" t="s">
        <v>115</v>
      </c>
    </row>
    <row r="2982" spans="1:24" ht="14.4" x14ac:dyDescent="0.3">
      <c r="A2982">
        <v>18347</v>
      </c>
      <c r="B2982" t="s">
        <v>9075</v>
      </c>
      <c r="C2982" s="1">
        <v>41443</v>
      </c>
      <c r="D2982" s="1">
        <v>41448</v>
      </c>
      <c r="E2982" t="s">
        <v>96</v>
      </c>
      <c r="F2982" t="s">
        <v>4805</v>
      </c>
      <c r="G2982" t="s">
        <v>4806</v>
      </c>
      <c r="H2982" t="s">
        <v>28</v>
      </c>
      <c r="I2982" t="s">
        <v>5528</v>
      </c>
      <c r="J2982" t="s">
        <v>3513</v>
      </c>
      <c r="K2982" t="s">
        <v>172</v>
      </c>
      <c r="M2982" t="s">
        <v>69</v>
      </c>
      <c r="N2982" t="s">
        <v>70</v>
      </c>
      <c r="O2982" t="s">
        <v>4160</v>
      </c>
      <c r="P2982" t="s">
        <v>35</v>
      </c>
      <c r="Q2982" t="s">
        <v>292</v>
      </c>
      <c r="R2982" t="s">
        <v>4161</v>
      </c>
      <c r="S2982">
        <v>1331.2529999999999</v>
      </c>
      <c r="T2982">
        <v>6</v>
      </c>
      <c r="U2982">
        <v>0.15</v>
      </c>
      <c r="V2982">
        <v>-172.28700000000001</v>
      </c>
      <c r="W2982">
        <v>100.17</v>
      </c>
      <c r="X2982" t="s">
        <v>62</v>
      </c>
    </row>
    <row r="2983" spans="1:24" ht="14.4" x14ac:dyDescent="0.3">
      <c r="A2983">
        <v>10562</v>
      </c>
      <c r="B2983" t="s">
        <v>9076</v>
      </c>
      <c r="C2983" s="1">
        <v>41853</v>
      </c>
      <c r="D2983" s="1">
        <v>41855</v>
      </c>
      <c r="E2983" t="s">
        <v>40</v>
      </c>
      <c r="F2983" t="s">
        <v>1408</v>
      </c>
      <c r="G2983" t="s">
        <v>1409</v>
      </c>
      <c r="H2983" t="s">
        <v>66</v>
      </c>
      <c r="I2983" t="s">
        <v>594</v>
      </c>
      <c r="J2983" t="s">
        <v>595</v>
      </c>
      <c r="K2983" t="s">
        <v>172</v>
      </c>
      <c r="M2983" t="s">
        <v>69</v>
      </c>
      <c r="N2983" t="s">
        <v>70</v>
      </c>
      <c r="O2983" t="s">
        <v>6602</v>
      </c>
      <c r="P2983" t="s">
        <v>35</v>
      </c>
      <c r="Q2983" t="s">
        <v>79</v>
      </c>
      <c r="R2983" t="s">
        <v>1226</v>
      </c>
      <c r="S2983">
        <v>610.47</v>
      </c>
      <c r="T2983">
        <v>3</v>
      </c>
      <c r="U2983">
        <v>0.15</v>
      </c>
      <c r="V2983">
        <v>208.26</v>
      </c>
      <c r="W2983">
        <v>100.14</v>
      </c>
      <c r="X2983" t="s">
        <v>38</v>
      </c>
    </row>
    <row r="2984" spans="1:24" ht="14.4" x14ac:dyDescent="0.3">
      <c r="A2984">
        <v>8063</v>
      </c>
      <c r="B2984" t="s">
        <v>9077</v>
      </c>
      <c r="C2984" s="1">
        <v>41961</v>
      </c>
      <c r="D2984" s="1">
        <v>41961</v>
      </c>
      <c r="E2984" t="s">
        <v>25</v>
      </c>
      <c r="F2984" t="s">
        <v>3262</v>
      </c>
      <c r="G2984" t="s">
        <v>3263</v>
      </c>
      <c r="H2984" t="s">
        <v>43</v>
      </c>
      <c r="I2984" t="s">
        <v>9078</v>
      </c>
      <c r="J2984" t="s">
        <v>9079</v>
      </c>
      <c r="K2984" t="s">
        <v>153</v>
      </c>
      <c r="M2984" t="s">
        <v>154</v>
      </c>
      <c r="N2984" t="s">
        <v>121</v>
      </c>
      <c r="O2984" t="s">
        <v>6436</v>
      </c>
      <c r="P2984" t="s">
        <v>50</v>
      </c>
      <c r="Q2984" t="s">
        <v>363</v>
      </c>
      <c r="R2984" t="s">
        <v>4669</v>
      </c>
      <c r="S2984">
        <v>551.04</v>
      </c>
      <c r="T2984">
        <v>2</v>
      </c>
      <c r="U2984">
        <v>0</v>
      </c>
      <c r="V2984">
        <v>99.16</v>
      </c>
      <c r="W2984">
        <v>100.13800000000001</v>
      </c>
      <c r="X2984" t="s">
        <v>104</v>
      </c>
    </row>
    <row r="2985" spans="1:24" ht="14.4" x14ac:dyDescent="0.3">
      <c r="A2985">
        <v>2696</v>
      </c>
      <c r="B2985" t="s">
        <v>4559</v>
      </c>
      <c r="C2985" s="1">
        <v>41988</v>
      </c>
      <c r="D2985" s="1">
        <v>41990</v>
      </c>
      <c r="E2985" t="s">
        <v>40</v>
      </c>
      <c r="F2985" t="s">
        <v>2348</v>
      </c>
      <c r="G2985" t="s">
        <v>2349</v>
      </c>
      <c r="H2985" t="s">
        <v>28</v>
      </c>
      <c r="I2985" t="s">
        <v>4560</v>
      </c>
      <c r="J2985" t="s">
        <v>4561</v>
      </c>
      <c r="K2985" t="s">
        <v>153</v>
      </c>
      <c r="M2985" t="s">
        <v>154</v>
      </c>
      <c r="N2985" t="s">
        <v>121</v>
      </c>
      <c r="O2985" t="s">
        <v>9080</v>
      </c>
      <c r="P2985" t="s">
        <v>50</v>
      </c>
      <c r="Q2985" t="s">
        <v>102</v>
      </c>
      <c r="R2985" t="s">
        <v>4547</v>
      </c>
      <c r="S2985">
        <v>458.16</v>
      </c>
      <c r="T2985">
        <v>1</v>
      </c>
      <c r="U2985">
        <v>0.2</v>
      </c>
      <c r="V2985">
        <v>57.26</v>
      </c>
      <c r="W2985">
        <v>100.104</v>
      </c>
      <c r="X2985" t="s">
        <v>38</v>
      </c>
    </row>
    <row r="2986" spans="1:24" ht="14.4" x14ac:dyDescent="0.3">
      <c r="A2986">
        <v>44482</v>
      </c>
      <c r="B2986" t="s">
        <v>9081</v>
      </c>
      <c r="C2986" s="1">
        <v>41530</v>
      </c>
      <c r="D2986" s="1">
        <v>41532</v>
      </c>
      <c r="E2986" t="s">
        <v>40</v>
      </c>
      <c r="F2986" t="s">
        <v>9082</v>
      </c>
      <c r="G2986" t="s">
        <v>7950</v>
      </c>
      <c r="H2986" t="s">
        <v>66</v>
      </c>
      <c r="I2986" t="s">
        <v>9083</v>
      </c>
      <c r="J2986" t="s">
        <v>2207</v>
      </c>
      <c r="K2986" t="s">
        <v>2208</v>
      </c>
      <c r="M2986" t="s">
        <v>77</v>
      </c>
      <c r="N2986" t="s">
        <v>77</v>
      </c>
      <c r="O2986" t="s">
        <v>9084</v>
      </c>
      <c r="P2986" t="s">
        <v>112</v>
      </c>
      <c r="Q2986" t="s">
        <v>795</v>
      </c>
      <c r="R2986" t="s">
        <v>3868</v>
      </c>
      <c r="S2986">
        <v>395.82</v>
      </c>
      <c r="T2986">
        <v>2</v>
      </c>
      <c r="U2986">
        <v>0</v>
      </c>
      <c r="V2986">
        <v>39.54</v>
      </c>
      <c r="W2986">
        <v>100.06</v>
      </c>
      <c r="X2986" t="s">
        <v>38</v>
      </c>
    </row>
    <row r="2987" spans="1:24" ht="14.4" x14ac:dyDescent="0.3">
      <c r="A2987">
        <v>50956</v>
      </c>
      <c r="B2987" t="s">
        <v>9085</v>
      </c>
      <c r="C2987" s="1">
        <v>41957</v>
      </c>
      <c r="D2987" s="1">
        <v>41961</v>
      </c>
      <c r="E2987" t="s">
        <v>40</v>
      </c>
      <c r="F2987" t="s">
        <v>3651</v>
      </c>
      <c r="G2987" t="s">
        <v>2103</v>
      </c>
      <c r="H2987" t="s">
        <v>28</v>
      </c>
      <c r="I2987" t="s">
        <v>9086</v>
      </c>
      <c r="J2987" t="s">
        <v>9087</v>
      </c>
      <c r="K2987" t="s">
        <v>2329</v>
      </c>
      <c r="M2987" t="s">
        <v>145</v>
      </c>
      <c r="N2987" t="s">
        <v>145</v>
      </c>
      <c r="O2987" t="s">
        <v>1657</v>
      </c>
      <c r="P2987" t="s">
        <v>35</v>
      </c>
      <c r="Q2987" t="s">
        <v>60</v>
      </c>
      <c r="R2987" t="s">
        <v>1073</v>
      </c>
      <c r="S2987">
        <v>651.48</v>
      </c>
      <c r="T2987">
        <v>1</v>
      </c>
      <c r="U2987">
        <v>0</v>
      </c>
      <c r="V2987">
        <v>260.58</v>
      </c>
      <c r="W2987">
        <v>100.04</v>
      </c>
      <c r="X2987" t="s">
        <v>62</v>
      </c>
    </row>
    <row r="2988" spans="1:24" ht="14.4" x14ac:dyDescent="0.3">
      <c r="A2988">
        <v>22144</v>
      </c>
      <c r="B2988" t="s">
        <v>9088</v>
      </c>
      <c r="C2988" s="1">
        <v>41148</v>
      </c>
      <c r="D2988" s="1">
        <v>41152</v>
      </c>
      <c r="E2988" t="s">
        <v>40</v>
      </c>
      <c r="F2988" t="s">
        <v>3913</v>
      </c>
      <c r="G2988" t="s">
        <v>3914</v>
      </c>
      <c r="H2988" t="s">
        <v>28</v>
      </c>
      <c r="I2988" t="s">
        <v>9089</v>
      </c>
      <c r="J2988" t="s">
        <v>223</v>
      </c>
      <c r="K2988" t="s">
        <v>162</v>
      </c>
      <c r="M2988" t="s">
        <v>47</v>
      </c>
      <c r="N2988" t="s">
        <v>163</v>
      </c>
      <c r="O2988" t="s">
        <v>9090</v>
      </c>
      <c r="P2988" t="s">
        <v>35</v>
      </c>
      <c r="Q2988" t="s">
        <v>292</v>
      </c>
      <c r="R2988" t="s">
        <v>9091</v>
      </c>
      <c r="S2988">
        <v>861.9</v>
      </c>
      <c r="T2988">
        <v>10</v>
      </c>
      <c r="U2988">
        <v>0</v>
      </c>
      <c r="V2988">
        <v>405</v>
      </c>
      <c r="W2988">
        <v>100.01</v>
      </c>
      <c r="X2988" t="s">
        <v>104</v>
      </c>
    </row>
    <row r="2989" spans="1:24" ht="14.4" x14ac:dyDescent="0.3">
      <c r="A2989">
        <v>49877</v>
      </c>
      <c r="B2989" t="s">
        <v>9092</v>
      </c>
      <c r="C2989" s="1">
        <v>41877</v>
      </c>
      <c r="D2989" s="1">
        <v>41879</v>
      </c>
      <c r="E2989" t="s">
        <v>54</v>
      </c>
      <c r="F2989" t="s">
        <v>9093</v>
      </c>
      <c r="G2989" t="s">
        <v>712</v>
      </c>
      <c r="H2989" t="s">
        <v>28</v>
      </c>
      <c r="I2989" t="s">
        <v>9094</v>
      </c>
      <c r="J2989" t="s">
        <v>9094</v>
      </c>
      <c r="K2989" t="s">
        <v>528</v>
      </c>
      <c r="M2989" t="s">
        <v>145</v>
      </c>
      <c r="N2989" t="s">
        <v>145</v>
      </c>
      <c r="O2989" t="s">
        <v>9095</v>
      </c>
      <c r="P2989" t="s">
        <v>35</v>
      </c>
      <c r="Q2989" t="s">
        <v>60</v>
      </c>
      <c r="R2989" t="s">
        <v>5841</v>
      </c>
      <c r="S2989">
        <v>246.48</v>
      </c>
      <c r="T2989">
        <v>2</v>
      </c>
      <c r="U2989">
        <v>0</v>
      </c>
      <c r="V2989">
        <v>14.76</v>
      </c>
      <c r="W2989">
        <v>99.98</v>
      </c>
      <c r="X2989" t="s">
        <v>38</v>
      </c>
    </row>
    <row r="2990" spans="1:24" ht="14.4" x14ac:dyDescent="0.3">
      <c r="A2990">
        <v>21911</v>
      </c>
      <c r="B2990" t="s">
        <v>9096</v>
      </c>
      <c r="C2990" s="1">
        <v>41236</v>
      </c>
      <c r="D2990" s="1">
        <v>41242</v>
      </c>
      <c r="E2990" t="s">
        <v>96</v>
      </c>
      <c r="F2990" t="s">
        <v>3019</v>
      </c>
      <c r="G2990" t="s">
        <v>3020</v>
      </c>
      <c r="H2990" t="s">
        <v>28</v>
      </c>
      <c r="I2990" t="s">
        <v>4417</v>
      </c>
      <c r="J2990" t="s">
        <v>1092</v>
      </c>
      <c r="K2990" t="s">
        <v>347</v>
      </c>
      <c r="M2990" t="s">
        <v>47</v>
      </c>
      <c r="N2990" t="s">
        <v>348</v>
      </c>
      <c r="O2990" t="s">
        <v>9030</v>
      </c>
      <c r="P2990" t="s">
        <v>112</v>
      </c>
      <c r="Q2990" t="s">
        <v>165</v>
      </c>
      <c r="R2990" t="s">
        <v>1382</v>
      </c>
      <c r="S2990">
        <v>770.38109999999995</v>
      </c>
      <c r="T2990">
        <v>3</v>
      </c>
      <c r="U2990">
        <v>0.17</v>
      </c>
      <c r="V2990">
        <v>232.00110000000001</v>
      </c>
      <c r="W2990">
        <v>99.97</v>
      </c>
      <c r="X2990" t="s">
        <v>115</v>
      </c>
    </row>
    <row r="2991" spans="1:24" ht="14.4" x14ac:dyDescent="0.3">
      <c r="A2991">
        <v>20533</v>
      </c>
      <c r="B2991" t="s">
        <v>9097</v>
      </c>
      <c r="C2991" s="1">
        <v>41876</v>
      </c>
      <c r="D2991" s="1">
        <v>41876</v>
      </c>
      <c r="E2991" t="s">
        <v>25</v>
      </c>
      <c r="F2991" t="s">
        <v>4439</v>
      </c>
      <c r="G2991" t="s">
        <v>2750</v>
      </c>
      <c r="H2991" t="s">
        <v>28</v>
      </c>
      <c r="I2991" t="s">
        <v>2963</v>
      </c>
      <c r="J2991" t="s">
        <v>2963</v>
      </c>
      <c r="K2991" t="s">
        <v>2964</v>
      </c>
      <c r="M2991" t="s">
        <v>47</v>
      </c>
      <c r="N2991" t="s">
        <v>348</v>
      </c>
      <c r="O2991" t="s">
        <v>9098</v>
      </c>
      <c r="P2991" t="s">
        <v>35</v>
      </c>
      <c r="Q2991" t="s">
        <v>60</v>
      </c>
      <c r="R2991" t="s">
        <v>3188</v>
      </c>
      <c r="S2991">
        <v>457.76159999999999</v>
      </c>
      <c r="T2991">
        <v>4</v>
      </c>
      <c r="U2991">
        <v>0.17</v>
      </c>
      <c r="V2991">
        <v>-82.838399999999993</v>
      </c>
      <c r="W2991">
        <v>99.87</v>
      </c>
      <c r="X2991" t="s">
        <v>62</v>
      </c>
    </row>
    <row r="2992" spans="1:24" ht="14.4" x14ac:dyDescent="0.3">
      <c r="A2992">
        <v>20034</v>
      </c>
      <c r="B2992" t="s">
        <v>9099</v>
      </c>
      <c r="C2992" s="1">
        <v>41129</v>
      </c>
      <c r="D2992" s="1">
        <v>41131</v>
      </c>
      <c r="E2992" t="s">
        <v>40</v>
      </c>
      <c r="F2992" t="s">
        <v>4455</v>
      </c>
      <c r="G2992" t="s">
        <v>4456</v>
      </c>
      <c r="H2992" t="s">
        <v>43</v>
      </c>
      <c r="I2992" t="s">
        <v>9100</v>
      </c>
      <c r="J2992" t="s">
        <v>2091</v>
      </c>
      <c r="K2992" t="s">
        <v>187</v>
      </c>
      <c r="M2992" t="s">
        <v>69</v>
      </c>
      <c r="N2992" t="s">
        <v>121</v>
      </c>
      <c r="O2992" t="s">
        <v>9101</v>
      </c>
      <c r="P2992" t="s">
        <v>35</v>
      </c>
      <c r="Q2992" t="s">
        <v>36</v>
      </c>
      <c r="R2992" t="s">
        <v>7861</v>
      </c>
      <c r="S2992">
        <v>562.08000000000004</v>
      </c>
      <c r="T2992">
        <v>8</v>
      </c>
      <c r="U2992">
        <v>0</v>
      </c>
      <c r="V2992">
        <v>50.4</v>
      </c>
      <c r="W2992">
        <v>99.86</v>
      </c>
      <c r="X2992" t="s">
        <v>104</v>
      </c>
    </row>
    <row r="2993" spans="1:24" ht="14.4" x14ac:dyDescent="0.3">
      <c r="A2993">
        <v>36731</v>
      </c>
      <c r="B2993" t="s">
        <v>9102</v>
      </c>
      <c r="C2993" s="1">
        <v>41201</v>
      </c>
      <c r="D2993" s="1">
        <v>41206</v>
      </c>
      <c r="E2993" t="s">
        <v>96</v>
      </c>
      <c r="F2993" t="s">
        <v>1973</v>
      </c>
      <c r="G2993" t="s">
        <v>1974</v>
      </c>
      <c r="H2993" t="s">
        <v>66</v>
      </c>
      <c r="I2993" t="s">
        <v>267</v>
      </c>
      <c r="J2993" t="s">
        <v>109</v>
      </c>
      <c r="K2993" t="s">
        <v>31</v>
      </c>
      <c r="L2993">
        <v>90008</v>
      </c>
      <c r="M2993" t="s">
        <v>32</v>
      </c>
      <c r="N2993" t="s">
        <v>110</v>
      </c>
      <c r="O2993" t="s">
        <v>1614</v>
      </c>
      <c r="P2993" t="s">
        <v>112</v>
      </c>
      <c r="Q2993" t="s">
        <v>165</v>
      </c>
      <c r="R2993" t="s">
        <v>1615</v>
      </c>
      <c r="S2993">
        <v>1640.7</v>
      </c>
      <c r="T2993">
        <v>5</v>
      </c>
      <c r="U2993">
        <v>0</v>
      </c>
      <c r="V2993">
        <v>459.39600000000002</v>
      </c>
      <c r="W2993">
        <v>99.85</v>
      </c>
      <c r="X2993" t="s">
        <v>62</v>
      </c>
    </row>
    <row r="2994" spans="1:24" ht="14.4" x14ac:dyDescent="0.3">
      <c r="A2994">
        <v>33968</v>
      </c>
      <c r="B2994" t="s">
        <v>9103</v>
      </c>
      <c r="C2994" s="1">
        <v>40795</v>
      </c>
      <c r="D2994" s="1">
        <v>40798</v>
      </c>
      <c r="E2994" t="s">
        <v>40</v>
      </c>
      <c r="F2994" t="s">
        <v>279</v>
      </c>
      <c r="G2994" t="s">
        <v>280</v>
      </c>
      <c r="H2994" t="s">
        <v>43</v>
      </c>
      <c r="I2994" t="s">
        <v>3404</v>
      </c>
      <c r="J2994" t="s">
        <v>856</v>
      </c>
      <c r="K2994" t="s">
        <v>31</v>
      </c>
      <c r="L2994">
        <v>1852</v>
      </c>
      <c r="M2994" t="s">
        <v>32</v>
      </c>
      <c r="N2994" t="s">
        <v>33</v>
      </c>
      <c r="O2994" t="s">
        <v>9104</v>
      </c>
      <c r="P2994" t="s">
        <v>50</v>
      </c>
      <c r="Q2994" t="s">
        <v>51</v>
      </c>
      <c r="R2994" t="s">
        <v>9105</v>
      </c>
      <c r="S2994">
        <v>785.88</v>
      </c>
      <c r="T2994">
        <v>6</v>
      </c>
      <c r="U2994">
        <v>0</v>
      </c>
      <c r="V2994">
        <v>212.1876</v>
      </c>
      <c r="W2994">
        <v>99.81</v>
      </c>
      <c r="X2994" t="s">
        <v>104</v>
      </c>
    </row>
    <row r="2995" spans="1:24" ht="14.4" x14ac:dyDescent="0.3">
      <c r="A2995">
        <v>9618</v>
      </c>
      <c r="B2995" t="s">
        <v>9106</v>
      </c>
      <c r="C2995" s="1">
        <v>41402</v>
      </c>
      <c r="D2995" s="1">
        <v>41404</v>
      </c>
      <c r="E2995" t="s">
        <v>54</v>
      </c>
      <c r="F2995" t="s">
        <v>688</v>
      </c>
      <c r="G2995" t="s">
        <v>689</v>
      </c>
      <c r="H2995" t="s">
        <v>28</v>
      </c>
      <c r="I2995" t="s">
        <v>7114</v>
      </c>
      <c r="J2995" t="s">
        <v>7115</v>
      </c>
      <c r="K2995" t="s">
        <v>240</v>
      </c>
      <c r="M2995" t="s">
        <v>154</v>
      </c>
      <c r="N2995" t="s">
        <v>232</v>
      </c>
      <c r="O2995" t="s">
        <v>8984</v>
      </c>
      <c r="P2995" t="s">
        <v>50</v>
      </c>
      <c r="Q2995" t="s">
        <v>51</v>
      </c>
      <c r="R2995" t="s">
        <v>6489</v>
      </c>
      <c r="S2995">
        <v>305.92</v>
      </c>
      <c r="T2995">
        <v>4</v>
      </c>
      <c r="U2995">
        <v>0.2</v>
      </c>
      <c r="V2995">
        <v>0</v>
      </c>
      <c r="W2995">
        <v>99.757000000000005</v>
      </c>
      <c r="X2995" t="s">
        <v>104</v>
      </c>
    </row>
    <row r="2996" spans="1:24" ht="14.4" x14ac:dyDescent="0.3">
      <c r="A2996">
        <v>20359</v>
      </c>
      <c r="B2996" t="s">
        <v>9107</v>
      </c>
      <c r="C2996" s="1">
        <v>41041</v>
      </c>
      <c r="D2996" s="1">
        <v>41043</v>
      </c>
      <c r="E2996" t="s">
        <v>54</v>
      </c>
      <c r="F2996" t="s">
        <v>4341</v>
      </c>
      <c r="G2996" t="s">
        <v>4342</v>
      </c>
      <c r="H2996" t="s">
        <v>28</v>
      </c>
      <c r="I2996" t="s">
        <v>9108</v>
      </c>
      <c r="J2996" t="s">
        <v>813</v>
      </c>
      <c r="K2996" t="s">
        <v>46</v>
      </c>
      <c r="M2996" t="s">
        <v>47</v>
      </c>
      <c r="N2996" t="s">
        <v>48</v>
      </c>
      <c r="O2996" t="s">
        <v>9109</v>
      </c>
      <c r="P2996" t="s">
        <v>35</v>
      </c>
      <c r="Q2996" t="s">
        <v>60</v>
      </c>
      <c r="R2996" t="s">
        <v>8060</v>
      </c>
      <c r="S2996">
        <v>410.18400000000003</v>
      </c>
      <c r="T2996">
        <v>6</v>
      </c>
      <c r="U2996">
        <v>0.1</v>
      </c>
      <c r="V2996">
        <v>150.26400000000001</v>
      </c>
      <c r="W2996">
        <v>99.73</v>
      </c>
      <c r="X2996" t="s">
        <v>38</v>
      </c>
    </row>
    <row r="2997" spans="1:24" ht="14.4" x14ac:dyDescent="0.3">
      <c r="A2997">
        <v>29379</v>
      </c>
      <c r="B2997" t="s">
        <v>9110</v>
      </c>
      <c r="C2997" s="1">
        <v>41255</v>
      </c>
      <c r="D2997" s="1">
        <v>41256</v>
      </c>
      <c r="E2997" t="s">
        <v>54</v>
      </c>
      <c r="F2997" t="s">
        <v>2784</v>
      </c>
      <c r="G2997" t="s">
        <v>2785</v>
      </c>
      <c r="H2997" t="s">
        <v>28</v>
      </c>
      <c r="I2997" t="s">
        <v>623</v>
      </c>
      <c r="J2997" t="s">
        <v>624</v>
      </c>
      <c r="K2997" t="s">
        <v>347</v>
      </c>
      <c r="M2997" t="s">
        <v>47</v>
      </c>
      <c r="N2997" t="s">
        <v>348</v>
      </c>
      <c r="O2997" t="s">
        <v>9111</v>
      </c>
      <c r="P2997" t="s">
        <v>112</v>
      </c>
      <c r="Q2997" t="s">
        <v>795</v>
      </c>
      <c r="R2997" t="s">
        <v>9112</v>
      </c>
      <c r="S2997">
        <v>169.1208</v>
      </c>
      <c r="T2997">
        <v>8</v>
      </c>
      <c r="U2997">
        <v>0.17</v>
      </c>
      <c r="V2997">
        <v>-26.719200000000001</v>
      </c>
      <c r="W2997">
        <v>99.72</v>
      </c>
      <c r="X2997" t="s">
        <v>38</v>
      </c>
    </row>
    <row r="2998" spans="1:24" ht="14.4" x14ac:dyDescent="0.3">
      <c r="A2998">
        <v>38226</v>
      </c>
      <c r="B2998" t="s">
        <v>9113</v>
      </c>
      <c r="C2998" s="1">
        <v>41449</v>
      </c>
      <c r="D2998" s="1">
        <v>41451</v>
      </c>
      <c r="E2998" t="s">
        <v>40</v>
      </c>
      <c r="F2998" t="s">
        <v>5109</v>
      </c>
      <c r="G2998" t="s">
        <v>5110</v>
      </c>
      <c r="H2998" t="s">
        <v>28</v>
      </c>
      <c r="I2998" t="s">
        <v>1282</v>
      </c>
      <c r="J2998" t="s">
        <v>109</v>
      </c>
      <c r="K2998" t="s">
        <v>31</v>
      </c>
      <c r="L2998">
        <v>94109</v>
      </c>
      <c r="M2998" t="s">
        <v>32</v>
      </c>
      <c r="N2998" t="s">
        <v>110</v>
      </c>
      <c r="O2998" t="s">
        <v>9114</v>
      </c>
      <c r="P2998" t="s">
        <v>35</v>
      </c>
      <c r="Q2998" t="s">
        <v>60</v>
      </c>
      <c r="R2998" t="s">
        <v>9115</v>
      </c>
      <c r="S2998">
        <v>862.34400000000005</v>
      </c>
      <c r="T2998">
        <v>7</v>
      </c>
      <c r="U2998">
        <v>0.2</v>
      </c>
      <c r="V2998">
        <v>97.0137</v>
      </c>
      <c r="W2998">
        <v>99.72</v>
      </c>
      <c r="X2998" t="s">
        <v>104</v>
      </c>
    </row>
    <row r="2999" spans="1:24" ht="14.4" x14ac:dyDescent="0.3">
      <c r="A2999">
        <v>21636</v>
      </c>
      <c r="B2999" t="s">
        <v>9116</v>
      </c>
      <c r="C2999" s="1">
        <v>41562</v>
      </c>
      <c r="D2999" s="1">
        <v>41567</v>
      </c>
      <c r="E2999" t="s">
        <v>40</v>
      </c>
      <c r="F2999" t="s">
        <v>4973</v>
      </c>
      <c r="G2999" t="s">
        <v>4974</v>
      </c>
      <c r="H2999" t="s">
        <v>43</v>
      </c>
      <c r="I2999" t="s">
        <v>2040</v>
      </c>
      <c r="J2999" t="s">
        <v>161</v>
      </c>
      <c r="K2999" t="s">
        <v>162</v>
      </c>
      <c r="M2999" t="s">
        <v>47</v>
      </c>
      <c r="N2999" t="s">
        <v>163</v>
      </c>
      <c r="O2999" t="s">
        <v>1781</v>
      </c>
      <c r="P2999" t="s">
        <v>50</v>
      </c>
      <c r="Q2999" t="s">
        <v>363</v>
      </c>
      <c r="R2999" t="s">
        <v>1529</v>
      </c>
      <c r="S2999">
        <v>825.36</v>
      </c>
      <c r="T2999">
        <v>2</v>
      </c>
      <c r="U2999">
        <v>0</v>
      </c>
      <c r="V2999">
        <v>49.5</v>
      </c>
      <c r="W2999">
        <v>99.7</v>
      </c>
      <c r="X2999" t="s">
        <v>104</v>
      </c>
    </row>
    <row r="3000" spans="1:24" ht="14.4" x14ac:dyDescent="0.3">
      <c r="A3000">
        <v>45568</v>
      </c>
      <c r="B3000" t="s">
        <v>9117</v>
      </c>
      <c r="C3000" s="1">
        <v>41715</v>
      </c>
      <c r="D3000" s="1">
        <v>41720</v>
      </c>
      <c r="E3000" t="s">
        <v>96</v>
      </c>
      <c r="F3000" t="s">
        <v>9118</v>
      </c>
      <c r="G3000" t="s">
        <v>9119</v>
      </c>
      <c r="H3000" t="s">
        <v>66</v>
      </c>
      <c r="I3000" t="s">
        <v>3652</v>
      </c>
      <c r="J3000" t="s">
        <v>3653</v>
      </c>
      <c r="K3000" t="s">
        <v>144</v>
      </c>
      <c r="M3000" t="s">
        <v>145</v>
      </c>
      <c r="N3000" t="s">
        <v>145</v>
      </c>
      <c r="O3000" t="s">
        <v>7766</v>
      </c>
      <c r="P3000" t="s">
        <v>50</v>
      </c>
      <c r="Q3000" t="s">
        <v>363</v>
      </c>
      <c r="R3000" t="s">
        <v>426</v>
      </c>
      <c r="S3000">
        <v>879</v>
      </c>
      <c r="T3000">
        <v>2</v>
      </c>
      <c r="U3000">
        <v>0</v>
      </c>
      <c r="V3000">
        <v>35.159999999999997</v>
      </c>
      <c r="W3000">
        <v>99.7</v>
      </c>
      <c r="X3000" t="s">
        <v>104</v>
      </c>
    </row>
    <row r="3001" spans="1:24" ht="14.4" x14ac:dyDescent="0.3">
      <c r="A3001">
        <v>42483</v>
      </c>
      <c r="B3001" t="s">
        <v>9120</v>
      </c>
      <c r="C3001" s="1">
        <v>40655</v>
      </c>
      <c r="D3001" s="1">
        <v>40656</v>
      </c>
      <c r="E3001" t="s">
        <v>54</v>
      </c>
      <c r="F3001" t="s">
        <v>6363</v>
      </c>
      <c r="G3001" t="s">
        <v>6364</v>
      </c>
      <c r="H3001" t="s">
        <v>28</v>
      </c>
      <c r="I3001" t="s">
        <v>75</v>
      </c>
      <c r="J3001" t="s">
        <v>75</v>
      </c>
      <c r="K3001" t="s">
        <v>76</v>
      </c>
      <c r="M3001" t="s">
        <v>77</v>
      </c>
      <c r="N3001" t="s">
        <v>77</v>
      </c>
      <c r="O3001" t="s">
        <v>6150</v>
      </c>
      <c r="P3001" t="s">
        <v>112</v>
      </c>
      <c r="Q3001" t="s">
        <v>795</v>
      </c>
      <c r="R3001" t="s">
        <v>1297</v>
      </c>
      <c r="S3001">
        <v>414.66</v>
      </c>
      <c r="T3001">
        <v>2</v>
      </c>
      <c r="U3001">
        <v>0</v>
      </c>
      <c r="V3001">
        <v>107.76</v>
      </c>
      <c r="W3001">
        <v>99.68</v>
      </c>
      <c r="X3001" t="s">
        <v>38</v>
      </c>
    </row>
    <row r="3002" spans="1:24" ht="14.4" x14ac:dyDescent="0.3">
      <c r="A3002">
        <v>19307</v>
      </c>
      <c r="B3002" t="s">
        <v>9121</v>
      </c>
      <c r="C3002" s="1">
        <v>41260</v>
      </c>
      <c r="D3002" s="1">
        <v>41264</v>
      </c>
      <c r="E3002" t="s">
        <v>40</v>
      </c>
      <c r="F3002" t="s">
        <v>1891</v>
      </c>
      <c r="G3002" t="s">
        <v>1892</v>
      </c>
      <c r="H3002" t="s">
        <v>43</v>
      </c>
      <c r="I3002" t="s">
        <v>9122</v>
      </c>
      <c r="J3002" t="s">
        <v>336</v>
      </c>
      <c r="K3002" t="s">
        <v>231</v>
      </c>
      <c r="M3002" t="s">
        <v>69</v>
      </c>
      <c r="N3002" t="s">
        <v>232</v>
      </c>
      <c r="O3002" t="s">
        <v>9123</v>
      </c>
      <c r="P3002" t="s">
        <v>35</v>
      </c>
      <c r="Q3002" t="s">
        <v>292</v>
      </c>
      <c r="R3002" t="s">
        <v>9124</v>
      </c>
      <c r="S3002">
        <v>715.86</v>
      </c>
      <c r="T3002">
        <v>6</v>
      </c>
      <c r="U3002">
        <v>0</v>
      </c>
      <c r="V3002">
        <v>250.38</v>
      </c>
      <c r="W3002">
        <v>99.67</v>
      </c>
      <c r="X3002" t="s">
        <v>62</v>
      </c>
    </row>
    <row r="3003" spans="1:24" ht="14.4" x14ac:dyDescent="0.3">
      <c r="A3003">
        <v>7828</v>
      </c>
      <c r="B3003" t="s">
        <v>9125</v>
      </c>
      <c r="C3003" s="1">
        <v>41586</v>
      </c>
      <c r="D3003" s="1">
        <v>41591</v>
      </c>
      <c r="E3003" t="s">
        <v>96</v>
      </c>
      <c r="F3003" t="s">
        <v>1034</v>
      </c>
      <c r="G3003" t="s">
        <v>1035</v>
      </c>
      <c r="H3003" t="s">
        <v>43</v>
      </c>
      <c r="I3003" t="s">
        <v>1507</v>
      </c>
      <c r="J3003" t="s">
        <v>1507</v>
      </c>
      <c r="K3003" t="s">
        <v>540</v>
      </c>
      <c r="M3003" t="s">
        <v>154</v>
      </c>
      <c r="N3003" t="s">
        <v>70</v>
      </c>
      <c r="O3003" t="s">
        <v>929</v>
      </c>
      <c r="P3003" t="s">
        <v>35</v>
      </c>
      <c r="Q3003" t="s">
        <v>36</v>
      </c>
      <c r="R3003" t="s">
        <v>930</v>
      </c>
      <c r="S3003">
        <v>656.56</v>
      </c>
      <c r="T3003">
        <v>4</v>
      </c>
      <c r="U3003">
        <v>0</v>
      </c>
      <c r="V3003">
        <v>282.32</v>
      </c>
      <c r="W3003">
        <v>99.64</v>
      </c>
      <c r="X3003" t="s">
        <v>104</v>
      </c>
    </row>
    <row r="3004" spans="1:24" ht="14.4" x14ac:dyDescent="0.3">
      <c r="A3004">
        <v>9595</v>
      </c>
      <c r="B3004" t="s">
        <v>9126</v>
      </c>
      <c r="C3004" s="1">
        <v>40957</v>
      </c>
      <c r="D3004" s="1">
        <v>40961</v>
      </c>
      <c r="E3004" t="s">
        <v>96</v>
      </c>
      <c r="F3004" t="s">
        <v>1711</v>
      </c>
      <c r="G3004" t="s">
        <v>1712</v>
      </c>
      <c r="H3004" t="s">
        <v>66</v>
      </c>
      <c r="I3004" t="s">
        <v>9127</v>
      </c>
      <c r="J3004" t="s">
        <v>928</v>
      </c>
      <c r="K3004" t="s">
        <v>153</v>
      </c>
      <c r="M3004" t="s">
        <v>154</v>
      </c>
      <c r="N3004" t="s">
        <v>121</v>
      </c>
      <c r="O3004" t="s">
        <v>5137</v>
      </c>
      <c r="P3004" t="s">
        <v>112</v>
      </c>
      <c r="Q3004" t="s">
        <v>795</v>
      </c>
      <c r="R3004" t="s">
        <v>1249</v>
      </c>
      <c r="S3004">
        <v>795.6</v>
      </c>
      <c r="T3004">
        <v>6</v>
      </c>
      <c r="U3004">
        <v>0</v>
      </c>
      <c r="V3004">
        <v>190.92</v>
      </c>
      <c r="W3004">
        <v>99.623000000000005</v>
      </c>
      <c r="X3004" t="s">
        <v>62</v>
      </c>
    </row>
    <row r="3005" spans="1:24" ht="14.4" x14ac:dyDescent="0.3">
      <c r="A3005">
        <v>46866</v>
      </c>
      <c r="B3005" t="s">
        <v>9128</v>
      </c>
      <c r="C3005" s="1">
        <v>41166</v>
      </c>
      <c r="D3005" s="1">
        <v>41171</v>
      </c>
      <c r="E3005" t="s">
        <v>40</v>
      </c>
      <c r="F3005" t="s">
        <v>9129</v>
      </c>
      <c r="G3005" t="s">
        <v>3054</v>
      </c>
      <c r="H3005" t="s">
        <v>66</v>
      </c>
      <c r="I3005" t="s">
        <v>9130</v>
      </c>
      <c r="J3005" t="s">
        <v>9131</v>
      </c>
      <c r="K3005" t="s">
        <v>602</v>
      </c>
      <c r="M3005" t="s">
        <v>77</v>
      </c>
      <c r="N3005" t="s">
        <v>77</v>
      </c>
      <c r="O3005" t="s">
        <v>8623</v>
      </c>
      <c r="P3005" t="s">
        <v>112</v>
      </c>
      <c r="Q3005" t="s">
        <v>795</v>
      </c>
      <c r="R3005" t="s">
        <v>3194</v>
      </c>
      <c r="S3005">
        <v>831.24</v>
      </c>
      <c r="T3005">
        <v>4</v>
      </c>
      <c r="U3005">
        <v>0</v>
      </c>
      <c r="V3005">
        <v>365.64</v>
      </c>
      <c r="W3005">
        <v>99.6</v>
      </c>
      <c r="X3005" t="s">
        <v>62</v>
      </c>
    </row>
    <row r="3006" spans="1:24" ht="14.4" x14ac:dyDescent="0.3">
      <c r="A3006">
        <v>9703</v>
      </c>
      <c r="B3006" t="s">
        <v>1895</v>
      </c>
      <c r="C3006" s="1">
        <v>41128</v>
      </c>
      <c r="D3006" s="1">
        <v>41129</v>
      </c>
      <c r="E3006" t="s">
        <v>54</v>
      </c>
      <c r="F3006" t="s">
        <v>1323</v>
      </c>
      <c r="G3006" t="s">
        <v>1324</v>
      </c>
      <c r="H3006" t="s">
        <v>28</v>
      </c>
      <c r="I3006" t="s">
        <v>1896</v>
      </c>
      <c r="J3006" t="s">
        <v>1897</v>
      </c>
      <c r="K3006" t="s">
        <v>153</v>
      </c>
      <c r="M3006" t="s">
        <v>154</v>
      </c>
      <c r="N3006" t="s">
        <v>121</v>
      </c>
      <c r="O3006" t="s">
        <v>8009</v>
      </c>
      <c r="P3006" t="s">
        <v>50</v>
      </c>
      <c r="Q3006" t="s">
        <v>51</v>
      </c>
      <c r="R3006" t="s">
        <v>6091</v>
      </c>
      <c r="S3006">
        <v>1534.96</v>
      </c>
      <c r="T3006">
        <v>14</v>
      </c>
      <c r="U3006">
        <v>0</v>
      </c>
      <c r="V3006">
        <v>552.44000000000005</v>
      </c>
      <c r="W3006">
        <v>99.59</v>
      </c>
      <c r="X3006" t="s">
        <v>104</v>
      </c>
    </row>
    <row r="3007" spans="1:24" ht="14.4" x14ac:dyDescent="0.3">
      <c r="A3007">
        <v>27340</v>
      </c>
      <c r="B3007" t="s">
        <v>9132</v>
      </c>
      <c r="C3007" s="1">
        <v>41512</v>
      </c>
      <c r="D3007" s="1">
        <v>41518</v>
      </c>
      <c r="E3007" t="s">
        <v>96</v>
      </c>
      <c r="F3007" t="s">
        <v>5896</v>
      </c>
      <c r="G3007" t="s">
        <v>5897</v>
      </c>
      <c r="H3007" t="s">
        <v>43</v>
      </c>
      <c r="I3007" t="s">
        <v>4872</v>
      </c>
      <c r="J3007" t="s">
        <v>1695</v>
      </c>
      <c r="K3007" t="s">
        <v>162</v>
      </c>
      <c r="M3007" t="s">
        <v>47</v>
      </c>
      <c r="N3007" t="s">
        <v>163</v>
      </c>
      <c r="O3007" t="s">
        <v>9041</v>
      </c>
      <c r="P3007" t="s">
        <v>50</v>
      </c>
      <c r="Q3007" t="s">
        <v>51</v>
      </c>
      <c r="R3007" t="s">
        <v>6891</v>
      </c>
      <c r="S3007">
        <v>913.05</v>
      </c>
      <c r="T3007">
        <v>5</v>
      </c>
      <c r="U3007">
        <v>0</v>
      </c>
      <c r="V3007">
        <v>54.75</v>
      </c>
      <c r="W3007">
        <v>99.59</v>
      </c>
      <c r="X3007" t="s">
        <v>115</v>
      </c>
    </row>
    <row r="3008" spans="1:24" ht="14.4" x14ac:dyDescent="0.3">
      <c r="A3008">
        <v>8026</v>
      </c>
      <c r="B3008" t="s">
        <v>9133</v>
      </c>
      <c r="C3008" s="1">
        <v>41859</v>
      </c>
      <c r="D3008" s="1">
        <v>41863</v>
      </c>
      <c r="E3008" t="s">
        <v>96</v>
      </c>
      <c r="F3008" t="s">
        <v>3721</v>
      </c>
      <c r="G3008" t="s">
        <v>3722</v>
      </c>
      <c r="H3008" t="s">
        <v>28</v>
      </c>
      <c r="I3008" t="s">
        <v>281</v>
      </c>
      <c r="J3008" t="s">
        <v>281</v>
      </c>
      <c r="K3008" t="s">
        <v>282</v>
      </c>
      <c r="M3008" t="s">
        <v>154</v>
      </c>
      <c r="N3008" t="s">
        <v>283</v>
      </c>
      <c r="O3008" t="s">
        <v>4400</v>
      </c>
      <c r="P3008" t="s">
        <v>50</v>
      </c>
      <c r="Q3008" t="s">
        <v>363</v>
      </c>
      <c r="R3008" t="s">
        <v>971</v>
      </c>
      <c r="S3008">
        <v>876.3</v>
      </c>
      <c r="T3008">
        <v>5</v>
      </c>
      <c r="U3008">
        <v>0.4</v>
      </c>
      <c r="V3008">
        <v>14.6</v>
      </c>
      <c r="W3008">
        <v>99.572000000000003</v>
      </c>
      <c r="X3008" t="s">
        <v>62</v>
      </c>
    </row>
    <row r="3009" spans="1:24" ht="14.4" x14ac:dyDescent="0.3">
      <c r="A3009">
        <v>34877</v>
      </c>
      <c r="B3009" t="s">
        <v>9134</v>
      </c>
      <c r="C3009" s="1">
        <v>41481</v>
      </c>
      <c r="D3009" s="1">
        <v>41485</v>
      </c>
      <c r="E3009" t="s">
        <v>96</v>
      </c>
      <c r="F3009" t="s">
        <v>1518</v>
      </c>
      <c r="G3009" t="s">
        <v>1519</v>
      </c>
      <c r="H3009" t="s">
        <v>28</v>
      </c>
      <c r="I3009" t="s">
        <v>608</v>
      </c>
      <c r="J3009" t="s">
        <v>9135</v>
      </c>
      <c r="K3009" t="s">
        <v>31</v>
      </c>
      <c r="L3009">
        <v>39212</v>
      </c>
      <c r="M3009" t="s">
        <v>32</v>
      </c>
      <c r="N3009" t="s">
        <v>121</v>
      </c>
      <c r="O3009" t="s">
        <v>4761</v>
      </c>
      <c r="P3009" t="s">
        <v>50</v>
      </c>
      <c r="Q3009" t="s">
        <v>102</v>
      </c>
      <c r="R3009" t="s">
        <v>4762</v>
      </c>
      <c r="S3009">
        <v>2430.08</v>
      </c>
      <c r="T3009">
        <v>8</v>
      </c>
      <c r="U3009">
        <v>0</v>
      </c>
      <c r="V3009">
        <v>388.81279999999998</v>
      </c>
      <c r="W3009">
        <v>99.52</v>
      </c>
      <c r="X3009" t="s">
        <v>62</v>
      </c>
    </row>
    <row r="3010" spans="1:24" ht="14.4" x14ac:dyDescent="0.3">
      <c r="A3010">
        <v>42613</v>
      </c>
      <c r="B3010" t="s">
        <v>9136</v>
      </c>
      <c r="C3010" s="1">
        <v>41729</v>
      </c>
      <c r="D3010" s="1">
        <v>41733</v>
      </c>
      <c r="E3010" t="s">
        <v>96</v>
      </c>
      <c r="F3010" t="s">
        <v>9137</v>
      </c>
      <c r="G3010" t="s">
        <v>1238</v>
      </c>
      <c r="H3010" t="s">
        <v>28</v>
      </c>
      <c r="I3010" t="s">
        <v>6365</v>
      </c>
      <c r="J3010" t="s">
        <v>6366</v>
      </c>
      <c r="K3010" t="s">
        <v>2662</v>
      </c>
      <c r="M3010" t="s">
        <v>77</v>
      </c>
      <c r="N3010" t="s">
        <v>77</v>
      </c>
      <c r="O3010" t="s">
        <v>6456</v>
      </c>
      <c r="P3010" t="s">
        <v>112</v>
      </c>
      <c r="Q3010" t="s">
        <v>795</v>
      </c>
      <c r="R3010" t="s">
        <v>6457</v>
      </c>
      <c r="S3010">
        <v>812.88</v>
      </c>
      <c r="T3010">
        <v>4</v>
      </c>
      <c r="U3010">
        <v>0</v>
      </c>
      <c r="V3010">
        <v>251.88</v>
      </c>
      <c r="W3010">
        <v>99.51</v>
      </c>
      <c r="X3010" t="s">
        <v>104</v>
      </c>
    </row>
    <row r="3011" spans="1:24" ht="14.4" x14ac:dyDescent="0.3">
      <c r="A3011">
        <v>18093</v>
      </c>
      <c r="B3011" t="s">
        <v>3692</v>
      </c>
      <c r="C3011" s="1">
        <v>41145</v>
      </c>
      <c r="D3011" s="1">
        <v>41150</v>
      </c>
      <c r="E3011" t="s">
        <v>96</v>
      </c>
      <c r="F3011" t="s">
        <v>2414</v>
      </c>
      <c r="G3011" t="s">
        <v>2415</v>
      </c>
      <c r="H3011" t="s">
        <v>28</v>
      </c>
      <c r="I3011" t="s">
        <v>989</v>
      </c>
      <c r="J3011" t="s">
        <v>576</v>
      </c>
      <c r="K3011" t="s">
        <v>68</v>
      </c>
      <c r="M3011" t="s">
        <v>69</v>
      </c>
      <c r="N3011" t="s">
        <v>70</v>
      </c>
      <c r="O3011" t="s">
        <v>9138</v>
      </c>
      <c r="P3011" t="s">
        <v>112</v>
      </c>
      <c r="Q3011" t="s">
        <v>165</v>
      </c>
      <c r="R3011" t="s">
        <v>4537</v>
      </c>
      <c r="S3011">
        <v>1420.4159999999999</v>
      </c>
      <c r="T3011">
        <v>3</v>
      </c>
      <c r="U3011">
        <v>0.1</v>
      </c>
      <c r="V3011">
        <v>631.29600000000005</v>
      </c>
      <c r="W3011">
        <v>99.49</v>
      </c>
      <c r="X3011" t="s">
        <v>104</v>
      </c>
    </row>
    <row r="3012" spans="1:24" ht="14.4" x14ac:dyDescent="0.3">
      <c r="A3012">
        <v>13323</v>
      </c>
      <c r="B3012" t="s">
        <v>9139</v>
      </c>
      <c r="C3012" s="1">
        <v>41603</v>
      </c>
      <c r="D3012" s="1">
        <v>41605</v>
      </c>
      <c r="E3012" t="s">
        <v>40</v>
      </c>
      <c r="F3012" t="s">
        <v>176</v>
      </c>
      <c r="G3012" t="s">
        <v>177</v>
      </c>
      <c r="H3012" t="s">
        <v>43</v>
      </c>
      <c r="I3012" t="s">
        <v>1969</v>
      </c>
      <c r="J3012" t="s">
        <v>728</v>
      </c>
      <c r="K3012" t="s">
        <v>172</v>
      </c>
      <c r="M3012" t="s">
        <v>69</v>
      </c>
      <c r="N3012" t="s">
        <v>70</v>
      </c>
      <c r="O3012" t="s">
        <v>4954</v>
      </c>
      <c r="P3012" t="s">
        <v>35</v>
      </c>
      <c r="Q3012" t="s">
        <v>79</v>
      </c>
      <c r="R3012" t="s">
        <v>2386</v>
      </c>
      <c r="S3012">
        <v>607.51199999999994</v>
      </c>
      <c r="T3012">
        <v>2</v>
      </c>
      <c r="U3012">
        <v>0.15</v>
      </c>
      <c r="V3012">
        <v>128.59200000000001</v>
      </c>
      <c r="W3012">
        <v>99.45</v>
      </c>
      <c r="X3012" t="s">
        <v>104</v>
      </c>
    </row>
    <row r="3013" spans="1:24" ht="14.4" x14ac:dyDescent="0.3">
      <c r="A3013">
        <v>25002</v>
      </c>
      <c r="B3013" t="s">
        <v>9140</v>
      </c>
      <c r="C3013" s="1">
        <v>41802</v>
      </c>
      <c r="D3013" s="1">
        <v>41809</v>
      </c>
      <c r="E3013" t="s">
        <v>96</v>
      </c>
      <c r="F3013" t="s">
        <v>5618</v>
      </c>
      <c r="G3013" t="s">
        <v>5619</v>
      </c>
      <c r="H3013" t="s">
        <v>43</v>
      </c>
      <c r="I3013" t="s">
        <v>1099</v>
      </c>
      <c r="J3013" t="s">
        <v>1099</v>
      </c>
      <c r="K3013" t="s">
        <v>162</v>
      </c>
      <c r="M3013" t="s">
        <v>47</v>
      </c>
      <c r="N3013" t="s">
        <v>163</v>
      </c>
      <c r="O3013" t="s">
        <v>9141</v>
      </c>
      <c r="P3013" t="s">
        <v>35</v>
      </c>
      <c r="Q3013" t="s">
        <v>292</v>
      </c>
      <c r="R3013" t="s">
        <v>9142</v>
      </c>
      <c r="S3013">
        <v>1227.03</v>
      </c>
      <c r="T3013">
        <v>7</v>
      </c>
      <c r="U3013">
        <v>0</v>
      </c>
      <c r="V3013">
        <v>73.5</v>
      </c>
      <c r="W3013">
        <v>99.44</v>
      </c>
      <c r="X3013" t="s">
        <v>62</v>
      </c>
    </row>
    <row r="3014" spans="1:24" ht="14.4" x14ac:dyDescent="0.3">
      <c r="A3014">
        <v>24083</v>
      </c>
      <c r="B3014" t="s">
        <v>9143</v>
      </c>
      <c r="C3014" s="1">
        <v>41991</v>
      </c>
      <c r="D3014" s="1">
        <v>41993</v>
      </c>
      <c r="E3014" t="s">
        <v>40</v>
      </c>
      <c r="F3014" t="s">
        <v>4038</v>
      </c>
      <c r="G3014" t="s">
        <v>4039</v>
      </c>
      <c r="H3014" t="s">
        <v>28</v>
      </c>
      <c r="I3014" t="s">
        <v>1099</v>
      </c>
      <c r="J3014" t="s">
        <v>1099</v>
      </c>
      <c r="K3014" t="s">
        <v>162</v>
      </c>
      <c r="M3014" t="s">
        <v>47</v>
      </c>
      <c r="N3014" t="s">
        <v>163</v>
      </c>
      <c r="O3014" t="s">
        <v>4375</v>
      </c>
      <c r="P3014" t="s">
        <v>50</v>
      </c>
      <c r="Q3014" t="s">
        <v>51</v>
      </c>
      <c r="R3014" t="s">
        <v>597</v>
      </c>
      <c r="S3014">
        <v>459.63</v>
      </c>
      <c r="T3014">
        <v>1</v>
      </c>
      <c r="U3014">
        <v>0</v>
      </c>
      <c r="V3014">
        <v>87.3</v>
      </c>
      <c r="W3014">
        <v>99.43</v>
      </c>
      <c r="X3014" t="s">
        <v>104</v>
      </c>
    </row>
    <row r="3015" spans="1:24" ht="14.4" x14ac:dyDescent="0.3">
      <c r="A3015">
        <v>8066</v>
      </c>
      <c r="B3015" t="s">
        <v>9077</v>
      </c>
      <c r="C3015" s="1">
        <v>41961</v>
      </c>
      <c r="D3015" s="1">
        <v>41961</v>
      </c>
      <c r="E3015" t="s">
        <v>25</v>
      </c>
      <c r="F3015" t="s">
        <v>3262</v>
      </c>
      <c r="G3015" t="s">
        <v>3263</v>
      </c>
      <c r="H3015" t="s">
        <v>43</v>
      </c>
      <c r="I3015" t="s">
        <v>9078</v>
      </c>
      <c r="J3015" t="s">
        <v>9079</v>
      </c>
      <c r="K3015" t="s">
        <v>153</v>
      </c>
      <c r="M3015" t="s">
        <v>154</v>
      </c>
      <c r="N3015" t="s">
        <v>121</v>
      </c>
      <c r="O3015" t="s">
        <v>9144</v>
      </c>
      <c r="P3015" t="s">
        <v>35</v>
      </c>
      <c r="Q3015" t="s">
        <v>60</v>
      </c>
      <c r="R3015" t="s">
        <v>9145</v>
      </c>
      <c r="S3015">
        <v>448.48</v>
      </c>
      <c r="T3015">
        <v>4</v>
      </c>
      <c r="U3015">
        <v>0</v>
      </c>
      <c r="V3015">
        <v>49.28</v>
      </c>
      <c r="W3015">
        <v>99.397999999999996</v>
      </c>
      <c r="X3015" t="s">
        <v>104</v>
      </c>
    </row>
    <row r="3016" spans="1:24" ht="14.4" x14ac:dyDescent="0.3">
      <c r="A3016">
        <v>19057</v>
      </c>
      <c r="B3016" t="s">
        <v>9146</v>
      </c>
      <c r="C3016" s="1">
        <v>40892</v>
      </c>
      <c r="D3016" s="1">
        <v>40897</v>
      </c>
      <c r="E3016" t="s">
        <v>96</v>
      </c>
      <c r="F3016" t="s">
        <v>3168</v>
      </c>
      <c r="G3016" t="s">
        <v>3169</v>
      </c>
      <c r="H3016" t="s">
        <v>43</v>
      </c>
      <c r="I3016" t="s">
        <v>9147</v>
      </c>
      <c r="J3016" t="s">
        <v>171</v>
      </c>
      <c r="K3016" t="s">
        <v>172</v>
      </c>
      <c r="M3016" t="s">
        <v>69</v>
      </c>
      <c r="N3016" t="s">
        <v>70</v>
      </c>
      <c r="O3016" t="s">
        <v>729</v>
      </c>
      <c r="P3016" t="s">
        <v>35</v>
      </c>
      <c r="Q3016" t="s">
        <v>60</v>
      </c>
      <c r="R3016" t="s">
        <v>147</v>
      </c>
      <c r="S3016">
        <v>1112.2080000000001</v>
      </c>
      <c r="T3016">
        <v>2</v>
      </c>
      <c r="U3016">
        <v>0.15</v>
      </c>
      <c r="V3016">
        <v>379.428</v>
      </c>
      <c r="W3016">
        <v>99.39</v>
      </c>
      <c r="X3016" t="s">
        <v>62</v>
      </c>
    </row>
    <row r="3017" spans="1:24" ht="14.4" x14ac:dyDescent="0.3">
      <c r="A3017">
        <v>12517</v>
      </c>
      <c r="B3017" t="s">
        <v>9148</v>
      </c>
      <c r="C3017" s="1">
        <v>41879</v>
      </c>
      <c r="D3017" s="1">
        <v>41884</v>
      </c>
      <c r="E3017" t="s">
        <v>40</v>
      </c>
      <c r="F3017" t="s">
        <v>9005</v>
      </c>
      <c r="G3017" t="s">
        <v>9006</v>
      </c>
      <c r="H3017" t="s">
        <v>66</v>
      </c>
      <c r="I3017" t="s">
        <v>7323</v>
      </c>
      <c r="J3017" t="s">
        <v>7324</v>
      </c>
      <c r="K3017" t="s">
        <v>750</v>
      </c>
      <c r="M3017" t="s">
        <v>69</v>
      </c>
      <c r="N3017" t="s">
        <v>70</v>
      </c>
      <c r="O3017" t="s">
        <v>9149</v>
      </c>
      <c r="P3017" t="s">
        <v>50</v>
      </c>
      <c r="Q3017" t="s">
        <v>363</v>
      </c>
      <c r="R3017" t="s">
        <v>5392</v>
      </c>
      <c r="S3017">
        <v>490.32</v>
      </c>
      <c r="T3017">
        <v>8</v>
      </c>
      <c r="U3017">
        <v>0.5</v>
      </c>
      <c r="V3017">
        <v>-127.68</v>
      </c>
      <c r="W3017">
        <v>99.37</v>
      </c>
      <c r="X3017" t="s">
        <v>104</v>
      </c>
    </row>
    <row r="3018" spans="1:24" ht="14.4" x14ac:dyDescent="0.3">
      <c r="A3018">
        <v>9187</v>
      </c>
      <c r="B3018" t="s">
        <v>5151</v>
      </c>
      <c r="C3018" s="1">
        <v>40698</v>
      </c>
      <c r="D3018" s="1">
        <v>40698</v>
      </c>
      <c r="E3018" t="s">
        <v>25</v>
      </c>
      <c r="F3018" t="s">
        <v>550</v>
      </c>
      <c r="G3018" t="s">
        <v>551</v>
      </c>
      <c r="H3018" t="s">
        <v>43</v>
      </c>
      <c r="I3018" t="s">
        <v>5152</v>
      </c>
      <c r="J3018" t="s">
        <v>4326</v>
      </c>
      <c r="K3018" t="s">
        <v>153</v>
      </c>
      <c r="M3018" t="s">
        <v>154</v>
      </c>
      <c r="N3018" t="s">
        <v>121</v>
      </c>
      <c r="O3018" t="s">
        <v>9150</v>
      </c>
      <c r="P3018" t="s">
        <v>112</v>
      </c>
      <c r="Q3018" t="s">
        <v>165</v>
      </c>
      <c r="R3018" t="s">
        <v>9151</v>
      </c>
      <c r="S3018">
        <v>324.52</v>
      </c>
      <c r="T3018">
        <v>7</v>
      </c>
      <c r="U3018">
        <v>0</v>
      </c>
      <c r="V3018">
        <v>155.68</v>
      </c>
      <c r="W3018">
        <v>99.361999999999995</v>
      </c>
      <c r="X3018" t="s">
        <v>38</v>
      </c>
    </row>
    <row r="3019" spans="1:24" ht="14.4" x14ac:dyDescent="0.3">
      <c r="A3019">
        <v>12133</v>
      </c>
      <c r="B3019" t="s">
        <v>4514</v>
      </c>
      <c r="C3019" s="1">
        <v>41310</v>
      </c>
      <c r="D3019" s="1">
        <v>41315</v>
      </c>
      <c r="E3019" t="s">
        <v>40</v>
      </c>
      <c r="F3019" t="s">
        <v>573</v>
      </c>
      <c r="G3019" t="s">
        <v>574</v>
      </c>
      <c r="H3019" t="s">
        <v>28</v>
      </c>
      <c r="I3019" t="s">
        <v>4515</v>
      </c>
      <c r="J3019" t="s">
        <v>336</v>
      </c>
      <c r="K3019" t="s">
        <v>231</v>
      </c>
      <c r="M3019" t="s">
        <v>69</v>
      </c>
      <c r="N3019" t="s">
        <v>232</v>
      </c>
      <c r="O3019" t="s">
        <v>2774</v>
      </c>
      <c r="P3019" t="s">
        <v>50</v>
      </c>
      <c r="Q3019" t="s">
        <v>363</v>
      </c>
      <c r="R3019" t="s">
        <v>971</v>
      </c>
      <c r="S3019">
        <v>876.3</v>
      </c>
      <c r="T3019">
        <v>2</v>
      </c>
      <c r="U3019">
        <v>0</v>
      </c>
      <c r="V3019">
        <v>227.82</v>
      </c>
      <c r="W3019">
        <v>99.32</v>
      </c>
      <c r="X3019" t="s">
        <v>62</v>
      </c>
    </row>
    <row r="3020" spans="1:24" ht="14.4" x14ac:dyDescent="0.3">
      <c r="A3020">
        <v>13561</v>
      </c>
      <c r="B3020" t="s">
        <v>9152</v>
      </c>
      <c r="C3020" s="1">
        <v>40794</v>
      </c>
      <c r="D3020" s="1">
        <v>40797</v>
      </c>
      <c r="E3020" t="s">
        <v>40</v>
      </c>
      <c r="F3020" t="s">
        <v>2756</v>
      </c>
      <c r="G3020" t="s">
        <v>2757</v>
      </c>
      <c r="H3020" t="s">
        <v>43</v>
      </c>
      <c r="I3020" t="s">
        <v>9153</v>
      </c>
      <c r="J3020" t="s">
        <v>768</v>
      </c>
      <c r="K3020" t="s">
        <v>509</v>
      </c>
      <c r="M3020" t="s">
        <v>69</v>
      </c>
      <c r="N3020" t="s">
        <v>121</v>
      </c>
      <c r="O3020" t="s">
        <v>9154</v>
      </c>
      <c r="P3020" t="s">
        <v>112</v>
      </c>
      <c r="Q3020" t="s">
        <v>795</v>
      </c>
      <c r="R3020" t="s">
        <v>9155</v>
      </c>
      <c r="S3020">
        <v>457.32600000000002</v>
      </c>
      <c r="T3020">
        <v>9</v>
      </c>
      <c r="U3020">
        <v>0.1</v>
      </c>
      <c r="V3020">
        <v>76.085999999999999</v>
      </c>
      <c r="W3020">
        <v>99.32</v>
      </c>
      <c r="X3020" t="s">
        <v>38</v>
      </c>
    </row>
    <row r="3021" spans="1:24" ht="14.4" x14ac:dyDescent="0.3">
      <c r="A3021">
        <v>40006</v>
      </c>
      <c r="B3021" t="s">
        <v>9156</v>
      </c>
      <c r="C3021" s="1">
        <v>40863</v>
      </c>
      <c r="D3021" s="1">
        <v>40865</v>
      </c>
      <c r="E3021" t="s">
        <v>54</v>
      </c>
      <c r="F3021" t="s">
        <v>2095</v>
      </c>
      <c r="G3021" t="s">
        <v>2096</v>
      </c>
      <c r="H3021" t="s">
        <v>43</v>
      </c>
      <c r="I3021" t="s">
        <v>267</v>
      </c>
      <c r="J3021" t="s">
        <v>109</v>
      </c>
      <c r="K3021" t="s">
        <v>31</v>
      </c>
      <c r="L3021">
        <v>90008</v>
      </c>
      <c r="M3021" t="s">
        <v>32</v>
      </c>
      <c r="N3021" t="s">
        <v>110</v>
      </c>
      <c r="O3021" t="s">
        <v>7392</v>
      </c>
      <c r="P3021" t="s">
        <v>50</v>
      </c>
      <c r="Q3021" t="s">
        <v>363</v>
      </c>
      <c r="R3021" t="s">
        <v>7393</v>
      </c>
      <c r="S3021">
        <v>305.97449999999998</v>
      </c>
      <c r="T3021">
        <v>3</v>
      </c>
      <c r="U3021">
        <v>0.15</v>
      </c>
      <c r="V3021">
        <v>25.197900000000001</v>
      </c>
      <c r="W3021">
        <v>99.3</v>
      </c>
      <c r="X3021" t="s">
        <v>38</v>
      </c>
    </row>
    <row r="3022" spans="1:24" ht="14.4" x14ac:dyDescent="0.3">
      <c r="A3022">
        <v>40690</v>
      </c>
      <c r="B3022" t="s">
        <v>6437</v>
      </c>
      <c r="C3022" s="1">
        <v>40806</v>
      </c>
      <c r="D3022" s="1">
        <v>40809</v>
      </c>
      <c r="E3022" t="s">
        <v>54</v>
      </c>
      <c r="F3022" t="s">
        <v>455</v>
      </c>
      <c r="G3022" t="s">
        <v>456</v>
      </c>
      <c r="H3022" t="s">
        <v>28</v>
      </c>
      <c r="I3022" t="s">
        <v>29</v>
      </c>
      <c r="J3022" t="s">
        <v>30</v>
      </c>
      <c r="K3022" t="s">
        <v>31</v>
      </c>
      <c r="L3022">
        <v>10011</v>
      </c>
      <c r="M3022" t="s">
        <v>32</v>
      </c>
      <c r="N3022" t="s">
        <v>33</v>
      </c>
      <c r="O3022" t="s">
        <v>9157</v>
      </c>
      <c r="P3022" t="s">
        <v>35</v>
      </c>
      <c r="Q3022" t="s">
        <v>60</v>
      </c>
      <c r="R3022" t="s">
        <v>9158</v>
      </c>
      <c r="S3022">
        <v>629.95000000000005</v>
      </c>
      <c r="T3022">
        <v>5</v>
      </c>
      <c r="U3022">
        <v>0</v>
      </c>
      <c r="V3022">
        <v>157.48750000000001</v>
      </c>
      <c r="W3022">
        <v>99.27</v>
      </c>
      <c r="X3022" t="s">
        <v>104</v>
      </c>
    </row>
    <row r="3023" spans="1:24" ht="14.4" x14ac:dyDescent="0.3">
      <c r="A3023">
        <v>37231</v>
      </c>
      <c r="B3023" t="s">
        <v>4812</v>
      </c>
      <c r="C3023" s="1">
        <v>41828</v>
      </c>
      <c r="D3023" s="1">
        <v>41830</v>
      </c>
      <c r="E3023" t="s">
        <v>54</v>
      </c>
      <c r="F3023" t="s">
        <v>1079</v>
      </c>
      <c r="G3023" t="s">
        <v>1080</v>
      </c>
      <c r="H3023" t="s">
        <v>28</v>
      </c>
      <c r="I3023" t="s">
        <v>615</v>
      </c>
      <c r="J3023" t="s">
        <v>616</v>
      </c>
      <c r="K3023" t="s">
        <v>31</v>
      </c>
      <c r="L3023">
        <v>19120</v>
      </c>
      <c r="M3023" t="s">
        <v>32</v>
      </c>
      <c r="N3023" t="s">
        <v>33</v>
      </c>
      <c r="O3023" t="s">
        <v>34</v>
      </c>
      <c r="P3023" t="s">
        <v>35</v>
      </c>
      <c r="Q3023" t="s">
        <v>36</v>
      </c>
      <c r="R3023" t="s">
        <v>37</v>
      </c>
      <c r="S3023">
        <v>527.91999999999996</v>
      </c>
      <c r="T3023">
        <v>2</v>
      </c>
      <c r="U3023">
        <v>0.2</v>
      </c>
      <c r="V3023">
        <v>85.787000000000006</v>
      </c>
      <c r="W3023">
        <v>99.25</v>
      </c>
      <c r="X3023" t="s">
        <v>104</v>
      </c>
    </row>
    <row r="3024" spans="1:24" ht="14.4" x14ac:dyDescent="0.3">
      <c r="A3024">
        <v>9297</v>
      </c>
      <c r="B3024" t="s">
        <v>9159</v>
      </c>
      <c r="C3024" s="1">
        <v>41929</v>
      </c>
      <c r="D3024" s="1">
        <v>41936</v>
      </c>
      <c r="E3024" t="s">
        <v>96</v>
      </c>
      <c r="F3024" t="s">
        <v>1692</v>
      </c>
      <c r="G3024" t="s">
        <v>1693</v>
      </c>
      <c r="H3024" t="s">
        <v>28</v>
      </c>
      <c r="I3024" t="s">
        <v>281</v>
      </c>
      <c r="J3024" t="s">
        <v>281</v>
      </c>
      <c r="K3024" t="s">
        <v>282</v>
      </c>
      <c r="M3024" t="s">
        <v>154</v>
      </c>
      <c r="N3024" t="s">
        <v>283</v>
      </c>
      <c r="O3024" t="s">
        <v>6342</v>
      </c>
      <c r="P3024" t="s">
        <v>35</v>
      </c>
      <c r="Q3024" t="s">
        <v>79</v>
      </c>
      <c r="R3024" t="s">
        <v>1226</v>
      </c>
      <c r="S3024">
        <v>891.52560000000005</v>
      </c>
      <c r="T3024">
        <v>7</v>
      </c>
      <c r="U3024">
        <v>0.20200000000000001</v>
      </c>
      <c r="V3024">
        <v>109.48560000000001</v>
      </c>
      <c r="W3024">
        <v>99.213999999999999</v>
      </c>
      <c r="X3024" t="s">
        <v>62</v>
      </c>
    </row>
    <row r="3025" spans="1:24" ht="14.4" x14ac:dyDescent="0.3">
      <c r="A3025">
        <v>792</v>
      </c>
      <c r="B3025" t="s">
        <v>9160</v>
      </c>
      <c r="C3025" s="1">
        <v>41436</v>
      </c>
      <c r="D3025" s="1">
        <v>41438</v>
      </c>
      <c r="E3025" t="s">
        <v>54</v>
      </c>
      <c r="F3025" t="s">
        <v>913</v>
      </c>
      <c r="G3025" t="s">
        <v>914</v>
      </c>
      <c r="H3025" t="s">
        <v>28</v>
      </c>
      <c r="I3025" t="s">
        <v>9161</v>
      </c>
      <c r="J3025" t="s">
        <v>9161</v>
      </c>
      <c r="K3025" t="s">
        <v>4155</v>
      </c>
      <c r="M3025" t="s">
        <v>154</v>
      </c>
      <c r="N3025" t="s">
        <v>121</v>
      </c>
      <c r="O3025" t="s">
        <v>2378</v>
      </c>
      <c r="P3025" t="s">
        <v>50</v>
      </c>
      <c r="Q3025" t="s">
        <v>363</v>
      </c>
      <c r="R3025" t="s">
        <v>2379</v>
      </c>
      <c r="S3025">
        <v>487.88</v>
      </c>
      <c r="T3025">
        <v>2</v>
      </c>
      <c r="U3025">
        <v>0</v>
      </c>
      <c r="V3025">
        <v>97.56</v>
      </c>
      <c r="W3025">
        <v>99.203000000000003</v>
      </c>
      <c r="X3025" t="s">
        <v>62</v>
      </c>
    </row>
    <row r="3026" spans="1:24" ht="14.4" x14ac:dyDescent="0.3">
      <c r="A3026">
        <v>31596</v>
      </c>
      <c r="B3026" t="s">
        <v>9162</v>
      </c>
      <c r="C3026" s="1">
        <v>41576</v>
      </c>
      <c r="D3026" s="1">
        <v>41582</v>
      </c>
      <c r="E3026" t="s">
        <v>96</v>
      </c>
      <c r="F3026" t="s">
        <v>499</v>
      </c>
      <c r="G3026" t="s">
        <v>500</v>
      </c>
      <c r="H3026" t="s">
        <v>43</v>
      </c>
      <c r="I3026" t="s">
        <v>9163</v>
      </c>
      <c r="J3026" t="s">
        <v>755</v>
      </c>
      <c r="K3026" t="s">
        <v>31</v>
      </c>
      <c r="L3026">
        <v>7109</v>
      </c>
      <c r="M3026" t="s">
        <v>32</v>
      </c>
      <c r="N3026" t="s">
        <v>33</v>
      </c>
      <c r="O3026" t="s">
        <v>9164</v>
      </c>
      <c r="P3026" t="s">
        <v>112</v>
      </c>
      <c r="Q3026" t="s">
        <v>795</v>
      </c>
      <c r="R3026" t="s">
        <v>9165</v>
      </c>
      <c r="S3026">
        <v>1082.48</v>
      </c>
      <c r="T3026">
        <v>8</v>
      </c>
      <c r="U3026">
        <v>0</v>
      </c>
      <c r="V3026">
        <v>10.8248</v>
      </c>
      <c r="W3026">
        <v>99.2</v>
      </c>
      <c r="X3026" t="s">
        <v>62</v>
      </c>
    </row>
    <row r="3027" spans="1:24" ht="14.4" x14ac:dyDescent="0.3">
      <c r="A3027">
        <v>35354</v>
      </c>
      <c r="B3027" t="s">
        <v>9166</v>
      </c>
      <c r="C3027" s="1">
        <v>40871</v>
      </c>
      <c r="D3027" s="1">
        <v>40875</v>
      </c>
      <c r="E3027" t="s">
        <v>96</v>
      </c>
      <c r="F3027" t="s">
        <v>3334</v>
      </c>
      <c r="G3027" t="s">
        <v>3335</v>
      </c>
      <c r="H3027" t="s">
        <v>28</v>
      </c>
      <c r="I3027" t="s">
        <v>215</v>
      </c>
      <c r="J3027" t="s">
        <v>216</v>
      </c>
      <c r="K3027" t="s">
        <v>31</v>
      </c>
      <c r="L3027">
        <v>60610</v>
      </c>
      <c r="M3027" t="s">
        <v>32</v>
      </c>
      <c r="N3027" t="s">
        <v>70</v>
      </c>
      <c r="O3027" t="s">
        <v>9167</v>
      </c>
      <c r="P3027" t="s">
        <v>112</v>
      </c>
      <c r="Q3027" t="s">
        <v>795</v>
      </c>
      <c r="R3027" t="s">
        <v>9168</v>
      </c>
      <c r="S3027">
        <v>646.20000000000005</v>
      </c>
      <c r="T3027">
        <v>5</v>
      </c>
      <c r="U3027">
        <v>0.2</v>
      </c>
      <c r="V3027">
        <v>-8.0775000000000006</v>
      </c>
      <c r="W3027">
        <v>99.18</v>
      </c>
      <c r="X3027" t="s">
        <v>104</v>
      </c>
    </row>
    <row r="3028" spans="1:24" ht="14.4" x14ac:dyDescent="0.3">
      <c r="A3028">
        <v>36935</v>
      </c>
      <c r="B3028" t="s">
        <v>9169</v>
      </c>
      <c r="C3028" s="1">
        <v>40898</v>
      </c>
      <c r="D3028" s="1">
        <v>40904</v>
      </c>
      <c r="E3028" t="s">
        <v>96</v>
      </c>
      <c r="F3028" t="s">
        <v>860</v>
      </c>
      <c r="G3028" t="s">
        <v>861</v>
      </c>
      <c r="H3028" t="s">
        <v>28</v>
      </c>
      <c r="I3028" t="s">
        <v>891</v>
      </c>
      <c r="J3028" t="s">
        <v>109</v>
      </c>
      <c r="K3028" t="s">
        <v>31</v>
      </c>
      <c r="L3028">
        <v>92024</v>
      </c>
      <c r="M3028" t="s">
        <v>32</v>
      </c>
      <c r="N3028" t="s">
        <v>110</v>
      </c>
      <c r="O3028" t="s">
        <v>7554</v>
      </c>
      <c r="P3028" t="s">
        <v>50</v>
      </c>
      <c r="Q3028" t="s">
        <v>51</v>
      </c>
      <c r="R3028" t="s">
        <v>7555</v>
      </c>
      <c r="S3028">
        <v>1325.76</v>
      </c>
      <c r="T3028">
        <v>6</v>
      </c>
      <c r="U3028">
        <v>0.2</v>
      </c>
      <c r="V3028">
        <v>149.148</v>
      </c>
      <c r="W3028">
        <v>99.18</v>
      </c>
      <c r="X3028" t="s">
        <v>62</v>
      </c>
    </row>
    <row r="3029" spans="1:24" ht="14.4" x14ac:dyDescent="0.3">
      <c r="A3029">
        <v>51080</v>
      </c>
      <c r="B3029" t="s">
        <v>9170</v>
      </c>
      <c r="C3029" s="1">
        <v>40847</v>
      </c>
      <c r="D3029" s="1">
        <v>40851</v>
      </c>
      <c r="E3029" t="s">
        <v>96</v>
      </c>
      <c r="F3029" t="s">
        <v>9171</v>
      </c>
      <c r="G3029" t="s">
        <v>2377</v>
      </c>
      <c r="H3029" t="s">
        <v>66</v>
      </c>
      <c r="I3029" t="s">
        <v>8642</v>
      </c>
      <c r="J3029" t="s">
        <v>8643</v>
      </c>
      <c r="K3029" t="s">
        <v>3595</v>
      </c>
      <c r="M3029" t="s">
        <v>77</v>
      </c>
      <c r="N3029" t="s">
        <v>77</v>
      </c>
      <c r="O3029" t="s">
        <v>9172</v>
      </c>
      <c r="P3029" t="s">
        <v>50</v>
      </c>
      <c r="Q3029" t="s">
        <v>51</v>
      </c>
      <c r="R3029" t="s">
        <v>9173</v>
      </c>
      <c r="S3029">
        <v>993.06</v>
      </c>
      <c r="T3029">
        <v>6</v>
      </c>
      <c r="U3029">
        <v>0</v>
      </c>
      <c r="V3029">
        <v>357.48</v>
      </c>
      <c r="W3029">
        <v>99.17</v>
      </c>
      <c r="X3029" t="s">
        <v>104</v>
      </c>
    </row>
    <row r="3030" spans="1:24" ht="14.4" x14ac:dyDescent="0.3">
      <c r="A3030">
        <v>16404</v>
      </c>
      <c r="B3030" t="s">
        <v>4524</v>
      </c>
      <c r="C3030" s="1">
        <v>41212</v>
      </c>
      <c r="D3030" s="1">
        <v>41216</v>
      </c>
      <c r="E3030" t="s">
        <v>96</v>
      </c>
      <c r="F3030" t="s">
        <v>1428</v>
      </c>
      <c r="G3030" t="s">
        <v>1429</v>
      </c>
      <c r="H3030" t="s">
        <v>28</v>
      </c>
      <c r="I3030" t="s">
        <v>9174</v>
      </c>
      <c r="J3030" t="s">
        <v>484</v>
      </c>
      <c r="K3030" t="s">
        <v>68</v>
      </c>
      <c r="M3030" t="s">
        <v>69</v>
      </c>
      <c r="N3030" t="s">
        <v>70</v>
      </c>
      <c r="O3030" t="s">
        <v>7607</v>
      </c>
      <c r="P3030" t="s">
        <v>35</v>
      </c>
      <c r="Q3030" t="s">
        <v>292</v>
      </c>
      <c r="R3030" t="s">
        <v>7608</v>
      </c>
      <c r="S3030">
        <v>1494.6</v>
      </c>
      <c r="T3030">
        <v>5</v>
      </c>
      <c r="U3030">
        <v>0</v>
      </c>
      <c r="V3030">
        <v>657.6</v>
      </c>
      <c r="W3030">
        <v>99.16</v>
      </c>
      <c r="X3030" t="s">
        <v>104</v>
      </c>
    </row>
    <row r="3031" spans="1:24" ht="14.4" x14ac:dyDescent="0.3">
      <c r="A3031">
        <v>14131</v>
      </c>
      <c r="B3031" t="s">
        <v>9175</v>
      </c>
      <c r="C3031" s="1">
        <v>41559</v>
      </c>
      <c r="D3031" s="1">
        <v>41560</v>
      </c>
      <c r="E3031" t="s">
        <v>54</v>
      </c>
      <c r="F3031" t="s">
        <v>3774</v>
      </c>
      <c r="G3031" t="s">
        <v>3775</v>
      </c>
      <c r="H3031" t="s">
        <v>28</v>
      </c>
      <c r="I3031" t="s">
        <v>1036</v>
      </c>
      <c r="J3031" t="s">
        <v>1036</v>
      </c>
      <c r="K3031" t="s">
        <v>509</v>
      </c>
      <c r="M3031" t="s">
        <v>69</v>
      </c>
      <c r="N3031" t="s">
        <v>121</v>
      </c>
      <c r="O3031" t="s">
        <v>8992</v>
      </c>
      <c r="P3031" t="s">
        <v>112</v>
      </c>
      <c r="Q3031" t="s">
        <v>795</v>
      </c>
      <c r="R3031" t="s">
        <v>8993</v>
      </c>
      <c r="S3031">
        <v>362.15100000000001</v>
      </c>
      <c r="T3031">
        <v>3</v>
      </c>
      <c r="U3031">
        <v>0.1</v>
      </c>
      <c r="V3031">
        <v>36.170999999999999</v>
      </c>
      <c r="W3031">
        <v>99.15</v>
      </c>
      <c r="X3031" t="s">
        <v>38</v>
      </c>
    </row>
    <row r="3032" spans="1:24" ht="14.4" x14ac:dyDescent="0.3">
      <c r="A3032">
        <v>2868</v>
      </c>
      <c r="B3032" t="s">
        <v>9176</v>
      </c>
      <c r="C3032" s="1">
        <v>41492</v>
      </c>
      <c r="D3032" s="1">
        <v>41494</v>
      </c>
      <c r="E3032" t="s">
        <v>40</v>
      </c>
      <c r="F3032" t="s">
        <v>4192</v>
      </c>
      <c r="G3032" t="s">
        <v>4193</v>
      </c>
      <c r="H3032" t="s">
        <v>66</v>
      </c>
      <c r="I3032" t="s">
        <v>9177</v>
      </c>
      <c r="J3032" t="s">
        <v>2130</v>
      </c>
      <c r="K3032" t="s">
        <v>240</v>
      </c>
      <c r="M3032" t="s">
        <v>154</v>
      </c>
      <c r="N3032" t="s">
        <v>232</v>
      </c>
      <c r="O3032" t="s">
        <v>9178</v>
      </c>
      <c r="P3032" t="s">
        <v>35</v>
      </c>
      <c r="Q3032" t="s">
        <v>60</v>
      </c>
      <c r="R3032" t="s">
        <v>2994</v>
      </c>
      <c r="S3032">
        <v>607.20000000000005</v>
      </c>
      <c r="T3032">
        <v>5</v>
      </c>
      <c r="U3032">
        <v>0</v>
      </c>
      <c r="V3032">
        <v>103.2</v>
      </c>
      <c r="W3032">
        <v>99.138999999999996</v>
      </c>
      <c r="X3032" t="s">
        <v>104</v>
      </c>
    </row>
    <row r="3033" spans="1:24" ht="14.4" x14ac:dyDescent="0.3">
      <c r="A3033">
        <v>37695</v>
      </c>
      <c r="B3033" t="s">
        <v>9179</v>
      </c>
      <c r="C3033" s="1">
        <v>41858</v>
      </c>
      <c r="D3033" s="1">
        <v>41864</v>
      </c>
      <c r="E3033" t="s">
        <v>96</v>
      </c>
      <c r="F3033" t="s">
        <v>4876</v>
      </c>
      <c r="G3033" t="s">
        <v>4877</v>
      </c>
      <c r="H3033" t="s">
        <v>66</v>
      </c>
      <c r="I3033" t="s">
        <v>119</v>
      </c>
      <c r="J3033" t="s">
        <v>3235</v>
      </c>
      <c r="K3033" t="s">
        <v>31</v>
      </c>
      <c r="L3033">
        <v>3301</v>
      </c>
      <c r="M3033" t="s">
        <v>32</v>
      </c>
      <c r="N3033" t="s">
        <v>33</v>
      </c>
      <c r="O3033" t="s">
        <v>9180</v>
      </c>
      <c r="P3033" t="s">
        <v>35</v>
      </c>
      <c r="Q3033" t="s">
        <v>60</v>
      </c>
      <c r="R3033" t="s">
        <v>9181</v>
      </c>
      <c r="S3033">
        <v>824.95</v>
      </c>
      <c r="T3033">
        <v>5</v>
      </c>
      <c r="U3033">
        <v>0</v>
      </c>
      <c r="V3033">
        <v>247.48500000000001</v>
      </c>
      <c r="W3033">
        <v>99.1</v>
      </c>
      <c r="X3033" t="s">
        <v>62</v>
      </c>
    </row>
    <row r="3034" spans="1:24" ht="14.4" x14ac:dyDescent="0.3">
      <c r="A3034">
        <v>47642</v>
      </c>
      <c r="B3034" t="s">
        <v>9182</v>
      </c>
      <c r="C3034" s="1">
        <v>41792</v>
      </c>
      <c r="D3034" s="1">
        <v>41793</v>
      </c>
      <c r="E3034" t="s">
        <v>54</v>
      </c>
      <c r="F3034" t="s">
        <v>9183</v>
      </c>
      <c r="G3034" t="s">
        <v>3939</v>
      </c>
      <c r="H3034" t="s">
        <v>66</v>
      </c>
      <c r="I3034" t="s">
        <v>9184</v>
      </c>
      <c r="J3034" t="s">
        <v>9185</v>
      </c>
      <c r="K3034" t="s">
        <v>4348</v>
      </c>
      <c r="M3034" t="s">
        <v>145</v>
      </c>
      <c r="N3034" t="s">
        <v>145</v>
      </c>
      <c r="O3034" t="s">
        <v>9186</v>
      </c>
      <c r="P3034" t="s">
        <v>35</v>
      </c>
      <c r="Q3034" t="s">
        <v>79</v>
      </c>
      <c r="R3034" t="s">
        <v>2007</v>
      </c>
      <c r="S3034">
        <v>378.45</v>
      </c>
      <c r="T3034">
        <v>1</v>
      </c>
      <c r="U3034">
        <v>0</v>
      </c>
      <c r="V3034">
        <v>34.049999999999997</v>
      </c>
      <c r="W3034">
        <v>99.1</v>
      </c>
      <c r="X3034" t="s">
        <v>104</v>
      </c>
    </row>
    <row r="3035" spans="1:24" ht="14.4" x14ac:dyDescent="0.3">
      <c r="A3035">
        <v>41835</v>
      </c>
      <c r="B3035" t="s">
        <v>9187</v>
      </c>
      <c r="C3035" s="1">
        <v>41586</v>
      </c>
      <c r="D3035" s="1">
        <v>41593</v>
      </c>
      <c r="E3035" t="s">
        <v>96</v>
      </c>
      <c r="F3035" t="s">
        <v>9188</v>
      </c>
      <c r="G3035" t="s">
        <v>5472</v>
      </c>
      <c r="H3035" t="s">
        <v>66</v>
      </c>
      <c r="I3035" t="s">
        <v>9189</v>
      </c>
      <c r="J3035" t="s">
        <v>9189</v>
      </c>
      <c r="K3035" t="s">
        <v>1329</v>
      </c>
      <c r="M3035" t="s">
        <v>145</v>
      </c>
      <c r="N3035" t="s">
        <v>145</v>
      </c>
      <c r="O3035" t="s">
        <v>1248</v>
      </c>
      <c r="P3035" t="s">
        <v>112</v>
      </c>
      <c r="Q3035" t="s">
        <v>795</v>
      </c>
      <c r="R3035" t="s">
        <v>1249</v>
      </c>
      <c r="S3035">
        <v>1193.4000000000001</v>
      </c>
      <c r="T3035">
        <v>6</v>
      </c>
      <c r="U3035">
        <v>0</v>
      </c>
      <c r="V3035">
        <v>334.08</v>
      </c>
      <c r="W3035">
        <v>99.09</v>
      </c>
      <c r="X3035" t="s">
        <v>62</v>
      </c>
    </row>
    <row r="3036" spans="1:24" ht="14.4" x14ac:dyDescent="0.3">
      <c r="A3036">
        <v>1466</v>
      </c>
      <c r="B3036" t="s">
        <v>9190</v>
      </c>
      <c r="C3036" s="1">
        <v>41356</v>
      </c>
      <c r="D3036" s="1">
        <v>41358</v>
      </c>
      <c r="E3036" t="s">
        <v>54</v>
      </c>
      <c r="F3036" t="s">
        <v>3216</v>
      </c>
      <c r="G3036" t="s">
        <v>3217</v>
      </c>
      <c r="H3036" t="s">
        <v>28</v>
      </c>
      <c r="I3036" t="s">
        <v>9191</v>
      </c>
      <c r="J3036" t="s">
        <v>5467</v>
      </c>
      <c r="K3036" t="s">
        <v>5467</v>
      </c>
      <c r="M3036" t="s">
        <v>154</v>
      </c>
      <c r="N3036" t="s">
        <v>70</v>
      </c>
      <c r="O3036" t="s">
        <v>5407</v>
      </c>
      <c r="P3036" t="s">
        <v>35</v>
      </c>
      <c r="Q3036" t="s">
        <v>79</v>
      </c>
      <c r="R3036" t="s">
        <v>1278</v>
      </c>
      <c r="S3036">
        <v>454.779</v>
      </c>
      <c r="T3036">
        <v>3</v>
      </c>
      <c r="U3036">
        <v>0.40200000000000002</v>
      </c>
      <c r="V3036">
        <v>-260.12099999999998</v>
      </c>
      <c r="W3036">
        <v>99.085999999999999</v>
      </c>
      <c r="X3036" t="s">
        <v>104</v>
      </c>
    </row>
    <row r="3037" spans="1:24" ht="14.4" x14ac:dyDescent="0.3">
      <c r="A3037">
        <v>2303</v>
      </c>
      <c r="B3037" t="s">
        <v>9192</v>
      </c>
      <c r="C3037" s="1">
        <v>41450</v>
      </c>
      <c r="D3037" s="1">
        <v>41454</v>
      </c>
      <c r="E3037" t="s">
        <v>96</v>
      </c>
      <c r="F3037" t="s">
        <v>3797</v>
      </c>
      <c r="G3037" t="s">
        <v>3798</v>
      </c>
      <c r="H3037" t="s">
        <v>28</v>
      </c>
      <c r="I3037" t="s">
        <v>9193</v>
      </c>
      <c r="J3037" t="s">
        <v>4815</v>
      </c>
      <c r="K3037" t="s">
        <v>4286</v>
      </c>
      <c r="M3037" t="s">
        <v>154</v>
      </c>
      <c r="N3037" t="s">
        <v>121</v>
      </c>
      <c r="O3037" t="s">
        <v>9194</v>
      </c>
      <c r="P3037" t="s">
        <v>112</v>
      </c>
      <c r="Q3037" t="s">
        <v>165</v>
      </c>
      <c r="R3037" t="s">
        <v>2641</v>
      </c>
      <c r="S3037">
        <v>829.52</v>
      </c>
      <c r="T3037">
        <v>4</v>
      </c>
      <c r="U3037">
        <v>0</v>
      </c>
      <c r="V3037">
        <v>398.16</v>
      </c>
      <c r="W3037">
        <v>99.063000000000002</v>
      </c>
      <c r="X3037" t="s">
        <v>104</v>
      </c>
    </row>
    <row r="3038" spans="1:24" ht="14.4" x14ac:dyDescent="0.3">
      <c r="A3038">
        <v>12322</v>
      </c>
      <c r="B3038" t="s">
        <v>9195</v>
      </c>
      <c r="C3038" s="1">
        <v>40987</v>
      </c>
      <c r="D3038" s="1">
        <v>40989</v>
      </c>
      <c r="E3038" t="s">
        <v>54</v>
      </c>
      <c r="F3038" t="s">
        <v>3334</v>
      </c>
      <c r="G3038" t="s">
        <v>3335</v>
      </c>
      <c r="H3038" t="s">
        <v>28</v>
      </c>
      <c r="I3038" t="s">
        <v>4117</v>
      </c>
      <c r="J3038" t="s">
        <v>336</v>
      </c>
      <c r="K3038" t="s">
        <v>231</v>
      </c>
      <c r="M3038" t="s">
        <v>69</v>
      </c>
      <c r="N3038" t="s">
        <v>232</v>
      </c>
      <c r="O3038" t="s">
        <v>9196</v>
      </c>
      <c r="P3038" t="s">
        <v>112</v>
      </c>
      <c r="Q3038" t="s">
        <v>795</v>
      </c>
      <c r="R3038" t="s">
        <v>2063</v>
      </c>
      <c r="S3038">
        <v>383.76</v>
      </c>
      <c r="T3038">
        <v>3</v>
      </c>
      <c r="U3038">
        <v>0</v>
      </c>
      <c r="V3038">
        <v>69.03</v>
      </c>
      <c r="W3038">
        <v>99.05</v>
      </c>
      <c r="X3038" t="s">
        <v>62</v>
      </c>
    </row>
    <row r="3039" spans="1:24" ht="14.4" x14ac:dyDescent="0.3">
      <c r="A3039">
        <v>35096</v>
      </c>
      <c r="B3039" t="s">
        <v>7149</v>
      </c>
      <c r="C3039" s="1">
        <v>41948</v>
      </c>
      <c r="D3039" s="1">
        <v>41949</v>
      </c>
      <c r="E3039" t="s">
        <v>54</v>
      </c>
      <c r="F3039" t="s">
        <v>7150</v>
      </c>
      <c r="G3039" t="s">
        <v>7090</v>
      </c>
      <c r="H3039" t="s">
        <v>43</v>
      </c>
      <c r="I3039" t="s">
        <v>7151</v>
      </c>
      <c r="J3039" t="s">
        <v>120</v>
      </c>
      <c r="K3039" t="s">
        <v>31</v>
      </c>
      <c r="L3039">
        <v>27405</v>
      </c>
      <c r="M3039" t="s">
        <v>32</v>
      </c>
      <c r="N3039" t="s">
        <v>121</v>
      </c>
      <c r="O3039" t="s">
        <v>9197</v>
      </c>
      <c r="P3039" t="s">
        <v>35</v>
      </c>
      <c r="Q3039" t="s">
        <v>60</v>
      </c>
      <c r="R3039" t="s">
        <v>9198</v>
      </c>
      <c r="S3039">
        <v>1359.96</v>
      </c>
      <c r="T3039">
        <v>5</v>
      </c>
      <c r="U3039">
        <v>0.2</v>
      </c>
      <c r="V3039">
        <v>118.9965</v>
      </c>
      <c r="W3039">
        <v>99.05</v>
      </c>
      <c r="X3039" t="s">
        <v>62</v>
      </c>
    </row>
    <row r="3040" spans="1:24" ht="14.4" x14ac:dyDescent="0.3">
      <c r="A3040">
        <v>7440</v>
      </c>
      <c r="B3040" t="s">
        <v>9199</v>
      </c>
      <c r="C3040" s="1">
        <v>41941</v>
      </c>
      <c r="D3040" s="1">
        <v>41944</v>
      </c>
      <c r="E3040" t="s">
        <v>54</v>
      </c>
      <c r="F3040" t="s">
        <v>1499</v>
      </c>
      <c r="G3040" t="s">
        <v>1500</v>
      </c>
      <c r="H3040" t="s">
        <v>43</v>
      </c>
      <c r="I3040" t="s">
        <v>3069</v>
      </c>
      <c r="J3040" t="s">
        <v>3070</v>
      </c>
      <c r="K3040" t="s">
        <v>153</v>
      </c>
      <c r="M3040" t="s">
        <v>154</v>
      </c>
      <c r="N3040" t="s">
        <v>121</v>
      </c>
      <c r="O3040" t="s">
        <v>2313</v>
      </c>
      <c r="P3040" t="s">
        <v>50</v>
      </c>
      <c r="Q3040" t="s">
        <v>51</v>
      </c>
      <c r="R3040" t="s">
        <v>2314</v>
      </c>
      <c r="S3040">
        <v>618.55999999999995</v>
      </c>
      <c r="T3040">
        <v>2</v>
      </c>
      <c r="U3040">
        <v>0</v>
      </c>
      <c r="V3040">
        <v>235.04</v>
      </c>
      <c r="W3040">
        <v>98.930999999999997</v>
      </c>
      <c r="X3040" t="s">
        <v>104</v>
      </c>
    </row>
    <row r="3041" spans="1:24" ht="14.4" x14ac:dyDescent="0.3">
      <c r="A3041">
        <v>22860</v>
      </c>
      <c r="B3041" t="s">
        <v>9200</v>
      </c>
      <c r="C3041" s="1">
        <v>41228</v>
      </c>
      <c r="D3041" s="1">
        <v>41230</v>
      </c>
      <c r="E3041" t="s">
        <v>40</v>
      </c>
      <c r="F3041" t="s">
        <v>1625</v>
      </c>
      <c r="G3041" t="s">
        <v>1626</v>
      </c>
      <c r="H3041" t="s">
        <v>28</v>
      </c>
      <c r="I3041" t="s">
        <v>686</v>
      </c>
      <c r="J3041" t="s">
        <v>45</v>
      </c>
      <c r="K3041" t="s">
        <v>46</v>
      </c>
      <c r="M3041" t="s">
        <v>47</v>
      </c>
      <c r="N3041" t="s">
        <v>48</v>
      </c>
      <c r="O3041" t="s">
        <v>9201</v>
      </c>
      <c r="P3041" t="s">
        <v>50</v>
      </c>
      <c r="Q3041" t="s">
        <v>4238</v>
      </c>
      <c r="R3041" t="s">
        <v>9202</v>
      </c>
      <c r="S3041">
        <v>586.76400000000001</v>
      </c>
      <c r="T3041">
        <v>6</v>
      </c>
      <c r="U3041">
        <v>0.1</v>
      </c>
      <c r="V3041">
        <v>45.503999999999998</v>
      </c>
      <c r="W3041">
        <v>98.89</v>
      </c>
      <c r="X3041" t="s">
        <v>104</v>
      </c>
    </row>
    <row r="3042" spans="1:24" ht="14.4" x14ac:dyDescent="0.3">
      <c r="A3042">
        <v>22866</v>
      </c>
      <c r="B3042" t="s">
        <v>9203</v>
      </c>
      <c r="C3042" s="1">
        <v>41442</v>
      </c>
      <c r="D3042" s="1">
        <v>41445</v>
      </c>
      <c r="E3042" t="s">
        <v>40</v>
      </c>
      <c r="F3042" t="s">
        <v>5677</v>
      </c>
      <c r="G3042" t="s">
        <v>5678</v>
      </c>
      <c r="H3042" t="s">
        <v>43</v>
      </c>
      <c r="I3042" t="s">
        <v>84</v>
      </c>
      <c r="J3042" t="s">
        <v>45</v>
      </c>
      <c r="K3042" t="s">
        <v>46</v>
      </c>
      <c r="M3042" t="s">
        <v>47</v>
      </c>
      <c r="N3042" t="s">
        <v>48</v>
      </c>
      <c r="O3042" t="s">
        <v>6062</v>
      </c>
      <c r="P3042" t="s">
        <v>35</v>
      </c>
      <c r="Q3042" t="s">
        <v>60</v>
      </c>
      <c r="R3042" t="s">
        <v>6063</v>
      </c>
      <c r="S3042">
        <v>1128.7349999999999</v>
      </c>
      <c r="T3042">
        <v>9</v>
      </c>
      <c r="U3042">
        <v>0.1</v>
      </c>
      <c r="V3042">
        <v>112.72499999999999</v>
      </c>
      <c r="W3042">
        <v>98.88</v>
      </c>
      <c r="X3042" t="s">
        <v>104</v>
      </c>
    </row>
    <row r="3043" spans="1:24" ht="14.4" x14ac:dyDescent="0.3">
      <c r="A3043">
        <v>41470</v>
      </c>
      <c r="B3043" t="s">
        <v>9204</v>
      </c>
      <c r="C3043" s="1">
        <v>41467</v>
      </c>
      <c r="D3043" s="1">
        <v>41472</v>
      </c>
      <c r="E3043" t="s">
        <v>96</v>
      </c>
      <c r="F3043" t="s">
        <v>9205</v>
      </c>
      <c r="G3043" t="s">
        <v>3479</v>
      </c>
      <c r="H3043" t="s">
        <v>66</v>
      </c>
      <c r="I3043" t="s">
        <v>1379</v>
      </c>
      <c r="J3043" t="s">
        <v>1380</v>
      </c>
      <c r="K3043" t="s">
        <v>1247</v>
      </c>
      <c r="M3043" t="s">
        <v>77</v>
      </c>
      <c r="N3043" t="s">
        <v>77</v>
      </c>
      <c r="O3043" t="s">
        <v>1738</v>
      </c>
      <c r="P3043" t="s">
        <v>35</v>
      </c>
      <c r="Q3043" t="s">
        <v>60</v>
      </c>
      <c r="R3043" t="s">
        <v>320</v>
      </c>
      <c r="S3043">
        <v>1275</v>
      </c>
      <c r="T3043">
        <v>2</v>
      </c>
      <c r="U3043">
        <v>0</v>
      </c>
      <c r="V3043">
        <v>357</v>
      </c>
      <c r="W3043">
        <v>98.88</v>
      </c>
      <c r="X3043" t="s">
        <v>62</v>
      </c>
    </row>
    <row r="3044" spans="1:24" ht="14.4" x14ac:dyDescent="0.3">
      <c r="A3044">
        <v>14380</v>
      </c>
      <c r="B3044" t="s">
        <v>9206</v>
      </c>
      <c r="C3044" s="1">
        <v>40919</v>
      </c>
      <c r="D3044" s="1">
        <v>40923</v>
      </c>
      <c r="E3044" t="s">
        <v>96</v>
      </c>
      <c r="F3044" t="s">
        <v>8405</v>
      </c>
      <c r="G3044" t="s">
        <v>8406</v>
      </c>
      <c r="H3044" t="s">
        <v>28</v>
      </c>
      <c r="I3044" t="s">
        <v>559</v>
      </c>
      <c r="J3044" t="s">
        <v>336</v>
      </c>
      <c r="K3044" t="s">
        <v>231</v>
      </c>
      <c r="M3044" t="s">
        <v>69</v>
      </c>
      <c r="N3044" t="s">
        <v>232</v>
      </c>
      <c r="O3044" t="s">
        <v>9207</v>
      </c>
      <c r="P3044" t="s">
        <v>35</v>
      </c>
      <c r="Q3044" t="s">
        <v>79</v>
      </c>
      <c r="R3044" t="s">
        <v>871</v>
      </c>
      <c r="S3044">
        <v>2004.1559999999999</v>
      </c>
      <c r="T3044">
        <v>7</v>
      </c>
      <c r="U3044">
        <v>0.1</v>
      </c>
      <c r="V3044">
        <v>-8.4000000000000005E-2</v>
      </c>
      <c r="W3044">
        <v>98.86</v>
      </c>
      <c r="X3044" t="s">
        <v>62</v>
      </c>
    </row>
    <row r="3045" spans="1:24" ht="14.4" x14ac:dyDescent="0.3">
      <c r="A3045">
        <v>27625</v>
      </c>
      <c r="B3045" t="s">
        <v>9208</v>
      </c>
      <c r="C3045" s="1">
        <v>41152</v>
      </c>
      <c r="D3045" s="1">
        <v>41158</v>
      </c>
      <c r="E3045" t="s">
        <v>96</v>
      </c>
      <c r="F3045" t="s">
        <v>7219</v>
      </c>
      <c r="G3045" t="s">
        <v>7220</v>
      </c>
      <c r="H3045" t="s">
        <v>66</v>
      </c>
      <c r="I3045" t="s">
        <v>9209</v>
      </c>
      <c r="J3045" t="s">
        <v>564</v>
      </c>
      <c r="K3045" t="s">
        <v>46</v>
      </c>
      <c r="M3045" t="s">
        <v>47</v>
      </c>
      <c r="N3045" t="s">
        <v>48</v>
      </c>
      <c r="O3045" t="s">
        <v>2137</v>
      </c>
      <c r="P3045" t="s">
        <v>50</v>
      </c>
      <c r="Q3045" t="s">
        <v>51</v>
      </c>
      <c r="R3045" t="s">
        <v>94</v>
      </c>
      <c r="S3045">
        <v>1639.8720000000001</v>
      </c>
      <c r="T3045">
        <v>4</v>
      </c>
      <c r="U3045">
        <v>0.1</v>
      </c>
      <c r="V3045">
        <v>382.63200000000001</v>
      </c>
      <c r="W3045">
        <v>98.85</v>
      </c>
      <c r="X3045" t="s">
        <v>62</v>
      </c>
    </row>
    <row r="3046" spans="1:24" ht="14.4" x14ac:dyDescent="0.3">
      <c r="A3046">
        <v>12942</v>
      </c>
      <c r="B3046" t="s">
        <v>9210</v>
      </c>
      <c r="C3046" s="1">
        <v>41601</v>
      </c>
      <c r="D3046" s="1">
        <v>41605</v>
      </c>
      <c r="E3046" t="s">
        <v>96</v>
      </c>
      <c r="F3046" t="s">
        <v>6085</v>
      </c>
      <c r="G3046" t="s">
        <v>6086</v>
      </c>
      <c r="H3046" t="s">
        <v>43</v>
      </c>
      <c r="I3046" t="s">
        <v>9211</v>
      </c>
      <c r="J3046" t="s">
        <v>1990</v>
      </c>
      <c r="K3046" t="s">
        <v>172</v>
      </c>
      <c r="M3046" t="s">
        <v>69</v>
      </c>
      <c r="N3046" t="s">
        <v>70</v>
      </c>
      <c r="O3046" t="s">
        <v>986</v>
      </c>
      <c r="P3046" t="s">
        <v>50</v>
      </c>
      <c r="Q3046" t="s">
        <v>363</v>
      </c>
      <c r="R3046" t="s">
        <v>987</v>
      </c>
      <c r="S3046">
        <v>1483.704</v>
      </c>
      <c r="T3046">
        <v>4</v>
      </c>
      <c r="U3046">
        <v>0.1</v>
      </c>
      <c r="V3046">
        <v>395.54399999999998</v>
      </c>
      <c r="W3046">
        <v>98.8</v>
      </c>
      <c r="X3046" t="s">
        <v>62</v>
      </c>
    </row>
    <row r="3047" spans="1:24" ht="14.4" x14ac:dyDescent="0.3">
      <c r="A3047">
        <v>19569</v>
      </c>
      <c r="B3047" t="s">
        <v>9212</v>
      </c>
      <c r="C3047" s="1">
        <v>40740</v>
      </c>
      <c r="D3047" s="1">
        <v>40743</v>
      </c>
      <c r="E3047" t="s">
        <v>40</v>
      </c>
      <c r="F3047" t="s">
        <v>1747</v>
      </c>
      <c r="G3047" t="s">
        <v>1748</v>
      </c>
      <c r="H3047" t="s">
        <v>28</v>
      </c>
      <c r="I3047" t="s">
        <v>1547</v>
      </c>
      <c r="J3047" t="s">
        <v>1547</v>
      </c>
      <c r="K3047" t="s">
        <v>683</v>
      </c>
      <c r="M3047" t="s">
        <v>69</v>
      </c>
      <c r="N3047" t="s">
        <v>70</v>
      </c>
      <c r="O3047" t="s">
        <v>9213</v>
      </c>
      <c r="P3047" t="s">
        <v>35</v>
      </c>
      <c r="Q3047" t="s">
        <v>79</v>
      </c>
      <c r="R3047" t="s">
        <v>7122</v>
      </c>
      <c r="S3047">
        <v>523.86</v>
      </c>
      <c r="T3047">
        <v>2</v>
      </c>
      <c r="U3047">
        <v>0</v>
      </c>
      <c r="V3047">
        <v>5.22</v>
      </c>
      <c r="W3047">
        <v>98.8</v>
      </c>
      <c r="X3047" t="s">
        <v>104</v>
      </c>
    </row>
    <row r="3048" spans="1:24" ht="14.4" x14ac:dyDescent="0.3">
      <c r="A3048">
        <v>19871</v>
      </c>
      <c r="B3048" t="s">
        <v>9214</v>
      </c>
      <c r="C3048" s="1">
        <v>41169</v>
      </c>
      <c r="D3048" s="1">
        <v>41169</v>
      </c>
      <c r="E3048" t="s">
        <v>25</v>
      </c>
      <c r="F3048" t="s">
        <v>2399</v>
      </c>
      <c r="G3048" t="s">
        <v>2400</v>
      </c>
      <c r="H3048" t="s">
        <v>66</v>
      </c>
      <c r="I3048" t="s">
        <v>8908</v>
      </c>
      <c r="J3048" t="s">
        <v>985</v>
      </c>
      <c r="K3048" t="s">
        <v>172</v>
      </c>
      <c r="M3048" t="s">
        <v>69</v>
      </c>
      <c r="N3048" t="s">
        <v>70</v>
      </c>
      <c r="O3048" t="s">
        <v>491</v>
      </c>
      <c r="P3048" t="s">
        <v>35</v>
      </c>
      <c r="Q3048" t="s">
        <v>60</v>
      </c>
      <c r="R3048" t="s">
        <v>492</v>
      </c>
      <c r="S3048">
        <v>425.56950000000001</v>
      </c>
      <c r="T3048">
        <v>3</v>
      </c>
      <c r="U3048">
        <v>0.15</v>
      </c>
      <c r="V3048">
        <v>-4.0500000000000001E-2</v>
      </c>
      <c r="W3048">
        <v>98.8</v>
      </c>
      <c r="X3048" t="s">
        <v>62</v>
      </c>
    </row>
    <row r="3049" spans="1:24" ht="14.4" x14ac:dyDescent="0.3">
      <c r="A3049">
        <v>24495</v>
      </c>
      <c r="B3049" t="s">
        <v>9215</v>
      </c>
      <c r="C3049" s="1">
        <v>41795</v>
      </c>
      <c r="D3049" s="1">
        <v>41797</v>
      </c>
      <c r="E3049" t="s">
        <v>40</v>
      </c>
      <c r="F3049" t="s">
        <v>848</v>
      </c>
      <c r="G3049" t="s">
        <v>849</v>
      </c>
      <c r="H3049" t="s">
        <v>28</v>
      </c>
      <c r="I3049" t="s">
        <v>4961</v>
      </c>
      <c r="J3049" t="s">
        <v>2166</v>
      </c>
      <c r="K3049" t="s">
        <v>275</v>
      </c>
      <c r="M3049" t="s">
        <v>47</v>
      </c>
      <c r="N3049" t="s">
        <v>137</v>
      </c>
      <c r="O3049" t="s">
        <v>8584</v>
      </c>
      <c r="P3049" t="s">
        <v>35</v>
      </c>
      <c r="Q3049" t="s">
        <v>79</v>
      </c>
      <c r="R3049" t="s">
        <v>5517</v>
      </c>
      <c r="S3049">
        <v>1320</v>
      </c>
      <c r="T3049">
        <v>11</v>
      </c>
      <c r="U3049">
        <v>0</v>
      </c>
      <c r="V3049">
        <v>488.4</v>
      </c>
      <c r="W3049">
        <v>98.79</v>
      </c>
      <c r="X3049" t="s">
        <v>62</v>
      </c>
    </row>
    <row r="3050" spans="1:24" ht="14.4" x14ac:dyDescent="0.3">
      <c r="A3050">
        <v>40922</v>
      </c>
      <c r="B3050" t="s">
        <v>8531</v>
      </c>
      <c r="C3050" s="1">
        <v>41820</v>
      </c>
      <c r="D3050" s="1">
        <v>41821</v>
      </c>
      <c r="E3050" t="s">
        <v>54</v>
      </c>
      <c r="F3050" t="s">
        <v>8532</v>
      </c>
      <c r="G3050" t="s">
        <v>8533</v>
      </c>
      <c r="H3050" t="s">
        <v>28</v>
      </c>
      <c r="I3050" t="s">
        <v>5592</v>
      </c>
      <c r="J3050" t="s">
        <v>298</v>
      </c>
      <c r="K3050" t="s">
        <v>31</v>
      </c>
      <c r="L3050">
        <v>75220</v>
      </c>
      <c r="M3050" t="s">
        <v>32</v>
      </c>
      <c r="N3050" t="s">
        <v>70</v>
      </c>
      <c r="O3050" t="s">
        <v>9216</v>
      </c>
      <c r="P3050" t="s">
        <v>50</v>
      </c>
      <c r="Q3050" t="s">
        <v>363</v>
      </c>
      <c r="R3050" t="s">
        <v>9217</v>
      </c>
      <c r="S3050">
        <v>409.99919999999997</v>
      </c>
      <c r="T3050">
        <v>3</v>
      </c>
      <c r="U3050">
        <v>0.32</v>
      </c>
      <c r="V3050">
        <v>-96.470399999999998</v>
      </c>
      <c r="W3050">
        <v>98.77</v>
      </c>
      <c r="X3050" t="s">
        <v>38</v>
      </c>
    </row>
    <row r="3051" spans="1:24" ht="14.4" x14ac:dyDescent="0.3">
      <c r="A3051">
        <v>47872</v>
      </c>
      <c r="B3051" t="s">
        <v>9218</v>
      </c>
      <c r="C3051" s="1">
        <v>41852</v>
      </c>
      <c r="D3051" s="1">
        <v>41857</v>
      </c>
      <c r="E3051" t="s">
        <v>40</v>
      </c>
      <c r="F3051" t="s">
        <v>9219</v>
      </c>
      <c r="G3051" t="s">
        <v>3520</v>
      </c>
      <c r="H3051" t="s">
        <v>28</v>
      </c>
      <c r="I3051" t="s">
        <v>7164</v>
      </c>
      <c r="J3051" t="s">
        <v>7164</v>
      </c>
      <c r="K3051" t="s">
        <v>7165</v>
      </c>
      <c r="M3051" t="s">
        <v>77</v>
      </c>
      <c r="N3051" t="s">
        <v>77</v>
      </c>
      <c r="O3051" t="s">
        <v>1248</v>
      </c>
      <c r="P3051" t="s">
        <v>112</v>
      </c>
      <c r="Q3051" t="s">
        <v>795</v>
      </c>
      <c r="R3051" t="s">
        <v>1249</v>
      </c>
      <c r="S3051">
        <v>795.6</v>
      </c>
      <c r="T3051">
        <v>4</v>
      </c>
      <c r="U3051">
        <v>0</v>
      </c>
      <c r="V3051">
        <v>222.72</v>
      </c>
      <c r="W3051">
        <v>98.75</v>
      </c>
      <c r="X3051" t="s">
        <v>62</v>
      </c>
    </row>
    <row r="3052" spans="1:24" ht="14.4" x14ac:dyDescent="0.3">
      <c r="A3052">
        <v>41402</v>
      </c>
      <c r="B3052" t="s">
        <v>9220</v>
      </c>
      <c r="C3052" s="1">
        <v>41453</v>
      </c>
      <c r="D3052" s="1">
        <v>41455</v>
      </c>
      <c r="E3052" t="s">
        <v>54</v>
      </c>
      <c r="F3052" t="s">
        <v>6662</v>
      </c>
      <c r="G3052" t="s">
        <v>680</v>
      </c>
      <c r="H3052" t="s">
        <v>28</v>
      </c>
      <c r="I3052" t="s">
        <v>663</v>
      </c>
      <c r="J3052" t="s">
        <v>664</v>
      </c>
      <c r="K3052" t="s">
        <v>665</v>
      </c>
      <c r="M3052" t="s">
        <v>665</v>
      </c>
      <c r="N3052" t="s">
        <v>665</v>
      </c>
      <c r="O3052" t="s">
        <v>9221</v>
      </c>
      <c r="P3052" t="s">
        <v>35</v>
      </c>
      <c r="Q3052" t="s">
        <v>292</v>
      </c>
      <c r="R3052" t="s">
        <v>2976</v>
      </c>
      <c r="S3052">
        <v>266.25</v>
      </c>
      <c r="T3052">
        <v>1</v>
      </c>
      <c r="U3052">
        <v>0</v>
      </c>
      <c r="V3052">
        <v>79.86</v>
      </c>
      <c r="W3052">
        <v>98.72</v>
      </c>
      <c r="X3052" t="s">
        <v>38</v>
      </c>
    </row>
    <row r="3053" spans="1:24" ht="14.4" x14ac:dyDescent="0.3">
      <c r="A3053">
        <v>39424</v>
      </c>
      <c r="B3053" t="s">
        <v>9222</v>
      </c>
      <c r="C3053" s="1">
        <v>40945</v>
      </c>
      <c r="D3053" s="1">
        <v>40952</v>
      </c>
      <c r="E3053" t="s">
        <v>96</v>
      </c>
      <c r="F3053" t="s">
        <v>8405</v>
      </c>
      <c r="G3053" t="s">
        <v>8406</v>
      </c>
      <c r="H3053" t="s">
        <v>28</v>
      </c>
      <c r="I3053" t="s">
        <v>1006</v>
      </c>
      <c r="J3053" t="s">
        <v>298</v>
      </c>
      <c r="K3053" t="s">
        <v>31</v>
      </c>
      <c r="L3053">
        <v>77070</v>
      </c>
      <c r="M3053" t="s">
        <v>32</v>
      </c>
      <c r="N3053" t="s">
        <v>70</v>
      </c>
      <c r="O3053" t="s">
        <v>6847</v>
      </c>
      <c r="P3053" t="s">
        <v>112</v>
      </c>
      <c r="Q3053" t="s">
        <v>795</v>
      </c>
      <c r="R3053" t="s">
        <v>6848</v>
      </c>
      <c r="S3053">
        <v>670.75199999999995</v>
      </c>
      <c r="T3053">
        <v>3</v>
      </c>
      <c r="U3053">
        <v>0.2</v>
      </c>
      <c r="V3053">
        <v>-125.76600000000001</v>
      </c>
      <c r="W3053">
        <v>98.65</v>
      </c>
      <c r="X3053" t="s">
        <v>115</v>
      </c>
    </row>
    <row r="3054" spans="1:24" ht="14.4" x14ac:dyDescent="0.3">
      <c r="A3054">
        <v>29981</v>
      </c>
      <c r="B3054" t="s">
        <v>9223</v>
      </c>
      <c r="C3054" s="1">
        <v>41246</v>
      </c>
      <c r="D3054" s="1">
        <v>41248</v>
      </c>
      <c r="E3054" t="s">
        <v>54</v>
      </c>
      <c r="F3054" t="s">
        <v>2102</v>
      </c>
      <c r="G3054" t="s">
        <v>2103</v>
      </c>
      <c r="H3054" t="s">
        <v>28</v>
      </c>
      <c r="I3054" t="s">
        <v>707</v>
      </c>
      <c r="J3054" t="s">
        <v>458</v>
      </c>
      <c r="K3054" t="s">
        <v>46</v>
      </c>
      <c r="M3054" t="s">
        <v>47</v>
      </c>
      <c r="N3054" t="s">
        <v>48</v>
      </c>
      <c r="O3054" t="s">
        <v>9224</v>
      </c>
      <c r="P3054" t="s">
        <v>35</v>
      </c>
      <c r="Q3054" t="s">
        <v>79</v>
      </c>
      <c r="R3054" t="s">
        <v>8306</v>
      </c>
      <c r="S3054">
        <v>259.524</v>
      </c>
      <c r="T3054">
        <v>2</v>
      </c>
      <c r="U3054">
        <v>0.1</v>
      </c>
      <c r="V3054">
        <v>8.6039999999999992</v>
      </c>
      <c r="W3054">
        <v>98.62</v>
      </c>
      <c r="X3054" t="s">
        <v>104</v>
      </c>
    </row>
    <row r="3055" spans="1:24" ht="14.4" x14ac:dyDescent="0.3">
      <c r="A3055">
        <v>5442</v>
      </c>
      <c r="B3055" t="s">
        <v>9225</v>
      </c>
      <c r="C3055" s="1">
        <v>41820</v>
      </c>
      <c r="D3055" s="1">
        <v>41821</v>
      </c>
      <c r="E3055" t="s">
        <v>54</v>
      </c>
      <c r="F3055" t="s">
        <v>8417</v>
      </c>
      <c r="G3055" t="s">
        <v>2205</v>
      </c>
      <c r="H3055" t="s">
        <v>66</v>
      </c>
      <c r="I3055" t="s">
        <v>1012</v>
      </c>
      <c r="J3055" t="s">
        <v>1013</v>
      </c>
      <c r="K3055" t="s">
        <v>1013</v>
      </c>
      <c r="M3055" t="s">
        <v>154</v>
      </c>
      <c r="N3055" t="s">
        <v>70</v>
      </c>
      <c r="O3055" t="s">
        <v>8409</v>
      </c>
      <c r="P3055" t="s">
        <v>50</v>
      </c>
      <c r="Q3055" t="s">
        <v>51</v>
      </c>
      <c r="R3055" t="s">
        <v>8410</v>
      </c>
      <c r="S3055">
        <v>469.12</v>
      </c>
      <c r="T3055">
        <v>8</v>
      </c>
      <c r="U3055">
        <v>0</v>
      </c>
      <c r="V3055">
        <v>220.48</v>
      </c>
      <c r="W3055">
        <v>98.611999999999995</v>
      </c>
      <c r="X3055" t="s">
        <v>38</v>
      </c>
    </row>
    <row r="3056" spans="1:24" ht="14.4" x14ac:dyDescent="0.3">
      <c r="A3056">
        <v>24979</v>
      </c>
      <c r="B3056" t="s">
        <v>9226</v>
      </c>
      <c r="C3056" s="1">
        <v>41428</v>
      </c>
      <c r="D3056" s="1">
        <v>41432</v>
      </c>
      <c r="E3056" t="s">
        <v>96</v>
      </c>
      <c r="F3056" t="s">
        <v>1216</v>
      </c>
      <c r="G3056" t="s">
        <v>1217</v>
      </c>
      <c r="H3056" t="s">
        <v>43</v>
      </c>
      <c r="I3056" t="s">
        <v>9227</v>
      </c>
      <c r="J3056" t="s">
        <v>909</v>
      </c>
      <c r="K3056" t="s">
        <v>162</v>
      </c>
      <c r="M3056" t="s">
        <v>47</v>
      </c>
      <c r="N3056" t="s">
        <v>163</v>
      </c>
      <c r="O3056" t="s">
        <v>6233</v>
      </c>
      <c r="P3056" t="s">
        <v>50</v>
      </c>
      <c r="Q3056" t="s">
        <v>363</v>
      </c>
      <c r="R3056" t="s">
        <v>4187</v>
      </c>
      <c r="S3056">
        <v>1548.36</v>
      </c>
      <c r="T3056">
        <v>4</v>
      </c>
      <c r="U3056">
        <v>0</v>
      </c>
      <c r="V3056">
        <v>650.28</v>
      </c>
      <c r="W3056">
        <v>98.59</v>
      </c>
      <c r="X3056" t="s">
        <v>62</v>
      </c>
    </row>
    <row r="3057" spans="1:24" ht="14.4" x14ac:dyDescent="0.3">
      <c r="A3057">
        <v>44571</v>
      </c>
      <c r="B3057" t="s">
        <v>9228</v>
      </c>
      <c r="C3057" s="1">
        <v>41982</v>
      </c>
      <c r="D3057" s="1">
        <v>41987</v>
      </c>
      <c r="E3057" t="s">
        <v>40</v>
      </c>
      <c r="F3057" t="s">
        <v>6636</v>
      </c>
      <c r="G3057" t="s">
        <v>1090</v>
      </c>
      <c r="H3057" t="s">
        <v>28</v>
      </c>
      <c r="I3057" t="s">
        <v>9229</v>
      </c>
      <c r="J3057" t="s">
        <v>9230</v>
      </c>
      <c r="K3057" t="s">
        <v>942</v>
      </c>
      <c r="M3057" t="s">
        <v>77</v>
      </c>
      <c r="N3057" t="s">
        <v>77</v>
      </c>
      <c r="O3057" t="s">
        <v>4485</v>
      </c>
      <c r="P3057" t="s">
        <v>35</v>
      </c>
      <c r="Q3057" t="s">
        <v>79</v>
      </c>
      <c r="R3057" t="s">
        <v>1568</v>
      </c>
      <c r="S3057">
        <v>759.66</v>
      </c>
      <c r="T3057">
        <v>2</v>
      </c>
      <c r="U3057">
        <v>0</v>
      </c>
      <c r="V3057">
        <v>91.14</v>
      </c>
      <c r="W3057">
        <v>98.53</v>
      </c>
      <c r="X3057" t="s">
        <v>104</v>
      </c>
    </row>
    <row r="3058" spans="1:24" ht="14.4" x14ac:dyDescent="0.3">
      <c r="A3058">
        <v>45474</v>
      </c>
      <c r="B3058" t="s">
        <v>9231</v>
      </c>
      <c r="C3058" s="1">
        <v>41852</v>
      </c>
      <c r="D3058" s="1">
        <v>41854</v>
      </c>
      <c r="E3058" t="s">
        <v>40</v>
      </c>
      <c r="F3058" t="s">
        <v>9232</v>
      </c>
      <c r="G3058" t="s">
        <v>2946</v>
      </c>
      <c r="H3058" t="s">
        <v>28</v>
      </c>
      <c r="I3058" t="s">
        <v>1288</v>
      </c>
      <c r="J3058" t="s">
        <v>1289</v>
      </c>
      <c r="K3058" t="s">
        <v>416</v>
      </c>
      <c r="M3058" t="s">
        <v>145</v>
      </c>
      <c r="N3058" t="s">
        <v>145</v>
      </c>
      <c r="O3058" t="s">
        <v>9233</v>
      </c>
      <c r="P3058" t="s">
        <v>35</v>
      </c>
      <c r="Q3058" t="s">
        <v>36</v>
      </c>
      <c r="R3058" t="s">
        <v>3067</v>
      </c>
      <c r="S3058">
        <v>512.70000000000005</v>
      </c>
      <c r="T3058">
        <v>2</v>
      </c>
      <c r="U3058">
        <v>0</v>
      </c>
      <c r="V3058">
        <v>199.92</v>
      </c>
      <c r="W3058">
        <v>98.53</v>
      </c>
      <c r="X3058" t="s">
        <v>38</v>
      </c>
    </row>
    <row r="3059" spans="1:24" ht="14.4" x14ac:dyDescent="0.3">
      <c r="A3059">
        <v>37167</v>
      </c>
      <c r="B3059" t="s">
        <v>9234</v>
      </c>
      <c r="C3059" s="1">
        <v>41440</v>
      </c>
      <c r="D3059" s="1">
        <v>41440</v>
      </c>
      <c r="E3059" t="s">
        <v>25</v>
      </c>
      <c r="F3059" t="s">
        <v>5548</v>
      </c>
      <c r="G3059" t="s">
        <v>5549</v>
      </c>
      <c r="H3059" t="s">
        <v>43</v>
      </c>
      <c r="I3059" t="s">
        <v>3757</v>
      </c>
      <c r="J3059" t="s">
        <v>109</v>
      </c>
      <c r="K3059" t="s">
        <v>31</v>
      </c>
      <c r="L3059">
        <v>92804</v>
      </c>
      <c r="M3059" t="s">
        <v>32</v>
      </c>
      <c r="N3059" t="s">
        <v>110</v>
      </c>
      <c r="O3059" t="s">
        <v>3718</v>
      </c>
      <c r="P3059" t="s">
        <v>50</v>
      </c>
      <c r="Q3059" t="s">
        <v>102</v>
      </c>
      <c r="R3059" t="s">
        <v>3719</v>
      </c>
      <c r="S3059">
        <v>1293.4880000000001</v>
      </c>
      <c r="T3059">
        <v>7</v>
      </c>
      <c r="U3059">
        <v>0.2</v>
      </c>
      <c r="V3059">
        <v>80.843000000000004</v>
      </c>
      <c r="W3059">
        <v>98.52</v>
      </c>
      <c r="X3059" t="s">
        <v>104</v>
      </c>
    </row>
    <row r="3060" spans="1:24" ht="14.4" x14ac:dyDescent="0.3">
      <c r="A3060">
        <v>50095</v>
      </c>
      <c r="B3060" t="s">
        <v>9235</v>
      </c>
      <c r="C3060" s="1">
        <v>41548</v>
      </c>
      <c r="D3060" s="1">
        <v>41553</v>
      </c>
      <c r="E3060" t="s">
        <v>96</v>
      </c>
      <c r="F3060" t="s">
        <v>7687</v>
      </c>
      <c r="G3060" t="s">
        <v>2394</v>
      </c>
      <c r="H3060" t="s">
        <v>28</v>
      </c>
      <c r="I3060" t="s">
        <v>9236</v>
      </c>
      <c r="J3060" t="s">
        <v>9236</v>
      </c>
      <c r="K3060" t="s">
        <v>1329</v>
      </c>
      <c r="M3060" t="s">
        <v>145</v>
      </c>
      <c r="N3060" t="s">
        <v>145</v>
      </c>
      <c r="O3060" t="s">
        <v>9237</v>
      </c>
      <c r="P3060" t="s">
        <v>35</v>
      </c>
      <c r="Q3060" t="s">
        <v>292</v>
      </c>
      <c r="R3060" t="s">
        <v>7265</v>
      </c>
      <c r="S3060">
        <v>1065.96</v>
      </c>
      <c r="T3060">
        <v>4</v>
      </c>
      <c r="U3060">
        <v>0</v>
      </c>
      <c r="V3060">
        <v>266.39999999999998</v>
      </c>
      <c r="W3060">
        <v>98.49</v>
      </c>
      <c r="X3060" t="s">
        <v>62</v>
      </c>
    </row>
    <row r="3061" spans="1:24" ht="14.4" x14ac:dyDescent="0.3">
      <c r="A3061">
        <v>38480</v>
      </c>
      <c r="B3061" t="s">
        <v>9238</v>
      </c>
      <c r="C3061" s="1">
        <v>41751</v>
      </c>
      <c r="D3061" s="1">
        <v>41753</v>
      </c>
      <c r="E3061" t="s">
        <v>54</v>
      </c>
      <c r="F3061" t="s">
        <v>646</v>
      </c>
      <c r="G3061" t="s">
        <v>647</v>
      </c>
      <c r="H3061" t="s">
        <v>28</v>
      </c>
      <c r="I3061" t="s">
        <v>5845</v>
      </c>
      <c r="J3061" t="s">
        <v>3616</v>
      </c>
      <c r="K3061" t="s">
        <v>31</v>
      </c>
      <c r="L3061">
        <v>21215</v>
      </c>
      <c r="M3061" t="s">
        <v>32</v>
      </c>
      <c r="N3061" t="s">
        <v>33</v>
      </c>
      <c r="O3061" t="s">
        <v>8872</v>
      </c>
      <c r="P3061" t="s">
        <v>50</v>
      </c>
      <c r="Q3061" t="s">
        <v>51</v>
      </c>
      <c r="R3061" t="s">
        <v>8873</v>
      </c>
      <c r="S3061">
        <v>908.82</v>
      </c>
      <c r="T3061">
        <v>9</v>
      </c>
      <c r="U3061">
        <v>0</v>
      </c>
      <c r="V3061">
        <v>227.20500000000001</v>
      </c>
      <c r="W3061">
        <v>98.48</v>
      </c>
      <c r="X3061" t="s">
        <v>62</v>
      </c>
    </row>
    <row r="3062" spans="1:24" ht="14.4" x14ac:dyDescent="0.3">
      <c r="A3062">
        <v>6752</v>
      </c>
      <c r="B3062" t="s">
        <v>9239</v>
      </c>
      <c r="C3062" s="1">
        <v>40627</v>
      </c>
      <c r="D3062" s="1">
        <v>40633</v>
      </c>
      <c r="E3062" t="s">
        <v>96</v>
      </c>
      <c r="F3062" t="s">
        <v>3774</v>
      </c>
      <c r="G3062" t="s">
        <v>3775</v>
      </c>
      <c r="H3062" t="s">
        <v>28</v>
      </c>
      <c r="I3062" t="s">
        <v>247</v>
      </c>
      <c r="J3062" t="s">
        <v>247</v>
      </c>
      <c r="K3062" t="s">
        <v>248</v>
      </c>
      <c r="M3062" t="s">
        <v>154</v>
      </c>
      <c r="N3062" t="s">
        <v>70</v>
      </c>
      <c r="O3062" t="s">
        <v>4053</v>
      </c>
      <c r="P3062" t="s">
        <v>35</v>
      </c>
      <c r="Q3062" t="s">
        <v>79</v>
      </c>
      <c r="R3062" t="s">
        <v>4054</v>
      </c>
      <c r="S3062">
        <v>1396.92056</v>
      </c>
      <c r="T3062">
        <v>7</v>
      </c>
      <c r="U3062">
        <v>2E-3</v>
      </c>
      <c r="V3062">
        <v>459.06056000000001</v>
      </c>
      <c r="W3062">
        <v>98.38</v>
      </c>
      <c r="X3062" t="s">
        <v>62</v>
      </c>
    </row>
    <row r="3063" spans="1:24" ht="14.4" x14ac:dyDescent="0.3">
      <c r="A3063">
        <v>49282</v>
      </c>
      <c r="B3063" t="s">
        <v>9240</v>
      </c>
      <c r="C3063" s="1">
        <v>41439</v>
      </c>
      <c r="D3063" s="1">
        <v>41439</v>
      </c>
      <c r="E3063" t="s">
        <v>25</v>
      </c>
      <c r="F3063" t="s">
        <v>9241</v>
      </c>
      <c r="G3063" t="s">
        <v>4279</v>
      </c>
      <c r="H3063" t="s">
        <v>66</v>
      </c>
      <c r="I3063" t="s">
        <v>9242</v>
      </c>
      <c r="J3063" t="s">
        <v>6251</v>
      </c>
      <c r="K3063" t="s">
        <v>1329</v>
      </c>
      <c r="M3063" t="s">
        <v>145</v>
      </c>
      <c r="N3063" t="s">
        <v>145</v>
      </c>
      <c r="O3063" t="s">
        <v>9243</v>
      </c>
      <c r="P3063" t="s">
        <v>35</v>
      </c>
      <c r="Q3063" t="s">
        <v>36</v>
      </c>
      <c r="R3063" t="s">
        <v>3875</v>
      </c>
      <c r="S3063">
        <v>259.83</v>
      </c>
      <c r="T3063">
        <v>1</v>
      </c>
      <c r="U3063">
        <v>0</v>
      </c>
      <c r="V3063">
        <v>106.53</v>
      </c>
      <c r="W3063">
        <v>98.37</v>
      </c>
      <c r="X3063" t="s">
        <v>104</v>
      </c>
    </row>
    <row r="3064" spans="1:24" ht="14.4" x14ac:dyDescent="0.3">
      <c r="A3064">
        <v>33780</v>
      </c>
      <c r="B3064" t="s">
        <v>9244</v>
      </c>
      <c r="C3064" s="1">
        <v>41880</v>
      </c>
      <c r="D3064" s="1">
        <v>41886</v>
      </c>
      <c r="E3064" t="s">
        <v>96</v>
      </c>
      <c r="F3064" t="s">
        <v>7859</v>
      </c>
      <c r="G3064" t="s">
        <v>2554</v>
      </c>
      <c r="H3064" t="s">
        <v>66</v>
      </c>
      <c r="I3064" t="s">
        <v>444</v>
      </c>
      <c r="J3064" t="s">
        <v>445</v>
      </c>
      <c r="K3064" t="s">
        <v>31</v>
      </c>
      <c r="L3064">
        <v>98105</v>
      </c>
      <c r="M3064" t="s">
        <v>32</v>
      </c>
      <c r="N3064" t="s">
        <v>110</v>
      </c>
      <c r="O3064" t="s">
        <v>7852</v>
      </c>
      <c r="P3064" t="s">
        <v>50</v>
      </c>
      <c r="Q3064" t="s">
        <v>102</v>
      </c>
      <c r="R3064" t="s">
        <v>7853</v>
      </c>
      <c r="S3064">
        <v>1137.75</v>
      </c>
      <c r="T3064">
        <v>5</v>
      </c>
      <c r="U3064">
        <v>0</v>
      </c>
      <c r="V3064">
        <v>250.30500000000001</v>
      </c>
      <c r="W3064">
        <v>98.35</v>
      </c>
      <c r="X3064" t="s">
        <v>62</v>
      </c>
    </row>
    <row r="3065" spans="1:24" ht="14.4" x14ac:dyDescent="0.3">
      <c r="A3065">
        <v>28948</v>
      </c>
      <c r="B3065" t="s">
        <v>9245</v>
      </c>
      <c r="C3065" s="1">
        <v>40773</v>
      </c>
      <c r="D3065" s="1">
        <v>40777</v>
      </c>
      <c r="E3065" t="s">
        <v>96</v>
      </c>
      <c r="F3065" t="s">
        <v>1361</v>
      </c>
      <c r="G3065" t="s">
        <v>1362</v>
      </c>
      <c r="H3065" t="s">
        <v>66</v>
      </c>
      <c r="I3065" t="s">
        <v>9246</v>
      </c>
      <c r="J3065" t="s">
        <v>583</v>
      </c>
      <c r="K3065" t="s">
        <v>162</v>
      </c>
      <c r="M3065" t="s">
        <v>47</v>
      </c>
      <c r="N3065" t="s">
        <v>163</v>
      </c>
      <c r="O3065" t="s">
        <v>9247</v>
      </c>
      <c r="P3065" t="s">
        <v>112</v>
      </c>
      <c r="Q3065" t="s">
        <v>165</v>
      </c>
      <c r="R3065" t="s">
        <v>4210</v>
      </c>
      <c r="S3065">
        <v>924.21</v>
      </c>
      <c r="T3065">
        <v>3</v>
      </c>
      <c r="U3065">
        <v>0</v>
      </c>
      <c r="V3065">
        <v>397.35</v>
      </c>
      <c r="W3065">
        <v>98.34</v>
      </c>
      <c r="X3065" t="s">
        <v>104</v>
      </c>
    </row>
    <row r="3066" spans="1:24" ht="14.4" x14ac:dyDescent="0.3">
      <c r="A3066">
        <v>26155</v>
      </c>
      <c r="B3066" t="s">
        <v>9248</v>
      </c>
      <c r="C3066" s="1">
        <v>41751</v>
      </c>
      <c r="D3066" s="1">
        <v>41752</v>
      </c>
      <c r="E3066" t="s">
        <v>54</v>
      </c>
      <c r="F3066" t="s">
        <v>4278</v>
      </c>
      <c r="G3066" t="s">
        <v>4279</v>
      </c>
      <c r="H3066" t="s">
        <v>66</v>
      </c>
      <c r="I3066" t="s">
        <v>707</v>
      </c>
      <c r="J3066" t="s">
        <v>458</v>
      </c>
      <c r="K3066" t="s">
        <v>46</v>
      </c>
      <c r="M3066" t="s">
        <v>47</v>
      </c>
      <c r="N3066" t="s">
        <v>48</v>
      </c>
      <c r="O3066" t="s">
        <v>4930</v>
      </c>
      <c r="P3066" t="s">
        <v>112</v>
      </c>
      <c r="Q3066" t="s">
        <v>795</v>
      </c>
      <c r="R3066" t="s">
        <v>1249</v>
      </c>
      <c r="S3066">
        <v>895.05</v>
      </c>
      <c r="T3066">
        <v>5</v>
      </c>
      <c r="U3066">
        <v>0.1</v>
      </c>
      <c r="V3066">
        <v>39.75</v>
      </c>
      <c r="W3066">
        <v>98.28</v>
      </c>
      <c r="X3066" t="s">
        <v>104</v>
      </c>
    </row>
    <row r="3067" spans="1:24" ht="14.4" x14ac:dyDescent="0.3">
      <c r="A3067">
        <v>34911</v>
      </c>
      <c r="B3067" t="s">
        <v>9249</v>
      </c>
      <c r="C3067" s="1">
        <v>41963</v>
      </c>
      <c r="D3067" s="1">
        <v>41965</v>
      </c>
      <c r="E3067" t="s">
        <v>54</v>
      </c>
      <c r="F3067" t="s">
        <v>6931</v>
      </c>
      <c r="G3067" t="s">
        <v>6932</v>
      </c>
      <c r="H3067" t="s">
        <v>43</v>
      </c>
      <c r="I3067" t="s">
        <v>1905</v>
      </c>
      <c r="J3067" t="s">
        <v>298</v>
      </c>
      <c r="K3067" t="s">
        <v>31</v>
      </c>
      <c r="L3067">
        <v>78207</v>
      </c>
      <c r="M3067" t="s">
        <v>32</v>
      </c>
      <c r="N3067" t="s">
        <v>70</v>
      </c>
      <c r="O3067" t="s">
        <v>9250</v>
      </c>
      <c r="P3067" t="s">
        <v>50</v>
      </c>
      <c r="Q3067" t="s">
        <v>102</v>
      </c>
      <c r="R3067" t="s">
        <v>9251</v>
      </c>
      <c r="S3067">
        <v>718.11599999999999</v>
      </c>
      <c r="T3067">
        <v>6</v>
      </c>
      <c r="U3067">
        <v>0.3</v>
      </c>
      <c r="V3067">
        <v>-71.811599999999999</v>
      </c>
      <c r="W3067">
        <v>98.21</v>
      </c>
      <c r="X3067" t="s">
        <v>62</v>
      </c>
    </row>
    <row r="3068" spans="1:24" ht="14.4" x14ac:dyDescent="0.3">
      <c r="A3068">
        <v>2537</v>
      </c>
      <c r="B3068" t="s">
        <v>9252</v>
      </c>
      <c r="C3068" s="1">
        <v>41401</v>
      </c>
      <c r="D3068" s="1">
        <v>41408</v>
      </c>
      <c r="E3068" t="s">
        <v>96</v>
      </c>
      <c r="F3068" t="s">
        <v>5142</v>
      </c>
      <c r="G3068" t="s">
        <v>5143</v>
      </c>
      <c r="H3068" t="s">
        <v>28</v>
      </c>
      <c r="I3068" t="s">
        <v>4820</v>
      </c>
      <c r="J3068" t="s">
        <v>4820</v>
      </c>
      <c r="K3068" t="s">
        <v>4286</v>
      </c>
      <c r="M3068" t="s">
        <v>154</v>
      </c>
      <c r="N3068" t="s">
        <v>121</v>
      </c>
      <c r="O3068" t="s">
        <v>9253</v>
      </c>
      <c r="P3068" t="s">
        <v>50</v>
      </c>
      <c r="Q3068" t="s">
        <v>51</v>
      </c>
      <c r="R3068" t="s">
        <v>7445</v>
      </c>
      <c r="S3068">
        <v>1240.1199999999999</v>
      </c>
      <c r="T3068">
        <v>14</v>
      </c>
      <c r="U3068">
        <v>0</v>
      </c>
      <c r="V3068">
        <v>223.16</v>
      </c>
      <c r="W3068">
        <v>98.194000000000003</v>
      </c>
      <c r="X3068" t="s">
        <v>115</v>
      </c>
    </row>
    <row r="3069" spans="1:24" ht="14.4" x14ac:dyDescent="0.3">
      <c r="A3069">
        <v>15210</v>
      </c>
      <c r="B3069" t="s">
        <v>9254</v>
      </c>
      <c r="C3069" s="1">
        <v>40897</v>
      </c>
      <c r="D3069" s="1">
        <v>40901</v>
      </c>
      <c r="E3069" t="s">
        <v>40</v>
      </c>
      <c r="F3069" t="s">
        <v>2227</v>
      </c>
      <c r="G3069" t="s">
        <v>2228</v>
      </c>
      <c r="H3069" t="s">
        <v>28</v>
      </c>
      <c r="I3069" t="s">
        <v>3378</v>
      </c>
      <c r="J3069" t="s">
        <v>714</v>
      </c>
      <c r="K3069" t="s">
        <v>172</v>
      </c>
      <c r="M3069" t="s">
        <v>69</v>
      </c>
      <c r="N3069" t="s">
        <v>70</v>
      </c>
      <c r="O3069" t="s">
        <v>5909</v>
      </c>
      <c r="P3069" t="s">
        <v>50</v>
      </c>
      <c r="Q3069" t="s">
        <v>363</v>
      </c>
      <c r="R3069" t="s">
        <v>5264</v>
      </c>
      <c r="S3069">
        <v>705.34799999999996</v>
      </c>
      <c r="T3069">
        <v>4</v>
      </c>
      <c r="U3069">
        <v>0.1</v>
      </c>
      <c r="V3069">
        <v>101.86799999999999</v>
      </c>
      <c r="W3069">
        <v>98.18</v>
      </c>
      <c r="X3069" t="s">
        <v>104</v>
      </c>
    </row>
    <row r="3070" spans="1:24" ht="14.4" x14ac:dyDescent="0.3">
      <c r="A3070">
        <v>21324</v>
      </c>
      <c r="B3070" t="s">
        <v>9255</v>
      </c>
      <c r="C3070" s="1">
        <v>41376</v>
      </c>
      <c r="D3070" s="1">
        <v>41377</v>
      </c>
      <c r="E3070" t="s">
        <v>54</v>
      </c>
      <c r="F3070" t="s">
        <v>2013</v>
      </c>
      <c r="G3070" t="s">
        <v>2014</v>
      </c>
      <c r="H3070" t="s">
        <v>43</v>
      </c>
      <c r="I3070" t="s">
        <v>9256</v>
      </c>
      <c r="J3070" t="s">
        <v>45</v>
      </c>
      <c r="K3070" t="s">
        <v>46</v>
      </c>
      <c r="M3070" t="s">
        <v>47</v>
      </c>
      <c r="N3070" t="s">
        <v>48</v>
      </c>
      <c r="O3070" t="s">
        <v>9257</v>
      </c>
      <c r="P3070" t="s">
        <v>35</v>
      </c>
      <c r="Q3070" t="s">
        <v>79</v>
      </c>
      <c r="R3070" t="s">
        <v>3973</v>
      </c>
      <c r="S3070">
        <v>669.22199999999998</v>
      </c>
      <c r="T3070">
        <v>6</v>
      </c>
      <c r="U3070">
        <v>0.1</v>
      </c>
      <c r="V3070">
        <v>7.3620000000000001</v>
      </c>
      <c r="W3070">
        <v>98.16</v>
      </c>
      <c r="X3070" t="s">
        <v>104</v>
      </c>
    </row>
    <row r="3071" spans="1:24" ht="14.4" x14ac:dyDescent="0.3">
      <c r="A3071">
        <v>42343</v>
      </c>
      <c r="B3071" t="s">
        <v>9258</v>
      </c>
      <c r="C3071" s="1">
        <v>40864</v>
      </c>
      <c r="D3071" s="1">
        <v>40867</v>
      </c>
      <c r="E3071" t="s">
        <v>54</v>
      </c>
      <c r="F3071" t="s">
        <v>9259</v>
      </c>
      <c r="G3071" t="s">
        <v>6086</v>
      </c>
      <c r="H3071" t="s">
        <v>43</v>
      </c>
      <c r="I3071" t="s">
        <v>9260</v>
      </c>
      <c r="J3071" t="s">
        <v>1246</v>
      </c>
      <c r="K3071" t="s">
        <v>1247</v>
      </c>
      <c r="M3071" t="s">
        <v>77</v>
      </c>
      <c r="N3071" t="s">
        <v>77</v>
      </c>
      <c r="O3071" t="s">
        <v>8745</v>
      </c>
      <c r="P3071" t="s">
        <v>35</v>
      </c>
      <c r="Q3071" t="s">
        <v>292</v>
      </c>
      <c r="R3071" t="s">
        <v>8746</v>
      </c>
      <c r="S3071">
        <v>437.58</v>
      </c>
      <c r="T3071">
        <v>6</v>
      </c>
      <c r="U3071">
        <v>0</v>
      </c>
      <c r="V3071">
        <v>179.28</v>
      </c>
      <c r="W3071">
        <v>98.16</v>
      </c>
      <c r="X3071" t="s">
        <v>104</v>
      </c>
    </row>
    <row r="3072" spans="1:24" ht="14.4" x14ac:dyDescent="0.3">
      <c r="A3072">
        <v>37222</v>
      </c>
      <c r="B3072" t="s">
        <v>9261</v>
      </c>
      <c r="C3072" s="1">
        <v>41794</v>
      </c>
      <c r="D3072" s="1">
        <v>41799</v>
      </c>
      <c r="E3072" t="s">
        <v>96</v>
      </c>
      <c r="F3072" t="s">
        <v>5156</v>
      </c>
      <c r="G3072" t="s">
        <v>5157</v>
      </c>
      <c r="H3072" t="s">
        <v>43</v>
      </c>
      <c r="I3072" t="s">
        <v>2540</v>
      </c>
      <c r="J3072" t="s">
        <v>445</v>
      </c>
      <c r="K3072" t="s">
        <v>31</v>
      </c>
      <c r="L3072">
        <v>98226</v>
      </c>
      <c r="M3072" t="s">
        <v>32</v>
      </c>
      <c r="N3072" t="s">
        <v>110</v>
      </c>
      <c r="O3072" t="s">
        <v>9262</v>
      </c>
      <c r="P3072" t="s">
        <v>35</v>
      </c>
      <c r="Q3072" t="s">
        <v>36</v>
      </c>
      <c r="R3072" t="s">
        <v>9263</v>
      </c>
      <c r="S3072">
        <v>1099.5</v>
      </c>
      <c r="T3072">
        <v>10</v>
      </c>
      <c r="U3072">
        <v>0</v>
      </c>
      <c r="V3072">
        <v>362.83499999999998</v>
      </c>
      <c r="W3072">
        <v>98.09</v>
      </c>
      <c r="X3072" t="s">
        <v>62</v>
      </c>
    </row>
    <row r="3073" spans="1:24" ht="14.4" x14ac:dyDescent="0.3">
      <c r="A3073">
        <v>44493</v>
      </c>
      <c r="B3073" t="s">
        <v>9264</v>
      </c>
      <c r="C3073" s="1">
        <v>41977</v>
      </c>
      <c r="D3073" s="1">
        <v>41983</v>
      </c>
      <c r="E3073" t="s">
        <v>96</v>
      </c>
      <c r="F3073" t="s">
        <v>6964</v>
      </c>
      <c r="G3073" t="s">
        <v>6359</v>
      </c>
      <c r="H3073" t="s">
        <v>66</v>
      </c>
      <c r="I3073" t="s">
        <v>7662</v>
      </c>
      <c r="J3073" t="s">
        <v>7662</v>
      </c>
      <c r="K3073" t="s">
        <v>3400</v>
      </c>
      <c r="M3073" t="s">
        <v>77</v>
      </c>
      <c r="N3073" t="s">
        <v>77</v>
      </c>
      <c r="O3073" t="s">
        <v>9265</v>
      </c>
      <c r="P3073" t="s">
        <v>35</v>
      </c>
      <c r="Q3073" t="s">
        <v>79</v>
      </c>
      <c r="R3073" t="s">
        <v>638</v>
      </c>
      <c r="S3073">
        <v>1515.24</v>
      </c>
      <c r="T3073">
        <v>4</v>
      </c>
      <c r="U3073">
        <v>0</v>
      </c>
      <c r="V3073">
        <v>560.52</v>
      </c>
      <c r="W3073">
        <v>98.08</v>
      </c>
      <c r="X3073" t="s">
        <v>62</v>
      </c>
    </row>
    <row r="3074" spans="1:24" ht="14.4" x14ac:dyDescent="0.3">
      <c r="A3074">
        <v>22916</v>
      </c>
      <c r="B3074" t="s">
        <v>9266</v>
      </c>
      <c r="C3074" s="1">
        <v>41931</v>
      </c>
      <c r="D3074" s="1">
        <v>41938</v>
      </c>
      <c r="E3074" t="s">
        <v>96</v>
      </c>
      <c r="F3074" t="s">
        <v>2643</v>
      </c>
      <c r="G3074" t="s">
        <v>2506</v>
      </c>
      <c r="H3074" t="s">
        <v>66</v>
      </c>
      <c r="I3074" t="s">
        <v>1066</v>
      </c>
      <c r="J3074" t="s">
        <v>1066</v>
      </c>
      <c r="K3074" t="s">
        <v>347</v>
      </c>
      <c r="M3074" t="s">
        <v>47</v>
      </c>
      <c r="N3074" t="s">
        <v>348</v>
      </c>
      <c r="O3074" t="s">
        <v>3240</v>
      </c>
      <c r="P3074" t="s">
        <v>50</v>
      </c>
      <c r="Q3074" t="s">
        <v>363</v>
      </c>
      <c r="R3074" t="s">
        <v>1828</v>
      </c>
      <c r="S3074">
        <v>768.36599999999999</v>
      </c>
      <c r="T3074">
        <v>2</v>
      </c>
      <c r="U3074">
        <v>7.0000000000000007E-2</v>
      </c>
      <c r="V3074">
        <v>-41.334000000000003</v>
      </c>
      <c r="W3074">
        <v>98.06</v>
      </c>
      <c r="X3074" t="s">
        <v>115</v>
      </c>
    </row>
    <row r="3075" spans="1:24" ht="14.4" x14ac:dyDescent="0.3">
      <c r="A3075">
        <v>24204</v>
      </c>
      <c r="B3075" t="s">
        <v>9267</v>
      </c>
      <c r="C3075" s="1">
        <v>41201</v>
      </c>
      <c r="D3075" s="1">
        <v>41203</v>
      </c>
      <c r="E3075" t="s">
        <v>40</v>
      </c>
      <c r="F3075" t="s">
        <v>2481</v>
      </c>
      <c r="G3075" t="s">
        <v>2482</v>
      </c>
      <c r="H3075" t="s">
        <v>43</v>
      </c>
      <c r="I3075" t="s">
        <v>9268</v>
      </c>
      <c r="J3075" t="s">
        <v>2166</v>
      </c>
      <c r="K3075" t="s">
        <v>275</v>
      </c>
      <c r="M3075" t="s">
        <v>47</v>
      </c>
      <c r="N3075" t="s">
        <v>137</v>
      </c>
      <c r="O3075" t="s">
        <v>9269</v>
      </c>
      <c r="P3075" t="s">
        <v>112</v>
      </c>
      <c r="Q3075" t="s">
        <v>795</v>
      </c>
      <c r="R3075" t="s">
        <v>4587</v>
      </c>
      <c r="S3075">
        <v>984.9</v>
      </c>
      <c r="T3075">
        <v>5</v>
      </c>
      <c r="U3075">
        <v>0</v>
      </c>
      <c r="V3075">
        <v>423.45</v>
      </c>
      <c r="W3075">
        <v>98.02</v>
      </c>
      <c r="X3075" t="s">
        <v>62</v>
      </c>
    </row>
    <row r="3076" spans="1:24" ht="14.4" x14ac:dyDescent="0.3">
      <c r="A3076">
        <v>45827</v>
      </c>
      <c r="B3076" t="s">
        <v>9270</v>
      </c>
      <c r="C3076" s="1">
        <v>41458</v>
      </c>
      <c r="D3076" s="1">
        <v>41461</v>
      </c>
      <c r="E3076" t="s">
        <v>40</v>
      </c>
      <c r="F3076" t="s">
        <v>7891</v>
      </c>
      <c r="G3076" t="s">
        <v>6829</v>
      </c>
      <c r="H3076" t="s">
        <v>66</v>
      </c>
      <c r="I3076" t="s">
        <v>5597</v>
      </c>
      <c r="J3076" t="s">
        <v>5597</v>
      </c>
      <c r="K3076" t="s">
        <v>3559</v>
      </c>
      <c r="M3076" t="s">
        <v>77</v>
      </c>
      <c r="N3076" t="s">
        <v>77</v>
      </c>
      <c r="O3076" t="s">
        <v>9271</v>
      </c>
      <c r="P3076" t="s">
        <v>50</v>
      </c>
      <c r="Q3076" t="s">
        <v>363</v>
      </c>
      <c r="R3076" t="s">
        <v>2152</v>
      </c>
      <c r="S3076">
        <v>470.77199999999999</v>
      </c>
      <c r="T3076">
        <v>4</v>
      </c>
      <c r="U3076">
        <v>0.7</v>
      </c>
      <c r="V3076">
        <v>-1020.1079999999999</v>
      </c>
      <c r="W3076">
        <v>98.02</v>
      </c>
      <c r="X3076" t="s">
        <v>38</v>
      </c>
    </row>
    <row r="3077" spans="1:24" ht="14.4" x14ac:dyDescent="0.3">
      <c r="A3077">
        <v>6094</v>
      </c>
      <c r="B3077" t="s">
        <v>9272</v>
      </c>
      <c r="C3077" s="1">
        <v>40850</v>
      </c>
      <c r="D3077" s="1">
        <v>40853</v>
      </c>
      <c r="E3077" t="s">
        <v>40</v>
      </c>
      <c r="F3077" t="s">
        <v>2950</v>
      </c>
      <c r="G3077" t="s">
        <v>2951</v>
      </c>
      <c r="H3077" t="s">
        <v>66</v>
      </c>
      <c r="I3077" t="s">
        <v>9273</v>
      </c>
      <c r="J3077" t="s">
        <v>9274</v>
      </c>
      <c r="K3077" t="s">
        <v>1603</v>
      </c>
      <c r="M3077" t="s">
        <v>154</v>
      </c>
      <c r="N3077" t="s">
        <v>283</v>
      </c>
      <c r="O3077" t="s">
        <v>9275</v>
      </c>
      <c r="P3077" t="s">
        <v>35</v>
      </c>
      <c r="Q3077" t="s">
        <v>60</v>
      </c>
      <c r="R3077" t="s">
        <v>9276</v>
      </c>
      <c r="S3077">
        <v>292.8</v>
      </c>
      <c r="T3077">
        <v>6</v>
      </c>
      <c r="U3077">
        <v>0</v>
      </c>
      <c r="V3077">
        <v>67.319999999999993</v>
      </c>
      <c r="W3077">
        <v>97.972999999999999</v>
      </c>
      <c r="X3077" t="s">
        <v>38</v>
      </c>
    </row>
    <row r="3078" spans="1:24" ht="14.4" x14ac:dyDescent="0.3">
      <c r="A3078">
        <v>33970</v>
      </c>
      <c r="B3078" t="s">
        <v>9103</v>
      </c>
      <c r="C3078" s="1">
        <v>40795</v>
      </c>
      <c r="D3078" s="1">
        <v>40798</v>
      </c>
      <c r="E3078" t="s">
        <v>40</v>
      </c>
      <c r="F3078" t="s">
        <v>279</v>
      </c>
      <c r="G3078" t="s">
        <v>280</v>
      </c>
      <c r="H3078" t="s">
        <v>43</v>
      </c>
      <c r="I3078" t="s">
        <v>3404</v>
      </c>
      <c r="J3078" t="s">
        <v>856</v>
      </c>
      <c r="K3078" t="s">
        <v>31</v>
      </c>
      <c r="L3078">
        <v>1852</v>
      </c>
      <c r="M3078" t="s">
        <v>32</v>
      </c>
      <c r="N3078" t="s">
        <v>33</v>
      </c>
      <c r="O3078" t="s">
        <v>4796</v>
      </c>
      <c r="P3078" t="s">
        <v>112</v>
      </c>
      <c r="Q3078" t="s">
        <v>795</v>
      </c>
      <c r="R3078" t="s">
        <v>4797</v>
      </c>
      <c r="S3078">
        <v>1325.85</v>
      </c>
      <c r="T3078">
        <v>5</v>
      </c>
      <c r="U3078">
        <v>0</v>
      </c>
      <c r="V3078">
        <v>238.65299999999999</v>
      </c>
      <c r="W3078">
        <v>97.93</v>
      </c>
      <c r="X3078" t="s">
        <v>104</v>
      </c>
    </row>
    <row r="3079" spans="1:24" ht="14.4" x14ac:dyDescent="0.3">
      <c r="A3079">
        <v>29362</v>
      </c>
      <c r="B3079" t="s">
        <v>9277</v>
      </c>
      <c r="C3079" s="1">
        <v>41199</v>
      </c>
      <c r="D3079" s="1">
        <v>41205</v>
      </c>
      <c r="E3079" t="s">
        <v>96</v>
      </c>
      <c r="F3079" t="s">
        <v>6791</v>
      </c>
      <c r="G3079" t="s">
        <v>6792</v>
      </c>
      <c r="H3079" t="s">
        <v>43</v>
      </c>
      <c r="I3079" t="s">
        <v>3237</v>
      </c>
      <c r="J3079" t="s">
        <v>391</v>
      </c>
      <c r="K3079" t="s">
        <v>162</v>
      </c>
      <c r="M3079" t="s">
        <v>47</v>
      </c>
      <c r="N3079" t="s">
        <v>163</v>
      </c>
      <c r="O3079" t="s">
        <v>584</v>
      </c>
      <c r="P3079" t="s">
        <v>35</v>
      </c>
      <c r="Q3079" t="s">
        <v>79</v>
      </c>
      <c r="R3079" t="s">
        <v>585</v>
      </c>
      <c r="S3079">
        <v>1777.8</v>
      </c>
      <c r="T3079">
        <v>5</v>
      </c>
      <c r="U3079">
        <v>0</v>
      </c>
      <c r="V3079">
        <v>657.75</v>
      </c>
      <c r="W3079">
        <v>97.92</v>
      </c>
      <c r="X3079" t="s">
        <v>62</v>
      </c>
    </row>
    <row r="3080" spans="1:24" ht="14.4" x14ac:dyDescent="0.3">
      <c r="A3080">
        <v>45076</v>
      </c>
      <c r="B3080" t="s">
        <v>9278</v>
      </c>
      <c r="C3080" s="1">
        <v>41689</v>
      </c>
      <c r="D3080" s="1">
        <v>41695</v>
      </c>
      <c r="E3080" t="s">
        <v>96</v>
      </c>
      <c r="F3080" t="s">
        <v>9279</v>
      </c>
      <c r="G3080" t="s">
        <v>1892</v>
      </c>
      <c r="H3080" t="s">
        <v>43</v>
      </c>
      <c r="I3080" t="s">
        <v>2078</v>
      </c>
      <c r="J3080" t="s">
        <v>2079</v>
      </c>
      <c r="K3080" t="s">
        <v>416</v>
      </c>
      <c r="M3080" t="s">
        <v>145</v>
      </c>
      <c r="N3080" t="s">
        <v>145</v>
      </c>
      <c r="O3080" t="s">
        <v>7613</v>
      </c>
      <c r="P3080" t="s">
        <v>35</v>
      </c>
      <c r="Q3080" t="s">
        <v>60</v>
      </c>
      <c r="R3080" t="s">
        <v>566</v>
      </c>
      <c r="S3080">
        <v>1272.5999999999999</v>
      </c>
      <c r="T3080">
        <v>2</v>
      </c>
      <c r="U3080">
        <v>0</v>
      </c>
      <c r="V3080">
        <v>279.95999999999998</v>
      </c>
      <c r="W3080">
        <v>97.9</v>
      </c>
      <c r="X3080" t="s">
        <v>62</v>
      </c>
    </row>
    <row r="3081" spans="1:24" ht="14.4" x14ac:dyDescent="0.3">
      <c r="A3081">
        <v>1499</v>
      </c>
      <c r="B3081" t="s">
        <v>9280</v>
      </c>
      <c r="C3081" s="1">
        <v>41479</v>
      </c>
      <c r="D3081" s="1">
        <v>41480</v>
      </c>
      <c r="E3081" t="s">
        <v>54</v>
      </c>
      <c r="F3081" t="s">
        <v>5100</v>
      </c>
      <c r="G3081" t="s">
        <v>5101</v>
      </c>
      <c r="H3081" t="s">
        <v>43</v>
      </c>
      <c r="I3081" t="s">
        <v>7920</v>
      </c>
      <c r="J3081" t="s">
        <v>247</v>
      </c>
      <c r="K3081" t="s">
        <v>248</v>
      </c>
      <c r="M3081" t="s">
        <v>154</v>
      </c>
      <c r="N3081" t="s">
        <v>70</v>
      </c>
      <c r="O3081" t="s">
        <v>9281</v>
      </c>
      <c r="P3081" t="s">
        <v>50</v>
      </c>
      <c r="Q3081" t="s">
        <v>363</v>
      </c>
      <c r="R3081" t="s">
        <v>9282</v>
      </c>
      <c r="S3081">
        <v>250.2</v>
      </c>
      <c r="T3081">
        <v>3</v>
      </c>
      <c r="U3081">
        <v>0</v>
      </c>
      <c r="V3081">
        <v>80.040000000000006</v>
      </c>
      <c r="W3081">
        <v>97.891999999999996</v>
      </c>
      <c r="X3081" t="s">
        <v>38</v>
      </c>
    </row>
    <row r="3082" spans="1:24" ht="14.4" x14ac:dyDescent="0.3">
      <c r="A3082">
        <v>17054</v>
      </c>
      <c r="B3082" t="s">
        <v>9283</v>
      </c>
      <c r="C3082" s="1">
        <v>41124</v>
      </c>
      <c r="D3082" s="1">
        <v>41128</v>
      </c>
      <c r="E3082" t="s">
        <v>40</v>
      </c>
      <c r="F3082" t="s">
        <v>2227</v>
      </c>
      <c r="G3082" t="s">
        <v>2228</v>
      </c>
      <c r="H3082" t="s">
        <v>28</v>
      </c>
      <c r="I3082" t="s">
        <v>559</v>
      </c>
      <c r="J3082" t="s">
        <v>336</v>
      </c>
      <c r="K3082" t="s">
        <v>231</v>
      </c>
      <c r="M3082" t="s">
        <v>69</v>
      </c>
      <c r="N3082" t="s">
        <v>232</v>
      </c>
      <c r="O3082" t="s">
        <v>6195</v>
      </c>
      <c r="P3082" t="s">
        <v>35</v>
      </c>
      <c r="Q3082" t="s">
        <v>79</v>
      </c>
      <c r="R3082" t="s">
        <v>5076</v>
      </c>
      <c r="S3082">
        <v>706.80600000000004</v>
      </c>
      <c r="T3082">
        <v>3</v>
      </c>
      <c r="U3082">
        <v>0.1</v>
      </c>
      <c r="V3082">
        <v>7.7759999999999998</v>
      </c>
      <c r="W3082">
        <v>97.89</v>
      </c>
      <c r="X3082" t="s">
        <v>104</v>
      </c>
    </row>
    <row r="3083" spans="1:24" ht="14.4" x14ac:dyDescent="0.3">
      <c r="A3083">
        <v>31217</v>
      </c>
      <c r="B3083" t="s">
        <v>9284</v>
      </c>
      <c r="C3083" s="1">
        <v>41853</v>
      </c>
      <c r="D3083" s="1">
        <v>41855</v>
      </c>
      <c r="E3083" t="s">
        <v>54</v>
      </c>
      <c r="F3083" t="s">
        <v>1268</v>
      </c>
      <c r="G3083" t="s">
        <v>1269</v>
      </c>
      <c r="H3083" t="s">
        <v>28</v>
      </c>
      <c r="I3083" t="s">
        <v>1666</v>
      </c>
      <c r="J3083" t="s">
        <v>1666</v>
      </c>
      <c r="K3083" t="s">
        <v>92</v>
      </c>
      <c r="M3083" t="s">
        <v>47</v>
      </c>
      <c r="N3083" t="s">
        <v>48</v>
      </c>
      <c r="O3083" t="s">
        <v>9285</v>
      </c>
      <c r="P3083" t="s">
        <v>35</v>
      </c>
      <c r="Q3083" t="s">
        <v>36</v>
      </c>
      <c r="R3083" t="s">
        <v>6493</v>
      </c>
      <c r="S3083">
        <v>242.85599999999999</v>
      </c>
      <c r="T3083">
        <v>4</v>
      </c>
      <c r="U3083">
        <v>0.4</v>
      </c>
      <c r="V3083">
        <v>-137.66399999999999</v>
      </c>
      <c r="W3083">
        <v>97.89</v>
      </c>
      <c r="X3083" t="s">
        <v>38</v>
      </c>
    </row>
    <row r="3084" spans="1:24" ht="14.4" x14ac:dyDescent="0.3">
      <c r="A3084">
        <v>12471</v>
      </c>
      <c r="B3084" t="s">
        <v>9286</v>
      </c>
      <c r="C3084" s="1">
        <v>40684</v>
      </c>
      <c r="D3084" s="1">
        <v>40688</v>
      </c>
      <c r="E3084" t="s">
        <v>40</v>
      </c>
      <c r="F3084" t="s">
        <v>2474</v>
      </c>
      <c r="G3084" t="s">
        <v>2475</v>
      </c>
      <c r="H3084" t="s">
        <v>28</v>
      </c>
      <c r="I3084" t="s">
        <v>7631</v>
      </c>
      <c r="J3084" t="s">
        <v>749</v>
      </c>
      <c r="K3084" t="s">
        <v>750</v>
      </c>
      <c r="M3084" t="s">
        <v>69</v>
      </c>
      <c r="N3084" t="s">
        <v>70</v>
      </c>
      <c r="O3084" t="s">
        <v>6444</v>
      </c>
      <c r="P3084" t="s">
        <v>50</v>
      </c>
      <c r="Q3084" t="s">
        <v>363</v>
      </c>
      <c r="R3084" t="s">
        <v>6004</v>
      </c>
      <c r="S3084">
        <v>507.6</v>
      </c>
      <c r="T3084">
        <v>6</v>
      </c>
      <c r="U3084">
        <v>0.5</v>
      </c>
      <c r="V3084">
        <v>-91.44</v>
      </c>
      <c r="W3084">
        <v>97.85</v>
      </c>
      <c r="X3084" t="s">
        <v>104</v>
      </c>
    </row>
    <row r="3085" spans="1:24" ht="14.4" x14ac:dyDescent="0.3">
      <c r="A3085">
        <v>6049</v>
      </c>
      <c r="B3085" t="s">
        <v>9287</v>
      </c>
      <c r="C3085" s="1">
        <v>41344</v>
      </c>
      <c r="D3085" s="1">
        <v>41347</v>
      </c>
      <c r="E3085" t="s">
        <v>54</v>
      </c>
      <c r="F3085" t="s">
        <v>3229</v>
      </c>
      <c r="G3085" t="s">
        <v>3230</v>
      </c>
      <c r="H3085" t="s">
        <v>28</v>
      </c>
      <c r="I3085" t="s">
        <v>9288</v>
      </c>
      <c r="J3085" t="s">
        <v>8008</v>
      </c>
      <c r="K3085" t="s">
        <v>1456</v>
      </c>
      <c r="M3085" t="s">
        <v>154</v>
      </c>
      <c r="N3085" t="s">
        <v>121</v>
      </c>
      <c r="O3085" t="s">
        <v>9289</v>
      </c>
      <c r="P3085" t="s">
        <v>50</v>
      </c>
      <c r="Q3085" t="s">
        <v>102</v>
      </c>
      <c r="R3085" t="s">
        <v>453</v>
      </c>
      <c r="S3085">
        <v>523.60199999999998</v>
      </c>
      <c r="T3085">
        <v>3</v>
      </c>
      <c r="U3085">
        <v>0.7</v>
      </c>
      <c r="V3085">
        <v>-890.178</v>
      </c>
      <c r="W3085">
        <v>97.846000000000004</v>
      </c>
      <c r="X3085" t="s">
        <v>104</v>
      </c>
    </row>
    <row r="3086" spans="1:24" ht="14.4" x14ac:dyDescent="0.3">
      <c r="A3086">
        <v>35131</v>
      </c>
      <c r="B3086" t="s">
        <v>6992</v>
      </c>
      <c r="C3086" s="1">
        <v>40871</v>
      </c>
      <c r="D3086" s="1">
        <v>40871</v>
      </c>
      <c r="E3086" t="s">
        <v>25</v>
      </c>
      <c r="F3086" t="s">
        <v>1490</v>
      </c>
      <c r="G3086" t="s">
        <v>1491</v>
      </c>
      <c r="H3086" t="s">
        <v>43</v>
      </c>
      <c r="I3086" t="s">
        <v>1335</v>
      </c>
      <c r="J3086" t="s">
        <v>1085</v>
      </c>
      <c r="K3086" t="s">
        <v>31</v>
      </c>
      <c r="L3086">
        <v>43229</v>
      </c>
      <c r="M3086" t="s">
        <v>32</v>
      </c>
      <c r="N3086" t="s">
        <v>33</v>
      </c>
      <c r="O3086" t="s">
        <v>4141</v>
      </c>
      <c r="P3086" t="s">
        <v>50</v>
      </c>
      <c r="Q3086" t="s">
        <v>51</v>
      </c>
      <c r="R3086" t="s">
        <v>4142</v>
      </c>
      <c r="S3086">
        <v>611.05799999999999</v>
      </c>
      <c r="T3086">
        <v>3</v>
      </c>
      <c r="U3086">
        <v>0.3</v>
      </c>
      <c r="V3086">
        <v>-34.9176</v>
      </c>
      <c r="W3086">
        <v>97.76</v>
      </c>
      <c r="X3086" t="s">
        <v>104</v>
      </c>
    </row>
    <row r="3087" spans="1:24" ht="14.4" x14ac:dyDescent="0.3">
      <c r="A3087">
        <v>28467</v>
      </c>
      <c r="B3087" t="s">
        <v>9290</v>
      </c>
      <c r="C3087" s="1">
        <v>40977</v>
      </c>
      <c r="D3087" s="1">
        <v>40979</v>
      </c>
      <c r="E3087" t="s">
        <v>40</v>
      </c>
      <c r="F3087" t="s">
        <v>5600</v>
      </c>
      <c r="G3087" t="s">
        <v>4732</v>
      </c>
      <c r="H3087" t="s">
        <v>66</v>
      </c>
      <c r="I3087" t="s">
        <v>1595</v>
      </c>
      <c r="J3087" t="s">
        <v>1596</v>
      </c>
      <c r="K3087" t="s">
        <v>1597</v>
      </c>
      <c r="M3087" t="s">
        <v>47</v>
      </c>
      <c r="N3087" t="s">
        <v>348</v>
      </c>
      <c r="O3087" t="s">
        <v>9291</v>
      </c>
      <c r="P3087" t="s">
        <v>50</v>
      </c>
      <c r="Q3087" t="s">
        <v>51</v>
      </c>
      <c r="R3087" t="s">
        <v>5863</v>
      </c>
      <c r="S3087">
        <v>788.92560000000003</v>
      </c>
      <c r="T3087">
        <v>6</v>
      </c>
      <c r="U3087">
        <v>0.27</v>
      </c>
      <c r="V3087">
        <v>-259.39440000000002</v>
      </c>
      <c r="W3087">
        <v>97.73</v>
      </c>
      <c r="X3087" t="s">
        <v>62</v>
      </c>
    </row>
    <row r="3088" spans="1:24" ht="14.4" x14ac:dyDescent="0.3">
      <c r="A3088">
        <v>23159</v>
      </c>
      <c r="B3088" t="s">
        <v>9292</v>
      </c>
      <c r="C3088" s="1">
        <v>40724</v>
      </c>
      <c r="D3088" s="1">
        <v>40726</v>
      </c>
      <c r="E3088" t="s">
        <v>54</v>
      </c>
      <c r="F3088" t="s">
        <v>2513</v>
      </c>
      <c r="G3088" t="s">
        <v>2514</v>
      </c>
      <c r="H3088" t="s">
        <v>66</v>
      </c>
      <c r="I3088" t="s">
        <v>1846</v>
      </c>
      <c r="J3088" t="s">
        <v>1847</v>
      </c>
      <c r="K3088" t="s">
        <v>347</v>
      </c>
      <c r="M3088" t="s">
        <v>47</v>
      </c>
      <c r="N3088" t="s">
        <v>348</v>
      </c>
      <c r="O3088" t="s">
        <v>3789</v>
      </c>
      <c r="P3088" t="s">
        <v>50</v>
      </c>
      <c r="Q3088" t="s">
        <v>102</v>
      </c>
      <c r="R3088" t="s">
        <v>3790</v>
      </c>
      <c r="S3088">
        <v>533.15880000000004</v>
      </c>
      <c r="T3088">
        <v>2</v>
      </c>
      <c r="U3088">
        <v>0.47</v>
      </c>
      <c r="V3088">
        <v>-301.80119999999999</v>
      </c>
      <c r="W3088">
        <v>97.72</v>
      </c>
      <c r="X3088" t="s">
        <v>38</v>
      </c>
    </row>
    <row r="3089" spans="1:24" ht="14.4" x14ac:dyDescent="0.3">
      <c r="A3089">
        <v>16683</v>
      </c>
      <c r="B3089" t="s">
        <v>365</v>
      </c>
      <c r="C3089" s="1">
        <v>41256</v>
      </c>
      <c r="D3089" s="1">
        <v>41260</v>
      </c>
      <c r="E3089" t="s">
        <v>96</v>
      </c>
      <c r="F3089" t="s">
        <v>366</v>
      </c>
      <c r="G3089" t="s">
        <v>367</v>
      </c>
      <c r="H3089" t="s">
        <v>28</v>
      </c>
      <c r="I3089" t="s">
        <v>368</v>
      </c>
      <c r="J3089" t="s">
        <v>336</v>
      </c>
      <c r="K3089" t="s">
        <v>231</v>
      </c>
      <c r="M3089" t="s">
        <v>69</v>
      </c>
      <c r="N3089" t="s">
        <v>232</v>
      </c>
      <c r="O3089" t="s">
        <v>4440</v>
      </c>
      <c r="P3089" t="s">
        <v>112</v>
      </c>
      <c r="Q3089" t="s">
        <v>165</v>
      </c>
      <c r="R3089" t="s">
        <v>4441</v>
      </c>
      <c r="S3089">
        <v>1241.28</v>
      </c>
      <c r="T3089">
        <v>4</v>
      </c>
      <c r="U3089">
        <v>0</v>
      </c>
      <c r="V3089">
        <v>86.88</v>
      </c>
      <c r="W3089">
        <v>97.7</v>
      </c>
      <c r="X3089" t="s">
        <v>104</v>
      </c>
    </row>
    <row r="3090" spans="1:24" ht="14.4" x14ac:dyDescent="0.3">
      <c r="A3090">
        <v>12012</v>
      </c>
      <c r="B3090" t="s">
        <v>9293</v>
      </c>
      <c r="C3090" s="1">
        <v>40948</v>
      </c>
      <c r="D3090" s="1">
        <v>40952</v>
      </c>
      <c r="E3090" t="s">
        <v>96</v>
      </c>
      <c r="F3090" t="s">
        <v>3035</v>
      </c>
      <c r="G3090" t="s">
        <v>3036</v>
      </c>
      <c r="H3090" t="s">
        <v>66</v>
      </c>
      <c r="I3090" t="s">
        <v>9294</v>
      </c>
      <c r="J3090" t="s">
        <v>801</v>
      </c>
      <c r="K3090" t="s">
        <v>172</v>
      </c>
      <c r="M3090" t="s">
        <v>69</v>
      </c>
      <c r="N3090" t="s">
        <v>70</v>
      </c>
      <c r="O3090" t="s">
        <v>6195</v>
      </c>
      <c r="P3090" t="s">
        <v>35</v>
      </c>
      <c r="Q3090" t="s">
        <v>79</v>
      </c>
      <c r="R3090" t="s">
        <v>5076</v>
      </c>
      <c r="S3090">
        <v>667.53899999999999</v>
      </c>
      <c r="T3090">
        <v>3</v>
      </c>
      <c r="U3090">
        <v>0.15</v>
      </c>
      <c r="V3090">
        <v>-31.491</v>
      </c>
      <c r="W3090">
        <v>97.68</v>
      </c>
      <c r="X3090" t="s">
        <v>104</v>
      </c>
    </row>
    <row r="3091" spans="1:24" ht="14.4" x14ac:dyDescent="0.3">
      <c r="A3091">
        <v>26659</v>
      </c>
      <c r="B3091" t="s">
        <v>7822</v>
      </c>
      <c r="C3091" s="1">
        <v>41338</v>
      </c>
      <c r="D3091" s="1">
        <v>41342</v>
      </c>
      <c r="E3091" t="s">
        <v>96</v>
      </c>
      <c r="F3091" t="s">
        <v>3761</v>
      </c>
      <c r="G3091" t="s">
        <v>3762</v>
      </c>
      <c r="H3091" t="s">
        <v>43</v>
      </c>
      <c r="I3091" t="s">
        <v>951</v>
      </c>
      <c r="J3091" t="s">
        <v>951</v>
      </c>
      <c r="K3091" t="s">
        <v>347</v>
      </c>
      <c r="M3091" t="s">
        <v>47</v>
      </c>
      <c r="N3091" t="s">
        <v>348</v>
      </c>
      <c r="O3091" t="s">
        <v>6233</v>
      </c>
      <c r="P3091" t="s">
        <v>50</v>
      </c>
      <c r="Q3091" t="s">
        <v>363</v>
      </c>
      <c r="R3091" t="s">
        <v>4187</v>
      </c>
      <c r="S3091">
        <v>719.98739999999998</v>
      </c>
      <c r="T3091">
        <v>2</v>
      </c>
      <c r="U3091">
        <v>7.0000000000000007E-2</v>
      </c>
      <c r="V3091">
        <v>270.94740000000002</v>
      </c>
      <c r="W3091">
        <v>97.67</v>
      </c>
      <c r="X3091" t="s">
        <v>104</v>
      </c>
    </row>
    <row r="3092" spans="1:24" ht="14.4" x14ac:dyDescent="0.3">
      <c r="A3092">
        <v>37720</v>
      </c>
      <c r="B3092" t="s">
        <v>9295</v>
      </c>
      <c r="C3092" s="1">
        <v>41206</v>
      </c>
      <c r="D3092" s="1">
        <v>41209</v>
      </c>
      <c r="E3092" t="s">
        <v>54</v>
      </c>
      <c r="F3092" t="s">
        <v>6358</v>
      </c>
      <c r="G3092" t="s">
        <v>6359</v>
      </c>
      <c r="H3092" t="s">
        <v>66</v>
      </c>
      <c r="I3092" t="s">
        <v>3961</v>
      </c>
      <c r="J3092" t="s">
        <v>109</v>
      </c>
      <c r="K3092" t="s">
        <v>31</v>
      </c>
      <c r="L3092">
        <v>94601</v>
      </c>
      <c r="M3092" t="s">
        <v>32</v>
      </c>
      <c r="N3092" t="s">
        <v>110</v>
      </c>
      <c r="O3092" t="s">
        <v>9296</v>
      </c>
      <c r="P3092" t="s">
        <v>50</v>
      </c>
      <c r="Q3092" t="s">
        <v>51</v>
      </c>
      <c r="R3092" t="s">
        <v>9297</v>
      </c>
      <c r="S3092">
        <v>454.27199999999999</v>
      </c>
      <c r="T3092">
        <v>8</v>
      </c>
      <c r="U3092">
        <v>0.2</v>
      </c>
      <c r="V3092">
        <v>-73.819199999999995</v>
      </c>
      <c r="W3092">
        <v>97.65</v>
      </c>
      <c r="X3092" t="s">
        <v>62</v>
      </c>
    </row>
    <row r="3093" spans="1:24" ht="14.4" x14ac:dyDescent="0.3">
      <c r="A3093">
        <v>20700</v>
      </c>
      <c r="B3093" t="s">
        <v>9298</v>
      </c>
      <c r="C3093" s="1">
        <v>41542</v>
      </c>
      <c r="D3093" s="1">
        <v>41546</v>
      </c>
      <c r="E3093" t="s">
        <v>40</v>
      </c>
      <c r="F3093" t="s">
        <v>853</v>
      </c>
      <c r="G3093" t="s">
        <v>854</v>
      </c>
      <c r="H3093" t="s">
        <v>28</v>
      </c>
      <c r="I3093" t="s">
        <v>9299</v>
      </c>
      <c r="J3093" t="s">
        <v>961</v>
      </c>
      <c r="K3093" t="s">
        <v>162</v>
      </c>
      <c r="M3093" t="s">
        <v>47</v>
      </c>
      <c r="N3093" t="s">
        <v>163</v>
      </c>
      <c r="O3093" t="s">
        <v>6314</v>
      </c>
      <c r="P3093" t="s">
        <v>35</v>
      </c>
      <c r="Q3093" t="s">
        <v>36</v>
      </c>
      <c r="R3093" t="s">
        <v>6315</v>
      </c>
      <c r="S3093">
        <v>741.96</v>
      </c>
      <c r="T3093">
        <v>3</v>
      </c>
      <c r="U3093">
        <v>0</v>
      </c>
      <c r="V3093">
        <v>7.38</v>
      </c>
      <c r="W3093">
        <v>97.64</v>
      </c>
      <c r="X3093" t="s">
        <v>104</v>
      </c>
    </row>
    <row r="3094" spans="1:24" ht="14.4" x14ac:dyDescent="0.3">
      <c r="A3094">
        <v>7061</v>
      </c>
      <c r="B3094" t="s">
        <v>9300</v>
      </c>
      <c r="C3094" s="1">
        <v>41891</v>
      </c>
      <c r="D3094" s="1">
        <v>41894</v>
      </c>
      <c r="E3094" t="s">
        <v>54</v>
      </c>
      <c r="F3094" t="s">
        <v>4609</v>
      </c>
      <c r="G3094" t="s">
        <v>4610</v>
      </c>
      <c r="H3094" t="s">
        <v>66</v>
      </c>
      <c r="I3094" t="s">
        <v>1507</v>
      </c>
      <c r="J3094" t="s">
        <v>1507</v>
      </c>
      <c r="K3094" t="s">
        <v>540</v>
      </c>
      <c r="M3094" t="s">
        <v>154</v>
      </c>
      <c r="N3094" t="s">
        <v>70</v>
      </c>
      <c r="O3094" t="s">
        <v>9301</v>
      </c>
      <c r="P3094" t="s">
        <v>50</v>
      </c>
      <c r="Q3094" t="s">
        <v>363</v>
      </c>
      <c r="R3094" t="s">
        <v>7252</v>
      </c>
      <c r="S3094">
        <v>685.44</v>
      </c>
      <c r="T3094">
        <v>6</v>
      </c>
      <c r="U3094">
        <v>0</v>
      </c>
      <c r="V3094">
        <v>280.92</v>
      </c>
      <c r="W3094">
        <v>97.63</v>
      </c>
      <c r="X3094" t="s">
        <v>62</v>
      </c>
    </row>
    <row r="3095" spans="1:24" ht="14.4" x14ac:dyDescent="0.3">
      <c r="A3095">
        <v>3203</v>
      </c>
      <c r="B3095" t="s">
        <v>9302</v>
      </c>
      <c r="C3095" s="1">
        <v>41940</v>
      </c>
      <c r="D3095" s="1">
        <v>41940</v>
      </c>
      <c r="E3095" t="s">
        <v>25</v>
      </c>
      <c r="F3095" t="s">
        <v>925</v>
      </c>
      <c r="G3095" t="s">
        <v>926</v>
      </c>
      <c r="H3095" t="s">
        <v>66</v>
      </c>
      <c r="I3095" t="s">
        <v>9303</v>
      </c>
      <c r="J3095" t="s">
        <v>928</v>
      </c>
      <c r="K3095" t="s">
        <v>153</v>
      </c>
      <c r="M3095" t="s">
        <v>154</v>
      </c>
      <c r="N3095" t="s">
        <v>121</v>
      </c>
      <c r="O3095" t="s">
        <v>7291</v>
      </c>
      <c r="P3095" t="s">
        <v>50</v>
      </c>
      <c r="Q3095" t="s">
        <v>51</v>
      </c>
      <c r="R3095" t="s">
        <v>4627</v>
      </c>
      <c r="S3095">
        <v>429.92</v>
      </c>
      <c r="T3095">
        <v>4</v>
      </c>
      <c r="U3095">
        <v>0</v>
      </c>
      <c r="V3095">
        <v>116</v>
      </c>
      <c r="W3095">
        <v>97.584000000000003</v>
      </c>
      <c r="X3095" t="s">
        <v>38</v>
      </c>
    </row>
    <row r="3096" spans="1:24" ht="14.4" x14ac:dyDescent="0.3">
      <c r="A3096">
        <v>27512</v>
      </c>
      <c r="B3096" t="s">
        <v>9304</v>
      </c>
      <c r="C3096" s="1">
        <v>41221</v>
      </c>
      <c r="D3096" s="1">
        <v>41226</v>
      </c>
      <c r="E3096" t="s">
        <v>96</v>
      </c>
      <c r="F3096" t="s">
        <v>3804</v>
      </c>
      <c r="G3096" t="s">
        <v>3805</v>
      </c>
      <c r="H3096" t="s">
        <v>28</v>
      </c>
      <c r="I3096" t="s">
        <v>812</v>
      </c>
      <c r="J3096" t="s">
        <v>813</v>
      </c>
      <c r="K3096" t="s">
        <v>46</v>
      </c>
      <c r="M3096" t="s">
        <v>47</v>
      </c>
      <c r="N3096" t="s">
        <v>48</v>
      </c>
      <c r="O3096" t="s">
        <v>5669</v>
      </c>
      <c r="P3096" t="s">
        <v>50</v>
      </c>
      <c r="Q3096" t="s">
        <v>363</v>
      </c>
      <c r="R3096" t="s">
        <v>5670</v>
      </c>
      <c r="S3096">
        <v>1571.7239999999999</v>
      </c>
      <c r="T3096">
        <v>9</v>
      </c>
      <c r="U3096">
        <v>0.1</v>
      </c>
      <c r="V3096">
        <v>87.263999999999996</v>
      </c>
      <c r="W3096">
        <v>97.57</v>
      </c>
      <c r="X3096" t="s">
        <v>62</v>
      </c>
    </row>
    <row r="3097" spans="1:24" ht="14.4" x14ac:dyDescent="0.3">
      <c r="A3097">
        <v>19041</v>
      </c>
      <c r="B3097" t="s">
        <v>9305</v>
      </c>
      <c r="C3097" s="1">
        <v>41010</v>
      </c>
      <c r="D3097" s="1">
        <v>41014</v>
      </c>
      <c r="E3097" t="s">
        <v>96</v>
      </c>
      <c r="F3097" t="s">
        <v>2618</v>
      </c>
      <c r="G3097" t="s">
        <v>2619</v>
      </c>
      <c r="H3097" t="s">
        <v>28</v>
      </c>
      <c r="I3097" t="s">
        <v>1547</v>
      </c>
      <c r="J3097" t="s">
        <v>1547</v>
      </c>
      <c r="K3097" t="s">
        <v>683</v>
      </c>
      <c r="M3097" t="s">
        <v>69</v>
      </c>
      <c r="N3097" t="s">
        <v>70</v>
      </c>
      <c r="O3097" t="s">
        <v>7488</v>
      </c>
      <c r="P3097" t="s">
        <v>112</v>
      </c>
      <c r="Q3097" t="s">
        <v>795</v>
      </c>
      <c r="R3097" t="s">
        <v>7489</v>
      </c>
      <c r="S3097">
        <v>1147.23</v>
      </c>
      <c r="T3097">
        <v>9</v>
      </c>
      <c r="U3097">
        <v>0</v>
      </c>
      <c r="V3097">
        <v>11.34</v>
      </c>
      <c r="W3097">
        <v>97.56</v>
      </c>
      <c r="X3097" t="s">
        <v>62</v>
      </c>
    </row>
    <row r="3098" spans="1:24" ht="14.4" x14ac:dyDescent="0.3">
      <c r="A3098">
        <v>8259</v>
      </c>
      <c r="B3098" t="s">
        <v>9306</v>
      </c>
      <c r="C3098" s="1">
        <v>41955</v>
      </c>
      <c r="D3098" s="1">
        <v>41955</v>
      </c>
      <c r="E3098" t="s">
        <v>25</v>
      </c>
      <c r="F3098" t="s">
        <v>8013</v>
      </c>
      <c r="G3098" t="s">
        <v>2667</v>
      </c>
      <c r="H3098" t="s">
        <v>43</v>
      </c>
      <c r="I3098" t="s">
        <v>281</v>
      </c>
      <c r="J3098" t="s">
        <v>281</v>
      </c>
      <c r="K3098" t="s">
        <v>282</v>
      </c>
      <c r="M3098" t="s">
        <v>154</v>
      </c>
      <c r="N3098" t="s">
        <v>283</v>
      </c>
      <c r="O3098" t="s">
        <v>9307</v>
      </c>
      <c r="P3098" t="s">
        <v>35</v>
      </c>
      <c r="Q3098" t="s">
        <v>36</v>
      </c>
      <c r="R3098" t="s">
        <v>2737</v>
      </c>
      <c r="S3098">
        <v>412.56</v>
      </c>
      <c r="T3098">
        <v>3</v>
      </c>
      <c r="U3098">
        <v>0.2</v>
      </c>
      <c r="V3098">
        <v>56.7</v>
      </c>
      <c r="W3098">
        <v>97.548000000000002</v>
      </c>
      <c r="X3098" t="s">
        <v>38</v>
      </c>
    </row>
    <row r="3099" spans="1:24" ht="14.4" x14ac:dyDescent="0.3">
      <c r="A3099">
        <v>48563</v>
      </c>
      <c r="B3099" t="s">
        <v>2203</v>
      </c>
      <c r="C3099" s="1">
        <v>40794</v>
      </c>
      <c r="D3099" s="1">
        <v>40796</v>
      </c>
      <c r="E3099" t="s">
        <v>40</v>
      </c>
      <c r="F3099" t="s">
        <v>2204</v>
      </c>
      <c r="G3099" t="s">
        <v>2205</v>
      </c>
      <c r="H3099" t="s">
        <v>66</v>
      </c>
      <c r="I3099" t="s">
        <v>2206</v>
      </c>
      <c r="J3099" t="s">
        <v>2207</v>
      </c>
      <c r="K3099" t="s">
        <v>2208</v>
      </c>
      <c r="M3099" t="s">
        <v>77</v>
      </c>
      <c r="N3099" t="s">
        <v>77</v>
      </c>
      <c r="O3099" t="s">
        <v>9308</v>
      </c>
      <c r="P3099" t="s">
        <v>112</v>
      </c>
      <c r="Q3099" t="s">
        <v>795</v>
      </c>
      <c r="R3099" t="s">
        <v>4169</v>
      </c>
      <c r="S3099">
        <v>424.2</v>
      </c>
      <c r="T3099">
        <v>2</v>
      </c>
      <c r="U3099">
        <v>0</v>
      </c>
      <c r="V3099">
        <v>161.16</v>
      </c>
      <c r="W3099">
        <v>97.54</v>
      </c>
      <c r="X3099" t="s">
        <v>38</v>
      </c>
    </row>
    <row r="3100" spans="1:24" ht="14.4" x14ac:dyDescent="0.3">
      <c r="A3100">
        <v>9859</v>
      </c>
      <c r="B3100" t="s">
        <v>9309</v>
      </c>
      <c r="C3100" s="1">
        <v>41779</v>
      </c>
      <c r="D3100" s="1">
        <v>41782</v>
      </c>
      <c r="E3100" t="s">
        <v>40</v>
      </c>
      <c r="F3100" t="s">
        <v>4462</v>
      </c>
      <c r="G3100" t="s">
        <v>4463</v>
      </c>
      <c r="H3100" t="s">
        <v>28</v>
      </c>
      <c r="I3100" t="s">
        <v>247</v>
      </c>
      <c r="J3100" t="s">
        <v>247</v>
      </c>
      <c r="K3100" t="s">
        <v>248</v>
      </c>
      <c r="M3100" t="s">
        <v>154</v>
      </c>
      <c r="N3100" t="s">
        <v>70</v>
      </c>
      <c r="O3100" t="s">
        <v>2646</v>
      </c>
      <c r="P3100" t="s">
        <v>112</v>
      </c>
      <c r="Q3100" t="s">
        <v>165</v>
      </c>
      <c r="R3100" t="s">
        <v>2647</v>
      </c>
      <c r="S3100">
        <v>602.28</v>
      </c>
      <c r="T3100">
        <v>3</v>
      </c>
      <c r="U3100">
        <v>0</v>
      </c>
      <c r="V3100">
        <v>228.84</v>
      </c>
      <c r="W3100">
        <v>97.515000000000001</v>
      </c>
      <c r="X3100" t="s">
        <v>104</v>
      </c>
    </row>
    <row r="3101" spans="1:24" ht="14.4" x14ac:dyDescent="0.3">
      <c r="A3101">
        <v>13186</v>
      </c>
      <c r="B3101" t="s">
        <v>9310</v>
      </c>
      <c r="C3101" s="1">
        <v>40716</v>
      </c>
      <c r="D3101" s="1">
        <v>40720</v>
      </c>
      <c r="E3101" t="s">
        <v>96</v>
      </c>
      <c r="F3101" t="s">
        <v>4501</v>
      </c>
      <c r="G3101" t="s">
        <v>1468</v>
      </c>
      <c r="H3101" t="s">
        <v>43</v>
      </c>
      <c r="I3101" t="s">
        <v>9311</v>
      </c>
      <c r="J3101" t="s">
        <v>4315</v>
      </c>
      <c r="K3101" t="s">
        <v>68</v>
      </c>
      <c r="M3101" t="s">
        <v>69</v>
      </c>
      <c r="N3101" t="s">
        <v>70</v>
      </c>
      <c r="O3101" t="s">
        <v>9312</v>
      </c>
      <c r="P3101" t="s">
        <v>50</v>
      </c>
      <c r="Q3101" t="s">
        <v>51</v>
      </c>
      <c r="R3101" t="s">
        <v>9313</v>
      </c>
      <c r="S3101">
        <v>469.28699999999998</v>
      </c>
      <c r="T3101">
        <v>7</v>
      </c>
      <c r="U3101">
        <v>0.1</v>
      </c>
      <c r="V3101">
        <v>145.887</v>
      </c>
      <c r="W3101">
        <v>97.48</v>
      </c>
      <c r="X3101" t="s">
        <v>104</v>
      </c>
    </row>
    <row r="3102" spans="1:24" ht="14.4" x14ac:dyDescent="0.3">
      <c r="A3102">
        <v>1398</v>
      </c>
      <c r="B3102" t="s">
        <v>9314</v>
      </c>
      <c r="C3102" s="1">
        <v>40954</v>
      </c>
      <c r="D3102" s="1">
        <v>40956</v>
      </c>
      <c r="E3102" t="s">
        <v>54</v>
      </c>
      <c r="F3102" t="s">
        <v>3977</v>
      </c>
      <c r="G3102" t="s">
        <v>2259</v>
      </c>
      <c r="H3102" t="s">
        <v>28</v>
      </c>
      <c r="I3102" t="s">
        <v>9315</v>
      </c>
      <c r="J3102" t="s">
        <v>9316</v>
      </c>
      <c r="K3102" t="s">
        <v>4286</v>
      </c>
      <c r="M3102" t="s">
        <v>154</v>
      </c>
      <c r="N3102" t="s">
        <v>121</v>
      </c>
      <c r="O3102" t="s">
        <v>9317</v>
      </c>
      <c r="P3102" t="s">
        <v>35</v>
      </c>
      <c r="Q3102" t="s">
        <v>36</v>
      </c>
      <c r="R3102" t="s">
        <v>9318</v>
      </c>
      <c r="S3102">
        <v>338.1</v>
      </c>
      <c r="T3102">
        <v>7</v>
      </c>
      <c r="U3102">
        <v>0</v>
      </c>
      <c r="V3102">
        <v>84.42</v>
      </c>
      <c r="W3102">
        <v>97.478999999999999</v>
      </c>
      <c r="X3102" t="s">
        <v>38</v>
      </c>
    </row>
    <row r="3103" spans="1:24" ht="14.4" x14ac:dyDescent="0.3">
      <c r="A3103">
        <v>17126</v>
      </c>
      <c r="B3103" t="s">
        <v>4434</v>
      </c>
      <c r="C3103" s="1">
        <v>41079</v>
      </c>
      <c r="D3103" s="1">
        <v>41083</v>
      </c>
      <c r="E3103" t="s">
        <v>96</v>
      </c>
      <c r="F3103" t="s">
        <v>932</v>
      </c>
      <c r="G3103" t="s">
        <v>933</v>
      </c>
      <c r="H3103" t="s">
        <v>43</v>
      </c>
      <c r="I3103" t="s">
        <v>9319</v>
      </c>
      <c r="J3103" t="s">
        <v>171</v>
      </c>
      <c r="K3103" t="s">
        <v>172</v>
      </c>
      <c r="M3103" t="s">
        <v>69</v>
      </c>
      <c r="N3103" t="s">
        <v>70</v>
      </c>
      <c r="O3103" t="s">
        <v>8094</v>
      </c>
      <c r="P3103" t="s">
        <v>112</v>
      </c>
      <c r="Q3103" t="s">
        <v>795</v>
      </c>
      <c r="R3103" t="s">
        <v>6457</v>
      </c>
      <c r="S3103">
        <v>914.49</v>
      </c>
      <c r="T3103">
        <v>5</v>
      </c>
      <c r="U3103">
        <v>0.1</v>
      </c>
      <c r="V3103">
        <v>213.24</v>
      </c>
      <c r="W3103">
        <v>97.46</v>
      </c>
      <c r="X3103" t="s">
        <v>104</v>
      </c>
    </row>
    <row r="3104" spans="1:24" ht="14.4" x14ac:dyDescent="0.3">
      <c r="A3104">
        <v>1928</v>
      </c>
      <c r="B3104" t="s">
        <v>9320</v>
      </c>
      <c r="C3104" s="1">
        <v>41904</v>
      </c>
      <c r="D3104" s="1">
        <v>41906</v>
      </c>
      <c r="E3104" t="s">
        <v>54</v>
      </c>
      <c r="F3104" t="s">
        <v>1048</v>
      </c>
      <c r="G3104" t="s">
        <v>1049</v>
      </c>
      <c r="H3104" t="s">
        <v>28</v>
      </c>
      <c r="I3104" t="s">
        <v>2585</v>
      </c>
      <c r="J3104" t="s">
        <v>2585</v>
      </c>
      <c r="K3104" t="s">
        <v>1603</v>
      </c>
      <c r="M3104" t="s">
        <v>154</v>
      </c>
      <c r="N3104" t="s">
        <v>283</v>
      </c>
      <c r="O3104" t="s">
        <v>9321</v>
      </c>
      <c r="P3104" t="s">
        <v>35</v>
      </c>
      <c r="Q3104" t="s">
        <v>60</v>
      </c>
      <c r="R3104" t="s">
        <v>492</v>
      </c>
      <c r="S3104">
        <v>333.78</v>
      </c>
      <c r="T3104">
        <v>3</v>
      </c>
      <c r="U3104">
        <v>0</v>
      </c>
      <c r="V3104">
        <v>83.4</v>
      </c>
      <c r="W3104">
        <v>97.456000000000003</v>
      </c>
      <c r="X3104" t="s">
        <v>104</v>
      </c>
    </row>
    <row r="3105" spans="1:24" ht="14.4" x14ac:dyDescent="0.3">
      <c r="A3105">
        <v>39851</v>
      </c>
      <c r="B3105" t="s">
        <v>9322</v>
      </c>
      <c r="C3105" s="1">
        <v>41618</v>
      </c>
      <c r="D3105" s="1">
        <v>41620</v>
      </c>
      <c r="E3105" t="s">
        <v>54</v>
      </c>
      <c r="F3105" t="s">
        <v>688</v>
      </c>
      <c r="G3105" t="s">
        <v>689</v>
      </c>
      <c r="H3105" t="s">
        <v>28</v>
      </c>
      <c r="I3105" t="s">
        <v>1812</v>
      </c>
      <c r="J3105" t="s">
        <v>128</v>
      </c>
      <c r="K3105" t="s">
        <v>31</v>
      </c>
      <c r="L3105">
        <v>22153</v>
      </c>
      <c r="M3105" t="s">
        <v>32</v>
      </c>
      <c r="N3105" t="s">
        <v>121</v>
      </c>
      <c r="O3105" t="s">
        <v>7174</v>
      </c>
      <c r="P3105" t="s">
        <v>50</v>
      </c>
      <c r="Q3105" t="s">
        <v>102</v>
      </c>
      <c r="R3105" t="s">
        <v>7175</v>
      </c>
      <c r="S3105">
        <v>1056.8599999999999</v>
      </c>
      <c r="T3105">
        <v>7</v>
      </c>
      <c r="U3105">
        <v>0</v>
      </c>
      <c r="V3105">
        <v>158.529</v>
      </c>
      <c r="W3105">
        <v>97.45</v>
      </c>
      <c r="X3105" t="s">
        <v>62</v>
      </c>
    </row>
    <row r="3106" spans="1:24" ht="14.4" x14ac:dyDescent="0.3">
      <c r="A3106">
        <v>43742</v>
      </c>
      <c r="B3106" t="s">
        <v>9323</v>
      </c>
      <c r="C3106" s="1">
        <v>41818</v>
      </c>
      <c r="D3106" s="1">
        <v>41820</v>
      </c>
      <c r="E3106" t="s">
        <v>40</v>
      </c>
      <c r="F3106" t="s">
        <v>9324</v>
      </c>
      <c r="G3106" t="s">
        <v>9325</v>
      </c>
      <c r="H3106" t="s">
        <v>28</v>
      </c>
      <c r="I3106" t="s">
        <v>9326</v>
      </c>
      <c r="J3106" t="s">
        <v>9327</v>
      </c>
      <c r="K3106" t="s">
        <v>4826</v>
      </c>
      <c r="M3106" t="s">
        <v>77</v>
      </c>
      <c r="N3106" t="s">
        <v>77</v>
      </c>
      <c r="O3106" t="s">
        <v>8623</v>
      </c>
      <c r="P3106" t="s">
        <v>112</v>
      </c>
      <c r="Q3106" t="s">
        <v>795</v>
      </c>
      <c r="R3106" t="s">
        <v>3194</v>
      </c>
      <c r="S3106">
        <v>831.24</v>
      </c>
      <c r="T3106">
        <v>4</v>
      </c>
      <c r="U3106">
        <v>0</v>
      </c>
      <c r="V3106">
        <v>365.64</v>
      </c>
      <c r="W3106">
        <v>97.38</v>
      </c>
      <c r="X3106" t="s">
        <v>38</v>
      </c>
    </row>
    <row r="3107" spans="1:24" ht="14.4" x14ac:dyDescent="0.3">
      <c r="A3107">
        <v>25539</v>
      </c>
      <c r="B3107" t="s">
        <v>9328</v>
      </c>
      <c r="C3107" s="1">
        <v>41972</v>
      </c>
      <c r="D3107" s="1">
        <v>41978</v>
      </c>
      <c r="E3107" t="s">
        <v>96</v>
      </c>
      <c r="F3107" t="s">
        <v>252</v>
      </c>
      <c r="G3107" t="s">
        <v>253</v>
      </c>
      <c r="H3107" t="s">
        <v>43</v>
      </c>
      <c r="I3107" t="s">
        <v>3242</v>
      </c>
      <c r="J3107" t="s">
        <v>497</v>
      </c>
      <c r="K3107" t="s">
        <v>162</v>
      </c>
      <c r="M3107" t="s">
        <v>47</v>
      </c>
      <c r="N3107" t="s">
        <v>163</v>
      </c>
      <c r="O3107" t="s">
        <v>9329</v>
      </c>
      <c r="P3107" t="s">
        <v>35</v>
      </c>
      <c r="Q3107" t="s">
        <v>79</v>
      </c>
      <c r="R3107" t="s">
        <v>2986</v>
      </c>
      <c r="S3107">
        <v>973.32</v>
      </c>
      <c r="T3107">
        <v>4</v>
      </c>
      <c r="U3107">
        <v>0</v>
      </c>
      <c r="V3107">
        <v>9.7200000000000006</v>
      </c>
      <c r="W3107">
        <v>97.36</v>
      </c>
      <c r="X3107" t="s">
        <v>62</v>
      </c>
    </row>
    <row r="3108" spans="1:24" ht="14.4" x14ac:dyDescent="0.3">
      <c r="A3108">
        <v>43510</v>
      </c>
      <c r="B3108" t="s">
        <v>9330</v>
      </c>
      <c r="C3108" s="1">
        <v>41618</v>
      </c>
      <c r="D3108" s="1">
        <v>41622</v>
      </c>
      <c r="E3108" t="s">
        <v>96</v>
      </c>
      <c r="F3108" t="s">
        <v>6995</v>
      </c>
      <c r="G3108" t="s">
        <v>2757</v>
      </c>
      <c r="H3108" t="s">
        <v>43</v>
      </c>
      <c r="I3108" t="s">
        <v>9331</v>
      </c>
      <c r="J3108" t="s">
        <v>9332</v>
      </c>
      <c r="K3108" t="s">
        <v>1651</v>
      </c>
      <c r="M3108" t="s">
        <v>145</v>
      </c>
      <c r="N3108" t="s">
        <v>145</v>
      </c>
      <c r="O3108" t="s">
        <v>9333</v>
      </c>
      <c r="P3108" t="s">
        <v>50</v>
      </c>
      <c r="Q3108" t="s">
        <v>363</v>
      </c>
      <c r="R3108" t="s">
        <v>1316</v>
      </c>
      <c r="S3108">
        <v>875.37599999999998</v>
      </c>
      <c r="T3108">
        <v>6</v>
      </c>
      <c r="U3108">
        <v>0.6</v>
      </c>
      <c r="V3108">
        <v>-590.904</v>
      </c>
      <c r="W3108">
        <v>97.32</v>
      </c>
      <c r="X3108" t="s">
        <v>104</v>
      </c>
    </row>
    <row r="3109" spans="1:24" ht="14.4" x14ac:dyDescent="0.3">
      <c r="A3109">
        <v>24524</v>
      </c>
      <c r="B3109" t="s">
        <v>9334</v>
      </c>
      <c r="C3109" s="1">
        <v>41155</v>
      </c>
      <c r="D3109" s="1">
        <v>41155</v>
      </c>
      <c r="E3109" t="s">
        <v>25</v>
      </c>
      <c r="F3109" t="s">
        <v>1977</v>
      </c>
      <c r="G3109" t="s">
        <v>1978</v>
      </c>
      <c r="H3109" t="s">
        <v>66</v>
      </c>
      <c r="I3109" t="s">
        <v>9335</v>
      </c>
      <c r="J3109" t="s">
        <v>1030</v>
      </c>
      <c r="K3109" t="s">
        <v>162</v>
      </c>
      <c r="M3109" t="s">
        <v>47</v>
      </c>
      <c r="N3109" t="s">
        <v>163</v>
      </c>
      <c r="O3109" t="s">
        <v>1909</v>
      </c>
      <c r="P3109" t="s">
        <v>35</v>
      </c>
      <c r="Q3109" t="s">
        <v>292</v>
      </c>
      <c r="R3109" t="s">
        <v>1910</v>
      </c>
      <c r="S3109">
        <v>525.51</v>
      </c>
      <c r="T3109">
        <v>3</v>
      </c>
      <c r="U3109">
        <v>0</v>
      </c>
      <c r="V3109">
        <v>262.70999999999998</v>
      </c>
      <c r="W3109">
        <v>97.31</v>
      </c>
      <c r="X3109" t="s">
        <v>62</v>
      </c>
    </row>
    <row r="3110" spans="1:24" ht="14.4" x14ac:dyDescent="0.3">
      <c r="A3110">
        <v>3977</v>
      </c>
      <c r="B3110" t="s">
        <v>9336</v>
      </c>
      <c r="C3110" s="1">
        <v>41655</v>
      </c>
      <c r="D3110" s="1">
        <v>41658</v>
      </c>
      <c r="E3110" t="s">
        <v>54</v>
      </c>
      <c r="F3110" t="s">
        <v>8593</v>
      </c>
      <c r="G3110" t="s">
        <v>8594</v>
      </c>
      <c r="H3110" t="s">
        <v>43</v>
      </c>
      <c r="I3110" t="s">
        <v>247</v>
      </c>
      <c r="J3110" t="s">
        <v>247</v>
      </c>
      <c r="K3110" t="s">
        <v>248</v>
      </c>
      <c r="M3110" t="s">
        <v>154</v>
      </c>
      <c r="N3110" t="s">
        <v>70</v>
      </c>
      <c r="O3110" t="s">
        <v>8868</v>
      </c>
      <c r="P3110" t="s">
        <v>35</v>
      </c>
      <c r="Q3110" t="s">
        <v>60</v>
      </c>
      <c r="R3110" t="s">
        <v>4246</v>
      </c>
      <c r="S3110">
        <v>461.6</v>
      </c>
      <c r="T3110">
        <v>5</v>
      </c>
      <c r="U3110">
        <v>0</v>
      </c>
      <c r="V3110">
        <v>180</v>
      </c>
      <c r="W3110">
        <v>97.2</v>
      </c>
      <c r="X3110" t="s">
        <v>62</v>
      </c>
    </row>
    <row r="3111" spans="1:24" ht="14.4" x14ac:dyDescent="0.3">
      <c r="A3111">
        <v>47638</v>
      </c>
      <c r="B3111" t="s">
        <v>9337</v>
      </c>
      <c r="C3111" s="1">
        <v>41252</v>
      </c>
      <c r="D3111" s="1">
        <v>41253</v>
      </c>
      <c r="E3111" t="s">
        <v>54</v>
      </c>
      <c r="F3111" t="s">
        <v>9338</v>
      </c>
      <c r="G3111" t="s">
        <v>4890</v>
      </c>
      <c r="H3111" t="s">
        <v>28</v>
      </c>
      <c r="I3111" t="s">
        <v>9339</v>
      </c>
      <c r="J3111" t="s">
        <v>6503</v>
      </c>
      <c r="K3111" t="s">
        <v>9340</v>
      </c>
      <c r="M3111" t="s">
        <v>77</v>
      </c>
      <c r="N3111" t="s">
        <v>77</v>
      </c>
      <c r="O3111" t="s">
        <v>9341</v>
      </c>
      <c r="P3111" t="s">
        <v>50</v>
      </c>
      <c r="Q3111" t="s">
        <v>363</v>
      </c>
      <c r="R3111" t="s">
        <v>7512</v>
      </c>
      <c r="S3111">
        <v>690.48</v>
      </c>
      <c r="T3111">
        <v>4</v>
      </c>
      <c r="U3111">
        <v>0</v>
      </c>
      <c r="V3111">
        <v>213.96</v>
      </c>
      <c r="W3111">
        <v>97.13</v>
      </c>
      <c r="X3111" t="s">
        <v>104</v>
      </c>
    </row>
    <row r="3112" spans="1:24" ht="14.4" x14ac:dyDescent="0.3">
      <c r="A3112">
        <v>21803</v>
      </c>
      <c r="B3112" t="s">
        <v>9342</v>
      </c>
      <c r="C3112" s="1">
        <v>41369</v>
      </c>
      <c r="D3112" s="1">
        <v>41373</v>
      </c>
      <c r="E3112" t="s">
        <v>96</v>
      </c>
      <c r="F3112" t="s">
        <v>9343</v>
      </c>
      <c r="G3112" t="s">
        <v>3878</v>
      </c>
      <c r="H3112" t="s">
        <v>43</v>
      </c>
      <c r="I3112" t="s">
        <v>9344</v>
      </c>
      <c r="J3112" t="s">
        <v>161</v>
      </c>
      <c r="K3112" t="s">
        <v>162</v>
      </c>
      <c r="M3112" t="s">
        <v>47</v>
      </c>
      <c r="N3112" t="s">
        <v>163</v>
      </c>
      <c r="O3112" t="s">
        <v>9345</v>
      </c>
      <c r="P3112" t="s">
        <v>35</v>
      </c>
      <c r="Q3112" t="s">
        <v>36</v>
      </c>
      <c r="R3112" t="s">
        <v>9346</v>
      </c>
      <c r="S3112">
        <v>915.12</v>
      </c>
      <c r="T3112">
        <v>8</v>
      </c>
      <c r="U3112">
        <v>0</v>
      </c>
      <c r="V3112">
        <v>137.04</v>
      </c>
      <c r="W3112">
        <v>97.07</v>
      </c>
      <c r="X3112" t="s">
        <v>62</v>
      </c>
    </row>
    <row r="3113" spans="1:24" ht="14.4" x14ac:dyDescent="0.3">
      <c r="A3113">
        <v>29473</v>
      </c>
      <c r="B3113" t="s">
        <v>9347</v>
      </c>
      <c r="C3113" s="1">
        <v>41122</v>
      </c>
      <c r="D3113" s="1">
        <v>41127</v>
      </c>
      <c r="E3113" t="s">
        <v>96</v>
      </c>
      <c r="F3113" t="s">
        <v>476</v>
      </c>
      <c r="G3113" t="s">
        <v>477</v>
      </c>
      <c r="H3113" t="s">
        <v>43</v>
      </c>
      <c r="I3113" t="s">
        <v>2856</v>
      </c>
      <c r="J3113" t="s">
        <v>2166</v>
      </c>
      <c r="K3113" t="s">
        <v>275</v>
      </c>
      <c r="M3113" t="s">
        <v>47</v>
      </c>
      <c r="N3113" t="s">
        <v>137</v>
      </c>
      <c r="O3113" t="s">
        <v>1230</v>
      </c>
      <c r="P3113" t="s">
        <v>112</v>
      </c>
      <c r="Q3113" t="s">
        <v>165</v>
      </c>
      <c r="R3113" t="s">
        <v>659</v>
      </c>
      <c r="S3113">
        <v>1621.44</v>
      </c>
      <c r="T3113">
        <v>3</v>
      </c>
      <c r="U3113">
        <v>0</v>
      </c>
      <c r="V3113">
        <v>210.78</v>
      </c>
      <c r="W3113">
        <v>97.07</v>
      </c>
      <c r="X3113" t="s">
        <v>62</v>
      </c>
    </row>
    <row r="3114" spans="1:24" ht="14.4" x14ac:dyDescent="0.3">
      <c r="A3114">
        <v>2536</v>
      </c>
      <c r="B3114" t="s">
        <v>9348</v>
      </c>
      <c r="C3114" s="1">
        <v>40691</v>
      </c>
      <c r="D3114" s="1">
        <v>40696</v>
      </c>
      <c r="E3114" t="s">
        <v>96</v>
      </c>
      <c r="F3114" t="s">
        <v>7552</v>
      </c>
      <c r="G3114" t="s">
        <v>7553</v>
      </c>
      <c r="H3114" t="s">
        <v>66</v>
      </c>
      <c r="I3114" t="s">
        <v>8926</v>
      </c>
      <c r="J3114" t="s">
        <v>718</v>
      </c>
      <c r="K3114" t="s">
        <v>240</v>
      </c>
      <c r="M3114" t="s">
        <v>154</v>
      </c>
      <c r="N3114" t="s">
        <v>232</v>
      </c>
      <c r="O3114" t="s">
        <v>9026</v>
      </c>
      <c r="P3114" t="s">
        <v>35</v>
      </c>
      <c r="Q3114" t="s">
        <v>60</v>
      </c>
      <c r="R3114" t="s">
        <v>1073</v>
      </c>
      <c r="S3114">
        <v>1302.96</v>
      </c>
      <c r="T3114">
        <v>3</v>
      </c>
      <c r="U3114">
        <v>0</v>
      </c>
      <c r="V3114">
        <v>39.06</v>
      </c>
      <c r="W3114">
        <v>97.063999999999993</v>
      </c>
      <c r="X3114" t="s">
        <v>104</v>
      </c>
    </row>
    <row r="3115" spans="1:24" ht="14.4" x14ac:dyDescent="0.3">
      <c r="A3115">
        <v>11116</v>
      </c>
      <c r="B3115" t="s">
        <v>9349</v>
      </c>
      <c r="C3115" s="1">
        <v>40676</v>
      </c>
      <c r="D3115" s="1">
        <v>40678</v>
      </c>
      <c r="E3115" t="s">
        <v>40</v>
      </c>
      <c r="F3115" t="s">
        <v>3286</v>
      </c>
      <c r="G3115" t="s">
        <v>3287</v>
      </c>
      <c r="H3115" t="s">
        <v>43</v>
      </c>
      <c r="I3115" t="s">
        <v>9350</v>
      </c>
      <c r="J3115" t="s">
        <v>6334</v>
      </c>
      <c r="K3115" t="s">
        <v>187</v>
      </c>
      <c r="M3115" t="s">
        <v>69</v>
      </c>
      <c r="N3115" t="s">
        <v>121</v>
      </c>
      <c r="O3115" t="s">
        <v>6083</v>
      </c>
      <c r="P3115" t="s">
        <v>35</v>
      </c>
      <c r="Q3115" t="s">
        <v>36</v>
      </c>
      <c r="R3115" t="s">
        <v>3067</v>
      </c>
      <c r="S3115">
        <v>1025.4000000000001</v>
      </c>
      <c r="T3115">
        <v>4</v>
      </c>
      <c r="U3115">
        <v>0</v>
      </c>
      <c r="V3115">
        <v>399.84</v>
      </c>
      <c r="W3115">
        <v>97.02</v>
      </c>
      <c r="X3115" t="s">
        <v>104</v>
      </c>
    </row>
    <row r="3116" spans="1:24" ht="14.4" x14ac:dyDescent="0.3">
      <c r="A3116">
        <v>40445</v>
      </c>
      <c r="B3116" t="s">
        <v>9351</v>
      </c>
      <c r="C3116" s="1">
        <v>41297</v>
      </c>
      <c r="D3116" s="1">
        <v>41301</v>
      </c>
      <c r="E3116" t="s">
        <v>96</v>
      </c>
      <c r="F3116" t="s">
        <v>8668</v>
      </c>
      <c r="G3116" t="s">
        <v>8669</v>
      </c>
      <c r="H3116" t="s">
        <v>43</v>
      </c>
      <c r="I3116" t="s">
        <v>329</v>
      </c>
      <c r="J3116" t="s">
        <v>4026</v>
      </c>
      <c r="K3116" t="s">
        <v>31</v>
      </c>
      <c r="L3116">
        <v>5408</v>
      </c>
      <c r="M3116" t="s">
        <v>32</v>
      </c>
      <c r="N3116" t="s">
        <v>33</v>
      </c>
      <c r="O3116" t="s">
        <v>6280</v>
      </c>
      <c r="P3116" t="s">
        <v>112</v>
      </c>
      <c r="Q3116" t="s">
        <v>795</v>
      </c>
      <c r="R3116" t="s">
        <v>6281</v>
      </c>
      <c r="S3116">
        <v>1564.29</v>
      </c>
      <c r="T3116">
        <v>13</v>
      </c>
      <c r="U3116">
        <v>0</v>
      </c>
      <c r="V3116">
        <v>406.71539999999999</v>
      </c>
      <c r="W3116">
        <v>97</v>
      </c>
      <c r="X3116" t="s">
        <v>62</v>
      </c>
    </row>
    <row r="3117" spans="1:24" ht="14.4" x14ac:dyDescent="0.3">
      <c r="A3117">
        <v>13325</v>
      </c>
      <c r="B3117" t="s">
        <v>9139</v>
      </c>
      <c r="C3117" s="1">
        <v>41603</v>
      </c>
      <c r="D3117" s="1">
        <v>41605</v>
      </c>
      <c r="E3117" t="s">
        <v>40</v>
      </c>
      <c r="F3117" t="s">
        <v>176</v>
      </c>
      <c r="G3117" t="s">
        <v>177</v>
      </c>
      <c r="H3117" t="s">
        <v>43</v>
      </c>
      <c r="I3117" t="s">
        <v>1969</v>
      </c>
      <c r="J3117" t="s">
        <v>728</v>
      </c>
      <c r="K3117" t="s">
        <v>172</v>
      </c>
      <c r="M3117" t="s">
        <v>69</v>
      </c>
      <c r="N3117" t="s">
        <v>70</v>
      </c>
      <c r="O3117" t="s">
        <v>4642</v>
      </c>
      <c r="P3117" t="s">
        <v>112</v>
      </c>
      <c r="Q3117" t="s">
        <v>795</v>
      </c>
      <c r="R3117" t="s">
        <v>1771</v>
      </c>
      <c r="S3117">
        <v>1785.78</v>
      </c>
      <c r="T3117">
        <v>10</v>
      </c>
      <c r="U3117">
        <v>0.1</v>
      </c>
      <c r="V3117">
        <v>138.78</v>
      </c>
      <c r="W3117">
        <v>96.92</v>
      </c>
      <c r="X3117" t="s">
        <v>104</v>
      </c>
    </row>
    <row r="3118" spans="1:24" ht="14.4" x14ac:dyDescent="0.3">
      <c r="A3118">
        <v>27884</v>
      </c>
      <c r="B3118" t="s">
        <v>9352</v>
      </c>
      <c r="C3118" s="1">
        <v>41646</v>
      </c>
      <c r="D3118" s="1">
        <v>41650</v>
      </c>
      <c r="E3118" t="s">
        <v>96</v>
      </c>
      <c r="F3118" t="s">
        <v>3019</v>
      </c>
      <c r="G3118" t="s">
        <v>3020</v>
      </c>
      <c r="H3118" t="s">
        <v>28</v>
      </c>
      <c r="I3118" t="s">
        <v>4729</v>
      </c>
      <c r="J3118" t="s">
        <v>45</v>
      </c>
      <c r="K3118" t="s">
        <v>46</v>
      </c>
      <c r="M3118" t="s">
        <v>47</v>
      </c>
      <c r="N3118" t="s">
        <v>48</v>
      </c>
      <c r="O3118" t="s">
        <v>3835</v>
      </c>
      <c r="P3118" t="s">
        <v>112</v>
      </c>
      <c r="Q3118" t="s">
        <v>165</v>
      </c>
      <c r="R3118" t="s">
        <v>3836</v>
      </c>
      <c r="S3118">
        <v>3810.9960000000001</v>
      </c>
      <c r="T3118">
        <v>14</v>
      </c>
      <c r="U3118">
        <v>0.1</v>
      </c>
      <c r="V3118">
        <v>-42.503999999999998</v>
      </c>
      <c r="W3118">
        <v>96.85</v>
      </c>
      <c r="X3118" t="s">
        <v>62</v>
      </c>
    </row>
    <row r="3119" spans="1:24" ht="14.4" x14ac:dyDescent="0.3">
      <c r="A3119">
        <v>16552</v>
      </c>
      <c r="B3119" t="s">
        <v>9353</v>
      </c>
      <c r="C3119" s="1">
        <v>40576</v>
      </c>
      <c r="D3119" s="1">
        <v>40580</v>
      </c>
      <c r="E3119" t="s">
        <v>96</v>
      </c>
      <c r="F3119" t="s">
        <v>5874</v>
      </c>
      <c r="G3119" t="s">
        <v>3347</v>
      </c>
      <c r="H3119" t="s">
        <v>28</v>
      </c>
      <c r="I3119" t="s">
        <v>9354</v>
      </c>
      <c r="J3119" t="s">
        <v>6080</v>
      </c>
      <c r="K3119" t="s">
        <v>172</v>
      </c>
      <c r="M3119" t="s">
        <v>69</v>
      </c>
      <c r="N3119" t="s">
        <v>70</v>
      </c>
      <c r="O3119" t="s">
        <v>2943</v>
      </c>
      <c r="P3119" t="s">
        <v>35</v>
      </c>
      <c r="Q3119" t="s">
        <v>79</v>
      </c>
      <c r="R3119" t="s">
        <v>1808</v>
      </c>
      <c r="S3119">
        <v>549.92700000000002</v>
      </c>
      <c r="T3119">
        <v>6</v>
      </c>
      <c r="U3119">
        <v>0.65</v>
      </c>
      <c r="V3119">
        <v>-235.773</v>
      </c>
      <c r="W3119">
        <v>96.84</v>
      </c>
      <c r="X3119" t="s">
        <v>104</v>
      </c>
    </row>
    <row r="3120" spans="1:24" ht="14.4" x14ac:dyDescent="0.3">
      <c r="A3120">
        <v>17596</v>
      </c>
      <c r="B3120" t="s">
        <v>9355</v>
      </c>
      <c r="C3120" s="1">
        <v>41606</v>
      </c>
      <c r="D3120" s="1">
        <v>41609</v>
      </c>
      <c r="E3120" t="s">
        <v>40</v>
      </c>
      <c r="F3120" t="s">
        <v>505</v>
      </c>
      <c r="G3120" t="s">
        <v>506</v>
      </c>
      <c r="H3120" t="s">
        <v>28</v>
      </c>
      <c r="I3120" t="s">
        <v>1547</v>
      </c>
      <c r="J3120" t="s">
        <v>1547</v>
      </c>
      <c r="K3120" t="s">
        <v>683</v>
      </c>
      <c r="M3120" t="s">
        <v>69</v>
      </c>
      <c r="N3120" t="s">
        <v>70</v>
      </c>
      <c r="O3120" t="s">
        <v>9356</v>
      </c>
      <c r="P3120" t="s">
        <v>35</v>
      </c>
      <c r="Q3120" t="s">
        <v>79</v>
      </c>
      <c r="R3120" t="s">
        <v>8174</v>
      </c>
      <c r="S3120">
        <v>497.16</v>
      </c>
      <c r="T3120">
        <v>4</v>
      </c>
      <c r="U3120">
        <v>0</v>
      </c>
      <c r="V3120">
        <v>168.96</v>
      </c>
      <c r="W3120">
        <v>96.84</v>
      </c>
      <c r="X3120" t="s">
        <v>104</v>
      </c>
    </row>
    <row r="3121" spans="1:24" ht="14.4" x14ac:dyDescent="0.3">
      <c r="A3121">
        <v>28893</v>
      </c>
      <c r="B3121" t="s">
        <v>9357</v>
      </c>
      <c r="C3121" s="1">
        <v>41332</v>
      </c>
      <c r="D3121" s="1">
        <v>41333</v>
      </c>
      <c r="E3121" t="s">
        <v>54</v>
      </c>
      <c r="F3121" t="s">
        <v>6085</v>
      </c>
      <c r="G3121" t="s">
        <v>6086</v>
      </c>
      <c r="H3121" t="s">
        <v>43</v>
      </c>
      <c r="I3121" t="s">
        <v>3041</v>
      </c>
      <c r="J3121" t="s">
        <v>3041</v>
      </c>
      <c r="K3121" t="s">
        <v>162</v>
      </c>
      <c r="M3121" t="s">
        <v>47</v>
      </c>
      <c r="N3121" t="s">
        <v>163</v>
      </c>
      <c r="O3121" t="s">
        <v>6242</v>
      </c>
      <c r="P3121" t="s">
        <v>112</v>
      </c>
      <c r="Q3121" t="s">
        <v>795</v>
      </c>
      <c r="R3121" t="s">
        <v>2955</v>
      </c>
      <c r="S3121">
        <v>538.44000000000005</v>
      </c>
      <c r="T3121">
        <v>4</v>
      </c>
      <c r="U3121">
        <v>0</v>
      </c>
      <c r="V3121">
        <v>156.12</v>
      </c>
      <c r="W3121">
        <v>96.84</v>
      </c>
      <c r="X3121" t="s">
        <v>104</v>
      </c>
    </row>
    <row r="3122" spans="1:24" ht="14.4" x14ac:dyDescent="0.3">
      <c r="A3122">
        <v>49845</v>
      </c>
      <c r="B3122" t="s">
        <v>9358</v>
      </c>
      <c r="C3122" s="1">
        <v>41542</v>
      </c>
      <c r="D3122" s="1">
        <v>41542</v>
      </c>
      <c r="E3122" t="s">
        <v>25</v>
      </c>
      <c r="F3122" t="s">
        <v>9359</v>
      </c>
      <c r="G3122" t="s">
        <v>2764</v>
      </c>
      <c r="H3122" t="s">
        <v>28</v>
      </c>
      <c r="I3122" t="s">
        <v>9360</v>
      </c>
      <c r="J3122" t="s">
        <v>9361</v>
      </c>
      <c r="K3122" t="s">
        <v>416</v>
      </c>
      <c r="M3122" t="s">
        <v>145</v>
      </c>
      <c r="N3122" t="s">
        <v>145</v>
      </c>
      <c r="O3122" t="s">
        <v>9362</v>
      </c>
      <c r="P3122" t="s">
        <v>50</v>
      </c>
      <c r="Q3122" t="s">
        <v>363</v>
      </c>
      <c r="R3122" t="s">
        <v>4716</v>
      </c>
      <c r="S3122">
        <v>287.94</v>
      </c>
      <c r="T3122">
        <v>2</v>
      </c>
      <c r="U3122">
        <v>0</v>
      </c>
      <c r="V3122">
        <v>20.100000000000001</v>
      </c>
      <c r="W3122">
        <v>96.82</v>
      </c>
      <c r="X3122" t="s">
        <v>104</v>
      </c>
    </row>
    <row r="3123" spans="1:24" ht="14.4" x14ac:dyDescent="0.3">
      <c r="A3123">
        <v>39691</v>
      </c>
      <c r="B3123" t="s">
        <v>9363</v>
      </c>
      <c r="C3123" s="1">
        <v>41610</v>
      </c>
      <c r="D3123" s="1">
        <v>41615</v>
      </c>
      <c r="E3123" t="s">
        <v>40</v>
      </c>
      <c r="F3123" t="s">
        <v>4859</v>
      </c>
      <c r="G3123" t="s">
        <v>4860</v>
      </c>
      <c r="H3123" t="s">
        <v>28</v>
      </c>
      <c r="I3123" t="s">
        <v>2264</v>
      </c>
      <c r="J3123" t="s">
        <v>856</v>
      </c>
      <c r="K3123" t="s">
        <v>31</v>
      </c>
      <c r="L3123">
        <v>2038</v>
      </c>
      <c r="M3123" t="s">
        <v>32</v>
      </c>
      <c r="N3123" t="s">
        <v>33</v>
      </c>
      <c r="O3123" t="s">
        <v>502</v>
      </c>
      <c r="P3123" t="s">
        <v>112</v>
      </c>
      <c r="Q3123" t="s">
        <v>165</v>
      </c>
      <c r="R3123" t="s">
        <v>503</v>
      </c>
      <c r="S3123">
        <v>901.95</v>
      </c>
      <c r="T3123">
        <v>3</v>
      </c>
      <c r="U3123">
        <v>0</v>
      </c>
      <c r="V3123">
        <v>297.64350000000002</v>
      </c>
      <c r="W3123">
        <v>96.75</v>
      </c>
      <c r="X3123" t="s">
        <v>62</v>
      </c>
    </row>
    <row r="3124" spans="1:24" ht="14.4" x14ac:dyDescent="0.3">
      <c r="A3124">
        <v>18385</v>
      </c>
      <c r="B3124" t="s">
        <v>9364</v>
      </c>
      <c r="C3124" s="1">
        <v>41229</v>
      </c>
      <c r="D3124" s="1">
        <v>41235</v>
      </c>
      <c r="E3124" t="s">
        <v>96</v>
      </c>
      <c r="F3124" t="s">
        <v>1992</v>
      </c>
      <c r="G3124" t="s">
        <v>1993</v>
      </c>
      <c r="H3124" t="s">
        <v>28</v>
      </c>
      <c r="I3124" t="s">
        <v>618</v>
      </c>
      <c r="J3124" t="s">
        <v>576</v>
      </c>
      <c r="K3124" t="s">
        <v>68</v>
      </c>
      <c r="M3124" t="s">
        <v>69</v>
      </c>
      <c r="N3124" t="s">
        <v>70</v>
      </c>
      <c r="O3124" t="s">
        <v>5529</v>
      </c>
      <c r="P3124" t="s">
        <v>35</v>
      </c>
      <c r="Q3124" t="s">
        <v>292</v>
      </c>
      <c r="R3124" t="s">
        <v>3597</v>
      </c>
      <c r="S3124">
        <v>1880.64</v>
      </c>
      <c r="T3124">
        <v>6</v>
      </c>
      <c r="U3124">
        <v>0</v>
      </c>
      <c r="V3124">
        <v>300.77999999999997</v>
      </c>
      <c r="W3124">
        <v>96.74</v>
      </c>
      <c r="X3124" t="s">
        <v>62</v>
      </c>
    </row>
    <row r="3125" spans="1:24" ht="14.4" x14ac:dyDescent="0.3">
      <c r="A3125">
        <v>37481</v>
      </c>
      <c r="B3125" t="s">
        <v>9365</v>
      </c>
      <c r="C3125" s="1">
        <v>41620</v>
      </c>
      <c r="D3125" s="1">
        <v>41622</v>
      </c>
      <c r="E3125" t="s">
        <v>54</v>
      </c>
      <c r="F3125" t="s">
        <v>9005</v>
      </c>
      <c r="G3125" t="s">
        <v>9006</v>
      </c>
      <c r="H3125" t="s">
        <v>66</v>
      </c>
      <c r="I3125" t="s">
        <v>7992</v>
      </c>
      <c r="J3125" t="s">
        <v>7269</v>
      </c>
      <c r="K3125" t="s">
        <v>31</v>
      </c>
      <c r="L3125">
        <v>97206</v>
      </c>
      <c r="M3125" t="s">
        <v>32</v>
      </c>
      <c r="N3125" t="s">
        <v>110</v>
      </c>
      <c r="O3125" t="s">
        <v>8872</v>
      </c>
      <c r="P3125" t="s">
        <v>50</v>
      </c>
      <c r="Q3125" t="s">
        <v>51</v>
      </c>
      <c r="R3125" t="s">
        <v>8873</v>
      </c>
      <c r="S3125">
        <v>403.92</v>
      </c>
      <c r="T3125">
        <v>5</v>
      </c>
      <c r="U3125">
        <v>0.2</v>
      </c>
      <c r="V3125">
        <v>25.245000000000001</v>
      </c>
      <c r="W3125">
        <v>96.72</v>
      </c>
      <c r="X3125" t="s">
        <v>38</v>
      </c>
    </row>
    <row r="3126" spans="1:24" ht="14.4" x14ac:dyDescent="0.3">
      <c r="A3126">
        <v>23952</v>
      </c>
      <c r="B3126" t="s">
        <v>9366</v>
      </c>
      <c r="C3126" s="1">
        <v>40915</v>
      </c>
      <c r="D3126" s="1">
        <v>40919</v>
      </c>
      <c r="E3126" t="s">
        <v>96</v>
      </c>
      <c r="F3126" t="s">
        <v>3774</v>
      </c>
      <c r="G3126" t="s">
        <v>3775</v>
      </c>
      <c r="H3126" t="s">
        <v>28</v>
      </c>
      <c r="I3126" t="s">
        <v>9367</v>
      </c>
      <c r="J3126" t="s">
        <v>2244</v>
      </c>
      <c r="K3126" t="s">
        <v>275</v>
      </c>
      <c r="M3126" t="s">
        <v>47</v>
      </c>
      <c r="N3126" t="s">
        <v>137</v>
      </c>
      <c r="O3126" t="s">
        <v>7354</v>
      </c>
      <c r="P3126" t="s">
        <v>50</v>
      </c>
      <c r="Q3126" t="s">
        <v>102</v>
      </c>
      <c r="R3126" t="s">
        <v>7355</v>
      </c>
      <c r="S3126">
        <v>1402.29</v>
      </c>
      <c r="T3126">
        <v>3</v>
      </c>
      <c r="U3126">
        <v>0</v>
      </c>
      <c r="V3126">
        <v>0</v>
      </c>
      <c r="W3126">
        <v>96.6</v>
      </c>
      <c r="X3126" t="s">
        <v>62</v>
      </c>
    </row>
    <row r="3127" spans="1:24" ht="14.4" x14ac:dyDescent="0.3">
      <c r="A3127">
        <v>14626</v>
      </c>
      <c r="B3127" t="s">
        <v>9368</v>
      </c>
      <c r="C3127" s="1">
        <v>41932</v>
      </c>
      <c r="D3127" s="1">
        <v>41936</v>
      </c>
      <c r="E3127" t="s">
        <v>40</v>
      </c>
      <c r="F3127" t="s">
        <v>6700</v>
      </c>
      <c r="G3127" t="s">
        <v>6701</v>
      </c>
      <c r="H3127" t="s">
        <v>43</v>
      </c>
      <c r="I3127" t="s">
        <v>170</v>
      </c>
      <c r="J3127" t="s">
        <v>171</v>
      </c>
      <c r="K3127" t="s">
        <v>172</v>
      </c>
      <c r="M3127" t="s">
        <v>69</v>
      </c>
      <c r="N3127" t="s">
        <v>70</v>
      </c>
      <c r="O3127" t="s">
        <v>9369</v>
      </c>
      <c r="P3127" t="s">
        <v>35</v>
      </c>
      <c r="Q3127" t="s">
        <v>36</v>
      </c>
      <c r="R3127" t="s">
        <v>9370</v>
      </c>
      <c r="S3127">
        <v>465.24</v>
      </c>
      <c r="T3127">
        <v>4</v>
      </c>
      <c r="U3127">
        <v>0</v>
      </c>
      <c r="V3127">
        <v>139.56</v>
      </c>
      <c r="W3127">
        <v>96.59</v>
      </c>
      <c r="X3127" t="s">
        <v>104</v>
      </c>
    </row>
    <row r="3128" spans="1:24" ht="14.4" x14ac:dyDescent="0.3">
      <c r="A3128">
        <v>42321</v>
      </c>
      <c r="B3128" t="s">
        <v>9371</v>
      </c>
      <c r="C3128" s="1">
        <v>40677</v>
      </c>
      <c r="D3128" s="1">
        <v>40677</v>
      </c>
      <c r="E3128" t="s">
        <v>25</v>
      </c>
      <c r="F3128" t="s">
        <v>2076</v>
      </c>
      <c r="G3128" t="s">
        <v>2077</v>
      </c>
      <c r="H3128" t="s">
        <v>28</v>
      </c>
      <c r="I3128" t="s">
        <v>9372</v>
      </c>
      <c r="J3128" t="s">
        <v>9373</v>
      </c>
      <c r="K3128" t="s">
        <v>1621</v>
      </c>
      <c r="M3128" t="s">
        <v>145</v>
      </c>
      <c r="N3128" t="s">
        <v>145</v>
      </c>
      <c r="O3128" t="s">
        <v>9374</v>
      </c>
      <c r="P3128" t="s">
        <v>50</v>
      </c>
      <c r="Q3128" t="s">
        <v>363</v>
      </c>
      <c r="R3128" t="s">
        <v>2486</v>
      </c>
      <c r="S3128">
        <v>724.8</v>
      </c>
      <c r="T3128">
        <v>2</v>
      </c>
      <c r="U3128">
        <v>0</v>
      </c>
      <c r="V3128">
        <v>79.680000000000007</v>
      </c>
      <c r="W3128">
        <v>96.56</v>
      </c>
      <c r="X3128" t="s">
        <v>104</v>
      </c>
    </row>
    <row r="3129" spans="1:24" ht="14.4" x14ac:dyDescent="0.3">
      <c r="A3129">
        <v>25949</v>
      </c>
      <c r="B3129" t="s">
        <v>9375</v>
      </c>
      <c r="C3129" s="1">
        <v>40697</v>
      </c>
      <c r="D3129" s="1">
        <v>40702</v>
      </c>
      <c r="E3129" t="s">
        <v>96</v>
      </c>
      <c r="F3129" t="s">
        <v>2601</v>
      </c>
      <c r="G3129" t="s">
        <v>2602</v>
      </c>
      <c r="H3129" t="s">
        <v>28</v>
      </c>
      <c r="I3129" t="s">
        <v>563</v>
      </c>
      <c r="J3129" t="s">
        <v>564</v>
      </c>
      <c r="K3129" t="s">
        <v>46</v>
      </c>
      <c r="M3129" t="s">
        <v>47</v>
      </c>
      <c r="N3129" t="s">
        <v>48</v>
      </c>
      <c r="O3129" t="s">
        <v>9291</v>
      </c>
      <c r="P3129" t="s">
        <v>50</v>
      </c>
      <c r="Q3129" t="s">
        <v>51</v>
      </c>
      <c r="R3129" t="s">
        <v>5863</v>
      </c>
      <c r="S3129">
        <v>972.64800000000002</v>
      </c>
      <c r="T3129">
        <v>6</v>
      </c>
      <c r="U3129">
        <v>0.1</v>
      </c>
      <c r="V3129">
        <v>-75.671999999999997</v>
      </c>
      <c r="W3129">
        <v>96.55</v>
      </c>
      <c r="X3129" t="s">
        <v>62</v>
      </c>
    </row>
    <row r="3130" spans="1:24" ht="14.4" x14ac:dyDescent="0.3">
      <c r="A3130">
        <v>49312</v>
      </c>
      <c r="B3130" t="s">
        <v>9376</v>
      </c>
      <c r="C3130" s="1">
        <v>40863</v>
      </c>
      <c r="D3130" s="1">
        <v>40865</v>
      </c>
      <c r="E3130" t="s">
        <v>40</v>
      </c>
      <c r="F3130" t="s">
        <v>9377</v>
      </c>
      <c r="G3130" t="s">
        <v>793</v>
      </c>
      <c r="H3130" t="s">
        <v>43</v>
      </c>
      <c r="I3130" t="s">
        <v>4767</v>
      </c>
      <c r="J3130" t="s">
        <v>4768</v>
      </c>
      <c r="K3130" t="s">
        <v>2047</v>
      </c>
      <c r="M3130" t="s">
        <v>77</v>
      </c>
      <c r="N3130" t="s">
        <v>77</v>
      </c>
      <c r="O3130" t="s">
        <v>9378</v>
      </c>
      <c r="P3130" t="s">
        <v>35</v>
      </c>
      <c r="Q3130" t="s">
        <v>79</v>
      </c>
      <c r="R3130" t="s">
        <v>9379</v>
      </c>
      <c r="S3130">
        <v>520.55999999999995</v>
      </c>
      <c r="T3130">
        <v>4</v>
      </c>
      <c r="U3130">
        <v>0</v>
      </c>
      <c r="V3130">
        <v>135.24</v>
      </c>
      <c r="W3130">
        <v>96.54</v>
      </c>
      <c r="X3130" t="s">
        <v>38</v>
      </c>
    </row>
    <row r="3131" spans="1:24" ht="14.4" x14ac:dyDescent="0.3">
      <c r="A3131">
        <v>48475</v>
      </c>
      <c r="B3131" t="s">
        <v>9380</v>
      </c>
      <c r="C3131" s="1">
        <v>41738</v>
      </c>
      <c r="D3131" s="1">
        <v>41740</v>
      </c>
      <c r="E3131" t="s">
        <v>54</v>
      </c>
      <c r="F3131" t="s">
        <v>9381</v>
      </c>
      <c r="G3131" t="s">
        <v>7807</v>
      </c>
      <c r="H3131" t="s">
        <v>43</v>
      </c>
      <c r="I3131" t="s">
        <v>9382</v>
      </c>
      <c r="J3131" t="s">
        <v>9383</v>
      </c>
      <c r="K3131" t="s">
        <v>1621</v>
      </c>
      <c r="M3131" t="s">
        <v>145</v>
      </c>
      <c r="N3131" t="s">
        <v>145</v>
      </c>
      <c r="O3131" t="s">
        <v>9384</v>
      </c>
      <c r="P3131" t="s">
        <v>35</v>
      </c>
      <c r="Q3131" t="s">
        <v>60</v>
      </c>
      <c r="R3131" t="s">
        <v>4504</v>
      </c>
      <c r="S3131">
        <v>252.18</v>
      </c>
      <c r="T3131">
        <v>2</v>
      </c>
      <c r="U3131">
        <v>0</v>
      </c>
      <c r="V3131">
        <v>42.84</v>
      </c>
      <c r="W3131">
        <v>96.53</v>
      </c>
      <c r="X3131" t="s">
        <v>38</v>
      </c>
    </row>
    <row r="3132" spans="1:24" ht="14.4" x14ac:dyDescent="0.3">
      <c r="A3132">
        <v>22044</v>
      </c>
      <c r="B3132" t="s">
        <v>9385</v>
      </c>
      <c r="C3132" s="1">
        <v>41621</v>
      </c>
      <c r="D3132" s="1">
        <v>41625</v>
      </c>
      <c r="E3132" t="s">
        <v>96</v>
      </c>
      <c r="F3132" t="s">
        <v>4748</v>
      </c>
      <c r="G3132" t="s">
        <v>4749</v>
      </c>
      <c r="H3132" t="s">
        <v>66</v>
      </c>
      <c r="I3132" t="s">
        <v>534</v>
      </c>
      <c r="J3132" t="s">
        <v>391</v>
      </c>
      <c r="K3132" t="s">
        <v>162</v>
      </c>
      <c r="M3132" t="s">
        <v>47</v>
      </c>
      <c r="N3132" t="s">
        <v>163</v>
      </c>
      <c r="O3132" t="s">
        <v>9386</v>
      </c>
      <c r="P3132" t="s">
        <v>35</v>
      </c>
      <c r="Q3132" t="s">
        <v>60</v>
      </c>
      <c r="R3132" t="s">
        <v>1653</v>
      </c>
      <c r="S3132">
        <v>500.49</v>
      </c>
      <c r="T3132">
        <v>3</v>
      </c>
      <c r="U3132">
        <v>0</v>
      </c>
      <c r="V3132">
        <v>35.01</v>
      </c>
      <c r="W3132">
        <v>96.51</v>
      </c>
      <c r="X3132" t="s">
        <v>104</v>
      </c>
    </row>
    <row r="3133" spans="1:24" ht="14.4" x14ac:dyDescent="0.3">
      <c r="A3133">
        <v>523</v>
      </c>
      <c r="B3133" t="s">
        <v>9387</v>
      </c>
      <c r="C3133" s="1">
        <v>40829</v>
      </c>
      <c r="D3133" s="1">
        <v>40835</v>
      </c>
      <c r="E3133" t="s">
        <v>96</v>
      </c>
      <c r="F3133" t="s">
        <v>2186</v>
      </c>
      <c r="G3133" t="s">
        <v>2187</v>
      </c>
      <c r="H3133" t="s">
        <v>28</v>
      </c>
      <c r="I3133" t="s">
        <v>3849</v>
      </c>
      <c r="J3133" t="s">
        <v>3755</v>
      </c>
      <c r="K3133" t="s">
        <v>240</v>
      </c>
      <c r="M3133" t="s">
        <v>154</v>
      </c>
      <c r="N3133" t="s">
        <v>232</v>
      </c>
      <c r="O3133" t="s">
        <v>7250</v>
      </c>
      <c r="P3133" t="s">
        <v>35</v>
      </c>
      <c r="Q3133" t="s">
        <v>79</v>
      </c>
      <c r="R3133" t="s">
        <v>1561</v>
      </c>
      <c r="S3133">
        <v>635.08727999999996</v>
      </c>
      <c r="T3133">
        <v>3</v>
      </c>
      <c r="U3133">
        <v>2E-3</v>
      </c>
      <c r="V3133">
        <v>202.30727999999999</v>
      </c>
      <c r="W3133">
        <v>96.498999999999995</v>
      </c>
      <c r="X3133" t="s">
        <v>115</v>
      </c>
    </row>
    <row r="3134" spans="1:24" ht="14.4" x14ac:dyDescent="0.3">
      <c r="A3134">
        <v>14096</v>
      </c>
      <c r="B3134" t="s">
        <v>9388</v>
      </c>
      <c r="C3134" s="1">
        <v>41652</v>
      </c>
      <c r="D3134" s="1">
        <v>41656</v>
      </c>
      <c r="E3134" t="s">
        <v>96</v>
      </c>
      <c r="F3134" t="s">
        <v>2425</v>
      </c>
      <c r="G3134" t="s">
        <v>2426</v>
      </c>
      <c r="H3134" t="s">
        <v>28</v>
      </c>
      <c r="I3134" t="s">
        <v>170</v>
      </c>
      <c r="J3134" t="s">
        <v>171</v>
      </c>
      <c r="K3134" t="s">
        <v>172</v>
      </c>
      <c r="M3134" t="s">
        <v>69</v>
      </c>
      <c r="N3134" t="s">
        <v>70</v>
      </c>
      <c r="O3134" t="s">
        <v>9389</v>
      </c>
      <c r="P3134" t="s">
        <v>35</v>
      </c>
      <c r="Q3134" t="s">
        <v>36</v>
      </c>
      <c r="R3134" t="s">
        <v>9390</v>
      </c>
      <c r="S3134">
        <v>1301.25</v>
      </c>
      <c r="T3134">
        <v>5</v>
      </c>
      <c r="U3134">
        <v>0</v>
      </c>
      <c r="V3134">
        <v>572.54999999999995</v>
      </c>
      <c r="W3134">
        <v>96.46</v>
      </c>
      <c r="X3134" t="s">
        <v>62</v>
      </c>
    </row>
    <row r="3135" spans="1:24" ht="14.4" x14ac:dyDescent="0.3">
      <c r="A3135">
        <v>18063</v>
      </c>
      <c r="B3135" t="s">
        <v>9391</v>
      </c>
      <c r="C3135" s="1">
        <v>40565</v>
      </c>
      <c r="D3135" s="1">
        <v>40569</v>
      </c>
      <c r="E3135" t="s">
        <v>96</v>
      </c>
      <c r="F3135" t="s">
        <v>2399</v>
      </c>
      <c r="G3135" t="s">
        <v>2400</v>
      </c>
      <c r="H3135" t="s">
        <v>66</v>
      </c>
      <c r="I3135" t="s">
        <v>185</v>
      </c>
      <c r="J3135" t="s">
        <v>186</v>
      </c>
      <c r="K3135" t="s">
        <v>187</v>
      </c>
      <c r="M3135" t="s">
        <v>69</v>
      </c>
      <c r="N3135" t="s">
        <v>121</v>
      </c>
      <c r="O3135" t="s">
        <v>9392</v>
      </c>
      <c r="P3135" t="s">
        <v>112</v>
      </c>
      <c r="Q3135" t="s">
        <v>795</v>
      </c>
      <c r="R3135" t="s">
        <v>1788</v>
      </c>
      <c r="S3135">
        <v>888.93</v>
      </c>
      <c r="T3135">
        <v>7</v>
      </c>
      <c r="U3135">
        <v>0.4</v>
      </c>
      <c r="V3135">
        <v>59.22</v>
      </c>
      <c r="W3135">
        <v>96.45</v>
      </c>
      <c r="X3135" t="s">
        <v>104</v>
      </c>
    </row>
    <row r="3136" spans="1:24" ht="14.4" x14ac:dyDescent="0.3">
      <c r="A3136">
        <v>14576</v>
      </c>
      <c r="B3136" t="s">
        <v>9393</v>
      </c>
      <c r="C3136" s="1">
        <v>41645</v>
      </c>
      <c r="D3136" s="1">
        <v>41648</v>
      </c>
      <c r="E3136" t="s">
        <v>40</v>
      </c>
      <c r="F3136" t="s">
        <v>1200</v>
      </c>
      <c r="G3136" t="s">
        <v>1201</v>
      </c>
      <c r="H3136" t="s">
        <v>66</v>
      </c>
      <c r="I3136" t="s">
        <v>788</v>
      </c>
      <c r="J3136" t="s">
        <v>788</v>
      </c>
      <c r="K3136" t="s">
        <v>68</v>
      </c>
      <c r="M3136" t="s">
        <v>69</v>
      </c>
      <c r="N3136" t="s">
        <v>70</v>
      </c>
      <c r="O3136" t="s">
        <v>3649</v>
      </c>
      <c r="P3136" t="s">
        <v>35</v>
      </c>
      <c r="Q3136" t="s">
        <v>292</v>
      </c>
      <c r="R3136" t="s">
        <v>3402</v>
      </c>
      <c r="S3136">
        <v>919.89</v>
      </c>
      <c r="T3136">
        <v>3</v>
      </c>
      <c r="U3136">
        <v>0</v>
      </c>
      <c r="V3136">
        <v>303.48</v>
      </c>
      <c r="W3136">
        <v>96.43</v>
      </c>
      <c r="X3136" t="s">
        <v>62</v>
      </c>
    </row>
    <row r="3137" spans="1:24" ht="14.4" x14ac:dyDescent="0.3">
      <c r="A3137">
        <v>6403</v>
      </c>
      <c r="B3137" t="s">
        <v>9394</v>
      </c>
      <c r="C3137" s="1">
        <v>41737</v>
      </c>
      <c r="D3137" s="1">
        <v>41739</v>
      </c>
      <c r="E3137" t="s">
        <v>40</v>
      </c>
      <c r="F3137" t="s">
        <v>97</v>
      </c>
      <c r="G3137" t="s">
        <v>98</v>
      </c>
      <c r="H3137" t="s">
        <v>28</v>
      </c>
      <c r="I3137" t="s">
        <v>8948</v>
      </c>
      <c r="J3137" t="s">
        <v>8948</v>
      </c>
      <c r="K3137" t="s">
        <v>240</v>
      </c>
      <c r="M3137" t="s">
        <v>154</v>
      </c>
      <c r="N3137" t="s">
        <v>232</v>
      </c>
      <c r="O3137" t="s">
        <v>7232</v>
      </c>
      <c r="P3137" t="s">
        <v>35</v>
      </c>
      <c r="Q3137" t="s">
        <v>36</v>
      </c>
      <c r="R3137" t="s">
        <v>974</v>
      </c>
      <c r="S3137">
        <v>684.16</v>
      </c>
      <c r="T3137">
        <v>4</v>
      </c>
      <c r="U3137">
        <v>0</v>
      </c>
      <c r="V3137">
        <v>0</v>
      </c>
      <c r="W3137">
        <v>96.391999999999996</v>
      </c>
      <c r="X3137" t="s">
        <v>104</v>
      </c>
    </row>
    <row r="3138" spans="1:24" ht="14.4" x14ac:dyDescent="0.3">
      <c r="A3138">
        <v>12768</v>
      </c>
      <c r="B3138" t="s">
        <v>9395</v>
      </c>
      <c r="C3138" s="1">
        <v>41263</v>
      </c>
      <c r="D3138" s="1">
        <v>41270</v>
      </c>
      <c r="E3138" t="s">
        <v>96</v>
      </c>
      <c r="F3138" t="s">
        <v>1531</v>
      </c>
      <c r="G3138" t="s">
        <v>1532</v>
      </c>
      <c r="H3138" t="s">
        <v>28</v>
      </c>
      <c r="I3138" t="s">
        <v>9396</v>
      </c>
      <c r="J3138" t="s">
        <v>336</v>
      </c>
      <c r="K3138" t="s">
        <v>231</v>
      </c>
      <c r="M3138" t="s">
        <v>69</v>
      </c>
      <c r="N3138" t="s">
        <v>232</v>
      </c>
      <c r="O3138" t="s">
        <v>9397</v>
      </c>
      <c r="P3138" t="s">
        <v>112</v>
      </c>
      <c r="Q3138" t="s">
        <v>165</v>
      </c>
      <c r="R3138" t="s">
        <v>1241</v>
      </c>
      <c r="S3138">
        <v>2811.45</v>
      </c>
      <c r="T3138">
        <v>5</v>
      </c>
      <c r="U3138">
        <v>0</v>
      </c>
      <c r="V3138">
        <v>702.75</v>
      </c>
      <c r="W3138">
        <v>96.37</v>
      </c>
      <c r="X3138" t="s">
        <v>115</v>
      </c>
    </row>
    <row r="3139" spans="1:24" ht="14.4" x14ac:dyDescent="0.3">
      <c r="A3139">
        <v>27852</v>
      </c>
      <c r="B3139" t="s">
        <v>9398</v>
      </c>
      <c r="C3139" s="1">
        <v>41283</v>
      </c>
      <c r="D3139" s="1">
        <v>41286</v>
      </c>
      <c r="E3139" t="s">
        <v>54</v>
      </c>
      <c r="F3139" t="s">
        <v>5340</v>
      </c>
      <c r="G3139" t="s">
        <v>5341</v>
      </c>
      <c r="H3139" t="s">
        <v>28</v>
      </c>
      <c r="I3139" t="s">
        <v>3769</v>
      </c>
      <c r="J3139" t="s">
        <v>3770</v>
      </c>
      <c r="K3139" t="s">
        <v>672</v>
      </c>
      <c r="M3139" t="s">
        <v>47</v>
      </c>
      <c r="N3139" t="s">
        <v>348</v>
      </c>
      <c r="O3139" t="s">
        <v>9399</v>
      </c>
      <c r="P3139" t="s">
        <v>50</v>
      </c>
      <c r="Q3139" t="s">
        <v>102</v>
      </c>
      <c r="R3139" t="s">
        <v>9400</v>
      </c>
      <c r="S3139">
        <v>727.05600000000004</v>
      </c>
      <c r="T3139">
        <v>6</v>
      </c>
      <c r="U3139">
        <v>0.55000000000000004</v>
      </c>
      <c r="V3139">
        <v>-387.86399999999998</v>
      </c>
      <c r="W3139">
        <v>96.29</v>
      </c>
      <c r="X3139" t="s">
        <v>62</v>
      </c>
    </row>
    <row r="3140" spans="1:24" ht="14.4" x14ac:dyDescent="0.3">
      <c r="A3140">
        <v>38861</v>
      </c>
      <c r="B3140" t="s">
        <v>9401</v>
      </c>
      <c r="C3140" s="1">
        <v>41304</v>
      </c>
      <c r="D3140" s="1">
        <v>41306</v>
      </c>
      <c r="E3140" t="s">
        <v>40</v>
      </c>
      <c r="F3140" t="s">
        <v>2393</v>
      </c>
      <c r="G3140" t="s">
        <v>2394</v>
      </c>
      <c r="H3140" t="s">
        <v>28</v>
      </c>
      <c r="I3140" t="s">
        <v>444</v>
      </c>
      <c r="J3140" t="s">
        <v>445</v>
      </c>
      <c r="K3140" t="s">
        <v>31</v>
      </c>
      <c r="L3140">
        <v>98103</v>
      </c>
      <c r="M3140" t="s">
        <v>32</v>
      </c>
      <c r="N3140" t="s">
        <v>110</v>
      </c>
      <c r="O3140" t="s">
        <v>9402</v>
      </c>
      <c r="P3140" t="s">
        <v>50</v>
      </c>
      <c r="Q3140" t="s">
        <v>51</v>
      </c>
      <c r="R3140" t="s">
        <v>9403</v>
      </c>
      <c r="S3140">
        <v>435.16800000000001</v>
      </c>
      <c r="T3140">
        <v>4</v>
      </c>
      <c r="U3140">
        <v>0.2</v>
      </c>
      <c r="V3140">
        <v>-59.835599999999999</v>
      </c>
      <c r="W3140">
        <v>96.26</v>
      </c>
      <c r="X3140" t="s">
        <v>38</v>
      </c>
    </row>
    <row r="3141" spans="1:24" ht="14.4" x14ac:dyDescent="0.3">
      <c r="A3141">
        <v>17498</v>
      </c>
      <c r="B3141" t="s">
        <v>9404</v>
      </c>
      <c r="C3141" s="1">
        <v>41799</v>
      </c>
      <c r="D3141" s="1">
        <v>41805</v>
      </c>
      <c r="E3141" t="s">
        <v>96</v>
      </c>
      <c r="F3141" t="s">
        <v>4131</v>
      </c>
      <c r="G3141" t="s">
        <v>4132</v>
      </c>
      <c r="H3141" t="s">
        <v>43</v>
      </c>
      <c r="I3141" t="s">
        <v>4159</v>
      </c>
      <c r="J3141" t="s">
        <v>723</v>
      </c>
      <c r="K3141" t="s">
        <v>68</v>
      </c>
      <c r="M3141" t="s">
        <v>69</v>
      </c>
      <c r="N3141" t="s">
        <v>70</v>
      </c>
      <c r="O3141" t="s">
        <v>9405</v>
      </c>
      <c r="P3141" t="s">
        <v>112</v>
      </c>
      <c r="Q3141" t="s">
        <v>795</v>
      </c>
      <c r="R3141" t="s">
        <v>5098</v>
      </c>
      <c r="S3141">
        <v>805.70699999999999</v>
      </c>
      <c r="T3141">
        <v>7</v>
      </c>
      <c r="U3141">
        <v>0.1</v>
      </c>
      <c r="V3141">
        <v>17.786999999999999</v>
      </c>
      <c r="W3141">
        <v>96.19</v>
      </c>
      <c r="X3141" t="s">
        <v>115</v>
      </c>
    </row>
    <row r="3142" spans="1:24" ht="14.4" x14ac:dyDescent="0.3">
      <c r="A3142">
        <v>777</v>
      </c>
      <c r="B3142" t="s">
        <v>9406</v>
      </c>
      <c r="C3142" s="1">
        <v>41556</v>
      </c>
      <c r="D3142" s="1">
        <v>41561</v>
      </c>
      <c r="E3142" t="s">
        <v>96</v>
      </c>
      <c r="F3142" t="s">
        <v>388</v>
      </c>
      <c r="G3142" t="s">
        <v>389</v>
      </c>
      <c r="H3142" t="s">
        <v>28</v>
      </c>
      <c r="I3142" t="s">
        <v>9407</v>
      </c>
      <c r="J3142" t="s">
        <v>1507</v>
      </c>
      <c r="K3142" t="s">
        <v>540</v>
      </c>
      <c r="M3142" t="s">
        <v>154</v>
      </c>
      <c r="N3142" t="s">
        <v>70</v>
      </c>
      <c r="O3142" t="s">
        <v>9408</v>
      </c>
      <c r="P3142" t="s">
        <v>50</v>
      </c>
      <c r="Q3142" t="s">
        <v>363</v>
      </c>
      <c r="R3142" t="s">
        <v>3843</v>
      </c>
      <c r="S3142">
        <v>773.12</v>
      </c>
      <c r="T3142">
        <v>8</v>
      </c>
      <c r="U3142">
        <v>0</v>
      </c>
      <c r="V3142">
        <v>216.32</v>
      </c>
      <c r="W3142">
        <v>96.177000000000007</v>
      </c>
      <c r="X3142" t="s">
        <v>104</v>
      </c>
    </row>
    <row r="3143" spans="1:24" ht="14.4" x14ac:dyDescent="0.3">
      <c r="A3143">
        <v>10786</v>
      </c>
      <c r="B3143" t="s">
        <v>9409</v>
      </c>
      <c r="C3143" s="1">
        <v>40798</v>
      </c>
      <c r="D3143" s="1">
        <v>40802</v>
      </c>
      <c r="E3143" t="s">
        <v>96</v>
      </c>
      <c r="F3143" t="s">
        <v>705</v>
      </c>
      <c r="G3143" t="s">
        <v>706</v>
      </c>
      <c r="H3143" t="s">
        <v>43</v>
      </c>
      <c r="I3143" t="s">
        <v>9410</v>
      </c>
      <c r="J3143" t="s">
        <v>1119</v>
      </c>
      <c r="K3143" t="s">
        <v>509</v>
      </c>
      <c r="M3143" t="s">
        <v>69</v>
      </c>
      <c r="N3143" t="s">
        <v>121</v>
      </c>
      <c r="O3143" t="s">
        <v>9411</v>
      </c>
      <c r="P3143" t="s">
        <v>35</v>
      </c>
      <c r="Q3143" t="s">
        <v>60</v>
      </c>
      <c r="R3143" t="s">
        <v>9412</v>
      </c>
      <c r="S3143">
        <v>776.79</v>
      </c>
      <c r="T3143">
        <v>7</v>
      </c>
      <c r="U3143">
        <v>0.1</v>
      </c>
      <c r="V3143">
        <v>129.36000000000001</v>
      </c>
      <c r="W3143">
        <v>96.14</v>
      </c>
      <c r="X3143" t="s">
        <v>104</v>
      </c>
    </row>
    <row r="3144" spans="1:24" ht="14.4" x14ac:dyDescent="0.3">
      <c r="A3144">
        <v>37177</v>
      </c>
      <c r="B3144" t="s">
        <v>5933</v>
      </c>
      <c r="C3144" s="1">
        <v>41536</v>
      </c>
      <c r="D3144" s="1">
        <v>41540</v>
      </c>
      <c r="E3144" t="s">
        <v>96</v>
      </c>
      <c r="F3144" t="s">
        <v>106</v>
      </c>
      <c r="G3144" t="s">
        <v>107</v>
      </c>
      <c r="H3144" t="s">
        <v>43</v>
      </c>
      <c r="I3144" t="s">
        <v>891</v>
      </c>
      <c r="J3144" t="s">
        <v>109</v>
      </c>
      <c r="K3144" t="s">
        <v>31</v>
      </c>
      <c r="L3144">
        <v>92105</v>
      </c>
      <c r="M3144" t="s">
        <v>32</v>
      </c>
      <c r="N3144" t="s">
        <v>110</v>
      </c>
      <c r="O3144" t="s">
        <v>892</v>
      </c>
      <c r="P3144" t="s">
        <v>50</v>
      </c>
      <c r="Q3144" t="s">
        <v>51</v>
      </c>
      <c r="R3144" t="s">
        <v>893</v>
      </c>
      <c r="S3144">
        <v>801.56799999999998</v>
      </c>
      <c r="T3144">
        <v>2</v>
      </c>
      <c r="U3144">
        <v>0.2</v>
      </c>
      <c r="V3144">
        <v>50.097999999999999</v>
      </c>
      <c r="W3144">
        <v>96.14</v>
      </c>
      <c r="X3144" t="s">
        <v>104</v>
      </c>
    </row>
    <row r="3145" spans="1:24" ht="14.4" x14ac:dyDescent="0.3">
      <c r="A3145">
        <v>19149</v>
      </c>
      <c r="B3145" t="s">
        <v>9413</v>
      </c>
      <c r="C3145" s="1">
        <v>40994</v>
      </c>
      <c r="D3145" s="1">
        <v>40994</v>
      </c>
      <c r="E3145" t="s">
        <v>25</v>
      </c>
      <c r="F3145" t="s">
        <v>5396</v>
      </c>
      <c r="G3145" t="s">
        <v>5397</v>
      </c>
      <c r="H3145" t="s">
        <v>28</v>
      </c>
      <c r="I3145" t="s">
        <v>9414</v>
      </c>
      <c r="J3145" t="s">
        <v>5977</v>
      </c>
      <c r="K3145" t="s">
        <v>1956</v>
      </c>
      <c r="M3145" t="s">
        <v>69</v>
      </c>
      <c r="N3145" t="s">
        <v>70</v>
      </c>
      <c r="O3145" t="s">
        <v>9415</v>
      </c>
      <c r="P3145" t="s">
        <v>112</v>
      </c>
      <c r="Q3145" t="s">
        <v>165</v>
      </c>
      <c r="R3145" t="s">
        <v>9416</v>
      </c>
      <c r="S3145">
        <v>477.54</v>
      </c>
      <c r="T3145">
        <v>7</v>
      </c>
      <c r="U3145">
        <v>0</v>
      </c>
      <c r="V3145">
        <v>238.77</v>
      </c>
      <c r="W3145">
        <v>96.12</v>
      </c>
      <c r="X3145" t="s">
        <v>104</v>
      </c>
    </row>
    <row r="3146" spans="1:24" ht="14.4" x14ac:dyDescent="0.3">
      <c r="A3146">
        <v>12655</v>
      </c>
      <c r="B3146" t="s">
        <v>9417</v>
      </c>
      <c r="C3146" s="1">
        <v>40946</v>
      </c>
      <c r="D3146" s="1">
        <v>40950</v>
      </c>
      <c r="E3146" t="s">
        <v>96</v>
      </c>
      <c r="F3146" t="s">
        <v>9418</v>
      </c>
      <c r="G3146" t="s">
        <v>2746</v>
      </c>
      <c r="H3146" t="s">
        <v>28</v>
      </c>
      <c r="I3146" t="s">
        <v>170</v>
      </c>
      <c r="J3146" t="s">
        <v>171</v>
      </c>
      <c r="K3146" t="s">
        <v>172</v>
      </c>
      <c r="M3146" t="s">
        <v>69</v>
      </c>
      <c r="N3146" t="s">
        <v>70</v>
      </c>
      <c r="O3146" t="s">
        <v>9419</v>
      </c>
      <c r="P3146" t="s">
        <v>50</v>
      </c>
      <c r="Q3146" t="s">
        <v>4238</v>
      </c>
      <c r="R3146" t="s">
        <v>7256</v>
      </c>
      <c r="S3146">
        <v>651.05999999999995</v>
      </c>
      <c r="T3146">
        <v>6</v>
      </c>
      <c r="U3146">
        <v>0</v>
      </c>
      <c r="V3146">
        <v>240.84</v>
      </c>
      <c r="W3146">
        <v>96.05</v>
      </c>
      <c r="X3146" t="s">
        <v>104</v>
      </c>
    </row>
    <row r="3147" spans="1:24" ht="14.4" x14ac:dyDescent="0.3">
      <c r="A3147">
        <v>22127</v>
      </c>
      <c r="B3147" t="s">
        <v>5983</v>
      </c>
      <c r="C3147" s="1">
        <v>41471</v>
      </c>
      <c r="D3147" s="1">
        <v>41475</v>
      </c>
      <c r="E3147" t="s">
        <v>96</v>
      </c>
      <c r="F3147" t="s">
        <v>1524</v>
      </c>
      <c r="G3147" t="s">
        <v>1525</v>
      </c>
      <c r="H3147" t="s">
        <v>43</v>
      </c>
      <c r="I3147" t="s">
        <v>1536</v>
      </c>
      <c r="J3147" t="s">
        <v>1537</v>
      </c>
      <c r="K3147" t="s">
        <v>347</v>
      </c>
      <c r="M3147" t="s">
        <v>47</v>
      </c>
      <c r="N3147" t="s">
        <v>348</v>
      </c>
      <c r="O3147" t="s">
        <v>9420</v>
      </c>
      <c r="P3147" t="s">
        <v>112</v>
      </c>
      <c r="Q3147" t="s">
        <v>165</v>
      </c>
      <c r="R3147" t="s">
        <v>2132</v>
      </c>
      <c r="S3147">
        <v>1785.2303999999999</v>
      </c>
      <c r="T3147">
        <v>4</v>
      </c>
      <c r="U3147">
        <v>0.17</v>
      </c>
      <c r="V3147">
        <v>215.03039999999999</v>
      </c>
      <c r="W3147">
        <v>96.05</v>
      </c>
      <c r="X3147" t="s">
        <v>62</v>
      </c>
    </row>
    <row r="3148" spans="1:24" ht="14.4" x14ac:dyDescent="0.3">
      <c r="A3148">
        <v>20990</v>
      </c>
      <c r="B3148" t="s">
        <v>9421</v>
      </c>
      <c r="C3148" s="1">
        <v>41542</v>
      </c>
      <c r="D3148" s="1">
        <v>41546</v>
      </c>
      <c r="E3148" t="s">
        <v>96</v>
      </c>
      <c r="F3148" t="s">
        <v>1079</v>
      </c>
      <c r="G3148" t="s">
        <v>1080</v>
      </c>
      <c r="H3148" t="s">
        <v>28</v>
      </c>
      <c r="I3148" t="s">
        <v>9422</v>
      </c>
      <c r="J3148" t="s">
        <v>5855</v>
      </c>
      <c r="K3148" t="s">
        <v>162</v>
      </c>
      <c r="M3148" t="s">
        <v>47</v>
      </c>
      <c r="N3148" t="s">
        <v>163</v>
      </c>
      <c r="O3148" t="s">
        <v>840</v>
      </c>
      <c r="P3148" t="s">
        <v>35</v>
      </c>
      <c r="Q3148" t="s">
        <v>60</v>
      </c>
      <c r="R3148" t="s">
        <v>709</v>
      </c>
      <c r="S3148">
        <v>1302.78</v>
      </c>
      <c r="T3148">
        <v>2</v>
      </c>
      <c r="U3148">
        <v>0</v>
      </c>
      <c r="V3148">
        <v>208.44</v>
      </c>
      <c r="W3148">
        <v>96.03</v>
      </c>
      <c r="X3148" t="s">
        <v>104</v>
      </c>
    </row>
    <row r="3149" spans="1:24" ht="14.4" x14ac:dyDescent="0.3">
      <c r="A3149">
        <v>50499</v>
      </c>
      <c r="B3149" t="s">
        <v>9423</v>
      </c>
      <c r="C3149" s="1">
        <v>41766</v>
      </c>
      <c r="D3149" s="1">
        <v>41771</v>
      </c>
      <c r="E3149" t="s">
        <v>96</v>
      </c>
      <c r="F3149" t="s">
        <v>9424</v>
      </c>
      <c r="G3149" t="s">
        <v>4948</v>
      </c>
      <c r="H3149" t="s">
        <v>28</v>
      </c>
      <c r="I3149" t="s">
        <v>9425</v>
      </c>
      <c r="J3149" t="s">
        <v>9425</v>
      </c>
      <c r="K3149" t="s">
        <v>1651</v>
      </c>
      <c r="M3149" t="s">
        <v>145</v>
      </c>
      <c r="N3149" t="s">
        <v>145</v>
      </c>
      <c r="O3149" t="s">
        <v>9426</v>
      </c>
      <c r="P3149" t="s">
        <v>50</v>
      </c>
      <c r="Q3149" t="s">
        <v>51</v>
      </c>
      <c r="R3149" t="s">
        <v>393</v>
      </c>
      <c r="S3149">
        <v>1104.48</v>
      </c>
      <c r="T3149">
        <v>6</v>
      </c>
      <c r="U3149">
        <v>0.6</v>
      </c>
      <c r="V3149">
        <v>-690.3</v>
      </c>
      <c r="W3149">
        <v>96.01</v>
      </c>
      <c r="X3149" t="s">
        <v>104</v>
      </c>
    </row>
    <row r="3150" spans="1:24" ht="14.4" x14ac:dyDescent="0.3">
      <c r="A3150">
        <v>1085</v>
      </c>
      <c r="B3150" t="s">
        <v>9427</v>
      </c>
      <c r="C3150" s="1">
        <v>41226</v>
      </c>
      <c r="D3150" s="1">
        <v>41228</v>
      </c>
      <c r="E3150" t="s">
        <v>54</v>
      </c>
      <c r="F3150" t="s">
        <v>7042</v>
      </c>
      <c r="G3150" t="s">
        <v>7043</v>
      </c>
      <c r="H3150" t="s">
        <v>66</v>
      </c>
      <c r="I3150" t="s">
        <v>7847</v>
      </c>
      <c r="J3150" t="s">
        <v>7832</v>
      </c>
      <c r="K3150" t="s">
        <v>153</v>
      </c>
      <c r="M3150" t="s">
        <v>154</v>
      </c>
      <c r="N3150" t="s">
        <v>121</v>
      </c>
      <c r="O3150" t="s">
        <v>4611</v>
      </c>
      <c r="P3150" t="s">
        <v>35</v>
      </c>
      <c r="Q3150" t="s">
        <v>79</v>
      </c>
      <c r="R3150" t="s">
        <v>829</v>
      </c>
      <c r="S3150">
        <v>1002.95008</v>
      </c>
      <c r="T3150">
        <v>4</v>
      </c>
      <c r="U3150">
        <v>2E-3</v>
      </c>
      <c r="V3150">
        <v>168.79007999999999</v>
      </c>
      <c r="W3150">
        <v>95.995999999999995</v>
      </c>
      <c r="X3150" t="s">
        <v>104</v>
      </c>
    </row>
    <row r="3151" spans="1:24" ht="14.4" x14ac:dyDescent="0.3">
      <c r="A3151">
        <v>15521</v>
      </c>
      <c r="B3151" t="s">
        <v>9428</v>
      </c>
      <c r="C3151" s="1">
        <v>40632</v>
      </c>
      <c r="D3151" s="1">
        <v>40636</v>
      </c>
      <c r="E3151" t="s">
        <v>96</v>
      </c>
      <c r="F3151" t="s">
        <v>6420</v>
      </c>
      <c r="G3151" t="s">
        <v>6421</v>
      </c>
      <c r="H3151" t="s">
        <v>43</v>
      </c>
      <c r="I3151" t="s">
        <v>9429</v>
      </c>
      <c r="J3151" t="s">
        <v>576</v>
      </c>
      <c r="K3151" t="s">
        <v>68</v>
      </c>
      <c r="M3151" t="s">
        <v>69</v>
      </c>
      <c r="N3151" t="s">
        <v>70</v>
      </c>
      <c r="O3151" t="s">
        <v>5504</v>
      </c>
      <c r="P3151" t="s">
        <v>50</v>
      </c>
      <c r="Q3151" t="s">
        <v>51</v>
      </c>
      <c r="R3151" t="s">
        <v>1697</v>
      </c>
      <c r="S3151">
        <v>729.13499999999999</v>
      </c>
      <c r="T3151">
        <v>5</v>
      </c>
      <c r="U3151">
        <v>0.1</v>
      </c>
      <c r="V3151">
        <v>-56.715000000000003</v>
      </c>
      <c r="W3151">
        <v>95.99</v>
      </c>
      <c r="X3151" t="s">
        <v>104</v>
      </c>
    </row>
    <row r="3152" spans="1:24" ht="14.4" x14ac:dyDescent="0.3">
      <c r="A3152">
        <v>1795</v>
      </c>
      <c r="B3152" t="s">
        <v>9430</v>
      </c>
      <c r="C3152" s="1">
        <v>41974</v>
      </c>
      <c r="D3152" s="1">
        <v>41976</v>
      </c>
      <c r="E3152" t="s">
        <v>54</v>
      </c>
      <c r="F3152" t="s">
        <v>5030</v>
      </c>
      <c r="G3152" t="s">
        <v>5031</v>
      </c>
      <c r="H3152" t="s">
        <v>66</v>
      </c>
      <c r="I3152" t="s">
        <v>3253</v>
      </c>
      <c r="J3152" t="s">
        <v>3254</v>
      </c>
      <c r="K3152" t="s">
        <v>240</v>
      </c>
      <c r="M3152" t="s">
        <v>154</v>
      </c>
      <c r="N3152" t="s">
        <v>232</v>
      </c>
      <c r="O3152" t="s">
        <v>9431</v>
      </c>
      <c r="P3152" t="s">
        <v>50</v>
      </c>
      <c r="Q3152" t="s">
        <v>51</v>
      </c>
      <c r="R3152" t="s">
        <v>3772</v>
      </c>
      <c r="S3152">
        <v>657.77599999999995</v>
      </c>
      <c r="T3152">
        <v>7</v>
      </c>
      <c r="U3152">
        <v>0.2</v>
      </c>
      <c r="V3152">
        <v>-65.884</v>
      </c>
      <c r="W3152">
        <v>95.951999999999998</v>
      </c>
      <c r="X3152" t="s">
        <v>38</v>
      </c>
    </row>
    <row r="3153" spans="1:24" ht="14.4" x14ac:dyDescent="0.3">
      <c r="A3153">
        <v>8545</v>
      </c>
      <c r="B3153" t="s">
        <v>9432</v>
      </c>
      <c r="C3153" s="1">
        <v>41180</v>
      </c>
      <c r="D3153" s="1">
        <v>41183</v>
      </c>
      <c r="E3153" t="s">
        <v>54</v>
      </c>
      <c r="F3153" t="s">
        <v>998</v>
      </c>
      <c r="G3153" t="s">
        <v>999</v>
      </c>
      <c r="H3153" t="s">
        <v>28</v>
      </c>
      <c r="I3153" t="s">
        <v>8948</v>
      </c>
      <c r="J3153" t="s">
        <v>8948</v>
      </c>
      <c r="K3153" t="s">
        <v>240</v>
      </c>
      <c r="M3153" t="s">
        <v>154</v>
      </c>
      <c r="N3153" t="s">
        <v>232</v>
      </c>
      <c r="O3153" t="s">
        <v>9433</v>
      </c>
      <c r="P3153" t="s">
        <v>35</v>
      </c>
      <c r="Q3153" t="s">
        <v>292</v>
      </c>
      <c r="R3153" t="s">
        <v>8133</v>
      </c>
      <c r="S3153">
        <v>576.6</v>
      </c>
      <c r="T3153">
        <v>5</v>
      </c>
      <c r="U3153">
        <v>0</v>
      </c>
      <c r="V3153">
        <v>57.6</v>
      </c>
      <c r="W3153">
        <v>95.923000000000002</v>
      </c>
      <c r="X3153" t="s">
        <v>104</v>
      </c>
    </row>
    <row r="3154" spans="1:24" ht="14.4" x14ac:dyDescent="0.3">
      <c r="A3154">
        <v>16652</v>
      </c>
      <c r="B3154" t="s">
        <v>504</v>
      </c>
      <c r="C3154" s="1">
        <v>41980</v>
      </c>
      <c r="D3154" s="1">
        <v>41981</v>
      </c>
      <c r="E3154" t="s">
        <v>54</v>
      </c>
      <c r="F3154" t="s">
        <v>505</v>
      </c>
      <c r="G3154" t="s">
        <v>506</v>
      </c>
      <c r="H3154" t="s">
        <v>28</v>
      </c>
      <c r="I3154" t="s">
        <v>507</v>
      </c>
      <c r="J3154" t="s">
        <v>508</v>
      </c>
      <c r="K3154" t="s">
        <v>509</v>
      </c>
      <c r="M3154" t="s">
        <v>69</v>
      </c>
      <c r="N3154" t="s">
        <v>121</v>
      </c>
      <c r="O3154" t="s">
        <v>9434</v>
      </c>
      <c r="P3154" t="s">
        <v>35</v>
      </c>
      <c r="Q3154" t="s">
        <v>60</v>
      </c>
      <c r="R3154" t="s">
        <v>8660</v>
      </c>
      <c r="S3154">
        <v>418.44600000000003</v>
      </c>
      <c r="T3154">
        <v>7</v>
      </c>
      <c r="U3154">
        <v>0.1</v>
      </c>
      <c r="V3154">
        <v>69.635999999999996</v>
      </c>
      <c r="W3154">
        <v>95.89</v>
      </c>
      <c r="X3154" t="s">
        <v>104</v>
      </c>
    </row>
    <row r="3155" spans="1:24" ht="14.4" x14ac:dyDescent="0.3">
      <c r="A3155">
        <v>49218</v>
      </c>
      <c r="B3155" t="s">
        <v>9435</v>
      </c>
      <c r="C3155" s="1">
        <v>40641</v>
      </c>
      <c r="D3155" s="1">
        <v>40644</v>
      </c>
      <c r="E3155" t="s">
        <v>54</v>
      </c>
      <c r="F3155" t="s">
        <v>9436</v>
      </c>
      <c r="G3155" t="s">
        <v>574</v>
      </c>
      <c r="H3155" t="s">
        <v>28</v>
      </c>
      <c r="I3155" t="s">
        <v>9437</v>
      </c>
      <c r="J3155" t="s">
        <v>9437</v>
      </c>
      <c r="K3155" t="s">
        <v>7539</v>
      </c>
      <c r="M3155" t="s">
        <v>77</v>
      </c>
      <c r="N3155" t="s">
        <v>77</v>
      </c>
      <c r="O3155" t="s">
        <v>6370</v>
      </c>
      <c r="P3155" t="s">
        <v>112</v>
      </c>
      <c r="Q3155" t="s">
        <v>165</v>
      </c>
      <c r="R3155" t="s">
        <v>4537</v>
      </c>
      <c r="S3155">
        <v>526.08000000000004</v>
      </c>
      <c r="T3155">
        <v>1</v>
      </c>
      <c r="U3155">
        <v>0</v>
      </c>
      <c r="V3155">
        <v>263.04000000000002</v>
      </c>
      <c r="W3155">
        <v>95.85</v>
      </c>
      <c r="X3155" t="s">
        <v>38</v>
      </c>
    </row>
    <row r="3156" spans="1:24" ht="14.4" x14ac:dyDescent="0.3">
      <c r="A3156">
        <v>1260</v>
      </c>
      <c r="B3156" t="s">
        <v>9438</v>
      </c>
      <c r="C3156" s="1">
        <v>40863</v>
      </c>
      <c r="D3156" s="1">
        <v>40866</v>
      </c>
      <c r="E3156" t="s">
        <v>54</v>
      </c>
      <c r="F3156" t="s">
        <v>435</v>
      </c>
      <c r="G3156" t="s">
        <v>436</v>
      </c>
      <c r="H3156" t="s">
        <v>28</v>
      </c>
      <c r="I3156" t="s">
        <v>1507</v>
      </c>
      <c r="J3156" t="s">
        <v>1507</v>
      </c>
      <c r="K3156" t="s">
        <v>540</v>
      </c>
      <c r="M3156" t="s">
        <v>154</v>
      </c>
      <c r="N3156" t="s">
        <v>70</v>
      </c>
      <c r="O3156" t="s">
        <v>9439</v>
      </c>
      <c r="P3156" t="s">
        <v>112</v>
      </c>
      <c r="Q3156" t="s">
        <v>165</v>
      </c>
      <c r="R3156" t="s">
        <v>4210</v>
      </c>
      <c r="S3156">
        <v>616.14</v>
      </c>
      <c r="T3156">
        <v>3</v>
      </c>
      <c r="U3156">
        <v>0</v>
      </c>
      <c r="V3156">
        <v>197.16</v>
      </c>
      <c r="W3156">
        <v>95.841999999999999</v>
      </c>
      <c r="X3156" t="s">
        <v>62</v>
      </c>
    </row>
    <row r="3157" spans="1:24" ht="14.4" x14ac:dyDescent="0.3">
      <c r="A3157">
        <v>12610</v>
      </c>
      <c r="B3157" t="s">
        <v>9440</v>
      </c>
      <c r="C3157" s="1">
        <v>41981</v>
      </c>
      <c r="D3157" s="1">
        <v>41988</v>
      </c>
      <c r="E3157" t="s">
        <v>96</v>
      </c>
      <c r="F3157" t="s">
        <v>3251</v>
      </c>
      <c r="G3157" t="s">
        <v>3252</v>
      </c>
      <c r="H3157" t="s">
        <v>28</v>
      </c>
      <c r="I3157" t="s">
        <v>170</v>
      </c>
      <c r="J3157" t="s">
        <v>171</v>
      </c>
      <c r="K3157" t="s">
        <v>172</v>
      </c>
      <c r="M3157" t="s">
        <v>69</v>
      </c>
      <c r="N3157" t="s">
        <v>70</v>
      </c>
      <c r="O3157" t="s">
        <v>4523</v>
      </c>
      <c r="P3157" t="s">
        <v>50</v>
      </c>
      <c r="Q3157" t="s">
        <v>363</v>
      </c>
      <c r="R3157" t="s">
        <v>3319</v>
      </c>
      <c r="S3157">
        <v>747.36</v>
      </c>
      <c r="T3157">
        <v>2</v>
      </c>
      <c r="U3157">
        <v>0.1</v>
      </c>
      <c r="V3157">
        <v>-41.52</v>
      </c>
      <c r="W3157">
        <v>95.81</v>
      </c>
      <c r="X3157" t="s">
        <v>115</v>
      </c>
    </row>
    <row r="3158" spans="1:24" ht="14.4" x14ac:dyDescent="0.3">
      <c r="A3158">
        <v>13223</v>
      </c>
      <c r="B3158" t="s">
        <v>9441</v>
      </c>
      <c r="C3158" s="1">
        <v>40626</v>
      </c>
      <c r="D3158" s="1">
        <v>40629</v>
      </c>
      <c r="E3158" t="s">
        <v>54</v>
      </c>
      <c r="F3158" t="s">
        <v>1361</v>
      </c>
      <c r="G3158" t="s">
        <v>1362</v>
      </c>
      <c r="H3158" t="s">
        <v>66</v>
      </c>
      <c r="I3158" t="s">
        <v>6885</v>
      </c>
      <c r="J3158" t="s">
        <v>3149</v>
      </c>
      <c r="K3158" t="s">
        <v>172</v>
      </c>
      <c r="M3158" t="s">
        <v>69</v>
      </c>
      <c r="N3158" t="s">
        <v>70</v>
      </c>
      <c r="O3158" t="s">
        <v>9442</v>
      </c>
      <c r="P3158" t="s">
        <v>112</v>
      </c>
      <c r="Q3158" t="s">
        <v>113</v>
      </c>
      <c r="R3158" t="s">
        <v>9443</v>
      </c>
      <c r="S3158">
        <v>453.06</v>
      </c>
      <c r="T3158">
        <v>9</v>
      </c>
      <c r="U3158">
        <v>0</v>
      </c>
      <c r="V3158">
        <v>27</v>
      </c>
      <c r="W3158">
        <v>95.81</v>
      </c>
      <c r="X3158" t="s">
        <v>38</v>
      </c>
    </row>
    <row r="3159" spans="1:24" ht="14.4" x14ac:dyDescent="0.3">
      <c r="A3159">
        <v>18666</v>
      </c>
      <c r="B3159" t="s">
        <v>7740</v>
      </c>
      <c r="C3159" s="1">
        <v>41832</v>
      </c>
      <c r="D3159" s="1">
        <v>41834</v>
      </c>
      <c r="E3159" t="s">
        <v>40</v>
      </c>
      <c r="F3159" t="s">
        <v>3887</v>
      </c>
      <c r="G3159" t="s">
        <v>3888</v>
      </c>
      <c r="H3159" t="s">
        <v>28</v>
      </c>
      <c r="I3159" t="s">
        <v>5528</v>
      </c>
      <c r="J3159" t="s">
        <v>3513</v>
      </c>
      <c r="K3159" t="s">
        <v>172</v>
      </c>
      <c r="M3159" t="s">
        <v>69</v>
      </c>
      <c r="N3159" t="s">
        <v>70</v>
      </c>
      <c r="O3159" t="s">
        <v>1957</v>
      </c>
      <c r="P3159" t="s">
        <v>112</v>
      </c>
      <c r="Q3159" t="s">
        <v>165</v>
      </c>
      <c r="R3159" t="s">
        <v>1958</v>
      </c>
      <c r="S3159">
        <v>746.82</v>
      </c>
      <c r="T3159">
        <v>3</v>
      </c>
      <c r="U3159">
        <v>0.1</v>
      </c>
      <c r="V3159">
        <v>8.2799999999999994</v>
      </c>
      <c r="W3159">
        <v>95.81</v>
      </c>
      <c r="X3159" t="s">
        <v>104</v>
      </c>
    </row>
    <row r="3160" spans="1:24" ht="14.4" x14ac:dyDescent="0.3">
      <c r="A3160">
        <v>44396</v>
      </c>
      <c r="B3160" t="s">
        <v>9444</v>
      </c>
      <c r="C3160" s="1">
        <v>41787</v>
      </c>
      <c r="D3160" s="1">
        <v>41794</v>
      </c>
      <c r="E3160" t="s">
        <v>96</v>
      </c>
      <c r="F3160" t="s">
        <v>5542</v>
      </c>
      <c r="G3160" t="s">
        <v>5250</v>
      </c>
      <c r="H3160" t="s">
        <v>28</v>
      </c>
      <c r="I3160" t="s">
        <v>7450</v>
      </c>
      <c r="J3160" t="s">
        <v>7450</v>
      </c>
      <c r="K3160" t="s">
        <v>1826</v>
      </c>
      <c r="M3160" t="s">
        <v>77</v>
      </c>
      <c r="N3160" t="s">
        <v>77</v>
      </c>
      <c r="O3160" t="s">
        <v>9445</v>
      </c>
      <c r="P3160" t="s">
        <v>50</v>
      </c>
      <c r="Q3160" t="s">
        <v>102</v>
      </c>
      <c r="R3160" t="s">
        <v>8795</v>
      </c>
      <c r="S3160">
        <v>1877.16</v>
      </c>
      <c r="T3160">
        <v>4</v>
      </c>
      <c r="U3160">
        <v>0</v>
      </c>
      <c r="V3160">
        <v>525.6</v>
      </c>
      <c r="W3160">
        <v>95.8</v>
      </c>
      <c r="X3160" t="s">
        <v>115</v>
      </c>
    </row>
    <row r="3161" spans="1:24" ht="14.4" x14ac:dyDescent="0.3">
      <c r="A3161">
        <v>11581</v>
      </c>
      <c r="B3161" t="s">
        <v>7944</v>
      </c>
      <c r="C3161" s="1">
        <v>40908</v>
      </c>
      <c r="D3161" s="1">
        <v>40910</v>
      </c>
      <c r="E3161" t="s">
        <v>54</v>
      </c>
      <c r="F3161" t="s">
        <v>798</v>
      </c>
      <c r="G3161" t="s">
        <v>799</v>
      </c>
      <c r="H3161" t="s">
        <v>43</v>
      </c>
      <c r="I3161" t="s">
        <v>170</v>
      </c>
      <c r="J3161" t="s">
        <v>171</v>
      </c>
      <c r="K3161" t="s">
        <v>172</v>
      </c>
      <c r="M3161" t="s">
        <v>69</v>
      </c>
      <c r="N3161" t="s">
        <v>70</v>
      </c>
      <c r="O3161" t="s">
        <v>4647</v>
      </c>
      <c r="P3161" t="s">
        <v>50</v>
      </c>
      <c r="Q3161" t="s">
        <v>363</v>
      </c>
      <c r="R3161" t="s">
        <v>4648</v>
      </c>
      <c r="S3161">
        <v>674.24400000000003</v>
      </c>
      <c r="T3161">
        <v>6</v>
      </c>
      <c r="U3161">
        <v>0.1</v>
      </c>
      <c r="V3161">
        <v>217.22399999999999</v>
      </c>
      <c r="W3161">
        <v>95.76</v>
      </c>
      <c r="X3161" t="s">
        <v>104</v>
      </c>
    </row>
    <row r="3162" spans="1:24" ht="14.4" x14ac:dyDescent="0.3">
      <c r="A3162">
        <v>18564</v>
      </c>
      <c r="B3162" t="s">
        <v>9446</v>
      </c>
      <c r="C3162" s="1">
        <v>40759</v>
      </c>
      <c r="D3162" s="1">
        <v>40761</v>
      </c>
      <c r="E3162" t="s">
        <v>40</v>
      </c>
      <c r="F3162" t="s">
        <v>5754</v>
      </c>
      <c r="G3162" t="s">
        <v>5755</v>
      </c>
      <c r="H3162" t="s">
        <v>43</v>
      </c>
      <c r="I3162" t="s">
        <v>9447</v>
      </c>
      <c r="J3162" t="s">
        <v>728</v>
      </c>
      <c r="K3162" t="s">
        <v>172</v>
      </c>
      <c r="M3162" t="s">
        <v>69</v>
      </c>
      <c r="N3162" t="s">
        <v>70</v>
      </c>
      <c r="O3162" t="s">
        <v>8810</v>
      </c>
      <c r="P3162" t="s">
        <v>112</v>
      </c>
      <c r="Q3162" t="s">
        <v>5048</v>
      </c>
      <c r="R3162" t="s">
        <v>8811</v>
      </c>
      <c r="S3162">
        <v>439.2</v>
      </c>
      <c r="T3162">
        <v>8</v>
      </c>
      <c r="U3162">
        <v>0</v>
      </c>
      <c r="V3162">
        <v>78.959999999999994</v>
      </c>
      <c r="W3162">
        <v>95.76</v>
      </c>
      <c r="X3162" t="s">
        <v>38</v>
      </c>
    </row>
    <row r="3163" spans="1:24" ht="14.4" x14ac:dyDescent="0.3">
      <c r="A3163">
        <v>41594</v>
      </c>
      <c r="B3163" t="s">
        <v>9448</v>
      </c>
      <c r="C3163" s="1">
        <v>41131</v>
      </c>
      <c r="D3163" s="1">
        <v>41135</v>
      </c>
      <c r="E3163" t="s">
        <v>96</v>
      </c>
      <c r="F3163" t="s">
        <v>9449</v>
      </c>
      <c r="G3163" t="s">
        <v>1871</v>
      </c>
      <c r="H3163" t="s">
        <v>43</v>
      </c>
      <c r="I3163" t="s">
        <v>9450</v>
      </c>
      <c r="J3163" t="s">
        <v>6966</v>
      </c>
      <c r="K3163" t="s">
        <v>1388</v>
      </c>
      <c r="M3163" t="s">
        <v>77</v>
      </c>
      <c r="N3163" t="s">
        <v>77</v>
      </c>
      <c r="O3163" t="s">
        <v>9451</v>
      </c>
      <c r="P3163" t="s">
        <v>35</v>
      </c>
      <c r="Q3163" t="s">
        <v>79</v>
      </c>
      <c r="R3163" t="s">
        <v>866</v>
      </c>
      <c r="S3163">
        <v>527.46</v>
      </c>
      <c r="T3163">
        <v>2</v>
      </c>
      <c r="U3163">
        <v>0</v>
      </c>
      <c r="V3163">
        <v>226.8</v>
      </c>
      <c r="W3163">
        <v>95.75</v>
      </c>
      <c r="X3163" t="s">
        <v>104</v>
      </c>
    </row>
    <row r="3164" spans="1:24" ht="14.4" x14ac:dyDescent="0.3">
      <c r="A3164">
        <v>10387</v>
      </c>
      <c r="B3164" t="s">
        <v>8427</v>
      </c>
      <c r="C3164" s="1">
        <v>41918</v>
      </c>
      <c r="D3164" s="1">
        <v>41922</v>
      </c>
      <c r="E3164" t="s">
        <v>96</v>
      </c>
      <c r="F3164" t="s">
        <v>519</v>
      </c>
      <c r="G3164" t="s">
        <v>520</v>
      </c>
      <c r="H3164" t="s">
        <v>66</v>
      </c>
      <c r="I3164" t="s">
        <v>3176</v>
      </c>
      <c r="J3164" t="s">
        <v>336</v>
      </c>
      <c r="K3164" t="s">
        <v>231</v>
      </c>
      <c r="M3164" t="s">
        <v>69</v>
      </c>
      <c r="N3164" t="s">
        <v>232</v>
      </c>
      <c r="O3164" t="s">
        <v>7264</v>
      </c>
      <c r="P3164" t="s">
        <v>35</v>
      </c>
      <c r="Q3164" t="s">
        <v>292</v>
      </c>
      <c r="R3164" t="s">
        <v>7265</v>
      </c>
      <c r="S3164">
        <v>799.47</v>
      </c>
      <c r="T3164">
        <v>3</v>
      </c>
      <c r="U3164">
        <v>0</v>
      </c>
      <c r="V3164">
        <v>199.8</v>
      </c>
      <c r="W3164">
        <v>95.74</v>
      </c>
      <c r="X3164" t="s">
        <v>104</v>
      </c>
    </row>
    <row r="3165" spans="1:24" ht="14.4" x14ac:dyDescent="0.3">
      <c r="A3165">
        <v>28892</v>
      </c>
      <c r="B3165" t="s">
        <v>9357</v>
      </c>
      <c r="C3165" s="1">
        <v>41332</v>
      </c>
      <c r="D3165" s="1">
        <v>41333</v>
      </c>
      <c r="E3165" t="s">
        <v>54</v>
      </c>
      <c r="F3165" t="s">
        <v>6085</v>
      </c>
      <c r="G3165" t="s">
        <v>6086</v>
      </c>
      <c r="H3165" t="s">
        <v>43</v>
      </c>
      <c r="I3165" t="s">
        <v>3041</v>
      </c>
      <c r="J3165" t="s">
        <v>3041</v>
      </c>
      <c r="K3165" t="s">
        <v>162</v>
      </c>
      <c r="M3165" t="s">
        <v>47</v>
      </c>
      <c r="N3165" t="s">
        <v>163</v>
      </c>
      <c r="O3165" t="s">
        <v>9452</v>
      </c>
      <c r="P3165" t="s">
        <v>50</v>
      </c>
      <c r="Q3165" t="s">
        <v>51</v>
      </c>
      <c r="R3165" t="s">
        <v>1889</v>
      </c>
      <c r="S3165">
        <v>521.82000000000005</v>
      </c>
      <c r="T3165">
        <v>3</v>
      </c>
      <c r="U3165">
        <v>0</v>
      </c>
      <c r="V3165">
        <v>114.75</v>
      </c>
      <c r="W3165">
        <v>95.74</v>
      </c>
      <c r="X3165" t="s">
        <v>104</v>
      </c>
    </row>
    <row r="3166" spans="1:24" ht="14.4" x14ac:dyDescent="0.3">
      <c r="A3166">
        <v>2576</v>
      </c>
      <c r="B3166" t="s">
        <v>9453</v>
      </c>
      <c r="C3166" s="1">
        <v>41551</v>
      </c>
      <c r="D3166" s="1">
        <v>41556</v>
      </c>
      <c r="E3166" t="s">
        <v>96</v>
      </c>
      <c r="F3166" t="s">
        <v>2544</v>
      </c>
      <c r="G3166" t="s">
        <v>2545</v>
      </c>
      <c r="H3166" t="s">
        <v>43</v>
      </c>
      <c r="I3166" t="s">
        <v>9454</v>
      </c>
      <c r="J3166" t="s">
        <v>7463</v>
      </c>
      <c r="K3166" t="s">
        <v>3603</v>
      </c>
      <c r="M3166" t="s">
        <v>154</v>
      </c>
      <c r="N3166" t="s">
        <v>70</v>
      </c>
      <c r="O3166" t="s">
        <v>2176</v>
      </c>
      <c r="P3166" t="s">
        <v>50</v>
      </c>
      <c r="Q3166" t="s">
        <v>51</v>
      </c>
      <c r="R3166" t="s">
        <v>752</v>
      </c>
      <c r="S3166">
        <v>1121.8320000000001</v>
      </c>
      <c r="T3166">
        <v>6</v>
      </c>
      <c r="U3166">
        <v>0.4</v>
      </c>
      <c r="V3166">
        <v>-542.32799999999997</v>
      </c>
      <c r="W3166">
        <v>95.703999999999994</v>
      </c>
      <c r="X3166" t="s">
        <v>104</v>
      </c>
    </row>
    <row r="3167" spans="1:24" ht="14.4" x14ac:dyDescent="0.3">
      <c r="A3167">
        <v>11163</v>
      </c>
      <c r="B3167" t="s">
        <v>7948</v>
      </c>
      <c r="C3167" s="1">
        <v>41078</v>
      </c>
      <c r="D3167" s="1">
        <v>41081</v>
      </c>
      <c r="E3167" t="s">
        <v>40</v>
      </c>
      <c r="F3167" t="s">
        <v>7949</v>
      </c>
      <c r="G3167" t="s">
        <v>7950</v>
      </c>
      <c r="H3167" t="s">
        <v>66</v>
      </c>
      <c r="I3167" t="s">
        <v>4117</v>
      </c>
      <c r="J3167" t="s">
        <v>336</v>
      </c>
      <c r="K3167" t="s">
        <v>231</v>
      </c>
      <c r="M3167" t="s">
        <v>69</v>
      </c>
      <c r="N3167" t="s">
        <v>232</v>
      </c>
      <c r="O3167" t="s">
        <v>9455</v>
      </c>
      <c r="P3167" t="s">
        <v>35</v>
      </c>
      <c r="Q3167" t="s">
        <v>60</v>
      </c>
      <c r="R3167" t="s">
        <v>7764</v>
      </c>
      <c r="S3167">
        <v>716.1</v>
      </c>
      <c r="T3167">
        <v>5</v>
      </c>
      <c r="U3167">
        <v>0</v>
      </c>
      <c r="V3167">
        <v>35.700000000000003</v>
      </c>
      <c r="W3167">
        <v>95.7</v>
      </c>
      <c r="X3167" t="s">
        <v>104</v>
      </c>
    </row>
    <row r="3168" spans="1:24" ht="14.4" x14ac:dyDescent="0.3">
      <c r="A3168">
        <v>28500</v>
      </c>
      <c r="B3168" t="s">
        <v>9456</v>
      </c>
      <c r="C3168" s="1">
        <v>41381</v>
      </c>
      <c r="D3168" s="1">
        <v>41388</v>
      </c>
      <c r="E3168" t="s">
        <v>96</v>
      </c>
      <c r="F3168" t="s">
        <v>1907</v>
      </c>
      <c r="G3168" t="s">
        <v>1908</v>
      </c>
      <c r="H3168" t="s">
        <v>28</v>
      </c>
      <c r="I3168" t="s">
        <v>2040</v>
      </c>
      <c r="J3168" t="s">
        <v>161</v>
      </c>
      <c r="K3168" t="s">
        <v>162</v>
      </c>
      <c r="M3168" t="s">
        <v>47</v>
      </c>
      <c r="N3168" t="s">
        <v>163</v>
      </c>
      <c r="O3168" t="s">
        <v>2857</v>
      </c>
      <c r="P3168" t="s">
        <v>35</v>
      </c>
      <c r="Q3168" t="s">
        <v>79</v>
      </c>
      <c r="R3168" t="s">
        <v>991</v>
      </c>
      <c r="S3168">
        <v>723.3</v>
      </c>
      <c r="T3168">
        <v>2</v>
      </c>
      <c r="U3168">
        <v>0</v>
      </c>
      <c r="V3168">
        <v>332.7</v>
      </c>
      <c r="W3168">
        <v>95.67</v>
      </c>
      <c r="X3168" t="s">
        <v>115</v>
      </c>
    </row>
    <row r="3169" spans="1:24" ht="14.4" x14ac:dyDescent="0.3">
      <c r="A3169">
        <v>21496</v>
      </c>
      <c r="B3169" t="s">
        <v>9457</v>
      </c>
      <c r="C3169" s="1">
        <v>41959</v>
      </c>
      <c r="D3169" s="1">
        <v>41965</v>
      </c>
      <c r="E3169" t="s">
        <v>96</v>
      </c>
      <c r="F3169" t="s">
        <v>6077</v>
      </c>
      <c r="G3169" t="s">
        <v>6078</v>
      </c>
      <c r="H3169" t="s">
        <v>28</v>
      </c>
      <c r="I3169" t="s">
        <v>57</v>
      </c>
      <c r="J3169" t="s">
        <v>58</v>
      </c>
      <c r="K3169" t="s">
        <v>46</v>
      </c>
      <c r="M3169" t="s">
        <v>47</v>
      </c>
      <c r="N3169" t="s">
        <v>48</v>
      </c>
      <c r="O3169" t="s">
        <v>6159</v>
      </c>
      <c r="P3169" t="s">
        <v>50</v>
      </c>
      <c r="Q3169" t="s">
        <v>51</v>
      </c>
      <c r="R3169" t="s">
        <v>1488</v>
      </c>
      <c r="S3169">
        <v>2503.8719999999998</v>
      </c>
      <c r="T3169">
        <v>6</v>
      </c>
      <c r="U3169">
        <v>0.1</v>
      </c>
      <c r="V3169">
        <v>834.55200000000002</v>
      </c>
      <c r="W3169">
        <v>95.64</v>
      </c>
      <c r="X3169" t="s">
        <v>62</v>
      </c>
    </row>
    <row r="3170" spans="1:24" ht="14.4" x14ac:dyDescent="0.3">
      <c r="A3170">
        <v>38446</v>
      </c>
      <c r="B3170" t="s">
        <v>9458</v>
      </c>
      <c r="C3170" s="1">
        <v>41086</v>
      </c>
      <c r="D3170" s="1">
        <v>41090</v>
      </c>
      <c r="E3170" t="s">
        <v>96</v>
      </c>
      <c r="F3170" t="s">
        <v>244</v>
      </c>
      <c r="G3170" t="s">
        <v>245</v>
      </c>
      <c r="H3170" t="s">
        <v>28</v>
      </c>
      <c r="I3170" t="s">
        <v>1006</v>
      </c>
      <c r="J3170" t="s">
        <v>298</v>
      </c>
      <c r="K3170" t="s">
        <v>31</v>
      </c>
      <c r="L3170">
        <v>77070</v>
      </c>
      <c r="M3170" t="s">
        <v>32</v>
      </c>
      <c r="N3170" t="s">
        <v>70</v>
      </c>
      <c r="O3170" t="s">
        <v>1271</v>
      </c>
      <c r="P3170" t="s">
        <v>35</v>
      </c>
      <c r="Q3170" t="s">
        <v>60</v>
      </c>
      <c r="R3170" t="s">
        <v>1272</v>
      </c>
      <c r="S3170">
        <v>971.88</v>
      </c>
      <c r="T3170">
        <v>3</v>
      </c>
      <c r="U3170">
        <v>0.2</v>
      </c>
      <c r="V3170">
        <v>109.3365</v>
      </c>
      <c r="W3170">
        <v>95.63</v>
      </c>
      <c r="X3170" t="s">
        <v>62</v>
      </c>
    </row>
    <row r="3171" spans="1:24" ht="14.4" x14ac:dyDescent="0.3">
      <c r="A3171">
        <v>727</v>
      </c>
      <c r="B3171" t="s">
        <v>9459</v>
      </c>
      <c r="C3171" s="1">
        <v>41099</v>
      </c>
      <c r="D3171" s="1">
        <v>41104</v>
      </c>
      <c r="E3171" t="s">
        <v>96</v>
      </c>
      <c r="F3171" t="s">
        <v>4439</v>
      </c>
      <c r="G3171" t="s">
        <v>2750</v>
      </c>
      <c r="H3171" t="s">
        <v>28</v>
      </c>
      <c r="I3171" t="s">
        <v>238</v>
      </c>
      <c r="J3171" t="s">
        <v>239</v>
      </c>
      <c r="K3171" t="s">
        <v>240</v>
      </c>
      <c r="M3171" t="s">
        <v>154</v>
      </c>
      <c r="N3171" t="s">
        <v>232</v>
      </c>
      <c r="O3171" t="s">
        <v>4125</v>
      </c>
      <c r="P3171" t="s">
        <v>35</v>
      </c>
      <c r="Q3171" t="s">
        <v>79</v>
      </c>
      <c r="R3171" t="s">
        <v>773</v>
      </c>
      <c r="S3171">
        <v>1420.8326400000001</v>
      </c>
      <c r="T3171">
        <v>6</v>
      </c>
      <c r="U3171">
        <v>2E-3</v>
      </c>
      <c r="V3171">
        <v>566.55264</v>
      </c>
      <c r="W3171">
        <v>95.602999999999994</v>
      </c>
      <c r="X3171" t="s">
        <v>62</v>
      </c>
    </row>
    <row r="3172" spans="1:24" ht="14.4" x14ac:dyDescent="0.3">
      <c r="A3172">
        <v>45011</v>
      </c>
      <c r="B3172" t="s">
        <v>9460</v>
      </c>
      <c r="C3172" s="1">
        <v>40717</v>
      </c>
      <c r="D3172" s="1">
        <v>40723</v>
      </c>
      <c r="E3172" t="s">
        <v>96</v>
      </c>
      <c r="F3172" t="s">
        <v>6751</v>
      </c>
      <c r="G3172" t="s">
        <v>2096</v>
      </c>
      <c r="H3172" t="s">
        <v>43</v>
      </c>
      <c r="I3172" t="s">
        <v>3652</v>
      </c>
      <c r="J3172" t="s">
        <v>3653</v>
      </c>
      <c r="K3172" t="s">
        <v>144</v>
      </c>
      <c r="M3172" t="s">
        <v>145</v>
      </c>
      <c r="N3172" t="s">
        <v>145</v>
      </c>
      <c r="O3172" t="s">
        <v>9461</v>
      </c>
      <c r="P3172" t="s">
        <v>35</v>
      </c>
      <c r="Q3172" t="s">
        <v>79</v>
      </c>
      <c r="R3172" t="s">
        <v>5509</v>
      </c>
      <c r="S3172">
        <v>764.28</v>
      </c>
      <c r="T3172">
        <v>4</v>
      </c>
      <c r="U3172">
        <v>0</v>
      </c>
      <c r="V3172">
        <v>183.36</v>
      </c>
      <c r="W3172">
        <v>95.59</v>
      </c>
      <c r="X3172" t="s">
        <v>115</v>
      </c>
    </row>
    <row r="3173" spans="1:24" ht="14.4" x14ac:dyDescent="0.3">
      <c r="A3173">
        <v>29090</v>
      </c>
      <c r="B3173" t="s">
        <v>9462</v>
      </c>
      <c r="C3173" s="1">
        <v>41487</v>
      </c>
      <c r="D3173" s="1">
        <v>41491</v>
      </c>
      <c r="E3173" t="s">
        <v>96</v>
      </c>
      <c r="F3173" t="s">
        <v>4728</v>
      </c>
      <c r="G3173" t="s">
        <v>526</v>
      </c>
      <c r="H3173" t="s">
        <v>66</v>
      </c>
      <c r="I3173" t="s">
        <v>9463</v>
      </c>
      <c r="J3173" t="s">
        <v>2166</v>
      </c>
      <c r="K3173" t="s">
        <v>275</v>
      </c>
      <c r="M3173" t="s">
        <v>47</v>
      </c>
      <c r="N3173" t="s">
        <v>137</v>
      </c>
      <c r="O3173" t="s">
        <v>9464</v>
      </c>
      <c r="P3173" t="s">
        <v>35</v>
      </c>
      <c r="Q3173" t="s">
        <v>60</v>
      </c>
      <c r="R3173" t="s">
        <v>9465</v>
      </c>
      <c r="S3173">
        <v>863.31</v>
      </c>
      <c r="T3173">
        <v>7</v>
      </c>
      <c r="U3173">
        <v>0</v>
      </c>
      <c r="V3173">
        <v>301.98</v>
      </c>
      <c r="W3173">
        <v>95.58</v>
      </c>
      <c r="X3173" t="s">
        <v>62</v>
      </c>
    </row>
    <row r="3174" spans="1:24" ht="14.4" x14ac:dyDescent="0.3">
      <c r="A3174">
        <v>20852</v>
      </c>
      <c r="B3174" t="s">
        <v>2630</v>
      </c>
      <c r="C3174" s="1">
        <v>41530</v>
      </c>
      <c r="D3174" s="1">
        <v>41530</v>
      </c>
      <c r="E3174" t="s">
        <v>25</v>
      </c>
      <c r="F3174" t="s">
        <v>1141</v>
      </c>
      <c r="G3174" t="s">
        <v>1142</v>
      </c>
      <c r="H3174" t="s">
        <v>43</v>
      </c>
      <c r="I3174" t="s">
        <v>2631</v>
      </c>
      <c r="J3174" t="s">
        <v>2166</v>
      </c>
      <c r="K3174" t="s">
        <v>275</v>
      </c>
      <c r="M3174" t="s">
        <v>47</v>
      </c>
      <c r="N3174" t="s">
        <v>137</v>
      </c>
      <c r="O3174" t="s">
        <v>4402</v>
      </c>
      <c r="P3174" t="s">
        <v>112</v>
      </c>
      <c r="Q3174" t="s">
        <v>795</v>
      </c>
      <c r="R3174" t="s">
        <v>4403</v>
      </c>
      <c r="S3174">
        <v>414.72</v>
      </c>
      <c r="T3174">
        <v>2</v>
      </c>
      <c r="U3174">
        <v>0</v>
      </c>
      <c r="V3174">
        <v>8.2799999999999994</v>
      </c>
      <c r="W3174">
        <v>95.56</v>
      </c>
      <c r="X3174" t="s">
        <v>38</v>
      </c>
    </row>
    <row r="3175" spans="1:24" ht="14.4" x14ac:dyDescent="0.3">
      <c r="A3175">
        <v>6029</v>
      </c>
      <c r="B3175" t="s">
        <v>9466</v>
      </c>
      <c r="C3175" s="1">
        <v>40786</v>
      </c>
      <c r="D3175" s="1">
        <v>40791</v>
      </c>
      <c r="E3175" t="s">
        <v>96</v>
      </c>
      <c r="F3175" t="s">
        <v>5461</v>
      </c>
      <c r="G3175" t="s">
        <v>5462</v>
      </c>
      <c r="H3175" t="s">
        <v>43</v>
      </c>
      <c r="I3175" t="s">
        <v>9467</v>
      </c>
      <c r="J3175" t="s">
        <v>9468</v>
      </c>
      <c r="K3175" t="s">
        <v>5186</v>
      </c>
      <c r="M3175" t="s">
        <v>154</v>
      </c>
      <c r="N3175" t="s">
        <v>121</v>
      </c>
      <c r="O3175" t="s">
        <v>9469</v>
      </c>
      <c r="P3175" t="s">
        <v>50</v>
      </c>
      <c r="Q3175" t="s">
        <v>102</v>
      </c>
      <c r="R3175" t="s">
        <v>517</v>
      </c>
      <c r="S3175">
        <v>768.14400000000001</v>
      </c>
      <c r="T3175">
        <v>8</v>
      </c>
      <c r="U3175">
        <v>0.7</v>
      </c>
      <c r="V3175">
        <v>-819.37599999999998</v>
      </c>
      <c r="W3175">
        <v>95.558999999999997</v>
      </c>
      <c r="X3175" t="s">
        <v>104</v>
      </c>
    </row>
    <row r="3176" spans="1:24" ht="14.4" x14ac:dyDescent="0.3">
      <c r="A3176">
        <v>26534</v>
      </c>
      <c r="B3176" t="s">
        <v>9470</v>
      </c>
      <c r="C3176" s="1">
        <v>41664</v>
      </c>
      <c r="D3176" s="1">
        <v>41671</v>
      </c>
      <c r="E3176" t="s">
        <v>96</v>
      </c>
      <c r="F3176" t="s">
        <v>5744</v>
      </c>
      <c r="G3176" t="s">
        <v>5745</v>
      </c>
      <c r="H3176" t="s">
        <v>43</v>
      </c>
      <c r="I3176" t="s">
        <v>2515</v>
      </c>
      <c r="J3176" t="s">
        <v>564</v>
      </c>
      <c r="K3176" t="s">
        <v>46</v>
      </c>
      <c r="M3176" t="s">
        <v>47</v>
      </c>
      <c r="N3176" t="s">
        <v>48</v>
      </c>
      <c r="O3176" t="s">
        <v>1839</v>
      </c>
      <c r="P3176" t="s">
        <v>35</v>
      </c>
      <c r="Q3176" t="s">
        <v>79</v>
      </c>
      <c r="R3176" t="s">
        <v>1840</v>
      </c>
      <c r="S3176">
        <v>575.85599999999999</v>
      </c>
      <c r="T3176">
        <v>2</v>
      </c>
      <c r="U3176">
        <v>0.1</v>
      </c>
      <c r="V3176">
        <v>243.096</v>
      </c>
      <c r="W3176">
        <v>95.52</v>
      </c>
      <c r="X3176" t="s">
        <v>115</v>
      </c>
    </row>
    <row r="3177" spans="1:24" ht="14.4" x14ac:dyDescent="0.3">
      <c r="A3177">
        <v>45516</v>
      </c>
      <c r="B3177" t="s">
        <v>9471</v>
      </c>
      <c r="C3177" s="1">
        <v>41633</v>
      </c>
      <c r="D3177" s="1">
        <v>41638</v>
      </c>
      <c r="E3177" t="s">
        <v>96</v>
      </c>
      <c r="F3177" t="s">
        <v>9472</v>
      </c>
      <c r="G3177" t="s">
        <v>2148</v>
      </c>
      <c r="H3177" t="s">
        <v>43</v>
      </c>
      <c r="I3177" t="s">
        <v>9473</v>
      </c>
      <c r="J3177" t="s">
        <v>9474</v>
      </c>
      <c r="K3177" t="s">
        <v>528</v>
      </c>
      <c r="M3177" t="s">
        <v>145</v>
      </c>
      <c r="N3177" t="s">
        <v>145</v>
      </c>
      <c r="O3177" t="s">
        <v>9475</v>
      </c>
      <c r="P3177" t="s">
        <v>50</v>
      </c>
      <c r="Q3177" t="s">
        <v>363</v>
      </c>
      <c r="R3177" t="s">
        <v>2379</v>
      </c>
      <c r="S3177">
        <v>1463.64</v>
      </c>
      <c r="T3177">
        <v>4</v>
      </c>
      <c r="U3177">
        <v>0</v>
      </c>
      <c r="V3177">
        <v>73.08</v>
      </c>
      <c r="W3177">
        <v>95.52</v>
      </c>
      <c r="X3177" t="s">
        <v>62</v>
      </c>
    </row>
    <row r="3178" spans="1:24" ht="14.4" x14ac:dyDescent="0.3">
      <c r="A3178">
        <v>43876</v>
      </c>
      <c r="B3178" t="s">
        <v>9476</v>
      </c>
      <c r="C3178" s="1">
        <v>41932</v>
      </c>
      <c r="D3178" s="1">
        <v>41934</v>
      </c>
      <c r="E3178" t="s">
        <v>54</v>
      </c>
      <c r="F3178" t="s">
        <v>9477</v>
      </c>
      <c r="G3178" t="s">
        <v>500</v>
      </c>
      <c r="H3178" t="s">
        <v>43</v>
      </c>
      <c r="I3178" t="s">
        <v>9478</v>
      </c>
      <c r="J3178" t="s">
        <v>2536</v>
      </c>
      <c r="K3178" t="s">
        <v>665</v>
      </c>
      <c r="M3178" t="s">
        <v>665</v>
      </c>
      <c r="N3178" t="s">
        <v>665</v>
      </c>
      <c r="O3178" t="s">
        <v>9479</v>
      </c>
      <c r="P3178" t="s">
        <v>35</v>
      </c>
      <c r="Q3178" t="s">
        <v>292</v>
      </c>
      <c r="R3178" t="s">
        <v>3380</v>
      </c>
      <c r="S3178">
        <v>300.18</v>
      </c>
      <c r="T3178">
        <v>1</v>
      </c>
      <c r="U3178">
        <v>0</v>
      </c>
      <c r="V3178">
        <v>33</v>
      </c>
      <c r="W3178">
        <v>95.49</v>
      </c>
      <c r="X3178" t="s">
        <v>38</v>
      </c>
    </row>
    <row r="3179" spans="1:24" ht="14.4" x14ac:dyDescent="0.3">
      <c r="A3179">
        <v>11498</v>
      </c>
      <c r="B3179" t="s">
        <v>9480</v>
      </c>
      <c r="C3179" s="1">
        <v>41268</v>
      </c>
      <c r="D3179" s="1">
        <v>41272</v>
      </c>
      <c r="E3179" t="s">
        <v>96</v>
      </c>
      <c r="F3179" t="s">
        <v>1817</v>
      </c>
      <c r="G3179" t="s">
        <v>1818</v>
      </c>
      <c r="H3179" t="s">
        <v>28</v>
      </c>
      <c r="I3179" t="s">
        <v>5298</v>
      </c>
      <c r="J3179" t="s">
        <v>576</v>
      </c>
      <c r="K3179" t="s">
        <v>68</v>
      </c>
      <c r="M3179" t="s">
        <v>69</v>
      </c>
      <c r="N3179" t="s">
        <v>70</v>
      </c>
      <c r="O3179" t="s">
        <v>5769</v>
      </c>
      <c r="P3179" t="s">
        <v>112</v>
      </c>
      <c r="Q3179" t="s">
        <v>165</v>
      </c>
      <c r="R3179" t="s">
        <v>2236</v>
      </c>
      <c r="S3179">
        <v>2906.7660000000001</v>
      </c>
      <c r="T3179">
        <v>6</v>
      </c>
      <c r="U3179">
        <v>0.1</v>
      </c>
      <c r="V3179">
        <v>1130.346</v>
      </c>
      <c r="W3179">
        <v>95.44</v>
      </c>
      <c r="X3179" t="s">
        <v>62</v>
      </c>
    </row>
    <row r="3180" spans="1:24" ht="14.4" x14ac:dyDescent="0.3">
      <c r="A3180">
        <v>22695</v>
      </c>
      <c r="B3180" t="s">
        <v>9481</v>
      </c>
      <c r="C3180" s="1">
        <v>41227</v>
      </c>
      <c r="D3180" s="1">
        <v>41229</v>
      </c>
      <c r="E3180" t="s">
        <v>40</v>
      </c>
      <c r="F3180" t="s">
        <v>9043</v>
      </c>
      <c r="G3180" t="s">
        <v>9044</v>
      </c>
      <c r="H3180" t="s">
        <v>28</v>
      </c>
      <c r="I3180" t="s">
        <v>670</v>
      </c>
      <c r="J3180" t="s">
        <v>671</v>
      </c>
      <c r="K3180" t="s">
        <v>672</v>
      </c>
      <c r="M3180" t="s">
        <v>47</v>
      </c>
      <c r="N3180" t="s">
        <v>348</v>
      </c>
      <c r="O3180" t="s">
        <v>9482</v>
      </c>
      <c r="P3180" t="s">
        <v>50</v>
      </c>
      <c r="Q3180" t="s">
        <v>4238</v>
      </c>
      <c r="R3180" t="s">
        <v>9483</v>
      </c>
      <c r="S3180">
        <v>481.14</v>
      </c>
      <c r="T3180">
        <v>6</v>
      </c>
      <c r="U3180">
        <v>0.25</v>
      </c>
      <c r="V3180">
        <v>-77.040000000000006</v>
      </c>
      <c r="W3180">
        <v>95.43</v>
      </c>
      <c r="X3180" t="s">
        <v>104</v>
      </c>
    </row>
    <row r="3181" spans="1:24" ht="14.4" x14ac:dyDescent="0.3">
      <c r="A3181">
        <v>27231</v>
      </c>
      <c r="B3181" t="s">
        <v>1322</v>
      </c>
      <c r="C3181" s="1">
        <v>40743</v>
      </c>
      <c r="D3181" s="1">
        <v>40744</v>
      </c>
      <c r="E3181" t="s">
        <v>54</v>
      </c>
      <c r="F3181" t="s">
        <v>1323</v>
      </c>
      <c r="G3181" t="s">
        <v>1324</v>
      </c>
      <c r="H3181" t="s">
        <v>28</v>
      </c>
      <c r="I3181" t="s">
        <v>1325</v>
      </c>
      <c r="J3181" t="s">
        <v>1325</v>
      </c>
      <c r="K3181" t="s">
        <v>839</v>
      </c>
      <c r="M3181" t="s">
        <v>47</v>
      </c>
      <c r="N3181" t="s">
        <v>348</v>
      </c>
      <c r="O3181" t="s">
        <v>8070</v>
      </c>
      <c r="P3181" t="s">
        <v>35</v>
      </c>
      <c r="Q3181" t="s">
        <v>292</v>
      </c>
      <c r="R3181" t="s">
        <v>8071</v>
      </c>
      <c r="S3181">
        <v>980.91</v>
      </c>
      <c r="T3181">
        <v>9</v>
      </c>
      <c r="U3181">
        <v>0</v>
      </c>
      <c r="V3181">
        <v>215.73</v>
      </c>
      <c r="W3181">
        <v>95.42</v>
      </c>
      <c r="X3181" t="s">
        <v>104</v>
      </c>
    </row>
    <row r="3182" spans="1:24" ht="14.4" x14ac:dyDescent="0.3">
      <c r="A3182">
        <v>49623</v>
      </c>
      <c r="B3182" t="s">
        <v>9484</v>
      </c>
      <c r="C3182" s="1">
        <v>41843</v>
      </c>
      <c r="D3182" s="1">
        <v>41844</v>
      </c>
      <c r="E3182" t="s">
        <v>54</v>
      </c>
      <c r="F3182" t="s">
        <v>9485</v>
      </c>
      <c r="G3182" t="s">
        <v>1921</v>
      </c>
      <c r="H3182" t="s">
        <v>28</v>
      </c>
      <c r="I3182" t="s">
        <v>4087</v>
      </c>
      <c r="J3182" t="s">
        <v>4087</v>
      </c>
      <c r="K3182" t="s">
        <v>528</v>
      </c>
      <c r="M3182" t="s">
        <v>145</v>
      </c>
      <c r="N3182" t="s">
        <v>145</v>
      </c>
      <c r="O3182" t="s">
        <v>7766</v>
      </c>
      <c r="P3182" t="s">
        <v>50</v>
      </c>
      <c r="Q3182" t="s">
        <v>363</v>
      </c>
      <c r="R3182" t="s">
        <v>426</v>
      </c>
      <c r="S3182">
        <v>439.5</v>
      </c>
      <c r="T3182">
        <v>1</v>
      </c>
      <c r="U3182">
        <v>0</v>
      </c>
      <c r="V3182">
        <v>17.579999999999998</v>
      </c>
      <c r="W3182">
        <v>95.37</v>
      </c>
      <c r="X3182" t="s">
        <v>38</v>
      </c>
    </row>
    <row r="3183" spans="1:24" ht="14.4" x14ac:dyDescent="0.3">
      <c r="A3183">
        <v>35336</v>
      </c>
      <c r="B3183" t="s">
        <v>9486</v>
      </c>
      <c r="C3183" s="1">
        <v>40906</v>
      </c>
      <c r="D3183" s="1">
        <v>40910</v>
      </c>
      <c r="E3183" t="s">
        <v>96</v>
      </c>
      <c r="F3183" t="s">
        <v>6684</v>
      </c>
      <c r="G3183" t="s">
        <v>6685</v>
      </c>
      <c r="H3183" t="s">
        <v>43</v>
      </c>
      <c r="I3183" t="s">
        <v>1282</v>
      </c>
      <c r="J3183" t="s">
        <v>109</v>
      </c>
      <c r="K3183" t="s">
        <v>31</v>
      </c>
      <c r="L3183">
        <v>94110</v>
      </c>
      <c r="M3183" t="s">
        <v>32</v>
      </c>
      <c r="N3183" t="s">
        <v>110</v>
      </c>
      <c r="O3183" t="s">
        <v>9487</v>
      </c>
      <c r="P3183" t="s">
        <v>35</v>
      </c>
      <c r="Q3183" t="s">
        <v>292</v>
      </c>
      <c r="R3183" t="s">
        <v>9488</v>
      </c>
      <c r="S3183">
        <v>767.952</v>
      </c>
      <c r="T3183">
        <v>6</v>
      </c>
      <c r="U3183">
        <v>0.2</v>
      </c>
      <c r="V3183">
        <v>287.98200000000003</v>
      </c>
      <c r="W3183">
        <v>95.36</v>
      </c>
      <c r="X3183" t="s">
        <v>104</v>
      </c>
    </row>
    <row r="3184" spans="1:24" ht="14.4" x14ac:dyDescent="0.3">
      <c r="A3184">
        <v>35803</v>
      </c>
      <c r="B3184" t="s">
        <v>9489</v>
      </c>
      <c r="C3184" s="1">
        <v>40901</v>
      </c>
      <c r="D3184" s="1">
        <v>40906</v>
      </c>
      <c r="E3184" t="s">
        <v>96</v>
      </c>
      <c r="F3184" t="s">
        <v>6190</v>
      </c>
      <c r="G3184" t="s">
        <v>6191</v>
      </c>
      <c r="H3184" t="s">
        <v>66</v>
      </c>
      <c r="I3184" t="s">
        <v>267</v>
      </c>
      <c r="J3184" t="s">
        <v>109</v>
      </c>
      <c r="K3184" t="s">
        <v>31</v>
      </c>
      <c r="L3184">
        <v>90045</v>
      </c>
      <c r="M3184" t="s">
        <v>32</v>
      </c>
      <c r="N3184" t="s">
        <v>110</v>
      </c>
      <c r="O3184" t="s">
        <v>5369</v>
      </c>
      <c r="P3184" t="s">
        <v>35</v>
      </c>
      <c r="Q3184" t="s">
        <v>60</v>
      </c>
      <c r="R3184" t="s">
        <v>5370</v>
      </c>
      <c r="S3184">
        <v>818.37599999999998</v>
      </c>
      <c r="T3184">
        <v>3</v>
      </c>
      <c r="U3184">
        <v>0.2</v>
      </c>
      <c r="V3184">
        <v>51.148499999999999</v>
      </c>
      <c r="W3184">
        <v>95.35</v>
      </c>
      <c r="X3184" t="s">
        <v>62</v>
      </c>
    </row>
    <row r="3185" spans="1:24" ht="14.4" x14ac:dyDescent="0.3">
      <c r="A3185">
        <v>14983</v>
      </c>
      <c r="B3185" t="s">
        <v>7322</v>
      </c>
      <c r="C3185" s="1">
        <v>40780</v>
      </c>
      <c r="D3185" s="1">
        <v>40783</v>
      </c>
      <c r="E3185" t="s">
        <v>54</v>
      </c>
      <c r="F3185" t="s">
        <v>2594</v>
      </c>
      <c r="G3185" t="s">
        <v>2595</v>
      </c>
      <c r="H3185" t="s">
        <v>28</v>
      </c>
      <c r="I3185" t="s">
        <v>7323</v>
      </c>
      <c r="J3185" t="s">
        <v>7324</v>
      </c>
      <c r="K3185" t="s">
        <v>750</v>
      </c>
      <c r="M3185" t="s">
        <v>69</v>
      </c>
      <c r="N3185" t="s">
        <v>70</v>
      </c>
      <c r="O3185" t="s">
        <v>6195</v>
      </c>
      <c r="P3185" t="s">
        <v>35</v>
      </c>
      <c r="Q3185" t="s">
        <v>79</v>
      </c>
      <c r="R3185" t="s">
        <v>5076</v>
      </c>
      <c r="S3185">
        <v>392.67</v>
      </c>
      <c r="T3185">
        <v>3</v>
      </c>
      <c r="U3185">
        <v>0.5</v>
      </c>
      <c r="V3185">
        <v>-306.36</v>
      </c>
      <c r="W3185">
        <v>95.31</v>
      </c>
      <c r="X3185" t="s">
        <v>38</v>
      </c>
    </row>
    <row r="3186" spans="1:24" ht="14.4" x14ac:dyDescent="0.3">
      <c r="A3186">
        <v>27009</v>
      </c>
      <c r="B3186" t="s">
        <v>9490</v>
      </c>
      <c r="C3186" s="1">
        <v>41767</v>
      </c>
      <c r="D3186" s="1">
        <v>41770</v>
      </c>
      <c r="E3186" t="s">
        <v>54</v>
      </c>
      <c r="F3186" t="s">
        <v>3115</v>
      </c>
      <c r="G3186" t="s">
        <v>3116</v>
      </c>
      <c r="H3186" t="s">
        <v>28</v>
      </c>
      <c r="I3186" t="s">
        <v>471</v>
      </c>
      <c r="J3186" t="s">
        <v>471</v>
      </c>
      <c r="K3186" t="s">
        <v>472</v>
      </c>
      <c r="M3186" t="s">
        <v>47</v>
      </c>
      <c r="N3186" t="s">
        <v>137</v>
      </c>
      <c r="O3186" t="s">
        <v>9491</v>
      </c>
      <c r="P3186" t="s">
        <v>50</v>
      </c>
      <c r="Q3186" t="s">
        <v>4238</v>
      </c>
      <c r="R3186" t="s">
        <v>9492</v>
      </c>
      <c r="S3186">
        <v>374.85</v>
      </c>
      <c r="T3186">
        <v>7</v>
      </c>
      <c r="U3186">
        <v>0</v>
      </c>
      <c r="V3186">
        <v>123.69</v>
      </c>
      <c r="W3186">
        <v>95.3</v>
      </c>
      <c r="X3186" t="s">
        <v>104</v>
      </c>
    </row>
    <row r="3187" spans="1:24" ht="14.4" x14ac:dyDescent="0.3">
      <c r="A3187">
        <v>37122</v>
      </c>
      <c r="B3187" t="s">
        <v>9493</v>
      </c>
      <c r="C3187" s="1">
        <v>41886</v>
      </c>
      <c r="D3187" s="1">
        <v>41889</v>
      </c>
      <c r="E3187" t="s">
        <v>40</v>
      </c>
      <c r="F3187" t="s">
        <v>5222</v>
      </c>
      <c r="G3187" t="s">
        <v>5223</v>
      </c>
      <c r="H3187" t="s">
        <v>66</v>
      </c>
      <c r="I3187" t="s">
        <v>29</v>
      </c>
      <c r="J3187" t="s">
        <v>30</v>
      </c>
      <c r="K3187" t="s">
        <v>31</v>
      </c>
      <c r="L3187">
        <v>10035</v>
      </c>
      <c r="M3187" t="s">
        <v>32</v>
      </c>
      <c r="N3187" t="s">
        <v>33</v>
      </c>
      <c r="O3187" t="s">
        <v>9494</v>
      </c>
      <c r="P3187" t="s">
        <v>112</v>
      </c>
      <c r="Q3187" t="s">
        <v>6625</v>
      </c>
      <c r="R3187" t="s">
        <v>9495</v>
      </c>
      <c r="S3187">
        <v>419.4</v>
      </c>
      <c r="T3187">
        <v>4</v>
      </c>
      <c r="U3187">
        <v>0</v>
      </c>
      <c r="V3187">
        <v>201.31200000000001</v>
      </c>
      <c r="W3187">
        <v>95.29</v>
      </c>
      <c r="X3187" t="s">
        <v>104</v>
      </c>
    </row>
    <row r="3188" spans="1:24" ht="14.4" x14ac:dyDescent="0.3">
      <c r="A3188">
        <v>32292</v>
      </c>
      <c r="B3188" t="s">
        <v>1498</v>
      </c>
      <c r="C3188" s="1">
        <v>40684</v>
      </c>
      <c r="D3188" s="1">
        <v>40688</v>
      </c>
      <c r="E3188" t="s">
        <v>96</v>
      </c>
      <c r="F3188" t="s">
        <v>1499</v>
      </c>
      <c r="G3188" t="s">
        <v>1500</v>
      </c>
      <c r="H3188" t="s">
        <v>43</v>
      </c>
      <c r="I3188" t="s">
        <v>1501</v>
      </c>
      <c r="J3188" t="s">
        <v>128</v>
      </c>
      <c r="K3188" t="s">
        <v>31</v>
      </c>
      <c r="L3188">
        <v>23464</v>
      </c>
      <c r="M3188" t="s">
        <v>32</v>
      </c>
      <c r="N3188" t="s">
        <v>121</v>
      </c>
      <c r="O3188" t="s">
        <v>5369</v>
      </c>
      <c r="P3188" t="s">
        <v>35</v>
      </c>
      <c r="Q3188" t="s">
        <v>60</v>
      </c>
      <c r="R3188" t="s">
        <v>6653</v>
      </c>
      <c r="S3188">
        <v>617.97</v>
      </c>
      <c r="T3188">
        <v>3</v>
      </c>
      <c r="U3188">
        <v>0</v>
      </c>
      <c r="V3188">
        <v>173.0316</v>
      </c>
      <c r="W3188">
        <v>95.28</v>
      </c>
      <c r="X3188" t="s">
        <v>104</v>
      </c>
    </row>
    <row r="3189" spans="1:24" ht="14.4" x14ac:dyDescent="0.3">
      <c r="A3189">
        <v>30947</v>
      </c>
      <c r="B3189" t="s">
        <v>9496</v>
      </c>
      <c r="C3189" s="1">
        <v>41466</v>
      </c>
      <c r="D3189" s="1">
        <v>41470</v>
      </c>
      <c r="E3189" t="s">
        <v>96</v>
      </c>
      <c r="F3189" t="s">
        <v>4111</v>
      </c>
      <c r="G3189" t="s">
        <v>4112</v>
      </c>
      <c r="H3189" t="s">
        <v>43</v>
      </c>
      <c r="I3189" t="s">
        <v>1665</v>
      </c>
      <c r="J3189" t="s">
        <v>1666</v>
      </c>
      <c r="K3189" t="s">
        <v>92</v>
      </c>
      <c r="M3189" t="s">
        <v>47</v>
      </c>
      <c r="N3189" t="s">
        <v>48</v>
      </c>
      <c r="O3189" t="s">
        <v>9497</v>
      </c>
      <c r="P3189" t="s">
        <v>50</v>
      </c>
      <c r="Q3189" t="s">
        <v>363</v>
      </c>
      <c r="R3189" t="s">
        <v>5244</v>
      </c>
      <c r="S3189">
        <v>616.572</v>
      </c>
      <c r="T3189">
        <v>6</v>
      </c>
      <c r="U3189">
        <v>0.4</v>
      </c>
      <c r="V3189">
        <v>-133.66800000000001</v>
      </c>
      <c r="W3189">
        <v>95.21</v>
      </c>
      <c r="X3189" t="s">
        <v>104</v>
      </c>
    </row>
    <row r="3190" spans="1:24" ht="14.4" x14ac:dyDescent="0.3">
      <c r="A3190">
        <v>31441</v>
      </c>
      <c r="B3190" t="s">
        <v>9498</v>
      </c>
      <c r="C3190" s="1">
        <v>41996</v>
      </c>
      <c r="D3190" s="1">
        <v>42001</v>
      </c>
      <c r="E3190" t="s">
        <v>96</v>
      </c>
      <c r="F3190" t="s">
        <v>3943</v>
      </c>
      <c r="G3190" t="s">
        <v>3944</v>
      </c>
      <c r="H3190" t="s">
        <v>28</v>
      </c>
      <c r="I3190" t="s">
        <v>9499</v>
      </c>
      <c r="J3190" t="s">
        <v>1813</v>
      </c>
      <c r="K3190" t="s">
        <v>31</v>
      </c>
      <c r="L3190">
        <v>64055</v>
      </c>
      <c r="M3190" t="s">
        <v>32</v>
      </c>
      <c r="N3190" t="s">
        <v>70</v>
      </c>
      <c r="O3190" t="s">
        <v>5278</v>
      </c>
      <c r="P3190" t="s">
        <v>112</v>
      </c>
      <c r="Q3190" t="s">
        <v>165</v>
      </c>
      <c r="R3190" t="s">
        <v>5279</v>
      </c>
      <c r="S3190">
        <v>839.43</v>
      </c>
      <c r="T3190">
        <v>3</v>
      </c>
      <c r="U3190">
        <v>0</v>
      </c>
      <c r="V3190">
        <v>218.2518</v>
      </c>
      <c r="W3190">
        <v>95.19</v>
      </c>
      <c r="X3190" t="s">
        <v>62</v>
      </c>
    </row>
    <row r="3191" spans="1:24" ht="14.4" x14ac:dyDescent="0.3">
      <c r="A3191">
        <v>21759</v>
      </c>
      <c r="B3191" t="s">
        <v>9500</v>
      </c>
      <c r="C3191" s="1">
        <v>41472</v>
      </c>
      <c r="D3191" s="1">
        <v>41476</v>
      </c>
      <c r="E3191" t="s">
        <v>96</v>
      </c>
      <c r="F3191" t="s">
        <v>587</v>
      </c>
      <c r="G3191" t="s">
        <v>588</v>
      </c>
      <c r="H3191" t="s">
        <v>28</v>
      </c>
      <c r="I3191" t="s">
        <v>707</v>
      </c>
      <c r="J3191" t="s">
        <v>458</v>
      </c>
      <c r="K3191" t="s">
        <v>46</v>
      </c>
      <c r="M3191" t="s">
        <v>47</v>
      </c>
      <c r="N3191" t="s">
        <v>48</v>
      </c>
      <c r="O3191" t="s">
        <v>3813</v>
      </c>
      <c r="P3191" t="s">
        <v>50</v>
      </c>
      <c r="Q3191" t="s">
        <v>51</v>
      </c>
      <c r="R3191" t="s">
        <v>2314</v>
      </c>
      <c r="S3191">
        <v>1252.5840000000001</v>
      </c>
      <c r="T3191">
        <v>3</v>
      </c>
      <c r="U3191">
        <v>0.1</v>
      </c>
      <c r="V3191">
        <v>-41.795999999999999</v>
      </c>
      <c r="W3191">
        <v>95.18</v>
      </c>
      <c r="X3191" t="s">
        <v>62</v>
      </c>
    </row>
    <row r="3192" spans="1:24" ht="14.4" x14ac:dyDescent="0.3">
      <c r="A3192">
        <v>9377</v>
      </c>
      <c r="B3192" t="s">
        <v>9501</v>
      </c>
      <c r="C3192" s="1">
        <v>41064</v>
      </c>
      <c r="D3192" s="1">
        <v>41071</v>
      </c>
      <c r="E3192" t="s">
        <v>96</v>
      </c>
      <c r="F3192" t="s">
        <v>2348</v>
      </c>
      <c r="G3192" t="s">
        <v>2349</v>
      </c>
      <c r="H3192" t="s">
        <v>28</v>
      </c>
      <c r="I3192" t="s">
        <v>2311</v>
      </c>
      <c r="J3192" t="s">
        <v>2312</v>
      </c>
      <c r="K3192" t="s">
        <v>240</v>
      </c>
      <c r="M3192" t="s">
        <v>154</v>
      </c>
      <c r="N3192" t="s">
        <v>232</v>
      </c>
      <c r="O3192" t="s">
        <v>9502</v>
      </c>
      <c r="P3192" t="s">
        <v>35</v>
      </c>
      <c r="Q3192" t="s">
        <v>79</v>
      </c>
      <c r="R3192" t="s">
        <v>2863</v>
      </c>
      <c r="S3192">
        <v>1220.87336</v>
      </c>
      <c r="T3192">
        <v>7</v>
      </c>
      <c r="U3192">
        <v>2E-3</v>
      </c>
      <c r="V3192">
        <v>462.35336000000001</v>
      </c>
      <c r="W3192">
        <v>95.16</v>
      </c>
      <c r="X3192" t="s">
        <v>62</v>
      </c>
    </row>
    <row r="3193" spans="1:24" ht="14.4" x14ac:dyDescent="0.3">
      <c r="A3193">
        <v>32789</v>
      </c>
      <c r="B3193" t="s">
        <v>9503</v>
      </c>
      <c r="C3193" s="1">
        <v>41968</v>
      </c>
      <c r="D3193" s="1">
        <v>41972</v>
      </c>
      <c r="E3193" t="s">
        <v>96</v>
      </c>
      <c r="F3193" t="s">
        <v>2655</v>
      </c>
      <c r="G3193" t="s">
        <v>2656</v>
      </c>
      <c r="H3193" t="s">
        <v>43</v>
      </c>
      <c r="I3193" t="s">
        <v>29</v>
      </c>
      <c r="J3193" t="s">
        <v>30</v>
      </c>
      <c r="K3193" t="s">
        <v>31</v>
      </c>
      <c r="L3193">
        <v>10035</v>
      </c>
      <c r="M3193" t="s">
        <v>32</v>
      </c>
      <c r="N3193" t="s">
        <v>33</v>
      </c>
      <c r="O3193" t="s">
        <v>7260</v>
      </c>
      <c r="P3193" t="s">
        <v>50</v>
      </c>
      <c r="Q3193" t="s">
        <v>51</v>
      </c>
      <c r="R3193" t="s">
        <v>7261</v>
      </c>
      <c r="S3193">
        <v>977.29200000000003</v>
      </c>
      <c r="T3193">
        <v>6</v>
      </c>
      <c r="U3193">
        <v>0.1</v>
      </c>
      <c r="V3193">
        <v>173.74080000000001</v>
      </c>
      <c r="W3193">
        <v>95.11</v>
      </c>
      <c r="X3193" t="s">
        <v>62</v>
      </c>
    </row>
    <row r="3194" spans="1:24" ht="14.4" x14ac:dyDescent="0.3">
      <c r="A3194">
        <v>34863</v>
      </c>
      <c r="B3194" t="s">
        <v>9504</v>
      </c>
      <c r="C3194" s="1">
        <v>41890</v>
      </c>
      <c r="D3194" s="1">
        <v>41897</v>
      </c>
      <c r="E3194" t="s">
        <v>96</v>
      </c>
      <c r="F3194" t="s">
        <v>6358</v>
      </c>
      <c r="G3194" t="s">
        <v>6359</v>
      </c>
      <c r="H3194" t="s">
        <v>66</v>
      </c>
      <c r="I3194" t="s">
        <v>9499</v>
      </c>
      <c r="J3194" t="s">
        <v>1813</v>
      </c>
      <c r="K3194" t="s">
        <v>31</v>
      </c>
      <c r="L3194">
        <v>64055</v>
      </c>
      <c r="M3194" t="s">
        <v>32</v>
      </c>
      <c r="N3194" t="s">
        <v>70</v>
      </c>
      <c r="O3194" t="s">
        <v>5044</v>
      </c>
      <c r="P3194" t="s">
        <v>112</v>
      </c>
      <c r="Q3194" t="s">
        <v>113</v>
      </c>
      <c r="R3194" t="s">
        <v>5045</v>
      </c>
      <c r="S3194">
        <v>1577.94</v>
      </c>
      <c r="T3194">
        <v>3</v>
      </c>
      <c r="U3194">
        <v>0</v>
      </c>
      <c r="V3194">
        <v>757.41120000000001</v>
      </c>
      <c r="W3194">
        <v>95.11</v>
      </c>
      <c r="X3194" t="s">
        <v>62</v>
      </c>
    </row>
    <row r="3195" spans="1:24" ht="14.4" x14ac:dyDescent="0.3">
      <c r="A3195">
        <v>47569</v>
      </c>
      <c r="B3195" t="s">
        <v>9505</v>
      </c>
      <c r="C3195" s="1">
        <v>40807</v>
      </c>
      <c r="D3195" s="1">
        <v>40808</v>
      </c>
      <c r="E3195" t="s">
        <v>54</v>
      </c>
      <c r="F3195" t="s">
        <v>9506</v>
      </c>
      <c r="G3195" t="s">
        <v>7900</v>
      </c>
      <c r="H3195" t="s">
        <v>28</v>
      </c>
      <c r="I3195" t="s">
        <v>4010</v>
      </c>
      <c r="J3195" t="s">
        <v>4011</v>
      </c>
      <c r="K3195" t="s">
        <v>4012</v>
      </c>
      <c r="M3195" t="s">
        <v>77</v>
      </c>
      <c r="N3195" t="s">
        <v>77</v>
      </c>
      <c r="O3195" t="s">
        <v>7011</v>
      </c>
      <c r="P3195" t="s">
        <v>112</v>
      </c>
      <c r="Q3195" t="s">
        <v>165</v>
      </c>
      <c r="R3195" t="s">
        <v>4441</v>
      </c>
      <c r="S3195">
        <v>620.64</v>
      </c>
      <c r="T3195">
        <v>2</v>
      </c>
      <c r="U3195">
        <v>0</v>
      </c>
      <c r="V3195">
        <v>43.44</v>
      </c>
      <c r="W3195">
        <v>95.1</v>
      </c>
      <c r="X3195" t="s">
        <v>104</v>
      </c>
    </row>
    <row r="3196" spans="1:24" ht="14.4" x14ac:dyDescent="0.3">
      <c r="A3196">
        <v>1987</v>
      </c>
      <c r="B3196" t="s">
        <v>8320</v>
      </c>
      <c r="C3196" s="1">
        <v>41593</v>
      </c>
      <c r="D3196" s="1">
        <v>41599</v>
      </c>
      <c r="E3196" t="s">
        <v>96</v>
      </c>
      <c r="F3196" t="s">
        <v>1830</v>
      </c>
      <c r="G3196" t="s">
        <v>1831</v>
      </c>
      <c r="H3196" t="s">
        <v>43</v>
      </c>
      <c r="I3196" t="s">
        <v>3601</v>
      </c>
      <c r="J3196" t="s">
        <v>3602</v>
      </c>
      <c r="K3196" t="s">
        <v>3603</v>
      </c>
      <c r="M3196" t="s">
        <v>154</v>
      </c>
      <c r="N3196" t="s">
        <v>70</v>
      </c>
      <c r="O3196" t="s">
        <v>4032</v>
      </c>
      <c r="P3196" t="s">
        <v>50</v>
      </c>
      <c r="Q3196" t="s">
        <v>51</v>
      </c>
      <c r="R3196" t="s">
        <v>94</v>
      </c>
      <c r="S3196">
        <v>1093.248</v>
      </c>
      <c r="T3196">
        <v>6</v>
      </c>
      <c r="U3196">
        <v>0.4</v>
      </c>
      <c r="V3196">
        <v>-328.03199999999998</v>
      </c>
      <c r="W3196">
        <v>95.075999999999993</v>
      </c>
      <c r="X3196" t="s">
        <v>62</v>
      </c>
    </row>
    <row r="3197" spans="1:24" ht="14.4" x14ac:dyDescent="0.3">
      <c r="A3197">
        <v>8761</v>
      </c>
      <c r="B3197" t="s">
        <v>9507</v>
      </c>
      <c r="C3197" s="1">
        <v>41019</v>
      </c>
      <c r="D3197" s="1">
        <v>41024</v>
      </c>
      <c r="E3197" t="s">
        <v>96</v>
      </c>
      <c r="F3197" t="s">
        <v>8903</v>
      </c>
      <c r="G3197" t="s">
        <v>8904</v>
      </c>
      <c r="H3197" t="s">
        <v>66</v>
      </c>
      <c r="I3197" t="s">
        <v>928</v>
      </c>
      <c r="J3197" t="s">
        <v>928</v>
      </c>
      <c r="K3197" t="s">
        <v>153</v>
      </c>
      <c r="M3197" t="s">
        <v>154</v>
      </c>
      <c r="N3197" t="s">
        <v>121</v>
      </c>
      <c r="O3197" t="s">
        <v>5093</v>
      </c>
      <c r="P3197" t="s">
        <v>35</v>
      </c>
      <c r="Q3197" t="s">
        <v>79</v>
      </c>
      <c r="R3197" t="s">
        <v>4470</v>
      </c>
      <c r="S3197">
        <v>961.43327999999997</v>
      </c>
      <c r="T3197">
        <v>6</v>
      </c>
      <c r="U3197">
        <v>2E-3</v>
      </c>
      <c r="V3197">
        <v>17.27328</v>
      </c>
      <c r="W3197">
        <v>95.037000000000006</v>
      </c>
      <c r="X3197" t="s">
        <v>62</v>
      </c>
    </row>
    <row r="3198" spans="1:24" ht="14.4" x14ac:dyDescent="0.3">
      <c r="A3198">
        <v>26481</v>
      </c>
      <c r="B3198" t="s">
        <v>9508</v>
      </c>
      <c r="C3198" s="1">
        <v>41603</v>
      </c>
      <c r="D3198" s="1">
        <v>41607</v>
      </c>
      <c r="E3198" t="s">
        <v>40</v>
      </c>
      <c r="F3198" t="s">
        <v>8390</v>
      </c>
      <c r="G3198" t="s">
        <v>8391</v>
      </c>
      <c r="H3198" t="s">
        <v>28</v>
      </c>
      <c r="I3198" t="s">
        <v>1349</v>
      </c>
      <c r="J3198" t="s">
        <v>1147</v>
      </c>
      <c r="K3198" t="s">
        <v>275</v>
      </c>
      <c r="M3198" t="s">
        <v>47</v>
      </c>
      <c r="N3198" t="s">
        <v>137</v>
      </c>
      <c r="O3198" t="s">
        <v>9509</v>
      </c>
      <c r="P3198" t="s">
        <v>35</v>
      </c>
      <c r="Q3198" t="s">
        <v>60</v>
      </c>
      <c r="R3198" t="s">
        <v>9510</v>
      </c>
      <c r="S3198">
        <v>682.95</v>
      </c>
      <c r="T3198">
        <v>5</v>
      </c>
      <c r="U3198">
        <v>0</v>
      </c>
      <c r="V3198">
        <v>116.1</v>
      </c>
      <c r="W3198">
        <v>95.02</v>
      </c>
      <c r="X3198" t="s">
        <v>104</v>
      </c>
    </row>
    <row r="3199" spans="1:24" ht="14.4" x14ac:dyDescent="0.3">
      <c r="A3199">
        <v>38313</v>
      </c>
      <c r="B3199" t="s">
        <v>9511</v>
      </c>
      <c r="C3199" s="1">
        <v>40613</v>
      </c>
      <c r="D3199" s="1">
        <v>40615</v>
      </c>
      <c r="E3199" t="s">
        <v>40</v>
      </c>
      <c r="F3199" t="s">
        <v>1752</v>
      </c>
      <c r="G3199" t="s">
        <v>1753</v>
      </c>
      <c r="H3199" t="s">
        <v>43</v>
      </c>
      <c r="I3199" t="s">
        <v>501</v>
      </c>
      <c r="J3199" t="s">
        <v>179</v>
      </c>
      <c r="K3199" t="s">
        <v>31</v>
      </c>
      <c r="L3199">
        <v>40475</v>
      </c>
      <c r="M3199" t="s">
        <v>32</v>
      </c>
      <c r="N3199" t="s">
        <v>121</v>
      </c>
      <c r="O3199" t="s">
        <v>4386</v>
      </c>
      <c r="P3199" t="s">
        <v>35</v>
      </c>
      <c r="Q3199" t="s">
        <v>60</v>
      </c>
      <c r="R3199" t="s">
        <v>4387</v>
      </c>
      <c r="S3199">
        <v>587.97</v>
      </c>
      <c r="T3199">
        <v>3</v>
      </c>
      <c r="U3199">
        <v>0</v>
      </c>
      <c r="V3199">
        <v>164.63159999999999</v>
      </c>
      <c r="W3199">
        <v>95</v>
      </c>
      <c r="X3199" t="s">
        <v>104</v>
      </c>
    </row>
    <row r="3200" spans="1:24" ht="14.4" x14ac:dyDescent="0.3">
      <c r="A3200">
        <v>13134</v>
      </c>
      <c r="B3200" t="s">
        <v>9512</v>
      </c>
      <c r="C3200" s="1">
        <v>41925</v>
      </c>
      <c r="D3200" s="1">
        <v>41931</v>
      </c>
      <c r="E3200" t="s">
        <v>96</v>
      </c>
      <c r="F3200" t="s">
        <v>6791</v>
      </c>
      <c r="G3200" t="s">
        <v>6792</v>
      </c>
      <c r="H3200" t="s">
        <v>43</v>
      </c>
      <c r="I3200" t="s">
        <v>9513</v>
      </c>
      <c r="J3200" t="s">
        <v>595</v>
      </c>
      <c r="K3200" t="s">
        <v>172</v>
      </c>
      <c r="M3200" t="s">
        <v>69</v>
      </c>
      <c r="N3200" t="s">
        <v>70</v>
      </c>
      <c r="O3200" t="s">
        <v>4175</v>
      </c>
      <c r="P3200" t="s">
        <v>35</v>
      </c>
      <c r="Q3200" t="s">
        <v>292</v>
      </c>
      <c r="R3200" t="s">
        <v>4176</v>
      </c>
      <c r="S3200">
        <v>1350.99</v>
      </c>
      <c r="T3200">
        <v>6</v>
      </c>
      <c r="U3200">
        <v>0.15</v>
      </c>
      <c r="V3200">
        <v>111.15</v>
      </c>
      <c r="W3200">
        <v>94.97</v>
      </c>
      <c r="X3200" t="s">
        <v>62</v>
      </c>
    </row>
    <row r="3201" spans="1:24" ht="14.4" x14ac:dyDescent="0.3">
      <c r="A3201">
        <v>25551</v>
      </c>
      <c r="B3201" t="s">
        <v>9514</v>
      </c>
      <c r="C3201" s="1">
        <v>41551</v>
      </c>
      <c r="D3201" s="1">
        <v>41554</v>
      </c>
      <c r="E3201" t="s">
        <v>40</v>
      </c>
      <c r="F3201" t="s">
        <v>4426</v>
      </c>
      <c r="G3201" t="s">
        <v>4427</v>
      </c>
      <c r="H3201" t="s">
        <v>28</v>
      </c>
      <c r="I3201" t="s">
        <v>1726</v>
      </c>
      <c r="J3201" t="s">
        <v>1727</v>
      </c>
      <c r="K3201" t="s">
        <v>46</v>
      </c>
      <c r="M3201" t="s">
        <v>47</v>
      </c>
      <c r="N3201" t="s">
        <v>48</v>
      </c>
      <c r="O3201" t="s">
        <v>446</v>
      </c>
      <c r="P3201" t="s">
        <v>35</v>
      </c>
      <c r="Q3201" t="s">
        <v>79</v>
      </c>
      <c r="R3201" t="s">
        <v>5940</v>
      </c>
      <c r="S3201">
        <v>572.45399999999995</v>
      </c>
      <c r="T3201">
        <v>3</v>
      </c>
      <c r="U3201">
        <v>0.4</v>
      </c>
      <c r="V3201">
        <v>-362.55599999999998</v>
      </c>
      <c r="W3201">
        <v>94.94</v>
      </c>
      <c r="X3201" t="s">
        <v>104</v>
      </c>
    </row>
    <row r="3202" spans="1:24" ht="14.4" x14ac:dyDescent="0.3">
      <c r="A3202">
        <v>22204</v>
      </c>
      <c r="B3202" t="s">
        <v>9515</v>
      </c>
      <c r="C3202" s="1">
        <v>41390</v>
      </c>
      <c r="D3202" s="1">
        <v>41392</v>
      </c>
      <c r="E3202" t="s">
        <v>40</v>
      </c>
      <c r="F3202" t="s">
        <v>568</v>
      </c>
      <c r="G3202" t="s">
        <v>569</v>
      </c>
      <c r="H3202" t="s">
        <v>28</v>
      </c>
      <c r="I3202" t="s">
        <v>2183</v>
      </c>
      <c r="J3202" t="s">
        <v>2184</v>
      </c>
      <c r="K3202" t="s">
        <v>275</v>
      </c>
      <c r="M3202" t="s">
        <v>47</v>
      </c>
      <c r="N3202" t="s">
        <v>137</v>
      </c>
      <c r="O3202" t="s">
        <v>8627</v>
      </c>
      <c r="P3202" t="s">
        <v>35</v>
      </c>
      <c r="Q3202" t="s">
        <v>79</v>
      </c>
      <c r="R3202" t="s">
        <v>7400</v>
      </c>
      <c r="S3202">
        <v>697.32</v>
      </c>
      <c r="T3202">
        <v>4</v>
      </c>
      <c r="U3202">
        <v>0</v>
      </c>
      <c r="V3202">
        <v>292.8</v>
      </c>
      <c r="W3202">
        <v>94.93</v>
      </c>
      <c r="X3202" t="s">
        <v>104</v>
      </c>
    </row>
    <row r="3203" spans="1:24" ht="14.4" x14ac:dyDescent="0.3">
      <c r="A3203">
        <v>29711</v>
      </c>
      <c r="B3203" t="s">
        <v>9516</v>
      </c>
      <c r="C3203" s="1">
        <v>41598</v>
      </c>
      <c r="D3203" s="1">
        <v>41598</v>
      </c>
      <c r="E3203" t="s">
        <v>25</v>
      </c>
      <c r="F3203" t="s">
        <v>1810</v>
      </c>
      <c r="G3203" t="s">
        <v>1811</v>
      </c>
      <c r="H3203" t="s">
        <v>43</v>
      </c>
      <c r="I3203" t="s">
        <v>9517</v>
      </c>
      <c r="J3203" t="s">
        <v>1224</v>
      </c>
      <c r="K3203" t="s">
        <v>162</v>
      </c>
      <c r="M3203" t="s">
        <v>47</v>
      </c>
      <c r="N3203" t="s">
        <v>163</v>
      </c>
      <c r="O3203" t="s">
        <v>9518</v>
      </c>
      <c r="P3203" t="s">
        <v>112</v>
      </c>
      <c r="Q3203" t="s">
        <v>795</v>
      </c>
      <c r="R3203" t="s">
        <v>8993</v>
      </c>
      <c r="S3203">
        <v>402.39</v>
      </c>
      <c r="T3203">
        <v>3</v>
      </c>
      <c r="U3203">
        <v>0</v>
      </c>
      <c r="V3203">
        <v>193.14</v>
      </c>
      <c r="W3203">
        <v>94.93</v>
      </c>
      <c r="X3203" t="s">
        <v>38</v>
      </c>
    </row>
    <row r="3204" spans="1:24" ht="14.4" x14ac:dyDescent="0.3">
      <c r="A3204">
        <v>19452</v>
      </c>
      <c r="B3204" t="s">
        <v>9519</v>
      </c>
      <c r="C3204" s="1">
        <v>41499</v>
      </c>
      <c r="D3204" s="1">
        <v>41503</v>
      </c>
      <c r="E3204" t="s">
        <v>96</v>
      </c>
      <c r="F3204" t="s">
        <v>308</v>
      </c>
      <c r="G3204" t="s">
        <v>309</v>
      </c>
      <c r="H3204" t="s">
        <v>28</v>
      </c>
      <c r="I3204" t="s">
        <v>9520</v>
      </c>
      <c r="J3204" t="s">
        <v>5726</v>
      </c>
      <c r="K3204" t="s">
        <v>750</v>
      </c>
      <c r="M3204" t="s">
        <v>69</v>
      </c>
      <c r="N3204" t="s">
        <v>70</v>
      </c>
      <c r="O3204" t="s">
        <v>4316</v>
      </c>
      <c r="P3204" t="s">
        <v>35</v>
      </c>
      <c r="Q3204" t="s">
        <v>60</v>
      </c>
      <c r="R3204" t="s">
        <v>242</v>
      </c>
      <c r="S3204">
        <v>1285.3800000000001</v>
      </c>
      <c r="T3204">
        <v>4</v>
      </c>
      <c r="U3204">
        <v>0.5</v>
      </c>
      <c r="V3204">
        <v>-308.58</v>
      </c>
      <c r="W3204">
        <v>94.89</v>
      </c>
      <c r="X3204" t="s">
        <v>62</v>
      </c>
    </row>
    <row r="3205" spans="1:24" ht="14.4" x14ac:dyDescent="0.3">
      <c r="A3205">
        <v>17170</v>
      </c>
      <c r="B3205" t="s">
        <v>9521</v>
      </c>
      <c r="C3205" s="1">
        <v>41130</v>
      </c>
      <c r="D3205" s="1">
        <v>41130</v>
      </c>
      <c r="E3205" t="s">
        <v>25</v>
      </c>
      <c r="F3205" t="s">
        <v>1941</v>
      </c>
      <c r="G3205" t="s">
        <v>1942</v>
      </c>
      <c r="H3205" t="s">
        <v>43</v>
      </c>
      <c r="I3205" t="s">
        <v>3521</v>
      </c>
      <c r="J3205" t="s">
        <v>1527</v>
      </c>
      <c r="K3205" t="s">
        <v>172</v>
      </c>
      <c r="M3205" t="s">
        <v>69</v>
      </c>
      <c r="N3205" t="s">
        <v>70</v>
      </c>
      <c r="O3205" t="s">
        <v>9522</v>
      </c>
      <c r="P3205" t="s">
        <v>50</v>
      </c>
      <c r="Q3205" t="s">
        <v>363</v>
      </c>
      <c r="R3205" t="s">
        <v>9523</v>
      </c>
      <c r="S3205">
        <v>670.14</v>
      </c>
      <c r="T3205">
        <v>5</v>
      </c>
      <c r="U3205">
        <v>0.1</v>
      </c>
      <c r="V3205">
        <v>111.69</v>
      </c>
      <c r="W3205">
        <v>94.88</v>
      </c>
      <c r="X3205" t="s">
        <v>104</v>
      </c>
    </row>
    <row r="3206" spans="1:24" ht="14.4" x14ac:dyDescent="0.3">
      <c r="A3206">
        <v>25474</v>
      </c>
      <c r="B3206" t="s">
        <v>9524</v>
      </c>
      <c r="C3206" s="1">
        <v>41956</v>
      </c>
      <c r="D3206" s="1">
        <v>41958</v>
      </c>
      <c r="E3206" t="s">
        <v>40</v>
      </c>
      <c r="F3206" t="s">
        <v>2601</v>
      </c>
      <c r="G3206" t="s">
        <v>2602</v>
      </c>
      <c r="H3206" t="s">
        <v>28</v>
      </c>
      <c r="I3206" t="s">
        <v>2084</v>
      </c>
      <c r="J3206" t="s">
        <v>2066</v>
      </c>
      <c r="K3206" t="s">
        <v>275</v>
      </c>
      <c r="M3206" t="s">
        <v>47</v>
      </c>
      <c r="N3206" t="s">
        <v>137</v>
      </c>
      <c r="O3206" t="s">
        <v>194</v>
      </c>
      <c r="P3206" t="s">
        <v>35</v>
      </c>
      <c r="Q3206" t="s">
        <v>79</v>
      </c>
      <c r="R3206" t="s">
        <v>195</v>
      </c>
      <c r="S3206">
        <v>633.48</v>
      </c>
      <c r="T3206">
        <v>2</v>
      </c>
      <c r="U3206">
        <v>0</v>
      </c>
      <c r="V3206">
        <v>69.66</v>
      </c>
      <c r="W3206">
        <v>94.85</v>
      </c>
      <c r="X3206" t="s">
        <v>104</v>
      </c>
    </row>
    <row r="3207" spans="1:24" ht="14.4" x14ac:dyDescent="0.3">
      <c r="A3207">
        <v>28866</v>
      </c>
      <c r="B3207" t="s">
        <v>9525</v>
      </c>
      <c r="C3207" s="1">
        <v>41985</v>
      </c>
      <c r="D3207" s="1">
        <v>41990</v>
      </c>
      <c r="E3207" t="s">
        <v>96</v>
      </c>
      <c r="F3207" t="s">
        <v>5563</v>
      </c>
      <c r="G3207" t="s">
        <v>5564</v>
      </c>
      <c r="H3207" t="s">
        <v>66</v>
      </c>
      <c r="I3207" t="s">
        <v>9526</v>
      </c>
      <c r="J3207" t="s">
        <v>497</v>
      </c>
      <c r="K3207" t="s">
        <v>162</v>
      </c>
      <c r="M3207" t="s">
        <v>47</v>
      </c>
      <c r="N3207" t="s">
        <v>163</v>
      </c>
      <c r="O3207" t="s">
        <v>9527</v>
      </c>
      <c r="P3207" t="s">
        <v>35</v>
      </c>
      <c r="Q3207" t="s">
        <v>79</v>
      </c>
      <c r="R3207" t="s">
        <v>6833</v>
      </c>
      <c r="S3207">
        <v>865.62</v>
      </c>
      <c r="T3207">
        <v>6</v>
      </c>
      <c r="U3207">
        <v>0</v>
      </c>
      <c r="V3207">
        <v>34.56</v>
      </c>
      <c r="W3207">
        <v>94.83</v>
      </c>
      <c r="X3207" t="s">
        <v>62</v>
      </c>
    </row>
    <row r="3208" spans="1:24" ht="14.4" x14ac:dyDescent="0.3">
      <c r="A3208">
        <v>29172</v>
      </c>
      <c r="B3208" t="s">
        <v>9528</v>
      </c>
      <c r="C3208" s="1">
        <v>41263</v>
      </c>
      <c r="D3208" s="1">
        <v>41266</v>
      </c>
      <c r="E3208" t="s">
        <v>54</v>
      </c>
      <c r="F3208" t="s">
        <v>925</v>
      </c>
      <c r="G3208" t="s">
        <v>926</v>
      </c>
      <c r="H3208" t="s">
        <v>66</v>
      </c>
      <c r="I3208" t="s">
        <v>9529</v>
      </c>
      <c r="J3208" t="s">
        <v>2166</v>
      </c>
      <c r="K3208" t="s">
        <v>275</v>
      </c>
      <c r="M3208" t="s">
        <v>47</v>
      </c>
      <c r="N3208" t="s">
        <v>137</v>
      </c>
      <c r="O3208" t="s">
        <v>9530</v>
      </c>
      <c r="P3208" t="s">
        <v>50</v>
      </c>
      <c r="Q3208" t="s">
        <v>363</v>
      </c>
      <c r="R3208" t="s">
        <v>9531</v>
      </c>
      <c r="S3208">
        <v>434.16</v>
      </c>
      <c r="T3208">
        <v>3</v>
      </c>
      <c r="U3208">
        <v>0</v>
      </c>
      <c r="V3208">
        <v>73.8</v>
      </c>
      <c r="W3208">
        <v>94.83</v>
      </c>
      <c r="X3208" t="s">
        <v>104</v>
      </c>
    </row>
    <row r="3209" spans="1:24" ht="14.4" x14ac:dyDescent="0.3">
      <c r="A3209">
        <v>37321</v>
      </c>
      <c r="B3209" t="s">
        <v>9532</v>
      </c>
      <c r="C3209" s="1">
        <v>41876</v>
      </c>
      <c r="D3209" s="1">
        <v>41878</v>
      </c>
      <c r="E3209" t="s">
        <v>40</v>
      </c>
      <c r="F3209" t="s">
        <v>322</v>
      </c>
      <c r="G3209" t="s">
        <v>323</v>
      </c>
      <c r="H3209" t="s">
        <v>28</v>
      </c>
      <c r="I3209" t="s">
        <v>1084</v>
      </c>
      <c r="J3209" t="s">
        <v>1085</v>
      </c>
      <c r="K3209" t="s">
        <v>31</v>
      </c>
      <c r="L3209">
        <v>43130</v>
      </c>
      <c r="M3209" t="s">
        <v>32</v>
      </c>
      <c r="N3209" t="s">
        <v>33</v>
      </c>
      <c r="O3209" t="s">
        <v>8762</v>
      </c>
      <c r="P3209" t="s">
        <v>112</v>
      </c>
      <c r="Q3209" t="s">
        <v>165</v>
      </c>
      <c r="R3209" t="s">
        <v>8763</v>
      </c>
      <c r="S3209">
        <v>646.27200000000005</v>
      </c>
      <c r="T3209">
        <v>8</v>
      </c>
      <c r="U3209">
        <v>0.2</v>
      </c>
      <c r="V3209">
        <v>64.627200000000002</v>
      </c>
      <c r="W3209">
        <v>94.81</v>
      </c>
      <c r="X3209" t="s">
        <v>104</v>
      </c>
    </row>
    <row r="3210" spans="1:24" ht="14.4" x14ac:dyDescent="0.3">
      <c r="A3210">
        <v>38927</v>
      </c>
      <c r="B3210" t="s">
        <v>9533</v>
      </c>
      <c r="C3210" s="1">
        <v>40632</v>
      </c>
      <c r="D3210" s="1">
        <v>40634</v>
      </c>
      <c r="E3210" t="s">
        <v>54</v>
      </c>
      <c r="F3210" t="s">
        <v>2222</v>
      </c>
      <c r="G3210" t="s">
        <v>2223</v>
      </c>
      <c r="H3210" t="s">
        <v>66</v>
      </c>
      <c r="I3210" t="s">
        <v>9534</v>
      </c>
      <c r="J3210" t="s">
        <v>298</v>
      </c>
      <c r="K3210" t="s">
        <v>31</v>
      </c>
      <c r="L3210">
        <v>78521</v>
      </c>
      <c r="M3210" t="s">
        <v>32</v>
      </c>
      <c r="N3210" t="s">
        <v>70</v>
      </c>
      <c r="O3210" t="s">
        <v>9535</v>
      </c>
      <c r="P3210" t="s">
        <v>35</v>
      </c>
      <c r="Q3210" t="s">
        <v>60</v>
      </c>
      <c r="R3210" t="s">
        <v>9536</v>
      </c>
      <c r="S3210">
        <v>251.94399999999999</v>
      </c>
      <c r="T3210">
        <v>7</v>
      </c>
      <c r="U3210">
        <v>0.2</v>
      </c>
      <c r="V3210">
        <v>88.180400000000006</v>
      </c>
      <c r="W3210">
        <v>94.8</v>
      </c>
      <c r="X3210" t="s">
        <v>38</v>
      </c>
    </row>
    <row r="3211" spans="1:24" ht="14.4" x14ac:dyDescent="0.3">
      <c r="A3211">
        <v>21205</v>
      </c>
      <c r="B3211" t="s">
        <v>9537</v>
      </c>
      <c r="C3211" s="1">
        <v>41579</v>
      </c>
      <c r="D3211" s="1">
        <v>41583</v>
      </c>
      <c r="E3211" t="s">
        <v>96</v>
      </c>
      <c r="F3211" t="s">
        <v>3913</v>
      </c>
      <c r="G3211" t="s">
        <v>3914</v>
      </c>
      <c r="H3211" t="s">
        <v>28</v>
      </c>
      <c r="I3211" t="s">
        <v>2136</v>
      </c>
      <c r="J3211" t="s">
        <v>58</v>
      </c>
      <c r="K3211" t="s">
        <v>46</v>
      </c>
      <c r="M3211" t="s">
        <v>47</v>
      </c>
      <c r="N3211" t="s">
        <v>48</v>
      </c>
      <c r="O3211" t="s">
        <v>9464</v>
      </c>
      <c r="P3211" t="s">
        <v>35</v>
      </c>
      <c r="Q3211" t="s">
        <v>60</v>
      </c>
      <c r="R3211" t="s">
        <v>9465</v>
      </c>
      <c r="S3211">
        <v>887.976</v>
      </c>
      <c r="T3211">
        <v>8</v>
      </c>
      <c r="U3211">
        <v>0.1</v>
      </c>
      <c r="V3211">
        <v>246.45599999999999</v>
      </c>
      <c r="W3211">
        <v>94.65</v>
      </c>
      <c r="X3211" t="s">
        <v>62</v>
      </c>
    </row>
    <row r="3212" spans="1:24" ht="14.4" x14ac:dyDescent="0.3">
      <c r="A3212">
        <v>35561</v>
      </c>
      <c r="B3212" t="s">
        <v>9538</v>
      </c>
      <c r="C3212" s="1">
        <v>41584</v>
      </c>
      <c r="D3212" s="1">
        <v>41588</v>
      </c>
      <c r="E3212" t="s">
        <v>96</v>
      </c>
      <c r="F3212" t="s">
        <v>1423</v>
      </c>
      <c r="G3212" t="s">
        <v>1424</v>
      </c>
      <c r="H3212" t="s">
        <v>28</v>
      </c>
      <c r="I3212" t="s">
        <v>1006</v>
      </c>
      <c r="J3212" t="s">
        <v>298</v>
      </c>
      <c r="K3212" t="s">
        <v>31</v>
      </c>
      <c r="L3212">
        <v>77036</v>
      </c>
      <c r="M3212" t="s">
        <v>32</v>
      </c>
      <c r="N3212" t="s">
        <v>70</v>
      </c>
      <c r="O3212" t="s">
        <v>9539</v>
      </c>
      <c r="P3212" t="s">
        <v>50</v>
      </c>
      <c r="Q3212" t="s">
        <v>102</v>
      </c>
      <c r="R3212" t="s">
        <v>9540</v>
      </c>
      <c r="S3212">
        <v>863.12800000000004</v>
      </c>
      <c r="T3212">
        <v>8</v>
      </c>
      <c r="U3212">
        <v>0.3</v>
      </c>
      <c r="V3212">
        <v>-160.29519999999999</v>
      </c>
      <c r="W3212">
        <v>94.65</v>
      </c>
      <c r="X3212" t="s">
        <v>62</v>
      </c>
    </row>
    <row r="3213" spans="1:24" ht="14.4" x14ac:dyDescent="0.3">
      <c r="A3213">
        <v>42968</v>
      </c>
      <c r="B3213" t="s">
        <v>9541</v>
      </c>
      <c r="C3213" s="1">
        <v>41635</v>
      </c>
      <c r="D3213" s="1">
        <v>41640</v>
      </c>
      <c r="E3213" t="s">
        <v>96</v>
      </c>
      <c r="F3213" t="s">
        <v>9542</v>
      </c>
      <c r="G3213" t="s">
        <v>2113</v>
      </c>
      <c r="H3213" t="s">
        <v>66</v>
      </c>
      <c r="I3213" t="s">
        <v>9543</v>
      </c>
      <c r="J3213" t="s">
        <v>9544</v>
      </c>
      <c r="K3213" t="s">
        <v>3595</v>
      </c>
      <c r="M3213" t="s">
        <v>77</v>
      </c>
      <c r="N3213" t="s">
        <v>77</v>
      </c>
      <c r="O3213" t="s">
        <v>2510</v>
      </c>
      <c r="P3213" t="s">
        <v>112</v>
      </c>
      <c r="Q3213" t="s">
        <v>795</v>
      </c>
      <c r="R3213" t="s">
        <v>2511</v>
      </c>
      <c r="S3213">
        <v>1031.04</v>
      </c>
      <c r="T3213">
        <v>8</v>
      </c>
      <c r="U3213">
        <v>0</v>
      </c>
      <c r="V3213">
        <v>72</v>
      </c>
      <c r="W3213">
        <v>94.64</v>
      </c>
      <c r="X3213" t="s">
        <v>104</v>
      </c>
    </row>
    <row r="3214" spans="1:24" ht="14.4" x14ac:dyDescent="0.3">
      <c r="A3214">
        <v>8355</v>
      </c>
      <c r="B3214" t="s">
        <v>9545</v>
      </c>
      <c r="C3214" s="1">
        <v>41983</v>
      </c>
      <c r="D3214" s="1">
        <v>41988</v>
      </c>
      <c r="E3214" t="s">
        <v>96</v>
      </c>
      <c r="F3214" t="s">
        <v>395</v>
      </c>
      <c r="G3214" t="s">
        <v>396</v>
      </c>
      <c r="H3214" t="s">
        <v>28</v>
      </c>
      <c r="I3214" t="s">
        <v>928</v>
      </c>
      <c r="J3214" t="s">
        <v>928</v>
      </c>
      <c r="K3214" t="s">
        <v>153</v>
      </c>
      <c r="M3214" t="s">
        <v>154</v>
      </c>
      <c r="N3214" t="s">
        <v>121</v>
      </c>
      <c r="O3214" t="s">
        <v>6309</v>
      </c>
      <c r="P3214" t="s">
        <v>50</v>
      </c>
      <c r="Q3214" t="s">
        <v>363</v>
      </c>
      <c r="R3214" t="s">
        <v>1432</v>
      </c>
      <c r="S3214">
        <v>1380.1</v>
      </c>
      <c r="T3214">
        <v>5</v>
      </c>
      <c r="U3214">
        <v>0</v>
      </c>
      <c r="V3214">
        <v>648.6</v>
      </c>
      <c r="W3214">
        <v>94.626999999999995</v>
      </c>
      <c r="X3214" t="s">
        <v>62</v>
      </c>
    </row>
    <row r="3215" spans="1:24" ht="14.4" x14ac:dyDescent="0.3">
      <c r="A3215">
        <v>10830</v>
      </c>
      <c r="B3215" t="s">
        <v>9546</v>
      </c>
      <c r="C3215" s="1">
        <v>41380</v>
      </c>
      <c r="D3215" s="1">
        <v>41382</v>
      </c>
      <c r="E3215" t="s">
        <v>40</v>
      </c>
      <c r="F3215" t="s">
        <v>4415</v>
      </c>
      <c r="G3215" t="s">
        <v>4416</v>
      </c>
      <c r="H3215" t="s">
        <v>28</v>
      </c>
      <c r="I3215" t="s">
        <v>9547</v>
      </c>
      <c r="J3215" t="s">
        <v>9548</v>
      </c>
      <c r="K3215" t="s">
        <v>1996</v>
      </c>
      <c r="M3215" t="s">
        <v>69</v>
      </c>
      <c r="N3215" t="s">
        <v>232</v>
      </c>
      <c r="O3215" t="s">
        <v>5860</v>
      </c>
      <c r="P3215" t="s">
        <v>35</v>
      </c>
      <c r="Q3215" t="s">
        <v>60</v>
      </c>
      <c r="R3215" t="s">
        <v>3043</v>
      </c>
      <c r="S3215">
        <v>910.35</v>
      </c>
      <c r="T3215">
        <v>5</v>
      </c>
      <c r="U3215">
        <v>0</v>
      </c>
      <c r="V3215">
        <v>200.25</v>
      </c>
      <c r="W3215">
        <v>94.57</v>
      </c>
      <c r="X3215" t="s">
        <v>104</v>
      </c>
    </row>
    <row r="3216" spans="1:24" ht="14.4" x14ac:dyDescent="0.3">
      <c r="A3216">
        <v>28115</v>
      </c>
      <c r="B3216" t="s">
        <v>8591</v>
      </c>
      <c r="C3216" s="1">
        <v>41513</v>
      </c>
      <c r="D3216" s="1">
        <v>41518</v>
      </c>
      <c r="E3216" t="s">
        <v>96</v>
      </c>
      <c r="F3216" t="s">
        <v>5563</v>
      </c>
      <c r="G3216" t="s">
        <v>5564</v>
      </c>
      <c r="H3216" t="s">
        <v>66</v>
      </c>
      <c r="I3216" t="s">
        <v>2820</v>
      </c>
      <c r="J3216" t="s">
        <v>2821</v>
      </c>
      <c r="K3216" t="s">
        <v>162</v>
      </c>
      <c r="M3216" t="s">
        <v>47</v>
      </c>
      <c r="N3216" t="s">
        <v>163</v>
      </c>
      <c r="O3216" t="s">
        <v>9549</v>
      </c>
      <c r="P3216" t="s">
        <v>35</v>
      </c>
      <c r="Q3216" t="s">
        <v>292</v>
      </c>
      <c r="R3216" t="s">
        <v>4089</v>
      </c>
      <c r="S3216">
        <v>850.35</v>
      </c>
      <c r="T3216">
        <v>5</v>
      </c>
      <c r="U3216">
        <v>0</v>
      </c>
      <c r="V3216">
        <v>136.05000000000001</v>
      </c>
      <c r="W3216">
        <v>94.52</v>
      </c>
      <c r="X3216" t="s">
        <v>62</v>
      </c>
    </row>
    <row r="3217" spans="1:24" ht="14.4" x14ac:dyDescent="0.3">
      <c r="A3217">
        <v>5420</v>
      </c>
      <c r="B3217" t="s">
        <v>9550</v>
      </c>
      <c r="C3217" s="1">
        <v>41653</v>
      </c>
      <c r="D3217" s="1">
        <v>41658</v>
      </c>
      <c r="E3217" t="s">
        <v>40</v>
      </c>
      <c r="F3217" t="s">
        <v>5974</v>
      </c>
      <c r="G3217" t="s">
        <v>5975</v>
      </c>
      <c r="H3217" t="s">
        <v>28</v>
      </c>
      <c r="I3217" t="s">
        <v>9551</v>
      </c>
      <c r="J3217" t="s">
        <v>3015</v>
      </c>
      <c r="K3217" t="s">
        <v>3016</v>
      </c>
      <c r="M3217" t="s">
        <v>154</v>
      </c>
      <c r="N3217" t="s">
        <v>283</v>
      </c>
      <c r="O3217" t="s">
        <v>9552</v>
      </c>
      <c r="P3217" t="s">
        <v>50</v>
      </c>
      <c r="Q3217" t="s">
        <v>102</v>
      </c>
      <c r="R3217" t="s">
        <v>9553</v>
      </c>
      <c r="S3217">
        <v>537.6</v>
      </c>
      <c r="T3217">
        <v>3</v>
      </c>
      <c r="U3217">
        <v>0</v>
      </c>
      <c r="V3217">
        <v>134.4</v>
      </c>
      <c r="W3217">
        <v>94.498999999999995</v>
      </c>
      <c r="X3217" t="s">
        <v>104</v>
      </c>
    </row>
    <row r="3218" spans="1:24" ht="14.4" x14ac:dyDescent="0.3">
      <c r="A3218">
        <v>31982</v>
      </c>
      <c r="B3218" t="s">
        <v>9554</v>
      </c>
      <c r="C3218" s="1">
        <v>40729</v>
      </c>
      <c r="D3218" s="1">
        <v>40732</v>
      </c>
      <c r="E3218" t="s">
        <v>54</v>
      </c>
      <c r="F3218" t="s">
        <v>3700</v>
      </c>
      <c r="G3218" t="s">
        <v>3701</v>
      </c>
      <c r="H3218" t="s">
        <v>28</v>
      </c>
      <c r="I3218" t="s">
        <v>608</v>
      </c>
      <c r="J3218" t="s">
        <v>9135</v>
      </c>
      <c r="K3218" t="s">
        <v>31</v>
      </c>
      <c r="L3218">
        <v>39212</v>
      </c>
      <c r="M3218" t="s">
        <v>32</v>
      </c>
      <c r="N3218" t="s">
        <v>121</v>
      </c>
      <c r="O3218" t="s">
        <v>9555</v>
      </c>
      <c r="P3218" t="s">
        <v>35</v>
      </c>
      <c r="Q3218" t="s">
        <v>36</v>
      </c>
      <c r="R3218" t="s">
        <v>9556</v>
      </c>
      <c r="S3218">
        <v>479.97</v>
      </c>
      <c r="T3218">
        <v>3</v>
      </c>
      <c r="U3218">
        <v>0</v>
      </c>
      <c r="V3218">
        <v>163.18979999999999</v>
      </c>
      <c r="W3218">
        <v>94.49</v>
      </c>
      <c r="X3218" t="s">
        <v>104</v>
      </c>
    </row>
    <row r="3219" spans="1:24" ht="14.4" x14ac:dyDescent="0.3">
      <c r="A3219">
        <v>47080</v>
      </c>
      <c r="B3219" t="s">
        <v>9557</v>
      </c>
      <c r="C3219" s="1">
        <v>41737</v>
      </c>
      <c r="D3219" s="1">
        <v>41741</v>
      </c>
      <c r="E3219" t="s">
        <v>40</v>
      </c>
      <c r="F3219" t="s">
        <v>9558</v>
      </c>
      <c r="G3219" t="s">
        <v>2069</v>
      </c>
      <c r="H3219" t="s">
        <v>43</v>
      </c>
      <c r="I3219" t="s">
        <v>9559</v>
      </c>
      <c r="J3219" t="s">
        <v>9559</v>
      </c>
      <c r="K3219" t="s">
        <v>1329</v>
      </c>
      <c r="M3219" t="s">
        <v>145</v>
      </c>
      <c r="N3219" t="s">
        <v>145</v>
      </c>
      <c r="O3219" t="s">
        <v>9560</v>
      </c>
      <c r="P3219" t="s">
        <v>35</v>
      </c>
      <c r="Q3219" t="s">
        <v>79</v>
      </c>
      <c r="R3219" t="s">
        <v>4266</v>
      </c>
      <c r="S3219">
        <v>526.62</v>
      </c>
      <c r="T3219">
        <v>2</v>
      </c>
      <c r="U3219">
        <v>0</v>
      </c>
      <c r="V3219">
        <v>10.5</v>
      </c>
      <c r="W3219">
        <v>94.47</v>
      </c>
      <c r="X3219" t="s">
        <v>104</v>
      </c>
    </row>
    <row r="3220" spans="1:24" ht="14.4" x14ac:dyDescent="0.3">
      <c r="A3220">
        <v>370</v>
      </c>
      <c r="B3220" t="s">
        <v>9561</v>
      </c>
      <c r="C3220" s="1">
        <v>41587</v>
      </c>
      <c r="D3220" s="1">
        <v>41588</v>
      </c>
      <c r="E3220" t="s">
        <v>54</v>
      </c>
      <c r="F3220" t="s">
        <v>3588</v>
      </c>
      <c r="G3220" t="s">
        <v>3589</v>
      </c>
      <c r="H3220" t="s">
        <v>28</v>
      </c>
      <c r="I3220" t="s">
        <v>8163</v>
      </c>
      <c r="J3220" t="s">
        <v>8164</v>
      </c>
      <c r="K3220" t="s">
        <v>3603</v>
      </c>
      <c r="M3220" t="s">
        <v>154</v>
      </c>
      <c r="N3220" t="s">
        <v>70</v>
      </c>
      <c r="O3220" t="s">
        <v>6692</v>
      </c>
      <c r="P3220" t="s">
        <v>35</v>
      </c>
      <c r="Q3220" t="s">
        <v>79</v>
      </c>
      <c r="R3220" t="s">
        <v>5817</v>
      </c>
      <c r="S3220">
        <v>713.15088000000003</v>
      </c>
      <c r="T3220">
        <v>6</v>
      </c>
      <c r="U3220">
        <v>0.40200000000000002</v>
      </c>
      <c r="V3220">
        <v>-264.84912000000003</v>
      </c>
      <c r="W3220">
        <v>94.465999999999994</v>
      </c>
      <c r="X3220" t="s">
        <v>104</v>
      </c>
    </row>
    <row r="3221" spans="1:24" ht="14.4" x14ac:dyDescent="0.3">
      <c r="A3221">
        <v>25871</v>
      </c>
      <c r="B3221" t="s">
        <v>774</v>
      </c>
      <c r="C3221" s="1">
        <v>40687</v>
      </c>
      <c r="D3221" s="1">
        <v>40689</v>
      </c>
      <c r="E3221" t="s">
        <v>40</v>
      </c>
      <c r="F3221" t="s">
        <v>775</v>
      </c>
      <c r="G3221" t="s">
        <v>776</v>
      </c>
      <c r="H3221" t="s">
        <v>28</v>
      </c>
      <c r="I3221" t="s">
        <v>777</v>
      </c>
      <c r="J3221" t="s">
        <v>497</v>
      </c>
      <c r="K3221" t="s">
        <v>162</v>
      </c>
      <c r="M3221" t="s">
        <v>47</v>
      </c>
      <c r="N3221" t="s">
        <v>163</v>
      </c>
      <c r="O3221" t="s">
        <v>3725</v>
      </c>
      <c r="P3221" t="s">
        <v>50</v>
      </c>
      <c r="Q3221" t="s">
        <v>102</v>
      </c>
      <c r="R3221" t="s">
        <v>3726</v>
      </c>
      <c r="S3221">
        <v>1444.1279999999999</v>
      </c>
      <c r="T3221">
        <v>4</v>
      </c>
      <c r="U3221">
        <v>0.3</v>
      </c>
      <c r="V3221">
        <v>330.048</v>
      </c>
      <c r="W3221">
        <v>94.45</v>
      </c>
      <c r="X3221" t="s">
        <v>104</v>
      </c>
    </row>
    <row r="3222" spans="1:24" ht="14.4" x14ac:dyDescent="0.3">
      <c r="A3222">
        <v>40386</v>
      </c>
      <c r="B3222" t="s">
        <v>9562</v>
      </c>
      <c r="C3222" s="1">
        <v>41535</v>
      </c>
      <c r="D3222" s="1">
        <v>41538</v>
      </c>
      <c r="E3222" t="s">
        <v>40</v>
      </c>
      <c r="F3222" t="s">
        <v>3211</v>
      </c>
      <c r="G3222" t="s">
        <v>3212</v>
      </c>
      <c r="H3222" t="s">
        <v>28</v>
      </c>
      <c r="I3222" t="s">
        <v>1812</v>
      </c>
      <c r="J3222" t="s">
        <v>1085</v>
      </c>
      <c r="K3222" t="s">
        <v>31</v>
      </c>
      <c r="L3222">
        <v>45503</v>
      </c>
      <c r="M3222" t="s">
        <v>32</v>
      </c>
      <c r="N3222" t="s">
        <v>33</v>
      </c>
      <c r="O3222" t="s">
        <v>9563</v>
      </c>
      <c r="P3222" t="s">
        <v>112</v>
      </c>
      <c r="Q3222" t="s">
        <v>795</v>
      </c>
      <c r="R3222" t="s">
        <v>9564</v>
      </c>
      <c r="S3222">
        <v>295.39999999999998</v>
      </c>
      <c r="T3222">
        <v>5</v>
      </c>
      <c r="U3222">
        <v>0.2</v>
      </c>
      <c r="V3222">
        <v>-62.772500000000001</v>
      </c>
      <c r="W3222">
        <v>94.45</v>
      </c>
      <c r="X3222" t="s">
        <v>38</v>
      </c>
    </row>
    <row r="3223" spans="1:24" ht="14.4" x14ac:dyDescent="0.3">
      <c r="A3223">
        <v>15792</v>
      </c>
      <c r="B3223" t="s">
        <v>9565</v>
      </c>
      <c r="C3223" s="1">
        <v>41576</v>
      </c>
      <c r="D3223" s="1">
        <v>41580</v>
      </c>
      <c r="E3223" t="s">
        <v>40</v>
      </c>
      <c r="F3223" t="s">
        <v>4096</v>
      </c>
      <c r="G3223" t="s">
        <v>4097</v>
      </c>
      <c r="H3223" t="s">
        <v>66</v>
      </c>
      <c r="I3223" t="s">
        <v>7303</v>
      </c>
      <c r="J3223" t="s">
        <v>230</v>
      </c>
      <c r="K3223" t="s">
        <v>231</v>
      </c>
      <c r="M3223" t="s">
        <v>69</v>
      </c>
      <c r="N3223" t="s">
        <v>232</v>
      </c>
      <c r="O3223" t="s">
        <v>5398</v>
      </c>
      <c r="P3223" t="s">
        <v>35</v>
      </c>
      <c r="Q3223" t="s">
        <v>79</v>
      </c>
      <c r="R3223" t="s">
        <v>1568</v>
      </c>
      <c r="S3223">
        <v>1519.32</v>
      </c>
      <c r="T3223">
        <v>4</v>
      </c>
      <c r="U3223">
        <v>0</v>
      </c>
      <c r="V3223">
        <v>182.28</v>
      </c>
      <c r="W3223">
        <v>94.39</v>
      </c>
      <c r="X3223" t="s">
        <v>62</v>
      </c>
    </row>
    <row r="3224" spans="1:24" ht="14.4" x14ac:dyDescent="0.3">
      <c r="A3224">
        <v>46656</v>
      </c>
      <c r="B3224" t="s">
        <v>1669</v>
      </c>
      <c r="C3224" s="1">
        <v>41256</v>
      </c>
      <c r="D3224" s="1">
        <v>41258</v>
      </c>
      <c r="E3224" t="s">
        <v>54</v>
      </c>
      <c r="F3224" t="s">
        <v>1670</v>
      </c>
      <c r="G3224" t="s">
        <v>272</v>
      </c>
      <c r="H3224" t="s">
        <v>28</v>
      </c>
      <c r="I3224" t="s">
        <v>1671</v>
      </c>
      <c r="J3224" t="s">
        <v>1672</v>
      </c>
      <c r="K3224" t="s">
        <v>1673</v>
      </c>
      <c r="M3224" t="s">
        <v>77</v>
      </c>
      <c r="N3224" t="s">
        <v>77</v>
      </c>
      <c r="O3224" t="s">
        <v>9566</v>
      </c>
      <c r="P3224" t="s">
        <v>35</v>
      </c>
      <c r="Q3224" t="s">
        <v>60</v>
      </c>
      <c r="R3224" t="s">
        <v>9412</v>
      </c>
      <c r="S3224">
        <v>246.6</v>
      </c>
      <c r="T3224">
        <v>2</v>
      </c>
      <c r="U3224">
        <v>0</v>
      </c>
      <c r="V3224">
        <v>61.62</v>
      </c>
      <c r="W3224">
        <v>94.38</v>
      </c>
      <c r="X3224" t="s">
        <v>38</v>
      </c>
    </row>
    <row r="3225" spans="1:24" ht="14.4" x14ac:dyDescent="0.3">
      <c r="A3225">
        <v>48716</v>
      </c>
      <c r="B3225" t="s">
        <v>9567</v>
      </c>
      <c r="C3225" s="1">
        <v>41302</v>
      </c>
      <c r="D3225" s="1">
        <v>41305</v>
      </c>
      <c r="E3225" t="s">
        <v>54</v>
      </c>
      <c r="F3225" t="s">
        <v>9568</v>
      </c>
      <c r="G3225" t="s">
        <v>4614</v>
      </c>
      <c r="H3225" t="s">
        <v>43</v>
      </c>
      <c r="I3225" t="s">
        <v>127</v>
      </c>
      <c r="J3225" t="s">
        <v>3449</v>
      </c>
      <c r="K3225" t="s">
        <v>1388</v>
      </c>
      <c r="M3225" t="s">
        <v>77</v>
      </c>
      <c r="N3225" t="s">
        <v>77</v>
      </c>
      <c r="O3225" t="s">
        <v>9569</v>
      </c>
      <c r="P3225" t="s">
        <v>35</v>
      </c>
      <c r="Q3225" t="s">
        <v>36</v>
      </c>
      <c r="R3225" t="s">
        <v>9570</v>
      </c>
      <c r="S3225">
        <v>335.52</v>
      </c>
      <c r="T3225">
        <v>4</v>
      </c>
      <c r="U3225">
        <v>0</v>
      </c>
      <c r="V3225">
        <v>83.88</v>
      </c>
      <c r="W3225">
        <v>94.37</v>
      </c>
      <c r="X3225" t="s">
        <v>38</v>
      </c>
    </row>
    <row r="3226" spans="1:24" ht="14.4" x14ac:dyDescent="0.3">
      <c r="A3226">
        <v>38464</v>
      </c>
      <c r="B3226" t="s">
        <v>9571</v>
      </c>
      <c r="C3226" s="1">
        <v>40746</v>
      </c>
      <c r="D3226" s="1">
        <v>40748</v>
      </c>
      <c r="E3226" t="s">
        <v>40</v>
      </c>
      <c r="F3226" t="s">
        <v>236</v>
      </c>
      <c r="G3226" t="s">
        <v>237</v>
      </c>
      <c r="H3226" t="s">
        <v>28</v>
      </c>
      <c r="I3226" t="s">
        <v>1282</v>
      </c>
      <c r="J3226" t="s">
        <v>109</v>
      </c>
      <c r="K3226" t="s">
        <v>31</v>
      </c>
      <c r="L3226">
        <v>94122</v>
      </c>
      <c r="M3226" t="s">
        <v>32</v>
      </c>
      <c r="N3226" t="s">
        <v>110</v>
      </c>
      <c r="O3226" t="s">
        <v>6748</v>
      </c>
      <c r="P3226" t="s">
        <v>50</v>
      </c>
      <c r="Q3226" t="s">
        <v>51</v>
      </c>
      <c r="R3226" t="s">
        <v>6749</v>
      </c>
      <c r="S3226">
        <v>717.72</v>
      </c>
      <c r="T3226">
        <v>3</v>
      </c>
      <c r="U3226">
        <v>0.2</v>
      </c>
      <c r="V3226">
        <v>71.772000000000006</v>
      </c>
      <c r="W3226">
        <v>94.34</v>
      </c>
      <c r="X3226" t="s">
        <v>104</v>
      </c>
    </row>
    <row r="3227" spans="1:24" ht="14.4" x14ac:dyDescent="0.3">
      <c r="A3227">
        <v>39540</v>
      </c>
      <c r="B3227" t="s">
        <v>9572</v>
      </c>
      <c r="C3227" s="1">
        <v>40767</v>
      </c>
      <c r="D3227" s="1">
        <v>40771</v>
      </c>
      <c r="E3227" t="s">
        <v>96</v>
      </c>
      <c r="F3227" t="s">
        <v>3930</v>
      </c>
      <c r="G3227" t="s">
        <v>3931</v>
      </c>
      <c r="H3227" t="s">
        <v>28</v>
      </c>
      <c r="I3227" t="s">
        <v>1282</v>
      </c>
      <c r="J3227" t="s">
        <v>109</v>
      </c>
      <c r="K3227" t="s">
        <v>31</v>
      </c>
      <c r="L3227">
        <v>94122</v>
      </c>
      <c r="M3227" t="s">
        <v>32</v>
      </c>
      <c r="N3227" t="s">
        <v>110</v>
      </c>
      <c r="O3227" t="s">
        <v>9573</v>
      </c>
      <c r="P3227" t="s">
        <v>35</v>
      </c>
      <c r="Q3227" t="s">
        <v>60</v>
      </c>
      <c r="R3227" t="s">
        <v>9574</v>
      </c>
      <c r="S3227">
        <v>806.33600000000001</v>
      </c>
      <c r="T3227">
        <v>8</v>
      </c>
      <c r="U3227">
        <v>0.2</v>
      </c>
      <c r="V3227">
        <v>50.396000000000001</v>
      </c>
      <c r="W3227">
        <v>94.31</v>
      </c>
      <c r="X3227" t="s">
        <v>104</v>
      </c>
    </row>
    <row r="3228" spans="1:24" ht="14.4" x14ac:dyDescent="0.3">
      <c r="A3228">
        <v>38</v>
      </c>
      <c r="B3228" t="s">
        <v>9575</v>
      </c>
      <c r="C3228" s="1">
        <v>41824</v>
      </c>
      <c r="D3228" s="1">
        <v>41827</v>
      </c>
      <c r="E3228" t="s">
        <v>40</v>
      </c>
      <c r="F3228" t="s">
        <v>4272</v>
      </c>
      <c r="G3228" t="s">
        <v>4273</v>
      </c>
      <c r="H3228" t="s">
        <v>43</v>
      </c>
      <c r="I3228" t="s">
        <v>9576</v>
      </c>
      <c r="J3228" t="s">
        <v>9576</v>
      </c>
      <c r="K3228" t="s">
        <v>1603</v>
      </c>
      <c r="M3228" t="s">
        <v>154</v>
      </c>
      <c r="N3228" t="s">
        <v>283</v>
      </c>
      <c r="O3228" t="s">
        <v>9577</v>
      </c>
      <c r="P3228" t="s">
        <v>50</v>
      </c>
      <c r="Q3228" t="s">
        <v>102</v>
      </c>
      <c r="R3228" t="s">
        <v>9578</v>
      </c>
      <c r="S3228">
        <v>529.32000000000005</v>
      </c>
      <c r="T3228">
        <v>3</v>
      </c>
      <c r="U3228">
        <v>0</v>
      </c>
      <c r="V3228">
        <v>264.66000000000003</v>
      </c>
      <c r="W3228">
        <v>94.277000000000001</v>
      </c>
      <c r="X3228" t="s">
        <v>104</v>
      </c>
    </row>
    <row r="3229" spans="1:24" ht="14.4" x14ac:dyDescent="0.3">
      <c r="A3229">
        <v>48981</v>
      </c>
      <c r="B3229" t="s">
        <v>2557</v>
      </c>
      <c r="C3229" s="1">
        <v>41825</v>
      </c>
      <c r="D3229" s="1">
        <v>41825</v>
      </c>
      <c r="E3229" t="s">
        <v>25</v>
      </c>
      <c r="F3229" t="s">
        <v>2558</v>
      </c>
      <c r="G3229" t="s">
        <v>2559</v>
      </c>
      <c r="H3229" t="s">
        <v>28</v>
      </c>
      <c r="I3229" t="s">
        <v>2560</v>
      </c>
      <c r="J3229" t="s">
        <v>2561</v>
      </c>
      <c r="K3229" t="s">
        <v>2562</v>
      </c>
      <c r="M3229" t="s">
        <v>77</v>
      </c>
      <c r="N3229" t="s">
        <v>77</v>
      </c>
      <c r="O3229" t="s">
        <v>2385</v>
      </c>
      <c r="P3229" t="s">
        <v>35</v>
      </c>
      <c r="Q3229" t="s">
        <v>79</v>
      </c>
      <c r="R3229" t="s">
        <v>2386</v>
      </c>
      <c r="S3229">
        <v>714.72</v>
      </c>
      <c r="T3229">
        <v>2</v>
      </c>
      <c r="U3229">
        <v>0</v>
      </c>
      <c r="V3229">
        <v>235.8</v>
      </c>
      <c r="W3229">
        <v>94.27</v>
      </c>
      <c r="X3229" t="s">
        <v>104</v>
      </c>
    </row>
    <row r="3230" spans="1:24" ht="14.4" x14ac:dyDescent="0.3">
      <c r="A3230">
        <v>38719</v>
      </c>
      <c r="B3230" t="s">
        <v>6930</v>
      </c>
      <c r="C3230" s="1">
        <v>41347</v>
      </c>
      <c r="D3230" s="1">
        <v>41349</v>
      </c>
      <c r="E3230" t="s">
        <v>40</v>
      </c>
      <c r="F3230" t="s">
        <v>6931</v>
      </c>
      <c r="G3230" t="s">
        <v>6932</v>
      </c>
      <c r="H3230" t="s">
        <v>43</v>
      </c>
      <c r="I3230" t="s">
        <v>615</v>
      </c>
      <c r="J3230" t="s">
        <v>616</v>
      </c>
      <c r="K3230" t="s">
        <v>31</v>
      </c>
      <c r="L3230">
        <v>19134</v>
      </c>
      <c r="M3230" t="s">
        <v>32</v>
      </c>
      <c r="N3230" t="s">
        <v>33</v>
      </c>
      <c r="O3230" t="s">
        <v>1410</v>
      </c>
      <c r="P3230" t="s">
        <v>35</v>
      </c>
      <c r="Q3230" t="s">
        <v>292</v>
      </c>
      <c r="R3230" t="s">
        <v>1411</v>
      </c>
      <c r="S3230">
        <v>449.1</v>
      </c>
      <c r="T3230">
        <v>3</v>
      </c>
      <c r="U3230">
        <v>0.7</v>
      </c>
      <c r="V3230">
        <v>-643.71</v>
      </c>
      <c r="W3230">
        <v>94.26</v>
      </c>
      <c r="X3230" t="s">
        <v>38</v>
      </c>
    </row>
    <row r="3231" spans="1:24" ht="14.4" x14ac:dyDescent="0.3">
      <c r="A3231">
        <v>10563</v>
      </c>
      <c r="B3231" t="s">
        <v>2109</v>
      </c>
      <c r="C3231" s="1">
        <v>40675</v>
      </c>
      <c r="D3231" s="1">
        <v>40678</v>
      </c>
      <c r="E3231" t="s">
        <v>54</v>
      </c>
      <c r="F3231" t="s">
        <v>1101</v>
      </c>
      <c r="G3231" t="s">
        <v>1102</v>
      </c>
      <c r="H3231" t="s">
        <v>43</v>
      </c>
      <c r="I3231" t="s">
        <v>2952</v>
      </c>
      <c r="J3231" t="s">
        <v>2953</v>
      </c>
      <c r="K3231" t="s">
        <v>509</v>
      </c>
      <c r="M3231" t="s">
        <v>69</v>
      </c>
      <c r="N3231" t="s">
        <v>121</v>
      </c>
      <c r="O3231" t="s">
        <v>4344</v>
      </c>
      <c r="P3231" t="s">
        <v>112</v>
      </c>
      <c r="Q3231" t="s">
        <v>795</v>
      </c>
      <c r="R3231" t="s">
        <v>1249</v>
      </c>
      <c r="S3231">
        <v>1074.06</v>
      </c>
      <c r="T3231">
        <v>6</v>
      </c>
      <c r="U3231">
        <v>0.1</v>
      </c>
      <c r="V3231">
        <v>214.74</v>
      </c>
      <c r="W3231">
        <v>94.2</v>
      </c>
      <c r="X3231" t="s">
        <v>38</v>
      </c>
    </row>
    <row r="3232" spans="1:24" ht="14.4" x14ac:dyDescent="0.3">
      <c r="A3232">
        <v>17292</v>
      </c>
      <c r="B3232" t="s">
        <v>9579</v>
      </c>
      <c r="C3232" s="1">
        <v>41503</v>
      </c>
      <c r="D3232" s="1">
        <v>41507</v>
      </c>
      <c r="E3232" t="s">
        <v>96</v>
      </c>
      <c r="F3232" t="s">
        <v>2715</v>
      </c>
      <c r="G3232" t="s">
        <v>2716</v>
      </c>
      <c r="H3232" t="s">
        <v>43</v>
      </c>
      <c r="I3232" t="s">
        <v>989</v>
      </c>
      <c r="J3232" t="s">
        <v>576</v>
      </c>
      <c r="K3232" t="s">
        <v>68</v>
      </c>
      <c r="M3232" t="s">
        <v>69</v>
      </c>
      <c r="N3232" t="s">
        <v>70</v>
      </c>
      <c r="O3232" t="s">
        <v>6602</v>
      </c>
      <c r="P3232" t="s">
        <v>35</v>
      </c>
      <c r="Q3232" t="s">
        <v>79</v>
      </c>
      <c r="R3232" t="s">
        <v>1226</v>
      </c>
      <c r="S3232">
        <v>718.2</v>
      </c>
      <c r="T3232">
        <v>3</v>
      </c>
      <c r="U3232">
        <v>0</v>
      </c>
      <c r="V3232">
        <v>315.99</v>
      </c>
      <c r="W3232">
        <v>94.2</v>
      </c>
      <c r="X3232" t="s">
        <v>104</v>
      </c>
    </row>
    <row r="3233" spans="1:24" ht="14.4" x14ac:dyDescent="0.3">
      <c r="A3233">
        <v>21797</v>
      </c>
      <c r="B3233" t="s">
        <v>6071</v>
      </c>
      <c r="C3233" s="1">
        <v>41999</v>
      </c>
      <c r="D3233" s="1">
        <v>42004</v>
      </c>
      <c r="E3233" t="s">
        <v>96</v>
      </c>
      <c r="F3233" t="s">
        <v>3045</v>
      </c>
      <c r="G3233" t="s">
        <v>3046</v>
      </c>
      <c r="H3233" t="s">
        <v>66</v>
      </c>
      <c r="I3233" t="s">
        <v>1099</v>
      </c>
      <c r="J3233" t="s">
        <v>1099</v>
      </c>
      <c r="K3233" t="s">
        <v>162</v>
      </c>
      <c r="M3233" t="s">
        <v>47</v>
      </c>
      <c r="N3233" t="s">
        <v>163</v>
      </c>
      <c r="O3233" t="s">
        <v>9580</v>
      </c>
      <c r="P3233" t="s">
        <v>50</v>
      </c>
      <c r="Q3233" t="s">
        <v>102</v>
      </c>
      <c r="R3233" t="s">
        <v>9581</v>
      </c>
      <c r="S3233">
        <v>663.39</v>
      </c>
      <c r="T3233">
        <v>3</v>
      </c>
      <c r="U3233">
        <v>0.3</v>
      </c>
      <c r="V3233">
        <v>-255.96</v>
      </c>
      <c r="W3233">
        <v>94.18</v>
      </c>
      <c r="X3233" t="s">
        <v>104</v>
      </c>
    </row>
    <row r="3234" spans="1:24" ht="14.4" x14ac:dyDescent="0.3">
      <c r="A3234">
        <v>25899</v>
      </c>
      <c r="B3234" t="s">
        <v>9582</v>
      </c>
      <c r="C3234" s="1">
        <v>41515</v>
      </c>
      <c r="D3234" s="1">
        <v>41516</v>
      </c>
      <c r="E3234" t="s">
        <v>54</v>
      </c>
      <c r="F3234" t="s">
        <v>580</v>
      </c>
      <c r="G3234" t="s">
        <v>581</v>
      </c>
      <c r="H3234" t="s">
        <v>66</v>
      </c>
      <c r="I3234" t="s">
        <v>707</v>
      </c>
      <c r="J3234" t="s">
        <v>458</v>
      </c>
      <c r="K3234" t="s">
        <v>46</v>
      </c>
      <c r="M3234" t="s">
        <v>47</v>
      </c>
      <c r="N3234" t="s">
        <v>48</v>
      </c>
      <c r="O3234" t="s">
        <v>1696</v>
      </c>
      <c r="P3234" t="s">
        <v>50</v>
      </c>
      <c r="Q3234" t="s">
        <v>51</v>
      </c>
      <c r="R3234" t="s">
        <v>1697</v>
      </c>
      <c r="S3234">
        <v>583.30799999999999</v>
      </c>
      <c r="T3234">
        <v>4</v>
      </c>
      <c r="U3234">
        <v>0.1</v>
      </c>
      <c r="V3234">
        <v>77.748000000000005</v>
      </c>
      <c r="W3234">
        <v>94.15</v>
      </c>
      <c r="X3234" t="s">
        <v>38</v>
      </c>
    </row>
    <row r="3235" spans="1:24" ht="14.4" x14ac:dyDescent="0.3">
      <c r="A3235">
        <v>11674</v>
      </c>
      <c r="B3235" t="s">
        <v>9583</v>
      </c>
      <c r="C3235" s="1">
        <v>41755</v>
      </c>
      <c r="D3235" s="1">
        <v>41761</v>
      </c>
      <c r="E3235" t="s">
        <v>96</v>
      </c>
      <c r="F3235" t="s">
        <v>3553</v>
      </c>
      <c r="G3235" t="s">
        <v>3225</v>
      </c>
      <c r="H3235" t="s">
        <v>28</v>
      </c>
      <c r="I3235" t="s">
        <v>9584</v>
      </c>
      <c r="J3235" t="s">
        <v>3513</v>
      </c>
      <c r="K3235" t="s">
        <v>172</v>
      </c>
      <c r="M3235" t="s">
        <v>69</v>
      </c>
      <c r="N3235" t="s">
        <v>70</v>
      </c>
      <c r="O3235" t="s">
        <v>9585</v>
      </c>
      <c r="P3235" t="s">
        <v>50</v>
      </c>
      <c r="Q3235" t="s">
        <v>51</v>
      </c>
      <c r="R3235" t="s">
        <v>4336</v>
      </c>
      <c r="S3235">
        <v>476.36099999999999</v>
      </c>
      <c r="T3235">
        <v>3</v>
      </c>
      <c r="U3235">
        <v>0.1</v>
      </c>
      <c r="V3235">
        <v>-8.9999999999999993E-3</v>
      </c>
      <c r="W3235">
        <v>94.14</v>
      </c>
      <c r="X3235" t="s">
        <v>115</v>
      </c>
    </row>
    <row r="3236" spans="1:24" ht="14.4" x14ac:dyDescent="0.3">
      <c r="A3236">
        <v>50319</v>
      </c>
      <c r="B3236" t="s">
        <v>9586</v>
      </c>
      <c r="C3236" s="1">
        <v>41218</v>
      </c>
      <c r="D3236" s="1">
        <v>41218</v>
      </c>
      <c r="E3236" t="s">
        <v>25</v>
      </c>
      <c r="F3236" t="s">
        <v>9587</v>
      </c>
      <c r="G3236" t="s">
        <v>4422</v>
      </c>
      <c r="H3236" t="s">
        <v>28</v>
      </c>
      <c r="I3236" t="s">
        <v>9588</v>
      </c>
      <c r="J3236" t="s">
        <v>9588</v>
      </c>
      <c r="K3236" t="s">
        <v>1651</v>
      </c>
      <c r="M3236" t="s">
        <v>145</v>
      </c>
      <c r="N3236" t="s">
        <v>145</v>
      </c>
      <c r="O3236" t="s">
        <v>5388</v>
      </c>
      <c r="P3236" t="s">
        <v>112</v>
      </c>
      <c r="Q3236" t="s">
        <v>795</v>
      </c>
      <c r="R3236" t="s">
        <v>1880</v>
      </c>
      <c r="S3236">
        <v>489.96</v>
      </c>
      <c r="T3236">
        <v>6</v>
      </c>
      <c r="U3236">
        <v>0.6</v>
      </c>
      <c r="V3236">
        <v>-416.52</v>
      </c>
      <c r="W3236">
        <v>94.14</v>
      </c>
      <c r="X3236" t="s">
        <v>104</v>
      </c>
    </row>
    <row r="3237" spans="1:24" ht="14.4" x14ac:dyDescent="0.3">
      <c r="A3237">
        <v>40858</v>
      </c>
      <c r="B3237" t="s">
        <v>9589</v>
      </c>
      <c r="C3237" s="1">
        <v>41398</v>
      </c>
      <c r="D3237" s="1">
        <v>41400</v>
      </c>
      <c r="E3237" t="s">
        <v>54</v>
      </c>
      <c r="F3237" t="s">
        <v>4889</v>
      </c>
      <c r="G3237" t="s">
        <v>4890</v>
      </c>
      <c r="H3237" t="s">
        <v>28</v>
      </c>
      <c r="I3237" t="s">
        <v>1206</v>
      </c>
      <c r="J3237" t="s">
        <v>1085</v>
      </c>
      <c r="K3237" t="s">
        <v>31</v>
      </c>
      <c r="L3237">
        <v>43055</v>
      </c>
      <c r="M3237" t="s">
        <v>32</v>
      </c>
      <c r="N3237" t="s">
        <v>33</v>
      </c>
      <c r="O3237" t="s">
        <v>3828</v>
      </c>
      <c r="P3237" t="s">
        <v>35</v>
      </c>
      <c r="Q3237" t="s">
        <v>36</v>
      </c>
      <c r="R3237" t="s">
        <v>3829</v>
      </c>
      <c r="S3237">
        <v>431.976</v>
      </c>
      <c r="T3237">
        <v>3</v>
      </c>
      <c r="U3237">
        <v>0.2</v>
      </c>
      <c r="V3237">
        <v>-75.595799999999997</v>
      </c>
      <c r="W3237">
        <v>94.08</v>
      </c>
      <c r="X3237" t="s">
        <v>104</v>
      </c>
    </row>
    <row r="3238" spans="1:24" ht="14.4" x14ac:dyDescent="0.3">
      <c r="A3238">
        <v>38711</v>
      </c>
      <c r="B3238" t="s">
        <v>6930</v>
      </c>
      <c r="C3238" s="1">
        <v>41347</v>
      </c>
      <c r="D3238" s="1">
        <v>41349</v>
      </c>
      <c r="E3238" t="s">
        <v>40</v>
      </c>
      <c r="F3238" t="s">
        <v>6931</v>
      </c>
      <c r="G3238" t="s">
        <v>6932</v>
      </c>
      <c r="H3238" t="s">
        <v>43</v>
      </c>
      <c r="I3238" t="s">
        <v>615</v>
      </c>
      <c r="J3238" t="s">
        <v>616</v>
      </c>
      <c r="K3238" t="s">
        <v>31</v>
      </c>
      <c r="L3238">
        <v>19134</v>
      </c>
      <c r="M3238" t="s">
        <v>32</v>
      </c>
      <c r="N3238" t="s">
        <v>33</v>
      </c>
      <c r="O3238" t="s">
        <v>7554</v>
      </c>
      <c r="P3238" t="s">
        <v>50</v>
      </c>
      <c r="Q3238" t="s">
        <v>51</v>
      </c>
      <c r="R3238" t="s">
        <v>7555</v>
      </c>
      <c r="S3238">
        <v>386.68</v>
      </c>
      <c r="T3238">
        <v>2</v>
      </c>
      <c r="U3238">
        <v>0.3</v>
      </c>
      <c r="V3238">
        <v>-5.524</v>
      </c>
      <c r="W3238">
        <v>94.07</v>
      </c>
      <c r="X3238" t="s">
        <v>38</v>
      </c>
    </row>
    <row r="3239" spans="1:24" ht="14.4" x14ac:dyDescent="0.3">
      <c r="A3239">
        <v>6073</v>
      </c>
      <c r="B3239" t="s">
        <v>9590</v>
      </c>
      <c r="C3239" s="1">
        <v>40687</v>
      </c>
      <c r="D3239" s="1">
        <v>40691</v>
      </c>
      <c r="E3239" t="s">
        <v>96</v>
      </c>
      <c r="F3239" t="s">
        <v>968</v>
      </c>
      <c r="G3239" t="s">
        <v>969</v>
      </c>
      <c r="H3239" t="s">
        <v>66</v>
      </c>
      <c r="I3239" t="s">
        <v>928</v>
      </c>
      <c r="J3239" t="s">
        <v>928</v>
      </c>
      <c r="K3239" t="s">
        <v>153</v>
      </c>
      <c r="M3239" t="s">
        <v>154</v>
      </c>
      <c r="N3239" t="s">
        <v>121</v>
      </c>
      <c r="O3239" t="s">
        <v>1635</v>
      </c>
      <c r="P3239" t="s">
        <v>35</v>
      </c>
      <c r="Q3239" t="s">
        <v>60</v>
      </c>
      <c r="R3239" t="s">
        <v>320</v>
      </c>
      <c r="S3239">
        <v>850</v>
      </c>
      <c r="T3239">
        <v>2</v>
      </c>
      <c r="U3239">
        <v>0</v>
      </c>
      <c r="V3239">
        <v>119</v>
      </c>
      <c r="W3239">
        <v>94.055999999999997</v>
      </c>
      <c r="X3239" t="s">
        <v>62</v>
      </c>
    </row>
    <row r="3240" spans="1:24" ht="14.4" x14ac:dyDescent="0.3">
      <c r="A3240">
        <v>31167</v>
      </c>
      <c r="B3240" t="s">
        <v>9591</v>
      </c>
      <c r="C3240" s="1">
        <v>41205</v>
      </c>
      <c r="D3240" s="1">
        <v>41205</v>
      </c>
      <c r="E3240" t="s">
        <v>25</v>
      </c>
      <c r="F3240" t="s">
        <v>3251</v>
      </c>
      <c r="G3240" t="s">
        <v>3252</v>
      </c>
      <c r="H3240" t="s">
        <v>28</v>
      </c>
      <c r="I3240" t="s">
        <v>1665</v>
      </c>
      <c r="J3240" t="s">
        <v>1666</v>
      </c>
      <c r="K3240" t="s">
        <v>92</v>
      </c>
      <c r="M3240" t="s">
        <v>47</v>
      </c>
      <c r="N3240" t="s">
        <v>48</v>
      </c>
      <c r="O3240" t="s">
        <v>9592</v>
      </c>
      <c r="P3240" t="s">
        <v>35</v>
      </c>
      <c r="Q3240" t="s">
        <v>36</v>
      </c>
      <c r="R3240" t="s">
        <v>9593</v>
      </c>
      <c r="S3240">
        <v>463.17599999999999</v>
      </c>
      <c r="T3240">
        <v>14</v>
      </c>
      <c r="U3240">
        <v>0.4</v>
      </c>
      <c r="V3240">
        <v>-216.38399999999999</v>
      </c>
      <c r="W3240">
        <v>93.96</v>
      </c>
      <c r="X3240" t="s">
        <v>104</v>
      </c>
    </row>
    <row r="3241" spans="1:24" ht="14.4" x14ac:dyDescent="0.3">
      <c r="A3241">
        <v>24531</v>
      </c>
      <c r="B3241" t="s">
        <v>9594</v>
      </c>
      <c r="C3241" s="1">
        <v>41502</v>
      </c>
      <c r="D3241" s="1">
        <v>41504</v>
      </c>
      <c r="E3241" t="s">
        <v>40</v>
      </c>
      <c r="F3241" t="s">
        <v>481</v>
      </c>
      <c r="G3241" t="s">
        <v>482</v>
      </c>
      <c r="H3241" t="s">
        <v>43</v>
      </c>
      <c r="I3241" t="s">
        <v>2277</v>
      </c>
      <c r="J3241" t="s">
        <v>2166</v>
      </c>
      <c r="K3241" t="s">
        <v>275</v>
      </c>
      <c r="M3241" t="s">
        <v>47</v>
      </c>
      <c r="N3241" t="s">
        <v>137</v>
      </c>
      <c r="O3241" t="s">
        <v>8018</v>
      </c>
      <c r="P3241" t="s">
        <v>35</v>
      </c>
      <c r="Q3241" t="s">
        <v>79</v>
      </c>
      <c r="R3241" t="s">
        <v>5609</v>
      </c>
      <c r="S3241">
        <v>1195.2</v>
      </c>
      <c r="T3241">
        <v>5</v>
      </c>
      <c r="U3241">
        <v>0</v>
      </c>
      <c r="V3241">
        <v>585.6</v>
      </c>
      <c r="W3241">
        <v>93.95</v>
      </c>
      <c r="X3241" t="s">
        <v>38</v>
      </c>
    </row>
    <row r="3242" spans="1:24" ht="14.4" x14ac:dyDescent="0.3">
      <c r="A3242">
        <v>14590</v>
      </c>
      <c r="B3242" t="s">
        <v>9595</v>
      </c>
      <c r="C3242" s="1">
        <v>41890</v>
      </c>
      <c r="D3242" s="1">
        <v>41895</v>
      </c>
      <c r="E3242" t="s">
        <v>96</v>
      </c>
      <c r="F3242" t="s">
        <v>1403</v>
      </c>
      <c r="G3242" t="s">
        <v>1404</v>
      </c>
      <c r="H3242" t="s">
        <v>28</v>
      </c>
      <c r="I3242" t="s">
        <v>9596</v>
      </c>
      <c r="J3242" t="s">
        <v>5977</v>
      </c>
      <c r="K3242" t="s">
        <v>750</v>
      </c>
      <c r="M3242" t="s">
        <v>69</v>
      </c>
      <c r="N3242" t="s">
        <v>70</v>
      </c>
      <c r="O3242" t="s">
        <v>9597</v>
      </c>
      <c r="P3242" t="s">
        <v>50</v>
      </c>
      <c r="Q3242" t="s">
        <v>363</v>
      </c>
      <c r="R3242" t="s">
        <v>8296</v>
      </c>
      <c r="S3242">
        <v>875.61</v>
      </c>
      <c r="T3242">
        <v>9</v>
      </c>
      <c r="U3242">
        <v>0.5</v>
      </c>
      <c r="V3242">
        <v>-227.88</v>
      </c>
      <c r="W3242">
        <v>93.94</v>
      </c>
      <c r="X3242" t="s">
        <v>62</v>
      </c>
    </row>
    <row r="3243" spans="1:24" ht="14.4" x14ac:dyDescent="0.3">
      <c r="A3243">
        <v>34313</v>
      </c>
      <c r="B3243" t="s">
        <v>9598</v>
      </c>
      <c r="C3243" s="1">
        <v>41510</v>
      </c>
      <c r="D3243" s="1">
        <v>41517</v>
      </c>
      <c r="E3243" t="s">
        <v>96</v>
      </c>
      <c r="F3243" t="s">
        <v>1312</v>
      </c>
      <c r="G3243" t="s">
        <v>1313</v>
      </c>
      <c r="H3243" t="s">
        <v>66</v>
      </c>
      <c r="I3243" t="s">
        <v>9599</v>
      </c>
      <c r="J3243" t="s">
        <v>298</v>
      </c>
      <c r="K3243" t="s">
        <v>31</v>
      </c>
      <c r="L3243">
        <v>78577</v>
      </c>
      <c r="M3243" t="s">
        <v>32</v>
      </c>
      <c r="N3243" t="s">
        <v>70</v>
      </c>
      <c r="O3243" t="s">
        <v>3778</v>
      </c>
      <c r="P3243" t="s">
        <v>112</v>
      </c>
      <c r="Q3243" t="s">
        <v>795</v>
      </c>
      <c r="R3243" t="s">
        <v>3779</v>
      </c>
      <c r="S3243">
        <v>727.29600000000005</v>
      </c>
      <c r="T3243">
        <v>8</v>
      </c>
      <c r="U3243">
        <v>0.2</v>
      </c>
      <c r="V3243">
        <v>-172.7328</v>
      </c>
      <c r="W3243">
        <v>93.94</v>
      </c>
      <c r="X3243" t="s">
        <v>115</v>
      </c>
    </row>
    <row r="3244" spans="1:24" ht="14.4" x14ac:dyDescent="0.3">
      <c r="A3244">
        <v>1924</v>
      </c>
      <c r="B3244" t="s">
        <v>9600</v>
      </c>
      <c r="C3244" s="1">
        <v>41224</v>
      </c>
      <c r="D3244" s="1">
        <v>41227</v>
      </c>
      <c r="E3244" t="s">
        <v>54</v>
      </c>
      <c r="F3244" t="s">
        <v>3115</v>
      </c>
      <c r="G3244" t="s">
        <v>3116</v>
      </c>
      <c r="H3244" t="s">
        <v>28</v>
      </c>
      <c r="I3244" t="s">
        <v>1118</v>
      </c>
      <c r="J3244" t="s">
        <v>9601</v>
      </c>
      <c r="K3244" t="s">
        <v>5186</v>
      </c>
      <c r="M3244" t="s">
        <v>154</v>
      </c>
      <c r="N3244" t="s">
        <v>121</v>
      </c>
      <c r="O3244" t="s">
        <v>9602</v>
      </c>
      <c r="P3244" t="s">
        <v>112</v>
      </c>
      <c r="Q3244" t="s">
        <v>165</v>
      </c>
      <c r="R3244" t="s">
        <v>2236</v>
      </c>
      <c r="S3244">
        <v>645.94799999999998</v>
      </c>
      <c r="T3244">
        <v>3</v>
      </c>
      <c r="U3244">
        <v>0.4</v>
      </c>
      <c r="V3244">
        <v>-150.732</v>
      </c>
      <c r="W3244">
        <v>93.933999999999997</v>
      </c>
      <c r="X3244" t="s">
        <v>62</v>
      </c>
    </row>
    <row r="3245" spans="1:24" ht="14.4" x14ac:dyDescent="0.3">
      <c r="A3245">
        <v>21045</v>
      </c>
      <c r="B3245" t="s">
        <v>9603</v>
      </c>
      <c r="C3245" s="1">
        <v>41279</v>
      </c>
      <c r="D3245" s="1">
        <v>41285</v>
      </c>
      <c r="E3245" t="s">
        <v>96</v>
      </c>
      <c r="F3245" t="s">
        <v>2923</v>
      </c>
      <c r="G3245" t="s">
        <v>2924</v>
      </c>
      <c r="H3245" t="s">
        <v>43</v>
      </c>
      <c r="I3245" t="s">
        <v>9604</v>
      </c>
      <c r="J3245" t="s">
        <v>9605</v>
      </c>
      <c r="K3245" t="s">
        <v>1303</v>
      </c>
      <c r="M3245" t="s">
        <v>47</v>
      </c>
      <c r="N3245" t="s">
        <v>163</v>
      </c>
      <c r="O3245" t="s">
        <v>9606</v>
      </c>
      <c r="P3245" t="s">
        <v>50</v>
      </c>
      <c r="Q3245" t="s">
        <v>102</v>
      </c>
      <c r="R3245" t="s">
        <v>9607</v>
      </c>
      <c r="S3245">
        <v>1232.3520000000001</v>
      </c>
      <c r="T3245">
        <v>3</v>
      </c>
      <c r="U3245">
        <v>0.2</v>
      </c>
      <c r="V3245">
        <v>107.80200000000001</v>
      </c>
      <c r="W3245">
        <v>93.92</v>
      </c>
      <c r="X3245" t="s">
        <v>62</v>
      </c>
    </row>
    <row r="3246" spans="1:24" ht="14.4" x14ac:dyDescent="0.3">
      <c r="A3246">
        <v>45584</v>
      </c>
      <c r="B3246" t="s">
        <v>9608</v>
      </c>
      <c r="C3246" s="1">
        <v>41587</v>
      </c>
      <c r="D3246" s="1">
        <v>41591</v>
      </c>
      <c r="E3246" t="s">
        <v>96</v>
      </c>
      <c r="F3246" t="s">
        <v>9609</v>
      </c>
      <c r="G3246" t="s">
        <v>3762</v>
      </c>
      <c r="H3246" t="s">
        <v>43</v>
      </c>
      <c r="I3246" t="s">
        <v>9610</v>
      </c>
      <c r="J3246" t="s">
        <v>9610</v>
      </c>
      <c r="K3246" t="s">
        <v>1329</v>
      </c>
      <c r="M3246" t="s">
        <v>145</v>
      </c>
      <c r="N3246" t="s">
        <v>145</v>
      </c>
      <c r="O3246" t="s">
        <v>9611</v>
      </c>
      <c r="P3246" t="s">
        <v>112</v>
      </c>
      <c r="Q3246" t="s">
        <v>795</v>
      </c>
      <c r="R3246" t="s">
        <v>7685</v>
      </c>
      <c r="S3246">
        <v>770.4</v>
      </c>
      <c r="T3246">
        <v>6</v>
      </c>
      <c r="U3246">
        <v>0</v>
      </c>
      <c r="V3246">
        <v>215.64</v>
      </c>
      <c r="W3246">
        <v>93.92</v>
      </c>
      <c r="X3246" t="s">
        <v>104</v>
      </c>
    </row>
    <row r="3247" spans="1:24" ht="14.4" x14ac:dyDescent="0.3">
      <c r="A3247">
        <v>38626</v>
      </c>
      <c r="B3247" t="s">
        <v>9612</v>
      </c>
      <c r="C3247" s="1">
        <v>40620</v>
      </c>
      <c r="D3247" s="1">
        <v>40626</v>
      </c>
      <c r="E3247" t="s">
        <v>96</v>
      </c>
      <c r="F3247" t="s">
        <v>2442</v>
      </c>
      <c r="G3247" t="s">
        <v>2443</v>
      </c>
      <c r="H3247" t="s">
        <v>66</v>
      </c>
      <c r="I3247" t="s">
        <v>9613</v>
      </c>
      <c r="J3247" t="s">
        <v>109</v>
      </c>
      <c r="K3247" t="s">
        <v>31</v>
      </c>
      <c r="L3247">
        <v>91505</v>
      </c>
      <c r="M3247" t="s">
        <v>32</v>
      </c>
      <c r="N3247" t="s">
        <v>110</v>
      </c>
      <c r="O3247" t="s">
        <v>4796</v>
      </c>
      <c r="P3247" t="s">
        <v>112</v>
      </c>
      <c r="Q3247" t="s">
        <v>795</v>
      </c>
      <c r="R3247" t="s">
        <v>4797</v>
      </c>
      <c r="S3247">
        <v>1856.19</v>
      </c>
      <c r="T3247">
        <v>7</v>
      </c>
      <c r="U3247">
        <v>0</v>
      </c>
      <c r="V3247">
        <v>334.11419999999998</v>
      </c>
      <c r="W3247">
        <v>93.9</v>
      </c>
      <c r="X3247" t="s">
        <v>62</v>
      </c>
    </row>
    <row r="3248" spans="1:24" ht="14.4" x14ac:dyDescent="0.3">
      <c r="A3248">
        <v>26175</v>
      </c>
      <c r="B3248" t="s">
        <v>9614</v>
      </c>
      <c r="C3248" s="1">
        <v>41564</v>
      </c>
      <c r="D3248" s="1">
        <v>41570</v>
      </c>
      <c r="E3248" t="s">
        <v>96</v>
      </c>
      <c r="F3248" t="s">
        <v>1211</v>
      </c>
      <c r="G3248" t="s">
        <v>1212</v>
      </c>
      <c r="H3248" t="s">
        <v>66</v>
      </c>
      <c r="I3248" t="s">
        <v>9615</v>
      </c>
      <c r="J3248" t="s">
        <v>9616</v>
      </c>
      <c r="K3248" t="s">
        <v>347</v>
      </c>
      <c r="M3248" t="s">
        <v>47</v>
      </c>
      <c r="N3248" t="s">
        <v>348</v>
      </c>
      <c r="O3248" t="s">
        <v>625</v>
      </c>
      <c r="P3248" t="s">
        <v>112</v>
      </c>
      <c r="Q3248" t="s">
        <v>165</v>
      </c>
      <c r="R3248" t="s">
        <v>626</v>
      </c>
      <c r="S3248">
        <v>1243.9043999999999</v>
      </c>
      <c r="T3248">
        <v>3</v>
      </c>
      <c r="U3248">
        <v>0.17</v>
      </c>
      <c r="V3248">
        <v>-134.8956</v>
      </c>
      <c r="W3248">
        <v>93.89</v>
      </c>
      <c r="X3248" t="s">
        <v>62</v>
      </c>
    </row>
    <row r="3249" spans="1:24" ht="14.4" x14ac:dyDescent="0.3">
      <c r="A3249">
        <v>21278</v>
      </c>
      <c r="B3249" t="s">
        <v>9617</v>
      </c>
      <c r="C3249" s="1">
        <v>41877</v>
      </c>
      <c r="D3249" s="1">
        <v>41879</v>
      </c>
      <c r="E3249" t="s">
        <v>40</v>
      </c>
      <c r="F3249" t="s">
        <v>4832</v>
      </c>
      <c r="G3249" t="s">
        <v>4833</v>
      </c>
      <c r="H3249" t="s">
        <v>28</v>
      </c>
      <c r="I3249" t="s">
        <v>4394</v>
      </c>
      <c r="J3249" t="s">
        <v>2166</v>
      </c>
      <c r="K3249" t="s">
        <v>275</v>
      </c>
      <c r="M3249" t="s">
        <v>47</v>
      </c>
      <c r="N3249" t="s">
        <v>137</v>
      </c>
      <c r="O3249" t="s">
        <v>6492</v>
      </c>
      <c r="P3249" t="s">
        <v>35</v>
      </c>
      <c r="Q3249" t="s">
        <v>36</v>
      </c>
      <c r="R3249" t="s">
        <v>6493</v>
      </c>
      <c r="S3249">
        <v>607.14</v>
      </c>
      <c r="T3249">
        <v>6</v>
      </c>
      <c r="U3249">
        <v>0</v>
      </c>
      <c r="V3249">
        <v>36.36</v>
      </c>
      <c r="W3249">
        <v>93.82</v>
      </c>
      <c r="X3249" t="s">
        <v>104</v>
      </c>
    </row>
    <row r="3250" spans="1:24" ht="14.4" x14ac:dyDescent="0.3">
      <c r="A3250">
        <v>50763</v>
      </c>
      <c r="B3250" t="s">
        <v>9618</v>
      </c>
      <c r="C3250" s="1">
        <v>41465</v>
      </c>
      <c r="D3250" s="1">
        <v>41467</v>
      </c>
      <c r="E3250" t="s">
        <v>40</v>
      </c>
      <c r="F3250" t="s">
        <v>9619</v>
      </c>
      <c r="G3250" t="s">
        <v>2819</v>
      </c>
      <c r="H3250" t="s">
        <v>66</v>
      </c>
      <c r="I3250" t="s">
        <v>3398</v>
      </c>
      <c r="J3250" t="s">
        <v>3399</v>
      </c>
      <c r="K3250" t="s">
        <v>3400</v>
      </c>
      <c r="M3250" t="s">
        <v>77</v>
      </c>
      <c r="N3250" t="s">
        <v>77</v>
      </c>
      <c r="O3250" t="s">
        <v>4942</v>
      </c>
      <c r="P3250" t="s">
        <v>35</v>
      </c>
      <c r="Q3250" t="s">
        <v>60</v>
      </c>
      <c r="R3250" t="s">
        <v>61</v>
      </c>
      <c r="S3250">
        <v>638.91</v>
      </c>
      <c r="T3250">
        <v>1</v>
      </c>
      <c r="U3250">
        <v>0</v>
      </c>
      <c r="V3250">
        <v>229.98</v>
      </c>
      <c r="W3250">
        <v>93.82</v>
      </c>
      <c r="X3250" t="s">
        <v>104</v>
      </c>
    </row>
    <row r="3251" spans="1:24" ht="14.4" x14ac:dyDescent="0.3">
      <c r="A3251">
        <v>3087</v>
      </c>
      <c r="B3251" t="s">
        <v>9620</v>
      </c>
      <c r="C3251" s="1">
        <v>41790</v>
      </c>
      <c r="D3251" s="1">
        <v>41792</v>
      </c>
      <c r="E3251" t="s">
        <v>54</v>
      </c>
      <c r="F3251" t="s">
        <v>6975</v>
      </c>
      <c r="G3251" t="s">
        <v>6976</v>
      </c>
      <c r="H3251" t="s">
        <v>28</v>
      </c>
      <c r="I3251" t="s">
        <v>736</v>
      </c>
      <c r="J3251" t="s">
        <v>737</v>
      </c>
      <c r="K3251" t="s">
        <v>738</v>
      </c>
      <c r="M3251" t="s">
        <v>154</v>
      </c>
      <c r="N3251" t="s">
        <v>121</v>
      </c>
      <c r="O3251" t="s">
        <v>9621</v>
      </c>
      <c r="P3251" t="s">
        <v>50</v>
      </c>
      <c r="Q3251" t="s">
        <v>363</v>
      </c>
      <c r="R3251" t="s">
        <v>2879</v>
      </c>
      <c r="S3251">
        <v>296.33999999999997</v>
      </c>
      <c r="T3251">
        <v>3</v>
      </c>
      <c r="U3251">
        <v>0</v>
      </c>
      <c r="V3251">
        <v>41.46</v>
      </c>
      <c r="W3251">
        <v>93.817999999999998</v>
      </c>
      <c r="X3251" t="s">
        <v>62</v>
      </c>
    </row>
    <row r="3252" spans="1:24" ht="14.4" x14ac:dyDescent="0.3">
      <c r="A3252">
        <v>15145</v>
      </c>
      <c r="B3252" t="s">
        <v>9622</v>
      </c>
      <c r="C3252" s="1">
        <v>41908</v>
      </c>
      <c r="D3252" s="1">
        <v>41913</v>
      </c>
      <c r="E3252" t="s">
        <v>96</v>
      </c>
      <c r="F3252" t="s">
        <v>5680</v>
      </c>
      <c r="G3252" t="s">
        <v>5681</v>
      </c>
      <c r="H3252" t="s">
        <v>28</v>
      </c>
      <c r="I3252" t="s">
        <v>4159</v>
      </c>
      <c r="J3252" t="s">
        <v>723</v>
      </c>
      <c r="K3252" t="s">
        <v>68</v>
      </c>
      <c r="M3252" t="s">
        <v>69</v>
      </c>
      <c r="N3252" t="s">
        <v>70</v>
      </c>
      <c r="O3252" t="s">
        <v>7444</v>
      </c>
      <c r="P3252" t="s">
        <v>50</v>
      </c>
      <c r="Q3252" t="s">
        <v>51</v>
      </c>
      <c r="R3252" t="s">
        <v>7445</v>
      </c>
      <c r="S3252">
        <v>956.66399999999999</v>
      </c>
      <c r="T3252">
        <v>8</v>
      </c>
      <c r="U3252">
        <v>0.1</v>
      </c>
      <c r="V3252">
        <v>201.864</v>
      </c>
      <c r="W3252">
        <v>93.76</v>
      </c>
      <c r="X3252" t="s">
        <v>62</v>
      </c>
    </row>
    <row r="3253" spans="1:24" ht="14.4" x14ac:dyDescent="0.3">
      <c r="A3253">
        <v>26127</v>
      </c>
      <c r="B3253" t="s">
        <v>9623</v>
      </c>
      <c r="C3253" s="1">
        <v>41558</v>
      </c>
      <c r="D3253" s="1">
        <v>41558</v>
      </c>
      <c r="E3253" t="s">
        <v>25</v>
      </c>
      <c r="F3253" t="s">
        <v>9624</v>
      </c>
      <c r="G3253" t="s">
        <v>9625</v>
      </c>
      <c r="H3253" t="s">
        <v>28</v>
      </c>
      <c r="I3253" t="s">
        <v>1559</v>
      </c>
      <c r="J3253" t="s">
        <v>1229</v>
      </c>
      <c r="K3253" t="s">
        <v>46</v>
      </c>
      <c r="M3253" t="s">
        <v>47</v>
      </c>
      <c r="N3253" t="s">
        <v>48</v>
      </c>
      <c r="O3253" t="s">
        <v>9626</v>
      </c>
      <c r="P3253" t="s">
        <v>50</v>
      </c>
      <c r="Q3253" t="s">
        <v>102</v>
      </c>
      <c r="R3253" t="s">
        <v>9627</v>
      </c>
      <c r="S3253">
        <v>401.976</v>
      </c>
      <c r="T3253">
        <v>3</v>
      </c>
      <c r="U3253">
        <v>0.6</v>
      </c>
      <c r="V3253">
        <v>-140.72399999999999</v>
      </c>
      <c r="W3253">
        <v>93.76</v>
      </c>
      <c r="X3253" t="s">
        <v>62</v>
      </c>
    </row>
    <row r="3254" spans="1:24" ht="14.4" x14ac:dyDescent="0.3">
      <c r="A3254">
        <v>6940</v>
      </c>
      <c r="B3254" t="s">
        <v>9628</v>
      </c>
      <c r="C3254" s="1">
        <v>41696</v>
      </c>
      <c r="D3254" s="1">
        <v>41703</v>
      </c>
      <c r="E3254" t="s">
        <v>96</v>
      </c>
      <c r="F3254" t="s">
        <v>4799</v>
      </c>
      <c r="G3254" t="s">
        <v>4800</v>
      </c>
      <c r="H3254" t="s">
        <v>66</v>
      </c>
      <c r="I3254" t="s">
        <v>1633</v>
      </c>
      <c r="J3254" t="s">
        <v>1633</v>
      </c>
      <c r="K3254" t="s">
        <v>540</v>
      </c>
      <c r="M3254" t="s">
        <v>154</v>
      </c>
      <c r="N3254" t="s">
        <v>70</v>
      </c>
      <c r="O3254" t="s">
        <v>9629</v>
      </c>
      <c r="P3254" t="s">
        <v>50</v>
      </c>
      <c r="Q3254" t="s">
        <v>363</v>
      </c>
      <c r="R3254" t="s">
        <v>1549</v>
      </c>
      <c r="S3254">
        <v>1918.98</v>
      </c>
      <c r="T3254">
        <v>7</v>
      </c>
      <c r="U3254">
        <v>0</v>
      </c>
      <c r="V3254">
        <v>633.22</v>
      </c>
      <c r="W3254">
        <v>93.745999999999995</v>
      </c>
      <c r="X3254" t="s">
        <v>62</v>
      </c>
    </row>
    <row r="3255" spans="1:24" ht="14.4" x14ac:dyDescent="0.3">
      <c r="A3255">
        <v>434</v>
      </c>
      <c r="B3255" t="s">
        <v>9630</v>
      </c>
      <c r="C3255" s="1">
        <v>41400</v>
      </c>
      <c r="D3255" s="1">
        <v>41405</v>
      </c>
      <c r="E3255" t="s">
        <v>96</v>
      </c>
      <c r="F3255" t="s">
        <v>4439</v>
      </c>
      <c r="G3255" t="s">
        <v>2750</v>
      </c>
      <c r="H3255" t="s">
        <v>28</v>
      </c>
      <c r="I3255" t="s">
        <v>247</v>
      </c>
      <c r="J3255" t="s">
        <v>247</v>
      </c>
      <c r="K3255" t="s">
        <v>248</v>
      </c>
      <c r="M3255" t="s">
        <v>154</v>
      </c>
      <c r="N3255" t="s">
        <v>70</v>
      </c>
      <c r="O3255" t="s">
        <v>9631</v>
      </c>
      <c r="P3255" t="s">
        <v>112</v>
      </c>
      <c r="Q3255" t="s">
        <v>795</v>
      </c>
      <c r="R3255" t="s">
        <v>1864</v>
      </c>
      <c r="S3255">
        <v>987.56</v>
      </c>
      <c r="T3255">
        <v>7</v>
      </c>
      <c r="U3255">
        <v>0</v>
      </c>
      <c r="V3255">
        <v>29.54</v>
      </c>
      <c r="W3255">
        <v>93.745000000000005</v>
      </c>
      <c r="X3255" t="s">
        <v>62</v>
      </c>
    </row>
    <row r="3256" spans="1:24" ht="14.4" x14ac:dyDescent="0.3">
      <c r="A3256">
        <v>23020</v>
      </c>
      <c r="B3256" t="s">
        <v>9632</v>
      </c>
      <c r="C3256" s="1">
        <v>41885</v>
      </c>
      <c r="D3256" s="1">
        <v>41889</v>
      </c>
      <c r="E3256" t="s">
        <v>96</v>
      </c>
      <c r="F3256" t="s">
        <v>4671</v>
      </c>
      <c r="G3256" t="s">
        <v>4672</v>
      </c>
      <c r="H3256" t="s">
        <v>66</v>
      </c>
      <c r="I3256" t="s">
        <v>4468</v>
      </c>
      <c r="J3256" t="s">
        <v>1338</v>
      </c>
      <c r="K3256" t="s">
        <v>162</v>
      </c>
      <c r="M3256" t="s">
        <v>47</v>
      </c>
      <c r="N3256" t="s">
        <v>163</v>
      </c>
      <c r="O3256" t="s">
        <v>896</v>
      </c>
      <c r="P3256" t="s">
        <v>50</v>
      </c>
      <c r="Q3256" t="s">
        <v>363</v>
      </c>
      <c r="R3256" t="s">
        <v>897</v>
      </c>
      <c r="S3256">
        <v>1173.42</v>
      </c>
      <c r="T3256">
        <v>3</v>
      </c>
      <c r="U3256">
        <v>0</v>
      </c>
      <c r="V3256">
        <v>129.06</v>
      </c>
      <c r="W3256">
        <v>93.74</v>
      </c>
      <c r="X3256" t="s">
        <v>62</v>
      </c>
    </row>
    <row r="3257" spans="1:24" ht="14.4" x14ac:dyDescent="0.3">
      <c r="A3257">
        <v>5124</v>
      </c>
      <c r="B3257" t="s">
        <v>9633</v>
      </c>
      <c r="C3257" s="1">
        <v>41268</v>
      </c>
      <c r="D3257" s="1">
        <v>41275</v>
      </c>
      <c r="E3257" t="s">
        <v>96</v>
      </c>
      <c r="F3257" t="s">
        <v>494</v>
      </c>
      <c r="G3257" t="s">
        <v>495</v>
      </c>
      <c r="H3257" t="s">
        <v>28</v>
      </c>
      <c r="I3257" t="s">
        <v>9191</v>
      </c>
      <c r="J3257" t="s">
        <v>5467</v>
      </c>
      <c r="K3257" t="s">
        <v>5467</v>
      </c>
      <c r="M3257" t="s">
        <v>154</v>
      </c>
      <c r="N3257" t="s">
        <v>70</v>
      </c>
      <c r="O3257" t="s">
        <v>3180</v>
      </c>
      <c r="P3257" t="s">
        <v>35</v>
      </c>
      <c r="Q3257" t="s">
        <v>79</v>
      </c>
      <c r="R3257" t="s">
        <v>2578</v>
      </c>
      <c r="S3257">
        <v>606.13279999999997</v>
      </c>
      <c r="T3257">
        <v>4</v>
      </c>
      <c r="U3257">
        <v>0.40200000000000002</v>
      </c>
      <c r="V3257">
        <v>-164.2672</v>
      </c>
      <c r="W3257">
        <v>93.703000000000003</v>
      </c>
      <c r="X3257" t="s">
        <v>115</v>
      </c>
    </row>
    <row r="3258" spans="1:24" ht="14.4" x14ac:dyDescent="0.3">
      <c r="A3258">
        <v>18108</v>
      </c>
      <c r="B3258" t="s">
        <v>9634</v>
      </c>
      <c r="C3258" s="1">
        <v>41215</v>
      </c>
      <c r="D3258" s="1">
        <v>41221</v>
      </c>
      <c r="E3258" t="s">
        <v>96</v>
      </c>
      <c r="F3258" t="s">
        <v>6077</v>
      </c>
      <c r="G3258" t="s">
        <v>6078</v>
      </c>
      <c r="H3258" t="s">
        <v>28</v>
      </c>
      <c r="I3258" t="s">
        <v>8429</v>
      </c>
      <c r="J3258" t="s">
        <v>8429</v>
      </c>
      <c r="K3258" t="s">
        <v>750</v>
      </c>
      <c r="M3258" t="s">
        <v>69</v>
      </c>
      <c r="N3258" t="s">
        <v>70</v>
      </c>
      <c r="O3258" t="s">
        <v>3284</v>
      </c>
      <c r="P3258" t="s">
        <v>50</v>
      </c>
      <c r="Q3258" t="s">
        <v>51</v>
      </c>
      <c r="R3258" t="s">
        <v>393</v>
      </c>
      <c r="S3258">
        <v>2070.9</v>
      </c>
      <c r="T3258">
        <v>9</v>
      </c>
      <c r="U3258">
        <v>0.5</v>
      </c>
      <c r="V3258">
        <v>-621.27</v>
      </c>
      <c r="W3258">
        <v>93.65</v>
      </c>
      <c r="X3258" t="s">
        <v>62</v>
      </c>
    </row>
    <row r="3259" spans="1:24" ht="14.4" x14ac:dyDescent="0.3">
      <c r="A3259">
        <v>19577</v>
      </c>
      <c r="B3259" t="s">
        <v>9635</v>
      </c>
      <c r="C3259" s="1">
        <v>41988</v>
      </c>
      <c r="D3259" s="1">
        <v>41992</v>
      </c>
      <c r="E3259" t="s">
        <v>96</v>
      </c>
      <c r="F3259" t="s">
        <v>4398</v>
      </c>
      <c r="G3259" t="s">
        <v>4399</v>
      </c>
      <c r="H3259" t="s">
        <v>28</v>
      </c>
      <c r="I3259" t="s">
        <v>9354</v>
      </c>
      <c r="J3259" t="s">
        <v>6080</v>
      </c>
      <c r="K3259" t="s">
        <v>172</v>
      </c>
      <c r="M3259" t="s">
        <v>69</v>
      </c>
      <c r="N3259" t="s">
        <v>70</v>
      </c>
      <c r="O3259" t="s">
        <v>9636</v>
      </c>
      <c r="P3259" t="s">
        <v>50</v>
      </c>
      <c r="Q3259" t="s">
        <v>51</v>
      </c>
      <c r="R3259" t="s">
        <v>94</v>
      </c>
      <c r="S3259">
        <v>1473.4079999999999</v>
      </c>
      <c r="T3259">
        <v>8</v>
      </c>
      <c r="U3259">
        <v>0.6</v>
      </c>
      <c r="V3259">
        <v>-1694.5920000000001</v>
      </c>
      <c r="W3259">
        <v>93.64</v>
      </c>
      <c r="X3259" t="s">
        <v>104</v>
      </c>
    </row>
    <row r="3260" spans="1:24" ht="14.4" x14ac:dyDescent="0.3">
      <c r="A3260">
        <v>25027</v>
      </c>
      <c r="B3260" t="s">
        <v>634</v>
      </c>
      <c r="C3260" s="1">
        <v>41073</v>
      </c>
      <c r="D3260" s="1">
        <v>41073</v>
      </c>
      <c r="E3260" t="s">
        <v>25</v>
      </c>
      <c r="F3260" t="s">
        <v>635</v>
      </c>
      <c r="G3260" t="s">
        <v>636</v>
      </c>
      <c r="H3260" t="s">
        <v>43</v>
      </c>
      <c r="I3260" t="s">
        <v>84</v>
      </c>
      <c r="J3260" t="s">
        <v>45</v>
      </c>
      <c r="K3260" t="s">
        <v>46</v>
      </c>
      <c r="M3260" t="s">
        <v>47</v>
      </c>
      <c r="N3260" t="s">
        <v>48</v>
      </c>
      <c r="O3260" t="s">
        <v>9637</v>
      </c>
      <c r="P3260" t="s">
        <v>112</v>
      </c>
      <c r="Q3260" t="s">
        <v>165</v>
      </c>
      <c r="R3260" t="s">
        <v>9638</v>
      </c>
      <c r="S3260">
        <v>442.26</v>
      </c>
      <c r="T3260">
        <v>5</v>
      </c>
      <c r="U3260">
        <v>0.1</v>
      </c>
      <c r="V3260">
        <v>117.81</v>
      </c>
      <c r="W3260">
        <v>93.63</v>
      </c>
      <c r="X3260" t="s">
        <v>104</v>
      </c>
    </row>
    <row r="3261" spans="1:24" ht="14.4" x14ac:dyDescent="0.3">
      <c r="A3261">
        <v>19211</v>
      </c>
      <c r="B3261" t="s">
        <v>9639</v>
      </c>
      <c r="C3261" s="1">
        <v>41522</v>
      </c>
      <c r="D3261" s="1">
        <v>41524</v>
      </c>
      <c r="E3261" t="s">
        <v>54</v>
      </c>
      <c r="F3261" t="s">
        <v>6077</v>
      </c>
      <c r="G3261" t="s">
        <v>6078</v>
      </c>
      <c r="H3261" t="s">
        <v>28</v>
      </c>
      <c r="I3261" t="s">
        <v>9640</v>
      </c>
      <c r="J3261" t="s">
        <v>728</v>
      </c>
      <c r="K3261" t="s">
        <v>172</v>
      </c>
      <c r="M3261" t="s">
        <v>69</v>
      </c>
      <c r="N3261" t="s">
        <v>70</v>
      </c>
      <c r="O3261" t="s">
        <v>8810</v>
      </c>
      <c r="P3261" t="s">
        <v>112</v>
      </c>
      <c r="Q3261" t="s">
        <v>5048</v>
      </c>
      <c r="R3261" t="s">
        <v>8811</v>
      </c>
      <c r="S3261">
        <v>494.1</v>
      </c>
      <c r="T3261">
        <v>9</v>
      </c>
      <c r="U3261">
        <v>0</v>
      </c>
      <c r="V3261">
        <v>88.83</v>
      </c>
      <c r="W3261">
        <v>93.6</v>
      </c>
      <c r="X3261" t="s">
        <v>104</v>
      </c>
    </row>
    <row r="3262" spans="1:24" ht="14.4" x14ac:dyDescent="0.3">
      <c r="A3262">
        <v>46602</v>
      </c>
      <c r="B3262" t="s">
        <v>9641</v>
      </c>
      <c r="C3262" s="1">
        <v>41197</v>
      </c>
      <c r="D3262" s="1">
        <v>41201</v>
      </c>
      <c r="E3262" t="s">
        <v>96</v>
      </c>
      <c r="F3262" t="s">
        <v>9642</v>
      </c>
      <c r="G3262" t="s">
        <v>5975</v>
      </c>
      <c r="H3262" t="s">
        <v>28</v>
      </c>
      <c r="I3262" t="s">
        <v>4767</v>
      </c>
      <c r="J3262" t="s">
        <v>4768</v>
      </c>
      <c r="K3262" t="s">
        <v>2047</v>
      </c>
      <c r="M3262" t="s">
        <v>77</v>
      </c>
      <c r="N3262" t="s">
        <v>77</v>
      </c>
      <c r="O3262" t="s">
        <v>4780</v>
      </c>
      <c r="P3262" t="s">
        <v>50</v>
      </c>
      <c r="Q3262" t="s">
        <v>363</v>
      </c>
      <c r="R3262" t="s">
        <v>4781</v>
      </c>
      <c r="S3262">
        <v>1557</v>
      </c>
      <c r="T3262">
        <v>4</v>
      </c>
      <c r="U3262">
        <v>0</v>
      </c>
      <c r="V3262">
        <v>264.60000000000002</v>
      </c>
      <c r="W3262">
        <v>93.6</v>
      </c>
      <c r="X3262" t="s">
        <v>62</v>
      </c>
    </row>
    <row r="3263" spans="1:24" ht="14.4" x14ac:dyDescent="0.3">
      <c r="A3263">
        <v>51015</v>
      </c>
      <c r="B3263" t="s">
        <v>9643</v>
      </c>
      <c r="C3263" s="1">
        <v>41478</v>
      </c>
      <c r="D3263" s="1">
        <v>41483</v>
      </c>
      <c r="E3263" t="s">
        <v>96</v>
      </c>
      <c r="F3263" t="s">
        <v>9644</v>
      </c>
      <c r="G3263" t="s">
        <v>2317</v>
      </c>
      <c r="H3263" t="s">
        <v>28</v>
      </c>
      <c r="I3263" t="s">
        <v>3425</v>
      </c>
      <c r="J3263" t="s">
        <v>3425</v>
      </c>
      <c r="K3263" t="s">
        <v>1651</v>
      </c>
      <c r="M3263" t="s">
        <v>145</v>
      </c>
      <c r="N3263" t="s">
        <v>145</v>
      </c>
      <c r="O3263" t="s">
        <v>9645</v>
      </c>
      <c r="P3263" t="s">
        <v>50</v>
      </c>
      <c r="Q3263" t="s">
        <v>51</v>
      </c>
      <c r="R3263" t="s">
        <v>6891</v>
      </c>
      <c r="S3263">
        <v>876.52800000000002</v>
      </c>
      <c r="T3263">
        <v>12</v>
      </c>
      <c r="U3263">
        <v>0.6</v>
      </c>
      <c r="V3263">
        <v>-701.35199999999998</v>
      </c>
      <c r="W3263">
        <v>93.59</v>
      </c>
      <c r="X3263" t="s">
        <v>62</v>
      </c>
    </row>
    <row r="3264" spans="1:24" ht="14.4" x14ac:dyDescent="0.3">
      <c r="A3264">
        <v>31000</v>
      </c>
      <c r="B3264" t="s">
        <v>9646</v>
      </c>
      <c r="C3264" s="1">
        <v>41877</v>
      </c>
      <c r="D3264" s="1">
        <v>41882</v>
      </c>
      <c r="E3264" t="s">
        <v>40</v>
      </c>
      <c r="F3264" t="s">
        <v>674</v>
      </c>
      <c r="G3264" t="s">
        <v>675</v>
      </c>
      <c r="H3264" t="s">
        <v>43</v>
      </c>
      <c r="I3264" t="s">
        <v>1768</v>
      </c>
      <c r="J3264" t="s">
        <v>1769</v>
      </c>
      <c r="K3264" t="s">
        <v>92</v>
      </c>
      <c r="M3264" t="s">
        <v>47</v>
      </c>
      <c r="N3264" t="s">
        <v>48</v>
      </c>
      <c r="O3264" t="s">
        <v>9647</v>
      </c>
      <c r="P3264" t="s">
        <v>112</v>
      </c>
      <c r="Q3264" t="s">
        <v>5048</v>
      </c>
      <c r="R3264" t="s">
        <v>9648</v>
      </c>
      <c r="S3264">
        <v>410.88</v>
      </c>
      <c r="T3264">
        <v>8</v>
      </c>
      <c r="U3264">
        <v>0</v>
      </c>
      <c r="V3264">
        <v>12.24</v>
      </c>
      <c r="W3264">
        <v>93.56</v>
      </c>
      <c r="X3264" t="s">
        <v>104</v>
      </c>
    </row>
    <row r="3265" spans="1:24" ht="14.4" x14ac:dyDescent="0.3">
      <c r="A3265">
        <v>16126</v>
      </c>
      <c r="B3265" t="s">
        <v>9649</v>
      </c>
      <c r="C3265" s="1">
        <v>41656</v>
      </c>
      <c r="D3265" s="1">
        <v>41658</v>
      </c>
      <c r="E3265" t="s">
        <v>40</v>
      </c>
      <c r="F3265" t="s">
        <v>1017</v>
      </c>
      <c r="G3265" t="s">
        <v>1018</v>
      </c>
      <c r="H3265" t="s">
        <v>28</v>
      </c>
      <c r="I3265" t="s">
        <v>9650</v>
      </c>
      <c r="J3265" t="s">
        <v>9651</v>
      </c>
      <c r="K3265" t="s">
        <v>172</v>
      </c>
      <c r="M3265" t="s">
        <v>69</v>
      </c>
      <c r="N3265" t="s">
        <v>70</v>
      </c>
      <c r="O3265" t="s">
        <v>4582</v>
      </c>
      <c r="P3265" t="s">
        <v>112</v>
      </c>
      <c r="Q3265" t="s">
        <v>795</v>
      </c>
      <c r="R3265" t="s">
        <v>4583</v>
      </c>
      <c r="S3265">
        <v>714.20399999999995</v>
      </c>
      <c r="T3265">
        <v>4</v>
      </c>
      <c r="U3265">
        <v>0.1</v>
      </c>
      <c r="V3265">
        <v>309.44400000000002</v>
      </c>
      <c r="W3265">
        <v>93.52</v>
      </c>
      <c r="X3265" t="s">
        <v>38</v>
      </c>
    </row>
    <row r="3266" spans="1:24" ht="14.4" x14ac:dyDescent="0.3">
      <c r="A3266">
        <v>35142</v>
      </c>
      <c r="B3266" t="s">
        <v>9652</v>
      </c>
      <c r="C3266" s="1">
        <v>40844</v>
      </c>
      <c r="D3266" s="1">
        <v>40847</v>
      </c>
      <c r="E3266" t="s">
        <v>54</v>
      </c>
      <c r="F3266" t="s">
        <v>2655</v>
      </c>
      <c r="G3266" t="s">
        <v>2656</v>
      </c>
      <c r="H3266" t="s">
        <v>43</v>
      </c>
      <c r="I3266" t="s">
        <v>267</v>
      </c>
      <c r="J3266" t="s">
        <v>109</v>
      </c>
      <c r="K3266" t="s">
        <v>31</v>
      </c>
      <c r="L3266">
        <v>90049</v>
      </c>
      <c r="M3266" t="s">
        <v>32</v>
      </c>
      <c r="N3266" t="s">
        <v>110</v>
      </c>
      <c r="O3266" t="s">
        <v>9653</v>
      </c>
      <c r="P3266" t="s">
        <v>50</v>
      </c>
      <c r="Q3266" t="s">
        <v>363</v>
      </c>
      <c r="R3266" t="s">
        <v>9654</v>
      </c>
      <c r="S3266">
        <v>616.99800000000005</v>
      </c>
      <c r="T3266">
        <v>6</v>
      </c>
      <c r="U3266">
        <v>0.15</v>
      </c>
      <c r="V3266">
        <v>-36.293999999999997</v>
      </c>
      <c r="W3266">
        <v>93.48</v>
      </c>
      <c r="X3266" t="s">
        <v>104</v>
      </c>
    </row>
    <row r="3267" spans="1:24" ht="14.4" x14ac:dyDescent="0.3">
      <c r="A3267">
        <v>12076</v>
      </c>
      <c r="B3267" t="s">
        <v>9655</v>
      </c>
      <c r="C3267" s="1">
        <v>41743</v>
      </c>
      <c r="D3267" s="1">
        <v>41745</v>
      </c>
      <c r="E3267" t="s">
        <v>40</v>
      </c>
      <c r="F3267" t="s">
        <v>3286</v>
      </c>
      <c r="G3267" t="s">
        <v>3287</v>
      </c>
      <c r="H3267" t="s">
        <v>43</v>
      </c>
      <c r="I3267" t="s">
        <v>1001</v>
      </c>
      <c r="J3267" t="s">
        <v>1001</v>
      </c>
      <c r="K3267" t="s">
        <v>68</v>
      </c>
      <c r="M3267" t="s">
        <v>69</v>
      </c>
      <c r="N3267" t="s">
        <v>70</v>
      </c>
      <c r="O3267" t="s">
        <v>4437</v>
      </c>
      <c r="P3267" t="s">
        <v>50</v>
      </c>
      <c r="Q3267" t="s">
        <v>363</v>
      </c>
      <c r="R3267" t="s">
        <v>2804</v>
      </c>
      <c r="S3267">
        <v>1578.636</v>
      </c>
      <c r="T3267">
        <v>4</v>
      </c>
      <c r="U3267">
        <v>0.1</v>
      </c>
      <c r="V3267">
        <v>613.83600000000001</v>
      </c>
      <c r="W3267">
        <v>93.38</v>
      </c>
      <c r="X3267" t="s">
        <v>104</v>
      </c>
    </row>
    <row r="3268" spans="1:24" ht="14.4" x14ac:dyDescent="0.3">
      <c r="A3268">
        <v>9852</v>
      </c>
      <c r="B3268" t="s">
        <v>9656</v>
      </c>
      <c r="C3268" s="1">
        <v>41873</v>
      </c>
      <c r="D3268" s="1">
        <v>41875</v>
      </c>
      <c r="E3268" t="s">
        <v>40</v>
      </c>
      <c r="F3268" t="s">
        <v>3050</v>
      </c>
      <c r="G3268" t="s">
        <v>3051</v>
      </c>
      <c r="H3268" t="s">
        <v>43</v>
      </c>
      <c r="I3268" t="s">
        <v>238</v>
      </c>
      <c r="J3268" t="s">
        <v>239</v>
      </c>
      <c r="K3268" t="s">
        <v>240</v>
      </c>
      <c r="M3268" t="s">
        <v>154</v>
      </c>
      <c r="N3268" t="s">
        <v>232</v>
      </c>
      <c r="O3268" t="s">
        <v>8056</v>
      </c>
      <c r="P3268" t="s">
        <v>50</v>
      </c>
      <c r="Q3268" t="s">
        <v>363</v>
      </c>
      <c r="R3268" t="s">
        <v>1426</v>
      </c>
      <c r="S3268">
        <v>624.24</v>
      </c>
      <c r="T3268">
        <v>3</v>
      </c>
      <c r="U3268">
        <v>0.2</v>
      </c>
      <c r="V3268">
        <v>31.2</v>
      </c>
      <c r="W3268">
        <v>93.364999999999995</v>
      </c>
      <c r="X3268" t="s">
        <v>38</v>
      </c>
    </row>
    <row r="3269" spans="1:24" ht="14.4" x14ac:dyDescent="0.3">
      <c r="A3269">
        <v>13919</v>
      </c>
      <c r="B3269" t="s">
        <v>9657</v>
      </c>
      <c r="C3269" s="1">
        <v>41568</v>
      </c>
      <c r="D3269" s="1">
        <v>41571</v>
      </c>
      <c r="E3269" t="s">
        <v>54</v>
      </c>
      <c r="F3269" t="s">
        <v>949</v>
      </c>
      <c r="G3269" t="s">
        <v>950</v>
      </c>
      <c r="H3269" t="s">
        <v>43</v>
      </c>
      <c r="I3269" t="s">
        <v>6207</v>
      </c>
      <c r="J3269" t="s">
        <v>336</v>
      </c>
      <c r="K3269" t="s">
        <v>231</v>
      </c>
      <c r="M3269" t="s">
        <v>69</v>
      </c>
      <c r="N3269" t="s">
        <v>232</v>
      </c>
      <c r="O3269" t="s">
        <v>9658</v>
      </c>
      <c r="P3269" t="s">
        <v>35</v>
      </c>
      <c r="Q3269" t="s">
        <v>292</v>
      </c>
      <c r="R3269" t="s">
        <v>9659</v>
      </c>
      <c r="S3269">
        <v>426.3</v>
      </c>
      <c r="T3269">
        <v>5</v>
      </c>
      <c r="U3269">
        <v>0</v>
      </c>
      <c r="V3269">
        <v>4.2</v>
      </c>
      <c r="W3269">
        <v>93.34</v>
      </c>
      <c r="X3269" t="s">
        <v>104</v>
      </c>
    </row>
    <row r="3270" spans="1:24" ht="14.4" x14ac:dyDescent="0.3">
      <c r="A3270">
        <v>749</v>
      </c>
      <c r="B3270" t="s">
        <v>9660</v>
      </c>
      <c r="C3270" s="1">
        <v>40777</v>
      </c>
      <c r="D3270" s="1">
        <v>40781</v>
      </c>
      <c r="E3270" t="s">
        <v>96</v>
      </c>
      <c r="F3270" t="s">
        <v>2147</v>
      </c>
      <c r="G3270" t="s">
        <v>2148</v>
      </c>
      <c r="H3270" t="s">
        <v>43</v>
      </c>
      <c r="I3270" t="s">
        <v>1553</v>
      </c>
      <c r="J3270" t="s">
        <v>1554</v>
      </c>
      <c r="K3270" t="s">
        <v>240</v>
      </c>
      <c r="M3270" t="s">
        <v>154</v>
      </c>
      <c r="N3270" t="s">
        <v>232</v>
      </c>
      <c r="O3270" t="s">
        <v>9661</v>
      </c>
      <c r="P3270" t="s">
        <v>35</v>
      </c>
      <c r="Q3270" t="s">
        <v>79</v>
      </c>
      <c r="R3270" t="s">
        <v>6609</v>
      </c>
      <c r="S3270">
        <v>1395.2439199999999</v>
      </c>
      <c r="T3270">
        <v>7</v>
      </c>
      <c r="U3270">
        <v>2E-3</v>
      </c>
      <c r="V3270">
        <v>150.92392000000001</v>
      </c>
      <c r="W3270">
        <v>93.316999999999993</v>
      </c>
      <c r="X3270" t="s">
        <v>62</v>
      </c>
    </row>
    <row r="3271" spans="1:24" ht="14.4" x14ac:dyDescent="0.3">
      <c r="A3271">
        <v>26675</v>
      </c>
      <c r="B3271" t="s">
        <v>9662</v>
      </c>
      <c r="C3271" s="1">
        <v>41937</v>
      </c>
      <c r="D3271" s="1">
        <v>41941</v>
      </c>
      <c r="E3271" t="s">
        <v>96</v>
      </c>
      <c r="F3271" t="s">
        <v>1021</v>
      </c>
      <c r="G3271" t="s">
        <v>1022</v>
      </c>
      <c r="H3271" t="s">
        <v>66</v>
      </c>
      <c r="I3271" t="s">
        <v>84</v>
      </c>
      <c r="J3271" t="s">
        <v>45</v>
      </c>
      <c r="K3271" t="s">
        <v>46</v>
      </c>
      <c r="M3271" t="s">
        <v>47</v>
      </c>
      <c r="N3271" t="s">
        <v>48</v>
      </c>
      <c r="O3271" t="s">
        <v>9663</v>
      </c>
      <c r="P3271" t="s">
        <v>50</v>
      </c>
      <c r="Q3271" t="s">
        <v>363</v>
      </c>
      <c r="R3271" t="s">
        <v>5264</v>
      </c>
      <c r="S3271">
        <v>1234.3589999999999</v>
      </c>
      <c r="T3271">
        <v>7</v>
      </c>
      <c r="U3271">
        <v>0.1</v>
      </c>
      <c r="V3271">
        <v>-2.1000000000000001E-2</v>
      </c>
      <c r="W3271">
        <v>93.3</v>
      </c>
      <c r="X3271" t="s">
        <v>62</v>
      </c>
    </row>
    <row r="3272" spans="1:24" ht="14.4" x14ac:dyDescent="0.3">
      <c r="A3272">
        <v>3342</v>
      </c>
      <c r="B3272" t="s">
        <v>9664</v>
      </c>
      <c r="C3272" s="1">
        <v>41598</v>
      </c>
      <c r="D3272" s="1">
        <v>41601</v>
      </c>
      <c r="E3272" t="s">
        <v>54</v>
      </c>
      <c r="F3272" t="s">
        <v>694</v>
      </c>
      <c r="G3272" t="s">
        <v>695</v>
      </c>
      <c r="H3272" t="s">
        <v>66</v>
      </c>
      <c r="I3272" t="s">
        <v>1507</v>
      </c>
      <c r="J3272" t="s">
        <v>1507</v>
      </c>
      <c r="K3272" t="s">
        <v>540</v>
      </c>
      <c r="M3272" t="s">
        <v>154</v>
      </c>
      <c r="N3272" t="s">
        <v>70</v>
      </c>
      <c r="O3272" t="s">
        <v>9665</v>
      </c>
      <c r="P3272" t="s">
        <v>35</v>
      </c>
      <c r="Q3272" t="s">
        <v>60</v>
      </c>
      <c r="R3272" t="s">
        <v>3043</v>
      </c>
      <c r="S3272">
        <v>364.14</v>
      </c>
      <c r="T3272">
        <v>3</v>
      </c>
      <c r="U3272">
        <v>0</v>
      </c>
      <c r="V3272">
        <v>171.12</v>
      </c>
      <c r="W3272">
        <v>93.283000000000001</v>
      </c>
      <c r="X3272" t="s">
        <v>104</v>
      </c>
    </row>
    <row r="3273" spans="1:24" ht="14.4" x14ac:dyDescent="0.3">
      <c r="A3273">
        <v>1528</v>
      </c>
      <c r="B3273" t="s">
        <v>9666</v>
      </c>
      <c r="C3273" s="1">
        <v>41018</v>
      </c>
      <c r="D3273" s="1">
        <v>41025</v>
      </c>
      <c r="E3273" t="s">
        <v>96</v>
      </c>
      <c r="F3273" t="s">
        <v>640</v>
      </c>
      <c r="G3273" t="s">
        <v>641</v>
      </c>
      <c r="H3273" t="s">
        <v>28</v>
      </c>
      <c r="I3273" t="s">
        <v>6875</v>
      </c>
      <c r="J3273" t="s">
        <v>6875</v>
      </c>
      <c r="K3273" t="s">
        <v>1603</v>
      </c>
      <c r="M3273" t="s">
        <v>154</v>
      </c>
      <c r="N3273" t="s">
        <v>283</v>
      </c>
      <c r="O3273" t="s">
        <v>9019</v>
      </c>
      <c r="P3273" t="s">
        <v>35</v>
      </c>
      <c r="Q3273" t="s">
        <v>79</v>
      </c>
      <c r="R3273" t="s">
        <v>578</v>
      </c>
      <c r="S3273">
        <v>692.73176000000001</v>
      </c>
      <c r="T3273">
        <v>7</v>
      </c>
      <c r="U3273">
        <v>2E-3</v>
      </c>
      <c r="V3273">
        <v>220.65176</v>
      </c>
      <c r="W3273">
        <v>93.271000000000001</v>
      </c>
      <c r="X3273" t="s">
        <v>115</v>
      </c>
    </row>
    <row r="3274" spans="1:24" ht="14.4" x14ac:dyDescent="0.3">
      <c r="A3274">
        <v>5992</v>
      </c>
      <c r="B3274" t="s">
        <v>3619</v>
      </c>
      <c r="C3274" s="1">
        <v>41964</v>
      </c>
      <c r="D3274" s="1">
        <v>41965</v>
      </c>
      <c r="E3274" t="s">
        <v>54</v>
      </c>
      <c r="F3274" t="s">
        <v>409</v>
      </c>
      <c r="G3274" t="s">
        <v>410</v>
      </c>
      <c r="H3274" t="s">
        <v>28</v>
      </c>
      <c r="I3274" t="s">
        <v>3620</v>
      </c>
      <c r="J3274" t="s">
        <v>2532</v>
      </c>
      <c r="K3274" t="s">
        <v>240</v>
      </c>
      <c r="M3274" t="s">
        <v>154</v>
      </c>
      <c r="N3274" t="s">
        <v>232</v>
      </c>
      <c r="O3274" t="s">
        <v>4186</v>
      </c>
      <c r="P3274" t="s">
        <v>50</v>
      </c>
      <c r="Q3274" t="s">
        <v>363</v>
      </c>
      <c r="R3274" t="s">
        <v>4187</v>
      </c>
      <c r="S3274">
        <v>825.79200000000003</v>
      </c>
      <c r="T3274">
        <v>4</v>
      </c>
      <c r="U3274">
        <v>0.2</v>
      </c>
      <c r="V3274">
        <v>41.231999999999999</v>
      </c>
      <c r="W3274">
        <v>93.242999999999995</v>
      </c>
      <c r="X3274" t="s">
        <v>104</v>
      </c>
    </row>
    <row r="3275" spans="1:24" ht="14.4" x14ac:dyDescent="0.3">
      <c r="A3275">
        <v>26811</v>
      </c>
      <c r="B3275" t="s">
        <v>9667</v>
      </c>
      <c r="C3275" s="1">
        <v>41065</v>
      </c>
      <c r="D3275" s="1">
        <v>41067</v>
      </c>
      <c r="E3275" t="s">
        <v>54</v>
      </c>
      <c r="F3275" t="s">
        <v>4973</v>
      </c>
      <c r="G3275" t="s">
        <v>4974</v>
      </c>
      <c r="H3275" t="s">
        <v>43</v>
      </c>
      <c r="I3275" t="s">
        <v>1701</v>
      </c>
      <c r="J3275" t="s">
        <v>1701</v>
      </c>
      <c r="K3275" t="s">
        <v>162</v>
      </c>
      <c r="M3275" t="s">
        <v>47</v>
      </c>
      <c r="N3275" t="s">
        <v>163</v>
      </c>
      <c r="O3275" t="s">
        <v>9668</v>
      </c>
      <c r="P3275" t="s">
        <v>35</v>
      </c>
      <c r="Q3275" t="s">
        <v>36</v>
      </c>
      <c r="R3275" t="s">
        <v>2982</v>
      </c>
      <c r="S3275">
        <v>245.13</v>
      </c>
      <c r="T3275">
        <v>1</v>
      </c>
      <c r="U3275">
        <v>0</v>
      </c>
      <c r="V3275">
        <v>85.77</v>
      </c>
      <c r="W3275">
        <v>93.24</v>
      </c>
      <c r="X3275" t="s">
        <v>38</v>
      </c>
    </row>
    <row r="3276" spans="1:24" ht="14.4" x14ac:dyDescent="0.3">
      <c r="A3276">
        <v>6617</v>
      </c>
      <c r="B3276" t="s">
        <v>7015</v>
      </c>
      <c r="C3276" s="1">
        <v>41127</v>
      </c>
      <c r="D3276" s="1">
        <v>41130</v>
      </c>
      <c r="E3276" t="s">
        <v>40</v>
      </c>
      <c r="F3276" t="s">
        <v>6648</v>
      </c>
      <c r="G3276" t="s">
        <v>6649</v>
      </c>
      <c r="H3276" t="s">
        <v>43</v>
      </c>
      <c r="I3276" t="s">
        <v>1012</v>
      </c>
      <c r="J3276" t="s">
        <v>1013</v>
      </c>
      <c r="K3276" t="s">
        <v>1013</v>
      </c>
      <c r="M3276" t="s">
        <v>154</v>
      </c>
      <c r="N3276" t="s">
        <v>70</v>
      </c>
      <c r="O3276" t="s">
        <v>9669</v>
      </c>
      <c r="P3276" t="s">
        <v>50</v>
      </c>
      <c r="Q3276" t="s">
        <v>363</v>
      </c>
      <c r="R3276" t="s">
        <v>9670</v>
      </c>
      <c r="S3276">
        <v>330.64</v>
      </c>
      <c r="T3276">
        <v>4</v>
      </c>
      <c r="U3276">
        <v>0</v>
      </c>
      <c r="V3276">
        <v>79.28</v>
      </c>
      <c r="W3276">
        <v>93.216999999999999</v>
      </c>
      <c r="X3276" t="s">
        <v>38</v>
      </c>
    </row>
    <row r="3277" spans="1:24" ht="14.4" x14ac:dyDescent="0.3">
      <c r="A3277">
        <v>17042</v>
      </c>
      <c r="B3277" t="s">
        <v>8159</v>
      </c>
      <c r="C3277" s="1">
        <v>40871</v>
      </c>
      <c r="D3277" s="1">
        <v>40873</v>
      </c>
      <c r="E3277" t="s">
        <v>54</v>
      </c>
      <c r="F3277" t="s">
        <v>2227</v>
      </c>
      <c r="G3277" t="s">
        <v>2228</v>
      </c>
      <c r="H3277" t="s">
        <v>28</v>
      </c>
      <c r="I3277" t="s">
        <v>1547</v>
      </c>
      <c r="J3277" t="s">
        <v>1547</v>
      </c>
      <c r="K3277" t="s">
        <v>683</v>
      </c>
      <c r="M3277" t="s">
        <v>69</v>
      </c>
      <c r="N3277" t="s">
        <v>70</v>
      </c>
      <c r="O3277" t="s">
        <v>9671</v>
      </c>
      <c r="P3277" t="s">
        <v>35</v>
      </c>
      <c r="Q3277" t="s">
        <v>292</v>
      </c>
      <c r="R3277" t="s">
        <v>8277</v>
      </c>
      <c r="S3277">
        <v>351.09</v>
      </c>
      <c r="T3277">
        <v>3</v>
      </c>
      <c r="U3277">
        <v>0</v>
      </c>
      <c r="V3277">
        <v>84.24</v>
      </c>
      <c r="W3277">
        <v>93.21</v>
      </c>
      <c r="X3277" t="s">
        <v>104</v>
      </c>
    </row>
    <row r="3278" spans="1:24" ht="14.4" x14ac:dyDescent="0.3">
      <c r="A3278">
        <v>18661</v>
      </c>
      <c r="B3278" t="s">
        <v>9672</v>
      </c>
      <c r="C3278" s="1">
        <v>41395</v>
      </c>
      <c r="D3278" s="1">
        <v>41397</v>
      </c>
      <c r="E3278" t="s">
        <v>40</v>
      </c>
      <c r="F3278" t="s">
        <v>853</v>
      </c>
      <c r="G3278" t="s">
        <v>854</v>
      </c>
      <c r="H3278" t="s">
        <v>28</v>
      </c>
      <c r="I3278" t="s">
        <v>978</v>
      </c>
      <c r="J3278" t="s">
        <v>979</v>
      </c>
      <c r="K3278" t="s">
        <v>750</v>
      </c>
      <c r="M3278" t="s">
        <v>69</v>
      </c>
      <c r="N3278" t="s">
        <v>70</v>
      </c>
      <c r="O3278" t="s">
        <v>4168</v>
      </c>
      <c r="P3278" t="s">
        <v>112</v>
      </c>
      <c r="Q3278" t="s">
        <v>795</v>
      </c>
      <c r="R3278" t="s">
        <v>4169</v>
      </c>
      <c r="S3278">
        <v>636.29999999999995</v>
      </c>
      <c r="T3278">
        <v>6</v>
      </c>
      <c r="U3278">
        <v>0.5</v>
      </c>
      <c r="V3278">
        <v>-152.82</v>
      </c>
      <c r="W3278">
        <v>93.2</v>
      </c>
      <c r="X3278" t="s">
        <v>104</v>
      </c>
    </row>
    <row r="3279" spans="1:24" ht="14.4" x14ac:dyDescent="0.3">
      <c r="A3279">
        <v>12422</v>
      </c>
      <c r="B3279" t="s">
        <v>9673</v>
      </c>
      <c r="C3279" s="1">
        <v>41998</v>
      </c>
      <c r="D3279" s="1">
        <v>42002</v>
      </c>
      <c r="E3279" t="s">
        <v>96</v>
      </c>
      <c r="F3279" t="s">
        <v>7506</v>
      </c>
      <c r="G3279" t="s">
        <v>7507</v>
      </c>
      <c r="H3279" t="s">
        <v>28</v>
      </c>
      <c r="I3279" t="s">
        <v>9414</v>
      </c>
      <c r="J3279" t="s">
        <v>5977</v>
      </c>
      <c r="K3279" t="s">
        <v>1956</v>
      </c>
      <c r="M3279" t="s">
        <v>69</v>
      </c>
      <c r="N3279" t="s">
        <v>70</v>
      </c>
      <c r="O3279" t="s">
        <v>8231</v>
      </c>
      <c r="P3279" t="s">
        <v>112</v>
      </c>
      <c r="Q3279" t="s">
        <v>165</v>
      </c>
      <c r="R3279" t="s">
        <v>4691</v>
      </c>
      <c r="S3279">
        <v>1135.8</v>
      </c>
      <c r="T3279">
        <v>2</v>
      </c>
      <c r="U3279">
        <v>0</v>
      </c>
      <c r="V3279">
        <v>90.84</v>
      </c>
      <c r="W3279">
        <v>93.1</v>
      </c>
      <c r="X3279" t="s">
        <v>62</v>
      </c>
    </row>
    <row r="3280" spans="1:24" ht="14.4" x14ac:dyDescent="0.3">
      <c r="A3280">
        <v>32615</v>
      </c>
      <c r="B3280" t="s">
        <v>9674</v>
      </c>
      <c r="C3280" s="1">
        <v>40725</v>
      </c>
      <c r="D3280" s="1">
        <v>40729</v>
      </c>
      <c r="E3280" t="s">
        <v>96</v>
      </c>
      <c r="F3280" t="s">
        <v>2854</v>
      </c>
      <c r="G3280" t="s">
        <v>2855</v>
      </c>
      <c r="H3280" t="s">
        <v>43</v>
      </c>
      <c r="I3280" t="s">
        <v>9675</v>
      </c>
      <c r="J3280" t="s">
        <v>465</v>
      </c>
      <c r="K3280" t="s">
        <v>31</v>
      </c>
      <c r="L3280">
        <v>32725</v>
      </c>
      <c r="M3280" t="s">
        <v>32</v>
      </c>
      <c r="N3280" t="s">
        <v>121</v>
      </c>
      <c r="O3280" t="s">
        <v>2170</v>
      </c>
      <c r="P3280" t="s">
        <v>35</v>
      </c>
      <c r="Q3280" t="s">
        <v>60</v>
      </c>
      <c r="R3280" t="s">
        <v>2171</v>
      </c>
      <c r="S3280">
        <v>575.91999999999996</v>
      </c>
      <c r="T3280">
        <v>2</v>
      </c>
      <c r="U3280">
        <v>0.2</v>
      </c>
      <c r="V3280">
        <v>71.989999999999995</v>
      </c>
      <c r="W3280">
        <v>93.1</v>
      </c>
      <c r="X3280" t="s">
        <v>104</v>
      </c>
    </row>
    <row r="3281" spans="1:24" ht="14.4" x14ac:dyDescent="0.3">
      <c r="A3281">
        <v>50299</v>
      </c>
      <c r="B3281" t="s">
        <v>9676</v>
      </c>
      <c r="C3281" s="1">
        <v>41688</v>
      </c>
      <c r="D3281" s="1">
        <v>41693</v>
      </c>
      <c r="E3281" t="s">
        <v>40</v>
      </c>
      <c r="F3281" t="s">
        <v>7034</v>
      </c>
      <c r="G3281" t="s">
        <v>4463</v>
      </c>
      <c r="H3281" t="s">
        <v>28</v>
      </c>
      <c r="I3281" t="s">
        <v>559</v>
      </c>
      <c r="J3281" t="s">
        <v>2536</v>
      </c>
      <c r="K3281" t="s">
        <v>665</v>
      </c>
      <c r="M3281" t="s">
        <v>665</v>
      </c>
      <c r="N3281" t="s">
        <v>665</v>
      </c>
      <c r="O3281" t="s">
        <v>9677</v>
      </c>
      <c r="P3281" t="s">
        <v>35</v>
      </c>
      <c r="Q3281" t="s">
        <v>36</v>
      </c>
      <c r="R3281" t="s">
        <v>5375</v>
      </c>
      <c r="S3281">
        <v>1539.36</v>
      </c>
      <c r="T3281">
        <v>6</v>
      </c>
      <c r="U3281">
        <v>0</v>
      </c>
      <c r="V3281">
        <v>646.38</v>
      </c>
      <c r="W3281">
        <v>93.09</v>
      </c>
      <c r="X3281" t="s">
        <v>62</v>
      </c>
    </row>
    <row r="3282" spans="1:24" ht="14.4" x14ac:dyDescent="0.3">
      <c r="A3282">
        <v>48249</v>
      </c>
      <c r="B3282" t="s">
        <v>9678</v>
      </c>
      <c r="C3282" s="1">
        <v>41564</v>
      </c>
      <c r="D3282" s="1">
        <v>41569</v>
      </c>
      <c r="E3282" t="s">
        <v>96</v>
      </c>
      <c r="F3282" t="s">
        <v>9679</v>
      </c>
      <c r="G3282" t="s">
        <v>2708</v>
      </c>
      <c r="H3282" t="s">
        <v>43</v>
      </c>
      <c r="I3282" t="s">
        <v>7164</v>
      </c>
      <c r="J3282" t="s">
        <v>7164</v>
      </c>
      <c r="K3282" t="s">
        <v>7165</v>
      </c>
      <c r="M3282" t="s">
        <v>77</v>
      </c>
      <c r="N3282" t="s">
        <v>77</v>
      </c>
      <c r="O3282" t="s">
        <v>9680</v>
      </c>
      <c r="P3282" t="s">
        <v>50</v>
      </c>
      <c r="Q3282" t="s">
        <v>102</v>
      </c>
      <c r="R3282" t="s">
        <v>1015</v>
      </c>
      <c r="S3282">
        <v>899.16</v>
      </c>
      <c r="T3282">
        <v>2</v>
      </c>
      <c r="U3282">
        <v>0</v>
      </c>
      <c r="V3282">
        <v>395.58</v>
      </c>
      <c r="W3282">
        <v>93.05</v>
      </c>
      <c r="X3282" t="s">
        <v>62</v>
      </c>
    </row>
    <row r="3283" spans="1:24" ht="14.4" x14ac:dyDescent="0.3">
      <c r="A3283">
        <v>42692</v>
      </c>
      <c r="B3283" t="s">
        <v>9681</v>
      </c>
      <c r="C3283" s="1">
        <v>40817</v>
      </c>
      <c r="D3283" s="1">
        <v>40821</v>
      </c>
      <c r="E3283" t="s">
        <v>96</v>
      </c>
      <c r="F3283" t="s">
        <v>9682</v>
      </c>
      <c r="G3283" t="s">
        <v>4227</v>
      </c>
      <c r="H3283" t="s">
        <v>43</v>
      </c>
      <c r="I3283" t="s">
        <v>4825</v>
      </c>
      <c r="J3283" t="s">
        <v>4825</v>
      </c>
      <c r="K3283" t="s">
        <v>4826</v>
      </c>
      <c r="M3283" t="s">
        <v>77</v>
      </c>
      <c r="N3283" t="s">
        <v>77</v>
      </c>
      <c r="O3283" t="s">
        <v>9683</v>
      </c>
      <c r="P3283" t="s">
        <v>35</v>
      </c>
      <c r="Q3283" t="s">
        <v>36</v>
      </c>
      <c r="R3283" t="s">
        <v>5902</v>
      </c>
      <c r="S3283">
        <v>1016.64</v>
      </c>
      <c r="T3283">
        <v>4</v>
      </c>
      <c r="U3283">
        <v>0</v>
      </c>
      <c r="V3283">
        <v>406.56</v>
      </c>
      <c r="W3283">
        <v>93.04</v>
      </c>
      <c r="X3283" t="s">
        <v>104</v>
      </c>
    </row>
    <row r="3284" spans="1:24" ht="14.4" x14ac:dyDescent="0.3">
      <c r="A3284">
        <v>23452</v>
      </c>
      <c r="B3284" t="s">
        <v>8888</v>
      </c>
      <c r="C3284" s="1">
        <v>41878</v>
      </c>
      <c r="D3284" s="1">
        <v>41882</v>
      </c>
      <c r="E3284" t="s">
        <v>96</v>
      </c>
      <c r="F3284" t="s">
        <v>899</v>
      </c>
      <c r="G3284" t="s">
        <v>900</v>
      </c>
      <c r="H3284" t="s">
        <v>66</v>
      </c>
      <c r="I3284" t="s">
        <v>2886</v>
      </c>
      <c r="J3284" t="s">
        <v>624</v>
      </c>
      <c r="K3284" t="s">
        <v>347</v>
      </c>
      <c r="M3284" t="s">
        <v>47</v>
      </c>
      <c r="N3284" t="s">
        <v>348</v>
      </c>
      <c r="O3284" t="s">
        <v>1839</v>
      </c>
      <c r="P3284" t="s">
        <v>35</v>
      </c>
      <c r="Q3284" t="s">
        <v>79</v>
      </c>
      <c r="R3284" t="s">
        <v>1840</v>
      </c>
      <c r="S3284">
        <v>892.57680000000005</v>
      </c>
      <c r="T3284">
        <v>3</v>
      </c>
      <c r="U3284">
        <v>7.0000000000000007E-2</v>
      </c>
      <c r="V3284">
        <v>393.43680000000001</v>
      </c>
      <c r="W3284">
        <v>93.01</v>
      </c>
      <c r="X3284" t="s">
        <v>62</v>
      </c>
    </row>
    <row r="3285" spans="1:24" ht="14.4" x14ac:dyDescent="0.3">
      <c r="A3285">
        <v>30276</v>
      </c>
      <c r="B3285" t="s">
        <v>2738</v>
      </c>
      <c r="C3285" s="1">
        <v>41963</v>
      </c>
      <c r="D3285" s="1">
        <v>41966</v>
      </c>
      <c r="E3285" t="s">
        <v>54</v>
      </c>
      <c r="F3285" t="s">
        <v>954</v>
      </c>
      <c r="G3285" t="s">
        <v>955</v>
      </c>
      <c r="H3285" t="s">
        <v>66</v>
      </c>
      <c r="I3285" t="s">
        <v>1595</v>
      </c>
      <c r="J3285" t="s">
        <v>1596</v>
      </c>
      <c r="K3285" t="s">
        <v>1597</v>
      </c>
      <c r="M3285" t="s">
        <v>47</v>
      </c>
      <c r="N3285" t="s">
        <v>348</v>
      </c>
      <c r="O3285" t="s">
        <v>9684</v>
      </c>
      <c r="P3285" t="s">
        <v>50</v>
      </c>
      <c r="Q3285" t="s">
        <v>363</v>
      </c>
      <c r="R3285" t="s">
        <v>8443</v>
      </c>
      <c r="S3285">
        <v>643.88520000000005</v>
      </c>
      <c r="T3285">
        <v>6</v>
      </c>
      <c r="U3285">
        <v>0.37</v>
      </c>
      <c r="V3285">
        <v>-337.29480000000001</v>
      </c>
      <c r="W3285">
        <v>93</v>
      </c>
      <c r="X3285" t="s">
        <v>62</v>
      </c>
    </row>
    <row r="3286" spans="1:24" ht="14.4" x14ac:dyDescent="0.3">
      <c r="A3286">
        <v>4825</v>
      </c>
      <c r="B3286" t="s">
        <v>9685</v>
      </c>
      <c r="C3286" s="1">
        <v>41513</v>
      </c>
      <c r="D3286" s="1">
        <v>41514</v>
      </c>
      <c r="E3286" t="s">
        <v>54</v>
      </c>
      <c r="F3286" t="s">
        <v>4043</v>
      </c>
      <c r="G3286" t="s">
        <v>4044</v>
      </c>
      <c r="H3286" t="s">
        <v>43</v>
      </c>
      <c r="I3286" t="s">
        <v>521</v>
      </c>
      <c r="J3286" t="s">
        <v>522</v>
      </c>
      <c r="K3286" t="s">
        <v>240</v>
      </c>
      <c r="M3286" t="s">
        <v>154</v>
      </c>
      <c r="N3286" t="s">
        <v>232</v>
      </c>
      <c r="O3286" t="s">
        <v>9686</v>
      </c>
      <c r="P3286" t="s">
        <v>112</v>
      </c>
      <c r="Q3286" t="s">
        <v>165</v>
      </c>
      <c r="R3286" t="s">
        <v>1358</v>
      </c>
      <c r="S3286">
        <v>1206.8399999999999</v>
      </c>
      <c r="T3286">
        <v>6</v>
      </c>
      <c r="U3286">
        <v>0</v>
      </c>
      <c r="V3286">
        <v>229.2</v>
      </c>
      <c r="W3286">
        <v>92.989000000000004</v>
      </c>
      <c r="X3286" t="s">
        <v>104</v>
      </c>
    </row>
    <row r="3287" spans="1:24" ht="14.4" x14ac:dyDescent="0.3">
      <c r="A3287">
        <v>18517</v>
      </c>
      <c r="B3287" t="s">
        <v>9687</v>
      </c>
      <c r="C3287" s="1">
        <v>40957</v>
      </c>
      <c r="D3287" s="1">
        <v>40961</v>
      </c>
      <c r="E3287" t="s">
        <v>96</v>
      </c>
      <c r="F3287" t="s">
        <v>4341</v>
      </c>
      <c r="G3287" t="s">
        <v>4342</v>
      </c>
      <c r="H3287" t="s">
        <v>28</v>
      </c>
      <c r="I3287" t="s">
        <v>727</v>
      </c>
      <c r="J3287" t="s">
        <v>728</v>
      </c>
      <c r="K3287" t="s">
        <v>172</v>
      </c>
      <c r="M3287" t="s">
        <v>69</v>
      </c>
      <c r="N3287" t="s">
        <v>70</v>
      </c>
      <c r="O3287" t="s">
        <v>9688</v>
      </c>
      <c r="P3287" t="s">
        <v>35</v>
      </c>
      <c r="Q3287" t="s">
        <v>36</v>
      </c>
      <c r="R3287" t="s">
        <v>9689</v>
      </c>
      <c r="S3287">
        <v>579.6</v>
      </c>
      <c r="T3287">
        <v>10</v>
      </c>
      <c r="U3287">
        <v>0</v>
      </c>
      <c r="V3287">
        <v>179.4</v>
      </c>
      <c r="W3287">
        <v>92.94</v>
      </c>
      <c r="X3287" t="s">
        <v>104</v>
      </c>
    </row>
    <row r="3288" spans="1:24" ht="14.4" x14ac:dyDescent="0.3">
      <c r="A3288">
        <v>42416</v>
      </c>
      <c r="B3288" t="s">
        <v>9690</v>
      </c>
      <c r="C3288" s="1">
        <v>40647</v>
      </c>
      <c r="D3288" s="1">
        <v>40652</v>
      </c>
      <c r="E3288" t="s">
        <v>96</v>
      </c>
      <c r="F3288" t="s">
        <v>9691</v>
      </c>
      <c r="G3288" t="s">
        <v>1060</v>
      </c>
      <c r="H3288" t="s">
        <v>28</v>
      </c>
      <c r="I3288" t="s">
        <v>127</v>
      </c>
      <c r="J3288" t="s">
        <v>3449</v>
      </c>
      <c r="K3288" t="s">
        <v>1388</v>
      </c>
      <c r="M3288" t="s">
        <v>77</v>
      </c>
      <c r="N3288" t="s">
        <v>77</v>
      </c>
      <c r="O3288" t="s">
        <v>9692</v>
      </c>
      <c r="P3288" t="s">
        <v>112</v>
      </c>
      <c r="Q3288" t="s">
        <v>165</v>
      </c>
      <c r="R3288" t="s">
        <v>9693</v>
      </c>
      <c r="S3288">
        <v>541.44000000000005</v>
      </c>
      <c r="T3288">
        <v>6</v>
      </c>
      <c r="U3288">
        <v>0</v>
      </c>
      <c r="V3288">
        <v>91.98</v>
      </c>
      <c r="W3288">
        <v>92.94</v>
      </c>
      <c r="X3288" t="s">
        <v>104</v>
      </c>
    </row>
    <row r="3289" spans="1:24" ht="14.4" x14ac:dyDescent="0.3">
      <c r="A3289">
        <v>36908</v>
      </c>
      <c r="B3289" t="s">
        <v>6597</v>
      </c>
      <c r="C3289" s="1">
        <v>41870</v>
      </c>
      <c r="D3289" s="1">
        <v>41874</v>
      </c>
      <c r="E3289" t="s">
        <v>96</v>
      </c>
      <c r="F3289" t="s">
        <v>2013</v>
      </c>
      <c r="G3289" t="s">
        <v>2014</v>
      </c>
      <c r="H3289" t="s">
        <v>43</v>
      </c>
      <c r="I3289" t="s">
        <v>444</v>
      </c>
      <c r="J3289" t="s">
        <v>445</v>
      </c>
      <c r="K3289" t="s">
        <v>31</v>
      </c>
      <c r="L3289">
        <v>98105</v>
      </c>
      <c r="M3289" t="s">
        <v>32</v>
      </c>
      <c r="N3289" t="s">
        <v>110</v>
      </c>
      <c r="O3289" t="s">
        <v>1496</v>
      </c>
      <c r="P3289" t="s">
        <v>35</v>
      </c>
      <c r="Q3289" t="s">
        <v>36</v>
      </c>
      <c r="R3289" t="s">
        <v>1497</v>
      </c>
      <c r="S3289">
        <v>843.9</v>
      </c>
      <c r="T3289">
        <v>2</v>
      </c>
      <c r="U3289">
        <v>0</v>
      </c>
      <c r="V3289">
        <v>371.31599999999997</v>
      </c>
      <c r="W3289">
        <v>92.93</v>
      </c>
      <c r="X3289" t="s">
        <v>104</v>
      </c>
    </row>
    <row r="3290" spans="1:24" ht="14.4" x14ac:dyDescent="0.3">
      <c r="A3290">
        <v>16595</v>
      </c>
      <c r="B3290" t="s">
        <v>9694</v>
      </c>
      <c r="C3290" s="1">
        <v>41096</v>
      </c>
      <c r="D3290" s="1">
        <v>41099</v>
      </c>
      <c r="E3290" t="s">
        <v>40</v>
      </c>
      <c r="F3290" t="s">
        <v>6459</v>
      </c>
      <c r="G3290" t="s">
        <v>6460</v>
      </c>
      <c r="H3290" t="s">
        <v>43</v>
      </c>
      <c r="I3290" t="s">
        <v>4091</v>
      </c>
      <c r="J3290" t="s">
        <v>4091</v>
      </c>
      <c r="K3290" t="s">
        <v>3343</v>
      </c>
      <c r="M3290" t="s">
        <v>69</v>
      </c>
      <c r="N3290" t="s">
        <v>232</v>
      </c>
      <c r="O3290" t="s">
        <v>9695</v>
      </c>
      <c r="P3290" t="s">
        <v>112</v>
      </c>
      <c r="Q3290" t="s">
        <v>5048</v>
      </c>
      <c r="R3290" t="s">
        <v>9696</v>
      </c>
      <c r="S3290">
        <v>342.51</v>
      </c>
      <c r="T3290">
        <v>7</v>
      </c>
      <c r="U3290">
        <v>0</v>
      </c>
      <c r="V3290">
        <v>171.15</v>
      </c>
      <c r="W3290">
        <v>92.91</v>
      </c>
      <c r="X3290" t="s">
        <v>104</v>
      </c>
    </row>
    <row r="3291" spans="1:24" ht="14.4" x14ac:dyDescent="0.3">
      <c r="A3291">
        <v>45604</v>
      </c>
      <c r="B3291" t="s">
        <v>9697</v>
      </c>
      <c r="C3291" s="1">
        <v>41093</v>
      </c>
      <c r="D3291" s="1">
        <v>41097</v>
      </c>
      <c r="E3291" t="s">
        <v>96</v>
      </c>
      <c r="F3291" t="s">
        <v>9698</v>
      </c>
      <c r="G3291" t="s">
        <v>818</v>
      </c>
      <c r="H3291" t="s">
        <v>28</v>
      </c>
      <c r="I3291" t="s">
        <v>9699</v>
      </c>
      <c r="J3291" t="s">
        <v>9699</v>
      </c>
      <c r="K3291" t="s">
        <v>7539</v>
      </c>
      <c r="M3291" t="s">
        <v>77</v>
      </c>
      <c r="N3291" t="s">
        <v>77</v>
      </c>
      <c r="O3291" t="s">
        <v>9700</v>
      </c>
      <c r="P3291" t="s">
        <v>112</v>
      </c>
      <c r="Q3291" t="s">
        <v>795</v>
      </c>
      <c r="R3291" t="s">
        <v>8336</v>
      </c>
      <c r="S3291">
        <v>793.8</v>
      </c>
      <c r="T3291">
        <v>4</v>
      </c>
      <c r="U3291">
        <v>0</v>
      </c>
      <c r="V3291">
        <v>357.12</v>
      </c>
      <c r="W3291">
        <v>92.91</v>
      </c>
      <c r="X3291" t="s">
        <v>62</v>
      </c>
    </row>
    <row r="3292" spans="1:24" ht="14.4" x14ac:dyDescent="0.3">
      <c r="A3292">
        <v>21309</v>
      </c>
      <c r="B3292" t="s">
        <v>9701</v>
      </c>
      <c r="C3292" s="1">
        <v>41214</v>
      </c>
      <c r="D3292" s="1">
        <v>41218</v>
      </c>
      <c r="E3292" t="s">
        <v>96</v>
      </c>
      <c r="F3292" t="s">
        <v>8390</v>
      </c>
      <c r="G3292" t="s">
        <v>8391</v>
      </c>
      <c r="H3292" t="s">
        <v>28</v>
      </c>
      <c r="I3292" t="s">
        <v>9702</v>
      </c>
      <c r="J3292" t="s">
        <v>1224</v>
      </c>
      <c r="K3292" t="s">
        <v>162</v>
      </c>
      <c r="M3292" t="s">
        <v>47</v>
      </c>
      <c r="N3292" t="s">
        <v>163</v>
      </c>
      <c r="O3292" t="s">
        <v>4828</v>
      </c>
      <c r="P3292" t="s">
        <v>50</v>
      </c>
      <c r="Q3292" t="s">
        <v>51</v>
      </c>
      <c r="R3292" t="s">
        <v>1745</v>
      </c>
      <c r="S3292">
        <v>914.28</v>
      </c>
      <c r="T3292">
        <v>2</v>
      </c>
      <c r="U3292">
        <v>0</v>
      </c>
      <c r="V3292">
        <v>91.38</v>
      </c>
      <c r="W3292">
        <v>92.86</v>
      </c>
      <c r="X3292" t="s">
        <v>62</v>
      </c>
    </row>
    <row r="3293" spans="1:24" ht="14.4" x14ac:dyDescent="0.3">
      <c r="A3293">
        <v>24158</v>
      </c>
      <c r="B3293" t="s">
        <v>9703</v>
      </c>
      <c r="C3293" s="1">
        <v>40934</v>
      </c>
      <c r="D3293" s="1">
        <v>40937</v>
      </c>
      <c r="E3293" t="s">
        <v>54</v>
      </c>
      <c r="F3293" t="s">
        <v>2365</v>
      </c>
      <c r="G3293" t="s">
        <v>2366</v>
      </c>
      <c r="H3293" t="s">
        <v>28</v>
      </c>
      <c r="I3293" t="s">
        <v>1595</v>
      </c>
      <c r="J3293" t="s">
        <v>1596</v>
      </c>
      <c r="K3293" t="s">
        <v>1597</v>
      </c>
      <c r="M3293" t="s">
        <v>47</v>
      </c>
      <c r="N3293" t="s">
        <v>348</v>
      </c>
      <c r="O3293" t="s">
        <v>4411</v>
      </c>
      <c r="P3293" t="s">
        <v>112</v>
      </c>
      <c r="Q3293" t="s">
        <v>795</v>
      </c>
      <c r="R3293" t="s">
        <v>1788</v>
      </c>
      <c r="S3293">
        <v>527.00850000000003</v>
      </c>
      <c r="T3293">
        <v>3</v>
      </c>
      <c r="U3293">
        <v>0.17</v>
      </c>
      <c r="V3293">
        <v>171.41849999999999</v>
      </c>
      <c r="W3293">
        <v>92.86</v>
      </c>
      <c r="X3293" t="s">
        <v>104</v>
      </c>
    </row>
    <row r="3294" spans="1:24" ht="14.4" x14ac:dyDescent="0.3">
      <c r="A3294">
        <v>24594</v>
      </c>
      <c r="B3294" t="s">
        <v>9704</v>
      </c>
      <c r="C3294" s="1">
        <v>41856</v>
      </c>
      <c r="D3294" s="1">
        <v>41857</v>
      </c>
      <c r="E3294" t="s">
        <v>54</v>
      </c>
      <c r="F3294" t="s">
        <v>2118</v>
      </c>
      <c r="G3294" t="s">
        <v>2119</v>
      </c>
      <c r="H3294" t="s">
        <v>28</v>
      </c>
      <c r="I3294" t="s">
        <v>676</v>
      </c>
      <c r="J3294" t="s">
        <v>45</v>
      </c>
      <c r="K3294" t="s">
        <v>46</v>
      </c>
      <c r="M3294" t="s">
        <v>47</v>
      </c>
      <c r="N3294" t="s">
        <v>48</v>
      </c>
      <c r="O3294" t="s">
        <v>7879</v>
      </c>
      <c r="P3294" t="s">
        <v>35</v>
      </c>
      <c r="Q3294" t="s">
        <v>79</v>
      </c>
      <c r="R3294" t="s">
        <v>7409</v>
      </c>
      <c r="S3294">
        <v>528.44399999999996</v>
      </c>
      <c r="T3294">
        <v>4</v>
      </c>
      <c r="U3294">
        <v>0.1</v>
      </c>
      <c r="V3294">
        <v>88.043999999999997</v>
      </c>
      <c r="W3294">
        <v>92.83</v>
      </c>
      <c r="X3294" t="s">
        <v>62</v>
      </c>
    </row>
    <row r="3295" spans="1:24" ht="14.4" x14ac:dyDescent="0.3">
      <c r="A3295">
        <v>13318</v>
      </c>
      <c r="B3295" t="s">
        <v>9705</v>
      </c>
      <c r="C3295" s="1">
        <v>41901</v>
      </c>
      <c r="D3295" s="1">
        <v>41904</v>
      </c>
      <c r="E3295" t="s">
        <v>40</v>
      </c>
      <c r="F3295" t="s">
        <v>2481</v>
      </c>
      <c r="G3295" t="s">
        <v>2482</v>
      </c>
      <c r="H3295" t="s">
        <v>43</v>
      </c>
      <c r="I3295" t="s">
        <v>9706</v>
      </c>
      <c r="J3295" t="s">
        <v>171</v>
      </c>
      <c r="K3295" t="s">
        <v>172</v>
      </c>
      <c r="M3295" t="s">
        <v>69</v>
      </c>
      <c r="N3295" t="s">
        <v>70</v>
      </c>
      <c r="O3295" t="s">
        <v>8094</v>
      </c>
      <c r="P3295" t="s">
        <v>112</v>
      </c>
      <c r="Q3295" t="s">
        <v>795</v>
      </c>
      <c r="R3295" t="s">
        <v>6457</v>
      </c>
      <c r="S3295">
        <v>548.69399999999996</v>
      </c>
      <c r="T3295">
        <v>3</v>
      </c>
      <c r="U3295">
        <v>0.1</v>
      </c>
      <c r="V3295">
        <v>127.944</v>
      </c>
      <c r="W3295">
        <v>92.79</v>
      </c>
      <c r="X3295" t="s">
        <v>104</v>
      </c>
    </row>
    <row r="3296" spans="1:24" ht="14.4" x14ac:dyDescent="0.3">
      <c r="A3296">
        <v>13817</v>
      </c>
      <c r="B3296" t="s">
        <v>9707</v>
      </c>
      <c r="C3296" s="1">
        <v>41088</v>
      </c>
      <c r="D3296" s="1">
        <v>41093</v>
      </c>
      <c r="E3296" t="s">
        <v>96</v>
      </c>
      <c r="F3296" t="s">
        <v>5337</v>
      </c>
      <c r="G3296" t="s">
        <v>5338</v>
      </c>
      <c r="H3296" t="s">
        <v>66</v>
      </c>
      <c r="I3296" t="s">
        <v>559</v>
      </c>
      <c r="J3296" t="s">
        <v>336</v>
      </c>
      <c r="K3296" t="s">
        <v>231</v>
      </c>
      <c r="M3296" t="s">
        <v>69</v>
      </c>
      <c r="N3296" t="s">
        <v>232</v>
      </c>
      <c r="O3296" t="s">
        <v>1744</v>
      </c>
      <c r="P3296" t="s">
        <v>50</v>
      </c>
      <c r="Q3296" t="s">
        <v>51</v>
      </c>
      <c r="R3296" t="s">
        <v>1745</v>
      </c>
      <c r="S3296">
        <v>822.85199999999998</v>
      </c>
      <c r="T3296">
        <v>2</v>
      </c>
      <c r="U3296">
        <v>0.1</v>
      </c>
      <c r="V3296">
        <v>246.852</v>
      </c>
      <c r="W3296">
        <v>92.78</v>
      </c>
      <c r="X3296" t="s">
        <v>62</v>
      </c>
    </row>
    <row r="3297" spans="1:24" ht="14.4" x14ac:dyDescent="0.3">
      <c r="A3297">
        <v>20409</v>
      </c>
      <c r="B3297" t="s">
        <v>9708</v>
      </c>
      <c r="C3297" s="1">
        <v>40569</v>
      </c>
      <c r="D3297" s="1">
        <v>40570</v>
      </c>
      <c r="E3297" t="s">
        <v>54</v>
      </c>
      <c r="F3297" t="s">
        <v>3262</v>
      </c>
      <c r="G3297" t="s">
        <v>3263</v>
      </c>
      <c r="H3297" t="s">
        <v>43</v>
      </c>
      <c r="I3297" t="s">
        <v>2886</v>
      </c>
      <c r="J3297" t="s">
        <v>624</v>
      </c>
      <c r="K3297" t="s">
        <v>347</v>
      </c>
      <c r="M3297" t="s">
        <v>47</v>
      </c>
      <c r="N3297" t="s">
        <v>348</v>
      </c>
      <c r="O3297" t="s">
        <v>49</v>
      </c>
      <c r="P3297" t="s">
        <v>50</v>
      </c>
      <c r="Q3297" t="s">
        <v>51</v>
      </c>
      <c r="R3297" t="s">
        <v>52</v>
      </c>
      <c r="S3297">
        <v>334.30349999999999</v>
      </c>
      <c r="T3297">
        <v>1</v>
      </c>
      <c r="U3297">
        <v>0.27</v>
      </c>
      <c r="V3297">
        <v>-109.9365</v>
      </c>
      <c r="W3297">
        <v>92.67</v>
      </c>
      <c r="X3297" t="s">
        <v>104</v>
      </c>
    </row>
    <row r="3298" spans="1:24" ht="14.4" x14ac:dyDescent="0.3">
      <c r="A3298">
        <v>49065</v>
      </c>
      <c r="B3298" t="s">
        <v>9709</v>
      </c>
      <c r="C3298" s="1">
        <v>41855</v>
      </c>
      <c r="D3298" s="1">
        <v>41860</v>
      </c>
      <c r="E3298" t="s">
        <v>40</v>
      </c>
      <c r="F3298" t="s">
        <v>9710</v>
      </c>
      <c r="G3298" t="s">
        <v>1367</v>
      </c>
      <c r="H3298" t="s">
        <v>28</v>
      </c>
      <c r="I3298" t="s">
        <v>630</v>
      </c>
      <c r="J3298" t="s">
        <v>631</v>
      </c>
      <c r="K3298" t="s">
        <v>602</v>
      </c>
      <c r="M3298" t="s">
        <v>77</v>
      </c>
      <c r="N3298" t="s">
        <v>77</v>
      </c>
      <c r="O3298" t="s">
        <v>9711</v>
      </c>
      <c r="P3298" t="s">
        <v>50</v>
      </c>
      <c r="Q3298" t="s">
        <v>102</v>
      </c>
      <c r="R3298" t="s">
        <v>453</v>
      </c>
      <c r="S3298">
        <v>1745.34</v>
      </c>
      <c r="T3298">
        <v>2</v>
      </c>
      <c r="U3298">
        <v>0</v>
      </c>
      <c r="V3298">
        <v>122.16</v>
      </c>
      <c r="W3298">
        <v>92.66</v>
      </c>
      <c r="X3298" t="s">
        <v>62</v>
      </c>
    </row>
    <row r="3299" spans="1:24" ht="14.4" x14ac:dyDescent="0.3">
      <c r="A3299">
        <v>47776</v>
      </c>
      <c r="B3299" t="s">
        <v>9712</v>
      </c>
      <c r="C3299" s="1">
        <v>40856</v>
      </c>
      <c r="D3299" s="1">
        <v>40858</v>
      </c>
      <c r="E3299" t="s">
        <v>40</v>
      </c>
      <c r="F3299" t="s">
        <v>8103</v>
      </c>
      <c r="G3299" t="s">
        <v>2191</v>
      </c>
      <c r="H3299" t="s">
        <v>66</v>
      </c>
      <c r="I3299" t="s">
        <v>9713</v>
      </c>
      <c r="J3299" t="s">
        <v>2536</v>
      </c>
      <c r="K3299" t="s">
        <v>665</v>
      </c>
      <c r="M3299" t="s">
        <v>665</v>
      </c>
      <c r="N3299" t="s">
        <v>665</v>
      </c>
      <c r="O3299" t="s">
        <v>9714</v>
      </c>
      <c r="P3299" t="s">
        <v>35</v>
      </c>
      <c r="Q3299" t="s">
        <v>292</v>
      </c>
      <c r="R3299" t="s">
        <v>2761</v>
      </c>
      <c r="S3299">
        <v>603.54</v>
      </c>
      <c r="T3299">
        <v>2</v>
      </c>
      <c r="U3299">
        <v>0</v>
      </c>
      <c r="V3299">
        <v>18.059999999999999</v>
      </c>
      <c r="W3299">
        <v>92.65</v>
      </c>
      <c r="X3299" t="s">
        <v>104</v>
      </c>
    </row>
    <row r="3300" spans="1:24" ht="14.4" x14ac:dyDescent="0.3">
      <c r="A3300">
        <v>11028</v>
      </c>
      <c r="B3300" t="s">
        <v>9715</v>
      </c>
      <c r="C3300" s="1">
        <v>41807</v>
      </c>
      <c r="D3300" s="1">
        <v>41812</v>
      </c>
      <c r="E3300" t="s">
        <v>96</v>
      </c>
      <c r="F3300" t="s">
        <v>106</v>
      </c>
      <c r="G3300" t="s">
        <v>107</v>
      </c>
      <c r="H3300" t="s">
        <v>43</v>
      </c>
      <c r="I3300" t="s">
        <v>1930</v>
      </c>
      <c r="J3300" t="s">
        <v>595</v>
      </c>
      <c r="K3300" t="s">
        <v>172</v>
      </c>
      <c r="M3300" t="s">
        <v>69</v>
      </c>
      <c r="N3300" t="s">
        <v>70</v>
      </c>
      <c r="O3300" t="s">
        <v>5894</v>
      </c>
      <c r="P3300" t="s">
        <v>50</v>
      </c>
      <c r="Q3300" t="s">
        <v>51</v>
      </c>
      <c r="R3300" t="s">
        <v>386</v>
      </c>
      <c r="S3300">
        <v>2114.64</v>
      </c>
      <c r="T3300">
        <v>5</v>
      </c>
      <c r="U3300">
        <v>0.1</v>
      </c>
      <c r="V3300">
        <v>23.49</v>
      </c>
      <c r="W3300">
        <v>92.58</v>
      </c>
      <c r="X3300" t="s">
        <v>62</v>
      </c>
    </row>
    <row r="3301" spans="1:24" ht="14.4" x14ac:dyDescent="0.3">
      <c r="A3301">
        <v>15216</v>
      </c>
      <c r="B3301" t="s">
        <v>9716</v>
      </c>
      <c r="C3301" s="1">
        <v>41555</v>
      </c>
      <c r="D3301" s="1">
        <v>41559</v>
      </c>
      <c r="E3301" t="s">
        <v>96</v>
      </c>
      <c r="F3301" t="s">
        <v>5156</v>
      </c>
      <c r="G3301" t="s">
        <v>5157</v>
      </c>
      <c r="H3301" t="s">
        <v>43</v>
      </c>
      <c r="I3301" t="s">
        <v>1166</v>
      </c>
      <c r="J3301" t="s">
        <v>336</v>
      </c>
      <c r="K3301" t="s">
        <v>231</v>
      </c>
      <c r="M3301" t="s">
        <v>69</v>
      </c>
      <c r="N3301" t="s">
        <v>232</v>
      </c>
      <c r="O3301" t="s">
        <v>8597</v>
      </c>
      <c r="P3301" t="s">
        <v>35</v>
      </c>
      <c r="Q3301" t="s">
        <v>79</v>
      </c>
      <c r="R3301" t="s">
        <v>8598</v>
      </c>
      <c r="S3301">
        <v>1707.21</v>
      </c>
      <c r="T3301">
        <v>9</v>
      </c>
      <c r="U3301">
        <v>0</v>
      </c>
      <c r="V3301">
        <v>341.28</v>
      </c>
      <c r="W3301">
        <v>92.49</v>
      </c>
      <c r="X3301" t="s">
        <v>62</v>
      </c>
    </row>
    <row r="3302" spans="1:24" ht="14.4" x14ac:dyDescent="0.3">
      <c r="A3302">
        <v>28119</v>
      </c>
      <c r="B3302" t="s">
        <v>9717</v>
      </c>
      <c r="C3302" s="1">
        <v>41920</v>
      </c>
      <c r="D3302" s="1">
        <v>41925</v>
      </c>
      <c r="E3302" t="s">
        <v>96</v>
      </c>
      <c r="F3302" t="s">
        <v>6938</v>
      </c>
      <c r="G3302" t="s">
        <v>3089</v>
      </c>
      <c r="H3302" t="s">
        <v>28</v>
      </c>
      <c r="I3302" t="s">
        <v>676</v>
      </c>
      <c r="J3302" t="s">
        <v>45</v>
      </c>
      <c r="K3302" t="s">
        <v>46</v>
      </c>
      <c r="M3302" t="s">
        <v>47</v>
      </c>
      <c r="N3302" t="s">
        <v>48</v>
      </c>
      <c r="O3302" t="s">
        <v>828</v>
      </c>
      <c r="P3302" t="s">
        <v>35</v>
      </c>
      <c r="Q3302" t="s">
        <v>79</v>
      </c>
      <c r="R3302" t="s">
        <v>829</v>
      </c>
      <c r="S3302">
        <v>1695.87</v>
      </c>
      <c r="T3302">
        <v>5</v>
      </c>
      <c r="U3302">
        <v>0.1</v>
      </c>
      <c r="V3302">
        <v>-37.83</v>
      </c>
      <c r="W3302">
        <v>92.43</v>
      </c>
      <c r="X3302" t="s">
        <v>62</v>
      </c>
    </row>
    <row r="3303" spans="1:24" ht="14.4" x14ac:dyDescent="0.3">
      <c r="A3303">
        <v>23600</v>
      </c>
      <c r="B3303" t="s">
        <v>9718</v>
      </c>
      <c r="C3303" s="1">
        <v>41821</v>
      </c>
      <c r="D3303" s="1">
        <v>41825</v>
      </c>
      <c r="E3303" t="s">
        <v>96</v>
      </c>
      <c r="F3303" t="s">
        <v>646</v>
      </c>
      <c r="G3303" t="s">
        <v>647</v>
      </c>
      <c r="H3303" t="s">
        <v>28</v>
      </c>
      <c r="I3303" t="s">
        <v>5216</v>
      </c>
      <c r="J3303" t="s">
        <v>223</v>
      </c>
      <c r="K3303" t="s">
        <v>162</v>
      </c>
      <c r="M3303" t="s">
        <v>47</v>
      </c>
      <c r="N3303" t="s">
        <v>163</v>
      </c>
      <c r="O3303" t="s">
        <v>5990</v>
      </c>
      <c r="P3303" t="s">
        <v>50</v>
      </c>
      <c r="Q3303" t="s">
        <v>363</v>
      </c>
      <c r="R3303" t="s">
        <v>5991</v>
      </c>
      <c r="S3303">
        <v>627.9</v>
      </c>
      <c r="T3303">
        <v>5</v>
      </c>
      <c r="U3303">
        <v>0</v>
      </c>
      <c r="V3303">
        <v>31.35</v>
      </c>
      <c r="W3303">
        <v>92.41</v>
      </c>
      <c r="X3303" t="s">
        <v>104</v>
      </c>
    </row>
    <row r="3304" spans="1:24" ht="14.4" x14ac:dyDescent="0.3">
      <c r="A3304">
        <v>13927</v>
      </c>
      <c r="B3304" t="s">
        <v>2024</v>
      </c>
      <c r="C3304" s="1">
        <v>41900</v>
      </c>
      <c r="D3304" s="1">
        <v>41900</v>
      </c>
      <c r="E3304" t="s">
        <v>25</v>
      </c>
      <c r="F3304" t="s">
        <v>2025</v>
      </c>
      <c r="G3304" t="s">
        <v>2026</v>
      </c>
      <c r="H3304" t="s">
        <v>43</v>
      </c>
      <c r="I3304" t="s">
        <v>2027</v>
      </c>
      <c r="J3304" t="s">
        <v>728</v>
      </c>
      <c r="K3304" t="s">
        <v>172</v>
      </c>
      <c r="M3304" t="s">
        <v>69</v>
      </c>
      <c r="N3304" t="s">
        <v>70</v>
      </c>
      <c r="O3304" t="s">
        <v>8228</v>
      </c>
      <c r="P3304" t="s">
        <v>112</v>
      </c>
      <c r="Q3304" t="s">
        <v>165</v>
      </c>
      <c r="R3304" t="s">
        <v>166</v>
      </c>
      <c r="S3304">
        <v>555.22799999999995</v>
      </c>
      <c r="T3304">
        <v>2</v>
      </c>
      <c r="U3304">
        <v>0.1</v>
      </c>
      <c r="V3304">
        <v>141.88800000000001</v>
      </c>
      <c r="W3304">
        <v>92.34</v>
      </c>
      <c r="X3304" t="s">
        <v>104</v>
      </c>
    </row>
    <row r="3305" spans="1:24" ht="14.4" x14ac:dyDescent="0.3">
      <c r="A3305">
        <v>29492</v>
      </c>
      <c r="B3305" t="s">
        <v>9719</v>
      </c>
      <c r="C3305" s="1">
        <v>41541</v>
      </c>
      <c r="D3305" s="1">
        <v>41545</v>
      </c>
      <c r="E3305" t="s">
        <v>96</v>
      </c>
      <c r="F3305" t="s">
        <v>7206</v>
      </c>
      <c r="G3305" t="s">
        <v>5912</v>
      </c>
      <c r="H3305" t="s">
        <v>43</v>
      </c>
      <c r="I3305" t="s">
        <v>135</v>
      </c>
      <c r="J3305" t="s">
        <v>135</v>
      </c>
      <c r="K3305" t="s">
        <v>136</v>
      </c>
      <c r="M3305" t="s">
        <v>47</v>
      </c>
      <c r="N3305" t="s">
        <v>137</v>
      </c>
      <c r="O3305" t="s">
        <v>9720</v>
      </c>
      <c r="P3305" t="s">
        <v>35</v>
      </c>
      <c r="Q3305" t="s">
        <v>60</v>
      </c>
      <c r="R3305" t="s">
        <v>9721</v>
      </c>
      <c r="S3305">
        <v>1168.44</v>
      </c>
      <c r="T3305">
        <v>7</v>
      </c>
      <c r="U3305">
        <v>0</v>
      </c>
      <c r="V3305">
        <v>443.94</v>
      </c>
      <c r="W3305">
        <v>92.34</v>
      </c>
      <c r="X3305" t="s">
        <v>62</v>
      </c>
    </row>
    <row r="3306" spans="1:24" ht="14.4" x14ac:dyDescent="0.3">
      <c r="A3306">
        <v>27018</v>
      </c>
      <c r="B3306" t="s">
        <v>7179</v>
      </c>
      <c r="C3306" s="1">
        <v>41932</v>
      </c>
      <c r="D3306" s="1">
        <v>41936</v>
      </c>
      <c r="E3306" t="s">
        <v>96</v>
      </c>
      <c r="F3306" t="s">
        <v>2501</v>
      </c>
      <c r="G3306" t="s">
        <v>2502</v>
      </c>
      <c r="H3306" t="s">
        <v>28</v>
      </c>
      <c r="I3306" t="s">
        <v>623</v>
      </c>
      <c r="J3306" t="s">
        <v>624</v>
      </c>
      <c r="K3306" t="s">
        <v>347</v>
      </c>
      <c r="M3306" t="s">
        <v>47</v>
      </c>
      <c r="N3306" t="s">
        <v>348</v>
      </c>
      <c r="O3306" t="s">
        <v>3975</v>
      </c>
      <c r="P3306" t="s">
        <v>50</v>
      </c>
      <c r="Q3306" t="s">
        <v>363</v>
      </c>
      <c r="R3306" t="s">
        <v>3319</v>
      </c>
      <c r="S3306">
        <v>1158.4079999999999</v>
      </c>
      <c r="T3306">
        <v>3</v>
      </c>
      <c r="U3306">
        <v>7.0000000000000007E-2</v>
      </c>
      <c r="V3306">
        <v>435.88799999999998</v>
      </c>
      <c r="W3306">
        <v>92.31</v>
      </c>
      <c r="X3306" t="s">
        <v>62</v>
      </c>
    </row>
    <row r="3307" spans="1:24" ht="14.4" x14ac:dyDescent="0.3">
      <c r="A3307">
        <v>1639</v>
      </c>
      <c r="B3307" t="s">
        <v>9722</v>
      </c>
      <c r="C3307" s="1">
        <v>41423</v>
      </c>
      <c r="D3307" s="1">
        <v>41429</v>
      </c>
      <c r="E3307" t="s">
        <v>96</v>
      </c>
      <c r="F3307" t="s">
        <v>7301</v>
      </c>
      <c r="G3307" t="s">
        <v>7302</v>
      </c>
      <c r="H3307" t="s">
        <v>66</v>
      </c>
      <c r="I3307" t="s">
        <v>1507</v>
      </c>
      <c r="J3307" t="s">
        <v>1507</v>
      </c>
      <c r="K3307" t="s">
        <v>540</v>
      </c>
      <c r="M3307" t="s">
        <v>154</v>
      </c>
      <c r="N3307" t="s">
        <v>70</v>
      </c>
      <c r="O3307" t="s">
        <v>8130</v>
      </c>
      <c r="P3307" t="s">
        <v>35</v>
      </c>
      <c r="Q3307" t="s">
        <v>79</v>
      </c>
      <c r="R3307" t="s">
        <v>638</v>
      </c>
      <c r="S3307">
        <v>1260.1746000000001</v>
      </c>
      <c r="T3307">
        <v>5</v>
      </c>
      <c r="U3307">
        <v>2E-3</v>
      </c>
      <c r="V3307">
        <v>85.774600000000007</v>
      </c>
      <c r="W3307">
        <v>92.274000000000001</v>
      </c>
      <c r="X3307" t="s">
        <v>62</v>
      </c>
    </row>
    <row r="3308" spans="1:24" ht="14.4" x14ac:dyDescent="0.3">
      <c r="A3308">
        <v>26478</v>
      </c>
      <c r="B3308" t="s">
        <v>9723</v>
      </c>
      <c r="C3308" s="1">
        <v>41144</v>
      </c>
      <c r="D3308" s="1">
        <v>41146</v>
      </c>
      <c r="E3308" t="s">
        <v>54</v>
      </c>
      <c r="F3308" t="s">
        <v>388</v>
      </c>
      <c r="G3308" t="s">
        <v>389</v>
      </c>
      <c r="H3308" t="s">
        <v>28</v>
      </c>
      <c r="I3308" t="s">
        <v>2040</v>
      </c>
      <c r="J3308" t="s">
        <v>161</v>
      </c>
      <c r="K3308" t="s">
        <v>162</v>
      </c>
      <c r="M3308" t="s">
        <v>47</v>
      </c>
      <c r="N3308" t="s">
        <v>163</v>
      </c>
      <c r="O3308" t="s">
        <v>9724</v>
      </c>
      <c r="P3308" t="s">
        <v>50</v>
      </c>
      <c r="Q3308" t="s">
        <v>51</v>
      </c>
      <c r="R3308" t="s">
        <v>7445</v>
      </c>
      <c r="S3308">
        <v>664.35</v>
      </c>
      <c r="T3308">
        <v>5</v>
      </c>
      <c r="U3308">
        <v>0</v>
      </c>
      <c r="V3308">
        <v>26.55</v>
      </c>
      <c r="W3308">
        <v>92.26</v>
      </c>
      <c r="X3308" t="s">
        <v>104</v>
      </c>
    </row>
    <row r="3309" spans="1:24" ht="14.4" x14ac:dyDescent="0.3">
      <c r="A3309">
        <v>21264</v>
      </c>
      <c r="B3309" t="s">
        <v>1855</v>
      </c>
      <c r="C3309" s="1">
        <v>41814</v>
      </c>
      <c r="D3309" s="1">
        <v>41818</v>
      </c>
      <c r="E3309" t="s">
        <v>96</v>
      </c>
      <c r="F3309" t="s">
        <v>1856</v>
      </c>
      <c r="G3309" t="s">
        <v>1857</v>
      </c>
      <c r="H3309" t="s">
        <v>28</v>
      </c>
      <c r="I3309" t="s">
        <v>84</v>
      </c>
      <c r="J3309" t="s">
        <v>45</v>
      </c>
      <c r="K3309" t="s">
        <v>46</v>
      </c>
      <c r="M3309" t="s">
        <v>47</v>
      </c>
      <c r="N3309" t="s">
        <v>48</v>
      </c>
      <c r="O3309" t="s">
        <v>49</v>
      </c>
      <c r="P3309" t="s">
        <v>50</v>
      </c>
      <c r="Q3309" t="s">
        <v>51</v>
      </c>
      <c r="R3309" t="s">
        <v>52</v>
      </c>
      <c r="S3309">
        <v>1236.4649999999999</v>
      </c>
      <c r="T3309">
        <v>3</v>
      </c>
      <c r="U3309">
        <v>0.1</v>
      </c>
      <c r="V3309">
        <v>-96.254999999999995</v>
      </c>
      <c r="W3309">
        <v>92.23</v>
      </c>
      <c r="X3309" t="s">
        <v>62</v>
      </c>
    </row>
    <row r="3310" spans="1:24" ht="14.4" x14ac:dyDescent="0.3">
      <c r="A3310">
        <v>14354</v>
      </c>
      <c r="B3310" t="s">
        <v>9725</v>
      </c>
      <c r="C3310" s="1">
        <v>41025</v>
      </c>
      <c r="D3310" s="1">
        <v>41027</v>
      </c>
      <c r="E3310" t="s">
        <v>54</v>
      </c>
      <c r="F3310" t="s">
        <v>1724</v>
      </c>
      <c r="G3310" t="s">
        <v>1725</v>
      </c>
      <c r="H3310" t="s">
        <v>43</v>
      </c>
      <c r="I3310" t="s">
        <v>9153</v>
      </c>
      <c r="J3310" t="s">
        <v>768</v>
      </c>
      <c r="K3310" t="s">
        <v>509</v>
      </c>
      <c r="M3310" t="s">
        <v>69</v>
      </c>
      <c r="N3310" t="s">
        <v>121</v>
      </c>
      <c r="O3310" t="s">
        <v>9726</v>
      </c>
      <c r="P3310" t="s">
        <v>112</v>
      </c>
      <c r="Q3310" t="s">
        <v>795</v>
      </c>
      <c r="R3310" t="s">
        <v>9727</v>
      </c>
      <c r="S3310">
        <v>218.16</v>
      </c>
      <c r="T3310">
        <v>5</v>
      </c>
      <c r="U3310">
        <v>0.1</v>
      </c>
      <c r="V3310">
        <v>7.26</v>
      </c>
      <c r="W3310">
        <v>92.22</v>
      </c>
      <c r="X3310" t="s">
        <v>38</v>
      </c>
    </row>
    <row r="3311" spans="1:24" ht="14.4" x14ac:dyDescent="0.3">
      <c r="A3311">
        <v>11647</v>
      </c>
      <c r="B3311" t="s">
        <v>9728</v>
      </c>
      <c r="C3311" s="1">
        <v>41521</v>
      </c>
      <c r="D3311" s="1">
        <v>41525</v>
      </c>
      <c r="E3311" t="s">
        <v>96</v>
      </c>
      <c r="F3311" t="s">
        <v>4700</v>
      </c>
      <c r="G3311" t="s">
        <v>4701</v>
      </c>
      <c r="H3311" t="s">
        <v>66</v>
      </c>
      <c r="I3311" t="s">
        <v>4923</v>
      </c>
      <c r="J3311" t="s">
        <v>1254</v>
      </c>
      <c r="K3311" t="s">
        <v>509</v>
      </c>
      <c r="M3311" t="s">
        <v>69</v>
      </c>
      <c r="N3311" t="s">
        <v>121</v>
      </c>
      <c r="O3311" t="s">
        <v>4127</v>
      </c>
      <c r="P3311" t="s">
        <v>50</v>
      </c>
      <c r="Q3311" t="s">
        <v>363</v>
      </c>
      <c r="R3311" t="s">
        <v>883</v>
      </c>
      <c r="S3311">
        <v>881.34</v>
      </c>
      <c r="T3311">
        <v>2</v>
      </c>
      <c r="U3311">
        <v>0</v>
      </c>
      <c r="V3311">
        <v>334.86</v>
      </c>
      <c r="W3311">
        <v>92.21</v>
      </c>
      <c r="X3311" t="s">
        <v>104</v>
      </c>
    </row>
    <row r="3312" spans="1:24" ht="14.4" x14ac:dyDescent="0.3">
      <c r="A3312">
        <v>24395</v>
      </c>
      <c r="B3312" t="s">
        <v>7119</v>
      </c>
      <c r="C3312" s="1">
        <v>40906</v>
      </c>
      <c r="D3312" s="1">
        <v>40909</v>
      </c>
      <c r="E3312" t="s">
        <v>40</v>
      </c>
      <c r="F3312" t="s">
        <v>2787</v>
      </c>
      <c r="G3312" t="s">
        <v>2788</v>
      </c>
      <c r="H3312" t="s">
        <v>28</v>
      </c>
      <c r="I3312" t="s">
        <v>304</v>
      </c>
      <c r="J3312" t="s">
        <v>58</v>
      </c>
      <c r="K3312" t="s">
        <v>46</v>
      </c>
      <c r="M3312" t="s">
        <v>47</v>
      </c>
      <c r="N3312" t="s">
        <v>48</v>
      </c>
      <c r="O3312" t="s">
        <v>5703</v>
      </c>
      <c r="P3312" t="s">
        <v>50</v>
      </c>
      <c r="Q3312" t="s">
        <v>363</v>
      </c>
      <c r="R3312" t="s">
        <v>5255</v>
      </c>
      <c r="S3312">
        <v>353.16</v>
      </c>
      <c r="T3312">
        <v>2</v>
      </c>
      <c r="U3312">
        <v>0.1</v>
      </c>
      <c r="V3312">
        <v>39.24</v>
      </c>
      <c r="W3312">
        <v>92.2</v>
      </c>
      <c r="X3312" t="s">
        <v>38</v>
      </c>
    </row>
    <row r="3313" spans="1:24" ht="14.4" x14ac:dyDescent="0.3">
      <c r="A3313">
        <v>36303</v>
      </c>
      <c r="B3313" t="s">
        <v>9729</v>
      </c>
      <c r="C3313" s="1">
        <v>41222</v>
      </c>
      <c r="D3313" s="1">
        <v>41227</v>
      </c>
      <c r="E3313" t="s">
        <v>96</v>
      </c>
      <c r="F3313" t="s">
        <v>2420</v>
      </c>
      <c r="G3313" t="s">
        <v>2421</v>
      </c>
      <c r="H3313" t="s">
        <v>66</v>
      </c>
      <c r="I3313" t="s">
        <v>29</v>
      </c>
      <c r="J3313" t="s">
        <v>30</v>
      </c>
      <c r="K3313" t="s">
        <v>31</v>
      </c>
      <c r="L3313">
        <v>10035</v>
      </c>
      <c r="M3313" t="s">
        <v>32</v>
      </c>
      <c r="N3313" t="s">
        <v>33</v>
      </c>
      <c r="O3313" t="s">
        <v>478</v>
      </c>
      <c r="P3313" t="s">
        <v>35</v>
      </c>
      <c r="Q3313" t="s">
        <v>292</v>
      </c>
      <c r="R3313" t="s">
        <v>479</v>
      </c>
      <c r="S3313">
        <v>2321.9</v>
      </c>
      <c r="T3313">
        <v>2</v>
      </c>
      <c r="U3313">
        <v>0</v>
      </c>
      <c r="V3313">
        <v>1114.5119999999999</v>
      </c>
      <c r="W3313">
        <v>92.2</v>
      </c>
      <c r="X3313" t="s">
        <v>104</v>
      </c>
    </row>
    <row r="3314" spans="1:24" ht="14.4" x14ac:dyDescent="0.3">
      <c r="A3314">
        <v>4636</v>
      </c>
      <c r="B3314" t="s">
        <v>9730</v>
      </c>
      <c r="C3314" s="1">
        <v>41560</v>
      </c>
      <c r="D3314" s="1">
        <v>41566</v>
      </c>
      <c r="E3314" t="s">
        <v>96</v>
      </c>
      <c r="F3314" t="s">
        <v>2168</v>
      </c>
      <c r="G3314" t="s">
        <v>2169</v>
      </c>
      <c r="H3314" t="s">
        <v>66</v>
      </c>
      <c r="I3314" t="s">
        <v>246</v>
      </c>
      <c r="J3314" t="s">
        <v>247</v>
      </c>
      <c r="K3314" t="s">
        <v>248</v>
      </c>
      <c r="M3314" t="s">
        <v>154</v>
      </c>
      <c r="N3314" t="s">
        <v>70</v>
      </c>
      <c r="O3314" t="s">
        <v>2038</v>
      </c>
      <c r="P3314" t="s">
        <v>50</v>
      </c>
      <c r="Q3314" t="s">
        <v>51</v>
      </c>
      <c r="R3314" t="s">
        <v>52</v>
      </c>
      <c r="S3314">
        <v>915.9</v>
      </c>
      <c r="T3314">
        <v>3</v>
      </c>
      <c r="U3314">
        <v>0</v>
      </c>
      <c r="V3314">
        <v>357.18</v>
      </c>
      <c r="W3314">
        <v>92.161000000000001</v>
      </c>
      <c r="X3314" t="s">
        <v>115</v>
      </c>
    </row>
    <row r="3315" spans="1:24" ht="14.4" x14ac:dyDescent="0.3">
      <c r="A3315">
        <v>7612</v>
      </c>
      <c r="B3315" t="s">
        <v>9731</v>
      </c>
      <c r="C3315" s="1">
        <v>40819</v>
      </c>
      <c r="D3315" s="1">
        <v>40822</v>
      </c>
      <c r="E3315" t="s">
        <v>54</v>
      </c>
      <c r="F3315" t="s">
        <v>1907</v>
      </c>
      <c r="G3315" t="s">
        <v>1908</v>
      </c>
      <c r="H3315" t="s">
        <v>28</v>
      </c>
      <c r="I3315" t="s">
        <v>3256</v>
      </c>
      <c r="J3315" t="s">
        <v>1013</v>
      </c>
      <c r="K3315" t="s">
        <v>1013</v>
      </c>
      <c r="M3315" t="s">
        <v>154</v>
      </c>
      <c r="N3315" t="s">
        <v>70</v>
      </c>
      <c r="O3315" t="s">
        <v>9732</v>
      </c>
      <c r="P3315" t="s">
        <v>35</v>
      </c>
      <c r="Q3315" t="s">
        <v>79</v>
      </c>
      <c r="R3315" t="s">
        <v>4620</v>
      </c>
      <c r="S3315">
        <v>1039.27728</v>
      </c>
      <c r="T3315">
        <v>6</v>
      </c>
      <c r="U3315">
        <v>2E-3</v>
      </c>
      <c r="V3315">
        <v>279.07727999999997</v>
      </c>
      <c r="W3315">
        <v>92.156000000000006</v>
      </c>
      <c r="X3315" t="s">
        <v>38</v>
      </c>
    </row>
    <row r="3316" spans="1:24" ht="14.4" x14ac:dyDescent="0.3">
      <c r="A3316">
        <v>30489</v>
      </c>
      <c r="B3316" t="s">
        <v>9733</v>
      </c>
      <c r="C3316" s="1">
        <v>40893</v>
      </c>
      <c r="D3316" s="1">
        <v>40899</v>
      </c>
      <c r="E3316" t="s">
        <v>96</v>
      </c>
      <c r="F3316" t="s">
        <v>4866</v>
      </c>
      <c r="G3316" t="s">
        <v>4867</v>
      </c>
      <c r="H3316" t="s">
        <v>43</v>
      </c>
      <c r="I3316" t="s">
        <v>99</v>
      </c>
      <c r="J3316" t="s">
        <v>100</v>
      </c>
      <c r="K3316" t="s">
        <v>92</v>
      </c>
      <c r="M3316" t="s">
        <v>47</v>
      </c>
      <c r="N3316" t="s">
        <v>48</v>
      </c>
      <c r="O3316" t="s">
        <v>9734</v>
      </c>
      <c r="P3316" t="s">
        <v>50</v>
      </c>
      <c r="Q3316" t="s">
        <v>102</v>
      </c>
      <c r="R3316" t="s">
        <v>9735</v>
      </c>
      <c r="S3316">
        <v>1081.08</v>
      </c>
      <c r="T3316">
        <v>4</v>
      </c>
      <c r="U3316">
        <v>0</v>
      </c>
      <c r="V3316">
        <v>43.2</v>
      </c>
      <c r="W3316">
        <v>92.14</v>
      </c>
      <c r="X3316" t="s">
        <v>62</v>
      </c>
    </row>
    <row r="3317" spans="1:24" ht="14.4" x14ac:dyDescent="0.3">
      <c r="A3317">
        <v>8334</v>
      </c>
      <c r="B3317" t="s">
        <v>9736</v>
      </c>
      <c r="C3317" s="1">
        <v>41982</v>
      </c>
      <c r="D3317" s="1">
        <v>41982</v>
      </c>
      <c r="E3317" t="s">
        <v>25</v>
      </c>
      <c r="F3317" t="s">
        <v>2009</v>
      </c>
      <c r="G3317" t="s">
        <v>2010</v>
      </c>
      <c r="H3317" t="s">
        <v>28</v>
      </c>
      <c r="I3317" t="s">
        <v>9737</v>
      </c>
      <c r="J3317" t="s">
        <v>3755</v>
      </c>
      <c r="K3317" t="s">
        <v>240</v>
      </c>
      <c r="M3317" t="s">
        <v>154</v>
      </c>
      <c r="N3317" t="s">
        <v>232</v>
      </c>
      <c r="O3317" t="s">
        <v>9738</v>
      </c>
      <c r="P3317" t="s">
        <v>50</v>
      </c>
      <c r="Q3317" t="s">
        <v>51</v>
      </c>
      <c r="R3317" t="s">
        <v>2673</v>
      </c>
      <c r="S3317">
        <v>385.76</v>
      </c>
      <c r="T3317">
        <v>5</v>
      </c>
      <c r="U3317">
        <v>0.2</v>
      </c>
      <c r="V3317">
        <v>38.56</v>
      </c>
      <c r="W3317">
        <v>92.131</v>
      </c>
      <c r="X3317" t="s">
        <v>104</v>
      </c>
    </row>
    <row r="3318" spans="1:24" ht="14.4" x14ac:dyDescent="0.3">
      <c r="A3318">
        <v>16316</v>
      </c>
      <c r="B3318" t="s">
        <v>9739</v>
      </c>
      <c r="C3318" s="1">
        <v>40558</v>
      </c>
      <c r="D3318" s="1">
        <v>40563</v>
      </c>
      <c r="E3318" t="s">
        <v>40</v>
      </c>
      <c r="F3318" t="s">
        <v>889</v>
      </c>
      <c r="G3318" t="s">
        <v>890</v>
      </c>
      <c r="H3318" t="s">
        <v>43</v>
      </c>
      <c r="I3318" t="s">
        <v>9740</v>
      </c>
      <c r="J3318" t="s">
        <v>484</v>
      </c>
      <c r="K3318" t="s">
        <v>68</v>
      </c>
      <c r="M3318" t="s">
        <v>69</v>
      </c>
      <c r="N3318" t="s">
        <v>70</v>
      </c>
      <c r="O3318" t="s">
        <v>9741</v>
      </c>
      <c r="P3318" t="s">
        <v>35</v>
      </c>
      <c r="Q3318" t="s">
        <v>79</v>
      </c>
      <c r="R3318" t="s">
        <v>4266</v>
      </c>
      <c r="S3318">
        <v>526.62</v>
      </c>
      <c r="T3318">
        <v>2</v>
      </c>
      <c r="U3318">
        <v>0</v>
      </c>
      <c r="V3318">
        <v>10.5</v>
      </c>
      <c r="W3318">
        <v>92.1</v>
      </c>
      <c r="X3318" t="s">
        <v>62</v>
      </c>
    </row>
    <row r="3319" spans="1:24" ht="14.4" x14ac:dyDescent="0.3">
      <c r="A3319">
        <v>24318</v>
      </c>
      <c r="B3319" t="s">
        <v>7602</v>
      </c>
      <c r="C3319" s="1">
        <v>41969</v>
      </c>
      <c r="D3319" s="1">
        <v>41973</v>
      </c>
      <c r="E3319" t="s">
        <v>96</v>
      </c>
      <c r="F3319" t="s">
        <v>6105</v>
      </c>
      <c r="G3319" t="s">
        <v>6106</v>
      </c>
      <c r="H3319" t="s">
        <v>28</v>
      </c>
      <c r="I3319" t="s">
        <v>7603</v>
      </c>
      <c r="J3319" t="s">
        <v>161</v>
      </c>
      <c r="K3319" t="s">
        <v>162</v>
      </c>
      <c r="M3319" t="s">
        <v>47</v>
      </c>
      <c r="N3319" t="s">
        <v>163</v>
      </c>
      <c r="O3319" t="s">
        <v>9742</v>
      </c>
      <c r="P3319" t="s">
        <v>35</v>
      </c>
      <c r="Q3319" t="s">
        <v>79</v>
      </c>
      <c r="R3319" t="s">
        <v>3166</v>
      </c>
      <c r="S3319">
        <v>1157.22</v>
      </c>
      <c r="T3319">
        <v>6</v>
      </c>
      <c r="U3319">
        <v>0</v>
      </c>
      <c r="V3319">
        <v>300.77999999999997</v>
      </c>
      <c r="W3319">
        <v>92.1</v>
      </c>
      <c r="X3319" t="s">
        <v>62</v>
      </c>
    </row>
    <row r="3320" spans="1:24" ht="14.4" x14ac:dyDescent="0.3">
      <c r="A3320">
        <v>32044</v>
      </c>
      <c r="B3320" t="s">
        <v>9743</v>
      </c>
      <c r="C3320" s="1">
        <v>40690</v>
      </c>
      <c r="D3320" s="1">
        <v>40690</v>
      </c>
      <c r="E3320" t="s">
        <v>25</v>
      </c>
      <c r="F3320" t="s">
        <v>6085</v>
      </c>
      <c r="G3320" t="s">
        <v>6086</v>
      </c>
      <c r="H3320" t="s">
        <v>43</v>
      </c>
      <c r="I3320" t="s">
        <v>891</v>
      </c>
      <c r="J3320" t="s">
        <v>109</v>
      </c>
      <c r="K3320" t="s">
        <v>31</v>
      </c>
      <c r="L3320">
        <v>92105</v>
      </c>
      <c r="M3320" t="s">
        <v>32</v>
      </c>
      <c r="N3320" t="s">
        <v>110</v>
      </c>
      <c r="O3320" t="s">
        <v>9744</v>
      </c>
      <c r="P3320" t="s">
        <v>112</v>
      </c>
      <c r="Q3320" t="s">
        <v>795</v>
      </c>
      <c r="R3320" t="s">
        <v>9745</v>
      </c>
      <c r="S3320">
        <v>359.32</v>
      </c>
      <c r="T3320">
        <v>4</v>
      </c>
      <c r="U3320">
        <v>0</v>
      </c>
      <c r="V3320">
        <v>7.1863999999999999</v>
      </c>
      <c r="W3320">
        <v>92.1</v>
      </c>
      <c r="X3320" t="s">
        <v>104</v>
      </c>
    </row>
    <row r="3321" spans="1:24" ht="14.4" x14ac:dyDescent="0.3">
      <c r="A3321">
        <v>17881</v>
      </c>
      <c r="B3321" t="s">
        <v>9746</v>
      </c>
      <c r="C3321" s="1">
        <v>41820</v>
      </c>
      <c r="D3321" s="1">
        <v>41824</v>
      </c>
      <c r="E3321" t="s">
        <v>96</v>
      </c>
      <c r="F3321" t="s">
        <v>7949</v>
      </c>
      <c r="G3321" t="s">
        <v>7950</v>
      </c>
      <c r="H3321" t="s">
        <v>66</v>
      </c>
      <c r="I3321" t="s">
        <v>5298</v>
      </c>
      <c r="J3321" t="s">
        <v>576</v>
      </c>
      <c r="K3321" t="s">
        <v>68</v>
      </c>
      <c r="M3321" t="s">
        <v>69</v>
      </c>
      <c r="N3321" t="s">
        <v>70</v>
      </c>
      <c r="O3321" t="s">
        <v>596</v>
      </c>
      <c r="P3321" t="s">
        <v>50</v>
      </c>
      <c r="Q3321" t="s">
        <v>51</v>
      </c>
      <c r="R3321" t="s">
        <v>597</v>
      </c>
      <c r="S3321">
        <v>1227.7170000000001</v>
      </c>
      <c r="T3321">
        <v>3</v>
      </c>
      <c r="U3321">
        <v>0.1</v>
      </c>
      <c r="V3321">
        <v>13.617000000000001</v>
      </c>
      <c r="W3321">
        <v>92.09</v>
      </c>
      <c r="X3321" t="s">
        <v>62</v>
      </c>
    </row>
    <row r="3322" spans="1:24" ht="14.4" x14ac:dyDescent="0.3">
      <c r="A3322">
        <v>27372</v>
      </c>
      <c r="B3322" t="s">
        <v>4589</v>
      </c>
      <c r="C3322" s="1">
        <v>40787</v>
      </c>
      <c r="D3322" s="1">
        <v>40792</v>
      </c>
      <c r="E3322" t="s">
        <v>96</v>
      </c>
      <c r="F3322" t="s">
        <v>4590</v>
      </c>
      <c r="G3322" t="s">
        <v>4591</v>
      </c>
      <c r="H3322" t="s">
        <v>28</v>
      </c>
      <c r="I3322" t="s">
        <v>4592</v>
      </c>
      <c r="J3322" t="s">
        <v>223</v>
      </c>
      <c r="K3322" t="s">
        <v>162</v>
      </c>
      <c r="M3322" t="s">
        <v>47</v>
      </c>
      <c r="N3322" t="s">
        <v>163</v>
      </c>
      <c r="O3322" t="s">
        <v>5756</v>
      </c>
      <c r="P3322" t="s">
        <v>35</v>
      </c>
      <c r="Q3322" t="s">
        <v>60</v>
      </c>
      <c r="R3322" t="s">
        <v>3395</v>
      </c>
      <c r="S3322">
        <v>1100.1600000000001</v>
      </c>
      <c r="T3322">
        <v>6</v>
      </c>
      <c r="U3322">
        <v>0</v>
      </c>
      <c r="V3322">
        <v>175.86</v>
      </c>
      <c r="W3322">
        <v>92.07</v>
      </c>
      <c r="X3322" t="s">
        <v>104</v>
      </c>
    </row>
    <row r="3323" spans="1:24" ht="14.4" x14ac:dyDescent="0.3">
      <c r="A3323">
        <v>16767</v>
      </c>
      <c r="B3323" t="s">
        <v>9747</v>
      </c>
      <c r="C3323" s="1">
        <v>41537</v>
      </c>
      <c r="D3323" s="1">
        <v>41540</v>
      </c>
      <c r="E3323" t="s">
        <v>54</v>
      </c>
      <c r="F3323" t="s">
        <v>1306</v>
      </c>
      <c r="G3323" t="s">
        <v>1307</v>
      </c>
      <c r="H3323" t="s">
        <v>28</v>
      </c>
      <c r="I3323" t="s">
        <v>6540</v>
      </c>
      <c r="J3323" t="s">
        <v>801</v>
      </c>
      <c r="K3323" t="s">
        <v>172</v>
      </c>
      <c r="M3323" t="s">
        <v>69</v>
      </c>
      <c r="N3323" t="s">
        <v>70</v>
      </c>
      <c r="O3323" t="s">
        <v>3306</v>
      </c>
      <c r="P3323" t="s">
        <v>35</v>
      </c>
      <c r="Q3323" t="s">
        <v>60</v>
      </c>
      <c r="R3323" t="s">
        <v>356</v>
      </c>
      <c r="S3323">
        <v>677.81700000000001</v>
      </c>
      <c r="T3323">
        <v>3</v>
      </c>
      <c r="U3323">
        <v>0.65</v>
      </c>
      <c r="V3323">
        <v>-813.39300000000003</v>
      </c>
      <c r="W3323">
        <v>92.05</v>
      </c>
      <c r="X3323" t="s">
        <v>62</v>
      </c>
    </row>
    <row r="3324" spans="1:24" ht="14.4" x14ac:dyDescent="0.3">
      <c r="A3324">
        <v>33405</v>
      </c>
      <c r="B3324" t="s">
        <v>3942</v>
      </c>
      <c r="C3324" s="1">
        <v>41213</v>
      </c>
      <c r="D3324" s="1">
        <v>41213</v>
      </c>
      <c r="E3324" t="s">
        <v>25</v>
      </c>
      <c r="F3324" t="s">
        <v>3943</v>
      </c>
      <c r="G3324" t="s">
        <v>3944</v>
      </c>
      <c r="H3324" t="s">
        <v>28</v>
      </c>
      <c r="I3324" t="s">
        <v>3945</v>
      </c>
      <c r="J3324" t="s">
        <v>109</v>
      </c>
      <c r="K3324" t="s">
        <v>31</v>
      </c>
      <c r="L3324">
        <v>92374</v>
      </c>
      <c r="M3324" t="s">
        <v>32</v>
      </c>
      <c r="N3324" t="s">
        <v>110</v>
      </c>
      <c r="O3324" t="s">
        <v>2229</v>
      </c>
      <c r="P3324" t="s">
        <v>112</v>
      </c>
      <c r="Q3324" t="s">
        <v>113</v>
      </c>
      <c r="R3324" t="s">
        <v>2230</v>
      </c>
      <c r="S3324">
        <v>398.35199999999998</v>
      </c>
      <c r="T3324">
        <v>3</v>
      </c>
      <c r="U3324">
        <v>0.2</v>
      </c>
      <c r="V3324">
        <v>124.485</v>
      </c>
      <c r="W3324">
        <v>92.05</v>
      </c>
      <c r="X3324" t="s">
        <v>38</v>
      </c>
    </row>
    <row r="3325" spans="1:24" ht="14.4" x14ac:dyDescent="0.3">
      <c r="A3325">
        <v>10888</v>
      </c>
      <c r="B3325" t="s">
        <v>9748</v>
      </c>
      <c r="C3325" s="1">
        <v>41978</v>
      </c>
      <c r="D3325" s="1">
        <v>41985</v>
      </c>
      <c r="E3325" t="s">
        <v>96</v>
      </c>
      <c r="F3325" t="s">
        <v>3355</v>
      </c>
      <c r="G3325" t="s">
        <v>3356</v>
      </c>
      <c r="H3325" t="s">
        <v>66</v>
      </c>
      <c r="I3325" t="s">
        <v>9749</v>
      </c>
      <c r="J3325" t="s">
        <v>714</v>
      </c>
      <c r="K3325" t="s">
        <v>172</v>
      </c>
      <c r="M3325" t="s">
        <v>69</v>
      </c>
      <c r="N3325" t="s">
        <v>70</v>
      </c>
      <c r="O3325" t="s">
        <v>903</v>
      </c>
      <c r="P3325" t="s">
        <v>112</v>
      </c>
      <c r="Q3325" t="s">
        <v>165</v>
      </c>
      <c r="R3325" t="s">
        <v>2972</v>
      </c>
      <c r="S3325">
        <v>1262.925</v>
      </c>
      <c r="T3325">
        <v>5</v>
      </c>
      <c r="U3325">
        <v>0.1</v>
      </c>
      <c r="V3325">
        <v>-56.174999999999997</v>
      </c>
      <c r="W3325">
        <v>92.04</v>
      </c>
      <c r="X3325" t="s">
        <v>62</v>
      </c>
    </row>
    <row r="3326" spans="1:24" ht="14.4" x14ac:dyDescent="0.3">
      <c r="A3326">
        <v>23524</v>
      </c>
      <c r="B3326" t="s">
        <v>9750</v>
      </c>
      <c r="C3326" s="1">
        <v>41633</v>
      </c>
      <c r="D3326" s="1">
        <v>41640</v>
      </c>
      <c r="E3326" t="s">
        <v>96</v>
      </c>
      <c r="F3326" t="s">
        <v>1306</v>
      </c>
      <c r="G3326" t="s">
        <v>1307</v>
      </c>
      <c r="H3326" t="s">
        <v>28</v>
      </c>
      <c r="I3326" t="s">
        <v>676</v>
      </c>
      <c r="J3326" t="s">
        <v>45</v>
      </c>
      <c r="K3326" t="s">
        <v>46</v>
      </c>
      <c r="M3326" t="s">
        <v>47</v>
      </c>
      <c r="N3326" t="s">
        <v>48</v>
      </c>
      <c r="O3326" t="s">
        <v>2592</v>
      </c>
      <c r="P3326" t="s">
        <v>50</v>
      </c>
      <c r="Q3326" t="s">
        <v>51</v>
      </c>
      <c r="R3326" t="s">
        <v>386</v>
      </c>
      <c r="S3326">
        <v>1255.5</v>
      </c>
      <c r="T3326">
        <v>3</v>
      </c>
      <c r="U3326">
        <v>0.1</v>
      </c>
      <c r="V3326">
        <v>97.65</v>
      </c>
      <c r="W3326">
        <v>92.04</v>
      </c>
      <c r="X3326" t="s">
        <v>62</v>
      </c>
    </row>
    <row r="3327" spans="1:24" ht="14.4" x14ac:dyDescent="0.3">
      <c r="A3327">
        <v>13226</v>
      </c>
      <c r="B3327" t="s">
        <v>9751</v>
      </c>
      <c r="C3327" s="1">
        <v>41435</v>
      </c>
      <c r="D3327" s="1">
        <v>41439</v>
      </c>
      <c r="E3327" t="s">
        <v>96</v>
      </c>
      <c r="F3327" t="s">
        <v>3115</v>
      </c>
      <c r="G3327" t="s">
        <v>3116</v>
      </c>
      <c r="H3327" t="s">
        <v>28</v>
      </c>
      <c r="I3327" t="s">
        <v>6152</v>
      </c>
      <c r="J3327" t="s">
        <v>336</v>
      </c>
      <c r="K3327" t="s">
        <v>231</v>
      </c>
      <c r="M3327" t="s">
        <v>69</v>
      </c>
      <c r="N3327" t="s">
        <v>232</v>
      </c>
      <c r="O3327" t="s">
        <v>9741</v>
      </c>
      <c r="P3327" t="s">
        <v>35</v>
      </c>
      <c r="Q3327" t="s">
        <v>79</v>
      </c>
      <c r="R3327" t="s">
        <v>4266</v>
      </c>
      <c r="S3327">
        <v>1579.86</v>
      </c>
      <c r="T3327">
        <v>6</v>
      </c>
      <c r="U3327">
        <v>0</v>
      </c>
      <c r="V3327">
        <v>31.5</v>
      </c>
      <c r="W3327">
        <v>92.01</v>
      </c>
      <c r="X3327" t="s">
        <v>62</v>
      </c>
    </row>
    <row r="3328" spans="1:24" ht="14.4" x14ac:dyDescent="0.3">
      <c r="A3328">
        <v>20578</v>
      </c>
      <c r="B3328" t="s">
        <v>6558</v>
      </c>
      <c r="C3328" s="1">
        <v>41957</v>
      </c>
      <c r="D3328" s="1">
        <v>41961</v>
      </c>
      <c r="E3328" t="s">
        <v>96</v>
      </c>
      <c r="F3328" t="s">
        <v>3797</v>
      </c>
      <c r="G3328" t="s">
        <v>3798</v>
      </c>
      <c r="H3328" t="s">
        <v>28</v>
      </c>
      <c r="I3328" t="s">
        <v>6559</v>
      </c>
      <c r="J3328" t="s">
        <v>3457</v>
      </c>
      <c r="K3328" t="s">
        <v>162</v>
      </c>
      <c r="M3328" t="s">
        <v>47</v>
      </c>
      <c r="N3328" t="s">
        <v>163</v>
      </c>
      <c r="O3328" t="s">
        <v>2516</v>
      </c>
      <c r="P3328" t="s">
        <v>50</v>
      </c>
      <c r="Q3328" t="s">
        <v>363</v>
      </c>
      <c r="R3328" t="s">
        <v>1971</v>
      </c>
      <c r="S3328">
        <v>1174.56</v>
      </c>
      <c r="T3328">
        <v>8</v>
      </c>
      <c r="U3328">
        <v>0</v>
      </c>
      <c r="V3328">
        <v>187.92</v>
      </c>
      <c r="W3328">
        <v>92.01</v>
      </c>
      <c r="X3328" t="s">
        <v>62</v>
      </c>
    </row>
    <row r="3329" spans="1:24" ht="14.4" x14ac:dyDescent="0.3">
      <c r="A3329">
        <v>50219</v>
      </c>
      <c r="B3329" t="s">
        <v>9752</v>
      </c>
      <c r="C3329" s="1">
        <v>40759</v>
      </c>
      <c r="D3329" s="1">
        <v>40761</v>
      </c>
      <c r="E3329" t="s">
        <v>40</v>
      </c>
      <c r="F3329" t="s">
        <v>9753</v>
      </c>
      <c r="G3329" t="s">
        <v>4929</v>
      </c>
      <c r="H3329" t="s">
        <v>43</v>
      </c>
      <c r="I3329" t="s">
        <v>2339</v>
      </c>
      <c r="J3329" t="s">
        <v>2340</v>
      </c>
      <c r="K3329" t="s">
        <v>416</v>
      </c>
      <c r="M3329" t="s">
        <v>145</v>
      </c>
      <c r="N3329" t="s">
        <v>145</v>
      </c>
      <c r="O3329" t="s">
        <v>9754</v>
      </c>
      <c r="P3329" t="s">
        <v>50</v>
      </c>
      <c r="Q3329" t="s">
        <v>363</v>
      </c>
      <c r="R3329" t="s">
        <v>2336</v>
      </c>
      <c r="S3329">
        <v>728.64</v>
      </c>
      <c r="T3329">
        <v>2</v>
      </c>
      <c r="U3329">
        <v>0</v>
      </c>
      <c r="V3329">
        <v>36.42</v>
      </c>
      <c r="W3329">
        <v>91.98</v>
      </c>
      <c r="X3329" t="s">
        <v>104</v>
      </c>
    </row>
    <row r="3330" spans="1:24" ht="14.4" x14ac:dyDescent="0.3">
      <c r="A3330">
        <v>12441</v>
      </c>
      <c r="B3330" t="s">
        <v>9755</v>
      </c>
      <c r="C3330" s="1">
        <v>41865</v>
      </c>
      <c r="D3330" s="1">
        <v>41869</v>
      </c>
      <c r="E3330" t="s">
        <v>96</v>
      </c>
      <c r="F3330" t="s">
        <v>5750</v>
      </c>
      <c r="G3330" t="s">
        <v>4242</v>
      </c>
      <c r="H3330" t="s">
        <v>66</v>
      </c>
      <c r="I3330" t="s">
        <v>9756</v>
      </c>
      <c r="J3330" t="s">
        <v>3525</v>
      </c>
      <c r="K3330" t="s">
        <v>187</v>
      </c>
      <c r="M3330" t="s">
        <v>69</v>
      </c>
      <c r="N3330" t="s">
        <v>121</v>
      </c>
      <c r="O3330" t="s">
        <v>5529</v>
      </c>
      <c r="P3330" t="s">
        <v>35</v>
      </c>
      <c r="Q3330" t="s">
        <v>292</v>
      </c>
      <c r="R3330" t="s">
        <v>3597</v>
      </c>
      <c r="S3330">
        <v>1316.4480000000001</v>
      </c>
      <c r="T3330">
        <v>7</v>
      </c>
      <c r="U3330">
        <v>0.4</v>
      </c>
      <c r="V3330">
        <v>-526.72199999999998</v>
      </c>
      <c r="W3330">
        <v>91.97</v>
      </c>
      <c r="X3330" t="s">
        <v>62</v>
      </c>
    </row>
    <row r="3331" spans="1:24" ht="14.4" x14ac:dyDescent="0.3">
      <c r="A3331">
        <v>36482</v>
      </c>
      <c r="B3331" t="s">
        <v>9757</v>
      </c>
      <c r="C3331" s="1">
        <v>41192</v>
      </c>
      <c r="D3331" s="1">
        <v>41197</v>
      </c>
      <c r="E3331" t="s">
        <v>96</v>
      </c>
      <c r="F3331" t="s">
        <v>4415</v>
      </c>
      <c r="G3331" t="s">
        <v>4416</v>
      </c>
      <c r="H3331" t="s">
        <v>28</v>
      </c>
      <c r="I3331" t="s">
        <v>3268</v>
      </c>
      <c r="J3331" t="s">
        <v>465</v>
      </c>
      <c r="K3331" t="s">
        <v>31</v>
      </c>
      <c r="L3331">
        <v>32216</v>
      </c>
      <c r="M3331" t="s">
        <v>32</v>
      </c>
      <c r="N3331" t="s">
        <v>121</v>
      </c>
      <c r="O3331" t="s">
        <v>1721</v>
      </c>
      <c r="P3331" t="s">
        <v>112</v>
      </c>
      <c r="Q3331" t="s">
        <v>795</v>
      </c>
      <c r="R3331" t="s">
        <v>1722</v>
      </c>
      <c r="S3331">
        <v>1801.6320000000001</v>
      </c>
      <c r="T3331">
        <v>6</v>
      </c>
      <c r="U3331">
        <v>0.2</v>
      </c>
      <c r="V3331">
        <v>-337.80599999999998</v>
      </c>
      <c r="W3331">
        <v>91.97</v>
      </c>
      <c r="X3331" t="s">
        <v>104</v>
      </c>
    </row>
    <row r="3332" spans="1:24" ht="14.4" x14ac:dyDescent="0.3">
      <c r="A3332">
        <v>26047</v>
      </c>
      <c r="B3332" t="s">
        <v>9758</v>
      </c>
      <c r="C3332" s="1">
        <v>41429</v>
      </c>
      <c r="D3332" s="1">
        <v>41434</v>
      </c>
      <c r="E3332" t="s">
        <v>96</v>
      </c>
      <c r="F3332" t="s">
        <v>8523</v>
      </c>
      <c r="G3332" t="s">
        <v>8524</v>
      </c>
      <c r="H3332" t="s">
        <v>28</v>
      </c>
      <c r="I3332" t="s">
        <v>1701</v>
      </c>
      <c r="J3332" t="s">
        <v>1701</v>
      </c>
      <c r="K3332" t="s">
        <v>162</v>
      </c>
      <c r="M3332" t="s">
        <v>47</v>
      </c>
      <c r="N3332" t="s">
        <v>163</v>
      </c>
      <c r="O3332" t="s">
        <v>4822</v>
      </c>
      <c r="P3332" t="s">
        <v>35</v>
      </c>
      <c r="Q3332" t="s">
        <v>79</v>
      </c>
      <c r="R3332" t="s">
        <v>833</v>
      </c>
      <c r="S3332">
        <v>885.87</v>
      </c>
      <c r="T3332">
        <v>3</v>
      </c>
      <c r="U3332">
        <v>0</v>
      </c>
      <c r="V3332">
        <v>159.38999999999999</v>
      </c>
      <c r="W3332">
        <v>91.95</v>
      </c>
      <c r="X3332" t="s">
        <v>62</v>
      </c>
    </row>
    <row r="3333" spans="1:24" ht="14.4" x14ac:dyDescent="0.3">
      <c r="A3333">
        <v>49093</v>
      </c>
      <c r="B3333" t="s">
        <v>9759</v>
      </c>
      <c r="C3333" s="1">
        <v>41880</v>
      </c>
      <c r="D3333" s="1">
        <v>41882</v>
      </c>
      <c r="E3333" t="s">
        <v>40</v>
      </c>
      <c r="F3333" t="s">
        <v>9760</v>
      </c>
      <c r="G3333" t="s">
        <v>1484</v>
      </c>
      <c r="H3333" t="s">
        <v>66</v>
      </c>
      <c r="I3333" t="s">
        <v>3472</v>
      </c>
      <c r="J3333" t="s">
        <v>1246</v>
      </c>
      <c r="K3333" t="s">
        <v>1247</v>
      </c>
      <c r="M3333" t="s">
        <v>77</v>
      </c>
      <c r="N3333" t="s">
        <v>77</v>
      </c>
      <c r="O3333" t="s">
        <v>9761</v>
      </c>
      <c r="P3333" t="s">
        <v>35</v>
      </c>
      <c r="Q3333" t="s">
        <v>79</v>
      </c>
      <c r="R3333" t="s">
        <v>1561</v>
      </c>
      <c r="S3333">
        <v>636.36</v>
      </c>
      <c r="T3333">
        <v>2</v>
      </c>
      <c r="U3333">
        <v>0</v>
      </c>
      <c r="V3333">
        <v>203.58</v>
      </c>
      <c r="W3333">
        <v>91.93</v>
      </c>
      <c r="X3333" t="s">
        <v>62</v>
      </c>
    </row>
    <row r="3334" spans="1:24" ht="14.4" x14ac:dyDescent="0.3">
      <c r="A3334">
        <v>15875</v>
      </c>
      <c r="B3334" t="s">
        <v>9762</v>
      </c>
      <c r="C3334" s="1">
        <v>41926</v>
      </c>
      <c r="D3334" s="1">
        <v>41927</v>
      </c>
      <c r="E3334" t="s">
        <v>54</v>
      </c>
      <c r="F3334" t="s">
        <v>3999</v>
      </c>
      <c r="G3334" t="s">
        <v>4000</v>
      </c>
      <c r="H3334" t="s">
        <v>28</v>
      </c>
      <c r="I3334" t="s">
        <v>9763</v>
      </c>
      <c r="J3334" t="s">
        <v>171</v>
      </c>
      <c r="K3334" t="s">
        <v>172</v>
      </c>
      <c r="M3334" t="s">
        <v>69</v>
      </c>
      <c r="N3334" t="s">
        <v>70</v>
      </c>
      <c r="O3334" t="s">
        <v>9764</v>
      </c>
      <c r="P3334" t="s">
        <v>112</v>
      </c>
      <c r="Q3334" t="s">
        <v>5048</v>
      </c>
      <c r="R3334" t="s">
        <v>9765</v>
      </c>
      <c r="S3334">
        <v>381.78</v>
      </c>
      <c r="T3334">
        <v>7</v>
      </c>
      <c r="U3334">
        <v>0</v>
      </c>
      <c r="V3334">
        <v>183.12</v>
      </c>
      <c r="W3334">
        <v>91.9</v>
      </c>
      <c r="X3334" t="s">
        <v>104</v>
      </c>
    </row>
    <row r="3335" spans="1:24" ht="14.4" x14ac:dyDescent="0.3">
      <c r="A3335">
        <v>16411</v>
      </c>
      <c r="B3335" t="s">
        <v>9766</v>
      </c>
      <c r="C3335" s="1">
        <v>40851</v>
      </c>
      <c r="D3335" s="1">
        <v>40856</v>
      </c>
      <c r="E3335" t="s">
        <v>96</v>
      </c>
      <c r="F3335" t="s">
        <v>688</v>
      </c>
      <c r="G3335" t="s">
        <v>689</v>
      </c>
      <c r="H3335" t="s">
        <v>28</v>
      </c>
      <c r="I3335" t="s">
        <v>4791</v>
      </c>
      <c r="J3335" t="s">
        <v>336</v>
      </c>
      <c r="K3335" t="s">
        <v>231</v>
      </c>
      <c r="M3335" t="s">
        <v>69</v>
      </c>
      <c r="N3335" t="s">
        <v>232</v>
      </c>
      <c r="O3335" t="s">
        <v>9767</v>
      </c>
      <c r="P3335" t="s">
        <v>50</v>
      </c>
      <c r="Q3335" t="s">
        <v>363</v>
      </c>
      <c r="R3335" t="s">
        <v>7512</v>
      </c>
      <c r="S3335">
        <v>1035.72</v>
      </c>
      <c r="T3335">
        <v>6</v>
      </c>
      <c r="U3335">
        <v>0</v>
      </c>
      <c r="V3335">
        <v>320.94</v>
      </c>
      <c r="W3335">
        <v>91.87</v>
      </c>
      <c r="X3335" t="s">
        <v>62</v>
      </c>
    </row>
    <row r="3336" spans="1:24" ht="14.4" x14ac:dyDescent="0.3">
      <c r="A3336">
        <v>44688</v>
      </c>
      <c r="B3336" t="s">
        <v>9768</v>
      </c>
      <c r="C3336" s="1">
        <v>41795</v>
      </c>
      <c r="D3336" s="1">
        <v>41798</v>
      </c>
      <c r="E3336" t="s">
        <v>40</v>
      </c>
      <c r="F3336" t="s">
        <v>9769</v>
      </c>
      <c r="G3336" t="s">
        <v>3183</v>
      </c>
      <c r="H3336" t="s">
        <v>28</v>
      </c>
      <c r="I3336" t="s">
        <v>7374</v>
      </c>
      <c r="J3336" t="s">
        <v>7374</v>
      </c>
      <c r="K3336" t="s">
        <v>1113</v>
      </c>
      <c r="M3336" t="s">
        <v>145</v>
      </c>
      <c r="N3336" t="s">
        <v>145</v>
      </c>
      <c r="O3336" t="s">
        <v>5821</v>
      </c>
      <c r="P3336" t="s">
        <v>35</v>
      </c>
      <c r="Q3336" t="s">
        <v>79</v>
      </c>
      <c r="R3336" t="s">
        <v>4050</v>
      </c>
      <c r="S3336">
        <v>756.6</v>
      </c>
      <c r="T3336">
        <v>2</v>
      </c>
      <c r="U3336">
        <v>0</v>
      </c>
      <c r="V3336">
        <v>332.88</v>
      </c>
      <c r="W3336">
        <v>91.85</v>
      </c>
      <c r="X3336" t="s">
        <v>62</v>
      </c>
    </row>
    <row r="3337" spans="1:24" ht="14.4" x14ac:dyDescent="0.3">
      <c r="A3337">
        <v>46340</v>
      </c>
      <c r="B3337" t="s">
        <v>9770</v>
      </c>
      <c r="C3337" s="1">
        <v>41351</v>
      </c>
      <c r="D3337" s="1">
        <v>41355</v>
      </c>
      <c r="E3337" t="s">
        <v>96</v>
      </c>
      <c r="F3337" t="s">
        <v>9771</v>
      </c>
      <c r="G3337" t="s">
        <v>2656</v>
      </c>
      <c r="H3337" t="s">
        <v>43</v>
      </c>
      <c r="I3337" t="s">
        <v>9772</v>
      </c>
      <c r="J3337" t="s">
        <v>9773</v>
      </c>
      <c r="K3337" t="s">
        <v>528</v>
      </c>
      <c r="M3337" t="s">
        <v>145</v>
      </c>
      <c r="N3337" t="s">
        <v>145</v>
      </c>
      <c r="O3337" t="s">
        <v>9475</v>
      </c>
      <c r="P3337" t="s">
        <v>50</v>
      </c>
      <c r="Q3337" t="s">
        <v>363</v>
      </c>
      <c r="R3337" t="s">
        <v>2379</v>
      </c>
      <c r="S3337">
        <v>1463.64</v>
      </c>
      <c r="T3337">
        <v>4</v>
      </c>
      <c r="U3337">
        <v>0</v>
      </c>
      <c r="V3337">
        <v>73.08</v>
      </c>
      <c r="W3337">
        <v>91.83</v>
      </c>
      <c r="X3337" t="s">
        <v>62</v>
      </c>
    </row>
    <row r="3338" spans="1:24" ht="14.4" x14ac:dyDescent="0.3">
      <c r="A3338">
        <v>35153</v>
      </c>
      <c r="B3338" t="s">
        <v>9774</v>
      </c>
      <c r="C3338" s="1">
        <v>41936</v>
      </c>
      <c r="D3338" s="1">
        <v>41941</v>
      </c>
      <c r="E3338" t="s">
        <v>40</v>
      </c>
      <c r="F3338" t="s">
        <v>322</v>
      </c>
      <c r="G3338" t="s">
        <v>323</v>
      </c>
      <c r="H3338" t="s">
        <v>28</v>
      </c>
      <c r="I3338" t="s">
        <v>1905</v>
      </c>
      <c r="J3338" t="s">
        <v>298</v>
      </c>
      <c r="K3338" t="s">
        <v>31</v>
      </c>
      <c r="L3338">
        <v>78207</v>
      </c>
      <c r="M3338" t="s">
        <v>32</v>
      </c>
      <c r="N3338" t="s">
        <v>70</v>
      </c>
      <c r="O3338" t="s">
        <v>9775</v>
      </c>
      <c r="P3338" t="s">
        <v>35</v>
      </c>
      <c r="Q3338" t="s">
        <v>60</v>
      </c>
      <c r="R3338" t="s">
        <v>9776</v>
      </c>
      <c r="S3338">
        <v>823.96</v>
      </c>
      <c r="T3338">
        <v>5</v>
      </c>
      <c r="U3338">
        <v>0.2</v>
      </c>
      <c r="V3338">
        <v>51.497500000000002</v>
      </c>
      <c r="W3338">
        <v>91.82</v>
      </c>
      <c r="X3338" t="s">
        <v>62</v>
      </c>
    </row>
    <row r="3339" spans="1:24" ht="14.4" x14ac:dyDescent="0.3">
      <c r="A3339">
        <v>46572</v>
      </c>
      <c r="B3339" t="s">
        <v>9777</v>
      </c>
      <c r="C3339" s="1">
        <v>41663</v>
      </c>
      <c r="D3339" s="1">
        <v>41667</v>
      </c>
      <c r="E3339" t="s">
        <v>96</v>
      </c>
      <c r="F3339" t="s">
        <v>9778</v>
      </c>
      <c r="G3339" t="s">
        <v>2622</v>
      </c>
      <c r="H3339" t="s">
        <v>43</v>
      </c>
      <c r="I3339" t="s">
        <v>3881</v>
      </c>
      <c r="J3339" t="s">
        <v>3881</v>
      </c>
      <c r="K3339" t="s">
        <v>2329</v>
      </c>
      <c r="M3339" t="s">
        <v>145</v>
      </c>
      <c r="N3339" t="s">
        <v>145</v>
      </c>
      <c r="O3339" t="s">
        <v>3401</v>
      </c>
      <c r="P3339" t="s">
        <v>35</v>
      </c>
      <c r="Q3339" t="s">
        <v>292</v>
      </c>
      <c r="R3339" t="s">
        <v>3402</v>
      </c>
      <c r="S3339">
        <v>1226.52</v>
      </c>
      <c r="T3339">
        <v>4</v>
      </c>
      <c r="U3339">
        <v>0</v>
      </c>
      <c r="V3339">
        <v>404.64</v>
      </c>
      <c r="W3339">
        <v>91.82</v>
      </c>
      <c r="X3339" t="s">
        <v>104</v>
      </c>
    </row>
    <row r="3340" spans="1:24" ht="14.4" x14ac:dyDescent="0.3">
      <c r="A3340">
        <v>46948</v>
      </c>
      <c r="B3340" t="s">
        <v>9779</v>
      </c>
      <c r="C3340" s="1">
        <v>41267</v>
      </c>
      <c r="D3340" s="1">
        <v>41273</v>
      </c>
      <c r="E3340" t="s">
        <v>96</v>
      </c>
      <c r="F3340" t="s">
        <v>5090</v>
      </c>
      <c r="G3340" t="s">
        <v>1664</v>
      </c>
      <c r="H3340" t="s">
        <v>28</v>
      </c>
      <c r="I3340" t="s">
        <v>7543</v>
      </c>
      <c r="J3340" t="s">
        <v>7544</v>
      </c>
      <c r="K3340" t="s">
        <v>3559</v>
      </c>
      <c r="M3340" t="s">
        <v>77</v>
      </c>
      <c r="N3340" t="s">
        <v>77</v>
      </c>
      <c r="O3340" t="s">
        <v>9445</v>
      </c>
      <c r="P3340" t="s">
        <v>50</v>
      </c>
      <c r="Q3340" t="s">
        <v>102</v>
      </c>
      <c r="R3340" t="s">
        <v>8795</v>
      </c>
      <c r="S3340">
        <v>1126.296</v>
      </c>
      <c r="T3340">
        <v>8</v>
      </c>
      <c r="U3340">
        <v>0.7</v>
      </c>
      <c r="V3340">
        <v>-1576.8240000000001</v>
      </c>
      <c r="W3340">
        <v>91.8</v>
      </c>
      <c r="X3340" t="s">
        <v>62</v>
      </c>
    </row>
    <row r="3341" spans="1:24" ht="14.4" x14ac:dyDescent="0.3">
      <c r="A3341">
        <v>50732</v>
      </c>
      <c r="B3341" t="s">
        <v>9780</v>
      </c>
      <c r="C3341" s="1">
        <v>40759</v>
      </c>
      <c r="D3341" s="1">
        <v>40764</v>
      </c>
      <c r="E3341" t="s">
        <v>96</v>
      </c>
      <c r="F3341" t="s">
        <v>197</v>
      </c>
      <c r="G3341" t="s">
        <v>198</v>
      </c>
      <c r="H3341" t="s">
        <v>28</v>
      </c>
      <c r="I3341" t="s">
        <v>3652</v>
      </c>
      <c r="J3341" t="s">
        <v>3653</v>
      </c>
      <c r="K3341" t="s">
        <v>144</v>
      </c>
      <c r="M3341" t="s">
        <v>145</v>
      </c>
      <c r="N3341" t="s">
        <v>145</v>
      </c>
      <c r="O3341" t="s">
        <v>9781</v>
      </c>
      <c r="P3341" t="s">
        <v>50</v>
      </c>
      <c r="Q3341" t="s">
        <v>363</v>
      </c>
      <c r="R3341" t="s">
        <v>5991</v>
      </c>
      <c r="S3341">
        <v>1758.12</v>
      </c>
      <c r="T3341">
        <v>14</v>
      </c>
      <c r="U3341">
        <v>0</v>
      </c>
      <c r="V3341">
        <v>228.48</v>
      </c>
      <c r="W3341">
        <v>91.73</v>
      </c>
      <c r="X3341" t="s">
        <v>62</v>
      </c>
    </row>
    <row r="3342" spans="1:24" ht="14.4" x14ac:dyDescent="0.3">
      <c r="A3342">
        <v>18017</v>
      </c>
      <c r="B3342" t="s">
        <v>3175</v>
      </c>
      <c r="C3342" s="1">
        <v>41597</v>
      </c>
      <c r="D3342" s="1">
        <v>41602</v>
      </c>
      <c r="E3342" t="s">
        <v>96</v>
      </c>
      <c r="F3342" t="s">
        <v>2991</v>
      </c>
      <c r="G3342" t="s">
        <v>2992</v>
      </c>
      <c r="H3342" t="s">
        <v>28</v>
      </c>
      <c r="I3342" t="s">
        <v>3176</v>
      </c>
      <c r="J3342" t="s">
        <v>336</v>
      </c>
      <c r="K3342" t="s">
        <v>231</v>
      </c>
      <c r="M3342" t="s">
        <v>69</v>
      </c>
      <c r="N3342" t="s">
        <v>232</v>
      </c>
      <c r="O3342" t="s">
        <v>7032</v>
      </c>
      <c r="P3342" t="s">
        <v>35</v>
      </c>
      <c r="Q3342" t="s">
        <v>292</v>
      </c>
      <c r="R3342" t="s">
        <v>3851</v>
      </c>
      <c r="S3342">
        <v>799.83</v>
      </c>
      <c r="T3342">
        <v>3</v>
      </c>
      <c r="U3342">
        <v>0</v>
      </c>
      <c r="V3342">
        <v>167.94</v>
      </c>
      <c r="W3342">
        <v>91.71</v>
      </c>
      <c r="X3342" t="s">
        <v>104</v>
      </c>
    </row>
    <row r="3343" spans="1:24" ht="14.4" x14ac:dyDescent="0.3">
      <c r="A3343">
        <v>6930</v>
      </c>
      <c r="B3343" t="s">
        <v>9782</v>
      </c>
      <c r="C3343" s="1">
        <v>41360</v>
      </c>
      <c r="D3343" s="1">
        <v>41363</v>
      </c>
      <c r="E3343" t="s">
        <v>40</v>
      </c>
      <c r="F3343" t="s">
        <v>587</v>
      </c>
      <c r="G3343" t="s">
        <v>588</v>
      </c>
      <c r="H3343" t="s">
        <v>28</v>
      </c>
      <c r="I3343" t="s">
        <v>247</v>
      </c>
      <c r="J3343" t="s">
        <v>247</v>
      </c>
      <c r="K3343" t="s">
        <v>248</v>
      </c>
      <c r="M3343" t="s">
        <v>154</v>
      </c>
      <c r="N3343" t="s">
        <v>70</v>
      </c>
      <c r="O3343" t="s">
        <v>3418</v>
      </c>
      <c r="P3343" t="s">
        <v>35</v>
      </c>
      <c r="Q3343" t="s">
        <v>79</v>
      </c>
      <c r="R3343" t="s">
        <v>1609</v>
      </c>
      <c r="S3343">
        <v>958.63887999999997</v>
      </c>
      <c r="T3343">
        <v>4</v>
      </c>
      <c r="U3343">
        <v>2E-3</v>
      </c>
      <c r="V3343">
        <v>132.47888</v>
      </c>
      <c r="W3343">
        <v>91.704999999999998</v>
      </c>
      <c r="X3343" t="s">
        <v>62</v>
      </c>
    </row>
    <row r="3344" spans="1:24" ht="14.4" x14ac:dyDescent="0.3">
      <c r="A3344">
        <v>36272</v>
      </c>
      <c r="B3344" t="s">
        <v>9783</v>
      </c>
      <c r="C3344" s="1">
        <v>41170</v>
      </c>
      <c r="D3344" s="1">
        <v>41175</v>
      </c>
      <c r="E3344" t="s">
        <v>40</v>
      </c>
      <c r="F3344" t="s">
        <v>41</v>
      </c>
      <c r="G3344" t="s">
        <v>42</v>
      </c>
      <c r="H3344" t="s">
        <v>43</v>
      </c>
      <c r="I3344" t="s">
        <v>3268</v>
      </c>
      <c r="J3344" t="s">
        <v>465</v>
      </c>
      <c r="K3344" t="s">
        <v>31</v>
      </c>
      <c r="L3344">
        <v>32216</v>
      </c>
      <c r="M3344" t="s">
        <v>32</v>
      </c>
      <c r="N3344" t="s">
        <v>121</v>
      </c>
      <c r="O3344" t="s">
        <v>9784</v>
      </c>
      <c r="P3344" t="s">
        <v>35</v>
      </c>
      <c r="Q3344" t="s">
        <v>36</v>
      </c>
      <c r="R3344" t="s">
        <v>9785</v>
      </c>
      <c r="S3344">
        <v>717.12</v>
      </c>
      <c r="T3344">
        <v>9</v>
      </c>
      <c r="U3344">
        <v>0.2</v>
      </c>
      <c r="V3344">
        <v>152.38800000000001</v>
      </c>
      <c r="W3344">
        <v>91.69</v>
      </c>
      <c r="X3344" t="s">
        <v>104</v>
      </c>
    </row>
    <row r="3345" spans="1:24" ht="14.4" x14ac:dyDescent="0.3">
      <c r="A3345">
        <v>43853</v>
      </c>
      <c r="B3345" t="s">
        <v>9786</v>
      </c>
      <c r="C3345" s="1">
        <v>41990</v>
      </c>
      <c r="D3345" s="1">
        <v>41993</v>
      </c>
      <c r="E3345" t="s">
        <v>40</v>
      </c>
      <c r="F3345" t="s">
        <v>9787</v>
      </c>
      <c r="G3345" t="s">
        <v>6943</v>
      </c>
      <c r="H3345" t="s">
        <v>28</v>
      </c>
      <c r="I3345" t="s">
        <v>9610</v>
      </c>
      <c r="J3345" t="s">
        <v>9610</v>
      </c>
      <c r="K3345" t="s">
        <v>1329</v>
      </c>
      <c r="M3345" t="s">
        <v>145</v>
      </c>
      <c r="N3345" t="s">
        <v>145</v>
      </c>
      <c r="O3345" t="s">
        <v>1738</v>
      </c>
      <c r="P3345" t="s">
        <v>35</v>
      </c>
      <c r="Q3345" t="s">
        <v>60</v>
      </c>
      <c r="R3345" t="s">
        <v>320</v>
      </c>
      <c r="S3345">
        <v>637.5</v>
      </c>
      <c r="T3345">
        <v>1</v>
      </c>
      <c r="U3345">
        <v>0</v>
      </c>
      <c r="V3345">
        <v>178.5</v>
      </c>
      <c r="W3345">
        <v>91.69</v>
      </c>
      <c r="X3345" t="s">
        <v>62</v>
      </c>
    </row>
    <row r="3346" spans="1:24" ht="14.4" x14ac:dyDescent="0.3">
      <c r="A3346">
        <v>17061</v>
      </c>
      <c r="B3346" t="s">
        <v>9788</v>
      </c>
      <c r="C3346" s="1">
        <v>42002</v>
      </c>
      <c r="D3346" s="1">
        <v>42004</v>
      </c>
      <c r="E3346" t="s">
        <v>54</v>
      </c>
      <c r="F3346" t="s">
        <v>2787</v>
      </c>
      <c r="G3346" t="s">
        <v>2788</v>
      </c>
      <c r="H3346" t="s">
        <v>28</v>
      </c>
      <c r="I3346" t="s">
        <v>9789</v>
      </c>
      <c r="J3346" t="s">
        <v>979</v>
      </c>
      <c r="K3346" t="s">
        <v>750</v>
      </c>
      <c r="M3346" t="s">
        <v>69</v>
      </c>
      <c r="N3346" t="s">
        <v>70</v>
      </c>
      <c r="O3346" t="s">
        <v>9790</v>
      </c>
      <c r="P3346" t="s">
        <v>50</v>
      </c>
      <c r="Q3346" t="s">
        <v>51</v>
      </c>
      <c r="R3346" t="s">
        <v>8826</v>
      </c>
      <c r="S3346">
        <v>516</v>
      </c>
      <c r="T3346">
        <v>8</v>
      </c>
      <c r="U3346">
        <v>0.5</v>
      </c>
      <c r="V3346">
        <v>-392.16</v>
      </c>
      <c r="W3346">
        <v>91.67</v>
      </c>
      <c r="X3346" t="s">
        <v>38</v>
      </c>
    </row>
    <row r="3347" spans="1:24" ht="14.4" x14ac:dyDescent="0.3">
      <c r="A3347">
        <v>25978</v>
      </c>
      <c r="B3347" t="s">
        <v>6734</v>
      </c>
      <c r="C3347" s="1">
        <v>41720</v>
      </c>
      <c r="D3347" s="1">
        <v>41724</v>
      </c>
      <c r="E3347" t="s">
        <v>96</v>
      </c>
      <c r="F3347" t="s">
        <v>3905</v>
      </c>
      <c r="G3347" t="s">
        <v>3906</v>
      </c>
      <c r="H3347" t="s">
        <v>66</v>
      </c>
      <c r="I3347" t="s">
        <v>6735</v>
      </c>
      <c r="J3347" t="s">
        <v>354</v>
      </c>
      <c r="K3347" t="s">
        <v>275</v>
      </c>
      <c r="M3347" t="s">
        <v>47</v>
      </c>
      <c r="N3347" t="s">
        <v>137</v>
      </c>
      <c r="O3347" t="s">
        <v>7243</v>
      </c>
      <c r="P3347" t="s">
        <v>35</v>
      </c>
      <c r="Q3347" t="s">
        <v>60</v>
      </c>
      <c r="R3347" t="s">
        <v>7244</v>
      </c>
      <c r="S3347">
        <v>706.65</v>
      </c>
      <c r="T3347">
        <v>5</v>
      </c>
      <c r="U3347">
        <v>0</v>
      </c>
      <c r="V3347">
        <v>204.9</v>
      </c>
      <c r="W3347">
        <v>91.65</v>
      </c>
      <c r="X3347" t="s">
        <v>104</v>
      </c>
    </row>
    <row r="3348" spans="1:24" ht="14.4" x14ac:dyDescent="0.3">
      <c r="A3348">
        <v>16833</v>
      </c>
      <c r="B3348" t="s">
        <v>9791</v>
      </c>
      <c r="C3348" s="1">
        <v>41454</v>
      </c>
      <c r="D3348" s="1">
        <v>41458</v>
      </c>
      <c r="E3348" t="s">
        <v>96</v>
      </c>
      <c r="F3348" t="s">
        <v>7258</v>
      </c>
      <c r="G3348" t="s">
        <v>7259</v>
      </c>
      <c r="H3348" t="s">
        <v>28</v>
      </c>
      <c r="I3348" t="s">
        <v>6194</v>
      </c>
      <c r="J3348" t="s">
        <v>576</v>
      </c>
      <c r="K3348" t="s">
        <v>68</v>
      </c>
      <c r="M3348" t="s">
        <v>69</v>
      </c>
      <c r="N3348" t="s">
        <v>70</v>
      </c>
      <c r="O3348" t="s">
        <v>9792</v>
      </c>
      <c r="P3348" t="s">
        <v>50</v>
      </c>
      <c r="Q3348" t="s">
        <v>102</v>
      </c>
      <c r="R3348" t="s">
        <v>8177</v>
      </c>
      <c r="S3348">
        <v>1691.2349999999999</v>
      </c>
      <c r="T3348">
        <v>5</v>
      </c>
      <c r="U3348">
        <v>0.35</v>
      </c>
      <c r="V3348">
        <v>-832.66499999999996</v>
      </c>
      <c r="W3348">
        <v>91.64</v>
      </c>
      <c r="X3348" t="s">
        <v>62</v>
      </c>
    </row>
    <row r="3349" spans="1:24" ht="14.4" x14ac:dyDescent="0.3">
      <c r="A3349">
        <v>33961</v>
      </c>
      <c r="B3349" t="s">
        <v>9793</v>
      </c>
      <c r="C3349" s="1">
        <v>41396</v>
      </c>
      <c r="D3349" s="1">
        <v>41399</v>
      </c>
      <c r="E3349" t="s">
        <v>54</v>
      </c>
      <c r="F3349" t="s">
        <v>5963</v>
      </c>
      <c r="G3349" t="s">
        <v>5964</v>
      </c>
      <c r="H3349" t="s">
        <v>28</v>
      </c>
      <c r="I3349" t="s">
        <v>9794</v>
      </c>
      <c r="J3349" t="s">
        <v>7377</v>
      </c>
      <c r="K3349" t="s">
        <v>31</v>
      </c>
      <c r="L3349">
        <v>38109</v>
      </c>
      <c r="M3349" t="s">
        <v>32</v>
      </c>
      <c r="N3349" t="s">
        <v>121</v>
      </c>
      <c r="O3349" t="s">
        <v>6012</v>
      </c>
      <c r="P3349" t="s">
        <v>50</v>
      </c>
      <c r="Q3349" t="s">
        <v>102</v>
      </c>
      <c r="R3349" t="s">
        <v>6013</v>
      </c>
      <c r="S3349">
        <v>370.62</v>
      </c>
      <c r="T3349">
        <v>3</v>
      </c>
      <c r="U3349">
        <v>0.4</v>
      </c>
      <c r="V3349">
        <v>-142.071</v>
      </c>
      <c r="W3349">
        <v>91.58</v>
      </c>
      <c r="X3349" t="s">
        <v>62</v>
      </c>
    </row>
    <row r="3350" spans="1:24" ht="14.4" x14ac:dyDescent="0.3">
      <c r="A3350">
        <v>28607</v>
      </c>
      <c r="B3350" t="s">
        <v>9795</v>
      </c>
      <c r="C3350" s="1">
        <v>41811</v>
      </c>
      <c r="D3350" s="1">
        <v>41816</v>
      </c>
      <c r="E3350" t="s">
        <v>96</v>
      </c>
      <c r="F3350" t="s">
        <v>7806</v>
      </c>
      <c r="G3350" t="s">
        <v>7807</v>
      </c>
      <c r="H3350" t="s">
        <v>43</v>
      </c>
      <c r="I3350" t="s">
        <v>707</v>
      </c>
      <c r="J3350" t="s">
        <v>458</v>
      </c>
      <c r="K3350" t="s">
        <v>46</v>
      </c>
      <c r="M3350" t="s">
        <v>47</v>
      </c>
      <c r="N3350" t="s">
        <v>48</v>
      </c>
      <c r="O3350" t="s">
        <v>6853</v>
      </c>
      <c r="P3350" t="s">
        <v>50</v>
      </c>
      <c r="Q3350" t="s">
        <v>363</v>
      </c>
      <c r="R3350" t="s">
        <v>6854</v>
      </c>
      <c r="S3350">
        <v>878.904</v>
      </c>
      <c r="T3350">
        <v>8</v>
      </c>
      <c r="U3350">
        <v>0.1</v>
      </c>
      <c r="V3350">
        <v>-0.216</v>
      </c>
      <c r="W3350">
        <v>91.55</v>
      </c>
      <c r="X3350" t="s">
        <v>104</v>
      </c>
    </row>
    <row r="3351" spans="1:24" ht="14.4" x14ac:dyDescent="0.3">
      <c r="A3351">
        <v>42955</v>
      </c>
      <c r="B3351" t="s">
        <v>9796</v>
      </c>
      <c r="C3351" s="1">
        <v>41729</v>
      </c>
      <c r="D3351" s="1">
        <v>41734</v>
      </c>
      <c r="E3351" t="s">
        <v>96</v>
      </c>
      <c r="F3351" t="s">
        <v>9797</v>
      </c>
      <c r="G3351" t="s">
        <v>192</v>
      </c>
      <c r="H3351" t="s">
        <v>43</v>
      </c>
      <c r="I3351" t="s">
        <v>9798</v>
      </c>
      <c r="J3351" t="s">
        <v>6455</v>
      </c>
      <c r="K3351" t="s">
        <v>5545</v>
      </c>
      <c r="M3351" t="s">
        <v>145</v>
      </c>
      <c r="N3351" t="s">
        <v>145</v>
      </c>
      <c r="O3351" t="s">
        <v>9799</v>
      </c>
      <c r="P3351" t="s">
        <v>35</v>
      </c>
      <c r="Q3351" t="s">
        <v>79</v>
      </c>
      <c r="R3351" t="s">
        <v>5940</v>
      </c>
      <c r="S3351">
        <v>1272.1199999999999</v>
      </c>
      <c r="T3351">
        <v>4</v>
      </c>
      <c r="U3351">
        <v>0</v>
      </c>
      <c r="V3351">
        <v>292.56</v>
      </c>
      <c r="W3351">
        <v>91.52</v>
      </c>
      <c r="X3351" t="s">
        <v>62</v>
      </c>
    </row>
    <row r="3352" spans="1:24" ht="14.4" x14ac:dyDescent="0.3">
      <c r="A3352">
        <v>14948</v>
      </c>
      <c r="B3352" t="s">
        <v>9800</v>
      </c>
      <c r="C3352" s="1">
        <v>41469</v>
      </c>
      <c r="D3352" s="1">
        <v>41472</v>
      </c>
      <c r="E3352" t="s">
        <v>54</v>
      </c>
      <c r="F3352" t="s">
        <v>5744</v>
      </c>
      <c r="G3352" t="s">
        <v>5745</v>
      </c>
      <c r="H3352" t="s">
        <v>43</v>
      </c>
      <c r="I3352" t="s">
        <v>6240</v>
      </c>
      <c r="J3352" t="s">
        <v>576</v>
      </c>
      <c r="K3352" t="s">
        <v>68</v>
      </c>
      <c r="M3352" t="s">
        <v>69</v>
      </c>
      <c r="N3352" t="s">
        <v>70</v>
      </c>
      <c r="O3352" t="s">
        <v>9801</v>
      </c>
      <c r="P3352" t="s">
        <v>50</v>
      </c>
      <c r="Q3352" t="s">
        <v>363</v>
      </c>
      <c r="R3352" t="s">
        <v>4648</v>
      </c>
      <c r="S3352">
        <v>680.56200000000001</v>
      </c>
      <c r="T3352">
        <v>6</v>
      </c>
      <c r="U3352">
        <v>0.1</v>
      </c>
      <c r="V3352">
        <v>83.141999999999996</v>
      </c>
      <c r="W3352">
        <v>91.51</v>
      </c>
      <c r="X3352" t="s">
        <v>62</v>
      </c>
    </row>
    <row r="3353" spans="1:24" ht="14.4" x14ac:dyDescent="0.3">
      <c r="A3353">
        <v>10184</v>
      </c>
      <c r="B3353" t="s">
        <v>3641</v>
      </c>
      <c r="C3353" s="1">
        <v>41628</v>
      </c>
      <c r="D3353" s="1">
        <v>41630</v>
      </c>
      <c r="E3353" t="s">
        <v>54</v>
      </c>
      <c r="F3353" t="s">
        <v>55</v>
      </c>
      <c r="G3353" t="s">
        <v>56</v>
      </c>
      <c r="H3353" t="s">
        <v>28</v>
      </c>
      <c r="I3353" t="s">
        <v>3642</v>
      </c>
      <c r="J3353" t="s">
        <v>3219</v>
      </c>
      <c r="K3353" t="s">
        <v>153</v>
      </c>
      <c r="M3353" t="s">
        <v>154</v>
      </c>
      <c r="N3353" t="s">
        <v>121</v>
      </c>
      <c r="O3353" t="s">
        <v>9802</v>
      </c>
      <c r="P3353" t="s">
        <v>50</v>
      </c>
      <c r="Q3353" t="s">
        <v>102</v>
      </c>
      <c r="R3353" t="s">
        <v>9803</v>
      </c>
      <c r="S3353">
        <v>491.45600000000002</v>
      </c>
      <c r="T3353">
        <v>2</v>
      </c>
      <c r="U3353">
        <v>0.6</v>
      </c>
      <c r="V3353">
        <v>-503.74400000000003</v>
      </c>
      <c r="W3353">
        <v>91.501000000000005</v>
      </c>
      <c r="X3353" t="s">
        <v>38</v>
      </c>
    </row>
    <row r="3354" spans="1:24" ht="14.4" x14ac:dyDescent="0.3">
      <c r="A3354">
        <v>11968</v>
      </c>
      <c r="B3354" t="s">
        <v>9804</v>
      </c>
      <c r="C3354" s="1">
        <v>40917</v>
      </c>
      <c r="D3354" s="1">
        <v>40922</v>
      </c>
      <c r="E3354" t="s">
        <v>96</v>
      </c>
      <c r="F3354" t="s">
        <v>4889</v>
      </c>
      <c r="G3354" t="s">
        <v>4890</v>
      </c>
      <c r="H3354" t="s">
        <v>28</v>
      </c>
      <c r="I3354" t="s">
        <v>5298</v>
      </c>
      <c r="J3354" t="s">
        <v>576</v>
      </c>
      <c r="K3354" t="s">
        <v>68</v>
      </c>
      <c r="M3354" t="s">
        <v>69</v>
      </c>
      <c r="N3354" t="s">
        <v>70</v>
      </c>
      <c r="O3354" t="s">
        <v>3649</v>
      </c>
      <c r="P3354" t="s">
        <v>35</v>
      </c>
      <c r="Q3354" t="s">
        <v>292</v>
      </c>
      <c r="R3354" t="s">
        <v>3402</v>
      </c>
      <c r="S3354">
        <v>919.89</v>
      </c>
      <c r="T3354">
        <v>3</v>
      </c>
      <c r="U3354">
        <v>0</v>
      </c>
      <c r="V3354">
        <v>303.48</v>
      </c>
      <c r="W3354">
        <v>91.49</v>
      </c>
      <c r="X3354" t="s">
        <v>62</v>
      </c>
    </row>
    <row r="3355" spans="1:24" ht="14.4" x14ac:dyDescent="0.3">
      <c r="A3355">
        <v>27679</v>
      </c>
      <c r="B3355" t="s">
        <v>9805</v>
      </c>
      <c r="C3355" s="1">
        <v>41087</v>
      </c>
      <c r="D3355" s="1">
        <v>41092</v>
      </c>
      <c r="E3355" t="s">
        <v>40</v>
      </c>
      <c r="F3355" t="s">
        <v>1010</v>
      </c>
      <c r="G3355" t="s">
        <v>1011</v>
      </c>
      <c r="H3355" t="s">
        <v>43</v>
      </c>
      <c r="I3355" t="s">
        <v>812</v>
      </c>
      <c r="J3355" t="s">
        <v>813</v>
      </c>
      <c r="K3355" t="s">
        <v>46</v>
      </c>
      <c r="M3355" t="s">
        <v>47</v>
      </c>
      <c r="N3355" t="s">
        <v>48</v>
      </c>
      <c r="O3355" t="s">
        <v>8612</v>
      </c>
      <c r="P3355" t="s">
        <v>112</v>
      </c>
      <c r="Q3355" t="s">
        <v>795</v>
      </c>
      <c r="R3355" t="s">
        <v>8336</v>
      </c>
      <c r="S3355">
        <v>714.42</v>
      </c>
      <c r="T3355">
        <v>4</v>
      </c>
      <c r="U3355">
        <v>0.1</v>
      </c>
      <c r="V3355">
        <v>277.74</v>
      </c>
      <c r="W3355">
        <v>91.48</v>
      </c>
      <c r="X3355" t="s">
        <v>62</v>
      </c>
    </row>
    <row r="3356" spans="1:24" ht="14.4" x14ac:dyDescent="0.3">
      <c r="A3356">
        <v>15800</v>
      </c>
      <c r="B3356" t="s">
        <v>9806</v>
      </c>
      <c r="C3356" s="1">
        <v>41951</v>
      </c>
      <c r="D3356" s="1">
        <v>41953</v>
      </c>
      <c r="E3356" t="s">
        <v>40</v>
      </c>
      <c r="F3356" t="s">
        <v>5843</v>
      </c>
      <c r="G3356" t="s">
        <v>5844</v>
      </c>
      <c r="H3356" t="s">
        <v>66</v>
      </c>
      <c r="I3356" t="s">
        <v>262</v>
      </c>
      <c r="J3356" t="s">
        <v>263</v>
      </c>
      <c r="K3356" t="s">
        <v>68</v>
      </c>
      <c r="M3356" t="s">
        <v>69</v>
      </c>
      <c r="N3356" t="s">
        <v>70</v>
      </c>
      <c r="O3356" t="s">
        <v>6956</v>
      </c>
      <c r="P3356" t="s">
        <v>112</v>
      </c>
      <c r="Q3356" t="s">
        <v>795</v>
      </c>
      <c r="R3356" t="s">
        <v>3613</v>
      </c>
      <c r="S3356">
        <v>637.33500000000004</v>
      </c>
      <c r="T3356">
        <v>5</v>
      </c>
      <c r="U3356">
        <v>0.1</v>
      </c>
      <c r="V3356">
        <v>113.235</v>
      </c>
      <c r="W3356">
        <v>91.46</v>
      </c>
      <c r="X3356" t="s">
        <v>104</v>
      </c>
    </row>
    <row r="3357" spans="1:24" ht="14.4" x14ac:dyDescent="0.3">
      <c r="A3357">
        <v>1981</v>
      </c>
      <c r="B3357" t="s">
        <v>9807</v>
      </c>
      <c r="C3357" s="1">
        <v>41543</v>
      </c>
      <c r="D3357" s="1">
        <v>41545</v>
      </c>
      <c r="E3357" t="s">
        <v>40</v>
      </c>
      <c r="F3357" t="s">
        <v>5707</v>
      </c>
      <c r="G3357" t="s">
        <v>5708</v>
      </c>
      <c r="H3357" t="s">
        <v>28</v>
      </c>
      <c r="I3357" t="s">
        <v>1507</v>
      </c>
      <c r="J3357" t="s">
        <v>1507</v>
      </c>
      <c r="K3357" t="s">
        <v>540</v>
      </c>
      <c r="M3357" t="s">
        <v>154</v>
      </c>
      <c r="N3357" t="s">
        <v>70</v>
      </c>
      <c r="O3357" t="s">
        <v>8130</v>
      </c>
      <c r="P3357" t="s">
        <v>35</v>
      </c>
      <c r="Q3357" t="s">
        <v>79</v>
      </c>
      <c r="R3357" t="s">
        <v>638</v>
      </c>
      <c r="S3357">
        <v>504.06984</v>
      </c>
      <c r="T3357">
        <v>2</v>
      </c>
      <c r="U3357">
        <v>2E-3</v>
      </c>
      <c r="V3357">
        <v>34.309840000000001</v>
      </c>
      <c r="W3357">
        <v>91.37</v>
      </c>
      <c r="X3357" t="s">
        <v>104</v>
      </c>
    </row>
    <row r="3358" spans="1:24" ht="14.4" x14ac:dyDescent="0.3">
      <c r="A3358">
        <v>38577</v>
      </c>
      <c r="B3358" t="s">
        <v>9808</v>
      </c>
      <c r="C3358" s="1">
        <v>40960</v>
      </c>
      <c r="D3358" s="1">
        <v>40966</v>
      </c>
      <c r="E3358" t="s">
        <v>96</v>
      </c>
      <c r="F3358" t="s">
        <v>9809</v>
      </c>
      <c r="G3358" t="s">
        <v>9810</v>
      </c>
      <c r="H3358" t="s">
        <v>28</v>
      </c>
      <c r="I3358" t="s">
        <v>2825</v>
      </c>
      <c r="J3358" t="s">
        <v>3616</v>
      </c>
      <c r="K3358" t="s">
        <v>31</v>
      </c>
      <c r="L3358">
        <v>21044</v>
      </c>
      <c r="M3358" t="s">
        <v>32</v>
      </c>
      <c r="N3358" t="s">
        <v>33</v>
      </c>
      <c r="O3358" t="s">
        <v>111</v>
      </c>
      <c r="P3358" t="s">
        <v>112</v>
      </c>
      <c r="Q3358" t="s">
        <v>113</v>
      </c>
      <c r="R3358" t="s">
        <v>114</v>
      </c>
      <c r="S3358">
        <v>2541.98</v>
      </c>
      <c r="T3358">
        <v>2</v>
      </c>
      <c r="U3358">
        <v>0</v>
      </c>
      <c r="V3358">
        <v>1270.99</v>
      </c>
      <c r="W3358">
        <v>91.36</v>
      </c>
      <c r="X3358" t="s">
        <v>62</v>
      </c>
    </row>
    <row r="3359" spans="1:24" ht="14.4" x14ac:dyDescent="0.3">
      <c r="A3359">
        <v>11429</v>
      </c>
      <c r="B3359" t="s">
        <v>9811</v>
      </c>
      <c r="C3359" s="1">
        <v>41855</v>
      </c>
      <c r="D3359" s="1">
        <v>41858</v>
      </c>
      <c r="E3359" t="s">
        <v>40</v>
      </c>
      <c r="F3359" t="s">
        <v>3182</v>
      </c>
      <c r="G3359" t="s">
        <v>3183</v>
      </c>
      <c r="H3359" t="s">
        <v>28</v>
      </c>
      <c r="I3359" t="s">
        <v>9812</v>
      </c>
      <c r="J3359" t="s">
        <v>336</v>
      </c>
      <c r="K3359" t="s">
        <v>231</v>
      </c>
      <c r="M3359" t="s">
        <v>69</v>
      </c>
      <c r="N3359" t="s">
        <v>232</v>
      </c>
      <c r="O3359" t="s">
        <v>9813</v>
      </c>
      <c r="P3359" t="s">
        <v>35</v>
      </c>
      <c r="Q3359" t="s">
        <v>60</v>
      </c>
      <c r="R3359" t="s">
        <v>2499</v>
      </c>
      <c r="S3359">
        <v>504.36</v>
      </c>
      <c r="T3359">
        <v>3</v>
      </c>
      <c r="U3359">
        <v>0</v>
      </c>
      <c r="V3359">
        <v>65.52</v>
      </c>
      <c r="W3359">
        <v>91.34</v>
      </c>
      <c r="X3359" t="s">
        <v>104</v>
      </c>
    </row>
    <row r="3360" spans="1:24" ht="14.4" x14ac:dyDescent="0.3">
      <c r="A3360">
        <v>48349</v>
      </c>
      <c r="B3360" t="s">
        <v>9814</v>
      </c>
      <c r="C3360" s="1">
        <v>41127</v>
      </c>
      <c r="D3360" s="1">
        <v>41131</v>
      </c>
      <c r="E3360" t="s">
        <v>40</v>
      </c>
      <c r="F3360" t="s">
        <v>9815</v>
      </c>
      <c r="G3360" t="s">
        <v>3897</v>
      </c>
      <c r="H3360" t="s">
        <v>28</v>
      </c>
      <c r="I3360" t="s">
        <v>9816</v>
      </c>
      <c r="J3360" t="s">
        <v>9817</v>
      </c>
      <c r="K3360" t="s">
        <v>9818</v>
      </c>
      <c r="M3360" t="s">
        <v>145</v>
      </c>
      <c r="N3360" t="s">
        <v>145</v>
      </c>
      <c r="O3360" t="s">
        <v>6680</v>
      </c>
      <c r="P3360" t="s">
        <v>35</v>
      </c>
      <c r="Q3360" t="s">
        <v>60</v>
      </c>
      <c r="R3360" t="s">
        <v>3454</v>
      </c>
      <c r="S3360">
        <v>740.34</v>
      </c>
      <c r="T3360">
        <v>6</v>
      </c>
      <c r="U3360">
        <v>0</v>
      </c>
      <c r="V3360">
        <v>296.10000000000002</v>
      </c>
      <c r="W3360">
        <v>91.34</v>
      </c>
      <c r="X3360" t="s">
        <v>104</v>
      </c>
    </row>
    <row r="3361" spans="1:24" ht="14.4" x14ac:dyDescent="0.3">
      <c r="A3361">
        <v>22055</v>
      </c>
      <c r="B3361" t="s">
        <v>9819</v>
      </c>
      <c r="C3361" s="1">
        <v>41562</v>
      </c>
      <c r="D3361" s="1">
        <v>41564</v>
      </c>
      <c r="E3361" t="s">
        <v>40</v>
      </c>
      <c r="F3361" t="s">
        <v>1766</v>
      </c>
      <c r="G3361" t="s">
        <v>1767</v>
      </c>
      <c r="H3361" t="s">
        <v>66</v>
      </c>
      <c r="I3361" t="s">
        <v>4380</v>
      </c>
      <c r="J3361" t="s">
        <v>2166</v>
      </c>
      <c r="K3361" t="s">
        <v>275</v>
      </c>
      <c r="M3361" t="s">
        <v>47</v>
      </c>
      <c r="N3361" t="s">
        <v>137</v>
      </c>
      <c r="O3361" t="s">
        <v>565</v>
      </c>
      <c r="P3361" t="s">
        <v>35</v>
      </c>
      <c r="Q3361" t="s">
        <v>60</v>
      </c>
      <c r="R3361" t="s">
        <v>566</v>
      </c>
      <c r="S3361">
        <v>636.29999999999995</v>
      </c>
      <c r="T3361">
        <v>1</v>
      </c>
      <c r="U3361">
        <v>0</v>
      </c>
      <c r="V3361">
        <v>235.41</v>
      </c>
      <c r="W3361">
        <v>91.33</v>
      </c>
      <c r="X3361" t="s">
        <v>104</v>
      </c>
    </row>
    <row r="3362" spans="1:24" ht="14.4" x14ac:dyDescent="0.3">
      <c r="A3362">
        <v>41867</v>
      </c>
      <c r="B3362" t="s">
        <v>9820</v>
      </c>
      <c r="C3362" s="1">
        <v>41072</v>
      </c>
      <c r="D3362" s="1">
        <v>41078</v>
      </c>
      <c r="E3362" t="s">
        <v>96</v>
      </c>
      <c r="F3362" t="s">
        <v>6465</v>
      </c>
      <c r="G3362" t="s">
        <v>4039</v>
      </c>
      <c r="H3362" t="s">
        <v>28</v>
      </c>
      <c r="I3362" t="s">
        <v>6663</v>
      </c>
      <c r="J3362" t="s">
        <v>6663</v>
      </c>
      <c r="K3362" t="s">
        <v>2208</v>
      </c>
      <c r="M3362" t="s">
        <v>77</v>
      </c>
      <c r="N3362" t="s">
        <v>77</v>
      </c>
      <c r="O3362" t="s">
        <v>9821</v>
      </c>
      <c r="P3362" t="s">
        <v>35</v>
      </c>
      <c r="Q3362" t="s">
        <v>292</v>
      </c>
      <c r="R3362" t="s">
        <v>9822</v>
      </c>
      <c r="S3362">
        <v>967.2</v>
      </c>
      <c r="T3362">
        <v>8</v>
      </c>
      <c r="U3362">
        <v>0</v>
      </c>
      <c r="V3362">
        <v>251.28</v>
      </c>
      <c r="W3362">
        <v>91.24</v>
      </c>
      <c r="X3362" t="s">
        <v>115</v>
      </c>
    </row>
    <row r="3363" spans="1:24" ht="14.4" x14ac:dyDescent="0.3">
      <c r="A3363">
        <v>30754</v>
      </c>
      <c r="B3363" t="s">
        <v>9823</v>
      </c>
      <c r="C3363" s="1">
        <v>41668</v>
      </c>
      <c r="D3363" s="1">
        <v>41672</v>
      </c>
      <c r="E3363" t="s">
        <v>40</v>
      </c>
      <c r="F3363" t="s">
        <v>1396</v>
      </c>
      <c r="G3363" t="s">
        <v>1397</v>
      </c>
      <c r="H3363" t="s">
        <v>28</v>
      </c>
      <c r="I3363" t="s">
        <v>9824</v>
      </c>
      <c r="J3363" t="s">
        <v>9825</v>
      </c>
      <c r="K3363" t="s">
        <v>92</v>
      </c>
      <c r="M3363" t="s">
        <v>47</v>
      </c>
      <c r="N3363" t="s">
        <v>48</v>
      </c>
      <c r="O3363" t="s">
        <v>9826</v>
      </c>
      <c r="P3363" t="s">
        <v>35</v>
      </c>
      <c r="Q3363" t="s">
        <v>79</v>
      </c>
      <c r="R3363" t="s">
        <v>585</v>
      </c>
      <c r="S3363">
        <v>853.34400000000005</v>
      </c>
      <c r="T3363">
        <v>4</v>
      </c>
      <c r="U3363">
        <v>0.4</v>
      </c>
      <c r="V3363">
        <v>-42.695999999999998</v>
      </c>
      <c r="W3363">
        <v>91.22</v>
      </c>
      <c r="X3363" t="s">
        <v>62</v>
      </c>
    </row>
    <row r="3364" spans="1:24" ht="14.4" x14ac:dyDescent="0.3">
      <c r="A3364">
        <v>13024</v>
      </c>
      <c r="B3364" t="s">
        <v>9827</v>
      </c>
      <c r="C3364" s="1">
        <v>41809</v>
      </c>
      <c r="D3364" s="1">
        <v>41815</v>
      </c>
      <c r="E3364" t="s">
        <v>96</v>
      </c>
      <c r="F3364" t="s">
        <v>2072</v>
      </c>
      <c r="G3364" t="s">
        <v>2073</v>
      </c>
      <c r="H3364" t="s">
        <v>43</v>
      </c>
      <c r="I3364" t="s">
        <v>2354</v>
      </c>
      <c r="J3364" t="s">
        <v>2355</v>
      </c>
      <c r="K3364" t="s">
        <v>187</v>
      </c>
      <c r="M3364" t="s">
        <v>69</v>
      </c>
      <c r="N3364" t="s">
        <v>121</v>
      </c>
      <c r="O3364" t="s">
        <v>9828</v>
      </c>
      <c r="P3364" t="s">
        <v>50</v>
      </c>
      <c r="Q3364" t="s">
        <v>102</v>
      </c>
      <c r="R3364" t="s">
        <v>6288</v>
      </c>
      <c r="S3364">
        <v>1360.62</v>
      </c>
      <c r="T3364">
        <v>3</v>
      </c>
      <c r="U3364">
        <v>0.5</v>
      </c>
      <c r="V3364">
        <v>-979.65</v>
      </c>
      <c r="W3364">
        <v>91.18</v>
      </c>
      <c r="X3364" t="s">
        <v>62</v>
      </c>
    </row>
    <row r="3365" spans="1:24" ht="14.4" x14ac:dyDescent="0.3">
      <c r="A3365">
        <v>25452</v>
      </c>
      <c r="B3365" t="s">
        <v>5723</v>
      </c>
      <c r="C3365" s="1">
        <v>40725</v>
      </c>
      <c r="D3365" s="1">
        <v>40727</v>
      </c>
      <c r="E3365" t="s">
        <v>40</v>
      </c>
      <c r="F3365" t="s">
        <v>954</v>
      </c>
      <c r="G3365" t="s">
        <v>955</v>
      </c>
      <c r="H3365" t="s">
        <v>66</v>
      </c>
      <c r="I3365" t="s">
        <v>5379</v>
      </c>
      <c r="J3365" t="s">
        <v>5380</v>
      </c>
      <c r="K3365" t="s">
        <v>162</v>
      </c>
      <c r="M3365" t="s">
        <v>47</v>
      </c>
      <c r="N3365" t="s">
        <v>163</v>
      </c>
      <c r="O3365" t="s">
        <v>9829</v>
      </c>
      <c r="P3365" t="s">
        <v>50</v>
      </c>
      <c r="Q3365" t="s">
        <v>102</v>
      </c>
      <c r="R3365" t="s">
        <v>2397</v>
      </c>
      <c r="S3365">
        <v>622.86</v>
      </c>
      <c r="T3365">
        <v>2</v>
      </c>
      <c r="U3365">
        <v>0.3</v>
      </c>
      <c r="V3365">
        <v>-62.34</v>
      </c>
      <c r="W3365">
        <v>91.18</v>
      </c>
      <c r="X3365" t="s">
        <v>104</v>
      </c>
    </row>
    <row r="3366" spans="1:24" ht="14.4" x14ac:dyDescent="0.3">
      <c r="A3366">
        <v>924</v>
      </c>
      <c r="B3366" t="s">
        <v>9830</v>
      </c>
      <c r="C3366" s="1">
        <v>41899</v>
      </c>
      <c r="D3366" s="1">
        <v>41901</v>
      </c>
      <c r="E3366" t="s">
        <v>54</v>
      </c>
      <c r="F3366" t="s">
        <v>2477</v>
      </c>
      <c r="G3366" t="s">
        <v>2478</v>
      </c>
      <c r="H3366" t="s">
        <v>66</v>
      </c>
      <c r="I3366" t="s">
        <v>3219</v>
      </c>
      <c r="J3366" t="s">
        <v>2130</v>
      </c>
      <c r="K3366" t="s">
        <v>240</v>
      </c>
      <c r="M3366" t="s">
        <v>154</v>
      </c>
      <c r="N3366" t="s">
        <v>232</v>
      </c>
      <c r="O3366" t="s">
        <v>9831</v>
      </c>
      <c r="P3366" t="s">
        <v>112</v>
      </c>
      <c r="Q3366" t="s">
        <v>795</v>
      </c>
      <c r="R3366" t="s">
        <v>1880</v>
      </c>
      <c r="S3366">
        <v>408.3</v>
      </c>
      <c r="T3366">
        <v>3</v>
      </c>
      <c r="U3366">
        <v>0</v>
      </c>
      <c r="V3366">
        <v>44.88</v>
      </c>
      <c r="W3366">
        <v>91.14</v>
      </c>
      <c r="X3366" t="s">
        <v>104</v>
      </c>
    </row>
    <row r="3367" spans="1:24" ht="14.4" x14ac:dyDescent="0.3">
      <c r="A3367">
        <v>46919</v>
      </c>
      <c r="B3367" t="s">
        <v>1945</v>
      </c>
      <c r="C3367" s="1">
        <v>41072</v>
      </c>
      <c r="D3367" s="1">
        <v>41074</v>
      </c>
      <c r="E3367" t="s">
        <v>54</v>
      </c>
      <c r="F3367" t="s">
        <v>544</v>
      </c>
      <c r="G3367" t="s">
        <v>545</v>
      </c>
      <c r="H3367" t="s">
        <v>28</v>
      </c>
      <c r="I3367" t="s">
        <v>1946</v>
      </c>
      <c r="J3367" t="s">
        <v>317</v>
      </c>
      <c r="K3367" t="s">
        <v>318</v>
      </c>
      <c r="M3367" t="s">
        <v>77</v>
      </c>
      <c r="N3367" t="s">
        <v>77</v>
      </c>
      <c r="O3367" t="s">
        <v>9832</v>
      </c>
      <c r="P3367" t="s">
        <v>35</v>
      </c>
      <c r="Q3367" t="s">
        <v>36</v>
      </c>
      <c r="R3367" t="s">
        <v>9833</v>
      </c>
      <c r="S3367">
        <v>567</v>
      </c>
      <c r="T3367">
        <v>14</v>
      </c>
      <c r="U3367">
        <v>0</v>
      </c>
      <c r="V3367">
        <v>68.040000000000006</v>
      </c>
      <c r="W3367">
        <v>91.13</v>
      </c>
      <c r="X3367" t="s">
        <v>62</v>
      </c>
    </row>
    <row r="3368" spans="1:24" ht="14.4" x14ac:dyDescent="0.3">
      <c r="A3368">
        <v>17690</v>
      </c>
      <c r="B3368" t="s">
        <v>9834</v>
      </c>
      <c r="C3368" s="1">
        <v>41611</v>
      </c>
      <c r="D3368" s="1">
        <v>41612</v>
      </c>
      <c r="E3368" t="s">
        <v>54</v>
      </c>
      <c r="F3368" t="s">
        <v>3304</v>
      </c>
      <c r="G3368" t="s">
        <v>3305</v>
      </c>
      <c r="H3368" t="s">
        <v>43</v>
      </c>
      <c r="I3368" t="s">
        <v>9835</v>
      </c>
      <c r="J3368" t="s">
        <v>1254</v>
      </c>
      <c r="K3368" t="s">
        <v>509</v>
      </c>
      <c r="M3368" t="s">
        <v>69</v>
      </c>
      <c r="N3368" t="s">
        <v>121</v>
      </c>
      <c r="O3368" t="s">
        <v>9836</v>
      </c>
      <c r="P3368" t="s">
        <v>50</v>
      </c>
      <c r="Q3368" t="s">
        <v>363</v>
      </c>
      <c r="R3368" t="s">
        <v>9837</v>
      </c>
      <c r="S3368">
        <v>575.16</v>
      </c>
      <c r="T3368">
        <v>4</v>
      </c>
      <c r="U3368">
        <v>0</v>
      </c>
      <c r="V3368">
        <v>17.16</v>
      </c>
      <c r="W3368">
        <v>91.11</v>
      </c>
      <c r="X3368" t="s">
        <v>62</v>
      </c>
    </row>
    <row r="3369" spans="1:24" ht="14.4" x14ac:dyDescent="0.3">
      <c r="A3369">
        <v>17659</v>
      </c>
      <c r="B3369" t="s">
        <v>9838</v>
      </c>
      <c r="C3369" s="1">
        <v>41992</v>
      </c>
      <c r="D3369" s="1">
        <v>41992</v>
      </c>
      <c r="E3369" t="s">
        <v>25</v>
      </c>
      <c r="F3369" t="s">
        <v>2779</v>
      </c>
      <c r="G3369" t="s">
        <v>2780</v>
      </c>
      <c r="H3369" t="s">
        <v>43</v>
      </c>
      <c r="I3369" t="s">
        <v>9839</v>
      </c>
      <c r="J3369" t="s">
        <v>336</v>
      </c>
      <c r="K3369" t="s">
        <v>231</v>
      </c>
      <c r="M3369" t="s">
        <v>69</v>
      </c>
      <c r="N3369" t="s">
        <v>232</v>
      </c>
      <c r="O3369" t="s">
        <v>1777</v>
      </c>
      <c r="P3369" t="s">
        <v>35</v>
      </c>
      <c r="Q3369" t="s">
        <v>79</v>
      </c>
      <c r="R3369" t="s">
        <v>1778</v>
      </c>
      <c r="S3369">
        <v>1599.9</v>
      </c>
      <c r="T3369">
        <v>5</v>
      </c>
      <c r="U3369">
        <v>0</v>
      </c>
      <c r="V3369">
        <v>719.85</v>
      </c>
      <c r="W3369">
        <v>91.1</v>
      </c>
      <c r="X3369" t="s">
        <v>62</v>
      </c>
    </row>
    <row r="3370" spans="1:24" ht="14.4" x14ac:dyDescent="0.3">
      <c r="A3370">
        <v>19877</v>
      </c>
      <c r="B3370" t="s">
        <v>7746</v>
      </c>
      <c r="C3370" s="1">
        <v>41134</v>
      </c>
      <c r="D3370" s="1">
        <v>41136</v>
      </c>
      <c r="E3370" t="s">
        <v>54</v>
      </c>
      <c r="F3370" t="s">
        <v>1920</v>
      </c>
      <c r="G3370" t="s">
        <v>1921</v>
      </c>
      <c r="H3370" t="s">
        <v>28</v>
      </c>
      <c r="I3370" t="s">
        <v>6893</v>
      </c>
      <c r="J3370" t="s">
        <v>2091</v>
      </c>
      <c r="K3370" t="s">
        <v>187</v>
      </c>
      <c r="M3370" t="s">
        <v>69</v>
      </c>
      <c r="N3370" t="s">
        <v>121</v>
      </c>
      <c r="O3370" t="s">
        <v>1431</v>
      </c>
      <c r="P3370" t="s">
        <v>50</v>
      </c>
      <c r="Q3370" t="s">
        <v>363</v>
      </c>
      <c r="R3370" t="s">
        <v>1432</v>
      </c>
      <c r="S3370">
        <v>828.06</v>
      </c>
      <c r="T3370">
        <v>2</v>
      </c>
      <c r="U3370">
        <v>0</v>
      </c>
      <c r="V3370">
        <v>405.72</v>
      </c>
      <c r="W3370">
        <v>91.09</v>
      </c>
      <c r="X3370" t="s">
        <v>38</v>
      </c>
    </row>
    <row r="3371" spans="1:24" ht="14.4" x14ac:dyDescent="0.3">
      <c r="A3371">
        <v>29688</v>
      </c>
      <c r="B3371" t="s">
        <v>4412</v>
      </c>
      <c r="C3371" s="1">
        <v>40716</v>
      </c>
      <c r="D3371" s="1">
        <v>40720</v>
      </c>
      <c r="E3371" t="s">
        <v>96</v>
      </c>
      <c r="F3371" t="s">
        <v>2915</v>
      </c>
      <c r="G3371" t="s">
        <v>2451</v>
      </c>
      <c r="H3371" t="s">
        <v>43</v>
      </c>
      <c r="I3371" t="s">
        <v>4413</v>
      </c>
      <c r="J3371" t="s">
        <v>2066</v>
      </c>
      <c r="K3371" t="s">
        <v>275</v>
      </c>
      <c r="M3371" t="s">
        <v>47</v>
      </c>
      <c r="N3371" t="s">
        <v>137</v>
      </c>
      <c r="O3371" t="s">
        <v>2074</v>
      </c>
      <c r="P3371" t="s">
        <v>35</v>
      </c>
      <c r="Q3371" t="s">
        <v>60</v>
      </c>
      <c r="R3371" t="s">
        <v>72</v>
      </c>
      <c r="S3371">
        <v>1285.56</v>
      </c>
      <c r="T3371">
        <v>2</v>
      </c>
      <c r="U3371">
        <v>0</v>
      </c>
      <c r="V3371">
        <v>51.42</v>
      </c>
      <c r="W3371">
        <v>91.09</v>
      </c>
      <c r="X3371" t="s">
        <v>62</v>
      </c>
    </row>
    <row r="3372" spans="1:24" ht="14.4" x14ac:dyDescent="0.3">
      <c r="A3372">
        <v>45580</v>
      </c>
      <c r="B3372" t="s">
        <v>9840</v>
      </c>
      <c r="C3372" s="1">
        <v>41964</v>
      </c>
      <c r="D3372" s="1">
        <v>41966</v>
      </c>
      <c r="E3372" t="s">
        <v>40</v>
      </c>
      <c r="F3372" t="s">
        <v>9841</v>
      </c>
      <c r="G3372" t="s">
        <v>89</v>
      </c>
      <c r="H3372" t="s">
        <v>28</v>
      </c>
      <c r="I3372" t="s">
        <v>9842</v>
      </c>
      <c r="J3372" t="s">
        <v>9842</v>
      </c>
      <c r="K3372" t="s">
        <v>9843</v>
      </c>
      <c r="M3372" t="s">
        <v>77</v>
      </c>
      <c r="N3372" t="s">
        <v>77</v>
      </c>
      <c r="O3372" t="s">
        <v>1389</v>
      </c>
      <c r="P3372" t="s">
        <v>35</v>
      </c>
      <c r="Q3372" t="s">
        <v>60</v>
      </c>
      <c r="R3372" t="s">
        <v>561</v>
      </c>
      <c r="S3372">
        <v>637.35</v>
      </c>
      <c r="T3372">
        <v>1</v>
      </c>
      <c r="U3372">
        <v>0</v>
      </c>
      <c r="V3372">
        <v>70.08</v>
      </c>
      <c r="W3372">
        <v>91.07</v>
      </c>
      <c r="X3372" t="s">
        <v>104</v>
      </c>
    </row>
    <row r="3373" spans="1:24" ht="14.4" x14ac:dyDescent="0.3">
      <c r="A3373">
        <v>47963</v>
      </c>
      <c r="B3373" t="s">
        <v>9844</v>
      </c>
      <c r="C3373" s="1">
        <v>41988</v>
      </c>
      <c r="D3373" s="1">
        <v>41991</v>
      </c>
      <c r="E3373" t="s">
        <v>54</v>
      </c>
      <c r="F3373" t="s">
        <v>6130</v>
      </c>
      <c r="G3373" t="s">
        <v>1307</v>
      </c>
      <c r="H3373" t="s">
        <v>28</v>
      </c>
      <c r="I3373" t="s">
        <v>7835</v>
      </c>
      <c r="J3373" t="s">
        <v>2079</v>
      </c>
      <c r="K3373" t="s">
        <v>416</v>
      </c>
      <c r="M3373" t="s">
        <v>145</v>
      </c>
      <c r="N3373" t="s">
        <v>145</v>
      </c>
      <c r="O3373" t="s">
        <v>9461</v>
      </c>
      <c r="P3373" t="s">
        <v>35</v>
      </c>
      <c r="Q3373" t="s">
        <v>79</v>
      </c>
      <c r="R3373" t="s">
        <v>5509</v>
      </c>
      <c r="S3373">
        <v>764.28</v>
      </c>
      <c r="T3373">
        <v>4</v>
      </c>
      <c r="U3373">
        <v>0</v>
      </c>
      <c r="V3373">
        <v>183.36</v>
      </c>
      <c r="W3373">
        <v>91.04</v>
      </c>
      <c r="X3373" t="s">
        <v>104</v>
      </c>
    </row>
    <row r="3374" spans="1:24" ht="14.4" x14ac:dyDescent="0.3">
      <c r="A3374">
        <v>8926</v>
      </c>
      <c r="B3374" t="s">
        <v>9845</v>
      </c>
      <c r="C3374" s="1">
        <v>41808</v>
      </c>
      <c r="D3374" s="1">
        <v>41810</v>
      </c>
      <c r="E3374" t="s">
        <v>40</v>
      </c>
      <c r="F3374" t="s">
        <v>1953</v>
      </c>
      <c r="G3374" t="s">
        <v>413</v>
      </c>
      <c r="H3374" t="s">
        <v>28</v>
      </c>
      <c r="I3374" t="s">
        <v>1023</v>
      </c>
      <c r="J3374" t="s">
        <v>1024</v>
      </c>
      <c r="K3374" t="s">
        <v>240</v>
      </c>
      <c r="M3374" t="s">
        <v>154</v>
      </c>
      <c r="N3374" t="s">
        <v>232</v>
      </c>
      <c r="O3374" t="s">
        <v>9846</v>
      </c>
      <c r="P3374" t="s">
        <v>50</v>
      </c>
      <c r="Q3374" t="s">
        <v>363</v>
      </c>
      <c r="R3374" t="s">
        <v>4165</v>
      </c>
      <c r="S3374">
        <v>540.19200000000001</v>
      </c>
      <c r="T3374">
        <v>6</v>
      </c>
      <c r="U3374">
        <v>0.2</v>
      </c>
      <c r="V3374">
        <v>141.792</v>
      </c>
      <c r="W3374">
        <v>91.013000000000005</v>
      </c>
      <c r="X3374" t="s">
        <v>104</v>
      </c>
    </row>
    <row r="3375" spans="1:24" ht="14.4" x14ac:dyDescent="0.3">
      <c r="A3375">
        <v>29788</v>
      </c>
      <c r="B3375" t="s">
        <v>9847</v>
      </c>
      <c r="C3375" s="1">
        <v>40823</v>
      </c>
      <c r="D3375" s="1">
        <v>40826</v>
      </c>
      <c r="E3375" t="s">
        <v>54</v>
      </c>
      <c r="F3375" t="s">
        <v>6787</v>
      </c>
      <c r="G3375" t="s">
        <v>6788</v>
      </c>
      <c r="H3375" t="s">
        <v>28</v>
      </c>
      <c r="I3375" t="s">
        <v>1276</v>
      </c>
      <c r="J3375" t="s">
        <v>391</v>
      </c>
      <c r="K3375" t="s">
        <v>162</v>
      </c>
      <c r="M3375" t="s">
        <v>47</v>
      </c>
      <c r="N3375" t="s">
        <v>163</v>
      </c>
      <c r="O3375" t="s">
        <v>9742</v>
      </c>
      <c r="P3375" t="s">
        <v>35</v>
      </c>
      <c r="Q3375" t="s">
        <v>79</v>
      </c>
      <c r="R3375" t="s">
        <v>3166</v>
      </c>
      <c r="S3375">
        <v>578.61</v>
      </c>
      <c r="T3375">
        <v>3</v>
      </c>
      <c r="U3375">
        <v>0</v>
      </c>
      <c r="V3375">
        <v>150.38999999999999</v>
      </c>
      <c r="W3375">
        <v>91</v>
      </c>
      <c r="X3375" t="s">
        <v>62</v>
      </c>
    </row>
    <row r="3376" spans="1:24" ht="14.4" x14ac:dyDescent="0.3">
      <c r="A3376">
        <v>47215</v>
      </c>
      <c r="B3376" t="s">
        <v>9848</v>
      </c>
      <c r="C3376" s="1">
        <v>41639</v>
      </c>
      <c r="D3376" s="1">
        <v>41642</v>
      </c>
      <c r="E3376" t="s">
        <v>54</v>
      </c>
      <c r="F3376" t="s">
        <v>9849</v>
      </c>
      <c r="G3376" t="s">
        <v>118</v>
      </c>
      <c r="H3376" t="s">
        <v>28</v>
      </c>
      <c r="I3376" t="s">
        <v>7450</v>
      </c>
      <c r="J3376" t="s">
        <v>7450</v>
      </c>
      <c r="K3376" t="s">
        <v>1826</v>
      </c>
      <c r="M3376" t="s">
        <v>77</v>
      </c>
      <c r="N3376" t="s">
        <v>77</v>
      </c>
      <c r="O3376" t="s">
        <v>9308</v>
      </c>
      <c r="P3376" t="s">
        <v>112</v>
      </c>
      <c r="Q3376" t="s">
        <v>795</v>
      </c>
      <c r="R3376" t="s">
        <v>4169</v>
      </c>
      <c r="S3376">
        <v>848.4</v>
      </c>
      <c r="T3376">
        <v>4</v>
      </c>
      <c r="U3376">
        <v>0</v>
      </c>
      <c r="V3376">
        <v>322.32</v>
      </c>
      <c r="W3376">
        <v>91</v>
      </c>
      <c r="X3376" t="s">
        <v>62</v>
      </c>
    </row>
    <row r="3377" spans="1:24" ht="14.4" x14ac:dyDescent="0.3">
      <c r="A3377">
        <v>1344</v>
      </c>
      <c r="B3377" t="s">
        <v>9850</v>
      </c>
      <c r="C3377" s="1">
        <v>41895</v>
      </c>
      <c r="D3377" s="1">
        <v>41900</v>
      </c>
      <c r="E3377" t="s">
        <v>40</v>
      </c>
      <c r="F3377" t="s">
        <v>592</v>
      </c>
      <c r="G3377" t="s">
        <v>593</v>
      </c>
      <c r="H3377" t="s">
        <v>28</v>
      </c>
      <c r="I3377" t="s">
        <v>5092</v>
      </c>
      <c r="J3377" t="s">
        <v>247</v>
      </c>
      <c r="K3377" t="s">
        <v>248</v>
      </c>
      <c r="M3377" t="s">
        <v>154</v>
      </c>
      <c r="N3377" t="s">
        <v>70</v>
      </c>
      <c r="O3377" t="s">
        <v>7291</v>
      </c>
      <c r="P3377" t="s">
        <v>50</v>
      </c>
      <c r="Q3377" t="s">
        <v>51</v>
      </c>
      <c r="R3377" t="s">
        <v>4627</v>
      </c>
      <c r="S3377">
        <v>1074.8</v>
      </c>
      <c r="T3377">
        <v>10</v>
      </c>
      <c r="U3377">
        <v>0</v>
      </c>
      <c r="V3377">
        <v>290</v>
      </c>
      <c r="W3377">
        <v>90.991</v>
      </c>
      <c r="X3377" t="s">
        <v>62</v>
      </c>
    </row>
    <row r="3378" spans="1:24" ht="14.4" x14ac:dyDescent="0.3">
      <c r="A3378">
        <v>8030</v>
      </c>
      <c r="B3378" t="s">
        <v>518</v>
      </c>
      <c r="C3378" s="1">
        <v>41963</v>
      </c>
      <c r="D3378" s="1">
        <v>41963</v>
      </c>
      <c r="E3378" t="s">
        <v>25</v>
      </c>
      <c r="F3378" t="s">
        <v>519</v>
      </c>
      <c r="G3378" t="s">
        <v>520</v>
      </c>
      <c r="H3378" t="s">
        <v>66</v>
      </c>
      <c r="I3378" t="s">
        <v>521</v>
      </c>
      <c r="J3378" t="s">
        <v>522</v>
      </c>
      <c r="K3378" t="s">
        <v>240</v>
      </c>
      <c r="M3378" t="s">
        <v>154</v>
      </c>
      <c r="N3378" t="s">
        <v>232</v>
      </c>
      <c r="O3378" t="s">
        <v>9026</v>
      </c>
      <c r="P3378" t="s">
        <v>35</v>
      </c>
      <c r="Q3378" t="s">
        <v>60</v>
      </c>
      <c r="R3378" t="s">
        <v>1073</v>
      </c>
      <c r="S3378">
        <v>868.64</v>
      </c>
      <c r="T3378">
        <v>2</v>
      </c>
      <c r="U3378">
        <v>0</v>
      </c>
      <c r="V3378">
        <v>26.04</v>
      </c>
      <c r="W3378">
        <v>90.971999999999994</v>
      </c>
      <c r="X3378" t="s">
        <v>38</v>
      </c>
    </row>
    <row r="3379" spans="1:24" ht="14.4" x14ac:dyDescent="0.3">
      <c r="A3379">
        <v>34721</v>
      </c>
      <c r="B3379" t="s">
        <v>9851</v>
      </c>
      <c r="C3379" s="1">
        <v>41423</v>
      </c>
      <c r="D3379" s="1">
        <v>41429</v>
      </c>
      <c r="E3379" t="s">
        <v>96</v>
      </c>
      <c r="F3379" t="s">
        <v>3159</v>
      </c>
      <c r="G3379" t="s">
        <v>3160</v>
      </c>
      <c r="H3379" t="s">
        <v>28</v>
      </c>
      <c r="I3379" t="s">
        <v>267</v>
      </c>
      <c r="J3379" t="s">
        <v>109</v>
      </c>
      <c r="K3379" t="s">
        <v>31</v>
      </c>
      <c r="L3379">
        <v>90004</v>
      </c>
      <c r="M3379" t="s">
        <v>32</v>
      </c>
      <c r="N3379" t="s">
        <v>110</v>
      </c>
      <c r="O3379" t="s">
        <v>5805</v>
      </c>
      <c r="P3379" t="s">
        <v>35</v>
      </c>
      <c r="Q3379" t="s">
        <v>292</v>
      </c>
      <c r="R3379" t="s">
        <v>5806</v>
      </c>
      <c r="S3379">
        <v>558.4</v>
      </c>
      <c r="T3379">
        <v>2</v>
      </c>
      <c r="U3379">
        <v>0.2</v>
      </c>
      <c r="V3379">
        <v>41.88</v>
      </c>
      <c r="W3379">
        <v>90.97</v>
      </c>
      <c r="X3379" t="s">
        <v>115</v>
      </c>
    </row>
    <row r="3380" spans="1:24" ht="14.4" x14ac:dyDescent="0.3">
      <c r="A3380">
        <v>13221</v>
      </c>
      <c r="B3380" t="s">
        <v>9441</v>
      </c>
      <c r="C3380" s="1">
        <v>40626</v>
      </c>
      <c r="D3380" s="1">
        <v>40629</v>
      </c>
      <c r="E3380" t="s">
        <v>54</v>
      </c>
      <c r="F3380" t="s">
        <v>1361</v>
      </c>
      <c r="G3380" t="s">
        <v>1362</v>
      </c>
      <c r="H3380" t="s">
        <v>66</v>
      </c>
      <c r="I3380" t="s">
        <v>6885</v>
      </c>
      <c r="J3380" t="s">
        <v>3149</v>
      </c>
      <c r="K3380" t="s">
        <v>172</v>
      </c>
      <c r="M3380" t="s">
        <v>69</v>
      </c>
      <c r="N3380" t="s">
        <v>70</v>
      </c>
      <c r="O3380" t="s">
        <v>9852</v>
      </c>
      <c r="P3380" t="s">
        <v>35</v>
      </c>
      <c r="Q3380" t="s">
        <v>60</v>
      </c>
      <c r="R3380" t="s">
        <v>3437</v>
      </c>
      <c r="S3380">
        <v>245.51400000000001</v>
      </c>
      <c r="T3380">
        <v>2</v>
      </c>
      <c r="U3380">
        <v>0.15</v>
      </c>
      <c r="V3380">
        <v>2.8740000000000001</v>
      </c>
      <c r="W3380">
        <v>90.96</v>
      </c>
      <c r="X3380" t="s">
        <v>38</v>
      </c>
    </row>
    <row r="3381" spans="1:24" ht="14.4" x14ac:dyDescent="0.3">
      <c r="A3381">
        <v>25549</v>
      </c>
      <c r="B3381" t="s">
        <v>9853</v>
      </c>
      <c r="C3381" s="1">
        <v>41862</v>
      </c>
      <c r="D3381" s="1">
        <v>41862</v>
      </c>
      <c r="E3381" t="s">
        <v>25</v>
      </c>
      <c r="F3381" t="s">
        <v>4876</v>
      </c>
      <c r="G3381" t="s">
        <v>4877</v>
      </c>
      <c r="H3381" t="s">
        <v>66</v>
      </c>
      <c r="I3381" t="s">
        <v>5379</v>
      </c>
      <c r="J3381" t="s">
        <v>5380</v>
      </c>
      <c r="K3381" t="s">
        <v>162</v>
      </c>
      <c r="M3381" t="s">
        <v>47</v>
      </c>
      <c r="N3381" t="s">
        <v>163</v>
      </c>
      <c r="O3381" t="s">
        <v>3846</v>
      </c>
      <c r="P3381" t="s">
        <v>35</v>
      </c>
      <c r="Q3381" t="s">
        <v>60</v>
      </c>
      <c r="R3381" t="s">
        <v>3847</v>
      </c>
      <c r="S3381">
        <v>397.89</v>
      </c>
      <c r="T3381">
        <v>3</v>
      </c>
      <c r="U3381">
        <v>0</v>
      </c>
      <c r="V3381">
        <v>19.89</v>
      </c>
      <c r="W3381">
        <v>90.95</v>
      </c>
      <c r="X3381" t="s">
        <v>104</v>
      </c>
    </row>
    <row r="3382" spans="1:24" ht="14.4" x14ac:dyDescent="0.3">
      <c r="A3382">
        <v>3942</v>
      </c>
      <c r="B3382" t="s">
        <v>8955</v>
      </c>
      <c r="C3382" s="1">
        <v>40882</v>
      </c>
      <c r="D3382" s="1">
        <v>40889</v>
      </c>
      <c r="E3382" t="s">
        <v>96</v>
      </c>
      <c r="F3382" t="s">
        <v>2779</v>
      </c>
      <c r="G3382" t="s">
        <v>2780</v>
      </c>
      <c r="H3382" t="s">
        <v>43</v>
      </c>
      <c r="I3382" t="s">
        <v>7458</v>
      </c>
      <c r="J3382" t="s">
        <v>7459</v>
      </c>
      <c r="K3382" t="s">
        <v>240</v>
      </c>
      <c r="M3382" t="s">
        <v>154</v>
      </c>
      <c r="N3382" t="s">
        <v>232</v>
      </c>
      <c r="O3382" t="s">
        <v>6851</v>
      </c>
      <c r="P3382" t="s">
        <v>50</v>
      </c>
      <c r="Q3382" t="s">
        <v>51</v>
      </c>
      <c r="R3382" t="s">
        <v>386</v>
      </c>
      <c r="S3382">
        <v>744</v>
      </c>
      <c r="T3382">
        <v>3</v>
      </c>
      <c r="U3382">
        <v>0.2</v>
      </c>
      <c r="V3382">
        <v>269.7</v>
      </c>
      <c r="W3382">
        <v>90.935000000000002</v>
      </c>
      <c r="X3382" t="s">
        <v>115</v>
      </c>
    </row>
    <row r="3383" spans="1:24" ht="14.4" x14ac:dyDescent="0.3">
      <c r="A3383">
        <v>5447</v>
      </c>
      <c r="B3383" t="s">
        <v>9854</v>
      </c>
      <c r="C3383" s="1">
        <v>41202</v>
      </c>
      <c r="D3383" s="1">
        <v>41208</v>
      </c>
      <c r="E3383" t="s">
        <v>96</v>
      </c>
      <c r="F3383" t="s">
        <v>4786</v>
      </c>
      <c r="G3383" t="s">
        <v>4787</v>
      </c>
      <c r="H3383" t="s">
        <v>28</v>
      </c>
      <c r="I3383" t="s">
        <v>8884</v>
      </c>
      <c r="J3383" t="s">
        <v>8885</v>
      </c>
      <c r="K3383" t="s">
        <v>8886</v>
      </c>
      <c r="M3383" t="s">
        <v>154</v>
      </c>
      <c r="N3383" t="s">
        <v>121</v>
      </c>
      <c r="O3383" t="s">
        <v>9629</v>
      </c>
      <c r="P3383" t="s">
        <v>50</v>
      </c>
      <c r="Q3383" t="s">
        <v>363</v>
      </c>
      <c r="R3383" t="s">
        <v>1549</v>
      </c>
      <c r="S3383">
        <v>986.904</v>
      </c>
      <c r="T3383">
        <v>6</v>
      </c>
      <c r="U3383">
        <v>0.4</v>
      </c>
      <c r="V3383">
        <v>-115.176</v>
      </c>
      <c r="W3383">
        <v>90.923000000000002</v>
      </c>
      <c r="X3383" t="s">
        <v>115</v>
      </c>
    </row>
    <row r="3384" spans="1:24" ht="14.4" x14ac:dyDescent="0.3">
      <c r="A3384">
        <v>19331</v>
      </c>
      <c r="B3384" t="s">
        <v>9855</v>
      </c>
      <c r="C3384" s="1">
        <v>40828</v>
      </c>
      <c r="D3384" s="1">
        <v>40832</v>
      </c>
      <c r="E3384" t="s">
        <v>96</v>
      </c>
      <c r="F3384" t="s">
        <v>621</v>
      </c>
      <c r="G3384" t="s">
        <v>622</v>
      </c>
      <c r="H3384" t="s">
        <v>28</v>
      </c>
      <c r="I3384" t="s">
        <v>4314</v>
      </c>
      <c r="J3384" t="s">
        <v>4315</v>
      </c>
      <c r="K3384" t="s">
        <v>68</v>
      </c>
      <c r="M3384" t="s">
        <v>69</v>
      </c>
      <c r="N3384" t="s">
        <v>70</v>
      </c>
      <c r="O3384" t="s">
        <v>9856</v>
      </c>
      <c r="P3384" t="s">
        <v>35</v>
      </c>
      <c r="Q3384" t="s">
        <v>60</v>
      </c>
      <c r="R3384" t="s">
        <v>9510</v>
      </c>
      <c r="S3384">
        <v>1092.72</v>
      </c>
      <c r="T3384">
        <v>8</v>
      </c>
      <c r="U3384">
        <v>0</v>
      </c>
      <c r="V3384">
        <v>305.76</v>
      </c>
      <c r="W3384">
        <v>90.91</v>
      </c>
      <c r="X3384" t="s">
        <v>104</v>
      </c>
    </row>
    <row r="3385" spans="1:24" ht="14.4" x14ac:dyDescent="0.3">
      <c r="A3385">
        <v>20809</v>
      </c>
      <c r="B3385" t="s">
        <v>9857</v>
      </c>
      <c r="C3385" s="1">
        <v>41884</v>
      </c>
      <c r="D3385" s="1">
        <v>41889</v>
      </c>
      <c r="E3385" t="s">
        <v>96</v>
      </c>
      <c r="F3385" t="s">
        <v>3815</v>
      </c>
      <c r="G3385" t="s">
        <v>3816</v>
      </c>
      <c r="H3385" t="s">
        <v>43</v>
      </c>
      <c r="I3385" t="s">
        <v>676</v>
      </c>
      <c r="J3385" t="s">
        <v>45</v>
      </c>
      <c r="K3385" t="s">
        <v>46</v>
      </c>
      <c r="M3385" t="s">
        <v>47</v>
      </c>
      <c r="N3385" t="s">
        <v>48</v>
      </c>
      <c r="O3385" t="s">
        <v>1353</v>
      </c>
      <c r="P3385" t="s">
        <v>50</v>
      </c>
      <c r="Q3385" t="s">
        <v>51</v>
      </c>
      <c r="R3385" t="s">
        <v>407</v>
      </c>
      <c r="S3385">
        <v>852.49800000000005</v>
      </c>
      <c r="T3385">
        <v>2</v>
      </c>
      <c r="U3385">
        <v>0.1</v>
      </c>
      <c r="V3385">
        <v>189.43799999999999</v>
      </c>
      <c r="W3385">
        <v>90.89</v>
      </c>
      <c r="X3385" t="s">
        <v>62</v>
      </c>
    </row>
    <row r="3386" spans="1:24" ht="14.4" x14ac:dyDescent="0.3">
      <c r="A3386">
        <v>22617</v>
      </c>
      <c r="B3386" t="s">
        <v>6018</v>
      </c>
      <c r="C3386" s="1">
        <v>41275</v>
      </c>
      <c r="D3386" s="1">
        <v>41280</v>
      </c>
      <c r="E3386" t="s">
        <v>96</v>
      </c>
      <c r="F3386" t="s">
        <v>3913</v>
      </c>
      <c r="G3386" t="s">
        <v>3914</v>
      </c>
      <c r="H3386" t="s">
        <v>28</v>
      </c>
      <c r="I3386" t="s">
        <v>3041</v>
      </c>
      <c r="J3386" t="s">
        <v>3041</v>
      </c>
      <c r="K3386" t="s">
        <v>162</v>
      </c>
      <c r="M3386" t="s">
        <v>47</v>
      </c>
      <c r="N3386" t="s">
        <v>163</v>
      </c>
      <c r="O3386" t="s">
        <v>9858</v>
      </c>
      <c r="P3386" t="s">
        <v>50</v>
      </c>
      <c r="Q3386" t="s">
        <v>363</v>
      </c>
      <c r="R3386" t="s">
        <v>8296</v>
      </c>
      <c r="S3386">
        <v>1362.06</v>
      </c>
      <c r="T3386">
        <v>7</v>
      </c>
      <c r="U3386">
        <v>0</v>
      </c>
      <c r="V3386">
        <v>340.41</v>
      </c>
      <c r="W3386">
        <v>90.86</v>
      </c>
      <c r="X3386" t="s">
        <v>62</v>
      </c>
    </row>
    <row r="3387" spans="1:24" ht="14.4" x14ac:dyDescent="0.3">
      <c r="A3387">
        <v>13180</v>
      </c>
      <c r="B3387" t="s">
        <v>9859</v>
      </c>
      <c r="C3387" s="1">
        <v>41603</v>
      </c>
      <c r="D3387" s="1">
        <v>41607</v>
      </c>
      <c r="E3387" t="s">
        <v>96</v>
      </c>
      <c r="F3387" t="s">
        <v>6975</v>
      </c>
      <c r="G3387" t="s">
        <v>6976</v>
      </c>
      <c r="H3387" t="s">
        <v>28</v>
      </c>
      <c r="I3387" t="s">
        <v>3105</v>
      </c>
      <c r="J3387" t="s">
        <v>336</v>
      </c>
      <c r="K3387" t="s">
        <v>231</v>
      </c>
      <c r="M3387" t="s">
        <v>69</v>
      </c>
      <c r="N3387" t="s">
        <v>232</v>
      </c>
      <c r="O3387" t="s">
        <v>9392</v>
      </c>
      <c r="P3387" t="s">
        <v>112</v>
      </c>
      <c r="Q3387" t="s">
        <v>795</v>
      </c>
      <c r="R3387" t="s">
        <v>1788</v>
      </c>
      <c r="S3387">
        <v>634.95000000000005</v>
      </c>
      <c r="T3387">
        <v>3</v>
      </c>
      <c r="U3387">
        <v>0</v>
      </c>
      <c r="V3387">
        <v>279.36</v>
      </c>
      <c r="W3387">
        <v>90.82</v>
      </c>
      <c r="X3387" t="s">
        <v>104</v>
      </c>
    </row>
    <row r="3388" spans="1:24" ht="14.4" x14ac:dyDescent="0.3">
      <c r="A3388">
        <v>16028</v>
      </c>
      <c r="B3388" t="s">
        <v>8609</v>
      </c>
      <c r="C3388" s="1">
        <v>41545</v>
      </c>
      <c r="D3388" s="1">
        <v>41545</v>
      </c>
      <c r="E3388" t="s">
        <v>25</v>
      </c>
      <c r="F3388" t="s">
        <v>1473</v>
      </c>
      <c r="G3388" t="s">
        <v>1474</v>
      </c>
      <c r="H3388" t="s">
        <v>43</v>
      </c>
      <c r="I3388" t="s">
        <v>8610</v>
      </c>
      <c r="J3388" t="s">
        <v>171</v>
      </c>
      <c r="K3388" t="s">
        <v>172</v>
      </c>
      <c r="M3388" t="s">
        <v>69</v>
      </c>
      <c r="N3388" t="s">
        <v>70</v>
      </c>
      <c r="O3388" t="s">
        <v>4647</v>
      </c>
      <c r="P3388" t="s">
        <v>50</v>
      </c>
      <c r="Q3388" t="s">
        <v>363</v>
      </c>
      <c r="R3388" t="s">
        <v>4648</v>
      </c>
      <c r="S3388">
        <v>449.49599999999998</v>
      </c>
      <c r="T3388">
        <v>4</v>
      </c>
      <c r="U3388">
        <v>0.1</v>
      </c>
      <c r="V3388">
        <v>144.816</v>
      </c>
      <c r="W3388">
        <v>90.82</v>
      </c>
      <c r="X3388" t="s">
        <v>62</v>
      </c>
    </row>
    <row r="3389" spans="1:24" ht="14.4" x14ac:dyDescent="0.3">
      <c r="A3389">
        <v>31635</v>
      </c>
      <c r="B3389" t="s">
        <v>9860</v>
      </c>
      <c r="C3389" s="1">
        <v>40736</v>
      </c>
      <c r="D3389" s="1">
        <v>40741</v>
      </c>
      <c r="E3389" t="s">
        <v>96</v>
      </c>
      <c r="F3389" t="s">
        <v>4252</v>
      </c>
      <c r="G3389" t="s">
        <v>4253</v>
      </c>
      <c r="H3389" t="s">
        <v>43</v>
      </c>
      <c r="I3389" t="s">
        <v>1282</v>
      </c>
      <c r="J3389" t="s">
        <v>109</v>
      </c>
      <c r="K3389" t="s">
        <v>31</v>
      </c>
      <c r="L3389">
        <v>94122</v>
      </c>
      <c r="M3389" t="s">
        <v>32</v>
      </c>
      <c r="N3389" t="s">
        <v>110</v>
      </c>
      <c r="O3389" t="s">
        <v>733</v>
      </c>
      <c r="P3389" t="s">
        <v>50</v>
      </c>
      <c r="Q3389" t="s">
        <v>102</v>
      </c>
      <c r="R3389" t="s">
        <v>734</v>
      </c>
      <c r="S3389">
        <v>698.35199999999998</v>
      </c>
      <c r="T3389">
        <v>3</v>
      </c>
      <c r="U3389">
        <v>0.2</v>
      </c>
      <c r="V3389">
        <v>-17.4588</v>
      </c>
      <c r="W3389">
        <v>90.81</v>
      </c>
      <c r="X3389" t="s">
        <v>104</v>
      </c>
    </row>
    <row r="3390" spans="1:24" ht="14.4" x14ac:dyDescent="0.3">
      <c r="A3390">
        <v>37851</v>
      </c>
      <c r="B3390" t="s">
        <v>9861</v>
      </c>
      <c r="C3390" s="1">
        <v>40836</v>
      </c>
      <c r="D3390" s="1">
        <v>40838</v>
      </c>
      <c r="E3390" t="s">
        <v>40</v>
      </c>
      <c r="F3390" t="s">
        <v>5843</v>
      </c>
      <c r="G3390" t="s">
        <v>5844</v>
      </c>
      <c r="H3390" t="s">
        <v>66</v>
      </c>
      <c r="I3390" t="s">
        <v>215</v>
      </c>
      <c r="J3390" t="s">
        <v>216</v>
      </c>
      <c r="K3390" t="s">
        <v>31</v>
      </c>
      <c r="L3390">
        <v>60653</v>
      </c>
      <c r="M3390" t="s">
        <v>32</v>
      </c>
      <c r="N3390" t="s">
        <v>70</v>
      </c>
      <c r="O3390" t="s">
        <v>5888</v>
      </c>
      <c r="P3390" t="s">
        <v>112</v>
      </c>
      <c r="Q3390" t="s">
        <v>795</v>
      </c>
      <c r="R3390" t="s">
        <v>5889</v>
      </c>
      <c r="S3390">
        <v>505.32</v>
      </c>
      <c r="T3390">
        <v>3</v>
      </c>
      <c r="U3390">
        <v>0.2</v>
      </c>
      <c r="V3390">
        <v>31.5825</v>
      </c>
      <c r="W3390">
        <v>90.78</v>
      </c>
      <c r="X3390" t="s">
        <v>38</v>
      </c>
    </row>
    <row r="3391" spans="1:24" ht="14.4" x14ac:dyDescent="0.3">
      <c r="A3391">
        <v>46216</v>
      </c>
      <c r="B3391" t="s">
        <v>9862</v>
      </c>
      <c r="C3391" s="1">
        <v>41057</v>
      </c>
      <c r="D3391" s="1">
        <v>41059</v>
      </c>
      <c r="E3391" t="s">
        <v>40</v>
      </c>
      <c r="F3391" t="s">
        <v>6645</v>
      </c>
      <c r="G3391" t="s">
        <v>1145</v>
      </c>
      <c r="H3391" t="s">
        <v>43</v>
      </c>
      <c r="I3391" t="s">
        <v>7662</v>
      </c>
      <c r="J3391" t="s">
        <v>7662</v>
      </c>
      <c r="K3391" t="s">
        <v>3400</v>
      </c>
      <c r="M3391" t="s">
        <v>77</v>
      </c>
      <c r="N3391" t="s">
        <v>77</v>
      </c>
      <c r="O3391" t="s">
        <v>9863</v>
      </c>
      <c r="P3391" t="s">
        <v>50</v>
      </c>
      <c r="Q3391" t="s">
        <v>363</v>
      </c>
      <c r="R3391" t="s">
        <v>987</v>
      </c>
      <c r="S3391">
        <v>824.28</v>
      </c>
      <c r="T3391">
        <v>2</v>
      </c>
      <c r="U3391">
        <v>0</v>
      </c>
      <c r="V3391">
        <v>280.2</v>
      </c>
      <c r="W3391">
        <v>90.77</v>
      </c>
      <c r="X3391" t="s">
        <v>62</v>
      </c>
    </row>
    <row r="3392" spans="1:24" ht="14.4" x14ac:dyDescent="0.3">
      <c r="A3392">
        <v>16384</v>
      </c>
      <c r="B3392" t="s">
        <v>9864</v>
      </c>
      <c r="C3392" s="1">
        <v>40886</v>
      </c>
      <c r="D3392" s="1">
        <v>40891</v>
      </c>
      <c r="E3392" t="s">
        <v>96</v>
      </c>
      <c r="F3392" t="s">
        <v>2431</v>
      </c>
      <c r="G3392" t="s">
        <v>2432</v>
      </c>
      <c r="H3392" t="s">
        <v>43</v>
      </c>
      <c r="I3392" t="s">
        <v>4910</v>
      </c>
      <c r="J3392" t="s">
        <v>336</v>
      </c>
      <c r="K3392" t="s">
        <v>231</v>
      </c>
      <c r="M3392" t="s">
        <v>69</v>
      </c>
      <c r="N3392" t="s">
        <v>232</v>
      </c>
      <c r="O3392" t="s">
        <v>4647</v>
      </c>
      <c r="P3392" t="s">
        <v>50</v>
      </c>
      <c r="Q3392" t="s">
        <v>363</v>
      </c>
      <c r="R3392" t="s">
        <v>4648</v>
      </c>
      <c r="S3392">
        <v>874.02</v>
      </c>
      <c r="T3392">
        <v>7</v>
      </c>
      <c r="U3392">
        <v>0</v>
      </c>
      <c r="V3392">
        <v>340.83</v>
      </c>
      <c r="W3392">
        <v>90.7</v>
      </c>
      <c r="X3392" t="s">
        <v>62</v>
      </c>
    </row>
    <row r="3393" spans="1:24" ht="14.4" x14ac:dyDescent="0.3">
      <c r="A3393">
        <v>17235</v>
      </c>
      <c r="B3393" t="s">
        <v>9865</v>
      </c>
      <c r="C3393" s="1">
        <v>41823</v>
      </c>
      <c r="D3393" s="1">
        <v>41823</v>
      </c>
      <c r="E3393" t="s">
        <v>25</v>
      </c>
      <c r="F3393" t="s">
        <v>5145</v>
      </c>
      <c r="G3393" t="s">
        <v>5146</v>
      </c>
      <c r="H3393" t="s">
        <v>28</v>
      </c>
      <c r="I3393" t="s">
        <v>9839</v>
      </c>
      <c r="J3393" t="s">
        <v>336</v>
      </c>
      <c r="K3393" t="s">
        <v>231</v>
      </c>
      <c r="M3393" t="s">
        <v>69</v>
      </c>
      <c r="N3393" t="s">
        <v>232</v>
      </c>
      <c r="O3393" t="s">
        <v>9866</v>
      </c>
      <c r="P3393" t="s">
        <v>35</v>
      </c>
      <c r="Q3393" t="s">
        <v>60</v>
      </c>
      <c r="R3393" t="s">
        <v>9145</v>
      </c>
      <c r="S3393">
        <v>672.72</v>
      </c>
      <c r="T3393">
        <v>4</v>
      </c>
      <c r="U3393">
        <v>0</v>
      </c>
      <c r="V3393">
        <v>60.48</v>
      </c>
      <c r="W3393">
        <v>90.65</v>
      </c>
      <c r="X3393" t="s">
        <v>104</v>
      </c>
    </row>
    <row r="3394" spans="1:24" ht="14.4" x14ac:dyDescent="0.3">
      <c r="A3394">
        <v>23976</v>
      </c>
      <c r="B3394" t="s">
        <v>9867</v>
      </c>
      <c r="C3394" s="1">
        <v>41051</v>
      </c>
      <c r="D3394" s="1">
        <v>41055</v>
      </c>
      <c r="E3394" t="s">
        <v>96</v>
      </c>
      <c r="F3394" t="s">
        <v>1891</v>
      </c>
      <c r="G3394" t="s">
        <v>1892</v>
      </c>
      <c r="H3394" t="s">
        <v>43</v>
      </c>
      <c r="I3394" t="s">
        <v>9868</v>
      </c>
      <c r="J3394" t="s">
        <v>45</v>
      </c>
      <c r="K3394" t="s">
        <v>46</v>
      </c>
      <c r="M3394" t="s">
        <v>47</v>
      </c>
      <c r="N3394" t="s">
        <v>48</v>
      </c>
      <c r="O3394" t="s">
        <v>7213</v>
      </c>
      <c r="P3394" t="s">
        <v>35</v>
      </c>
      <c r="Q3394" t="s">
        <v>60</v>
      </c>
      <c r="R3394" t="s">
        <v>4014</v>
      </c>
      <c r="S3394">
        <v>620.05499999999995</v>
      </c>
      <c r="T3394">
        <v>5</v>
      </c>
      <c r="U3394">
        <v>0.1</v>
      </c>
      <c r="V3394">
        <v>124.005</v>
      </c>
      <c r="W3394">
        <v>90.63</v>
      </c>
      <c r="X3394" t="s">
        <v>104</v>
      </c>
    </row>
    <row r="3395" spans="1:24" ht="14.4" x14ac:dyDescent="0.3">
      <c r="A3395">
        <v>12623</v>
      </c>
      <c r="B3395" t="s">
        <v>9869</v>
      </c>
      <c r="C3395" s="1">
        <v>41600</v>
      </c>
      <c r="D3395" s="1">
        <v>41606</v>
      </c>
      <c r="E3395" t="s">
        <v>96</v>
      </c>
      <c r="F3395" t="s">
        <v>5064</v>
      </c>
      <c r="G3395" t="s">
        <v>5065</v>
      </c>
      <c r="H3395" t="s">
        <v>28</v>
      </c>
      <c r="I3395" t="s">
        <v>4527</v>
      </c>
      <c r="J3395" t="s">
        <v>576</v>
      </c>
      <c r="K3395" t="s">
        <v>68</v>
      </c>
      <c r="M3395" t="s">
        <v>69</v>
      </c>
      <c r="N3395" t="s">
        <v>70</v>
      </c>
      <c r="O3395" t="s">
        <v>9597</v>
      </c>
      <c r="P3395" t="s">
        <v>50</v>
      </c>
      <c r="Q3395" t="s">
        <v>363</v>
      </c>
      <c r="R3395" t="s">
        <v>8296</v>
      </c>
      <c r="S3395">
        <v>1050.732</v>
      </c>
      <c r="T3395">
        <v>6</v>
      </c>
      <c r="U3395">
        <v>0.1</v>
      </c>
      <c r="V3395">
        <v>315.072</v>
      </c>
      <c r="W3395">
        <v>90.62</v>
      </c>
      <c r="X3395" t="s">
        <v>62</v>
      </c>
    </row>
    <row r="3396" spans="1:24" ht="14.4" x14ac:dyDescent="0.3">
      <c r="A3396">
        <v>34609</v>
      </c>
      <c r="B3396" t="s">
        <v>8309</v>
      </c>
      <c r="C3396" s="1">
        <v>40813</v>
      </c>
      <c r="D3396" s="1">
        <v>40817</v>
      </c>
      <c r="E3396" t="s">
        <v>96</v>
      </c>
      <c r="F3396" t="s">
        <v>4435</v>
      </c>
      <c r="G3396" t="s">
        <v>4436</v>
      </c>
      <c r="H3396" t="s">
        <v>28</v>
      </c>
      <c r="I3396" t="s">
        <v>891</v>
      </c>
      <c r="J3396" t="s">
        <v>109</v>
      </c>
      <c r="K3396" t="s">
        <v>31</v>
      </c>
      <c r="L3396">
        <v>92037</v>
      </c>
      <c r="M3396" t="s">
        <v>32</v>
      </c>
      <c r="N3396" t="s">
        <v>110</v>
      </c>
      <c r="O3396" t="s">
        <v>6756</v>
      </c>
      <c r="P3396" t="s">
        <v>50</v>
      </c>
      <c r="Q3396" t="s">
        <v>51</v>
      </c>
      <c r="R3396" t="s">
        <v>6757</v>
      </c>
      <c r="S3396">
        <v>603.91999999999996</v>
      </c>
      <c r="T3396">
        <v>5</v>
      </c>
      <c r="U3396">
        <v>0.2</v>
      </c>
      <c r="V3396">
        <v>45.293999999999997</v>
      </c>
      <c r="W3396">
        <v>90.61</v>
      </c>
      <c r="X3396" t="s">
        <v>104</v>
      </c>
    </row>
    <row r="3397" spans="1:24" ht="14.4" x14ac:dyDescent="0.3">
      <c r="A3397">
        <v>29505</v>
      </c>
      <c r="B3397" t="s">
        <v>9870</v>
      </c>
      <c r="C3397" s="1">
        <v>41619</v>
      </c>
      <c r="D3397" s="1">
        <v>41621</v>
      </c>
      <c r="E3397" t="s">
        <v>54</v>
      </c>
      <c r="F3397" t="s">
        <v>3062</v>
      </c>
      <c r="G3397" t="s">
        <v>3063</v>
      </c>
      <c r="H3397" t="s">
        <v>43</v>
      </c>
      <c r="I3397" t="s">
        <v>895</v>
      </c>
      <c r="J3397" t="s">
        <v>624</v>
      </c>
      <c r="K3397" t="s">
        <v>347</v>
      </c>
      <c r="M3397" t="s">
        <v>47</v>
      </c>
      <c r="N3397" t="s">
        <v>348</v>
      </c>
      <c r="O3397" t="s">
        <v>870</v>
      </c>
      <c r="P3397" t="s">
        <v>35</v>
      </c>
      <c r="Q3397" t="s">
        <v>79</v>
      </c>
      <c r="R3397" t="s">
        <v>871</v>
      </c>
      <c r="S3397">
        <v>591.70320000000004</v>
      </c>
      <c r="T3397">
        <v>2</v>
      </c>
      <c r="U3397">
        <v>7.0000000000000007E-2</v>
      </c>
      <c r="V3397">
        <v>184.48320000000001</v>
      </c>
      <c r="W3397">
        <v>90.59</v>
      </c>
      <c r="X3397" t="s">
        <v>104</v>
      </c>
    </row>
    <row r="3398" spans="1:24" ht="14.4" x14ac:dyDescent="0.3">
      <c r="A3398">
        <v>13707</v>
      </c>
      <c r="B3398" t="s">
        <v>9871</v>
      </c>
      <c r="C3398" s="1">
        <v>40668</v>
      </c>
      <c r="D3398" s="1">
        <v>40673</v>
      </c>
      <c r="E3398" t="s">
        <v>96</v>
      </c>
      <c r="F3398" t="s">
        <v>668</v>
      </c>
      <c r="G3398" t="s">
        <v>669</v>
      </c>
      <c r="H3398" t="s">
        <v>43</v>
      </c>
      <c r="I3398" t="s">
        <v>1547</v>
      </c>
      <c r="J3398" t="s">
        <v>1547</v>
      </c>
      <c r="K3398" t="s">
        <v>683</v>
      </c>
      <c r="M3398" t="s">
        <v>69</v>
      </c>
      <c r="N3398" t="s">
        <v>70</v>
      </c>
      <c r="O3398" t="s">
        <v>2943</v>
      </c>
      <c r="P3398" t="s">
        <v>35</v>
      </c>
      <c r="Q3398" t="s">
        <v>79</v>
      </c>
      <c r="R3398" t="s">
        <v>1808</v>
      </c>
      <c r="S3398">
        <v>1047.48</v>
      </c>
      <c r="T3398">
        <v>4</v>
      </c>
      <c r="U3398">
        <v>0</v>
      </c>
      <c r="V3398">
        <v>523.67999999999995</v>
      </c>
      <c r="W3398">
        <v>90.56</v>
      </c>
      <c r="X3398" t="s">
        <v>62</v>
      </c>
    </row>
    <row r="3399" spans="1:24" ht="14.4" x14ac:dyDescent="0.3">
      <c r="A3399">
        <v>25465</v>
      </c>
      <c r="B3399" t="s">
        <v>9872</v>
      </c>
      <c r="C3399" s="1">
        <v>41303</v>
      </c>
      <c r="D3399" s="1">
        <v>41307</v>
      </c>
      <c r="E3399" t="s">
        <v>96</v>
      </c>
      <c r="F3399" t="s">
        <v>6828</v>
      </c>
      <c r="G3399" t="s">
        <v>6829</v>
      </c>
      <c r="H3399" t="s">
        <v>66</v>
      </c>
      <c r="I3399" t="s">
        <v>6491</v>
      </c>
      <c r="J3399" t="s">
        <v>5380</v>
      </c>
      <c r="K3399" t="s">
        <v>162</v>
      </c>
      <c r="M3399" t="s">
        <v>47</v>
      </c>
      <c r="N3399" t="s">
        <v>163</v>
      </c>
      <c r="O3399" t="s">
        <v>9873</v>
      </c>
      <c r="P3399" t="s">
        <v>50</v>
      </c>
      <c r="Q3399" t="s">
        <v>51</v>
      </c>
      <c r="R3399" t="s">
        <v>7190</v>
      </c>
      <c r="S3399">
        <v>497.7</v>
      </c>
      <c r="T3399">
        <v>3</v>
      </c>
      <c r="U3399">
        <v>0</v>
      </c>
      <c r="V3399">
        <v>104.49</v>
      </c>
      <c r="W3399">
        <v>90.51</v>
      </c>
      <c r="X3399" t="s">
        <v>104</v>
      </c>
    </row>
    <row r="3400" spans="1:24" ht="14.4" x14ac:dyDescent="0.3">
      <c r="A3400">
        <v>15563</v>
      </c>
      <c r="B3400" t="s">
        <v>9874</v>
      </c>
      <c r="C3400" s="1">
        <v>41819</v>
      </c>
      <c r="D3400" s="1">
        <v>41823</v>
      </c>
      <c r="E3400" t="s">
        <v>96</v>
      </c>
      <c r="F3400" t="s">
        <v>1375</v>
      </c>
      <c r="G3400" t="s">
        <v>1376</v>
      </c>
      <c r="H3400" t="s">
        <v>28</v>
      </c>
      <c r="I3400" t="s">
        <v>4791</v>
      </c>
      <c r="J3400" t="s">
        <v>336</v>
      </c>
      <c r="K3400" t="s">
        <v>231</v>
      </c>
      <c r="M3400" t="s">
        <v>69</v>
      </c>
      <c r="N3400" t="s">
        <v>232</v>
      </c>
      <c r="O3400" t="s">
        <v>5191</v>
      </c>
      <c r="P3400" t="s">
        <v>50</v>
      </c>
      <c r="Q3400" t="s">
        <v>51</v>
      </c>
      <c r="R3400" t="s">
        <v>2314</v>
      </c>
      <c r="S3400">
        <v>1391.76</v>
      </c>
      <c r="T3400">
        <v>3</v>
      </c>
      <c r="U3400">
        <v>0</v>
      </c>
      <c r="V3400">
        <v>97.38</v>
      </c>
      <c r="W3400">
        <v>90.5</v>
      </c>
      <c r="X3400" t="s">
        <v>62</v>
      </c>
    </row>
    <row r="3401" spans="1:24" ht="14.4" x14ac:dyDescent="0.3">
      <c r="A3401">
        <v>23458</v>
      </c>
      <c r="B3401" t="s">
        <v>4821</v>
      </c>
      <c r="C3401" s="1">
        <v>41849</v>
      </c>
      <c r="D3401" s="1">
        <v>41853</v>
      </c>
      <c r="E3401" t="s">
        <v>96</v>
      </c>
      <c r="F3401" t="s">
        <v>2605</v>
      </c>
      <c r="G3401" t="s">
        <v>2606</v>
      </c>
      <c r="H3401" t="s">
        <v>43</v>
      </c>
      <c r="I3401" t="s">
        <v>1066</v>
      </c>
      <c r="J3401" t="s">
        <v>1066</v>
      </c>
      <c r="K3401" t="s">
        <v>347</v>
      </c>
      <c r="M3401" t="s">
        <v>47</v>
      </c>
      <c r="N3401" t="s">
        <v>348</v>
      </c>
      <c r="O3401" t="s">
        <v>9875</v>
      </c>
      <c r="P3401" t="s">
        <v>35</v>
      </c>
      <c r="Q3401" t="s">
        <v>60</v>
      </c>
      <c r="R3401" t="s">
        <v>3959</v>
      </c>
      <c r="S3401">
        <v>504.07560000000001</v>
      </c>
      <c r="T3401">
        <v>4</v>
      </c>
      <c r="U3401">
        <v>0.17</v>
      </c>
      <c r="V3401">
        <v>12.0756</v>
      </c>
      <c r="W3401">
        <v>90.47</v>
      </c>
      <c r="X3401" t="s">
        <v>104</v>
      </c>
    </row>
    <row r="3402" spans="1:24" ht="14.4" x14ac:dyDescent="0.3">
      <c r="A3402">
        <v>34925</v>
      </c>
      <c r="B3402" t="s">
        <v>9876</v>
      </c>
      <c r="C3402" s="1">
        <v>40764</v>
      </c>
      <c r="D3402" s="1">
        <v>40768</v>
      </c>
      <c r="E3402" t="s">
        <v>96</v>
      </c>
      <c r="F3402" t="s">
        <v>117</v>
      </c>
      <c r="G3402" t="s">
        <v>118</v>
      </c>
      <c r="H3402" t="s">
        <v>28</v>
      </c>
      <c r="I3402" t="s">
        <v>444</v>
      </c>
      <c r="J3402" t="s">
        <v>445</v>
      </c>
      <c r="K3402" t="s">
        <v>31</v>
      </c>
      <c r="L3402">
        <v>98103</v>
      </c>
      <c r="M3402" t="s">
        <v>32</v>
      </c>
      <c r="N3402" t="s">
        <v>110</v>
      </c>
      <c r="O3402" t="s">
        <v>5672</v>
      </c>
      <c r="P3402" t="s">
        <v>112</v>
      </c>
      <c r="Q3402" t="s">
        <v>113</v>
      </c>
      <c r="R3402" t="s">
        <v>5673</v>
      </c>
      <c r="S3402">
        <v>2060.7440000000001</v>
      </c>
      <c r="T3402">
        <v>7</v>
      </c>
      <c r="U3402">
        <v>0.2</v>
      </c>
      <c r="V3402">
        <v>643.98249999999996</v>
      </c>
      <c r="W3402">
        <v>90.47</v>
      </c>
      <c r="X3402" t="s">
        <v>62</v>
      </c>
    </row>
    <row r="3403" spans="1:24" ht="14.4" x14ac:dyDescent="0.3">
      <c r="A3403">
        <v>16704</v>
      </c>
      <c r="B3403" t="s">
        <v>9877</v>
      </c>
      <c r="C3403" s="1">
        <v>41156</v>
      </c>
      <c r="D3403" s="1">
        <v>41160</v>
      </c>
      <c r="E3403" t="s">
        <v>96</v>
      </c>
      <c r="F3403" t="s">
        <v>2414</v>
      </c>
      <c r="G3403" t="s">
        <v>2415</v>
      </c>
      <c r="H3403" t="s">
        <v>28</v>
      </c>
      <c r="I3403" t="s">
        <v>9878</v>
      </c>
      <c r="J3403" t="s">
        <v>5999</v>
      </c>
      <c r="K3403" t="s">
        <v>187</v>
      </c>
      <c r="M3403" t="s">
        <v>69</v>
      </c>
      <c r="N3403" t="s">
        <v>121</v>
      </c>
      <c r="O3403" t="s">
        <v>5608</v>
      </c>
      <c r="P3403" t="s">
        <v>35</v>
      </c>
      <c r="Q3403" t="s">
        <v>79</v>
      </c>
      <c r="R3403" t="s">
        <v>5609</v>
      </c>
      <c r="S3403">
        <v>956.16</v>
      </c>
      <c r="T3403">
        <v>4</v>
      </c>
      <c r="U3403">
        <v>0</v>
      </c>
      <c r="V3403">
        <v>124.2</v>
      </c>
      <c r="W3403">
        <v>90.43</v>
      </c>
      <c r="X3403" t="s">
        <v>104</v>
      </c>
    </row>
    <row r="3404" spans="1:24" ht="14.4" x14ac:dyDescent="0.3">
      <c r="A3404">
        <v>29135</v>
      </c>
      <c r="B3404" t="s">
        <v>9879</v>
      </c>
      <c r="C3404" s="1">
        <v>41390</v>
      </c>
      <c r="D3404" s="1">
        <v>41397</v>
      </c>
      <c r="E3404" t="s">
        <v>96</v>
      </c>
      <c r="F3404" t="s">
        <v>573</v>
      </c>
      <c r="G3404" t="s">
        <v>574</v>
      </c>
      <c r="H3404" t="s">
        <v>28</v>
      </c>
      <c r="I3404" t="s">
        <v>3769</v>
      </c>
      <c r="J3404" t="s">
        <v>3770</v>
      </c>
      <c r="K3404" t="s">
        <v>672</v>
      </c>
      <c r="M3404" t="s">
        <v>47</v>
      </c>
      <c r="N3404" t="s">
        <v>348</v>
      </c>
      <c r="O3404" t="s">
        <v>2679</v>
      </c>
      <c r="P3404" t="s">
        <v>50</v>
      </c>
      <c r="Q3404" t="s">
        <v>363</v>
      </c>
      <c r="R3404" t="s">
        <v>1310</v>
      </c>
      <c r="S3404">
        <v>709.3125</v>
      </c>
      <c r="T3404">
        <v>3</v>
      </c>
      <c r="U3404">
        <v>0.35</v>
      </c>
      <c r="V3404">
        <v>-185.5575</v>
      </c>
      <c r="W3404">
        <v>90.43</v>
      </c>
      <c r="X3404" t="s">
        <v>115</v>
      </c>
    </row>
    <row r="3405" spans="1:24" ht="14.4" x14ac:dyDescent="0.3">
      <c r="A3405">
        <v>21252</v>
      </c>
      <c r="B3405" t="s">
        <v>9880</v>
      </c>
      <c r="C3405" s="1">
        <v>40941</v>
      </c>
      <c r="D3405" s="1">
        <v>40947</v>
      </c>
      <c r="E3405" t="s">
        <v>96</v>
      </c>
      <c r="F3405" t="s">
        <v>5145</v>
      </c>
      <c r="G3405" t="s">
        <v>5146</v>
      </c>
      <c r="H3405" t="s">
        <v>28</v>
      </c>
      <c r="I3405" t="s">
        <v>4592</v>
      </c>
      <c r="J3405" t="s">
        <v>223</v>
      </c>
      <c r="K3405" t="s">
        <v>162</v>
      </c>
      <c r="M3405" t="s">
        <v>47</v>
      </c>
      <c r="N3405" t="s">
        <v>163</v>
      </c>
      <c r="O3405" t="s">
        <v>5840</v>
      </c>
      <c r="P3405" t="s">
        <v>35</v>
      </c>
      <c r="Q3405" t="s">
        <v>60</v>
      </c>
      <c r="R3405" t="s">
        <v>5841</v>
      </c>
      <c r="S3405">
        <v>1109.1600000000001</v>
      </c>
      <c r="T3405">
        <v>9</v>
      </c>
      <c r="U3405">
        <v>0</v>
      </c>
      <c r="V3405">
        <v>498.96</v>
      </c>
      <c r="W3405">
        <v>90.41</v>
      </c>
      <c r="X3405" t="s">
        <v>62</v>
      </c>
    </row>
    <row r="3406" spans="1:24" ht="14.4" x14ac:dyDescent="0.3">
      <c r="A3406">
        <v>26118</v>
      </c>
      <c r="B3406" t="s">
        <v>9881</v>
      </c>
      <c r="C3406" s="1">
        <v>41362</v>
      </c>
      <c r="D3406" s="1">
        <v>41367</v>
      </c>
      <c r="E3406" t="s">
        <v>40</v>
      </c>
      <c r="F3406" t="s">
        <v>5985</v>
      </c>
      <c r="G3406" t="s">
        <v>5986</v>
      </c>
      <c r="H3406" t="s">
        <v>28</v>
      </c>
      <c r="I3406" t="s">
        <v>9882</v>
      </c>
      <c r="J3406" t="s">
        <v>438</v>
      </c>
      <c r="K3406" t="s">
        <v>275</v>
      </c>
      <c r="M3406" t="s">
        <v>47</v>
      </c>
      <c r="N3406" t="s">
        <v>137</v>
      </c>
      <c r="O3406" t="s">
        <v>8698</v>
      </c>
      <c r="P3406" t="s">
        <v>50</v>
      </c>
      <c r="Q3406" t="s">
        <v>51</v>
      </c>
      <c r="R3406" t="s">
        <v>8121</v>
      </c>
      <c r="S3406">
        <v>685.8</v>
      </c>
      <c r="T3406">
        <v>5</v>
      </c>
      <c r="U3406">
        <v>0</v>
      </c>
      <c r="V3406">
        <v>157.65</v>
      </c>
      <c r="W3406">
        <v>90.31</v>
      </c>
      <c r="X3406" t="s">
        <v>62</v>
      </c>
    </row>
    <row r="3407" spans="1:24" ht="14.4" x14ac:dyDescent="0.3">
      <c r="A3407">
        <v>43171</v>
      </c>
      <c r="B3407" t="s">
        <v>9883</v>
      </c>
      <c r="C3407" s="1">
        <v>41659</v>
      </c>
      <c r="D3407" s="1">
        <v>41661</v>
      </c>
      <c r="E3407" t="s">
        <v>54</v>
      </c>
      <c r="F3407" t="s">
        <v>9568</v>
      </c>
      <c r="G3407" t="s">
        <v>4614</v>
      </c>
      <c r="H3407" t="s">
        <v>43</v>
      </c>
      <c r="I3407" t="s">
        <v>127</v>
      </c>
      <c r="J3407" t="s">
        <v>3449</v>
      </c>
      <c r="K3407" t="s">
        <v>1388</v>
      </c>
      <c r="M3407" t="s">
        <v>77</v>
      </c>
      <c r="N3407" t="s">
        <v>77</v>
      </c>
      <c r="O3407" t="s">
        <v>9884</v>
      </c>
      <c r="P3407" t="s">
        <v>112</v>
      </c>
      <c r="Q3407" t="s">
        <v>165</v>
      </c>
      <c r="R3407" t="s">
        <v>189</v>
      </c>
      <c r="S3407">
        <v>568.47</v>
      </c>
      <c r="T3407">
        <v>1</v>
      </c>
      <c r="U3407">
        <v>0</v>
      </c>
      <c r="V3407">
        <v>284.22000000000003</v>
      </c>
      <c r="W3407">
        <v>90.29</v>
      </c>
      <c r="X3407" t="s">
        <v>104</v>
      </c>
    </row>
    <row r="3408" spans="1:24" ht="14.4" x14ac:dyDescent="0.3">
      <c r="A3408">
        <v>42414</v>
      </c>
      <c r="B3408" t="s">
        <v>9885</v>
      </c>
      <c r="C3408" s="1">
        <v>40897</v>
      </c>
      <c r="D3408" s="1">
        <v>40898</v>
      </c>
      <c r="E3408" t="s">
        <v>25</v>
      </c>
      <c r="F3408" t="s">
        <v>9886</v>
      </c>
      <c r="G3408" t="s">
        <v>5036</v>
      </c>
      <c r="H3408" t="s">
        <v>43</v>
      </c>
      <c r="I3408" t="s">
        <v>2382</v>
      </c>
      <c r="J3408" t="s">
        <v>2383</v>
      </c>
      <c r="K3408" t="s">
        <v>2384</v>
      </c>
      <c r="M3408" t="s">
        <v>77</v>
      </c>
      <c r="N3408" t="s">
        <v>77</v>
      </c>
      <c r="O3408" t="s">
        <v>9887</v>
      </c>
      <c r="P3408" t="s">
        <v>112</v>
      </c>
      <c r="Q3408" t="s">
        <v>795</v>
      </c>
      <c r="R3408" t="s">
        <v>2063</v>
      </c>
      <c r="S3408">
        <v>256.74</v>
      </c>
      <c r="T3408">
        <v>2</v>
      </c>
      <c r="U3408">
        <v>0</v>
      </c>
      <c r="V3408">
        <v>110.34</v>
      </c>
      <c r="W3408">
        <v>90.23</v>
      </c>
      <c r="X3408" t="s">
        <v>104</v>
      </c>
    </row>
    <row r="3409" spans="1:24" ht="14.4" x14ac:dyDescent="0.3">
      <c r="A3409">
        <v>33557</v>
      </c>
      <c r="B3409" t="s">
        <v>9888</v>
      </c>
      <c r="C3409" s="1">
        <v>41221</v>
      </c>
      <c r="D3409" s="1">
        <v>41223</v>
      </c>
      <c r="E3409" t="s">
        <v>40</v>
      </c>
      <c r="F3409" t="s">
        <v>694</v>
      </c>
      <c r="G3409" t="s">
        <v>695</v>
      </c>
      <c r="H3409" t="s">
        <v>66</v>
      </c>
      <c r="I3409" t="s">
        <v>891</v>
      </c>
      <c r="J3409" t="s">
        <v>109</v>
      </c>
      <c r="K3409" t="s">
        <v>31</v>
      </c>
      <c r="L3409">
        <v>92024</v>
      </c>
      <c r="M3409" t="s">
        <v>32</v>
      </c>
      <c r="N3409" t="s">
        <v>110</v>
      </c>
      <c r="O3409" t="s">
        <v>1496</v>
      </c>
      <c r="P3409" t="s">
        <v>35</v>
      </c>
      <c r="Q3409" t="s">
        <v>36</v>
      </c>
      <c r="R3409" t="s">
        <v>5001</v>
      </c>
      <c r="S3409">
        <v>371.97</v>
      </c>
      <c r="T3409">
        <v>3</v>
      </c>
      <c r="U3409">
        <v>0</v>
      </c>
      <c r="V3409">
        <v>66.954599999999999</v>
      </c>
      <c r="W3409">
        <v>90.18</v>
      </c>
      <c r="X3409" t="s">
        <v>38</v>
      </c>
    </row>
    <row r="3410" spans="1:24" ht="14.4" x14ac:dyDescent="0.3">
      <c r="A3410">
        <v>44702</v>
      </c>
      <c r="B3410" t="s">
        <v>9889</v>
      </c>
      <c r="C3410" s="1">
        <v>41131</v>
      </c>
      <c r="D3410" s="1">
        <v>41137</v>
      </c>
      <c r="E3410" t="s">
        <v>96</v>
      </c>
      <c r="F3410" t="s">
        <v>2723</v>
      </c>
      <c r="G3410" t="s">
        <v>1005</v>
      </c>
      <c r="H3410" t="s">
        <v>28</v>
      </c>
      <c r="I3410" t="s">
        <v>9890</v>
      </c>
      <c r="J3410" t="s">
        <v>9890</v>
      </c>
      <c r="K3410" t="s">
        <v>528</v>
      </c>
      <c r="M3410" t="s">
        <v>145</v>
      </c>
      <c r="N3410" t="s">
        <v>145</v>
      </c>
      <c r="O3410" t="s">
        <v>3510</v>
      </c>
      <c r="P3410" t="s">
        <v>50</v>
      </c>
      <c r="Q3410" t="s">
        <v>51</v>
      </c>
      <c r="R3410" t="s">
        <v>1488</v>
      </c>
      <c r="S3410">
        <v>463.68</v>
      </c>
      <c r="T3410">
        <v>1</v>
      </c>
      <c r="U3410">
        <v>0</v>
      </c>
      <c r="V3410">
        <v>194.73</v>
      </c>
      <c r="W3410">
        <v>90.16</v>
      </c>
      <c r="X3410" t="s">
        <v>115</v>
      </c>
    </row>
    <row r="3411" spans="1:24" ht="14.4" x14ac:dyDescent="0.3">
      <c r="A3411">
        <v>18374</v>
      </c>
      <c r="B3411" t="s">
        <v>9891</v>
      </c>
      <c r="C3411" s="1">
        <v>41872</v>
      </c>
      <c r="D3411" s="1">
        <v>41875</v>
      </c>
      <c r="E3411" t="s">
        <v>40</v>
      </c>
      <c r="F3411" t="s">
        <v>4451</v>
      </c>
      <c r="G3411" t="s">
        <v>4452</v>
      </c>
      <c r="H3411" t="s">
        <v>43</v>
      </c>
      <c r="I3411" t="s">
        <v>6628</v>
      </c>
      <c r="J3411" t="s">
        <v>6628</v>
      </c>
      <c r="K3411" t="s">
        <v>5225</v>
      </c>
      <c r="M3411" t="s">
        <v>69</v>
      </c>
      <c r="N3411" t="s">
        <v>232</v>
      </c>
      <c r="O3411" t="s">
        <v>9892</v>
      </c>
      <c r="P3411" t="s">
        <v>50</v>
      </c>
      <c r="Q3411" t="s">
        <v>51</v>
      </c>
      <c r="R3411" t="s">
        <v>5113</v>
      </c>
      <c r="S3411">
        <v>412.69499999999999</v>
      </c>
      <c r="T3411">
        <v>9</v>
      </c>
      <c r="U3411">
        <v>0.5</v>
      </c>
      <c r="V3411">
        <v>-313.875</v>
      </c>
      <c r="W3411">
        <v>90.14</v>
      </c>
      <c r="X3411" t="s">
        <v>38</v>
      </c>
    </row>
    <row r="3412" spans="1:24" ht="14.4" x14ac:dyDescent="0.3">
      <c r="A3412">
        <v>28663</v>
      </c>
      <c r="B3412" t="s">
        <v>9893</v>
      </c>
      <c r="C3412" s="1">
        <v>41577</v>
      </c>
      <c r="D3412" s="1">
        <v>41580</v>
      </c>
      <c r="E3412" t="s">
        <v>40</v>
      </c>
      <c r="F3412" t="s">
        <v>889</v>
      </c>
      <c r="G3412" t="s">
        <v>890</v>
      </c>
      <c r="H3412" t="s">
        <v>43</v>
      </c>
      <c r="I3412" t="s">
        <v>9894</v>
      </c>
      <c r="J3412" t="s">
        <v>1341</v>
      </c>
      <c r="K3412" t="s">
        <v>162</v>
      </c>
      <c r="M3412" t="s">
        <v>47</v>
      </c>
      <c r="N3412" t="s">
        <v>163</v>
      </c>
      <c r="O3412" t="s">
        <v>6492</v>
      </c>
      <c r="P3412" t="s">
        <v>35</v>
      </c>
      <c r="Q3412" t="s">
        <v>36</v>
      </c>
      <c r="R3412" t="s">
        <v>6493</v>
      </c>
      <c r="S3412">
        <v>505.95</v>
      </c>
      <c r="T3412">
        <v>5</v>
      </c>
      <c r="U3412">
        <v>0</v>
      </c>
      <c r="V3412">
        <v>30.3</v>
      </c>
      <c r="W3412">
        <v>90.12</v>
      </c>
      <c r="X3412" t="s">
        <v>104</v>
      </c>
    </row>
    <row r="3413" spans="1:24" ht="14.4" x14ac:dyDescent="0.3">
      <c r="A3413">
        <v>36691</v>
      </c>
      <c r="B3413" t="s">
        <v>9895</v>
      </c>
      <c r="C3413" s="1">
        <v>40866</v>
      </c>
      <c r="D3413" s="1">
        <v>40872</v>
      </c>
      <c r="E3413" t="s">
        <v>96</v>
      </c>
      <c r="F3413" t="s">
        <v>2652</v>
      </c>
      <c r="G3413" t="s">
        <v>1575</v>
      </c>
      <c r="H3413" t="s">
        <v>43</v>
      </c>
      <c r="I3413" t="s">
        <v>6006</v>
      </c>
      <c r="J3413" t="s">
        <v>1207</v>
      </c>
      <c r="K3413" t="s">
        <v>31</v>
      </c>
      <c r="L3413">
        <v>19805</v>
      </c>
      <c r="M3413" t="s">
        <v>32</v>
      </c>
      <c r="N3413" t="s">
        <v>33</v>
      </c>
      <c r="O3413" t="s">
        <v>9014</v>
      </c>
      <c r="P3413" t="s">
        <v>50</v>
      </c>
      <c r="Q3413" t="s">
        <v>363</v>
      </c>
      <c r="R3413" t="s">
        <v>9015</v>
      </c>
      <c r="S3413">
        <v>1025.8800000000001</v>
      </c>
      <c r="T3413">
        <v>6</v>
      </c>
      <c r="U3413">
        <v>0</v>
      </c>
      <c r="V3413">
        <v>235.95240000000001</v>
      </c>
      <c r="W3413">
        <v>90.12</v>
      </c>
      <c r="X3413" t="s">
        <v>62</v>
      </c>
    </row>
    <row r="3414" spans="1:24" ht="14.4" x14ac:dyDescent="0.3">
      <c r="A3414">
        <v>22819</v>
      </c>
      <c r="B3414" t="s">
        <v>9896</v>
      </c>
      <c r="C3414" s="1">
        <v>41940</v>
      </c>
      <c r="D3414" s="1">
        <v>41947</v>
      </c>
      <c r="E3414" t="s">
        <v>96</v>
      </c>
      <c r="F3414" t="s">
        <v>4038</v>
      </c>
      <c r="G3414" t="s">
        <v>4039</v>
      </c>
      <c r="H3414" t="s">
        <v>28</v>
      </c>
      <c r="I3414" t="s">
        <v>84</v>
      </c>
      <c r="J3414" t="s">
        <v>45</v>
      </c>
      <c r="K3414" t="s">
        <v>46</v>
      </c>
      <c r="M3414" t="s">
        <v>47</v>
      </c>
      <c r="N3414" t="s">
        <v>48</v>
      </c>
      <c r="O3414" t="s">
        <v>1230</v>
      </c>
      <c r="P3414" t="s">
        <v>112</v>
      </c>
      <c r="Q3414" t="s">
        <v>165</v>
      </c>
      <c r="R3414" t="s">
        <v>659</v>
      </c>
      <c r="S3414">
        <v>972.86400000000003</v>
      </c>
      <c r="T3414">
        <v>2</v>
      </c>
      <c r="U3414">
        <v>0.1</v>
      </c>
      <c r="V3414">
        <v>32.423999999999999</v>
      </c>
      <c r="W3414">
        <v>90.08</v>
      </c>
      <c r="X3414" t="s">
        <v>62</v>
      </c>
    </row>
    <row r="3415" spans="1:24" ht="14.4" x14ac:dyDescent="0.3">
      <c r="A3415">
        <v>8911</v>
      </c>
      <c r="B3415" t="s">
        <v>9897</v>
      </c>
      <c r="C3415" s="1">
        <v>41443</v>
      </c>
      <c r="D3415" s="1">
        <v>41445</v>
      </c>
      <c r="E3415" t="s">
        <v>54</v>
      </c>
      <c r="F3415" t="s">
        <v>2618</v>
      </c>
      <c r="G3415" t="s">
        <v>2619</v>
      </c>
      <c r="H3415" t="s">
        <v>28</v>
      </c>
      <c r="I3415" t="s">
        <v>5870</v>
      </c>
      <c r="J3415" t="s">
        <v>5871</v>
      </c>
      <c r="K3415" t="s">
        <v>5872</v>
      </c>
      <c r="M3415" t="s">
        <v>154</v>
      </c>
      <c r="N3415" t="s">
        <v>283</v>
      </c>
      <c r="O3415" t="s">
        <v>9898</v>
      </c>
      <c r="P3415" t="s">
        <v>50</v>
      </c>
      <c r="Q3415" t="s">
        <v>51</v>
      </c>
      <c r="R3415" t="s">
        <v>7148</v>
      </c>
      <c r="S3415">
        <v>370.94400000000002</v>
      </c>
      <c r="T3415">
        <v>7</v>
      </c>
      <c r="U3415">
        <v>0.4</v>
      </c>
      <c r="V3415">
        <v>6.1040000000000001</v>
      </c>
      <c r="W3415">
        <v>89.995999999999995</v>
      </c>
      <c r="X3415" t="s">
        <v>104</v>
      </c>
    </row>
    <row r="3416" spans="1:24" ht="14.4" x14ac:dyDescent="0.3">
      <c r="A3416">
        <v>23508</v>
      </c>
      <c r="B3416" t="s">
        <v>9899</v>
      </c>
      <c r="C3416" s="1">
        <v>41760</v>
      </c>
      <c r="D3416" s="1">
        <v>41763</v>
      </c>
      <c r="E3416" t="s">
        <v>40</v>
      </c>
      <c r="F3416" t="s">
        <v>3035</v>
      </c>
      <c r="G3416" t="s">
        <v>3036</v>
      </c>
      <c r="H3416" t="s">
        <v>66</v>
      </c>
      <c r="I3416" t="s">
        <v>3873</v>
      </c>
      <c r="J3416" t="s">
        <v>45</v>
      </c>
      <c r="K3416" t="s">
        <v>46</v>
      </c>
      <c r="M3416" t="s">
        <v>47</v>
      </c>
      <c r="N3416" t="s">
        <v>48</v>
      </c>
      <c r="O3416" t="s">
        <v>6789</v>
      </c>
      <c r="P3416" t="s">
        <v>50</v>
      </c>
      <c r="Q3416" t="s">
        <v>363</v>
      </c>
      <c r="R3416" t="s">
        <v>2836</v>
      </c>
      <c r="S3416">
        <v>653.13</v>
      </c>
      <c r="T3416">
        <v>2</v>
      </c>
      <c r="U3416">
        <v>0.1</v>
      </c>
      <c r="V3416">
        <v>-7.29</v>
      </c>
      <c r="W3416">
        <v>89.99</v>
      </c>
      <c r="X3416" t="s">
        <v>62</v>
      </c>
    </row>
    <row r="3417" spans="1:24" ht="14.4" x14ac:dyDescent="0.3">
      <c r="A3417">
        <v>13695</v>
      </c>
      <c r="B3417" t="s">
        <v>9900</v>
      </c>
      <c r="C3417" s="1">
        <v>41150</v>
      </c>
      <c r="D3417" s="1">
        <v>41155</v>
      </c>
      <c r="E3417" t="s">
        <v>96</v>
      </c>
      <c r="F3417" t="s">
        <v>2190</v>
      </c>
      <c r="G3417" t="s">
        <v>2191</v>
      </c>
      <c r="H3417" t="s">
        <v>66</v>
      </c>
      <c r="I3417" t="s">
        <v>4423</v>
      </c>
      <c r="J3417" t="s">
        <v>4424</v>
      </c>
      <c r="K3417" t="s">
        <v>68</v>
      </c>
      <c r="M3417" t="s">
        <v>69</v>
      </c>
      <c r="N3417" t="s">
        <v>70</v>
      </c>
      <c r="O3417" t="s">
        <v>8231</v>
      </c>
      <c r="P3417" t="s">
        <v>112</v>
      </c>
      <c r="Q3417" t="s">
        <v>165</v>
      </c>
      <c r="R3417" t="s">
        <v>4691</v>
      </c>
      <c r="S3417">
        <v>1533.33</v>
      </c>
      <c r="T3417">
        <v>3</v>
      </c>
      <c r="U3417">
        <v>0.1</v>
      </c>
      <c r="V3417">
        <v>-34.11</v>
      </c>
      <c r="W3417">
        <v>89.95</v>
      </c>
      <c r="X3417" t="s">
        <v>62</v>
      </c>
    </row>
    <row r="3418" spans="1:24" ht="14.4" x14ac:dyDescent="0.3">
      <c r="A3418">
        <v>6412</v>
      </c>
      <c r="B3418" t="s">
        <v>9901</v>
      </c>
      <c r="C3418" s="1">
        <v>41533</v>
      </c>
      <c r="D3418" s="1">
        <v>41539</v>
      </c>
      <c r="E3418" t="s">
        <v>96</v>
      </c>
      <c r="F3418" t="s">
        <v>3008</v>
      </c>
      <c r="G3418" t="s">
        <v>3009</v>
      </c>
      <c r="H3418" t="s">
        <v>28</v>
      </c>
      <c r="I3418" t="s">
        <v>6875</v>
      </c>
      <c r="J3418" t="s">
        <v>6875</v>
      </c>
      <c r="K3418" t="s">
        <v>1603</v>
      </c>
      <c r="M3418" t="s">
        <v>154</v>
      </c>
      <c r="N3418" t="s">
        <v>283</v>
      </c>
      <c r="O3418" t="s">
        <v>1635</v>
      </c>
      <c r="P3418" t="s">
        <v>35</v>
      </c>
      <c r="Q3418" t="s">
        <v>60</v>
      </c>
      <c r="R3418" t="s">
        <v>320</v>
      </c>
      <c r="S3418">
        <v>1700</v>
      </c>
      <c r="T3418">
        <v>4</v>
      </c>
      <c r="U3418">
        <v>0</v>
      </c>
      <c r="V3418">
        <v>238</v>
      </c>
      <c r="W3418">
        <v>89.932000000000002</v>
      </c>
      <c r="X3418" t="s">
        <v>62</v>
      </c>
    </row>
    <row r="3419" spans="1:24" ht="14.4" x14ac:dyDescent="0.3">
      <c r="A3419">
        <v>15668</v>
      </c>
      <c r="B3419" t="s">
        <v>9902</v>
      </c>
      <c r="C3419" s="1">
        <v>41794</v>
      </c>
      <c r="D3419" s="1">
        <v>41794</v>
      </c>
      <c r="E3419" t="s">
        <v>25</v>
      </c>
      <c r="F3419" t="s">
        <v>5258</v>
      </c>
      <c r="G3419" t="s">
        <v>5259</v>
      </c>
      <c r="H3419" t="s">
        <v>28</v>
      </c>
      <c r="I3419" t="s">
        <v>6987</v>
      </c>
      <c r="J3419" t="s">
        <v>1995</v>
      </c>
      <c r="K3419" t="s">
        <v>1996</v>
      </c>
      <c r="M3419" t="s">
        <v>69</v>
      </c>
      <c r="N3419" t="s">
        <v>232</v>
      </c>
      <c r="O3419" t="s">
        <v>9903</v>
      </c>
      <c r="P3419" t="s">
        <v>50</v>
      </c>
      <c r="Q3419" t="s">
        <v>363</v>
      </c>
      <c r="R3419" t="s">
        <v>5605</v>
      </c>
      <c r="S3419">
        <v>594.27</v>
      </c>
      <c r="T3419">
        <v>3</v>
      </c>
      <c r="U3419">
        <v>0</v>
      </c>
      <c r="V3419">
        <v>89.1</v>
      </c>
      <c r="W3419">
        <v>89.93</v>
      </c>
      <c r="X3419" t="s">
        <v>62</v>
      </c>
    </row>
    <row r="3420" spans="1:24" ht="14.4" x14ac:dyDescent="0.3">
      <c r="A3420">
        <v>21184</v>
      </c>
      <c r="B3420" t="s">
        <v>9904</v>
      </c>
      <c r="C3420" s="1">
        <v>41813</v>
      </c>
      <c r="D3420" s="1">
        <v>41819</v>
      </c>
      <c r="E3420" t="s">
        <v>96</v>
      </c>
      <c r="F3420" t="s">
        <v>1027</v>
      </c>
      <c r="G3420" t="s">
        <v>1028</v>
      </c>
      <c r="H3420" t="s">
        <v>28</v>
      </c>
      <c r="I3420" t="s">
        <v>1726</v>
      </c>
      <c r="J3420" t="s">
        <v>1727</v>
      </c>
      <c r="K3420" t="s">
        <v>46</v>
      </c>
      <c r="M3420" t="s">
        <v>47</v>
      </c>
      <c r="N3420" t="s">
        <v>48</v>
      </c>
      <c r="O3420" t="s">
        <v>4828</v>
      </c>
      <c r="P3420" t="s">
        <v>50</v>
      </c>
      <c r="Q3420" t="s">
        <v>51</v>
      </c>
      <c r="R3420" t="s">
        <v>1745</v>
      </c>
      <c r="S3420">
        <v>822.85199999999998</v>
      </c>
      <c r="T3420">
        <v>3</v>
      </c>
      <c r="U3420">
        <v>0.4</v>
      </c>
      <c r="V3420">
        <v>-411.49799999999999</v>
      </c>
      <c r="W3420">
        <v>89.93</v>
      </c>
      <c r="X3420" t="s">
        <v>115</v>
      </c>
    </row>
    <row r="3421" spans="1:24" ht="14.4" x14ac:dyDescent="0.3">
      <c r="A3421">
        <v>17745</v>
      </c>
      <c r="B3421" t="s">
        <v>9905</v>
      </c>
      <c r="C3421" s="1">
        <v>41778</v>
      </c>
      <c r="D3421" s="1">
        <v>41781</v>
      </c>
      <c r="E3421" t="s">
        <v>54</v>
      </c>
      <c r="F3421" t="s">
        <v>822</v>
      </c>
      <c r="G3421" t="s">
        <v>823</v>
      </c>
      <c r="H3421" t="s">
        <v>28</v>
      </c>
      <c r="I3421" t="s">
        <v>9906</v>
      </c>
      <c r="J3421" t="s">
        <v>595</v>
      </c>
      <c r="K3421" t="s">
        <v>172</v>
      </c>
      <c r="M3421" t="s">
        <v>69</v>
      </c>
      <c r="N3421" t="s">
        <v>70</v>
      </c>
      <c r="O3421" t="s">
        <v>6532</v>
      </c>
      <c r="P3421" t="s">
        <v>112</v>
      </c>
      <c r="Q3421" t="s">
        <v>795</v>
      </c>
      <c r="R3421" t="s">
        <v>5438</v>
      </c>
      <c r="S3421">
        <v>744.06600000000003</v>
      </c>
      <c r="T3421">
        <v>6</v>
      </c>
      <c r="U3421">
        <v>0.1</v>
      </c>
      <c r="V3421">
        <v>24.786000000000001</v>
      </c>
      <c r="W3421">
        <v>89.92</v>
      </c>
      <c r="X3421" t="s">
        <v>62</v>
      </c>
    </row>
    <row r="3422" spans="1:24" ht="14.4" x14ac:dyDescent="0.3">
      <c r="A3422">
        <v>18457</v>
      </c>
      <c r="B3422" t="s">
        <v>9907</v>
      </c>
      <c r="C3422" s="1">
        <v>40612</v>
      </c>
      <c r="D3422" s="1">
        <v>40612</v>
      </c>
      <c r="E3422" t="s">
        <v>25</v>
      </c>
      <c r="F3422" t="s">
        <v>5750</v>
      </c>
      <c r="G3422" t="s">
        <v>4242</v>
      </c>
      <c r="H3422" t="s">
        <v>66</v>
      </c>
      <c r="I3422" t="s">
        <v>9908</v>
      </c>
      <c r="J3422" t="s">
        <v>4424</v>
      </c>
      <c r="K3422" t="s">
        <v>68</v>
      </c>
      <c r="M3422" t="s">
        <v>69</v>
      </c>
      <c r="N3422" t="s">
        <v>70</v>
      </c>
      <c r="O3422" t="s">
        <v>9909</v>
      </c>
      <c r="P3422" t="s">
        <v>35</v>
      </c>
      <c r="Q3422" t="s">
        <v>60</v>
      </c>
      <c r="R3422" t="s">
        <v>8217</v>
      </c>
      <c r="S3422">
        <v>520.11</v>
      </c>
      <c r="T3422">
        <v>3</v>
      </c>
      <c r="U3422">
        <v>0</v>
      </c>
      <c r="V3422">
        <v>202.77</v>
      </c>
      <c r="W3422">
        <v>89.92</v>
      </c>
      <c r="X3422" t="s">
        <v>62</v>
      </c>
    </row>
    <row r="3423" spans="1:24" ht="14.4" x14ac:dyDescent="0.3">
      <c r="A3423">
        <v>30129</v>
      </c>
      <c r="B3423" t="s">
        <v>9910</v>
      </c>
      <c r="C3423" s="1">
        <v>41925</v>
      </c>
      <c r="D3423" s="1">
        <v>41929</v>
      </c>
      <c r="E3423" t="s">
        <v>96</v>
      </c>
      <c r="F3423" t="s">
        <v>2957</v>
      </c>
      <c r="G3423" t="s">
        <v>2958</v>
      </c>
      <c r="H3423" t="s">
        <v>28</v>
      </c>
      <c r="I3423" t="s">
        <v>9911</v>
      </c>
      <c r="J3423" t="s">
        <v>2066</v>
      </c>
      <c r="K3423" t="s">
        <v>275</v>
      </c>
      <c r="M3423" t="s">
        <v>47</v>
      </c>
      <c r="N3423" t="s">
        <v>137</v>
      </c>
      <c r="O3423" t="s">
        <v>8199</v>
      </c>
      <c r="P3423" t="s">
        <v>35</v>
      </c>
      <c r="Q3423" t="s">
        <v>36</v>
      </c>
      <c r="R3423" t="s">
        <v>1121</v>
      </c>
      <c r="S3423">
        <v>1291.6500000000001</v>
      </c>
      <c r="T3423">
        <v>5</v>
      </c>
      <c r="U3423">
        <v>0</v>
      </c>
      <c r="V3423">
        <v>413.25</v>
      </c>
      <c r="W3423">
        <v>89.9</v>
      </c>
      <c r="X3423" t="s">
        <v>62</v>
      </c>
    </row>
    <row r="3424" spans="1:24" ht="14.4" x14ac:dyDescent="0.3">
      <c r="A3424">
        <v>43157</v>
      </c>
      <c r="B3424" t="s">
        <v>7176</v>
      </c>
      <c r="C3424" s="1">
        <v>41900</v>
      </c>
      <c r="D3424" s="1">
        <v>41905</v>
      </c>
      <c r="E3424" t="s">
        <v>96</v>
      </c>
      <c r="F3424" t="s">
        <v>7177</v>
      </c>
      <c r="G3424" t="s">
        <v>6898</v>
      </c>
      <c r="H3424" t="s">
        <v>28</v>
      </c>
      <c r="I3424" t="s">
        <v>7039</v>
      </c>
      <c r="J3424" t="s">
        <v>7039</v>
      </c>
      <c r="K3424" t="s">
        <v>76</v>
      </c>
      <c r="M3424" t="s">
        <v>77</v>
      </c>
      <c r="N3424" t="s">
        <v>77</v>
      </c>
      <c r="O3424" t="s">
        <v>9912</v>
      </c>
      <c r="P3424" t="s">
        <v>50</v>
      </c>
      <c r="Q3424" t="s">
        <v>102</v>
      </c>
      <c r="R3424" t="s">
        <v>139</v>
      </c>
      <c r="S3424">
        <v>925.23</v>
      </c>
      <c r="T3424">
        <v>1</v>
      </c>
      <c r="U3424">
        <v>0</v>
      </c>
      <c r="V3424">
        <v>305.31</v>
      </c>
      <c r="W3424">
        <v>89.9</v>
      </c>
      <c r="X3424" t="s">
        <v>62</v>
      </c>
    </row>
    <row r="3425" spans="1:24" ht="14.4" x14ac:dyDescent="0.3">
      <c r="A3425">
        <v>15183</v>
      </c>
      <c r="B3425" t="s">
        <v>4994</v>
      </c>
      <c r="C3425" s="1">
        <v>41834</v>
      </c>
      <c r="D3425" s="1">
        <v>41836</v>
      </c>
      <c r="E3425" t="s">
        <v>54</v>
      </c>
      <c r="F3425" t="s">
        <v>2055</v>
      </c>
      <c r="G3425" t="s">
        <v>2056</v>
      </c>
      <c r="H3425" t="s">
        <v>28</v>
      </c>
      <c r="I3425" t="s">
        <v>1036</v>
      </c>
      <c r="J3425" t="s">
        <v>1036</v>
      </c>
      <c r="K3425" t="s">
        <v>509</v>
      </c>
      <c r="M3425" t="s">
        <v>69</v>
      </c>
      <c r="N3425" t="s">
        <v>121</v>
      </c>
      <c r="O3425" t="s">
        <v>9913</v>
      </c>
      <c r="P3425" t="s">
        <v>35</v>
      </c>
      <c r="Q3425" t="s">
        <v>79</v>
      </c>
      <c r="R3425" t="s">
        <v>4985</v>
      </c>
      <c r="S3425">
        <v>574.47</v>
      </c>
      <c r="T3425">
        <v>3</v>
      </c>
      <c r="U3425">
        <v>0</v>
      </c>
      <c r="V3425">
        <v>143.55000000000001</v>
      </c>
      <c r="W3425">
        <v>89.89</v>
      </c>
      <c r="X3425" t="s">
        <v>104</v>
      </c>
    </row>
    <row r="3426" spans="1:24" ht="14.4" x14ac:dyDescent="0.3">
      <c r="A3426">
        <v>12338</v>
      </c>
      <c r="B3426" t="s">
        <v>9914</v>
      </c>
      <c r="C3426" s="1">
        <v>41531</v>
      </c>
      <c r="D3426" s="1">
        <v>41532</v>
      </c>
      <c r="E3426" t="s">
        <v>54</v>
      </c>
      <c r="F3426" t="s">
        <v>26</v>
      </c>
      <c r="G3426" t="s">
        <v>27</v>
      </c>
      <c r="H3426" t="s">
        <v>28</v>
      </c>
      <c r="I3426" t="s">
        <v>2833</v>
      </c>
      <c r="J3426" t="s">
        <v>2834</v>
      </c>
      <c r="K3426" t="s">
        <v>509</v>
      </c>
      <c r="M3426" t="s">
        <v>69</v>
      </c>
      <c r="N3426" t="s">
        <v>121</v>
      </c>
      <c r="O3426" t="s">
        <v>9915</v>
      </c>
      <c r="P3426" t="s">
        <v>50</v>
      </c>
      <c r="Q3426" t="s">
        <v>51</v>
      </c>
      <c r="R3426" t="s">
        <v>4396</v>
      </c>
      <c r="S3426">
        <v>714.24</v>
      </c>
      <c r="T3426">
        <v>10</v>
      </c>
      <c r="U3426">
        <v>0.2</v>
      </c>
      <c r="V3426">
        <v>-178.56</v>
      </c>
      <c r="W3426">
        <v>89.85</v>
      </c>
      <c r="X3426" t="s">
        <v>62</v>
      </c>
    </row>
    <row r="3427" spans="1:24" ht="14.4" x14ac:dyDescent="0.3">
      <c r="A3427">
        <v>40007</v>
      </c>
      <c r="B3427" t="s">
        <v>9156</v>
      </c>
      <c r="C3427" s="1">
        <v>40863</v>
      </c>
      <c r="D3427" s="1">
        <v>40865</v>
      </c>
      <c r="E3427" t="s">
        <v>54</v>
      </c>
      <c r="F3427" t="s">
        <v>2095</v>
      </c>
      <c r="G3427" t="s">
        <v>2096</v>
      </c>
      <c r="H3427" t="s">
        <v>43</v>
      </c>
      <c r="I3427" t="s">
        <v>267</v>
      </c>
      <c r="J3427" t="s">
        <v>109</v>
      </c>
      <c r="K3427" t="s">
        <v>31</v>
      </c>
      <c r="L3427">
        <v>90008</v>
      </c>
      <c r="M3427" t="s">
        <v>32</v>
      </c>
      <c r="N3427" t="s">
        <v>110</v>
      </c>
      <c r="O3427" t="s">
        <v>9916</v>
      </c>
      <c r="P3427" t="s">
        <v>112</v>
      </c>
      <c r="Q3427" t="s">
        <v>795</v>
      </c>
      <c r="R3427" t="s">
        <v>9917</v>
      </c>
      <c r="S3427">
        <v>344.91</v>
      </c>
      <c r="T3427">
        <v>3</v>
      </c>
      <c r="U3427">
        <v>0</v>
      </c>
      <c r="V3427">
        <v>10.347300000000001</v>
      </c>
      <c r="W3427">
        <v>89.84</v>
      </c>
      <c r="X3427" t="s">
        <v>38</v>
      </c>
    </row>
    <row r="3428" spans="1:24" ht="14.4" x14ac:dyDescent="0.3">
      <c r="A3428">
        <v>39491</v>
      </c>
      <c r="B3428" t="s">
        <v>9918</v>
      </c>
      <c r="C3428" s="1">
        <v>41243</v>
      </c>
      <c r="D3428" s="1">
        <v>41246</v>
      </c>
      <c r="E3428" t="s">
        <v>54</v>
      </c>
      <c r="F3428" t="s">
        <v>3774</v>
      </c>
      <c r="G3428" t="s">
        <v>3775</v>
      </c>
      <c r="H3428" t="s">
        <v>28</v>
      </c>
      <c r="I3428" t="s">
        <v>9919</v>
      </c>
      <c r="J3428" t="s">
        <v>120</v>
      </c>
      <c r="K3428" t="s">
        <v>31</v>
      </c>
      <c r="L3428">
        <v>27707</v>
      </c>
      <c r="M3428" t="s">
        <v>32</v>
      </c>
      <c r="N3428" t="s">
        <v>121</v>
      </c>
      <c r="O3428" t="s">
        <v>5846</v>
      </c>
      <c r="P3428" t="s">
        <v>50</v>
      </c>
      <c r="Q3428" t="s">
        <v>4238</v>
      </c>
      <c r="R3428" t="s">
        <v>5847</v>
      </c>
      <c r="S3428">
        <v>335.74400000000003</v>
      </c>
      <c r="T3428">
        <v>2</v>
      </c>
      <c r="U3428">
        <v>0.2</v>
      </c>
      <c r="V3428">
        <v>25.180800000000001</v>
      </c>
      <c r="W3428">
        <v>89.81</v>
      </c>
      <c r="X3428" t="s">
        <v>38</v>
      </c>
    </row>
    <row r="3429" spans="1:24" ht="14.4" x14ac:dyDescent="0.3">
      <c r="A3429">
        <v>20316</v>
      </c>
      <c r="B3429" t="s">
        <v>9920</v>
      </c>
      <c r="C3429" s="1">
        <v>41900</v>
      </c>
      <c r="D3429" s="1">
        <v>41901</v>
      </c>
      <c r="E3429" t="s">
        <v>54</v>
      </c>
      <c r="F3429" t="s">
        <v>4631</v>
      </c>
      <c r="G3429" t="s">
        <v>4632</v>
      </c>
      <c r="H3429" t="s">
        <v>28</v>
      </c>
      <c r="I3429" t="s">
        <v>9921</v>
      </c>
      <c r="J3429" t="s">
        <v>671</v>
      </c>
      <c r="K3429" t="s">
        <v>672</v>
      </c>
      <c r="M3429" t="s">
        <v>47</v>
      </c>
      <c r="N3429" t="s">
        <v>348</v>
      </c>
      <c r="O3429" t="s">
        <v>9922</v>
      </c>
      <c r="P3429" t="s">
        <v>35</v>
      </c>
      <c r="Q3429" t="s">
        <v>292</v>
      </c>
      <c r="R3429" t="s">
        <v>2058</v>
      </c>
      <c r="S3429">
        <v>389.65499999999997</v>
      </c>
      <c r="T3429">
        <v>2</v>
      </c>
      <c r="U3429">
        <v>0.25</v>
      </c>
      <c r="V3429">
        <v>-83.144999999999996</v>
      </c>
      <c r="W3429">
        <v>89.79</v>
      </c>
      <c r="X3429" t="s">
        <v>104</v>
      </c>
    </row>
    <row r="3430" spans="1:24" ht="14.4" x14ac:dyDescent="0.3">
      <c r="A3430">
        <v>24071</v>
      </c>
      <c r="B3430" t="s">
        <v>9923</v>
      </c>
      <c r="C3430" s="1">
        <v>40819</v>
      </c>
      <c r="D3430" s="1">
        <v>40824</v>
      </c>
      <c r="E3430" t="s">
        <v>96</v>
      </c>
      <c r="F3430" t="s">
        <v>9924</v>
      </c>
      <c r="G3430" t="s">
        <v>9925</v>
      </c>
      <c r="H3430" t="s">
        <v>28</v>
      </c>
      <c r="I3430" t="s">
        <v>57</v>
      </c>
      <c r="J3430" t="s">
        <v>58</v>
      </c>
      <c r="K3430" t="s">
        <v>46</v>
      </c>
      <c r="M3430" t="s">
        <v>47</v>
      </c>
      <c r="N3430" t="s">
        <v>48</v>
      </c>
      <c r="O3430" t="s">
        <v>1858</v>
      </c>
      <c r="P3430" t="s">
        <v>50</v>
      </c>
      <c r="Q3430" t="s">
        <v>363</v>
      </c>
      <c r="R3430" t="s">
        <v>770</v>
      </c>
      <c r="S3430">
        <v>1567.62</v>
      </c>
      <c r="T3430">
        <v>4</v>
      </c>
      <c r="U3430">
        <v>0.1</v>
      </c>
      <c r="V3430">
        <v>661.86</v>
      </c>
      <c r="W3430">
        <v>89.78</v>
      </c>
      <c r="X3430" t="s">
        <v>62</v>
      </c>
    </row>
    <row r="3431" spans="1:24" ht="14.4" x14ac:dyDescent="0.3">
      <c r="A3431">
        <v>13948</v>
      </c>
      <c r="B3431" t="s">
        <v>9926</v>
      </c>
      <c r="C3431" s="1">
        <v>41150</v>
      </c>
      <c r="D3431" s="1">
        <v>41157</v>
      </c>
      <c r="E3431" t="s">
        <v>96</v>
      </c>
      <c r="F3431" t="s">
        <v>6088</v>
      </c>
      <c r="G3431" t="s">
        <v>6089</v>
      </c>
      <c r="H3431" t="s">
        <v>28</v>
      </c>
      <c r="I3431" t="s">
        <v>9927</v>
      </c>
      <c r="J3431" t="s">
        <v>3983</v>
      </c>
      <c r="K3431" t="s">
        <v>1956</v>
      </c>
      <c r="M3431" t="s">
        <v>69</v>
      </c>
      <c r="N3431" t="s">
        <v>70</v>
      </c>
      <c r="O3431" t="s">
        <v>5860</v>
      </c>
      <c r="P3431" t="s">
        <v>35</v>
      </c>
      <c r="Q3431" t="s">
        <v>60</v>
      </c>
      <c r="R3431" t="s">
        <v>3043</v>
      </c>
      <c r="S3431">
        <v>910.35</v>
      </c>
      <c r="T3431">
        <v>5</v>
      </c>
      <c r="U3431">
        <v>0</v>
      </c>
      <c r="V3431">
        <v>200.25</v>
      </c>
      <c r="W3431">
        <v>89.77</v>
      </c>
      <c r="X3431" t="s">
        <v>62</v>
      </c>
    </row>
    <row r="3432" spans="1:24" ht="14.4" x14ac:dyDescent="0.3">
      <c r="A3432">
        <v>1303</v>
      </c>
      <c r="B3432" t="s">
        <v>9928</v>
      </c>
      <c r="C3432" s="1">
        <v>41351</v>
      </c>
      <c r="D3432" s="1">
        <v>41351</v>
      </c>
      <c r="E3432" t="s">
        <v>25</v>
      </c>
      <c r="F3432" t="s">
        <v>2287</v>
      </c>
      <c r="G3432" t="s">
        <v>2288</v>
      </c>
      <c r="H3432" t="s">
        <v>28</v>
      </c>
      <c r="I3432" t="s">
        <v>7938</v>
      </c>
      <c r="J3432" t="s">
        <v>928</v>
      </c>
      <c r="K3432" t="s">
        <v>153</v>
      </c>
      <c r="M3432" t="s">
        <v>154</v>
      </c>
      <c r="N3432" t="s">
        <v>121</v>
      </c>
      <c r="O3432" t="s">
        <v>9929</v>
      </c>
      <c r="P3432" t="s">
        <v>35</v>
      </c>
      <c r="Q3432" t="s">
        <v>79</v>
      </c>
      <c r="R3432" t="s">
        <v>5609</v>
      </c>
      <c r="S3432">
        <v>318.08256</v>
      </c>
      <c r="T3432">
        <v>2</v>
      </c>
      <c r="U3432">
        <v>2E-3</v>
      </c>
      <c r="V3432">
        <v>98.162559999999999</v>
      </c>
      <c r="W3432">
        <v>89.763999999999996</v>
      </c>
      <c r="X3432" t="s">
        <v>38</v>
      </c>
    </row>
    <row r="3433" spans="1:24" ht="14.4" x14ac:dyDescent="0.3">
      <c r="A3433">
        <v>9905</v>
      </c>
      <c r="B3433" t="s">
        <v>9930</v>
      </c>
      <c r="C3433" s="1">
        <v>41951</v>
      </c>
      <c r="D3433" s="1">
        <v>41957</v>
      </c>
      <c r="E3433" t="s">
        <v>96</v>
      </c>
      <c r="F3433" t="s">
        <v>9931</v>
      </c>
      <c r="G3433" t="s">
        <v>9932</v>
      </c>
      <c r="H3433" t="s">
        <v>28</v>
      </c>
      <c r="I3433" t="s">
        <v>2580</v>
      </c>
      <c r="J3433" t="s">
        <v>2581</v>
      </c>
      <c r="K3433" t="s">
        <v>248</v>
      </c>
      <c r="M3433" t="s">
        <v>154</v>
      </c>
      <c r="N3433" t="s">
        <v>70</v>
      </c>
      <c r="O3433" t="s">
        <v>5137</v>
      </c>
      <c r="P3433" t="s">
        <v>112</v>
      </c>
      <c r="Q3433" t="s">
        <v>795</v>
      </c>
      <c r="R3433" t="s">
        <v>1249</v>
      </c>
      <c r="S3433">
        <v>1193.4000000000001</v>
      </c>
      <c r="T3433">
        <v>9</v>
      </c>
      <c r="U3433">
        <v>0</v>
      </c>
      <c r="V3433">
        <v>286.38</v>
      </c>
      <c r="W3433">
        <v>89.692999999999998</v>
      </c>
      <c r="X3433" t="s">
        <v>115</v>
      </c>
    </row>
    <row r="3434" spans="1:24" ht="14.4" x14ac:dyDescent="0.3">
      <c r="A3434">
        <v>557</v>
      </c>
      <c r="B3434" t="s">
        <v>9933</v>
      </c>
      <c r="C3434" s="1">
        <v>41977</v>
      </c>
      <c r="D3434" s="1">
        <v>41980</v>
      </c>
      <c r="E3434" t="s">
        <v>54</v>
      </c>
      <c r="F3434" t="s">
        <v>3540</v>
      </c>
      <c r="G3434" t="s">
        <v>3541</v>
      </c>
      <c r="H3434" t="s">
        <v>28</v>
      </c>
      <c r="I3434" t="s">
        <v>3441</v>
      </c>
      <c r="J3434" t="s">
        <v>3442</v>
      </c>
      <c r="K3434" t="s">
        <v>240</v>
      </c>
      <c r="M3434" t="s">
        <v>154</v>
      </c>
      <c r="N3434" t="s">
        <v>232</v>
      </c>
      <c r="O3434" t="s">
        <v>8318</v>
      </c>
      <c r="P3434" t="s">
        <v>35</v>
      </c>
      <c r="Q3434" t="s">
        <v>36</v>
      </c>
      <c r="R3434" t="s">
        <v>878</v>
      </c>
      <c r="S3434">
        <v>345.28</v>
      </c>
      <c r="T3434">
        <v>2</v>
      </c>
      <c r="U3434">
        <v>0</v>
      </c>
      <c r="V3434">
        <v>117.36</v>
      </c>
      <c r="W3434">
        <v>89.69</v>
      </c>
      <c r="X3434" t="s">
        <v>38</v>
      </c>
    </row>
    <row r="3435" spans="1:24" ht="14.4" x14ac:dyDescent="0.3">
      <c r="A3435">
        <v>35547</v>
      </c>
      <c r="B3435" t="s">
        <v>9934</v>
      </c>
      <c r="C3435" s="1">
        <v>40805</v>
      </c>
      <c r="D3435" s="1">
        <v>40805</v>
      </c>
      <c r="E3435" t="s">
        <v>25</v>
      </c>
      <c r="F3435" t="s">
        <v>287</v>
      </c>
      <c r="G3435" t="s">
        <v>288</v>
      </c>
      <c r="H3435" t="s">
        <v>43</v>
      </c>
      <c r="I3435" t="s">
        <v>29</v>
      </c>
      <c r="J3435" t="s">
        <v>30</v>
      </c>
      <c r="K3435" t="s">
        <v>31</v>
      </c>
      <c r="L3435">
        <v>10011</v>
      </c>
      <c r="M3435" t="s">
        <v>32</v>
      </c>
      <c r="N3435" t="s">
        <v>33</v>
      </c>
      <c r="O3435" t="s">
        <v>5068</v>
      </c>
      <c r="P3435" t="s">
        <v>50</v>
      </c>
      <c r="Q3435" t="s">
        <v>51</v>
      </c>
      <c r="R3435" t="s">
        <v>5069</v>
      </c>
      <c r="S3435">
        <v>887.10299999999995</v>
      </c>
      <c r="T3435">
        <v>7</v>
      </c>
      <c r="U3435">
        <v>0.1</v>
      </c>
      <c r="V3435">
        <v>177.42060000000001</v>
      </c>
      <c r="W3435">
        <v>89.69</v>
      </c>
      <c r="X3435" t="s">
        <v>104</v>
      </c>
    </row>
    <row r="3436" spans="1:24" ht="14.4" x14ac:dyDescent="0.3">
      <c r="A3436">
        <v>12372</v>
      </c>
      <c r="B3436" t="s">
        <v>9935</v>
      </c>
      <c r="C3436" s="1">
        <v>41487</v>
      </c>
      <c r="D3436" s="1">
        <v>41489</v>
      </c>
      <c r="E3436" t="s">
        <v>40</v>
      </c>
      <c r="F3436" t="s">
        <v>7042</v>
      </c>
      <c r="G3436" t="s">
        <v>7043</v>
      </c>
      <c r="H3436" t="s">
        <v>66</v>
      </c>
      <c r="I3436" t="s">
        <v>6885</v>
      </c>
      <c r="J3436" t="s">
        <v>3149</v>
      </c>
      <c r="K3436" t="s">
        <v>172</v>
      </c>
      <c r="M3436" t="s">
        <v>69</v>
      </c>
      <c r="N3436" t="s">
        <v>70</v>
      </c>
      <c r="O3436" t="s">
        <v>5352</v>
      </c>
      <c r="P3436" t="s">
        <v>35</v>
      </c>
      <c r="Q3436" t="s">
        <v>79</v>
      </c>
      <c r="R3436" t="s">
        <v>638</v>
      </c>
      <c r="S3436">
        <v>643.97699999999998</v>
      </c>
      <c r="T3436">
        <v>2</v>
      </c>
      <c r="U3436">
        <v>0.15</v>
      </c>
      <c r="V3436">
        <v>166.61699999999999</v>
      </c>
      <c r="W3436">
        <v>89.67</v>
      </c>
      <c r="X3436" t="s">
        <v>104</v>
      </c>
    </row>
    <row r="3437" spans="1:24" ht="14.4" x14ac:dyDescent="0.3">
      <c r="A3437">
        <v>40498</v>
      </c>
      <c r="B3437" t="s">
        <v>9936</v>
      </c>
      <c r="C3437" s="1">
        <v>41565</v>
      </c>
      <c r="D3437" s="1">
        <v>41568</v>
      </c>
      <c r="E3437" t="s">
        <v>54</v>
      </c>
      <c r="F3437" t="s">
        <v>5457</v>
      </c>
      <c r="G3437" t="s">
        <v>5458</v>
      </c>
      <c r="H3437" t="s">
        <v>28</v>
      </c>
      <c r="I3437" t="s">
        <v>9937</v>
      </c>
      <c r="J3437" t="s">
        <v>755</v>
      </c>
      <c r="K3437" t="s">
        <v>31</v>
      </c>
      <c r="L3437">
        <v>8861</v>
      </c>
      <c r="M3437" t="s">
        <v>32</v>
      </c>
      <c r="N3437" t="s">
        <v>33</v>
      </c>
      <c r="O3437" t="s">
        <v>3980</v>
      </c>
      <c r="P3437" t="s">
        <v>112</v>
      </c>
      <c r="Q3437" t="s">
        <v>113</v>
      </c>
      <c r="R3437" t="s">
        <v>3981</v>
      </c>
      <c r="S3437">
        <v>315.98</v>
      </c>
      <c r="T3437">
        <v>1</v>
      </c>
      <c r="U3437">
        <v>0</v>
      </c>
      <c r="V3437">
        <v>148.51060000000001</v>
      </c>
      <c r="W3437">
        <v>89.66</v>
      </c>
      <c r="X3437" t="s">
        <v>38</v>
      </c>
    </row>
    <row r="3438" spans="1:24" ht="14.4" x14ac:dyDescent="0.3">
      <c r="A3438">
        <v>30124</v>
      </c>
      <c r="B3438" t="s">
        <v>9938</v>
      </c>
      <c r="C3438" s="1">
        <v>41928</v>
      </c>
      <c r="D3438" s="1">
        <v>41932</v>
      </c>
      <c r="E3438" t="s">
        <v>96</v>
      </c>
      <c r="F3438" t="s">
        <v>3761</v>
      </c>
      <c r="G3438" t="s">
        <v>3762</v>
      </c>
      <c r="H3438" t="s">
        <v>43</v>
      </c>
      <c r="I3438" t="s">
        <v>9939</v>
      </c>
      <c r="J3438" t="s">
        <v>2901</v>
      </c>
      <c r="K3438" t="s">
        <v>275</v>
      </c>
      <c r="M3438" t="s">
        <v>47</v>
      </c>
      <c r="N3438" t="s">
        <v>137</v>
      </c>
      <c r="O3438" t="s">
        <v>7823</v>
      </c>
      <c r="P3438" t="s">
        <v>35</v>
      </c>
      <c r="Q3438" t="s">
        <v>60</v>
      </c>
      <c r="R3438" t="s">
        <v>492</v>
      </c>
      <c r="S3438">
        <v>667.56</v>
      </c>
      <c r="T3438">
        <v>4</v>
      </c>
      <c r="U3438">
        <v>0</v>
      </c>
      <c r="V3438">
        <v>153.47999999999999</v>
      </c>
      <c r="W3438">
        <v>89.64</v>
      </c>
      <c r="X3438" t="s">
        <v>104</v>
      </c>
    </row>
    <row r="3439" spans="1:24" ht="14.4" x14ac:dyDescent="0.3">
      <c r="A3439">
        <v>18144</v>
      </c>
      <c r="B3439" t="s">
        <v>9940</v>
      </c>
      <c r="C3439" s="1">
        <v>41496</v>
      </c>
      <c r="D3439" s="1">
        <v>41500</v>
      </c>
      <c r="E3439" t="s">
        <v>96</v>
      </c>
      <c r="F3439" t="s">
        <v>3519</v>
      </c>
      <c r="G3439" t="s">
        <v>3520</v>
      </c>
      <c r="H3439" t="s">
        <v>28</v>
      </c>
      <c r="I3439" t="s">
        <v>9941</v>
      </c>
      <c r="J3439" t="s">
        <v>2355</v>
      </c>
      <c r="K3439" t="s">
        <v>187</v>
      </c>
      <c r="M3439" t="s">
        <v>69</v>
      </c>
      <c r="N3439" t="s">
        <v>121</v>
      </c>
      <c r="O3439" t="s">
        <v>751</v>
      </c>
      <c r="P3439" t="s">
        <v>50</v>
      </c>
      <c r="Q3439" t="s">
        <v>51</v>
      </c>
      <c r="R3439" t="s">
        <v>752</v>
      </c>
      <c r="S3439">
        <v>560.91600000000005</v>
      </c>
      <c r="T3439">
        <v>3</v>
      </c>
      <c r="U3439">
        <v>0.6</v>
      </c>
      <c r="V3439">
        <v>-743.274</v>
      </c>
      <c r="W3439">
        <v>89.55</v>
      </c>
      <c r="X3439" t="s">
        <v>104</v>
      </c>
    </row>
    <row r="3440" spans="1:24" ht="14.4" x14ac:dyDescent="0.3">
      <c r="A3440">
        <v>26446</v>
      </c>
      <c r="B3440" t="s">
        <v>9942</v>
      </c>
      <c r="C3440" s="1">
        <v>41893</v>
      </c>
      <c r="D3440" s="1">
        <v>41897</v>
      </c>
      <c r="E3440" t="s">
        <v>96</v>
      </c>
      <c r="F3440" t="s">
        <v>868</v>
      </c>
      <c r="G3440" t="s">
        <v>662</v>
      </c>
      <c r="H3440" t="s">
        <v>43</v>
      </c>
      <c r="I3440" t="s">
        <v>1223</v>
      </c>
      <c r="J3440" t="s">
        <v>1224</v>
      </c>
      <c r="K3440" t="s">
        <v>162</v>
      </c>
      <c r="M3440" t="s">
        <v>47</v>
      </c>
      <c r="N3440" t="s">
        <v>163</v>
      </c>
      <c r="O3440" t="s">
        <v>4873</v>
      </c>
      <c r="P3440" t="s">
        <v>112</v>
      </c>
      <c r="Q3440" t="s">
        <v>795</v>
      </c>
      <c r="R3440" t="s">
        <v>3868</v>
      </c>
      <c r="S3440">
        <v>1781.19</v>
      </c>
      <c r="T3440">
        <v>9</v>
      </c>
      <c r="U3440">
        <v>0</v>
      </c>
      <c r="V3440">
        <v>35.369999999999997</v>
      </c>
      <c r="W3440">
        <v>89.54</v>
      </c>
      <c r="X3440" t="s">
        <v>62</v>
      </c>
    </row>
    <row r="3441" spans="1:24" ht="14.4" x14ac:dyDescent="0.3">
      <c r="A3441">
        <v>4695</v>
      </c>
      <c r="B3441" t="s">
        <v>9943</v>
      </c>
      <c r="C3441" s="1">
        <v>41926</v>
      </c>
      <c r="D3441" s="1">
        <v>41931</v>
      </c>
      <c r="E3441" t="s">
        <v>96</v>
      </c>
      <c r="F3441" t="s">
        <v>26</v>
      </c>
      <c r="G3441" t="s">
        <v>27</v>
      </c>
      <c r="H3441" t="s">
        <v>28</v>
      </c>
      <c r="I3441" t="s">
        <v>9944</v>
      </c>
      <c r="J3441" t="s">
        <v>9945</v>
      </c>
      <c r="K3441" t="s">
        <v>153</v>
      </c>
      <c r="M3441" t="s">
        <v>154</v>
      </c>
      <c r="N3441" t="s">
        <v>121</v>
      </c>
      <c r="O3441" t="s">
        <v>6353</v>
      </c>
      <c r="P3441" t="s">
        <v>50</v>
      </c>
      <c r="Q3441" t="s">
        <v>51</v>
      </c>
      <c r="R3441" t="s">
        <v>1068</v>
      </c>
      <c r="S3441">
        <v>1268.96</v>
      </c>
      <c r="T3441">
        <v>4</v>
      </c>
      <c r="U3441">
        <v>0</v>
      </c>
      <c r="V3441">
        <v>583.67999999999995</v>
      </c>
      <c r="W3441">
        <v>89.52</v>
      </c>
      <c r="X3441" t="s">
        <v>62</v>
      </c>
    </row>
    <row r="3442" spans="1:24" ht="14.4" x14ac:dyDescent="0.3">
      <c r="A3442">
        <v>2875</v>
      </c>
      <c r="B3442" t="s">
        <v>9946</v>
      </c>
      <c r="C3442" s="1">
        <v>41628</v>
      </c>
      <c r="D3442" s="1">
        <v>41635</v>
      </c>
      <c r="E3442" t="s">
        <v>96</v>
      </c>
      <c r="F3442" t="s">
        <v>3943</v>
      </c>
      <c r="G3442" t="s">
        <v>3944</v>
      </c>
      <c r="H3442" t="s">
        <v>28</v>
      </c>
      <c r="I3442" t="s">
        <v>4146</v>
      </c>
      <c r="J3442" t="s">
        <v>4146</v>
      </c>
      <c r="K3442" t="s">
        <v>1603</v>
      </c>
      <c r="M3442" t="s">
        <v>154</v>
      </c>
      <c r="N3442" t="s">
        <v>283</v>
      </c>
      <c r="O3442" t="s">
        <v>9947</v>
      </c>
      <c r="P3442" t="s">
        <v>35</v>
      </c>
      <c r="Q3442" t="s">
        <v>79</v>
      </c>
      <c r="R3442" t="s">
        <v>1808</v>
      </c>
      <c r="S3442">
        <v>881.93259999999998</v>
      </c>
      <c r="T3442">
        <v>5</v>
      </c>
      <c r="U3442">
        <v>2E-3</v>
      </c>
      <c r="V3442">
        <v>130.73259999999999</v>
      </c>
      <c r="W3442">
        <v>89.478999999999999</v>
      </c>
      <c r="X3442" t="s">
        <v>62</v>
      </c>
    </row>
    <row r="3443" spans="1:24" ht="14.4" x14ac:dyDescent="0.3">
      <c r="A3443">
        <v>31892</v>
      </c>
      <c r="B3443" t="s">
        <v>9948</v>
      </c>
      <c r="C3443" s="1">
        <v>40763</v>
      </c>
      <c r="D3443" s="1">
        <v>40770</v>
      </c>
      <c r="E3443" t="s">
        <v>96</v>
      </c>
      <c r="F3443" t="s">
        <v>3774</v>
      </c>
      <c r="G3443" t="s">
        <v>3775</v>
      </c>
      <c r="H3443" t="s">
        <v>28</v>
      </c>
      <c r="I3443" t="s">
        <v>891</v>
      </c>
      <c r="J3443" t="s">
        <v>109</v>
      </c>
      <c r="K3443" t="s">
        <v>31</v>
      </c>
      <c r="L3443">
        <v>92024</v>
      </c>
      <c r="M3443" t="s">
        <v>32</v>
      </c>
      <c r="N3443" t="s">
        <v>110</v>
      </c>
      <c r="O3443" t="s">
        <v>6589</v>
      </c>
      <c r="P3443" t="s">
        <v>35</v>
      </c>
      <c r="Q3443" t="s">
        <v>79</v>
      </c>
      <c r="R3443" t="s">
        <v>6590</v>
      </c>
      <c r="S3443">
        <v>1199.9760000000001</v>
      </c>
      <c r="T3443">
        <v>3</v>
      </c>
      <c r="U3443">
        <v>0.2</v>
      </c>
      <c r="V3443">
        <v>434.99130000000002</v>
      </c>
      <c r="W3443">
        <v>89.43</v>
      </c>
      <c r="X3443" t="s">
        <v>62</v>
      </c>
    </row>
    <row r="3444" spans="1:24" ht="14.4" x14ac:dyDescent="0.3">
      <c r="A3444">
        <v>8032</v>
      </c>
      <c r="B3444" t="s">
        <v>518</v>
      </c>
      <c r="C3444" s="1">
        <v>41963</v>
      </c>
      <c r="D3444" s="1">
        <v>41963</v>
      </c>
      <c r="E3444" t="s">
        <v>25</v>
      </c>
      <c r="F3444" t="s">
        <v>519</v>
      </c>
      <c r="G3444" t="s">
        <v>520</v>
      </c>
      <c r="H3444" t="s">
        <v>66</v>
      </c>
      <c r="I3444" t="s">
        <v>521</v>
      </c>
      <c r="J3444" t="s">
        <v>522</v>
      </c>
      <c r="K3444" t="s">
        <v>240</v>
      </c>
      <c r="M3444" t="s">
        <v>154</v>
      </c>
      <c r="N3444" t="s">
        <v>232</v>
      </c>
      <c r="O3444" t="s">
        <v>9949</v>
      </c>
      <c r="P3444" t="s">
        <v>35</v>
      </c>
      <c r="Q3444" t="s">
        <v>36</v>
      </c>
      <c r="R3444" t="s">
        <v>9950</v>
      </c>
      <c r="S3444">
        <v>333.9</v>
      </c>
      <c r="T3444">
        <v>7</v>
      </c>
      <c r="U3444">
        <v>0</v>
      </c>
      <c r="V3444">
        <v>153.58000000000001</v>
      </c>
      <c r="W3444">
        <v>89.417000000000002</v>
      </c>
      <c r="X3444" t="s">
        <v>38</v>
      </c>
    </row>
    <row r="3445" spans="1:24" ht="14.4" x14ac:dyDescent="0.3">
      <c r="A3445">
        <v>38625</v>
      </c>
      <c r="B3445" t="s">
        <v>9612</v>
      </c>
      <c r="C3445" s="1">
        <v>40620</v>
      </c>
      <c r="D3445" s="1">
        <v>40626</v>
      </c>
      <c r="E3445" t="s">
        <v>96</v>
      </c>
      <c r="F3445" t="s">
        <v>2442</v>
      </c>
      <c r="G3445" t="s">
        <v>2443</v>
      </c>
      <c r="H3445" t="s">
        <v>66</v>
      </c>
      <c r="I3445" t="s">
        <v>9613</v>
      </c>
      <c r="J3445" t="s">
        <v>109</v>
      </c>
      <c r="K3445" t="s">
        <v>31</v>
      </c>
      <c r="L3445">
        <v>91505</v>
      </c>
      <c r="M3445" t="s">
        <v>32</v>
      </c>
      <c r="N3445" t="s">
        <v>110</v>
      </c>
      <c r="O3445" t="s">
        <v>1410</v>
      </c>
      <c r="P3445" t="s">
        <v>35</v>
      </c>
      <c r="Q3445" t="s">
        <v>292</v>
      </c>
      <c r="R3445" t="s">
        <v>9951</v>
      </c>
      <c r="S3445">
        <v>1279.9680000000001</v>
      </c>
      <c r="T3445">
        <v>4</v>
      </c>
      <c r="U3445">
        <v>0.2</v>
      </c>
      <c r="V3445">
        <v>415.9896</v>
      </c>
      <c r="W3445">
        <v>89.41</v>
      </c>
      <c r="X3445" t="s">
        <v>62</v>
      </c>
    </row>
    <row r="3446" spans="1:24" ht="14.4" x14ac:dyDescent="0.3">
      <c r="A3446">
        <v>16176</v>
      </c>
      <c r="B3446" t="s">
        <v>9952</v>
      </c>
      <c r="C3446" s="1">
        <v>41369</v>
      </c>
      <c r="D3446" s="1">
        <v>41373</v>
      </c>
      <c r="E3446" t="s">
        <v>96</v>
      </c>
      <c r="F3446" t="s">
        <v>6700</v>
      </c>
      <c r="G3446" t="s">
        <v>6701</v>
      </c>
      <c r="H3446" t="s">
        <v>43</v>
      </c>
      <c r="I3446" t="s">
        <v>6568</v>
      </c>
      <c r="J3446" t="s">
        <v>2091</v>
      </c>
      <c r="K3446" t="s">
        <v>187</v>
      </c>
      <c r="M3446" t="s">
        <v>69</v>
      </c>
      <c r="N3446" t="s">
        <v>121</v>
      </c>
      <c r="O3446" t="s">
        <v>2686</v>
      </c>
      <c r="P3446" t="s">
        <v>35</v>
      </c>
      <c r="Q3446" t="s">
        <v>79</v>
      </c>
      <c r="R3446" t="s">
        <v>2687</v>
      </c>
      <c r="S3446">
        <v>1225.6500000000001</v>
      </c>
      <c r="T3446">
        <v>5</v>
      </c>
      <c r="U3446">
        <v>0</v>
      </c>
      <c r="V3446">
        <v>416.7</v>
      </c>
      <c r="W3446">
        <v>89.4</v>
      </c>
      <c r="X3446" t="s">
        <v>62</v>
      </c>
    </row>
    <row r="3447" spans="1:24" ht="14.4" x14ac:dyDescent="0.3">
      <c r="A3447">
        <v>19918</v>
      </c>
      <c r="B3447" t="s">
        <v>2753</v>
      </c>
      <c r="C3447" s="1">
        <v>41303</v>
      </c>
      <c r="D3447" s="1">
        <v>41305</v>
      </c>
      <c r="E3447" t="s">
        <v>40</v>
      </c>
      <c r="F3447" t="s">
        <v>1116</v>
      </c>
      <c r="G3447" t="s">
        <v>1117</v>
      </c>
      <c r="H3447" t="s">
        <v>28</v>
      </c>
      <c r="I3447" t="s">
        <v>1036</v>
      </c>
      <c r="J3447" t="s">
        <v>1036</v>
      </c>
      <c r="K3447" t="s">
        <v>509</v>
      </c>
      <c r="M3447" t="s">
        <v>69</v>
      </c>
      <c r="N3447" t="s">
        <v>121</v>
      </c>
      <c r="O3447" t="s">
        <v>9953</v>
      </c>
      <c r="P3447" t="s">
        <v>35</v>
      </c>
      <c r="Q3447" t="s">
        <v>36</v>
      </c>
      <c r="R3447" t="s">
        <v>4449</v>
      </c>
      <c r="S3447">
        <v>516.9</v>
      </c>
      <c r="T3447">
        <v>5</v>
      </c>
      <c r="U3447">
        <v>0</v>
      </c>
      <c r="V3447">
        <v>72.3</v>
      </c>
      <c r="W3447">
        <v>89.38</v>
      </c>
      <c r="X3447" t="s">
        <v>104</v>
      </c>
    </row>
    <row r="3448" spans="1:24" ht="14.4" x14ac:dyDescent="0.3">
      <c r="A3448">
        <v>1295</v>
      </c>
      <c r="B3448" t="s">
        <v>9954</v>
      </c>
      <c r="C3448" s="1">
        <v>41961</v>
      </c>
      <c r="D3448" s="1">
        <v>41964</v>
      </c>
      <c r="E3448" t="s">
        <v>54</v>
      </c>
      <c r="F3448" t="s">
        <v>9955</v>
      </c>
      <c r="G3448" t="s">
        <v>6577</v>
      </c>
      <c r="H3448" t="s">
        <v>66</v>
      </c>
      <c r="I3448" t="s">
        <v>9956</v>
      </c>
      <c r="J3448" t="s">
        <v>2290</v>
      </c>
      <c r="K3448" t="s">
        <v>240</v>
      </c>
      <c r="M3448" t="s">
        <v>154</v>
      </c>
      <c r="N3448" t="s">
        <v>232</v>
      </c>
      <c r="O3448" t="s">
        <v>9957</v>
      </c>
      <c r="P3448" t="s">
        <v>50</v>
      </c>
      <c r="Q3448" t="s">
        <v>363</v>
      </c>
      <c r="R3448" t="s">
        <v>9958</v>
      </c>
      <c r="S3448">
        <v>262.52800000000002</v>
      </c>
      <c r="T3448">
        <v>4</v>
      </c>
      <c r="U3448">
        <v>0.2</v>
      </c>
      <c r="V3448">
        <v>-29.552</v>
      </c>
      <c r="W3448">
        <v>89.361999999999995</v>
      </c>
      <c r="X3448" t="s">
        <v>38</v>
      </c>
    </row>
    <row r="3449" spans="1:24" ht="14.4" x14ac:dyDescent="0.3">
      <c r="A3449">
        <v>48605</v>
      </c>
      <c r="B3449" t="s">
        <v>9959</v>
      </c>
      <c r="C3449" s="1">
        <v>41268</v>
      </c>
      <c r="D3449" s="1">
        <v>41270</v>
      </c>
      <c r="E3449" t="s">
        <v>54</v>
      </c>
      <c r="F3449" t="s">
        <v>9960</v>
      </c>
      <c r="G3449" t="s">
        <v>647</v>
      </c>
      <c r="H3449" t="s">
        <v>28</v>
      </c>
      <c r="I3449" t="s">
        <v>7544</v>
      </c>
      <c r="J3449" t="s">
        <v>7544</v>
      </c>
      <c r="K3449" t="s">
        <v>3559</v>
      </c>
      <c r="M3449" t="s">
        <v>77</v>
      </c>
      <c r="N3449" t="s">
        <v>77</v>
      </c>
      <c r="O3449" t="s">
        <v>9961</v>
      </c>
      <c r="P3449" t="s">
        <v>35</v>
      </c>
      <c r="Q3449" t="s">
        <v>292</v>
      </c>
      <c r="R3449" t="s">
        <v>9142</v>
      </c>
      <c r="S3449">
        <v>736.21799999999996</v>
      </c>
      <c r="T3449">
        <v>14</v>
      </c>
      <c r="U3449">
        <v>0.7</v>
      </c>
      <c r="V3449">
        <v>-1030.722</v>
      </c>
      <c r="W3449">
        <v>89.32</v>
      </c>
      <c r="X3449" t="s">
        <v>62</v>
      </c>
    </row>
    <row r="3450" spans="1:24" ht="14.4" x14ac:dyDescent="0.3">
      <c r="A3450">
        <v>36237</v>
      </c>
      <c r="B3450" t="s">
        <v>9962</v>
      </c>
      <c r="C3450" s="1">
        <v>40945</v>
      </c>
      <c r="D3450" s="1">
        <v>40952</v>
      </c>
      <c r="E3450" t="s">
        <v>96</v>
      </c>
      <c r="F3450" t="s">
        <v>6631</v>
      </c>
      <c r="G3450" t="s">
        <v>6632</v>
      </c>
      <c r="H3450" t="s">
        <v>28</v>
      </c>
      <c r="I3450" t="s">
        <v>6006</v>
      </c>
      <c r="J3450" t="s">
        <v>1207</v>
      </c>
      <c r="K3450" t="s">
        <v>31</v>
      </c>
      <c r="L3450">
        <v>19805</v>
      </c>
      <c r="M3450" t="s">
        <v>32</v>
      </c>
      <c r="N3450" t="s">
        <v>33</v>
      </c>
      <c r="O3450" t="s">
        <v>9963</v>
      </c>
      <c r="P3450" t="s">
        <v>50</v>
      </c>
      <c r="Q3450" t="s">
        <v>51</v>
      </c>
      <c r="R3450" t="s">
        <v>9964</v>
      </c>
      <c r="S3450">
        <v>1268.82</v>
      </c>
      <c r="T3450">
        <v>9</v>
      </c>
      <c r="U3450">
        <v>0</v>
      </c>
      <c r="V3450">
        <v>266.4522</v>
      </c>
      <c r="W3450">
        <v>89.3</v>
      </c>
      <c r="X3450" t="s">
        <v>115</v>
      </c>
    </row>
    <row r="3451" spans="1:24" ht="14.4" x14ac:dyDescent="0.3">
      <c r="A3451">
        <v>40914</v>
      </c>
      <c r="B3451" t="s">
        <v>9965</v>
      </c>
      <c r="C3451" s="1">
        <v>41960</v>
      </c>
      <c r="D3451" s="1">
        <v>41965</v>
      </c>
      <c r="E3451" t="s">
        <v>96</v>
      </c>
      <c r="F3451" t="s">
        <v>2460</v>
      </c>
      <c r="G3451" t="s">
        <v>2461</v>
      </c>
      <c r="H3451" t="s">
        <v>43</v>
      </c>
      <c r="I3451" t="s">
        <v>9966</v>
      </c>
      <c r="J3451" t="s">
        <v>1085</v>
      </c>
      <c r="K3451" t="s">
        <v>31</v>
      </c>
      <c r="L3451">
        <v>43402</v>
      </c>
      <c r="M3451" t="s">
        <v>32</v>
      </c>
      <c r="N3451" t="s">
        <v>33</v>
      </c>
      <c r="O3451" t="s">
        <v>1645</v>
      </c>
      <c r="P3451" t="s">
        <v>35</v>
      </c>
      <c r="Q3451" t="s">
        <v>79</v>
      </c>
      <c r="R3451" t="s">
        <v>1646</v>
      </c>
      <c r="S3451">
        <v>899.98199999999997</v>
      </c>
      <c r="T3451">
        <v>3</v>
      </c>
      <c r="U3451">
        <v>0.4</v>
      </c>
      <c r="V3451">
        <v>74.998500000000007</v>
      </c>
      <c r="W3451">
        <v>89.3</v>
      </c>
      <c r="X3451" t="s">
        <v>62</v>
      </c>
    </row>
    <row r="3452" spans="1:24" ht="14.4" x14ac:dyDescent="0.3">
      <c r="A3452">
        <v>31585</v>
      </c>
      <c r="B3452" t="s">
        <v>9967</v>
      </c>
      <c r="C3452" s="1">
        <v>41627</v>
      </c>
      <c r="D3452" s="1">
        <v>41629</v>
      </c>
      <c r="E3452" t="s">
        <v>40</v>
      </c>
      <c r="F3452" t="s">
        <v>5812</v>
      </c>
      <c r="G3452" t="s">
        <v>5813</v>
      </c>
      <c r="H3452" t="s">
        <v>43</v>
      </c>
      <c r="I3452" t="s">
        <v>9968</v>
      </c>
      <c r="J3452" t="s">
        <v>465</v>
      </c>
      <c r="K3452" t="s">
        <v>31</v>
      </c>
      <c r="L3452">
        <v>33319</v>
      </c>
      <c r="M3452" t="s">
        <v>32</v>
      </c>
      <c r="N3452" t="s">
        <v>121</v>
      </c>
      <c r="O3452" t="s">
        <v>9969</v>
      </c>
      <c r="P3452" t="s">
        <v>112</v>
      </c>
      <c r="Q3452" t="s">
        <v>130</v>
      </c>
      <c r="R3452" t="s">
        <v>9970</v>
      </c>
      <c r="S3452">
        <v>961.48</v>
      </c>
      <c r="T3452">
        <v>5</v>
      </c>
      <c r="U3452">
        <v>0.2</v>
      </c>
      <c r="V3452">
        <v>-204.31450000000001</v>
      </c>
      <c r="W3452">
        <v>89.23</v>
      </c>
      <c r="X3452" t="s">
        <v>62</v>
      </c>
    </row>
    <row r="3453" spans="1:24" ht="14.4" x14ac:dyDescent="0.3">
      <c r="A3453">
        <v>14130</v>
      </c>
      <c r="B3453" t="s">
        <v>9971</v>
      </c>
      <c r="C3453" s="1">
        <v>40975</v>
      </c>
      <c r="D3453" s="1">
        <v>40980</v>
      </c>
      <c r="E3453" t="s">
        <v>96</v>
      </c>
      <c r="F3453" t="s">
        <v>6176</v>
      </c>
      <c r="G3453" t="s">
        <v>3471</v>
      </c>
      <c r="H3453" t="s">
        <v>28</v>
      </c>
      <c r="I3453" t="s">
        <v>5852</v>
      </c>
      <c r="J3453" t="s">
        <v>171</v>
      </c>
      <c r="K3453" t="s">
        <v>172</v>
      </c>
      <c r="M3453" t="s">
        <v>69</v>
      </c>
      <c r="N3453" t="s">
        <v>70</v>
      </c>
      <c r="O3453" t="s">
        <v>1007</v>
      </c>
      <c r="P3453" t="s">
        <v>50</v>
      </c>
      <c r="Q3453" t="s">
        <v>363</v>
      </c>
      <c r="R3453" t="s">
        <v>7252</v>
      </c>
      <c r="S3453">
        <v>1079.568</v>
      </c>
      <c r="T3453">
        <v>7</v>
      </c>
      <c r="U3453">
        <v>0.1</v>
      </c>
      <c r="V3453">
        <v>35.868000000000002</v>
      </c>
      <c r="W3453">
        <v>89.18</v>
      </c>
      <c r="X3453" t="s">
        <v>62</v>
      </c>
    </row>
    <row r="3454" spans="1:24" ht="14.4" x14ac:dyDescent="0.3">
      <c r="A3454">
        <v>16305</v>
      </c>
      <c r="B3454" t="s">
        <v>9972</v>
      </c>
      <c r="C3454" s="1">
        <v>40849</v>
      </c>
      <c r="D3454" s="1">
        <v>40854</v>
      </c>
      <c r="E3454" t="s">
        <v>96</v>
      </c>
      <c r="F3454" t="s">
        <v>1741</v>
      </c>
      <c r="G3454" t="s">
        <v>1742</v>
      </c>
      <c r="H3454" t="s">
        <v>66</v>
      </c>
      <c r="I3454" t="s">
        <v>262</v>
      </c>
      <c r="J3454" t="s">
        <v>263</v>
      </c>
      <c r="K3454" t="s">
        <v>68</v>
      </c>
      <c r="M3454" t="s">
        <v>69</v>
      </c>
      <c r="N3454" t="s">
        <v>70</v>
      </c>
      <c r="O3454" t="s">
        <v>751</v>
      </c>
      <c r="P3454" t="s">
        <v>50</v>
      </c>
      <c r="Q3454" t="s">
        <v>51</v>
      </c>
      <c r="R3454" t="s">
        <v>752</v>
      </c>
      <c r="S3454">
        <v>1262.0609999999999</v>
      </c>
      <c r="T3454">
        <v>3</v>
      </c>
      <c r="U3454">
        <v>0.1</v>
      </c>
      <c r="V3454">
        <v>-42.128999999999998</v>
      </c>
      <c r="W3454">
        <v>89.16</v>
      </c>
      <c r="X3454" t="s">
        <v>62</v>
      </c>
    </row>
    <row r="3455" spans="1:24" ht="14.4" x14ac:dyDescent="0.3">
      <c r="A3455">
        <v>33538</v>
      </c>
      <c r="B3455" t="s">
        <v>9973</v>
      </c>
      <c r="C3455" s="1">
        <v>41605</v>
      </c>
      <c r="D3455" s="1">
        <v>41610</v>
      </c>
      <c r="E3455" t="s">
        <v>96</v>
      </c>
      <c r="F3455" t="s">
        <v>1563</v>
      </c>
      <c r="G3455" t="s">
        <v>1564</v>
      </c>
      <c r="H3455" t="s">
        <v>28</v>
      </c>
      <c r="I3455" t="s">
        <v>615</v>
      </c>
      <c r="J3455" t="s">
        <v>616</v>
      </c>
      <c r="K3455" t="s">
        <v>31</v>
      </c>
      <c r="L3455">
        <v>19134</v>
      </c>
      <c r="M3455" t="s">
        <v>32</v>
      </c>
      <c r="N3455" t="s">
        <v>33</v>
      </c>
      <c r="O3455" t="s">
        <v>5593</v>
      </c>
      <c r="P3455" t="s">
        <v>35</v>
      </c>
      <c r="Q3455" t="s">
        <v>60</v>
      </c>
      <c r="R3455" t="s">
        <v>5594</v>
      </c>
      <c r="S3455">
        <v>494.98200000000003</v>
      </c>
      <c r="T3455">
        <v>3</v>
      </c>
      <c r="U3455">
        <v>0.4</v>
      </c>
      <c r="V3455">
        <v>-115.4958</v>
      </c>
      <c r="W3455">
        <v>89.14</v>
      </c>
      <c r="X3455" t="s">
        <v>104</v>
      </c>
    </row>
    <row r="3456" spans="1:24" ht="14.4" x14ac:dyDescent="0.3">
      <c r="A3456">
        <v>6017</v>
      </c>
      <c r="B3456" t="s">
        <v>9974</v>
      </c>
      <c r="C3456" s="1">
        <v>41778</v>
      </c>
      <c r="D3456" s="1">
        <v>41781</v>
      </c>
      <c r="E3456" t="s">
        <v>40</v>
      </c>
      <c r="F3456" t="s">
        <v>4030</v>
      </c>
      <c r="G3456" t="s">
        <v>4031</v>
      </c>
      <c r="H3456" t="s">
        <v>28</v>
      </c>
      <c r="I3456" t="s">
        <v>9975</v>
      </c>
      <c r="J3456" t="s">
        <v>9976</v>
      </c>
      <c r="K3456" t="s">
        <v>738</v>
      </c>
      <c r="M3456" t="s">
        <v>154</v>
      </c>
      <c r="N3456" t="s">
        <v>121</v>
      </c>
      <c r="O3456" t="s">
        <v>9977</v>
      </c>
      <c r="P3456" t="s">
        <v>50</v>
      </c>
      <c r="Q3456" t="s">
        <v>363</v>
      </c>
      <c r="R3456" t="s">
        <v>5670</v>
      </c>
      <c r="S3456">
        <v>1034.8800000000001</v>
      </c>
      <c r="T3456">
        <v>8</v>
      </c>
      <c r="U3456">
        <v>0</v>
      </c>
      <c r="V3456">
        <v>455.2</v>
      </c>
      <c r="W3456">
        <v>89.135000000000005</v>
      </c>
      <c r="X3456" t="s">
        <v>104</v>
      </c>
    </row>
    <row r="3457" spans="1:24" ht="14.4" x14ac:dyDescent="0.3">
      <c r="A3457">
        <v>13570</v>
      </c>
      <c r="B3457" t="s">
        <v>9978</v>
      </c>
      <c r="C3457" s="1">
        <v>40722</v>
      </c>
      <c r="D3457" s="1">
        <v>40726</v>
      </c>
      <c r="E3457" t="s">
        <v>96</v>
      </c>
      <c r="F3457" t="s">
        <v>4741</v>
      </c>
      <c r="G3457" t="s">
        <v>4431</v>
      </c>
      <c r="H3457" t="s">
        <v>28</v>
      </c>
      <c r="I3457" t="s">
        <v>7303</v>
      </c>
      <c r="J3457" t="s">
        <v>230</v>
      </c>
      <c r="K3457" t="s">
        <v>231</v>
      </c>
      <c r="M3457" t="s">
        <v>69</v>
      </c>
      <c r="N3457" t="s">
        <v>232</v>
      </c>
      <c r="O3457" t="s">
        <v>5727</v>
      </c>
      <c r="P3457" t="s">
        <v>35</v>
      </c>
      <c r="Q3457" t="s">
        <v>292</v>
      </c>
      <c r="R3457" t="s">
        <v>293</v>
      </c>
      <c r="S3457">
        <v>628.44000000000005</v>
      </c>
      <c r="T3457">
        <v>2</v>
      </c>
      <c r="U3457">
        <v>0</v>
      </c>
      <c r="V3457">
        <v>6.24</v>
      </c>
      <c r="W3457">
        <v>89.13</v>
      </c>
      <c r="X3457" t="s">
        <v>104</v>
      </c>
    </row>
    <row r="3458" spans="1:24" ht="14.4" x14ac:dyDescent="0.3">
      <c r="A3458">
        <v>379</v>
      </c>
      <c r="B3458" t="s">
        <v>9979</v>
      </c>
      <c r="C3458" s="1">
        <v>40795</v>
      </c>
      <c r="D3458" s="1">
        <v>40800</v>
      </c>
      <c r="E3458" t="s">
        <v>96</v>
      </c>
      <c r="F3458" t="s">
        <v>5471</v>
      </c>
      <c r="G3458" t="s">
        <v>5472</v>
      </c>
      <c r="H3458" t="s">
        <v>66</v>
      </c>
      <c r="I3458" t="s">
        <v>9980</v>
      </c>
      <c r="J3458" t="s">
        <v>9981</v>
      </c>
      <c r="K3458" t="s">
        <v>153</v>
      </c>
      <c r="M3458" t="s">
        <v>154</v>
      </c>
      <c r="N3458" t="s">
        <v>121</v>
      </c>
      <c r="O3458" t="s">
        <v>2905</v>
      </c>
      <c r="P3458" t="s">
        <v>50</v>
      </c>
      <c r="Q3458" t="s">
        <v>363</v>
      </c>
      <c r="R3458" t="s">
        <v>2906</v>
      </c>
      <c r="S3458">
        <v>1369.2</v>
      </c>
      <c r="T3458">
        <v>5</v>
      </c>
      <c r="U3458">
        <v>0</v>
      </c>
      <c r="V3458">
        <v>670.9</v>
      </c>
      <c r="W3458">
        <v>89.12</v>
      </c>
      <c r="X3458" t="s">
        <v>62</v>
      </c>
    </row>
    <row r="3459" spans="1:24" ht="14.4" x14ac:dyDescent="0.3">
      <c r="A3459">
        <v>49236</v>
      </c>
      <c r="B3459" t="s">
        <v>9982</v>
      </c>
      <c r="C3459" s="1">
        <v>41071</v>
      </c>
      <c r="D3459" s="1">
        <v>41075</v>
      </c>
      <c r="E3459" t="s">
        <v>96</v>
      </c>
      <c r="F3459" t="s">
        <v>1617</v>
      </c>
      <c r="G3459" t="s">
        <v>1618</v>
      </c>
      <c r="H3459" t="s">
        <v>28</v>
      </c>
      <c r="I3459" t="s">
        <v>9543</v>
      </c>
      <c r="J3459" t="s">
        <v>9544</v>
      </c>
      <c r="K3459" t="s">
        <v>3595</v>
      </c>
      <c r="M3459" t="s">
        <v>77</v>
      </c>
      <c r="N3459" t="s">
        <v>77</v>
      </c>
      <c r="O3459" t="s">
        <v>8789</v>
      </c>
      <c r="P3459" t="s">
        <v>50</v>
      </c>
      <c r="Q3459" t="s">
        <v>363</v>
      </c>
      <c r="R3459" t="s">
        <v>4669</v>
      </c>
      <c r="S3459">
        <v>826.56</v>
      </c>
      <c r="T3459">
        <v>2</v>
      </c>
      <c r="U3459">
        <v>0</v>
      </c>
      <c r="V3459">
        <v>148.74</v>
      </c>
      <c r="W3459">
        <v>89.12</v>
      </c>
      <c r="X3459" t="s">
        <v>62</v>
      </c>
    </row>
    <row r="3460" spans="1:24" ht="14.4" x14ac:dyDescent="0.3">
      <c r="A3460">
        <v>2674</v>
      </c>
      <c r="B3460" t="s">
        <v>9983</v>
      </c>
      <c r="C3460" s="1">
        <v>41785</v>
      </c>
      <c r="D3460" s="1">
        <v>41792</v>
      </c>
      <c r="E3460" t="s">
        <v>96</v>
      </c>
      <c r="F3460" t="s">
        <v>8760</v>
      </c>
      <c r="G3460" t="s">
        <v>8761</v>
      </c>
      <c r="H3460" t="s">
        <v>43</v>
      </c>
      <c r="I3460" t="s">
        <v>5015</v>
      </c>
      <c r="J3460" t="s">
        <v>1554</v>
      </c>
      <c r="K3460" t="s">
        <v>240</v>
      </c>
      <c r="M3460" t="s">
        <v>154</v>
      </c>
      <c r="N3460" t="s">
        <v>232</v>
      </c>
      <c r="O3460" t="s">
        <v>4991</v>
      </c>
      <c r="P3460" t="s">
        <v>50</v>
      </c>
      <c r="Q3460" t="s">
        <v>363</v>
      </c>
      <c r="R3460" t="s">
        <v>7273</v>
      </c>
      <c r="S3460">
        <v>634.24</v>
      </c>
      <c r="T3460">
        <v>8</v>
      </c>
      <c r="U3460">
        <v>0.2</v>
      </c>
      <c r="V3460">
        <v>15.84</v>
      </c>
      <c r="W3460">
        <v>89.078000000000003</v>
      </c>
      <c r="X3460" t="s">
        <v>115</v>
      </c>
    </row>
    <row r="3461" spans="1:24" ht="14.4" x14ac:dyDescent="0.3">
      <c r="A3461">
        <v>35029</v>
      </c>
      <c r="B3461" t="s">
        <v>9984</v>
      </c>
      <c r="C3461" s="1">
        <v>41170</v>
      </c>
      <c r="D3461" s="1">
        <v>41175</v>
      </c>
      <c r="E3461" t="s">
        <v>96</v>
      </c>
      <c r="F3461" t="s">
        <v>8395</v>
      </c>
      <c r="G3461" t="s">
        <v>5820</v>
      </c>
      <c r="H3461" t="s">
        <v>43</v>
      </c>
      <c r="I3461" t="s">
        <v>9985</v>
      </c>
      <c r="J3461" t="s">
        <v>3616</v>
      </c>
      <c r="K3461" t="s">
        <v>31</v>
      </c>
      <c r="L3461">
        <v>20735</v>
      </c>
      <c r="M3461" t="s">
        <v>32</v>
      </c>
      <c r="N3461" t="s">
        <v>33</v>
      </c>
      <c r="O3461" t="s">
        <v>4035</v>
      </c>
      <c r="P3461" t="s">
        <v>35</v>
      </c>
      <c r="Q3461" t="s">
        <v>60</v>
      </c>
      <c r="R3461" t="s">
        <v>4036</v>
      </c>
      <c r="S3461">
        <v>1259.93</v>
      </c>
      <c r="T3461">
        <v>7</v>
      </c>
      <c r="U3461">
        <v>0</v>
      </c>
      <c r="V3461">
        <v>327.58179999999999</v>
      </c>
      <c r="W3461">
        <v>89.06</v>
      </c>
      <c r="X3461" t="s">
        <v>104</v>
      </c>
    </row>
    <row r="3462" spans="1:24" ht="14.4" x14ac:dyDescent="0.3">
      <c r="A3462">
        <v>18950</v>
      </c>
      <c r="B3462" t="s">
        <v>7476</v>
      </c>
      <c r="C3462" s="1">
        <v>41988</v>
      </c>
      <c r="D3462" s="1">
        <v>41990</v>
      </c>
      <c r="E3462" t="s">
        <v>40</v>
      </c>
      <c r="F3462" t="s">
        <v>1323</v>
      </c>
      <c r="G3462" t="s">
        <v>1324</v>
      </c>
      <c r="H3462" t="s">
        <v>28</v>
      </c>
      <c r="I3462" t="s">
        <v>6487</v>
      </c>
      <c r="J3462" t="s">
        <v>290</v>
      </c>
      <c r="K3462" t="s">
        <v>172</v>
      </c>
      <c r="M3462" t="s">
        <v>69</v>
      </c>
      <c r="N3462" t="s">
        <v>70</v>
      </c>
      <c r="O3462" t="s">
        <v>9986</v>
      </c>
      <c r="P3462" t="s">
        <v>112</v>
      </c>
      <c r="Q3462" t="s">
        <v>113</v>
      </c>
      <c r="R3462" t="s">
        <v>9987</v>
      </c>
      <c r="S3462">
        <v>308.7</v>
      </c>
      <c r="T3462">
        <v>6</v>
      </c>
      <c r="U3462">
        <v>0</v>
      </c>
      <c r="V3462">
        <v>77.040000000000006</v>
      </c>
      <c r="W3462">
        <v>89.02</v>
      </c>
      <c r="X3462" t="s">
        <v>38</v>
      </c>
    </row>
    <row r="3463" spans="1:24" ht="14.4" x14ac:dyDescent="0.3">
      <c r="A3463">
        <v>27551</v>
      </c>
      <c r="B3463" t="s">
        <v>9988</v>
      </c>
      <c r="C3463" s="1">
        <v>40693</v>
      </c>
      <c r="D3463" s="1">
        <v>40698</v>
      </c>
      <c r="E3463" t="s">
        <v>96</v>
      </c>
      <c r="F3463" t="s">
        <v>2806</v>
      </c>
      <c r="G3463" t="s">
        <v>2807</v>
      </c>
      <c r="H3463" t="s">
        <v>28</v>
      </c>
      <c r="I3463" t="s">
        <v>869</v>
      </c>
      <c r="J3463" t="s">
        <v>274</v>
      </c>
      <c r="K3463" t="s">
        <v>275</v>
      </c>
      <c r="M3463" t="s">
        <v>47</v>
      </c>
      <c r="N3463" t="s">
        <v>137</v>
      </c>
      <c r="O3463" t="s">
        <v>9509</v>
      </c>
      <c r="P3463" t="s">
        <v>35</v>
      </c>
      <c r="Q3463" t="s">
        <v>60</v>
      </c>
      <c r="R3463" t="s">
        <v>9510</v>
      </c>
      <c r="S3463">
        <v>956.13</v>
      </c>
      <c r="T3463">
        <v>7</v>
      </c>
      <c r="U3463">
        <v>0</v>
      </c>
      <c r="V3463">
        <v>162.54</v>
      </c>
      <c r="W3463">
        <v>89.01</v>
      </c>
      <c r="X3463" t="s">
        <v>62</v>
      </c>
    </row>
    <row r="3464" spans="1:24" ht="14.4" x14ac:dyDescent="0.3">
      <c r="A3464">
        <v>36736</v>
      </c>
      <c r="B3464" t="s">
        <v>9989</v>
      </c>
      <c r="C3464" s="1">
        <v>41369</v>
      </c>
      <c r="D3464" s="1">
        <v>41374</v>
      </c>
      <c r="E3464" t="s">
        <v>96</v>
      </c>
      <c r="F3464" t="s">
        <v>5874</v>
      </c>
      <c r="G3464" t="s">
        <v>3347</v>
      </c>
      <c r="H3464" t="s">
        <v>28</v>
      </c>
      <c r="I3464" t="s">
        <v>29</v>
      </c>
      <c r="J3464" t="s">
        <v>30</v>
      </c>
      <c r="K3464" t="s">
        <v>31</v>
      </c>
      <c r="L3464">
        <v>10035</v>
      </c>
      <c r="M3464" t="s">
        <v>32</v>
      </c>
      <c r="N3464" t="s">
        <v>33</v>
      </c>
      <c r="O3464" t="s">
        <v>5672</v>
      </c>
      <c r="P3464" t="s">
        <v>112</v>
      </c>
      <c r="Q3464" t="s">
        <v>113</v>
      </c>
      <c r="R3464" t="s">
        <v>5673</v>
      </c>
      <c r="S3464">
        <v>588.78399999999999</v>
      </c>
      <c r="T3464">
        <v>2</v>
      </c>
      <c r="U3464">
        <v>0.2</v>
      </c>
      <c r="V3464">
        <v>183.995</v>
      </c>
      <c r="W3464">
        <v>89</v>
      </c>
      <c r="X3464" t="s">
        <v>104</v>
      </c>
    </row>
    <row r="3465" spans="1:24" ht="14.4" x14ac:dyDescent="0.3">
      <c r="A3465">
        <v>28163</v>
      </c>
      <c r="B3465" t="s">
        <v>9990</v>
      </c>
      <c r="C3465" s="1">
        <v>41788</v>
      </c>
      <c r="D3465" s="1">
        <v>41791</v>
      </c>
      <c r="E3465" t="s">
        <v>54</v>
      </c>
      <c r="F3465" t="s">
        <v>7866</v>
      </c>
      <c r="G3465" t="s">
        <v>701</v>
      </c>
      <c r="H3465" t="s">
        <v>28</v>
      </c>
      <c r="I3465" t="s">
        <v>8901</v>
      </c>
      <c r="J3465" t="s">
        <v>1481</v>
      </c>
      <c r="K3465" t="s">
        <v>162</v>
      </c>
      <c r="M3465" t="s">
        <v>47</v>
      </c>
      <c r="N3465" t="s">
        <v>163</v>
      </c>
      <c r="O3465" t="s">
        <v>6542</v>
      </c>
      <c r="P3465" t="s">
        <v>50</v>
      </c>
      <c r="Q3465" t="s">
        <v>51</v>
      </c>
      <c r="R3465" t="s">
        <v>6543</v>
      </c>
      <c r="S3465">
        <v>429.48</v>
      </c>
      <c r="T3465">
        <v>3</v>
      </c>
      <c r="U3465">
        <v>0</v>
      </c>
      <c r="V3465">
        <v>85.86</v>
      </c>
      <c r="W3465">
        <v>88.99</v>
      </c>
      <c r="X3465" t="s">
        <v>62</v>
      </c>
    </row>
    <row r="3466" spans="1:24" ht="14.4" x14ac:dyDescent="0.3">
      <c r="A3466">
        <v>26163</v>
      </c>
      <c r="B3466" t="s">
        <v>9991</v>
      </c>
      <c r="C3466" s="1">
        <v>41473</v>
      </c>
      <c r="D3466" s="1">
        <v>41477</v>
      </c>
      <c r="E3466" t="s">
        <v>96</v>
      </c>
      <c r="F3466" t="s">
        <v>906</v>
      </c>
      <c r="G3466" t="s">
        <v>907</v>
      </c>
      <c r="H3466" t="s">
        <v>28</v>
      </c>
      <c r="I3466" t="s">
        <v>4195</v>
      </c>
      <c r="J3466" t="s">
        <v>4196</v>
      </c>
      <c r="K3466" t="s">
        <v>275</v>
      </c>
      <c r="M3466" t="s">
        <v>47</v>
      </c>
      <c r="N3466" t="s">
        <v>137</v>
      </c>
      <c r="O3466" t="s">
        <v>4478</v>
      </c>
      <c r="P3466" t="s">
        <v>112</v>
      </c>
      <c r="Q3466" t="s">
        <v>795</v>
      </c>
      <c r="R3466" t="s">
        <v>4479</v>
      </c>
      <c r="S3466">
        <v>566.4</v>
      </c>
      <c r="T3466">
        <v>4</v>
      </c>
      <c r="U3466">
        <v>0</v>
      </c>
      <c r="V3466">
        <v>135.84</v>
      </c>
      <c r="W3466">
        <v>88.98</v>
      </c>
      <c r="X3466" t="s">
        <v>104</v>
      </c>
    </row>
    <row r="3467" spans="1:24" ht="14.4" x14ac:dyDescent="0.3">
      <c r="A3467">
        <v>43317</v>
      </c>
      <c r="B3467" t="s">
        <v>9992</v>
      </c>
      <c r="C3467" s="1">
        <v>40563</v>
      </c>
      <c r="D3467" s="1">
        <v>40563</v>
      </c>
      <c r="E3467" t="s">
        <v>25</v>
      </c>
      <c r="F3467" t="s">
        <v>9993</v>
      </c>
      <c r="G3467" t="s">
        <v>4672</v>
      </c>
      <c r="H3467" t="s">
        <v>66</v>
      </c>
      <c r="I3467" t="s">
        <v>7450</v>
      </c>
      <c r="J3467" t="s">
        <v>7450</v>
      </c>
      <c r="K3467" t="s">
        <v>1826</v>
      </c>
      <c r="M3467" t="s">
        <v>77</v>
      </c>
      <c r="N3467" t="s">
        <v>77</v>
      </c>
      <c r="O3467" t="s">
        <v>9994</v>
      </c>
      <c r="P3467" t="s">
        <v>50</v>
      </c>
      <c r="Q3467" t="s">
        <v>363</v>
      </c>
      <c r="R3467" t="s">
        <v>1529</v>
      </c>
      <c r="S3467">
        <v>825.36</v>
      </c>
      <c r="T3467">
        <v>2</v>
      </c>
      <c r="U3467">
        <v>0</v>
      </c>
      <c r="V3467">
        <v>338.34</v>
      </c>
      <c r="W3467">
        <v>88.97</v>
      </c>
      <c r="X3467" t="s">
        <v>104</v>
      </c>
    </row>
    <row r="3468" spans="1:24" ht="14.4" x14ac:dyDescent="0.3">
      <c r="A3468">
        <v>44091</v>
      </c>
      <c r="B3468" t="s">
        <v>9995</v>
      </c>
      <c r="C3468" s="1">
        <v>41486</v>
      </c>
      <c r="D3468" s="1">
        <v>41490</v>
      </c>
      <c r="E3468" t="s">
        <v>96</v>
      </c>
      <c r="F3468" t="s">
        <v>9996</v>
      </c>
      <c r="G3468" t="s">
        <v>1212</v>
      </c>
      <c r="H3468" t="s">
        <v>66</v>
      </c>
      <c r="I3468" t="s">
        <v>9997</v>
      </c>
      <c r="J3468" t="s">
        <v>9998</v>
      </c>
      <c r="K3468" t="s">
        <v>432</v>
      </c>
      <c r="M3468" t="s">
        <v>77</v>
      </c>
      <c r="N3468" t="s">
        <v>77</v>
      </c>
      <c r="O3468" t="s">
        <v>9999</v>
      </c>
      <c r="P3468" t="s">
        <v>35</v>
      </c>
      <c r="Q3468" t="s">
        <v>292</v>
      </c>
      <c r="R3468" t="s">
        <v>4057</v>
      </c>
      <c r="S3468">
        <v>1393.92</v>
      </c>
      <c r="T3468">
        <v>8</v>
      </c>
      <c r="U3468">
        <v>0</v>
      </c>
      <c r="V3468">
        <v>473.76</v>
      </c>
      <c r="W3468">
        <v>88.97</v>
      </c>
      <c r="X3468" t="s">
        <v>62</v>
      </c>
    </row>
    <row r="3469" spans="1:24" ht="14.4" x14ac:dyDescent="0.3">
      <c r="A3469">
        <v>18169</v>
      </c>
      <c r="B3469" t="s">
        <v>7428</v>
      </c>
      <c r="C3469" s="1">
        <v>41981</v>
      </c>
      <c r="D3469" s="1">
        <v>41987</v>
      </c>
      <c r="E3469" t="s">
        <v>96</v>
      </c>
      <c r="F3469" t="s">
        <v>5799</v>
      </c>
      <c r="G3469" t="s">
        <v>5800</v>
      </c>
      <c r="H3469" t="s">
        <v>43</v>
      </c>
      <c r="I3469" t="s">
        <v>7429</v>
      </c>
      <c r="J3469" t="s">
        <v>728</v>
      </c>
      <c r="K3469" t="s">
        <v>172</v>
      </c>
      <c r="M3469" t="s">
        <v>69</v>
      </c>
      <c r="N3469" t="s">
        <v>70</v>
      </c>
      <c r="O3469" t="s">
        <v>8231</v>
      </c>
      <c r="P3469" t="s">
        <v>112</v>
      </c>
      <c r="Q3469" t="s">
        <v>165</v>
      </c>
      <c r="R3469" t="s">
        <v>4691</v>
      </c>
      <c r="S3469">
        <v>1022.22</v>
      </c>
      <c r="T3469">
        <v>2</v>
      </c>
      <c r="U3469">
        <v>0.1</v>
      </c>
      <c r="V3469">
        <v>-22.74</v>
      </c>
      <c r="W3469">
        <v>88.93</v>
      </c>
      <c r="X3469" t="s">
        <v>62</v>
      </c>
    </row>
    <row r="3470" spans="1:24" ht="14.4" x14ac:dyDescent="0.3">
      <c r="A3470">
        <v>26516</v>
      </c>
      <c r="B3470" t="s">
        <v>10000</v>
      </c>
      <c r="C3470" s="1">
        <v>41060</v>
      </c>
      <c r="D3470" s="1">
        <v>41064</v>
      </c>
      <c r="E3470" t="s">
        <v>40</v>
      </c>
      <c r="F3470" t="s">
        <v>2376</v>
      </c>
      <c r="G3470" t="s">
        <v>2377</v>
      </c>
      <c r="H3470" t="s">
        <v>66</v>
      </c>
      <c r="I3470" t="s">
        <v>4665</v>
      </c>
      <c r="J3470" t="s">
        <v>391</v>
      </c>
      <c r="K3470" t="s">
        <v>162</v>
      </c>
      <c r="M3470" t="s">
        <v>47</v>
      </c>
      <c r="N3470" t="s">
        <v>163</v>
      </c>
      <c r="O3470" t="s">
        <v>10001</v>
      </c>
      <c r="P3470" t="s">
        <v>35</v>
      </c>
      <c r="Q3470" t="s">
        <v>292</v>
      </c>
      <c r="R3470" t="s">
        <v>7608</v>
      </c>
      <c r="S3470">
        <v>896.76</v>
      </c>
      <c r="T3470">
        <v>3</v>
      </c>
      <c r="U3470">
        <v>0</v>
      </c>
      <c r="V3470">
        <v>403.47</v>
      </c>
      <c r="W3470">
        <v>88.93</v>
      </c>
      <c r="X3470" t="s">
        <v>62</v>
      </c>
    </row>
    <row r="3471" spans="1:24" ht="14.4" x14ac:dyDescent="0.3">
      <c r="A3471">
        <v>14935</v>
      </c>
      <c r="B3471" t="s">
        <v>10002</v>
      </c>
      <c r="C3471" s="1">
        <v>41271</v>
      </c>
      <c r="D3471" s="1">
        <v>41278</v>
      </c>
      <c r="E3471" t="s">
        <v>96</v>
      </c>
      <c r="F3471" t="s">
        <v>3548</v>
      </c>
      <c r="G3471" t="s">
        <v>1459</v>
      </c>
      <c r="H3471" t="s">
        <v>66</v>
      </c>
      <c r="I3471" t="s">
        <v>10003</v>
      </c>
      <c r="J3471" t="s">
        <v>336</v>
      </c>
      <c r="K3471" t="s">
        <v>231</v>
      </c>
      <c r="M3471" t="s">
        <v>69</v>
      </c>
      <c r="N3471" t="s">
        <v>232</v>
      </c>
      <c r="O3471" t="s">
        <v>10004</v>
      </c>
      <c r="P3471" t="s">
        <v>112</v>
      </c>
      <c r="Q3471" t="s">
        <v>165</v>
      </c>
      <c r="R3471" t="s">
        <v>3080</v>
      </c>
      <c r="S3471">
        <v>1138.44</v>
      </c>
      <c r="T3471">
        <v>2</v>
      </c>
      <c r="U3471">
        <v>0</v>
      </c>
      <c r="V3471">
        <v>364.26</v>
      </c>
      <c r="W3471">
        <v>88.9</v>
      </c>
      <c r="X3471" t="s">
        <v>62</v>
      </c>
    </row>
    <row r="3472" spans="1:24" ht="14.4" x14ac:dyDescent="0.3">
      <c r="A3472">
        <v>38983</v>
      </c>
      <c r="B3472" t="s">
        <v>10005</v>
      </c>
      <c r="C3472" s="1">
        <v>41604</v>
      </c>
      <c r="D3472" s="1">
        <v>41608</v>
      </c>
      <c r="E3472" t="s">
        <v>96</v>
      </c>
      <c r="F3472" t="s">
        <v>2404</v>
      </c>
      <c r="G3472" t="s">
        <v>2405</v>
      </c>
      <c r="H3472" t="s">
        <v>43</v>
      </c>
      <c r="I3472" t="s">
        <v>608</v>
      </c>
      <c r="J3472" t="s">
        <v>609</v>
      </c>
      <c r="K3472" t="s">
        <v>31</v>
      </c>
      <c r="L3472">
        <v>49201</v>
      </c>
      <c r="M3472" t="s">
        <v>32</v>
      </c>
      <c r="N3472" t="s">
        <v>70</v>
      </c>
      <c r="O3472" t="s">
        <v>3365</v>
      </c>
      <c r="P3472" t="s">
        <v>50</v>
      </c>
      <c r="Q3472" t="s">
        <v>102</v>
      </c>
      <c r="R3472" t="s">
        <v>3366</v>
      </c>
      <c r="S3472">
        <v>1568.61</v>
      </c>
      <c r="T3472">
        <v>9</v>
      </c>
      <c r="U3472">
        <v>0</v>
      </c>
      <c r="V3472">
        <v>329.40809999999999</v>
      </c>
      <c r="W3472">
        <v>88.88</v>
      </c>
      <c r="X3472" t="s">
        <v>62</v>
      </c>
    </row>
    <row r="3473" spans="1:24" ht="14.4" x14ac:dyDescent="0.3">
      <c r="A3473">
        <v>50031</v>
      </c>
      <c r="B3473" t="s">
        <v>10006</v>
      </c>
      <c r="C3473" s="1">
        <v>41845</v>
      </c>
      <c r="D3473" s="1">
        <v>41851</v>
      </c>
      <c r="E3473" t="s">
        <v>96</v>
      </c>
      <c r="F3473" t="s">
        <v>10007</v>
      </c>
      <c r="G3473" t="s">
        <v>6024</v>
      </c>
      <c r="H3473" t="s">
        <v>43</v>
      </c>
      <c r="I3473" t="s">
        <v>10008</v>
      </c>
      <c r="J3473" t="s">
        <v>10009</v>
      </c>
      <c r="K3473" t="s">
        <v>3595</v>
      </c>
      <c r="M3473" t="s">
        <v>77</v>
      </c>
      <c r="N3473" t="s">
        <v>77</v>
      </c>
      <c r="O3473" t="s">
        <v>10010</v>
      </c>
      <c r="P3473" t="s">
        <v>112</v>
      </c>
      <c r="Q3473" t="s">
        <v>165</v>
      </c>
      <c r="R3473" t="s">
        <v>542</v>
      </c>
      <c r="S3473">
        <v>1127.76</v>
      </c>
      <c r="T3473">
        <v>4</v>
      </c>
      <c r="U3473">
        <v>0</v>
      </c>
      <c r="V3473">
        <v>112.68</v>
      </c>
      <c r="W3473">
        <v>88.88</v>
      </c>
      <c r="X3473" t="s">
        <v>62</v>
      </c>
    </row>
    <row r="3474" spans="1:24" ht="14.4" x14ac:dyDescent="0.3">
      <c r="A3474">
        <v>25454</v>
      </c>
      <c r="B3474" t="s">
        <v>10011</v>
      </c>
      <c r="C3474" s="1">
        <v>41893</v>
      </c>
      <c r="D3474" s="1">
        <v>41893</v>
      </c>
      <c r="E3474" t="s">
        <v>25</v>
      </c>
      <c r="F3474" t="s">
        <v>1123</v>
      </c>
      <c r="G3474" t="s">
        <v>1124</v>
      </c>
      <c r="H3474" t="s">
        <v>28</v>
      </c>
      <c r="I3474" t="s">
        <v>9064</v>
      </c>
      <c r="J3474" t="s">
        <v>961</v>
      </c>
      <c r="K3474" t="s">
        <v>162</v>
      </c>
      <c r="M3474" t="s">
        <v>47</v>
      </c>
      <c r="N3474" t="s">
        <v>163</v>
      </c>
      <c r="O3474" t="s">
        <v>7147</v>
      </c>
      <c r="P3474" t="s">
        <v>50</v>
      </c>
      <c r="Q3474" t="s">
        <v>51</v>
      </c>
      <c r="R3474" t="s">
        <v>7148</v>
      </c>
      <c r="S3474">
        <v>397.44</v>
      </c>
      <c r="T3474">
        <v>3</v>
      </c>
      <c r="U3474">
        <v>0</v>
      </c>
      <c r="V3474">
        <v>15.84</v>
      </c>
      <c r="W3474">
        <v>88.87</v>
      </c>
      <c r="X3474" t="s">
        <v>104</v>
      </c>
    </row>
    <row r="3475" spans="1:24" ht="14.4" x14ac:dyDescent="0.3">
      <c r="A3475">
        <v>9012</v>
      </c>
      <c r="B3475" t="s">
        <v>10012</v>
      </c>
      <c r="C3475" s="1">
        <v>40640</v>
      </c>
      <c r="D3475" s="1">
        <v>40644</v>
      </c>
      <c r="E3475" t="s">
        <v>96</v>
      </c>
      <c r="F3475" t="s">
        <v>6244</v>
      </c>
      <c r="G3475" t="s">
        <v>6245</v>
      </c>
      <c r="H3475" t="s">
        <v>66</v>
      </c>
      <c r="I3475" t="s">
        <v>1553</v>
      </c>
      <c r="J3475" t="s">
        <v>1554</v>
      </c>
      <c r="K3475" t="s">
        <v>240</v>
      </c>
      <c r="M3475" t="s">
        <v>154</v>
      </c>
      <c r="N3475" t="s">
        <v>232</v>
      </c>
      <c r="O3475" t="s">
        <v>4857</v>
      </c>
      <c r="P3475" t="s">
        <v>50</v>
      </c>
      <c r="Q3475" t="s">
        <v>51</v>
      </c>
      <c r="R3475" t="s">
        <v>1745</v>
      </c>
      <c r="S3475">
        <v>731.42399999999998</v>
      </c>
      <c r="T3475">
        <v>3</v>
      </c>
      <c r="U3475">
        <v>0.2</v>
      </c>
      <c r="V3475">
        <v>118.824</v>
      </c>
      <c r="W3475">
        <v>88.864000000000004</v>
      </c>
      <c r="X3475" t="s">
        <v>62</v>
      </c>
    </row>
    <row r="3476" spans="1:24" ht="14.4" x14ac:dyDescent="0.3">
      <c r="A3476">
        <v>16149</v>
      </c>
      <c r="B3476" t="s">
        <v>10013</v>
      </c>
      <c r="C3476" s="1">
        <v>41783</v>
      </c>
      <c r="D3476" s="1">
        <v>41788</v>
      </c>
      <c r="E3476" t="s">
        <v>96</v>
      </c>
      <c r="F3476" t="s">
        <v>3363</v>
      </c>
      <c r="G3476" t="s">
        <v>3364</v>
      </c>
      <c r="H3476" t="s">
        <v>66</v>
      </c>
      <c r="I3476" t="s">
        <v>7577</v>
      </c>
      <c r="J3476" t="s">
        <v>2091</v>
      </c>
      <c r="K3476" t="s">
        <v>187</v>
      </c>
      <c r="M3476" t="s">
        <v>69</v>
      </c>
      <c r="N3476" t="s">
        <v>121</v>
      </c>
      <c r="O3476" t="s">
        <v>2847</v>
      </c>
      <c r="P3476" t="s">
        <v>112</v>
      </c>
      <c r="Q3476" t="s">
        <v>165</v>
      </c>
      <c r="R3476" t="s">
        <v>2848</v>
      </c>
      <c r="S3476">
        <v>1486.53</v>
      </c>
      <c r="T3476">
        <v>3</v>
      </c>
      <c r="U3476">
        <v>0</v>
      </c>
      <c r="V3476">
        <v>624.33000000000004</v>
      </c>
      <c r="W3476">
        <v>88.85</v>
      </c>
      <c r="X3476" t="s">
        <v>62</v>
      </c>
    </row>
    <row r="3477" spans="1:24" ht="14.4" x14ac:dyDescent="0.3">
      <c r="A3477">
        <v>38053</v>
      </c>
      <c r="B3477" t="s">
        <v>10014</v>
      </c>
      <c r="C3477" s="1">
        <v>41898</v>
      </c>
      <c r="D3477" s="1">
        <v>41902</v>
      </c>
      <c r="E3477" t="s">
        <v>96</v>
      </c>
      <c r="F3477" t="s">
        <v>2966</v>
      </c>
      <c r="G3477" t="s">
        <v>2967</v>
      </c>
      <c r="H3477" t="s">
        <v>43</v>
      </c>
      <c r="I3477" t="s">
        <v>754</v>
      </c>
      <c r="J3477" t="s">
        <v>755</v>
      </c>
      <c r="K3477" t="s">
        <v>31</v>
      </c>
      <c r="L3477">
        <v>8701</v>
      </c>
      <c r="M3477" t="s">
        <v>32</v>
      </c>
      <c r="N3477" t="s">
        <v>33</v>
      </c>
      <c r="O3477" t="s">
        <v>10015</v>
      </c>
      <c r="P3477" t="s">
        <v>50</v>
      </c>
      <c r="Q3477" t="s">
        <v>51</v>
      </c>
      <c r="R3477" t="s">
        <v>10016</v>
      </c>
      <c r="S3477">
        <v>512.96</v>
      </c>
      <c r="T3477">
        <v>4</v>
      </c>
      <c r="U3477">
        <v>0</v>
      </c>
      <c r="V3477">
        <v>143.62880000000001</v>
      </c>
      <c r="W3477">
        <v>88.83</v>
      </c>
      <c r="X3477" t="s">
        <v>104</v>
      </c>
    </row>
    <row r="3478" spans="1:24" ht="14.4" x14ac:dyDescent="0.3">
      <c r="A3478">
        <v>33416</v>
      </c>
      <c r="B3478" t="s">
        <v>10017</v>
      </c>
      <c r="C3478" s="1">
        <v>41743</v>
      </c>
      <c r="D3478" s="1">
        <v>41745</v>
      </c>
      <c r="E3478" t="s">
        <v>54</v>
      </c>
      <c r="F3478" t="s">
        <v>8106</v>
      </c>
      <c r="G3478" t="s">
        <v>8107</v>
      </c>
      <c r="H3478" t="s">
        <v>43</v>
      </c>
      <c r="I3478" t="s">
        <v>444</v>
      </c>
      <c r="J3478" t="s">
        <v>445</v>
      </c>
      <c r="K3478" t="s">
        <v>31</v>
      </c>
      <c r="L3478">
        <v>98105</v>
      </c>
      <c r="M3478" t="s">
        <v>32</v>
      </c>
      <c r="N3478" t="s">
        <v>110</v>
      </c>
      <c r="O3478" t="s">
        <v>1938</v>
      </c>
      <c r="P3478" t="s">
        <v>112</v>
      </c>
      <c r="Q3478" t="s">
        <v>113</v>
      </c>
      <c r="R3478" t="s">
        <v>1939</v>
      </c>
      <c r="S3478">
        <v>895.92</v>
      </c>
      <c r="T3478">
        <v>5</v>
      </c>
      <c r="U3478">
        <v>0.2</v>
      </c>
      <c r="V3478">
        <v>302.37299999999999</v>
      </c>
      <c r="W3478">
        <v>88.77</v>
      </c>
      <c r="X3478" t="s">
        <v>104</v>
      </c>
    </row>
    <row r="3479" spans="1:24" ht="14.4" x14ac:dyDescent="0.3">
      <c r="A3479">
        <v>8608</v>
      </c>
      <c r="B3479" t="s">
        <v>10018</v>
      </c>
      <c r="C3479" s="1">
        <v>41078</v>
      </c>
      <c r="D3479" s="1">
        <v>41078</v>
      </c>
      <c r="E3479" t="s">
        <v>25</v>
      </c>
      <c r="F3479" t="s">
        <v>388</v>
      </c>
      <c r="G3479" t="s">
        <v>389</v>
      </c>
      <c r="H3479" t="s">
        <v>28</v>
      </c>
      <c r="I3479" t="s">
        <v>8722</v>
      </c>
      <c r="J3479" t="s">
        <v>1634</v>
      </c>
      <c r="K3479" t="s">
        <v>240</v>
      </c>
      <c r="M3479" t="s">
        <v>154</v>
      </c>
      <c r="N3479" t="s">
        <v>232</v>
      </c>
      <c r="O3479" t="s">
        <v>7126</v>
      </c>
      <c r="P3479" t="s">
        <v>35</v>
      </c>
      <c r="Q3479" t="s">
        <v>36</v>
      </c>
      <c r="R3479" t="s">
        <v>2374</v>
      </c>
      <c r="S3479">
        <v>492.84</v>
      </c>
      <c r="T3479">
        <v>3</v>
      </c>
      <c r="U3479">
        <v>0</v>
      </c>
      <c r="V3479">
        <v>4.92</v>
      </c>
      <c r="W3479">
        <v>88.751999999999995</v>
      </c>
      <c r="X3479" t="s">
        <v>38</v>
      </c>
    </row>
    <row r="3480" spans="1:24" ht="14.4" x14ac:dyDescent="0.3">
      <c r="A3480">
        <v>911</v>
      </c>
      <c r="B3480" t="s">
        <v>5654</v>
      </c>
      <c r="C3480" s="1">
        <v>40843</v>
      </c>
      <c r="D3480" s="1">
        <v>40847</v>
      </c>
      <c r="E3480" t="s">
        <v>96</v>
      </c>
      <c r="F3480" t="s">
        <v>2694</v>
      </c>
      <c r="G3480" t="s">
        <v>2695</v>
      </c>
      <c r="H3480" t="s">
        <v>28</v>
      </c>
      <c r="I3480" t="s">
        <v>5655</v>
      </c>
      <c r="J3480" t="s">
        <v>5656</v>
      </c>
      <c r="K3480" t="s">
        <v>1603</v>
      </c>
      <c r="M3480" t="s">
        <v>154</v>
      </c>
      <c r="N3480" t="s">
        <v>283</v>
      </c>
      <c r="O3480" t="s">
        <v>2905</v>
      </c>
      <c r="P3480" t="s">
        <v>50</v>
      </c>
      <c r="Q3480" t="s">
        <v>363</v>
      </c>
      <c r="R3480" t="s">
        <v>2906</v>
      </c>
      <c r="S3480">
        <v>2190.7199999999998</v>
      </c>
      <c r="T3480">
        <v>8</v>
      </c>
      <c r="U3480">
        <v>0</v>
      </c>
      <c r="V3480">
        <v>1073.44</v>
      </c>
      <c r="W3480">
        <v>88.73</v>
      </c>
      <c r="X3480" t="s">
        <v>104</v>
      </c>
    </row>
    <row r="3481" spans="1:24" ht="14.4" x14ac:dyDescent="0.3">
      <c r="A3481">
        <v>20012</v>
      </c>
      <c r="B3481" t="s">
        <v>10019</v>
      </c>
      <c r="C3481" s="1">
        <v>41162</v>
      </c>
      <c r="D3481" s="1">
        <v>41164</v>
      </c>
      <c r="E3481" t="s">
        <v>40</v>
      </c>
      <c r="F3481" t="s">
        <v>4382</v>
      </c>
      <c r="G3481" t="s">
        <v>206</v>
      </c>
      <c r="H3481" t="s">
        <v>43</v>
      </c>
      <c r="I3481" t="s">
        <v>2406</v>
      </c>
      <c r="J3481" t="s">
        <v>723</v>
      </c>
      <c r="K3481" t="s">
        <v>68</v>
      </c>
      <c r="M3481" t="s">
        <v>69</v>
      </c>
      <c r="N3481" t="s">
        <v>70</v>
      </c>
      <c r="O3481" t="s">
        <v>7045</v>
      </c>
      <c r="P3481" t="s">
        <v>35</v>
      </c>
      <c r="Q3481" t="s">
        <v>60</v>
      </c>
      <c r="R3481" t="s">
        <v>7046</v>
      </c>
      <c r="S3481">
        <v>1000.98</v>
      </c>
      <c r="T3481">
        <v>6</v>
      </c>
      <c r="U3481">
        <v>0</v>
      </c>
      <c r="V3481">
        <v>280.26</v>
      </c>
      <c r="W3481">
        <v>88.72</v>
      </c>
      <c r="X3481" t="s">
        <v>104</v>
      </c>
    </row>
    <row r="3482" spans="1:24" ht="14.4" x14ac:dyDescent="0.3">
      <c r="A3482">
        <v>40494</v>
      </c>
      <c r="B3482" t="s">
        <v>10020</v>
      </c>
      <c r="C3482" s="1">
        <v>40673</v>
      </c>
      <c r="D3482" s="1">
        <v>40678</v>
      </c>
      <c r="E3482" t="s">
        <v>96</v>
      </c>
      <c r="F3482" t="s">
        <v>976</v>
      </c>
      <c r="G3482" t="s">
        <v>977</v>
      </c>
      <c r="H3482" t="s">
        <v>28</v>
      </c>
      <c r="I3482" t="s">
        <v>10021</v>
      </c>
      <c r="J3482" t="s">
        <v>109</v>
      </c>
      <c r="K3482" t="s">
        <v>31</v>
      </c>
      <c r="L3482">
        <v>95123</v>
      </c>
      <c r="M3482" t="s">
        <v>32</v>
      </c>
      <c r="N3482" t="s">
        <v>110</v>
      </c>
      <c r="O3482" t="s">
        <v>5751</v>
      </c>
      <c r="P3482" t="s">
        <v>35</v>
      </c>
      <c r="Q3482" t="s">
        <v>60</v>
      </c>
      <c r="R3482" t="s">
        <v>5752</v>
      </c>
      <c r="S3482">
        <v>1432</v>
      </c>
      <c r="T3482">
        <v>5</v>
      </c>
      <c r="U3482">
        <v>0.2</v>
      </c>
      <c r="V3482">
        <v>125.3</v>
      </c>
      <c r="W3482">
        <v>88.7</v>
      </c>
      <c r="X3482" t="s">
        <v>62</v>
      </c>
    </row>
    <row r="3483" spans="1:24" ht="14.4" x14ac:dyDescent="0.3">
      <c r="A3483">
        <v>23397</v>
      </c>
      <c r="B3483" t="s">
        <v>10022</v>
      </c>
      <c r="C3483" s="1">
        <v>40850</v>
      </c>
      <c r="D3483" s="1">
        <v>40855</v>
      </c>
      <c r="E3483" t="s">
        <v>96</v>
      </c>
      <c r="F3483" t="s">
        <v>1719</v>
      </c>
      <c r="G3483" t="s">
        <v>1720</v>
      </c>
      <c r="H3483" t="s">
        <v>43</v>
      </c>
      <c r="I3483" t="s">
        <v>6735</v>
      </c>
      <c r="J3483" t="s">
        <v>354</v>
      </c>
      <c r="K3483" t="s">
        <v>275</v>
      </c>
      <c r="M3483" t="s">
        <v>47</v>
      </c>
      <c r="N3483" t="s">
        <v>137</v>
      </c>
      <c r="O3483" t="s">
        <v>6821</v>
      </c>
      <c r="P3483" t="s">
        <v>35</v>
      </c>
      <c r="Q3483" t="s">
        <v>79</v>
      </c>
      <c r="R3483" t="s">
        <v>4054</v>
      </c>
      <c r="S3483">
        <v>1199.76</v>
      </c>
      <c r="T3483">
        <v>4</v>
      </c>
      <c r="U3483">
        <v>0</v>
      </c>
      <c r="V3483">
        <v>395.88</v>
      </c>
      <c r="W3483">
        <v>88.68</v>
      </c>
      <c r="X3483" t="s">
        <v>62</v>
      </c>
    </row>
    <row r="3484" spans="1:24" ht="14.4" x14ac:dyDescent="0.3">
      <c r="A3484">
        <v>40073</v>
      </c>
      <c r="B3484" t="s">
        <v>10023</v>
      </c>
      <c r="C3484" s="1">
        <v>41458</v>
      </c>
      <c r="D3484" s="1">
        <v>41459</v>
      </c>
      <c r="E3484" t="s">
        <v>54</v>
      </c>
      <c r="F3484" t="s">
        <v>5677</v>
      </c>
      <c r="G3484" t="s">
        <v>5678</v>
      </c>
      <c r="H3484" t="s">
        <v>43</v>
      </c>
      <c r="I3484" t="s">
        <v>1872</v>
      </c>
      <c r="J3484" t="s">
        <v>298</v>
      </c>
      <c r="K3484" t="s">
        <v>31</v>
      </c>
      <c r="L3484">
        <v>77340</v>
      </c>
      <c r="M3484" t="s">
        <v>32</v>
      </c>
      <c r="N3484" t="s">
        <v>70</v>
      </c>
      <c r="O3484" t="s">
        <v>10024</v>
      </c>
      <c r="P3484" t="s">
        <v>50</v>
      </c>
      <c r="Q3484" t="s">
        <v>51</v>
      </c>
      <c r="R3484" t="s">
        <v>10025</v>
      </c>
      <c r="S3484">
        <v>528.42999999999995</v>
      </c>
      <c r="T3484">
        <v>5</v>
      </c>
      <c r="U3484">
        <v>0.3</v>
      </c>
      <c r="V3484">
        <v>0</v>
      </c>
      <c r="W3484">
        <v>88.68</v>
      </c>
      <c r="X3484" t="s">
        <v>104</v>
      </c>
    </row>
    <row r="3485" spans="1:24" ht="14.4" x14ac:dyDescent="0.3">
      <c r="A3485">
        <v>48121</v>
      </c>
      <c r="B3485" t="s">
        <v>10026</v>
      </c>
      <c r="C3485" s="1">
        <v>40564</v>
      </c>
      <c r="D3485" s="1">
        <v>40570</v>
      </c>
      <c r="E3485" t="s">
        <v>96</v>
      </c>
      <c r="F3485" t="s">
        <v>2370</v>
      </c>
      <c r="G3485" t="s">
        <v>2371</v>
      </c>
      <c r="H3485" t="s">
        <v>43</v>
      </c>
      <c r="I3485" t="s">
        <v>8349</v>
      </c>
      <c r="J3485" t="s">
        <v>8350</v>
      </c>
      <c r="K3485" t="s">
        <v>8351</v>
      </c>
      <c r="M3485" t="s">
        <v>145</v>
      </c>
      <c r="N3485" t="s">
        <v>145</v>
      </c>
      <c r="O3485" t="s">
        <v>6382</v>
      </c>
      <c r="P3485" t="s">
        <v>112</v>
      </c>
      <c r="Q3485" t="s">
        <v>795</v>
      </c>
      <c r="R3485" t="s">
        <v>4403</v>
      </c>
      <c r="S3485">
        <v>1244.1600000000001</v>
      </c>
      <c r="T3485">
        <v>6</v>
      </c>
      <c r="U3485">
        <v>0</v>
      </c>
      <c r="V3485">
        <v>211.5</v>
      </c>
      <c r="W3485">
        <v>88.66</v>
      </c>
      <c r="X3485" t="s">
        <v>62</v>
      </c>
    </row>
    <row r="3486" spans="1:24" ht="14.4" x14ac:dyDescent="0.3">
      <c r="A3486">
        <v>10773</v>
      </c>
      <c r="B3486" t="s">
        <v>10027</v>
      </c>
      <c r="C3486" s="1">
        <v>41964</v>
      </c>
      <c r="D3486" s="1">
        <v>41966</v>
      </c>
      <c r="E3486" t="s">
        <v>40</v>
      </c>
      <c r="F3486" t="s">
        <v>6648</v>
      </c>
      <c r="G3486" t="s">
        <v>6649</v>
      </c>
      <c r="H3486" t="s">
        <v>43</v>
      </c>
      <c r="I3486" t="s">
        <v>1036</v>
      </c>
      <c r="J3486" t="s">
        <v>1036</v>
      </c>
      <c r="K3486" t="s">
        <v>509</v>
      </c>
      <c r="M3486" t="s">
        <v>69</v>
      </c>
      <c r="N3486" t="s">
        <v>121</v>
      </c>
      <c r="O3486" t="s">
        <v>10028</v>
      </c>
      <c r="P3486" t="s">
        <v>50</v>
      </c>
      <c r="Q3486" t="s">
        <v>4238</v>
      </c>
      <c r="R3486" t="s">
        <v>10029</v>
      </c>
      <c r="S3486">
        <v>432.6</v>
      </c>
      <c r="T3486">
        <v>4</v>
      </c>
      <c r="U3486">
        <v>0</v>
      </c>
      <c r="V3486">
        <v>47.52</v>
      </c>
      <c r="W3486">
        <v>88.61</v>
      </c>
      <c r="X3486" t="s">
        <v>38</v>
      </c>
    </row>
    <row r="3487" spans="1:24" ht="14.4" x14ac:dyDescent="0.3">
      <c r="A3487">
        <v>27262</v>
      </c>
      <c r="B3487" t="s">
        <v>3018</v>
      </c>
      <c r="C3487" s="1">
        <v>40808</v>
      </c>
      <c r="D3487" s="1">
        <v>40813</v>
      </c>
      <c r="E3487" t="s">
        <v>40</v>
      </c>
      <c r="F3487" t="s">
        <v>3019</v>
      </c>
      <c r="G3487" t="s">
        <v>3020</v>
      </c>
      <c r="H3487" t="s">
        <v>28</v>
      </c>
      <c r="I3487" t="s">
        <v>2165</v>
      </c>
      <c r="J3487" t="s">
        <v>2166</v>
      </c>
      <c r="K3487" t="s">
        <v>275</v>
      </c>
      <c r="M3487" t="s">
        <v>47</v>
      </c>
      <c r="N3487" t="s">
        <v>137</v>
      </c>
      <c r="O3487" t="s">
        <v>10030</v>
      </c>
      <c r="P3487" t="s">
        <v>50</v>
      </c>
      <c r="Q3487" t="s">
        <v>363</v>
      </c>
      <c r="R3487" t="s">
        <v>10031</v>
      </c>
      <c r="S3487">
        <v>687.48</v>
      </c>
      <c r="T3487">
        <v>4</v>
      </c>
      <c r="U3487">
        <v>0</v>
      </c>
      <c r="V3487">
        <v>254.28</v>
      </c>
      <c r="W3487">
        <v>88.59</v>
      </c>
      <c r="X3487" t="s">
        <v>104</v>
      </c>
    </row>
    <row r="3488" spans="1:24" ht="14.4" x14ac:dyDescent="0.3">
      <c r="A3488">
        <v>17327</v>
      </c>
      <c r="B3488" t="s">
        <v>10032</v>
      </c>
      <c r="C3488" s="1">
        <v>40558</v>
      </c>
      <c r="D3488" s="1">
        <v>40561</v>
      </c>
      <c r="E3488" t="s">
        <v>54</v>
      </c>
      <c r="F3488" t="s">
        <v>2112</v>
      </c>
      <c r="G3488" t="s">
        <v>2113</v>
      </c>
      <c r="H3488" t="s">
        <v>66</v>
      </c>
      <c r="I3488" t="s">
        <v>10033</v>
      </c>
      <c r="J3488" t="s">
        <v>595</v>
      </c>
      <c r="K3488" t="s">
        <v>172</v>
      </c>
      <c r="M3488" t="s">
        <v>69</v>
      </c>
      <c r="N3488" t="s">
        <v>70</v>
      </c>
      <c r="O3488" t="s">
        <v>3427</v>
      </c>
      <c r="P3488" t="s">
        <v>50</v>
      </c>
      <c r="Q3488" t="s">
        <v>363</v>
      </c>
      <c r="R3488" t="s">
        <v>2486</v>
      </c>
      <c r="S3488">
        <v>652.32000000000005</v>
      </c>
      <c r="T3488">
        <v>2</v>
      </c>
      <c r="U3488">
        <v>0.1</v>
      </c>
      <c r="V3488">
        <v>7.2</v>
      </c>
      <c r="W3488">
        <v>88.52</v>
      </c>
      <c r="X3488" t="s">
        <v>62</v>
      </c>
    </row>
    <row r="3489" spans="1:24" ht="14.4" x14ac:dyDescent="0.3">
      <c r="A3489">
        <v>27883</v>
      </c>
      <c r="B3489" t="s">
        <v>9352</v>
      </c>
      <c r="C3489" s="1">
        <v>41646</v>
      </c>
      <c r="D3489" s="1">
        <v>41650</v>
      </c>
      <c r="E3489" t="s">
        <v>96</v>
      </c>
      <c r="F3489" t="s">
        <v>3019</v>
      </c>
      <c r="G3489" t="s">
        <v>3020</v>
      </c>
      <c r="H3489" t="s">
        <v>28</v>
      </c>
      <c r="I3489" t="s">
        <v>4729</v>
      </c>
      <c r="J3489" t="s">
        <v>45</v>
      </c>
      <c r="K3489" t="s">
        <v>46</v>
      </c>
      <c r="M3489" t="s">
        <v>47</v>
      </c>
      <c r="N3489" t="s">
        <v>48</v>
      </c>
      <c r="O3489" t="s">
        <v>4682</v>
      </c>
      <c r="P3489" t="s">
        <v>112</v>
      </c>
      <c r="Q3489" t="s">
        <v>165</v>
      </c>
      <c r="R3489" t="s">
        <v>4683</v>
      </c>
      <c r="S3489">
        <v>1788.588</v>
      </c>
      <c r="T3489">
        <v>4</v>
      </c>
      <c r="U3489">
        <v>0.1</v>
      </c>
      <c r="V3489">
        <v>99.347999999999999</v>
      </c>
      <c r="W3489">
        <v>88.52</v>
      </c>
      <c r="X3489" t="s">
        <v>62</v>
      </c>
    </row>
    <row r="3490" spans="1:24" ht="14.4" x14ac:dyDescent="0.3">
      <c r="A3490">
        <v>7701</v>
      </c>
      <c r="B3490" t="s">
        <v>10034</v>
      </c>
      <c r="C3490" s="1">
        <v>41849</v>
      </c>
      <c r="D3490" s="1">
        <v>41852</v>
      </c>
      <c r="E3490" t="s">
        <v>54</v>
      </c>
      <c r="F3490" t="s">
        <v>4805</v>
      </c>
      <c r="G3490" t="s">
        <v>4806</v>
      </c>
      <c r="H3490" t="s">
        <v>28</v>
      </c>
      <c r="I3490" t="s">
        <v>1023</v>
      </c>
      <c r="J3490" t="s">
        <v>1024</v>
      </c>
      <c r="K3490" t="s">
        <v>240</v>
      </c>
      <c r="M3490" t="s">
        <v>154</v>
      </c>
      <c r="N3490" t="s">
        <v>232</v>
      </c>
      <c r="O3490" t="s">
        <v>3664</v>
      </c>
      <c r="P3490" t="s">
        <v>35</v>
      </c>
      <c r="Q3490" t="s">
        <v>60</v>
      </c>
      <c r="R3490" t="s">
        <v>147</v>
      </c>
      <c r="S3490">
        <v>1744.64</v>
      </c>
      <c r="T3490">
        <v>4</v>
      </c>
      <c r="U3490">
        <v>0</v>
      </c>
      <c r="V3490">
        <v>17.440000000000001</v>
      </c>
      <c r="W3490">
        <v>88.51</v>
      </c>
      <c r="X3490" t="s">
        <v>104</v>
      </c>
    </row>
    <row r="3491" spans="1:24" ht="14.4" x14ac:dyDescent="0.3">
      <c r="A3491">
        <v>31709</v>
      </c>
      <c r="B3491" t="s">
        <v>10035</v>
      </c>
      <c r="C3491" s="1">
        <v>41982</v>
      </c>
      <c r="D3491" s="1">
        <v>41986</v>
      </c>
      <c r="E3491" t="s">
        <v>96</v>
      </c>
      <c r="F3491" t="s">
        <v>2588</v>
      </c>
      <c r="G3491" t="s">
        <v>2589</v>
      </c>
      <c r="H3491" t="s">
        <v>28</v>
      </c>
      <c r="I3491" t="s">
        <v>1282</v>
      </c>
      <c r="J3491" t="s">
        <v>109</v>
      </c>
      <c r="K3491" t="s">
        <v>31</v>
      </c>
      <c r="L3491">
        <v>94110</v>
      </c>
      <c r="M3491" t="s">
        <v>32</v>
      </c>
      <c r="N3491" t="s">
        <v>110</v>
      </c>
      <c r="O3491" t="s">
        <v>10036</v>
      </c>
      <c r="P3491" t="s">
        <v>50</v>
      </c>
      <c r="Q3491" t="s">
        <v>363</v>
      </c>
      <c r="R3491" t="s">
        <v>10037</v>
      </c>
      <c r="S3491">
        <v>1336.829</v>
      </c>
      <c r="T3491">
        <v>13</v>
      </c>
      <c r="U3491">
        <v>0.15</v>
      </c>
      <c r="V3491">
        <v>31.454799999999999</v>
      </c>
      <c r="W3491">
        <v>88.47</v>
      </c>
      <c r="X3491" t="s">
        <v>62</v>
      </c>
    </row>
    <row r="3492" spans="1:24" ht="14.4" x14ac:dyDescent="0.3">
      <c r="A3492">
        <v>31672</v>
      </c>
      <c r="B3492" t="s">
        <v>10038</v>
      </c>
      <c r="C3492" s="1">
        <v>40747</v>
      </c>
      <c r="D3492" s="1">
        <v>40751</v>
      </c>
      <c r="E3492" t="s">
        <v>96</v>
      </c>
      <c r="F3492" t="s">
        <v>2741</v>
      </c>
      <c r="G3492" t="s">
        <v>2742</v>
      </c>
      <c r="H3492" t="s">
        <v>28</v>
      </c>
      <c r="I3492" t="s">
        <v>4383</v>
      </c>
      <c r="J3492" t="s">
        <v>3384</v>
      </c>
      <c r="K3492" t="s">
        <v>31</v>
      </c>
      <c r="L3492">
        <v>85705</v>
      </c>
      <c r="M3492" t="s">
        <v>32</v>
      </c>
      <c r="N3492" t="s">
        <v>110</v>
      </c>
      <c r="O3492" t="s">
        <v>10039</v>
      </c>
      <c r="P3492" t="s">
        <v>35</v>
      </c>
      <c r="Q3492" t="s">
        <v>36</v>
      </c>
      <c r="R3492" t="s">
        <v>10040</v>
      </c>
      <c r="S3492">
        <v>479.04</v>
      </c>
      <c r="T3492">
        <v>10</v>
      </c>
      <c r="U3492">
        <v>0.2</v>
      </c>
      <c r="V3492">
        <v>-29.94</v>
      </c>
      <c r="W3492">
        <v>88.46</v>
      </c>
      <c r="X3492" t="s">
        <v>104</v>
      </c>
    </row>
    <row r="3493" spans="1:24" ht="14.4" x14ac:dyDescent="0.3">
      <c r="A3493">
        <v>5105</v>
      </c>
      <c r="B3493" t="s">
        <v>10041</v>
      </c>
      <c r="C3493" s="1">
        <v>41911</v>
      </c>
      <c r="D3493" s="1">
        <v>41917</v>
      </c>
      <c r="E3493" t="s">
        <v>96</v>
      </c>
      <c r="F3493" t="s">
        <v>1391</v>
      </c>
      <c r="G3493" t="s">
        <v>1392</v>
      </c>
      <c r="H3493" t="s">
        <v>28</v>
      </c>
      <c r="I3493" t="s">
        <v>1553</v>
      </c>
      <c r="J3493" t="s">
        <v>1554</v>
      </c>
      <c r="K3493" t="s">
        <v>240</v>
      </c>
      <c r="M3493" t="s">
        <v>154</v>
      </c>
      <c r="N3493" t="s">
        <v>232</v>
      </c>
      <c r="O3493" t="s">
        <v>1109</v>
      </c>
      <c r="P3493" t="s">
        <v>35</v>
      </c>
      <c r="Q3493" t="s">
        <v>60</v>
      </c>
      <c r="R3493" t="s">
        <v>561</v>
      </c>
      <c r="S3493">
        <v>1274.7</v>
      </c>
      <c r="T3493">
        <v>3</v>
      </c>
      <c r="U3493">
        <v>0</v>
      </c>
      <c r="V3493">
        <v>293.16000000000003</v>
      </c>
      <c r="W3493">
        <v>88.45</v>
      </c>
      <c r="X3493" t="s">
        <v>115</v>
      </c>
    </row>
    <row r="3494" spans="1:24" ht="14.4" x14ac:dyDescent="0.3">
      <c r="A3494">
        <v>16389</v>
      </c>
      <c r="B3494" t="s">
        <v>10042</v>
      </c>
      <c r="C3494" s="1">
        <v>41887</v>
      </c>
      <c r="D3494" s="1">
        <v>41887</v>
      </c>
      <c r="E3494" t="s">
        <v>25</v>
      </c>
      <c r="F3494" t="s">
        <v>3833</v>
      </c>
      <c r="G3494" t="s">
        <v>3834</v>
      </c>
      <c r="H3494" t="s">
        <v>66</v>
      </c>
      <c r="I3494" t="s">
        <v>5416</v>
      </c>
      <c r="J3494" t="s">
        <v>336</v>
      </c>
      <c r="K3494" t="s">
        <v>231</v>
      </c>
      <c r="M3494" t="s">
        <v>69</v>
      </c>
      <c r="N3494" t="s">
        <v>232</v>
      </c>
      <c r="O3494" t="s">
        <v>729</v>
      </c>
      <c r="P3494" t="s">
        <v>35</v>
      </c>
      <c r="Q3494" t="s">
        <v>60</v>
      </c>
      <c r="R3494" t="s">
        <v>147</v>
      </c>
      <c r="S3494">
        <v>327.12</v>
      </c>
      <c r="T3494">
        <v>1</v>
      </c>
      <c r="U3494">
        <v>0.5</v>
      </c>
      <c r="V3494">
        <v>-39.270000000000003</v>
      </c>
      <c r="W3494">
        <v>88.45</v>
      </c>
      <c r="X3494" t="s">
        <v>104</v>
      </c>
    </row>
    <row r="3495" spans="1:24" ht="14.4" x14ac:dyDescent="0.3">
      <c r="A3495">
        <v>234</v>
      </c>
      <c r="B3495" t="s">
        <v>4856</v>
      </c>
      <c r="C3495" s="1">
        <v>41841</v>
      </c>
      <c r="D3495" s="1">
        <v>41843</v>
      </c>
      <c r="E3495" t="s">
        <v>40</v>
      </c>
      <c r="F3495" t="s">
        <v>3804</v>
      </c>
      <c r="G3495" t="s">
        <v>3805</v>
      </c>
      <c r="H3495" t="s">
        <v>28</v>
      </c>
      <c r="I3495" t="s">
        <v>3441</v>
      </c>
      <c r="J3495" t="s">
        <v>3442</v>
      </c>
      <c r="K3495" t="s">
        <v>240</v>
      </c>
      <c r="M3495" t="s">
        <v>154</v>
      </c>
      <c r="N3495" t="s">
        <v>232</v>
      </c>
      <c r="O3495" t="s">
        <v>8325</v>
      </c>
      <c r="P3495" t="s">
        <v>50</v>
      </c>
      <c r="Q3495" t="s">
        <v>51</v>
      </c>
      <c r="R3495" t="s">
        <v>6543</v>
      </c>
      <c r="S3495">
        <v>229.05600000000001</v>
      </c>
      <c r="T3495">
        <v>3</v>
      </c>
      <c r="U3495">
        <v>0.2</v>
      </c>
      <c r="V3495">
        <v>8.5559999999999992</v>
      </c>
      <c r="W3495">
        <v>88.447999999999993</v>
      </c>
      <c r="X3495" t="s">
        <v>38</v>
      </c>
    </row>
    <row r="3496" spans="1:24" ht="14.4" x14ac:dyDescent="0.3">
      <c r="A3496">
        <v>21663</v>
      </c>
      <c r="B3496" t="s">
        <v>6031</v>
      </c>
      <c r="C3496" s="1">
        <v>40576</v>
      </c>
      <c r="D3496" s="1">
        <v>40579</v>
      </c>
      <c r="E3496" t="s">
        <v>54</v>
      </c>
      <c r="F3496" t="s">
        <v>6032</v>
      </c>
      <c r="G3496" t="s">
        <v>6033</v>
      </c>
      <c r="H3496" t="s">
        <v>43</v>
      </c>
      <c r="I3496" t="s">
        <v>6034</v>
      </c>
      <c r="J3496" t="s">
        <v>1481</v>
      </c>
      <c r="K3496" t="s">
        <v>162</v>
      </c>
      <c r="M3496" t="s">
        <v>47</v>
      </c>
      <c r="N3496" t="s">
        <v>163</v>
      </c>
      <c r="O3496" t="s">
        <v>4506</v>
      </c>
      <c r="P3496" t="s">
        <v>112</v>
      </c>
      <c r="Q3496" t="s">
        <v>795</v>
      </c>
      <c r="R3496" t="s">
        <v>4507</v>
      </c>
      <c r="S3496">
        <v>380.88</v>
      </c>
      <c r="T3496">
        <v>3</v>
      </c>
      <c r="U3496">
        <v>0</v>
      </c>
      <c r="V3496">
        <v>102.78</v>
      </c>
      <c r="W3496">
        <v>88.42</v>
      </c>
      <c r="X3496" t="s">
        <v>62</v>
      </c>
    </row>
    <row r="3497" spans="1:24" ht="14.4" x14ac:dyDescent="0.3">
      <c r="A3497">
        <v>3527</v>
      </c>
      <c r="B3497" t="s">
        <v>8497</v>
      </c>
      <c r="C3497" s="1">
        <v>40600</v>
      </c>
      <c r="D3497" s="1">
        <v>40602</v>
      </c>
      <c r="E3497" t="s">
        <v>40</v>
      </c>
      <c r="F3497" t="s">
        <v>2460</v>
      </c>
      <c r="G3497" t="s">
        <v>2461</v>
      </c>
      <c r="H3497" t="s">
        <v>43</v>
      </c>
      <c r="I3497" t="s">
        <v>1492</v>
      </c>
      <c r="J3497" t="s">
        <v>1492</v>
      </c>
      <c r="K3497" t="s">
        <v>540</v>
      </c>
      <c r="M3497" t="s">
        <v>154</v>
      </c>
      <c r="N3497" t="s">
        <v>70</v>
      </c>
      <c r="O3497" t="s">
        <v>9301</v>
      </c>
      <c r="P3497" t="s">
        <v>50</v>
      </c>
      <c r="Q3497" t="s">
        <v>363</v>
      </c>
      <c r="R3497" t="s">
        <v>7252</v>
      </c>
      <c r="S3497">
        <v>685.44</v>
      </c>
      <c r="T3497">
        <v>6</v>
      </c>
      <c r="U3497">
        <v>0</v>
      </c>
      <c r="V3497">
        <v>280.92</v>
      </c>
      <c r="W3497">
        <v>88.391999999999996</v>
      </c>
      <c r="X3497" t="s">
        <v>62</v>
      </c>
    </row>
    <row r="3498" spans="1:24" ht="14.4" x14ac:dyDescent="0.3">
      <c r="A3498">
        <v>33093</v>
      </c>
      <c r="B3498" t="s">
        <v>10043</v>
      </c>
      <c r="C3498" s="1">
        <v>41879</v>
      </c>
      <c r="D3498" s="1">
        <v>41882</v>
      </c>
      <c r="E3498" t="s">
        <v>54</v>
      </c>
      <c r="F3498" t="s">
        <v>2241</v>
      </c>
      <c r="G3498" t="s">
        <v>2242</v>
      </c>
      <c r="H3498" t="s">
        <v>66</v>
      </c>
      <c r="I3498" t="s">
        <v>29</v>
      </c>
      <c r="J3498" t="s">
        <v>30</v>
      </c>
      <c r="K3498" t="s">
        <v>31</v>
      </c>
      <c r="L3498">
        <v>10024</v>
      </c>
      <c r="M3498" t="s">
        <v>32</v>
      </c>
      <c r="N3498" t="s">
        <v>33</v>
      </c>
      <c r="O3498" t="s">
        <v>4829</v>
      </c>
      <c r="P3498" t="s">
        <v>35</v>
      </c>
      <c r="Q3498" t="s">
        <v>60</v>
      </c>
      <c r="R3498" t="s">
        <v>4830</v>
      </c>
      <c r="S3498">
        <v>347.97</v>
      </c>
      <c r="T3498">
        <v>3</v>
      </c>
      <c r="U3498">
        <v>0</v>
      </c>
      <c r="V3498">
        <v>100.9113</v>
      </c>
      <c r="W3498">
        <v>88.39</v>
      </c>
      <c r="X3498" t="s">
        <v>104</v>
      </c>
    </row>
    <row r="3499" spans="1:24" ht="14.4" x14ac:dyDescent="0.3">
      <c r="A3499">
        <v>35656</v>
      </c>
      <c r="B3499" t="s">
        <v>10044</v>
      </c>
      <c r="C3499" s="1">
        <v>41985</v>
      </c>
      <c r="D3499" s="1">
        <v>41985</v>
      </c>
      <c r="E3499" t="s">
        <v>25</v>
      </c>
      <c r="F3499" t="s">
        <v>3270</v>
      </c>
      <c r="G3499" t="s">
        <v>3271</v>
      </c>
      <c r="H3499" t="s">
        <v>28</v>
      </c>
      <c r="I3499" t="s">
        <v>4839</v>
      </c>
      <c r="J3499" t="s">
        <v>216</v>
      </c>
      <c r="K3499" t="s">
        <v>31</v>
      </c>
      <c r="L3499">
        <v>60505</v>
      </c>
      <c r="M3499" t="s">
        <v>32</v>
      </c>
      <c r="N3499" t="s">
        <v>70</v>
      </c>
      <c r="O3499" t="s">
        <v>4281</v>
      </c>
      <c r="P3499" t="s">
        <v>50</v>
      </c>
      <c r="Q3499" t="s">
        <v>51</v>
      </c>
      <c r="R3499" t="s">
        <v>4282</v>
      </c>
      <c r="S3499">
        <v>520.46400000000006</v>
      </c>
      <c r="T3499">
        <v>2</v>
      </c>
      <c r="U3499">
        <v>0.3</v>
      </c>
      <c r="V3499">
        <v>-14.8704</v>
      </c>
      <c r="W3499">
        <v>88.39</v>
      </c>
      <c r="X3499" t="s">
        <v>104</v>
      </c>
    </row>
    <row r="3500" spans="1:24" ht="14.4" x14ac:dyDescent="0.3">
      <c r="A3500">
        <v>36483</v>
      </c>
      <c r="B3500" t="s">
        <v>10045</v>
      </c>
      <c r="C3500" s="1">
        <v>41240</v>
      </c>
      <c r="D3500" s="1">
        <v>41246</v>
      </c>
      <c r="E3500" t="s">
        <v>96</v>
      </c>
      <c r="F3500" t="s">
        <v>1149</v>
      </c>
      <c r="G3500" t="s">
        <v>1150</v>
      </c>
      <c r="H3500" t="s">
        <v>66</v>
      </c>
      <c r="I3500" t="s">
        <v>615</v>
      </c>
      <c r="J3500" t="s">
        <v>616</v>
      </c>
      <c r="K3500" t="s">
        <v>31</v>
      </c>
      <c r="L3500">
        <v>19140</v>
      </c>
      <c r="M3500" t="s">
        <v>32</v>
      </c>
      <c r="N3500" t="s">
        <v>33</v>
      </c>
      <c r="O3500" t="s">
        <v>10046</v>
      </c>
      <c r="P3500" t="s">
        <v>35</v>
      </c>
      <c r="Q3500" t="s">
        <v>60</v>
      </c>
      <c r="R3500" t="s">
        <v>10047</v>
      </c>
      <c r="S3500">
        <v>748.75199999999995</v>
      </c>
      <c r="T3500">
        <v>8</v>
      </c>
      <c r="U3500">
        <v>0.4</v>
      </c>
      <c r="V3500">
        <v>-162.2296</v>
      </c>
      <c r="W3500">
        <v>88.38</v>
      </c>
      <c r="X3500" t="s">
        <v>115</v>
      </c>
    </row>
    <row r="3501" spans="1:24" ht="14.4" x14ac:dyDescent="0.3">
      <c r="A3501">
        <v>47798</v>
      </c>
      <c r="B3501" t="s">
        <v>10048</v>
      </c>
      <c r="C3501" s="1">
        <v>41410</v>
      </c>
      <c r="D3501" s="1">
        <v>41410</v>
      </c>
      <c r="E3501" t="s">
        <v>25</v>
      </c>
      <c r="F3501" t="s">
        <v>10049</v>
      </c>
      <c r="G3501" t="s">
        <v>7572</v>
      </c>
      <c r="H3501" t="s">
        <v>66</v>
      </c>
      <c r="I3501" t="s">
        <v>10050</v>
      </c>
      <c r="J3501" t="s">
        <v>10050</v>
      </c>
      <c r="K3501" t="s">
        <v>10050</v>
      </c>
      <c r="M3501" t="s">
        <v>77</v>
      </c>
      <c r="N3501" t="s">
        <v>77</v>
      </c>
      <c r="O3501" t="s">
        <v>8625</v>
      </c>
      <c r="P3501" t="s">
        <v>112</v>
      </c>
      <c r="Q3501" t="s">
        <v>795</v>
      </c>
      <c r="R3501" t="s">
        <v>7650</v>
      </c>
      <c r="S3501">
        <v>825.6</v>
      </c>
      <c r="T3501">
        <v>4</v>
      </c>
      <c r="U3501">
        <v>0</v>
      </c>
      <c r="V3501">
        <v>371.52</v>
      </c>
      <c r="W3501">
        <v>88.38</v>
      </c>
      <c r="X3501" t="s">
        <v>104</v>
      </c>
    </row>
    <row r="3502" spans="1:24" ht="14.4" x14ac:dyDescent="0.3">
      <c r="A3502">
        <v>20028</v>
      </c>
      <c r="B3502" t="s">
        <v>10051</v>
      </c>
      <c r="C3502" s="1">
        <v>41584</v>
      </c>
      <c r="D3502" s="1">
        <v>41588</v>
      </c>
      <c r="E3502" t="s">
        <v>96</v>
      </c>
      <c r="F3502" t="s">
        <v>1903</v>
      </c>
      <c r="G3502" t="s">
        <v>1904</v>
      </c>
      <c r="H3502" t="s">
        <v>28</v>
      </c>
      <c r="I3502" t="s">
        <v>5298</v>
      </c>
      <c r="J3502" t="s">
        <v>576</v>
      </c>
      <c r="K3502" t="s">
        <v>68</v>
      </c>
      <c r="M3502" t="s">
        <v>69</v>
      </c>
      <c r="N3502" t="s">
        <v>70</v>
      </c>
      <c r="O3502" t="s">
        <v>5228</v>
      </c>
      <c r="P3502" t="s">
        <v>35</v>
      </c>
      <c r="Q3502" t="s">
        <v>292</v>
      </c>
      <c r="R3502" t="s">
        <v>5229</v>
      </c>
      <c r="S3502">
        <v>625.02</v>
      </c>
      <c r="T3502">
        <v>2</v>
      </c>
      <c r="U3502">
        <v>0</v>
      </c>
      <c r="V3502">
        <v>6.24</v>
      </c>
      <c r="W3502">
        <v>88.37</v>
      </c>
      <c r="X3502" t="s">
        <v>104</v>
      </c>
    </row>
    <row r="3503" spans="1:24" ht="14.4" x14ac:dyDescent="0.3">
      <c r="A3503">
        <v>21672</v>
      </c>
      <c r="B3503" t="s">
        <v>10052</v>
      </c>
      <c r="C3503" s="1">
        <v>40704</v>
      </c>
      <c r="D3503" s="1">
        <v>40711</v>
      </c>
      <c r="E3503" t="s">
        <v>96</v>
      </c>
      <c r="F3503" t="s">
        <v>10053</v>
      </c>
      <c r="G3503" t="s">
        <v>10054</v>
      </c>
      <c r="H3503" t="s">
        <v>28</v>
      </c>
      <c r="I3503" t="s">
        <v>10055</v>
      </c>
      <c r="J3503" t="s">
        <v>10055</v>
      </c>
      <c r="K3503" t="s">
        <v>1303</v>
      </c>
      <c r="M3503" t="s">
        <v>47</v>
      </c>
      <c r="N3503" t="s">
        <v>163</v>
      </c>
      <c r="O3503" t="s">
        <v>10056</v>
      </c>
      <c r="P3503" t="s">
        <v>35</v>
      </c>
      <c r="Q3503" t="s">
        <v>292</v>
      </c>
      <c r="R3503" t="s">
        <v>6179</v>
      </c>
      <c r="S3503">
        <v>672</v>
      </c>
      <c r="T3503">
        <v>8</v>
      </c>
      <c r="U3503">
        <v>0</v>
      </c>
      <c r="V3503">
        <v>329.28</v>
      </c>
      <c r="W3503">
        <v>88.37</v>
      </c>
      <c r="X3503" t="s">
        <v>115</v>
      </c>
    </row>
    <row r="3504" spans="1:24" ht="14.4" x14ac:dyDescent="0.3">
      <c r="A3504">
        <v>15615</v>
      </c>
      <c r="B3504" t="s">
        <v>10057</v>
      </c>
      <c r="C3504" s="1">
        <v>41384</v>
      </c>
      <c r="D3504" s="1">
        <v>41384</v>
      </c>
      <c r="E3504" t="s">
        <v>25</v>
      </c>
      <c r="F3504" t="s">
        <v>6244</v>
      </c>
      <c r="G3504" t="s">
        <v>6245</v>
      </c>
      <c r="H3504" t="s">
        <v>66</v>
      </c>
      <c r="I3504" t="s">
        <v>10058</v>
      </c>
      <c r="J3504" t="s">
        <v>801</v>
      </c>
      <c r="K3504" t="s">
        <v>172</v>
      </c>
      <c r="M3504" t="s">
        <v>69</v>
      </c>
      <c r="N3504" t="s">
        <v>70</v>
      </c>
      <c r="O3504" t="s">
        <v>10059</v>
      </c>
      <c r="P3504" t="s">
        <v>112</v>
      </c>
      <c r="Q3504" t="s">
        <v>795</v>
      </c>
      <c r="R3504" t="s">
        <v>7650</v>
      </c>
      <c r="S3504">
        <v>371.52</v>
      </c>
      <c r="T3504">
        <v>2</v>
      </c>
      <c r="U3504">
        <v>0.1</v>
      </c>
      <c r="V3504">
        <v>144.47999999999999</v>
      </c>
      <c r="W3504">
        <v>88.32</v>
      </c>
      <c r="X3504" t="s">
        <v>62</v>
      </c>
    </row>
    <row r="3505" spans="1:24" ht="14.4" x14ac:dyDescent="0.3">
      <c r="A3505">
        <v>33021</v>
      </c>
      <c r="B3505" t="s">
        <v>10060</v>
      </c>
      <c r="C3505" s="1">
        <v>41262</v>
      </c>
      <c r="D3505" s="1">
        <v>41263</v>
      </c>
      <c r="E3505" t="s">
        <v>54</v>
      </c>
      <c r="F3505" t="s">
        <v>3676</v>
      </c>
      <c r="G3505" t="s">
        <v>3677</v>
      </c>
      <c r="H3505" t="s">
        <v>28</v>
      </c>
      <c r="I3505" t="s">
        <v>615</v>
      </c>
      <c r="J3505" t="s">
        <v>616</v>
      </c>
      <c r="K3505" t="s">
        <v>31</v>
      </c>
      <c r="L3505">
        <v>19143</v>
      </c>
      <c r="M3505" t="s">
        <v>32</v>
      </c>
      <c r="N3505" t="s">
        <v>33</v>
      </c>
      <c r="O3505" t="s">
        <v>6856</v>
      </c>
      <c r="P3505" t="s">
        <v>112</v>
      </c>
      <c r="Q3505" t="s">
        <v>165</v>
      </c>
      <c r="R3505" t="s">
        <v>6857</v>
      </c>
      <c r="S3505">
        <v>434.35199999999998</v>
      </c>
      <c r="T3505">
        <v>3</v>
      </c>
      <c r="U3505">
        <v>0.2</v>
      </c>
      <c r="V3505">
        <v>43.435200000000002</v>
      </c>
      <c r="W3505">
        <v>88.32</v>
      </c>
      <c r="X3505" t="s">
        <v>104</v>
      </c>
    </row>
    <row r="3506" spans="1:24" ht="14.4" x14ac:dyDescent="0.3">
      <c r="A3506">
        <v>35319</v>
      </c>
      <c r="B3506" t="s">
        <v>10061</v>
      </c>
      <c r="C3506" s="1">
        <v>40716</v>
      </c>
      <c r="D3506" s="1">
        <v>40721</v>
      </c>
      <c r="E3506" t="s">
        <v>96</v>
      </c>
      <c r="F3506" t="s">
        <v>5823</v>
      </c>
      <c r="G3506" t="s">
        <v>5824</v>
      </c>
      <c r="H3506" t="s">
        <v>28</v>
      </c>
      <c r="I3506" t="s">
        <v>4515</v>
      </c>
      <c r="J3506" t="s">
        <v>616</v>
      </c>
      <c r="K3506" t="s">
        <v>31</v>
      </c>
      <c r="L3506">
        <v>19013</v>
      </c>
      <c r="M3506" t="s">
        <v>32</v>
      </c>
      <c r="N3506" t="s">
        <v>33</v>
      </c>
      <c r="O3506" t="s">
        <v>2265</v>
      </c>
      <c r="P3506" t="s">
        <v>50</v>
      </c>
      <c r="Q3506" t="s">
        <v>51</v>
      </c>
      <c r="R3506" t="s">
        <v>2266</v>
      </c>
      <c r="S3506">
        <v>853.93</v>
      </c>
      <c r="T3506">
        <v>5</v>
      </c>
      <c r="U3506">
        <v>0.3</v>
      </c>
      <c r="V3506">
        <v>0</v>
      </c>
      <c r="W3506">
        <v>88.3</v>
      </c>
      <c r="X3506" t="s">
        <v>104</v>
      </c>
    </row>
    <row r="3507" spans="1:24" ht="14.4" x14ac:dyDescent="0.3">
      <c r="A3507">
        <v>22328</v>
      </c>
      <c r="B3507" t="s">
        <v>10062</v>
      </c>
      <c r="C3507" s="1">
        <v>41158</v>
      </c>
      <c r="D3507" s="1">
        <v>41163</v>
      </c>
      <c r="E3507" t="s">
        <v>96</v>
      </c>
      <c r="F3507" t="s">
        <v>5178</v>
      </c>
      <c r="G3507" t="s">
        <v>4444</v>
      </c>
      <c r="H3507" t="s">
        <v>28</v>
      </c>
      <c r="I3507" t="s">
        <v>670</v>
      </c>
      <c r="J3507" t="s">
        <v>671</v>
      </c>
      <c r="K3507" t="s">
        <v>672</v>
      </c>
      <c r="M3507" t="s">
        <v>47</v>
      </c>
      <c r="N3507" t="s">
        <v>348</v>
      </c>
      <c r="O3507" t="s">
        <v>708</v>
      </c>
      <c r="P3507" t="s">
        <v>35</v>
      </c>
      <c r="Q3507" t="s">
        <v>60</v>
      </c>
      <c r="R3507" t="s">
        <v>709</v>
      </c>
      <c r="S3507">
        <v>2447.5500000000002</v>
      </c>
      <c r="T3507">
        <v>5</v>
      </c>
      <c r="U3507">
        <v>0.25</v>
      </c>
      <c r="V3507">
        <v>228.3</v>
      </c>
      <c r="W3507">
        <v>88.29</v>
      </c>
      <c r="X3507" t="s">
        <v>62</v>
      </c>
    </row>
    <row r="3508" spans="1:24" ht="14.4" x14ac:dyDescent="0.3">
      <c r="A3508">
        <v>27069</v>
      </c>
      <c r="B3508" t="s">
        <v>8522</v>
      </c>
      <c r="C3508" s="1">
        <v>40822</v>
      </c>
      <c r="D3508" s="1">
        <v>40826</v>
      </c>
      <c r="E3508" t="s">
        <v>96</v>
      </c>
      <c r="F3508" t="s">
        <v>8523</v>
      </c>
      <c r="G3508" t="s">
        <v>8524</v>
      </c>
      <c r="H3508" t="s">
        <v>28</v>
      </c>
      <c r="I3508" t="s">
        <v>4380</v>
      </c>
      <c r="J3508" t="s">
        <v>2166</v>
      </c>
      <c r="K3508" t="s">
        <v>275</v>
      </c>
      <c r="M3508" t="s">
        <v>47</v>
      </c>
      <c r="N3508" t="s">
        <v>137</v>
      </c>
      <c r="O3508" t="s">
        <v>4204</v>
      </c>
      <c r="P3508" t="s">
        <v>35</v>
      </c>
      <c r="Q3508" t="s">
        <v>60</v>
      </c>
      <c r="R3508" t="s">
        <v>4205</v>
      </c>
      <c r="S3508">
        <v>667.92</v>
      </c>
      <c r="T3508">
        <v>4</v>
      </c>
      <c r="U3508">
        <v>0</v>
      </c>
      <c r="V3508">
        <v>153.6</v>
      </c>
      <c r="W3508">
        <v>88.22</v>
      </c>
      <c r="X3508" t="s">
        <v>104</v>
      </c>
    </row>
    <row r="3509" spans="1:24" ht="14.4" x14ac:dyDescent="0.3">
      <c r="A3509">
        <v>532</v>
      </c>
      <c r="B3509" t="s">
        <v>10063</v>
      </c>
      <c r="C3509" s="1">
        <v>41627</v>
      </c>
      <c r="D3509" s="1">
        <v>41632</v>
      </c>
      <c r="E3509" t="s">
        <v>96</v>
      </c>
      <c r="F3509" t="s">
        <v>4455</v>
      </c>
      <c r="G3509" t="s">
        <v>4456</v>
      </c>
      <c r="H3509" t="s">
        <v>43</v>
      </c>
      <c r="I3509" t="s">
        <v>7216</v>
      </c>
      <c r="J3509" t="s">
        <v>1013</v>
      </c>
      <c r="K3509" t="s">
        <v>1013</v>
      </c>
      <c r="M3509" t="s">
        <v>154</v>
      </c>
      <c r="N3509" t="s">
        <v>70</v>
      </c>
      <c r="O3509" t="s">
        <v>10064</v>
      </c>
      <c r="P3509" t="s">
        <v>35</v>
      </c>
      <c r="Q3509" t="s">
        <v>36</v>
      </c>
      <c r="R3509" t="s">
        <v>10065</v>
      </c>
      <c r="S3509">
        <v>481.52</v>
      </c>
      <c r="T3509">
        <v>13</v>
      </c>
      <c r="U3509">
        <v>0</v>
      </c>
      <c r="V3509">
        <v>100.88</v>
      </c>
      <c r="W3509">
        <v>88.201999999999998</v>
      </c>
      <c r="X3509" t="s">
        <v>104</v>
      </c>
    </row>
    <row r="3510" spans="1:24" ht="14.4" x14ac:dyDescent="0.3">
      <c r="A3510">
        <v>18076</v>
      </c>
      <c r="B3510" t="s">
        <v>10066</v>
      </c>
      <c r="C3510" s="1">
        <v>41135</v>
      </c>
      <c r="D3510" s="1">
        <v>41141</v>
      </c>
      <c r="E3510" t="s">
        <v>96</v>
      </c>
      <c r="F3510" t="s">
        <v>4618</v>
      </c>
      <c r="G3510" t="s">
        <v>2937</v>
      </c>
      <c r="H3510" t="s">
        <v>28</v>
      </c>
      <c r="I3510" t="s">
        <v>2445</v>
      </c>
      <c r="J3510" t="s">
        <v>2446</v>
      </c>
      <c r="K3510" t="s">
        <v>2447</v>
      </c>
      <c r="M3510" t="s">
        <v>69</v>
      </c>
      <c r="N3510" t="s">
        <v>70</v>
      </c>
      <c r="O3510" t="s">
        <v>4550</v>
      </c>
      <c r="P3510" t="s">
        <v>35</v>
      </c>
      <c r="Q3510" t="s">
        <v>292</v>
      </c>
      <c r="R3510" t="s">
        <v>4089</v>
      </c>
      <c r="S3510">
        <v>1360.56</v>
      </c>
      <c r="T3510">
        <v>8</v>
      </c>
      <c r="U3510">
        <v>0</v>
      </c>
      <c r="V3510">
        <v>462.48</v>
      </c>
      <c r="W3510">
        <v>88.2</v>
      </c>
      <c r="X3510" t="s">
        <v>62</v>
      </c>
    </row>
    <row r="3511" spans="1:24" ht="14.4" x14ac:dyDescent="0.3">
      <c r="A3511">
        <v>2289</v>
      </c>
      <c r="B3511" t="s">
        <v>10067</v>
      </c>
      <c r="C3511" s="1">
        <v>41498</v>
      </c>
      <c r="D3511" s="1">
        <v>41500</v>
      </c>
      <c r="E3511" t="s">
        <v>40</v>
      </c>
      <c r="F3511" t="s">
        <v>557</v>
      </c>
      <c r="G3511" t="s">
        <v>558</v>
      </c>
      <c r="H3511" t="s">
        <v>28</v>
      </c>
      <c r="I3511" t="s">
        <v>2311</v>
      </c>
      <c r="J3511" t="s">
        <v>2312</v>
      </c>
      <c r="K3511" t="s">
        <v>240</v>
      </c>
      <c r="M3511" t="s">
        <v>154</v>
      </c>
      <c r="N3511" t="s">
        <v>232</v>
      </c>
      <c r="O3511" t="s">
        <v>6342</v>
      </c>
      <c r="P3511" t="s">
        <v>35</v>
      </c>
      <c r="Q3511" t="s">
        <v>79</v>
      </c>
      <c r="R3511" t="s">
        <v>1226</v>
      </c>
      <c r="S3511">
        <v>1114.9656</v>
      </c>
      <c r="T3511">
        <v>7</v>
      </c>
      <c r="U3511">
        <v>2E-3</v>
      </c>
      <c r="V3511">
        <v>332.92559999999997</v>
      </c>
      <c r="W3511">
        <v>88.195999999999998</v>
      </c>
      <c r="X3511" t="s">
        <v>104</v>
      </c>
    </row>
    <row r="3512" spans="1:24" ht="14.4" x14ac:dyDescent="0.3">
      <c r="A3512">
        <v>22216</v>
      </c>
      <c r="B3512" t="s">
        <v>5485</v>
      </c>
      <c r="C3512" s="1">
        <v>40754</v>
      </c>
      <c r="D3512" s="1">
        <v>40758</v>
      </c>
      <c r="E3512" t="s">
        <v>96</v>
      </c>
      <c r="F3512" t="s">
        <v>1478</v>
      </c>
      <c r="G3512" t="s">
        <v>1479</v>
      </c>
      <c r="H3512" t="s">
        <v>66</v>
      </c>
      <c r="I3512" t="s">
        <v>3576</v>
      </c>
      <c r="J3512" t="s">
        <v>3577</v>
      </c>
      <c r="K3512" t="s">
        <v>347</v>
      </c>
      <c r="M3512" t="s">
        <v>47</v>
      </c>
      <c r="N3512" t="s">
        <v>348</v>
      </c>
      <c r="O3512" t="s">
        <v>164</v>
      </c>
      <c r="P3512" t="s">
        <v>112</v>
      </c>
      <c r="Q3512" t="s">
        <v>165</v>
      </c>
      <c r="R3512" t="s">
        <v>166</v>
      </c>
      <c r="S3512">
        <v>512.04359999999997</v>
      </c>
      <c r="T3512">
        <v>2</v>
      </c>
      <c r="U3512">
        <v>0.17</v>
      </c>
      <c r="V3512">
        <v>67.803600000000003</v>
      </c>
      <c r="W3512">
        <v>88.19</v>
      </c>
      <c r="X3512" t="s">
        <v>104</v>
      </c>
    </row>
    <row r="3513" spans="1:24" ht="14.4" x14ac:dyDescent="0.3">
      <c r="A3513">
        <v>44483</v>
      </c>
      <c r="B3513" t="s">
        <v>9081</v>
      </c>
      <c r="C3513" s="1">
        <v>41530</v>
      </c>
      <c r="D3513" s="1">
        <v>41532</v>
      </c>
      <c r="E3513" t="s">
        <v>40</v>
      </c>
      <c r="F3513" t="s">
        <v>9082</v>
      </c>
      <c r="G3513" t="s">
        <v>7950</v>
      </c>
      <c r="H3513" t="s">
        <v>66</v>
      </c>
      <c r="I3513" t="s">
        <v>9083</v>
      </c>
      <c r="J3513" t="s">
        <v>2207</v>
      </c>
      <c r="K3513" t="s">
        <v>2208</v>
      </c>
      <c r="M3513" t="s">
        <v>77</v>
      </c>
      <c r="N3513" t="s">
        <v>77</v>
      </c>
      <c r="O3513" t="s">
        <v>10068</v>
      </c>
      <c r="P3513" t="s">
        <v>112</v>
      </c>
      <c r="Q3513" t="s">
        <v>8785</v>
      </c>
      <c r="R3513" t="s">
        <v>10069</v>
      </c>
      <c r="S3513">
        <v>244.26</v>
      </c>
      <c r="T3513">
        <v>6</v>
      </c>
      <c r="U3513">
        <v>0</v>
      </c>
      <c r="V3513">
        <v>122.04</v>
      </c>
      <c r="W3513">
        <v>88.14</v>
      </c>
      <c r="X3513" t="s">
        <v>38</v>
      </c>
    </row>
    <row r="3514" spans="1:24" ht="14.4" x14ac:dyDescent="0.3">
      <c r="A3514">
        <v>33162</v>
      </c>
      <c r="B3514" t="s">
        <v>10070</v>
      </c>
      <c r="C3514" s="1">
        <v>41956</v>
      </c>
      <c r="D3514" s="1">
        <v>41956</v>
      </c>
      <c r="E3514" t="s">
        <v>25</v>
      </c>
      <c r="F3514" t="s">
        <v>5035</v>
      </c>
      <c r="G3514" t="s">
        <v>5036</v>
      </c>
      <c r="H3514" t="s">
        <v>43</v>
      </c>
      <c r="I3514" t="s">
        <v>1206</v>
      </c>
      <c r="J3514" t="s">
        <v>1085</v>
      </c>
      <c r="K3514" t="s">
        <v>31</v>
      </c>
      <c r="L3514">
        <v>43055</v>
      </c>
      <c r="M3514" t="s">
        <v>32</v>
      </c>
      <c r="N3514" t="s">
        <v>33</v>
      </c>
      <c r="O3514" t="s">
        <v>9775</v>
      </c>
      <c r="P3514" t="s">
        <v>35</v>
      </c>
      <c r="Q3514" t="s">
        <v>60</v>
      </c>
      <c r="R3514" t="s">
        <v>9776</v>
      </c>
      <c r="S3514">
        <v>370.78199999999998</v>
      </c>
      <c r="T3514">
        <v>3</v>
      </c>
      <c r="U3514">
        <v>0.4</v>
      </c>
      <c r="V3514">
        <v>-92.695499999999996</v>
      </c>
      <c r="W3514">
        <v>88.12</v>
      </c>
      <c r="X3514" t="s">
        <v>62</v>
      </c>
    </row>
    <row r="3515" spans="1:24" ht="14.4" x14ac:dyDescent="0.3">
      <c r="A3515">
        <v>16636</v>
      </c>
      <c r="B3515" t="s">
        <v>10071</v>
      </c>
      <c r="C3515" s="1">
        <v>41859</v>
      </c>
      <c r="D3515" s="1">
        <v>41863</v>
      </c>
      <c r="E3515" t="s">
        <v>96</v>
      </c>
      <c r="F3515" t="s">
        <v>6172</v>
      </c>
      <c r="G3515" t="s">
        <v>6173</v>
      </c>
      <c r="H3515" t="s">
        <v>28</v>
      </c>
      <c r="I3515" t="s">
        <v>3480</v>
      </c>
      <c r="J3515" t="s">
        <v>3481</v>
      </c>
      <c r="K3515" t="s">
        <v>68</v>
      </c>
      <c r="M3515" t="s">
        <v>69</v>
      </c>
      <c r="N3515" t="s">
        <v>70</v>
      </c>
      <c r="O3515" t="s">
        <v>2736</v>
      </c>
      <c r="P3515" t="s">
        <v>35</v>
      </c>
      <c r="Q3515" t="s">
        <v>36</v>
      </c>
      <c r="R3515" t="s">
        <v>2737</v>
      </c>
      <c r="S3515">
        <v>773.55</v>
      </c>
      <c r="T3515">
        <v>3</v>
      </c>
      <c r="U3515">
        <v>0</v>
      </c>
      <c r="V3515">
        <v>170.1</v>
      </c>
      <c r="W3515">
        <v>88.09</v>
      </c>
      <c r="X3515" t="s">
        <v>104</v>
      </c>
    </row>
    <row r="3516" spans="1:24" ht="14.4" x14ac:dyDescent="0.3">
      <c r="A3516">
        <v>29938</v>
      </c>
      <c r="B3516" t="s">
        <v>10072</v>
      </c>
      <c r="C3516" s="1">
        <v>40995</v>
      </c>
      <c r="D3516" s="1">
        <v>41002</v>
      </c>
      <c r="E3516" t="s">
        <v>96</v>
      </c>
      <c r="F3516" t="s">
        <v>2477</v>
      </c>
      <c r="G3516" t="s">
        <v>2478</v>
      </c>
      <c r="H3516" t="s">
        <v>66</v>
      </c>
      <c r="I3516" t="s">
        <v>10073</v>
      </c>
      <c r="J3516" t="s">
        <v>1224</v>
      </c>
      <c r="K3516" t="s">
        <v>162</v>
      </c>
      <c r="M3516" t="s">
        <v>47</v>
      </c>
      <c r="N3516" t="s">
        <v>163</v>
      </c>
      <c r="O3516" t="s">
        <v>4402</v>
      </c>
      <c r="P3516" t="s">
        <v>112</v>
      </c>
      <c r="Q3516" t="s">
        <v>795</v>
      </c>
      <c r="R3516" t="s">
        <v>4403</v>
      </c>
      <c r="S3516">
        <v>829.44</v>
      </c>
      <c r="T3516">
        <v>4</v>
      </c>
      <c r="U3516">
        <v>0</v>
      </c>
      <c r="V3516">
        <v>16.559999999999999</v>
      </c>
      <c r="W3516">
        <v>88.09</v>
      </c>
      <c r="X3516" t="s">
        <v>115</v>
      </c>
    </row>
    <row r="3517" spans="1:24" ht="14.4" x14ac:dyDescent="0.3">
      <c r="A3517">
        <v>38772</v>
      </c>
      <c r="B3517" t="s">
        <v>3058</v>
      </c>
      <c r="C3517" s="1">
        <v>40550</v>
      </c>
      <c r="D3517" s="1">
        <v>40554</v>
      </c>
      <c r="E3517" t="s">
        <v>96</v>
      </c>
      <c r="F3517" t="s">
        <v>3045</v>
      </c>
      <c r="G3517" t="s">
        <v>3046</v>
      </c>
      <c r="H3517" t="s">
        <v>66</v>
      </c>
      <c r="I3517" t="s">
        <v>178</v>
      </c>
      <c r="J3517" t="s">
        <v>179</v>
      </c>
      <c r="K3517" t="s">
        <v>31</v>
      </c>
      <c r="L3517">
        <v>42420</v>
      </c>
      <c r="M3517" t="s">
        <v>32</v>
      </c>
      <c r="N3517" t="s">
        <v>121</v>
      </c>
      <c r="O3517" t="s">
        <v>6145</v>
      </c>
      <c r="P3517" t="s">
        <v>112</v>
      </c>
      <c r="Q3517" t="s">
        <v>113</v>
      </c>
      <c r="R3517" t="s">
        <v>6146</v>
      </c>
      <c r="S3517">
        <v>609.98</v>
      </c>
      <c r="T3517">
        <v>2</v>
      </c>
      <c r="U3517">
        <v>0</v>
      </c>
      <c r="V3517">
        <v>274.49099999999999</v>
      </c>
      <c r="W3517">
        <v>88.07</v>
      </c>
      <c r="X3517" t="s">
        <v>104</v>
      </c>
    </row>
    <row r="3518" spans="1:24" ht="14.4" x14ac:dyDescent="0.3">
      <c r="A3518">
        <v>45163</v>
      </c>
      <c r="B3518" t="s">
        <v>10074</v>
      </c>
      <c r="C3518" s="1">
        <v>41062</v>
      </c>
      <c r="D3518" s="1">
        <v>41066</v>
      </c>
      <c r="E3518" t="s">
        <v>96</v>
      </c>
      <c r="F3518" t="s">
        <v>2466</v>
      </c>
      <c r="G3518" t="s">
        <v>2467</v>
      </c>
      <c r="H3518" t="s">
        <v>28</v>
      </c>
      <c r="I3518" t="s">
        <v>10075</v>
      </c>
      <c r="J3518" t="s">
        <v>2536</v>
      </c>
      <c r="K3518" t="s">
        <v>665</v>
      </c>
      <c r="M3518" t="s">
        <v>665</v>
      </c>
      <c r="N3518" t="s">
        <v>665</v>
      </c>
      <c r="O3518" t="s">
        <v>10076</v>
      </c>
      <c r="P3518" t="s">
        <v>112</v>
      </c>
      <c r="Q3518" t="s">
        <v>795</v>
      </c>
      <c r="R3518" t="s">
        <v>2955</v>
      </c>
      <c r="S3518">
        <v>538.44000000000005</v>
      </c>
      <c r="T3518">
        <v>4</v>
      </c>
      <c r="U3518">
        <v>0</v>
      </c>
      <c r="V3518">
        <v>252.96</v>
      </c>
      <c r="W3518">
        <v>88.05</v>
      </c>
      <c r="X3518" t="s">
        <v>104</v>
      </c>
    </row>
    <row r="3519" spans="1:24" ht="14.4" x14ac:dyDescent="0.3">
      <c r="A3519">
        <v>18617</v>
      </c>
      <c r="B3519" t="s">
        <v>6844</v>
      </c>
      <c r="C3519" s="1">
        <v>41888</v>
      </c>
      <c r="D3519" s="1">
        <v>41892</v>
      </c>
      <c r="E3519" t="s">
        <v>96</v>
      </c>
      <c r="F3519" t="s">
        <v>455</v>
      </c>
      <c r="G3519" t="s">
        <v>456</v>
      </c>
      <c r="H3519" t="s">
        <v>28</v>
      </c>
      <c r="I3519" t="s">
        <v>6845</v>
      </c>
      <c r="J3519" t="s">
        <v>336</v>
      </c>
      <c r="K3519" t="s">
        <v>231</v>
      </c>
      <c r="M3519" t="s">
        <v>69</v>
      </c>
      <c r="N3519" t="s">
        <v>232</v>
      </c>
      <c r="O3519" t="s">
        <v>4668</v>
      </c>
      <c r="P3519" t="s">
        <v>50</v>
      </c>
      <c r="Q3519" t="s">
        <v>363</v>
      </c>
      <c r="R3519" t="s">
        <v>4669</v>
      </c>
      <c r="S3519">
        <v>1239.8399999999999</v>
      </c>
      <c r="T3519">
        <v>3</v>
      </c>
      <c r="U3519">
        <v>0</v>
      </c>
      <c r="V3519">
        <v>223.11</v>
      </c>
      <c r="W3519">
        <v>88.04</v>
      </c>
      <c r="X3519" t="s">
        <v>104</v>
      </c>
    </row>
    <row r="3520" spans="1:24" ht="14.4" x14ac:dyDescent="0.3">
      <c r="A3520">
        <v>17227</v>
      </c>
      <c r="B3520" t="s">
        <v>10077</v>
      </c>
      <c r="C3520" s="1">
        <v>41222</v>
      </c>
      <c r="D3520" s="1">
        <v>41227</v>
      </c>
      <c r="E3520" t="s">
        <v>96</v>
      </c>
      <c r="F3520" t="s">
        <v>327</v>
      </c>
      <c r="G3520" t="s">
        <v>328</v>
      </c>
      <c r="H3520" t="s">
        <v>43</v>
      </c>
      <c r="I3520" t="s">
        <v>3310</v>
      </c>
      <c r="J3520" t="s">
        <v>576</v>
      </c>
      <c r="K3520" t="s">
        <v>68</v>
      </c>
      <c r="M3520" t="s">
        <v>69</v>
      </c>
      <c r="N3520" t="s">
        <v>70</v>
      </c>
      <c r="O3520" t="s">
        <v>8305</v>
      </c>
      <c r="P3520" t="s">
        <v>35</v>
      </c>
      <c r="Q3520" t="s">
        <v>79</v>
      </c>
      <c r="R3520" t="s">
        <v>8306</v>
      </c>
      <c r="S3520">
        <v>1297.6199999999999</v>
      </c>
      <c r="T3520">
        <v>9</v>
      </c>
      <c r="U3520">
        <v>0</v>
      </c>
      <c r="V3520">
        <v>64.8</v>
      </c>
      <c r="W3520">
        <v>88.03</v>
      </c>
      <c r="X3520" t="s">
        <v>62</v>
      </c>
    </row>
    <row r="3521" spans="1:24" ht="14.4" x14ac:dyDescent="0.3">
      <c r="A3521">
        <v>16892</v>
      </c>
      <c r="B3521" t="s">
        <v>10078</v>
      </c>
      <c r="C3521" s="1">
        <v>40647</v>
      </c>
      <c r="D3521" s="1">
        <v>40651</v>
      </c>
      <c r="E3521" t="s">
        <v>96</v>
      </c>
      <c r="F3521" t="s">
        <v>402</v>
      </c>
      <c r="G3521" t="s">
        <v>403</v>
      </c>
      <c r="H3521" t="s">
        <v>28</v>
      </c>
      <c r="I3521" t="s">
        <v>10079</v>
      </c>
      <c r="J3521" t="s">
        <v>336</v>
      </c>
      <c r="K3521" t="s">
        <v>231</v>
      </c>
      <c r="M3521" t="s">
        <v>69</v>
      </c>
      <c r="N3521" t="s">
        <v>232</v>
      </c>
      <c r="O3521" t="s">
        <v>5228</v>
      </c>
      <c r="P3521" t="s">
        <v>35</v>
      </c>
      <c r="Q3521" t="s">
        <v>292</v>
      </c>
      <c r="R3521" t="s">
        <v>5229</v>
      </c>
      <c r="S3521">
        <v>625.02</v>
      </c>
      <c r="T3521">
        <v>2</v>
      </c>
      <c r="U3521">
        <v>0</v>
      </c>
      <c r="V3521">
        <v>6.24</v>
      </c>
      <c r="W3521">
        <v>87.93</v>
      </c>
      <c r="X3521" t="s">
        <v>104</v>
      </c>
    </row>
    <row r="3522" spans="1:24" ht="14.4" x14ac:dyDescent="0.3">
      <c r="A3522">
        <v>31897</v>
      </c>
      <c r="B3522" t="s">
        <v>10080</v>
      </c>
      <c r="C3522" s="1">
        <v>41472</v>
      </c>
      <c r="D3522" s="1">
        <v>41477</v>
      </c>
      <c r="E3522" t="s">
        <v>96</v>
      </c>
      <c r="F3522" t="s">
        <v>2088</v>
      </c>
      <c r="G3522" t="s">
        <v>2089</v>
      </c>
      <c r="H3522" t="s">
        <v>28</v>
      </c>
      <c r="I3522" t="s">
        <v>615</v>
      </c>
      <c r="J3522" t="s">
        <v>616</v>
      </c>
      <c r="K3522" t="s">
        <v>31</v>
      </c>
      <c r="L3522">
        <v>19120</v>
      </c>
      <c r="M3522" t="s">
        <v>32</v>
      </c>
      <c r="N3522" t="s">
        <v>33</v>
      </c>
      <c r="O3522" t="s">
        <v>6447</v>
      </c>
      <c r="P3522" t="s">
        <v>35</v>
      </c>
      <c r="Q3522" t="s">
        <v>60</v>
      </c>
      <c r="R3522" t="s">
        <v>6448</v>
      </c>
      <c r="S3522">
        <v>494.37599999999998</v>
      </c>
      <c r="T3522">
        <v>4</v>
      </c>
      <c r="U3522">
        <v>0.4</v>
      </c>
      <c r="V3522">
        <v>-115.3544</v>
      </c>
      <c r="W3522">
        <v>87.88</v>
      </c>
      <c r="X3522" t="s">
        <v>104</v>
      </c>
    </row>
    <row r="3523" spans="1:24" ht="14.4" x14ac:dyDescent="0.3">
      <c r="A3523">
        <v>16502</v>
      </c>
      <c r="B3523" t="s">
        <v>10081</v>
      </c>
      <c r="C3523" s="1">
        <v>41113</v>
      </c>
      <c r="D3523" s="1">
        <v>41117</v>
      </c>
      <c r="E3523" t="s">
        <v>96</v>
      </c>
      <c r="F3523" t="s">
        <v>5469</v>
      </c>
      <c r="G3523" t="s">
        <v>1886</v>
      </c>
      <c r="H3523" t="s">
        <v>28</v>
      </c>
      <c r="I3523" t="s">
        <v>1036</v>
      </c>
      <c r="J3523" t="s">
        <v>1036</v>
      </c>
      <c r="K3523" t="s">
        <v>509</v>
      </c>
      <c r="M3523" t="s">
        <v>69</v>
      </c>
      <c r="N3523" t="s">
        <v>121</v>
      </c>
      <c r="O3523" t="s">
        <v>5582</v>
      </c>
      <c r="P3523" t="s">
        <v>35</v>
      </c>
      <c r="Q3523" t="s">
        <v>36</v>
      </c>
      <c r="R3523" t="s">
        <v>974</v>
      </c>
      <c r="S3523">
        <v>1282.8</v>
      </c>
      <c r="T3523">
        <v>5</v>
      </c>
      <c r="U3523">
        <v>0</v>
      </c>
      <c r="V3523">
        <v>602.85</v>
      </c>
      <c r="W3523">
        <v>87.84</v>
      </c>
      <c r="X3523" t="s">
        <v>62</v>
      </c>
    </row>
    <row r="3524" spans="1:24" ht="14.4" x14ac:dyDescent="0.3">
      <c r="A3524">
        <v>7851</v>
      </c>
      <c r="B3524" t="s">
        <v>5718</v>
      </c>
      <c r="C3524" s="1">
        <v>41614</v>
      </c>
      <c r="D3524" s="1">
        <v>41621</v>
      </c>
      <c r="E3524" t="s">
        <v>96</v>
      </c>
      <c r="F3524" t="s">
        <v>1333</v>
      </c>
      <c r="G3524" t="s">
        <v>1334</v>
      </c>
      <c r="H3524" t="s">
        <v>28</v>
      </c>
      <c r="I3524" t="s">
        <v>1633</v>
      </c>
      <c r="J3524" t="s">
        <v>1633</v>
      </c>
      <c r="K3524" t="s">
        <v>540</v>
      </c>
      <c r="M3524" t="s">
        <v>154</v>
      </c>
      <c r="N3524" t="s">
        <v>70</v>
      </c>
      <c r="O3524" t="s">
        <v>8559</v>
      </c>
      <c r="P3524" t="s">
        <v>35</v>
      </c>
      <c r="Q3524" t="s">
        <v>79</v>
      </c>
      <c r="R3524" t="s">
        <v>3464</v>
      </c>
      <c r="S3524">
        <v>786.82320000000004</v>
      </c>
      <c r="T3524">
        <v>4</v>
      </c>
      <c r="U3524">
        <v>2E-3</v>
      </c>
      <c r="V3524">
        <v>92.983199999999997</v>
      </c>
      <c r="W3524">
        <v>87.808999999999997</v>
      </c>
      <c r="X3524" t="s">
        <v>115</v>
      </c>
    </row>
    <row r="3525" spans="1:24" ht="14.4" x14ac:dyDescent="0.3">
      <c r="A3525">
        <v>17115</v>
      </c>
      <c r="B3525" t="s">
        <v>10082</v>
      </c>
      <c r="C3525" s="1">
        <v>41625</v>
      </c>
      <c r="D3525" s="1">
        <v>41630</v>
      </c>
      <c r="E3525" t="s">
        <v>96</v>
      </c>
      <c r="F3525" t="s">
        <v>2414</v>
      </c>
      <c r="G3525" t="s">
        <v>2415</v>
      </c>
      <c r="H3525" t="s">
        <v>28</v>
      </c>
      <c r="I3525" t="s">
        <v>10083</v>
      </c>
      <c r="J3525" t="s">
        <v>171</v>
      </c>
      <c r="K3525" t="s">
        <v>172</v>
      </c>
      <c r="M3525" t="s">
        <v>69</v>
      </c>
      <c r="N3525" t="s">
        <v>70</v>
      </c>
      <c r="O3525" t="s">
        <v>3555</v>
      </c>
      <c r="P3525" t="s">
        <v>35</v>
      </c>
      <c r="Q3525" t="s">
        <v>79</v>
      </c>
      <c r="R3525" t="s">
        <v>815</v>
      </c>
      <c r="S3525">
        <v>611.745</v>
      </c>
      <c r="T3525">
        <v>2</v>
      </c>
      <c r="U3525">
        <v>0.15</v>
      </c>
      <c r="V3525">
        <v>187.065</v>
      </c>
      <c r="W3525">
        <v>87.79</v>
      </c>
      <c r="X3525" t="s">
        <v>104</v>
      </c>
    </row>
    <row r="3526" spans="1:24" ht="14.4" x14ac:dyDescent="0.3">
      <c r="A3526">
        <v>25673</v>
      </c>
      <c r="B3526" t="s">
        <v>1983</v>
      </c>
      <c r="C3526" s="1">
        <v>41281</v>
      </c>
      <c r="D3526" s="1">
        <v>41287</v>
      </c>
      <c r="E3526" t="s">
        <v>96</v>
      </c>
      <c r="F3526" t="s">
        <v>1984</v>
      </c>
      <c r="G3526" t="s">
        <v>1985</v>
      </c>
      <c r="H3526" t="s">
        <v>28</v>
      </c>
      <c r="I3526" t="s">
        <v>84</v>
      </c>
      <c r="J3526" t="s">
        <v>45</v>
      </c>
      <c r="K3526" t="s">
        <v>46</v>
      </c>
      <c r="M3526" t="s">
        <v>47</v>
      </c>
      <c r="N3526" t="s">
        <v>48</v>
      </c>
      <c r="O3526" t="s">
        <v>10084</v>
      </c>
      <c r="P3526" t="s">
        <v>35</v>
      </c>
      <c r="Q3526" t="s">
        <v>79</v>
      </c>
      <c r="R3526" t="s">
        <v>4093</v>
      </c>
      <c r="S3526">
        <v>1156.896</v>
      </c>
      <c r="T3526">
        <v>4</v>
      </c>
      <c r="U3526">
        <v>0.1</v>
      </c>
      <c r="V3526">
        <v>-38.664000000000001</v>
      </c>
      <c r="W3526">
        <v>87.79</v>
      </c>
      <c r="X3526" t="s">
        <v>62</v>
      </c>
    </row>
    <row r="3527" spans="1:24" ht="14.4" x14ac:dyDescent="0.3">
      <c r="A3527">
        <v>14905</v>
      </c>
      <c r="B3527" t="s">
        <v>10085</v>
      </c>
      <c r="C3527" s="1">
        <v>41074</v>
      </c>
      <c r="D3527" s="1">
        <v>41078</v>
      </c>
      <c r="E3527" t="s">
        <v>96</v>
      </c>
      <c r="F3527" t="s">
        <v>1094</v>
      </c>
      <c r="G3527" t="s">
        <v>1095</v>
      </c>
      <c r="H3527" t="s">
        <v>66</v>
      </c>
      <c r="I3527" t="s">
        <v>5298</v>
      </c>
      <c r="J3527" t="s">
        <v>576</v>
      </c>
      <c r="K3527" t="s">
        <v>68</v>
      </c>
      <c r="M3527" t="s">
        <v>69</v>
      </c>
      <c r="N3527" t="s">
        <v>70</v>
      </c>
      <c r="O3527" t="s">
        <v>3394</v>
      </c>
      <c r="P3527" t="s">
        <v>35</v>
      </c>
      <c r="Q3527" t="s">
        <v>60</v>
      </c>
      <c r="R3527" t="s">
        <v>3395</v>
      </c>
      <c r="S3527">
        <v>550.08000000000004</v>
      </c>
      <c r="T3527">
        <v>3</v>
      </c>
      <c r="U3527">
        <v>0</v>
      </c>
      <c r="V3527">
        <v>82.44</v>
      </c>
      <c r="W3527">
        <v>87.77</v>
      </c>
      <c r="X3527" t="s">
        <v>104</v>
      </c>
    </row>
    <row r="3528" spans="1:24" ht="14.4" x14ac:dyDescent="0.3">
      <c r="A3528">
        <v>23213</v>
      </c>
      <c r="B3528" t="s">
        <v>10086</v>
      </c>
      <c r="C3528" s="1">
        <v>40754</v>
      </c>
      <c r="D3528" s="1">
        <v>40757</v>
      </c>
      <c r="E3528" t="s">
        <v>40</v>
      </c>
      <c r="F3528" t="s">
        <v>968</v>
      </c>
      <c r="G3528" t="s">
        <v>969</v>
      </c>
      <c r="H3528" t="s">
        <v>66</v>
      </c>
      <c r="I3528" t="s">
        <v>3516</v>
      </c>
      <c r="J3528" t="s">
        <v>3516</v>
      </c>
      <c r="K3528" t="s">
        <v>3517</v>
      </c>
      <c r="M3528" t="s">
        <v>47</v>
      </c>
      <c r="N3528" t="s">
        <v>163</v>
      </c>
      <c r="O3528" t="s">
        <v>7649</v>
      </c>
      <c r="P3528" t="s">
        <v>112</v>
      </c>
      <c r="Q3528" t="s">
        <v>795</v>
      </c>
      <c r="R3528" t="s">
        <v>7650</v>
      </c>
      <c r="S3528">
        <v>619.20000000000005</v>
      </c>
      <c r="T3528">
        <v>6</v>
      </c>
      <c r="U3528">
        <v>0.5</v>
      </c>
      <c r="V3528">
        <v>-223.02</v>
      </c>
      <c r="W3528">
        <v>87.75</v>
      </c>
      <c r="X3528" t="s">
        <v>104</v>
      </c>
    </row>
    <row r="3529" spans="1:24" ht="14.4" x14ac:dyDescent="0.3">
      <c r="A3529">
        <v>27031</v>
      </c>
      <c r="B3529" t="s">
        <v>10087</v>
      </c>
      <c r="C3529" s="1">
        <v>41691</v>
      </c>
      <c r="D3529" s="1">
        <v>41697</v>
      </c>
      <c r="E3529" t="s">
        <v>96</v>
      </c>
      <c r="F3529" t="s">
        <v>7301</v>
      </c>
      <c r="G3529" t="s">
        <v>7302</v>
      </c>
      <c r="H3529" t="s">
        <v>66</v>
      </c>
      <c r="I3529" t="s">
        <v>84</v>
      </c>
      <c r="J3529" t="s">
        <v>45</v>
      </c>
      <c r="K3529" t="s">
        <v>46</v>
      </c>
      <c r="M3529" t="s">
        <v>47</v>
      </c>
      <c r="N3529" t="s">
        <v>48</v>
      </c>
      <c r="O3529" t="s">
        <v>7082</v>
      </c>
      <c r="P3529" t="s">
        <v>112</v>
      </c>
      <c r="Q3529" t="s">
        <v>795</v>
      </c>
      <c r="R3529" t="s">
        <v>2063</v>
      </c>
      <c r="S3529">
        <v>805.89599999999996</v>
      </c>
      <c r="T3529">
        <v>7</v>
      </c>
      <c r="U3529">
        <v>0.1</v>
      </c>
      <c r="V3529">
        <v>-35.994</v>
      </c>
      <c r="W3529">
        <v>87.75</v>
      </c>
      <c r="X3529" t="s">
        <v>62</v>
      </c>
    </row>
    <row r="3530" spans="1:24" ht="14.4" x14ac:dyDescent="0.3">
      <c r="A3530">
        <v>2288</v>
      </c>
      <c r="B3530" t="s">
        <v>10088</v>
      </c>
      <c r="C3530" s="1">
        <v>41229</v>
      </c>
      <c r="D3530" s="1">
        <v>41233</v>
      </c>
      <c r="E3530" t="s">
        <v>96</v>
      </c>
      <c r="F3530" t="s">
        <v>1355</v>
      </c>
      <c r="G3530" t="s">
        <v>1356</v>
      </c>
      <c r="H3530" t="s">
        <v>43</v>
      </c>
      <c r="I3530" t="s">
        <v>238</v>
      </c>
      <c r="J3530" t="s">
        <v>239</v>
      </c>
      <c r="K3530" t="s">
        <v>240</v>
      </c>
      <c r="M3530" t="s">
        <v>154</v>
      </c>
      <c r="N3530" t="s">
        <v>232</v>
      </c>
      <c r="O3530" t="s">
        <v>5862</v>
      </c>
      <c r="P3530" t="s">
        <v>50</v>
      </c>
      <c r="Q3530" t="s">
        <v>51</v>
      </c>
      <c r="R3530" t="s">
        <v>5863</v>
      </c>
      <c r="S3530">
        <v>672.44799999999998</v>
      </c>
      <c r="T3530">
        <v>7</v>
      </c>
      <c r="U3530">
        <v>0.2</v>
      </c>
      <c r="V3530">
        <v>75.628</v>
      </c>
      <c r="W3530">
        <v>87.721999999999994</v>
      </c>
      <c r="X3530" t="s">
        <v>104</v>
      </c>
    </row>
    <row r="3531" spans="1:24" ht="14.4" x14ac:dyDescent="0.3">
      <c r="A3531">
        <v>13089</v>
      </c>
      <c r="B3531" t="s">
        <v>10089</v>
      </c>
      <c r="C3531" s="1">
        <v>40770</v>
      </c>
      <c r="D3531" s="1">
        <v>40770</v>
      </c>
      <c r="E3531" t="s">
        <v>25</v>
      </c>
      <c r="F3531" t="s">
        <v>5899</v>
      </c>
      <c r="G3531" t="s">
        <v>5900</v>
      </c>
      <c r="H3531" t="s">
        <v>28</v>
      </c>
      <c r="I3531" t="s">
        <v>9122</v>
      </c>
      <c r="J3531" t="s">
        <v>336</v>
      </c>
      <c r="K3531" t="s">
        <v>231</v>
      </c>
      <c r="M3531" t="s">
        <v>69</v>
      </c>
      <c r="N3531" t="s">
        <v>232</v>
      </c>
      <c r="O3531" t="s">
        <v>10090</v>
      </c>
      <c r="P3531" t="s">
        <v>112</v>
      </c>
      <c r="Q3531" t="s">
        <v>113</v>
      </c>
      <c r="R3531" t="s">
        <v>10091</v>
      </c>
      <c r="S3531">
        <v>338.94</v>
      </c>
      <c r="T3531">
        <v>7</v>
      </c>
      <c r="U3531">
        <v>0</v>
      </c>
      <c r="V3531">
        <v>101.64</v>
      </c>
      <c r="W3531">
        <v>87.72</v>
      </c>
      <c r="X3531" t="s">
        <v>38</v>
      </c>
    </row>
    <row r="3532" spans="1:24" ht="14.4" x14ac:dyDescent="0.3">
      <c r="A3532">
        <v>6046</v>
      </c>
      <c r="B3532" t="s">
        <v>10092</v>
      </c>
      <c r="C3532" s="1">
        <v>41457</v>
      </c>
      <c r="D3532" s="1">
        <v>41463</v>
      </c>
      <c r="E3532" t="s">
        <v>96</v>
      </c>
      <c r="F3532" t="s">
        <v>4756</v>
      </c>
      <c r="G3532" t="s">
        <v>2371</v>
      </c>
      <c r="H3532" t="s">
        <v>43</v>
      </c>
      <c r="I3532" t="s">
        <v>2401</v>
      </c>
      <c r="J3532" t="s">
        <v>2402</v>
      </c>
      <c r="K3532" t="s">
        <v>738</v>
      </c>
      <c r="M3532" t="s">
        <v>154</v>
      </c>
      <c r="N3532" t="s">
        <v>121</v>
      </c>
      <c r="O3532" t="s">
        <v>7460</v>
      </c>
      <c r="P3532" t="s">
        <v>35</v>
      </c>
      <c r="Q3532" t="s">
        <v>79</v>
      </c>
      <c r="R3532" t="s">
        <v>1577</v>
      </c>
      <c r="S3532">
        <v>631.91363999999999</v>
      </c>
      <c r="T3532">
        <v>3</v>
      </c>
      <c r="U3532">
        <v>2E-3</v>
      </c>
      <c r="V3532">
        <v>87.353639999999999</v>
      </c>
      <c r="W3532">
        <v>87.69</v>
      </c>
      <c r="X3532" t="s">
        <v>62</v>
      </c>
    </row>
    <row r="3533" spans="1:24" ht="14.4" x14ac:dyDescent="0.3">
      <c r="A3533">
        <v>8267</v>
      </c>
      <c r="B3533" t="s">
        <v>10093</v>
      </c>
      <c r="C3533" s="1">
        <v>41436</v>
      </c>
      <c r="D3533" s="1">
        <v>41441</v>
      </c>
      <c r="E3533" t="s">
        <v>96</v>
      </c>
      <c r="F3533" t="s">
        <v>6085</v>
      </c>
      <c r="G3533" t="s">
        <v>6086</v>
      </c>
      <c r="H3533" t="s">
        <v>43</v>
      </c>
      <c r="I3533" t="s">
        <v>7185</v>
      </c>
      <c r="J3533" t="s">
        <v>7185</v>
      </c>
      <c r="K3533" t="s">
        <v>1456</v>
      </c>
      <c r="M3533" t="s">
        <v>154</v>
      </c>
      <c r="N3533" t="s">
        <v>121</v>
      </c>
      <c r="O3533" t="s">
        <v>1754</v>
      </c>
      <c r="P3533" t="s">
        <v>35</v>
      </c>
      <c r="Q3533" t="s">
        <v>79</v>
      </c>
      <c r="R3533" t="s">
        <v>871</v>
      </c>
      <c r="S3533">
        <v>634.11919999999998</v>
      </c>
      <c r="T3533">
        <v>5</v>
      </c>
      <c r="U3533">
        <v>0.40200000000000002</v>
      </c>
      <c r="V3533">
        <v>-426.2808</v>
      </c>
      <c r="W3533">
        <v>87.688999999999993</v>
      </c>
      <c r="X3533" t="s">
        <v>104</v>
      </c>
    </row>
    <row r="3534" spans="1:24" ht="14.4" x14ac:dyDescent="0.3">
      <c r="A3534">
        <v>14930</v>
      </c>
      <c r="B3534" t="s">
        <v>10094</v>
      </c>
      <c r="C3534" s="1">
        <v>41136</v>
      </c>
      <c r="D3534" s="1">
        <v>41139</v>
      </c>
      <c r="E3534" t="s">
        <v>54</v>
      </c>
      <c r="F3534" t="s">
        <v>10095</v>
      </c>
      <c r="G3534" t="s">
        <v>9119</v>
      </c>
      <c r="H3534" t="s">
        <v>66</v>
      </c>
      <c r="I3534" t="s">
        <v>978</v>
      </c>
      <c r="J3534" t="s">
        <v>979</v>
      </c>
      <c r="K3534" t="s">
        <v>750</v>
      </c>
      <c r="M3534" t="s">
        <v>69</v>
      </c>
      <c r="N3534" t="s">
        <v>70</v>
      </c>
      <c r="O3534" t="s">
        <v>4705</v>
      </c>
      <c r="P3534" t="s">
        <v>35</v>
      </c>
      <c r="Q3534" t="s">
        <v>79</v>
      </c>
      <c r="R3534" t="s">
        <v>2816</v>
      </c>
      <c r="S3534">
        <v>319.56</v>
      </c>
      <c r="T3534">
        <v>2</v>
      </c>
      <c r="U3534">
        <v>0.5</v>
      </c>
      <c r="V3534">
        <v>-25.62</v>
      </c>
      <c r="W3534">
        <v>87.68</v>
      </c>
      <c r="X3534" t="s">
        <v>62</v>
      </c>
    </row>
    <row r="3535" spans="1:24" ht="14.4" x14ac:dyDescent="0.3">
      <c r="A3535">
        <v>35567</v>
      </c>
      <c r="B3535" t="s">
        <v>10096</v>
      </c>
      <c r="C3535" s="1">
        <v>41239</v>
      </c>
      <c r="D3535" s="1">
        <v>41243</v>
      </c>
      <c r="E3535" t="s">
        <v>96</v>
      </c>
      <c r="F3535" t="s">
        <v>3280</v>
      </c>
      <c r="G3535" t="s">
        <v>3281</v>
      </c>
      <c r="H3535" t="s">
        <v>43</v>
      </c>
      <c r="I3535" t="s">
        <v>608</v>
      </c>
      <c r="J3535" t="s">
        <v>7377</v>
      </c>
      <c r="K3535" t="s">
        <v>31</v>
      </c>
      <c r="L3535">
        <v>38301</v>
      </c>
      <c r="M3535" t="s">
        <v>32</v>
      </c>
      <c r="N3535" t="s">
        <v>121</v>
      </c>
      <c r="O3535" t="s">
        <v>10097</v>
      </c>
      <c r="P3535" t="s">
        <v>50</v>
      </c>
      <c r="Q3535" t="s">
        <v>4238</v>
      </c>
      <c r="R3535" t="s">
        <v>10098</v>
      </c>
      <c r="S3535">
        <v>692.47199999999998</v>
      </c>
      <c r="T3535">
        <v>11</v>
      </c>
      <c r="U3535">
        <v>0.2</v>
      </c>
      <c r="V3535">
        <v>190.4298</v>
      </c>
      <c r="W3535">
        <v>87.68</v>
      </c>
      <c r="X3535" t="s">
        <v>104</v>
      </c>
    </row>
    <row r="3536" spans="1:24" ht="14.4" x14ac:dyDescent="0.3">
      <c r="A3536">
        <v>6352</v>
      </c>
      <c r="B3536" t="s">
        <v>10099</v>
      </c>
      <c r="C3536" s="1">
        <v>41626</v>
      </c>
      <c r="D3536" s="1">
        <v>41628</v>
      </c>
      <c r="E3536" t="s">
        <v>40</v>
      </c>
      <c r="F3536" t="s">
        <v>6023</v>
      </c>
      <c r="G3536" t="s">
        <v>6024</v>
      </c>
      <c r="H3536" t="s">
        <v>43</v>
      </c>
      <c r="I3536" t="s">
        <v>8884</v>
      </c>
      <c r="J3536" t="s">
        <v>8885</v>
      </c>
      <c r="K3536" t="s">
        <v>8886</v>
      </c>
      <c r="M3536" t="s">
        <v>154</v>
      </c>
      <c r="N3536" t="s">
        <v>121</v>
      </c>
      <c r="O3536" t="s">
        <v>10100</v>
      </c>
      <c r="P3536" t="s">
        <v>35</v>
      </c>
      <c r="Q3536" t="s">
        <v>60</v>
      </c>
      <c r="R3536" t="s">
        <v>10101</v>
      </c>
      <c r="S3536">
        <v>447.26400000000001</v>
      </c>
      <c r="T3536">
        <v>8</v>
      </c>
      <c r="U3536">
        <v>0.4</v>
      </c>
      <c r="V3536">
        <v>-298.17599999999999</v>
      </c>
      <c r="W3536">
        <v>87.658000000000001</v>
      </c>
      <c r="X3536" t="s">
        <v>38</v>
      </c>
    </row>
    <row r="3537" spans="1:24" ht="14.4" x14ac:dyDescent="0.3">
      <c r="A3537">
        <v>16962</v>
      </c>
      <c r="B3537" t="s">
        <v>10102</v>
      </c>
      <c r="C3537" s="1">
        <v>41729</v>
      </c>
      <c r="D3537" s="1">
        <v>41733</v>
      </c>
      <c r="E3537" t="s">
        <v>96</v>
      </c>
      <c r="F3537" t="s">
        <v>7998</v>
      </c>
      <c r="G3537" t="s">
        <v>7999</v>
      </c>
      <c r="H3537" t="s">
        <v>43</v>
      </c>
      <c r="I3537" t="s">
        <v>7207</v>
      </c>
      <c r="J3537" t="s">
        <v>4424</v>
      </c>
      <c r="K3537" t="s">
        <v>68</v>
      </c>
      <c r="M3537" t="s">
        <v>69</v>
      </c>
      <c r="N3537" t="s">
        <v>70</v>
      </c>
      <c r="O3537" t="s">
        <v>684</v>
      </c>
      <c r="P3537" t="s">
        <v>50</v>
      </c>
      <c r="Q3537" t="s">
        <v>363</v>
      </c>
      <c r="R3537" t="s">
        <v>644</v>
      </c>
      <c r="S3537">
        <v>745.68600000000004</v>
      </c>
      <c r="T3537">
        <v>2</v>
      </c>
      <c r="U3537">
        <v>0.1</v>
      </c>
      <c r="V3537">
        <v>182.226</v>
      </c>
      <c r="W3537">
        <v>87.64</v>
      </c>
      <c r="X3537" t="s">
        <v>104</v>
      </c>
    </row>
    <row r="3538" spans="1:24" ht="14.4" x14ac:dyDescent="0.3">
      <c r="A3538">
        <v>45199</v>
      </c>
      <c r="B3538" t="s">
        <v>10103</v>
      </c>
      <c r="C3538" s="1">
        <v>41786</v>
      </c>
      <c r="D3538" s="1">
        <v>41791</v>
      </c>
      <c r="E3538" t="s">
        <v>40</v>
      </c>
      <c r="F3538" t="s">
        <v>6762</v>
      </c>
      <c r="G3538" t="s">
        <v>3423</v>
      </c>
      <c r="H3538" t="s">
        <v>28</v>
      </c>
      <c r="I3538" t="s">
        <v>7450</v>
      </c>
      <c r="J3538" t="s">
        <v>7450</v>
      </c>
      <c r="K3538" t="s">
        <v>1826</v>
      </c>
      <c r="M3538" t="s">
        <v>77</v>
      </c>
      <c r="N3538" t="s">
        <v>77</v>
      </c>
      <c r="O3538" t="s">
        <v>4183</v>
      </c>
      <c r="P3538" t="s">
        <v>50</v>
      </c>
      <c r="Q3538" t="s">
        <v>363</v>
      </c>
      <c r="R3538" t="s">
        <v>1432</v>
      </c>
      <c r="S3538">
        <v>828.06</v>
      </c>
      <c r="T3538">
        <v>2</v>
      </c>
      <c r="U3538">
        <v>0</v>
      </c>
      <c r="V3538">
        <v>405.72</v>
      </c>
      <c r="W3538">
        <v>87.64</v>
      </c>
      <c r="X3538" t="s">
        <v>62</v>
      </c>
    </row>
    <row r="3539" spans="1:24" ht="14.4" x14ac:dyDescent="0.3">
      <c r="A3539">
        <v>23832</v>
      </c>
      <c r="B3539" t="s">
        <v>10104</v>
      </c>
      <c r="C3539" s="1">
        <v>40869</v>
      </c>
      <c r="D3539" s="1">
        <v>40869</v>
      </c>
      <c r="E3539" t="s">
        <v>25</v>
      </c>
      <c r="F3539" t="s">
        <v>3196</v>
      </c>
      <c r="G3539" t="s">
        <v>3197</v>
      </c>
      <c r="H3539" t="s">
        <v>28</v>
      </c>
      <c r="I3539" t="s">
        <v>2959</v>
      </c>
      <c r="J3539" t="s">
        <v>361</v>
      </c>
      <c r="K3539" t="s">
        <v>275</v>
      </c>
      <c r="M3539" t="s">
        <v>47</v>
      </c>
      <c r="N3539" t="s">
        <v>137</v>
      </c>
      <c r="O3539" t="s">
        <v>8109</v>
      </c>
      <c r="P3539" t="s">
        <v>50</v>
      </c>
      <c r="Q3539" t="s">
        <v>363</v>
      </c>
      <c r="R3539" t="s">
        <v>2731</v>
      </c>
      <c r="S3539">
        <v>332.28</v>
      </c>
      <c r="T3539">
        <v>2</v>
      </c>
      <c r="U3539">
        <v>0</v>
      </c>
      <c r="V3539">
        <v>149.52000000000001</v>
      </c>
      <c r="W3539">
        <v>87.62</v>
      </c>
      <c r="X3539" t="s">
        <v>38</v>
      </c>
    </row>
    <row r="3540" spans="1:24" ht="14.4" x14ac:dyDescent="0.3">
      <c r="A3540">
        <v>9153</v>
      </c>
      <c r="B3540" t="s">
        <v>10105</v>
      </c>
      <c r="C3540" s="1">
        <v>41549</v>
      </c>
      <c r="D3540" s="1">
        <v>41554</v>
      </c>
      <c r="E3540" t="s">
        <v>96</v>
      </c>
      <c r="F3540" t="s">
        <v>4321</v>
      </c>
      <c r="G3540" t="s">
        <v>4322</v>
      </c>
      <c r="H3540" t="s">
        <v>28</v>
      </c>
      <c r="I3540" t="s">
        <v>3014</v>
      </c>
      <c r="J3540" t="s">
        <v>3015</v>
      </c>
      <c r="K3540" t="s">
        <v>3016</v>
      </c>
      <c r="M3540" t="s">
        <v>154</v>
      </c>
      <c r="N3540" t="s">
        <v>283</v>
      </c>
      <c r="O3540" t="s">
        <v>7848</v>
      </c>
      <c r="P3540" t="s">
        <v>50</v>
      </c>
      <c r="Q3540" t="s">
        <v>363</v>
      </c>
      <c r="R3540" t="s">
        <v>1764</v>
      </c>
      <c r="S3540">
        <v>1292.0999999999999</v>
      </c>
      <c r="T3540">
        <v>5</v>
      </c>
      <c r="U3540">
        <v>0</v>
      </c>
      <c r="V3540">
        <v>155</v>
      </c>
      <c r="W3540">
        <v>87.605000000000004</v>
      </c>
      <c r="X3540" t="s">
        <v>62</v>
      </c>
    </row>
    <row r="3541" spans="1:24" ht="14.4" x14ac:dyDescent="0.3">
      <c r="A3541">
        <v>47345</v>
      </c>
      <c r="B3541" t="s">
        <v>10106</v>
      </c>
      <c r="C3541" s="1">
        <v>41176</v>
      </c>
      <c r="D3541" s="1">
        <v>41180</v>
      </c>
      <c r="E3541" t="s">
        <v>96</v>
      </c>
      <c r="F3541" t="s">
        <v>10107</v>
      </c>
      <c r="G3541" t="s">
        <v>2695</v>
      </c>
      <c r="H3541" t="s">
        <v>28</v>
      </c>
      <c r="I3541" t="s">
        <v>2339</v>
      </c>
      <c r="J3541" t="s">
        <v>2340</v>
      </c>
      <c r="K3541" t="s">
        <v>416</v>
      </c>
      <c r="M3541" t="s">
        <v>145</v>
      </c>
      <c r="N3541" t="s">
        <v>145</v>
      </c>
      <c r="O3541" t="s">
        <v>1657</v>
      </c>
      <c r="P3541" t="s">
        <v>35</v>
      </c>
      <c r="Q3541" t="s">
        <v>60</v>
      </c>
      <c r="R3541" t="s">
        <v>1073</v>
      </c>
      <c r="S3541">
        <v>651.48</v>
      </c>
      <c r="T3541">
        <v>1</v>
      </c>
      <c r="U3541">
        <v>0</v>
      </c>
      <c r="V3541">
        <v>260.58</v>
      </c>
      <c r="W3541">
        <v>87.59</v>
      </c>
      <c r="X3541" t="s">
        <v>104</v>
      </c>
    </row>
    <row r="3542" spans="1:24" ht="14.4" x14ac:dyDescent="0.3">
      <c r="A3542">
        <v>12244</v>
      </c>
      <c r="B3542" t="s">
        <v>4158</v>
      </c>
      <c r="C3542" s="1">
        <v>41911</v>
      </c>
      <c r="D3542" s="1">
        <v>41918</v>
      </c>
      <c r="E3542" t="s">
        <v>96</v>
      </c>
      <c r="F3542" t="s">
        <v>1274</v>
      </c>
      <c r="G3542" t="s">
        <v>1275</v>
      </c>
      <c r="H3542" t="s">
        <v>43</v>
      </c>
      <c r="I3542" t="s">
        <v>4159</v>
      </c>
      <c r="J3542" t="s">
        <v>723</v>
      </c>
      <c r="K3542" t="s">
        <v>68</v>
      </c>
      <c r="M3542" t="s">
        <v>69</v>
      </c>
      <c r="N3542" t="s">
        <v>70</v>
      </c>
      <c r="O3542" t="s">
        <v>724</v>
      </c>
      <c r="P3542" t="s">
        <v>35</v>
      </c>
      <c r="Q3542" t="s">
        <v>79</v>
      </c>
      <c r="R3542" t="s">
        <v>725</v>
      </c>
      <c r="S3542">
        <v>881.55</v>
      </c>
      <c r="T3542">
        <v>3</v>
      </c>
      <c r="U3542">
        <v>0</v>
      </c>
      <c r="V3542">
        <v>185.04</v>
      </c>
      <c r="W3542">
        <v>87.58</v>
      </c>
      <c r="X3542" t="s">
        <v>115</v>
      </c>
    </row>
    <row r="3543" spans="1:24" ht="14.4" x14ac:dyDescent="0.3">
      <c r="A3543">
        <v>37145</v>
      </c>
      <c r="B3543" t="s">
        <v>10108</v>
      </c>
      <c r="C3543" s="1">
        <v>41223</v>
      </c>
      <c r="D3543" s="1">
        <v>41227</v>
      </c>
      <c r="E3543" t="s">
        <v>96</v>
      </c>
      <c r="F3543" t="s">
        <v>4748</v>
      </c>
      <c r="G3543" t="s">
        <v>4749</v>
      </c>
      <c r="H3543" t="s">
        <v>66</v>
      </c>
      <c r="I3543" t="s">
        <v>10109</v>
      </c>
      <c r="J3543" t="s">
        <v>378</v>
      </c>
      <c r="K3543" t="s">
        <v>31</v>
      </c>
      <c r="L3543">
        <v>55113</v>
      </c>
      <c r="M3543" t="s">
        <v>32</v>
      </c>
      <c r="N3543" t="s">
        <v>70</v>
      </c>
      <c r="O3543" t="s">
        <v>3531</v>
      </c>
      <c r="P3543" t="s">
        <v>112</v>
      </c>
      <c r="Q3543" t="s">
        <v>165</v>
      </c>
      <c r="R3543" t="s">
        <v>3532</v>
      </c>
      <c r="S3543">
        <v>715.64</v>
      </c>
      <c r="T3543">
        <v>2</v>
      </c>
      <c r="U3543">
        <v>0</v>
      </c>
      <c r="V3543">
        <v>178.91</v>
      </c>
      <c r="W3543">
        <v>87.58</v>
      </c>
      <c r="X3543" t="s">
        <v>62</v>
      </c>
    </row>
    <row r="3544" spans="1:24" ht="14.4" x14ac:dyDescent="0.3">
      <c r="A3544">
        <v>37660</v>
      </c>
      <c r="B3544" t="s">
        <v>10110</v>
      </c>
      <c r="C3544" s="1">
        <v>41965</v>
      </c>
      <c r="D3544" s="1">
        <v>41969</v>
      </c>
      <c r="E3544" t="s">
        <v>96</v>
      </c>
      <c r="F3544" t="s">
        <v>2088</v>
      </c>
      <c r="G3544" t="s">
        <v>2089</v>
      </c>
      <c r="H3544" t="s">
        <v>28</v>
      </c>
      <c r="I3544" t="s">
        <v>10111</v>
      </c>
      <c r="J3544" t="s">
        <v>445</v>
      </c>
      <c r="K3544" t="s">
        <v>31</v>
      </c>
      <c r="L3544">
        <v>98059</v>
      </c>
      <c r="M3544" t="s">
        <v>32</v>
      </c>
      <c r="N3544" t="s">
        <v>110</v>
      </c>
      <c r="O3544" t="s">
        <v>4459</v>
      </c>
      <c r="P3544" t="s">
        <v>35</v>
      </c>
      <c r="Q3544" t="s">
        <v>292</v>
      </c>
      <c r="R3544" t="s">
        <v>4460</v>
      </c>
      <c r="S3544">
        <v>1039.992</v>
      </c>
      <c r="T3544">
        <v>1</v>
      </c>
      <c r="U3544">
        <v>0.2</v>
      </c>
      <c r="V3544">
        <v>103.9992</v>
      </c>
      <c r="W3544">
        <v>87.56</v>
      </c>
      <c r="X3544" t="s">
        <v>104</v>
      </c>
    </row>
    <row r="3545" spans="1:24" ht="14.4" x14ac:dyDescent="0.3">
      <c r="A3545">
        <v>48460</v>
      </c>
      <c r="B3545" t="s">
        <v>10112</v>
      </c>
      <c r="C3545" s="1">
        <v>41778</v>
      </c>
      <c r="D3545" s="1">
        <v>41782</v>
      </c>
      <c r="E3545" t="s">
        <v>96</v>
      </c>
      <c r="F3545" t="s">
        <v>10113</v>
      </c>
      <c r="G3545" t="s">
        <v>1233</v>
      </c>
      <c r="H3545" t="s">
        <v>28</v>
      </c>
      <c r="I3545" t="s">
        <v>1245</v>
      </c>
      <c r="J3545" t="s">
        <v>1246</v>
      </c>
      <c r="K3545" t="s">
        <v>1247</v>
      </c>
      <c r="M3545" t="s">
        <v>77</v>
      </c>
      <c r="N3545" t="s">
        <v>77</v>
      </c>
      <c r="O3545" t="s">
        <v>6069</v>
      </c>
      <c r="P3545" t="s">
        <v>35</v>
      </c>
      <c r="Q3545" t="s">
        <v>60</v>
      </c>
      <c r="R3545" t="s">
        <v>72</v>
      </c>
      <c r="S3545">
        <v>1285.56</v>
      </c>
      <c r="T3545">
        <v>2</v>
      </c>
      <c r="U3545">
        <v>0</v>
      </c>
      <c r="V3545">
        <v>89.94</v>
      </c>
      <c r="W3545">
        <v>87.55</v>
      </c>
      <c r="X3545" t="s">
        <v>104</v>
      </c>
    </row>
    <row r="3546" spans="1:24" ht="14.4" x14ac:dyDescent="0.3">
      <c r="A3546">
        <v>27696</v>
      </c>
      <c r="B3546" t="s">
        <v>10114</v>
      </c>
      <c r="C3546" s="1">
        <v>41081</v>
      </c>
      <c r="D3546" s="1">
        <v>41087</v>
      </c>
      <c r="E3546" t="s">
        <v>96</v>
      </c>
      <c r="F3546" t="s">
        <v>2268</v>
      </c>
      <c r="G3546" t="s">
        <v>2269</v>
      </c>
      <c r="H3546" t="s">
        <v>28</v>
      </c>
      <c r="I3546" t="s">
        <v>5763</v>
      </c>
      <c r="J3546" t="s">
        <v>5764</v>
      </c>
      <c r="K3546" t="s">
        <v>839</v>
      </c>
      <c r="M3546" t="s">
        <v>47</v>
      </c>
      <c r="N3546" t="s">
        <v>348</v>
      </c>
      <c r="O3546" t="s">
        <v>3458</v>
      </c>
      <c r="P3546" t="s">
        <v>112</v>
      </c>
      <c r="Q3546" t="s">
        <v>165</v>
      </c>
      <c r="R3546" t="s">
        <v>3459</v>
      </c>
      <c r="S3546">
        <v>1609.29</v>
      </c>
      <c r="T3546">
        <v>3</v>
      </c>
      <c r="U3546">
        <v>0</v>
      </c>
      <c r="V3546">
        <v>241.38</v>
      </c>
      <c r="W3546">
        <v>87.51</v>
      </c>
      <c r="X3546" t="s">
        <v>62</v>
      </c>
    </row>
    <row r="3547" spans="1:24" ht="14.4" x14ac:dyDescent="0.3">
      <c r="A3547">
        <v>41842</v>
      </c>
      <c r="B3547" t="s">
        <v>10115</v>
      </c>
      <c r="C3547" s="1">
        <v>41799</v>
      </c>
      <c r="D3547" s="1">
        <v>41805</v>
      </c>
      <c r="E3547" t="s">
        <v>96</v>
      </c>
      <c r="F3547" t="s">
        <v>10116</v>
      </c>
      <c r="G3547" t="s">
        <v>3734</v>
      </c>
      <c r="H3547" t="s">
        <v>66</v>
      </c>
      <c r="I3547" t="s">
        <v>10117</v>
      </c>
      <c r="J3547" t="s">
        <v>10118</v>
      </c>
      <c r="K3547" t="s">
        <v>4826</v>
      </c>
      <c r="M3547" t="s">
        <v>77</v>
      </c>
      <c r="N3547" t="s">
        <v>77</v>
      </c>
      <c r="O3547" t="s">
        <v>10119</v>
      </c>
      <c r="P3547" t="s">
        <v>112</v>
      </c>
      <c r="Q3547" t="s">
        <v>795</v>
      </c>
      <c r="R3547" t="s">
        <v>1219</v>
      </c>
      <c r="S3547">
        <v>1579.92</v>
      </c>
      <c r="T3547">
        <v>8</v>
      </c>
      <c r="U3547">
        <v>0</v>
      </c>
      <c r="V3547">
        <v>142.08000000000001</v>
      </c>
      <c r="W3547">
        <v>87.5</v>
      </c>
      <c r="X3547" t="s">
        <v>62</v>
      </c>
    </row>
    <row r="3548" spans="1:24" ht="14.4" x14ac:dyDescent="0.3">
      <c r="A3548">
        <v>30108</v>
      </c>
      <c r="B3548" t="s">
        <v>10120</v>
      </c>
      <c r="C3548" s="1">
        <v>41859</v>
      </c>
      <c r="D3548" s="1">
        <v>41861</v>
      </c>
      <c r="E3548" t="s">
        <v>40</v>
      </c>
      <c r="F3548" t="s">
        <v>6350</v>
      </c>
      <c r="G3548" t="s">
        <v>6351</v>
      </c>
      <c r="H3548" t="s">
        <v>43</v>
      </c>
      <c r="I3548" t="s">
        <v>563</v>
      </c>
      <c r="J3548" t="s">
        <v>564</v>
      </c>
      <c r="K3548" t="s">
        <v>46</v>
      </c>
      <c r="M3548" t="s">
        <v>47</v>
      </c>
      <c r="N3548" t="s">
        <v>48</v>
      </c>
      <c r="O3548" t="s">
        <v>10121</v>
      </c>
      <c r="P3548" t="s">
        <v>35</v>
      </c>
      <c r="Q3548" t="s">
        <v>79</v>
      </c>
      <c r="R3548" t="s">
        <v>10122</v>
      </c>
      <c r="S3548">
        <v>264.38400000000001</v>
      </c>
      <c r="T3548">
        <v>2</v>
      </c>
      <c r="U3548">
        <v>0.1</v>
      </c>
      <c r="V3548">
        <v>-23.556000000000001</v>
      </c>
      <c r="W3548">
        <v>87.48</v>
      </c>
      <c r="X3548" t="s">
        <v>38</v>
      </c>
    </row>
    <row r="3549" spans="1:24" ht="14.4" x14ac:dyDescent="0.3">
      <c r="A3549">
        <v>19421</v>
      </c>
      <c r="B3549" t="s">
        <v>10123</v>
      </c>
      <c r="C3549" s="1">
        <v>41227</v>
      </c>
      <c r="D3549" s="1">
        <v>41231</v>
      </c>
      <c r="E3549" t="s">
        <v>96</v>
      </c>
      <c r="F3549" t="s">
        <v>1761</v>
      </c>
      <c r="G3549" t="s">
        <v>1762</v>
      </c>
      <c r="H3549" t="s">
        <v>66</v>
      </c>
      <c r="I3549" t="s">
        <v>10124</v>
      </c>
      <c r="J3549" t="s">
        <v>171</v>
      </c>
      <c r="K3549" t="s">
        <v>172</v>
      </c>
      <c r="M3549" t="s">
        <v>69</v>
      </c>
      <c r="N3549" t="s">
        <v>70</v>
      </c>
      <c r="O3549" t="s">
        <v>10125</v>
      </c>
      <c r="P3549" t="s">
        <v>35</v>
      </c>
      <c r="Q3549" t="s">
        <v>60</v>
      </c>
      <c r="R3549" t="s">
        <v>1653</v>
      </c>
      <c r="S3549">
        <v>709.02750000000003</v>
      </c>
      <c r="T3549">
        <v>5</v>
      </c>
      <c r="U3549">
        <v>0.15</v>
      </c>
      <c r="V3549">
        <v>-100.2225</v>
      </c>
      <c r="W3549">
        <v>87.47</v>
      </c>
      <c r="X3549" t="s">
        <v>104</v>
      </c>
    </row>
    <row r="3550" spans="1:24" ht="14.4" x14ac:dyDescent="0.3">
      <c r="A3550">
        <v>26694</v>
      </c>
      <c r="B3550" t="s">
        <v>6682</v>
      </c>
      <c r="C3550" s="1">
        <v>41647</v>
      </c>
      <c r="D3550" s="1">
        <v>41647</v>
      </c>
      <c r="E3550" t="s">
        <v>25</v>
      </c>
      <c r="F3550" t="s">
        <v>6077</v>
      </c>
      <c r="G3550" t="s">
        <v>6078</v>
      </c>
      <c r="H3550" t="s">
        <v>28</v>
      </c>
      <c r="I3550" t="s">
        <v>670</v>
      </c>
      <c r="J3550" t="s">
        <v>671</v>
      </c>
      <c r="K3550" t="s">
        <v>672</v>
      </c>
      <c r="M3550" t="s">
        <v>47</v>
      </c>
      <c r="N3550" t="s">
        <v>348</v>
      </c>
      <c r="O3550" t="s">
        <v>6003</v>
      </c>
      <c r="P3550" t="s">
        <v>50</v>
      </c>
      <c r="Q3550" t="s">
        <v>363</v>
      </c>
      <c r="R3550" t="s">
        <v>6004</v>
      </c>
      <c r="S3550">
        <v>769.86</v>
      </c>
      <c r="T3550">
        <v>7</v>
      </c>
      <c r="U3550">
        <v>0.35</v>
      </c>
      <c r="V3550">
        <v>59.22</v>
      </c>
      <c r="W3550">
        <v>87.47</v>
      </c>
      <c r="X3550" t="s">
        <v>38</v>
      </c>
    </row>
    <row r="3551" spans="1:24" ht="14.4" x14ac:dyDescent="0.3">
      <c r="A3551">
        <v>32783</v>
      </c>
      <c r="B3551" t="s">
        <v>10126</v>
      </c>
      <c r="C3551" s="1">
        <v>41216</v>
      </c>
      <c r="D3551" s="1">
        <v>41220</v>
      </c>
      <c r="E3551" t="s">
        <v>96</v>
      </c>
      <c r="F3551" t="s">
        <v>1434</v>
      </c>
      <c r="G3551" t="s">
        <v>1435</v>
      </c>
      <c r="H3551" t="s">
        <v>66</v>
      </c>
      <c r="I3551" t="s">
        <v>267</v>
      </c>
      <c r="J3551" t="s">
        <v>109</v>
      </c>
      <c r="K3551" t="s">
        <v>31</v>
      </c>
      <c r="L3551">
        <v>90008</v>
      </c>
      <c r="M3551" t="s">
        <v>32</v>
      </c>
      <c r="N3551" t="s">
        <v>110</v>
      </c>
      <c r="O3551" t="s">
        <v>4562</v>
      </c>
      <c r="P3551" t="s">
        <v>35</v>
      </c>
      <c r="Q3551" t="s">
        <v>60</v>
      </c>
      <c r="R3551" t="s">
        <v>10127</v>
      </c>
      <c r="S3551">
        <v>1212.848</v>
      </c>
      <c r="T3551">
        <v>7</v>
      </c>
      <c r="U3551">
        <v>0.2</v>
      </c>
      <c r="V3551">
        <v>106.1242</v>
      </c>
      <c r="W3551">
        <v>87.46</v>
      </c>
      <c r="X3551" t="s">
        <v>104</v>
      </c>
    </row>
    <row r="3552" spans="1:24" ht="14.4" x14ac:dyDescent="0.3">
      <c r="A3552">
        <v>43606</v>
      </c>
      <c r="B3552" t="s">
        <v>10128</v>
      </c>
      <c r="C3552" s="1">
        <v>41969</v>
      </c>
      <c r="D3552" s="1">
        <v>41974</v>
      </c>
      <c r="E3552" t="s">
        <v>96</v>
      </c>
      <c r="F3552" t="s">
        <v>10129</v>
      </c>
      <c r="G3552" t="s">
        <v>2860</v>
      </c>
      <c r="H3552" t="s">
        <v>28</v>
      </c>
      <c r="I3552" t="s">
        <v>8870</v>
      </c>
      <c r="J3552" t="s">
        <v>8870</v>
      </c>
      <c r="K3552" t="s">
        <v>8447</v>
      </c>
      <c r="M3552" t="s">
        <v>77</v>
      </c>
      <c r="N3552" t="s">
        <v>77</v>
      </c>
      <c r="O3552" t="s">
        <v>10130</v>
      </c>
      <c r="P3552" t="s">
        <v>50</v>
      </c>
      <c r="Q3552" t="s">
        <v>363</v>
      </c>
      <c r="R3552" t="s">
        <v>7169</v>
      </c>
      <c r="S3552">
        <v>740.7</v>
      </c>
      <c r="T3552">
        <v>6</v>
      </c>
      <c r="U3552">
        <v>0</v>
      </c>
      <c r="V3552">
        <v>103.68</v>
      </c>
      <c r="W3552">
        <v>87.46</v>
      </c>
      <c r="X3552" t="s">
        <v>62</v>
      </c>
    </row>
    <row r="3553" spans="1:24" ht="14.4" x14ac:dyDescent="0.3">
      <c r="A3553">
        <v>12337</v>
      </c>
      <c r="B3553" t="s">
        <v>9914</v>
      </c>
      <c r="C3553" s="1">
        <v>41531</v>
      </c>
      <c r="D3553" s="1">
        <v>41532</v>
      </c>
      <c r="E3553" t="s">
        <v>54</v>
      </c>
      <c r="F3553" t="s">
        <v>26</v>
      </c>
      <c r="G3553" t="s">
        <v>27</v>
      </c>
      <c r="H3553" t="s">
        <v>28</v>
      </c>
      <c r="I3553" t="s">
        <v>2833</v>
      </c>
      <c r="J3553" t="s">
        <v>2834</v>
      </c>
      <c r="K3553" t="s">
        <v>509</v>
      </c>
      <c r="M3553" t="s">
        <v>69</v>
      </c>
      <c r="N3553" t="s">
        <v>121</v>
      </c>
      <c r="O3553" t="s">
        <v>4639</v>
      </c>
      <c r="P3553" t="s">
        <v>35</v>
      </c>
      <c r="Q3553" t="s">
        <v>36</v>
      </c>
      <c r="R3553" t="s">
        <v>930</v>
      </c>
      <c r="S3553">
        <v>1231.05</v>
      </c>
      <c r="T3553">
        <v>5</v>
      </c>
      <c r="U3553">
        <v>0</v>
      </c>
      <c r="V3553">
        <v>467.7</v>
      </c>
      <c r="W3553">
        <v>87.44</v>
      </c>
      <c r="X3553" t="s">
        <v>62</v>
      </c>
    </row>
    <row r="3554" spans="1:24" ht="14.4" x14ac:dyDescent="0.3">
      <c r="A3554">
        <v>34688</v>
      </c>
      <c r="B3554" t="s">
        <v>10131</v>
      </c>
      <c r="C3554" s="1">
        <v>40764</v>
      </c>
      <c r="D3554" s="1">
        <v>40768</v>
      </c>
      <c r="E3554" t="s">
        <v>96</v>
      </c>
      <c r="F3554" t="s">
        <v>5563</v>
      </c>
      <c r="G3554" t="s">
        <v>5564</v>
      </c>
      <c r="H3554" t="s">
        <v>66</v>
      </c>
      <c r="I3554" t="s">
        <v>444</v>
      </c>
      <c r="J3554" t="s">
        <v>445</v>
      </c>
      <c r="K3554" t="s">
        <v>31</v>
      </c>
      <c r="L3554">
        <v>98103</v>
      </c>
      <c r="M3554" t="s">
        <v>32</v>
      </c>
      <c r="N3554" t="s">
        <v>110</v>
      </c>
      <c r="O3554" t="s">
        <v>5369</v>
      </c>
      <c r="P3554" t="s">
        <v>35</v>
      </c>
      <c r="Q3554" t="s">
        <v>60</v>
      </c>
      <c r="R3554" t="s">
        <v>5370</v>
      </c>
      <c r="S3554">
        <v>1091.1679999999999</v>
      </c>
      <c r="T3554">
        <v>4</v>
      </c>
      <c r="U3554">
        <v>0.2</v>
      </c>
      <c r="V3554">
        <v>68.197999999999993</v>
      </c>
      <c r="W3554">
        <v>87.44</v>
      </c>
      <c r="X3554" t="s">
        <v>104</v>
      </c>
    </row>
    <row r="3555" spans="1:24" ht="14.4" x14ac:dyDescent="0.3">
      <c r="A3555">
        <v>5816</v>
      </c>
      <c r="B3555" t="s">
        <v>10132</v>
      </c>
      <c r="C3555" s="1">
        <v>41705</v>
      </c>
      <c r="D3555" s="1">
        <v>41709</v>
      </c>
      <c r="E3555" t="s">
        <v>96</v>
      </c>
      <c r="F3555" t="s">
        <v>488</v>
      </c>
      <c r="G3555" t="s">
        <v>489</v>
      </c>
      <c r="H3555" t="s">
        <v>43</v>
      </c>
      <c r="I3555" t="s">
        <v>10133</v>
      </c>
      <c r="J3555" t="s">
        <v>928</v>
      </c>
      <c r="K3555" t="s">
        <v>153</v>
      </c>
      <c r="M3555" t="s">
        <v>154</v>
      </c>
      <c r="N3555" t="s">
        <v>121</v>
      </c>
      <c r="O3555" t="s">
        <v>5666</v>
      </c>
      <c r="P3555" t="s">
        <v>112</v>
      </c>
      <c r="Q3555" t="s">
        <v>165</v>
      </c>
      <c r="R3555" t="s">
        <v>174</v>
      </c>
      <c r="S3555">
        <v>692.44</v>
      </c>
      <c r="T3555">
        <v>2</v>
      </c>
      <c r="U3555">
        <v>0</v>
      </c>
      <c r="V3555">
        <v>6.92</v>
      </c>
      <c r="W3555">
        <v>87.435000000000002</v>
      </c>
      <c r="X3555" t="s">
        <v>104</v>
      </c>
    </row>
    <row r="3556" spans="1:24" ht="14.4" x14ac:dyDescent="0.3">
      <c r="A3556">
        <v>25316</v>
      </c>
      <c r="B3556" t="s">
        <v>10134</v>
      </c>
      <c r="C3556" s="1">
        <v>41893</v>
      </c>
      <c r="D3556" s="1">
        <v>41897</v>
      </c>
      <c r="E3556" t="s">
        <v>96</v>
      </c>
      <c r="F3556" t="s">
        <v>2594</v>
      </c>
      <c r="G3556" t="s">
        <v>2595</v>
      </c>
      <c r="H3556" t="s">
        <v>28</v>
      </c>
      <c r="I3556" t="s">
        <v>3100</v>
      </c>
      <c r="J3556" t="s">
        <v>3101</v>
      </c>
      <c r="K3556" t="s">
        <v>1303</v>
      </c>
      <c r="M3556" t="s">
        <v>47</v>
      </c>
      <c r="N3556" t="s">
        <v>163</v>
      </c>
      <c r="O3556" t="s">
        <v>1315</v>
      </c>
      <c r="P3556" t="s">
        <v>50</v>
      </c>
      <c r="Q3556" t="s">
        <v>363</v>
      </c>
      <c r="R3556" t="s">
        <v>1316</v>
      </c>
      <c r="S3556">
        <v>1094.22</v>
      </c>
      <c r="T3556">
        <v>3</v>
      </c>
      <c r="U3556">
        <v>0</v>
      </c>
      <c r="V3556">
        <v>328.23</v>
      </c>
      <c r="W3556">
        <v>87.41</v>
      </c>
      <c r="X3556" t="s">
        <v>62</v>
      </c>
    </row>
    <row r="3557" spans="1:24" ht="14.4" x14ac:dyDescent="0.3">
      <c r="A3557">
        <v>28774</v>
      </c>
      <c r="B3557" t="s">
        <v>7878</v>
      </c>
      <c r="C3557" s="1">
        <v>41808</v>
      </c>
      <c r="D3557" s="1">
        <v>41811</v>
      </c>
      <c r="E3557" t="s">
        <v>54</v>
      </c>
      <c r="F3557" t="s">
        <v>4321</v>
      </c>
      <c r="G3557" t="s">
        <v>4322</v>
      </c>
      <c r="H3557" t="s">
        <v>28</v>
      </c>
      <c r="I3557" t="s">
        <v>2084</v>
      </c>
      <c r="J3557" t="s">
        <v>2066</v>
      </c>
      <c r="K3557" t="s">
        <v>275</v>
      </c>
      <c r="M3557" t="s">
        <v>47</v>
      </c>
      <c r="N3557" t="s">
        <v>137</v>
      </c>
      <c r="O3557" t="s">
        <v>7403</v>
      </c>
      <c r="P3557" t="s">
        <v>35</v>
      </c>
      <c r="Q3557" t="s">
        <v>36</v>
      </c>
      <c r="R3557" t="s">
        <v>6815</v>
      </c>
      <c r="S3557">
        <v>458.4</v>
      </c>
      <c r="T3557">
        <v>4</v>
      </c>
      <c r="U3557">
        <v>0</v>
      </c>
      <c r="V3557">
        <v>73.319999999999993</v>
      </c>
      <c r="W3557">
        <v>87.4</v>
      </c>
      <c r="X3557" t="s">
        <v>104</v>
      </c>
    </row>
    <row r="3558" spans="1:24" ht="14.4" x14ac:dyDescent="0.3">
      <c r="A3558">
        <v>38524</v>
      </c>
      <c r="B3558" t="s">
        <v>10135</v>
      </c>
      <c r="C3558" s="1">
        <v>41695</v>
      </c>
      <c r="D3558" s="1">
        <v>41699</v>
      </c>
      <c r="E3558" t="s">
        <v>96</v>
      </c>
      <c r="F3558" t="s">
        <v>6032</v>
      </c>
      <c r="G3558" t="s">
        <v>6033</v>
      </c>
      <c r="H3558" t="s">
        <v>43</v>
      </c>
      <c r="I3558" t="s">
        <v>615</v>
      </c>
      <c r="J3558" t="s">
        <v>616</v>
      </c>
      <c r="K3558" t="s">
        <v>31</v>
      </c>
      <c r="L3558">
        <v>19134</v>
      </c>
      <c r="M3558" t="s">
        <v>32</v>
      </c>
      <c r="N3558" t="s">
        <v>33</v>
      </c>
      <c r="O3558" t="s">
        <v>34</v>
      </c>
      <c r="P3558" t="s">
        <v>35</v>
      </c>
      <c r="Q3558" t="s">
        <v>36</v>
      </c>
      <c r="R3558" t="s">
        <v>37</v>
      </c>
      <c r="S3558">
        <v>1319.8</v>
      </c>
      <c r="T3558">
        <v>5</v>
      </c>
      <c r="U3558">
        <v>0.2</v>
      </c>
      <c r="V3558">
        <v>214.4675</v>
      </c>
      <c r="W3558">
        <v>87.36</v>
      </c>
      <c r="X3558" t="s">
        <v>62</v>
      </c>
    </row>
    <row r="3559" spans="1:24" ht="14.4" x14ac:dyDescent="0.3">
      <c r="A3559">
        <v>37832</v>
      </c>
      <c r="B3559" t="s">
        <v>7137</v>
      </c>
      <c r="C3559" s="1">
        <v>40864</v>
      </c>
      <c r="D3559" s="1">
        <v>40869</v>
      </c>
      <c r="E3559" t="s">
        <v>96</v>
      </c>
      <c r="F3559" t="s">
        <v>366</v>
      </c>
      <c r="G3559" t="s">
        <v>367</v>
      </c>
      <c r="H3559" t="s">
        <v>28</v>
      </c>
      <c r="I3559" t="s">
        <v>7138</v>
      </c>
      <c r="J3559" t="s">
        <v>30</v>
      </c>
      <c r="K3559" t="s">
        <v>31</v>
      </c>
      <c r="L3559">
        <v>14215</v>
      </c>
      <c r="M3559" t="s">
        <v>32</v>
      </c>
      <c r="N3559" t="s">
        <v>33</v>
      </c>
      <c r="O3559" t="s">
        <v>1962</v>
      </c>
      <c r="P3559" t="s">
        <v>50</v>
      </c>
      <c r="Q3559" t="s">
        <v>363</v>
      </c>
      <c r="R3559" t="s">
        <v>1963</v>
      </c>
      <c r="S3559">
        <v>4007.84</v>
      </c>
      <c r="T3559">
        <v>10</v>
      </c>
      <c r="U3559">
        <v>0.2</v>
      </c>
      <c r="V3559">
        <v>-50.097999999999999</v>
      </c>
      <c r="W3559">
        <v>87.33</v>
      </c>
      <c r="X3559" t="s">
        <v>62</v>
      </c>
    </row>
    <row r="3560" spans="1:24" ht="14.4" x14ac:dyDescent="0.3">
      <c r="A3560">
        <v>15211</v>
      </c>
      <c r="B3560" t="s">
        <v>10136</v>
      </c>
      <c r="C3560" s="1">
        <v>41538</v>
      </c>
      <c r="D3560" s="1">
        <v>41545</v>
      </c>
      <c r="E3560" t="s">
        <v>96</v>
      </c>
      <c r="F3560" t="s">
        <v>227</v>
      </c>
      <c r="G3560" t="s">
        <v>228</v>
      </c>
      <c r="H3560" t="s">
        <v>66</v>
      </c>
      <c r="I3560" t="s">
        <v>2876</v>
      </c>
      <c r="J3560" t="s">
        <v>2877</v>
      </c>
      <c r="K3560" t="s">
        <v>187</v>
      </c>
      <c r="M3560" t="s">
        <v>69</v>
      </c>
      <c r="N3560" t="s">
        <v>121</v>
      </c>
      <c r="O3560" t="s">
        <v>10137</v>
      </c>
      <c r="P3560" t="s">
        <v>50</v>
      </c>
      <c r="Q3560" t="s">
        <v>363</v>
      </c>
      <c r="R3560" t="s">
        <v>5326</v>
      </c>
      <c r="S3560">
        <v>968.4</v>
      </c>
      <c r="T3560">
        <v>8</v>
      </c>
      <c r="U3560">
        <v>0</v>
      </c>
      <c r="V3560">
        <v>406.56</v>
      </c>
      <c r="W3560">
        <v>87.3</v>
      </c>
      <c r="X3560" t="s">
        <v>115</v>
      </c>
    </row>
    <row r="3561" spans="1:24" ht="14.4" x14ac:dyDescent="0.3">
      <c r="A3561">
        <v>540</v>
      </c>
      <c r="B3561" t="s">
        <v>7752</v>
      </c>
      <c r="C3561" s="1">
        <v>41254</v>
      </c>
      <c r="D3561" s="1">
        <v>41259</v>
      </c>
      <c r="E3561" t="s">
        <v>96</v>
      </c>
      <c r="F3561" t="s">
        <v>6032</v>
      </c>
      <c r="G3561" t="s">
        <v>6033</v>
      </c>
      <c r="H3561" t="s">
        <v>43</v>
      </c>
      <c r="I3561" t="s">
        <v>928</v>
      </c>
      <c r="J3561" t="s">
        <v>928</v>
      </c>
      <c r="K3561" t="s">
        <v>153</v>
      </c>
      <c r="M3561" t="s">
        <v>154</v>
      </c>
      <c r="N3561" t="s">
        <v>121</v>
      </c>
      <c r="O3561" t="s">
        <v>10138</v>
      </c>
      <c r="P3561" t="s">
        <v>112</v>
      </c>
      <c r="Q3561" t="s">
        <v>165</v>
      </c>
      <c r="R3561" t="s">
        <v>4683</v>
      </c>
      <c r="S3561">
        <v>1324.88</v>
      </c>
      <c r="T3561">
        <v>4</v>
      </c>
      <c r="U3561">
        <v>0</v>
      </c>
      <c r="V3561">
        <v>423.92</v>
      </c>
      <c r="W3561">
        <v>87.284999999999997</v>
      </c>
      <c r="X3561" t="s">
        <v>62</v>
      </c>
    </row>
    <row r="3562" spans="1:24" ht="14.4" x14ac:dyDescent="0.3">
      <c r="A3562">
        <v>31591</v>
      </c>
      <c r="B3562" t="s">
        <v>10139</v>
      </c>
      <c r="C3562" s="1">
        <v>40903</v>
      </c>
      <c r="D3562" s="1">
        <v>40905</v>
      </c>
      <c r="E3562" t="s">
        <v>54</v>
      </c>
      <c r="F3562" t="s">
        <v>7150</v>
      </c>
      <c r="G3562" t="s">
        <v>7090</v>
      </c>
      <c r="H3562" t="s">
        <v>43</v>
      </c>
      <c r="I3562" t="s">
        <v>7586</v>
      </c>
      <c r="J3562" t="s">
        <v>3543</v>
      </c>
      <c r="K3562" t="s">
        <v>31</v>
      </c>
      <c r="L3562">
        <v>80906</v>
      </c>
      <c r="M3562" t="s">
        <v>32</v>
      </c>
      <c r="N3562" t="s">
        <v>110</v>
      </c>
      <c r="O3562" t="s">
        <v>10140</v>
      </c>
      <c r="P3562" t="s">
        <v>50</v>
      </c>
      <c r="Q3562" t="s">
        <v>51</v>
      </c>
      <c r="R3562" t="s">
        <v>10141</v>
      </c>
      <c r="S3562">
        <v>230.352</v>
      </c>
      <c r="T3562">
        <v>3</v>
      </c>
      <c r="U3562">
        <v>0.2</v>
      </c>
      <c r="V3562">
        <v>20.155799999999999</v>
      </c>
      <c r="W3562">
        <v>87.27</v>
      </c>
      <c r="X3562" t="s">
        <v>38</v>
      </c>
    </row>
    <row r="3563" spans="1:24" ht="14.4" x14ac:dyDescent="0.3">
      <c r="A3563">
        <v>11839</v>
      </c>
      <c r="B3563" t="s">
        <v>10142</v>
      </c>
      <c r="C3563" s="1">
        <v>41096</v>
      </c>
      <c r="D3563" s="1">
        <v>41100</v>
      </c>
      <c r="E3563" t="s">
        <v>96</v>
      </c>
      <c r="F3563" t="s">
        <v>1164</v>
      </c>
      <c r="G3563" t="s">
        <v>1165</v>
      </c>
      <c r="H3563" t="s">
        <v>43</v>
      </c>
      <c r="I3563" t="s">
        <v>10143</v>
      </c>
      <c r="J3563" t="s">
        <v>595</v>
      </c>
      <c r="K3563" t="s">
        <v>172</v>
      </c>
      <c r="M3563" t="s">
        <v>69</v>
      </c>
      <c r="N3563" t="s">
        <v>70</v>
      </c>
      <c r="O3563" t="s">
        <v>3763</v>
      </c>
      <c r="P3563" t="s">
        <v>112</v>
      </c>
      <c r="Q3563" t="s">
        <v>165</v>
      </c>
      <c r="R3563" t="s">
        <v>3764</v>
      </c>
      <c r="S3563">
        <v>1952.424</v>
      </c>
      <c r="T3563">
        <v>4</v>
      </c>
      <c r="U3563">
        <v>0.1</v>
      </c>
      <c r="V3563">
        <v>759.26400000000001</v>
      </c>
      <c r="W3563">
        <v>87.26</v>
      </c>
      <c r="X3563" t="s">
        <v>62</v>
      </c>
    </row>
    <row r="3564" spans="1:24" ht="14.4" x14ac:dyDescent="0.3">
      <c r="A3564">
        <v>20044</v>
      </c>
      <c r="B3564" t="s">
        <v>10144</v>
      </c>
      <c r="C3564" s="1">
        <v>41480</v>
      </c>
      <c r="D3564" s="1">
        <v>41485</v>
      </c>
      <c r="E3564" t="s">
        <v>96</v>
      </c>
      <c r="F3564" t="s">
        <v>842</v>
      </c>
      <c r="G3564" t="s">
        <v>843</v>
      </c>
      <c r="H3564" t="s">
        <v>66</v>
      </c>
      <c r="I3564" t="s">
        <v>2984</v>
      </c>
      <c r="J3564" t="s">
        <v>1990</v>
      </c>
      <c r="K3564" t="s">
        <v>172</v>
      </c>
      <c r="M3564" t="s">
        <v>69</v>
      </c>
      <c r="N3564" t="s">
        <v>70</v>
      </c>
      <c r="O3564" t="s">
        <v>1370</v>
      </c>
      <c r="P3564" t="s">
        <v>50</v>
      </c>
      <c r="Q3564" t="s">
        <v>51</v>
      </c>
      <c r="R3564" t="s">
        <v>156</v>
      </c>
      <c r="S3564">
        <v>1272.1859999999999</v>
      </c>
      <c r="T3564">
        <v>3</v>
      </c>
      <c r="U3564">
        <v>0.1</v>
      </c>
      <c r="V3564">
        <v>551.19600000000003</v>
      </c>
      <c r="W3564">
        <v>87.26</v>
      </c>
      <c r="X3564" t="s">
        <v>62</v>
      </c>
    </row>
    <row r="3565" spans="1:24" ht="14.4" x14ac:dyDescent="0.3">
      <c r="A3565">
        <v>28646</v>
      </c>
      <c r="B3565" t="s">
        <v>5057</v>
      </c>
      <c r="C3565" s="1">
        <v>40759</v>
      </c>
      <c r="D3565" s="1">
        <v>40763</v>
      </c>
      <c r="E3565" t="s">
        <v>96</v>
      </c>
      <c r="F3565" t="s">
        <v>1625</v>
      </c>
      <c r="G3565" t="s">
        <v>1626</v>
      </c>
      <c r="H3565" t="s">
        <v>28</v>
      </c>
      <c r="I3565" t="s">
        <v>5058</v>
      </c>
      <c r="J3565" t="s">
        <v>2066</v>
      </c>
      <c r="K3565" t="s">
        <v>275</v>
      </c>
      <c r="M3565" t="s">
        <v>47</v>
      </c>
      <c r="N3565" t="s">
        <v>137</v>
      </c>
      <c r="O3565" t="s">
        <v>4469</v>
      </c>
      <c r="P3565" t="s">
        <v>35</v>
      </c>
      <c r="Q3565" t="s">
        <v>79</v>
      </c>
      <c r="R3565" t="s">
        <v>4470</v>
      </c>
      <c r="S3565">
        <v>963.36</v>
      </c>
      <c r="T3565">
        <v>4</v>
      </c>
      <c r="U3565">
        <v>0</v>
      </c>
      <c r="V3565">
        <v>154.08000000000001</v>
      </c>
      <c r="W3565">
        <v>87.26</v>
      </c>
      <c r="X3565" t="s">
        <v>62</v>
      </c>
    </row>
    <row r="3566" spans="1:24" ht="14.4" x14ac:dyDescent="0.3">
      <c r="A3566">
        <v>13856</v>
      </c>
      <c r="B3566" t="s">
        <v>10145</v>
      </c>
      <c r="C3566" s="1">
        <v>40708</v>
      </c>
      <c r="D3566" s="1">
        <v>40714</v>
      </c>
      <c r="E3566" t="s">
        <v>96</v>
      </c>
      <c r="F3566" t="s">
        <v>10146</v>
      </c>
      <c r="G3566" t="s">
        <v>10147</v>
      </c>
      <c r="H3566" t="s">
        <v>43</v>
      </c>
      <c r="I3566" t="s">
        <v>6218</v>
      </c>
      <c r="J3566" t="s">
        <v>336</v>
      </c>
      <c r="K3566" t="s">
        <v>231</v>
      </c>
      <c r="M3566" t="s">
        <v>69</v>
      </c>
      <c r="N3566" t="s">
        <v>232</v>
      </c>
      <c r="O3566" t="s">
        <v>2250</v>
      </c>
      <c r="P3566" t="s">
        <v>35</v>
      </c>
      <c r="Q3566" t="s">
        <v>60</v>
      </c>
      <c r="R3566" t="s">
        <v>561</v>
      </c>
      <c r="S3566">
        <v>1272.1199999999999</v>
      </c>
      <c r="T3566">
        <v>2</v>
      </c>
      <c r="U3566">
        <v>0</v>
      </c>
      <c r="V3566">
        <v>546.96</v>
      </c>
      <c r="W3566">
        <v>87.24</v>
      </c>
      <c r="X3566" t="s">
        <v>62</v>
      </c>
    </row>
    <row r="3567" spans="1:24" ht="14.4" x14ac:dyDescent="0.3">
      <c r="A3567">
        <v>25872</v>
      </c>
      <c r="B3567" t="s">
        <v>10148</v>
      </c>
      <c r="C3567" s="1">
        <v>41683</v>
      </c>
      <c r="D3567" s="1">
        <v>41684</v>
      </c>
      <c r="E3567" t="s">
        <v>54</v>
      </c>
      <c r="F3567" t="s">
        <v>5222</v>
      </c>
      <c r="G3567" t="s">
        <v>5223</v>
      </c>
      <c r="H3567" t="s">
        <v>66</v>
      </c>
      <c r="I3567" t="s">
        <v>670</v>
      </c>
      <c r="J3567" t="s">
        <v>671</v>
      </c>
      <c r="K3567" t="s">
        <v>672</v>
      </c>
      <c r="M3567" t="s">
        <v>47</v>
      </c>
      <c r="N3567" t="s">
        <v>348</v>
      </c>
      <c r="O3567" t="s">
        <v>1359</v>
      </c>
      <c r="P3567" t="s">
        <v>50</v>
      </c>
      <c r="Q3567" t="s">
        <v>51</v>
      </c>
      <c r="R3567" t="s">
        <v>94</v>
      </c>
      <c r="S3567">
        <v>1726.65</v>
      </c>
      <c r="T3567">
        <v>5</v>
      </c>
      <c r="U3567">
        <v>0.25</v>
      </c>
      <c r="V3567">
        <v>414.3</v>
      </c>
      <c r="W3567">
        <v>87.23</v>
      </c>
      <c r="X3567" t="s">
        <v>62</v>
      </c>
    </row>
    <row r="3568" spans="1:24" ht="14.4" x14ac:dyDescent="0.3">
      <c r="A3568">
        <v>19299</v>
      </c>
      <c r="B3568" t="s">
        <v>10149</v>
      </c>
      <c r="C3568" s="1">
        <v>41068</v>
      </c>
      <c r="D3568" s="1">
        <v>41072</v>
      </c>
      <c r="E3568" t="s">
        <v>96</v>
      </c>
      <c r="F3568" t="s">
        <v>5178</v>
      </c>
      <c r="G3568" t="s">
        <v>4444</v>
      </c>
      <c r="H3568" t="s">
        <v>28</v>
      </c>
      <c r="I3568" t="s">
        <v>1802</v>
      </c>
      <c r="J3568" t="s">
        <v>1803</v>
      </c>
      <c r="K3568" t="s">
        <v>187</v>
      </c>
      <c r="M3568" t="s">
        <v>69</v>
      </c>
      <c r="N3568" t="s">
        <v>121</v>
      </c>
      <c r="O3568" t="s">
        <v>6956</v>
      </c>
      <c r="P3568" t="s">
        <v>112</v>
      </c>
      <c r="Q3568" t="s">
        <v>795</v>
      </c>
      <c r="R3568" t="s">
        <v>3613</v>
      </c>
      <c r="S3568">
        <v>509.86799999999999</v>
      </c>
      <c r="T3568">
        <v>6</v>
      </c>
      <c r="U3568">
        <v>0.4</v>
      </c>
      <c r="V3568">
        <v>-119.05200000000001</v>
      </c>
      <c r="W3568">
        <v>87.2</v>
      </c>
      <c r="X3568" t="s">
        <v>104</v>
      </c>
    </row>
    <row r="3569" spans="1:24" ht="14.4" x14ac:dyDescent="0.3">
      <c r="A3569">
        <v>47120</v>
      </c>
      <c r="B3569" t="s">
        <v>10150</v>
      </c>
      <c r="C3569" s="1">
        <v>41067</v>
      </c>
      <c r="D3569" s="1">
        <v>41070</v>
      </c>
      <c r="E3569" t="s">
        <v>54</v>
      </c>
      <c r="F3569" t="s">
        <v>3918</v>
      </c>
      <c r="G3569" t="s">
        <v>3919</v>
      </c>
      <c r="H3569" t="s">
        <v>28</v>
      </c>
      <c r="I3569" t="s">
        <v>430</v>
      </c>
      <c r="J3569" t="s">
        <v>431</v>
      </c>
      <c r="K3569" t="s">
        <v>432</v>
      </c>
      <c r="M3569" t="s">
        <v>77</v>
      </c>
      <c r="N3569" t="s">
        <v>77</v>
      </c>
      <c r="O3569" t="s">
        <v>10151</v>
      </c>
      <c r="P3569" t="s">
        <v>112</v>
      </c>
      <c r="Q3569" t="s">
        <v>795</v>
      </c>
      <c r="R3569" t="s">
        <v>7489</v>
      </c>
      <c r="S3569">
        <v>509.88</v>
      </c>
      <c r="T3569">
        <v>4</v>
      </c>
      <c r="U3569">
        <v>0</v>
      </c>
      <c r="V3569">
        <v>5.04</v>
      </c>
      <c r="W3569">
        <v>87.18</v>
      </c>
      <c r="X3569" t="s">
        <v>62</v>
      </c>
    </row>
    <row r="3570" spans="1:24" ht="14.4" x14ac:dyDescent="0.3">
      <c r="A3570">
        <v>19099</v>
      </c>
      <c r="B3570" t="s">
        <v>10152</v>
      </c>
      <c r="C3570" s="1">
        <v>41808</v>
      </c>
      <c r="D3570" s="1">
        <v>41811</v>
      </c>
      <c r="E3570" t="s">
        <v>40</v>
      </c>
      <c r="F3570" t="s">
        <v>1611</v>
      </c>
      <c r="G3570" t="s">
        <v>1612</v>
      </c>
      <c r="H3570" t="s">
        <v>28</v>
      </c>
      <c r="I3570" t="s">
        <v>1001</v>
      </c>
      <c r="J3570" t="s">
        <v>1001</v>
      </c>
      <c r="K3570" t="s">
        <v>68</v>
      </c>
      <c r="M3570" t="s">
        <v>69</v>
      </c>
      <c r="N3570" t="s">
        <v>70</v>
      </c>
      <c r="O3570" t="s">
        <v>10153</v>
      </c>
      <c r="P3570" t="s">
        <v>112</v>
      </c>
      <c r="Q3570" t="s">
        <v>795</v>
      </c>
      <c r="R3570" t="s">
        <v>6773</v>
      </c>
      <c r="S3570">
        <v>370.81799999999998</v>
      </c>
      <c r="T3570">
        <v>3</v>
      </c>
      <c r="U3570">
        <v>0.1</v>
      </c>
      <c r="V3570">
        <v>-41.201999999999998</v>
      </c>
      <c r="W3570">
        <v>87.17</v>
      </c>
      <c r="X3570" t="s">
        <v>38</v>
      </c>
    </row>
    <row r="3571" spans="1:24" ht="14.4" x14ac:dyDescent="0.3">
      <c r="A3571">
        <v>22290</v>
      </c>
      <c r="B3571" t="s">
        <v>10154</v>
      </c>
      <c r="C3571" s="1">
        <v>40701</v>
      </c>
      <c r="D3571" s="1">
        <v>40704</v>
      </c>
      <c r="E3571" t="s">
        <v>54</v>
      </c>
      <c r="F3571" t="s">
        <v>1149</v>
      </c>
      <c r="G3571" t="s">
        <v>1150</v>
      </c>
      <c r="H3571" t="s">
        <v>66</v>
      </c>
      <c r="I3571" t="s">
        <v>10155</v>
      </c>
      <c r="J3571" t="s">
        <v>1582</v>
      </c>
      <c r="K3571" t="s">
        <v>275</v>
      </c>
      <c r="M3571" t="s">
        <v>47</v>
      </c>
      <c r="N3571" t="s">
        <v>137</v>
      </c>
      <c r="O3571" t="s">
        <v>8500</v>
      </c>
      <c r="P3571" t="s">
        <v>35</v>
      </c>
      <c r="Q3571" t="s">
        <v>79</v>
      </c>
      <c r="R3571" t="s">
        <v>4674</v>
      </c>
      <c r="S3571">
        <v>386.1</v>
      </c>
      <c r="T3571">
        <v>3</v>
      </c>
      <c r="U3571">
        <v>0</v>
      </c>
      <c r="V3571">
        <v>27</v>
      </c>
      <c r="W3571">
        <v>87.16</v>
      </c>
      <c r="X3571" t="s">
        <v>104</v>
      </c>
    </row>
    <row r="3572" spans="1:24" ht="14.4" x14ac:dyDescent="0.3">
      <c r="A3572">
        <v>9887</v>
      </c>
      <c r="B3572" t="s">
        <v>10156</v>
      </c>
      <c r="C3572" s="1">
        <v>41211</v>
      </c>
      <c r="D3572" s="1">
        <v>41215</v>
      </c>
      <c r="E3572" t="s">
        <v>96</v>
      </c>
      <c r="F3572" t="s">
        <v>1293</v>
      </c>
      <c r="G3572" t="s">
        <v>1294</v>
      </c>
      <c r="H3572" t="s">
        <v>43</v>
      </c>
      <c r="I3572" t="s">
        <v>10157</v>
      </c>
      <c r="J3572" t="s">
        <v>3546</v>
      </c>
      <c r="K3572" t="s">
        <v>153</v>
      </c>
      <c r="M3572" t="s">
        <v>154</v>
      </c>
      <c r="N3572" t="s">
        <v>121</v>
      </c>
      <c r="O3572" t="s">
        <v>5013</v>
      </c>
      <c r="P3572" t="s">
        <v>50</v>
      </c>
      <c r="Q3572" t="s">
        <v>363</v>
      </c>
      <c r="R3572" t="s">
        <v>2804</v>
      </c>
      <c r="S3572">
        <v>1169.3599999999999</v>
      </c>
      <c r="T3572">
        <v>4</v>
      </c>
      <c r="U3572">
        <v>0</v>
      </c>
      <c r="V3572">
        <v>187.04</v>
      </c>
      <c r="W3572">
        <v>87.117999999999995</v>
      </c>
      <c r="X3572" t="s">
        <v>62</v>
      </c>
    </row>
    <row r="3573" spans="1:24" ht="14.4" x14ac:dyDescent="0.3">
      <c r="A3573">
        <v>50601</v>
      </c>
      <c r="B3573" t="s">
        <v>2125</v>
      </c>
      <c r="C3573" s="1">
        <v>41818</v>
      </c>
      <c r="D3573" s="1">
        <v>41818</v>
      </c>
      <c r="E3573" t="s">
        <v>25</v>
      </c>
      <c r="F3573" t="s">
        <v>1656</v>
      </c>
      <c r="G3573" t="s">
        <v>107</v>
      </c>
      <c r="H3573" t="s">
        <v>43</v>
      </c>
      <c r="I3573" t="s">
        <v>430</v>
      </c>
      <c r="J3573" t="s">
        <v>431</v>
      </c>
      <c r="K3573" t="s">
        <v>432</v>
      </c>
      <c r="M3573" t="s">
        <v>77</v>
      </c>
      <c r="N3573" t="s">
        <v>77</v>
      </c>
      <c r="O3573" t="s">
        <v>10158</v>
      </c>
      <c r="P3573" t="s">
        <v>112</v>
      </c>
      <c r="Q3573" t="s">
        <v>10159</v>
      </c>
      <c r="R3573" t="s">
        <v>10160</v>
      </c>
      <c r="S3573">
        <v>199.08</v>
      </c>
      <c r="T3573">
        <v>12</v>
      </c>
      <c r="U3573">
        <v>0</v>
      </c>
      <c r="V3573">
        <v>65.52</v>
      </c>
      <c r="W3573">
        <v>87.09</v>
      </c>
      <c r="X3573" t="s">
        <v>38</v>
      </c>
    </row>
    <row r="3574" spans="1:24" ht="14.4" x14ac:dyDescent="0.3">
      <c r="A3574">
        <v>47473</v>
      </c>
      <c r="B3574" t="s">
        <v>10161</v>
      </c>
      <c r="C3574" s="1">
        <v>41698</v>
      </c>
      <c r="D3574" s="1">
        <v>41700</v>
      </c>
      <c r="E3574" t="s">
        <v>40</v>
      </c>
      <c r="F3574" t="s">
        <v>10162</v>
      </c>
      <c r="G3574" t="s">
        <v>551</v>
      </c>
      <c r="H3574" t="s">
        <v>43</v>
      </c>
      <c r="I3574" t="s">
        <v>10163</v>
      </c>
      <c r="J3574" t="s">
        <v>10164</v>
      </c>
      <c r="K3574" t="s">
        <v>1621</v>
      </c>
      <c r="M3574" t="s">
        <v>145</v>
      </c>
      <c r="N3574" t="s">
        <v>145</v>
      </c>
      <c r="O3574" t="s">
        <v>319</v>
      </c>
      <c r="P3574" t="s">
        <v>35</v>
      </c>
      <c r="Q3574" t="s">
        <v>60</v>
      </c>
      <c r="R3574" t="s">
        <v>320</v>
      </c>
      <c r="S3574">
        <v>1272.42</v>
      </c>
      <c r="T3574">
        <v>2</v>
      </c>
      <c r="U3574">
        <v>0</v>
      </c>
      <c r="V3574">
        <v>356.22</v>
      </c>
      <c r="W3574">
        <v>87.08</v>
      </c>
      <c r="X3574" t="s">
        <v>62</v>
      </c>
    </row>
    <row r="3575" spans="1:24" ht="14.4" x14ac:dyDescent="0.3">
      <c r="A3575">
        <v>17891</v>
      </c>
      <c r="B3575" t="s">
        <v>10165</v>
      </c>
      <c r="C3575" s="1">
        <v>41969</v>
      </c>
      <c r="D3575" s="1">
        <v>41971</v>
      </c>
      <c r="E3575" t="s">
        <v>40</v>
      </c>
      <c r="F3575" t="s">
        <v>1318</v>
      </c>
      <c r="G3575" t="s">
        <v>1319</v>
      </c>
      <c r="H3575" t="s">
        <v>43</v>
      </c>
      <c r="I3575" t="s">
        <v>9414</v>
      </c>
      <c r="J3575" t="s">
        <v>5977</v>
      </c>
      <c r="K3575" t="s">
        <v>1956</v>
      </c>
      <c r="M3575" t="s">
        <v>69</v>
      </c>
      <c r="N3575" t="s">
        <v>70</v>
      </c>
      <c r="O3575" t="s">
        <v>10166</v>
      </c>
      <c r="P3575" t="s">
        <v>35</v>
      </c>
      <c r="Q3575" t="s">
        <v>36</v>
      </c>
      <c r="R3575" t="s">
        <v>10167</v>
      </c>
      <c r="S3575">
        <v>424.8</v>
      </c>
      <c r="T3575">
        <v>5</v>
      </c>
      <c r="U3575">
        <v>0</v>
      </c>
      <c r="V3575">
        <v>182.55</v>
      </c>
      <c r="W3575">
        <v>87.07</v>
      </c>
      <c r="X3575" t="s">
        <v>38</v>
      </c>
    </row>
    <row r="3576" spans="1:24" ht="14.4" x14ac:dyDescent="0.3">
      <c r="A3576">
        <v>22482</v>
      </c>
      <c r="B3576" t="s">
        <v>10168</v>
      </c>
      <c r="C3576" s="1">
        <v>40797</v>
      </c>
      <c r="D3576" s="1">
        <v>40799</v>
      </c>
      <c r="E3576" t="s">
        <v>40</v>
      </c>
      <c r="F3576" t="s">
        <v>279</v>
      </c>
      <c r="G3576" t="s">
        <v>280</v>
      </c>
      <c r="H3576" t="s">
        <v>43</v>
      </c>
      <c r="I3576" t="s">
        <v>1701</v>
      </c>
      <c r="J3576" t="s">
        <v>1701</v>
      </c>
      <c r="K3576" t="s">
        <v>162</v>
      </c>
      <c r="M3576" t="s">
        <v>47</v>
      </c>
      <c r="N3576" t="s">
        <v>163</v>
      </c>
      <c r="O3576" t="s">
        <v>10169</v>
      </c>
      <c r="P3576" t="s">
        <v>35</v>
      </c>
      <c r="Q3576" t="s">
        <v>79</v>
      </c>
      <c r="R3576" t="s">
        <v>7094</v>
      </c>
      <c r="S3576">
        <v>446.04</v>
      </c>
      <c r="T3576">
        <v>3</v>
      </c>
      <c r="U3576">
        <v>0</v>
      </c>
      <c r="V3576">
        <v>218.52</v>
      </c>
      <c r="W3576">
        <v>87.07</v>
      </c>
      <c r="X3576" t="s">
        <v>104</v>
      </c>
    </row>
    <row r="3577" spans="1:24" ht="14.4" x14ac:dyDescent="0.3">
      <c r="A3577">
        <v>14951</v>
      </c>
      <c r="B3577" t="s">
        <v>1760</v>
      </c>
      <c r="C3577" s="1">
        <v>41534</v>
      </c>
      <c r="D3577" s="1">
        <v>41537</v>
      </c>
      <c r="E3577" t="s">
        <v>54</v>
      </c>
      <c r="F3577" t="s">
        <v>1761</v>
      </c>
      <c r="G3577" t="s">
        <v>1762</v>
      </c>
      <c r="H3577" t="s">
        <v>66</v>
      </c>
      <c r="I3577" t="s">
        <v>483</v>
      </c>
      <c r="J3577" t="s">
        <v>484</v>
      </c>
      <c r="K3577" t="s">
        <v>68</v>
      </c>
      <c r="M3577" t="s">
        <v>69</v>
      </c>
      <c r="N3577" t="s">
        <v>70</v>
      </c>
      <c r="O3577" t="s">
        <v>10170</v>
      </c>
      <c r="P3577" t="s">
        <v>50</v>
      </c>
      <c r="Q3577" t="s">
        <v>363</v>
      </c>
      <c r="R3577" t="s">
        <v>10031</v>
      </c>
      <c r="S3577">
        <v>464.04899999999998</v>
      </c>
      <c r="T3577">
        <v>3</v>
      </c>
      <c r="U3577">
        <v>0.1</v>
      </c>
      <c r="V3577">
        <v>87.578999999999994</v>
      </c>
      <c r="W3577">
        <v>87.06</v>
      </c>
      <c r="X3577" t="s">
        <v>104</v>
      </c>
    </row>
    <row r="3578" spans="1:24" ht="14.4" x14ac:dyDescent="0.3">
      <c r="A3578">
        <v>7975</v>
      </c>
      <c r="B3578" t="s">
        <v>10171</v>
      </c>
      <c r="C3578" s="1">
        <v>41743</v>
      </c>
      <c r="D3578" s="1">
        <v>41747</v>
      </c>
      <c r="E3578" t="s">
        <v>96</v>
      </c>
      <c r="F3578" t="s">
        <v>2316</v>
      </c>
      <c r="G3578" t="s">
        <v>2317</v>
      </c>
      <c r="H3578" t="s">
        <v>28</v>
      </c>
      <c r="I3578" t="s">
        <v>10172</v>
      </c>
      <c r="J3578" t="s">
        <v>1634</v>
      </c>
      <c r="K3578" t="s">
        <v>240</v>
      </c>
      <c r="M3578" t="s">
        <v>154</v>
      </c>
      <c r="N3578" t="s">
        <v>232</v>
      </c>
      <c r="O3578" t="s">
        <v>9439</v>
      </c>
      <c r="P3578" t="s">
        <v>112</v>
      </c>
      <c r="Q3578" t="s">
        <v>165</v>
      </c>
      <c r="R3578" t="s">
        <v>4210</v>
      </c>
      <c r="S3578">
        <v>821.52</v>
      </c>
      <c r="T3578">
        <v>4</v>
      </c>
      <c r="U3578">
        <v>0</v>
      </c>
      <c r="V3578">
        <v>262.88</v>
      </c>
      <c r="W3578">
        <v>87.058999999999997</v>
      </c>
      <c r="X3578" t="s">
        <v>104</v>
      </c>
    </row>
    <row r="3579" spans="1:24" ht="14.4" x14ac:dyDescent="0.3">
      <c r="A3579">
        <v>2957</v>
      </c>
      <c r="B3579" t="s">
        <v>10173</v>
      </c>
      <c r="C3579" s="1">
        <v>41831</v>
      </c>
      <c r="D3579" s="1">
        <v>41836</v>
      </c>
      <c r="E3579" t="s">
        <v>96</v>
      </c>
      <c r="F3579" t="s">
        <v>1164</v>
      </c>
      <c r="G3579" t="s">
        <v>1165</v>
      </c>
      <c r="H3579" t="s">
        <v>43</v>
      </c>
      <c r="I3579" t="s">
        <v>10174</v>
      </c>
      <c r="J3579" t="s">
        <v>9981</v>
      </c>
      <c r="K3579" t="s">
        <v>153</v>
      </c>
      <c r="M3579" t="s">
        <v>154</v>
      </c>
      <c r="N3579" t="s">
        <v>121</v>
      </c>
      <c r="O3579" t="s">
        <v>5016</v>
      </c>
      <c r="P3579" t="s">
        <v>50</v>
      </c>
      <c r="Q3579" t="s">
        <v>363</v>
      </c>
      <c r="R3579" t="s">
        <v>1316</v>
      </c>
      <c r="S3579">
        <v>972.64</v>
      </c>
      <c r="T3579">
        <v>4</v>
      </c>
      <c r="U3579">
        <v>0</v>
      </c>
      <c r="V3579">
        <v>58.32</v>
      </c>
      <c r="W3579">
        <v>87.051000000000002</v>
      </c>
      <c r="X3579" t="s">
        <v>104</v>
      </c>
    </row>
    <row r="3580" spans="1:24" ht="14.4" x14ac:dyDescent="0.3">
      <c r="A3580">
        <v>24650</v>
      </c>
      <c r="B3580" t="s">
        <v>10175</v>
      </c>
      <c r="C3580" s="1">
        <v>40623</v>
      </c>
      <c r="D3580" s="1">
        <v>40627</v>
      </c>
      <c r="E3580" t="s">
        <v>96</v>
      </c>
      <c r="F3580" t="s">
        <v>5128</v>
      </c>
      <c r="G3580" t="s">
        <v>1735</v>
      </c>
      <c r="H3580" t="s">
        <v>28</v>
      </c>
      <c r="I3580" t="s">
        <v>9939</v>
      </c>
      <c r="J3580" t="s">
        <v>2901</v>
      </c>
      <c r="K3580" t="s">
        <v>275</v>
      </c>
      <c r="M3580" t="s">
        <v>47</v>
      </c>
      <c r="N3580" t="s">
        <v>137</v>
      </c>
      <c r="O3580" t="s">
        <v>10176</v>
      </c>
      <c r="P3580" t="s">
        <v>35</v>
      </c>
      <c r="Q3580" t="s">
        <v>79</v>
      </c>
      <c r="R3580" t="s">
        <v>9379</v>
      </c>
      <c r="S3580">
        <v>780.84</v>
      </c>
      <c r="T3580">
        <v>6</v>
      </c>
      <c r="U3580">
        <v>0</v>
      </c>
      <c r="V3580">
        <v>54.54</v>
      </c>
      <c r="W3580">
        <v>87.05</v>
      </c>
      <c r="X3580" t="s">
        <v>104</v>
      </c>
    </row>
    <row r="3581" spans="1:24" ht="14.4" x14ac:dyDescent="0.3">
      <c r="A3581">
        <v>13785</v>
      </c>
      <c r="B3581" t="s">
        <v>3189</v>
      </c>
      <c r="C3581" s="1">
        <v>41352</v>
      </c>
      <c r="D3581" s="1">
        <v>41352</v>
      </c>
      <c r="E3581" t="s">
        <v>25</v>
      </c>
      <c r="F3581" t="s">
        <v>3190</v>
      </c>
      <c r="G3581" t="s">
        <v>3191</v>
      </c>
      <c r="H3581" t="s">
        <v>28</v>
      </c>
      <c r="I3581" t="s">
        <v>3192</v>
      </c>
      <c r="J3581" t="s">
        <v>1990</v>
      </c>
      <c r="K3581" t="s">
        <v>172</v>
      </c>
      <c r="M3581" t="s">
        <v>69</v>
      </c>
      <c r="N3581" t="s">
        <v>70</v>
      </c>
      <c r="O3581" t="s">
        <v>10177</v>
      </c>
      <c r="P3581" t="s">
        <v>35</v>
      </c>
      <c r="Q3581" t="s">
        <v>60</v>
      </c>
      <c r="R3581" t="s">
        <v>8847</v>
      </c>
      <c r="S3581">
        <v>214.45500000000001</v>
      </c>
      <c r="T3581">
        <v>2</v>
      </c>
      <c r="U3581">
        <v>0.15</v>
      </c>
      <c r="V3581">
        <v>17.655000000000001</v>
      </c>
      <c r="W3581">
        <v>87.03</v>
      </c>
      <c r="X3581" t="s">
        <v>38</v>
      </c>
    </row>
    <row r="3582" spans="1:24" ht="14.4" x14ac:dyDescent="0.3">
      <c r="A3582">
        <v>28184</v>
      </c>
      <c r="B3582" t="s">
        <v>10178</v>
      </c>
      <c r="C3582" s="1">
        <v>40883</v>
      </c>
      <c r="D3582" s="1">
        <v>40886</v>
      </c>
      <c r="E3582" t="s">
        <v>54</v>
      </c>
      <c r="F3582" t="s">
        <v>1692</v>
      </c>
      <c r="G3582" t="s">
        <v>1693</v>
      </c>
      <c r="H3582" t="s">
        <v>28</v>
      </c>
      <c r="I3582" t="s">
        <v>1819</v>
      </c>
      <c r="J3582" t="s">
        <v>1819</v>
      </c>
      <c r="K3582" t="s">
        <v>1819</v>
      </c>
      <c r="M3582" t="s">
        <v>47</v>
      </c>
      <c r="N3582" t="s">
        <v>348</v>
      </c>
      <c r="O3582" t="s">
        <v>10179</v>
      </c>
      <c r="P3582" t="s">
        <v>112</v>
      </c>
      <c r="Q3582" t="s">
        <v>795</v>
      </c>
      <c r="R3582" t="s">
        <v>5098</v>
      </c>
      <c r="S3582">
        <v>639.45000000000005</v>
      </c>
      <c r="T3582">
        <v>5</v>
      </c>
      <c r="U3582">
        <v>0</v>
      </c>
      <c r="V3582">
        <v>19.05</v>
      </c>
      <c r="W3582">
        <v>87</v>
      </c>
      <c r="X3582" t="s">
        <v>104</v>
      </c>
    </row>
    <row r="3583" spans="1:24" ht="14.4" x14ac:dyDescent="0.3">
      <c r="A3583">
        <v>17083</v>
      </c>
      <c r="B3583" t="s">
        <v>10180</v>
      </c>
      <c r="C3583" s="1">
        <v>41466</v>
      </c>
      <c r="D3583" s="1">
        <v>41470</v>
      </c>
      <c r="E3583" t="s">
        <v>96</v>
      </c>
      <c r="F3583" t="s">
        <v>494</v>
      </c>
      <c r="G3583" t="s">
        <v>495</v>
      </c>
      <c r="H3583" t="s">
        <v>28</v>
      </c>
      <c r="I3583" t="s">
        <v>10181</v>
      </c>
      <c r="J3583" t="s">
        <v>1364</v>
      </c>
      <c r="K3583" t="s">
        <v>172</v>
      </c>
      <c r="M3583" t="s">
        <v>69</v>
      </c>
      <c r="N3583" t="s">
        <v>70</v>
      </c>
      <c r="O3583" t="s">
        <v>724</v>
      </c>
      <c r="P3583" t="s">
        <v>35</v>
      </c>
      <c r="Q3583" t="s">
        <v>79</v>
      </c>
      <c r="R3583" t="s">
        <v>725</v>
      </c>
      <c r="S3583">
        <v>1248.8625</v>
      </c>
      <c r="T3583">
        <v>5</v>
      </c>
      <c r="U3583">
        <v>0.15</v>
      </c>
      <c r="V3583">
        <v>88.012500000000003</v>
      </c>
      <c r="W3583">
        <v>86.99</v>
      </c>
      <c r="X3583" t="s">
        <v>104</v>
      </c>
    </row>
    <row r="3584" spans="1:24" ht="14.4" x14ac:dyDescent="0.3">
      <c r="A3584">
        <v>31061</v>
      </c>
      <c r="B3584" t="s">
        <v>10182</v>
      </c>
      <c r="C3584" s="1">
        <v>40878</v>
      </c>
      <c r="D3584" s="1">
        <v>40884</v>
      </c>
      <c r="E3584" t="s">
        <v>96</v>
      </c>
      <c r="F3584" t="s">
        <v>1101</v>
      </c>
      <c r="G3584" t="s">
        <v>1102</v>
      </c>
      <c r="H3584" t="s">
        <v>43</v>
      </c>
      <c r="I3584" t="s">
        <v>1665</v>
      </c>
      <c r="J3584" t="s">
        <v>1666</v>
      </c>
      <c r="K3584" t="s">
        <v>92</v>
      </c>
      <c r="M3584" t="s">
        <v>47</v>
      </c>
      <c r="N3584" t="s">
        <v>48</v>
      </c>
      <c r="O3584" t="s">
        <v>5738</v>
      </c>
      <c r="P3584" t="s">
        <v>50</v>
      </c>
      <c r="Q3584" t="s">
        <v>102</v>
      </c>
      <c r="R3584" t="s">
        <v>10183</v>
      </c>
      <c r="S3584">
        <v>1181.0160000000001</v>
      </c>
      <c r="T3584">
        <v>4</v>
      </c>
      <c r="U3584">
        <v>0.4</v>
      </c>
      <c r="V3584">
        <v>-334.70400000000001</v>
      </c>
      <c r="W3584">
        <v>86.99</v>
      </c>
      <c r="X3584" t="s">
        <v>62</v>
      </c>
    </row>
    <row r="3585" spans="1:24" ht="14.4" x14ac:dyDescent="0.3">
      <c r="A3585">
        <v>35994</v>
      </c>
      <c r="B3585" t="s">
        <v>10184</v>
      </c>
      <c r="C3585" s="1">
        <v>41260</v>
      </c>
      <c r="D3585" s="1">
        <v>41260</v>
      </c>
      <c r="E3585" t="s">
        <v>25</v>
      </c>
      <c r="F3585" t="s">
        <v>1123</v>
      </c>
      <c r="G3585" t="s">
        <v>1124</v>
      </c>
      <c r="H3585" t="s">
        <v>28</v>
      </c>
      <c r="I3585" t="s">
        <v>824</v>
      </c>
      <c r="J3585" t="s">
        <v>609</v>
      </c>
      <c r="K3585" t="s">
        <v>31</v>
      </c>
      <c r="L3585">
        <v>48205</v>
      </c>
      <c r="M3585" t="s">
        <v>32</v>
      </c>
      <c r="N3585" t="s">
        <v>70</v>
      </c>
      <c r="O3585" t="s">
        <v>10185</v>
      </c>
      <c r="P3585" t="s">
        <v>50</v>
      </c>
      <c r="Q3585" t="s">
        <v>51</v>
      </c>
      <c r="R3585" t="s">
        <v>10186</v>
      </c>
      <c r="S3585">
        <v>546.66</v>
      </c>
      <c r="T3585">
        <v>9</v>
      </c>
      <c r="U3585">
        <v>0</v>
      </c>
      <c r="V3585">
        <v>136.66499999999999</v>
      </c>
      <c r="W3585">
        <v>86.97</v>
      </c>
      <c r="X3585" t="s">
        <v>104</v>
      </c>
    </row>
    <row r="3586" spans="1:24" ht="14.4" x14ac:dyDescent="0.3">
      <c r="A3586">
        <v>37258</v>
      </c>
      <c r="B3586" t="s">
        <v>10187</v>
      </c>
      <c r="C3586" s="1">
        <v>40858</v>
      </c>
      <c r="D3586" s="1">
        <v>40860</v>
      </c>
      <c r="E3586" t="s">
        <v>40</v>
      </c>
      <c r="F3586" t="s">
        <v>3838</v>
      </c>
      <c r="G3586" t="s">
        <v>3839</v>
      </c>
      <c r="H3586" t="s">
        <v>66</v>
      </c>
      <c r="I3586" t="s">
        <v>267</v>
      </c>
      <c r="J3586" t="s">
        <v>109</v>
      </c>
      <c r="K3586" t="s">
        <v>31</v>
      </c>
      <c r="L3586">
        <v>90004</v>
      </c>
      <c r="M3586" t="s">
        <v>32</v>
      </c>
      <c r="N3586" t="s">
        <v>110</v>
      </c>
      <c r="O3586" t="s">
        <v>10188</v>
      </c>
      <c r="P3586" t="s">
        <v>35</v>
      </c>
      <c r="Q3586" t="s">
        <v>60</v>
      </c>
      <c r="R3586" t="s">
        <v>10189</v>
      </c>
      <c r="S3586">
        <v>575.928</v>
      </c>
      <c r="T3586">
        <v>9</v>
      </c>
      <c r="U3586">
        <v>0.2</v>
      </c>
      <c r="V3586">
        <v>57.592799999999997</v>
      </c>
      <c r="W3586">
        <v>86.95</v>
      </c>
      <c r="X3586" t="s">
        <v>104</v>
      </c>
    </row>
    <row r="3587" spans="1:24" ht="14.4" x14ac:dyDescent="0.3">
      <c r="A3587">
        <v>10372</v>
      </c>
      <c r="B3587" t="s">
        <v>10190</v>
      </c>
      <c r="C3587" s="1">
        <v>40681</v>
      </c>
      <c r="D3587" s="1">
        <v>40687</v>
      </c>
      <c r="E3587" t="s">
        <v>96</v>
      </c>
      <c r="F3587" t="s">
        <v>1027</v>
      </c>
      <c r="G3587" t="s">
        <v>1028</v>
      </c>
      <c r="H3587" t="s">
        <v>28</v>
      </c>
      <c r="I3587" t="s">
        <v>1547</v>
      </c>
      <c r="J3587" t="s">
        <v>1547</v>
      </c>
      <c r="K3587" t="s">
        <v>683</v>
      </c>
      <c r="M3587" t="s">
        <v>69</v>
      </c>
      <c r="N3587" t="s">
        <v>70</v>
      </c>
      <c r="O3587" t="s">
        <v>9585</v>
      </c>
      <c r="P3587" t="s">
        <v>50</v>
      </c>
      <c r="Q3587" t="s">
        <v>51</v>
      </c>
      <c r="R3587" t="s">
        <v>4336</v>
      </c>
      <c r="S3587">
        <v>1058.58</v>
      </c>
      <c r="T3587">
        <v>6</v>
      </c>
      <c r="U3587">
        <v>0</v>
      </c>
      <c r="V3587">
        <v>105.84</v>
      </c>
      <c r="W3587">
        <v>86.92</v>
      </c>
      <c r="X3587" t="s">
        <v>115</v>
      </c>
    </row>
    <row r="3588" spans="1:24" ht="14.4" x14ac:dyDescent="0.3">
      <c r="A3588">
        <v>12308</v>
      </c>
      <c r="B3588" t="s">
        <v>10191</v>
      </c>
      <c r="C3588" s="1">
        <v>41519</v>
      </c>
      <c r="D3588" s="1">
        <v>41522</v>
      </c>
      <c r="E3588" t="s">
        <v>54</v>
      </c>
      <c r="F3588" t="s">
        <v>1375</v>
      </c>
      <c r="G3588" t="s">
        <v>1376</v>
      </c>
      <c r="H3588" t="s">
        <v>28</v>
      </c>
      <c r="I3588" t="s">
        <v>10192</v>
      </c>
      <c r="J3588" t="s">
        <v>576</v>
      </c>
      <c r="K3588" t="s">
        <v>68</v>
      </c>
      <c r="M3588" t="s">
        <v>69</v>
      </c>
      <c r="N3588" t="s">
        <v>70</v>
      </c>
      <c r="O3588" t="s">
        <v>2313</v>
      </c>
      <c r="P3588" t="s">
        <v>50</v>
      </c>
      <c r="Q3588" t="s">
        <v>51</v>
      </c>
      <c r="R3588" t="s">
        <v>10193</v>
      </c>
      <c r="S3588">
        <v>215.46</v>
      </c>
      <c r="T3588">
        <v>3</v>
      </c>
      <c r="U3588">
        <v>0.1</v>
      </c>
      <c r="V3588">
        <v>16.739999999999998</v>
      </c>
      <c r="W3588">
        <v>86.92</v>
      </c>
      <c r="X3588" t="s">
        <v>104</v>
      </c>
    </row>
    <row r="3589" spans="1:24" ht="14.4" x14ac:dyDescent="0.3">
      <c r="A3589">
        <v>24088</v>
      </c>
      <c r="B3589" t="s">
        <v>10194</v>
      </c>
      <c r="C3589" s="1">
        <v>41419</v>
      </c>
      <c r="D3589" s="1">
        <v>41423</v>
      </c>
      <c r="E3589" t="s">
        <v>96</v>
      </c>
      <c r="F3589" t="s">
        <v>3913</v>
      </c>
      <c r="G3589" t="s">
        <v>3914</v>
      </c>
      <c r="H3589" t="s">
        <v>28</v>
      </c>
      <c r="I3589" t="s">
        <v>10195</v>
      </c>
      <c r="J3589" t="s">
        <v>7774</v>
      </c>
      <c r="K3589" t="s">
        <v>347</v>
      </c>
      <c r="M3589" t="s">
        <v>47</v>
      </c>
      <c r="N3589" t="s">
        <v>348</v>
      </c>
      <c r="O3589" t="s">
        <v>10196</v>
      </c>
      <c r="P3589" t="s">
        <v>50</v>
      </c>
      <c r="Q3589" t="s">
        <v>363</v>
      </c>
      <c r="R3589" t="s">
        <v>7923</v>
      </c>
      <c r="S3589">
        <v>1107.9368999999999</v>
      </c>
      <c r="T3589">
        <v>7</v>
      </c>
      <c r="U3589">
        <v>7.0000000000000007E-2</v>
      </c>
      <c r="V3589">
        <v>47.646900000000002</v>
      </c>
      <c r="W3589">
        <v>86.92</v>
      </c>
      <c r="X3589" t="s">
        <v>62</v>
      </c>
    </row>
    <row r="3590" spans="1:24" ht="14.4" x14ac:dyDescent="0.3">
      <c r="A3590">
        <v>1099</v>
      </c>
      <c r="B3590" t="s">
        <v>10197</v>
      </c>
      <c r="C3590" s="1">
        <v>41943</v>
      </c>
      <c r="D3590" s="1">
        <v>41945</v>
      </c>
      <c r="E3590" t="s">
        <v>54</v>
      </c>
      <c r="F3590" t="s">
        <v>5631</v>
      </c>
      <c r="G3590" t="s">
        <v>3274</v>
      </c>
      <c r="H3590" t="s">
        <v>43</v>
      </c>
      <c r="I3590" t="s">
        <v>246</v>
      </c>
      <c r="J3590" t="s">
        <v>247</v>
      </c>
      <c r="K3590" t="s">
        <v>248</v>
      </c>
      <c r="M3590" t="s">
        <v>154</v>
      </c>
      <c r="N3590" t="s">
        <v>70</v>
      </c>
      <c r="O3590" t="s">
        <v>1014</v>
      </c>
      <c r="P3590" t="s">
        <v>50</v>
      </c>
      <c r="Q3590" t="s">
        <v>102</v>
      </c>
      <c r="R3590" t="s">
        <v>1015</v>
      </c>
      <c r="S3590">
        <v>959.10400000000004</v>
      </c>
      <c r="T3590">
        <v>4</v>
      </c>
      <c r="U3590">
        <v>0.2</v>
      </c>
      <c r="V3590">
        <v>11.984</v>
      </c>
      <c r="W3590">
        <v>86.897999999999996</v>
      </c>
      <c r="X3590" t="s">
        <v>62</v>
      </c>
    </row>
    <row r="3591" spans="1:24" ht="14.4" x14ac:dyDescent="0.3">
      <c r="A3591">
        <v>41495</v>
      </c>
      <c r="B3591" t="s">
        <v>10198</v>
      </c>
      <c r="C3591" s="1">
        <v>41983</v>
      </c>
      <c r="D3591" s="1">
        <v>41987</v>
      </c>
      <c r="E3591" t="s">
        <v>40</v>
      </c>
      <c r="F3591" t="s">
        <v>8215</v>
      </c>
      <c r="G3591" t="s">
        <v>2636</v>
      </c>
      <c r="H3591" t="s">
        <v>28</v>
      </c>
      <c r="I3591" t="s">
        <v>6677</v>
      </c>
      <c r="J3591" t="s">
        <v>6678</v>
      </c>
      <c r="K3591" t="s">
        <v>2329</v>
      </c>
      <c r="M3591" t="s">
        <v>145</v>
      </c>
      <c r="N3591" t="s">
        <v>145</v>
      </c>
      <c r="O3591" t="s">
        <v>10199</v>
      </c>
      <c r="P3591" t="s">
        <v>112</v>
      </c>
      <c r="Q3591" t="s">
        <v>5048</v>
      </c>
      <c r="R3591" t="s">
        <v>10200</v>
      </c>
      <c r="S3591">
        <v>526.5</v>
      </c>
      <c r="T3591">
        <v>10</v>
      </c>
      <c r="U3591">
        <v>0</v>
      </c>
      <c r="V3591">
        <v>231.6</v>
      </c>
      <c r="W3591">
        <v>86.87</v>
      </c>
      <c r="X3591" t="s">
        <v>104</v>
      </c>
    </row>
    <row r="3592" spans="1:24" ht="14.4" x14ac:dyDescent="0.3">
      <c r="A3592">
        <v>26333</v>
      </c>
      <c r="B3592" t="s">
        <v>10201</v>
      </c>
      <c r="C3592" s="1">
        <v>42004</v>
      </c>
      <c r="D3592" s="1">
        <v>42007</v>
      </c>
      <c r="E3592" t="s">
        <v>54</v>
      </c>
      <c r="F3592" t="s">
        <v>2095</v>
      </c>
      <c r="G3592" t="s">
        <v>2096</v>
      </c>
      <c r="H3592" t="s">
        <v>43</v>
      </c>
      <c r="I3592" t="s">
        <v>885</v>
      </c>
      <c r="J3592" t="s">
        <v>885</v>
      </c>
      <c r="K3592" t="s">
        <v>886</v>
      </c>
      <c r="M3592" t="s">
        <v>47</v>
      </c>
      <c r="N3592" t="s">
        <v>348</v>
      </c>
      <c r="O3592" t="s">
        <v>8011</v>
      </c>
      <c r="P3592" t="s">
        <v>50</v>
      </c>
      <c r="Q3592" t="s">
        <v>102</v>
      </c>
      <c r="R3592" t="s">
        <v>4294</v>
      </c>
      <c r="S3592">
        <v>1048.7312999999999</v>
      </c>
      <c r="T3592">
        <v>9</v>
      </c>
      <c r="U3592">
        <v>0.56999999999999995</v>
      </c>
      <c r="V3592">
        <v>-1195.2387000000001</v>
      </c>
      <c r="W3592">
        <v>86.86</v>
      </c>
      <c r="X3592" t="s">
        <v>104</v>
      </c>
    </row>
    <row r="3593" spans="1:24" ht="14.4" x14ac:dyDescent="0.3">
      <c r="A3593">
        <v>18964</v>
      </c>
      <c r="B3593" t="s">
        <v>10202</v>
      </c>
      <c r="C3593" s="1">
        <v>41967</v>
      </c>
      <c r="D3593" s="1">
        <v>41970</v>
      </c>
      <c r="E3593" t="s">
        <v>40</v>
      </c>
      <c r="F3593" t="s">
        <v>3966</v>
      </c>
      <c r="G3593" t="s">
        <v>3434</v>
      </c>
      <c r="H3593" t="s">
        <v>43</v>
      </c>
      <c r="I3593" t="s">
        <v>170</v>
      </c>
      <c r="J3593" t="s">
        <v>171</v>
      </c>
      <c r="K3593" t="s">
        <v>172</v>
      </c>
      <c r="M3593" t="s">
        <v>69</v>
      </c>
      <c r="N3593" t="s">
        <v>70</v>
      </c>
      <c r="O3593" t="s">
        <v>10203</v>
      </c>
      <c r="P3593" t="s">
        <v>50</v>
      </c>
      <c r="Q3593" t="s">
        <v>363</v>
      </c>
      <c r="R3593" t="s">
        <v>5833</v>
      </c>
      <c r="S3593">
        <v>814.37400000000002</v>
      </c>
      <c r="T3593">
        <v>6</v>
      </c>
      <c r="U3593">
        <v>0.1</v>
      </c>
      <c r="V3593">
        <v>217.13399999999999</v>
      </c>
      <c r="W3593">
        <v>86.83</v>
      </c>
      <c r="X3593" t="s">
        <v>62</v>
      </c>
    </row>
    <row r="3594" spans="1:24" ht="14.4" x14ac:dyDescent="0.3">
      <c r="A3594">
        <v>48564</v>
      </c>
      <c r="B3594" t="s">
        <v>2203</v>
      </c>
      <c r="C3594" s="1">
        <v>40794</v>
      </c>
      <c r="D3594" s="1">
        <v>40796</v>
      </c>
      <c r="E3594" t="s">
        <v>40</v>
      </c>
      <c r="F3594" t="s">
        <v>2204</v>
      </c>
      <c r="G3594" t="s">
        <v>2205</v>
      </c>
      <c r="H3594" t="s">
        <v>66</v>
      </c>
      <c r="I3594" t="s">
        <v>2206</v>
      </c>
      <c r="J3594" t="s">
        <v>2207</v>
      </c>
      <c r="K3594" t="s">
        <v>2208</v>
      </c>
      <c r="M3594" t="s">
        <v>77</v>
      </c>
      <c r="N3594" t="s">
        <v>77</v>
      </c>
      <c r="O3594" t="s">
        <v>4626</v>
      </c>
      <c r="P3594" t="s">
        <v>50</v>
      </c>
      <c r="Q3594" t="s">
        <v>51</v>
      </c>
      <c r="R3594" t="s">
        <v>4627</v>
      </c>
      <c r="S3594">
        <v>322.44</v>
      </c>
      <c r="T3594">
        <v>2</v>
      </c>
      <c r="U3594">
        <v>0</v>
      </c>
      <c r="V3594">
        <v>90.24</v>
      </c>
      <c r="W3594">
        <v>86.77</v>
      </c>
      <c r="X3594" t="s">
        <v>38</v>
      </c>
    </row>
    <row r="3595" spans="1:24" ht="14.4" x14ac:dyDescent="0.3">
      <c r="A3595">
        <v>27563</v>
      </c>
      <c r="B3595" t="s">
        <v>4528</v>
      </c>
      <c r="C3595" s="1">
        <v>40719</v>
      </c>
      <c r="D3595" s="1">
        <v>40726</v>
      </c>
      <c r="E3595" t="s">
        <v>96</v>
      </c>
      <c r="F3595" t="s">
        <v>1159</v>
      </c>
      <c r="G3595" t="s">
        <v>1160</v>
      </c>
      <c r="H3595" t="s">
        <v>28</v>
      </c>
      <c r="I3595" t="s">
        <v>1066</v>
      </c>
      <c r="J3595" t="s">
        <v>1066</v>
      </c>
      <c r="K3595" t="s">
        <v>347</v>
      </c>
      <c r="M3595" t="s">
        <v>47</v>
      </c>
      <c r="N3595" t="s">
        <v>348</v>
      </c>
      <c r="O3595" t="s">
        <v>10204</v>
      </c>
      <c r="P3595" t="s">
        <v>50</v>
      </c>
      <c r="Q3595" t="s">
        <v>102</v>
      </c>
      <c r="R3595" t="s">
        <v>10205</v>
      </c>
      <c r="S3595">
        <v>1044.2166</v>
      </c>
      <c r="T3595">
        <v>7</v>
      </c>
      <c r="U3595">
        <v>0.47</v>
      </c>
      <c r="V3595">
        <v>-650.27340000000004</v>
      </c>
      <c r="W3595">
        <v>86.74</v>
      </c>
      <c r="X3595" t="s">
        <v>115</v>
      </c>
    </row>
    <row r="3596" spans="1:24" ht="14.4" x14ac:dyDescent="0.3">
      <c r="A3596">
        <v>39707</v>
      </c>
      <c r="B3596" t="s">
        <v>10206</v>
      </c>
      <c r="C3596" s="1">
        <v>41594</v>
      </c>
      <c r="D3596" s="1">
        <v>41594</v>
      </c>
      <c r="E3596" t="s">
        <v>25</v>
      </c>
      <c r="F3596" t="s">
        <v>798</v>
      </c>
      <c r="G3596" t="s">
        <v>799</v>
      </c>
      <c r="H3596" t="s">
        <v>43</v>
      </c>
      <c r="I3596" t="s">
        <v>329</v>
      </c>
      <c r="J3596" t="s">
        <v>120</v>
      </c>
      <c r="K3596" t="s">
        <v>31</v>
      </c>
      <c r="L3596">
        <v>27217</v>
      </c>
      <c r="M3596" t="s">
        <v>32</v>
      </c>
      <c r="N3596" t="s">
        <v>121</v>
      </c>
      <c r="O3596" t="s">
        <v>10207</v>
      </c>
      <c r="P3596" t="s">
        <v>50</v>
      </c>
      <c r="Q3596" t="s">
        <v>102</v>
      </c>
      <c r="R3596" t="s">
        <v>10208</v>
      </c>
      <c r="S3596">
        <v>630.024</v>
      </c>
      <c r="T3596">
        <v>4</v>
      </c>
      <c r="U3596">
        <v>0.4</v>
      </c>
      <c r="V3596">
        <v>-199.5076</v>
      </c>
      <c r="W3596">
        <v>86.69</v>
      </c>
      <c r="X3596" t="s">
        <v>104</v>
      </c>
    </row>
    <row r="3597" spans="1:24" ht="14.4" x14ac:dyDescent="0.3">
      <c r="A3597">
        <v>22563</v>
      </c>
      <c r="B3597" t="s">
        <v>10209</v>
      </c>
      <c r="C3597" s="1">
        <v>40949</v>
      </c>
      <c r="D3597" s="1">
        <v>40952</v>
      </c>
      <c r="E3597" t="s">
        <v>54</v>
      </c>
      <c r="F3597" t="s">
        <v>4671</v>
      </c>
      <c r="G3597" t="s">
        <v>4672</v>
      </c>
      <c r="H3597" t="s">
        <v>66</v>
      </c>
      <c r="I3597" t="s">
        <v>1061</v>
      </c>
      <c r="J3597" t="s">
        <v>1062</v>
      </c>
      <c r="K3597" t="s">
        <v>347</v>
      </c>
      <c r="M3597" t="s">
        <v>47</v>
      </c>
      <c r="N3597" t="s">
        <v>348</v>
      </c>
      <c r="O3597" t="s">
        <v>10210</v>
      </c>
      <c r="P3597" t="s">
        <v>50</v>
      </c>
      <c r="Q3597" t="s">
        <v>51</v>
      </c>
      <c r="R3597" t="s">
        <v>8800</v>
      </c>
      <c r="S3597">
        <v>406.28879999999998</v>
      </c>
      <c r="T3597">
        <v>8</v>
      </c>
      <c r="U3597">
        <v>0.27</v>
      </c>
      <c r="V3597">
        <v>-89.071200000000005</v>
      </c>
      <c r="W3597">
        <v>86.67</v>
      </c>
      <c r="X3597" t="s">
        <v>62</v>
      </c>
    </row>
    <row r="3598" spans="1:24" ht="14.4" x14ac:dyDescent="0.3">
      <c r="A3598">
        <v>26456</v>
      </c>
      <c r="B3598" t="s">
        <v>8052</v>
      </c>
      <c r="C3598" s="1">
        <v>40627</v>
      </c>
      <c r="D3598" s="1">
        <v>40628</v>
      </c>
      <c r="E3598" t="s">
        <v>54</v>
      </c>
      <c r="F3598" t="s">
        <v>2068</v>
      </c>
      <c r="G3598" t="s">
        <v>2069</v>
      </c>
      <c r="H3598" t="s">
        <v>43</v>
      </c>
      <c r="I3598" t="s">
        <v>1701</v>
      </c>
      <c r="J3598" t="s">
        <v>1701</v>
      </c>
      <c r="K3598" t="s">
        <v>162</v>
      </c>
      <c r="M3598" t="s">
        <v>47</v>
      </c>
      <c r="N3598" t="s">
        <v>163</v>
      </c>
      <c r="O3598" t="s">
        <v>10211</v>
      </c>
      <c r="P3598" t="s">
        <v>50</v>
      </c>
      <c r="Q3598" t="s">
        <v>51</v>
      </c>
      <c r="R3598" t="s">
        <v>3332</v>
      </c>
      <c r="S3598">
        <v>190.92</v>
      </c>
      <c r="T3598">
        <v>2</v>
      </c>
      <c r="U3598">
        <v>0</v>
      </c>
      <c r="V3598">
        <v>40.08</v>
      </c>
      <c r="W3598">
        <v>86.65</v>
      </c>
      <c r="X3598" t="s">
        <v>38</v>
      </c>
    </row>
    <row r="3599" spans="1:24" ht="14.4" x14ac:dyDescent="0.3">
      <c r="A3599">
        <v>28837</v>
      </c>
      <c r="B3599" t="s">
        <v>1914</v>
      </c>
      <c r="C3599" s="1">
        <v>41108</v>
      </c>
      <c r="D3599" s="1">
        <v>41109</v>
      </c>
      <c r="E3599" t="s">
        <v>54</v>
      </c>
      <c r="F3599" t="s">
        <v>1682</v>
      </c>
      <c r="G3599" t="s">
        <v>1683</v>
      </c>
      <c r="H3599" t="s">
        <v>43</v>
      </c>
      <c r="I3599" t="s">
        <v>1915</v>
      </c>
      <c r="J3599" t="s">
        <v>1916</v>
      </c>
      <c r="K3599" t="s">
        <v>46</v>
      </c>
      <c r="M3599" t="s">
        <v>47</v>
      </c>
      <c r="N3599" t="s">
        <v>48</v>
      </c>
      <c r="O3599" t="s">
        <v>10212</v>
      </c>
      <c r="P3599" t="s">
        <v>50</v>
      </c>
      <c r="Q3599" t="s">
        <v>102</v>
      </c>
      <c r="R3599" t="s">
        <v>10213</v>
      </c>
      <c r="S3599">
        <v>424.15800000000002</v>
      </c>
      <c r="T3599">
        <v>2</v>
      </c>
      <c r="U3599">
        <v>0.3</v>
      </c>
      <c r="V3599">
        <v>-133.36199999999999</v>
      </c>
      <c r="W3599">
        <v>86.62</v>
      </c>
      <c r="X3599" t="s">
        <v>104</v>
      </c>
    </row>
    <row r="3600" spans="1:24" ht="14.4" x14ac:dyDescent="0.3">
      <c r="A3600">
        <v>24891</v>
      </c>
      <c r="B3600" t="s">
        <v>10214</v>
      </c>
      <c r="C3600" s="1">
        <v>41856</v>
      </c>
      <c r="D3600" s="1">
        <v>41860</v>
      </c>
      <c r="E3600" t="s">
        <v>96</v>
      </c>
      <c r="F3600" t="s">
        <v>5360</v>
      </c>
      <c r="G3600" t="s">
        <v>5361</v>
      </c>
      <c r="H3600" t="s">
        <v>28</v>
      </c>
      <c r="I3600" t="s">
        <v>885</v>
      </c>
      <c r="J3600" t="s">
        <v>885</v>
      </c>
      <c r="K3600" t="s">
        <v>886</v>
      </c>
      <c r="M3600" t="s">
        <v>47</v>
      </c>
      <c r="N3600" t="s">
        <v>348</v>
      </c>
      <c r="O3600" t="s">
        <v>3737</v>
      </c>
      <c r="P3600" t="s">
        <v>50</v>
      </c>
      <c r="Q3600" t="s">
        <v>102</v>
      </c>
      <c r="R3600" t="s">
        <v>2653</v>
      </c>
      <c r="S3600">
        <v>781.22400000000005</v>
      </c>
      <c r="T3600">
        <v>4</v>
      </c>
      <c r="U3600">
        <v>0.56999999999999995</v>
      </c>
      <c r="V3600">
        <v>-599.61599999999999</v>
      </c>
      <c r="W3600">
        <v>86.6</v>
      </c>
      <c r="X3600" t="s">
        <v>104</v>
      </c>
    </row>
    <row r="3601" spans="1:24" ht="14.4" x14ac:dyDescent="0.3">
      <c r="A3601">
        <v>41921</v>
      </c>
      <c r="B3601" t="s">
        <v>2369</v>
      </c>
      <c r="C3601" s="1">
        <v>41874</v>
      </c>
      <c r="D3601" s="1">
        <v>41879</v>
      </c>
      <c r="E3601" t="s">
        <v>96</v>
      </c>
      <c r="F3601" t="s">
        <v>2370</v>
      </c>
      <c r="G3601" t="s">
        <v>2371</v>
      </c>
      <c r="H3601" t="s">
        <v>43</v>
      </c>
      <c r="I3601" t="s">
        <v>2372</v>
      </c>
      <c r="J3601" t="s">
        <v>2372</v>
      </c>
      <c r="K3601" t="s">
        <v>1786</v>
      </c>
      <c r="M3601" t="s">
        <v>145</v>
      </c>
      <c r="N3601" t="s">
        <v>145</v>
      </c>
      <c r="O3601" t="s">
        <v>10215</v>
      </c>
      <c r="P3601" t="s">
        <v>35</v>
      </c>
      <c r="Q3601" t="s">
        <v>292</v>
      </c>
      <c r="R3601" t="s">
        <v>7742</v>
      </c>
      <c r="S3601">
        <v>1221.48</v>
      </c>
      <c r="T3601">
        <v>4</v>
      </c>
      <c r="U3601">
        <v>0</v>
      </c>
      <c r="V3601">
        <v>342</v>
      </c>
      <c r="W3601">
        <v>86.59</v>
      </c>
      <c r="X3601" t="s">
        <v>62</v>
      </c>
    </row>
    <row r="3602" spans="1:24" ht="14.4" x14ac:dyDescent="0.3">
      <c r="A3602">
        <v>12177</v>
      </c>
      <c r="B3602" t="s">
        <v>10216</v>
      </c>
      <c r="C3602" s="1">
        <v>41977</v>
      </c>
      <c r="D3602" s="1">
        <v>41977</v>
      </c>
      <c r="E3602" t="s">
        <v>25</v>
      </c>
      <c r="F3602" t="s">
        <v>7571</v>
      </c>
      <c r="G3602" t="s">
        <v>7572</v>
      </c>
      <c r="H3602" t="s">
        <v>66</v>
      </c>
      <c r="I3602" t="s">
        <v>10217</v>
      </c>
      <c r="J3602" t="s">
        <v>6334</v>
      </c>
      <c r="K3602" t="s">
        <v>187</v>
      </c>
      <c r="M3602" t="s">
        <v>69</v>
      </c>
      <c r="N3602" t="s">
        <v>121</v>
      </c>
      <c r="O3602" t="s">
        <v>10218</v>
      </c>
      <c r="P3602" t="s">
        <v>112</v>
      </c>
      <c r="Q3602" t="s">
        <v>6625</v>
      </c>
      <c r="R3602" t="s">
        <v>10219</v>
      </c>
      <c r="S3602">
        <v>189.6</v>
      </c>
      <c r="T3602">
        <v>8</v>
      </c>
      <c r="U3602">
        <v>0</v>
      </c>
      <c r="V3602">
        <v>68.16</v>
      </c>
      <c r="W3602">
        <v>86.58</v>
      </c>
      <c r="X3602" t="s">
        <v>38</v>
      </c>
    </row>
    <row r="3603" spans="1:24" ht="14.4" x14ac:dyDescent="0.3">
      <c r="A3603">
        <v>29708</v>
      </c>
      <c r="B3603" t="s">
        <v>6355</v>
      </c>
      <c r="C3603" s="1">
        <v>41490</v>
      </c>
      <c r="D3603" s="1">
        <v>41496</v>
      </c>
      <c r="E3603" t="s">
        <v>96</v>
      </c>
      <c r="F3603" t="s">
        <v>4332</v>
      </c>
      <c r="G3603" t="s">
        <v>4333</v>
      </c>
      <c r="H3603" t="s">
        <v>43</v>
      </c>
      <c r="I3603" t="s">
        <v>6356</v>
      </c>
      <c r="J3603" t="s">
        <v>583</v>
      </c>
      <c r="K3603" t="s">
        <v>162</v>
      </c>
      <c r="M3603" t="s">
        <v>47</v>
      </c>
      <c r="N3603" t="s">
        <v>163</v>
      </c>
      <c r="O3603" t="s">
        <v>10220</v>
      </c>
      <c r="P3603" t="s">
        <v>50</v>
      </c>
      <c r="Q3603" t="s">
        <v>363</v>
      </c>
      <c r="R3603" t="s">
        <v>6516</v>
      </c>
      <c r="S3603">
        <v>872.13</v>
      </c>
      <c r="T3603">
        <v>7</v>
      </c>
      <c r="U3603">
        <v>0</v>
      </c>
      <c r="V3603">
        <v>8.61</v>
      </c>
      <c r="W3603">
        <v>86.57</v>
      </c>
      <c r="X3603" t="s">
        <v>115</v>
      </c>
    </row>
    <row r="3604" spans="1:24" ht="14.4" x14ac:dyDescent="0.3">
      <c r="A3604">
        <v>29579</v>
      </c>
      <c r="B3604" t="s">
        <v>10221</v>
      </c>
      <c r="C3604" s="1">
        <v>41496</v>
      </c>
      <c r="D3604" s="1">
        <v>41502</v>
      </c>
      <c r="E3604" t="s">
        <v>96</v>
      </c>
      <c r="F3604" t="s">
        <v>1719</v>
      </c>
      <c r="G3604" t="s">
        <v>1720</v>
      </c>
      <c r="H3604" t="s">
        <v>43</v>
      </c>
      <c r="I3604" t="s">
        <v>10222</v>
      </c>
      <c r="J3604" t="s">
        <v>2184</v>
      </c>
      <c r="K3604" t="s">
        <v>275</v>
      </c>
      <c r="M3604" t="s">
        <v>47</v>
      </c>
      <c r="N3604" t="s">
        <v>137</v>
      </c>
      <c r="O3604" t="s">
        <v>10223</v>
      </c>
      <c r="P3604" t="s">
        <v>50</v>
      </c>
      <c r="Q3604" t="s">
        <v>51</v>
      </c>
      <c r="R3604" t="s">
        <v>10224</v>
      </c>
      <c r="S3604">
        <v>887.46</v>
      </c>
      <c r="T3604">
        <v>14</v>
      </c>
      <c r="U3604">
        <v>0</v>
      </c>
      <c r="V3604">
        <v>319.2</v>
      </c>
      <c r="W3604">
        <v>86.53</v>
      </c>
      <c r="X3604" t="s">
        <v>62</v>
      </c>
    </row>
    <row r="3605" spans="1:24" ht="14.4" x14ac:dyDescent="0.3">
      <c r="A3605">
        <v>39571</v>
      </c>
      <c r="B3605" t="s">
        <v>10225</v>
      </c>
      <c r="C3605" s="1">
        <v>41821</v>
      </c>
      <c r="D3605" s="1">
        <v>41825</v>
      </c>
      <c r="E3605" t="s">
        <v>96</v>
      </c>
      <c r="F3605" t="s">
        <v>5744</v>
      </c>
      <c r="G3605" t="s">
        <v>5745</v>
      </c>
      <c r="H3605" t="s">
        <v>43</v>
      </c>
      <c r="I3605" t="s">
        <v>10226</v>
      </c>
      <c r="J3605" t="s">
        <v>30</v>
      </c>
      <c r="K3605" t="s">
        <v>31</v>
      </c>
      <c r="L3605">
        <v>10550</v>
      </c>
      <c r="M3605" t="s">
        <v>32</v>
      </c>
      <c r="N3605" t="s">
        <v>33</v>
      </c>
      <c r="O3605" t="s">
        <v>5589</v>
      </c>
      <c r="P3605" t="s">
        <v>112</v>
      </c>
      <c r="Q3605" t="s">
        <v>795</v>
      </c>
      <c r="R3605" t="s">
        <v>5590</v>
      </c>
      <c r="S3605">
        <v>1085.42</v>
      </c>
      <c r="T3605">
        <v>7</v>
      </c>
      <c r="U3605">
        <v>0</v>
      </c>
      <c r="V3605">
        <v>282.20920000000001</v>
      </c>
      <c r="W3605">
        <v>86.51</v>
      </c>
      <c r="X3605" t="s">
        <v>62</v>
      </c>
    </row>
    <row r="3606" spans="1:24" ht="14.4" x14ac:dyDescent="0.3">
      <c r="A3606">
        <v>11715</v>
      </c>
      <c r="B3606" t="s">
        <v>10227</v>
      </c>
      <c r="C3606" s="1">
        <v>41991</v>
      </c>
      <c r="D3606" s="1">
        <v>41997</v>
      </c>
      <c r="E3606" t="s">
        <v>96</v>
      </c>
      <c r="F3606" t="s">
        <v>3797</v>
      </c>
      <c r="G3606" t="s">
        <v>3798</v>
      </c>
      <c r="H3606" t="s">
        <v>28</v>
      </c>
      <c r="I3606" t="s">
        <v>10228</v>
      </c>
      <c r="J3606" t="s">
        <v>10229</v>
      </c>
      <c r="K3606" t="s">
        <v>172</v>
      </c>
      <c r="M3606" t="s">
        <v>69</v>
      </c>
      <c r="N3606" t="s">
        <v>70</v>
      </c>
      <c r="O3606" t="s">
        <v>3284</v>
      </c>
      <c r="P3606" t="s">
        <v>50</v>
      </c>
      <c r="Q3606" t="s">
        <v>51</v>
      </c>
      <c r="R3606" t="s">
        <v>393</v>
      </c>
      <c r="S3606">
        <v>1656.72</v>
      </c>
      <c r="T3606">
        <v>4</v>
      </c>
      <c r="U3606">
        <v>0.1</v>
      </c>
      <c r="V3606">
        <v>460.2</v>
      </c>
      <c r="W3606">
        <v>86.48</v>
      </c>
      <c r="X3606" t="s">
        <v>62</v>
      </c>
    </row>
    <row r="3607" spans="1:24" ht="14.4" x14ac:dyDescent="0.3">
      <c r="A3607">
        <v>16717</v>
      </c>
      <c r="B3607" t="s">
        <v>10230</v>
      </c>
      <c r="C3607" s="1">
        <v>41893</v>
      </c>
      <c r="D3607" s="1">
        <v>41897</v>
      </c>
      <c r="E3607" t="s">
        <v>96</v>
      </c>
      <c r="F3607" t="s">
        <v>5556</v>
      </c>
      <c r="G3607" t="s">
        <v>5557</v>
      </c>
      <c r="H3607" t="s">
        <v>66</v>
      </c>
      <c r="I3607" t="s">
        <v>10231</v>
      </c>
      <c r="J3607" t="s">
        <v>595</v>
      </c>
      <c r="K3607" t="s">
        <v>172</v>
      </c>
      <c r="M3607" t="s">
        <v>69</v>
      </c>
      <c r="N3607" t="s">
        <v>70</v>
      </c>
      <c r="O3607" t="s">
        <v>6602</v>
      </c>
      <c r="P3607" t="s">
        <v>35</v>
      </c>
      <c r="Q3607" t="s">
        <v>79</v>
      </c>
      <c r="R3607" t="s">
        <v>1226</v>
      </c>
      <c r="S3607">
        <v>406.98</v>
      </c>
      <c r="T3607">
        <v>2</v>
      </c>
      <c r="U3607">
        <v>0.15</v>
      </c>
      <c r="V3607">
        <v>138.84</v>
      </c>
      <c r="W3607">
        <v>86.47</v>
      </c>
      <c r="X3607" t="s">
        <v>104</v>
      </c>
    </row>
    <row r="3608" spans="1:24" ht="14.4" x14ac:dyDescent="0.3">
      <c r="A3608">
        <v>27619</v>
      </c>
      <c r="B3608" t="s">
        <v>10232</v>
      </c>
      <c r="C3608" s="1">
        <v>41411</v>
      </c>
      <c r="D3608" s="1">
        <v>41411</v>
      </c>
      <c r="E3608" t="s">
        <v>25</v>
      </c>
      <c r="F3608" t="s">
        <v>580</v>
      </c>
      <c r="G3608" t="s">
        <v>581</v>
      </c>
      <c r="H3608" t="s">
        <v>66</v>
      </c>
      <c r="I3608" t="s">
        <v>4394</v>
      </c>
      <c r="J3608" t="s">
        <v>2166</v>
      </c>
      <c r="K3608" t="s">
        <v>275</v>
      </c>
      <c r="M3608" t="s">
        <v>47</v>
      </c>
      <c r="N3608" t="s">
        <v>137</v>
      </c>
      <c r="O3608" t="s">
        <v>10233</v>
      </c>
      <c r="P3608" t="s">
        <v>35</v>
      </c>
      <c r="Q3608" t="s">
        <v>79</v>
      </c>
      <c r="R3608" t="s">
        <v>10234</v>
      </c>
      <c r="S3608">
        <v>575.64</v>
      </c>
      <c r="T3608">
        <v>4</v>
      </c>
      <c r="U3608">
        <v>0</v>
      </c>
      <c r="V3608">
        <v>270.48</v>
      </c>
      <c r="W3608">
        <v>86.47</v>
      </c>
      <c r="X3608" t="s">
        <v>104</v>
      </c>
    </row>
    <row r="3609" spans="1:24" ht="14.4" x14ac:dyDescent="0.3">
      <c r="A3609">
        <v>42484</v>
      </c>
      <c r="B3609" t="s">
        <v>10235</v>
      </c>
      <c r="C3609" s="1">
        <v>41946</v>
      </c>
      <c r="D3609" s="1">
        <v>41948</v>
      </c>
      <c r="E3609" t="s">
        <v>54</v>
      </c>
      <c r="F3609" t="s">
        <v>10236</v>
      </c>
      <c r="G3609" t="s">
        <v>959</v>
      </c>
      <c r="H3609" t="s">
        <v>28</v>
      </c>
      <c r="I3609" t="s">
        <v>702</v>
      </c>
      <c r="J3609" t="s">
        <v>702</v>
      </c>
      <c r="K3609" t="s">
        <v>318</v>
      </c>
      <c r="M3609" t="s">
        <v>77</v>
      </c>
      <c r="N3609" t="s">
        <v>77</v>
      </c>
      <c r="O3609" t="s">
        <v>10237</v>
      </c>
      <c r="P3609" t="s">
        <v>35</v>
      </c>
      <c r="Q3609" t="s">
        <v>79</v>
      </c>
      <c r="R3609" t="s">
        <v>3468</v>
      </c>
      <c r="S3609">
        <v>672.96</v>
      </c>
      <c r="T3609">
        <v>4</v>
      </c>
      <c r="U3609">
        <v>0</v>
      </c>
      <c r="V3609">
        <v>228.72</v>
      </c>
      <c r="W3609">
        <v>86.43</v>
      </c>
      <c r="X3609" t="s">
        <v>104</v>
      </c>
    </row>
    <row r="3610" spans="1:24" ht="14.4" x14ac:dyDescent="0.3">
      <c r="A3610">
        <v>22025</v>
      </c>
      <c r="B3610" t="s">
        <v>10238</v>
      </c>
      <c r="C3610" s="1">
        <v>41582</v>
      </c>
      <c r="D3610" s="1">
        <v>41585</v>
      </c>
      <c r="E3610" t="s">
        <v>40</v>
      </c>
      <c r="F3610" t="s">
        <v>117</v>
      </c>
      <c r="G3610" t="s">
        <v>118</v>
      </c>
      <c r="H3610" t="s">
        <v>28</v>
      </c>
      <c r="I3610" t="s">
        <v>1061</v>
      </c>
      <c r="J3610" t="s">
        <v>1062</v>
      </c>
      <c r="K3610" t="s">
        <v>347</v>
      </c>
      <c r="M3610" t="s">
        <v>47</v>
      </c>
      <c r="N3610" t="s">
        <v>348</v>
      </c>
      <c r="O3610" t="s">
        <v>10239</v>
      </c>
      <c r="P3610" t="s">
        <v>112</v>
      </c>
      <c r="Q3610" t="s">
        <v>795</v>
      </c>
      <c r="R3610" t="s">
        <v>6773</v>
      </c>
      <c r="S3610">
        <v>341.97660000000002</v>
      </c>
      <c r="T3610">
        <v>3</v>
      </c>
      <c r="U3610">
        <v>0.17</v>
      </c>
      <c r="V3610">
        <v>135.9666</v>
      </c>
      <c r="W3610">
        <v>86.41</v>
      </c>
      <c r="X3610" t="s">
        <v>38</v>
      </c>
    </row>
    <row r="3611" spans="1:24" ht="14.4" x14ac:dyDescent="0.3">
      <c r="A3611">
        <v>43648</v>
      </c>
      <c r="B3611" t="s">
        <v>10240</v>
      </c>
      <c r="C3611" s="1">
        <v>41442</v>
      </c>
      <c r="D3611" s="1">
        <v>41445</v>
      </c>
      <c r="E3611" t="s">
        <v>54</v>
      </c>
      <c r="F3611" t="s">
        <v>10241</v>
      </c>
      <c r="G3611" t="s">
        <v>4983</v>
      </c>
      <c r="H3611" t="s">
        <v>28</v>
      </c>
      <c r="I3611" t="s">
        <v>9890</v>
      </c>
      <c r="J3611" t="s">
        <v>9890</v>
      </c>
      <c r="K3611" t="s">
        <v>528</v>
      </c>
      <c r="M3611" t="s">
        <v>145</v>
      </c>
      <c r="N3611" t="s">
        <v>145</v>
      </c>
      <c r="O3611" t="s">
        <v>10242</v>
      </c>
      <c r="P3611" t="s">
        <v>112</v>
      </c>
      <c r="Q3611" t="s">
        <v>165</v>
      </c>
      <c r="R3611" t="s">
        <v>10243</v>
      </c>
      <c r="S3611">
        <v>531.36</v>
      </c>
      <c r="T3611">
        <v>8</v>
      </c>
      <c r="U3611">
        <v>0</v>
      </c>
      <c r="V3611">
        <v>5.28</v>
      </c>
      <c r="W3611">
        <v>86.41</v>
      </c>
      <c r="X3611" t="s">
        <v>104</v>
      </c>
    </row>
    <row r="3612" spans="1:24" ht="14.4" x14ac:dyDescent="0.3">
      <c r="A3612">
        <v>28215</v>
      </c>
      <c r="B3612" t="s">
        <v>10244</v>
      </c>
      <c r="C3612" s="1">
        <v>40718</v>
      </c>
      <c r="D3612" s="1">
        <v>40723</v>
      </c>
      <c r="E3612" t="s">
        <v>40</v>
      </c>
      <c r="F3612" t="s">
        <v>3368</v>
      </c>
      <c r="G3612" t="s">
        <v>2559</v>
      </c>
      <c r="H3612" t="s">
        <v>28</v>
      </c>
      <c r="I3612" t="s">
        <v>3119</v>
      </c>
      <c r="J3612" t="s">
        <v>564</v>
      </c>
      <c r="K3612" t="s">
        <v>46</v>
      </c>
      <c r="M3612" t="s">
        <v>47</v>
      </c>
      <c r="N3612" t="s">
        <v>48</v>
      </c>
      <c r="O3612" t="s">
        <v>10245</v>
      </c>
      <c r="P3612" t="s">
        <v>35</v>
      </c>
      <c r="Q3612" t="s">
        <v>292</v>
      </c>
      <c r="R3612" t="s">
        <v>2455</v>
      </c>
      <c r="S3612">
        <v>728.59500000000003</v>
      </c>
      <c r="T3612">
        <v>5</v>
      </c>
      <c r="U3612">
        <v>0.1</v>
      </c>
      <c r="V3612">
        <v>234.64500000000001</v>
      </c>
      <c r="W3612">
        <v>86.38</v>
      </c>
      <c r="X3612" t="s">
        <v>62</v>
      </c>
    </row>
    <row r="3613" spans="1:24" ht="14.4" x14ac:dyDescent="0.3">
      <c r="A3613">
        <v>28088</v>
      </c>
      <c r="B3613" t="s">
        <v>10246</v>
      </c>
      <c r="C3613" s="1">
        <v>41808</v>
      </c>
      <c r="D3613" s="1">
        <v>41815</v>
      </c>
      <c r="E3613" t="s">
        <v>96</v>
      </c>
      <c r="F3613" t="s">
        <v>1403</v>
      </c>
      <c r="G3613" t="s">
        <v>1404</v>
      </c>
      <c r="H3613" t="s">
        <v>28</v>
      </c>
      <c r="I3613" t="s">
        <v>707</v>
      </c>
      <c r="J3613" t="s">
        <v>458</v>
      </c>
      <c r="K3613" t="s">
        <v>46</v>
      </c>
      <c r="M3613" t="s">
        <v>47</v>
      </c>
      <c r="N3613" t="s">
        <v>48</v>
      </c>
      <c r="O3613" t="s">
        <v>3813</v>
      </c>
      <c r="P3613" t="s">
        <v>50</v>
      </c>
      <c r="Q3613" t="s">
        <v>51</v>
      </c>
      <c r="R3613" t="s">
        <v>2314</v>
      </c>
      <c r="S3613">
        <v>835.05600000000004</v>
      </c>
      <c r="T3613">
        <v>2</v>
      </c>
      <c r="U3613">
        <v>0.1</v>
      </c>
      <c r="V3613">
        <v>-27.864000000000001</v>
      </c>
      <c r="W3613">
        <v>86.35</v>
      </c>
      <c r="X3613" t="s">
        <v>62</v>
      </c>
    </row>
    <row r="3614" spans="1:24" ht="14.4" x14ac:dyDescent="0.3">
      <c r="A3614">
        <v>48758</v>
      </c>
      <c r="B3614" t="s">
        <v>10247</v>
      </c>
      <c r="C3614" s="1">
        <v>41521</v>
      </c>
      <c r="D3614" s="1">
        <v>41526</v>
      </c>
      <c r="E3614" t="s">
        <v>40</v>
      </c>
      <c r="F3614" t="s">
        <v>10248</v>
      </c>
      <c r="G3614" t="s">
        <v>6033</v>
      </c>
      <c r="H3614" t="s">
        <v>43</v>
      </c>
      <c r="I3614" t="s">
        <v>6646</v>
      </c>
      <c r="J3614" t="s">
        <v>4725</v>
      </c>
      <c r="K3614" t="s">
        <v>602</v>
      </c>
      <c r="M3614" t="s">
        <v>77</v>
      </c>
      <c r="N3614" t="s">
        <v>77</v>
      </c>
      <c r="O3614" t="s">
        <v>3510</v>
      </c>
      <c r="P3614" t="s">
        <v>50</v>
      </c>
      <c r="Q3614" t="s">
        <v>51</v>
      </c>
      <c r="R3614" t="s">
        <v>1488</v>
      </c>
      <c r="S3614">
        <v>463.68</v>
      </c>
      <c r="T3614">
        <v>1</v>
      </c>
      <c r="U3614">
        <v>0</v>
      </c>
      <c r="V3614">
        <v>194.73</v>
      </c>
      <c r="W3614">
        <v>86.35</v>
      </c>
      <c r="X3614" t="s">
        <v>104</v>
      </c>
    </row>
    <row r="3615" spans="1:24" ht="14.4" x14ac:dyDescent="0.3">
      <c r="A3615">
        <v>12621</v>
      </c>
      <c r="B3615" t="s">
        <v>10249</v>
      </c>
      <c r="C3615" s="1">
        <v>41183</v>
      </c>
      <c r="D3615" s="1">
        <v>41187</v>
      </c>
      <c r="E3615" t="s">
        <v>96</v>
      </c>
      <c r="F3615" t="s">
        <v>7671</v>
      </c>
      <c r="G3615" t="s">
        <v>7672</v>
      </c>
      <c r="H3615" t="s">
        <v>43</v>
      </c>
      <c r="I3615" t="s">
        <v>10250</v>
      </c>
      <c r="J3615" t="s">
        <v>10251</v>
      </c>
      <c r="K3615" t="s">
        <v>187</v>
      </c>
      <c r="M3615" t="s">
        <v>69</v>
      </c>
      <c r="N3615" t="s">
        <v>121</v>
      </c>
      <c r="O3615" t="s">
        <v>10252</v>
      </c>
      <c r="P3615" t="s">
        <v>35</v>
      </c>
      <c r="Q3615" t="s">
        <v>292</v>
      </c>
      <c r="R3615" t="s">
        <v>8032</v>
      </c>
      <c r="S3615">
        <v>917.73</v>
      </c>
      <c r="T3615">
        <v>9</v>
      </c>
      <c r="U3615">
        <v>0.4</v>
      </c>
      <c r="V3615">
        <v>-397.71</v>
      </c>
      <c r="W3615">
        <v>86.34</v>
      </c>
      <c r="X3615" t="s">
        <v>62</v>
      </c>
    </row>
    <row r="3616" spans="1:24" ht="14.4" x14ac:dyDescent="0.3">
      <c r="A3616">
        <v>30142</v>
      </c>
      <c r="B3616" t="s">
        <v>10253</v>
      </c>
      <c r="C3616" s="1">
        <v>41962</v>
      </c>
      <c r="D3616" s="1">
        <v>41967</v>
      </c>
      <c r="E3616" t="s">
        <v>96</v>
      </c>
      <c r="F3616" t="s">
        <v>8668</v>
      </c>
      <c r="G3616" t="s">
        <v>8669</v>
      </c>
      <c r="H3616" t="s">
        <v>43</v>
      </c>
      <c r="I3616" t="s">
        <v>304</v>
      </c>
      <c r="J3616" t="s">
        <v>58</v>
      </c>
      <c r="K3616" t="s">
        <v>46</v>
      </c>
      <c r="M3616" t="s">
        <v>47</v>
      </c>
      <c r="N3616" t="s">
        <v>48</v>
      </c>
      <c r="O3616" t="s">
        <v>8199</v>
      </c>
      <c r="P3616" t="s">
        <v>35</v>
      </c>
      <c r="Q3616" t="s">
        <v>36</v>
      </c>
      <c r="R3616" t="s">
        <v>1121</v>
      </c>
      <c r="S3616">
        <v>929.98800000000006</v>
      </c>
      <c r="T3616">
        <v>4</v>
      </c>
      <c r="U3616">
        <v>0.1</v>
      </c>
      <c r="V3616">
        <v>227.268</v>
      </c>
      <c r="W3616">
        <v>86.34</v>
      </c>
      <c r="X3616" t="s">
        <v>62</v>
      </c>
    </row>
    <row r="3617" spans="1:24" ht="14.4" x14ac:dyDescent="0.3">
      <c r="A3617">
        <v>30154</v>
      </c>
      <c r="B3617" t="s">
        <v>10254</v>
      </c>
      <c r="C3617" s="1">
        <v>41606</v>
      </c>
      <c r="D3617" s="1">
        <v>41609</v>
      </c>
      <c r="E3617" t="s">
        <v>40</v>
      </c>
      <c r="F3617" t="s">
        <v>2945</v>
      </c>
      <c r="G3617" t="s">
        <v>2946</v>
      </c>
      <c r="H3617" t="s">
        <v>28</v>
      </c>
      <c r="I3617" t="s">
        <v>471</v>
      </c>
      <c r="J3617" t="s">
        <v>471</v>
      </c>
      <c r="K3617" t="s">
        <v>472</v>
      </c>
      <c r="M3617" t="s">
        <v>47</v>
      </c>
      <c r="N3617" t="s">
        <v>137</v>
      </c>
      <c r="O3617" t="s">
        <v>10255</v>
      </c>
      <c r="P3617" t="s">
        <v>50</v>
      </c>
      <c r="Q3617" t="s">
        <v>363</v>
      </c>
      <c r="R3617" t="s">
        <v>7025</v>
      </c>
      <c r="S3617">
        <v>488.16</v>
      </c>
      <c r="T3617">
        <v>4</v>
      </c>
      <c r="U3617">
        <v>0</v>
      </c>
      <c r="V3617">
        <v>136.68</v>
      </c>
      <c r="W3617">
        <v>86.33</v>
      </c>
      <c r="X3617" t="s">
        <v>104</v>
      </c>
    </row>
    <row r="3618" spans="1:24" ht="14.4" x14ac:dyDescent="0.3">
      <c r="A3618">
        <v>15202</v>
      </c>
      <c r="B3618" t="s">
        <v>10256</v>
      </c>
      <c r="C3618" s="1">
        <v>41815</v>
      </c>
      <c r="D3618" s="1">
        <v>41817</v>
      </c>
      <c r="E3618" t="s">
        <v>40</v>
      </c>
      <c r="F3618" t="s">
        <v>4023</v>
      </c>
      <c r="G3618" t="s">
        <v>2519</v>
      </c>
      <c r="H3618" t="s">
        <v>43</v>
      </c>
      <c r="I3618" t="s">
        <v>10257</v>
      </c>
      <c r="J3618" t="s">
        <v>290</v>
      </c>
      <c r="K3618" t="s">
        <v>172</v>
      </c>
      <c r="M3618" t="s">
        <v>69</v>
      </c>
      <c r="N3618" t="s">
        <v>70</v>
      </c>
      <c r="O3618" t="s">
        <v>7578</v>
      </c>
      <c r="P3618" t="s">
        <v>35</v>
      </c>
      <c r="Q3618" t="s">
        <v>79</v>
      </c>
      <c r="R3618" t="s">
        <v>7579</v>
      </c>
      <c r="S3618">
        <v>370.64249999999998</v>
      </c>
      <c r="T3618">
        <v>3</v>
      </c>
      <c r="U3618">
        <v>0.15</v>
      </c>
      <c r="V3618">
        <v>74.092500000000001</v>
      </c>
      <c r="W3618">
        <v>86.31</v>
      </c>
      <c r="X3618" t="s">
        <v>38</v>
      </c>
    </row>
    <row r="3619" spans="1:24" ht="14.4" x14ac:dyDescent="0.3">
      <c r="A3619">
        <v>15816</v>
      </c>
      <c r="B3619" t="s">
        <v>10258</v>
      </c>
      <c r="C3619" s="1">
        <v>41187</v>
      </c>
      <c r="D3619" s="1">
        <v>41194</v>
      </c>
      <c r="E3619" t="s">
        <v>96</v>
      </c>
      <c r="F3619" t="s">
        <v>2025</v>
      </c>
      <c r="G3619" t="s">
        <v>2026</v>
      </c>
      <c r="H3619" t="s">
        <v>43</v>
      </c>
      <c r="I3619" t="s">
        <v>10259</v>
      </c>
      <c r="J3619" t="s">
        <v>10260</v>
      </c>
      <c r="K3619" t="s">
        <v>2447</v>
      </c>
      <c r="M3619" t="s">
        <v>69</v>
      </c>
      <c r="N3619" t="s">
        <v>70</v>
      </c>
      <c r="O3619" t="s">
        <v>3708</v>
      </c>
      <c r="P3619" t="s">
        <v>50</v>
      </c>
      <c r="Q3619" t="s">
        <v>363</v>
      </c>
      <c r="R3619" t="s">
        <v>3709</v>
      </c>
      <c r="S3619">
        <v>591.29999999999995</v>
      </c>
      <c r="T3619">
        <v>3</v>
      </c>
      <c r="U3619">
        <v>0</v>
      </c>
      <c r="V3619">
        <v>218.7</v>
      </c>
      <c r="W3619">
        <v>86.31</v>
      </c>
      <c r="X3619" t="s">
        <v>62</v>
      </c>
    </row>
    <row r="3620" spans="1:24" ht="14.4" x14ac:dyDescent="0.3">
      <c r="A3620">
        <v>8832</v>
      </c>
      <c r="B3620" t="s">
        <v>10261</v>
      </c>
      <c r="C3620" s="1">
        <v>41950</v>
      </c>
      <c r="D3620" s="1">
        <v>41950</v>
      </c>
      <c r="E3620" t="s">
        <v>25</v>
      </c>
      <c r="F3620" t="s">
        <v>2950</v>
      </c>
      <c r="G3620" t="s">
        <v>2951</v>
      </c>
      <c r="H3620" t="s">
        <v>66</v>
      </c>
      <c r="I3620" t="s">
        <v>1012</v>
      </c>
      <c r="J3620" t="s">
        <v>1013</v>
      </c>
      <c r="K3620" t="s">
        <v>1013</v>
      </c>
      <c r="M3620" t="s">
        <v>154</v>
      </c>
      <c r="N3620" t="s">
        <v>70</v>
      </c>
      <c r="O3620" t="s">
        <v>10262</v>
      </c>
      <c r="P3620" t="s">
        <v>50</v>
      </c>
      <c r="Q3620" t="s">
        <v>102</v>
      </c>
      <c r="R3620" t="s">
        <v>10263</v>
      </c>
      <c r="S3620">
        <v>811.10400000000004</v>
      </c>
      <c r="T3620">
        <v>6</v>
      </c>
      <c r="U3620">
        <v>0.2</v>
      </c>
      <c r="V3620">
        <v>-20.376000000000001</v>
      </c>
      <c r="W3620">
        <v>86.263000000000005</v>
      </c>
      <c r="X3620" t="s">
        <v>62</v>
      </c>
    </row>
    <row r="3621" spans="1:24" ht="14.4" x14ac:dyDescent="0.3">
      <c r="A3621">
        <v>21988</v>
      </c>
      <c r="B3621" t="s">
        <v>10264</v>
      </c>
      <c r="C3621" s="1">
        <v>41403</v>
      </c>
      <c r="D3621" s="1">
        <v>41405</v>
      </c>
      <c r="E3621" t="s">
        <v>40</v>
      </c>
      <c r="F3621" t="s">
        <v>1490</v>
      </c>
      <c r="G3621" t="s">
        <v>1491</v>
      </c>
      <c r="H3621" t="s">
        <v>43</v>
      </c>
      <c r="I3621" t="s">
        <v>1726</v>
      </c>
      <c r="J3621" t="s">
        <v>1727</v>
      </c>
      <c r="K3621" t="s">
        <v>46</v>
      </c>
      <c r="M3621" t="s">
        <v>47</v>
      </c>
      <c r="N3621" t="s">
        <v>48</v>
      </c>
      <c r="O3621" t="s">
        <v>648</v>
      </c>
      <c r="P3621" t="s">
        <v>35</v>
      </c>
      <c r="Q3621" t="s">
        <v>79</v>
      </c>
      <c r="R3621" t="s">
        <v>418</v>
      </c>
      <c r="S3621">
        <v>316.29599999999999</v>
      </c>
      <c r="T3621">
        <v>2</v>
      </c>
      <c r="U3621">
        <v>0.4</v>
      </c>
      <c r="V3621">
        <v>-210.864</v>
      </c>
      <c r="W3621">
        <v>86.25</v>
      </c>
      <c r="X3621" t="s">
        <v>38</v>
      </c>
    </row>
    <row r="3622" spans="1:24" ht="14.4" x14ac:dyDescent="0.3">
      <c r="A3622">
        <v>34398</v>
      </c>
      <c r="B3622" t="s">
        <v>10265</v>
      </c>
      <c r="C3622" s="1">
        <v>41996</v>
      </c>
      <c r="D3622" s="1">
        <v>42001</v>
      </c>
      <c r="E3622" t="s">
        <v>40</v>
      </c>
      <c r="F3622" t="s">
        <v>6791</v>
      </c>
      <c r="G3622" t="s">
        <v>6792</v>
      </c>
      <c r="H3622" t="s">
        <v>43</v>
      </c>
      <c r="I3622" t="s">
        <v>1263</v>
      </c>
      <c r="J3622" t="s">
        <v>1264</v>
      </c>
      <c r="K3622" t="s">
        <v>31</v>
      </c>
      <c r="L3622">
        <v>2908</v>
      </c>
      <c r="M3622" t="s">
        <v>32</v>
      </c>
      <c r="N3622" t="s">
        <v>33</v>
      </c>
      <c r="O3622" t="s">
        <v>10266</v>
      </c>
      <c r="P3622" t="s">
        <v>112</v>
      </c>
      <c r="Q3622" t="s">
        <v>130</v>
      </c>
      <c r="R3622" t="s">
        <v>10267</v>
      </c>
      <c r="S3622">
        <v>695.16</v>
      </c>
      <c r="T3622">
        <v>6</v>
      </c>
      <c r="U3622">
        <v>0</v>
      </c>
      <c r="V3622">
        <v>34.758000000000003</v>
      </c>
      <c r="W3622">
        <v>86.2</v>
      </c>
      <c r="X3622" t="s">
        <v>62</v>
      </c>
    </row>
    <row r="3623" spans="1:24" ht="14.4" x14ac:dyDescent="0.3">
      <c r="A3623">
        <v>5700</v>
      </c>
      <c r="B3623" t="s">
        <v>10268</v>
      </c>
      <c r="C3623" s="1">
        <v>41486</v>
      </c>
      <c r="D3623" s="1">
        <v>41490</v>
      </c>
      <c r="E3623" t="s">
        <v>96</v>
      </c>
      <c r="F3623" t="s">
        <v>993</v>
      </c>
      <c r="G3623" t="s">
        <v>994</v>
      </c>
      <c r="H3623" t="s">
        <v>43</v>
      </c>
      <c r="I3623" t="s">
        <v>7109</v>
      </c>
      <c r="J3623" t="s">
        <v>2532</v>
      </c>
      <c r="K3623" t="s">
        <v>240</v>
      </c>
      <c r="M3623" t="s">
        <v>154</v>
      </c>
      <c r="N3623" t="s">
        <v>232</v>
      </c>
      <c r="O3623" t="s">
        <v>10269</v>
      </c>
      <c r="P3623" t="s">
        <v>35</v>
      </c>
      <c r="Q3623" t="s">
        <v>36</v>
      </c>
      <c r="R3623" t="s">
        <v>1918</v>
      </c>
      <c r="S3623">
        <v>690</v>
      </c>
      <c r="T3623">
        <v>4</v>
      </c>
      <c r="U3623">
        <v>0</v>
      </c>
      <c r="V3623">
        <v>124.16</v>
      </c>
      <c r="W3623">
        <v>86.186999999999998</v>
      </c>
      <c r="X3623" t="s">
        <v>104</v>
      </c>
    </row>
    <row r="3624" spans="1:24" ht="14.4" x14ac:dyDescent="0.3">
      <c r="A3624">
        <v>16412</v>
      </c>
      <c r="B3624" t="s">
        <v>10270</v>
      </c>
      <c r="C3624" s="1">
        <v>41386</v>
      </c>
      <c r="D3624" s="1">
        <v>41390</v>
      </c>
      <c r="E3624" t="s">
        <v>96</v>
      </c>
      <c r="F3624" t="s">
        <v>4805</v>
      </c>
      <c r="G3624" t="s">
        <v>4806</v>
      </c>
      <c r="H3624" t="s">
        <v>28</v>
      </c>
      <c r="I3624" t="s">
        <v>10271</v>
      </c>
      <c r="J3624" t="s">
        <v>171</v>
      </c>
      <c r="K3624" t="s">
        <v>172</v>
      </c>
      <c r="M3624" t="s">
        <v>69</v>
      </c>
      <c r="N3624" t="s">
        <v>70</v>
      </c>
      <c r="O3624" t="s">
        <v>10272</v>
      </c>
      <c r="P3624" t="s">
        <v>50</v>
      </c>
      <c r="Q3624" t="s">
        <v>363</v>
      </c>
      <c r="R3624" t="s">
        <v>10273</v>
      </c>
      <c r="S3624">
        <v>547.12800000000004</v>
      </c>
      <c r="T3624">
        <v>4</v>
      </c>
      <c r="U3624">
        <v>0.1</v>
      </c>
      <c r="V3624">
        <v>206.68799999999999</v>
      </c>
      <c r="W3624">
        <v>86.13</v>
      </c>
      <c r="X3624" t="s">
        <v>104</v>
      </c>
    </row>
    <row r="3625" spans="1:24" ht="14.4" x14ac:dyDescent="0.3">
      <c r="A3625">
        <v>31034</v>
      </c>
      <c r="B3625" t="s">
        <v>1723</v>
      </c>
      <c r="C3625" s="1">
        <v>41487</v>
      </c>
      <c r="D3625" s="1">
        <v>41490</v>
      </c>
      <c r="E3625" t="s">
        <v>40</v>
      </c>
      <c r="F3625" t="s">
        <v>1724</v>
      </c>
      <c r="G3625" t="s">
        <v>1725</v>
      </c>
      <c r="H3625" t="s">
        <v>43</v>
      </c>
      <c r="I3625" t="s">
        <v>1726</v>
      </c>
      <c r="J3625" t="s">
        <v>1727</v>
      </c>
      <c r="K3625" t="s">
        <v>46</v>
      </c>
      <c r="M3625" t="s">
        <v>47</v>
      </c>
      <c r="N3625" t="s">
        <v>48</v>
      </c>
      <c r="O3625" t="s">
        <v>10274</v>
      </c>
      <c r="P3625" t="s">
        <v>112</v>
      </c>
      <c r="Q3625" t="s">
        <v>6625</v>
      </c>
      <c r="R3625" t="s">
        <v>10275</v>
      </c>
      <c r="S3625">
        <v>294.66000000000003</v>
      </c>
      <c r="T3625">
        <v>6</v>
      </c>
      <c r="U3625">
        <v>0</v>
      </c>
      <c r="V3625">
        <v>102.96</v>
      </c>
      <c r="W3625">
        <v>86.12</v>
      </c>
      <c r="X3625" t="s">
        <v>38</v>
      </c>
    </row>
    <row r="3626" spans="1:24" ht="14.4" x14ac:dyDescent="0.3">
      <c r="A3626">
        <v>38921</v>
      </c>
      <c r="B3626" t="s">
        <v>10276</v>
      </c>
      <c r="C3626" s="1">
        <v>41052</v>
      </c>
      <c r="D3626" s="1">
        <v>41056</v>
      </c>
      <c r="E3626" t="s">
        <v>40</v>
      </c>
      <c r="F3626" t="s">
        <v>1221</v>
      </c>
      <c r="G3626" t="s">
        <v>1222</v>
      </c>
      <c r="H3626" t="s">
        <v>66</v>
      </c>
      <c r="I3626" t="s">
        <v>824</v>
      </c>
      <c r="J3626" t="s">
        <v>609</v>
      </c>
      <c r="K3626" t="s">
        <v>31</v>
      </c>
      <c r="L3626">
        <v>48234</v>
      </c>
      <c r="M3626" t="s">
        <v>32</v>
      </c>
      <c r="N3626" t="s">
        <v>70</v>
      </c>
      <c r="O3626" t="s">
        <v>10277</v>
      </c>
      <c r="P3626" t="s">
        <v>112</v>
      </c>
      <c r="Q3626" t="s">
        <v>165</v>
      </c>
      <c r="R3626" t="s">
        <v>10278</v>
      </c>
      <c r="S3626">
        <v>850.5</v>
      </c>
      <c r="T3626">
        <v>5</v>
      </c>
      <c r="U3626">
        <v>0.1</v>
      </c>
      <c r="V3626">
        <v>245.7</v>
      </c>
      <c r="W3626">
        <v>86.12</v>
      </c>
      <c r="X3626" t="s">
        <v>104</v>
      </c>
    </row>
    <row r="3627" spans="1:24" ht="14.4" x14ac:dyDescent="0.3">
      <c r="A3627">
        <v>49199</v>
      </c>
      <c r="B3627" t="s">
        <v>10279</v>
      </c>
      <c r="C3627" s="1">
        <v>41551</v>
      </c>
      <c r="D3627" s="1">
        <v>41553</v>
      </c>
      <c r="E3627" t="s">
        <v>54</v>
      </c>
      <c r="F3627" t="s">
        <v>7704</v>
      </c>
      <c r="G3627" t="s">
        <v>6173</v>
      </c>
      <c r="H3627" t="s">
        <v>28</v>
      </c>
      <c r="I3627" t="s">
        <v>10280</v>
      </c>
      <c r="J3627" t="s">
        <v>10280</v>
      </c>
      <c r="K3627" t="s">
        <v>5545</v>
      </c>
      <c r="M3627" t="s">
        <v>145</v>
      </c>
      <c r="N3627" t="s">
        <v>145</v>
      </c>
      <c r="O3627" t="s">
        <v>10151</v>
      </c>
      <c r="P3627" t="s">
        <v>112</v>
      </c>
      <c r="Q3627" t="s">
        <v>795</v>
      </c>
      <c r="R3627" t="s">
        <v>7489</v>
      </c>
      <c r="S3627">
        <v>509.88</v>
      </c>
      <c r="T3627">
        <v>4</v>
      </c>
      <c r="U3627">
        <v>0</v>
      </c>
      <c r="V3627">
        <v>5.04</v>
      </c>
      <c r="W3627">
        <v>86.12</v>
      </c>
      <c r="X3627" t="s">
        <v>38</v>
      </c>
    </row>
    <row r="3628" spans="1:24" ht="14.4" x14ac:dyDescent="0.3">
      <c r="A3628">
        <v>25514</v>
      </c>
      <c r="B3628" t="s">
        <v>10281</v>
      </c>
      <c r="C3628" s="1">
        <v>41026</v>
      </c>
      <c r="D3628" s="1">
        <v>41032</v>
      </c>
      <c r="E3628" t="s">
        <v>96</v>
      </c>
      <c r="F3628" t="s">
        <v>3666</v>
      </c>
      <c r="G3628" t="s">
        <v>3667</v>
      </c>
      <c r="H3628" t="s">
        <v>28</v>
      </c>
      <c r="I3628" t="s">
        <v>8986</v>
      </c>
      <c r="J3628" t="s">
        <v>8987</v>
      </c>
      <c r="K3628" t="s">
        <v>839</v>
      </c>
      <c r="M3628" t="s">
        <v>47</v>
      </c>
      <c r="N3628" t="s">
        <v>348</v>
      </c>
      <c r="O3628" t="s">
        <v>3077</v>
      </c>
      <c r="P3628" t="s">
        <v>50</v>
      </c>
      <c r="Q3628" t="s">
        <v>51</v>
      </c>
      <c r="R3628" t="s">
        <v>752</v>
      </c>
      <c r="S3628">
        <v>467.43</v>
      </c>
      <c r="T3628">
        <v>1</v>
      </c>
      <c r="U3628">
        <v>0</v>
      </c>
      <c r="V3628">
        <v>219.69</v>
      </c>
      <c r="W3628">
        <v>86.11</v>
      </c>
      <c r="X3628" t="s">
        <v>115</v>
      </c>
    </row>
    <row r="3629" spans="1:24" ht="14.4" x14ac:dyDescent="0.3">
      <c r="A3629">
        <v>35886</v>
      </c>
      <c r="B3629" t="s">
        <v>6196</v>
      </c>
      <c r="C3629" s="1">
        <v>41946</v>
      </c>
      <c r="D3629" s="1">
        <v>41948</v>
      </c>
      <c r="E3629" t="s">
        <v>40</v>
      </c>
      <c r="F3629" t="s">
        <v>1766</v>
      </c>
      <c r="G3629" t="s">
        <v>1767</v>
      </c>
      <c r="H3629" t="s">
        <v>66</v>
      </c>
      <c r="I3629" t="s">
        <v>6197</v>
      </c>
      <c r="J3629" t="s">
        <v>109</v>
      </c>
      <c r="K3629" t="s">
        <v>31</v>
      </c>
      <c r="L3629">
        <v>94526</v>
      </c>
      <c r="M3629" t="s">
        <v>32</v>
      </c>
      <c r="N3629" t="s">
        <v>110</v>
      </c>
      <c r="O3629" t="s">
        <v>10282</v>
      </c>
      <c r="P3629" t="s">
        <v>112</v>
      </c>
      <c r="Q3629" t="s">
        <v>795</v>
      </c>
      <c r="R3629" t="s">
        <v>10283</v>
      </c>
      <c r="S3629">
        <v>452.55</v>
      </c>
      <c r="T3629">
        <v>7</v>
      </c>
      <c r="U3629">
        <v>0</v>
      </c>
      <c r="V3629">
        <v>22.627500000000001</v>
      </c>
      <c r="W3629">
        <v>86.11</v>
      </c>
      <c r="X3629" t="s">
        <v>38</v>
      </c>
    </row>
    <row r="3630" spans="1:24" ht="14.4" x14ac:dyDescent="0.3">
      <c r="A3630">
        <v>3988</v>
      </c>
      <c r="B3630" t="s">
        <v>10284</v>
      </c>
      <c r="C3630" s="1">
        <v>41532</v>
      </c>
      <c r="D3630" s="1">
        <v>41534</v>
      </c>
      <c r="E3630" t="s">
        <v>40</v>
      </c>
      <c r="F3630" t="s">
        <v>5234</v>
      </c>
      <c r="G3630" t="s">
        <v>5235</v>
      </c>
      <c r="H3630" t="s">
        <v>28</v>
      </c>
      <c r="I3630" t="s">
        <v>10285</v>
      </c>
      <c r="J3630" t="s">
        <v>10286</v>
      </c>
      <c r="K3630" t="s">
        <v>5186</v>
      </c>
      <c r="M3630" t="s">
        <v>154</v>
      </c>
      <c r="N3630" t="s">
        <v>121</v>
      </c>
      <c r="O3630" t="s">
        <v>8301</v>
      </c>
      <c r="P3630" t="s">
        <v>50</v>
      </c>
      <c r="Q3630" t="s">
        <v>363</v>
      </c>
      <c r="R3630" t="s">
        <v>8265</v>
      </c>
      <c r="S3630">
        <v>406.44</v>
      </c>
      <c r="T3630">
        <v>6</v>
      </c>
      <c r="U3630">
        <v>0.4</v>
      </c>
      <c r="V3630">
        <v>-264.24</v>
      </c>
      <c r="W3630">
        <v>86.105999999999995</v>
      </c>
      <c r="X3630" t="s">
        <v>104</v>
      </c>
    </row>
    <row r="3631" spans="1:24" ht="14.4" x14ac:dyDescent="0.3">
      <c r="A3631">
        <v>8086</v>
      </c>
      <c r="B3631" t="s">
        <v>10287</v>
      </c>
      <c r="C3631" s="1">
        <v>41998</v>
      </c>
      <c r="D3631" s="1">
        <v>42005</v>
      </c>
      <c r="E3631" t="s">
        <v>96</v>
      </c>
      <c r="F3631" t="s">
        <v>1059</v>
      </c>
      <c r="G3631" t="s">
        <v>1060</v>
      </c>
      <c r="H3631" t="s">
        <v>28</v>
      </c>
      <c r="I3631" t="s">
        <v>1507</v>
      </c>
      <c r="J3631" t="s">
        <v>1507</v>
      </c>
      <c r="K3631" t="s">
        <v>540</v>
      </c>
      <c r="M3631" t="s">
        <v>154</v>
      </c>
      <c r="N3631" t="s">
        <v>70</v>
      </c>
      <c r="O3631" t="s">
        <v>4816</v>
      </c>
      <c r="P3631" t="s">
        <v>35</v>
      </c>
      <c r="Q3631" t="s">
        <v>79</v>
      </c>
      <c r="R3631" t="s">
        <v>991</v>
      </c>
      <c r="S3631">
        <v>962.47119999999995</v>
      </c>
      <c r="T3631">
        <v>4</v>
      </c>
      <c r="U3631">
        <v>2E-3</v>
      </c>
      <c r="V3631">
        <v>335.59120000000001</v>
      </c>
      <c r="W3631">
        <v>86.105000000000004</v>
      </c>
      <c r="X3631" t="s">
        <v>62</v>
      </c>
    </row>
    <row r="3632" spans="1:24" ht="14.4" x14ac:dyDescent="0.3">
      <c r="A3632">
        <v>21937</v>
      </c>
      <c r="B3632" t="s">
        <v>10288</v>
      </c>
      <c r="C3632" s="1">
        <v>41284</v>
      </c>
      <c r="D3632" s="1">
        <v>41288</v>
      </c>
      <c r="E3632" t="s">
        <v>96</v>
      </c>
      <c r="F3632" t="s">
        <v>6842</v>
      </c>
      <c r="G3632" t="s">
        <v>6843</v>
      </c>
      <c r="H3632" t="s">
        <v>66</v>
      </c>
      <c r="I3632" t="s">
        <v>2963</v>
      </c>
      <c r="J3632" t="s">
        <v>2963</v>
      </c>
      <c r="K3632" t="s">
        <v>2964</v>
      </c>
      <c r="M3632" t="s">
        <v>47</v>
      </c>
      <c r="N3632" t="s">
        <v>348</v>
      </c>
      <c r="O3632" t="s">
        <v>9037</v>
      </c>
      <c r="P3632" t="s">
        <v>50</v>
      </c>
      <c r="Q3632" t="s">
        <v>51</v>
      </c>
      <c r="R3632" t="s">
        <v>9038</v>
      </c>
      <c r="S3632">
        <v>751.62990000000002</v>
      </c>
      <c r="T3632">
        <v>7</v>
      </c>
      <c r="U3632">
        <v>0.27</v>
      </c>
      <c r="V3632">
        <v>-10.460100000000001</v>
      </c>
      <c r="W3632">
        <v>86.05</v>
      </c>
      <c r="X3632" t="s">
        <v>62</v>
      </c>
    </row>
    <row r="3633" spans="1:24" ht="14.4" x14ac:dyDescent="0.3">
      <c r="A3633">
        <v>42534</v>
      </c>
      <c r="B3633" t="s">
        <v>10289</v>
      </c>
      <c r="C3633" s="1">
        <v>41141</v>
      </c>
      <c r="D3633" s="1">
        <v>41145</v>
      </c>
      <c r="E3633" t="s">
        <v>96</v>
      </c>
      <c r="F3633" t="s">
        <v>10290</v>
      </c>
      <c r="G3633" t="s">
        <v>2794</v>
      </c>
      <c r="H3633" t="s">
        <v>66</v>
      </c>
      <c r="I3633" t="s">
        <v>10291</v>
      </c>
      <c r="J3633" t="s">
        <v>9361</v>
      </c>
      <c r="K3633" t="s">
        <v>416</v>
      </c>
      <c r="M3633" t="s">
        <v>145</v>
      </c>
      <c r="N3633" t="s">
        <v>145</v>
      </c>
      <c r="O3633" t="s">
        <v>6772</v>
      </c>
      <c r="P3633" t="s">
        <v>112</v>
      </c>
      <c r="Q3633" t="s">
        <v>795</v>
      </c>
      <c r="R3633" t="s">
        <v>6773</v>
      </c>
      <c r="S3633">
        <v>824.04</v>
      </c>
      <c r="T3633">
        <v>6</v>
      </c>
      <c r="U3633">
        <v>0</v>
      </c>
      <c r="V3633">
        <v>0</v>
      </c>
      <c r="W3633">
        <v>86.04</v>
      </c>
      <c r="X3633" t="s">
        <v>104</v>
      </c>
    </row>
    <row r="3634" spans="1:24" ht="14.4" x14ac:dyDescent="0.3">
      <c r="A3634">
        <v>3832</v>
      </c>
      <c r="B3634" t="s">
        <v>10292</v>
      </c>
      <c r="C3634" s="1">
        <v>40684</v>
      </c>
      <c r="D3634" s="1">
        <v>40689</v>
      </c>
      <c r="E3634" t="s">
        <v>96</v>
      </c>
      <c r="F3634" t="s">
        <v>3999</v>
      </c>
      <c r="G3634" t="s">
        <v>4000</v>
      </c>
      <c r="H3634" t="s">
        <v>28</v>
      </c>
      <c r="I3634" t="s">
        <v>10293</v>
      </c>
      <c r="J3634" t="s">
        <v>2395</v>
      </c>
      <c r="K3634" t="s">
        <v>1603</v>
      </c>
      <c r="M3634" t="s">
        <v>154</v>
      </c>
      <c r="N3634" t="s">
        <v>283</v>
      </c>
      <c r="O3634" t="s">
        <v>10294</v>
      </c>
      <c r="P3634" t="s">
        <v>112</v>
      </c>
      <c r="Q3634" t="s">
        <v>795</v>
      </c>
      <c r="R3634" t="s">
        <v>4479</v>
      </c>
      <c r="S3634">
        <v>755.2</v>
      </c>
      <c r="T3634">
        <v>8</v>
      </c>
      <c r="U3634">
        <v>0</v>
      </c>
      <c r="V3634">
        <v>7.52</v>
      </c>
      <c r="W3634">
        <v>86.031000000000006</v>
      </c>
      <c r="X3634" t="s">
        <v>62</v>
      </c>
    </row>
    <row r="3635" spans="1:24" ht="14.4" x14ac:dyDescent="0.3">
      <c r="A3635">
        <v>9970</v>
      </c>
      <c r="B3635" t="s">
        <v>10295</v>
      </c>
      <c r="C3635" s="1">
        <v>41436</v>
      </c>
      <c r="D3635" s="1">
        <v>41442</v>
      </c>
      <c r="E3635" t="s">
        <v>96</v>
      </c>
      <c r="F3635" t="s">
        <v>2597</v>
      </c>
      <c r="G3635" t="s">
        <v>2598</v>
      </c>
      <c r="H3635" t="s">
        <v>43</v>
      </c>
      <c r="I3635" t="s">
        <v>10296</v>
      </c>
      <c r="J3635" t="s">
        <v>10296</v>
      </c>
      <c r="K3635" t="s">
        <v>248</v>
      </c>
      <c r="M3635" t="s">
        <v>154</v>
      </c>
      <c r="N3635" t="s">
        <v>70</v>
      </c>
      <c r="O3635" t="s">
        <v>4721</v>
      </c>
      <c r="P3635" t="s">
        <v>50</v>
      </c>
      <c r="Q3635" t="s">
        <v>51</v>
      </c>
      <c r="R3635" t="s">
        <v>393</v>
      </c>
      <c r="S3635">
        <v>1227.2</v>
      </c>
      <c r="T3635">
        <v>4</v>
      </c>
      <c r="U3635">
        <v>0</v>
      </c>
      <c r="V3635">
        <v>527.67999999999995</v>
      </c>
      <c r="W3635">
        <v>86.016999999999996</v>
      </c>
      <c r="X3635" t="s">
        <v>62</v>
      </c>
    </row>
    <row r="3636" spans="1:24" ht="14.4" x14ac:dyDescent="0.3">
      <c r="A3636">
        <v>16875</v>
      </c>
      <c r="B3636" t="s">
        <v>10297</v>
      </c>
      <c r="C3636" s="1">
        <v>41604</v>
      </c>
      <c r="D3636" s="1">
        <v>41604</v>
      </c>
      <c r="E3636" t="s">
        <v>25</v>
      </c>
      <c r="F3636" t="s">
        <v>4832</v>
      </c>
      <c r="G3636" t="s">
        <v>4833</v>
      </c>
      <c r="H3636" t="s">
        <v>28</v>
      </c>
      <c r="I3636" t="s">
        <v>10298</v>
      </c>
      <c r="J3636" t="s">
        <v>336</v>
      </c>
      <c r="K3636" t="s">
        <v>231</v>
      </c>
      <c r="M3636" t="s">
        <v>69</v>
      </c>
      <c r="N3636" t="s">
        <v>232</v>
      </c>
      <c r="O3636" t="s">
        <v>7508</v>
      </c>
      <c r="P3636" t="s">
        <v>35</v>
      </c>
      <c r="Q3636" t="s">
        <v>79</v>
      </c>
      <c r="R3636" t="s">
        <v>6609</v>
      </c>
      <c r="S3636">
        <v>599.16</v>
      </c>
      <c r="T3636">
        <v>2</v>
      </c>
      <c r="U3636">
        <v>0</v>
      </c>
      <c r="V3636">
        <v>0</v>
      </c>
      <c r="W3636">
        <v>86</v>
      </c>
      <c r="X3636" t="s">
        <v>62</v>
      </c>
    </row>
    <row r="3637" spans="1:24" ht="14.4" x14ac:dyDescent="0.3">
      <c r="A3637">
        <v>22026</v>
      </c>
      <c r="B3637" t="s">
        <v>10238</v>
      </c>
      <c r="C3637" s="1">
        <v>41582</v>
      </c>
      <c r="D3637" s="1">
        <v>41585</v>
      </c>
      <c r="E3637" t="s">
        <v>40</v>
      </c>
      <c r="F3637" t="s">
        <v>117</v>
      </c>
      <c r="G3637" t="s">
        <v>118</v>
      </c>
      <c r="H3637" t="s">
        <v>28</v>
      </c>
      <c r="I3637" t="s">
        <v>1061</v>
      </c>
      <c r="J3637" t="s">
        <v>1062</v>
      </c>
      <c r="K3637" t="s">
        <v>347</v>
      </c>
      <c r="M3637" t="s">
        <v>47</v>
      </c>
      <c r="N3637" t="s">
        <v>348</v>
      </c>
      <c r="O3637" t="s">
        <v>3489</v>
      </c>
      <c r="P3637" t="s">
        <v>35</v>
      </c>
      <c r="Q3637" t="s">
        <v>79</v>
      </c>
      <c r="R3637" t="s">
        <v>2440</v>
      </c>
      <c r="S3637">
        <v>828.88109999999995</v>
      </c>
      <c r="T3637">
        <v>3</v>
      </c>
      <c r="U3637">
        <v>7.0000000000000007E-2</v>
      </c>
      <c r="V3637">
        <v>-53.478900000000003</v>
      </c>
      <c r="W3637">
        <v>86</v>
      </c>
      <c r="X3637" t="s">
        <v>38</v>
      </c>
    </row>
    <row r="3638" spans="1:24" ht="14.4" x14ac:dyDescent="0.3">
      <c r="A3638">
        <v>14556</v>
      </c>
      <c r="B3638" t="s">
        <v>10299</v>
      </c>
      <c r="C3638" s="1">
        <v>40801</v>
      </c>
      <c r="D3638" s="1">
        <v>40806</v>
      </c>
      <c r="E3638" t="s">
        <v>96</v>
      </c>
      <c r="F3638" t="s">
        <v>7883</v>
      </c>
      <c r="G3638" t="s">
        <v>7884</v>
      </c>
      <c r="H3638" t="s">
        <v>43</v>
      </c>
      <c r="I3638" t="s">
        <v>10300</v>
      </c>
      <c r="J3638" t="s">
        <v>2249</v>
      </c>
      <c r="K3638" t="s">
        <v>68</v>
      </c>
      <c r="M3638" t="s">
        <v>69</v>
      </c>
      <c r="N3638" t="s">
        <v>70</v>
      </c>
      <c r="O3638" t="s">
        <v>4968</v>
      </c>
      <c r="P3638" t="s">
        <v>35</v>
      </c>
      <c r="Q3638" t="s">
        <v>36</v>
      </c>
      <c r="R3638" t="s">
        <v>4969</v>
      </c>
      <c r="S3638">
        <v>1292.7</v>
      </c>
      <c r="T3638">
        <v>5</v>
      </c>
      <c r="U3638">
        <v>0</v>
      </c>
      <c r="V3638">
        <v>232.65</v>
      </c>
      <c r="W3638">
        <v>85.99</v>
      </c>
      <c r="X3638" t="s">
        <v>62</v>
      </c>
    </row>
    <row r="3639" spans="1:24" ht="14.4" x14ac:dyDescent="0.3">
      <c r="A3639">
        <v>34090</v>
      </c>
      <c r="B3639" t="s">
        <v>10301</v>
      </c>
      <c r="C3639" s="1">
        <v>40645</v>
      </c>
      <c r="D3639" s="1">
        <v>40650</v>
      </c>
      <c r="E3639" t="s">
        <v>96</v>
      </c>
      <c r="F3639" t="s">
        <v>3370</v>
      </c>
      <c r="G3639" t="s">
        <v>3371</v>
      </c>
      <c r="H3639" t="s">
        <v>43</v>
      </c>
      <c r="I3639" t="s">
        <v>10302</v>
      </c>
      <c r="J3639" t="s">
        <v>109</v>
      </c>
      <c r="K3639" t="s">
        <v>31</v>
      </c>
      <c r="L3639">
        <v>90278</v>
      </c>
      <c r="M3639" t="s">
        <v>32</v>
      </c>
      <c r="N3639" t="s">
        <v>110</v>
      </c>
      <c r="O3639" t="s">
        <v>10303</v>
      </c>
      <c r="P3639" t="s">
        <v>35</v>
      </c>
      <c r="Q3639" t="s">
        <v>60</v>
      </c>
      <c r="R3639" t="s">
        <v>10304</v>
      </c>
      <c r="S3639">
        <v>1075.088</v>
      </c>
      <c r="T3639">
        <v>14</v>
      </c>
      <c r="U3639">
        <v>0.2</v>
      </c>
      <c r="V3639">
        <v>94.0702</v>
      </c>
      <c r="W3639">
        <v>85.97</v>
      </c>
      <c r="X3639" t="s">
        <v>62</v>
      </c>
    </row>
    <row r="3640" spans="1:24" ht="14.4" x14ac:dyDescent="0.3">
      <c r="A3640">
        <v>29945</v>
      </c>
      <c r="B3640" t="s">
        <v>10305</v>
      </c>
      <c r="C3640" s="1">
        <v>41886</v>
      </c>
      <c r="D3640" s="1">
        <v>41892</v>
      </c>
      <c r="E3640" t="s">
        <v>96</v>
      </c>
      <c r="F3640" t="s">
        <v>1606</v>
      </c>
      <c r="G3640" t="s">
        <v>1607</v>
      </c>
      <c r="H3640" t="s">
        <v>28</v>
      </c>
      <c r="I3640" t="s">
        <v>2218</v>
      </c>
      <c r="J3640" t="s">
        <v>1224</v>
      </c>
      <c r="K3640" t="s">
        <v>162</v>
      </c>
      <c r="M3640" t="s">
        <v>47</v>
      </c>
      <c r="N3640" t="s">
        <v>163</v>
      </c>
      <c r="O3640" t="s">
        <v>7055</v>
      </c>
      <c r="P3640" t="s">
        <v>35</v>
      </c>
      <c r="Q3640" t="s">
        <v>292</v>
      </c>
      <c r="R3640" t="s">
        <v>5212</v>
      </c>
      <c r="S3640">
        <v>1378.56</v>
      </c>
      <c r="T3640">
        <v>8</v>
      </c>
      <c r="U3640">
        <v>0</v>
      </c>
      <c r="V3640">
        <v>441.12</v>
      </c>
      <c r="W3640">
        <v>85.96</v>
      </c>
      <c r="X3640" t="s">
        <v>62</v>
      </c>
    </row>
    <row r="3641" spans="1:24" ht="14.4" x14ac:dyDescent="0.3">
      <c r="A3641">
        <v>15435</v>
      </c>
      <c r="B3641" t="s">
        <v>10306</v>
      </c>
      <c r="C3641" s="1">
        <v>41086</v>
      </c>
      <c r="D3641" s="1">
        <v>41086</v>
      </c>
      <c r="E3641" t="s">
        <v>25</v>
      </c>
      <c r="F3641" t="s">
        <v>4455</v>
      </c>
      <c r="G3641" t="s">
        <v>4456</v>
      </c>
      <c r="H3641" t="s">
        <v>43</v>
      </c>
      <c r="I3641" t="s">
        <v>10307</v>
      </c>
      <c r="J3641" t="s">
        <v>336</v>
      </c>
      <c r="K3641" t="s">
        <v>231</v>
      </c>
      <c r="M3641" t="s">
        <v>69</v>
      </c>
      <c r="N3641" t="s">
        <v>232</v>
      </c>
      <c r="O3641" t="s">
        <v>936</v>
      </c>
      <c r="P3641" t="s">
        <v>35</v>
      </c>
      <c r="Q3641" t="s">
        <v>79</v>
      </c>
      <c r="R3641" t="s">
        <v>440</v>
      </c>
      <c r="S3641">
        <v>763.26</v>
      </c>
      <c r="T3641">
        <v>2</v>
      </c>
      <c r="U3641">
        <v>0</v>
      </c>
      <c r="V3641">
        <v>152.63999999999999</v>
      </c>
      <c r="W3641">
        <v>85.94</v>
      </c>
      <c r="X3641" t="s">
        <v>62</v>
      </c>
    </row>
    <row r="3642" spans="1:24" ht="14.4" x14ac:dyDescent="0.3">
      <c r="A3642">
        <v>7386</v>
      </c>
      <c r="B3642" t="s">
        <v>10308</v>
      </c>
      <c r="C3642" s="1">
        <v>40830</v>
      </c>
      <c r="D3642" s="1">
        <v>40834</v>
      </c>
      <c r="E3642" t="s">
        <v>96</v>
      </c>
      <c r="F3642" t="s">
        <v>10309</v>
      </c>
      <c r="G3642" t="s">
        <v>10310</v>
      </c>
      <c r="H3642" t="s">
        <v>66</v>
      </c>
      <c r="I3642" t="s">
        <v>1507</v>
      </c>
      <c r="J3642" t="s">
        <v>1507</v>
      </c>
      <c r="K3642" t="s">
        <v>540</v>
      </c>
      <c r="M3642" t="s">
        <v>154</v>
      </c>
      <c r="N3642" t="s">
        <v>70</v>
      </c>
      <c r="O3642" t="s">
        <v>2768</v>
      </c>
      <c r="P3642" t="s">
        <v>35</v>
      </c>
      <c r="Q3642" t="s">
        <v>60</v>
      </c>
      <c r="R3642" t="s">
        <v>561</v>
      </c>
      <c r="S3642">
        <v>2544.2399999999998</v>
      </c>
      <c r="T3642">
        <v>6</v>
      </c>
      <c r="U3642">
        <v>0</v>
      </c>
      <c r="V3642">
        <v>992.16</v>
      </c>
      <c r="W3642">
        <v>85.873000000000005</v>
      </c>
      <c r="X3642" t="s">
        <v>62</v>
      </c>
    </row>
    <row r="3643" spans="1:24" ht="14.4" x14ac:dyDescent="0.3">
      <c r="A3643">
        <v>1708</v>
      </c>
      <c r="B3643" t="s">
        <v>10311</v>
      </c>
      <c r="C3643" s="1">
        <v>41010</v>
      </c>
      <c r="D3643" s="1">
        <v>41010</v>
      </c>
      <c r="E3643" t="s">
        <v>25</v>
      </c>
      <c r="F3643" t="s">
        <v>3658</v>
      </c>
      <c r="G3643" t="s">
        <v>3659</v>
      </c>
      <c r="H3643" t="s">
        <v>43</v>
      </c>
      <c r="I3643" t="s">
        <v>247</v>
      </c>
      <c r="J3643" t="s">
        <v>247</v>
      </c>
      <c r="K3643" t="s">
        <v>248</v>
      </c>
      <c r="M3643" t="s">
        <v>154</v>
      </c>
      <c r="N3643" t="s">
        <v>70</v>
      </c>
      <c r="O3643" t="s">
        <v>10312</v>
      </c>
      <c r="P3643" t="s">
        <v>35</v>
      </c>
      <c r="Q3643" t="s">
        <v>79</v>
      </c>
      <c r="R3643" t="s">
        <v>725</v>
      </c>
      <c r="S3643">
        <v>782.03279999999995</v>
      </c>
      <c r="T3643">
        <v>4</v>
      </c>
      <c r="U3643">
        <v>2E-3</v>
      </c>
      <c r="V3643">
        <v>225.6328</v>
      </c>
      <c r="W3643">
        <v>85.840999999999994</v>
      </c>
      <c r="X3643" t="s">
        <v>38</v>
      </c>
    </row>
    <row r="3644" spans="1:24" ht="14.4" x14ac:dyDescent="0.3">
      <c r="A3644">
        <v>20389</v>
      </c>
      <c r="B3644" t="s">
        <v>10313</v>
      </c>
      <c r="C3644" s="1">
        <v>41390</v>
      </c>
      <c r="D3644" s="1">
        <v>41393</v>
      </c>
      <c r="E3644" t="s">
        <v>40</v>
      </c>
      <c r="F3644" t="s">
        <v>6105</v>
      </c>
      <c r="G3644" t="s">
        <v>6106</v>
      </c>
      <c r="H3644" t="s">
        <v>28</v>
      </c>
      <c r="I3644" t="s">
        <v>1172</v>
      </c>
      <c r="J3644" t="s">
        <v>1172</v>
      </c>
      <c r="K3644" t="s">
        <v>1173</v>
      </c>
      <c r="M3644" t="s">
        <v>47</v>
      </c>
      <c r="N3644" t="s">
        <v>348</v>
      </c>
      <c r="O3644" t="s">
        <v>970</v>
      </c>
      <c r="P3644" t="s">
        <v>50</v>
      </c>
      <c r="Q3644" t="s">
        <v>363</v>
      </c>
      <c r="R3644" t="s">
        <v>971</v>
      </c>
      <c r="S3644">
        <v>1314.45</v>
      </c>
      <c r="T3644">
        <v>3</v>
      </c>
      <c r="U3644">
        <v>0</v>
      </c>
      <c r="V3644">
        <v>39.42</v>
      </c>
      <c r="W3644">
        <v>85.83</v>
      </c>
      <c r="X3644" t="s">
        <v>62</v>
      </c>
    </row>
    <row r="3645" spans="1:24" ht="14.4" x14ac:dyDescent="0.3">
      <c r="A3645">
        <v>40664</v>
      </c>
      <c r="B3645" t="s">
        <v>10314</v>
      </c>
      <c r="C3645" s="1">
        <v>40702</v>
      </c>
      <c r="D3645" s="1">
        <v>40707</v>
      </c>
      <c r="E3645" t="s">
        <v>96</v>
      </c>
      <c r="F3645" t="s">
        <v>5142</v>
      </c>
      <c r="G3645" t="s">
        <v>5143</v>
      </c>
      <c r="H3645" t="s">
        <v>28</v>
      </c>
      <c r="I3645" t="s">
        <v>945</v>
      </c>
      <c r="J3645" t="s">
        <v>30</v>
      </c>
      <c r="K3645" t="s">
        <v>31</v>
      </c>
      <c r="L3645">
        <v>11561</v>
      </c>
      <c r="M3645" t="s">
        <v>32</v>
      </c>
      <c r="N3645" t="s">
        <v>33</v>
      </c>
      <c r="O3645" t="s">
        <v>6847</v>
      </c>
      <c r="P3645" t="s">
        <v>112</v>
      </c>
      <c r="Q3645" t="s">
        <v>795</v>
      </c>
      <c r="R3645" t="s">
        <v>6848</v>
      </c>
      <c r="S3645">
        <v>1676.88</v>
      </c>
      <c r="T3645">
        <v>6</v>
      </c>
      <c r="U3645">
        <v>0</v>
      </c>
      <c r="V3645">
        <v>83.843999999999994</v>
      </c>
      <c r="W3645">
        <v>85.79</v>
      </c>
      <c r="X3645" t="s">
        <v>62</v>
      </c>
    </row>
    <row r="3646" spans="1:24" ht="14.4" x14ac:dyDescent="0.3">
      <c r="A3646">
        <v>35080</v>
      </c>
      <c r="B3646" t="s">
        <v>10315</v>
      </c>
      <c r="C3646" s="1">
        <v>41957</v>
      </c>
      <c r="D3646" s="1">
        <v>41960</v>
      </c>
      <c r="E3646" t="s">
        <v>40</v>
      </c>
      <c r="F3646" t="s">
        <v>4590</v>
      </c>
      <c r="G3646" t="s">
        <v>4591</v>
      </c>
      <c r="H3646" t="s">
        <v>28</v>
      </c>
      <c r="I3646" t="s">
        <v>9794</v>
      </c>
      <c r="J3646" t="s">
        <v>7377</v>
      </c>
      <c r="K3646" t="s">
        <v>31</v>
      </c>
      <c r="L3646">
        <v>38109</v>
      </c>
      <c r="M3646" t="s">
        <v>32</v>
      </c>
      <c r="N3646" t="s">
        <v>121</v>
      </c>
      <c r="O3646" t="s">
        <v>2865</v>
      </c>
      <c r="P3646" t="s">
        <v>112</v>
      </c>
      <c r="Q3646" t="s">
        <v>795</v>
      </c>
      <c r="R3646" t="s">
        <v>2866</v>
      </c>
      <c r="S3646">
        <v>720.06399999999996</v>
      </c>
      <c r="T3646">
        <v>4</v>
      </c>
      <c r="U3646">
        <v>0.2</v>
      </c>
      <c r="V3646">
        <v>-63.005600000000001</v>
      </c>
      <c r="W3646">
        <v>85.77</v>
      </c>
      <c r="X3646" t="s">
        <v>104</v>
      </c>
    </row>
    <row r="3647" spans="1:24" ht="14.4" x14ac:dyDescent="0.3">
      <c r="A3647">
        <v>16776</v>
      </c>
      <c r="B3647" t="s">
        <v>10316</v>
      </c>
      <c r="C3647" s="1">
        <v>41480</v>
      </c>
      <c r="D3647" s="1">
        <v>41480</v>
      </c>
      <c r="E3647" t="s">
        <v>25</v>
      </c>
      <c r="F3647" t="s">
        <v>3599</v>
      </c>
      <c r="G3647" t="s">
        <v>3600</v>
      </c>
      <c r="H3647" t="s">
        <v>66</v>
      </c>
      <c r="I3647" t="s">
        <v>4306</v>
      </c>
      <c r="J3647" t="s">
        <v>336</v>
      </c>
      <c r="K3647" t="s">
        <v>231</v>
      </c>
      <c r="M3647" t="s">
        <v>69</v>
      </c>
      <c r="N3647" t="s">
        <v>232</v>
      </c>
      <c r="O3647" t="s">
        <v>10317</v>
      </c>
      <c r="P3647" t="s">
        <v>112</v>
      </c>
      <c r="Q3647" t="s">
        <v>8785</v>
      </c>
      <c r="R3647" t="s">
        <v>10318</v>
      </c>
      <c r="S3647">
        <v>348.81</v>
      </c>
      <c r="T3647">
        <v>7</v>
      </c>
      <c r="U3647">
        <v>0</v>
      </c>
      <c r="V3647">
        <v>34.86</v>
      </c>
      <c r="W3647">
        <v>85.76</v>
      </c>
      <c r="X3647" t="s">
        <v>38</v>
      </c>
    </row>
    <row r="3648" spans="1:24" ht="14.4" x14ac:dyDescent="0.3">
      <c r="A3648">
        <v>12064</v>
      </c>
      <c r="B3648" t="s">
        <v>10319</v>
      </c>
      <c r="C3648" s="1">
        <v>41628</v>
      </c>
      <c r="D3648" s="1">
        <v>41632</v>
      </c>
      <c r="E3648" t="s">
        <v>96</v>
      </c>
      <c r="F3648" t="s">
        <v>6459</v>
      </c>
      <c r="G3648" t="s">
        <v>6460</v>
      </c>
      <c r="H3648" t="s">
        <v>43</v>
      </c>
      <c r="I3648" t="s">
        <v>1862</v>
      </c>
      <c r="J3648" t="s">
        <v>1589</v>
      </c>
      <c r="K3648" t="s">
        <v>509</v>
      </c>
      <c r="M3648" t="s">
        <v>69</v>
      </c>
      <c r="N3648" t="s">
        <v>121</v>
      </c>
      <c r="O3648" t="s">
        <v>10320</v>
      </c>
      <c r="P3648" t="s">
        <v>50</v>
      </c>
      <c r="Q3648" t="s">
        <v>102</v>
      </c>
      <c r="R3648" t="s">
        <v>258</v>
      </c>
      <c r="S3648">
        <v>1715.16</v>
      </c>
      <c r="T3648">
        <v>5</v>
      </c>
      <c r="U3648">
        <v>0.6</v>
      </c>
      <c r="V3648">
        <v>-1629.54</v>
      </c>
      <c r="W3648">
        <v>85.73</v>
      </c>
      <c r="X3648" t="s">
        <v>62</v>
      </c>
    </row>
    <row r="3649" spans="1:24" ht="14.4" x14ac:dyDescent="0.3">
      <c r="A3649">
        <v>32423</v>
      </c>
      <c r="B3649" t="s">
        <v>10321</v>
      </c>
      <c r="C3649" s="1">
        <v>40564</v>
      </c>
      <c r="D3649" s="1">
        <v>40570</v>
      </c>
      <c r="E3649" t="s">
        <v>96</v>
      </c>
      <c r="F3649" t="s">
        <v>1557</v>
      </c>
      <c r="G3649" t="s">
        <v>1558</v>
      </c>
      <c r="H3649" t="s">
        <v>28</v>
      </c>
      <c r="I3649" t="s">
        <v>10322</v>
      </c>
      <c r="J3649" t="s">
        <v>8191</v>
      </c>
      <c r="K3649" t="s">
        <v>31</v>
      </c>
      <c r="L3649">
        <v>72401</v>
      </c>
      <c r="M3649" t="s">
        <v>32</v>
      </c>
      <c r="N3649" t="s">
        <v>121</v>
      </c>
      <c r="O3649" t="s">
        <v>3915</v>
      </c>
      <c r="P3649" t="s">
        <v>50</v>
      </c>
      <c r="Q3649" t="s">
        <v>51</v>
      </c>
      <c r="R3649" t="s">
        <v>3916</v>
      </c>
      <c r="S3649">
        <v>1067.94</v>
      </c>
      <c r="T3649">
        <v>3</v>
      </c>
      <c r="U3649">
        <v>0</v>
      </c>
      <c r="V3649">
        <v>224.26740000000001</v>
      </c>
      <c r="W3649">
        <v>85.72</v>
      </c>
      <c r="X3649" t="s">
        <v>62</v>
      </c>
    </row>
    <row r="3650" spans="1:24" ht="14.4" x14ac:dyDescent="0.3">
      <c r="A3650">
        <v>14091</v>
      </c>
      <c r="B3650" t="s">
        <v>10323</v>
      </c>
      <c r="C3650" s="1">
        <v>41594</v>
      </c>
      <c r="D3650" s="1">
        <v>41600</v>
      </c>
      <c r="E3650" t="s">
        <v>96</v>
      </c>
      <c r="F3650" t="s">
        <v>2393</v>
      </c>
      <c r="G3650" t="s">
        <v>2394</v>
      </c>
      <c r="H3650" t="s">
        <v>28</v>
      </c>
      <c r="I3650" t="s">
        <v>2406</v>
      </c>
      <c r="J3650" t="s">
        <v>723</v>
      </c>
      <c r="K3650" t="s">
        <v>68</v>
      </c>
      <c r="M3650" t="s">
        <v>69</v>
      </c>
      <c r="N3650" t="s">
        <v>70</v>
      </c>
      <c r="O3650" t="s">
        <v>1370</v>
      </c>
      <c r="P3650" t="s">
        <v>50</v>
      </c>
      <c r="Q3650" t="s">
        <v>51</v>
      </c>
      <c r="R3650" t="s">
        <v>156</v>
      </c>
      <c r="S3650">
        <v>848.12400000000002</v>
      </c>
      <c r="T3650">
        <v>2</v>
      </c>
      <c r="U3650">
        <v>0.1</v>
      </c>
      <c r="V3650">
        <v>367.464</v>
      </c>
      <c r="W3650">
        <v>85.69</v>
      </c>
      <c r="X3650" t="s">
        <v>115</v>
      </c>
    </row>
    <row r="3651" spans="1:24" ht="14.4" x14ac:dyDescent="0.3">
      <c r="A3651">
        <v>19479</v>
      </c>
      <c r="B3651" t="s">
        <v>10324</v>
      </c>
      <c r="C3651" s="1">
        <v>41593</v>
      </c>
      <c r="D3651" s="1">
        <v>41596</v>
      </c>
      <c r="E3651" t="s">
        <v>54</v>
      </c>
      <c r="F3651" t="s">
        <v>2295</v>
      </c>
      <c r="G3651" t="s">
        <v>2296</v>
      </c>
      <c r="H3651" t="s">
        <v>28</v>
      </c>
      <c r="I3651" t="s">
        <v>4117</v>
      </c>
      <c r="J3651" t="s">
        <v>336</v>
      </c>
      <c r="K3651" t="s">
        <v>231</v>
      </c>
      <c r="M3651" t="s">
        <v>69</v>
      </c>
      <c r="N3651" t="s">
        <v>232</v>
      </c>
      <c r="O3651" t="s">
        <v>10325</v>
      </c>
      <c r="P3651" t="s">
        <v>112</v>
      </c>
      <c r="Q3651" t="s">
        <v>130</v>
      </c>
      <c r="R3651" t="s">
        <v>10326</v>
      </c>
      <c r="S3651">
        <v>542.1</v>
      </c>
      <c r="T3651">
        <v>13</v>
      </c>
      <c r="U3651">
        <v>0</v>
      </c>
      <c r="V3651">
        <v>64.739999999999995</v>
      </c>
      <c r="W3651">
        <v>85.69</v>
      </c>
      <c r="X3651" t="s">
        <v>104</v>
      </c>
    </row>
    <row r="3652" spans="1:24" ht="14.4" x14ac:dyDescent="0.3">
      <c r="A3652">
        <v>13332</v>
      </c>
      <c r="B3652" t="s">
        <v>10327</v>
      </c>
      <c r="C3652" s="1">
        <v>41442</v>
      </c>
      <c r="D3652" s="1">
        <v>41445</v>
      </c>
      <c r="E3652" t="s">
        <v>40</v>
      </c>
      <c r="F3652" t="s">
        <v>8903</v>
      </c>
      <c r="G3652" t="s">
        <v>8904</v>
      </c>
      <c r="H3652" t="s">
        <v>66</v>
      </c>
      <c r="I3652" t="s">
        <v>10328</v>
      </c>
      <c r="J3652" t="s">
        <v>8227</v>
      </c>
      <c r="K3652" t="s">
        <v>68</v>
      </c>
      <c r="M3652" t="s">
        <v>69</v>
      </c>
      <c r="N3652" t="s">
        <v>70</v>
      </c>
      <c r="O3652" t="s">
        <v>10329</v>
      </c>
      <c r="P3652" t="s">
        <v>35</v>
      </c>
      <c r="Q3652" t="s">
        <v>36</v>
      </c>
      <c r="R3652" t="s">
        <v>10330</v>
      </c>
      <c r="S3652">
        <v>333.84</v>
      </c>
      <c r="T3652">
        <v>8</v>
      </c>
      <c r="U3652">
        <v>0</v>
      </c>
      <c r="V3652">
        <v>130.08000000000001</v>
      </c>
      <c r="W3652">
        <v>85.65</v>
      </c>
      <c r="X3652" t="s">
        <v>38</v>
      </c>
    </row>
    <row r="3653" spans="1:24" ht="14.4" x14ac:dyDescent="0.3">
      <c r="A3653">
        <v>45463</v>
      </c>
      <c r="B3653" t="s">
        <v>10331</v>
      </c>
      <c r="C3653" s="1">
        <v>41431</v>
      </c>
      <c r="D3653" s="1">
        <v>41435</v>
      </c>
      <c r="E3653" t="s">
        <v>96</v>
      </c>
      <c r="F3653" t="s">
        <v>10332</v>
      </c>
      <c r="G3653" t="s">
        <v>8557</v>
      </c>
      <c r="H3653" t="s">
        <v>28</v>
      </c>
      <c r="I3653" t="s">
        <v>4100</v>
      </c>
      <c r="J3653" t="s">
        <v>4100</v>
      </c>
      <c r="K3653" t="s">
        <v>2329</v>
      </c>
      <c r="M3653" t="s">
        <v>145</v>
      </c>
      <c r="N3653" t="s">
        <v>145</v>
      </c>
      <c r="O3653" t="s">
        <v>10333</v>
      </c>
      <c r="P3653" t="s">
        <v>35</v>
      </c>
      <c r="Q3653" t="s">
        <v>79</v>
      </c>
      <c r="R3653" t="s">
        <v>3973</v>
      </c>
      <c r="S3653">
        <v>743.58</v>
      </c>
      <c r="T3653">
        <v>6</v>
      </c>
      <c r="U3653">
        <v>0</v>
      </c>
      <c r="V3653">
        <v>118.8</v>
      </c>
      <c r="W3653">
        <v>85.62</v>
      </c>
      <c r="X3653" t="s">
        <v>104</v>
      </c>
    </row>
    <row r="3654" spans="1:24" ht="14.4" x14ac:dyDescent="0.3">
      <c r="A3654">
        <v>12664</v>
      </c>
      <c r="B3654" t="s">
        <v>10334</v>
      </c>
      <c r="C3654" s="1">
        <v>40596</v>
      </c>
      <c r="D3654" s="1">
        <v>40600</v>
      </c>
      <c r="E3654" t="s">
        <v>96</v>
      </c>
      <c r="F3654" t="s">
        <v>3251</v>
      </c>
      <c r="G3654" t="s">
        <v>3252</v>
      </c>
      <c r="H3654" t="s">
        <v>28</v>
      </c>
      <c r="I3654" t="s">
        <v>10335</v>
      </c>
      <c r="J3654" t="s">
        <v>186</v>
      </c>
      <c r="K3654" t="s">
        <v>187</v>
      </c>
      <c r="M3654" t="s">
        <v>69</v>
      </c>
      <c r="N3654" t="s">
        <v>121</v>
      </c>
      <c r="O3654" t="s">
        <v>10336</v>
      </c>
      <c r="P3654" t="s">
        <v>35</v>
      </c>
      <c r="Q3654" t="s">
        <v>292</v>
      </c>
      <c r="R3654" t="s">
        <v>7287</v>
      </c>
      <c r="S3654">
        <v>476.98200000000003</v>
      </c>
      <c r="T3654">
        <v>3</v>
      </c>
      <c r="U3654">
        <v>0.4</v>
      </c>
      <c r="V3654">
        <v>39.671999999999997</v>
      </c>
      <c r="W3654">
        <v>85.57</v>
      </c>
      <c r="X3654" t="s">
        <v>104</v>
      </c>
    </row>
    <row r="3655" spans="1:24" ht="14.4" x14ac:dyDescent="0.3">
      <c r="A3655">
        <v>42205</v>
      </c>
      <c r="B3655" t="s">
        <v>10337</v>
      </c>
      <c r="C3655" s="1">
        <v>40931</v>
      </c>
      <c r="D3655" s="1">
        <v>40935</v>
      </c>
      <c r="E3655" t="s">
        <v>96</v>
      </c>
      <c r="F3655" t="s">
        <v>10338</v>
      </c>
      <c r="G3655" t="s">
        <v>10339</v>
      </c>
      <c r="H3655" t="s">
        <v>66</v>
      </c>
      <c r="I3655" t="s">
        <v>4100</v>
      </c>
      <c r="J3655" t="s">
        <v>4100</v>
      </c>
      <c r="K3655" t="s">
        <v>2329</v>
      </c>
      <c r="M3655" t="s">
        <v>145</v>
      </c>
      <c r="N3655" t="s">
        <v>145</v>
      </c>
      <c r="O3655" t="s">
        <v>4485</v>
      </c>
      <c r="P3655" t="s">
        <v>35</v>
      </c>
      <c r="Q3655" t="s">
        <v>79</v>
      </c>
      <c r="R3655" t="s">
        <v>1568</v>
      </c>
      <c r="S3655">
        <v>1519.32</v>
      </c>
      <c r="T3655">
        <v>4</v>
      </c>
      <c r="U3655">
        <v>0</v>
      </c>
      <c r="V3655">
        <v>182.28</v>
      </c>
      <c r="W3655">
        <v>85.51</v>
      </c>
      <c r="X3655" t="s">
        <v>62</v>
      </c>
    </row>
    <row r="3656" spans="1:24" ht="14.4" x14ac:dyDescent="0.3">
      <c r="A3656">
        <v>28821</v>
      </c>
      <c r="B3656" t="s">
        <v>10340</v>
      </c>
      <c r="C3656" s="1">
        <v>41788</v>
      </c>
      <c r="D3656" s="1">
        <v>41793</v>
      </c>
      <c r="E3656" t="s">
        <v>96</v>
      </c>
      <c r="F3656" t="s">
        <v>6077</v>
      </c>
      <c r="G3656" t="s">
        <v>6078</v>
      </c>
      <c r="H3656" t="s">
        <v>28</v>
      </c>
      <c r="I3656" t="s">
        <v>1726</v>
      </c>
      <c r="J3656" t="s">
        <v>1727</v>
      </c>
      <c r="K3656" t="s">
        <v>46</v>
      </c>
      <c r="M3656" t="s">
        <v>47</v>
      </c>
      <c r="N3656" t="s">
        <v>48</v>
      </c>
      <c r="O3656" t="s">
        <v>4536</v>
      </c>
      <c r="P3656" t="s">
        <v>112</v>
      </c>
      <c r="Q3656" t="s">
        <v>165</v>
      </c>
      <c r="R3656" t="s">
        <v>4537</v>
      </c>
      <c r="S3656">
        <v>1893.8879999999999</v>
      </c>
      <c r="T3656">
        <v>6</v>
      </c>
      <c r="U3656">
        <v>0.4</v>
      </c>
      <c r="V3656">
        <v>-221.11199999999999</v>
      </c>
      <c r="W3656">
        <v>85.5</v>
      </c>
      <c r="X3656" t="s">
        <v>62</v>
      </c>
    </row>
    <row r="3657" spans="1:24" ht="14.4" x14ac:dyDescent="0.3">
      <c r="A3657">
        <v>31122</v>
      </c>
      <c r="B3657" t="s">
        <v>10341</v>
      </c>
      <c r="C3657" s="1">
        <v>41402</v>
      </c>
      <c r="D3657" s="1">
        <v>41406</v>
      </c>
      <c r="E3657" t="s">
        <v>96</v>
      </c>
      <c r="F3657" t="s">
        <v>1642</v>
      </c>
      <c r="G3657" t="s">
        <v>1643</v>
      </c>
      <c r="H3657" t="s">
        <v>28</v>
      </c>
      <c r="I3657" t="s">
        <v>1726</v>
      </c>
      <c r="J3657" t="s">
        <v>1727</v>
      </c>
      <c r="K3657" t="s">
        <v>46</v>
      </c>
      <c r="M3657" t="s">
        <v>47</v>
      </c>
      <c r="N3657" t="s">
        <v>48</v>
      </c>
      <c r="O3657" t="s">
        <v>10342</v>
      </c>
      <c r="P3657" t="s">
        <v>50</v>
      </c>
      <c r="Q3657" t="s">
        <v>363</v>
      </c>
      <c r="R3657" t="s">
        <v>2408</v>
      </c>
      <c r="S3657">
        <v>779.58</v>
      </c>
      <c r="T3657">
        <v>2</v>
      </c>
      <c r="U3657">
        <v>0</v>
      </c>
      <c r="V3657">
        <v>202.68</v>
      </c>
      <c r="W3657">
        <v>85.48</v>
      </c>
      <c r="X3657" t="s">
        <v>104</v>
      </c>
    </row>
    <row r="3658" spans="1:24" ht="14.4" x14ac:dyDescent="0.3">
      <c r="A3658">
        <v>11017</v>
      </c>
      <c r="B3658" t="s">
        <v>10343</v>
      </c>
      <c r="C3658" s="1">
        <v>41143</v>
      </c>
      <c r="D3658" s="1">
        <v>41149</v>
      </c>
      <c r="E3658" t="s">
        <v>96</v>
      </c>
      <c r="F3658" t="s">
        <v>6260</v>
      </c>
      <c r="G3658" t="s">
        <v>6261</v>
      </c>
      <c r="H3658" t="s">
        <v>43</v>
      </c>
      <c r="I3658" t="s">
        <v>67</v>
      </c>
      <c r="J3658" t="s">
        <v>67</v>
      </c>
      <c r="K3658" t="s">
        <v>68</v>
      </c>
      <c r="M3658" t="s">
        <v>69</v>
      </c>
      <c r="N3658" t="s">
        <v>70</v>
      </c>
      <c r="O3658" t="s">
        <v>10344</v>
      </c>
      <c r="P3658" t="s">
        <v>50</v>
      </c>
      <c r="Q3658" t="s">
        <v>102</v>
      </c>
      <c r="R3658" t="s">
        <v>6618</v>
      </c>
      <c r="S3658">
        <v>914.51250000000005</v>
      </c>
      <c r="T3658">
        <v>5</v>
      </c>
      <c r="U3658">
        <v>0.45</v>
      </c>
      <c r="V3658">
        <v>-598.6875</v>
      </c>
      <c r="W3658">
        <v>85.46</v>
      </c>
      <c r="X3658" t="s">
        <v>62</v>
      </c>
    </row>
    <row r="3659" spans="1:24" ht="14.4" x14ac:dyDescent="0.3">
      <c r="A3659">
        <v>14228</v>
      </c>
      <c r="B3659" t="s">
        <v>10345</v>
      </c>
      <c r="C3659" s="1">
        <v>40801</v>
      </c>
      <c r="D3659" s="1">
        <v>40808</v>
      </c>
      <c r="E3659" t="s">
        <v>96</v>
      </c>
      <c r="F3659" t="s">
        <v>5360</v>
      </c>
      <c r="G3659" t="s">
        <v>5361</v>
      </c>
      <c r="H3659" t="s">
        <v>28</v>
      </c>
      <c r="I3659" t="s">
        <v>1036</v>
      </c>
      <c r="J3659" t="s">
        <v>1036</v>
      </c>
      <c r="K3659" t="s">
        <v>509</v>
      </c>
      <c r="M3659" t="s">
        <v>69</v>
      </c>
      <c r="N3659" t="s">
        <v>121</v>
      </c>
      <c r="O3659" t="s">
        <v>10346</v>
      </c>
      <c r="P3659" t="s">
        <v>50</v>
      </c>
      <c r="Q3659" t="s">
        <v>4238</v>
      </c>
      <c r="R3659" t="s">
        <v>10347</v>
      </c>
      <c r="S3659">
        <v>749.07</v>
      </c>
      <c r="T3659">
        <v>7</v>
      </c>
      <c r="U3659">
        <v>0</v>
      </c>
      <c r="V3659">
        <v>179.76</v>
      </c>
      <c r="W3659">
        <v>85.46</v>
      </c>
      <c r="X3659" t="s">
        <v>115</v>
      </c>
    </row>
    <row r="3660" spans="1:24" ht="14.4" x14ac:dyDescent="0.3">
      <c r="A3660">
        <v>31799</v>
      </c>
      <c r="B3660" t="s">
        <v>10348</v>
      </c>
      <c r="C3660" s="1">
        <v>41425</v>
      </c>
      <c r="D3660" s="1">
        <v>41430</v>
      </c>
      <c r="E3660" t="s">
        <v>96</v>
      </c>
      <c r="F3660" t="s">
        <v>3645</v>
      </c>
      <c r="G3660" t="s">
        <v>3646</v>
      </c>
      <c r="H3660" t="s">
        <v>43</v>
      </c>
      <c r="I3660" t="s">
        <v>10349</v>
      </c>
      <c r="J3660" t="s">
        <v>3543</v>
      </c>
      <c r="K3660" t="s">
        <v>31</v>
      </c>
      <c r="L3660">
        <v>80134</v>
      </c>
      <c r="M3660" t="s">
        <v>32</v>
      </c>
      <c r="N3660" t="s">
        <v>110</v>
      </c>
      <c r="O3660" t="s">
        <v>892</v>
      </c>
      <c r="P3660" t="s">
        <v>50</v>
      </c>
      <c r="Q3660" t="s">
        <v>51</v>
      </c>
      <c r="R3660" t="s">
        <v>893</v>
      </c>
      <c r="S3660">
        <v>801.56799999999998</v>
      </c>
      <c r="T3660">
        <v>2</v>
      </c>
      <c r="U3660">
        <v>0.2</v>
      </c>
      <c r="V3660">
        <v>50.097999999999999</v>
      </c>
      <c r="W3660">
        <v>85.46</v>
      </c>
      <c r="X3660" t="s">
        <v>62</v>
      </c>
    </row>
    <row r="3661" spans="1:24" ht="14.4" x14ac:dyDescent="0.3">
      <c r="A3661">
        <v>15272</v>
      </c>
      <c r="B3661" t="s">
        <v>10350</v>
      </c>
      <c r="C3661" s="1">
        <v>41242</v>
      </c>
      <c r="D3661" s="1">
        <v>41246</v>
      </c>
      <c r="E3661" t="s">
        <v>96</v>
      </c>
      <c r="F3661" t="s">
        <v>4338</v>
      </c>
      <c r="G3661" t="s">
        <v>4339</v>
      </c>
      <c r="H3661" t="s">
        <v>43</v>
      </c>
      <c r="I3661" t="s">
        <v>10351</v>
      </c>
      <c r="J3661" t="s">
        <v>10352</v>
      </c>
      <c r="K3661" t="s">
        <v>68</v>
      </c>
      <c r="M3661" t="s">
        <v>69</v>
      </c>
      <c r="N3661" t="s">
        <v>70</v>
      </c>
      <c r="O3661" t="s">
        <v>5260</v>
      </c>
      <c r="P3661" t="s">
        <v>35</v>
      </c>
      <c r="Q3661" t="s">
        <v>79</v>
      </c>
      <c r="R3661" t="s">
        <v>2440</v>
      </c>
      <c r="S3661">
        <v>1188.3599999999999</v>
      </c>
      <c r="T3661">
        <v>4</v>
      </c>
      <c r="U3661">
        <v>0</v>
      </c>
      <c r="V3661">
        <v>95.04</v>
      </c>
      <c r="W3661">
        <v>85.45</v>
      </c>
      <c r="X3661" t="s">
        <v>104</v>
      </c>
    </row>
    <row r="3662" spans="1:24" ht="14.4" x14ac:dyDescent="0.3">
      <c r="A3662">
        <v>19004</v>
      </c>
      <c r="B3662" t="s">
        <v>10353</v>
      </c>
      <c r="C3662" s="1">
        <v>41919</v>
      </c>
      <c r="D3662" s="1">
        <v>41924</v>
      </c>
      <c r="E3662" t="s">
        <v>40</v>
      </c>
      <c r="F3662" t="s">
        <v>4805</v>
      </c>
      <c r="G3662" t="s">
        <v>4806</v>
      </c>
      <c r="H3662" t="s">
        <v>28</v>
      </c>
      <c r="I3662" t="s">
        <v>1547</v>
      </c>
      <c r="J3662" t="s">
        <v>1547</v>
      </c>
      <c r="K3662" t="s">
        <v>683</v>
      </c>
      <c r="M3662" t="s">
        <v>69</v>
      </c>
      <c r="N3662" t="s">
        <v>70</v>
      </c>
      <c r="O3662" t="s">
        <v>10354</v>
      </c>
      <c r="P3662" t="s">
        <v>35</v>
      </c>
      <c r="Q3662" t="s">
        <v>60</v>
      </c>
      <c r="R3662" t="s">
        <v>2994</v>
      </c>
      <c r="S3662">
        <v>910.8</v>
      </c>
      <c r="T3662">
        <v>5</v>
      </c>
      <c r="U3662">
        <v>0</v>
      </c>
      <c r="V3662">
        <v>355.2</v>
      </c>
      <c r="W3662">
        <v>85.45</v>
      </c>
      <c r="X3662" t="s">
        <v>104</v>
      </c>
    </row>
    <row r="3663" spans="1:24" ht="14.4" x14ac:dyDescent="0.3">
      <c r="A3663">
        <v>401</v>
      </c>
      <c r="B3663" t="s">
        <v>10355</v>
      </c>
      <c r="C3663" s="1">
        <v>41460</v>
      </c>
      <c r="D3663" s="1">
        <v>41463</v>
      </c>
      <c r="E3663" t="s">
        <v>54</v>
      </c>
      <c r="F3663" t="s">
        <v>792</v>
      </c>
      <c r="G3663" t="s">
        <v>793</v>
      </c>
      <c r="H3663" t="s">
        <v>43</v>
      </c>
      <c r="I3663" t="s">
        <v>281</v>
      </c>
      <c r="J3663" t="s">
        <v>281</v>
      </c>
      <c r="K3663" t="s">
        <v>282</v>
      </c>
      <c r="M3663" t="s">
        <v>154</v>
      </c>
      <c r="N3663" t="s">
        <v>283</v>
      </c>
      <c r="O3663" t="s">
        <v>10356</v>
      </c>
      <c r="P3663" t="s">
        <v>112</v>
      </c>
      <c r="Q3663" t="s">
        <v>795</v>
      </c>
      <c r="R3663" t="s">
        <v>3194</v>
      </c>
      <c r="S3663">
        <v>554.16</v>
      </c>
      <c r="T3663">
        <v>5</v>
      </c>
      <c r="U3663">
        <v>0.2</v>
      </c>
      <c r="V3663">
        <v>-124.74</v>
      </c>
      <c r="W3663">
        <v>85.441999999999993</v>
      </c>
      <c r="X3663" t="s">
        <v>62</v>
      </c>
    </row>
    <row r="3664" spans="1:24" ht="14.4" x14ac:dyDescent="0.3">
      <c r="A3664">
        <v>26593</v>
      </c>
      <c r="B3664" t="s">
        <v>10357</v>
      </c>
      <c r="C3664" s="1">
        <v>41684</v>
      </c>
      <c r="D3664" s="1">
        <v>41686</v>
      </c>
      <c r="E3664" t="s">
        <v>40</v>
      </c>
      <c r="F3664" t="s">
        <v>4226</v>
      </c>
      <c r="G3664" t="s">
        <v>4227</v>
      </c>
      <c r="H3664" t="s">
        <v>43</v>
      </c>
      <c r="I3664" t="s">
        <v>6061</v>
      </c>
      <c r="J3664" t="s">
        <v>497</v>
      </c>
      <c r="K3664" t="s">
        <v>162</v>
      </c>
      <c r="M3664" t="s">
        <v>47</v>
      </c>
      <c r="N3664" t="s">
        <v>163</v>
      </c>
      <c r="O3664" t="s">
        <v>10358</v>
      </c>
      <c r="P3664" t="s">
        <v>50</v>
      </c>
      <c r="Q3664" t="s">
        <v>363</v>
      </c>
      <c r="R3664" t="s">
        <v>10359</v>
      </c>
      <c r="S3664">
        <v>573.48</v>
      </c>
      <c r="T3664">
        <v>4</v>
      </c>
      <c r="U3664">
        <v>0</v>
      </c>
      <c r="V3664">
        <v>200.64</v>
      </c>
      <c r="W3664">
        <v>85.41</v>
      </c>
      <c r="X3664" t="s">
        <v>62</v>
      </c>
    </row>
    <row r="3665" spans="1:24" ht="14.4" x14ac:dyDescent="0.3">
      <c r="A3665">
        <v>26186</v>
      </c>
      <c r="B3665" t="s">
        <v>10360</v>
      </c>
      <c r="C3665" s="1">
        <v>40812</v>
      </c>
      <c r="D3665" s="1">
        <v>40819</v>
      </c>
      <c r="E3665" t="s">
        <v>96</v>
      </c>
      <c r="F3665" t="s">
        <v>2227</v>
      </c>
      <c r="G3665" t="s">
        <v>2228</v>
      </c>
      <c r="H3665" t="s">
        <v>28</v>
      </c>
      <c r="I3665" t="s">
        <v>2963</v>
      </c>
      <c r="J3665" t="s">
        <v>2963</v>
      </c>
      <c r="K3665" t="s">
        <v>2964</v>
      </c>
      <c r="M3665" t="s">
        <v>47</v>
      </c>
      <c r="N3665" t="s">
        <v>348</v>
      </c>
      <c r="O3665" t="s">
        <v>952</v>
      </c>
      <c r="P3665" t="s">
        <v>112</v>
      </c>
      <c r="Q3665" t="s">
        <v>165</v>
      </c>
      <c r="R3665" t="s">
        <v>234</v>
      </c>
      <c r="S3665">
        <v>437.71710000000002</v>
      </c>
      <c r="T3665">
        <v>1</v>
      </c>
      <c r="U3665">
        <v>0.17</v>
      </c>
      <c r="V3665">
        <v>26.357099999999999</v>
      </c>
      <c r="W3665">
        <v>85.4</v>
      </c>
      <c r="X3665" t="s">
        <v>115</v>
      </c>
    </row>
    <row r="3666" spans="1:24" ht="14.4" x14ac:dyDescent="0.3">
      <c r="A3666">
        <v>32986</v>
      </c>
      <c r="B3666" t="s">
        <v>10361</v>
      </c>
      <c r="C3666" s="1">
        <v>40771</v>
      </c>
      <c r="D3666" s="1">
        <v>40775</v>
      </c>
      <c r="E3666" t="s">
        <v>96</v>
      </c>
      <c r="F3666" t="s">
        <v>3211</v>
      </c>
      <c r="G3666" t="s">
        <v>3212</v>
      </c>
      <c r="H3666" t="s">
        <v>28</v>
      </c>
      <c r="I3666" t="s">
        <v>615</v>
      </c>
      <c r="J3666" t="s">
        <v>616</v>
      </c>
      <c r="K3666" t="s">
        <v>31</v>
      </c>
      <c r="L3666">
        <v>19143</v>
      </c>
      <c r="M3666" t="s">
        <v>32</v>
      </c>
      <c r="N3666" t="s">
        <v>33</v>
      </c>
      <c r="O3666" t="s">
        <v>8776</v>
      </c>
      <c r="P3666" t="s">
        <v>50</v>
      </c>
      <c r="Q3666" t="s">
        <v>102</v>
      </c>
      <c r="R3666" t="s">
        <v>8777</v>
      </c>
      <c r="S3666">
        <v>853.09199999999998</v>
      </c>
      <c r="T3666">
        <v>6</v>
      </c>
      <c r="U3666">
        <v>0.4</v>
      </c>
      <c r="V3666">
        <v>-227.49119999999999</v>
      </c>
      <c r="W3666">
        <v>85.4</v>
      </c>
      <c r="X3666" t="s">
        <v>104</v>
      </c>
    </row>
    <row r="3667" spans="1:24" ht="14.4" x14ac:dyDescent="0.3">
      <c r="A3667">
        <v>39351</v>
      </c>
      <c r="B3667" t="s">
        <v>10362</v>
      </c>
      <c r="C3667" s="1">
        <v>41149</v>
      </c>
      <c r="D3667" s="1">
        <v>41156</v>
      </c>
      <c r="E3667" t="s">
        <v>96</v>
      </c>
      <c r="F3667" t="s">
        <v>3854</v>
      </c>
      <c r="G3667" t="s">
        <v>2437</v>
      </c>
      <c r="H3667" t="s">
        <v>28</v>
      </c>
      <c r="I3667" t="s">
        <v>267</v>
      </c>
      <c r="J3667" t="s">
        <v>109</v>
      </c>
      <c r="K3667" t="s">
        <v>31</v>
      </c>
      <c r="L3667">
        <v>90049</v>
      </c>
      <c r="M3667" t="s">
        <v>32</v>
      </c>
      <c r="N3667" t="s">
        <v>110</v>
      </c>
      <c r="O3667" t="s">
        <v>1265</v>
      </c>
      <c r="P3667" t="s">
        <v>112</v>
      </c>
      <c r="Q3667" t="s">
        <v>795</v>
      </c>
      <c r="R3667" t="s">
        <v>1266</v>
      </c>
      <c r="S3667">
        <v>892.35</v>
      </c>
      <c r="T3667">
        <v>5</v>
      </c>
      <c r="U3667">
        <v>0</v>
      </c>
      <c r="V3667">
        <v>267.70499999999998</v>
      </c>
      <c r="W3667">
        <v>85.38</v>
      </c>
      <c r="X3667" t="s">
        <v>62</v>
      </c>
    </row>
    <row r="3668" spans="1:24" ht="14.4" x14ac:dyDescent="0.3">
      <c r="A3668">
        <v>45565</v>
      </c>
      <c r="B3668" t="s">
        <v>8347</v>
      </c>
      <c r="C3668" s="1">
        <v>41829</v>
      </c>
      <c r="D3668" s="1">
        <v>41831</v>
      </c>
      <c r="E3668" t="s">
        <v>40</v>
      </c>
      <c r="F3668" t="s">
        <v>8348</v>
      </c>
      <c r="G3668" t="s">
        <v>1165</v>
      </c>
      <c r="H3668" t="s">
        <v>43</v>
      </c>
      <c r="I3668" t="s">
        <v>8349</v>
      </c>
      <c r="J3668" t="s">
        <v>8350</v>
      </c>
      <c r="K3668" t="s">
        <v>8351</v>
      </c>
      <c r="M3668" t="s">
        <v>145</v>
      </c>
      <c r="N3668" t="s">
        <v>145</v>
      </c>
      <c r="O3668" t="s">
        <v>10363</v>
      </c>
      <c r="P3668" t="s">
        <v>112</v>
      </c>
      <c r="Q3668" t="s">
        <v>165</v>
      </c>
      <c r="R3668" t="s">
        <v>4157</v>
      </c>
      <c r="S3668">
        <v>525.69000000000005</v>
      </c>
      <c r="T3668">
        <v>1</v>
      </c>
      <c r="U3668">
        <v>0</v>
      </c>
      <c r="V3668">
        <v>162.96</v>
      </c>
      <c r="W3668">
        <v>85.38</v>
      </c>
      <c r="X3668" t="s">
        <v>38</v>
      </c>
    </row>
    <row r="3669" spans="1:24" ht="14.4" x14ac:dyDescent="0.3">
      <c r="A3669">
        <v>50077</v>
      </c>
      <c r="B3669" t="s">
        <v>10364</v>
      </c>
      <c r="C3669" s="1">
        <v>41391</v>
      </c>
      <c r="D3669" s="1">
        <v>41391</v>
      </c>
      <c r="E3669" t="s">
        <v>25</v>
      </c>
      <c r="F3669" t="s">
        <v>10365</v>
      </c>
      <c r="G3669" t="s">
        <v>8391</v>
      </c>
      <c r="H3669" t="s">
        <v>28</v>
      </c>
      <c r="I3669" t="s">
        <v>3794</v>
      </c>
      <c r="J3669" t="s">
        <v>3794</v>
      </c>
      <c r="K3669" t="s">
        <v>1329</v>
      </c>
      <c r="M3669" t="s">
        <v>145</v>
      </c>
      <c r="N3669" t="s">
        <v>145</v>
      </c>
      <c r="O3669" t="s">
        <v>6456</v>
      </c>
      <c r="P3669" t="s">
        <v>112</v>
      </c>
      <c r="Q3669" t="s">
        <v>795</v>
      </c>
      <c r="R3669" t="s">
        <v>6457</v>
      </c>
      <c r="S3669">
        <v>406.44</v>
      </c>
      <c r="T3669">
        <v>2</v>
      </c>
      <c r="U3669">
        <v>0</v>
      </c>
      <c r="V3669">
        <v>125.94</v>
      </c>
      <c r="W3669">
        <v>85.37</v>
      </c>
      <c r="X3669" t="s">
        <v>104</v>
      </c>
    </row>
    <row r="3670" spans="1:24" ht="14.4" x14ac:dyDescent="0.3">
      <c r="A3670">
        <v>18446</v>
      </c>
      <c r="B3670" t="s">
        <v>10366</v>
      </c>
      <c r="C3670" s="1">
        <v>41103</v>
      </c>
      <c r="D3670" s="1">
        <v>41107</v>
      </c>
      <c r="E3670" t="s">
        <v>96</v>
      </c>
      <c r="F3670" t="s">
        <v>8556</v>
      </c>
      <c r="G3670" t="s">
        <v>8557</v>
      </c>
      <c r="H3670" t="s">
        <v>28</v>
      </c>
      <c r="I3670" t="s">
        <v>10367</v>
      </c>
      <c r="J3670" t="s">
        <v>728</v>
      </c>
      <c r="K3670" t="s">
        <v>172</v>
      </c>
      <c r="M3670" t="s">
        <v>69</v>
      </c>
      <c r="N3670" t="s">
        <v>70</v>
      </c>
      <c r="O3670" t="s">
        <v>7951</v>
      </c>
      <c r="P3670" t="s">
        <v>35</v>
      </c>
      <c r="Q3670" t="s">
        <v>79</v>
      </c>
      <c r="R3670" t="s">
        <v>1840</v>
      </c>
      <c r="S3670">
        <v>815.79600000000005</v>
      </c>
      <c r="T3670">
        <v>3</v>
      </c>
      <c r="U3670">
        <v>0.15</v>
      </c>
      <c r="V3670">
        <v>-95.994</v>
      </c>
      <c r="W3670">
        <v>85.36</v>
      </c>
      <c r="X3670" t="s">
        <v>104</v>
      </c>
    </row>
    <row r="3671" spans="1:24" ht="14.4" x14ac:dyDescent="0.3">
      <c r="A3671">
        <v>46780</v>
      </c>
      <c r="B3671" t="s">
        <v>10368</v>
      </c>
      <c r="C3671" s="1">
        <v>41614</v>
      </c>
      <c r="D3671" s="1">
        <v>41618</v>
      </c>
      <c r="E3671" t="s">
        <v>96</v>
      </c>
      <c r="F3671" t="s">
        <v>10369</v>
      </c>
      <c r="G3671" t="s">
        <v>4554</v>
      </c>
      <c r="H3671" t="s">
        <v>28</v>
      </c>
      <c r="I3671" t="s">
        <v>1825</v>
      </c>
      <c r="J3671" t="s">
        <v>1825</v>
      </c>
      <c r="K3671" t="s">
        <v>1826</v>
      </c>
      <c r="M3671" t="s">
        <v>77</v>
      </c>
      <c r="N3671" t="s">
        <v>77</v>
      </c>
      <c r="O3671" t="s">
        <v>10370</v>
      </c>
      <c r="P3671" t="s">
        <v>35</v>
      </c>
      <c r="Q3671" t="s">
        <v>60</v>
      </c>
      <c r="R3671" t="s">
        <v>3395</v>
      </c>
      <c r="S3671">
        <v>1466.88</v>
      </c>
      <c r="T3671">
        <v>8</v>
      </c>
      <c r="U3671">
        <v>0</v>
      </c>
      <c r="V3671">
        <v>219.84</v>
      </c>
      <c r="W3671">
        <v>85.35</v>
      </c>
      <c r="X3671" t="s">
        <v>62</v>
      </c>
    </row>
    <row r="3672" spans="1:24" ht="14.4" x14ac:dyDescent="0.3">
      <c r="A3672">
        <v>21651</v>
      </c>
      <c r="B3672" t="s">
        <v>10371</v>
      </c>
      <c r="C3672" s="1">
        <v>41555</v>
      </c>
      <c r="D3672" s="1">
        <v>41556</v>
      </c>
      <c r="E3672" t="s">
        <v>54</v>
      </c>
      <c r="F3672" t="s">
        <v>4818</v>
      </c>
      <c r="G3672" t="s">
        <v>4819</v>
      </c>
      <c r="H3672" t="s">
        <v>66</v>
      </c>
      <c r="I3672" t="s">
        <v>6572</v>
      </c>
      <c r="J3672" t="s">
        <v>6573</v>
      </c>
      <c r="K3672" t="s">
        <v>162</v>
      </c>
      <c r="M3672" t="s">
        <v>47</v>
      </c>
      <c r="N3672" t="s">
        <v>163</v>
      </c>
      <c r="O3672" t="s">
        <v>276</v>
      </c>
      <c r="P3672" t="s">
        <v>50</v>
      </c>
      <c r="Q3672" t="s">
        <v>51</v>
      </c>
      <c r="R3672" t="s">
        <v>277</v>
      </c>
      <c r="S3672">
        <v>2348.4</v>
      </c>
      <c r="T3672">
        <v>5</v>
      </c>
      <c r="U3672">
        <v>0</v>
      </c>
      <c r="V3672">
        <v>727.95</v>
      </c>
      <c r="W3672">
        <v>85.32</v>
      </c>
      <c r="X3672" t="s">
        <v>62</v>
      </c>
    </row>
    <row r="3673" spans="1:24" ht="14.4" x14ac:dyDescent="0.3">
      <c r="A3673">
        <v>34374</v>
      </c>
      <c r="B3673" t="s">
        <v>10372</v>
      </c>
      <c r="C3673" s="1">
        <v>40744</v>
      </c>
      <c r="D3673" s="1">
        <v>40748</v>
      </c>
      <c r="E3673" t="s">
        <v>96</v>
      </c>
      <c r="F3673" t="s">
        <v>64</v>
      </c>
      <c r="G3673" t="s">
        <v>65</v>
      </c>
      <c r="H3673" t="s">
        <v>66</v>
      </c>
      <c r="I3673" t="s">
        <v>5592</v>
      </c>
      <c r="J3673" t="s">
        <v>298</v>
      </c>
      <c r="K3673" t="s">
        <v>31</v>
      </c>
      <c r="L3673">
        <v>75217</v>
      </c>
      <c r="M3673" t="s">
        <v>32</v>
      </c>
      <c r="N3673" t="s">
        <v>70</v>
      </c>
      <c r="O3673" t="s">
        <v>299</v>
      </c>
      <c r="P3673" t="s">
        <v>50</v>
      </c>
      <c r="Q3673" t="s">
        <v>51</v>
      </c>
      <c r="R3673" t="s">
        <v>300</v>
      </c>
      <c r="S3673">
        <v>981.37199999999996</v>
      </c>
      <c r="T3673">
        <v>2</v>
      </c>
      <c r="U3673">
        <v>0.3</v>
      </c>
      <c r="V3673">
        <v>-140.196</v>
      </c>
      <c r="W3673">
        <v>85.32</v>
      </c>
      <c r="X3673" t="s">
        <v>104</v>
      </c>
    </row>
    <row r="3674" spans="1:24" ht="14.4" x14ac:dyDescent="0.3">
      <c r="A3674">
        <v>503</v>
      </c>
      <c r="B3674" t="s">
        <v>10373</v>
      </c>
      <c r="C3674" s="1">
        <v>41909</v>
      </c>
      <c r="D3674" s="1">
        <v>41911</v>
      </c>
      <c r="E3674" t="s">
        <v>40</v>
      </c>
      <c r="F3674" t="s">
        <v>5175</v>
      </c>
      <c r="G3674" t="s">
        <v>5176</v>
      </c>
      <c r="H3674" t="s">
        <v>43</v>
      </c>
      <c r="I3674" t="s">
        <v>5466</v>
      </c>
      <c r="J3674" t="s">
        <v>5467</v>
      </c>
      <c r="K3674" t="s">
        <v>5467</v>
      </c>
      <c r="M3674" t="s">
        <v>154</v>
      </c>
      <c r="N3674" t="s">
        <v>70</v>
      </c>
      <c r="O3674" t="s">
        <v>6436</v>
      </c>
      <c r="P3674" t="s">
        <v>50</v>
      </c>
      <c r="Q3674" t="s">
        <v>363</v>
      </c>
      <c r="R3674" t="s">
        <v>4669</v>
      </c>
      <c r="S3674">
        <v>826.56</v>
      </c>
      <c r="T3674">
        <v>5</v>
      </c>
      <c r="U3674">
        <v>0.4</v>
      </c>
      <c r="V3674">
        <v>-303.14</v>
      </c>
      <c r="W3674">
        <v>85.307000000000002</v>
      </c>
      <c r="X3674" t="s">
        <v>104</v>
      </c>
    </row>
    <row r="3675" spans="1:24" ht="14.4" x14ac:dyDescent="0.3">
      <c r="A3675">
        <v>15714</v>
      </c>
      <c r="B3675" t="s">
        <v>10374</v>
      </c>
      <c r="C3675" s="1">
        <v>41542</v>
      </c>
      <c r="D3675" s="1">
        <v>41543</v>
      </c>
      <c r="E3675" t="s">
        <v>54</v>
      </c>
      <c r="F3675" t="s">
        <v>1268</v>
      </c>
      <c r="G3675" t="s">
        <v>1269</v>
      </c>
      <c r="H3675" t="s">
        <v>28</v>
      </c>
      <c r="I3675" t="s">
        <v>1001</v>
      </c>
      <c r="J3675" t="s">
        <v>1001</v>
      </c>
      <c r="K3675" t="s">
        <v>68</v>
      </c>
      <c r="M3675" t="s">
        <v>69</v>
      </c>
      <c r="N3675" t="s">
        <v>70</v>
      </c>
      <c r="O3675" t="s">
        <v>2981</v>
      </c>
      <c r="P3675" t="s">
        <v>35</v>
      </c>
      <c r="Q3675" t="s">
        <v>36</v>
      </c>
      <c r="R3675" t="s">
        <v>2982</v>
      </c>
      <c r="S3675">
        <v>245.13</v>
      </c>
      <c r="T3675">
        <v>1</v>
      </c>
      <c r="U3675">
        <v>0</v>
      </c>
      <c r="V3675">
        <v>44.1</v>
      </c>
      <c r="W3675">
        <v>85.23</v>
      </c>
      <c r="X3675" t="s">
        <v>104</v>
      </c>
    </row>
    <row r="3676" spans="1:24" ht="14.4" x14ac:dyDescent="0.3">
      <c r="A3676">
        <v>35489</v>
      </c>
      <c r="B3676" t="s">
        <v>10375</v>
      </c>
      <c r="C3676" s="1">
        <v>41229</v>
      </c>
      <c r="D3676" s="1">
        <v>41233</v>
      </c>
      <c r="E3676" t="s">
        <v>96</v>
      </c>
      <c r="F3676" t="s">
        <v>3262</v>
      </c>
      <c r="G3676" t="s">
        <v>3263</v>
      </c>
      <c r="H3676" t="s">
        <v>43</v>
      </c>
      <c r="I3676" t="s">
        <v>10376</v>
      </c>
      <c r="J3676" t="s">
        <v>10377</v>
      </c>
      <c r="K3676" t="s">
        <v>31</v>
      </c>
      <c r="L3676">
        <v>83704</v>
      </c>
      <c r="M3676" t="s">
        <v>32</v>
      </c>
      <c r="N3676" t="s">
        <v>110</v>
      </c>
      <c r="O3676" t="s">
        <v>2872</v>
      </c>
      <c r="P3676" t="s">
        <v>50</v>
      </c>
      <c r="Q3676" t="s">
        <v>102</v>
      </c>
      <c r="R3676" t="s">
        <v>2873</v>
      </c>
      <c r="S3676">
        <v>696.42</v>
      </c>
      <c r="T3676">
        <v>2</v>
      </c>
      <c r="U3676">
        <v>0</v>
      </c>
      <c r="V3676">
        <v>160.17660000000001</v>
      </c>
      <c r="W3676">
        <v>85.22</v>
      </c>
      <c r="X3676" t="s">
        <v>62</v>
      </c>
    </row>
    <row r="3677" spans="1:24" ht="14.4" x14ac:dyDescent="0.3">
      <c r="A3677">
        <v>49997</v>
      </c>
      <c r="B3677" t="s">
        <v>10378</v>
      </c>
      <c r="C3677" s="1">
        <v>40765</v>
      </c>
      <c r="D3677" s="1">
        <v>40769</v>
      </c>
      <c r="E3677" t="s">
        <v>96</v>
      </c>
      <c r="F3677" t="s">
        <v>9815</v>
      </c>
      <c r="G3677" t="s">
        <v>3897</v>
      </c>
      <c r="H3677" t="s">
        <v>28</v>
      </c>
      <c r="I3677" t="s">
        <v>9543</v>
      </c>
      <c r="J3677" t="s">
        <v>9544</v>
      </c>
      <c r="K3677" t="s">
        <v>3595</v>
      </c>
      <c r="M3677" t="s">
        <v>77</v>
      </c>
      <c r="N3677" t="s">
        <v>77</v>
      </c>
      <c r="O3677" t="s">
        <v>1738</v>
      </c>
      <c r="P3677" t="s">
        <v>35</v>
      </c>
      <c r="Q3677" t="s">
        <v>60</v>
      </c>
      <c r="R3677" t="s">
        <v>320</v>
      </c>
      <c r="S3677">
        <v>5100</v>
      </c>
      <c r="T3677">
        <v>8</v>
      </c>
      <c r="U3677">
        <v>0</v>
      </c>
      <c r="V3677">
        <v>1428</v>
      </c>
      <c r="W3677">
        <v>85.22</v>
      </c>
      <c r="X3677" t="s">
        <v>62</v>
      </c>
    </row>
    <row r="3678" spans="1:24" ht="14.4" x14ac:dyDescent="0.3">
      <c r="A3678">
        <v>44351</v>
      </c>
      <c r="B3678" t="s">
        <v>6451</v>
      </c>
      <c r="C3678" s="1">
        <v>41558</v>
      </c>
      <c r="D3678" s="1">
        <v>41562</v>
      </c>
      <c r="E3678" t="s">
        <v>96</v>
      </c>
      <c r="F3678" t="s">
        <v>6452</v>
      </c>
      <c r="G3678" t="s">
        <v>6453</v>
      </c>
      <c r="H3678" t="s">
        <v>66</v>
      </c>
      <c r="I3678" t="s">
        <v>6454</v>
      </c>
      <c r="J3678" t="s">
        <v>6455</v>
      </c>
      <c r="K3678" t="s">
        <v>5545</v>
      </c>
      <c r="M3678" t="s">
        <v>145</v>
      </c>
      <c r="N3678" t="s">
        <v>145</v>
      </c>
      <c r="O3678" t="s">
        <v>6069</v>
      </c>
      <c r="P3678" t="s">
        <v>35</v>
      </c>
      <c r="Q3678" t="s">
        <v>60</v>
      </c>
      <c r="R3678" t="s">
        <v>72</v>
      </c>
      <c r="S3678">
        <v>1285.56</v>
      </c>
      <c r="T3678">
        <v>2</v>
      </c>
      <c r="U3678">
        <v>0</v>
      </c>
      <c r="V3678">
        <v>89.94</v>
      </c>
      <c r="W3678">
        <v>85.21</v>
      </c>
      <c r="X3678" t="s">
        <v>62</v>
      </c>
    </row>
    <row r="3679" spans="1:24" ht="14.4" x14ac:dyDescent="0.3">
      <c r="A3679">
        <v>9102</v>
      </c>
      <c r="B3679" t="s">
        <v>10379</v>
      </c>
      <c r="C3679" s="1">
        <v>41576</v>
      </c>
      <c r="D3679" s="1">
        <v>41578</v>
      </c>
      <c r="E3679" t="s">
        <v>54</v>
      </c>
      <c r="F3679" t="s">
        <v>4534</v>
      </c>
      <c r="G3679" t="s">
        <v>4535</v>
      </c>
      <c r="H3679" t="s">
        <v>28</v>
      </c>
      <c r="I3679" t="s">
        <v>1455</v>
      </c>
      <c r="J3679" t="s">
        <v>1455</v>
      </c>
      <c r="K3679" t="s">
        <v>1456</v>
      </c>
      <c r="M3679" t="s">
        <v>154</v>
      </c>
      <c r="N3679" t="s">
        <v>121</v>
      </c>
      <c r="O3679" t="s">
        <v>10380</v>
      </c>
      <c r="P3679" t="s">
        <v>112</v>
      </c>
      <c r="Q3679" t="s">
        <v>795</v>
      </c>
      <c r="R3679" t="s">
        <v>1297</v>
      </c>
      <c r="S3679">
        <v>248.79599999999999</v>
      </c>
      <c r="T3679">
        <v>3</v>
      </c>
      <c r="U3679">
        <v>0.4</v>
      </c>
      <c r="V3679">
        <v>33.155999999999999</v>
      </c>
      <c r="W3679">
        <v>85.207999999999998</v>
      </c>
      <c r="X3679" t="s">
        <v>104</v>
      </c>
    </row>
    <row r="3680" spans="1:24" ht="14.4" x14ac:dyDescent="0.3">
      <c r="A3680">
        <v>26711</v>
      </c>
      <c r="B3680" t="s">
        <v>10381</v>
      </c>
      <c r="C3680" s="1">
        <v>41871</v>
      </c>
      <c r="D3680" s="1">
        <v>41875</v>
      </c>
      <c r="E3680" t="s">
        <v>96</v>
      </c>
      <c r="F3680" t="s">
        <v>954</v>
      </c>
      <c r="G3680" t="s">
        <v>955</v>
      </c>
      <c r="H3680" t="s">
        <v>66</v>
      </c>
      <c r="I3680" t="s">
        <v>6867</v>
      </c>
      <c r="J3680" t="s">
        <v>6867</v>
      </c>
      <c r="K3680" t="s">
        <v>3517</v>
      </c>
      <c r="M3680" t="s">
        <v>47</v>
      </c>
      <c r="N3680" t="s">
        <v>163</v>
      </c>
      <c r="O3680" t="s">
        <v>1982</v>
      </c>
      <c r="P3680" t="s">
        <v>35</v>
      </c>
      <c r="Q3680" t="s">
        <v>60</v>
      </c>
      <c r="R3680" t="s">
        <v>320</v>
      </c>
      <c r="S3680">
        <v>1272.42</v>
      </c>
      <c r="T3680">
        <v>4</v>
      </c>
      <c r="U3680">
        <v>0.5</v>
      </c>
      <c r="V3680">
        <v>-1094.3399999999999</v>
      </c>
      <c r="W3680">
        <v>85.2</v>
      </c>
      <c r="X3680" t="s">
        <v>62</v>
      </c>
    </row>
    <row r="3681" spans="1:24" ht="14.4" x14ac:dyDescent="0.3">
      <c r="A3681">
        <v>47279</v>
      </c>
      <c r="B3681" t="s">
        <v>5385</v>
      </c>
      <c r="C3681" s="1">
        <v>41774</v>
      </c>
      <c r="D3681" s="1">
        <v>41779</v>
      </c>
      <c r="E3681" t="s">
        <v>96</v>
      </c>
      <c r="F3681" t="s">
        <v>4746</v>
      </c>
      <c r="G3681" t="s">
        <v>926</v>
      </c>
      <c r="H3681" t="s">
        <v>66</v>
      </c>
      <c r="I3681" t="s">
        <v>5386</v>
      </c>
      <c r="J3681" t="s">
        <v>5387</v>
      </c>
      <c r="K3681" t="s">
        <v>1329</v>
      </c>
      <c r="M3681" t="s">
        <v>145</v>
      </c>
      <c r="N3681" t="s">
        <v>145</v>
      </c>
      <c r="O3681" t="s">
        <v>10382</v>
      </c>
      <c r="P3681" t="s">
        <v>50</v>
      </c>
      <c r="Q3681" t="s">
        <v>363</v>
      </c>
      <c r="R3681" t="s">
        <v>2804</v>
      </c>
      <c r="S3681">
        <v>877.02</v>
      </c>
      <c r="T3681">
        <v>2</v>
      </c>
      <c r="U3681">
        <v>0</v>
      </c>
      <c r="V3681">
        <v>394.62</v>
      </c>
      <c r="W3681">
        <v>85.18</v>
      </c>
      <c r="X3681" t="s">
        <v>104</v>
      </c>
    </row>
    <row r="3682" spans="1:24" ht="14.4" x14ac:dyDescent="0.3">
      <c r="A3682">
        <v>47663</v>
      </c>
      <c r="B3682" t="s">
        <v>10383</v>
      </c>
      <c r="C3682" s="1">
        <v>41298</v>
      </c>
      <c r="D3682" s="1">
        <v>41300</v>
      </c>
      <c r="E3682" t="s">
        <v>54</v>
      </c>
      <c r="F3682" t="s">
        <v>10384</v>
      </c>
      <c r="G3682" t="s">
        <v>7841</v>
      </c>
      <c r="H3682" t="s">
        <v>28</v>
      </c>
      <c r="I3682" t="s">
        <v>10385</v>
      </c>
      <c r="J3682" t="s">
        <v>7958</v>
      </c>
      <c r="K3682" t="s">
        <v>1247</v>
      </c>
      <c r="M3682" t="s">
        <v>77</v>
      </c>
      <c r="N3682" t="s">
        <v>77</v>
      </c>
      <c r="O3682" t="s">
        <v>10386</v>
      </c>
      <c r="P3682" t="s">
        <v>35</v>
      </c>
      <c r="Q3682" t="s">
        <v>79</v>
      </c>
      <c r="R3682" t="s">
        <v>440</v>
      </c>
      <c r="S3682">
        <v>381.63</v>
      </c>
      <c r="T3682">
        <v>1</v>
      </c>
      <c r="U3682">
        <v>0</v>
      </c>
      <c r="V3682">
        <v>76.319999999999993</v>
      </c>
      <c r="W3682">
        <v>85.14</v>
      </c>
      <c r="X3682" t="s">
        <v>38</v>
      </c>
    </row>
    <row r="3683" spans="1:24" ht="14.4" x14ac:dyDescent="0.3">
      <c r="A3683">
        <v>2272</v>
      </c>
      <c r="B3683" t="s">
        <v>10387</v>
      </c>
      <c r="C3683" s="1">
        <v>41998</v>
      </c>
      <c r="D3683" s="1">
        <v>42000</v>
      </c>
      <c r="E3683" t="s">
        <v>54</v>
      </c>
      <c r="F3683" t="s">
        <v>5030</v>
      </c>
      <c r="G3683" t="s">
        <v>5031</v>
      </c>
      <c r="H3683" t="s">
        <v>66</v>
      </c>
      <c r="I3683" t="s">
        <v>10388</v>
      </c>
      <c r="J3683" t="s">
        <v>10388</v>
      </c>
      <c r="K3683" t="s">
        <v>1013</v>
      </c>
      <c r="M3683" t="s">
        <v>154</v>
      </c>
      <c r="N3683" t="s">
        <v>70</v>
      </c>
      <c r="O3683" t="s">
        <v>2768</v>
      </c>
      <c r="P3683" t="s">
        <v>35</v>
      </c>
      <c r="Q3683" t="s">
        <v>60</v>
      </c>
      <c r="R3683" t="s">
        <v>561</v>
      </c>
      <c r="S3683">
        <v>848.08</v>
      </c>
      <c r="T3683">
        <v>2</v>
      </c>
      <c r="U3683">
        <v>0</v>
      </c>
      <c r="V3683">
        <v>330.72</v>
      </c>
      <c r="W3683">
        <v>85.072999999999993</v>
      </c>
      <c r="X3683" t="s">
        <v>62</v>
      </c>
    </row>
    <row r="3684" spans="1:24" ht="14.4" x14ac:dyDescent="0.3">
      <c r="A3684">
        <v>11518</v>
      </c>
      <c r="B3684" t="s">
        <v>10389</v>
      </c>
      <c r="C3684" s="1">
        <v>41800</v>
      </c>
      <c r="D3684" s="1">
        <v>41802</v>
      </c>
      <c r="E3684" t="s">
        <v>54</v>
      </c>
      <c r="F3684" t="s">
        <v>5142</v>
      </c>
      <c r="G3684" t="s">
        <v>5143</v>
      </c>
      <c r="H3684" t="s">
        <v>28</v>
      </c>
      <c r="I3684" t="s">
        <v>7491</v>
      </c>
      <c r="J3684" t="s">
        <v>2953</v>
      </c>
      <c r="K3684" t="s">
        <v>509</v>
      </c>
      <c r="M3684" t="s">
        <v>69</v>
      </c>
      <c r="N3684" t="s">
        <v>121</v>
      </c>
      <c r="O3684" t="s">
        <v>1437</v>
      </c>
      <c r="P3684" t="s">
        <v>35</v>
      </c>
      <c r="Q3684" t="s">
        <v>292</v>
      </c>
      <c r="R3684" t="s">
        <v>400</v>
      </c>
      <c r="S3684">
        <v>559.06200000000001</v>
      </c>
      <c r="T3684">
        <v>2</v>
      </c>
      <c r="U3684">
        <v>0.1</v>
      </c>
      <c r="V3684">
        <v>173.922</v>
      </c>
      <c r="W3684">
        <v>85.07</v>
      </c>
      <c r="X3684" t="s">
        <v>104</v>
      </c>
    </row>
    <row r="3685" spans="1:24" ht="14.4" x14ac:dyDescent="0.3">
      <c r="A3685">
        <v>19769</v>
      </c>
      <c r="B3685" t="s">
        <v>10390</v>
      </c>
      <c r="C3685" s="1">
        <v>41104</v>
      </c>
      <c r="D3685" s="1">
        <v>41108</v>
      </c>
      <c r="E3685" t="s">
        <v>96</v>
      </c>
      <c r="F3685" t="s">
        <v>6350</v>
      </c>
      <c r="G3685" t="s">
        <v>6351</v>
      </c>
      <c r="H3685" t="s">
        <v>43</v>
      </c>
      <c r="I3685" t="s">
        <v>10351</v>
      </c>
      <c r="J3685" t="s">
        <v>10352</v>
      </c>
      <c r="K3685" t="s">
        <v>68</v>
      </c>
      <c r="M3685" t="s">
        <v>69</v>
      </c>
      <c r="N3685" t="s">
        <v>70</v>
      </c>
      <c r="O3685" t="s">
        <v>5344</v>
      </c>
      <c r="P3685" t="s">
        <v>112</v>
      </c>
      <c r="Q3685" t="s">
        <v>795</v>
      </c>
      <c r="R3685" t="s">
        <v>5345</v>
      </c>
      <c r="S3685">
        <v>758.48400000000004</v>
      </c>
      <c r="T3685">
        <v>4</v>
      </c>
      <c r="U3685">
        <v>0.1</v>
      </c>
      <c r="V3685">
        <v>126.324</v>
      </c>
      <c r="W3685">
        <v>85.06</v>
      </c>
      <c r="X3685" t="s">
        <v>62</v>
      </c>
    </row>
    <row r="3686" spans="1:24" ht="14.4" x14ac:dyDescent="0.3">
      <c r="A3686">
        <v>13795</v>
      </c>
      <c r="B3686" t="s">
        <v>10391</v>
      </c>
      <c r="C3686" s="1">
        <v>41527</v>
      </c>
      <c r="D3686" s="1">
        <v>41531</v>
      </c>
      <c r="E3686" t="s">
        <v>96</v>
      </c>
      <c r="F3686" t="s">
        <v>1563</v>
      </c>
      <c r="G3686" t="s">
        <v>1564</v>
      </c>
      <c r="H3686" t="s">
        <v>28</v>
      </c>
      <c r="I3686" t="s">
        <v>6204</v>
      </c>
      <c r="J3686" t="s">
        <v>6204</v>
      </c>
      <c r="K3686" t="s">
        <v>509</v>
      </c>
      <c r="M3686" t="s">
        <v>69</v>
      </c>
      <c r="N3686" t="s">
        <v>121</v>
      </c>
      <c r="O3686" t="s">
        <v>9101</v>
      </c>
      <c r="P3686" t="s">
        <v>35</v>
      </c>
      <c r="Q3686" t="s">
        <v>36</v>
      </c>
      <c r="R3686" t="s">
        <v>7861</v>
      </c>
      <c r="S3686">
        <v>632.34</v>
      </c>
      <c r="T3686">
        <v>9</v>
      </c>
      <c r="U3686">
        <v>0</v>
      </c>
      <c r="V3686">
        <v>56.7</v>
      </c>
      <c r="W3686">
        <v>85.05</v>
      </c>
      <c r="X3686" t="s">
        <v>104</v>
      </c>
    </row>
    <row r="3687" spans="1:24" ht="14.4" x14ac:dyDescent="0.3">
      <c r="A3687">
        <v>6183</v>
      </c>
      <c r="B3687" t="s">
        <v>10392</v>
      </c>
      <c r="C3687" s="1">
        <v>40799</v>
      </c>
      <c r="D3687" s="1">
        <v>40803</v>
      </c>
      <c r="E3687" t="s">
        <v>96</v>
      </c>
      <c r="F3687" t="s">
        <v>5929</v>
      </c>
      <c r="G3687" t="s">
        <v>5930</v>
      </c>
      <c r="H3687" t="s">
        <v>28</v>
      </c>
      <c r="I3687" t="s">
        <v>10393</v>
      </c>
      <c r="J3687" t="s">
        <v>10394</v>
      </c>
      <c r="K3687" t="s">
        <v>864</v>
      </c>
      <c r="M3687" t="s">
        <v>154</v>
      </c>
      <c r="N3687" t="s">
        <v>121</v>
      </c>
      <c r="O3687" t="s">
        <v>7472</v>
      </c>
      <c r="P3687" t="s">
        <v>35</v>
      </c>
      <c r="Q3687" t="s">
        <v>60</v>
      </c>
      <c r="R3687" t="s">
        <v>3057</v>
      </c>
      <c r="S3687">
        <v>410.8</v>
      </c>
      <c r="T3687">
        <v>5</v>
      </c>
      <c r="U3687">
        <v>0</v>
      </c>
      <c r="V3687">
        <v>69.8</v>
      </c>
      <c r="W3687">
        <v>85.034000000000006</v>
      </c>
      <c r="X3687" t="s">
        <v>104</v>
      </c>
    </row>
    <row r="3688" spans="1:24" ht="14.4" x14ac:dyDescent="0.3">
      <c r="A3688">
        <v>43865</v>
      </c>
      <c r="B3688" t="s">
        <v>10395</v>
      </c>
      <c r="C3688" s="1">
        <v>41838</v>
      </c>
      <c r="D3688" s="1">
        <v>41841</v>
      </c>
      <c r="E3688" t="s">
        <v>40</v>
      </c>
      <c r="F3688" t="s">
        <v>10396</v>
      </c>
      <c r="G3688" t="s">
        <v>443</v>
      </c>
      <c r="H3688" t="s">
        <v>43</v>
      </c>
      <c r="I3688" t="s">
        <v>10397</v>
      </c>
      <c r="J3688" t="s">
        <v>10398</v>
      </c>
      <c r="K3688" t="s">
        <v>144</v>
      </c>
      <c r="M3688" t="s">
        <v>145</v>
      </c>
      <c r="N3688" t="s">
        <v>145</v>
      </c>
      <c r="O3688" t="s">
        <v>10399</v>
      </c>
      <c r="P3688" t="s">
        <v>112</v>
      </c>
      <c r="Q3688" t="s">
        <v>795</v>
      </c>
      <c r="R3688" t="s">
        <v>4808</v>
      </c>
      <c r="S3688">
        <v>816.72</v>
      </c>
      <c r="T3688">
        <v>4</v>
      </c>
      <c r="U3688">
        <v>0</v>
      </c>
      <c r="V3688">
        <v>48.96</v>
      </c>
      <c r="W3688">
        <v>84.97</v>
      </c>
      <c r="X3688" t="s">
        <v>62</v>
      </c>
    </row>
    <row r="3689" spans="1:24" ht="14.4" x14ac:dyDescent="0.3">
      <c r="A3689">
        <v>35958</v>
      </c>
      <c r="B3689" t="s">
        <v>10400</v>
      </c>
      <c r="C3689" s="1">
        <v>41032</v>
      </c>
      <c r="D3689" s="1">
        <v>41036</v>
      </c>
      <c r="E3689" t="s">
        <v>96</v>
      </c>
      <c r="F3689" t="s">
        <v>2009</v>
      </c>
      <c r="G3689" t="s">
        <v>2010</v>
      </c>
      <c r="H3689" t="s">
        <v>28</v>
      </c>
      <c r="I3689" t="s">
        <v>615</v>
      </c>
      <c r="J3689" t="s">
        <v>616</v>
      </c>
      <c r="K3689" t="s">
        <v>31</v>
      </c>
      <c r="L3689">
        <v>19140</v>
      </c>
      <c r="M3689" t="s">
        <v>32</v>
      </c>
      <c r="N3689" t="s">
        <v>33</v>
      </c>
      <c r="O3689" t="s">
        <v>6441</v>
      </c>
      <c r="P3689" t="s">
        <v>50</v>
      </c>
      <c r="Q3689" t="s">
        <v>51</v>
      </c>
      <c r="R3689" t="s">
        <v>6442</v>
      </c>
      <c r="S3689">
        <v>844.11599999999999</v>
      </c>
      <c r="T3689">
        <v>6</v>
      </c>
      <c r="U3689">
        <v>0.3</v>
      </c>
      <c r="V3689">
        <v>-36.176400000000001</v>
      </c>
      <c r="W3689">
        <v>84.93</v>
      </c>
      <c r="X3689" t="s">
        <v>104</v>
      </c>
    </row>
    <row r="3690" spans="1:24" ht="14.4" x14ac:dyDescent="0.3">
      <c r="A3690">
        <v>17310</v>
      </c>
      <c r="B3690" t="s">
        <v>10401</v>
      </c>
      <c r="C3690" s="1">
        <v>41873</v>
      </c>
      <c r="D3690" s="1">
        <v>41879</v>
      </c>
      <c r="E3690" t="s">
        <v>96</v>
      </c>
      <c r="F3690" t="s">
        <v>3168</v>
      </c>
      <c r="G3690" t="s">
        <v>3169</v>
      </c>
      <c r="H3690" t="s">
        <v>43</v>
      </c>
      <c r="I3690" t="s">
        <v>4910</v>
      </c>
      <c r="J3690" t="s">
        <v>336</v>
      </c>
      <c r="K3690" t="s">
        <v>231</v>
      </c>
      <c r="M3690" t="s">
        <v>69</v>
      </c>
      <c r="N3690" t="s">
        <v>232</v>
      </c>
      <c r="O3690" t="s">
        <v>10402</v>
      </c>
      <c r="P3690" t="s">
        <v>112</v>
      </c>
      <c r="Q3690" t="s">
        <v>795</v>
      </c>
      <c r="R3690" t="s">
        <v>4403</v>
      </c>
      <c r="S3690">
        <v>1244.1600000000001</v>
      </c>
      <c r="T3690">
        <v>6</v>
      </c>
      <c r="U3690">
        <v>0</v>
      </c>
      <c r="V3690">
        <v>211.5</v>
      </c>
      <c r="W3690">
        <v>84.91</v>
      </c>
      <c r="X3690" t="s">
        <v>62</v>
      </c>
    </row>
    <row r="3691" spans="1:24" ht="14.4" x14ac:dyDescent="0.3">
      <c r="A3691">
        <v>34238</v>
      </c>
      <c r="B3691" t="s">
        <v>10403</v>
      </c>
      <c r="C3691" s="1">
        <v>41724</v>
      </c>
      <c r="D3691" s="1">
        <v>41730</v>
      </c>
      <c r="E3691" t="s">
        <v>96</v>
      </c>
      <c r="F3691" t="s">
        <v>2095</v>
      </c>
      <c r="G3691" t="s">
        <v>2096</v>
      </c>
      <c r="H3691" t="s">
        <v>43</v>
      </c>
      <c r="I3691" t="s">
        <v>4140</v>
      </c>
      <c r="J3691" t="s">
        <v>916</v>
      </c>
      <c r="K3691" t="s">
        <v>31</v>
      </c>
      <c r="L3691">
        <v>53209</v>
      </c>
      <c r="M3691" t="s">
        <v>32</v>
      </c>
      <c r="N3691" t="s">
        <v>70</v>
      </c>
      <c r="O3691" t="s">
        <v>3026</v>
      </c>
      <c r="P3691" t="s">
        <v>50</v>
      </c>
      <c r="Q3691" t="s">
        <v>51</v>
      </c>
      <c r="R3691" t="s">
        <v>3027</v>
      </c>
      <c r="S3691">
        <v>1526.56</v>
      </c>
      <c r="T3691">
        <v>7</v>
      </c>
      <c r="U3691">
        <v>0</v>
      </c>
      <c r="V3691">
        <v>427.43680000000001</v>
      </c>
      <c r="W3691">
        <v>84.87</v>
      </c>
      <c r="X3691" t="s">
        <v>62</v>
      </c>
    </row>
    <row r="3692" spans="1:24" ht="14.4" x14ac:dyDescent="0.3">
      <c r="A3692">
        <v>25274</v>
      </c>
      <c r="B3692" t="s">
        <v>10404</v>
      </c>
      <c r="C3692" s="1">
        <v>41947</v>
      </c>
      <c r="D3692" s="1">
        <v>41949</v>
      </c>
      <c r="E3692" t="s">
        <v>54</v>
      </c>
      <c r="F3692" t="s">
        <v>1034</v>
      </c>
      <c r="G3692" t="s">
        <v>1035</v>
      </c>
      <c r="H3692" t="s">
        <v>43</v>
      </c>
      <c r="I3692" t="s">
        <v>1701</v>
      </c>
      <c r="J3692" t="s">
        <v>1701</v>
      </c>
      <c r="K3692" t="s">
        <v>162</v>
      </c>
      <c r="M3692" t="s">
        <v>47</v>
      </c>
      <c r="N3692" t="s">
        <v>163</v>
      </c>
      <c r="O3692" t="s">
        <v>2577</v>
      </c>
      <c r="P3692" t="s">
        <v>35</v>
      </c>
      <c r="Q3692" t="s">
        <v>79</v>
      </c>
      <c r="R3692" t="s">
        <v>2578</v>
      </c>
      <c r="S3692">
        <v>760.2</v>
      </c>
      <c r="T3692">
        <v>2</v>
      </c>
      <c r="U3692">
        <v>0</v>
      </c>
      <c r="V3692">
        <v>288.83999999999997</v>
      </c>
      <c r="W3692">
        <v>84.83</v>
      </c>
      <c r="X3692" t="s">
        <v>62</v>
      </c>
    </row>
    <row r="3693" spans="1:24" ht="14.4" x14ac:dyDescent="0.3">
      <c r="A3693">
        <v>11430</v>
      </c>
      <c r="B3693" t="s">
        <v>9811</v>
      </c>
      <c r="C3693" s="1">
        <v>41855</v>
      </c>
      <c r="D3693" s="1">
        <v>41858</v>
      </c>
      <c r="E3693" t="s">
        <v>40</v>
      </c>
      <c r="F3693" t="s">
        <v>3182</v>
      </c>
      <c r="G3693" t="s">
        <v>3183</v>
      </c>
      <c r="H3693" t="s">
        <v>28</v>
      </c>
      <c r="I3693" t="s">
        <v>9812</v>
      </c>
      <c r="J3693" t="s">
        <v>336</v>
      </c>
      <c r="K3693" t="s">
        <v>231</v>
      </c>
      <c r="M3693" t="s">
        <v>69</v>
      </c>
      <c r="N3693" t="s">
        <v>232</v>
      </c>
      <c r="O3693" t="s">
        <v>10405</v>
      </c>
      <c r="P3693" t="s">
        <v>35</v>
      </c>
      <c r="Q3693" t="s">
        <v>60</v>
      </c>
      <c r="R3693" t="s">
        <v>6361</v>
      </c>
      <c r="S3693">
        <v>622.20000000000005</v>
      </c>
      <c r="T3693">
        <v>5</v>
      </c>
      <c r="U3693">
        <v>0</v>
      </c>
      <c r="V3693">
        <v>124.35</v>
      </c>
      <c r="W3693">
        <v>84.81</v>
      </c>
      <c r="X3693" t="s">
        <v>104</v>
      </c>
    </row>
    <row r="3694" spans="1:24" ht="14.4" x14ac:dyDescent="0.3">
      <c r="A3694">
        <v>30446</v>
      </c>
      <c r="B3694" t="s">
        <v>10406</v>
      </c>
      <c r="C3694" s="1">
        <v>41436</v>
      </c>
      <c r="D3694" s="1">
        <v>41439</v>
      </c>
      <c r="E3694" t="s">
        <v>40</v>
      </c>
      <c r="F3694" t="s">
        <v>674</v>
      </c>
      <c r="G3694" t="s">
        <v>675</v>
      </c>
      <c r="H3694" t="s">
        <v>43</v>
      </c>
      <c r="I3694" t="s">
        <v>91</v>
      </c>
      <c r="J3694" t="s">
        <v>91</v>
      </c>
      <c r="K3694" t="s">
        <v>92</v>
      </c>
      <c r="M3694" t="s">
        <v>47</v>
      </c>
      <c r="N3694" t="s">
        <v>48</v>
      </c>
      <c r="O3694" t="s">
        <v>10407</v>
      </c>
      <c r="P3694" t="s">
        <v>35</v>
      </c>
      <c r="Q3694" t="s">
        <v>60</v>
      </c>
      <c r="R3694" t="s">
        <v>7329</v>
      </c>
      <c r="S3694">
        <v>546</v>
      </c>
      <c r="T3694">
        <v>4</v>
      </c>
      <c r="U3694">
        <v>0</v>
      </c>
      <c r="V3694">
        <v>60</v>
      </c>
      <c r="W3694">
        <v>84.8</v>
      </c>
      <c r="X3694" t="s">
        <v>62</v>
      </c>
    </row>
    <row r="3695" spans="1:24" ht="14.4" x14ac:dyDescent="0.3">
      <c r="A3695">
        <v>36013</v>
      </c>
      <c r="B3695" t="s">
        <v>10408</v>
      </c>
      <c r="C3695" s="1">
        <v>41977</v>
      </c>
      <c r="D3695" s="1">
        <v>41981</v>
      </c>
      <c r="E3695" t="s">
        <v>40</v>
      </c>
      <c r="F3695" t="s">
        <v>1434</v>
      </c>
      <c r="G3695" t="s">
        <v>1435</v>
      </c>
      <c r="H3695" t="s">
        <v>66</v>
      </c>
      <c r="I3695" t="s">
        <v>444</v>
      </c>
      <c r="J3695" t="s">
        <v>445</v>
      </c>
      <c r="K3695" t="s">
        <v>31</v>
      </c>
      <c r="L3695">
        <v>98115</v>
      </c>
      <c r="M3695" t="s">
        <v>32</v>
      </c>
      <c r="N3695" t="s">
        <v>110</v>
      </c>
      <c r="O3695" t="s">
        <v>101</v>
      </c>
      <c r="P3695" t="s">
        <v>50</v>
      </c>
      <c r="Q3695" t="s">
        <v>102</v>
      </c>
      <c r="R3695" t="s">
        <v>3037</v>
      </c>
      <c r="S3695">
        <v>521.96</v>
      </c>
      <c r="T3695">
        <v>2</v>
      </c>
      <c r="U3695">
        <v>0</v>
      </c>
      <c r="V3695">
        <v>88.733199999999997</v>
      </c>
      <c r="W3695">
        <v>84.78</v>
      </c>
      <c r="X3695" t="s">
        <v>62</v>
      </c>
    </row>
    <row r="3696" spans="1:24" ht="14.4" x14ac:dyDescent="0.3">
      <c r="A3696">
        <v>39974</v>
      </c>
      <c r="B3696" t="s">
        <v>10409</v>
      </c>
      <c r="C3696" s="1">
        <v>41937</v>
      </c>
      <c r="D3696" s="1">
        <v>41939</v>
      </c>
      <c r="E3696" t="s">
        <v>54</v>
      </c>
      <c r="F3696" t="s">
        <v>462</v>
      </c>
      <c r="G3696" t="s">
        <v>463</v>
      </c>
      <c r="H3696" t="s">
        <v>28</v>
      </c>
      <c r="I3696" t="s">
        <v>8725</v>
      </c>
      <c r="J3696" t="s">
        <v>298</v>
      </c>
      <c r="K3696" t="s">
        <v>31</v>
      </c>
      <c r="L3696">
        <v>76063</v>
      </c>
      <c r="M3696" t="s">
        <v>32</v>
      </c>
      <c r="N3696" t="s">
        <v>70</v>
      </c>
      <c r="O3696" t="s">
        <v>10410</v>
      </c>
      <c r="P3696" t="s">
        <v>50</v>
      </c>
      <c r="Q3696" t="s">
        <v>102</v>
      </c>
      <c r="R3696" t="s">
        <v>10411</v>
      </c>
      <c r="S3696">
        <v>517.40499999999997</v>
      </c>
      <c r="T3696">
        <v>5</v>
      </c>
      <c r="U3696">
        <v>0.3</v>
      </c>
      <c r="V3696">
        <v>-81.3065</v>
      </c>
      <c r="W3696">
        <v>84.78</v>
      </c>
      <c r="X3696" t="s">
        <v>104</v>
      </c>
    </row>
    <row r="3697" spans="1:24" ht="14.4" x14ac:dyDescent="0.3">
      <c r="A3697">
        <v>6159</v>
      </c>
      <c r="B3697" t="s">
        <v>10412</v>
      </c>
      <c r="C3697" s="1">
        <v>41920</v>
      </c>
      <c r="D3697" s="1">
        <v>41922</v>
      </c>
      <c r="E3697" t="s">
        <v>54</v>
      </c>
      <c r="F3697" t="s">
        <v>505</v>
      </c>
      <c r="G3697" t="s">
        <v>506</v>
      </c>
      <c r="H3697" t="s">
        <v>28</v>
      </c>
      <c r="I3697" t="s">
        <v>247</v>
      </c>
      <c r="J3697" t="s">
        <v>247</v>
      </c>
      <c r="K3697" t="s">
        <v>248</v>
      </c>
      <c r="M3697" t="s">
        <v>154</v>
      </c>
      <c r="N3697" t="s">
        <v>70</v>
      </c>
      <c r="O3697" t="s">
        <v>4944</v>
      </c>
      <c r="P3697" t="s">
        <v>35</v>
      </c>
      <c r="Q3697" t="s">
        <v>79</v>
      </c>
      <c r="R3697" t="s">
        <v>790</v>
      </c>
      <c r="S3697">
        <v>505.90616</v>
      </c>
      <c r="T3697">
        <v>2</v>
      </c>
      <c r="U3697">
        <v>2E-3</v>
      </c>
      <c r="V3697">
        <v>14.186159999999999</v>
      </c>
      <c r="W3697">
        <v>84.769000000000005</v>
      </c>
      <c r="X3697" t="s">
        <v>104</v>
      </c>
    </row>
    <row r="3698" spans="1:24" ht="14.4" x14ac:dyDescent="0.3">
      <c r="A3698">
        <v>21912</v>
      </c>
      <c r="B3698" t="s">
        <v>10413</v>
      </c>
      <c r="C3698" s="1">
        <v>40751</v>
      </c>
      <c r="D3698" s="1">
        <v>40755</v>
      </c>
      <c r="E3698" t="s">
        <v>96</v>
      </c>
      <c r="F3698" t="s">
        <v>3700</v>
      </c>
      <c r="G3698" t="s">
        <v>3701</v>
      </c>
      <c r="H3698" t="s">
        <v>28</v>
      </c>
      <c r="I3698" t="s">
        <v>1066</v>
      </c>
      <c r="J3698" t="s">
        <v>1066</v>
      </c>
      <c r="K3698" t="s">
        <v>347</v>
      </c>
      <c r="M3698" t="s">
        <v>47</v>
      </c>
      <c r="N3698" t="s">
        <v>348</v>
      </c>
      <c r="O3698" t="s">
        <v>4822</v>
      </c>
      <c r="P3698" t="s">
        <v>35</v>
      </c>
      <c r="Q3698" t="s">
        <v>79</v>
      </c>
      <c r="R3698" t="s">
        <v>833</v>
      </c>
      <c r="S3698">
        <v>823.85910000000001</v>
      </c>
      <c r="T3698">
        <v>3</v>
      </c>
      <c r="U3698">
        <v>7.0000000000000007E-2</v>
      </c>
      <c r="V3698">
        <v>97.379099999999994</v>
      </c>
      <c r="W3698">
        <v>84.76</v>
      </c>
      <c r="X3698" t="s">
        <v>62</v>
      </c>
    </row>
    <row r="3699" spans="1:24" ht="14.4" x14ac:dyDescent="0.3">
      <c r="A3699">
        <v>29606</v>
      </c>
      <c r="B3699" t="s">
        <v>10414</v>
      </c>
      <c r="C3699" s="1">
        <v>41626</v>
      </c>
      <c r="D3699" s="1">
        <v>41628</v>
      </c>
      <c r="E3699" t="s">
        <v>40</v>
      </c>
      <c r="F3699" t="s">
        <v>2343</v>
      </c>
      <c r="G3699" t="s">
        <v>2344</v>
      </c>
      <c r="H3699" t="s">
        <v>43</v>
      </c>
      <c r="I3699" t="s">
        <v>1595</v>
      </c>
      <c r="J3699" t="s">
        <v>1596</v>
      </c>
      <c r="K3699" t="s">
        <v>1597</v>
      </c>
      <c r="M3699" t="s">
        <v>47</v>
      </c>
      <c r="N3699" t="s">
        <v>348</v>
      </c>
      <c r="O3699" t="s">
        <v>2085</v>
      </c>
      <c r="P3699" t="s">
        <v>50</v>
      </c>
      <c r="Q3699" t="s">
        <v>102</v>
      </c>
      <c r="R3699" t="s">
        <v>2086</v>
      </c>
      <c r="S3699">
        <v>458.20800000000003</v>
      </c>
      <c r="T3699">
        <v>2</v>
      </c>
      <c r="U3699">
        <v>0.56999999999999995</v>
      </c>
      <c r="V3699">
        <v>-245.11199999999999</v>
      </c>
      <c r="W3699">
        <v>84.75</v>
      </c>
      <c r="X3699" t="s">
        <v>104</v>
      </c>
    </row>
    <row r="3700" spans="1:24" ht="14.4" x14ac:dyDescent="0.3">
      <c r="A3700">
        <v>18976</v>
      </c>
      <c r="B3700" t="s">
        <v>10415</v>
      </c>
      <c r="C3700" s="1">
        <v>41159</v>
      </c>
      <c r="D3700" s="1">
        <v>41160</v>
      </c>
      <c r="E3700" t="s">
        <v>54</v>
      </c>
      <c r="F3700" t="s">
        <v>9809</v>
      </c>
      <c r="G3700" t="s">
        <v>9810</v>
      </c>
      <c r="H3700" t="s">
        <v>28</v>
      </c>
      <c r="I3700" t="s">
        <v>8227</v>
      </c>
      <c r="J3700" t="s">
        <v>8227</v>
      </c>
      <c r="K3700" t="s">
        <v>68</v>
      </c>
      <c r="M3700" t="s">
        <v>69</v>
      </c>
      <c r="N3700" t="s">
        <v>70</v>
      </c>
      <c r="O3700" t="s">
        <v>10416</v>
      </c>
      <c r="P3700" t="s">
        <v>35</v>
      </c>
      <c r="Q3700" t="s">
        <v>36</v>
      </c>
      <c r="R3700" t="s">
        <v>4499</v>
      </c>
      <c r="S3700">
        <v>495.42</v>
      </c>
      <c r="T3700">
        <v>2</v>
      </c>
      <c r="U3700">
        <v>0</v>
      </c>
      <c r="V3700">
        <v>232.8</v>
      </c>
      <c r="W3700">
        <v>84.72</v>
      </c>
      <c r="X3700" t="s">
        <v>104</v>
      </c>
    </row>
    <row r="3701" spans="1:24" ht="14.4" x14ac:dyDescent="0.3">
      <c r="A3701">
        <v>21709</v>
      </c>
      <c r="B3701" t="s">
        <v>10417</v>
      </c>
      <c r="C3701" s="1">
        <v>41642</v>
      </c>
      <c r="D3701" s="1">
        <v>41644</v>
      </c>
      <c r="E3701" t="s">
        <v>40</v>
      </c>
      <c r="F3701" t="s">
        <v>889</v>
      </c>
      <c r="G3701" t="s">
        <v>890</v>
      </c>
      <c r="H3701" t="s">
        <v>43</v>
      </c>
      <c r="I3701" t="s">
        <v>2097</v>
      </c>
      <c r="J3701" t="s">
        <v>45</v>
      </c>
      <c r="K3701" t="s">
        <v>46</v>
      </c>
      <c r="M3701" t="s">
        <v>47</v>
      </c>
      <c r="N3701" t="s">
        <v>48</v>
      </c>
      <c r="O3701" t="s">
        <v>10418</v>
      </c>
      <c r="P3701" t="s">
        <v>112</v>
      </c>
      <c r="Q3701" t="s">
        <v>165</v>
      </c>
      <c r="R3701" t="s">
        <v>6570</v>
      </c>
      <c r="S3701">
        <v>1256.4449999999999</v>
      </c>
      <c r="T3701">
        <v>5</v>
      </c>
      <c r="U3701">
        <v>0.1</v>
      </c>
      <c r="V3701">
        <v>488.59500000000003</v>
      </c>
      <c r="W3701">
        <v>84.7</v>
      </c>
      <c r="X3701" t="s">
        <v>62</v>
      </c>
    </row>
    <row r="3702" spans="1:24" ht="14.4" x14ac:dyDescent="0.3">
      <c r="A3702">
        <v>14500</v>
      </c>
      <c r="B3702" t="s">
        <v>10419</v>
      </c>
      <c r="C3702" s="1">
        <v>40835</v>
      </c>
      <c r="D3702" s="1">
        <v>40840</v>
      </c>
      <c r="E3702" t="s">
        <v>96</v>
      </c>
      <c r="F3702" t="s">
        <v>6166</v>
      </c>
      <c r="G3702" t="s">
        <v>5793</v>
      </c>
      <c r="H3702" t="s">
        <v>28</v>
      </c>
      <c r="I3702" t="s">
        <v>10420</v>
      </c>
      <c r="J3702" t="s">
        <v>336</v>
      </c>
      <c r="K3702" t="s">
        <v>231</v>
      </c>
      <c r="M3702" t="s">
        <v>69</v>
      </c>
      <c r="N3702" t="s">
        <v>232</v>
      </c>
      <c r="O3702" t="s">
        <v>769</v>
      </c>
      <c r="P3702" t="s">
        <v>50</v>
      </c>
      <c r="Q3702" t="s">
        <v>363</v>
      </c>
      <c r="R3702" t="s">
        <v>770</v>
      </c>
      <c r="S3702">
        <v>1741.8</v>
      </c>
      <c r="T3702">
        <v>4</v>
      </c>
      <c r="U3702">
        <v>0</v>
      </c>
      <c r="V3702">
        <v>261.24</v>
      </c>
      <c r="W3702">
        <v>84.68</v>
      </c>
      <c r="X3702" t="s">
        <v>62</v>
      </c>
    </row>
    <row r="3703" spans="1:24" ht="14.4" x14ac:dyDescent="0.3">
      <c r="A3703">
        <v>30826</v>
      </c>
      <c r="B3703" t="s">
        <v>10421</v>
      </c>
      <c r="C3703" s="1">
        <v>41755</v>
      </c>
      <c r="D3703" s="1">
        <v>41759</v>
      </c>
      <c r="E3703" t="s">
        <v>96</v>
      </c>
      <c r="F3703" t="s">
        <v>4737</v>
      </c>
      <c r="G3703" t="s">
        <v>4738</v>
      </c>
      <c r="H3703" t="s">
        <v>43</v>
      </c>
      <c r="I3703" t="s">
        <v>4849</v>
      </c>
      <c r="J3703" t="s">
        <v>4850</v>
      </c>
      <c r="K3703" t="s">
        <v>92</v>
      </c>
      <c r="M3703" t="s">
        <v>47</v>
      </c>
      <c r="N3703" t="s">
        <v>48</v>
      </c>
      <c r="O3703" t="s">
        <v>10422</v>
      </c>
      <c r="P3703" t="s">
        <v>35</v>
      </c>
      <c r="Q3703" t="s">
        <v>79</v>
      </c>
      <c r="R3703" t="s">
        <v>4470</v>
      </c>
      <c r="S3703">
        <v>950.4</v>
      </c>
      <c r="T3703">
        <v>4</v>
      </c>
      <c r="U3703">
        <v>0</v>
      </c>
      <c r="V3703">
        <v>171</v>
      </c>
      <c r="W3703">
        <v>84.66</v>
      </c>
      <c r="X3703" t="s">
        <v>62</v>
      </c>
    </row>
    <row r="3704" spans="1:24" ht="14.4" x14ac:dyDescent="0.3">
      <c r="A3704">
        <v>8440</v>
      </c>
      <c r="B3704" t="s">
        <v>7012</v>
      </c>
      <c r="C3704" s="1">
        <v>40711</v>
      </c>
      <c r="D3704" s="1">
        <v>40713</v>
      </c>
      <c r="E3704" t="s">
        <v>40</v>
      </c>
      <c r="F3704" t="s">
        <v>1027</v>
      </c>
      <c r="G3704" t="s">
        <v>1028</v>
      </c>
      <c r="H3704" t="s">
        <v>28</v>
      </c>
      <c r="I3704" t="s">
        <v>4996</v>
      </c>
      <c r="J3704" t="s">
        <v>2130</v>
      </c>
      <c r="K3704" t="s">
        <v>240</v>
      </c>
      <c r="M3704" t="s">
        <v>154</v>
      </c>
      <c r="N3704" t="s">
        <v>232</v>
      </c>
      <c r="O3704" t="s">
        <v>7460</v>
      </c>
      <c r="P3704" t="s">
        <v>35</v>
      </c>
      <c r="Q3704" t="s">
        <v>79</v>
      </c>
      <c r="R3704" t="s">
        <v>1577</v>
      </c>
      <c r="S3704">
        <v>421.27575999999999</v>
      </c>
      <c r="T3704">
        <v>2</v>
      </c>
      <c r="U3704">
        <v>2E-3</v>
      </c>
      <c r="V3704">
        <v>58.235759999999999</v>
      </c>
      <c r="W3704">
        <v>84.63</v>
      </c>
      <c r="X3704" t="s">
        <v>38</v>
      </c>
    </row>
    <row r="3705" spans="1:24" ht="14.4" x14ac:dyDescent="0.3">
      <c r="A3705">
        <v>17263</v>
      </c>
      <c r="B3705" t="s">
        <v>10423</v>
      </c>
      <c r="C3705" s="1">
        <v>42002</v>
      </c>
      <c r="D3705" s="1">
        <v>42002</v>
      </c>
      <c r="E3705" t="s">
        <v>25</v>
      </c>
      <c r="F3705" t="s">
        <v>1611</v>
      </c>
      <c r="G3705" t="s">
        <v>1612</v>
      </c>
      <c r="H3705" t="s">
        <v>28</v>
      </c>
      <c r="I3705" t="s">
        <v>10424</v>
      </c>
      <c r="J3705" t="s">
        <v>171</v>
      </c>
      <c r="K3705" t="s">
        <v>172</v>
      </c>
      <c r="M3705" t="s">
        <v>69</v>
      </c>
      <c r="N3705" t="s">
        <v>70</v>
      </c>
      <c r="O3705" t="s">
        <v>658</v>
      </c>
      <c r="P3705" t="s">
        <v>112</v>
      </c>
      <c r="Q3705" t="s">
        <v>165</v>
      </c>
      <c r="R3705" t="s">
        <v>659</v>
      </c>
      <c r="S3705">
        <v>972.86400000000003</v>
      </c>
      <c r="T3705">
        <v>2</v>
      </c>
      <c r="U3705">
        <v>0.1</v>
      </c>
      <c r="V3705">
        <v>205.34399999999999</v>
      </c>
      <c r="W3705">
        <v>84.62</v>
      </c>
      <c r="X3705" t="s">
        <v>62</v>
      </c>
    </row>
    <row r="3706" spans="1:24" ht="14.4" x14ac:dyDescent="0.3">
      <c r="A3706">
        <v>42921</v>
      </c>
      <c r="B3706" t="s">
        <v>10425</v>
      </c>
      <c r="C3706" s="1">
        <v>40757</v>
      </c>
      <c r="D3706" s="1">
        <v>40759</v>
      </c>
      <c r="E3706" t="s">
        <v>54</v>
      </c>
      <c r="F3706" t="s">
        <v>1670</v>
      </c>
      <c r="G3706" t="s">
        <v>272</v>
      </c>
      <c r="H3706" t="s">
        <v>28</v>
      </c>
      <c r="I3706" t="s">
        <v>10426</v>
      </c>
      <c r="J3706" t="s">
        <v>10427</v>
      </c>
      <c r="K3706" t="s">
        <v>3559</v>
      </c>
      <c r="M3706" t="s">
        <v>77</v>
      </c>
      <c r="N3706" t="s">
        <v>77</v>
      </c>
      <c r="O3706" t="s">
        <v>10428</v>
      </c>
      <c r="P3706" t="s">
        <v>50</v>
      </c>
      <c r="Q3706" t="s">
        <v>51</v>
      </c>
      <c r="R3706" t="s">
        <v>225</v>
      </c>
      <c r="S3706">
        <v>275.39999999999998</v>
      </c>
      <c r="T3706">
        <v>2</v>
      </c>
      <c r="U3706">
        <v>0.7</v>
      </c>
      <c r="V3706">
        <v>-211.14</v>
      </c>
      <c r="W3706">
        <v>84.61</v>
      </c>
      <c r="X3706" t="s">
        <v>104</v>
      </c>
    </row>
    <row r="3707" spans="1:24" ht="14.4" x14ac:dyDescent="0.3">
      <c r="A3707">
        <v>32958</v>
      </c>
      <c r="B3707" t="s">
        <v>10429</v>
      </c>
      <c r="C3707" s="1">
        <v>41760</v>
      </c>
      <c r="D3707" s="1">
        <v>41766</v>
      </c>
      <c r="E3707" t="s">
        <v>96</v>
      </c>
      <c r="F3707" t="s">
        <v>2923</v>
      </c>
      <c r="G3707" t="s">
        <v>2924</v>
      </c>
      <c r="H3707" t="s">
        <v>43</v>
      </c>
      <c r="I3707" t="s">
        <v>615</v>
      </c>
      <c r="J3707" t="s">
        <v>616</v>
      </c>
      <c r="K3707" t="s">
        <v>31</v>
      </c>
      <c r="L3707">
        <v>19143</v>
      </c>
      <c r="M3707" t="s">
        <v>32</v>
      </c>
      <c r="N3707" t="s">
        <v>33</v>
      </c>
      <c r="O3707" t="s">
        <v>3288</v>
      </c>
      <c r="P3707" t="s">
        <v>35</v>
      </c>
      <c r="Q3707" t="s">
        <v>60</v>
      </c>
      <c r="R3707" t="s">
        <v>3289</v>
      </c>
      <c r="S3707">
        <v>677.58</v>
      </c>
      <c r="T3707">
        <v>5</v>
      </c>
      <c r="U3707">
        <v>0.4</v>
      </c>
      <c r="V3707">
        <v>-158.102</v>
      </c>
      <c r="W3707">
        <v>84.57</v>
      </c>
      <c r="X3707" t="s">
        <v>115</v>
      </c>
    </row>
    <row r="3708" spans="1:24" ht="14.4" x14ac:dyDescent="0.3">
      <c r="A3708">
        <v>18192</v>
      </c>
      <c r="B3708" t="s">
        <v>10430</v>
      </c>
      <c r="C3708" s="1">
        <v>41533</v>
      </c>
      <c r="D3708" s="1">
        <v>41536</v>
      </c>
      <c r="E3708" t="s">
        <v>54</v>
      </c>
      <c r="F3708" t="s">
        <v>462</v>
      </c>
      <c r="G3708" t="s">
        <v>463</v>
      </c>
      <c r="H3708" t="s">
        <v>28</v>
      </c>
      <c r="I3708" t="s">
        <v>575</v>
      </c>
      <c r="J3708" t="s">
        <v>576</v>
      </c>
      <c r="K3708" t="s">
        <v>68</v>
      </c>
      <c r="M3708" t="s">
        <v>69</v>
      </c>
      <c r="N3708" t="s">
        <v>70</v>
      </c>
      <c r="O3708" t="s">
        <v>5492</v>
      </c>
      <c r="P3708" t="s">
        <v>112</v>
      </c>
      <c r="Q3708" t="s">
        <v>795</v>
      </c>
      <c r="R3708" t="s">
        <v>5493</v>
      </c>
      <c r="S3708">
        <v>1841.67</v>
      </c>
      <c r="T3708">
        <v>10</v>
      </c>
      <c r="U3708">
        <v>0.1</v>
      </c>
      <c r="V3708">
        <v>368.07</v>
      </c>
      <c r="W3708">
        <v>84.56</v>
      </c>
      <c r="X3708" t="s">
        <v>62</v>
      </c>
    </row>
    <row r="3709" spans="1:24" ht="14.4" x14ac:dyDescent="0.3">
      <c r="A3709">
        <v>11588</v>
      </c>
      <c r="B3709" t="s">
        <v>10431</v>
      </c>
      <c r="C3709" s="1">
        <v>41798</v>
      </c>
      <c r="D3709" s="1">
        <v>41802</v>
      </c>
      <c r="E3709" t="s">
        <v>96</v>
      </c>
      <c r="F3709" t="s">
        <v>5865</v>
      </c>
      <c r="G3709" t="s">
        <v>5866</v>
      </c>
      <c r="H3709" t="s">
        <v>28</v>
      </c>
      <c r="I3709" t="s">
        <v>8209</v>
      </c>
      <c r="J3709" t="s">
        <v>336</v>
      </c>
      <c r="K3709" t="s">
        <v>231</v>
      </c>
      <c r="M3709" t="s">
        <v>69</v>
      </c>
      <c r="N3709" t="s">
        <v>232</v>
      </c>
      <c r="O3709" t="s">
        <v>8283</v>
      </c>
      <c r="P3709" t="s">
        <v>35</v>
      </c>
      <c r="Q3709" t="s">
        <v>79</v>
      </c>
      <c r="R3709" t="s">
        <v>4883</v>
      </c>
      <c r="S3709">
        <v>578.79</v>
      </c>
      <c r="T3709">
        <v>3</v>
      </c>
      <c r="U3709">
        <v>0</v>
      </c>
      <c r="V3709">
        <v>138.87</v>
      </c>
      <c r="W3709">
        <v>84.51</v>
      </c>
      <c r="X3709" t="s">
        <v>104</v>
      </c>
    </row>
    <row r="3710" spans="1:24" ht="14.4" x14ac:dyDescent="0.3">
      <c r="A3710">
        <v>5101</v>
      </c>
      <c r="B3710" t="s">
        <v>10432</v>
      </c>
      <c r="C3710" s="1">
        <v>40714</v>
      </c>
      <c r="D3710" s="1">
        <v>40719</v>
      </c>
      <c r="E3710" t="s">
        <v>96</v>
      </c>
      <c r="F3710" t="s">
        <v>358</v>
      </c>
      <c r="G3710" t="s">
        <v>359</v>
      </c>
      <c r="H3710" t="s">
        <v>43</v>
      </c>
      <c r="I3710" t="s">
        <v>1633</v>
      </c>
      <c r="J3710" t="s">
        <v>1634</v>
      </c>
      <c r="K3710" t="s">
        <v>240</v>
      </c>
      <c r="M3710" t="s">
        <v>154</v>
      </c>
      <c r="N3710" t="s">
        <v>232</v>
      </c>
      <c r="O3710" t="s">
        <v>7873</v>
      </c>
      <c r="P3710" t="s">
        <v>35</v>
      </c>
      <c r="Q3710" t="s">
        <v>79</v>
      </c>
      <c r="R3710" t="s">
        <v>1568</v>
      </c>
      <c r="S3710">
        <v>1516.2813599999999</v>
      </c>
      <c r="T3710">
        <v>6</v>
      </c>
      <c r="U3710">
        <v>2E-3</v>
      </c>
      <c r="V3710">
        <v>680.60136</v>
      </c>
      <c r="W3710">
        <v>84.507000000000005</v>
      </c>
      <c r="X3710" t="s">
        <v>62</v>
      </c>
    </row>
    <row r="3711" spans="1:24" ht="14.4" x14ac:dyDescent="0.3">
      <c r="A3711">
        <v>6140</v>
      </c>
      <c r="B3711" t="s">
        <v>10433</v>
      </c>
      <c r="C3711" s="1">
        <v>41827</v>
      </c>
      <c r="D3711" s="1">
        <v>41831</v>
      </c>
      <c r="E3711" t="s">
        <v>96</v>
      </c>
      <c r="F3711" t="s">
        <v>4324</v>
      </c>
      <c r="G3711" t="s">
        <v>3952</v>
      </c>
      <c r="H3711" t="s">
        <v>28</v>
      </c>
      <c r="I3711" t="s">
        <v>3253</v>
      </c>
      <c r="J3711" t="s">
        <v>3254</v>
      </c>
      <c r="K3711" t="s">
        <v>240</v>
      </c>
      <c r="M3711" t="s">
        <v>154</v>
      </c>
      <c r="N3711" t="s">
        <v>232</v>
      </c>
      <c r="O3711" t="s">
        <v>10434</v>
      </c>
      <c r="P3711" t="s">
        <v>35</v>
      </c>
      <c r="Q3711" t="s">
        <v>79</v>
      </c>
      <c r="R3711" t="s">
        <v>4883</v>
      </c>
      <c r="S3711">
        <v>1026.9020800000001</v>
      </c>
      <c r="T3711">
        <v>8</v>
      </c>
      <c r="U3711">
        <v>2E-3</v>
      </c>
      <c r="V3711">
        <v>131.70208</v>
      </c>
      <c r="W3711">
        <v>84.5</v>
      </c>
      <c r="X3711" t="s">
        <v>62</v>
      </c>
    </row>
    <row r="3712" spans="1:24" ht="14.4" x14ac:dyDescent="0.3">
      <c r="A3712">
        <v>38027</v>
      </c>
      <c r="B3712" t="s">
        <v>10435</v>
      </c>
      <c r="C3712" s="1">
        <v>41078</v>
      </c>
      <c r="D3712" s="1">
        <v>41080</v>
      </c>
      <c r="E3712" t="s">
        <v>54</v>
      </c>
      <c r="F3712" t="s">
        <v>4131</v>
      </c>
      <c r="G3712" t="s">
        <v>4132</v>
      </c>
      <c r="H3712" t="s">
        <v>43</v>
      </c>
      <c r="I3712" t="s">
        <v>7783</v>
      </c>
      <c r="J3712" t="s">
        <v>7377</v>
      </c>
      <c r="K3712" t="s">
        <v>31</v>
      </c>
      <c r="L3712">
        <v>37167</v>
      </c>
      <c r="M3712" t="s">
        <v>32</v>
      </c>
      <c r="N3712" t="s">
        <v>121</v>
      </c>
      <c r="O3712" t="s">
        <v>6441</v>
      </c>
      <c r="P3712" t="s">
        <v>50</v>
      </c>
      <c r="Q3712" t="s">
        <v>51</v>
      </c>
      <c r="R3712" t="s">
        <v>6442</v>
      </c>
      <c r="S3712">
        <v>643.13599999999997</v>
      </c>
      <c r="T3712">
        <v>4</v>
      </c>
      <c r="U3712">
        <v>0.2</v>
      </c>
      <c r="V3712">
        <v>56.2744</v>
      </c>
      <c r="W3712">
        <v>84.5</v>
      </c>
      <c r="X3712" t="s">
        <v>104</v>
      </c>
    </row>
    <row r="3713" spans="1:24" ht="14.4" x14ac:dyDescent="0.3">
      <c r="A3713">
        <v>34036</v>
      </c>
      <c r="B3713" t="s">
        <v>10436</v>
      </c>
      <c r="C3713" s="1">
        <v>41746</v>
      </c>
      <c r="D3713" s="1">
        <v>41748</v>
      </c>
      <c r="E3713" t="s">
        <v>54</v>
      </c>
      <c r="F3713" t="s">
        <v>5161</v>
      </c>
      <c r="G3713" t="s">
        <v>5162</v>
      </c>
      <c r="H3713" t="s">
        <v>43</v>
      </c>
      <c r="I3713" t="s">
        <v>10437</v>
      </c>
      <c r="J3713" t="s">
        <v>1873</v>
      </c>
      <c r="K3713" t="s">
        <v>31</v>
      </c>
      <c r="L3713">
        <v>35244</v>
      </c>
      <c r="M3713" t="s">
        <v>32</v>
      </c>
      <c r="N3713" t="s">
        <v>121</v>
      </c>
      <c r="O3713" t="s">
        <v>10438</v>
      </c>
      <c r="P3713" t="s">
        <v>112</v>
      </c>
      <c r="Q3713" t="s">
        <v>130</v>
      </c>
      <c r="R3713" t="s">
        <v>10439</v>
      </c>
      <c r="S3713">
        <v>477.24</v>
      </c>
      <c r="T3713">
        <v>4</v>
      </c>
      <c r="U3713">
        <v>0</v>
      </c>
      <c r="V3713">
        <v>9.5448000000000004</v>
      </c>
      <c r="W3713">
        <v>84.49</v>
      </c>
      <c r="X3713" t="s">
        <v>104</v>
      </c>
    </row>
    <row r="3714" spans="1:24" ht="14.4" x14ac:dyDescent="0.3">
      <c r="A3714">
        <v>34051</v>
      </c>
      <c r="B3714" t="s">
        <v>8047</v>
      </c>
      <c r="C3714" s="1">
        <v>41016</v>
      </c>
      <c r="D3714" s="1">
        <v>41020</v>
      </c>
      <c r="E3714" t="s">
        <v>96</v>
      </c>
      <c r="F3714" t="s">
        <v>4534</v>
      </c>
      <c r="G3714" t="s">
        <v>4535</v>
      </c>
      <c r="H3714" t="s">
        <v>28</v>
      </c>
      <c r="I3714" t="s">
        <v>1282</v>
      </c>
      <c r="J3714" t="s">
        <v>109</v>
      </c>
      <c r="K3714" t="s">
        <v>31</v>
      </c>
      <c r="L3714">
        <v>94122</v>
      </c>
      <c r="M3714" t="s">
        <v>32</v>
      </c>
      <c r="N3714" t="s">
        <v>110</v>
      </c>
      <c r="O3714" t="s">
        <v>5955</v>
      </c>
      <c r="P3714" t="s">
        <v>35</v>
      </c>
      <c r="Q3714" t="s">
        <v>60</v>
      </c>
      <c r="R3714" t="s">
        <v>5956</v>
      </c>
      <c r="S3714">
        <v>783.96</v>
      </c>
      <c r="T3714">
        <v>5</v>
      </c>
      <c r="U3714">
        <v>0.2</v>
      </c>
      <c r="V3714">
        <v>68.596500000000006</v>
      </c>
      <c r="W3714">
        <v>84.48</v>
      </c>
      <c r="X3714" t="s">
        <v>104</v>
      </c>
    </row>
    <row r="3715" spans="1:24" ht="14.4" x14ac:dyDescent="0.3">
      <c r="A3715">
        <v>27909</v>
      </c>
      <c r="B3715" t="s">
        <v>10440</v>
      </c>
      <c r="C3715" s="1">
        <v>41971</v>
      </c>
      <c r="D3715" s="1">
        <v>41972</v>
      </c>
      <c r="E3715" t="s">
        <v>54</v>
      </c>
      <c r="F3715" t="s">
        <v>9005</v>
      </c>
      <c r="G3715" t="s">
        <v>9006</v>
      </c>
      <c r="H3715" t="s">
        <v>66</v>
      </c>
      <c r="I3715" t="s">
        <v>1536</v>
      </c>
      <c r="J3715" t="s">
        <v>1537</v>
      </c>
      <c r="K3715" t="s">
        <v>347</v>
      </c>
      <c r="M3715" t="s">
        <v>47</v>
      </c>
      <c r="N3715" t="s">
        <v>348</v>
      </c>
      <c r="O3715" t="s">
        <v>6944</v>
      </c>
      <c r="P3715" t="s">
        <v>35</v>
      </c>
      <c r="Q3715" t="s">
        <v>79</v>
      </c>
      <c r="R3715" t="s">
        <v>6945</v>
      </c>
      <c r="S3715">
        <v>643.1508</v>
      </c>
      <c r="T3715">
        <v>4</v>
      </c>
      <c r="U3715">
        <v>7.0000000000000007E-2</v>
      </c>
      <c r="V3715">
        <v>117.5508</v>
      </c>
      <c r="W3715">
        <v>84.42</v>
      </c>
      <c r="X3715" t="s">
        <v>62</v>
      </c>
    </row>
    <row r="3716" spans="1:24" ht="14.4" x14ac:dyDescent="0.3">
      <c r="A3716">
        <v>11920</v>
      </c>
      <c r="B3716" t="s">
        <v>10441</v>
      </c>
      <c r="C3716" s="1">
        <v>41983</v>
      </c>
      <c r="D3716" s="1">
        <v>41985</v>
      </c>
      <c r="E3716" t="s">
        <v>54</v>
      </c>
      <c r="F3716" t="s">
        <v>4707</v>
      </c>
      <c r="G3716" t="s">
        <v>4708</v>
      </c>
      <c r="H3716" t="s">
        <v>43</v>
      </c>
      <c r="I3716" t="s">
        <v>788</v>
      </c>
      <c r="J3716" t="s">
        <v>788</v>
      </c>
      <c r="K3716" t="s">
        <v>68</v>
      </c>
      <c r="M3716" t="s">
        <v>69</v>
      </c>
      <c r="N3716" t="s">
        <v>70</v>
      </c>
      <c r="O3716" t="s">
        <v>10442</v>
      </c>
      <c r="P3716" t="s">
        <v>50</v>
      </c>
      <c r="Q3716" t="s">
        <v>363</v>
      </c>
      <c r="R3716" t="s">
        <v>7248</v>
      </c>
      <c r="S3716">
        <v>223.398</v>
      </c>
      <c r="T3716">
        <v>2</v>
      </c>
      <c r="U3716">
        <v>0.1</v>
      </c>
      <c r="V3716">
        <v>89.358000000000004</v>
      </c>
      <c r="W3716">
        <v>84.4</v>
      </c>
      <c r="X3716" t="s">
        <v>38</v>
      </c>
    </row>
    <row r="3717" spans="1:24" ht="14.4" x14ac:dyDescent="0.3">
      <c r="A3717">
        <v>27176</v>
      </c>
      <c r="B3717" t="s">
        <v>10443</v>
      </c>
      <c r="C3717" s="1">
        <v>41500</v>
      </c>
      <c r="D3717" s="1">
        <v>41503</v>
      </c>
      <c r="E3717" t="s">
        <v>54</v>
      </c>
      <c r="F3717" t="s">
        <v>2055</v>
      </c>
      <c r="G3717" t="s">
        <v>2056</v>
      </c>
      <c r="H3717" t="s">
        <v>28</v>
      </c>
      <c r="I3717" t="s">
        <v>1595</v>
      </c>
      <c r="J3717" t="s">
        <v>1596</v>
      </c>
      <c r="K3717" t="s">
        <v>1597</v>
      </c>
      <c r="M3717" t="s">
        <v>47</v>
      </c>
      <c r="N3717" t="s">
        <v>348</v>
      </c>
      <c r="O3717" t="s">
        <v>10444</v>
      </c>
      <c r="P3717" t="s">
        <v>35</v>
      </c>
      <c r="Q3717" t="s">
        <v>60</v>
      </c>
      <c r="R3717" t="s">
        <v>10445</v>
      </c>
      <c r="S3717">
        <v>365.28300000000002</v>
      </c>
      <c r="T3717">
        <v>6</v>
      </c>
      <c r="U3717">
        <v>0.17</v>
      </c>
      <c r="V3717">
        <v>-61.677</v>
      </c>
      <c r="W3717">
        <v>84.38</v>
      </c>
      <c r="X3717" t="s">
        <v>62</v>
      </c>
    </row>
    <row r="3718" spans="1:24" ht="14.4" x14ac:dyDescent="0.3">
      <c r="A3718">
        <v>39397</v>
      </c>
      <c r="B3718" t="s">
        <v>10446</v>
      </c>
      <c r="C3718" s="1">
        <v>41344</v>
      </c>
      <c r="D3718" s="1">
        <v>41347</v>
      </c>
      <c r="E3718" t="s">
        <v>54</v>
      </c>
      <c r="F3718" t="s">
        <v>1261</v>
      </c>
      <c r="G3718" t="s">
        <v>1262</v>
      </c>
      <c r="H3718" t="s">
        <v>66</v>
      </c>
      <c r="I3718" t="s">
        <v>267</v>
      </c>
      <c r="J3718" t="s">
        <v>109</v>
      </c>
      <c r="K3718" t="s">
        <v>31</v>
      </c>
      <c r="L3718">
        <v>90045</v>
      </c>
      <c r="M3718" t="s">
        <v>32</v>
      </c>
      <c r="N3718" t="s">
        <v>110</v>
      </c>
      <c r="O3718" t="s">
        <v>922</v>
      </c>
      <c r="P3718" t="s">
        <v>35</v>
      </c>
      <c r="Q3718" t="s">
        <v>292</v>
      </c>
      <c r="R3718" t="s">
        <v>923</v>
      </c>
      <c r="S3718">
        <v>3357.6</v>
      </c>
      <c r="T3718">
        <v>3</v>
      </c>
      <c r="U3718">
        <v>0.2</v>
      </c>
      <c r="V3718">
        <v>377.73</v>
      </c>
      <c r="W3718">
        <v>84.36</v>
      </c>
      <c r="X3718" t="s">
        <v>62</v>
      </c>
    </row>
    <row r="3719" spans="1:24" ht="14.4" x14ac:dyDescent="0.3">
      <c r="A3719">
        <v>41173</v>
      </c>
      <c r="B3719" t="s">
        <v>10447</v>
      </c>
      <c r="C3719" s="1">
        <v>41750</v>
      </c>
      <c r="D3719" s="1">
        <v>41751</v>
      </c>
      <c r="E3719" t="s">
        <v>54</v>
      </c>
      <c r="F3719" t="s">
        <v>1949</v>
      </c>
      <c r="G3719" t="s">
        <v>1950</v>
      </c>
      <c r="H3719" t="s">
        <v>66</v>
      </c>
      <c r="I3719" t="s">
        <v>3161</v>
      </c>
      <c r="J3719" t="s">
        <v>1085</v>
      </c>
      <c r="K3719" t="s">
        <v>31</v>
      </c>
      <c r="L3719">
        <v>44105</v>
      </c>
      <c r="M3719" t="s">
        <v>32</v>
      </c>
      <c r="N3719" t="s">
        <v>33</v>
      </c>
      <c r="O3719" t="s">
        <v>4796</v>
      </c>
      <c r="P3719" t="s">
        <v>112</v>
      </c>
      <c r="Q3719" t="s">
        <v>795</v>
      </c>
      <c r="R3719" t="s">
        <v>4797</v>
      </c>
      <c r="S3719">
        <v>848.54399999999998</v>
      </c>
      <c r="T3719">
        <v>4</v>
      </c>
      <c r="U3719">
        <v>0.2</v>
      </c>
      <c r="V3719">
        <v>-21.2136</v>
      </c>
      <c r="W3719">
        <v>84.32</v>
      </c>
      <c r="X3719" t="s">
        <v>62</v>
      </c>
    </row>
    <row r="3720" spans="1:24" ht="14.4" x14ac:dyDescent="0.3">
      <c r="A3720">
        <v>27781</v>
      </c>
      <c r="B3720" t="s">
        <v>2525</v>
      </c>
      <c r="C3720" s="1">
        <v>41682</v>
      </c>
      <c r="D3720" s="1">
        <v>41684</v>
      </c>
      <c r="E3720" t="s">
        <v>40</v>
      </c>
      <c r="F3720" t="s">
        <v>621</v>
      </c>
      <c r="G3720" t="s">
        <v>622</v>
      </c>
      <c r="H3720" t="s">
        <v>28</v>
      </c>
      <c r="I3720" t="s">
        <v>57</v>
      </c>
      <c r="J3720" t="s">
        <v>58</v>
      </c>
      <c r="K3720" t="s">
        <v>46</v>
      </c>
      <c r="M3720" t="s">
        <v>47</v>
      </c>
      <c r="N3720" t="s">
        <v>48</v>
      </c>
      <c r="O3720" t="s">
        <v>3042</v>
      </c>
      <c r="P3720" t="s">
        <v>35</v>
      </c>
      <c r="Q3720" t="s">
        <v>60</v>
      </c>
      <c r="R3720" t="s">
        <v>3043</v>
      </c>
      <c r="S3720">
        <v>655.452</v>
      </c>
      <c r="T3720">
        <v>4</v>
      </c>
      <c r="U3720">
        <v>0.1</v>
      </c>
      <c r="V3720">
        <v>240.25200000000001</v>
      </c>
      <c r="W3720">
        <v>84.31</v>
      </c>
      <c r="X3720" t="s">
        <v>62</v>
      </c>
    </row>
    <row r="3721" spans="1:24" ht="14.4" x14ac:dyDescent="0.3">
      <c r="A3721">
        <v>31308</v>
      </c>
      <c r="B3721" t="s">
        <v>10448</v>
      </c>
      <c r="C3721" s="1">
        <v>40703</v>
      </c>
      <c r="D3721" s="1">
        <v>40708</v>
      </c>
      <c r="E3721" t="s">
        <v>96</v>
      </c>
      <c r="F3721" t="s">
        <v>1531</v>
      </c>
      <c r="G3721" t="s">
        <v>1532</v>
      </c>
      <c r="H3721" t="s">
        <v>28</v>
      </c>
      <c r="I3721" t="s">
        <v>267</v>
      </c>
      <c r="J3721" t="s">
        <v>109</v>
      </c>
      <c r="K3721" t="s">
        <v>31</v>
      </c>
      <c r="L3721">
        <v>90032</v>
      </c>
      <c r="M3721" t="s">
        <v>32</v>
      </c>
      <c r="N3721" t="s">
        <v>110</v>
      </c>
      <c r="O3721" t="s">
        <v>10449</v>
      </c>
      <c r="P3721" t="s">
        <v>35</v>
      </c>
      <c r="Q3721" t="s">
        <v>60</v>
      </c>
      <c r="R3721" t="s">
        <v>10450</v>
      </c>
      <c r="S3721">
        <v>911.42399999999998</v>
      </c>
      <c r="T3721">
        <v>4</v>
      </c>
      <c r="U3721">
        <v>0.2</v>
      </c>
      <c r="V3721">
        <v>68.356800000000007</v>
      </c>
      <c r="W3721">
        <v>84.28</v>
      </c>
      <c r="X3721" t="s">
        <v>62</v>
      </c>
    </row>
    <row r="3722" spans="1:24" ht="14.4" x14ac:dyDescent="0.3">
      <c r="A3722">
        <v>775</v>
      </c>
      <c r="B3722" t="s">
        <v>10451</v>
      </c>
      <c r="C3722" s="1">
        <v>41813</v>
      </c>
      <c r="D3722" s="1">
        <v>41818</v>
      </c>
      <c r="E3722" t="s">
        <v>96</v>
      </c>
      <c r="F3722" t="s">
        <v>5680</v>
      </c>
      <c r="G3722" t="s">
        <v>5681</v>
      </c>
      <c r="H3722" t="s">
        <v>28</v>
      </c>
      <c r="I3722" t="s">
        <v>247</v>
      </c>
      <c r="J3722" t="s">
        <v>247</v>
      </c>
      <c r="K3722" t="s">
        <v>248</v>
      </c>
      <c r="M3722" t="s">
        <v>154</v>
      </c>
      <c r="N3722" t="s">
        <v>70</v>
      </c>
      <c r="O3722" t="s">
        <v>6184</v>
      </c>
      <c r="P3722" t="s">
        <v>50</v>
      </c>
      <c r="Q3722" t="s">
        <v>363</v>
      </c>
      <c r="R3722" t="s">
        <v>6185</v>
      </c>
      <c r="S3722">
        <v>806.68</v>
      </c>
      <c r="T3722">
        <v>7</v>
      </c>
      <c r="U3722">
        <v>0</v>
      </c>
      <c r="V3722">
        <v>338.8</v>
      </c>
      <c r="W3722">
        <v>84.27</v>
      </c>
      <c r="X3722" t="s">
        <v>62</v>
      </c>
    </row>
    <row r="3723" spans="1:24" ht="14.4" x14ac:dyDescent="0.3">
      <c r="A3723">
        <v>345</v>
      </c>
      <c r="B3723" t="s">
        <v>10452</v>
      </c>
      <c r="C3723" s="1">
        <v>40984</v>
      </c>
      <c r="D3723" s="1">
        <v>40988</v>
      </c>
      <c r="E3723" t="s">
        <v>96</v>
      </c>
      <c r="F3723" t="s">
        <v>1830</v>
      </c>
      <c r="G3723" t="s">
        <v>1831</v>
      </c>
      <c r="H3723" t="s">
        <v>43</v>
      </c>
      <c r="I3723" t="s">
        <v>10453</v>
      </c>
      <c r="J3723" t="s">
        <v>3546</v>
      </c>
      <c r="K3723" t="s">
        <v>153</v>
      </c>
      <c r="M3723" t="s">
        <v>154</v>
      </c>
      <c r="N3723" t="s">
        <v>121</v>
      </c>
      <c r="O3723" t="s">
        <v>10454</v>
      </c>
      <c r="P3723" t="s">
        <v>50</v>
      </c>
      <c r="Q3723" t="s">
        <v>102</v>
      </c>
      <c r="R3723" t="s">
        <v>1932</v>
      </c>
      <c r="S3723">
        <v>1454.8320000000001</v>
      </c>
      <c r="T3723">
        <v>3</v>
      </c>
      <c r="U3723">
        <v>0.2</v>
      </c>
      <c r="V3723">
        <v>-54.588000000000001</v>
      </c>
      <c r="W3723">
        <v>84.238</v>
      </c>
      <c r="X3723" t="s">
        <v>62</v>
      </c>
    </row>
    <row r="3724" spans="1:24" ht="14.4" x14ac:dyDescent="0.3">
      <c r="A3724">
        <v>5826</v>
      </c>
      <c r="B3724" t="s">
        <v>10455</v>
      </c>
      <c r="C3724" s="1">
        <v>41394</v>
      </c>
      <c r="D3724" s="1">
        <v>41398</v>
      </c>
      <c r="E3724" t="s">
        <v>96</v>
      </c>
      <c r="F3724" t="s">
        <v>1711</v>
      </c>
      <c r="G3724" t="s">
        <v>1712</v>
      </c>
      <c r="H3724" t="s">
        <v>66</v>
      </c>
      <c r="I3724" t="s">
        <v>1012</v>
      </c>
      <c r="J3724" t="s">
        <v>1013</v>
      </c>
      <c r="K3724" t="s">
        <v>1013</v>
      </c>
      <c r="M3724" t="s">
        <v>154</v>
      </c>
      <c r="N3724" t="s">
        <v>70</v>
      </c>
      <c r="O3724" t="s">
        <v>8056</v>
      </c>
      <c r="P3724" t="s">
        <v>50</v>
      </c>
      <c r="Q3724" t="s">
        <v>363</v>
      </c>
      <c r="R3724" t="s">
        <v>1426</v>
      </c>
      <c r="S3724">
        <v>780.3</v>
      </c>
      <c r="T3724">
        <v>3</v>
      </c>
      <c r="U3724">
        <v>0</v>
      </c>
      <c r="V3724">
        <v>187.26</v>
      </c>
      <c r="W3724">
        <v>84.216999999999999</v>
      </c>
      <c r="X3724" t="s">
        <v>104</v>
      </c>
    </row>
    <row r="3725" spans="1:24" ht="14.4" x14ac:dyDescent="0.3">
      <c r="A3725">
        <v>29969</v>
      </c>
      <c r="B3725" t="s">
        <v>10456</v>
      </c>
      <c r="C3725" s="1">
        <v>41509</v>
      </c>
      <c r="D3725" s="1">
        <v>41513</v>
      </c>
      <c r="E3725" t="s">
        <v>96</v>
      </c>
      <c r="F3725" t="s">
        <v>1977</v>
      </c>
      <c r="G3725" t="s">
        <v>1978</v>
      </c>
      <c r="H3725" t="s">
        <v>66</v>
      </c>
      <c r="I3725" t="s">
        <v>514</v>
      </c>
      <c r="J3725" t="s">
        <v>1759</v>
      </c>
      <c r="K3725" t="s">
        <v>275</v>
      </c>
      <c r="M3725" t="s">
        <v>47</v>
      </c>
      <c r="N3725" t="s">
        <v>137</v>
      </c>
      <c r="O3725" t="s">
        <v>3948</v>
      </c>
      <c r="P3725" t="s">
        <v>50</v>
      </c>
      <c r="Q3725" t="s">
        <v>51</v>
      </c>
      <c r="R3725" t="s">
        <v>386</v>
      </c>
      <c r="S3725">
        <v>1409.76</v>
      </c>
      <c r="T3725">
        <v>3</v>
      </c>
      <c r="U3725">
        <v>0</v>
      </c>
      <c r="V3725">
        <v>169.11</v>
      </c>
      <c r="W3725">
        <v>84.21</v>
      </c>
      <c r="X3725" t="s">
        <v>62</v>
      </c>
    </row>
    <row r="3726" spans="1:24" ht="14.4" x14ac:dyDescent="0.3">
      <c r="A3726">
        <v>15226</v>
      </c>
      <c r="B3726" t="s">
        <v>10457</v>
      </c>
      <c r="C3726" s="1">
        <v>41997</v>
      </c>
      <c r="D3726" s="1">
        <v>42001</v>
      </c>
      <c r="E3726" t="s">
        <v>96</v>
      </c>
      <c r="F3726" t="s">
        <v>2055</v>
      </c>
      <c r="G3726" t="s">
        <v>2056</v>
      </c>
      <c r="H3726" t="s">
        <v>28</v>
      </c>
      <c r="I3726" t="s">
        <v>67</v>
      </c>
      <c r="J3726" t="s">
        <v>67</v>
      </c>
      <c r="K3726" t="s">
        <v>68</v>
      </c>
      <c r="M3726" t="s">
        <v>69</v>
      </c>
      <c r="N3726" t="s">
        <v>70</v>
      </c>
      <c r="O3726" t="s">
        <v>4854</v>
      </c>
      <c r="P3726" t="s">
        <v>50</v>
      </c>
      <c r="Q3726" t="s">
        <v>363</v>
      </c>
      <c r="R3726" t="s">
        <v>2906</v>
      </c>
      <c r="S3726">
        <v>1314.432</v>
      </c>
      <c r="T3726">
        <v>4</v>
      </c>
      <c r="U3726">
        <v>0.2</v>
      </c>
      <c r="V3726">
        <v>377.83199999999999</v>
      </c>
      <c r="W3726">
        <v>84.19</v>
      </c>
      <c r="X3726" t="s">
        <v>62</v>
      </c>
    </row>
    <row r="3727" spans="1:24" ht="14.4" x14ac:dyDescent="0.3">
      <c r="A3727">
        <v>30658</v>
      </c>
      <c r="B3727" t="s">
        <v>5941</v>
      </c>
      <c r="C3727" s="1">
        <v>41218</v>
      </c>
      <c r="D3727" s="1">
        <v>41219</v>
      </c>
      <c r="E3727" t="s">
        <v>25</v>
      </c>
      <c r="F3727" t="s">
        <v>3645</v>
      </c>
      <c r="G3727" t="s">
        <v>3646</v>
      </c>
      <c r="H3727" t="s">
        <v>43</v>
      </c>
      <c r="I3727" t="s">
        <v>5942</v>
      </c>
      <c r="J3727" t="s">
        <v>1666</v>
      </c>
      <c r="K3727" t="s">
        <v>92</v>
      </c>
      <c r="M3727" t="s">
        <v>47</v>
      </c>
      <c r="N3727" t="s">
        <v>48</v>
      </c>
      <c r="O3727" t="s">
        <v>10458</v>
      </c>
      <c r="P3727" t="s">
        <v>35</v>
      </c>
      <c r="Q3727" t="s">
        <v>79</v>
      </c>
      <c r="R3727" t="s">
        <v>5609</v>
      </c>
      <c r="S3727">
        <v>286.84800000000001</v>
      </c>
      <c r="T3727">
        <v>2</v>
      </c>
      <c r="U3727">
        <v>0.4</v>
      </c>
      <c r="V3727">
        <v>43.008000000000003</v>
      </c>
      <c r="W3727">
        <v>84.15</v>
      </c>
      <c r="X3727" t="s">
        <v>38</v>
      </c>
    </row>
    <row r="3728" spans="1:24" ht="14.4" x14ac:dyDescent="0.3">
      <c r="A3728">
        <v>31757</v>
      </c>
      <c r="B3728" t="s">
        <v>10459</v>
      </c>
      <c r="C3728" s="1">
        <v>41258</v>
      </c>
      <c r="D3728" s="1">
        <v>41265</v>
      </c>
      <c r="E3728" t="s">
        <v>96</v>
      </c>
      <c r="F3728" t="s">
        <v>117</v>
      </c>
      <c r="G3728" t="s">
        <v>118</v>
      </c>
      <c r="H3728" t="s">
        <v>28</v>
      </c>
      <c r="I3728" t="s">
        <v>444</v>
      </c>
      <c r="J3728" t="s">
        <v>445</v>
      </c>
      <c r="K3728" t="s">
        <v>31</v>
      </c>
      <c r="L3728">
        <v>98115</v>
      </c>
      <c r="M3728" t="s">
        <v>32</v>
      </c>
      <c r="N3728" t="s">
        <v>110</v>
      </c>
      <c r="O3728" t="s">
        <v>2306</v>
      </c>
      <c r="P3728" t="s">
        <v>35</v>
      </c>
      <c r="Q3728" t="s">
        <v>36</v>
      </c>
      <c r="R3728" t="s">
        <v>10460</v>
      </c>
      <c r="S3728">
        <v>899.91</v>
      </c>
      <c r="T3728">
        <v>9</v>
      </c>
      <c r="U3728">
        <v>0</v>
      </c>
      <c r="V3728">
        <v>377.9622</v>
      </c>
      <c r="W3728">
        <v>84.15</v>
      </c>
      <c r="X3728" t="s">
        <v>62</v>
      </c>
    </row>
    <row r="3729" spans="1:24" ht="14.4" x14ac:dyDescent="0.3">
      <c r="A3729">
        <v>13648</v>
      </c>
      <c r="B3729" t="s">
        <v>830</v>
      </c>
      <c r="C3729" s="1">
        <v>41716</v>
      </c>
      <c r="D3729" s="1">
        <v>41719</v>
      </c>
      <c r="E3729" t="s">
        <v>40</v>
      </c>
      <c r="F3729" t="s">
        <v>635</v>
      </c>
      <c r="G3729" t="s">
        <v>636</v>
      </c>
      <c r="H3729" t="s">
        <v>43</v>
      </c>
      <c r="I3729" t="s">
        <v>831</v>
      </c>
      <c r="J3729" t="s">
        <v>171</v>
      </c>
      <c r="K3729" t="s">
        <v>172</v>
      </c>
      <c r="M3729" t="s">
        <v>69</v>
      </c>
      <c r="N3729" t="s">
        <v>70</v>
      </c>
      <c r="O3729" t="s">
        <v>7410</v>
      </c>
      <c r="P3729" t="s">
        <v>35</v>
      </c>
      <c r="Q3729" t="s">
        <v>79</v>
      </c>
      <c r="R3729" t="s">
        <v>1577</v>
      </c>
      <c r="S3729">
        <v>1076.4059999999999</v>
      </c>
      <c r="T3729">
        <v>4</v>
      </c>
      <c r="U3729">
        <v>0.15</v>
      </c>
      <c r="V3729">
        <v>-38.033999999999999</v>
      </c>
      <c r="W3729">
        <v>84.05</v>
      </c>
      <c r="X3729" t="s">
        <v>38</v>
      </c>
    </row>
    <row r="3730" spans="1:24" ht="14.4" x14ac:dyDescent="0.3">
      <c r="A3730">
        <v>44141</v>
      </c>
      <c r="B3730" t="s">
        <v>1285</v>
      </c>
      <c r="C3730" s="1">
        <v>41488</v>
      </c>
      <c r="D3730" s="1">
        <v>41488</v>
      </c>
      <c r="E3730" t="s">
        <v>25</v>
      </c>
      <c r="F3730" t="s">
        <v>1286</v>
      </c>
      <c r="G3730" t="s">
        <v>1287</v>
      </c>
      <c r="H3730" t="s">
        <v>43</v>
      </c>
      <c r="I3730" t="s">
        <v>1288</v>
      </c>
      <c r="J3730" t="s">
        <v>1289</v>
      </c>
      <c r="K3730" t="s">
        <v>416</v>
      </c>
      <c r="M3730" t="s">
        <v>145</v>
      </c>
      <c r="N3730" t="s">
        <v>145</v>
      </c>
      <c r="O3730" t="s">
        <v>9700</v>
      </c>
      <c r="P3730" t="s">
        <v>112</v>
      </c>
      <c r="Q3730" t="s">
        <v>795</v>
      </c>
      <c r="R3730" t="s">
        <v>8336</v>
      </c>
      <c r="S3730">
        <v>396.9</v>
      </c>
      <c r="T3730">
        <v>2</v>
      </c>
      <c r="U3730">
        <v>0</v>
      </c>
      <c r="V3730">
        <v>178.56</v>
      </c>
      <c r="W3730">
        <v>84.03</v>
      </c>
      <c r="X3730" t="s">
        <v>38</v>
      </c>
    </row>
    <row r="3731" spans="1:24" ht="14.4" x14ac:dyDescent="0.3">
      <c r="A3731">
        <v>25096</v>
      </c>
      <c r="B3731" t="s">
        <v>10461</v>
      </c>
      <c r="C3731" s="1">
        <v>40899</v>
      </c>
      <c r="D3731" s="1">
        <v>40903</v>
      </c>
      <c r="E3731" t="s">
        <v>96</v>
      </c>
      <c r="F3731" t="s">
        <v>3599</v>
      </c>
      <c r="G3731" t="s">
        <v>3600</v>
      </c>
      <c r="H3731" t="s">
        <v>66</v>
      </c>
      <c r="I3731" t="s">
        <v>10462</v>
      </c>
      <c r="J3731" t="s">
        <v>10463</v>
      </c>
      <c r="K3731" t="s">
        <v>275</v>
      </c>
      <c r="M3731" t="s">
        <v>47</v>
      </c>
      <c r="N3731" t="s">
        <v>137</v>
      </c>
      <c r="O3731" t="s">
        <v>3120</v>
      </c>
      <c r="P3731" t="s">
        <v>112</v>
      </c>
      <c r="Q3731" t="s">
        <v>165</v>
      </c>
      <c r="R3731" t="s">
        <v>189</v>
      </c>
      <c r="S3731">
        <v>1136.94</v>
      </c>
      <c r="T3731">
        <v>2</v>
      </c>
      <c r="U3731">
        <v>0</v>
      </c>
      <c r="V3731">
        <v>45.42</v>
      </c>
      <c r="W3731">
        <v>84.02</v>
      </c>
      <c r="X3731" t="s">
        <v>62</v>
      </c>
    </row>
    <row r="3732" spans="1:24" ht="14.4" x14ac:dyDescent="0.3">
      <c r="A3732">
        <v>29504</v>
      </c>
      <c r="B3732" t="s">
        <v>10464</v>
      </c>
      <c r="C3732" s="1">
        <v>41177</v>
      </c>
      <c r="D3732" s="1">
        <v>41179</v>
      </c>
      <c r="E3732" t="s">
        <v>40</v>
      </c>
      <c r="F3732" t="s">
        <v>6115</v>
      </c>
      <c r="G3732" t="s">
        <v>6116</v>
      </c>
      <c r="H3732" t="s">
        <v>28</v>
      </c>
      <c r="I3732" t="s">
        <v>9246</v>
      </c>
      <c r="J3732" t="s">
        <v>583</v>
      </c>
      <c r="K3732" t="s">
        <v>162</v>
      </c>
      <c r="M3732" t="s">
        <v>47</v>
      </c>
      <c r="N3732" t="s">
        <v>163</v>
      </c>
      <c r="O3732" t="s">
        <v>4574</v>
      </c>
      <c r="P3732" t="s">
        <v>35</v>
      </c>
      <c r="Q3732" t="s">
        <v>292</v>
      </c>
      <c r="R3732" t="s">
        <v>4575</v>
      </c>
      <c r="S3732">
        <v>477.6</v>
      </c>
      <c r="T3732">
        <v>4</v>
      </c>
      <c r="U3732">
        <v>0</v>
      </c>
      <c r="V3732">
        <v>62.04</v>
      </c>
      <c r="W3732">
        <v>84.01</v>
      </c>
      <c r="X3732" t="s">
        <v>104</v>
      </c>
    </row>
    <row r="3733" spans="1:24" ht="14.4" x14ac:dyDescent="0.3">
      <c r="A3733">
        <v>20703</v>
      </c>
      <c r="B3733" t="s">
        <v>10465</v>
      </c>
      <c r="C3733" s="1">
        <v>40757</v>
      </c>
      <c r="D3733" s="1">
        <v>40762</v>
      </c>
      <c r="E3733" t="s">
        <v>96</v>
      </c>
      <c r="F3733" t="s">
        <v>358</v>
      </c>
      <c r="G3733" t="s">
        <v>359</v>
      </c>
      <c r="H3733" t="s">
        <v>43</v>
      </c>
      <c r="I3733" t="s">
        <v>273</v>
      </c>
      <c r="J3733" t="s">
        <v>274</v>
      </c>
      <c r="K3733" t="s">
        <v>275</v>
      </c>
      <c r="M3733" t="s">
        <v>47</v>
      </c>
      <c r="N3733" t="s">
        <v>137</v>
      </c>
      <c r="O3733" t="s">
        <v>2137</v>
      </c>
      <c r="P3733" t="s">
        <v>50</v>
      </c>
      <c r="Q3733" t="s">
        <v>51</v>
      </c>
      <c r="R3733" t="s">
        <v>94</v>
      </c>
      <c r="S3733">
        <v>911.04</v>
      </c>
      <c r="T3733">
        <v>2</v>
      </c>
      <c r="U3733">
        <v>0</v>
      </c>
      <c r="V3733">
        <v>282.42</v>
      </c>
      <c r="W3733">
        <v>83.97</v>
      </c>
      <c r="X3733" t="s">
        <v>62</v>
      </c>
    </row>
    <row r="3734" spans="1:24" ht="14.4" x14ac:dyDescent="0.3">
      <c r="A3734">
        <v>49461</v>
      </c>
      <c r="B3734" t="s">
        <v>10466</v>
      </c>
      <c r="C3734" s="1">
        <v>40701</v>
      </c>
      <c r="D3734" s="1">
        <v>40705</v>
      </c>
      <c r="E3734" t="s">
        <v>96</v>
      </c>
      <c r="F3734" t="s">
        <v>1458</v>
      </c>
      <c r="G3734" t="s">
        <v>1459</v>
      </c>
      <c r="H3734" t="s">
        <v>66</v>
      </c>
      <c r="I3734" t="s">
        <v>10467</v>
      </c>
      <c r="J3734" t="s">
        <v>10467</v>
      </c>
      <c r="K3734" t="s">
        <v>1651</v>
      </c>
      <c r="M3734" t="s">
        <v>145</v>
      </c>
      <c r="N3734" t="s">
        <v>145</v>
      </c>
      <c r="O3734" t="s">
        <v>632</v>
      </c>
      <c r="P3734" t="s">
        <v>112</v>
      </c>
      <c r="Q3734" t="s">
        <v>165</v>
      </c>
      <c r="R3734" t="s">
        <v>633</v>
      </c>
      <c r="S3734">
        <v>1359.864</v>
      </c>
      <c r="T3734">
        <v>6</v>
      </c>
      <c r="U3734">
        <v>0.6</v>
      </c>
      <c r="V3734">
        <v>-1869.876</v>
      </c>
      <c r="W3734">
        <v>83.94</v>
      </c>
      <c r="X3734" t="s">
        <v>62</v>
      </c>
    </row>
    <row r="3735" spans="1:24" ht="14.4" x14ac:dyDescent="0.3">
      <c r="A3735">
        <v>28813</v>
      </c>
      <c r="B3735" t="s">
        <v>10468</v>
      </c>
      <c r="C3735" s="1">
        <v>41965</v>
      </c>
      <c r="D3735" s="1">
        <v>41969</v>
      </c>
      <c r="E3735" t="s">
        <v>96</v>
      </c>
      <c r="F3735" t="s">
        <v>10469</v>
      </c>
      <c r="G3735" t="s">
        <v>10470</v>
      </c>
      <c r="H3735" t="s">
        <v>28</v>
      </c>
      <c r="I3735" t="s">
        <v>3630</v>
      </c>
      <c r="J3735" t="s">
        <v>2184</v>
      </c>
      <c r="K3735" t="s">
        <v>275</v>
      </c>
      <c r="M3735" t="s">
        <v>47</v>
      </c>
      <c r="N3735" t="s">
        <v>137</v>
      </c>
      <c r="O3735" t="s">
        <v>5406</v>
      </c>
      <c r="P3735" t="s">
        <v>50</v>
      </c>
      <c r="Q3735" t="s">
        <v>363</v>
      </c>
      <c r="R3735" t="s">
        <v>1764</v>
      </c>
      <c r="S3735">
        <v>1162.8900000000001</v>
      </c>
      <c r="T3735">
        <v>3</v>
      </c>
      <c r="U3735">
        <v>0</v>
      </c>
      <c r="V3735">
        <v>81.36</v>
      </c>
      <c r="W3735">
        <v>83.9</v>
      </c>
      <c r="X3735" t="s">
        <v>62</v>
      </c>
    </row>
    <row r="3736" spans="1:24" ht="14.4" x14ac:dyDescent="0.3">
      <c r="A3736">
        <v>31670</v>
      </c>
      <c r="B3736" t="s">
        <v>10038</v>
      </c>
      <c r="C3736" s="1">
        <v>40747</v>
      </c>
      <c r="D3736" s="1">
        <v>40751</v>
      </c>
      <c r="E3736" t="s">
        <v>96</v>
      </c>
      <c r="F3736" t="s">
        <v>2741</v>
      </c>
      <c r="G3736" t="s">
        <v>2742</v>
      </c>
      <c r="H3736" t="s">
        <v>28</v>
      </c>
      <c r="I3736" t="s">
        <v>4383</v>
      </c>
      <c r="J3736" t="s">
        <v>3384</v>
      </c>
      <c r="K3736" t="s">
        <v>31</v>
      </c>
      <c r="L3736">
        <v>85705</v>
      </c>
      <c r="M3736" t="s">
        <v>32</v>
      </c>
      <c r="N3736" t="s">
        <v>110</v>
      </c>
      <c r="O3736" t="s">
        <v>9555</v>
      </c>
      <c r="P3736" t="s">
        <v>35</v>
      </c>
      <c r="Q3736" t="s">
        <v>36</v>
      </c>
      <c r="R3736" t="s">
        <v>9556</v>
      </c>
      <c r="S3736">
        <v>1023.936</v>
      </c>
      <c r="T3736">
        <v>8</v>
      </c>
      <c r="U3736">
        <v>0.2</v>
      </c>
      <c r="V3736">
        <v>179.18879999999999</v>
      </c>
      <c r="W3736">
        <v>83.9</v>
      </c>
      <c r="X3736" t="s">
        <v>104</v>
      </c>
    </row>
    <row r="3737" spans="1:24" ht="14.4" x14ac:dyDescent="0.3">
      <c r="A3737">
        <v>13209</v>
      </c>
      <c r="B3737" t="s">
        <v>10471</v>
      </c>
      <c r="C3737" s="1">
        <v>41491</v>
      </c>
      <c r="D3737" s="1">
        <v>41495</v>
      </c>
      <c r="E3737" t="s">
        <v>96</v>
      </c>
      <c r="F3737" t="s">
        <v>117</v>
      </c>
      <c r="G3737" t="s">
        <v>118</v>
      </c>
      <c r="H3737" t="s">
        <v>28</v>
      </c>
      <c r="I3737" t="s">
        <v>10472</v>
      </c>
      <c r="J3737" t="s">
        <v>508</v>
      </c>
      <c r="K3737" t="s">
        <v>509</v>
      </c>
      <c r="M3737" t="s">
        <v>69</v>
      </c>
      <c r="N3737" t="s">
        <v>121</v>
      </c>
      <c r="O3737" t="s">
        <v>5191</v>
      </c>
      <c r="P3737" t="s">
        <v>50</v>
      </c>
      <c r="Q3737" t="s">
        <v>51</v>
      </c>
      <c r="R3737" t="s">
        <v>2314</v>
      </c>
      <c r="S3737">
        <v>1484.5440000000001</v>
      </c>
      <c r="T3737">
        <v>4</v>
      </c>
      <c r="U3737">
        <v>0.2</v>
      </c>
      <c r="V3737">
        <v>-241.29599999999999</v>
      </c>
      <c r="W3737">
        <v>83.89</v>
      </c>
      <c r="X3737" t="s">
        <v>62</v>
      </c>
    </row>
    <row r="3738" spans="1:24" ht="14.4" x14ac:dyDescent="0.3">
      <c r="A3738">
        <v>15770</v>
      </c>
      <c r="B3738" t="s">
        <v>10473</v>
      </c>
      <c r="C3738" s="1">
        <v>41898</v>
      </c>
      <c r="D3738" s="1">
        <v>41903</v>
      </c>
      <c r="E3738" t="s">
        <v>96</v>
      </c>
      <c r="F3738" t="s">
        <v>6190</v>
      </c>
      <c r="G3738" t="s">
        <v>6191</v>
      </c>
      <c r="H3738" t="s">
        <v>66</v>
      </c>
      <c r="I3738" t="s">
        <v>10474</v>
      </c>
      <c r="J3738" t="s">
        <v>186</v>
      </c>
      <c r="K3738" t="s">
        <v>187</v>
      </c>
      <c r="M3738" t="s">
        <v>69</v>
      </c>
      <c r="N3738" t="s">
        <v>121</v>
      </c>
      <c r="O3738" t="s">
        <v>10475</v>
      </c>
      <c r="P3738" t="s">
        <v>35</v>
      </c>
      <c r="Q3738" t="s">
        <v>79</v>
      </c>
      <c r="R3738" t="s">
        <v>2687</v>
      </c>
      <c r="S3738">
        <v>1209.45</v>
      </c>
      <c r="T3738">
        <v>5</v>
      </c>
      <c r="U3738">
        <v>0</v>
      </c>
      <c r="V3738">
        <v>241.8</v>
      </c>
      <c r="W3738">
        <v>83.89</v>
      </c>
      <c r="X3738" t="s">
        <v>62</v>
      </c>
    </row>
    <row r="3739" spans="1:24" ht="14.4" x14ac:dyDescent="0.3">
      <c r="A3739">
        <v>45866</v>
      </c>
      <c r="B3739" t="s">
        <v>10476</v>
      </c>
      <c r="C3739" s="1">
        <v>41893</v>
      </c>
      <c r="D3739" s="1">
        <v>41899</v>
      </c>
      <c r="E3739" t="s">
        <v>96</v>
      </c>
      <c r="F3739" t="s">
        <v>10477</v>
      </c>
      <c r="G3739" t="s">
        <v>1222</v>
      </c>
      <c r="H3739" t="s">
        <v>66</v>
      </c>
      <c r="I3739" t="s">
        <v>10478</v>
      </c>
      <c r="J3739" t="s">
        <v>10478</v>
      </c>
      <c r="K3739" t="s">
        <v>1621</v>
      </c>
      <c r="M3739" t="s">
        <v>145</v>
      </c>
      <c r="N3739" t="s">
        <v>145</v>
      </c>
      <c r="O3739" t="s">
        <v>6150</v>
      </c>
      <c r="P3739" t="s">
        <v>112</v>
      </c>
      <c r="Q3739" t="s">
        <v>795</v>
      </c>
      <c r="R3739" t="s">
        <v>1297</v>
      </c>
      <c r="S3739">
        <v>829.32</v>
      </c>
      <c r="T3739">
        <v>4</v>
      </c>
      <c r="U3739">
        <v>0</v>
      </c>
      <c r="V3739">
        <v>215.52</v>
      </c>
      <c r="W3739">
        <v>83.89</v>
      </c>
      <c r="X3739" t="s">
        <v>62</v>
      </c>
    </row>
    <row r="3740" spans="1:24" ht="14.4" x14ac:dyDescent="0.3">
      <c r="A3740">
        <v>3387</v>
      </c>
      <c r="B3740" t="s">
        <v>10479</v>
      </c>
      <c r="C3740" s="1">
        <v>41982</v>
      </c>
      <c r="D3740" s="1">
        <v>41984</v>
      </c>
      <c r="E3740" t="s">
        <v>40</v>
      </c>
      <c r="F3740" t="s">
        <v>5777</v>
      </c>
      <c r="G3740" t="s">
        <v>5778</v>
      </c>
      <c r="H3740" t="s">
        <v>43</v>
      </c>
      <c r="I3740" t="s">
        <v>10480</v>
      </c>
      <c r="J3740" t="s">
        <v>928</v>
      </c>
      <c r="K3740" t="s">
        <v>153</v>
      </c>
      <c r="M3740" t="s">
        <v>154</v>
      </c>
      <c r="N3740" t="s">
        <v>121</v>
      </c>
      <c r="O3740" t="s">
        <v>10481</v>
      </c>
      <c r="P3740" t="s">
        <v>50</v>
      </c>
      <c r="Q3740" t="s">
        <v>363</v>
      </c>
      <c r="R3740" t="s">
        <v>2720</v>
      </c>
      <c r="S3740">
        <v>531.36</v>
      </c>
      <c r="T3740">
        <v>4</v>
      </c>
      <c r="U3740">
        <v>0</v>
      </c>
      <c r="V3740">
        <v>255.04</v>
      </c>
      <c r="W3740">
        <v>83.885000000000005</v>
      </c>
      <c r="X3740" t="s">
        <v>104</v>
      </c>
    </row>
    <row r="3741" spans="1:24" ht="14.4" x14ac:dyDescent="0.3">
      <c r="A3741">
        <v>4945</v>
      </c>
      <c r="B3741" t="s">
        <v>10482</v>
      </c>
      <c r="C3741" s="1">
        <v>41887</v>
      </c>
      <c r="D3741" s="1">
        <v>41889</v>
      </c>
      <c r="E3741" t="s">
        <v>54</v>
      </c>
      <c r="F3741" t="s">
        <v>3645</v>
      </c>
      <c r="G3741" t="s">
        <v>3646</v>
      </c>
      <c r="H3741" t="s">
        <v>43</v>
      </c>
      <c r="I3741" t="s">
        <v>1553</v>
      </c>
      <c r="J3741" t="s">
        <v>1554</v>
      </c>
      <c r="K3741" t="s">
        <v>240</v>
      </c>
      <c r="M3741" t="s">
        <v>154</v>
      </c>
      <c r="N3741" t="s">
        <v>232</v>
      </c>
      <c r="O3741" t="s">
        <v>7558</v>
      </c>
      <c r="P3741" t="s">
        <v>35</v>
      </c>
      <c r="Q3741" t="s">
        <v>79</v>
      </c>
      <c r="R3741" t="s">
        <v>815</v>
      </c>
      <c r="S3741">
        <v>478.84039999999999</v>
      </c>
      <c r="T3741">
        <v>2</v>
      </c>
      <c r="U3741">
        <v>2E-3</v>
      </c>
      <c r="V3741">
        <v>195.72040000000001</v>
      </c>
      <c r="W3741">
        <v>83.884</v>
      </c>
      <c r="X3741" t="s">
        <v>104</v>
      </c>
    </row>
    <row r="3742" spans="1:24" ht="14.4" x14ac:dyDescent="0.3">
      <c r="A3742">
        <v>31964</v>
      </c>
      <c r="B3742" t="s">
        <v>10483</v>
      </c>
      <c r="C3742" s="1">
        <v>41799</v>
      </c>
      <c r="D3742" s="1">
        <v>41801</v>
      </c>
      <c r="E3742" t="s">
        <v>40</v>
      </c>
      <c r="F3742" t="s">
        <v>3461</v>
      </c>
      <c r="G3742" t="s">
        <v>3462</v>
      </c>
      <c r="H3742" t="s">
        <v>43</v>
      </c>
      <c r="I3742" t="s">
        <v>5592</v>
      </c>
      <c r="J3742" t="s">
        <v>298</v>
      </c>
      <c r="K3742" t="s">
        <v>31</v>
      </c>
      <c r="L3742">
        <v>75081</v>
      </c>
      <c r="M3742" t="s">
        <v>32</v>
      </c>
      <c r="N3742" t="s">
        <v>70</v>
      </c>
      <c r="O3742" t="s">
        <v>10484</v>
      </c>
      <c r="P3742" t="s">
        <v>35</v>
      </c>
      <c r="Q3742" t="s">
        <v>60</v>
      </c>
      <c r="R3742" t="s">
        <v>10485</v>
      </c>
      <c r="S3742">
        <v>381.57600000000002</v>
      </c>
      <c r="T3742">
        <v>3</v>
      </c>
      <c r="U3742">
        <v>0.2</v>
      </c>
      <c r="V3742">
        <v>28.618200000000002</v>
      </c>
      <c r="W3742">
        <v>83.87</v>
      </c>
      <c r="X3742" t="s">
        <v>38</v>
      </c>
    </row>
    <row r="3743" spans="1:24" ht="14.4" x14ac:dyDescent="0.3">
      <c r="A3743">
        <v>41127</v>
      </c>
      <c r="B3743" t="s">
        <v>10486</v>
      </c>
      <c r="C3743" s="1">
        <v>40893</v>
      </c>
      <c r="D3743" s="1">
        <v>40895</v>
      </c>
      <c r="E3743" t="s">
        <v>40</v>
      </c>
      <c r="F3743" t="s">
        <v>1306</v>
      </c>
      <c r="G3743" t="s">
        <v>1307</v>
      </c>
      <c r="H3743" t="s">
        <v>28</v>
      </c>
      <c r="I3743" t="s">
        <v>10487</v>
      </c>
      <c r="J3743" t="s">
        <v>298</v>
      </c>
      <c r="K3743" t="s">
        <v>31</v>
      </c>
      <c r="L3743">
        <v>77705</v>
      </c>
      <c r="M3743" t="s">
        <v>32</v>
      </c>
      <c r="N3743" t="s">
        <v>70</v>
      </c>
      <c r="O3743" t="s">
        <v>6139</v>
      </c>
      <c r="P3743" t="s">
        <v>35</v>
      </c>
      <c r="Q3743" t="s">
        <v>36</v>
      </c>
      <c r="R3743" t="s">
        <v>6140</v>
      </c>
      <c r="S3743">
        <v>319.96800000000002</v>
      </c>
      <c r="T3743">
        <v>4</v>
      </c>
      <c r="U3743">
        <v>0.2</v>
      </c>
      <c r="V3743">
        <v>95.990399999999994</v>
      </c>
      <c r="W3743">
        <v>83.87</v>
      </c>
      <c r="X3743" t="s">
        <v>38</v>
      </c>
    </row>
    <row r="3744" spans="1:24" ht="14.4" x14ac:dyDescent="0.3">
      <c r="A3744">
        <v>23322</v>
      </c>
      <c r="B3744" t="s">
        <v>10488</v>
      </c>
      <c r="C3744" s="1">
        <v>41764</v>
      </c>
      <c r="D3744" s="1">
        <v>41769</v>
      </c>
      <c r="E3744" t="s">
        <v>96</v>
      </c>
      <c r="F3744" t="s">
        <v>1170</v>
      </c>
      <c r="G3744" t="s">
        <v>1171</v>
      </c>
      <c r="H3744" t="s">
        <v>28</v>
      </c>
      <c r="I3744" t="s">
        <v>2122</v>
      </c>
      <c r="J3744" t="s">
        <v>583</v>
      </c>
      <c r="K3744" t="s">
        <v>162</v>
      </c>
      <c r="M3744" t="s">
        <v>47</v>
      </c>
      <c r="N3744" t="s">
        <v>163</v>
      </c>
      <c r="O3744" t="s">
        <v>10489</v>
      </c>
      <c r="P3744" t="s">
        <v>50</v>
      </c>
      <c r="Q3744" t="s">
        <v>363</v>
      </c>
      <c r="R3744" t="s">
        <v>10490</v>
      </c>
      <c r="S3744">
        <v>853.65</v>
      </c>
      <c r="T3744">
        <v>5</v>
      </c>
      <c r="U3744">
        <v>0</v>
      </c>
      <c r="V3744">
        <v>221.85</v>
      </c>
      <c r="W3744">
        <v>83.82</v>
      </c>
      <c r="X3744" t="s">
        <v>62</v>
      </c>
    </row>
    <row r="3745" spans="1:24" ht="14.4" x14ac:dyDescent="0.3">
      <c r="A3745">
        <v>48306</v>
      </c>
      <c r="B3745" t="s">
        <v>10491</v>
      </c>
      <c r="C3745" s="1">
        <v>41908</v>
      </c>
      <c r="D3745" s="1">
        <v>41913</v>
      </c>
      <c r="E3745" t="s">
        <v>40</v>
      </c>
      <c r="F3745" t="s">
        <v>10492</v>
      </c>
      <c r="G3745" t="s">
        <v>6433</v>
      </c>
      <c r="H3745" t="s">
        <v>28</v>
      </c>
      <c r="I3745" t="s">
        <v>10493</v>
      </c>
      <c r="J3745" t="s">
        <v>8151</v>
      </c>
      <c r="K3745" t="s">
        <v>416</v>
      </c>
      <c r="M3745" t="s">
        <v>145</v>
      </c>
      <c r="N3745" t="s">
        <v>145</v>
      </c>
      <c r="O3745" t="s">
        <v>9057</v>
      </c>
      <c r="P3745" t="s">
        <v>112</v>
      </c>
      <c r="Q3745" t="s">
        <v>165</v>
      </c>
      <c r="R3745" t="s">
        <v>1358</v>
      </c>
      <c r="S3745">
        <v>603.41999999999996</v>
      </c>
      <c r="T3745">
        <v>2</v>
      </c>
      <c r="U3745">
        <v>0</v>
      </c>
      <c r="V3745">
        <v>54.3</v>
      </c>
      <c r="W3745">
        <v>83.82</v>
      </c>
      <c r="X3745" t="s">
        <v>62</v>
      </c>
    </row>
    <row r="3746" spans="1:24" ht="14.4" x14ac:dyDescent="0.3">
      <c r="A3746">
        <v>25991</v>
      </c>
      <c r="B3746" t="s">
        <v>10494</v>
      </c>
      <c r="C3746" s="1">
        <v>41619</v>
      </c>
      <c r="D3746" s="1">
        <v>41624</v>
      </c>
      <c r="E3746" t="s">
        <v>96</v>
      </c>
      <c r="F3746" t="s">
        <v>6787</v>
      </c>
      <c r="G3746" t="s">
        <v>6788</v>
      </c>
      <c r="H3746" t="s">
        <v>28</v>
      </c>
      <c r="I3746" t="s">
        <v>471</v>
      </c>
      <c r="J3746" t="s">
        <v>471</v>
      </c>
      <c r="K3746" t="s">
        <v>472</v>
      </c>
      <c r="M3746" t="s">
        <v>47</v>
      </c>
      <c r="N3746" t="s">
        <v>137</v>
      </c>
      <c r="O3746" t="s">
        <v>10196</v>
      </c>
      <c r="P3746" t="s">
        <v>50</v>
      </c>
      <c r="Q3746" t="s">
        <v>363</v>
      </c>
      <c r="R3746" t="s">
        <v>7923</v>
      </c>
      <c r="S3746">
        <v>850.95</v>
      </c>
      <c r="T3746">
        <v>5</v>
      </c>
      <c r="U3746">
        <v>0</v>
      </c>
      <c r="V3746">
        <v>93.6</v>
      </c>
      <c r="W3746">
        <v>83.8</v>
      </c>
      <c r="X3746" t="s">
        <v>62</v>
      </c>
    </row>
    <row r="3747" spans="1:24" ht="14.4" x14ac:dyDescent="0.3">
      <c r="A3747">
        <v>23315</v>
      </c>
      <c r="B3747" t="s">
        <v>10495</v>
      </c>
      <c r="C3747" s="1">
        <v>41688</v>
      </c>
      <c r="D3747" s="1">
        <v>41691</v>
      </c>
      <c r="E3747" t="s">
        <v>54</v>
      </c>
      <c r="F3747" t="s">
        <v>968</v>
      </c>
      <c r="G3747" t="s">
        <v>969</v>
      </c>
      <c r="H3747" t="s">
        <v>66</v>
      </c>
      <c r="I3747" t="s">
        <v>1536</v>
      </c>
      <c r="J3747" t="s">
        <v>1537</v>
      </c>
      <c r="K3747" t="s">
        <v>347</v>
      </c>
      <c r="M3747" t="s">
        <v>47</v>
      </c>
      <c r="N3747" t="s">
        <v>348</v>
      </c>
      <c r="O3747" t="s">
        <v>5374</v>
      </c>
      <c r="P3747" t="s">
        <v>35</v>
      </c>
      <c r="Q3747" t="s">
        <v>36</v>
      </c>
      <c r="R3747" t="s">
        <v>5375</v>
      </c>
      <c r="S3747">
        <v>951.83759999999995</v>
      </c>
      <c r="T3747">
        <v>7</v>
      </c>
      <c r="U3747">
        <v>0.47</v>
      </c>
      <c r="V3747">
        <v>35.817599999999999</v>
      </c>
      <c r="W3747">
        <v>83.79</v>
      </c>
      <c r="X3747" t="s">
        <v>62</v>
      </c>
    </row>
    <row r="3748" spans="1:24" ht="14.4" x14ac:dyDescent="0.3">
      <c r="A3748">
        <v>63</v>
      </c>
      <c r="B3748" t="s">
        <v>10496</v>
      </c>
      <c r="C3748" s="1">
        <v>41147</v>
      </c>
      <c r="D3748" s="1">
        <v>41149</v>
      </c>
      <c r="E3748" t="s">
        <v>40</v>
      </c>
      <c r="F3748" t="s">
        <v>409</v>
      </c>
      <c r="G3748" t="s">
        <v>410</v>
      </c>
      <c r="H3748" t="s">
        <v>28</v>
      </c>
      <c r="I3748" t="s">
        <v>3601</v>
      </c>
      <c r="J3748" t="s">
        <v>3602</v>
      </c>
      <c r="K3748" t="s">
        <v>3603</v>
      </c>
      <c r="M3748" t="s">
        <v>154</v>
      </c>
      <c r="N3748" t="s">
        <v>70</v>
      </c>
      <c r="O3748" t="s">
        <v>5016</v>
      </c>
      <c r="P3748" t="s">
        <v>50</v>
      </c>
      <c r="Q3748" t="s">
        <v>363</v>
      </c>
      <c r="R3748" t="s">
        <v>1316</v>
      </c>
      <c r="S3748">
        <v>437.68799999999999</v>
      </c>
      <c r="T3748">
        <v>3</v>
      </c>
      <c r="U3748">
        <v>0.4</v>
      </c>
      <c r="V3748">
        <v>-248.05199999999999</v>
      </c>
      <c r="W3748">
        <v>83.77</v>
      </c>
      <c r="X3748" t="s">
        <v>38</v>
      </c>
    </row>
    <row r="3749" spans="1:24" ht="14.4" x14ac:dyDescent="0.3">
      <c r="A3749">
        <v>23727</v>
      </c>
      <c r="B3749" t="s">
        <v>10497</v>
      </c>
      <c r="C3749" s="1">
        <v>41930</v>
      </c>
      <c r="D3749" s="1">
        <v>41934</v>
      </c>
      <c r="E3749" t="s">
        <v>96</v>
      </c>
      <c r="F3749" t="s">
        <v>1375</v>
      </c>
      <c r="G3749" t="s">
        <v>1376</v>
      </c>
      <c r="H3749" t="s">
        <v>28</v>
      </c>
      <c r="I3749" t="s">
        <v>885</v>
      </c>
      <c r="J3749" t="s">
        <v>885</v>
      </c>
      <c r="K3749" t="s">
        <v>886</v>
      </c>
      <c r="M3749" t="s">
        <v>47</v>
      </c>
      <c r="N3749" t="s">
        <v>348</v>
      </c>
      <c r="O3749" t="s">
        <v>5604</v>
      </c>
      <c r="P3749" t="s">
        <v>50</v>
      </c>
      <c r="Q3749" t="s">
        <v>363</v>
      </c>
      <c r="R3749" t="s">
        <v>5605</v>
      </c>
      <c r="S3749">
        <v>1123.1703</v>
      </c>
      <c r="T3749">
        <v>9</v>
      </c>
      <c r="U3749">
        <v>0.37</v>
      </c>
      <c r="V3749">
        <v>-196.31970000000001</v>
      </c>
      <c r="W3749">
        <v>83.77</v>
      </c>
      <c r="X3749" t="s">
        <v>62</v>
      </c>
    </row>
    <row r="3750" spans="1:24" ht="14.4" x14ac:dyDescent="0.3">
      <c r="A3750">
        <v>17603</v>
      </c>
      <c r="B3750" t="s">
        <v>10498</v>
      </c>
      <c r="C3750" s="1">
        <v>40885</v>
      </c>
      <c r="D3750" s="1">
        <v>40889</v>
      </c>
      <c r="E3750" t="s">
        <v>40</v>
      </c>
      <c r="F3750" t="s">
        <v>2190</v>
      </c>
      <c r="G3750" t="s">
        <v>2191</v>
      </c>
      <c r="H3750" t="s">
        <v>66</v>
      </c>
      <c r="I3750" t="s">
        <v>575</v>
      </c>
      <c r="J3750" t="s">
        <v>576</v>
      </c>
      <c r="K3750" t="s">
        <v>68</v>
      </c>
      <c r="M3750" t="s">
        <v>69</v>
      </c>
      <c r="N3750" t="s">
        <v>70</v>
      </c>
      <c r="O3750" t="s">
        <v>4668</v>
      </c>
      <c r="P3750" t="s">
        <v>50</v>
      </c>
      <c r="Q3750" t="s">
        <v>363</v>
      </c>
      <c r="R3750" t="s">
        <v>4669</v>
      </c>
      <c r="S3750">
        <v>743.904</v>
      </c>
      <c r="T3750">
        <v>2</v>
      </c>
      <c r="U3750">
        <v>0.1</v>
      </c>
      <c r="V3750">
        <v>66.084000000000003</v>
      </c>
      <c r="W3750">
        <v>83.75</v>
      </c>
      <c r="X3750" t="s">
        <v>62</v>
      </c>
    </row>
    <row r="3751" spans="1:24" ht="14.4" x14ac:dyDescent="0.3">
      <c r="A3751">
        <v>20581</v>
      </c>
      <c r="B3751" t="s">
        <v>2018</v>
      </c>
      <c r="C3751" s="1">
        <v>40856</v>
      </c>
      <c r="D3751" s="1">
        <v>40858</v>
      </c>
      <c r="E3751" t="s">
        <v>54</v>
      </c>
      <c r="F3751" t="s">
        <v>2019</v>
      </c>
      <c r="G3751" t="s">
        <v>2020</v>
      </c>
      <c r="H3751" t="s">
        <v>43</v>
      </c>
      <c r="I3751" t="s">
        <v>2021</v>
      </c>
      <c r="J3751" t="s">
        <v>1582</v>
      </c>
      <c r="K3751" t="s">
        <v>275</v>
      </c>
      <c r="M3751" t="s">
        <v>47</v>
      </c>
      <c r="N3751" t="s">
        <v>137</v>
      </c>
      <c r="O3751" t="s">
        <v>7213</v>
      </c>
      <c r="P3751" t="s">
        <v>35</v>
      </c>
      <c r="Q3751" t="s">
        <v>60</v>
      </c>
      <c r="R3751" t="s">
        <v>4014</v>
      </c>
      <c r="S3751">
        <v>275.58</v>
      </c>
      <c r="T3751">
        <v>2</v>
      </c>
      <c r="U3751">
        <v>0</v>
      </c>
      <c r="V3751">
        <v>77.16</v>
      </c>
      <c r="W3751">
        <v>83.73</v>
      </c>
      <c r="X3751" t="s">
        <v>38</v>
      </c>
    </row>
    <row r="3752" spans="1:24" ht="14.4" x14ac:dyDescent="0.3">
      <c r="A3752">
        <v>42817</v>
      </c>
      <c r="B3752" t="s">
        <v>10499</v>
      </c>
      <c r="C3752" s="1">
        <v>41885</v>
      </c>
      <c r="D3752" s="1">
        <v>41889</v>
      </c>
      <c r="E3752" t="s">
        <v>96</v>
      </c>
      <c r="F3752" t="s">
        <v>7797</v>
      </c>
      <c r="G3752" t="s">
        <v>5022</v>
      </c>
      <c r="H3752" t="s">
        <v>28</v>
      </c>
      <c r="I3752" t="s">
        <v>1386</v>
      </c>
      <c r="J3752" t="s">
        <v>1387</v>
      </c>
      <c r="K3752" t="s">
        <v>1388</v>
      </c>
      <c r="M3752" t="s">
        <v>77</v>
      </c>
      <c r="N3752" t="s">
        <v>77</v>
      </c>
      <c r="O3752" t="s">
        <v>703</v>
      </c>
      <c r="P3752" t="s">
        <v>35</v>
      </c>
      <c r="Q3752" t="s">
        <v>60</v>
      </c>
      <c r="R3752" t="s">
        <v>242</v>
      </c>
      <c r="S3752">
        <v>642.69000000000005</v>
      </c>
      <c r="T3752">
        <v>1</v>
      </c>
      <c r="U3752">
        <v>0</v>
      </c>
      <c r="V3752">
        <v>244.2</v>
      </c>
      <c r="W3752">
        <v>83.72</v>
      </c>
      <c r="X3752" t="s">
        <v>104</v>
      </c>
    </row>
    <row r="3753" spans="1:24" ht="14.4" x14ac:dyDescent="0.3">
      <c r="A3753">
        <v>27476</v>
      </c>
      <c r="B3753" t="s">
        <v>10500</v>
      </c>
      <c r="C3753" s="1">
        <v>41156</v>
      </c>
      <c r="D3753" s="1">
        <v>41163</v>
      </c>
      <c r="E3753" t="s">
        <v>96</v>
      </c>
      <c r="F3753" t="s">
        <v>3909</v>
      </c>
      <c r="G3753" t="s">
        <v>3610</v>
      </c>
      <c r="H3753" t="s">
        <v>28</v>
      </c>
      <c r="I3753" t="s">
        <v>1066</v>
      </c>
      <c r="J3753" t="s">
        <v>1066</v>
      </c>
      <c r="K3753" t="s">
        <v>347</v>
      </c>
      <c r="M3753" t="s">
        <v>47</v>
      </c>
      <c r="N3753" t="s">
        <v>348</v>
      </c>
      <c r="O3753" t="s">
        <v>5508</v>
      </c>
      <c r="P3753" t="s">
        <v>35</v>
      </c>
      <c r="Q3753" t="s">
        <v>79</v>
      </c>
      <c r="R3753" t="s">
        <v>5509</v>
      </c>
      <c r="S3753">
        <v>888.47550000000001</v>
      </c>
      <c r="T3753">
        <v>5</v>
      </c>
      <c r="U3753">
        <v>7.0000000000000007E-2</v>
      </c>
      <c r="V3753">
        <v>296.12549999999999</v>
      </c>
      <c r="W3753">
        <v>83.68</v>
      </c>
      <c r="X3753" t="s">
        <v>115</v>
      </c>
    </row>
    <row r="3754" spans="1:24" ht="14.4" x14ac:dyDescent="0.3">
      <c r="A3754">
        <v>34284</v>
      </c>
      <c r="B3754" t="s">
        <v>10501</v>
      </c>
      <c r="C3754" s="1">
        <v>41420</v>
      </c>
      <c r="D3754" s="1">
        <v>41425</v>
      </c>
      <c r="E3754" t="s">
        <v>96</v>
      </c>
      <c r="F3754" t="s">
        <v>4818</v>
      </c>
      <c r="G3754" t="s">
        <v>4819</v>
      </c>
      <c r="H3754" t="s">
        <v>66</v>
      </c>
      <c r="I3754" t="s">
        <v>1335</v>
      </c>
      <c r="J3754" t="s">
        <v>571</v>
      </c>
      <c r="K3754" t="s">
        <v>31</v>
      </c>
      <c r="L3754">
        <v>31907</v>
      </c>
      <c r="M3754" t="s">
        <v>32</v>
      </c>
      <c r="N3754" t="s">
        <v>121</v>
      </c>
      <c r="O3754" t="s">
        <v>10502</v>
      </c>
      <c r="P3754" t="s">
        <v>112</v>
      </c>
      <c r="Q3754" t="s">
        <v>795</v>
      </c>
      <c r="R3754" t="s">
        <v>10503</v>
      </c>
      <c r="S3754">
        <v>1267.6500000000001</v>
      </c>
      <c r="T3754">
        <v>9</v>
      </c>
      <c r="U3754">
        <v>0</v>
      </c>
      <c r="V3754">
        <v>152.11799999999999</v>
      </c>
      <c r="W3754">
        <v>83.67</v>
      </c>
      <c r="X3754" t="s">
        <v>62</v>
      </c>
    </row>
    <row r="3755" spans="1:24" ht="14.4" x14ac:dyDescent="0.3">
      <c r="A3755">
        <v>14039</v>
      </c>
      <c r="B3755" t="s">
        <v>8183</v>
      </c>
      <c r="C3755" s="1">
        <v>41855</v>
      </c>
      <c r="D3755" s="1">
        <v>41858</v>
      </c>
      <c r="E3755" t="s">
        <v>54</v>
      </c>
      <c r="F3755" t="s">
        <v>6510</v>
      </c>
      <c r="G3755" t="s">
        <v>6511</v>
      </c>
      <c r="H3755" t="s">
        <v>28</v>
      </c>
      <c r="I3755" t="s">
        <v>2773</v>
      </c>
      <c r="J3755" t="s">
        <v>336</v>
      </c>
      <c r="K3755" t="s">
        <v>231</v>
      </c>
      <c r="M3755" t="s">
        <v>69</v>
      </c>
      <c r="N3755" t="s">
        <v>232</v>
      </c>
      <c r="O3755" t="s">
        <v>4754</v>
      </c>
      <c r="P3755" t="s">
        <v>112</v>
      </c>
      <c r="Q3755" t="s">
        <v>165</v>
      </c>
      <c r="R3755" t="s">
        <v>1675</v>
      </c>
      <c r="S3755">
        <v>1533.9</v>
      </c>
      <c r="T3755">
        <v>5</v>
      </c>
      <c r="U3755">
        <v>0</v>
      </c>
      <c r="V3755">
        <v>414.15</v>
      </c>
      <c r="W3755">
        <v>83.64</v>
      </c>
      <c r="X3755" t="s">
        <v>62</v>
      </c>
    </row>
    <row r="3756" spans="1:24" ht="14.4" x14ac:dyDescent="0.3">
      <c r="A3756">
        <v>30200</v>
      </c>
      <c r="B3756" t="s">
        <v>586</v>
      </c>
      <c r="C3756" s="1">
        <v>40844</v>
      </c>
      <c r="D3756" s="1">
        <v>40844</v>
      </c>
      <c r="E3756" t="s">
        <v>25</v>
      </c>
      <c r="F3756" t="s">
        <v>587</v>
      </c>
      <c r="G3756" t="s">
        <v>588</v>
      </c>
      <c r="H3756" t="s">
        <v>28</v>
      </c>
      <c r="I3756" t="s">
        <v>589</v>
      </c>
      <c r="J3756" t="s">
        <v>590</v>
      </c>
      <c r="K3756" t="s">
        <v>275</v>
      </c>
      <c r="M3756" t="s">
        <v>47</v>
      </c>
      <c r="N3756" t="s">
        <v>137</v>
      </c>
      <c r="O3756" t="s">
        <v>10504</v>
      </c>
      <c r="P3756" t="s">
        <v>50</v>
      </c>
      <c r="Q3756" t="s">
        <v>4238</v>
      </c>
      <c r="R3756" t="s">
        <v>10505</v>
      </c>
      <c r="S3756">
        <v>434.4</v>
      </c>
      <c r="T3756">
        <v>4</v>
      </c>
      <c r="U3756">
        <v>0</v>
      </c>
      <c r="V3756">
        <v>65.16</v>
      </c>
      <c r="W3756">
        <v>83.62</v>
      </c>
      <c r="X3756" t="s">
        <v>38</v>
      </c>
    </row>
    <row r="3757" spans="1:24" ht="14.4" x14ac:dyDescent="0.3">
      <c r="A3757">
        <v>27436</v>
      </c>
      <c r="B3757" t="s">
        <v>10506</v>
      </c>
      <c r="C3757" s="1">
        <v>41009</v>
      </c>
      <c r="D3757" s="1">
        <v>41015</v>
      </c>
      <c r="E3757" t="s">
        <v>96</v>
      </c>
      <c r="F3757" t="s">
        <v>6545</v>
      </c>
      <c r="G3757" t="s">
        <v>6546</v>
      </c>
      <c r="H3757" t="s">
        <v>28</v>
      </c>
      <c r="I3757" t="s">
        <v>471</v>
      </c>
      <c r="J3757" t="s">
        <v>471</v>
      </c>
      <c r="K3757" t="s">
        <v>472</v>
      </c>
      <c r="M3757" t="s">
        <v>47</v>
      </c>
      <c r="N3757" t="s">
        <v>137</v>
      </c>
      <c r="O3757" t="s">
        <v>7838</v>
      </c>
      <c r="P3757" t="s">
        <v>35</v>
      </c>
      <c r="Q3757" t="s">
        <v>79</v>
      </c>
      <c r="R3757" t="s">
        <v>4470</v>
      </c>
      <c r="S3757">
        <v>950.4</v>
      </c>
      <c r="T3757">
        <v>4</v>
      </c>
      <c r="U3757">
        <v>0</v>
      </c>
      <c r="V3757">
        <v>171</v>
      </c>
      <c r="W3757">
        <v>83.61</v>
      </c>
      <c r="X3757" t="s">
        <v>62</v>
      </c>
    </row>
    <row r="3758" spans="1:24" ht="14.4" x14ac:dyDescent="0.3">
      <c r="A3758">
        <v>28848</v>
      </c>
      <c r="B3758" t="s">
        <v>10507</v>
      </c>
      <c r="C3758" s="1">
        <v>41947</v>
      </c>
      <c r="D3758" s="1">
        <v>41949</v>
      </c>
      <c r="E3758" t="s">
        <v>54</v>
      </c>
      <c r="F3758" t="s">
        <v>1413</v>
      </c>
      <c r="G3758" t="s">
        <v>1414</v>
      </c>
      <c r="H3758" t="s">
        <v>28</v>
      </c>
      <c r="I3758" t="s">
        <v>1172</v>
      </c>
      <c r="J3758" t="s">
        <v>1172</v>
      </c>
      <c r="K3758" t="s">
        <v>1173</v>
      </c>
      <c r="M3758" t="s">
        <v>47</v>
      </c>
      <c r="N3758" t="s">
        <v>348</v>
      </c>
      <c r="O3758" t="s">
        <v>10508</v>
      </c>
      <c r="P3758" t="s">
        <v>35</v>
      </c>
      <c r="Q3758" t="s">
        <v>292</v>
      </c>
      <c r="R3758" t="s">
        <v>10509</v>
      </c>
      <c r="S3758">
        <v>891.99</v>
      </c>
      <c r="T3758">
        <v>11</v>
      </c>
      <c r="U3758">
        <v>0</v>
      </c>
      <c r="V3758">
        <v>445.83</v>
      </c>
      <c r="W3758">
        <v>83.61</v>
      </c>
      <c r="X3758" t="s">
        <v>62</v>
      </c>
    </row>
    <row r="3759" spans="1:24" ht="14.4" x14ac:dyDescent="0.3">
      <c r="A3759">
        <v>7558</v>
      </c>
      <c r="B3759" t="s">
        <v>10510</v>
      </c>
      <c r="C3759" s="1">
        <v>41965</v>
      </c>
      <c r="D3759" s="1">
        <v>41971</v>
      </c>
      <c r="E3759" t="s">
        <v>96</v>
      </c>
      <c r="F3759" t="s">
        <v>9931</v>
      </c>
      <c r="G3759" t="s">
        <v>9932</v>
      </c>
      <c r="H3759" t="s">
        <v>28</v>
      </c>
      <c r="I3759" t="s">
        <v>9467</v>
      </c>
      <c r="J3759" t="s">
        <v>9468</v>
      </c>
      <c r="K3759" t="s">
        <v>5186</v>
      </c>
      <c r="M3759" t="s">
        <v>154</v>
      </c>
      <c r="N3759" t="s">
        <v>121</v>
      </c>
      <c r="O3759" t="s">
        <v>7116</v>
      </c>
      <c r="P3759" t="s">
        <v>50</v>
      </c>
      <c r="Q3759" t="s">
        <v>363</v>
      </c>
      <c r="R3759" t="s">
        <v>3204</v>
      </c>
      <c r="S3759">
        <v>578.976</v>
      </c>
      <c r="T3759">
        <v>4</v>
      </c>
      <c r="U3759">
        <v>0.4</v>
      </c>
      <c r="V3759">
        <v>-125.504</v>
      </c>
      <c r="W3759">
        <v>83.602999999999994</v>
      </c>
      <c r="X3759" t="s">
        <v>115</v>
      </c>
    </row>
    <row r="3760" spans="1:24" ht="14.4" x14ac:dyDescent="0.3">
      <c r="A3760">
        <v>12305</v>
      </c>
      <c r="B3760" t="s">
        <v>10511</v>
      </c>
      <c r="C3760" s="1">
        <v>41884</v>
      </c>
      <c r="D3760" s="1">
        <v>41890</v>
      </c>
      <c r="E3760" t="s">
        <v>96</v>
      </c>
      <c r="F3760" t="s">
        <v>395</v>
      </c>
      <c r="G3760" t="s">
        <v>396</v>
      </c>
      <c r="H3760" t="s">
        <v>28</v>
      </c>
      <c r="I3760" t="s">
        <v>6152</v>
      </c>
      <c r="J3760" t="s">
        <v>336</v>
      </c>
      <c r="K3760" t="s">
        <v>231</v>
      </c>
      <c r="M3760" t="s">
        <v>69</v>
      </c>
      <c r="N3760" t="s">
        <v>232</v>
      </c>
      <c r="O3760" t="s">
        <v>9389</v>
      </c>
      <c r="P3760" t="s">
        <v>35</v>
      </c>
      <c r="Q3760" t="s">
        <v>36</v>
      </c>
      <c r="R3760" t="s">
        <v>9390</v>
      </c>
      <c r="S3760">
        <v>780.75</v>
      </c>
      <c r="T3760">
        <v>3</v>
      </c>
      <c r="U3760">
        <v>0</v>
      </c>
      <c r="V3760">
        <v>343.53</v>
      </c>
      <c r="W3760">
        <v>83.6</v>
      </c>
      <c r="X3760" t="s">
        <v>62</v>
      </c>
    </row>
    <row r="3761" spans="1:24" ht="14.4" x14ac:dyDescent="0.3">
      <c r="A3761">
        <v>33848</v>
      </c>
      <c r="B3761" t="s">
        <v>10512</v>
      </c>
      <c r="C3761" s="1">
        <v>41963</v>
      </c>
      <c r="D3761" s="1">
        <v>41967</v>
      </c>
      <c r="E3761" t="s">
        <v>96</v>
      </c>
      <c r="F3761" t="s">
        <v>822</v>
      </c>
      <c r="G3761" t="s">
        <v>823</v>
      </c>
      <c r="H3761" t="s">
        <v>28</v>
      </c>
      <c r="I3761" t="s">
        <v>178</v>
      </c>
      <c r="J3761" t="s">
        <v>179</v>
      </c>
      <c r="K3761" t="s">
        <v>31</v>
      </c>
      <c r="L3761">
        <v>42420</v>
      </c>
      <c r="M3761" t="s">
        <v>32</v>
      </c>
      <c r="N3761" t="s">
        <v>121</v>
      </c>
      <c r="O3761" t="s">
        <v>5194</v>
      </c>
      <c r="P3761" t="s">
        <v>50</v>
      </c>
      <c r="Q3761" t="s">
        <v>4238</v>
      </c>
      <c r="R3761" t="s">
        <v>5195</v>
      </c>
      <c r="S3761">
        <v>821.88</v>
      </c>
      <c r="T3761">
        <v>6</v>
      </c>
      <c r="U3761">
        <v>0</v>
      </c>
      <c r="V3761">
        <v>213.68879999999999</v>
      </c>
      <c r="W3761">
        <v>83.56</v>
      </c>
      <c r="X3761" t="s">
        <v>62</v>
      </c>
    </row>
    <row r="3762" spans="1:24" ht="14.4" x14ac:dyDescent="0.3">
      <c r="A3762">
        <v>363</v>
      </c>
      <c r="B3762" t="s">
        <v>10513</v>
      </c>
      <c r="C3762" s="1">
        <v>41206</v>
      </c>
      <c r="D3762" s="1">
        <v>41210</v>
      </c>
      <c r="E3762" t="s">
        <v>96</v>
      </c>
      <c r="F3762" t="s">
        <v>1306</v>
      </c>
      <c r="G3762" t="s">
        <v>1307</v>
      </c>
      <c r="H3762" t="s">
        <v>28</v>
      </c>
      <c r="I3762" t="s">
        <v>539</v>
      </c>
      <c r="J3762" t="s">
        <v>539</v>
      </c>
      <c r="K3762" t="s">
        <v>540</v>
      </c>
      <c r="M3762" t="s">
        <v>154</v>
      </c>
      <c r="N3762" t="s">
        <v>70</v>
      </c>
      <c r="O3762" t="s">
        <v>929</v>
      </c>
      <c r="P3762" t="s">
        <v>35</v>
      </c>
      <c r="Q3762" t="s">
        <v>36</v>
      </c>
      <c r="R3762" t="s">
        <v>930</v>
      </c>
      <c r="S3762">
        <v>820.7</v>
      </c>
      <c r="T3762">
        <v>5</v>
      </c>
      <c r="U3762">
        <v>0</v>
      </c>
      <c r="V3762">
        <v>352.9</v>
      </c>
      <c r="W3762">
        <v>83.516999999999996</v>
      </c>
      <c r="X3762" t="s">
        <v>62</v>
      </c>
    </row>
    <row r="3763" spans="1:24" ht="14.4" x14ac:dyDescent="0.3">
      <c r="A3763">
        <v>22682</v>
      </c>
      <c r="B3763" t="s">
        <v>10514</v>
      </c>
      <c r="C3763" s="1">
        <v>41416</v>
      </c>
      <c r="D3763" s="1">
        <v>41419</v>
      </c>
      <c r="E3763" t="s">
        <v>40</v>
      </c>
      <c r="F3763" t="s">
        <v>3938</v>
      </c>
      <c r="G3763" t="s">
        <v>3939</v>
      </c>
      <c r="H3763" t="s">
        <v>66</v>
      </c>
      <c r="I3763" t="s">
        <v>670</v>
      </c>
      <c r="J3763" t="s">
        <v>671</v>
      </c>
      <c r="K3763" t="s">
        <v>672</v>
      </c>
      <c r="M3763" t="s">
        <v>47</v>
      </c>
      <c r="N3763" t="s">
        <v>348</v>
      </c>
      <c r="O3763" t="s">
        <v>10515</v>
      </c>
      <c r="P3763" t="s">
        <v>50</v>
      </c>
      <c r="Q3763" t="s">
        <v>51</v>
      </c>
      <c r="R3763" t="s">
        <v>10516</v>
      </c>
      <c r="S3763">
        <v>236.97</v>
      </c>
      <c r="T3763">
        <v>4</v>
      </c>
      <c r="U3763">
        <v>0.25</v>
      </c>
      <c r="V3763">
        <v>-34.83</v>
      </c>
      <c r="W3763">
        <v>83.48</v>
      </c>
      <c r="X3763" t="s">
        <v>38</v>
      </c>
    </row>
    <row r="3764" spans="1:24" ht="14.4" x14ac:dyDescent="0.3">
      <c r="A3764">
        <v>6793</v>
      </c>
      <c r="B3764" t="s">
        <v>10517</v>
      </c>
      <c r="C3764" s="1">
        <v>40856</v>
      </c>
      <c r="D3764" s="1">
        <v>40860</v>
      </c>
      <c r="E3764" t="s">
        <v>96</v>
      </c>
      <c r="F3764" t="s">
        <v>4530</v>
      </c>
      <c r="G3764" t="s">
        <v>4531</v>
      </c>
      <c r="H3764" t="s">
        <v>28</v>
      </c>
      <c r="I3764" t="s">
        <v>10518</v>
      </c>
      <c r="J3764" t="s">
        <v>9601</v>
      </c>
      <c r="K3764" t="s">
        <v>5186</v>
      </c>
      <c r="M3764" t="s">
        <v>154</v>
      </c>
      <c r="N3764" t="s">
        <v>121</v>
      </c>
      <c r="O3764" t="s">
        <v>9289</v>
      </c>
      <c r="P3764" t="s">
        <v>50</v>
      </c>
      <c r="Q3764" t="s">
        <v>102</v>
      </c>
      <c r="R3764" t="s">
        <v>453</v>
      </c>
      <c r="S3764">
        <v>523.60199999999998</v>
      </c>
      <c r="T3764">
        <v>3</v>
      </c>
      <c r="U3764">
        <v>0.7</v>
      </c>
      <c r="V3764">
        <v>-890.178</v>
      </c>
      <c r="W3764">
        <v>83.453000000000003</v>
      </c>
      <c r="X3764" t="s">
        <v>104</v>
      </c>
    </row>
    <row r="3765" spans="1:24" ht="14.4" x14ac:dyDescent="0.3">
      <c r="A3765">
        <v>34586</v>
      </c>
      <c r="B3765" t="s">
        <v>6651</v>
      </c>
      <c r="C3765" s="1">
        <v>41256</v>
      </c>
      <c r="D3765" s="1">
        <v>41258</v>
      </c>
      <c r="E3765" t="s">
        <v>54</v>
      </c>
      <c r="F3765" t="s">
        <v>2859</v>
      </c>
      <c r="G3765" t="s">
        <v>2860</v>
      </c>
      <c r="H3765" t="s">
        <v>28</v>
      </c>
      <c r="I3765" t="s">
        <v>6652</v>
      </c>
      <c r="J3765" t="s">
        <v>109</v>
      </c>
      <c r="K3765" t="s">
        <v>31</v>
      </c>
      <c r="L3765">
        <v>92592</v>
      </c>
      <c r="M3765" t="s">
        <v>32</v>
      </c>
      <c r="N3765" t="s">
        <v>110</v>
      </c>
      <c r="O3765" t="s">
        <v>8773</v>
      </c>
      <c r="P3765" t="s">
        <v>35</v>
      </c>
      <c r="Q3765" t="s">
        <v>36</v>
      </c>
      <c r="R3765" t="s">
        <v>8774</v>
      </c>
      <c r="S3765">
        <v>248.85</v>
      </c>
      <c r="T3765">
        <v>5</v>
      </c>
      <c r="U3765">
        <v>0</v>
      </c>
      <c r="V3765">
        <v>27.3735</v>
      </c>
      <c r="W3765">
        <v>83.43</v>
      </c>
      <c r="X3765" t="s">
        <v>38</v>
      </c>
    </row>
    <row r="3766" spans="1:24" ht="14.4" x14ac:dyDescent="0.3">
      <c r="A3766">
        <v>3547</v>
      </c>
      <c r="B3766" t="s">
        <v>10519</v>
      </c>
      <c r="C3766" s="1">
        <v>41933</v>
      </c>
      <c r="D3766" s="1">
        <v>41935</v>
      </c>
      <c r="E3766" t="s">
        <v>40</v>
      </c>
      <c r="F3766" t="s">
        <v>1052</v>
      </c>
      <c r="G3766" t="s">
        <v>1053</v>
      </c>
      <c r="H3766" t="s">
        <v>28</v>
      </c>
      <c r="I3766" t="s">
        <v>928</v>
      </c>
      <c r="J3766" t="s">
        <v>928</v>
      </c>
      <c r="K3766" t="s">
        <v>153</v>
      </c>
      <c r="M3766" t="s">
        <v>154</v>
      </c>
      <c r="N3766" t="s">
        <v>121</v>
      </c>
      <c r="O3766" t="s">
        <v>10520</v>
      </c>
      <c r="P3766" t="s">
        <v>50</v>
      </c>
      <c r="Q3766" t="s">
        <v>51</v>
      </c>
      <c r="R3766" t="s">
        <v>10521</v>
      </c>
      <c r="S3766">
        <v>269.64</v>
      </c>
      <c r="T3766">
        <v>7</v>
      </c>
      <c r="U3766">
        <v>0</v>
      </c>
      <c r="V3766">
        <v>121.24</v>
      </c>
      <c r="W3766">
        <v>83.415999999999997</v>
      </c>
      <c r="X3766" t="s">
        <v>38</v>
      </c>
    </row>
    <row r="3767" spans="1:24" ht="14.4" x14ac:dyDescent="0.3">
      <c r="A3767">
        <v>31579</v>
      </c>
      <c r="B3767" t="s">
        <v>10522</v>
      </c>
      <c r="C3767" s="1">
        <v>41215</v>
      </c>
      <c r="D3767" s="1">
        <v>41219</v>
      </c>
      <c r="E3767" t="s">
        <v>96</v>
      </c>
      <c r="F3767" t="s">
        <v>4832</v>
      </c>
      <c r="G3767" t="s">
        <v>4833</v>
      </c>
      <c r="H3767" t="s">
        <v>28</v>
      </c>
      <c r="I3767" t="s">
        <v>267</v>
      </c>
      <c r="J3767" t="s">
        <v>109</v>
      </c>
      <c r="K3767" t="s">
        <v>31</v>
      </c>
      <c r="L3767">
        <v>90004</v>
      </c>
      <c r="M3767" t="s">
        <v>32</v>
      </c>
      <c r="N3767" t="s">
        <v>110</v>
      </c>
      <c r="O3767" t="s">
        <v>1841</v>
      </c>
      <c r="P3767" t="s">
        <v>50</v>
      </c>
      <c r="Q3767" t="s">
        <v>102</v>
      </c>
      <c r="R3767" t="s">
        <v>1842</v>
      </c>
      <c r="S3767">
        <v>1038.8399999999999</v>
      </c>
      <c r="T3767">
        <v>5</v>
      </c>
      <c r="U3767">
        <v>0.2</v>
      </c>
      <c r="V3767">
        <v>51.942</v>
      </c>
      <c r="W3767">
        <v>83.41</v>
      </c>
      <c r="X3767" t="s">
        <v>62</v>
      </c>
    </row>
    <row r="3768" spans="1:24" ht="14.4" x14ac:dyDescent="0.3">
      <c r="A3768">
        <v>43513</v>
      </c>
      <c r="B3768" t="s">
        <v>7957</v>
      </c>
      <c r="C3768" s="1">
        <v>41031</v>
      </c>
      <c r="D3768" s="1">
        <v>41033</v>
      </c>
      <c r="E3768" t="s">
        <v>54</v>
      </c>
      <c r="F3768" t="s">
        <v>7704</v>
      </c>
      <c r="G3768" t="s">
        <v>6173</v>
      </c>
      <c r="H3768" t="s">
        <v>28</v>
      </c>
      <c r="I3768" t="s">
        <v>676</v>
      </c>
      <c r="J3768" t="s">
        <v>7958</v>
      </c>
      <c r="K3768" t="s">
        <v>1247</v>
      </c>
      <c r="M3768" t="s">
        <v>77</v>
      </c>
      <c r="N3768" t="s">
        <v>77</v>
      </c>
      <c r="O3768" t="s">
        <v>10523</v>
      </c>
      <c r="P3768" t="s">
        <v>50</v>
      </c>
      <c r="Q3768" t="s">
        <v>363</v>
      </c>
      <c r="R3768" t="s">
        <v>770</v>
      </c>
      <c r="S3768">
        <v>435.45</v>
      </c>
      <c r="T3768">
        <v>1</v>
      </c>
      <c r="U3768">
        <v>0</v>
      </c>
      <c r="V3768">
        <v>65.31</v>
      </c>
      <c r="W3768">
        <v>83.41</v>
      </c>
      <c r="X3768" t="s">
        <v>38</v>
      </c>
    </row>
    <row r="3769" spans="1:24" ht="14.4" x14ac:dyDescent="0.3">
      <c r="A3769">
        <v>47161</v>
      </c>
      <c r="B3769" t="s">
        <v>10524</v>
      </c>
      <c r="C3769" s="1">
        <v>41788</v>
      </c>
      <c r="D3769" s="1">
        <v>41792</v>
      </c>
      <c r="E3769" t="s">
        <v>96</v>
      </c>
      <c r="F3769" t="s">
        <v>9710</v>
      </c>
      <c r="G3769" t="s">
        <v>1367</v>
      </c>
      <c r="H3769" t="s">
        <v>28</v>
      </c>
      <c r="I3769" t="s">
        <v>10525</v>
      </c>
      <c r="J3769" t="s">
        <v>10526</v>
      </c>
      <c r="K3769" t="s">
        <v>144</v>
      </c>
      <c r="M3769" t="s">
        <v>145</v>
      </c>
      <c r="N3769" t="s">
        <v>145</v>
      </c>
      <c r="O3769" t="s">
        <v>6382</v>
      </c>
      <c r="P3769" t="s">
        <v>112</v>
      </c>
      <c r="Q3769" t="s">
        <v>795</v>
      </c>
      <c r="R3769" t="s">
        <v>4403</v>
      </c>
      <c r="S3769">
        <v>1244.1600000000001</v>
      </c>
      <c r="T3769">
        <v>6</v>
      </c>
      <c r="U3769">
        <v>0</v>
      </c>
      <c r="V3769">
        <v>211.5</v>
      </c>
      <c r="W3769">
        <v>83.37</v>
      </c>
      <c r="X3769" t="s">
        <v>62</v>
      </c>
    </row>
    <row r="3770" spans="1:24" ht="14.4" x14ac:dyDescent="0.3">
      <c r="A3770">
        <v>21077</v>
      </c>
      <c r="B3770" t="s">
        <v>10527</v>
      </c>
      <c r="C3770" s="1">
        <v>40848</v>
      </c>
      <c r="D3770" s="1">
        <v>40849</v>
      </c>
      <c r="E3770" t="s">
        <v>54</v>
      </c>
      <c r="F3770" t="s">
        <v>10469</v>
      </c>
      <c r="G3770" t="s">
        <v>10470</v>
      </c>
      <c r="H3770" t="s">
        <v>28</v>
      </c>
      <c r="I3770" t="s">
        <v>3516</v>
      </c>
      <c r="J3770" t="s">
        <v>3516</v>
      </c>
      <c r="K3770" t="s">
        <v>3517</v>
      </c>
      <c r="M3770" t="s">
        <v>47</v>
      </c>
      <c r="N3770" t="s">
        <v>163</v>
      </c>
      <c r="O3770" t="s">
        <v>10528</v>
      </c>
      <c r="P3770" t="s">
        <v>112</v>
      </c>
      <c r="Q3770" t="s">
        <v>795</v>
      </c>
      <c r="R3770" t="s">
        <v>3613</v>
      </c>
      <c r="S3770">
        <v>283.26</v>
      </c>
      <c r="T3770">
        <v>4</v>
      </c>
      <c r="U3770">
        <v>0.5</v>
      </c>
      <c r="V3770">
        <v>-181.38</v>
      </c>
      <c r="W3770">
        <v>83.34</v>
      </c>
      <c r="X3770" t="s">
        <v>38</v>
      </c>
    </row>
    <row r="3771" spans="1:24" ht="14.4" x14ac:dyDescent="0.3">
      <c r="A3771">
        <v>5084</v>
      </c>
      <c r="B3771" t="s">
        <v>10529</v>
      </c>
      <c r="C3771" s="1">
        <v>41047</v>
      </c>
      <c r="D3771" s="1">
        <v>41050</v>
      </c>
      <c r="E3771" t="s">
        <v>54</v>
      </c>
      <c r="F3771" t="s">
        <v>488</v>
      </c>
      <c r="G3771" t="s">
        <v>489</v>
      </c>
      <c r="H3771" t="s">
        <v>43</v>
      </c>
      <c r="I3771" t="s">
        <v>5015</v>
      </c>
      <c r="J3771" t="s">
        <v>1554</v>
      </c>
      <c r="K3771" t="s">
        <v>240</v>
      </c>
      <c r="M3771" t="s">
        <v>154</v>
      </c>
      <c r="N3771" t="s">
        <v>232</v>
      </c>
      <c r="O3771" t="s">
        <v>10356</v>
      </c>
      <c r="P3771" t="s">
        <v>112</v>
      </c>
      <c r="Q3771" t="s">
        <v>795</v>
      </c>
      <c r="R3771" t="s">
        <v>3194</v>
      </c>
      <c r="S3771">
        <v>692.7</v>
      </c>
      <c r="T3771">
        <v>5</v>
      </c>
      <c r="U3771">
        <v>0</v>
      </c>
      <c r="V3771">
        <v>13.8</v>
      </c>
      <c r="W3771">
        <v>83.304000000000002</v>
      </c>
      <c r="X3771" t="s">
        <v>62</v>
      </c>
    </row>
    <row r="3772" spans="1:24" ht="14.4" x14ac:dyDescent="0.3">
      <c r="A3772">
        <v>13171</v>
      </c>
      <c r="B3772" t="s">
        <v>10530</v>
      </c>
      <c r="C3772" s="1">
        <v>40912</v>
      </c>
      <c r="D3772" s="1">
        <v>40916</v>
      </c>
      <c r="E3772" t="s">
        <v>96</v>
      </c>
      <c r="F3772" t="s">
        <v>1403</v>
      </c>
      <c r="G3772" t="s">
        <v>1404</v>
      </c>
      <c r="H3772" t="s">
        <v>28</v>
      </c>
      <c r="I3772" t="s">
        <v>2097</v>
      </c>
      <c r="J3772" t="s">
        <v>336</v>
      </c>
      <c r="K3772" t="s">
        <v>231</v>
      </c>
      <c r="M3772" t="s">
        <v>69</v>
      </c>
      <c r="N3772" t="s">
        <v>232</v>
      </c>
      <c r="O3772" t="s">
        <v>4752</v>
      </c>
      <c r="P3772" t="s">
        <v>112</v>
      </c>
      <c r="Q3772" t="s">
        <v>795</v>
      </c>
      <c r="R3772" t="s">
        <v>2955</v>
      </c>
      <c r="S3772">
        <v>673.05</v>
      </c>
      <c r="T3772">
        <v>5</v>
      </c>
      <c r="U3772">
        <v>0</v>
      </c>
      <c r="V3772">
        <v>316.2</v>
      </c>
      <c r="W3772">
        <v>83.29</v>
      </c>
      <c r="X3772" t="s">
        <v>104</v>
      </c>
    </row>
    <row r="3773" spans="1:24" ht="14.4" x14ac:dyDescent="0.3">
      <c r="A3773">
        <v>14229</v>
      </c>
      <c r="B3773" t="s">
        <v>10531</v>
      </c>
      <c r="C3773" s="1">
        <v>40894</v>
      </c>
      <c r="D3773" s="1">
        <v>40896</v>
      </c>
      <c r="E3773" t="s">
        <v>40</v>
      </c>
      <c r="F3773" t="s">
        <v>1900</v>
      </c>
      <c r="G3773" t="s">
        <v>1901</v>
      </c>
      <c r="H3773" t="s">
        <v>28</v>
      </c>
      <c r="I3773" t="s">
        <v>2623</v>
      </c>
      <c r="J3773" t="s">
        <v>2624</v>
      </c>
      <c r="K3773" t="s">
        <v>2625</v>
      </c>
      <c r="M3773" t="s">
        <v>69</v>
      </c>
      <c r="N3773" t="s">
        <v>121</v>
      </c>
      <c r="O3773" t="s">
        <v>10532</v>
      </c>
      <c r="P3773" t="s">
        <v>50</v>
      </c>
      <c r="Q3773" t="s">
        <v>51</v>
      </c>
      <c r="R3773" t="s">
        <v>4288</v>
      </c>
      <c r="S3773">
        <v>468.72</v>
      </c>
      <c r="T3773">
        <v>7</v>
      </c>
      <c r="U3773">
        <v>0.5</v>
      </c>
      <c r="V3773">
        <v>-103.32</v>
      </c>
      <c r="W3773">
        <v>83.29</v>
      </c>
      <c r="X3773" t="s">
        <v>104</v>
      </c>
    </row>
    <row r="3774" spans="1:24" ht="14.4" x14ac:dyDescent="0.3">
      <c r="A3774">
        <v>51066</v>
      </c>
      <c r="B3774" t="s">
        <v>10533</v>
      </c>
      <c r="C3774" s="1">
        <v>41718</v>
      </c>
      <c r="D3774" s="1">
        <v>41720</v>
      </c>
      <c r="E3774" t="s">
        <v>54</v>
      </c>
      <c r="F3774" t="s">
        <v>10534</v>
      </c>
      <c r="G3774" t="s">
        <v>2362</v>
      </c>
      <c r="H3774" t="s">
        <v>43</v>
      </c>
      <c r="I3774" t="s">
        <v>7688</v>
      </c>
      <c r="J3774" t="s">
        <v>7688</v>
      </c>
      <c r="K3774" t="s">
        <v>7689</v>
      </c>
      <c r="M3774" t="s">
        <v>77</v>
      </c>
      <c r="N3774" t="s">
        <v>77</v>
      </c>
      <c r="O3774" t="s">
        <v>10535</v>
      </c>
      <c r="P3774" t="s">
        <v>112</v>
      </c>
      <c r="Q3774" t="s">
        <v>5048</v>
      </c>
      <c r="R3774" t="s">
        <v>9765</v>
      </c>
      <c r="S3774">
        <v>327.24</v>
      </c>
      <c r="T3774">
        <v>6</v>
      </c>
      <c r="U3774">
        <v>0</v>
      </c>
      <c r="V3774">
        <v>156.96</v>
      </c>
      <c r="W3774">
        <v>83.26</v>
      </c>
      <c r="X3774" t="s">
        <v>104</v>
      </c>
    </row>
    <row r="3775" spans="1:24" ht="14.4" x14ac:dyDescent="0.3">
      <c r="A3775">
        <v>26597</v>
      </c>
      <c r="B3775" t="s">
        <v>10536</v>
      </c>
      <c r="C3775" s="1">
        <v>40644</v>
      </c>
      <c r="D3775" s="1">
        <v>40651</v>
      </c>
      <c r="E3775" t="s">
        <v>96</v>
      </c>
      <c r="F3775" t="s">
        <v>10537</v>
      </c>
      <c r="G3775" t="s">
        <v>10538</v>
      </c>
      <c r="H3775" t="s">
        <v>28</v>
      </c>
      <c r="I3775" t="s">
        <v>1846</v>
      </c>
      <c r="J3775" t="s">
        <v>1847</v>
      </c>
      <c r="K3775" t="s">
        <v>347</v>
      </c>
      <c r="M3775" t="s">
        <v>47</v>
      </c>
      <c r="N3775" t="s">
        <v>348</v>
      </c>
      <c r="O3775" t="s">
        <v>10539</v>
      </c>
      <c r="P3775" t="s">
        <v>112</v>
      </c>
      <c r="Q3775" t="s">
        <v>795</v>
      </c>
      <c r="R3775" t="s">
        <v>10540</v>
      </c>
      <c r="S3775">
        <v>492.12360000000001</v>
      </c>
      <c r="T3775">
        <v>12</v>
      </c>
      <c r="U3775">
        <v>0.17</v>
      </c>
      <c r="V3775">
        <v>-41.756399999999999</v>
      </c>
      <c r="W3775">
        <v>83.25</v>
      </c>
      <c r="X3775" t="s">
        <v>115</v>
      </c>
    </row>
    <row r="3776" spans="1:24" ht="14.4" x14ac:dyDescent="0.3">
      <c r="A3776">
        <v>37038</v>
      </c>
      <c r="B3776" t="s">
        <v>6745</v>
      </c>
      <c r="C3776" s="1">
        <v>41727</v>
      </c>
      <c r="D3776" s="1">
        <v>41730</v>
      </c>
      <c r="E3776" t="s">
        <v>54</v>
      </c>
      <c r="F3776" t="s">
        <v>3856</v>
      </c>
      <c r="G3776" t="s">
        <v>3857</v>
      </c>
      <c r="H3776" t="s">
        <v>43</v>
      </c>
      <c r="I3776" t="s">
        <v>3388</v>
      </c>
      <c r="J3776" t="s">
        <v>109</v>
      </c>
      <c r="K3776" t="s">
        <v>31</v>
      </c>
      <c r="L3776">
        <v>94533</v>
      </c>
      <c r="M3776" t="s">
        <v>32</v>
      </c>
      <c r="N3776" t="s">
        <v>110</v>
      </c>
      <c r="O3776" t="s">
        <v>8185</v>
      </c>
      <c r="P3776" t="s">
        <v>35</v>
      </c>
      <c r="Q3776" t="s">
        <v>292</v>
      </c>
      <c r="R3776" t="s">
        <v>8186</v>
      </c>
      <c r="S3776">
        <v>532.72</v>
      </c>
      <c r="T3776">
        <v>2</v>
      </c>
      <c r="U3776">
        <v>0.2</v>
      </c>
      <c r="V3776">
        <v>53.271999999999998</v>
      </c>
      <c r="W3776">
        <v>83.24</v>
      </c>
      <c r="X3776" t="s">
        <v>104</v>
      </c>
    </row>
    <row r="3777" spans="1:24" ht="14.4" x14ac:dyDescent="0.3">
      <c r="A3777">
        <v>17582</v>
      </c>
      <c r="B3777" t="s">
        <v>10541</v>
      </c>
      <c r="C3777" s="1">
        <v>41939</v>
      </c>
      <c r="D3777" s="1">
        <v>41943</v>
      </c>
      <c r="E3777" t="s">
        <v>96</v>
      </c>
      <c r="F3777" t="s">
        <v>327</v>
      </c>
      <c r="G3777" t="s">
        <v>328</v>
      </c>
      <c r="H3777" t="s">
        <v>43</v>
      </c>
      <c r="I3777" t="s">
        <v>10542</v>
      </c>
      <c r="J3777" t="s">
        <v>230</v>
      </c>
      <c r="K3777" t="s">
        <v>231</v>
      </c>
      <c r="M3777" t="s">
        <v>69</v>
      </c>
      <c r="N3777" t="s">
        <v>232</v>
      </c>
      <c r="O3777" t="s">
        <v>4437</v>
      </c>
      <c r="P3777" t="s">
        <v>50</v>
      </c>
      <c r="Q3777" t="s">
        <v>363</v>
      </c>
      <c r="R3777" t="s">
        <v>2804</v>
      </c>
      <c r="S3777">
        <v>877.02</v>
      </c>
      <c r="T3777">
        <v>2</v>
      </c>
      <c r="U3777">
        <v>0</v>
      </c>
      <c r="V3777">
        <v>394.62</v>
      </c>
      <c r="W3777">
        <v>83.22</v>
      </c>
      <c r="X3777" t="s">
        <v>104</v>
      </c>
    </row>
    <row r="3778" spans="1:24" ht="14.4" x14ac:dyDescent="0.3">
      <c r="A3778">
        <v>21858</v>
      </c>
      <c r="B3778" t="s">
        <v>10543</v>
      </c>
      <c r="C3778" s="1">
        <v>40606</v>
      </c>
      <c r="D3778" s="1">
        <v>40611</v>
      </c>
      <c r="E3778" t="s">
        <v>96</v>
      </c>
      <c r="F3778" t="s">
        <v>1949</v>
      </c>
      <c r="G3778" t="s">
        <v>1950</v>
      </c>
      <c r="H3778" t="s">
        <v>66</v>
      </c>
      <c r="I3778" t="s">
        <v>9246</v>
      </c>
      <c r="J3778" t="s">
        <v>583</v>
      </c>
      <c r="K3778" t="s">
        <v>162</v>
      </c>
      <c r="M3778" t="s">
        <v>47</v>
      </c>
      <c r="N3778" t="s">
        <v>163</v>
      </c>
      <c r="O3778" t="s">
        <v>10544</v>
      </c>
      <c r="P3778" t="s">
        <v>35</v>
      </c>
      <c r="Q3778" t="s">
        <v>60</v>
      </c>
      <c r="R3778" t="s">
        <v>3640</v>
      </c>
      <c r="S3778">
        <v>554.76</v>
      </c>
      <c r="T3778">
        <v>3</v>
      </c>
      <c r="U3778">
        <v>0</v>
      </c>
      <c r="V3778">
        <v>0</v>
      </c>
      <c r="W3778">
        <v>83.22</v>
      </c>
      <c r="X3778" t="s">
        <v>104</v>
      </c>
    </row>
    <row r="3779" spans="1:24" ht="14.4" x14ac:dyDescent="0.3">
      <c r="A3779">
        <v>37959</v>
      </c>
      <c r="B3779" t="s">
        <v>10545</v>
      </c>
      <c r="C3779" s="1">
        <v>41129</v>
      </c>
      <c r="D3779" s="1">
        <v>41131</v>
      </c>
      <c r="E3779" t="s">
        <v>40</v>
      </c>
      <c r="F3779" t="s">
        <v>494</v>
      </c>
      <c r="G3779" t="s">
        <v>495</v>
      </c>
      <c r="H3779" t="s">
        <v>28</v>
      </c>
      <c r="I3779" t="s">
        <v>6192</v>
      </c>
      <c r="J3779" t="s">
        <v>856</v>
      </c>
      <c r="K3779" t="s">
        <v>31</v>
      </c>
      <c r="L3779">
        <v>1841</v>
      </c>
      <c r="M3779" t="s">
        <v>32</v>
      </c>
      <c r="N3779" t="s">
        <v>33</v>
      </c>
      <c r="O3779" t="s">
        <v>10546</v>
      </c>
      <c r="P3779" t="s">
        <v>112</v>
      </c>
      <c r="Q3779" t="s">
        <v>113</v>
      </c>
      <c r="R3779" t="s">
        <v>10547</v>
      </c>
      <c r="S3779">
        <v>447.86</v>
      </c>
      <c r="T3779">
        <v>7</v>
      </c>
      <c r="U3779">
        <v>0</v>
      </c>
      <c r="V3779">
        <v>210.49420000000001</v>
      </c>
      <c r="W3779">
        <v>83.22</v>
      </c>
      <c r="X3779" t="s">
        <v>38</v>
      </c>
    </row>
    <row r="3780" spans="1:24" ht="14.4" x14ac:dyDescent="0.3">
      <c r="A3780">
        <v>35839</v>
      </c>
      <c r="B3780" t="s">
        <v>10548</v>
      </c>
      <c r="C3780" s="1">
        <v>41729</v>
      </c>
      <c r="D3780" s="1">
        <v>41730</v>
      </c>
      <c r="E3780" t="s">
        <v>54</v>
      </c>
      <c r="F3780" t="s">
        <v>1600</v>
      </c>
      <c r="G3780" t="s">
        <v>1601</v>
      </c>
      <c r="H3780" t="s">
        <v>28</v>
      </c>
      <c r="I3780" t="s">
        <v>7721</v>
      </c>
      <c r="J3780" t="s">
        <v>1055</v>
      </c>
      <c r="K3780" t="s">
        <v>31</v>
      </c>
      <c r="L3780">
        <v>73120</v>
      </c>
      <c r="M3780" t="s">
        <v>32</v>
      </c>
      <c r="N3780" t="s">
        <v>70</v>
      </c>
      <c r="O3780" t="s">
        <v>10549</v>
      </c>
      <c r="P3780" t="s">
        <v>112</v>
      </c>
      <c r="Q3780" t="s">
        <v>8785</v>
      </c>
      <c r="R3780" t="s">
        <v>10550</v>
      </c>
      <c r="S3780">
        <v>325.86</v>
      </c>
      <c r="T3780">
        <v>2</v>
      </c>
      <c r="U3780">
        <v>0</v>
      </c>
      <c r="V3780">
        <v>149.8956</v>
      </c>
      <c r="W3780">
        <v>83.2</v>
      </c>
      <c r="X3780" t="s">
        <v>104</v>
      </c>
    </row>
    <row r="3781" spans="1:24" ht="14.4" x14ac:dyDescent="0.3">
      <c r="A3781">
        <v>4920</v>
      </c>
      <c r="B3781" t="s">
        <v>10551</v>
      </c>
      <c r="C3781" s="1">
        <v>41778</v>
      </c>
      <c r="D3781" s="1">
        <v>41782</v>
      </c>
      <c r="E3781" t="s">
        <v>96</v>
      </c>
      <c r="F3781" t="s">
        <v>1965</v>
      </c>
      <c r="G3781" t="s">
        <v>1966</v>
      </c>
      <c r="H3781" t="s">
        <v>66</v>
      </c>
      <c r="I3781" t="s">
        <v>10552</v>
      </c>
      <c r="J3781" t="s">
        <v>3546</v>
      </c>
      <c r="K3781" t="s">
        <v>153</v>
      </c>
      <c r="M3781" t="s">
        <v>154</v>
      </c>
      <c r="N3781" t="s">
        <v>121</v>
      </c>
      <c r="O3781" t="s">
        <v>1555</v>
      </c>
      <c r="P3781" t="s">
        <v>35</v>
      </c>
      <c r="Q3781" t="s">
        <v>79</v>
      </c>
      <c r="R3781" t="s">
        <v>585</v>
      </c>
      <c r="S3781">
        <v>1182.8296</v>
      </c>
      <c r="T3781">
        <v>5</v>
      </c>
      <c r="U3781">
        <v>2E-3</v>
      </c>
      <c r="V3781">
        <v>9.4296000000000006</v>
      </c>
      <c r="W3781">
        <v>83.155000000000001</v>
      </c>
      <c r="X3781" t="s">
        <v>62</v>
      </c>
    </row>
    <row r="3782" spans="1:24" ht="14.4" x14ac:dyDescent="0.3">
      <c r="A3782">
        <v>7500</v>
      </c>
      <c r="B3782" t="s">
        <v>10553</v>
      </c>
      <c r="C3782" s="1">
        <v>41019</v>
      </c>
      <c r="D3782" s="1">
        <v>41021</v>
      </c>
      <c r="E3782" t="s">
        <v>54</v>
      </c>
      <c r="F3782" t="s">
        <v>1817</v>
      </c>
      <c r="G3782" t="s">
        <v>1818</v>
      </c>
      <c r="H3782" t="s">
        <v>28</v>
      </c>
      <c r="I3782" t="s">
        <v>10554</v>
      </c>
      <c r="J3782" t="s">
        <v>5467</v>
      </c>
      <c r="K3782" t="s">
        <v>5467</v>
      </c>
      <c r="M3782" t="s">
        <v>154</v>
      </c>
      <c r="N3782" t="s">
        <v>70</v>
      </c>
      <c r="O3782" t="s">
        <v>10434</v>
      </c>
      <c r="P3782" t="s">
        <v>35</v>
      </c>
      <c r="Q3782" t="s">
        <v>79</v>
      </c>
      <c r="R3782" t="s">
        <v>4883</v>
      </c>
      <c r="S3782">
        <v>230.74428</v>
      </c>
      <c r="T3782">
        <v>3</v>
      </c>
      <c r="U3782">
        <v>0.40200000000000002</v>
      </c>
      <c r="V3782">
        <v>-104.95572</v>
      </c>
      <c r="W3782">
        <v>83.152000000000001</v>
      </c>
      <c r="X3782" t="s">
        <v>38</v>
      </c>
    </row>
    <row r="3783" spans="1:24" ht="14.4" x14ac:dyDescent="0.3">
      <c r="A3783">
        <v>1604</v>
      </c>
      <c r="B3783" t="s">
        <v>10555</v>
      </c>
      <c r="C3783" s="1">
        <v>41635</v>
      </c>
      <c r="D3783" s="1">
        <v>41637</v>
      </c>
      <c r="E3783" t="s">
        <v>40</v>
      </c>
      <c r="F3783" t="s">
        <v>1534</v>
      </c>
      <c r="G3783" t="s">
        <v>1535</v>
      </c>
      <c r="H3783" t="s">
        <v>28</v>
      </c>
      <c r="I3783" t="s">
        <v>7462</v>
      </c>
      <c r="J3783" t="s">
        <v>7463</v>
      </c>
      <c r="K3783" t="s">
        <v>3603</v>
      </c>
      <c r="M3783" t="s">
        <v>154</v>
      </c>
      <c r="N3783" t="s">
        <v>70</v>
      </c>
      <c r="O3783" t="s">
        <v>8325</v>
      </c>
      <c r="P3783" t="s">
        <v>50</v>
      </c>
      <c r="Q3783" t="s">
        <v>51</v>
      </c>
      <c r="R3783" t="s">
        <v>6543</v>
      </c>
      <c r="S3783">
        <v>400.84800000000001</v>
      </c>
      <c r="T3783">
        <v>7</v>
      </c>
      <c r="U3783">
        <v>0.4</v>
      </c>
      <c r="V3783">
        <v>-113.652</v>
      </c>
      <c r="W3783">
        <v>83.147999999999996</v>
      </c>
      <c r="X3783" t="s">
        <v>104</v>
      </c>
    </row>
    <row r="3784" spans="1:24" ht="14.4" x14ac:dyDescent="0.3">
      <c r="A3784">
        <v>11281</v>
      </c>
      <c r="B3784" t="s">
        <v>3704</v>
      </c>
      <c r="C3784" s="1">
        <v>41652</v>
      </c>
      <c r="D3784" s="1">
        <v>41652</v>
      </c>
      <c r="E3784" t="s">
        <v>25</v>
      </c>
      <c r="F3784" t="s">
        <v>5571</v>
      </c>
      <c r="G3784" t="s">
        <v>3919</v>
      </c>
      <c r="H3784" t="s">
        <v>28</v>
      </c>
      <c r="I3784" t="s">
        <v>7031</v>
      </c>
      <c r="J3784" t="s">
        <v>336</v>
      </c>
      <c r="K3784" t="s">
        <v>231</v>
      </c>
      <c r="M3784" t="s">
        <v>69</v>
      </c>
      <c r="N3784" t="s">
        <v>232</v>
      </c>
      <c r="O3784" t="s">
        <v>10556</v>
      </c>
      <c r="P3784" t="s">
        <v>112</v>
      </c>
      <c r="Q3784" t="s">
        <v>5048</v>
      </c>
      <c r="R3784" t="s">
        <v>10557</v>
      </c>
      <c r="S3784">
        <v>323.82</v>
      </c>
      <c r="T3784">
        <v>6</v>
      </c>
      <c r="U3784">
        <v>0</v>
      </c>
      <c r="V3784">
        <v>109.98</v>
      </c>
      <c r="W3784">
        <v>83.14</v>
      </c>
      <c r="X3784" t="s">
        <v>104</v>
      </c>
    </row>
    <row r="3785" spans="1:24" ht="14.4" x14ac:dyDescent="0.3">
      <c r="A3785">
        <v>42259</v>
      </c>
      <c r="B3785" t="s">
        <v>10558</v>
      </c>
      <c r="C3785" s="1">
        <v>41970</v>
      </c>
      <c r="D3785" s="1">
        <v>41976</v>
      </c>
      <c r="E3785" t="s">
        <v>96</v>
      </c>
      <c r="F3785" t="s">
        <v>10559</v>
      </c>
      <c r="G3785" t="s">
        <v>3141</v>
      </c>
      <c r="H3785" t="s">
        <v>28</v>
      </c>
      <c r="I3785" t="s">
        <v>10560</v>
      </c>
      <c r="J3785" t="s">
        <v>10561</v>
      </c>
      <c r="K3785" t="s">
        <v>4012</v>
      </c>
      <c r="M3785" t="s">
        <v>77</v>
      </c>
      <c r="N3785" t="s">
        <v>77</v>
      </c>
      <c r="O3785" t="s">
        <v>10562</v>
      </c>
      <c r="P3785" t="s">
        <v>35</v>
      </c>
      <c r="Q3785" t="s">
        <v>79</v>
      </c>
      <c r="R3785" t="s">
        <v>725</v>
      </c>
      <c r="S3785">
        <v>1175.4000000000001</v>
      </c>
      <c r="T3785">
        <v>4</v>
      </c>
      <c r="U3785">
        <v>0</v>
      </c>
      <c r="V3785">
        <v>246.72</v>
      </c>
      <c r="W3785">
        <v>83.09</v>
      </c>
      <c r="X3785" t="s">
        <v>62</v>
      </c>
    </row>
    <row r="3786" spans="1:24" ht="14.4" x14ac:dyDescent="0.3">
      <c r="A3786">
        <v>1609</v>
      </c>
      <c r="B3786" t="s">
        <v>10563</v>
      </c>
      <c r="C3786" s="1">
        <v>41096</v>
      </c>
      <c r="D3786" s="1">
        <v>41102</v>
      </c>
      <c r="E3786" t="s">
        <v>96</v>
      </c>
      <c r="F3786" t="s">
        <v>580</v>
      </c>
      <c r="G3786" t="s">
        <v>581</v>
      </c>
      <c r="H3786" t="s">
        <v>66</v>
      </c>
      <c r="I3786" t="s">
        <v>4301</v>
      </c>
      <c r="J3786" t="s">
        <v>4302</v>
      </c>
      <c r="K3786" t="s">
        <v>4302</v>
      </c>
      <c r="M3786" t="s">
        <v>154</v>
      </c>
      <c r="N3786" t="s">
        <v>283</v>
      </c>
      <c r="O3786" t="s">
        <v>5659</v>
      </c>
      <c r="P3786" t="s">
        <v>112</v>
      </c>
      <c r="Q3786" t="s">
        <v>165</v>
      </c>
      <c r="R3786" t="s">
        <v>306</v>
      </c>
      <c r="S3786">
        <v>1123.08</v>
      </c>
      <c r="T3786">
        <v>3</v>
      </c>
      <c r="U3786">
        <v>0</v>
      </c>
      <c r="V3786">
        <v>224.58</v>
      </c>
      <c r="W3786">
        <v>83.088999999999999</v>
      </c>
      <c r="X3786" t="s">
        <v>62</v>
      </c>
    </row>
    <row r="3787" spans="1:24" ht="14.4" x14ac:dyDescent="0.3">
      <c r="A3787">
        <v>18614</v>
      </c>
      <c r="B3787" t="s">
        <v>6844</v>
      </c>
      <c r="C3787" s="1">
        <v>41888</v>
      </c>
      <c r="D3787" s="1">
        <v>41892</v>
      </c>
      <c r="E3787" t="s">
        <v>96</v>
      </c>
      <c r="F3787" t="s">
        <v>455</v>
      </c>
      <c r="G3787" t="s">
        <v>456</v>
      </c>
      <c r="H3787" t="s">
        <v>28</v>
      </c>
      <c r="I3787" t="s">
        <v>6845</v>
      </c>
      <c r="J3787" t="s">
        <v>336</v>
      </c>
      <c r="K3787" t="s">
        <v>231</v>
      </c>
      <c r="M3787" t="s">
        <v>69</v>
      </c>
      <c r="N3787" t="s">
        <v>232</v>
      </c>
      <c r="O3787" t="s">
        <v>2985</v>
      </c>
      <c r="P3787" t="s">
        <v>35</v>
      </c>
      <c r="Q3787" t="s">
        <v>79</v>
      </c>
      <c r="R3787" t="s">
        <v>2986</v>
      </c>
      <c r="S3787">
        <v>729.99</v>
      </c>
      <c r="T3787">
        <v>3</v>
      </c>
      <c r="U3787">
        <v>0</v>
      </c>
      <c r="V3787">
        <v>364.95</v>
      </c>
      <c r="W3787">
        <v>83.06</v>
      </c>
      <c r="X3787" t="s">
        <v>104</v>
      </c>
    </row>
    <row r="3788" spans="1:24" ht="14.4" x14ac:dyDescent="0.3">
      <c r="A3788">
        <v>22020</v>
      </c>
      <c r="B3788" t="s">
        <v>10564</v>
      </c>
      <c r="C3788" s="1">
        <v>41123</v>
      </c>
      <c r="D3788" s="1">
        <v>41129</v>
      </c>
      <c r="E3788" t="s">
        <v>96</v>
      </c>
      <c r="F3788" t="s">
        <v>7779</v>
      </c>
      <c r="G3788" t="s">
        <v>7780</v>
      </c>
      <c r="H3788" t="s">
        <v>43</v>
      </c>
      <c r="I3788" t="s">
        <v>9463</v>
      </c>
      <c r="J3788" t="s">
        <v>2166</v>
      </c>
      <c r="K3788" t="s">
        <v>275</v>
      </c>
      <c r="M3788" t="s">
        <v>47</v>
      </c>
      <c r="N3788" t="s">
        <v>137</v>
      </c>
      <c r="O3788" t="s">
        <v>7247</v>
      </c>
      <c r="P3788" t="s">
        <v>50</v>
      </c>
      <c r="Q3788" t="s">
        <v>363</v>
      </c>
      <c r="R3788" t="s">
        <v>7248</v>
      </c>
      <c r="S3788">
        <v>1106.46</v>
      </c>
      <c r="T3788">
        <v>9</v>
      </c>
      <c r="U3788">
        <v>0</v>
      </c>
      <c r="V3788">
        <v>187.92</v>
      </c>
      <c r="W3788">
        <v>83.06</v>
      </c>
      <c r="X3788" t="s">
        <v>62</v>
      </c>
    </row>
    <row r="3789" spans="1:24" ht="14.4" x14ac:dyDescent="0.3">
      <c r="A3789">
        <v>29074</v>
      </c>
      <c r="B3789" t="s">
        <v>10565</v>
      </c>
      <c r="C3789" s="1">
        <v>41801</v>
      </c>
      <c r="D3789" s="1">
        <v>41805</v>
      </c>
      <c r="E3789" t="s">
        <v>96</v>
      </c>
      <c r="F3789" t="s">
        <v>2970</v>
      </c>
      <c r="G3789" t="s">
        <v>429</v>
      </c>
      <c r="H3789" t="s">
        <v>43</v>
      </c>
      <c r="I3789" t="s">
        <v>1581</v>
      </c>
      <c r="J3789" t="s">
        <v>1582</v>
      </c>
      <c r="K3789" t="s">
        <v>275</v>
      </c>
      <c r="M3789" t="s">
        <v>47</v>
      </c>
      <c r="N3789" t="s">
        <v>137</v>
      </c>
      <c r="O3789" t="s">
        <v>6090</v>
      </c>
      <c r="P3789" t="s">
        <v>50</v>
      </c>
      <c r="Q3789" t="s">
        <v>51</v>
      </c>
      <c r="R3789" t="s">
        <v>6091</v>
      </c>
      <c r="S3789">
        <v>493.38</v>
      </c>
      <c r="T3789">
        <v>3</v>
      </c>
      <c r="U3789">
        <v>0</v>
      </c>
      <c r="V3789">
        <v>123.3</v>
      </c>
      <c r="W3789">
        <v>83.06</v>
      </c>
      <c r="X3789" t="s">
        <v>104</v>
      </c>
    </row>
    <row r="3790" spans="1:24" ht="14.4" x14ac:dyDescent="0.3">
      <c r="A3790">
        <v>9640</v>
      </c>
      <c r="B3790" t="s">
        <v>10566</v>
      </c>
      <c r="C3790" s="1">
        <v>41167</v>
      </c>
      <c r="D3790" s="1">
        <v>41171</v>
      </c>
      <c r="E3790" t="s">
        <v>96</v>
      </c>
      <c r="F3790" t="s">
        <v>4595</v>
      </c>
      <c r="G3790" t="s">
        <v>4596</v>
      </c>
      <c r="H3790" t="s">
        <v>28</v>
      </c>
      <c r="I3790" t="s">
        <v>1507</v>
      </c>
      <c r="J3790" t="s">
        <v>1507</v>
      </c>
      <c r="K3790" t="s">
        <v>540</v>
      </c>
      <c r="M3790" t="s">
        <v>154</v>
      </c>
      <c r="N3790" t="s">
        <v>70</v>
      </c>
      <c r="O3790" t="s">
        <v>8486</v>
      </c>
      <c r="P3790" t="s">
        <v>35</v>
      </c>
      <c r="Q3790" t="s">
        <v>79</v>
      </c>
      <c r="R3790" t="s">
        <v>2671</v>
      </c>
      <c r="S3790">
        <v>1063.9677999999999</v>
      </c>
      <c r="T3790">
        <v>5</v>
      </c>
      <c r="U3790">
        <v>2E-3</v>
      </c>
      <c r="V3790">
        <v>-2.1322000000000001</v>
      </c>
      <c r="W3790">
        <v>83.057000000000002</v>
      </c>
      <c r="X3790" t="s">
        <v>62</v>
      </c>
    </row>
    <row r="3791" spans="1:24" ht="14.4" x14ac:dyDescent="0.3">
      <c r="A3791">
        <v>12378</v>
      </c>
      <c r="B3791" t="s">
        <v>10567</v>
      </c>
      <c r="C3791" s="1">
        <v>40689</v>
      </c>
      <c r="D3791" s="1">
        <v>40693</v>
      </c>
      <c r="E3791" t="s">
        <v>96</v>
      </c>
      <c r="F3791" t="s">
        <v>6696</v>
      </c>
      <c r="G3791" t="s">
        <v>6697</v>
      </c>
      <c r="H3791" t="s">
        <v>43</v>
      </c>
      <c r="I3791" t="s">
        <v>6952</v>
      </c>
      <c r="J3791" t="s">
        <v>336</v>
      </c>
      <c r="K3791" t="s">
        <v>231</v>
      </c>
      <c r="M3791" t="s">
        <v>69</v>
      </c>
      <c r="N3791" t="s">
        <v>232</v>
      </c>
      <c r="O3791" t="s">
        <v>8298</v>
      </c>
      <c r="P3791" t="s">
        <v>112</v>
      </c>
      <c r="Q3791" t="s">
        <v>795</v>
      </c>
      <c r="R3791" t="s">
        <v>4808</v>
      </c>
      <c r="S3791">
        <v>2858.52</v>
      </c>
      <c r="T3791">
        <v>14</v>
      </c>
      <c r="U3791">
        <v>0</v>
      </c>
      <c r="V3791">
        <v>171.36</v>
      </c>
      <c r="W3791">
        <v>83.05</v>
      </c>
      <c r="X3791" t="s">
        <v>62</v>
      </c>
    </row>
    <row r="3792" spans="1:24" ht="14.4" x14ac:dyDescent="0.3">
      <c r="A3792">
        <v>32318</v>
      </c>
      <c r="B3792" t="s">
        <v>10568</v>
      </c>
      <c r="C3792" s="1">
        <v>41026</v>
      </c>
      <c r="D3792" s="1">
        <v>41032</v>
      </c>
      <c r="E3792" t="s">
        <v>96</v>
      </c>
      <c r="F3792" t="s">
        <v>366</v>
      </c>
      <c r="G3792" t="s">
        <v>367</v>
      </c>
      <c r="H3792" t="s">
        <v>28</v>
      </c>
      <c r="I3792" t="s">
        <v>445</v>
      </c>
      <c r="J3792" t="s">
        <v>10569</v>
      </c>
      <c r="K3792" t="s">
        <v>31</v>
      </c>
      <c r="L3792">
        <v>20016</v>
      </c>
      <c r="M3792" t="s">
        <v>32</v>
      </c>
      <c r="N3792" t="s">
        <v>33</v>
      </c>
      <c r="O3792" t="s">
        <v>7435</v>
      </c>
      <c r="P3792" t="s">
        <v>50</v>
      </c>
      <c r="Q3792" t="s">
        <v>51</v>
      </c>
      <c r="R3792" t="s">
        <v>7436</v>
      </c>
      <c r="S3792">
        <v>1267.53</v>
      </c>
      <c r="T3792">
        <v>3</v>
      </c>
      <c r="U3792">
        <v>0</v>
      </c>
      <c r="V3792">
        <v>316.88249999999999</v>
      </c>
      <c r="W3792">
        <v>83.04</v>
      </c>
      <c r="X3792" t="s">
        <v>62</v>
      </c>
    </row>
    <row r="3793" spans="1:24" ht="14.4" x14ac:dyDescent="0.3">
      <c r="A3793">
        <v>37586</v>
      </c>
      <c r="B3793" t="s">
        <v>10570</v>
      </c>
      <c r="C3793" s="1">
        <v>40981</v>
      </c>
      <c r="D3793" s="1">
        <v>40986</v>
      </c>
      <c r="E3793" t="s">
        <v>40</v>
      </c>
      <c r="F3793" t="s">
        <v>2818</v>
      </c>
      <c r="G3793" t="s">
        <v>2819</v>
      </c>
      <c r="H3793" t="s">
        <v>66</v>
      </c>
      <c r="I3793" t="s">
        <v>10571</v>
      </c>
      <c r="J3793" t="s">
        <v>109</v>
      </c>
      <c r="K3793" t="s">
        <v>31</v>
      </c>
      <c r="L3793">
        <v>95928</v>
      </c>
      <c r="M3793" t="s">
        <v>32</v>
      </c>
      <c r="N3793" t="s">
        <v>110</v>
      </c>
      <c r="O3793" t="s">
        <v>3059</v>
      </c>
      <c r="P3793" t="s">
        <v>50</v>
      </c>
      <c r="Q3793" t="s">
        <v>51</v>
      </c>
      <c r="R3793" t="s">
        <v>3060</v>
      </c>
      <c r="S3793">
        <v>915.13599999999997</v>
      </c>
      <c r="T3793">
        <v>4</v>
      </c>
      <c r="U3793">
        <v>0.2</v>
      </c>
      <c r="V3793">
        <v>102.9528</v>
      </c>
      <c r="W3793">
        <v>83.04</v>
      </c>
      <c r="X3793" t="s">
        <v>62</v>
      </c>
    </row>
    <row r="3794" spans="1:24" ht="14.4" x14ac:dyDescent="0.3">
      <c r="A3794">
        <v>848</v>
      </c>
      <c r="B3794" t="s">
        <v>10572</v>
      </c>
      <c r="C3794" s="1">
        <v>41143</v>
      </c>
      <c r="D3794" s="1">
        <v>41146</v>
      </c>
      <c r="E3794" t="s">
        <v>40</v>
      </c>
      <c r="F3794" t="s">
        <v>3930</v>
      </c>
      <c r="G3794" t="s">
        <v>3931</v>
      </c>
      <c r="H3794" t="s">
        <v>28</v>
      </c>
      <c r="I3794" t="s">
        <v>10573</v>
      </c>
      <c r="J3794" t="s">
        <v>4820</v>
      </c>
      <c r="K3794" t="s">
        <v>4286</v>
      </c>
      <c r="M3794" t="s">
        <v>154</v>
      </c>
      <c r="N3794" t="s">
        <v>121</v>
      </c>
      <c r="O3794" t="s">
        <v>5187</v>
      </c>
      <c r="P3794" t="s">
        <v>35</v>
      </c>
      <c r="Q3794" t="s">
        <v>60</v>
      </c>
      <c r="R3794" t="s">
        <v>716</v>
      </c>
      <c r="S3794">
        <v>849.92</v>
      </c>
      <c r="T3794">
        <v>2</v>
      </c>
      <c r="U3794">
        <v>0</v>
      </c>
      <c r="V3794">
        <v>135.96</v>
      </c>
      <c r="W3794">
        <v>83.039000000000001</v>
      </c>
      <c r="X3794" t="s">
        <v>62</v>
      </c>
    </row>
    <row r="3795" spans="1:24" ht="14.4" x14ac:dyDescent="0.3">
      <c r="A3795">
        <v>9776</v>
      </c>
      <c r="B3795" t="s">
        <v>10574</v>
      </c>
      <c r="C3795" s="1">
        <v>41405</v>
      </c>
      <c r="D3795" s="1">
        <v>41411</v>
      </c>
      <c r="E3795" t="s">
        <v>96</v>
      </c>
      <c r="F3795" t="s">
        <v>3370</v>
      </c>
      <c r="G3795" t="s">
        <v>3371</v>
      </c>
      <c r="H3795" t="s">
        <v>43</v>
      </c>
      <c r="I3795" t="s">
        <v>10575</v>
      </c>
      <c r="J3795" t="s">
        <v>10576</v>
      </c>
      <c r="K3795" t="s">
        <v>240</v>
      </c>
      <c r="M3795" t="s">
        <v>154</v>
      </c>
      <c r="N3795" t="s">
        <v>232</v>
      </c>
      <c r="O3795" t="s">
        <v>1854</v>
      </c>
      <c r="P3795" t="s">
        <v>50</v>
      </c>
      <c r="Q3795" t="s">
        <v>363</v>
      </c>
      <c r="R3795" t="s">
        <v>364</v>
      </c>
      <c r="S3795">
        <v>697.58399999999995</v>
      </c>
      <c r="T3795">
        <v>3</v>
      </c>
      <c r="U3795">
        <v>0.2</v>
      </c>
      <c r="V3795">
        <v>17.423999999999999</v>
      </c>
      <c r="W3795">
        <v>83.039000000000001</v>
      </c>
      <c r="X3795" t="s">
        <v>115</v>
      </c>
    </row>
    <row r="3796" spans="1:24" ht="14.4" x14ac:dyDescent="0.3">
      <c r="A3796">
        <v>21420</v>
      </c>
      <c r="B3796" t="s">
        <v>4379</v>
      </c>
      <c r="C3796" s="1">
        <v>41296</v>
      </c>
      <c r="D3796" s="1">
        <v>41298</v>
      </c>
      <c r="E3796" t="s">
        <v>40</v>
      </c>
      <c r="F3796" t="s">
        <v>2741</v>
      </c>
      <c r="G3796" t="s">
        <v>2742</v>
      </c>
      <c r="H3796" t="s">
        <v>28</v>
      </c>
      <c r="I3796" t="s">
        <v>4380</v>
      </c>
      <c r="J3796" t="s">
        <v>2166</v>
      </c>
      <c r="K3796" t="s">
        <v>275</v>
      </c>
      <c r="M3796" t="s">
        <v>47</v>
      </c>
      <c r="N3796" t="s">
        <v>137</v>
      </c>
      <c r="O3796" t="s">
        <v>8662</v>
      </c>
      <c r="P3796" t="s">
        <v>112</v>
      </c>
      <c r="Q3796" t="s">
        <v>795</v>
      </c>
      <c r="R3796" t="s">
        <v>3613</v>
      </c>
      <c r="S3796">
        <v>568.32000000000005</v>
      </c>
      <c r="T3796">
        <v>4</v>
      </c>
      <c r="U3796">
        <v>0</v>
      </c>
      <c r="V3796">
        <v>45.36</v>
      </c>
      <c r="W3796">
        <v>83.03</v>
      </c>
      <c r="X3796" t="s">
        <v>104</v>
      </c>
    </row>
    <row r="3797" spans="1:24" ht="14.4" x14ac:dyDescent="0.3">
      <c r="A3797">
        <v>24057</v>
      </c>
      <c r="B3797" t="s">
        <v>10577</v>
      </c>
      <c r="C3797" s="1">
        <v>41439</v>
      </c>
      <c r="D3797" s="1">
        <v>41443</v>
      </c>
      <c r="E3797" t="s">
        <v>96</v>
      </c>
      <c r="F3797" t="s">
        <v>2800</v>
      </c>
      <c r="G3797" t="s">
        <v>2801</v>
      </c>
      <c r="H3797" t="s">
        <v>66</v>
      </c>
      <c r="I3797" t="s">
        <v>9367</v>
      </c>
      <c r="J3797" t="s">
        <v>2244</v>
      </c>
      <c r="K3797" t="s">
        <v>275</v>
      </c>
      <c r="M3797" t="s">
        <v>47</v>
      </c>
      <c r="N3797" t="s">
        <v>137</v>
      </c>
      <c r="O3797" t="s">
        <v>882</v>
      </c>
      <c r="P3797" t="s">
        <v>50</v>
      </c>
      <c r="Q3797" t="s">
        <v>363</v>
      </c>
      <c r="R3797" t="s">
        <v>883</v>
      </c>
      <c r="S3797">
        <v>1322.01</v>
      </c>
      <c r="T3797">
        <v>3</v>
      </c>
      <c r="U3797">
        <v>0</v>
      </c>
      <c r="V3797">
        <v>145.35</v>
      </c>
      <c r="W3797">
        <v>83.03</v>
      </c>
      <c r="X3797" t="s">
        <v>62</v>
      </c>
    </row>
    <row r="3798" spans="1:24" ht="14.4" x14ac:dyDescent="0.3">
      <c r="A3798">
        <v>44978</v>
      </c>
      <c r="B3798" t="s">
        <v>10578</v>
      </c>
      <c r="C3798" s="1">
        <v>41251</v>
      </c>
      <c r="D3798" s="1">
        <v>41251</v>
      </c>
      <c r="E3798" t="s">
        <v>25</v>
      </c>
      <c r="F3798" t="s">
        <v>10579</v>
      </c>
      <c r="G3798" t="s">
        <v>5146</v>
      </c>
      <c r="H3798" t="s">
        <v>28</v>
      </c>
      <c r="I3798" t="s">
        <v>3652</v>
      </c>
      <c r="J3798" t="s">
        <v>3653</v>
      </c>
      <c r="K3798" t="s">
        <v>144</v>
      </c>
      <c r="M3798" t="s">
        <v>145</v>
      </c>
      <c r="N3798" t="s">
        <v>145</v>
      </c>
      <c r="O3798" t="s">
        <v>10580</v>
      </c>
      <c r="P3798" t="s">
        <v>50</v>
      </c>
      <c r="Q3798" t="s">
        <v>363</v>
      </c>
      <c r="R3798" t="s">
        <v>8265</v>
      </c>
      <c r="S3798">
        <v>338.7</v>
      </c>
      <c r="T3798">
        <v>2</v>
      </c>
      <c r="U3798">
        <v>0</v>
      </c>
      <c r="V3798">
        <v>30.48</v>
      </c>
      <c r="W3798">
        <v>83.02</v>
      </c>
      <c r="X3798" t="s">
        <v>104</v>
      </c>
    </row>
    <row r="3799" spans="1:24" ht="14.4" x14ac:dyDescent="0.3">
      <c r="A3799">
        <v>24358</v>
      </c>
      <c r="B3799" t="s">
        <v>10581</v>
      </c>
      <c r="C3799" s="1">
        <v>41289</v>
      </c>
      <c r="D3799" s="1">
        <v>41295</v>
      </c>
      <c r="E3799" t="s">
        <v>96</v>
      </c>
      <c r="F3799" t="s">
        <v>343</v>
      </c>
      <c r="G3799" t="s">
        <v>344</v>
      </c>
      <c r="H3799" t="s">
        <v>28</v>
      </c>
      <c r="I3799" t="s">
        <v>670</v>
      </c>
      <c r="J3799" t="s">
        <v>671</v>
      </c>
      <c r="K3799" t="s">
        <v>672</v>
      </c>
      <c r="M3799" t="s">
        <v>47</v>
      </c>
      <c r="N3799" t="s">
        <v>348</v>
      </c>
      <c r="O3799" t="s">
        <v>10582</v>
      </c>
      <c r="P3799" t="s">
        <v>50</v>
      </c>
      <c r="Q3799" t="s">
        <v>51</v>
      </c>
      <c r="R3799" t="s">
        <v>9173</v>
      </c>
      <c r="S3799">
        <v>496.53</v>
      </c>
      <c r="T3799">
        <v>4</v>
      </c>
      <c r="U3799">
        <v>0.25</v>
      </c>
      <c r="V3799">
        <v>152.25</v>
      </c>
      <c r="W3799">
        <v>83</v>
      </c>
      <c r="X3799" t="s">
        <v>115</v>
      </c>
    </row>
    <row r="3800" spans="1:24" ht="14.4" x14ac:dyDescent="0.3">
      <c r="A3800">
        <v>21730</v>
      </c>
      <c r="B3800" t="s">
        <v>10583</v>
      </c>
      <c r="C3800" s="1">
        <v>41579</v>
      </c>
      <c r="D3800" s="1">
        <v>41585</v>
      </c>
      <c r="E3800" t="s">
        <v>96</v>
      </c>
      <c r="F3800" t="s">
        <v>635</v>
      </c>
      <c r="G3800" t="s">
        <v>636</v>
      </c>
      <c r="H3800" t="s">
        <v>43</v>
      </c>
      <c r="I3800" t="s">
        <v>670</v>
      </c>
      <c r="J3800" t="s">
        <v>671</v>
      </c>
      <c r="K3800" t="s">
        <v>672</v>
      </c>
      <c r="M3800" t="s">
        <v>47</v>
      </c>
      <c r="N3800" t="s">
        <v>348</v>
      </c>
      <c r="O3800" t="s">
        <v>8425</v>
      </c>
      <c r="P3800" t="s">
        <v>35</v>
      </c>
      <c r="Q3800" t="s">
        <v>79</v>
      </c>
      <c r="R3800" t="s">
        <v>5041</v>
      </c>
      <c r="S3800">
        <v>568.26900000000001</v>
      </c>
      <c r="T3800">
        <v>6</v>
      </c>
      <c r="U3800">
        <v>0.35</v>
      </c>
      <c r="V3800">
        <v>87.308999999999997</v>
      </c>
      <c r="W3800">
        <v>82.96</v>
      </c>
      <c r="X3800" t="s">
        <v>115</v>
      </c>
    </row>
    <row r="3801" spans="1:24" ht="14.4" x14ac:dyDescent="0.3">
      <c r="A3801">
        <v>28618</v>
      </c>
      <c r="B3801" t="s">
        <v>6584</v>
      </c>
      <c r="C3801" s="1">
        <v>41995</v>
      </c>
      <c r="D3801" s="1">
        <v>41997</v>
      </c>
      <c r="E3801" t="s">
        <v>54</v>
      </c>
      <c r="F3801" t="s">
        <v>4312</v>
      </c>
      <c r="G3801" t="s">
        <v>4313</v>
      </c>
      <c r="H3801" t="s">
        <v>28</v>
      </c>
      <c r="I3801" t="s">
        <v>6585</v>
      </c>
      <c r="J3801" t="s">
        <v>6586</v>
      </c>
      <c r="K3801" t="s">
        <v>162</v>
      </c>
      <c r="M3801" t="s">
        <v>47</v>
      </c>
      <c r="N3801" t="s">
        <v>163</v>
      </c>
      <c r="O3801" t="s">
        <v>10584</v>
      </c>
      <c r="P3801" t="s">
        <v>35</v>
      </c>
      <c r="Q3801" t="s">
        <v>60</v>
      </c>
      <c r="R3801" t="s">
        <v>6212</v>
      </c>
      <c r="S3801">
        <v>261.48</v>
      </c>
      <c r="T3801">
        <v>4</v>
      </c>
      <c r="U3801">
        <v>0</v>
      </c>
      <c r="V3801">
        <v>107.16</v>
      </c>
      <c r="W3801">
        <v>82.96</v>
      </c>
      <c r="X3801" t="s">
        <v>38</v>
      </c>
    </row>
    <row r="3802" spans="1:24" ht="14.4" x14ac:dyDescent="0.3">
      <c r="A3802">
        <v>3808</v>
      </c>
      <c r="B3802" t="s">
        <v>10585</v>
      </c>
      <c r="C3802" s="1">
        <v>41012</v>
      </c>
      <c r="D3802" s="1">
        <v>41019</v>
      </c>
      <c r="E3802" t="s">
        <v>96</v>
      </c>
      <c r="F3802" t="s">
        <v>10586</v>
      </c>
      <c r="G3802" t="s">
        <v>10587</v>
      </c>
      <c r="H3802" t="s">
        <v>43</v>
      </c>
      <c r="I3802" t="s">
        <v>281</v>
      </c>
      <c r="J3802" t="s">
        <v>281</v>
      </c>
      <c r="K3802" t="s">
        <v>282</v>
      </c>
      <c r="M3802" t="s">
        <v>154</v>
      </c>
      <c r="N3802" t="s">
        <v>283</v>
      </c>
      <c r="O3802" t="s">
        <v>10588</v>
      </c>
      <c r="P3802" t="s">
        <v>35</v>
      </c>
      <c r="Q3802" t="s">
        <v>36</v>
      </c>
      <c r="R3802" t="s">
        <v>5692</v>
      </c>
      <c r="S3802">
        <v>494.464</v>
      </c>
      <c r="T3802">
        <v>8</v>
      </c>
      <c r="U3802">
        <v>0.2</v>
      </c>
      <c r="V3802">
        <v>148.22399999999999</v>
      </c>
      <c r="W3802">
        <v>82.950999999999993</v>
      </c>
      <c r="X3802" t="s">
        <v>115</v>
      </c>
    </row>
    <row r="3803" spans="1:24" ht="14.4" x14ac:dyDescent="0.3">
      <c r="A3803">
        <v>19624</v>
      </c>
      <c r="B3803" t="s">
        <v>10589</v>
      </c>
      <c r="C3803" s="1">
        <v>41960</v>
      </c>
      <c r="D3803" s="1">
        <v>41963</v>
      </c>
      <c r="E3803" t="s">
        <v>54</v>
      </c>
      <c r="F3803" t="s">
        <v>1870</v>
      </c>
      <c r="G3803" t="s">
        <v>1871</v>
      </c>
      <c r="H3803" t="s">
        <v>43</v>
      </c>
      <c r="I3803" t="s">
        <v>3983</v>
      </c>
      <c r="J3803" t="s">
        <v>3983</v>
      </c>
      <c r="K3803" t="s">
        <v>1956</v>
      </c>
      <c r="M3803" t="s">
        <v>69</v>
      </c>
      <c r="N3803" t="s">
        <v>70</v>
      </c>
      <c r="O3803" t="s">
        <v>10590</v>
      </c>
      <c r="P3803" t="s">
        <v>50</v>
      </c>
      <c r="Q3803" t="s">
        <v>51</v>
      </c>
      <c r="R3803" t="s">
        <v>9173</v>
      </c>
      <c r="S3803">
        <v>496.53</v>
      </c>
      <c r="T3803">
        <v>3</v>
      </c>
      <c r="U3803">
        <v>0</v>
      </c>
      <c r="V3803">
        <v>178.74</v>
      </c>
      <c r="W3803">
        <v>82.94</v>
      </c>
      <c r="X3803" t="s">
        <v>62</v>
      </c>
    </row>
    <row r="3804" spans="1:24" ht="14.4" x14ac:dyDescent="0.3">
      <c r="A3804">
        <v>23655</v>
      </c>
      <c r="B3804" t="s">
        <v>10591</v>
      </c>
      <c r="C3804" s="1">
        <v>41683</v>
      </c>
      <c r="D3804" s="1">
        <v>41690</v>
      </c>
      <c r="E3804" t="s">
        <v>96</v>
      </c>
      <c r="F3804" t="s">
        <v>1293</v>
      </c>
      <c r="G3804" t="s">
        <v>1294</v>
      </c>
      <c r="H3804" t="s">
        <v>43</v>
      </c>
      <c r="I3804" t="s">
        <v>10592</v>
      </c>
      <c r="J3804" t="s">
        <v>10593</v>
      </c>
      <c r="K3804" t="s">
        <v>1981</v>
      </c>
      <c r="M3804" t="s">
        <v>47</v>
      </c>
      <c r="N3804" t="s">
        <v>137</v>
      </c>
      <c r="O3804" t="s">
        <v>4411</v>
      </c>
      <c r="P3804" t="s">
        <v>112</v>
      </c>
      <c r="Q3804" t="s">
        <v>795</v>
      </c>
      <c r="R3804" t="s">
        <v>1788</v>
      </c>
      <c r="S3804">
        <v>740.77499999999998</v>
      </c>
      <c r="T3804">
        <v>7</v>
      </c>
      <c r="U3804">
        <v>0.5</v>
      </c>
      <c r="V3804">
        <v>-88.935000000000002</v>
      </c>
      <c r="W3804">
        <v>82.92</v>
      </c>
      <c r="X3804" t="s">
        <v>62</v>
      </c>
    </row>
    <row r="3805" spans="1:24" ht="14.4" x14ac:dyDescent="0.3">
      <c r="A3805">
        <v>39662</v>
      </c>
      <c r="B3805" t="s">
        <v>10594</v>
      </c>
      <c r="C3805" s="1">
        <v>41670</v>
      </c>
      <c r="D3805" s="1">
        <v>41673</v>
      </c>
      <c r="E3805" t="s">
        <v>54</v>
      </c>
      <c r="F3805" t="s">
        <v>580</v>
      </c>
      <c r="G3805" t="s">
        <v>581</v>
      </c>
      <c r="H3805" t="s">
        <v>66</v>
      </c>
      <c r="I3805" t="s">
        <v>444</v>
      </c>
      <c r="J3805" t="s">
        <v>445</v>
      </c>
      <c r="K3805" t="s">
        <v>31</v>
      </c>
      <c r="L3805">
        <v>98105</v>
      </c>
      <c r="M3805" t="s">
        <v>32</v>
      </c>
      <c r="N3805" t="s">
        <v>110</v>
      </c>
      <c r="O3805" t="s">
        <v>10595</v>
      </c>
      <c r="P3805" t="s">
        <v>35</v>
      </c>
      <c r="Q3805" t="s">
        <v>60</v>
      </c>
      <c r="R3805" t="s">
        <v>10596</v>
      </c>
      <c r="S3805">
        <v>604.76800000000003</v>
      </c>
      <c r="T3805">
        <v>4</v>
      </c>
      <c r="U3805">
        <v>0.2</v>
      </c>
      <c r="V3805">
        <v>60.476799999999997</v>
      </c>
      <c r="W3805">
        <v>82.91</v>
      </c>
      <c r="X3805" t="s">
        <v>104</v>
      </c>
    </row>
    <row r="3806" spans="1:24" ht="14.4" x14ac:dyDescent="0.3">
      <c r="A3806">
        <v>22890</v>
      </c>
      <c r="B3806" t="s">
        <v>10597</v>
      </c>
      <c r="C3806" s="1">
        <v>41782</v>
      </c>
      <c r="D3806" s="1">
        <v>41784</v>
      </c>
      <c r="E3806" t="s">
        <v>54</v>
      </c>
      <c r="F3806" t="s">
        <v>1685</v>
      </c>
      <c r="G3806" t="s">
        <v>1686</v>
      </c>
      <c r="H3806" t="s">
        <v>28</v>
      </c>
      <c r="I3806" t="s">
        <v>57</v>
      </c>
      <c r="J3806" t="s">
        <v>58</v>
      </c>
      <c r="K3806" t="s">
        <v>46</v>
      </c>
      <c r="M3806" t="s">
        <v>47</v>
      </c>
      <c r="N3806" t="s">
        <v>48</v>
      </c>
      <c r="O3806" t="s">
        <v>2239</v>
      </c>
      <c r="P3806" t="s">
        <v>112</v>
      </c>
      <c r="Q3806" t="s">
        <v>165</v>
      </c>
      <c r="R3806" t="s">
        <v>1572</v>
      </c>
      <c r="S3806">
        <v>269.86500000000001</v>
      </c>
      <c r="T3806">
        <v>1</v>
      </c>
      <c r="U3806">
        <v>0.1</v>
      </c>
      <c r="V3806">
        <v>77.954999999999998</v>
      </c>
      <c r="W3806">
        <v>82.9</v>
      </c>
      <c r="X3806" t="s">
        <v>38</v>
      </c>
    </row>
    <row r="3807" spans="1:24" ht="14.4" x14ac:dyDescent="0.3">
      <c r="A3807">
        <v>50422</v>
      </c>
      <c r="B3807" t="s">
        <v>10598</v>
      </c>
      <c r="C3807" s="1">
        <v>41943</v>
      </c>
      <c r="D3807" s="1">
        <v>41948</v>
      </c>
      <c r="E3807" t="s">
        <v>96</v>
      </c>
      <c r="F3807" t="s">
        <v>10599</v>
      </c>
      <c r="G3807" t="s">
        <v>9810</v>
      </c>
      <c r="H3807" t="s">
        <v>28</v>
      </c>
      <c r="I3807" t="s">
        <v>127</v>
      </c>
      <c r="J3807" t="s">
        <v>3449</v>
      </c>
      <c r="K3807" t="s">
        <v>1388</v>
      </c>
      <c r="M3807" t="s">
        <v>77</v>
      </c>
      <c r="N3807" t="s">
        <v>77</v>
      </c>
      <c r="O3807" t="s">
        <v>7332</v>
      </c>
      <c r="P3807" t="s">
        <v>35</v>
      </c>
      <c r="Q3807" t="s">
        <v>79</v>
      </c>
      <c r="R3807" t="s">
        <v>1609</v>
      </c>
      <c r="S3807">
        <v>720.42</v>
      </c>
      <c r="T3807">
        <v>2</v>
      </c>
      <c r="U3807">
        <v>0</v>
      </c>
      <c r="V3807">
        <v>43.2</v>
      </c>
      <c r="W3807">
        <v>82.89</v>
      </c>
      <c r="X3807" t="s">
        <v>62</v>
      </c>
    </row>
    <row r="3808" spans="1:24" ht="14.4" x14ac:dyDescent="0.3">
      <c r="A3808">
        <v>30038</v>
      </c>
      <c r="B3808" t="s">
        <v>10600</v>
      </c>
      <c r="C3808" s="1">
        <v>40893</v>
      </c>
      <c r="D3808" s="1">
        <v>40899</v>
      </c>
      <c r="E3808" t="s">
        <v>96</v>
      </c>
      <c r="F3808" t="s">
        <v>6358</v>
      </c>
      <c r="G3808" t="s">
        <v>6359</v>
      </c>
      <c r="H3808" t="s">
        <v>66</v>
      </c>
      <c r="I3808" t="s">
        <v>9033</v>
      </c>
      <c r="J3808" t="s">
        <v>8460</v>
      </c>
      <c r="K3808" t="s">
        <v>1303</v>
      </c>
      <c r="M3808" t="s">
        <v>47</v>
      </c>
      <c r="N3808" t="s">
        <v>163</v>
      </c>
      <c r="O3808" t="s">
        <v>276</v>
      </c>
      <c r="P3808" t="s">
        <v>50</v>
      </c>
      <c r="Q3808" t="s">
        <v>51</v>
      </c>
      <c r="R3808" t="s">
        <v>277</v>
      </c>
      <c r="S3808">
        <v>1409.04</v>
      </c>
      <c r="T3808">
        <v>3</v>
      </c>
      <c r="U3808">
        <v>0</v>
      </c>
      <c r="V3808">
        <v>436.77</v>
      </c>
      <c r="W3808">
        <v>82.85</v>
      </c>
      <c r="X3808" t="s">
        <v>62</v>
      </c>
    </row>
    <row r="3809" spans="1:24" ht="14.4" x14ac:dyDescent="0.3">
      <c r="A3809">
        <v>20317</v>
      </c>
      <c r="B3809" t="s">
        <v>10601</v>
      </c>
      <c r="C3809" s="1">
        <v>41725</v>
      </c>
      <c r="D3809" s="1">
        <v>41726</v>
      </c>
      <c r="E3809" t="s">
        <v>54</v>
      </c>
      <c r="F3809" t="s">
        <v>2019</v>
      </c>
      <c r="G3809" t="s">
        <v>2020</v>
      </c>
      <c r="H3809" t="s">
        <v>43</v>
      </c>
      <c r="I3809" t="s">
        <v>9064</v>
      </c>
      <c r="J3809" t="s">
        <v>961</v>
      </c>
      <c r="K3809" t="s">
        <v>162</v>
      </c>
      <c r="M3809" t="s">
        <v>47</v>
      </c>
      <c r="N3809" t="s">
        <v>163</v>
      </c>
      <c r="O3809" t="s">
        <v>10602</v>
      </c>
      <c r="P3809" t="s">
        <v>50</v>
      </c>
      <c r="Q3809" t="s">
        <v>102</v>
      </c>
      <c r="R3809" t="s">
        <v>10603</v>
      </c>
      <c r="S3809">
        <v>1048.194</v>
      </c>
      <c r="T3809">
        <v>6</v>
      </c>
      <c r="U3809">
        <v>0.3</v>
      </c>
      <c r="V3809">
        <v>-284.52600000000001</v>
      </c>
      <c r="W3809">
        <v>82.81</v>
      </c>
      <c r="X3809" t="s">
        <v>62</v>
      </c>
    </row>
    <row r="3810" spans="1:24" ht="14.4" x14ac:dyDescent="0.3">
      <c r="A3810">
        <v>6813</v>
      </c>
      <c r="B3810" t="s">
        <v>10604</v>
      </c>
      <c r="C3810" s="1">
        <v>41234</v>
      </c>
      <c r="D3810" s="1">
        <v>41236</v>
      </c>
      <c r="E3810" t="s">
        <v>54</v>
      </c>
      <c r="F3810" t="s">
        <v>2393</v>
      </c>
      <c r="G3810" t="s">
        <v>2394</v>
      </c>
      <c r="H3810" t="s">
        <v>28</v>
      </c>
      <c r="I3810" t="s">
        <v>928</v>
      </c>
      <c r="J3810" t="s">
        <v>928</v>
      </c>
      <c r="K3810" t="s">
        <v>153</v>
      </c>
      <c r="M3810" t="s">
        <v>154</v>
      </c>
      <c r="N3810" t="s">
        <v>121</v>
      </c>
      <c r="O3810" t="s">
        <v>1854</v>
      </c>
      <c r="P3810" t="s">
        <v>50</v>
      </c>
      <c r="Q3810" t="s">
        <v>363</v>
      </c>
      <c r="R3810" t="s">
        <v>364</v>
      </c>
      <c r="S3810">
        <v>2615.94</v>
      </c>
      <c r="T3810">
        <v>9</v>
      </c>
      <c r="U3810">
        <v>0</v>
      </c>
      <c r="V3810">
        <v>575.46</v>
      </c>
      <c r="W3810">
        <v>82.808999999999997</v>
      </c>
      <c r="X3810" t="s">
        <v>62</v>
      </c>
    </row>
    <row r="3811" spans="1:24" ht="14.4" x14ac:dyDescent="0.3">
      <c r="A3811">
        <v>32691</v>
      </c>
      <c r="B3811" t="s">
        <v>10605</v>
      </c>
      <c r="C3811" s="1">
        <v>41922</v>
      </c>
      <c r="D3811" s="1">
        <v>41927</v>
      </c>
      <c r="E3811" t="s">
        <v>96</v>
      </c>
      <c r="F3811" t="s">
        <v>3376</v>
      </c>
      <c r="G3811" t="s">
        <v>3377</v>
      </c>
      <c r="H3811" t="s">
        <v>43</v>
      </c>
      <c r="I3811" t="s">
        <v>4839</v>
      </c>
      <c r="J3811" t="s">
        <v>216</v>
      </c>
      <c r="K3811" t="s">
        <v>31</v>
      </c>
      <c r="L3811">
        <v>60505</v>
      </c>
      <c r="M3811" t="s">
        <v>32</v>
      </c>
      <c r="N3811" t="s">
        <v>70</v>
      </c>
      <c r="O3811" t="s">
        <v>101</v>
      </c>
      <c r="P3811" t="s">
        <v>50</v>
      </c>
      <c r="Q3811" t="s">
        <v>102</v>
      </c>
      <c r="R3811" t="s">
        <v>3037</v>
      </c>
      <c r="S3811">
        <v>652.45000000000005</v>
      </c>
      <c r="T3811">
        <v>5</v>
      </c>
      <c r="U3811">
        <v>0.5</v>
      </c>
      <c r="V3811">
        <v>-430.61700000000002</v>
      </c>
      <c r="W3811">
        <v>82.79</v>
      </c>
      <c r="X3811" t="s">
        <v>104</v>
      </c>
    </row>
    <row r="3812" spans="1:24" ht="14.4" x14ac:dyDescent="0.3">
      <c r="A3812">
        <v>30595</v>
      </c>
      <c r="B3812" t="s">
        <v>7744</v>
      </c>
      <c r="C3812" s="1">
        <v>41625</v>
      </c>
      <c r="D3812" s="1">
        <v>41630</v>
      </c>
      <c r="E3812" t="s">
        <v>96</v>
      </c>
      <c r="F3812" t="s">
        <v>842</v>
      </c>
      <c r="G3812" t="s">
        <v>843</v>
      </c>
      <c r="H3812" t="s">
        <v>66</v>
      </c>
      <c r="I3812" t="s">
        <v>2813</v>
      </c>
      <c r="J3812" t="s">
        <v>2814</v>
      </c>
      <c r="K3812" t="s">
        <v>92</v>
      </c>
      <c r="M3812" t="s">
        <v>47</v>
      </c>
      <c r="N3812" t="s">
        <v>48</v>
      </c>
      <c r="O3812" t="s">
        <v>10606</v>
      </c>
      <c r="P3812" t="s">
        <v>50</v>
      </c>
      <c r="Q3812" t="s">
        <v>51</v>
      </c>
      <c r="R3812" t="s">
        <v>5863</v>
      </c>
      <c r="S3812">
        <v>1440.96</v>
      </c>
      <c r="T3812">
        <v>8</v>
      </c>
      <c r="U3812">
        <v>0</v>
      </c>
      <c r="V3812">
        <v>43.2</v>
      </c>
      <c r="W3812">
        <v>82.77</v>
      </c>
      <c r="X3812" t="s">
        <v>62</v>
      </c>
    </row>
    <row r="3813" spans="1:24" ht="14.4" x14ac:dyDescent="0.3">
      <c r="A3813">
        <v>17040</v>
      </c>
      <c r="B3813" t="s">
        <v>10607</v>
      </c>
      <c r="C3813" s="1">
        <v>40708</v>
      </c>
      <c r="D3813" s="1">
        <v>40712</v>
      </c>
      <c r="E3813" t="s">
        <v>96</v>
      </c>
      <c r="F3813" t="s">
        <v>1366</v>
      </c>
      <c r="G3813" t="s">
        <v>1367</v>
      </c>
      <c r="H3813" t="s">
        <v>28</v>
      </c>
      <c r="I3813" t="s">
        <v>9122</v>
      </c>
      <c r="J3813" t="s">
        <v>336</v>
      </c>
      <c r="K3813" t="s">
        <v>231</v>
      </c>
      <c r="M3813" t="s">
        <v>69</v>
      </c>
      <c r="N3813" t="s">
        <v>232</v>
      </c>
      <c r="O3813" t="s">
        <v>2250</v>
      </c>
      <c r="P3813" t="s">
        <v>35</v>
      </c>
      <c r="Q3813" t="s">
        <v>60</v>
      </c>
      <c r="R3813" t="s">
        <v>561</v>
      </c>
      <c r="S3813">
        <v>636.05999999999995</v>
      </c>
      <c r="T3813">
        <v>1</v>
      </c>
      <c r="U3813">
        <v>0</v>
      </c>
      <c r="V3813">
        <v>273.48</v>
      </c>
      <c r="W3813">
        <v>82.75</v>
      </c>
      <c r="X3813" t="s">
        <v>104</v>
      </c>
    </row>
    <row r="3814" spans="1:24" ht="14.4" x14ac:dyDescent="0.3">
      <c r="A3814">
        <v>43826</v>
      </c>
      <c r="B3814" t="s">
        <v>10608</v>
      </c>
      <c r="C3814" s="1">
        <v>41194</v>
      </c>
      <c r="D3814" s="1">
        <v>41196</v>
      </c>
      <c r="E3814" t="s">
        <v>40</v>
      </c>
      <c r="F3814" t="s">
        <v>5095</v>
      </c>
      <c r="G3814" t="s">
        <v>4654</v>
      </c>
      <c r="H3814" t="s">
        <v>43</v>
      </c>
      <c r="I3814" t="s">
        <v>127</v>
      </c>
      <c r="J3814" t="s">
        <v>3449</v>
      </c>
      <c r="K3814" t="s">
        <v>1388</v>
      </c>
      <c r="M3814" t="s">
        <v>77</v>
      </c>
      <c r="N3814" t="s">
        <v>77</v>
      </c>
      <c r="O3814" t="s">
        <v>10609</v>
      </c>
      <c r="P3814" t="s">
        <v>35</v>
      </c>
      <c r="Q3814" t="s">
        <v>36</v>
      </c>
      <c r="R3814" t="s">
        <v>6315</v>
      </c>
      <c r="S3814">
        <v>1978.56</v>
      </c>
      <c r="T3814">
        <v>8</v>
      </c>
      <c r="U3814">
        <v>0</v>
      </c>
      <c r="V3814">
        <v>158.16</v>
      </c>
      <c r="W3814">
        <v>82.73</v>
      </c>
      <c r="X3814" t="s">
        <v>62</v>
      </c>
    </row>
    <row r="3815" spans="1:24" ht="14.4" x14ac:dyDescent="0.3">
      <c r="A3815">
        <v>24326</v>
      </c>
      <c r="B3815" t="s">
        <v>10610</v>
      </c>
      <c r="C3815" s="1">
        <v>41894</v>
      </c>
      <c r="D3815" s="1">
        <v>41898</v>
      </c>
      <c r="E3815" t="s">
        <v>96</v>
      </c>
      <c r="F3815" t="s">
        <v>10611</v>
      </c>
      <c r="G3815" t="s">
        <v>10612</v>
      </c>
      <c r="H3815" t="s">
        <v>28</v>
      </c>
      <c r="I3815" t="s">
        <v>57</v>
      </c>
      <c r="J3815" t="s">
        <v>58</v>
      </c>
      <c r="K3815" t="s">
        <v>46</v>
      </c>
      <c r="M3815" t="s">
        <v>47</v>
      </c>
      <c r="N3815" t="s">
        <v>48</v>
      </c>
      <c r="O3815" t="s">
        <v>6821</v>
      </c>
      <c r="P3815" t="s">
        <v>35</v>
      </c>
      <c r="Q3815" t="s">
        <v>79</v>
      </c>
      <c r="R3815" t="s">
        <v>4054</v>
      </c>
      <c r="S3815">
        <v>1079.7840000000001</v>
      </c>
      <c r="T3815">
        <v>4</v>
      </c>
      <c r="U3815">
        <v>0.1</v>
      </c>
      <c r="V3815">
        <v>275.904</v>
      </c>
      <c r="W3815">
        <v>82.71</v>
      </c>
      <c r="X3815" t="s">
        <v>104</v>
      </c>
    </row>
    <row r="3816" spans="1:24" ht="14.4" x14ac:dyDescent="0.3">
      <c r="A3816">
        <v>14418</v>
      </c>
      <c r="B3816" t="s">
        <v>10613</v>
      </c>
      <c r="C3816" s="1">
        <v>41502</v>
      </c>
      <c r="D3816" s="1">
        <v>41506</v>
      </c>
      <c r="E3816" t="s">
        <v>40</v>
      </c>
      <c r="F3816" t="s">
        <v>668</v>
      </c>
      <c r="G3816" t="s">
        <v>669</v>
      </c>
      <c r="H3816" t="s">
        <v>43</v>
      </c>
      <c r="I3816" t="s">
        <v>7634</v>
      </c>
      <c r="J3816" t="s">
        <v>2953</v>
      </c>
      <c r="K3816" t="s">
        <v>509</v>
      </c>
      <c r="M3816" t="s">
        <v>69</v>
      </c>
      <c r="N3816" t="s">
        <v>121</v>
      </c>
      <c r="O3816" t="s">
        <v>4696</v>
      </c>
      <c r="P3816" t="s">
        <v>50</v>
      </c>
      <c r="Q3816" t="s">
        <v>51</v>
      </c>
      <c r="R3816" t="s">
        <v>2575</v>
      </c>
      <c r="S3816">
        <v>1107.432</v>
      </c>
      <c r="T3816">
        <v>3</v>
      </c>
      <c r="U3816">
        <v>0.2</v>
      </c>
      <c r="V3816">
        <v>-263.08800000000002</v>
      </c>
      <c r="W3816">
        <v>82.7</v>
      </c>
      <c r="X3816" t="s">
        <v>62</v>
      </c>
    </row>
    <row r="3817" spans="1:24" ht="14.4" x14ac:dyDescent="0.3">
      <c r="A3817">
        <v>22133</v>
      </c>
      <c r="B3817" t="s">
        <v>957</v>
      </c>
      <c r="C3817" s="1">
        <v>41207</v>
      </c>
      <c r="D3817" s="1">
        <v>41210</v>
      </c>
      <c r="E3817" t="s">
        <v>54</v>
      </c>
      <c r="F3817" t="s">
        <v>958</v>
      </c>
      <c r="G3817" t="s">
        <v>959</v>
      </c>
      <c r="H3817" t="s">
        <v>28</v>
      </c>
      <c r="I3817" t="s">
        <v>960</v>
      </c>
      <c r="J3817" t="s">
        <v>961</v>
      </c>
      <c r="K3817" t="s">
        <v>162</v>
      </c>
      <c r="M3817" t="s">
        <v>47</v>
      </c>
      <c r="N3817" t="s">
        <v>163</v>
      </c>
      <c r="O3817" t="s">
        <v>10614</v>
      </c>
      <c r="P3817" t="s">
        <v>112</v>
      </c>
      <c r="Q3817" t="s">
        <v>6625</v>
      </c>
      <c r="R3817" t="s">
        <v>10615</v>
      </c>
      <c r="S3817">
        <v>305.10000000000002</v>
      </c>
      <c r="T3817">
        <v>9</v>
      </c>
      <c r="U3817">
        <v>0</v>
      </c>
      <c r="V3817">
        <v>79.11</v>
      </c>
      <c r="W3817">
        <v>82.7</v>
      </c>
      <c r="X3817" t="s">
        <v>38</v>
      </c>
    </row>
    <row r="3818" spans="1:24" ht="14.4" x14ac:dyDescent="0.3">
      <c r="A3818">
        <v>35465</v>
      </c>
      <c r="B3818" t="s">
        <v>10616</v>
      </c>
      <c r="C3818" s="1">
        <v>40827</v>
      </c>
      <c r="D3818" s="1">
        <v>40829</v>
      </c>
      <c r="E3818" t="s">
        <v>54</v>
      </c>
      <c r="F3818" t="s">
        <v>1512</v>
      </c>
      <c r="G3818" t="s">
        <v>1513</v>
      </c>
      <c r="H3818" t="s">
        <v>28</v>
      </c>
      <c r="I3818" t="s">
        <v>8737</v>
      </c>
      <c r="J3818" t="s">
        <v>109</v>
      </c>
      <c r="K3818" t="s">
        <v>31</v>
      </c>
      <c r="L3818">
        <v>91104</v>
      </c>
      <c r="M3818" t="s">
        <v>32</v>
      </c>
      <c r="N3818" t="s">
        <v>110</v>
      </c>
      <c r="O3818" t="s">
        <v>10617</v>
      </c>
      <c r="P3818" t="s">
        <v>50</v>
      </c>
      <c r="Q3818" t="s">
        <v>51</v>
      </c>
      <c r="R3818" t="s">
        <v>10618</v>
      </c>
      <c r="S3818">
        <v>433.56799999999998</v>
      </c>
      <c r="T3818">
        <v>2</v>
      </c>
      <c r="U3818">
        <v>0.2</v>
      </c>
      <c r="V3818">
        <v>-65.035200000000003</v>
      </c>
      <c r="W3818">
        <v>82.68</v>
      </c>
      <c r="X3818" t="s">
        <v>104</v>
      </c>
    </row>
    <row r="3819" spans="1:24" ht="14.4" x14ac:dyDescent="0.3">
      <c r="A3819">
        <v>31650</v>
      </c>
      <c r="B3819" t="s">
        <v>10619</v>
      </c>
      <c r="C3819" s="1">
        <v>41519</v>
      </c>
      <c r="D3819" s="1">
        <v>41521</v>
      </c>
      <c r="E3819" t="s">
        <v>54</v>
      </c>
      <c r="F3819" t="s">
        <v>731</v>
      </c>
      <c r="G3819" t="s">
        <v>732</v>
      </c>
      <c r="H3819" t="s">
        <v>66</v>
      </c>
      <c r="I3819" t="s">
        <v>29</v>
      </c>
      <c r="J3819" t="s">
        <v>30</v>
      </c>
      <c r="K3819" t="s">
        <v>31</v>
      </c>
      <c r="L3819">
        <v>10009</v>
      </c>
      <c r="M3819" t="s">
        <v>32</v>
      </c>
      <c r="N3819" t="s">
        <v>33</v>
      </c>
      <c r="O3819" t="s">
        <v>610</v>
      </c>
      <c r="P3819" t="s">
        <v>112</v>
      </c>
      <c r="Q3819" t="s">
        <v>113</v>
      </c>
      <c r="R3819" t="s">
        <v>611</v>
      </c>
      <c r="S3819">
        <v>4355.1679999999997</v>
      </c>
      <c r="T3819">
        <v>4</v>
      </c>
      <c r="U3819">
        <v>0.2</v>
      </c>
      <c r="V3819">
        <v>1415.4295999999999</v>
      </c>
      <c r="W3819">
        <v>82.67</v>
      </c>
      <c r="X3819" t="s">
        <v>38</v>
      </c>
    </row>
    <row r="3820" spans="1:24" ht="14.4" x14ac:dyDescent="0.3">
      <c r="A3820">
        <v>19629</v>
      </c>
      <c r="B3820" t="s">
        <v>10620</v>
      </c>
      <c r="C3820" s="1">
        <v>41570</v>
      </c>
      <c r="D3820" s="1">
        <v>41575</v>
      </c>
      <c r="E3820" t="s">
        <v>96</v>
      </c>
      <c r="F3820" t="s">
        <v>3439</v>
      </c>
      <c r="G3820" t="s">
        <v>3440</v>
      </c>
      <c r="H3820" t="s">
        <v>43</v>
      </c>
      <c r="I3820" t="s">
        <v>10621</v>
      </c>
      <c r="J3820" t="s">
        <v>2877</v>
      </c>
      <c r="K3820" t="s">
        <v>187</v>
      </c>
      <c r="M3820" t="s">
        <v>69</v>
      </c>
      <c r="N3820" t="s">
        <v>121</v>
      </c>
      <c r="O3820" t="s">
        <v>10416</v>
      </c>
      <c r="P3820" t="s">
        <v>35</v>
      </c>
      <c r="Q3820" t="s">
        <v>36</v>
      </c>
      <c r="R3820" t="s">
        <v>4499</v>
      </c>
      <c r="S3820">
        <v>1238.55</v>
      </c>
      <c r="T3820">
        <v>5</v>
      </c>
      <c r="U3820">
        <v>0</v>
      </c>
      <c r="V3820">
        <v>582</v>
      </c>
      <c r="W3820">
        <v>82.67</v>
      </c>
      <c r="X3820" t="s">
        <v>62</v>
      </c>
    </row>
    <row r="3821" spans="1:24" ht="14.4" x14ac:dyDescent="0.3">
      <c r="A3821">
        <v>4902</v>
      </c>
      <c r="B3821" t="s">
        <v>10622</v>
      </c>
      <c r="C3821" s="1">
        <v>40563</v>
      </c>
      <c r="D3821" s="1">
        <v>40563</v>
      </c>
      <c r="E3821" t="s">
        <v>25</v>
      </c>
      <c r="F3821" t="s">
        <v>2107</v>
      </c>
      <c r="G3821" t="s">
        <v>2108</v>
      </c>
      <c r="H3821" t="s">
        <v>43</v>
      </c>
      <c r="I3821" t="s">
        <v>10623</v>
      </c>
      <c r="J3821" t="s">
        <v>7990</v>
      </c>
      <c r="K3821" t="s">
        <v>240</v>
      </c>
      <c r="M3821" t="s">
        <v>154</v>
      </c>
      <c r="N3821" t="s">
        <v>232</v>
      </c>
      <c r="O3821" t="s">
        <v>10624</v>
      </c>
      <c r="P3821" t="s">
        <v>112</v>
      </c>
      <c r="Q3821" t="s">
        <v>165</v>
      </c>
      <c r="R3821" t="s">
        <v>6570</v>
      </c>
      <c r="S3821">
        <v>372.28</v>
      </c>
      <c r="T3821">
        <v>2</v>
      </c>
      <c r="U3821">
        <v>0</v>
      </c>
      <c r="V3821">
        <v>81.88</v>
      </c>
      <c r="W3821">
        <v>82.668999999999997</v>
      </c>
      <c r="X3821" t="s">
        <v>38</v>
      </c>
    </row>
    <row r="3822" spans="1:24" ht="14.4" x14ac:dyDescent="0.3">
      <c r="A3822">
        <v>11655</v>
      </c>
      <c r="B3822" t="s">
        <v>10625</v>
      </c>
      <c r="C3822" s="1">
        <v>41454</v>
      </c>
      <c r="D3822" s="1">
        <v>41458</v>
      </c>
      <c r="E3822" t="s">
        <v>96</v>
      </c>
      <c r="F3822" t="s">
        <v>2890</v>
      </c>
      <c r="G3822" t="s">
        <v>2891</v>
      </c>
      <c r="H3822" t="s">
        <v>28</v>
      </c>
      <c r="I3822" t="s">
        <v>4492</v>
      </c>
      <c r="J3822" t="s">
        <v>4424</v>
      </c>
      <c r="K3822" t="s">
        <v>68</v>
      </c>
      <c r="M3822" t="s">
        <v>69</v>
      </c>
      <c r="N3822" t="s">
        <v>70</v>
      </c>
      <c r="O3822" t="s">
        <v>8369</v>
      </c>
      <c r="P3822" t="s">
        <v>35</v>
      </c>
      <c r="Q3822" t="s">
        <v>36</v>
      </c>
      <c r="R3822" t="s">
        <v>6315</v>
      </c>
      <c r="S3822">
        <v>741.96</v>
      </c>
      <c r="T3822">
        <v>3</v>
      </c>
      <c r="U3822">
        <v>0</v>
      </c>
      <c r="V3822">
        <v>59.31</v>
      </c>
      <c r="W3822">
        <v>82.61</v>
      </c>
      <c r="X3822" t="s">
        <v>104</v>
      </c>
    </row>
    <row r="3823" spans="1:24" ht="14.4" x14ac:dyDescent="0.3">
      <c r="A3823">
        <v>28364</v>
      </c>
      <c r="B3823" t="s">
        <v>10626</v>
      </c>
      <c r="C3823" s="1">
        <v>40834</v>
      </c>
      <c r="D3823" s="1">
        <v>40839</v>
      </c>
      <c r="E3823" t="s">
        <v>96</v>
      </c>
      <c r="F3823" t="s">
        <v>674</v>
      </c>
      <c r="G3823" t="s">
        <v>675</v>
      </c>
      <c r="H3823" t="s">
        <v>43</v>
      </c>
      <c r="I3823" t="s">
        <v>3741</v>
      </c>
      <c r="J3823" t="s">
        <v>1582</v>
      </c>
      <c r="K3823" t="s">
        <v>275</v>
      </c>
      <c r="M3823" t="s">
        <v>47</v>
      </c>
      <c r="N3823" t="s">
        <v>137</v>
      </c>
      <c r="O3823" t="s">
        <v>7396</v>
      </c>
      <c r="P3823" t="s">
        <v>50</v>
      </c>
      <c r="Q3823" t="s">
        <v>51</v>
      </c>
      <c r="R3823" t="s">
        <v>7397</v>
      </c>
      <c r="S3823">
        <v>961.8</v>
      </c>
      <c r="T3823">
        <v>7</v>
      </c>
      <c r="U3823">
        <v>0</v>
      </c>
      <c r="V3823">
        <v>163.38</v>
      </c>
      <c r="W3823">
        <v>82.58</v>
      </c>
      <c r="X3823" t="s">
        <v>62</v>
      </c>
    </row>
    <row r="3824" spans="1:24" ht="14.4" x14ac:dyDescent="0.3">
      <c r="A3824">
        <v>47068</v>
      </c>
      <c r="B3824" t="s">
        <v>10627</v>
      </c>
      <c r="C3824" s="1">
        <v>41157</v>
      </c>
      <c r="D3824" s="1">
        <v>41162</v>
      </c>
      <c r="E3824" t="s">
        <v>96</v>
      </c>
      <c r="F3824" t="s">
        <v>9698</v>
      </c>
      <c r="G3824" t="s">
        <v>818</v>
      </c>
      <c r="H3824" t="s">
        <v>28</v>
      </c>
      <c r="I3824" t="s">
        <v>10628</v>
      </c>
      <c r="J3824" t="s">
        <v>4061</v>
      </c>
      <c r="K3824" t="s">
        <v>416</v>
      </c>
      <c r="M3824" t="s">
        <v>145</v>
      </c>
      <c r="N3824" t="s">
        <v>145</v>
      </c>
      <c r="O3824" t="s">
        <v>9384</v>
      </c>
      <c r="P3824" t="s">
        <v>35</v>
      </c>
      <c r="Q3824" t="s">
        <v>60</v>
      </c>
      <c r="R3824" t="s">
        <v>4504</v>
      </c>
      <c r="S3824">
        <v>756.54</v>
      </c>
      <c r="T3824">
        <v>6</v>
      </c>
      <c r="U3824">
        <v>0</v>
      </c>
      <c r="V3824">
        <v>128.52000000000001</v>
      </c>
      <c r="W3824">
        <v>82.55</v>
      </c>
      <c r="X3824" t="s">
        <v>104</v>
      </c>
    </row>
    <row r="3825" spans="1:24" ht="14.4" x14ac:dyDescent="0.3">
      <c r="A3825">
        <v>19818</v>
      </c>
      <c r="B3825" t="s">
        <v>2494</v>
      </c>
      <c r="C3825" s="1">
        <v>41046</v>
      </c>
      <c r="D3825" s="1">
        <v>41050</v>
      </c>
      <c r="E3825" t="s">
        <v>96</v>
      </c>
      <c r="F3825" t="s">
        <v>271</v>
      </c>
      <c r="G3825" t="s">
        <v>272</v>
      </c>
      <c r="H3825" t="s">
        <v>28</v>
      </c>
      <c r="I3825" t="s">
        <v>1862</v>
      </c>
      <c r="J3825" t="s">
        <v>1589</v>
      </c>
      <c r="K3825" t="s">
        <v>509</v>
      </c>
      <c r="M3825" t="s">
        <v>69</v>
      </c>
      <c r="N3825" t="s">
        <v>121</v>
      </c>
      <c r="O3825" t="s">
        <v>8087</v>
      </c>
      <c r="P3825" t="s">
        <v>35</v>
      </c>
      <c r="Q3825" t="s">
        <v>60</v>
      </c>
      <c r="R3825" t="s">
        <v>3959</v>
      </c>
      <c r="S3825">
        <v>546.58799999999997</v>
      </c>
      <c r="T3825">
        <v>4</v>
      </c>
      <c r="U3825">
        <v>0.1</v>
      </c>
      <c r="V3825">
        <v>91.067999999999998</v>
      </c>
      <c r="W3825">
        <v>82.54</v>
      </c>
      <c r="X3825" t="s">
        <v>104</v>
      </c>
    </row>
    <row r="3826" spans="1:24" ht="14.4" x14ac:dyDescent="0.3">
      <c r="A3826">
        <v>9354</v>
      </c>
      <c r="B3826" t="s">
        <v>10629</v>
      </c>
      <c r="C3826" s="1">
        <v>40841</v>
      </c>
      <c r="D3826" s="1">
        <v>40843</v>
      </c>
      <c r="E3826" t="s">
        <v>40</v>
      </c>
      <c r="F3826" t="s">
        <v>5929</v>
      </c>
      <c r="G3826" t="s">
        <v>5930</v>
      </c>
      <c r="H3826" t="s">
        <v>28</v>
      </c>
      <c r="I3826" t="s">
        <v>10575</v>
      </c>
      <c r="J3826" t="s">
        <v>10576</v>
      </c>
      <c r="K3826" t="s">
        <v>240</v>
      </c>
      <c r="M3826" t="s">
        <v>154</v>
      </c>
      <c r="N3826" t="s">
        <v>232</v>
      </c>
      <c r="O3826" t="s">
        <v>10630</v>
      </c>
      <c r="P3826" t="s">
        <v>50</v>
      </c>
      <c r="Q3826" t="s">
        <v>102</v>
      </c>
      <c r="R3826" t="s">
        <v>9400</v>
      </c>
      <c r="S3826">
        <v>430.84800000000001</v>
      </c>
      <c r="T3826">
        <v>3</v>
      </c>
      <c r="U3826">
        <v>0.2</v>
      </c>
      <c r="V3826">
        <v>-59.292000000000002</v>
      </c>
      <c r="W3826">
        <v>82.528000000000006</v>
      </c>
      <c r="X3826" t="s">
        <v>104</v>
      </c>
    </row>
    <row r="3827" spans="1:24" ht="14.4" x14ac:dyDescent="0.3">
      <c r="A3827">
        <v>10497</v>
      </c>
      <c r="B3827" t="s">
        <v>4130</v>
      </c>
      <c r="C3827" s="1">
        <v>41323</v>
      </c>
      <c r="D3827" s="1">
        <v>41330</v>
      </c>
      <c r="E3827" t="s">
        <v>96</v>
      </c>
      <c r="F3827" t="s">
        <v>4131</v>
      </c>
      <c r="G3827" t="s">
        <v>4132</v>
      </c>
      <c r="H3827" t="s">
        <v>43</v>
      </c>
      <c r="I3827" t="s">
        <v>4133</v>
      </c>
      <c r="J3827" t="s">
        <v>1254</v>
      </c>
      <c r="K3827" t="s">
        <v>509</v>
      </c>
      <c r="M3827" t="s">
        <v>69</v>
      </c>
      <c r="N3827" t="s">
        <v>121</v>
      </c>
      <c r="O3827" t="s">
        <v>5582</v>
      </c>
      <c r="P3827" t="s">
        <v>35</v>
      </c>
      <c r="Q3827" t="s">
        <v>36</v>
      </c>
      <c r="R3827" t="s">
        <v>974</v>
      </c>
      <c r="S3827">
        <v>1026.24</v>
      </c>
      <c r="T3827">
        <v>4</v>
      </c>
      <c r="U3827">
        <v>0</v>
      </c>
      <c r="V3827">
        <v>482.28</v>
      </c>
      <c r="W3827">
        <v>82.5</v>
      </c>
      <c r="X3827" t="s">
        <v>62</v>
      </c>
    </row>
    <row r="3828" spans="1:24" ht="14.4" x14ac:dyDescent="0.3">
      <c r="A3828">
        <v>43591</v>
      </c>
      <c r="B3828" t="s">
        <v>2387</v>
      </c>
      <c r="C3828" s="1">
        <v>41393</v>
      </c>
      <c r="D3828" s="1">
        <v>41394</v>
      </c>
      <c r="E3828" t="s">
        <v>54</v>
      </c>
      <c r="F3828" t="s">
        <v>2388</v>
      </c>
      <c r="G3828" t="s">
        <v>2389</v>
      </c>
      <c r="H3828" t="s">
        <v>43</v>
      </c>
      <c r="I3828" t="s">
        <v>1245</v>
      </c>
      <c r="J3828" t="s">
        <v>1246</v>
      </c>
      <c r="K3828" t="s">
        <v>1247</v>
      </c>
      <c r="M3828" t="s">
        <v>77</v>
      </c>
      <c r="N3828" t="s">
        <v>77</v>
      </c>
      <c r="O3828" t="s">
        <v>10631</v>
      </c>
      <c r="P3828" t="s">
        <v>50</v>
      </c>
      <c r="Q3828" t="s">
        <v>51</v>
      </c>
      <c r="R3828" t="s">
        <v>10193</v>
      </c>
      <c r="S3828">
        <v>319.2</v>
      </c>
      <c r="T3828">
        <v>4</v>
      </c>
      <c r="U3828">
        <v>0</v>
      </c>
      <c r="V3828">
        <v>54.24</v>
      </c>
      <c r="W3828">
        <v>82.5</v>
      </c>
      <c r="X3828" t="s">
        <v>38</v>
      </c>
    </row>
    <row r="3829" spans="1:24" ht="14.4" x14ac:dyDescent="0.3">
      <c r="A3829">
        <v>29257</v>
      </c>
      <c r="B3829" t="s">
        <v>5586</v>
      </c>
      <c r="C3829" s="1">
        <v>40811</v>
      </c>
      <c r="D3829" s="1">
        <v>40818</v>
      </c>
      <c r="E3829" t="s">
        <v>96</v>
      </c>
      <c r="F3829" t="s">
        <v>158</v>
      </c>
      <c r="G3829" t="s">
        <v>159</v>
      </c>
      <c r="H3829" t="s">
        <v>28</v>
      </c>
      <c r="I3829" t="s">
        <v>84</v>
      </c>
      <c r="J3829" t="s">
        <v>45</v>
      </c>
      <c r="K3829" t="s">
        <v>46</v>
      </c>
      <c r="M3829" t="s">
        <v>47</v>
      </c>
      <c r="N3829" t="s">
        <v>48</v>
      </c>
      <c r="O3829" t="s">
        <v>828</v>
      </c>
      <c r="P3829" t="s">
        <v>35</v>
      </c>
      <c r="Q3829" t="s">
        <v>79</v>
      </c>
      <c r="R3829" t="s">
        <v>829</v>
      </c>
      <c r="S3829">
        <v>1017.522</v>
      </c>
      <c r="T3829">
        <v>3</v>
      </c>
      <c r="U3829">
        <v>0.1</v>
      </c>
      <c r="V3829">
        <v>-22.698</v>
      </c>
      <c r="W3829">
        <v>82.47</v>
      </c>
      <c r="X3829" t="s">
        <v>62</v>
      </c>
    </row>
    <row r="3830" spans="1:24" ht="14.4" x14ac:dyDescent="0.3">
      <c r="A3830">
        <v>44270</v>
      </c>
      <c r="B3830" t="s">
        <v>10632</v>
      </c>
      <c r="C3830" s="1">
        <v>40764</v>
      </c>
      <c r="D3830" s="1">
        <v>40770</v>
      </c>
      <c r="E3830" t="s">
        <v>96</v>
      </c>
      <c r="F3830" t="s">
        <v>10633</v>
      </c>
      <c r="G3830" t="s">
        <v>7302</v>
      </c>
      <c r="H3830" t="s">
        <v>66</v>
      </c>
      <c r="I3830" t="s">
        <v>4570</v>
      </c>
      <c r="J3830" t="s">
        <v>4570</v>
      </c>
      <c r="K3830" t="s">
        <v>4571</v>
      </c>
      <c r="M3830" t="s">
        <v>145</v>
      </c>
      <c r="N3830" t="s">
        <v>145</v>
      </c>
      <c r="O3830" t="s">
        <v>3922</v>
      </c>
      <c r="P3830" t="s">
        <v>50</v>
      </c>
      <c r="Q3830" t="s">
        <v>51</v>
      </c>
      <c r="R3830" t="s">
        <v>1745</v>
      </c>
      <c r="S3830">
        <v>457.14</v>
      </c>
      <c r="T3830">
        <v>1</v>
      </c>
      <c r="U3830">
        <v>0</v>
      </c>
      <c r="V3830">
        <v>169.14</v>
      </c>
      <c r="W3830">
        <v>82.46</v>
      </c>
      <c r="X3830" t="s">
        <v>115</v>
      </c>
    </row>
    <row r="3831" spans="1:24" ht="14.4" x14ac:dyDescent="0.3">
      <c r="A3831">
        <v>50545</v>
      </c>
      <c r="B3831" t="s">
        <v>2665</v>
      </c>
      <c r="C3831" s="1">
        <v>40588</v>
      </c>
      <c r="D3831" s="1">
        <v>40590</v>
      </c>
      <c r="E3831" t="s">
        <v>40</v>
      </c>
      <c r="F3831" t="s">
        <v>2666</v>
      </c>
      <c r="G3831" t="s">
        <v>2667</v>
      </c>
      <c r="H3831" t="s">
        <v>43</v>
      </c>
      <c r="I3831" t="s">
        <v>2668</v>
      </c>
      <c r="J3831" t="s">
        <v>2669</v>
      </c>
      <c r="K3831" t="s">
        <v>1329</v>
      </c>
      <c r="M3831" t="s">
        <v>145</v>
      </c>
      <c r="N3831" t="s">
        <v>145</v>
      </c>
      <c r="O3831" t="s">
        <v>4371</v>
      </c>
      <c r="P3831" t="s">
        <v>35</v>
      </c>
      <c r="Q3831" t="s">
        <v>79</v>
      </c>
      <c r="R3831" t="s">
        <v>578</v>
      </c>
      <c r="S3831">
        <v>297.48</v>
      </c>
      <c r="T3831">
        <v>2</v>
      </c>
      <c r="U3831">
        <v>0</v>
      </c>
      <c r="V3831">
        <v>145.74</v>
      </c>
      <c r="W3831">
        <v>82.46</v>
      </c>
      <c r="X3831" t="s">
        <v>38</v>
      </c>
    </row>
    <row r="3832" spans="1:24" ht="14.4" x14ac:dyDescent="0.3">
      <c r="A3832">
        <v>10989</v>
      </c>
      <c r="B3832" t="s">
        <v>10634</v>
      </c>
      <c r="C3832" s="1">
        <v>41932</v>
      </c>
      <c r="D3832" s="1">
        <v>41934</v>
      </c>
      <c r="E3832" t="s">
        <v>54</v>
      </c>
      <c r="F3832" t="s">
        <v>3815</v>
      </c>
      <c r="G3832" t="s">
        <v>3816</v>
      </c>
      <c r="H3832" t="s">
        <v>43</v>
      </c>
      <c r="I3832" t="s">
        <v>1001</v>
      </c>
      <c r="J3832" t="s">
        <v>1001</v>
      </c>
      <c r="K3832" t="s">
        <v>68</v>
      </c>
      <c r="M3832" t="s">
        <v>69</v>
      </c>
      <c r="N3832" t="s">
        <v>70</v>
      </c>
      <c r="O3832" t="s">
        <v>10635</v>
      </c>
      <c r="P3832" t="s">
        <v>112</v>
      </c>
      <c r="Q3832" t="s">
        <v>130</v>
      </c>
      <c r="R3832" t="s">
        <v>10636</v>
      </c>
      <c r="S3832">
        <v>246.3</v>
      </c>
      <c r="T3832">
        <v>5</v>
      </c>
      <c r="U3832">
        <v>0</v>
      </c>
      <c r="V3832">
        <v>24.6</v>
      </c>
      <c r="W3832">
        <v>82.44</v>
      </c>
      <c r="X3832" t="s">
        <v>104</v>
      </c>
    </row>
    <row r="3833" spans="1:24" ht="14.4" x14ac:dyDescent="0.3">
      <c r="A3833">
        <v>19175</v>
      </c>
      <c r="B3833" t="s">
        <v>10306</v>
      </c>
      <c r="C3833" s="1">
        <v>40928</v>
      </c>
      <c r="D3833" s="1">
        <v>40934</v>
      </c>
      <c r="E3833" t="s">
        <v>96</v>
      </c>
      <c r="F3833" t="s">
        <v>244</v>
      </c>
      <c r="G3833" t="s">
        <v>245</v>
      </c>
      <c r="H3833" t="s">
        <v>28</v>
      </c>
      <c r="I3833" t="s">
        <v>10298</v>
      </c>
      <c r="J3833" t="s">
        <v>336</v>
      </c>
      <c r="K3833" t="s">
        <v>231</v>
      </c>
      <c r="M3833" t="s">
        <v>69</v>
      </c>
      <c r="N3833" t="s">
        <v>232</v>
      </c>
      <c r="O3833" t="s">
        <v>3496</v>
      </c>
      <c r="P3833" t="s">
        <v>35</v>
      </c>
      <c r="Q3833" t="s">
        <v>60</v>
      </c>
      <c r="R3833" t="s">
        <v>285</v>
      </c>
      <c r="S3833">
        <v>636.24</v>
      </c>
      <c r="T3833">
        <v>1</v>
      </c>
      <c r="U3833">
        <v>0</v>
      </c>
      <c r="V3833">
        <v>19.079999999999998</v>
      </c>
      <c r="W3833">
        <v>82.4</v>
      </c>
      <c r="X3833" t="s">
        <v>62</v>
      </c>
    </row>
    <row r="3834" spans="1:24" ht="14.4" x14ac:dyDescent="0.3">
      <c r="A3834">
        <v>31456</v>
      </c>
      <c r="B3834" t="s">
        <v>10637</v>
      </c>
      <c r="C3834" s="1">
        <v>41599</v>
      </c>
      <c r="D3834" s="1">
        <v>41603</v>
      </c>
      <c r="E3834" t="s">
        <v>96</v>
      </c>
      <c r="F3834" t="s">
        <v>1232</v>
      </c>
      <c r="G3834" t="s">
        <v>1233</v>
      </c>
      <c r="H3834" t="s">
        <v>28</v>
      </c>
      <c r="I3834" t="s">
        <v>10638</v>
      </c>
      <c r="J3834" t="s">
        <v>1055</v>
      </c>
      <c r="K3834" t="s">
        <v>31</v>
      </c>
      <c r="L3834">
        <v>73034</v>
      </c>
      <c r="M3834" t="s">
        <v>32</v>
      </c>
      <c r="N3834" t="s">
        <v>70</v>
      </c>
      <c r="O3834" t="s">
        <v>10639</v>
      </c>
      <c r="P3834" t="s">
        <v>35</v>
      </c>
      <c r="Q3834" t="s">
        <v>60</v>
      </c>
      <c r="R3834" t="s">
        <v>10640</v>
      </c>
      <c r="S3834">
        <v>944.93</v>
      </c>
      <c r="T3834">
        <v>7</v>
      </c>
      <c r="U3834">
        <v>0</v>
      </c>
      <c r="V3834">
        <v>236.23249999999999</v>
      </c>
      <c r="W3834">
        <v>82.39</v>
      </c>
      <c r="X3834" t="s">
        <v>104</v>
      </c>
    </row>
    <row r="3835" spans="1:24" ht="14.4" x14ac:dyDescent="0.3">
      <c r="A3835">
        <v>12593</v>
      </c>
      <c r="B3835" t="s">
        <v>10641</v>
      </c>
      <c r="C3835" s="1">
        <v>41583</v>
      </c>
      <c r="D3835" s="1">
        <v>41585</v>
      </c>
      <c r="E3835" t="s">
        <v>54</v>
      </c>
      <c r="F3835" t="s">
        <v>8452</v>
      </c>
      <c r="G3835" t="s">
        <v>8453</v>
      </c>
      <c r="H3835" t="s">
        <v>28</v>
      </c>
      <c r="I3835" t="s">
        <v>2070</v>
      </c>
      <c r="J3835" t="s">
        <v>1364</v>
      </c>
      <c r="K3835" t="s">
        <v>172</v>
      </c>
      <c r="M3835" t="s">
        <v>69</v>
      </c>
      <c r="N3835" t="s">
        <v>70</v>
      </c>
      <c r="O3835" t="s">
        <v>10642</v>
      </c>
      <c r="P3835" t="s">
        <v>50</v>
      </c>
      <c r="Q3835" t="s">
        <v>51</v>
      </c>
      <c r="R3835" t="s">
        <v>10643</v>
      </c>
      <c r="S3835">
        <v>534.6</v>
      </c>
      <c r="T3835">
        <v>8</v>
      </c>
      <c r="U3835">
        <v>0.1</v>
      </c>
      <c r="V3835">
        <v>17.64</v>
      </c>
      <c r="W3835">
        <v>82.38</v>
      </c>
      <c r="X3835" t="s">
        <v>38</v>
      </c>
    </row>
    <row r="3836" spans="1:24" ht="14.4" x14ac:dyDescent="0.3">
      <c r="A3836">
        <v>23339</v>
      </c>
      <c r="B3836" t="s">
        <v>5945</v>
      </c>
      <c r="C3836" s="1">
        <v>41533</v>
      </c>
      <c r="D3836" s="1">
        <v>41536</v>
      </c>
      <c r="E3836" t="s">
        <v>40</v>
      </c>
      <c r="F3836" t="s">
        <v>5946</v>
      </c>
      <c r="G3836" t="s">
        <v>1707</v>
      </c>
      <c r="H3836" t="s">
        <v>66</v>
      </c>
      <c r="I3836" t="s">
        <v>5394</v>
      </c>
      <c r="J3836" t="s">
        <v>1229</v>
      </c>
      <c r="K3836" t="s">
        <v>46</v>
      </c>
      <c r="M3836" t="s">
        <v>47</v>
      </c>
      <c r="N3836" t="s">
        <v>48</v>
      </c>
      <c r="O3836" t="s">
        <v>10644</v>
      </c>
      <c r="P3836" t="s">
        <v>35</v>
      </c>
      <c r="Q3836" t="s">
        <v>60</v>
      </c>
      <c r="R3836" t="s">
        <v>10645</v>
      </c>
      <c r="S3836">
        <v>449.87400000000002</v>
      </c>
      <c r="T3836">
        <v>6</v>
      </c>
      <c r="U3836">
        <v>0.1</v>
      </c>
      <c r="V3836">
        <v>69.894000000000005</v>
      </c>
      <c r="W3836">
        <v>82.37</v>
      </c>
      <c r="X3836" t="s">
        <v>104</v>
      </c>
    </row>
    <row r="3837" spans="1:24" ht="14.4" x14ac:dyDescent="0.3">
      <c r="A3837">
        <v>29864</v>
      </c>
      <c r="B3837" t="s">
        <v>10646</v>
      </c>
      <c r="C3837" s="1">
        <v>41610</v>
      </c>
      <c r="D3837" s="1">
        <v>41612</v>
      </c>
      <c r="E3837" t="s">
        <v>54</v>
      </c>
      <c r="F3837" t="s">
        <v>499</v>
      </c>
      <c r="G3837" t="s">
        <v>500</v>
      </c>
      <c r="H3837" t="s">
        <v>43</v>
      </c>
      <c r="I3837" t="s">
        <v>1780</v>
      </c>
      <c r="J3837" t="s">
        <v>1780</v>
      </c>
      <c r="K3837" t="s">
        <v>162</v>
      </c>
      <c r="M3837" t="s">
        <v>47</v>
      </c>
      <c r="N3837" t="s">
        <v>163</v>
      </c>
      <c r="O3837" t="s">
        <v>2607</v>
      </c>
      <c r="P3837" t="s">
        <v>35</v>
      </c>
      <c r="Q3837" t="s">
        <v>79</v>
      </c>
      <c r="R3837" t="s">
        <v>338</v>
      </c>
      <c r="S3837">
        <v>637.08000000000004</v>
      </c>
      <c r="T3837">
        <v>2</v>
      </c>
      <c r="U3837">
        <v>0</v>
      </c>
      <c r="V3837">
        <v>191.1</v>
      </c>
      <c r="W3837">
        <v>82.37</v>
      </c>
      <c r="X3837" t="s">
        <v>104</v>
      </c>
    </row>
    <row r="3838" spans="1:24" ht="14.4" x14ac:dyDescent="0.3">
      <c r="A3838">
        <v>15113</v>
      </c>
      <c r="B3838" t="s">
        <v>10647</v>
      </c>
      <c r="C3838" s="1">
        <v>41366</v>
      </c>
      <c r="D3838" s="1">
        <v>41369</v>
      </c>
      <c r="E3838" t="s">
        <v>54</v>
      </c>
      <c r="F3838" t="s">
        <v>5799</v>
      </c>
      <c r="G3838" t="s">
        <v>5800</v>
      </c>
      <c r="H3838" t="s">
        <v>43</v>
      </c>
      <c r="I3838" t="s">
        <v>5607</v>
      </c>
      <c r="J3838" t="s">
        <v>3714</v>
      </c>
      <c r="K3838" t="s">
        <v>172</v>
      </c>
      <c r="M3838" t="s">
        <v>69</v>
      </c>
      <c r="N3838" t="s">
        <v>70</v>
      </c>
      <c r="O3838" t="s">
        <v>10648</v>
      </c>
      <c r="P3838" t="s">
        <v>112</v>
      </c>
      <c r="Q3838" t="s">
        <v>795</v>
      </c>
      <c r="R3838" t="s">
        <v>10649</v>
      </c>
      <c r="S3838">
        <v>302.39999999999998</v>
      </c>
      <c r="T3838">
        <v>7</v>
      </c>
      <c r="U3838">
        <v>0.1</v>
      </c>
      <c r="V3838">
        <v>120.96</v>
      </c>
      <c r="W3838">
        <v>82.36</v>
      </c>
      <c r="X3838" t="s">
        <v>62</v>
      </c>
    </row>
    <row r="3839" spans="1:24" ht="14.4" x14ac:dyDescent="0.3">
      <c r="A3839">
        <v>38265</v>
      </c>
      <c r="B3839" t="s">
        <v>10650</v>
      </c>
      <c r="C3839" s="1">
        <v>41198</v>
      </c>
      <c r="D3839" s="1">
        <v>41202</v>
      </c>
      <c r="E3839" t="s">
        <v>40</v>
      </c>
      <c r="F3839" t="s">
        <v>5966</v>
      </c>
      <c r="G3839" t="s">
        <v>5967</v>
      </c>
      <c r="H3839" t="s">
        <v>43</v>
      </c>
      <c r="I3839" t="s">
        <v>29</v>
      </c>
      <c r="J3839" t="s">
        <v>30</v>
      </c>
      <c r="K3839" t="s">
        <v>31</v>
      </c>
      <c r="L3839">
        <v>10011</v>
      </c>
      <c r="M3839" t="s">
        <v>32</v>
      </c>
      <c r="N3839" t="s">
        <v>33</v>
      </c>
      <c r="O3839" t="s">
        <v>5593</v>
      </c>
      <c r="P3839" t="s">
        <v>35</v>
      </c>
      <c r="Q3839" t="s">
        <v>60</v>
      </c>
      <c r="R3839" t="s">
        <v>5594</v>
      </c>
      <c r="S3839">
        <v>824.97</v>
      </c>
      <c r="T3839">
        <v>3</v>
      </c>
      <c r="U3839">
        <v>0</v>
      </c>
      <c r="V3839">
        <v>214.4922</v>
      </c>
      <c r="W3839">
        <v>82.36</v>
      </c>
      <c r="X3839" t="s">
        <v>62</v>
      </c>
    </row>
    <row r="3840" spans="1:24" ht="14.4" x14ac:dyDescent="0.3">
      <c r="A3840">
        <v>38798</v>
      </c>
      <c r="B3840" t="s">
        <v>10651</v>
      </c>
      <c r="C3840" s="1">
        <v>41835</v>
      </c>
      <c r="D3840" s="1">
        <v>41839</v>
      </c>
      <c r="E3840" t="s">
        <v>96</v>
      </c>
      <c r="F3840" t="s">
        <v>853</v>
      </c>
      <c r="G3840" t="s">
        <v>854</v>
      </c>
      <c r="H3840" t="s">
        <v>28</v>
      </c>
      <c r="I3840" t="s">
        <v>5758</v>
      </c>
      <c r="J3840" t="s">
        <v>109</v>
      </c>
      <c r="K3840" t="s">
        <v>31</v>
      </c>
      <c r="L3840">
        <v>92683</v>
      </c>
      <c r="M3840" t="s">
        <v>32</v>
      </c>
      <c r="N3840" t="s">
        <v>110</v>
      </c>
      <c r="O3840" t="s">
        <v>3405</v>
      </c>
      <c r="P3840" t="s">
        <v>35</v>
      </c>
      <c r="Q3840" t="s">
        <v>60</v>
      </c>
      <c r="R3840" t="s">
        <v>3406</v>
      </c>
      <c r="S3840">
        <v>470.37599999999998</v>
      </c>
      <c r="T3840">
        <v>3</v>
      </c>
      <c r="U3840">
        <v>0.2</v>
      </c>
      <c r="V3840">
        <v>52.917299999999997</v>
      </c>
      <c r="W3840">
        <v>82.35</v>
      </c>
      <c r="X3840" t="s">
        <v>104</v>
      </c>
    </row>
    <row r="3841" spans="1:24" ht="14.4" x14ac:dyDescent="0.3">
      <c r="A3841">
        <v>20418</v>
      </c>
      <c r="B3841" t="s">
        <v>10652</v>
      </c>
      <c r="C3841" s="1">
        <v>40869</v>
      </c>
      <c r="D3841" s="1">
        <v>40872</v>
      </c>
      <c r="E3841" t="s">
        <v>54</v>
      </c>
      <c r="F3841" t="s">
        <v>3896</v>
      </c>
      <c r="G3841" t="s">
        <v>3897</v>
      </c>
      <c r="H3841" t="s">
        <v>28</v>
      </c>
      <c r="I3841" t="s">
        <v>10653</v>
      </c>
      <c r="J3841" t="s">
        <v>223</v>
      </c>
      <c r="K3841" t="s">
        <v>162</v>
      </c>
      <c r="M3841" t="s">
        <v>47</v>
      </c>
      <c r="N3841" t="s">
        <v>163</v>
      </c>
      <c r="O3841" t="s">
        <v>10654</v>
      </c>
      <c r="P3841" t="s">
        <v>50</v>
      </c>
      <c r="Q3841" t="s">
        <v>4238</v>
      </c>
      <c r="R3841" t="s">
        <v>8140</v>
      </c>
      <c r="S3841">
        <v>218.25</v>
      </c>
      <c r="T3841">
        <v>5</v>
      </c>
      <c r="U3841">
        <v>0</v>
      </c>
      <c r="V3841">
        <v>19.5</v>
      </c>
      <c r="W3841">
        <v>82.31</v>
      </c>
      <c r="X3841" t="s">
        <v>38</v>
      </c>
    </row>
    <row r="3842" spans="1:24" ht="14.4" x14ac:dyDescent="0.3">
      <c r="A3842">
        <v>27671</v>
      </c>
      <c r="B3842" t="s">
        <v>10655</v>
      </c>
      <c r="C3842" s="1">
        <v>41170</v>
      </c>
      <c r="D3842" s="1">
        <v>41172</v>
      </c>
      <c r="E3842" t="s">
        <v>54</v>
      </c>
      <c r="F3842" t="s">
        <v>1434</v>
      </c>
      <c r="G3842" t="s">
        <v>1435</v>
      </c>
      <c r="H3842" t="s">
        <v>66</v>
      </c>
      <c r="I3842" t="s">
        <v>2886</v>
      </c>
      <c r="J3842" t="s">
        <v>951</v>
      </c>
      <c r="K3842" t="s">
        <v>347</v>
      </c>
      <c r="M3842" t="s">
        <v>47</v>
      </c>
      <c r="N3842" t="s">
        <v>348</v>
      </c>
      <c r="O3842" t="s">
        <v>10656</v>
      </c>
      <c r="P3842" t="s">
        <v>50</v>
      </c>
      <c r="Q3842" t="s">
        <v>51</v>
      </c>
      <c r="R3842" t="s">
        <v>10657</v>
      </c>
      <c r="S3842">
        <v>347.83769999999998</v>
      </c>
      <c r="T3842">
        <v>7</v>
      </c>
      <c r="U3842">
        <v>0.27</v>
      </c>
      <c r="V3842">
        <v>47.537700000000001</v>
      </c>
      <c r="W3842">
        <v>82.3</v>
      </c>
      <c r="X3842" t="s">
        <v>104</v>
      </c>
    </row>
    <row r="3843" spans="1:24" ht="14.4" x14ac:dyDescent="0.3">
      <c r="A3843">
        <v>50931</v>
      </c>
      <c r="B3843" t="s">
        <v>10658</v>
      </c>
      <c r="C3843" s="1">
        <v>40848</v>
      </c>
      <c r="D3843" s="1">
        <v>40852</v>
      </c>
      <c r="E3843" t="s">
        <v>40</v>
      </c>
      <c r="F3843" t="s">
        <v>10659</v>
      </c>
      <c r="G3843" t="s">
        <v>5986</v>
      </c>
      <c r="H3843" t="s">
        <v>28</v>
      </c>
      <c r="I3843" t="s">
        <v>10660</v>
      </c>
      <c r="J3843" t="s">
        <v>2830</v>
      </c>
      <c r="K3843" t="s">
        <v>665</v>
      </c>
      <c r="M3843" t="s">
        <v>665</v>
      </c>
      <c r="N3843" t="s">
        <v>665</v>
      </c>
      <c r="O3843" t="s">
        <v>417</v>
      </c>
      <c r="P3843" t="s">
        <v>35</v>
      </c>
      <c r="Q3843" t="s">
        <v>79</v>
      </c>
      <c r="R3843" t="s">
        <v>418</v>
      </c>
      <c r="S3843">
        <v>527.16</v>
      </c>
      <c r="T3843">
        <v>2</v>
      </c>
      <c r="U3843">
        <v>0</v>
      </c>
      <c r="V3843">
        <v>131.76</v>
      </c>
      <c r="W3843">
        <v>82.29</v>
      </c>
      <c r="X3843" t="s">
        <v>62</v>
      </c>
    </row>
    <row r="3844" spans="1:24" ht="14.4" x14ac:dyDescent="0.3">
      <c r="A3844">
        <v>40168</v>
      </c>
      <c r="B3844" t="s">
        <v>10661</v>
      </c>
      <c r="C3844" s="1">
        <v>41975</v>
      </c>
      <c r="D3844" s="1">
        <v>41980</v>
      </c>
      <c r="E3844" t="s">
        <v>96</v>
      </c>
      <c r="F3844" t="s">
        <v>4756</v>
      </c>
      <c r="G3844" t="s">
        <v>2371</v>
      </c>
      <c r="H3844" t="s">
        <v>43</v>
      </c>
      <c r="I3844" t="s">
        <v>444</v>
      </c>
      <c r="J3844" t="s">
        <v>445</v>
      </c>
      <c r="K3844" t="s">
        <v>31</v>
      </c>
      <c r="L3844">
        <v>98105</v>
      </c>
      <c r="M3844" t="s">
        <v>32</v>
      </c>
      <c r="N3844" t="s">
        <v>110</v>
      </c>
      <c r="O3844" t="s">
        <v>9164</v>
      </c>
      <c r="P3844" t="s">
        <v>112</v>
      </c>
      <c r="Q3844" t="s">
        <v>795</v>
      </c>
      <c r="R3844" t="s">
        <v>9165</v>
      </c>
      <c r="S3844">
        <v>541.24</v>
      </c>
      <c r="T3844">
        <v>4</v>
      </c>
      <c r="U3844">
        <v>0</v>
      </c>
      <c r="V3844">
        <v>5.4123999999999999</v>
      </c>
      <c r="W3844">
        <v>82.27</v>
      </c>
      <c r="X3844" t="s">
        <v>104</v>
      </c>
    </row>
    <row r="3845" spans="1:24" ht="14.4" x14ac:dyDescent="0.3">
      <c r="A3845">
        <v>17283</v>
      </c>
      <c r="B3845" t="s">
        <v>10662</v>
      </c>
      <c r="C3845" s="1">
        <v>40701</v>
      </c>
      <c r="D3845" s="1">
        <v>40707</v>
      </c>
      <c r="E3845" t="s">
        <v>96</v>
      </c>
      <c r="F3845" t="s">
        <v>1593</v>
      </c>
      <c r="G3845" t="s">
        <v>1594</v>
      </c>
      <c r="H3845" t="s">
        <v>66</v>
      </c>
      <c r="I3845" t="s">
        <v>10217</v>
      </c>
      <c r="J3845" t="s">
        <v>6334</v>
      </c>
      <c r="K3845" t="s">
        <v>187</v>
      </c>
      <c r="M3845" t="s">
        <v>69</v>
      </c>
      <c r="N3845" t="s">
        <v>121</v>
      </c>
      <c r="O3845" t="s">
        <v>10663</v>
      </c>
      <c r="P3845" t="s">
        <v>35</v>
      </c>
      <c r="Q3845" t="s">
        <v>79</v>
      </c>
      <c r="R3845" t="s">
        <v>10664</v>
      </c>
      <c r="S3845">
        <v>712.65</v>
      </c>
      <c r="T3845">
        <v>5</v>
      </c>
      <c r="U3845">
        <v>0</v>
      </c>
      <c r="V3845">
        <v>14.25</v>
      </c>
      <c r="W3845">
        <v>82.24</v>
      </c>
      <c r="X3845" t="s">
        <v>115</v>
      </c>
    </row>
    <row r="3846" spans="1:24" ht="14.4" x14ac:dyDescent="0.3">
      <c r="A3846">
        <v>47934</v>
      </c>
      <c r="B3846" t="s">
        <v>10665</v>
      </c>
      <c r="C3846" s="1">
        <v>41948</v>
      </c>
      <c r="D3846" s="1">
        <v>41950</v>
      </c>
      <c r="E3846" t="s">
        <v>40</v>
      </c>
      <c r="F3846" t="s">
        <v>10666</v>
      </c>
      <c r="G3846" t="s">
        <v>3263</v>
      </c>
      <c r="H3846" t="s">
        <v>43</v>
      </c>
      <c r="I3846" t="s">
        <v>5332</v>
      </c>
      <c r="J3846" t="s">
        <v>5333</v>
      </c>
      <c r="K3846" t="s">
        <v>528</v>
      </c>
      <c r="M3846" t="s">
        <v>145</v>
      </c>
      <c r="N3846" t="s">
        <v>145</v>
      </c>
      <c r="O3846" t="s">
        <v>7455</v>
      </c>
      <c r="P3846" t="s">
        <v>50</v>
      </c>
      <c r="Q3846" t="s">
        <v>363</v>
      </c>
      <c r="R3846" t="s">
        <v>3709</v>
      </c>
      <c r="S3846">
        <v>788.4</v>
      </c>
      <c r="T3846">
        <v>4</v>
      </c>
      <c r="U3846">
        <v>0</v>
      </c>
      <c r="V3846">
        <v>291.60000000000002</v>
      </c>
      <c r="W3846">
        <v>82.24</v>
      </c>
      <c r="X3846" t="s">
        <v>104</v>
      </c>
    </row>
    <row r="3847" spans="1:24" ht="14.4" x14ac:dyDescent="0.3">
      <c r="A3847">
        <v>7289</v>
      </c>
      <c r="B3847" t="s">
        <v>10667</v>
      </c>
      <c r="C3847" s="1">
        <v>41913</v>
      </c>
      <c r="D3847" s="1">
        <v>41916</v>
      </c>
      <c r="E3847" t="s">
        <v>54</v>
      </c>
      <c r="F3847" t="s">
        <v>295</v>
      </c>
      <c r="G3847" t="s">
        <v>296</v>
      </c>
      <c r="H3847" t="s">
        <v>28</v>
      </c>
      <c r="I3847" t="s">
        <v>8163</v>
      </c>
      <c r="J3847" t="s">
        <v>8164</v>
      </c>
      <c r="K3847" t="s">
        <v>3603</v>
      </c>
      <c r="M3847" t="s">
        <v>154</v>
      </c>
      <c r="N3847" t="s">
        <v>70</v>
      </c>
      <c r="O3847" t="s">
        <v>10668</v>
      </c>
      <c r="P3847" t="s">
        <v>35</v>
      </c>
      <c r="Q3847" t="s">
        <v>36</v>
      </c>
      <c r="R3847" t="s">
        <v>2527</v>
      </c>
      <c r="S3847">
        <v>204.91200000000001</v>
      </c>
      <c r="T3847">
        <v>2</v>
      </c>
      <c r="U3847">
        <v>0.4</v>
      </c>
      <c r="V3847">
        <v>-122.968</v>
      </c>
      <c r="W3847">
        <v>82.230999999999995</v>
      </c>
      <c r="X3847" t="s">
        <v>38</v>
      </c>
    </row>
    <row r="3848" spans="1:24" ht="14.4" x14ac:dyDescent="0.3">
      <c r="A3848">
        <v>7631</v>
      </c>
      <c r="B3848" t="s">
        <v>10669</v>
      </c>
      <c r="C3848" s="1">
        <v>41596</v>
      </c>
      <c r="D3848" s="1">
        <v>41599</v>
      </c>
      <c r="E3848" t="s">
        <v>40</v>
      </c>
      <c r="F3848" t="s">
        <v>2072</v>
      </c>
      <c r="G3848" t="s">
        <v>2073</v>
      </c>
      <c r="H3848" t="s">
        <v>43</v>
      </c>
      <c r="I3848" t="s">
        <v>1455</v>
      </c>
      <c r="J3848" t="s">
        <v>1455</v>
      </c>
      <c r="K3848" t="s">
        <v>1456</v>
      </c>
      <c r="M3848" t="s">
        <v>154</v>
      </c>
      <c r="N3848" t="s">
        <v>121</v>
      </c>
      <c r="O3848" t="s">
        <v>5251</v>
      </c>
      <c r="P3848" t="s">
        <v>35</v>
      </c>
      <c r="Q3848" t="s">
        <v>36</v>
      </c>
      <c r="R3848" t="s">
        <v>2193</v>
      </c>
      <c r="S3848">
        <v>683.25599999999997</v>
      </c>
      <c r="T3848">
        <v>7</v>
      </c>
      <c r="U3848">
        <v>0.4</v>
      </c>
      <c r="V3848">
        <v>68.236000000000004</v>
      </c>
      <c r="W3848">
        <v>82.192999999999998</v>
      </c>
      <c r="X3848" t="s">
        <v>38</v>
      </c>
    </row>
    <row r="3849" spans="1:24" ht="14.4" x14ac:dyDescent="0.3">
      <c r="A3849">
        <v>8411</v>
      </c>
      <c r="B3849" t="s">
        <v>10670</v>
      </c>
      <c r="C3849" s="1">
        <v>41800</v>
      </c>
      <c r="D3849" s="1">
        <v>41807</v>
      </c>
      <c r="E3849" t="s">
        <v>96</v>
      </c>
      <c r="F3849" t="s">
        <v>1347</v>
      </c>
      <c r="G3849" t="s">
        <v>1348</v>
      </c>
      <c r="H3849" t="s">
        <v>66</v>
      </c>
      <c r="I3849" t="s">
        <v>3601</v>
      </c>
      <c r="J3849" t="s">
        <v>3602</v>
      </c>
      <c r="K3849" t="s">
        <v>3603</v>
      </c>
      <c r="M3849" t="s">
        <v>154</v>
      </c>
      <c r="N3849" t="s">
        <v>70</v>
      </c>
      <c r="O3849" t="s">
        <v>1635</v>
      </c>
      <c r="P3849" t="s">
        <v>35</v>
      </c>
      <c r="Q3849" t="s">
        <v>60</v>
      </c>
      <c r="R3849" t="s">
        <v>320</v>
      </c>
      <c r="S3849">
        <v>765</v>
      </c>
      <c r="T3849">
        <v>3</v>
      </c>
      <c r="U3849">
        <v>0.4</v>
      </c>
      <c r="V3849">
        <v>-331.5</v>
      </c>
      <c r="W3849">
        <v>82.177000000000007</v>
      </c>
      <c r="X3849" t="s">
        <v>62</v>
      </c>
    </row>
    <row r="3850" spans="1:24" ht="14.4" x14ac:dyDescent="0.3">
      <c r="A3850">
        <v>9729</v>
      </c>
      <c r="B3850" t="s">
        <v>10671</v>
      </c>
      <c r="C3850" s="1">
        <v>41423</v>
      </c>
      <c r="D3850" s="1">
        <v>41425</v>
      </c>
      <c r="E3850" t="s">
        <v>40</v>
      </c>
      <c r="F3850" t="s">
        <v>1719</v>
      </c>
      <c r="G3850" t="s">
        <v>1720</v>
      </c>
      <c r="H3850" t="s">
        <v>43</v>
      </c>
      <c r="I3850" t="s">
        <v>10672</v>
      </c>
      <c r="J3850" t="s">
        <v>3254</v>
      </c>
      <c r="K3850" t="s">
        <v>240</v>
      </c>
      <c r="M3850" t="s">
        <v>154</v>
      </c>
      <c r="N3850" t="s">
        <v>232</v>
      </c>
      <c r="O3850" t="s">
        <v>10673</v>
      </c>
      <c r="P3850" t="s">
        <v>112</v>
      </c>
      <c r="Q3850" t="s">
        <v>165</v>
      </c>
      <c r="R3850" t="s">
        <v>1675</v>
      </c>
      <c r="S3850">
        <v>613.55999999999995</v>
      </c>
      <c r="T3850">
        <v>3</v>
      </c>
      <c r="U3850">
        <v>0</v>
      </c>
      <c r="V3850">
        <v>6.12</v>
      </c>
      <c r="W3850">
        <v>82.17</v>
      </c>
      <c r="X3850" t="s">
        <v>104</v>
      </c>
    </row>
    <row r="3851" spans="1:24" ht="14.4" x14ac:dyDescent="0.3">
      <c r="A3851">
        <v>27903</v>
      </c>
      <c r="B3851" t="s">
        <v>10674</v>
      </c>
      <c r="C3851" s="1">
        <v>41796</v>
      </c>
      <c r="D3851" s="1">
        <v>41800</v>
      </c>
      <c r="E3851" t="s">
        <v>96</v>
      </c>
      <c r="F3851" t="s">
        <v>3035</v>
      </c>
      <c r="G3851" t="s">
        <v>3036</v>
      </c>
      <c r="H3851" t="s">
        <v>66</v>
      </c>
      <c r="I3851" t="s">
        <v>3873</v>
      </c>
      <c r="J3851" t="s">
        <v>45</v>
      </c>
      <c r="K3851" t="s">
        <v>46</v>
      </c>
      <c r="M3851" t="s">
        <v>47</v>
      </c>
      <c r="N3851" t="s">
        <v>48</v>
      </c>
      <c r="O3851" t="s">
        <v>8618</v>
      </c>
      <c r="P3851" t="s">
        <v>50</v>
      </c>
      <c r="Q3851" t="s">
        <v>51</v>
      </c>
      <c r="R3851" t="s">
        <v>6489</v>
      </c>
      <c r="S3851">
        <v>1161.54</v>
      </c>
      <c r="T3851">
        <v>9</v>
      </c>
      <c r="U3851">
        <v>0.1</v>
      </c>
      <c r="V3851">
        <v>-103.41</v>
      </c>
      <c r="W3851">
        <v>82.17</v>
      </c>
      <c r="X3851" t="s">
        <v>62</v>
      </c>
    </row>
    <row r="3852" spans="1:24" ht="14.4" x14ac:dyDescent="0.3">
      <c r="A3852">
        <v>31307</v>
      </c>
      <c r="B3852" t="s">
        <v>10448</v>
      </c>
      <c r="C3852" s="1">
        <v>40703</v>
      </c>
      <c r="D3852" s="1">
        <v>40708</v>
      </c>
      <c r="E3852" t="s">
        <v>96</v>
      </c>
      <c r="F3852" t="s">
        <v>1531</v>
      </c>
      <c r="G3852" t="s">
        <v>1532</v>
      </c>
      <c r="H3852" t="s">
        <v>28</v>
      </c>
      <c r="I3852" t="s">
        <v>267</v>
      </c>
      <c r="J3852" t="s">
        <v>109</v>
      </c>
      <c r="K3852" t="s">
        <v>31</v>
      </c>
      <c r="L3852">
        <v>90032</v>
      </c>
      <c r="M3852" t="s">
        <v>32</v>
      </c>
      <c r="N3852" t="s">
        <v>110</v>
      </c>
      <c r="O3852" t="s">
        <v>8776</v>
      </c>
      <c r="P3852" t="s">
        <v>50</v>
      </c>
      <c r="Q3852" t="s">
        <v>102</v>
      </c>
      <c r="R3852" t="s">
        <v>8777</v>
      </c>
      <c r="S3852">
        <v>1706.184</v>
      </c>
      <c r="T3852">
        <v>9</v>
      </c>
      <c r="U3852">
        <v>0.2</v>
      </c>
      <c r="V3852">
        <v>85.309200000000004</v>
      </c>
      <c r="W3852">
        <v>82.17</v>
      </c>
      <c r="X3852" t="s">
        <v>62</v>
      </c>
    </row>
    <row r="3853" spans="1:24" ht="14.4" x14ac:dyDescent="0.3">
      <c r="A3853">
        <v>31754</v>
      </c>
      <c r="B3853" t="s">
        <v>10675</v>
      </c>
      <c r="C3853" s="1">
        <v>41544</v>
      </c>
      <c r="D3853" s="1">
        <v>41549</v>
      </c>
      <c r="E3853" t="s">
        <v>96</v>
      </c>
      <c r="F3853" t="s">
        <v>679</v>
      </c>
      <c r="G3853" t="s">
        <v>680</v>
      </c>
      <c r="H3853" t="s">
        <v>28</v>
      </c>
      <c r="I3853" t="s">
        <v>10676</v>
      </c>
      <c r="J3853" t="s">
        <v>216</v>
      </c>
      <c r="K3853" t="s">
        <v>31</v>
      </c>
      <c r="L3853">
        <v>62521</v>
      </c>
      <c r="M3853" t="s">
        <v>32</v>
      </c>
      <c r="N3853" t="s">
        <v>70</v>
      </c>
      <c r="O3853" t="s">
        <v>3915</v>
      </c>
      <c r="P3853" t="s">
        <v>50</v>
      </c>
      <c r="Q3853" t="s">
        <v>51</v>
      </c>
      <c r="R3853" t="s">
        <v>3916</v>
      </c>
      <c r="S3853">
        <v>747.55799999999999</v>
      </c>
      <c r="T3853">
        <v>3</v>
      </c>
      <c r="U3853">
        <v>0.3</v>
      </c>
      <c r="V3853">
        <v>-96.114599999999996</v>
      </c>
      <c r="W3853">
        <v>82.14</v>
      </c>
      <c r="X3853" t="s">
        <v>104</v>
      </c>
    </row>
    <row r="3854" spans="1:24" ht="14.4" x14ac:dyDescent="0.3">
      <c r="A3854">
        <v>19566</v>
      </c>
      <c r="B3854" t="s">
        <v>10677</v>
      </c>
      <c r="C3854" s="1">
        <v>41514</v>
      </c>
      <c r="D3854" s="1">
        <v>41516</v>
      </c>
      <c r="E3854" t="s">
        <v>54</v>
      </c>
      <c r="F3854" t="s">
        <v>1949</v>
      </c>
      <c r="G3854" t="s">
        <v>1950</v>
      </c>
      <c r="H3854" t="s">
        <v>66</v>
      </c>
      <c r="I3854" t="s">
        <v>8454</v>
      </c>
      <c r="J3854" t="s">
        <v>723</v>
      </c>
      <c r="K3854" t="s">
        <v>68</v>
      </c>
      <c r="M3854" t="s">
        <v>69</v>
      </c>
      <c r="N3854" t="s">
        <v>70</v>
      </c>
      <c r="O3854" t="s">
        <v>2754</v>
      </c>
      <c r="P3854" t="s">
        <v>112</v>
      </c>
      <c r="Q3854" t="s">
        <v>795</v>
      </c>
      <c r="R3854" t="s">
        <v>2511</v>
      </c>
      <c r="S3854">
        <v>346.76100000000002</v>
      </c>
      <c r="T3854">
        <v>3</v>
      </c>
      <c r="U3854">
        <v>0.1</v>
      </c>
      <c r="V3854">
        <v>-34.749000000000002</v>
      </c>
      <c r="W3854">
        <v>82.13</v>
      </c>
      <c r="X3854" t="s">
        <v>104</v>
      </c>
    </row>
    <row r="3855" spans="1:24" ht="14.4" x14ac:dyDescent="0.3">
      <c r="A3855">
        <v>4645</v>
      </c>
      <c r="B3855" t="s">
        <v>10678</v>
      </c>
      <c r="C3855" s="1">
        <v>41907</v>
      </c>
      <c r="D3855" s="1">
        <v>41911</v>
      </c>
      <c r="E3855" t="s">
        <v>96</v>
      </c>
      <c r="F3855" t="s">
        <v>1094</v>
      </c>
      <c r="G3855" t="s">
        <v>1095</v>
      </c>
      <c r="H3855" t="s">
        <v>66</v>
      </c>
      <c r="I3855" t="s">
        <v>10679</v>
      </c>
      <c r="J3855" t="s">
        <v>4820</v>
      </c>
      <c r="K3855" t="s">
        <v>4286</v>
      </c>
      <c r="M3855" t="s">
        <v>154</v>
      </c>
      <c r="N3855" t="s">
        <v>121</v>
      </c>
      <c r="O3855" t="s">
        <v>10680</v>
      </c>
      <c r="P3855" t="s">
        <v>50</v>
      </c>
      <c r="Q3855" t="s">
        <v>51</v>
      </c>
      <c r="R3855" t="s">
        <v>4894</v>
      </c>
      <c r="S3855">
        <v>783.72</v>
      </c>
      <c r="T3855">
        <v>7</v>
      </c>
      <c r="U3855">
        <v>0</v>
      </c>
      <c r="V3855">
        <v>31.22</v>
      </c>
      <c r="W3855">
        <v>82.117000000000004</v>
      </c>
      <c r="X3855" t="s">
        <v>104</v>
      </c>
    </row>
    <row r="3856" spans="1:24" ht="14.4" x14ac:dyDescent="0.3">
      <c r="A3856">
        <v>39957</v>
      </c>
      <c r="B3856" t="s">
        <v>10681</v>
      </c>
      <c r="C3856" s="1">
        <v>41969</v>
      </c>
      <c r="D3856" s="1">
        <v>41974</v>
      </c>
      <c r="E3856" t="s">
        <v>96</v>
      </c>
      <c r="F3856" t="s">
        <v>2942</v>
      </c>
      <c r="G3856" t="s">
        <v>1824</v>
      </c>
      <c r="H3856" t="s">
        <v>28</v>
      </c>
      <c r="I3856" t="s">
        <v>6123</v>
      </c>
      <c r="J3856" t="s">
        <v>465</v>
      </c>
      <c r="K3856" t="s">
        <v>31</v>
      </c>
      <c r="L3856">
        <v>33311</v>
      </c>
      <c r="M3856" t="s">
        <v>32</v>
      </c>
      <c r="N3856" t="s">
        <v>121</v>
      </c>
      <c r="O3856" t="s">
        <v>10682</v>
      </c>
      <c r="P3856" t="s">
        <v>50</v>
      </c>
      <c r="Q3856" t="s">
        <v>363</v>
      </c>
      <c r="R3856" t="s">
        <v>10683</v>
      </c>
      <c r="S3856">
        <v>723.92</v>
      </c>
      <c r="T3856">
        <v>5</v>
      </c>
      <c r="U3856">
        <v>0.2</v>
      </c>
      <c r="V3856">
        <v>-81.441000000000003</v>
      </c>
      <c r="W3856">
        <v>82.08</v>
      </c>
      <c r="X3856" t="s">
        <v>104</v>
      </c>
    </row>
    <row r="3857" spans="1:24" ht="14.4" x14ac:dyDescent="0.3">
      <c r="A3857">
        <v>27707</v>
      </c>
      <c r="B3857" t="s">
        <v>10684</v>
      </c>
      <c r="C3857" s="1">
        <v>41880</v>
      </c>
      <c r="D3857" s="1">
        <v>41885</v>
      </c>
      <c r="E3857" t="s">
        <v>96</v>
      </c>
      <c r="F3857" t="s">
        <v>8452</v>
      </c>
      <c r="G3857" t="s">
        <v>8453</v>
      </c>
      <c r="H3857" t="s">
        <v>28</v>
      </c>
      <c r="I3857" t="s">
        <v>2040</v>
      </c>
      <c r="J3857" t="s">
        <v>161</v>
      </c>
      <c r="K3857" t="s">
        <v>162</v>
      </c>
      <c r="M3857" t="s">
        <v>47</v>
      </c>
      <c r="N3857" t="s">
        <v>163</v>
      </c>
      <c r="O3857" t="s">
        <v>7130</v>
      </c>
      <c r="P3857" t="s">
        <v>50</v>
      </c>
      <c r="Q3857" t="s">
        <v>51</v>
      </c>
      <c r="R3857" t="s">
        <v>6670</v>
      </c>
      <c r="S3857">
        <v>986.37</v>
      </c>
      <c r="T3857">
        <v>7</v>
      </c>
      <c r="U3857">
        <v>0</v>
      </c>
      <c r="V3857">
        <v>108.36</v>
      </c>
      <c r="W3857">
        <v>82.05</v>
      </c>
      <c r="X3857" t="s">
        <v>62</v>
      </c>
    </row>
    <row r="3858" spans="1:24" ht="14.4" x14ac:dyDescent="0.3">
      <c r="A3858">
        <v>50053</v>
      </c>
      <c r="B3858" t="s">
        <v>10685</v>
      </c>
      <c r="C3858" s="1">
        <v>41635</v>
      </c>
      <c r="D3858" s="1">
        <v>41640</v>
      </c>
      <c r="E3858" t="s">
        <v>40</v>
      </c>
      <c r="F3858" t="s">
        <v>10686</v>
      </c>
      <c r="G3858" t="s">
        <v>8145</v>
      </c>
      <c r="H3858" t="s">
        <v>28</v>
      </c>
      <c r="I3858" t="s">
        <v>3425</v>
      </c>
      <c r="J3858" t="s">
        <v>3425</v>
      </c>
      <c r="K3858" t="s">
        <v>1651</v>
      </c>
      <c r="M3858" t="s">
        <v>145</v>
      </c>
      <c r="N3858" t="s">
        <v>145</v>
      </c>
      <c r="O3858" t="s">
        <v>10687</v>
      </c>
      <c r="P3858" t="s">
        <v>50</v>
      </c>
      <c r="Q3858" t="s">
        <v>363</v>
      </c>
      <c r="R3858" t="s">
        <v>3551</v>
      </c>
      <c r="S3858">
        <v>583.87199999999996</v>
      </c>
      <c r="T3858">
        <v>4</v>
      </c>
      <c r="U3858">
        <v>0.6</v>
      </c>
      <c r="V3858">
        <v>-540.16800000000001</v>
      </c>
      <c r="W3858">
        <v>81.98</v>
      </c>
      <c r="X3858" t="s">
        <v>62</v>
      </c>
    </row>
    <row r="3859" spans="1:24" ht="14.4" x14ac:dyDescent="0.3">
      <c r="A3859">
        <v>15214</v>
      </c>
      <c r="B3859" t="s">
        <v>10688</v>
      </c>
      <c r="C3859" s="1">
        <v>41621</v>
      </c>
      <c r="D3859" s="1">
        <v>41627</v>
      </c>
      <c r="E3859" t="s">
        <v>96</v>
      </c>
      <c r="F3859" t="s">
        <v>4741</v>
      </c>
      <c r="G3859" t="s">
        <v>4431</v>
      </c>
      <c r="H3859" t="s">
        <v>28</v>
      </c>
      <c r="I3859" t="s">
        <v>10689</v>
      </c>
      <c r="J3859" t="s">
        <v>4424</v>
      </c>
      <c r="K3859" t="s">
        <v>68</v>
      </c>
      <c r="M3859" t="s">
        <v>69</v>
      </c>
      <c r="N3859" t="s">
        <v>70</v>
      </c>
      <c r="O3859" t="s">
        <v>2835</v>
      </c>
      <c r="P3859" t="s">
        <v>50</v>
      </c>
      <c r="Q3859" t="s">
        <v>363</v>
      </c>
      <c r="R3859" t="s">
        <v>2836</v>
      </c>
      <c r="S3859">
        <v>979.69500000000005</v>
      </c>
      <c r="T3859">
        <v>3</v>
      </c>
      <c r="U3859">
        <v>0.1</v>
      </c>
      <c r="V3859">
        <v>283.005</v>
      </c>
      <c r="W3859">
        <v>81.97</v>
      </c>
      <c r="X3859" t="s">
        <v>62</v>
      </c>
    </row>
    <row r="3860" spans="1:24" ht="14.4" x14ac:dyDescent="0.3">
      <c r="A3860">
        <v>34821</v>
      </c>
      <c r="B3860" t="s">
        <v>10690</v>
      </c>
      <c r="C3860" s="1">
        <v>41603</v>
      </c>
      <c r="D3860" s="1">
        <v>41607</v>
      </c>
      <c r="E3860" t="s">
        <v>96</v>
      </c>
      <c r="F3860" t="s">
        <v>4534</v>
      </c>
      <c r="G3860" t="s">
        <v>4535</v>
      </c>
      <c r="H3860" t="s">
        <v>28</v>
      </c>
      <c r="I3860" t="s">
        <v>5592</v>
      </c>
      <c r="J3860" t="s">
        <v>298</v>
      </c>
      <c r="K3860" t="s">
        <v>31</v>
      </c>
      <c r="L3860">
        <v>75081</v>
      </c>
      <c r="M3860" t="s">
        <v>32</v>
      </c>
      <c r="N3860" t="s">
        <v>70</v>
      </c>
      <c r="O3860" t="s">
        <v>7485</v>
      </c>
      <c r="P3860" t="s">
        <v>35</v>
      </c>
      <c r="Q3860" t="s">
        <v>60</v>
      </c>
      <c r="R3860" t="s">
        <v>7486</v>
      </c>
      <c r="S3860">
        <v>657.55200000000002</v>
      </c>
      <c r="T3860">
        <v>6</v>
      </c>
      <c r="U3860">
        <v>0.2</v>
      </c>
      <c r="V3860">
        <v>49.316400000000002</v>
      </c>
      <c r="W3860">
        <v>81.96</v>
      </c>
      <c r="X3860" t="s">
        <v>104</v>
      </c>
    </row>
    <row r="3861" spans="1:24" ht="14.4" x14ac:dyDescent="0.3">
      <c r="A3861">
        <v>30887</v>
      </c>
      <c r="B3861" t="s">
        <v>10691</v>
      </c>
      <c r="C3861" s="1">
        <v>40773</v>
      </c>
      <c r="D3861" s="1">
        <v>40774</v>
      </c>
      <c r="E3861" t="s">
        <v>54</v>
      </c>
      <c r="F3861" t="s">
        <v>9931</v>
      </c>
      <c r="G3861" t="s">
        <v>9932</v>
      </c>
      <c r="H3861" t="s">
        <v>28</v>
      </c>
      <c r="I3861" t="s">
        <v>457</v>
      </c>
      <c r="J3861" t="s">
        <v>458</v>
      </c>
      <c r="K3861" t="s">
        <v>46</v>
      </c>
      <c r="M3861" t="s">
        <v>47</v>
      </c>
      <c r="N3861" t="s">
        <v>48</v>
      </c>
      <c r="O3861" t="s">
        <v>10692</v>
      </c>
      <c r="P3861" t="s">
        <v>112</v>
      </c>
      <c r="Q3861" t="s">
        <v>795</v>
      </c>
      <c r="R3861" t="s">
        <v>3194</v>
      </c>
      <c r="S3861">
        <v>498.74400000000003</v>
      </c>
      <c r="T3861">
        <v>4</v>
      </c>
      <c r="U3861">
        <v>0.4</v>
      </c>
      <c r="V3861">
        <v>-232.77600000000001</v>
      </c>
      <c r="W3861">
        <v>81.94</v>
      </c>
      <c r="X3861" t="s">
        <v>38</v>
      </c>
    </row>
    <row r="3862" spans="1:24" ht="14.4" x14ac:dyDescent="0.3">
      <c r="A3862">
        <v>3542</v>
      </c>
      <c r="B3862" t="s">
        <v>10693</v>
      </c>
      <c r="C3862" s="1">
        <v>41883</v>
      </c>
      <c r="D3862" s="1">
        <v>41887</v>
      </c>
      <c r="E3862" t="s">
        <v>96</v>
      </c>
      <c r="F3862" t="s">
        <v>10694</v>
      </c>
      <c r="G3862" t="s">
        <v>7163</v>
      </c>
      <c r="H3862" t="s">
        <v>66</v>
      </c>
      <c r="I3862" t="s">
        <v>1507</v>
      </c>
      <c r="J3862" t="s">
        <v>1507</v>
      </c>
      <c r="K3862" t="s">
        <v>540</v>
      </c>
      <c r="M3862" t="s">
        <v>154</v>
      </c>
      <c r="N3862" t="s">
        <v>70</v>
      </c>
      <c r="O3862" t="s">
        <v>10695</v>
      </c>
      <c r="P3862" t="s">
        <v>35</v>
      </c>
      <c r="Q3862" t="s">
        <v>36</v>
      </c>
      <c r="R3862" t="s">
        <v>9370</v>
      </c>
      <c r="S3862">
        <v>465.24</v>
      </c>
      <c r="T3862">
        <v>6</v>
      </c>
      <c r="U3862">
        <v>0</v>
      </c>
      <c r="V3862">
        <v>213.96</v>
      </c>
      <c r="W3862">
        <v>81.930999999999997</v>
      </c>
      <c r="X3862" t="s">
        <v>104</v>
      </c>
    </row>
    <row r="3863" spans="1:24" ht="14.4" x14ac:dyDescent="0.3">
      <c r="A3863">
        <v>24189</v>
      </c>
      <c r="B3863" t="s">
        <v>10696</v>
      </c>
      <c r="C3863" s="1">
        <v>41013</v>
      </c>
      <c r="D3863" s="1">
        <v>41015</v>
      </c>
      <c r="E3863" t="s">
        <v>40</v>
      </c>
      <c r="F3863" t="s">
        <v>2547</v>
      </c>
      <c r="G3863" t="s">
        <v>2548</v>
      </c>
      <c r="H3863" t="s">
        <v>66</v>
      </c>
      <c r="I3863" t="s">
        <v>1146</v>
      </c>
      <c r="J3863" t="s">
        <v>2166</v>
      </c>
      <c r="K3863" t="s">
        <v>275</v>
      </c>
      <c r="M3863" t="s">
        <v>47</v>
      </c>
      <c r="N3863" t="s">
        <v>137</v>
      </c>
      <c r="O3863" t="s">
        <v>5669</v>
      </c>
      <c r="P3863" t="s">
        <v>50</v>
      </c>
      <c r="Q3863" t="s">
        <v>363</v>
      </c>
      <c r="R3863" t="s">
        <v>5670</v>
      </c>
      <c r="S3863">
        <v>970.2</v>
      </c>
      <c r="T3863">
        <v>5</v>
      </c>
      <c r="U3863">
        <v>0</v>
      </c>
      <c r="V3863">
        <v>145.5</v>
      </c>
      <c r="W3863">
        <v>81.92</v>
      </c>
      <c r="X3863" t="s">
        <v>104</v>
      </c>
    </row>
    <row r="3864" spans="1:24" ht="14.4" x14ac:dyDescent="0.3">
      <c r="A3864">
        <v>25247</v>
      </c>
      <c r="B3864" t="s">
        <v>10697</v>
      </c>
      <c r="C3864" s="1">
        <v>41785</v>
      </c>
      <c r="D3864" s="1">
        <v>41787</v>
      </c>
      <c r="E3864" t="s">
        <v>54</v>
      </c>
      <c r="F3864" t="s">
        <v>2635</v>
      </c>
      <c r="G3864" t="s">
        <v>2636</v>
      </c>
      <c r="H3864" t="s">
        <v>28</v>
      </c>
      <c r="I3864" t="s">
        <v>6168</v>
      </c>
      <c r="J3864" t="s">
        <v>438</v>
      </c>
      <c r="K3864" t="s">
        <v>275</v>
      </c>
      <c r="M3864" t="s">
        <v>47</v>
      </c>
      <c r="N3864" t="s">
        <v>137</v>
      </c>
      <c r="O3864" t="s">
        <v>10698</v>
      </c>
      <c r="P3864" t="s">
        <v>50</v>
      </c>
      <c r="Q3864" t="s">
        <v>51</v>
      </c>
      <c r="R3864" t="s">
        <v>10699</v>
      </c>
      <c r="S3864">
        <v>341.55</v>
      </c>
      <c r="T3864">
        <v>5</v>
      </c>
      <c r="U3864">
        <v>0</v>
      </c>
      <c r="V3864">
        <v>30.6</v>
      </c>
      <c r="W3864">
        <v>81.92</v>
      </c>
      <c r="X3864" t="s">
        <v>38</v>
      </c>
    </row>
    <row r="3865" spans="1:24" ht="14.4" x14ac:dyDescent="0.3">
      <c r="A3865">
        <v>26323</v>
      </c>
      <c r="B3865" t="s">
        <v>1342</v>
      </c>
      <c r="C3865" s="1">
        <v>41919</v>
      </c>
      <c r="D3865" s="1">
        <v>41923</v>
      </c>
      <c r="E3865" t="s">
        <v>96</v>
      </c>
      <c r="F3865" t="s">
        <v>1343</v>
      </c>
      <c r="G3865" t="s">
        <v>1344</v>
      </c>
      <c r="H3865" t="s">
        <v>66</v>
      </c>
      <c r="I3865" t="s">
        <v>1345</v>
      </c>
      <c r="J3865" t="s">
        <v>438</v>
      </c>
      <c r="K3865" t="s">
        <v>275</v>
      </c>
      <c r="M3865" t="s">
        <v>47</v>
      </c>
      <c r="N3865" t="s">
        <v>137</v>
      </c>
      <c r="O3865" t="s">
        <v>5849</v>
      </c>
      <c r="P3865" t="s">
        <v>35</v>
      </c>
      <c r="Q3865" t="s">
        <v>79</v>
      </c>
      <c r="R3865" t="s">
        <v>5850</v>
      </c>
      <c r="S3865">
        <v>487.38</v>
      </c>
      <c r="T3865">
        <v>2</v>
      </c>
      <c r="U3865">
        <v>0</v>
      </c>
      <c r="V3865">
        <v>107.22</v>
      </c>
      <c r="W3865">
        <v>81.849999999999994</v>
      </c>
      <c r="X3865" t="s">
        <v>104</v>
      </c>
    </row>
    <row r="3866" spans="1:24" ht="14.4" x14ac:dyDescent="0.3">
      <c r="A3866">
        <v>37294</v>
      </c>
      <c r="B3866" t="s">
        <v>10700</v>
      </c>
      <c r="C3866" s="1">
        <v>41620</v>
      </c>
      <c r="D3866" s="1">
        <v>41620</v>
      </c>
      <c r="E3866" t="s">
        <v>25</v>
      </c>
      <c r="F3866" t="s">
        <v>6648</v>
      </c>
      <c r="G3866" t="s">
        <v>6649</v>
      </c>
      <c r="H3866" t="s">
        <v>43</v>
      </c>
      <c r="I3866" t="s">
        <v>1335</v>
      </c>
      <c r="J3866" t="s">
        <v>1085</v>
      </c>
      <c r="K3866" t="s">
        <v>31</v>
      </c>
      <c r="L3866">
        <v>43229</v>
      </c>
      <c r="M3866" t="s">
        <v>32</v>
      </c>
      <c r="N3866" t="s">
        <v>33</v>
      </c>
      <c r="O3866" t="s">
        <v>10701</v>
      </c>
      <c r="P3866" t="s">
        <v>50</v>
      </c>
      <c r="Q3866" t="s">
        <v>102</v>
      </c>
      <c r="R3866" t="s">
        <v>10702</v>
      </c>
      <c r="S3866">
        <v>328.59</v>
      </c>
      <c r="T3866">
        <v>3</v>
      </c>
      <c r="U3866">
        <v>0.4</v>
      </c>
      <c r="V3866">
        <v>-147.8655</v>
      </c>
      <c r="W3866">
        <v>81.83</v>
      </c>
      <c r="X3866" t="s">
        <v>38</v>
      </c>
    </row>
    <row r="3867" spans="1:24" ht="14.4" x14ac:dyDescent="0.3">
      <c r="A3867">
        <v>47112</v>
      </c>
      <c r="B3867" t="s">
        <v>10703</v>
      </c>
      <c r="C3867" s="1">
        <v>41083</v>
      </c>
      <c r="D3867" s="1">
        <v>41088</v>
      </c>
      <c r="E3867" t="s">
        <v>96</v>
      </c>
      <c r="F3867" t="s">
        <v>9359</v>
      </c>
      <c r="G3867" t="s">
        <v>2764</v>
      </c>
      <c r="H3867" t="s">
        <v>28</v>
      </c>
      <c r="I3867" t="s">
        <v>10704</v>
      </c>
      <c r="J3867" t="s">
        <v>6503</v>
      </c>
      <c r="K3867" t="s">
        <v>4826</v>
      </c>
      <c r="M3867" t="s">
        <v>77</v>
      </c>
      <c r="N3867" t="s">
        <v>77</v>
      </c>
      <c r="O3867" t="s">
        <v>6752</v>
      </c>
      <c r="P3867" t="s">
        <v>35</v>
      </c>
      <c r="Q3867" t="s">
        <v>79</v>
      </c>
      <c r="R3867" t="s">
        <v>2687</v>
      </c>
      <c r="S3867">
        <v>967.56</v>
      </c>
      <c r="T3867">
        <v>4</v>
      </c>
      <c r="U3867">
        <v>0</v>
      </c>
      <c r="V3867">
        <v>193.44</v>
      </c>
      <c r="W3867">
        <v>81.83</v>
      </c>
      <c r="X3867" t="s">
        <v>62</v>
      </c>
    </row>
    <row r="3868" spans="1:24" ht="14.4" x14ac:dyDescent="0.3">
      <c r="A3868">
        <v>50619</v>
      </c>
      <c r="B3868" t="s">
        <v>10705</v>
      </c>
      <c r="C3868" s="1">
        <v>41976</v>
      </c>
      <c r="D3868" s="1">
        <v>41977</v>
      </c>
      <c r="E3868" t="s">
        <v>54</v>
      </c>
      <c r="F3868" t="s">
        <v>10706</v>
      </c>
      <c r="G3868" t="s">
        <v>5866</v>
      </c>
      <c r="H3868" t="s">
        <v>28</v>
      </c>
      <c r="I3868" t="s">
        <v>5597</v>
      </c>
      <c r="J3868" t="s">
        <v>5597</v>
      </c>
      <c r="K3868" t="s">
        <v>3559</v>
      </c>
      <c r="M3868" t="s">
        <v>77</v>
      </c>
      <c r="N3868" t="s">
        <v>77</v>
      </c>
      <c r="O3868" t="s">
        <v>1389</v>
      </c>
      <c r="P3868" t="s">
        <v>35</v>
      </c>
      <c r="Q3868" t="s">
        <v>60</v>
      </c>
      <c r="R3868" t="s">
        <v>561</v>
      </c>
      <c r="S3868">
        <v>382.41</v>
      </c>
      <c r="T3868">
        <v>2</v>
      </c>
      <c r="U3868">
        <v>0.7</v>
      </c>
      <c r="V3868">
        <v>-752.13</v>
      </c>
      <c r="W3868">
        <v>81.83</v>
      </c>
      <c r="X3868" t="s">
        <v>104</v>
      </c>
    </row>
    <row r="3869" spans="1:24" ht="14.4" x14ac:dyDescent="0.3">
      <c r="A3869">
        <v>11986</v>
      </c>
      <c r="B3869" t="s">
        <v>10707</v>
      </c>
      <c r="C3869" s="1">
        <v>41330</v>
      </c>
      <c r="D3869" s="1">
        <v>41334</v>
      </c>
      <c r="E3869" t="s">
        <v>96</v>
      </c>
      <c r="F3869" t="s">
        <v>4382</v>
      </c>
      <c r="G3869" t="s">
        <v>206</v>
      </c>
      <c r="H3869" t="s">
        <v>43</v>
      </c>
      <c r="I3869" t="s">
        <v>7771</v>
      </c>
      <c r="J3869" t="s">
        <v>2624</v>
      </c>
      <c r="K3869" t="s">
        <v>2625</v>
      </c>
      <c r="M3869" t="s">
        <v>69</v>
      </c>
      <c r="N3869" t="s">
        <v>121</v>
      </c>
      <c r="O3869" t="s">
        <v>4127</v>
      </c>
      <c r="P3869" t="s">
        <v>50</v>
      </c>
      <c r="Q3869" t="s">
        <v>363</v>
      </c>
      <c r="R3869" t="s">
        <v>883</v>
      </c>
      <c r="S3869">
        <v>1322.01</v>
      </c>
      <c r="T3869">
        <v>6</v>
      </c>
      <c r="U3869">
        <v>0.5</v>
      </c>
      <c r="V3869">
        <v>-317.43</v>
      </c>
      <c r="W3869">
        <v>81.819999999999993</v>
      </c>
      <c r="X3869" t="s">
        <v>62</v>
      </c>
    </row>
    <row r="3870" spans="1:24" ht="14.4" x14ac:dyDescent="0.3">
      <c r="A3870">
        <v>45644</v>
      </c>
      <c r="B3870" t="s">
        <v>10708</v>
      </c>
      <c r="C3870" s="1">
        <v>41879</v>
      </c>
      <c r="D3870" s="1">
        <v>41882</v>
      </c>
      <c r="E3870" t="s">
        <v>40</v>
      </c>
      <c r="F3870" t="s">
        <v>10559</v>
      </c>
      <c r="G3870" t="s">
        <v>3141</v>
      </c>
      <c r="H3870" t="s">
        <v>28</v>
      </c>
      <c r="I3870" t="s">
        <v>4100</v>
      </c>
      <c r="J3870" t="s">
        <v>4100</v>
      </c>
      <c r="K3870" t="s">
        <v>2329</v>
      </c>
      <c r="M3870" t="s">
        <v>145</v>
      </c>
      <c r="N3870" t="s">
        <v>145</v>
      </c>
      <c r="O3870" t="s">
        <v>10709</v>
      </c>
      <c r="P3870" t="s">
        <v>35</v>
      </c>
      <c r="Q3870" t="s">
        <v>79</v>
      </c>
      <c r="R3870" t="s">
        <v>5850</v>
      </c>
      <c r="S3870">
        <v>243.69</v>
      </c>
      <c r="T3870">
        <v>1</v>
      </c>
      <c r="U3870">
        <v>0</v>
      </c>
      <c r="V3870">
        <v>41.4</v>
      </c>
      <c r="W3870">
        <v>81.819999999999993</v>
      </c>
      <c r="X3870" t="s">
        <v>38</v>
      </c>
    </row>
    <row r="3871" spans="1:24" ht="14.4" x14ac:dyDescent="0.3">
      <c r="A3871">
        <v>24438</v>
      </c>
      <c r="B3871" t="s">
        <v>2587</v>
      </c>
      <c r="C3871" s="1">
        <v>41687</v>
      </c>
      <c r="D3871" s="1">
        <v>41688</v>
      </c>
      <c r="E3871" t="s">
        <v>54</v>
      </c>
      <c r="F3871" t="s">
        <v>2588</v>
      </c>
      <c r="G3871" t="s">
        <v>2589</v>
      </c>
      <c r="H3871" t="s">
        <v>28</v>
      </c>
      <c r="I3871" t="s">
        <v>2590</v>
      </c>
      <c r="J3871" t="s">
        <v>2591</v>
      </c>
      <c r="K3871" t="s">
        <v>672</v>
      </c>
      <c r="M3871" t="s">
        <v>47</v>
      </c>
      <c r="N3871" t="s">
        <v>348</v>
      </c>
      <c r="O3871" t="s">
        <v>1583</v>
      </c>
      <c r="P3871" t="s">
        <v>50</v>
      </c>
      <c r="Q3871" t="s">
        <v>51</v>
      </c>
      <c r="R3871" t="s">
        <v>1584</v>
      </c>
      <c r="S3871">
        <v>344.54250000000002</v>
      </c>
      <c r="T3871">
        <v>1</v>
      </c>
      <c r="U3871">
        <v>0.25</v>
      </c>
      <c r="V3871">
        <v>-45.967500000000001</v>
      </c>
      <c r="W3871">
        <v>81.81</v>
      </c>
      <c r="X3871" t="s">
        <v>104</v>
      </c>
    </row>
    <row r="3872" spans="1:24" ht="14.4" x14ac:dyDescent="0.3">
      <c r="A3872">
        <v>4173</v>
      </c>
      <c r="B3872" t="s">
        <v>10710</v>
      </c>
      <c r="C3872" s="1">
        <v>40816</v>
      </c>
      <c r="D3872" s="1">
        <v>40820</v>
      </c>
      <c r="E3872" t="s">
        <v>40</v>
      </c>
      <c r="F3872" t="s">
        <v>4707</v>
      </c>
      <c r="G3872" t="s">
        <v>4708</v>
      </c>
      <c r="H3872" t="s">
        <v>43</v>
      </c>
      <c r="I3872" t="s">
        <v>4120</v>
      </c>
      <c r="J3872" t="s">
        <v>4120</v>
      </c>
      <c r="K3872" t="s">
        <v>282</v>
      </c>
      <c r="M3872" t="s">
        <v>154</v>
      </c>
      <c r="N3872" t="s">
        <v>283</v>
      </c>
      <c r="O3872" t="s">
        <v>1493</v>
      </c>
      <c r="P3872" t="s">
        <v>112</v>
      </c>
      <c r="Q3872" t="s">
        <v>165</v>
      </c>
      <c r="R3872" t="s">
        <v>1494</v>
      </c>
      <c r="S3872">
        <v>577.88800000000003</v>
      </c>
      <c r="T3872">
        <v>2</v>
      </c>
      <c r="U3872">
        <v>0.2</v>
      </c>
      <c r="V3872">
        <v>-93.912000000000006</v>
      </c>
      <c r="W3872">
        <v>81.805999999999997</v>
      </c>
      <c r="X3872" t="s">
        <v>62</v>
      </c>
    </row>
    <row r="3873" spans="1:24" ht="14.4" x14ac:dyDescent="0.3">
      <c r="A3873">
        <v>10632</v>
      </c>
      <c r="B3873" t="s">
        <v>8615</v>
      </c>
      <c r="C3873" s="1">
        <v>41897</v>
      </c>
      <c r="D3873" s="1">
        <v>41903</v>
      </c>
      <c r="E3873" t="s">
        <v>96</v>
      </c>
      <c r="F3873" t="s">
        <v>4321</v>
      </c>
      <c r="G3873" t="s">
        <v>4322</v>
      </c>
      <c r="H3873" t="s">
        <v>28</v>
      </c>
      <c r="I3873" t="s">
        <v>8616</v>
      </c>
      <c r="J3873" t="s">
        <v>171</v>
      </c>
      <c r="K3873" t="s">
        <v>172</v>
      </c>
      <c r="M3873" t="s">
        <v>69</v>
      </c>
      <c r="N3873" t="s">
        <v>70</v>
      </c>
      <c r="O3873" t="s">
        <v>5533</v>
      </c>
      <c r="P3873" t="s">
        <v>35</v>
      </c>
      <c r="Q3873" t="s">
        <v>79</v>
      </c>
      <c r="R3873" t="s">
        <v>5534</v>
      </c>
      <c r="S3873">
        <v>1137.2235000000001</v>
      </c>
      <c r="T3873">
        <v>7</v>
      </c>
      <c r="U3873">
        <v>0.15</v>
      </c>
      <c r="V3873">
        <v>-13.576499999999999</v>
      </c>
      <c r="W3873">
        <v>81.8</v>
      </c>
      <c r="X3873" t="s">
        <v>115</v>
      </c>
    </row>
    <row r="3874" spans="1:24" ht="14.4" x14ac:dyDescent="0.3">
      <c r="A3874">
        <v>32441</v>
      </c>
      <c r="B3874" t="s">
        <v>10711</v>
      </c>
      <c r="C3874" s="1">
        <v>40815</v>
      </c>
      <c r="D3874" s="1">
        <v>40819</v>
      </c>
      <c r="E3874" t="s">
        <v>96</v>
      </c>
      <c r="F3874" t="s">
        <v>388</v>
      </c>
      <c r="G3874" t="s">
        <v>389</v>
      </c>
      <c r="H3874" t="s">
        <v>28</v>
      </c>
      <c r="I3874" t="s">
        <v>267</v>
      </c>
      <c r="J3874" t="s">
        <v>109</v>
      </c>
      <c r="K3874" t="s">
        <v>31</v>
      </c>
      <c r="L3874">
        <v>90045</v>
      </c>
      <c r="M3874" t="s">
        <v>32</v>
      </c>
      <c r="N3874" t="s">
        <v>110</v>
      </c>
      <c r="O3874" t="s">
        <v>10712</v>
      </c>
      <c r="P3874" t="s">
        <v>35</v>
      </c>
      <c r="Q3874" t="s">
        <v>292</v>
      </c>
      <c r="R3874" t="s">
        <v>10713</v>
      </c>
      <c r="S3874">
        <v>686.32</v>
      </c>
      <c r="T3874">
        <v>2</v>
      </c>
      <c r="U3874">
        <v>0.2</v>
      </c>
      <c r="V3874">
        <v>223.054</v>
      </c>
      <c r="W3874">
        <v>81.78</v>
      </c>
      <c r="X3874" t="s">
        <v>104</v>
      </c>
    </row>
    <row r="3875" spans="1:24" ht="14.4" x14ac:dyDescent="0.3">
      <c r="A3875">
        <v>21338</v>
      </c>
      <c r="B3875" t="s">
        <v>2334</v>
      </c>
      <c r="C3875" s="1">
        <v>41491</v>
      </c>
      <c r="D3875" s="1">
        <v>41493</v>
      </c>
      <c r="E3875" t="s">
        <v>54</v>
      </c>
      <c r="F3875" t="s">
        <v>2262</v>
      </c>
      <c r="G3875" t="s">
        <v>2263</v>
      </c>
      <c r="H3875" t="s">
        <v>43</v>
      </c>
      <c r="I3875" t="s">
        <v>1066</v>
      </c>
      <c r="J3875" t="s">
        <v>1066</v>
      </c>
      <c r="K3875" t="s">
        <v>347</v>
      </c>
      <c r="M3875" t="s">
        <v>47</v>
      </c>
      <c r="N3875" t="s">
        <v>348</v>
      </c>
      <c r="O3875" t="s">
        <v>10714</v>
      </c>
      <c r="P3875" t="s">
        <v>35</v>
      </c>
      <c r="Q3875" t="s">
        <v>60</v>
      </c>
      <c r="R3875" t="s">
        <v>10715</v>
      </c>
      <c r="S3875">
        <v>357.3648</v>
      </c>
      <c r="T3875">
        <v>6</v>
      </c>
      <c r="U3875">
        <v>0.17</v>
      </c>
      <c r="V3875">
        <v>124.8048</v>
      </c>
      <c r="W3875">
        <v>81.760000000000005</v>
      </c>
      <c r="X3875" t="s">
        <v>38</v>
      </c>
    </row>
    <row r="3876" spans="1:24" ht="14.4" x14ac:dyDescent="0.3">
      <c r="A3876">
        <v>42546</v>
      </c>
      <c r="B3876" t="s">
        <v>10716</v>
      </c>
      <c r="C3876" s="1">
        <v>41381</v>
      </c>
      <c r="D3876" s="1">
        <v>41385</v>
      </c>
      <c r="E3876" t="s">
        <v>96</v>
      </c>
      <c r="F3876" t="s">
        <v>10717</v>
      </c>
      <c r="G3876" t="s">
        <v>359</v>
      </c>
      <c r="H3876" t="s">
        <v>43</v>
      </c>
      <c r="I3876" t="s">
        <v>1042</v>
      </c>
      <c r="J3876" t="s">
        <v>1043</v>
      </c>
      <c r="K3876" t="s">
        <v>144</v>
      </c>
      <c r="M3876" t="s">
        <v>145</v>
      </c>
      <c r="N3876" t="s">
        <v>145</v>
      </c>
      <c r="O3876" t="s">
        <v>10718</v>
      </c>
      <c r="P3876" t="s">
        <v>112</v>
      </c>
      <c r="Q3876" t="s">
        <v>165</v>
      </c>
      <c r="R3876" t="s">
        <v>3459</v>
      </c>
      <c r="S3876">
        <v>536.42999999999995</v>
      </c>
      <c r="T3876">
        <v>1</v>
      </c>
      <c r="U3876">
        <v>0</v>
      </c>
      <c r="V3876">
        <v>91.17</v>
      </c>
      <c r="W3876">
        <v>81.739999999999995</v>
      </c>
      <c r="X3876" t="s">
        <v>104</v>
      </c>
    </row>
    <row r="3877" spans="1:24" ht="14.4" x14ac:dyDescent="0.3">
      <c r="A3877">
        <v>47071</v>
      </c>
      <c r="B3877" t="s">
        <v>10719</v>
      </c>
      <c r="C3877" s="1">
        <v>41172</v>
      </c>
      <c r="D3877" s="1">
        <v>41174</v>
      </c>
      <c r="E3877" t="s">
        <v>54</v>
      </c>
      <c r="F3877" t="s">
        <v>10720</v>
      </c>
      <c r="G3877" t="s">
        <v>1638</v>
      </c>
      <c r="H3877" t="s">
        <v>28</v>
      </c>
      <c r="I3877" t="s">
        <v>10721</v>
      </c>
      <c r="J3877" t="s">
        <v>10721</v>
      </c>
      <c r="K3877" t="s">
        <v>209</v>
      </c>
      <c r="M3877" t="s">
        <v>145</v>
      </c>
      <c r="N3877" t="s">
        <v>145</v>
      </c>
      <c r="O3877" t="s">
        <v>10722</v>
      </c>
      <c r="P3877" t="s">
        <v>112</v>
      </c>
      <c r="Q3877" t="s">
        <v>165</v>
      </c>
      <c r="R3877" t="s">
        <v>626</v>
      </c>
      <c r="S3877">
        <v>499.56</v>
      </c>
      <c r="T3877">
        <v>1</v>
      </c>
      <c r="U3877">
        <v>0</v>
      </c>
      <c r="V3877">
        <v>89.91</v>
      </c>
      <c r="W3877">
        <v>81.72</v>
      </c>
      <c r="X3877" t="s">
        <v>38</v>
      </c>
    </row>
    <row r="3878" spans="1:24" ht="14.4" x14ac:dyDescent="0.3">
      <c r="A3878">
        <v>27424</v>
      </c>
      <c r="B3878" t="s">
        <v>10723</v>
      </c>
      <c r="C3878" s="1">
        <v>41307</v>
      </c>
      <c r="D3878" s="1">
        <v>41311</v>
      </c>
      <c r="E3878" t="s">
        <v>96</v>
      </c>
      <c r="F3878" t="s">
        <v>8532</v>
      </c>
      <c r="G3878" t="s">
        <v>8533</v>
      </c>
      <c r="H3878" t="s">
        <v>28</v>
      </c>
      <c r="I3878" t="s">
        <v>9882</v>
      </c>
      <c r="J3878" t="s">
        <v>438</v>
      </c>
      <c r="K3878" t="s">
        <v>275</v>
      </c>
      <c r="M3878" t="s">
        <v>47</v>
      </c>
      <c r="N3878" t="s">
        <v>137</v>
      </c>
      <c r="O3878" t="s">
        <v>4930</v>
      </c>
      <c r="P3878" t="s">
        <v>112</v>
      </c>
      <c r="Q3878" t="s">
        <v>795</v>
      </c>
      <c r="R3878" t="s">
        <v>1249</v>
      </c>
      <c r="S3878">
        <v>397.8</v>
      </c>
      <c r="T3878">
        <v>2</v>
      </c>
      <c r="U3878">
        <v>0</v>
      </c>
      <c r="V3878">
        <v>55.68</v>
      </c>
      <c r="W3878">
        <v>81.69</v>
      </c>
      <c r="X3878" t="s">
        <v>104</v>
      </c>
    </row>
    <row r="3879" spans="1:24" ht="14.4" x14ac:dyDescent="0.3">
      <c r="A3879">
        <v>27774</v>
      </c>
      <c r="B3879" t="s">
        <v>10724</v>
      </c>
      <c r="C3879" s="1">
        <v>41483</v>
      </c>
      <c r="D3879" s="1">
        <v>41486</v>
      </c>
      <c r="E3879" t="s">
        <v>40</v>
      </c>
      <c r="F3879" t="s">
        <v>3140</v>
      </c>
      <c r="G3879" t="s">
        <v>3141</v>
      </c>
      <c r="H3879" t="s">
        <v>28</v>
      </c>
      <c r="I3879" t="s">
        <v>10725</v>
      </c>
      <c r="J3879" t="s">
        <v>1980</v>
      </c>
      <c r="K3879" t="s">
        <v>1981</v>
      </c>
      <c r="M3879" t="s">
        <v>47</v>
      </c>
      <c r="N3879" t="s">
        <v>137</v>
      </c>
      <c r="O3879" t="s">
        <v>6321</v>
      </c>
      <c r="P3879" t="s">
        <v>35</v>
      </c>
      <c r="Q3879" t="s">
        <v>60</v>
      </c>
      <c r="R3879" t="s">
        <v>6322</v>
      </c>
      <c r="S3879">
        <v>589.81500000000005</v>
      </c>
      <c r="T3879">
        <v>9</v>
      </c>
      <c r="U3879">
        <v>0.5</v>
      </c>
      <c r="V3879">
        <v>-259.60500000000002</v>
      </c>
      <c r="W3879">
        <v>81.69</v>
      </c>
      <c r="X3879" t="s">
        <v>104</v>
      </c>
    </row>
    <row r="3880" spans="1:24" ht="14.4" x14ac:dyDescent="0.3">
      <c r="A3880">
        <v>1961</v>
      </c>
      <c r="B3880" t="s">
        <v>10726</v>
      </c>
      <c r="C3880" s="1">
        <v>41353</v>
      </c>
      <c r="D3880" s="1">
        <v>41357</v>
      </c>
      <c r="E3880" t="s">
        <v>96</v>
      </c>
      <c r="F3880" t="s">
        <v>2915</v>
      </c>
      <c r="G3880" t="s">
        <v>2451</v>
      </c>
      <c r="H3880" t="s">
        <v>43</v>
      </c>
      <c r="I3880" t="s">
        <v>8948</v>
      </c>
      <c r="J3880" t="s">
        <v>8948</v>
      </c>
      <c r="K3880" t="s">
        <v>240</v>
      </c>
      <c r="M3880" t="s">
        <v>154</v>
      </c>
      <c r="N3880" t="s">
        <v>232</v>
      </c>
      <c r="O3880" t="s">
        <v>5009</v>
      </c>
      <c r="P3880" t="s">
        <v>35</v>
      </c>
      <c r="Q3880" t="s">
        <v>60</v>
      </c>
      <c r="R3880" t="s">
        <v>61</v>
      </c>
      <c r="S3880">
        <v>1277.82</v>
      </c>
      <c r="T3880">
        <v>3</v>
      </c>
      <c r="U3880">
        <v>0</v>
      </c>
      <c r="V3880">
        <v>511.08</v>
      </c>
      <c r="W3880">
        <v>81.665000000000006</v>
      </c>
      <c r="X3880" t="s">
        <v>62</v>
      </c>
    </row>
    <row r="3881" spans="1:24" ht="14.4" x14ac:dyDescent="0.3">
      <c r="A3881">
        <v>22559</v>
      </c>
      <c r="B3881" t="s">
        <v>10727</v>
      </c>
      <c r="C3881" s="1">
        <v>40600</v>
      </c>
      <c r="D3881" s="1">
        <v>40603</v>
      </c>
      <c r="E3881" t="s">
        <v>40</v>
      </c>
      <c r="F3881" t="s">
        <v>2605</v>
      </c>
      <c r="G3881" t="s">
        <v>2606</v>
      </c>
      <c r="H3881" t="s">
        <v>43</v>
      </c>
      <c r="I3881" t="s">
        <v>1066</v>
      </c>
      <c r="J3881" t="s">
        <v>1066</v>
      </c>
      <c r="K3881" t="s">
        <v>347</v>
      </c>
      <c r="M3881" t="s">
        <v>47</v>
      </c>
      <c r="N3881" t="s">
        <v>348</v>
      </c>
      <c r="O3881" t="s">
        <v>10728</v>
      </c>
      <c r="P3881" t="s">
        <v>35</v>
      </c>
      <c r="Q3881" t="s">
        <v>292</v>
      </c>
      <c r="R3881" t="s">
        <v>10729</v>
      </c>
      <c r="S3881">
        <v>287.44560000000001</v>
      </c>
      <c r="T3881">
        <v>3</v>
      </c>
      <c r="U3881">
        <v>0.17</v>
      </c>
      <c r="V3881">
        <v>-45.104399999999998</v>
      </c>
      <c r="W3881">
        <v>81.63</v>
      </c>
      <c r="X3881" t="s">
        <v>38</v>
      </c>
    </row>
    <row r="3882" spans="1:24" ht="14.4" x14ac:dyDescent="0.3">
      <c r="A3882">
        <v>817</v>
      </c>
      <c r="B3882" t="s">
        <v>10730</v>
      </c>
      <c r="C3882" s="1">
        <v>41271</v>
      </c>
      <c r="D3882" s="1">
        <v>41276</v>
      </c>
      <c r="E3882" t="s">
        <v>96</v>
      </c>
      <c r="F3882" t="s">
        <v>9343</v>
      </c>
      <c r="G3882" t="s">
        <v>3878</v>
      </c>
      <c r="H3882" t="s">
        <v>43</v>
      </c>
      <c r="I3882" t="s">
        <v>1118</v>
      </c>
      <c r="J3882" t="s">
        <v>9601</v>
      </c>
      <c r="K3882" t="s">
        <v>5186</v>
      </c>
      <c r="M3882" t="s">
        <v>154</v>
      </c>
      <c r="N3882" t="s">
        <v>121</v>
      </c>
      <c r="O3882" t="s">
        <v>1109</v>
      </c>
      <c r="P3882" t="s">
        <v>35</v>
      </c>
      <c r="Q3882" t="s">
        <v>60</v>
      </c>
      <c r="R3882" t="s">
        <v>561</v>
      </c>
      <c r="S3882">
        <v>764.82</v>
      </c>
      <c r="T3882">
        <v>3</v>
      </c>
      <c r="U3882">
        <v>0.4</v>
      </c>
      <c r="V3882">
        <v>-216.72</v>
      </c>
      <c r="W3882">
        <v>81.611000000000004</v>
      </c>
      <c r="X3882" t="s">
        <v>62</v>
      </c>
    </row>
    <row r="3883" spans="1:24" ht="14.4" x14ac:dyDescent="0.3">
      <c r="A3883">
        <v>24829</v>
      </c>
      <c r="B3883" t="s">
        <v>10731</v>
      </c>
      <c r="C3883" s="1">
        <v>41963</v>
      </c>
      <c r="D3883" s="1">
        <v>41966</v>
      </c>
      <c r="E3883" t="s">
        <v>54</v>
      </c>
      <c r="F3883" t="s">
        <v>402</v>
      </c>
      <c r="G3883" t="s">
        <v>403</v>
      </c>
      <c r="H3883" t="s">
        <v>28</v>
      </c>
      <c r="I3883" t="s">
        <v>552</v>
      </c>
      <c r="J3883" t="s">
        <v>553</v>
      </c>
      <c r="K3883" t="s">
        <v>347</v>
      </c>
      <c r="M3883" t="s">
        <v>47</v>
      </c>
      <c r="N3883" t="s">
        <v>348</v>
      </c>
      <c r="O3883" t="s">
        <v>4411</v>
      </c>
      <c r="P3883" t="s">
        <v>112</v>
      </c>
      <c r="Q3883" t="s">
        <v>795</v>
      </c>
      <c r="R3883" t="s">
        <v>1788</v>
      </c>
      <c r="S3883">
        <v>351.339</v>
      </c>
      <c r="T3883">
        <v>2</v>
      </c>
      <c r="U3883">
        <v>0.17</v>
      </c>
      <c r="V3883">
        <v>114.279</v>
      </c>
      <c r="W3883">
        <v>81.61</v>
      </c>
      <c r="X3883" t="s">
        <v>62</v>
      </c>
    </row>
    <row r="3884" spans="1:24" ht="14.4" x14ac:dyDescent="0.3">
      <c r="A3884">
        <v>31369</v>
      </c>
      <c r="B3884" t="s">
        <v>10732</v>
      </c>
      <c r="C3884" s="1">
        <v>41025</v>
      </c>
      <c r="D3884" s="1">
        <v>41031</v>
      </c>
      <c r="E3884" t="s">
        <v>96</v>
      </c>
      <c r="F3884" t="s">
        <v>295</v>
      </c>
      <c r="G3884" t="s">
        <v>296</v>
      </c>
      <c r="H3884" t="s">
        <v>28</v>
      </c>
      <c r="I3884" t="s">
        <v>9794</v>
      </c>
      <c r="J3884" t="s">
        <v>7377</v>
      </c>
      <c r="K3884" t="s">
        <v>31</v>
      </c>
      <c r="L3884">
        <v>38109</v>
      </c>
      <c r="M3884" t="s">
        <v>32</v>
      </c>
      <c r="N3884" t="s">
        <v>121</v>
      </c>
      <c r="O3884" t="s">
        <v>4863</v>
      </c>
      <c r="P3884" t="s">
        <v>50</v>
      </c>
      <c r="Q3884" t="s">
        <v>51</v>
      </c>
      <c r="R3884" t="s">
        <v>4864</v>
      </c>
      <c r="S3884">
        <v>831.93600000000004</v>
      </c>
      <c r="T3884">
        <v>8</v>
      </c>
      <c r="U3884">
        <v>0.2</v>
      </c>
      <c r="V3884">
        <v>-114.3912</v>
      </c>
      <c r="W3884">
        <v>81.61</v>
      </c>
      <c r="X3884" t="s">
        <v>62</v>
      </c>
    </row>
    <row r="3885" spans="1:24" ht="14.4" x14ac:dyDescent="0.3">
      <c r="A3885">
        <v>31830</v>
      </c>
      <c r="B3885" t="s">
        <v>10733</v>
      </c>
      <c r="C3885" s="1">
        <v>41424</v>
      </c>
      <c r="D3885" s="1">
        <v>41427</v>
      </c>
      <c r="E3885" t="s">
        <v>40</v>
      </c>
      <c r="F3885" t="s">
        <v>1079</v>
      </c>
      <c r="G3885" t="s">
        <v>1080</v>
      </c>
      <c r="H3885" t="s">
        <v>28</v>
      </c>
      <c r="I3885" t="s">
        <v>6713</v>
      </c>
      <c r="J3885" t="s">
        <v>1873</v>
      </c>
      <c r="K3885" t="s">
        <v>31</v>
      </c>
      <c r="L3885">
        <v>36116</v>
      </c>
      <c r="M3885" t="s">
        <v>32</v>
      </c>
      <c r="N3885" t="s">
        <v>121</v>
      </c>
      <c r="O3885" t="s">
        <v>4386</v>
      </c>
      <c r="P3885" t="s">
        <v>35</v>
      </c>
      <c r="Q3885" t="s">
        <v>60</v>
      </c>
      <c r="R3885" t="s">
        <v>4387</v>
      </c>
      <c r="S3885">
        <v>979.95</v>
      </c>
      <c r="T3885">
        <v>5</v>
      </c>
      <c r="U3885">
        <v>0</v>
      </c>
      <c r="V3885">
        <v>274.38600000000002</v>
      </c>
      <c r="W3885">
        <v>81.599999999999994</v>
      </c>
      <c r="X3885" t="s">
        <v>104</v>
      </c>
    </row>
    <row r="3886" spans="1:24" ht="14.4" x14ac:dyDescent="0.3">
      <c r="A3886">
        <v>40486</v>
      </c>
      <c r="B3886" t="s">
        <v>10734</v>
      </c>
      <c r="C3886" s="1">
        <v>41142</v>
      </c>
      <c r="D3886" s="1">
        <v>41146</v>
      </c>
      <c r="E3886" t="s">
        <v>96</v>
      </c>
      <c r="F3886" t="s">
        <v>2643</v>
      </c>
      <c r="G3886" t="s">
        <v>2506</v>
      </c>
      <c r="H3886" t="s">
        <v>66</v>
      </c>
      <c r="I3886" t="s">
        <v>10735</v>
      </c>
      <c r="J3886" t="s">
        <v>616</v>
      </c>
      <c r="K3886" t="s">
        <v>31</v>
      </c>
      <c r="L3886">
        <v>18103</v>
      </c>
      <c r="M3886" t="s">
        <v>32</v>
      </c>
      <c r="N3886" t="s">
        <v>33</v>
      </c>
      <c r="O3886" t="s">
        <v>6933</v>
      </c>
      <c r="P3886" t="s">
        <v>112</v>
      </c>
      <c r="Q3886" t="s">
        <v>795</v>
      </c>
      <c r="R3886" t="s">
        <v>6934</v>
      </c>
      <c r="S3886">
        <v>663.072</v>
      </c>
      <c r="T3886">
        <v>6</v>
      </c>
      <c r="U3886">
        <v>0.2</v>
      </c>
      <c r="V3886">
        <v>-165.768</v>
      </c>
      <c r="W3886">
        <v>81.599999999999994</v>
      </c>
      <c r="X3886" t="s">
        <v>104</v>
      </c>
    </row>
    <row r="3887" spans="1:24" ht="14.4" x14ac:dyDescent="0.3">
      <c r="A3887">
        <v>51240</v>
      </c>
      <c r="B3887" t="s">
        <v>10736</v>
      </c>
      <c r="C3887" s="1">
        <v>41005</v>
      </c>
      <c r="D3887" s="1">
        <v>41011</v>
      </c>
      <c r="E3887" t="s">
        <v>96</v>
      </c>
      <c r="F3887" t="s">
        <v>10737</v>
      </c>
      <c r="G3887" t="s">
        <v>907</v>
      </c>
      <c r="H3887" t="s">
        <v>28</v>
      </c>
      <c r="I3887" t="s">
        <v>10738</v>
      </c>
      <c r="J3887" t="s">
        <v>2207</v>
      </c>
      <c r="K3887" t="s">
        <v>2208</v>
      </c>
      <c r="M3887" t="s">
        <v>77</v>
      </c>
      <c r="N3887" t="s">
        <v>77</v>
      </c>
      <c r="O3887" t="s">
        <v>10739</v>
      </c>
      <c r="P3887" t="s">
        <v>35</v>
      </c>
      <c r="Q3887" t="s">
        <v>292</v>
      </c>
      <c r="R3887" t="s">
        <v>10740</v>
      </c>
      <c r="S3887">
        <v>1247.4000000000001</v>
      </c>
      <c r="T3887">
        <v>4</v>
      </c>
      <c r="U3887">
        <v>0</v>
      </c>
      <c r="V3887">
        <v>74.760000000000005</v>
      </c>
      <c r="W3887">
        <v>81.599999999999994</v>
      </c>
      <c r="X3887" t="s">
        <v>62</v>
      </c>
    </row>
    <row r="3888" spans="1:24" ht="14.4" x14ac:dyDescent="0.3">
      <c r="A3888">
        <v>29804</v>
      </c>
      <c r="B3888" t="s">
        <v>10741</v>
      </c>
      <c r="C3888" s="1">
        <v>41914</v>
      </c>
      <c r="D3888" s="1">
        <v>41916</v>
      </c>
      <c r="E3888" t="s">
        <v>54</v>
      </c>
      <c r="F3888" t="s">
        <v>2961</v>
      </c>
      <c r="G3888" t="s">
        <v>2962</v>
      </c>
      <c r="H3888" t="s">
        <v>66</v>
      </c>
      <c r="I3888" t="s">
        <v>3041</v>
      </c>
      <c r="J3888" t="s">
        <v>3041</v>
      </c>
      <c r="K3888" t="s">
        <v>162</v>
      </c>
      <c r="M3888" t="s">
        <v>47</v>
      </c>
      <c r="N3888" t="s">
        <v>163</v>
      </c>
      <c r="O3888" t="s">
        <v>10742</v>
      </c>
      <c r="P3888" t="s">
        <v>50</v>
      </c>
      <c r="Q3888" t="s">
        <v>363</v>
      </c>
      <c r="R3888" t="s">
        <v>10743</v>
      </c>
      <c r="S3888">
        <v>248.82</v>
      </c>
      <c r="T3888">
        <v>2</v>
      </c>
      <c r="U3888">
        <v>0</v>
      </c>
      <c r="V3888">
        <v>59.7</v>
      </c>
      <c r="W3888">
        <v>81.569999999999993</v>
      </c>
      <c r="X3888" t="s">
        <v>38</v>
      </c>
    </row>
    <row r="3889" spans="1:24" ht="14.4" x14ac:dyDescent="0.3">
      <c r="A3889">
        <v>14293</v>
      </c>
      <c r="B3889" t="s">
        <v>10744</v>
      </c>
      <c r="C3889" s="1">
        <v>41948</v>
      </c>
      <c r="D3889" s="1">
        <v>41952</v>
      </c>
      <c r="E3889" t="s">
        <v>40</v>
      </c>
      <c r="F3889" t="s">
        <v>3019</v>
      </c>
      <c r="G3889" t="s">
        <v>3020</v>
      </c>
      <c r="H3889" t="s">
        <v>28</v>
      </c>
      <c r="I3889" t="s">
        <v>5207</v>
      </c>
      <c r="J3889" t="s">
        <v>4315</v>
      </c>
      <c r="K3889" t="s">
        <v>68</v>
      </c>
      <c r="M3889" t="s">
        <v>69</v>
      </c>
      <c r="N3889" t="s">
        <v>70</v>
      </c>
      <c r="O3889" t="s">
        <v>10745</v>
      </c>
      <c r="P3889" t="s">
        <v>50</v>
      </c>
      <c r="Q3889" t="s">
        <v>51</v>
      </c>
      <c r="R3889" t="s">
        <v>2673</v>
      </c>
      <c r="S3889">
        <v>911.35799999999995</v>
      </c>
      <c r="T3889">
        <v>7</v>
      </c>
      <c r="U3889">
        <v>0.1</v>
      </c>
      <c r="V3889">
        <v>202.398</v>
      </c>
      <c r="W3889">
        <v>81.56</v>
      </c>
      <c r="X3889" t="s">
        <v>62</v>
      </c>
    </row>
    <row r="3890" spans="1:24" ht="14.4" x14ac:dyDescent="0.3">
      <c r="A3890">
        <v>4759</v>
      </c>
      <c r="B3890" t="s">
        <v>10746</v>
      </c>
      <c r="C3890" s="1">
        <v>41905</v>
      </c>
      <c r="D3890" s="1">
        <v>41907</v>
      </c>
      <c r="E3890" t="s">
        <v>40</v>
      </c>
      <c r="F3890" t="s">
        <v>2910</v>
      </c>
      <c r="G3890" t="s">
        <v>2077</v>
      </c>
      <c r="H3890" t="s">
        <v>28</v>
      </c>
      <c r="I3890" t="s">
        <v>4996</v>
      </c>
      <c r="J3890" t="s">
        <v>2130</v>
      </c>
      <c r="K3890" t="s">
        <v>240</v>
      </c>
      <c r="M3890" t="s">
        <v>154</v>
      </c>
      <c r="N3890" t="s">
        <v>232</v>
      </c>
      <c r="O3890" t="s">
        <v>2907</v>
      </c>
      <c r="P3890" t="s">
        <v>50</v>
      </c>
      <c r="Q3890" t="s">
        <v>363</v>
      </c>
      <c r="R3890" t="s">
        <v>1310</v>
      </c>
      <c r="S3890">
        <v>776</v>
      </c>
      <c r="T3890">
        <v>4</v>
      </c>
      <c r="U3890">
        <v>0.2</v>
      </c>
      <c r="V3890">
        <v>290.95999999999998</v>
      </c>
      <c r="W3890">
        <v>81.554000000000002</v>
      </c>
      <c r="X3890" t="s">
        <v>62</v>
      </c>
    </row>
    <row r="3891" spans="1:24" ht="14.4" x14ac:dyDescent="0.3">
      <c r="A3891">
        <v>16191</v>
      </c>
      <c r="B3891" t="s">
        <v>10747</v>
      </c>
      <c r="C3891" s="1">
        <v>41626</v>
      </c>
      <c r="D3891" s="1">
        <v>41628</v>
      </c>
      <c r="E3891" t="s">
        <v>40</v>
      </c>
      <c r="F3891" t="s">
        <v>2118</v>
      </c>
      <c r="G3891" t="s">
        <v>2119</v>
      </c>
      <c r="H3891" t="s">
        <v>28</v>
      </c>
      <c r="I3891" t="s">
        <v>10748</v>
      </c>
      <c r="J3891" t="s">
        <v>3481</v>
      </c>
      <c r="K3891" t="s">
        <v>68</v>
      </c>
      <c r="M3891" t="s">
        <v>69</v>
      </c>
      <c r="N3891" t="s">
        <v>70</v>
      </c>
      <c r="O3891" t="s">
        <v>7085</v>
      </c>
      <c r="P3891" t="s">
        <v>35</v>
      </c>
      <c r="Q3891" t="s">
        <v>292</v>
      </c>
      <c r="R3891" t="s">
        <v>3745</v>
      </c>
      <c r="S3891">
        <v>533.82000000000005</v>
      </c>
      <c r="T3891">
        <v>2</v>
      </c>
      <c r="U3891">
        <v>0</v>
      </c>
      <c r="V3891">
        <v>5.28</v>
      </c>
      <c r="W3891">
        <v>81.540000000000006</v>
      </c>
      <c r="X3891" t="s">
        <v>104</v>
      </c>
    </row>
    <row r="3892" spans="1:24" ht="14.4" x14ac:dyDescent="0.3">
      <c r="A3892">
        <v>34521</v>
      </c>
      <c r="B3892" t="s">
        <v>10749</v>
      </c>
      <c r="C3892" s="1">
        <v>40818</v>
      </c>
      <c r="D3892" s="1">
        <v>40821</v>
      </c>
      <c r="E3892" t="s">
        <v>54</v>
      </c>
      <c r="F3892" t="s">
        <v>6032</v>
      </c>
      <c r="G3892" t="s">
        <v>6033</v>
      </c>
      <c r="H3892" t="s">
        <v>43</v>
      </c>
      <c r="I3892" t="s">
        <v>10750</v>
      </c>
      <c r="J3892" t="s">
        <v>3384</v>
      </c>
      <c r="K3892" t="s">
        <v>31</v>
      </c>
      <c r="L3892">
        <v>85281</v>
      </c>
      <c r="M3892" t="s">
        <v>32</v>
      </c>
      <c r="N3892" t="s">
        <v>110</v>
      </c>
      <c r="O3892" t="s">
        <v>5721</v>
      </c>
      <c r="P3892" t="s">
        <v>35</v>
      </c>
      <c r="Q3892" t="s">
        <v>60</v>
      </c>
      <c r="R3892" t="s">
        <v>5722</v>
      </c>
      <c r="S3892">
        <v>318.39999999999998</v>
      </c>
      <c r="T3892">
        <v>2</v>
      </c>
      <c r="U3892">
        <v>0.2</v>
      </c>
      <c r="V3892">
        <v>107.46</v>
      </c>
      <c r="W3892">
        <v>81.540000000000006</v>
      </c>
      <c r="X3892" t="s">
        <v>104</v>
      </c>
    </row>
    <row r="3893" spans="1:24" ht="14.4" x14ac:dyDescent="0.3">
      <c r="A3893">
        <v>6659</v>
      </c>
      <c r="B3893" t="s">
        <v>10751</v>
      </c>
      <c r="C3893" s="1">
        <v>40795</v>
      </c>
      <c r="D3893" s="1">
        <v>40799</v>
      </c>
      <c r="E3893" t="s">
        <v>96</v>
      </c>
      <c r="F3893" t="s">
        <v>7866</v>
      </c>
      <c r="G3893" t="s">
        <v>701</v>
      </c>
      <c r="H3893" t="s">
        <v>28</v>
      </c>
      <c r="I3893" t="s">
        <v>8163</v>
      </c>
      <c r="J3893" t="s">
        <v>8164</v>
      </c>
      <c r="K3893" t="s">
        <v>3603</v>
      </c>
      <c r="M3893" t="s">
        <v>154</v>
      </c>
      <c r="N3893" t="s">
        <v>70</v>
      </c>
      <c r="O3893" t="s">
        <v>523</v>
      </c>
      <c r="P3893" t="s">
        <v>35</v>
      </c>
      <c r="Q3893" t="s">
        <v>60</v>
      </c>
      <c r="R3893" t="s">
        <v>486</v>
      </c>
      <c r="S3893">
        <v>766.8</v>
      </c>
      <c r="T3893">
        <v>3</v>
      </c>
      <c r="U3893">
        <v>0.4</v>
      </c>
      <c r="V3893">
        <v>-421.74</v>
      </c>
      <c r="W3893">
        <v>81.507000000000005</v>
      </c>
      <c r="X3893" t="s">
        <v>104</v>
      </c>
    </row>
    <row r="3894" spans="1:24" ht="14.4" x14ac:dyDescent="0.3">
      <c r="A3894">
        <v>13376</v>
      </c>
      <c r="B3894" t="s">
        <v>10752</v>
      </c>
      <c r="C3894" s="1">
        <v>41660</v>
      </c>
      <c r="D3894" s="1">
        <v>41664</v>
      </c>
      <c r="E3894" t="s">
        <v>96</v>
      </c>
      <c r="F3894" t="s">
        <v>125</v>
      </c>
      <c r="G3894" t="s">
        <v>126</v>
      </c>
      <c r="H3894" t="s">
        <v>43</v>
      </c>
      <c r="I3894" t="s">
        <v>10753</v>
      </c>
      <c r="J3894" t="s">
        <v>336</v>
      </c>
      <c r="K3894" t="s">
        <v>231</v>
      </c>
      <c r="M3894" t="s">
        <v>69</v>
      </c>
      <c r="N3894" t="s">
        <v>232</v>
      </c>
      <c r="O3894" t="s">
        <v>10754</v>
      </c>
      <c r="P3894" t="s">
        <v>50</v>
      </c>
      <c r="Q3894" t="s">
        <v>102</v>
      </c>
      <c r="R3894" t="s">
        <v>453</v>
      </c>
      <c r="S3894">
        <v>1745.34</v>
      </c>
      <c r="T3894">
        <v>2</v>
      </c>
      <c r="U3894">
        <v>0</v>
      </c>
      <c r="V3894">
        <v>122.16</v>
      </c>
      <c r="W3894">
        <v>81.48</v>
      </c>
      <c r="X3894" t="s">
        <v>62</v>
      </c>
    </row>
    <row r="3895" spans="1:24" ht="14.4" x14ac:dyDescent="0.3">
      <c r="A3895">
        <v>23369</v>
      </c>
      <c r="B3895" t="s">
        <v>2413</v>
      </c>
      <c r="C3895" s="1">
        <v>41443</v>
      </c>
      <c r="D3895" s="1">
        <v>41449</v>
      </c>
      <c r="E3895" t="s">
        <v>96</v>
      </c>
      <c r="F3895" t="s">
        <v>2414</v>
      </c>
      <c r="G3895" t="s">
        <v>2415</v>
      </c>
      <c r="H3895" t="s">
        <v>28</v>
      </c>
      <c r="I3895" t="s">
        <v>885</v>
      </c>
      <c r="J3895" t="s">
        <v>885</v>
      </c>
      <c r="K3895" t="s">
        <v>886</v>
      </c>
      <c r="M3895" t="s">
        <v>47</v>
      </c>
      <c r="N3895" t="s">
        <v>348</v>
      </c>
      <c r="O3895" t="s">
        <v>9922</v>
      </c>
      <c r="P3895" t="s">
        <v>35</v>
      </c>
      <c r="Q3895" t="s">
        <v>292</v>
      </c>
      <c r="R3895" t="s">
        <v>2058</v>
      </c>
      <c r="S3895">
        <v>1078.0454999999999</v>
      </c>
      <c r="T3895">
        <v>5</v>
      </c>
      <c r="U3895">
        <v>0.17</v>
      </c>
      <c r="V3895">
        <v>-103.9545</v>
      </c>
      <c r="W3895">
        <v>81.42</v>
      </c>
      <c r="X3895" t="s">
        <v>62</v>
      </c>
    </row>
    <row r="3896" spans="1:24" ht="14.4" x14ac:dyDescent="0.3">
      <c r="A3896">
        <v>4591</v>
      </c>
      <c r="B3896" t="s">
        <v>10755</v>
      </c>
      <c r="C3896" s="1">
        <v>41948</v>
      </c>
      <c r="D3896" s="1">
        <v>41953</v>
      </c>
      <c r="E3896" t="s">
        <v>96</v>
      </c>
      <c r="F3896" t="s">
        <v>327</v>
      </c>
      <c r="G3896" t="s">
        <v>328</v>
      </c>
      <c r="H3896" t="s">
        <v>43</v>
      </c>
      <c r="I3896" t="s">
        <v>6246</v>
      </c>
      <c r="J3896" t="s">
        <v>6246</v>
      </c>
      <c r="K3896" t="s">
        <v>1603</v>
      </c>
      <c r="M3896" t="s">
        <v>154</v>
      </c>
      <c r="N3896" t="s">
        <v>283</v>
      </c>
      <c r="O3896" t="s">
        <v>10312</v>
      </c>
      <c r="P3896" t="s">
        <v>35</v>
      </c>
      <c r="Q3896" t="s">
        <v>79</v>
      </c>
      <c r="R3896" t="s">
        <v>725</v>
      </c>
      <c r="S3896">
        <v>1173.0491999999999</v>
      </c>
      <c r="T3896">
        <v>6</v>
      </c>
      <c r="U3896">
        <v>2E-3</v>
      </c>
      <c r="V3896">
        <v>338.44920000000002</v>
      </c>
      <c r="W3896">
        <v>81.414000000000001</v>
      </c>
      <c r="X3896" t="s">
        <v>62</v>
      </c>
    </row>
    <row r="3897" spans="1:24" ht="14.4" x14ac:dyDescent="0.3">
      <c r="A3897">
        <v>28711</v>
      </c>
      <c r="B3897" t="s">
        <v>8333</v>
      </c>
      <c r="C3897" s="1">
        <v>41468</v>
      </c>
      <c r="D3897" s="1">
        <v>41470</v>
      </c>
      <c r="E3897" t="s">
        <v>54</v>
      </c>
      <c r="F3897" t="s">
        <v>5182</v>
      </c>
      <c r="G3897" t="s">
        <v>5183</v>
      </c>
      <c r="H3897" t="s">
        <v>28</v>
      </c>
      <c r="I3897" t="s">
        <v>6601</v>
      </c>
      <c r="J3897" t="s">
        <v>6601</v>
      </c>
      <c r="K3897" t="s">
        <v>1303</v>
      </c>
      <c r="M3897" t="s">
        <v>47</v>
      </c>
      <c r="N3897" t="s">
        <v>163</v>
      </c>
      <c r="O3897" t="s">
        <v>49</v>
      </c>
      <c r="P3897" t="s">
        <v>50</v>
      </c>
      <c r="Q3897" t="s">
        <v>51</v>
      </c>
      <c r="R3897" t="s">
        <v>52</v>
      </c>
      <c r="S3897">
        <v>457.95</v>
      </c>
      <c r="T3897">
        <v>1</v>
      </c>
      <c r="U3897">
        <v>0</v>
      </c>
      <c r="V3897">
        <v>13.71</v>
      </c>
      <c r="W3897">
        <v>81.400000000000006</v>
      </c>
      <c r="X3897" t="s">
        <v>104</v>
      </c>
    </row>
    <row r="3898" spans="1:24" ht="14.4" x14ac:dyDescent="0.3">
      <c r="A3898">
        <v>29880</v>
      </c>
      <c r="B3898" t="s">
        <v>10756</v>
      </c>
      <c r="C3898" s="1">
        <v>41068</v>
      </c>
      <c r="D3898" s="1">
        <v>41072</v>
      </c>
      <c r="E3898" t="s">
        <v>96</v>
      </c>
      <c r="F3898" t="s">
        <v>4818</v>
      </c>
      <c r="G3898" t="s">
        <v>4819</v>
      </c>
      <c r="H3898" t="s">
        <v>66</v>
      </c>
      <c r="I3898" t="s">
        <v>1066</v>
      </c>
      <c r="J3898" t="s">
        <v>1066</v>
      </c>
      <c r="K3898" t="s">
        <v>347</v>
      </c>
      <c r="M3898" t="s">
        <v>47</v>
      </c>
      <c r="N3898" t="s">
        <v>348</v>
      </c>
      <c r="O3898" t="s">
        <v>10757</v>
      </c>
      <c r="P3898" t="s">
        <v>50</v>
      </c>
      <c r="Q3898" t="s">
        <v>51</v>
      </c>
      <c r="R3898" t="s">
        <v>4408</v>
      </c>
      <c r="S3898">
        <v>497.65559999999999</v>
      </c>
      <c r="T3898">
        <v>4</v>
      </c>
      <c r="U3898">
        <v>0.27</v>
      </c>
      <c r="V3898">
        <v>61.335599999999999</v>
      </c>
      <c r="W3898">
        <v>81.39</v>
      </c>
      <c r="X3898" t="s">
        <v>104</v>
      </c>
    </row>
    <row r="3899" spans="1:24" ht="14.4" x14ac:dyDescent="0.3">
      <c r="A3899">
        <v>31541</v>
      </c>
      <c r="B3899" t="s">
        <v>7753</v>
      </c>
      <c r="C3899" s="1">
        <v>40695</v>
      </c>
      <c r="D3899" s="1">
        <v>40700</v>
      </c>
      <c r="E3899" t="s">
        <v>40</v>
      </c>
      <c r="F3899" t="s">
        <v>4728</v>
      </c>
      <c r="G3899" t="s">
        <v>526</v>
      </c>
      <c r="H3899" t="s">
        <v>66</v>
      </c>
      <c r="I3899" t="s">
        <v>7754</v>
      </c>
      <c r="J3899" t="s">
        <v>378</v>
      </c>
      <c r="K3899" t="s">
        <v>31</v>
      </c>
      <c r="L3899">
        <v>55044</v>
      </c>
      <c r="M3899" t="s">
        <v>32</v>
      </c>
      <c r="N3899" t="s">
        <v>70</v>
      </c>
      <c r="O3899" t="s">
        <v>3059</v>
      </c>
      <c r="P3899" t="s">
        <v>50</v>
      </c>
      <c r="Q3899" t="s">
        <v>51</v>
      </c>
      <c r="R3899" t="s">
        <v>3060</v>
      </c>
      <c r="S3899">
        <v>2001.86</v>
      </c>
      <c r="T3899">
        <v>7</v>
      </c>
      <c r="U3899">
        <v>0</v>
      </c>
      <c r="V3899">
        <v>580.5394</v>
      </c>
      <c r="W3899">
        <v>81.39</v>
      </c>
      <c r="X3899" t="s">
        <v>62</v>
      </c>
    </row>
    <row r="3900" spans="1:24" ht="14.4" x14ac:dyDescent="0.3">
      <c r="A3900">
        <v>20011</v>
      </c>
      <c r="B3900" t="s">
        <v>10019</v>
      </c>
      <c r="C3900" s="1">
        <v>41162</v>
      </c>
      <c r="D3900" s="1">
        <v>41164</v>
      </c>
      <c r="E3900" t="s">
        <v>40</v>
      </c>
      <c r="F3900" t="s">
        <v>4382</v>
      </c>
      <c r="G3900" t="s">
        <v>206</v>
      </c>
      <c r="H3900" t="s">
        <v>43</v>
      </c>
      <c r="I3900" t="s">
        <v>2406</v>
      </c>
      <c r="J3900" t="s">
        <v>723</v>
      </c>
      <c r="K3900" t="s">
        <v>68</v>
      </c>
      <c r="M3900" t="s">
        <v>69</v>
      </c>
      <c r="N3900" t="s">
        <v>70</v>
      </c>
      <c r="O3900" t="s">
        <v>7908</v>
      </c>
      <c r="P3900" t="s">
        <v>112</v>
      </c>
      <c r="Q3900" t="s">
        <v>113</v>
      </c>
      <c r="R3900" t="s">
        <v>7909</v>
      </c>
      <c r="S3900">
        <v>492.3</v>
      </c>
      <c r="T3900">
        <v>10</v>
      </c>
      <c r="U3900">
        <v>0</v>
      </c>
      <c r="V3900">
        <v>196.8</v>
      </c>
      <c r="W3900">
        <v>81.34</v>
      </c>
      <c r="X3900" t="s">
        <v>104</v>
      </c>
    </row>
    <row r="3901" spans="1:24" ht="14.4" x14ac:dyDescent="0.3">
      <c r="A3901">
        <v>29077</v>
      </c>
      <c r="B3901" t="s">
        <v>9027</v>
      </c>
      <c r="C3901" s="1">
        <v>41906</v>
      </c>
      <c r="D3901" s="1">
        <v>41910</v>
      </c>
      <c r="E3901" t="s">
        <v>96</v>
      </c>
      <c r="F3901" t="s">
        <v>302</v>
      </c>
      <c r="G3901" t="s">
        <v>303</v>
      </c>
      <c r="H3901" t="s">
        <v>43</v>
      </c>
      <c r="I3901" t="s">
        <v>304</v>
      </c>
      <c r="J3901" t="s">
        <v>58</v>
      </c>
      <c r="K3901" t="s">
        <v>46</v>
      </c>
      <c r="M3901" t="s">
        <v>47</v>
      </c>
      <c r="N3901" t="s">
        <v>48</v>
      </c>
      <c r="O3901" t="s">
        <v>5887</v>
      </c>
      <c r="P3901" t="s">
        <v>35</v>
      </c>
      <c r="Q3901" t="s">
        <v>79</v>
      </c>
      <c r="R3901" t="s">
        <v>80</v>
      </c>
      <c r="S3901">
        <v>637.41600000000005</v>
      </c>
      <c r="T3901">
        <v>2</v>
      </c>
      <c r="U3901">
        <v>0.1</v>
      </c>
      <c r="V3901">
        <v>127.476</v>
      </c>
      <c r="W3901">
        <v>81.290000000000006</v>
      </c>
      <c r="X3901" t="s">
        <v>104</v>
      </c>
    </row>
    <row r="3902" spans="1:24" ht="14.4" x14ac:dyDescent="0.3">
      <c r="A3902">
        <v>47023</v>
      </c>
      <c r="B3902" t="s">
        <v>10758</v>
      </c>
      <c r="C3902" s="1">
        <v>41416</v>
      </c>
      <c r="D3902" s="1">
        <v>41421</v>
      </c>
      <c r="E3902" t="s">
        <v>96</v>
      </c>
      <c r="F3902" t="s">
        <v>9381</v>
      </c>
      <c r="G3902" t="s">
        <v>7807</v>
      </c>
      <c r="H3902" t="s">
        <v>43</v>
      </c>
      <c r="I3902" t="s">
        <v>2660</v>
      </c>
      <c r="J3902" t="s">
        <v>2661</v>
      </c>
      <c r="K3902" t="s">
        <v>2662</v>
      </c>
      <c r="M3902" t="s">
        <v>77</v>
      </c>
      <c r="N3902" t="s">
        <v>77</v>
      </c>
      <c r="O3902" t="s">
        <v>1827</v>
      </c>
      <c r="P3902" t="s">
        <v>50</v>
      </c>
      <c r="Q3902" t="s">
        <v>363</v>
      </c>
      <c r="R3902" t="s">
        <v>1828</v>
      </c>
      <c r="S3902">
        <v>826.2</v>
      </c>
      <c r="T3902">
        <v>2</v>
      </c>
      <c r="U3902">
        <v>0</v>
      </c>
      <c r="V3902">
        <v>16.5</v>
      </c>
      <c r="W3902">
        <v>81.28</v>
      </c>
      <c r="X3902" t="s">
        <v>62</v>
      </c>
    </row>
    <row r="3903" spans="1:24" ht="14.4" x14ac:dyDescent="0.3">
      <c r="A3903">
        <v>9252</v>
      </c>
      <c r="B3903" t="s">
        <v>5676</v>
      </c>
      <c r="C3903" s="1">
        <v>41099</v>
      </c>
      <c r="D3903" s="1">
        <v>41102</v>
      </c>
      <c r="E3903" t="s">
        <v>54</v>
      </c>
      <c r="F3903" t="s">
        <v>5677</v>
      </c>
      <c r="G3903" t="s">
        <v>5678</v>
      </c>
      <c r="H3903" t="s">
        <v>43</v>
      </c>
      <c r="I3903" t="s">
        <v>4996</v>
      </c>
      <c r="J3903" t="s">
        <v>2130</v>
      </c>
      <c r="K3903" t="s">
        <v>240</v>
      </c>
      <c r="M3903" t="s">
        <v>154</v>
      </c>
      <c r="N3903" t="s">
        <v>232</v>
      </c>
      <c r="O3903" t="s">
        <v>10759</v>
      </c>
      <c r="P3903" t="s">
        <v>50</v>
      </c>
      <c r="Q3903" t="s">
        <v>363</v>
      </c>
      <c r="R3903" t="s">
        <v>2791</v>
      </c>
      <c r="S3903">
        <v>439.2</v>
      </c>
      <c r="T3903">
        <v>2</v>
      </c>
      <c r="U3903">
        <v>0.2</v>
      </c>
      <c r="V3903">
        <v>-21.96</v>
      </c>
      <c r="W3903">
        <v>81.272999999999996</v>
      </c>
      <c r="X3903" t="s">
        <v>62</v>
      </c>
    </row>
    <row r="3904" spans="1:24" ht="14.4" x14ac:dyDescent="0.3">
      <c r="A3904">
        <v>28170</v>
      </c>
      <c r="B3904" t="s">
        <v>10760</v>
      </c>
      <c r="C3904" s="1">
        <v>41166</v>
      </c>
      <c r="D3904" s="1">
        <v>41170</v>
      </c>
      <c r="E3904" t="s">
        <v>96</v>
      </c>
      <c r="F3904" t="s">
        <v>3439</v>
      </c>
      <c r="G3904" t="s">
        <v>3440</v>
      </c>
      <c r="H3904" t="s">
        <v>43</v>
      </c>
      <c r="I3904" t="s">
        <v>1758</v>
      </c>
      <c r="J3904" t="s">
        <v>1759</v>
      </c>
      <c r="K3904" t="s">
        <v>275</v>
      </c>
      <c r="M3904" t="s">
        <v>47</v>
      </c>
      <c r="N3904" t="s">
        <v>137</v>
      </c>
      <c r="O3904" t="s">
        <v>9023</v>
      </c>
      <c r="P3904" t="s">
        <v>35</v>
      </c>
      <c r="Q3904" t="s">
        <v>292</v>
      </c>
      <c r="R3904" t="s">
        <v>293</v>
      </c>
      <c r="S3904">
        <v>628.44000000000005</v>
      </c>
      <c r="T3904">
        <v>2</v>
      </c>
      <c r="U3904">
        <v>0</v>
      </c>
      <c r="V3904">
        <v>276.48</v>
      </c>
      <c r="W3904">
        <v>81.27</v>
      </c>
      <c r="X3904" t="s">
        <v>62</v>
      </c>
    </row>
    <row r="3905" spans="1:24" ht="14.4" x14ac:dyDescent="0.3">
      <c r="A3905">
        <v>32966</v>
      </c>
      <c r="B3905" t="s">
        <v>10761</v>
      </c>
      <c r="C3905" s="1">
        <v>40918</v>
      </c>
      <c r="D3905" s="1">
        <v>40923</v>
      </c>
      <c r="E3905" t="s">
        <v>96</v>
      </c>
      <c r="F3905" t="s">
        <v>873</v>
      </c>
      <c r="G3905" t="s">
        <v>874</v>
      </c>
      <c r="H3905" t="s">
        <v>28</v>
      </c>
      <c r="I3905" t="s">
        <v>29</v>
      </c>
      <c r="J3905" t="s">
        <v>30</v>
      </c>
      <c r="K3905" t="s">
        <v>31</v>
      </c>
      <c r="L3905">
        <v>10011</v>
      </c>
      <c r="M3905" t="s">
        <v>32</v>
      </c>
      <c r="N3905" t="s">
        <v>33</v>
      </c>
      <c r="O3905" t="s">
        <v>138</v>
      </c>
      <c r="P3905" t="s">
        <v>50</v>
      </c>
      <c r="Q3905" t="s">
        <v>102</v>
      </c>
      <c r="R3905" t="s">
        <v>3420</v>
      </c>
      <c r="S3905">
        <v>1018.104</v>
      </c>
      <c r="T3905">
        <v>4</v>
      </c>
      <c r="U3905">
        <v>0.4</v>
      </c>
      <c r="V3905">
        <v>-373.3048</v>
      </c>
      <c r="W3905">
        <v>81.27</v>
      </c>
      <c r="X3905" t="s">
        <v>62</v>
      </c>
    </row>
    <row r="3906" spans="1:24" ht="14.4" x14ac:dyDescent="0.3">
      <c r="A3906">
        <v>46681</v>
      </c>
      <c r="B3906" t="s">
        <v>10762</v>
      </c>
      <c r="C3906" s="1">
        <v>40546</v>
      </c>
      <c r="D3906" s="1">
        <v>40550</v>
      </c>
      <c r="E3906" t="s">
        <v>96</v>
      </c>
      <c r="F3906" t="s">
        <v>10763</v>
      </c>
      <c r="G3906" t="s">
        <v>651</v>
      </c>
      <c r="H3906" t="s">
        <v>43</v>
      </c>
      <c r="I3906" t="s">
        <v>10764</v>
      </c>
      <c r="J3906" t="s">
        <v>10765</v>
      </c>
      <c r="K3906" t="s">
        <v>2329</v>
      </c>
      <c r="M3906" t="s">
        <v>145</v>
      </c>
      <c r="N3906" t="s">
        <v>145</v>
      </c>
      <c r="O3906" t="s">
        <v>10766</v>
      </c>
      <c r="P3906" t="s">
        <v>50</v>
      </c>
      <c r="Q3906" t="s">
        <v>51</v>
      </c>
      <c r="R3906" t="s">
        <v>4578</v>
      </c>
      <c r="S3906">
        <v>666.84</v>
      </c>
      <c r="T3906">
        <v>4</v>
      </c>
      <c r="U3906">
        <v>0</v>
      </c>
      <c r="V3906">
        <v>253.32</v>
      </c>
      <c r="W3906">
        <v>81.260000000000005</v>
      </c>
      <c r="X3906" t="s">
        <v>104</v>
      </c>
    </row>
    <row r="3907" spans="1:24" ht="14.4" x14ac:dyDescent="0.3">
      <c r="A3907">
        <v>14269</v>
      </c>
      <c r="B3907" t="s">
        <v>10767</v>
      </c>
      <c r="C3907" s="1">
        <v>40879</v>
      </c>
      <c r="D3907" s="1">
        <v>40880</v>
      </c>
      <c r="E3907" t="s">
        <v>54</v>
      </c>
      <c r="F3907" t="s">
        <v>3229</v>
      </c>
      <c r="G3907" t="s">
        <v>3230</v>
      </c>
      <c r="H3907" t="s">
        <v>28</v>
      </c>
      <c r="I3907" t="s">
        <v>170</v>
      </c>
      <c r="J3907" t="s">
        <v>171</v>
      </c>
      <c r="K3907" t="s">
        <v>172</v>
      </c>
      <c r="M3907" t="s">
        <v>69</v>
      </c>
      <c r="N3907" t="s">
        <v>70</v>
      </c>
      <c r="O3907" t="s">
        <v>577</v>
      </c>
      <c r="P3907" t="s">
        <v>35</v>
      </c>
      <c r="Q3907" t="s">
        <v>79</v>
      </c>
      <c r="R3907" t="s">
        <v>578</v>
      </c>
      <c r="S3907">
        <v>379.28699999999998</v>
      </c>
      <c r="T3907">
        <v>3</v>
      </c>
      <c r="U3907">
        <v>0.15</v>
      </c>
      <c r="V3907">
        <v>151.67699999999999</v>
      </c>
      <c r="W3907">
        <v>81.239999999999995</v>
      </c>
      <c r="X3907" t="s">
        <v>62</v>
      </c>
    </row>
    <row r="3908" spans="1:24" ht="14.4" x14ac:dyDescent="0.3">
      <c r="A3908">
        <v>5498</v>
      </c>
      <c r="B3908" t="s">
        <v>10768</v>
      </c>
      <c r="C3908" s="1">
        <v>41515</v>
      </c>
      <c r="D3908" s="1">
        <v>41520</v>
      </c>
      <c r="E3908" t="s">
        <v>96</v>
      </c>
      <c r="F3908" t="s">
        <v>2741</v>
      </c>
      <c r="G3908" t="s">
        <v>2742</v>
      </c>
      <c r="H3908" t="s">
        <v>28</v>
      </c>
      <c r="I3908" t="s">
        <v>10769</v>
      </c>
      <c r="J3908" t="s">
        <v>1897</v>
      </c>
      <c r="K3908" t="s">
        <v>153</v>
      </c>
      <c r="M3908" t="s">
        <v>154</v>
      </c>
      <c r="N3908" t="s">
        <v>121</v>
      </c>
      <c r="O3908" t="s">
        <v>10770</v>
      </c>
      <c r="P3908" t="s">
        <v>50</v>
      </c>
      <c r="Q3908" t="s">
        <v>102</v>
      </c>
      <c r="R3908" t="s">
        <v>10771</v>
      </c>
      <c r="S3908">
        <v>551.87199999999996</v>
      </c>
      <c r="T3908">
        <v>2</v>
      </c>
      <c r="U3908">
        <v>0.2</v>
      </c>
      <c r="V3908">
        <v>68.951999999999998</v>
      </c>
      <c r="W3908">
        <v>81.222999999999999</v>
      </c>
      <c r="X3908" t="s">
        <v>104</v>
      </c>
    </row>
    <row r="3909" spans="1:24" ht="14.4" x14ac:dyDescent="0.3">
      <c r="A3909">
        <v>45753</v>
      </c>
      <c r="B3909" t="s">
        <v>10772</v>
      </c>
      <c r="C3909" s="1">
        <v>40875</v>
      </c>
      <c r="D3909" s="1">
        <v>40879</v>
      </c>
      <c r="E3909" t="s">
        <v>96</v>
      </c>
      <c r="F3909" t="s">
        <v>10773</v>
      </c>
      <c r="G3909" t="s">
        <v>2400</v>
      </c>
      <c r="H3909" t="s">
        <v>66</v>
      </c>
      <c r="I3909" t="s">
        <v>10774</v>
      </c>
      <c r="J3909" t="s">
        <v>10774</v>
      </c>
      <c r="K3909" t="s">
        <v>1621</v>
      </c>
      <c r="M3909" t="s">
        <v>145</v>
      </c>
      <c r="N3909" t="s">
        <v>145</v>
      </c>
      <c r="O3909" t="s">
        <v>10775</v>
      </c>
      <c r="P3909" t="s">
        <v>50</v>
      </c>
      <c r="Q3909" t="s">
        <v>4238</v>
      </c>
      <c r="R3909" t="s">
        <v>8436</v>
      </c>
      <c r="S3909">
        <v>880.32</v>
      </c>
      <c r="T3909">
        <v>8</v>
      </c>
      <c r="U3909">
        <v>0</v>
      </c>
      <c r="V3909">
        <v>70.319999999999993</v>
      </c>
      <c r="W3909">
        <v>81.209999999999994</v>
      </c>
      <c r="X3909" t="s">
        <v>62</v>
      </c>
    </row>
    <row r="3910" spans="1:24" ht="14.4" x14ac:dyDescent="0.3">
      <c r="A3910">
        <v>40261</v>
      </c>
      <c r="B3910" t="s">
        <v>10776</v>
      </c>
      <c r="C3910" s="1">
        <v>41584</v>
      </c>
      <c r="D3910" s="1">
        <v>41586</v>
      </c>
      <c r="E3910" t="s">
        <v>54</v>
      </c>
      <c r="F3910" t="s">
        <v>10777</v>
      </c>
      <c r="G3910" t="s">
        <v>9325</v>
      </c>
      <c r="H3910" t="s">
        <v>28</v>
      </c>
      <c r="I3910" t="s">
        <v>1501</v>
      </c>
      <c r="J3910" t="s">
        <v>128</v>
      </c>
      <c r="K3910" t="s">
        <v>31</v>
      </c>
      <c r="L3910">
        <v>23464</v>
      </c>
      <c r="M3910" t="s">
        <v>32</v>
      </c>
      <c r="N3910" t="s">
        <v>121</v>
      </c>
      <c r="O3910" t="s">
        <v>4237</v>
      </c>
      <c r="P3910" t="s">
        <v>50</v>
      </c>
      <c r="Q3910" t="s">
        <v>4238</v>
      </c>
      <c r="R3910" t="s">
        <v>4239</v>
      </c>
      <c r="S3910">
        <v>756.8</v>
      </c>
      <c r="T3910">
        <v>5</v>
      </c>
      <c r="U3910">
        <v>0</v>
      </c>
      <c r="V3910">
        <v>75.680000000000007</v>
      </c>
      <c r="W3910">
        <v>81.2</v>
      </c>
      <c r="X3910" t="s">
        <v>104</v>
      </c>
    </row>
    <row r="3911" spans="1:24" ht="14.4" x14ac:dyDescent="0.3">
      <c r="A3911">
        <v>17781</v>
      </c>
      <c r="B3911" t="s">
        <v>10778</v>
      </c>
      <c r="C3911" s="1">
        <v>41855</v>
      </c>
      <c r="D3911" s="1">
        <v>41861</v>
      </c>
      <c r="E3911" t="s">
        <v>96</v>
      </c>
      <c r="F3911" t="s">
        <v>2343</v>
      </c>
      <c r="G3911" t="s">
        <v>2344</v>
      </c>
      <c r="H3911" t="s">
        <v>43</v>
      </c>
      <c r="I3911" t="s">
        <v>3647</v>
      </c>
      <c r="J3911" t="s">
        <v>3648</v>
      </c>
      <c r="K3911" t="s">
        <v>3343</v>
      </c>
      <c r="M3911" t="s">
        <v>69</v>
      </c>
      <c r="N3911" t="s">
        <v>232</v>
      </c>
      <c r="O3911" t="s">
        <v>7189</v>
      </c>
      <c r="P3911" t="s">
        <v>50</v>
      </c>
      <c r="Q3911" t="s">
        <v>51</v>
      </c>
      <c r="R3911" t="s">
        <v>7190</v>
      </c>
      <c r="S3911">
        <v>1327.2</v>
      </c>
      <c r="T3911">
        <v>8</v>
      </c>
      <c r="U3911">
        <v>0</v>
      </c>
      <c r="V3911">
        <v>318.48</v>
      </c>
      <c r="W3911">
        <v>81.180000000000007</v>
      </c>
      <c r="X3911" t="s">
        <v>115</v>
      </c>
    </row>
    <row r="3912" spans="1:24" ht="14.4" x14ac:dyDescent="0.3">
      <c r="A3912">
        <v>27059</v>
      </c>
      <c r="B3912" t="s">
        <v>10779</v>
      </c>
      <c r="C3912" s="1">
        <v>40682</v>
      </c>
      <c r="D3912" s="1">
        <v>40686</v>
      </c>
      <c r="E3912" t="s">
        <v>96</v>
      </c>
      <c r="F3912" t="s">
        <v>1870</v>
      </c>
      <c r="G3912" t="s">
        <v>1871</v>
      </c>
      <c r="H3912" t="s">
        <v>43</v>
      </c>
      <c r="I3912" t="s">
        <v>1726</v>
      </c>
      <c r="J3912" t="s">
        <v>1727</v>
      </c>
      <c r="K3912" t="s">
        <v>46</v>
      </c>
      <c r="M3912" t="s">
        <v>47</v>
      </c>
      <c r="N3912" t="s">
        <v>48</v>
      </c>
      <c r="O3912" t="s">
        <v>7121</v>
      </c>
      <c r="P3912" t="s">
        <v>35</v>
      </c>
      <c r="Q3912" t="s">
        <v>79</v>
      </c>
      <c r="R3912" t="s">
        <v>7122</v>
      </c>
      <c r="S3912">
        <v>785.79</v>
      </c>
      <c r="T3912">
        <v>5</v>
      </c>
      <c r="U3912">
        <v>0.4</v>
      </c>
      <c r="V3912">
        <v>91.59</v>
      </c>
      <c r="W3912">
        <v>81.180000000000007</v>
      </c>
      <c r="X3912" t="s">
        <v>104</v>
      </c>
    </row>
    <row r="3913" spans="1:24" ht="14.4" x14ac:dyDescent="0.3">
      <c r="A3913">
        <v>19384</v>
      </c>
      <c r="B3913" t="s">
        <v>10780</v>
      </c>
      <c r="C3913" s="1">
        <v>41484</v>
      </c>
      <c r="D3913" s="1">
        <v>41488</v>
      </c>
      <c r="E3913" t="s">
        <v>96</v>
      </c>
      <c r="F3913" t="s">
        <v>1984</v>
      </c>
      <c r="G3913" t="s">
        <v>1985</v>
      </c>
      <c r="H3913" t="s">
        <v>28</v>
      </c>
      <c r="I3913" t="s">
        <v>10781</v>
      </c>
      <c r="J3913" t="s">
        <v>171</v>
      </c>
      <c r="K3913" t="s">
        <v>172</v>
      </c>
      <c r="M3913" t="s">
        <v>69</v>
      </c>
      <c r="N3913" t="s">
        <v>70</v>
      </c>
      <c r="O3913" t="s">
        <v>385</v>
      </c>
      <c r="P3913" t="s">
        <v>50</v>
      </c>
      <c r="Q3913" t="s">
        <v>51</v>
      </c>
      <c r="R3913" t="s">
        <v>386</v>
      </c>
      <c r="S3913">
        <v>837</v>
      </c>
      <c r="T3913">
        <v>2</v>
      </c>
      <c r="U3913">
        <v>0.1</v>
      </c>
      <c r="V3913">
        <v>288.3</v>
      </c>
      <c r="W3913">
        <v>81.13</v>
      </c>
      <c r="X3913" t="s">
        <v>62</v>
      </c>
    </row>
    <row r="3914" spans="1:24" ht="14.4" x14ac:dyDescent="0.3">
      <c r="A3914">
        <v>21610</v>
      </c>
      <c r="B3914" t="s">
        <v>10782</v>
      </c>
      <c r="C3914" s="1">
        <v>41528</v>
      </c>
      <c r="D3914" s="1">
        <v>41532</v>
      </c>
      <c r="E3914" t="s">
        <v>96</v>
      </c>
      <c r="F3914" t="s">
        <v>3045</v>
      </c>
      <c r="G3914" t="s">
        <v>3046</v>
      </c>
      <c r="H3914" t="s">
        <v>66</v>
      </c>
      <c r="I3914" t="s">
        <v>563</v>
      </c>
      <c r="J3914" t="s">
        <v>564</v>
      </c>
      <c r="K3914" t="s">
        <v>46</v>
      </c>
      <c r="M3914" t="s">
        <v>47</v>
      </c>
      <c r="N3914" t="s">
        <v>48</v>
      </c>
      <c r="O3914" t="s">
        <v>8584</v>
      </c>
      <c r="P3914" t="s">
        <v>35</v>
      </c>
      <c r="Q3914" t="s">
        <v>79</v>
      </c>
      <c r="R3914" t="s">
        <v>5517</v>
      </c>
      <c r="S3914">
        <v>864</v>
      </c>
      <c r="T3914">
        <v>8</v>
      </c>
      <c r="U3914">
        <v>0.1</v>
      </c>
      <c r="V3914">
        <v>259.2</v>
      </c>
      <c r="W3914">
        <v>81.13</v>
      </c>
      <c r="X3914" t="s">
        <v>104</v>
      </c>
    </row>
    <row r="3915" spans="1:24" ht="14.4" x14ac:dyDescent="0.3">
      <c r="A3915">
        <v>5894</v>
      </c>
      <c r="B3915" t="s">
        <v>10783</v>
      </c>
      <c r="C3915" s="1">
        <v>41830</v>
      </c>
      <c r="D3915" s="1">
        <v>41834</v>
      </c>
      <c r="E3915" t="s">
        <v>40</v>
      </c>
      <c r="F3915" t="s">
        <v>2399</v>
      </c>
      <c r="G3915" t="s">
        <v>2400</v>
      </c>
      <c r="H3915" t="s">
        <v>66</v>
      </c>
      <c r="I3915" t="s">
        <v>6794</v>
      </c>
      <c r="J3915" t="s">
        <v>1013</v>
      </c>
      <c r="K3915" t="s">
        <v>1013</v>
      </c>
      <c r="M3915" t="s">
        <v>154</v>
      </c>
      <c r="N3915" t="s">
        <v>70</v>
      </c>
      <c r="O3915" t="s">
        <v>10784</v>
      </c>
      <c r="P3915" t="s">
        <v>50</v>
      </c>
      <c r="Q3915" t="s">
        <v>363</v>
      </c>
      <c r="R3915" t="s">
        <v>6258</v>
      </c>
      <c r="S3915">
        <v>524.64</v>
      </c>
      <c r="T3915">
        <v>4</v>
      </c>
      <c r="U3915">
        <v>0</v>
      </c>
      <c r="V3915">
        <v>241.28</v>
      </c>
      <c r="W3915">
        <v>81.12</v>
      </c>
      <c r="X3915" t="s">
        <v>62</v>
      </c>
    </row>
    <row r="3916" spans="1:24" ht="14.4" x14ac:dyDescent="0.3">
      <c r="A3916">
        <v>16834</v>
      </c>
      <c r="B3916" t="s">
        <v>10785</v>
      </c>
      <c r="C3916" s="1">
        <v>41332</v>
      </c>
      <c r="D3916" s="1">
        <v>41334</v>
      </c>
      <c r="E3916" t="s">
        <v>40</v>
      </c>
      <c r="F3916" t="s">
        <v>1123</v>
      </c>
      <c r="G3916" t="s">
        <v>1124</v>
      </c>
      <c r="H3916" t="s">
        <v>28</v>
      </c>
      <c r="I3916" t="s">
        <v>727</v>
      </c>
      <c r="J3916" t="s">
        <v>728</v>
      </c>
      <c r="K3916" t="s">
        <v>172</v>
      </c>
      <c r="M3916" t="s">
        <v>69</v>
      </c>
      <c r="N3916" t="s">
        <v>70</v>
      </c>
      <c r="O3916" t="s">
        <v>10786</v>
      </c>
      <c r="P3916" t="s">
        <v>112</v>
      </c>
      <c r="Q3916" t="s">
        <v>165</v>
      </c>
      <c r="R3916" t="s">
        <v>10787</v>
      </c>
      <c r="S3916">
        <v>756</v>
      </c>
      <c r="T3916">
        <v>14</v>
      </c>
      <c r="U3916">
        <v>0.1</v>
      </c>
      <c r="V3916">
        <v>-58.8</v>
      </c>
      <c r="W3916">
        <v>81.09</v>
      </c>
      <c r="X3916" t="s">
        <v>104</v>
      </c>
    </row>
    <row r="3917" spans="1:24" ht="14.4" x14ac:dyDescent="0.3">
      <c r="A3917">
        <v>9207</v>
      </c>
      <c r="B3917" t="s">
        <v>10788</v>
      </c>
      <c r="C3917" s="1">
        <v>41330</v>
      </c>
      <c r="D3917" s="1">
        <v>41335</v>
      </c>
      <c r="E3917" t="s">
        <v>40</v>
      </c>
      <c r="F3917" t="s">
        <v>2060</v>
      </c>
      <c r="G3917" t="s">
        <v>2061</v>
      </c>
      <c r="H3917" t="s">
        <v>28</v>
      </c>
      <c r="I3917" t="s">
        <v>7363</v>
      </c>
      <c r="J3917" t="s">
        <v>4510</v>
      </c>
      <c r="K3917" t="s">
        <v>1603</v>
      </c>
      <c r="M3917" t="s">
        <v>154</v>
      </c>
      <c r="N3917" t="s">
        <v>283</v>
      </c>
      <c r="O3917" t="s">
        <v>10789</v>
      </c>
      <c r="P3917" t="s">
        <v>35</v>
      </c>
      <c r="Q3917" t="s">
        <v>79</v>
      </c>
      <c r="R3917" t="s">
        <v>10790</v>
      </c>
      <c r="S3917">
        <v>496.64472000000001</v>
      </c>
      <c r="T3917">
        <v>6</v>
      </c>
      <c r="U3917">
        <v>2E-3</v>
      </c>
      <c r="V3917">
        <v>148.28471999999999</v>
      </c>
      <c r="W3917">
        <v>81.084999999999994</v>
      </c>
      <c r="X3917" t="s">
        <v>104</v>
      </c>
    </row>
    <row r="3918" spans="1:24" ht="14.4" x14ac:dyDescent="0.3">
      <c r="A3918">
        <v>14978</v>
      </c>
      <c r="B3918" t="s">
        <v>10791</v>
      </c>
      <c r="C3918" s="1">
        <v>41008</v>
      </c>
      <c r="D3918" s="1">
        <v>41012</v>
      </c>
      <c r="E3918" t="s">
        <v>96</v>
      </c>
      <c r="F3918" t="s">
        <v>9418</v>
      </c>
      <c r="G3918" t="s">
        <v>2746</v>
      </c>
      <c r="H3918" t="s">
        <v>28</v>
      </c>
      <c r="I3918" t="s">
        <v>3524</v>
      </c>
      <c r="J3918" t="s">
        <v>3525</v>
      </c>
      <c r="K3918" t="s">
        <v>187</v>
      </c>
      <c r="M3918" t="s">
        <v>69</v>
      </c>
      <c r="N3918" t="s">
        <v>121</v>
      </c>
      <c r="O3918" t="s">
        <v>8672</v>
      </c>
      <c r="P3918" t="s">
        <v>35</v>
      </c>
      <c r="Q3918" t="s">
        <v>79</v>
      </c>
      <c r="R3918" t="s">
        <v>8673</v>
      </c>
      <c r="S3918">
        <v>367.83</v>
      </c>
      <c r="T3918">
        <v>3</v>
      </c>
      <c r="U3918">
        <v>0</v>
      </c>
      <c r="V3918">
        <v>29.34</v>
      </c>
      <c r="W3918">
        <v>81.06</v>
      </c>
      <c r="X3918" t="s">
        <v>104</v>
      </c>
    </row>
    <row r="3919" spans="1:24" ht="14.4" x14ac:dyDescent="0.3">
      <c r="A3919">
        <v>7695</v>
      </c>
      <c r="B3919" t="s">
        <v>10792</v>
      </c>
      <c r="C3919" s="1">
        <v>40707</v>
      </c>
      <c r="D3919" s="1">
        <v>40707</v>
      </c>
      <c r="E3919" t="s">
        <v>25</v>
      </c>
      <c r="F3919" t="s">
        <v>1741</v>
      </c>
      <c r="G3919" t="s">
        <v>1742</v>
      </c>
      <c r="H3919" t="s">
        <v>66</v>
      </c>
      <c r="I3919" t="s">
        <v>10793</v>
      </c>
      <c r="J3919" t="s">
        <v>1554</v>
      </c>
      <c r="K3919" t="s">
        <v>240</v>
      </c>
      <c r="M3919" t="s">
        <v>154</v>
      </c>
      <c r="N3919" t="s">
        <v>232</v>
      </c>
      <c r="O3919" t="s">
        <v>10794</v>
      </c>
      <c r="P3919" t="s">
        <v>112</v>
      </c>
      <c r="Q3919" t="s">
        <v>165</v>
      </c>
      <c r="R3919" t="s">
        <v>10795</v>
      </c>
      <c r="S3919">
        <v>284.39999999999998</v>
      </c>
      <c r="T3919">
        <v>5</v>
      </c>
      <c r="U3919">
        <v>0</v>
      </c>
      <c r="V3919">
        <v>122.2</v>
      </c>
      <c r="W3919">
        <v>81.046000000000006</v>
      </c>
      <c r="X3919" t="s">
        <v>38</v>
      </c>
    </row>
    <row r="3920" spans="1:24" ht="14.4" x14ac:dyDescent="0.3">
      <c r="A3920">
        <v>7302</v>
      </c>
      <c r="B3920" t="s">
        <v>10796</v>
      </c>
      <c r="C3920" s="1">
        <v>41822</v>
      </c>
      <c r="D3920" s="1">
        <v>41829</v>
      </c>
      <c r="E3920" t="s">
        <v>96</v>
      </c>
      <c r="F3920" t="s">
        <v>2365</v>
      </c>
      <c r="G3920" t="s">
        <v>2366</v>
      </c>
      <c r="H3920" t="s">
        <v>28</v>
      </c>
      <c r="I3920" t="s">
        <v>7185</v>
      </c>
      <c r="J3920" t="s">
        <v>4689</v>
      </c>
      <c r="K3920" t="s">
        <v>240</v>
      </c>
      <c r="M3920" t="s">
        <v>154</v>
      </c>
      <c r="N3920" t="s">
        <v>232</v>
      </c>
      <c r="O3920" t="s">
        <v>7724</v>
      </c>
      <c r="P3920" t="s">
        <v>50</v>
      </c>
      <c r="Q3920" t="s">
        <v>51</v>
      </c>
      <c r="R3920" t="s">
        <v>225</v>
      </c>
      <c r="S3920">
        <v>734.4</v>
      </c>
      <c r="T3920">
        <v>3</v>
      </c>
      <c r="U3920">
        <v>0.2</v>
      </c>
      <c r="V3920">
        <v>128.52000000000001</v>
      </c>
      <c r="W3920">
        <v>81.039000000000001</v>
      </c>
      <c r="X3920" t="s">
        <v>62</v>
      </c>
    </row>
    <row r="3921" spans="1:24" ht="14.4" x14ac:dyDescent="0.3">
      <c r="A3921">
        <v>22638</v>
      </c>
      <c r="B3921" t="s">
        <v>10797</v>
      </c>
      <c r="C3921" s="1">
        <v>41827</v>
      </c>
      <c r="D3921" s="1">
        <v>41831</v>
      </c>
      <c r="E3921" t="s">
        <v>96</v>
      </c>
      <c r="F3921" t="s">
        <v>913</v>
      </c>
      <c r="G3921" t="s">
        <v>914</v>
      </c>
      <c r="H3921" t="s">
        <v>28</v>
      </c>
      <c r="I3921" t="s">
        <v>670</v>
      </c>
      <c r="J3921" t="s">
        <v>671</v>
      </c>
      <c r="K3921" t="s">
        <v>672</v>
      </c>
      <c r="M3921" t="s">
        <v>47</v>
      </c>
      <c r="N3921" t="s">
        <v>348</v>
      </c>
      <c r="O3921" t="s">
        <v>2822</v>
      </c>
      <c r="P3921" t="s">
        <v>35</v>
      </c>
      <c r="Q3921" t="s">
        <v>292</v>
      </c>
      <c r="R3921" t="s">
        <v>2823</v>
      </c>
      <c r="S3921">
        <v>1164.375</v>
      </c>
      <c r="T3921">
        <v>5</v>
      </c>
      <c r="U3921">
        <v>0.25</v>
      </c>
      <c r="V3921">
        <v>-201.82499999999999</v>
      </c>
      <c r="W3921">
        <v>81.03</v>
      </c>
      <c r="X3921" t="s">
        <v>62</v>
      </c>
    </row>
    <row r="3922" spans="1:24" ht="14.4" x14ac:dyDescent="0.3">
      <c r="A3922">
        <v>17627</v>
      </c>
      <c r="B3922" t="s">
        <v>10798</v>
      </c>
      <c r="C3922" s="1">
        <v>41254</v>
      </c>
      <c r="D3922" s="1">
        <v>41255</v>
      </c>
      <c r="E3922" t="s">
        <v>54</v>
      </c>
      <c r="F3922" t="s">
        <v>5649</v>
      </c>
      <c r="G3922" t="s">
        <v>4941</v>
      </c>
      <c r="H3922" t="s">
        <v>28</v>
      </c>
      <c r="I3922" t="s">
        <v>4159</v>
      </c>
      <c r="J3922" t="s">
        <v>723</v>
      </c>
      <c r="K3922" t="s">
        <v>68</v>
      </c>
      <c r="M3922" t="s">
        <v>69</v>
      </c>
      <c r="N3922" t="s">
        <v>70</v>
      </c>
      <c r="O3922" t="s">
        <v>10799</v>
      </c>
      <c r="P3922" t="s">
        <v>50</v>
      </c>
      <c r="Q3922" t="s">
        <v>363</v>
      </c>
      <c r="R3922" t="s">
        <v>10800</v>
      </c>
      <c r="S3922">
        <v>769.17600000000004</v>
      </c>
      <c r="T3922">
        <v>6</v>
      </c>
      <c r="U3922">
        <v>0.1</v>
      </c>
      <c r="V3922">
        <v>299.01600000000002</v>
      </c>
      <c r="W3922">
        <v>81.02</v>
      </c>
      <c r="X3922" t="s">
        <v>104</v>
      </c>
    </row>
    <row r="3923" spans="1:24" ht="14.4" x14ac:dyDescent="0.3">
      <c r="A3923">
        <v>45579</v>
      </c>
      <c r="B3923" t="s">
        <v>9840</v>
      </c>
      <c r="C3923" s="1">
        <v>41964</v>
      </c>
      <c r="D3923" s="1">
        <v>41966</v>
      </c>
      <c r="E3923" t="s">
        <v>40</v>
      </c>
      <c r="F3923" t="s">
        <v>9841</v>
      </c>
      <c r="G3923" t="s">
        <v>89</v>
      </c>
      <c r="H3923" t="s">
        <v>28</v>
      </c>
      <c r="I3923" t="s">
        <v>9842</v>
      </c>
      <c r="J3923" t="s">
        <v>9842</v>
      </c>
      <c r="K3923" t="s">
        <v>9843</v>
      </c>
      <c r="M3923" t="s">
        <v>77</v>
      </c>
      <c r="N3923" t="s">
        <v>77</v>
      </c>
      <c r="O3923" t="s">
        <v>3298</v>
      </c>
      <c r="P3923" t="s">
        <v>35</v>
      </c>
      <c r="Q3923" t="s">
        <v>36</v>
      </c>
      <c r="R3923" t="s">
        <v>878</v>
      </c>
      <c r="S3923">
        <v>517.91999999999996</v>
      </c>
      <c r="T3923">
        <v>2</v>
      </c>
      <c r="U3923">
        <v>0</v>
      </c>
      <c r="V3923">
        <v>243.42</v>
      </c>
      <c r="W3923">
        <v>81.010000000000005</v>
      </c>
      <c r="X3923" t="s">
        <v>104</v>
      </c>
    </row>
    <row r="3924" spans="1:24" ht="14.4" x14ac:dyDescent="0.3">
      <c r="A3924">
        <v>26583</v>
      </c>
      <c r="B3924" t="s">
        <v>10801</v>
      </c>
      <c r="C3924" s="1">
        <v>41438</v>
      </c>
      <c r="D3924" s="1">
        <v>41440</v>
      </c>
      <c r="E3924" t="s">
        <v>54</v>
      </c>
      <c r="F3924" t="s">
        <v>2112</v>
      </c>
      <c r="G3924" t="s">
        <v>2113</v>
      </c>
      <c r="H3924" t="s">
        <v>66</v>
      </c>
      <c r="I3924" t="s">
        <v>1595</v>
      </c>
      <c r="J3924" t="s">
        <v>1596</v>
      </c>
      <c r="K3924" t="s">
        <v>1597</v>
      </c>
      <c r="M3924" t="s">
        <v>47</v>
      </c>
      <c r="N3924" t="s">
        <v>348</v>
      </c>
      <c r="O3924" t="s">
        <v>10802</v>
      </c>
      <c r="P3924" t="s">
        <v>50</v>
      </c>
      <c r="Q3924" t="s">
        <v>102</v>
      </c>
      <c r="R3924" t="s">
        <v>7963</v>
      </c>
      <c r="S3924">
        <v>460.16879999999998</v>
      </c>
      <c r="T3924">
        <v>2</v>
      </c>
      <c r="U3924">
        <v>0.56999999999999995</v>
      </c>
      <c r="V3924">
        <v>-117.7512</v>
      </c>
      <c r="W3924">
        <v>80.98</v>
      </c>
      <c r="X3924" t="s">
        <v>104</v>
      </c>
    </row>
    <row r="3925" spans="1:24" ht="14.4" x14ac:dyDescent="0.3">
      <c r="A3925">
        <v>11713</v>
      </c>
      <c r="B3925" t="s">
        <v>10803</v>
      </c>
      <c r="C3925" s="1">
        <v>40701</v>
      </c>
      <c r="D3925" s="1">
        <v>40702</v>
      </c>
      <c r="E3925" t="s">
        <v>54</v>
      </c>
      <c r="F3925" t="s">
        <v>191</v>
      </c>
      <c r="G3925" t="s">
        <v>192</v>
      </c>
      <c r="H3925" t="s">
        <v>43</v>
      </c>
      <c r="I3925" t="s">
        <v>10420</v>
      </c>
      <c r="J3925" t="s">
        <v>336</v>
      </c>
      <c r="K3925" t="s">
        <v>231</v>
      </c>
      <c r="M3925" t="s">
        <v>69</v>
      </c>
      <c r="N3925" t="s">
        <v>232</v>
      </c>
      <c r="O3925" t="s">
        <v>10804</v>
      </c>
      <c r="P3925" t="s">
        <v>50</v>
      </c>
      <c r="Q3925" t="s">
        <v>363</v>
      </c>
      <c r="R3925" t="s">
        <v>4165</v>
      </c>
      <c r="S3925">
        <v>506.43</v>
      </c>
      <c r="T3925">
        <v>3</v>
      </c>
      <c r="U3925">
        <v>0</v>
      </c>
      <c r="V3925">
        <v>192.42</v>
      </c>
      <c r="W3925">
        <v>80.97</v>
      </c>
      <c r="X3925" t="s">
        <v>62</v>
      </c>
    </row>
    <row r="3926" spans="1:24" ht="14.4" x14ac:dyDescent="0.3">
      <c r="A3926">
        <v>13591</v>
      </c>
      <c r="B3926" t="s">
        <v>10805</v>
      </c>
      <c r="C3926" s="1">
        <v>41481</v>
      </c>
      <c r="D3926" s="1">
        <v>41486</v>
      </c>
      <c r="E3926" t="s">
        <v>96</v>
      </c>
      <c r="F3926" t="s">
        <v>2095</v>
      </c>
      <c r="G3926" t="s">
        <v>2096</v>
      </c>
      <c r="H3926" t="s">
        <v>43</v>
      </c>
      <c r="I3926" t="s">
        <v>9174</v>
      </c>
      <c r="J3926" t="s">
        <v>484</v>
      </c>
      <c r="K3926" t="s">
        <v>68</v>
      </c>
      <c r="M3926" t="s">
        <v>69</v>
      </c>
      <c r="N3926" t="s">
        <v>70</v>
      </c>
      <c r="O3926" t="s">
        <v>4231</v>
      </c>
      <c r="P3926" t="s">
        <v>50</v>
      </c>
      <c r="Q3926" t="s">
        <v>102</v>
      </c>
      <c r="R3926" t="s">
        <v>4232</v>
      </c>
      <c r="S3926">
        <v>940.91399999999999</v>
      </c>
      <c r="T3926">
        <v>3</v>
      </c>
      <c r="U3926">
        <v>0.35</v>
      </c>
      <c r="V3926">
        <v>-202.71600000000001</v>
      </c>
      <c r="W3926">
        <v>80.97</v>
      </c>
      <c r="X3926" t="s">
        <v>62</v>
      </c>
    </row>
    <row r="3927" spans="1:24" ht="14.4" x14ac:dyDescent="0.3">
      <c r="A3927">
        <v>23587</v>
      </c>
      <c r="B3927" t="s">
        <v>10806</v>
      </c>
      <c r="C3927" s="1">
        <v>41356</v>
      </c>
      <c r="D3927" s="1">
        <v>41358</v>
      </c>
      <c r="E3927" t="s">
        <v>54</v>
      </c>
      <c r="F3927" t="s">
        <v>606</v>
      </c>
      <c r="G3927" t="s">
        <v>607</v>
      </c>
      <c r="H3927" t="s">
        <v>28</v>
      </c>
      <c r="I3927" t="s">
        <v>670</v>
      </c>
      <c r="J3927" t="s">
        <v>671</v>
      </c>
      <c r="K3927" t="s">
        <v>672</v>
      </c>
      <c r="M3927" t="s">
        <v>47</v>
      </c>
      <c r="N3927" t="s">
        <v>348</v>
      </c>
      <c r="O3927" t="s">
        <v>10807</v>
      </c>
      <c r="P3927" t="s">
        <v>35</v>
      </c>
      <c r="Q3927" t="s">
        <v>79</v>
      </c>
      <c r="R3927" t="s">
        <v>10808</v>
      </c>
      <c r="S3927">
        <v>247.45500000000001</v>
      </c>
      <c r="T3927">
        <v>3</v>
      </c>
      <c r="U3927">
        <v>0.35</v>
      </c>
      <c r="V3927">
        <v>30.375</v>
      </c>
      <c r="W3927">
        <v>80.95</v>
      </c>
      <c r="X3927" t="s">
        <v>38</v>
      </c>
    </row>
    <row r="3928" spans="1:24" ht="14.4" x14ac:dyDescent="0.3">
      <c r="A3928">
        <v>33655</v>
      </c>
      <c r="B3928" t="s">
        <v>9009</v>
      </c>
      <c r="C3928" s="1">
        <v>40619</v>
      </c>
      <c r="D3928" s="1">
        <v>40623</v>
      </c>
      <c r="E3928" t="s">
        <v>96</v>
      </c>
      <c r="F3928" t="s">
        <v>1144</v>
      </c>
      <c r="G3928" t="s">
        <v>1145</v>
      </c>
      <c r="H3928" t="s">
        <v>43</v>
      </c>
      <c r="I3928" t="s">
        <v>29</v>
      </c>
      <c r="J3928" t="s">
        <v>30</v>
      </c>
      <c r="K3928" t="s">
        <v>31</v>
      </c>
      <c r="L3928">
        <v>10024</v>
      </c>
      <c r="M3928" t="s">
        <v>32</v>
      </c>
      <c r="N3928" t="s">
        <v>33</v>
      </c>
      <c r="O3928" t="s">
        <v>3684</v>
      </c>
      <c r="P3928" t="s">
        <v>50</v>
      </c>
      <c r="Q3928" t="s">
        <v>102</v>
      </c>
      <c r="R3928" t="s">
        <v>3685</v>
      </c>
      <c r="S3928">
        <v>1071.576</v>
      </c>
      <c r="T3928">
        <v>4</v>
      </c>
      <c r="U3928">
        <v>0.4</v>
      </c>
      <c r="V3928">
        <v>-553.64760000000001</v>
      </c>
      <c r="W3928">
        <v>80.94</v>
      </c>
      <c r="X3928" t="s">
        <v>62</v>
      </c>
    </row>
    <row r="3929" spans="1:24" ht="14.4" x14ac:dyDescent="0.3">
      <c r="A3929">
        <v>27932</v>
      </c>
      <c r="B3929" t="s">
        <v>10809</v>
      </c>
      <c r="C3929" s="1">
        <v>40831</v>
      </c>
      <c r="D3929" s="1">
        <v>40836</v>
      </c>
      <c r="E3929" t="s">
        <v>96</v>
      </c>
      <c r="F3929" t="s">
        <v>1524</v>
      </c>
      <c r="G3929" t="s">
        <v>1525</v>
      </c>
      <c r="H3929" t="s">
        <v>43</v>
      </c>
      <c r="I3929" t="s">
        <v>471</v>
      </c>
      <c r="J3929" t="s">
        <v>471</v>
      </c>
      <c r="K3929" t="s">
        <v>472</v>
      </c>
      <c r="M3929" t="s">
        <v>47</v>
      </c>
      <c r="N3929" t="s">
        <v>137</v>
      </c>
      <c r="O3929" t="s">
        <v>10810</v>
      </c>
      <c r="P3929" t="s">
        <v>35</v>
      </c>
      <c r="Q3929" t="s">
        <v>79</v>
      </c>
      <c r="R3929" t="s">
        <v>2816</v>
      </c>
      <c r="S3929">
        <v>958.68</v>
      </c>
      <c r="T3929">
        <v>3</v>
      </c>
      <c r="U3929">
        <v>0</v>
      </c>
      <c r="V3929">
        <v>373.86</v>
      </c>
      <c r="W3929">
        <v>80.930000000000007</v>
      </c>
      <c r="X3929" t="s">
        <v>62</v>
      </c>
    </row>
    <row r="3930" spans="1:24" ht="14.4" x14ac:dyDescent="0.3">
      <c r="A3930">
        <v>35725</v>
      </c>
      <c r="B3930" t="s">
        <v>10811</v>
      </c>
      <c r="C3930" s="1">
        <v>41720</v>
      </c>
      <c r="D3930" s="1">
        <v>41726</v>
      </c>
      <c r="E3930" t="s">
        <v>96</v>
      </c>
      <c r="F3930" t="s">
        <v>3159</v>
      </c>
      <c r="G3930" t="s">
        <v>3160</v>
      </c>
      <c r="H3930" t="s">
        <v>28</v>
      </c>
      <c r="I3930" t="s">
        <v>5193</v>
      </c>
      <c r="J3930" t="s">
        <v>1055</v>
      </c>
      <c r="K3930" t="s">
        <v>31</v>
      </c>
      <c r="L3930">
        <v>74133</v>
      </c>
      <c r="M3930" t="s">
        <v>32</v>
      </c>
      <c r="N3930" t="s">
        <v>70</v>
      </c>
      <c r="O3930" t="s">
        <v>6127</v>
      </c>
      <c r="P3930" t="s">
        <v>50</v>
      </c>
      <c r="Q3930" t="s">
        <v>51</v>
      </c>
      <c r="R3930" t="s">
        <v>6128</v>
      </c>
      <c r="S3930">
        <v>1805.88</v>
      </c>
      <c r="T3930">
        <v>6</v>
      </c>
      <c r="U3930">
        <v>0</v>
      </c>
      <c r="V3930">
        <v>523.70519999999999</v>
      </c>
      <c r="W3930">
        <v>80.819999999999993</v>
      </c>
      <c r="X3930" t="s">
        <v>62</v>
      </c>
    </row>
    <row r="3931" spans="1:24" ht="14.4" x14ac:dyDescent="0.3">
      <c r="A3931">
        <v>35145</v>
      </c>
      <c r="B3931" t="s">
        <v>10812</v>
      </c>
      <c r="C3931" s="1">
        <v>41905</v>
      </c>
      <c r="D3931" s="1">
        <v>41906</v>
      </c>
      <c r="E3931" t="s">
        <v>54</v>
      </c>
      <c r="F3931" t="s">
        <v>295</v>
      </c>
      <c r="G3931" t="s">
        <v>296</v>
      </c>
      <c r="H3931" t="s">
        <v>28</v>
      </c>
      <c r="I3931" t="s">
        <v>4353</v>
      </c>
      <c r="J3931" t="s">
        <v>8191</v>
      </c>
      <c r="K3931" t="s">
        <v>31</v>
      </c>
      <c r="L3931">
        <v>72701</v>
      </c>
      <c r="M3931" t="s">
        <v>32</v>
      </c>
      <c r="N3931" t="s">
        <v>121</v>
      </c>
      <c r="O3931" t="s">
        <v>10813</v>
      </c>
      <c r="P3931" t="s">
        <v>112</v>
      </c>
      <c r="Q3931" t="s">
        <v>113</v>
      </c>
      <c r="R3931" t="s">
        <v>10814</v>
      </c>
      <c r="S3931">
        <v>691.96</v>
      </c>
      <c r="T3931">
        <v>4</v>
      </c>
      <c r="U3931">
        <v>0</v>
      </c>
      <c r="V3931">
        <v>318.30160000000001</v>
      </c>
      <c r="W3931">
        <v>80.81</v>
      </c>
      <c r="X3931" t="s">
        <v>62</v>
      </c>
    </row>
    <row r="3932" spans="1:24" ht="14.4" x14ac:dyDescent="0.3">
      <c r="A3932">
        <v>47536</v>
      </c>
      <c r="B3932" t="s">
        <v>10815</v>
      </c>
      <c r="C3932" s="1">
        <v>41668</v>
      </c>
      <c r="D3932" s="1">
        <v>41671</v>
      </c>
      <c r="E3932" t="s">
        <v>40</v>
      </c>
      <c r="F3932" t="s">
        <v>10816</v>
      </c>
      <c r="G3932" t="s">
        <v>5619</v>
      </c>
      <c r="H3932" t="s">
        <v>43</v>
      </c>
      <c r="I3932" t="s">
        <v>6646</v>
      </c>
      <c r="J3932" t="s">
        <v>4725</v>
      </c>
      <c r="K3932" t="s">
        <v>602</v>
      </c>
      <c r="M3932" t="s">
        <v>77</v>
      </c>
      <c r="N3932" t="s">
        <v>77</v>
      </c>
      <c r="O3932" t="s">
        <v>7657</v>
      </c>
      <c r="P3932" t="s">
        <v>35</v>
      </c>
      <c r="Q3932" t="s">
        <v>36</v>
      </c>
      <c r="R3932" t="s">
        <v>7658</v>
      </c>
      <c r="S3932">
        <v>415.08</v>
      </c>
      <c r="T3932">
        <v>4</v>
      </c>
      <c r="U3932">
        <v>0</v>
      </c>
      <c r="V3932">
        <v>58.08</v>
      </c>
      <c r="W3932">
        <v>80.8</v>
      </c>
      <c r="X3932" t="s">
        <v>38</v>
      </c>
    </row>
    <row r="3933" spans="1:24" ht="14.4" x14ac:dyDescent="0.3">
      <c r="A3933">
        <v>33397</v>
      </c>
      <c r="B3933" t="s">
        <v>10817</v>
      </c>
      <c r="C3933" s="1">
        <v>40612</v>
      </c>
      <c r="D3933" s="1">
        <v>40619</v>
      </c>
      <c r="E3933" t="s">
        <v>96</v>
      </c>
      <c r="F3933" t="s">
        <v>2784</v>
      </c>
      <c r="G3933" t="s">
        <v>2785</v>
      </c>
      <c r="H3933" t="s">
        <v>28</v>
      </c>
      <c r="I3933" t="s">
        <v>3542</v>
      </c>
      <c r="J3933" t="s">
        <v>3543</v>
      </c>
      <c r="K3933" t="s">
        <v>31</v>
      </c>
      <c r="L3933">
        <v>80219</v>
      </c>
      <c r="M3933" t="s">
        <v>32</v>
      </c>
      <c r="N3933" t="s">
        <v>110</v>
      </c>
      <c r="O3933" t="s">
        <v>4796</v>
      </c>
      <c r="P3933" t="s">
        <v>112</v>
      </c>
      <c r="Q3933" t="s">
        <v>795</v>
      </c>
      <c r="R3933" t="s">
        <v>4797</v>
      </c>
      <c r="S3933">
        <v>636.40800000000002</v>
      </c>
      <c r="T3933">
        <v>3</v>
      </c>
      <c r="U3933">
        <v>0.2</v>
      </c>
      <c r="V3933">
        <v>-15.9102</v>
      </c>
      <c r="W3933">
        <v>80.790000000000006</v>
      </c>
      <c r="X3933" t="s">
        <v>115</v>
      </c>
    </row>
    <row r="3934" spans="1:24" ht="14.4" x14ac:dyDescent="0.3">
      <c r="A3934">
        <v>36598</v>
      </c>
      <c r="B3934" t="s">
        <v>7597</v>
      </c>
      <c r="C3934" s="1">
        <v>41425</v>
      </c>
      <c r="D3934" s="1">
        <v>41429</v>
      </c>
      <c r="E3934" t="s">
        <v>96</v>
      </c>
      <c r="F3934" t="s">
        <v>6350</v>
      </c>
      <c r="G3934" t="s">
        <v>6351</v>
      </c>
      <c r="H3934" t="s">
        <v>43</v>
      </c>
      <c r="I3934" t="s">
        <v>1812</v>
      </c>
      <c r="J3934" t="s">
        <v>128</v>
      </c>
      <c r="K3934" t="s">
        <v>31</v>
      </c>
      <c r="L3934">
        <v>22153</v>
      </c>
      <c r="M3934" t="s">
        <v>32</v>
      </c>
      <c r="N3934" t="s">
        <v>121</v>
      </c>
      <c r="O3934" t="s">
        <v>34</v>
      </c>
      <c r="P3934" t="s">
        <v>35</v>
      </c>
      <c r="Q3934" t="s">
        <v>36</v>
      </c>
      <c r="R3934" t="s">
        <v>37</v>
      </c>
      <c r="S3934">
        <v>1979.7</v>
      </c>
      <c r="T3934">
        <v>6</v>
      </c>
      <c r="U3934">
        <v>0</v>
      </c>
      <c r="V3934">
        <v>653.30100000000004</v>
      </c>
      <c r="W3934">
        <v>80.790000000000006</v>
      </c>
      <c r="X3934" t="s">
        <v>62</v>
      </c>
    </row>
    <row r="3935" spans="1:24" ht="14.4" x14ac:dyDescent="0.3">
      <c r="A3935">
        <v>50011</v>
      </c>
      <c r="B3935" t="s">
        <v>10818</v>
      </c>
      <c r="C3935" s="1">
        <v>41615</v>
      </c>
      <c r="D3935" s="1">
        <v>41620</v>
      </c>
      <c r="E3935" t="s">
        <v>96</v>
      </c>
      <c r="F3935" t="s">
        <v>1670</v>
      </c>
      <c r="G3935" t="s">
        <v>272</v>
      </c>
      <c r="H3935" t="s">
        <v>28</v>
      </c>
      <c r="I3935" t="s">
        <v>10819</v>
      </c>
      <c r="J3935" t="s">
        <v>10819</v>
      </c>
      <c r="K3935" t="s">
        <v>10820</v>
      </c>
      <c r="M3935" t="s">
        <v>77</v>
      </c>
      <c r="N3935" t="s">
        <v>77</v>
      </c>
      <c r="O3935" t="s">
        <v>8623</v>
      </c>
      <c r="P3935" t="s">
        <v>112</v>
      </c>
      <c r="Q3935" t="s">
        <v>795</v>
      </c>
      <c r="R3935" t="s">
        <v>3194</v>
      </c>
      <c r="S3935">
        <v>831.24</v>
      </c>
      <c r="T3935">
        <v>4</v>
      </c>
      <c r="U3935">
        <v>0</v>
      </c>
      <c r="V3935">
        <v>365.64</v>
      </c>
      <c r="W3935">
        <v>80.78</v>
      </c>
      <c r="X3935" t="s">
        <v>62</v>
      </c>
    </row>
    <row r="3936" spans="1:24" ht="14.4" x14ac:dyDescent="0.3">
      <c r="A3936">
        <v>17904</v>
      </c>
      <c r="B3936" t="s">
        <v>2844</v>
      </c>
      <c r="C3936" s="1">
        <v>41681</v>
      </c>
      <c r="D3936" s="1">
        <v>41685</v>
      </c>
      <c r="E3936" t="s">
        <v>96</v>
      </c>
      <c r="F3936" t="s">
        <v>993</v>
      </c>
      <c r="G3936" t="s">
        <v>994</v>
      </c>
      <c r="H3936" t="s">
        <v>43</v>
      </c>
      <c r="I3936" t="s">
        <v>2845</v>
      </c>
      <c r="J3936" t="s">
        <v>2846</v>
      </c>
      <c r="K3936" t="s">
        <v>509</v>
      </c>
      <c r="M3936" t="s">
        <v>69</v>
      </c>
      <c r="N3936" t="s">
        <v>121</v>
      </c>
      <c r="O3936" t="s">
        <v>10821</v>
      </c>
      <c r="P3936" t="s">
        <v>50</v>
      </c>
      <c r="Q3936" t="s">
        <v>4238</v>
      </c>
      <c r="R3936" t="s">
        <v>10822</v>
      </c>
      <c r="S3936">
        <v>688.74</v>
      </c>
      <c r="T3936">
        <v>13</v>
      </c>
      <c r="U3936">
        <v>0</v>
      </c>
      <c r="V3936">
        <v>6.63</v>
      </c>
      <c r="W3936">
        <v>80.77</v>
      </c>
      <c r="X3936" t="s">
        <v>104</v>
      </c>
    </row>
    <row r="3937" spans="1:24" ht="14.4" x14ac:dyDescent="0.3">
      <c r="A3937">
        <v>38848</v>
      </c>
      <c r="B3937" t="s">
        <v>10823</v>
      </c>
      <c r="C3937" s="1">
        <v>40867</v>
      </c>
      <c r="D3937" s="1">
        <v>40872</v>
      </c>
      <c r="E3937" t="s">
        <v>96</v>
      </c>
      <c r="F3937" t="s">
        <v>949</v>
      </c>
      <c r="G3937" t="s">
        <v>950</v>
      </c>
      <c r="H3937" t="s">
        <v>43</v>
      </c>
      <c r="I3937" t="s">
        <v>29</v>
      </c>
      <c r="J3937" t="s">
        <v>30</v>
      </c>
      <c r="K3937" t="s">
        <v>31</v>
      </c>
      <c r="L3937">
        <v>10024</v>
      </c>
      <c r="M3937" t="s">
        <v>32</v>
      </c>
      <c r="N3937" t="s">
        <v>33</v>
      </c>
      <c r="O3937" t="s">
        <v>10824</v>
      </c>
      <c r="P3937" t="s">
        <v>35</v>
      </c>
      <c r="Q3937" t="s">
        <v>60</v>
      </c>
      <c r="R3937" t="s">
        <v>10825</v>
      </c>
      <c r="S3937">
        <v>833.94</v>
      </c>
      <c r="T3937">
        <v>6</v>
      </c>
      <c r="U3937">
        <v>0</v>
      </c>
      <c r="V3937">
        <v>216.8244</v>
      </c>
      <c r="W3937">
        <v>80.77</v>
      </c>
      <c r="X3937" t="s">
        <v>62</v>
      </c>
    </row>
    <row r="3938" spans="1:24" ht="14.4" x14ac:dyDescent="0.3">
      <c r="A3938">
        <v>1898</v>
      </c>
      <c r="B3938" t="s">
        <v>10826</v>
      </c>
      <c r="C3938" s="1">
        <v>41802</v>
      </c>
      <c r="D3938" s="1">
        <v>41802</v>
      </c>
      <c r="E3938" t="s">
        <v>25</v>
      </c>
      <c r="F3938" t="s">
        <v>2095</v>
      </c>
      <c r="G3938" t="s">
        <v>2096</v>
      </c>
      <c r="H3938" t="s">
        <v>43</v>
      </c>
      <c r="I3938" t="s">
        <v>10827</v>
      </c>
      <c r="J3938" t="s">
        <v>928</v>
      </c>
      <c r="K3938" t="s">
        <v>153</v>
      </c>
      <c r="M3938" t="s">
        <v>154</v>
      </c>
      <c r="N3938" t="s">
        <v>121</v>
      </c>
      <c r="O3938" t="s">
        <v>10828</v>
      </c>
      <c r="P3938" t="s">
        <v>50</v>
      </c>
      <c r="Q3938" t="s">
        <v>4238</v>
      </c>
      <c r="R3938" t="s">
        <v>10829</v>
      </c>
      <c r="S3938">
        <v>377.6</v>
      </c>
      <c r="T3938">
        <v>5</v>
      </c>
      <c r="U3938">
        <v>0</v>
      </c>
      <c r="V3938">
        <v>105.7</v>
      </c>
      <c r="W3938">
        <v>80.736000000000004</v>
      </c>
      <c r="X3938" t="s">
        <v>104</v>
      </c>
    </row>
    <row r="3939" spans="1:24" ht="14.4" x14ac:dyDescent="0.3">
      <c r="A3939">
        <v>8768</v>
      </c>
      <c r="B3939" t="s">
        <v>10830</v>
      </c>
      <c r="C3939" s="1">
        <v>40785</v>
      </c>
      <c r="D3939" s="1">
        <v>40789</v>
      </c>
      <c r="E3939" t="s">
        <v>40</v>
      </c>
      <c r="F3939" t="s">
        <v>10831</v>
      </c>
      <c r="G3939" t="s">
        <v>10339</v>
      </c>
      <c r="H3939" t="s">
        <v>66</v>
      </c>
      <c r="I3939" t="s">
        <v>4185</v>
      </c>
      <c r="J3939" t="s">
        <v>3442</v>
      </c>
      <c r="K3939" t="s">
        <v>240</v>
      </c>
      <c r="M3939" t="s">
        <v>154</v>
      </c>
      <c r="N3939" t="s">
        <v>232</v>
      </c>
      <c r="O3939" t="s">
        <v>10832</v>
      </c>
      <c r="P3939" t="s">
        <v>50</v>
      </c>
      <c r="Q3939" t="s">
        <v>102</v>
      </c>
      <c r="R3939" t="s">
        <v>8795</v>
      </c>
      <c r="S3939">
        <v>500.57600000000002</v>
      </c>
      <c r="T3939">
        <v>2</v>
      </c>
      <c r="U3939">
        <v>0.2</v>
      </c>
      <c r="V3939">
        <v>31.256</v>
      </c>
      <c r="W3939">
        <v>80.712999999999994</v>
      </c>
      <c r="X3939" t="s">
        <v>104</v>
      </c>
    </row>
    <row r="3940" spans="1:24" ht="14.4" x14ac:dyDescent="0.3">
      <c r="A3940">
        <v>16297</v>
      </c>
      <c r="B3940" t="s">
        <v>10833</v>
      </c>
      <c r="C3940" s="1">
        <v>41864</v>
      </c>
      <c r="D3940" s="1">
        <v>41869</v>
      </c>
      <c r="E3940" t="s">
        <v>96</v>
      </c>
      <c r="F3940" t="s">
        <v>6529</v>
      </c>
      <c r="G3940" t="s">
        <v>6530</v>
      </c>
      <c r="H3940" t="s">
        <v>28</v>
      </c>
      <c r="I3940" t="s">
        <v>7976</v>
      </c>
      <c r="J3940" t="s">
        <v>4424</v>
      </c>
      <c r="K3940" t="s">
        <v>68</v>
      </c>
      <c r="M3940" t="s">
        <v>69</v>
      </c>
      <c r="N3940" t="s">
        <v>70</v>
      </c>
      <c r="O3940" t="s">
        <v>3867</v>
      </c>
      <c r="P3940" t="s">
        <v>112</v>
      </c>
      <c r="Q3940" t="s">
        <v>795</v>
      </c>
      <c r="R3940" t="s">
        <v>3868</v>
      </c>
      <c r="S3940">
        <v>890.59500000000003</v>
      </c>
      <c r="T3940">
        <v>5</v>
      </c>
      <c r="U3940">
        <v>0.1</v>
      </c>
      <c r="V3940">
        <v>-0.105</v>
      </c>
      <c r="W3940">
        <v>80.709999999999994</v>
      </c>
      <c r="X3940" t="s">
        <v>62</v>
      </c>
    </row>
    <row r="3941" spans="1:24" ht="14.4" x14ac:dyDescent="0.3">
      <c r="A3941">
        <v>15218</v>
      </c>
      <c r="B3941" t="s">
        <v>10834</v>
      </c>
      <c r="C3941" s="1">
        <v>40603</v>
      </c>
      <c r="D3941" s="1">
        <v>40607</v>
      </c>
      <c r="E3941" t="s">
        <v>96</v>
      </c>
      <c r="F3941" t="s">
        <v>817</v>
      </c>
      <c r="G3941" t="s">
        <v>818</v>
      </c>
      <c r="H3941" t="s">
        <v>28</v>
      </c>
      <c r="I3941" t="s">
        <v>67</v>
      </c>
      <c r="J3941" t="s">
        <v>67</v>
      </c>
      <c r="K3941" t="s">
        <v>68</v>
      </c>
      <c r="M3941" t="s">
        <v>69</v>
      </c>
      <c r="N3941" t="s">
        <v>70</v>
      </c>
      <c r="O3941" t="s">
        <v>10835</v>
      </c>
      <c r="P3941" t="s">
        <v>112</v>
      </c>
      <c r="Q3941" t="s">
        <v>165</v>
      </c>
      <c r="R3941" t="s">
        <v>10836</v>
      </c>
      <c r="S3941">
        <v>364.416</v>
      </c>
      <c r="T3941">
        <v>8</v>
      </c>
      <c r="U3941">
        <v>0.2</v>
      </c>
      <c r="V3941">
        <v>45.456000000000003</v>
      </c>
      <c r="W3941">
        <v>80.67</v>
      </c>
      <c r="X3941" t="s">
        <v>104</v>
      </c>
    </row>
    <row r="3942" spans="1:24" ht="14.4" x14ac:dyDescent="0.3">
      <c r="A3942">
        <v>21585</v>
      </c>
      <c r="B3942" t="s">
        <v>219</v>
      </c>
      <c r="C3942" s="1">
        <v>40665</v>
      </c>
      <c r="D3942" s="1">
        <v>40666</v>
      </c>
      <c r="E3942" t="s">
        <v>54</v>
      </c>
      <c r="F3942" t="s">
        <v>220</v>
      </c>
      <c r="G3942" t="s">
        <v>221</v>
      </c>
      <c r="H3942" t="s">
        <v>43</v>
      </c>
      <c r="I3942" t="s">
        <v>222</v>
      </c>
      <c r="J3942" t="s">
        <v>223</v>
      </c>
      <c r="K3942" t="s">
        <v>162</v>
      </c>
      <c r="M3942" t="s">
        <v>47</v>
      </c>
      <c r="N3942" t="s">
        <v>163</v>
      </c>
      <c r="O3942" t="s">
        <v>7418</v>
      </c>
      <c r="P3942" t="s">
        <v>50</v>
      </c>
      <c r="Q3942" t="s">
        <v>51</v>
      </c>
      <c r="R3942" t="s">
        <v>10837</v>
      </c>
      <c r="S3942">
        <v>246.48</v>
      </c>
      <c r="T3942">
        <v>4</v>
      </c>
      <c r="U3942">
        <v>0</v>
      </c>
      <c r="V3942">
        <v>93.6</v>
      </c>
      <c r="W3942">
        <v>80.66</v>
      </c>
      <c r="X3942" t="s">
        <v>38</v>
      </c>
    </row>
    <row r="3943" spans="1:24" ht="14.4" x14ac:dyDescent="0.3">
      <c r="A3943">
        <v>27275</v>
      </c>
      <c r="B3943" t="s">
        <v>10838</v>
      </c>
      <c r="C3943" s="1">
        <v>41954</v>
      </c>
      <c r="D3943" s="1">
        <v>41959</v>
      </c>
      <c r="E3943" t="s">
        <v>40</v>
      </c>
      <c r="F3943" t="s">
        <v>5297</v>
      </c>
      <c r="G3943" t="s">
        <v>545</v>
      </c>
      <c r="H3943" t="s">
        <v>28</v>
      </c>
      <c r="I3943" t="s">
        <v>193</v>
      </c>
      <c r="J3943" t="s">
        <v>58</v>
      </c>
      <c r="K3943" t="s">
        <v>46</v>
      </c>
      <c r="M3943" t="s">
        <v>47</v>
      </c>
      <c r="N3943" t="s">
        <v>48</v>
      </c>
      <c r="O3943" t="s">
        <v>3590</v>
      </c>
      <c r="P3943" t="s">
        <v>35</v>
      </c>
      <c r="Q3943" t="s">
        <v>36</v>
      </c>
      <c r="R3943" t="s">
        <v>930</v>
      </c>
      <c r="S3943">
        <v>664.76700000000005</v>
      </c>
      <c r="T3943">
        <v>3</v>
      </c>
      <c r="U3943">
        <v>0.1</v>
      </c>
      <c r="V3943">
        <v>162.477</v>
      </c>
      <c r="W3943">
        <v>80.66</v>
      </c>
      <c r="X3943" t="s">
        <v>104</v>
      </c>
    </row>
    <row r="3944" spans="1:24" ht="14.4" x14ac:dyDescent="0.3">
      <c r="A3944">
        <v>14210</v>
      </c>
      <c r="B3944" t="s">
        <v>10839</v>
      </c>
      <c r="C3944" s="1">
        <v>41942</v>
      </c>
      <c r="D3944" s="1">
        <v>41946</v>
      </c>
      <c r="E3944" t="s">
        <v>40</v>
      </c>
      <c r="F3944" t="s">
        <v>6648</v>
      </c>
      <c r="G3944" t="s">
        <v>6649</v>
      </c>
      <c r="H3944" t="s">
        <v>43</v>
      </c>
      <c r="I3944" t="s">
        <v>8247</v>
      </c>
      <c r="J3944" t="s">
        <v>576</v>
      </c>
      <c r="K3944" t="s">
        <v>68</v>
      </c>
      <c r="M3944" t="s">
        <v>69</v>
      </c>
      <c r="N3944" t="s">
        <v>70</v>
      </c>
      <c r="O3944" t="s">
        <v>10840</v>
      </c>
      <c r="P3944" t="s">
        <v>35</v>
      </c>
      <c r="Q3944" t="s">
        <v>292</v>
      </c>
      <c r="R3944" t="s">
        <v>10729</v>
      </c>
      <c r="S3944">
        <v>1269.8399999999999</v>
      </c>
      <c r="T3944">
        <v>11</v>
      </c>
      <c r="U3944">
        <v>0</v>
      </c>
      <c r="V3944">
        <v>545.82000000000005</v>
      </c>
      <c r="W3944">
        <v>80.650000000000006</v>
      </c>
      <c r="X3944" t="s">
        <v>62</v>
      </c>
    </row>
    <row r="3945" spans="1:24" ht="14.4" x14ac:dyDescent="0.3">
      <c r="A3945">
        <v>26438</v>
      </c>
      <c r="B3945" t="s">
        <v>10841</v>
      </c>
      <c r="C3945" s="1">
        <v>41803</v>
      </c>
      <c r="D3945" s="1">
        <v>41808</v>
      </c>
      <c r="E3945" t="s">
        <v>40</v>
      </c>
      <c r="F3945" t="s">
        <v>3251</v>
      </c>
      <c r="G3945" t="s">
        <v>3252</v>
      </c>
      <c r="H3945" t="s">
        <v>28</v>
      </c>
      <c r="I3945" t="s">
        <v>885</v>
      </c>
      <c r="J3945" t="s">
        <v>885</v>
      </c>
      <c r="K3945" t="s">
        <v>886</v>
      </c>
      <c r="M3945" t="s">
        <v>47</v>
      </c>
      <c r="N3945" t="s">
        <v>348</v>
      </c>
      <c r="O3945" t="s">
        <v>10842</v>
      </c>
      <c r="P3945" t="s">
        <v>35</v>
      </c>
      <c r="Q3945" t="s">
        <v>292</v>
      </c>
      <c r="R3945" t="s">
        <v>10843</v>
      </c>
      <c r="S3945">
        <v>514.23479999999995</v>
      </c>
      <c r="T3945">
        <v>12</v>
      </c>
      <c r="U3945">
        <v>0.17</v>
      </c>
      <c r="V3945">
        <v>192.03479999999999</v>
      </c>
      <c r="W3945">
        <v>80.63</v>
      </c>
      <c r="X3945" t="s">
        <v>62</v>
      </c>
    </row>
    <row r="3946" spans="1:24" ht="14.4" x14ac:dyDescent="0.3">
      <c r="A3946">
        <v>28981</v>
      </c>
      <c r="B3946" t="s">
        <v>10844</v>
      </c>
      <c r="C3946" s="1">
        <v>41781</v>
      </c>
      <c r="D3946" s="1">
        <v>41785</v>
      </c>
      <c r="E3946" t="s">
        <v>96</v>
      </c>
      <c r="F3946" t="s">
        <v>7779</v>
      </c>
      <c r="G3946" t="s">
        <v>7780</v>
      </c>
      <c r="H3946" t="s">
        <v>43</v>
      </c>
      <c r="I3946" t="s">
        <v>1099</v>
      </c>
      <c r="J3946" t="s">
        <v>1099</v>
      </c>
      <c r="K3946" t="s">
        <v>162</v>
      </c>
      <c r="M3946" t="s">
        <v>47</v>
      </c>
      <c r="N3946" t="s">
        <v>163</v>
      </c>
      <c r="O3946" t="s">
        <v>956</v>
      </c>
      <c r="P3946" t="s">
        <v>35</v>
      </c>
      <c r="Q3946" t="s">
        <v>60</v>
      </c>
      <c r="R3946" t="s">
        <v>763</v>
      </c>
      <c r="S3946">
        <v>639.05999999999995</v>
      </c>
      <c r="T3946">
        <v>1</v>
      </c>
      <c r="U3946">
        <v>0</v>
      </c>
      <c r="V3946">
        <v>313.11</v>
      </c>
      <c r="W3946">
        <v>80.63</v>
      </c>
      <c r="X3946" t="s">
        <v>104</v>
      </c>
    </row>
    <row r="3947" spans="1:24" ht="14.4" x14ac:dyDescent="0.3">
      <c r="A3947">
        <v>29142</v>
      </c>
      <c r="B3947" t="s">
        <v>10845</v>
      </c>
      <c r="C3947" s="1">
        <v>40791</v>
      </c>
      <c r="D3947" s="1">
        <v>40798</v>
      </c>
      <c r="E3947" t="s">
        <v>96</v>
      </c>
      <c r="F3947" t="s">
        <v>8523</v>
      </c>
      <c r="G3947" t="s">
        <v>8524</v>
      </c>
      <c r="H3947" t="s">
        <v>28</v>
      </c>
      <c r="I3947" t="s">
        <v>670</v>
      </c>
      <c r="J3947" t="s">
        <v>671</v>
      </c>
      <c r="K3947" t="s">
        <v>672</v>
      </c>
      <c r="M3947" t="s">
        <v>47</v>
      </c>
      <c r="N3947" t="s">
        <v>348</v>
      </c>
      <c r="O3947" t="s">
        <v>10846</v>
      </c>
      <c r="P3947" t="s">
        <v>50</v>
      </c>
      <c r="Q3947" t="s">
        <v>363</v>
      </c>
      <c r="R3947" t="s">
        <v>10800</v>
      </c>
      <c r="S3947">
        <v>555.51599999999996</v>
      </c>
      <c r="T3947">
        <v>6</v>
      </c>
      <c r="U3947">
        <v>0.35</v>
      </c>
      <c r="V3947">
        <v>59.795999999999999</v>
      </c>
      <c r="W3947">
        <v>80.63</v>
      </c>
      <c r="X3947" t="s">
        <v>115</v>
      </c>
    </row>
    <row r="3948" spans="1:24" ht="14.4" x14ac:dyDescent="0.3">
      <c r="A3948">
        <v>5179</v>
      </c>
      <c r="B3948" t="s">
        <v>10847</v>
      </c>
      <c r="C3948" s="1">
        <v>40831</v>
      </c>
      <c r="D3948" s="1">
        <v>40834</v>
      </c>
      <c r="E3948" t="s">
        <v>54</v>
      </c>
      <c r="F3948" t="s">
        <v>920</v>
      </c>
      <c r="G3948" t="s">
        <v>921</v>
      </c>
      <c r="H3948" t="s">
        <v>28</v>
      </c>
      <c r="I3948" t="s">
        <v>239</v>
      </c>
      <c r="J3948" t="s">
        <v>239</v>
      </c>
      <c r="K3948" t="s">
        <v>240</v>
      </c>
      <c r="M3948" t="s">
        <v>154</v>
      </c>
      <c r="N3948" t="s">
        <v>232</v>
      </c>
      <c r="O3948" t="s">
        <v>5304</v>
      </c>
      <c r="P3948" t="s">
        <v>35</v>
      </c>
      <c r="Q3948" t="s">
        <v>79</v>
      </c>
      <c r="R3948" t="s">
        <v>5305</v>
      </c>
      <c r="S3948">
        <v>339.39983999999998</v>
      </c>
      <c r="T3948">
        <v>3</v>
      </c>
      <c r="U3948">
        <v>2E-3</v>
      </c>
      <c r="V3948">
        <v>101.31984</v>
      </c>
      <c r="W3948">
        <v>80.623999999999995</v>
      </c>
      <c r="X3948" t="s">
        <v>104</v>
      </c>
    </row>
    <row r="3949" spans="1:24" ht="14.4" x14ac:dyDescent="0.3">
      <c r="A3949">
        <v>9262</v>
      </c>
      <c r="B3949" t="s">
        <v>10848</v>
      </c>
      <c r="C3949" s="1">
        <v>41767</v>
      </c>
      <c r="D3949" s="1">
        <v>41771</v>
      </c>
      <c r="E3949" t="s">
        <v>96</v>
      </c>
      <c r="F3949" t="s">
        <v>5733</v>
      </c>
      <c r="G3949" t="s">
        <v>5734</v>
      </c>
      <c r="H3949" t="s">
        <v>28</v>
      </c>
      <c r="I3949" t="s">
        <v>1553</v>
      </c>
      <c r="J3949" t="s">
        <v>1554</v>
      </c>
      <c r="K3949" t="s">
        <v>240</v>
      </c>
      <c r="M3949" t="s">
        <v>154</v>
      </c>
      <c r="N3949" t="s">
        <v>232</v>
      </c>
      <c r="O3949" t="s">
        <v>10849</v>
      </c>
      <c r="P3949" t="s">
        <v>112</v>
      </c>
      <c r="Q3949" t="s">
        <v>795</v>
      </c>
      <c r="R3949" t="s">
        <v>7187</v>
      </c>
      <c r="S3949">
        <v>799.2</v>
      </c>
      <c r="T3949">
        <v>9</v>
      </c>
      <c r="U3949">
        <v>0</v>
      </c>
      <c r="V3949">
        <v>207.72</v>
      </c>
      <c r="W3949">
        <v>80.623999999999995</v>
      </c>
      <c r="X3949" t="s">
        <v>104</v>
      </c>
    </row>
    <row r="3950" spans="1:24" ht="14.4" x14ac:dyDescent="0.3">
      <c r="A3950">
        <v>34409</v>
      </c>
      <c r="B3950" t="s">
        <v>10850</v>
      </c>
      <c r="C3950" s="1">
        <v>41510</v>
      </c>
      <c r="D3950" s="1">
        <v>41517</v>
      </c>
      <c r="E3950" t="s">
        <v>96</v>
      </c>
      <c r="F3950" t="s">
        <v>1428</v>
      </c>
      <c r="G3950" t="s">
        <v>1429</v>
      </c>
      <c r="H3950" t="s">
        <v>28</v>
      </c>
      <c r="I3950" t="s">
        <v>444</v>
      </c>
      <c r="J3950" t="s">
        <v>445</v>
      </c>
      <c r="K3950" t="s">
        <v>31</v>
      </c>
      <c r="L3950">
        <v>98105</v>
      </c>
      <c r="M3950" t="s">
        <v>32</v>
      </c>
      <c r="N3950" t="s">
        <v>110</v>
      </c>
      <c r="O3950" t="s">
        <v>5805</v>
      </c>
      <c r="P3950" t="s">
        <v>35</v>
      </c>
      <c r="Q3950" t="s">
        <v>292</v>
      </c>
      <c r="R3950" t="s">
        <v>5806</v>
      </c>
      <c r="S3950">
        <v>837.6</v>
      </c>
      <c r="T3950">
        <v>3</v>
      </c>
      <c r="U3950">
        <v>0.2</v>
      </c>
      <c r="V3950">
        <v>62.82</v>
      </c>
      <c r="W3950">
        <v>80.61</v>
      </c>
      <c r="X3950" t="s">
        <v>62</v>
      </c>
    </row>
    <row r="3951" spans="1:24" ht="14.4" x14ac:dyDescent="0.3">
      <c r="A3951">
        <v>1125</v>
      </c>
      <c r="B3951" t="s">
        <v>10851</v>
      </c>
      <c r="C3951" s="1">
        <v>41872</v>
      </c>
      <c r="D3951" s="1">
        <v>41872</v>
      </c>
      <c r="E3951" t="s">
        <v>25</v>
      </c>
      <c r="F3951" t="s">
        <v>668</v>
      </c>
      <c r="G3951" t="s">
        <v>669</v>
      </c>
      <c r="H3951" t="s">
        <v>43</v>
      </c>
      <c r="I3951" t="s">
        <v>10852</v>
      </c>
      <c r="J3951" t="s">
        <v>10853</v>
      </c>
      <c r="K3951" t="s">
        <v>1456</v>
      </c>
      <c r="M3951" t="s">
        <v>154</v>
      </c>
      <c r="N3951" t="s">
        <v>121</v>
      </c>
      <c r="O3951" t="s">
        <v>10854</v>
      </c>
      <c r="P3951" t="s">
        <v>112</v>
      </c>
      <c r="Q3951" t="s">
        <v>795</v>
      </c>
      <c r="R3951" t="s">
        <v>4583</v>
      </c>
      <c r="S3951">
        <v>634.84799999999996</v>
      </c>
      <c r="T3951">
        <v>8</v>
      </c>
      <c r="U3951">
        <v>0.4</v>
      </c>
      <c r="V3951">
        <v>-74.111999999999995</v>
      </c>
      <c r="W3951">
        <v>80.600999999999999</v>
      </c>
      <c r="X3951" t="s">
        <v>62</v>
      </c>
    </row>
    <row r="3952" spans="1:24" ht="14.4" x14ac:dyDescent="0.3">
      <c r="A3952">
        <v>41608</v>
      </c>
      <c r="B3952" t="s">
        <v>10855</v>
      </c>
      <c r="C3952" s="1">
        <v>41441</v>
      </c>
      <c r="D3952" s="1">
        <v>41447</v>
      </c>
      <c r="E3952" t="s">
        <v>96</v>
      </c>
      <c r="F3952" t="s">
        <v>5082</v>
      </c>
      <c r="G3952" t="s">
        <v>3099</v>
      </c>
      <c r="H3952" t="s">
        <v>28</v>
      </c>
      <c r="I3952" t="s">
        <v>4733</v>
      </c>
      <c r="J3952" t="s">
        <v>4733</v>
      </c>
      <c r="K3952" t="s">
        <v>1651</v>
      </c>
      <c r="M3952" t="s">
        <v>145</v>
      </c>
      <c r="N3952" t="s">
        <v>145</v>
      </c>
      <c r="O3952" t="s">
        <v>10856</v>
      </c>
      <c r="P3952" t="s">
        <v>35</v>
      </c>
      <c r="Q3952" t="s">
        <v>79</v>
      </c>
      <c r="R3952" t="s">
        <v>1278</v>
      </c>
      <c r="S3952">
        <v>912.6</v>
      </c>
      <c r="T3952">
        <v>6</v>
      </c>
      <c r="U3952">
        <v>0.6</v>
      </c>
      <c r="V3952">
        <v>-889.92</v>
      </c>
      <c r="W3952">
        <v>80.55</v>
      </c>
      <c r="X3952" t="s">
        <v>62</v>
      </c>
    </row>
    <row r="3953" spans="1:24" ht="14.4" x14ac:dyDescent="0.3">
      <c r="A3953">
        <v>5955</v>
      </c>
      <c r="B3953" t="s">
        <v>2965</v>
      </c>
      <c r="C3953" s="1">
        <v>41081</v>
      </c>
      <c r="D3953" s="1">
        <v>41085</v>
      </c>
      <c r="E3953" t="s">
        <v>96</v>
      </c>
      <c r="F3953" t="s">
        <v>2966</v>
      </c>
      <c r="G3953" t="s">
        <v>2967</v>
      </c>
      <c r="H3953" t="s">
        <v>43</v>
      </c>
      <c r="I3953" t="s">
        <v>1553</v>
      </c>
      <c r="J3953" t="s">
        <v>1554</v>
      </c>
      <c r="K3953" t="s">
        <v>240</v>
      </c>
      <c r="M3953" t="s">
        <v>154</v>
      </c>
      <c r="N3953" t="s">
        <v>232</v>
      </c>
      <c r="O3953" t="s">
        <v>10857</v>
      </c>
      <c r="P3953" t="s">
        <v>112</v>
      </c>
      <c r="Q3953" t="s">
        <v>8785</v>
      </c>
      <c r="R3953" t="s">
        <v>10858</v>
      </c>
      <c r="S3953">
        <v>435.12</v>
      </c>
      <c r="T3953">
        <v>14</v>
      </c>
      <c r="U3953">
        <v>0</v>
      </c>
      <c r="V3953">
        <v>208.6</v>
      </c>
      <c r="W3953">
        <v>80.546999999999997</v>
      </c>
      <c r="X3953" t="s">
        <v>104</v>
      </c>
    </row>
    <row r="3954" spans="1:24" ht="14.4" x14ac:dyDescent="0.3">
      <c r="A3954">
        <v>1235</v>
      </c>
      <c r="B3954" t="s">
        <v>10859</v>
      </c>
      <c r="C3954" s="1">
        <v>40799</v>
      </c>
      <c r="D3954" s="1">
        <v>40806</v>
      </c>
      <c r="E3954" t="s">
        <v>96</v>
      </c>
      <c r="F3954" t="s">
        <v>3896</v>
      </c>
      <c r="G3954" t="s">
        <v>3897</v>
      </c>
      <c r="H3954" t="s">
        <v>28</v>
      </c>
      <c r="I3954" t="s">
        <v>9956</v>
      </c>
      <c r="J3954" t="s">
        <v>2290</v>
      </c>
      <c r="K3954" t="s">
        <v>240</v>
      </c>
      <c r="M3954" t="s">
        <v>154</v>
      </c>
      <c r="N3954" t="s">
        <v>232</v>
      </c>
      <c r="O3954" t="s">
        <v>10860</v>
      </c>
      <c r="P3954" t="s">
        <v>50</v>
      </c>
      <c r="Q3954" t="s">
        <v>102</v>
      </c>
      <c r="R3954" t="s">
        <v>7203</v>
      </c>
      <c r="S3954">
        <v>1474.1279999999999</v>
      </c>
      <c r="T3954">
        <v>3</v>
      </c>
      <c r="U3954">
        <v>0.2</v>
      </c>
      <c r="V3954">
        <v>460.608</v>
      </c>
      <c r="W3954">
        <v>80.525000000000006</v>
      </c>
      <c r="X3954" t="s">
        <v>62</v>
      </c>
    </row>
    <row r="3955" spans="1:24" ht="14.4" x14ac:dyDescent="0.3">
      <c r="A3955">
        <v>15725</v>
      </c>
      <c r="B3955" t="s">
        <v>10861</v>
      </c>
      <c r="C3955" s="1">
        <v>41428</v>
      </c>
      <c r="D3955" s="1">
        <v>41432</v>
      </c>
      <c r="E3955" t="s">
        <v>96</v>
      </c>
      <c r="F3955" t="s">
        <v>2605</v>
      </c>
      <c r="G3955" t="s">
        <v>2606</v>
      </c>
      <c r="H3955" t="s">
        <v>43</v>
      </c>
      <c r="I3955" t="s">
        <v>559</v>
      </c>
      <c r="J3955" t="s">
        <v>336</v>
      </c>
      <c r="K3955" t="s">
        <v>231</v>
      </c>
      <c r="M3955" t="s">
        <v>69</v>
      </c>
      <c r="N3955" t="s">
        <v>232</v>
      </c>
      <c r="O3955" t="s">
        <v>2612</v>
      </c>
      <c r="P3955" t="s">
        <v>35</v>
      </c>
      <c r="Q3955" t="s">
        <v>292</v>
      </c>
      <c r="R3955" t="s">
        <v>2455</v>
      </c>
      <c r="S3955">
        <v>437.15699999999998</v>
      </c>
      <c r="T3955">
        <v>3</v>
      </c>
      <c r="U3955">
        <v>0.1</v>
      </c>
      <c r="V3955">
        <v>29.097000000000001</v>
      </c>
      <c r="W3955">
        <v>80.510000000000005</v>
      </c>
      <c r="X3955" t="s">
        <v>104</v>
      </c>
    </row>
    <row r="3956" spans="1:24" ht="14.4" x14ac:dyDescent="0.3">
      <c r="A3956">
        <v>17043</v>
      </c>
      <c r="B3956" t="s">
        <v>10862</v>
      </c>
      <c r="C3956" s="1">
        <v>40878</v>
      </c>
      <c r="D3956" s="1">
        <v>40880</v>
      </c>
      <c r="E3956" t="s">
        <v>40</v>
      </c>
      <c r="F3956" t="s">
        <v>2376</v>
      </c>
      <c r="G3956" t="s">
        <v>2377</v>
      </c>
      <c r="H3956" t="s">
        <v>66</v>
      </c>
      <c r="I3956" t="s">
        <v>1118</v>
      </c>
      <c r="J3956" t="s">
        <v>1119</v>
      </c>
      <c r="K3956" t="s">
        <v>509</v>
      </c>
      <c r="M3956" t="s">
        <v>69</v>
      </c>
      <c r="N3956" t="s">
        <v>121</v>
      </c>
      <c r="O3956" t="s">
        <v>5352</v>
      </c>
      <c r="P3956" t="s">
        <v>35</v>
      </c>
      <c r="Q3956" t="s">
        <v>79</v>
      </c>
      <c r="R3956" t="s">
        <v>638</v>
      </c>
      <c r="S3956">
        <v>1894.05</v>
      </c>
      <c r="T3956">
        <v>5</v>
      </c>
      <c r="U3956">
        <v>0</v>
      </c>
      <c r="V3956">
        <v>700.65</v>
      </c>
      <c r="W3956">
        <v>80.489999999999995</v>
      </c>
      <c r="X3956" t="s">
        <v>104</v>
      </c>
    </row>
    <row r="3957" spans="1:24" ht="14.4" x14ac:dyDescent="0.3">
      <c r="A3957">
        <v>46961</v>
      </c>
      <c r="B3957" t="s">
        <v>10863</v>
      </c>
      <c r="C3957" s="1">
        <v>41579</v>
      </c>
      <c r="D3957" s="1">
        <v>41581</v>
      </c>
      <c r="E3957" t="s">
        <v>40</v>
      </c>
      <c r="F3957" t="s">
        <v>10686</v>
      </c>
      <c r="G3957" t="s">
        <v>8145</v>
      </c>
      <c r="H3957" t="s">
        <v>28</v>
      </c>
      <c r="I3957" t="s">
        <v>10864</v>
      </c>
      <c r="J3957" t="s">
        <v>10864</v>
      </c>
      <c r="K3957" t="s">
        <v>528</v>
      </c>
      <c r="M3957" t="s">
        <v>145</v>
      </c>
      <c r="N3957" t="s">
        <v>145</v>
      </c>
      <c r="O3957" t="s">
        <v>8156</v>
      </c>
      <c r="P3957" t="s">
        <v>35</v>
      </c>
      <c r="Q3957" t="s">
        <v>36</v>
      </c>
      <c r="R3957" t="s">
        <v>1121</v>
      </c>
      <c r="S3957">
        <v>516.66</v>
      </c>
      <c r="T3957">
        <v>2</v>
      </c>
      <c r="U3957">
        <v>0</v>
      </c>
      <c r="V3957">
        <v>46.44</v>
      </c>
      <c r="W3957">
        <v>80.489999999999995</v>
      </c>
      <c r="X3957" t="s">
        <v>104</v>
      </c>
    </row>
    <row r="3958" spans="1:24" ht="14.4" x14ac:dyDescent="0.3">
      <c r="A3958">
        <v>10942</v>
      </c>
      <c r="B3958" t="s">
        <v>10865</v>
      </c>
      <c r="C3958" s="1">
        <v>41682</v>
      </c>
      <c r="D3958" s="1">
        <v>41683</v>
      </c>
      <c r="E3958" t="s">
        <v>54</v>
      </c>
      <c r="F3958" t="s">
        <v>2890</v>
      </c>
      <c r="G3958" t="s">
        <v>2891</v>
      </c>
      <c r="H3958" t="s">
        <v>28</v>
      </c>
      <c r="I3958" t="s">
        <v>10866</v>
      </c>
      <c r="J3958" t="s">
        <v>10867</v>
      </c>
      <c r="K3958" t="s">
        <v>3343</v>
      </c>
      <c r="M3958" t="s">
        <v>69</v>
      </c>
      <c r="N3958" t="s">
        <v>232</v>
      </c>
      <c r="O3958" t="s">
        <v>10868</v>
      </c>
      <c r="P3958" t="s">
        <v>35</v>
      </c>
      <c r="Q3958" t="s">
        <v>292</v>
      </c>
      <c r="R3958" t="s">
        <v>10869</v>
      </c>
      <c r="S3958">
        <v>369.09</v>
      </c>
      <c r="T3958">
        <v>3</v>
      </c>
      <c r="U3958">
        <v>0</v>
      </c>
      <c r="V3958">
        <v>14.76</v>
      </c>
      <c r="W3958">
        <v>80.47</v>
      </c>
      <c r="X3958" t="s">
        <v>104</v>
      </c>
    </row>
    <row r="3959" spans="1:24" ht="14.4" x14ac:dyDescent="0.3">
      <c r="A3959">
        <v>33392</v>
      </c>
      <c r="B3959" t="s">
        <v>10870</v>
      </c>
      <c r="C3959" s="1">
        <v>41410</v>
      </c>
      <c r="D3959" s="1">
        <v>41415</v>
      </c>
      <c r="E3959" t="s">
        <v>96</v>
      </c>
      <c r="F3959" t="s">
        <v>4096</v>
      </c>
      <c r="G3959" t="s">
        <v>4097</v>
      </c>
      <c r="H3959" t="s">
        <v>66</v>
      </c>
      <c r="I3959" t="s">
        <v>608</v>
      </c>
      <c r="J3959" t="s">
        <v>9135</v>
      </c>
      <c r="K3959" t="s">
        <v>31</v>
      </c>
      <c r="L3959">
        <v>39212</v>
      </c>
      <c r="M3959" t="s">
        <v>32</v>
      </c>
      <c r="N3959" t="s">
        <v>121</v>
      </c>
      <c r="O3959" t="s">
        <v>10546</v>
      </c>
      <c r="P3959" t="s">
        <v>112</v>
      </c>
      <c r="Q3959" t="s">
        <v>113</v>
      </c>
      <c r="R3959" t="s">
        <v>10547</v>
      </c>
      <c r="S3959">
        <v>511.84</v>
      </c>
      <c r="T3959">
        <v>8</v>
      </c>
      <c r="U3959">
        <v>0</v>
      </c>
      <c r="V3959">
        <v>240.56479999999999</v>
      </c>
      <c r="W3959">
        <v>80.47</v>
      </c>
      <c r="X3959" t="s">
        <v>104</v>
      </c>
    </row>
    <row r="3960" spans="1:24" ht="14.4" x14ac:dyDescent="0.3">
      <c r="A3960">
        <v>45216</v>
      </c>
      <c r="B3960" t="s">
        <v>10871</v>
      </c>
      <c r="C3960" s="1">
        <v>41069</v>
      </c>
      <c r="D3960" s="1">
        <v>41071</v>
      </c>
      <c r="E3960" t="s">
        <v>40</v>
      </c>
      <c r="F3960" t="s">
        <v>3294</v>
      </c>
      <c r="G3960" t="s">
        <v>3295</v>
      </c>
      <c r="H3960" t="s">
        <v>43</v>
      </c>
      <c r="I3960" t="s">
        <v>3652</v>
      </c>
      <c r="J3960" t="s">
        <v>3653</v>
      </c>
      <c r="K3960" t="s">
        <v>144</v>
      </c>
      <c r="M3960" t="s">
        <v>145</v>
      </c>
      <c r="N3960" t="s">
        <v>145</v>
      </c>
      <c r="O3960" t="s">
        <v>5083</v>
      </c>
      <c r="P3960" t="s">
        <v>50</v>
      </c>
      <c r="Q3960" t="s">
        <v>51</v>
      </c>
      <c r="R3960" t="s">
        <v>2575</v>
      </c>
      <c r="S3960">
        <v>461.43</v>
      </c>
      <c r="T3960">
        <v>1</v>
      </c>
      <c r="U3960">
        <v>0</v>
      </c>
      <c r="V3960">
        <v>4.59</v>
      </c>
      <c r="W3960">
        <v>80.459999999999994</v>
      </c>
      <c r="X3960" t="s">
        <v>104</v>
      </c>
    </row>
    <row r="3961" spans="1:24" ht="14.4" x14ac:dyDescent="0.3">
      <c r="A3961">
        <v>7342</v>
      </c>
      <c r="B3961" t="s">
        <v>10872</v>
      </c>
      <c r="C3961" s="1">
        <v>41440</v>
      </c>
      <c r="D3961" s="1">
        <v>41443</v>
      </c>
      <c r="E3961" t="s">
        <v>40</v>
      </c>
      <c r="F3961" t="s">
        <v>1866</v>
      </c>
      <c r="G3961" t="s">
        <v>1867</v>
      </c>
      <c r="H3961" t="s">
        <v>43</v>
      </c>
      <c r="I3961" t="s">
        <v>1553</v>
      </c>
      <c r="J3961" t="s">
        <v>1554</v>
      </c>
      <c r="K3961" t="s">
        <v>240</v>
      </c>
      <c r="M3961" t="s">
        <v>154</v>
      </c>
      <c r="N3961" t="s">
        <v>232</v>
      </c>
      <c r="O3961" t="s">
        <v>10873</v>
      </c>
      <c r="P3961" t="s">
        <v>50</v>
      </c>
      <c r="Q3961" t="s">
        <v>51</v>
      </c>
      <c r="R3961" t="s">
        <v>6973</v>
      </c>
      <c r="S3961">
        <v>637.18399999999997</v>
      </c>
      <c r="T3961">
        <v>8</v>
      </c>
      <c r="U3961">
        <v>0.2</v>
      </c>
      <c r="V3961">
        <v>15.904</v>
      </c>
      <c r="W3961">
        <v>80.430999999999997</v>
      </c>
      <c r="X3961" t="s">
        <v>104</v>
      </c>
    </row>
    <row r="3962" spans="1:24" ht="14.4" x14ac:dyDescent="0.3">
      <c r="A3962">
        <v>27990</v>
      </c>
      <c r="B3962" t="s">
        <v>10874</v>
      </c>
      <c r="C3962" s="1">
        <v>41533</v>
      </c>
      <c r="D3962" s="1">
        <v>41540</v>
      </c>
      <c r="E3962" t="s">
        <v>96</v>
      </c>
      <c r="F3962" t="s">
        <v>1692</v>
      </c>
      <c r="G3962" t="s">
        <v>1693</v>
      </c>
      <c r="H3962" t="s">
        <v>28</v>
      </c>
      <c r="I3962" t="s">
        <v>57</v>
      </c>
      <c r="J3962" t="s">
        <v>58</v>
      </c>
      <c r="K3962" t="s">
        <v>46</v>
      </c>
      <c r="M3962" t="s">
        <v>47</v>
      </c>
      <c r="N3962" t="s">
        <v>48</v>
      </c>
      <c r="O3962" t="s">
        <v>9668</v>
      </c>
      <c r="P3962" t="s">
        <v>35</v>
      </c>
      <c r="Q3962" t="s">
        <v>36</v>
      </c>
      <c r="R3962" t="s">
        <v>2982</v>
      </c>
      <c r="S3962">
        <v>661.851</v>
      </c>
      <c r="T3962">
        <v>3</v>
      </c>
      <c r="U3962">
        <v>0.1</v>
      </c>
      <c r="V3962">
        <v>183.77099999999999</v>
      </c>
      <c r="W3962">
        <v>80.430000000000007</v>
      </c>
      <c r="X3962" t="s">
        <v>115</v>
      </c>
    </row>
    <row r="3963" spans="1:24" ht="14.4" x14ac:dyDescent="0.3">
      <c r="A3963">
        <v>27048</v>
      </c>
      <c r="B3963" t="s">
        <v>10875</v>
      </c>
      <c r="C3963" s="1">
        <v>40877</v>
      </c>
      <c r="D3963" s="1">
        <v>40877</v>
      </c>
      <c r="E3963" t="s">
        <v>25</v>
      </c>
      <c r="F3963" t="s">
        <v>3251</v>
      </c>
      <c r="G3963" t="s">
        <v>3252</v>
      </c>
      <c r="H3963" t="s">
        <v>28</v>
      </c>
      <c r="I3963" t="s">
        <v>3321</v>
      </c>
      <c r="J3963" t="s">
        <v>1224</v>
      </c>
      <c r="K3963" t="s">
        <v>162</v>
      </c>
      <c r="M3963" t="s">
        <v>47</v>
      </c>
      <c r="N3963" t="s">
        <v>163</v>
      </c>
      <c r="O3963" t="s">
        <v>10876</v>
      </c>
      <c r="P3963" t="s">
        <v>112</v>
      </c>
      <c r="Q3963" t="s">
        <v>8785</v>
      </c>
      <c r="R3963" t="s">
        <v>10877</v>
      </c>
      <c r="S3963">
        <v>286.8</v>
      </c>
      <c r="T3963">
        <v>8</v>
      </c>
      <c r="U3963">
        <v>0</v>
      </c>
      <c r="V3963">
        <v>137.52000000000001</v>
      </c>
      <c r="W3963">
        <v>80.38</v>
      </c>
      <c r="X3963" t="s">
        <v>38</v>
      </c>
    </row>
    <row r="3964" spans="1:24" ht="14.4" x14ac:dyDescent="0.3">
      <c r="A3964">
        <v>26451</v>
      </c>
      <c r="B3964" t="s">
        <v>10878</v>
      </c>
      <c r="C3964" s="1">
        <v>41054</v>
      </c>
      <c r="D3964" s="1">
        <v>41056</v>
      </c>
      <c r="E3964" t="s">
        <v>40</v>
      </c>
      <c r="F3964" t="s">
        <v>5312</v>
      </c>
      <c r="G3964" t="s">
        <v>5313</v>
      </c>
      <c r="H3964" t="s">
        <v>28</v>
      </c>
      <c r="I3964" t="s">
        <v>9209</v>
      </c>
      <c r="J3964" t="s">
        <v>564</v>
      </c>
      <c r="K3964" t="s">
        <v>46</v>
      </c>
      <c r="M3964" t="s">
        <v>47</v>
      </c>
      <c r="N3964" t="s">
        <v>48</v>
      </c>
      <c r="O3964" t="s">
        <v>10879</v>
      </c>
      <c r="P3964" t="s">
        <v>35</v>
      </c>
      <c r="Q3964" t="s">
        <v>36</v>
      </c>
      <c r="R3964" t="s">
        <v>10880</v>
      </c>
      <c r="S3964">
        <v>471.96</v>
      </c>
      <c r="T3964">
        <v>5</v>
      </c>
      <c r="U3964">
        <v>0.1</v>
      </c>
      <c r="V3964">
        <v>167.76</v>
      </c>
      <c r="W3964">
        <v>80.36</v>
      </c>
      <c r="X3964" t="s">
        <v>104</v>
      </c>
    </row>
    <row r="3965" spans="1:24" ht="14.4" x14ac:dyDescent="0.3">
      <c r="A3965">
        <v>50087</v>
      </c>
      <c r="B3965" t="s">
        <v>6248</v>
      </c>
      <c r="C3965" s="1">
        <v>41260</v>
      </c>
      <c r="D3965" s="1">
        <v>41262</v>
      </c>
      <c r="E3965" t="s">
        <v>40</v>
      </c>
      <c r="F3965" t="s">
        <v>6249</v>
      </c>
      <c r="G3965" t="s">
        <v>4322</v>
      </c>
      <c r="H3965" t="s">
        <v>28</v>
      </c>
      <c r="I3965" t="s">
        <v>6250</v>
      </c>
      <c r="J3965" t="s">
        <v>6251</v>
      </c>
      <c r="K3965" t="s">
        <v>1329</v>
      </c>
      <c r="M3965" t="s">
        <v>145</v>
      </c>
      <c r="N3965" t="s">
        <v>145</v>
      </c>
      <c r="O3965" t="s">
        <v>10881</v>
      </c>
      <c r="P3965" t="s">
        <v>35</v>
      </c>
      <c r="Q3965" t="s">
        <v>292</v>
      </c>
      <c r="R3965" t="s">
        <v>3716</v>
      </c>
      <c r="S3965">
        <v>336.72</v>
      </c>
      <c r="T3965">
        <v>2</v>
      </c>
      <c r="U3965">
        <v>0</v>
      </c>
      <c r="V3965">
        <v>90.9</v>
      </c>
      <c r="W3965">
        <v>80.34</v>
      </c>
      <c r="X3965" t="s">
        <v>38</v>
      </c>
    </row>
    <row r="3966" spans="1:24" ht="14.4" x14ac:dyDescent="0.3">
      <c r="A3966">
        <v>579</v>
      </c>
      <c r="B3966" t="s">
        <v>1850</v>
      </c>
      <c r="C3966" s="1">
        <v>40814</v>
      </c>
      <c r="D3966" s="1">
        <v>40816</v>
      </c>
      <c r="E3966" t="s">
        <v>40</v>
      </c>
      <c r="F3966" t="s">
        <v>1851</v>
      </c>
      <c r="G3966" t="s">
        <v>1852</v>
      </c>
      <c r="H3966" t="s">
        <v>28</v>
      </c>
      <c r="I3966" t="s">
        <v>1853</v>
      </c>
      <c r="J3966" t="s">
        <v>247</v>
      </c>
      <c r="K3966" t="s">
        <v>248</v>
      </c>
      <c r="M3966" t="s">
        <v>154</v>
      </c>
      <c r="N3966" t="s">
        <v>70</v>
      </c>
      <c r="O3966" t="s">
        <v>9929</v>
      </c>
      <c r="P3966" t="s">
        <v>35</v>
      </c>
      <c r="Q3966" t="s">
        <v>79</v>
      </c>
      <c r="R3966" t="s">
        <v>5609</v>
      </c>
      <c r="S3966">
        <v>477.12383999999997</v>
      </c>
      <c r="T3966">
        <v>3</v>
      </c>
      <c r="U3966">
        <v>2E-3</v>
      </c>
      <c r="V3966">
        <v>147.24384000000001</v>
      </c>
      <c r="W3966">
        <v>80.322000000000003</v>
      </c>
      <c r="X3966" t="s">
        <v>104</v>
      </c>
    </row>
    <row r="3967" spans="1:24" ht="14.4" x14ac:dyDescent="0.3">
      <c r="A3967">
        <v>8519</v>
      </c>
      <c r="B3967" t="s">
        <v>10882</v>
      </c>
      <c r="C3967" s="1">
        <v>41589</v>
      </c>
      <c r="D3967" s="1">
        <v>41592</v>
      </c>
      <c r="E3967" t="s">
        <v>54</v>
      </c>
      <c r="F3967" t="s">
        <v>2376</v>
      </c>
      <c r="G3967" t="s">
        <v>2377</v>
      </c>
      <c r="H3967" t="s">
        <v>66</v>
      </c>
      <c r="I3967" t="s">
        <v>10883</v>
      </c>
      <c r="J3967" t="s">
        <v>10883</v>
      </c>
      <c r="K3967" t="s">
        <v>540</v>
      </c>
      <c r="M3967" t="s">
        <v>154</v>
      </c>
      <c r="N3967" t="s">
        <v>70</v>
      </c>
      <c r="O3967" t="s">
        <v>7172</v>
      </c>
      <c r="P3967" t="s">
        <v>35</v>
      </c>
      <c r="Q3967" t="s">
        <v>36</v>
      </c>
      <c r="R3967" t="s">
        <v>5717</v>
      </c>
      <c r="S3967">
        <v>330.04</v>
      </c>
      <c r="T3967">
        <v>2</v>
      </c>
      <c r="U3967">
        <v>0</v>
      </c>
      <c r="V3967">
        <v>118.8</v>
      </c>
      <c r="W3967">
        <v>80.307000000000002</v>
      </c>
      <c r="X3967" t="s">
        <v>104</v>
      </c>
    </row>
    <row r="3968" spans="1:24" ht="14.4" x14ac:dyDescent="0.3">
      <c r="A3968">
        <v>33</v>
      </c>
      <c r="B3968" t="s">
        <v>10884</v>
      </c>
      <c r="C3968" s="1">
        <v>41418</v>
      </c>
      <c r="D3968" s="1">
        <v>41425</v>
      </c>
      <c r="E3968" t="s">
        <v>96</v>
      </c>
      <c r="F3968" t="s">
        <v>2442</v>
      </c>
      <c r="G3968" t="s">
        <v>2443</v>
      </c>
      <c r="H3968" t="s">
        <v>66</v>
      </c>
      <c r="I3968" t="s">
        <v>3601</v>
      </c>
      <c r="J3968" t="s">
        <v>3602</v>
      </c>
      <c r="K3968" t="s">
        <v>3603</v>
      </c>
      <c r="M3968" t="s">
        <v>154</v>
      </c>
      <c r="N3968" t="s">
        <v>70</v>
      </c>
      <c r="O3968" t="s">
        <v>6660</v>
      </c>
      <c r="P3968" t="s">
        <v>35</v>
      </c>
      <c r="Q3968" t="s">
        <v>79</v>
      </c>
      <c r="R3968" t="s">
        <v>833</v>
      </c>
      <c r="S3968">
        <v>941.77823999999998</v>
      </c>
      <c r="T3968">
        <v>8</v>
      </c>
      <c r="U3968">
        <v>0.40200000000000002</v>
      </c>
      <c r="V3968">
        <v>-601.74176</v>
      </c>
      <c r="W3968">
        <v>80.281000000000006</v>
      </c>
      <c r="X3968" t="s">
        <v>62</v>
      </c>
    </row>
    <row r="3969" spans="1:24" ht="14.4" x14ac:dyDescent="0.3">
      <c r="A3969">
        <v>23677</v>
      </c>
      <c r="B3969" t="s">
        <v>10885</v>
      </c>
      <c r="C3969" s="1">
        <v>41808</v>
      </c>
      <c r="D3969" s="1">
        <v>41810</v>
      </c>
      <c r="E3969" t="s">
        <v>54</v>
      </c>
      <c r="F3969" t="s">
        <v>9418</v>
      </c>
      <c r="G3969" t="s">
        <v>2746</v>
      </c>
      <c r="H3969" t="s">
        <v>28</v>
      </c>
      <c r="I3969" t="s">
        <v>44</v>
      </c>
      <c r="J3969" t="s">
        <v>45</v>
      </c>
      <c r="K3969" t="s">
        <v>46</v>
      </c>
      <c r="M3969" t="s">
        <v>47</v>
      </c>
      <c r="N3969" t="s">
        <v>48</v>
      </c>
      <c r="O3969" t="s">
        <v>4758</v>
      </c>
      <c r="P3969" t="s">
        <v>50</v>
      </c>
      <c r="Q3969" t="s">
        <v>363</v>
      </c>
      <c r="R3969" t="s">
        <v>4759</v>
      </c>
      <c r="S3969">
        <v>607.82399999999996</v>
      </c>
      <c r="T3969">
        <v>4</v>
      </c>
      <c r="U3969">
        <v>0.1</v>
      </c>
      <c r="V3969">
        <v>60.744</v>
      </c>
      <c r="W3969">
        <v>80.27</v>
      </c>
      <c r="X3969" t="s">
        <v>62</v>
      </c>
    </row>
    <row r="3970" spans="1:24" ht="14.4" x14ac:dyDescent="0.3">
      <c r="A3970">
        <v>39661</v>
      </c>
      <c r="B3970" t="s">
        <v>10886</v>
      </c>
      <c r="C3970" s="1">
        <v>41758</v>
      </c>
      <c r="D3970" s="1">
        <v>41762</v>
      </c>
      <c r="E3970" t="s">
        <v>96</v>
      </c>
      <c r="F3970" t="s">
        <v>3797</v>
      </c>
      <c r="G3970" t="s">
        <v>3798</v>
      </c>
      <c r="H3970" t="s">
        <v>28</v>
      </c>
      <c r="I3970" t="s">
        <v>10887</v>
      </c>
      <c r="J3970" t="s">
        <v>465</v>
      </c>
      <c r="K3970" t="s">
        <v>31</v>
      </c>
      <c r="L3970">
        <v>34741</v>
      </c>
      <c r="M3970" t="s">
        <v>32</v>
      </c>
      <c r="N3970" t="s">
        <v>121</v>
      </c>
      <c r="O3970" t="s">
        <v>7154</v>
      </c>
      <c r="P3970" t="s">
        <v>35</v>
      </c>
      <c r="Q3970" t="s">
        <v>60</v>
      </c>
      <c r="R3970" t="s">
        <v>7155</v>
      </c>
      <c r="S3970">
        <v>751.98400000000004</v>
      </c>
      <c r="T3970">
        <v>2</v>
      </c>
      <c r="U3970">
        <v>0.2</v>
      </c>
      <c r="V3970">
        <v>84.598200000000006</v>
      </c>
      <c r="W3970">
        <v>80.27</v>
      </c>
      <c r="X3970" t="s">
        <v>104</v>
      </c>
    </row>
    <row r="3971" spans="1:24" ht="14.4" x14ac:dyDescent="0.3">
      <c r="A3971">
        <v>22286</v>
      </c>
      <c r="B3971" t="s">
        <v>10888</v>
      </c>
      <c r="C3971" s="1">
        <v>41604</v>
      </c>
      <c r="D3971" s="1">
        <v>41608</v>
      </c>
      <c r="E3971" t="s">
        <v>96</v>
      </c>
      <c r="F3971" t="s">
        <v>395</v>
      </c>
      <c r="G3971" t="s">
        <v>396</v>
      </c>
      <c r="H3971" t="s">
        <v>28</v>
      </c>
      <c r="I3971" t="s">
        <v>6522</v>
      </c>
      <c r="J3971" t="s">
        <v>58</v>
      </c>
      <c r="K3971" t="s">
        <v>46</v>
      </c>
      <c r="M3971" t="s">
        <v>47</v>
      </c>
      <c r="N3971" t="s">
        <v>48</v>
      </c>
      <c r="O3971" t="s">
        <v>10889</v>
      </c>
      <c r="P3971" t="s">
        <v>50</v>
      </c>
      <c r="Q3971" t="s">
        <v>4238</v>
      </c>
      <c r="R3971" t="s">
        <v>10890</v>
      </c>
      <c r="S3971">
        <v>594.54</v>
      </c>
      <c r="T3971">
        <v>6</v>
      </c>
      <c r="U3971">
        <v>0.1</v>
      </c>
      <c r="V3971">
        <v>-59.58</v>
      </c>
      <c r="W3971">
        <v>80.25</v>
      </c>
      <c r="X3971" t="s">
        <v>104</v>
      </c>
    </row>
    <row r="3972" spans="1:24" ht="14.4" x14ac:dyDescent="0.3">
      <c r="A3972">
        <v>18794</v>
      </c>
      <c r="B3972" t="s">
        <v>10891</v>
      </c>
      <c r="C3972" s="1">
        <v>40744</v>
      </c>
      <c r="D3972" s="1">
        <v>40746</v>
      </c>
      <c r="E3972" t="s">
        <v>40</v>
      </c>
      <c r="F3972" t="s">
        <v>1189</v>
      </c>
      <c r="G3972" t="s">
        <v>1190</v>
      </c>
      <c r="H3972" t="s">
        <v>28</v>
      </c>
      <c r="I3972" t="s">
        <v>10892</v>
      </c>
      <c r="J3972" t="s">
        <v>336</v>
      </c>
      <c r="K3972" t="s">
        <v>231</v>
      </c>
      <c r="M3972" t="s">
        <v>69</v>
      </c>
      <c r="N3972" t="s">
        <v>232</v>
      </c>
      <c r="O3972" t="s">
        <v>10893</v>
      </c>
      <c r="P3972" t="s">
        <v>112</v>
      </c>
      <c r="Q3972" t="s">
        <v>795</v>
      </c>
      <c r="R3972" t="s">
        <v>8081</v>
      </c>
      <c r="S3972">
        <v>272.76</v>
      </c>
      <c r="T3972">
        <v>2</v>
      </c>
      <c r="U3972">
        <v>0</v>
      </c>
      <c r="V3972">
        <v>57.24</v>
      </c>
      <c r="W3972">
        <v>80.239999999999995</v>
      </c>
      <c r="X3972" t="s">
        <v>38</v>
      </c>
    </row>
    <row r="3973" spans="1:24" ht="14.4" x14ac:dyDescent="0.3">
      <c r="A3973">
        <v>16125</v>
      </c>
      <c r="B3973" t="s">
        <v>10894</v>
      </c>
      <c r="C3973" s="1">
        <v>41825</v>
      </c>
      <c r="D3973" s="1">
        <v>41829</v>
      </c>
      <c r="E3973" t="s">
        <v>96</v>
      </c>
      <c r="F3973" t="s">
        <v>1856</v>
      </c>
      <c r="G3973" t="s">
        <v>1857</v>
      </c>
      <c r="H3973" t="s">
        <v>28</v>
      </c>
      <c r="I3973" t="s">
        <v>559</v>
      </c>
      <c r="J3973" t="s">
        <v>336</v>
      </c>
      <c r="K3973" t="s">
        <v>231</v>
      </c>
      <c r="M3973" t="s">
        <v>69</v>
      </c>
      <c r="N3973" t="s">
        <v>232</v>
      </c>
      <c r="O3973" t="s">
        <v>10895</v>
      </c>
      <c r="P3973" t="s">
        <v>112</v>
      </c>
      <c r="Q3973" t="s">
        <v>165</v>
      </c>
      <c r="R3973" t="s">
        <v>10896</v>
      </c>
      <c r="S3973">
        <v>523.34100000000001</v>
      </c>
      <c r="T3973">
        <v>7</v>
      </c>
      <c r="U3973">
        <v>0.1</v>
      </c>
      <c r="V3973">
        <v>203.511</v>
      </c>
      <c r="W3973">
        <v>80.17</v>
      </c>
      <c r="X3973" t="s">
        <v>104</v>
      </c>
    </row>
    <row r="3974" spans="1:24" ht="14.4" x14ac:dyDescent="0.3">
      <c r="A3974">
        <v>9629</v>
      </c>
      <c r="B3974" t="s">
        <v>10897</v>
      </c>
      <c r="C3974" s="1">
        <v>41459</v>
      </c>
      <c r="D3974" s="1">
        <v>41466</v>
      </c>
      <c r="E3974" t="s">
        <v>96</v>
      </c>
      <c r="F3974" t="s">
        <v>8390</v>
      </c>
      <c r="G3974" t="s">
        <v>8391</v>
      </c>
      <c r="H3974" t="s">
        <v>28</v>
      </c>
      <c r="I3974" t="s">
        <v>10898</v>
      </c>
      <c r="J3974" t="s">
        <v>152</v>
      </c>
      <c r="K3974" t="s">
        <v>153</v>
      </c>
      <c r="M3974" t="s">
        <v>154</v>
      </c>
      <c r="N3974" t="s">
        <v>121</v>
      </c>
      <c r="O3974" t="s">
        <v>7291</v>
      </c>
      <c r="P3974" t="s">
        <v>50</v>
      </c>
      <c r="Q3974" t="s">
        <v>51</v>
      </c>
      <c r="R3974" t="s">
        <v>4627</v>
      </c>
      <c r="S3974">
        <v>537.4</v>
      </c>
      <c r="T3974">
        <v>5</v>
      </c>
      <c r="U3974">
        <v>0</v>
      </c>
      <c r="V3974">
        <v>145</v>
      </c>
      <c r="W3974">
        <v>80.156999999999996</v>
      </c>
      <c r="X3974" t="s">
        <v>115</v>
      </c>
    </row>
    <row r="3975" spans="1:24" ht="14.4" x14ac:dyDescent="0.3">
      <c r="A3975">
        <v>48589</v>
      </c>
      <c r="B3975" t="s">
        <v>10899</v>
      </c>
      <c r="C3975" s="1">
        <v>40553</v>
      </c>
      <c r="D3975" s="1">
        <v>40555</v>
      </c>
      <c r="E3975" t="s">
        <v>40</v>
      </c>
      <c r="F3975" t="s">
        <v>10900</v>
      </c>
      <c r="G3975" t="s">
        <v>5383</v>
      </c>
      <c r="H3975" t="s">
        <v>66</v>
      </c>
      <c r="I3975" t="s">
        <v>1386</v>
      </c>
      <c r="J3975" t="s">
        <v>1387</v>
      </c>
      <c r="K3975" t="s">
        <v>1388</v>
      </c>
      <c r="M3975" t="s">
        <v>77</v>
      </c>
      <c r="N3975" t="s">
        <v>77</v>
      </c>
      <c r="O3975" t="s">
        <v>10901</v>
      </c>
      <c r="P3975" t="s">
        <v>50</v>
      </c>
      <c r="Q3975" t="s">
        <v>102</v>
      </c>
      <c r="R3975" t="s">
        <v>10902</v>
      </c>
      <c r="S3975">
        <v>967.98</v>
      </c>
      <c r="T3975">
        <v>2</v>
      </c>
      <c r="U3975">
        <v>0</v>
      </c>
      <c r="V3975">
        <v>445.26</v>
      </c>
      <c r="W3975">
        <v>80.13</v>
      </c>
      <c r="X3975" t="s">
        <v>104</v>
      </c>
    </row>
    <row r="3976" spans="1:24" ht="14.4" x14ac:dyDescent="0.3">
      <c r="A3976">
        <v>4356</v>
      </c>
      <c r="B3976" t="s">
        <v>10903</v>
      </c>
      <c r="C3976" s="1">
        <v>41556</v>
      </c>
      <c r="D3976" s="1">
        <v>41557</v>
      </c>
      <c r="E3976" t="s">
        <v>54</v>
      </c>
      <c r="F3976" t="s">
        <v>954</v>
      </c>
      <c r="G3976" t="s">
        <v>955</v>
      </c>
      <c r="H3976" t="s">
        <v>66</v>
      </c>
      <c r="I3976" t="s">
        <v>10904</v>
      </c>
      <c r="J3976" t="s">
        <v>10905</v>
      </c>
      <c r="K3976" t="s">
        <v>153</v>
      </c>
      <c r="M3976" t="s">
        <v>154</v>
      </c>
      <c r="N3976" t="s">
        <v>121</v>
      </c>
      <c r="O3976" t="s">
        <v>10906</v>
      </c>
      <c r="P3976" t="s">
        <v>50</v>
      </c>
      <c r="Q3976" t="s">
        <v>51</v>
      </c>
      <c r="R3976" t="s">
        <v>4408</v>
      </c>
      <c r="S3976">
        <v>340.86</v>
      </c>
      <c r="T3976">
        <v>3</v>
      </c>
      <c r="U3976">
        <v>0</v>
      </c>
      <c r="V3976">
        <v>10.199999999999999</v>
      </c>
      <c r="W3976">
        <v>80.122</v>
      </c>
      <c r="X3976" t="s">
        <v>38</v>
      </c>
    </row>
    <row r="3977" spans="1:24" ht="14.4" x14ac:dyDescent="0.3">
      <c r="A3977">
        <v>16113</v>
      </c>
      <c r="B3977" t="s">
        <v>10907</v>
      </c>
      <c r="C3977" s="1">
        <v>40695</v>
      </c>
      <c r="D3977" s="1">
        <v>40698</v>
      </c>
      <c r="E3977" t="s">
        <v>40</v>
      </c>
      <c r="F3977" t="s">
        <v>7998</v>
      </c>
      <c r="G3977" t="s">
        <v>7999</v>
      </c>
      <c r="H3977" t="s">
        <v>43</v>
      </c>
      <c r="I3977" t="s">
        <v>10908</v>
      </c>
      <c r="J3977" t="s">
        <v>336</v>
      </c>
      <c r="K3977" t="s">
        <v>231</v>
      </c>
      <c r="M3977" t="s">
        <v>69</v>
      </c>
      <c r="N3977" t="s">
        <v>232</v>
      </c>
      <c r="O3977" t="s">
        <v>10909</v>
      </c>
      <c r="P3977" t="s">
        <v>35</v>
      </c>
      <c r="Q3977" t="s">
        <v>36</v>
      </c>
      <c r="R3977" t="s">
        <v>10910</v>
      </c>
      <c r="S3977">
        <v>805.56</v>
      </c>
      <c r="T3977">
        <v>14</v>
      </c>
      <c r="U3977">
        <v>0</v>
      </c>
      <c r="V3977">
        <v>185.22</v>
      </c>
      <c r="W3977">
        <v>80.12</v>
      </c>
      <c r="X3977" t="s">
        <v>62</v>
      </c>
    </row>
    <row r="3978" spans="1:24" ht="14.4" x14ac:dyDescent="0.3">
      <c r="A3978">
        <v>42170</v>
      </c>
      <c r="B3978" t="s">
        <v>10911</v>
      </c>
      <c r="C3978" s="1">
        <v>41761</v>
      </c>
      <c r="D3978" s="1">
        <v>41763</v>
      </c>
      <c r="E3978" t="s">
        <v>54</v>
      </c>
      <c r="F3978" t="s">
        <v>2558</v>
      </c>
      <c r="G3978" t="s">
        <v>2559</v>
      </c>
      <c r="H3978" t="s">
        <v>28</v>
      </c>
      <c r="I3978" t="s">
        <v>1328</v>
      </c>
      <c r="J3978" t="s">
        <v>1328</v>
      </c>
      <c r="K3978" t="s">
        <v>1329</v>
      </c>
      <c r="M3978" t="s">
        <v>145</v>
      </c>
      <c r="N3978" t="s">
        <v>145</v>
      </c>
      <c r="O3978" t="s">
        <v>9461</v>
      </c>
      <c r="P3978" t="s">
        <v>35</v>
      </c>
      <c r="Q3978" t="s">
        <v>79</v>
      </c>
      <c r="R3978" t="s">
        <v>5509</v>
      </c>
      <c r="S3978">
        <v>764.28</v>
      </c>
      <c r="T3978">
        <v>4</v>
      </c>
      <c r="U3978">
        <v>0</v>
      </c>
      <c r="V3978">
        <v>183.36</v>
      </c>
      <c r="W3978">
        <v>80.12</v>
      </c>
      <c r="X3978" t="s">
        <v>104</v>
      </c>
    </row>
    <row r="3979" spans="1:24" ht="14.4" x14ac:dyDescent="0.3">
      <c r="A3979">
        <v>20505</v>
      </c>
      <c r="B3979" t="s">
        <v>10912</v>
      </c>
      <c r="C3979" s="1">
        <v>41291</v>
      </c>
      <c r="D3979" s="1">
        <v>41296</v>
      </c>
      <c r="E3979" t="s">
        <v>96</v>
      </c>
      <c r="F3979" t="s">
        <v>10913</v>
      </c>
      <c r="G3979" t="s">
        <v>10914</v>
      </c>
      <c r="H3979" t="s">
        <v>66</v>
      </c>
      <c r="I3979" t="s">
        <v>9615</v>
      </c>
      <c r="J3979" t="s">
        <v>9616</v>
      </c>
      <c r="K3979" t="s">
        <v>347</v>
      </c>
      <c r="M3979" t="s">
        <v>47</v>
      </c>
      <c r="N3979" t="s">
        <v>348</v>
      </c>
      <c r="O3979" t="s">
        <v>535</v>
      </c>
      <c r="P3979" t="s">
        <v>50</v>
      </c>
      <c r="Q3979" t="s">
        <v>51</v>
      </c>
      <c r="R3979" t="s">
        <v>156</v>
      </c>
      <c r="S3979">
        <v>1375.8456000000001</v>
      </c>
      <c r="T3979">
        <v>4</v>
      </c>
      <c r="U3979">
        <v>0.27</v>
      </c>
      <c r="V3979">
        <v>94.125600000000006</v>
      </c>
      <c r="W3979">
        <v>80.099999999999994</v>
      </c>
      <c r="X3979" t="s">
        <v>62</v>
      </c>
    </row>
    <row r="3980" spans="1:24" ht="14.4" x14ac:dyDescent="0.3">
      <c r="A3980">
        <v>37292</v>
      </c>
      <c r="B3980" t="s">
        <v>10700</v>
      </c>
      <c r="C3980" s="1">
        <v>41620</v>
      </c>
      <c r="D3980" s="1">
        <v>41620</v>
      </c>
      <c r="E3980" t="s">
        <v>25</v>
      </c>
      <c r="F3980" t="s">
        <v>6648</v>
      </c>
      <c r="G3980" t="s">
        <v>6649</v>
      </c>
      <c r="H3980" t="s">
        <v>43</v>
      </c>
      <c r="I3980" t="s">
        <v>1335</v>
      </c>
      <c r="J3980" t="s">
        <v>1085</v>
      </c>
      <c r="K3980" t="s">
        <v>31</v>
      </c>
      <c r="L3980">
        <v>43229</v>
      </c>
      <c r="M3980" t="s">
        <v>32</v>
      </c>
      <c r="N3980" t="s">
        <v>33</v>
      </c>
      <c r="O3980" t="s">
        <v>4020</v>
      </c>
      <c r="P3980" t="s">
        <v>50</v>
      </c>
      <c r="Q3980" t="s">
        <v>51</v>
      </c>
      <c r="R3980" t="s">
        <v>4021</v>
      </c>
      <c r="S3980">
        <v>458.43</v>
      </c>
      <c r="T3980">
        <v>5</v>
      </c>
      <c r="U3980">
        <v>0.3</v>
      </c>
      <c r="V3980">
        <v>-137.529</v>
      </c>
      <c r="W3980">
        <v>80.09</v>
      </c>
      <c r="X3980" t="s">
        <v>38</v>
      </c>
    </row>
    <row r="3981" spans="1:24" ht="14.4" x14ac:dyDescent="0.3">
      <c r="A3981">
        <v>35720</v>
      </c>
      <c r="B3981" t="s">
        <v>10915</v>
      </c>
      <c r="C3981" s="1">
        <v>41778</v>
      </c>
      <c r="D3981" s="1">
        <v>41779</v>
      </c>
      <c r="E3981" t="s">
        <v>54</v>
      </c>
      <c r="F3981" t="s">
        <v>6469</v>
      </c>
      <c r="G3981" t="s">
        <v>6470</v>
      </c>
      <c r="H3981" t="s">
        <v>43</v>
      </c>
      <c r="I3981" t="s">
        <v>3142</v>
      </c>
      <c r="J3981" t="s">
        <v>571</v>
      </c>
      <c r="K3981" t="s">
        <v>31</v>
      </c>
      <c r="L3981">
        <v>30328</v>
      </c>
      <c r="M3981" t="s">
        <v>32</v>
      </c>
      <c r="N3981" t="s">
        <v>121</v>
      </c>
      <c r="O3981" t="s">
        <v>10916</v>
      </c>
      <c r="P3981" t="s">
        <v>50</v>
      </c>
      <c r="Q3981" t="s">
        <v>363</v>
      </c>
      <c r="R3981" t="s">
        <v>10917</v>
      </c>
      <c r="S3981">
        <v>302.94</v>
      </c>
      <c r="T3981">
        <v>3</v>
      </c>
      <c r="U3981">
        <v>0</v>
      </c>
      <c r="V3981">
        <v>75.734999999999999</v>
      </c>
      <c r="W3981">
        <v>80.08</v>
      </c>
      <c r="X3981" t="s">
        <v>104</v>
      </c>
    </row>
    <row r="3982" spans="1:24" ht="14.4" x14ac:dyDescent="0.3">
      <c r="A3982">
        <v>50094</v>
      </c>
      <c r="B3982" t="s">
        <v>10918</v>
      </c>
      <c r="C3982" s="1">
        <v>41856</v>
      </c>
      <c r="D3982" s="1">
        <v>41858</v>
      </c>
      <c r="E3982" t="s">
        <v>40</v>
      </c>
      <c r="F3982" t="s">
        <v>3792</v>
      </c>
      <c r="G3982" t="s">
        <v>2967</v>
      </c>
      <c r="H3982" t="s">
        <v>43</v>
      </c>
      <c r="I3982" t="s">
        <v>4724</v>
      </c>
      <c r="J3982" t="s">
        <v>4725</v>
      </c>
      <c r="K3982" t="s">
        <v>602</v>
      </c>
      <c r="M3982" t="s">
        <v>77</v>
      </c>
      <c r="N3982" t="s">
        <v>77</v>
      </c>
      <c r="O3982" t="s">
        <v>10919</v>
      </c>
      <c r="P3982" t="s">
        <v>112</v>
      </c>
      <c r="Q3982" t="s">
        <v>130</v>
      </c>
      <c r="R3982" t="s">
        <v>10920</v>
      </c>
      <c r="S3982">
        <v>259.74</v>
      </c>
      <c r="T3982">
        <v>6</v>
      </c>
      <c r="U3982">
        <v>0</v>
      </c>
      <c r="V3982">
        <v>122.04</v>
      </c>
      <c r="W3982">
        <v>80.08</v>
      </c>
      <c r="X3982" t="s">
        <v>38</v>
      </c>
    </row>
    <row r="3983" spans="1:24" ht="14.4" x14ac:dyDescent="0.3">
      <c r="A3983">
        <v>14638</v>
      </c>
      <c r="B3983" t="s">
        <v>10921</v>
      </c>
      <c r="C3983" s="1">
        <v>41803</v>
      </c>
      <c r="D3983" s="1">
        <v>41805</v>
      </c>
      <c r="E3983" t="s">
        <v>54</v>
      </c>
      <c r="F3983" t="s">
        <v>2694</v>
      </c>
      <c r="G3983" t="s">
        <v>2695</v>
      </c>
      <c r="H3983" t="s">
        <v>28</v>
      </c>
      <c r="I3983" t="s">
        <v>690</v>
      </c>
      <c r="J3983" t="s">
        <v>171</v>
      </c>
      <c r="K3983" t="s">
        <v>172</v>
      </c>
      <c r="M3983" t="s">
        <v>69</v>
      </c>
      <c r="N3983" t="s">
        <v>70</v>
      </c>
      <c r="O3983" t="s">
        <v>5877</v>
      </c>
      <c r="P3983" t="s">
        <v>50</v>
      </c>
      <c r="Q3983" t="s">
        <v>51</v>
      </c>
      <c r="R3983" t="s">
        <v>5878</v>
      </c>
      <c r="S3983">
        <v>228.744</v>
      </c>
      <c r="T3983">
        <v>3</v>
      </c>
      <c r="U3983">
        <v>0.1</v>
      </c>
      <c r="V3983">
        <v>10.134</v>
      </c>
      <c r="W3983">
        <v>80.06</v>
      </c>
      <c r="X3983" t="s">
        <v>38</v>
      </c>
    </row>
    <row r="3984" spans="1:24" ht="14.4" x14ac:dyDescent="0.3">
      <c r="A3984">
        <v>26021</v>
      </c>
      <c r="B3984" t="s">
        <v>10922</v>
      </c>
      <c r="C3984" s="1">
        <v>40620</v>
      </c>
      <c r="D3984" s="1">
        <v>40624</v>
      </c>
      <c r="E3984" t="s">
        <v>40</v>
      </c>
      <c r="F3984" t="s">
        <v>333</v>
      </c>
      <c r="G3984" t="s">
        <v>334</v>
      </c>
      <c r="H3984" t="s">
        <v>28</v>
      </c>
      <c r="I3984" t="s">
        <v>670</v>
      </c>
      <c r="J3984" t="s">
        <v>671</v>
      </c>
      <c r="K3984" t="s">
        <v>672</v>
      </c>
      <c r="M3984" t="s">
        <v>47</v>
      </c>
      <c r="N3984" t="s">
        <v>348</v>
      </c>
      <c r="O3984" t="s">
        <v>1240</v>
      </c>
      <c r="P3984" t="s">
        <v>112</v>
      </c>
      <c r="Q3984" t="s">
        <v>165</v>
      </c>
      <c r="R3984" t="s">
        <v>10923</v>
      </c>
      <c r="S3984">
        <v>543.45600000000002</v>
      </c>
      <c r="T3984">
        <v>9</v>
      </c>
      <c r="U3984">
        <v>0.15</v>
      </c>
      <c r="V3984">
        <v>70.146000000000001</v>
      </c>
      <c r="W3984">
        <v>80.06</v>
      </c>
      <c r="X3984" t="s">
        <v>104</v>
      </c>
    </row>
    <row r="3985" spans="1:24" ht="14.4" x14ac:dyDescent="0.3">
      <c r="A3985">
        <v>30824</v>
      </c>
      <c r="B3985" t="s">
        <v>10421</v>
      </c>
      <c r="C3985" s="1">
        <v>41755</v>
      </c>
      <c r="D3985" s="1">
        <v>41759</v>
      </c>
      <c r="E3985" t="s">
        <v>96</v>
      </c>
      <c r="F3985" t="s">
        <v>4737</v>
      </c>
      <c r="G3985" t="s">
        <v>4738</v>
      </c>
      <c r="H3985" t="s">
        <v>43</v>
      </c>
      <c r="I3985" t="s">
        <v>4849</v>
      </c>
      <c r="J3985" t="s">
        <v>4850</v>
      </c>
      <c r="K3985" t="s">
        <v>92</v>
      </c>
      <c r="M3985" t="s">
        <v>47</v>
      </c>
      <c r="N3985" t="s">
        <v>48</v>
      </c>
      <c r="O3985" t="s">
        <v>10924</v>
      </c>
      <c r="P3985" t="s">
        <v>50</v>
      </c>
      <c r="Q3985" t="s">
        <v>51</v>
      </c>
      <c r="R3985" t="s">
        <v>8415</v>
      </c>
      <c r="S3985">
        <v>857.1</v>
      </c>
      <c r="T3985">
        <v>10</v>
      </c>
      <c r="U3985">
        <v>0</v>
      </c>
      <c r="V3985">
        <v>171.3</v>
      </c>
      <c r="W3985">
        <v>80.040000000000006</v>
      </c>
      <c r="X3985" t="s">
        <v>62</v>
      </c>
    </row>
    <row r="3986" spans="1:24" ht="14.4" x14ac:dyDescent="0.3">
      <c r="A3986">
        <v>22001</v>
      </c>
      <c r="B3986" t="s">
        <v>10925</v>
      </c>
      <c r="C3986" s="1">
        <v>41067</v>
      </c>
      <c r="D3986" s="1">
        <v>41071</v>
      </c>
      <c r="E3986" t="s">
        <v>40</v>
      </c>
      <c r="F3986" t="s">
        <v>613</v>
      </c>
      <c r="G3986" t="s">
        <v>614</v>
      </c>
      <c r="H3986" t="s">
        <v>28</v>
      </c>
      <c r="I3986" t="s">
        <v>2886</v>
      </c>
      <c r="J3986" t="s">
        <v>951</v>
      </c>
      <c r="K3986" t="s">
        <v>347</v>
      </c>
      <c r="M3986" t="s">
        <v>47</v>
      </c>
      <c r="N3986" t="s">
        <v>348</v>
      </c>
      <c r="O3986" t="s">
        <v>1951</v>
      </c>
      <c r="P3986" t="s">
        <v>35</v>
      </c>
      <c r="Q3986" t="s">
        <v>79</v>
      </c>
      <c r="R3986" t="s">
        <v>1808</v>
      </c>
      <c r="S3986">
        <v>730.6173</v>
      </c>
      <c r="T3986">
        <v>3</v>
      </c>
      <c r="U3986">
        <v>7.0000000000000007E-2</v>
      </c>
      <c r="V3986">
        <v>102.0573</v>
      </c>
      <c r="W3986">
        <v>79.95</v>
      </c>
      <c r="X3986" t="s">
        <v>104</v>
      </c>
    </row>
    <row r="3987" spans="1:24" ht="14.4" x14ac:dyDescent="0.3">
      <c r="A3987">
        <v>40031</v>
      </c>
      <c r="B3987" t="s">
        <v>10926</v>
      </c>
      <c r="C3987" s="1">
        <v>41818</v>
      </c>
      <c r="D3987" s="1">
        <v>41820</v>
      </c>
      <c r="E3987" t="s">
        <v>40</v>
      </c>
      <c r="F3987" t="s">
        <v>3705</v>
      </c>
      <c r="G3987" t="s">
        <v>3706</v>
      </c>
      <c r="H3987" t="s">
        <v>43</v>
      </c>
      <c r="I3987" t="s">
        <v>444</v>
      </c>
      <c r="J3987" t="s">
        <v>445</v>
      </c>
      <c r="K3987" t="s">
        <v>31</v>
      </c>
      <c r="L3987">
        <v>98105</v>
      </c>
      <c r="M3987" t="s">
        <v>32</v>
      </c>
      <c r="N3987" t="s">
        <v>110</v>
      </c>
      <c r="O3987" t="s">
        <v>1056</v>
      </c>
      <c r="P3987" t="s">
        <v>35</v>
      </c>
      <c r="Q3987" t="s">
        <v>36</v>
      </c>
      <c r="R3987" t="s">
        <v>1057</v>
      </c>
      <c r="S3987">
        <v>1287.45</v>
      </c>
      <c r="T3987">
        <v>5</v>
      </c>
      <c r="U3987">
        <v>0</v>
      </c>
      <c r="V3987">
        <v>244.6155</v>
      </c>
      <c r="W3987">
        <v>79.95</v>
      </c>
      <c r="X3987" t="s">
        <v>104</v>
      </c>
    </row>
    <row r="3988" spans="1:24" ht="14.4" x14ac:dyDescent="0.3">
      <c r="A3988">
        <v>4512</v>
      </c>
      <c r="B3988" t="s">
        <v>10927</v>
      </c>
      <c r="C3988" s="1">
        <v>41991</v>
      </c>
      <c r="D3988" s="1">
        <v>41995</v>
      </c>
      <c r="E3988" t="s">
        <v>40</v>
      </c>
      <c r="F3988" t="s">
        <v>4111</v>
      </c>
      <c r="G3988" t="s">
        <v>4112</v>
      </c>
      <c r="H3988" t="s">
        <v>43</v>
      </c>
      <c r="I3988" t="s">
        <v>10928</v>
      </c>
      <c r="J3988" t="s">
        <v>10928</v>
      </c>
      <c r="K3988" t="s">
        <v>540</v>
      </c>
      <c r="M3988" t="s">
        <v>154</v>
      </c>
      <c r="N3988" t="s">
        <v>70</v>
      </c>
      <c r="O3988" t="s">
        <v>10929</v>
      </c>
      <c r="P3988" t="s">
        <v>112</v>
      </c>
      <c r="Q3988" t="s">
        <v>165</v>
      </c>
      <c r="R3988" t="s">
        <v>626</v>
      </c>
      <c r="S3988">
        <v>666.08</v>
      </c>
      <c r="T3988">
        <v>2</v>
      </c>
      <c r="U3988">
        <v>0</v>
      </c>
      <c r="V3988">
        <v>119.88</v>
      </c>
      <c r="W3988">
        <v>79.935000000000002</v>
      </c>
      <c r="X3988" t="s">
        <v>104</v>
      </c>
    </row>
    <row r="3989" spans="1:24" ht="14.4" x14ac:dyDescent="0.3">
      <c r="A3989">
        <v>18403</v>
      </c>
      <c r="B3989" t="s">
        <v>10930</v>
      </c>
      <c r="C3989" s="1">
        <v>41367</v>
      </c>
      <c r="D3989" s="1">
        <v>41371</v>
      </c>
      <c r="E3989" t="s">
        <v>96</v>
      </c>
      <c r="F3989" t="s">
        <v>10931</v>
      </c>
      <c r="G3989" t="s">
        <v>10932</v>
      </c>
      <c r="H3989" t="s">
        <v>43</v>
      </c>
      <c r="I3989" t="s">
        <v>2861</v>
      </c>
      <c r="J3989" t="s">
        <v>1119</v>
      </c>
      <c r="K3989" t="s">
        <v>509</v>
      </c>
      <c r="M3989" t="s">
        <v>69</v>
      </c>
      <c r="N3989" t="s">
        <v>121</v>
      </c>
      <c r="O3989" t="s">
        <v>10933</v>
      </c>
      <c r="P3989" t="s">
        <v>35</v>
      </c>
      <c r="Q3989" t="s">
        <v>79</v>
      </c>
      <c r="R3989" t="s">
        <v>10934</v>
      </c>
      <c r="S3989">
        <v>612.45000000000005</v>
      </c>
      <c r="T3989">
        <v>5</v>
      </c>
      <c r="U3989">
        <v>0</v>
      </c>
      <c r="V3989">
        <v>159.15</v>
      </c>
      <c r="W3989">
        <v>79.930000000000007</v>
      </c>
      <c r="X3989" t="s">
        <v>104</v>
      </c>
    </row>
    <row r="3990" spans="1:24" ht="14.4" x14ac:dyDescent="0.3">
      <c r="A3990">
        <v>18523</v>
      </c>
      <c r="B3990" t="s">
        <v>10935</v>
      </c>
      <c r="C3990" s="1">
        <v>41592</v>
      </c>
      <c r="D3990" s="1">
        <v>41595</v>
      </c>
      <c r="E3990" t="s">
        <v>54</v>
      </c>
      <c r="F3990" t="s">
        <v>9418</v>
      </c>
      <c r="G3990" t="s">
        <v>2746</v>
      </c>
      <c r="H3990" t="s">
        <v>28</v>
      </c>
      <c r="I3990" t="s">
        <v>1526</v>
      </c>
      <c r="J3990" t="s">
        <v>1527</v>
      </c>
      <c r="K3990" t="s">
        <v>172</v>
      </c>
      <c r="M3990" t="s">
        <v>69</v>
      </c>
      <c r="N3990" t="s">
        <v>70</v>
      </c>
      <c r="O3990" t="s">
        <v>10936</v>
      </c>
      <c r="P3990" t="s">
        <v>35</v>
      </c>
      <c r="Q3990" t="s">
        <v>60</v>
      </c>
      <c r="R3990" t="s">
        <v>2633</v>
      </c>
      <c r="S3990">
        <v>428.47649999999999</v>
      </c>
      <c r="T3990">
        <v>3</v>
      </c>
      <c r="U3990">
        <v>0.15</v>
      </c>
      <c r="V3990">
        <v>10.0665</v>
      </c>
      <c r="W3990">
        <v>79.91</v>
      </c>
      <c r="X3990" t="s">
        <v>104</v>
      </c>
    </row>
    <row r="3991" spans="1:24" ht="14.4" x14ac:dyDescent="0.3">
      <c r="A3991">
        <v>24600</v>
      </c>
      <c r="B3991" t="s">
        <v>10937</v>
      </c>
      <c r="C3991" s="1">
        <v>40824</v>
      </c>
      <c r="D3991" s="1">
        <v>40831</v>
      </c>
      <c r="E3991" t="s">
        <v>96</v>
      </c>
      <c r="F3991" t="s">
        <v>3012</v>
      </c>
      <c r="G3991" t="s">
        <v>3013</v>
      </c>
      <c r="H3991" t="s">
        <v>66</v>
      </c>
      <c r="I3991" t="s">
        <v>1276</v>
      </c>
      <c r="J3991" t="s">
        <v>391</v>
      </c>
      <c r="K3991" t="s">
        <v>162</v>
      </c>
      <c r="M3991" t="s">
        <v>47</v>
      </c>
      <c r="N3991" t="s">
        <v>163</v>
      </c>
      <c r="O3991" t="s">
        <v>10938</v>
      </c>
      <c r="P3991" t="s">
        <v>35</v>
      </c>
      <c r="Q3991" t="s">
        <v>292</v>
      </c>
      <c r="R3991" t="s">
        <v>3266</v>
      </c>
      <c r="S3991">
        <v>1085.94</v>
      </c>
      <c r="T3991">
        <v>9</v>
      </c>
      <c r="U3991">
        <v>0</v>
      </c>
      <c r="V3991">
        <v>369.09</v>
      </c>
      <c r="W3991">
        <v>79.900000000000006</v>
      </c>
      <c r="X3991" t="s">
        <v>62</v>
      </c>
    </row>
    <row r="3992" spans="1:24" ht="14.4" x14ac:dyDescent="0.3">
      <c r="A3992">
        <v>28018</v>
      </c>
      <c r="B3992" t="s">
        <v>7350</v>
      </c>
      <c r="C3992" s="1">
        <v>40931</v>
      </c>
      <c r="D3992" s="1">
        <v>40935</v>
      </c>
      <c r="E3992" t="s">
        <v>40</v>
      </c>
      <c r="F3992" t="s">
        <v>775</v>
      </c>
      <c r="G3992" t="s">
        <v>776</v>
      </c>
      <c r="H3992" t="s">
        <v>28</v>
      </c>
      <c r="I3992" t="s">
        <v>2959</v>
      </c>
      <c r="J3992" t="s">
        <v>361</v>
      </c>
      <c r="K3992" t="s">
        <v>275</v>
      </c>
      <c r="M3992" t="s">
        <v>47</v>
      </c>
      <c r="N3992" t="s">
        <v>137</v>
      </c>
      <c r="O3992" t="s">
        <v>10939</v>
      </c>
      <c r="P3992" t="s">
        <v>35</v>
      </c>
      <c r="Q3992" t="s">
        <v>292</v>
      </c>
      <c r="R3992" t="s">
        <v>10940</v>
      </c>
      <c r="S3992">
        <v>683.88</v>
      </c>
      <c r="T3992">
        <v>4</v>
      </c>
      <c r="U3992">
        <v>0</v>
      </c>
      <c r="V3992">
        <v>0</v>
      </c>
      <c r="W3992">
        <v>79.900000000000006</v>
      </c>
      <c r="X3992" t="s">
        <v>62</v>
      </c>
    </row>
    <row r="3993" spans="1:24" ht="14.4" x14ac:dyDescent="0.3">
      <c r="A3993">
        <v>25812</v>
      </c>
      <c r="B3993" t="s">
        <v>10941</v>
      </c>
      <c r="C3993" s="1">
        <v>41647</v>
      </c>
      <c r="D3993" s="1">
        <v>41652</v>
      </c>
      <c r="E3993" t="s">
        <v>96</v>
      </c>
      <c r="F3993" t="s">
        <v>2309</v>
      </c>
      <c r="G3993" t="s">
        <v>2310</v>
      </c>
      <c r="H3993" t="s">
        <v>43</v>
      </c>
      <c r="I3993" t="s">
        <v>2963</v>
      </c>
      <c r="J3993" t="s">
        <v>2963</v>
      </c>
      <c r="K3993" t="s">
        <v>2964</v>
      </c>
      <c r="M3993" t="s">
        <v>47</v>
      </c>
      <c r="N3993" t="s">
        <v>348</v>
      </c>
      <c r="O3993" t="s">
        <v>1982</v>
      </c>
      <c r="P3993" t="s">
        <v>35</v>
      </c>
      <c r="Q3993" t="s">
        <v>60</v>
      </c>
      <c r="R3993" t="s">
        <v>320</v>
      </c>
      <c r="S3993">
        <v>1056.1086</v>
      </c>
      <c r="T3993">
        <v>2</v>
      </c>
      <c r="U3993">
        <v>0.17</v>
      </c>
      <c r="V3993">
        <v>-127.2714</v>
      </c>
      <c r="W3993">
        <v>79.87</v>
      </c>
      <c r="X3993" t="s">
        <v>62</v>
      </c>
    </row>
    <row r="3994" spans="1:24" ht="14.4" x14ac:dyDescent="0.3">
      <c r="A3994">
        <v>29132</v>
      </c>
      <c r="B3994" t="s">
        <v>10942</v>
      </c>
      <c r="C3994" s="1">
        <v>41790</v>
      </c>
      <c r="D3994" s="1">
        <v>41796</v>
      </c>
      <c r="E3994" t="s">
        <v>96</v>
      </c>
      <c r="F3994" t="s">
        <v>5234</v>
      </c>
      <c r="G3994" t="s">
        <v>5235</v>
      </c>
      <c r="H3994" t="s">
        <v>28</v>
      </c>
      <c r="I3994" t="s">
        <v>4810</v>
      </c>
      <c r="J3994" t="s">
        <v>58</v>
      </c>
      <c r="K3994" t="s">
        <v>46</v>
      </c>
      <c r="M3994" t="s">
        <v>47</v>
      </c>
      <c r="N3994" t="s">
        <v>48</v>
      </c>
      <c r="O3994" t="s">
        <v>10943</v>
      </c>
      <c r="P3994" t="s">
        <v>35</v>
      </c>
      <c r="Q3994" t="s">
        <v>79</v>
      </c>
      <c r="R3994" t="s">
        <v>4620</v>
      </c>
      <c r="S3994">
        <v>1171.53</v>
      </c>
      <c r="T3994">
        <v>5</v>
      </c>
      <c r="U3994">
        <v>0.1</v>
      </c>
      <c r="V3994">
        <v>195.18</v>
      </c>
      <c r="W3994">
        <v>79.84</v>
      </c>
      <c r="X3994" t="s">
        <v>62</v>
      </c>
    </row>
    <row r="3995" spans="1:24" ht="14.4" x14ac:dyDescent="0.3">
      <c r="A3995">
        <v>10294</v>
      </c>
      <c r="B3995" t="s">
        <v>10944</v>
      </c>
      <c r="C3995" s="1">
        <v>41618</v>
      </c>
      <c r="D3995" s="1">
        <v>41618</v>
      </c>
      <c r="E3995" t="s">
        <v>25</v>
      </c>
      <c r="F3995" t="s">
        <v>2957</v>
      </c>
      <c r="G3995" t="s">
        <v>2958</v>
      </c>
      <c r="H3995" t="s">
        <v>28</v>
      </c>
      <c r="I3995" t="s">
        <v>10945</v>
      </c>
      <c r="J3995" t="s">
        <v>7832</v>
      </c>
      <c r="K3995" t="s">
        <v>153</v>
      </c>
      <c r="M3995" t="s">
        <v>154</v>
      </c>
      <c r="N3995" t="s">
        <v>121</v>
      </c>
      <c r="O3995" t="s">
        <v>10946</v>
      </c>
      <c r="P3995" t="s">
        <v>35</v>
      </c>
      <c r="Q3995" t="s">
        <v>36</v>
      </c>
      <c r="R3995" t="s">
        <v>4449</v>
      </c>
      <c r="S3995">
        <v>275.68</v>
      </c>
      <c r="T3995">
        <v>10</v>
      </c>
      <c r="U3995">
        <v>0.6</v>
      </c>
      <c r="V3995">
        <v>-227.52</v>
      </c>
      <c r="W3995">
        <v>79.825999999999993</v>
      </c>
      <c r="X3995" t="s">
        <v>38</v>
      </c>
    </row>
    <row r="3996" spans="1:24" ht="14.4" x14ac:dyDescent="0.3">
      <c r="A3996">
        <v>33530</v>
      </c>
      <c r="B3996" t="s">
        <v>10947</v>
      </c>
      <c r="C3996" s="1">
        <v>41257</v>
      </c>
      <c r="D3996" s="1">
        <v>41259</v>
      </c>
      <c r="E3996" t="s">
        <v>40</v>
      </c>
      <c r="F3996" t="s">
        <v>5360</v>
      </c>
      <c r="G3996" t="s">
        <v>5361</v>
      </c>
      <c r="H3996" t="s">
        <v>28</v>
      </c>
      <c r="I3996" t="s">
        <v>7992</v>
      </c>
      <c r="J3996" t="s">
        <v>7269</v>
      </c>
      <c r="K3996" t="s">
        <v>31</v>
      </c>
      <c r="L3996">
        <v>97206</v>
      </c>
      <c r="M3996" t="s">
        <v>32</v>
      </c>
      <c r="N3996" t="s">
        <v>110</v>
      </c>
      <c r="O3996" t="s">
        <v>10948</v>
      </c>
      <c r="P3996" t="s">
        <v>35</v>
      </c>
      <c r="Q3996" t="s">
        <v>60</v>
      </c>
      <c r="R3996" t="s">
        <v>10949</v>
      </c>
      <c r="S3996">
        <v>319.96800000000002</v>
      </c>
      <c r="T3996">
        <v>4</v>
      </c>
      <c r="U3996">
        <v>0.2</v>
      </c>
      <c r="V3996">
        <v>35.996400000000001</v>
      </c>
      <c r="W3996">
        <v>79.8</v>
      </c>
      <c r="X3996" t="s">
        <v>38</v>
      </c>
    </row>
    <row r="3997" spans="1:24" ht="14.4" x14ac:dyDescent="0.3">
      <c r="A3997">
        <v>19778</v>
      </c>
      <c r="B3997" t="s">
        <v>10950</v>
      </c>
      <c r="C3997" s="1">
        <v>41645</v>
      </c>
      <c r="D3997" s="1">
        <v>41649</v>
      </c>
      <c r="E3997" t="s">
        <v>96</v>
      </c>
      <c r="F3997" t="s">
        <v>26</v>
      </c>
      <c r="G3997" t="s">
        <v>27</v>
      </c>
      <c r="H3997" t="s">
        <v>28</v>
      </c>
      <c r="I3997" t="s">
        <v>727</v>
      </c>
      <c r="J3997" t="s">
        <v>728</v>
      </c>
      <c r="K3997" t="s">
        <v>172</v>
      </c>
      <c r="M3997" t="s">
        <v>69</v>
      </c>
      <c r="N3997" t="s">
        <v>70</v>
      </c>
      <c r="O3997" t="s">
        <v>5860</v>
      </c>
      <c r="P3997" t="s">
        <v>35</v>
      </c>
      <c r="Q3997" t="s">
        <v>60</v>
      </c>
      <c r="R3997" t="s">
        <v>3043</v>
      </c>
      <c r="S3997">
        <v>773.79750000000001</v>
      </c>
      <c r="T3997">
        <v>5</v>
      </c>
      <c r="U3997">
        <v>0.15</v>
      </c>
      <c r="V3997">
        <v>63.697499999999998</v>
      </c>
      <c r="W3997">
        <v>79.790000000000006</v>
      </c>
      <c r="X3997" t="s">
        <v>104</v>
      </c>
    </row>
    <row r="3998" spans="1:24" ht="14.4" x14ac:dyDescent="0.3">
      <c r="A3998">
        <v>24860</v>
      </c>
      <c r="B3998" t="s">
        <v>1169</v>
      </c>
      <c r="C3998" s="1">
        <v>41976</v>
      </c>
      <c r="D3998" s="1">
        <v>41980</v>
      </c>
      <c r="E3998" t="s">
        <v>96</v>
      </c>
      <c r="F3998" t="s">
        <v>1170</v>
      </c>
      <c r="G3998" t="s">
        <v>1171</v>
      </c>
      <c r="H3998" t="s">
        <v>28</v>
      </c>
      <c r="I3998" t="s">
        <v>1172</v>
      </c>
      <c r="J3998" t="s">
        <v>1172</v>
      </c>
      <c r="K3998" t="s">
        <v>1173</v>
      </c>
      <c r="M3998" t="s">
        <v>47</v>
      </c>
      <c r="N3998" t="s">
        <v>348</v>
      </c>
      <c r="O3998" t="s">
        <v>9201</v>
      </c>
      <c r="P3998" t="s">
        <v>50</v>
      </c>
      <c r="Q3998" t="s">
        <v>4238</v>
      </c>
      <c r="R3998" t="s">
        <v>9202</v>
      </c>
      <c r="S3998">
        <v>651.96</v>
      </c>
      <c r="T3998">
        <v>6</v>
      </c>
      <c r="U3998">
        <v>0</v>
      </c>
      <c r="V3998">
        <v>110.7</v>
      </c>
      <c r="W3998">
        <v>79.75</v>
      </c>
      <c r="X3998" t="s">
        <v>104</v>
      </c>
    </row>
    <row r="3999" spans="1:24" ht="14.4" x14ac:dyDescent="0.3">
      <c r="A3999">
        <v>19491</v>
      </c>
      <c r="B3999" t="s">
        <v>10951</v>
      </c>
      <c r="C3999" s="1">
        <v>41555</v>
      </c>
      <c r="D3999" s="1">
        <v>41558</v>
      </c>
      <c r="E3999" t="s">
        <v>54</v>
      </c>
      <c r="F3999" t="s">
        <v>1631</v>
      </c>
      <c r="G3999" t="s">
        <v>1632</v>
      </c>
      <c r="H3999" t="s">
        <v>28</v>
      </c>
      <c r="I3999" t="s">
        <v>1036</v>
      </c>
      <c r="J3999" t="s">
        <v>1036</v>
      </c>
      <c r="K3999" t="s">
        <v>509</v>
      </c>
      <c r="M3999" t="s">
        <v>69</v>
      </c>
      <c r="N3999" t="s">
        <v>121</v>
      </c>
      <c r="O3999" t="s">
        <v>10952</v>
      </c>
      <c r="P3999" t="s">
        <v>35</v>
      </c>
      <c r="Q3999" t="s">
        <v>36</v>
      </c>
      <c r="R3999" t="s">
        <v>10953</v>
      </c>
      <c r="S3999">
        <v>450.48</v>
      </c>
      <c r="T3999">
        <v>4</v>
      </c>
      <c r="U3999">
        <v>0</v>
      </c>
      <c r="V3999">
        <v>225.24</v>
      </c>
      <c r="W3999">
        <v>79.739999999999995</v>
      </c>
      <c r="X3999" t="s">
        <v>62</v>
      </c>
    </row>
    <row r="4000" spans="1:24" ht="14.4" x14ac:dyDescent="0.3">
      <c r="A4000">
        <v>26990</v>
      </c>
      <c r="B4000" t="s">
        <v>10954</v>
      </c>
      <c r="C4000" s="1">
        <v>41146</v>
      </c>
      <c r="D4000" s="1">
        <v>41148</v>
      </c>
      <c r="E4000" t="s">
        <v>54</v>
      </c>
      <c r="F4000" t="s">
        <v>1478</v>
      </c>
      <c r="G4000" t="s">
        <v>1479</v>
      </c>
      <c r="H4000" t="s">
        <v>66</v>
      </c>
      <c r="I4000" t="s">
        <v>10955</v>
      </c>
      <c r="J4000" t="s">
        <v>45</v>
      </c>
      <c r="K4000" t="s">
        <v>46</v>
      </c>
      <c r="M4000" t="s">
        <v>47</v>
      </c>
      <c r="N4000" t="s">
        <v>48</v>
      </c>
      <c r="O4000" t="s">
        <v>10956</v>
      </c>
      <c r="P4000" t="s">
        <v>112</v>
      </c>
      <c r="Q4000" t="s">
        <v>165</v>
      </c>
      <c r="R4000" t="s">
        <v>10957</v>
      </c>
      <c r="S4000">
        <v>308.745</v>
      </c>
      <c r="T4000">
        <v>5</v>
      </c>
      <c r="U4000">
        <v>0.1</v>
      </c>
      <c r="V4000">
        <v>-20.655000000000001</v>
      </c>
      <c r="W4000">
        <v>79.739999999999995</v>
      </c>
      <c r="X4000" t="s">
        <v>104</v>
      </c>
    </row>
    <row r="4001" spans="1:24" ht="14.4" x14ac:dyDescent="0.3">
      <c r="A4001">
        <v>34054</v>
      </c>
      <c r="B4001" t="s">
        <v>10958</v>
      </c>
      <c r="C4001" s="1">
        <v>41437</v>
      </c>
      <c r="D4001" s="1">
        <v>41439</v>
      </c>
      <c r="E4001" t="s">
        <v>40</v>
      </c>
      <c r="F4001" t="s">
        <v>3561</v>
      </c>
      <c r="G4001" t="s">
        <v>3562</v>
      </c>
      <c r="H4001" t="s">
        <v>28</v>
      </c>
      <c r="I4001" t="s">
        <v>29</v>
      </c>
      <c r="J4001" t="s">
        <v>30</v>
      </c>
      <c r="K4001" t="s">
        <v>31</v>
      </c>
      <c r="L4001">
        <v>10035</v>
      </c>
      <c r="M4001" t="s">
        <v>32</v>
      </c>
      <c r="N4001" t="s">
        <v>33</v>
      </c>
      <c r="O4001" t="s">
        <v>8962</v>
      </c>
      <c r="P4001" t="s">
        <v>35</v>
      </c>
      <c r="Q4001" t="s">
        <v>36</v>
      </c>
      <c r="R4001" t="s">
        <v>8963</v>
      </c>
      <c r="S4001">
        <v>239.97</v>
      </c>
      <c r="T4001">
        <v>3</v>
      </c>
      <c r="U4001">
        <v>0</v>
      </c>
      <c r="V4001">
        <v>71.991</v>
      </c>
      <c r="W4001">
        <v>79.709999999999994</v>
      </c>
      <c r="X4001" t="s">
        <v>38</v>
      </c>
    </row>
    <row r="4002" spans="1:24" ht="14.4" x14ac:dyDescent="0.3">
      <c r="A4002">
        <v>31300</v>
      </c>
      <c r="B4002" t="s">
        <v>10959</v>
      </c>
      <c r="C4002" s="1">
        <v>41193</v>
      </c>
      <c r="D4002" s="1">
        <v>41200</v>
      </c>
      <c r="E4002" t="s">
        <v>96</v>
      </c>
      <c r="F4002" t="s">
        <v>1027</v>
      </c>
      <c r="G4002" t="s">
        <v>1028</v>
      </c>
      <c r="H4002" t="s">
        <v>28</v>
      </c>
      <c r="I4002" t="s">
        <v>6123</v>
      </c>
      <c r="J4002" t="s">
        <v>465</v>
      </c>
      <c r="K4002" t="s">
        <v>31</v>
      </c>
      <c r="L4002">
        <v>33311</v>
      </c>
      <c r="M4002" t="s">
        <v>32</v>
      </c>
      <c r="N4002" t="s">
        <v>121</v>
      </c>
      <c r="O4002" t="s">
        <v>2872</v>
      </c>
      <c r="P4002" t="s">
        <v>50</v>
      </c>
      <c r="Q4002" t="s">
        <v>102</v>
      </c>
      <c r="R4002" t="s">
        <v>2873</v>
      </c>
      <c r="S4002">
        <v>957.57749999999999</v>
      </c>
      <c r="T4002">
        <v>5</v>
      </c>
      <c r="U4002">
        <v>0.45</v>
      </c>
      <c r="V4002">
        <v>-383.03100000000001</v>
      </c>
      <c r="W4002">
        <v>79.69</v>
      </c>
      <c r="X4002" t="s">
        <v>115</v>
      </c>
    </row>
    <row r="4003" spans="1:24" ht="14.4" x14ac:dyDescent="0.3">
      <c r="A4003">
        <v>36453</v>
      </c>
      <c r="B4003" t="s">
        <v>10960</v>
      </c>
      <c r="C4003" s="1">
        <v>41821</v>
      </c>
      <c r="D4003" s="1">
        <v>41825</v>
      </c>
      <c r="E4003" t="s">
        <v>40</v>
      </c>
      <c r="F4003" t="s">
        <v>3053</v>
      </c>
      <c r="G4003" t="s">
        <v>3054</v>
      </c>
      <c r="H4003" t="s">
        <v>66</v>
      </c>
      <c r="I4003" t="s">
        <v>215</v>
      </c>
      <c r="J4003" t="s">
        <v>216</v>
      </c>
      <c r="K4003" t="s">
        <v>31</v>
      </c>
      <c r="L4003">
        <v>60653</v>
      </c>
      <c r="M4003" t="s">
        <v>32</v>
      </c>
      <c r="N4003" t="s">
        <v>70</v>
      </c>
      <c r="O4003" t="s">
        <v>4840</v>
      </c>
      <c r="P4003" t="s">
        <v>35</v>
      </c>
      <c r="Q4003" t="s">
        <v>60</v>
      </c>
      <c r="R4003" t="s">
        <v>4841</v>
      </c>
      <c r="S4003">
        <v>1001.5839999999999</v>
      </c>
      <c r="T4003">
        <v>2</v>
      </c>
      <c r="U4003">
        <v>0.2</v>
      </c>
      <c r="V4003">
        <v>125.19799999999999</v>
      </c>
      <c r="W4003">
        <v>79.67</v>
      </c>
      <c r="X4003" t="s">
        <v>104</v>
      </c>
    </row>
    <row r="4004" spans="1:24" ht="14.4" x14ac:dyDescent="0.3">
      <c r="A4004">
        <v>43450</v>
      </c>
      <c r="B4004" t="s">
        <v>10961</v>
      </c>
      <c r="C4004" s="1">
        <v>41775</v>
      </c>
      <c r="D4004" s="1">
        <v>41780</v>
      </c>
      <c r="E4004" t="s">
        <v>96</v>
      </c>
      <c r="F4004" t="s">
        <v>10962</v>
      </c>
      <c r="G4004" t="s">
        <v>8594</v>
      </c>
      <c r="H4004" t="s">
        <v>43</v>
      </c>
      <c r="I4004" t="s">
        <v>9543</v>
      </c>
      <c r="J4004" t="s">
        <v>9544</v>
      </c>
      <c r="K4004" t="s">
        <v>3595</v>
      </c>
      <c r="M4004" t="s">
        <v>77</v>
      </c>
      <c r="N4004" t="s">
        <v>77</v>
      </c>
      <c r="O4004" t="s">
        <v>10963</v>
      </c>
      <c r="P4004" t="s">
        <v>35</v>
      </c>
      <c r="Q4004" t="s">
        <v>79</v>
      </c>
      <c r="R4004" t="s">
        <v>3506</v>
      </c>
      <c r="S4004">
        <v>765.36</v>
      </c>
      <c r="T4004">
        <v>4</v>
      </c>
      <c r="U4004">
        <v>0</v>
      </c>
      <c r="V4004">
        <v>359.64</v>
      </c>
      <c r="W4004">
        <v>79.650000000000006</v>
      </c>
      <c r="X4004" t="s">
        <v>62</v>
      </c>
    </row>
    <row r="4005" spans="1:24" ht="14.4" x14ac:dyDescent="0.3">
      <c r="A4005">
        <v>40356</v>
      </c>
      <c r="B4005" t="s">
        <v>10964</v>
      </c>
      <c r="C4005" s="1">
        <v>41440</v>
      </c>
      <c r="D4005" s="1">
        <v>41444</v>
      </c>
      <c r="E4005" t="s">
        <v>96</v>
      </c>
      <c r="F4005" t="s">
        <v>3286</v>
      </c>
      <c r="G4005" t="s">
        <v>3287</v>
      </c>
      <c r="H4005" t="s">
        <v>43</v>
      </c>
      <c r="I4005" t="s">
        <v>444</v>
      </c>
      <c r="J4005" t="s">
        <v>445</v>
      </c>
      <c r="K4005" t="s">
        <v>31</v>
      </c>
      <c r="L4005">
        <v>98103</v>
      </c>
      <c r="M4005" t="s">
        <v>32</v>
      </c>
      <c r="N4005" t="s">
        <v>110</v>
      </c>
      <c r="O4005" t="s">
        <v>3758</v>
      </c>
      <c r="P4005" t="s">
        <v>50</v>
      </c>
      <c r="Q4005" t="s">
        <v>102</v>
      </c>
      <c r="R4005" t="s">
        <v>3759</v>
      </c>
      <c r="S4005">
        <v>1115.17</v>
      </c>
      <c r="T4005">
        <v>7</v>
      </c>
      <c r="U4005">
        <v>0</v>
      </c>
      <c r="V4005">
        <v>334.55099999999999</v>
      </c>
      <c r="W4005">
        <v>79.63</v>
      </c>
      <c r="X4005" t="s">
        <v>62</v>
      </c>
    </row>
    <row r="4006" spans="1:24" ht="14.4" x14ac:dyDescent="0.3">
      <c r="A4006">
        <v>28995</v>
      </c>
      <c r="B4006" t="s">
        <v>10965</v>
      </c>
      <c r="C4006" s="1">
        <v>40980</v>
      </c>
      <c r="D4006" s="1">
        <v>40985</v>
      </c>
      <c r="E4006" t="s">
        <v>40</v>
      </c>
      <c r="F4006" t="s">
        <v>8412</v>
      </c>
      <c r="G4006" t="s">
        <v>6364</v>
      </c>
      <c r="H4006" t="s">
        <v>28</v>
      </c>
      <c r="I4006" t="s">
        <v>304</v>
      </c>
      <c r="J4006" t="s">
        <v>58</v>
      </c>
      <c r="K4006" t="s">
        <v>46</v>
      </c>
      <c r="M4006" t="s">
        <v>47</v>
      </c>
      <c r="N4006" t="s">
        <v>48</v>
      </c>
      <c r="O4006" t="s">
        <v>956</v>
      </c>
      <c r="P4006" t="s">
        <v>35</v>
      </c>
      <c r="Q4006" t="s">
        <v>60</v>
      </c>
      <c r="R4006" t="s">
        <v>763</v>
      </c>
      <c r="S4006">
        <v>1725.462</v>
      </c>
      <c r="T4006">
        <v>3</v>
      </c>
      <c r="U4006">
        <v>0.1</v>
      </c>
      <c r="V4006">
        <v>747.61199999999997</v>
      </c>
      <c r="W4006">
        <v>79.62</v>
      </c>
      <c r="X4006" t="s">
        <v>62</v>
      </c>
    </row>
    <row r="4007" spans="1:24" ht="14.4" x14ac:dyDescent="0.3">
      <c r="A4007">
        <v>23692</v>
      </c>
      <c r="B4007" t="s">
        <v>10966</v>
      </c>
      <c r="C4007" s="1">
        <v>41409</v>
      </c>
      <c r="D4007" s="1">
        <v>41413</v>
      </c>
      <c r="E4007" t="s">
        <v>96</v>
      </c>
      <c r="F4007" t="s">
        <v>1159</v>
      </c>
      <c r="G4007" t="s">
        <v>1160</v>
      </c>
      <c r="H4007" t="s">
        <v>28</v>
      </c>
      <c r="I4007" t="s">
        <v>676</v>
      </c>
      <c r="J4007" t="s">
        <v>45</v>
      </c>
      <c r="K4007" t="s">
        <v>46</v>
      </c>
      <c r="M4007" t="s">
        <v>47</v>
      </c>
      <c r="N4007" t="s">
        <v>48</v>
      </c>
      <c r="O4007" t="s">
        <v>2516</v>
      </c>
      <c r="P4007" t="s">
        <v>50</v>
      </c>
      <c r="Q4007" t="s">
        <v>363</v>
      </c>
      <c r="R4007" t="s">
        <v>1971</v>
      </c>
      <c r="S4007">
        <v>924.96600000000001</v>
      </c>
      <c r="T4007">
        <v>7</v>
      </c>
      <c r="U4007">
        <v>0.1</v>
      </c>
      <c r="V4007">
        <v>61.655999999999999</v>
      </c>
      <c r="W4007">
        <v>79.61</v>
      </c>
      <c r="X4007" t="s">
        <v>104</v>
      </c>
    </row>
    <row r="4008" spans="1:24" ht="14.4" x14ac:dyDescent="0.3">
      <c r="A4008">
        <v>29724</v>
      </c>
      <c r="B4008" t="s">
        <v>10967</v>
      </c>
      <c r="C4008" s="1">
        <v>41783</v>
      </c>
      <c r="D4008" s="1">
        <v>41786</v>
      </c>
      <c r="E4008" t="s">
        <v>54</v>
      </c>
      <c r="F4008" t="s">
        <v>2275</v>
      </c>
      <c r="G4008" t="s">
        <v>2276</v>
      </c>
      <c r="H4008" t="s">
        <v>28</v>
      </c>
      <c r="I4008" t="s">
        <v>1846</v>
      </c>
      <c r="J4008" t="s">
        <v>1847</v>
      </c>
      <c r="K4008" t="s">
        <v>347</v>
      </c>
      <c r="M4008" t="s">
        <v>47</v>
      </c>
      <c r="N4008" t="s">
        <v>348</v>
      </c>
      <c r="O4008" t="s">
        <v>4879</v>
      </c>
      <c r="P4008" t="s">
        <v>50</v>
      </c>
      <c r="Q4008" t="s">
        <v>51</v>
      </c>
      <c r="R4008" t="s">
        <v>4880</v>
      </c>
      <c r="S4008">
        <v>292.75920000000002</v>
      </c>
      <c r="T4008">
        <v>3</v>
      </c>
      <c r="U4008">
        <v>0.27</v>
      </c>
      <c r="V4008">
        <v>68.119200000000006</v>
      </c>
      <c r="W4008">
        <v>79.599999999999994</v>
      </c>
      <c r="X4008" t="s">
        <v>38</v>
      </c>
    </row>
    <row r="4009" spans="1:24" ht="14.4" x14ac:dyDescent="0.3">
      <c r="A4009">
        <v>4670</v>
      </c>
      <c r="B4009" t="s">
        <v>6285</v>
      </c>
      <c r="C4009" s="1">
        <v>41936</v>
      </c>
      <c r="D4009" s="1">
        <v>41938</v>
      </c>
      <c r="E4009" t="s">
        <v>40</v>
      </c>
      <c r="F4009" t="s">
        <v>5520</v>
      </c>
      <c r="G4009" t="s">
        <v>5521</v>
      </c>
      <c r="H4009" t="s">
        <v>28</v>
      </c>
      <c r="I4009" t="s">
        <v>6286</v>
      </c>
      <c r="J4009" t="s">
        <v>6286</v>
      </c>
      <c r="K4009" t="s">
        <v>405</v>
      </c>
      <c r="M4009" t="s">
        <v>154</v>
      </c>
      <c r="N4009" t="s">
        <v>121</v>
      </c>
      <c r="O4009" t="s">
        <v>5701</v>
      </c>
      <c r="P4009" t="s">
        <v>112</v>
      </c>
      <c r="Q4009" t="s">
        <v>165</v>
      </c>
      <c r="R4009" t="s">
        <v>1703</v>
      </c>
      <c r="S4009">
        <v>1495.92</v>
      </c>
      <c r="T4009">
        <v>4</v>
      </c>
      <c r="U4009">
        <v>0</v>
      </c>
      <c r="V4009">
        <v>688.08</v>
      </c>
      <c r="W4009">
        <v>79.594999999999999</v>
      </c>
      <c r="X4009" t="s">
        <v>62</v>
      </c>
    </row>
    <row r="4010" spans="1:24" ht="14.4" x14ac:dyDescent="0.3">
      <c r="A4010">
        <v>28966</v>
      </c>
      <c r="B4010" t="s">
        <v>8578</v>
      </c>
      <c r="C4010" s="1">
        <v>41984</v>
      </c>
      <c r="D4010" s="1">
        <v>41988</v>
      </c>
      <c r="E4010" t="s">
        <v>96</v>
      </c>
      <c r="F4010" t="s">
        <v>4234</v>
      </c>
      <c r="G4010" t="s">
        <v>4235</v>
      </c>
      <c r="H4010" t="s">
        <v>43</v>
      </c>
      <c r="I4010" t="s">
        <v>135</v>
      </c>
      <c r="J4010" t="s">
        <v>135</v>
      </c>
      <c r="K4010" t="s">
        <v>136</v>
      </c>
      <c r="M4010" t="s">
        <v>47</v>
      </c>
      <c r="N4010" t="s">
        <v>137</v>
      </c>
      <c r="O4010" t="s">
        <v>4204</v>
      </c>
      <c r="P4010" t="s">
        <v>35</v>
      </c>
      <c r="Q4010" t="s">
        <v>60</v>
      </c>
      <c r="R4010" t="s">
        <v>4205</v>
      </c>
      <c r="S4010">
        <v>500.94</v>
      </c>
      <c r="T4010">
        <v>3</v>
      </c>
      <c r="U4010">
        <v>0</v>
      </c>
      <c r="V4010">
        <v>115.2</v>
      </c>
      <c r="W4010">
        <v>79.59</v>
      </c>
      <c r="X4010" t="s">
        <v>104</v>
      </c>
    </row>
    <row r="4011" spans="1:24" ht="14.4" x14ac:dyDescent="0.3">
      <c r="A4011">
        <v>22198</v>
      </c>
      <c r="B4011" t="s">
        <v>4055</v>
      </c>
      <c r="C4011" s="1">
        <v>40921</v>
      </c>
      <c r="D4011" s="1">
        <v>40926</v>
      </c>
      <c r="E4011" t="s">
        <v>96</v>
      </c>
      <c r="F4011" t="s">
        <v>2966</v>
      </c>
      <c r="G4011" t="s">
        <v>2967</v>
      </c>
      <c r="H4011" t="s">
        <v>43</v>
      </c>
      <c r="I4011" t="s">
        <v>563</v>
      </c>
      <c r="J4011" t="s">
        <v>564</v>
      </c>
      <c r="K4011" t="s">
        <v>46</v>
      </c>
      <c r="M4011" t="s">
        <v>47</v>
      </c>
      <c r="N4011" t="s">
        <v>48</v>
      </c>
      <c r="O4011" t="s">
        <v>772</v>
      </c>
      <c r="P4011" t="s">
        <v>35</v>
      </c>
      <c r="Q4011" t="s">
        <v>79</v>
      </c>
      <c r="R4011" t="s">
        <v>773</v>
      </c>
      <c r="S4011">
        <v>640.65599999999995</v>
      </c>
      <c r="T4011">
        <v>2</v>
      </c>
      <c r="U4011">
        <v>0.1</v>
      </c>
      <c r="V4011">
        <v>234.876</v>
      </c>
      <c r="W4011">
        <v>79.569999999999993</v>
      </c>
      <c r="X4011" t="s">
        <v>104</v>
      </c>
    </row>
    <row r="4012" spans="1:24" ht="14.4" x14ac:dyDescent="0.3">
      <c r="A4012">
        <v>18704</v>
      </c>
      <c r="B4012" t="s">
        <v>5858</v>
      </c>
      <c r="C4012" s="1">
        <v>40947</v>
      </c>
      <c r="D4012" s="1">
        <v>40947</v>
      </c>
      <c r="E4012" t="s">
        <v>25</v>
      </c>
      <c r="F4012" t="s">
        <v>1920</v>
      </c>
      <c r="G4012" t="s">
        <v>1921</v>
      </c>
      <c r="H4012" t="s">
        <v>28</v>
      </c>
      <c r="I4012" t="s">
        <v>5859</v>
      </c>
      <c r="J4012" t="s">
        <v>1990</v>
      </c>
      <c r="K4012" t="s">
        <v>172</v>
      </c>
      <c r="M4012" t="s">
        <v>69</v>
      </c>
      <c r="N4012" t="s">
        <v>70</v>
      </c>
      <c r="O4012" t="s">
        <v>10968</v>
      </c>
      <c r="P4012" t="s">
        <v>112</v>
      </c>
      <c r="Q4012" t="s">
        <v>130</v>
      </c>
      <c r="R4012" t="s">
        <v>10969</v>
      </c>
      <c r="S4012">
        <v>263.52</v>
      </c>
      <c r="T4012">
        <v>6</v>
      </c>
      <c r="U4012">
        <v>0</v>
      </c>
      <c r="V4012">
        <v>97.38</v>
      </c>
      <c r="W4012">
        <v>79.56</v>
      </c>
      <c r="X4012" t="s">
        <v>38</v>
      </c>
    </row>
    <row r="4013" spans="1:24" ht="14.4" x14ac:dyDescent="0.3">
      <c r="A4013">
        <v>39744</v>
      </c>
      <c r="B4013" t="s">
        <v>4760</v>
      </c>
      <c r="C4013" s="1">
        <v>41936</v>
      </c>
      <c r="D4013" s="1">
        <v>41937</v>
      </c>
      <c r="E4013" t="s">
        <v>54</v>
      </c>
      <c r="F4013" t="s">
        <v>2431</v>
      </c>
      <c r="G4013" t="s">
        <v>2432</v>
      </c>
      <c r="H4013" t="s">
        <v>43</v>
      </c>
      <c r="I4013" t="s">
        <v>2583</v>
      </c>
      <c r="J4013" t="s">
        <v>1264</v>
      </c>
      <c r="K4013" t="s">
        <v>31</v>
      </c>
      <c r="L4013">
        <v>2920</v>
      </c>
      <c r="M4013" t="s">
        <v>32</v>
      </c>
      <c r="N4013" t="s">
        <v>33</v>
      </c>
      <c r="O4013" t="s">
        <v>10970</v>
      </c>
      <c r="P4013" t="s">
        <v>50</v>
      </c>
      <c r="Q4013" t="s">
        <v>4238</v>
      </c>
      <c r="R4013" t="s">
        <v>10971</v>
      </c>
      <c r="S4013">
        <v>210.68</v>
      </c>
      <c r="T4013">
        <v>2</v>
      </c>
      <c r="U4013">
        <v>0</v>
      </c>
      <c r="V4013">
        <v>50.563200000000002</v>
      </c>
      <c r="W4013">
        <v>79.52</v>
      </c>
      <c r="X4013" t="s">
        <v>38</v>
      </c>
    </row>
    <row r="4014" spans="1:24" ht="14.4" x14ac:dyDescent="0.3">
      <c r="A4014">
        <v>45227</v>
      </c>
      <c r="B4014" t="s">
        <v>10972</v>
      </c>
      <c r="C4014" s="1">
        <v>40658</v>
      </c>
      <c r="D4014" s="1">
        <v>40663</v>
      </c>
      <c r="E4014" t="s">
        <v>96</v>
      </c>
      <c r="F4014" t="s">
        <v>8997</v>
      </c>
      <c r="G4014" t="s">
        <v>2619</v>
      </c>
      <c r="H4014" t="s">
        <v>28</v>
      </c>
      <c r="I4014" t="s">
        <v>10280</v>
      </c>
      <c r="J4014" t="s">
        <v>10280</v>
      </c>
      <c r="K4014" t="s">
        <v>5545</v>
      </c>
      <c r="M4014" t="s">
        <v>145</v>
      </c>
      <c r="N4014" t="s">
        <v>145</v>
      </c>
      <c r="O4014" t="s">
        <v>10973</v>
      </c>
      <c r="P4014" t="s">
        <v>50</v>
      </c>
      <c r="Q4014" t="s">
        <v>4238</v>
      </c>
      <c r="R4014" t="s">
        <v>10829</v>
      </c>
      <c r="S4014">
        <v>453.12</v>
      </c>
      <c r="T4014">
        <v>4</v>
      </c>
      <c r="U4014">
        <v>0</v>
      </c>
      <c r="V4014">
        <v>117.72</v>
      </c>
      <c r="W4014">
        <v>79.489999999999995</v>
      </c>
      <c r="X4014" t="s">
        <v>104</v>
      </c>
    </row>
    <row r="4015" spans="1:24" ht="14.4" x14ac:dyDescent="0.3">
      <c r="A4015">
        <v>23648</v>
      </c>
      <c r="B4015" t="s">
        <v>10974</v>
      </c>
      <c r="C4015" s="1">
        <v>41755</v>
      </c>
      <c r="D4015" s="1">
        <v>41760</v>
      </c>
      <c r="E4015" t="s">
        <v>96</v>
      </c>
      <c r="F4015" t="s">
        <v>1692</v>
      </c>
      <c r="G4015" t="s">
        <v>1693</v>
      </c>
      <c r="H4015" t="s">
        <v>28</v>
      </c>
      <c r="I4015" t="s">
        <v>1595</v>
      </c>
      <c r="J4015" t="s">
        <v>1596</v>
      </c>
      <c r="K4015" t="s">
        <v>1597</v>
      </c>
      <c r="M4015" t="s">
        <v>47</v>
      </c>
      <c r="N4015" t="s">
        <v>348</v>
      </c>
      <c r="O4015" t="s">
        <v>10975</v>
      </c>
      <c r="P4015" t="s">
        <v>50</v>
      </c>
      <c r="Q4015" t="s">
        <v>363</v>
      </c>
      <c r="R4015" t="s">
        <v>10976</v>
      </c>
      <c r="S4015">
        <v>449.91449999999998</v>
      </c>
      <c r="T4015">
        <v>5</v>
      </c>
      <c r="U4015">
        <v>0.37</v>
      </c>
      <c r="V4015">
        <v>49.8645</v>
      </c>
      <c r="W4015">
        <v>79.47</v>
      </c>
      <c r="X4015" t="s">
        <v>104</v>
      </c>
    </row>
    <row r="4016" spans="1:24" ht="14.4" x14ac:dyDescent="0.3">
      <c r="A4016">
        <v>27546</v>
      </c>
      <c r="B4016" t="s">
        <v>10977</v>
      </c>
      <c r="C4016" s="1">
        <v>41794</v>
      </c>
      <c r="D4016" s="1">
        <v>41798</v>
      </c>
      <c r="E4016" t="s">
        <v>96</v>
      </c>
      <c r="F4016" t="s">
        <v>5011</v>
      </c>
      <c r="G4016" t="s">
        <v>5012</v>
      </c>
      <c r="H4016" t="s">
        <v>43</v>
      </c>
      <c r="I4016" t="s">
        <v>10978</v>
      </c>
      <c r="J4016" t="s">
        <v>1537</v>
      </c>
      <c r="K4016" t="s">
        <v>347</v>
      </c>
      <c r="M4016" t="s">
        <v>47</v>
      </c>
      <c r="N4016" t="s">
        <v>348</v>
      </c>
      <c r="O4016" t="s">
        <v>10979</v>
      </c>
      <c r="P4016" t="s">
        <v>50</v>
      </c>
      <c r="Q4016" t="s">
        <v>363</v>
      </c>
      <c r="R4016" t="s">
        <v>7273</v>
      </c>
      <c r="S4016">
        <v>1105.9559999999999</v>
      </c>
      <c r="T4016">
        <v>8</v>
      </c>
      <c r="U4016">
        <v>7.0000000000000007E-2</v>
      </c>
      <c r="V4016">
        <v>130.596</v>
      </c>
      <c r="W4016">
        <v>79.47</v>
      </c>
      <c r="X4016" t="s">
        <v>62</v>
      </c>
    </row>
    <row r="4017" spans="1:24" ht="14.4" x14ac:dyDescent="0.3">
      <c r="A4017">
        <v>46228</v>
      </c>
      <c r="B4017" t="s">
        <v>10980</v>
      </c>
      <c r="C4017" s="1">
        <v>40633</v>
      </c>
      <c r="D4017" s="1">
        <v>40635</v>
      </c>
      <c r="E4017" t="s">
        <v>40</v>
      </c>
      <c r="F4017" t="s">
        <v>10981</v>
      </c>
      <c r="G4017" t="s">
        <v>3252</v>
      </c>
      <c r="H4017" t="s">
        <v>28</v>
      </c>
      <c r="I4017" t="s">
        <v>1709</v>
      </c>
      <c r="J4017" t="s">
        <v>1709</v>
      </c>
      <c r="K4017" t="s">
        <v>1329</v>
      </c>
      <c r="M4017" t="s">
        <v>145</v>
      </c>
      <c r="N4017" t="s">
        <v>145</v>
      </c>
      <c r="O4017" t="s">
        <v>10982</v>
      </c>
      <c r="P4017" t="s">
        <v>112</v>
      </c>
      <c r="Q4017" t="s">
        <v>165</v>
      </c>
      <c r="R4017" t="s">
        <v>4210</v>
      </c>
      <c r="S4017">
        <v>616.14</v>
      </c>
      <c r="T4017">
        <v>2</v>
      </c>
      <c r="U4017">
        <v>0</v>
      </c>
      <c r="V4017">
        <v>61.56</v>
      </c>
      <c r="W4017">
        <v>79.47</v>
      </c>
      <c r="X4017" t="s">
        <v>62</v>
      </c>
    </row>
    <row r="4018" spans="1:24" ht="14.4" x14ac:dyDescent="0.3">
      <c r="A4018">
        <v>26221</v>
      </c>
      <c r="B4018" t="s">
        <v>10983</v>
      </c>
      <c r="C4018" s="1">
        <v>41759</v>
      </c>
      <c r="D4018" s="1">
        <v>41761</v>
      </c>
      <c r="E4018" t="s">
        <v>54</v>
      </c>
      <c r="F4018" t="s">
        <v>499</v>
      </c>
      <c r="G4018" t="s">
        <v>500</v>
      </c>
      <c r="H4018" t="s">
        <v>43</v>
      </c>
      <c r="I4018" t="s">
        <v>2963</v>
      </c>
      <c r="J4018" t="s">
        <v>2963</v>
      </c>
      <c r="K4018" t="s">
        <v>2964</v>
      </c>
      <c r="M4018" t="s">
        <v>47</v>
      </c>
      <c r="N4018" t="s">
        <v>348</v>
      </c>
      <c r="O4018" t="s">
        <v>5112</v>
      </c>
      <c r="P4018" t="s">
        <v>50</v>
      </c>
      <c r="Q4018" t="s">
        <v>51</v>
      </c>
      <c r="R4018" t="s">
        <v>5113</v>
      </c>
      <c r="S4018">
        <v>468.63810000000001</v>
      </c>
      <c r="T4018">
        <v>7</v>
      </c>
      <c r="U4018">
        <v>0.27</v>
      </c>
      <c r="V4018">
        <v>-134.90190000000001</v>
      </c>
      <c r="W4018">
        <v>79.459999999999994</v>
      </c>
      <c r="X4018" t="s">
        <v>38</v>
      </c>
    </row>
    <row r="4019" spans="1:24" ht="14.4" x14ac:dyDescent="0.3">
      <c r="A4019">
        <v>30921</v>
      </c>
      <c r="B4019" t="s">
        <v>10984</v>
      </c>
      <c r="C4019" s="1">
        <v>41432</v>
      </c>
      <c r="D4019" s="1">
        <v>41437</v>
      </c>
      <c r="E4019" t="s">
        <v>96</v>
      </c>
      <c r="F4019" t="s">
        <v>9955</v>
      </c>
      <c r="G4019" t="s">
        <v>6577</v>
      </c>
      <c r="H4019" t="s">
        <v>66</v>
      </c>
      <c r="I4019" t="s">
        <v>1768</v>
      </c>
      <c r="J4019" t="s">
        <v>1769</v>
      </c>
      <c r="K4019" t="s">
        <v>92</v>
      </c>
      <c r="M4019" t="s">
        <v>47</v>
      </c>
      <c r="N4019" t="s">
        <v>48</v>
      </c>
      <c r="O4019" t="s">
        <v>10985</v>
      </c>
      <c r="P4019" t="s">
        <v>35</v>
      </c>
      <c r="Q4019" t="s">
        <v>60</v>
      </c>
      <c r="R4019" t="s">
        <v>320</v>
      </c>
      <c r="S4019">
        <v>1275</v>
      </c>
      <c r="T4019">
        <v>2</v>
      </c>
      <c r="U4019">
        <v>0</v>
      </c>
      <c r="V4019">
        <v>140.22</v>
      </c>
      <c r="W4019">
        <v>79.45</v>
      </c>
      <c r="X4019" t="s">
        <v>62</v>
      </c>
    </row>
    <row r="4020" spans="1:24" ht="14.4" x14ac:dyDescent="0.3">
      <c r="A4020">
        <v>27678</v>
      </c>
      <c r="B4020" t="s">
        <v>9805</v>
      </c>
      <c r="C4020" s="1">
        <v>41087</v>
      </c>
      <c r="D4020" s="1">
        <v>41092</v>
      </c>
      <c r="E4020" t="s">
        <v>40</v>
      </c>
      <c r="F4020" t="s">
        <v>1010</v>
      </c>
      <c r="G4020" t="s">
        <v>1011</v>
      </c>
      <c r="H4020" t="s">
        <v>43</v>
      </c>
      <c r="I4020" t="s">
        <v>812</v>
      </c>
      <c r="J4020" t="s">
        <v>813</v>
      </c>
      <c r="K4020" t="s">
        <v>46</v>
      </c>
      <c r="M4020" t="s">
        <v>47</v>
      </c>
      <c r="N4020" t="s">
        <v>48</v>
      </c>
      <c r="O4020" t="s">
        <v>5288</v>
      </c>
      <c r="P4020" t="s">
        <v>35</v>
      </c>
      <c r="Q4020" t="s">
        <v>292</v>
      </c>
      <c r="R4020" t="s">
        <v>3597</v>
      </c>
      <c r="S4020">
        <v>846.61199999999997</v>
      </c>
      <c r="T4020">
        <v>3</v>
      </c>
      <c r="U4020">
        <v>0.1</v>
      </c>
      <c r="V4020">
        <v>348.012</v>
      </c>
      <c r="W4020">
        <v>79.44</v>
      </c>
      <c r="X4020" t="s">
        <v>62</v>
      </c>
    </row>
    <row r="4021" spans="1:24" ht="14.4" x14ac:dyDescent="0.3">
      <c r="A4021">
        <v>163</v>
      </c>
      <c r="B4021" t="s">
        <v>10986</v>
      </c>
      <c r="C4021" s="1">
        <v>41101</v>
      </c>
      <c r="D4021" s="1">
        <v>41101</v>
      </c>
      <c r="E4021" t="s">
        <v>25</v>
      </c>
      <c r="F4021" t="s">
        <v>6828</v>
      </c>
      <c r="G4021" t="s">
        <v>6829</v>
      </c>
      <c r="H4021" t="s">
        <v>66</v>
      </c>
      <c r="I4021" t="s">
        <v>4146</v>
      </c>
      <c r="J4021" t="s">
        <v>4146</v>
      </c>
      <c r="K4021" t="s">
        <v>1603</v>
      </c>
      <c r="M4021" t="s">
        <v>154</v>
      </c>
      <c r="N4021" t="s">
        <v>283</v>
      </c>
      <c r="O4021" t="s">
        <v>10987</v>
      </c>
      <c r="P4021" t="s">
        <v>112</v>
      </c>
      <c r="Q4021" t="s">
        <v>5048</v>
      </c>
      <c r="R4021" t="s">
        <v>10988</v>
      </c>
      <c r="S4021">
        <v>210.48</v>
      </c>
      <c r="T4021">
        <v>6</v>
      </c>
      <c r="U4021">
        <v>0</v>
      </c>
      <c r="V4021">
        <v>75.72</v>
      </c>
      <c r="W4021">
        <v>79.432000000000002</v>
      </c>
      <c r="X4021" t="s">
        <v>38</v>
      </c>
    </row>
    <row r="4022" spans="1:24" ht="14.4" x14ac:dyDescent="0.3">
      <c r="A4022">
        <v>50221</v>
      </c>
      <c r="B4022" t="s">
        <v>10989</v>
      </c>
      <c r="C4022" s="1">
        <v>41397</v>
      </c>
      <c r="D4022" s="1">
        <v>41401</v>
      </c>
      <c r="E4022" t="s">
        <v>40</v>
      </c>
      <c r="F4022" t="s">
        <v>5542</v>
      </c>
      <c r="G4022" t="s">
        <v>5250</v>
      </c>
      <c r="H4022" t="s">
        <v>28</v>
      </c>
      <c r="I4022" t="s">
        <v>3881</v>
      </c>
      <c r="J4022" t="s">
        <v>3881</v>
      </c>
      <c r="K4022" t="s">
        <v>2329</v>
      </c>
      <c r="M4022" t="s">
        <v>145</v>
      </c>
      <c r="N4022" t="s">
        <v>145</v>
      </c>
      <c r="O4022" t="s">
        <v>202</v>
      </c>
      <c r="P4022" t="s">
        <v>112</v>
      </c>
      <c r="Q4022" t="s">
        <v>165</v>
      </c>
      <c r="R4022" t="s">
        <v>203</v>
      </c>
      <c r="S4022">
        <v>568.29</v>
      </c>
      <c r="T4022">
        <v>1</v>
      </c>
      <c r="U4022">
        <v>0</v>
      </c>
      <c r="V4022">
        <v>136.38</v>
      </c>
      <c r="W4022">
        <v>79.430000000000007</v>
      </c>
      <c r="X4022" t="s">
        <v>104</v>
      </c>
    </row>
    <row r="4023" spans="1:24" ht="14.4" x14ac:dyDescent="0.3">
      <c r="A4023">
        <v>25550</v>
      </c>
      <c r="B4023" t="s">
        <v>9853</v>
      </c>
      <c r="C4023" s="1">
        <v>41862</v>
      </c>
      <c r="D4023" s="1">
        <v>41862</v>
      </c>
      <c r="E4023" t="s">
        <v>25</v>
      </c>
      <c r="F4023" t="s">
        <v>4876</v>
      </c>
      <c r="G4023" t="s">
        <v>4877</v>
      </c>
      <c r="H4023" t="s">
        <v>66</v>
      </c>
      <c r="I4023" t="s">
        <v>5379</v>
      </c>
      <c r="J4023" t="s">
        <v>5380</v>
      </c>
      <c r="K4023" t="s">
        <v>162</v>
      </c>
      <c r="M4023" t="s">
        <v>47</v>
      </c>
      <c r="N4023" t="s">
        <v>163</v>
      </c>
      <c r="O4023" t="s">
        <v>2995</v>
      </c>
      <c r="P4023" t="s">
        <v>35</v>
      </c>
      <c r="Q4023" t="s">
        <v>79</v>
      </c>
      <c r="R4023" t="s">
        <v>2687</v>
      </c>
      <c r="S4023">
        <v>725.67</v>
      </c>
      <c r="T4023">
        <v>3</v>
      </c>
      <c r="U4023">
        <v>0</v>
      </c>
      <c r="V4023">
        <v>355.5</v>
      </c>
      <c r="W4023">
        <v>79.42</v>
      </c>
      <c r="X4023" t="s">
        <v>104</v>
      </c>
    </row>
    <row r="4024" spans="1:24" ht="14.4" x14ac:dyDescent="0.3">
      <c r="A4024">
        <v>49573</v>
      </c>
      <c r="B4024" t="s">
        <v>10990</v>
      </c>
      <c r="C4024" s="1">
        <v>40758</v>
      </c>
      <c r="D4024" s="1">
        <v>40760</v>
      </c>
      <c r="E4024" t="s">
        <v>40</v>
      </c>
      <c r="F4024" t="s">
        <v>3445</v>
      </c>
      <c r="G4024" t="s">
        <v>456</v>
      </c>
      <c r="H4024" t="s">
        <v>28</v>
      </c>
      <c r="I4024" t="s">
        <v>10991</v>
      </c>
      <c r="J4024" t="s">
        <v>2669</v>
      </c>
      <c r="K4024" t="s">
        <v>1329</v>
      </c>
      <c r="M4024" t="s">
        <v>145</v>
      </c>
      <c r="N4024" t="s">
        <v>145</v>
      </c>
      <c r="O4024" t="s">
        <v>10363</v>
      </c>
      <c r="P4024" t="s">
        <v>112</v>
      </c>
      <c r="Q4024" t="s">
        <v>165</v>
      </c>
      <c r="R4024" t="s">
        <v>4157</v>
      </c>
      <c r="S4024">
        <v>525.69000000000005</v>
      </c>
      <c r="T4024">
        <v>1</v>
      </c>
      <c r="U4024">
        <v>0</v>
      </c>
      <c r="V4024">
        <v>162.96</v>
      </c>
      <c r="W4024">
        <v>79.42</v>
      </c>
      <c r="X4024" t="s">
        <v>104</v>
      </c>
    </row>
    <row r="4025" spans="1:24" ht="14.4" x14ac:dyDescent="0.3">
      <c r="A4025">
        <v>14266</v>
      </c>
      <c r="B4025" t="s">
        <v>10767</v>
      </c>
      <c r="C4025" s="1">
        <v>40879</v>
      </c>
      <c r="D4025" s="1">
        <v>40880</v>
      </c>
      <c r="E4025" t="s">
        <v>54</v>
      </c>
      <c r="F4025" t="s">
        <v>3229</v>
      </c>
      <c r="G4025" t="s">
        <v>3230</v>
      </c>
      <c r="H4025" t="s">
        <v>28</v>
      </c>
      <c r="I4025" t="s">
        <v>170</v>
      </c>
      <c r="J4025" t="s">
        <v>171</v>
      </c>
      <c r="K4025" t="s">
        <v>172</v>
      </c>
      <c r="M4025" t="s">
        <v>69</v>
      </c>
      <c r="N4025" t="s">
        <v>70</v>
      </c>
      <c r="O4025" t="s">
        <v>10992</v>
      </c>
      <c r="P4025" t="s">
        <v>112</v>
      </c>
      <c r="Q4025" t="s">
        <v>113</v>
      </c>
      <c r="R4025" t="s">
        <v>10993</v>
      </c>
      <c r="S4025">
        <v>676.2</v>
      </c>
      <c r="T4025">
        <v>14</v>
      </c>
      <c r="U4025">
        <v>0</v>
      </c>
      <c r="V4025">
        <v>81.06</v>
      </c>
      <c r="W4025">
        <v>79.41</v>
      </c>
      <c r="X4025" t="s">
        <v>62</v>
      </c>
    </row>
    <row r="4026" spans="1:24" ht="14.4" x14ac:dyDescent="0.3">
      <c r="A4026">
        <v>28478</v>
      </c>
      <c r="B4026" t="s">
        <v>10994</v>
      </c>
      <c r="C4026" s="1">
        <v>41250</v>
      </c>
      <c r="D4026" s="1">
        <v>41253</v>
      </c>
      <c r="E4026" t="s">
        <v>40</v>
      </c>
      <c r="F4026" t="s">
        <v>4799</v>
      </c>
      <c r="G4026" t="s">
        <v>4800</v>
      </c>
      <c r="H4026" t="s">
        <v>66</v>
      </c>
      <c r="I4026" t="s">
        <v>10995</v>
      </c>
      <c r="J4026" t="s">
        <v>1537</v>
      </c>
      <c r="K4026" t="s">
        <v>347</v>
      </c>
      <c r="M4026" t="s">
        <v>47</v>
      </c>
      <c r="N4026" t="s">
        <v>348</v>
      </c>
      <c r="O4026" t="s">
        <v>1031</v>
      </c>
      <c r="P4026" t="s">
        <v>112</v>
      </c>
      <c r="Q4026" t="s">
        <v>165</v>
      </c>
      <c r="R4026" t="s">
        <v>1032</v>
      </c>
      <c r="S4026">
        <v>830.21579999999994</v>
      </c>
      <c r="T4026">
        <v>2</v>
      </c>
      <c r="U4026">
        <v>0.17</v>
      </c>
      <c r="V4026">
        <v>190.01580000000001</v>
      </c>
      <c r="W4026">
        <v>79.41</v>
      </c>
      <c r="X4026" t="s">
        <v>104</v>
      </c>
    </row>
    <row r="4027" spans="1:24" ht="14.4" x14ac:dyDescent="0.3">
      <c r="A4027">
        <v>1640</v>
      </c>
      <c r="B4027" t="s">
        <v>10996</v>
      </c>
      <c r="C4027" s="1">
        <v>41663</v>
      </c>
      <c r="D4027" s="1">
        <v>41670</v>
      </c>
      <c r="E4027" t="s">
        <v>96</v>
      </c>
      <c r="F4027" t="s">
        <v>4718</v>
      </c>
      <c r="G4027" t="s">
        <v>4719</v>
      </c>
      <c r="H4027" t="s">
        <v>43</v>
      </c>
      <c r="I4027" t="s">
        <v>5655</v>
      </c>
      <c r="J4027" t="s">
        <v>5656</v>
      </c>
      <c r="K4027" t="s">
        <v>1603</v>
      </c>
      <c r="M4027" t="s">
        <v>154</v>
      </c>
      <c r="N4027" t="s">
        <v>283</v>
      </c>
      <c r="O4027" t="s">
        <v>2313</v>
      </c>
      <c r="P4027" t="s">
        <v>50</v>
      </c>
      <c r="Q4027" t="s">
        <v>51</v>
      </c>
      <c r="R4027" t="s">
        <v>2314</v>
      </c>
      <c r="S4027">
        <v>927.84</v>
      </c>
      <c r="T4027">
        <v>3</v>
      </c>
      <c r="U4027">
        <v>0</v>
      </c>
      <c r="V4027">
        <v>352.56</v>
      </c>
      <c r="W4027">
        <v>79.397999999999996</v>
      </c>
      <c r="X4027" t="s">
        <v>62</v>
      </c>
    </row>
    <row r="4028" spans="1:24" ht="14.4" x14ac:dyDescent="0.3">
      <c r="A4028">
        <v>17490</v>
      </c>
      <c r="B4028" t="s">
        <v>10997</v>
      </c>
      <c r="C4028" s="1">
        <v>41890</v>
      </c>
      <c r="D4028" s="1">
        <v>41895</v>
      </c>
      <c r="E4028" t="s">
        <v>96</v>
      </c>
      <c r="F4028" t="s">
        <v>476</v>
      </c>
      <c r="G4028" t="s">
        <v>477</v>
      </c>
      <c r="H4028" t="s">
        <v>43</v>
      </c>
      <c r="I4028" t="s">
        <v>10998</v>
      </c>
      <c r="J4028" t="s">
        <v>595</v>
      </c>
      <c r="K4028" t="s">
        <v>172</v>
      </c>
      <c r="M4028" t="s">
        <v>69</v>
      </c>
      <c r="N4028" t="s">
        <v>70</v>
      </c>
      <c r="O4028" t="s">
        <v>6733</v>
      </c>
      <c r="P4028" t="s">
        <v>35</v>
      </c>
      <c r="Q4028" t="s">
        <v>36</v>
      </c>
      <c r="R4028" t="s">
        <v>878</v>
      </c>
      <c r="S4028">
        <v>776.88</v>
      </c>
      <c r="T4028">
        <v>3</v>
      </c>
      <c r="U4028">
        <v>0</v>
      </c>
      <c r="V4028">
        <v>365.13</v>
      </c>
      <c r="W4028">
        <v>79.39</v>
      </c>
      <c r="X4028" t="s">
        <v>62</v>
      </c>
    </row>
    <row r="4029" spans="1:24" ht="14.4" x14ac:dyDescent="0.3">
      <c r="A4029">
        <v>22131</v>
      </c>
      <c r="B4029" t="s">
        <v>5983</v>
      </c>
      <c r="C4029" s="1">
        <v>41471</v>
      </c>
      <c r="D4029" s="1">
        <v>41475</v>
      </c>
      <c r="E4029" t="s">
        <v>96</v>
      </c>
      <c r="F4029" t="s">
        <v>1524</v>
      </c>
      <c r="G4029" t="s">
        <v>1525</v>
      </c>
      <c r="H4029" t="s">
        <v>43</v>
      </c>
      <c r="I4029" t="s">
        <v>1536</v>
      </c>
      <c r="J4029" t="s">
        <v>1537</v>
      </c>
      <c r="K4029" t="s">
        <v>347</v>
      </c>
      <c r="M4029" t="s">
        <v>47</v>
      </c>
      <c r="N4029" t="s">
        <v>348</v>
      </c>
      <c r="O4029" t="s">
        <v>4006</v>
      </c>
      <c r="P4029" t="s">
        <v>50</v>
      </c>
      <c r="Q4029" t="s">
        <v>102</v>
      </c>
      <c r="R4029" t="s">
        <v>4007</v>
      </c>
      <c r="S4029">
        <v>940.07159999999999</v>
      </c>
      <c r="T4029">
        <v>4</v>
      </c>
      <c r="U4029">
        <v>0.47</v>
      </c>
      <c r="V4029">
        <v>-443.52839999999998</v>
      </c>
      <c r="W4029">
        <v>79.39</v>
      </c>
      <c r="X4029" t="s">
        <v>62</v>
      </c>
    </row>
    <row r="4030" spans="1:24" ht="14.4" x14ac:dyDescent="0.3">
      <c r="A4030">
        <v>2121</v>
      </c>
      <c r="B4030" t="s">
        <v>8981</v>
      </c>
      <c r="C4030" s="1">
        <v>41369</v>
      </c>
      <c r="D4030" s="1">
        <v>41372</v>
      </c>
      <c r="E4030" t="s">
        <v>54</v>
      </c>
      <c r="F4030" t="s">
        <v>1105</v>
      </c>
      <c r="G4030" t="s">
        <v>1106</v>
      </c>
      <c r="H4030" t="s">
        <v>28</v>
      </c>
      <c r="I4030" t="s">
        <v>8982</v>
      </c>
      <c r="J4030" t="s">
        <v>8983</v>
      </c>
      <c r="K4030" t="s">
        <v>738</v>
      </c>
      <c r="M4030" t="s">
        <v>154</v>
      </c>
      <c r="N4030" t="s">
        <v>121</v>
      </c>
      <c r="O4030" t="s">
        <v>10999</v>
      </c>
      <c r="P4030" t="s">
        <v>35</v>
      </c>
      <c r="Q4030" t="s">
        <v>36</v>
      </c>
      <c r="R4030" t="s">
        <v>11000</v>
      </c>
      <c r="S4030">
        <v>189.98</v>
      </c>
      <c r="T4030">
        <v>7</v>
      </c>
      <c r="U4030">
        <v>0</v>
      </c>
      <c r="V4030">
        <v>74.06</v>
      </c>
      <c r="W4030">
        <v>79.381</v>
      </c>
      <c r="X4030" t="s">
        <v>38</v>
      </c>
    </row>
    <row r="4031" spans="1:24" ht="14.4" x14ac:dyDescent="0.3">
      <c r="A4031">
        <v>765</v>
      </c>
      <c r="B4031" t="s">
        <v>2398</v>
      </c>
      <c r="C4031" s="1">
        <v>41744</v>
      </c>
      <c r="D4031" s="1">
        <v>41746</v>
      </c>
      <c r="E4031" t="s">
        <v>54</v>
      </c>
      <c r="F4031" t="s">
        <v>2399</v>
      </c>
      <c r="G4031" t="s">
        <v>2400</v>
      </c>
      <c r="H4031" t="s">
        <v>66</v>
      </c>
      <c r="I4031" t="s">
        <v>2401</v>
      </c>
      <c r="J4031" t="s">
        <v>2402</v>
      </c>
      <c r="K4031" t="s">
        <v>738</v>
      </c>
      <c r="M4031" t="s">
        <v>154</v>
      </c>
      <c r="N4031" t="s">
        <v>121</v>
      </c>
      <c r="O4031" t="s">
        <v>11001</v>
      </c>
      <c r="P4031" t="s">
        <v>112</v>
      </c>
      <c r="Q4031" t="s">
        <v>8785</v>
      </c>
      <c r="R4031" t="s">
        <v>11002</v>
      </c>
      <c r="S4031">
        <v>187.68</v>
      </c>
      <c r="T4031">
        <v>6</v>
      </c>
      <c r="U4031">
        <v>0</v>
      </c>
      <c r="V4031">
        <v>56.28</v>
      </c>
      <c r="W4031">
        <v>79.38</v>
      </c>
      <c r="X4031" t="s">
        <v>38</v>
      </c>
    </row>
    <row r="4032" spans="1:24" ht="14.4" x14ac:dyDescent="0.3">
      <c r="A4032">
        <v>17736</v>
      </c>
      <c r="B4032" t="s">
        <v>11003</v>
      </c>
      <c r="C4032" s="1">
        <v>41901</v>
      </c>
      <c r="D4032" s="1">
        <v>41906</v>
      </c>
      <c r="E4032" t="s">
        <v>96</v>
      </c>
      <c r="F4032" t="s">
        <v>6696</v>
      </c>
      <c r="G4032" t="s">
        <v>6697</v>
      </c>
      <c r="H4032" t="s">
        <v>43</v>
      </c>
      <c r="I4032" t="s">
        <v>1118</v>
      </c>
      <c r="J4032" t="s">
        <v>1119</v>
      </c>
      <c r="K4032" t="s">
        <v>509</v>
      </c>
      <c r="M4032" t="s">
        <v>69</v>
      </c>
      <c r="N4032" t="s">
        <v>121</v>
      </c>
      <c r="O4032" t="s">
        <v>3165</v>
      </c>
      <c r="P4032" t="s">
        <v>35</v>
      </c>
      <c r="Q4032" t="s">
        <v>79</v>
      </c>
      <c r="R4032" t="s">
        <v>3166</v>
      </c>
      <c r="S4032">
        <v>1157.22</v>
      </c>
      <c r="T4032">
        <v>6</v>
      </c>
      <c r="U4032">
        <v>0</v>
      </c>
      <c r="V4032">
        <v>219.78</v>
      </c>
      <c r="W4032">
        <v>79.37</v>
      </c>
      <c r="X4032" t="s">
        <v>62</v>
      </c>
    </row>
    <row r="4033" spans="1:24" ht="14.4" x14ac:dyDescent="0.3">
      <c r="A4033">
        <v>13070</v>
      </c>
      <c r="B4033" t="s">
        <v>11004</v>
      </c>
      <c r="C4033" s="1">
        <v>41743</v>
      </c>
      <c r="D4033" s="1">
        <v>41743</v>
      </c>
      <c r="E4033" t="s">
        <v>25</v>
      </c>
      <c r="F4033" t="s">
        <v>3251</v>
      </c>
      <c r="G4033" t="s">
        <v>3252</v>
      </c>
      <c r="H4033" t="s">
        <v>28</v>
      </c>
      <c r="I4033" t="s">
        <v>9596</v>
      </c>
      <c r="J4033" t="s">
        <v>5977</v>
      </c>
      <c r="K4033" t="s">
        <v>750</v>
      </c>
      <c r="M4033" t="s">
        <v>69</v>
      </c>
      <c r="N4033" t="s">
        <v>70</v>
      </c>
      <c r="O4033" t="s">
        <v>9903</v>
      </c>
      <c r="P4033" t="s">
        <v>50</v>
      </c>
      <c r="Q4033" t="s">
        <v>363</v>
      </c>
      <c r="R4033" t="s">
        <v>5605</v>
      </c>
      <c r="S4033">
        <v>396.18</v>
      </c>
      <c r="T4033">
        <v>4</v>
      </c>
      <c r="U4033">
        <v>0.5</v>
      </c>
      <c r="V4033">
        <v>-277.38</v>
      </c>
      <c r="W4033">
        <v>79.349999999999994</v>
      </c>
      <c r="X4033" t="s">
        <v>38</v>
      </c>
    </row>
    <row r="4034" spans="1:24" ht="14.4" x14ac:dyDescent="0.3">
      <c r="A4034">
        <v>32671</v>
      </c>
      <c r="B4034" t="s">
        <v>11005</v>
      </c>
      <c r="C4034" s="1">
        <v>41166</v>
      </c>
      <c r="D4034" s="1">
        <v>41171</v>
      </c>
      <c r="E4034" t="s">
        <v>96</v>
      </c>
      <c r="F4034" t="s">
        <v>3135</v>
      </c>
      <c r="G4034" t="s">
        <v>3136</v>
      </c>
      <c r="H4034" t="s">
        <v>28</v>
      </c>
      <c r="I4034" t="s">
        <v>11006</v>
      </c>
      <c r="J4034" t="s">
        <v>2796</v>
      </c>
      <c r="K4034" t="s">
        <v>31</v>
      </c>
      <c r="L4034">
        <v>84604</v>
      </c>
      <c r="M4034" t="s">
        <v>32</v>
      </c>
      <c r="N4034" t="s">
        <v>110</v>
      </c>
      <c r="O4034" t="s">
        <v>10701</v>
      </c>
      <c r="P4034" t="s">
        <v>50</v>
      </c>
      <c r="Q4034" t="s">
        <v>102</v>
      </c>
      <c r="R4034" t="s">
        <v>10702</v>
      </c>
      <c r="S4034">
        <v>912.75</v>
      </c>
      <c r="T4034">
        <v>5</v>
      </c>
      <c r="U4034">
        <v>0</v>
      </c>
      <c r="V4034">
        <v>118.6575</v>
      </c>
      <c r="W4034">
        <v>79.290000000000006</v>
      </c>
      <c r="X4034" t="s">
        <v>62</v>
      </c>
    </row>
    <row r="4035" spans="1:24" ht="14.4" x14ac:dyDescent="0.3">
      <c r="A4035">
        <v>34852</v>
      </c>
      <c r="B4035" t="s">
        <v>11007</v>
      </c>
      <c r="C4035" s="1">
        <v>40625</v>
      </c>
      <c r="D4035" s="1">
        <v>40628</v>
      </c>
      <c r="E4035" t="s">
        <v>40</v>
      </c>
      <c r="F4035" t="s">
        <v>333</v>
      </c>
      <c r="G4035" t="s">
        <v>334</v>
      </c>
      <c r="H4035" t="s">
        <v>28</v>
      </c>
      <c r="I4035" t="s">
        <v>267</v>
      </c>
      <c r="J4035" t="s">
        <v>109</v>
      </c>
      <c r="K4035" t="s">
        <v>31</v>
      </c>
      <c r="L4035">
        <v>90036</v>
      </c>
      <c r="M4035" t="s">
        <v>32</v>
      </c>
      <c r="N4035" t="s">
        <v>110</v>
      </c>
      <c r="O4035" t="s">
        <v>9157</v>
      </c>
      <c r="P4035" t="s">
        <v>35</v>
      </c>
      <c r="Q4035" t="s">
        <v>60</v>
      </c>
      <c r="R4035" t="s">
        <v>9158</v>
      </c>
      <c r="S4035">
        <v>604.75199999999995</v>
      </c>
      <c r="T4035">
        <v>6</v>
      </c>
      <c r="U4035">
        <v>0.2</v>
      </c>
      <c r="V4035">
        <v>37.796999999999997</v>
      </c>
      <c r="W4035">
        <v>79.27</v>
      </c>
      <c r="X4035" t="s">
        <v>104</v>
      </c>
    </row>
    <row r="4036" spans="1:24" ht="14.4" x14ac:dyDescent="0.3">
      <c r="A4036">
        <v>1328</v>
      </c>
      <c r="B4036" t="s">
        <v>11008</v>
      </c>
      <c r="C4036" s="1">
        <v>41158</v>
      </c>
      <c r="D4036" s="1">
        <v>41163</v>
      </c>
      <c r="E4036" t="s">
        <v>96</v>
      </c>
      <c r="F4036" t="s">
        <v>1075</v>
      </c>
      <c r="G4036" t="s">
        <v>1076</v>
      </c>
      <c r="H4036" t="s">
        <v>28</v>
      </c>
      <c r="I4036" t="s">
        <v>8089</v>
      </c>
      <c r="J4036" t="s">
        <v>2290</v>
      </c>
      <c r="K4036" t="s">
        <v>240</v>
      </c>
      <c r="M4036" t="s">
        <v>154</v>
      </c>
      <c r="N4036" t="s">
        <v>232</v>
      </c>
      <c r="O4036" t="s">
        <v>2586</v>
      </c>
      <c r="P4036" t="s">
        <v>50</v>
      </c>
      <c r="Q4036" t="s">
        <v>51</v>
      </c>
      <c r="R4036" t="s">
        <v>277</v>
      </c>
      <c r="S4036">
        <v>1252.48</v>
      </c>
      <c r="T4036">
        <v>5</v>
      </c>
      <c r="U4036">
        <v>0.2</v>
      </c>
      <c r="V4036">
        <v>-187.92</v>
      </c>
      <c r="W4036">
        <v>79.251999999999995</v>
      </c>
      <c r="X4036" t="s">
        <v>62</v>
      </c>
    </row>
    <row r="4037" spans="1:24" ht="14.4" x14ac:dyDescent="0.3">
      <c r="A4037">
        <v>6888</v>
      </c>
      <c r="B4037" t="s">
        <v>11009</v>
      </c>
      <c r="C4037" s="1">
        <v>41348</v>
      </c>
      <c r="D4037" s="1">
        <v>41350</v>
      </c>
      <c r="E4037" t="s">
        <v>40</v>
      </c>
      <c r="F4037" t="s">
        <v>11010</v>
      </c>
      <c r="G4037" t="s">
        <v>11011</v>
      </c>
      <c r="H4037" t="s">
        <v>28</v>
      </c>
      <c r="I4037" t="s">
        <v>11012</v>
      </c>
      <c r="J4037" t="s">
        <v>2144</v>
      </c>
      <c r="K4037" t="s">
        <v>153</v>
      </c>
      <c r="M4037" t="s">
        <v>154</v>
      </c>
      <c r="N4037" t="s">
        <v>121</v>
      </c>
      <c r="O4037" t="s">
        <v>5568</v>
      </c>
      <c r="P4037" t="s">
        <v>35</v>
      </c>
      <c r="Q4037" t="s">
        <v>79</v>
      </c>
      <c r="R4037" t="s">
        <v>5569</v>
      </c>
      <c r="S4037">
        <v>692.03315999999995</v>
      </c>
      <c r="T4037">
        <v>7</v>
      </c>
      <c r="U4037">
        <v>2E-3</v>
      </c>
      <c r="V4037">
        <v>310.53316000000001</v>
      </c>
      <c r="W4037">
        <v>79.231999999999999</v>
      </c>
      <c r="X4037" t="s">
        <v>62</v>
      </c>
    </row>
    <row r="4038" spans="1:24" ht="14.4" x14ac:dyDescent="0.3">
      <c r="A4038">
        <v>11877</v>
      </c>
      <c r="B4038" t="s">
        <v>11013</v>
      </c>
      <c r="C4038" s="1">
        <v>40800</v>
      </c>
      <c r="D4038" s="1">
        <v>40800</v>
      </c>
      <c r="E4038" t="s">
        <v>25</v>
      </c>
      <c r="F4038" t="s">
        <v>5182</v>
      </c>
      <c r="G4038" t="s">
        <v>5183</v>
      </c>
      <c r="H4038" t="s">
        <v>28</v>
      </c>
      <c r="I4038" t="s">
        <v>10420</v>
      </c>
      <c r="J4038" t="s">
        <v>336</v>
      </c>
      <c r="K4038" t="s">
        <v>231</v>
      </c>
      <c r="M4038" t="s">
        <v>69</v>
      </c>
      <c r="N4038" t="s">
        <v>232</v>
      </c>
      <c r="O4038" t="s">
        <v>8392</v>
      </c>
      <c r="P4038" t="s">
        <v>112</v>
      </c>
      <c r="Q4038" t="s">
        <v>5048</v>
      </c>
      <c r="R4038" t="s">
        <v>8393</v>
      </c>
      <c r="S4038">
        <v>317.16000000000003</v>
      </c>
      <c r="T4038">
        <v>12</v>
      </c>
      <c r="U4038">
        <v>0</v>
      </c>
      <c r="V4038">
        <v>28.44</v>
      </c>
      <c r="W4038">
        <v>79.23</v>
      </c>
      <c r="X4038" t="s">
        <v>104</v>
      </c>
    </row>
    <row r="4039" spans="1:24" ht="14.4" x14ac:dyDescent="0.3">
      <c r="A4039">
        <v>16703</v>
      </c>
      <c r="B4039" t="s">
        <v>11014</v>
      </c>
      <c r="C4039" s="1">
        <v>41835</v>
      </c>
      <c r="D4039" s="1">
        <v>41837</v>
      </c>
      <c r="E4039" t="s">
        <v>54</v>
      </c>
      <c r="F4039" t="s">
        <v>1593</v>
      </c>
      <c r="G4039" t="s">
        <v>1594</v>
      </c>
      <c r="H4039" t="s">
        <v>66</v>
      </c>
      <c r="I4039" t="s">
        <v>5607</v>
      </c>
      <c r="J4039" t="s">
        <v>3714</v>
      </c>
      <c r="K4039" t="s">
        <v>172</v>
      </c>
      <c r="M4039" t="s">
        <v>69</v>
      </c>
      <c r="N4039" t="s">
        <v>70</v>
      </c>
      <c r="O4039" t="s">
        <v>11015</v>
      </c>
      <c r="P4039" t="s">
        <v>35</v>
      </c>
      <c r="Q4039" t="s">
        <v>36</v>
      </c>
      <c r="R4039" t="s">
        <v>11016</v>
      </c>
      <c r="S4039">
        <v>517.95000000000005</v>
      </c>
      <c r="T4039">
        <v>5</v>
      </c>
      <c r="U4039">
        <v>0</v>
      </c>
      <c r="V4039">
        <v>82.8</v>
      </c>
      <c r="W4039">
        <v>79.19</v>
      </c>
      <c r="X4039" t="s">
        <v>62</v>
      </c>
    </row>
    <row r="4040" spans="1:24" ht="14.4" x14ac:dyDescent="0.3">
      <c r="A4040">
        <v>23265</v>
      </c>
      <c r="B4040" t="s">
        <v>11017</v>
      </c>
      <c r="C4040" s="1">
        <v>40984</v>
      </c>
      <c r="D4040" s="1">
        <v>40984</v>
      </c>
      <c r="E4040" t="s">
        <v>25</v>
      </c>
      <c r="F4040" t="s">
        <v>1600</v>
      </c>
      <c r="G4040" t="s">
        <v>1601</v>
      </c>
      <c r="H4040" t="s">
        <v>28</v>
      </c>
      <c r="I4040" t="s">
        <v>1536</v>
      </c>
      <c r="J4040" t="s">
        <v>1537</v>
      </c>
      <c r="K4040" t="s">
        <v>347</v>
      </c>
      <c r="M4040" t="s">
        <v>47</v>
      </c>
      <c r="N4040" t="s">
        <v>348</v>
      </c>
      <c r="O4040" t="s">
        <v>10196</v>
      </c>
      <c r="P4040" t="s">
        <v>50</v>
      </c>
      <c r="Q4040" t="s">
        <v>363</v>
      </c>
      <c r="R4040" t="s">
        <v>7923</v>
      </c>
      <c r="S4040">
        <v>474.83010000000002</v>
      </c>
      <c r="T4040">
        <v>3</v>
      </c>
      <c r="U4040">
        <v>7.0000000000000007E-2</v>
      </c>
      <c r="V4040">
        <v>20.420100000000001</v>
      </c>
      <c r="W4040">
        <v>79.19</v>
      </c>
      <c r="X4040" t="s">
        <v>104</v>
      </c>
    </row>
    <row r="4041" spans="1:24" ht="14.4" x14ac:dyDescent="0.3">
      <c r="A4041">
        <v>751</v>
      </c>
      <c r="B4041" t="s">
        <v>11018</v>
      </c>
      <c r="C4041" s="1">
        <v>41230</v>
      </c>
      <c r="D4041" s="1">
        <v>41232</v>
      </c>
      <c r="E4041" t="s">
        <v>54</v>
      </c>
      <c r="F4041" t="s">
        <v>2019</v>
      </c>
      <c r="G4041" t="s">
        <v>2020</v>
      </c>
      <c r="H4041" t="s">
        <v>43</v>
      </c>
      <c r="I4041" t="s">
        <v>247</v>
      </c>
      <c r="J4041" t="s">
        <v>247</v>
      </c>
      <c r="K4041" t="s">
        <v>248</v>
      </c>
      <c r="M4041" t="s">
        <v>154</v>
      </c>
      <c r="N4041" t="s">
        <v>70</v>
      </c>
      <c r="O4041" t="s">
        <v>11019</v>
      </c>
      <c r="P4041" t="s">
        <v>35</v>
      </c>
      <c r="Q4041" t="s">
        <v>36</v>
      </c>
      <c r="R4041" t="s">
        <v>4449</v>
      </c>
      <c r="S4041">
        <v>551.36</v>
      </c>
      <c r="T4041">
        <v>8</v>
      </c>
      <c r="U4041">
        <v>0</v>
      </c>
      <c r="V4041">
        <v>148.80000000000001</v>
      </c>
      <c r="W4041">
        <v>79.188000000000002</v>
      </c>
      <c r="X4041" t="s">
        <v>38</v>
      </c>
    </row>
    <row r="4042" spans="1:24" ht="14.4" x14ac:dyDescent="0.3">
      <c r="A4042">
        <v>34499</v>
      </c>
      <c r="B4042" t="s">
        <v>11020</v>
      </c>
      <c r="C4042" s="1">
        <v>40857</v>
      </c>
      <c r="D4042" s="1">
        <v>40863</v>
      </c>
      <c r="E4042" t="s">
        <v>96</v>
      </c>
      <c r="F4042" t="s">
        <v>5109</v>
      </c>
      <c r="G4042" t="s">
        <v>5110</v>
      </c>
      <c r="H4042" t="s">
        <v>28</v>
      </c>
      <c r="I4042" t="s">
        <v>891</v>
      </c>
      <c r="J4042" t="s">
        <v>109</v>
      </c>
      <c r="K4042" t="s">
        <v>31</v>
      </c>
      <c r="L4042">
        <v>92037</v>
      </c>
      <c r="M4042" t="s">
        <v>32</v>
      </c>
      <c r="N4042" t="s">
        <v>110</v>
      </c>
      <c r="O4042" t="s">
        <v>11021</v>
      </c>
      <c r="P4042" t="s">
        <v>35</v>
      </c>
      <c r="Q4042" t="s">
        <v>60</v>
      </c>
      <c r="R4042" t="s">
        <v>11022</v>
      </c>
      <c r="S4042">
        <v>601.53599999999994</v>
      </c>
      <c r="T4042">
        <v>8</v>
      </c>
      <c r="U4042">
        <v>0.2</v>
      </c>
      <c r="V4042">
        <v>60.153599999999997</v>
      </c>
      <c r="W4042">
        <v>79.150000000000006</v>
      </c>
      <c r="X4042" t="s">
        <v>115</v>
      </c>
    </row>
    <row r="4043" spans="1:24" ht="14.4" x14ac:dyDescent="0.3">
      <c r="A4043">
        <v>15981</v>
      </c>
      <c r="B4043" t="s">
        <v>11023</v>
      </c>
      <c r="C4043" s="1">
        <v>40921</v>
      </c>
      <c r="D4043" s="1">
        <v>40925</v>
      </c>
      <c r="E4043" t="s">
        <v>40</v>
      </c>
      <c r="F4043" t="s">
        <v>1563</v>
      </c>
      <c r="G4043" t="s">
        <v>1564</v>
      </c>
      <c r="H4043" t="s">
        <v>28</v>
      </c>
      <c r="I4043" t="s">
        <v>11024</v>
      </c>
      <c r="J4043" t="s">
        <v>336</v>
      </c>
      <c r="K4043" t="s">
        <v>231</v>
      </c>
      <c r="M4043" t="s">
        <v>69</v>
      </c>
      <c r="N4043" t="s">
        <v>232</v>
      </c>
      <c r="O4043" t="s">
        <v>1879</v>
      </c>
      <c r="P4043" t="s">
        <v>112</v>
      </c>
      <c r="Q4043" t="s">
        <v>795</v>
      </c>
      <c r="R4043" t="s">
        <v>1880</v>
      </c>
      <c r="S4043">
        <v>612.45000000000005</v>
      </c>
      <c r="T4043">
        <v>3</v>
      </c>
      <c r="U4043">
        <v>0</v>
      </c>
      <c r="V4043">
        <v>159.21</v>
      </c>
      <c r="W4043">
        <v>79.13</v>
      </c>
      <c r="X4043" t="s">
        <v>62</v>
      </c>
    </row>
    <row r="4044" spans="1:24" ht="14.4" x14ac:dyDescent="0.3">
      <c r="A4044">
        <v>8843</v>
      </c>
      <c r="B4044" t="s">
        <v>11025</v>
      </c>
      <c r="C4044" s="1">
        <v>41457</v>
      </c>
      <c r="D4044" s="1">
        <v>41461</v>
      </c>
      <c r="E4044" t="s">
        <v>96</v>
      </c>
      <c r="F4044" t="s">
        <v>1116</v>
      </c>
      <c r="G4044" t="s">
        <v>1117</v>
      </c>
      <c r="H4044" t="s">
        <v>28</v>
      </c>
      <c r="I4044" t="s">
        <v>246</v>
      </c>
      <c r="J4044" t="s">
        <v>247</v>
      </c>
      <c r="K4044" t="s">
        <v>248</v>
      </c>
      <c r="M4044" t="s">
        <v>154</v>
      </c>
      <c r="N4044" t="s">
        <v>70</v>
      </c>
      <c r="O4044" t="s">
        <v>7172</v>
      </c>
      <c r="P4044" t="s">
        <v>35</v>
      </c>
      <c r="Q4044" t="s">
        <v>36</v>
      </c>
      <c r="R4044" t="s">
        <v>5717</v>
      </c>
      <c r="S4044">
        <v>825.1</v>
      </c>
      <c r="T4044">
        <v>5</v>
      </c>
      <c r="U4044">
        <v>0</v>
      </c>
      <c r="V4044">
        <v>297</v>
      </c>
      <c r="W4044">
        <v>79.119</v>
      </c>
      <c r="X4044" t="s">
        <v>62</v>
      </c>
    </row>
    <row r="4045" spans="1:24" ht="14.4" x14ac:dyDescent="0.3">
      <c r="A4045">
        <v>25206</v>
      </c>
      <c r="B4045" t="s">
        <v>11026</v>
      </c>
      <c r="C4045" s="1">
        <v>41729</v>
      </c>
      <c r="D4045" s="1">
        <v>41733</v>
      </c>
      <c r="E4045" t="s">
        <v>96</v>
      </c>
      <c r="F4045" t="s">
        <v>494</v>
      </c>
      <c r="G4045" t="s">
        <v>495</v>
      </c>
      <c r="H4045" t="s">
        <v>28</v>
      </c>
      <c r="I4045" t="s">
        <v>2418</v>
      </c>
      <c r="J4045" t="s">
        <v>2244</v>
      </c>
      <c r="K4045" t="s">
        <v>275</v>
      </c>
      <c r="M4045" t="s">
        <v>47</v>
      </c>
      <c r="N4045" t="s">
        <v>137</v>
      </c>
      <c r="O4045" t="s">
        <v>10979</v>
      </c>
      <c r="P4045" t="s">
        <v>50</v>
      </c>
      <c r="Q4045" t="s">
        <v>363</v>
      </c>
      <c r="R4045" t="s">
        <v>7273</v>
      </c>
      <c r="S4045">
        <v>743.25</v>
      </c>
      <c r="T4045">
        <v>5</v>
      </c>
      <c r="U4045">
        <v>0</v>
      </c>
      <c r="V4045">
        <v>133.65</v>
      </c>
      <c r="W4045">
        <v>79.099999999999994</v>
      </c>
      <c r="X4045" t="s">
        <v>104</v>
      </c>
    </row>
    <row r="4046" spans="1:24" ht="14.4" x14ac:dyDescent="0.3">
      <c r="A4046">
        <v>41056</v>
      </c>
      <c r="B4046" t="s">
        <v>11027</v>
      </c>
      <c r="C4046" s="1">
        <v>41579</v>
      </c>
      <c r="D4046" s="1">
        <v>41584</v>
      </c>
      <c r="E4046" t="s">
        <v>96</v>
      </c>
      <c r="F4046" t="s">
        <v>5204</v>
      </c>
      <c r="G4046" t="s">
        <v>5205</v>
      </c>
      <c r="H4046" t="s">
        <v>43</v>
      </c>
      <c r="I4046" t="s">
        <v>1282</v>
      </c>
      <c r="J4046" t="s">
        <v>109</v>
      </c>
      <c r="K4046" t="s">
        <v>31</v>
      </c>
      <c r="L4046">
        <v>94109</v>
      </c>
      <c r="M4046" t="s">
        <v>32</v>
      </c>
      <c r="N4046" t="s">
        <v>110</v>
      </c>
      <c r="O4046" t="s">
        <v>917</v>
      </c>
      <c r="P4046" t="s">
        <v>50</v>
      </c>
      <c r="Q4046" t="s">
        <v>51</v>
      </c>
      <c r="R4046" t="s">
        <v>918</v>
      </c>
      <c r="S4046">
        <v>1403.92</v>
      </c>
      <c r="T4046">
        <v>5</v>
      </c>
      <c r="U4046">
        <v>0.2</v>
      </c>
      <c r="V4046">
        <v>70.195999999999998</v>
      </c>
      <c r="W4046">
        <v>79.099999999999994</v>
      </c>
      <c r="X4046" t="s">
        <v>62</v>
      </c>
    </row>
    <row r="4047" spans="1:24" ht="14.4" x14ac:dyDescent="0.3">
      <c r="A4047">
        <v>9300</v>
      </c>
      <c r="B4047" t="s">
        <v>11028</v>
      </c>
      <c r="C4047" s="1">
        <v>41449</v>
      </c>
      <c r="D4047" s="1">
        <v>41451</v>
      </c>
      <c r="E4047" t="s">
        <v>40</v>
      </c>
      <c r="F4047" t="s">
        <v>2594</v>
      </c>
      <c r="G4047" t="s">
        <v>2595</v>
      </c>
      <c r="H4047" t="s">
        <v>28</v>
      </c>
      <c r="I4047" t="s">
        <v>3601</v>
      </c>
      <c r="J4047" t="s">
        <v>3602</v>
      </c>
      <c r="K4047" t="s">
        <v>3603</v>
      </c>
      <c r="M4047" t="s">
        <v>154</v>
      </c>
      <c r="N4047" t="s">
        <v>70</v>
      </c>
      <c r="O4047" t="s">
        <v>11029</v>
      </c>
      <c r="P4047" t="s">
        <v>35</v>
      </c>
      <c r="Q4047" t="s">
        <v>60</v>
      </c>
      <c r="R4047" t="s">
        <v>7529</v>
      </c>
      <c r="S4047">
        <v>163.90799999999999</v>
      </c>
      <c r="T4047">
        <v>3</v>
      </c>
      <c r="U4047">
        <v>0.4</v>
      </c>
      <c r="V4047">
        <v>16.367999999999999</v>
      </c>
      <c r="W4047">
        <v>79.084000000000003</v>
      </c>
      <c r="X4047" t="s">
        <v>38</v>
      </c>
    </row>
    <row r="4048" spans="1:24" ht="14.4" x14ac:dyDescent="0.3">
      <c r="A4048">
        <v>29734</v>
      </c>
      <c r="B4048" t="s">
        <v>11030</v>
      </c>
      <c r="C4048" s="1">
        <v>41570</v>
      </c>
      <c r="D4048" s="1">
        <v>41573</v>
      </c>
      <c r="E4048" t="s">
        <v>40</v>
      </c>
      <c r="F4048" t="s">
        <v>6324</v>
      </c>
      <c r="G4048" t="s">
        <v>6325</v>
      </c>
      <c r="H4048" t="s">
        <v>43</v>
      </c>
      <c r="I4048" t="s">
        <v>1172</v>
      </c>
      <c r="J4048" t="s">
        <v>1172</v>
      </c>
      <c r="K4048" t="s">
        <v>1173</v>
      </c>
      <c r="M4048" t="s">
        <v>47</v>
      </c>
      <c r="N4048" t="s">
        <v>348</v>
      </c>
      <c r="O4048" t="s">
        <v>11031</v>
      </c>
      <c r="P4048" t="s">
        <v>50</v>
      </c>
      <c r="Q4048" t="s">
        <v>51</v>
      </c>
      <c r="R4048" t="s">
        <v>11032</v>
      </c>
      <c r="S4048">
        <v>344.34</v>
      </c>
      <c r="T4048">
        <v>6</v>
      </c>
      <c r="U4048">
        <v>0</v>
      </c>
      <c r="V4048">
        <v>58.5</v>
      </c>
      <c r="W4048">
        <v>79.069999999999993</v>
      </c>
      <c r="X4048" t="s">
        <v>38</v>
      </c>
    </row>
    <row r="4049" spans="1:24" ht="14.4" x14ac:dyDescent="0.3">
      <c r="A4049">
        <v>39883</v>
      </c>
      <c r="B4049" t="s">
        <v>11033</v>
      </c>
      <c r="C4049" s="1">
        <v>41832</v>
      </c>
      <c r="D4049" s="1">
        <v>41839</v>
      </c>
      <c r="E4049" t="s">
        <v>96</v>
      </c>
      <c r="F4049" t="s">
        <v>4392</v>
      </c>
      <c r="G4049" t="s">
        <v>4393</v>
      </c>
      <c r="H4049" t="s">
        <v>43</v>
      </c>
      <c r="I4049" t="s">
        <v>267</v>
      </c>
      <c r="J4049" t="s">
        <v>109</v>
      </c>
      <c r="K4049" t="s">
        <v>31</v>
      </c>
      <c r="L4049">
        <v>90049</v>
      </c>
      <c r="M4049" t="s">
        <v>32</v>
      </c>
      <c r="N4049" t="s">
        <v>110</v>
      </c>
      <c r="O4049" t="s">
        <v>1056</v>
      </c>
      <c r="P4049" t="s">
        <v>35</v>
      </c>
      <c r="Q4049" t="s">
        <v>36</v>
      </c>
      <c r="R4049" t="s">
        <v>1057</v>
      </c>
      <c r="S4049">
        <v>1287.45</v>
      </c>
      <c r="T4049">
        <v>5</v>
      </c>
      <c r="U4049">
        <v>0</v>
      </c>
      <c r="V4049">
        <v>244.6155</v>
      </c>
      <c r="W4049">
        <v>79.02</v>
      </c>
      <c r="X4049" t="s">
        <v>62</v>
      </c>
    </row>
    <row r="4050" spans="1:24" ht="14.4" x14ac:dyDescent="0.3">
      <c r="A4050">
        <v>24715</v>
      </c>
      <c r="B4050" t="s">
        <v>11034</v>
      </c>
      <c r="C4050" s="1">
        <v>41675</v>
      </c>
      <c r="D4050" s="1">
        <v>41679</v>
      </c>
      <c r="E4050" t="s">
        <v>96</v>
      </c>
      <c r="F4050" t="s">
        <v>1274</v>
      </c>
      <c r="G4050" t="s">
        <v>1275</v>
      </c>
      <c r="H4050" t="s">
        <v>43</v>
      </c>
      <c r="I4050" t="s">
        <v>11035</v>
      </c>
      <c r="J4050" t="s">
        <v>458</v>
      </c>
      <c r="K4050" t="s">
        <v>46</v>
      </c>
      <c r="M4050" t="s">
        <v>47</v>
      </c>
      <c r="N4050" t="s">
        <v>48</v>
      </c>
      <c r="O4050" t="s">
        <v>11036</v>
      </c>
      <c r="P4050" t="s">
        <v>112</v>
      </c>
      <c r="Q4050" t="s">
        <v>165</v>
      </c>
      <c r="R4050" t="s">
        <v>4157</v>
      </c>
      <c r="S4050">
        <v>1419.3630000000001</v>
      </c>
      <c r="T4050">
        <v>3</v>
      </c>
      <c r="U4050">
        <v>0.1</v>
      </c>
      <c r="V4050">
        <v>110.313</v>
      </c>
      <c r="W4050">
        <v>79.010000000000005</v>
      </c>
      <c r="X4050" t="s">
        <v>62</v>
      </c>
    </row>
    <row r="4051" spans="1:24" ht="14.4" x14ac:dyDescent="0.3">
      <c r="A4051">
        <v>7750</v>
      </c>
      <c r="B4051" t="s">
        <v>11037</v>
      </c>
      <c r="C4051" s="1">
        <v>41757</v>
      </c>
      <c r="D4051" s="1">
        <v>41761</v>
      </c>
      <c r="E4051" t="s">
        <v>96</v>
      </c>
      <c r="F4051" t="s">
        <v>402</v>
      </c>
      <c r="G4051" t="s">
        <v>403</v>
      </c>
      <c r="H4051" t="s">
        <v>28</v>
      </c>
      <c r="I4051" t="s">
        <v>7462</v>
      </c>
      <c r="J4051" t="s">
        <v>7463</v>
      </c>
      <c r="K4051" t="s">
        <v>3603</v>
      </c>
      <c r="M4051" t="s">
        <v>154</v>
      </c>
      <c r="N4051" t="s">
        <v>70</v>
      </c>
      <c r="O4051" t="s">
        <v>4360</v>
      </c>
      <c r="P4051" t="s">
        <v>50</v>
      </c>
      <c r="Q4051" t="s">
        <v>363</v>
      </c>
      <c r="R4051" t="s">
        <v>1529</v>
      </c>
      <c r="S4051">
        <v>825.36</v>
      </c>
      <c r="T4051">
        <v>5</v>
      </c>
      <c r="U4051">
        <v>0.4</v>
      </c>
      <c r="V4051">
        <v>-495.24</v>
      </c>
      <c r="W4051">
        <v>78.944999999999993</v>
      </c>
      <c r="X4051" t="s">
        <v>62</v>
      </c>
    </row>
    <row r="4052" spans="1:24" ht="14.4" x14ac:dyDescent="0.3">
      <c r="A4052">
        <v>4014</v>
      </c>
      <c r="B4052" t="s">
        <v>11038</v>
      </c>
      <c r="C4052" s="1">
        <v>41047</v>
      </c>
      <c r="D4052" s="1">
        <v>41053</v>
      </c>
      <c r="E4052" t="s">
        <v>96</v>
      </c>
      <c r="F4052" t="s">
        <v>2399</v>
      </c>
      <c r="G4052" t="s">
        <v>2400</v>
      </c>
      <c r="H4052" t="s">
        <v>66</v>
      </c>
      <c r="I4052" t="s">
        <v>1553</v>
      </c>
      <c r="J4052" t="s">
        <v>1554</v>
      </c>
      <c r="K4052" t="s">
        <v>240</v>
      </c>
      <c r="M4052" t="s">
        <v>154</v>
      </c>
      <c r="N4052" t="s">
        <v>232</v>
      </c>
      <c r="O4052" t="s">
        <v>2188</v>
      </c>
      <c r="P4052" t="s">
        <v>35</v>
      </c>
      <c r="Q4052" t="s">
        <v>60</v>
      </c>
      <c r="R4052" t="s">
        <v>709</v>
      </c>
      <c r="S4052">
        <v>1305.3599999999999</v>
      </c>
      <c r="T4052">
        <v>3</v>
      </c>
      <c r="U4052">
        <v>0</v>
      </c>
      <c r="V4052">
        <v>443.82</v>
      </c>
      <c r="W4052">
        <v>78.941000000000003</v>
      </c>
      <c r="X4052" t="s">
        <v>62</v>
      </c>
    </row>
    <row r="4053" spans="1:24" ht="14.4" x14ac:dyDescent="0.3">
      <c r="A4053">
        <v>17446</v>
      </c>
      <c r="B4053" t="s">
        <v>11039</v>
      </c>
      <c r="C4053" s="1">
        <v>41739</v>
      </c>
      <c r="D4053" s="1">
        <v>41745</v>
      </c>
      <c r="E4053" t="s">
        <v>96</v>
      </c>
      <c r="F4053" t="s">
        <v>635</v>
      </c>
      <c r="G4053" t="s">
        <v>636</v>
      </c>
      <c r="H4053" t="s">
        <v>43</v>
      </c>
      <c r="I4053" t="s">
        <v>11040</v>
      </c>
      <c r="J4053" t="s">
        <v>336</v>
      </c>
      <c r="K4053" t="s">
        <v>231</v>
      </c>
      <c r="M4053" t="s">
        <v>69</v>
      </c>
      <c r="N4053" t="s">
        <v>232</v>
      </c>
      <c r="O4053" t="s">
        <v>9597</v>
      </c>
      <c r="P4053" t="s">
        <v>50</v>
      </c>
      <c r="Q4053" t="s">
        <v>363</v>
      </c>
      <c r="R4053" t="s">
        <v>8296</v>
      </c>
      <c r="S4053">
        <v>1167.48</v>
      </c>
      <c r="T4053">
        <v>6</v>
      </c>
      <c r="U4053">
        <v>0</v>
      </c>
      <c r="V4053">
        <v>431.82</v>
      </c>
      <c r="W4053">
        <v>78.94</v>
      </c>
      <c r="X4053" t="s">
        <v>62</v>
      </c>
    </row>
    <row r="4054" spans="1:24" ht="14.4" x14ac:dyDescent="0.3">
      <c r="A4054">
        <v>10885</v>
      </c>
      <c r="B4054" t="s">
        <v>11041</v>
      </c>
      <c r="C4054" s="1">
        <v>41869</v>
      </c>
      <c r="D4054" s="1">
        <v>41873</v>
      </c>
      <c r="E4054" t="s">
        <v>96</v>
      </c>
      <c r="F4054" t="s">
        <v>3588</v>
      </c>
      <c r="G4054" t="s">
        <v>3589</v>
      </c>
      <c r="H4054" t="s">
        <v>28</v>
      </c>
      <c r="I4054" t="s">
        <v>3282</v>
      </c>
      <c r="J4054" t="s">
        <v>723</v>
      </c>
      <c r="K4054" t="s">
        <v>68</v>
      </c>
      <c r="M4054" t="s">
        <v>69</v>
      </c>
      <c r="N4054" t="s">
        <v>70</v>
      </c>
      <c r="O4054" t="s">
        <v>4550</v>
      </c>
      <c r="P4054" t="s">
        <v>35</v>
      </c>
      <c r="Q4054" t="s">
        <v>292</v>
      </c>
      <c r="R4054" t="s">
        <v>4089</v>
      </c>
      <c r="S4054">
        <v>1190.49</v>
      </c>
      <c r="T4054">
        <v>7</v>
      </c>
      <c r="U4054">
        <v>0</v>
      </c>
      <c r="V4054">
        <v>404.67</v>
      </c>
      <c r="W4054">
        <v>78.930000000000007</v>
      </c>
      <c r="X4054" t="s">
        <v>62</v>
      </c>
    </row>
    <row r="4055" spans="1:24" ht="14.4" x14ac:dyDescent="0.3">
      <c r="A4055">
        <v>21908</v>
      </c>
      <c r="B4055" t="s">
        <v>11042</v>
      </c>
      <c r="C4055" s="1">
        <v>41946</v>
      </c>
      <c r="D4055" s="1">
        <v>41948</v>
      </c>
      <c r="E4055" t="s">
        <v>54</v>
      </c>
      <c r="F4055" t="s">
        <v>8760</v>
      </c>
      <c r="G4055" t="s">
        <v>8761</v>
      </c>
      <c r="H4055" t="s">
        <v>43</v>
      </c>
      <c r="I4055" t="s">
        <v>11043</v>
      </c>
      <c r="J4055" t="s">
        <v>58</v>
      </c>
      <c r="K4055" t="s">
        <v>46</v>
      </c>
      <c r="M4055" t="s">
        <v>47</v>
      </c>
      <c r="N4055" t="s">
        <v>48</v>
      </c>
      <c r="O4055" t="s">
        <v>7879</v>
      </c>
      <c r="P4055" t="s">
        <v>35</v>
      </c>
      <c r="Q4055" t="s">
        <v>79</v>
      </c>
      <c r="R4055" t="s">
        <v>7409</v>
      </c>
      <c r="S4055">
        <v>264.22199999999998</v>
      </c>
      <c r="T4055">
        <v>2</v>
      </c>
      <c r="U4055">
        <v>0.1</v>
      </c>
      <c r="V4055">
        <v>44.021999999999998</v>
      </c>
      <c r="W4055">
        <v>78.930000000000007</v>
      </c>
      <c r="X4055" t="s">
        <v>38</v>
      </c>
    </row>
    <row r="4056" spans="1:24" ht="14.4" x14ac:dyDescent="0.3">
      <c r="A4056">
        <v>23735</v>
      </c>
      <c r="B4056" t="s">
        <v>11044</v>
      </c>
      <c r="C4056" s="1">
        <v>41188</v>
      </c>
      <c r="D4056" s="1">
        <v>41192</v>
      </c>
      <c r="E4056" t="s">
        <v>96</v>
      </c>
      <c r="F4056" t="s">
        <v>5631</v>
      </c>
      <c r="G4056" t="s">
        <v>3274</v>
      </c>
      <c r="H4056" t="s">
        <v>43</v>
      </c>
      <c r="I4056" t="s">
        <v>6601</v>
      </c>
      <c r="J4056" t="s">
        <v>6601</v>
      </c>
      <c r="K4056" t="s">
        <v>1303</v>
      </c>
      <c r="M4056" t="s">
        <v>47</v>
      </c>
      <c r="N4056" t="s">
        <v>163</v>
      </c>
      <c r="O4056" t="s">
        <v>7403</v>
      </c>
      <c r="P4056" t="s">
        <v>35</v>
      </c>
      <c r="Q4056" t="s">
        <v>36</v>
      </c>
      <c r="R4056" t="s">
        <v>6815</v>
      </c>
      <c r="S4056">
        <v>687.6</v>
      </c>
      <c r="T4056">
        <v>6</v>
      </c>
      <c r="U4056">
        <v>0</v>
      </c>
      <c r="V4056">
        <v>109.98</v>
      </c>
      <c r="W4056">
        <v>78.930000000000007</v>
      </c>
      <c r="X4056" t="s">
        <v>62</v>
      </c>
    </row>
    <row r="4057" spans="1:24" ht="14.4" x14ac:dyDescent="0.3">
      <c r="A4057">
        <v>3269</v>
      </c>
      <c r="B4057" t="s">
        <v>11045</v>
      </c>
      <c r="C4057" s="1">
        <v>41306</v>
      </c>
      <c r="D4057" s="1">
        <v>41308</v>
      </c>
      <c r="E4057" t="s">
        <v>54</v>
      </c>
      <c r="F4057" t="s">
        <v>8246</v>
      </c>
      <c r="G4057" t="s">
        <v>1244</v>
      </c>
      <c r="H4057" t="s">
        <v>66</v>
      </c>
      <c r="I4057" t="s">
        <v>281</v>
      </c>
      <c r="J4057" t="s">
        <v>281</v>
      </c>
      <c r="K4057" t="s">
        <v>282</v>
      </c>
      <c r="M4057" t="s">
        <v>154</v>
      </c>
      <c r="N4057" t="s">
        <v>283</v>
      </c>
      <c r="O4057" t="s">
        <v>2396</v>
      </c>
      <c r="P4057" t="s">
        <v>50</v>
      </c>
      <c r="Q4057" t="s">
        <v>102</v>
      </c>
      <c r="R4057" t="s">
        <v>2397</v>
      </c>
      <c r="S4057">
        <v>266.94</v>
      </c>
      <c r="T4057">
        <v>3</v>
      </c>
      <c r="U4057">
        <v>0.7</v>
      </c>
      <c r="V4057">
        <v>-177.96</v>
      </c>
      <c r="W4057">
        <v>78.921999999999997</v>
      </c>
      <c r="X4057" t="s">
        <v>104</v>
      </c>
    </row>
    <row r="4058" spans="1:24" ht="14.4" x14ac:dyDescent="0.3">
      <c r="A4058">
        <v>25597</v>
      </c>
      <c r="B4058" t="s">
        <v>11046</v>
      </c>
      <c r="C4058" s="1">
        <v>41066</v>
      </c>
      <c r="D4058" s="1">
        <v>41069</v>
      </c>
      <c r="E4058" t="s">
        <v>54</v>
      </c>
      <c r="F4058" t="s">
        <v>1159</v>
      </c>
      <c r="G4058" t="s">
        <v>1160</v>
      </c>
      <c r="H4058" t="s">
        <v>28</v>
      </c>
      <c r="I4058" t="s">
        <v>1581</v>
      </c>
      <c r="J4058" t="s">
        <v>1582</v>
      </c>
      <c r="K4058" t="s">
        <v>275</v>
      </c>
      <c r="M4058" t="s">
        <v>47</v>
      </c>
      <c r="N4058" t="s">
        <v>137</v>
      </c>
      <c r="O4058" t="s">
        <v>11047</v>
      </c>
      <c r="P4058" t="s">
        <v>50</v>
      </c>
      <c r="Q4058" t="s">
        <v>51</v>
      </c>
      <c r="R4058" t="s">
        <v>11048</v>
      </c>
      <c r="S4058">
        <v>403.83</v>
      </c>
      <c r="T4058">
        <v>7</v>
      </c>
      <c r="U4058">
        <v>0</v>
      </c>
      <c r="V4058">
        <v>185.64</v>
      </c>
      <c r="W4058">
        <v>78.91</v>
      </c>
      <c r="X4058" t="s">
        <v>104</v>
      </c>
    </row>
    <row r="4059" spans="1:24" ht="14.4" x14ac:dyDescent="0.3">
      <c r="A4059">
        <v>13235</v>
      </c>
      <c r="B4059" t="s">
        <v>11049</v>
      </c>
      <c r="C4059" s="1">
        <v>41827</v>
      </c>
      <c r="D4059" s="1">
        <v>41831</v>
      </c>
      <c r="E4059" t="s">
        <v>96</v>
      </c>
      <c r="F4059" t="s">
        <v>4786</v>
      </c>
      <c r="G4059" t="s">
        <v>4787</v>
      </c>
      <c r="H4059" t="s">
        <v>28</v>
      </c>
      <c r="I4059" t="s">
        <v>6194</v>
      </c>
      <c r="J4059" t="s">
        <v>576</v>
      </c>
      <c r="K4059" t="s">
        <v>68</v>
      </c>
      <c r="M4059" t="s">
        <v>69</v>
      </c>
      <c r="N4059" t="s">
        <v>70</v>
      </c>
      <c r="O4059" t="s">
        <v>11050</v>
      </c>
      <c r="P4059" t="s">
        <v>50</v>
      </c>
      <c r="Q4059" t="s">
        <v>51</v>
      </c>
      <c r="R4059" t="s">
        <v>8580</v>
      </c>
      <c r="S4059">
        <v>822.90599999999995</v>
      </c>
      <c r="T4059">
        <v>7</v>
      </c>
      <c r="U4059">
        <v>0.1</v>
      </c>
      <c r="V4059">
        <v>-18.353999999999999</v>
      </c>
      <c r="W4059">
        <v>78.89</v>
      </c>
      <c r="X4059" t="s">
        <v>62</v>
      </c>
    </row>
    <row r="4060" spans="1:24" ht="14.4" x14ac:dyDescent="0.3">
      <c r="A4060">
        <v>23247</v>
      </c>
      <c r="B4060" t="s">
        <v>3949</v>
      </c>
      <c r="C4060" s="1">
        <v>41221</v>
      </c>
      <c r="D4060" s="1">
        <v>41228</v>
      </c>
      <c r="E4060" t="s">
        <v>96</v>
      </c>
      <c r="F4060" t="s">
        <v>1766</v>
      </c>
      <c r="G4060" t="s">
        <v>1767</v>
      </c>
      <c r="H4060" t="s">
        <v>66</v>
      </c>
      <c r="I4060" t="s">
        <v>1223</v>
      </c>
      <c r="J4060" t="s">
        <v>1224</v>
      </c>
      <c r="K4060" t="s">
        <v>162</v>
      </c>
      <c r="M4060" t="s">
        <v>47</v>
      </c>
      <c r="N4060" t="s">
        <v>163</v>
      </c>
      <c r="O4060" t="s">
        <v>11051</v>
      </c>
      <c r="P4060" t="s">
        <v>50</v>
      </c>
      <c r="Q4060" t="s">
        <v>363</v>
      </c>
      <c r="R4060" t="s">
        <v>5833</v>
      </c>
      <c r="S4060">
        <v>754.05</v>
      </c>
      <c r="T4060">
        <v>5</v>
      </c>
      <c r="U4060">
        <v>0</v>
      </c>
      <c r="V4060">
        <v>120.6</v>
      </c>
      <c r="W4060">
        <v>78.89</v>
      </c>
      <c r="X4060" t="s">
        <v>115</v>
      </c>
    </row>
    <row r="4061" spans="1:24" ht="14.4" x14ac:dyDescent="0.3">
      <c r="A4061">
        <v>11695</v>
      </c>
      <c r="B4061" t="s">
        <v>11052</v>
      </c>
      <c r="C4061" s="1">
        <v>41715</v>
      </c>
      <c r="D4061" s="1">
        <v>41720</v>
      </c>
      <c r="E4061" t="s">
        <v>96</v>
      </c>
      <c r="F4061" t="s">
        <v>3658</v>
      </c>
      <c r="G4061" t="s">
        <v>3659</v>
      </c>
      <c r="H4061" t="s">
        <v>43</v>
      </c>
      <c r="I4061" t="s">
        <v>1687</v>
      </c>
      <c r="J4061" t="s">
        <v>1688</v>
      </c>
      <c r="K4061" t="s">
        <v>509</v>
      </c>
      <c r="M4061" t="s">
        <v>69</v>
      </c>
      <c r="N4061" t="s">
        <v>121</v>
      </c>
      <c r="O4061" t="s">
        <v>10303</v>
      </c>
      <c r="P4061" t="s">
        <v>35</v>
      </c>
      <c r="Q4061" t="s">
        <v>60</v>
      </c>
      <c r="R4061" t="s">
        <v>3454</v>
      </c>
      <c r="S4061">
        <v>444.20400000000001</v>
      </c>
      <c r="T4061">
        <v>4</v>
      </c>
      <c r="U4061">
        <v>0.1</v>
      </c>
      <c r="V4061">
        <v>148.04400000000001</v>
      </c>
      <c r="W4061">
        <v>78.88</v>
      </c>
      <c r="X4061" t="s">
        <v>104</v>
      </c>
    </row>
    <row r="4062" spans="1:24" ht="14.4" x14ac:dyDescent="0.3">
      <c r="A4062">
        <v>20173</v>
      </c>
      <c r="B4062" t="s">
        <v>11053</v>
      </c>
      <c r="C4062" s="1">
        <v>41853</v>
      </c>
      <c r="D4062" s="1">
        <v>41858</v>
      </c>
      <c r="E4062" t="s">
        <v>96</v>
      </c>
      <c r="F4062" t="s">
        <v>2241</v>
      </c>
      <c r="G4062" t="s">
        <v>2242</v>
      </c>
      <c r="H4062" t="s">
        <v>66</v>
      </c>
      <c r="I4062" t="s">
        <v>618</v>
      </c>
      <c r="J4062" t="s">
        <v>576</v>
      </c>
      <c r="K4062" t="s">
        <v>68</v>
      </c>
      <c r="M4062" t="s">
        <v>69</v>
      </c>
      <c r="N4062" t="s">
        <v>70</v>
      </c>
      <c r="O4062" t="s">
        <v>7272</v>
      </c>
      <c r="P4062" t="s">
        <v>50</v>
      </c>
      <c r="Q4062" t="s">
        <v>363</v>
      </c>
      <c r="R4062" t="s">
        <v>7273</v>
      </c>
      <c r="S4062">
        <v>668.92499999999995</v>
      </c>
      <c r="T4062">
        <v>5</v>
      </c>
      <c r="U4062">
        <v>0.1</v>
      </c>
      <c r="V4062">
        <v>74.325000000000003</v>
      </c>
      <c r="W4062">
        <v>78.88</v>
      </c>
      <c r="X4062" t="s">
        <v>62</v>
      </c>
    </row>
    <row r="4063" spans="1:24" ht="14.4" x14ac:dyDescent="0.3">
      <c r="A4063">
        <v>14491</v>
      </c>
      <c r="B4063" t="s">
        <v>11054</v>
      </c>
      <c r="C4063" s="1">
        <v>41816</v>
      </c>
      <c r="D4063" s="1">
        <v>41821</v>
      </c>
      <c r="E4063" t="s">
        <v>96</v>
      </c>
      <c r="F4063" t="s">
        <v>532</v>
      </c>
      <c r="G4063" t="s">
        <v>533</v>
      </c>
      <c r="H4063" t="s">
        <v>43</v>
      </c>
      <c r="I4063" t="s">
        <v>4923</v>
      </c>
      <c r="J4063" t="s">
        <v>1254</v>
      </c>
      <c r="K4063" t="s">
        <v>509</v>
      </c>
      <c r="M4063" t="s">
        <v>69</v>
      </c>
      <c r="N4063" t="s">
        <v>121</v>
      </c>
      <c r="O4063" t="s">
        <v>11055</v>
      </c>
      <c r="P4063" t="s">
        <v>35</v>
      </c>
      <c r="Q4063" t="s">
        <v>60</v>
      </c>
      <c r="R4063" t="s">
        <v>5316</v>
      </c>
      <c r="S4063">
        <v>916.27200000000005</v>
      </c>
      <c r="T4063">
        <v>6</v>
      </c>
      <c r="U4063">
        <v>0.1</v>
      </c>
      <c r="V4063">
        <v>81.432000000000002</v>
      </c>
      <c r="W4063">
        <v>78.86</v>
      </c>
      <c r="X4063" t="s">
        <v>62</v>
      </c>
    </row>
    <row r="4064" spans="1:24" ht="14.4" x14ac:dyDescent="0.3">
      <c r="A4064">
        <v>12680</v>
      </c>
      <c r="B4064" t="s">
        <v>11056</v>
      </c>
      <c r="C4064" s="1">
        <v>41968</v>
      </c>
      <c r="D4064" s="1">
        <v>41970</v>
      </c>
      <c r="E4064" t="s">
        <v>54</v>
      </c>
      <c r="F4064" t="s">
        <v>2588</v>
      </c>
      <c r="G4064" t="s">
        <v>2589</v>
      </c>
      <c r="H4064" t="s">
        <v>28</v>
      </c>
      <c r="I4064" t="s">
        <v>11057</v>
      </c>
      <c r="J4064" t="s">
        <v>11058</v>
      </c>
      <c r="K4064" t="s">
        <v>1956</v>
      </c>
      <c r="M4064" t="s">
        <v>69</v>
      </c>
      <c r="N4064" t="s">
        <v>70</v>
      </c>
      <c r="O4064" t="s">
        <v>11059</v>
      </c>
      <c r="P4064" t="s">
        <v>112</v>
      </c>
      <c r="Q4064" t="s">
        <v>795</v>
      </c>
      <c r="R4064" t="s">
        <v>8323</v>
      </c>
      <c r="S4064">
        <v>293.58</v>
      </c>
      <c r="T4064">
        <v>6</v>
      </c>
      <c r="U4064">
        <v>0</v>
      </c>
      <c r="V4064">
        <v>88.02</v>
      </c>
      <c r="W4064">
        <v>78.84</v>
      </c>
      <c r="X4064" t="s">
        <v>38</v>
      </c>
    </row>
    <row r="4065" spans="1:24" ht="14.4" x14ac:dyDescent="0.3">
      <c r="A4065">
        <v>28796</v>
      </c>
      <c r="B4065" t="s">
        <v>8604</v>
      </c>
      <c r="C4065" s="1">
        <v>41164</v>
      </c>
      <c r="D4065" s="1">
        <v>41166</v>
      </c>
      <c r="E4065" t="s">
        <v>54</v>
      </c>
      <c r="F4065" t="s">
        <v>4462</v>
      </c>
      <c r="G4065" t="s">
        <v>4463</v>
      </c>
      <c r="H4065" t="s">
        <v>28</v>
      </c>
      <c r="I4065" t="s">
        <v>1701</v>
      </c>
      <c r="J4065" t="s">
        <v>1701</v>
      </c>
      <c r="K4065" t="s">
        <v>162</v>
      </c>
      <c r="M4065" t="s">
        <v>47</v>
      </c>
      <c r="N4065" t="s">
        <v>163</v>
      </c>
      <c r="O4065" t="s">
        <v>11060</v>
      </c>
      <c r="P4065" t="s">
        <v>50</v>
      </c>
      <c r="Q4065" t="s">
        <v>51</v>
      </c>
      <c r="R4065" t="s">
        <v>11061</v>
      </c>
      <c r="S4065">
        <v>249.84</v>
      </c>
      <c r="T4065">
        <v>3</v>
      </c>
      <c r="U4065">
        <v>0</v>
      </c>
      <c r="V4065">
        <v>114.84</v>
      </c>
      <c r="W4065">
        <v>78.83</v>
      </c>
      <c r="X4065" t="s">
        <v>38</v>
      </c>
    </row>
    <row r="4066" spans="1:24" ht="14.4" x14ac:dyDescent="0.3">
      <c r="A4066">
        <v>48430</v>
      </c>
      <c r="B4066" t="s">
        <v>11062</v>
      </c>
      <c r="C4066" s="1">
        <v>41305</v>
      </c>
      <c r="D4066" s="1">
        <v>41309</v>
      </c>
      <c r="E4066" t="s">
        <v>40</v>
      </c>
      <c r="F4066" t="s">
        <v>11063</v>
      </c>
      <c r="G4066" t="s">
        <v>4048</v>
      </c>
      <c r="H4066" t="s">
        <v>43</v>
      </c>
      <c r="I4066" t="s">
        <v>11064</v>
      </c>
      <c r="J4066" t="s">
        <v>11065</v>
      </c>
      <c r="K4066" t="s">
        <v>11066</v>
      </c>
      <c r="M4066" t="s">
        <v>145</v>
      </c>
      <c r="N4066" t="s">
        <v>145</v>
      </c>
      <c r="O4066" t="s">
        <v>11067</v>
      </c>
      <c r="P4066" t="s">
        <v>35</v>
      </c>
      <c r="Q4066" t="s">
        <v>292</v>
      </c>
      <c r="R4066" t="s">
        <v>9091</v>
      </c>
      <c r="S4066">
        <v>861.9</v>
      </c>
      <c r="T4066">
        <v>10</v>
      </c>
      <c r="U4066">
        <v>0</v>
      </c>
      <c r="V4066">
        <v>172.2</v>
      </c>
      <c r="W4066">
        <v>78.83</v>
      </c>
      <c r="X4066" t="s">
        <v>62</v>
      </c>
    </row>
    <row r="4067" spans="1:24" ht="14.4" x14ac:dyDescent="0.3">
      <c r="A4067">
        <v>821</v>
      </c>
      <c r="B4067" t="s">
        <v>11068</v>
      </c>
      <c r="C4067" s="1">
        <v>41113</v>
      </c>
      <c r="D4067" s="1">
        <v>41115</v>
      </c>
      <c r="E4067" t="s">
        <v>54</v>
      </c>
      <c r="F4067" t="s">
        <v>494</v>
      </c>
      <c r="G4067" t="s">
        <v>495</v>
      </c>
      <c r="H4067" t="s">
        <v>28</v>
      </c>
      <c r="I4067" t="s">
        <v>718</v>
      </c>
      <c r="J4067" t="s">
        <v>718</v>
      </c>
      <c r="K4067" t="s">
        <v>240</v>
      </c>
      <c r="M4067" t="s">
        <v>154</v>
      </c>
      <c r="N4067" t="s">
        <v>232</v>
      </c>
      <c r="O4067" t="s">
        <v>2235</v>
      </c>
      <c r="P4067" t="s">
        <v>112</v>
      </c>
      <c r="Q4067" t="s">
        <v>165</v>
      </c>
      <c r="R4067" t="s">
        <v>11069</v>
      </c>
      <c r="S4067">
        <v>322</v>
      </c>
      <c r="T4067">
        <v>5</v>
      </c>
      <c r="U4067">
        <v>0</v>
      </c>
      <c r="V4067">
        <v>83.7</v>
      </c>
      <c r="W4067">
        <v>78.825999999999993</v>
      </c>
      <c r="X4067" t="s">
        <v>104</v>
      </c>
    </row>
    <row r="4068" spans="1:24" ht="14.4" x14ac:dyDescent="0.3">
      <c r="A4068">
        <v>15645</v>
      </c>
      <c r="B4068" t="s">
        <v>4852</v>
      </c>
      <c r="C4068" s="1">
        <v>41757</v>
      </c>
      <c r="D4068" s="1">
        <v>41762</v>
      </c>
      <c r="E4068" t="s">
        <v>96</v>
      </c>
      <c r="F4068" t="s">
        <v>4805</v>
      </c>
      <c r="G4068" t="s">
        <v>4806</v>
      </c>
      <c r="H4068" t="s">
        <v>28</v>
      </c>
      <c r="I4068" t="s">
        <v>4853</v>
      </c>
      <c r="J4068" t="s">
        <v>3525</v>
      </c>
      <c r="K4068" t="s">
        <v>187</v>
      </c>
      <c r="M4068" t="s">
        <v>69</v>
      </c>
      <c r="N4068" t="s">
        <v>121</v>
      </c>
      <c r="O4068" t="s">
        <v>11070</v>
      </c>
      <c r="P4068" t="s">
        <v>50</v>
      </c>
      <c r="Q4068" t="s">
        <v>4238</v>
      </c>
      <c r="R4068" t="s">
        <v>11071</v>
      </c>
      <c r="S4068">
        <v>990.36</v>
      </c>
      <c r="T4068">
        <v>9</v>
      </c>
      <c r="U4068">
        <v>0</v>
      </c>
      <c r="V4068">
        <v>435.51</v>
      </c>
      <c r="W4068">
        <v>78.819999999999993</v>
      </c>
      <c r="X4068" t="s">
        <v>104</v>
      </c>
    </row>
    <row r="4069" spans="1:24" ht="14.4" x14ac:dyDescent="0.3">
      <c r="A4069">
        <v>48810</v>
      </c>
      <c r="B4069" t="s">
        <v>8718</v>
      </c>
      <c r="C4069" s="1">
        <v>41123</v>
      </c>
      <c r="D4069" s="1">
        <v>41125</v>
      </c>
      <c r="E4069" t="s">
        <v>40</v>
      </c>
      <c r="F4069" t="s">
        <v>7704</v>
      </c>
      <c r="G4069" t="s">
        <v>6173</v>
      </c>
      <c r="H4069" t="s">
        <v>28</v>
      </c>
      <c r="I4069" t="s">
        <v>1386</v>
      </c>
      <c r="J4069" t="s">
        <v>1387</v>
      </c>
      <c r="K4069" t="s">
        <v>1388</v>
      </c>
      <c r="M4069" t="s">
        <v>77</v>
      </c>
      <c r="N4069" t="s">
        <v>77</v>
      </c>
      <c r="O4069" t="s">
        <v>5578</v>
      </c>
      <c r="P4069" t="s">
        <v>35</v>
      </c>
      <c r="Q4069" t="s">
        <v>292</v>
      </c>
      <c r="R4069" t="s">
        <v>293</v>
      </c>
      <c r="S4069">
        <v>314.10000000000002</v>
      </c>
      <c r="T4069">
        <v>1</v>
      </c>
      <c r="U4069">
        <v>0</v>
      </c>
      <c r="V4069">
        <v>131.91</v>
      </c>
      <c r="W4069">
        <v>78.819999999999993</v>
      </c>
      <c r="X4069" t="s">
        <v>38</v>
      </c>
    </row>
    <row r="4070" spans="1:24" ht="14.4" x14ac:dyDescent="0.3">
      <c r="A4070">
        <v>12067</v>
      </c>
      <c r="B4070" t="s">
        <v>11072</v>
      </c>
      <c r="C4070" s="1">
        <v>41872</v>
      </c>
      <c r="D4070" s="1">
        <v>41878</v>
      </c>
      <c r="E4070" t="s">
        <v>96</v>
      </c>
      <c r="F4070" t="s">
        <v>3229</v>
      </c>
      <c r="G4070" t="s">
        <v>3230</v>
      </c>
      <c r="H4070" t="s">
        <v>28</v>
      </c>
      <c r="I4070" t="s">
        <v>4704</v>
      </c>
      <c r="J4070" t="s">
        <v>728</v>
      </c>
      <c r="K4070" t="s">
        <v>172</v>
      </c>
      <c r="M4070" t="s">
        <v>69</v>
      </c>
      <c r="N4070" t="s">
        <v>70</v>
      </c>
      <c r="O4070" t="s">
        <v>188</v>
      </c>
      <c r="P4070" t="s">
        <v>112</v>
      </c>
      <c r="Q4070" t="s">
        <v>165</v>
      </c>
      <c r="R4070" t="s">
        <v>189</v>
      </c>
      <c r="S4070">
        <v>511.62299999999999</v>
      </c>
      <c r="T4070">
        <v>1</v>
      </c>
      <c r="U4070">
        <v>0.1</v>
      </c>
      <c r="V4070">
        <v>227.37299999999999</v>
      </c>
      <c r="W4070">
        <v>78.8</v>
      </c>
      <c r="X4070" t="s">
        <v>115</v>
      </c>
    </row>
    <row r="4071" spans="1:24" ht="14.4" x14ac:dyDescent="0.3">
      <c r="A4071">
        <v>22815</v>
      </c>
      <c r="B4071" t="s">
        <v>5890</v>
      </c>
      <c r="C4071" s="1">
        <v>41060</v>
      </c>
      <c r="D4071" s="1">
        <v>41066</v>
      </c>
      <c r="E4071" t="s">
        <v>96</v>
      </c>
      <c r="F4071" t="s">
        <v>5874</v>
      </c>
      <c r="G4071" t="s">
        <v>3347</v>
      </c>
      <c r="H4071" t="s">
        <v>28</v>
      </c>
      <c r="I4071" t="s">
        <v>707</v>
      </c>
      <c r="J4071" t="s">
        <v>458</v>
      </c>
      <c r="K4071" t="s">
        <v>46</v>
      </c>
      <c r="M4071" t="s">
        <v>47</v>
      </c>
      <c r="N4071" t="s">
        <v>48</v>
      </c>
      <c r="O4071" t="s">
        <v>10121</v>
      </c>
      <c r="P4071" t="s">
        <v>35</v>
      </c>
      <c r="Q4071" t="s">
        <v>79</v>
      </c>
      <c r="R4071" t="s">
        <v>10122</v>
      </c>
      <c r="S4071">
        <v>1189.7280000000001</v>
      </c>
      <c r="T4071">
        <v>9</v>
      </c>
      <c r="U4071">
        <v>0.1</v>
      </c>
      <c r="V4071">
        <v>-106.002</v>
      </c>
      <c r="W4071">
        <v>78.77</v>
      </c>
      <c r="X4071" t="s">
        <v>62</v>
      </c>
    </row>
    <row r="4072" spans="1:24" ht="14.4" x14ac:dyDescent="0.3">
      <c r="A4072">
        <v>46995</v>
      </c>
      <c r="B4072" t="s">
        <v>11073</v>
      </c>
      <c r="C4072" s="1">
        <v>41405</v>
      </c>
      <c r="D4072" s="1">
        <v>41410</v>
      </c>
      <c r="E4072" t="s">
        <v>96</v>
      </c>
      <c r="F4072" t="s">
        <v>11074</v>
      </c>
      <c r="G4072" t="s">
        <v>5338</v>
      </c>
      <c r="H4072" t="s">
        <v>66</v>
      </c>
      <c r="I4072" t="s">
        <v>1245</v>
      </c>
      <c r="J4072" t="s">
        <v>1246</v>
      </c>
      <c r="K4072" t="s">
        <v>1247</v>
      </c>
      <c r="M4072" t="s">
        <v>77</v>
      </c>
      <c r="N4072" t="s">
        <v>77</v>
      </c>
      <c r="O4072" t="s">
        <v>1129</v>
      </c>
      <c r="P4072" t="s">
        <v>112</v>
      </c>
      <c r="Q4072" t="s">
        <v>165</v>
      </c>
      <c r="R4072" t="s">
        <v>779</v>
      </c>
      <c r="S4072">
        <v>1048.8</v>
      </c>
      <c r="T4072">
        <v>2</v>
      </c>
      <c r="U4072">
        <v>0</v>
      </c>
      <c r="V4072">
        <v>209.76</v>
      </c>
      <c r="W4072">
        <v>78.77</v>
      </c>
      <c r="X4072" t="s">
        <v>62</v>
      </c>
    </row>
    <row r="4073" spans="1:24" ht="14.4" x14ac:dyDescent="0.3">
      <c r="A4073">
        <v>1379</v>
      </c>
      <c r="B4073" t="s">
        <v>11075</v>
      </c>
      <c r="C4073" s="1">
        <v>40843</v>
      </c>
      <c r="D4073" s="1">
        <v>40847</v>
      </c>
      <c r="E4073" t="s">
        <v>96</v>
      </c>
      <c r="F4073" t="s">
        <v>6105</v>
      </c>
      <c r="G4073" t="s">
        <v>6106</v>
      </c>
      <c r="H4073" t="s">
        <v>28</v>
      </c>
      <c r="I4073" t="s">
        <v>11076</v>
      </c>
      <c r="J4073" t="s">
        <v>2282</v>
      </c>
      <c r="K4073" t="s">
        <v>240</v>
      </c>
      <c r="M4073" t="s">
        <v>154</v>
      </c>
      <c r="N4073" t="s">
        <v>232</v>
      </c>
      <c r="O4073" t="s">
        <v>4186</v>
      </c>
      <c r="P4073" t="s">
        <v>50</v>
      </c>
      <c r="Q4073" t="s">
        <v>363</v>
      </c>
      <c r="R4073" t="s">
        <v>4187</v>
      </c>
      <c r="S4073">
        <v>1238.6880000000001</v>
      </c>
      <c r="T4073">
        <v>6</v>
      </c>
      <c r="U4073">
        <v>0.2</v>
      </c>
      <c r="V4073">
        <v>61.847999999999999</v>
      </c>
      <c r="W4073">
        <v>78.762</v>
      </c>
      <c r="X4073" t="s">
        <v>104</v>
      </c>
    </row>
    <row r="4074" spans="1:24" ht="14.4" x14ac:dyDescent="0.3">
      <c r="A4074">
        <v>1824</v>
      </c>
      <c r="B4074" t="s">
        <v>11077</v>
      </c>
      <c r="C4074" s="1">
        <v>41082</v>
      </c>
      <c r="D4074" s="1">
        <v>41087</v>
      </c>
      <c r="E4074" t="s">
        <v>96</v>
      </c>
      <c r="F4074" t="s">
        <v>2163</v>
      </c>
      <c r="G4074" t="s">
        <v>2164</v>
      </c>
      <c r="H4074" t="s">
        <v>43</v>
      </c>
      <c r="I4074" t="s">
        <v>11078</v>
      </c>
      <c r="J4074" t="s">
        <v>4326</v>
      </c>
      <c r="K4074" t="s">
        <v>153</v>
      </c>
      <c r="M4074" t="s">
        <v>154</v>
      </c>
      <c r="N4074" t="s">
        <v>121</v>
      </c>
      <c r="O4074" t="s">
        <v>11079</v>
      </c>
      <c r="P4074" t="s">
        <v>35</v>
      </c>
      <c r="Q4074" t="s">
        <v>60</v>
      </c>
      <c r="R4074" t="s">
        <v>11080</v>
      </c>
      <c r="S4074">
        <v>439.74</v>
      </c>
      <c r="T4074">
        <v>9</v>
      </c>
      <c r="U4074">
        <v>0</v>
      </c>
      <c r="V4074">
        <v>153.9</v>
      </c>
      <c r="W4074">
        <v>78.760999999999996</v>
      </c>
      <c r="X4074" t="s">
        <v>104</v>
      </c>
    </row>
    <row r="4075" spans="1:24" ht="14.4" x14ac:dyDescent="0.3">
      <c r="A4075">
        <v>10658</v>
      </c>
      <c r="B4075" t="s">
        <v>11081</v>
      </c>
      <c r="C4075" s="1">
        <v>41892</v>
      </c>
      <c r="D4075" s="1">
        <v>41896</v>
      </c>
      <c r="E4075" t="s">
        <v>96</v>
      </c>
      <c r="F4075" t="s">
        <v>6475</v>
      </c>
      <c r="G4075" t="s">
        <v>6476</v>
      </c>
      <c r="H4075" t="s">
        <v>43</v>
      </c>
      <c r="I4075" t="s">
        <v>4074</v>
      </c>
      <c r="J4075" t="s">
        <v>576</v>
      </c>
      <c r="K4075" t="s">
        <v>68</v>
      </c>
      <c r="M4075" t="s">
        <v>69</v>
      </c>
      <c r="N4075" t="s">
        <v>70</v>
      </c>
      <c r="O4075" t="s">
        <v>7813</v>
      </c>
      <c r="P4075" t="s">
        <v>35</v>
      </c>
      <c r="Q4075" t="s">
        <v>36</v>
      </c>
      <c r="R4075" t="s">
        <v>2193</v>
      </c>
      <c r="S4075">
        <v>732.06</v>
      </c>
      <c r="T4075">
        <v>3</v>
      </c>
      <c r="U4075">
        <v>0</v>
      </c>
      <c r="V4075">
        <v>219.6</v>
      </c>
      <c r="W4075">
        <v>78.760000000000005</v>
      </c>
      <c r="X4075" t="s">
        <v>104</v>
      </c>
    </row>
    <row r="4076" spans="1:24" ht="14.4" x14ac:dyDescent="0.3">
      <c r="A4076">
        <v>32486</v>
      </c>
      <c r="B4076" t="s">
        <v>11082</v>
      </c>
      <c r="C4076" s="1">
        <v>41697</v>
      </c>
      <c r="D4076" s="1">
        <v>41699</v>
      </c>
      <c r="E4076" t="s">
        <v>40</v>
      </c>
      <c r="F4076" t="s">
        <v>2154</v>
      </c>
      <c r="G4076" t="s">
        <v>2155</v>
      </c>
      <c r="H4076" t="s">
        <v>66</v>
      </c>
      <c r="I4076" t="s">
        <v>267</v>
      </c>
      <c r="J4076" t="s">
        <v>109</v>
      </c>
      <c r="K4076" t="s">
        <v>31</v>
      </c>
      <c r="L4076">
        <v>90036</v>
      </c>
      <c r="M4076" t="s">
        <v>32</v>
      </c>
      <c r="N4076" t="s">
        <v>110</v>
      </c>
      <c r="O4076" t="s">
        <v>10824</v>
      </c>
      <c r="P4076" t="s">
        <v>35</v>
      </c>
      <c r="Q4076" t="s">
        <v>60</v>
      </c>
      <c r="R4076" t="s">
        <v>10825</v>
      </c>
      <c r="S4076">
        <v>889.53599999999994</v>
      </c>
      <c r="T4076">
        <v>8</v>
      </c>
      <c r="U4076">
        <v>0.2</v>
      </c>
      <c r="V4076">
        <v>66.715199999999996</v>
      </c>
      <c r="W4076">
        <v>78.760000000000005</v>
      </c>
      <c r="X4076" t="s">
        <v>62</v>
      </c>
    </row>
    <row r="4077" spans="1:24" ht="14.4" x14ac:dyDescent="0.3">
      <c r="A4077">
        <v>24485</v>
      </c>
      <c r="B4077" t="s">
        <v>11083</v>
      </c>
      <c r="C4077" s="1">
        <v>41169</v>
      </c>
      <c r="D4077" s="1">
        <v>41175</v>
      </c>
      <c r="E4077" t="s">
        <v>96</v>
      </c>
      <c r="F4077" t="s">
        <v>4707</v>
      </c>
      <c r="G4077" t="s">
        <v>4708</v>
      </c>
      <c r="H4077" t="s">
        <v>43</v>
      </c>
      <c r="I4077" t="s">
        <v>222</v>
      </c>
      <c r="J4077" t="s">
        <v>2422</v>
      </c>
      <c r="K4077" t="s">
        <v>162</v>
      </c>
      <c r="M4077" t="s">
        <v>47</v>
      </c>
      <c r="N4077" t="s">
        <v>163</v>
      </c>
      <c r="O4077" t="s">
        <v>7211</v>
      </c>
      <c r="P4077" t="s">
        <v>35</v>
      </c>
      <c r="Q4077" t="s">
        <v>79</v>
      </c>
      <c r="R4077" t="s">
        <v>3731</v>
      </c>
      <c r="S4077">
        <v>883.8</v>
      </c>
      <c r="T4077">
        <v>6</v>
      </c>
      <c r="U4077">
        <v>0</v>
      </c>
      <c r="V4077">
        <v>114.84</v>
      </c>
      <c r="W4077">
        <v>78.75</v>
      </c>
      <c r="X4077" t="s">
        <v>115</v>
      </c>
    </row>
    <row r="4078" spans="1:24" ht="14.4" x14ac:dyDescent="0.3">
      <c r="A4078">
        <v>24673</v>
      </c>
      <c r="B4078" t="s">
        <v>11084</v>
      </c>
      <c r="C4078" s="1">
        <v>40840</v>
      </c>
      <c r="D4078" s="1">
        <v>40846</v>
      </c>
      <c r="E4078" t="s">
        <v>96</v>
      </c>
      <c r="F4078" t="s">
        <v>3035</v>
      </c>
      <c r="G4078" t="s">
        <v>3036</v>
      </c>
      <c r="H4078" t="s">
        <v>66</v>
      </c>
      <c r="I4078" t="s">
        <v>2637</v>
      </c>
      <c r="J4078" t="s">
        <v>961</v>
      </c>
      <c r="K4078" t="s">
        <v>162</v>
      </c>
      <c r="M4078" t="s">
        <v>47</v>
      </c>
      <c r="N4078" t="s">
        <v>163</v>
      </c>
      <c r="O4078" t="s">
        <v>584</v>
      </c>
      <c r="P4078" t="s">
        <v>35</v>
      </c>
      <c r="Q4078" t="s">
        <v>79</v>
      </c>
      <c r="R4078" t="s">
        <v>585</v>
      </c>
      <c r="S4078">
        <v>1422.24</v>
      </c>
      <c r="T4078">
        <v>4</v>
      </c>
      <c r="U4078">
        <v>0</v>
      </c>
      <c r="V4078">
        <v>526.20000000000005</v>
      </c>
      <c r="W4078">
        <v>78.75</v>
      </c>
      <c r="X4078" t="s">
        <v>62</v>
      </c>
    </row>
    <row r="4079" spans="1:24" ht="14.4" x14ac:dyDescent="0.3">
      <c r="A4079">
        <v>10296</v>
      </c>
      <c r="B4079" t="s">
        <v>11085</v>
      </c>
      <c r="C4079" s="1">
        <v>41677</v>
      </c>
      <c r="D4079" s="1">
        <v>41681</v>
      </c>
      <c r="E4079" t="s">
        <v>96</v>
      </c>
      <c r="F4079" t="s">
        <v>5799</v>
      </c>
      <c r="G4079" t="s">
        <v>5800</v>
      </c>
      <c r="H4079" t="s">
        <v>43</v>
      </c>
      <c r="I4079" t="s">
        <v>4318</v>
      </c>
      <c r="J4079" t="s">
        <v>336</v>
      </c>
      <c r="K4079" t="s">
        <v>231</v>
      </c>
      <c r="M4079" t="s">
        <v>69</v>
      </c>
      <c r="N4079" t="s">
        <v>232</v>
      </c>
      <c r="O4079" t="s">
        <v>11086</v>
      </c>
      <c r="P4079" t="s">
        <v>35</v>
      </c>
      <c r="Q4079" t="s">
        <v>36</v>
      </c>
      <c r="R4079" t="s">
        <v>10065</v>
      </c>
      <c r="S4079">
        <v>388.92</v>
      </c>
      <c r="T4079">
        <v>7</v>
      </c>
      <c r="U4079">
        <v>0</v>
      </c>
      <c r="V4079">
        <v>0</v>
      </c>
      <c r="W4079">
        <v>78.739999999999995</v>
      </c>
      <c r="X4079" t="s">
        <v>104</v>
      </c>
    </row>
    <row r="4080" spans="1:24" ht="14.4" x14ac:dyDescent="0.3">
      <c r="A4080">
        <v>49041</v>
      </c>
      <c r="B4080" t="s">
        <v>11087</v>
      </c>
      <c r="C4080" s="1">
        <v>40687</v>
      </c>
      <c r="D4080" s="1">
        <v>40690</v>
      </c>
      <c r="E4080" t="s">
        <v>54</v>
      </c>
      <c r="F4080" t="s">
        <v>11088</v>
      </c>
      <c r="G4080" t="s">
        <v>1626</v>
      </c>
      <c r="H4080" t="s">
        <v>28</v>
      </c>
      <c r="I4080" t="s">
        <v>5432</v>
      </c>
      <c r="J4080" t="s">
        <v>5432</v>
      </c>
      <c r="K4080" t="s">
        <v>3400</v>
      </c>
      <c r="M4080" t="s">
        <v>77</v>
      </c>
      <c r="N4080" t="s">
        <v>77</v>
      </c>
      <c r="O4080" t="s">
        <v>1330</v>
      </c>
      <c r="P4080" t="s">
        <v>50</v>
      </c>
      <c r="Q4080" t="s">
        <v>363</v>
      </c>
      <c r="R4080" t="s">
        <v>1331</v>
      </c>
      <c r="S4080">
        <v>874.68</v>
      </c>
      <c r="T4080">
        <v>2</v>
      </c>
      <c r="U4080">
        <v>0</v>
      </c>
      <c r="V4080">
        <v>148.68</v>
      </c>
      <c r="W4080">
        <v>78.7</v>
      </c>
      <c r="X4080" t="s">
        <v>38</v>
      </c>
    </row>
    <row r="4081" spans="1:24" ht="14.4" x14ac:dyDescent="0.3">
      <c r="A4081">
        <v>27639</v>
      </c>
      <c r="B4081" t="s">
        <v>11089</v>
      </c>
      <c r="C4081" s="1">
        <v>40610</v>
      </c>
      <c r="D4081" s="1">
        <v>40615</v>
      </c>
      <c r="E4081" t="s">
        <v>96</v>
      </c>
      <c r="F4081" t="s">
        <v>5600</v>
      </c>
      <c r="G4081" t="s">
        <v>4732</v>
      </c>
      <c r="H4081" t="s">
        <v>66</v>
      </c>
      <c r="I4081" t="s">
        <v>1172</v>
      </c>
      <c r="J4081" t="s">
        <v>1172</v>
      </c>
      <c r="K4081" t="s">
        <v>1173</v>
      </c>
      <c r="M4081" t="s">
        <v>47</v>
      </c>
      <c r="N4081" t="s">
        <v>348</v>
      </c>
      <c r="O4081" t="s">
        <v>4006</v>
      </c>
      <c r="P4081" t="s">
        <v>50</v>
      </c>
      <c r="Q4081" t="s">
        <v>102</v>
      </c>
      <c r="R4081" t="s">
        <v>4007</v>
      </c>
      <c r="S4081">
        <v>1330.29</v>
      </c>
      <c r="T4081">
        <v>3</v>
      </c>
      <c r="U4081">
        <v>0</v>
      </c>
      <c r="V4081">
        <v>292.58999999999997</v>
      </c>
      <c r="W4081">
        <v>78.66</v>
      </c>
      <c r="X4081" t="s">
        <v>62</v>
      </c>
    </row>
    <row r="4082" spans="1:24" ht="14.4" x14ac:dyDescent="0.3">
      <c r="A4082">
        <v>6398</v>
      </c>
      <c r="B4082" t="s">
        <v>11090</v>
      </c>
      <c r="C4082" s="1">
        <v>41410</v>
      </c>
      <c r="D4082" s="1">
        <v>41410</v>
      </c>
      <c r="E4082" t="s">
        <v>25</v>
      </c>
      <c r="F4082" t="s">
        <v>5966</v>
      </c>
      <c r="G4082" t="s">
        <v>5967</v>
      </c>
      <c r="H4082" t="s">
        <v>43</v>
      </c>
      <c r="I4082" t="s">
        <v>7231</v>
      </c>
      <c r="J4082" t="s">
        <v>902</v>
      </c>
      <c r="K4082" t="s">
        <v>240</v>
      </c>
      <c r="M4082" t="s">
        <v>154</v>
      </c>
      <c r="N4082" t="s">
        <v>232</v>
      </c>
      <c r="O4082" t="s">
        <v>11091</v>
      </c>
      <c r="P4082" t="s">
        <v>50</v>
      </c>
      <c r="Q4082" t="s">
        <v>51</v>
      </c>
      <c r="R4082" t="s">
        <v>1889</v>
      </c>
      <c r="S4082">
        <v>463.84</v>
      </c>
      <c r="T4082">
        <v>5</v>
      </c>
      <c r="U4082">
        <v>0.2</v>
      </c>
      <c r="V4082">
        <v>46.34</v>
      </c>
      <c r="W4082">
        <v>78.646000000000001</v>
      </c>
      <c r="X4082" t="s">
        <v>104</v>
      </c>
    </row>
    <row r="4083" spans="1:24" ht="14.4" x14ac:dyDescent="0.3">
      <c r="A4083">
        <v>22723</v>
      </c>
      <c r="B4083" t="s">
        <v>11092</v>
      </c>
      <c r="C4083" s="1">
        <v>41604</v>
      </c>
      <c r="D4083" s="1">
        <v>41611</v>
      </c>
      <c r="E4083" t="s">
        <v>96</v>
      </c>
      <c r="F4083" t="s">
        <v>2961</v>
      </c>
      <c r="G4083" t="s">
        <v>2962</v>
      </c>
      <c r="H4083" t="s">
        <v>66</v>
      </c>
      <c r="I4083" t="s">
        <v>11093</v>
      </c>
      <c r="J4083" t="s">
        <v>391</v>
      </c>
      <c r="K4083" t="s">
        <v>162</v>
      </c>
      <c r="M4083" t="s">
        <v>47</v>
      </c>
      <c r="N4083" t="s">
        <v>163</v>
      </c>
      <c r="O4083" t="s">
        <v>4663</v>
      </c>
      <c r="P4083" t="s">
        <v>35</v>
      </c>
      <c r="Q4083" t="s">
        <v>79</v>
      </c>
      <c r="R4083" t="s">
        <v>725</v>
      </c>
      <c r="S4083">
        <v>1175.4000000000001</v>
      </c>
      <c r="T4083">
        <v>4</v>
      </c>
      <c r="U4083">
        <v>0</v>
      </c>
      <c r="V4083">
        <v>493.56</v>
      </c>
      <c r="W4083">
        <v>78.63</v>
      </c>
      <c r="X4083" t="s">
        <v>62</v>
      </c>
    </row>
    <row r="4084" spans="1:24" ht="14.4" x14ac:dyDescent="0.3">
      <c r="A4084">
        <v>23258</v>
      </c>
      <c r="B4084" t="s">
        <v>2469</v>
      </c>
      <c r="C4084" s="1">
        <v>41433</v>
      </c>
      <c r="D4084" s="1">
        <v>41433</v>
      </c>
      <c r="E4084" t="s">
        <v>25</v>
      </c>
      <c r="F4084" t="s">
        <v>2420</v>
      </c>
      <c r="G4084" t="s">
        <v>2421</v>
      </c>
      <c r="H4084" t="s">
        <v>66</v>
      </c>
      <c r="I4084" t="s">
        <v>2470</v>
      </c>
      <c r="J4084" t="s">
        <v>2471</v>
      </c>
      <c r="K4084" t="s">
        <v>1303</v>
      </c>
      <c r="M4084" t="s">
        <v>47</v>
      </c>
      <c r="N4084" t="s">
        <v>163</v>
      </c>
      <c r="O4084" t="s">
        <v>11094</v>
      </c>
      <c r="P4084" t="s">
        <v>35</v>
      </c>
      <c r="Q4084" t="s">
        <v>292</v>
      </c>
      <c r="R4084" t="s">
        <v>5526</v>
      </c>
      <c r="S4084">
        <v>600.29999999999995</v>
      </c>
      <c r="T4084">
        <v>5</v>
      </c>
      <c r="U4084">
        <v>0</v>
      </c>
      <c r="V4084">
        <v>0</v>
      </c>
      <c r="W4084">
        <v>78.63</v>
      </c>
      <c r="X4084" t="s">
        <v>104</v>
      </c>
    </row>
    <row r="4085" spans="1:24" ht="14.4" x14ac:dyDescent="0.3">
      <c r="A4085">
        <v>48826</v>
      </c>
      <c r="B4085" t="s">
        <v>11095</v>
      </c>
      <c r="C4085" s="1">
        <v>41934</v>
      </c>
      <c r="D4085" s="1">
        <v>41938</v>
      </c>
      <c r="E4085" t="s">
        <v>40</v>
      </c>
      <c r="F4085" t="s">
        <v>7254</v>
      </c>
      <c r="G4085" t="s">
        <v>787</v>
      </c>
      <c r="H4085" t="s">
        <v>28</v>
      </c>
      <c r="I4085" t="s">
        <v>3446</v>
      </c>
      <c r="J4085" t="s">
        <v>1043</v>
      </c>
      <c r="K4085" t="s">
        <v>144</v>
      </c>
      <c r="M4085" t="s">
        <v>145</v>
      </c>
      <c r="N4085" t="s">
        <v>145</v>
      </c>
      <c r="O4085" t="s">
        <v>6664</v>
      </c>
      <c r="P4085" t="s">
        <v>35</v>
      </c>
      <c r="Q4085" t="s">
        <v>79</v>
      </c>
      <c r="R4085" t="s">
        <v>338</v>
      </c>
      <c r="S4085">
        <v>637.08000000000004</v>
      </c>
      <c r="T4085">
        <v>2</v>
      </c>
      <c r="U4085">
        <v>0</v>
      </c>
      <c r="V4085">
        <v>261.18</v>
      </c>
      <c r="W4085">
        <v>78.63</v>
      </c>
      <c r="X4085" t="s">
        <v>62</v>
      </c>
    </row>
    <row r="4086" spans="1:24" ht="14.4" x14ac:dyDescent="0.3">
      <c r="A4086">
        <v>5603</v>
      </c>
      <c r="B4086" t="s">
        <v>11096</v>
      </c>
      <c r="C4086" s="1">
        <v>41312</v>
      </c>
      <c r="D4086" s="1">
        <v>41315</v>
      </c>
      <c r="E4086" t="s">
        <v>40</v>
      </c>
      <c r="F4086" t="s">
        <v>220</v>
      </c>
      <c r="G4086" t="s">
        <v>221</v>
      </c>
      <c r="H4086" t="s">
        <v>43</v>
      </c>
      <c r="I4086" t="s">
        <v>1507</v>
      </c>
      <c r="J4086" t="s">
        <v>1507</v>
      </c>
      <c r="K4086" t="s">
        <v>540</v>
      </c>
      <c r="M4086" t="s">
        <v>154</v>
      </c>
      <c r="N4086" t="s">
        <v>70</v>
      </c>
      <c r="O4086" t="s">
        <v>11097</v>
      </c>
      <c r="P4086" t="s">
        <v>112</v>
      </c>
      <c r="Q4086" t="s">
        <v>795</v>
      </c>
      <c r="R4086" t="s">
        <v>2063</v>
      </c>
      <c r="S4086">
        <v>1023.36</v>
      </c>
      <c r="T4086">
        <v>12</v>
      </c>
      <c r="U4086">
        <v>0</v>
      </c>
      <c r="V4086">
        <v>184.08</v>
      </c>
      <c r="W4086">
        <v>78.581999999999994</v>
      </c>
      <c r="X4086" t="s">
        <v>104</v>
      </c>
    </row>
    <row r="4087" spans="1:24" ht="14.4" x14ac:dyDescent="0.3">
      <c r="A4087">
        <v>4225</v>
      </c>
      <c r="B4087" t="s">
        <v>11098</v>
      </c>
      <c r="C4087" s="1">
        <v>41793</v>
      </c>
      <c r="D4087" s="1">
        <v>41795</v>
      </c>
      <c r="E4087" t="s">
        <v>40</v>
      </c>
      <c r="F4087" t="s">
        <v>8390</v>
      </c>
      <c r="G4087" t="s">
        <v>8391</v>
      </c>
      <c r="H4087" t="s">
        <v>28</v>
      </c>
      <c r="I4087" t="s">
        <v>901</v>
      </c>
      <c r="J4087" t="s">
        <v>902</v>
      </c>
      <c r="K4087" t="s">
        <v>240</v>
      </c>
      <c r="M4087" t="s">
        <v>154</v>
      </c>
      <c r="N4087" t="s">
        <v>232</v>
      </c>
      <c r="O4087" t="s">
        <v>10380</v>
      </c>
      <c r="P4087" t="s">
        <v>112</v>
      </c>
      <c r="Q4087" t="s">
        <v>795</v>
      </c>
      <c r="R4087" t="s">
        <v>1297</v>
      </c>
      <c r="S4087">
        <v>1243.98</v>
      </c>
      <c r="T4087">
        <v>9</v>
      </c>
      <c r="U4087">
        <v>0</v>
      </c>
      <c r="V4087">
        <v>597.05999999999995</v>
      </c>
      <c r="W4087">
        <v>78.536000000000001</v>
      </c>
      <c r="X4087" t="s">
        <v>62</v>
      </c>
    </row>
    <row r="4088" spans="1:24" ht="14.4" x14ac:dyDescent="0.3">
      <c r="A4088">
        <v>7584</v>
      </c>
      <c r="B4088" t="s">
        <v>11099</v>
      </c>
      <c r="C4088" s="1">
        <v>41634</v>
      </c>
      <c r="D4088" s="1">
        <v>41638</v>
      </c>
      <c r="E4088" t="s">
        <v>96</v>
      </c>
      <c r="F4088" t="s">
        <v>5631</v>
      </c>
      <c r="G4088" t="s">
        <v>3274</v>
      </c>
      <c r="H4088" t="s">
        <v>43</v>
      </c>
      <c r="I4088" t="s">
        <v>928</v>
      </c>
      <c r="J4088" t="s">
        <v>928</v>
      </c>
      <c r="K4088" t="s">
        <v>153</v>
      </c>
      <c r="M4088" t="s">
        <v>154</v>
      </c>
      <c r="N4088" t="s">
        <v>121</v>
      </c>
      <c r="O4088" t="s">
        <v>11100</v>
      </c>
      <c r="P4088" t="s">
        <v>35</v>
      </c>
      <c r="Q4088" t="s">
        <v>79</v>
      </c>
      <c r="R4088" t="s">
        <v>6388</v>
      </c>
      <c r="S4088">
        <v>716.40431999999998</v>
      </c>
      <c r="T4088">
        <v>9</v>
      </c>
      <c r="U4088">
        <v>2E-3</v>
      </c>
      <c r="V4088">
        <v>242.46431999999999</v>
      </c>
      <c r="W4088">
        <v>78.524000000000001</v>
      </c>
      <c r="X4088" t="s">
        <v>104</v>
      </c>
    </row>
    <row r="4089" spans="1:24" ht="14.4" x14ac:dyDescent="0.3">
      <c r="A4089">
        <v>35837</v>
      </c>
      <c r="B4089" t="s">
        <v>11101</v>
      </c>
      <c r="C4089" s="1">
        <v>40966</v>
      </c>
      <c r="D4089" s="1">
        <v>40970</v>
      </c>
      <c r="E4089" t="s">
        <v>96</v>
      </c>
      <c r="F4089" t="s">
        <v>6032</v>
      </c>
      <c r="G4089" t="s">
        <v>6033</v>
      </c>
      <c r="H4089" t="s">
        <v>43</v>
      </c>
      <c r="I4089" t="s">
        <v>1263</v>
      </c>
      <c r="J4089" t="s">
        <v>1264</v>
      </c>
      <c r="K4089" t="s">
        <v>31</v>
      </c>
      <c r="L4089">
        <v>2908</v>
      </c>
      <c r="M4089" t="s">
        <v>32</v>
      </c>
      <c r="N4089" t="s">
        <v>33</v>
      </c>
      <c r="O4089" t="s">
        <v>11102</v>
      </c>
      <c r="P4089" t="s">
        <v>50</v>
      </c>
      <c r="Q4089" t="s">
        <v>102</v>
      </c>
      <c r="R4089" t="s">
        <v>11103</v>
      </c>
      <c r="S4089">
        <v>493.92</v>
      </c>
      <c r="T4089">
        <v>7</v>
      </c>
      <c r="U4089">
        <v>0.3</v>
      </c>
      <c r="V4089">
        <v>-28.224</v>
      </c>
      <c r="W4089">
        <v>78.5</v>
      </c>
      <c r="X4089" t="s">
        <v>104</v>
      </c>
    </row>
    <row r="4090" spans="1:24" ht="14.4" x14ac:dyDescent="0.3">
      <c r="A4090">
        <v>4357</v>
      </c>
      <c r="B4090" t="s">
        <v>10903</v>
      </c>
      <c r="C4090" s="1">
        <v>41556</v>
      </c>
      <c r="D4090" s="1">
        <v>41557</v>
      </c>
      <c r="E4090" t="s">
        <v>54</v>
      </c>
      <c r="F4090" t="s">
        <v>954</v>
      </c>
      <c r="G4090" t="s">
        <v>955</v>
      </c>
      <c r="H4090" t="s">
        <v>66</v>
      </c>
      <c r="I4090" t="s">
        <v>10904</v>
      </c>
      <c r="J4090" t="s">
        <v>10905</v>
      </c>
      <c r="K4090" t="s">
        <v>153</v>
      </c>
      <c r="M4090" t="s">
        <v>154</v>
      </c>
      <c r="N4090" t="s">
        <v>121</v>
      </c>
      <c r="O4090" t="s">
        <v>5251</v>
      </c>
      <c r="P4090" t="s">
        <v>35</v>
      </c>
      <c r="Q4090" t="s">
        <v>36</v>
      </c>
      <c r="R4090" t="s">
        <v>2193</v>
      </c>
      <c r="S4090">
        <v>325.36</v>
      </c>
      <c r="T4090">
        <v>2</v>
      </c>
      <c r="U4090">
        <v>0</v>
      </c>
      <c r="V4090">
        <v>149.63999999999999</v>
      </c>
      <c r="W4090">
        <v>78.498999999999995</v>
      </c>
      <c r="X4090" t="s">
        <v>38</v>
      </c>
    </row>
    <row r="4091" spans="1:24" ht="14.4" x14ac:dyDescent="0.3">
      <c r="A4091">
        <v>9240</v>
      </c>
      <c r="B4091" t="s">
        <v>11104</v>
      </c>
      <c r="C4091" s="1">
        <v>40885</v>
      </c>
      <c r="D4091" s="1">
        <v>40891</v>
      </c>
      <c r="E4091" t="s">
        <v>96</v>
      </c>
      <c r="F4091" t="s">
        <v>2727</v>
      </c>
      <c r="G4091" t="s">
        <v>2728</v>
      </c>
      <c r="H4091" t="s">
        <v>43</v>
      </c>
      <c r="I4091" t="s">
        <v>1492</v>
      </c>
      <c r="J4091" t="s">
        <v>1492</v>
      </c>
      <c r="K4091" t="s">
        <v>540</v>
      </c>
      <c r="M4091" t="s">
        <v>154</v>
      </c>
      <c r="N4091" t="s">
        <v>70</v>
      </c>
      <c r="O4091" t="s">
        <v>11105</v>
      </c>
      <c r="P4091" t="s">
        <v>35</v>
      </c>
      <c r="Q4091" t="s">
        <v>60</v>
      </c>
      <c r="R4091" t="s">
        <v>9510</v>
      </c>
      <c r="S4091">
        <v>910.6</v>
      </c>
      <c r="T4091">
        <v>10</v>
      </c>
      <c r="U4091">
        <v>0</v>
      </c>
      <c r="V4091">
        <v>118.2</v>
      </c>
      <c r="W4091">
        <v>78.495999999999995</v>
      </c>
      <c r="X4091" t="s">
        <v>115</v>
      </c>
    </row>
    <row r="4092" spans="1:24" ht="14.4" x14ac:dyDescent="0.3">
      <c r="A4092">
        <v>25174</v>
      </c>
      <c r="B4092" t="s">
        <v>8985</v>
      </c>
      <c r="C4092" s="1">
        <v>41886</v>
      </c>
      <c r="D4092" s="1">
        <v>41890</v>
      </c>
      <c r="E4092" t="s">
        <v>96</v>
      </c>
      <c r="F4092" t="s">
        <v>5148</v>
      </c>
      <c r="G4092" t="s">
        <v>5149</v>
      </c>
      <c r="H4092" t="s">
        <v>28</v>
      </c>
      <c r="I4092" t="s">
        <v>8986</v>
      </c>
      <c r="J4092" t="s">
        <v>8987</v>
      </c>
      <c r="K4092" t="s">
        <v>839</v>
      </c>
      <c r="M4092" t="s">
        <v>47</v>
      </c>
      <c r="N4092" t="s">
        <v>348</v>
      </c>
      <c r="O4092" t="s">
        <v>11106</v>
      </c>
      <c r="P4092" t="s">
        <v>35</v>
      </c>
      <c r="Q4092" t="s">
        <v>79</v>
      </c>
      <c r="R4092" t="s">
        <v>7518</v>
      </c>
      <c r="S4092">
        <v>564.36</v>
      </c>
      <c r="T4092">
        <v>4</v>
      </c>
      <c r="U4092">
        <v>0</v>
      </c>
      <c r="V4092">
        <v>242.64</v>
      </c>
      <c r="W4092">
        <v>78.489999999999995</v>
      </c>
      <c r="X4092" t="s">
        <v>104</v>
      </c>
    </row>
    <row r="4093" spans="1:24" ht="14.4" x14ac:dyDescent="0.3">
      <c r="A4093">
        <v>24923</v>
      </c>
      <c r="B4093" t="s">
        <v>11107</v>
      </c>
      <c r="C4093" s="1">
        <v>41750</v>
      </c>
      <c r="D4093" s="1">
        <v>41754</v>
      </c>
      <c r="E4093" t="s">
        <v>96</v>
      </c>
      <c r="F4093" t="s">
        <v>265</v>
      </c>
      <c r="G4093" t="s">
        <v>266</v>
      </c>
      <c r="H4093" t="s">
        <v>66</v>
      </c>
      <c r="I4093" t="s">
        <v>84</v>
      </c>
      <c r="J4093" t="s">
        <v>45</v>
      </c>
      <c r="K4093" t="s">
        <v>46</v>
      </c>
      <c r="M4093" t="s">
        <v>47</v>
      </c>
      <c r="N4093" t="s">
        <v>48</v>
      </c>
      <c r="O4093" t="s">
        <v>11108</v>
      </c>
      <c r="P4093" t="s">
        <v>35</v>
      </c>
      <c r="Q4093" t="s">
        <v>36</v>
      </c>
      <c r="R4093" t="s">
        <v>11109</v>
      </c>
      <c r="S4093">
        <v>793.58399999999995</v>
      </c>
      <c r="T4093">
        <v>8</v>
      </c>
      <c r="U4093">
        <v>0.1</v>
      </c>
      <c r="V4093">
        <v>-8.9760000000000009</v>
      </c>
      <c r="W4093">
        <v>78.48</v>
      </c>
      <c r="X4093" t="s">
        <v>104</v>
      </c>
    </row>
    <row r="4094" spans="1:24" ht="14.4" x14ac:dyDescent="0.3">
      <c r="A4094">
        <v>117</v>
      </c>
      <c r="B4094" t="s">
        <v>11110</v>
      </c>
      <c r="C4094" s="1">
        <v>41971</v>
      </c>
      <c r="D4094" s="1">
        <v>41975</v>
      </c>
      <c r="E4094" t="s">
        <v>40</v>
      </c>
      <c r="F4094" t="s">
        <v>3909</v>
      </c>
      <c r="G4094" t="s">
        <v>3610</v>
      </c>
      <c r="H4094" t="s">
        <v>28</v>
      </c>
      <c r="I4094" t="s">
        <v>4720</v>
      </c>
      <c r="J4094" t="s">
        <v>152</v>
      </c>
      <c r="K4094" t="s">
        <v>153</v>
      </c>
      <c r="M4094" t="s">
        <v>154</v>
      </c>
      <c r="N4094" t="s">
        <v>121</v>
      </c>
      <c r="O4094" t="s">
        <v>11111</v>
      </c>
      <c r="P4094" t="s">
        <v>35</v>
      </c>
      <c r="Q4094" t="s">
        <v>60</v>
      </c>
      <c r="R4094" t="s">
        <v>11112</v>
      </c>
      <c r="S4094">
        <v>461.9</v>
      </c>
      <c r="T4094">
        <v>5</v>
      </c>
      <c r="U4094">
        <v>0</v>
      </c>
      <c r="V4094">
        <v>101.6</v>
      </c>
      <c r="W4094">
        <v>78.475999999999999</v>
      </c>
      <c r="X4094" t="s">
        <v>62</v>
      </c>
    </row>
    <row r="4095" spans="1:24" ht="14.4" x14ac:dyDescent="0.3">
      <c r="A4095">
        <v>5296</v>
      </c>
      <c r="B4095" t="s">
        <v>11113</v>
      </c>
      <c r="C4095" s="1">
        <v>41934</v>
      </c>
      <c r="D4095" s="1">
        <v>41938</v>
      </c>
      <c r="E4095" t="s">
        <v>96</v>
      </c>
      <c r="F4095" t="s">
        <v>1531</v>
      </c>
      <c r="G4095" t="s">
        <v>1532</v>
      </c>
      <c r="H4095" t="s">
        <v>28</v>
      </c>
      <c r="I4095" t="s">
        <v>5475</v>
      </c>
      <c r="J4095" t="s">
        <v>5476</v>
      </c>
      <c r="K4095" t="s">
        <v>153</v>
      </c>
      <c r="M4095" t="s">
        <v>154</v>
      </c>
      <c r="N4095" t="s">
        <v>121</v>
      </c>
      <c r="O4095" t="s">
        <v>9732</v>
      </c>
      <c r="P4095" t="s">
        <v>35</v>
      </c>
      <c r="Q4095" t="s">
        <v>79</v>
      </c>
      <c r="R4095" t="s">
        <v>4620</v>
      </c>
      <c r="S4095">
        <v>866.06439999999998</v>
      </c>
      <c r="T4095">
        <v>5</v>
      </c>
      <c r="U4095">
        <v>2E-3</v>
      </c>
      <c r="V4095">
        <v>232.56440000000001</v>
      </c>
      <c r="W4095">
        <v>78.456999999999994</v>
      </c>
      <c r="X4095" t="s">
        <v>62</v>
      </c>
    </row>
    <row r="4096" spans="1:24" ht="14.4" x14ac:dyDescent="0.3">
      <c r="A4096">
        <v>6306</v>
      </c>
      <c r="B4096" t="s">
        <v>11114</v>
      </c>
      <c r="C4096" s="1">
        <v>41422</v>
      </c>
      <c r="D4096" s="1">
        <v>41424</v>
      </c>
      <c r="E4096" t="s">
        <v>40</v>
      </c>
      <c r="F4096" t="s">
        <v>366</v>
      </c>
      <c r="G4096" t="s">
        <v>367</v>
      </c>
      <c r="H4096" t="s">
        <v>28</v>
      </c>
      <c r="I4096" t="s">
        <v>6875</v>
      </c>
      <c r="J4096" t="s">
        <v>6875</v>
      </c>
      <c r="K4096" t="s">
        <v>1603</v>
      </c>
      <c r="M4096" t="s">
        <v>154</v>
      </c>
      <c r="N4096" t="s">
        <v>283</v>
      </c>
      <c r="O4096" t="s">
        <v>6692</v>
      </c>
      <c r="P4096" t="s">
        <v>35</v>
      </c>
      <c r="Q4096" t="s">
        <v>79</v>
      </c>
      <c r="R4096" t="s">
        <v>5817</v>
      </c>
      <c r="S4096">
        <v>396.72496000000001</v>
      </c>
      <c r="T4096">
        <v>2</v>
      </c>
      <c r="U4096">
        <v>2E-3</v>
      </c>
      <c r="V4096">
        <v>70.724959999999996</v>
      </c>
      <c r="W4096">
        <v>78.453000000000003</v>
      </c>
      <c r="X4096" t="s">
        <v>104</v>
      </c>
    </row>
    <row r="4097" spans="1:24" ht="14.4" x14ac:dyDescent="0.3">
      <c r="A4097">
        <v>13909</v>
      </c>
      <c r="B4097" t="s">
        <v>11115</v>
      </c>
      <c r="C4097" s="1">
        <v>41667</v>
      </c>
      <c r="D4097" s="1">
        <v>41668</v>
      </c>
      <c r="E4097" t="s">
        <v>54</v>
      </c>
      <c r="F4097" t="s">
        <v>2529</v>
      </c>
      <c r="G4097" t="s">
        <v>2530</v>
      </c>
      <c r="H4097" t="s">
        <v>28</v>
      </c>
      <c r="I4097" t="s">
        <v>11116</v>
      </c>
      <c r="J4097" t="s">
        <v>171</v>
      </c>
      <c r="K4097" t="s">
        <v>172</v>
      </c>
      <c r="M4097" t="s">
        <v>69</v>
      </c>
      <c r="N4097" t="s">
        <v>70</v>
      </c>
      <c r="O4097" t="s">
        <v>11117</v>
      </c>
      <c r="P4097" t="s">
        <v>35</v>
      </c>
      <c r="Q4097" t="s">
        <v>79</v>
      </c>
      <c r="R4097" t="s">
        <v>7675</v>
      </c>
      <c r="S4097">
        <v>301.41000000000003</v>
      </c>
      <c r="T4097">
        <v>3</v>
      </c>
      <c r="U4097">
        <v>0.15</v>
      </c>
      <c r="V4097">
        <v>92.16</v>
      </c>
      <c r="W4097">
        <v>78.45</v>
      </c>
      <c r="X4097" t="s">
        <v>104</v>
      </c>
    </row>
    <row r="4098" spans="1:24" ht="14.4" x14ac:dyDescent="0.3">
      <c r="A4098">
        <v>28588</v>
      </c>
      <c r="B4098" t="s">
        <v>11118</v>
      </c>
      <c r="C4098" s="1">
        <v>40595</v>
      </c>
      <c r="D4098" s="1">
        <v>40599</v>
      </c>
      <c r="E4098" t="s">
        <v>96</v>
      </c>
      <c r="F4098" t="s">
        <v>7234</v>
      </c>
      <c r="G4098" t="s">
        <v>7235</v>
      </c>
      <c r="H4098" t="s">
        <v>28</v>
      </c>
      <c r="I4098" t="s">
        <v>6601</v>
      </c>
      <c r="J4098" t="s">
        <v>6601</v>
      </c>
      <c r="K4098" t="s">
        <v>1303</v>
      </c>
      <c r="M4098" t="s">
        <v>47</v>
      </c>
      <c r="N4098" t="s">
        <v>163</v>
      </c>
      <c r="O4098" t="s">
        <v>5856</v>
      </c>
      <c r="P4098" t="s">
        <v>35</v>
      </c>
      <c r="Q4098" t="s">
        <v>292</v>
      </c>
      <c r="R4098" t="s">
        <v>5857</v>
      </c>
      <c r="S4098">
        <v>803.25</v>
      </c>
      <c r="T4098">
        <v>5</v>
      </c>
      <c r="U4098">
        <v>0</v>
      </c>
      <c r="V4098">
        <v>224.85</v>
      </c>
      <c r="W4098">
        <v>78.45</v>
      </c>
      <c r="X4098" t="s">
        <v>62</v>
      </c>
    </row>
    <row r="4099" spans="1:24" ht="14.4" x14ac:dyDescent="0.3">
      <c r="A4099">
        <v>33817</v>
      </c>
      <c r="B4099" t="s">
        <v>11119</v>
      </c>
      <c r="C4099" s="1">
        <v>41563</v>
      </c>
      <c r="D4099" s="1">
        <v>41569</v>
      </c>
      <c r="E4099" t="s">
        <v>96</v>
      </c>
      <c r="F4099" t="s">
        <v>1761</v>
      </c>
      <c r="G4099" t="s">
        <v>1762</v>
      </c>
      <c r="H4099" t="s">
        <v>66</v>
      </c>
      <c r="I4099" t="s">
        <v>7721</v>
      </c>
      <c r="J4099" t="s">
        <v>1055</v>
      </c>
      <c r="K4099" t="s">
        <v>31</v>
      </c>
      <c r="L4099">
        <v>73120</v>
      </c>
      <c r="M4099" t="s">
        <v>32</v>
      </c>
      <c r="N4099" t="s">
        <v>70</v>
      </c>
      <c r="O4099" t="s">
        <v>6124</v>
      </c>
      <c r="P4099" t="s">
        <v>112</v>
      </c>
      <c r="Q4099" t="s">
        <v>165</v>
      </c>
      <c r="R4099" t="s">
        <v>6125</v>
      </c>
      <c r="S4099">
        <v>868.59</v>
      </c>
      <c r="T4099">
        <v>3</v>
      </c>
      <c r="U4099">
        <v>0</v>
      </c>
      <c r="V4099">
        <v>251.89109999999999</v>
      </c>
      <c r="W4099">
        <v>78.45</v>
      </c>
      <c r="X4099" t="s">
        <v>62</v>
      </c>
    </row>
    <row r="4100" spans="1:24" ht="14.4" x14ac:dyDescent="0.3">
      <c r="A4100">
        <v>18956</v>
      </c>
      <c r="B4100" t="s">
        <v>11120</v>
      </c>
      <c r="C4100" s="1">
        <v>41642</v>
      </c>
      <c r="D4100" s="1">
        <v>41643</v>
      </c>
      <c r="E4100" t="s">
        <v>54</v>
      </c>
      <c r="F4100" t="s">
        <v>4837</v>
      </c>
      <c r="G4100" t="s">
        <v>4838</v>
      </c>
      <c r="H4100" t="s">
        <v>28</v>
      </c>
      <c r="I4100" t="s">
        <v>4343</v>
      </c>
      <c r="J4100" t="s">
        <v>171</v>
      </c>
      <c r="K4100" t="s">
        <v>172</v>
      </c>
      <c r="M4100" t="s">
        <v>69</v>
      </c>
      <c r="N4100" t="s">
        <v>70</v>
      </c>
      <c r="O4100" t="s">
        <v>11121</v>
      </c>
      <c r="P4100" t="s">
        <v>112</v>
      </c>
      <c r="Q4100" t="s">
        <v>6625</v>
      </c>
      <c r="R4100" t="s">
        <v>11122</v>
      </c>
      <c r="S4100">
        <v>249.15</v>
      </c>
      <c r="T4100">
        <v>5</v>
      </c>
      <c r="U4100">
        <v>0</v>
      </c>
      <c r="V4100">
        <v>17.399999999999999</v>
      </c>
      <c r="W4100">
        <v>78.44</v>
      </c>
      <c r="X4100" t="s">
        <v>38</v>
      </c>
    </row>
    <row r="4101" spans="1:24" ht="14.4" x14ac:dyDescent="0.3">
      <c r="A4101">
        <v>24452</v>
      </c>
      <c r="B4101" t="s">
        <v>6001</v>
      </c>
      <c r="C4101" s="1">
        <v>40697</v>
      </c>
      <c r="D4101" s="1">
        <v>40698</v>
      </c>
      <c r="E4101" t="s">
        <v>54</v>
      </c>
      <c r="F4101" t="s">
        <v>2332</v>
      </c>
      <c r="G4101" t="s">
        <v>2333</v>
      </c>
      <c r="H4101" t="s">
        <v>43</v>
      </c>
      <c r="I4101" t="s">
        <v>6002</v>
      </c>
      <c r="J4101" t="s">
        <v>497</v>
      </c>
      <c r="K4101" t="s">
        <v>162</v>
      </c>
      <c r="M4101" t="s">
        <v>47</v>
      </c>
      <c r="N4101" t="s">
        <v>163</v>
      </c>
      <c r="O4101" t="s">
        <v>2709</v>
      </c>
      <c r="P4101" t="s">
        <v>50</v>
      </c>
      <c r="Q4101" t="s">
        <v>102</v>
      </c>
      <c r="R4101" t="s">
        <v>2710</v>
      </c>
      <c r="S4101">
        <v>986.202</v>
      </c>
      <c r="T4101">
        <v>3</v>
      </c>
      <c r="U4101">
        <v>0.3</v>
      </c>
      <c r="V4101">
        <v>-408.61799999999999</v>
      </c>
      <c r="W4101">
        <v>78.44</v>
      </c>
      <c r="X4101" t="s">
        <v>62</v>
      </c>
    </row>
    <row r="4102" spans="1:24" ht="14.4" x14ac:dyDescent="0.3">
      <c r="A4102">
        <v>40270</v>
      </c>
      <c r="B4102" t="s">
        <v>11123</v>
      </c>
      <c r="C4102" s="1">
        <v>41755</v>
      </c>
      <c r="D4102" s="1">
        <v>41757</v>
      </c>
      <c r="E4102" t="s">
        <v>40</v>
      </c>
      <c r="F4102" t="s">
        <v>1079</v>
      </c>
      <c r="G4102" t="s">
        <v>1080</v>
      </c>
      <c r="H4102" t="s">
        <v>28</v>
      </c>
      <c r="I4102" t="s">
        <v>267</v>
      </c>
      <c r="J4102" t="s">
        <v>109</v>
      </c>
      <c r="K4102" t="s">
        <v>31</v>
      </c>
      <c r="L4102">
        <v>90008</v>
      </c>
      <c r="M4102" t="s">
        <v>32</v>
      </c>
      <c r="N4102" t="s">
        <v>110</v>
      </c>
      <c r="O4102" t="s">
        <v>1431</v>
      </c>
      <c r="P4102" t="s">
        <v>50</v>
      </c>
      <c r="Q4102" t="s">
        <v>363</v>
      </c>
      <c r="R4102" t="s">
        <v>11124</v>
      </c>
      <c r="S4102">
        <v>344.98099999999999</v>
      </c>
      <c r="T4102">
        <v>7</v>
      </c>
      <c r="U4102">
        <v>0.15</v>
      </c>
      <c r="V4102">
        <v>28.4102</v>
      </c>
      <c r="W4102">
        <v>78.44</v>
      </c>
      <c r="X4102" t="s">
        <v>38</v>
      </c>
    </row>
    <row r="4103" spans="1:24" ht="14.4" x14ac:dyDescent="0.3">
      <c r="A4103">
        <v>7142</v>
      </c>
      <c r="B4103" t="s">
        <v>11125</v>
      </c>
      <c r="C4103" s="1">
        <v>40897</v>
      </c>
      <c r="D4103" s="1">
        <v>40900</v>
      </c>
      <c r="E4103" t="s">
        <v>40</v>
      </c>
      <c r="F4103" t="s">
        <v>97</v>
      </c>
      <c r="G4103" t="s">
        <v>98</v>
      </c>
      <c r="H4103" t="s">
        <v>28</v>
      </c>
      <c r="I4103" t="s">
        <v>3898</v>
      </c>
      <c r="J4103" t="s">
        <v>3898</v>
      </c>
      <c r="K4103" t="s">
        <v>240</v>
      </c>
      <c r="M4103" t="s">
        <v>154</v>
      </c>
      <c r="N4103" t="s">
        <v>232</v>
      </c>
      <c r="O4103" t="s">
        <v>6309</v>
      </c>
      <c r="P4103" t="s">
        <v>50</v>
      </c>
      <c r="Q4103" t="s">
        <v>363</v>
      </c>
      <c r="R4103" t="s">
        <v>1432</v>
      </c>
      <c r="S4103">
        <v>662.44799999999998</v>
      </c>
      <c r="T4103">
        <v>3</v>
      </c>
      <c r="U4103">
        <v>0.2</v>
      </c>
      <c r="V4103">
        <v>223.548</v>
      </c>
      <c r="W4103">
        <v>78.421999999999997</v>
      </c>
      <c r="X4103" t="s">
        <v>38</v>
      </c>
    </row>
    <row r="4104" spans="1:24" ht="14.4" x14ac:dyDescent="0.3">
      <c r="A4104">
        <v>14141</v>
      </c>
      <c r="B4104" t="s">
        <v>4434</v>
      </c>
      <c r="C4104" s="1">
        <v>41159</v>
      </c>
      <c r="D4104" s="1">
        <v>41166</v>
      </c>
      <c r="E4104" t="s">
        <v>96</v>
      </c>
      <c r="F4104" t="s">
        <v>4435</v>
      </c>
      <c r="G4104" t="s">
        <v>4436</v>
      </c>
      <c r="H4104" t="s">
        <v>28</v>
      </c>
      <c r="I4104" t="s">
        <v>2984</v>
      </c>
      <c r="J4104" t="s">
        <v>1990</v>
      </c>
      <c r="K4104" t="s">
        <v>172</v>
      </c>
      <c r="M4104" t="s">
        <v>69</v>
      </c>
      <c r="N4104" t="s">
        <v>70</v>
      </c>
      <c r="O4104" t="s">
        <v>11117</v>
      </c>
      <c r="P4104" t="s">
        <v>35</v>
      </c>
      <c r="Q4104" t="s">
        <v>79</v>
      </c>
      <c r="R4104" t="s">
        <v>7675</v>
      </c>
      <c r="S4104">
        <v>703.29</v>
      </c>
      <c r="T4104">
        <v>7</v>
      </c>
      <c r="U4104">
        <v>0.15</v>
      </c>
      <c r="V4104">
        <v>215.04</v>
      </c>
      <c r="W4104">
        <v>78.38</v>
      </c>
      <c r="X4104" t="s">
        <v>62</v>
      </c>
    </row>
    <row r="4105" spans="1:24" ht="14.4" x14ac:dyDescent="0.3">
      <c r="A4105">
        <v>15209</v>
      </c>
      <c r="B4105" t="s">
        <v>9254</v>
      </c>
      <c r="C4105" s="1">
        <v>40897</v>
      </c>
      <c r="D4105" s="1">
        <v>40901</v>
      </c>
      <c r="E4105" t="s">
        <v>40</v>
      </c>
      <c r="F4105" t="s">
        <v>2227</v>
      </c>
      <c r="G4105" t="s">
        <v>2228</v>
      </c>
      <c r="H4105" t="s">
        <v>28</v>
      </c>
      <c r="I4105" t="s">
        <v>3378</v>
      </c>
      <c r="J4105" t="s">
        <v>714</v>
      </c>
      <c r="K4105" t="s">
        <v>172</v>
      </c>
      <c r="M4105" t="s">
        <v>69</v>
      </c>
      <c r="N4105" t="s">
        <v>70</v>
      </c>
      <c r="O4105" t="s">
        <v>6669</v>
      </c>
      <c r="P4105" t="s">
        <v>50</v>
      </c>
      <c r="Q4105" t="s">
        <v>51</v>
      </c>
      <c r="R4105" t="s">
        <v>6670</v>
      </c>
      <c r="S4105">
        <v>380.45699999999999</v>
      </c>
      <c r="T4105">
        <v>3</v>
      </c>
      <c r="U4105">
        <v>0.1</v>
      </c>
      <c r="V4105">
        <v>130.977</v>
      </c>
      <c r="W4105">
        <v>78.319999999999993</v>
      </c>
      <c r="X4105" t="s">
        <v>104</v>
      </c>
    </row>
    <row r="4106" spans="1:24" ht="14.4" x14ac:dyDescent="0.3">
      <c r="A4106">
        <v>30315</v>
      </c>
      <c r="B4106" t="s">
        <v>11126</v>
      </c>
      <c r="C4106" s="1">
        <v>41078</v>
      </c>
      <c r="D4106" s="1">
        <v>41081</v>
      </c>
      <c r="E4106" t="s">
        <v>54</v>
      </c>
      <c r="F4106" t="s">
        <v>64</v>
      </c>
      <c r="G4106" t="s">
        <v>65</v>
      </c>
      <c r="H4106" t="s">
        <v>66</v>
      </c>
      <c r="I4106" t="s">
        <v>3996</v>
      </c>
      <c r="J4106" t="s">
        <v>3957</v>
      </c>
      <c r="K4106" t="s">
        <v>92</v>
      </c>
      <c r="M4106" t="s">
        <v>47</v>
      </c>
      <c r="N4106" t="s">
        <v>48</v>
      </c>
      <c r="O4106" t="s">
        <v>11127</v>
      </c>
      <c r="P4106" t="s">
        <v>112</v>
      </c>
      <c r="Q4106" t="s">
        <v>795</v>
      </c>
      <c r="R4106" t="s">
        <v>7345</v>
      </c>
      <c r="S4106">
        <v>395.88</v>
      </c>
      <c r="T4106">
        <v>2</v>
      </c>
      <c r="U4106">
        <v>0</v>
      </c>
      <c r="V4106">
        <v>71.22</v>
      </c>
      <c r="W4106">
        <v>78.319999999999993</v>
      </c>
      <c r="X4106" t="s">
        <v>104</v>
      </c>
    </row>
    <row r="4107" spans="1:24" ht="14.4" x14ac:dyDescent="0.3">
      <c r="A4107">
        <v>35941</v>
      </c>
      <c r="B4107" t="s">
        <v>11128</v>
      </c>
      <c r="C4107" s="1">
        <v>41123</v>
      </c>
      <c r="D4107" s="1">
        <v>41127</v>
      </c>
      <c r="E4107" t="s">
        <v>96</v>
      </c>
      <c r="F4107" t="s">
        <v>5182</v>
      </c>
      <c r="G4107" t="s">
        <v>5183</v>
      </c>
      <c r="H4107" t="s">
        <v>28</v>
      </c>
      <c r="I4107" t="s">
        <v>444</v>
      </c>
      <c r="J4107" t="s">
        <v>445</v>
      </c>
      <c r="K4107" t="s">
        <v>31</v>
      </c>
      <c r="L4107">
        <v>98105</v>
      </c>
      <c r="M4107" t="s">
        <v>32</v>
      </c>
      <c r="N4107" t="s">
        <v>110</v>
      </c>
      <c r="O4107" t="s">
        <v>5805</v>
      </c>
      <c r="P4107" t="s">
        <v>35</v>
      </c>
      <c r="Q4107" t="s">
        <v>292</v>
      </c>
      <c r="R4107" t="s">
        <v>5806</v>
      </c>
      <c r="S4107">
        <v>558.4</v>
      </c>
      <c r="T4107">
        <v>2</v>
      </c>
      <c r="U4107">
        <v>0.2</v>
      </c>
      <c r="V4107">
        <v>41.88</v>
      </c>
      <c r="W4107">
        <v>78.31</v>
      </c>
      <c r="X4107" t="s">
        <v>104</v>
      </c>
    </row>
    <row r="4108" spans="1:24" ht="14.4" x14ac:dyDescent="0.3">
      <c r="A4108">
        <v>23609</v>
      </c>
      <c r="B4108" t="s">
        <v>11129</v>
      </c>
      <c r="C4108" s="1">
        <v>40672</v>
      </c>
      <c r="D4108" s="1">
        <v>40676</v>
      </c>
      <c r="E4108" t="s">
        <v>96</v>
      </c>
      <c r="F4108" t="s">
        <v>1483</v>
      </c>
      <c r="G4108" t="s">
        <v>1484</v>
      </c>
      <c r="H4108" t="s">
        <v>66</v>
      </c>
      <c r="I4108" t="s">
        <v>885</v>
      </c>
      <c r="J4108" t="s">
        <v>885</v>
      </c>
      <c r="K4108" t="s">
        <v>886</v>
      </c>
      <c r="M4108" t="s">
        <v>47</v>
      </c>
      <c r="N4108" t="s">
        <v>348</v>
      </c>
      <c r="O4108" t="s">
        <v>3813</v>
      </c>
      <c r="P4108" t="s">
        <v>50</v>
      </c>
      <c r="Q4108" t="s">
        <v>51</v>
      </c>
      <c r="R4108" t="s">
        <v>2314</v>
      </c>
      <c r="S4108">
        <v>1015.9848</v>
      </c>
      <c r="T4108">
        <v>3</v>
      </c>
      <c r="U4108">
        <v>0.27</v>
      </c>
      <c r="V4108">
        <v>-278.39519999999999</v>
      </c>
      <c r="W4108">
        <v>78.3</v>
      </c>
      <c r="X4108" t="s">
        <v>62</v>
      </c>
    </row>
    <row r="4109" spans="1:24" ht="14.4" x14ac:dyDescent="0.3">
      <c r="A4109">
        <v>23081</v>
      </c>
      <c r="B4109" t="s">
        <v>11130</v>
      </c>
      <c r="C4109" s="1">
        <v>41492</v>
      </c>
      <c r="D4109" s="1">
        <v>41496</v>
      </c>
      <c r="E4109" t="s">
        <v>96</v>
      </c>
      <c r="F4109" t="s">
        <v>2588</v>
      </c>
      <c r="G4109" t="s">
        <v>2589</v>
      </c>
      <c r="H4109" t="s">
        <v>28</v>
      </c>
      <c r="I4109" t="s">
        <v>11131</v>
      </c>
      <c r="J4109" t="s">
        <v>1980</v>
      </c>
      <c r="K4109" t="s">
        <v>275</v>
      </c>
      <c r="M4109" t="s">
        <v>47</v>
      </c>
      <c r="N4109" t="s">
        <v>137</v>
      </c>
      <c r="O4109" t="s">
        <v>10212</v>
      </c>
      <c r="P4109" t="s">
        <v>50</v>
      </c>
      <c r="Q4109" t="s">
        <v>102</v>
      </c>
      <c r="R4109" t="s">
        <v>10213</v>
      </c>
      <c r="S4109">
        <v>2120.79</v>
      </c>
      <c r="T4109">
        <v>7</v>
      </c>
      <c r="U4109">
        <v>0</v>
      </c>
      <c r="V4109">
        <v>169.47</v>
      </c>
      <c r="W4109">
        <v>78.290000000000006</v>
      </c>
      <c r="X4109" t="s">
        <v>62</v>
      </c>
    </row>
    <row r="4110" spans="1:24" ht="14.4" x14ac:dyDescent="0.3">
      <c r="A4110">
        <v>22642</v>
      </c>
      <c r="B4110" t="s">
        <v>11132</v>
      </c>
      <c r="C4110" s="1">
        <v>41191</v>
      </c>
      <c r="D4110" s="1">
        <v>41196</v>
      </c>
      <c r="E4110" t="s">
        <v>96</v>
      </c>
      <c r="F4110" t="s">
        <v>6023</v>
      </c>
      <c r="G4110" t="s">
        <v>6024</v>
      </c>
      <c r="H4110" t="s">
        <v>43</v>
      </c>
      <c r="I4110" t="s">
        <v>6043</v>
      </c>
      <c r="J4110" t="s">
        <v>2244</v>
      </c>
      <c r="K4110" t="s">
        <v>275</v>
      </c>
      <c r="M4110" t="s">
        <v>47</v>
      </c>
      <c r="N4110" t="s">
        <v>137</v>
      </c>
      <c r="O4110" t="s">
        <v>3744</v>
      </c>
      <c r="P4110" t="s">
        <v>35</v>
      </c>
      <c r="Q4110" t="s">
        <v>292</v>
      </c>
      <c r="R4110" t="s">
        <v>3745</v>
      </c>
      <c r="S4110">
        <v>1334.55</v>
      </c>
      <c r="T4110">
        <v>5</v>
      </c>
      <c r="U4110">
        <v>0</v>
      </c>
      <c r="V4110">
        <v>360.3</v>
      </c>
      <c r="W4110">
        <v>78.28</v>
      </c>
      <c r="X4110" t="s">
        <v>62</v>
      </c>
    </row>
    <row r="4111" spans="1:24" ht="14.4" x14ac:dyDescent="0.3">
      <c r="A4111">
        <v>7694</v>
      </c>
      <c r="B4111" t="s">
        <v>10792</v>
      </c>
      <c r="C4111" s="1">
        <v>40707</v>
      </c>
      <c r="D4111" s="1">
        <v>40707</v>
      </c>
      <c r="E4111" t="s">
        <v>25</v>
      </c>
      <c r="F4111" t="s">
        <v>1741</v>
      </c>
      <c r="G4111" t="s">
        <v>1742</v>
      </c>
      <c r="H4111" t="s">
        <v>66</v>
      </c>
      <c r="I4111" t="s">
        <v>10793</v>
      </c>
      <c r="J4111" t="s">
        <v>1554</v>
      </c>
      <c r="K4111" t="s">
        <v>240</v>
      </c>
      <c r="M4111" t="s">
        <v>154</v>
      </c>
      <c r="N4111" t="s">
        <v>232</v>
      </c>
      <c r="O4111" t="s">
        <v>7460</v>
      </c>
      <c r="P4111" t="s">
        <v>35</v>
      </c>
      <c r="Q4111" t="s">
        <v>79</v>
      </c>
      <c r="R4111" t="s">
        <v>1577</v>
      </c>
      <c r="S4111">
        <v>631.91363999999999</v>
      </c>
      <c r="T4111">
        <v>3</v>
      </c>
      <c r="U4111">
        <v>2E-3</v>
      </c>
      <c r="V4111">
        <v>87.353639999999999</v>
      </c>
      <c r="W4111">
        <v>78.275999999999996</v>
      </c>
      <c r="X4111" t="s">
        <v>38</v>
      </c>
    </row>
    <row r="4112" spans="1:24" ht="14.4" x14ac:dyDescent="0.3">
      <c r="A4112">
        <v>41725</v>
      </c>
      <c r="B4112" t="s">
        <v>11133</v>
      </c>
      <c r="C4112" s="1">
        <v>41162</v>
      </c>
      <c r="D4112" s="1">
        <v>41167</v>
      </c>
      <c r="E4112" t="s">
        <v>96</v>
      </c>
      <c r="F4112" t="s">
        <v>1656</v>
      </c>
      <c r="G4112" t="s">
        <v>107</v>
      </c>
      <c r="H4112" t="s">
        <v>43</v>
      </c>
      <c r="I4112" t="s">
        <v>11134</v>
      </c>
      <c r="J4112" t="s">
        <v>11135</v>
      </c>
      <c r="K4112" t="s">
        <v>2329</v>
      </c>
      <c r="M4112" t="s">
        <v>145</v>
      </c>
      <c r="N4112" t="s">
        <v>145</v>
      </c>
      <c r="O4112" t="s">
        <v>8448</v>
      </c>
      <c r="P4112" t="s">
        <v>50</v>
      </c>
      <c r="Q4112" t="s">
        <v>102</v>
      </c>
      <c r="R4112" t="s">
        <v>3323</v>
      </c>
      <c r="S4112">
        <v>870.24</v>
      </c>
      <c r="T4112">
        <v>1</v>
      </c>
      <c r="U4112">
        <v>0</v>
      </c>
      <c r="V4112">
        <v>304.56</v>
      </c>
      <c r="W4112">
        <v>78.27</v>
      </c>
      <c r="X4112" t="s">
        <v>62</v>
      </c>
    </row>
    <row r="4113" spans="1:24" ht="14.4" x14ac:dyDescent="0.3">
      <c r="A4113">
        <v>13887</v>
      </c>
      <c r="B4113" t="s">
        <v>11136</v>
      </c>
      <c r="C4113" s="1">
        <v>41101</v>
      </c>
      <c r="D4113" s="1">
        <v>41105</v>
      </c>
      <c r="E4113" t="s">
        <v>96</v>
      </c>
      <c r="F4113" t="s">
        <v>236</v>
      </c>
      <c r="G4113" t="s">
        <v>237</v>
      </c>
      <c r="H4113" t="s">
        <v>28</v>
      </c>
      <c r="I4113" t="s">
        <v>3282</v>
      </c>
      <c r="J4113" t="s">
        <v>723</v>
      </c>
      <c r="K4113" t="s">
        <v>68</v>
      </c>
      <c r="M4113" t="s">
        <v>69</v>
      </c>
      <c r="N4113" t="s">
        <v>70</v>
      </c>
      <c r="O4113" t="s">
        <v>11137</v>
      </c>
      <c r="P4113" t="s">
        <v>50</v>
      </c>
      <c r="Q4113" t="s">
        <v>363</v>
      </c>
      <c r="R4113" t="s">
        <v>1426</v>
      </c>
      <c r="S4113">
        <v>1053.405</v>
      </c>
      <c r="T4113">
        <v>3</v>
      </c>
      <c r="U4113">
        <v>0.1</v>
      </c>
      <c r="V4113">
        <v>58.454999999999998</v>
      </c>
      <c r="W4113">
        <v>78.260000000000005</v>
      </c>
      <c r="X4113" t="s">
        <v>62</v>
      </c>
    </row>
    <row r="4114" spans="1:24" ht="14.4" x14ac:dyDescent="0.3">
      <c r="A4114">
        <v>29647</v>
      </c>
      <c r="B4114" t="s">
        <v>11138</v>
      </c>
      <c r="C4114" s="1">
        <v>41642</v>
      </c>
      <c r="D4114" s="1">
        <v>41643</v>
      </c>
      <c r="E4114" t="s">
        <v>25</v>
      </c>
      <c r="F4114" t="s">
        <v>4700</v>
      </c>
      <c r="G4114" t="s">
        <v>4701</v>
      </c>
      <c r="H4114" t="s">
        <v>66</v>
      </c>
      <c r="I4114" t="s">
        <v>471</v>
      </c>
      <c r="J4114" t="s">
        <v>471</v>
      </c>
      <c r="K4114" t="s">
        <v>472</v>
      </c>
      <c r="M4114" t="s">
        <v>47</v>
      </c>
      <c r="N4114" t="s">
        <v>137</v>
      </c>
      <c r="O4114" t="s">
        <v>9527</v>
      </c>
      <c r="P4114" t="s">
        <v>35</v>
      </c>
      <c r="Q4114" t="s">
        <v>79</v>
      </c>
      <c r="R4114" t="s">
        <v>6833</v>
      </c>
      <c r="S4114">
        <v>288.54000000000002</v>
      </c>
      <c r="T4114">
        <v>2</v>
      </c>
      <c r="U4114">
        <v>0</v>
      </c>
      <c r="V4114">
        <v>11.52</v>
      </c>
      <c r="W4114">
        <v>78.260000000000005</v>
      </c>
      <c r="X4114" t="s">
        <v>38</v>
      </c>
    </row>
    <row r="4115" spans="1:24" ht="14.4" x14ac:dyDescent="0.3">
      <c r="A4115">
        <v>15824</v>
      </c>
      <c r="B4115" t="s">
        <v>11139</v>
      </c>
      <c r="C4115" s="1">
        <v>40653</v>
      </c>
      <c r="D4115" s="1">
        <v>40659</v>
      </c>
      <c r="E4115" t="s">
        <v>96</v>
      </c>
      <c r="F4115" t="s">
        <v>2594</v>
      </c>
      <c r="G4115" t="s">
        <v>2595</v>
      </c>
      <c r="H4115" t="s">
        <v>28</v>
      </c>
      <c r="I4115" t="s">
        <v>11140</v>
      </c>
      <c r="J4115" t="s">
        <v>336</v>
      </c>
      <c r="K4115" t="s">
        <v>231</v>
      </c>
      <c r="M4115" t="s">
        <v>69</v>
      </c>
      <c r="N4115" t="s">
        <v>232</v>
      </c>
      <c r="O4115" t="s">
        <v>11141</v>
      </c>
      <c r="P4115" t="s">
        <v>35</v>
      </c>
      <c r="Q4115" t="s">
        <v>60</v>
      </c>
      <c r="R4115" t="s">
        <v>11112</v>
      </c>
      <c r="S4115">
        <v>692.85</v>
      </c>
      <c r="T4115">
        <v>5</v>
      </c>
      <c r="U4115">
        <v>0</v>
      </c>
      <c r="V4115">
        <v>228.6</v>
      </c>
      <c r="W4115">
        <v>78.239999999999995</v>
      </c>
      <c r="X4115" t="s">
        <v>62</v>
      </c>
    </row>
    <row r="4116" spans="1:24" ht="14.4" x14ac:dyDescent="0.3">
      <c r="A4116">
        <v>15169</v>
      </c>
      <c r="B4116" t="s">
        <v>11142</v>
      </c>
      <c r="C4116" s="1">
        <v>41164</v>
      </c>
      <c r="D4116" s="1">
        <v>41166</v>
      </c>
      <c r="E4116" t="s">
        <v>40</v>
      </c>
      <c r="F4116" t="s">
        <v>1835</v>
      </c>
      <c r="G4116" t="s">
        <v>1836</v>
      </c>
      <c r="H4116" t="s">
        <v>43</v>
      </c>
      <c r="I4116" t="s">
        <v>6568</v>
      </c>
      <c r="J4116" t="s">
        <v>2091</v>
      </c>
      <c r="K4116" t="s">
        <v>187</v>
      </c>
      <c r="M4116" t="s">
        <v>69</v>
      </c>
      <c r="N4116" t="s">
        <v>121</v>
      </c>
      <c r="O4116" t="s">
        <v>337</v>
      </c>
      <c r="P4116" t="s">
        <v>35</v>
      </c>
      <c r="Q4116" t="s">
        <v>79</v>
      </c>
      <c r="R4116" t="s">
        <v>338</v>
      </c>
      <c r="S4116">
        <v>637.08000000000004</v>
      </c>
      <c r="T4116">
        <v>2</v>
      </c>
      <c r="U4116">
        <v>0</v>
      </c>
      <c r="V4116">
        <v>261.18</v>
      </c>
      <c r="W4116">
        <v>78.180000000000007</v>
      </c>
      <c r="X4116" t="s">
        <v>62</v>
      </c>
    </row>
    <row r="4117" spans="1:24" ht="14.4" x14ac:dyDescent="0.3">
      <c r="A4117">
        <v>18927</v>
      </c>
      <c r="B4117" t="s">
        <v>11143</v>
      </c>
      <c r="C4117" s="1">
        <v>40589</v>
      </c>
      <c r="D4117" s="1">
        <v>40594</v>
      </c>
      <c r="E4117" t="s">
        <v>96</v>
      </c>
      <c r="F4117" t="s">
        <v>2425</v>
      </c>
      <c r="G4117" t="s">
        <v>2426</v>
      </c>
      <c r="H4117" t="s">
        <v>28</v>
      </c>
      <c r="I4117" t="s">
        <v>11144</v>
      </c>
      <c r="J4117" t="s">
        <v>11145</v>
      </c>
      <c r="K4117" t="s">
        <v>750</v>
      </c>
      <c r="M4117" t="s">
        <v>69</v>
      </c>
      <c r="N4117" t="s">
        <v>70</v>
      </c>
      <c r="O4117" t="s">
        <v>1678</v>
      </c>
      <c r="P4117" t="s">
        <v>50</v>
      </c>
      <c r="Q4117" t="s">
        <v>363</v>
      </c>
      <c r="R4117" t="s">
        <v>1331</v>
      </c>
      <c r="S4117">
        <v>874.68</v>
      </c>
      <c r="T4117">
        <v>4</v>
      </c>
      <c r="U4117">
        <v>0.5</v>
      </c>
      <c r="V4117">
        <v>-577.32000000000005</v>
      </c>
      <c r="W4117">
        <v>78.180000000000007</v>
      </c>
      <c r="X4117" t="s">
        <v>62</v>
      </c>
    </row>
    <row r="4118" spans="1:24" ht="14.4" x14ac:dyDescent="0.3">
      <c r="A4118">
        <v>20641</v>
      </c>
      <c r="B4118" t="s">
        <v>11146</v>
      </c>
      <c r="C4118" s="1">
        <v>41317</v>
      </c>
      <c r="D4118" s="1">
        <v>41322</v>
      </c>
      <c r="E4118" t="s">
        <v>96</v>
      </c>
      <c r="F4118" t="s">
        <v>765</v>
      </c>
      <c r="G4118" t="s">
        <v>766</v>
      </c>
      <c r="H4118" t="s">
        <v>28</v>
      </c>
      <c r="I4118" t="s">
        <v>11147</v>
      </c>
      <c r="J4118" t="s">
        <v>11148</v>
      </c>
      <c r="K4118" t="s">
        <v>11148</v>
      </c>
      <c r="M4118" t="s">
        <v>47</v>
      </c>
      <c r="N4118" t="s">
        <v>163</v>
      </c>
      <c r="O4118" t="s">
        <v>2679</v>
      </c>
      <c r="P4118" t="s">
        <v>50</v>
      </c>
      <c r="Q4118" t="s">
        <v>363</v>
      </c>
      <c r="R4118" t="s">
        <v>1310</v>
      </c>
      <c r="S4118">
        <v>1091.25</v>
      </c>
      <c r="T4118">
        <v>3</v>
      </c>
      <c r="U4118">
        <v>0</v>
      </c>
      <c r="V4118">
        <v>196.38</v>
      </c>
      <c r="W4118">
        <v>78.16</v>
      </c>
      <c r="X4118" t="s">
        <v>62</v>
      </c>
    </row>
    <row r="4119" spans="1:24" ht="14.4" x14ac:dyDescent="0.3">
      <c r="A4119">
        <v>17569</v>
      </c>
      <c r="B4119" t="s">
        <v>11149</v>
      </c>
      <c r="C4119" s="1">
        <v>40792</v>
      </c>
      <c r="D4119" s="1">
        <v>40797</v>
      </c>
      <c r="E4119" t="s">
        <v>96</v>
      </c>
      <c r="F4119" t="s">
        <v>1027</v>
      </c>
      <c r="G4119" t="s">
        <v>1028</v>
      </c>
      <c r="H4119" t="s">
        <v>28</v>
      </c>
      <c r="I4119" t="s">
        <v>2718</v>
      </c>
      <c r="J4119" t="s">
        <v>336</v>
      </c>
      <c r="K4119" t="s">
        <v>231</v>
      </c>
      <c r="M4119" t="s">
        <v>69</v>
      </c>
      <c r="N4119" t="s">
        <v>232</v>
      </c>
      <c r="O4119" t="s">
        <v>1203</v>
      </c>
      <c r="P4119" t="s">
        <v>112</v>
      </c>
      <c r="Q4119" t="s">
        <v>165</v>
      </c>
      <c r="R4119" t="s">
        <v>1204</v>
      </c>
      <c r="S4119">
        <v>1119.3599999999999</v>
      </c>
      <c r="T4119">
        <v>2</v>
      </c>
      <c r="U4119">
        <v>0</v>
      </c>
      <c r="V4119">
        <v>246.24</v>
      </c>
      <c r="W4119">
        <v>78.150000000000006</v>
      </c>
      <c r="X4119" t="s">
        <v>62</v>
      </c>
    </row>
    <row r="4120" spans="1:24" ht="14.4" x14ac:dyDescent="0.3">
      <c r="A4120">
        <v>17855</v>
      </c>
      <c r="B4120" t="s">
        <v>8039</v>
      </c>
      <c r="C4120" s="1">
        <v>41607</v>
      </c>
      <c r="D4120" s="1">
        <v>41609</v>
      </c>
      <c r="E4120" t="s">
        <v>40</v>
      </c>
      <c r="F4120" t="s">
        <v>5966</v>
      </c>
      <c r="G4120" t="s">
        <v>5967</v>
      </c>
      <c r="H4120" t="s">
        <v>43</v>
      </c>
      <c r="I4120" t="s">
        <v>6201</v>
      </c>
      <c r="J4120" t="s">
        <v>728</v>
      </c>
      <c r="K4120" t="s">
        <v>172</v>
      </c>
      <c r="M4120" t="s">
        <v>69</v>
      </c>
      <c r="N4120" t="s">
        <v>70</v>
      </c>
      <c r="O4120" t="s">
        <v>1218</v>
      </c>
      <c r="P4120" t="s">
        <v>112</v>
      </c>
      <c r="Q4120" t="s">
        <v>795</v>
      </c>
      <c r="R4120" t="s">
        <v>1219</v>
      </c>
      <c r="S4120">
        <v>710.96400000000006</v>
      </c>
      <c r="T4120">
        <v>4</v>
      </c>
      <c r="U4120">
        <v>0.1</v>
      </c>
      <c r="V4120">
        <v>-7.9560000000000004</v>
      </c>
      <c r="W4120">
        <v>78.150000000000006</v>
      </c>
      <c r="X4120" t="s">
        <v>104</v>
      </c>
    </row>
    <row r="4121" spans="1:24" ht="14.4" x14ac:dyDescent="0.3">
      <c r="A4121">
        <v>40880</v>
      </c>
      <c r="B4121" t="s">
        <v>11150</v>
      </c>
      <c r="C4121" s="1">
        <v>41816</v>
      </c>
      <c r="D4121" s="1">
        <v>41818</v>
      </c>
      <c r="E4121" t="s">
        <v>40</v>
      </c>
      <c r="F4121" t="s">
        <v>781</v>
      </c>
      <c r="G4121" t="s">
        <v>782</v>
      </c>
      <c r="H4121" t="s">
        <v>28</v>
      </c>
      <c r="I4121" t="s">
        <v>29</v>
      </c>
      <c r="J4121" t="s">
        <v>30</v>
      </c>
      <c r="K4121" t="s">
        <v>31</v>
      </c>
      <c r="L4121">
        <v>10024</v>
      </c>
      <c r="M4121" t="s">
        <v>32</v>
      </c>
      <c r="N4121" t="s">
        <v>33</v>
      </c>
      <c r="O4121" t="s">
        <v>1962</v>
      </c>
      <c r="P4121" t="s">
        <v>50</v>
      </c>
      <c r="Q4121" t="s">
        <v>363</v>
      </c>
      <c r="R4121" t="s">
        <v>1963</v>
      </c>
      <c r="S4121">
        <v>400.78399999999999</v>
      </c>
      <c r="T4121">
        <v>1</v>
      </c>
      <c r="U4121">
        <v>0.2</v>
      </c>
      <c r="V4121">
        <v>-5.0098000000000003</v>
      </c>
      <c r="W4121">
        <v>78.150000000000006</v>
      </c>
      <c r="X4121" t="s">
        <v>104</v>
      </c>
    </row>
    <row r="4122" spans="1:24" ht="14.4" x14ac:dyDescent="0.3">
      <c r="A4122">
        <v>925</v>
      </c>
      <c r="B4122" t="s">
        <v>6533</v>
      </c>
      <c r="C4122" s="1">
        <v>41058</v>
      </c>
      <c r="D4122" s="1">
        <v>41059</v>
      </c>
      <c r="E4122" t="s">
        <v>54</v>
      </c>
      <c r="F4122" t="s">
        <v>5963</v>
      </c>
      <c r="G4122" t="s">
        <v>5964</v>
      </c>
      <c r="H4122" t="s">
        <v>28</v>
      </c>
      <c r="I4122" t="s">
        <v>6534</v>
      </c>
      <c r="J4122" t="s">
        <v>3219</v>
      </c>
      <c r="K4122" t="s">
        <v>153</v>
      </c>
      <c r="M4122" t="s">
        <v>154</v>
      </c>
      <c r="N4122" t="s">
        <v>121</v>
      </c>
      <c r="O4122" t="s">
        <v>9631</v>
      </c>
      <c r="P4122" t="s">
        <v>112</v>
      </c>
      <c r="Q4122" t="s">
        <v>795</v>
      </c>
      <c r="R4122" t="s">
        <v>1864</v>
      </c>
      <c r="S4122">
        <v>423.24</v>
      </c>
      <c r="T4122">
        <v>3</v>
      </c>
      <c r="U4122">
        <v>0</v>
      </c>
      <c r="V4122">
        <v>12.66</v>
      </c>
      <c r="W4122">
        <v>78.146000000000001</v>
      </c>
      <c r="X4122" t="s">
        <v>38</v>
      </c>
    </row>
    <row r="4123" spans="1:24" ht="14.4" x14ac:dyDescent="0.3">
      <c r="A4123">
        <v>903</v>
      </c>
      <c r="B4123" t="s">
        <v>11151</v>
      </c>
      <c r="C4123" s="1">
        <v>41423</v>
      </c>
      <c r="D4123" s="1">
        <v>41427</v>
      </c>
      <c r="E4123" t="s">
        <v>96</v>
      </c>
      <c r="F4123" t="s">
        <v>1105</v>
      </c>
      <c r="G4123" t="s">
        <v>1106</v>
      </c>
      <c r="H4123" t="s">
        <v>28</v>
      </c>
      <c r="I4123" t="s">
        <v>4820</v>
      </c>
      <c r="J4123" t="s">
        <v>4820</v>
      </c>
      <c r="K4123" t="s">
        <v>4286</v>
      </c>
      <c r="M4123" t="s">
        <v>154</v>
      </c>
      <c r="N4123" t="s">
        <v>121</v>
      </c>
      <c r="O4123" t="s">
        <v>10906</v>
      </c>
      <c r="P4123" t="s">
        <v>50</v>
      </c>
      <c r="Q4123" t="s">
        <v>51</v>
      </c>
      <c r="R4123" t="s">
        <v>4408</v>
      </c>
      <c r="S4123">
        <v>454.48</v>
      </c>
      <c r="T4123">
        <v>4</v>
      </c>
      <c r="U4123">
        <v>0</v>
      </c>
      <c r="V4123">
        <v>13.6</v>
      </c>
      <c r="W4123">
        <v>78.132999999999996</v>
      </c>
      <c r="X4123" t="s">
        <v>104</v>
      </c>
    </row>
    <row r="4124" spans="1:24" ht="14.4" x14ac:dyDescent="0.3">
      <c r="A4124">
        <v>23981</v>
      </c>
      <c r="B4124" t="s">
        <v>7924</v>
      </c>
      <c r="C4124" s="1">
        <v>40954</v>
      </c>
      <c r="D4124" s="1">
        <v>40957</v>
      </c>
      <c r="E4124" t="s">
        <v>54</v>
      </c>
      <c r="F4124" t="s">
        <v>5178</v>
      </c>
      <c r="G4124" t="s">
        <v>4444</v>
      </c>
      <c r="H4124" t="s">
        <v>28</v>
      </c>
      <c r="I4124" t="s">
        <v>2084</v>
      </c>
      <c r="J4124" t="s">
        <v>2066</v>
      </c>
      <c r="K4124" t="s">
        <v>275</v>
      </c>
      <c r="M4124" t="s">
        <v>47</v>
      </c>
      <c r="N4124" t="s">
        <v>137</v>
      </c>
      <c r="O4124" t="s">
        <v>11152</v>
      </c>
      <c r="P4124" t="s">
        <v>50</v>
      </c>
      <c r="Q4124" t="s">
        <v>51</v>
      </c>
      <c r="R4124" t="s">
        <v>11153</v>
      </c>
      <c r="S4124">
        <v>248.28</v>
      </c>
      <c r="T4124">
        <v>4</v>
      </c>
      <c r="U4124">
        <v>0</v>
      </c>
      <c r="V4124">
        <v>86.88</v>
      </c>
      <c r="W4124">
        <v>78.13</v>
      </c>
      <c r="X4124" t="s">
        <v>38</v>
      </c>
    </row>
    <row r="4125" spans="1:24" ht="14.4" x14ac:dyDescent="0.3">
      <c r="A4125">
        <v>17535</v>
      </c>
      <c r="B4125" t="s">
        <v>1940</v>
      </c>
      <c r="C4125" s="1">
        <v>40924</v>
      </c>
      <c r="D4125" s="1">
        <v>40926</v>
      </c>
      <c r="E4125" t="s">
        <v>54</v>
      </c>
      <c r="F4125" t="s">
        <v>1941</v>
      </c>
      <c r="G4125" t="s">
        <v>1942</v>
      </c>
      <c r="H4125" t="s">
        <v>43</v>
      </c>
      <c r="I4125" t="s">
        <v>1943</v>
      </c>
      <c r="J4125" t="s">
        <v>576</v>
      </c>
      <c r="K4125" t="s">
        <v>68</v>
      </c>
      <c r="M4125" t="s">
        <v>69</v>
      </c>
      <c r="N4125" t="s">
        <v>70</v>
      </c>
      <c r="O4125" t="s">
        <v>5875</v>
      </c>
      <c r="P4125" t="s">
        <v>50</v>
      </c>
      <c r="Q4125" t="s">
        <v>51</v>
      </c>
      <c r="R4125" t="s">
        <v>4627</v>
      </c>
      <c r="S4125">
        <v>435.29399999999998</v>
      </c>
      <c r="T4125">
        <v>3</v>
      </c>
      <c r="U4125">
        <v>0.1</v>
      </c>
      <c r="V4125">
        <v>86.994</v>
      </c>
      <c r="W4125">
        <v>78.08</v>
      </c>
      <c r="X4125" t="s">
        <v>104</v>
      </c>
    </row>
    <row r="4126" spans="1:24" ht="14.4" x14ac:dyDescent="0.3">
      <c r="A4126">
        <v>6342</v>
      </c>
      <c r="B4126" t="s">
        <v>11154</v>
      </c>
      <c r="C4126" s="1">
        <v>40903</v>
      </c>
      <c r="D4126" s="1">
        <v>40905</v>
      </c>
      <c r="E4126" t="s">
        <v>40</v>
      </c>
      <c r="F4126" t="s">
        <v>4362</v>
      </c>
      <c r="G4126" t="s">
        <v>3295</v>
      </c>
      <c r="H4126" t="s">
        <v>43</v>
      </c>
      <c r="I4126" t="s">
        <v>281</v>
      </c>
      <c r="J4126" t="s">
        <v>281</v>
      </c>
      <c r="K4126" t="s">
        <v>282</v>
      </c>
      <c r="M4126" t="s">
        <v>154</v>
      </c>
      <c r="N4126" t="s">
        <v>283</v>
      </c>
      <c r="O4126" t="s">
        <v>9686</v>
      </c>
      <c r="P4126" t="s">
        <v>112</v>
      </c>
      <c r="Q4126" t="s">
        <v>165</v>
      </c>
      <c r="R4126" t="s">
        <v>1358</v>
      </c>
      <c r="S4126">
        <v>321.82400000000001</v>
      </c>
      <c r="T4126">
        <v>2</v>
      </c>
      <c r="U4126">
        <v>0.2</v>
      </c>
      <c r="V4126">
        <v>-4.056</v>
      </c>
      <c r="W4126">
        <v>78.078999999999994</v>
      </c>
      <c r="X4126" t="s">
        <v>104</v>
      </c>
    </row>
    <row r="4127" spans="1:24" ht="14.4" x14ac:dyDescent="0.3">
      <c r="A4127">
        <v>625</v>
      </c>
      <c r="B4127" t="s">
        <v>11155</v>
      </c>
      <c r="C4127" s="1">
        <v>40683</v>
      </c>
      <c r="D4127" s="1">
        <v>40690</v>
      </c>
      <c r="E4127" t="s">
        <v>96</v>
      </c>
      <c r="F4127" t="s">
        <v>5548</v>
      </c>
      <c r="G4127" t="s">
        <v>5549</v>
      </c>
      <c r="H4127" t="s">
        <v>43</v>
      </c>
      <c r="I4127" t="s">
        <v>11156</v>
      </c>
      <c r="J4127" t="s">
        <v>247</v>
      </c>
      <c r="K4127" t="s">
        <v>248</v>
      </c>
      <c r="M4127" t="s">
        <v>154</v>
      </c>
      <c r="N4127" t="s">
        <v>70</v>
      </c>
      <c r="O4127" t="s">
        <v>10294</v>
      </c>
      <c r="P4127" t="s">
        <v>112</v>
      </c>
      <c r="Q4127" t="s">
        <v>795</v>
      </c>
      <c r="R4127" t="s">
        <v>4479</v>
      </c>
      <c r="S4127">
        <v>660.8</v>
      </c>
      <c r="T4127">
        <v>7</v>
      </c>
      <c r="U4127">
        <v>0</v>
      </c>
      <c r="V4127">
        <v>6.58</v>
      </c>
      <c r="W4127">
        <v>78.063999999999993</v>
      </c>
      <c r="X4127" t="s">
        <v>115</v>
      </c>
    </row>
    <row r="4128" spans="1:24" ht="14.4" x14ac:dyDescent="0.3">
      <c r="A4128">
        <v>28863</v>
      </c>
      <c r="B4128" t="s">
        <v>11157</v>
      </c>
      <c r="C4128" s="1">
        <v>40957</v>
      </c>
      <c r="D4128" s="1">
        <v>40961</v>
      </c>
      <c r="E4128" t="s">
        <v>96</v>
      </c>
      <c r="F4128" t="s">
        <v>6324</v>
      </c>
      <c r="G4128" t="s">
        <v>6325</v>
      </c>
      <c r="H4128" t="s">
        <v>43</v>
      </c>
      <c r="I4128" t="s">
        <v>11158</v>
      </c>
      <c r="J4128" t="s">
        <v>391</v>
      </c>
      <c r="K4128" t="s">
        <v>162</v>
      </c>
      <c r="M4128" t="s">
        <v>47</v>
      </c>
      <c r="N4128" t="s">
        <v>163</v>
      </c>
      <c r="O4128" t="s">
        <v>2592</v>
      </c>
      <c r="P4128" t="s">
        <v>50</v>
      </c>
      <c r="Q4128" t="s">
        <v>51</v>
      </c>
      <c r="R4128" t="s">
        <v>386</v>
      </c>
      <c r="S4128">
        <v>930</v>
      </c>
      <c r="T4128">
        <v>2</v>
      </c>
      <c r="U4128">
        <v>0</v>
      </c>
      <c r="V4128">
        <v>158.1</v>
      </c>
      <c r="W4128">
        <v>78.06</v>
      </c>
      <c r="X4128" t="s">
        <v>62</v>
      </c>
    </row>
    <row r="4129" spans="1:24" ht="14.4" x14ac:dyDescent="0.3">
      <c r="A4129">
        <v>18233</v>
      </c>
      <c r="B4129" t="s">
        <v>11159</v>
      </c>
      <c r="C4129" s="1">
        <v>40782</v>
      </c>
      <c r="D4129" s="1">
        <v>40784</v>
      </c>
      <c r="E4129" t="s">
        <v>40</v>
      </c>
      <c r="F4129" t="s">
        <v>6115</v>
      </c>
      <c r="G4129" t="s">
        <v>6116</v>
      </c>
      <c r="H4129" t="s">
        <v>28</v>
      </c>
      <c r="I4129" t="s">
        <v>5668</v>
      </c>
      <c r="J4129" t="s">
        <v>2091</v>
      </c>
      <c r="K4129" t="s">
        <v>187</v>
      </c>
      <c r="M4129" t="s">
        <v>69</v>
      </c>
      <c r="N4129" t="s">
        <v>121</v>
      </c>
      <c r="O4129" t="s">
        <v>8369</v>
      </c>
      <c r="P4129" t="s">
        <v>35</v>
      </c>
      <c r="Q4129" t="s">
        <v>36</v>
      </c>
      <c r="R4129" t="s">
        <v>6315</v>
      </c>
      <c r="S4129">
        <v>741.96</v>
      </c>
      <c r="T4129">
        <v>3</v>
      </c>
      <c r="U4129">
        <v>0</v>
      </c>
      <c r="V4129">
        <v>59.31</v>
      </c>
      <c r="W4129">
        <v>78.05</v>
      </c>
      <c r="X4129" t="s">
        <v>62</v>
      </c>
    </row>
    <row r="4130" spans="1:24" ht="14.4" x14ac:dyDescent="0.3">
      <c r="A4130">
        <v>25690</v>
      </c>
      <c r="B4130" t="s">
        <v>11160</v>
      </c>
      <c r="C4130" s="1">
        <v>41606</v>
      </c>
      <c r="D4130" s="1">
        <v>41612</v>
      </c>
      <c r="E4130" t="s">
        <v>96</v>
      </c>
      <c r="F4130" t="s">
        <v>5680</v>
      </c>
      <c r="G4130" t="s">
        <v>5681</v>
      </c>
      <c r="H4130" t="s">
        <v>28</v>
      </c>
      <c r="I4130" t="s">
        <v>3891</v>
      </c>
      <c r="J4130" t="s">
        <v>1224</v>
      </c>
      <c r="K4130" t="s">
        <v>162</v>
      </c>
      <c r="M4130" t="s">
        <v>47</v>
      </c>
      <c r="N4130" t="s">
        <v>163</v>
      </c>
      <c r="O4130" t="s">
        <v>1178</v>
      </c>
      <c r="P4130" t="s">
        <v>50</v>
      </c>
      <c r="Q4130" t="s">
        <v>51</v>
      </c>
      <c r="R4130" t="s">
        <v>597</v>
      </c>
      <c r="S4130">
        <v>1818.84</v>
      </c>
      <c r="T4130">
        <v>4</v>
      </c>
      <c r="U4130">
        <v>0</v>
      </c>
      <c r="V4130">
        <v>654.72</v>
      </c>
      <c r="W4130">
        <v>78.03</v>
      </c>
      <c r="X4130" t="s">
        <v>62</v>
      </c>
    </row>
    <row r="4131" spans="1:24" ht="14.4" x14ac:dyDescent="0.3">
      <c r="A4131">
        <v>14641</v>
      </c>
      <c r="B4131" t="s">
        <v>11161</v>
      </c>
      <c r="C4131" s="1">
        <v>40576</v>
      </c>
      <c r="D4131" s="1">
        <v>40580</v>
      </c>
      <c r="E4131" t="s">
        <v>40</v>
      </c>
      <c r="F4131" t="s">
        <v>5548</v>
      </c>
      <c r="G4131" t="s">
        <v>5549</v>
      </c>
      <c r="H4131" t="s">
        <v>43</v>
      </c>
      <c r="I4131" t="s">
        <v>507</v>
      </c>
      <c r="J4131" t="s">
        <v>508</v>
      </c>
      <c r="K4131" t="s">
        <v>509</v>
      </c>
      <c r="M4131" t="s">
        <v>69</v>
      </c>
      <c r="N4131" t="s">
        <v>121</v>
      </c>
      <c r="O4131" t="s">
        <v>1002</v>
      </c>
      <c r="P4131" t="s">
        <v>35</v>
      </c>
      <c r="Q4131" t="s">
        <v>60</v>
      </c>
      <c r="R4131" t="s">
        <v>709</v>
      </c>
      <c r="S4131">
        <v>587.41200000000003</v>
      </c>
      <c r="T4131">
        <v>1</v>
      </c>
      <c r="U4131">
        <v>0.1</v>
      </c>
      <c r="V4131">
        <v>104.41200000000001</v>
      </c>
      <c r="W4131">
        <v>78</v>
      </c>
      <c r="X4131" t="s">
        <v>104</v>
      </c>
    </row>
    <row r="4132" spans="1:24" ht="14.4" x14ac:dyDescent="0.3">
      <c r="A4132">
        <v>15465</v>
      </c>
      <c r="B4132" t="s">
        <v>11162</v>
      </c>
      <c r="C4132" s="1">
        <v>41864</v>
      </c>
      <c r="D4132" s="1">
        <v>41868</v>
      </c>
      <c r="E4132" t="s">
        <v>96</v>
      </c>
      <c r="F4132" t="s">
        <v>2970</v>
      </c>
      <c r="G4132" t="s">
        <v>429</v>
      </c>
      <c r="H4132" t="s">
        <v>43</v>
      </c>
      <c r="I4132" t="s">
        <v>1547</v>
      </c>
      <c r="J4132" t="s">
        <v>1547</v>
      </c>
      <c r="K4132" t="s">
        <v>683</v>
      </c>
      <c r="M4132" t="s">
        <v>69</v>
      </c>
      <c r="N4132" t="s">
        <v>70</v>
      </c>
      <c r="O4132" t="s">
        <v>3206</v>
      </c>
      <c r="P4132" t="s">
        <v>35</v>
      </c>
      <c r="Q4132" t="s">
        <v>36</v>
      </c>
      <c r="R4132" t="s">
        <v>1918</v>
      </c>
      <c r="S4132">
        <v>517.5</v>
      </c>
      <c r="T4132">
        <v>2</v>
      </c>
      <c r="U4132">
        <v>0</v>
      </c>
      <c r="V4132">
        <v>20.7</v>
      </c>
      <c r="W4132">
        <v>78</v>
      </c>
      <c r="X4132" t="s">
        <v>104</v>
      </c>
    </row>
    <row r="4133" spans="1:24" ht="14.4" x14ac:dyDescent="0.3">
      <c r="A4133">
        <v>39502</v>
      </c>
      <c r="B4133" t="s">
        <v>475</v>
      </c>
      <c r="C4133" s="1">
        <v>41221</v>
      </c>
      <c r="D4133" s="1">
        <v>41221</v>
      </c>
      <c r="E4133" t="s">
        <v>25</v>
      </c>
      <c r="F4133" t="s">
        <v>476</v>
      </c>
      <c r="G4133" t="s">
        <v>477</v>
      </c>
      <c r="H4133" t="s">
        <v>43</v>
      </c>
      <c r="I4133" t="s">
        <v>29</v>
      </c>
      <c r="J4133" t="s">
        <v>30</v>
      </c>
      <c r="K4133" t="s">
        <v>31</v>
      </c>
      <c r="L4133">
        <v>10024</v>
      </c>
      <c r="M4133" t="s">
        <v>32</v>
      </c>
      <c r="N4133" t="s">
        <v>33</v>
      </c>
      <c r="O4133" t="s">
        <v>5114</v>
      </c>
      <c r="P4133" t="s">
        <v>50</v>
      </c>
      <c r="Q4133" t="s">
        <v>51</v>
      </c>
      <c r="R4133" t="s">
        <v>5115</v>
      </c>
      <c r="S4133">
        <v>577.76400000000001</v>
      </c>
      <c r="T4133">
        <v>2</v>
      </c>
      <c r="U4133">
        <v>0.1</v>
      </c>
      <c r="V4133">
        <v>115.5528</v>
      </c>
      <c r="W4133">
        <v>78</v>
      </c>
      <c r="X4133" t="s">
        <v>62</v>
      </c>
    </row>
    <row r="4134" spans="1:24" ht="14.4" x14ac:dyDescent="0.3">
      <c r="A4134">
        <v>40091</v>
      </c>
      <c r="B4134" t="s">
        <v>11163</v>
      </c>
      <c r="C4134" s="1">
        <v>40896</v>
      </c>
      <c r="D4134" s="1">
        <v>40898</v>
      </c>
      <c r="E4134" t="s">
        <v>54</v>
      </c>
      <c r="F4134" t="s">
        <v>7336</v>
      </c>
      <c r="G4134" t="s">
        <v>7337</v>
      </c>
      <c r="H4134" t="s">
        <v>43</v>
      </c>
      <c r="I4134" t="s">
        <v>267</v>
      </c>
      <c r="J4134" t="s">
        <v>109</v>
      </c>
      <c r="K4134" t="s">
        <v>31</v>
      </c>
      <c r="L4134">
        <v>90008</v>
      </c>
      <c r="M4134" t="s">
        <v>32</v>
      </c>
      <c r="N4134" t="s">
        <v>110</v>
      </c>
      <c r="O4134" t="s">
        <v>11164</v>
      </c>
      <c r="P4134" t="s">
        <v>35</v>
      </c>
      <c r="Q4134" t="s">
        <v>60</v>
      </c>
      <c r="R4134" t="s">
        <v>11165</v>
      </c>
      <c r="S4134">
        <v>583.79999999999995</v>
      </c>
      <c r="T4134">
        <v>5</v>
      </c>
      <c r="U4134">
        <v>0.2</v>
      </c>
      <c r="V4134">
        <v>72.974999999999994</v>
      </c>
      <c r="W4134">
        <v>77.989999999999995</v>
      </c>
      <c r="X4134" t="s">
        <v>62</v>
      </c>
    </row>
    <row r="4135" spans="1:24" ht="14.4" x14ac:dyDescent="0.3">
      <c r="A4135">
        <v>42648</v>
      </c>
      <c r="B4135" t="s">
        <v>8640</v>
      </c>
      <c r="C4135" s="1">
        <v>41791</v>
      </c>
      <c r="D4135" s="1">
        <v>41793</v>
      </c>
      <c r="E4135" t="s">
        <v>40</v>
      </c>
      <c r="F4135" t="s">
        <v>8641</v>
      </c>
      <c r="G4135" t="s">
        <v>4193</v>
      </c>
      <c r="H4135" t="s">
        <v>66</v>
      </c>
      <c r="I4135" t="s">
        <v>8642</v>
      </c>
      <c r="J4135" t="s">
        <v>8643</v>
      </c>
      <c r="K4135" t="s">
        <v>3595</v>
      </c>
      <c r="M4135" t="s">
        <v>77</v>
      </c>
      <c r="N4135" t="s">
        <v>77</v>
      </c>
      <c r="O4135" t="s">
        <v>5322</v>
      </c>
      <c r="P4135" t="s">
        <v>50</v>
      </c>
      <c r="Q4135" t="s">
        <v>363</v>
      </c>
      <c r="R4135" t="s">
        <v>897</v>
      </c>
      <c r="S4135">
        <v>391.14</v>
      </c>
      <c r="T4135">
        <v>1</v>
      </c>
      <c r="U4135">
        <v>0</v>
      </c>
      <c r="V4135">
        <v>195.57</v>
      </c>
      <c r="W4135">
        <v>77.989999999999995</v>
      </c>
      <c r="X4135" t="s">
        <v>104</v>
      </c>
    </row>
    <row r="4136" spans="1:24" ht="14.4" x14ac:dyDescent="0.3">
      <c r="A4136">
        <v>32922</v>
      </c>
      <c r="B4136" t="s">
        <v>11166</v>
      </c>
      <c r="C4136" s="1">
        <v>41262</v>
      </c>
      <c r="D4136" s="1">
        <v>41267</v>
      </c>
      <c r="E4136" t="s">
        <v>96</v>
      </c>
      <c r="F4136" t="s">
        <v>1180</v>
      </c>
      <c r="G4136" t="s">
        <v>1181</v>
      </c>
      <c r="H4136" t="s">
        <v>28</v>
      </c>
      <c r="I4136" t="s">
        <v>267</v>
      </c>
      <c r="J4136" t="s">
        <v>109</v>
      </c>
      <c r="K4136" t="s">
        <v>31</v>
      </c>
      <c r="L4136">
        <v>90049</v>
      </c>
      <c r="M4136" t="s">
        <v>32</v>
      </c>
      <c r="N4136" t="s">
        <v>110</v>
      </c>
      <c r="O4136" t="s">
        <v>1496</v>
      </c>
      <c r="P4136" t="s">
        <v>35</v>
      </c>
      <c r="Q4136" t="s">
        <v>36</v>
      </c>
      <c r="R4136" t="s">
        <v>1497</v>
      </c>
      <c r="S4136">
        <v>1265.8499999999999</v>
      </c>
      <c r="T4136">
        <v>3</v>
      </c>
      <c r="U4136">
        <v>0</v>
      </c>
      <c r="V4136">
        <v>556.97400000000005</v>
      </c>
      <c r="W4136">
        <v>77.98</v>
      </c>
      <c r="X4136" t="s">
        <v>62</v>
      </c>
    </row>
    <row r="4137" spans="1:24" ht="14.4" x14ac:dyDescent="0.3">
      <c r="A4137">
        <v>222</v>
      </c>
      <c r="B4137" t="s">
        <v>8752</v>
      </c>
      <c r="C4137" s="1">
        <v>41247</v>
      </c>
      <c r="D4137" s="1">
        <v>41250</v>
      </c>
      <c r="E4137" t="s">
        <v>40</v>
      </c>
      <c r="F4137" t="s">
        <v>6475</v>
      </c>
      <c r="G4137" t="s">
        <v>6476</v>
      </c>
      <c r="H4137" t="s">
        <v>43</v>
      </c>
      <c r="I4137" t="s">
        <v>8089</v>
      </c>
      <c r="J4137" t="s">
        <v>2290</v>
      </c>
      <c r="K4137" t="s">
        <v>240</v>
      </c>
      <c r="M4137" t="s">
        <v>154</v>
      </c>
      <c r="N4137" t="s">
        <v>232</v>
      </c>
      <c r="O4137" t="s">
        <v>10673</v>
      </c>
      <c r="P4137" t="s">
        <v>112</v>
      </c>
      <c r="Q4137" t="s">
        <v>165</v>
      </c>
      <c r="R4137" t="s">
        <v>1675</v>
      </c>
      <c r="S4137">
        <v>818.08</v>
      </c>
      <c r="T4137">
        <v>4</v>
      </c>
      <c r="U4137">
        <v>0</v>
      </c>
      <c r="V4137">
        <v>8.16</v>
      </c>
      <c r="W4137">
        <v>77.98</v>
      </c>
      <c r="X4137" t="s">
        <v>62</v>
      </c>
    </row>
    <row r="4138" spans="1:24" ht="14.4" x14ac:dyDescent="0.3">
      <c r="A4138">
        <v>20178</v>
      </c>
      <c r="B4138" t="s">
        <v>11053</v>
      </c>
      <c r="C4138" s="1">
        <v>41853</v>
      </c>
      <c r="D4138" s="1">
        <v>41858</v>
      </c>
      <c r="E4138" t="s">
        <v>96</v>
      </c>
      <c r="F4138" t="s">
        <v>2241</v>
      </c>
      <c r="G4138" t="s">
        <v>2242</v>
      </c>
      <c r="H4138" t="s">
        <v>66</v>
      </c>
      <c r="I4138" t="s">
        <v>618</v>
      </c>
      <c r="J4138" t="s">
        <v>576</v>
      </c>
      <c r="K4138" t="s">
        <v>68</v>
      </c>
      <c r="M4138" t="s">
        <v>69</v>
      </c>
      <c r="N4138" t="s">
        <v>70</v>
      </c>
      <c r="O4138" t="s">
        <v>11167</v>
      </c>
      <c r="P4138" t="s">
        <v>35</v>
      </c>
      <c r="Q4138" t="s">
        <v>79</v>
      </c>
      <c r="R4138" t="s">
        <v>2246</v>
      </c>
      <c r="S4138">
        <v>1336.86</v>
      </c>
      <c r="T4138">
        <v>7</v>
      </c>
      <c r="U4138">
        <v>0</v>
      </c>
      <c r="V4138">
        <v>147</v>
      </c>
      <c r="W4138">
        <v>77.97</v>
      </c>
      <c r="X4138" t="s">
        <v>62</v>
      </c>
    </row>
    <row r="4139" spans="1:24" ht="14.4" x14ac:dyDescent="0.3">
      <c r="A4139">
        <v>31851</v>
      </c>
      <c r="B4139" t="s">
        <v>11168</v>
      </c>
      <c r="C4139" s="1">
        <v>41820</v>
      </c>
      <c r="D4139" s="1">
        <v>41824</v>
      </c>
      <c r="E4139" t="s">
        <v>40</v>
      </c>
      <c r="F4139" t="s">
        <v>8760</v>
      </c>
      <c r="G4139" t="s">
        <v>8761</v>
      </c>
      <c r="H4139" t="s">
        <v>43</v>
      </c>
      <c r="I4139" t="s">
        <v>3757</v>
      </c>
      <c r="J4139" t="s">
        <v>109</v>
      </c>
      <c r="K4139" t="s">
        <v>31</v>
      </c>
      <c r="L4139">
        <v>92804</v>
      </c>
      <c r="M4139" t="s">
        <v>32</v>
      </c>
      <c r="N4139" t="s">
        <v>110</v>
      </c>
      <c r="O4139" t="s">
        <v>6706</v>
      </c>
      <c r="P4139" t="s">
        <v>112</v>
      </c>
      <c r="Q4139" t="s">
        <v>795</v>
      </c>
      <c r="R4139" t="s">
        <v>6707</v>
      </c>
      <c r="S4139">
        <v>1295.78</v>
      </c>
      <c r="T4139">
        <v>2</v>
      </c>
      <c r="U4139">
        <v>0</v>
      </c>
      <c r="V4139">
        <v>310.98719999999997</v>
      </c>
      <c r="W4139">
        <v>77.959999999999994</v>
      </c>
      <c r="X4139" t="s">
        <v>62</v>
      </c>
    </row>
    <row r="4140" spans="1:24" ht="14.4" x14ac:dyDescent="0.3">
      <c r="A4140">
        <v>30845</v>
      </c>
      <c r="B4140" t="s">
        <v>11169</v>
      </c>
      <c r="C4140" s="1">
        <v>40798</v>
      </c>
      <c r="D4140" s="1">
        <v>40802</v>
      </c>
      <c r="E4140" t="s">
        <v>40</v>
      </c>
      <c r="F4140" t="s">
        <v>2431</v>
      </c>
      <c r="G4140" t="s">
        <v>2432</v>
      </c>
      <c r="H4140" t="s">
        <v>43</v>
      </c>
      <c r="I4140" t="s">
        <v>11170</v>
      </c>
      <c r="J4140" t="s">
        <v>564</v>
      </c>
      <c r="K4140" t="s">
        <v>46</v>
      </c>
      <c r="M4140" t="s">
        <v>47</v>
      </c>
      <c r="N4140" t="s">
        <v>48</v>
      </c>
      <c r="O4140" t="s">
        <v>8912</v>
      </c>
      <c r="P4140" t="s">
        <v>35</v>
      </c>
      <c r="Q4140" t="s">
        <v>292</v>
      </c>
      <c r="R4140" t="s">
        <v>400</v>
      </c>
      <c r="S4140">
        <v>745.41600000000005</v>
      </c>
      <c r="T4140">
        <v>4</v>
      </c>
      <c r="U4140">
        <v>0.4</v>
      </c>
      <c r="V4140">
        <v>-211.22399999999999</v>
      </c>
      <c r="W4140">
        <v>77.95</v>
      </c>
      <c r="X4140" t="s">
        <v>62</v>
      </c>
    </row>
    <row r="4141" spans="1:24" ht="14.4" x14ac:dyDescent="0.3">
      <c r="A4141">
        <v>12353</v>
      </c>
      <c r="B4141" t="s">
        <v>11171</v>
      </c>
      <c r="C4141" s="1">
        <v>41858</v>
      </c>
      <c r="D4141" s="1">
        <v>41861</v>
      </c>
      <c r="E4141" t="s">
        <v>40</v>
      </c>
      <c r="F4141" t="s">
        <v>5744</v>
      </c>
      <c r="G4141" t="s">
        <v>5745</v>
      </c>
      <c r="H4141" t="s">
        <v>43</v>
      </c>
      <c r="I4141" t="s">
        <v>11172</v>
      </c>
      <c r="J4141" t="s">
        <v>11173</v>
      </c>
      <c r="K4141" t="s">
        <v>3343</v>
      </c>
      <c r="M4141" t="s">
        <v>69</v>
      </c>
      <c r="N4141" t="s">
        <v>232</v>
      </c>
      <c r="O4141" t="s">
        <v>4582</v>
      </c>
      <c r="P4141" t="s">
        <v>112</v>
      </c>
      <c r="Q4141" t="s">
        <v>795</v>
      </c>
      <c r="R4141" t="s">
        <v>4583</v>
      </c>
      <c r="S4141">
        <v>595.16999999999996</v>
      </c>
      <c r="T4141">
        <v>3</v>
      </c>
      <c r="U4141">
        <v>0</v>
      </c>
      <c r="V4141">
        <v>291.60000000000002</v>
      </c>
      <c r="W4141">
        <v>77.94</v>
      </c>
      <c r="X4141" t="s">
        <v>104</v>
      </c>
    </row>
    <row r="4142" spans="1:24" ht="14.4" x14ac:dyDescent="0.3">
      <c r="A4142">
        <v>13885</v>
      </c>
      <c r="B4142" t="s">
        <v>11136</v>
      </c>
      <c r="C4142" s="1">
        <v>41101</v>
      </c>
      <c r="D4142" s="1">
        <v>41105</v>
      </c>
      <c r="E4142" t="s">
        <v>96</v>
      </c>
      <c r="F4142" t="s">
        <v>236</v>
      </c>
      <c r="G4142" t="s">
        <v>237</v>
      </c>
      <c r="H4142" t="s">
        <v>28</v>
      </c>
      <c r="I4142" t="s">
        <v>3282</v>
      </c>
      <c r="J4142" t="s">
        <v>723</v>
      </c>
      <c r="K4142" t="s">
        <v>68</v>
      </c>
      <c r="M4142" t="s">
        <v>69</v>
      </c>
      <c r="N4142" t="s">
        <v>70</v>
      </c>
      <c r="O4142" t="s">
        <v>1863</v>
      </c>
      <c r="P4142" t="s">
        <v>112</v>
      </c>
      <c r="Q4142" t="s">
        <v>795</v>
      </c>
      <c r="R4142" t="s">
        <v>1864</v>
      </c>
      <c r="S4142">
        <v>761.83199999999999</v>
      </c>
      <c r="T4142">
        <v>4</v>
      </c>
      <c r="U4142">
        <v>0.1</v>
      </c>
      <c r="V4142">
        <v>-25.488</v>
      </c>
      <c r="W4142">
        <v>77.94</v>
      </c>
      <c r="X4142" t="s">
        <v>62</v>
      </c>
    </row>
    <row r="4143" spans="1:24" ht="14.4" x14ac:dyDescent="0.3">
      <c r="A4143">
        <v>22422</v>
      </c>
      <c r="B4143" t="s">
        <v>11174</v>
      </c>
      <c r="C4143" s="1">
        <v>41370</v>
      </c>
      <c r="D4143" s="1">
        <v>41374</v>
      </c>
      <c r="E4143" t="s">
        <v>40</v>
      </c>
      <c r="F4143" t="s">
        <v>1992</v>
      </c>
      <c r="G4143" t="s">
        <v>1993</v>
      </c>
      <c r="H4143" t="s">
        <v>28</v>
      </c>
      <c r="I4143" t="s">
        <v>84</v>
      </c>
      <c r="J4143" t="s">
        <v>45</v>
      </c>
      <c r="K4143" t="s">
        <v>46</v>
      </c>
      <c r="M4143" t="s">
        <v>47</v>
      </c>
      <c r="N4143" t="s">
        <v>48</v>
      </c>
      <c r="O4143" t="s">
        <v>9041</v>
      </c>
      <c r="P4143" t="s">
        <v>50</v>
      </c>
      <c r="Q4143" t="s">
        <v>51</v>
      </c>
      <c r="R4143" t="s">
        <v>6891</v>
      </c>
      <c r="S4143">
        <v>657.39599999999996</v>
      </c>
      <c r="T4143">
        <v>4</v>
      </c>
      <c r="U4143">
        <v>0.1</v>
      </c>
      <c r="V4143">
        <v>-29.244</v>
      </c>
      <c r="W4143">
        <v>77.94</v>
      </c>
      <c r="X4143" t="s">
        <v>104</v>
      </c>
    </row>
    <row r="4144" spans="1:24" ht="14.4" x14ac:dyDescent="0.3">
      <c r="A4144">
        <v>20060</v>
      </c>
      <c r="B4144" t="s">
        <v>11175</v>
      </c>
      <c r="C4144" s="1">
        <v>41354</v>
      </c>
      <c r="D4144" s="1">
        <v>41356</v>
      </c>
      <c r="E4144" t="s">
        <v>40</v>
      </c>
      <c r="F4144" t="s">
        <v>9624</v>
      </c>
      <c r="G4144" t="s">
        <v>9625</v>
      </c>
      <c r="H4144" t="s">
        <v>28</v>
      </c>
      <c r="I4144" t="s">
        <v>1687</v>
      </c>
      <c r="J4144" t="s">
        <v>1688</v>
      </c>
      <c r="K4144" t="s">
        <v>509</v>
      </c>
      <c r="M4144" t="s">
        <v>69</v>
      </c>
      <c r="N4144" t="s">
        <v>121</v>
      </c>
      <c r="O4144" t="s">
        <v>11176</v>
      </c>
      <c r="P4144" t="s">
        <v>50</v>
      </c>
      <c r="Q4144" t="s">
        <v>363</v>
      </c>
      <c r="R4144" t="s">
        <v>11177</v>
      </c>
      <c r="S4144">
        <v>585.12</v>
      </c>
      <c r="T4144">
        <v>4</v>
      </c>
      <c r="U4144">
        <v>0</v>
      </c>
      <c r="V4144">
        <v>87.72</v>
      </c>
      <c r="W4144">
        <v>77.930000000000007</v>
      </c>
      <c r="X4144" t="s">
        <v>62</v>
      </c>
    </row>
    <row r="4145" spans="1:24" ht="14.4" x14ac:dyDescent="0.3">
      <c r="A4145">
        <v>38219</v>
      </c>
      <c r="B4145" t="s">
        <v>11178</v>
      </c>
      <c r="C4145" s="1">
        <v>40984</v>
      </c>
      <c r="D4145" s="1">
        <v>40987</v>
      </c>
      <c r="E4145" t="s">
        <v>40</v>
      </c>
      <c r="F4145" t="s">
        <v>7002</v>
      </c>
      <c r="G4145" t="s">
        <v>7003</v>
      </c>
      <c r="H4145" t="s">
        <v>28</v>
      </c>
      <c r="I4145" t="s">
        <v>11179</v>
      </c>
      <c r="J4145" t="s">
        <v>1873</v>
      </c>
      <c r="K4145" t="s">
        <v>31</v>
      </c>
      <c r="L4145">
        <v>36830</v>
      </c>
      <c r="M4145" t="s">
        <v>32</v>
      </c>
      <c r="N4145" t="s">
        <v>121</v>
      </c>
      <c r="O4145" t="s">
        <v>11180</v>
      </c>
      <c r="P4145" t="s">
        <v>112</v>
      </c>
      <c r="Q4145" t="s">
        <v>11181</v>
      </c>
      <c r="R4145" t="s">
        <v>11182</v>
      </c>
      <c r="S4145">
        <v>491.55</v>
      </c>
      <c r="T4145">
        <v>5</v>
      </c>
      <c r="U4145">
        <v>0</v>
      </c>
      <c r="V4145">
        <v>240.8595</v>
      </c>
      <c r="W4145">
        <v>77.930000000000007</v>
      </c>
      <c r="X4145" t="s">
        <v>104</v>
      </c>
    </row>
    <row r="4146" spans="1:24" ht="14.4" x14ac:dyDescent="0.3">
      <c r="A4146">
        <v>46096</v>
      </c>
      <c r="B4146" t="s">
        <v>11183</v>
      </c>
      <c r="C4146" s="1">
        <v>41131</v>
      </c>
      <c r="D4146" s="1">
        <v>41133</v>
      </c>
      <c r="E4146" t="s">
        <v>54</v>
      </c>
      <c r="F4146" t="s">
        <v>11184</v>
      </c>
      <c r="G4146" t="s">
        <v>5458</v>
      </c>
      <c r="H4146" t="s">
        <v>28</v>
      </c>
      <c r="I4146" t="s">
        <v>1042</v>
      </c>
      <c r="J4146" t="s">
        <v>1043</v>
      </c>
      <c r="K4146" t="s">
        <v>144</v>
      </c>
      <c r="M4146" t="s">
        <v>145</v>
      </c>
      <c r="N4146" t="s">
        <v>145</v>
      </c>
      <c r="O4146" t="s">
        <v>9233</v>
      </c>
      <c r="P4146" t="s">
        <v>35</v>
      </c>
      <c r="Q4146" t="s">
        <v>36</v>
      </c>
      <c r="R4146" t="s">
        <v>3067</v>
      </c>
      <c r="S4146">
        <v>512.70000000000005</v>
      </c>
      <c r="T4146">
        <v>2</v>
      </c>
      <c r="U4146">
        <v>0</v>
      </c>
      <c r="V4146">
        <v>199.92</v>
      </c>
      <c r="W4146">
        <v>77.92</v>
      </c>
      <c r="X4146" t="s">
        <v>104</v>
      </c>
    </row>
    <row r="4147" spans="1:24" ht="14.4" x14ac:dyDescent="0.3">
      <c r="A4147">
        <v>46252</v>
      </c>
      <c r="B4147" t="s">
        <v>11185</v>
      </c>
      <c r="C4147" s="1">
        <v>41606</v>
      </c>
      <c r="D4147" s="1">
        <v>41613</v>
      </c>
      <c r="E4147" t="s">
        <v>96</v>
      </c>
      <c r="F4147" t="s">
        <v>6548</v>
      </c>
      <c r="G4147" t="s">
        <v>5549</v>
      </c>
      <c r="H4147" t="s">
        <v>43</v>
      </c>
      <c r="I4147" t="s">
        <v>1386</v>
      </c>
      <c r="J4147" t="s">
        <v>1387</v>
      </c>
      <c r="K4147" t="s">
        <v>1388</v>
      </c>
      <c r="M4147" t="s">
        <v>77</v>
      </c>
      <c r="N4147" t="s">
        <v>77</v>
      </c>
      <c r="O4147" t="s">
        <v>9994</v>
      </c>
      <c r="P4147" t="s">
        <v>50</v>
      </c>
      <c r="Q4147" t="s">
        <v>363</v>
      </c>
      <c r="R4147" t="s">
        <v>1529</v>
      </c>
      <c r="S4147">
        <v>825.36</v>
      </c>
      <c r="T4147">
        <v>2</v>
      </c>
      <c r="U4147">
        <v>0</v>
      </c>
      <c r="V4147">
        <v>338.34</v>
      </c>
      <c r="W4147">
        <v>77.92</v>
      </c>
      <c r="X4147" t="s">
        <v>115</v>
      </c>
    </row>
    <row r="4148" spans="1:24" ht="14.4" x14ac:dyDescent="0.3">
      <c r="A4148">
        <v>11693</v>
      </c>
      <c r="B4148" t="s">
        <v>11186</v>
      </c>
      <c r="C4148" s="1">
        <v>41444</v>
      </c>
      <c r="D4148" s="1">
        <v>41449</v>
      </c>
      <c r="E4148" t="s">
        <v>96</v>
      </c>
      <c r="F4148" t="s">
        <v>3588</v>
      </c>
      <c r="G4148" t="s">
        <v>3589</v>
      </c>
      <c r="H4148" t="s">
        <v>28</v>
      </c>
      <c r="I4148" t="s">
        <v>4318</v>
      </c>
      <c r="J4148" t="s">
        <v>336</v>
      </c>
      <c r="K4148" t="s">
        <v>231</v>
      </c>
      <c r="M4148" t="s">
        <v>69</v>
      </c>
      <c r="N4148" t="s">
        <v>232</v>
      </c>
      <c r="O4148" t="s">
        <v>10754</v>
      </c>
      <c r="P4148" t="s">
        <v>50</v>
      </c>
      <c r="Q4148" t="s">
        <v>102</v>
      </c>
      <c r="R4148" t="s">
        <v>453</v>
      </c>
      <c r="S4148">
        <v>872.67</v>
      </c>
      <c r="T4148">
        <v>1</v>
      </c>
      <c r="U4148">
        <v>0</v>
      </c>
      <c r="V4148">
        <v>61.08</v>
      </c>
      <c r="W4148">
        <v>77.89</v>
      </c>
      <c r="X4148" t="s">
        <v>62</v>
      </c>
    </row>
    <row r="4149" spans="1:24" ht="14.4" x14ac:dyDescent="0.3">
      <c r="A4149">
        <v>27951</v>
      </c>
      <c r="B4149" t="s">
        <v>11187</v>
      </c>
      <c r="C4149" s="1">
        <v>41507</v>
      </c>
      <c r="D4149" s="1">
        <v>41513</v>
      </c>
      <c r="E4149" t="s">
        <v>96</v>
      </c>
      <c r="F4149" t="s">
        <v>1773</v>
      </c>
      <c r="G4149" t="s">
        <v>1774</v>
      </c>
      <c r="H4149" t="s">
        <v>28</v>
      </c>
      <c r="I4149" t="s">
        <v>3891</v>
      </c>
      <c r="J4149" t="s">
        <v>1224</v>
      </c>
      <c r="K4149" t="s">
        <v>162</v>
      </c>
      <c r="M4149" t="s">
        <v>47</v>
      </c>
      <c r="N4149" t="s">
        <v>163</v>
      </c>
      <c r="O4149" t="s">
        <v>11188</v>
      </c>
      <c r="P4149" t="s">
        <v>50</v>
      </c>
      <c r="Q4149" t="s">
        <v>363</v>
      </c>
      <c r="R4149" t="s">
        <v>4789</v>
      </c>
      <c r="S4149">
        <v>1373.52</v>
      </c>
      <c r="T4149">
        <v>8</v>
      </c>
      <c r="U4149">
        <v>0</v>
      </c>
      <c r="V4149">
        <v>54.72</v>
      </c>
      <c r="W4149">
        <v>77.88</v>
      </c>
      <c r="X4149" t="s">
        <v>62</v>
      </c>
    </row>
    <row r="4150" spans="1:24" ht="14.4" x14ac:dyDescent="0.3">
      <c r="A4150">
        <v>11367</v>
      </c>
      <c r="B4150" t="s">
        <v>11189</v>
      </c>
      <c r="C4150" s="1">
        <v>41537</v>
      </c>
      <c r="D4150" s="1">
        <v>41544</v>
      </c>
      <c r="E4150" t="s">
        <v>96</v>
      </c>
      <c r="F4150" t="s">
        <v>1524</v>
      </c>
      <c r="G4150" t="s">
        <v>1525</v>
      </c>
      <c r="H4150" t="s">
        <v>43</v>
      </c>
      <c r="I4150" t="s">
        <v>3153</v>
      </c>
      <c r="J4150" t="s">
        <v>3154</v>
      </c>
      <c r="K4150" t="s">
        <v>68</v>
      </c>
      <c r="M4150" t="s">
        <v>69</v>
      </c>
      <c r="N4150" t="s">
        <v>70</v>
      </c>
      <c r="O4150" t="s">
        <v>8234</v>
      </c>
      <c r="P4150" t="s">
        <v>35</v>
      </c>
      <c r="Q4150" t="s">
        <v>79</v>
      </c>
      <c r="R4150" t="s">
        <v>4070</v>
      </c>
      <c r="S4150">
        <v>955.17</v>
      </c>
      <c r="T4150">
        <v>3</v>
      </c>
      <c r="U4150">
        <v>0</v>
      </c>
      <c r="V4150">
        <v>95.49</v>
      </c>
      <c r="W4150">
        <v>77.87</v>
      </c>
      <c r="X4150" t="s">
        <v>115</v>
      </c>
    </row>
    <row r="4151" spans="1:24" ht="14.4" x14ac:dyDescent="0.3">
      <c r="A4151">
        <v>32316</v>
      </c>
      <c r="B4151" t="s">
        <v>11190</v>
      </c>
      <c r="C4151" s="1">
        <v>41096</v>
      </c>
      <c r="D4151" s="1">
        <v>41100</v>
      </c>
      <c r="E4151" t="s">
        <v>96</v>
      </c>
      <c r="F4151" t="s">
        <v>4047</v>
      </c>
      <c r="G4151" t="s">
        <v>4048</v>
      </c>
      <c r="H4151" t="s">
        <v>43</v>
      </c>
      <c r="I4151" t="s">
        <v>29</v>
      </c>
      <c r="J4151" t="s">
        <v>30</v>
      </c>
      <c r="K4151" t="s">
        <v>31</v>
      </c>
      <c r="L4151">
        <v>10011</v>
      </c>
      <c r="M4151" t="s">
        <v>32</v>
      </c>
      <c r="N4151" t="s">
        <v>33</v>
      </c>
      <c r="O4151" t="s">
        <v>6280</v>
      </c>
      <c r="P4151" t="s">
        <v>112</v>
      </c>
      <c r="Q4151" t="s">
        <v>795</v>
      </c>
      <c r="R4151" t="s">
        <v>6281</v>
      </c>
      <c r="S4151">
        <v>601.65</v>
      </c>
      <c r="T4151">
        <v>5</v>
      </c>
      <c r="U4151">
        <v>0</v>
      </c>
      <c r="V4151">
        <v>156.429</v>
      </c>
      <c r="W4151">
        <v>77.87</v>
      </c>
      <c r="X4151" t="s">
        <v>104</v>
      </c>
    </row>
    <row r="4152" spans="1:24" ht="14.4" x14ac:dyDescent="0.3">
      <c r="A4152">
        <v>33807</v>
      </c>
      <c r="B4152" t="s">
        <v>11191</v>
      </c>
      <c r="C4152" s="1">
        <v>41597</v>
      </c>
      <c r="D4152" s="1">
        <v>41602</v>
      </c>
      <c r="E4152" t="s">
        <v>96</v>
      </c>
      <c r="F4152" t="s">
        <v>4908</v>
      </c>
      <c r="G4152" t="s">
        <v>4909</v>
      </c>
      <c r="H4152" t="s">
        <v>66</v>
      </c>
      <c r="I4152" t="s">
        <v>7721</v>
      </c>
      <c r="J4152" t="s">
        <v>1055</v>
      </c>
      <c r="K4152" t="s">
        <v>31</v>
      </c>
      <c r="L4152">
        <v>73120</v>
      </c>
      <c r="M4152" t="s">
        <v>32</v>
      </c>
      <c r="N4152" t="s">
        <v>70</v>
      </c>
      <c r="O4152" t="s">
        <v>6847</v>
      </c>
      <c r="P4152" t="s">
        <v>112</v>
      </c>
      <c r="Q4152" t="s">
        <v>795</v>
      </c>
      <c r="R4152" t="s">
        <v>6848</v>
      </c>
      <c r="S4152">
        <v>1117.92</v>
      </c>
      <c r="T4152">
        <v>4</v>
      </c>
      <c r="U4152">
        <v>0</v>
      </c>
      <c r="V4152">
        <v>55.896000000000001</v>
      </c>
      <c r="W4152">
        <v>77.86</v>
      </c>
      <c r="X4152" t="s">
        <v>62</v>
      </c>
    </row>
    <row r="4153" spans="1:24" ht="14.4" x14ac:dyDescent="0.3">
      <c r="A4153">
        <v>190</v>
      </c>
      <c r="B4153" t="s">
        <v>2701</v>
      </c>
      <c r="C4153" s="1">
        <v>41628</v>
      </c>
      <c r="D4153" s="1">
        <v>41630</v>
      </c>
      <c r="E4153" t="s">
        <v>54</v>
      </c>
      <c r="F4153" t="s">
        <v>55</v>
      </c>
      <c r="G4153" t="s">
        <v>56</v>
      </c>
      <c r="H4153" t="s">
        <v>28</v>
      </c>
      <c r="I4153" t="s">
        <v>2702</v>
      </c>
      <c r="J4153" t="s">
        <v>2703</v>
      </c>
      <c r="K4153" t="s">
        <v>738</v>
      </c>
      <c r="M4153" t="s">
        <v>154</v>
      </c>
      <c r="N4153" t="s">
        <v>121</v>
      </c>
      <c r="O4153" t="s">
        <v>11192</v>
      </c>
      <c r="P4153" t="s">
        <v>50</v>
      </c>
      <c r="Q4153" t="s">
        <v>102</v>
      </c>
      <c r="R4153" t="s">
        <v>9803</v>
      </c>
      <c r="S4153">
        <v>982.91200000000003</v>
      </c>
      <c r="T4153">
        <v>2</v>
      </c>
      <c r="U4153">
        <v>0.2</v>
      </c>
      <c r="V4153">
        <v>-12.288</v>
      </c>
      <c r="W4153">
        <v>77.856999999999999</v>
      </c>
      <c r="X4153" t="s">
        <v>62</v>
      </c>
    </row>
    <row r="4154" spans="1:24" ht="14.4" x14ac:dyDescent="0.3">
      <c r="A4154">
        <v>3187</v>
      </c>
      <c r="B4154" t="s">
        <v>11193</v>
      </c>
      <c r="C4154" s="1">
        <v>40780</v>
      </c>
      <c r="D4154" s="1">
        <v>40785</v>
      </c>
      <c r="E4154" t="s">
        <v>96</v>
      </c>
      <c r="F4154" t="s">
        <v>3711</v>
      </c>
      <c r="G4154" t="s">
        <v>3712</v>
      </c>
      <c r="H4154" t="s">
        <v>43</v>
      </c>
      <c r="I4154" t="s">
        <v>1853</v>
      </c>
      <c r="J4154" t="s">
        <v>247</v>
      </c>
      <c r="K4154" t="s">
        <v>248</v>
      </c>
      <c r="M4154" t="s">
        <v>154</v>
      </c>
      <c r="N4154" t="s">
        <v>70</v>
      </c>
      <c r="O4154" t="s">
        <v>11194</v>
      </c>
      <c r="P4154" t="s">
        <v>50</v>
      </c>
      <c r="Q4154" t="s">
        <v>363</v>
      </c>
      <c r="R4154" t="s">
        <v>2879</v>
      </c>
      <c r="S4154">
        <v>796.48</v>
      </c>
      <c r="T4154">
        <v>8</v>
      </c>
      <c r="U4154">
        <v>0</v>
      </c>
      <c r="V4154">
        <v>270.72000000000003</v>
      </c>
      <c r="W4154">
        <v>77.852000000000004</v>
      </c>
      <c r="X4154" t="s">
        <v>62</v>
      </c>
    </row>
    <row r="4155" spans="1:24" ht="14.4" x14ac:dyDescent="0.3">
      <c r="A4155">
        <v>49349</v>
      </c>
      <c r="B4155" t="s">
        <v>11195</v>
      </c>
      <c r="C4155" s="1">
        <v>40838</v>
      </c>
      <c r="D4155" s="1">
        <v>40840</v>
      </c>
      <c r="E4155" t="s">
        <v>54</v>
      </c>
      <c r="F4155" t="s">
        <v>6395</v>
      </c>
      <c r="G4155" t="s">
        <v>1831</v>
      </c>
      <c r="H4155" t="s">
        <v>43</v>
      </c>
      <c r="I4155" t="s">
        <v>527</v>
      </c>
      <c r="J4155" t="s">
        <v>527</v>
      </c>
      <c r="K4155" t="s">
        <v>528</v>
      </c>
      <c r="M4155" t="s">
        <v>145</v>
      </c>
      <c r="N4155" t="s">
        <v>145</v>
      </c>
      <c r="O4155" t="s">
        <v>11196</v>
      </c>
      <c r="P4155" t="s">
        <v>35</v>
      </c>
      <c r="Q4155" t="s">
        <v>79</v>
      </c>
      <c r="R4155" t="s">
        <v>6819</v>
      </c>
      <c r="S4155">
        <v>503.4</v>
      </c>
      <c r="T4155">
        <v>4</v>
      </c>
      <c r="U4155">
        <v>0</v>
      </c>
      <c r="V4155">
        <v>236.52</v>
      </c>
      <c r="W4155">
        <v>77.849999999999994</v>
      </c>
      <c r="X4155" t="s">
        <v>62</v>
      </c>
    </row>
    <row r="4156" spans="1:24" ht="14.4" x14ac:dyDescent="0.3">
      <c r="A4156">
        <v>29288</v>
      </c>
      <c r="B4156" t="s">
        <v>11197</v>
      </c>
      <c r="C4156" s="1">
        <v>40735</v>
      </c>
      <c r="D4156" s="1">
        <v>40740</v>
      </c>
      <c r="E4156" t="s">
        <v>40</v>
      </c>
      <c r="F4156" t="s">
        <v>998</v>
      </c>
      <c r="G4156" t="s">
        <v>999</v>
      </c>
      <c r="H4156" t="s">
        <v>28</v>
      </c>
      <c r="I4156" t="s">
        <v>2963</v>
      </c>
      <c r="J4156" t="s">
        <v>2963</v>
      </c>
      <c r="K4156" t="s">
        <v>2964</v>
      </c>
      <c r="M4156" t="s">
        <v>47</v>
      </c>
      <c r="N4156" t="s">
        <v>348</v>
      </c>
      <c r="O4156" t="s">
        <v>4469</v>
      </c>
      <c r="P4156" t="s">
        <v>35</v>
      </c>
      <c r="Q4156" t="s">
        <v>79</v>
      </c>
      <c r="R4156" t="s">
        <v>4470</v>
      </c>
      <c r="S4156">
        <v>455.18759999999997</v>
      </c>
      <c r="T4156">
        <v>3</v>
      </c>
      <c r="U4156">
        <v>0.37</v>
      </c>
      <c r="V4156">
        <v>-151.7724</v>
      </c>
      <c r="W4156">
        <v>77.84</v>
      </c>
      <c r="X4156" t="s">
        <v>104</v>
      </c>
    </row>
    <row r="4157" spans="1:24" ht="14.4" x14ac:dyDescent="0.3">
      <c r="A4157">
        <v>12262</v>
      </c>
      <c r="B4157" t="s">
        <v>11198</v>
      </c>
      <c r="C4157" s="1">
        <v>41291</v>
      </c>
      <c r="D4157" s="1">
        <v>41295</v>
      </c>
      <c r="E4157" t="s">
        <v>96</v>
      </c>
      <c r="F4157" t="s">
        <v>640</v>
      </c>
      <c r="G4157" t="s">
        <v>641</v>
      </c>
      <c r="H4157" t="s">
        <v>28</v>
      </c>
      <c r="I4157" t="s">
        <v>11199</v>
      </c>
      <c r="J4157" t="s">
        <v>749</v>
      </c>
      <c r="K4157" t="s">
        <v>750</v>
      </c>
      <c r="M4157" t="s">
        <v>69</v>
      </c>
      <c r="N4157" t="s">
        <v>70</v>
      </c>
      <c r="O4157" t="s">
        <v>11200</v>
      </c>
      <c r="P4157" t="s">
        <v>35</v>
      </c>
      <c r="Q4157" t="s">
        <v>60</v>
      </c>
      <c r="R4157" t="s">
        <v>4199</v>
      </c>
      <c r="S4157">
        <v>528.66</v>
      </c>
      <c r="T4157">
        <v>6</v>
      </c>
      <c r="U4157">
        <v>0.5</v>
      </c>
      <c r="V4157">
        <v>-253.8</v>
      </c>
      <c r="W4157">
        <v>77.790000000000006</v>
      </c>
      <c r="X4157" t="s">
        <v>104</v>
      </c>
    </row>
    <row r="4158" spans="1:24" ht="14.4" x14ac:dyDescent="0.3">
      <c r="A4158">
        <v>18864</v>
      </c>
      <c r="B4158" t="s">
        <v>11201</v>
      </c>
      <c r="C4158" s="1">
        <v>40869</v>
      </c>
      <c r="D4158" s="1">
        <v>40874</v>
      </c>
      <c r="E4158" t="s">
        <v>96</v>
      </c>
      <c r="F4158" t="s">
        <v>8390</v>
      </c>
      <c r="G4158" t="s">
        <v>8391</v>
      </c>
      <c r="H4158" t="s">
        <v>28</v>
      </c>
      <c r="I4158" t="s">
        <v>1547</v>
      </c>
      <c r="J4158" t="s">
        <v>1547</v>
      </c>
      <c r="K4158" t="s">
        <v>683</v>
      </c>
      <c r="M4158" t="s">
        <v>69</v>
      </c>
      <c r="N4158" t="s">
        <v>70</v>
      </c>
      <c r="O4158" t="s">
        <v>6112</v>
      </c>
      <c r="P4158" t="s">
        <v>112</v>
      </c>
      <c r="Q4158" t="s">
        <v>795</v>
      </c>
      <c r="R4158" t="s">
        <v>3613</v>
      </c>
      <c r="S4158">
        <v>426.24</v>
      </c>
      <c r="T4158">
        <v>3</v>
      </c>
      <c r="U4158">
        <v>0</v>
      </c>
      <c r="V4158">
        <v>68.13</v>
      </c>
      <c r="W4158">
        <v>77.77</v>
      </c>
      <c r="X4158" t="s">
        <v>104</v>
      </c>
    </row>
    <row r="4159" spans="1:24" ht="14.4" x14ac:dyDescent="0.3">
      <c r="A4159">
        <v>9853</v>
      </c>
      <c r="B4159" t="s">
        <v>9656</v>
      </c>
      <c r="C4159" s="1">
        <v>41873</v>
      </c>
      <c r="D4159" s="1">
        <v>41875</v>
      </c>
      <c r="E4159" t="s">
        <v>40</v>
      </c>
      <c r="F4159" t="s">
        <v>3050</v>
      </c>
      <c r="G4159" t="s">
        <v>3051</v>
      </c>
      <c r="H4159" t="s">
        <v>43</v>
      </c>
      <c r="I4159" t="s">
        <v>238</v>
      </c>
      <c r="J4159" t="s">
        <v>239</v>
      </c>
      <c r="K4159" t="s">
        <v>240</v>
      </c>
      <c r="M4159" t="s">
        <v>154</v>
      </c>
      <c r="N4159" t="s">
        <v>232</v>
      </c>
      <c r="O4159" t="s">
        <v>11202</v>
      </c>
      <c r="P4159" t="s">
        <v>50</v>
      </c>
      <c r="Q4159" t="s">
        <v>4238</v>
      </c>
      <c r="R4159" t="s">
        <v>11203</v>
      </c>
      <c r="S4159">
        <v>311.30399999999997</v>
      </c>
      <c r="T4159">
        <v>7</v>
      </c>
      <c r="U4159">
        <v>0.4</v>
      </c>
      <c r="V4159">
        <v>-67.536000000000001</v>
      </c>
      <c r="W4159">
        <v>77.751999999999995</v>
      </c>
      <c r="X4159" t="s">
        <v>38</v>
      </c>
    </row>
    <row r="4160" spans="1:24" ht="14.4" x14ac:dyDescent="0.3">
      <c r="A4160">
        <v>20687</v>
      </c>
      <c r="B4160" t="s">
        <v>2867</v>
      </c>
      <c r="C4160" s="1">
        <v>41986</v>
      </c>
      <c r="D4160" s="1">
        <v>41992</v>
      </c>
      <c r="E4160" t="s">
        <v>96</v>
      </c>
      <c r="F4160" t="s">
        <v>2868</v>
      </c>
      <c r="G4160" t="s">
        <v>2869</v>
      </c>
      <c r="H4160" t="s">
        <v>28</v>
      </c>
      <c r="I4160" t="s">
        <v>2870</v>
      </c>
      <c r="J4160" t="s">
        <v>2471</v>
      </c>
      <c r="K4160" t="s">
        <v>1303</v>
      </c>
      <c r="M4160" t="s">
        <v>47</v>
      </c>
      <c r="N4160" t="s">
        <v>163</v>
      </c>
      <c r="O4160" t="s">
        <v>7943</v>
      </c>
      <c r="P4160" t="s">
        <v>50</v>
      </c>
      <c r="Q4160" t="s">
        <v>363</v>
      </c>
      <c r="R4160" t="s">
        <v>7341</v>
      </c>
      <c r="S4160">
        <v>1002.72</v>
      </c>
      <c r="T4160">
        <v>8</v>
      </c>
      <c r="U4160">
        <v>0</v>
      </c>
      <c r="V4160">
        <v>451.2</v>
      </c>
      <c r="W4160">
        <v>77.72</v>
      </c>
      <c r="X4160" t="s">
        <v>62</v>
      </c>
    </row>
    <row r="4161" spans="1:24" ht="14.4" x14ac:dyDescent="0.3">
      <c r="A4161">
        <v>32542</v>
      </c>
      <c r="B4161" t="s">
        <v>307</v>
      </c>
      <c r="C4161" s="1">
        <v>40889</v>
      </c>
      <c r="D4161" s="1">
        <v>40891</v>
      </c>
      <c r="E4161" t="s">
        <v>40</v>
      </c>
      <c r="F4161" t="s">
        <v>308</v>
      </c>
      <c r="G4161" t="s">
        <v>309</v>
      </c>
      <c r="H4161" t="s">
        <v>28</v>
      </c>
      <c r="I4161" t="s">
        <v>310</v>
      </c>
      <c r="J4161" t="s">
        <v>109</v>
      </c>
      <c r="K4161" t="s">
        <v>31</v>
      </c>
      <c r="L4161">
        <v>93727</v>
      </c>
      <c r="M4161" t="s">
        <v>32</v>
      </c>
      <c r="N4161" t="s">
        <v>110</v>
      </c>
      <c r="O4161" t="s">
        <v>3758</v>
      </c>
      <c r="P4161" t="s">
        <v>50</v>
      </c>
      <c r="Q4161" t="s">
        <v>102</v>
      </c>
      <c r="R4161" t="s">
        <v>3759</v>
      </c>
      <c r="S4161">
        <v>764.68799999999999</v>
      </c>
      <c r="T4161">
        <v>6</v>
      </c>
      <c r="U4161">
        <v>0.2</v>
      </c>
      <c r="V4161">
        <v>95.585999999999999</v>
      </c>
      <c r="W4161">
        <v>77.72</v>
      </c>
      <c r="X4161" t="s">
        <v>104</v>
      </c>
    </row>
    <row r="4162" spans="1:24" ht="14.4" x14ac:dyDescent="0.3">
      <c r="A4162">
        <v>14753</v>
      </c>
      <c r="B4162" t="s">
        <v>11204</v>
      </c>
      <c r="C4162" s="1">
        <v>41647</v>
      </c>
      <c r="D4162" s="1">
        <v>41647</v>
      </c>
      <c r="E4162" t="s">
        <v>25</v>
      </c>
      <c r="F4162" t="s">
        <v>4362</v>
      </c>
      <c r="G4162" t="s">
        <v>3295</v>
      </c>
      <c r="H4162" t="s">
        <v>43</v>
      </c>
      <c r="I4162" t="s">
        <v>67</v>
      </c>
      <c r="J4162" t="s">
        <v>67</v>
      </c>
      <c r="K4162" t="s">
        <v>68</v>
      </c>
      <c r="M4162" t="s">
        <v>69</v>
      </c>
      <c r="N4162" t="s">
        <v>70</v>
      </c>
      <c r="O4162" t="s">
        <v>11205</v>
      </c>
      <c r="P4162" t="s">
        <v>112</v>
      </c>
      <c r="Q4162" t="s">
        <v>5048</v>
      </c>
      <c r="R4162" t="s">
        <v>11206</v>
      </c>
      <c r="S4162">
        <v>227.34</v>
      </c>
      <c r="T4162">
        <v>5</v>
      </c>
      <c r="U4162">
        <v>0.1</v>
      </c>
      <c r="V4162">
        <v>47.94</v>
      </c>
      <c r="W4162">
        <v>77.7</v>
      </c>
      <c r="X4162" t="s">
        <v>38</v>
      </c>
    </row>
    <row r="4163" spans="1:24" ht="14.4" x14ac:dyDescent="0.3">
      <c r="A4163">
        <v>10779</v>
      </c>
      <c r="B4163" t="s">
        <v>4134</v>
      </c>
      <c r="C4163" s="1">
        <v>41893</v>
      </c>
      <c r="D4163" s="1">
        <v>41894</v>
      </c>
      <c r="E4163" t="s">
        <v>54</v>
      </c>
      <c r="F4163" t="s">
        <v>2854</v>
      </c>
      <c r="G4163" t="s">
        <v>2855</v>
      </c>
      <c r="H4163" t="s">
        <v>43</v>
      </c>
      <c r="I4163" t="s">
        <v>4135</v>
      </c>
      <c r="J4163" t="s">
        <v>1527</v>
      </c>
      <c r="K4163" t="s">
        <v>172</v>
      </c>
      <c r="M4163" t="s">
        <v>69</v>
      </c>
      <c r="N4163" t="s">
        <v>70</v>
      </c>
      <c r="O4163" t="s">
        <v>11207</v>
      </c>
      <c r="P4163" t="s">
        <v>112</v>
      </c>
      <c r="Q4163" t="s">
        <v>113</v>
      </c>
      <c r="R4163" t="s">
        <v>11208</v>
      </c>
      <c r="S4163">
        <v>258.89999999999998</v>
      </c>
      <c r="T4163">
        <v>5</v>
      </c>
      <c r="U4163">
        <v>0</v>
      </c>
      <c r="V4163">
        <v>46.5</v>
      </c>
      <c r="W4163">
        <v>77.680000000000007</v>
      </c>
      <c r="X4163" t="s">
        <v>104</v>
      </c>
    </row>
    <row r="4164" spans="1:24" ht="14.4" x14ac:dyDescent="0.3">
      <c r="A4164">
        <v>26605</v>
      </c>
      <c r="B4164" t="s">
        <v>11209</v>
      </c>
      <c r="C4164" s="1">
        <v>41789</v>
      </c>
      <c r="D4164" s="1">
        <v>41794</v>
      </c>
      <c r="E4164" t="s">
        <v>96</v>
      </c>
      <c r="F4164" t="s">
        <v>6475</v>
      </c>
      <c r="G4164" t="s">
        <v>6476</v>
      </c>
      <c r="H4164" t="s">
        <v>43</v>
      </c>
      <c r="I4164" t="s">
        <v>670</v>
      </c>
      <c r="J4164" t="s">
        <v>671</v>
      </c>
      <c r="K4164" t="s">
        <v>672</v>
      </c>
      <c r="M4164" t="s">
        <v>47</v>
      </c>
      <c r="N4164" t="s">
        <v>348</v>
      </c>
      <c r="O4164" t="s">
        <v>11210</v>
      </c>
      <c r="P4164" t="s">
        <v>35</v>
      </c>
      <c r="Q4164" t="s">
        <v>292</v>
      </c>
      <c r="R4164" t="s">
        <v>11211</v>
      </c>
      <c r="S4164">
        <v>659.36249999999995</v>
      </c>
      <c r="T4164">
        <v>5</v>
      </c>
      <c r="U4164">
        <v>0.25</v>
      </c>
      <c r="V4164">
        <v>-184.6875</v>
      </c>
      <c r="W4164">
        <v>77.66</v>
      </c>
      <c r="X4164" t="s">
        <v>62</v>
      </c>
    </row>
    <row r="4165" spans="1:24" ht="14.4" x14ac:dyDescent="0.3">
      <c r="A4165">
        <v>38135</v>
      </c>
      <c r="B4165" t="s">
        <v>11212</v>
      </c>
      <c r="C4165" s="1">
        <v>41676</v>
      </c>
      <c r="D4165" s="1">
        <v>41680</v>
      </c>
      <c r="E4165" t="s">
        <v>96</v>
      </c>
      <c r="F4165" t="s">
        <v>6039</v>
      </c>
      <c r="G4165" t="s">
        <v>6040</v>
      </c>
      <c r="H4165" t="s">
        <v>43</v>
      </c>
      <c r="I4165" t="s">
        <v>11213</v>
      </c>
      <c r="J4165" t="s">
        <v>109</v>
      </c>
      <c r="K4165" t="s">
        <v>31</v>
      </c>
      <c r="L4165">
        <v>90503</v>
      </c>
      <c r="M4165" t="s">
        <v>32</v>
      </c>
      <c r="N4165" t="s">
        <v>110</v>
      </c>
      <c r="O4165" t="s">
        <v>1614</v>
      </c>
      <c r="P4165" t="s">
        <v>112</v>
      </c>
      <c r="Q4165" t="s">
        <v>165</v>
      </c>
      <c r="R4165" t="s">
        <v>1615</v>
      </c>
      <c r="S4165">
        <v>1640.7</v>
      </c>
      <c r="T4165">
        <v>5</v>
      </c>
      <c r="U4165">
        <v>0</v>
      </c>
      <c r="V4165">
        <v>459.39600000000002</v>
      </c>
      <c r="W4165">
        <v>77.66</v>
      </c>
      <c r="X4165" t="s">
        <v>62</v>
      </c>
    </row>
    <row r="4166" spans="1:24" ht="14.4" x14ac:dyDescent="0.3">
      <c r="A4166">
        <v>12251</v>
      </c>
      <c r="B4166" t="s">
        <v>11214</v>
      </c>
      <c r="C4166" s="1">
        <v>41925</v>
      </c>
      <c r="D4166" s="1">
        <v>41929</v>
      </c>
      <c r="E4166" t="s">
        <v>96</v>
      </c>
      <c r="F4166" t="s">
        <v>4773</v>
      </c>
      <c r="G4166" t="s">
        <v>4774</v>
      </c>
      <c r="H4166" t="s">
        <v>28</v>
      </c>
      <c r="I4166" t="s">
        <v>11215</v>
      </c>
      <c r="J4166" t="s">
        <v>801</v>
      </c>
      <c r="K4166" t="s">
        <v>172</v>
      </c>
      <c r="M4166" t="s">
        <v>69</v>
      </c>
      <c r="N4166" t="s">
        <v>70</v>
      </c>
      <c r="O4166" t="s">
        <v>11216</v>
      </c>
      <c r="P4166" t="s">
        <v>50</v>
      </c>
      <c r="Q4166" t="s">
        <v>363</v>
      </c>
      <c r="R4166" t="s">
        <v>10359</v>
      </c>
      <c r="S4166">
        <v>516.13199999999995</v>
      </c>
      <c r="T4166">
        <v>4</v>
      </c>
      <c r="U4166">
        <v>0.1</v>
      </c>
      <c r="V4166">
        <v>68.772000000000006</v>
      </c>
      <c r="W4166">
        <v>77.650000000000006</v>
      </c>
      <c r="X4166" t="s">
        <v>104</v>
      </c>
    </row>
    <row r="4167" spans="1:24" ht="14.4" x14ac:dyDescent="0.3">
      <c r="A4167">
        <v>22483</v>
      </c>
      <c r="B4167" t="s">
        <v>10168</v>
      </c>
      <c r="C4167" s="1">
        <v>40797</v>
      </c>
      <c r="D4167" s="1">
        <v>40799</v>
      </c>
      <c r="E4167" t="s">
        <v>40</v>
      </c>
      <c r="F4167" t="s">
        <v>279</v>
      </c>
      <c r="G4167" t="s">
        <v>280</v>
      </c>
      <c r="H4167" t="s">
        <v>43</v>
      </c>
      <c r="I4167" t="s">
        <v>1701</v>
      </c>
      <c r="J4167" t="s">
        <v>1701</v>
      </c>
      <c r="K4167" t="s">
        <v>162</v>
      </c>
      <c r="M4167" t="s">
        <v>47</v>
      </c>
      <c r="N4167" t="s">
        <v>163</v>
      </c>
      <c r="O4167" t="s">
        <v>11217</v>
      </c>
      <c r="P4167" t="s">
        <v>112</v>
      </c>
      <c r="Q4167" t="s">
        <v>165</v>
      </c>
      <c r="R4167" t="s">
        <v>11218</v>
      </c>
      <c r="S4167">
        <v>287.55</v>
      </c>
      <c r="T4167">
        <v>5</v>
      </c>
      <c r="U4167">
        <v>0</v>
      </c>
      <c r="V4167">
        <v>123.6</v>
      </c>
      <c r="W4167">
        <v>77.64</v>
      </c>
      <c r="X4167" t="s">
        <v>104</v>
      </c>
    </row>
    <row r="4168" spans="1:24" ht="14.4" x14ac:dyDescent="0.3">
      <c r="A4168">
        <v>33227</v>
      </c>
      <c r="B4168" t="s">
        <v>11219</v>
      </c>
      <c r="C4168" s="1">
        <v>41715</v>
      </c>
      <c r="D4168" s="1">
        <v>41717</v>
      </c>
      <c r="E4168" t="s">
        <v>40</v>
      </c>
      <c r="F4168" t="s">
        <v>746</v>
      </c>
      <c r="G4168" t="s">
        <v>747</v>
      </c>
      <c r="H4168" t="s">
        <v>66</v>
      </c>
      <c r="I4168" t="s">
        <v>444</v>
      </c>
      <c r="J4168" t="s">
        <v>445</v>
      </c>
      <c r="K4168" t="s">
        <v>31</v>
      </c>
      <c r="L4168">
        <v>98105</v>
      </c>
      <c r="M4168" t="s">
        <v>32</v>
      </c>
      <c r="N4168" t="s">
        <v>110</v>
      </c>
      <c r="O4168" t="s">
        <v>5593</v>
      </c>
      <c r="P4168" t="s">
        <v>35</v>
      </c>
      <c r="Q4168" t="s">
        <v>60</v>
      </c>
      <c r="R4168" t="s">
        <v>5594</v>
      </c>
      <c r="S4168">
        <v>659.976</v>
      </c>
      <c r="T4168">
        <v>3</v>
      </c>
      <c r="U4168">
        <v>0.2</v>
      </c>
      <c r="V4168">
        <v>49.498199999999997</v>
      </c>
      <c r="W4168">
        <v>77.64</v>
      </c>
      <c r="X4168" t="s">
        <v>104</v>
      </c>
    </row>
    <row r="4169" spans="1:24" ht="14.4" x14ac:dyDescent="0.3">
      <c r="A4169">
        <v>24689</v>
      </c>
      <c r="B4169" t="s">
        <v>11220</v>
      </c>
      <c r="C4169" s="1">
        <v>40851</v>
      </c>
      <c r="D4169" s="1">
        <v>40856</v>
      </c>
      <c r="E4169" t="s">
        <v>40</v>
      </c>
      <c r="F4169" t="s">
        <v>220</v>
      </c>
      <c r="G4169" t="s">
        <v>221</v>
      </c>
      <c r="H4169" t="s">
        <v>43</v>
      </c>
      <c r="I4169" t="s">
        <v>11221</v>
      </c>
      <c r="J4169" t="s">
        <v>583</v>
      </c>
      <c r="K4169" t="s">
        <v>162</v>
      </c>
      <c r="M4169" t="s">
        <v>47</v>
      </c>
      <c r="N4169" t="s">
        <v>163</v>
      </c>
      <c r="O4169" t="s">
        <v>10121</v>
      </c>
      <c r="P4169" t="s">
        <v>35</v>
      </c>
      <c r="Q4169" t="s">
        <v>79</v>
      </c>
      <c r="R4169" t="s">
        <v>10122</v>
      </c>
      <c r="S4169">
        <v>1028.1600000000001</v>
      </c>
      <c r="T4169">
        <v>7</v>
      </c>
      <c r="U4169">
        <v>0</v>
      </c>
      <c r="V4169">
        <v>20.37</v>
      </c>
      <c r="W4169">
        <v>77.63</v>
      </c>
      <c r="X4169" t="s">
        <v>62</v>
      </c>
    </row>
    <row r="4170" spans="1:24" ht="14.4" x14ac:dyDescent="0.3">
      <c r="A4170">
        <v>19136</v>
      </c>
      <c r="B4170" t="s">
        <v>11222</v>
      </c>
      <c r="C4170" s="1">
        <v>41276</v>
      </c>
      <c r="D4170" s="1">
        <v>41282</v>
      </c>
      <c r="E4170" t="s">
        <v>96</v>
      </c>
      <c r="F4170" t="s">
        <v>5929</v>
      </c>
      <c r="G4170" t="s">
        <v>5930</v>
      </c>
      <c r="H4170" t="s">
        <v>28</v>
      </c>
      <c r="I4170" t="s">
        <v>11223</v>
      </c>
      <c r="J4170" t="s">
        <v>171</v>
      </c>
      <c r="K4170" t="s">
        <v>172</v>
      </c>
      <c r="M4170" t="s">
        <v>69</v>
      </c>
      <c r="N4170" t="s">
        <v>70</v>
      </c>
      <c r="O4170" t="s">
        <v>8231</v>
      </c>
      <c r="P4170" t="s">
        <v>112</v>
      </c>
      <c r="Q4170" t="s">
        <v>165</v>
      </c>
      <c r="R4170" t="s">
        <v>4691</v>
      </c>
      <c r="S4170">
        <v>1533.33</v>
      </c>
      <c r="T4170">
        <v>3</v>
      </c>
      <c r="U4170">
        <v>0.1</v>
      </c>
      <c r="V4170">
        <v>-34.11</v>
      </c>
      <c r="W4170">
        <v>77.62</v>
      </c>
      <c r="X4170" t="s">
        <v>62</v>
      </c>
    </row>
    <row r="4171" spans="1:24" ht="14.4" x14ac:dyDescent="0.3">
      <c r="A4171">
        <v>2111</v>
      </c>
      <c r="B4171" t="s">
        <v>11224</v>
      </c>
      <c r="C4171" s="1">
        <v>41256</v>
      </c>
      <c r="D4171" s="1">
        <v>41262</v>
      </c>
      <c r="E4171" t="s">
        <v>96</v>
      </c>
      <c r="F4171" t="s">
        <v>8637</v>
      </c>
      <c r="G4171" t="s">
        <v>7661</v>
      </c>
      <c r="H4171" t="s">
        <v>28</v>
      </c>
      <c r="I4171" t="s">
        <v>11225</v>
      </c>
      <c r="J4171" t="s">
        <v>928</v>
      </c>
      <c r="K4171" t="s">
        <v>153</v>
      </c>
      <c r="M4171" t="s">
        <v>154</v>
      </c>
      <c r="N4171" t="s">
        <v>121</v>
      </c>
      <c r="O4171" t="s">
        <v>11091</v>
      </c>
      <c r="P4171" t="s">
        <v>50</v>
      </c>
      <c r="Q4171" t="s">
        <v>51</v>
      </c>
      <c r="R4171" t="s">
        <v>1889</v>
      </c>
      <c r="S4171">
        <v>463.84</v>
      </c>
      <c r="T4171">
        <v>4</v>
      </c>
      <c r="U4171">
        <v>0</v>
      </c>
      <c r="V4171">
        <v>129.84</v>
      </c>
      <c r="W4171">
        <v>77.614000000000004</v>
      </c>
      <c r="X4171" t="s">
        <v>115</v>
      </c>
    </row>
    <row r="4172" spans="1:24" ht="14.4" x14ac:dyDescent="0.3">
      <c r="A4172">
        <v>25387</v>
      </c>
      <c r="B4172" t="s">
        <v>11226</v>
      </c>
      <c r="C4172" s="1">
        <v>41808</v>
      </c>
      <c r="D4172" s="1">
        <v>41811</v>
      </c>
      <c r="E4172" t="s">
        <v>54</v>
      </c>
      <c r="F4172" t="s">
        <v>4737</v>
      </c>
      <c r="G4172" t="s">
        <v>4738</v>
      </c>
      <c r="H4172" t="s">
        <v>43</v>
      </c>
      <c r="I4172" t="s">
        <v>1061</v>
      </c>
      <c r="J4172" t="s">
        <v>1062</v>
      </c>
      <c r="K4172" t="s">
        <v>347</v>
      </c>
      <c r="M4172" t="s">
        <v>47</v>
      </c>
      <c r="N4172" t="s">
        <v>348</v>
      </c>
      <c r="O4172" t="s">
        <v>8618</v>
      </c>
      <c r="P4172" t="s">
        <v>50</v>
      </c>
      <c r="Q4172" t="s">
        <v>51</v>
      </c>
      <c r="R4172" t="s">
        <v>6489</v>
      </c>
      <c r="S4172">
        <v>523.41</v>
      </c>
      <c r="T4172">
        <v>5</v>
      </c>
      <c r="U4172">
        <v>0.27</v>
      </c>
      <c r="V4172">
        <v>-179.34</v>
      </c>
      <c r="W4172">
        <v>77.5</v>
      </c>
      <c r="X4172" t="s">
        <v>62</v>
      </c>
    </row>
    <row r="4173" spans="1:24" ht="14.4" x14ac:dyDescent="0.3">
      <c r="A4173">
        <v>17777</v>
      </c>
      <c r="B4173" t="s">
        <v>11227</v>
      </c>
      <c r="C4173" s="1">
        <v>41647</v>
      </c>
      <c r="D4173" s="1">
        <v>41654</v>
      </c>
      <c r="E4173" t="s">
        <v>96</v>
      </c>
      <c r="F4173" t="s">
        <v>11228</v>
      </c>
      <c r="G4173" t="s">
        <v>11229</v>
      </c>
      <c r="H4173" t="s">
        <v>28</v>
      </c>
      <c r="I4173" t="s">
        <v>3524</v>
      </c>
      <c r="J4173" t="s">
        <v>3525</v>
      </c>
      <c r="K4173" t="s">
        <v>187</v>
      </c>
      <c r="M4173" t="s">
        <v>69</v>
      </c>
      <c r="N4173" t="s">
        <v>121</v>
      </c>
      <c r="O4173" t="s">
        <v>11230</v>
      </c>
      <c r="P4173" t="s">
        <v>50</v>
      </c>
      <c r="Q4173" t="s">
        <v>363</v>
      </c>
      <c r="R4173" t="s">
        <v>5670</v>
      </c>
      <c r="S4173">
        <v>388.08</v>
      </c>
      <c r="T4173">
        <v>2</v>
      </c>
      <c r="U4173">
        <v>0</v>
      </c>
      <c r="V4173">
        <v>93.12</v>
      </c>
      <c r="W4173">
        <v>77.459999999999994</v>
      </c>
      <c r="X4173" t="s">
        <v>115</v>
      </c>
    </row>
    <row r="4174" spans="1:24" ht="14.4" x14ac:dyDescent="0.3">
      <c r="A4174">
        <v>29931</v>
      </c>
      <c r="B4174" t="s">
        <v>11231</v>
      </c>
      <c r="C4174" s="1">
        <v>41949</v>
      </c>
      <c r="D4174" s="1">
        <v>41954</v>
      </c>
      <c r="E4174" t="s">
        <v>96</v>
      </c>
      <c r="F4174" t="s">
        <v>2652</v>
      </c>
      <c r="G4174" t="s">
        <v>1575</v>
      </c>
      <c r="H4174" t="s">
        <v>43</v>
      </c>
      <c r="I4174" t="s">
        <v>11232</v>
      </c>
      <c r="J4174" t="s">
        <v>7358</v>
      </c>
      <c r="K4174" t="s">
        <v>162</v>
      </c>
      <c r="M4174" t="s">
        <v>47</v>
      </c>
      <c r="N4174" t="s">
        <v>163</v>
      </c>
      <c r="O4174" t="s">
        <v>11233</v>
      </c>
      <c r="P4174" t="s">
        <v>35</v>
      </c>
      <c r="Q4174" t="s">
        <v>60</v>
      </c>
      <c r="R4174" t="s">
        <v>3437</v>
      </c>
      <c r="S4174">
        <v>577.67999999999995</v>
      </c>
      <c r="T4174">
        <v>4</v>
      </c>
      <c r="U4174">
        <v>0</v>
      </c>
      <c r="V4174">
        <v>75</v>
      </c>
      <c r="W4174">
        <v>77.45</v>
      </c>
      <c r="X4174" t="s">
        <v>62</v>
      </c>
    </row>
    <row r="4175" spans="1:24" ht="14.4" x14ac:dyDescent="0.3">
      <c r="A4175">
        <v>9778</v>
      </c>
      <c r="B4175" t="s">
        <v>11234</v>
      </c>
      <c r="C4175" s="1">
        <v>41995</v>
      </c>
      <c r="D4175" s="1">
        <v>42002</v>
      </c>
      <c r="E4175" t="s">
        <v>96</v>
      </c>
      <c r="F4175" t="s">
        <v>11235</v>
      </c>
      <c r="G4175" t="s">
        <v>7373</v>
      </c>
      <c r="H4175" t="s">
        <v>28</v>
      </c>
      <c r="I4175" t="s">
        <v>1455</v>
      </c>
      <c r="J4175" t="s">
        <v>1455</v>
      </c>
      <c r="K4175" t="s">
        <v>1456</v>
      </c>
      <c r="M4175" t="s">
        <v>154</v>
      </c>
      <c r="N4175" t="s">
        <v>121</v>
      </c>
      <c r="O4175" t="s">
        <v>3220</v>
      </c>
      <c r="P4175" t="s">
        <v>50</v>
      </c>
      <c r="Q4175" t="s">
        <v>51</v>
      </c>
      <c r="R4175" t="s">
        <v>597</v>
      </c>
      <c r="S4175">
        <v>919.26</v>
      </c>
      <c r="T4175">
        <v>5</v>
      </c>
      <c r="U4175">
        <v>0.4</v>
      </c>
      <c r="V4175">
        <v>-168.54</v>
      </c>
      <c r="W4175">
        <v>77.438000000000002</v>
      </c>
      <c r="X4175" t="s">
        <v>62</v>
      </c>
    </row>
    <row r="4176" spans="1:24" ht="14.4" x14ac:dyDescent="0.3">
      <c r="A4176">
        <v>18629</v>
      </c>
      <c r="B4176" t="s">
        <v>11236</v>
      </c>
      <c r="C4176" s="1">
        <v>41610</v>
      </c>
      <c r="D4176" s="1">
        <v>41615</v>
      </c>
      <c r="E4176" t="s">
        <v>96</v>
      </c>
      <c r="F4176" t="s">
        <v>1685</v>
      </c>
      <c r="G4176" t="s">
        <v>1686</v>
      </c>
      <c r="H4176" t="s">
        <v>28</v>
      </c>
      <c r="I4176" t="s">
        <v>5499</v>
      </c>
      <c r="J4176" t="s">
        <v>749</v>
      </c>
      <c r="K4176" t="s">
        <v>750</v>
      </c>
      <c r="M4176" t="s">
        <v>69</v>
      </c>
      <c r="N4176" t="s">
        <v>70</v>
      </c>
      <c r="O4176" t="s">
        <v>5727</v>
      </c>
      <c r="P4176" t="s">
        <v>35</v>
      </c>
      <c r="Q4176" t="s">
        <v>292</v>
      </c>
      <c r="R4176" t="s">
        <v>293</v>
      </c>
      <c r="S4176">
        <v>471.33</v>
      </c>
      <c r="T4176">
        <v>3</v>
      </c>
      <c r="U4176">
        <v>0.5</v>
      </c>
      <c r="V4176">
        <v>-461.97</v>
      </c>
      <c r="W4176">
        <v>77.430000000000007</v>
      </c>
      <c r="X4176" t="s">
        <v>104</v>
      </c>
    </row>
    <row r="4177" spans="1:24" ht="14.4" x14ac:dyDescent="0.3">
      <c r="A4177">
        <v>9927</v>
      </c>
      <c r="B4177" t="s">
        <v>11237</v>
      </c>
      <c r="C4177" s="1">
        <v>41499</v>
      </c>
      <c r="D4177" s="1">
        <v>41501</v>
      </c>
      <c r="E4177" t="s">
        <v>54</v>
      </c>
      <c r="F4177" t="s">
        <v>1870</v>
      </c>
      <c r="G4177" t="s">
        <v>1871</v>
      </c>
      <c r="H4177" t="s">
        <v>43</v>
      </c>
      <c r="I4177" t="s">
        <v>1633</v>
      </c>
      <c r="J4177" t="s">
        <v>1634</v>
      </c>
      <c r="K4177" t="s">
        <v>240</v>
      </c>
      <c r="M4177" t="s">
        <v>154</v>
      </c>
      <c r="N4177" t="s">
        <v>232</v>
      </c>
      <c r="O4177" t="s">
        <v>11238</v>
      </c>
      <c r="P4177" t="s">
        <v>50</v>
      </c>
      <c r="Q4177" t="s">
        <v>51</v>
      </c>
      <c r="R4177" t="s">
        <v>8800</v>
      </c>
      <c r="S4177">
        <v>185.52</v>
      </c>
      <c r="T4177">
        <v>5</v>
      </c>
      <c r="U4177">
        <v>0.2</v>
      </c>
      <c r="V4177">
        <v>-6.98</v>
      </c>
      <c r="W4177">
        <v>77.421999999999997</v>
      </c>
      <c r="X4177" t="s">
        <v>38</v>
      </c>
    </row>
    <row r="4178" spans="1:24" ht="14.4" x14ac:dyDescent="0.3">
      <c r="A4178">
        <v>20487</v>
      </c>
      <c r="B4178" t="s">
        <v>11239</v>
      </c>
      <c r="C4178" s="1">
        <v>41221</v>
      </c>
      <c r="D4178" s="1">
        <v>41223</v>
      </c>
      <c r="E4178" t="s">
        <v>40</v>
      </c>
      <c r="F4178" t="s">
        <v>1551</v>
      </c>
      <c r="G4178" t="s">
        <v>1552</v>
      </c>
      <c r="H4178" t="s">
        <v>43</v>
      </c>
      <c r="I4178" t="s">
        <v>11240</v>
      </c>
      <c r="J4178" t="s">
        <v>70</v>
      </c>
      <c r="K4178" t="s">
        <v>11241</v>
      </c>
      <c r="M4178" t="s">
        <v>47</v>
      </c>
      <c r="N4178" t="s">
        <v>137</v>
      </c>
      <c r="O4178" t="s">
        <v>1567</v>
      </c>
      <c r="P4178" t="s">
        <v>35</v>
      </c>
      <c r="Q4178" t="s">
        <v>79</v>
      </c>
      <c r="R4178" t="s">
        <v>1568</v>
      </c>
      <c r="S4178">
        <v>759.66</v>
      </c>
      <c r="T4178">
        <v>2</v>
      </c>
      <c r="U4178">
        <v>0</v>
      </c>
      <c r="V4178">
        <v>311.45999999999998</v>
      </c>
      <c r="W4178">
        <v>77.36</v>
      </c>
      <c r="X4178" t="s">
        <v>104</v>
      </c>
    </row>
    <row r="4179" spans="1:24" ht="14.4" x14ac:dyDescent="0.3">
      <c r="A4179">
        <v>30574</v>
      </c>
      <c r="B4179" t="s">
        <v>5559</v>
      </c>
      <c r="C4179" s="1">
        <v>41455</v>
      </c>
      <c r="D4179" s="1">
        <v>41459</v>
      </c>
      <c r="E4179" t="s">
        <v>96</v>
      </c>
      <c r="F4179" t="s">
        <v>3478</v>
      </c>
      <c r="G4179" t="s">
        <v>3479</v>
      </c>
      <c r="H4179" t="s">
        <v>66</v>
      </c>
      <c r="I4179" t="s">
        <v>99</v>
      </c>
      <c r="J4179" t="s">
        <v>100</v>
      </c>
      <c r="K4179" t="s">
        <v>92</v>
      </c>
      <c r="M4179" t="s">
        <v>47</v>
      </c>
      <c r="N4179" t="s">
        <v>48</v>
      </c>
      <c r="O4179" t="s">
        <v>4541</v>
      </c>
      <c r="P4179" t="s">
        <v>35</v>
      </c>
      <c r="Q4179" t="s">
        <v>292</v>
      </c>
      <c r="R4179" t="s">
        <v>3260</v>
      </c>
      <c r="S4179">
        <v>1236.96</v>
      </c>
      <c r="T4179">
        <v>4</v>
      </c>
      <c r="U4179">
        <v>0</v>
      </c>
      <c r="V4179">
        <v>24.72</v>
      </c>
      <c r="W4179">
        <v>77.349999999999994</v>
      </c>
      <c r="X4179" t="s">
        <v>62</v>
      </c>
    </row>
    <row r="4180" spans="1:24" ht="14.4" x14ac:dyDescent="0.3">
      <c r="A4180">
        <v>4546</v>
      </c>
      <c r="B4180" t="s">
        <v>11242</v>
      </c>
      <c r="C4180" s="1">
        <v>41796</v>
      </c>
      <c r="D4180" s="1">
        <v>41800</v>
      </c>
      <c r="E4180" t="s">
        <v>96</v>
      </c>
      <c r="F4180" t="s">
        <v>340</v>
      </c>
      <c r="G4180" t="s">
        <v>341</v>
      </c>
      <c r="H4180" t="s">
        <v>28</v>
      </c>
      <c r="I4180" t="s">
        <v>1455</v>
      </c>
      <c r="J4180" t="s">
        <v>1455</v>
      </c>
      <c r="K4180" t="s">
        <v>1456</v>
      </c>
      <c r="M4180" t="s">
        <v>154</v>
      </c>
      <c r="N4180" t="s">
        <v>121</v>
      </c>
      <c r="O4180" t="s">
        <v>8130</v>
      </c>
      <c r="P4180" t="s">
        <v>35</v>
      </c>
      <c r="Q4180" t="s">
        <v>79</v>
      </c>
      <c r="R4180" t="s">
        <v>638</v>
      </c>
      <c r="S4180">
        <v>755.09460000000001</v>
      </c>
      <c r="T4180">
        <v>5</v>
      </c>
      <c r="U4180">
        <v>0.40200000000000002</v>
      </c>
      <c r="V4180">
        <v>-419.30540000000002</v>
      </c>
      <c r="W4180">
        <v>77.328000000000003</v>
      </c>
      <c r="X4180" t="s">
        <v>104</v>
      </c>
    </row>
    <row r="4181" spans="1:24" ht="14.4" x14ac:dyDescent="0.3">
      <c r="A4181">
        <v>27779</v>
      </c>
      <c r="B4181" t="s">
        <v>2525</v>
      </c>
      <c r="C4181" s="1">
        <v>41682</v>
      </c>
      <c r="D4181" s="1">
        <v>41684</v>
      </c>
      <c r="E4181" t="s">
        <v>40</v>
      </c>
      <c r="F4181" t="s">
        <v>621</v>
      </c>
      <c r="G4181" t="s">
        <v>622</v>
      </c>
      <c r="H4181" t="s">
        <v>28</v>
      </c>
      <c r="I4181" t="s">
        <v>57</v>
      </c>
      <c r="J4181" t="s">
        <v>58</v>
      </c>
      <c r="K4181" t="s">
        <v>46</v>
      </c>
      <c r="M4181" t="s">
        <v>47</v>
      </c>
      <c r="N4181" t="s">
        <v>48</v>
      </c>
      <c r="O4181" t="s">
        <v>425</v>
      </c>
      <c r="P4181" t="s">
        <v>50</v>
      </c>
      <c r="Q4181" t="s">
        <v>363</v>
      </c>
      <c r="R4181" t="s">
        <v>426</v>
      </c>
      <c r="S4181">
        <v>1186.6500000000001</v>
      </c>
      <c r="T4181">
        <v>3</v>
      </c>
      <c r="U4181">
        <v>0.1</v>
      </c>
      <c r="V4181">
        <v>-39.6</v>
      </c>
      <c r="W4181">
        <v>77.319999999999993</v>
      </c>
      <c r="X4181" t="s">
        <v>62</v>
      </c>
    </row>
    <row r="4182" spans="1:24" ht="14.4" x14ac:dyDescent="0.3">
      <c r="A4182">
        <v>4921</v>
      </c>
      <c r="B4182" t="s">
        <v>10551</v>
      </c>
      <c r="C4182" s="1">
        <v>41778</v>
      </c>
      <c r="D4182" s="1">
        <v>41782</v>
      </c>
      <c r="E4182" t="s">
        <v>96</v>
      </c>
      <c r="F4182" t="s">
        <v>1965</v>
      </c>
      <c r="G4182" t="s">
        <v>1966</v>
      </c>
      <c r="H4182" t="s">
        <v>66</v>
      </c>
      <c r="I4182" t="s">
        <v>10552</v>
      </c>
      <c r="J4182" t="s">
        <v>3546</v>
      </c>
      <c r="K4182" t="s">
        <v>153</v>
      </c>
      <c r="M4182" t="s">
        <v>154</v>
      </c>
      <c r="N4182" t="s">
        <v>121</v>
      </c>
      <c r="O4182" t="s">
        <v>11243</v>
      </c>
      <c r="P4182" t="s">
        <v>35</v>
      </c>
      <c r="Q4182" t="s">
        <v>292</v>
      </c>
      <c r="R4182" t="s">
        <v>3716</v>
      </c>
      <c r="S4182">
        <v>1010.16</v>
      </c>
      <c r="T4182">
        <v>9</v>
      </c>
      <c r="U4182">
        <v>0</v>
      </c>
      <c r="V4182">
        <v>60.48</v>
      </c>
      <c r="W4182">
        <v>77.313000000000002</v>
      </c>
      <c r="X4182" t="s">
        <v>62</v>
      </c>
    </row>
    <row r="4183" spans="1:24" ht="14.4" x14ac:dyDescent="0.3">
      <c r="A4183">
        <v>14677</v>
      </c>
      <c r="B4183" t="s">
        <v>11244</v>
      </c>
      <c r="C4183" s="1">
        <v>41579</v>
      </c>
      <c r="D4183" s="1">
        <v>41584</v>
      </c>
      <c r="E4183" t="s">
        <v>96</v>
      </c>
      <c r="F4183" t="s">
        <v>1699</v>
      </c>
      <c r="G4183" t="s">
        <v>1700</v>
      </c>
      <c r="H4183" t="s">
        <v>28</v>
      </c>
      <c r="I4183" t="s">
        <v>11245</v>
      </c>
      <c r="J4183" t="s">
        <v>290</v>
      </c>
      <c r="K4183" t="s">
        <v>172</v>
      </c>
      <c r="M4183" t="s">
        <v>69</v>
      </c>
      <c r="N4183" t="s">
        <v>70</v>
      </c>
      <c r="O4183" t="s">
        <v>9149</v>
      </c>
      <c r="P4183" t="s">
        <v>50</v>
      </c>
      <c r="Q4183" t="s">
        <v>363</v>
      </c>
      <c r="R4183" t="s">
        <v>5392</v>
      </c>
      <c r="S4183">
        <v>551.61</v>
      </c>
      <c r="T4183">
        <v>5</v>
      </c>
      <c r="U4183">
        <v>0.1</v>
      </c>
      <c r="V4183">
        <v>165.36</v>
      </c>
      <c r="W4183">
        <v>77.3</v>
      </c>
      <c r="X4183" t="s">
        <v>104</v>
      </c>
    </row>
    <row r="4184" spans="1:24" ht="14.4" x14ac:dyDescent="0.3">
      <c r="A4184">
        <v>3136</v>
      </c>
      <c r="B4184" t="s">
        <v>11246</v>
      </c>
      <c r="C4184" s="1">
        <v>41929</v>
      </c>
      <c r="D4184" s="1">
        <v>41933</v>
      </c>
      <c r="E4184" t="s">
        <v>96</v>
      </c>
      <c r="F4184" t="s">
        <v>1366</v>
      </c>
      <c r="G4184" t="s">
        <v>1367</v>
      </c>
      <c r="H4184" t="s">
        <v>28</v>
      </c>
      <c r="I4184" t="s">
        <v>11247</v>
      </c>
      <c r="J4184" t="s">
        <v>2290</v>
      </c>
      <c r="K4184" t="s">
        <v>240</v>
      </c>
      <c r="M4184" t="s">
        <v>154</v>
      </c>
      <c r="N4184" t="s">
        <v>232</v>
      </c>
      <c r="O4184" t="s">
        <v>7232</v>
      </c>
      <c r="P4184" t="s">
        <v>35</v>
      </c>
      <c r="Q4184" t="s">
        <v>36</v>
      </c>
      <c r="R4184" t="s">
        <v>974</v>
      </c>
      <c r="S4184">
        <v>513.12</v>
      </c>
      <c r="T4184">
        <v>3</v>
      </c>
      <c r="U4184">
        <v>0</v>
      </c>
      <c r="V4184">
        <v>0</v>
      </c>
      <c r="W4184">
        <v>77.274000000000001</v>
      </c>
      <c r="X4184" t="s">
        <v>104</v>
      </c>
    </row>
    <row r="4185" spans="1:24" ht="14.4" x14ac:dyDescent="0.3">
      <c r="A4185">
        <v>13890</v>
      </c>
      <c r="B4185" t="s">
        <v>11248</v>
      </c>
      <c r="C4185" s="1">
        <v>41633</v>
      </c>
      <c r="D4185" s="1">
        <v>41636</v>
      </c>
      <c r="E4185" t="s">
        <v>40</v>
      </c>
      <c r="F4185" t="s">
        <v>6620</v>
      </c>
      <c r="G4185" t="s">
        <v>6621</v>
      </c>
      <c r="H4185" t="s">
        <v>28</v>
      </c>
      <c r="I4185" t="s">
        <v>11249</v>
      </c>
      <c r="J4185" t="s">
        <v>3154</v>
      </c>
      <c r="K4185" t="s">
        <v>68</v>
      </c>
      <c r="M4185" t="s">
        <v>69</v>
      </c>
      <c r="N4185" t="s">
        <v>70</v>
      </c>
      <c r="O4185" t="s">
        <v>11250</v>
      </c>
      <c r="P4185" t="s">
        <v>35</v>
      </c>
      <c r="Q4185" t="s">
        <v>36</v>
      </c>
      <c r="R4185" t="s">
        <v>11251</v>
      </c>
      <c r="S4185">
        <v>485.43</v>
      </c>
      <c r="T4185">
        <v>11</v>
      </c>
      <c r="U4185">
        <v>0</v>
      </c>
      <c r="V4185">
        <v>198.99</v>
      </c>
      <c r="W4185">
        <v>77.27</v>
      </c>
      <c r="X4185" t="s">
        <v>38</v>
      </c>
    </row>
    <row r="4186" spans="1:24" ht="14.4" x14ac:dyDescent="0.3">
      <c r="A4186">
        <v>41045</v>
      </c>
      <c r="B4186" t="s">
        <v>11252</v>
      </c>
      <c r="C4186" s="1">
        <v>40858</v>
      </c>
      <c r="D4186" s="1">
        <v>40862</v>
      </c>
      <c r="E4186" t="s">
        <v>96</v>
      </c>
      <c r="F4186" t="s">
        <v>1531</v>
      </c>
      <c r="G4186" t="s">
        <v>1532</v>
      </c>
      <c r="H4186" t="s">
        <v>28</v>
      </c>
      <c r="I4186" t="s">
        <v>215</v>
      </c>
      <c r="J4186" t="s">
        <v>216</v>
      </c>
      <c r="K4186" t="s">
        <v>31</v>
      </c>
      <c r="L4186">
        <v>60653</v>
      </c>
      <c r="M4186" t="s">
        <v>32</v>
      </c>
      <c r="N4186" t="s">
        <v>70</v>
      </c>
      <c r="O4186" t="s">
        <v>4228</v>
      </c>
      <c r="P4186" t="s">
        <v>50</v>
      </c>
      <c r="Q4186" t="s">
        <v>51</v>
      </c>
      <c r="R4186" t="s">
        <v>4229</v>
      </c>
      <c r="S4186">
        <v>797.94399999999996</v>
      </c>
      <c r="T4186">
        <v>4</v>
      </c>
      <c r="U4186">
        <v>0.3</v>
      </c>
      <c r="V4186">
        <v>-56.996000000000002</v>
      </c>
      <c r="W4186">
        <v>77.27</v>
      </c>
      <c r="X4186" t="s">
        <v>104</v>
      </c>
    </row>
    <row r="4187" spans="1:24" ht="14.4" x14ac:dyDescent="0.3">
      <c r="A4187">
        <v>6504</v>
      </c>
      <c r="B4187" t="s">
        <v>11253</v>
      </c>
      <c r="C4187" s="1">
        <v>41863</v>
      </c>
      <c r="D4187" s="1">
        <v>41867</v>
      </c>
      <c r="E4187" t="s">
        <v>96</v>
      </c>
      <c r="F4187" t="s">
        <v>3561</v>
      </c>
      <c r="G4187" t="s">
        <v>3562</v>
      </c>
      <c r="H4187" t="s">
        <v>28</v>
      </c>
      <c r="I4187" t="s">
        <v>247</v>
      </c>
      <c r="J4187" t="s">
        <v>247</v>
      </c>
      <c r="K4187" t="s">
        <v>248</v>
      </c>
      <c r="M4187" t="s">
        <v>154</v>
      </c>
      <c r="N4187" t="s">
        <v>70</v>
      </c>
      <c r="O4187" t="s">
        <v>11254</v>
      </c>
      <c r="P4187" t="s">
        <v>50</v>
      </c>
      <c r="Q4187" t="s">
        <v>102</v>
      </c>
      <c r="R4187" t="s">
        <v>3312</v>
      </c>
      <c r="S4187">
        <v>537.28</v>
      </c>
      <c r="T4187">
        <v>2</v>
      </c>
      <c r="U4187">
        <v>0.2</v>
      </c>
      <c r="V4187">
        <v>-26.88</v>
      </c>
      <c r="W4187">
        <v>77.259</v>
      </c>
      <c r="X4187" t="s">
        <v>104</v>
      </c>
    </row>
    <row r="4188" spans="1:24" ht="14.4" x14ac:dyDescent="0.3">
      <c r="A4188">
        <v>14085</v>
      </c>
      <c r="B4188" t="s">
        <v>2684</v>
      </c>
      <c r="C4188" s="1">
        <v>41124</v>
      </c>
      <c r="D4188" s="1">
        <v>41128</v>
      </c>
      <c r="E4188" t="s">
        <v>96</v>
      </c>
      <c r="F4188" t="s">
        <v>810</v>
      </c>
      <c r="G4188" t="s">
        <v>811</v>
      </c>
      <c r="H4188" t="s">
        <v>28</v>
      </c>
      <c r="I4188" t="s">
        <v>2685</v>
      </c>
      <c r="J4188" t="s">
        <v>935</v>
      </c>
      <c r="K4188" t="s">
        <v>187</v>
      </c>
      <c r="M4188" t="s">
        <v>69</v>
      </c>
      <c r="N4188" t="s">
        <v>121</v>
      </c>
      <c r="O4188" t="s">
        <v>11255</v>
      </c>
      <c r="P4188" t="s">
        <v>112</v>
      </c>
      <c r="Q4188" t="s">
        <v>165</v>
      </c>
      <c r="R4188" t="s">
        <v>11256</v>
      </c>
      <c r="S4188">
        <v>667.68</v>
      </c>
      <c r="T4188">
        <v>8</v>
      </c>
      <c r="U4188">
        <v>0</v>
      </c>
      <c r="V4188">
        <v>266.88</v>
      </c>
      <c r="W4188">
        <v>77.25</v>
      </c>
      <c r="X4188" t="s">
        <v>104</v>
      </c>
    </row>
    <row r="4189" spans="1:24" ht="14.4" x14ac:dyDescent="0.3">
      <c r="A4189">
        <v>5604</v>
      </c>
      <c r="B4189" t="s">
        <v>11257</v>
      </c>
      <c r="C4189" s="1">
        <v>40990</v>
      </c>
      <c r="D4189" s="1">
        <v>40990</v>
      </c>
      <c r="E4189" t="s">
        <v>25</v>
      </c>
      <c r="F4189" t="s">
        <v>1891</v>
      </c>
      <c r="G4189" t="s">
        <v>1892</v>
      </c>
      <c r="H4189" t="s">
        <v>43</v>
      </c>
      <c r="I4189" t="s">
        <v>8722</v>
      </c>
      <c r="J4189" t="s">
        <v>1634</v>
      </c>
      <c r="K4189" t="s">
        <v>240</v>
      </c>
      <c r="M4189" t="s">
        <v>154</v>
      </c>
      <c r="N4189" t="s">
        <v>232</v>
      </c>
      <c r="O4189" t="s">
        <v>11258</v>
      </c>
      <c r="P4189" t="s">
        <v>50</v>
      </c>
      <c r="Q4189" t="s">
        <v>363</v>
      </c>
      <c r="R4189" t="s">
        <v>11259</v>
      </c>
      <c r="S4189">
        <v>633.91999999999996</v>
      </c>
      <c r="T4189">
        <v>7</v>
      </c>
      <c r="U4189">
        <v>0.2</v>
      </c>
      <c r="V4189">
        <v>-39.619999999999997</v>
      </c>
      <c r="W4189">
        <v>77.245000000000005</v>
      </c>
      <c r="X4189" t="s">
        <v>104</v>
      </c>
    </row>
    <row r="4190" spans="1:24" ht="14.4" x14ac:dyDescent="0.3">
      <c r="A4190">
        <v>47002</v>
      </c>
      <c r="B4190" t="s">
        <v>11260</v>
      </c>
      <c r="C4190" s="1">
        <v>41865</v>
      </c>
      <c r="D4190" s="1">
        <v>41869</v>
      </c>
      <c r="E4190" t="s">
        <v>96</v>
      </c>
      <c r="F4190" t="s">
        <v>11261</v>
      </c>
      <c r="G4190" t="s">
        <v>1404</v>
      </c>
      <c r="H4190" t="s">
        <v>28</v>
      </c>
      <c r="I4190" t="s">
        <v>11262</v>
      </c>
      <c r="J4190" t="s">
        <v>8181</v>
      </c>
      <c r="K4190" t="s">
        <v>209</v>
      </c>
      <c r="M4190" t="s">
        <v>145</v>
      </c>
      <c r="N4190" t="s">
        <v>145</v>
      </c>
      <c r="O4190" t="s">
        <v>6382</v>
      </c>
      <c r="P4190" t="s">
        <v>112</v>
      </c>
      <c r="Q4190" t="s">
        <v>795</v>
      </c>
      <c r="R4190" t="s">
        <v>4403</v>
      </c>
      <c r="S4190">
        <v>414.72</v>
      </c>
      <c r="T4190">
        <v>2</v>
      </c>
      <c r="U4190">
        <v>0</v>
      </c>
      <c r="V4190">
        <v>70.5</v>
      </c>
      <c r="W4190">
        <v>77.239999999999995</v>
      </c>
      <c r="X4190" t="s">
        <v>104</v>
      </c>
    </row>
    <row r="4191" spans="1:24" ht="14.4" x14ac:dyDescent="0.3">
      <c r="A4191">
        <v>9504</v>
      </c>
      <c r="B4191" t="s">
        <v>11263</v>
      </c>
      <c r="C4191" s="1">
        <v>41634</v>
      </c>
      <c r="D4191" s="1">
        <v>41636</v>
      </c>
      <c r="E4191" t="s">
        <v>40</v>
      </c>
      <c r="F4191" t="s">
        <v>1391</v>
      </c>
      <c r="G4191" t="s">
        <v>1392</v>
      </c>
      <c r="H4191" t="s">
        <v>28</v>
      </c>
      <c r="I4191" t="s">
        <v>3069</v>
      </c>
      <c r="J4191" t="s">
        <v>3070</v>
      </c>
      <c r="K4191" t="s">
        <v>153</v>
      </c>
      <c r="M4191" t="s">
        <v>154</v>
      </c>
      <c r="N4191" t="s">
        <v>121</v>
      </c>
      <c r="O4191" t="s">
        <v>3220</v>
      </c>
      <c r="P4191" t="s">
        <v>50</v>
      </c>
      <c r="Q4191" t="s">
        <v>51</v>
      </c>
      <c r="R4191" t="s">
        <v>597</v>
      </c>
      <c r="S4191">
        <v>612.84</v>
      </c>
      <c r="T4191">
        <v>2</v>
      </c>
      <c r="U4191">
        <v>0</v>
      </c>
      <c r="V4191">
        <v>177.72</v>
      </c>
      <c r="W4191">
        <v>77.203999999999994</v>
      </c>
      <c r="X4191" t="s">
        <v>104</v>
      </c>
    </row>
    <row r="4192" spans="1:24" ht="14.4" x14ac:dyDescent="0.3">
      <c r="A4192">
        <v>21253</v>
      </c>
      <c r="B4192" t="s">
        <v>9880</v>
      </c>
      <c r="C4192" s="1">
        <v>40941</v>
      </c>
      <c r="D4192" s="1">
        <v>40947</v>
      </c>
      <c r="E4192" t="s">
        <v>96</v>
      </c>
      <c r="F4192" t="s">
        <v>5145</v>
      </c>
      <c r="G4192" t="s">
        <v>5146</v>
      </c>
      <c r="H4192" t="s">
        <v>28</v>
      </c>
      <c r="I4192" t="s">
        <v>4592</v>
      </c>
      <c r="J4192" t="s">
        <v>223</v>
      </c>
      <c r="K4192" t="s">
        <v>162</v>
      </c>
      <c r="M4192" t="s">
        <v>47</v>
      </c>
      <c r="N4192" t="s">
        <v>163</v>
      </c>
      <c r="O4192" t="s">
        <v>2011</v>
      </c>
      <c r="P4192" t="s">
        <v>112</v>
      </c>
      <c r="Q4192" t="s">
        <v>795</v>
      </c>
      <c r="R4192" t="s">
        <v>1219</v>
      </c>
      <c r="S4192">
        <v>1184.94</v>
      </c>
      <c r="T4192">
        <v>6</v>
      </c>
      <c r="U4192">
        <v>0</v>
      </c>
      <c r="V4192">
        <v>130.32</v>
      </c>
      <c r="W4192">
        <v>77.19</v>
      </c>
      <c r="X4192" t="s">
        <v>62</v>
      </c>
    </row>
    <row r="4193" spans="1:24" ht="14.4" x14ac:dyDescent="0.3">
      <c r="A4193">
        <v>39417</v>
      </c>
      <c r="B4193" t="s">
        <v>11264</v>
      </c>
      <c r="C4193" s="1">
        <v>41590</v>
      </c>
      <c r="D4193" s="1">
        <v>41595</v>
      </c>
      <c r="E4193" t="s">
        <v>96</v>
      </c>
      <c r="F4193" t="s">
        <v>4487</v>
      </c>
      <c r="G4193" t="s">
        <v>4488</v>
      </c>
      <c r="H4193" t="s">
        <v>28</v>
      </c>
      <c r="I4193" t="s">
        <v>1282</v>
      </c>
      <c r="J4193" t="s">
        <v>109</v>
      </c>
      <c r="K4193" t="s">
        <v>31</v>
      </c>
      <c r="L4193">
        <v>94110</v>
      </c>
      <c r="M4193" t="s">
        <v>32</v>
      </c>
      <c r="N4193" t="s">
        <v>110</v>
      </c>
      <c r="O4193" t="s">
        <v>6073</v>
      </c>
      <c r="P4193" t="s">
        <v>50</v>
      </c>
      <c r="Q4193" t="s">
        <v>51</v>
      </c>
      <c r="R4193" t="s">
        <v>6074</v>
      </c>
      <c r="S4193">
        <v>451.15199999999999</v>
      </c>
      <c r="T4193">
        <v>3</v>
      </c>
      <c r="U4193">
        <v>0.2</v>
      </c>
      <c r="V4193">
        <v>0</v>
      </c>
      <c r="W4193">
        <v>77.150000000000006</v>
      </c>
      <c r="X4193" t="s">
        <v>104</v>
      </c>
    </row>
    <row r="4194" spans="1:24" ht="14.4" x14ac:dyDescent="0.3">
      <c r="A4194">
        <v>529</v>
      </c>
      <c r="B4194" t="s">
        <v>11265</v>
      </c>
      <c r="C4194" s="1">
        <v>41801</v>
      </c>
      <c r="D4194" s="1">
        <v>41807</v>
      </c>
      <c r="E4194" t="s">
        <v>96</v>
      </c>
      <c r="F4194" t="s">
        <v>5874</v>
      </c>
      <c r="G4194" t="s">
        <v>3347</v>
      </c>
      <c r="H4194" t="s">
        <v>28</v>
      </c>
      <c r="I4194" t="s">
        <v>4509</v>
      </c>
      <c r="J4194" t="s">
        <v>4510</v>
      </c>
      <c r="K4194" t="s">
        <v>1603</v>
      </c>
      <c r="M4194" t="s">
        <v>154</v>
      </c>
      <c r="N4194" t="s">
        <v>283</v>
      </c>
      <c r="O4194" t="s">
        <v>11266</v>
      </c>
      <c r="P4194" t="s">
        <v>112</v>
      </c>
      <c r="Q4194" t="s">
        <v>795</v>
      </c>
      <c r="R4194" t="s">
        <v>2955</v>
      </c>
      <c r="S4194">
        <v>447.2</v>
      </c>
      <c r="T4194">
        <v>5</v>
      </c>
      <c r="U4194">
        <v>0</v>
      </c>
      <c r="V4194">
        <v>147.5</v>
      </c>
      <c r="W4194">
        <v>77.149000000000001</v>
      </c>
      <c r="X4194" t="s">
        <v>115</v>
      </c>
    </row>
    <row r="4195" spans="1:24" ht="14.4" x14ac:dyDescent="0.3">
      <c r="A4195">
        <v>11199</v>
      </c>
      <c r="B4195" t="s">
        <v>11267</v>
      </c>
      <c r="C4195" s="1">
        <v>41664</v>
      </c>
      <c r="D4195" s="1">
        <v>41669</v>
      </c>
      <c r="E4195" t="s">
        <v>96</v>
      </c>
      <c r="F4195" t="s">
        <v>1685</v>
      </c>
      <c r="G4195" t="s">
        <v>1686</v>
      </c>
      <c r="H4195" t="s">
        <v>28</v>
      </c>
      <c r="I4195" t="s">
        <v>11268</v>
      </c>
      <c r="J4195" t="s">
        <v>8248</v>
      </c>
      <c r="K4195" t="s">
        <v>68</v>
      </c>
      <c r="M4195" t="s">
        <v>69</v>
      </c>
      <c r="N4195" t="s">
        <v>70</v>
      </c>
      <c r="O4195" t="s">
        <v>3867</v>
      </c>
      <c r="P4195" t="s">
        <v>112</v>
      </c>
      <c r="Q4195" t="s">
        <v>795</v>
      </c>
      <c r="R4195" t="s">
        <v>3868</v>
      </c>
      <c r="S4195">
        <v>534.35699999999997</v>
      </c>
      <c r="T4195">
        <v>3</v>
      </c>
      <c r="U4195">
        <v>0.1</v>
      </c>
      <c r="V4195">
        <v>-6.3E-2</v>
      </c>
      <c r="W4195">
        <v>77.14</v>
      </c>
      <c r="X4195" t="s">
        <v>62</v>
      </c>
    </row>
    <row r="4196" spans="1:24" ht="14.4" x14ac:dyDescent="0.3">
      <c r="A4196">
        <v>23151</v>
      </c>
      <c r="B4196" t="s">
        <v>6705</v>
      </c>
      <c r="C4196" s="1">
        <v>41894</v>
      </c>
      <c r="D4196" s="1">
        <v>41896</v>
      </c>
      <c r="E4196" t="s">
        <v>54</v>
      </c>
      <c r="F4196" t="s">
        <v>6244</v>
      </c>
      <c r="G4196" t="s">
        <v>6245</v>
      </c>
      <c r="H4196" t="s">
        <v>66</v>
      </c>
      <c r="I4196" t="s">
        <v>2122</v>
      </c>
      <c r="J4196" t="s">
        <v>583</v>
      </c>
      <c r="K4196" t="s">
        <v>162</v>
      </c>
      <c r="M4196" t="s">
        <v>47</v>
      </c>
      <c r="N4196" t="s">
        <v>163</v>
      </c>
      <c r="O4196" t="s">
        <v>2947</v>
      </c>
      <c r="P4196" t="s">
        <v>35</v>
      </c>
      <c r="Q4196" t="s">
        <v>79</v>
      </c>
      <c r="R4196" t="s">
        <v>2948</v>
      </c>
      <c r="S4196">
        <v>358.41</v>
      </c>
      <c r="T4196">
        <v>1</v>
      </c>
      <c r="U4196">
        <v>0</v>
      </c>
      <c r="V4196">
        <v>114.69</v>
      </c>
      <c r="W4196">
        <v>77.14</v>
      </c>
      <c r="X4196" t="s">
        <v>38</v>
      </c>
    </row>
    <row r="4197" spans="1:24" ht="14.4" x14ac:dyDescent="0.3">
      <c r="A4197">
        <v>26770</v>
      </c>
      <c r="B4197" t="s">
        <v>11269</v>
      </c>
      <c r="C4197" s="1">
        <v>41864</v>
      </c>
      <c r="D4197" s="1">
        <v>41869</v>
      </c>
      <c r="E4197" t="s">
        <v>96</v>
      </c>
      <c r="F4197" t="s">
        <v>6611</v>
      </c>
      <c r="G4197" t="s">
        <v>6612</v>
      </c>
      <c r="H4197" t="s">
        <v>66</v>
      </c>
      <c r="I4197" t="s">
        <v>670</v>
      </c>
      <c r="J4197" t="s">
        <v>671</v>
      </c>
      <c r="K4197" t="s">
        <v>672</v>
      </c>
      <c r="M4197" t="s">
        <v>47</v>
      </c>
      <c r="N4197" t="s">
        <v>348</v>
      </c>
      <c r="O4197" t="s">
        <v>11270</v>
      </c>
      <c r="P4197" t="s">
        <v>35</v>
      </c>
      <c r="Q4197" t="s">
        <v>292</v>
      </c>
      <c r="R4197" t="s">
        <v>8277</v>
      </c>
      <c r="S4197">
        <v>789.95249999999999</v>
      </c>
      <c r="T4197">
        <v>9</v>
      </c>
      <c r="U4197">
        <v>0.25</v>
      </c>
      <c r="V4197">
        <v>-10.5975</v>
      </c>
      <c r="W4197">
        <v>77.14</v>
      </c>
      <c r="X4197" t="s">
        <v>104</v>
      </c>
    </row>
    <row r="4198" spans="1:24" ht="14.4" x14ac:dyDescent="0.3">
      <c r="A4198">
        <v>25278</v>
      </c>
      <c r="B4198" t="s">
        <v>11271</v>
      </c>
      <c r="C4198" s="1">
        <v>41709</v>
      </c>
      <c r="D4198" s="1">
        <v>41713</v>
      </c>
      <c r="E4198" t="s">
        <v>96</v>
      </c>
      <c r="F4198" t="s">
        <v>550</v>
      </c>
      <c r="G4198" t="s">
        <v>551</v>
      </c>
      <c r="H4198" t="s">
        <v>43</v>
      </c>
      <c r="I4198" t="s">
        <v>1172</v>
      </c>
      <c r="J4198" t="s">
        <v>1172</v>
      </c>
      <c r="K4198" t="s">
        <v>1173</v>
      </c>
      <c r="M4198" t="s">
        <v>47</v>
      </c>
      <c r="N4198" t="s">
        <v>348</v>
      </c>
      <c r="O4198" t="s">
        <v>11272</v>
      </c>
      <c r="P4198" t="s">
        <v>35</v>
      </c>
      <c r="Q4198" t="s">
        <v>79</v>
      </c>
      <c r="R4198" t="s">
        <v>2671</v>
      </c>
      <c r="S4198">
        <v>639.66</v>
      </c>
      <c r="T4198">
        <v>2</v>
      </c>
      <c r="U4198">
        <v>0</v>
      </c>
      <c r="V4198">
        <v>121.5</v>
      </c>
      <c r="W4198">
        <v>77.12</v>
      </c>
      <c r="X4198" t="s">
        <v>104</v>
      </c>
    </row>
    <row r="4199" spans="1:24" ht="14.4" x14ac:dyDescent="0.3">
      <c r="A4199">
        <v>33951</v>
      </c>
      <c r="B4199" t="s">
        <v>11273</v>
      </c>
      <c r="C4199" s="1">
        <v>41900</v>
      </c>
      <c r="D4199" s="1">
        <v>41904</v>
      </c>
      <c r="E4199" t="s">
        <v>40</v>
      </c>
      <c r="F4199" t="s">
        <v>532</v>
      </c>
      <c r="G4199" t="s">
        <v>533</v>
      </c>
      <c r="H4199" t="s">
        <v>43</v>
      </c>
      <c r="I4199" t="s">
        <v>11006</v>
      </c>
      <c r="J4199" t="s">
        <v>2796</v>
      </c>
      <c r="K4199" t="s">
        <v>31</v>
      </c>
      <c r="L4199">
        <v>84604</v>
      </c>
      <c r="M4199" t="s">
        <v>32</v>
      </c>
      <c r="N4199" t="s">
        <v>110</v>
      </c>
      <c r="O4199" t="s">
        <v>1234</v>
      </c>
      <c r="P4199" t="s">
        <v>50</v>
      </c>
      <c r="Q4199" t="s">
        <v>363</v>
      </c>
      <c r="R4199" t="s">
        <v>1235</v>
      </c>
      <c r="S4199">
        <v>1292.94</v>
      </c>
      <c r="T4199">
        <v>3</v>
      </c>
      <c r="U4199">
        <v>0</v>
      </c>
      <c r="V4199">
        <v>77.576400000000007</v>
      </c>
      <c r="W4199">
        <v>77.12</v>
      </c>
      <c r="X4199" t="s">
        <v>62</v>
      </c>
    </row>
    <row r="4200" spans="1:24" ht="14.4" x14ac:dyDescent="0.3">
      <c r="A4200">
        <v>31568</v>
      </c>
      <c r="B4200" t="s">
        <v>11274</v>
      </c>
      <c r="C4200" s="1">
        <v>41120</v>
      </c>
      <c r="D4200" s="1">
        <v>41121</v>
      </c>
      <c r="E4200" t="s">
        <v>54</v>
      </c>
      <c r="F4200" t="s">
        <v>1512</v>
      </c>
      <c r="G4200" t="s">
        <v>1513</v>
      </c>
      <c r="H4200" t="s">
        <v>28</v>
      </c>
      <c r="I4200" t="s">
        <v>1282</v>
      </c>
      <c r="J4200" t="s">
        <v>109</v>
      </c>
      <c r="K4200" t="s">
        <v>31</v>
      </c>
      <c r="L4200">
        <v>94109</v>
      </c>
      <c r="M4200" t="s">
        <v>32</v>
      </c>
      <c r="N4200" t="s">
        <v>110</v>
      </c>
      <c r="O4200" t="s">
        <v>11275</v>
      </c>
      <c r="P4200" t="s">
        <v>35</v>
      </c>
      <c r="Q4200" t="s">
        <v>36</v>
      </c>
      <c r="R4200" t="s">
        <v>11276</v>
      </c>
      <c r="S4200">
        <v>209.93</v>
      </c>
      <c r="T4200">
        <v>7</v>
      </c>
      <c r="U4200">
        <v>0</v>
      </c>
      <c r="V4200">
        <v>92.369200000000006</v>
      </c>
      <c r="W4200">
        <v>77.11</v>
      </c>
      <c r="X4200" t="s">
        <v>38</v>
      </c>
    </row>
    <row r="4201" spans="1:24" ht="14.4" x14ac:dyDescent="0.3">
      <c r="A4201">
        <v>37759</v>
      </c>
      <c r="B4201" t="s">
        <v>11277</v>
      </c>
      <c r="C4201" s="1">
        <v>41774</v>
      </c>
      <c r="D4201" s="1">
        <v>41777</v>
      </c>
      <c r="E4201" t="s">
        <v>54</v>
      </c>
      <c r="F4201" t="s">
        <v>133</v>
      </c>
      <c r="G4201" t="s">
        <v>134</v>
      </c>
      <c r="H4201" t="s">
        <v>43</v>
      </c>
      <c r="I4201" t="s">
        <v>5845</v>
      </c>
      <c r="J4201" t="s">
        <v>3616</v>
      </c>
      <c r="K4201" t="s">
        <v>31</v>
      </c>
      <c r="L4201">
        <v>21215</v>
      </c>
      <c r="M4201" t="s">
        <v>32</v>
      </c>
      <c r="N4201" t="s">
        <v>33</v>
      </c>
      <c r="O4201" t="s">
        <v>4020</v>
      </c>
      <c r="P4201" t="s">
        <v>50</v>
      </c>
      <c r="Q4201" t="s">
        <v>51</v>
      </c>
      <c r="R4201" t="s">
        <v>4021</v>
      </c>
      <c r="S4201">
        <v>261.95999999999998</v>
      </c>
      <c r="T4201">
        <v>2</v>
      </c>
      <c r="U4201">
        <v>0</v>
      </c>
      <c r="V4201">
        <v>23.5764</v>
      </c>
      <c r="W4201">
        <v>77.11</v>
      </c>
      <c r="X4201" t="s">
        <v>104</v>
      </c>
    </row>
    <row r="4202" spans="1:24" ht="14.4" x14ac:dyDescent="0.3">
      <c r="A4202">
        <v>18062</v>
      </c>
      <c r="B4202" t="s">
        <v>9391</v>
      </c>
      <c r="C4202" s="1">
        <v>40565</v>
      </c>
      <c r="D4202" s="1">
        <v>40569</v>
      </c>
      <c r="E4202" t="s">
        <v>96</v>
      </c>
      <c r="F4202" t="s">
        <v>2399</v>
      </c>
      <c r="G4202" t="s">
        <v>2400</v>
      </c>
      <c r="H4202" t="s">
        <v>66</v>
      </c>
      <c r="I4202" t="s">
        <v>185</v>
      </c>
      <c r="J4202" t="s">
        <v>186</v>
      </c>
      <c r="K4202" t="s">
        <v>187</v>
      </c>
      <c r="M4202" t="s">
        <v>69</v>
      </c>
      <c r="N4202" t="s">
        <v>121</v>
      </c>
      <c r="O4202" t="s">
        <v>1528</v>
      </c>
      <c r="P4202" t="s">
        <v>50</v>
      </c>
      <c r="Q4202" t="s">
        <v>363</v>
      </c>
      <c r="R4202" t="s">
        <v>1529</v>
      </c>
      <c r="S4202">
        <v>825.36</v>
      </c>
      <c r="T4202">
        <v>2</v>
      </c>
      <c r="U4202">
        <v>0</v>
      </c>
      <c r="V4202">
        <v>338.34</v>
      </c>
      <c r="W4202">
        <v>77.08</v>
      </c>
      <c r="X4202" t="s">
        <v>104</v>
      </c>
    </row>
    <row r="4203" spans="1:24" ht="14.4" x14ac:dyDescent="0.3">
      <c r="A4203">
        <v>27698</v>
      </c>
      <c r="B4203" t="s">
        <v>11278</v>
      </c>
      <c r="C4203" s="1">
        <v>41171</v>
      </c>
      <c r="D4203" s="1">
        <v>41177</v>
      </c>
      <c r="E4203" t="s">
        <v>96</v>
      </c>
      <c r="F4203" t="s">
        <v>2222</v>
      </c>
      <c r="G4203" t="s">
        <v>2223</v>
      </c>
      <c r="H4203" t="s">
        <v>66</v>
      </c>
      <c r="I4203" t="s">
        <v>670</v>
      </c>
      <c r="J4203" t="s">
        <v>671</v>
      </c>
      <c r="K4203" t="s">
        <v>672</v>
      </c>
      <c r="M4203" t="s">
        <v>47</v>
      </c>
      <c r="N4203" t="s">
        <v>348</v>
      </c>
      <c r="O4203" t="s">
        <v>8727</v>
      </c>
      <c r="P4203" t="s">
        <v>35</v>
      </c>
      <c r="Q4203" t="s">
        <v>79</v>
      </c>
      <c r="R4203" t="s">
        <v>2863</v>
      </c>
      <c r="S4203">
        <v>1192.7370000000001</v>
      </c>
      <c r="T4203">
        <v>7</v>
      </c>
      <c r="U4203">
        <v>0.35</v>
      </c>
      <c r="V4203">
        <v>-183.60300000000001</v>
      </c>
      <c r="W4203">
        <v>77.08</v>
      </c>
      <c r="X4203" t="s">
        <v>62</v>
      </c>
    </row>
    <row r="4204" spans="1:24" ht="14.4" x14ac:dyDescent="0.3">
      <c r="A4204">
        <v>41741</v>
      </c>
      <c r="B4204" t="s">
        <v>11279</v>
      </c>
      <c r="C4204" s="1">
        <v>41228</v>
      </c>
      <c r="D4204" s="1">
        <v>41233</v>
      </c>
      <c r="E4204" t="s">
        <v>40</v>
      </c>
      <c r="F4204" t="s">
        <v>11280</v>
      </c>
      <c r="G4204" t="s">
        <v>3371</v>
      </c>
      <c r="H4204" t="s">
        <v>43</v>
      </c>
      <c r="I4204" t="s">
        <v>2045</v>
      </c>
      <c r="J4204" t="s">
        <v>2046</v>
      </c>
      <c r="K4204" t="s">
        <v>2047</v>
      </c>
      <c r="M4204" t="s">
        <v>77</v>
      </c>
      <c r="N4204" t="s">
        <v>77</v>
      </c>
      <c r="O4204" t="s">
        <v>1787</v>
      </c>
      <c r="P4204" t="s">
        <v>112</v>
      </c>
      <c r="Q4204" t="s">
        <v>795</v>
      </c>
      <c r="R4204" t="s">
        <v>1788</v>
      </c>
      <c r="S4204">
        <v>846.6</v>
      </c>
      <c r="T4204">
        <v>4</v>
      </c>
      <c r="U4204">
        <v>0</v>
      </c>
      <c r="V4204">
        <v>372.48</v>
      </c>
      <c r="W4204">
        <v>77.06</v>
      </c>
      <c r="X4204" t="s">
        <v>62</v>
      </c>
    </row>
    <row r="4205" spans="1:24" ht="14.4" x14ac:dyDescent="0.3">
      <c r="A4205">
        <v>13574</v>
      </c>
      <c r="B4205" t="s">
        <v>11281</v>
      </c>
      <c r="C4205" s="1">
        <v>41967</v>
      </c>
      <c r="D4205" s="1">
        <v>41970</v>
      </c>
      <c r="E4205" t="s">
        <v>40</v>
      </c>
      <c r="F4205" t="s">
        <v>3977</v>
      </c>
      <c r="G4205" t="s">
        <v>2259</v>
      </c>
      <c r="H4205" t="s">
        <v>28</v>
      </c>
      <c r="I4205" t="s">
        <v>11282</v>
      </c>
      <c r="J4205" t="s">
        <v>171</v>
      </c>
      <c r="K4205" t="s">
        <v>172</v>
      </c>
      <c r="M4205" t="s">
        <v>69</v>
      </c>
      <c r="N4205" t="s">
        <v>70</v>
      </c>
      <c r="O4205" t="s">
        <v>3708</v>
      </c>
      <c r="P4205" t="s">
        <v>50</v>
      </c>
      <c r="Q4205" t="s">
        <v>363</v>
      </c>
      <c r="R4205" t="s">
        <v>3709</v>
      </c>
      <c r="S4205">
        <v>709.56</v>
      </c>
      <c r="T4205">
        <v>4</v>
      </c>
      <c r="U4205">
        <v>0.1</v>
      </c>
      <c r="V4205">
        <v>212.76</v>
      </c>
      <c r="W4205">
        <v>77.040000000000006</v>
      </c>
      <c r="X4205" t="s">
        <v>62</v>
      </c>
    </row>
    <row r="4206" spans="1:24" ht="14.4" x14ac:dyDescent="0.3">
      <c r="A4206">
        <v>3550</v>
      </c>
      <c r="B4206" t="s">
        <v>10519</v>
      </c>
      <c r="C4206" s="1">
        <v>41933</v>
      </c>
      <c r="D4206" s="1">
        <v>41935</v>
      </c>
      <c r="E4206" t="s">
        <v>40</v>
      </c>
      <c r="F4206" t="s">
        <v>1052</v>
      </c>
      <c r="G4206" t="s">
        <v>1053</v>
      </c>
      <c r="H4206" t="s">
        <v>28</v>
      </c>
      <c r="I4206" t="s">
        <v>928</v>
      </c>
      <c r="J4206" t="s">
        <v>928</v>
      </c>
      <c r="K4206" t="s">
        <v>153</v>
      </c>
      <c r="M4206" t="s">
        <v>154</v>
      </c>
      <c r="N4206" t="s">
        <v>121</v>
      </c>
      <c r="O4206" t="s">
        <v>7183</v>
      </c>
      <c r="P4206" t="s">
        <v>50</v>
      </c>
      <c r="Q4206" t="s">
        <v>102</v>
      </c>
      <c r="R4206" t="s">
        <v>3323</v>
      </c>
      <c r="S4206">
        <v>928.25599999999997</v>
      </c>
      <c r="T4206">
        <v>2</v>
      </c>
      <c r="U4206">
        <v>0.2</v>
      </c>
      <c r="V4206">
        <v>-81.224000000000004</v>
      </c>
      <c r="W4206">
        <v>77.025999999999996</v>
      </c>
      <c r="X4206" t="s">
        <v>38</v>
      </c>
    </row>
    <row r="4207" spans="1:24" ht="14.4" x14ac:dyDescent="0.3">
      <c r="A4207">
        <v>19386</v>
      </c>
      <c r="B4207" t="s">
        <v>11283</v>
      </c>
      <c r="C4207" s="1">
        <v>41999</v>
      </c>
      <c r="D4207" s="1">
        <v>42000</v>
      </c>
      <c r="E4207" t="s">
        <v>54</v>
      </c>
      <c r="F4207" t="s">
        <v>2539</v>
      </c>
      <c r="G4207" t="s">
        <v>1649</v>
      </c>
      <c r="H4207" t="s">
        <v>28</v>
      </c>
      <c r="I4207" t="s">
        <v>3480</v>
      </c>
      <c r="J4207" t="s">
        <v>3481</v>
      </c>
      <c r="K4207" t="s">
        <v>68</v>
      </c>
      <c r="M4207" t="s">
        <v>69</v>
      </c>
      <c r="N4207" t="s">
        <v>70</v>
      </c>
      <c r="O4207" t="s">
        <v>4231</v>
      </c>
      <c r="P4207" t="s">
        <v>50</v>
      </c>
      <c r="Q4207" t="s">
        <v>102</v>
      </c>
      <c r="R4207" t="s">
        <v>4232</v>
      </c>
      <c r="S4207">
        <v>940.91399999999999</v>
      </c>
      <c r="T4207">
        <v>3</v>
      </c>
      <c r="U4207">
        <v>0.35</v>
      </c>
      <c r="V4207">
        <v>-202.71600000000001</v>
      </c>
      <c r="W4207">
        <v>77.02</v>
      </c>
      <c r="X4207" t="s">
        <v>62</v>
      </c>
    </row>
    <row r="4208" spans="1:24" ht="14.4" x14ac:dyDescent="0.3">
      <c r="A4208">
        <v>15963</v>
      </c>
      <c r="B4208" t="s">
        <v>11284</v>
      </c>
      <c r="C4208" s="1">
        <v>41999</v>
      </c>
      <c r="D4208" s="1">
        <v>42003</v>
      </c>
      <c r="E4208" t="s">
        <v>40</v>
      </c>
      <c r="F4208" t="s">
        <v>1692</v>
      </c>
      <c r="G4208" t="s">
        <v>1693</v>
      </c>
      <c r="H4208" t="s">
        <v>28</v>
      </c>
      <c r="I4208" t="s">
        <v>559</v>
      </c>
      <c r="J4208" t="s">
        <v>336</v>
      </c>
      <c r="K4208" t="s">
        <v>231</v>
      </c>
      <c r="M4208" t="s">
        <v>69</v>
      </c>
      <c r="N4208" t="s">
        <v>232</v>
      </c>
      <c r="O4208" t="s">
        <v>11285</v>
      </c>
      <c r="P4208" t="s">
        <v>50</v>
      </c>
      <c r="Q4208" t="s">
        <v>51</v>
      </c>
      <c r="R4208" t="s">
        <v>6308</v>
      </c>
      <c r="S4208">
        <v>459.51299999999998</v>
      </c>
      <c r="T4208">
        <v>3</v>
      </c>
      <c r="U4208">
        <v>0.1</v>
      </c>
      <c r="V4208">
        <v>142.893</v>
      </c>
      <c r="W4208">
        <v>77.010000000000005</v>
      </c>
      <c r="X4208" t="s">
        <v>104</v>
      </c>
    </row>
    <row r="4209" spans="1:24" ht="14.4" x14ac:dyDescent="0.3">
      <c r="A4209">
        <v>24284</v>
      </c>
      <c r="B4209" t="s">
        <v>11286</v>
      </c>
      <c r="C4209" s="1">
        <v>41808</v>
      </c>
      <c r="D4209" s="1">
        <v>41812</v>
      </c>
      <c r="E4209" t="s">
        <v>96</v>
      </c>
      <c r="F4209" t="s">
        <v>10309</v>
      </c>
      <c r="G4209" t="s">
        <v>10310</v>
      </c>
      <c r="H4209" t="s">
        <v>66</v>
      </c>
      <c r="I4209" t="s">
        <v>2488</v>
      </c>
      <c r="J4209" t="s">
        <v>2489</v>
      </c>
      <c r="K4209" t="s">
        <v>275</v>
      </c>
      <c r="M4209" t="s">
        <v>47</v>
      </c>
      <c r="N4209" t="s">
        <v>137</v>
      </c>
      <c r="O4209" t="s">
        <v>11287</v>
      </c>
      <c r="P4209" t="s">
        <v>50</v>
      </c>
      <c r="Q4209" t="s">
        <v>363</v>
      </c>
      <c r="R4209" t="s">
        <v>4716</v>
      </c>
      <c r="S4209">
        <v>863.82</v>
      </c>
      <c r="T4209">
        <v>6</v>
      </c>
      <c r="U4209">
        <v>0</v>
      </c>
      <c r="V4209">
        <v>0</v>
      </c>
      <c r="W4209">
        <v>76.989999999999995</v>
      </c>
      <c r="X4209" t="s">
        <v>104</v>
      </c>
    </row>
    <row r="4210" spans="1:24" ht="14.4" x14ac:dyDescent="0.3">
      <c r="A4210">
        <v>44376</v>
      </c>
      <c r="B4210" t="s">
        <v>11288</v>
      </c>
      <c r="C4210" s="1">
        <v>41494</v>
      </c>
      <c r="D4210" s="1">
        <v>41501</v>
      </c>
      <c r="E4210" t="s">
        <v>96</v>
      </c>
      <c r="F4210" t="s">
        <v>10384</v>
      </c>
      <c r="G4210" t="s">
        <v>7841</v>
      </c>
      <c r="H4210" t="s">
        <v>28</v>
      </c>
      <c r="I4210" t="s">
        <v>7892</v>
      </c>
      <c r="J4210" t="s">
        <v>317</v>
      </c>
      <c r="K4210" t="s">
        <v>318</v>
      </c>
      <c r="M4210" t="s">
        <v>77</v>
      </c>
      <c r="N4210" t="s">
        <v>77</v>
      </c>
      <c r="O4210" t="s">
        <v>11289</v>
      </c>
      <c r="P4210" t="s">
        <v>35</v>
      </c>
      <c r="Q4210" t="s">
        <v>79</v>
      </c>
      <c r="R4210" t="s">
        <v>3464</v>
      </c>
      <c r="S4210">
        <v>591.29999999999995</v>
      </c>
      <c r="T4210">
        <v>2</v>
      </c>
      <c r="U4210">
        <v>0</v>
      </c>
      <c r="V4210">
        <v>53.16</v>
      </c>
      <c r="W4210">
        <v>76.989999999999995</v>
      </c>
      <c r="X4210" t="s">
        <v>115</v>
      </c>
    </row>
    <row r="4211" spans="1:24" ht="14.4" x14ac:dyDescent="0.3">
      <c r="A4211">
        <v>10445</v>
      </c>
      <c r="B4211" t="s">
        <v>11290</v>
      </c>
      <c r="C4211" s="1">
        <v>41366</v>
      </c>
      <c r="D4211" s="1">
        <v>41367</v>
      </c>
      <c r="E4211" t="s">
        <v>54</v>
      </c>
      <c r="F4211" t="s">
        <v>3031</v>
      </c>
      <c r="G4211" t="s">
        <v>3032</v>
      </c>
      <c r="H4211" t="s">
        <v>43</v>
      </c>
      <c r="I4211" t="s">
        <v>11291</v>
      </c>
      <c r="J4211" t="s">
        <v>1589</v>
      </c>
      <c r="K4211" t="s">
        <v>509</v>
      </c>
      <c r="M4211" t="s">
        <v>69</v>
      </c>
      <c r="N4211" t="s">
        <v>121</v>
      </c>
      <c r="O4211" t="s">
        <v>11292</v>
      </c>
      <c r="P4211" t="s">
        <v>50</v>
      </c>
      <c r="Q4211" t="s">
        <v>363</v>
      </c>
      <c r="R4211" t="s">
        <v>4976</v>
      </c>
      <c r="S4211">
        <v>370.53</v>
      </c>
      <c r="T4211">
        <v>3</v>
      </c>
      <c r="U4211">
        <v>0</v>
      </c>
      <c r="V4211">
        <v>40.68</v>
      </c>
      <c r="W4211">
        <v>76.98</v>
      </c>
      <c r="X4211" t="s">
        <v>38</v>
      </c>
    </row>
    <row r="4212" spans="1:24" ht="14.4" x14ac:dyDescent="0.3">
      <c r="A4212">
        <v>11551</v>
      </c>
      <c r="B4212" t="s">
        <v>11293</v>
      </c>
      <c r="C4212" s="1">
        <v>41068</v>
      </c>
      <c r="D4212" s="1">
        <v>41073</v>
      </c>
      <c r="E4212" t="s">
        <v>40</v>
      </c>
      <c r="F4212" t="s">
        <v>1180</v>
      </c>
      <c r="G4212" t="s">
        <v>1181</v>
      </c>
      <c r="H4212" t="s">
        <v>28</v>
      </c>
      <c r="I4212" t="s">
        <v>11294</v>
      </c>
      <c r="J4212" t="s">
        <v>336</v>
      </c>
      <c r="K4212" t="s">
        <v>231</v>
      </c>
      <c r="M4212" t="s">
        <v>69</v>
      </c>
      <c r="N4212" t="s">
        <v>232</v>
      </c>
      <c r="O4212" t="s">
        <v>8249</v>
      </c>
      <c r="P4212" t="s">
        <v>35</v>
      </c>
      <c r="Q4212" t="s">
        <v>79</v>
      </c>
      <c r="R4212" t="s">
        <v>5817</v>
      </c>
      <c r="S4212">
        <v>1490.7</v>
      </c>
      <c r="T4212">
        <v>5</v>
      </c>
      <c r="U4212">
        <v>0</v>
      </c>
      <c r="V4212">
        <v>74.400000000000006</v>
      </c>
      <c r="W4212">
        <v>76.98</v>
      </c>
      <c r="X4212" t="s">
        <v>104</v>
      </c>
    </row>
    <row r="4213" spans="1:24" ht="14.4" x14ac:dyDescent="0.3">
      <c r="A4213">
        <v>40689</v>
      </c>
      <c r="B4213" t="s">
        <v>11295</v>
      </c>
      <c r="C4213" s="1">
        <v>41207</v>
      </c>
      <c r="D4213" s="1">
        <v>41207</v>
      </c>
      <c r="E4213" t="s">
        <v>25</v>
      </c>
      <c r="F4213" t="s">
        <v>2970</v>
      </c>
      <c r="G4213" t="s">
        <v>429</v>
      </c>
      <c r="H4213" t="s">
        <v>43</v>
      </c>
      <c r="I4213" t="s">
        <v>3542</v>
      </c>
      <c r="J4213" t="s">
        <v>3543</v>
      </c>
      <c r="K4213" t="s">
        <v>31</v>
      </c>
      <c r="L4213">
        <v>80219</v>
      </c>
      <c r="M4213" t="s">
        <v>32</v>
      </c>
      <c r="N4213" t="s">
        <v>110</v>
      </c>
      <c r="O4213" t="s">
        <v>11296</v>
      </c>
      <c r="P4213" t="s">
        <v>50</v>
      </c>
      <c r="Q4213" t="s">
        <v>51</v>
      </c>
      <c r="R4213" t="s">
        <v>11297</v>
      </c>
      <c r="S4213">
        <v>582.33600000000001</v>
      </c>
      <c r="T4213">
        <v>8</v>
      </c>
      <c r="U4213">
        <v>0.2</v>
      </c>
      <c r="V4213">
        <v>-29.116800000000001</v>
      </c>
      <c r="W4213">
        <v>76.97</v>
      </c>
      <c r="X4213" t="s">
        <v>104</v>
      </c>
    </row>
    <row r="4214" spans="1:24" ht="14.4" x14ac:dyDescent="0.3">
      <c r="A4214">
        <v>48756</v>
      </c>
      <c r="B4214" t="s">
        <v>11298</v>
      </c>
      <c r="C4214" s="1">
        <v>41513</v>
      </c>
      <c r="D4214" s="1">
        <v>41518</v>
      </c>
      <c r="E4214" t="s">
        <v>96</v>
      </c>
      <c r="F4214" t="s">
        <v>9769</v>
      </c>
      <c r="G4214" t="s">
        <v>3183</v>
      </c>
      <c r="H4214" t="s">
        <v>28</v>
      </c>
      <c r="I4214" t="s">
        <v>11299</v>
      </c>
      <c r="J4214" t="s">
        <v>5387</v>
      </c>
      <c r="K4214" t="s">
        <v>1329</v>
      </c>
      <c r="M4214" t="s">
        <v>145</v>
      </c>
      <c r="N4214" t="s">
        <v>145</v>
      </c>
      <c r="O4214" t="s">
        <v>6294</v>
      </c>
      <c r="P4214" t="s">
        <v>35</v>
      </c>
      <c r="Q4214" t="s">
        <v>60</v>
      </c>
      <c r="R4214" t="s">
        <v>4926</v>
      </c>
      <c r="S4214">
        <v>836.64</v>
      </c>
      <c r="T4214">
        <v>6</v>
      </c>
      <c r="U4214">
        <v>0</v>
      </c>
      <c r="V4214">
        <v>342.9</v>
      </c>
      <c r="W4214">
        <v>76.97</v>
      </c>
      <c r="X4214" t="s">
        <v>62</v>
      </c>
    </row>
    <row r="4215" spans="1:24" ht="14.4" x14ac:dyDescent="0.3">
      <c r="A4215">
        <v>17716</v>
      </c>
      <c r="B4215" t="s">
        <v>7768</v>
      </c>
      <c r="C4215" s="1">
        <v>41453</v>
      </c>
      <c r="D4215" s="1">
        <v>41453</v>
      </c>
      <c r="E4215" t="s">
        <v>25</v>
      </c>
      <c r="F4215" t="s">
        <v>2102</v>
      </c>
      <c r="G4215" t="s">
        <v>2103</v>
      </c>
      <c r="H4215" t="s">
        <v>28</v>
      </c>
      <c r="I4215" t="s">
        <v>690</v>
      </c>
      <c r="J4215" t="s">
        <v>171</v>
      </c>
      <c r="K4215" t="s">
        <v>172</v>
      </c>
      <c r="M4215" t="s">
        <v>69</v>
      </c>
      <c r="N4215" t="s">
        <v>70</v>
      </c>
      <c r="O4215" t="s">
        <v>11300</v>
      </c>
      <c r="P4215" t="s">
        <v>112</v>
      </c>
      <c r="Q4215" t="s">
        <v>6625</v>
      </c>
      <c r="R4215" t="s">
        <v>10275</v>
      </c>
      <c r="S4215">
        <v>245.55</v>
      </c>
      <c r="T4215">
        <v>5</v>
      </c>
      <c r="U4215">
        <v>0</v>
      </c>
      <c r="V4215">
        <v>39.15</v>
      </c>
      <c r="W4215">
        <v>76.959999999999994</v>
      </c>
      <c r="X4215" t="s">
        <v>38</v>
      </c>
    </row>
    <row r="4216" spans="1:24" ht="14.4" x14ac:dyDescent="0.3">
      <c r="A4216">
        <v>3157</v>
      </c>
      <c r="B4216" t="s">
        <v>11301</v>
      </c>
      <c r="C4216" s="1">
        <v>41992</v>
      </c>
      <c r="D4216" s="1">
        <v>41994</v>
      </c>
      <c r="E4216" t="s">
        <v>40</v>
      </c>
      <c r="F4216" t="s">
        <v>462</v>
      </c>
      <c r="G4216" t="s">
        <v>463</v>
      </c>
      <c r="H4216" t="s">
        <v>28</v>
      </c>
      <c r="I4216" t="s">
        <v>2401</v>
      </c>
      <c r="J4216" t="s">
        <v>2402</v>
      </c>
      <c r="K4216" t="s">
        <v>738</v>
      </c>
      <c r="M4216" t="s">
        <v>154</v>
      </c>
      <c r="N4216" t="s">
        <v>121</v>
      </c>
      <c r="O4216" t="s">
        <v>9301</v>
      </c>
      <c r="P4216" t="s">
        <v>50</v>
      </c>
      <c r="Q4216" t="s">
        <v>363</v>
      </c>
      <c r="R4216" t="s">
        <v>7252</v>
      </c>
      <c r="S4216">
        <v>456.96</v>
      </c>
      <c r="T4216">
        <v>4</v>
      </c>
      <c r="U4216">
        <v>0</v>
      </c>
      <c r="V4216">
        <v>187.28</v>
      </c>
      <c r="W4216">
        <v>76.957999999999998</v>
      </c>
      <c r="X4216" t="s">
        <v>104</v>
      </c>
    </row>
    <row r="4217" spans="1:24" ht="14.4" x14ac:dyDescent="0.3">
      <c r="A4217">
        <v>28647</v>
      </c>
      <c r="B4217" t="s">
        <v>6622</v>
      </c>
      <c r="C4217" s="1">
        <v>41131</v>
      </c>
      <c r="D4217" s="1">
        <v>41131</v>
      </c>
      <c r="E4217" t="s">
        <v>25</v>
      </c>
      <c r="F4217" t="s">
        <v>573</v>
      </c>
      <c r="G4217" t="s">
        <v>574</v>
      </c>
      <c r="H4217" t="s">
        <v>28</v>
      </c>
      <c r="I4217" t="s">
        <v>3743</v>
      </c>
      <c r="J4217" t="s">
        <v>624</v>
      </c>
      <c r="K4217" t="s">
        <v>347</v>
      </c>
      <c r="M4217" t="s">
        <v>47</v>
      </c>
      <c r="N4217" t="s">
        <v>348</v>
      </c>
      <c r="O4217" t="s">
        <v>5990</v>
      </c>
      <c r="P4217" t="s">
        <v>50</v>
      </c>
      <c r="Q4217" t="s">
        <v>363</v>
      </c>
      <c r="R4217" t="s">
        <v>5991</v>
      </c>
      <c r="S4217">
        <v>467.1576</v>
      </c>
      <c r="T4217">
        <v>4</v>
      </c>
      <c r="U4217">
        <v>7.0000000000000007E-2</v>
      </c>
      <c r="V4217">
        <v>-10.0824</v>
      </c>
      <c r="W4217">
        <v>76.94</v>
      </c>
      <c r="X4217" t="s">
        <v>104</v>
      </c>
    </row>
    <row r="4218" spans="1:24" ht="14.4" x14ac:dyDescent="0.3">
      <c r="A4218">
        <v>6832</v>
      </c>
      <c r="B4218" t="s">
        <v>11302</v>
      </c>
      <c r="C4218" s="1">
        <v>40873</v>
      </c>
      <c r="D4218" s="1">
        <v>40878</v>
      </c>
      <c r="E4218" t="s">
        <v>96</v>
      </c>
      <c r="F4218" t="s">
        <v>1941</v>
      </c>
      <c r="G4218" t="s">
        <v>1942</v>
      </c>
      <c r="H4218" t="s">
        <v>43</v>
      </c>
      <c r="I4218" t="s">
        <v>11303</v>
      </c>
      <c r="J4218" t="s">
        <v>3219</v>
      </c>
      <c r="K4218" t="s">
        <v>153</v>
      </c>
      <c r="M4218" t="s">
        <v>154</v>
      </c>
      <c r="N4218" t="s">
        <v>121</v>
      </c>
      <c r="O4218" t="s">
        <v>1025</v>
      </c>
      <c r="P4218" t="s">
        <v>112</v>
      </c>
      <c r="Q4218" t="s">
        <v>165</v>
      </c>
      <c r="R4218" t="s">
        <v>633</v>
      </c>
      <c r="S4218">
        <v>1133.22</v>
      </c>
      <c r="T4218">
        <v>3</v>
      </c>
      <c r="U4218">
        <v>0</v>
      </c>
      <c r="V4218">
        <v>532.55999999999995</v>
      </c>
      <c r="W4218">
        <v>76.936000000000007</v>
      </c>
      <c r="X4218" t="s">
        <v>62</v>
      </c>
    </row>
    <row r="4219" spans="1:24" ht="14.4" x14ac:dyDescent="0.3">
      <c r="A4219">
        <v>17615</v>
      </c>
      <c r="B4219" t="s">
        <v>6981</v>
      </c>
      <c r="C4219" s="1">
        <v>41961</v>
      </c>
      <c r="D4219" s="1">
        <v>41963</v>
      </c>
      <c r="E4219" t="s">
        <v>40</v>
      </c>
      <c r="F4219" t="s">
        <v>6982</v>
      </c>
      <c r="G4219" t="s">
        <v>1287</v>
      </c>
      <c r="H4219" t="s">
        <v>43</v>
      </c>
      <c r="I4219" t="s">
        <v>6983</v>
      </c>
      <c r="J4219" t="s">
        <v>6984</v>
      </c>
      <c r="K4219" t="s">
        <v>2842</v>
      </c>
      <c r="M4219" t="s">
        <v>69</v>
      </c>
      <c r="N4219" t="s">
        <v>232</v>
      </c>
      <c r="O4219" t="s">
        <v>11304</v>
      </c>
      <c r="P4219" t="s">
        <v>35</v>
      </c>
      <c r="Q4219" t="s">
        <v>292</v>
      </c>
      <c r="R4219" t="s">
        <v>3928</v>
      </c>
      <c r="S4219">
        <v>671.25</v>
      </c>
      <c r="T4219">
        <v>5</v>
      </c>
      <c r="U4219">
        <v>0.5</v>
      </c>
      <c r="V4219">
        <v>-308.85000000000002</v>
      </c>
      <c r="W4219">
        <v>76.89</v>
      </c>
      <c r="X4219" t="s">
        <v>104</v>
      </c>
    </row>
    <row r="4220" spans="1:24" ht="14.4" x14ac:dyDescent="0.3">
      <c r="A4220">
        <v>6381</v>
      </c>
      <c r="B4220" t="s">
        <v>11305</v>
      </c>
      <c r="C4220" s="1">
        <v>41261</v>
      </c>
      <c r="D4220" s="1">
        <v>41263</v>
      </c>
      <c r="E4220" t="s">
        <v>40</v>
      </c>
      <c r="F4220" t="s">
        <v>4618</v>
      </c>
      <c r="G4220" t="s">
        <v>2937</v>
      </c>
      <c r="H4220" t="s">
        <v>28</v>
      </c>
      <c r="I4220" t="s">
        <v>1023</v>
      </c>
      <c r="J4220" t="s">
        <v>1024</v>
      </c>
      <c r="K4220" t="s">
        <v>240</v>
      </c>
      <c r="M4220" t="s">
        <v>154</v>
      </c>
      <c r="N4220" t="s">
        <v>232</v>
      </c>
      <c r="O4220" t="s">
        <v>2907</v>
      </c>
      <c r="P4220" t="s">
        <v>50</v>
      </c>
      <c r="Q4220" t="s">
        <v>363</v>
      </c>
      <c r="R4220" t="s">
        <v>1310</v>
      </c>
      <c r="S4220">
        <v>582</v>
      </c>
      <c r="T4220">
        <v>3</v>
      </c>
      <c r="U4220">
        <v>0.2</v>
      </c>
      <c r="V4220">
        <v>218.22</v>
      </c>
      <c r="W4220">
        <v>76.87</v>
      </c>
      <c r="X4220" t="s">
        <v>104</v>
      </c>
    </row>
    <row r="4221" spans="1:24" ht="14.4" x14ac:dyDescent="0.3">
      <c r="A4221">
        <v>45667</v>
      </c>
      <c r="B4221" t="s">
        <v>11306</v>
      </c>
      <c r="C4221" s="1">
        <v>41971</v>
      </c>
      <c r="D4221" s="1">
        <v>41974</v>
      </c>
      <c r="E4221" t="s">
        <v>40</v>
      </c>
      <c r="F4221" t="s">
        <v>10477</v>
      </c>
      <c r="G4221" t="s">
        <v>1222</v>
      </c>
      <c r="H4221" t="s">
        <v>66</v>
      </c>
      <c r="I4221" t="s">
        <v>3652</v>
      </c>
      <c r="J4221" t="s">
        <v>3653</v>
      </c>
      <c r="K4221" t="s">
        <v>144</v>
      </c>
      <c r="M4221" t="s">
        <v>145</v>
      </c>
      <c r="N4221" t="s">
        <v>145</v>
      </c>
      <c r="O4221" t="s">
        <v>8586</v>
      </c>
      <c r="P4221" t="s">
        <v>35</v>
      </c>
      <c r="Q4221" t="s">
        <v>292</v>
      </c>
      <c r="R4221" t="s">
        <v>5229</v>
      </c>
      <c r="S4221">
        <v>1250.04</v>
      </c>
      <c r="T4221">
        <v>4</v>
      </c>
      <c r="U4221">
        <v>0</v>
      </c>
      <c r="V4221">
        <v>12.48</v>
      </c>
      <c r="W4221">
        <v>76.849999999999994</v>
      </c>
      <c r="X4221" t="s">
        <v>62</v>
      </c>
    </row>
    <row r="4222" spans="1:24" ht="14.4" x14ac:dyDescent="0.3">
      <c r="A4222">
        <v>24101</v>
      </c>
      <c r="B4222" t="s">
        <v>11307</v>
      </c>
      <c r="C4222" s="1">
        <v>41463</v>
      </c>
      <c r="D4222" s="1">
        <v>41468</v>
      </c>
      <c r="E4222" t="s">
        <v>96</v>
      </c>
      <c r="F4222" t="s">
        <v>949</v>
      </c>
      <c r="G4222" t="s">
        <v>950</v>
      </c>
      <c r="H4222" t="s">
        <v>43</v>
      </c>
      <c r="I4222" t="s">
        <v>11308</v>
      </c>
      <c r="J4222" t="s">
        <v>1147</v>
      </c>
      <c r="K4222" t="s">
        <v>275</v>
      </c>
      <c r="M4222" t="s">
        <v>47</v>
      </c>
      <c r="N4222" t="s">
        <v>137</v>
      </c>
      <c r="O4222" t="s">
        <v>11309</v>
      </c>
      <c r="P4222" t="s">
        <v>50</v>
      </c>
      <c r="Q4222" t="s">
        <v>363</v>
      </c>
      <c r="R4222" t="s">
        <v>11310</v>
      </c>
      <c r="S4222">
        <v>972.24</v>
      </c>
      <c r="T4222">
        <v>8</v>
      </c>
      <c r="U4222">
        <v>0</v>
      </c>
      <c r="V4222">
        <v>408.24</v>
      </c>
      <c r="W4222">
        <v>76.84</v>
      </c>
      <c r="X4222" t="s">
        <v>62</v>
      </c>
    </row>
    <row r="4223" spans="1:24" ht="14.4" x14ac:dyDescent="0.3">
      <c r="A4223">
        <v>40631</v>
      </c>
      <c r="B4223" t="s">
        <v>11311</v>
      </c>
      <c r="C4223" s="1">
        <v>41761</v>
      </c>
      <c r="D4223" s="1">
        <v>41762</v>
      </c>
      <c r="E4223" t="s">
        <v>54</v>
      </c>
      <c r="F4223" t="s">
        <v>2741</v>
      </c>
      <c r="G4223" t="s">
        <v>2742</v>
      </c>
      <c r="H4223" t="s">
        <v>28</v>
      </c>
      <c r="I4223" t="s">
        <v>11312</v>
      </c>
      <c r="J4223" t="s">
        <v>465</v>
      </c>
      <c r="K4223" t="s">
        <v>31</v>
      </c>
      <c r="L4223">
        <v>33065</v>
      </c>
      <c r="M4223" t="s">
        <v>32</v>
      </c>
      <c r="N4223" t="s">
        <v>121</v>
      </c>
      <c r="O4223" t="s">
        <v>11313</v>
      </c>
      <c r="P4223" t="s">
        <v>50</v>
      </c>
      <c r="Q4223" t="s">
        <v>363</v>
      </c>
      <c r="R4223" t="s">
        <v>11314</v>
      </c>
      <c r="S4223">
        <v>314.35199999999998</v>
      </c>
      <c r="T4223">
        <v>3</v>
      </c>
      <c r="U4223">
        <v>0.2</v>
      </c>
      <c r="V4223">
        <v>-15.717599999999999</v>
      </c>
      <c r="W4223">
        <v>76.84</v>
      </c>
      <c r="X4223" t="s">
        <v>104</v>
      </c>
    </row>
    <row r="4224" spans="1:24" ht="14.4" x14ac:dyDescent="0.3">
      <c r="A4224">
        <v>31520</v>
      </c>
      <c r="B4224" t="s">
        <v>11315</v>
      </c>
      <c r="C4224" s="1">
        <v>41267</v>
      </c>
      <c r="D4224" s="1">
        <v>41270</v>
      </c>
      <c r="E4224" t="s">
        <v>54</v>
      </c>
      <c r="F4224" t="s">
        <v>4312</v>
      </c>
      <c r="G4224" t="s">
        <v>4313</v>
      </c>
      <c r="H4224" t="s">
        <v>28</v>
      </c>
      <c r="I4224" t="s">
        <v>5224</v>
      </c>
      <c r="J4224" t="s">
        <v>1085</v>
      </c>
      <c r="K4224" t="s">
        <v>31</v>
      </c>
      <c r="L4224">
        <v>43017</v>
      </c>
      <c r="M4224" t="s">
        <v>32</v>
      </c>
      <c r="N4224" t="s">
        <v>33</v>
      </c>
      <c r="O4224" t="s">
        <v>1410</v>
      </c>
      <c r="P4224" t="s">
        <v>35</v>
      </c>
      <c r="Q4224" t="s">
        <v>292</v>
      </c>
      <c r="R4224" t="s">
        <v>9951</v>
      </c>
      <c r="S4224">
        <v>479.988</v>
      </c>
      <c r="T4224">
        <v>4</v>
      </c>
      <c r="U4224">
        <v>0.7</v>
      </c>
      <c r="V4224">
        <v>-383.99040000000002</v>
      </c>
      <c r="W4224">
        <v>76.78</v>
      </c>
      <c r="X4224" t="s">
        <v>62</v>
      </c>
    </row>
    <row r="4225" spans="1:24" ht="14.4" x14ac:dyDescent="0.3">
      <c r="A4225">
        <v>34602</v>
      </c>
      <c r="B4225" t="s">
        <v>11316</v>
      </c>
      <c r="C4225" s="1">
        <v>40907</v>
      </c>
      <c r="D4225" s="1">
        <v>40909</v>
      </c>
      <c r="E4225" t="s">
        <v>40</v>
      </c>
      <c r="F4225" t="s">
        <v>6459</v>
      </c>
      <c r="G4225" t="s">
        <v>6460</v>
      </c>
      <c r="H4225" t="s">
        <v>43</v>
      </c>
      <c r="I4225" t="s">
        <v>11317</v>
      </c>
      <c r="J4225" t="s">
        <v>298</v>
      </c>
      <c r="K4225" t="s">
        <v>31</v>
      </c>
      <c r="L4225">
        <v>78041</v>
      </c>
      <c r="M4225" t="s">
        <v>32</v>
      </c>
      <c r="N4225" t="s">
        <v>70</v>
      </c>
      <c r="O4225" t="s">
        <v>11318</v>
      </c>
      <c r="P4225" t="s">
        <v>35</v>
      </c>
      <c r="Q4225" t="s">
        <v>60</v>
      </c>
      <c r="R4225" t="s">
        <v>11319</v>
      </c>
      <c r="S4225">
        <v>217.584</v>
      </c>
      <c r="T4225">
        <v>2</v>
      </c>
      <c r="U4225">
        <v>0.2</v>
      </c>
      <c r="V4225">
        <v>19.038599999999999</v>
      </c>
      <c r="W4225">
        <v>76.760000000000005</v>
      </c>
      <c r="X4225" t="s">
        <v>38</v>
      </c>
    </row>
    <row r="4226" spans="1:24" ht="14.4" x14ac:dyDescent="0.3">
      <c r="A4226">
        <v>14275</v>
      </c>
      <c r="B4226" t="s">
        <v>11320</v>
      </c>
      <c r="C4226" s="1">
        <v>41453</v>
      </c>
      <c r="D4226" s="1">
        <v>41459</v>
      </c>
      <c r="E4226" t="s">
        <v>96</v>
      </c>
      <c r="F4226" t="s">
        <v>842</v>
      </c>
      <c r="G4226" t="s">
        <v>843</v>
      </c>
      <c r="H4226" t="s">
        <v>66</v>
      </c>
      <c r="I4226" t="s">
        <v>11321</v>
      </c>
      <c r="J4226" t="s">
        <v>6888</v>
      </c>
      <c r="K4226" t="s">
        <v>683</v>
      </c>
      <c r="M4226" t="s">
        <v>69</v>
      </c>
      <c r="N4226" t="s">
        <v>70</v>
      </c>
      <c r="O4226" t="s">
        <v>5442</v>
      </c>
      <c r="P4226" t="s">
        <v>112</v>
      </c>
      <c r="Q4226" t="s">
        <v>165</v>
      </c>
      <c r="R4226" t="s">
        <v>4683</v>
      </c>
      <c r="S4226">
        <v>1987.32</v>
      </c>
      <c r="T4226">
        <v>4</v>
      </c>
      <c r="U4226">
        <v>0</v>
      </c>
      <c r="V4226">
        <v>337.8</v>
      </c>
      <c r="W4226">
        <v>76.75</v>
      </c>
      <c r="X4226" t="s">
        <v>62</v>
      </c>
    </row>
    <row r="4227" spans="1:24" ht="14.4" x14ac:dyDescent="0.3">
      <c r="A4227">
        <v>19652</v>
      </c>
      <c r="B4227" t="s">
        <v>11322</v>
      </c>
      <c r="C4227" s="1">
        <v>41529</v>
      </c>
      <c r="D4227" s="1">
        <v>41535</v>
      </c>
      <c r="E4227" t="s">
        <v>96</v>
      </c>
      <c r="F4227" t="s">
        <v>2915</v>
      </c>
      <c r="G4227" t="s">
        <v>2451</v>
      </c>
      <c r="H4227" t="s">
        <v>43</v>
      </c>
      <c r="I4227" t="s">
        <v>9740</v>
      </c>
      <c r="J4227" t="s">
        <v>484</v>
      </c>
      <c r="K4227" t="s">
        <v>68</v>
      </c>
      <c r="M4227" t="s">
        <v>69</v>
      </c>
      <c r="N4227" t="s">
        <v>70</v>
      </c>
      <c r="O4227" t="s">
        <v>11323</v>
      </c>
      <c r="P4227" t="s">
        <v>50</v>
      </c>
      <c r="Q4227" t="s">
        <v>51</v>
      </c>
      <c r="R4227" t="s">
        <v>4894</v>
      </c>
      <c r="S4227">
        <v>755.73</v>
      </c>
      <c r="T4227">
        <v>5</v>
      </c>
      <c r="U4227">
        <v>0.1</v>
      </c>
      <c r="V4227">
        <v>335.88</v>
      </c>
      <c r="W4227">
        <v>76.739999999999995</v>
      </c>
      <c r="X4227" t="s">
        <v>115</v>
      </c>
    </row>
    <row r="4228" spans="1:24" ht="14.4" x14ac:dyDescent="0.3">
      <c r="A4228">
        <v>27070</v>
      </c>
      <c r="B4228" t="s">
        <v>8522</v>
      </c>
      <c r="C4228" s="1">
        <v>40822</v>
      </c>
      <c r="D4228" s="1">
        <v>40826</v>
      </c>
      <c r="E4228" t="s">
        <v>96</v>
      </c>
      <c r="F4228" t="s">
        <v>8523</v>
      </c>
      <c r="G4228" t="s">
        <v>8524</v>
      </c>
      <c r="H4228" t="s">
        <v>28</v>
      </c>
      <c r="I4228" t="s">
        <v>4380</v>
      </c>
      <c r="J4228" t="s">
        <v>2166</v>
      </c>
      <c r="K4228" t="s">
        <v>275</v>
      </c>
      <c r="M4228" t="s">
        <v>47</v>
      </c>
      <c r="N4228" t="s">
        <v>137</v>
      </c>
      <c r="O4228" t="s">
        <v>11324</v>
      </c>
      <c r="P4228" t="s">
        <v>35</v>
      </c>
      <c r="Q4228" t="s">
        <v>60</v>
      </c>
      <c r="R4228" t="s">
        <v>4246</v>
      </c>
      <c r="S4228">
        <v>415.44</v>
      </c>
      <c r="T4228">
        <v>3</v>
      </c>
      <c r="U4228">
        <v>0</v>
      </c>
      <c r="V4228">
        <v>170.28</v>
      </c>
      <c r="W4228">
        <v>76.709999999999994</v>
      </c>
      <c r="X4228" t="s">
        <v>104</v>
      </c>
    </row>
    <row r="4229" spans="1:24" ht="14.4" x14ac:dyDescent="0.3">
      <c r="A4229">
        <v>20993</v>
      </c>
      <c r="B4229" t="s">
        <v>11325</v>
      </c>
      <c r="C4229" s="1">
        <v>41078</v>
      </c>
      <c r="D4229" s="1">
        <v>41079</v>
      </c>
      <c r="E4229" t="s">
        <v>54</v>
      </c>
      <c r="F4229" t="s">
        <v>3943</v>
      </c>
      <c r="G4229" t="s">
        <v>3944</v>
      </c>
      <c r="H4229" t="s">
        <v>28</v>
      </c>
      <c r="I4229" t="s">
        <v>1819</v>
      </c>
      <c r="J4229" t="s">
        <v>1819</v>
      </c>
      <c r="K4229" t="s">
        <v>1819</v>
      </c>
      <c r="M4229" t="s">
        <v>47</v>
      </c>
      <c r="N4229" t="s">
        <v>348</v>
      </c>
      <c r="O4229" t="s">
        <v>11326</v>
      </c>
      <c r="P4229" t="s">
        <v>50</v>
      </c>
      <c r="Q4229" t="s">
        <v>363</v>
      </c>
      <c r="R4229" t="s">
        <v>7169</v>
      </c>
      <c r="S4229">
        <v>370.35</v>
      </c>
      <c r="T4229">
        <v>3</v>
      </c>
      <c r="U4229">
        <v>0</v>
      </c>
      <c r="V4229">
        <v>151.83000000000001</v>
      </c>
      <c r="W4229">
        <v>76.7</v>
      </c>
      <c r="X4229" t="s">
        <v>104</v>
      </c>
    </row>
    <row r="4230" spans="1:24" ht="14.4" x14ac:dyDescent="0.3">
      <c r="A4230">
        <v>10346</v>
      </c>
      <c r="B4230" t="s">
        <v>11327</v>
      </c>
      <c r="C4230" s="1">
        <v>41969</v>
      </c>
      <c r="D4230" s="1">
        <v>41972</v>
      </c>
      <c r="E4230" t="s">
        <v>54</v>
      </c>
      <c r="F4230" t="s">
        <v>1366</v>
      </c>
      <c r="G4230" t="s">
        <v>1367</v>
      </c>
      <c r="H4230" t="s">
        <v>28</v>
      </c>
      <c r="I4230" t="s">
        <v>6152</v>
      </c>
      <c r="J4230" t="s">
        <v>336</v>
      </c>
      <c r="K4230" t="s">
        <v>231</v>
      </c>
      <c r="M4230" t="s">
        <v>69</v>
      </c>
      <c r="N4230" t="s">
        <v>232</v>
      </c>
      <c r="O4230" t="s">
        <v>11328</v>
      </c>
      <c r="P4230" t="s">
        <v>112</v>
      </c>
      <c r="Q4230" t="s">
        <v>5048</v>
      </c>
      <c r="R4230" t="s">
        <v>11329</v>
      </c>
      <c r="S4230">
        <v>227.28</v>
      </c>
      <c r="T4230">
        <v>4</v>
      </c>
      <c r="U4230">
        <v>0</v>
      </c>
      <c r="V4230">
        <v>34.08</v>
      </c>
      <c r="W4230">
        <v>76.66</v>
      </c>
      <c r="X4230" t="s">
        <v>38</v>
      </c>
    </row>
    <row r="4231" spans="1:24" ht="14.4" x14ac:dyDescent="0.3">
      <c r="A4231">
        <v>1122</v>
      </c>
      <c r="B4231" t="s">
        <v>10851</v>
      </c>
      <c r="C4231" s="1">
        <v>41872</v>
      </c>
      <c r="D4231" s="1">
        <v>41872</v>
      </c>
      <c r="E4231" t="s">
        <v>25</v>
      </c>
      <c r="F4231" t="s">
        <v>668</v>
      </c>
      <c r="G4231" t="s">
        <v>669</v>
      </c>
      <c r="H4231" t="s">
        <v>43</v>
      </c>
      <c r="I4231" t="s">
        <v>10852</v>
      </c>
      <c r="J4231" t="s">
        <v>10853</v>
      </c>
      <c r="K4231" t="s">
        <v>1456</v>
      </c>
      <c r="M4231" t="s">
        <v>154</v>
      </c>
      <c r="N4231" t="s">
        <v>121</v>
      </c>
      <c r="O4231" t="s">
        <v>6795</v>
      </c>
      <c r="P4231" t="s">
        <v>50</v>
      </c>
      <c r="Q4231" t="s">
        <v>363</v>
      </c>
      <c r="R4231" t="s">
        <v>2336</v>
      </c>
      <c r="S4231">
        <v>1311.5519999999999</v>
      </c>
      <c r="T4231">
        <v>9</v>
      </c>
      <c r="U4231">
        <v>0.4</v>
      </c>
      <c r="V4231">
        <v>-306.108</v>
      </c>
      <c r="W4231">
        <v>76.650999999999996</v>
      </c>
      <c r="X4231" t="s">
        <v>62</v>
      </c>
    </row>
    <row r="4232" spans="1:24" ht="14.4" x14ac:dyDescent="0.3">
      <c r="A4232">
        <v>16506</v>
      </c>
      <c r="B4232" t="s">
        <v>11330</v>
      </c>
      <c r="C4232" s="1">
        <v>40903</v>
      </c>
      <c r="D4232" s="1">
        <v>40908</v>
      </c>
      <c r="E4232" t="s">
        <v>40</v>
      </c>
      <c r="F4232" t="s">
        <v>5148</v>
      </c>
      <c r="G4232" t="s">
        <v>5149</v>
      </c>
      <c r="H4232" t="s">
        <v>28</v>
      </c>
      <c r="I4232" t="s">
        <v>1036</v>
      </c>
      <c r="J4232" t="s">
        <v>1036</v>
      </c>
      <c r="K4232" t="s">
        <v>509</v>
      </c>
      <c r="M4232" t="s">
        <v>69</v>
      </c>
      <c r="N4232" t="s">
        <v>121</v>
      </c>
      <c r="O4232" t="s">
        <v>8335</v>
      </c>
      <c r="P4232" t="s">
        <v>112</v>
      </c>
      <c r="Q4232" t="s">
        <v>795</v>
      </c>
      <c r="R4232" t="s">
        <v>8336</v>
      </c>
      <c r="S4232">
        <v>714.42</v>
      </c>
      <c r="T4232">
        <v>4</v>
      </c>
      <c r="U4232">
        <v>0.1</v>
      </c>
      <c r="V4232">
        <v>277.74</v>
      </c>
      <c r="W4232">
        <v>76.64</v>
      </c>
      <c r="X4232" t="s">
        <v>104</v>
      </c>
    </row>
    <row r="4233" spans="1:24" ht="14.4" x14ac:dyDescent="0.3">
      <c r="A4233">
        <v>16481</v>
      </c>
      <c r="B4233" t="s">
        <v>11331</v>
      </c>
      <c r="C4233" s="1">
        <v>41171</v>
      </c>
      <c r="D4233" s="1">
        <v>41174</v>
      </c>
      <c r="E4233" t="s">
        <v>40</v>
      </c>
      <c r="F4233" t="s">
        <v>5823</v>
      </c>
      <c r="G4233" t="s">
        <v>5824</v>
      </c>
      <c r="H4233" t="s">
        <v>28</v>
      </c>
      <c r="I4233" t="s">
        <v>1137</v>
      </c>
      <c r="J4233" t="s">
        <v>714</v>
      </c>
      <c r="K4233" t="s">
        <v>172</v>
      </c>
      <c r="M4233" t="s">
        <v>69</v>
      </c>
      <c r="N4233" t="s">
        <v>70</v>
      </c>
      <c r="O4233" t="s">
        <v>1218</v>
      </c>
      <c r="P4233" t="s">
        <v>112</v>
      </c>
      <c r="Q4233" t="s">
        <v>795</v>
      </c>
      <c r="R4233" t="s">
        <v>1219</v>
      </c>
      <c r="S4233">
        <v>355.48200000000003</v>
      </c>
      <c r="T4233">
        <v>2</v>
      </c>
      <c r="U4233">
        <v>0.1</v>
      </c>
      <c r="V4233">
        <v>-3.9780000000000002</v>
      </c>
      <c r="W4233">
        <v>76.63</v>
      </c>
      <c r="X4233" t="s">
        <v>38</v>
      </c>
    </row>
    <row r="4234" spans="1:24" ht="14.4" x14ac:dyDescent="0.3">
      <c r="A4234">
        <v>22017</v>
      </c>
      <c r="B4234" t="s">
        <v>11332</v>
      </c>
      <c r="C4234" s="1">
        <v>41565</v>
      </c>
      <c r="D4234" s="1">
        <v>41570</v>
      </c>
      <c r="E4234" t="s">
        <v>40</v>
      </c>
      <c r="F4234" t="s">
        <v>2838</v>
      </c>
      <c r="G4234" t="s">
        <v>2839</v>
      </c>
      <c r="H4234" t="s">
        <v>28</v>
      </c>
      <c r="I4234" t="s">
        <v>4709</v>
      </c>
      <c r="J4234" t="s">
        <v>4710</v>
      </c>
      <c r="K4234" t="s">
        <v>672</v>
      </c>
      <c r="M4234" t="s">
        <v>47</v>
      </c>
      <c r="N4234" t="s">
        <v>348</v>
      </c>
      <c r="O4234" t="s">
        <v>1077</v>
      </c>
      <c r="P4234" t="s">
        <v>35</v>
      </c>
      <c r="Q4234" t="s">
        <v>60</v>
      </c>
      <c r="R4234" t="s">
        <v>716</v>
      </c>
      <c r="S4234">
        <v>1912.32</v>
      </c>
      <c r="T4234">
        <v>4</v>
      </c>
      <c r="U4234">
        <v>0.25</v>
      </c>
      <c r="V4234">
        <v>-204</v>
      </c>
      <c r="W4234">
        <v>76.63</v>
      </c>
      <c r="X4234" t="s">
        <v>62</v>
      </c>
    </row>
    <row r="4235" spans="1:24" ht="14.4" x14ac:dyDescent="0.3">
      <c r="A4235">
        <v>12368</v>
      </c>
      <c r="B4235" t="s">
        <v>11333</v>
      </c>
      <c r="C4235" s="1">
        <v>41816</v>
      </c>
      <c r="D4235" s="1">
        <v>41823</v>
      </c>
      <c r="E4235" t="s">
        <v>96</v>
      </c>
      <c r="F4235" t="s">
        <v>4096</v>
      </c>
      <c r="G4235" t="s">
        <v>4097</v>
      </c>
      <c r="H4235" t="s">
        <v>66</v>
      </c>
      <c r="I4235" t="s">
        <v>3983</v>
      </c>
      <c r="J4235" t="s">
        <v>3983</v>
      </c>
      <c r="K4235" t="s">
        <v>1956</v>
      </c>
      <c r="M4235" t="s">
        <v>69</v>
      </c>
      <c r="N4235" t="s">
        <v>70</v>
      </c>
      <c r="O4235" t="s">
        <v>6956</v>
      </c>
      <c r="P4235" t="s">
        <v>112</v>
      </c>
      <c r="Q4235" t="s">
        <v>795</v>
      </c>
      <c r="R4235" t="s">
        <v>3613</v>
      </c>
      <c r="S4235">
        <v>1133.04</v>
      </c>
      <c r="T4235">
        <v>8</v>
      </c>
      <c r="U4235">
        <v>0</v>
      </c>
      <c r="V4235">
        <v>294.48</v>
      </c>
      <c r="W4235">
        <v>76.62</v>
      </c>
      <c r="X4235" t="s">
        <v>62</v>
      </c>
    </row>
    <row r="4236" spans="1:24" ht="14.4" x14ac:dyDescent="0.3">
      <c r="A4236">
        <v>46321</v>
      </c>
      <c r="B4236" t="s">
        <v>11334</v>
      </c>
      <c r="C4236" s="1">
        <v>40556</v>
      </c>
      <c r="D4236" s="1">
        <v>40561</v>
      </c>
      <c r="E4236" t="s">
        <v>96</v>
      </c>
      <c r="F4236" t="s">
        <v>11335</v>
      </c>
      <c r="G4236" t="s">
        <v>6530</v>
      </c>
      <c r="H4236" t="s">
        <v>28</v>
      </c>
      <c r="I4236" t="s">
        <v>11336</v>
      </c>
      <c r="J4236" t="s">
        <v>11336</v>
      </c>
      <c r="K4236" t="s">
        <v>1388</v>
      </c>
      <c r="M4236" t="s">
        <v>77</v>
      </c>
      <c r="N4236" t="s">
        <v>77</v>
      </c>
      <c r="O4236" t="s">
        <v>8575</v>
      </c>
      <c r="P4236" t="s">
        <v>112</v>
      </c>
      <c r="Q4236" t="s">
        <v>795</v>
      </c>
      <c r="R4236" t="s">
        <v>1771</v>
      </c>
      <c r="S4236">
        <v>793.68</v>
      </c>
      <c r="T4236">
        <v>4</v>
      </c>
      <c r="U4236">
        <v>0</v>
      </c>
      <c r="V4236">
        <v>134.88</v>
      </c>
      <c r="W4236">
        <v>76.599999999999994</v>
      </c>
      <c r="X4236" t="s">
        <v>62</v>
      </c>
    </row>
    <row r="4237" spans="1:24" ht="14.4" x14ac:dyDescent="0.3">
      <c r="A4237">
        <v>19961</v>
      </c>
      <c r="B4237" t="s">
        <v>11337</v>
      </c>
      <c r="C4237" s="1">
        <v>41961</v>
      </c>
      <c r="D4237" s="1">
        <v>41964</v>
      </c>
      <c r="E4237" t="s">
        <v>40</v>
      </c>
      <c r="F4237" t="s">
        <v>2154</v>
      </c>
      <c r="G4237" t="s">
        <v>2155</v>
      </c>
      <c r="H4237" t="s">
        <v>66</v>
      </c>
      <c r="I4237" t="s">
        <v>1001</v>
      </c>
      <c r="J4237" t="s">
        <v>1001</v>
      </c>
      <c r="K4237" t="s">
        <v>68</v>
      </c>
      <c r="M4237" t="s">
        <v>69</v>
      </c>
      <c r="N4237" t="s">
        <v>70</v>
      </c>
      <c r="O4237" t="s">
        <v>5909</v>
      </c>
      <c r="P4237" t="s">
        <v>50</v>
      </c>
      <c r="Q4237" t="s">
        <v>363</v>
      </c>
      <c r="R4237" t="s">
        <v>5264</v>
      </c>
      <c r="S4237">
        <v>705.34799999999996</v>
      </c>
      <c r="T4237">
        <v>4</v>
      </c>
      <c r="U4237">
        <v>0.1</v>
      </c>
      <c r="V4237">
        <v>101.86799999999999</v>
      </c>
      <c r="W4237">
        <v>76.569999999999993</v>
      </c>
      <c r="X4237" t="s">
        <v>62</v>
      </c>
    </row>
    <row r="4238" spans="1:24" ht="14.4" x14ac:dyDescent="0.3">
      <c r="A4238">
        <v>25931</v>
      </c>
      <c r="B4238" t="s">
        <v>11338</v>
      </c>
      <c r="C4238" s="1">
        <v>40669</v>
      </c>
      <c r="D4238" s="1">
        <v>40673</v>
      </c>
      <c r="E4238" t="s">
        <v>96</v>
      </c>
      <c r="F4238" t="s">
        <v>1830</v>
      </c>
      <c r="G4238" t="s">
        <v>1831</v>
      </c>
      <c r="H4238" t="s">
        <v>43</v>
      </c>
      <c r="I4238" t="s">
        <v>9246</v>
      </c>
      <c r="J4238" t="s">
        <v>583</v>
      </c>
      <c r="K4238" t="s">
        <v>162</v>
      </c>
      <c r="M4238" t="s">
        <v>47</v>
      </c>
      <c r="N4238" t="s">
        <v>163</v>
      </c>
      <c r="O4238" t="s">
        <v>6527</v>
      </c>
      <c r="P4238" t="s">
        <v>35</v>
      </c>
      <c r="Q4238" t="s">
        <v>79</v>
      </c>
      <c r="R4238" t="s">
        <v>3900</v>
      </c>
      <c r="S4238">
        <v>1131.03</v>
      </c>
      <c r="T4238">
        <v>3</v>
      </c>
      <c r="U4238">
        <v>0</v>
      </c>
      <c r="V4238">
        <v>327.96</v>
      </c>
      <c r="W4238">
        <v>76.569999999999993</v>
      </c>
      <c r="X4238" t="s">
        <v>104</v>
      </c>
    </row>
    <row r="4239" spans="1:24" ht="14.4" x14ac:dyDescent="0.3">
      <c r="A4239">
        <v>4522</v>
      </c>
      <c r="B4239" t="s">
        <v>11339</v>
      </c>
      <c r="C4239" s="1">
        <v>41769</v>
      </c>
      <c r="D4239" s="1">
        <v>41774</v>
      </c>
      <c r="E4239" t="s">
        <v>96</v>
      </c>
      <c r="F4239" t="s">
        <v>1835</v>
      </c>
      <c r="G4239" t="s">
        <v>1836</v>
      </c>
      <c r="H4239" t="s">
        <v>43</v>
      </c>
      <c r="I4239" t="s">
        <v>11340</v>
      </c>
      <c r="J4239" t="s">
        <v>11340</v>
      </c>
      <c r="K4239" t="s">
        <v>1603</v>
      </c>
      <c r="M4239" t="s">
        <v>154</v>
      </c>
      <c r="N4239" t="s">
        <v>283</v>
      </c>
      <c r="O4239" t="s">
        <v>3664</v>
      </c>
      <c r="P4239" t="s">
        <v>35</v>
      </c>
      <c r="Q4239" t="s">
        <v>60</v>
      </c>
      <c r="R4239" t="s">
        <v>147</v>
      </c>
      <c r="S4239">
        <v>1744.64</v>
      </c>
      <c r="T4239">
        <v>4</v>
      </c>
      <c r="U4239">
        <v>0</v>
      </c>
      <c r="V4239">
        <v>17.440000000000001</v>
      </c>
      <c r="W4239">
        <v>76.55</v>
      </c>
      <c r="X4239" t="s">
        <v>62</v>
      </c>
    </row>
    <row r="4240" spans="1:24" ht="14.4" x14ac:dyDescent="0.3">
      <c r="A4240">
        <v>19009</v>
      </c>
      <c r="B4240" t="s">
        <v>11341</v>
      </c>
      <c r="C4240" s="1">
        <v>40913</v>
      </c>
      <c r="D4240" s="1">
        <v>40917</v>
      </c>
      <c r="E4240" t="s">
        <v>96</v>
      </c>
      <c r="F4240" t="s">
        <v>7219</v>
      </c>
      <c r="G4240" t="s">
        <v>7220</v>
      </c>
      <c r="H4240" t="s">
        <v>66</v>
      </c>
      <c r="I4240" t="s">
        <v>170</v>
      </c>
      <c r="J4240" t="s">
        <v>171</v>
      </c>
      <c r="K4240" t="s">
        <v>172</v>
      </c>
      <c r="M4240" t="s">
        <v>69</v>
      </c>
      <c r="N4240" t="s">
        <v>70</v>
      </c>
      <c r="O4240" t="s">
        <v>8335</v>
      </c>
      <c r="P4240" t="s">
        <v>112</v>
      </c>
      <c r="Q4240" t="s">
        <v>795</v>
      </c>
      <c r="R4240" t="s">
        <v>8336</v>
      </c>
      <c r="S4240">
        <v>893.02499999999998</v>
      </c>
      <c r="T4240">
        <v>5</v>
      </c>
      <c r="U4240">
        <v>0.1</v>
      </c>
      <c r="V4240">
        <v>347.17500000000001</v>
      </c>
      <c r="W4240">
        <v>76.55</v>
      </c>
      <c r="X4240" t="s">
        <v>62</v>
      </c>
    </row>
    <row r="4241" spans="1:24" ht="14.4" x14ac:dyDescent="0.3">
      <c r="A4241">
        <v>6923</v>
      </c>
      <c r="B4241" t="s">
        <v>9782</v>
      </c>
      <c r="C4241" s="1">
        <v>41360</v>
      </c>
      <c r="D4241" s="1">
        <v>41363</v>
      </c>
      <c r="E4241" t="s">
        <v>40</v>
      </c>
      <c r="F4241" t="s">
        <v>587</v>
      </c>
      <c r="G4241" t="s">
        <v>588</v>
      </c>
      <c r="H4241" t="s">
        <v>28</v>
      </c>
      <c r="I4241" t="s">
        <v>247</v>
      </c>
      <c r="J4241" t="s">
        <v>247</v>
      </c>
      <c r="K4241" t="s">
        <v>248</v>
      </c>
      <c r="M4241" t="s">
        <v>154</v>
      </c>
      <c r="N4241" t="s">
        <v>70</v>
      </c>
      <c r="O4241" t="s">
        <v>1689</v>
      </c>
      <c r="P4241" t="s">
        <v>112</v>
      </c>
      <c r="Q4241" t="s">
        <v>795</v>
      </c>
      <c r="R4241" t="s">
        <v>5098</v>
      </c>
      <c r="S4241">
        <v>682.08</v>
      </c>
      <c r="T4241">
        <v>8</v>
      </c>
      <c r="U4241">
        <v>0</v>
      </c>
      <c r="V4241">
        <v>224.96</v>
      </c>
      <c r="W4241">
        <v>76.543000000000006</v>
      </c>
      <c r="X4241" t="s">
        <v>62</v>
      </c>
    </row>
    <row r="4242" spans="1:24" ht="14.4" x14ac:dyDescent="0.3">
      <c r="A4242">
        <v>11003</v>
      </c>
      <c r="B4242" t="s">
        <v>6886</v>
      </c>
      <c r="C4242" s="1">
        <v>41955</v>
      </c>
      <c r="D4242" s="1">
        <v>41959</v>
      </c>
      <c r="E4242" t="s">
        <v>96</v>
      </c>
      <c r="F4242" t="s">
        <v>3666</v>
      </c>
      <c r="G4242" t="s">
        <v>3667</v>
      </c>
      <c r="H4242" t="s">
        <v>28</v>
      </c>
      <c r="I4242" t="s">
        <v>6887</v>
      </c>
      <c r="J4242" t="s">
        <v>6888</v>
      </c>
      <c r="K4242" t="s">
        <v>683</v>
      </c>
      <c r="M4242" t="s">
        <v>69</v>
      </c>
      <c r="N4242" t="s">
        <v>70</v>
      </c>
      <c r="O4242" t="s">
        <v>1863</v>
      </c>
      <c r="P4242" t="s">
        <v>112</v>
      </c>
      <c r="Q4242" t="s">
        <v>795</v>
      </c>
      <c r="R4242" t="s">
        <v>1864</v>
      </c>
      <c r="S4242">
        <v>1269.72</v>
      </c>
      <c r="T4242">
        <v>6</v>
      </c>
      <c r="U4242">
        <v>0</v>
      </c>
      <c r="V4242">
        <v>88.74</v>
      </c>
      <c r="W4242">
        <v>76.540000000000006</v>
      </c>
      <c r="X4242" t="s">
        <v>62</v>
      </c>
    </row>
    <row r="4243" spans="1:24" ht="14.4" x14ac:dyDescent="0.3">
      <c r="A4243">
        <v>7539</v>
      </c>
      <c r="B4243" t="s">
        <v>11342</v>
      </c>
      <c r="C4243" s="1">
        <v>40753</v>
      </c>
      <c r="D4243" s="1">
        <v>40755</v>
      </c>
      <c r="E4243" t="s">
        <v>40</v>
      </c>
      <c r="F4243" t="s">
        <v>5156</v>
      </c>
      <c r="G4243" t="s">
        <v>5157</v>
      </c>
      <c r="H4243" t="s">
        <v>43</v>
      </c>
      <c r="I4243" t="s">
        <v>11343</v>
      </c>
      <c r="J4243" t="s">
        <v>1554</v>
      </c>
      <c r="K4243" t="s">
        <v>240</v>
      </c>
      <c r="M4243" t="s">
        <v>154</v>
      </c>
      <c r="N4243" t="s">
        <v>232</v>
      </c>
      <c r="O4243" t="s">
        <v>11344</v>
      </c>
      <c r="P4243" t="s">
        <v>50</v>
      </c>
      <c r="Q4243" t="s">
        <v>51</v>
      </c>
      <c r="R4243" t="s">
        <v>4336</v>
      </c>
      <c r="S4243">
        <v>470.48</v>
      </c>
      <c r="T4243">
        <v>5</v>
      </c>
      <c r="U4243">
        <v>0.2</v>
      </c>
      <c r="V4243">
        <v>5.88</v>
      </c>
      <c r="W4243">
        <v>76.53</v>
      </c>
      <c r="X4243" t="s">
        <v>38</v>
      </c>
    </row>
    <row r="4244" spans="1:24" ht="14.4" x14ac:dyDescent="0.3">
      <c r="A4244">
        <v>23291</v>
      </c>
      <c r="B4244" t="s">
        <v>11345</v>
      </c>
      <c r="C4244" s="1">
        <v>41452</v>
      </c>
      <c r="D4244" s="1">
        <v>41459</v>
      </c>
      <c r="E4244" t="s">
        <v>96</v>
      </c>
      <c r="F4244" t="s">
        <v>2970</v>
      </c>
      <c r="G4244" t="s">
        <v>429</v>
      </c>
      <c r="H4244" t="s">
        <v>43</v>
      </c>
      <c r="I4244" t="s">
        <v>471</v>
      </c>
      <c r="J4244" t="s">
        <v>471</v>
      </c>
      <c r="K4244" t="s">
        <v>472</v>
      </c>
      <c r="M4244" t="s">
        <v>47</v>
      </c>
      <c r="N4244" t="s">
        <v>137</v>
      </c>
      <c r="O4244" t="s">
        <v>3453</v>
      </c>
      <c r="P4244" t="s">
        <v>35</v>
      </c>
      <c r="Q4244" t="s">
        <v>60</v>
      </c>
      <c r="R4244" t="s">
        <v>3454</v>
      </c>
      <c r="S4244">
        <v>987.12</v>
      </c>
      <c r="T4244">
        <v>8</v>
      </c>
      <c r="U4244">
        <v>0</v>
      </c>
      <c r="V4244">
        <v>335.52</v>
      </c>
      <c r="W4244">
        <v>76.53</v>
      </c>
      <c r="X4244" t="s">
        <v>62</v>
      </c>
    </row>
    <row r="4245" spans="1:24" ht="14.4" x14ac:dyDescent="0.3">
      <c r="A4245">
        <v>32996</v>
      </c>
      <c r="B4245" t="s">
        <v>11346</v>
      </c>
      <c r="C4245" s="1">
        <v>40697</v>
      </c>
      <c r="D4245" s="1">
        <v>40701</v>
      </c>
      <c r="E4245" t="s">
        <v>40</v>
      </c>
      <c r="F4245" t="s">
        <v>4324</v>
      </c>
      <c r="G4245" t="s">
        <v>3952</v>
      </c>
      <c r="H4245" t="s">
        <v>28</v>
      </c>
      <c r="I4245" t="s">
        <v>444</v>
      </c>
      <c r="J4245" t="s">
        <v>445</v>
      </c>
      <c r="K4245" t="s">
        <v>31</v>
      </c>
      <c r="L4245">
        <v>98115</v>
      </c>
      <c r="M4245" t="s">
        <v>32</v>
      </c>
      <c r="N4245" t="s">
        <v>110</v>
      </c>
      <c r="O4245" t="s">
        <v>11347</v>
      </c>
      <c r="P4245" t="s">
        <v>50</v>
      </c>
      <c r="Q4245" t="s">
        <v>102</v>
      </c>
      <c r="R4245" t="s">
        <v>8037</v>
      </c>
      <c r="S4245">
        <v>515.88</v>
      </c>
      <c r="T4245">
        <v>6</v>
      </c>
      <c r="U4245">
        <v>0</v>
      </c>
      <c r="V4245">
        <v>113.4936</v>
      </c>
      <c r="W4245">
        <v>76.53</v>
      </c>
      <c r="X4245" t="s">
        <v>62</v>
      </c>
    </row>
    <row r="4246" spans="1:24" ht="14.4" x14ac:dyDescent="0.3">
      <c r="A4246">
        <v>49770</v>
      </c>
      <c r="B4246" t="s">
        <v>6547</v>
      </c>
      <c r="C4246" s="1">
        <v>41044</v>
      </c>
      <c r="D4246" s="1">
        <v>41047</v>
      </c>
      <c r="E4246" t="s">
        <v>54</v>
      </c>
      <c r="F4246" t="s">
        <v>6548</v>
      </c>
      <c r="G4246" t="s">
        <v>5549</v>
      </c>
      <c r="H4246" t="s">
        <v>43</v>
      </c>
      <c r="I4246" t="s">
        <v>6549</v>
      </c>
      <c r="J4246" t="s">
        <v>6550</v>
      </c>
      <c r="K4246" t="s">
        <v>5006</v>
      </c>
      <c r="M4246" t="s">
        <v>77</v>
      </c>
      <c r="N4246" t="s">
        <v>77</v>
      </c>
      <c r="O4246" t="s">
        <v>11348</v>
      </c>
      <c r="P4246" t="s">
        <v>35</v>
      </c>
      <c r="Q4246" t="s">
        <v>292</v>
      </c>
      <c r="R4246" t="s">
        <v>10509</v>
      </c>
      <c r="S4246">
        <v>324.36</v>
      </c>
      <c r="T4246">
        <v>4</v>
      </c>
      <c r="U4246">
        <v>0</v>
      </c>
      <c r="V4246">
        <v>45.36</v>
      </c>
      <c r="W4246">
        <v>76.53</v>
      </c>
      <c r="X4246" t="s">
        <v>104</v>
      </c>
    </row>
    <row r="4247" spans="1:24" ht="14.4" x14ac:dyDescent="0.3">
      <c r="A4247">
        <v>50847</v>
      </c>
      <c r="B4247" t="s">
        <v>11349</v>
      </c>
      <c r="C4247" s="1">
        <v>41823</v>
      </c>
      <c r="D4247" s="1">
        <v>41827</v>
      </c>
      <c r="E4247" t="s">
        <v>96</v>
      </c>
      <c r="F4247" t="s">
        <v>8150</v>
      </c>
      <c r="G4247" t="s">
        <v>6621</v>
      </c>
      <c r="H4247" t="s">
        <v>28</v>
      </c>
      <c r="I4247" t="s">
        <v>11350</v>
      </c>
      <c r="J4247" t="s">
        <v>11350</v>
      </c>
      <c r="K4247" t="s">
        <v>1442</v>
      </c>
      <c r="M4247" t="s">
        <v>145</v>
      </c>
      <c r="N4247" t="s">
        <v>145</v>
      </c>
      <c r="O4247" t="s">
        <v>9333</v>
      </c>
      <c r="P4247" t="s">
        <v>50</v>
      </c>
      <c r="Q4247" t="s">
        <v>363</v>
      </c>
      <c r="R4247" t="s">
        <v>1316</v>
      </c>
      <c r="S4247">
        <v>656.53200000000004</v>
      </c>
      <c r="T4247">
        <v>6</v>
      </c>
      <c r="U4247">
        <v>0.7</v>
      </c>
      <c r="V4247">
        <v>-809.74800000000005</v>
      </c>
      <c r="W4247">
        <v>76.489999999999995</v>
      </c>
      <c r="X4247" t="s">
        <v>104</v>
      </c>
    </row>
    <row r="4248" spans="1:24" ht="14.4" x14ac:dyDescent="0.3">
      <c r="A4248">
        <v>44485</v>
      </c>
      <c r="B4248" t="s">
        <v>11351</v>
      </c>
      <c r="C4248" s="1">
        <v>41984</v>
      </c>
      <c r="D4248" s="1">
        <v>41987</v>
      </c>
      <c r="E4248" t="s">
        <v>54</v>
      </c>
      <c r="F4248" t="s">
        <v>11352</v>
      </c>
      <c r="G4248" t="s">
        <v>8904</v>
      </c>
      <c r="H4248" t="s">
        <v>66</v>
      </c>
      <c r="I4248" t="s">
        <v>1245</v>
      </c>
      <c r="J4248" t="s">
        <v>1246</v>
      </c>
      <c r="K4248" t="s">
        <v>1247</v>
      </c>
      <c r="M4248" t="s">
        <v>77</v>
      </c>
      <c r="N4248" t="s">
        <v>77</v>
      </c>
      <c r="O4248" t="s">
        <v>11353</v>
      </c>
      <c r="P4248" t="s">
        <v>35</v>
      </c>
      <c r="Q4248" t="s">
        <v>36</v>
      </c>
      <c r="R4248" t="s">
        <v>10330</v>
      </c>
      <c r="S4248">
        <v>333.84</v>
      </c>
      <c r="T4248">
        <v>8</v>
      </c>
      <c r="U4248">
        <v>0</v>
      </c>
      <c r="V4248">
        <v>130.08000000000001</v>
      </c>
      <c r="W4248">
        <v>76.48</v>
      </c>
      <c r="X4248" t="s">
        <v>38</v>
      </c>
    </row>
    <row r="4249" spans="1:24" ht="14.4" x14ac:dyDescent="0.3">
      <c r="A4249">
        <v>14043</v>
      </c>
      <c r="B4249" t="s">
        <v>11189</v>
      </c>
      <c r="C4249" s="1">
        <v>41624</v>
      </c>
      <c r="D4249" s="1">
        <v>41626</v>
      </c>
      <c r="E4249" t="s">
        <v>54</v>
      </c>
      <c r="F4249" t="s">
        <v>2068</v>
      </c>
      <c r="G4249" t="s">
        <v>2069</v>
      </c>
      <c r="H4249" t="s">
        <v>43</v>
      </c>
      <c r="I4249" t="s">
        <v>483</v>
      </c>
      <c r="J4249" t="s">
        <v>484</v>
      </c>
      <c r="K4249" t="s">
        <v>68</v>
      </c>
      <c r="M4249" t="s">
        <v>69</v>
      </c>
      <c r="N4249" t="s">
        <v>70</v>
      </c>
      <c r="O4249" t="s">
        <v>11354</v>
      </c>
      <c r="P4249" t="s">
        <v>112</v>
      </c>
      <c r="Q4249" t="s">
        <v>165</v>
      </c>
      <c r="R4249" t="s">
        <v>8203</v>
      </c>
      <c r="S4249">
        <v>533.79</v>
      </c>
      <c r="T4249">
        <v>6</v>
      </c>
      <c r="U4249">
        <v>0.1</v>
      </c>
      <c r="V4249">
        <v>148.22999999999999</v>
      </c>
      <c r="W4249">
        <v>76.45</v>
      </c>
      <c r="X4249" t="s">
        <v>62</v>
      </c>
    </row>
    <row r="4250" spans="1:24" ht="14.4" x14ac:dyDescent="0.3">
      <c r="A4250">
        <v>18526</v>
      </c>
      <c r="B4250" t="s">
        <v>11355</v>
      </c>
      <c r="C4250" s="1">
        <v>41982</v>
      </c>
      <c r="D4250" s="1">
        <v>41987</v>
      </c>
      <c r="E4250" t="s">
        <v>96</v>
      </c>
      <c r="F4250" t="s">
        <v>4534</v>
      </c>
      <c r="G4250" t="s">
        <v>4535</v>
      </c>
      <c r="H4250" t="s">
        <v>28</v>
      </c>
      <c r="I4250" t="s">
        <v>7323</v>
      </c>
      <c r="J4250" t="s">
        <v>7324</v>
      </c>
      <c r="K4250" t="s">
        <v>750</v>
      </c>
      <c r="M4250" t="s">
        <v>69</v>
      </c>
      <c r="N4250" t="s">
        <v>70</v>
      </c>
      <c r="O4250" t="s">
        <v>5344</v>
      </c>
      <c r="P4250" t="s">
        <v>112</v>
      </c>
      <c r="Q4250" t="s">
        <v>795</v>
      </c>
      <c r="R4250" t="s">
        <v>5345</v>
      </c>
      <c r="S4250">
        <v>632.07000000000005</v>
      </c>
      <c r="T4250">
        <v>6</v>
      </c>
      <c r="U4250">
        <v>0.5</v>
      </c>
      <c r="V4250">
        <v>-316.17</v>
      </c>
      <c r="W4250">
        <v>76.44</v>
      </c>
      <c r="X4250" t="s">
        <v>104</v>
      </c>
    </row>
    <row r="4251" spans="1:24" ht="14.4" x14ac:dyDescent="0.3">
      <c r="A4251">
        <v>17192</v>
      </c>
      <c r="B4251" t="s">
        <v>11356</v>
      </c>
      <c r="C4251" s="1">
        <v>41659</v>
      </c>
      <c r="D4251" s="1">
        <v>41665</v>
      </c>
      <c r="E4251" t="s">
        <v>96</v>
      </c>
      <c r="F4251" t="s">
        <v>3439</v>
      </c>
      <c r="G4251" t="s">
        <v>3440</v>
      </c>
      <c r="H4251" t="s">
        <v>43</v>
      </c>
      <c r="I4251" t="s">
        <v>7076</v>
      </c>
      <c r="J4251" t="s">
        <v>595</v>
      </c>
      <c r="K4251" t="s">
        <v>172</v>
      </c>
      <c r="M4251" t="s">
        <v>69</v>
      </c>
      <c r="N4251" t="s">
        <v>70</v>
      </c>
      <c r="O4251" t="s">
        <v>11357</v>
      </c>
      <c r="P4251" t="s">
        <v>112</v>
      </c>
      <c r="Q4251" t="s">
        <v>165</v>
      </c>
      <c r="R4251" t="s">
        <v>4915</v>
      </c>
      <c r="S4251">
        <v>1785.8879999999999</v>
      </c>
      <c r="T4251">
        <v>4</v>
      </c>
      <c r="U4251">
        <v>0.1</v>
      </c>
      <c r="V4251">
        <v>297.64800000000002</v>
      </c>
      <c r="W4251">
        <v>76.38</v>
      </c>
      <c r="X4251" t="s">
        <v>62</v>
      </c>
    </row>
    <row r="4252" spans="1:24" ht="14.4" x14ac:dyDescent="0.3">
      <c r="A4252">
        <v>15754</v>
      </c>
      <c r="B4252" t="s">
        <v>11358</v>
      </c>
      <c r="C4252" s="1">
        <v>40999</v>
      </c>
      <c r="D4252" s="1">
        <v>41004</v>
      </c>
      <c r="E4252" t="s">
        <v>96</v>
      </c>
      <c r="F4252" t="s">
        <v>6032</v>
      </c>
      <c r="G4252" t="s">
        <v>6033</v>
      </c>
      <c r="H4252" t="s">
        <v>43</v>
      </c>
      <c r="I4252" t="s">
        <v>11359</v>
      </c>
      <c r="J4252" t="s">
        <v>576</v>
      </c>
      <c r="K4252" t="s">
        <v>68</v>
      </c>
      <c r="M4252" t="s">
        <v>69</v>
      </c>
      <c r="N4252" t="s">
        <v>70</v>
      </c>
      <c r="O4252" t="s">
        <v>4168</v>
      </c>
      <c r="P4252" t="s">
        <v>112</v>
      </c>
      <c r="Q4252" t="s">
        <v>795</v>
      </c>
      <c r="R4252" t="s">
        <v>4169</v>
      </c>
      <c r="S4252">
        <v>572.66999999999996</v>
      </c>
      <c r="T4252">
        <v>3</v>
      </c>
      <c r="U4252">
        <v>0.1</v>
      </c>
      <c r="V4252">
        <v>178.11</v>
      </c>
      <c r="W4252">
        <v>76.37</v>
      </c>
      <c r="X4252" t="s">
        <v>104</v>
      </c>
    </row>
    <row r="4253" spans="1:24" ht="14.4" x14ac:dyDescent="0.3">
      <c r="A4253">
        <v>12027</v>
      </c>
      <c r="B4253" t="s">
        <v>8046</v>
      </c>
      <c r="C4253" s="1">
        <v>41509</v>
      </c>
      <c r="D4253" s="1">
        <v>41513</v>
      </c>
      <c r="E4253" t="s">
        <v>96</v>
      </c>
      <c r="F4253" t="s">
        <v>3140</v>
      </c>
      <c r="G4253" t="s">
        <v>3141</v>
      </c>
      <c r="H4253" t="s">
        <v>28</v>
      </c>
      <c r="I4253" t="s">
        <v>11360</v>
      </c>
      <c r="J4253" t="s">
        <v>576</v>
      </c>
      <c r="K4253" t="s">
        <v>68</v>
      </c>
      <c r="M4253" t="s">
        <v>69</v>
      </c>
      <c r="N4253" t="s">
        <v>70</v>
      </c>
      <c r="O4253" t="s">
        <v>6384</v>
      </c>
      <c r="P4253" t="s">
        <v>50</v>
      </c>
      <c r="Q4253" t="s">
        <v>102</v>
      </c>
      <c r="R4253" t="s">
        <v>6385</v>
      </c>
      <c r="S4253">
        <v>657.48149999999998</v>
      </c>
      <c r="T4253">
        <v>3</v>
      </c>
      <c r="U4253">
        <v>0.35</v>
      </c>
      <c r="V4253">
        <v>-252.95849999999999</v>
      </c>
      <c r="W4253">
        <v>76.349999999999994</v>
      </c>
      <c r="X4253" t="s">
        <v>104</v>
      </c>
    </row>
    <row r="4254" spans="1:24" ht="14.4" x14ac:dyDescent="0.3">
      <c r="A4254">
        <v>17505</v>
      </c>
      <c r="B4254" t="s">
        <v>11361</v>
      </c>
      <c r="C4254" s="1">
        <v>41853</v>
      </c>
      <c r="D4254" s="1">
        <v>41858</v>
      </c>
      <c r="E4254" t="s">
        <v>96</v>
      </c>
      <c r="F4254" t="s">
        <v>5021</v>
      </c>
      <c r="G4254" t="s">
        <v>5022</v>
      </c>
      <c r="H4254" t="s">
        <v>28</v>
      </c>
      <c r="I4254" t="s">
        <v>11362</v>
      </c>
      <c r="J4254" t="s">
        <v>10229</v>
      </c>
      <c r="K4254" t="s">
        <v>172</v>
      </c>
      <c r="M4254" t="s">
        <v>69</v>
      </c>
      <c r="N4254" t="s">
        <v>70</v>
      </c>
      <c r="O4254" t="s">
        <v>3106</v>
      </c>
      <c r="P4254" t="s">
        <v>35</v>
      </c>
      <c r="Q4254" t="s">
        <v>60</v>
      </c>
      <c r="R4254" t="s">
        <v>3107</v>
      </c>
      <c r="S4254">
        <v>788.86800000000005</v>
      </c>
      <c r="T4254">
        <v>6</v>
      </c>
      <c r="U4254">
        <v>0.15</v>
      </c>
      <c r="V4254">
        <v>-83.591999999999999</v>
      </c>
      <c r="W4254">
        <v>76.34</v>
      </c>
      <c r="X4254" t="s">
        <v>62</v>
      </c>
    </row>
    <row r="4255" spans="1:24" ht="14.4" x14ac:dyDescent="0.3">
      <c r="A4255">
        <v>28998</v>
      </c>
      <c r="B4255" t="s">
        <v>11363</v>
      </c>
      <c r="C4255" s="1">
        <v>41577</v>
      </c>
      <c r="D4255" s="1">
        <v>41581</v>
      </c>
      <c r="E4255" t="s">
        <v>96</v>
      </c>
      <c r="F4255" t="s">
        <v>3739</v>
      </c>
      <c r="G4255" t="s">
        <v>3740</v>
      </c>
      <c r="H4255" t="s">
        <v>66</v>
      </c>
      <c r="I4255" t="s">
        <v>1792</v>
      </c>
      <c r="J4255" t="s">
        <v>1582</v>
      </c>
      <c r="K4255" t="s">
        <v>275</v>
      </c>
      <c r="M4255" t="s">
        <v>47</v>
      </c>
      <c r="N4255" t="s">
        <v>137</v>
      </c>
      <c r="O4255" t="s">
        <v>2239</v>
      </c>
      <c r="P4255" t="s">
        <v>112</v>
      </c>
      <c r="Q4255" t="s">
        <v>165</v>
      </c>
      <c r="R4255" t="s">
        <v>1572</v>
      </c>
      <c r="S4255">
        <v>899.55</v>
      </c>
      <c r="T4255">
        <v>3</v>
      </c>
      <c r="U4255">
        <v>0</v>
      </c>
      <c r="V4255">
        <v>323.82</v>
      </c>
      <c r="W4255">
        <v>76.34</v>
      </c>
      <c r="X4255" t="s">
        <v>62</v>
      </c>
    </row>
    <row r="4256" spans="1:24" ht="14.4" x14ac:dyDescent="0.3">
      <c r="A4256">
        <v>18745</v>
      </c>
      <c r="B4256" t="s">
        <v>11364</v>
      </c>
      <c r="C4256" s="1">
        <v>41130</v>
      </c>
      <c r="D4256" s="1">
        <v>41136</v>
      </c>
      <c r="E4256" t="s">
        <v>96</v>
      </c>
      <c r="F4256" t="s">
        <v>1403</v>
      </c>
      <c r="G4256" t="s">
        <v>1404</v>
      </c>
      <c r="H4256" t="s">
        <v>28</v>
      </c>
      <c r="I4256" t="s">
        <v>575</v>
      </c>
      <c r="J4256" t="s">
        <v>576</v>
      </c>
      <c r="K4256" t="s">
        <v>68</v>
      </c>
      <c r="M4256" t="s">
        <v>69</v>
      </c>
      <c r="N4256" t="s">
        <v>70</v>
      </c>
      <c r="O4256" t="s">
        <v>1608</v>
      </c>
      <c r="P4256" t="s">
        <v>35</v>
      </c>
      <c r="Q4256" t="s">
        <v>79</v>
      </c>
      <c r="R4256" t="s">
        <v>1609</v>
      </c>
      <c r="S4256">
        <v>1080.6300000000001</v>
      </c>
      <c r="T4256">
        <v>3</v>
      </c>
      <c r="U4256">
        <v>0</v>
      </c>
      <c r="V4256">
        <v>64.8</v>
      </c>
      <c r="W4256">
        <v>76.33</v>
      </c>
      <c r="X4256" t="s">
        <v>62</v>
      </c>
    </row>
    <row r="4257" spans="1:24" ht="14.4" x14ac:dyDescent="0.3">
      <c r="A4257">
        <v>42662</v>
      </c>
      <c r="B4257" t="s">
        <v>11365</v>
      </c>
      <c r="C4257" s="1">
        <v>40745</v>
      </c>
      <c r="D4257" s="1">
        <v>40750</v>
      </c>
      <c r="E4257" t="s">
        <v>96</v>
      </c>
      <c r="F4257" t="s">
        <v>11366</v>
      </c>
      <c r="G4257" t="s">
        <v>383</v>
      </c>
      <c r="H4257" t="s">
        <v>43</v>
      </c>
      <c r="I4257" t="s">
        <v>2829</v>
      </c>
      <c r="J4257" t="s">
        <v>2830</v>
      </c>
      <c r="K4257" t="s">
        <v>665</v>
      </c>
      <c r="M4257" t="s">
        <v>665</v>
      </c>
      <c r="N4257" t="s">
        <v>665</v>
      </c>
      <c r="O4257" t="s">
        <v>11367</v>
      </c>
      <c r="P4257" t="s">
        <v>112</v>
      </c>
      <c r="Q4257" t="s">
        <v>165</v>
      </c>
      <c r="R4257" t="s">
        <v>1494</v>
      </c>
      <c r="S4257">
        <v>1083.54</v>
      </c>
      <c r="T4257">
        <v>2</v>
      </c>
      <c r="U4257">
        <v>0</v>
      </c>
      <c r="V4257">
        <v>400.86</v>
      </c>
      <c r="W4257">
        <v>76.319999999999993</v>
      </c>
      <c r="X4257" t="s">
        <v>62</v>
      </c>
    </row>
    <row r="4258" spans="1:24" ht="14.4" x14ac:dyDescent="0.3">
      <c r="A4258">
        <v>50280</v>
      </c>
      <c r="B4258" t="s">
        <v>11368</v>
      </c>
      <c r="C4258" s="1">
        <v>41876</v>
      </c>
      <c r="D4258" s="1">
        <v>41876</v>
      </c>
      <c r="E4258" t="s">
        <v>25</v>
      </c>
      <c r="F4258" t="s">
        <v>1384</v>
      </c>
      <c r="G4258" t="s">
        <v>1385</v>
      </c>
      <c r="H4258" t="s">
        <v>28</v>
      </c>
      <c r="I4258" t="s">
        <v>3881</v>
      </c>
      <c r="J4258" t="s">
        <v>3881</v>
      </c>
      <c r="K4258" t="s">
        <v>2329</v>
      </c>
      <c r="M4258" t="s">
        <v>145</v>
      </c>
      <c r="N4258" t="s">
        <v>145</v>
      </c>
      <c r="O4258" t="s">
        <v>9271</v>
      </c>
      <c r="P4258" t="s">
        <v>50</v>
      </c>
      <c r="Q4258" t="s">
        <v>363</v>
      </c>
      <c r="R4258" t="s">
        <v>2152</v>
      </c>
      <c r="S4258">
        <v>392.31</v>
      </c>
      <c r="T4258">
        <v>1</v>
      </c>
      <c r="U4258">
        <v>0</v>
      </c>
      <c r="V4258">
        <v>19.59</v>
      </c>
      <c r="W4258">
        <v>76.319999999999993</v>
      </c>
      <c r="X4258" t="s">
        <v>104</v>
      </c>
    </row>
    <row r="4259" spans="1:24" ht="14.4" x14ac:dyDescent="0.3">
      <c r="A4259">
        <v>41239</v>
      </c>
      <c r="B4259" t="s">
        <v>11369</v>
      </c>
      <c r="C4259" s="1">
        <v>40905</v>
      </c>
      <c r="D4259" s="1">
        <v>40911</v>
      </c>
      <c r="E4259" t="s">
        <v>96</v>
      </c>
      <c r="F4259" t="s">
        <v>1391</v>
      </c>
      <c r="G4259" t="s">
        <v>1392</v>
      </c>
      <c r="H4259" t="s">
        <v>28</v>
      </c>
      <c r="I4259" t="s">
        <v>3757</v>
      </c>
      <c r="J4259" t="s">
        <v>109</v>
      </c>
      <c r="K4259" t="s">
        <v>31</v>
      </c>
      <c r="L4259">
        <v>92804</v>
      </c>
      <c r="M4259" t="s">
        <v>32</v>
      </c>
      <c r="N4259" t="s">
        <v>110</v>
      </c>
      <c r="O4259" t="s">
        <v>11370</v>
      </c>
      <c r="P4259" t="s">
        <v>112</v>
      </c>
      <c r="Q4259" t="s">
        <v>795</v>
      </c>
      <c r="R4259" t="s">
        <v>11371</v>
      </c>
      <c r="S4259">
        <v>998.82</v>
      </c>
      <c r="T4259">
        <v>9</v>
      </c>
      <c r="U4259">
        <v>0</v>
      </c>
      <c r="V4259">
        <v>29.964600000000001</v>
      </c>
      <c r="W4259">
        <v>76.28</v>
      </c>
      <c r="X4259" t="s">
        <v>62</v>
      </c>
    </row>
    <row r="4260" spans="1:24" ht="14.4" x14ac:dyDescent="0.3">
      <c r="A4260">
        <v>43878</v>
      </c>
      <c r="B4260" t="s">
        <v>9476</v>
      </c>
      <c r="C4260" s="1">
        <v>41932</v>
      </c>
      <c r="D4260" s="1">
        <v>41934</v>
      </c>
      <c r="E4260" t="s">
        <v>54</v>
      </c>
      <c r="F4260" t="s">
        <v>9477</v>
      </c>
      <c r="G4260" t="s">
        <v>500</v>
      </c>
      <c r="H4260" t="s">
        <v>43</v>
      </c>
      <c r="I4260" t="s">
        <v>9478</v>
      </c>
      <c r="J4260" t="s">
        <v>2536</v>
      </c>
      <c r="K4260" t="s">
        <v>665</v>
      </c>
      <c r="M4260" t="s">
        <v>665</v>
      </c>
      <c r="N4260" t="s">
        <v>665</v>
      </c>
      <c r="O4260" t="s">
        <v>11372</v>
      </c>
      <c r="P4260" t="s">
        <v>50</v>
      </c>
      <c r="Q4260" t="s">
        <v>363</v>
      </c>
      <c r="R4260" t="s">
        <v>4259</v>
      </c>
      <c r="S4260">
        <v>253.02</v>
      </c>
      <c r="T4260">
        <v>2</v>
      </c>
      <c r="U4260">
        <v>0</v>
      </c>
      <c r="V4260">
        <v>106.26</v>
      </c>
      <c r="W4260">
        <v>76.25</v>
      </c>
      <c r="X4260" t="s">
        <v>38</v>
      </c>
    </row>
    <row r="4261" spans="1:24" ht="14.4" x14ac:dyDescent="0.3">
      <c r="A4261">
        <v>9282</v>
      </c>
      <c r="B4261" t="s">
        <v>11373</v>
      </c>
      <c r="C4261" s="1">
        <v>41401</v>
      </c>
      <c r="D4261" s="1">
        <v>41405</v>
      </c>
      <c r="E4261" t="s">
        <v>96</v>
      </c>
      <c r="F4261" t="s">
        <v>4737</v>
      </c>
      <c r="G4261" t="s">
        <v>4738</v>
      </c>
      <c r="H4261" t="s">
        <v>43</v>
      </c>
      <c r="I4261" t="s">
        <v>11156</v>
      </c>
      <c r="J4261" t="s">
        <v>247</v>
      </c>
      <c r="K4261" t="s">
        <v>248</v>
      </c>
      <c r="M4261" t="s">
        <v>154</v>
      </c>
      <c r="N4261" t="s">
        <v>70</v>
      </c>
      <c r="O4261" t="s">
        <v>5137</v>
      </c>
      <c r="P4261" t="s">
        <v>112</v>
      </c>
      <c r="Q4261" t="s">
        <v>795</v>
      </c>
      <c r="R4261" t="s">
        <v>1249</v>
      </c>
      <c r="S4261">
        <v>928.2</v>
      </c>
      <c r="T4261">
        <v>7</v>
      </c>
      <c r="U4261">
        <v>0</v>
      </c>
      <c r="V4261">
        <v>222.74</v>
      </c>
      <c r="W4261">
        <v>76.242000000000004</v>
      </c>
      <c r="X4261" t="s">
        <v>62</v>
      </c>
    </row>
    <row r="4262" spans="1:24" ht="14.4" x14ac:dyDescent="0.3">
      <c r="A4262">
        <v>24710</v>
      </c>
      <c r="B4262" t="s">
        <v>4003</v>
      </c>
      <c r="C4262" s="1">
        <v>41207</v>
      </c>
      <c r="D4262" s="1">
        <v>41207</v>
      </c>
      <c r="E4262" t="s">
        <v>25</v>
      </c>
      <c r="F4262" t="s">
        <v>2348</v>
      </c>
      <c r="G4262" t="s">
        <v>2349</v>
      </c>
      <c r="H4262" t="s">
        <v>28</v>
      </c>
      <c r="I4262" t="s">
        <v>4004</v>
      </c>
      <c r="J4262" t="s">
        <v>4005</v>
      </c>
      <c r="K4262" t="s">
        <v>1303</v>
      </c>
      <c r="M4262" t="s">
        <v>47</v>
      </c>
      <c r="N4262" t="s">
        <v>163</v>
      </c>
      <c r="O4262" t="s">
        <v>11374</v>
      </c>
      <c r="P4262" t="s">
        <v>112</v>
      </c>
      <c r="Q4262" t="s">
        <v>113</v>
      </c>
      <c r="R4262" t="s">
        <v>11375</v>
      </c>
      <c r="S4262">
        <v>353.85</v>
      </c>
      <c r="T4262">
        <v>7</v>
      </c>
      <c r="U4262">
        <v>0</v>
      </c>
      <c r="V4262">
        <v>123.69</v>
      </c>
      <c r="W4262">
        <v>76.12</v>
      </c>
      <c r="X4262" t="s">
        <v>104</v>
      </c>
    </row>
    <row r="4263" spans="1:24" ht="14.4" x14ac:dyDescent="0.3">
      <c r="A4263">
        <v>44896</v>
      </c>
      <c r="B4263" t="s">
        <v>11376</v>
      </c>
      <c r="C4263" s="1">
        <v>41489</v>
      </c>
      <c r="D4263" s="1">
        <v>41493</v>
      </c>
      <c r="E4263" t="s">
        <v>40</v>
      </c>
      <c r="F4263" t="s">
        <v>6776</v>
      </c>
      <c r="G4263" t="s">
        <v>4531</v>
      </c>
      <c r="H4263" t="s">
        <v>28</v>
      </c>
      <c r="I4263" t="s">
        <v>1650</v>
      </c>
      <c r="J4263" t="s">
        <v>1650</v>
      </c>
      <c r="K4263" t="s">
        <v>1651</v>
      </c>
      <c r="M4263" t="s">
        <v>145</v>
      </c>
      <c r="N4263" t="s">
        <v>145</v>
      </c>
      <c r="O4263" t="s">
        <v>5627</v>
      </c>
      <c r="P4263" t="s">
        <v>112</v>
      </c>
      <c r="Q4263" t="s">
        <v>795</v>
      </c>
      <c r="R4263" t="s">
        <v>5438</v>
      </c>
      <c r="S4263">
        <v>330.69600000000003</v>
      </c>
      <c r="T4263">
        <v>6</v>
      </c>
      <c r="U4263">
        <v>0.6</v>
      </c>
      <c r="V4263">
        <v>-388.584</v>
      </c>
      <c r="W4263">
        <v>76.12</v>
      </c>
      <c r="X4263" t="s">
        <v>104</v>
      </c>
    </row>
    <row r="4264" spans="1:24" ht="14.4" x14ac:dyDescent="0.3">
      <c r="A4264">
        <v>51253</v>
      </c>
      <c r="B4264" t="s">
        <v>11377</v>
      </c>
      <c r="C4264" s="1">
        <v>41235</v>
      </c>
      <c r="D4264" s="1">
        <v>41237</v>
      </c>
      <c r="E4264" t="s">
        <v>54</v>
      </c>
      <c r="F4264" t="s">
        <v>6751</v>
      </c>
      <c r="G4264" t="s">
        <v>2096</v>
      </c>
      <c r="H4264" t="s">
        <v>43</v>
      </c>
      <c r="I4264" t="s">
        <v>3652</v>
      </c>
      <c r="J4264" t="s">
        <v>3653</v>
      </c>
      <c r="K4264" t="s">
        <v>144</v>
      </c>
      <c r="M4264" t="s">
        <v>145</v>
      </c>
      <c r="N4264" t="s">
        <v>145</v>
      </c>
      <c r="O4264" t="s">
        <v>11378</v>
      </c>
      <c r="P4264" t="s">
        <v>35</v>
      </c>
      <c r="Q4264" t="s">
        <v>60</v>
      </c>
      <c r="R4264" t="s">
        <v>11379</v>
      </c>
      <c r="S4264">
        <v>353.76</v>
      </c>
      <c r="T4264">
        <v>4</v>
      </c>
      <c r="U4264">
        <v>0</v>
      </c>
      <c r="V4264">
        <v>141.47999999999999</v>
      </c>
      <c r="W4264">
        <v>76.08</v>
      </c>
      <c r="X4264" t="s">
        <v>104</v>
      </c>
    </row>
    <row r="4265" spans="1:24" ht="14.4" x14ac:dyDescent="0.3">
      <c r="A4265">
        <v>7911</v>
      </c>
      <c r="B4265" t="s">
        <v>11380</v>
      </c>
      <c r="C4265" s="1">
        <v>41978</v>
      </c>
      <c r="D4265" s="1">
        <v>41978</v>
      </c>
      <c r="E4265" t="s">
        <v>25</v>
      </c>
      <c r="F4265" t="s">
        <v>499</v>
      </c>
      <c r="G4265" t="s">
        <v>500</v>
      </c>
      <c r="H4265" t="s">
        <v>43</v>
      </c>
      <c r="I4265" t="s">
        <v>3601</v>
      </c>
      <c r="J4265" t="s">
        <v>3602</v>
      </c>
      <c r="K4265" t="s">
        <v>3603</v>
      </c>
      <c r="M4265" t="s">
        <v>154</v>
      </c>
      <c r="N4265" t="s">
        <v>70</v>
      </c>
      <c r="O4265" t="s">
        <v>3066</v>
      </c>
      <c r="P4265" t="s">
        <v>35</v>
      </c>
      <c r="Q4265" t="s">
        <v>36</v>
      </c>
      <c r="R4265" t="s">
        <v>3067</v>
      </c>
      <c r="S4265">
        <v>307.62</v>
      </c>
      <c r="T4265">
        <v>3</v>
      </c>
      <c r="U4265">
        <v>0.4</v>
      </c>
      <c r="V4265">
        <v>40.98</v>
      </c>
      <c r="W4265">
        <v>76.064999999999998</v>
      </c>
      <c r="X4265" t="s">
        <v>104</v>
      </c>
    </row>
    <row r="4266" spans="1:24" ht="14.4" x14ac:dyDescent="0.3">
      <c r="A4266">
        <v>2967</v>
      </c>
      <c r="B4266" t="s">
        <v>11381</v>
      </c>
      <c r="C4266" s="1">
        <v>40681</v>
      </c>
      <c r="D4266" s="1">
        <v>40686</v>
      </c>
      <c r="E4266" t="s">
        <v>96</v>
      </c>
      <c r="F4266" t="s">
        <v>4973</v>
      </c>
      <c r="G4266" t="s">
        <v>4974</v>
      </c>
      <c r="H4266" t="s">
        <v>43</v>
      </c>
      <c r="I4266" t="s">
        <v>281</v>
      </c>
      <c r="J4266" t="s">
        <v>281</v>
      </c>
      <c r="K4266" t="s">
        <v>282</v>
      </c>
      <c r="M4266" t="s">
        <v>154</v>
      </c>
      <c r="N4266" t="s">
        <v>283</v>
      </c>
      <c r="O4266" t="s">
        <v>11382</v>
      </c>
      <c r="P4266" t="s">
        <v>112</v>
      </c>
      <c r="Q4266" t="s">
        <v>165</v>
      </c>
      <c r="R4266" t="s">
        <v>1193</v>
      </c>
      <c r="S4266">
        <v>1383.36</v>
      </c>
      <c r="T4266">
        <v>5</v>
      </c>
      <c r="U4266">
        <v>0.2</v>
      </c>
      <c r="V4266">
        <v>-224.84</v>
      </c>
      <c r="W4266">
        <v>76.054000000000002</v>
      </c>
      <c r="X4266" t="s">
        <v>62</v>
      </c>
    </row>
    <row r="4267" spans="1:24" ht="14.4" x14ac:dyDescent="0.3">
      <c r="A4267">
        <v>28529</v>
      </c>
      <c r="B4267" t="s">
        <v>11383</v>
      </c>
      <c r="C4267" s="1">
        <v>41969</v>
      </c>
      <c r="D4267" s="1">
        <v>41970</v>
      </c>
      <c r="E4267" t="s">
        <v>54</v>
      </c>
      <c r="F4267" t="s">
        <v>5182</v>
      </c>
      <c r="G4267" t="s">
        <v>5183</v>
      </c>
      <c r="H4267" t="s">
        <v>28</v>
      </c>
      <c r="I4267" t="s">
        <v>11232</v>
      </c>
      <c r="J4267" t="s">
        <v>7358</v>
      </c>
      <c r="K4267" t="s">
        <v>162</v>
      </c>
      <c r="M4267" t="s">
        <v>47</v>
      </c>
      <c r="N4267" t="s">
        <v>163</v>
      </c>
      <c r="O4267" t="s">
        <v>5862</v>
      </c>
      <c r="P4267" t="s">
        <v>50</v>
      </c>
      <c r="Q4267" t="s">
        <v>51</v>
      </c>
      <c r="R4267" t="s">
        <v>11384</v>
      </c>
      <c r="S4267">
        <v>304.70999999999998</v>
      </c>
      <c r="T4267">
        <v>7</v>
      </c>
      <c r="U4267">
        <v>0</v>
      </c>
      <c r="V4267">
        <v>2.94</v>
      </c>
      <c r="W4267">
        <v>76.05</v>
      </c>
      <c r="X4267" t="s">
        <v>38</v>
      </c>
    </row>
    <row r="4268" spans="1:24" ht="14.4" x14ac:dyDescent="0.3">
      <c r="A4268">
        <v>48067</v>
      </c>
      <c r="B4268" t="s">
        <v>11385</v>
      </c>
      <c r="C4268" s="1">
        <v>40976</v>
      </c>
      <c r="D4268" s="1">
        <v>40980</v>
      </c>
      <c r="E4268" t="s">
        <v>96</v>
      </c>
      <c r="F4268" t="s">
        <v>10816</v>
      </c>
      <c r="G4268" t="s">
        <v>5619</v>
      </c>
      <c r="H4268" t="s">
        <v>43</v>
      </c>
      <c r="I4268" t="s">
        <v>5386</v>
      </c>
      <c r="J4268" t="s">
        <v>5387</v>
      </c>
      <c r="K4268" t="s">
        <v>1329</v>
      </c>
      <c r="M4268" t="s">
        <v>145</v>
      </c>
      <c r="N4268" t="s">
        <v>145</v>
      </c>
      <c r="O4268" t="s">
        <v>9884</v>
      </c>
      <c r="P4268" t="s">
        <v>112</v>
      </c>
      <c r="Q4268" t="s">
        <v>165</v>
      </c>
      <c r="R4268" t="s">
        <v>189</v>
      </c>
      <c r="S4268">
        <v>568.47</v>
      </c>
      <c r="T4268">
        <v>1</v>
      </c>
      <c r="U4268">
        <v>0</v>
      </c>
      <c r="V4268">
        <v>284.22000000000003</v>
      </c>
      <c r="W4268">
        <v>76.05</v>
      </c>
      <c r="X4268" t="s">
        <v>104</v>
      </c>
    </row>
    <row r="4269" spans="1:24" ht="14.4" x14ac:dyDescent="0.3">
      <c r="A4269">
        <v>7290</v>
      </c>
      <c r="B4269" t="s">
        <v>7108</v>
      </c>
      <c r="C4269" s="1">
        <v>41614</v>
      </c>
      <c r="D4269" s="1">
        <v>41616</v>
      </c>
      <c r="E4269" t="s">
        <v>40</v>
      </c>
      <c r="F4269" t="s">
        <v>2275</v>
      </c>
      <c r="G4269" t="s">
        <v>2276</v>
      </c>
      <c r="H4269" t="s">
        <v>28</v>
      </c>
      <c r="I4269" t="s">
        <v>7109</v>
      </c>
      <c r="J4269" t="s">
        <v>2532</v>
      </c>
      <c r="K4269" t="s">
        <v>240</v>
      </c>
      <c r="M4269" t="s">
        <v>154</v>
      </c>
      <c r="N4269" t="s">
        <v>232</v>
      </c>
      <c r="O4269" t="s">
        <v>11386</v>
      </c>
      <c r="P4269" t="s">
        <v>112</v>
      </c>
      <c r="Q4269" t="s">
        <v>5048</v>
      </c>
      <c r="R4269" t="s">
        <v>11387</v>
      </c>
      <c r="S4269">
        <v>254.52</v>
      </c>
      <c r="T4269">
        <v>14</v>
      </c>
      <c r="U4269">
        <v>0</v>
      </c>
      <c r="V4269">
        <v>94.08</v>
      </c>
      <c r="W4269">
        <v>76.037999999999997</v>
      </c>
      <c r="X4269" t="s">
        <v>38</v>
      </c>
    </row>
    <row r="4270" spans="1:24" ht="14.4" x14ac:dyDescent="0.3">
      <c r="A4270">
        <v>14607</v>
      </c>
      <c r="B4270" t="s">
        <v>11388</v>
      </c>
      <c r="C4270" s="1">
        <v>41703</v>
      </c>
      <c r="D4270" s="1">
        <v>41703</v>
      </c>
      <c r="E4270" t="s">
        <v>25</v>
      </c>
      <c r="F4270" t="s">
        <v>9931</v>
      </c>
      <c r="G4270" t="s">
        <v>9932</v>
      </c>
      <c r="H4270" t="s">
        <v>28</v>
      </c>
      <c r="I4270" t="s">
        <v>170</v>
      </c>
      <c r="J4270" t="s">
        <v>171</v>
      </c>
      <c r="K4270" t="s">
        <v>172</v>
      </c>
      <c r="M4270" t="s">
        <v>69</v>
      </c>
      <c r="N4270" t="s">
        <v>70</v>
      </c>
      <c r="O4270" t="s">
        <v>6894</v>
      </c>
      <c r="P4270" t="s">
        <v>35</v>
      </c>
      <c r="Q4270" t="s">
        <v>36</v>
      </c>
      <c r="R4270" t="s">
        <v>6815</v>
      </c>
      <c r="S4270">
        <v>687.6</v>
      </c>
      <c r="T4270">
        <v>6</v>
      </c>
      <c r="U4270">
        <v>0</v>
      </c>
      <c r="V4270">
        <v>103.14</v>
      </c>
      <c r="W4270">
        <v>76.02</v>
      </c>
      <c r="X4270" t="s">
        <v>104</v>
      </c>
    </row>
    <row r="4271" spans="1:24" ht="14.4" x14ac:dyDescent="0.3">
      <c r="A4271">
        <v>24002</v>
      </c>
      <c r="B4271" t="s">
        <v>11389</v>
      </c>
      <c r="C4271" s="1">
        <v>41874</v>
      </c>
      <c r="D4271" s="1">
        <v>41879</v>
      </c>
      <c r="E4271" t="s">
        <v>96</v>
      </c>
      <c r="F4271" t="s">
        <v>1144</v>
      </c>
      <c r="G4271" t="s">
        <v>1145</v>
      </c>
      <c r="H4271" t="s">
        <v>43</v>
      </c>
      <c r="I4271" t="s">
        <v>1792</v>
      </c>
      <c r="J4271" t="s">
        <v>1582</v>
      </c>
      <c r="K4271" t="s">
        <v>275</v>
      </c>
      <c r="M4271" t="s">
        <v>47</v>
      </c>
      <c r="N4271" t="s">
        <v>137</v>
      </c>
      <c r="O4271" t="s">
        <v>11390</v>
      </c>
      <c r="P4271" t="s">
        <v>35</v>
      </c>
      <c r="Q4271" t="s">
        <v>292</v>
      </c>
      <c r="R4271" t="s">
        <v>10869</v>
      </c>
      <c r="S4271">
        <v>861.21</v>
      </c>
      <c r="T4271">
        <v>7</v>
      </c>
      <c r="U4271">
        <v>0</v>
      </c>
      <c r="V4271">
        <v>60.27</v>
      </c>
      <c r="W4271">
        <v>76</v>
      </c>
      <c r="X4271" t="s">
        <v>62</v>
      </c>
    </row>
    <row r="4272" spans="1:24" ht="14.4" x14ac:dyDescent="0.3">
      <c r="A4272">
        <v>7983</v>
      </c>
      <c r="B4272" t="s">
        <v>11391</v>
      </c>
      <c r="C4272" s="1">
        <v>41991</v>
      </c>
      <c r="D4272" s="1">
        <v>41994</v>
      </c>
      <c r="E4272" t="s">
        <v>54</v>
      </c>
      <c r="F4272" t="s">
        <v>3599</v>
      </c>
      <c r="G4272" t="s">
        <v>3600</v>
      </c>
      <c r="H4272" t="s">
        <v>66</v>
      </c>
      <c r="I4272" t="s">
        <v>1633</v>
      </c>
      <c r="J4272" t="s">
        <v>1633</v>
      </c>
      <c r="K4272" t="s">
        <v>540</v>
      </c>
      <c r="M4272" t="s">
        <v>154</v>
      </c>
      <c r="N4272" t="s">
        <v>70</v>
      </c>
      <c r="O4272" t="s">
        <v>7232</v>
      </c>
      <c r="P4272" t="s">
        <v>35</v>
      </c>
      <c r="Q4272" t="s">
        <v>36</v>
      </c>
      <c r="R4272" t="s">
        <v>974</v>
      </c>
      <c r="S4272">
        <v>342.08</v>
      </c>
      <c r="T4272">
        <v>2</v>
      </c>
      <c r="U4272">
        <v>0</v>
      </c>
      <c r="V4272">
        <v>0</v>
      </c>
      <c r="W4272">
        <v>75.998999999999995</v>
      </c>
      <c r="X4272" t="s">
        <v>104</v>
      </c>
    </row>
    <row r="4273" spans="1:24" ht="14.4" x14ac:dyDescent="0.3">
      <c r="A4273">
        <v>30874</v>
      </c>
      <c r="B4273" t="s">
        <v>11392</v>
      </c>
      <c r="C4273" s="1">
        <v>41922</v>
      </c>
      <c r="D4273" s="1">
        <v>41926</v>
      </c>
      <c r="E4273" t="s">
        <v>96</v>
      </c>
      <c r="F4273" t="s">
        <v>6787</v>
      </c>
      <c r="G4273" t="s">
        <v>6788</v>
      </c>
      <c r="H4273" t="s">
        <v>28</v>
      </c>
      <c r="I4273" t="s">
        <v>11393</v>
      </c>
      <c r="J4273" t="s">
        <v>11393</v>
      </c>
      <c r="K4273" t="s">
        <v>92</v>
      </c>
      <c r="M4273" t="s">
        <v>47</v>
      </c>
      <c r="N4273" t="s">
        <v>48</v>
      </c>
      <c r="O4273" t="s">
        <v>11394</v>
      </c>
      <c r="P4273" t="s">
        <v>35</v>
      </c>
      <c r="Q4273" t="s">
        <v>36</v>
      </c>
      <c r="R4273" t="s">
        <v>6315</v>
      </c>
      <c r="S4273">
        <v>593.56799999999998</v>
      </c>
      <c r="T4273">
        <v>6</v>
      </c>
      <c r="U4273">
        <v>0.6</v>
      </c>
      <c r="V4273">
        <v>-875.59199999999998</v>
      </c>
      <c r="W4273">
        <v>75.98</v>
      </c>
      <c r="X4273" t="s">
        <v>104</v>
      </c>
    </row>
    <row r="4274" spans="1:24" ht="14.4" x14ac:dyDescent="0.3">
      <c r="A4274">
        <v>6717</v>
      </c>
      <c r="B4274" t="s">
        <v>11395</v>
      </c>
      <c r="C4274" s="1">
        <v>41542</v>
      </c>
      <c r="D4274" s="1">
        <v>41546</v>
      </c>
      <c r="E4274" t="s">
        <v>96</v>
      </c>
      <c r="F4274" t="s">
        <v>3676</v>
      </c>
      <c r="G4274" t="s">
        <v>3677</v>
      </c>
      <c r="H4274" t="s">
        <v>28</v>
      </c>
      <c r="I4274" t="s">
        <v>238</v>
      </c>
      <c r="J4274" t="s">
        <v>239</v>
      </c>
      <c r="K4274" t="s">
        <v>240</v>
      </c>
      <c r="M4274" t="s">
        <v>154</v>
      </c>
      <c r="N4274" t="s">
        <v>232</v>
      </c>
      <c r="O4274" t="s">
        <v>6181</v>
      </c>
      <c r="P4274" t="s">
        <v>50</v>
      </c>
      <c r="Q4274" t="s">
        <v>102</v>
      </c>
      <c r="R4274" t="s">
        <v>6182</v>
      </c>
      <c r="S4274">
        <v>831.45600000000002</v>
      </c>
      <c r="T4274">
        <v>3</v>
      </c>
      <c r="U4274">
        <v>0.2</v>
      </c>
      <c r="V4274">
        <v>145.476</v>
      </c>
      <c r="W4274">
        <v>75.971000000000004</v>
      </c>
      <c r="X4274" t="s">
        <v>62</v>
      </c>
    </row>
    <row r="4275" spans="1:24" ht="14.4" x14ac:dyDescent="0.3">
      <c r="A4275">
        <v>18788</v>
      </c>
      <c r="B4275" t="s">
        <v>11396</v>
      </c>
      <c r="C4275" s="1">
        <v>41790</v>
      </c>
      <c r="D4275" s="1">
        <v>41793</v>
      </c>
      <c r="E4275" t="s">
        <v>40</v>
      </c>
      <c r="F4275" t="s">
        <v>6469</v>
      </c>
      <c r="G4275" t="s">
        <v>6470</v>
      </c>
      <c r="H4275" t="s">
        <v>43</v>
      </c>
      <c r="I4275" t="s">
        <v>3105</v>
      </c>
      <c r="J4275" t="s">
        <v>336</v>
      </c>
      <c r="K4275" t="s">
        <v>231</v>
      </c>
      <c r="M4275" t="s">
        <v>69</v>
      </c>
      <c r="N4275" t="s">
        <v>232</v>
      </c>
      <c r="O4275" t="s">
        <v>2736</v>
      </c>
      <c r="P4275" t="s">
        <v>35</v>
      </c>
      <c r="Q4275" t="s">
        <v>36</v>
      </c>
      <c r="R4275" t="s">
        <v>2737</v>
      </c>
      <c r="S4275">
        <v>773.55</v>
      </c>
      <c r="T4275">
        <v>3</v>
      </c>
      <c r="U4275">
        <v>0</v>
      </c>
      <c r="V4275">
        <v>170.1</v>
      </c>
      <c r="W4275">
        <v>75.95</v>
      </c>
      <c r="X4275" t="s">
        <v>62</v>
      </c>
    </row>
    <row r="4276" spans="1:24" ht="14.4" x14ac:dyDescent="0.3">
      <c r="A4276">
        <v>11221</v>
      </c>
      <c r="B4276" t="s">
        <v>11397</v>
      </c>
      <c r="C4276" s="1">
        <v>40690</v>
      </c>
      <c r="D4276" s="1">
        <v>40693</v>
      </c>
      <c r="E4276" t="s">
        <v>54</v>
      </c>
      <c r="F4276" t="s">
        <v>3019</v>
      </c>
      <c r="G4276" t="s">
        <v>3020</v>
      </c>
      <c r="H4276" t="s">
        <v>28</v>
      </c>
      <c r="I4276" t="s">
        <v>11398</v>
      </c>
      <c r="J4276" t="s">
        <v>576</v>
      </c>
      <c r="K4276" t="s">
        <v>68</v>
      </c>
      <c r="M4276" t="s">
        <v>69</v>
      </c>
      <c r="N4276" t="s">
        <v>70</v>
      </c>
      <c r="O4276" t="s">
        <v>9903</v>
      </c>
      <c r="P4276" t="s">
        <v>50</v>
      </c>
      <c r="Q4276" t="s">
        <v>363</v>
      </c>
      <c r="R4276" t="s">
        <v>5605</v>
      </c>
      <c r="S4276">
        <v>713.12400000000002</v>
      </c>
      <c r="T4276">
        <v>4</v>
      </c>
      <c r="U4276">
        <v>0.1</v>
      </c>
      <c r="V4276">
        <v>39.564</v>
      </c>
      <c r="W4276">
        <v>75.91</v>
      </c>
      <c r="X4276" t="s">
        <v>62</v>
      </c>
    </row>
    <row r="4277" spans="1:24" ht="14.4" x14ac:dyDescent="0.3">
      <c r="A4277">
        <v>35028</v>
      </c>
      <c r="B4277" t="s">
        <v>9984</v>
      </c>
      <c r="C4277" s="1">
        <v>41170</v>
      </c>
      <c r="D4277" s="1">
        <v>41175</v>
      </c>
      <c r="E4277" t="s">
        <v>96</v>
      </c>
      <c r="F4277" t="s">
        <v>8395</v>
      </c>
      <c r="G4277" t="s">
        <v>5820</v>
      </c>
      <c r="H4277" t="s">
        <v>43</v>
      </c>
      <c r="I4277" t="s">
        <v>9985</v>
      </c>
      <c r="J4277" t="s">
        <v>3616</v>
      </c>
      <c r="K4277" t="s">
        <v>31</v>
      </c>
      <c r="L4277">
        <v>20735</v>
      </c>
      <c r="M4277" t="s">
        <v>32</v>
      </c>
      <c r="N4277" t="s">
        <v>33</v>
      </c>
      <c r="O4277" t="s">
        <v>2345</v>
      </c>
      <c r="P4277" t="s">
        <v>35</v>
      </c>
      <c r="Q4277" t="s">
        <v>60</v>
      </c>
      <c r="R4277" t="s">
        <v>2346</v>
      </c>
      <c r="S4277">
        <v>499.99</v>
      </c>
      <c r="T4277">
        <v>1</v>
      </c>
      <c r="U4277">
        <v>0</v>
      </c>
      <c r="V4277">
        <v>129.9974</v>
      </c>
      <c r="W4277">
        <v>75.900000000000006</v>
      </c>
      <c r="X4277" t="s">
        <v>104</v>
      </c>
    </row>
    <row r="4278" spans="1:24" ht="14.4" x14ac:dyDescent="0.3">
      <c r="A4278">
        <v>1010</v>
      </c>
      <c r="B4278" t="s">
        <v>11399</v>
      </c>
      <c r="C4278" s="1">
        <v>41922</v>
      </c>
      <c r="D4278" s="1">
        <v>41927</v>
      </c>
      <c r="E4278" t="s">
        <v>40</v>
      </c>
      <c r="F4278" t="s">
        <v>4613</v>
      </c>
      <c r="G4278" t="s">
        <v>4614</v>
      </c>
      <c r="H4278" t="s">
        <v>43</v>
      </c>
      <c r="I4278" t="s">
        <v>4509</v>
      </c>
      <c r="J4278" t="s">
        <v>4510</v>
      </c>
      <c r="K4278" t="s">
        <v>1603</v>
      </c>
      <c r="M4278" t="s">
        <v>154</v>
      </c>
      <c r="N4278" t="s">
        <v>283</v>
      </c>
      <c r="O4278" t="s">
        <v>11400</v>
      </c>
      <c r="P4278" t="s">
        <v>35</v>
      </c>
      <c r="Q4278" t="s">
        <v>79</v>
      </c>
      <c r="R4278" t="s">
        <v>3506</v>
      </c>
      <c r="S4278">
        <v>636.52440000000001</v>
      </c>
      <c r="T4278">
        <v>5</v>
      </c>
      <c r="U4278">
        <v>2E-3</v>
      </c>
      <c r="V4278">
        <v>132.62440000000001</v>
      </c>
      <c r="W4278">
        <v>75.899000000000001</v>
      </c>
      <c r="X4278" t="s">
        <v>62</v>
      </c>
    </row>
    <row r="4279" spans="1:24" ht="14.4" x14ac:dyDescent="0.3">
      <c r="A4279">
        <v>32549</v>
      </c>
      <c r="B4279" t="s">
        <v>11401</v>
      </c>
      <c r="C4279" s="1">
        <v>41094</v>
      </c>
      <c r="D4279" s="1">
        <v>41099</v>
      </c>
      <c r="E4279" t="s">
        <v>96</v>
      </c>
      <c r="F4279" t="s">
        <v>3588</v>
      </c>
      <c r="G4279" t="s">
        <v>3589</v>
      </c>
      <c r="H4279" t="s">
        <v>28</v>
      </c>
      <c r="I4279" t="s">
        <v>4140</v>
      </c>
      <c r="J4279" t="s">
        <v>916</v>
      </c>
      <c r="K4279" t="s">
        <v>31</v>
      </c>
      <c r="L4279">
        <v>53209</v>
      </c>
      <c r="M4279" t="s">
        <v>32</v>
      </c>
      <c r="N4279" t="s">
        <v>70</v>
      </c>
      <c r="O4279" t="s">
        <v>5593</v>
      </c>
      <c r="P4279" t="s">
        <v>35</v>
      </c>
      <c r="Q4279" t="s">
        <v>60</v>
      </c>
      <c r="R4279" t="s">
        <v>5594</v>
      </c>
      <c r="S4279">
        <v>1099.96</v>
      </c>
      <c r="T4279">
        <v>4</v>
      </c>
      <c r="U4279">
        <v>0</v>
      </c>
      <c r="V4279">
        <v>285.9896</v>
      </c>
      <c r="W4279">
        <v>75.89</v>
      </c>
      <c r="X4279" t="s">
        <v>62</v>
      </c>
    </row>
    <row r="4280" spans="1:24" ht="14.4" x14ac:dyDescent="0.3">
      <c r="A4280">
        <v>18978</v>
      </c>
      <c r="B4280" t="s">
        <v>11402</v>
      </c>
      <c r="C4280" s="1">
        <v>40647</v>
      </c>
      <c r="D4280" s="1">
        <v>40650</v>
      </c>
      <c r="E4280" t="s">
        <v>54</v>
      </c>
      <c r="F4280" t="s">
        <v>1089</v>
      </c>
      <c r="G4280" t="s">
        <v>1090</v>
      </c>
      <c r="H4280" t="s">
        <v>28</v>
      </c>
      <c r="I4280" t="s">
        <v>575</v>
      </c>
      <c r="J4280" t="s">
        <v>576</v>
      </c>
      <c r="K4280" t="s">
        <v>68</v>
      </c>
      <c r="M4280" t="s">
        <v>69</v>
      </c>
      <c r="N4280" t="s">
        <v>70</v>
      </c>
      <c r="O4280" t="s">
        <v>9196</v>
      </c>
      <c r="P4280" t="s">
        <v>112</v>
      </c>
      <c r="Q4280" t="s">
        <v>795</v>
      </c>
      <c r="R4280" t="s">
        <v>2063</v>
      </c>
      <c r="S4280">
        <v>575.64</v>
      </c>
      <c r="T4280">
        <v>5</v>
      </c>
      <c r="U4280">
        <v>0.1</v>
      </c>
      <c r="V4280">
        <v>51.09</v>
      </c>
      <c r="W4280">
        <v>75.87</v>
      </c>
      <c r="X4280" t="s">
        <v>104</v>
      </c>
    </row>
    <row r="4281" spans="1:24" ht="14.4" x14ac:dyDescent="0.3">
      <c r="A4281">
        <v>29128</v>
      </c>
      <c r="B4281" t="s">
        <v>11403</v>
      </c>
      <c r="C4281" s="1">
        <v>41226</v>
      </c>
      <c r="D4281" s="1">
        <v>41230</v>
      </c>
      <c r="E4281" t="s">
        <v>96</v>
      </c>
      <c r="F4281" t="s">
        <v>9043</v>
      </c>
      <c r="G4281" t="s">
        <v>9044</v>
      </c>
      <c r="H4281" t="s">
        <v>28</v>
      </c>
      <c r="I4281" t="s">
        <v>670</v>
      </c>
      <c r="J4281" t="s">
        <v>671</v>
      </c>
      <c r="K4281" t="s">
        <v>672</v>
      </c>
      <c r="M4281" t="s">
        <v>47</v>
      </c>
      <c r="N4281" t="s">
        <v>348</v>
      </c>
      <c r="O4281" t="s">
        <v>5614</v>
      </c>
      <c r="P4281" t="s">
        <v>112</v>
      </c>
      <c r="Q4281" t="s">
        <v>795</v>
      </c>
      <c r="R4281" t="s">
        <v>1771</v>
      </c>
      <c r="S4281">
        <v>763.91700000000003</v>
      </c>
      <c r="T4281">
        <v>7</v>
      </c>
      <c r="U4281">
        <v>0.45</v>
      </c>
      <c r="V4281">
        <v>-416.70299999999997</v>
      </c>
      <c r="W4281">
        <v>75.86</v>
      </c>
      <c r="X4281" t="s">
        <v>104</v>
      </c>
    </row>
    <row r="4282" spans="1:24" ht="14.4" x14ac:dyDescent="0.3">
      <c r="A4282">
        <v>15037</v>
      </c>
      <c r="B4282" t="s">
        <v>11404</v>
      </c>
      <c r="C4282" s="1">
        <v>40890</v>
      </c>
      <c r="D4282" s="1">
        <v>40895</v>
      </c>
      <c r="E4282" t="s">
        <v>40</v>
      </c>
      <c r="F4282" t="s">
        <v>4332</v>
      </c>
      <c r="G4282" t="s">
        <v>4333</v>
      </c>
      <c r="H4282" t="s">
        <v>43</v>
      </c>
      <c r="I4282" t="s">
        <v>8441</v>
      </c>
      <c r="J4282" t="s">
        <v>2877</v>
      </c>
      <c r="K4282" t="s">
        <v>187</v>
      </c>
      <c r="M4282" t="s">
        <v>69</v>
      </c>
      <c r="N4282" t="s">
        <v>121</v>
      </c>
      <c r="O4282" t="s">
        <v>1182</v>
      </c>
      <c r="P4282" t="s">
        <v>50</v>
      </c>
      <c r="Q4282" t="s">
        <v>102</v>
      </c>
      <c r="R4282" t="s">
        <v>1183</v>
      </c>
      <c r="S4282">
        <v>1362.825</v>
      </c>
      <c r="T4282">
        <v>3</v>
      </c>
      <c r="U4282">
        <v>0.5</v>
      </c>
      <c r="V4282">
        <v>-327.10500000000002</v>
      </c>
      <c r="W4282">
        <v>75.83</v>
      </c>
      <c r="X4282" t="s">
        <v>62</v>
      </c>
    </row>
    <row r="4283" spans="1:24" ht="14.4" x14ac:dyDescent="0.3">
      <c r="A4283">
        <v>26387</v>
      </c>
      <c r="B4283" t="s">
        <v>11405</v>
      </c>
      <c r="C4283" s="1">
        <v>41078</v>
      </c>
      <c r="D4283" s="1">
        <v>41083</v>
      </c>
      <c r="E4283" t="s">
        <v>96</v>
      </c>
      <c r="F4283" t="s">
        <v>822</v>
      </c>
      <c r="G4283" t="s">
        <v>823</v>
      </c>
      <c r="H4283" t="s">
        <v>28</v>
      </c>
      <c r="I4283" t="s">
        <v>3452</v>
      </c>
      <c r="J4283" t="s">
        <v>45</v>
      </c>
      <c r="K4283" t="s">
        <v>46</v>
      </c>
      <c r="M4283" t="s">
        <v>47</v>
      </c>
      <c r="N4283" t="s">
        <v>48</v>
      </c>
      <c r="O4283" t="s">
        <v>5716</v>
      </c>
      <c r="P4283" t="s">
        <v>35</v>
      </c>
      <c r="Q4283" t="s">
        <v>36</v>
      </c>
      <c r="R4283" t="s">
        <v>5717</v>
      </c>
      <c r="S4283">
        <v>445.55399999999997</v>
      </c>
      <c r="T4283">
        <v>2</v>
      </c>
      <c r="U4283">
        <v>0.1</v>
      </c>
      <c r="V4283">
        <v>128.69399999999999</v>
      </c>
      <c r="W4283">
        <v>75.83</v>
      </c>
      <c r="X4283" t="s">
        <v>104</v>
      </c>
    </row>
    <row r="4284" spans="1:24" ht="14.4" x14ac:dyDescent="0.3">
      <c r="A4284">
        <v>8345</v>
      </c>
      <c r="B4284" t="s">
        <v>11406</v>
      </c>
      <c r="C4284" s="1">
        <v>41818</v>
      </c>
      <c r="D4284" s="1">
        <v>41824</v>
      </c>
      <c r="E4284" t="s">
        <v>96</v>
      </c>
      <c r="F4284" t="s">
        <v>5929</v>
      </c>
      <c r="G4284" t="s">
        <v>5930</v>
      </c>
      <c r="H4284" t="s">
        <v>28</v>
      </c>
      <c r="I4284" t="s">
        <v>1012</v>
      </c>
      <c r="J4284" t="s">
        <v>1013</v>
      </c>
      <c r="K4284" t="s">
        <v>1013</v>
      </c>
      <c r="M4284" t="s">
        <v>154</v>
      </c>
      <c r="N4284" t="s">
        <v>70</v>
      </c>
      <c r="O4284" t="s">
        <v>10929</v>
      </c>
      <c r="P4284" t="s">
        <v>112</v>
      </c>
      <c r="Q4284" t="s">
        <v>165</v>
      </c>
      <c r="R4284" t="s">
        <v>626</v>
      </c>
      <c r="S4284">
        <v>999.12</v>
      </c>
      <c r="T4284">
        <v>3</v>
      </c>
      <c r="U4284">
        <v>0</v>
      </c>
      <c r="V4284">
        <v>179.82</v>
      </c>
      <c r="W4284">
        <v>75.802999999999997</v>
      </c>
      <c r="X4284" t="s">
        <v>62</v>
      </c>
    </row>
    <row r="4285" spans="1:24" ht="14.4" x14ac:dyDescent="0.3">
      <c r="A4285">
        <v>12582</v>
      </c>
      <c r="B4285" t="s">
        <v>11407</v>
      </c>
      <c r="C4285" s="1">
        <v>41161</v>
      </c>
      <c r="D4285" s="1">
        <v>41166</v>
      </c>
      <c r="E4285" t="s">
        <v>96</v>
      </c>
      <c r="F4285" t="s">
        <v>2609</v>
      </c>
      <c r="G4285" t="s">
        <v>2610</v>
      </c>
      <c r="H4285" t="s">
        <v>43</v>
      </c>
      <c r="I4285" t="s">
        <v>11408</v>
      </c>
      <c r="J4285" t="s">
        <v>595</v>
      </c>
      <c r="K4285" t="s">
        <v>172</v>
      </c>
      <c r="M4285" t="s">
        <v>69</v>
      </c>
      <c r="N4285" t="s">
        <v>70</v>
      </c>
      <c r="O4285" t="s">
        <v>7964</v>
      </c>
      <c r="P4285" t="s">
        <v>50</v>
      </c>
      <c r="Q4285" t="s">
        <v>102</v>
      </c>
      <c r="R4285" t="s">
        <v>555</v>
      </c>
      <c r="S4285">
        <v>1200.8879999999999</v>
      </c>
      <c r="T4285">
        <v>2</v>
      </c>
      <c r="U4285">
        <v>0.35</v>
      </c>
      <c r="V4285">
        <v>-147.852</v>
      </c>
      <c r="W4285">
        <v>75.790000000000006</v>
      </c>
      <c r="X4285" t="s">
        <v>62</v>
      </c>
    </row>
    <row r="4286" spans="1:24" ht="14.4" x14ac:dyDescent="0.3">
      <c r="A4286">
        <v>33345</v>
      </c>
      <c r="B4286" t="s">
        <v>11409</v>
      </c>
      <c r="C4286" s="1">
        <v>41101</v>
      </c>
      <c r="D4286" s="1">
        <v>41103</v>
      </c>
      <c r="E4286" t="s">
        <v>54</v>
      </c>
      <c r="F4286" t="s">
        <v>3022</v>
      </c>
      <c r="G4286" t="s">
        <v>3023</v>
      </c>
      <c r="H4286" t="s">
        <v>28</v>
      </c>
      <c r="I4286" t="s">
        <v>615</v>
      </c>
      <c r="J4286" t="s">
        <v>616</v>
      </c>
      <c r="K4286" t="s">
        <v>31</v>
      </c>
      <c r="L4286">
        <v>19134</v>
      </c>
      <c r="M4286" t="s">
        <v>32</v>
      </c>
      <c r="N4286" t="s">
        <v>33</v>
      </c>
      <c r="O4286" t="s">
        <v>11410</v>
      </c>
      <c r="P4286" t="s">
        <v>50</v>
      </c>
      <c r="Q4286" t="s">
        <v>4238</v>
      </c>
      <c r="R4286" t="s">
        <v>11411</v>
      </c>
      <c r="S4286">
        <v>289.8</v>
      </c>
      <c r="T4286">
        <v>7</v>
      </c>
      <c r="U4286">
        <v>0.2</v>
      </c>
      <c r="V4286">
        <v>36.225000000000001</v>
      </c>
      <c r="W4286">
        <v>75.760000000000005</v>
      </c>
      <c r="X4286" t="s">
        <v>104</v>
      </c>
    </row>
    <row r="4287" spans="1:24" ht="14.4" x14ac:dyDescent="0.3">
      <c r="A4287">
        <v>24179</v>
      </c>
      <c r="B4287" t="s">
        <v>11412</v>
      </c>
      <c r="C4287" s="1">
        <v>41622</v>
      </c>
      <c r="D4287" s="1">
        <v>41622</v>
      </c>
      <c r="E4287" t="s">
        <v>25</v>
      </c>
      <c r="F4287" t="s">
        <v>7986</v>
      </c>
      <c r="G4287" t="s">
        <v>6453</v>
      </c>
      <c r="H4287" t="s">
        <v>66</v>
      </c>
      <c r="I4287" t="s">
        <v>11232</v>
      </c>
      <c r="J4287" t="s">
        <v>7358</v>
      </c>
      <c r="K4287" t="s">
        <v>162</v>
      </c>
      <c r="M4287" t="s">
        <v>47</v>
      </c>
      <c r="N4287" t="s">
        <v>163</v>
      </c>
      <c r="O4287" t="s">
        <v>4395</v>
      </c>
      <c r="P4287" t="s">
        <v>50</v>
      </c>
      <c r="Q4287" t="s">
        <v>51</v>
      </c>
      <c r="R4287" t="s">
        <v>4396</v>
      </c>
      <c r="S4287">
        <v>357.12</v>
      </c>
      <c r="T4287">
        <v>4</v>
      </c>
      <c r="U4287">
        <v>0</v>
      </c>
      <c r="V4287">
        <v>21.36</v>
      </c>
      <c r="W4287">
        <v>75.739999999999995</v>
      </c>
      <c r="X4287" t="s">
        <v>104</v>
      </c>
    </row>
    <row r="4288" spans="1:24" ht="14.4" x14ac:dyDescent="0.3">
      <c r="A4288">
        <v>17715</v>
      </c>
      <c r="B4288" t="s">
        <v>7768</v>
      </c>
      <c r="C4288" s="1">
        <v>41453</v>
      </c>
      <c r="D4288" s="1">
        <v>41453</v>
      </c>
      <c r="E4288" t="s">
        <v>25</v>
      </c>
      <c r="F4288" t="s">
        <v>2102</v>
      </c>
      <c r="G4288" t="s">
        <v>2103</v>
      </c>
      <c r="H4288" t="s">
        <v>28</v>
      </c>
      <c r="I4288" t="s">
        <v>690</v>
      </c>
      <c r="J4288" t="s">
        <v>171</v>
      </c>
      <c r="K4288" t="s">
        <v>172</v>
      </c>
      <c r="M4288" t="s">
        <v>69</v>
      </c>
      <c r="N4288" t="s">
        <v>70</v>
      </c>
      <c r="O4288" t="s">
        <v>11413</v>
      </c>
      <c r="P4288" t="s">
        <v>112</v>
      </c>
      <c r="Q4288" t="s">
        <v>795</v>
      </c>
      <c r="R4288" t="s">
        <v>11414</v>
      </c>
      <c r="S4288">
        <v>156.16800000000001</v>
      </c>
      <c r="T4288">
        <v>3</v>
      </c>
      <c r="U4288">
        <v>0.1</v>
      </c>
      <c r="V4288">
        <v>46.817999999999998</v>
      </c>
      <c r="W4288">
        <v>75.72</v>
      </c>
      <c r="X4288" t="s">
        <v>38</v>
      </c>
    </row>
    <row r="4289" spans="1:24" ht="14.4" x14ac:dyDescent="0.3">
      <c r="A4289">
        <v>32319</v>
      </c>
      <c r="B4289" t="s">
        <v>10568</v>
      </c>
      <c r="C4289" s="1">
        <v>41026</v>
      </c>
      <c r="D4289" s="1">
        <v>41032</v>
      </c>
      <c r="E4289" t="s">
        <v>96</v>
      </c>
      <c r="F4289" t="s">
        <v>366</v>
      </c>
      <c r="G4289" t="s">
        <v>367</v>
      </c>
      <c r="H4289" t="s">
        <v>28</v>
      </c>
      <c r="I4289" t="s">
        <v>445</v>
      </c>
      <c r="J4289" t="s">
        <v>10569</v>
      </c>
      <c r="K4289" t="s">
        <v>31</v>
      </c>
      <c r="L4289">
        <v>20016</v>
      </c>
      <c r="M4289" t="s">
        <v>32</v>
      </c>
      <c r="N4289" t="s">
        <v>33</v>
      </c>
      <c r="O4289" t="s">
        <v>11415</v>
      </c>
      <c r="P4289" t="s">
        <v>35</v>
      </c>
      <c r="Q4289" t="s">
        <v>292</v>
      </c>
      <c r="R4289" t="s">
        <v>11416</v>
      </c>
      <c r="S4289">
        <v>1379.92</v>
      </c>
      <c r="T4289">
        <v>8</v>
      </c>
      <c r="U4289">
        <v>0</v>
      </c>
      <c r="V4289">
        <v>648.56240000000003</v>
      </c>
      <c r="W4289">
        <v>75.709999999999994</v>
      </c>
      <c r="X4289" t="s">
        <v>62</v>
      </c>
    </row>
    <row r="4290" spans="1:24" ht="14.4" x14ac:dyDescent="0.3">
      <c r="A4290">
        <v>24234</v>
      </c>
      <c r="B4290" t="s">
        <v>11417</v>
      </c>
      <c r="C4290" s="1">
        <v>41436</v>
      </c>
      <c r="D4290" s="1">
        <v>41440</v>
      </c>
      <c r="E4290" t="s">
        <v>96</v>
      </c>
      <c r="F4290" t="s">
        <v>2942</v>
      </c>
      <c r="G4290" t="s">
        <v>1824</v>
      </c>
      <c r="H4290" t="s">
        <v>28</v>
      </c>
      <c r="I4290" t="s">
        <v>2002</v>
      </c>
      <c r="J4290" t="s">
        <v>813</v>
      </c>
      <c r="K4290" t="s">
        <v>46</v>
      </c>
      <c r="M4290" t="s">
        <v>47</v>
      </c>
      <c r="N4290" t="s">
        <v>48</v>
      </c>
      <c r="O4290" t="s">
        <v>5887</v>
      </c>
      <c r="P4290" t="s">
        <v>35</v>
      </c>
      <c r="Q4290" t="s">
        <v>79</v>
      </c>
      <c r="R4290" t="s">
        <v>80</v>
      </c>
      <c r="S4290">
        <v>956.12400000000002</v>
      </c>
      <c r="T4290">
        <v>3</v>
      </c>
      <c r="U4290">
        <v>0.1</v>
      </c>
      <c r="V4290">
        <v>191.214</v>
      </c>
      <c r="W4290">
        <v>75.67</v>
      </c>
      <c r="X4290" t="s">
        <v>62</v>
      </c>
    </row>
    <row r="4291" spans="1:24" ht="14.4" x14ac:dyDescent="0.3">
      <c r="A4291">
        <v>18379</v>
      </c>
      <c r="B4291" t="s">
        <v>11418</v>
      </c>
      <c r="C4291" s="1">
        <v>41786</v>
      </c>
      <c r="D4291" s="1">
        <v>41791</v>
      </c>
      <c r="E4291" t="s">
        <v>96</v>
      </c>
      <c r="F4291" t="s">
        <v>6137</v>
      </c>
      <c r="G4291" t="s">
        <v>6138</v>
      </c>
      <c r="H4291" t="s">
        <v>43</v>
      </c>
      <c r="I4291" t="s">
        <v>5298</v>
      </c>
      <c r="J4291" t="s">
        <v>576</v>
      </c>
      <c r="K4291" t="s">
        <v>68</v>
      </c>
      <c r="M4291" t="s">
        <v>69</v>
      </c>
      <c r="N4291" t="s">
        <v>70</v>
      </c>
      <c r="O4291" t="s">
        <v>11419</v>
      </c>
      <c r="P4291" t="s">
        <v>35</v>
      </c>
      <c r="Q4291" t="s">
        <v>60</v>
      </c>
      <c r="R4291" t="s">
        <v>10645</v>
      </c>
      <c r="S4291">
        <v>916.41</v>
      </c>
      <c r="T4291">
        <v>11</v>
      </c>
      <c r="U4291">
        <v>0</v>
      </c>
      <c r="V4291">
        <v>192.39</v>
      </c>
      <c r="W4291">
        <v>75.64</v>
      </c>
      <c r="X4291" t="s">
        <v>104</v>
      </c>
    </row>
    <row r="4292" spans="1:24" ht="14.4" x14ac:dyDescent="0.3">
      <c r="A4292">
        <v>26931</v>
      </c>
      <c r="B4292" t="s">
        <v>11420</v>
      </c>
      <c r="C4292" s="1">
        <v>41878</v>
      </c>
      <c r="D4292" s="1">
        <v>41880</v>
      </c>
      <c r="E4292" t="s">
        <v>54</v>
      </c>
      <c r="F4292" t="s">
        <v>7234</v>
      </c>
      <c r="G4292" t="s">
        <v>7235</v>
      </c>
      <c r="H4292" t="s">
        <v>28</v>
      </c>
      <c r="I4292" t="s">
        <v>6559</v>
      </c>
      <c r="J4292" t="s">
        <v>3457</v>
      </c>
      <c r="K4292" t="s">
        <v>162</v>
      </c>
      <c r="M4292" t="s">
        <v>47</v>
      </c>
      <c r="N4292" t="s">
        <v>163</v>
      </c>
      <c r="O4292" t="s">
        <v>11421</v>
      </c>
      <c r="P4292" t="s">
        <v>50</v>
      </c>
      <c r="Q4292" t="s">
        <v>4238</v>
      </c>
      <c r="R4292" t="s">
        <v>11422</v>
      </c>
      <c r="S4292">
        <v>255.42</v>
      </c>
      <c r="T4292">
        <v>6</v>
      </c>
      <c r="U4292">
        <v>0</v>
      </c>
      <c r="V4292">
        <v>119.88</v>
      </c>
      <c r="W4292">
        <v>75.64</v>
      </c>
      <c r="X4292" t="s">
        <v>104</v>
      </c>
    </row>
    <row r="4293" spans="1:24" ht="14.4" x14ac:dyDescent="0.3">
      <c r="A4293">
        <v>17072</v>
      </c>
      <c r="B4293" t="s">
        <v>11423</v>
      </c>
      <c r="C4293" s="1">
        <v>41684</v>
      </c>
      <c r="D4293" s="1">
        <v>41691</v>
      </c>
      <c r="E4293" t="s">
        <v>96</v>
      </c>
      <c r="F4293" t="s">
        <v>7866</v>
      </c>
      <c r="G4293" t="s">
        <v>701</v>
      </c>
      <c r="H4293" t="s">
        <v>28</v>
      </c>
      <c r="I4293" t="s">
        <v>483</v>
      </c>
      <c r="J4293" t="s">
        <v>484</v>
      </c>
      <c r="K4293" t="s">
        <v>68</v>
      </c>
      <c r="M4293" t="s">
        <v>69</v>
      </c>
      <c r="N4293" t="s">
        <v>70</v>
      </c>
      <c r="O4293" t="s">
        <v>8094</v>
      </c>
      <c r="P4293" t="s">
        <v>112</v>
      </c>
      <c r="Q4293" t="s">
        <v>795</v>
      </c>
      <c r="R4293" t="s">
        <v>6457</v>
      </c>
      <c r="S4293">
        <v>1280.2860000000001</v>
      </c>
      <c r="T4293">
        <v>7</v>
      </c>
      <c r="U4293">
        <v>0.1</v>
      </c>
      <c r="V4293">
        <v>298.536</v>
      </c>
      <c r="W4293">
        <v>75.59</v>
      </c>
      <c r="X4293" t="s">
        <v>62</v>
      </c>
    </row>
    <row r="4294" spans="1:24" ht="14.4" x14ac:dyDescent="0.3">
      <c r="A4294">
        <v>42502</v>
      </c>
      <c r="B4294" t="s">
        <v>11424</v>
      </c>
      <c r="C4294" s="1">
        <v>40665</v>
      </c>
      <c r="D4294" s="1">
        <v>40667</v>
      </c>
      <c r="E4294" t="s">
        <v>54</v>
      </c>
      <c r="F4294" t="s">
        <v>3429</v>
      </c>
      <c r="G4294" t="s">
        <v>3430</v>
      </c>
      <c r="H4294" t="s">
        <v>28</v>
      </c>
      <c r="I4294" t="s">
        <v>9094</v>
      </c>
      <c r="J4294" t="s">
        <v>9094</v>
      </c>
      <c r="K4294" t="s">
        <v>528</v>
      </c>
      <c r="M4294" t="s">
        <v>145</v>
      </c>
      <c r="N4294" t="s">
        <v>145</v>
      </c>
      <c r="O4294" t="s">
        <v>11425</v>
      </c>
      <c r="P4294" t="s">
        <v>35</v>
      </c>
      <c r="Q4294" t="s">
        <v>60</v>
      </c>
      <c r="R4294" t="s">
        <v>3107</v>
      </c>
      <c r="S4294">
        <v>309.36</v>
      </c>
      <c r="T4294">
        <v>2</v>
      </c>
      <c r="U4294">
        <v>0</v>
      </c>
      <c r="V4294">
        <v>18.54</v>
      </c>
      <c r="W4294">
        <v>75.59</v>
      </c>
      <c r="X4294" t="s">
        <v>38</v>
      </c>
    </row>
    <row r="4295" spans="1:24" ht="14.4" x14ac:dyDescent="0.3">
      <c r="A4295">
        <v>13450</v>
      </c>
      <c r="B4295" t="s">
        <v>11426</v>
      </c>
      <c r="C4295" s="1">
        <v>41494</v>
      </c>
      <c r="D4295" s="1">
        <v>41498</v>
      </c>
      <c r="E4295" t="s">
        <v>96</v>
      </c>
      <c r="F4295" t="s">
        <v>2431</v>
      </c>
      <c r="G4295" t="s">
        <v>2432</v>
      </c>
      <c r="H4295" t="s">
        <v>43</v>
      </c>
      <c r="I4295" t="s">
        <v>11427</v>
      </c>
      <c r="J4295" t="s">
        <v>11428</v>
      </c>
      <c r="K4295" t="s">
        <v>1956</v>
      </c>
      <c r="M4295" t="s">
        <v>69</v>
      </c>
      <c r="N4295" t="s">
        <v>70</v>
      </c>
      <c r="O4295" t="s">
        <v>11429</v>
      </c>
      <c r="P4295" t="s">
        <v>50</v>
      </c>
      <c r="Q4295" t="s">
        <v>51</v>
      </c>
      <c r="R4295" t="s">
        <v>11430</v>
      </c>
      <c r="S4295">
        <v>657.15</v>
      </c>
      <c r="T4295">
        <v>5</v>
      </c>
      <c r="U4295">
        <v>0</v>
      </c>
      <c r="V4295">
        <v>118.2</v>
      </c>
      <c r="W4295">
        <v>75.55</v>
      </c>
      <c r="X4295" t="s">
        <v>104</v>
      </c>
    </row>
    <row r="4296" spans="1:24" ht="14.4" x14ac:dyDescent="0.3">
      <c r="A4296">
        <v>35682</v>
      </c>
      <c r="B4296" t="s">
        <v>11431</v>
      </c>
      <c r="C4296" s="1">
        <v>41110</v>
      </c>
      <c r="D4296" s="1">
        <v>41117</v>
      </c>
      <c r="E4296" t="s">
        <v>96</v>
      </c>
      <c r="F4296" t="s">
        <v>3540</v>
      </c>
      <c r="G4296" t="s">
        <v>3541</v>
      </c>
      <c r="H4296" t="s">
        <v>28</v>
      </c>
      <c r="I4296" t="s">
        <v>11432</v>
      </c>
      <c r="J4296" t="s">
        <v>216</v>
      </c>
      <c r="K4296" t="s">
        <v>31</v>
      </c>
      <c r="L4296">
        <v>60035</v>
      </c>
      <c r="M4296" t="s">
        <v>32</v>
      </c>
      <c r="N4296" t="s">
        <v>70</v>
      </c>
      <c r="O4296" t="s">
        <v>1893</v>
      </c>
      <c r="P4296" t="s">
        <v>50</v>
      </c>
      <c r="Q4296" t="s">
        <v>363</v>
      </c>
      <c r="R4296" t="s">
        <v>1894</v>
      </c>
      <c r="S4296">
        <v>913.43</v>
      </c>
      <c r="T4296">
        <v>5</v>
      </c>
      <c r="U4296">
        <v>0.3</v>
      </c>
      <c r="V4296">
        <v>-52.195999999999998</v>
      </c>
      <c r="W4296">
        <v>75.55</v>
      </c>
      <c r="X4296" t="s">
        <v>115</v>
      </c>
    </row>
    <row r="4297" spans="1:24" ht="14.4" x14ac:dyDescent="0.3">
      <c r="A4297">
        <v>589</v>
      </c>
      <c r="B4297" t="s">
        <v>11433</v>
      </c>
      <c r="C4297" s="1">
        <v>41723</v>
      </c>
      <c r="D4297" s="1">
        <v>41725</v>
      </c>
      <c r="E4297" t="s">
        <v>40</v>
      </c>
      <c r="F4297" t="s">
        <v>5469</v>
      </c>
      <c r="G4297" t="s">
        <v>1886</v>
      </c>
      <c r="H4297" t="s">
        <v>28</v>
      </c>
      <c r="I4297" t="s">
        <v>9191</v>
      </c>
      <c r="J4297" t="s">
        <v>5467</v>
      </c>
      <c r="K4297" t="s">
        <v>5467</v>
      </c>
      <c r="M4297" t="s">
        <v>154</v>
      </c>
      <c r="N4297" t="s">
        <v>70</v>
      </c>
      <c r="O4297" t="s">
        <v>11434</v>
      </c>
      <c r="P4297" t="s">
        <v>35</v>
      </c>
      <c r="Q4297" t="s">
        <v>79</v>
      </c>
      <c r="R4297" t="s">
        <v>2687</v>
      </c>
      <c r="S4297">
        <v>488.62580000000003</v>
      </c>
      <c r="T4297">
        <v>5</v>
      </c>
      <c r="U4297">
        <v>0.40200000000000002</v>
      </c>
      <c r="V4297">
        <v>-165.07419999999999</v>
      </c>
      <c r="W4297">
        <v>75.536000000000001</v>
      </c>
      <c r="X4297" t="s">
        <v>104</v>
      </c>
    </row>
    <row r="4298" spans="1:24" ht="14.4" x14ac:dyDescent="0.3">
      <c r="A4298">
        <v>20480</v>
      </c>
      <c r="B4298" t="s">
        <v>11435</v>
      </c>
      <c r="C4298" s="1">
        <v>41226</v>
      </c>
      <c r="D4298" s="1">
        <v>41229</v>
      </c>
      <c r="E4298" t="s">
        <v>54</v>
      </c>
      <c r="F4298" t="s">
        <v>2966</v>
      </c>
      <c r="G4298" t="s">
        <v>2967</v>
      </c>
      <c r="H4298" t="s">
        <v>43</v>
      </c>
      <c r="I4298" t="s">
        <v>670</v>
      </c>
      <c r="J4298" t="s">
        <v>671</v>
      </c>
      <c r="K4298" t="s">
        <v>672</v>
      </c>
      <c r="M4298" t="s">
        <v>47</v>
      </c>
      <c r="N4298" t="s">
        <v>348</v>
      </c>
      <c r="O4298" t="s">
        <v>9724</v>
      </c>
      <c r="P4298" t="s">
        <v>50</v>
      </c>
      <c r="Q4298" t="s">
        <v>51</v>
      </c>
      <c r="R4298" t="s">
        <v>7445</v>
      </c>
      <c r="S4298">
        <v>597.91499999999996</v>
      </c>
      <c r="T4298">
        <v>6</v>
      </c>
      <c r="U4298">
        <v>0.25</v>
      </c>
      <c r="V4298">
        <v>-167.44499999999999</v>
      </c>
      <c r="W4298">
        <v>75.53</v>
      </c>
      <c r="X4298" t="s">
        <v>62</v>
      </c>
    </row>
    <row r="4299" spans="1:24" ht="14.4" x14ac:dyDescent="0.3">
      <c r="A4299">
        <v>9878</v>
      </c>
      <c r="B4299" t="s">
        <v>11436</v>
      </c>
      <c r="C4299" s="1">
        <v>40862</v>
      </c>
      <c r="D4299" s="1">
        <v>40866</v>
      </c>
      <c r="E4299" t="s">
        <v>96</v>
      </c>
      <c r="F4299" t="s">
        <v>5649</v>
      </c>
      <c r="G4299" t="s">
        <v>4941</v>
      </c>
      <c r="H4299" t="s">
        <v>28</v>
      </c>
      <c r="I4299" t="s">
        <v>7216</v>
      </c>
      <c r="J4299" t="s">
        <v>1013</v>
      </c>
      <c r="K4299" t="s">
        <v>1013</v>
      </c>
      <c r="M4299" t="s">
        <v>154</v>
      </c>
      <c r="N4299" t="s">
        <v>70</v>
      </c>
      <c r="O4299" t="s">
        <v>1487</v>
      </c>
      <c r="P4299" t="s">
        <v>50</v>
      </c>
      <c r="Q4299" t="s">
        <v>51</v>
      </c>
      <c r="R4299" t="s">
        <v>1488</v>
      </c>
      <c r="S4299">
        <v>618.24</v>
      </c>
      <c r="T4299">
        <v>2</v>
      </c>
      <c r="U4299">
        <v>0</v>
      </c>
      <c r="V4299">
        <v>55.64</v>
      </c>
      <c r="W4299">
        <v>75.525999999999996</v>
      </c>
      <c r="X4299" t="s">
        <v>104</v>
      </c>
    </row>
    <row r="4300" spans="1:24" ht="14.4" x14ac:dyDescent="0.3">
      <c r="A4300">
        <v>7650</v>
      </c>
      <c r="B4300" t="s">
        <v>11437</v>
      </c>
      <c r="C4300" s="1">
        <v>41501</v>
      </c>
      <c r="D4300" s="1">
        <v>41505</v>
      </c>
      <c r="E4300" t="s">
        <v>96</v>
      </c>
      <c r="F4300" t="s">
        <v>4686</v>
      </c>
      <c r="G4300" t="s">
        <v>4687</v>
      </c>
      <c r="H4300" t="s">
        <v>28</v>
      </c>
      <c r="I4300" t="s">
        <v>7289</v>
      </c>
      <c r="J4300" t="s">
        <v>7290</v>
      </c>
      <c r="K4300" t="s">
        <v>153</v>
      </c>
      <c r="M4300" t="s">
        <v>154</v>
      </c>
      <c r="N4300" t="s">
        <v>121</v>
      </c>
      <c r="O4300" t="s">
        <v>739</v>
      </c>
      <c r="P4300" t="s">
        <v>50</v>
      </c>
      <c r="Q4300" t="s">
        <v>363</v>
      </c>
      <c r="R4300" t="s">
        <v>740</v>
      </c>
      <c r="S4300">
        <v>824.22</v>
      </c>
      <c r="T4300">
        <v>3</v>
      </c>
      <c r="U4300">
        <v>0</v>
      </c>
      <c r="V4300">
        <v>304.92</v>
      </c>
      <c r="W4300">
        <v>75.519000000000005</v>
      </c>
      <c r="X4300" t="s">
        <v>62</v>
      </c>
    </row>
    <row r="4301" spans="1:24" ht="14.4" x14ac:dyDescent="0.3">
      <c r="A4301">
        <v>28856</v>
      </c>
      <c r="B4301" t="s">
        <v>11438</v>
      </c>
      <c r="C4301" s="1">
        <v>41923</v>
      </c>
      <c r="D4301" s="1">
        <v>41928</v>
      </c>
      <c r="E4301" t="s">
        <v>96</v>
      </c>
      <c r="F4301" t="s">
        <v>1579</v>
      </c>
      <c r="G4301" t="s">
        <v>1580</v>
      </c>
      <c r="H4301" t="s">
        <v>28</v>
      </c>
      <c r="I4301" t="s">
        <v>6601</v>
      </c>
      <c r="J4301" t="s">
        <v>6601</v>
      </c>
      <c r="K4301" t="s">
        <v>1303</v>
      </c>
      <c r="M4301" t="s">
        <v>47</v>
      </c>
      <c r="N4301" t="s">
        <v>163</v>
      </c>
      <c r="O4301" t="s">
        <v>7247</v>
      </c>
      <c r="P4301" t="s">
        <v>50</v>
      </c>
      <c r="Q4301" t="s">
        <v>363</v>
      </c>
      <c r="R4301" t="s">
        <v>7248</v>
      </c>
      <c r="S4301">
        <v>737.64</v>
      </c>
      <c r="T4301">
        <v>6</v>
      </c>
      <c r="U4301">
        <v>0</v>
      </c>
      <c r="V4301">
        <v>125.28</v>
      </c>
      <c r="W4301">
        <v>75.510000000000005</v>
      </c>
      <c r="X4301" t="s">
        <v>62</v>
      </c>
    </row>
    <row r="4302" spans="1:24" ht="14.4" x14ac:dyDescent="0.3">
      <c r="A4302">
        <v>15764</v>
      </c>
      <c r="B4302" t="s">
        <v>11439</v>
      </c>
      <c r="C4302" s="1">
        <v>41684</v>
      </c>
      <c r="D4302" s="1">
        <v>41688</v>
      </c>
      <c r="E4302" t="s">
        <v>96</v>
      </c>
      <c r="F4302" t="s">
        <v>6611</v>
      </c>
      <c r="G4302" t="s">
        <v>6612</v>
      </c>
      <c r="H4302" t="s">
        <v>66</v>
      </c>
      <c r="I4302" t="s">
        <v>5668</v>
      </c>
      <c r="J4302" t="s">
        <v>2091</v>
      </c>
      <c r="K4302" t="s">
        <v>187</v>
      </c>
      <c r="M4302" t="s">
        <v>69</v>
      </c>
      <c r="N4302" t="s">
        <v>121</v>
      </c>
      <c r="O4302" t="s">
        <v>6629</v>
      </c>
      <c r="P4302" t="s">
        <v>50</v>
      </c>
      <c r="Q4302" t="s">
        <v>363</v>
      </c>
      <c r="R4302" t="s">
        <v>2791</v>
      </c>
      <c r="S4302">
        <v>1235.25</v>
      </c>
      <c r="T4302">
        <v>3</v>
      </c>
      <c r="U4302">
        <v>0</v>
      </c>
      <c r="V4302">
        <v>469.35</v>
      </c>
      <c r="W4302">
        <v>75.5</v>
      </c>
      <c r="X4302" t="s">
        <v>104</v>
      </c>
    </row>
    <row r="4303" spans="1:24" ht="14.4" x14ac:dyDescent="0.3">
      <c r="A4303">
        <v>34346</v>
      </c>
      <c r="B4303" t="s">
        <v>11440</v>
      </c>
      <c r="C4303" s="1">
        <v>41732</v>
      </c>
      <c r="D4303" s="1">
        <v>41734</v>
      </c>
      <c r="E4303" t="s">
        <v>54</v>
      </c>
      <c r="F4303" t="s">
        <v>11441</v>
      </c>
      <c r="G4303" t="s">
        <v>11442</v>
      </c>
      <c r="H4303" t="s">
        <v>66</v>
      </c>
      <c r="I4303" t="s">
        <v>1335</v>
      </c>
      <c r="J4303" t="s">
        <v>571</v>
      </c>
      <c r="K4303" t="s">
        <v>31</v>
      </c>
      <c r="L4303">
        <v>31907</v>
      </c>
      <c r="M4303" t="s">
        <v>32</v>
      </c>
      <c r="N4303" t="s">
        <v>121</v>
      </c>
      <c r="O4303" t="s">
        <v>11443</v>
      </c>
      <c r="P4303" t="s">
        <v>35</v>
      </c>
      <c r="Q4303" t="s">
        <v>36</v>
      </c>
      <c r="R4303" t="s">
        <v>11444</v>
      </c>
      <c r="S4303">
        <v>360</v>
      </c>
      <c r="T4303">
        <v>4</v>
      </c>
      <c r="U4303">
        <v>0</v>
      </c>
      <c r="V4303">
        <v>129.6</v>
      </c>
      <c r="W4303">
        <v>75.489999999999995</v>
      </c>
      <c r="X4303" t="s">
        <v>104</v>
      </c>
    </row>
    <row r="4304" spans="1:24" ht="14.4" x14ac:dyDescent="0.3">
      <c r="A4304">
        <v>50557</v>
      </c>
      <c r="B4304" t="s">
        <v>11445</v>
      </c>
      <c r="C4304" s="1">
        <v>41787</v>
      </c>
      <c r="D4304" s="1">
        <v>41792</v>
      </c>
      <c r="E4304" t="s">
        <v>96</v>
      </c>
      <c r="F4304" t="s">
        <v>11446</v>
      </c>
      <c r="G4304" t="s">
        <v>1532</v>
      </c>
      <c r="H4304" t="s">
        <v>28</v>
      </c>
      <c r="I4304" t="s">
        <v>3794</v>
      </c>
      <c r="J4304" t="s">
        <v>3794</v>
      </c>
      <c r="K4304" t="s">
        <v>1329</v>
      </c>
      <c r="M4304" t="s">
        <v>145</v>
      </c>
      <c r="N4304" t="s">
        <v>145</v>
      </c>
      <c r="O4304" t="s">
        <v>10237</v>
      </c>
      <c r="P4304" t="s">
        <v>35</v>
      </c>
      <c r="Q4304" t="s">
        <v>79</v>
      </c>
      <c r="R4304" t="s">
        <v>3468</v>
      </c>
      <c r="S4304">
        <v>1009.44</v>
      </c>
      <c r="T4304">
        <v>6</v>
      </c>
      <c r="U4304">
        <v>0</v>
      </c>
      <c r="V4304">
        <v>343.08</v>
      </c>
      <c r="W4304">
        <v>75.48</v>
      </c>
      <c r="X4304" t="s">
        <v>62</v>
      </c>
    </row>
    <row r="4305" spans="1:24" ht="14.4" x14ac:dyDescent="0.3">
      <c r="A4305">
        <v>14743</v>
      </c>
      <c r="B4305" t="s">
        <v>11447</v>
      </c>
      <c r="C4305" s="1">
        <v>41859</v>
      </c>
      <c r="D4305" s="1">
        <v>41865</v>
      </c>
      <c r="E4305" t="s">
        <v>96</v>
      </c>
      <c r="F4305" t="s">
        <v>2838</v>
      </c>
      <c r="G4305" t="s">
        <v>2839</v>
      </c>
      <c r="H4305" t="s">
        <v>28</v>
      </c>
      <c r="I4305" t="s">
        <v>6628</v>
      </c>
      <c r="J4305" t="s">
        <v>6628</v>
      </c>
      <c r="K4305" t="s">
        <v>5225</v>
      </c>
      <c r="M4305" t="s">
        <v>69</v>
      </c>
      <c r="N4305" t="s">
        <v>232</v>
      </c>
      <c r="O4305" t="s">
        <v>7548</v>
      </c>
      <c r="P4305" t="s">
        <v>112</v>
      </c>
      <c r="Q4305" t="s">
        <v>165</v>
      </c>
      <c r="R4305" t="s">
        <v>1849</v>
      </c>
      <c r="S4305">
        <v>747.40499999999997</v>
      </c>
      <c r="T4305">
        <v>3</v>
      </c>
      <c r="U4305">
        <v>0.5</v>
      </c>
      <c r="V4305">
        <v>-269.14499999999998</v>
      </c>
      <c r="W4305">
        <v>75.44</v>
      </c>
      <c r="X4305" t="s">
        <v>62</v>
      </c>
    </row>
    <row r="4306" spans="1:24" ht="14.4" x14ac:dyDescent="0.3">
      <c r="A4306">
        <v>17862</v>
      </c>
      <c r="B4306" t="s">
        <v>5342</v>
      </c>
      <c r="C4306" s="1">
        <v>41389</v>
      </c>
      <c r="D4306" s="1">
        <v>41394</v>
      </c>
      <c r="E4306" t="s">
        <v>40</v>
      </c>
      <c r="F4306" t="s">
        <v>3022</v>
      </c>
      <c r="G4306" t="s">
        <v>3023</v>
      </c>
      <c r="H4306" t="s">
        <v>28</v>
      </c>
      <c r="I4306" t="s">
        <v>5343</v>
      </c>
      <c r="J4306" t="s">
        <v>171</v>
      </c>
      <c r="K4306" t="s">
        <v>172</v>
      </c>
      <c r="M4306" t="s">
        <v>69</v>
      </c>
      <c r="N4306" t="s">
        <v>70</v>
      </c>
      <c r="O4306" t="s">
        <v>3150</v>
      </c>
      <c r="P4306" t="s">
        <v>35</v>
      </c>
      <c r="Q4306" t="s">
        <v>292</v>
      </c>
      <c r="R4306" t="s">
        <v>3151</v>
      </c>
      <c r="S4306">
        <v>796.13549999999998</v>
      </c>
      <c r="T4306">
        <v>3</v>
      </c>
      <c r="U4306">
        <v>0.15</v>
      </c>
      <c r="V4306">
        <v>46.795499999999997</v>
      </c>
      <c r="W4306">
        <v>75.39</v>
      </c>
      <c r="X4306" t="s">
        <v>62</v>
      </c>
    </row>
    <row r="4307" spans="1:24" ht="14.4" x14ac:dyDescent="0.3">
      <c r="A4307">
        <v>44540</v>
      </c>
      <c r="B4307" t="s">
        <v>11448</v>
      </c>
      <c r="C4307" s="1">
        <v>41312</v>
      </c>
      <c r="D4307" s="1">
        <v>41316</v>
      </c>
      <c r="E4307" t="s">
        <v>96</v>
      </c>
      <c r="F4307" t="s">
        <v>11449</v>
      </c>
      <c r="G4307" t="s">
        <v>6476</v>
      </c>
      <c r="H4307" t="s">
        <v>43</v>
      </c>
      <c r="I4307" t="s">
        <v>10478</v>
      </c>
      <c r="J4307" t="s">
        <v>10478</v>
      </c>
      <c r="K4307" t="s">
        <v>1621</v>
      </c>
      <c r="M4307" t="s">
        <v>145</v>
      </c>
      <c r="N4307" t="s">
        <v>145</v>
      </c>
      <c r="O4307" t="s">
        <v>11450</v>
      </c>
      <c r="P4307" t="s">
        <v>50</v>
      </c>
      <c r="Q4307" t="s">
        <v>102</v>
      </c>
      <c r="R4307" t="s">
        <v>4953</v>
      </c>
      <c r="S4307">
        <v>531.17999999999995</v>
      </c>
      <c r="T4307">
        <v>1</v>
      </c>
      <c r="U4307">
        <v>0</v>
      </c>
      <c r="V4307">
        <v>90.3</v>
      </c>
      <c r="W4307">
        <v>75.39</v>
      </c>
      <c r="X4307" t="s">
        <v>104</v>
      </c>
    </row>
    <row r="4308" spans="1:24" ht="14.4" x14ac:dyDescent="0.3">
      <c r="A4308">
        <v>6603</v>
      </c>
      <c r="B4308" t="s">
        <v>11451</v>
      </c>
      <c r="C4308" s="1">
        <v>41746</v>
      </c>
      <c r="D4308" s="1">
        <v>41748</v>
      </c>
      <c r="E4308" t="s">
        <v>54</v>
      </c>
      <c r="F4308" t="s">
        <v>731</v>
      </c>
      <c r="G4308" t="s">
        <v>732</v>
      </c>
      <c r="H4308" t="s">
        <v>66</v>
      </c>
      <c r="I4308" t="s">
        <v>11452</v>
      </c>
      <c r="J4308" t="s">
        <v>7182</v>
      </c>
      <c r="K4308" t="s">
        <v>738</v>
      </c>
      <c r="M4308" t="s">
        <v>154</v>
      </c>
      <c r="N4308" t="s">
        <v>121</v>
      </c>
      <c r="O4308" t="s">
        <v>11453</v>
      </c>
      <c r="P4308" t="s">
        <v>35</v>
      </c>
      <c r="Q4308" t="s">
        <v>36</v>
      </c>
      <c r="R4308" t="s">
        <v>8649</v>
      </c>
      <c r="S4308">
        <v>217.28</v>
      </c>
      <c r="T4308">
        <v>4</v>
      </c>
      <c r="U4308">
        <v>0</v>
      </c>
      <c r="V4308">
        <v>47.76</v>
      </c>
      <c r="W4308">
        <v>75.376999999999995</v>
      </c>
      <c r="X4308" t="s">
        <v>38</v>
      </c>
    </row>
    <row r="4309" spans="1:24" ht="14.4" x14ac:dyDescent="0.3">
      <c r="A4309">
        <v>38998</v>
      </c>
      <c r="B4309" t="s">
        <v>6189</v>
      </c>
      <c r="C4309" s="1">
        <v>41988</v>
      </c>
      <c r="D4309" s="1">
        <v>41992</v>
      </c>
      <c r="E4309" t="s">
        <v>96</v>
      </c>
      <c r="F4309" t="s">
        <v>6190</v>
      </c>
      <c r="G4309" t="s">
        <v>6191</v>
      </c>
      <c r="H4309" t="s">
        <v>66</v>
      </c>
      <c r="I4309" t="s">
        <v>6192</v>
      </c>
      <c r="J4309" t="s">
        <v>856</v>
      </c>
      <c r="K4309" t="s">
        <v>31</v>
      </c>
      <c r="L4309">
        <v>1841</v>
      </c>
      <c r="M4309" t="s">
        <v>32</v>
      </c>
      <c r="N4309" t="s">
        <v>33</v>
      </c>
      <c r="O4309" t="s">
        <v>311</v>
      </c>
      <c r="P4309" t="s">
        <v>50</v>
      </c>
      <c r="Q4309" t="s">
        <v>102</v>
      </c>
      <c r="R4309" t="s">
        <v>312</v>
      </c>
      <c r="S4309">
        <v>526.58199999999999</v>
      </c>
      <c r="T4309">
        <v>2</v>
      </c>
      <c r="U4309">
        <v>0.3</v>
      </c>
      <c r="V4309">
        <v>-52.658200000000001</v>
      </c>
      <c r="W4309">
        <v>75.37</v>
      </c>
      <c r="X4309" t="s">
        <v>104</v>
      </c>
    </row>
    <row r="4310" spans="1:24" ht="14.4" x14ac:dyDescent="0.3">
      <c r="A4310">
        <v>17640</v>
      </c>
      <c r="B4310" t="s">
        <v>11454</v>
      </c>
      <c r="C4310" s="1">
        <v>41513</v>
      </c>
      <c r="D4310" s="1">
        <v>41519</v>
      </c>
      <c r="E4310" t="s">
        <v>96</v>
      </c>
      <c r="F4310" t="s">
        <v>5556</v>
      </c>
      <c r="G4310" t="s">
        <v>5557</v>
      </c>
      <c r="H4310" t="s">
        <v>66</v>
      </c>
      <c r="I4310" t="s">
        <v>722</v>
      </c>
      <c r="J4310" t="s">
        <v>723</v>
      </c>
      <c r="K4310" t="s">
        <v>68</v>
      </c>
      <c r="M4310" t="s">
        <v>69</v>
      </c>
      <c r="N4310" t="s">
        <v>70</v>
      </c>
      <c r="O4310" t="s">
        <v>11455</v>
      </c>
      <c r="P4310" t="s">
        <v>50</v>
      </c>
      <c r="Q4310" t="s">
        <v>102</v>
      </c>
      <c r="R4310" t="s">
        <v>11456</v>
      </c>
      <c r="S4310">
        <v>1545.0825</v>
      </c>
      <c r="T4310">
        <v>5</v>
      </c>
      <c r="U4310">
        <v>0.35</v>
      </c>
      <c r="V4310">
        <v>-546.8175</v>
      </c>
      <c r="W4310">
        <v>75.33</v>
      </c>
      <c r="X4310" t="s">
        <v>62</v>
      </c>
    </row>
    <row r="4311" spans="1:24" ht="14.4" x14ac:dyDescent="0.3">
      <c r="A4311">
        <v>47399</v>
      </c>
      <c r="B4311" t="s">
        <v>11457</v>
      </c>
      <c r="C4311" s="1">
        <v>41643</v>
      </c>
      <c r="D4311" s="1">
        <v>41647</v>
      </c>
      <c r="E4311" t="s">
        <v>96</v>
      </c>
      <c r="F4311" t="s">
        <v>11458</v>
      </c>
      <c r="G4311" t="s">
        <v>8453</v>
      </c>
      <c r="H4311" t="s">
        <v>28</v>
      </c>
      <c r="I4311" t="s">
        <v>11459</v>
      </c>
      <c r="J4311" t="s">
        <v>11459</v>
      </c>
      <c r="K4311" t="s">
        <v>1651</v>
      </c>
      <c r="M4311" t="s">
        <v>145</v>
      </c>
      <c r="N4311" t="s">
        <v>145</v>
      </c>
      <c r="O4311" t="s">
        <v>666</v>
      </c>
      <c r="P4311" t="s">
        <v>35</v>
      </c>
      <c r="Q4311" t="s">
        <v>60</v>
      </c>
      <c r="R4311" t="s">
        <v>242</v>
      </c>
      <c r="S4311">
        <v>515.18399999999997</v>
      </c>
      <c r="T4311">
        <v>2</v>
      </c>
      <c r="U4311">
        <v>0.6</v>
      </c>
      <c r="V4311">
        <v>-386.43599999999998</v>
      </c>
      <c r="W4311">
        <v>75.33</v>
      </c>
      <c r="X4311" t="s">
        <v>104</v>
      </c>
    </row>
    <row r="4312" spans="1:24" ht="14.4" x14ac:dyDescent="0.3">
      <c r="A4312">
        <v>15873</v>
      </c>
      <c r="B4312" t="s">
        <v>11460</v>
      </c>
      <c r="C4312" s="1">
        <v>41352</v>
      </c>
      <c r="D4312" s="1">
        <v>41355</v>
      </c>
      <c r="E4312" t="s">
        <v>40</v>
      </c>
      <c r="F4312" t="s">
        <v>7206</v>
      </c>
      <c r="G4312" t="s">
        <v>5912</v>
      </c>
      <c r="H4312" t="s">
        <v>43</v>
      </c>
      <c r="I4312" t="s">
        <v>6152</v>
      </c>
      <c r="J4312" t="s">
        <v>336</v>
      </c>
      <c r="K4312" t="s">
        <v>231</v>
      </c>
      <c r="M4312" t="s">
        <v>69</v>
      </c>
      <c r="N4312" t="s">
        <v>232</v>
      </c>
      <c r="O4312" t="s">
        <v>11461</v>
      </c>
      <c r="P4312" t="s">
        <v>112</v>
      </c>
      <c r="Q4312" t="s">
        <v>8785</v>
      </c>
      <c r="R4312" t="s">
        <v>11462</v>
      </c>
      <c r="S4312">
        <v>332.01</v>
      </c>
      <c r="T4312">
        <v>7</v>
      </c>
      <c r="U4312">
        <v>0</v>
      </c>
      <c r="V4312">
        <v>119.49</v>
      </c>
      <c r="W4312">
        <v>75.3</v>
      </c>
      <c r="X4312" t="s">
        <v>104</v>
      </c>
    </row>
    <row r="4313" spans="1:24" ht="14.4" x14ac:dyDescent="0.3">
      <c r="A4313">
        <v>20255</v>
      </c>
      <c r="B4313" t="s">
        <v>11463</v>
      </c>
      <c r="C4313" s="1">
        <v>41261</v>
      </c>
      <c r="D4313" s="1">
        <v>41265</v>
      </c>
      <c r="E4313" t="s">
        <v>40</v>
      </c>
      <c r="F4313" t="s">
        <v>2970</v>
      </c>
      <c r="G4313" t="s">
        <v>429</v>
      </c>
      <c r="H4313" t="s">
        <v>43</v>
      </c>
      <c r="I4313" t="s">
        <v>6204</v>
      </c>
      <c r="J4313" t="s">
        <v>6204</v>
      </c>
      <c r="K4313" t="s">
        <v>509</v>
      </c>
      <c r="M4313" t="s">
        <v>69</v>
      </c>
      <c r="N4313" t="s">
        <v>121</v>
      </c>
      <c r="O4313" t="s">
        <v>1218</v>
      </c>
      <c r="P4313" t="s">
        <v>112</v>
      </c>
      <c r="Q4313" t="s">
        <v>795</v>
      </c>
      <c r="R4313" t="s">
        <v>1219</v>
      </c>
      <c r="S4313">
        <v>710.96400000000006</v>
      </c>
      <c r="T4313">
        <v>4</v>
      </c>
      <c r="U4313">
        <v>0.1</v>
      </c>
      <c r="V4313">
        <v>-7.9560000000000004</v>
      </c>
      <c r="W4313">
        <v>75.3</v>
      </c>
      <c r="X4313" t="s">
        <v>62</v>
      </c>
    </row>
    <row r="4314" spans="1:24" ht="14.4" x14ac:dyDescent="0.3">
      <c r="A4314">
        <v>26108</v>
      </c>
      <c r="B4314" t="s">
        <v>3738</v>
      </c>
      <c r="C4314" s="1">
        <v>41187</v>
      </c>
      <c r="D4314" s="1">
        <v>41191</v>
      </c>
      <c r="E4314" t="s">
        <v>96</v>
      </c>
      <c r="F4314" t="s">
        <v>3739</v>
      </c>
      <c r="G4314" t="s">
        <v>3740</v>
      </c>
      <c r="H4314" t="s">
        <v>66</v>
      </c>
      <c r="I4314" t="s">
        <v>3741</v>
      </c>
      <c r="J4314" t="s">
        <v>1582</v>
      </c>
      <c r="K4314" t="s">
        <v>275</v>
      </c>
      <c r="M4314" t="s">
        <v>47</v>
      </c>
      <c r="N4314" t="s">
        <v>137</v>
      </c>
      <c r="O4314" t="s">
        <v>11464</v>
      </c>
      <c r="P4314" t="s">
        <v>35</v>
      </c>
      <c r="Q4314" t="s">
        <v>79</v>
      </c>
      <c r="R4314" t="s">
        <v>5944</v>
      </c>
      <c r="S4314">
        <v>873</v>
      </c>
      <c r="T4314">
        <v>6</v>
      </c>
      <c r="U4314">
        <v>0</v>
      </c>
      <c r="V4314">
        <v>384.12</v>
      </c>
      <c r="W4314">
        <v>75.290000000000006</v>
      </c>
      <c r="X4314" t="s">
        <v>62</v>
      </c>
    </row>
    <row r="4315" spans="1:24" ht="14.4" x14ac:dyDescent="0.3">
      <c r="A4315">
        <v>42147</v>
      </c>
      <c r="B4315" t="s">
        <v>11465</v>
      </c>
      <c r="C4315" s="1">
        <v>41970</v>
      </c>
      <c r="D4315" s="1">
        <v>41975</v>
      </c>
      <c r="E4315" t="s">
        <v>96</v>
      </c>
      <c r="F4315" t="s">
        <v>11466</v>
      </c>
      <c r="G4315" t="s">
        <v>11467</v>
      </c>
      <c r="H4315" t="s">
        <v>28</v>
      </c>
      <c r="I4315" t="s">
        <v>10075</v>
      </c>
      <c r="J4315" t="s">
        <v>2536</v>
      </c>
      <c r="K4315" t="s">
        <v>665</v>
      </c>
      <c r="M4315" t="s">
        <v>665</v>
      </c>
      <c r="N4315" t="s">
        <v>665</v>
      </c>
      <c r="O4315" t="s">
        <v>7766</v>
      </c>
      <c r="P4315" t="s">
        <v>50</v>
      </c>
      <c r="Q4315" t="s">
        <v>363</v>
      </c>
      <c r="R4315" t="s">
        <v>426</v>
      </c>
      <c r="S4315">
        <v>1758</v>
      </c>
      <c r="T4315">
        <v>4</v>
      </c>
      <c r="U4315">
        <v>0</v>
      </c>
      <c r="V4315">
        <v>70.319999999999993</v>
      </c>
      <c r="W4315">
        <v>75.28</v>
      </c>
      <c r="X4315" t="s">
        <v>62</v>
      </c>
    </row>
    <row r="4316" spans="1:24" ht="14.4" x14ac:dyDescent="0.3">
      <c r="A4316">
        <v>19909</v>
      </c>
      <c r="B4316" t="s">
        <v>8483</v>
      </c>
      <c r="C4316" s="1">
        <v>41775</v>
      </c>
      <c r="D4316" s="1">
        <v>41780</v>
      </c>
      <c r="E4316" t="s">
        <v>96</v>
      </c>
      <c r="F4316" t="s">
        <v>1075</v>
      </c>
      <c r="G4316" t="s">
        <v>1076</v>
      </c>
      <c r="H4316" t="s">
        <v>28</v>
      </c>
      <c r="I4316" t="s">
        <v>3647</v>
      </c>
      <c r="J4316" t="s">
        <v>3648</v>
      </c>
      <c r="K4316" t="s">
        <v>3343</v>
      </c>
      <c r="M4316" t="s">
        <v>69</v>
      </c>
      <c r="N4316" t="s">
        <v>232</v>
      </c>
      <c r="O4316" t="s">
        <v>9790</v>
      </c>
      <c r="P4316" t="s">
        <v>50</v>
      </c>
      <c r="Q4316" t="s">
        <v>51</v>
      </c>
      <c r="R4316" t="s">
        <v>8826</v>
      </c>
      <c r="S4316">
        <v>1032</v>
      </c>
      <c r="T4316">
        <v>8</v>
      </c>
      <c r="U4316">
        <v>0</v>
      </c>
      <c r="V4316">
        <v>123.84</v>
      </c>
      <c r="W4316">
        <v>75.27</v>
      </c>
      <c r="X4316" t="s">
        <v>62</v>
      </c>
    </row>
    <row r="4317" spans="1:24" ht="14.4" x14ac:dyDescent="0.3">
      <c r="A4317">
        <v>29810</v>
      </c>
      <c r="B4317" t="s">
        <v>11468</v>
      </c>
      <c r="C4317" s="1">
        <v>41526</v>
      </c>
      <c r="D4317" s="1">
        <v>41526</v>
      </c>
      <c r="E4317" t="s">
        <v>25</v>
      </c>
      <c r="F4317" t="s">
        <v>402</v>
      </c>
      <c r="G4317" t="s">
        <v>403</v>
      </c>
      <c r="H4317" t="s">
        <v>28</v>
      </c>
      <c r="I4317" t="s">
        <v>304</v>
      </c>
      <c r="J4317" t="s">
        <v>58</v>
      </c>
      <c r="K4317" t="s">
        <v>46</v>
      </c>
      <c r="M4317" t="s">
        <v>47</v>
      </c>
      <c r="N4317" t="s">
        <v>48</v>
      </c>
      <c r="O4317" t="s">
        <v>6233</v>
      </c>
      <c r="P4317" t="s">
        <v>50</v>
      </c>
      <c r="Q4317" t="s">
        <v>363</v>
      </c>
      <c r="R4317" t="s">
        <v>4187</v>
      </c>
      <c r="S4317">
        <v>696.76199999999994</v>
      </c>
      <c r="T4317">
        <v>2</v>
      </c>
      <c r="U4317">
        <v>0.1</v>
      </c>
      <c r="V4317">
        <v>247.72200000000001</v>
      </c>
      <c r="W4317">
        <v>75.27</v>
      </c>
      <c r="X4317" t="s">
        <v>104</v>
      </c>
    </row>
    <row r="4318" spans="1:24" ht="14.4" x14ac:dyDescent="0.3">
      <c r="A4318">
        <v>35279</v>
      </c>
      <c r="B4318" t="s">
        <v>11469</v>
      </c>
      <c r="C4318" s="1">
        <v>41463</v>
      </c>
      <c r="D4318" s="1">
        <v>41465</v>
      </c>
      <c r="E4318" t="s">
        <v>40</v>
      </c>
      <c r="F4318" t="s">
        <v>848</v>
      </c>
      <c r="G4318" t="s">
        <v>849</v>
      </c>
      <c r="H4318" t="s">
        <v>28</v>
      </c>
      <c r="I4318" t="s">
        <v>267</v>
      </c>
      <c r="J4318" t="s">
        <v>109</v>
      </c>
      <c r="K4318" t="s">
        <v>31</v>
      </c>
      <c r="L4318">
        <v>90045</v>
      </c>
      <c r="M4318" t="s">
        <v>32</v>
      </c>
      <c r="N4318" t="s">
        <v>110</v>
      </c>
      <c r="O4318" t="s">
        <v>8548</v>
      </c>
      <c r="P4318" t="s">
        <v>50</v>
      </c>
      <c r="Q4318" t="s">
        <v>51</v>
      </c>
      <c r="R4318" t="s">
        <v>8549</v>
      </c>
      <c r="S4318">
        <v>287.96800000000002</v>
      </c>
      <c r="T4318">
        <v>4</v>
      </c>
      <c r="U4318">
        <v>0.2</v>
      </c>
      <c r="V4318">
        <v>-3.5996000000000001</v>
      </c>
      <c r="W4318">
        <v>75.27</v>
      </c>
      <c r="X4318" t="s">
        <v>38</v>
      </c>
    </row>
    <row r="4319" spans="1:24" ht="14.4" x14ac:dyDescent="0.3">
      <c r="A4319">
        <v>1935</v>
      </c>
      <c r="B4319" t="s">
        <v>11470</v>
      </c>
      <c r="C4319" s="1">
        <v>40943</v>
      </c>
      <c r="D4319" s="1">
        <v>40947</v>
      </c>
      <c r="E4319" t="s">
        <v>40</v>
      </c>
      <c r="F4319" t="s">
        <v>1659</v>
      </c>
      <c r="G4319" t="s">
        <v>1660</v>
      </c>
      <c r="H4319" t="s">
        <v>66</v>
      </c>
      <c r="I4319" t="s">
        <v>6691</v>
      </c>
      <c r="J4319" t="s">
        <v>2312</v>
      </c>
      <c r="K4319" t="s">
        <v>240</v>
      </c>
      <c r="M4319" t="s">
        <v>154</v>
      </c>
      <c r="N4319" t="s">
        <v>232</v>
      </c>
      <c r="O4319" t="s">
        <v>4053</v>
      </c>
      <c r="P4319" t="s">
        <v>35</v>
      </c>
      <c r="Q4319" t="s">
        <v>79</v>
      </c>
      <c r="R4319" t="s">
        <v>4054</v>
      </c>
      <c r="S4319">
        <v>598.68024000000003</v>
      </c>
      <c r="T4319">
        <v>3</v>
      </c>
      <c r="U4319">
        <v>2E-3</v>
      </c>
      <c r="V4319">
        <v>196.74024</v>
      </c>
      <c r="W4319">
        <v>75.251999999999995</v>
      </c>
      <c r="X4319" t="s">
        <v>62</v>
      </c>
    </row>
    <row r="4320" spans="1:24" ht="14.4" x14ac:dyDescent="0.3">
      <c r="A4320">
        <v>2401</v>
      </c>
      <c r="B4320" t="s">
        <v>11471</v>
      </c>
      <c r="C4320" s="1">
        <v>41787</v>
      </c>
      <c r="D4320" s="1">
        <v>41792</v>
      </c>
      <c r="E4320" t="s">
        <v>96</v>
      </c>
      <c r="F4320" t="s">
        <v>149</v>
      </c>
      <c r="G4320" t="s">
        <v>150</v>
      </c>
      <c r="H4320" t="s">
        <v>66</v>
      </c>
      <c r="I4320" t="s">
        <v>4185</v>
      </c>
      <c r="J4320" t="s">
        <v>3442</v>
      </c>
      <c r="K4320" t="s">
        <v>240</v>
      </c>
      <c r="M4320" t="s">
        <v>154</v>
      </c>
      <c r="N4320" t="s">
        <v>232</v>
      </c>
      <c r="O4320" t="s">
        <v>11472</v>
      </c>
      <c r="P4320" t="s">
        <v>112</v>
      </c>
      <c r="Q4320" t="s">
        <v>165</v>
      </c>
      <c r="R4320" t="s">
        <v>2049</v>
      </c>
      <c r="S4320">
        <v>1032.5</v>
      </c>
      <c r="T4320">
        <v>5</v>
      </c>
      <c r="U4320">
        <v>0</v>
      </c>
      <c r="V4320">
        <v>340.7</v>
      </c>
      <c r="W4320">
        <v>75.228999999999999</v>
      </c>
      <c r="X4320" t="s">
        <v>62</v>
      </c>
    </row>
    <row r="4321" spans="1:24" ht="14.4" x14ac:dyDescent="0.3">
      <c r="A4321">
        <v>17096</v>
      </c>
      <c r="B4321" t="s">
        <v>11473</v>
      </c>
      <c r="C4321" s="1">
        <v>41762</v>
      </c>
      <c r="D4321" s="1">
        <v>41768</v>
      </c>
      <c r="E4321" t="s">
        <v>96</v>
      </c>
      <c r="F4321" t="s">
        <v>3627</v>
      </c>
      <c r="G4321" t="s">
        <v>3628</v>
      </c>
      <c r="H4321" t="s">
        <v>66</v>
      </c>
      <c r="I4321" t="s">
        <v>4910</v>
      </c>
      <c r="J4321" t="s">
        <v>336</v>
      </c>
      <c r="K4321" t="s">
        <v>231</v>
      </c>
      <c r="M4321" t="s">
        <v>69</v>
      </c>
      <c r="N4321" t="s">
        <v>232</v>
      </c>
      <c r="O4321" t="s">
        <v>1218</v>
      </c>
      <c r="P4321" t="s">
        <v>112</v>
      </c>
      <c r="Q4321" t="s">
        <v>795</v>
      </c>
      <c r="R4321" t="s">
        <v>1219</v>
      </c>
      <c r="S4321">
        <v>987.45</v>
      </c>
      <c r="T4321">
        <v>5</v>
      </c>
      <c r="U4321">
        <v>0</v>
      </c>
      <c r="V4321">
        <v>88.8</v>
      </c>
      <c r="W4321">
        <v>75.22</v>
      </c>
      <c r="X4321" t="s">
        <v>62</v>
      </c>
    </row>
    <row r="4322" spans="1:24" ht="14.4" x14ac:dyDescent="0.3">
      <c r="A4322">
        <v>22101</v>
      </c>
      <c r="B4322" t="s">
        <v>11474</v>
      </c>
      <c r="C4322" s="1">
        <v>40665</v>
      </c>
      <c r="D4322" s="1">
        <v>40667</v>
      </c>
      <c r="E4322" t="s">
        <v>54</v>
      </c>
      <c r="F4322" t="s">
        <v>6529</v>
      </c>
      <c r="G4322" t="s">
        <v>6530</v>
      </c>
      <c r="H4322" t="s">
        <v>28</v>
      </c>
      <c r="I4322" t="s">
        <v>1819</v>
      </c>
      <c r="J4322" t="s">
        <v>1819</v>
      </c>
      <c r="K4322" t="s">
        <v>1819</v>
      </c>
      <c r="M4322" t="s">
        <v>47</v>
      </c>
      <c r="N4322" t="s">
        <v>348</v>
      </c>
      <c r="O4322" t="s">
        <v>10176</v>
      </c>
      <c r="P4322" t="s">
        <v>35</v>
      </c>
      <c r="Q4322" t="s">
        <v>79</v>
      </c>
      <c r="R4322" t="s">
        <v>9379</v>
      </c>
      <c r="S4322">
        <v>520.55999999999995</v>
      </c>
      <c r="T4322">
        <v>4</v>
      </c>
      <c r="U4322">
        <v>0</v>
      </c>
      <c r="V4322">
        <v>36.36</v>
      </c>
      <c r="W4322">
        <v>75.19</v>
      </c>
      <c r="X4322" t="s">
        <v>38</v>
      </c>
    </row>
    <row r="4323" spans="1:24" ht="14.4" x14ac:dyDescent="0.3">
      <c r="A4323">
        <v>40624</v>
      </c>
      <c r="B4323" t="s">
        <v>11475</v>
      </c>
      <c r="C4323" s="1">
        <v>41890</v>
      </c>
      <c r="D4323" s="1">
        <v>41893</v>
      </c>
      <c r="E4323" t="s">
        <v>54</v>
      </c>
      <c r="F4323" t="s">
        <v>1637</v>
      </c>
      <c r="G4323" t="s">
        <v>1638</v>
      </c>
      <c r="H4323" t="s">
        <v>28</v>
      </c>
      <c r="I4323" t="s">
        <v>6406</v>
      </c>
      <c r="J4323" t="s">
        <v>445</v>
      </c>
      <c r="K4323" t="s">
        <v>31</v>
      </c>
      <c r="L4323">
        <v>98026</v>
      </c>
      <c r="M4323" t="s">
        <v>32</v>
      </c>
      <c r="N4323" t="s">
        <v>110</v>
      </c>
      <c r="O4323" t="s">
        <v>10449</v>
      </c>
      <c r="P4323" t="s">
        <v>35</v>
      </c>
      <c r="Q4323" t="s">
        <v>60</v>
      </c>
      <c r="R4323" t="s">
        <v>10450</v>
      </c>
      <c r="S4323">
        <v>455.71199999999999</v>
      </c>
      <c r="T4323">
        <v>2</v>
      </c>
      <c r="U4323">
        <v>0.2</v>
      </c>
      <c r="V4323">
        <v>34.178400000000003</v>
      </c>
      <c r="W4323">
        <v>75.19</v>
      </c>
      <c r="X4323" t="s">
        <v>104</v>
      </c>
    </row>
    <row r="4324" spans="1:24" ht="14.4" x14ac:dyDescent="0.3">
      <c r="A4324">
        <v>2542</v>
      </c>
      <c r="B4324" t="s">
        <v>11476</v>
      </c>
      <c r="C4324" s="1">
        <v>41344</v>
      </c>
      <c r="D4324" s="1">
        <v>41344</v>
      </c>
      <c r="E4324" t="s">
        <v>25</v>
      </c>
      <c r="F4324" t="s">
        <v>5843</v>
      </c>
      <c r="G4324" t="s">
        <v>5844</v>
      </c>
      <c r="H4324" t="s">
        <v>66</v>
      </c>
      <c r="I4324" t="s">
        <v>11477</v>
      </c>
      <c r="J4324" t="s">
        <v>11478</v>
      </c>
      <c r="K4324" t="s">
        <v>11478</v>
      </c>
      <c r="M4324" t="s">
        <v>154</v>
      </c>
      <c r="N4324" t="s">
        <v>283</v>
      </c>
      <c r="O4324" t="s">
        <v>11479</v>
      </c>
      <c r="P4324" t="s">
        <v>50</v>
      </c>
      <c r="Q4324" t="s">
        <v>51</v>
      </c>
      <c r="R4324" t="s">
        <v>4880</v>
      </c>
      <c r="S4324">
        <v>267.36</v>
      </c>
      <c r="T4324">
        <v>3</v>
      </c>
      <c r="U4324">
        <v>0</v>
      </c>
      <c r="V4324">
        <v>96.24</v>
      </c>
      <c r="W4324">
        <v>75.186999999999998</v>
      </c>
      <c r="X4324" t="s">
        <v>104</v>
      </c>
    </row>
    <row r="4325" spans="1:24" ht="14.4" x14ac:dyDescent="0.3">
      <c r="A4325">
        <v>21222</v>
      </c>
      <c r="B4325" t="s">
        <v>11480</v>
      </c>
      <c r="C4325" s="1">
        <v>41998</v>
      </c>
      <c r="D4325" s="1">
        <v>42002</v>
      </c>
      <c r="E4325" t="s">
        <v>96</v>
      </c>
      <c r="F4325" t="s">
        <v>2694</v>
      </c>
      <c r="G4325" t="s">
        <v>2695</v>
      </c>
      <c r="H4325" t="s">
        <v>28</v>
      </c>
      <c r="I4325" t="s">
        <v>5737</v>
      </c>
      <c r="J4325" t="s">
        <v>458</v>
      </c>
      <c r="K4325" t="s">
        <v>46</v>
      </c>
      <c r="M4325" t="s">
        <v>47</v>
      </c>
      <c r="N4325" t="s">
        <v>48</v>
      </c>
      <c r="O4325" t="s">
        <v>11188</v>
      </c>
      <c r="P4325" t="s">
        <v>50</v>
      </c>
      <c r="Q4325" t="s">
        <v>363</v>
      </c>
      <c r="R4325" t="s">
        <v>4789</v>
      </c>
      <c r="S4325">
        <v>772.60500000000002</v>
      </c>
      <c r="T4325">
        <v>5</v>
      </c>
      <c r="U4325">
        <v>0.1</v>
      </c>
      <c r="V4325">
        <v>-51.645000000000003</v>
      </c>
      <c r="W4325">
        <v>75.16</v>
      </c>
      <c r="X4325" t="s">
        <v>104</v>
      </c>
    </row>
    <row r="4326" spans="1:24" ht="14.4" x14ac:dyDescent="0.3">
      <c r="A4326">
        <v>38141</v>
      </c>
      <c r="B4326" t="s">
        <v>11481</v>
      </c>
      <c r="C4326" s="1">
        <v>41530</v>
      </c>
      <c r="D4326" s="1">
        <v>41535</v>
      </c>
      <c r="E4326" t="s">
        <v>96</v>
      </c>
      <c r="F4326" t="s">
        <v>6684</v>
      </c>
      <c r="G4326" t="s">
        <v>6685</v>
      </c>
      <c r="H4326" t="s">
        <v>43</v>
      </c>
      <c r="I4326" t="s">
        <v>1812</v>
      </c>
      <c r="J4326" t="s">
        <v>128</v>
      </c>
      <c r="K4326" t="s">
        <v>31</v>
      </c>
      <c r="L4326">
        <v>22153</v>
      </c>
      <c r="M4326" t="s">
        <v>32</v>
      </c>
      <c r="N4326" t="s">
        <v>121</v>
      </c>
      <c r="O4326" t="s">
        <v>3338</v>
      </c>
      <c r="P4326" t="s">
        <v>50</v>
      </c>
      <c r="Q4326" t="s">
        <v>51</v>
      </c>
      <c r="R4326" t="s">
        <v>3339</v>
      </c>
      <c r="S4326">
        <v>1059.1199999999999</v>
      </c>
      <c r="T4326">
        <v>4</v>
      </c>
      <c r="U4326">
        <v>0</v>
      </c>
      <c r="V4326">
        <v>307.14479999999998</v>
      </c>
      <c r="W4326">
        <v>75.16</v>
      </c>
      <c r="X4326" t="s">
        <v>62</v>
      </c>
    </row>
    <row r="4327" spans="1:24" ht="14.4" x14ac:dyDescent="0.3">
      <c r="A4327">
        <v>20690</v>
      </c>
      <c r="B4327" t="s">
        <v>11482</v>
      </c>
      <c r="C4327" s="1">
        <v>41799</v>
      </c>
      <c r="D4327" s="1">
        <v>41799</v>
      </c>
      <c r="E4327" t="s">
        <v>25</v>
      </c>
      <c r="F4327" t="s">
        <v>3140</v>
      </c>
      <c r="G4327" t="s">
        <v>3141</v>
      </c>
      <c r="H4327" t="s">
        <v>28</v>
      </c>
      <c r="I4327" t="s">
        <v>1559</v>
      </c>
      <c r="J4327" t="s">
        <v>1229</v>
      </c>
      <c r="K4327" t="s">
        <v>46</v>
      </c>
      <c r="M4327" t="s">
        <v>47</v>
      </c>
      <c r="N4327" t="s">
        <v>48</v>
      </c>
      <c r="O4327" t="s">
        <v>11483</v>
      </c>
      <c r="P4327" t="s">
        <v>112</v>
      </c>
      <c r="Q4327" t="s">
        <v>795</v>
      </c>
      <c r="R4327" t="s">
        <v>8081</v>
      </c>
      <c r="S4327">
        <v>327.31200000000001</v>
      </c>
      <c r="T4327">
        <v>4</v>
      </c>
      <c r="U4327">
        <v>0.4</v>
      </c>
      <c r="V4327">
        <v>5.3520000000000003</v>
      </c>
      <c r="W4327">
        <v>75.150000000000006</v>
      </c>
      <c r="X4327" t="s">
        <v>38</v>
      </c>
    </row>
    <row r="4328" spans="1:24" ht="14.4" x14ac:dyDescent="0.3">
      <c r="A4328">
        <v>11396</v>
      </c>
      <c r="B4328" t="s">
        <v>11484</v>
      </c>
      <c r="C4328" s="1">
        <v>41531</v>
      </c>
      <c r="D4328" s="1">
        <v>41535</v>
      </c>
      <c r="E4328" t="s">
        <v>96</v>
      </c>
      <c r="F4328" t="s">
        <v>2025</v>
      </c>
      <c r="G4328" t="s">
        <v>2026</v>
      </c>
      <c r="H4328" t="s">
        <v>43</v>
      </c>
      <c r="I4328" t="s">
        <v>11485</v>
      </c>
      <c r="J4328" t="s">
        <v>336</v>
      </c>
      <c r="K4328" t="s">
        <v>231</v>
      </c>
      <c r="M4328" t="s">
        <v>69</v>
      </c>
      <c r="N4328" t="s">
        <v>232</v>
      </c>
      <c r="O4328" t="s">
        <v>11486</v>
      </c>
      <c r="P4328" t="s">
        <v>35</v>
      </c>
      <c r="Q4328" t="s">
        <v>60</v>
      </c>
      <c r="R4328" t="s">
        <v>4246</v>
      </c>
      <c r="S4328">
        <v>969.36</v>
      </c>
      <c r="T4328">
        <v>7</v>
      </c>
      <c r="U4328">
        <v>0</v>
      </c>
      <c r="V4328">
        <v>38.64</v>
      </c>
      <c r="W4328">
        <v>75.14</v>
      </c>
      <c r="X4328" t="s">
        <v>62</v>
      </c>
    </row>
    <row r="4329" spans="1:24" ht="14.4" x14ac:dyDescent="0.3">
      <c r="A4329">
        <v>11302</v>
      </c>
      <c r="B4329" t="s">
        <v>11487</v>
      </c>
      <c r="C4329" s="1">
        <v>41990</v>
      </c>
      <c r="D4329" s="1">
        <v>41995</v>
      </c>
      <c r="E4329" t="s">
        <v>96</v>
      </c>
      <c r="F4329" t="s">
        <v>2950</v>
      </c>
      <c r="G4329" t="s">
        <v>2951</v>
      </c>
      <c r="H4329" t="s">
        <v>66</v>
      </c>
      <c r="I4329" t="s">
        <v>5416</v>
      </c>
      <c r="J4329" t="s">
        <v>336</v>
      </c>
      <c r="K4329" t="s">
        <v>231</v>
      </c>
      <c r="M4329" t="s">
        <v>69</v>
      </c>
      <c r="N4329" t="s">
        <v>232</v>
      </c>
      <c r="O4329" t="s">
        <v>11488</v>
      </c>
      <c r="P4329" t="s">
        <v>35</v>
      </c>
      <c r="Q4329" t="s">
        <v>79</v>
      </c>
      <c r="R4329" t="s">
        <v>2671</v>
      </c>
      <c r="S4329">
        <v>1279.32</v>
      </c>
      <c r="T4329">
        <v>8</v>
      </c>
      <c r="U4329">
        <v>0.5</v>
      </c>
      <c r="V4329">
        <v>-639.72</v>
      </c>
      <c r="W4329">
        <v>75.13</v>
      </c>
      <c r="X4329" t="s">
        <v>62</v>
      </c>
    </row>
    <row r="4330" spans="1:24" ht="14.4" x14ac:dyDescent="0.3">
      <c r="A4330">
        <v>41592</v>
      </c>
      <c r="B4330" t="s">
        <v>11489</v>
      </c>
      <c r="C4330" s="1">
        <v>41808</v>
      </c>
      <c r="D4330" s="1">
        <v>41812</v>
      </c>
      <c r="E4330" t="s">
        <v>96</v>
      </c>
      <c r="F4330" t="s">
        <v>11490</v>
      </c>
      <c r="G4330" t="s">
        <v>2742</v>
      </c>
      <c r="H4330" t="s">
        <v>28</v>
      </c>
      <c r="I4330" t="s">
        <v>3275</v>
      </c>
      <c r="J4330" t="s">
        <v>3276</v>
      </c>
      <c r="K4330" t="s">
        <v>201</v>
      </c>
      <c r="M4330" t="s">
        <v>77</v>
      </c>
      <c r="N4330" t="s">
        <v>77</v>
      </c>
      <c r="O4330" t="s">
        <v>11491</v>
      </c>
      <c r="P4330" t="s">
        <v>35</v>
      </c>
      <c r="Q4330" t="s">
        <v>292</v>
      </c>
      <c r="R4330" t="s">
        <v>7067</v>
      </c>
      <c r="S4330">
        <v>1106.19</v>
      </c>
      <c r="T4330">
        <v>10</v>
      </c>
      <c r="U4330">
        <v>0.1</v>
      </c>
      <c r="V4330">
        <v>208.89</v>
      </c>
      <c r="W4330">
        <v>75.09</v>
      </c>
      <c r="X4330" t="s">
        <v>62</v>
      </c>
    </row>
    <row r="4331" spans="1:24" ht="14.4" x14ac:dyDescent="0.3">
      <c r="A4331">
        <v>21402</v>
      </c>
      <c r="B4331" t="s">
        <v>11492</v>
      </c>
      <c r="C4331" s="1">
        <v>41213</v>
      </c>
      <c r="D4331" s="1">
        <v>41220</v>
      </c>
      <c r="E4331" t="s">
        <v>96</v>
      </c>
      <c r="F4331" t="s">
        <v>694</v>
      </c>
      <c r="G4331" t="s">
        <v>695</v>
      </c>
      <c r="H4331" t="s">
        <v>66</v>
      </c>
      <c r="I4331" t="s">
        <v>304</v>
      </c>
      <c r="J4331" t="s">
        <v>58</v>
      </c>
      <c r="K4331" t="s">
        <v>46</v>
      </c>
      <c r="M4331" t="s">
        <v>47</v>
      </c>
      <c r="N4331" t="s">
        <v>48</v>
      </c>
      <c r="O4331" t="s">
        <v>11493</v>
      </c>
      <c r="P4331" t="s">
        <v>35</v>
      </c>
      <c r="Q4331" t="s">
        <v>292</v>
      </c>
      <c r="R4331" t="s">
        <v>11494</v>
      </c>
      <c r="S4331">
        <v>525.04200000000003</v>
      </c>
      <c r="T4331">
        <v>7</v>
      </c>
      <c r="U4331">
        <v>0.1</v>
      </c>
      <c r="V4331">
        <v>46.661999999999999</v>
      </c>
      <c r="W4331">
        <v>75.08</v>
      </c>
      <c r="X4331" t="s">
        <v>115</v>
      </c>
    </row>
    <row r="4332" spans="1:24" ht="14.4" x14ac:dyDescent="0.3">
      <c r="A4332">
        <v>162</v>
      </c>
      <c r="B4332" t="s">
        <v>10986</v>
      </c>
      <c r="C4332" s="1">
        <v>41101</v>
      </c>
      <c r="D4332" s="1">
        <v>41101</v>
      </c>
      <c r="E4332" t="s">
        <v>25</v>
      </c>
      <c r="F4332" t="s">
        <v>6828</v>
      </c>
      <c r="G4332" t="s">
        <v>6829</v>
      </c>
      <c r="H4332" t="s">
        <v>66</v>
      </c>
      <c r="I4332" t="s">
        <v>4146</v>
      </c>
      <c r="J4332" t="s">
        <v>4146</v>
      </c>
      <c r="K4332" t="s">
        <v>1603</v>
      </c>
      <c r="M4332" t="s">
        <v>154</v>
      </c>
      <c r="N4332" t="s">
        <v>283</v>
      </c>
      <c r="O4332" t="s">
        <v>11495</v>
      </c>
      <c r="P4332" t="s">
        <v>112</v>
      </c>
      <c r="Q4332" t="s">
        <v>795</v>
      </c>
      <c r="R4332" t="s">
        <v>4310</v>
      </c>
      <c r="S4332">
        <v>255.22</v>
      </c>
      <c r="T4332">
        <v>7</v>
      </c>
      <c r="U4332">
        <v>0</v>
      </c>
      <c r="V4332">
        <v>99.4</v>
      </c>
      <c r="W4332">
        <v>75.069999999999993</v>
      </c>
      <c r="X4332" t="s">
        <v>38</v>
      </c>
    </row>
    <row r="4333" spans="1:24" ht="14.4" x14ac:dyDescent="0.3">
      <c r="A4333">
        <v>18026</v>
      </c>
      <c r="B4333" t="s">
        <v>5689</v>
      </c>
      <c r="C4333" s="1">
        <v>41864</v>
      </c>
      <c r="D4333" s="1">
        <v>41864</v>
      </c>
      <c r="E4333" t="s">
        <v>25</v>
      </c>
      <c r="F4333" t="s">
        <v>2481</v>
      </c>
      <c r="G4333" t="s">
        <v>2482</v>
      </c>
      <c r="H4333" t="s">
        <v>43</v>
      </c>
      <c r="I4333" t="s">
        <v>5690</v>
      </c>
      <c r="J4333" t="s">
        <v>336</v>
      </c>
      <c r="K4333" t="s">
        <v>231</v>
      </c>
      <c r="M4333" t="s">
        <v>69</v>
      </c>
      <c r="N4333" t="s">
        <v>232</v>
      </c>
      <c r="O4333" t="s">
        <v>1608</v>
      </c>
      <c r="P4333" t="s">
        <v>35</v>
      </c>
      <c r="Q4333" t="s">
        <v>79</v>
      </c>
      <c r="R4333" t="s">
        <v>1609</v>
      </c>
      <c r="S4333">
        <v>720.42</v>
      </c>
      <c r="T4333">
        <v>2</v>
      </c>
      <c r="U4333">
        <v>0</v>
      </c>
      <c r="V4333">
        <v>43.2</v>
      </c>
      <c r="W4333">
        <v>75.069999999999993</v>
      </c>
      <c r="X4333" t="s">
        <v>104</v>
      </c>
    </row>
    <row r="4334" spans="1:24" ht="14.4" x14ac:dyDescent="0.3">
      <c r="A4334">
        <v>26292</v>
      </c>
      <c r="B4334" t="s">
        <v>11496</v>
      </c>
      <c r="C4334" s="1">
        <v>40876</v>
      </c>
      <c r="D4334" s="1">
        <v>40881</v>
      </c>
      <c r="E4334" t="s">
        <v>96</v>
      </c>
      <c r="F4334" t="s">
        <v>6611</v>
      </c>
      <c r="G4334" t="s">
        <v>6612</v>
      </c>
      <c r="H4334" t="s">
        <v>66</v>
      </c>
      <c r="I4334" t="s">
        <v>7343</v>
      </c>
      <c r="J4334" t="s">
        <v>274</v>
      </c>
      <c r="K4334" t="s">
        <v>275</v>
      </c>
      <c r="M4334" t="s">
        <v>47</v>
      </c>
      <c r="N4334" t="s">
        <v>137</v>
      </c>
      <c r="O4334" t="s">
        <v>870</v>
      </c>
      <c r="P4334" t="s">
        <v>35</v>
      </c>
      <c r="Q4334" t="s">
        <v>79</v>
      </c>
      <c r="R4334" t="s">
        <v>871</v>
      </c>
      <c r="S4334">
        <v>1272.48</v>
      </c>
      <c r="T4334">
        <v>4</v>
      </c>
      <c r="U4334">
        <v>0</v>
      </c>
      <c r="V4334">
        <v>458.04</v>
      </c>
      <c r="W4334">
        <v>75.06</v>
      </c>
      <c r="X4334" t="s">
        <v>62</v>
      </c>
    </row>
    <row r="4335" spans="1:24" ht="14.4" x14ac:dyDescent="0.3">
      <c r="A4335">
        <v>29557</v>
      </c>
      <c r="B4335" t="s">
        <v>11497</v>
      </c>
      <c r="C4335" s="1">
        <v>40824</v>
      </c>
      <c r="D4335" s="1">
        <v>40830</v>
      </c>
      <c r="E4335" t="s">
        <v>96</v>
      </c>
      <c r="F4335" t="s">
        <v>1221</v>
      </c>
      <c r="G4335" t="s">
        <v>1222</v>
      </c>
      <c r="H4335" t="s">
        <v>66</v>
      </c>
      <c r="I4335" t="s">
        <v>11232</v>
      </c>
      <c r="J4335" t="s">
        <v>7358</v>
      </c>
      <c r="K4335" t="s">
        <v>162</v>
      </c>
      <c r="M4335" t="s">
        <v>47</v>
      </c>
      <c r="N4335" t="s">
        <v>163</v>
      </c>
      <c r="O4335" t="s">
        <v>4064</v>
      </c>
      <c r="P4335" t="s">
        <v>35</v>
      </c>
      <c r="Q4335" t="s">
        <v>79</v>
      </c>
      <c r="R4335" t="s">
        <v>1609</v>
      </c>
      <c r="S4335">
        <v>1080.6300000000001</v>
      </c>
      <c r="T4335">
        <v>3</v>
      </c>
      <c r="U4335">
        <v>0</v>
      </c>
      <c r="V4335">
        <v>302.49</v>
      </c>
      <c r="W4335">
        <v>75.06</v>
      </c>
      <c r="X4335" t="s">
        <v>62</v>
      </c>
    </row>
    <row r="4336" spans="1:24" ht="14.4" x14ac:dyDescent="0.3">
      <c r="A4336">
        <v>38204</v>
      </c>
      <c r="B4336" t="s">
        <v>11498</v>
      </c>
      <c r="C4336" s="1">
        <v>41545</v>
      </c>
      <c r="D4336" s="1">
        <v>41551</v>
      </c>
      <c r="E4336" t="s">
        <v>96</v>
      </c>
      <c r="F4336" t="s">
        <v>8206</v>
      </c>
      <c r="G4336" t="s">
        <v>8207</v>
      </c>
      <c r="H4336" t="s">
        <v>28</v>
      </c>
      <c r="I4336" t="s">
        <v>444</v>
      </c>
      <c r="J4336" t="s">
        <v>445</v>
      </c>
      <c r="K4336" t="s">
        <v>31</v>
      </c>
      <c r="L4336">
        <v>98103</v>
      </c>
      <c r="M4336" t="s">
        <v>32</v>
      </c>
      <c r="N4336" t="s">
        <v>110</v>
      </c>
      <c r="O4336" t="s">
        <v>4840</v>
      </c>
      <c r="P4336" t="s">
        <v>35</v>
      </c>
      <c r="Q4336" t="s">
        <v>60</v>
      </c>
      <c r="R4336" t="s">
        <v>4841</v>
      </c>
      <c r="S4336">
        <v>1001.5839999999999</v>
      </c>
      <c r="T4336">
        <v>2</v>
      </c>
      <c r="U4336">
        <v>0.2</v>
      </c>
      <c r="V4336">
        <v>125.19799999999999</v>
      </c>
      <c r="W4336">
        <v>75.040000000000006</v>
      </c>
      <c r="X4336" t="s">
        <v>62</v>
      </c>
    </row>
    <row r="4337" spans="1:24" ht="14.4" x14ac:dyDescent="0.3">
      <c r="A4337">
        <v>71</v>
      </c>
      <c r="B4337" t="s">
        <v>11499</v>
      </c>
      <c r="C4337" s="1">
        <v>41894</v>
      </c>
      <c r="D4337" s="1">
        <v>41901</v>
      </c>
      <c r="E4337" t="s">
        <v>96</v>
      </c>
      <c r="F4337" t="s">
        <v>4973</v>
      </c>
      <c r="G4337" t="s">
        <v>4974</v>
      </c>
      <c r="H4337" t="s">
        <v>43</v>
      </c>
      <c r="I4337" t="s">
        <v>11500</v>
      </c>
      <c r="J4337" t="s">
        <v>5476</v>
      </c>
      <c r="K4337" t="s">
        <v>153</v>
      </c>
      <c r="M4337" t="s">
        <v>154</v>
      </c>
      <c r="N4337" t="s">
        <v>121</v>
      </c>
      <c r="O4337" t="s">
        <v>7183</v>
      </c>
      <c r="P4337" t="s">
        <v>50</v>
      </c>
      <c r="Q4337" t="s">
        <v>102</v>
      </c>
      <c r="R4337" t="s">
        <v>3323</v>
      </c>
      <c r="S4337">
        <v>928.25599999999997</v>
      </c>
      <c r="T4337">
        <v>2</v>
      </c>
      <c r="U4337">
        <v>0.2</v>
      </c>
      <c r="V4337">
        <v>-81.224000000000004</v>
      </c>
      <c r="W4337">
        <v>75.004999999999995</v>
      </c>
      <c r="X4337" t="s">
        <v>62</v>
      </c>
    </row>
    <row r="4338" spans="1:24" ht="14.4" x14ac:dyDescent="0.3">
      <c r="A4338">
        <v>22983</v>
      </c>
      <c r="B4338" t="s">
        <v>8848</v>
      </c>
      <c r="C4338" s="1">
        <v>41968</v>
      </c>
      <c r="D4338" s="1">
        <v>41972</v>
      </c>
      <c r="E4338" t="s">
        <v>96</v>
      </c>
      <c r="F4338" t="s">
        <v>8412</v>
      </c>
      <c r="G4338" t="s">
        <v>6364</v>
      </c>
      <c r="H4338" t="s">
        <v>28</v>
      </c>
      <c r="I4338" t="s">
        <v>84</v>
      </c>
      <c r="J4338" t="s">
        <v>45</v>
      </c>
      <c r="K4338" t="s">
        <v>46</v>
      </c>
      <c r="M4338" t="s">
        <v>47</v>
      </c>
      <c r="N4338" t="s">
        <v>48</v>
      </c>
      <c r="O4338" t="s">
        <v>7344</v>
      </c>
      <c r="P4338" t="s">
        <v>112</v>
      </c>
      <c r="Q4338" t="s">
        <v>795</v>
      </c>
      <c r="R4338" t="s">
        <v>7345</v>
      </c>
      <c r="S4338">
        <v>890.73</v>
      </c>
      <c r="T4338">
        <v>5</v>
      </c>
      <c r="U4338">
        <v>0.1</v>
      </c>
      <c r="V4338">
        <v>79.08</v>
      </c>
      <c r="W4338">
        <v>75</v>
      </c>
      <c r="X4338" t="s">
        <v>104</v>
      </c>
    </row>
    <row r="4339" spans="1:24" ht="14.4" x14ac:dyDescent="0.3">
      <c r="A4339">
        <v>2444</v>
      </c>
      <c r="B4339" t="s">
        <v>11501</v>
      </c>
      <c r="C4339" s="1">
        <v>41611</v>
      </c>
      <c r="D4339" s="1">
        <v>41616</v>
      </c>
      <c r="E4339" t="s">
        <v>96</v>
      </c>
      <c r="F4339" t="s">
        <v>5030</v>
      </c>
      <c r="G4339" t="s">
        <v>5031</v>
      </c>
      <c r="H4339" t="s">
        <v>66</v>
      </c>
      <c r="I4339" t="s">
        <v>6155</v>
      </c>
      <c r="J4339" t="s">
        <v>4274</v>
      </c>
      <c r="K4339" t="s">
        <v>240</v>
      </c>
      <c r="M4339" t="s">
        <v>154</v>
      </c>
      <c r="N4339" t="s">
        <v>232</v>
      </c>
      <c r="O4339" t="s">
        <v>11502</v>
      </c>
      <c r="P4339" t="s">
        <v>35</v>
      </c>
      <c r="Q4339" t="s">
        <v>292</v>
      </c>
      <c r="R4339" t="s">
        <v>11503</v>
      </c>
      <c r="S4339">
        <v>1272.92</v>
      </c>
      <c r="T4339">
        <v>11</v>
      </c>
      <c r="U4339">
        <v>0</v>
      </c>
      <c r="V4339">
        <v>216.26</v>
      </c>
      <c r="W4339">
        <v>74.986000000000004</v>
      </c>
      <c r="X4339" t="s">
        <v>62</v>
      </c>
    </row>
    <row r="4340" spans="1:24" ht="14.4" x14ac:dyDescent="0.3">
      <c r="A4340">
        <v>27115</v>
      </c>
      <c r="B4340" t="s">
        <v>11504</v>
      </c>
      <c r="C4340" s="1">
        <v>41571</v>
      </c>
      <c r="D4340" s="1">
        <v>41574</v>
      </c>
      <c r="E4340" t="s">
        <v>54</v>
      </c>
      <c r="F4340" t="s">
        <v>327</v>
      </c>
      <c r="G4340" t="s">
        <v>328</v>
      </c>
      <c r="H4340" t="s">
        <v>43</v>
      </c>
      <c r="I4340" t="s">
        <v>8075</v>
      </c>
      <c r="J4340" t="s">
        <v>1582</v>
      </c>
      <c r="K4340" t="s">
        <v>275</v>
      </c>
      <c r="M4340" t="s">
        <v>47</v>
      </c>
      <c r="N4340" t="s">
        <v>137</v>
      </c>
      <c r="O4340" t="s">
        <v>9873</v>
      </c>
      <c r="P4340" t="s">
        <v>50</v>
      </c>
      <c r="Q4340" t="s">
        <v>51</v>
      </c>
      <c r="R4340" t="s">
        <v>7190</v>
      </c>
      <c r="S4340">
        <v>331.8</v>
      </c>
      <c r="T4340">
        <v>2</v>
      </c>
      <c r="U4340">
        <v>0</v>
      </c>
      <c r="V4340">
        <v>69.66</v>
      </c>
      <c r="W4340">
        <v>74.98</v>
      </c>
      <c r="X4340" t="s">
        <v>104</v>
      </c>
    </row>
    <row r="4341" spans="1:24" ht="14.4" x14ac:dyDescent="0.3">
      <c r="A4341">
        <v>50321</v>
      </c>
      <c r="B4341" t="s">
        <v>11505</v>
      </c>
      <c r="C4341" s="1">
        <v>41998</v>
      </c>
      <c r="D4341" s="1">
        <v>42001</v>
      </c>
      <c r="E4341" t="s">
        <v>40</v>
      </c>
      <c r="F4341" t="s">
        <v>1127</v>
      </c>
      <c r="G4341" t="s">
        <v>890</v>
      </c>
      <c r="H4341" t="s">
        <v>43</v>
      </c>
      <c r="I4341" t="s">
        <v>3652</v>
      </c>
      <c r="J4341" t="s">
        <v>3653</v>
      </c>
      <c r="K4341" t="s">
        <v>144</v>
      </c>
      <c r="M4341" t="s">
        <v>145</v>
      </c>
      <c r="N4341" t="s">
        <v>145</v>
      </c>
      <c r="O4341" t="s">
        <v>1248</v>
      </c>
      <c r="P4341" t="s">
        <v>112</v>
      </c>
      <c r="Q4341" t="s">
        <v>795</v>
      </c>
      <c r="R4341" t="s">
        <v>1249</v>
      </c>
      <c r="S4341">
        <v>198.9</v>
      </c>
      <c r="T4341">
        <v>1</v>
      </c>
      <c r="U4341">
        <v>0</v>
      </c>
      <c r="V4341">
        <v>55.68</v>
      </c>
      <c r="W4341">
        <v>74.97</v>
      </c>
      <c r="X4341" t="s">
        <v>38</v>
      </c>
    </row>
    <row r="4342" spans="1:24" ht="14.4" x14ac:dyDescent="0.3">
      <c r="A4342">
        <v>4057</v>
      </c>
      <c r="B4342" t="s">
        <v>11506</v>
      </c>
      <c r="C4342" s="1">
        <v>41600</v>
      </c>
      <c r="D4342" s="1">
        <v>41603</v>
      </c>
      <c r="E4342" t="s">
        <v>54</v>
      </c>
      <c r="F4342" t="s">
        <v>183</v>
      </c>
      <c r="G4342" t="s">
        <v>184</v>
      </c>
      <c r="H4342" t="s">
        <v>43</v>
      </c>
      <c r="I4342" t="s">
        <v>11507</v>
      </c>
      <c r="J4342" t="s">
        <v>8983</v>
      </c>
      <c r="K4342" t="s">
        <v>738</v>
      </c>
      <c r="M4342" t="s">
        <v>154</v>
      </c>
      <c r="N4342" t="s">
        <v>121</v>
      </c>
      <c r="O4342" t="s">
        <v>11508</v>
      </c>
      <c r="P4342" t="s">
        <v>35</v>
      </c>
      <c r="Q4342" t="s">
        <v>60</v>
      </c>
      <c r="R4342" t="s">
        <v>4199</v>
      </c>
      <c r="S4342">
        <v>352.44</v>
      </c>
      <c r="T4342">
        <v>3</v>
      </c>
      <c r="U4342">
        <v>0</v>
      </c>
      <c r="V4342">
        <v>59.88</v>
      </c>
      <c r="W4342">
        <v>74.959999999999994</v>
      </c>
      <c r="X4342" t="s">
        <v>104</v>
      </c>
    </row>
    <row r="4343" spans="1:24" ht="14.4" x14ac:dyDescent="0.3">
      <c r="A4343">
        <v>20065</v>
      </c>
      <c r="B4343" t="s">
        <v>11509</v>
      </c>
      <c r="C4343" s="1">
        <v>41872</v>
      </c>
      <c r="D4343" s="1">
        <v>41873</v>
      </c>
      <c r="E4343" t="s">
        <v>54</v>
      </c>
      <c r="F4343" t="s">
        <v>1312</v>
      </c>
      <c r="G4343" t="s">
        <v>1313</v>
      </c>
      <c r="H4343" t="s">
        <v>66</v>
      </c>
      <c r="I4343" t="s">
        <v>7593</v>
      </c>
      <c r="J4343" t="s">
        <v>171</v>
      </c>
      <c r="K4343" t="s">
        <v>172</v>
      </c>
      <c r="M4343" t="s">
        <v>69</v>
      </c>
      <c r="N4343" t="s">
        <v>70</v>
      </c>
      <c r="O4343" t="s">
        <v>9764</v>
      </c>
      <c r="P4343" t="s">
        <v>112</v>
      </c>
      <c r="Q4343" t="s">
        <v>5048</v>
      </c>
      <c r="R4343" t="s">
        <v>9765</v>
      </c>
      <c r="S4343">
        <v>327.24</v>
      </c>
      <c r="T4343">
        <v>6</v>
      </c>
      <c r="U4343">
        <v>0</v>
      </c>
      <c r="V4343">
        <v>156.96</v>
      </c>
      <c r="W4343">
        <v>74.959999999999994</v>
      </c>
      <c r="X4343" t="s">
        <v>104</v>
      </c>
    </row>
    <row r="4344" spans="1:24" ht="14.4" x14ac:dyDescent="0.3">
      <c r="A4344">
        <v>21180</v>
      </c>
      <c r="B4344" t="s">
        <v>11510</v>
      </c>
      <c r="C4344" s="1">
        <v>41492</v>
      </c>
      <c r="D4344" s="1">
        <v>41498</v>
      </c>
      <c r="E4344" t="s">
        <v>96</v>
      </c>
      <c r="F4344" t="s">
        <v>11511</v>
      </c>
      <c r="G4344" t="s">
        <v>11467</v>
      </c>
      <c r="H4344" t="s">
        <v>28</v>
      </c>
      <c r="I4344" t="s">
        <v>2599</v>
      </c>
      <c r="J4344" t="s">
        <v>458</v>
      </c>
      <c r="K4344" t="s">
        <v>46</v>
      </c>
      <c r="M4344" t="s">
        <v>47</v>
      </c>
      <c r="N4344" t="s">
        <v>48</v>
      </c>
      <c r="O4344" t="s">
        <v>3203</v>
      </c>
      <c r="P4344" t="s">
        <v>50</v>
      </c>
      <c r="Q4344" t="s">
        <v>363</v>
      </c>
      <c r="R4344" t="s">
        <v>3204</v>
      </c>
      <c r="S4344">
        <v>651.34799999999996</v>
      </c>
      <c r="T4344">
        <v>2</v>
      </c>
      <c r="U4344">
        <v>0.1</v>
      </c>
      <c r="V4344">
        <v>-50.712000000000003</v>
      </c>
      <c r="W4344">
        <v>74.95</v>
      </c>
      <c r="X4344" t="s">
        <v>62</v>
      </c>
    </row>
    <row r="4345" spans="1:24" ht="14.4" x14ac:dyDescent="0.3">
      <c r="A4345">
        <v>14841</v>
      </c>
      <c r="B4345" t="s">
        <v>11512</v>
      </c>
      <c r="C4345" s="1">
        <v>41749</v>
      </c>
      <c r="D4345" s="1">
        <v>41753</v>
      </c>
      <c r="E4345" t="s">
        <v>96</v>
      </c>
      <c r="F4345" t="s">
        <v>1164</v>
      </c>
      <c r="G4345" t="s">
        <v>1165</v>
      </c>
      <c r="H4345" t="s">
        <v>43</v>
      </c>
      <c r="I4345" t="s">
        <v>1137</v>
      </c>
      <c r="J4345" t="s">
        <v>714</v>
      </c>
      <c r="K4345" t="s">
        <v>172</v>
      </c>
      <c r="M4345" t="s">
        <v>69</v>
      </c>
      <c r="N4345" t="s">
        <v>70</v>
      </c>
      <c r="O4345" t="s">
        <v>6195</v>
      </c>
      <c r="P4345" t="s">
        <v>35</v>
      </c>
      <c r="Q4345" t="s">
        <v>79</v>
      </c>
      <c r="R4345" t="s">
        <v>5076</v>
      </c>
      <c r="S4345">
        <v>667.53899999999999</v>
      </c>
      <c r="T4345">
        <v>3</v>
      </c>
      <c r="U4345">
        <v>0.15</v>
      </c>
      <c r="V4345">
        <v>-31.491</v>
      </c>
      <c r="W4345">
        <v>74.94</v>
      </c>
      <c r="X4345" t="s">
        <v>104</v>
      </c>
    </row>
    <row r="4346" spans="1:24" ht="14.4" x14ac:dyDescent="0.3">
      <c r="A4346">
        <v>30946</v>
      </c>
      <c r="B4346" t="s">
        <v>11513</v>
      </c>
      <c r="C4346" s="1">
        <v>41661</v>
      </c>
      <c r="D4346" s="1">
        <v>41661</v>
      </c>
      <c r="E4346" t="s">
        <v>25</v>
      </c>
      <c r="F4346" t="s">
        <v>3815</v>
      </c>
      <c r="G4346" t="s">
        <v>3816</v>
      </c>
      <c r="H4346" t="s">
        <v>43</v>
      </c>
      <c r="I4346" t="s">
        <v>1665</v>
      </c>
      <c r="J4346" t="s">
        <v>1666</v>
      </c>
      <c r="K4346" t="s">
        <v>92</v>
      </c>
      <c r="M4346" t="s">
        <v>47</v>
      </c>
      <c r="N4346" t="s">
        <v>48</v>
      </c>
      <c r="O4346" t="s">
        <v>11514</v>
      </c>
      <c r="P4346" t="s">
        <v>112</v>
      </c>
      <c r="Q4346" t="s">
        <v>165</v>
      </c>
      <c r="R4346" t="s">
        <v>166</v>
      </c>
      <c r="S4346">
        <v>370.15199999999999</v>
      </c>
      <c r="T4346">
        <v>2</v>
      </c>
      <c r="U4346">
        <v>0.4</v>
      </c>
      <c r="V4346">
        <v>-74.087999999999994</v>
      </c>
      <c r="W4346">
        <v>74.930000000000007</v>
      </c>
      <c r="X4346" t="s">
        <v>104</v>
      </c>
    </row>
    <row r="4347" spans="1:24" ht="14.4" x14ac:dyDescent="0.3">
      <c r="A4347">
        <v>35320</v>
      </c>
      <c r="B4347" t="s">
        <v>11515</v>
      </c>
      <c r="C4347" s="1">
        <v>41940</v>
      </c>
      <c r="D4347" s="1">
        <v>41941</v>
      </c>
      <c r="E4347" t="s">
        <v>54</v>
      </c>
      <c r="F4347" t="s">
        <v>7883</v>
      </c>
      <c r="G4347" t="s">
        <v>7884</v>
      </c>
      <c r="H4347" t="s">
        <v>43</v>
      </c>
      <c r="I4347" t="s">
        <v>1282</v>
      </c>
      <c r="J4347" t="s">
        <v>109</v>
      </c>
      <c r="K4347" t="s">
        <v>31</v>
      </c>
      <c r="L4347">
        <v>94110</v>
      </c>
      <c r="M4347" t="s">
        <v>32</v>
      </c>
      <c r="N4347" t="s">
        <v>110</v>
      </c>
      <c r="O4347" t="s">
        <v>9621</v>
      </c>
      <c r="P4347" t="s">
        <v>50</v>
      </c>
      <c r="Q4347" t="s">
        <v>363</v>
      </c>
      <c r="R4347" t="s">
        <v>11516</v>
      </c>
      <c r="S4347">
        <v>556.66499999999996</v>
      </c>
      <c r="T4347">
        <v>5</v>
      </c>
      <c r="U4347">
        <v>0.15</v>
      </c>
      <c r="V4347">
        <v>6.5490000000000004</v>
      </c>
      <c r="W4347">
        <v>74.900000000000006</v>
      </c>
      <c r="X4347" t="s">
        <v>62</v>
      </c>
    </row>
    <row r="4348" spans="1:24" ht="14.4" x14ac:dyDescent="0.3">
      <c r="A4348">
        <v>16260</v>
      </c>
      <c r="B4348" t="s">
        <v>11517</v>
      </c>
      <c r="C4348" s="1">
        <v>41702</v>
      </c>
      <c r="D4348" s="1">
        <v>41707</v>
      </c>
      <c r="E4348" t="s">
        <v>96</v>
      </c>
      <c r="F4348" t="s">
        <v>5899</v>
      </c>
      <c r="G4348" t="s">
        <v>5900</v>
      </c>
      <c r="H4348" t="s">
        <v>28</v>
      </c>
      <c r="I4348" t="s">
        <v>11518</v>
      </c>
      <c r="J4348" t="s">
        <v>11519</v>
      </c>
      <c r="K4348" t="s">
        <v>8025</v>
      </c>
      <c r="M4348" t="s">
        <v>69</v>
      </c>
      <c r="N4348" t="s">
        <v>232</v>
      </c>
      <c r="O4348" t="s">
        <v>8397</v>
      </c>
      <c r="P4348" t="s">
        <v>35</v>
      </c>
      <c r="Q4348" t="s">
        <v>60</v>
      </c>
      <c r="R4348" t="s">
        <v>2124</v>
      </c>
      <c r="S4348">
        <v>656.91</v>
      </c>
      <c r="T4348">
        <v>9</v>
      </c>
      <c r="U4348">
        <v>0.5</v>
      </c>
      <c r="V4348">
        <v>-65.88</v>
      </c>
      <c r="W4348">
        <v>74.87</v>
      </c>
      <c r="X4348" t="s">
        <v>62</v>
      </c>
    </row>
    <row r="4349" spans="1:24" ht="14.4" x14ac:dyDescent="0.3">
      <c r="A4349">
        <v>19485</v>
      </c>
      <c r="B4349" t="s">
        <v>11520</v>
      </c>
      <c r="C4349" s="1">
        <v>41793</v>
      </c>
      <c r="D4349" s="1">
        <v>41799</v>
      </c>
      <c r="E4349" t="s">
        <v>96</v>
      </c>
      <c r="F4349" t="s">
        <v>505</v>
      </c>
      <c r="G4349" t="s">
        <v>506</v>
      </c>
      <c r="H4349" t="s">
        <v>28</v>
      </c>
      <c r="I4349" t="s">
        <v>2984</v>
      </c>
      <c r="J4349" t="s">
        <v>1990</v>
      </c>
      <c r="K4349" t="s">
        <v>172</v>
      </c>
      <c r="M4349" t="s">
        <v>69</v>
      </c>
      <c r="N4349" t="s">
        <v>70</v>
      </c>
      <c r="O4349" t="s">
        <v>8335</v>
      </c>
      <c r="P4349" t="s">
        <v>112</v>
      </c>
      <c r="Q4349" t="s">
        <v>795</v>
      </c>
      <c r="R4349" t="s">
        <v>8336</v>
      </c>
      <c r="S4349">
        <v>1428.84</v>
      </c>
      <c r="T4349">
        <v>8</v>
      </c>
      <c r="U4349">
        <v>0.1</v>
      </c>
      <c r="V4349">
        <v>555.48</v>
      </c>
      <c r="W4349">
        <v>74.86</v>
      </c>
      <c r="X4349" t="s">
        <v>62</v>
      </c>
    </row>
    <row r="4350" spans="1:24" ht="14.4" x14ac:dyDescent="0.3">
      <c r="A4350">
        <v>10933</v>
      </c>
      <c r="B4350" t="s">
        <v>11521</v>
      </c>
      <c r="C4350" s="1">
        <v>41695</v>
      </c>
      <c r="D4350" s="1">
        <v>41698</v>
      </c>
      <c r="E4350" t="s">
        <v>54</v>
      </c>
      <c r="F4350" t="s">
        <v>10586</v>
      </c>
      <c r="G4350" t="s">
        <v>10587</v>
      </c>
      <c r="H4350" t="s">
        <v>43</v>
      </c>
      <c r="I4350" t="s">
        <v>9908</v>
      </c>
      <c r="J4350" t="s">
        <v>4424</v>
      </c>
      <c r="K4350" t="s">
        <v>68</v>
      </c>
      <c r="M4350" t="s">
        <v>69</v>
      </c>
      <c r="N4350" t="s">
        <v>70</v>
      </c>
      <c r="O4350" t="s">
        <v>9813</v>
      </c>
      <c r="P4350" t="s">
        <v>35</v>
      </c>
      <c r="Q4350" t="s">
        <v>60</v>
      </c>
      <c r="R4350" t="s">
        <v>2499</v>
      </c>
      <c r="S4350">
        <v>672.48</v>
      </c>
      <c r="T4350">
        <v>4</v>
      </c>
      <c r="U4350">
        <v>0</v>
      </c>
      <c r="V4350">
        <v>87.36</v>
      </c>
      <c r="W4350">
        <v>74.849999999999994</v>
      </c>
      <c r="X4350" t="s">
        <v>62</v>
      </c>
    </row>
    <row r="4351" spans="1:24" ht="14.4" x14ac:dyDescent="0.3">
      <c r="A4351">
        <v>12920</v>
      </c>
      <c r="B4351" t="s">
        <v>11522</v>
      </c>
      <c r="C4351" s="1">
        <v>41966</v>
      </c>
      <c r="D4351" s="1">
        <v>41972</v>
      </c>
      <c r="E4351" t="s">
        <v>96</v>
      </c>
      <c r="F4351" t="s">
        <v>1216</v>
      </c>
      <c r="G4351" t="s">
        <v>1217</v>
      </c>
      <c r="H4351" t="s">
        <v>43</v>
      </c>
      <c r="I4351" t="s">
        <v>5587</v>
      </c>
      <c r="J4351" t="s">
        <v>2953</v>
      </c>
      <c r="K4351" t="s">
        <v>509</v>
      </c>
      <c r="M4351" t="s">
        <v>69</v>
      </c>
      <c r="N4351" t="s">
        <v>121</v>
      </c>
      <c r="O4351" t="s">
        <v>11523</v>
      </c>
      <c r="P4351" t="s">
        <v>35</v>
      </c>
      <c r="Q4351" t="s">
        <v>60</v>
      </c>
      <c r="R4351" t="s">
        <v>10101</v>
      </c>
      <c r="S4351">
        <v>754.75800000000004</v>
      </c>
      <c r="T4351">
        <v>6</v>
      </c>
      <c r="U4351">
        <v>0.1</v>
      </c>
      <c r="V4351">
        <v>201.25800000000001</v>
      </c>
      <c r="W4351">
        <v>74.849999999999994</v>
      </c>
      <c r="X4351" t="s">
        <v>62</v>
      </c>
    </row>
    <row r="4352" spans="1:24" ht="14.4" x14ac:dyDescent="0.3">
      <c r="A4352">
        <v>17959</v>
      </c>
      <c r="B4352" t="s">
        <v>11524</v>
      </c>
      <c r="C4352" s="1">
        <v>41498</v>
      </c>
      <c r="D4352" s="1">
        <v>41500</v>
      </c>
      <c r="E4352" t="s">
        <v>54</v>
      </c>
      <c r="F4352" t="s">
        <v>765</v>
      </c>
      <c r="G4352" t="s">
        <v>766</v>
      </c>
      <c r="H4352" t="s">
        <v>28</v>
      </c>
      <c r="I4352" t="s">
        <v>2354</v>
      </c>
      <c r="J4352" t="s">
        <v>2355</v>
      </c>
      <c r="K4352" t="s">
        <v>187</v>
      </c>
      <c r="M4352" t="s">
        <v>69</v>
      </c>
      <c r="N4352" t="s">
        <v>121</v>
      </c>
      <c r="O4352" t="s">
        <v>11525</v>
      </c>
      <c r="P4352" t="s">
        <v>112</v>
      </c>
      <c r="Q4352" t="s">
        <v>5048</v>
      </c>
      <c r="R4352" t="s">
        <v>11526</v>
      </c>
      <c r="S4352">
        <v>259.2</v>
      </c>
      <c r="T4352">
        <v>5</v>
      </c>
      <c r="U4352">
        <v>0</v>
      </c>
      <c r="V4352">
        <v>38.85</v>
      </c>
      <c r="W4352">
        <v>74.84</v>
      </c>
      <c r="X4352" t="s">
        <v>62</v>
      </c>
    </row>
    <row r="4353" spans="1:24" ht="14.4" x14ac:dyDescent="0.3">
      <c r="A4353">
        <v>4327</v>
      </c>
      <c r="B4353" t="s">
        <v>11527</v>
      </c>
      <c r="C4353" s="1">
        <v>41848</v>
      </c>
      <c r="D4353" s="1">
        <v>41853</v>
      </c>
      <c r="E4353" t="s">
        <v>40</v>
      </c>
      <c r="F4353" t="s">
        <v>6166</v>
      </c>
      <c r="G4353" t="s">
        <v>5793</v>
      </c>
      <c r="H4353" t="s">
        <v>28</v>
      </c>
      <c r="I4353" t="s">
        <v>2401</v>
      </c>
      <c r="J4353" t="s">
        <v>2402</v>
      </c>
      <c r="K4353" t="s">
        <v>738</v>
      </c>
      <c r="M4353" t="s">
        <v>154</v>
      </c>
      <c r="N4353" t="s">
        <v>121</v>
      </c>
      <c r="O4353" t="s">
        <v>8758</v>
      </c>
      <c r="P4353" t="s">
        <v>35</v>
      </c>
      <c r="Q4353" t="s">
        <v>292</v>
      </c>
      <c r="R4353" t="s">
        <v>4176</v>
      </c>
      <c r="S4353">
        <v>706.4</v>
      </c>
      <c r="T4353">
        <v>4</v>
      </c>
      <c r="U4353">
        <v>0</v>
      </c>
      <c r="V4353">
        <v>240.16</v>
      </c>
      <c r="W4353">
        <v>74.828999999999994</v>
      </c>
      <c r="X4353" t="s">
        <v>62</v>
      </c>
    </row>
    <row r="4354" spans="1:24" ht="14.4" x14ac:dyDescent="0.3">
      <c r="A4354">
        <v>17857</v>
      </c>
      <c r="B4354" t="s">
        <v>8039</v>
      </c>
      <c r="C4354" s="1">
        <v>41607</v>
      </c>
      <c r="D4354" s="1">
        <v>41609</v>
      </c>
      <c r="E4354" t="s">
        <v>40</v>
      </c>
      <c r="F4354" t="s">
        <v>5966</v>
      </c>
      <c r="G4354" t="s">
        <v>5967</v>
      </c>
      <c r="H4354" t="s">
        <v>43</v>
      </c>
      <c r="I4354" t="s">
        <v>6201</v>
      </c>
      <c r="J4354" t="s">
        <v>728</v>
      </c>
      <c r="K4354" t="s">
        <v>172</v>
      </c>
      <c r="M4354" t="s">
        <v>69</v>
      </c>
      <c r="N4354" t="s">
        <v>70</v>
      </c>
      <c r="O4354" t="s">
        <v>4642</v>
      </c>
      <c r="P4354" t="s">
        <v>112</v>
      </c>
      <c r="Q4354" t="s">
        <v>795</v>
      </c>
      <c r="R4354" t="s">
        <v>1771</v>
      </c>
      <c r="S4354">
        <v>535.73400000000004</v>
      </c>
      <c r="T4354">
        <v>3</v>
      </c>
      <c r="U4354">
        <v>0.1</v>
      </c>
      <c r="V4354">
        <v>41.634</v>
      </c>
      <c r="W4354">
        <v>74.8</v>
      </c>
      <c r="X4354" t="s">
        <v>104</v>
      </c>
    </row>
    <row r="4355" spans="1:24" ht="14.4" x14ac:dyDescent="0.3">
      <c r="A4355">
        <v>37457</v>
      </c>
      <c r="B4355" t="s">
        <v>11528</v>
      </c>
      <c r="C4355" s="1">
        <v>40621</v>
      </c>
      <c r="D4355" s="1">
        <v>40623</v>
      </c>
      <c r="E4355" t="s">
        <v>54</v>
      </c>
      <c r="F4355" t="s">
        <v>4455</v>
      </c>
      <c r="G4355" t="s">
        <v>4456</v>
      </c>
      <c r="H4355" t="s">
        <v>43</v>
      </c>
      <c r="I4355" t="s">
        <v>5272</v>
      </c>
      <c r="J4355" t="s">
        <v>465</v>
      </c>
      <c r="K4355" t="s">
        <v>31</v>
      </c>
      <c r="L4355">
        <v>33801</v>
      </c>
      <c r="M4355" t="s">
        <v>32</v>
      </c>
      <c r="N4355" t="s">
        <v>121</v>
      </c>
      <c r="O4355" t="s">
        <v>11529</v>
      </c>
      <c r="P4355" t="s">
        <v>35</v>
      </c>
      <c r="Q4355" t="s">
        <v>60</v>
      </c>
      <c r="R4355" t="s">
        <v>11530</v>
      </c>
      <c r="S4355">
        <v>323.976</v>
      </c>
      <c r="T4355">
        <v>3</v>
      </c>
      <c r="U4355">
        <v>0.2</v>
      </c>
      <c r="V4355">
        <v>28.347899999999999</v>
      </c>
      <c r="W4355">
        <v>74.8</v>
      </c>
      <c r="X4355" t="s">
        <v>104</v>
      </c>
    </row>
    <row r="4356" spans="1:24" ht="14.4" x14ac:dyDescent="0.3">
      <c r="A4356">
        <v>1429</v>
      </c>
      <c r="B4356" t="s">
        <v>11531</v>
      </c>
      <c r="C4356" s="1">
        <v>41804</v>
      </c>
      <c r="D4356" s="1">
        <v>41807</v>
      </c>
      <c r="E4356" t="s">
        <v>54</v>
      </c>
      <c r="F4356" t="s">
        <v>2715</v>
      </c>
      <c r="G4356" t="s">
        <v>2716</v>
      </c>
      <c r="H4356" t="s">
        <v>43</v>
      </c>
      <c r="I4356" t="s">
        <v>5015</v>
      </c>
      <c r="J4356" t="s">
        <v>1554</v>
      </c>
      <c r="K4356" t="s">
        <v>240</v>
      </c>
      <c r="M4356" t="s">
        <v>154</v>
      </c>
      <c r="N4356" t="s">
        <v>232</v>
      </c>
      <c r="O4356" t="s">
        <v>11532</v>
      </c>
      <c r="P4356" t="s">
        <v>50</v>
      </c>
      <c r="Q4356" t="s">
        <v>102</v>
      </c>
      <c r="R4356" t="s">
        <v>2210</v>
      </c>
      <c r="S4356">
        <v>569.18399999999997</v>
      </c>
      <c r="T4356">
        <v>2</v>
      </c>
      <c r="U4356">
        <v>0.2</v>
      </c>
      <c r="V4356">
        <v>14.224</v>
      </c>
      <c r="W4356">
        <v>74.783000000000001</v>
      </c>
      <c r="X4356" t="s">
        <v>104</v>
      </c>
    </row>
    <row r="4357" spans="1:24" ht="14.4" x14ac:dyDescent="0.3">
      <c r="A4357">
        <v>2567</v>
      </c>
      <c r="B4357" t="s">
        <v>11533</v>
      </c>
      <c r="C4357" s="1">
        <v>41100</v>
      </c>
      <c r="D4357" s="1">
        <v>41104</v>
      </c>
      <c r="E4357" t="s">
        <v>96</v>
      </c>
      <c r="F4357" t="s">
        <v>213</v>
      </c>
      <c r="G4357" t="s">
        <v>214</v>
      </c>
      <c r="H4357" t="s">
        <v>28</v>
      </c>
      <c r="I4357" t="s">
        <v>8757</v>
      </c>
      <c r="J4357" t="s">
        <v>2312</v>
      </c>
      <c r="K4357" t="s">
        <v>240</v>
      </c>
      <c r="M4357" t="s">
        <v>154</v>
      </c>
      <c r="N4357" t="s">
        <v>232</v>
      </c>
      <c r="O4357" t="s">
        <v>3865</v>
      </c>
      <c r="P4357" t="s">
        <v>50</v>
      </c>
      <c r="Q4357" t="s">
        <v>363</v>
      </c>
      <c r="R4357" t="s">
        <v>1331</v>
      </c>
      <c r="S4357">
        <v>932.99199999999996</v>
      </c>
      <c r="T4357">
        <v>4</v>
      </c>
      <c r="U4357">
        <v>0.2</v>
      </c>
      <c r="V4357">
        <v>314.83199999999999</v>
      </c>
      <c r="W4357">
        <v>74.778000000000006</v>
      </c>
      <c r="X4357" t="s">
        <v>62</v>
      </c>
    </row>
    <row r="4358" spans="1:24" ht="14.4" x14ac:dyDescent="0.3">
      <c r="A4358">
        <v>16025</v>
      </c>
      <c r="B4358" t="s">
        <v>11534</v>
      </c>
      <c r="C4358" s="1">
        <v>41976</v>
      </c>
      <c r="D4358" s="1">
        <v>41978</v>
      </c>
      <c r="E4358" t="s">
        <v>40</v>
      </c>
      <c r="F4358" t="s">
        <v>2186</v>
      </c>
      <c r="G4358" t="s">
        <v>2187</v>
      </c>
      <c r="H4358" t="s">
        <v>28</v>
      </c>
      <c r="I4358" t="s">
        <v>8261</v>
      </c>
      <c r="J4358" t="s">
        <v>336</v>
      </c>
      <c r="K4358" t="s">
        <v>231</v>
      </c>
      <c r="M4358" t="s">
        <v>69</v>
      </c>
      <c r="N4358" t="s">
        <v>232</v>
      </c>
      <c r="O4358" t="s">
        <v>9123</v>
      </c>
      <c r="P4358" t="s">
        <v>35</v>
      </c>
      <c r="Q4358" t="s">
        <v>292</v>
      </c>
      <c r="R4358" t="s">
        <v>9124</v>
      </c>
      <c r="S4358">
        <v>715.86</v>
      </c>
      <c r="T4358">
        <v>6</v>
      </c>
      <c r="U4358">
        <v>0</v>
      </c>
      <c r="V4358">
        <v>250.38</v>
      </c>
      <c r="W4358">
        <v>74.75</v>
      </c>
      <c r="X4358" t="s">
        <v>62</v>
      </c>
    </row>
    <row r="4359" spans="1:24" ht="14.4" x14ac:dyDescent="0.3">
      <c r="A4359">
        <v>24876</v>
      </c>
      <c r="B4359" t="s">
        <v>11535</v>
      </c>
      <c r="C4359" s="1">
        <v>40910</v>
      </c>
      <c r="D4359" s="1">
        <v>40914</v>
      </c>
      <c r="E4359" t="s">
        <v>96</v>
      </c>
      <c r="F4359" t="s">
        <v>606</v>
      </c>
      <c r="G4359" t="s">
        <v>607</v>
      </c>
      <c r="H4359" t="s">
        <v>28</v>
      </c>
      <c r="I4359" t="s">
        <v>2243</v>
      </c>
      <c r="J4359" t="s">
        <v>2244</v>
      </c>
      <c r="K4359" t="s">
        <v>275</v>
      </c>
      <c r="M4359" t="s">
        <v>47</v>
      </c>
      <c r="N4359" t="s">
        <v>137</v>
      </c>
      <c r="O4359" t="s">
        <v>7213</v>
      </c>
      <c r="P4359" t="s">
        <v>35</v>
      </c>
      <c r="Q4359" t="s">
        <v>60</v>
      </c>
      <c r="R4359" t="s">
        <v>4014</v>
      </c>
      <c r="S4359">
        <v>413.37</v>
      </c>
      <c r="T4359">
        <v>3</v>
      </c>
      <c r="U4359">
        <v>0</v>
      </c>
      <c r="V4359">
        <v>115.74</v>
      </c>
      <c r="W4359">
        <v>74.73</v>
      </c>
      <c r="X4359" t="s">
        <v>104</v>
      </c>
    </row>
    <row r="4360" spans="1:24" ht="14.4" x14ac:dyDescent="0.3">
      <c r="A4360">
        <v>25718</v>
      </c>
      <c r="B4360" t="s">
        <v>11536</v>
      </c>
      <c r="C4360" s="1">
        <v>41656</v>
      </c>
      <c r="D4360" s="1">
        <v>41661</v>
      </c>
      <c r="E4360" t="s">
        <v>96</v>
      </c>
      <c r="F4360" t="s">
        <v>1631</v>
      </c>
      <c r="G4360" t="s">
        <v>1632</v>
      </c>
      <c r="H4360" t="s">
        <v>28</v>
      </c>
      <c r="I4360" t="s">
        <v>11537</v>
      </c>
      <c r="J4360" t="s">
        <v>876</v>
      </c>
      <c r="K4360" t="s">
        <v>162</v>
      </c>
      <c r="M4360" t="s">
        <v>47</v>
      </c>
      <c r="N4360" t="s">
        <v>163</v>
      </c>
      <c r="O4360" t="s">
        <v>5738</v>
      </c>
      <c r="P4360" t="s">
        <v>50</v>
      </c>
      <c r="Q4360" t="s">
        <v>102</v>
      </c>
      <c r="R4360" t="s">
        <v>3227</v>
      </c>
      <c r="S4360">
        <v>1008.063</v>
      </c>
      <c r="T4360">
        <v>3</v>
      </c>
      <c r="U4360">
        <v>0.3</v>
      </c>
      <c r="V4360">
        <v>28.773</v>
      </c>
      <c r="W4360">
        <v>74.72</v>
      </c>
      <c r="X4360" t="s">
        <v>62</v>
      </c>
    </row>
    <row r="4361" spans="1:24" ht="14.4" x14ac:dyDescent="0.3">
      <c r="A4361">
        <v>29381</v>
      </c>
      <c r="B4361" t="s">
        <v>11538</v>
      </c>
      <c r="C4361" s="1">
        <v>40768</v>
      </c>
      <c r="D4361" s="1">
        <v>40772</v>
      </c>
      <c r="E4361" t="s">
        <v>96</v>
      </c>
      <c r="F4361" t="s">
        <v>2348</v>
      </c>
      <c r="G4361" t="s">
        <v>2349</v>
      </c>
      <c r="H4361" t="s">
        <v>28</v>
      </c>
      <c r="I4361" t="s">
        <v>670</v>
      </c>
      <c r="J4361" t="s">
        <v>671</v>
      </c>
      <c r="K4361" t="s">
        <v>672</v>
      </c>
      <c r="M4361" t="s">
        <v>47</v>
      </c>
      <c r="N4361" t="s">
        <v>348</v>
      </c>
      <c r="O4361" t="s">
        <v>8385</v>
      </c>
      <c r="P4361" t="s">
        <v>50</v>
      </c>
      <c r="Q4361" t="s">
        <v>51</v>
      </c>
      <c r="R4361" t="s">
        <v>5335</v>
      </c>
      <c r="S4361">
        <v>769.14</v>
      </c>
      <c r="T4361">
        <v>8</v>
      </c>
      <c r="U4361">
        <v>0.25</v>
      </c>
      <c r="V4361">
        <v>-20.7</v>
      </c>
      <c r="W4361">
        <v>74.709999999999994</v>
      </c>
      <c r="X4361" t="s">
        <v>104</v>
      </c>
    </row>
    <row r="4362" spans="1:24" ht="14.4" x14ac:dyDescent="0.3">
      <c r="A4362">
        <v>30056</v>
      </c>
      <c r="B4362" t="s">
        <v>11539</v>
      </c>
      <c r="C4362" s="1">
        <v>41305</v>
      </c>
      <c r="D4362" s="1">
        <v>41310</v>
      </c>
      <c r="E4362" t="s">
        <v>96</v>
      </c>
      <c r="F4362" t="s">
        <v>1907</v>
      </c>
      <c r="G4362" t="s">
        <v>1908</v>
      </c>
      <c r="H4362" t="s">
        <v>28</v>
      </c>
      <c r="I4362" t="s">
        <v>1595</v>
      </c>
      <c r="J4362" t="s">
        <v>1596</v>
      </c>
      <c r="K4362" t="s">
        <v>1597</v>
      </c>
      <c r="M4362" t="s">
        <v>47</v>
      </c>
      <c r="N4362" t="s">
        <v>348</v>
      </c>
      <c r="O4362" t="s">
        <v>4807</v>
      </c>
      <c r="P4362" t="s">
        <v>112</v>
      </c>
      <c r="Q4362" t="s">
        <v>795</v>
      </c>
      <c r="R4362" t="s">
        <v>4808</v>
      </c>
      <c r="S4362">
        <v>677.87760000000003</v>
      </c>
      <c r="T4362">
        <v>4</v>
      </c>
      <c r="U4362">
        <v>0.17</v>
      </c>
      <c r="V4362">
        <v>-24.602399999999999</v>
      </c>
      <c r="W4362">
        <v>74.709999999999994</v>
      </c>
      <c r="X4362" t="s">
        <v>62</v>
      </c>
    </row>
    <row r="4363" spans="1:24" ht="14.4" x14ac:dyDescent="0.3">
      <c r="A4363">
        <v>32923</v>
      </c>
      <c r="B4363" t="s">
        <v>11540</v>
      </c>
      <c r="C4363" s="1">
        <v>41229</v>
      </c>
      <c r="D4363" s="1">
        <v>41235</v>
      </c>
      <c r="E4363" t="s">
        <v>96</v>
      </c>
      <c r="F4363" t="s">
        <v>4748</v>
      </c>
      <c r="G4363" t="s">
        <v>4749</v>
      </c>
      <c r="H4363" t="s">
        <v>66</v>
      </c>
      <c r="I4363" t="s">
        <v>29</v>
      </c>
      <c r="J4363" t="s">
        <v>30</v>
      </c>
      <c r="K4363" t="s">
        <v>31</v>
      </c>
      <c r="L4363">
        <v>10011</v>
      </c>
      <c r="M4363" t="s">
        <v>32</v>
      </c>
      <c r="N4363" t="s">
        <v>33</v>
      </c>
      <c r="O4363" t="s">
        <v>11541</v>
      </c>
      <c r="P4363" t="s">
        <v>112</v>
      </c>
      <c r="Q4363" t="s">
        <v>165</v>
      </c>
      <c r="R4363" t="s">
        <v>11542</v>
      </c>
      <c r="S4363">
        <v>523.25</v>
      </c>
      <c r="T4363">
        <v>5</v>
      </c>
      <c r="U4363">
        <v>0</v>
      </c>
      <c r="V4363">
        <v>141.2775</v>
      </c>
      <c r="W4363">
        <v>74.709999999999994</v>
      </c>
      <c r="X4363" t="s">
        <v>115</v>
      </c>
    </row>
    <row r="4364" spans="1:24" ht="14.4" x14ac:dyDescent="0.3">
      <c r="A4364">
        <v>6974</v>
      </c>
      <c r="B4364" t="s">
        <v>11543</v>
      </c>
      <c r="C4364" s="1">
        <v>41214</v>
      </c>
      <c r="D4364" s="1">
        <v>41216</v>
      </c>
      <c r="E4364" t="s">
        <v>54</v>
      </c>
      <c r="F4364" t="s">
        <v>8452</v>
      </c>
      <c r="G4364" t="s">
        <v>8453</v>
      </c>
      <c r="H4364" t="s">
        <v>28</v>
      </c>
      <c r="I4364" t="s">
        <v>11544</v>
      </c>
      <c r="J4364" t="s">
        <v>902</v>
      </c>
      <c r="K4364" t="s">
        <v>240</v>
      </c>
      <c r="M4364" t="s">
        <v>154</v>
      </c>
      <c r="N4364" t="s">
        <v>232</v>
      </c>
      <c r="O4364" t="s">
        <v>6238</v>
      </c>
      <c r="P4364" t="s">
        <v>35</v>
      </c>
      <c r="Q4364" t="s">
        <v>79</v>
      </c>
      <c r="R4364" t="s">
        <v>2986</v>
      </c>
      <c r="S4364">
        <v>323.79111999999998</v>
      </c>
      <c r="T4364">
        <v>2</v>
      </c>
      <c r="U4364">
        <v>2E-3</v>
      </c>
      <c r="V4364">
        <v>5.8311200000000003</v>
      </c>
      <c r="W4364">
        <v>74.69</v>
      </c>
      <c r="X4364" t="s">
        <v>104</v>
      </c>
    </row>
    <row r="4365" spans="1:24" ht="14.4" x14ac:dyDescent="0.3">
      <c r="A4365">
        <v>38547</v>
      </c>
      <c r="B4365" t="s">
        <v>11545</v>
      </c>
      <c r="C4365" s="1">
        <v>41064</v>
      </c>
      <c r="D4365" s="1">
        <v>41069</v>
      </c>
      <c r="E4365" t="s">
        <v>40</v>
      </c>
      <c r="F4365" t="s">
        <v>1070</v>
      </c>
      <c r="G4365" t="s">
        <v>1071</v>
      </c>
      <c r="H4365" t="s">
        <v>28</v>
      </c>
      <c r="I4365" t="s">
        <v>267</v>
      </c>
      <c r="J4365" t="s">
        <v>109</v>
      </c>
      <c r="K4365" t="s">
        <v>31</v>
      </c>
      <c r="L4365">
        <v>90008</v>
      </c>
      <c r="M4365" t="s">
        <v>32</v>
      </c>
      <c r="N4365" t="s">
        <v>110</v>
      </c>
      <c r="O4365" t="s">
        <v>1874</v>
      </c>
      <c r="P4365" t="s">
        <v>35</v>
      </c>
      <c r="Q4365" t="s">
        <v>36</v>
      </c>
      <c r="R4365" t="s">
        <v>1875</v>
      </c>
      <c r="S4365">
        <v>989.97</v>
      </c>
      <c r="T4365">
        <v>3</v>
      </c>
      <c r="U4365">
        <v>0</v>
      </c>
      <c r="V4365">
        <v>395.988</v>
      </c>
      <c r="W4365">
        <v>74.680000000000007</v>
      </c>
      <c r="X4365" t="s">
        <v>62</v>
      </c>
    </row>
    <row r="4366" spans="1:24" ht="14.4" x14ac:dyDescent="0.3">
      <c r="A4366">
        <v>37914</v>
      </c>
      <c r="B4366" t="s">
        <v>11546</v>
      </c>
      <c r="C4366" s="1">
        <v>41443</v>
      </c>
      <c r="D4366" s="1">
        <v>41445</v>
      </c>
      <c r="E4366" t="s">
        <v>54</v>
      </c>
      <c r="F4366" t="s">
        <v>5128</v>
      </c>
      <c r="G4366" t="s">
        <v>1735</v>
      </c>
      <c r="H4366" t="s">
        <v>28</v>
      </c>
      <c r="I4366" t="s">
        <v>267</v>
      </c>
      <c r="J4366" t="s">
        <v>109</v>
      </c>
      <c r="K4366" t="s">
        <v>31</v>
      </c>
      <c r="L4366">
        <v>90045</v>
      </c>
      <c r="M4366" t="s">
        <v>32</v>
      </c>
      <c r="N4366" t="s">
        <v>110</v>
      </c>
      <c r="O4366" t="s">
        <v>11547</v>
      </c>
      <c r="P4366" t="s">
        <v>112</v>
      </c>
      <c r="Q4366" t="s">
        <v>6625</v>
      </c>
      <c r="R4366" t="s">
        <v>11548</v>
      </c>
      <c r="S4366">
        <v>219.84</v>
      </c>
      <c r="T4366">
        <v>4</v>
      </c>
      <c r="U4366">
        <v>0</v>
      </c>
      <c r="V4366">
        <v>107.7216</v>
      </c>
      <c r="W4366">
        <v>74.66</v>
      </c>
      <c r="X4366" t="s">
        <v>38</v>
      </c>
    </row>
    <row r="4367" spans="1:24" ht="14.4" x14ac:dyDescent="0.3">
      <c r="A4367">
        <v>22668</v>
      </c>
      <c r="B4367" t="s">
        <v>11549</v>
      </c>
      <c r="C4367" s="1">
        <v>41451</v>
      </c>
      <c r="D4367" s="1">
        <v>41456</v>
      </c>
      <c r="E4367" t="s">
        <v>96</v>
      </c>
      <c r="F4367" t="s">
        <v>2316</v>
      </c>
      <c r="G4367" t="s">
        <v>2317</v>
      </c>
      <c r="H4367" t="s">
        <v>28</v>
      </c>
      <c r="I4367" t="s">
        <v>10155</v>
      </c>
      <c r="J4367" t="s">
        <v>1582</v>
      </c>
      <c r="K4367" t="s">
        <v>275</v>
      </c>
      <c r="M4367" t="s">
        <v>47</v>
      </c>
      <c r="N4367" t="s">
        <v>137</v>
      </c>
      <c r="O4367" t="s">
        <v>828</v>
      </c>
      <c r="P4367" t="s">
        <v>35</v>
      </c>
      <c r="Q4367" t="s">
        <v>79</v>
      </c>
      <c r="R4367" t="s">
        <v>829</v>
      </c>
      <c r="S4367">
        <v>753.72</v>
      </c>
      <c r="T4367">
        <v>2</v>
      </c>
      <c r="U4367">
        <v>0</v>
      </c>
      <c r="V4367">
        <v>60.24</v>
      </c>
      <c r="W4367">
        <v>74.650000000000006</v>
      </c>
      <c r="X4367" t="s">
        <v>62</v>
      </c>
    </row>
    <row r="4368" spans="1:24" ht="14.4" x14ac:dyDescent="0.3">
      <c r="A4368">
        <v>42361</v>
      </c>
      <c r="B4368" t="s">
        <v>11550</v>
      </c>
      <c r="C4368" s="1">
        <v>41498</v>
      </c>
      <c r="D4368" s="1">
        <v>41504</v>
      </c>
      <c r="E4368" t="s">
        <v>96</v>
      </c>
      <c r="F4368" t="s">
        <v>11551</v>
      </c>
      <c r="G4368" t="s">
        <v>5900</v>
      </c>
      <c r="H4368" t="s">
        <v>28</v>
      </c>
      <c r="I4368" t="s">
        <v>702</v>
      </c>
      <c r="J4368" t="s">
        <v>702</v>
      </c>
      <c r="K4368" t="s">
        <v>318</v>
      </c>
      <c r="M4368" t="s">
        <v>77</v>
      </c>
      <c r="N4368" t="s">
        <v>77</v>
      </c>
      <c r="O4368" t="s">
        <v>11552</v>
      </c>
      <c r="P4368" t="s">
        <v>35</v>
      </c>
      <c r="Q4368" t="s">
        <v>36</v>
      </c>
      <c r="R4368" t="s">
        <v>1918</v>
      </c>
      <c r="S4368">
        <v>1035</v>
      </c>
      <c r="T4368">
        <v>4</v>
      </c>
      <c r="U4368">
        <v>0</v>
      </c>
      <c r="V4368">
        <v>41.4</v>
      </c>
      <c r="W4368">
        <v>74.650000000000006</v>
      </c>
      <c r="X4368" t="s">
        <v>115</v>
      </c>
    </row>
    <row r="4369" spans="1:24" ht="14.4" x14ac:dyDescent="0.3">
      <c r="A4369">
        <v>23047</v>
      </c>
      <c r="B4369" t="s">
        <v>11553</v>
      </c>
      <c r="C4369" s="1">
        <v>41955</v>
      </c>
      <c r="D4369" s="1">
        <v>41959</v>
      </c>
      <c r="E4369" t="s">
        <v>96</v>
      </c>
      <c r="F4369" t="s">
        <v>5340</v>
      </c>
      <c r="G4369" t="s">
        <v>5341</v>
      </c>
      <c r="H4369" t="s">
        <v>28</v>
      </c>
      <c r="I4369" t="s">
        <v>2900</v>
      </c>
      <c r="J4369" t="s">
        <v>2901</v>
      </c>
      <c r="K4369" t="s">
        <v>275</v>
      </c>
      <c r="M4369" t="s">
        <v>47</v>
      </c>
      <c r="N4369" t="s">
        <v>137</v>
      </c>
      <c r="O4369" t="s">
        <v>11554</v>
      </c>
      <c r="P4369" t="s">
        <v>50</v>
      </c>
      <c r="Q4369" t="s">
        <v>4238</v>
      </c>
      <c r="R4369" t="s">
        <v>11555</v>
      </c>
      <c r="S4369">
        <v>621</v>
      </c>
      <c r="T4369">
        <v>12</v>
      </c>
      <c r="U4369">
        <v>0</v>
      </c>
      <c r="V4369">
        <v>99.36</v>
      </c>
      <c r="W4369">
        <v>74.63</v>
      </c>
      <c r="X4369" t="s">
        <v>104</v>
      </c>
    </row>
    <row r="4370" spans="1:24" ht="14.4" x14ac:dyDescent="0.3">
      <c r="A4370">
        <v>1649</v>
      </c>
      <c r="B4370" t="s">
        <v>11556</v>
      </c>
      <c r="C4370" s="1">
        <v>40677</v>
      </c>
      <c r="D4370" s="1">
        <v>40682</v>
      </c>
      <c r="E4370" t="s">
        <v>96</v>
      </c>
      <c r="F4370" t="s">
        <v>3943</v>
      </c>
      <c r="G4370" t="s">
        <v>3944</v>
      </c>
      <c r="H4370" t="s">
        <v>28</v>
      </c>
      <c r="I4370" t="s">
        <v>247</v>
      </c>
      <c r="J4370" t="s">
        <v>247</v>
      </c>
      <c r="K4370" t="s">
        <v>248</v>
      </c>
      <c r="M4370" t="s">
        <v>154</v>
      </c>
      <c r="N4370" t="s">
        <v>70</v>
      </c>
      <c r="O4370" t="s">
        <v>9831</v>
      </c>
      <c r="P4370" t="s">
        <v>112</v>
      </c>
      <c r="Q4370" t="s">
        <v>795</v>
      </c>
      <c r="R4370" t="s">
        <v>1880</v>
      </c>
      <c r="S4370">
        <v>952.7</v>
      </c>
      <c r="T4370">
        <v>7</v>
      </c>
      <c r="U4370">
        <v>0</v>
      </c>
      <c r="V4370">
        <v>104.72</v>
      </c>
      <c r="W4370">
        <v>74.593000000000004</v>
      </c>
      <c r="X4370" t="s">
        <v>62</v>
      </c>
    </row>
    <row r="4371" spans="1:24" ht="14.4" x14ac:dyDescent="0.3">
      <c r="A4371">
        <v>40570</v>
      </c>
      <c r="B4371" t="s">
        <v>11557</v>
      </c>
      <c r="C4371" s="1">
        <v>41885</v>
      </c>
      <c r="D4371" s="1">
        <v>41889</v>
      </c>
      <c r="E4371" t="s">
        <v>96</v>
      </c>
      <c r="F4371" t="s">
        <v>3229</v>
      </c>
      <c r="G4371" t="s">
        <v>3230</v>
      </c>
      <c r="H4371" t="s">
        <v>28</v>
      </c>
      <c r="I4371" t="s">
        <v>178</v>
      </c>
      <c r="J4371" t="s">
        <v>179</v>
      </c>
      <c r="K4371" t="s">
        <v>31</v>
      </c>
      <c r="L4371">
        <v>42420</v>
      </c>
      <c r="M4371" t="s">
        <v>32</v>
      </c>
      <c r="N4371" t="s">
        <v>121</v>
      </c>
      <c r="O4371" t="s">
        <v>5044</v>
      </c>
      <c r="P4371" t="s">
        <v>112</v>
      </c>
      <c r="Q4371" t="s">
        <v>113</v>
      </c>
      <c r="R4371" t="s">
        <v>5045</v>
      </c>
      <c r="S4371">
        <v>1577.94</v>
      </c>
      <c r="T4371">
        <v>3</v>
      </c>
      <c r="U4371">
        <v>0</v>
      </c>
      <c r="V4371">
        <v>757.41120000000001</v>
      </c>
      <c r="W4371">
        <v>74.59</v>
      </c>
      <c r="X4371" t="s">
        <v>62</v>
      </c>
    </row>
    <row r="4372" spans="1:24" ht="14.4" x14ac:dyDescent="0.3">
      <c r="A4372">
        <v>45188</v>
      </c>
      <c r="B4372" t="s">
        <v>11558</v>
      </c>
      <c r="C4372" s="1">
        <v>41901</v>
      </c>
      <c r="D4372" s="1">
        <v>41908</v>
      </c>
      <c r="E4372" t="s">
        <v>96</v>
      </c>
      <c r="F4372" t="s">
        <v>11559</v>
      </c>
      <c r="G4372" t="s">
        <v>1257</v>
      </c>
      <c r="H4372" t="s">
        <v>66</v>
      </c>
      <c r="I4372" t="s">
        <v>11560</v>
      </c>
      <c r="J4372" t="s">
        <v>415</v>
      </c>
      <c r="K4372" t="s">
        <v>416</v>
      </c>
      <c r="M4372" t="s">
        <v>145</v>
      </c>
      <c r="N4372" t="s">
        <v>145</v>
      </c>
      <c r="O4372" t="s">
        <v>11561</v>
      </c>
      <c r="P4372" t="s">
        <v>50</v>
      </c>
      <c r="Q4372" t="s">
        <v>102</v>
      </c>
      <c r="R4372" t="s">
        <v>6327</v>
      </c>
      <c r="S4372">
        <v>1003.02</v>
      </c>
      <c r="T4372">
        <v>2</v>
      </c>
      <c r="U4372">
        <v>0</v>
      </c>
      <c r="V4372">
        <v>30.06</v>
      </c>
      <c r="W4372">
        <v>74.59</v>
      </c>
      <c r="X4372" t="s">
        <v>62</v>
      </c>
    </row>
    <row r="4373" spans="1:24" ht="14.4" x14ac:dyDescent="0.3">
      <c r="A4373">
        <v>14970</v>
      </c>
      <c r="B4373" t="s">
        <v>6723</v>
      </c>
      <c r="C4373" s="1">
        <v>41988</v>
      </c>
      <c r="D4373" s="1">
        <v>41990</v>
      </c>
      <c r="E4373" t="s">
        <v>40</v>
      </c>
      <c r="F4373" t="s">
        <v>3810</v>
      </c>
      <c r="G4373" t="s">
        <v>3811</v>
      </c>
      <c r="H4373" t="s">
        <v>28</v>
      </c>
      <c r="I4373" t="s">
        <v>2284</v>
      </c>
      <c r="J4373" t="s">
        <v>1990</v>
      </c>
      <c r="K4373" t="s">
        <v>172</v>
      </c>
      <c r="M4373" t="s">
        <v>69</v>
      </c>
      <c r="N4373" t="s">
        <v>70</v>
      </c>
      <c r="O4373" t="s">
        <v>11562</v>
      </c>
      <c r="P4373" t="s">
        <v>35</v>
      </c>
      <c r="Q4373" t="s">
        <v>36</v>
      </c>
      <c r="R4373" t="s">
        <v>5275</v>
      </c>
      <c r="S4373">
        <v>306.81</v>
      </c>
      <c r="T4373">
        <v>3</v>
      </c>
      <c r="U4373">
        <v>0</v>
      </c>
      <c r="V4373">
        <v>64.349999999999994</v>
      </c>
      <c r="W4373">
        <v>74.58</v>
      </c>
      <c r="X4373" t="s">
        <v>38</v>
      </c>
    </row>
    <row r="4374" spans="1:24" ht="14.4" x14ac:dyDescent="0.3">
      <c r="A4374">
        <v>8367</v>
      </c>
      <c r="B4374" t="s">
        <v>11563</v>
      </c>
      <c r="C4374" s="1">
        <v>40830</v>
      </c>
      <c r="D4374" s="1">
        <v>40834</v>
      </c>
      <c r="E4374" t="s">
        <v>96</v>
      </c>
      <c r="F4374" t="s">
        <v>481</v>
      </c>
      <c r="G4374" t="s">
        <v>482</v>
      </c>
      <c r="H4374" t="s">
        <v>43</v>
      </c>
      <c r="I4374" t="s">
        <v>11564</v>
      </c>
      <c r="J4374" t="s">
        <v>10286</v>
      </c>
      <c r="K4374" t="s">
        <v>5186</v>
      </c>
      <c r="M4374" t="s">
        <v>154</v>
      </c>
      <c r="N4374" t="s">
        <v>121</v>
      </c>
      <c r="O4374" t="s">
        <v>8504</v>
      </c>
      <c r="P4374" t="s">
        <v>112</v>
      </c>
      <c r="Q4374" t="s">
        <v>795</v>
      </c>
      <c r="R4374" t="s">
        <v>7345</v>
      </c>
      <c r="S4374">
        <v>712.58399999999995</v>
      </c>
      <c r="T4374">
        <v>9</v>
      </c>
      <c r="U4374">
        <v>0.4</v>
      </c>
      <c r="V4374">
        <v>-451.476</v>
      </c>
      <c r="W4374">
        <v>74.564999999999998</v>
      </c>
      <c r="X4374" t="s">
        <v>104</v>
      </c>
    </row>
    <row r="4375" spans="1:24" ht="14.4" x14ac:dyDescent="0.3">
      <c r="A4375">
        <v>26078</v>
      </c>
      <c r="B4375" t="s">
        <v>4755</v>
      </c>
      <c r="C4375" s="1">
        <v>41411</v>
      </c>
      <c r="D4375" s="1">
        <v>41414</v>
      </c>
      <c r="E4375" t="s">
        <v>54</v>
      </c>
      <c r="F4375" t="s">
        <v>4756</v>
      </c>
      <c r="G4375" t="s">
        <v>2371</v>
      </c>
      <c r="H4375" t="s">
        <v>43</v>
      </c>
      <c r="I4375" t="s">
        <v>4757</v>
      </c>
      <c r="J4375" t="s">
        <v>58</v>
      </c>
      <c r="K4375" t="s">
        <v>46</v>
      </c>
      <c r="M4375" t="s">
        <v>47</v>
      </c>
      <c r="N4375" t="s">
        <v>48</v>
      </c>
      <c r="O4375" t="s">
        <v>5315</v>
      </c>
      <c r="P4375" t="s">
        <v>35</v>
      </c>
      <c r="Q4375" t="s">
        <v>60</v>
      </c>
      <c r="R4375" t="s">
        <v>5316</v>
      </c>
      <c r="S4375">
        <v>458.13600000000002</v>
      </c>
      <c r="T4375">
        <v>3</v>
      </c>
      <c r="U4375">
        <v>0.1</v>
      </c>
      <c r="V4375">
        <v>167.976</v>
      </c>
      <c r="W4375">
        <v>74.56</v>
      </c>
      <c r="X4375" t="s">
        <v>104</v>
      </c>
    </row>
    <row r="4376" spans="1:24" ht="14.4" x14ac:dyDescent="0.3">
      <c r="A4376">
        <v>11709</v>
      </c>
      <c r="B4376" t="s">
        <v>11565</v>
      </c>
      <c r="C4376" s="1">
        <v>41977</v>
      </c>
      <c r="D4376" s="1">
        <v>41984</v>
      </c>
      <c r="E4376" t="s">
        <v>96</v>
      </c>
      <c r="F4376" t="s">
        <v>1856</v>
      </c>
      <c r="G4376" t="s">
        <v>1857</v>
      </c>
      <c r="H4376" t="s">
        <v>28</v>
      </c>
      <c r="I4376" t="s">
        <v>2445</v>
      </c>
      <c r="J4376" t="s">
        <v>2446</v>
      </c>
      <c r="K4376" t="s">
        <v>2447</v>
      </c>
      <c r="M4376" t="s">
        <v>69</v>
      </c>
      <c r="N4376" t="s">
        <v>70</v>
      </c>
      <c r="O4376" t="s">
        <v>6375</v>
      </c>
      <c r="P4376" t="s">
        <v>35</v>
      </c>
      <c r="Q4376" t="s">
        <v>79</v>
      </c>
      <c r="R4376" t="s">
        <v>6376</v>
      </c>
      <c r="S4376">
        <v>1054.68</v>
      </c>
      <c r="T4376">
        <v>4</v>
      </c>
      <c r="U4376">
        <v>0</v>
      </c>
      <c r="V4376">
        <v>263.64</v>
      </c>
      <c r="W4376">
        <v>74.540000000000006</v>
      </c>
      <c r="X4376" t="s">
        <v>62</v>
      </c>
    </row>
    <row r="4377" spans="1:24" ht="14.4" x14ac:dyDescent="0.3">
      <c r="A4377">
        <v>13996</v>
      </c>
      <c r="B4377" t="s">
        <v>11566</v>
      </c>
      <c r="C4377" s="1">
        <v>41501</v>
      </c>
      <c r="D4377" s="1">
        <v>41506</v>
      </c>
      <c r="E4377" t="s">
        <v>96</v>
      </c>
      <c r="F4377" t="s">
        <v>2655</v>
      </c>
      <c r="G4377" t="s">
        <v>2656</v>
      </c>
      <c r="H4377" t="s">
        <v>43</v>
      </c>
      <c r="I4377" t="s">
        <v>11223</v>
      </c>
      <c r="J4377" t="s">
        <v>171</v>
      </c>
      <c r="K4377" t="s">
        <v>172</v>
      </c>
      <c r="M4377" t="s">
        <v>69</v>
      </c>
      <c r="N4377" t="s">
        <v>70</v>
      </c>
      <c r="O4377" t="s">
        <v>7638</v>
      </c>
      <c r="P4377" t="s">
        <v>50</v>
      </c>
      <c r="Q4377" t="s">
        <v>51</v>
      </c>
      <c r="R4377" t="s">
        <v>1584</v>
      </c>
      <c r="S4377">
        <v>826.90200000000004</v>
      </c>
      <c r="T4377">
        <v>2</v>
      </c>
      <c r="U4377">
        <v>0.1</v>
      </c>
      <c r="V4377">
        <v>-91.878</v>
      </c>
      <c r="W4377">
        <v>74.53</v>
      </c>
      <c r="X4377" t="s">
        <v>62</v>
      </c>
    </row>
    <row r="4378" spans="1:24" ht="14.4" x14ac:dyDescent="0.3">
      <c r="A4378">
        <v>32861</v>
      </c>
      <c r="B4378" t="s">
        <v>11567</v>
      </c>
      <c r="C4378" s="1">
        <v>40606</v>
      </c>
      <c r="D4378" s="1">
        <v>40606</v>
      </c>
      <c r="E4378" t="s">
        <v>25</v>
      </c>
      <c r="F4378" t="s">
        <v>3159</v>
      </c>
      <c r="G4378" t="s">
        <v>3160</v>
      </c>
      <c r="H4378" t="s">
        <v>28</v>
      </c>
      <c r="I4378" t="s">
        <v>2825</v>
      </c>
      <c r="J4378" t="s">
        <v>7434</v>
      </c>
      <c r="K4378" t="s">
        <v>31</v>
      </c>
      <c r="L4378">
        <v>29203</v>
      </c>
      <c r="M4378" t="s">
        <v>32</v>
      </c>
      <c r="N4378" t="s">
        <v>121</v>
      </c>
      <c r="O4378" t="s">
        <v>11568</v>
      </c>
      <c r="P4378" t="s">
        <v>112</v>
      </c>
      <c r="Q4378" t="s">
        <v>795</v>
      </c>
      <c r="R4378" t="s">
        <v>11569</v>
      </c>
      <c r="S4378">
        <v>354.9</v>
      </c>
      <c r="T4378">
        <v>5</v>
      </c>
      <c r="U4378">
        <v>0</v>
      </c>
      <c r="V4378">
        <v>17.745000000000001</v>
      </c>
      <c r="W4378">
        <v>74.5</v>
      </c>
      <c r="X4378" t="s">
        <v>104</v>
      </c>
    </row>
    <row r="4379" spans="1:24" ht="14.4" x14ac:dyDescent="0.3">
      <c r="A4379">
        <v>38841</v>
      </c>
      <c r="B4379" t="s">
        <v>11570</v>
      </c>
      <c r="C4379" s="1">
        <v>41976</v>
      </c>
      <c r="D4379" s="1">
        <v>41980</v>
      </c>
      <c r="E4379" t="s">
        <v>96</v>
      </c>
      <c r="F4379" t="s">
        <v>2460</v>
      </c>
      <c r="G4379" t="s">
        <v>2461</v>
      </c>
      <c r="H4379" t="s">
        <v>43</v>
      </c>
      <c r="I4379" t="s">
        <v>3542</v>
      </c>
      <c r="J4379" t="s">
        <v>3543</v>
      </c>
      <c r="K4379" t="s">
        <v>31</v>
      </c>
      <c r="L4379">
        <v>80219</v>
      </c>
      <c r="M4379" t="s">
        <v>32</v>
      </c>
      <c r="N4379" t="s">
        <v>110</v>
      </c>
      <c r="O4379" t="s">
        <v>1405</v>
      </c>
      <c r="P4379" t="s">
        <v>50</v>
      </c>
      <c r="Q4379" t="s">
        <v>51</v>
      </c>
      <c r="R4379" t="s">
        <v>1406</v>
      </c>
      <c r="S4379">
        <v>906.68</v>
      </c>
      <c r="T4379">
        <v>5</v>
      </c>
      <c r="U4379">
        <v>0.2</v>
      </c>
      <c r="V4379">
        <v>68.001000000000005</v>
      </c>
      <c r="W4379">
        <v>74.5</v>
      </c>
      <c r="X4379" t="s">
        <v>62</v>
      </c>
    </row>
    <row r="4380" spans="1:24" ht="14.4" x14ac:dyDescent="0.3">
      <c r="A4380">
        <v>28798</v>
      </c>
      <c r="B4380" t="s">
        <v>8604</v>
      </c>
      <c r="C4380" s="1">
        <v>41164</v>
      </c>
      <c r="D4380" s="1">
        <v>41166</v>
      </c>
      <c r="E4380" t="s">
        <v>54</v>
      </c>
      <c r="F4380" t="s">
        <v>4462</v>
      </c>
      <c r="G4380" t="s">
        <v>4463</v>
      </c>
      <c r="H4380" t="s">
        <v>28</v>
      </c>
      <c r="I4380" t="s">
        <v>1701</v>
      </c>
      <c r="J4380" t="s">
        <v>1701</v>
      </c>
      <c r="K4380" t="s">
        <v>162</v>
      </c>
      <c r="M4380" t="s">
        <v>47</v>
      </c>
      <c r="N4380" t="s">
        <v>163</v>
      </c>
      <c r="O4380" t="s">
        <v>11571</v>
      </c>
      <c r="P4380" t="s">
        <v>112</v>
      </c>
      <c r="Q4380" t="s">
        <v>130</v>
      </c>
      <c r="R4380" t="s">
        <v>11572</v>
      </c>
      <c r="S4380">
        <v>249.99</v>
      </c>
      <c r="T4380">
        <v>13</v>
      </c>
      <c r="U4380">
        <v>0</v>
      </c>
      <c r="V4380">
        <v>104.91</v>
      </c>
      <c r="W4380">
        <v>74.48</v>
      </c>
      <c r="X4380" t="s">
        <v>38</v>
      </c>
    </row>
    <row r="4381" spans="1:24" ht="14.4" x14ac:dyDescent="0.3">
      <c r="A4381">
        <v>31464</v>
      </c>
      <c r="B4381" t="s">
        <v>1902</v>
      </c>
      <c r="C4381" s="1">
        <v>40794</v>
      </c>
      <c r="D4381" s="1">
        <v>40798</v>
      </c>
      <c r="E4381" t="s">
        <v>96</v>
      </c>
      <c r="F4381" t="s">
        <v>1903</v>
      </c>
      <c r="G4381" t="s">
        <v>1904</v>
      </c>
      <c r="H4381" t="s">
        <v>28</v>
      </c>
      <c r="I4381" t="s">
        <v>1905</v>
      </c>
      <c r="J4381" t="s">
        <v>298</v>
      </c>
      <c r="K4381" t="s">
        <v>31</v>
      </c>
      <c r="L4381">
        <v>78207</v>
      </c>
      <c r="M4381" t="s">
        <v>32</v>
      </c>
      <c r="N4381" t="s">
        <v>70</v>
      </c>
      <c r="O4381" t="s">
        <v>7554</v>
      </c>
      <c r="P4381" t="s">
        <v>50</v>
      </c>
      <c r="Q4381" t="s">
        <v>51</v>
      </c>
      <c r="R4381" t="s">
        <v>7555</v>
      </c>
      <c r="S4381">
        <v>1740.06</v>
      </c>
      <c r="T4381">
        <v>9</v>
      </c>
      <c r="U4381">
        <v>0.3</v>
      </c>
      <c r="V4381">
        <v>-24.858000000000001</v>
      </c>
      <c r="W4381">
        <v>74.459999999999994</v>
      </c>
      <c r="X4381" t="s">
        <v>62</v>
      </c>
    </row>
    <row r="4382" spans="1:24" ht="14.4" x14ac:dyDescent="0.3">
      <c r="A4382">
        <v>14267</v>
      </c>
      <c r="B4382" t="s">
        <v>10767</v>
      </c>
      <c r="C4382" s="1">
        <v>40879</v>
      </c>
      <c r="D4382" s="1">
        <v>40880</v>
      </c>
      <c r="E4382" t="s">
        <v>54</v>
      </c>
      <c r="F4382" t="s">
        <v>3229</v>
      </c>
      <c r="G4382" t="s">
        <v>3230</v>
      </c>
      <c r="H4382" t="s">
        <v>28</v>
      </c>
      <c r="I4382" t="s">
        <v>170</v>
      </c>
      <c r="J4382" t="s">
        <v>171</v>
      </c>
      <c r="K4382" t="s">
        <v>172</v>
      </c>
      <c r="M4382" t="s">
        <v>69</v>
      </c>
      <c r="N4382" t="s">
        <v>70</v>
      </c>
      <c r="O4382" t="s">
        <v>10153</v>
      </c>
      <c r="P4382" t="s">
        <v>112</v>
      </c>
      <c r="Q4382" t="s">
        <v>795</v>
      </c>
      <c r="R4382" t="s">
        <v>6773</v>
      </c>
      <c r="S4382">
        <v>370.81799999999998</v>
      </c>
      <c r="T4382">
        <v>3</v>
      </c>
      <c r="U4382">
        <v>0.1</v>
      </c>
      <c r="V4382">
        <v>-41.201999999999998</v>
      </c>
      <c r="W4382">
        <v>74.42</v>
      </c>
      <c r="X4382" t="s">
        <v>62</v>
      </c>
    </row>
    <row r="4383" spans="1:24" ht="14.4" x14ac:dyDescent="0.3">
      <c r="A4383">
        <v>31782</v>
      </c>
      <c r="B4383" t="s">
        <v>11573</v>
      </c>
      <c r="C4383" s="1">
        <v>41801</v>
      </c>
      <c r="D4383" s="1">
        <v>41804</v>
      </c>
      <c r="E4383" t="s">
        <v>54</v>
      </c>
      <c r="F4383" t="s">
        <v>3548</v>
      </c>
      <c r="G4383" t="s">
        <v>1459</v>
      </c>
      <c r="H4383" t="s">
        <v>66</v>
      </c>
      <c r="I4383" t="s">
        <v>267</v>
      </c>
      <c r="J4383" t="s">
        <v>109</v>
      </c>
      <c r="K4383" t="s">
        <v>31</v>
      </c>
      <c r="L4383">
        <v>90045</v>
      </c>
      <c r="M4383" t="s">
        <v>32</v>
      </c>
      <c r="N4383" t="s">
        <v>110</v>
      </c>
      <c r="O4383" t="s">
        <v>9653</v>
      </c>
      <c r="P4383" t="s">
        <v>50</v>
      </c>
      <c r="Q4383" t="s">
        <v>363</v>
      </c>
      <c r="R4383" t="s">
        <v>9654</v>
      </c>
      <c r="S4383">
        <v>514.16499999999996</v>
      </c>
      <c r="T4383">
        <v>5</v>
      </c>
      <c r="U4383">
        <v>0.15</v>
      </c>
      <c r="V4383">
        <v>-30.245000000000001</v>
      </c>
      <c r="W4383">
        <v>74.400000000000006</v>
      </c>
      <c r="X4383" t="s">
        <v>104</v>
      </c>
    </row>
    <row r="4384" spans="1:24" ht="14.4" x14ac:dyDescent="0.3">
      <c r="A4384">
        <v>8917</v>
      </c>
      <c r="B4384" t="s">
        <v>11574</v>
      </c>
      <c r="C4384" s="1">
        <v>41988</v>
      </c>
      <c r="D4384" s="1">
        <v>41992</v>
      </c>
      <c r="E4384" t="s">
        <v>96</v>
      </c>
      <c r="F4384" t="s">
        <v>3728</v>
      </c>
      <c r="G4384" t="s">
        <v>3729</v>
      </c>
      <c r="H4384" t="s">
        <v>43</v>
      </c>
      <c r="I4384" t="s">
        <v>1455</v>
      </c>
      <c r="J4384" t="s">
        <v>1455</v>
      </c>
      <c r="K4384" t="s">
        <v>1456</v>
      </c>
      <c r="M4384" t="s">
        <v>154</v>
      </c>
      <c r="N4384" t="s">
        <v>121</v>
      </c>
      <c r="O4384" t="s">
        <v>10770</v>
      </c>
      <c r="P4384" t="s">
        <v>50</v>
      </c>
      <c r="Q4384" t="s">
        <v>102</v>
      </c>
      <c r="R4384" t="s">
        <v>10771</v>
      </c>
      <c r="S4384">
        <v>413.904</v>
      </c>
      <c r="T4384">
        <v>4</v>
      </c>
      <c r="U4384">
        <v>0.7</v>
      </c>
      <c r="V4384">
        <v>-551.93600000000004</v>
      </c>
      <c r="W4384">
        <v>74.397000000000006</v>
      </c>
      <c r="X4384" t="s">
        <v>104</v>
      </c>
    </row>
    <row r="4385" spans="1:24" ht="14.4" x14ac:dyDescent="0.3">
      <c r="A4385">
        <v>37862</v>
      </c>
      <c r="B4385" t="s">
        <v>11575</v>
      </c>
      <c r="C4385" s="1">
        <v>40670</v>
      </c>
      <c r="D4385" s="1">
        <v>40675</v>
      </c>
      <c r="E4385" t="s">
        <v>96</v>
      </c>
      <c r="F4385" t="s">
        <v>1563</v>
      </c>
      <c r="G4385" t="s">
        <v>1564</v>
      </c>
      <c r="H4385" t="s">
        <v>28</v>
      </c>
      <c r="I4385" t="s">
        <v>6192</v>
      </c>
      <c r="J4385" t="s">
        <v>856</v>
      </c>
      <c r="K4385" t="s">
        <v>31</v>
      </c>
      <c r="L4385">
        <v>1841</v>
      </c>
      <c r="M4385" t="s">
        <v>32</v>
      </c>
      <c r="N4385" t="s">
        <v>33</v>
      </c>
      <c r="O4385" t="s">
        <v>3026</v>
      </c>
      <c r="P4385" t="s">
        <v>50</v>
      </c>
      <c r="Q4385" t="s">
        <v>51</v>
      </c>
      <c r="R4385" t="s">
        <v>3027</v>
      </c>
      <c r="S4385">
        <v>872.32</v>
      </c>
      <c r="T4385">
        <v>4</v>
      </c>
      <c r="U4385">
        <v>0</v>
      </c>
      <c r="V4385">
        <v>244.24959999999999</v>
      </c>
      <c r="W4385">
        <v>74.39</v>
      </c>
      <c r="X4385" t="s">
        <v>104</v>
      </c>
    </row>
    <row r="4386" spans="1:24" ht="14.4" x14ac:dyDescent="0.3">
      <c r="A4386">
        <v>1829</v>
      </c>
      <c r="B4386" t="s">
        <v>11576</v>
      </c>
      <c r="C4386" s="1">
        <v>41775</v>
      </c>
      <c r="D4386" s="1">
        <v>41777</v>
      </c>
      <c r="E4386" t="s">
        <v>40</v>
      </c>
      <c r="F4386" t="s">
        <v>1149</v>
      </c>
      <c r="G4386" t="s">
        <v>1150</v>
      </c>
      <c r="H4386" t="s">
        <v>66</v>
      </c>
      <c r="I4386" t="s">
        <v>7920</v>
      </c>
      <c r="J4386" t="s">
        <v>247</v>
      </c>
      <c r="K4386" t="s">
        <v>248</v>
      </c>
      <c r="M4386" t="s">
        <v>154</v>
      </c>
      <c r="N4386" t="s">
        <v>70</v>
      </c>
      <c r="O4386" t="s">
        <v>11577</v>
      </c>
      <c r="P4386" t="s">
        <v>35</v>
      </c>
      <c r="Q4386" t="s">
        <v>79</v>
      </c>
      <c r="R4386" t="s">
        <v>5534</v>
      </c>
      <c r="S4386">
        <v>890.15611999999999</v>
      </c>
      <c r="T4386">
        <v>7</v>
      </c>
      <c r="U4386">
        <v>2E-3</v>
      </c>
      <c r="V4386">
        <v>131.91612000000001</v>
      </c>
      <c r="W4386">
        <v>74.385999999999996</v>
      </c>
      <c r="X4386" t="s">
        <v>62</v>
      </c>
    </row>
    <row r="4387" spans="1:24" ht="14.4" x14ac:dyDescent="0.3">
      <c r="A4387">
        <v>21737</v>
      </c>
      <c r="B4387" t="s">
        <v>11578</v>
      </c>
      <c r="C4387" s="1">
        <v>41964</v>
      </c>
      <c r="D4387" s="1">
        <v>41967</v>
      </c>
      <c r="E4387" t="s">
        <v>40</v>
      </c>
      <c r="F4387" t="s">
        <v>191</v>
      </c>
      <c r="G4387" t="s">
        <v>192</v>
      </c>
      <c r="H4387" t="s">
        <v>43</v>
      </c>
      <c r="I4387" t="s">
        <v>11579</v>
      </c>
      <c r="J4387" t="s">
        <v>1341</v>
      </c>
      <c r="K4387" t="s">
        <v>162</v>
      </c>
      <c r="M4387" t="s">
        <v>47</v>
      </c>
      <c r="N4387" t="s">
        <v>163</v>
      </c>
      <c r="O4387" t="s">
        <v>11580</v>
      </c>
      <c r="P4387" t="s">
        <v>50</v>
      </c>
      <c r="Q4387" t="s">
        <v>363</v>
      </c>
      <c r="R4387" t="s">
        <v>11259</v>
      </c>
      <c r="S4387">
        <v>509.4</v>
      </c>
      <c r="T4387">
        <v>3</v>
      </c>
      <c r="U4387">
        <v>0</v>
      </c>
      <c r="V4387">
        <v>5.04</v>
      </c>
      <c r="W4387">
        <v>74.37</v>
      </c>
      <c r="X4387" t="s">
        <v>104</v>
      </c>
    </row>
    <row r="4388" spans="1:24" ht="14.4" x14ac:dyDescent="0.3">
      <c r="A4388">
        <v>22611</v>
      </c>
      <c r="B4388" t="s">
        <v>7673</v>
      </c>
      <c r="C4388" s="1">
        <v>41612</v>
      </c>
      <c r="D4388" s="1">
        <v>41617</v>
      </c>
      <c r="E4388" t="s">
        <v>40</v>
      </c>
      <c r="F4388" t="s">
        <v>2727</v>
      </c>
      <c r="G4388" t="s">
        <v>2728</v>
      </c>
      <c r="H4388" t="s">
        <v>43</v>
      </c>
      <c r="I4388" t="s">
        <v>707</v>
      </c>
      <c r="J4388" t="s">
        <v>458</v>
      </c>
      <c r="K4388" t="s">
        <v>46</v>
      </c>
      <c r="M4388" t="s">
        <v>47</v>
      </c>
      <c r="N4388" t="s">
        <v>48</v>
      </c>
      <c r="O4388" t="s">
        <v>11581</v>
      </c>
      <c r="P4388" t="s">
        <v>35</v>
      </c>
      <c r="Q4388" t="s">
        <v>60</v>
      </c>
      <c r="R4388" t="s">
        <v>7046</v>
      </c>
      <c r="S4388">
        <v>450.44099999999997</v>
      </c>
      <c r="T4388">
        <v>3</v>
      </c>
      <c r="U4388">
        <v>0.1</v>
      </c>
      <c r="V4388">
        <v>105.021</v>
      </c>
      <c r="W4388">
        <v>74.36</v>
      </c>
      <c r="X4388" t="s">
        <v>62</v>
      </c>
    </row>
    <row r="4389" spans="1:24" ht="14.4" x14ac:dyDescent="0.3">
      <c r="A4389">
        <v>26904</v>
      </c>
      <c r="B4389" t="s">
        <v>11582</v>
      </c>
      <c r="C4389" s="1">
        <v>40690</v>
      </c>
      <c r="D4389" s="1">
        <v>40694</v>
      </c>
      <c r="E4389" t="s">
        <v>96</v>
      </c>
      <c r="F4389" t="s">
        <v>705</v>
      </c>
      <c r="G4389" t="s">
        <v>706</v>
      </c>
      <c r="H4389" t="s">
        <v>43</v>
      </c>
      <c r="I4389" t="s">
        <v>84</v>
      </c>
      <c r="J4389" t="s">
        <v>45</v>
      </c>
      <c r="K4389" t="s">
        <v>46</v>
      </c>
      <c r="M4389" t="s">
        <v>47</v>
      </c>
      <c r="N4389" t="s">
        <v>48</v>
      </c>
      <c r="O4389" t="s">
        <v>9178</v>
      </c>
      <c r="P4389" t="s">
        <v>35</v>
      </c>
      <c r="Q4389" t="s">
        <v>60</v>
      </c>
      <c r="R4389" t="s">
        <v>11583</v>
      </c>
      <c r="S4389">
        <v>735.15599999999995</v>
      </c>
      <c r="T4389">
        <v>12</v>
      </c>
      <c r="U4389">
        <v>0.1</v>
      </c>
      <c r="V4389">
        <v>-0.32400000000000001</v>
      </c>
      <c r="W4389">
        <v>74.349999999999994</v>
      </c>
      <c r="X4389" t="s">
        <v>62</v>
      </c>
    </row>
    <row r="4390" spans="1:24" ht="14.4" x14ac:dyDescent="0.3">
      <c r="A4390">
        <v>29451</v>
      </c>
      <c r="B4390" t="s">
        <v>11584</v>
      </c>
      <c r="C4390" s="1">
        <v>41221</v>
      </c>
      <c r="D4390" s="1">
        <v>41225</v>
      </c>
      <c r="E4390" t="s">
        <v>96</v>
      </c>
      <c r="F4390" t="s">
        <v>1195</v>
      </c>
      <c r="G4390" t="s">
        <v>1196</v>
      </c>
      <c r="H4390" t="s">
        <v>43</v>
      </c>
      <c r="I4390" t="s">
        <v>3452</v>
      </c>
      <c r="J4390" t="s">
        <v>45</v>
      </c>
      <c r="K4390" t="s">
        <v>46</v>
      </c>
      <c r="M4390" t="s">
        <v>47</v>
      </c>
      <c r="N4390" t="s">
        <v>48</v>
      </c>
      <c r="O4390" t="s">
        <v>11585</v>
      </c>
      <c r="P4390" t="s">
        <v>35</v>
      </c>
      <c r="Q4390" t="s">
        <v>60</v>
      </c>
      <c r="R4390" t="s">
        <v>9145</v>
      </c>
      <c r="S4390">
        <v>756.81</v>
      </c>
      <c r="T4390">
        <v>5</v>
      </c>
      <c r="U4390">
        <v>0.1</v>
      </c>
      <c r="V4390">
        <v>210.21</v>
      </c>
      <c r="W4390">
        <v>74.33</v>
      </c>
      <c r="X4390" t="s">
        <v>62</v>
      </c>
    </row>
    <row r="4391" spans="1:24" ht="14.4" x14ac:dyDescent="0.3">
      <c r="A4391">
        <v>45344</v>
      </c>
      <c r="B4391" t="s">
        <v>11586</v>
      </c>
      <c r="C4391" s="1">
        <v>41296</v>
      </c>
      <c r="D4391" s="1">
        <v>41298</v>
      </c>
      <c r="E4391" t="s">
        <v>40</v>
      </c>
      <c r="F4391" t="s">
        <v>4746</v>
      </c>
      <c r="G4391" t="s">
        <v>926</v>
      </c>
      <c r="H4391" t="s">
        <v>66</v>
      </c>
      <c r="I4391" t="s">
        <v>11587</v>
      </c>
      <c r="J4391" t="s">
        <v>2207</v>
      </c>
      <c r="K4391" t="s">
        <v>2208</v>
      </c>
      <c r="M4391" t="s">
        <v>77</v>
      </c>
      <c r="N4391" t="s">
        <v>77</v>
      </c>
      <c r="O4391" t="s">
        <v>2412</v>
      </c>
      <c r="P4391" t="s">
        <v>35</v>
      </c>
      <c r="Q4391" t="s">
        <v>79</v>
      </c>
      <c r="R4391" t="s">
        <v>195</v>
      </c>
      <c r="S4391">
        <v>316.74</v>
      </c>
      <c r="T4391">
        <v>1</v>
      </c>
      <c r="U4391">
        <v>0</v>
      </c>
      <c r="V4391">
        <v>69.66</v>
      </c>
      <c r="W4391">
        <v>74.319999999999993</v>
      </c>
      <c r="X4391" t="s">
        <v>104</v>
      </c>
    </row>
    <row r="4392" spans="1:24" ht="14.4" x14ac:dyDescent="0.3">
      <c r="A4392">
        <v>6446</v>
      </c>
      <c r="B4392" t="s">
        <v>11588</v>
      </c>
      <c r="C4392" s="1">
        <v>41432</v>
      </c>
      <c r="D4392" s="1">
        <v>41439</v>
      </c>
      <c r="E4392" t="s">
        <v>96</v>
      </c>
      <c r="F4392" t="s">
        <v>1261</v>
      </c>
      <c r="G4392" t="s">
        <v>1262</v>
      </c>
      <c r="H4392" t="s">
        <v>66</v>
      </c>
      <c r="I4392" t="s">
        <v>3253</v>
      </c>
      <c r="J4392" t="s">
        <v>3254</v>
      </c>
      <c r="K4392" t="s">
        <v>240</v>
      </c>
      <c r="M4392" t="s">
        <v>154</v>
      </c>
      <c r="N4392" t="s">
        <v>232</v>
      </c>
      <c r="O4392" t="s">
        <v>4861</v>
      </c>
      <c r="P4392" t="s">
        <v>112</v>
      </c>
      <c r="Q4392" t="s">
        <v>165</v>
      </c>
      <c r="R4392" t="s">
        <v>1849</v>
      </c>
      <c r="S4392">
        <v>664.36</v>
      </c>
      <c r="T4392">
        <v>2</v>
      </c>
      <c r="U4392">
        <v>0</v>
      </c>
      <c r="V4392">
        <v>166.08</v>
      </c>
      <c r="W4392">
        <v>74.311999999999998</v>
      </c>
      <c r="X4392" t="s">
        <v>62</v>
      </c>
    </row>
    <row r="4393" spans="1:24" ht="14.4" x14ac:dyDescent="0.3">
      <c r="A4393">
        <v>17144</v>
      </c>
      <c r="B4393" t="s">
        <v>11589</v>
      </c>
      <c r="C4393" s="1">
        <v>41631</v>
      </c>
      <c r="D4393" s="1">
        <v>41638</v>
      </c>
      <c r="E4393" t="s">
        <v>96</v>
      </c>
      <c r="F4393" t="s">
        <v>4426</v>
      </c>
      <c r="G4393" t="s">
        <v>4427</v>
      </c>
      <c r="H4393" t="s">
        <v>28</v>
      </c>
      <c r="I4393" t="s">
        <v>11590</v>
      </c>
      <c r="J4393" t="s">
        <v>1672</v>
      </c>
      <c r="K4393" t="s">
        <v>172</v>
      </c>
      <c r="M4393" t="s">
        <v>69</v>
      </c>
      <c r="N4393" t="s">
        <v>70</v>
      </c>
      <c r="O4393" t="s">
        <v>8635</v>
      </c>
      <c r="P4393" t="s">
        <v>35</v>
      </c>
      <c r="Q4393" t="s">
        <v>60</v>
      </c>
      <c r="R4393" t="s">
        <v>61</v>
      </c>
      <c r="S4393">
        <v>1629.2204999999999</v>
      </c>
      <c r="T4393">
        <v>3</v>
      </c>
      <c r="U4393">
        <v>0.15</v>
      </c>
      <c r="V4393">
        <v>402.43049999999999</v>
      </c>
      <c r="W4393">
        <v>74.3</v>
      </c>
      <c r="X4393" t="s">
        <v>62</v>
      </c>
    </row>
    <row r="4394" spans="1:24" ht="14.4" x14ac:dyDescent="0.3">
      <c r="A4394">
        <v>47797</v>
      </c>
      <c r="B4394" t="s">
        <v>10048</v>
      </c>
      <c r="C4394" s="1">
        <v>41410</v>
      </c>
      <c r="D4394" s="1">
        <v>41410</v>
      </c>
      <c r="E4394" t="s">
        <v>25</v>
      </c>
      <c r="F4394" t="s">
        <v>10049</v>
      </c>
      <c r="G4394" t="s">
        <v>7572</v>
      </c>
      <c r="H4394" t="s">
        <v>66</v>
      </c>
      <c r="I4394" t="s">
        <v>10050</v>
      </c>
      <c r="J4394" t="s">
        <v>10050</v>
      </c>
      <c r="K4394" t="s">
        <v>10050</v>
      </c>
      <c r="M4394" t="s">
        <v>77</v>
      </c>
      <c r="N4394" t="s">
        <v>77</v>
      </c>
      <c r="O4394" t="s">
        <v>11591</v>
      </c>
      <c r="P4394" t="s">
        <v>50</v>
      </c>
      <c r="Q4394" t="s">
        <v>51</v>
      </c>
      <c r="R4394" t="s">
        <v>11592</v>
      </c>
      <c r="S4394">
        <v>332.64</v>
      </c>
      <c r="T4394">
        <v>6</v>
      </c>
      <c r="U4394">
        <v>0</v>
      </c>
      <c r="V4394">
        <v>66.42</v>
      </c>
      <c r="W4394">
        <v>74.3</v>
      </c>
      <c r="X4394" t="s">
        <v>104</v>
      </c>
    </row>
    <row r="4395" spans="1:24" ht="14.4" x14ac:dyDescent="0.3">
      <c r="A4395">
        <v>25300</v>
      </c>
      <c r="B4395" t="s">
        <v>11593</v>
      </c>
      <c r="C4395" s="1">
        <v>41788</v>
      </c>
      <c r="D4395" s="1">
        <v>41792</v>
      </c>
      <c r="E4395" t="s">
        <v>40</v>
      </c>
      <c r="F4395" t="s">
        <v>5360</v>
      </c>
      <c r="G4395" t="s">
        <v>5361</v>
      </c>
      <c r="H4395" t="s">
        <v>28</v>
      </c>
      <c r="I4395" t="s">
        <v>11594</v>
      </c>
      <c r="J4395" t="s">
        <v>2901</v>
      </c>
      <c r="K4395" t="s">
        <v>275</v>
      </c>
      <c r="M4395" t="s">
        <v>47</v>
      </c>
      <c r="N4395" t="s">
        <v>137</v>
      </c>
      <c r="O4395" t="s">
        <v>11595</v>
      </c>
      <c r="P4395" t="s">
        <v>35</v>
      </c>
      <c r="Q4395" t="s">
        <v>60</v>
      </c>
      <c r="R4395" t="s">
        <v>10101</v>
      </c>
      <c r="S4395">
        <v>838.62</v>
      </c>
      <c r="T4395">
        <v>6</v>
      </c>
      <c r="U4395">
        <v>0</v>
      </c>
      <c r="V4395">
        <v>176.04</v>
      </c>
      <c r="W4395">
        <v>74.290000000000006</v>
      </c>
      <c r="X4395" t="s">
        <v>62</v>
      </c>
    </row>
    <row r="4396" spans="1:24" ht="14.4" x14ac:dyDescent="0.3">
      <c r="A4396">
        <v>19962</v>
      </c>
      <c r="B4396" t="s">
        <v>11337</v>
      </c>
      <c r="C4396" s="1">
        <v>41961</v>
      </c>
      <c r="D4396" s="1">
        <v>41964</v>
      </c>
      <c r="E4396" t="s">
        <v>40</v>
      </c>
      <c r="F4396" t="s">
        <v>2154</v>
      </c>
      <c r="G4396" t="s">
        <v>2155</v>
      </c>
      <c r="H4396" t="s">
        <v>66</v>
      </c>
      <c r="I4396" t="s">
        <v>1001</v>
      </c>
      <c r="J4396" t="s">
        <v>1001</v>
      </c>
      <c r="K4396" t="s">
        <v>68</v>
      </c>
      <c r="M4396" t="s">
        <v>69</v>
      </c>
      <c r="N4396" t="s">
        <v>70</v>
      </c>
      <c r="O4396" t="s">
        <v>11596</v>
      </c>
      <c r="P4396" t="s">
        <v>112</v>
      </c>
      <c r="Q4396" t="s">
        <v>113</v>
      </c>
      <c r="R4396" t="s">
        <v>7710</v>
      </c>
      <c r="S4396">
        <v>356.16</v>
      </c>
      <c r="T4396">
        <v>7</v>
      </c>
      <c r="U4396">
        <v>0</v>
      </c>
      <c r="V4396">
        <v>163.80000000000001</v>
      </c>
      <c r="W4396">
        <v>74.260000000000005</v>
      </c>
      <c r="X4396" t="s">
        <v>62</v>
      </c>
    </row>
    <row r="4397" spans="1:24" ht="14.4" x14ac:dyDescent="0.3">
      <c r="A4397">
        <v>12829</v>
      </c>
      <c r="B4397" t="s">
        <v>11597</v>
      </c>
      <c r="C4397" s="1">
        <v>41902</v>
      </c>
      <c r="D4397" s="1">
        <v>41905</v>
      </c>
      <c r="E4397" t="s">
        <v>40</v>
      </c>
      <c r="F4397" t="s">
        <v>260</v>
      </c>
      <c r="G4397" t="s">
        <v>261</v>
      </c>
      <c r="H4397" t="s">
        <v>28</v>
      </c>
      <c r="I4397" t="s">
        <v>1547</v>
      </c>
      <c r="J4397" t="s">
        <v>1547</v>
      </c>
      <c r="K4397" t="s">
        <v>683</v>
      </c>
      <c r="M4397" t="s">
        <v>69</v>
      </c>
      <c r="N4397" t="s">
        <v>70</v>
      </c>
      <c r="O4397" t="s">
        <v>11285</v>
      </c>
      <c r="P4397" t="s">
        <v>50</v>
      </c>
      <c r="Q4397" t="s">
        <v>51</v>
      </c>
      <c r="R4397" t="s">
        <v>6308</v>
      </c>
      <c r="S4397">
        <v>680.76</v>
      </c>
      <c r="T4397">
        <v>4</v>
      </c>
      <c r="U4397">
        <v>0</v>
      </c>
      <c r="V4397">
        <v>258.60000000000002</v>
      </c>
      <c r="W4397">
        <v>74.239999999999995</v>
      </c>
      <c r="X4397" t="s">
        <v>62</v>
      </c>
    </row>
    <row r="4398" spans="1:24" ht="14.4" x14ac:dyDescent="0.3">
      <c r="A4398">
        <v>35295</v>
      </c>
      <c r="B4398" t="s">
        <v>11598</v>
      </c>
      <c r="C4398" s="1">
        <v>40976</v>
      </c>
      <c r="D4398" s="1">
        <v>40980</v>
      </c>
      <c r="E4398" t="s">
        <v>96</v>
      </c>
      <c r="F4398" t="s">
        <v>1534</v>
      </c>
      <c r="G4398" t="s">
        <v>1535</v>
      </c>
      <c r="H4398" t="s">
        <v>28</v>
      </c>
      <c r="I4398" t="s">
        <v>6594</v>
      </c>
      <c r="J4398" t="s">
        <v>916</v>
      </c>
      <c r="K4398" t="s">
        <v>31</v>
      </c>
      <c r="L4398">
        <v>53142</v>
      </c>
      <c r="M4398" t="s">
        <v>32</v>
      </c>
      <c r="N4398" t="s">
        <v>70</v>
      </c>
      <c r="O4398" t="s">
        <v>11599</v>
      </c>
      <c r="P4398" t="s">
        <v>50</v>
      </c>
      <c r="Q4398" t="s">
        <v>4238</v>
      </c>
      <c r="R4398" t="s">
        <v>11600</v>
      </c>
      <c r="S4398">
        <v>373.08</v>
      </c>
      <c r="T4398">
        <v>6</v>
      </c>
      <c r="U4398">
        <v>0</v>
      </c>
      <c r="V4398">
        <v>82.077600000000004</v>
      </c>
      <c r="W4398">
        <v>74.23</v>
      </c>
      <c r="X4398" t="s">
        <v>104</v>
      </c>
    </row>
    <row r="4399" spans="1:24" ht="14.4" x14ac:dyDescent="0.3">
      <c r="A4399">
        <v>27233</v>
      </c>
      <c r="B4399" t="s">
        <v>6113</v>
      </c>
      <c r="C4399" s="1">
        <v>41471</v>
      </c>
      <c r="D4399" s="1">
        <v>41475</v>
      </c>
      <c r="E4399" t="s">
        <v>40</v>
      </c>
      <c r="F4399" t="s">
        <v>4866</v>
      </c>
      <c r="G4399" t="s">
        <v>4867</v>
      </c>
      <c r="H4399" t="s">
        <v>43</v>
      </c>
      <c r="I4399" t="s">
        <v>5601</v>
      </c>
      <c r="J4399" t="s">
        <v>1341</v>
      </c>
      <c r="K4399" t="s">
        <v>162</v>
      </c>
      <c r="M4399" t="s">
        <v>47</v>
      </c>
      <c r="N4399" t="s">
        <v>163</v>
      </c>
      <c r="O4399" t="s">
        <v>11601</v>
      </c>
      <c r="P4399" t="s">
        <v>35</v>
      </c>
      <c r="Q4399" t="s">
        <v>36</v>
      </c>
      <c r="R4399" t="s">
        <v>11602</v>
      </c>
      <c r="S4399">
        <v>569.54999999999995</v>
      </c>
      <c r="T4399">
        <v>5</v>
      </c>
      <c r="U4399">
        <v>0</v>
      </c>
      <c r="V4399">
        <v>0</v>
      </c>
      <c r="W4399">
        <v>74.209999999999994</v>
      </c>
      <c r="X4399" t="s">
        <v>104</v>
      </c>
    </row>
    <row r="4400" spans="1:24" ht="14.4" x14ac:dyDescent="0.3">
      <c r="A4400">
        <v>11191</v>
      </c>
      <c r="B4400" t="s">
        <v>11603</v>
      </c>
      <c r="C4400" s="1">
        <v>41144</v>
      </c>
      <c r="D4400" s="1">
        <v>41146</v>
      </c>
      <c r="E4400" t="s">
        <v>40</v>
      </c>
      <c r="F4400" t="s">
        <v>6648</v>
      </c>
      <c r="G4400" t="s">
        <v>6649</v>
      </c>
      <c r="H4400" t="s">
        <v>43</v>
      </c>
      <c r="I4400" t="s">
        <v>6540</v>
      </c>
      <c r="J4400" t="s">
        <v>801</v>
      </c>
      <c r="K4400" t="s">
        <v>172</v>
      </c>
      <c r="M4400" t="s">
        <v>69</v>
      </c>
      <c r="N4400" t="s">
        <v>70</v>
      </c>
      <c r="O4400" t="s">
        <v>11604</v>
      </c>
      <c r="P4400" t="s">
        <v>50</v>
      </c>
      <c r="Q4400" t="s">
        <v>51</v>
      </c>
      <c r="R4400" t="s">
        <v>11605</v>
      </c>
      <c r="S4400">
        <v>234.27600000000001</v>
      </c>
      <c r="T4400">
        <v>7</v>
      </c>
      <c r="U4400">
        <v>0.6</v>
      </c>
      <c r="V4400">
        <v>-228.56399999999999</v>
      </c>
      <c r="W4400">
        <v>74.180000000000007</v>
      </c>
      <c r="X4400" t="s">
        <v>38</v>
      </c>
    </row>
    <row r="4401" spans="1:24" ht="14.4" x14ac:dyDescent="0.3">
      <c r="A4401">
        <v>18172</v>
      </c>
      <c r="B4401" t="s">
        <v>11606</v>
      </c>
      <c r="C4401" s="1">
        <v>41648</v>
      </c>
      <c r="D4401" s="1">
        <v>41648</v>
      </c>
      <c r="E4401" t="s">
        <v>25</v>
      </c>
      <c r="F4401" t="s">
        <v>3461</v>
      </c>
      <c r="G4401" t="s">
        <v>3462</v>
      </c>
      <c r="H4401" t="s">
        <v>43</v>
      </c>
      <c r="I4401" t="s">
        <v>170</v>
      </c>
      <c r="J4401" t="s">
        <v>171</v>
      </c>
      <c r="K4401" t="s">
        <v>172</v>
      </c>
      <c r="M4401" t="s">
        <v>69</v>
      </c>
      <c r="N4401" t="s">
        <v>70</v>
      </c>
      <c r="O4401" t="s">
        <v>3379</v>
      </c>
      <c r="P4401" t="s">
        <v>35</v>
      </c>
      <c r="Q4401" t="s">
        <v>292</v>
      </c>
      <c r="R4401" t="s">
        <v>3380</v>
      </c>
      <c r="S4401">
        <v>1020.612</v>
      </c>
      <c r="T4401">
        <v>4</v>
      </c>
      <c r="U4401">
        <v>0.15</v>
      </c>
      <c r="V4401">
        <v>-48.107999999999997</v>
      </c>
      <c r="W4401">
        <v>74.180000000000007</v>
      </c>
      <c r="X4401" t="s">
        <v>104</v>
      </c>
    </row>
    <row r="4402" spans="1:24" ht="14.4" x14ac:dyDescent="0.3">
      <c r="A4402">
        <v>50251</v>
      </c>
      <c r="B4402" t="s">
        <v>6464</v>
      </c>
      <c r="C4402" s="1">
        <v>40744</v>
      </c>
      <c r="D4402" s="1">
        <v>40746</v>
      </c>
      <c r="E4402" t="s">
        <v>40</v>
      </c>
      <c r="F4402" t="s">
        <v>6465</v>
      </c>
      <c r="G4402" t="s">
        <v>4039</v>
      </c>
      <c r="H4402" t="s">
        <v>28</v>
      </c>
      <c r="I4402" t="s">
        <v>127</v>
      </c>
      <c r="J4402" t="s">
        <v>3449</v>
      </c>
      <c r="K4402" t="s">
        <v>1388</v>
      </c>
      <c r="M4402" t="s">
        <v>77</v>
      </c>
      <c r="N4402" t="s">
        <v>77</v>
      </c>
      <c r="O4402" t="s">
        <v>11607</v>
      </c>
      <c r="P4402" t="s">
        <v>50</v>
      </c>
      <c r="Q4402" t="s">
        <v>51</v>
      </c>
      <c r="R4402" t="s">
        <v>9313</v>
      </c>
      <c r="S4402">
        <v>297.95999999999998</v>
      </c>
      <c r="T4402">
        <v>4</v>
      </c>
      <c r="U4402">
        <v>0</v>
      </c>
      <c r="V4402">
        <v>113.16</v>
      </c>
      <c r="W4402">
        <v>74.17</v>
      </c>
      <c r="X4402" t="s">
        <v>38</v>
      </c>
    </row>
    <row r="4403" spans="1:24" ht="14.4" x14ac:dyDescent="0.3">
      <c r="A4403">
        <v>24657</v>
      </c>
      <c r="B4403" t="s">
        <v>11608</v>
      </c>
      <c r="C4403" s="1">
        <v>41628</v>
      </c>
      <c r="D4403" s="1">
        <v>41633</v>
      </c>
      <c r="E4403" t="s">
        <v>96</v>
      </c>
      <c r="F4403" t="s">
        <v>5733</v>
      </c>
      <c r="G4403" t="s">
        <v>5734</v>
      </c>
      <c r="H4403" t="s">
        <v>28</v>
      </c>
      <c r="I4403" t="s">
        <v>1177</v>
      </c>
      <c r="J4403" t="s">
        <v>58</v>
      </c>
      <c r="K4403" t="s">
        <v>46</v>
      </c>
      <c r="M4403" t="s">
        <v>47</v>
      </c>
      <c r="N4403" t="s">
        <v>48</v>
      </c>
      <c r="O4403" t="s">
        <v>11609</v>
      </c>
      <c r="P4403" t="s">
        <v>112</v>
      </c>
      <c r="Q4403" t="s">
        <v>795</v>
      </c>
      <c r="R4403" t="s">
        <v>11610</v>
      </c>
      <c r="S4403">
        <v>988.63199999999995</v>
      </c>
      <c r="T4403">
        <v>8</v>
      </c>
      <c r="U4403">
        <v>0.1</v>
      </c>
      <c r="V4403">
        <v>395.35199999999998</v>
      </c>
      <c r="W4403">
        <v>74.150000000000006</v>
      </c>
      <c r="X4403" t="s">
        <v>104</v>
      </c>
    </row>
    <row r="4404" spans="1:24" ht="14.4" x14ac:dyDescent="0.3">
      <c r="A4404">
        <v>13623</v>
      </c>
      <c r="B4404" t="s">
        <v>3644</v>
      </c>
      <c r="C4404" s="1">
        <v>41429</v>
      </c>
      <c r="D4404" s="1">
        <v>41433</v>
      </c>
      <c r="E4404" t="s">
        <v>96</v>
      </c>
      <c r="F4404" t="s">
        <v>3645</v>
      </c>
      <c r="G4404" t="s">
        <v>3646</v>
      </c>
      <c r="H4404" t="s">
        <v>43</v>
      </c>
      <c r="I4404" t="s">
        <v>3647</v>
      </c>
      <c r="J4404" t="s">
        <v>3648</v>
      </c>
      <c r="K4404" t="s">
        <v>3343</v>
      </c>
      <c r="M4404" t="s">
        <v>69</v>
      </c>
      <c r="N4404" t="s">
        <v>232</v>
      </c>
      <c r="O4404" t="s">
        <v>5691</v>
      </c>
      <c r="P4404" t="s">
        <v>35</v>
      </c>
      <c r="Q4404" t="s">
        <v>36</v>
      </c>
      <c r="R4404" t="s">
        <v>5692</v>
      </c>
      <c r="S4404">
        <v>347.67</v>
      </c>
      <c r="T4404">
        <v>3</v>
      </c>
      <c r="U4404">
        <v>0</v>
      </c>
      <c r="V4404">
        <v>65.97</v>
      </c>
      <c r="W4404">
        <v>74.14</v>
      </c>
      <c r="X4404" t="s">
        <v>104</v>
      </c>
    </row>
    <row r="4405" spans="1:24" ht="14.4" x14ac:dyDescent="0.3">
      <c r="A4405">
        <v>24953</v>
      </c>
      <c r="B4405" t="s">
        <v>11611</v>
      </c>
      <c r="C4405" s="1">
        <v>41404</v>
      </c>
      <c r="D4405" s="1">
        <v>41406</v>
      </c>
      <c r="E4405" t="s">
        <v>54</v>
      </c>
      <c r="F4405" t="s">
        <v>568</v>
      </c>
      <c r="G4405" t="s">
        <v>569</v>
      </c>
      <c r="H4405" t="s">
        <v>28</v>
      </c>
      <c r="I4405" t="s">
        <v>11612</v>
      </c>
      <c r="J4405" t="s">
        <v>1838</v>
      </c>
      <c r="K4405" t="s">
        <v>1303</v>
      </c>
      <c r="M4405" t="s">
        <v>47</v>
      </c>
      <c r="N4405" t="s">
        <v>163</v>
      </c>
      <c r="O4405" t="s">
        <v>7709</v>
      </c>
      <c r="P4405" t="s">
        <v>112</v>
      </c>
      <c r="Q4405" t="s">
        <v>113</v>
      </c>
      <c r="R4405" t="s">
        <v>7710</v>
      </c>
      <c r="S4405">
        <v>457.92</v>
      </c>
      <c r="T4405">
        <v>9</v>
      </c>
      <c r="U4405">
        <v>0</v>
      </c>
      <c r="V4405">
        <v>0</v>
      </c>
      <c r="W4405">
        <v>74.14</v>
      </c>
      <c r="X4405" t="s">
        <v>104</v>
      </c>
    </row>
    <row r="4406" spans="1:24" ht="14.4" x14ac:dyDescent="0.3">
      <c r="A4406">
        <v>46557</v>
      </c>
      <c r="B4406" t="s">
        <v>11613</v>
      </c>
      <c r="C4406" s="1">
        <v>41283</v>
      </c>
      <c r="D4406" s="1">
        <v>41286</v>
      </c>
      <c r="E4406" t="s">
        <v>40</v>
      </c>
      <c r="F4406" t="s">
        <v>2044</v>
      </c>
      <c r="G4406" t="s">
        <v>1686</v>
      </c>
      <c r="H4406" t="s">
        <v>28</v>
      </c>
      <c r="I4406" t="s">
        <v>1245</v>
      </c>
      <c r="J4406" t="s">
        <v>1246</v>
      </c>
      <c r="K4406" t="s">
        <v>1247</v>
      </c>
      <c r="M4406" t="s">
        <v>77</v>
      </c>
      <c r="N4406" t="s">
        <v>77</v>
      </c>
      <c r="O4406" t="s">
        <v>433</v>
      </c>
      <c r="P4406" t="s">
        <v>35</v>
      </c>
      <c r="Q4406" t="s">
        <v>60</v>
      </c>
      <c r="R4406" t="s">
        <v>356</v>
      </c>
      <c r="S4406">
        <v>645.54</v>
      </c>
      <c r="T4406">
        <v>1</v>
      </c>
      <c r="U4406">
        <v>0</v>
      </c>
      <c r="V4406">
        <v>148.47</v>
      </c>
      <c r="W4406">
        <v>74.14</v>
      </c>
      <c r="X4406" t="s">
        <v>104</v>
      </c>
    </row>
    <row r="4407" spans="1:24" ht="14.4" x14ac:dyDescent="0.3">
      <c r="A4407">
        <v>14527</v>
      </c>
      <c r="B4407" t="s">
        <v>11614</v>
      </c>
      <c r="C4407" s="1">
        <v>41499</v>
      </c>
      <c r="D4407" s="1">
        <v>41501</v>
      </c>
      <c r="E4407" t="s">
        <v>54</v>
      </c>
      <c r="F4407" t="s">
        <v>2107</v>
      </c>
      <c r="G4407" t="s">
        <v>2108</v>
      </c>
      <c r="H4407" t="s">
        <v>43</v>
      </c>
      <c r="I4407" t="s">
        <v>11215</v>
      </c>
      <c r="J4407" t="s">
        <v>801</v>
      </c>
      <c r="K4407" t="s">
        <v>172</v>
      </c>
      <c r="M4407" t="s">
        <v>69</v>
      </c>
      <c r="N4407" t="s">
        <v>70</v>
      </c>
      <c r="O4407" t="s">
        <v>11615</v>
      </c>
      <c r="P4407" t="s">
        <v>112</v>
      </c>
      <c r="Q4407" t="s">
        <v>113</v>
      </c>
      <c r="R4407" t="s">
        <v>11616</v>
      </c>
      <c r="S4407">
        <v>244.2</v>
      </c>
      <c r="T4407">
        <v>5</v>
      </c>
      <c r="U4407">
        <v>0</v>
      </c>
      <c r="V4407">
        <v>29.25</v>
      </c>
      <c r="W4407">
        <v>74.11</v>
      </c>
      <c r="X4407" t="s">
        <v>104</v>
      </c>
    </row>
    <row r="4408" spans="1:24" ht="14.4" x14ac:dyDescent="0.3">
      <c r="A4408">
        <v>35073</v>
      </c>
      <c r="B4408" t="s">
        <v>9070</v>
      </c>
      <c r="C4408" s="1">
        <v>40644</v>
      </c>
      <c r="D4408" s="1">
        <v>40646</v>
      </c>
      <c r="E4408" t="s">
        <v>40</v>
      </c>
      <c r="F4408" t="s">
        <v>3676</v>
      </c>
      <c r="G4408" t="s">
        <v>3677</v>
      </c>
      <c r="H4408" t="s">
        <v>28</v>
      </c>
      <c r="I4408" t="s">
        <v>4385</v>
      </c>
      <c r="J4408" t="s">
        <v>465</v>
      </c>
      <c r="K4408" t="s">
        <v>31</v>
      </c>
      <c r="L4408">
        <v>33180</v>
      </c>
      <c r="M4408" t="s">
        <v>32</v>
      </c>
      <c r="N4408" t="s">
        <v>121</v>
      </c>
      <c r="O4408" t="s">
        <v>11617</v>
      </c>
      <c r="P4408" t="s">
        <v>35</v>
      </c>
      <c r="Q4408" t="s">
        <v>36</v>
      </c>
      <c r="R4408" t="s">
        <v>11618</v>
      </c>
      <c r="S4408">
        <v>335.94400000000002</v>
      </c>
      <c r="T4408">
        <v>7</v>
      </c>
      <c r="U4408">
        <v>0.2</v>
      </c>
      <c r="V4408">
        <v>41.993000000000002</v>
      </c>
      <c r="W4408">
        <v>74.11</v>
      </c>
      <c r="X4408" t="s">
        <v>38</v>
      </c>
    </row>
    <row r="4409" spans="1:24" ht="14.4" x14ac:dyDescent="0.3">
      <c r="A4409">
        <v>26169</v>
      </c>
      <c r="B4409" t="s">
        <v>11619</v>
      </c>
      <c r="C4409" s="1">
        <v>40924</v>
      </c>
      <c r="D4409" s="1">
        <v>40929</v>
      </c>
      <c r="E4409" t="s">
        <v>40</v>
      </c>
      <c r="F4409" t="s">
        <v>5750</v>
      </c>
      <c r="G4409" t="s">
        <v>4242</v>
      </c>
      <c r="H4409" t="s">
        <v>66</v>
      </c>
      <c r="I4409" t="s">
        <v>1325</v>
      </c>
      <c r="J4409" t="s">
        <v>1325</v>
      </c>
      <c r="K4409" t="s">
        <v>839</v>
      </c>
      <c r="M4409" t="s">
        <v>47</v>
      </c>
      <c r="N4409" t="s">
        <v>348</v>
      </c>
      <c r="O4409" t="s">
        <v>1839</v>
      </c>
      <c r="P4409" t="s">
        <v>35</v>
      </c>
      <c r="Q4409" t="s">
        <v>79</v>
      </c>
      <c r="R4409" t="s">
        <v>1840</v>
      </c>
      <c r="S4409">
        <v>639.84</v>
      </c>
      <c r="T4409">
        <v>2</v>
      </c>
      <c r="U4409">
        <v>0</v>
      </c>
      <c r="V4409">
        <v>307.08</v>
      </c>
      <c r="W4409">
        <v>74.09</v>
      </c>
      <c r="X4409" t="s">
        <v>62</v>
      </c>
    </row>
    <row r="4410" spans="1:24" ht="14.4" x14ac:dyDescent="0.3">
      <c r="A4410">
        <v>8197</v>
      </c>
      <c r="B4410" t="s">
        <v>11620</v>
      </c>
      <c r="C4410" s="1">
        <v>41562</v>
      </c>
      <c r="D4410" s="1">
        <v>41564</v>
      </c>
      <c r="E4410" t="s">
        <v>40</v>
      </c>
      <c r="F4410" t="s">
        <v>2715</v>
      </c>
      <c r="G4410" t="s">
        <v>2716</v>
      </c>
      <c r="H4410" t="s">
        <v>43</v>
      </c>
      <c r="I4410" t="s">
        <v>6794</v>
      </c>
      <c r="J4410" t="s">
        <v>1013</v>
      </c>
      <c r="K4410" t="s">
        <v>1013</v>
      </c>
      <c r="M4410" t="s">
        <v>154</v>
      </c>
      <c r="N4410" t="s">
        <v>70</v>
      </c>
      <c r="O4410" t="s">
        <v>5814</v>
      </c>
      <c r="P4410" t="s">
        <v>35</v>
      </c>
      <c r="Q4410" t="s">
        <v>79</v>
      </c>
      <c r="R4410" t="s">
        <v>3166</v>
      </c>
      <c r="S4410">
        <v>1154.9055599999999</v>
      </c>
      <c r="T4410">
        <v>9</v>
      </c>
      <c r="U4410">
        <v>2E-3</v>
      </c>
      <c r="V4410">
        <v>205.94556</v>
      </c>
      <c r="W4410">
        <v>74.087999999999994</v>
      </c>
      <c r="X4410" t="s">
        <v>62</v>
      </c>
    </row>
    <row r="4411" spans="1:24" ht="14.4" x14ac:dyDescent="0.3">
      <c r="A4411">
        <v>19847</v>
      </c>
      <c r="B4411" t="s">
        <v>11621</v>
      </c>
      <c r="C4411" s="1">
        <v>40796</v>
      </c>
      <c r="D4411" s="1">
        <v>40798</v>
      </c>
      <c r="E4411" t="s">
        <v>40</v>
      </c>
      <c r="F4411" t="s">
        <v>4603</v>
      </c>
      <c r="G4411" t="s">
        <v>4604</v>
      </c>
      <c r="H4411" t="s">
        <v>28</v>
      </c>
      <c r="I4411" t="s">
        <v>11622</v>
      </c>
      <c r="J4411" t="s">
        <v>3154</v>
      </c>
      <c r="K4411" t="s">
        <v>68</v>
      </c>
      <c r="M4411" t="s">
        <v>69</v>
      </c>
      <c r="N4411" t="s">
        <v>70</v>
      </c>
      <c r="O4411" t="s">
        <v>11328</v>
      </c>
      <c r="P4411" t="s">
        <v>112</v>
      </c>
      <c r="Q4411" t="s">
        <v>5048</v>
      </c>
      <c r="R4411" t="s">
        <v>11329</v>
      </c>
      <c r="S4411">
        <v>284.10000000000002</v>
      </c>
      <c r="T4411">
        <v>5</v>
      </c>
      <c r="U4411">
        <v>0</v>
      </c>
      <c r="V4411">
        <v>42.6</v>
      </c>
      <c r="W4411">
        <v>74.08</v>
      </c>
      <c r="X4411" t="s">
        <v>38</v>
      </c>
    </row>
    <row r="4412" spans="1:24" ht="14.4" x14ac:dyDescent="0.3">
      <c r="A4412">
        <v>32666</v>
      </c>
      <c r="B4412" t="s">
        <v>11623</v>
      </c>
      <c r="C4412" s="1">
        <v>41267</v>
      </c>
      <c r="D4412" s="1">
        <v>41271</v>
      </c>
      <c r="E4412" t="s">
        <v>96</v>
      </c>
      <c r="F4412" t="s">
        <v>3004</v>
      </c>
      <c r="G4412" t="s">
        <v>1385</v>
      </c>
      <c r="H4412" t="s">
        <v>28</v>
      </c>
      <c r="I4412" t="s">
        <v>7586</v>
      </c>
      <c r="J4412" t="s">
        <v>3543</v>
      </c>
      <c r="K4412" t="s">
        <v>31</v>
      </c>
      <c r="L4412">
        <v>80906</v>
      </c>
      <c r="M4412" t="s">
        <v>32</v>
      </c>
      <c r="N4412" t="s">
        <v>110</v>
      </c>
      <c r="O4412" t="s">
        <v>2224</v>
      </c>
      <c r="P4412" t="s">
        <v>50</v>
      </c>
      <c r="Q4412" t="s">
        <v>363</v>
      </c>
      <c r="R4412" t="s">
        <v>2225</v>
      </c>
      <c r="S4412">
        <v>590.05799999999999</v>
      </c>
      <c r="T4412">
        <v>7</v>
      </c>
      <c r="U4412">
        <v>0.7</v>
      </c>
      <c r="V4412">
        <v>-786.74400000000003</v>
      </c>
      <c r="W4412">
        <v>74.06</v>
      </c>
      <c r="X4412" t="s">
        <v>104</v>
      </c>
    </row>
    <row r="4413" spans="1:24" ht="14.4" x14ac:dyDescent="0.3">
      <c r="A4413">
        <v>3751</v>
      </c>
      <c r="B4413" t="s">
        <v>11624</v>
      </c>
      <c r="C4413" s="1">
        <v>41537</v>
      </c>
      <c r="D4413" s="1">
        <v>41541</v>
      </c>
      <c r="E4413" t="s">
        <v>96</v>
      </c>
      <c r="F4413" t="s">
        <v>1711</v>
      </c>
      <c r="G4413" t="s">
        <v>1712</v>
      </c>
      <c r="H4413" t="s">
        <v>66</v>
      </c>
      <c r="I4413" t="s">
        <v>718</v>
      </c>
      <c r="J4413" t="s">
        <v>718</v>
      </c>
      <c r="K4413" t="s">
        <v>240</v>
      </c>
      <c r="M4413" t="s">
        <v>154</v>
      </c>
      <c r="N4413" t="s">
        <v>232</v>
      </c>
      <c r="O4413" t="s">
        <v>11625</v>
      </c>
      <c r="P4413" t="s">
        <v>112</v>
      </c>
      <c r="Q4413" t="s">
        <v>795</v>
      </c>
      <c r="R4413" t="s">
        <v>2511</v>
      </c>
      <c r="S4413">
        <v>599.34</v>
      </c>
      <c r="T4413">
        <v>7</v>
      </c>
      <c r="U4413">
        <v>0</v>
      </c>
      <c r="V4413">
        <v>275.66000000000003</v>
      </c>
      <c r="W4413">
        <v>74.025000000000006</v>
      </c>
      <c r="X4413" t="s">
        <v>104</v>
      </c>
    </row>
    <row r="4414" spans="1:24" ht="14.4" x14ac:dyDescent="0.3">
      <c r="A4414">
        <v>31035</v>
      </c>
      <c r="B4414" t="s">
        <v>1723</v>
      </c>
      <c r="C4414" s="1">
        <v>41487</v>
      </c>
      <c r="D4414" s="1">
        <v>41490</v>
      </c>
      <c r="E4414" t="s">
        <v>40</v>
      </c>
      <c r="F4414" t="s">
        <v>1724</v>
      </c>
      <c r="G4414" t="s">
        <v>1725</v>
      </c>
      <c r="H4414" t="s">
        <v>43</v>
      </c>
      <c r="I4414" t="s">
        <v>1726</v>
      </c>
      <c r="J4414" t="s">
        <v>1727</v>
      </c>
      <c r="K4414" t="s">
        <v>46</v>
      </c>
      <c r="M4414" t="s">
        <v>47</v>
      </c>
      <c r="N4414" t="s">
        <v>48</v>
      </c>
      <c r="O4414" t="s">
        <v>2672</v>
      </c>
      <c r="P4414" t="s">
        <v>50</v>
      </c>
      <c r="Q4414" t="s">
        <v>51</v>
      </c>
      <c r="R4414" t="s">
        <v>5113</v>
      </c>
      <c r="S4414">
        <v>366.84</v>
      </c>
      <c r="T4414">
        <v>4</v>
      </c>
      <c r="U4414">
        <v>0</v>
      </c>
      <c r="V4414">
        <v>21.96</v>
      </c>
      <c r="W4414">
        <v>74.010000000000005</v>
      </c>
      <c r="X4414" t="s">
        <v>38</v>
      </c>
    </row>
    <row r="4415" spans="1:24" ht="14.4" x14ac:dyDescent="0.3">
      <c r="A4415">
        <v>44477</v>
      </c>
      <c r="B4415" t="s">
        <v>11626</v>
      </c>
      <c r="C4415" s="1">
        <v>41187</v>
      </c>
      <c r="D4415" s="1">
        <v>41189</v>
      </c>
      <c r="E4415" t="s">
        <v>40</v>
      </c>
      <c r="F4415" t="s">
        <v>11627</v>
      </c>
      <c r="G4415" t="s">
        <v>5462</v>
      </c>
      <c r="H4415" t="s">
        <v>43</v>
      </c>
      <c r="I4415" t="s">
        <v>11262</v>
      </c>
      <c r="J4415" t="s">
        <v>8181</v>
      </c>
      <c r="K4415" t="s">
        <v>209</v>
      </c>
      <c r="M4415" t="s">
        <v>145</v>
      </c>
      <c r="N4415" t="s">
        <v>145</v>
      </c>
      <c r="O4415" t="s">
        <v>6679</v>
      </c>
      <c r="P4415" t="s">
        <v>35</v>
      </c>
      <c r="Q4415" t="s">
        <v>36</v>
      </c>
      <c r="R4415" t="s">
        <v>4499</v>
      </c>
      <c r="S4415">
        <v>495.42</v>
      </c>
      <c r="T4415">
        <v>2</v>
      </c>
      <c r="U4415">
        <v>0</v>
      </c>
      <c r="V4415">
        <v>232.8</v>
      </c>
      <c r="W4415">
        <v>74</v>
      </c>
      <c r="X4415" t="s">
        <v>104</v>
      </c>
    </row>
    <row r="4416" spans="1:24" ht="14.4" x14ac:dyDescent="0.3">
      <c r="A4416">
        <v>15651</v>
      </c>
      <c r="B4416" t="s">
        <v>11628</v>
      </c>
      <c r="C4416" s="1">
        <v>41317</v>
      </c>
      <c r="D4416" s="1">
        <v>41322</v>
      </c>
      <c r="E4416" t="s">
        <v>40</v>
      </c>
      <c r="F4416" t="s">
        <v>279</v>
      </c>
      <c r="G4416" t="s">
        <v>280</v>
      </c>
      <c r="H4416" t="s">
        <v>43</v>
      </c>
      <c r="I4416" t="s">
        <v>1969</v>
      </c>
      <c r="J4416" t="s">
        <v>728</v>
      </c>
      <c r="K4416" t="s">
        <v>172</v>
      </c>
      <c r="M4416" t="s">
        <v>69</v>
      </c>
      <c r="N4416" t="s">
        <v>70</v>
      </c>
      <c r="O4416" t="s">
        <v>10346</v>
      </c>
      <c r="P4416" t="s">
        <v>50</v>
      </c>
      <c r="Q4416" t="s">
        <v>4238</v>
      </c>
      <c r="R4416" t="s">
        <v>10347</v>
      </c>
      <c r="S4416">
        <v>535.04999999999995</v>
      </c>
      <c r="T4416">
        <v>5</v>
      </c>
      <c r="U4416">
        <v>0</v>
      </c>
      <c r="V4416">
        <v>128.4</v>
      </c>
      <c r="W4416">
        <v>73.989999999999995</v>
      </c>
      <c r="X4416" t="s">
        <v>62</v>
      </c>
    </row>
    <row r="4417" spans="1:24" ht="14.4" x14ac:dyDescent="0.3">
      <c r="A4417">
        <v>3454</v>
      </c>
      <c r="B4417" t="s">
        <v>11629</v>
      </c>
      <c r="C4417" s="1">
        <v>41016</v>
      </c>
      <c r="D4417" s="1">
        <v>41018</v>
      </c>
      <c r="E4417" t="s">
        <v>54</v>
      </c>
      <c r="F4417" t="s">
        <v>10694</v>
      </c>
      <c r="G4417" t="s">
        <v>7163</v>
      </c>
      <c r="H4417" t="s">
        <v>66</v>
      </c>
      <c r="I4417" t="s">
        <v>8824</v>
      </c>
      <c r="J4417" t="s">
        <v>4689</v>
      </c>
      <c r="K4417" t="s">
        <v>240</v>
      </c>
      <c r="M4417" t="s">
        <v>154</v>
      </c>
      <c r="N4417" t="s">
        <v>232</v>
      </c>
      <c r="O4417" t="s">
        <v>11630</v>
      </c>
      <c r="P4417" t="s">
        <v>35</v>
      </c>
      <c r="Q4417" t="s">
        <v>79</v>
      </c>
      <c r="R4417" t="s">
        <v>7518</v>
      </c>
      <c r="S4417">
        <v>750.97504000000004</v>
      </c>
      <c r="T4417">
        <v>8</v>
      </c>
      <c r="U4417">
        <v>2E-3</v>
      </c>
      <c r="V4417">
        <v>36.095039999999997</v>
      </c>
      <c r="W4417">
        <v>73.953999999999994</v>
      </c>
      <c r="X4417" t="s">
        <v>104</v>
      </c>
    </row>
    <row r="4418" spans="1:24" ht="14.4" x14ac:dyDescent="0.3">
      <c r="A4418">
        <v>10444</v>
      </c>
      <c r="B4418" t="s">
        <v>11290</v>
      </c>
      <c r="C4418" s="1">
        <v>41366</v>
      </c>
      <c r="D4418" s="1">
        <v>41367</v>
      </c>
      <c r="E4418" t="s">
        <v>54</v>
      </c>
      <c r="F4418" t="s">
        <v>3031</v>
      </c>
      <c r="G4418" t="s">
        <v>3032</v>
      </c>
      <c r="H4418" t="s">
        <v>43</v>
      </c>
      <c r="I4418" t="s">
        <v>11291</v>
      </c>
      <c r="J4418" t="s">
        <v>1589</v>
      </c>
      <c r="K4418" t="s">
        <v>509</v>
      </c>
      <c r="M4418" t="s">
        <v>69</v>
      </c>
      <c r="N4418" t="s">
        <v>121</v>
      </c>
      <c r="O4418" t="s">
        <v>11631</v>
      </c>
      <c r="P4418" t="s">
        <v>112</v>
      </c>
      <c r="Q4418" t="s">
        <v>6625</v>
      </c>
      <c r="R4418" t="s">
        <v>11632</v>
      </c>
      <c r="S4418">
        <v>227.28</v>
      </c>
      <c r="T4418">
        <v>8</v>
      </c>
      <c r="U4418">
        <v>0</v>
      </c>
      <c r="V4418">
        <v>95.28</v>
      </c>
      <c r="W4418">
        <v>73.92</v>
      </c>
      <c r="X4418" t="s">
        <v>38</v>
      </c>
    </row>
    <row r="4419" spans="1:24" ht="14.4" x14ac:dyDescent="0.3">
      <c r="A4419">
        <v>11869</v>
      </c>
      <c r="B4419" t="s">
        <v>11633</v>
      </c>
      <c r="C4419" s="1">
        <v>41842</v>
      </c>
      <c r="D4419" s="1">
        <v>41844</v>
      </c>
      <c r="E4419" t="s">
        <v>54</v>
      </c>
      <c r="F4419" t="s">
        <v>462</v>
      </c>
      <c r="G4419" t="s">
        <v>463</v>
      </c>
      <c r="H4419" t="s">
        <v>28</v>
      </c>
      <c r="I4419" t="s">
        <v>11634</v>
      </c>
      <c r="J4419" t="s">
        <v>336</v>
      </c>
      <c r="K4419" t="s">
        <v>231</v>
      </c>
      <c r="M4419" t="s">
        <v>69</v>
      </c>
      <c r="N4419" t="s">
        <v>232</v>
      </c>
      <c r="O4419" t="s">
        <v>11635</v>
      </c>
      <c r="P4419" t="s">
        <v>112</v>
      </c>
      <c r="Q4419" t="s">
        <v>113</v>
      </c>
      <c r="R4419" t="s">
        <v>11636</v>
      </c>
      <c r="S4419">
        <v>264.60000000000002</v>
      </c>
      <c r="T4419">
        <v>5</v>
      </c>
      <c r="U4419">
        <v>0</v>
      </c>
      <c r="V4419">
        <v>121.65</v>
      </c>
      <c r="W4419">
        <v>73.91</v>
      </c>
      <c r="X4419" t="s">
        <v>38</v>
      </c>
    </row>
    <row r="4420" spans="1:24" ht="14.4" x14ac:dyDescent="0.3">
      <c r="A4420">
        <v>24379</v>
      </c>
      <c r="B4420" t="s">
        <v>3872</v>
      </c>
      <c r="C4420" s="1">
        <v>41583</v>
      </c>
      <c r="D4420" s="1">
        <v>41587</v>
      </c>
      <c r="E4420" t="s">
        <v>96</v>
      </c>
      <c r="F4420" t="s">
        <v>3540</v>
      </c>
      <c r="G4420" t="s">
        <v>3541</v>
      </c>
      <c r="H4420" t="s">
        <v>28</v>
      </c>
      <c r="I4420" t="s">
        <v>3873</v>
      </c>
      <c r="J4420" t="s">
        <v>45</v>
      </c>
      <c r="K4420" t="s">
        <v>46</v>
      </c>
      <c r="M4420" t="s">
        <v>47</v>
      </c>
      <c r="N4420" t="s">
        <v>48</v>
      </c>
      <c r="O4420" t="s">
        <v>7385</v>
      </c>
      <c r="P4420" t="s">
        <v>50</v>
      </c>
      <c r="Q4420" t="s">
        <v>51</v>
      </c>
      <c r="R4420" t="s">
        <v>6308</v>
      </c>
      <c r="S4420">
        <v>459.51299999999998</v>
      </c>
      <c r="T4420">
        <v>3</v>
      </c>
      <c r="U4420">
        <v>0.1</v>
      </c>
      <c r="V4420">
        <v>5.1029999999999998</v>
      </c>
      <c r="W4420">
        <v>73.91</v>
      </c>
      <c r="X4420" t="s">
        <v>104</v>
      </c>
    </row>
    <row r="4421" spans="1:24" ht="14.4" x14ac:dyDescent="0.3">
      <c r="A4421">
        <v>39155</v>
      </c>
      <c r="B4421" t="s">
        <v>7562</v>
      </c>
      <c r="C4421" s="1">
        <v>40693</v>
      </c>
      <c r="D4421" s="1">
        <v>40695</v>
      </c>
      <c r="E4421" t="s">
        <v>54</v>
      </c>
      <c r="F4421" t="s">
        <v>2854</v>
      </c>
      <c r="G4421" t="s">
        <v>2855</v>
      </c>
      <c r="H4421" t="s">
        <v>43</v>
      </c>
      <c r="I4421" t="s">
        <v>29</v>
      </c>
      <c r="J4421" t="s">
        <v>30</v>
      </c>
      <c r="K4421" t="s">
        <v>31</v>
      </c>
      <c r="L4421">
        <v>10024</v>
      </c>
      <c r="M4421" t="s">
        <v>32</v>
      </c>
      <c r="N4421" t="s">
        <v>33</v>
      </c>
      <c r="O4421" t="s">
        <v>11637</v>
      </c>
      <c r="P4421" t="s">
        <v>112</v>
      </c>
      <c r="Q4421" t="s">
        <v>165</v>
      </c>
      <c r="R4421" t="s">
        <v>11638</v>
      </c>
      <c r="S4421">
        <v>235.95</v>
      </c>
      <c r="T4421">
        <v>3</v>
      </c>
      <c r="U4421">
        <v>0</v>
      </c>
      <c r="V4421">
        <v>77.863500000000002</v>
      </c>
      <c r="W4421">
        <v>73.89</v>
      </c>
      <c r="X4421" t="s">
        <v>38</v>
      </c>
    </row>
    <row r="4422" spans="1:24" ht="14.4" x14ac:dyDescent="0.3">
      <c r="A4422">
        <v>36674</v>
      </c>
      <c r="B4422" t="s">
        <v>11639</v>
      </c>
      <c r="C4422" s="1">
        <v>40882</v>
      </c>
      <c r="D4422" s="1">
        <v>40884</v>
      </c>
      <c r="E4422" t="s">
        <v>54</v>
      </c>
      <c r="F4422" t="s">
        <v>1216</v>
      </c>
      <c r="G4422" t="s">
        <v>1217</v>
      </c>
      <c r="H4422" t="s">
        <v>43</v>
      </c>
      <c r="I4422" t="s">
        <v>615</v>
      </c>
      <c r="J4422" t="s">
        <v>616</v>
      </c>
      <c r="K4422" t="s">
        <v>31</v>
      </c>
      <c r="L4422">
        <v>19134</v>
      </c>
      <c r="M4422" t="s">
        <v>32</v>
      </c>
      <c r="N4422" t="s">
        <v>33</v>
      </c>
      <c r="O4422" t="s">
        <v>11640</v>
      </c>
      <c r="P4422" t="s">
        <v>112</v>
      </c>
      <c r="Q4422" t="s">
        <v>8785</v>
      </c>
      <c r="R4422" t="s">
        <v>11641</v>
      </c>
      <c r="S4422">
        <v>348.488</v>
      </c>
      <c r="T4422">
        <v>7</v>
      </c>
      <c r="U4422">
        <v>0.2</v>
      </c>
      <c r="V4422">
        <v>117.6147</v>
      </c>
      <c r="W4422">
        <v>73.87</v>
      </c>
      <c r="X4422" t="s">
        <v>104</v>
      </c>
    </row>
    <row r="4423" spans="1:24" ht="14.4" x14ac:dyDescent="0.3">
      <c r="A4423">
        <v>26397</v>
      </c>
      <c r="B4423" t="s">
        <v>11642</v>
      </c>
      <c r="C4423" s="1">
        <v>41638</v>
      </c>
      <c r="D4423" s="1">
        <v>41642</v>
      </c>
      <c r="E4423" t="s">
        <v>96</v>
      </c>
      <c r="F4423" t="s">
        <v>366</v>
      </c>
      <c r="G4423" t="s">
        <v>367</v>
      </c>
      <c r="H4423" t="s">
        <v>28</v>
      </c>
      <c r="I4423" t="s">
        <v>84</v>
      </c>
      <c r="J4423" t="s">
        <v>45</v>
      </c>
      <c r="K4423" t="s">
        <v>46</v>
      </c>
      <c r="M4423" t="s">
        <v>47</v>
      </c>
      <c r="N4423" t="s">
        <v>48</v>
      </c>
      <c r="O4423" t="s">
        <v>4083</v>
      </c>
      <c r="P4423" t="s">
        <v>50</v>
      </c>
      <c r="Q4423" t="s">
        <v>363</v>
      </c>
      <c r="R4423" t="s">
        <v>4084</v>
      </c>
      <c r="S4423">
        <v>1635.2550000000001</v>
      </c>
      <c r="T4423">
        <v>5</v>
      </c>
      <c r="U4423">
        <v>0.1</v>
      </c>
      <c r="V4423">
        <v>-127.245</v>
      </c>
      <c r="W4423">
        <v>73.86</v>
      </c>
      <c r="X4423" t="s">
        <v>62</v>
      </c>
    </row>
    <row r="4424" spans="1:24" ht="14.4" x14ac:dyDescent="0.3">
      <c r="A4424">
        <v>10918</v>
      </c>
      <c r="B4424" t="s">
        <v>11643</v>
      </c>
      <c r="C4424" s="1">
        <v>41244</v>
      </c>
      <c r="D4424" s="1">
        <v>41248</v>
      </c>
      <c r="E4424" t="s">
        <v>96</v>
      </c>
      <c r="F4424" t="s">
        <v>1928</v>
      </c>
      <c r="G4424" t="s">
        <v>1929</v>
      </c>
      <c r="H4424" t="s">
        <v>28</v>
      </c>
      <c r="I4424" t="s">
        <v>2980</v>
      </c>
      <c r="J4424" t="s">
        <v>714</v>
      </c>
      <c r="K4424" t="s">
        <v>172</v>
      </c>
      <c r="M4424" t="s">
        <v>69</v>
      </c>
      <c r="N4424" t="s">
        <v>70</v>
      </c>
      <c r="O4424" t="s">
        <v>8115</v>
      </c>
      <c r="P4424" t="s">
        <v>112</v>
      </c>
      <c r="Q4424" t="s">
        <v>5048</v>
      </c>
      <c r="R4424" t="s">
        <v>8116</v>
      </c>
      <c r="S4424">
        <v>511.92</v>
      </c>
      <c r="T4424">
        <v>9</v>
      </c>
      <c r="U4424">
        <v>0</v>
      </c>
      <c r="V4424">
        <v>4.8600000000000003</v>
      </c>
      <c r="W4424">
        <v>73.849999999999994</v>
      </c>
      <c r="X4424" t="s">
        <v>104</v>
      </c>
    </row>
    <row r="4425" spans="1:24" ht="14.4" x14ac:dyDescent="0.3">
      <c r="A4425">
        <v>18898</v>
      </c>
      <c r="B4425" t="s">
        <v>988</v>
      </c>
      <c r="C4425" s="1">
        <v>40806</v>
      </c>
      <c r="D4425" s="1">
        <v>40808</v>
      </c>
      <c r="E4425" t="s">
        <v>40</v>
      </c>
      <c r="F4425" t="s">
        <v>742</v>
      </c>
      <c r="G4425" t="s">
        <v>743</v>
      </c>
      <c r="H4425" t="s">
        <v>28</v>
      </c>
      <c r="I4425" t="s">
        <v>989</v>
      </c>
      <c r="J4425" t="s">
        <v>576</v>
      </c>
      <c r="K4425" t="s">
        <v>68</v>
      </c>
      <c r="M4425" t="s">
        <v>69</v>
      </c>
      <c r="N4425" t="s">
        <v>70</v>
      </c>
      <c r="O4425" t="s">
        <v>2985</v>
      </c>
      <c r="P4425" t="s">
        <v>35</v>
      </c>
      <c r="Q4425" t="s">
        <v>79</v>
      </c>
      <c r="R4425" t="s">
        <v>2986</v>
      </c>
      <c r="S4425">
        <v>973.32</v>
      </c>
      <c r="T4425">
        <v>4</v>
      </c>
      <c r="U4425">
        <v>0</v>
      </c>
      <c r="V4425">
        <v>486.6</v>
      </c>
      <c r="W4425">
        <v>73.83</v>
      </c>
      <c r="X4425" t="s">
        <v>38</v>
      </c>
    </row>
    <row r="4426" spans="1:24" ht="14.4" x14ac:dyDescent="0.3">
      <c r="A4426">
        <v>47596</v>
      </c>
      <c r="B4426" t="s">
        <v>11644</v>
      </c>
      <c r="C4426" s="1">
        <v>41265</v>
      </c>
      <c r="D4426" s="1">
        <v>41267</v>
      </c>
      <c r="E4426" t="s">
        <v>40</v>
      </c>
      <c r="F4426" t="s">
        <v>2658</v>
      </c>
      <c r="G4426" t="s">
        <v>2659</v>
      </c>
      <c r="H4426" t="s">
        <v>66</v>
      </c>
      <c r="I4426" t="s">
        <v>702</v>
      </c>
      <c r="J4426" t="s">
        <v>702</v>
      </c>
      <c r="K4426" t="s">
        <v>318</v>
      </c>
      <c r="M4426" t="s">
        <v>77</v>
      </c>
      <c r="N4426" t="s">
        <v>77</v>
      </c>
      <c r="O4426" t="s">
        <v>11645</v>
      </c>
      <c r="P4426" t="s">
        <v>50</v>
      </c>
      <c r="Q4426" t="s">
        <v>363</v>
      </c>
      <c r="R4426" t="s">
        <v>2906</v>
      </c>
      <c r="S4426">
        <v>410.76</v>
      </c>
      <c r="T4426">
        <v>1</v>
      </c>
      <c r="U4426">
        <v>0</v>
      </c>
      <c r="V4426">
        <v>176.61</v>
      </c>
      <c r="W4426">
        <v>73.81</v>
      </c>
      <c r="X4426" t="s">
        <v>104</v>
      </c>
    </row>
    <row r="4427" spans="1:24" ht="14.4" x14ac:dyDescent="0.3">
      <c r="A4427">
        <v>26735</v>
      </c>
      <c r="B4427" t="s">
        <v>11646</v>
      </c>
      <c r="C4427" s="1">
        <v>41593</v>
      </c>
      <c r="D4427" s="1">
        <v>41596</v>
      </c>
      <c r="E4427" t="s">
        <v>40</v>
      </c>
      <c r="F4427" t="s">
        <v>3999</v>
      </c>
      <c r="G4427" t="s">
        <v>4000</v>
      </c>
      <c r="H4427" t="s">
        <v>28</v>
      </c>
      <c r="I4427" t="s">
        <v>11647</v>
      </c>
      <c r="J4427" t="s">
        <v>1224</v>
      </c>
      <c r="K4427" t="s">
        <v>162</v>
      </c>
      <c r="M4427" t="s">
        <v>47</v>
      </c>
      <c r="N4427" t="s">
        <v>163</v>
      </c>
      <c r="O4427" t="s">
        <v>11648</v>
      </c>
      <c r="P4427" t="s">
        <v>112</v>
      </c>
      <c r="Q4427" t="s">
        <v>795</v>
      </c>
      <c r="R4427" t="s">
        <v>11649</v>
      </c>
      <c r="S4427">
        <v>370.26</v>
      </c>
      <c r="T4427">
        <v>6</v>
      </c>
      <c r="U4427">
        <v>0</v>
      </c>
      <c r="V4427">
        <v>55.44</v>
      </c>
      <c r="W4427">
        <v>73.790000000000006</v>
      </c>
      <c r="X4427" t="s">
        <v>104</v>
      </c>
    </row>
    <row r="4428" spans="1:24" ht="14.4" x14ac:dyDescent="0.3">
      <c r="A4428">
        <v>28876</v>
      </c>
      <c r="B4428" t="s">
        <v>11650</v>
      </c>
      <c r="C4428" s="1">
        <v>41066</v>
      </c>
      <c r="D4428" s="1">
        <v>41069</v>
      </c>
      <c r="E4428" t="s">
        <v>54</v>
      </c>
      <c r="F4428" t="s">
        <v>2029</v>
      </c>
      <c r="G4428" t="s">
        <v>2030</v>
      </c>
      <c r="H4428" t="s">
        <v>28</v>
      </c>
      <c r="I4428" t="s">
        <v>4082</v>
      </c>
      <c r="J4428" t="s">
        <v>58</v>
      </c>
      <c r="K4428" t="s">
        <v>46</v>
      </c>
      <c r="M4428" t="s">
        <v>47</v>
      </c>
      <c r="N4428" t="s">
        <v>48</v>
      </c>
      <c r="O4428" t="s">
        <v>11651</v>
      </c>
      <c r="P4428" t="s">
        <v>50</v>
      </c>
      <c r="Q4428" t="s">
        <v>51</v>
      </c>
      <c r="R4428" t="s">
        <v>11652</v>
      </c>
      <c r="S4428">
        <v>293.11200000000002</v>
      </c>
      <c r="T4428">
        <v>6</v>
      </c>
      <c r="U4428">
        <v>0.4</v>
      </c>
      <c r="V4428">
        <v>-9.8279999999999994</v>
      </c>
      <c r="W4428">
        <v>73.77</v>
      </c>
      <c r="X4428" t="s">
        <v>38</v>
      </c>
    </row>
    <row r="4429" spans="1:24" ht="14.4" x14ac:dyDescent="0.3">
      <c r="A4429">
        <v>36810</v>
      </c>
      <c r="B4429" t="s">
        <v>11653</v>
      </c>
      <c r="C4429" s="1">
        <v>41059</v>
      </c>
      <c r="D4429" s="1">
        <v>41061</v>
      </c>
      <c r="E4429" t="s">
        <v>54</v>
      </c>
      <c r="F4429" t="s">
        <v>3411</v>
      </c>
      <c r="G4429" t="s">
        <v>3412</v>
      </c>
      <c r="H4429" t="s">
        <v>28</v>
      </c>
      <c r="I4429" t="s">
        <v>29</v>
      </c>
      <c r="J4429" t="s">
        <v>30</v>
      </c>
      <c r="K4429" t="s">
        <v>31</v>
      </c>
      <c r="L4429">
        <v>10009</v>
      </c>
      <c r="M4429" t="s">
        <v>32</v>
      </c>
      <c r="N4429" t="s">
        <v>33</v>
      </c>
      <c r="O4429" t="s">
        <v>2272</v>
      </c>
      <c r="P4429" t="s">
        <v>35</v>
      </c>
      <c r="Q4429" t="s">
        <v>60</v>
      </c>
      <c r="R4429" t="s">
        <v>11654</v>
      </c>
      <c r="S4429">
        <v>239.97</v>
      </c>
      <c r="T4429">
        <v>3</v>
      </c>
      <c r="U4429">
        <v>0</v>
      </c>
      <c r="V4429">
        <v>2.3997000000000002</v>
      </c>
      <c r="W4429">
        <v>73.75</v>
      </c>
      <c r="X4429" t="s">
        <v>104</v>
      </c>
    </row>
    <row r="4430" spans="1:24" ht="14.4" x14ac:dyDescent="0.3">
      <c r="A4430">
        <v>44890</v>
      </c>
      <c r="B4430" t="s">
        <v>3293</v>
      </c>
      <c r="C4430" s="1">
        <v>41542</v>
      </c>
      <c r="D4430" s="1">
        <v>41548</v>
      </c>
      <c r="E4430" t="s">
        <v>96</v>
      </c>
      <c r="F4430" t="s">
        <v>3294</v>
      </c>
      <c r="G4430" t="s">
        <v>3295</v>
      </c>
      <c r="H4430" t="s">
        <v>43</v>
      </c>
      <c r="I4430" t="s">
        <v>3296</v>
      </c>
      <c r="J4430" t="s">
        <v>3297</v>
      </c>
      <c r="K4430" t="s">
        <v>602</v>
      </c>
      <c r="M4430" t="s">
        <v>77</v>
      </c>
      <c r="N4430" t="s">
        <v>77</v>
      </c>
      <c r="O4430" t="s">
        <v>11655</v>
      </c>
      <c r="P4430" t="s">
        <v>35</v>
      </c>
      <c r="Q4430" t="s">
        <v>36</v>
      </c>
      <c r="R4430" t="s">
        <v>5932</v>
      </c>
      <c r="S4430">
        <v>653.52</v>
      </c>
      <c r="T4430">
        <v>8</v>
      </c>
      <c r="U4430">
        <v>0</v>
      </c>
      <c r="V4430">
        <v>39.119999999999997</v>
      </c>
      <c r="W4430">
        <v>73.739999999999995</v>
      </c>
      <c r="X4430" t="s">
        <v>115</v>
      </c>
    </row>
    <row r="4431" spans="1:24" ht="14.4" x14ac:dyDescent="0.3">
      <c r="A4431">
        <v>45592</v>
      </c>
      <c r="B4431" t="s">
        <v>11656</v>
      </c>
      <c r="C4431" s="1">
        <v>40905</v>
      </c>
      <c r="D4431" s="1">
        <v>40909</v>
      </c>
      <c r="E4431" t="s">
        <v>96</v>
      </c>
      <c r="F4431" t="s">
        <v>11657</v>
      </c>
      <c r="G4431" t="s">
        <v>3677</v>
      </c>
      <c r="H4431" t="s">
        <v>28</v>
      </c>
      <c r="I4431" t="s">
        <v>11658</v>
      </c>
      <c r="J4431" t="s">
        <v>1461</v>
      </c>
      <c r="K4431" t="s">
        <v>1388</v>
      </c>
      <c r="M4431" t="s">
        <v>77</v>
      </c>
      <c r="N4431" t="s">
        <v>77</v>
      </c>
      <c r="O4431" t="s">
        <v>11659</v>
      </c>
      <c r="P4431" t="s">
        <v>112</v>
      </c>
      <c r="Q4431" t="s">
        <v>795</v>
      </c>
      <c r="R4431" t="s">
        <v>2511</v>
      </c>
      <c r="S4431">
        <v>513.72</v>
      </c>
      <c r="T4431">
        <v>4</v>
      </c>
      <c r="U4431">
        <v>0</v>
      </c>
      <c r="V4431">
        <v>5.04</v>
      </c>
      <c r="W4431">
        <v>73.739999999999995</v>
      </c>
      <c r="X4431" t="s">
        <v>104</v>
      </c>
    </row>
    <row r="4432" spans="1:24" ht="14.4" x14ac:dyDescent="0.3">
      <c r="A4432">
        <v>30935</v>
      </c>
      <c r="B4432" t="s">
        <v>1472</v>
      </c>
      <c r="C4432" s="1">
        <v>40822</v>
      </c>
      <c r="D4432" s="1">
        <v>40827</v>
      </c>
      <c r="E4432" t="s">
        <v>96</v>
      </c>
      <c r="F4432" t="s">
        <v>1473</v>
      </c>
      <c r="G4432" t="s">
        <v>1474</v>
      </c>
      <c r="H4432" t="s">
        <v>43</v>
      </c>
      <c r="I4432" t="s">
        <v>91</v>
      </c>
      <c r="J4432" t="s">
        <v>91</v>
      </c>
      <c r="K4432" t="s">
        <v>92</v>
      </c>
      <c r="M4432" t="s">
        <v>47</v>
      </c>
      <c r="N4432" t="s">
        <v>48</v>
      </c>
      <c r="O4432" t="s">
        <v>11660</v>
      </c>
      <c r="P4432" t="s">
        <v>50</v>
      </c>
      <c r="Q4432" t="s">
        <v>102</v>
      </c>
      <c r="R4432" t="s">
        <v>9400</v>
      </c>
      <c r="S4432">
        <v>538.55999999999995</v>
      </c>
      <c r="T4432">
        <v>2</v>
      </c>
      <c r="U4432">
        <v>0</v>
      </c>
      <c r="V4432">
        <v>166.92</v>
      </c>
      <c r="W4432">
        <v>73.73</v>
      </c>
      <c r="X4432" t="s">
        <v>104</v>
      </c>
    </row>
    <row r="4433" spans="1:24" ht="14.4" x14ac:dyDescent="0.3">
      <c r="A4433">
        <v>13682</v>
      </c>
      <c r="B4433" t="s">
        <v>5562</v>
      </c>
      <c r="C4433" s="1">
        <v>40886</v>
      </c>
      <c r="D4433" s="1">
        <v>40887</v>
      </c>
      <c r="E4433" t="s">
        <v>54</v>
      </c>
      <c r="F4433" t="s">
        <v>5563</v>
      </c>
      <c r="G4433" t="s">
        <v>5564</v>
      </c>
      <c r="H4433" t="s">
        <v>66</v>
      </c>
      <c r="I4433" t="s">
        <v>5565</v>
      </c>
      <c r="J4433" t="s">
        <v>3149</v>
      </c>
      <c r="K4433" t="s">
        <v>172</v>
      </c>
      <c r="M4433" t="s">
        <v>69</v>
      </c>
      <c r="N4433" t="s">
        <v>70</v>
      </c>
      <c r="O4433" t="s">
        <v>9909</v>
      </c>
      <c r="P4433" t="s">
        <v>35</v>
      </c>
      <c r="Q4433" t="s">
        <v>60</v>
      </c>
      <c r="R4433" t="s">
        <v>8217</v>
      </c>
      <c r="S4433">
        <v>294.72899999999998</v>
      </c>
      <c r="T4433">
        <v>2</v>
      </c>
      <c r="U4433">
        <v>0.15</v>
      </c>
      <c r="V4433">
        <v>83.168999999999997</v>
      </c>
      <c r="W4433">
        <v>73.709999999999994</v>
      </c>
      <c r="X4433" t="s">
        <v>104</v>
      </c>
    </row>
    <row r="4434" spans="1:24" ht="14.4" x14ac:dyDescent="0.3">
      <c r="A4434">
        <v>37337</v>
      </c>
      <c r="B4434" t="s">
        <v>11661</v>
      </c>
      <c r="C4434" s="1">
        <v>41907</v>
      </c>
      <c r="D4434" s="1">
        <v>41912</v>
      </c>
      <c r="E4434" t="s">
        <v>96</v>
      </c>
      <c r="F4434" t="s">
        <v>5896</v>
      </c>
      <c r="G4434" t="s">
        <v>5897</v>
      </c>
      <c r="H4434" t="s">
        <v>43</v>
      </c>
      <c r="I4434" t="s">
        <v>267</v>
      </c>
      <c r="J4434" t="s">
        <v>109</v>
      </c>
      <c r="K4434" t="s">
        <v>31</v>
      </c>
      <c r="L4434">
        <v>90008</v>
      </c>
      <c r="M4434" t="s">
        <v>32</v>
      </c>
      <c r="N4434" t="s">
        <v>110</v>
      </c>
      <c r="O4434" t="s">
        <v>5751</v>
      </c>
      <c r="P4434" t="s">
        <v>35</v>
      </c>
      <c r="Q4434" t="s">
        <v>60</v>
      </c>
      <c r="R4434" t="s">
        <v>5752</v>
      </c>
      <c r="S4434">
        <v>859.2</v>
      </c>
      <c r="T4434">
        <v>3</v>
      </c>
      <c r="U4434">
        <v>0.2</v>
      </c>
      <c r="V4434">
        <v>75.180000000000007</v>
      </c>
      <c r="W4434">
        <v>73.69</v>
      </c>
      <c r="X4434" t="s">
        <v>62</v>
      </c>
    </row>
    <row r="4435" spans="1:24" ht="14.4" x14ac:dyDescent="0.3">
      <c r="A4435">
        <v>18566</v>
      </c>
      <c r="B4435" t="s">
        <v>11662</v>
      </c>
      <c r="C4435" s="1">
        <v>41730</v>
      </c>
      <c r="D4435" s="1">
        <v>41733</v>
      </c>
      <c r="E4435" t="s">
        <v>54</v>
      </c>
      <c r="F4435" t="s">
        <v>8532</v>
      </c>
      <c r="G4435" t="s">
        <v>8533</v>
      </c>
      <c r="H4435" t="s">
        <v>28</v>
      </c>
      <c r="I4435" t="s">
        <v>761</v>
      </c>
      <c r="J4435" t="s">
        <v>484</v>
      </c>
      <c r="K4435" t="s">
        <v>68</v>
      </c>
      <c r="M4435" t="s">
        <v>69</v>
      </c>
      <c r="N4435" t="s">
        <v>70</v>
      </c>
      <c r="O4435" t="s">
        <v>11663</v>
      </c>
      <c r="P4435" t="s">
        <v>35</v>
      </c>
      <c r="Q4435" t="s">
        <v>60</v>
      </c>
      <c r="R4435" t="s">
        <v>11664</v>
      </c>
      <c r="S4435">
        <v>166.27500000000001</v>
      </c>
      <c r="T4435">
        <v>5</v>
      </c>
      <c r="U4435">
        <v>0.5</v>
      </c>
      <c r="V4435">
        <v>-69.974999999999994</v>
      </c>
      <c r="W4435">
        <v>73.680000000000007</v>
      </c>
      <c r="X4435" t="s">
        <v>38</v>
      </c>
    </row>
    <row r="4436" spans="1:24" ht="14.4" x14ac:dyDescent="0.3">
      <c r="A4436">
        <v>25232</v>
      </c>
      <c r="B4436" t="s">
        <v>11665</v>
      </c>
      <c r="C4436" s="1">
        <v>41259</v>
      </c>
      <c r="D4436" s="1">
        <v>41263</v>
      </c>
      <c r="E4436" t="s">
        <v>96</v>
      </c>
      <c r="F4436" t="s">
        <v>2621</v>
      </c>
      <c r="G4436" t="s">
        <v>2622</v>
      </c>
      <c r="H4436" t="s">
        <v>43</v>
      </c>
      <c r="I4436" t="s">
        <v>135</v>
      </c>
      <c r="J4436" t="s">
        <v>135</v>
      </c>
      <c r="K4436" t="s">
        <v>136</v>
      </c>
      <c r="M4436" t="s">
        <v>47</v>
      </c>
      <c r="N4436" t="s">
        <v>137</v>
      </c>
      <c r="O4436" t="s">
        <v>11666</v>
      </c>
      <c r="P4436" t="s">
        <v>50</v>
      </c>
      <c r="Q4436" t="s">
        <v>102</v>
      </c>
      <c r="R4436" t="s">
        <v>4232</v>
      </c>
      <c r="S4436">
        <v>1447.56</v>
      </c>
      <c r="T4436">
        <v>3</v>
      </c>
      <c r="U4436">
        <v>0</v>
      </c>
      <c r="V4436">
        <v>564.48</v>
      </c>
      <c r="W4436">
        <v>73.63</v>
      </c>
      <c r="X4436" t="s">
        <v>62</v>
      </c>
    </row>
    <row r="4437" spans="1:24" ht="14.4" x14ac:dyDescent="0.3">
      <c r="A4437">
        <v>25750</v>
      </c>
      <c r="B4437" t="s">
        <v>11667</v>
      </c>
      <c r="C4437" s="1">
        <v>40885</v>
      </c>
      <c r="D4437" s="1">
        <v>40889</v>
      </c>
      <c r="E4437" t="s">
        <v>96</v>
      </c>
      <c r="F4437" t="s">
        <v>3211</v>
      </c>
      <c r="G4437" t="s">
        <v>3212</v>
      </c>
      <c r="H4437" t="s">
        <v>28</v>
      </c>
      <c r="I4437" t="s">
        <v>84</v>
      </c>
      <c r="J4437" t="s">
        <v>45</v>
      </c>
      <c r="K4437" t="s">
        <v>46</v>
      </c>
      <c r="M4437" t="s">
        <v>47</v>
      </c>
      <c r="N4437" t="s">
        <v>48</v>
      </c>
      <c r="O4437" t="s">
        <v>11668</v>
      </c>
      <c r="P4437" t="s">
        <v>35</v>
      </c>
      <c r="Q4437" t="s">
        <v>79</v>
      </c>
      <c r="R4437" t="s">
        <v>10664</v>
      </c>
      <c r="S4437">
        <v>769.66200000000003</v>
      </c>
      <c r="T4437">
        <v>6</v>
      </c>
      <c r="U4437">
        <v>0.1</v>
      </c>
      <c r="V4437">
        <v>170.982</v>
      </c>
      <c r="W4437">
        <v>73.63</v>
      </c>
      <c r="X4437" t="s">
        <v>104</v>
      </c>
    </row>
    <row r="4438" spans="1:24" ht="14.4" x14ac:dyDescent="0.3">
      <c r="A4438">
        <v>28122</v>
      </c>
      <c r="B4438" t="s">
        <v>11669</v>
      </c>
      <c r="C4438" s="1">
        <v>41092</v>
      </c>
      <c r="D4438" s="1">
        <v>41096</v>
      </c>
      <c r="E4438" t="s">
        <v>96</v>
      </c>
      <c r="F4438" t="s">
        <v>1965</v>
      </c>
      <c r="G4438" t="s">
        <v>1966</v>
      </c>
      <c r="H4438" t="s">
        <v>66</v>
      </c>
      <c r="I4438" t="s">
        <v>5771</v>
      </c>
      <c r="J4438" t="s">
        <v>5772</v>
      </c>
      <c r="K4438" t="s">
        <v>1597</v>
      </c>
      <c r="M4438" t="s">
        <v>47</v>
      </c>
      <c r="N4438" t="s">
        <v>348</v>
      </c>
      <c r="O4438" t="s">
        <v>8425</v>
      </c>
      <c r="P4438" t="s">
        <v>35</v>
      </c>
      <c r="Q4438" t="s">
        <v>79</v>
      </c>
      <c r="R4438" t="s">
        <v>5041</v>
      </c>
      <c r="S4438">
        <v>1101.5676000000001</v>
      </c>
      <c r="T4438">
        <v>12</v>
      </c>
      <c r="U4438">
        <v>0.37</v>
      </c>
      <c r="V4438">
        <v>139.64760000000001</v>
      </c>
      <c r="W4438">
        <v>73.63</v>
      </c>
      <c r="X4438" t="s">
        <v>62</v>
      </c>
    </row>
    <row r="4439" spans="1:24" ht="14.4" x14ac:dyDescent="0.3">
      <c r="A4439">
        <v>35001</v>
      </c>
      <c r="B4439" t="s">
        <v>11670</v>
      </c>
      <c r="C4439" s="1">
        <v>41073</v>
      </c>
      <c r="D4439" s="1">
        <v>41079</v>
      </c>
      <c r="E4439" t="s">
        <v>96</v>
      </c>
      <c r="F4439" t="s">
        <v>3856</v>
      </c>
      <c r="G4439" t="s">
        <v>3857</v>
      </c>
      <c r="H4439" t="s">
        <v>43</v>
      </c>
      <c r="I4439" t="s">
        <v>10676</v>
      </c>
      <c r="J4439" t="s">
        <v>1873</v>
      </c>
      <c r="K4439" t="s">
        <v>31</v>
      </c>
      <c r="L4439">
        <v>35601</v>
      </c>
      <c r="M4439" t="s">
        <v>32</v>
      </c>
      <c r="N4439" t="s">
        <v>121</v>
      </c>
      <c r="O4439" t="s">
        <v>3925</v>
      </c>
      <c r="P4439" t="s">
        <v>35</v>
      </c>
      <c r="Q4439" t="s">
        <v>79</v>
      </c>
      <c r="R4439" t="s">
        <v>3926</v>
      </c>
      <c r="S4439">
        <v>899.97</v>
      </c>
      <c r="T4439">
        <v>3</v>
      </c>
      <c r="U4439">
        <v>0</v>
      </c>
      <c r="V4439">
        <v>314.98950000000002</v>
      </c>
      <c r="W4439">
        <v>73.62</v>
      </c>
      <c r="X4439" t="s">
        <v>62</v>
      </c>
    </row>
    <row r="4440" spans="1:24" ht="14.4" x14ac:dyDescent="0.3">
      <c r="A4440">
        <v>4023</v>
      </c>
      <c r="B4440" t="s">
        <v>4144</v>
      </c>
      <c r="C4440" s="1">
        <v>41970</v>
      </c>
      <c r="D4440" s="1">
        <v>41973</v>
      </c>
      <c r="E4440" t="s">
        <v>40</v>
      </c>
      <c r="F4440" t="s">
        <v>6620</v>
      </c>
      <c r="G4440" t="s">
        <v>6621</v>
      </c>
      <c r="H4440" t="s">
        <v>28</v>
      </c>
      <c r="I4440" t="s">
        <v>1633</v>
      </c>
      <c r="J4440" t="s">
        <v>1634</v>
      </c>
      <c r="K4440" t="s">
        <v>240</v>
      </c>
      <c r="M4440" t="s">
        <v>154</v>
      </c>
      <c r="N4440" t="s">
        <v>232</v>
      </c>
      <c r="O4440" t="s">
        <v>8377</v>
      </c>
      <c r="P4440" t="s">
        <v>35</v>
      </c>
      <c r="Q4440" t="s">
        <v>79</v>
      </c>
      <c r="R4440" t="s">
        <v>866</v>
      </c>
      <c r="S4440">
        <v>350.93671999999998</v>
      </c>
      <c r="T4440">
        <v>2</v>
      </c>
      <c r="U4440">
        <v>2E-3</v>
      </c>
      <c r="V4440">
        <v>125.85672</v>
      </c>
      <c r="W4440">
        <v>73.593999999999994</v>
      </c>
      <c r="X4440" t="s">
        <v>38</v>
      </c>
    </row>
    <row r="4441" spans="1:24" ht="14.4" x14ac:dyDescent="0.3">
      <c r="A4441">
        <v>5890</v>
      </c>
      <c r="B4441" t="s">
        <v>11671</v>
      </c>
      <c r="C4441" s="1">
        <v>40779</v>
      </c>
      <c r="D4441" s="1">
        <v>40783</v>
      </c>
      <c r="E4441" t="s">
        <v>96</v>
      </c>
      <c r="F4441" t="s">
        <v>4192</v>
      </c>
      <c r="G4441" t="s">
        <v>4193</v>
      </c>
      <c r="H4441" t="s">
        <v>66</v>
      </c>
      <c r="I4441" t="s">
        <v>1633</v>
      </c>
      <c r="J4441" t="s">
        <v>1634</v>
      </c>
      <c r="K4441" t="s">
        <v>240</v>
      </c>
      <c r="M4441" t="s">
        <v>154</v>
      </c>
      <c r="N4441" t="s">
        <v>232</v>
      </c>
      <c r="O4441" t="s">
        <v>11672</v>
      </c>
      <c r="P4441" t="s">
        <v>35</v>
      </c>
      <c r="Q4441" t="s">
        <v>292</v>
      </c>
      <c r="R4441" t="s">
        <v>4575</v>
      </c>
      <c r="S4441">
        <v>557.20000000000005</v>
      </c>
      <c r="T4441">
        <v>7</v>
      </c>
      <c r="U4441">
        <v>0</v>
      </c>
      <c r="V4441">
        <v>139.30000000000001</v>
      </c>
      <c r="W4441">
        <v>73.593000000000004</v>
      </c>
      <c r="X4441" t="s">
        <v>104</v>
      </c>
    </row>
    <row r="4442" spans="1:24" ht="14.4" x14ac:dyDescent="0.3">
      <c r="A4442">
        <v>18773</v>
      </c>
      <c r="B4442" t="s">
        <v>11673</v>
      </c>
      <c r="C4442" s="1">
        <v>41713</v>
      </c>
      <c r="D4442" s="1">
        <v>41714</v>
      </c>
      <c r="E4442" t="s">
        <v>54</v>
      </c>
      <c r="F4442" t="s">
        <v>8206</v>
      </c>
      <c r="G4442" t="s">
        <v>8207</v>
      </c>
      <c r="H4442" t="s">
        <v>28</v>
      </c>
      <c r="I4442" t="s">
        <v>9513</v>
      </c>
      <c r="J4442" t="s">
        <v>595</v>
      </c>
      <c r="K4442" t="s">
        <v>172</v>
      </c>
      <c r="M4442" t="s">
        <v>69</v>
      </c>
      <c r="N4442" t="s">
        <v>70</v>
      </c>
      <c r="O4442" t="s">
        <v>7524</v>
      </c>
      <c r="P4442" t="s">
        <v>112</v>
      </c>
      <c r="Q4442" t="s">
        <v>795</v>
      </c>
      <c r="R4442" t="s">
        <v>4587</v>
      </c>
      <c r="S4442">
        <v>354.56400000000002</v>
      </c>
      <c r="T4442">
        <v>2</v>
      </c>
      <c r="U4442">
        <v>0.1</v>
      </c>
      <c r="V4442">
        <v>39.384</v>
      </c>
      <c r="W4442">
        <v>73.58</v>
      </c>
      <c r="X4442" t="s">
        <v>62</v>
      </c>
    </row>
    <row r="4443" spans="1:24" ht="14.4" x14ac:dyDescent="0.3">
      <c r="A4443">
        <v>3806</v>
      </c>
      <c r="B4443" t="s">
        <v>11674</v>
      </c>
      <c r="C4443" s="1">
        <v>41577</v>
      </c>
      <c r="D4443" s="1">
        <v>41581</v>
      </c>
      <c r="E4443" t="s">
        <v>40</v>
      </c>
      <c r="F4443" t="s">
        <v>7949</v>
      </c>
      <c r="G4443" t="s">
        <v>7950</v>
      </c>
      <c r="H4443" t="s">
        <v>66</v>
      </c>
      <c r="I4443" t="s">
        <v>281</v>
      </c>
      <c r="J4443" t="s">
        <v>281</v>
      </c>
      <c r="K4443" t="s">
        <v>282</v>
      </c>
      <c r="M4443" t="s">
        <v>154</v>
      </c>
      <c r="N4443" t="s">
        <v>283</v>
      </c>
      <c r="O4443" t="s">
        <v>11675</v>
      </c>
      <c r="P4443" t="s">
        <v>35</v>
      </c>
      <c r="Q4443" t="s">
        <v>292</v>
      </c>
      <c r="R4443" t="s">
        <v>3597</v>
      </c>
      <c r="S4443">
        <v>376.12799999999999</v>
      </c>
      <c r="T4443">
        <v>6</v>
      </c>
      <c r="U4443">
        <v>0.7</v>
      </c>
      <c r="V4443">
        <v>-275.83199999999999</v>
      </c>
      <c r="W4443">
        <v>73.572999999999993</v>
      </c>
      <c r="X4443" t="s">
        <v>104</v>
      </c>
    </row>
    <row r="4444" spans="1:24" ht="14.4" x14ac:dyDescent="0.3">
      <c r="A4444">
        <v>18649</v>
      </c>
      <c r="B4444" t="s">
        <v>11676</v>
      </c>
      <c r="C4444" s="1">
        <v>41876</v>
      </c>
      <c r="D4444" s="1">
        <v>41879</v>
      </c>
      <c r="E4444" t="s">
        <v>40</v>
      </c>
      <c r="F4444" t="s">
        <v>2569</v>
      </c>
      <c r="G4444" t="s">
        <v>2389</v>
      </c>
      <c r="H4444" t="s">
        <v>43</v>
      </c>
      <c r="I4444" t="s">
        <v>11677</v>
      </c>
      <c r="J4444" t="s">
        <v>336</v>
      </c>
      <c r="K4444" t="s">
        <v>231</v>
      </c>
      <c r="M4444" t="s">
        <v>69</v>
      </c>
      <c r="N4444" t="s">
        <v>232</v>
      </c>
      <c r="O4444" t="s">
        <v>9207</v>
      </c>
      <c r="P4444" t="s">
        <v>35</v>
      </c>
      <c r="Q4444" t="s">
        <v>79</v>
      </c>
      <c r="R4444" t="s">
        <v>871</v>
      </c>
      <c r="S4444">
        <v>954.36</v>
      </c>
      <c r="T4444">
        <v>3</v>
      </c>
      <c r="U4444">
        <v>0</v>
      </c>
      <c r="V4444">
        <v>95.4</v>
      </c>
      <c r="W4444">
        <v>73.569999999999993</v>
      </c>
      <c r="X4444" t="s">
        <v>62</v>
      </c>
    </row>
    <row r="4445" spans="1:24" ht="14.4" x14ac:dyDescent="0.3">
      <c r="A4445">
        <v>45415</v>
      </c>
      <c r="B4445" t="s">
        <v>11678</v>
      </c>
      <c r="C4445" s="1">
        <v>41507</v>
      </c>
      <c r="D4445" s="1">
        <v>41510</v>
      </c>
      <c r="E4445" t="s">
        <v>40</v>
      </c>
      <c r="F4445" t="s">
        <v>11679</v>
      </c>
      <c r="G4445" t="s">
        <v>977</v>
      </c>
      <c r="H4445" t="s">
        <v>28</v>
      </c>
      <c r="I4445" t="s">
        <v>11680</v>
      </c>
      <c r="J4445" t="s">
        <v>11680</v>
      </c>
      <c r="K4445" t="s">
        <v>11681</v>
      </c>
      <c r="M4445" t="s">
        <v>145</v>
      </c>
      <c r="N4445" t="s">
        <v>145</v>
      </c>
      <c r="O4445" t="s">
        <v>6680</v>
      </c>
      <c r="P4445" t="s">
        <v>35</v>
      </c>
      <c r="Q4445" t="s">
        <v>60</v>
      </c>
      <c r="R4445" t="s">
        <v>3454</v>
      </c>
      <c r="S4445">
        <v>493.56</v>
      </c>
      <c r="T4445">
        <v>4</v>
      </c>
      <c r="U4445">
        <v>0</v>
      </c>
      <c r="V4445">
        <v>197.4</v>
      </c>
      <c r="W4445">
        <v>73.56</v>
      </c>
      <c r="X4445" t="s">
        <v>104</v>
      </c>
    </row>
    <row r="4446" spans="1:24" ht="14.4" x14ac:dyDescent="0.3">
      <c r="A4446">
        <v>11041</v>
      </c>
      <c r="B4446" t="s">
        <v>11682</v>
      </c>
      <c r="C4446" s="1">
        <v>41983</v>
      </c>
      <c r="D4446" s="1">
        <v>41985</v>
      </c>
      <c r="E4446" t="s">
        <v>40</v>
      </c>
      <c r="F4446" t="s">
        <v>5600</v>
      </c>
      <c r="G4446" t="s">
        <v>4732</v>
      </c>
      <c r="H4446" t="s">
        <v>66</v>
      </c>
      <c r="I4446" t="s">
        <v>10367</v>
      </c>
      <c r="J4446" t="s">
        <v>728</v>
      </c>
      <c r="K4446" t="s">
        <v>172</v>
      </c>
      <c r="M4446" t="s">
        <v>69</v>
      </c>
      <c r="N4446" t="s">
        <v>70</v>
      </c>
      <c r="O4446" t="s">
        <v>11683</v>
      </c>
      <c r="P4446" t="s">
        <v>35</v>
      </c>
      <c r="Q4446" t="s">
        <v>60</v>
      </c>
      <c r="R4446" t="s">
        <v>11684</v>
      </c>
      <c r="S4446">
        <v>231.13200000000001</v>
      </c>
      <c r="T4446">
        <v>4</v>
      </c>
      <c r="U4446">
        <v>0.15</v>
      </c>
      <c r="V4446">
        <v>-16.428000000000001</v>
      </c>
      <c r="W4446">
        <v>73.55</v>
      </c>
      <c r="X4446" t="s">
        <v>38</v>
      </c>
    </row>
    <row r="4447" spans="1:24" ht="14.4" x14ac:dyDescent="0.3">
      <c r="A4447">
        <v>39545</v>
      </c>
      <c r="B4447" t="s">
        <v>11685</v>
      </c>
      <c r="C4447" s="1">
        <v>41405</v>
      </c>
      <c r="D4447" s="1">
        <v>41408</v>
      </c>
      <c r="E4447" t="s">
        <v>40</v>
      </c>
      <c r="F4447" t="s">
        <v>7571</v>
      </c>
      <c r="G4447" t="s">
        <v>7572</v>
      </c>
      <c r="H4447" t="s">
        <v>66</v>
      </c>
      <c r="I4447" t="s">
        <v>615</v>
      </c>
      <c r="J4447" t="s">
        <v>616</v>
      </c>
      <c r="K4447" t="s">
        <v>31</v>
      </c>
      <c r="L4447">
        <v>19134</v>
      </c>
      <c r="M4447" t="s">
        <v>32</v>
      </c>
      <c r="N4447" t="s">
        <v>33</v>
      </c>
      <c r="O4447" t="s">
        <v>2272</v>
      </c>
      <c r="P4447" t="s">
        <v>35</v>
      </c>
      <c r="Q4447" t="s">
        <v>60</v>
      </c>
      <c r="R4447" t="s">
        <v>2273</v>
      </c>
      <c r="S4447">
        <v>743.98800000000006</v>
      </c>
      <c r="T4447">
        <v>2</v>
      </c>
      <c r="U4447">
        <v>0.4</v>
      </c>
      <c r="V4447">
        <v>-123.998</v>
      </c>
      <c r="W4447">
        <v>73.55</v>
      </c>
      <c r="X4447" t="s">
        <v>62</v>
      </c>
    </row>
    <row r="4448" spans="1:24" ht="14.4" x14ac:dyDescent="0.3">
      <c r="A4448">
        <v>20756</v>
      </c>
      <c r="B4448" t="s">
        <v>11686</v>
      </c>
      <c r="C4448" s="1">
        <v>41479</v>
      </c>
      <c r="D4448" s="1">
        <v>41483</v>
      </c>
      <c r="E4448" t="s">
        <v>96</v>
      </c>
      <c r="F4448" t="s">
        <v>573</v>
      </c>
      <c r="G4448" t="s">
        <v>574</v>
      </c>
      <c r="H4448" t="s">
        <v>28</v>
      </c>
      <c r="I4448" t="s">
        <v>6107</v>
      </c>
      <c r="J4448" t="s">
        <v>497</v>
      </c>
      <c r="K4448" t="s">
        <v>162</v>
      </c>
      <c r="M4448" t="s">
        <v>47</v>
      </c>
      <c r="N4448" t="s">
        <v>163</v>
      </c>
      <c r="O4448" t="s">
        <v>11687</v>
      </c>
      <c r="P4448" t="s">
        <v>50</v>
      </c>
      <c r="Q4448" t="s">
        <v>102</v>
      </c>
      <c r="R4448" t="s">
        <v>3655</v>
      </c>
      <c r="S4448">
        <v>897.37199999999996</v>
      </c>
      <c r="T4448">
        <v>4</v>
      </c>
      <c r="U4448">
        <v>0.3</v>
      </c>
      <c r="V4448">
        <v>-205.18799999999999</v>
      </c>
      <c r="W4448">
        <v>73.540000000000006</v>
      </c>
      <c r="X4448" t="s">
        <v>62</v>
      </c>
    </row>
    <row r="4449" spans="1:24" ht="14.4" x14ac:dyDescent="0.3">
      <c r="A4449">
        <v>8174</v>
      </c>
      <c r="B4449" t="s">
        <v>4785</v>
      </c>
      <c r="C4449" s="1">
        <v>41344</v>
      </c>
      <c r="D4449" s="1">
        <v>41346</v>
      </c>
      <c r="E4449" t="s">
        <v>40</v>
      </c>
      <c r="F4449" t="s">
        <v>4786</v>
      </c>
      <c r="G4449" t="s">
        <v>4787</v>
      </c>
      <c r="H4449" t="s">
        <v>28</v>
      </c>
      <c r="I4449" t="s">
        <v>718</v>
      </c>
      <c r="J4449" t="s">
        <v>718</v>
      </c>
      <c r="K4449" t="s">
        <v>240</v>
      </c>
      <c r="M4449" t="s">
        <v>154</v>
      </c>
      <c r="N4449" t="s">
        <v>232</v>
      </c>
      <c r="O4449" t="s">
        <v>5914</v>
      </c>
      <c r="P4449" t="s">
        <v>35</v>
      </c>
      <c r="Q4449" t="s">
        <v>79</v>
      </c>
      <c r="R4449" t="s">
        <v>3802</v>
      </c>
      <c r="S4449">
        <v>698.04111999999998</v>
      </c>
      <c r="T4449">
        <v>4</v>
      </c>
      <c r="U4449">
        <v>2E-3</v>
      </c>
      <c r="V4449">
        <v>131.48112</v>
      </c>
      <c r="W4449">
        <v>73.513000000000005</v>
      </c>
      <c r="X4449" t="s">
        <v>104</v>
      </c>
    </row>
    <row r="4450" spans="1:24" ht="14.4" x14ac:dyDescent="0.3">
      <c r="A4450">
        <v>22335</v>
      </c>
      <c r="B4450" t="s">
        <v>11688</v>
      </c>
      <c r="C4450" s="1">
        <v>40758</v>
      </c>
      <c r="D4450" s="1">
        <v>40762</v>
      </c>
      <c r="E4450" t="s">
        <v>96</v>
      </c>
      <c r="F4450" t="s">
        <v>7859</v>
      </c>
      <c r="G4450" t="s">
        <v>2554</v>
      </c>
      <c r="H4450" t="s">
        <v>66</v>
      </c>
      <c r="I4450" t="s">
        <v>9517</v>
      </c>
      <c r="J4450" t="s">
        <v>497</v>
      </c>
      <c r="K4450" t="s">
        <v>162</v>
      </c>
      <c r="M4450" t="s">
        <v>47</v>
      </c>
      <c r="N4450" t="s">
        <v>163</v>
      </c>
      <c r="O4450" t="s">
        <v>7838</v>
      </c>
      <c r="P4450" t="s">
        <v>35</v>
      </c>
      <c r="Q4450" t="s">
        <v>79</v>
      </c>
      <c r="R4450" t="s">
        <v>4470</v>
      </c>
      <c r="S4450">
        <v>712.8</v>
      </c>
      <c r="T4450">
        <v>3</v>
      </c>
      <c r="U4450">
        <v>0</v>
      </c>
      <c r="V4450">
        <v>128.25</v>
      </c>
      <c r="W4450">
        <v>73.510000000000005</v>
      </c>
      <c r="X4450" t="s">
        <v>62</v>
      </c>
    </row>
    <row r="4451" spans="1:24" ht="14.4" x14ac:dyDescent="0.3">
      <c r="A4451">
        <v>49442</v>
      </c>
      <c r="B4451" t="s">
        <v>11689</v>
      </c>
      <c r="C4451" s="1">
        <v>41328</v>
      </c>
      <c r="D4451" s="1">
        <v>41330</v>
      </c>
      <c r="E4451" t="s">
        <v>40</v>
      </c>
      <c r="F4451" t="s">
        <v>11690</v>
      </c>
      <c r="G4451" t="s">
        <v>1861</v>
      </c>
      <c r="H4451" t="s">
        <v>66</v>
      </c>
      <c r="I4451" t="s">
        <v>11691</v>
      </c>
      <c r="J4451" t="s">
        <v>70</v>
      </c>
      <c r="K4451" t="s">
        <v>4826</v>
      </c>
      <c r="M4451" t="s">
        <v>77</v>
      </c>
      <c r="N4451" t="s">
        <v>77</v>
      </c>
      <c r="O4451" t="s">
        <v>11692</v>
      </c>
      <c r="P4451" t="s">
        <v>112</v>
      </c>
      <c r="Q4451" t="s">
        <v>5048</v>
      </c>
      <c r="R4451" t="s">
        <v>5049</v>
      </c>
      <c r="S4451">
        <v>659.52</v>
      </c>
      <c r="T4451">
        <v>12</v>
      </c>
      <c r="U4451">
        <v>0</v>
      </c>
      <c r="V4451">
        <v>230.76</v>
      </c>
      <c r="W4451">
        <v>73.510000000000005</v>
      </c>
      <c r="X4451" t="s">
        <v>104</v>
      </c>
    </row>
    <row r="4452" spans="1:24" ht="14.4" x14ac:dyDescent="0.3">
      <c r="A4452">
        <v>2945</v>
      </c>
      <c r="B4452" t="s">
        <v>11693</v>
      </c>
      <c r="C4452" s="1">
        <v>41999</v>
      </c>
      <c r="D4452" s="1">
        <v>41999</v>
      </c>
      <c r="E4452" t="s">
        <v>25</v>
      </c>
      <c r="F4452" t="s">
        <v>976</v>
      </c>
      <c r="G4452" t="s">
        <v>977</v>
      </c>
      <c r="H4452" t="s">
        <v>28</v>
      </c>
      <c r="I4452" t="s">
        <v>1507</v>
      </c>
      <c r="J4452" t="s">
        <v>1507</v>
      </c>
      <c r="K4452" t="s">
        <v>540</v>
      </c>
      <c r="M4452" t="s">
        <v>154</v>
      </c>
      <c r="N4452" t="s">
        <v>70</v>
      </c>
      <c r="O4452" t="s">
        <v>8346</v>
      </c>
      <c r="P4452" t="s">
        <v>35</v>
      </c>
      <c r="Q4452" t="s">
        <v>60</v>
      </c>
      <c r="R4452" t="s">
        <v>6322</v>
      </c>
      <c r="S4452">
        <v>262.14</v>
      </c>
      <c r="T4452">
        <v>3</v>
      </c>
      <c r="U4452">
        <v>0</v>
      </c>
      <c r="V4452">
        <v>5.22</v>
      </c>
      <c r="W4452">
        <v>73.456999999999994</v>
      </c>
      <c r="X4452" t="s">
        <v>62</v>
      </c>
    </row>
    <row r="4453" spans="1:24" ht="14.4" x14ac:dyDescent="0.3">
      <c r="A4453">
        <v>17082</v>
      </c>
      <c r="B4453" t="s">
        <v>10180</v>
      </c>
      <c r="C4453" s="1">
        <v>41466</v>
      </c>
      <c r="D4453" s="1">
        <v>41470</v>
      </c>
      <c r="E4453" t="s">
        <v>96</v>
      </c>
      <c r="F4453" t="s">
        <v>494</v>
      </c>
      <c r="G4453" t="s">
        <v>495</v>
      </c>
      <c r="H4453" t="s">
        <v>28</v>
      </c>
      <c r="I4453" t="s">
        <v>10181</v>
      </c>
      <c r="J4453" t="s">
        <v>1364</v>
      </c>
      <c r="K4453" t="s">
        <v>172</v>
      </c>
      <c r="M4453" t="s">
        <v>69</v>
      </c>
      <c r="N4453" t="s">
        <v>70</v>
      </c>
      <c r="O4453" t="s">
        <v>11694</v>
      </c>
      <c r="P4453" t="s">
        <v>35</v>
      </c>
      <c r="Q4453" t="s">
        <v>36</v>
      </c>
      <c r="R4453" t="s">
        <v>11695</v>
      </c>
      <c r="S4453">
        <v>460.08</v>
      </c>
      <c r="T4453">
        <v>4</v>
      </c>
      <c r="U4453">
        <v>0</v>
      </c>
      <c r="V4453">
        <v>0</v>
      </c>
      <c r="W4453">
        <v>73.45</v>
      </c>
      <c r="X4453" t="s">
        <v>104</v>
      </c>
    </row>
    <row r="4454" spans="1:24" ht="14.4" x14ac:dyDescent="0.3">
      <c r="A4454">
        <v>3312</v>
      </c>
      <c r="B4454" t="s">
        <v>11696</v>
      </c>
      <c r="C4454" s="1">
        <v>41943</v>
      </c>
      <c r="D4454" s="1">
        <v>41947</v>
      </c>
      <c r="E4454" t="s">
        <v>96</v>
      </c>
      <c r="F4454" t="s">
        <v>2029</v>
      </c>
      <c r="G4454" t="s">
        <v>2030</v>
      </c>
      <c r="H4454" t="s">
        <v>28</v>
      </c>
      <c r="I4454" t="s">
        <v>4996</v>
      </c>
      <c r="J4454" t="s">
        <v>2130</v>
      </c>
      <c r="K4454" t="s">
        <v>240</v>
      </c>
      <c r="M4454" t="s">
        <v>154</v>
      </c>
      <c r="N4454" t="s">
        <v>232</v>
      </c>
      <c r="O4454" t="s">
        <v>11697</v>
      </c>
      <c r="P4454" t="s">
        <v>50</v>
      </c>
      <c r="Q4454" t="s">
        <v>4238</v>
      </c>
      <c r="R4454" t="s">
        <v>11071</v>
      </c>
      <c r="S4454">
        <v>484.17599999999999</v>
      </c>
      <c r="T4454">
        <v>11</v>
      </c>
      <c r="U4454">
        <v>0.4</v>
      </c>
      <c r="V4454">
        <v>-137.32400000000001</v>
      </c>
      <c r="W4454">
        <v>73.41</v>
      </c>
      <c r="X4454" t="s">
        <v>104</v>
      </c>
    </row>
    <row r="4455" spans="1:24" ht="14.4" x14ac:dyDescent="0.3">
      <c r="A4455">
        <v>34921</v>
      </c>
      <c r="B4455" t="s">
        <v>11698</v>
      </c>
      <c r="C4455" s="1">
        <v>41779</v>
      </c>
      <c r="D4455" s="1">
        <v>41781</v>
      </c>
      <c r="E4455" t="s">
        <v>40</v>
      </c>
      <c r="F4455" t="s">
        <v>2811</v>
      </c>
      <c r="G4455" t="s">
        <v>2812</v>
      </c>
      <c r="H4455" t="s">
        <v>66</v>
      </c>
      <c r="I4455" t="s">
        <v>1282</v>
      </c>
      <c r="J4455" t="s">
        <v>109</v>
      </c>
      <c r="K4455" t="s">
        <v>31</v>
      </c>
      <c r="L4455">
        <v>94109</v>
      </c>
      <c r="M4455" t="s">
        <v>32</v>
      </c>
      <c r="N4455" t="s">
        <v>110</v>
      </c>
      <c r="O4455" t="s">
        <v>11429</v>
      </c>
      <c r="P4455" t="s">
        <v>50</v>
      </c>
      <c r="Q4455" t="s">
        <v>51</v>
      </c>
      <c r="R4455" t="s">
        <v>11699</v>
      </c>
      <c r="S4455">
        <v>681.40800000000002</v>
      </c>
      <c r="T4455">
        <v>12</v>
      </c>
      <c r="U4455">
        <v>0.2</v>
      </c>
      <c r="V4455">
        <v>42.588000000000001</v>
      </c>
      <c r="W4455">
        <v>73.41</v>
      </c>
      <c r="X4455" t="s">
        <v>62</v>
      </c>
    </row>
    <row r="4456" spans="1:24" ht="14.4" x14ac:dyDescent="0.3">
      <c r="A4456">
        <v>41353</v>
      </c>
      <c r="B4456" t="s">
        <v>11700</v>
      </c>
      <c r="C4456" s="1">
        <v>40929</v>
      </c>
      <c r="D4456" s="1">
        <v>40931</v>
      </c>
      <c r="E4456" t="s">
        <v>54</v>
      </c>
      <c r="F4456" t="s">
        <v>11679</v>
      </c>
      <c r="G4456" t="s">
        <v>977</v>
      </c>
      <c r="H4456" t="s">
        <v>28</v>
      </c>
      <c r="I4456" t="s">
        <v>10819</v>
      </c>
      <c r="J4456" t="s">
        <v>10819</v>
      </c>
      <c r="K4456" t="s">
        <v>10820</v>
      </c>
      <c r="M4456" t="s">
        <v>77</v>
      </c>
      <c r="N4456" t="s">
        <v>77</v>
      </c>
      <c r="O4456" t="s">
        <v>2385</v>
      </c>
      <c r="P4456" t="s">
        <v>35</v>
      </c>
      <c r="Q4456" t="s">
        <v>79</v>
      </c>
      <c r="R4456" t="s">
        <v>2386</v>
      </c>
      <c r="S4456">
        <v>357.36</v>
      </c>
      <c r="T4456">
        <v>1</v>
      </c>
      <c r="U4456">
        <v>0</v>
      </c>
      <c r="V4456">
        <v>117.9</v>
      </c>
      <c r="W4456">
        <v>73.41</v>
      </c>
      <c r="X4456" t="s">
        <v>104</v>
      </c>
    </row>
    <row r="4457" spans="1:24" ht="14.4" x14ac:dyDescent="0.3">
      <c r="A4457">
        <v>7477</v>
      </c>
      <c r="B4457" t="s">
        <v>11701</v>
      </c>
      <c r="C4457" s="1">
        <v>41374</v>
      </c>
      <c r="D4457" s="1">
        <v>41376</v>
      </c>
      <c r="E4457" t="s">
        <v>54</v>
      </c>
      <c r="F4457" t="s">
        <v>1256</v>
      </c>
      <c r="G4457" t="s">
        <v>1257</v>
      </c>
      <c r="H4457" t="s">
        <v>66</v>
      </c>
      <c r="I4457" t="s">
        <v>3601</v>
      </c>
      <c r="J4457" t="s">
        <v>3602</v>
      </c>
      <c r="K4457" t="s">
        <v>3603</v>
      </c>
      <c r="M4457" t="s">
        <v>154</v>
      </c>
      <c r="N4457" t="s">
        <v>70</v>
      </c>
      <c r="O4457" t="s">
        <v>8844</v>
      </c>
      <c r="P4457" t="s">
        <v>50</v>
      </c>
      <c r="Q4457" t="s">
        <v>363</v>
      </c>
      <c r="R4457" t="s">
        <v>2836</v>
      </c>
      <c r="S4457">
        <v>580.55999999999995</v>
      </c>
      <c r="T4457">
        <v>4</v>
      </c>
      <c r="U4457">
        <v>0.4</v>
      </c>
      <c r="V4457">
        <v>-261.27999999999997</v>
      </c>
      <c r="W4457">
        <v>73.387</v>
      </c>
      <c r="X4457" t="s">
        <v>104</v>
      </c>
    </row>
    <row r="4458" spans="1:24" ht="14.4" x14ac:dyDescent="0.3">
      <c r="A4458">
        <v>34603</v>
      </c>
      <c r="B4458" t="s">
        <v>11316</v>
      </c>
      <c r="C4458" s="1">
        <v>40907</v>
      </c>
      <c r="D4458" s="1">
        <v>40909</v>
      </c>
      <c r="E4458" t="s">
        <v>40</v>
      </c>
      <c r="F4458" t="s">
        <v>6459</v>
      </c>
      <c r="G4458" t="s">
        <v>6460</v>
      </c>
      <c r="H4458" t="s">
        <v>43</v>
      </c>
      <c r="I4458" t="s">
        <v>11317</v>
      </c>
      <c r="J4458" t="s">
        <v>298</v>
      </c>
      <c r="K4458" t="s">
        <v>31</v>
      </c>
      <c r="L4458">
        <v>78041</v>
      </c>
      <c r="M4458" t="s">
        <v>32</v>
      </c>
      <c r="N4458" t="s">
        <v>70</v>
      </c>
      <c r="O4458" t="s">
        <v>11702</v>
      </c>
      <c r="P4458" t="s">
        <v>35</v>
      </c>
      <c r="Q4458" t="s">
        <v>60</v>
      </c>
      <c r="R4458" t="s">
        <v>11703</v>
      </c>
      <c r="S4458">
        <v>328.77600000000001</v>
      </c>
      <c r="T4458">
        <v>3</v>
      </c>
      <c r="U4458">
        <v>0.2</v>
      </c>
      <c r="V4458">
        <v>28.767900000000001</v>
      </c>
      <c r="W4458">
        <v>73.38</v>
      </c>
      <c r="X4458" t="s">
        <v>38</v>
      </c>
    </row>
    <row r="4459" spans="1:24" ht="14.4" x14ac:dyDescent="0.3">
      <c r="A4459">
        <v>10493</v>
      </c>
      <c r="B4459" t="s">
        <v>11704</v>
      </c>
      <c r="C4459" s="1">
        <v>41583</v>
      </c>
      <c r="D4459" s="1">
        <v>41585</v>
      </c>
      <c r="E4459" t="s">
        <v>40</v>
      </c>
      <c r="F4459" t="s">
        <v>375</v>
      </c>
      <c r="G4459" t="s">
        <v>376</v>
      </c>
      <c r="H4459" t="s">
        <v>28</v>
      </c>
      <c r="I4459" t="s">
        <v>10003</v>
      </c>
      <c r="J4459" t="s">
        <v>336</v>
      </c>
      <c r="K4459" t="s">
        <v>231</v>
      </c>
      <c r="M4459" t="s">
        <v>69</v>
      </c>
      <c r="N4459" t="s">
        <v>232</v>
      </c>
      <c r="O4459" t="s">
        <v>11705</v>
      </c>
      <c r="P4459" t="s">
        <v>112</v>
      </c>
      <c r="Q4459" t="s">
        <v>165</v>
      </c>
      <c r="R4459" t="s">
        <v>11706</v>
      </c>
      <c r="S4459">
        <v>343.95</v>
      </c>
      <c r="T4459">
        <v>5</v>
      </c>
      <c r="U4459">
        <v>0</v>
      </c>
      <c r="V4459">
        <v>10.199999999999999</v>
      </c>
      <c r="W4459">
        <v>73.37</v>
      </c>
      <c r="X4459" t="s">
        <v>38</v>
      </c>
    </row>
    <row r="4460" spans="1:24" ht="14.4" x14ac:dyDescent="0.3">
      <c r="A4460">
        <v>45015</v>
      </c>
      <c r="B4460" t="s">
        <v>9460</v>
      </c>
      <c r="C4460" s="1">
        <v>40717</v>
      </c>
      <c r="D4460" s="1">
        <v>40723</v>
      </c>
      <c r="E4460" t="s">
        <v>96</v>
      </c>
      <c r="F4460" t="s">
        <v>6751</v>
      </c>
      <c r="G4460" t="s">
        <v>2096</v>
      </c>
      <c r="H4460" t="s">
        <v>43</v>
      </c>
      <c r="I4460" t="s">
        <v>3652</v>
      </c>
      <c r="J4460" t="s">
        <v>3653</v>
      </c>
      <c r="K4460" t="s">
        <v>144</v>
      </c>
      <c r="M4460" t="s">
        <v>145</v>
      </c>
      <c r="N4460" t="s">
        <v>145</v>
      </c>
      <c r="O4460" t="s">
        <v>11707</v>
      </c>
      <c r="P4460" t="s">
        <v>50</v>
      </c>
      <c r="Q4460" t="s">
        <v>51</v>
      </c>
      <c r="R4460" t="s">
        <v>52</v>
      </c>
      <c r="S4460">
        <v>457.95</v>
      </c>
      <c r="T4460">
        <v>1</v>
      </c>
      <c r="U4460">
        <v>0</v>
      </c>
      <c r="V4460">
        <v>146.52000000000001</v>
      </c>
      <c r="W4460">
        <v>73.37</v>
      </c>
      <c r="X4460" t="s">
        <v>115</v>
      </c>
    </row>
    <row r="4461" spans="1:24" ht="14.4" x14ac:dyDescent="0.3">
      <c r="A4461">
        <v>2252</v>
      </c>
      <c r="B4461" t="s">
        <v>11708</v>
      </c>
      <c r="C4461" s="1">
        <v>41383</v>
      </c>
      <c r="D4461" s="1">
        <v>41386</v>
      </c>
      <c r="E4461" t="s">
        <v>40</v>
      </c>
      <c r="F4461" t="s">
        <v>481</v>
      </c>
      <c r="G4461" t="s">
        <v>482</v>
      </c>
      <c r="H4461" t="s">
        <v>43</v>
      </c>
      <c r="I4461" t="s">
        <v>1455</v>
      </c>
      <c r="J4461" t="s">
        <v>1455</v>
      </c>
      <c r="K4461" t="s">
        <v>1456</v>
      </c>
      <c r="M4461" t="s">
        <v>154</v>
      </c>
      <c r="N4461" t="s">
        <v>121</v>
      </c>
      <c r="O4461" t="s">
        <v>2038</v>
      </c>
      <c r="P4461" t="s">
        <v>50</v>
      </c>
      <c r="Q4461" t="s">
        <v>51</v>
      </c>
      <c r="R4461" t="s">
        <v>52</v>
      </c>
      <c r="S4461">
        <v>915.9</v>
      </c>
      <c r="T4461">
        <v>5</v>
      </c>
      <c r="U4461">
        <v>0.4</v>
      </c>
      <c r="V4461">
        <v>-15.3</v>
      </c>
      <c r="W4461">
        <v>73.363</v>
      </c>
      <c r="X4461" t="s">
        <v>62</v>
      </c>
    </row>
    <row r="4462" spans="1:24" ht="14.4" x14ac:dyDescent="0.3">
      <c r="A4462">
        <v>11651</v>
      </c>
      <c r="B4462" t="s">
        <v>11709</v>
      </c>
      <c r="C4462" s="1">
        <v>41464</v>
      </c>
      <c r="D4462" s="1">
        <v>41466</v>
      </c>
      <c r="E4462" t="s">
        <v>40</v>
      </c>
      <c r="F4462" t="s">
        <v>4362</v>
      </c>
      <c r="G4462" t="s">
        <v>3295</v>
      </c>
      <c r="H4462" t="s">
        <v>43</v>
      </c>
      <c r="I4462" t="s">
        <v>11710</v>
      </c>
      <c r="J4462" t="s">
        <v>1990</v>
      </c>
      <c r="K4462" t="s">
        <v>172</v>
      </c>
      <c r="M4462" t="s">
        <v>69</v>
      </c>
      <c r="N4462" t="s">
        <v>70</v>
      </c>
      <c r="O4462" t="s">
        <v>11711</v>
      </c>
      <c r="P4462" t="s">
        <v>35</v>
      </c>
      <c r="Q4462" t="s">
        <v>60</v>
      </c>
      <c r="R4462" t="s">
        <v>7244</v>
      </c>
      <c r="S4462">
        <v>360.39150000000001</v>
      </c>
      <c r="T4462">
        <v>3</v>
      </c>
      <c r="U4462">
        <v>0.15</v>
      </c>
      <c r="V4462">
        <v>-21.208500000000001</v>
      </c>
      <c r="W4462">
        <v>73.33</v>
      </c>
      <c r="X4462" t="s">
        <v>38</v>
      </c>
    </row>
    <row r="4463" spans="1:24" ht="14.4" x14ac:dyDescent="0.3">
      <c r="A4463">
        <v>27677</v>
      </c>
      <c r="B4463" t="s">
        <v>9805</v>
      </c>
      <c r="C4463" s="1">
        <v>41087</v>
      </c>
      <c r="D4463" s="1">
        <v>41092</v>
      </c>
      <c r="E4463" t="s">
        <v>40</v>
      </c>
      <c r="F4463" t="s">
        <v>1010</v>
      </c>
      <c r="G4463" t="s">
        <v>1011</v>
      </c>
      <c r="H4463" t="s">
        <v>43</v>
      </c>
      <c r="I4463" t="s">
        <v>812</v>
      </c>
      <c r="J4463" t="s">
        <v>813</v>
      </c>
      <c r="K4463" t="s">
        <v>46</v>
      </c>
      <c r="M4463" t="s">
        <v>47</v>
      </c>
      <c r="N4463" t="s">
        <v>48</v>
      </c>
      <c r="O4463" t="s">
        <v>349</v>
      </c>
      <c r="P4463" t="s">
        <v>35</v>
      </c>
      <c r="Q4463" t="s">
        <v>60</v>
      </c>
      <c r="R4463" t="s">
        <v>242</v>
      </c>
      <c r="S4463">
        <v>578.42100000000005</v>
      </c>
      <c r="T4463">
        <v>1</v>
      </c>
      <c r="U4463">
        <v>0.1</v>
      </c>
      <c r="V4463">
        <v>32.121000000000002</v>
      </c>
      <c r="W4463">
        <v>73.319999999999993</v>
      </c>
      <c r="X4463" t="s">
        <v>62</v>
      </c>
    </row>
    <row r="4464" spans="1:24" ht="14.4" x14ac:dyDescent="0.3">
      <c r="A4464">
        <v>38298</v>
      </c>
      <c r="B4464" t="s">
        <v>11712</v>
      </c>
      <c r="C4464" s="1">
        <v>40998</v>
      </c>
      <c r="D4464" s="1">
        <v>41002</v>
      </c>
      <c r="E4464" t="s">
        <v>96</v>
      </c>
      <c r="F4464" t="s">
        <v>1211</v>
      </c>
      <c r="G4464" t="s">
        <v>1212</v>
      </c>
      <c r="H4464" t="s">
        <v>66</v>
      </c>
      <c r="I4464" t="s">
        <v>11713</v>
      </c>
      <c r="J4464" t="s">
        <v>216</v>
      </c>
      <c r="K4464" t="s">
        <v>31</v>
      </c>
      <c r="L4464">
        <v>61761</v>
      </c>
      <c r="M4464" t="s">
        <v>32</v>
      </c>
      <c r="N4464" t="s">
        <v>70</v>
      </c>
      <c r="O4464" t="s">
        <v>4020</v>
      </c>
      <c r="P4464" t="s">
        <v>50</v>
      </c>
      <c r="Q4464" t="s">
        <v>51</v>
      </c>
      <c r="R4464" t="s">
        <v>4021</v>
      </c>
      <c r="S4464">
        <v>366.74400000000003</v>
      </c>
      <c r="T4464">
        <v>4</v>
      </c>
      <c r="U4464">
        <v>0.3</v>
      </c>
      <c r="V4464">
        <v>-110.0232</v>
      </c>
      <c r="W4464">
        <v>73.319999999999993</v>
      </c>
      <c r="X4464" t="s">
        <v>104</v>
      </c>
    </row>
    <row r="4465" spans="1:24" ht="14.4" x14ac:dyDescent="0.3">
      <c r="A4465">
        <v>16235</v>
      </c>
      <c r="B4465" t="s">
        <v>11714</v>
      </c>
      <c r="C4465" s="1">
        <v>41379</v>
      </c>
      <c r="D4465" s="1">
        <v>41384</v>
      </c>
      <c r="E4465" t="s">
        <v>40</v>
      </c>
      <c r="F4465" t="s">
        <v>5175</v>
      </c>
      <c r="G4465" t="s">
        <v>5176</v>
      </c>
      <c r="H4465" t="s">
        <v>43</v>
      </c>
      <c r="I4465" t="s">
        <v>11715</v>
      </c>
      <c r="J4465" t="s">
        <v>11145</v>
      </c>
      <c r="K4465" t="s">
        <v>750</v>
      </c>
      <c r="M4465" t="s">
        <v>69</v>
      </c>
      <c r="N4465" t="s">
        <v>70</v>
      </c>
      <c r="O4465" t="s">
        <v>3283</v>
      </c>
      <c r="P4465" t="s">
        <v>50</v>
      </c>
      <c r="Q4465" t="s">
        <v>102</v>
      </c>
      <c r="R4465" t="s">
        <v>2491</v>
      </c>
      <c r="S4465">
        <v>515.86199999999997</v>
      </c>
      <c r="T4465">
        <v>2</v>
      </c>
      <c r="U4465">
        <v>0.7</v>
      </c>
      <c r="V4465">
        <v>-395.53800000000001</v>
      </c>
      <c r="W4465">
        <v>73.31</v>
      </c>
      <c r="X4465" t="s">
        <v>62</v>
      </c>
    </row>
    <row r="4466" spans="1:24" ht="14.4" x14ac:dyDescent="0.3">
      <c r="A4466">
        <v>1437</v>
      </c>
      <c r="B4466" t="s">
        <v>11716</v>
      </c>
      <c r="C4466" s="1">
        <v>41050</v>
      </c>
      <c r="D4466" s="1">
        <v>41057</v>
      </c>
      <c r="E4466" t="s">
        <v>96</v>
      </c>
      <c r="F4466" t="s">
        <v>6842</v>
      </c>
      <c r="G4466" t="s">
        <v>6843</v>
      </c>
      <c r="H4466" t="s">
        <v>66</v>
      </c>
      <c r="I4466" t="s">
        <v>4720</v>
      </c>
      <c r="J4466" t="s">
        <v>152</v>
      </c>
      <c r="K4466" t="s">
        <v>153</v>
      </c>
      <c r="M4466" t="s">
        <v>154</v>
      </c>
      <c r="N4466" t="s">
        <v>121</v>
      </c>
      <c r="O4466" t="s">
        <v>6851</v>
      </c>
      <c r="P4466" t="s">
        <v>50</v>
      </c>
      <c r="Q4466" t="s">
        <v>51</v>
      </c>
      <c r="R4466" t="s">
        <v>386</v>
      </c>
      <c r="S4466">
        <v>930</v>
      </c>
      <c r="T4466">
        <v>3</v>
      </c>
      <c r="U4466">
        <v>0</v>
      </c>
      <c r="V4466">
        <v>455.7</v>
      </c>
      <c r="W4466">
        <v>73.308999999999997</v>
      </c>
      <c r="X4466" t="s">
        <v>62</v>
      </c>
    </row>
    <row r="4467" spans="1:24" ht="14.4" x14ac:dyDescent="0.3">
      <c r="A4467">
        <v>18047</v>
      </c>
      <c r="B4467" t="s">
        <v>11717</v>
      </c>
      <c r="C4467" s="1">
        <v>41869</v>
      </c>
      <c r="D4467" s="1">
        <v>41869</v>
      </c>
      <c r="E4467" t="s">
        <v>25</v>
      </c>
      <c r="F4467" t="s">
        <v>3094</v>
      </c>
      <c r="G4467" t="s">
        <v>3095</v>
      </c>
      <c r="H4467" t="s">
        <v>28</v>
      </c>
      <c r="I4467" t="s">
        <v>4667</v>
      </c>
      <c r="J4467" t="s">
        <v>171</v>
      </c>
      <c r="K4467" t="s">
        <v>172</v>
      </c>
      <c r="M4467" t="s">
        <v>69</v>
      </c>
      <c r="N4467" t="s">
        <v>70</v>
      </c>
      <c r="O4467" t="s">
        <v>11718</v>
      </c>
      <c r="P4467" t="s">
        <v>50</v>
      </c>
      <c r="Q4467" t="s">
        <v>4238</v>
      </c>
      <c r="R4467" t="s">
        <v>9483</v>
      </c>
      <c r="S4467">
        <v>427.68</v>
      </c>
      <c r="T4467">
        <v>4</v>
      </c>
      <c r="U4467">
        <v>0</v>
      </c>
      <c r="V4467">
        <v>106.92</v>
      </c>
      <c r="W4467">
        <v>73.290000000000006</v>
      </c>
      <c r="X4467" t="s">
        <v>104</v>
      </c>
    </row>
    <row r="4468" spans="1:24" ht="14.4" x14ac:dyDescent="0.3">
      <c r="A4468">
        <v>35945</v>
      </c>
      <c r="B4468" t="s">
        <v>11719</v>
      </c>
      <c r="C4468" s="1">
        <v>41774</v>
      </c>
      <c r="D4468" s="1">
        <v>41779</v>
      </c>
      <c r="E4468" t="s">
        <v>96</v>
      </c>
      <c r="F4468" t="s">
        <v>1274</v>
      </c>
      <c r="G4468" t="s">
        <v>1275</v>
      </c>
      <c r="H4468" t="s">
        <v>43</v>
      </c>
      <c r="I4468" t="s">
        <v>444</v>
      </c>
      <c r="J4468" t="s">
        <v>445</v>
      </c>
      <c r="K4468" t="s">
        <v>31</v>
      </c>
      <c r="L4468">
        <v>98103</v>
      </c>
      <c r="M4468" t="s">
        <v>32</v>
      </c>
      <c r="N4468" t="s">
        <v>110</v>
      </c>
      <c r="O4468" t="s">
        <v>11720</v>
      </c>
      <c r="P4468" t="s">
        <v>112</v>
      </c>
      <c r="Q4468" t="s">
        <v>6625</v>
      </c>
      <c r="R4468" t="s">
        <v>11721</v>
      </c>
      <c r="S4468">
        <v>440.19</v>
      </c>
      <c r="T4468">
        <v>9</v>
      </c>
      <c r="U4468">
        <v>0</v>
      </c>
      <c r="V4468">
        <v>206.88929999999999</v>
      </c>
      <c r="W4468">
        <v>73.290000000000006</v>
      </c>
      <c r="X4468" t="s">
        <v>104</v>
      </c>
    </row>
    <row r="4469" spans="1:24" ht="14.4" x14ac:dyDescent="0.3">
      <c r="A4469">
        <v>10843</v>
      </c>
      <c r="B4469" t="s">
        <v>11722</v>
      </c>
      <c r="C4469" s="1">
        <v>41626</v>
      </c>
      <c r="D4469" s="1">
        <v>41627</v>
      </c>
      <c r="E4469" t="s">
        <v>54</v>
      </c>
      <c r="F4469" t="s">
        <v>4439</v>
      </c>
      <c r="G4469" t="s">
        <v>2750</v>
      </c>
      <c r="H4469" t="s">
        <v>28</v>
      </c>
      <c r="I4469" t="s">
        <v>618</v>
      </c>
      <c r="J4469" t="s">
        <v>576</v>
      </c>
      <c r="K4469" t="s">
        <v>68</v>
      </c>
      <c r="M4469" t="s">
        <v>69</v>
      </c>
      <c r="N4469" t="s">
        <v>70</v>
      </c>
      <c r="O4469" t="s">
        <v>6449</v>
      </c>
      <c r="P4469" t="s">
        <v>35</v>
      </c>
      <c r="Q4469" t="s">
        <v>79</v>
      </c>
      <c r="R4469" t="s">
        <v>6109</v>
      </c>
      <c r="S4469">
        <v>333.6</v>
      </c>
      <c r="T4469">
        <v>2</v>
      </c>
      <c r="U4469">
        <v>0</v>
      </c>
      <c r="V4469">
        <v>40.020000000000003</v>
      </c>
      <c r="W4469">
        <v>73.28</v>
      </c>
      <c r="X4469" t="s">
        <v>104</v>
      </c>
    </row>
    <row r="4470" spans="1:24" ht="14.4" x14ac:dyDescent="0.3">
      <c r="A4470">
        <v>43951</v>
      </c>
      <c r="B4470" t="s">
        <v>11723</v>
      </c>
      <c r="C4470" s="1">
        <v>41356</v>
      </c>
      <c r="D4470" s="1">
        <v>41359</v>
      </c>
      <c r="E4470" t="s">
        <v>40</v>
      </c>
      <c r="F4470" t="s">
        <v>5418</v>
      </c>
      <c r="G4470" t="s">
        <v>5205</v>
      </c>
      <c r="H4470" t="s">
        <v>43</v>
      </c>
      <c r="I4470" t="s">
        <v>75</v>
      </c>
      <c r="J4470" t="s">
        <v>75</v>
      </c>
      <c r="K4470" t="s">
        <v>76</v>
      </c>
      <c r="M4470" t="s">
        <v>77</v>
      </c>
      <c r="N4470" t="s">
        <v>77</v>
      </c>
      <c r="O4470" t="s">
        <v>9461</v>
      </c>
      <c r="P4470" t="s">
        <v>35</v>
      </c>
      <c r="Q4470" t="s">
        <v>79</v>
      </c>
      <c r="R4470" t="s">
        <v>5509</v>
      </c>
      <c r="S4470">
        <v>382.14</v>
      </c>
      <c r="T4470">
        <v>2</v>
      </c>
      <c r="U4470">
        <v>0</v>
      </c>
      <c r="V4470">
        <v>91.68</v>
      </c>
      <c r="W4470">
        <v>73.28</v>
      </c>
      <c r="X4470" t="s">
        <v>104</v>
      </c>
    </row>
    <row r="4471" spans="1:24" ht="14.4" x14ac:dyDescent="0.3">
      <c r="A4471">
        <v>18843</v>
      </c>
      <c r="B4471" t="s">
        <v>11724</v>
      </c>
      <c r="C4471" s="1">
        <v>40565</v>
      </c>
      <c r="D4471" s="1">
        <v>40569</v>
      </c>
      <c r="E4471" t="s">
        <v>96</v>
      </c>
      <c r="F4471" t="s">
        <v>5435</v>
      </c>
      <c r="G4471" t="s">
        <v>5436</v>
      </c>
      <c r="H4471" t="s">
        <v>66</v>
      </c>
      <c r="I4471" t="s">
        <v>11057</v>
      </c>
      <c r="J4471" t="s">
        <v>11058</v>
      </c>
      <c r="K4471" t="s">
        <v>1956</v>
      </c>
      <c r="M4471" t="s">
        <v>69</v>
      </c>
      <c r="N4471" t="s">
        <v>70</v>
      </c>
      <c r="O4471" t="s">
        <v>7186</v>
      </c>
      <c r="P4471" t="s">
        <v>112</v>
      </c>
      <c r="Q4471" t="s">
        <v>795</v>
      </c>
      <c r="R4471" t="s">
        <v>7187</v>
      </c>
      <c r="S4471">
        <v>666</v>
      </c>
      <c r="T4471">
        <v>5</v>
      </c>
      <c r="U4471">
        <v>0</v>
      </c>
      <c r="V4471">
        <v>119.85</v>
      </c>
      <c r="W4471">
        <v>73.27</v>
      </c>
      <c r="X4471" t="s">
        <v>62</v>
      </c>
    </row>
    <row r="4472" spans="1:24" ht="14.4" x14ac:dyDescent="0.3">
      <c r="A4472">
        <v>22444</v>
      </c>
      <c r="B4472" t="s">
        <v>11725</v>
      </c>
      <c r="C4472" s="1">
        <v>40617</v>
      </c>
      <c r="D4472" s="1">
        <v>40621</v>
      </c>
      <c r="E4472" t="s">
        <v>96</v>
      </c>
      <c r="F4472" t="s">
        <v>505</v>
      </c>
      <c r="G4472" t="s">
        <v>506</v>
      </c>
      <c r="H4472" t="s">
        <v>28</v>
      </c>
      <c r="I4472" t="s">
        <v>11726</v>
      </c>
      <c r="J4472" t="s">
        <v>961</v>
      </c>
      <c r="K4472" t="s">
        <v>162</v>
      </c>
      <c r="M4472" t="s">
        <v>47</v>
      </c>
      <c r="N4472" t="s">
        <v>163</v>
      </c>
      <c r="O4472" t="s">
        <v>11727</v>
      </c>
      <c r="P4472" t="s">
        <v>35</v>
      </c>
      <c r="Q4472" t="s">
        <v>36</v>
      </c>
      <c r="R4472" t="s">
        <v>11728</v>
      </c>
      <c r="S4472">
        <v>379.89</v>
      </c>
      <c r="T4472">
        <v>9</v>
      </c>
      <c r="U4472">
        <v>0</v>
      </c>
      <c r="V4472">
        <v>52.92</v>
      </c>
      <c r="W4472">
        <v>73.260000000000005</v>
      </c>
      <c r="X4472" t="s">
        <v>104</v>
      </c>
    </row>
    <row r="4473" spans="1:24" ht="14.4" x14ac:dyDescent="0.3">
      <c r="A4473">
        <v>3403</v>
      </c>
      <c r="B4473" t="s">
        <v>11729</v>
      </c>
      <c r="C4473" s="1">
        <v>41184</v>
      </c>
      <c r="D4473" s="1">
        <v>41187</v>
      </c>
      <c r="E4473" t="s">
        <v>54</v>
      </c>
      <c r="F4473" t="s">
        <v>1089</v>
      </c>
      <c r="G4473" t="s">
        <v>1090</v>
      </c>
      <c r="H4473" t="s">
        <v>28</v>
      </c>
      <c r="I4473" t="s">
        <v>2585</v>
      </c>
      <c r="J4473" t="s">
        <v>2585</v>
      </c>
      <c r="K4473" t="s">
        <v>1603</v>
      </c>
      <c r="M4473" t="s">
        <v>154</v>
      </c>
      <c r="N4473" t="s">
        <v>283</v>
      </c>
      <c r="O4473" t="s">
        <v>8741</v>
      </c>
      <c r="P4473" t="s">
        <v>50</v>
      </c>
      <c r="Q4473" t="s">
        <v>363</v>
      </c>
      <c r="R4473" t="s">
        <v>8742</v>
      </c>
      <c r="S4473">
        <v>391.36</v>
      </c>
      <c r="T4473">
        <v>4</v>
      </c>
      <c r="U4473">
        <v>0</v>
      </c>
      <c r="V4473">
        <v>74.319999999999993</v>
      </c>
      <c r="W4473">
        <v>73.239999999999995</v>
      </c>
      <c r="X4473" t="s">
        <v>62</v>
      </c>
    </row>
    <row r="4474" spans="1:24" ht="14.4" x14ac:dyDescent="0.3">
      <c r="A4474">
        <v>4528</v>
      </c>
      <c r="B4474" t="s">
        <v>11730</v>
      </c>
      <c r="C4474" s="1">
        <v>41962</v>
      </c>
      <c r="D4474" s="1">
        <v>41965</v>
      </c>
      <c r="E4474" t="s">
        <v>40</v>
      </c>
      <c r="F4474" t="s">
        <v>442</v>
      </c>
      <c r="G4474" t="s">
        <v>443</v>
      </c>
      <c r="H4474" t="s">
        <v>43</v>
      </c>
      <c r="I4474" t="s">
        <v>3754</v>
      </c>
      <c r="J4474" t="s">
        <v>3755</v>
      </c>
      <c r="K4474" t="s">
        <v>240</v>
      </c>
      <c r="M4474" t="s">
        <v>154</v>
      </c>
      <c r="N4474" t="s">
        <v>232</v>
      </c>
      <c r="O4474" t="s">
        <v>5241</v>
      </c>
      <c r="P4474" t="s">
        <v>50</v>
      </c>
      <c r="Q4474" t="s">
        <v>363</v>
      </c>
      <c r="R4474" t="s">
        <v>883</v>
      </c>
      <c r="S4474">
        <v>705.072</v>
      </c>
      <c r="T4474">
        <v>3</v>
      </c>
      <c r="U4474">
        <v>0.2</v>
      </c>
      <c r="V4474">
        <v>-132.22800000000001</v>
      </c>
      <c r="W4474">
        <v>73.218999999999994</v>
      </c>
      <c r="X4474" t="s">
        <v>62</v>
      </c>
    </row>
    <row r="4475" spans="1:24" ht="14.4" x14ac:dyDescent="0.3">
      <c r="A4475">
        <v>35686</v>
      </c>
      <c r="B4475" t="s">
        <v>1412</v>
      </c>
      <c r="C4475" s="1">
        <v>41964</v>
      </c>
      <c r="D4475" s="1">
        <v>41966</v>
      </c>
      <c r="E4475" t="s">
        <v>54</v>
      </c>
      <c r="F4475" t="s">
        <v>1413</v>
      </c>
      <c r="G4475" t="s">
        <v>1414</v>
      </c>
      <c r="H4475" t="s">
        <v>28</v>
      </c>
      <c r="I4475" t="s">
        <v>29</v>
      </c>
      <c r="J4475" t="s">
        <v>30</v>
      </c>
      <c r="K4475" t="s">
        <v>31</v>
      </c>
      <c r="L4475">
        <v>10035</v>
      </c>
      <c r="M4475" t="s">
        <v>32</v>
      </c>
      <c r="N4475" t="s">
        <v>33</v>
      </c>
      <c r="O4475" t="s">
        <v>11731</v>
      </c>
      <c r="P4475" t="s">
        <v>50</v>
      </c>
      <c r="Q4475" t="s">
        <v>363</v>
      </c>
      <c r="R4475" t="s">
        <v>11732</v>
      </c>
      <c r="S4475">
        <v>183.96799999999999</v>
      </c>
      <c r="T4475">
        <v>2</v>
      </c>
      <c r="U4475">
        <v>0.2</v>
      </c>
      <c r="V4475">
        <v>-25.2956</v>
      </c>
      <c r="W4475">
        <v>73.19</v>
      </c>
      <c r="X4475" t="s">
        <v>38</v>
      </c>
    </row>
    <row r="4476" spans="1:24" ht="14.4" x14ac:dyDescent="0.3">
      <c r="A4476">
        <v>5315</v>
      </c>
      <c r="B4476" t="s">
        <v>11733</v>
      </c>
      <c r="C4476" s="1">
        <v>41426</v>
      </c>
      <c r="D4476" s="1">
        <v>41428</v>
      </c>
      <c r="E4476" t="s">
        <v>40</v>
      </c>
      <c r="F4476" t="s">
        <v>1434</v>
      </c>
      <c r="G4476" t="s">
        <v>1435</v>
      </c>
      <c r="H4476" t="s">
        <v>66</v>
      </c>
      <c r="I4476" t="s">
        <v>11734</v>
      </c>
      <c r="J4476" t="s">
        <v>4820</v>
      </c>
      <c r="K4476" t="s">
        <v>282</v>
      </c>
      <c r="M4476" t="s">
        <v>154</v>
      </c>
      <c r="N4476" t="s">
        <v>283</v>
      </c>
      <c r="O4476" t="s">
        <v>7352</v>
      </c>
      <c r="P4476" t="s">
        <v>50</v>
      </c>
      <c r="Q4476" t="s">
        <v>51</v>
      </c>
      <c r="R4476" t="s">
        <v>4900</v>
      </c>
      <c r="S4476">
        <v>680.84799999999996</v>
      </c>
      <c r="T4476">
        <v>7</v>
      </c>
      <c r="U4476">
        <v>0.2</v>
      </c>
      <c r="V4476">
        <v>-59.612000000000002</v>
      </c>
      <c r="W4476">
        <v>73.180999999999997</v>
      </c>
      <c r="X4476" t="s">
        <v>104</v>
      </c>
    </row>
    <row r="4477" spans="1:24" ht="14.4" x14ac:dyDescent="0.3">
      <c r="A4477">
        <v>12049</v>
      </c>
      <c r="B4477" t="s">
        <v>11735</v>
      </c>
      <c r="C4477" s="1">
        <v>41814</v>
      </c>
      <c r="D4477" s="1">
        <v>41817</v>
      </c>
      <c r="E4477" t="s">
        <v>54</v>
      </c>
      <c r="F4477" t="s">
        <v>4644</v>
      </c>
      <c r="G4477" t="s">
        <v>4645</v>
      </c>
      <c r="H4477" t="s">
        <v>28</v>
      </c>
      <c r="I4477" t="s">
        <v>559</v>
      </c>
      <c r="J4477" t="s">
        <v>336</v>
      </c>
      <c r="K4477" t="s">
        <v>231</v>
      </c>
      <c r="M4477" t="s">
        <v>69</v>
      </c>
      <c r="N4477" t="s">
        <v>232</v>
      </c>
      <c r="O4477" t="s">
        <v>10936</v>
      </c>
      <c r="P4477" t="s">
        <v>35</v>
      </c>
      <c r="Q4477" t="s">
        <v>60</v>
      </c>
      <c r="R4477" t="s">
        <v>2633</v>
      </c>
      <c r="S4477">
        <v>604.90800000000002</v>
      </c>
      <c r="T4477">
        <v>4</v>
      </c>
      <c r="U4477">
        <v>0.1</v>
      </c>
      <c r="V4477">
        <v>47.027999999999999</v>
      </c>
      <c r="W4477">
        <v>73.180000000000007</v>
      </c>
      <c r="X4477" t="s">
        <v>38</v>
      </c>
    </row>
    <row r="4478" spans="1:24" ht="14.4" x14ac:dyDescent="0.3">
      <c r="A4478">
        <v>7976</v>
      </c>
      <c r="B4478" t="s">
        <v>11736</v>
      </c>
      <c r="C4478" s="1">
        <v>41556</v>
      </c>
      <c r="D4478" s="1">
        <v>41560</v>
      </c>
      <c r="E4478" t="s">
        <v>96</v>
      </c>
      <c r="F4478" t="s">
        <v>3990</v>
      </c>
      <c r="G4478" t="s">
        <v>3991</v>
      </c>
      <c r="H4478" t="s">
        <v>28</v>
      </c>
      <c r="I4478" t="s">
        <v>2524</v>
      </c>
      <c r="J4478" t="s">
        <v>928</v>
      </c>
      <c r="K4478" t="s">
        <v>153</v>
      </c>
      <c r="M4478" t="s">
        <v>154</v>
      </c>
      <c r="N4478" t="s">
        <v>121</v>
      </c>
      <c r="O4478" t="s">
        <v>5623</v>
      </c>
      <c r="P4478" t="s">
        <v>50</v>
      </c>
      <c r="Q4478" t="s">
        <v>51</v>
      </c>
      <c r="R4478" t="s">
        <v>4367</v>
      </c>
      <c r="S4478">
        <v>592.29999999999995</v>
      </c>
      <c r="T4478">
        <v>5</v>
      </c>
      <c r="U4478">
        <v>0</v>
      </c>
      <c r="V4478">
        <v>35.5</v>
      </c>
      <c r="W4478">
        <v>73.171000000000006</v>
      </c>
      <c r="X4478" t="s">
        <v>104</v>
      </c>
    </row>
    <row r="4479" spans="1:24" ht="14.4" x14ac:dyDescent="0.3">
      <c r="A4479">
        <v>19696</v>
      </c>
      <c r="B4479" t="s">
        <v>11737</v>
      </c>
      <c r="C4479" s="1">
        <v>41278</v>
      </c>
      <c r="D4479" s="1">
        <v>41280</v>
      </c>
      <c r="E4479" t="s">
        <v>40</v>
      </c>
      <c r="F4479" t="s">
        <v>2107</v>
      </c>
      <c r="G4479" t="s">
        <v>2108</v>
      </c>
      <c r="H4479" t="s">
        <v>43</v>
      </c>
      <c r="I4479" t="s">
        <v>2984</v>
      </c>
      <c r="J4479" t="s">
        <v>1990</v>
      </c>
      <c r="K4479" t="s">
        <v>172</v>
      </c>
      <c r="M4479" t="s">
        <v>69</v>
      </c>
      <c r="N4479" t="s">
        <v>70</v>
      </c>
      <c r="O4479" t="s">
        <v>11738</v>
      </c>
      <c r="P4479" t="s">
        <v>112</v>
      </c>
      <c r="Q4479" t="s">
        <v>5048</v>
      </c>
      <c r="R4479" t="s">
        <v>11739</v>
      </c>
      <c r="S4479">
        <v>258.89999999999998</v>
      </c>
      <c r="T4479">
        <v>5</v>
      </c>
      <c r="U4479">
        <v>0</v>
      </c>
      <c r="V4479">
        <v>95.7</v>
      </c>
      <c r="W4479">
        <v>73.13</v>
      </c>
      <c r="X4479" t="s">
        <v>38</v>
      </c>
    </row>
    <row r="4480" spans="1:24" ht="14.4" x14ac:dyDescent="0.3">
      <c r="A4480">
        <v>34759</v>
      </c>
      <c r="B4480" t="s">
        <v>11740</v>
      </c>
      <c r="C4480" s="1">
        <v>40959</v>
      </c>
      <c r="D4480" s="1">
        <v>40962</v>
      </c>
      <c r="E4480" t="s">
        <v>40</v>
      </c>
      <c r="F4480" t="s">
        <v>4398</v>
      </c>
      <c r="G4480" t="s">
        <v>4399</v>
      </c>
      <c r="H4480" t="s">
        <v>28</v>
      </c>
      <c r="I4480" t="s">
        <v>9937</v>
      </c>
      <c r="J4480" t="s">
        <v>755</v>
      </c>
      <c r="K4480" t="s">
        <v>31</v>
      </c>
      <c r="L4480">
        <v>8861</v>
      </c>
      <c r="M4480" t="s">
        <v>32</v>
      </c>
      <c r="N4480" t="s">
        <v>33</v>
      </c>
      <c r="O4480" t="s">
        <v>11741</v>
      </c>
      <c r="P4480" t="s">
        <v>112</v>
      </c>
      <c r="Q4480" t="s">
        <v>5048</v>
      </c>
      <c r="R4480" t="s">
        <v>11742</v>
      </c>
      <c r="S4480">
        <v>286.79000000000002</v>
      </c>
      <c r="T4480">
        <v>7</v>
      </c>
      <c r="U4480">
        <v>0</v>
      </c>
      <c r="V4480">
        <v>74.565399999999997</v>
      </c>
      <c r="W4480">
        <v>73.099999999999994</v>
      </c>
      <c r="X4480" t="s">
        <v>38</v>
      </c>
    </row>
    <row r="4481" spans="1:24" ht="14.4" x14ac:dyDescent="0.3">
      <c r="A4481">
        <v>43035</v>
      </c>
      <c r="B4481" t="s">
        <v>11743</v>
      </c>
      <c r="C4481" s="1">
        <v>40931</v>
      </c>
      <c r="D4481" s="1">
        <v>40937</v>
      </c>
      <c r="E4481" t="s">
        <v>96</v>
      </c>
      <c r="F4481" t="s">
        <v>11744</v>
      </c>
      <c r="G4481" t="s">
        <v>3667</v>
      </c>
      <c r="H4481" t="s">
        <v>28</v>
      </c>
      <c r="I4481" t="s">
        <v>5386</v>
      </c>
      <c r="J4481" t="s">
        <v>5387</v>
      </c>
      <c r="K4481" t="s">
        <v>1329</v>
      </c>
      <c r="M4481" t="s">
        <v>145</v>
      </c>
      <c r="N4481" t="s">
        <v>145</v>
      </c>
      <c r="O4481" t="s">
        <v>9308</v>
      </c>
      <c r="P4481" t="s">
        <v>112</v>
      </c>
      <c r="Q4481" t="s">
        <v>795</v>
      </c>
      <c r="R4481" t="s">
        <v>4169</v>
      </c>
      <c r="S4481">
        <v>848.4</v>
      </c>
      <c r="T4481">
        <v>4</v>
      </c>
      <c r="U4481">
        <v>0</v>
      </c>
      <c r="V4481">
        <v>322.32</v>
      </c>
      <c r="W4481">
        <v>73.09</v>
      </c>
      <c r="X4481" t="s">
        <v>115</v>
      </c>
    </row>
    <row r="4482" spans="1:24" ht="14.4" x14ac:dyDescent="0.3">
      <c r="A4482">
        <v>16367</v>
      </c>
      <c r="B4482" t="s">
        <v>11745</v>
      </c>
      <c r="C4482" s="1">
        <v>41870</v>
      </c>
      <c r="D4482" s="1">
        <v>41873</v>
      </c>
      <c r="E4482" t="s">
        <v>54</v>
      </c>
      <c r="F4482" t="s">
        <v>4737</v>
      </c>
      <c r="G4482" t="s">
        <v>4738</v>
      </c>
      <c r="H4482" t="s">
        <v>43</v>
      </c>
      <c r="I4482" t="s">
        <v>67</v>
      </c>
      <c r="J4482" t="s">
        <v>67</v>
      </c>
      <c r="K4482" t="s">
        <v>68</v>
      </c>
      <c r="M4482" t="s">
        <v>69</v>
      </c>
      <c r="N4482" t="s">
        <v>70</v>
      </c>
      <c r="O4482" t="s">
        <v>3193</v>
      </c>
      <c r="P4482" t="s">
        <v>112</v>
      </c>
      <c r="Q4482" t="s">
        <v>795</v>
      </c>
      <c r="R4482" t="s">
        <v>3194</v>
      </c>
      <c r="S4482">
        <v>332.49599999999998</v>
      </c>
      <c r="T4482">
        <v>2</v>
      </c>
      <c r="U4482">
        <v>0.2</v>
      </c>
      <c r="V4482">
        <v>99.695999999999998</v>
      </c>
      <c r="W4482">
        <v>73.08</v>
      </c>
      <c r="X4482" t="s">
        <v>38</v>
      </c>
    </row>
    <row r="4483" spans="1:24" ht="14.4" x14ac:dyDescent="0.3">
      <c r="A4483">
        <v>28493</v>
      </c>
      <c r="B4483" t="s">
        <v>11746</v>
      </c>
      <c r="C4483" s="1">
        <v>41045</v>
      </c>
      <c r="D4483" s="1">
        <v>41047</v>
      </c>
      <c r="E4483" t="s">
        <v>40</v>
      </c>
      <c r="F4483" t="s">
        <v>6039</v>
      </c>
      <c r="G4483" t="s">
        <v>6040</v>
      </c>
      <c r="H4483" t="s">
        <v>43</v>
      </c>
      <c r="I4483" t="s">
        <v>5968</v>
      </c>
      <c r="J4483" t="s">
        <v>5969</v>
      </c>
      <c r="K4483" t="s">
        <v>1597</v>
      </c>
      <c r="M4483" t="s">
        <v>47</v>
      </c>
      <c r="N4483" t="s">
        <v>348</v>
      </c>
      <c r="O4483" t="s">
        <v>7528</v>
      </c>
      <c r="P4483" t="s">
        <v>35</v>
      </c>
      <c r="Q4483" t="s">
        <v>60</v>
      </c>
      <c r="R4483" t="s">
        <v>7529</v>
      </c>
      <c r="S4483">
        <v>453.47879999999998</v>
      </c>
      <c r="T4483">
        <v>4</v>
      </c>
      <c r="U4483">
        <v>0.17</v>
      </c>
      <c r="V4483">
        <v>136.55879999999999</v>
      </c>
      <c r="W4483">
        <v>73.08</v>
      </c>
      <c r="X4483" t="s">
        <v>104</v>
      </c>
    </row>
    <row r="4484" spans="1:24" ht="14.4" x14ac:dyDescent="0.3">
      <c r="A4484">
        <v>3732</v>
      </c>
      <c r="B4484" t="s">
        <v>7398</v>
      </c>
      <c r="C4484" s="1">
        <v>41086</v>
      </c>
      <c r="D4484" s="1">
        <v>41088</v>
      </c>
      <c r="E4484" t="s">
        <v>54</v>
      </c>
      <c r="F4484" t="s">
        <v>168</v>
      </c>
      <c r="G4484" t="s">
        <v>169</v>
      </c>
      <c r="H4484" t="s">
        <v>43</v>
      </c>
      <c r="I4484" t="s">
        <v>2644</v>
      </c>
      <c r="J4484" t="s">
        <v>2645</v>
      </c>
      <c r="K4484" t="s">
        <v>282</v>
      </c>
      <c r="M4484" t="s">
        <v>154</v>
      </c>
      <c r="N4484" t="s">
        <v>283</v>
      </c>
      <c r="O4484" t="s">
        <v>11747</v>
      </c>
      <c r="P4484" t="s">
        <v>35</v>
      </c>
      <c r="Q4484" t="s">
        <v>292</v>
      </c>
      <c r="R4484" t="s">
        <v>2664</v>
      </c>
      <c r="S4484">
        <v>303.98399999999998</v>
      </c>
      <c r="T4484">
        <v>6</v>
      </c>
      <c r="U4484">
        <v>0.7</v>
      </c>
      <c r="V4484">
        <v>-678.93600000000004</v>
      </c>
      <c r="W4484">
        <v>73.073999999999998</v>
      </c>
      <c r="X4484" t="s">
        <v>104</v>
      </c>
    </row>
    <row r="4485" spans="1:24" ht="14.4" x14ac:dyDescent="0.3">
      <c r="A4485">
        <v>20102</v>
      </c>
      <c r="B4485" t="s">
        <v>11748</v>
      </c>
      <c r="C4485" s="1">
        <v>40795</v>
      </c>
      <c r="D4485" s="1">
        <v>40802</v>
      </c>
      <c r="E4485" t="s">
        <v>96</v>
      </c>
      <c r="F4485" t="s">
        <v>1490</v>
      </c>
      <c r="G4485" t="s">
        <v>1491</v>
      </c>
      <c r="H4485" t="s">
        <v>43</v>
      </c>
      <c r="I4485" t="s">
        <v>5453</v>
      </c>
      <c r="J4485" t="s">
        <v>5454</v>
      </c>
      <c r="K4485" t="s">
        <v>683</v>
      </c>
      <c r="M4485" t="s">
        <v>69</v>
      </c>
      <c r="N4485" t="s">
        <v>70</v>
      </c>
      <c r="O4485" t="s">
        <v>337</v>
      </c>
      <c r="P4485" t="s">
        <v>35</v>
      </c>
      <c r="Q4485" t="s">
        <v>79</v>
      </c>
      <c r="R4485" t="s">
        <v>338</v>
      </c>
      <c r="S4485">
        <v>1592.7</v>
      </c>
      <c r="T4485">
        <v>5</v>
      </c>
      <c r="U4485">
        <v>0</v>
      </c>
      <c r="V4485">
        <v>652.95000000000005</v>
      </c>
      <c r="W4485">
        <v>73.06</v>
      </c>
      <c r="X4485" t="s">
        <v>62</v>
      </c>
    </row>
    <row r="4486" spans="1:24" ht="14.4" x14ac:dyDescent="0.3">
      <c r="A4486">
        <v>39337</v>
      </c>
      <c r="B4486" t="s">
        <v>11749</v>
      </c>
      <c r="C4486" s="1">
        <v>41873</v>
      </c>
      <c r="D4486" s="1">
        <v>41877</v>
      </c>
      <c r="E4486" t="s">
        <v>40</v>
      </c>
      <c r="F4486" t="s">
        <v>2544</v>
      </c>
      <c r="G4486" t="s">
        <v>2545</v>
      </c>
      <c r="H4486" t="s">
        <v>43</v>
      </c>
      <c r="I4486" t="s">
        <v>444</v>
      </c>
      <c r="J4486" t="s">
        <v>445</v>
      </c>
      <c r="K4486" t="s">
        <v>31</v>
      </c>
      <c r="L4486">
        <v>98115</v>
      </c>
      <c r="M4486" t="s">
        <v>32</v>
      </c>
      <c r="N4486" t="s">
        <v>110</v>
      </c>
      <c r="O4486" t="s">
        <v>6423</v>
      </c>
      <c r="P4486" t="s">
        <v>112</v>
      </c>
      <c r="Q4486" t="s">
        <v>795</v>
      </c>
      <c r="R4486" t="s">
        <v>6424</v>
      </c>
      <c r="S4486">
        <v>572.58000000000004</v>
      </c>
      <c r="T4486">
        <v>6</v>
      </c>
      <c r="U4486">
        <v>0</v>
      </c>
      <c r="V4486">
        <v>34.354799999999997</v>
      </c>
      <c r="W4486">
        <v>73.040000000000006</v>
      </c>
      <c r="X4486" t="s">
        <v>62</v>
      </c>
    </row>
    <row r="4487" spans="1:24" ht="14.4" x14ac:dyDescent="0.3">
      <c r="A4487">
        <v>40709</v>
      </c>
      <c r="B4487" t="s">
        <v>11750</v>
      </c>
      <c r="C4487" s="1">
        <v>40935</v>
      </c>
      <c r="D4487" s="1">
        <v>40937</v>
      </c>
      <c r="E4487" t="s">
        <v>54</v>
      </c>
      <c r="F4487" t="s">
        <v>1306</v>
      </c>
      <c r="G4487" t="s">
        <v>1307</v>
      </c>
      <c r="H4487" t="s">
        <v>28</v>
      </c>
      <c r="I4487" t="s">
        <v>267</v>
      </c>
      <c r="J4487" t="s">
        <v>109</v>
      </c>
      <c r="K4487" t="s">
        <v>31</v>
      </c>
      <c r="L4487">
        <v>90036</v>
      </c>
      <c r="M4487" t="s">
        <v>32</v>
      </c>
      <c r="N4487" t="s">
        <v>110</v>
      </c>
      <c r="O4487" t="s">
        <v>299</v>
      </c>
      <c r="P4487" t="s">
        <v>50</v>
      </c>
      <c r="Q4487" t="s">
        <v>51</v>
      </c>
      <c r="R4487" t="s">
        <v>300</v>
      </c>
      <c r="S4487">
        <v>2803.92</v>
      </c>
      <c r="T4487">
        <v>5</v>
      </c>
      <c r="U4487">
        <v>0.2</v>
      </c>
      <c r="V4487">
        <v>0</v>
      </c>
      <c r="W4487">
        <v>73.03</v>
      </c>
      <c r="X4487" t="s">
        <v>104</v>
      </c>
    </row>
    <row r="4488" spans="1:24" ht="14.4" x14ac:dyDescent="0.3">
      <c r="A4488">
        <v>47400</v>
      </c>
      <c r="B4488" t="s">
        <v>11751</v>
      </c>
      <c r="C4488" s="1">
        <v>41233</v>
      </c>
      <c r="D4488" s="1">
        <v>41239</v>
      </c>
      <c r="E4488" t="s">
        <v>96</v>
      </c>
      <c r="F4488" t="s">
        <v>11752</v>
      </c>
      <c r="G4488" t="s">
        <v>3798</v>
      </c>
      <c r="H4488" t="s">
        <v>28</v>
      </c>
      <c r="I4488" t="s">
        <v>1436</v>
      </c>
      <c r="J4488" t="s">
        <v>664</v>
      </c>
      <c r="K4488" t="s">
        <v>665</v>
      </c>
      <c r="M4488" t="s">
        <v>665</v>
      </c>
      <c r="N4488" t="s">
        <v>665</v>
      </c>
      <c r="O4488" t="s">
        <v>146</v>
      </c>
      <c r="P4488" t="s">
        <v>35</v>
      </c>
      <c r="Q4488" t="s">
        <v>60</v>
      </c>
      <c r="R4488" t="s">
        <v>147</v>
      </c>
      <c r="S4488">
        <v>654.24</v>
      </c>
      <c r="T4488">
        <v>1</v>
      </c>
      <c r="U4488">
        <v>0</v>
      </c>
      <c r="V4488">
        <v>287.85000000000002</v>
      </c>
      <c r="W4488">
        <v>73.010000000000005</v>
      </c>
      <c r="X4488" t="s">
        <v>62</v>
      </c>
    </row>
    <row r="4489" spans="1:24" ht="14.4" x14ac:dyDescent="0.3">
      <c r="A4489">
        <v>16475</v>
      </c>
      <c r="B4489" t="s">
        <v>10950</v>
      </c>
      <c r="C4489" s="1">
        <v>41757</v>
      </c>
      <c r="D4489" s="1">
        <v>41762</v>
      </c>
      <c r="E4489" t="s">
        <v>96</v>
      </c>
      <c r="F4489" t="s">
        <v>954</v>
      </c>
      <c r="G4489" t="s">
        <v>955</v>
      </c>
      <c r="H4489" t="s">
        <v>66</v>
      </c>
      <c r="I4489" t="s">
        <v>11753</v>
      </c>
      <c r="J4489" t="s">
        <v>171</v>
      </c>
      <c r="K4489" t="s">
        <v>172</v>
      </c>
      <c r="M4489" t="s">
        <v>69</v>
      </c>
      <c r="N4489" t="s">
        <v>70</v>
      </c>
      <c r="O4489" t="s">
        <v>9213</v>
      </c>
      <c r="P4489" t="s">
        <v>35</v>
      </c>
      <c r="Q4489" t="s">
        <v>79</v>
      </c>
      <c r="R4489" t="s">
        <v>7122</v>
      </c>
      <c r="S4489">
        <v>667.92150000000004</v>
      </c>
      <c r="T4489">
        <v>3</v>
      </c>
      <c r="U4489">
        <v>0.15</v>
      </c>
      <c r="V4489">
        <v>-110.0385</v>
      </c>
      <c r="W4489">
        <v>73</v>
      </c>
      <c r="X4489" t="s">
        <v>104</v>
      </c>
    </row>
    <row r="4490" spans="1:24" ht="14.4" x14ac:dyDescent="0.3">
      <c r="A4490">
        <v>30140</v>
      </c>
      <c r="B4490" t="s">
        <v>11754</v>
      </c>
      <c r="C4490" s="1">
        <v>40863</v>
      </c>
      <c r="D4490" s="1">
        <v>40863</v>
      </c>
      <c r="E4490" t="s">
        <v>25</v>
      </c>
      <c r="F4490" t="s">
        <v>3909</v>
      </c>
      <c r="G4490" t="s">
        <v>3610</v>
      </c>
      <c r="H4490" t="s">
        <v>28</v>
      </c>
      <c r="I4490" t="s">
        <v>2631</v>
      </c>
      <c r="J4490" t="s">
        <v>2166</v>
      </c>
      <c r="K4490" t="s">
        <v>275</v>
      </c>
      <c r="M4490" t="s">
        <v>47</v>
      </c>
      <c r="N4490" t="s">
        <v>137</v>
      </c>
      <c r="O4490" t="s">
        <v>4758</v>
      </c>
      <c r="P4490" t="s">
        <v>50</v>
      </c>
      <c r="Q4490" t="s">
        <v>363</v>
      </c>
      <c r="R4490" t="s">
        <v>4759</v>
      </c>
      <c r="S4490">
        <v>337.68</v>
      </c>
      <c r="T4490">
        <v>2</v>
      </c>
      <c r="U4490">
        <v>0</v>
      </c>
      <c r="V4490">
        <v>64.14</v>
      </c>
      <c r="W4490">
        <v>73</v>
      </c>
      <c r="X4490" t="s">
        <v>38</v>
      </c>
    </row>
    <row r="4491" spans="1:24" ht="14.4" x14ac:dyDescent="0.3">
      <c r="A4491">
        <v>16651</v>
      </c>
      <c r="B4491" t="s">
        <v>504</v>
      </c>
      <c r="C4491" s="1">
        <v>41980</v>
      </c>
      <c r="D4491" s="1">
        <v>41981</v>
      </c>
      <c r="E4491" t="s">
        <v>54</v>
      </c>
      <c r="F4491" t="s">
        <v>505</v>
      </c>
      <c r="G4491" t="s">
        <v>506</v>
      </c>
      <c r="H4491" t="s">
        <v>28</v>
      </c>
      <c r="I4491" t="s">
        <v>507</v>
      </c>
      <c r="J4491" t="s">
        <v>508</v>
      </c>
      <c r="K4491" t="s">
        <v>509</v>
      </c>
      <c r="M4491" t="s">
        <v>69</v>
      </c>
      <c r="N4491" t="s">
        <v>121</v>
      </c>
      <c r="O4491" t="s">
        <v>11755</v>
      </c>
      <c r="P4491" t="s">
        <v>35</v>
      </c>
      <c r="Q4491" t="s">
        <v>292</v>
      </c>
      <c r="R4491" t="s">
        <v>11756</v>
      </c>
      <c r="S4491">
        <v>327.56400000000002</v>
      </c>
      <c r="T4491">
        <v>3</v>
      </c>
      <c r="U4491">
        <v>0.1</v>
      </c>
      <c r="V4491">
        <v>-14.616</v>
      </c>
      <c r="W4491">
        <v>72.98</v>
      </c>
      <c r="X4491" t="s">
        <v>104</v>
      </c>
    </row>
    <row r="4492" spans="1:24" ht="14.4" x14ac:dyDescent="0.3">
      <c r="A4492">
        <v>22031</v>
      </c>
      <c r="B4492" t="s">
        <v>11757</v>
      </c>
      <c r="C4492" s="1">
        <v>41887</v>
      </c>
      <c r="D4492" s="1">
        <v>41893</v>
      </c>
      <c r="E4492" t="s">
        <v>96</v>
      </c>
      <c r="F4492" t="s">
        <v>4741</v>
      </c>
      <c r="G4492" t="s">
        <v>4431</v>
      </c>
      <c r="H4492" t="s">
        <v>28</v>
      </c>
      <c r="I4492" t="s">
        <v>3119</v>
      </c>
      <c r="J4492" t="s">
        <v>564</v>
      </c>
      <c r="K4492" t="s">
        <v>46</v>
      </c>
      <c r="M4492" t="s">
        <v>47</v>
      </c>
      <c r="N4492" t="s">
        <v>48</v>
      </c>
      <c r="O4492" t="s">
        <v>882</v>
      </c>
      <c r="P4492" t="s">
        <v>50</v>
      </c>
      <c r="Q4492" t="s">
        <v>363</v>
      </c>
      <c r="R4492" t="s">
        <v>883</v>
      </c>
      <c r="S4492">
        <v>793.20600000000002</v>
      </c>
      <c r="T4492">
        <v>2</v>
      </c>
      <c r="U4492">
        <v>0.1</v>
      </c>
      <c r="V4492">
        <v>8.766</v>
      </c>
      <c r="W4492">
        <v>72.959999999999994</v>
      </c>
      <c r="X4492" t="s">
        <v>62</v>
      </c>
    </row>
    <row r="4493" spans="1:24" ht="14.4" x14ac:dyDescent="0.3">
      <c r="A4493">
        <v>29853</v>
      </c>
      <c r="B4493" t="s">
        <v>11758</v>
      </c>
      <c r="C4493" s="1">
        <v>41218</v>
      </c>
      <c r="D4493" s="1">
        <v>41219</v>
      </c>
      <c r="E4493" t="s">
        <v>54</v>
      </c>
      <c r="F4493" t="s">
        <v>587</v>
      </c>
      <c r="G4493" t="s">
        <v>588</v>
      </c>
      <c r="H4493" t="s">
        <v>28</v>
      </c>
      <c r="I4493" t="s">
        <v>885</v>
      </c>
      <c r="J4493" t="s">
        <v>885</v>
      </c>
      <c r="K4493" t="s">
        <v>886</v>
      </c>
      <c r="M4493" t="s">
        <v>47</v>
      </c>
      <c r="N4493" t="s">
        <v>348</v>
      </c>
      <c r="O4493" t="s">
        <v>7801</v>
      </c>
      <c r="P4493" t="s">
        <v>50</v>
      </c>
      <c r="Q4493" t="s">
        <v>51</v>
      </c>
      <c r="R4493" t="s">
        <v>5307</v>
      </c>
      <c r="S4493">
        <v>343.83</v>
      </c>
      <c r="T4493">
        <v>5</v>
      </c>
      <c r="U4493">
        <v>0.27</v>
      </c>
      <c r="V4493">
        <v>89.43</v>
      </c>
      <c r="W4493">
        <v>72.95</v>
      </c>
      <c r="X4493" t="s">
        <v>62</v>
      </c>
    </row>
    <row r="4494" spans="1:24" ht="14.4" x14ac:dyDescent="0.3">
      <c r="A4494">
        <v>43714</v>
      </c>
      <c r="B4494" t="s">
        <v>11759</v>
      </c>
      <c r="C4494" s="1">
        <v>41800</v>
      </c>
      <c r="D4494" s="1">
        <v>41804</v>
      </c>
      <c r="E4494" t="s">
        <v>96</v>
      </c>
      <c r="F4494" t="s">
        <v>6759</v>
      </c>
      <c r="G4494" t="s">
        <v>4819</v>
      </c>
      <c r="H4494" t="s">
        <v>66</v>
      </c>
      <c r="I4494" t="s">
        <v>11760</v>
      </c>
      <c r="J4494" t="s">
        <v>11760</v>
      </c>
      <c r="K4494" t="s">
        <v>11761</v>
      </c>
      <c r="M4494" t="s">
        <v>77</v>
      </c>
      <c r="N4494" t="s">
        <v>77</v>
      </c>
      <c r="O4494" t="s">
        <v>11762</v>
      </c>
      <c r="P4494" t="s">
        <v>50</v>
      </c>
      <c r="Q4494" t="s">
        <v>51</v>
      </c>
      <c r="R4494" t="s">
        <v>6973</v>
      </c>
      <c r="S4494">
        <v>627.22799999999995</v>
      </c>
      <c r="T4494">
        <v>14</v>
      </c>
      <c r="U4494">
        <v>0.7</v>
      </c>
      <c r="V4494">
        <v>-1087.212</v>
      </c>
      <c r="W4494">
        <v>72.95</v>
      </c>
      <c r="X4494" t="s">
        <v>104</v>
      </c>
    </row>
    <row r="4495" spans="1:24" ht="14.4" x14ac:dyDescent="0.3">
      <c r="A4495">
        <v>10951</v>
      </c>
      <c r="B4495" t="s">
        <v>11763</v>
      </c>
      <c r="C4495" s="1">
        <v>41091</v>
      </c>
      <c r="D4495" s="1">
        <v>41096</v>
      </c>
      <c r="E4495" t="s">
        <v>96</v>
      </c>
      <c r="F4495" t="s">
        <v>8668</v>
      </c>
      <c r="G4495" t="s">
        <v>8669</v>
      </c>
      <c r="H4495" t="s">
        <v>43</v>
      </c>
      <c r="I4495" t="s">
        <v>229</v>
      </c>
      <c r="J4495" t="s">
        <v>230</v>
      </c>
      <c r="K4495" t="s">
        <v>231</v>
      </c>
      <c r="M4495" t="s">
        <v>69</v>
      </c>
      <c r="N4495" t="s">
        <v>232</v>
      </c>
      <c r="O4495" t="s">
        <v>6338</v>
      </c>
      <c r="P4495" t="s">
        <v>50</v>
      </c>
      <c r="Q4495" t="s">
        <v>102</v>
      </c>
      <c r="R4495" t="s">
        <v>4953</v>
      </c>
      <c r="S4495">
        <v>1062.3599999999999</v>
      </c>
      <c r="T4495">
        <v>2</v>
      </c>
      <c r="U4495">
        <v>0</v>
      </c>
      <c r="V4495">
        <v>180.6</v>
      </c>
      <c r="W4495">
        <v>72.930000000000007</v>
      </c>
      <c r="X4495" t="s">
        <v>62</v>
      </c>
    </row>
    <row r="4496" spans="1:24" ht="14.4" x14ac:dyDescent="0.3">
      <c r="A4496">
        <v>29692</v>
      </c>
      <c r="B4496" t="s">
        <v>11764</v>
      </c>
      <c r="C4496" s="1">
        <v>41873</v>
      </c>
      <c r="D4496" s="1">
        <v>41875</v>
      </c>
      <c r="E4496" t="s">
        <v>40</v>
      </c>
      <c r="F4496" t="s">
        <v>11228</v>
      </c>
      <c r="G4496" t="s">
        <v>11229</v>
      </c>
      <c r="H4496" t="s">
        <v>28</v>
      </c>
      <c r="I4496" t="s">
        <v>3741</v>
      </c>
      <c r="J4496" t="s">
        <v>1582</v>
      </c>
      <c r="K4496" t="s">
        <v>275</v>
      </c>
      <c r="M4496" t="s">
        <v>47</v>
      </c>
      <c r="N4496" t="s">
        <v>137</v>
      </c>
      <c r="O4496" t="s">
        <v>2022</v>
      </c>
      <c r="P4496" t="s">
        <v>50</v>
      </c>
      <c r="Q4496" t="s">
        <v>51</v>
      </c>
      <c r="R4496" t="s">
        <v>2023</v>
      </c>
      <c r="S4496">
        <v>553.91999999999996</v>
      </c>
      <c r="T4496">
        <v>4</v>
      </c>
      <c r="U4496">
        <v>0</v>
      </c>
      <c r="V4496">
        <v>199.32</v>
      </c>
      <c r="W4496">
        <v>72.930000000000007</v>
      </c>
      <c r="X4496" t="s">
        <v>104</v>
      </c>
    </row>
    <row r="4497" spans="1:24" ht="14.4" x14ac:dyDescent="0.3">
      <c r="A4497">
        <v>18672</v>
      </c>
      <c r="B4497" t="s">
        <v>11765</v>
      </c>
      <c r="C4497" s="1">
        <v>40595</v>
      </c>
      <c r="D4497" s="1">
        <v>40600</v>
      </c>
      <c r="E4497" t="s">
        <v>96</v>
      </c>
      <c r="F4497" t="s">
        <v>8556</v>
      </c>
      <c r="G4497" t="s">
        <v>8557</v>
      </c>
      <c r="H4497" t="s">
        <v>28</v>
      </c>
      <c r="I4497" t="s">
        <v>3524</v>
      </c>
      <c r="J4497" t="s">
        <v>3525</v>
      </c>
      <c r="K4497" t="s">
        <v>187</v>
      </c>
      <c r="M4497" t="s">
        <v>69</v>
      </c>
      <c r="N4497" t="s">
        <v>121</v>
      </c>
      <c r="O4497" t="s">
        <v>6326</v>
      </c>
      <c r="P4497" t="s">
        <v>50</v>
      </c>
      <c r="Q4497" t="s">
        <v>102</v>
      </c>
      <c r="R4497" t="s">
        <v>6327</v>
      </c>
      <c r="S4497">
        <v>1003.02</v>
      </c>
      <c r="T4497">
        <v>4</v>
      </c>
      <c r="U4497">
        <v>0.5</v>
      </c>
      <c r="V4497">
        <v>-942.9</v>
      </c>
      <c r="W4497">
        <v>72.92</v>
      </c>
      <c r="X4497" t="s">
        <v>62</v>
      </c>
    </row>
    <row r="4498" spans="1:24" ht="14.4" x14ac:dyDescent="0.3">
      <c r="A4498">
        <v>29268</v>
      </c>
      <c r="B4498" t="s">
        <v>11766</v>
      </c>
      <c r="C4498" s="1">
        <v>41190</v>
      </c>
      <c r="D4498" s="1">
        <v>41197</v>
      </c>
      <c r="E4498" t="s">
        <v>96</v>
      </c>
      <c r="F4498" t="s">
        <v>2112</v>
      </c>
      <c r="G4498" t="s">
        <v>2113</v>
      </c>
      <c r="H4498" t="s">
        <v>66</v>
      </c>
      <c r="I4498" t="s">
        <v>11767</v>
      </c>
      <c r="J4498" t="s">
        <v>1695</v>
      </c>
      <c r="K4498" t="s">
        <v>162</v>
      </c>
      <c r="M4498" t="s">
        <v>47</v>
      </c>
      <c r="N4498" t="s">
        <v>163</v>
      </c>
      <c r="O4498" t="s">
        <v>1050</v>
      </c>
      <c r="P4498" t="s">
        <v>112</v>
      </c>
      <c r="Q4498" t="s">
        <v>165</v>
      </c>
      <c r="R4498" t="s">
        <v>633</v>
      </c>
      <c r="S4498">
        <v>1133.22</v>
      </c>
      <c r="T4498">
        <v>2</v>
      </c>
      <c r="U4498">
        <v>0</v>
      </c>
      <c r="V4498">
        <v>305.94</v>
      </c>
      <c r="W4498">
        <v>72.87</v>
      </c>
      <c r="X4498" t="s">
        <v>62</v>
      </c>
    </row>
    <row r="4499" spans="1:24" ht="14.4" x14ac:dyDescent="0.3">
      <c r="A4499">
        <v>7091</v>
      </c>
      <c r="B4499" t="s">
        <v>11768</v>
      </c>
      <c r="C4499" s="1">
        <v>41911</v>
      </c>
      <c r="D4499" s="1">
        <v>41917</v>
      </c>
      <c r="E4499" t="s">
        <v>96</v>
      </c>
      <c r="F4499" t="s">
        <v>5482</v>
      </c>
      <c r="G4499" t="s">
        <v>5483</v>
      </c>
      <c r="H4499" t="s">
        <v>66</v>
      </c>
      <c r="I4499" t="s">
        <v>1633</v>
      </c>
      <c r="J4499" t="s">
        <v>1634</v>
      </c>
      <c r="K4499" t="s">
        <v>240</v>
      </c>
      <c r="M4499" t="s">
        <v>154</v>
      </c>
      <c r="N4499" t="s">
        <v>232</v>
      </c>
      <c r="O4499" t="s">
        <v>3220</v>
      </c>
      <c r="P4499" t="s">
        <v>50</v>
      </c>
      <c r="Q4499" t="s">
        <v>51</v>
      </c>
      <c r="R4499" t="s">
        <v>597</v>
      </c>
      <c r="S4499">
        <v>735.40800000000002</v>
      </c>
      <c r="T4499">
        <v>3</v>
      </c>
      <c r="U4499">
        <v>0.2</v>
      </c>
      <c r="V4499">
        <v>82.727999999999994</v>
      </c>
      <c r="W4499">
        <v>72.861999999999995</v>
      </c>
      <c r="X4499" t="s">
        <v>115</v>
      </c>
    </row>
    <row r="4500" spans="1:24" ht="14.4" x14ac:dyDescent="0.3">
      <c r="A4500">
        <v>11941</v>
      </c>
      <c r="B4500" t="s">
        <v>8239</v>
      </c>
      <c r="C4500" s="1">
        <v>41170</v>
      </c>
      <c r="D4500" s="1">
        <v>41175</v>
      </c>
      <c r="E4500" t="s">
        <v>96</v>
      </c>
      <c r="F4500" t="s">
        <v>1490</v>
      </c>
      <c r="G4500" t="s">
        <v>1491</v>
      </c>
      <c r="H4500" t="s">
        <v>43</v>
      </c>
      <c r="I4500" t="s">
        <v>3310</v>
      </c>
      <c r="J4500" t="s">
        <v>576</v>
      </c>
      <c r="K4500" t="s">
        <v>68</v>
      </c>
      <c r="M4500" t="s">
        <v>69</v>
      </c>
      <c r="N4500" t="s">
        <v>70</v>
      </c>
      <c r="O4500" t="s">
        <v>7497</v>
      </c>
      <c r="P4500" t="s">
        <v>35</v>
      </c>
      <c r="Q4500" t="s">
        <v>79</v>
      </c>
      <c r="R4500" t="s">
        <v>1278</v>
      </c>
      <c r="S4500">
        <v>1140.75</v>
      </c>
      <c r="T4500">
        <v>3</v>
      </c>
      <c r="U4500">
        <v>0</v>
      </c>
      <c r="V4500">
        <v>239.49</v>
      </c>
      <c r="W4500">
        <v>72.86</v>
      </c>
      <c r="X4500" t="s">
        <v>62</v>
      </c>
    </row>
    <row r="4501" spans="1:24" ht="14.4" x14ac:dyDescent="0.3">
      <c r="A4501">
        <v>4333</v>
      </c>
      <c r="B4501" t="s">
        <v>11769</v>
      </c>
      <c r="C4501" s="1">
        <v>41571</v>
      </c>
      <c r="D4501" s="1">
        <v>41574</v>
      </c>
      <c r="E4501" t="s">
        <v>40</v>
      </c>
      <c r="F4501" t="s">
        <v>1960</v>
      </c>
      <c r="G4501" t="s">
        <v>1961</v>
      </c>
      <c r="H4501" t="s">
        <v>28</v>
      </c>
      <c r="I4501" t="s">
        <v>7920</v>
      </c>
      <c r="J4501" t="s">
        <v>247</v>
      </c>
      <c r="K4501" t="s">
        <v>248</v>
      </c>
      <c r="M4501" t="s">
        <v>154</v>
      </c>
      <c r="N4501" t="s">
        <v>70</v>
      </c>
      <c r="O4501" t="s">
        <v>11770</v>
      </c>
      <c r="P4501" t="s">
        <v>50</v>
      </c>
      <c r="Q4501" t="s">
        <v>4238</v>
      </c>
      <c r="R4501" t="s">
        <v>10029</v>
      </c>
      <c r="S4501">
        <v>288.39999999999998</v>
      </c>
      <c r="T4501">
        <v>4</v>
      </c>
      <c r="U4501">
        <v>0</v>
      </c>
      <c r="V4501">
        <v>11.52</v>
      </c>
      <c r="W4501">
        <v>72.858000000000004</v>
      </c>
      <c r="X4501" t="s">
        <v>38</v>
      </c>
    </row>
    <row r="4502" spans="1:24" ht="14.4" x14ac:dyDescent="0.3">
      <c r="A4502">
        <v>44232</v>
      </c>
      <c r="B4502" t="s">
        <v>11771</v>
      </c>
      <c r="C4502" s="1">
        <v>41914</v>
      </c>
      <c r="D4502" s="1">
        <v>41914</v>
      </c>
      <c r="E4502" t="s">
        <v>25</v>
      </c>
      <c r="F4502" t="s">
        <v>11772</v>
      </c>
      <c r="G4502" t="s">
        <v>10587</v>
      </c>
      <c r="H4502" t="s">
        <v>43</v>
      </c>
      <c r="I4502" t="s">
        <v>8445</v>
      </c>
      <c r="J4502" t="s">
        <v>8446</v>
      </c>
      <c r="K4502" t="s">
        <v>8447</v>
      </c>
      <c r="M4502" t="s">
        <v>77</v>
      </c>
      <c r="N4502" t="s">
        <v>77</v>
      </c>
      <c r="O4502" t="s">
        <v>11773</v>
      </c>
      <c r="P4502" t="s">
        <v>50</v>
      </c>
      <c r="Q4502" t="s">
        <v>363</v>
      </c>
      <c r="R4502" t="s">
        <v>1426</v>
      </c>
      <c r="S4502">
        <v>390.15</v>
      </c>
      <c r="T4502">
        <v>1</v>
      </c>
      <c r="U4502">
        <v>0</v>
      </c>
      <c r="V4502">
        <v>58.5</v>
      </c>
      <c r="W4502">
        <v>72.83</v>
      </c>
      <c r="X4502" t="s">
        <v>62</v>
      </c>
    </row>
    <row r="4503" spans="1:24" ht="14.4" x14ac:dyDescent="0.3">
      <c r="A4503">
        <v>25224</v>
      </c>
      <c r="B4503" t="s">
        <v>11774</v>
      </c>
      <c r="C4503" s="1">
        <v>41268</v>
      </c>
      <c r="D4503" s="1">
        <v>41273</v>
      </c>
      <c r="E4503" t="s">
        <v>96</v>
      </c>
      <c r="F4503" t="s">
        <v>5156</v>
      </c>
      <c r="G4503" t="s">
        <v>5157</v>
      </c>
      <c r="H4503" t="s">
        <v>43</v>
      </c>
      <c r="I4503" t="s">
        <v>84</v>
      </c>
      <c r="J4503" t="s">
        <v>45</v>
      </c>
      <c r="K4503" t="s">
        <v>46</v>
      </c>
      <c r="M4503" t="s">
        <v>47</v>
      </c>
      <c r="N4503" t="s">
        <v>48</v>
      </c>
      <c r="O4503" t="s">
        <v>6035</v>
      </c>
      <c r="P4503" t="s">
        <v>50</v>
      </c>
      <c r="Q4503" t="s">
        <v>363</v>
      </c>
      <c r="R4503" t="s">
        <v>2017</v>
      </c>
      <c r="S4503">
        <v>947.07899999999995</v>
      </c>
      <c r="T4503">
        <v>7</v>
      </c>
      <c r="U4503">
        <v>0.1</v>
      </c>
      <c r="V4503">
        <v>-2.1000000000000001E-2</v>
      </c>
      <c r="W4503">
        <v>72.819999999999993</v>
      </c>
      <c r="X4503" t="s">
        <v>62</v>
      </c>
    </row>
    <row r="4504" spans="1:24" ht="14.4" x14ac:dyDescent="0.3">
      <c r="A4504">
        <v>9568</v>
      </c>
      <c r="B4504" t="s">
        <v>3500</v>
      </c>
      <c r="C4504" s="1">
        <v>41178</v>
      </c>
      <c r="D4504" s="1">
        <v>41180</v>
      </c>
      <c r="E4504" t="s">
        <v>54</v>
      </c>
      <c r="F4504" t="s">
        <v>1347</v>
      </c>
      <c r="G4504" t="s">
        <v>1348</v>
      </c>
      <c r="H4504" t="s">
        <v>66</v>
      </c>
      <c r="I4504" t="s">
        <v>1012</v>
      </c>
      <c r="J4504" t="s">
        <v>1013</v>
      </c>
      <c r="K4504" t="s">
        <v>1013</v>
      </c>
      <c r="M4504" t="s">
        <v>154</v>
      </c>
      <c r="N4504" t="s">
        <v>70</v>
      </c>
      <c r="O4504" t="s">
        <v>11775</v>
      </c>
      <c r="P4504" t="s">
        <v>50</v>
      </c>
      <c r="Q4504" t="s">
        <v>363</v>
      </c>
      <c r="R4504" t="s">
        <v>10031</v>
      </c>
      <c r="S4504">
        <v>343.74</v>
      </c>
      <c r="T4504">
        <v>3</v>
      </c>
      <c r="U4504">
        <v>0</v>
      </c>
      <c r="V4504">
        <v>164.94</v>
      </c>
      <c r="W4504">
        <v>72.816000000000003</v>
      </c>
      <c r="X4504" t="s">
        <v>62</v>
      </c>
    </row>
    <row r="4505" spans="1:24" ht="14.4" x14ac:dyDescent="0.3">
      <c r="A4505">
        <v>8826</v>
      </c>
      <c r="B4505" t="s">
        <v>11776</v>
      </c>
      <c r="C4505" s="1">
        <v>41893</v>
      </c>
      <c r="D4505" s="1">
        <v>41897</v>
      </c>
      <c r="E4505" t="s">
        <v>96</v>
      </c>
      <c r="F4505" t="s">
        <v>2707</v>
      </c>
      <c r="G4505" t="s">
        <v>2708</v>
      </c>
      <c r="H4505" t="s">
        <v>43</v>
      </c>
      <c r="I4505" t="s">
        <v>8399</v>
      </c>
      <c r="J4505" t="s">
        <v>152</v>
      </c>
      <c r="K4505" t="s">
        <v>153</v>
      </c>
      <c r="M4505" t="s">
        <v>154</v>
      </c>
      <c r="N4505" t="s">
        <v>121</v>
      </c>
      <c r="O4505" t="s">
        <v>1854</v>
      </c>
      <c r="P4505" t="s">
        <v>50</v>
      </c>
      <c r="Q4505" t="s">
        <v>363</v>
      </c>
      <c r="R4505" t="s">
        <v>364</v>
      </c>
      <c r="S4505">
        <v>1162.6400000000001</v>
      </c>
      <c r="T4505">
        <v>4</v>
      </c>
      <c r="U4505">
        <v>0</v>
      </c>
      <c r="V4505">
        <v>255.76</v>
      </c>
      <c r="W4505">
        <v>72.760999999999996</v>
      </c>
      <c r="X4505" t="s">
        <v>62</v>
      </c>
    </row>
    <row r="4506" spans="1:24" ht="14.4" x14ac:dyDescent="0.3">
      <c r="A4506">
        <v>17780</v>
      </c>
      <c r="B4506" t="s">
        <v>11777</v>
      </c>
      <c r="C4506" s="1">
        <v>41692</v>
      </c>
      <c r="D4506" s="1">
        <v>41692</v>
      </c>
      <c r="E4506" t="s">
        <v>25</v>
      </c>
      <c r="F4506" t="s">
        <v>5337</v>
      </c>
      <c r="G4506" t="s">
        <v>5338</v>
      </c>
      <c r="H4506" t="s">
        <v>66</v>
      </c>
      <c r="I4506" t="s">
        <v>11778</v>
      </c>
      <c r="J4506" t="s">
        <v>728</v>
      </c>
      <c r="K4506" t="s">
        <v>172</v>
      </c>
      <c r="M4506" t="s">
        <v>69</v>
      </c>
      <c r="N4506" t="s">
        <v>70</v>
      </c>
      <c r="O4506" t="s">
        <v>7524</v>
      </c>
      <c r="P4506" t="s">
        <v>112</v>
      </c>
      <c r="Q4506" t="s">
        <v>795</v>
      </c>
      <c r="R4506" t="s">
        <v>4587</v>
      </c>
      <c r="S4506">
        <v>886.41</v>
      </c>
      <c r="T4506">
        <v>5</v>
      </c>
      <c r="U4506">
        <v>0.1</v>
      </c>
      <c r="V4506">
        <v>98.46</v>
      </c>
      <c r="W4506">
        <v>72.760000000000005</v>
      </c>
      <c r="X4506" t="s">
        <v>104</v>
      </c>
    </row>
    <row r="4507" spans="1:24" ht="14.4" x14ac:dyDescent="0.3">
      <c r="A4507">
        <v>15851</v>
      </c>
      <c r="B4507" t="s">
        <v>11779</v>
      </c>
      <c r="C4507" s="1">
        <v>41873</v>
      </c>
      <c r="D4507" s="1">
        <v>41877</v>
      </c>
      <c r="E4507" t="s">
        <v>40</v>
      </c>
      <c r="F4507" t="s">
        <v>2186</v>
      </c>
      <c r="G4507" t="s">
        <v>2187</v>
      </c>
      <c r="H4507" t="s">
        <v>28</v>
      </c>
      <c r="I4507" t="s">
        <v>2952</v>
      </c>
      <c r="J4507" t="s">
        <v>2953</v>
      </c>
      <c r="K4507" t="s">
        <v>509</v>
      </c>
      <c r="M4507" t="s">
        <v>69</v>
      </c>
      <c r="N4507" t="s">
        <v>121</v>
      </c>
      <c r="O4507" t="s">
        <v>1548</v>
      </c>
      <c r="P4507" t="s">
        <v>50</v>
      </c>
      <c r="Q4507" t="s">
        <v>363</v>
      </c>
      <c r="R4507" t="s">
        <v>1549</v>
      </c>
      <c r="S4507">
        <v>1233.6300000000001</v>
      </c>
      <c r="T4507">
        <v>3</v>
      </c>
      <c r="U4507">
        <v>0</v>
      </c>
      <c r="V4507">
        <v>234.36</v>
      </c>
      <c r="W4507">
        <v>72.73</v>
      </c>
      <c r="X4507" t="s">
        <v>62</v>
      </c>
    </row>
    <row r="4508" spans="1:24" ht="14.4" x14ac:dyDescent="0.3">
      <c r="A4508">
        <v>12428</v>
      </c>
      <c r="B4508" t="s">
        <v>11780</v>
      </c>
      <c r="C4508" s="1">
        <v>41442</v>
      </c>
      <c r="D4508" s="1">
        <v>41445</v>
      </c>
      <c r="E4508" t="s">
        <v>40</v>
      </c>
      <c r="F4508" t="s">
        <v>7219</v>
      </c>
      <c r="G4508" t="s">
        <v>7220</v>
      </c>
      <c r="H4508" t="s">
        <v>66</v>
      </c>
      <c r="I4508" t="s">
        <v>788</v>
      </c>
      <c r="J4508" t="s">
        <v>788</v>
      </c>
      <c r="K4508" t="s">
        <v>68</v>
      </c>
      <c r="M4508" t="s">
        <v>69</v>
      </c>
      <c r="N4508" t="s">
        <v>70</v>
      </c>
      <c r="O4508" t="s">
        <v>9061</v>
      </c>
      <c r="P4508" t="s">
        <v>35</v>
      </c>
      <c r="Q4508" t="s">
        <v>60</v>
      </c>
      <c r="R4508" t="s">
        <v>9062</v>
      </c>
      <c r="S4508">
        <v>292.44</v>
      </c>
      <c r="T4508">
        <v>4</v>
      </c>
      <c r="U4508">
        <v>0</v>
      </c>
      <c r="V4508">
        <v>35.04</v>
      </c>
      <c r="W4508">
        <v>72.72</v>
      </c>
      <c r="X4508" t="s">
        <v>38</v>
      </c>
    </row>
    <row r="4509" spans="1:24" ht="14.4" x14ac:dyDescent="0.3">
      <c r="A4509">
        <v>11670</v>
      </c>
      <c r="B4509" t="s">
        <v>11781</v>
      </c>
      <c r="C4509" s="1">
        <v>41138</v>
      </c>
      <c r="D4509" s="1">
        <v>41143</v>
      </c>
      <c r="E4509" t="s">
        <v>96</v>
      </c>
      <c r="F4509" t="s">
        <v>8556</v>
      </c>
      <c r="G4509" t="s">
        <v>8557</v>
      </c>
      <c r="H4509" t="s">
        <v>28</v>
      </c>
      <c r="I4509" t="s">
        <v>67</v>
      </c>
      <c r="J4509" t="s">
        <v>67</v>
      </c>
      <c r="K4509" t="s">
        <v>68</v>
      </c>
      <c r="M4509" t="s">
        <v>69</v>
      </c>
      <c r="N4509" t="s">
        <v>70</v>
      </c>
      <c r="O4509" t="s">
        <v>5894</v>
      </c>
      <c r="P4509" t="s">
        <v>50</v>
      </c>
      <c r="Q4509" t="s">
        <v>51</v>
      </c>
      <c r="R4509" t="s">
        <v>386</v>
      </c>
      <c r="S4509">
        <v>1127.808</v>
      </c>
      <c r="T4509">
        <v>3</v>
      </c>
      <c r="U4509">
        <v>0.2</v>
      </c>
      <c r="V4509">
        <v>-126.88200000000001</v>
      </c>
      <c r="W4509">
        <v>72.709999999999994</v>
      </c>
      <c r="X4509" t="s">
        <v>62</v>
      </c>
    </row>
    <row r="4510" spans="1:24" ht="14.4" x14ac:dyDescent="0.3">
      <c r="A4510">
        <v>24547</v>
      </c>
      <c r="B4510" t="s">
        <v>11782</v>
      </c>
      <c r="C4510" s="1">
        <v>41220</v>
      </c>
      <c r="D4510" s="1">
        <v>41224</v>
      </c>
      <c r="E4510" t="s">
        <v>96</v>
      </c>
      <c r="F4510" t="s">
        <v>2756</v>
      </c>
      <c r="G4510" t="s">
        <v>2757</v>
      </c>
      <c r="H4510" t="s">
        <v>43</v>
      </c>
      <c r="I4510" t="s">
        <v>670</v>
      </c>
      <c r="J4510" t="s">
        <v>671</v>
      </c>
      <c r="K4510" t="s">
        <v>672</v>
      </c>
      <c r="M4510" t="s">
        <v>47</v>
      </c>
      <c r="N4510" t="s">
        <v>348</v>
      </c>
      <c r="O4510" t="s">
        <v>2592</v>
      </c>
      <c r="P4510" t="s">
        <v>50</v>
      </c>
      <c r="Q4510" t="s">
        <v>51</v>
      </c>
      <c r="R4510" t="s">
        <v>386</v>
      </c>
      <c r="S4510">
        <v>697.5</v>
      </c>
      <c r="T4510">
        <v>2</v>
      </c>
      <c r="U4510">
        <v>0.25</v>
      </c>
      <c r="V4510">
        <v>-74.400000000000006</v>
      </c>
      <c r="W4510">
        <v>72.709999999999994</v>
      </c>
      <c r="X4510" t="s">
        <v>62</v>
      </c>
    </row>
    <row r="4511" spans="1:24" ht="14.4" x14ac:dyDescent="0.3">
      <c r="A4511">
        <v>37940</v>
      </c>
      <c r="B4511" t="s">
        <v>11783</v>
      </c>
      <c r="C4511" s="1">
        <v>41131</v>
      </c>
      <c r="D4511" s="1">
        <v>41137</v>
      </c>
      <c r="E4511" t="s">
        <v>96</v>
      </c>
      <c r="F4511" t="s">
        <v>1936</v>
      </c>
      <c r="G4511" t="s">
        <v>1937</v>
      </c>
      <c r="H4511" t="s">
        <v>28</v>
      </c>
      <c r="I4511" t="s">
        <v>11784</v>
      </c>
      <c r="J4511" t="s">
        <v>7269</v>
      </c>
      <c r="K4511" t="s">
        <v>31</v>
      </c>
      <c r="L4511">
        <v>97756</v>
      </c>
      <c r="M4511" t="s">
        <v>32</v>
      </c>
      <c r="N4511" t="s">
        <v>110</v>
      </c>
      <c r="O4511" t="s">
        <v>11702</v>
      </c>
      <c r="P4511" t="s">
        <v>35</v>
      </c>
      <c r="Q4511" t="s">
        <v>60</v>
      </c>
      <c r="R4511" t="s">
        <v>11703</v>
      </c>
      <c r="S4511">
        <v>438.36799999999999</v>
      </c>
      <c r="T4511">
        <v>4</v>
      </c>
      <c r="U4511">
        <v>0.2</v>
      </c>
      <c r="V4511">
        <v>38.357199999999999</v>
      </c>
      <c r="W4511">
        <v>72.709999999999994</v>
      </c>
      <c r="X4511" t="s">
        <v>115</v>
      </c>
    </row>
    <row r="4512" spans="1:24" ht="14.4" x14ac:dyDescent="0.3">
      <c r="A4512">
        <v>17924</v>
      </c>
      <c r="B4512" t="s">
        <v>11785</v>
      </c>
      <c r="C4512" s="1">
        <v>41289</v>
      </c>
      <c r="D4512" s="1">
        <v>41293</v>
      </c>
      <c r="E4512" t="s">
        <v>96</v>
      </c>
      <c r="F4512" t="s">
        <v>4908</v>
      </c>
      <c r="G4512" t="s">
        <v>4909</v>
      </c>
      <c r="H4512" t="s">
        <v>66</v>
      </c>
      <c r="I4512" t="s">
        <v>11786</v>
      </c>
      <c r="J4512" t="s">
        <v>3572</v>
      </c>
      <c r="K4512" t="s">
        <v>231</v>
      </c>
      <c r="M4512" t="s">
        <v>69</v>
      </c>
      <c r="N4512" t="s">
        <v>232</v>
      </c>
      <c r="O4512" t="s">
        <v>10354</v>
      </c>
      <c r="P4512" t="s">
        <v>35</v>
      </c>
      <c r="Q4512" t="s">
        <v>60</v>
      </c>
      <c r="R4512" t="s">
        <v>2994</v>
      </c>
      <c r="S4512">
        <v>1275.1199999999999</v>
      </c>
      <c r="T4512">
        <v>7</v>
      </c>
      <c r="U4512">
        <v>0</v>
      </c>
      <c r="V4512">
        <v>497.28</v>
      </c>
      <c r="W4512">
        <v>72.69</v>
      </c>
      <c r="X4512" t="s">
        <v>62</v>
      </c>
    </row>
    <row r="4513" spans="1:24" ht="14.4" x14ac:dyDescent="0.3">
      <c r="A4513">
        <v>21182</v>
      </c>
      <c r="B4513" t="s">
        <v>11787</v>
      </c>
      <c r="C4513" s="1">
        <v>41193</v>
      </c>
      <c r="D4513" s="1">
        <v>41196</v>
      </c>
      <c r="E4513" t="s">
        <v>54</v>
      </c>
      <c r="F4513" t="s">
        <v>2000</v>
      </c>
      <c r="G4513" t="s">
        <v>2001</v>
      </c>
      <c r="H4513" t="s">
        <v>28</v>
      </c>
      <c r="I4513" t="s">
        <v>11788</v>
      </c>
      <c r="J4513" t="s">
        <v>7358</v>
      </c>
      <c r="K4513" t="s">
        <v>162</v>
      </c>
      <c r="M4513" t="s">
        <v>47</v>
      </c>
      <c r="N4513" t="s">
        <v>163</v>
      </c>
      <c r="O4513" t="s">
        <v>6090</v>
      </c>
      <c r="P4513" t="s">
        <v>50</v>
      </c>
      <c r="Q4513" t="s">
        <v>51</v>
      </c>
      <c r="R4513" t="s">
        <v>6091</v>
      </c>
      <c r="S4513">
        <v>657.84</v>
      </c>
      <c r="T4513">
        <v>4</v>
      </c>
      <c r="U4513">
        <v>0</v>
      </c>
      <c r="V4513">
        <v>164.4</v>
      </c>
      <c r="W4513">
        <v>72.67</v>
      </c>
      <c r="X4513" t="s">
        <v>104</v>
      </c>
    </row>
    <row r="4514" spans="1:24" ht="14.4" x14ac:dyDescent="0.3">
      <c r="A4514">
        <v>23222</v>
      </c>
      <c r="B4514" t="s">
        <v>11789</v>
      </c>
      <c r="C4514" s="1">
        <v>41830</v>
      </c>
      <c r="D4514" s="1">
        <v>41835</v>
      </c>
      <c r="E4514" t="s">
        <v>40</v>
      </c>
      <c r="F4514" t="s">
        <v>5699</v>
      </c>
      <c r="G4514" t="s">
        <v>5700</v>
      </c>
      <c r="H4514" t="s">
        <v>28</v>
      </c>
      <c r="I4514" t="s">
        <v>135</v>
      </c>
      <c r="J4514" t="s">
        <v>135</v>
      </c>
      <c r="K4514" t="s">
        <v>136</v>
      </c>
      <c r="M4514" t="s">
        <v>47</v>
      </c>
      <c r="N4514" t="s">
        <v>137</v>
      </c>
      <c r="O4514" t="s">
        <v>11790</v>
      </c>
      <c r="P4514" t="s">
        <v>112</v>
      </c>
      <c r="Q4514" t="s">
        <v>165</v>
      </c>
      <c r="R4514" t="s">
        <v>11791</v>
      </c>
      <c r="S4514">
        <v>669.12</v>
      </c>
      <c r="T4514">
        <v>8</v>
      </c>
      <c r="U4514">
        <v>0</v>
      </c>
      <c r="V4514">
        <v>280.8</v>
      </c>
      <c r="W4514">
        <v>72.67</v>
      </c>
      <c r="X4514" t="s">
        <v>104</v>
      </c>
    </row>
    <row r="4515" spans="1:24" ht="14.4" x14ac:dyDescent="0.3">
      <c r="A4515">
        <v>21582</v>
      </c>
      <c r="B4515" t="s">
        <v>219</v>
      </c>
      <c r="C4515" s="1">
        <v>40665</v>
      </c>
      <c r="D4515" s="1">
        <v>40666</v>
      </c>
      <c r="E4515" t="s">
        <v>54</v>
      </c>
      <c r="F4515" t="s">
        <v>220</v>
      </c>
      <c r="G4515" t="s">
        <v>221</v>
      </c>
      <c r="H4515" t="s">
        <v>43</v>
      </c>
      <c r="I4515" t="s">
        <v>222</v>
      </c>
      <c r="J4515" t="s">
        <v>223</v>
      </c>
      <c r="K4515" t="s">
        <v>162</v>
      </c>
      <c r="M4515" t="s">
        <v>47</v>
      </c>
      <c r="N4515" t="s">
        <v>163</v>
      </c>
      <c r="O4515" t="s">
        <v>6400</v>
      </c>
      <c r="P4515" t="s">
        <v>35</v>
      </c>
      <c r="Q4515" t="s">
        <v>36</v>
      </c>
      <c r="R4515" t="s">
        <v>6401</v>
      </c>
      <c r="S4515">
        <v>337.23</v>
      </c>
      <c r="T4515">
        <v>3</v>
      </c>
      <c r="U4515">
        <v>0</v>
      </c>
      <c r="V4515">
        <v>10.08</v>
      </c>
      <c r="W4515">
        <v>72.64</v>
      </c>
      <c r="X4515" t="s">
        <v>38</v>
      </c>
    </row>
    <row r="4516" spans="1:24" ht="14.4" x14ac:dyDescent="0.3">
      <c r="A4516">
        <v>6110</v>
      </c>
      <c r="B4516" t="s">
        <v>11792</v>
      </c>
      <c r="C4516" s="1">
        <v>41081</v>
      </c>
      <c r="D4516" s="1">
        <v>41081</v>
      </c>
      <c r="E4516" t="s">
        <v>25</v>
      </c>
      <c r="F4516" t="s">
        <v>1606</v>
      </c>
      <c r="G4516" t="s">
        <v>1607</v>
      </c>
      <c r="H4516" t="s">
        <v>28</v>
      </c>
      <c r="I4516" t="s">
        <v>2297</v>
      </c>
      <c r="J4516" t="s">
        <v>2297</v>
      </c>
      <c r="K4516" t="s">
        <v>248</v>
      </c>
      <c r="M4516" t="s">
        <v>154</v>
      </c>
      <c r="N4516" t="s">
        <v>70</v>
      </c>
      <c r="O4516" t="s">
        <v>11793</v>
      </c>
      <c r="P4516" t="s">
        <v>50</v>
      </c>
      <c r="Q4516" t="s">
        <v>363</v>
      </c>
      <c r="R4516" t="s">
        <v>1971</v>
      </c>
      <c r="S4516">
        <v>195.76</v>
      </c>
      <c r="T4516">
        <v>2</v>
      </c>
      <c r="U4516">
        <v>0</v>
      </c>
      <c r="V4516">
        <v>46.96</v>
      </c>
      <c r="W4516">
        <v>72.611000000000004</v>
      </c>
      <c r="X4516" t="s">
        <v>38</v>
      </c>
    </row>
    <row r="4517" spans="1:24" ht="14.4" x14ac:dyDescent="0.3">
      <c r="A4517">
        <v>43881</v>
      </c>
      <c r="B4517" t="s">
        <v>9476</v>
      </c>
      <c r="C4517" s="1">
        <v>41932</v>
      </c>
      <c r="D4517" s="1">
        <v>41934</v>
      </c>
      <c r="E4517" t="s">
        <v>54</v>
      </c>
      <c r="F4517" t="s">
        <v>9477</v>
      </c>
      <c r="G4517" t="s">
        <v>500</v>
      </c>
      <c r="H4517" t="s">
        <v>43</v>
      </c>
      <c r="I4517" t="s">
        <v>9478</v>
      </c>
      <c r="J4517" t="s">
        <v>2536</v>
      </c>
      <c r="K4517" t="s">
        <v>665</v>
      </c>
      <c r="M4517" t="s">
        <v>665</v>
      </c>
      <c r="N4517" t="s">
        <v>665</v>
      </c>
      <c r="O4517" t="s">
        <v>5712</v>
      </c>
      <c r="P4517" t="s">
        <v>112</v>
      </c>
      <c r="Q4517" t="s">
        <v>165</v>
      </c>
      <c r="R4517" t="s">
        <v>4174</v>
      </c>
      <c r="S4517">
        <v>277.89</v>
      </c>
      <c r="T4517">
        <v>1</v>
      </c>
      <c r="U4517">
        <v>0</v>
      </c>
      <c r="V4517">
        <v>13.89</v>
      </c>
      <c r="W4517">
        <v>72.599999999999994</v>
      </c>
      <c r="X4517" t="s">
        <v>38</v>
      </c>
    </row>
    <row r="4518" spans="1:24" ht="14.4" x14ac:dyDescent="0.3">
      <c r="A4518">
        <v>24771</v>
      </c>
      <c r="B4518" t="s">
        <v>11794</v>
      </c>
      <c r="C4518" s="1">
        <v>41248</v>
      </c>
      <c r="D4518" s="1">
        <v>41250</v>
      </c>
      <c r="E4518" t="s">
        <v>40</v>
      </c>
      <c r="F4518" t="s">
        <v>1844</v>
      </c>
      <c r="G4518" t="s">
        <v>1845</v>
      </c>
      <c r="H4518" t="s">
        <v>66</v>
      </c>
      <c r="I4518" t="s">
        <v>11795</v>
      </c>
      <c r="J4518" t="s">
        <v>45</v>
      </c>
      <c r="K4518" t="s">
        <v>46</v>
      </c>
      <c r="M4518" t="s">
        <v>47</v>
      </c>
      <c r="N4518" t="s">
        <v>48</v>
      </c>
      <c r="O4518" t="s">
        <v>6913</v>
      </c>
      <c r="P4518" t="s">
        <v>35</v>
      </c>
      <c r="Q4518" t="s">
        <v>36</v>
      </c>
      <c r="R4518" t="s">
        <v>6914</v>
      </c>
      <c r="S4518">
        <v>196.66800000000001</v>
      </c>
      <c r="T4518">
        <v>3</v>
      </c>
      <c r="U4518">
        <v>0.1</v>
      </c>
      <c r="V4518">
        <v>8.6579999999999995</v>
      </c>
      <c r="W4518">
        <v>72.59</v>
      </c>
      <c r="X4518" t="s">
        <v>38</v>
      </c>
    </row>
    <row r="4519" spans="1:24" ht="14.4" x14ac:dyDescent="0.3">
      <c r="A4519">
        <v>29812</v>
      </c>
      <c r="B4519" t="s">
        <v>11796</v>
      </c>
      <c r="C4519" s="1">
        <v>41996</v>
      </c>
      <c r="D4519" s="1">
        <v>42002</v>
      </c>
      <c r="E4519" t="s">
        <v>96</v>
      </c>
      <c r="F4519" t="s">
        <v>351</v>
      </c>
      <c r="G4519" t="s">
        <v>352</v>
      </c>
      <c r="H4519" t="s">
        <v>66</v>
      </c>
      <c r="I4519" t="s">
        <v>885</v>
      </c>
      <c r="J4519" t="s">
        <v>885</v>
      </c>
      <c r="K4519" t="s">
        <v>886</v>
      </c>
      <c r="M4519" t="s">
        <v>47</v>
      </c>
      <c r="N4519" t="s">
        <v>348</v>
      </c>
      <c r="O4519" t="s">
        <v>7470</v>
      </c>
      <c r="P4519" t="s">
        <v>35</v>
      </c>
      <c r="Q4519" t="s">
        <v>79</v>
      </c>
      <c r="R4519" t="s">
        <v>6609</v>
      </c>
      <c r="S4519">
        <v>566.20619999999997</v>
      </c>
      <c r="T4519">
        <v>3</v>
      </c>
      <c r="U4519">
        <v>0.37</v>
      </c>
      <c r="V4519">
        <v>-197.8038</v>
      </c>
      <c r="W4519">
        <v>72.58</v>
      </c>
      <c r="X4519" t="s">
        <v>115</v>
      </c>
    </row>
    <row r="4520" spans="1:24" ht="14.4" x14ac:dyDescent="0.3">
      <c r="A4520">
        <v>49729</v>
      </c>
      <c r="B4520" t="s">
        <v>5164</v>
      </c>
      <c r="C4520" s="1">
        <v>41294</v>
      </c>
      <c r="D4520" s="1">
        <v>41298</v>
      </c>
      <c r="E4520" t="s">
        <v>40</v>
      </c>
      <c r="F4520" t="s">
        <v>4731</v>
      </c>
      <c r="G4520" t="s">
        <v>4732</v>
      </c>
      <c r="H4520" t="s">
        <v>66</v>
      </c>
      <c r="I4520" t="s">
        <v>5165</v>
      </c>
      <c r="J4520" t="s">
        <v>208</v>
      </c>
      <c r="K4520" t="s">
        <v>209</v>
      </c>
      <c r="M4520" t="s">
        <v>145</v>
      </c>
      <c r="N4520" t="s">
        <v>145</v>
      </c>
      <c r="O4520" t="s">
        <v>6307</v>
      </c>
      <c r="P4520" t="s">
        <v>50</v>
      </c>
      <c r="Q4520" t="s">
        <v>51</v>
      </c>
      <c r="R4520" t="s">
        <v>6308</v>
      </c>
      <c r="S4520">
        <v>1021.14</v>
      </c>
      <c r="T4520">
        <v>6</v>
      </c>
      <c r="U4520">
        <v>0</v>
      </c>
      <c r="V4520">
        <v>387.9</v>
      </c>
      <c r="W4520">
        <v>72.56</v>
      </c>
      <c r="X4520" t="s">
        <v>62</v>
      </c>
    </row>
    <row r="4521" spans="1:24" ht="14.4" x14ac:dyDescent="0.3">
      <c r="A4521">
        <v>14150</v>
      </c>
      <c r="B4521" t="s">
        <v>11797</v>
      </c>
      <c r="C4521" s="1">
        <v>41836</v>
      </c>
      <c r="D4521" s="1">
        <v>41840</v>
      </c>
      <c r="E4521" t="s">
        <v>40</v>
      </c>
      <c r="F4521" t="s">
        <v>5750</v>
      </c>
      <c r="G4521" t="s">
        <v>4242</v>
      </c>
      <c r="H4521" t="s">
        <v>66</v>
      </c>
      <c r="I4521" t="s">
        <v>5976</v>
      </c>
      <c r="J4521" t="s">
        <v>5977</v>
      </c>
      <c r="K4521" t="s">
        <v>1956</v>
      </c>
      <c r="M4521" t="s">
        <v>69</v>
      </c>
      <c r="N4521" t="s">
        <v>70</v>
      </c>
      <c r="O4521" t="s">
        <v>11070</v>
      </c>
      <c r="P4521" t="s">
        <v>50</v>
      </c>
      <c r="Q4521" t="s">
        <v>4238</v>
      </c>
      <c r="R4521" t="s">
        <v>11071</v>
      </c>
      <c r="S4521">
        <v>550.20000000000005</v>
      </c>
      <c r="T4521">
        <v>5</v>
      </c>
      <c r="U4521">
        <v>0</v>
      </c>
      <c r="V4521">
        <v>241.95</v>
      </c>
      <c r="W4521">
        <v>72.55</v>
      </c>
      <c r="X4521" t="s">
        <v>104</v>
      </c>
    </row>
    <row r="4522" spans="1:24" ht="14.4" x14ac:dyDescent="0.3">
      <c r="A4522">
        <v>23712</v>
      </c>
      <c r="B4522" t="s">
        <v>11798</v>
      </c>
      <c r="C4522" s="1">
        <v>41281</v>
      </c>
      <c r="D4522" s="1">
        <v>41287</v>
      </c>
      <c r="E4522" t="s">
        <v>96</v>
      </c>
      <c r="F4522" t="s">
        <v>2279</v>
      </c>
      <c r="G4522" t="s">
        <v>2280</v>
      </c>
      <c r="H4522" t="s">
        <v>43</v>
      </c>
      <c r="I4522" t="s">
        <v>6877</v>
      </c>
      <c r="J4522" t="s">
        <v>1759</v>
      </c>
      <c r="K4522" t="s">
        <v>275</v>
      </c>
      <c r="M4522" t="s">
        <v>47</v>
      </c>
      <c r="N4522" t="s">
        <v>137</v>
      </c>
      <c r="O4522" t="s">
        <v>2679</v>
      </c>
      <c r="P4522" t="s">
        <v>50</v>
      </c>
      <c r="Q4522" t="s">
        <v>363</v>
      </c>
      <c r="R4522" t="s">
        <v>1310</v>
      </c>
      <c r="S4522">
        <v>1091.25</v>
      </c>
      <c r="T4522">
        <v>3</v>
      </c>
      <c r="U4522">
        <v>0</v>
      </c>
      <c r="V4522">
        <v>196.38</v>
      </c>
      <c r="W4522">
        <v>72.55</v>
      </c>
      <c r="X4522" t="s">
        <v>62</v>
      </c>
    </row>
    <row r="4523" spans="1:24" ht="14.4" x14ac:dyDescent="0.3">
      <c r="A4523">
        <v>26958</v>
      </c>
      <c r="B4523" t="s">
        <v>11799</v>
      </c>
      <c r="C4523" s="1">
        <v>41522</v>
      </c>
      <c r="D4523" s="1">
        <v>41526</v>
      </c>
      <c r="E4523" t="s">
        <v>96</v>
      </c>
      <c r="F4523" t="s">
        <v>1017</v>
      </c>
      <c r="G4523" t="s">
        <v>1018</v>
      </c>
      <c r="H4523" t="s">
        <v>28</v>
      </c>
      <c r="I4523" t="s">
        <v>1172</v>
      </c>
      <c r="J4523" t="s">
        <v>1172</v>
      </c>
      <c r="K4523" t="s">
        <v>1173</v>
      </c>
      <c r="M4523" t="s">
        <v>47</v>
      </c>
      <c r="N4523" t="s">
        <v>348</v>
      </c>
      <c r="O4523" t="s">
        <v>11800</v>
      </c>
      <c r="P4523" t="s">
        <v>112</v>
      </c>
      <c r="Q4523" t="s">
        <v>165</v>
      </c>
      <c r="R4523" t="s">
        <v>373</v>
      </c>
      <c r="S4523">
        <v>1078.08</v>
      </c>
      <c r="T4523">
        <v>2</v>
      </c>
      <c r="U4523">
        <v>0</v>
      </c>
      <c r="V4523">
        <v>366.54</v>
      </c>
      <c r="W4523">
        <v>72.55</v>
      </c>
      <c r="X4523" t="s">
        <v>62</v>
      </c>
    </row>
    <row r="4524" spans="1:24" ht="14.4" x14ac:dyDescent="0.3">
      <c r="A4524">
        <v>28062</v>
      </c>
      <c r="B4524" t="s">
        <v>11801</v>
      </c>
      <c r="C4524" s="1">
        <v>41800</v>
      </c>
      <c r="D4524" s="1">
        <v>41806</v>
      </c>
      <c r="E4524" t="s">
        <v>96</v>
      </c>
      <c r="F4524" t="s">
        <v>4947</v>
      </c>
      <c r="G4524" t="s">
        <v>4948</v>
      </c>
      <c r="H4524" t="s">
        <v>28</v>
      </c>
      <c r="I4524" t="s">
        <v>3202</v>
      </c>
      <c r="J4524" t="s">
        <v>1515</v>
      </c>
      <c r="K4524" t="s">
        <v>162</v>
      </c>
      <c r="M4524" t="s">
        <v>47</v>
      </c>
      <c r="N4524" t="s">
        <v>163</v>
      </c>
      <c r="O4524" t="s">
        <v>2367</v>
      </c>
      <c r="P4524" t="s">
        <v>35</v>
      </c>
      <c r="Q4524" t="s">
        <v>60</v>
      </c>
      <c r="R4524" t="s">
        <v>2368</v>
      </c>
      <c r="S4524">
        <v>1215.3599999999999</v>
      </c>
      <c r="T4524">
        <v>8</v>
      </c>
      <c r="U4524">
        <v>0</v>
      </c>
      <c r="V4524">
        <v>413.04</v>
      </c>
      <c r="W4524">
        <v>72.55</v>
      </c>
      <c r="X4524" t="s">
        <v>62</v>
      </c>
    </row>
    <row r="4525" spans="1:24" ht="14.4" x14ac:dyDescent="0.3">
      <c r="A4525">
        <v>8098</v>
      </c>
      <c r="B4525" t="s">
        <v>11802</v>
      </c>
      <c r="C4525" s="1">
        <v>41536</v>
      </c>
      <c r="D4525" s="1">
        <v>41538</v>
      </c>
      <c r="E4525" t="s">
        <v>40</v>
      </c>
      <c r="F4525" t="s">
        <v>2420</v>
      </c>
      <c r="G4525" t="s">
        <v>2421</v>
      </c>
      <c r="H4525" t="s">
        <v>66</v>
      </c>
      <c r="I4525" t="s">
        <v>2281</v>
      </c>
      <c r="J4525" t="s">
        <v>2282</v>
      </c>
      <c r="K4525" t="s">
        <v>240</v>
      </c>
      <c r="M4525" t="s">
        <v>154</v>
      </c>
      <c r="N4525" t="s">
        <v>232</v>
      </c>
      <c r="O4525" t="s">
        <v>5451</v>
      </c>
      <c r="P4525" t="s">
        <v>112</v>
      </c>
      <c r="Q4525" t="s">
        <v>165</v>
      </c>
      <c r="R4525" t="s">
        <v>4441</v>
      </c>
      <c r="S4525">
        <v>1034.4000000000001</v>
      </c>
      <c r="T4525">
        <v>5</v>
      </c>
      <c r="U4525">
        <v>0</v>
      </c>
      <c r="V4525">
        <v>227.5</v>
      </c>
      <c r="W4525">
        <v>72.539000000000001</v>
      </c>
      <c r="X4525" t="s">
        <v>104</v>
      </c>
    </row>
    <row r="4526" spans="1:24" ht="14.4" x14ac:dyDescent="0.3">
      <c r="A4526">
        <v>882</v>
      </c>
      <c r="B4526" t="s">
        <v>11803</v>
      </c>
      <c r="C4526" s="1">
        <v>41415</v>
      </c>
      <c r="D4526" s="1">
        <v>41417</v>
      </c>
      <c r="E4526" t="s">
        <v>40</v>
      </c>
      <c r="F4526" t="s">
        <v>6791</v>
      </c>
      <c r="G4526" t="s">
        <v>6792</v>
      </c>
      <c r="H4526" t="s">
        <v>43</v>
      </c>
      <c r="I4526" t="s">
        <v>5655</v>
      </c>
      <c r="J4526" t="s">
        <v>5656</v>
      </c>
      <c r="K4526" t="s">
        <v>1603</v>
      </c>
      <c r="M4526" t="s">
        <v>154</v>
      </c>
      <c r="N4526" t="s">
        <v>283</v>
      </c>
      <c r="O4526" t="s">
        <v>6583</v>
      </c>
      <c r="P4526" t="s">
        <v>50</v>
      </c>
      <c r="Q4526" t="s">
        <v>363</v>
      </c>
      <c r="R4526" t="s">
        <v>4976</v>
      </c>
      <c r="S4526">
        <v>494.04</v>
      </c>
      <c r="T4526">
        <v>6</v>
      </c>
      <c r="U4526">
        <v>0</v>
      </c>
      <c r="V4526">
        <v>212.4</v>
      </c>
      <c r="W4526">
        <v>72.536000000000001</v>
      </c>
      <c r="X4526" t="s">
        <v>104</v>
      </c>
    </row>
    <row r="4527" spans="1:24" ht="14.4" x14ac:dyDescent="0.3">
      <c r="A4527">
        <v>22977</v>
      </c>
      <c r="B4527" t="s">
        <v>11804</v>
      </c>
      <c r="C4527" s="1">
        <v>41337</v>
      </c>
      <c r="D4527" s="1">
        <v>41341</v>
      </c>
      <c r="E4527" t="s">
        <v>96</v>
      </c>
      <c r="F4527" t="s">
        <v>5100</v>
      </c>
      <c r="G4527" t="s">
        <v>5101</v>
      </c>
      <c r="H4527" t="s">
        <v>43</v>
      </c>
      <c r="I4527" t="s">
        <v>304</v>
      </c>
      <c r="J4527" t="s">
        <v>58</v>
      </c>
      <c r="K4527" t="s">
        <v>46</v>
      </c>
      <c r="M4527" t="s">
        <v>47</v>
      </c>
      <c r="N4527" t="s">
        <v>48</v>
      </c>
      <c r="O4527" t="s">
        <v>5330</v>
      </c>
      <c r="P4527" t="s">
        <v>50</v>
      </c>
      <c r="Q4527" t="s">
        <v>363</v>
      </c>
      <c r="R4527" t="s">
        <v>2921</v>
      </c>
      <c r="S4527">
        <v>756.13499999999999</v>
      </c>
      <c r="T4527">
        <v>5</v>
      </c>
      <c r="U4527">
        <v>0.1</v>
      </c>
      <c r="V4527">
        <v>16.785</v>
      </c>
      <c r="W4527">
        <v>72.53</v>
      </c>
      <c r="X4527" t="s">
        <v>104</v>
      </c>
    </row>
    <row r="4528" spans="1:24" ht="14.4" x14ac:dyDescent="0.3">
      <c r="A4528">
        <v>16108</v>
      </c>
      <c r="B4528" t="s">
        <v>1148</v>
      </c>
      <c r="C4528" s="1">
        <v>41880</v>
      </c>
      <c r="D4528" s="1">
        <v>41885</v>
      </c>
      <c r="E4528" t="s">
        <v>96</v>
      </c>
      <c r="F4528" t="s">
        <v>1149</v>
      </c>
      <c r="G4528" t="s">
        <v>1150</v>
      </c>
      <c r="H4528" t="s">
        <v>66</v>
      </c>
      <c r="I4528" t="s">
        <v>1151</v>
      </c>
      <c r="J4528" t="s">
        <v>171</v>
      </c>
      <c r="K4528" t="s">
        <v>172</v>
      </c>
      <c r="M4528" t="s">
        <v>69</v>
      </c>
      <c r="N4528" t="s">
        <v>70</v>
      </c>
      <c r="O4528" t="s">
        <v>3165</v>
      </c>
      <c r="P4528" t="s">
        <v>35</v>
      </c>
      <c r="Q4528" t="s">
        <v>79</v>
      </c>
      <c r="R4528" t="s">
        <v>3166</v>
      </c>
      <c r="S4528">
        <v>819.69749999999999</v>
      </c>
      <c r="T4528">
        <v>5</v>
      </c>
      <c r="U4528">
        <v>0.15</v>
      </c>
      <c r="V4528">
        <v>38.497500000000002</v>
      </c>
      <c r="W4528">
        <v>72.52</v>
      </c>
      <c r="X4528" t="s">
        <v>62</v>
      </c>
    </row>
    <row r="4529" spans="1:24" ht="14.4" x14ac:dyDescent="0.3">
      <c r="A4529">
        <v>44368</v>
      </c>
      <c r="B4529" t="s">
        <v>11805</v>
      </c>
      <c r="C4529" s="1">
        <v>41520</v>
      </c>
      <c r="D4529" s="1">
        <v>41526</v>
      </c>
      <c r="E4529" t="s">
        <v>96</v>
      </c>
      <c r="F4529" t="s">
        <v>11806</v>
      </c>
      <c r="G4529" t="s">
        <v>914</v>
      </c>
      <c r="H4529" t="s">
        <v>28</v>
      </c>
      <c r="I4529" t="s">
        <v>75</v>
      </c>
      <c r="J4529" t="s">
        <v>75</v>
      </c>
      <c r="K4529" t="s">
        <v>76</v>
      </c>
      <c r="M4529" t="s">
        <v>77</v>
      </c>
      <c r="N4529" t="s">
        <v>77</v>
      </c>
      <c r="O4529" t="s">
        <v>5913</v>
      </c>
      <c r="P4529" t="s">
        <v>35</v>
      </c>
      <c r="Q4529" t="s">
        <v>60</v>
      </c>
      <c r="R4529" t="s">
        <v>709</v>
      </c>
      <c r="S4529">
        <v>2610.7199999999998</v>
      </c>
      <c r="T4529">
        <v>4</v>
      </c>
      <c r="U4529">
        <v>0</v>
      </c>
      <c r="V4529">
        <v>678.72</v>
      </c>
      <c r="W4529">
        <v>72.52</v>
      </c>
      <c r="X4529" t="s">
        <v>62</v>
      </c>
    </row>
    <row r="4530" spans="1:24" ht="14.4" x14ac:dyDescent="0.3">
      <c r="A4530">
        <v>132</v>
      </c>
      <c r="B4530" t="s">
        <v>11807</v>
      </c>
      <c r="C4530" s="1">
        <v>41592</v>
      </c>
      <c r="D4530" s="1">
        <v>41597</v>
      </c>
      <c r="E4530" t="s">
        <v>96</v>
      </c>
      <c r="F4530" t="s">
        <v>4487</v>
      </c>
      <c r="G4530" t="s">
        <v>4488</v>
      </c>
      <c r="H4530" t="s">
        <v>28</v>
      </c>
      <c r="I4530" t="s">
        <v>3967</v>
      </c>
      <c r="J4530" t="s">
        <v>1634</v>
      </c>
      <c r="K4530" t="s">
        <v>240</v>
      </c>
      <c r="M4530" t="s">
        <v>154</v>
      </c>
      <c r="N4530" t="s">
        <v>232</v>
      </c>
      <c r="O4530" t="s">
        <v>5019</v>
      </c>
      <c r="P4530" t="s">
        <v>50</v>
      </c>
      <c r="Q4530" t="s">
        <v>363</v>
      </c>
      <c r="R4530" t="s">
        <v>2486</v>
      </c>
      <c r="S4530">
        <v>966.4</v>
      </c>
      <c r="T4530">
        <v>5</v>
      </c>
      <c r="U4530">
        <v>0.2</v>
      </c>
      <c r="V4530">
        <v>-96.7</v>
      </c>
      <c r="W4530">
        <v>72.519000000000005</v>
      </c>
      <c r="X4530" t="s">
        <v>62</v>
      </c>
    </row>
    <row r="4531" spans="1:24" ht="14.4" x14ac:dyDescent="0.3">
      <c r="A4531">
        <v>27762</v>
      </c>
      <c r="B4531" t="s">
        <v>11808</v>
      </c>
      <c r="C4531" s="1">
        <v>41583</v>
      </c>
      <c r="D4531" s="1">
        <v>41589</v>
      </c>
      <c r="E4531" t="s">
        <v>96</v>
      </c>
      <c r="F4531" t="s">
        <v>920</v>
      </c>
      <c r="G4531" t="s">
        <v>921</v>
      </c>
      <c r="H4531" t="s">
        <v>28</v>
      </c>
      <c r="I4531" t="s">
        <v>304</v>
      </c>
      <c r="J4531" t="s">
        <v>58</v>
      </c>
      <c r="K4531" t="s">
        <v>46</v>
      </c>
      <c r="M4531" t="s">
        <v>47</v>
      </c>
      <c r="N4531" t="s">
        <v>48</v>
      </c>
      <c r="O4531" t="s">
        <v>4659</v>
      </c>
      <c r="P4531" t="s">
        <v>50</v>
      </c>
      <c r="Q4531" t="s">
        <v>363</v>
      </c>
      <c r="R4531" t="s">
        <v>987</v>
      </c>
      <c r="S4531">
        <v>741.85199999999998</v>
      </c>
      <c r="T4531">
        <v>2</v>
      </c>
      <c r="U4531">
        <v>0.1</v>
      </c>
      <c r="V4531">
        <v>271.99200000000002</v>
      </c>
      <c r="W4531">
        <v>72.510000000000005</v>
      </c>
      <c r="X4531" t="s">
        <v>62</v>
      </c>
    </row>
    <row r="4532" spans="1:24" ht="14.4" x14ac:dyDescent="0.3">
      <c r="A4532">
        <v>25257</v>
      </c>
      <c r="B4532" t="s">
        <v>11809</v>
      </c>
      <c r="C4532" s="1">
        <v>41071</v>
      </c>
      <c r="D4532" s="1">
        <v>41075</v>
      </c>
      <c r="E4532" t="s">
        <v>96</v>
      </c>
      <c r="F4532" t="s">
        <v>1835</v>
      </c>
      <c r="G4532" t="s">
        <v>1836</v>
      </c>
      <c r="H4532" t="s">
        <v>43</v>
      </c>
      <c r="I4532" t="s">
        <v>1228</v>
      </c>
      <c r="J4532" t="s">
        <v>1229</v>
      </c>
      <c r="K4532" t="s">
        <v>46</v>
      </c>
      <c r="M4532" t="s">
        <v>47</v>
      </c>
      <c r="N4532" t="s">
        <v>48</v>
      </c>
      <c r="O4532" t="s">
        <v>2640</v>
      </c>
      <c r="P4532" t="s">
        <v>112</v>
      </c>
      <c r="Q4532" t="s">
        <v>165</v>
      </c>
      <c r="R4532" t="s">
        <v>2641</v>
      </c>
      <c r="S4532">
        <v>839.88900000000001</v>
      </c>
      <c r="T4532">
        <v>3</v>
      </c>
      <c r="U4532">
        <v>0.1</v>
      </c>
      <c r="V4532">
        <v>37.268999999999998</v>
      </c>
      <c r="W4532">
        <v>72.489999999999995</v>
      </c>
      <c r="X4532" t="s">
        <v>62</v>
      </c>
    </row>
    <row r="4533" spans="1:24" ht="14.4" x14ac:dyDescent="0.3">
      <c r="A4533">
        <v>32546</v>
      </c>
      <c r="B4533" t="s">
        <v>5645</v>
      </c>
      <c r="C4533" s="1">
        <v>41992</v>
      </c>
      <c r="D4533" s="1">
        <v>41998</v>
      </c>
      <c r="E4533" t="s">
        <v>96</v>
      </c>
      <c r="F4533" t="s">
        <v>5360</v>
      </c>
      <c r="G4533" t="s">
        <v>5361</v>
      </c>
      <c r="H4533" t="s">
        <v>28</v>
      </c>
      <c r="I4533" t="s">
        <v>29</v>
      </c>
      <c r="J4533" t="s">
        <v>30</v>
      </c>
      <c r="K4533" t="s">
        <v>31</v>
      </c>
      <c r="L4533">
        <v>10009</v>
      </c>
      <c r="M4533" t="s">
        <v>32</v>
      </c>
      <c r="N4533" t="s">
        <v>33</v>
      </c>
      <c r="O4533" t="s">
        <v>9963</v>
      </c>
      <c r="P4533" t="s">
        <v>50</v>
      </c>
      <c r="Q4533" t="s">
        <v>51</v>
      </c>
      <c r="R4533" t="s">
        <v>9964</v>
      </c>
      <c r="S4533">
        <v>1141.9380000000001</v>
      </c>
      <c r="T4533">
        <v>9</v>
      </c>
      <c r="U4533">
        <v>0.1</v>
      </c>
      <c r="V4533">
        <v>139.5702</v>
      </c>
      <c r="W4533">
        <v>72.489999999999995</v>
      </c>
      <c r="X4533" t="s">
        <v>62</v>
      </c>
    </row>
    <row r="4534" spans="1:24" ht="14.4" x14ac:dyDescent="0.3">
      <c r="A4534">
        <v>33956</v>
      </c>
      <c r="B4534" t="s">
        <v>11810</v>
      </c>
      <c r="C4534" s="1">
        <v>41267</v>
      </c>
      <c r="D4534" s="1">
        <v>41271</v>
      </c>
      <c r="E4534" t="s">
        <v>96</v>
      </c>
      <c r="F4534" t="s">
        <v>420</v>
      </c>
      <c r="G4534" t="s">
        <v>421</v>
      </c>
      <c r="H4534" t="s">
        <v>43</v>
      </c>
      <c r="I4534" t="s">
        <v>8713</v>
      </c>
      <c r="J4534" t="s">
        <v>3384</v>
      </c>
      <c r="K4534" t="s">
        <v>31</v>
      </c>
      <c r="L4534">
        <v>85234</v>
      </c>
      <c r="M4534" t="s">
        <v>32</v>
      </c>
      <c r="N4534" t="s">
        <v>110</v>
      </c>
      <c r="O4534" t="s">
        <v>7554</v>
      </c>
      <c r="P4534" t="s">
        <v>50</v>
      </c>
      <c r="Q4534" t="s">
        <v>51</v>
      </c>
      <c r="R4534" t="s">
        <v>7555</v>
      </c>
      <c r="S4534">
        <v>883.84</v>
      </c>
      <c r="T4534">
        <v>4</v>
      </c>
      <c r="U4534">
        <v>0.2</v>
      </c>
      <c r="V4534">
        <v>99.432000000000002</v>
      </c>
      <c r="W4534">
        <v>72.45</v>
      </c>
      <c r="X4534" t="s">
        <v>104</v>
      </c>
    </row>
    <row r="4535" spans="1:24" ht="14.4" x14ac:dyDescent="0.3">
      <c r="A4535">
        <v>40233</v>
      </c>
      <c r="B4535" t="s">
        <v>11811</v>
      </c>
      <c r="C4535" s="1">
        <v>41260</v>
      </c>
      <c r="D4535" s="1">
        <v>41262</v>
      </c>
      <c r="E4535" t="s">
        <v>40</v>
      </c>
      <c r="F4535" t="s">
        <v>3251</v>
      </c>
      <c r="G4535" t="s">
        <v>3252</v>
      </c>
      <c r="H4535" t="s">
        <v>28</v>
      </c>
      <c r="I4535" t="s">
        <v>267</v>
      </c>
      <c r="J4535" t="s">
        <v>109</v>
      </c>
      <c r="K4535" t="s">
        <v>31</v>
      </c>
      <c r="L4535">
        <v>90008</v>
      </c>
      <c r="M4535" t="s">
        <v>32</v>
      </c>
      <c r="N4535" t="s">
        <v>110</v>
      </c>
      <c r="O4535" t="s">
        <v>11741</v>
      </c>
      <c r="P4535" t="s">
        <v>112</v>
      </c>
      <c r="Q4535" t="s">
        <v>5048</v>
      </c>
      <c r="R4535" t="s">
        <v>11742</v>
      </c>
      <c r="S4535">
        <v>204.85</v>
      </c>
      <c r="T4535">
        <v>5</v>
      </c>
      <c r="U4535">
        <v>0</v>
      </c>
      <c r="V4535">
        <v>53.261000000000003</v>
      </c>
      <c r="W4535">
        <v>72.45</v>
      </c>
      <c r="X4535" t="s">
        <v>38</v>
      </c>
    </row>
    <row r="4536" spans="1:24" ht="14.4" x14ac:dyDescent="0.3">
      <c r="A4536">
        <v>6474</v>
      </c>
      <c r="B4536" t="s">
        <v>11812</v>
      </c>
      <c r="C4536" s="1">
        <v>40945</v>
      </c>
      <c r="D4536" s="1">
        <v>40947</v>
      </c>
      <c r="E4536" t="s">
        <v>54</v>
      </c>
      <c r="F4536" t="s">
        <v>3676</v>
      </c>
      <c r="G4536" t="s">
        <v>3677</v>
      </c>
      <c r="H4536" t="s">
        <v>28</v>
      </c>
      <c r="I4536" t="s">
        <v>9467</v>
      </c>
      <c r="J4536" t="s">
        <v>9468</v>
      </c>
      <c r="K4536" t="s">
        <v>5186</v>
      </c>
      <c r="M4536" t="s">
        <v>154</v>
      </c>
      <c r="N4536" t="s">
        <v>121</v>
      </c>
      <c r="O4536" t="s">
        <v>11813</v>
      </c>
      <c r="P4536" t="s">
        <v>112</v>
      </c>
      <c r="Q4536" t="s">
        <v>165</v>
      </c>
      <c r="R4536" t="s">
        <v>11814</v>
      </c>
      <c r="S4536">
        <v>216.88800000000001</v>
      </c>
      <c r="T4536">
        <v>7</v>
      </c>
      <c r="U4536">
        <v>0.4</v>
      </c>
      <c r="V4536">
        <v>-3.7519999999999998</v>
      </c>
      <c r="W4536">
        <v>72.427000000000007</v>
      </c>
      <c r="X4536" t="s">
        <v>38</v>
      </c>
    </row>
    <row r="4537" spans="1:24" ht="14.4" x14ac:dyDescent="0.3">
      <c r="A4537">
        <v>33200</v>
      </c>
      <c r="B4537" t="s">
        <v>11815</v>
      </c>
      <c r="C4537" s="1">
        <v>41934</v>
      </c>
      <c r="D4537" s="1">
        <v>41935</v>
      </c>
      <c r="E4537" t="s">
        <v>54</v>
      </c>
      <c r="F4537" t="s">
        <v>1034</v>
      </c>
      <c r="G4537" t="s">
        <v>1035</v>
      </c>
      <c r="H4537" t="s">
        <v>43</v>
      </c>
      <c r="I4537" t="s">
        <v>1812</v>
      </c>
      <c r="J4537" t="s">
        <v>7269</v>
      </c>
      <c r="K4537" t="s">
        <v>31</v>
      </c>
      <c r="L4537">
        <v>97477</v>
      </c>
      <c r="M4537" t="s">
        <v>32</v>
      </c>
      <c r="N4537" t="s">
        <v>110</v>
      </c>
      <c r="O4537" t="s">
        <v>6748</v>
      </c>
      <c r="P4537" t="s">
        <v>50</v>
      </c>
      <c r="Q4537" t="s">
        <v>51</v>
      </c>
      <c r="R4537" t="s">
        <v>6749</v>
      </c>
      <c r="S4537">
        <v>478.48</v>
      </c>
      <c r="T4537">
        <v>2</v>
      </c>
      <c r="U4537">
        <v>0.2</v>
      </c>
      <c r="V4537">
        <v>47.847999999999999</v>
      </c>
      <c r="W4537">
        <v>72.41</v>
      </c>
      <c r="X4537" t="s">
        <v>104</v>
      </c>
    </row>
    <row r="4538" spans="1:24" ht="14.4" x14ac:dyDescent="0.3">
      <c r="A4538">
        <v>15103</v>
      </c>
      <c r="B4538" t="s">
        <v>11816</v>
      </c>
      <c r="C4538" s="1">
        <v>40862</v>
      </c>
      <c r="D4538" s="1">
        <v>40867</v>
      </c>
      <c r="E4538" t="s">
        <v>96</v>
      </c>
      <c r="F4538" t="s">
        <v>2601</v>
      </c>
      <c r="G4538" t="s">
        <v>2602</v>
      </c>
      <c r="H4538" t="s">
        <v>28</v>
      </c>
      <c r="I4538" t="s">
        <v>6987</v>
      </c>
      <c r="J4538" t="s">
        <v>1995</v>
      </c>
      <c r="K4538" t="s">
        <v>1996</v>
      </c>
      <c r="M4538" t="s">
        <v>69</v>
      </c>
      <c r="N4538" t="s">
        <v>232</v>
      </c>
      <c r="O4538" t="s">
        <v>1309</v>
      </c>
      <c r="P4538" t="s">
        <v>50</v>
      </c>
      <c r="Q4538" t="s">
        <v>363</v>
      </c>
      <c r="R4538" t="s">
        <v>1310</v>
      </c>
      <c r="S4538">
        <v>727.5</v>
      </c>
      <c r="T4538">
        <v>2</v>
      </c>
      <c r="U4538">
        <v>0</v>
      </c>
      <c r="V4538">
        <v>79.98</v>
      </c>
      <c r="W4538">
        <v>72.400000000000006</v>
      </c>
      <c r="X4538" t="s">
        <v>62</v>
      </c>
    </row>
    <row r="4539" spans="1:24" ht="14.4" x14ac:dyDescent="0.3">
      <c r="A4539">
        <v>18589</v>
      </c>
      <c r="B4539" t="s">
        <v>11817</v>
      </c>
      <c r="C4539" s="1">
        <v>41596</v>
      </c>
      <c r="D4539" s="1">
        <v>41598</v>
      </c>
      <c r="E4539" t="s">
        <v>54</v>
      </c>
      <c r="F4539" t="s">
        <v>3140</v>
      </c>
      <c r="G4539" t="s">
        <v>3141</v>
      </c>
      <c r="H4539" t="s">
        <v>28</v>
      </c>
      <c r="I4539" t="s">
        <v>11818</v>
      </c>
      <c r="J4539" t="s">
        <v>336</v>
      </c>
      <c r="K4539" t="s">
        <v>231</v>
      </c>
      <c r="M4539" t="s">
        <v>69</v>
      </c>
      <c r="N4539" t="s">
        <v>232</v>
      </c>
      <c r="O4539" t="s">
        <v>6956</v>
      </c>
      <c r="P4539" t="s">
        <v>112</v>
      </c>
      <c r="Q4539" t="s">
        <v>795</v>
      </c>
      <c r="R4539" t="s">
        <v>3613</v>
      </c>
      <c r="S4539">
        <v>708.15</v>
      </c>
      <c r="T4539">
        <v>5</v>
      </c>
      <c r="U4539">
        <v>0</v>
      </c>
      <c r="V4539">
        <v>184.05</v>
      </c>
      <c r="W4539">
        <v>72.38</v>
      </c>
      <c r="X4539" t="s">
        <v>38</v>
      </c>
    </row>
    <row r="4540" spans="1:24" ht="14.4" x14ac:dyDescent="0.3">
      <c r="A4540">
        <v>17085</v>
      </c>
      <c r="B4540" t="s">
        <v>11819</v>
      </c>
      <c r="C4540" s="1">
        <v>41226</v>
      </c>
      <c r="D4540" s="1">
        <v>41229</v>
      </c>
      <c r="E4540" t="s">
        <v>40</v>
      </c>
      <c r="F4540" t="s">
        <v>3579</v>
      </c>
      <c r="G4540" t="s">
        <v>3580</v>
      </c>
      <c r="H4540" t="s">
        <v>28</v>
      </c>
      <c r="I4540" t="s">
        <v>67</v>
      </c>
      <c r="J4540" t="s">
        <v>67</v>
      </c>
      <c r="K4540" t="s">
        <v>68</v>
      </c>
      <c r="M4540" t="s">
        <v>69</v>
      </c>
      <c r="N4540" t="s">
        <v>70</v>
      </c>
      <c r="O4540" t="s">
        <v>8992</v>
      </c>
      <c r="P4540" t="s">
        <v>112</v>
      </c>
      <c r="Q4540" t="s">
        <v>795</v>
      </c>
      <c r="R4540" t="s">
        <v>8993</v>
      </c>
      <c r="S4540">
        <v>643.82399999999996</v>
      </c>
      <c r="T4540">
        <v>6</v>
      </c>
      <c r="U4540">
        <v>0.2</v>
      </c>
      <c r="V4540">
        <v>-8.1359999999999992</v>
      </c>
      <c r="W4540">
        <v>72.37</v>
      </c>
      <c r="X4540" t="s">
        <v>104</v>
      </c>
    </row>
    <row r="4541" spans="1:24" ht="14.4" x14ac:dyDescent="0.3">
      <c r="A4541">
        <v>27166</v>
      </c>
      <c r="B4541" t="s">
        <v>11820</v>
      </c>
      <c r="C4541" s="1">
        <v>41953</v>
      </c>
      <c r="D4541" s="1">
        <v>41956</v>
      </c>
      <c r="E4541" t="s">
        <v>54</v>
      </c>
      <c r="F4541" t="s">
        <v>2966</v>
      </c>
      <c r="G4541" t="s">
        <v>2967</v>
      </c>
      <c r="H4541" t="s">
        <v>43</v>
      </c>
      <c r="I4541" t="s">
        <v>11821</v>
      </c>
      <c r="J4541" t="s">
        <v>11822</v>
      </c>
      <c r="K4541" t="s">
        <v>1303</v>
      </c>
      <c r="M4541" t="s">
        <v>47</v>
      </c>
      <c r="N4541" t="s">
        <v>163</v>
      </c>
      <c r="O4541" t="s">
        <v>2345</v>
      </c>
      <c r="P4541" t="s">
        <v>35</v>
      </c>
      <c r="Q4541" t="s">
        <v>60</v>
      </c>
      <c r="R4541" t="s">
        <v>11823</v>
      </c>
      <c r="S4541">
        <v>587.79</v>
      </c>
      <c r="T4541">
        <v>9</v>
      </c>
      <c r="U4541">
        <v>0</v>
      </c>
      <c r="V4541">
        <v>264.33</v>
      </c>
      <c r="W4541">
        <v>72.37</v>
      </c>
      <c r="X4541" t="s">
        <v>62</v>
      </c>
    </row>
    <row r="4542" spans="1:24" ht="14.4" x14ac:dyDescent="0.3">
      <c r="A4542">
        <v>28381</v>
      </c>
      <c r="B4542" t="s">
        <v>8582</v>
      </c>
      <c r="C4542" s="1">
        <v>41818</v>
      </c>
      <c r="D4542" s="1">
        <v>41819</v>
      </c>
      <c r="E4542" t="s">
        <v>54</v>
      </c>
      <c r="F4542" t="s">
        <v>2442</v>
      </c>
      <c r="G4542" t="s">
        <v>2443</v>
      </c>
      <c r="H4542" t="s">
        <v>66</v>
      </c>
      <c r="I4542" t="s">
        <v>8583</v>
      </c>
      <c r="J4542" t="s">
        <v>590</v>
      </c>
      <c r="K4542" t="s">
        <v>275</v>
      </c>
      <c r="M4542" t="s">
        <v>47</v>
      </c>
      <c r="N4542" t="s">
        <v>137</v>
      </c>
      <c r="O4542" t="s">
        <v>11824</v>
      </c>
      <c r="P4542" t="s">
        <v>50</v>
      </c>
      <c r="Q4542" t="s">
        <v>4238</v>
      </c>
      <c r="R4542" t="s">
        <v>11825</v>
      </c>
      <c r="S4542">
        <v>205.8</v>
      </c>
      <c r="T4542">
        <v>4</v>
      </c>
      <c r="U4542">
        <v>0</v>
      </c>
      <c r="V4542">
        <v>30.84</v>
      </c>
      <c r="W4542">
        <v>72.37</v>
      </c>
      <c r="X4542" t="s">
        <v>38</v>
      </c>
    </row>
    <row r="4543" spans="1:24" ht="14.4" x14ac:dyDescent="0.3">
      <c r="A4543">
        <v>12740</v>
      </c>
      <c r="B4543" t="s">
        <v>11826</v>
      </c>
      <c r="C4543" s="1">
        <v>41237</v>
      </c>
      <c r="D4543" s="1">
        <v>41242</v>
      </c>
      <c r="E4543" t="s">
        <v>96</v>
      </c>
      <c r="F4543" t="s">
        <v>402</v>
      </c>
      <c r="G4543" t="s">
        <v>403</v>
      </c>
      <c r="H4543" t="s">
        <v>28</v>
      </c>
      <c r="I4543" t="s">
        <v>11827</v>
      </c>
      <c r="J4543" t="s">
        <v>508</v>
      </c>
      <c r="K4543" t="s">
        <v>509</v>
      </c>
      <c r="M4543" t="s">
        <v>69</v>
      </c>
      <c r="N4543" t="s">
        <v>121</v>
      </c>
      <c r="O4543" t="s">
        <v>11828</v>
      </c>
      <c r="P4543" t="s">
        <v>112</v>
      </c>
      <c r="Q4543" t="s">
        <v>165</v>
      </c>
      <c r="R4543" t="s">
        <v>2049</v>
      </c>
      <c r="S4543">
        <v>1239</v>
      </c>
      <c r="T4543">
        <v>4</v>
      </c>
      <c r="U4543">
        <v>0</v>
      </c>
      <c r="V4543">
        <v>0</v>
      </c>
      <c r="W4543">
        <v>72.349999999999994</v>
      </c>
      <c r="X4543" t="s">
        <v>62</v>
      </c>
    </row>
    <row r="4544" spans="1:24" ht="14.4" x14ac:dyDescent="0.3">
      <c r="A4544">
        <v>30287</v>
      </c>
      <c r="B4544" t="s">
        <v>11829</v>
      </c>
      <c r="C4544" s="1">
        <v>41606</v>
      </c>
      <c r="D4544" s="1">
        <v>41610</v>
      </c>
      <c r="E4544" t="s">
        <v>96</v>
      </c>
      <c r="F4544" t="s">
        <v>880</v>
      </c>
      <c r="G4544" t="s">
        <v>881</v>
      </c>
      <c r="H4544" t="s">
        <v>66</v>
      </c>
      <c r="I4544" t="s">
        <v>9868</v>
      </c>
      <c r="J4544" t="s">
        <v>45</v>
      </c>
      <c r="K4544" t="s">
        <v>46</v>
      </c>
      <c r="M4544" t="s">
        <v>47</v>
      </c>
      <c r="N4544" t="s">
        <v>48</v>
      </c>
      <c r="O4544" t="s">
        <v>11830</v>
      </c>
      <c r="P4544" t="s">
        <v>35</v>
      </c>
      <c r="Q4544" t="s">
        <v>60</v>
      </c>
      <c r="R4544" t="s">
        <v>7664</v>
      </c>
      <c r="S4544">
        <v>907.2</v>
      </c>
      <c r="T4544">
        <v>8</v>
      </c>
      <c r="U4544">
        <v>0.1</v>
      </c>
      <c r="V4544">
        <v>110.88</v>
      </c>
      <c r="W4544">
        <v>72.349999999999994</v>
      </c>
      <c r="X4544" t="s">
        <v>62</v>
      </c>
    </row>
    <row r="4545" spans="1:24" ht="14.4" x14ac:dyDescent="0.3">
      <c r="A4545">
        <v>47014</v>
      </c>
      <c r="B4545" t="s">
        <v>11831</v>
      </c>
      <c r="C4545" s="1">
        <v>41579</v>
      </c>
      <c r="D4545" s="1">
        <v>41581</v>
      </c>
      <c r="E4545" t="s">
        <v>54</v>
      </c>
      <c r="F4545" t="s">
        <v>11832</v>
      </c>
      <c r="G4545" t="s">
        <v>3562</v>
      </c>
      <c r="H4545" t="s">
        <v>28</v>
      </c>
      <c r="I4545" t="s">
        <v>559</v>
      </c>
      <c r="J4545" t="s">
        <v>2536</v>
      </c>
      <c r="K4545" t="s">
        <v>665</v>
      </c>
      <c r="M4545" t="s">
        <v>665</v>
      </c>
      <c r="N4545" t="s">
        <v>665</v>
      </c>
      <c r="O4545" t="s">
        <v>6777</v>
      </c>
      <c r="P4545" t="s">
        <v>50</v>
      </c>
      <c r="Q4545" t="s">
        <v>363</v>
      </c>
      <c r="R4545" t="s">
        <v>5392</v>
      </c>
      <c r="S4545">
        <v>735.48</v>
      </c>
      <c r="T4545">
        <v>6</v>
      </c>
      <c r="U4545">
        <v>0</v>
      </c>
      <c r="V4545">
        <v>271.98</v>
      </c>
      <c r="W4545">
        <v>72.34</v>
      </c>
      <c r="X4545" t="s">
        <v>104</v>
      </c>
    </row>
    <row r="4546" spans="1:24" ht="14.4" x14ac:dyDescent="0.3">
      <c r="A4546">
        <v>15942</v>
      </c>
      <c r="B4546" t="s">
        <v>11833</v>
      </c>
      <c r="C4546" s="1">
        <v>41960</v>
      </c>
      <c r="D4546" s="1">
        <v>41965</v>
      </c>
      <c r="E4546" t="s">
        <v>40</v>
      </c>
      <c r="F4546" t="s">
        <v>2088</v>
      </c>
      <c r="G4546" t="s">
        <v>2089</v>
      </c>
      <c r="H4546" t="s">
        <v>28</v>
      </c>
      <c r="I4546" t="s">
        <v>1796</v>
      </c>
      <c r="J4546" t="s">
        <v>186</v>
      </c>
      <c r="K4546" t="s">
        <v>187</v>
      </c>
      <c r="M4546" t="s">
        <v>69</v>
      </c>
      <c r="N4546" t="s">
        <v>121</v>
      </c>
      <c r="O4546" t="s">
        <v>11834</v>
      </c>
      <c r="P4546" t="s">
        <v>35</v>
      </c>
      <c r="Q4546" t="s">
        <v>79</v>
      </c>
      <c r="R4546" t="s">
        <v>7094</v>
      </c>
      <c r="S4546">
        <v>743.4</v>
      </c>
      <c r="T4546">
        <v>5</v>
      </c>
      <c r="U4546">
        <v>0</v>
      </c>
      <c r="V4546">
        <v>89.1</v>
      </c>
      <c r="W4546">
        <v>72.319999999999993</v>
      </c>
      <c r="X4546" t="s">
        <v>62</v>
      </c>
    </row>
    <row r="4547" spans="1:24" ht="14.4" x14ac:dyDescent="0.3">
      <c r="A4547">
        <v>27586</v>
      </c>
      <c r="B4547" t="s">
        <v>11835</v>
      </c>
      <c r="C4547" s="1">
        <v>41886</v>
      </c>
      <c r="D4547" s="1">
        <v>41887</v>
      </c>
      <c r="E4547" t="s">
        <v>54</v>
      </c>
      <c r="F4547" t="s">
        <v>1089</v>
      </c>
      <c r="G4547" t="s">
        <v>1090</v>
      </c>
      <c r="H4547" t="s">
        <v>28</v>
      </c>
      <c r="I4547" t="s">
        <v>563</v>
      </c>
      <c r="J4547" t="s">
        <v>564</v>
      </c>
      <c r="K4547" t="s">
        <v>46</v>
      </c>
      <c r="M4547" t="s">
        <v>47</v>
      </c>
      <c r="N4547" t="s">
        <v>48</v>
      </c>
      <c r="O4547" t="s">
        <v>11326</v>
      </c>
      <c r="P4547" t="s">
        <v>50</v>
      </c>
      <c r="Q4547" t="s">
        <v>363</v>
      </c>
      <c r="R4547" t="s">
        <v>7169</v>
      </c>
      <c r="S4547">
        <v>444.42</v>
      </c>
      <c r="T4547">
        <v>4</v>
      </c>
      <c r="U4547">
        <v>0.1</v>
      </c>
      <c r="V4547">
        <v>153.06</v>
      </c>
      <c r="W4547">
        <v>72.31</v>
      </c>
      <c r="X4547" t="s">
        <v>104</v>
      </c>
    </row>
    <row r="4548" spans="1:24" ht="14.4" x14ac:dyDescent="0.3">
      <c r="A4548">
        <v>30940</v>
      </c>
      <c r="B4548" t="s">
        <v>11836</v>
      </c>
      <c r="C4548" s="1">
        <v>41948</v>
      </c>
      <c r="D4548" s="1">
        <v>41950</v>
      </c>
      <c r="E4548" t="s">
        <v>54</v>
      </c>
      <c r="F4548" t="s">
        <v>449</v>
      </c>
      <c r="G4548" t="s">
        <v>450</v>
      </c>
      <c r="H4548" t="s">
        <v>43</v>
      </c>
      <c r="I4548" t="s">
        <v>1665</v>
      </c>
      <c r="J4548" t="s">
        <v>1666</v>
      </c>
      <c r="K4548" t="s">
        <v>92</v>
      </c>
      <c r="M4548" t="s">
        <v>47</v>
      </c>
      <c r="N4548" t="s">
        <v>48</v>
      </c>
      <c r="O4548" t="s">
        <v>11837</v>
      </c>
      <c r="P4548" t="s">
        <v>35</v>
      </c>
      <c r="Q4548" t="s">
        <v>60</v>
      </c>
      <c r="R4548" t="s">
        <v>7244</v>
      </c>
      <c r="S4548">
        <v>339.19200000000001</v>
      </c>
      <c r="T4548">
        <v>4</v>
      </c>
      <c r="U4548">
        <v>0.4</v>
      </c>
      <c r="V4548">
        <v>-62.207999999999998</v>
      </c>
      <c r="W4548">
        <v>72.28</v>
      </c>
      <c r="X4548" t="s">
        <v>104</v>
      </c>
    </row>
    <row r="4549" spans="1:24" ht="14.4" x14ac:dyDescent="0.3">
      <c r="A4549">
        <v>1068</v>
      </c>
      <c r="B4549" t="s">
        <v>11838</v>
      </c>
      <c r="C4549" s="1">
        <v>41828</v>
      </c>
      <c r="D4549" s="1">
        <v>41832</v>
      </c>
      <c r="E4549" t="s">
        <v>96</v>
      </c>
      <c r="F4549" t="s">
        <v>5966</v>
      </c>
      <c r="G4549" t="s">
        <v>5967</v>
      </c>
      <c r="H4549" t="s">
        <v>43</v>
      </c>
      <c r="I4549" t="s">
        <v>2395</v>
      </c>
      <c r="J4549" t="s">
        <v>2395</v>
      </c>
      <c r="K4549" t="s">
        <v>1603</v>
      </c>
      <c r="M4549" t="s">
        <v>154</v>
      </c>
      <c r="N4549" t="s">
        <v>283</v>
      </c>
      <c r="O4549" t="s">
        <v>11731</v>
      </c>
      <c r="P4549" t="s">
        <v>50</v>
      </c>
      <c r="Q4549" t="s">
        <v>363</v>
      </c>
      <c r="R4549" t="s">
        <v>7248</v>
      </c>
      <c r="S4549">
        <v>409.8</v>
      </c>
      <c r="T4549">
        <v>5</v>
      </c>
      <c r="U4549">
        <v>0</v>
      </c>
      <c r="V4549">
        <v>73.7</v>
      </c>
      <c r="W4549">
        <v>72.278999999999996</v>
      </c>
      <c r="X4549" t="s">
        <v>104</v>
      </c>
    </row>
    <row r="4550" spans="1:24" ht="14.4" x14ac:dyDescent="0.3">
      <c r="A4550">
        <v>34422</v>
      </c>
      <c r="B4550" t="s">
        <v>5271</v>
      </c>
      <c r="C4550" s="1">
        <v>41071</v>
      </c>
      <c r="D4550" s="1">
        <v>41072</v>
      </c>
      <c r="E4550" t="s">
        <v>54</v>
      </c>
      <c r="F4550" t="s">
        <v>1141</v>
      </c>
      <c r="G4550" t="s">
        <v>1142</v>
      </c>
      <c r="H4550" t="s">
        <v>43</v>
      </c>
      <c r="I4550" t="s">
        <v>5272</v>
      </c>
      <c r="J4550" t="s">
        <v>465</v>
      </c>
      <c r="K4550" t="s">
        <v>31</v>
      </c>
      <c r="L4550">
        <v>33801</v>
      </c>
      <c r="M4550" t="s">
        <v>32</v>
      </c>
      <c r="N4550" t="s">
        <v>121</v>
      </c>
      <c r="O4550" t="s">
        <v>5952</v>
      </c>
      <c r="P4550" t="s">
        <v>112</v>
      </c>
      <c r="Q4550" t="s">
        <v>795</v>
      </c>
      <c r="R4550" t="s">
        <v>5953</v>
      </c>
      <c r="S4550">
        <v>563.80799999999999</v>
      </c>
      <c r="T4550">
        <v>4</v>
      </c>
      <c r="U4550">
        <v>0.2</v>
      </c>
      <c r="V4550">
        <v>21.142800000000001</v>
      </c>
      <c r="W4550">
        <v>72.27</v>
      </c>
      <c r="X4550" t="s">
        <v>62</v>
      </c>
    </row>
    <row r="4551" spans="1:24" ht="14.4" x14ac:dyDescent="0.3">
      <c r="A4551">
        <v>31815</v>
      </c>
      <c r="B4551" t="s">
        <v>7725</v>
      </c>
      <c r="C4551" s="1">
        <v>41662</v>
      </c>
      <c r="D4551" s="1">
        <v>41667</v>
      </c>
      <c r="E4551" t="s">
        <v>96</v>
      </c>
      <c r="F4551" t="s">
        <v>1064</v>
      </c>
      <c r="G4551" t="s">
        <v>1065</v>
      </c>
      <c r="H4551" t="s">
        <v>66</v>
      </c>
      <c r="I4551" t="s">
        <v>7726</v>
      </c>
      <c r="J4551" t="s">
        <v>7727</v>
      </c>
      <c r="K4551" t="s">
        <v>31</v>
      </c>
      <c r="L4551">
        <v>59405</v>
      </c>
      <c r="M4551" t="s">
        <v>32</v>
      </c>
      <c r="N4551" t="s">
        <v>110</v>
      </c>
      <c r="O4551" t="s">
        <v>1721</v>
      </c>
      <c r="P4551" t="s">
        <v>112</v>
      </c>
      <c r="Q4551" t="s">
        <v>795</v>
      </c>
      <c r="R4551" t="s">
        <v>1722</v>
      </c>
      <c r="S4551">
        <v>1126.02</v>
      </c>
      <c r="T4551">
        <v>3</v>
      </c>
      <c r="U4551">
        <v>0</v>
      </c>
      <c r="V4551">
        <v>56.301000000000002</v>
      </c>
      <c r="W4551">
        <v>72.260000000000005</v>
      </c>
      <c r="X4551" t="s">
        <v>62</v>
      </c>
    </row>
    <row r="4552" spans="1:24" ht="14.4" x14ac:dyDescent="0.3">
      <c r="A4552">
        <v>13516</v>
      </c>
      <c r="B4552" t="s">
        <v>11839</v>
      </c>
      <c r="C4552" s="1">
        <v>41292</v>
      </c>
      <c r="D4552" s="1">
        <v>41296</v>
      </c>
      <c r="E4552" t="s">
        <v>96</v>
      </c>
      <c r="F4552" t="s">
        <v>899</v>
      </c>
      <c r="G4552" t="s">
        <v>900</v>
      </c>
      <c r="H4552" t="s">
        <v>66</v>
      </c>
      <c r="I4552" t="s">
        <v>11840</v>
      </c>
      <c r="J4552" t="s">
        <v>11840</v>
      </c>
      <c r="K4552" t="s">
        <v>683</v>
      </c>
      <c r="M4552" t="s">
        <v>69</v>
      </c>
      <c r="N4552" t="s">
        <v>70</v>
      </c>
      <c r="O4552" t="s">
        <v>9909</v>
      </c>
      <c r="P4552" t="s">
        <v>35</v>
      </c>
      <c r="Q4552" t="s">
        <v>60</v>
      </c>
      <c r="R4552" t="s">
        <v>8217</v>
      </c>
      <c r="S4552">
        <v>520.11</v>
      </c>
      <c r="T4552">
        <v>3</v>
      </c>
      <c r="U4552">
        <v>0</v>
      </c>
      <c r="V4552">
        <v>202.77</v>
      </c>
      <c r="W4552">
        <v>72.25</v>
      </c>
      <c r="X4552" t="s">
        <v>62</v>
      </c>
    </row>
    <row r="4553" spans="1:24" ht="14.4" x14ac:dyDescent="0.3">
      <c r="A4553">
        <v>17415</v>
      </c>
      <c r="B4553" t="s">
        <v>3134</v>
      </c>
      <c r="C4553" s="1">
        <v>41141</v>
      </c>
      <c r="D4553" s="1">
        <v>41145</v>
      </c>
      <c r="E4553" t="s">
        <v>96</v>
      </c>
      <c r="F4553" t="s">
        <v>3135</v>
      </c>
      <c r="G4553" t="s">
        <v>3136</v>
      </c>
      <c r="H4553" t="s">
        <v>28</v>
      </c>
      <c r="I4553" t="s">
        <v>3137</v>
      </c>
      <c r="J4553" t="s">
        <v>336</v>
      </c>
      <c r="K4553" t="s">
        <v>231</v>
      </c>
      <c r="M4553" t="s">
        <v>69</v>
      </c>
      <c r="N4553" t="s">
        <v>232</v>
      </c>
      <c r="O4553" t="s">
        <v>9101</v>
      </c>
      <c r="P4553" t="s">
        <v>35</v>
      </c>
      <c r="Q4553" t="s">
        <v>36</v>
      </c>
      <c r="R4553" t="s">
        <v>7861</v>
      </c>
      <c r="S4553">
        <v>632.34</v>
      </c>
      <c r="T4553">
        <v>9</v>
      </c>
      <c r="U4553">
        <v>0</v>
      </c>
      <c r="V4553">
        <v>56.7</v>
      </c>
      <c r="W4553">
        <v>72.25</v>
      </c>
      <c r="X4553" t="s">
        <v>104</v>
      </c>
    </row>
    <row r="4554" spans="1:24" ht="14.4" x14ac:dyDescent="0.3">
      <c r="A4554">
        <v>32689</v>
      </c>
      <c r="B4554" t="s">
        <v>7782</v>
      </c>
      <c r="C4554" s="1">
        <v>41310</v>
      </c>
      <c r="D4554" s="1">
        <v>41310</v>
      </c>
      <c r="E4554" t="s">
        <v>25</v>
      </c>
      <c r="F4554" t="s">
        <v>3035</v>
      </c>
      <c r="G4554" t="s">
        <v>3036</v>
      </c>
      <c r="H4554" t="s">
        <v>66</v>
      </c>
      <c r="I4554" t="s">
        <v>7783</v>
      </c>
      <c r="J4554" t="s">
        <v>571</v>
      </c>
      <c r="K4554" t="s">
        <v>31</v>
      </c>
      <c r="L4554">
        <v>30080</v>
      </c>
      <c r="M4554" t="s">
        <v>32</v>
      </c>
      <c r="N4554" t="s">
        <v>121</v>
      </c>
      <c r="O4554" t="s">
        <v>11841</v>
      </c>
      <c r="P4554" t="s">
        <v>112</v>
      </c>
      <c r="Q4554" t="s">
        <v>6625</v>
      </c>
      <c r="R4554" t="s">
        <v>11842</v>
      </c>
      <c r="S4554">
        <v>342.37</v>
      </c>
      <c r="T4554">
        <v>7</v>
      </c>
      <c r="U4554">
        <v>0</v>
      </c>
      <c r="V4554">
        <v>160.91390000000001</v>
      </c>
      <c r="W4554">
        <v>72.23</v>
      </c>
      <c r="X4554" t="s">
        <v>38</v>
      </c>
    </row>
    <row r="4555" spans="1:24" ht="14.4" x14ac:dyDescent="0.3">
      <c r="A4555">
        <v>28057</v>
      </c>
      <c r="B4555" t="s">
        <v>3974</v>
      </c>
      <c r="C4555" s="1">
        <v>41921</v>
      </c>
      <c r="D4555" s="1">
        <v>41925</v>
      </c>
      <c r="E4555" t="s">
        <v>96</v>
      </c>
      <c r="F4555" t="s">
        <v>2698</v>
      </c>
      <c r="G4555" t="s">
        <v>2699</v>
      </c>
      <c r="H4555" t="s">
        <v>28</v>
      </c>
      <c r="I4555" t="s">
        <v>1099</v>
      </c>
      <c r="J4555" t="s">
        <v>1099</v>
      </c>
      <c r="K4555" t="s">
        <v>162</v>
      </c>
      <c r="M4555" t="s">
        <v>47</v>
      </c>
      <c r="N4555" t="s">
        <v>163</v>
      </c>
      <c r="O4555" t="s">
        <v>4418</v>
      </c>
      <c r="P4555" t="s">
        <v>35</v>
      </c>
      <c r="Q4555" t="s">
        <v>292</v>
      </c>
      <c r="R4555" t="s">
        <v>4419</v>
      </c>
      <c r="S4555">
        <v>1144.5</v>
      </c>
      <c r="T4555">
        <v>7</v>
      </c>
      <c r="U4555">
        <v>0</v>
      </c>
      <c r="V4555">
        <v>263.13</v>
      </c>
      <c r="W4555">
        <v>72.22</v>
      </c>
      <c r="X4555" t="s">
        <v>104</v>
      </c>
    </row>
    <row r="4556" spans="1:24" ht="14.4" x14ac:dyDescent="0.3">
      <c r="A4556">
        <v>47503</v>
      </c>
      <c r="B4556" t="s">
        <v>11843</v>
      </c>
      <c r="C4556" s="1">
        <v>41955</v>
      </c>
      <c r="D4556" s="1">
        <v>41960</v>
      </c>
      <c r="E4556" t="s">
        <v>40</v>
      </c>
      <c r="F4556" t="s">
        <v>6662</v>
      </c>
      <c r="G4556" t="s">
        <v>680</v>
      </c>
      <c r="H4556" t="s">
        <v>28</v>
      </c>
      <c r="I4556" t="s">
        <v>5333</v>
      </c>
      <c r="J4556" t="s">
        <v>5333</v>
      </c>
      <c r="K4556" t="s">
        <v>528</v>
      </c>
      <c r="M4556" t="s">
        <v>145</v>
      </c>
      <c r="N4556" t="s">
        <v>145</v>
      </c>
      <c r="O4556" t="s">
        <v>8575</v>
      </c>
      <c r="P4556" t="s">
        <v>112</v>
      </c>
      <c r="Q4556" t="s">
        <v>795</v>
      </c>
      <c r="R4556" t="s">
        <v>1771</v>
      </c>
      <c r="S4556">
        <v>793.68</v>
      </c>
      <c r="T4556">
        <v>4</v>
      </c>
      <c r="U4556">
        <v>0</v>
      </c>
      <c r="V4556">
        <v>134.88</v>
      </c>
      <c r="W4556">
        <v>72.22</v>
      </c>
      <c r="X4556" t="s">
        <v>62</v>
      </c>
    </row>
    <row r="4557" spans="1:24" ht="14.4" x14ac:dyDescent="0.3">
      <c r="A4557">
        <v>18837</v>
      </c>
      <c r="B4557" t="s">
        <v>11844</v>
      </c>
      <c r="C4557" s="1">
        <v>41102</v>
      </c>
      <c r="D4557" s="1">
        <v>41107</v>
      </c>
      <c r="E4557" t="s">
        <v>96</v>
      </c>
      <c r="F4557" t="s">
        <v>7986</v>
      </c>
      <c r="G4557" t="s">
        <v>6453</v>
      </c>
      <c r="H4557" t="s">
        <v>66</v>
      </c>
      <c r="I4557" t="s">
        <v>4159</v>
      </c>
      <c r="J4557" t="s">
        <v>723</v>
      </c>
      <c r="K4557" t="s">
        <v>68</v>
      </c>
      <c r="M4557" t="s">
        <v>69</v>
      </c>
      <c r="N4557" t="s">
        <v>70</v>
      </c>
      <c r="O4557" t="s">
        <v>510</v>
      </c>
      <c r="P4557" t="s">
        <v>50</v>
      </c>
      <c r="Q4557" t="s">
        <v>363</v>
      </c>
      <c r="R4557" t="s">
        <v>474</v>
      </c>
      <c r="S4557">
        <v>1181.547</v>
      </c>
      <c r="T4557">
        <v>3</v>
      </c>
      <c r="U4557">
        <v>0.1</v>
      </c>
      <c r="V4557">
        <v>498.80700000000002</v>
      </c>
      <c r="W4557">
        <v>72.2</v>
      </c>
      <c r="X4557" t="s">
        <v>62</v>
      </c>
    </row>
    <row r="4558" spans="1:24" ht="14.4" x14ac:dyDescent="0.3">
      <c r="A4558">
        <v>2212</v>
      </c>
      <c r="B4558" t="s">
        <v>11845</v>
      </c>
      <c r="C4558" s="1">
        <v>40982</v>
      </c>
      <c r="D4558" s="1">
        <v>40988</v>
      </c>
      <c r="E4558" t="s">
        <v>96</v>
      </c>
      <c r="F4558" t="s">
        <v>2694</v>
      </c>
      <c r="G4558" t="s">
        <v>2695</v>
      </c>
      <c r="H4558" t="s">
        <v>28</v>
      </c>
      <c r="I4558" t="s">
        <v>6117</v>
      </c>
      <c r="J4558" t="s">
        <v>6118</v>
      </c>
      <c r="K4558" t="s">
        <v>6119</v>
      </c>
      <c r="M4558" t="s">
        <v>154</v>
      </c>
      <c r="N4558" t="s">
        <v>283</v>
      </c>
      <c r="O4558" t="s">
        <v>11846</v>
      </c>
      <c r="P4558" t="s">
        <v>35</v>
      </c>
      <c r="Q4558" t="s">
        <v>60</v>
      </c>
      <c r="R4558" t="s">
        <v>11847</v>
      </c>
      <c r="S4558">
        <v>429.6</v>
      </c>
      <c r="T4558">
        <v>8</v>
      </c>
      <c r="U4558">
        <v>0</v>
      </c>
      <c r="V4558">
        <v>176</v>
      </c>
      <c r="W4558">
        <v>72.188999999999993</v>
      </c>
      <c r="X4558" t="s">
        <v>115</v>
      </c>
    </row>
    <row r="4559" spans="1:24" ht="14.4" x14ac:dyDescent="0.3">
      <c r="A4559">
        <v>30730</v>
      </c>
      <c r="B4559" t="s">
        <v>11848</v>
      </c>
      <c r="C4559" s="1">
        <v>41625</v>
      </c>
      <c r="D4559" s="1">
        <v>41629</v>
      </c>
      <c r="E4559" t="s">
        <v>96</v>
      </c>
      <c r="F4559" t="s">
        <v>6115</v>
      </c>
      <c r="G4559" t="s">
        <v>6116</v>
      </c>
      <c r="H4559" t="s">
        <v>28</v>
      </c>
      <c r="I4559" t="s">
        <v>6265</v>
      </c>
      <c r="J4559" t="s">
        <v>58</v>
      </c>
      <c r="K4559" t="s">
        <v>46</v>
      </c>
      <c r="M4559" t="s">
        <v>47</v>
      </c>
      <c r="N4559" t="s">
        <v>48</v>
      </c>
      <c r="O4559" t="s">
        <v>11849</v>
      </c>
      <c r="P4559" t="s">
        <v>112</v>
      </c>
      <c r="Q4559" t="s">
        <v>165</v>
      </c>
      <c r="R4559" t="s">
        <v>6570</v>
      </c>
      <c r="S4559">
        <v>1005.1559999999999</v>
      </c>
      <c r="T4559">
        <v>6</v>
      </c>
      <c r="U4559">
        <v>0.4</v>
      </c>
      <c r="V4559">
        <v>83.736000000000004</v>
      </c>
      <c r="W4559">
        <v>72.180000000000007</v>
      </c>
      <c r="X4559" t="s">
        <v>62</v>
      </c>
    </row>
    <row r="4560" spans="1:24" ht="14.4" x14ac:dyDescent="0.3">
      <c r="A4560">
        <v>11279</v>
      </c>
      <c r="B4560" t="s">
        <v>5642</v>
      </c>
      <c r="C4560" s="1">
        <v>41228</v>
      </c>
      <c r="D4560" s="1">
        <v>41230</v>
      </c>
      <c r="E4560" t="s">
        <v>54</v>
      </c>
      <c r="F4560" t="s">
        <v>3439</v>
      </c>
      <c r="G4560" t="s">
        <v>3440</v>
      </c>
      <c r="H4560" t="s">
        <v>43</v>
      </c>
      <c r="I4560" t="s">
        <v>5643</v>
      </c>
      <c r="J4560" t="s">
        <v>5644</v>
      </c>
      <c r="K4560" t="s">
        <v>509</v>
      </c>
      <c r="M4560" t="s">
        <v>69</v>
      </c>
      <c r="N4560" t="s">
        <v>121</v>
      </c>
      <c r="O4560" t="s">
        <v>10933</v>
      </c>
      <c r="P4560" t="s">
        <v>35</v>
      </c>
      <c r="Q4560" t="s">
        <v>79</v>
      </c>
      <c r="R4560" t="s">
        <v>10934</v>
      </c>
      <c r="S4560">
        <v>734.94</v>
      </c>
      <c r="T4560">
        <v>6</v>
      </c>
      <c r="U4560">
        <v>0</v>
      </c>
      <c r="V4560">
        <v>190.98</v>
      </c>
      <c r="W4560">
        <v>72.17</v>
      </c>
      <c r="X4560" t="s">
        <v>104</v>
      </c>
    </row>
    <row r="4561" spans="1:24" ht="14.4" x14ac:dyDescent="0.3">
      <c r="A4561">
        <v>12841</v>
      </c>
      <c r="B4561" t="s">
        <v>11850</v>
      </c>
      <c r="C4561" s="1">
        <v>41715</v>
      </c>
      <c r="D4561" s="1">
        <v>41720</v>
      </c>
      <c r="E4561" t="s">
        <v>96</v>
      </c>
      <c r="F4561" t="s">
        <v>7806</v>
      </c>
      <c r="G4561" t="s">
        <v>7807</v>
      </c>
      <c r="H4561" t="s">
        <v>43</v>
      </c>
      <c r="I4561" t="s">
        <v>11851</v>
      </c>
      <c r="J4561" t="s">
        <v>230</v>
      </c>
      <c r="K4561" t="s">
        <v>231</v>
      </c>
      <c r="M4561" t="s">
        <v>69</v>
      </c>
      <c r="N4561" t="s">
        <v>232</v>
      </c>
      <c r="O4561" t="s">
        <v>11852</v>
      </c>
      <c r="P4561" t="s">
        <v>35</v>
      </c>
      <c r="Q4561" t="s">
        <v>79</v>
      </c>
      <c r="R4561" t="s">
        <v>2004</v>
      </c>
      <c r="S4561">
        <v>856.44</v>
      </c>
      <c r="T4561">
        <v>6</v>
      </c>
      <c r="U4561">
        <v>0</v>
      </c>
      <c r="V4561">
        <v>385.38</v>
      </c>
      <c r="W4561">
        <v>72.17</v>
      </c>
      <c r="X4561" t="s">
        <v>62</v>
      </c>
    </row>
    <row r="4562" spans="1:24" ht="14.4" x14ac:dyDescent="0.3">
      <c r="A4562">
        <v>35966</v>
      </c>
      <c r="B4562" t="s">
        <v>8134</v>
      </c>
      <c r="C4562" s="1">
        <v>41766</v>
      </c>
      <c r="D4562" s="1">
        <v>41771</v>
      </c>
      <c r="E4562" t="s">
        <v>96</v>
      </c>
      <c r="F4562" t="s">
        <v>3815</v>
      </c>
      <c r="G4562" t="s">
        <v>3816</v>
      </c>
      <c r="H4562" t="s">
        <v>43</v>
      </c>
      <c r="I4562" t="s">
        <v>3208</v>
      </c>
      <c r="J4562" t="s">
        <v>298</v>
      </c>
      <c r="K4562" t="s">
        <v>31</v>
      </c>
      <c r="L4562">
        <v>76106</v>
      </c>
      <c r="M4562" t="s">
        <v>32</v>
      </c>
      <c r="N4562" t="s">
        <v>70</v>
      </c>
      <c r="O4562" t="s">
        <v>11853</v>
      </c>
      <c r="P4562" t="s">
        <v>50</v>
      </c>
      <c r="Q4562" t="s">
        <v>363</v>
      </c>
      <c r="R4562" t="s">
        <v>11854</v>
      </c>
      <c r="S4562">
        <v>623.46479999999997</v>
      </c>
      <c r="T4562">
        <v>7</v>
      </c>
      <c r="U4562">
        <v>0.32</v>
      </c>
      <c r="V4562">
        <v>-119.1918</v>
      </c>
      <c r="W4562">
        <v>72.16</v>
      </c>
      <c r="X4562" t="s">
        <v>104</v>
      </c>
    </row>
    <row r="4563" spans="1:24" ht="14.4" x14ac:dyDescent="0.3">
      <c r="A4563">
        <v>7253</v>
      </c>
      <c r="B4563" t="s">
        <v>11855</v>
      </c>
      <c r="C4563" s="1">
        <v>41958</v>
      </c>
      <c r="D4563" s="1">
        <v>41963</v>
      </c>
      <c r="E4563" t="s">
        <v>96</v>
      </c>
      <c r="F4563" t="s">
        <v>4312</v>
      </c>
      <c r="G4563" t="s">
        <v>4313</v>
      </c>
      <c r="H4563" t="s">
        <v>28</v>
      </c>
      <c r="I4563" t="s">
        <v>247</v>
      </c>
      <c r="J4563" t="s">
        <v>247</v>
      </c>
      <c r="K4563" t="s">
        <v>248</v>
      </c>
      <c r="M4563" t="s">
        <v>154</v>
      </c>
      <c r="N4563" t="s">
        <v>70</v>
      </c>
      <c r="O4563" t="s">
        <v>929</v>
      </c>
      <c r="P4563" t="s">
        <v>35</v>
      </c>
      <c r="Q4563" t="s">
        <v>36</v>
      </c>
      <c r="R4563" t="s">
        <v>930</v>
      </c>
      <c r="S4563">
        <v>328.28</v>
      </c>
      <c r="T4563">
        <v>2</v>
      </c>
      <c r="U4563">
        <v>0</v>
      </c>
      <c r="V4563">
        <v>141.16</v>
      </c>
      <c r="W4563">
        <v>72.156000000000006</v>
      </c>
      <c r="X4563" t="s">
        <v>104</v>
      </c>
    </row>
    <row r="4564" spans="1:24" ht="14.4" x14ac:dyDescent="0.3">
      <c r="A4564">
        <v>12249</v>
      </c>
      <c r="B4564" t="s">
        <v>11214</v>
      </c>
      <c r="C4564" s="1">
        <v>41925</v>
      </c>
      <c r="D4564" s="1">
        <v>41929</v>
      </c>
      <c r="E4564" t="s">
        <v>96</v>
      </c>
      <c r="F4564" t="s">
        <v>4773</v>
      </c>
      <c r="G4564" t="s">
        <v>4774</v>
      </c>
      <c r="H4564" t="s">
        <v>28</v>
      </c>
      <c r="I4564" t="s">
        <v>11215</v>
      </c>
      <c r="J4564" t="s">
        <v>801</v>
      </c>
      <c r="K4564" t="s">
        <v>172</v>
      </c>
      <c r="M4564" t="s">
        <v>69</v>
      </c>
      <c r="N4564" t="s">
        <v>70</v>
      </c>
      <c r="O4564" t="s">
        <v>1161</v>
      </c>
      <c r="P4564" t="s">
        <v>50</v>
      </c>
      <c r="Q4564" t="s">
        <v>102</v>
      </c>
      <c r="R4564" t="s">
        <v>8795</v>
      </c>
      <c r="S4564">
        <v>610.077</v>
      </c>
      <c r="T4564">
        <v>2</v>
      </c>
      <c r="U4564">
        <v>0.35</v>
      </c>
      <c r="V4564">
        <v>-65.703000000000003</v>
      </c>
      <c r="W4564">
        <v>72.150000000000006</v>
      </c>
      <c r="X4564" t="s">
        <v>104</v>
      </c>
    </row>
    <row r="4565" spans="1:24" ht="14.4" x14ac:dyDescent="0.3">
      <c r="A4565">
        <v>23130</v>
      </c>
      <c r="B4565" t="s">
        <v>11856</v>
      </c>
      <c r="C4565" s="1">
        <v>41064</v>
      </c>
      <c r="D4565" s="1">
        <v>41066</v>
      </c>
      <c r="E4565" t="s">
        <v>40</v>
      </c>
      <c r="F4565" t="s">
        <v>2890</v>
      </c>
      <c r="G4565" t="s">
        <v>2891</v>
      </c>
      <c r="H4565" t="s">
        <v>28</v>
      </c>
      <c r="I4565" t="s">
        <v>9529</v>
      </c>
      <c r="J4565" t="s">
        <v>2166</v>
      </c>
      <c r="K4565" t="s">
        <v>275</v>
      </c>
      <c r="M4565" t="s">
        <v>47</v>
      </c>
      <c r="N4565" t="s">
        <v>137</v>
      </c>
      <c r="O4565" t="s">
        <v>4991</v>
      </c>
      <c r="P4565" t="s">
        <v>50</v>
      </c>
      <c r="Q4565" t="s">
        <v>363</v>
      </c>
      <c r="R4565" t="s">
        <v>4669</v>
      </c>
      <c r="S4565">
        <v>826.56</v>
      </c>
      <c r="T4565">
        <v>2</v>
      </c>
      <c r="U4565">
        <v>0</v>
      </c>
      <c r="V4565">
        <v>41.28</v>
      </c>
      <c r="W4565">
        <v>72.14</v>
      </c>
      <c r="X4565" t="s">
        <v>104</v>
      </c>
    </row>
    <row r="4566" spans="1:24" ht="14.4" x14ac:dyDescent="0.3">
      <c r="A4566">
        <v>23651</v>
      </c>
      <c r="B4566" t="s">
        <v>11857</v>
      </c>
      <c r="C4566" s="1">
        <v>41255</v>
      </c>
      <c r="D4566" s="1">
        <v>41261</v>
      </c>
      <c r="E4566" t="s">
        <v>96</v>
      </c>
      <c r="F4566" t="s">
        <v>1800</v>
      </c>
      <c r="G4566" t="s">
        <v>1801</v>
      </c>
      <c r="H4566" t="s">
        <v>28</v>
      </c>
      <c r="I4566" t="s">
        <v>11858</v>
      </c>
      <c r="J4566" t="s">
        <v>2184</v>
      </c>
      <c r="K4566" t="s">
        <v>275</v>
      </c>
      <c r="M4566" t="s">
        <v>47</v>
      </c>
      <c r="N4566" t="s">
        <v>137</v>
      </c>
      <c r="O4566" t="s">
        <v>9663</v>
      </c>
      <c r="P4566" t="s">
        <v>50</v>
      </c>
      <c r="Q4566" t="s">
        <v>363</v>
      </c>
      <c r="R4566" t="s">
        <v>5264</v>
      </c>
      <c r="S4566">
        <v>1175.58</v>
      </c>
      <c r="T4566">
        <v>6</v>
      </c>
      <c r="U4566">
        <v>0</v>
      </c>
      <c r="V4566">
        <v>117.54</v>
      </c>
      <c r="W4566">
        <v>72.14</v>
      </c>
      <c r="X4566" t="s">
        <v>62</v>
      </c>
    </row>
    <row r="4567" spans="1:24" ht="14.4" x14ac:dyDescent="0.3">
      <c r="A4567">
        <v>47017</v>
      </c>
      <c r="B4567" t="s">
        <v>11859</v>
      </c>
      <c r="C4567" s="1">
        <v>41912</v>
      </c>
      <c r="D4567" s="1">
        <v>41914</v>
      </c>
      <c r="E4567" t="s">
        <v>54</v>
      </c>
      <c r="F4567" t="s">
        <v>11860</v>
      </c>
      <c r="G4567" t="s">
        <v>5027</v>
      </c>
      <c r="H4567" t="s">
        <v>28</v>
      </c>
      <c r="I4567" t="s">
        <v>11861</v>
      </c>
      <c r="J4567" t="s">
        <v>208</v>
      </c>
      <c r="K4567" t="s">
        <v>209</v>
      </c>
      <c r="M4567" t="s">
        <v>145</v>
      </c>
      <c r="N4567" t="s">
        <v>145</v>
      </c>
      <c r="O4567" t="s">
        <v>11862</v>
      </c>
      <c r="P4567" t="s">
        <v>50</v>
      </c>
      <c r="Q4567" t="s">
        <v>102</v>
      </c>
      <c r="R4567" t="s">
        <v>555</v>
      </c>
      <c r="S4567">
        <v>923.76</v>
      </c>
      <c r="T4567">
        <v>1</v>
      </c>
      <c r="U4567">
        <v>0</v>
      </c>
      <c r="V4567">
        <v>249.39</v>
      </c>
      <c r="W4567">
        <v>72.12</v>
      </c>
      <c r="X4567" t="s">
        <v>104</v>
      </c>
    </row>
    <row r="4568" spans="1:24" ht="14.4" x14ac:dyDescent="0.3">
      <c r="A4568">
        <v>28264</v>
      </c>
      <c r="B4568" t="s">
        <v>11863</v>
      </c>
      <c r="C4568" s="1">
        <v>40652</v>
      </c>
      <c r="D4568" s="1">
        <v>40654</v>
      </c>
      <c r="E4568" t="s">
        <v>54</v>
      </c>
      <c r="F4568" t="s">
        <v>742</v>
      </c>
      <c r="G4568" t="s">
        <v>743</v>
      </c>
      <c r="H4568" t="s">
        <v>28</v>
      </c>
      <c r="I4568" t="s">
        <v>84</v>
      </c>
      <c r="J4568" t="s">
        <v>45</v>
      </c>
      <c r="K4568" t="s">
        <v>46</v>
      </c>
      <c r="M4568" t="s">
        <v>47</v>
      </c>
      <c r="N4568" t="s">
        <v>48</v>
      </c>
      <c r="O4568" t="s">
        <v>9201</v>
      </c>
      <c r="P4568" t="s">
        <v>50</v>
      </c>
      <c r="Q4568" t="s">
        <v>4238</v>
      </c>
      <c r="R4568" t="s">
        <v>9202</v>
      </c>
      <c r="S4568">
        <v>880.14599999999996</v>
      </c>
      <c r="T4568">
        <v>9</v>
      </c>
      <c r="U4568">
        <v>0.1</v>
      </c>
      <c r="V4568">
        <v>68.256</v>
      </c>
      <c r="W4568">
        <v>72.11</v>
      </c>
      <c r="X4568" t="s">
        <v>104</v>
      </c>
    </row>
    <row r="4569" spans="1:24" ht="14.4" x14ac:dyDescent="0.3">
      <c r="A4569">
        <v>12522</v>
      </c>
      <c r="B4569" t="s">
        <v>11864</v>
      </c>
      <c r="C4569" s="1">
        <v>41796</v>
      </c>
      <c r="D4569" s="1">
        <v>41800</v>
      </c>
      <c r="E4569" t="s">
        <v>96</v>
      </c>
      <c r="F4569" t="s">
        <v>2252</v>
      </c>
      <c r="G4569" t="s">
        <v>1041</v>
      </c>
      <c r="H4569" t="s">
        <v>28</v>
      </c>
      <c r="I4569" t="s">
        <v>3480</v>
      </c>
      <c r="J4569" t="s">
        <v>3481</v>
      </c>
      <c r="K4569" t="s">
        <v>68</v>
      </c>
      <c r="M4569" t="s">
        <v>69</v>
      </c>
      <c r="N4569" t="s">
        <v>70</v>
      </c>
      <c r="O4569" t="s">
        <v>751</v>
      </c>
      <c r="P4569" t="s">
        <v>50</v>
      </c>
      <c r="Q4569" t="s">
        <v>51</v>
      </c>
      <c r="R4569" t="s">
        <v>752</v>
      </c>
      <c r="S4569">
        <v>1682.748</v>
      </c>
      <c r="T4569">
        <v>4</v>
      </c>
      <c r="U4569">
        <v>0.1</v>
      </c>
      <c r="V4569">
        <v>-56.171999999999997</v>
      </c>
      <c r="W4569">
        <v>72.08</v>
      </c>
      <c r="X4569" t="s">
        <v>62</v>
      </c>
    </row>
    <row r="4570" spans="1:24" ht="14.4" x14ac:dyDescent="0.3">
      <c r="A4570">
        <v>31141</v>
      </c>
      <c r="B4570" t="s">
        <v>11865</v>
      </c>
      <c r="C4570" s="1">
        <v>41763</v>
      </c>
      <c r="D4570" s="1">
        <v>41770</v>
      </c>
      <c r="E4570" t="s">
        <v>96</v>
      </c>
      <c r="F4570" t="s">
        <v>3168</v>
      </c>
      <c r="G4570" t="s">
        <v>3169</v>
      </c>
      <c r="H4570" t="s">
        <v>43</v>
      </c>
      <c r="I4570" t="s">
        <v>304</v>
      </c>
      <c r="J4570" t="s">
        <v>58</v>
      </c>
      <c r="K4570" t="s">
        <v>46</v>
      </c>
      <c r="M4570" t="s">
        <v>47</v>
      </c>
      <c r="N4570" t="s">
        <v>48</v>
      </c>
      <c r="O4570" t="s">
        <v>3127</v>
      </c>
      <c r="P4570" t="s">
        <v>35</v>
      </c>
      <c r="Q4570" t="s">
        <v>60</v>
      </c>
      <c r="R4570" t="s">
        <v>242</v>
      </c>
      <c r="S4570">
        <v>772.77599999999995</v>
      </c>
      <c r="T4570">
        <v>2</v>
      </c>
      <c r="U4570">
        <v>0.4</v>
      </c>
      <c r="V4570">
        <v>-25.763999999999999</v>
      </c>
      <c r="W4570">
        <v>72.08</v>
      </c>
      <c r="X4570" t="s">
        <v>62</v>
      </c>
    </row>
    <row r="4571" spans="1:24" ht="14.4" x14ac:dyDescent="0.3">
      <c r="A4571">
        <v>17220</v>
      </c>
      <c r="B4571" t="s">
        <v>4208</v>
      </c>
      <c r="C4571" s="1">
        <v>40887</v>
      </c>
      <c r="D4571" s="1">
        <v>40890</v>
      </c>
      <c r="E4571" t="s">
        <v>54</v>
      </c>
      <c r="F4571" t="s">
        <v>168</v>
      </c>
      <c r="G4571" t="s">
        <v>169</v>
      </c>
      <c r="H4571" t="s">
        <v>43</v>
      </c>
      <c r="I4571" t="s">
        <v>559</v>
      </c>
      <c r="J4571" t="s">
        <v>336</v>
      </c>
      <c r="K4571" t="s">
        <v>231</v>
      </c>
      <c r="M4571" t="s">
        <v>69</v>
      </c>
      <c r="N4571" t="s">
        <v>232</v>
      </c>
      <c r="O4571" t="s">
        <v>6444</v>
      </c>
      <c r="P4571" t="s">
        <v>50</v>
      </c>
      <c r="Q4571" t="s">
        <v>363</v>
      </c>
      <c r="R4571" t="s">
        <v>6004</v>
      </c>
      <c r="S4571">
        <v>304.56</v>
      </c>
      <c r="T4571">
        <v>2</v>
      </c>
      <c r="U4571">
        <v>0.1</v>
      </c>
      <c r="V4571">
        <v>104.88</v>
      </c>
      <c r="W4571">
        <v>72.05</v>
      </c>
      <c r="X4571" t="s">
        <v>38</v>
      </c>
    </row>
    <row r="4572" spans="1:24" ht="14.4" x14ac:dyDescent="0.3">
      <c r="A4572">
        <v>23988</v>
      </c>
      <c r="B4572" t="s">
        <v>11866</v>
      </c>
      <c r="C4572" s="1">
        <v>41215</v>
      </c>
      <c r="D4572" s="1">
        <v>41220</v>
      </c>
      <c r="E4572" t="s">
        <v>96</v>
      </c>
      <c r="F4572" t="s">
        <v>1221</v>
      </c>
      <c r="G4572" t="s">
        <v>1222</v>
      </c>
      <c r="H4572" t="s">
        <v>66</v>
      </c>
      <c r="I4572" t="s">
        <v>1979</v>
      </c>
      <c r="J4572" t="s">
        <v>1980</v>
      </c>
      <c r="K4572" t="s">
        <v>1981</v>
      </c>
      <c r="M4572" t="s">
        <v>47</v>
      </c>
      <c r="N4572" t="s">
        <v>137</v>
      </c>
      <c r="O4572" t="s">
        <v>2123</v>
      </c>
      <c r="P4572" t="s">
        <v>35</v>
      </c>
      <c r="Q4572" t="s">
        <v>60</v>
      </c>
      <c r="R4572" t="s">
        <v>2124</v>
      </c>
      <c r="S4572">
        <v>437.94</v>
      </c>
      <c r="T4572">
        <v>6</v>
      </c>
      <c r="U4572">
        <v>0.5</v>
      </c>
      <c r="V4572">
        <v>-113.94</v>
      </c>
      <c r="W4572">
        <v>72.040000000000006</v>
      </c>
      <c r="X4572" t="s">
        <v>104</v>
      </c>
    </row>
    <row r="4573" spans="1:24" ht="14.4" x14ac:dyDescent="0.3">
      <c r="A4573">
        <v>10734</v>
      </c>
      <c r="B4573" t="s">
        <v>11867</v>
      </c>
      <c r="C4573" s="1">
        <v>41353</v>
      </c>
      <c r="D4573" s="1">
        <v>41357</v>
      </c>
      <c r="E4573" t="s">
        <v>96</v>
      </c>
      <c r="F4573" t="s">
        <v>2252</v>
      </c>
      <c r="G4573" t="s">
        <v>1041</v>
      </c>
      <c r="H4573" t="s">
        <v>28</v>
      </c>
      <c r="I4573" t="s">
        <v>5207</v>
      </c>
      <c r="J4573" t="s">
        <v>4315</v>
      </c>
      <c r="K4573" t="s">
        <v>68</v>
      </c>
      <c r="M4573" t="s">
        <v>69</v>
      </c>
      <c r="N4573" t="s">
        <v>70</v>
      </c>
      <c r="O4573" t="s">
        <v>11868</v>
      </c>
      <c r="P4573" t="s">
        <v>112</v>
      </c>
      <c r="Q4573" t="s">
        <v>795</v>
      </c>
      <c r="R4573" t="s">
        <v>7685</v>
      </c>
      <c r="S4573">
        <v>1155.5999999999999</v>
      </c>
      <c r="T4573">
        <v>10</v>
      </c>
      <c r="U4573">
        <v>0.1</v>
      </c>
      <c r="V4573">
        <v>231</v>
      </c>
      <c r="W4573">
        <v>72.03</v>
      </c>
      <c r="X4573" t="s">
        <v>62</v>
      </c>
    </row>
    <row r="4574" spans="1:24" ht="14.4" x14ac:dyDescent="0.3">
      <c r="A4574">
        <v>50148</v>
      </c>
      <c r="B4574" t="s">
        <v>11869</v>
      </c>
      <c r="C4574" s="1">
        <v>41307</v>
      </c>
      <c r="D4574" s="1">
        <v>41311</v>
      </c>
      <c r="E4574" t="s">
        <v>96</v>
      </c>
      <c r="F4574" t="s">
        <v>11870</v>
      </c>
      <c r="G4574" t="s">
        <v>4416</v>
      </c>
      <c r="H4574" t="s">
        <v>28</v>
      </c>
      <c r="I4574" t="s">
        <v>11871</v>
      </c>
      <c r="J4574" t="s">
        <v>11871</v>
      </c>
      <c r="K4574" t="s">
        <v>201</v>
      </c>
      <c r="M4574" t="s">
        <v>77</v>
      </c>
      <c r="N4574" t="s">
        <v>77</v>
      </c>
      <c r="O4574" t="s">
        <v>11659</v>
      </c>
      <c r="P4574" t="s">
        <v>112</v>
      </c>
      <c r="Q4574" t="s">
        <v>795</v>
      </c>
      <c r="R4574" t="s">
        <v>2511</v>
      </c>
      <c r="S4574">
        <v>462.34800000000001</v>
      </c>
      <c r="T4574">
        <v>4</v>
      </c>
      <c r="U4574">
        <v>0.1</v>
      </c>
      <c r="V4574">
        <v>-46.332000000000001</v>
      </c>
      <c r="W4574">
        <v>71.97</v>
      </c>
      <c r="X4574" t="s">
        <v>104</v>
      </c>
    </row>
    <row r="4575" spans="1:24" ht="14.4" x14ac:dyDescent="0.3">
      <c r="A4575">
        <v>16504</v>
      </c>
      <c r="B4575" t="s">
        <v>10081</v>
      </c>
      <c r="C4575" s="1">
        <v>41113</v>
      </c>
      <c r="D4575" s="1">
        <v>41117</v>
      </c>
      <c r="E4575" t="s">
        <v>96</v>
      </c>
      <c r="F4575" t="s">
        <v>5469</v>
      </c>
      <c r="G4575" t="s">
        <v>1886</v>
      </c>
      <c r="H4575" t="s">
        <v>28</v>
      </c>
      <c r="I4575" t="s">
        <v>1036</v>
      </c>
      <c r="J4575" t="s">
        <v>1036</v>
      </c>
      <c r="K4575" t="s">
        <v>509</v>
      </c>
      <c r="M4575" t="s">
        <v>69</v>
      </c>
      <c r="N4575" t="s">
        <v>121</v>
      </c>
      <c r="O4575" t="s">
        <v>7029</v>
      </c>
      <c r="P4575" t="s">
        <v>112</v>
      </c>
      <c r="Q4575" t="s">
        <v>165</v>
      </c>
      <c r="R4575" t="s">
        <v>1214</v>
      </c>
      <c r="S4575">
        <v>1141.8</v>
      </c>
      <c r="T4575">
        <v>2</v>
      </c>
      <c r="U4575">
        <v>0</v>
      </c>
      <c r="V4575">
        <v>411</v>
      </c>
      <c r="W4575">
        <v>71.959999999999994</v>
      </c>
      <c r="X4575" t="s">
        <v>62</v>
      </c>
    </row>
    <row r="4576" spans="1:24" ht="14.4" x14ac:dyDescent="0.3">
      <c r="A4576">
        <v>46184</v>
      </c>
      <c r="B4576" t="s">
        <v>11872</v>
      </c>
      <c r="C4576" s="1">
        <v>41138</v>
      </c>
      <c r="D4576" s="1">
        <v>41138</v>
      </c>
      <c r="E4576" t="s">
        <v>25</v>
      </c>
      <c r="F4576" t="s">
        <v>5085</v>
      </c>
      <c r="G4576" t="s">
        <v>669</v>
      </c>
      <c r="H4576" t="s">
        <v>43</v>
      </c>
      <c r="I4576" t="s">
        <v>11873</v>
      </c>
      <c r="J4576" t="s">
        <v>11874</v>
      </c>
      <c r="K4576" t="s">
        <v>3559</v>
      </c>
      <c r="M4576" t="s">
        <v>77</v>
      </c>
      <c r="N4576" t="s">
        <v>77</v>
      </c>
      <c r="O4576" t="s">
        <v>9308</v>
      </c>
      <c r="P4576" t="s">
        <v>112</v>
      </c>
      <c r="Q4576" t="s">
        <v>795</v>
      </c>
      <c r="R4576" t="s">
        <v>4169</v>
      </c>
      <c r="S4576">
        <v>254.52</v>
      </c>
      <c r="T4576">
        <v>4</v>
      </c>
      <c r="U4576">
        <v>0.7</v>
      </c>
      <c r="V4576">
        <v>-271.56</v>
      </c>
      <c r="W4576">
        <v>71.959999999999994</v>
      </c>
      <c r="X4576" t="s">
        <v>38</v>
      </c>
    </row>
    <row r="4577" spans="1:24" ht="14.4" x14ac:dyDescent="0.3">
      <c r="A4577">
        <v>3165</v>
      </c>
      <c r="B4577" t="s">
        <v>11875</v>
      </c>
      <c r="C4577" s="1">
        <v>41436</v>
      </c>
      <c r="D4577" s="1">
        <v>41441</v>
      </c>
      <c r="E4577" t="s">
        <v>96</v>
      </c>
      <c r="F4577" t="s">
        <v>9418</v>
      </c>
      <c r="G4577" t="s">
        <v>2746</v>
      </c>
      <c r="H4577" t="s">
        <v>28</v>
      </c>
      <c r="I4577" t="s">
        <v>2395</v>
      </c>
      <c r="J4577" t="s">
        <v>2395</v>
      </c>
      <c r="K4577" t="s">
        <v>1603</v>
      </c>
      <c r="M4577" t="s">
        <v>154</v>
      </c>
      <c r="N4577" t="s">
        <v>283</v>
      </c>
      <c r="O4577" t="s">
        <v>11238</v>
      </c>
      <c r="P4577" t="s">
        <v>50</v>
      </c>
      <c r="Q4577" t="s">
        <v>51</v>
      </c>
      <c r="R4577" t="s">
        <v>8800</v>
      </c>
      <c r="S4577">
        <v>417.42</v>
      </c>
      <c r="T4577">
        <v>9</v>
      </c>
      <c r="U4577">
        <v>0</v>
      </c>
      <c r="V4577">
        <v>70.92</v>
      </c>
      <c r="W4577">
        <v>71.932000000000002</v>
      </c>
      <c r="X4577" t="s">
        <v>104</v>
      </c>
    </row>
    <row r="4578" spans="1:24" ht="14.4" x14ac:dyDescent="0.3">
      <c r="A4578">
        <v>14135</v>
      </c>
      <c r="B4578" t="s">
        <v>11876</v>
      </c>
      <c r="C4578" s="1">
        <v>41519</v>
      </c>
      <c r="D4578" s="1">
        <v>41521</v>
      </c>
      <c r="E4578" t="s">
        <v>54</v>
      </c>
      <c r="F4578" t="s">
        <v>5633</v>
      </c>
      <c r="G4578" t="s">
        <v>5634</v>
      </c>
      <c r="H4578" t="s">
        <v>66</v>
      </c>
      <c r="I4578" t="s">
        <v>3524</v>
      </c>
      <c r="J4578" t="s">
        <v>3525</v>
      </c>
      <c r="K4578" t="s">
        <v>187</v>
      </c>
      <c r="M4578" t="s">
        <v>69</v>
      </c>
      <c r="N4578" t="s">
        <v>121</v>
      </c>
      <c r="O4578" t="s">
        <v>1218</v>
      </c>
      <c r="P4578" t="s">
        <v>112</v>
      </c>
      <c r="Q4578" t="s">
        <v>795</v>
      </c>
      <c r="R4578" t="s">
        <v>1219</v>
      </c>
      <c r="S4578">
        <v>473.976</v>
      </c>
      <c r="T4578">
        <v>4</v>
      </c>
      <c r="U4578">
        <v>0.4</v>
      </c>
      <c r="V4578">
        <v>-244.94399999999999</v>
      </c>
      <c r="W4578">
        <v>71.92</v>
      </c>
      <c r="X4578" t="s">
        <v>104</v>
      </c>
    </row>
    <row r="4579" spans="1:24" ht="14.4" x14ac:dyDescent="0.3">
      <c r="A4579">
        <v>17839</v>
      </c>
      <c r="B4579" t="s">
        <v>11877</v>
      </c>
      <c r="C4579" s="1">
        <v>41232</v>
      </c>
      <c r="D4579" s="1">
        <v>41236</v>
      </c>
      <c r="E4579" t="s">
        <v>96</v>
      </c>
      <c r="F4579" t="s">
        <v>519</v>
      </c>
      <c r="G4579" t="s">
        <v>520</v>
      </c>
      <c r="H4579" t="s">
        <v>66</v>
      </c>
      <c r="I4579" t="s">
        <v>4159</v>
      </c>
      <c r="J4579" t="s">
        <v>723</v>
      </c>
      <c r="K4579" t="s">
        <v>68</v>
      </c>
      <c r="M4579" t="s">
        <v>69</v>
      </c>
      <c r="N4579" t="s">
        <v>70</v>
      </c>
      <c r="O4579" t="s">
        <v>5939</v>
      </c>
      <c r="P4579" t="s">
        <v>35</v>
      </c>
      <c r="Q4579" t="s">
        <v>79</v>
      </c>
      <c r="R4579" t="s">
        <v>5940</v>
      </c>
      <c r="S4579">
        <v>636.05999999999995</v>
      </c>
      <c r="T4579">
        <v>2</v>
      </c>
      <c r="U4579">
        <v>0</v>
      </c>
      <c r="V4579">
        <v>146.28</v>
      </c>
      <c r="W4579">
        <v>71.900000000000006</v>
      </c>
      <c r="X4579" t="s">
        <v>104</v>
      </c>
    </row>
    <row r="4580" spans="1:24" ht="14.4" x14ac:dyDescent="0.3">
      <c r="A4580">
        <v>30462</v>
      </c>
      <c r="B4580" t="s">
        <v>11878</v>
      </c>
      <c r="C4580" s="1">
        <v>41208</v>
      </c>
      <c r="D4580" s="1">
        <v>41214</v>
      </c>
      <c r="E4580" t="s">
        <v>96</v>
      </c>
      <c r="F4580" t="s">
        <v>158</v>
      </c>
      <c r="G4580" t="s">
        <v>159</v>
      </c>
      <c r="H4580" t="s">
        <v>28</v>
      </c>
      <c r="I4580" t="s">
        <v>5942</v>
      </c>
      <c r="J4580" t="s">
        <v>1666</v>
      </c>
      <c r="K4580" t="s">
        <v>92</v>
      </c>
      <c r="M4580" t="s">
        <v>47</v>
      </c>
      <c r="N4580" t="s">
        <v>48</v>
      </c>
      <c r="O4580" t="s">
        <v>10422</v>
      </c>
      <c r="P4580" t="s">
        <v>35</v>
      </c>
      <c r="Q4580" t="s">
        <v>79</v>
      </c>
      <c r="R4580" t="s">
        <v>4470</v>
      </c>
      <c r="S4580">
        <v>1140.48</v>
      </c>
      <c r="T4580">
        <v>8</v>
      </c>
      <c r="U4580">
        <v>0.4</v>
      </c>
      <c r="V4580">
        <v>-418.32</v>
      </c>
      <c r="W4580">
        <v>71.900000000000006</v>
      </c>
      <c r="X4580" t="s">
        <v>62</v>
      </c>
    </row>
    <row r="4581" spans="1:24" ht="14.4" x14ac:dyDescent="0.3">
      <c r="A4581">
        <v>9873</v>
      </c>
      <c r="B4581" t="s">
        <v>11879</v>
      </c>
      <c r="C4581" s="1">
        <v>40826</v>
      </c>
      <c r="D4581" s="1">
        <v>40831</v>
      </c>
      <c r="E4581" t="s">
        <v>40</v>
      </c>
      <c r="F4581" t="s">
        <v>1408</v>
      </c>
      <c r="G4581" t="s">
        <v>1409</v>
      </c>
      <c r="H4581" t="s">
        <v>66</v>
      </c>
      <c r="I4581" t="s">
        <v>281</v>
      </c>
      <c r="J4581" t="s">
        <v>281</v>
      </c>
      <c r="K4581" t="s">
        <v>282</v>
      </c>
      <c r="M4581" t="s">
        <v>154</v>
      </c>
      <c r="N4581" t="s">
        <v>283</v>
      </c>
      <c r="O4581" t="s">
        <v>8496</v>
      </c>
      <c r="P4581" t="s">
        <v>112</v>
      </c>
      <c r="Q4581" t="s">
        <v>165</v>
      </c>
      <c r="R4581" t="s">
        <v>2884</v>
      </c>
      <c r="S4581">
        <v>904.03200000000004</v>
      </c>
      <c r="T4581">
        <v>6</v>
      </c>
      <c r="U4581">
        <v>0.2</v>
      </c>
      <c r="V4581">
        <v>101.592</v>
      </c>
      <c r="W4581">
        <v>71.861000000000004</v>
      </c>
      <c r="X4581" t="s">
        <v>62</v>
      </c>
    </row>
    <row r="4582" spans="1:24" ht="14.4" x14ac:dyDescent="0.3">
      <c r="A4582">
        <v>50564</v>
      </c>
      <c r="B4582" t="s">
        <v>11880</v>
      </c>
      <c r="C4582" s="1">
        <v>41473</v>
      </c>
      <c r="D4582" s="1">
        <v>41476</v>
      </c>
      <c r="E4582" t="s">
        <v>40</v>
      </c>
      <c r="F4582" t="s">
        <v>11881</v>
      </c>
      <c r="G4582" t="s">
        <v>9006</v>
      </c>
      <c r="H4582" t="s">
        <v>66</v>
      </c>
      <c r="I4582" t="s">
        <v>5711</v>
      </c>
      <c r="J4582" t="s">
        <v>5711</v>
      </c>
      <c r="K4582" t="s">
        <v>3400</v>
      </c>
      <c r="M4582" t="s">
        <v>77</v>
      </c>
      <c r="N4582" t="s">
        <v>77</v>
      </c>
      <c r="O4582" t="s">
        <v>11882</v>
      </c>
      <c r="P4582" t="s">
        <v>35</v>
      </c>
      <c r="Q4582" t="s">
        <v>36</v>
      </c>
      <c r="R4582" t="s">
        <v>11883</v>
      </c>
      <c r="S4582">
        <v>459.24</v>
      </c>
      <c r="T4582">
        <v>4</v>
      </c>
      <c r="U4582">
        <v>0</v>
      </c>
      <c r="V4582">
        <v>100.92</v>
      </c>
      <c r="W4582">
        <v>71.81</v>
      </c>
      <c r="X4582" t="s">
        <v>104</v>
      </c>
    </row>
    <row r="4583" spans="1:24" ht="14.4" x14ac:dyDescent="0.3">
      <c r="A4583">
        <v>2888</v>
      </c>
      <c r="B4583" t="s">
        <v>11884</v>
      </c>
      <c r="C4583" s="1">
        <v>41800</v>
      </c>
      <c r="D4583" s="1">
        <v>41805</v>
      </c>
      <c r="E4583" t="s">
        <v>96</v>
      </c>
      <c r="F4583" t="s">
        <v>6696</v>
      </c>
      <c r="G4583" t="s">
        <v>6697</v>
      </c>
      <c r="H4583" t="s">
        <v>43</v>
      </c>
      <c r="I4583" t="s">
        <v>8224</v>
      </c>
      <c r="J4583" t="s">
        <v>1013</v>
      </c>
      <c r="K4583" t="s">
        <v>1013</v>
      </c>
      <c r="M4583" t="s">
        <v>154</v>
      </c>
      <c r="N4583" t="s">
        <v>70</v>
      </c>
      <c r="O4583" t="s">
        <v>3865</v>
      </c>
      <c r="P4583" t="s">
        <v>50</v>
      </c>
      <c r="Q4583" t="s">
        <v>363</v>
      </c>
      <c r="R4583" t="s">
        <v>1331</v>
      </c>
      <c r="S4583">
        <v>583.12</v>
      </c>
      <c r="T4583">
        <v>2</v>
      </c>
      <c r="U4583">
        <v>0</v>
      </c>
      <c r="V4583">
        <v>274.04000000000002</v>
      </c>
      <c r="W4583">
        <v>71.804000000000002</v>
      </c>
      <c r="X4583" t="s">
        <v>104</v>
      </c>
    </row>
    <row r="4584" spans="1:24" ht="14.4" x14ac:dyDescent="0.3">
      <c r="A4584">
        <v>27994</v>
      </c>
      <c r="B4584" t="s">
        <v>11885</v>
      </c>
      <c r="C4584" s="1">
        <v>40843</v>
      </c>
      <c r="D4584" s="1">
        <v>40847</v>
      </c>
      <c r="E4584" t="s">
        <v>96</v>
      </c>
      <c r="F4584" t="s">
        <v>3943</v>
      </c>
      <c r="G4584" t="s">
        <v>3944</v>
      </c>
      <c r="H4584" t="s">
        <v>28</v>
      </c>
      <c r="I4584" t="s">
        <v>353</v>
      </c>
      <c r="J4584" t="s">
        <v>354</v>
      </c>
      <c r="K4584" t="s">
        <v>275</v>
      </c>
      <c r="M4584" t="s">
        <v>47</v>
      </c>
      <c r="N4584" t="s">
        <v>137</v>
      </c>
      <c r="O4584" t="s">
        <v>10975</v>
      </c>
      <c r="P4584" t="s">
        <v>50</v>
      </c>
      <c r="Q4584" t="s">
        <v>363</v>
      </c>
      <c r="R4584" t="s">
        <v>10976</v>
      </c>
      <c r="S4584">
        <v>1285.47</v>
      </c>
      <c r="T4584">
        <v>9</v>
      </c>
      <c r="U4584">
        <v>0</v>
      </c>
      <c r="V4584">
        <v>565.38</v>
      </c>
      <c r="W4584">
        <v>71.790000000000006</v>
      </c>
      <c r="X4584" t="s">
        <v>62</v>
      </c>
    </row>
    <row r="4585" spans="1:24" ht="14.4" x14ac:dyDescent="0.3">
      <c r="A4585">
        <v>19756</v>
      </c>
      <c r="B4585" t="s">
        <v>11886</v>
      </c>
      <c r="C4585" s="1">
        <v>41862</v>
      </c>
      <c r="D4585" s="1">
        <v>41867</v>
      </c>
      <c r="E4585" t="s">
        <v>96</v>
      </c>
      <c r="F4585" t="s">
        <v>499</v>
      </c>
      <c r="G4585" t="s">
        <v>500</v>
      </c>
      <c r="H4585" t="s">
        <v>43</v>
      </c>
      <c r="I4585" t="s">
        <v>3983</v>
      </c>
      <c r="J4585" t="s">
        <v>3983</v>
      </c>
      <c r="K4585" t="s">
        <v>1956</v>
      </c>
      <c r="M4585" t="s">
        <v>69</v>
      </c>
      <c r="N4585" t="s">
        <v>70</v>
      </c>
      <c r="O4585" t="s">
        <v>4673</v>
      </c>
      <c r="P4585" t="s">
        <v>35</v>
      </c>
      <c r="Q4585" t="s">
        <v>79</v>
      </c>
      <c r="R4585" t="s">
        <v>4674</v>
      </c>
      <c r="S4585">
        <v>1158.3</v>
      </c>
      <c r="T4585">
        <v>9</v>
      </c>
      <c r="U4585">
        <v>0</v>
      </c>
      <c r="V4585">
        <v>231.66</v>
      </c>
      <c r="W4585">
        <v>71.78</v>
      </c>
      <c r="X4585" t="s">
        <v>62</v>
      </c>
    </row>
    <row r="4586" spans="1:24" ht="14.4" x14ac:dyDescent="0.3">
      <c r="A4586">
        <v>2462</v>
      </c>
      <c r="B4586" t="s">
        <v>11887</v>
      </c>
      <c r="C4586" s="1">
        <v>41062</v>
      </c>
      <c r="D4586" s="1">
        <v>41067</v>
      </c>
      <c r="E4586" t="s">
        <v>96</v>
      </c>
      <c r="F4586" t="s">
        <v>4707</v>
      </c>
      <c r="G4586" t="s">
        <v>4708</v>
      </c>
      <c r="H4586" t="s">
        <v>43</v>
      </c>
      <c r="I4586" t="s">
        <v>7462</v>
      </c>
      <c r="J4586" t="s">
        <v>7463</v>
      </c>
      <c r="K4586" t="s">
        <v>3603</v>
      </c>
      <c r="M4586" t="s">
        <v>154</v>
      </c>
      <c r="N4586" t="s">
        <v>70</v>
      </c>
      <c r="O4586" t="s">
        <v>2790</v>
      </c>
      <c r="P4586" t="s">
        <v>50</v>
      </c>
      <c r="Q4586" t="s">
        <v>363</v>
      </c>
      <c r="R4586" t="s">
        <v>2408</v>
      </c>
      <c r="S4586">
        <v>779.58</v>
      </c>
      <c r="T4586">
        <v>5</v>
      </c>
      <c r="U4586">
        <v>0.4</v>
      </c>
      <c r="V4586">
        <v>-376.82</v>
      </c>
      <c r="W4586">
        <v>71.775000000000006</v>
      </c>
      <c r="X4586" t="s">
        <v>62</v>
      </c>
    </row>
    <row r="4587" spans="1:24" ht="14.4" x14ac:dyDescent="0.3">
      <c r="A4587">
        <v>16850</v>
      </c>
      <c r="B4587" t="s">
        <v>11888</v>
      </c>
      <c r="C4587" s="1">
        <v>41905</v>
      </c>
      <c r="D4587" s="1">
        <v>41910</v>
      </c>
      <c r="E4587" t="s">
        <v>96</v>
      </c>
      <c r="F4587" t="s">
        <v>925</v>
      </c>
      <c r="G4587" t="s">
        <v>926</v>
      </c>
      <c r="H4587" t="s">
        <v>66</v>
      </c>
      <c r="I4587" t="s">
        <v>3521</v>
      </c>
      <c r="J4587" t="s">
        <v>1527</v>
      </c>
      <c r="K4587" t="s">
        <v>172</v>
      </c>
      <c r="M4587" t="s">
        <v>69</v>
      </c>
      <c r="N4587" t="s">
        <v>70</v>
      </c>
      <c r="O4587" t="s">
        <v>986</v>
      </c>
      <c r="P4587" t="s">
        <v>50</v>
      </c>
      <c r="Q4587" t="s">
        <v>363</v>
      </c>
      <c r="R4587" t="s">
        <v>987</v>
      </c>
      <c r="S4587">
        <v>741.85199999999998</v>
      </c>
      <c r="T4587">
        <v>2</v>
      </c>
      <c r="U4587">
        <v>0.1</v>
      </c>
      <c r="V4587">
        <v>197.77199999999999</v>
      </c>
      <c r="W4587">
        <v>71.77</v>
      </c>
      <c r="X4587" t="s">
        <v>62</v>
      </c>
    </row>
    <row r="4588" spans="1:24" ht="14.4" x14ac:dyDescent="0.3">
      <c r="A4588">
        <v>31957</v>
      </c>
      <c r="B4588" t="s">
        <v>11889</v>
      </c>
      <c r="C4588" s="1">
        <v>41145</v>
      </c>
      <c r="D4588" s="1">
        <v>41149</v>
      </c>
      <c r="E4588" t="s">
        <v>96</v>
      </c>
      <c r="F4588" t="s">
        <v>3854</v>
      </c>
      <c r="G4588" t="s">
        <v>2437</v>
      </c>
      <c r="H4588" t="s">
        <v>28</v>
      </c>
      <c r="I4588" t="s">
        <v>7901</v>
      </c>
      <c r="J4588" t="s">
        <v>298</v>
      </c>
      <c r="K4588" t="s">
        <v>31</v>
      </c>
      <c r="L4588">
        <v>76017</v>
      </c>
      <c r="M4588" t="s">
        <v>32</v>
      </c>
      <c r="N4588" t="s">
        <v>70</v>
      </c>
      <c r="O4588" t="s">
        <v>10282</v>
      </c>
      <c r="P4588" t="s">
        <v>112</v>
      </c>
      <c r="Q4588" t="s">
        <v>795</v>
      </c>
      <c r="R4588" t="s">
        <v>10283</v>
      </c>
      <c r="S4588">
        <v>724.08</v>
      </c>
      <c r="T4588">
        <v>14</v>
      </c>
      <c r="U4588">
        <v>0.2</v>
      </c>
      <c r="V4588">
        <v>-135.76499999999999</v>
      </c>
      <c r="W4588">
        <v>71.760000000000005</v>
      </c>
      <c r="X4588" t="s">
        <v>62</v>
      </c>
    </row>
    <row r="4589" spans="1:24" ht="14.4" x14ac:dyDescent="0.3">
      <c r="A4589">
        <v>20516</v>
      </c>
      <c r="B4589" t="s">
        <v>11890</v>
      </c>
      <c r="C4589" s="1">
        <v>41082</v>
      </c>
      <c r="D4589" s="1">
        <v>41082</v>
      </c>
      <c r="E4589" t="s">
        <v>25</v>
      </c>
      <c r="F4589" t="s">
        <v>3930</v>
      </c>
      <c r="G4589" t="s">
        <v>3931</v>
      </c>
      <c r="H4589" t="s">
        <v>28</v>
      </c>
      <c r="I4589" t="s">
        <v>11891</v>
      </c>
      <c r="J4589" t="s">
        <v>909</v>
      </c>
      <c r="K4589" t="s">
        <v>162</v>
      </c>
      <c r="M4589" t="s">
        <v>47</v>
      </c>
      <c r="N4589" t="s">
        <v>163</v>
      </c>
      <c r="O4589" t="s">
        <v>2640</v>
      </c>
      <c r="P4589" t="s">
        <v>112</v>
      </c>
      <c r="Q4589" t="s">
        <v>165</v>
      </c>
      <c r="R4589" t="s">
        <v>2641</v>
      </c>
      <c r="S4589">
        <v>622.14</v>
      </c>
      <c r="T4589">
        <v>2</v>
      </c>
      <c r="U4589">
        <v>0</v>
      </c>
      <c r="V4589">
        <v>87.06</v>
      </c>
      <c r="W4589">
        <v>71.75</v>
      </c>
      <c r="X4589" t="s">
        <v>62</v>
      </c>
    </row>
    <row r="4590" spans="1:24" ht="14.4" x14ac:dyDescent="0.3">
      <c r="A4590">
        <v>10675</v>
      </c>
      <c r="B4590" t="s">
        <v>11892</v>
      </c>
      <c r="C4590" s="1">
        <v>41186</v>
      </c>
      <c r="D4590" s="1">
        <v>41186</v>
      </c>
      <c r="E4590" t="s">
        <v>25</v>
      </c>
      <c r="F4590" t="s">
        <v>1505</v>
      </c>
      <c r="G4590" t="s">
        <v>1506</v>
      </c>
      <c r="H4590" t="s">
        <v>28</v>
      </c>
      <c r="I4590" t="s">
        <v>2358</v>
      </c>
      <c r="J4590" t="s">
        <v>2359</v>
      </c>
      <c r="K4590" t="s">
        <v>509</v>
      </c>
      <c r="M4590" t="s">
        <v>69</v>
      </c>
      <c r="N4590" t="s">
        <v>121</v>
      </c>
      <c r="O4590" t="s">
        <v>10868</v>
      </c>
      <c r="P4590" t="s">
        <v>35</v>
      </c>
      <c r="Q4590" t="s">
        <v>292</v>
      </c>
      <c r="R4590" t="s">
        <v>10869</v>
      </c>
      <c r="S4590">
        <v>332.18099999999998</v>
      </c>
      <c r="T4590">
        <v>3</v>
      </c>
      <c r="U4590">
        <v>0.1</v>
      </c>
      <c r="V4590">
        <v>-22.149000000000001</v>
      </c>
      <c r="W4590">
        <v>71.73</v>
      </c>
      <c r="X4590" t="s">
        <v>62</v>
      </c>
    </row>
    <row r="4591" spans="1:24" ht="14.4" x14ac:dyDescent="0.3">
      <c r="A4591">
        <v>13748</v>
      </c>
      <c r="B4591" t="s">
        <v>11893</v>
      </c>
      <c r="C4591" s="1">
        <v>41600</v>
      </c>
      <c r="D4591" s="1">
        <v>41607</v>
      </c>
      <c r="E4591" t="s">
        <v>96</v>
      </c>
      <c r="F4591" t="s">
        <v>8668</v>
      </c>
      <c r="G4591" t="s">
        <v>8669</v>
      </c>
      <c r="H4591" t="s">
        <v>43</v>
      </c>
      <c r="I4591" t="s">
        <v>11894</v>
      </c>
      <c r="J4591" t="s">
        <v>11895</v>
      </c>
      <c r="K4591" t="s">
        <v>68</v>
      </c>
      <c r="M4591" t="s">
        <v>69</v>
      </c>
      <c r="N4591" t="s">
        <v>70</v>
      </c>
      <c r="O4591" t="s">
        <v>5350</v>
      </c>
      <c r="P4591" t="s">
        <v>35</v>
      </c>
      <c r="Q4591" t="s">
        <v>292</v>
      </c>
      <c r="R4591" t="s">
        <v>2761</v>
      </c>
      <c r="S4591">
        <v>1508.85</v>
      </c>
      <c r="T4591">
        <v>5</v>
      </c>
      <c r="U4591">
        <v>0</v>
      </c>
      <c r="V4591">
        <v>45.15</v>
      </c>
      <c r="W4591">
        <v>71.73</v>
      </c>
      <c r="X4591" t="s">
        <v>115</v>
      </c>
    </row>
    <row r="4592" spans="1:24" ht="14.4" x14ac:dyDescent="0.3">
      <c r="A4592">
        <v>23858</v>
      </c>
      <c r="B4592" t="s">
        <v>11896</v>
      </c>
      <c r="C4592" s="1">
        <v>41628</v>
      </c>
      <c r="D4592" s="1">
        <v>41630</v>
      </c>
      <c r="E4592" t="s">
        <v>54</v>
      </c>
      <c r="F4592" t="s">
        <v>2733</v>
      </c>
      <c r="G4592" t="s">
        <v>2734</v>
      </c>
      <c r="H4592" t="s">
        <v>28</v>
      </c>
      <c r="I4592" t="s">
        <v>1595</v>
      </c>
      <c r="J4592" t="s">
        <v>1596</v>
      </c>
      <c r="K4592" t="s">
        <v>1597</v>
      </c>
      <c r="M4592" t="s">
        <v>47</v>
      </c>
      <c r="N4592" t="s">
        <v>348</v>
      </c>
      <c r="O4592" t="s">
        <v>1357</v>
      </c>
      <c r="P4592" t="s">
        <v>112</v>
      </c>
      <c r="Q4592" t="s">
        <v>165</v>
      </c>
      <c r="R4592" t="s">
        <v>1358</v>
      </c>
      <c r="S4592">
        <v>751.25789999999995</v>
      </c>
      <c r="T4592">
        <v>3</v>
      </c>
      <c r="U4592">
        <v>0.17</v>
      </c>
      <c r="V4592">
        <v>144.74789999999999</v>
      </c>
      <c r="W4592">
        <v>71.709999999999994</v>
      </c>
      <c r="X4592" t="s">
        <v>62</v>
      </c>
    </row>
    <row r="4593" spans="1:24" ht="14.4" x14ac:dyDescent="0.3">
      <c r="A4593">
        <v>16907</v>
      </c>
      <c r="B4593" t="s">
        <v>11897</v>
      </c>
      <c r="C4593" s="1">
        <v>41942</v>
      </c>
      <c r="D4593" s="1">
        <v>41945</v>
      </c>
      <c r="E4593" t="s">
        <v>54</v>
      </c>
      <c r="F4593" t="s">
        <v>853</v>
      </c>
      <c r="G4593" t="s">
        <v>854</v>
      </c>
      <c r="H4593" t="s">
        <v>28</v>
      </c>
      <c r="I4593" t="s">
        <v>11898</v>
      </c>
      <c r="J4593" t="s">
        <v>4315</v>
      </c>
      <c r="K4593" t="s">
        <v>68</v>
      </c>
      <c r="M4593" t="s">
        <v>69</v>
      </c>
      <c r="N4593" t="s">
        <v>70</v>
      </c>
      <c r="O4593" t="s">
        <v>7085</v>
      </c>
      <c r="P4593" t="s">
        <v>35</v>
      </c>
      <c r="Q4593" t="s">
        <v>292</v>
      </c>
      <c r="R4593" t="s">
        <v>3745</v>
      </c>
      <c r="S4593">
        <v>533.82000000000005</v>
      </c>
      <c r="T4593">
        <v>2</v>
      </c>
      <c r="U4593">
        <v>0</v>
      </c>
      <c r="V4593">
        <v>5.28</v>
      </c>
      <c r="W4593">
        <v>71.7</v>
      </c>
      <c r="X4593" t="s">
        <v>38</v>
      </c>
    </row>
    <row r="4594" spans="1:24" ht="14.4" x14ac:dyDescent="0.3">
      <c r="A4594">
        <v>28156</v>
      </c>
      <c r="B4594" t="s">
        <v>11899</v>
      </c>
      <c r="C4594" s="1">
        <v>41947</v>
      </c>
      <c r="D4594" s="1">
        <v>41951</v>
      </c>
      <c r="E4594" t="s">
        <v>96</v>
      </c>
      <c r="F4594" t="s">
        <v>3031</v>
      </c>
      <c r="G4594" t="s">
        <v>3032</v>
      </c>
      <c r="H4594" t="s">
        <v>43</v>
      </c>
      <c r="I4594" t="s">
        <v>2122</v>
      </c>
      <c r="J4594" t="s">
        <v>583</v>
      </c>
      <c r="K4594" t="s">
        <v>162</v>
      </c>
      <c r="M4594" t="s">
        <v>47</v>
      </c>
      <c r="N4594" t="s">
        <v>163</v>
      </c>
      <c r="O4594" t="s">
        <v>11900</v>
      </c>
      <c r="P4594" t="s">
        <v>35</v>
      </c>
      <c r="Q4594" t="s">
        <v>292</v>
      </c>
      <c r="R4594" t="s">
        <v>11901</v>
      </c>
      <c r="S4594">
        <v>869.7</v>
      </c>
      <c r="T4594">
        <v>5</v>
      </c>
      <c r="U4594">
        <v>0</v>
      </c>
      <c r="V4594">
        <v>408.75</v>
      </c>
      <c r="W4594">
        <v>71.7</v>
      </c>
      <c r="X4594" t="s">
        <v>104</v>
      </c>
    </row>
    <row r="4595" spans="1:24" ht="14.4" x14ac:dyDescent="0.3">
      <c r="A4595">
        <v>11681</v>
      </c>
      <c r="B4595" t="s">
        <v>11902</v>
      </c>
      <c r="C4595" s="1">
        <v>41220</v>
      </c>
      <c r="D4595" s="1">
        <v>41224</v>
      </c>
      <c r="E4595" t="s">
        <v>40</v>
      </c>
      <c r="F4595" t="s">
        <v>668</v>
      </c>
      <c r="G4595" t="s">
        <v>669</v>
      </c>
      <c r="H4595" t="s">
        <v>43</v>
      </c>
      <c r="I4595" t="s">
        <v>11903</v>
      </c>
      <c r="J4595" t="s">
        <v>171</v>
      </c>
      <c r="K4595" t="s">
        <v>172</v>
      </c>
      <c r="M4595" t="s">
        <v>69</v>
      </c>
      <c r="N4595" t="s">
        <v>70</v>
      </c>
      <c r="O4595" t="s">
        <v>11904</v>
      </c>
      <c r="P4595" t="s">
        <v>35</v>
      </c>
      <c r="Q4595" t="s">
        <v>292</v>
      </c>
      <c r="R4595" t="s">
        <v>11905</v>
      </c>
      <c r="S4595">
        <v>369.11250000000001</v>
      </c>
      <c r="T4595">
        <v>5</v>
      </c>
      <c r="U4595">
        <v>0.15</v>
      </c>
      <c r="V4595">
        <v>147.5625</v>
      </c>
      <c r="W4595">
        <v>71.67</v>
      </c>
      <c r="X4595" t="s">
        <v>104</v>
      </c>
    </row>
    <row r="4596" spans="1:24" ht="14.4" x14ac:dyDescent="0.3">
      <c r="A4596">
        <v>48914</v>
      </c>
      <c r="B4596" t="s">
        <v>11906</v>
      </c>
      <c r="C4596" s="1">
        <v>40805</v>
      </c>
      <c r="D4596" s="1">
        <v>40808</v>
      </c>
      <c r="E4596" t="s">
        <v>54</v>
      </c>
      <c r="F4596" t="s">
        <v>7057</v>
      </c>
      <c r="G4596" t="s">
        <v>3136</v>
      </c>
      <c r="H4596" t="s">
        <v>28</v>
      </c>
      <c r="I4596" t="s">
        <v>9242</v>
      </c>
      <c r="J4596" t="s">
        <v>6251</v>
      </c>
      <c r="K4596" t="s">
        <v>1329</v>
      </c>
      <c r="M4596" t="s">
        <v>145</v>
      </c>
      <c r="N4596" t="s">
        <v>145</v>
      </c>
      <c r="O4596" t="s">
        <v>11907</v>
      </c>
      <c r="P4596" t="s">
        <v>112</v>
      </c>
      <c r="Q4596" t="s">
        <v>165</v>
      </c>
      <c r="R4596" t="s">
        <v>3836</v>
      </c>
      <c r="S4596">
        <v>302.45999999999998</v>
      </c>
      <c r="T4596">
        <v>1</v>
      </c>
      <c r="U4596">
        <v>0</v>
      </c>
      <c r="V4596">
        <v>108.87</v>
      </c>
      <c r="W4596">
        <v>71.67</v>
      </c>
      <c r="X4596" t="s">
        <v>38</v>
      </c>
    </row>
    <row r="4597" spans="1:24" ht="14.4" x14ac:dyDescent="0.3">
      <c r="A4597">
        <v>39041</v>
      </c>
      <c r="B4597" t="s">
        <v>11908</v>
      </c>
      <c r="C4597" s="1">
        <v>41443</v>
      </c>
      <c r="D4597" s="1">
        <v>41448</v>
      </c>
      <c r="E4597" t="s">
        <v>96</v>
      </c>
      <c r="F4597" t="s">
        <v>1144</v>
      </c>
      <c r="G4597" t="s">
        <v>1145</v>
      </c>
      <c r="H4597" t="s">
        <v>43</v>
      </c>
      <c r="I4597" t="s">
        <v>11909</v>
      </c>
      <c r="J4597" t="s">
        <v>6015</v>
      </c>
      <c r="K4597" t="s">
        <v>31</v>
      </c>
      <c r="L4597">
        <v>6708</v>
      </c>
      <c r="M4597" t="s">
        <v>32</v>
      </c>
      <c r="N4597" t="s">
        <v>33</v>
      </c>
      <c r="O4597" t="s">
        <v>3673</v>
      </c>
      <c r="P4597" t="s">
        <v>35</v>
      </c>
      <c r="Q4597" t="s">
        <v>60</v>
      </c>
      <c r="R4597" t="s">
        <v>3674</v>
      </c>
      <c r="S4597">
        <v>566.97</v>
      </c>
      <c r="T4597">
        <v>3</v>
      </c>
      <c r="U4597">
        <v>0</v>
      </c>
      <c r="V4597">
        <v>153.08189999999999</v>
      </c>
      <c r="W4597">
        <v>71.66</v>
      </c>
      <c r="X4597" t="s">
        <v>104</v>
      </c>
    </row>
    <row r="4598" spans="1:24" ht="14.4" x14ac:dyDescent="0.3">
      <c r="A4598">
        <v>18910</v>
      </c>
      <c r="B4598" t="s">
        <v>11910</v>
      </c>
      <c r="C4598" s="1">
        <v>40984</v>
      </c>
      <c r="D4598" s="1">
        <v>40984</v>
      </c>
      <c r="E4598" t="s">
        <v>25</v>
      </c>
      <c r="F4598" t="s">
        <v>7234</v>
      </c>
      <c r="G4598" t="s">
        <v>7235</v>
      </c>
      <c r="H4598" t="s">
        <v>28</v>
      </c>
      <c r="I4598" t="s">
        <v>559</v>
      </c>
      <c r="J4598" t="s">
        <v>336</v>
      </c>
      <c r="K4598" t="s">
        <v>231</v>
      </c>
      <c r="M4598" t="s">
        <v>69</v>
      </c>
      <c r="N4598" t="s">
        <v>232</v>
      </c>
      <c r="O4598" t="s">
        <v>8414</v>
      </c>
      <c r="P4598" t="s">
        <v>50</v>
      </c>
      <c r="Q4598" t="s">
        <v>51</v>
      </c>
      <c r="R4598" t="s">
        <v>8415</v>
      </c>
      <c r="S4598">
        <v>308.55599999999998</v>
      </c>
      <c r="T4598">
        <v>4</v>
      </c>
      <c r="U4598">
        <v>0.1</v>
      </c>
      <c r="V4598">
        <v>126.756</v>
      </c>
      <c r="W4598">
        <v>71.64</v>
      </c>
      <c r="X4598" t="s">
        <v>62</v>
      </c>
    </row>
    <row r="4599" spans="1:24" ht="14.4" x14ac:dyDescent="0.3">
      <c r="A4599">
        <v>6203</v>
      </c>
      <c r="B4599" t="s">
        <v>8061</v>
      </c>
      <c r="C4599" s="1">
        <v>41586</v>
      </c>
      <c r="D4599" s="1">
        <v>41593</v>
      </c>
      <c r="E4599" t="s">
        <v>96</v>
      </c>
      <c r="F4599" t="s">
        <v>1232</v>
      </c>
      <c r="G4599" t="s">
        <v>1233</v>
      </c>
      <c r="H4599" t="s">
        <v>28</v>
      </c>
      <c r="I4599" t="s">
        <v>8062</v>
      </c>
      <c r="J4599" t="s">
        <v>7459</v>
      </c>
      <c r="K4599" t="s">
        <v>240</v>
      </c>
      <c r="M4599" t="s">
        <v>154</v>
      </c>
      <c r="N4599" t="s">
        <v>232</v>
      </c>
      <c r="O4599" t="s">
        <v>6803</v>
      </c>
      <c r="P4599" t="s">
        <v>112</v>
      </c>
      <c r="Q4599" t="s">
        <v>165</v>
      </c>
      <c r="R4599" t="s">
        <v>1539</v>
      </c>
      <c r="S4599">
        <v>759.44</v>
      </c>
      <c r="T4599">
        <v>2</v>
      </c>
      <c r="U4599">
        <v>0</v>
      </c>
      <c r="V4599">
        <v>250.6</v>
      </c>
      <c r="W4599">
        <v>71.584000000000003</v>
      </c>
      <c r="X4599" t="s">
        <v>115</v>
      </c>
    </row>
    <row r="4600" spans="1:24" ht="14.4" x14ac:dyDescent="0.3">
      <c r="A4600">
        <v>13511</v>
      </c>
      <c r="B4600" t="s">
        <v>11911</v>
      </c>
      <c r="C4600" s="1">
        <v>40576</v>
      </c>
      <c r="D4600" s="1">
        <v>40576</v>
      </c>
      <c r="E4600" t="s">
        <v>25</v>
      </c>
      <c r="F4600" t="s">
        <v>382</v>
      </c>
      <c r="G4600" t="s">
        <v>383</v>
      </c>
      <c r="H4600" t="s">
        <v>43</v>
      </c>
      <c r="I4600" t="s">
        <v>11912</v>
      </c>
      <c r="J4600" t="s">
        <v>723</v>
      </c>
      <c r="K4600" t="s">
        <v>68</v>
      </c>
      <c r="M4600" t="s">
        <v>69</v>
      </c>
      <c r="N4600" t="s">
        <v>70</v>
      </c>
      <c r="O4600" t="s">
        <v>5352</v>
      </c>
      <c r="P4600" t="s">
        <v>35</v>
      </c>
      <c r="Q4600" t="s">
        <v>79</v>
      </c>
      <c r="R4600" t="s">
        <v>638</v>
      </c>
      <c r="S4600">
        <v>378.81</v>
      </c>
      <c r="T4600">
        <v>1</v>
      </c>
      <c r="U4600">
        <v>0</v>
      </c>
      <c r="V4600">
        <v>140.13</v>
      </c>
      <c r="W4600">
        <v>71.569999999999993</v>
      </c>
      <c r="X4600" t="s">
        <v>104</v>
      </c>
    </row>
    <row r="4601" spans="1:24" ht="14.4" x14ac:dyDescent="0.3">
      <c r="A4601">
        <v>11425</v>
      </c>
      <c r="B4601" t="s">
        <v>11913</v>
      </c>
      <c r="C4601" s="1">
        <v>41960</v>
      </c>
      <c r="D4601" s="1">
        <v>41963</v>
      </c>
      <c r="E4601" t="s">
        <v>54</v>
      </c>
      <c r="F4601" t="s">
        <v>8206</v>
      </c>
      <c r="G4601" t="s">
        <v>8207</v>
      </c>
      <c r="H4601" t="s">
        <v>28</v>
      </c>
      <c r="I4601" t="s">
        <v>11914</v>
      </c>
      <c r="J4601" t="s">
        <v>336</v>
      </c>
      <c r="K4601" t="s">
        <v>231</v>
      </c>
      <c r="M4601" t="s">
        <v>69</v>
      </c>
      <c r="N4601" t="s">
        <v>232</v>
      </c>
      <c r="O4601" t="s">
        <v>11915</v>
      </c>
      <c r="P4601" t="s">
        <v>112</v>
      </c>
      <c r="Q4601" t="s">
        <v>795</v>
      </c>
      <c r="R4601" t="s">
        <v>11916</v>
      </c>
      <c r="S4601">
        <v>275.7</v>
      </c>
      <c r="T4601">
        <v>5</v>
      </c>
      <c r="U4601">
        <v>0</v>
      </c>
      <c r="V4601">
        <v>52.35</v>
      </c>
      <c r="W4601">
        <v>71.56</v>
      </c>
      <c r="X4601" t="s">
        <v>38</v>
      </c>
    </row>
    <row r="4602" spans="1:24" ht="14.4" x14ac:dyDescent="0.3">
      <c r="A4602">
        <v>36967</v>
      </c>
      <c r="B4602" t="s">
        <v>11917</v>
      </c>
      <c r="C4602" s="1">
        <v>41069</v>
      </c>
      <c r="D4602" s="1">
        <v>41071</v>
      </c>
      <c r="E4602" t="s">
        <v>40</v>
      </c>
      <c r="F4602" t="s">
        <v>1953</v>
      </c>
      <c r="G4602" t="s">
        <v>413</v>
      </c>
      <c r="H4602" t="s">
        <v>28</v>
      </c>
      <c r="I4602" t="s">
        <v>11918</v>
      </c>
      <c r="J4602" t="s">
        <v>10377</v>
      </c>
      <c r="K4602" t="s">
        <v>31</v>
      </c>
      <c r="L4602">
        <v>83201</v>
      </c>
      <c r="M4602" t="s">
        <v>32</v>
      </c>
      <c r="N4602" t="s">
        <v>110</v>
      </c>
      <c r="O4602" t="s">
        <v>11919</v>
      </c>
      <c r="P4602" t="s">
        <v>50</v>
      </c>
      <c r="Q4602" t="s">
        <v>4238</v>
      </c>
      <c r="R4602" t="s">
        <v>11920</v>
      </c>
      <c r="S4602">
        <v>355.36</v>
      </c>
      <c r="T4602">
        <v>4</v>
      </c>
      <c r="U4602">
        <v>0</v>
      </c>
      <c r="V4602">
        <v>92.393600000000006</v>
      </c>
      <c r="W4602">
        <v>71.55</v>
      </c>
      <c r="X4602" t="s">
        <v>104</v>
      </c>
    </row>
    <row r="4603" spans="1:24" ht="14.4" x14ac:dyDescent="0.3">
      <c r="A4603">
        <v>13113</v>
      </c>
      <c r="B4603" t="s">
        <v>11921</v>
      </c>
      <c r="C4603" s="1">
        <v>41822</v>
      </c>
      <c r="D4603" s="1">
        <v>41826</v>
      </c>
      <c r="E4603" t="s">
        <v>96</v>
      </c>
      <c r="F4603" t="s">
        <v>3498</v>
      </c>
      <c r="G4603" t="s">
        <v>3499</v>
      </c>
      <c r="H4603" t="s">
        <v>28</v>
      </c>
      <c r="I4603" t="s">
        <v>11922</v>
      </c>
      <c r="J4603" t="s">
        <v>171</v>
      </c>
      <c r="K4603" t="s">
        <v>172</v>
      </c>
      <c r="M4603" t="s">
        <v>69</v>
      </c>
      <c r="N4603" t="s">
        <v>70</v>
      </c>
      <c r="O4603" t="s">
        <v>4715</v>
      </c>
      <c r="P4603" t="s">
        <v>50</v>
      </c>
      <c r="Q4603" t="s">
        <v>363</v>
      </c>
      <c r="R4603" t="s">
        <v>4716</v>
      </c>
      <c r="S4603">
        <v>907.01099999999997</v>
      </c>
      <c r="T4603">
        <v>7</v>
      </c>
      <c r="U4603">
        <v>0.1</v>
      </c>
      <c r="V4603">
        <v>-30.428999999999998</v>
      </c>
      <c r="W4603">
        <v>71.53</v>
      </c>
      <c r="X4603" t="s">
        <v>104</v>
      </c>
    </row>
    <row r="4604" spans="1:24" ht="14.4" x14ac:dyDescent="0.3">
      <c r="A4604">
        <v>3946</v>
      </c>
      <c r="B4604" t="s">
        <v>4608</v>
      </c>
      <c r="C4604" s="1">
        <v>41167</v>
      </c>
      <c r="D4604" s="1">
        <v>41167</v>
      </c>
      <c r="E4604" t="s">
        <v>25</v>
      </c>
      <c r="F4604" t="s">
        <v>4609</v>
      </c>
      <c r="G4604" t="s">
        <v>4610</v>
      </c>
      <c r="H4604" t="s">
        <v>66</v>
      </c>
      <c r="I4604" t="s">
        <v>3898</v>
      </c>
      <c r="J4604" t="s">
        <v>3898</v>
      </c>
      <c r="K4604" t="s">
        <v>240</v>
      </c>
      <c r="M4604" t="s">
        <v>154</v>
      </c>
      <c r="N4604" t="s">
        <v>232</v>
      </c>
      <c r="O4604" t="s">
        <v>11923</v>
      </c>
      <c r="P4604" t="s">
        <v>50</v>
      </c>
      <c r="Q4604" t="s">
        <v>102</v>
      </c>
      <c r="R4604" t="s">
        <v>7103</v>
      </c>
      <c r="S4604">
        <v>485.904</v>
      </c>
      <c r="T4604">
        <v>3</v>
      </c>
      <c r="U4604">
        <v>0.2</v>
      </c>
      <c r="V4604">
        <v>36.384</v>
      </c>
      <c r="W4604">
        <v>71.525000000000006</v>
      </c>
      <c r="X4604" t="s">
        <v>104</v>
      </c>
    </row>
    <row r="4605" spans="1:24" ht="14.4" x14ac:dyDescent="0.3">
      <c r="A4605">
        <v>1949</v>
      </c>
      <c r="B4605" t="s">
        <v>7170</v>
      </c>
      <c r="C4605" s="1">
        <v>41914</v>
      </c>
      <c r="D4605" s="1">
        <v>41914</v>
      </c>
      <c r="E4605" t="s">
        <v>25</v>
      </c>
      <c r="F4605" t="s">
        <v>5161</v>
      </c>
      <c r="G4605" t="s">
        <v>5162</v>
      </c>
      <c r="H4605" t="s">
        <v>43</v>
      </c>
      <c r="I4605" t="s">
        <v>3000</v>
      </c>
      <c r="J4605" t="s">
        <v>928</v>
      </c>
      <c r="K4605" t="s">
        <v>153</v>
      </c>
      <c r="M4605" t="s">
        <v>154</v>
      </c>
      <c r="N4605" t="s">
        <v>121</v>
      </c>
      <c r="O4605" t="s">
        <v>11924</v>
      </c>
      <c r="P4605" t="s">
        <v>35</v>
      </c>
      <c r="Q4605" t="s">
        <v>292</v>
      </c>
      <c r="R4605" t="s">
        <v>11925</v>
      </c>
      <c r="S4605">
        <v>198.72</v>
      </c>
      <c r="T4605">
        <v>4</v>
      </c>
      <c r="U4605">
        <v>0</v>
      </c>
      <c r="V4605">
        <v>65.52</v>
      </c>
      <c r="W4605">
        <v>71.495999999999995</v>
      </c>
      <c r="X4605" t="s">
        <v>104</v>
      </c>
    </row>
    <row r="4606" spans="1:24" ht="14.4" x14ac:dyDescent="0.3">
      <c r="A4606">
        <v>4087</v>
      </c>
      <c r="B4606" t="s">
        <v>11926</v>
      </c>
      <c r="C4606" s="1">
        <v>41940</v>
      </c>
      <c r="D4606" s="1">
        <v>41943</v>
      </c>
      <c r="E4606" t="s">
        <v>54</v>
      </c>
      <c r="F4606" t="s">
        <v>1719</v>
      </c>
      <c r="G4606" t="s">
        <v>1720</v>
      </c>
      <c r="H4606" t="s">
        <v>43</v>
      </c>
      <c r="I4606" t="s">
        <v>7920</v>
      </c>
      <c r="J4606" t="s">
        <v>247</v>
      </c>
      <c r="K4606" t="s">
        <v>248</v>
      </c>
      <c r="M4606" t="s">
        <v>154</v>
      </c>
      <c r="N4606" t="s">
        <v>70</v>
      </c>
      <c r="O4606" t="s">
        <v>11927</v>
      </c>
      <c r="P4606" t="s">
        <v>50</v>
      </c>
      <c r="Q4606" t="s">
        <v>4238</v>
      </c>
      <c r="R4606" t="s">
        <v>11928</v>
      </c>
      <c r="S4606">
        <v>266.72000000000003</v>
      </c>
      <c r="T4606">
        <v>8</v>
      </c>
      <c r="U4606">
        <v>0</v>
      </c>
      <c r="V4606">
        <v>16</v>
      </c>
      <c r="W4606">
        <v>71.489999999999995</v>
      </c>
      <c r="X4606" t="s">
        <v>104</v>
      </c>
    </row>
    <row r="4607" spans="1:24" ht="14.4" x14ac:dyDescent="0.3">
      <c r="A4607">
        <v>19688</v>
      </c>
      <c r="B4607" t="s">
        <v>7633</v>
      </c>
      <c r="C4607" s="1">
        <v>41429</v>
      </c>
      <c r="D4607" s="1">
        <v>41432</v>
      </c>
      <c r="E4607" t="s">
        <v>40</v>
      </c>
      <c r="F4607" t="s">
        <v>3352</v>
      </c>
      <c r="G4607" t="s">
        <v>3353</v>
      </c>
      <c r="H4607" t="s">
        <v>43</v>
      </c>
      <c r="I4607" t="s">
        <v>7634</v>
      </c>
      <c r="J4607" t="s">
        <v>2953</v>
      </c>
      <c r="K4607" t="s">
        <v>509</v>
      </c>
      <c r="M4607" t="s">
        <v>69</v>
      </c>
      <c r="N4607" t="s">
        <v>121</v>
      </c>
      <c r="O4607" t="s">
        <v>3496</v>
      </c>
      <c r="P4607" t="s">
        <v>35</v>
      </c>
      <c r="Q4607" t="s">
        <v>60</v>
      </c>
      <c r="R4607" t="s">
        <v>285</v>
      </c>
      <c r="S4607">
        <v>5726.16</v>
      </c>
      <c r="T4607">
        <v>10</v>
      </c>
      <c r="U4607">
        <v>0.1</v>
      </c>
      <c r="V4607">
        <v>-445.44</v>
      </c>
      <c r="W4607">
        <v>71.459999999999994</v>
      </c>
      <c r="X4607" t="s">
        <v>38</v>
      </c>
    </row>
    <row r="4608" spans="1:24" ht="14.4" x14ac:dyDescent="0.3">
      <c r="A4608">
        <v>27980</v>
      </c>
      <c r="B4608" t="s">
        <v>11929</v>
      </c>
      <c r="C4608" s="1">
        <v>41341</v>
      </c>
      <c r="D4608" s="1">
        <v>41348</v>
      </c>
      <c r="E4608" t="s">
        <v>96</v>
      </c>
      <c r="F4608" t="s">
        <v>2712</v>
      </c>
      <c r="G4608" t="s">
        <v>315</v>
      </c>
      <c r="H4608" t="s">
        <v>43</v>
      </c>
      <c r="I4608" t="s">
        <v>11821</v>
      </c>
      <c r="J4608" t="s">
        <v>11822</v>
      </c>
      <c r="K4608" t="s">
        <v>1303</v>
      </c>
      <c r="M4608" t="s">
        <v>47</v>
      </c>
      <c r="N4608" t="s">
        <v>163</v>
      </c>
      <c r="O4608" t="s">
        <v>887</v>
      </c>
      <c r="P4608" t="s">
        <v>35</v>
      </c>
      <c r="Q4608" t="s">
        <v>60</v>
      </c>
      <c r="R4608" t="s">
        <v>242</v>
      </c>
      <c r="S4608">
        <v>1931.94</v>
      </c>
      <c r="T4608">
        <v>3</v>
      </c>
      <c r="U4608">
        <v>0</v>
      </c>
      <c r="V4608">
        <v>734.13</v>
      </c>
      <c r="W4608">
        <v>71.459999999999994</v>
      </c>
      <c r="X4608" t="s">
        <v>62</v>
      </c>
    </row>
    <row r="4609" spans="1:24" ht="14.4" x14ac:dyDescent="0.3">
      <c r="A4609">
        <v>1568</v>
      </c>
      <c r="B4609" t="s">
        <v>11930</v>
      </c>
      <c r="C4609" s="1">
        <v>41825</v>
      </c>
      <c r="D4609" s="1">
        <v>41829</v>
      </c>
      <c r="E4609" t="s">
        <v>40</v>
      </c>
      <c r="F4609" t="s">
        <v>1343</v>
      </c>
      <c r="G4609" t="s">
        <v>1344</v>
      </c>
      <c r="H4609" t="s">
        <v>66</v>
      </c>
      <c r="I4609" t="s">
        <v>9407</v>
      </c>
      <c r="J4609" t="s">
        <v>1507</v>
      </c>
      <c r="K4609" t="s">
        <v>540</v>
      </c>
      <c r="M4609" t="s">
        <v>154</v>
      </c>
      <c r="N4609" t="s">
        <v>70</v>
      </c>
      <c r="O4609" t="s">
        <v>3865</v>
      </c>
      <c r="P4609" t="s">
        <v>50</v>
      </c>
      <c r="Q4609" t="s">
        <v>363</v>
      </c>
      <c r="R4609" t="s">
        <v>1331</v>
      </c>
      <c r="S4609">
        <v>583.12</v>
      </c>
      <c r="T4609">
        <v>2</v>
      </c>
      <c r="U4609">
        <v>0</v>
      </c>
      <c r="V4609">
        <v>274.04000000000002</v>
      </c>
      <c r="W4609">
        <v>71.447000000000003</v>
      </c>
      <c r="X4609" t="s">
        <v>104</v>
      </c>
    </row>
    <row r="4610" spans="1:24" ht="14.4" x14ac:dyDescent="0.3">
      <c r="A4610">
        <v>41697</v>
      </c>
      <c r="B4610" t="s">
        <v>11931</v>
      </c>
      <c r="C4610" s="1">
        <v>40703</v>
      </c>
      <c r="D4610" s="1">
        <v>40704</v>
      </c>
      <c r="E4610" t="s">
        <v>54</v>
      </c>
      <c r="F4610" t="s">
        <v>3224</v>
      </c>
      <c r="G4610" t="s">
        <v>3225</v>
      </c>
      <c r="H4610" t="s">
        <v>28</v>
      </c>
      <c r="I4610" t="s">
        <v>11932</v>
      </c>
      <c r="J4610" t="s">
        <v>2933</v>
      </c>
      <c r="K4610" t="s">
        <v>1247</v>
      </c>
      <c r="M4610" t="s">
        <v>77</v>
      </c>
      <c r="N4610" t="s">
        <v>77</v>
      </c>
      <c r="O4610" t="s">
        <v>9479</v>
      </c>
      <c r="P4610" t="s">
        <v>35</v>
      </c>
      <c r="Q4610" t="s">
        <v>292</v>
      </c>
      <c r="R4610" t="s">
        <v>3380</v>
      </c>
      <c r="S4610">
        <v>300.18</v>
      </c>
      <c r="T4610">
        <v>1</v>
      </c>
      <c r="U4610">
        <v>0</v>
      </c>
      <c r="V4610">
        <v>33</v>
      </c>
      <c r="W4610">
        <v>71.41</v>
      </c>
      <c r="X4610" t="s">
        <v>104</v>
      </c>
    </row>
    <row r="4611" spans="1:24" ht="14.4" x14ac:dyDescent="0.3">
      <c r="A4611">
        <v>14310</v>
      </c>
      <c r="B4611" t="s">
        <v>11933</v>
      </c>
      <c r="C4611" s="1">
        <v>41626</v>
      </c>
      <c r="D4611" s="1">
        <v>41633</v>
      </c>
      <c r="E4611" t="s">
        <v>96</v>
      </c>
      <c r="F4611" t="s">
        <v>1017</v>
      </c>
      <c r="G4611" t="s">
        <v>1018</v>
      </c>
      <c r="H4611" t="s">
        <v>28</v>
      </c>
      <c r="I4611" t="s">
        <v>6487</v>
      </c>
      <c r="J4611" t="s">
        <v>290</v>
      </c>
      <c r="K4611" t="s">
        <v>172</v>
      </c>
      <c r="M4611" t="s">
        <v>69</v>
      </c>
      <c r="N4611" t="s">
        <v>70</v>
      </c>
      <c r="O4611" t="s">
        <v>7607</v>
      </c>
      <c r="P4611" t="s">
        <v>35</v>
      </c>
      <c r="Q4611" t="s">
        <v>292</v>
      </c>
      <c r="R4611" t="s">
        <v>7608</v>
      </c>
      <c r="S4611">
        <v>1270.4100000000001</v>
      </c>
      <c r="T4611">
        <v>5</v>
      </c>
      <c r="U4611">
        <v>0.15</v>
      </c>
      <c r="V4611">
        <v>433.41</v>
      </c>
      <c r="W4611">
        <v>71.39</v>
      </c>
      <c r="X4611" t="s">
        <v>62</v>
      </c>
    </row>
    <row r="4612" spans="1:24" ht="14.4" x14ac:dyDescent="0.3">
      <c r="A4612">
        <v>33029</v>
      </c>
      <c r="B4612" t="s">
        <v>11934</v>
      </c>
      <c r="C4612" s="1">
        <v>41466</v>
      </c>
      <c r="D4612" s="1">
        <v>41470</v>
      </c>
      <c r="E4612" t="s">
        <v>96</v>
      </c>
      <c r="F4612" t="s">
        <v>711</v>
      </c>
      <c r="G4612" t="s">
        <v>712</v>
      </c>
      <c r="H4612" t="s">
        <v>28</v>
      </c>
      <c r="I4612" t="s">
        <v>5592</v>
      </c>
      <c r="J4612" t="s">
        <v>298</v>
      </c>
      <c r="K4612" t="s">
        <v>31</v>
      </c>
      <c r="L4612">
        <v>75081</v>
      </c>
      <c r="M4612" t="s">
        <v>32</v>
      </c>
      <c r="N4612" t="s">
        <v>70</v>
      </c>
      <c r="O4612" t="s">
        <v>10502</v>
      </c>
      <c r="P4612" t="s">
        <v>112</v>
      </c>
      <c r="Q4612" t="s">
        <v>795</v>
      </c>
      <c r="R4612" t="s">
        <v>10503</v>
      </c>
      <c r="S4612">
        <v>338.04</v>
      </c>
      <c r="T4612">
        <v>3</v>
      </c>
      <c r="U4612">
        <v>0.2</v>
      </c>
      <c r="V4612">
        <v>-33.804000000000002</v>
      </c>
      <c r="W4612">
        <v>71.39</v>
      </c>
      <c r="X4612" t="s">
        <v>104</v>
      </c>
    </row>
    <row r="4613" spans="1:24" ht="14.4" x14ac:dyDescent="0.3">
      <c r="A4613">
        <v>44120</v>
      </c>
      <c r="B4613" t="s">
        <v>11935</v>
      </c>
      <c r="C4613" s="1">
        <v>41457</v>
      </c>
      <c r="D4613" s="1">
        <v>41457</v>
      </c>
      <c r="E4613" t="s">
        <v>25</v>
      </c>
      <c r="F4613" t="s">
        <v>11936</v>
      </c>
      <c r="G4613" t="s">
        <v>1397</v>
      </c>
      <c r="H4613" t="s">
        <v>28</v>
      </c>
      <c r="I4613" t="s">
        <v>3425</v>
      </c>
      <c r="J4613" t="s">
        <v>3425</v>
      </c>
      <c r="K4613" t="s">
        <v>1651</v>
      </c>
      <c r="M4613" t="s">
        <v>145</v>
      </c>
      <c r="N4613" t="s">
        <v>145</v>
      </c>
      <c r="O4613" t="s">
        <v>6319</v>
      </c>
      <c r="P4613" t="s">
        <v>35</v>
      </c>
      <c r="Q4613" t="s">
        <v>60</v>
      </c>
      <c r="R4613" t="s">
        <v>285</v>
      </c>
      <c r="S4613">
        <v>254.49600000000001</v>
      </c>
      <c r="T4613">
        <v>1</v>
      </c>
      <c r="U4613">
        <v>0.6</v>
      </c>
      <c r="V4613">
        <v>-362.66399999999999</v>
      </c>
      <c r="W4613">
        <v>71.38</v>
      </c>
      <c r="X4613" t="s">
        <v>38</v>
      </c>
    </row>
    <row r="4614" spans="1:24" ht="14.4" x14ac:dyDescent="0.3">
      <c r="A4614">
        <v>47060</v>
      </c>
      <c r="B4614" t="s">
        <v>11937</v>
      </c>
      <c r="C4614" s="1">
        <v>41846</v>
      </c>
      <c r="D4614" s="1">
        <v>41850</v>
      </c>
      <c r="E4614" t="s">
        <v>96</v>
      </c>
      <c r="F4614" t="s">
        <v>11938</v>
      </c>
      <c r="G4614" t="s">
        <v>766</v>
      </c>
      <c r="H4614" t="s">
        <v>28</v>
      </c>
      <c r="I4614" t="s">
        <v>11939</v>
      </c>
      <c r="J4614" t="s">
        <v>11940</v>
      </c>
      <c r="K4614" t="s">
        <v>11941</v>
      </c>
      <c r="M4614" t="s">
        <v>145</v>
      </c>
      <c r="N4614" t="s">
        <v>145</v>
      </c>
      <c r="O4614" t="s">
        <v>11942</v>
      </c>
      <c r="P4614" t="s">
        <v>35</v>
      </c>
      <c r="Q4614" t="s">
        <v>60</v>
      </c>
      <c r="R4614" t="s">
        <v>5267</v>
      </c>
      <c r="S4614">
        <v>1116.3599999999999</v>
      </c>
      <c r="T4614">
        <v>14</v>
      </c>
      <c r="U4614">
        <v>0</v>
      </c>
      <c r="V4614">
        <v>368.34</v>
      </c>
      <c r="W4614">
        <v>71.37</v>
      </c>
      <c r="X4614" t="s">
        <v>62</v>
      </c>
    </row>
    <row r="4615" spans="1:24" ht="14.4" x14ac:dyDescent="0.3">
      <c r="A4615">
        <v>9030</v>
      </c>
      <c r="B4615" t="s">
        <v>11943</v>
      </c>
      <c r="C4615" s="1">
        <v>41809</v>
      </c>
      <c r="D4615" s="1">
        <v>41812</v>
      </c>
      <c r="E4615" t="s">
        <v>54</v>
      </c>
      <c r="F4615" t="s">
        <v>759</v>
      </c>
      <c r="G4615" t="s">
        <v>760</v>
      </c>
      <c r="H4615" t="s">
        <v>43</v>
      </c>
      <c r="I4615" t="s">
        <v>1633</v>
      </c>
      <c r="J4615" t="s">
        <v>1634</v>
      </c>
      <c r="K4615" t="s">
        <v>240</v>
      </c>
      <c r="M4615" t="s">
        <v>154</v>
      </c>
      <c r="N4615" t="s">
        <v>232</v>
      </c>
      <c r="O4615" t="s">
        <v>8267</v>
      </c>
      <c r="P4615" t="s">
        <v>50</v>
      </c>
      <c r="Q4615" t="s">
        <v>363</v>
      </c>
      <c r="R4615" t="s">
        <v>8268</v>
      </c>
      <c r="S4615">
        <v>263.29599999999999</v>
      </c>
      <c r="T4615">
        <v>4</v>
      </c>
      <c r="U4615">
        <v>0.2</v>
      </c>
      <c r="V4615">
        <v>3.2160000000000002</v>
      </c>
      <c r="W4615">
        <v>71.353999999999999</v>
      </c>
      <c r="X4615" t="s">
        <v>38</v>
      </c>
    </row>
    <row r="4616" spans="1:24" ht="14.4" x14ac:dyDescent="0.3">
      <c r="A4616">
        <v>30908</v>
      </c>
      <c r="B4616" t="s">
        <v>11944</v>
      </c>
      <c r="C4616" s="1">
        <v>41358</v>
      </c>
      <c r="D4616" s="1">
        <v>41361</v>
      </c>
      <c r="E4616" t="s">
        <v>40</v>
      </c>
      <c r="F4616" t="s">
        <v>2547</v>
      </c>
      <c r="G4616" t="s">
        <v>2548</v>
      </c>
      <c r="H4616" t="s">
        <v>66</v>
      </c>
      <c r="I4616" t="s">
        <v>1666</v>
      </c>
      <c r="J4616" t="s">
        <v>1666</v>
      </c>
      <c r="K4616" t="s">
        <v>92</v>
      </c>
      <c r="M4616" t="s">
        <v>47</v>
      </c>
      <c r="N4616" t="s">
        <v>48</v>
      </c>
      <c r="O4616" t="s">
        <v>11945</v>
      </c>
      <c r="P4616" t="s">
        <v>50</v>
      </c>
      <c r="Q4616" t="s">
        <v>102</v>
      </c>
      <c r="R4616" t="s">
        <v>2391</v>
      </c>
      <c r="S4616">
        <v>634.67999999999995</v>
      </c>
      <c r="T4616">
        <v>2</v>
      </c>
      <c r="U4616">
        <v>0.4</v>
      </c>
      <c r="V4616">
        <v>-84.66</v>
      </c>
      <c r="W4616">
        <v>71.349999999999994</v>
      </c>
      <c r="X4616" t="s">
        <v>104</v>
      </c>
    </row>
    <row r="4617" spans="1:24" ht="14.4" x14ac:dyDescent="0.3">
      <c r="A4617">
        <v>27298</v>
      </c>
      <c r="B4617" t="s">
        <v>11946</v>
      </c>
      <c r="C4617" s="1">
        <v>41984</v>
      </c>
      <c r="D4617" s="1">
        <v>41986</v>
      </c>
      <c r="E4617" t="s">
        <v>54</v>
      </c>
      <c r="F4617" t="s">
        <v>7258</v>
      </c>
      <c r="G4617" t="s">
        <v>7259</v>
      </c>
      <c r="H4617" t="s">
        <v>28</v>
      </c>
      <c r="I4617" t="s">
        <v>11947</v>
      </c>
      <c r="J4617" t="s">
        <v>391</v>
      </c>
      <c r="K4617" t="s">
        <v>162</v>
      </c>
      <c r="M4617" t="s">
        <v>47</v>
      </c>
      <c r="N4617" t="s">
        <v>163</v>
      </c>
      <c r="O4617" t="s">
        <v>11948</v>
      </c>
      <c r="P4617" t="s">
        <v>35</v>
      </c>
      <c r="Q4617" t="s">
        <v>60</v>
      </c>
      <c r="R4617" t="s">
        <v>11949</v>
      </c>
      <c r="S4617">
        <v>195.39</v>
      </c>
      <c r="T4617">
        <v>3</v>
      </c>
      <c r="U4617">
        <v>0</v>
      </c>
      <c r="V4617">
        <v>46.89</v>
      </c>
      <c r="W4617">
        <v>71.34</v>
      </c>
      <c r="X4617" t="s">
        <v>38</v>
      </c>
    </row>
    <row r="4618" spans="1:24" ht="14.4" x14ac:dyDescent="0.3">
      <c r="A4618">
        <v>15665</v>
      </c>
      <c r="B4618" t="s">
        <v>11950</v>
      </c>
      <c r="C4618" s="1">
        <v>40673</v>
      </c>
      <c r="D4618" s="1">
        <v>40675</v>
      </c>
      <c r="E4618" t="s">
        <v>40</v>
      </c>
      <c r="F4618" t="s">
        <v>5754</v>
      </c>
      <c r="G4618" t="s">
        <v>5755</v>
      </c>
      <c r="H4618" t="s">
        <v>43</v>
      </c>
      <c r="I4618" t="s">
        <v>2841</v>
      </c>
      <c r="J4618" t="s">
        <v>2841</v>
      </c>
      <c r="K4618" t="s">
        <v>2842</v>
      </c>
      <c r="M4618" t="s">
        <v>69</v>
      </c>
      <c r="N4618" t="s">
        <v>232</v>
      </c>
      <c r="O4618" t="s">
        <v>8094</v>
      </c>
      <c r="P4618" t="s">
        <v>112</v>
      </c>
      <c r="Q4618" t="s">
        <v>795</v>
      </c>
      <c r="R4618" t="s">
        <v>6457</v>
      </c>
      <c r="S4618">
        <v>609.66</v>
      </c>
      <c r="T4618">
        <v>6</v>
      </c>
      <c r="U4618">
        <v>0.5</v>
      </c>
      <c r="V4618">
        <v>-231.84</v>
      </c>
      <c r="W4618">
        <v>71.319999999999993</v>
      </c>
      <c r="X4618" t="s">
        <v>38</v>
      </c>
    </row>
    <row r="4619" spans="1:24" ht="14.4" x14ac:dyDescent="0.3">
      <c r="A4619">
        <v>37126</v>
      </c>
      <c r="B4619" t="s">
        <v>11951</v>
      </c>
      <c r="C4619" s="1">
        <v>41612</v>
      </c>
      <c r="D4619" s="1">
        <v>41616</v>
      </c>
      <c r="E4619" t="s">
        <v>96</v>
      </c>
      <c r="F4619" t="s">
        <v>873</v>
      </c>
      <c r="G4619" t="s">
        <v>874</v>
      </c>
      <c r="H4619" t="s">
        <v>28</v>
      </c>
      <c r="I4619" t="s">
        <v>501</v>
      </c>
      <c r="J4619" t="s">
        <v>1833</v>
      </c>
      <c r="K4619" t="s">
        <v>31</v>
      </c>
      <c r="L4619">
        <v>47374</v>
      </c>
      <c r="M4619" t="s">
        <v>32</v>
      </c>
      <c r="N4619" t="s">
        <v>70</v>
      </c>
      <c r="O4619" t="s">
        <v>733</v>
      </c>
      <c r="P4619" t="s">
        <v>50</v>
      </c>
      <c r="Q4619" t="s">
        <v>102</v>
      </c>
      <c r="R4619" t="s">
        <v>734</v>
      </c>
      <c r="S4619">
        <v>581.96</v>
      </c>
      <c r="T4619">
        <v>2</v>
      </c>
      <c r="U4619">
        <v>0</v>
      </c>
      <c r="V4619">
        <v>104.75279999999999</v>
      </c>
      <c r="W4619">
        <v>71.319999999999993</v>
      </c>
      <c r="X4619" t="s">
        <v>104</v>
      </c>
    </row>
    <row r="4620" spans="1:24" ht="14.4" x14ac:dyDescent="0.3">
      <c r="A4620">
        <v>8727</v>
      </c>
      <c r="B4620" t="s">
        <v>11952</v>
      </c>
      <c r="C4620" s="1">
        <v>41951</v>
      </c>
      <c r="D4620" s="1">
        <v>41956</v>
      </c>
      <c r="E4620" t="s">
        <v>96</v>
      </c>
      <c r="F4620" t="s">
        <v>1505</v>
      </c>
      <c r="G4620" t="s">
        <v>1506</v>
      </c>
      <c r="H4620" t="s">
        <v>28</v>
      </c>
      <c r="I4620" t="s">
        <v>281</v>
      </c>
      <c r="J4620" t="s">
        <v>281</v>
      </c>
      <c r="K4620" t="s">
        <v>282</v>
      </c>
      <c r="M4620" t="s">
        <v>154</v>
      </c>
      <c r="N4620" t="s">
        <v>283</v>
      </c>
      <c r="O4620" t="s">
        <v>11953</v>
      </c>
      <c r="P4620" t="s">
        <v>112</v>
      </c>
      <c r="Q4620" t="s">
        <v>795</v>
      </c>
      <c r="R4620" t="s">
        <v>7489</v>
      </c>
      <c r="S4620">
        <v>883.79200000000003</v>
      </c>
      <c r="T4620">
        <v>13</v>
      </c>
      <c r="U4620">
        <v>0.2</v>
      </c>
      <c r="V4620">
        <v>287.09199999999998</v>
      </c>
      <c r="W4620">
        <v>71.317999999999998</v>
      </c>
      <c r="X4620" t="s">
        <v>62</v>
      </c>
    </row>
    <row r="4621" spans="1:24" ht="14.4" x14ac:dyDescent="0.3">
      <c r="A4621">
        <v>10370</v>
      </c>
      <c r="B4621" t="s">
        <v>10190</v>
      </c>
      <c r="C4621" s="1">
        <v>40681</v>
      </c>
      <c r="D4621" s="1">
        <v>40687</v>
      </c>
      <c r="E4621" t="s">
        <v>96</v>
      </c>
      <c r="F4621" t="s">
        <v>1027</v>
      </c>
      <c r="G4621" t="s">
        <v>1028</v>
      </c>
      <c r="H4621" t="s">
        <v>28</v>
      </c>
      <c r="I4621" t="s">
        <v>1547</v>
      </c>
      <c r="J4621" t="s">
        <v>1547</v>
      </c>
      <c r="K4621" t="s">
        <v>683</v>
      </c>
      <c r="M4621" t="s">
        <v>69</v>
      </c>
      <c r="N4621" t="s">
        <v>70</v>
      </c>
      <c r="O4621" t="s">
        <v>6532</v>
      </c>
      <c r="P4621" t="s">
        <v>112</v>
      </c>
      <c r="Q4621" t="s">
        <v>795</v>
      </c>
      <c r="R4621" t="s">
        <v>5438</v>
      </c>
      <c r="S4621">
        <v>964.53</v>
      </c>
      <c r="T4621">
        <v>7</v>
      </c>
      <c r="U4621">
        <v>0</v>
      </c>
      <c r="V4621">
        <v>125.37</v>
      </c>
      <c r="W4621">
        <v>71.290000000000006</v>
      </c>
      <c r="X4621" t="s">
        <v>115</v>
      </c>
    </row>
    <row r="4622" spans="1:24" ht="14.4" x14ac:dyDescent="0.3">
      <c r="A4622">
        <v>27755</v>
      </c>
      <c r="B4622" t="s">
        <v>11954</v>
      </c>
      <c r="C4622" s="1">
        <v>40655</v>
      </c>
      <c r="D4622" s="1">
        <v>40659</v>
      </c>
      <c r="E4622" t="s">
        <v>96</v>
      </c>
      <c r="F4622" t="s">
        <v>327</v>
      </c>
      <c r="G4622" t="s">
        <v>328</v>
      </c>
      <c r="H4622" t="s">
        <v>43</v>
      </c>
      <c r="I4622" t="s">
        <v>1536</v>
      </c>
      <c r="J4622" t="s">
        <v>1537</v>
      </c>
      <c r="K4622" t="s">
        <v>347</v>
      </c>
      <c r="M4622" t="s">
        <v>47</v>
      </c>
      <c r="N4622" t="s">
        <v>348</v>
      </c>
      <c r="O4622" t="s">
        <v>625</v>
      </c>
      <c r="P4622" t="s">
        <v>112</v>
      </c>
      <c r="Q4622" t="s">
        <v>165</v>
      </c>
      <c r="R4622" t="s">
        <v>626</v>
      </c>
      <c r="S4622">
        <v>1243.9043999999999</v>
      </c>
      <c r="T4622">
        <v>3</v>
      </c>
      <c r="U4622">
        <v>0.17</v>
      </c>
      <c r="V4622">
        <v>-134.8956</v>
      </c>
      <c r="W4622">
        <v>71.290000000000006</v>
      </c>
      <c r="X4622" t="s">
        <v>62</v>
      </c>
    </row>
    <row r="4623" spans="1:24" ht="14.4" x14ac:dyDescent="0.3">
      <c r="A4623">
        <v>12574</v>
      </c>
      <c r="B4623" t="s">
        <v>11955</v>
      </c>
      <c r="C4623" s="1">
        <v>41863</v>
      </c>
      <c r="D4623" s="1">
        <v>41867</v>
      </c>
      <c r="E4623" t="s">
        <v>96</v>
      </c>
      <c r="F4623" t="s">
        <v>1478</v>
      </c>
      <c r="G4623" t="s">
        <v>1479</v>
      </c>
      <c r="H4623" t="s">
        <v>66</v>
      </c>
      <c r="I4623" t="s">
        <v>1036</v>
      </c>
      <c r="J4623" t="s">
        <v>1036</v>
      </c>
      <c r="K4623" t="s">
        <v>509</v>
      </c>
      <c r="M4623" t="s">
        <v>69</v>
      </c>
      <c r="N4623" t="s">
        <v>121</v>
      </c>
      <c r="O4623" t="s">
        <v>3193</v>
      </c>
      <c r="P4623" t="s">
        <v>112</v>
      </c>
      <c r="Q4623" t="s">
        <v>795</v>
      </c>
      <c r="R4623" t="s">
        <v>3194</v>
      </c>
      <c r="S4623">
        <v>561.08699999999999</v>
      </c>
      <c r="T4623">
        <v>3</v>
      </c>
      <c r="U4623">
        <v>0.1</v>
      </c>
      <c r="V4623">
        <v>211.887</v>
      </c>
      <c r="W4623">
        <v>71.25</v>
      </c>
      <c r="X4623" t="s">
        <v>104</v>
      </c>
    </row>
    <row r="4624" spans="1:24" ht="14.4" x14ac:dyDescent="0.3">
      <c r="A4624">
        <v>50595</v>
      </c>
      <c r="B4624" t="s">
        <v>11956</v>
      </c>
      <c r="C4624" s="1">
        <v>41269</v>
      </c>
      <c r="D4624" s="1">
        <v>41276</v>
      </c>
      <c r="E4624" t="s">
        <v>96</v>
      </c>
      <c r="F4624" t="s">
        <v>11957</v>
      </c>
      <c r="G4624" t="s">
        <v>4526</v>
      </c>
      <c r="H4624" t="s">
        <v>28</v>
      </c>
      <c r="I4624" t="s">
        <v>3472</v>
      </c>
      <c r="J4624" t="s">
        <v>1246</v>
      </c>
      <c r="K4624" t="s">
        <v>1247</v>
      </c>
      <c r="M4624" t="s">
        <v>77</v>
      </c>
      <c r="N4624" t="s">
        <v>77</v>
      </c>
      <c r="O4624" t="s">
        <v>11958</v>
      </c>
      <c r="P4624" t="s">
        <v>35</v>
      </c>
      <c r="Q4624" t="s">
        <v>292</v>
      </c>
      <c r="R4624" t="s">
        <v>1522</v>
      </c>
      <c r="S4624">
        <v>535.67999999999995</v>
      </c>
      <c r="T4624">
        <v>2</v>
      </c>
      <c r="U4624">
        <v>0</v>
      </c>
      <c r="V4624">
        <v>16.02</v>
      </c>
      <c r="W4624">
        <v>71.25</v>
      </c>
      <c r="X4624" t="s">
        <v>115</v>
      </c>
    </row>
    <row r="4625" spans="1:24" ht="14.4" x14ac:dyDescent="0.3">
      <c r="A4625">
        <v>2049</v>
      </c>
      <c r="B4625" t="s">
        <v>11959</v>
      </c>
      <c r="C4625" s="1">
        <v>41523</v>
      </c>
      <c r="D4625" s="1">
        <v>41530</v>
      </c>
      <c r="E4625" t="s">
        <v>96</v>
      </c>
      <c r="F4625" t="s">
        <v>1992</v>
      </c>
      <c r="G4625" t="s">
        <v>1993</v>
      </c>
      <c r="H4625" t="s">
        <v>28</v>
      </c>
      <c r="I4625" t="s">
        <v>3256</v>
      </c>
      <c r="J4625" t="s">
        <v>1013</v>
      </c>
      <c r="K4625" t="s">
        <v>1013</v>
      </c>
      <c r="M4625" t="s">
        <v>154</v>
      </c>
      <c r="N4625" t="s">
        <v>70</v>
      </c>
      <c r="O4625" t="s">
        <v>11960</v>
      </c>
      <c r="P4625" t="s">
        <v>35</v>
      </c>
      <c r="Q4625" t="s">
        <v>36</v>
      </c>
      <c r="R4625" t="s">
        <v>9390</v>
      </c>
      <c r="S4625">
        <v>867.5</v>
      </c>
      <c r="T4625">
        <v>5</v>
      </c>
      <c r="U4625">
        <v>0</v>
      </c>
      <c r="V4625">
        <v>173.5</v>
      </c>
      <c r="W4625">
        <v>71.242999999999995</v>
      </c>
      <c r="X4625" t="s">
        <v>62</v>
      </c>
    </row>
    <row r="4626" spans="1:24" ht="14.4" x14ac:dyDescent="0.3">
      <c r="A4626">
        <v>7640</v>
      </c>
      <c r="B4626" t="s">
        <v>11961</v>
      </c>
      <c r="C4626" s="1">
        <v>40711</v>
      </c>
      <c r="D4626" s="1">
        <v>40716</v>
      </c>
      <c r="E4626" t="s">
        <v>96</v>
      </c>
      <c r="F4626" t="s">
        <v>2365</v>
      </c>
      <c r="G4626" t="s">
        <v>2366</v>
      </c>
      <c r="H4626" t="s">
        <v>28</v>
      </c>
      <c r="I4626" t="s">
        <v>7231</v>
      </c>
      <c r="J4626" t="s">
        <v>902</v>
      </c>
      <c r="K4626" t="s">
        <v>240</v>
      </c>
      <c r="M4626" t="s">
        <v>154</v>
      </c>
      <c r="N4626" t="s">
        <v>232</v>
      </c>
      <c r="O4626" t="s">
        <v>11413</v>
      </c>
      <c r="P4626" t="s">
        <v>112</v>
      </c>
      <c r="Q4626" t="s">
        <v>795</v>
      </c>
      <c r="R4626" t="s">
        <v>7650</v>
      </c>
      <c r="S4626">
        <v>412.8</v>
      </c>
      <c r="T4626">
        <v>3</v>
      </c>
      <c r="U4626">
        <v>0</v>
      </c>
      <c r="V4626">
        <v>181.62</v>
      </c>
      <c r="W4626">
        <v>71.242000000000004</v>
      </c>
      <c r="X4626" t="s">
        <v>104</v>
      </c>
    </row>
    <row r="4627" spans="1:24" ht="14.4" x14ac:dyDescent="0.3">
      <c r="A4627">
        <v>30227</v>
      </c>
      <c r="B4627" t="s">
        <v>11962</v>
      </c>
      <c r="C4627" s="1">
        <v>41250</v>
      </c>
      <c r="D4627" s="1">
        <v>41252</v>
      </c>
      <c r="E4627" t="s">
        <v>54</v>
      </c>
      <c r="F4627" t="s">
        <v>2268</v>
      </c>
      <c r="G4627" t="s">
        <v>2269</v>
      </c>
      <c r="H4627" t="s">
        <v>28</v>
      </c>
      <c r="I4627" t="s">
        <v>11963</v>
      </c>
      <c r="J4627" t="s">
        <v>1224</v>
      </c>
      <c r="K4627" t="s">
        <v>162</v>
      </c>
      <c r="M4627" t="s">
        <v>47</v>
      </c>
      <c r="N4627" t="s">
        <v>163</v>
      </c>
      <c r="O4627" t="s">
        <v>4828</v>
      </c>
      <c r="P4627" t="s">
        <v>50</v>
      </c>
      <c r="Q4627" t="s">
        <v>51</v>
      </c>
      <c r="R4627" t="s">
        <v>1745</v>
      </c>
      <c r="S4627">
        <v>457.14</v>
      </c>
      <c r="T4627">
        <v>1</v>
      </c>
      <c r="U4627">
        <v>0</v>
      </c>
      <c r="V4627">
        <v>45.69</v>
      </c>
      <c r="W4627">
        <v>71.23</v>
      </c>
      <c r="X4627" t="s">
        <v>62</v>
      </c>
    </row>
    <row r="4628" spans="1:24" ht="14.4" x14ac:dyDescent="0.3">
      <c r="A4628">
        <v>11954</v>
      </c>
      <c r="B4628" t="s">
        <v>11964</v>
      </c>
      <c r="C4628" s="1">
        <v>40634</v>
      </c>
      <c r="D4628" s="1">
        <v>40637</v>
      </c>
      <c r="E4628" t="s">
        <v>54</v>
      </c>
      <c r="F4628" t="s">
        <v>271</v>
      </c>
      <c r="G4628" t="s">
        <v>272</v>
      </c>
      <c r="H4628" t="s">
        <v>28</v>
      </c>
      <c r="I4628" t="s">
        <v>934</v>
      </c>
      <c r="J4628" t="s">
        <v>935</v>
      </c>
      <c r="K4628" t="s">
        <v>187</v>
      </c>
      <c r="M4628" t="s">
        <v>69</v>
      </c>
      <c r="N4628" t="s">
        <v>121</v>
      </c>
      <c r="O4628" t="s">
        <v>11965</v>
      </c>
      <c r="P4628" t="s">
        <v>112</v>
      </c>
      <c r="Q4628" t="s">
        <v>113</v>
      </c>
      <c r="R4628" t="s">
        <v>11966</v>
      </c>
      <c r="S4628">
        <v>295.92</v>
      </c>
      <c r="T4628">
        <v>6</v>
      </c>
      <c r="U4628">
        <v>0</v>
      </c>
      <c r="V4628">
        <v>32.4</v>
      </c>
      <c r="W4628">
        <v>71.22</v>
      </c>
      <c r="X4628" t="s">
        <v>104</v>
      </c>
    </row>
    <row r="4629" spans="1:24" ht="14.4" x14ac:dyDescent="0.3">
      <c r="A4629">
        <v>9684</v>
      </c>
      <c r="B4629" t="s">
        <v>11967</v>
      </c>
      <c r="C4629" s="1">
        <v>41538</v>
      </c>
      <c r="D4629" s="1">
        <v>41544</v>
      </c>
      <c r="E4629" t="s">
        <v>96</v>
      </c>
      <c r="F4629" t="s">
        <v>1747</v>
      </c>
      <c r="G4629" t="s">
        <v>1748</v>
      </c>
      <c r="H4629" t="s">
        <v>28</v>
      </c>
      <c r="I4629" t="s">
        <v>11968</v>
      </c>
      <c r="J4629" t="s">
        <v>1024</v>
      </c>
      <c r="K4629" t="s">
        <v>240</v>
      </c>
      <c r="M4629" t="s">
        <v>154</v>
      </c>
      <c r="N4629" t="s">
        <v>232</v>
      </c>
      <c r="O4629" t="s">
        <v>9831</v>
      </c>
      <c r="P4629" t="s">
        <v>112</v>
      </c>
      <c r="Q4629" t="s">
        <v>795</v>
      </c>
      <c r="R4629" t="s">
        <v>1880</v>
      </c>
      <c r="S4629">
        <v>680.5</v>
      </c>
      <c r="T4629">
        <v>5</v>
      </c>
      <c r="U4629">
        <v>0</v>
      </c>
      <c r="V4629">
        <v>74.8</v>
      </c>
      <c r="W4629">
        <v>71.216999999999999</v>
      </c>
      <c r="X4629" t="s">
        <v>62</v>
      </c>
    </row>
    <row r="4630" spans="1:24" ht="14.4" x14ac:dyDescent="0.3">
      <c r="A4630">
        <v>26902</v>
      </c>
      <c r="B4630" t="s">
        <v>11969</v>
      </c>
      <c r="C4630" s="1">
        <v>41410</v>
      </c>
      <c r="D4630" s="1">
        <v>41414</v>
      </c>
      <c r="E4630" t="s">
        <v>40</v>
      </c>
      <c r="F4630" t="s">
        <v>4700</v>
      </c>
      <c r="G4630" t="s">
        <v>4701</v>
      </c>
      <c r="H4630" t="s">
        <v>66</v>
      </c>
      <c r="I4630" t="s">
        <v>11043</v>
      </c>
      <c r="J4630" t="s">
        <v>58</v>
      </c>
      <c r="K4630" t="s">
        <v>46</v>
      </c>
      <c r="M4630" t="s">
        <v>47</v>
      </c>
      <c r="N4630" t="s">
        <v>48</v>
      </c>
      <c r="O4630" t="s">
        <v>970</v>
      </c>
      <c r="P4630" t="s">
        <v>50</v>
      </c>
      <c r="Q4630" t="s">
        <v>363</v>
      </c>
      <c r="R4630" t="s">
        <v>971</v>
      </c>
      <c r="S4630">
        <v>788.67</v>
      </c>
      <c r="T4630">
        <v>2</v>
      </c>
      <c r="U4630">
        <v>0.1</v>
      </c>
      <c r="V4630">
        <v>-61.35</v>
      </c>
      <c r="W4630">
        <v>71.209999999999994</v>
      </c>
      <c r="X4630" t="s">
        <v>104</v>
      </c>
    </row>
    <row r="4631" spans="1:24" ht="14.4" x14ac:dyDescent="0.3">
      <c r="A4631">
        <v>27672</v>
      </c>
      <c r="B4631" t="s">
        <v>11970</v>
      </c>
      <c r="C4631" s="1">
        <v>41859</v>
      </c>
      <c r="D4631" s="1">
        <v>41866</v>
      </c>
      <c r="E4631" t="s">
        <v>96</v>
      </c>
      <c r="F4631" t="s">
        <v>7671</v>
      </c>
      <c r="G4631" t="s">
        <v>7672</v>
      </c>
      <c r="H4631" t="s">
        <v>43</v>
      </c>
      <c r="I4631" t="s">
        <v>1581</v>
      </c>
      <c r="J4631" t="s">
        <v>1582</v>
      </c>
      <c r="K4631" t="s">
        <v>275</v>
      </c>
      <c r="M4631" t="s">
        <v>47</v>
      </c>
      <c r="N4631" t="s">
        <v>137</v>
      </c>
      <c r="O4631" t="s">
        <v>9922</v>
      </c>
      <c r="P4631" t="s">
        <v>35</v>
      </c>
      <c r="Q4631" t="s">
        <v>292</v>
      </c>
      <c r="R4631" t="s">
        <v>2058</v>
      </c>
      <c r="S4631">
        <v>1039.08</v>
      </c>
      <c r="T4631">
        <v>4</v>
      </c>
      <c r="U4631">
        <v>0</v>
      </c>
      <c r="V4631">
        <v>93.48</v>
      </c>
      <c r="W4631">
        <v>71.180000000000007</v>
      </c>
      <c r="X4631" t="s">
        <v>62</v>
      </c>
    </row>
    <row r="4632" spans="1:24" ht="14.4" x14ac:dyDescent="0.3">
      <c r="A4632">
        <v>42806</v>
      </c>
      <c r="B4632" t="s">
        <v>11971</v>
      </c>
      <c r="C4632" s="1">
        <v>41215</v>
      </c>
      <c r="D4632" s="1">
        <v>41218</v>
      </c>
      <c r="E4632" t="s">
        <v>54</v>
      </c>
      <c r="F4632" t="s">
        <v>11972</v>
      </c>
      <c r="G4632" t="s">
        <v>3729</v>
      </c>
      <c r="H4632" t="s">
        <v>43</v>
      </c>
      <c r="I4632" t="s">
        <v>1417</v>
      </c>
      <c r="J4632" t="s">
        <v>1418</v>
      </c>
      <c r="K4632" t="s">
        <v>1419</v>
      </c>
      <c r="M4632" t="s">
        <v>145</v>
      </c>
      <c r="N4632" t="s">
        <v>145</v>
      </c>
      <c r="O4632" t="s">
        <v>9683</v>
      </c>
      <c r="P4632" t="s">
        <v>35</v>
      </c>
      <c r="Q4632" t="s">
        <v>36</v>
      </c>
      <c r="R4632" t="s">
        <v>5902</v>
      </c>
      <c r="S4632">
        <v>254.16</v>
      </c>
      <c r="T4632">
        <v>1</v>
      </c>
      <c r="U4632">
        <v>0</v>
      </c>
      <c r="V4632">
        <v>101.64</v>
      </c>
      <c r="W4632">
        <v>71.180000000000007</v>
      </c>
      <c r="X4632" t="s">
        <v>104</v>
      </c>
    </row>
    <row r="4633" spans="1:24" ht="14.4" x14ac:dyDescent="0.3">
      <c r="A4633">
        <v>44618</v>
      </c>
      <c r="B4633" t="s">
        <v>11973</v>
      </c>
      <c r="C4633" s="1">
        <v>41946</v>
      </c>
      <c r="D4633" s="1">
        <v>41950</v>
      </c>
      <c r="E4633" t="s">
        <v>96</v>
      </c>
      <c r="F4633" t="s">
        <v>11335</v>
      </c>
      <c r="G4633" t="s">
        <v>6530</v>
      </c>
      <c r="H4633" t="s">
        <v>28</v>
      </c>
      <c r="I4633" t="s">
        <v>3881</v>
      </c>
      <c r="J4633" t="s">
        <v>3881</v>
      </c>
      <c r="K4633" t="s">
        <v>2329</v>
      </c>
      <c r="M4633" t="s">
        <v>145</v>
      </c>
      <c r="N4633" t="s">
        <v>145</v>
      </c>
      <c r="O4633" t="s">
        <v>10428</v>
      </c>
      <c r="P4633" t="s">
        <v>50</v>
      </c>
      <c r="Q4633" t="s">
        <v>51</v>
      </c>
      <c r="R4633" t="s">
        <v>225</v>
      </c>
      <c r="S4633">
        <v>459</v>
      </c>
      <c r="T4633">
        <v>1</v>
      </c>
      <c r="U4633">
        <v>0</v>
      </c>
      <c r="V4633">
        <v>215.73</v>
      </c>
      <c r="W4633">
        <v>71.17</v>
      </c>
      <c r="X4633" t="s">
        <v>104</v>
      </c>
    </row>
    <row r="4634" spans="1:24" ht="14.4" x14ac:dyDescent="0.3">
      <c r="A4634">
        <v>5329</v>
      </c>
      <c r="B4634" t="s">
        <v>11974</v>
      </c>
      <c r="C4634" s="1">
        <v>41850</v>
      </c>
      <c r="D4634" s="1">
        <v>41854</v>
      </c>
      <c r="E4634" t="s">
        <v>96</v>
      </c>
      <c r="F4634" t="s">
        <v>2147</v>
      </c>
      <c r="G4634" t="s">
        <v>2148</v>
      </c>
      <c r="H4634" t="s">
        <v>43</v>
      </c>
      <c r="I4634" t="s">
        <v>1507</v>
      </c>
      <c r="J4634" t="s">
        <v>1507</v>
      </c>
      <c r="K4634" t="s">
        <v>540</v>
      </c>
      <c r="M4634" t="s">
        <v>154</v>
      </c>
      <c r="N4634" t="s">
        <v>70</v>
      </c>
      <c r="O4634" t="s">
        <v>11975</v>
      </c>
      <c r="P4634" t="s">
        <v>50</v>
      </c>
      <c r="Q4634" t="s">
        <v>363</v>
      </c>
      <c r="R4634" t="s">
        <v>2888</v>
      </c>
      <c r="S4634">
        <v>761.6</v>
      </c>
      <c r="T4634">
        <v>8</v>
      </c>
      <c r="U4634">
        <v>0</v>
      </c>
      <c r="V4634">
        <v>114.24</v>
      </c>
      <c r="W4634">
        <v>71.153000000000006</v>
      </c>
      <c r="X4634" t="s">
        <v>104</v>
      </c>
    </row>
    <row r="4635" spans="1:24" ht="14.4" x14ac:dyDescent="0.3">
      <c r="A4635">
        <v>14959</v>
      </c>
      <c r="B4635" t="s">
        <v>11976</v>
      </c>
      <c r="C4635" s="1">
        <v>41270</v>
      </c>
      <c r="D4635" s="1">
        <v>41273</v>
      </c>
      <c r="E4635" t="s">
        <v>40</v>
      </c>
      <c r="F4635" t="s">
        <v>1048</v>
      </c>
      <c r="G4635" t="s">
        <v>1049</v>
      </c>
      <c r="H4635" t="s">
        <v>28</v>
      </c>
      <c r="I4635" t="s">
        <v>727</v>
      </c>
      <c r="J4635" t="s">
        <v>728</v>
      </c>
      <c r="K4635" t="s">
        <v>172</v>
      </c>
      <c r="M4635" t="s">
        <v>69</v>
      </c>
      <c r="N4635" t="s">
        <v>70</v>
      </c>
      <c r="O4635" t="s">
        <v>11977</v>
      </c>
      <c r="P4635" t="s">
        <v>112</v>
      </c>
      <c r="Q4635" t="s">
        <v>113</v>
      </c>
      <c r="R4635" t="s">
        <v>11978</v>
      </c>
      <c r="S4635">
        <v>246.48</v>
      </c>
      <c r="T4635">
        <v>8</v>
      </c>
      <c r="U4635">
        <v>0</v>
      </c>
      <c r="V4635">
        <v>68.88</v>
      </c>
      <c r="W4635">
        <v>71.14</v>
      </c>
      <c r="X4635" t="s">
        <v>38</v>
      </c>
    </row>
    <row r="4636" spans="1:24" ht="14.4" x14ac:dyDescent="0.3">
      <c r="A4636">
        <v>33851</v>
      </c>
      <c r="B4636" t="s">
        <v>11979</v>
      </c>
      <c r="C4636" s="1">
        <v>41502</v>
      </c>
      <c r="D4636" s="1">
        <v>41507</v>
      </c>
      <c r="E4636" t="s">
        <v>96</v>
      </c>
      <c r="F4636" t="s">
        <v>2134</v>
      </c>
      <c r="G4636" t="s">
        <v>2135</v>
      </c>
      <c r="H4636" t="s">
        <v>28</v>
      </c>
      <c r="I4636" t="s">
        <v>464</v>
      </c>
      <c r="J4636" t="s">
        <v>465</v>
      </c>
      <c r="K4636" t="s">
        <v>31</v>
      </c>
      <c r="L4636">
        <v>32303</v>
      </c>
      <c r="M4636" t="s">
        <v>32</v>
      </c>
      <c r="N4636" t="s">
        <v>121</v>
      </c>
      <c r="O4636" t="s">
        <v>7867</v>
      </c>
      <c r="P4636" t="s">
        <v>35</v>
      </c>
      <c r="Q4636" t="s">
        <v>60</v>
      </c>
      <c r="R4636" t="s">
        <v>7868</v>
      </c>
      <c r="S4636">
        <v>705.54399999999998</v>
      </c>
      <c r="T4636">
        <v>7</v>
      </c>
      <c r="U4636">
        <v>0.2</v>
      </c>
      <c r="V4636">
        <v>70.554400000000001</v>
      </c>
      <c r="W4636">
        <v>71.13</v>
      </c>
      <c r="X4636" t="s">
        <v>62</v>
      </c>
    </row>
    <row r="4637" spans="1:24" ht="14.4" x14ac:dyDescent="0.3">
      <c r="A4637">
        <v>5325</v>
      </c>
      <c r="B4637" t="s">
        <v>11980</v>
      </c>
      <c r="C4637" s="1">
        <v>41983</v>
      </c>
      <c r="D4637" s="1">
        <v>41988</v>
      </c>
      <c r="E4637" t="s">
        <v>96</v>
      </c>
      <c r="F4637" t="s">
        <v>1159</v>
      </c>
      <c r="G4637" t="s">
        <v>1160</v>
      </c>
      <c r="H4637" t="s">
        <v>28</v>
      </c>
      <c r="I4637" t="s">
        <v>239</v>
      </c>
      <c r="J4637" t="s">
        <v>239</v>
      </c>
      <c r="K4637" t="s">
        <v>240</v>
      </c>
      <c r="M4637" t="s">
        <v>154</v>
      </c>
      <c r="N4637" t="s">
        <v>232</v>
      </c>
      <c r="O4637" t="s">
        <v>11981</v>
      </c>
      <c r="P4637" t="s">
        <v>50</v>
      </c>
      <c r="Q4637" t="s">
        <v>102</v>
      </c>
      <c r="R4637" t="s">
        <v>11456</v>
      </c>
      <c r="S4637">
        <v>1267.76</v>
      </c>
      <c r="T4637">
        <v>5</v>
      </c>
      <c r="U4637">
        <v>0.2</v>
      </c>
      <c r="V4637">
        <v>221.76</v>
      </c>
      <c r="W4637">
        <v>71.120999999999995</v>
      </c>
      <c r="X4637" t="s">
        <v>62</v>
      </c>
    </row>
    <row r="4638" spans="1:24" ht="14.4" x14ac:dyDescent="0.3">
      <c r="A4638">
        <v>43224</v>
      </c>
      <c r="B4638" t="s">
        <v>11982</v>
      </c>
      <c r="C4638" s="1">
        <v>41816</v>
      </c>
      <c r="D4638" s="1">
        <v>41820</v>
      </c>
      <c r="E4638" t="s">
        <v>96</v>
      </c>
      <c r="F4638" t="s">
        <v>9753</v>
      </c>
      <c r="G4638" t="s">
        <v>4929</v>
      </c>
      <c r="H4638" t="s">
        <v>43</v>
      </c>
      <c r="I4638" t="s">
        <v>501</v>
      </c>
      <c r="J4638" t="s">
        <v>2830</v>
      </c>
      <c r="K4638" t="s">
        <v>665</v>
      </c>
      <c r="M4638" t="s">
        <v>665</v>
      </c>
      <c r="N4638" t="s">
        <v>665</v>
      </c>
      <c r="O4638" t="s">
        <v>1787</v>
      </c>
      <c r="P4638" t="s">
        <v>112</v>
      </c>
      <c r="Q4638" t="s">
        <v>795</v>
      </c>
      <c r="R4638" t="s">
        <v>1788</v>
      </c>
      <c r="S4638">
        <v>423.3</v>
      </c>
      <c r="T4638">
        <v>2</v>
      </c>
      <c r="U4638">
        <v>0</v>
      </c>
      <c r="V4638">
        <v>186.24</v>
      </c>
      <c r="W4638">
        <v>71.12</v>
      </c>
      <c r="X4638" t="s">
        <v>104</v>
      </c>
    </row>
    <row r="4639" spans="1:24" ht="14.4" x14ac:dyDescent="0.3">
      <c r="A4639">
        <v>11866</v>
      </c>
      <c r="B4639" t="s">
        <v>11983</v>
      </c>
      <c r="C4639" s="1">
        <v>41876</v>
      </c>
      <c r="D4639" s="1">
        <v>41877</v>
      </c>
      <c r="E4639" t="s">
        <v>54</v>
      </c>
      <c r="F4639" t="s">
        <v>3838</v>
      </c>
      <c r="G4639" t="s">
        <v>3839</v>
      </c>
      <c r="H4639" t="s">
        <v>66</v>
      </c>
      <c r="I4639" t="s">
        <v>11984</v>
      </c>
      <c r="J4639" t="s">
        <v>4315</v>
      </c>
      <c r="K4639" t="s">
        <v>68</v>
      </c>
      <c r="M4639" t="s">
        <v>69</v>
      </c>
      <c r="N4639" t="s">
        <v>70</v>
      </c>
      <c r="O4639" t="s">
        <v>6629</v>
      </c>
      <c r="P4639" t="s">
        <v>50</v>
      </c>
      <c r="Q4639" t="s">
        <v>363</v>
      </c>
      <c r="R4639" t="s">
        <v>2791</v>
      </c>
      <c r="S4639">
        <v>370.57499999999999</v>
      </c>
      <c r="T4639">
        <v>1</v>
      </c>
      <c r="U4639">
        <v>0.1</v>
      </c>
      <c r="V4639">
        <v>115.27500000000001</v>
      </c>
      <c r="W4639">
        <v>71.09</v>
      </c>
      <c r="X4639" t="s">
        <v>62</v>
      </c>
    </row>
    <row r="4640" spans="1:24" ht="14.4" x14ac:dyDescent="0.3">
      <c r="A4640">
        <v>11871</v>
      </c>
      <c r="B4640" t="s">
        <v>11633</v>
      </c>
      <c r="C4640" s="1">
        <v>41842</v>
      </c>
      <c r="D4640" s="1">
        <v>41844</v>
      </c>
      <c r="E4640" t="s">
        <v>54</v>
      </c>
      <c r="F4640" t="s">
        <v>462</v>
      </c>
      <c r="G4640" t="s">
        <v>463</v>
      </c>
      <c r="H4640" t="s">
        <v>28</v>
      </c>
      <c r="I4640" t="s">
        <v>11634</v>
      </c>
      <c r="J4640" t="s">
        <v>336</v>
      </c>
      <c r="K4640" t="s">
        <v>231</v>
      </c>
      <c r="M4640" t="s">
        <v>69</v>
      </c>
      <c r="N4640" t="s">
        <v>232</v>
      </c>
      <c r="O4640" t="s">
        <v>10402</v>
      </c>
      <c r="P4640" t="s">
        <v>112</v>
      </c>
      <c r="Q4640" t="s">
        <v>795</v>
      </c>
      <c r="R4640" t="s">
        <v>4403</v>
      </c>
      <c r="S4640">
        <v>207.36</v>
      </c>
      <c r="T4640">
        <v>1</v>
      </c>
      <c r="U4640">
        <v>0</v>
      </c>
      <c r="V4640">
        <v>35.25</v>
      </c>
      <c r="W4640">
        <v>71.08</v>
      </c>
      <c r="X4640" t="s">
        <v>38</v>
      </c>
    </row>
    <row r="4641" spans="1:24" ht="14.4" x14ac:dyDescent="0.3">
      <c r="A4641">
        <v>13822</v>
      </c>
      <c r="B4641" t="s">
        <v>11985</v>
      </c>
      <c r="C4641" s="1">
        <v>41638</v>
      </c>
      <c r="D4641" s="1">
        <v>41643</v>
      </c>
      <c r="E4641" t="s">
        <v>96</v>
      </c>
      <c r="F4641" t="s">
        <v>2404</v>
      </c>
      <c r="G4641" t="s">
        <v>2405</v>
      </c>
      <c r="H4641" t="s">
        <v>43</v>
      </c>
      <c r="I4641" t="s">
        <v>11986</v>
      </c>
      <c r="J4641" t="s">
        <v>3154</v>
      </c>
      <c r="K4641" t="s">
        <v>68</v>
      </c>
      <c r="M4641" t="s">
        <v>69</v>
      </c>
      <c r="N4641" t="s">
        <v>70</v>
      </c>
      <c r="O4641" t="s">
        <v>8946</v>
      </c>
      <c r="P4641" t="s">
        <v>35</v>
      </c>
      <c r="Q4641" t="s">
        <v>60</v>
      </c>
      <c r="R4641" t="s">
        <v>6711</v>
      </c>
      <c r="S4641">
        <v>596.4</v>
      </c>
      <c r="T4641">
        <v>8</v>
      </c>
      <c r="U4641">
        <v>0</v>
      </c>
      <c r="V4641">
        <v>101.28</v>
      </c>
      <c r="W4641">
        <v>71.069999999999993</v>
      </c>
      <c r="X4641" t="s">
        <v>104</v>
      </c>
    </row>
    <row r="4642" spans="1:24" ht="14.4" x14ac:dyDescent="0.3">
      <c r="A4642">
        <v>18312</v>
      </c>
      <c r="B4642" t="s">
        <v>11987</v>
      </c>
      <c r="C4642" s="1">
        <v>41776</v>
      </c>
      <c r="D4642" s="1">
        <v>41777</v>
      </c>
      <c r="E4642" t="s">
        <v>54</v>
      </c>
      <c r="F4642" t="s">
        <v>6552</v>
      </c>
      <c r="G4642" t="s">
        <v>198</v>
      </c>
      <c r="H4642" t="s">
        <v>28</v>
      </c>
      <c r="I4642" t="s">
        <v>6766</v>
      </c>
      <c r="J4642" t="s">
        <v>985</v>
      </c>
      <c r="K4642" t="s">
        <v>172</v>
      </c>
      <c r="M4642" t="s">
        <v>69</v>
      </c>
      <c r="N4642" t="s">
        <v>70</v>
      </c>
      <c r="O4642" t="s">
        <v>11711</v>
      </c>
      <c r="P4642" t="s">
        <v>35</v>
      </c>
      <c r="Q4642" t="s">
        <v>60</v>
      </c>
      <c r="R4642" t="s">
        <v>7244</v>
      </c>
      <c r="S4642">
        <v>480.52199999999999</v>
      </c>
      <c r="T4642">
        <v>4</v>
      </c>
      <c r="U4642">
        <v>0.15</v>
      </c>
      <c r="V4642">
        <v>-28.277999999999999</v>
      </c>
      <c r="W4642">
        <v>71.069999999999993</v>
      </c>
      <c r="X4642" t="s">
        <v>62</v>
      </c>
    </row>
    <row r="4643" spans="1:24" ht="14.4" x14ac:dyDescent="0.3">
      <c r="A4643">
        <v>33371</v>
      </c>
      <c r="B4643" t="s">
        <v>11988</v>
      </c>
      <c r="C4643" s="1">
        <v>41951</v>
      </c>
      <c r="D4643" s="1">
        <v>41956</v>
      </c>
      <c r="E4643" t="s">
        <v>40</v>
      </c>
      <c r="F4643" t="s">
        <v>9005</v>
      </c>
      <c r="G4643" t="s">
        <v>9006</v>
      </c>
      <c r="H4643" t="s">
        <v>66</v>
      </c>
      <c r="I4643" t="s">
        <v>5277</v>
      </c>
      <c r="J4643" t="s">
        <v>109</v>
      </c>
      <c r="K4643" t="s">
        <v>31</v>
      </c>
      <c r="L4643">
        <v>94513</v>
      </c>
      <c r="M4643" t="s">
        <v>32</v>
      </c>
      <c r="N4643" t="s">
        <v>110</v>
      </c>
      <c r="O4643" t="s">
        <v>11318</v>
      </c>
      <c r="P4643" t="s">
        <v>35</v>
      </c>
      <c r="Q4643" t="s">
        <v>60</v>
      </c>
      <c r="R4643" t="s">
        <v>11319</v>
      </c>
      <c r="S4643">
        <v>761.54399999999998</v>
      </c>
      <c r="T4643">
        <v>7</v>
      </c>
      <c r="U4643">
        <v>0.2</v>
      </c>
      <c r="V4643">
        <v>66.635099999999994</v>
      </c>
      <c r="W4643">
        <v>71.069999999999993</v>
      </c>
      <c r="X4643" t="s">
        <v>62</v>
      </c>
    </row>
    <row r="4644" spans="1:24" ht="14.4" x14ac:dyDescent="0.3">
      <c r="A4644">
        <v>9044</v>
      </c>
      <c r="B4644" t="s">
        <v>11989</v>
      </c>
      <c r="C4644" s="1">
        <v>41220</v>
      </c>
      <c r="D4644" s="1">
        <v>41225</v>
      </c>
      <c r="E4644" t="s">
        <v>40</v>
      </c>
      <c r="F4644" t="s">
        <v>8144</v>
      </c>
      <c r="G4644" t="s">
        <v>8145</v>
      </c>
      <c r="H4644" t="s">
        <v>28</v>
      </c>
      <c r="I4644" t="s">
        <v>1507</v>
      </c>
      <c r="J4644" t="s">
        <v>1507</v>
      </c>
      <c r="K4644" t="s">
        <v>540</v>
      </c>
      <c r="M4644" t="s">
        <v>154</v>
      </c>
      <c r="N4644" t="s">
        <v>70</v>
      </c>
      <c r="O4644" t="s">
        <v>11990</v>
      </c>
      <c r="P4644" t="s">
        <v>112</v>
      </c>
      <c r="Q4644" t="s">
        <v>795</v>
      </c>
      <c r="R4644" t="s">
        <v>11610</v>
      </c>
      <c r="S4644">
        <v>549.24</v>
      </c>
      <c r="T4644">
        <v>6</v>
      </c>
      <c r="U4644">
        <v>0</v>
      </c>
      <c r="V4644">
        <v>76.8</v>
      </c>
      <c r="W4644">
        <v>71.055999999999997</v>
      </c>
      <c r="X4644" t="s">
        <v>104</v>
      </c>
    </row>
    <row r="4645" spans="1:24" ht="14.4" x14ac:dyDescent="0.3">
      <c r="A4645">
        <v>18960</v>
      </c>
      <c r="B4645" t="s">
        <v>11991</v>
      </c>
      <c r="C4645" s="1">
        <v>41901</v>
      </c>
      <c r="D4645" s="1">
        <v>41905</v>
      </c>
      <c r="E4645" t="s">
        <v>96</v>
      </c>
      <c r="F4645" t="s">
        <v>2365</v>
      </c>
      <c r="G4645" t="s">
        <v>2366</v>
      </c>
      <c r="H4645" t="s">
        <v>28</v>
      </c>
      <c r="I4645" t="s">
        <v>11992</v>
      </c>
      <c r="J4645" t="s">
        <v>1878</v>
      </c>
      <c r="K4645" t="s">
        <v>172</v>
      </c>
      <c r="M4645" t="s">
        <v>69</v>
      </c>
      <c r="N4645" t="s">
        <v>70</v>
      </c>
      <c r="O4645" t="s">
        <v>10125</v>
      </c>
      <c r="P4645" t="s">
        <v>35</v>
      </c>
      <c r="Q4645" t="s">
        <v>60</v>
      </c>
      <c r="R4645" t="s">
        <v>1653</v>
      </c>
      <c r="S4645">
        <v>709.02750000000003</v>
      </c>
      <c r="T4645">
        <v>5</v>
      </c>
      <c r="U4645">
        <v>0.15</v>
      </c>
      <c r="V4645">
        <v>-100.2225</v>
      </c>
      <c r="W4645">
        <v>71.05</v>
      </c>
      <c r="X4645" t="s">
        <v>62</v>
      </c>
    </row>
    <row r="4646" spans="1:24" ht="14.4" x14ac:dyDescent="0.3">
      <c r="A4646">
        <v>21703</v>
      </c>
      <c r="B4646" t="s">
        <v>11993</v>
      </c>
      <c r="C4646" s="1">
        <v>41218</v>
      </c>
      <c r="D4646" s="1">
        <v>41220</v>
      </c>
      <c r="E4646" t="s">
        <v>54</v>
      </c>
      <c r="F4646" t="s">
        <v>97</v>
      </c>
      <c r="G4646" t="s">
        <v>98</v>
      </c>
      <c r="H4646" t="s">
        <v>28</v>
      </c>
      <c r="I4646" t="s">
        <v>11994</v>
      </c>
      <c r="J4646" t="s">
        <v>161</v>
      </c>
      <c r="K4646" t="s">
        <v>162</v>
      </c>
      <c r="M4646" t="s">
        <v>47</v>
      </c>
      <c r="N4646" t="s">
        <v>163</v>
      </c>
      <c r="O4646" t="s">
        <v>4879</v>
      </c>
      <c r="P4646" t="s">
        <v>50</v>
      </c>
      <c r="Q4646" t="s">
        <v>51</v>
      </c>
      <c r="R4646" t="s">
        <v>4880</v>
      </c>
      <c r="S4646">
        <v>267.36</v>
      </c>
      <c r="T4646">
        <v>2</v>
      </c>
      <c r="U4646">
        <v>0</v>
      </c>
      <c r="V4646">
        <v>117.6</v>
      </c>
      <c r="W4646">
        <v>71.02</v>
      </c>
      <c r="X4646" t="s">
        <v>104</v>
      </c>
    </row>
    <row r="4647" spans="1:24" ht="14.4" x14ac:dyDescent="0.3">
      <c r="A4647">
        <v>25334</v>
      </c>
      <c r="B4647" t="s">
        <v>53</v>
      </c>
      <c r="C4647" s="1">
        <v>41564</v>
      </c>
      <c r="D4647" s="1">
        <v>41565</v>
      </c>
      <c r="E4647" t="s">
        <v>54</v>
      </c>
      <c r="F4647" t="s">
        <v>55</v>
      </c>
      <c r="G4647" t="s">
        <v>56</v>
      </c>
      <c r="H4647" t="s">
        <v>28</v>
      </c>
      <c r="I4647" t="s">
        <v>57</v>
      </c>
      <c r="J4647" t="s">
        <v>58</v>
      </c>
      <c r="K4647" t="s">
        <v>46</v>
      </c>
      <c r="M4647" t="s">
        <v>47</v>
      </c>
      <c r="N4647" t="s">
        <v>48</v>
      </c>
      <c r="O4647" t="s">
        <v>3453</v>
      </c>
      <c r="P4647" t="s">
        <v>35</v>
      </c>
      <c r="Q4647" t="s">
        <v>60</v>
      </c>
      <c r="R4647" t="s">
        <v>3454</v>
      </c>
      <c r="S4647">
        <v>333.15300000000002</v>
      </c>
      <c r="T4647">
        <v>3</v>
      </c>
      <c r="U4647">
        <v>0.1</v>
      </c>
      <c r="V4647">
        <v>88.802999999999997</v>
      </c>
      <c r="W4647">
        <v>71.02</v>
      </c>
      <c r="X4647" t="s">
        <v>62</v>
      </c>
    </row>
    <row r="4648" spans="1:24" ht="14.4" x14ac:dyDescent="0.3">
      <c r="A4648">
        <v>42581</v>
      </c>
      <c r="B4648" t="s">
        <v>11995</v>
      </c>
      <c r="C4648" s="1">
        <v>41912</v>
      </c>
      <c r="D4648" s="1">
        <v>41914</v>
      </c>
      <c r="E4648" t="s">
        <v>54</v>
      </c>
      <c r="F4648" t="s">
        <v>11996</v>
      </c>
      <c r="G4648" t="s">
        <v>1132</v>
      </c>
      <c r="H4648" t="s">
        <v>43</v>
      </c>
      <c r="I4648" t="s">
        <v>5333</v>
      </c>
      <c r="J4648" t="s">
        <v>5333</v>
      </c>
      <c r="K4648" t="s">
        <v>528</v>
      </c>
      <c r="M4648" t="s">
        <v>145</v>
      </c>
      <c r="N4648" t="s">
        <v>145</v>
      </c>
      <c r="O4648" t="s">
        <v>11997</v>
      </c>
      <c r="P4648" t="s">
        <v>112</v>
      </c>
      <c r="Q4648" t="s">
        <v>165</v>
      </c>
      <c r="R4648" t="s">
        <v>1958</v>
      </c>
      <c r="S4648">
        <v>276.60000000000002</v>
      </c>
      <c r="T4648">
        <v>1</v>
      </c>
      <c r="U4648">
        <v>0</v>
      </c>
      <c r="V4648">
        <v>30.42</v>
      </c>
      <c r="W4648">
        <v>71.02</v>
      </c>
      <c r="X4648" t="s">
        <v>104</v>
      </c>
    </row>
    <row r="4649" spans="1:24" ht="14.4" x14ac:dyDescent="0.3">
      <c r="A4649">
        <v>13558</v>
      </c>
      <c r="B4649" t="s">
        <v>11998</v>
      </c>
      <c r="C4649" s="1">
        <v>41233</v>
      </c>
      <c r="D4649" s="1">
        <v>41238</v>
      </c>
      <c r="E4649" t="s">
        <v>96</v>
      </c>
      <c r="F4649" t="s">
        <v>10146</v>
      </c>
      <c r="G4649" t="s">
        <v>10147</v>
      </c>
      <c r="H4649" t="s">
        <v>43</v>
      </c>
      <c r="I4649" t="s">
        <v>11999</v>
      </c>
      <c r="J4649" t="s">
        <v>171</v>
      </c>
      <c r="K4649" t="s">
        <v>172</v>
      </c>
      <c r="M4649" t="s">
        <v>69</v>
      </c>
      <c r="N4649" t="s">
        <v>70</v>
      </c>
      <c r="O4649" t="s">
        <v>9915</v>
      </c>
      <c r="P4649" t="s">
        <v>50</v>
      </c>
      <c r="Q4649" t="s">
        <v>51</v>
      </c>
      <c r="R4649" t="s">
        <v>4396</v>
      </c>
      <c r="S4649">
        <v>723.16800000000001</v>
      </c>
      <c r="T4649">
        <v>9</v>
      </c>
      <c r="U4649">
        <v>0.1</v>
      </c>
      <c r="V4649">
        <v>-80.352000000000004</v>
      </c>
      <c r="W4649">
        <v>71</v>
      </c>
      <c r="X4649" t="s">
        <v>104</v>
      </c>
    </row>
    <row r="4650" spans="1:24" ht="14.4" x14ac:dyDescent="0.3">
      <c r="A4650">
        <v>36454</v>
      </c>
      <c r="B4650" t="s">
        <v>10960</v>
      </c>
      <c r="C4650" s="1">
        <v>41821</v>
      </c>
      <c r="D4650" s="1">
        <v>41825</v>
      </c>
      <c r="E4650" t="s">
        <v>40</v>
      </c>
      <c r="F4650" t="s">
        <v>3053</v>
      </c>
      <c r="G4650" t="s">
        <v>3054</v>
      </c>
      <c r="H4650" t="s">
        <v>66</v>
      </c>
      <c r="I4650" t="s">
        <v>215</v>
      </c>
      <c r="J4650" t="s">
        <v>216</v>
      </c>
      <c r="K4650" t="s">
        <v>31</v>
      </c>
      <c r="L4650">
        <v>60653</v>
      </c>
      <c r="M4650" t="s">
        <v>32</v>
      </c>
      <c r="N4650" t="s">
        <v>70</v>
      </c>
      <c r="O4650" t="s">
        <v>10617</v>
      </c>
      <c r="P4650" t="s">
        <v>50</v>
      </c>
      <c r="Q4650" t="s">
        <v>51</v>
      </c>
      <c r="R4650" t="s">
        <v>10618</v>
      </c>
      <c r="S4650">
        <v>569.05799999999999</v>
      </c>
      <c r="T4650">
        <v>3</v>
      </c>
      <c r="U4650">
        <v>0.3</v>
      </c>
      <c r="V4650">
        <v>-178.8468</v>
      </c>
      <c r="W4650">
        <v>71</v>
      </c>
      <c r="X4650" t="s">
        <v>104</v>
      </c>
    </row>
    <row r="4651" spans="1:24" ht="14.4" x14ac:dyDescent="0.3">
      <c r="A4651">
        <v>13599</v>
      </c>
      <c r="B4651" t="s">
        <v>8845</v>
      </c>
      <c r="C4651" s="1">
        <v>40870</v>
      </c>
      <c r="D4651" s="1">
        <v>40874</v>
      </c>
      <c r="E4651" t="s">
        <v>96</v>
      </c>
      <c r="F4651" t="s">
        <v>2927</v>
      </c>
      <c r="G4651" t="s">
        <v>2928</v>
      </c>
      <c r="H4651" t="s">
        <v>28</v>
      </c>
      <c r="I4651" t="s">
        <v>5413</v>
      </c>
      <c r="J4651" t="s">
        <v>4424</v>
      </c>
      <c r="K4651" t="s">
        <v>68</v>
      </c>
      <c r="M4651" t="s">
        <v>69</v>
      </c>
      <c r="N4651" t="s">
        <v>70</v>
      </c>
      <c r="O4651" t="s">
        <v>12000</v>
      </c>
      <c r="P4651" t="s">
        <v>35</v>
      </c>
      <c r="Q4651" t="s">
        <v>292</v>
      </c>
      <c r="R4651" t="s">
        <v>11494</v>
      </c>
      <c r="S4651">
        <v>583.38</v>
      </c>
      <c r="T4651">
        <v>7</v>
      </c>
      <c r="U4651">
        <v>0</v>
      </c>
      <c r="V4651">
        <v>244.86</v>
      </c>
      <c r="W4651">
        <v>70.98</v>
      </c>
      <c r="X4651" t="s">
        <v>104</v>
      </c>
    </row>
    <row r="4652" spans="1:24" ht="14.4" x14ac:dyDescent="0.3">
      <c r="A4652">
        <v>36332</v>
      </c>
      <c r="B4652" t="s">
        <v>12001</v>
      </c>
      <c r="C4652" s="1">
        <v>40639</v>
      </c>
      <c r="D4652" s="1">
        <v>40645</v>
      </c>
      <c r="E4652" t="s">
        <v>96</v>
      </c>
      <c r="F4652" t="s">
        <v>1891</v>
      </c>
      <c r="G4652" t="s">
        <v>1892</v>
      </c>
      <c r="H4652" t="s">
        <v>43</v>
      </c>
      <c r="I4652" t="s">
        <v>444</v>
      </c>
      <c r="J4652" t="s">
        <v>445</v>
      </c>
      <c r="K4652" t="s">
        <v>31</v>
      </c>
      <c r="L4652">
        <v>98115</v>
      </c>
      <c r="M4652" t="s">
        <v>32</v>
      </c>
      <c r="N4652" t="s">
        <v>110</v>
      </c>
      <c r="O4652" t="s">
        <v>6347</v>
      </c>
      <c r="P4652" t="s">
        <v>50</v>
      </c>
      <c r="Q4652" t="s">
        <v>102</v>
      </c>
      <c r="R4652" t="s">
        <v>6348</v>
      </c>
      <c r="S4652">
        <v>653.54999999999995</v>
      </c>
      <c r="T4652">
        <v>3</v>
      </c>
      <c r="U4652">
        <v>0</v>
      </c>
      <c r="V4652">
        <v>111.1035</v>
      </c>
      <c r="W4652">
        <v>70.97</v>
      </c>
      <c r="X4652" t="s">
        <v>62</v>
      </c>
    </row>
    <row r="4653" spans="1:24" ht="14.4" x14ac:dyDescent="0.3">
      <c r="A4653">
        <v>46779</v>
      </c>
      <c r="B4653" t="s">
        <v>10368</v>
      </c>
      <c r="C4653" s="1">
        <v>41614</v>
      </c>
      <c r="D4653" s="1">
        <v>41618</v>
      </c>
      <c r="E4653" t="s">
        <v>96</v>
      </c>
      <c r="F4653" t="s">
        <v>10369</v>
      </c>
      <c r="G4653" t="s">
        <v>4554</v>
      </c>
      <c r="H4653" t="s">
        <v>28</v>
      </c>
      <c r="I4653" t="s">
        <v>1825</v>
      </c>
      <c r="J4653" t="s">
        <v>1825</v>
      </c>
      <c r="K4653" t="s">
        <v>1826</v>
      </c>
      <c r="M4653" t="s">
        <v>77</v>
      </c>
      <c r="N4653" t="s">
        <v>77</v>
      </c>
      <c r="O4653" t="s">
        <v>6680</v>
      </c>
      <c r="P4653" t="s">
        <v>35</v>
      </c>
      <c r="Q4653" t="s">
        <v>60</v>
      </c>
      <c r="R4653" t="s">
        <v>3454</v>
      </c>
      <c r="S4653">
        <v>1480.68</v>
      </c>
      <c r="T4653">
        <v>12</v>
      </c>
      <c r="U4653">
        <v>0</v>
      </c>
      <c r="V4653">
        <v>592.20000000000005</v>
      </c>
      <c r="W4653">
        <v>70.97</v>
      </c>
      <c r="X4653" t="s">
        <v>62</v>
      </c>
    </row>
    <row r="4654" spans="1:24" ht="14.4" x14ac:dyDescent="0.3">
      <c r="A4654">
        <v>21665</v>
      </c>
      <c r="B4654" t="s">
        <v>6031</v>
      </c>
      <c r="C4654" s="1">
        <v>40576</v>
      </c>
      <c r="D4654" s="1">
        <v>40579</v>
      </c>
      <c r="E4654" t="s">
        <v>54</v>
      </c>
      <c r="F4654" t="s">
        <v>6032</v>
      </c>
      <c r="G4654" t="s">
        <v>6033</v>
      </c>
      <c r="H4654" t="s">
        <v>43</v>
      </c>
      <c r="I4654" t="s">
        <v>6034</v>
      </c>
      <c r="J4654" t="s">
        <v>1481</v>
      </c>
      <c r="K4654" t="s">
        <v>162</v>
      </c>
      <c r="M4654" t="s">
        <v>47</v>
      </c>
      <c r="N4654" t="s">
        <v>163</v>
      </c>
      <c r="O4654" t="s">
        <v>6048</v>
      </c>
      <c r="P4654" t="s">
        <v>50</v>
      </c>
      <c r="Q4654" t="s">
        <v>102</v>
      </c>
      <c r="R4654" t="s">
        <v>6049</v>
      </c>
      <c r="S4654">
        <v>692.32799999999997</v>
      </c>
      <c r="T4654">
        <v>2</v>
      </c>
      <c r="U4654">
        <v>0.3</v>
      </c>
      <c r="V4654">
        <v>-207.732</v>
      </c>
      <c r="W4654">
        <v>70.94</v>
      </c>
      <c r="X4654" t="s">
        <v>62</v>
      </c>
    </row>
    <row r="4655" spans="1:24" ht="14.4" x14ac:dyDescent="0.3">
      <c r="A4655">
        <v>26102</v>
      </c>
      <c r="B4655" t="s">
        <v>12002</v>
      </c>
      <c r="C4655" s="1">
        <v>41457</v>
      </c>
      <c r="D4655" s="1">
        <v>41460</v>
      </c>
      <c r="E4655" t="s">
        <v>54</v>
      </c>
      <c r="F4655" t="s">
        <v>3804</v>
      </c>
      <c r="G4655" t="s">
        <v>3805</v>
      </c>
      <c r="H4655" t="s">
        <v>28</v>
      </c>
      <c r="I4655" t="s">
        <v>12003</v>
      </c>
      <c r="J4655" t="s">
        <v>1224</v>
      </c>
      <c r="K4655" t="s">
        <v>162</v>
      </c>
      <c r="M4655" t="s">
        <v>47</v>
      </c>
      <c r="N4655" t="s">
        <v>163</v>
      </c>
      <c r="O4655" t="s">
        <v>3537</v>
      </c>
      <c r="P4655" t="s">
        <v>35</v>
      </c>
      <c r="Q4655" t="s">
        <v>60</v>
      </c>
      <c r="R4655" t="s">
        <v>3538</v>
      </c>
      <c r="S4655">
        <v>373.59</v>
      </c>
      <c r="T4655">
        <v>3</v>
      </c>
      <c r="U4655">
        <v>0</v>
      </c>
      <c r="V4655">
        <v>18.63</v>
      </c>
      <c r="W4655">
        <v>70.930000000000007</v>
      </c>
      <c r="X4655" t="s">
        <v>38</v>
      </c>
    </row>
    <row r="4656" spans="1:24" ht="14.4" x14ac:dyDescent="0.3">
      <c r="A4656">
        <v>42056</v>
      </c>
      <c r="B4656" t="s">
        <v>12004</v>
      </c>
      <c r="C4656" s="1">
        <v>40719</v>
      </c>
      <c r="D4656" s="1">
        <v>40724</v>
      </c>
      <c r="E4656" t="s">
        <v>96</v>
      </c>
      <c r="F4656" t="s">
        <v>12005</v>
      </c>
      <c r="G4656" t="s">
        <v>6792</v>
      </c>
      <c r="H4656" t="s">
        <v>43</v>
      </c>
      <c r="I4656" t="s">
        <v>8349</v>
      </c>
      <c r="J4656" t="s">
        <v>8350</v>
      </c>
      <c r="K4656" t="s">
        <v>8351</v>
      </c>
      <c r="M4656" t="s">
        <v>145</v>
      </c>
      <c r="N4656" t="s">
        <v>145</v>
      </c>
      <c r="O4656" t="s">
        <v>12006</v>
      </c>
      <c r="P4656" t="s">
        <v>35</v>
      </c>
      <c r="Q4656" t="s">
        <v>36</v>
      </c>
      <c r="R4656" t="s">
        <v>6815</v>
      </c>
      <c r="S4656">
        <v>458.4</v>
      </c>
      <c r="T4656">
        <v>4</v>
      </c>
      <c r="U4656">
        <v>0</v>
      </c>
      <c r="V4656">
        <v>68.760000000000005</v>
      </c>
      <c r="W4656">
        <v>70.930000000000007</v>
      </c>
      <c r="X4656" t="s">
        <v>104</v>
      </c>
    </row>
    <row r="4657" spans="1:24" ht="14.4" x14ac:dyDescent="0.3">
      <c r="A4657">
        <v>48545</v>
      </c>
      <c r="B4657" t="s">
        <v>12007</v>
      </c>
      <c r="C4657" s="1">
        <v>41652</v>
      </c>
      <c r="D4657" s="1">
        <v>41654</v>
      </c>
      <c r="E4657" t="s">
        <v>54</v>
      </c>
      <c r="F4657" t="s">
        <v>5431</v>
      </c>
      <c r="G4657" t="s">
        <v>334</v>
      </c>
      <c r="H4657" t="s">
        <v>28</v>
      </c>
      <c r="I4657" t="s">
        <v>5432</v>
      </c>
      <c r="J4657" t="s">
        <v>5432</v>
      </c>
      <c r="K4657" t="s">
        <v>3400</v>
      </c>
      <c r="M4657" t="s">
        <v>77</v>
      </c>
      <c r="N4657" t="s">
        <v>77</v>
      </c>
      <c r="O4657" t="s">
        <v>10562</v>
      </c>
      <c r="P4657" t="s">
        <v>35</v>
      </c>
      <c r="Q4657" t="s">
        <v>79</v>
      </c>
      <c r="R4657" t="s">
        <v>725</v>
      </c>
      <c r="S4657">
        <v>293.85000000000002</v>
      </c>
      <c r="T4657">
        <v>1</v>
      </c>
      <c r="U4657">
        <v>0</v>
      </c>
      <c r="V4657">
        <v>61.68</v>
      </c>
      <c r="W4657">
        <v>70.930000000000007</v>
      </c>
      <c r="X4657" t="s">
        <v>38</v>
      </c>
    </row>
    <row r="4658" spans="1:24" ht="14.4" x14ac:dyDescent="0.3">
      <c r="A4658">
        <v>4772</v>
      </c>
      <c r="B4658" t="s">
        <v>12008</v>
      </c>
      <c r="C4658" s="1">
        <v>41877</v>
      </c>
      <c r="D4658" s="1">
        <v>41882</v>
      </c>
      <c r="E4658" t="s">
        <v>40</v>
      </c>
      <c r="F4658" t="s">
        <v>976</v>
      </c>
      <c r="G4658" t="s">
        <v>977</v>
      </c>
      <c r="H4658" t="s">
        <v>28</v>
      </c>
      <c r="I4658" t="s">
        <v>5870</v>
      </c>
      <c r="J4658" t="s">
        <v>5871</v>
      </c>
      <c r="K4658" t="s">
        <v>5872</v>
      </c>
      <c r="M4658" t="s">
        <v>154</v>
      </c>
      <c r="N4658" t="s">
        <v>283</v>
      </c>
      <c r="O4658" t="s">
        <v>8864</v>
      </c>
      <c r="P4658" t="s">
        <v>112</v>
      </c>
      <c r="Q4658" t="s">
        <v>795</v>
      </c>
      <c r="R4658" t="s">
        <v>4403</v>
      </c>
      <c r="S4658">
        <v>580.60799999999995</v>
      </c>
      <c r="T4658">
        <v>7</v>
      </c>
      <c r="U4658">
        <v>0.4</v>
      </c>
      <c r="V4658">
        <v>-154.952</v>
      </c>
      <c r="W4658">
        <v>70.926000000000002</v>
      </c>
      <c r="X4658" t="s">
        <v>104</v>
      </c>
    </row>
    <row r="4659" spans="1:24" ht="14.4" x14ac:dyDescent="0.3">
      <c r="A4659">
        <v>21981</v>
      </c>
      <c r="B4659" t="s">
        <v>12009</v>
      </c>
      <c r="C4659" s="1">
        <v>41267</v>
      </c>
      <c r="D4659" s="1">
        <v>41271</v>
      </c>
      <c r="E4659" t="s">
        <v>96</v>
      </c>
      <c r="F4659" t="s">
        <v>2945</v>
      </c>
      <c r="G4659" t="s">
        <v>2946</v>
      </c>
      <c r="H4659" t="s">
        <v>28</v>
      </c>
      <c r="I4659" t="s">
        <v>3894</v>
      </c>
      <c r="J4659" t="s">
        <v>2066</v>
      </c>
      <c r="K4659" t="s">
        <v>275</v>
      </c>
      <c r="M4659" t="s">
        <v>47</v>
      </c>
      <c r="N4659" t="s">
        <v>137</v>
      </c>
      <c r="O4659" t="s">
        <v>2367</v>
      </c>
      <c r="P4659" t="s">
        <v>35</v>
      </c>
      <c r="Q4659" t="s">
        <v>60</v>
      </c>
      <c r="R4659" t="s">
        <v>2368</v>
      </c>
      <c r="S4659">
        <v>911.52</v>
      </c>
      <c r="T4659">
        <v>6</v>
      </c>
      <c r="U4659">
        <v>0</v>
      </c>
      <c r="V4659">
        <v>309.77999999999997</v>
      </c>
      <c r="W4659">
        <v>70.92</v>
      </c>
      <c r="X4659" t="s">
        <v>62</v>
      </c>
    </row>
    <row r="4660" spans="1:24" ht="14.4" x14ac:dyDescent="0.3">
      <c r="A4660">
        <v>23426</v>
      </c>
      <c r="B4660" t="s">
        <v>12010</v>
      </c>
      <c r="C4660" s="1">
        <v>41579</v>
      </c>
      <c r="D4660" s="1">
        <v>41585</v>
      </c>
      <c r="E4660" t="s">
        <v>96</v>
      </c>
      <c r="F4660" t="s">
        <v>4653</v>
      </c>
      <c r="G4660" t="s">
        <v>4654</v>
      </c>
      <c r="H4660" t="s">
        <v>43</v>
      </c>
      <c r="I4660" t="s">
        <v>3170</v>
      </c>
      <c r="J4660" t="s">
        <v>961</v>
      </c>
      <c r="K4660" t="s">
        <v>162</v>
      </c>
      <c r="M4660" t="s">
        <v>47</v>
      </c>
      <c r="N4660" t="s">
        <v>163</v>
      </c>
      <c r="O4660" t="s">
        <v>2245</v>
      </c>
      <c r="P4660" t="s">
        <v>35</v>
      </c>
      <c r="Q4660" t="s">
        <v>79</v>
      </c>
      <c r="R4660" t="s">
        <v>2246</v>
      </c>
      <c r="S4660">
        <v>763.92</v>
      </c>
      <c r="T4660">
        <v>4</v>
      </c>
      <c r="U4660">
        <v>0</v>
      </c>
      <c r="V4660">
        <v>381.96</v>
      </c>
      <c r="W4660">
        <v>70.91</v>
      </c>
      <c r="X4660" t="s">
        <v>62</v>
      </c>
    </row>
    <row r="4661" spans="1:24" ht="14.4" x14ac:dyDescent="0.3">
      <c r="A4661">
        <v>24061</v>
      </c>
      <c r="B4661" t="s">
        <v>10577</v>
      </c>
      <c r="C4661" s="1">
        <v>41439</v>
      </c>
      <c r="D4661" s="1">
        <v>41443</v>
      </c>
      <c r="E4661" t="s">
        <v>96</v>
      </c>
      <c r="F4661" t="s">
        <v>2800</v>
      </c>
      <c r="G4661" t="s">
        <v>2801</v>
      </c>
      <c r="H4661" t="s">
        <v>66</v>
      </c>
      <c r="I4661" t="s">
        <v>9367</v>
      </c>
      <c r="J4661" t="s">
        <v>2244</v>
      </c>
      <c r="K4661" t="s">
        <v>275</v>
      </c>
      <c r="M4661" t="s">
        <v>47</v>
      </c>
      <c r="N4661" t="s">
        <v>137</v>
      </c>
      <c r="O4661" t="s">
        <v>12011</v>
      </c>
      <c r="P4661" t="s">
        <v>35</v>
      </c>
      <c r="Q4661" t="s">
        <v>292</v>
      </c>
      <c r="R4661" t="s">
        <v>2664</v>
      </c>
      <c r="S4661">
        <v>759.96</v>
      </c>
      <c r="T4661">
        <v>3</v>
      </c>
      <c r="U4661">
        <v>0</v>
      </c>
      <c r="V4661">
        <v>30.33</v>
      </c>
      <c r="W4661">
        <v>70.900000000000006</v>
      </c>
      <c r="X4661" t="s">
        <v>62</v>
      </c>
    </row>
    <row r="4662" spans="1:24" ht="14.4" x14ac:dyDescent="0.3">
      <c r="A4662">
        <v>12958</v>
      </c>
      <c r="B4662" t="s">
        <v>12012</v>
      </c>
      <c r="C4662" s="1">
        <v>41502</v>
      </c>
      <c r="D4662" s="1">
        <v>41503</v>
      </c>
      <c r="E4662" t="s">
        <v>54</v>
      </c>
      <c r="F4662" t="s">
        <v>469</v>
      </c>
      <c r="G4662" t="s">
        <v>470</v>
      </c>
      <c r="H4662" t="s">
        <v>28</v>
      </c>
      <c r="I4662" t="s">
        <v>11622</v>
      </c>
      <c r="J4662" t="s">
        <v>3154</v>
      </c>
      <c r="K4662" t="s">
        <v>68</v>
      </c>
      <c r="M4662" t="s">
        <v>69</v>
      </c>
      <c r="N4662" t="s">
        <v>70</v>
      </c>
      <c r="O4662" t="s">
        <v>10028</v>
      </c>
      <c r="P4662" t="s">
        <v>50</v>
      </c>
      <c r="Q4662" t="s">
        <v>4238</v>
      </c>
      <c r="R4662" t="s">
        <v>10029</v>
      </c>
      <c r="S4662">
        <v>432.6</v>
      </c>
      <c r="T4662">
        <v>4</v>
      </c>
      <c r="U4662">
        <v>0</v>
      </c>
      <c r="V4662">
        <v>47.52</v>
      </c>
      <c r="W4662">
        <v>70.89</v>
      </c>
      <c r="X4662" t="s">
        <v>104</v>
      </c>
    </row>
    <row r="4663" spans="1:24" ht="14.4" x14ac:dyDescent="0.3">
      <c r="A4663">
        <v>47637</v>
      </c>
      <c r="B4663" t="s">
        <v>9337</v>
      </c>
      <c r="C4663" s="1">
        <v>41252</v>
      </c>
      <c r="D4663" s="1">
        <v>41253</v>
      </c>
      <c r="E4663" t="s">
        <v>54</v>
      </c>
      <c r="F4663" t="s">
        <v>9338</v>
      </c>
      <c r="G4663" t="s">
        <v>4890</v>
      </c>
      <c r="H4663" t="s">
        <v>28</v>
      </c>
      <c r="I4663" t="s">
        <v>9339</v>
      </c>
      <c r="J4663" t="s">
        <v>6503</v>
      </c>
      <c r="K4663" t="s">
        <v>9340</v>
      </c>
      <c r="M4663" t="s">
        <v>77</v>
      </c>
      <c r="N4663" t="s">
        <v>77</v>
      </c>
      <c r="O4663" t="s">
        <v>12013</v>
      </c>
      <c r="P4663" t="s">
        <v>35</v>
      </c>
      <c r="Q4663" t="s">
        <v>79</v>
      </c>
      <c r="R4663" t="s">
        <v>6109</v>
      </c>
      <c r="S4663">
        <v>333.6</v>
      </c>
      <c r="T4663">
        <v>2</v>
      </c>
      <c r="U4663">
        <v>0</v>
      </c>
      <c r="V4663">
        <v>40.020000000000003</v>
      </c>
      <c r="W4663">
        <v>70.89</v>
      </c>
      <c r="X4663" t="s">
        <v>104</v>
      </c>
    </row>
    <row r="4664" spans="1:24" ht="14.4" x14ac:dyDescent="0.3">
      <c r="A4664">
        <v>8622</v>
      </c>
      <c r="B4664" t="s">
        <v>12014</v>
      </c>
      <c r="C4664" s="1">
        <v>41806</v>
      </c>
      <c r="D4664" s="1">
        <v>41812</v>
      </c>
      <c r="E4664" t="s">
        <v>96</v>
      </c>
      <c r="F4664" t="s">
        <v>592</v>
      </c>
      <c r="G4664" t="s">
        <v>593</v>
      </c>
      <c r="H4664" t="s">
        <v>28</v>
      </c>
      <c r="I4664" t="s">
        <v>6794</v>
      </c>
      <c r="J4664" t="s">
        <v>1013</v>
      </c>
      <c r="K4664" t="s">
        <v>1013</v>
      </c>
      <c r="M4664" t="s">
        <v>154</v>
      </c>
      <c r="N4664" t="s">
        <v>70</v>
      </c>
      <c r="O4664" t="s">
        <v>12015</v>
      </c>
      <c r="P4664" t="s">
        <v>50</v>
      </c>
      <c r="Q4664" t="s">
        <v>102</v>
      </c>
      <c r="R4664" t="s">
        <v>9607</v>
      </c>
      <c r="S4664">
        <v>2190.848</v>
      </c>
      <c r="T4664">
        <v>8</v>
      </c>
      <c r="U4664">
        <v>0.2</v>
      </c>
      <c r="V4664">
        <v>-410.91199999999998</v>
      </c>
      <c r="W4664">
        <v>70.885999999999996</v>
      </c>
      <c r="X4664" t="s">
        <v>62</v>
      </c>
    </row>
    <row r="4665" spans="1:24" ht="14.4" x14ac:dyDescent="0.3">
      <c r="A4665">
        <v>18431</v>
      </c>
      <c r="B4665" t="s">
        <v>12016</v>
      </c>
      <c r="C4665" s="1">
        <v>41971</v>
      </c>
      <c r="D4665" s="1">
        <v>41976</v>
      </c>
      <c r="E4665" t="s">
        <v>96</v>
      </c>
      <c r="F4665" t="s">
        <v>835</v>
      </c>
      <c r="G4665" t="s">
        <v>836</v>
      </c>
      <c r="H4665" t="s">
        <v>28</v>
      </c>
      <c r="I4665" t="s">
        <v>10928</v>
      </c>
      <c r="J4665" t="s">
        <v>508</v>
      </c>
      <c r="K4665" t="s">
        <v>509</v>
      </c>
      <c r="M4665" t="s">
        <v>69</v>
      </c>
      <c r="N4665" t="s">
        <v>121</v>
      </c>
      <c r="O4665" t="s">
        <v>6956</v>
      </c>
      <c r="P4665" t="s">
        <v>112</v>
      </c>
      <c r="Q4665" t="s">
        <v>795</v>
      </c>
      <c r="R4665" t="s">
        <v>3613</v>
      </c>
      <c r="S4665">
        <v>637.33500000000004</v>
      </c>
      <c r="T4665">
        <v>5</v>
      </c>
      <c r="U4665">
        <v>0.1</v>
      </c>
      <c r="V4665">
        <v>113.235</v>
      </c>
      <c r="W4665">
        <v>70.86</v>
      </c>
      <c r="X4665" t="s">
        <v>104</v>
      </c>
    </row>
    <row r="4666" spans="1:24" ht="14.4" x14ac:dyDescent="0.3">
      <c r="A4666">
        <v>456</v>
      </c>
      <c r="B4666" t="s">
        <v>12017</v>
      </c>
      <c r="C4666" s="1">
        <v>41975</v>
      </c>
      <c r="D4666" s="1">
        <v>41979</v>
      </c>
      <c r="E4666" t="s">
        <v>96</v>
      </c>
      <c r="F4666" t="s">
        <v>688</v>
      </c>
      <c r="G4666" t="s">
        <v>689</v>
      </c>
      <c r="H4666" t="s">
        <v>28</v>
      </c>
      <c r="I4666" t="s">
        <v>4146</v>
      </c>
      <c r="J4666" t="s">
        <v>4146</v>
      </c>
      <c r="K4666" t="s">
        <v>1603</v>
      </c>
      <c r="M4666" t="s">
        <v>154</v>
      </c>
      <c r="N4666" t="s">
        <v>283</v>
      </c>
      <c r="O4666" t="s">
        <v>8838</v>
      </c>
      <c r="P4666" t="s">
        <v>35</v>
      </c>
      <c r="Q4666" t="s">
        <v>79</v>
      </c>
      <c r="R4666" t="s">
        <v>6833</v>
      </c>
      <c r="S4666">
        <v>575.92583999999999</v>
      </c>
      <c r="T4666">
        <v>6</v>
      </c>
      <c r="U4666">
        <v>2E-3</v>
      </c>
      <c r="V4666">
        <v>235.36583999999999</v>
      </c>
      <c r="W4666">
        <v>70.849999999999994</v>
      </c>
      <c r="X4666" t="s">
        <v>104</v>
      </c>
    </row>
    <row r="4667" spans="1:24" ht="14.4" x14ac:dyDescent="0.3">
      <c r="A4667">
        <v>191</v>
      </c>
      <c r="B4667" t="s">
        <v>2701</v>
      </c>
      <c r="C4667" s="1">
        <v>41628</v>
      </c>
      <c r="D4667" s="1">
        <v>41630</v>
      </c>
      <c r="E4667" t="s">
        <v>54</v>
      </c>
      <c r="F4667" t="s">
        <v>55</v>
      </c>
      <c r="G4667" t="s">
        <v>56</v>
      </c>
      <c r="H4667" t="s">
        <v>28</v>
      </c>
      <c r="I4667" t="s">
        <v>2702</v>
      </c>
      <c r="J4667" t="s">
        <v>2703</v>
      </c>
      <c r="K4667" t="s">
        <v>738</v>
      </c>
      <c r="M4667" t="s">
        <v>154</v>
      </c>
      <c r="N4667" t="s">
        <v>121</v>
      </c>
      <c r="O4667" t="s">
        <v>12018</v>
      </c>
      <c r="P4667" t="s">
        <v>35</v>
      </c>
      <c r="Q4667" t="s">
        <v>60</v>
      </c>
      <c r="R4667" t="s">
        <v>8217</v>
      </c>
      <c r="S4667">
        <v>346.74</v>
      </c>
      <c r="T4667">
        <v>3</v>
      </c>
      <c r="U4667">
        <v>0</v>
      </c>
      <c r="V4667">
        <v>100.5</v>
      </c>
      <c r="W4667">
        <v>70.849000000000004</v>
      </c>
      <c r="X4667" t="s">
        <v>62</v>
      </c>
    </row>
    <row r="4668" spans="1:24" ht="14.4" x14ac:dyDescent="0.3">
      <c r="A4668">
        <v>27522</v>
      </c>
      <c r="B4668" t="s">
        <v>12019</v>
      </c>
      <c r="C4668" s="1">
        <v>41872</v>
      </c>
      <c r="D4668" s="1">
        <v>41874</v>
      </c>
      <c r="E4668" t="s">
        <v>40</v>
      </c>
      <c r="F4668" t="s">
        <v>1659</v>
      </c>
      <c r="G4668" t="s">
        <v>1660</v>
      </c>
      <c r="H4668" t="s">
        <v>66</v>
      </c>
      <c r="I4668" t="s">
        <v>12020</v>
      </c>
      <c r="J4668" t="s">
        <v>5497</v>
      </c>
      <c r="K4668" t="s">
        <v>275</v>
      </c>
      <c r="M4668" t="s">
        <v>47</v>
      </c>
      <c r="N4668" t="s">
        <v>137</v>
      </c>
      <c r="O4668" t="s">
        <v>12021</v>
      </c>
      <c r="P4668" t="s">
        <v>35</v>
      </c>
      <c r="Q4668" t="s">
        <v>60</v>
      </c>
      <c r="R4668" t="s">
        <v>12022</v>
      </c>
      <c r="S4668">
        <v>833.7</v>
      </c>
      <c r="T4668">
        <v>5</v>
      </c>
      <c r="U4668">
        <v>0</v>
      </c>
      <c r="V4668">
        <v>316.8</v>
      </c>
      <c r="W4668">
        <v>70.84</v>
      </c>
      <c r="X4668" t="s">
        <v>104</v>
      </c>
    </row>
    <row r="4669" spans="1:24" ht="14.4" x14ac:dyDescent="0.3">
      <c r="A4669">
        <v>27276</v>
      </c>
      <c r="B4669" t="s">
        <v>10838</v>
      </c>
      <c r="C4669" s="1">
        <v>41954</v>
      </c>
      <c r="D4669" s="1">
        <v>41959</v>
      </c>
      <c r="E4669" t="s">
        <v>40</v>
      </c>
      <c r="F4669" t="s">
        <v>5297</v>
      </c>
      <c r="G4669" t="s">
        <v>545</v>
      </c>
      <c r="H4669" t="s">
        <v>28</v>
      </c>
      <c r="I4669" t="s">
        <v>193</v>
      </c>
      <c r="J4669" t="s">
        <v>58</v>
      </c>
      <c r="K4669" t="s">
        <v>46</v>
      </c>
      <c r="M4669" t="s">
        <v>47</v>
      </c>
      <c r="N4669" t="s">
        <v>48</v>
      </c>
      <c r="O4669" t="s">
        <v>11601</v>
      </c>
      <c r="P4669" t="s">
        <v>35</v>
      </c>
      <c r="Q4669" t="s">
        <v>36</v>
      </c>
      <c r="R4669" t="s">
        <v>11602</v>
      </c>
      <c r="S4669">
        <v>717.63300000000004</v>
      </c>
      <c r="T4669">
        <v>7</v>
      </c>
      <c r="U4669">
        <v>0.1</v>
      </c>
      <c r="V4669">
        <v>-79.736999999999995</v>
      </c>
      <c r="W4669">
        <v>70.83</v>
      </c>
      <c r="X4669" t="s">
        <v>104</v>
      </c>
    </row>
    <row r="4670" spans="1:24" ht="14.4" x14ac:dyDescent="0.3">
      <c r="A4670">
        <v>43004</v>
      </c>
      <c r="B4670" t="s">
        <v>6750</v>
      </c>
      <c r="C4670" s="1">
        <v>41538</v>
      </c>
      <c r="D4670" s="1">
        <v>41542</v>
      </c>
      <c r="E4670" t="s">
        <v>96</v>
      </c>
      <c r="F4670" t="s">
        <v>6751</v>
      </c>
      <c r="G4670" t="s">
        <v>2096</v>
      </c>
      <c r="H4670" t="s">
        <v>43</v>
      </c>
      <c r="I4670" t="s">
        <v>1379</v>
      </c>
      <c r="J4670" t="s">
        <v>1380</v>
      </c>
      <c r="K4670" t="s">
        <v>1247</v>
      </c>
      <c r="M4670" t="s">
        <v>77</v>
      </c>
      <c r="N4670" t="s">
        <v>77</v>
      </c>
      <c r="O4670" t="s">
        <v>12023</v>
      </c>
      <c r="P4670" t="s">
        <v>35</v>
      </c>
      <c r="Q4670" t="s">
        <v>79</v>
      </c>
      <c r="R4670" t="s">
        <v>585</v>
      </c>
      <c r="S4670">
        <v>711.12</v>
      </c>
      <c r="T4670">
        <v>2</v>
      </c>
      <c r="U4670">
        <v>0</v>
      </c>
      <c r="V4670">
        <v>28.44</v>
      </c>
      <c r="W4670">
        <v>70.83</v>
      </c>
      <c r="X4670" t="s">
        <v>104</v>
      </c>
    </row>
    <row r="4671" spans="1:24" ht="14.4" x14ac:dyDescent="0.3">
      <c r="A4671">
        <v>27212</v>
      </c>
      <c r="B4671" t="s">
        <v>12024</v>
      </c>
      <c r="C4671" s="1">
        <v>41499</v>
      </c>
      <c r="D4671" s="1">
        <v>41500</v>
      </c>
      <c r="E4671" t="s">
        <v>54</v>
      </c>
      <c r="F4671" t="s">
        <v>1164</v>
      </c>
      <c r="G4671" t="s">
        <v>1165</v>
      </c>
      <c r="H4671" t="s">
        <v>43</v>
      </c>
      <c r="I4671" t="s">
        <v>12025</v>
      </c>
      <c r="J4671" t="s">
        <v>45</v>
      </c>
      <c r="K4671" t="s">
        <v>46</v>
      </c>
      <c r="M4671" t="s">
        <v>47</v>
      </c>
      <c r="N4671" t="s">
        <v>48</v>
      </c>
      <c r="O4671" t="s">
        <v>12026</v>
      </c>
      <c r="P4671" t="s">
        <v>112</v>
      </c>
      <c r="Q4671" t="s">
        <v>130</v>
      </c>
      <c r="R4671" t="s">
        <v>12027</v>
      </c>
      <c r="S4671">
        <v>212.76</v>
      </c>
      <c r="T4671">
        <v>8</v>
      </c>
      <c r="U4671">
        <v>0.1</v>
      </c>
      <c r="V4671">
        <v>73.08</v>
      </c>
      <c r="W4671">
        <v>70.81</v>
      </c>
      <c r="X4671" t="s">
        <v>38</v>
      </c>
    </row>
    <row r="4672" spans="1:24" ht="14.4" x14ac:dyDescent="0.3">
      <c r="A4672">
        <v>13765</v>
      </c>
      <c r="B4672" t="s">
        <v>12028</v>
      </c>
      <c r="C4672" s="1">
        <v>41556</v>
      </c>
      <c r="D4672" s="1">
        <v>41557</v>
      </c>
      <c r="E4672" t="s">
        <v>54</v>
      </c>
      <c r="F4672" t="s">
        <v>568</v>
      </c>
      <c r="G4672" t="s">
        <v>569</v>
      </c>
      <c r="H4672" t="s">
        <v>28</v>
      </c>
      <c r="I4672" t="s">
        <v>12029</v>
      </c>
      <c r="J4672" t="s">
        <v>12029</v>
      </c>
      <c r="K4672" t="s">
        <v>2625</v>
      </c>
      <c r="M4672" t="s">
        <v>69</v>
      </c>
      <c r="N4672" t="s">
        <v>121</v>
      </c>
      <c r="O4672" t="s">
        <v>3150</v>
      </c>
      <c r="P4672" t="s">
        <v>35</v>
      </c>
      <c r="Q4672" t="s">
        <v>292</v>
      </c>
      <c r="R4672" t="s">
        <v>3151</v>
      </c>
      <c r="S4672">
        <v>468.315</v>
      </c>
      <c r="T4672">
        <v>3</v>
      </c>
      <c r="U4672">
        <v>0.5</v>
      </c>
      <c r="V4672">
        <v>-281.02499999999998</v>
      </c>
      <c r="W4672">
        <v>70.77</v>
      </c>
      <c r="X4672" t="s">
        <v>104</v>
      </c>
    </row>
    <row r="4673" spans="1:24" ht="14.4" x14ac:dyDescent="0.3">
      <c r="A4673">
        <v>13175</v>
      </c>
      <c r="B4673" t="s">
        <v>12030</v>
      </c>
      <c r="C4673" s="1">
        <v>41344</v>
      </c>
      <c r="D4673" s="1">
        <v>41344</v>
      </c>
      <c r="E4673" t="s">
        <v>25</v>
      </c>
      <c r="F4673" t="s">
        <v>1557</v>
      </c>
      <c r="G4673" t="s">
        <v>1558</v>
      </c>
      <c r="H4673" t="s">
        <v>28</v>
      </c>
      <c r="I4673" t="s">
        <v>5908</v>
      </c>
      <c r="J4673" t="s">
        <v>336</v>
      </c>
      <c r="K4673" t="s">
        <v>231</v>
      </c>
      <c r="M4673" t="s">
        <v>69</v>
      </c>
      <c r="N4673" t="s">
        <v>232</v>
      </c>
      <c r="O4673" t="s">
        <v>12031</v>
      </c>
      <c r="P4673" t="s">
        <v>112</v>
      </c>
      <c r="Q4673" t="s">
        <v>113</v>
      </c>
      <c r="R4673" t="s">
        <v>12032</v>
      </c>
      <c r="S4673">
        <v>233.28</v>
      </c>
      <c r="T4673">
        <v>8</v>
      </c>
      <c r="U4673">
        <v>0</v>
      </c>
      <c r="V4673">
        <v>67.44</v>
      </c>
      <c r="W4673">
        <v>70.75</v>
      </c>
      <c r="X4673" t="s">
        <v>38</v>
      </c>
    </row>
    <row r="4674" spans="1:24" ht="14.4" x14ac:dyDescent="0.3">
      <c r="A4674">
        <v>32487</v>
      </c>
      <c r="B4674" t="s">
        <v>11082</v>
      </c>
      <c r="C4674" s="1">
        <v>41697</v>
      </c>
      <c r="D4674" s="1">
        <v>41699</v>
      </c>
      <c r="E4674" t="s">
        <v>40</v>
      </c>
      <c r="F4674" t="s">
        <v>2154</v>
      </c>
      <c r="G4674" t="s">
        <v>2155</v>
      </c>
      <c r="H4674" t="s">
        <v>66</v>
      </c>
      <c r="I4674" t="s">
        <v>267</v>
      </c>
      <c r="J4674" t="s">
        <v>109</v>
      </c>
      <c r="K4674" t="s">
        <v>31</v>
      </c>
      <c r="L4674">
        <v>90036</v>
      </c>
      <c r="M4674" t="s">
        <v>32</v>
      </c>
      <c r="N4674" t="s">
        <v>110</v>
      </c>
      <c r="O4674" t="s">
        <v>4281</v>
      </c>
      <c r="P4674" t="s">
        <v>50</v>
      </c>
      <c r="Q4674" t="s">
        <v>51</v>
      </c>
      <c r="R4674" t="s">
        <v>4282</v>
      </c>
      <c r="S4674">
        <v>892.22400000000005</v>
      </c>
      <c r="T4674">
        <v>3</v>
      </c>
      <c r="U4674">
        <v>0.2</v>
      </c>
      <c r="V4674">
        <v>89.222399999999993</v>
      </c>
      <c r="W4674">
        <v>70.739999999999995</v>
      </c>
      <c r="X4674" t="s">
        <v>62</v>
      </c>
    </row>
    <row r="4675" spans="1:24" ht="14.4" x14ac:dyDescent="0.3">
      <c r="A4675">
        <v>25883</v>
      </c>
      <c r="B4675" t="s">
        <v>12033</v>
      </c>
      <c r="C4675" s="1">
        <v>41399</v>
      </c>
      <c r="D4675" s="1">
        <v>41403</v>
      </c>
      <c r="E4675" t="s">
        <v>96</v>
      </c>
      <c r="F4675" t="s">
        <v>11441</v>
      </c>
      <c r="G4675" t="s">
        <v>11442</v>
      </c>
      <c r="H4675" t="s">
        <v>66</v>
      </c>
      <c r="I4675" t="s">
        <v>563</v>
      </c>
      <c r="J4675" t="s">
        <v>564</v>
      </c>
      <c r="K4675" t="s">
        <v>46</v>
      </c>
      <c r="M4675" t="s">
        <v>47</v>
      </c>
      <c r="N4675" t="s">
        <v>48</v>
      </c>
      <c r="O4675" t="s">
        <v>11581</v>
      </c>
      <c r="P4675" t="s">
        <v>35</v>
      </c>
      <c r="Q4675" t="s">
        <v>60</v>
      </c>
      <c r="R4675" t="s">
        <v>7046</v>
      </c>
      <c r="S4675">
        <v>750.73500000000001</v>
      </c>
      <c r="T4675">
        <v>5</v>
      </c>
      <c r="U4675">
        <v>0.1</v>
      </c>
      <c r="V4675">
        <v>175.035</v>
      </c>
      <c r="W4675">
        <v>70.73</v>
      </c>
      <c r="X4675" t="s">
        <v>62</v>
      </c>
    </row>
    <row r="4676" spans="1:24" ht="14.4" x14ac:dyDescent="0.3">
      <c r="A4676">
        <v>29763</v>
      </c>
      <c r="B4676" t="s">
        <v>12034</v>
      </c>
      <c r="C4676" s="1">
        <v>41516</v>
      </c>
      <c r="D4676" s="1">
        <v>41521</v>
      </c>
      <c r="E4676" t="s">
        <v>96</v>
      </c>
      <c r="F4676" t="s">
        <v>5148</v>
      </c>
      <c r="G4676" t="s">
        <v>5149</v>
      </c>
      <c r="H4676" t="s">
        <v>28</v>
      </c>
      <c r="I4676" t="s">
        <v>84</v>
      </c>
      <c r="J4676" t="s">
        <v>45</v>
      </c>
      <c r="K4676" t="s">
        <v>46</v>
      </c>
      <c r="M4676" t="s">
        <v>47</v>
      </c>
      <c r="N4676" t="s">
        <v>48</v>
      </c>
      <c r="O4676" t="s">
        <v>4265</v>
      </c>
      <c r="P4676" t="s">
        <v>35</v>
      </c>
      <c r="Q4676" t="s">
        <v>79</v>
      </c>
      <c r="R4676" t="s">
        <v>4266</v>
      </c>
      <c r="S4676">
        <v>947.91600000000005</v>
      </c>
      <c r="T4676">
        <v>4</v>
      </c>
      <c r="U4676">
        <v>0.1</v>
      </c>
      <c r="V4676">
        <v>200.07599999999999</v>
      </c>
      <c r="W4676">
        <v>70.709999999999994</v>
      </c>
      <c r="X4676" t="s">
        <v>62</v>
      </c>
    </row>
    <row r="4677" spans="1:24" ht="14.4" x14ac:dyDescent="0.3">
      <c r="A4677">
        <v>36262</v>
      </c>
      <c r="B4677" t="s">
        <v>12035</v>
      </c>
      <c r="C4677" s="1">
        <v>41054</v>
      </c>
      <c r="D4677" s="1">
        <v>41057</v>
      </c>
      <c r="E4677" t="s">
        <v>40</v>
      </c>
      <c r="F4677" t="s">
        <v>1551</v>
      </c>
      <c r="G4677" t="s">
        <v>1552</v>
      </c>
      <c r="H4677" t="s">
        <v>43</v>
      </c>
      <c r="I4677" t="s">
        <v>2825</v>
      </c>
      <c r="J4677" t="s">
        <v>7377</v>
      </c>
      <c r="K4677" t="s">
        <v>31</v>
      </c>
      <c r="L4677">
        <v>38401</v>
      </c>
      <c r="M4677" t="s">
        <v>32</v>
      </c>
      <c r="N4677" t="s">
        <v>121</v>
      </c>
      <c r="O4677" t="s">
        <v>11164</v>
      </c>
      <c r="P4677" t="s">
        <v>35</v>
      </c>
      <c r="Q4677" t="s">
        <v>60</v>
      </c>
      <c r="R4677" t="s">
        <v>11165</v>
      </c>
      <c r="S4677">
        <v>467.04</v>
      </c>
      <c r="T4677">
        <v>4</v>
      </c>
      <c r="U4677">
        <v>0.2</v>
      </c>
      <c r="V4677">
        <v>58.38</v>
      </c>
      <c r="W4677">
        <v>70.67</v>
      </c>
      <c r="X4677" t="s">
        <v>104</v>
      </c>
    </row>
    <row r="4678" spans="1:24" ht="14.4" x14ac:dyDescent="0.3">
      <c r="A4678">
        <v>32684</v>
      </c>
      <c r="B4678" t="s">
        <v>7782</v>
      </c>
      <c r="C4678" s="1">
        <v>41310</v>
      </c>
      <c r="D4678" s="1">
        <v>41310</v>
      </c>
      <c r="E4678" t="s">
        <v>25</v>
      </c>
      <c r="F4678" t="s">
        <v>3035</v>
      </c>
      <c r="G4678" t="s">
        <v>3036</v>
      </c>
      <c r="H4678" t="s">
        <v>66</v>
      </c>
      <c r="I4678" t="s">
        <v>7783</v>
      </c>
      <c r="J4678" t="s">
        <v>571</v>
      </c>
      <c r="K4678" t="s">
        <v>31</v>
      </c>
      <c r="L4678">
        <v>30080</v>
      </c>
      <c r="M4678" t="s">
        <v>32</v>
      </c>
      <c r="N4678" t="s">
        <v>121</v>
      </c>
      <c r="O4678" t="s">
        <v>12036</v>
      </c>
      <c r="P4678" t="s">
        <v>112</v>
      </c>
      <c r="Q4678" t="s">
        <v>8785</v>
      </c>
      <c r="R4678" t="s">
        <v>12037</v>
      </c>
      <c r="S4678">
        <v>167.96</v>
      </c>
      <c r="T4678">
        <v>2</v>
      </c>
      <c r="U4678">
        <v>0</v>
      </c>
      <c r="V4678">
        <v>78.941199999999995</v>
      </c>
      <c r="W4678">
        <v>70.66</v>
      </c>
      <c r="X4678" t="s">
        <v>38</v>
      </c>
    </row>
    <row r="4679" spans="1:24" ht="14.4" x14ac:dyDescent="0.3">
      <c r="A4679">
        <v>36458</v>
      </c>
      <c r="B4679" t="s">
        <v>12038</v>
      </c>
      <c r="C4679" s="1">
        <v>40754</v>
      </c>
      <c r="D4679" s="1">
        <v>40760</v>
      </c>
      <c r="E4679" t="s">
        <v>96</v>
      </c>
      <c r="F4679" t="s">
        <v>4023</v>
      </c>
      <c r="G4679" t="s">
        <v>2519</v>
      </c>
      <c r="H4679" t="s">
        <v>43</v>
      </c>
      <c r="I4679" t="s">
        <v>444</v>
      </c>
      <c r="J4679" t="s">
        <v>445</v>
      </c>
      <c r="K4679" t="s">
        <v>31</v>
      </c>
      <c r="L4679">
        <v>98103</v>
      </c>
      <c r="M4679" t="s">
        <v>32</v>
      </c>
      <c r="N4679" t="s">
        <v>110</v>
      </c>
      <c r="O4679" t="s">
        <v>12039</v>
      </c>
      <c r="P4679" t="s">
        <v>50</v>
      </c>
      <c r="Q4679" t="s">
        <v>363</v>
      </c>
      <c r="R4679" t="s">
        <v>12040</v>
      </c>
      <c r="S4679">
        <v>1367.84</v>
      </c>
      <c r="T4679">
        <v>8</v>
      </c>
      <c r="U4679">
        <v>0</v>
      </c>
      <c r="V4679">
        <v>259.88959999999997</v>
      </c>
      <c r="W4679">
        <v>70.66</v>
      </c>
      <c r="X4679" t="s">
        <v>62</v>
      </c>
    </row>
    <row r="4680" spans="1:24" ht="14.4" x14ac:dyDescent="0.3">
      <c r="A4680">
        <v>26495</v>
      </c>
      <c r="B4680" t="s">
        <v>5203</v>
      </c>
      <c r="C4680" s="1">
        <v>40772</v>
      </c>
      <c r="D4680" s="1">
        <v>40772</v>
      </c>
      <c r="E4680" t="s">
        <v>25</v>
      </c>
      <c r="F4680" t="s">
        <v>5204</v>
      </c>
      <c r="G4680" t="s">
        <v>5205</v>
      </c>
      <c r="H4680" t="s">
        <v>43</v>
      </c>
      <c r="I4680" t="s">
        <v>676</v>
      </c>
      <c r="J4680" t="s">
        <v>45</v>
      </c>
      <c r="K4680" t="s">
        <v>46</v>
      </c>
      <c r="M4680" t="s">
        <v>47</v>
      </c>
      <c r="N4680" t="s">
        <v>48</v>
      </c>
      <c r="O4680" t="s">
        <v>12041</v>
      </c>
      <c r="P4680" t="s">
        <v>112</v>
      </c>
      <c r="Q4680" t="s">
        <v>8785</v>
      </c>
      <c r="R4680" t="s">
        <v>12042</v>
      </c>
      <c r="S4680">
        <v>189.405</v>
      </c>
      <c r="T4680">
        <v>5</v>
      </c>
      <c r="U4680">
        <v>0.1</v>
      </c>
      <c r="V4680">
        <v>20.954999999999998</v>
      </c>
      <c r="W4680">
        <v>70.64</v>
      </c>
      <c r="X4680" t="s">
        <v>38</v>
      </c>
    </row>
    <row r="4681" spans="1:24" ht="14.4" x14ac:dyDescent="0.3">
      <c r="A4681">
        <v>26575</v>
      </c>
      <c r="B4681" t="s">
        <v>12043</v>
      </c>
      <c r="C4681" s="1">
        <v>41809</v>
      </c>
      <c r="D4681" s="1">
        <v>41812</v>
      </c>
      <c r="E4681" t="s">
        <v>40</v>
      </c>
      <c r="F4681" t="s">
        <v>10469</v>
      </c>
      <c r="G4681" t="s">
        <v>10470</v>
      </c>
      <c r="H4681" t="s">
        <v>28</v>
      </c>
      <c r="I4681" t="s">
        <v>5603</v>
      </c>
      <c r="J4681" t="s">
        <v>624</v>
      </c>
      <c r="K4681" t="s">
        <v>347</v>
      </c>
      <c r="M4681" t="s">
        <v>47</v>
      </c>
      <c r="N4681" t="s">
        <v>348</v>
      </c>
      <c r="O4681" t="s">
        <v>12044</v>
      </c>
      <c r="P4681" t="s">
        <v>112</v>
      </c>
      <c r="Q4681" t="s">
        <v>5048</v>
      </c>
      <c r="R4681" t="s">
        <v>12045</v>
      </c>
      <c r="S4681">
        <v>274.40699999999998</v>
      </c>
      <c r="T4681">
        <v>7</v>
      </c>
      <c r="U4681">
        <v>0.27</v>
      </c>
      <c r="V4681">
        <v>-94.143000000000001</v>
      </c>
      <c r="W4681">
        <v>70.64</v>
      </c>
      <c r="X4681" t="s">
        <v>104</v>
      </c>
    </row>
    <row r="4682" spans="1:24" ht="14.4" x14ac:dyDescent="0.3">
      <c r="A4682">
        <v>26296</v>
      </c>
      <c r="B4682" t="s">
        <v>12046</v>
      </c>
      <c r="C4682" s="1">
        <v>41636</v>
      </c>
      <c r="D4682" s="1">
        <v>41639</v>
      </c>
      <c r="E4682" t="s">
        <v>40</v>
      </c>
      <c r="F4682" t="s">
        <v>4226</v>
      </c>
      <c r="G4682" t="s">
        <v>4227</v>
      </c>
      <c r="H4682" t="s">
        <v>43</v>
      </c>
      <c r="I4682" t="s">
        <v>304</v>
      </c>
      <c r="J4682" t="s">
        <v>58</v>
      </c>
      <c r="K4682" t="s">
        <v>46</v>
      </c>
      <c r="M4682" t="s">
        <v>47</v>
      </c>
      <c r="N4682" t="s">
        <v>48</v>
      </c>
      <c r="O4682" t="s">
        <v>12047</v>
      </c>
      <c r="P4682" t="s">
        <v>50</v>
      </c>
      <c r="Q4682" t="s">
        <v>51</v>
      </c>
      <c r="R4682" t="s">
        <v>12048</v>
      </c>
      <c r="S4682">
        <v>456.19200000000001</v>
      </c>
      <c r="T4682">
        <v>6</v>
      </c>
      <c r="U4682">
        <v>0.1</v>
      </c>
      <c r="V4682">
        <v>-30.527999999999999</v>
      </c>
      <c r="W4682">
        <v>70.62</v>
      </c>
      <c r="X4682" t="s">
        <v>104</v>
      </c>
    </row>
    <row r="4683" spans="1:24" ht="14.4" x14ac:dyDescent="0.3">
      <c r="A4683">
        <v>26671</v>
      </c>
      <c r="B4683" t="s">
        <v>645</v>
      </c>
      <c r="C4683" s="1">
        <v>41620</v>
      </c>
      <c r="D4683" s="1">
        <v>41622</v>
      </c>
      <c r="E4683" t="s">
        <v>54</v>
      </c>
      <c r="F4683" t="s">
        <v>646</v>
      </c>
      <c r="G4683" t="s">
        <v>647</v>
      </c>
      <c r="H4683" t="s">
        <v>28</v>
      </c>
      <c r="I4683" t="s">
        <v>222</v>
      </c>
      <c r="J4683" t="s">
        <v>223</v>
      </c>
      <c r="K4683" t="s">
        <v>162</v>
      </c>
      <c r="M4683" t="s">
        <v>47</v>
      </c>
      <c r="N4683" t="s">
        <v>163</v>
      </c>
      <c r="O4683" t="s">
        <v>3907</v>
      </c>
      <c r="P4683" t="s">
        <v>112</v>
      </c>
      <c r="Q4683" t="s">
        <v>795</v>
      </c>
      <c r="R4683" t="s">
        <v>2063</v>
      </c>
      <c r="S4683">
        <v>385.11</v>
      </c>
      <c r="T4683">
        <v>3</v>
      </c>
      <c r="U4683">
        <v>0</v>
      </c>
      <c r="V4683">
        <v>38.43</v>
      </c>
      <c r="W4683">
        <v>70.599999999999994</v>
      </c>
      <c r="X4683" t="s">
        <v>104</v>
      </c>
    </row>
    <row r="4684" spans="1:24" ht="14.4" x14ac:dyDescent="0.3">
      <c r="A4684">
        <v>25586</v>
      </c>
      <c r="B4684" t="s">
        <v>12049</v>
      </c>
      <c r="C4684" s="1">
        <v>41605</v>
      </c>
      <c r="D4684" s="1">
        <v>41609</v>
      </c>
      <c r="E4684" t="s">
        <v>96</v>
      </c>
      <c r="F4684" t="s">
        <v>4932</v>
      </c>
      <c r="G4684" t="s">
        <v>4933</v>
      </c>
      <c r="H4684" t="s">
        <v>28</v>
      </c>
      <c r="I4684" t="s">
        <v>563</v>
      </c>
      <c r="J4684" t="s">
        <v>564</v>
      </c>
      <c r="K4684" t="s">
        <v>46</v>
      </c>
      <c r="M4684" t="s">
        <v>47</v>
      </c>
      <c r="N4684" t="s">
        <v>48</v>
      </c>
      <c r="O4684" t="s">
        <v>4198</v>
      </c>
      <c r="P4684" t="s">
        <v>35</v>
      </c>
      <c r="Q4684" t="s">
        <v>60</v>
      </c>
      <c r="R4684" t="s">
        <v>4199</v>
      </c>
      <c r="S4684">
        <v>634.39200000000005</v>
      </c>
      <c r="T4684">
        <v>4</v>
      </c>
      <c r="U4684">
        <v>0.1</v>
      </c>
      <c r="V4684">
        <v>77.471999999999994</v>
      </c>
      <c r="W4684">
        <v>70.540000000000006</v>
      </c>
      <c r="X4684" t="s">
        <v>104</v>
      </c>
    </row>
    <row r="4685" spans="1:24" ht="14.4" x14ac:dyDescent="0.3">
      <c r="A4685">
        <v>23144</v>
      </c>
      <c r="B4685" t="s">
        <v>12050</v>
      </c>
      <c r="C4685" s="1">
        <v>41926</v>
      </c>
      <c r="D4685" s="1">
        <v>41928</v>
      </c>
      <c r="E4685" t="s">
        <v>54</v>
      </c>
      <c r="F4685" t="s">
        <v>3040</v>
      </c>
      <c r="G4685" t="s">
        <v>142</v>
      </c>
      <c r="H4685" t="s">
        <v>28</v>
      </c>
      <c r="I4685" t="s">
        <v>12051</v>
      </c>
      <c r="J4685" t="s">
        <v>2198</v>
      </c>
      <c r="K4685" t="s">
        <v>162</v>
      </c>
      <c r="M4685" t="s">
        <v>47</v>
      </c>
      <c r="N4685" t="s">
        <v>163</v>
      </c>
      <c r="O4685" t="s">
        <v>12052</v>
      </c>
      <c r="P4685" t="s">
        <v>50</v>
      </c>
      <c r="Q4685" t="s">
        <v>51</v>
      </c>
      <c r="R4685" t="s">
        <v>7791</v>
      </c>
      <c r="S4685">
        <v>818.25</v>
      </c>
      <c r="T4685">
        <v>5</v>
      </c>
      <c r="U4685">
        <v>0</v>
      </c>
      <c r="V4685">
        <v>376.35</v>
      </c>
      <c r="W4685">
        <v>70.53</v>
      </c>
      <c r="X4685" t="s">
        <v>104</v>
      </c>
    </row>
    <row r="4686" spans="1:24" ht="14.4" x14ac:dyDescent="0.3">
      <c r="A4686">
        <v>35563</v>
      </c>
      <c r="B4686" t="s">
        <v>9538</v>
      </c>
      <c r="C4686" s="1">
        <v>41584</v>
      </c>
      <c r="D4686" s="1">
        <v>41588</v>
      </c>
      <c r="E4686" t="s">
        <v>96</v>
      </c>
      <c r="F4686" t="s">
        <v>1423</v>
      </c>
      <c r="G4686" t="s">
        <v>1424</v>
      </c>
      <c r="H4686" t="s">
        <v>28</v>
      </c>
      <c r="I4686" t="s">
        <v>1006</v>
      </c>
      <c r="J4686" t="s">
        <v>298</v>
      </c>
      <c r="K4686" t="s">
        <v>31</v>
      </c>
      <c r="L4686">
        <v>77036</v>
      </c>
      <c r="M4686" t="s">
        <v>32</v>
      </c>
      <c r="N4686" t="s">
        <v>70</v>
      </c>
      <c r="O4686" t="s">
        <v>9216</v>
      </c>
      <c r="P4686" t="s">
        <v>50</v>
      </c>
      <c r="Q4686" t="s">
        <v>363</v>
      </c>
      <c r="R4686" t="s">
        <v>9217</v>
      </c>
      <c r="S4686">
        <v>956.66480000000001</v>
      </c>
      <c r="T4686">
        <v>7</v>
      </c>
      <c r="U4686">
        <v>0.32</v>
      </c>
      <c r="V4686">
        <v>-225.0976</v>
      </c>
      <c r="W4686">
        <v>70.53</v>
      </c>
      <c r="X4686" t="s">
        <v>62</v>
      </c>
    </row>
    <row r="4687" spans="1:24" ht="14.4" x14ac:dyDescent="0.3">
      <c r="A4687">
        <v>22388</v>
      </c>
      <c r="B4687" t="s">
        <v>12053</v>
      </c>
      <c r="C4687" s="1">
        <v>41305</v>
      </c>
      <c r="D4687" s="1">
        <v>41309</v>
      </c>
      <c r="E4687" t="s">
        <v>96</v>
      </c>
      <c r="F4687" t="s">
        <v>1299</v>
      </c>
      <c r="G4687" t="s">
        <v>1300</v>
      </c>
      <c r="H4687" t="s">
        <v>43</v>
      </c>
      <c r="I4687" t="s">
        <v>4678</v>
      </c>
      <c r="J4687" t="s">
        <v>3577</v>
      </c>
      <c r="K4687" t="s">
        <v>347</v>
      </c>
      <c r="M4687" t="s">
        <v>47</v>
      </c>
      <c r="N4687" t="s">
        <v>348</v>
      </c>
      <c r="O4687" t="s">
        <v>8995</v>
      </c>
      <c r="P4687" t="s">
        <v>50</v>
      </c>
      <c r="Q4687" t="s">
        <v>102</v>
      </c>
      <c r="R4687" t="s">
        <v>2782</v>
      </c>
      <c r="S4687">
        <v>1461.2895000000001</v>
      </c>
      <c r="T4687">
        <v>3</v>
      </c>
      <c r="U4687">
        <v>0.47</v>
      </c>
      <c r="V4687">
        <v>-110.29049999999999</v>
      </c>
      <c r="W4687">
        <v>70.52</v>
      </c>
      <c r="X4687" t="s">
        <v>62</v>
      </c>
    </row>
    <row r="4688" spans="1:24" ht="14.4" x14ac:dyDescent="0.3">
      <c r="A4688">
        <v>30295</v>
      </c>
      <c r="B4688" t="s">
        <v>12054</v>
      </c>
      <c r="C4688" s="1">
        <v>41519</v>
      </c>
      <c r="D4688" s="1">
        <v>41524</v>
      </c>
      <c r="E4688" t="s">
        <v>96</v>
      </c>
      <c r="F4688" t="s">
        <v>11441</v>
      </c>
      <c r="G4688" t="s">
        <v>11442</v>
      </c>
      <c r="H4688" t="s">
        <v>66</v>
      </c>
      <c r="I4688" t="s">
        <v>12055</v>
      </c>
      <c r="J4688" t="s">
        <v>12056</v>
      </c>
      <c r="K4688" t="s">
        <v>92</v>
      </c>
      <c r="M4688" t="s">
        <v>47</v>
      </c>
      <c r="N4688" t="s">
        <v>48</v>
      </c>
      <c r="O4688" t="s">
        <v>12057</v>
      </c>
      <c r="P4688" t="s">
        <v>50</v>
      </c>
      <c r="Q4688" t="s">
        <v>363</v>
      </c>
      <c r="R4688" t="s">
        <v>1321</v>
      </c>
      <c r="S4688">
        <v>1467.36</v>
      </c>
      <c r="T4688">
        <v>4</v>
      </c>
      <c r="U4688">
        <v>0</v>
      </c>
      <c r="V4688">
        <v>630.96</v>
      </c>
      <c r="W4688">
        <v>70.52</v>
      </c>
      <c r="X4688" t="s">
        <v>62</v>
      </c>
    </row>
    <row r="4689" spans="1:24" ht="14.4" x14ac:dyDescent="0.3">
      <c r="A4689">
        <v>39341</v>
      </c>
      <c r="B4689" t="s">
        <v>12058</v>
      </c>
      <c r="C4689" s="1">
        <v>41898</v>
      </c>
      <c r="D4689" s="1">
        <v>41900</v>
      </c>
      <c r="E4689" t="s">
        <v>40</v>
      </c>
      <c r="F4689" t="s">
        <v>6115</v>
      </c>
      <c r="G4689" t="s">
        <v>6116</v>
      </c>
      <c r="H4689" t="s">
        <v>28</v>
      </c>
      <c r="I4689" t="s">
        <v>12059</v>
      </c>
      <c r="J4689" t="s">
        <v>2796</v>
      </c>
      <c r="K4689" t="s">
        <v>31</v>
      </c>
      <c r="L4689">
        <v>84106</v>
      </c>
      <c r="M4689" t="s">
        <v>32</v>
      </c>
      <c r="N4689" t="s">
        <v>110</v>
      </c>
      <c r="O4689" t="s">
        <v>12060</v>
      </c>
      <c r="P4689" t="s">
        <v>112</v>
      </c>
      <c r="Q4689" t="s">
        <v>113</v>
      </c>
      <c r="R4689" t="s">
        <v>12061</v>
      </c>
      <c r="S4689">
        <v>295.05599999999998</v>
      </c>
      <c r="T4689">
        <v>9</v>
      </c>
      <c r="U4689">
        <v>0.2</v>
      </c>
      <c r="V4689">
        <v>106.95780000000001</v>
      </c>
      <c r="W4689">
        <v>70.52</v>
      </c>
      <c r="X4689" t="s">
        <v>38</v>
      </c>
    </row>
    <row r="4690" spans="1:24" ht="14.4" x14ac:dyDescent="0.3">
      <c r="A4690">
        <v>50336</v>
      </c>
      <c r="B4690" t="s">
        <v>12062</v>
      </c>
      <c r="C4690" s="1">
        <v>41184</v>
      </c>
      <c r="D4690" s="1">
        <v>41189</v>
      </c>
      <c r="E4690" t="s">
        <v>96</v>
      </c>
      <c r="F4690" t="s">
        <v>12063</v>
      </c>
      <c r="G4690" t="s">
        <v>4339</v>
      </c>
      <c r="H4690" t="s">
        <v>43</v>
      </c>
      <c r="I4690" t="s">
        <v>3652</v>
      </c>
      <c r="J4690" t="s">
        <v>3653</v>
      </c>
      <c r="K4690" t="s">
        <v>144</v>
      </c>
      <c r="M4690" t="s">
        <v>145</v>
      </c>
      <c r="N4690" t="s">
        <v>145</v>
      </c>
      <c r="O4690" t="s">
        <v>9645</v>
      </c>
      <c r="P4690" t="s">
        <v>50</v>
      </c>
      <c r="Q4690" t="s">
        <v>51</v>
      </c>
      <c r="R4690" t="s">
        <v>6891</v>
      </c>
      <c r="S4690">
        <v>730.44</v>
      </c>
      <c r="T4690">
        <v>4</v>
      </c>
      <c r="U4690">
        <v>0</v>
      </c>
      <c r="V4690">
        <v>204.48</v>
      </c>
      <c r="W4690">
        <v>70.52</v>
      </c>
      <c r="X4690" t="s">
        <v>104</v>
      </c>
    </row>
    <row r="4691" spans="1:24" ht="14.4" x14ac:dyDescent="0.3">
      <c r="A4691">
        <v>6812</v>
      </c>
      <c r="B4691" t="s">
        <v>12064</v>
      </c>
      <c r="C4691" s="1">
        <v>40605</v>
      </c>
      <c r="D4691" s="1">
        <v>40607</v>
      </c>
      <c r="E4691" t="s">
        <v>40</v>
      </c>
      <c r="F4691" t="s">
        <v>1499</v>
      </c>
      <c r="G4691" t="s">
        <v>1500</v>
      </c>
      <c r="H4691" t="s">
        <v>43</v>
      </c>
      <c r="I4691" t="s">
        <v>281</v>
      </c>
      <c r="J4691" t="s">
        <v>281</v>
      </c>
      <c r="K4691" t="s">
        <v>282</v>
      </c>
      <c r="M4691" t="s">
        <v>154</v>
      </c>
      <c r="N4691" t="s">
        <v>283</v>
      </c>
      <c r="O4691" t="s">
        <v>7418</v>
      </c>
      <c r="P4691" t="s">
        <v>50</v>
      </c>
      <c r="Q4691" t="s">
        <v>51</v>
      </c>
      <c r="R4691" t="s">
        <v>386</v>
      </c>
      <c r="S4691">
        <v>751.87199999999996</v>
      </c>
      <c r="T4691">
        <v>3</v>
      </c>
      <c r="U4691">
        <v>0.2</v>
      </c>
      <c r="V4691">
        <v>56.351999999999997</v>
      </c>
      <c r="W4691">
        <v>70.492000000000004</v>
      </c>
      <c r="X4691" t="s">
        <v>104</v>
      </c>
    </row>
    <row r="4692" spans="1:24" ht="14.4" x14ac:dyDescent="0.3">
      <c r="A4692">
        <v>21104</v>
      </c>
      <c r="B4692" t="s">
        <v>12065</v>
      </c>
      <c r="C4692" s="1">
        <v>40922</v>
      </c>
      <c r="D4692" s="1">
        <v>40926</v>
      </c>
      <c r="E4692" t="s">
        <v>40</v>
      </c>
      <c r="F4692" t="s">
        <v>4435</v>
      </c>
      <c r="G4692" t="s">
        <v>4436</v>
      </c>
      <c r="H4692" t="s">
        <v>28</v>
      </c>
      <c r="I4692" t="s">
        <v>12066</v>
      </c>
      <c r="J4692" t="s">
        <v>12067</v>
      </c>
      <c r="K4692" t="s">
        <v>839</v>
      </c>
      <c r="M4692" t="s">
        <v>47</v>
      </c>
      <c r="N4692" t="s">
        <v>348</v>
      </c>
      <c r="O4692" t="s">
        <v>6297</v>
      </c>
      <c r="P4692" t="s">
        <v>35</v>
      </c>
      <c r="Q4692" t="s">
        <v>60</v>
      </c>
      <c r="R4692" t="s">
        <v>3084</v>
      </c>
      <c r="S4692">
        <v>693.84</v>
      </c>
      <c r="T4692">
        <v>4</v>
      </c>
      <c r="U4692">
        <v>0</v>
      </c>
      <c r="V4692">
        <v>194.16</v>
      </c>
      <c r="W4692">
        <v>70.489999999999995</v>
      </c>
      <c r="X4692" t="s">
        <v>104</v>
      </c>
    </row>
    <row r="4693" spans="1:24" ht="14.4" x14ac:dyDescent="0.3">
      <c r="A4693">
        <v>4496</v>
      </c>
      <c r="B4693" t="s">
        <v>12068</v>
      </c>
      <c r="C4693" s="1">
        <v>41577</v>
      </c>
      <c r="D4693" s="1">
        <v>41580</v>
      </c>
      <c r="E4693" t="s">
        <v>54</v>
      </c>
      <c r="F4693" t="s">
        <v>7379</v>
      </c>
      <c r="G4693" t="s">
        <v>7380</v>
      </c>
      <c r="H4693" t="s">
        <v>28</v>
      </c>
      <c r="I4693" t="s">
        <v>4301</v>
      </c>
      <c r="J4693" t="s">
        <v>4302</v>
      </c>
      <c r="K4693" t="s">
        <v>4302</v>
      </c>
      <c r="M4693" t="s">
        <v>154</v>
      </c>
      <c r="N4693" t="s">
        <v>283</v>
      </c>
      <c r="O4693" t="s">
        <v>12069</v>
      </c>
      <c r="P4693" t="s">
        <v>35</v>
      </c>
      <c r="Q4693" t="s">
        <v>292</v>
      </c>
      <c r="R4693" t="s">
        <v>12070</v>
      </c>
      <c r="S4693">
        <v>564.76</v>
      </c>
      <c r="T4693">
        <v>7</v>
      </c>
      <c r="U4693">
        <v>0</v>
      </c>
      <c r="V4693">
        <v>45.08</v>
      </c>
      <c r="W4693">
        <v>70.471999999999994</v>
      </c>
      <c r="X4693" t="s">
        <v>104</v>
      </c>
    </row>
    <row r="4694" spans="1:24" ht="14.4" x14ac:dyDescent="0.3">
      <c r="A4694">
        <v>21277</v>
      </c>
      <c r="B4694" t="s">
        <v>12071</v>
      </c>
      <c r="C4694" s="1">
        <v>41155</v>
      </c>
      <c r="D4694" s="1">
        <v>41160</v>
      </c>
      <c r="E4694" t="s">
        <v>96</v>
      </c>
      <c r="F4694" t="s">
        <v>5799</v>
      </c>
      <c r="G4694" t="s">
        <v>5800</v>
      </c>
      <c r="H4694" t="s">
        <v>43</v>
      </c>
      <c r="I4694" t="s">
        <v>12072</v>
      </c>
      <c r="J4694" t="s">
        <v>1537</v>
      </c>
      <c r="K4694" t="s">
        <v>347</v>
      </c>
      <c r="M4694" t="s">
        <v>47</v>
      </c>
      <c r="N4694" t="s">
        <v>348</v>
      </c>
      <c r="O4694" t="s">
        <v>224</v>
      </c>
      <c r="P4694" t="s">
        <v>50</v>
      </c>
      <c r="Q4694" t="s">
        <v>51</v>
      </c>
      <c r="R4694" t="s">
        <v>225</v>
      </c>
      <c r="S4694">
        <v>670.14</v>
      </c>
      <c r="T4694">
        <v>2</v>
      </c>
      <c r="U4694">
        <v>0.27</v>
      </c>
      <c r="V4694">
        <v>-128.52000000000001</v>
      </c>
      <c r="W4694">
        <v>70.45</v>
      </c>
      <c r="X4694" t="s">
        <v>62</v>
      </c>
    </row>
    <row r="4695" spans="1:24" ht="14.4" x14ac:dyDescent="0.3">
      <c r="A4695">
        <v>6889</v>
      </c>
      <c r="B4695" t="s">
        <v>12073</v>
      </c>
      <c r="C4695" s="1">
        <v>41036</v>
      </c>
      <c r="D4695" s="1">
        <v>41038</v>
      </c>
      <c r="E4695" t="s">
        <v>40</v>
      </c>
      <c r="F4695" t="s">
        <v>1642</v>
      </c>
      <c r="G4695" t="s">
        <v>1643</v>
      </c>
      <c r="H4695" t="s">
        <v>28</v>
      </c>
      <c r="I4695" t="s">
        <v>1553</v>
      </c>
      <c r="J4695" t="s">
        <v>1554</v>
      </c>
      <c r="K4695" t="s">
        <v>240</v>
      </c>
      <c r="M4695" t="s">
        <v>154</v>
      </c>
      <c r="N4695" t="s">
        <v>232</v>
      </c>
      <c r="O4695" t="s">
        <v>8864</v>
      </c>
      <c r="P4695" t="s">
        <v>112</v>
      </c>
      <c r="Q4695" t="s">
        <v>795</v>
      </c>
      <c r="R4695" t="s">
        <v>4403</v>
      </c>
      <c r="S4695">
        <v>552.96</v>
      </c>
      <c r="T4695">
        <v>4</v>
      </c>
      <c r="U4695">
        <v>0</v>
      </c>
      <c r="V4695">
        <v>132.63999999999999</v>
      </c>
      <c r="W4695">
        <v>70.44</v>
      </c>
      <c r="X4695" t="s">
        <v>104</v>
      </c>
    </row>
    <row r="4696" spans="1:24" ht="14.4" x14ac:dyDescent="0.3">
      <c r="A4696">
        <v>3535</v>
      </c>
      <c r="B4696" t="s">
        <v>12074</v>
      </c>
      <c r="C4696" s="1">
        <v>41963</v>
      </c>
      <c r="D4696" s="1">
        <v>41968</v>
      </c>
      <c r="E4696" t="s">
        <v>96</v>
      </c>
      <c r="F4696" t="s">
        <v>4398</v>
      </c>
      <c r="G4696" t="s">
        <v>4399</v>
      </c>
      <c r="H4696" t="s">
        <v>28</v>
      </c>
      <c r="I4696" t="s">
        <v>10623</v>
      </c>
      <c r="J4696" t="s">
        <v>7990</v>
      </c>
      <c r="K4696" t="s">
        <v>240</v>
      </c>
      <c r="M4696" t="s">
        <v>154</v>
      </c>
      <c r="N4696" t="s">
        <v>232</v>
      </c>
      <c r="O4696" t="s">
        <v>6970</v>
      </c>
      <c r="P4696" t="s">
        <v>50</v>
      </c>
      <c r="Q4696" t="s">
        <v>363</v>
      </c>
      <c r="R4696" t="s">
        <v>2042</v>
      </c>
      <c r="S4696">
        <v>975.12</v>
      </c>
      <c r="T4696">
        <v>5</v>
      </c>
      <c r="U4696">
        <v>0.2</v>
      </c>
      <c r="V4696">
        <v>-219.48</v>
      </c>
      <c r="W4696">
        <v>70.426000000000002</v>
      </c>
      <c r="X4696" t="s">
        <v>62</v>
      </c>
    </row>
    <row r="4697" spans="1:24" ht="14.4" x14ac:dyDescent="0.3">
      <c r="A4697">
        <v>24337</v>
      </c>
      <c r="B4697" t="s">
        <v>2237</v>
      </c>
      <c r="C4697" s="1">
        <v>41376</v>
      </c>
      <c r="D4697" s="1">
        <v>41378</v>
      </c>
      <c r="E4697" t="s">
        <v>54</v>
      </c>
      <c r="F4697" t="s">
        <v>1200</v>
      </c>
      <c r="G4697" t="s">
        <v>1201</v>
      </c>
      <c r="H4697" t="s">
        <v>66</v>
      </c>
      <c r="I4697" t="s">
        <v>2238</v>
      </c>
      <c r="J4697" t="s">
        <v>1341</v>
      </c>
      <c r="K4697" t="s">
        <v>162</v>
      </c>
      <c r="M4697" t="s">
        <v>47</v>
      </c>
      <c r="N4697" t="s">
        <v>163</v>
      </c>
      <c r="O4697" t="s">
        <v>1909</v>
      </c>
      <c r="P4697" t="s">
        <v>35</v>
      </c>
      <c r="Q4697" t="s">
        <v>292</v>
      </c>
      <c r="R4697" t="s">
        <v>1910</v>
      </c>
      <c r="S4697">
        <v>700.68</v>
      </c>
      <c r="T4697">
        <v>4</v>
      </c>
      <c r="U4697">
        <v>0</v>
      </c>
      <c r="V4697">
        <v>350.28</v>
      </c>
      <c r="W4697">
        <v>70.42</v>
      </c>
      <c r="X4697" t="s">
        <v>38</v>
      </c>
    </row>
    <row r="4698" spans="1:24" ht="14.4" x14ac:dyDescent="0.3">
      <c r="A4698">
        <v>36638</v>
      </c>
      <c r="B4698" t="s">
        <v>12075</v>
      </c>
      <c r="C4698" s="1">
        <v>41222</v>
      </c>
      <c r="D4698" s="1">
        <v>41227</v>
      </c>
      <c r="E4698" t="s">
        <v>40</v>
      </c>
      <c r="F4698" t="s">
        <v>1851</v>
      </c>
      <c r="G4698" t="s">
        <v>1852</v>
      </c>
      <c r="H4698" t="s">
        <v>28</v>
      </c>
      <c r="I4698" t="s">
        <v>8717</v>
      </c>
      <c r="J4698" t="s">
        <v>30</v>
      </c>
      <c r="K4698" t="s">
        <v>31</v>
      </c>
      <c r="L4698">
        <v>11572</v>
      </c>
      <c r="M4698" t="s">
        <v>32</v>
      </c>
      <c r="N4698" t="s">
        <v>33</v>
      </c>
      <c r="O4698" t="s">
        <v>3828</v>
      </c>
      <c r="P4698" t="s">
        <v>35</v>
      </c>
      <c r="Q4698" t="s">
        <v>36</v>
      </c>
      <c r="R4698" t="s">
        <v>3829</v>
      </c>
      <c r="S4698">
        <v>899.95</v>
      </c>
      <c r="T4698">
        <v>5</v>
      </c>
      <c r="U4698">
        <v>0</v>
      </c>
      <c r="V4698">
        <v>53.997</v>
      </c>
      <c r="W4698">
        <v>70.36</v>
      </c>
      <c r="X4698" t="s">
        <v>104</v>
      </c>
    </row>
    <row r="4699" spans="1:24" ht="14.4" x14ac:dyDescent="0.3">
      <c r="A4699">
        <v>27078</v>
      </c>
      <c r="B4699" t="s">
        <v>12076</v>
      </c>
      <c r="C4699" s="1">
        <v>41935</v>
      </c>
      <c r="D4699" s="1">
        <v>41938</v>
      </c>
      <c r="E4699" t="s">
        <v>40</v>
      </c>
      <c r="F4699" t="s">
        <v>7883</v>
      </c>
      <c r="G4699" t="s">
        <v>7884</v>
      </c>
      <c r="H4699" t="s">
        <v>43</v>
      </c>
      <c r="I4699" t="s">
        <v>57</v>
      </c>
      <c r="J4699" t="s">
        <v>58</v>
      </c>
      <c r="K4699" t="s">
        <v>46</v>
      </c>
      <c r="M4699" t="s">
        <v>47</v>
      </c>
      <c r="N4699" t="s">
        <v>48</v>
      </c>
      <c r="O4699" t="s">
        <v>6233</v>
      </c>
      <c r="P4699" t="s">
        <v>50</v>
      </c>
      <c r="Q4699" t="s">
        <v>363</v>
      </c>
      <c r="R4699" t="s">
        <v>4187</v>
      </c>
      <c r="S4699">
        <v>696.76199999999994</v>
      </c>
      <c r="T4699">
        <v>2</v>
      </c>
      <c r="U4699">
        <v>0.1</v>
      </c>
      <c r="V4699">
        <v>247.72200000000001</v>
      </c>
      <c r="W4699">
        <v>70.34</v>
      </c>
      <c r="X4699" t="s">
        <v>104</v>
      </c>
    </row>
    <row r="4700" spans="1:24" ht="14.4" x14ac:dyDescent="0.3">
      <c r="A4700">
        <v>33595</v>
      </c>
      <c r="B4700" t="s">
        <v>12077</v>
      </c>
      <c r="C4700" s="1">
        <v>41214</v>
      </c>
      <c r="D4700" s="1">
        <v>41218</v>
      </c>
      <c r="E4700" t="s">
        <v>96</v>
      </c>
      <c r="F4700" t="s">
        <v>244</v>
      </c>
      <c r="G4700" t="s">
        <v>245</v>
      </c>
      <c r="H4700" t="s">
        <v>28</v>
      </c>
      <c r="I4700" t="s">
        <v>29</v>
      </c>
      <c r="J4700" t="s">
        <v>30</v>
      </c>
      <c r="K4700" t="s">
        <v>31</v>
      </c>
      <c r="L4700">
        <v>10011</v>
      </c>
      <c r="M4700" t="s">
        <v>32</v>
      </c>
      <c r="N4700" t="s">
        <v>33</v>
      </c>
      <c r="O4700" t="s">
        <v>2298</v>
      </c>
      <c r="P4700" t="s">
        <v>35</v>
      </c>
      <c r="Q4700" t="s">
        <v>36</v>
      </c>
      <c r="R4700" t="s">
        <v>2299</v>
      </c>
      <c r="S4700">
        <v>1399.93</v>
      </c>
      <c r="T4700">
        <v>7</v>
      </c>
      <c r="U4700">
        <v>0</v>
      </c>
      <c r="V4700">
        <v>601.96990000000005</v>
      </c>
      <c r="W4700">
        <v>70.34</v>
      </c>
      <c r="X4700" t="s">
        <v>62</v>
      </c>
    </row>
    <row r="4701" spans="1:24" ht="14.4" x14ac:dyDescent="0.3">
      <c r="A4701">
        <v>17252</v>
      </c>
      <c r="B4701" t="s">
        <v>12078</v>
      </c>
      <c r="C4701" s="1">
        <v>41285</v>
      </c>
      <c r="D4701" s="1">
        <v>41290</v>
      </c>
      <c r="E4701" t="s">
        <v>40</v>
      </c>
      <c r="F4701" t="s">
        <v>731</v>
      </c>
      <c r="G4701" t="s">
        <v>732</v>
      </c>
      <c r="H4701" t="s">
        <v>66</v>
      </c>
      <c r="I4701" t="s">
        <v>7303</v>
      </c>
      <c r="J4701" t="s">
        <v>230</v>
      </c>
      <c r="K4701" t="s">
        <v>231</v>
      </c>
      <c r="M4701" t="s">
        <v>69</v>
      </c>
      <c r="N4701" t="s">
        <v>232</v>
      </c>
      <c r="O4701" t="s">
        <v>7032</v>
      </c>
      <c r="P4701" t="s">
        <v>35</v>
      </c>
      <c r="Q4701" t="s">
        <v>292</v>
      </c>
      <c r="R4701" t="s">
        <v>3851</v>
      </c>
      <c r="S4701">
        <v>799.83</v>
      </c>
      <c r="T4701">
        <v>3</v>
      </c>
      <c r="U4701">
        <v>0</v>
      </c>
      <c r="V4701">
        <v>167.94</v>
      </c>
      <c r="W4701">
        <v>70.31</v>
      </c>
      <c r="X4701" t="s">
        <v>62</v>
      </c>
    </row>
    <row r="4702" spans="1:24" ht="14.4" x14ac:dyDescent="0.3">
      <c r="A4702">
        <v>36197</v>
      </c>
      <c r="B4702" t="s">
        <v>12079</v>
      </c>
      <c r="C4702" s="1">
        <v>41991</v>
      </c>
      <c r="D4702" s="1">
        <v>41995</v>
      </c>
      <c r="E4702" t="s">
        <v>96</v>
      </c>
      <c r="F4702" t="s">
        <v>1866</v>
      </c>
      <c r="G4702" t="s">
        <v>1867</v>
      </c>
      <c r="H4702" t="s">
        <v>43</v>
      </c>
      <c r="I4702" t="s">
        <v>3757</v>
      </c>
      <c r="J4702" t="s">
        <v>109</v>
      </c>
      <c r="K4702" t="s">
        <v>31</v>
      </c>
      <c r="L4702">
        <v>92804</v>
      </c>
      <c r="M4702" t="s">
        <v>32</v>
      </c>
      <c r="N4702" t="s">
        <v>110</v>
      </c>
      <c r="O4702" t="s">
        <v>6280</v>
      </c>
      <c r="P4702" t="s">
        <v>112</v>
      </c>
      <c r="Q4702" t="s">
        <v>795</v>
      </c>
      <c r="R4702" t="s">
        <v>6281</v>
      </c>
      <c r="S4702">
        <v>481.32</v>
      </c>
      <c r="T4702">
        <v>4</v>
      </c>
      <c r="U4702">
        <v>0</v>
      </c>
      <c r="V4702">
        <v>125.14319999999999</v>
      </c>
      <c r="W4702">
        <v>70.3</v>
      </c>
      <c r="X4702" t="s">
        <v>104</v>
      </c>
    </row>
    <row r="4703" spans="1:24" ht="14.4" x14ac:dyDescent="0.3">
      <c r="A4703">
        <v>2617</v>
      </c>
      <c r="B4703" t="s">
        <v>12080</v>
      </c>
      <c r="C4703" s="1">
        <v>41536</v>
      </c>
      <c r="D4703" s="1">
        <v>41539</v>
      </c>
      <c r="E4703" t="s">
        <v>54</v>
      </c>
      <c r="F4703" t="s">
        <v>6931</v>
      </c>
      <c r="G4703" t="s">
        <v>6932</v>
      </c>
      <c r="H4703" t="s">
        <v>43</v>
      </c>
      <c r="I4703" t="s">
        <v>7289</v>
      </c>
      <c r="J4703" t="s">
        <v>7290</v>
      </c>
      <c r="K4703" t="s">
        <v>153</v>
      </c>
      <c r="M4703" t="s">
        <v>154</v>
      </c>
      <c r="N4703" t="s">
        <v>121</v>
      </c>
      <c r="O4703" t="s">
        <v>12081</v>
      </c>
      <c r="P4703" t="s">
        <v>112</v>
      </c>
      <c r="Q4703" t="s">
        <v>795</v>
      </c>
      <c r="R4703" t="s">
        <v>4808</v>
      </c>
      <c r="S4703">
        <v>680.6</v>
      </c>
      <c r="T4703">
        <v>5</v>
      </c>
      <c r="U4703">
        <v>0</v>
      </c>
      <c r="V4703">
        <v>129.30000000000001</v>
      </c>
      <c r="W4703">
        <v>70.259</v>
      </c>
      <c r="X4703" t="s">
        <v>62</v>
      </c>
    </row>
    <row r="4704" spans="1:24" ht="14.4" x14ac:dyDescent="0.3">
      <c r="A4704">
        <v>28574</v>
      </c>
      <c r="B4704" t="s">
        <v>8849</v>
      </c>
      <c r="C4704" s="1">
        <v>41439</v>
      </c>
      <c r="D4704" s="1">
        <v>41441</v>
      </c>
      <c r="E4704" t="s">
        <v>54</v>
      </c>
      <c r="F4704" t="s">
        <v>1682</v>
      </c>
      <c r="G4704" t="s">
        <v>1683</v>
      </c>
      <c r="H4704" t="s">
        <v>43</v>
      </c>
      <c r="I4704" t="s">
        <v>8850</v>
      </c>
      <c r="J4704" t="s">
        <v>8460</v>
      </c>
      <c r="K4704" t="s">
        <v>1303</v>
      </c>
      <c r="M4704" t="s">
        <v>47</v>
      </c>
      <c r="N4704" t="s">
        <v>163</v>
      </c>
      <c r="O4704" t="s">
        <v>12082</v>
      </c>
      <c r="P4704" t="s">
        <v>35</v>
      </c>
      <c r="Q4704" t="s">
        <v>36</v>
      </c>
      <c r="R4704" t="s">
        <v>12083</v>
      </c>
      <c r="S4704">
        <v>402.9</v>
      </c>
      <c r="T4704">
        <v>10</v>
      </c>
      <c r="U4704">
        <v>0</v>
      </c>
      <c r="V4704">
        <v>177</v>
      </c>
      <c r="W4704">
        <v>70.22</v>
      </c>
      <c r="X4704" t="s">
        <v>38</v>
      </c>
    </row>
    <row r="4705" spans="1:24" ht="14.4" x14ac:dyDescent="0.3">
      <c r="A4705">
        <v>36445</v>
      </c>
      <c r="B4705" t="s">
        <v>12084</v>
      </c>
      <c r="C4705" s="1">
        <v>41998</v>
      </c>
      <c r="D4705" s="1">
        <v>42005</v>
      </c>
      <c r="E4705" t="s">
        <v>96</v>
      </c>
      <c r="F4705" t="s">
        <v>1483</v>
      </c>
      <c r="G4705" t="s">
        <v>1484</v>
      </c>
      <c r="H4705" t="s">
        <v>66</v>
      </c>
      <c r="I4705" t="s">
        <v>12085</v>
      </c>
      <c r="J4705" t="s">
        <v>3384</v>
      </c>
      <c r="K4705" t="s">
        <v>31</v>
      </c>
      <c r="L4705">
        <v>85224</v>
      </c>
      <c r="M4705" t="s">
        <v>32</v>
      </c>
      <c r="N4705" t="s">
        <v>110</v>
      </c>
      <c r="O4705" t="s">
        <v>6223</v>
      </c>
      <c r="P4705" t="s">
        <v>50</v>
      </c>
      <c r="Q4705" t="s">
        <v>51</v>
      </c>
      <c r="R4705" t="s">
        <v>6224</v>
      </c>
      <c r="S4705">
        <v>842.37599999999998</v>
      </c>
      <c r="T4705">
        <v>3</v>
      </c>
      <c r="U4705">
        <v>0.2</v>
      </c>
      <c r="V4705">
        <v>105.297</v>
      </c>
      <c r="W4705">
        <v>70.22</v>
      </c>
      <c r="X4705" t="s">
        <v>62</v>
      </c>
    </row>
    <row r="4706" spans="1:24" ht="14.4" x14ac:dyDescent="0.3">
      <c r="A4706">
        <v>32940</v>
      </c>
      <c r="B4706" t="s">
        <v>441</v>
      </c>
      <c r="C4706" s="1">
        <v>40987</v>
      </c>
      <c r="D4706" s="1">
        <v>40988</v>
      </c>
      <c r="E4706" t="s">
        <v>54</v>
      </c>
      <c r="F4706" t="s">
        <v>442</v>
      </c>
      <c r="G4706" t="s">
        <v>443</v>
      </c>
      <c r="H4706" t="s">
        <v>43</v>
      </c>
      <c r="I4706" t="s">
        <v>444</v>
      </c>
      <c r="J4706" t="s">
        <v>445</v>
      </c>
      <c r="K4706" t="s">
        <v>31</v>
      </c>
      <c r="L4706">
        <v>98115</v>
      </c>
      <c r="M4706" t="s">
        <v>32</v>
      </c>
      <c r="N4706" t="s">
        <v>110</v>
      </c>
      <c r="O4706" t="s">
        <v>9007</v>
      </c>
      <c r="P4706" t="s">
        <v>112</v>
      </c>
      <c r="Q4706" t="s">
        <v>795</v>
      </c>
      <c r="R4706" t="s">
        <v>9008</v>
      </c>
      <c r="S4706">
        <v>1247.6400000000001</v>
      </c>
      <c r="T4706">
        <v>3</v>
      </c>
      <c r="U4706">
        <v>0</v>
      </c>
      <c r="V4706">
        <v>349.33920000000001</v>
      </c>
      <c r="W4706">
        <v>70.180000000000007</v>
      </c>
      <c r="X4706" t="s">
        <v>104</v>
      </c>
    </row>
    <row r="4707" spans="1:24" ht="14.4" x14ac:dyDescent="0.3">
      <c r="A4707">
        <v>21400</v>
      </c>
      <c r="B4707" t="s">
        <v>12086</v>
      </c>
      <c r="C4707" s="1">
        <v>41536</v>
      </c>
      <c r="D4707" s="1">
        <v>41541</v>
      </c>
      <c r="E4707" t="s">
        <v>96</v>
      </c>
      <c r="F4707" t="s">
        <v>4866</v>
      </c>
      <c r="G4707" t="s">
        <v>4867</v>
      </c>
      <c r="H4707" t="s">
        <v>43</v>
      </c>
      <c r="I4707" t="s">
        <v>12087</v>
      </c>
      <c r="J4707" t="s">
        <v>12087</v>
      </c>
      <c r="K4707" t="s">
        <v>136</v>
      </c>
      <c r="M4707" t="s">
        <v>47</v>
      </c>
      <c r="N4707" t="s">
        <v>137</v>
      </c>
      <c r="O4707" t="s">
        <v>9668</v>
      </c>
      <c r="P4707" t="s">
        <v>35</v>
      </c>
      <c r="Q4707" t="s">
        <v>36</v>
      </c>
      <c r="R4707" t="s">
        <v>2982</v>
      </c>
      <c r="S4707">
        <v>1470.78</v>
      </c>
      <c r="T4707">
        <v>6</v>
      </c>
      <c r="U4707">
        <v>0</v>
      </c>
      <c r="V4707">
        <v>514.62</v>
      </c>
      <c r="W4707">
        <v>70.16</v>
      </c>
      <c r="X4707" t="s">
        <v>62</v>
      </c>
    </row>
    <row r="4708" spans="1:24" ht="14.4" x14ac:dyDescent="0.3">
      <c r="A4708">
        <v>30764</v>
      </c>
      <c r="B4708" t="s">
        <v>12088</v>
      </c>
      <c r="C4708" s="1">
        <v>40686</v>
      </c>
      <c r="D4708" s="1">
        <v>40692</v>
      </c>
      <c r="E4708" t="s">
        <v>96</v>
      </c>
      <c r="F4708" t="s">
        <v>993</v>
      </c>
      <c r="G4708" t="s">
        <v>994</v>
      </c>
      <c r="H4708" t="s">
        <v>43</v>
      </c>
      <c r="I4708" t="s">
        <v>1768</v>
      </c>
      <c r="J4708" t="s">
        <v>1769</v>
      </c>
      <c r="K4708" t="s">
        <v>92</v>
      </c>
      <c r="M4708" t="s">
        <v>47</v>
      </c>
      <c r="N4708" t="s">
        <v>48</v>
      </c>
      <c r="O4708" t="s">
        <v>5552</v>
      </c>
      <c r="P4708" t="s">
        <v>35</v>
      </c>
      <c r="Q4708" t="s">
        <v>60</v>
      </c>
      <c r="R4708" t="s">
        <v>561</v>
      </c>
      <c r="S4708">
        <v>1272.1199999999999</v>
      </c>
      <c r="T4708">
        <v>2</v>
      </c>
      <c r="U4708">
        <v>0</v>
      </c>
      <c r="V4708">
        <v>152.63999999999999</v>
      </c>
      <c r="W4708">
        <v>70.16</v>
      </c>
      <c r="X4708" t="s">
        <v>62</v>
      </c>
    </row>
    <row r="4709" spans="1:24" ht="14.4" x14ac:dyDescent="0.3">
      <c r="A4709">
        <v>684</v>
      </c>
      <c r="B4709" t="s">
        <v>12089</v>
      </c>
      <c r="C4709" s="1">
        <v>41624</v>
      </c>
      <c r="D4709" s="1">
        <v>41628</v>
      </c>
      <c r="E4709" t="s">
        <v>96</v>
      </c>
      <c r="F4709" t="s">
        <v>4609</v>
      </c>
      <c r="G4709" t="s">
        <v>4610</v>
      </c>
      <c r="H4709" t="s">
        <v>66</v>
      </c>
      <c r="I4709" t="s">
        <v>246</v>
      </c>
      <c r="J4709" t="s">
        <v>247</v>
      </c>
      <c r="K4709" t="s">
        <v>248</v>
      </c>
      <c r="M4709" t="s">
        <v>154</v>
      </c>
      <c r="N4709" t="s">
        <v>70</v>
      </c>
      <c r="O4709" t="s">
        <v>11413</v>
      </c>
      <c r="P4709" t="s">
        <v>112</v>
      </c>
      <c r="Q4709" t="s">
        <v>795</v>
      </c>
      <c r="R4709" t="s">
        <v>7650</v>
      </c>
      <c r="S4709">
        <v>963.2</v>
      </c>
      <c r="T4709">
        <v>7</v>
      </c>
      <c r="U4709">
        <v>0</v>
      </c>
      <c r="V4709">
        <v>423.78</v>
      </c>
      <c r="W4709">
        <v>70.143000000000001</v>
      </c>
      <c r="X4709" t="s">
        <v>62</v>
      </c>
    </row>
    <row r="4710" spans="1:24" ht="14.4" x14ac:dyDescent="0.3">
      <c r="A4710">
        <v>7471</v>
      </c>
      <c r="B4710" t="s">
        <v>12090</v>
      </c>
      <c r="C4710" s="1">
        <v>41457</v>
      </c>
      <c r="D4710" s="1">
        <v>41458</v>
      </c>
      <c r="E4710" t="s">
        <v>54</v>
      </c>
      <c r="F4710" t="s">
        <v>781</v>
      </c>
      <c r="G4710" t="s">
        <v>782</v>
      </c>
      <c r="H4710" t="s">
        <v>28</v>
      </c>
      <c r="I4710" t="s">
        <v>2524</v>
      </c>
      <c r="J4710" t="s">
        <v>928</v>
      </c>
      <c r="K4710" t="s">
        <v>153</v>
      </c>
      <c r="M4710" t="s">
        <v>154</v>
      </c>
      <c r="N4710" t="s">
        <v>121</v>
      </c>
      <c r="O4710" t="s">
        <v>10356</v>
      </c>
      <c r="P4710" t="s">
        <v>112</v>
      </c>
      <c r="Q4710" t="s">
        <v>795</v>
      </c>
      <c r="R4710" t="s">
        <v>3194</v>
      </c>
      <c r="S4710">
        <v>415.62</v>
      </c>
      <c r="T4710">
        <v>3</v>
      </c>
      <c r="U4710">
        <v>0</v>
      </c>
      <c r="V4710">
        <v>8.2799999999999994</v>
      </c>
      <c r="W4710">
        <v>70.132000000000005</v>
      </c>
      <c r="X4710" t="s">
        <v>104</v>
      </c>
    </row>
    <row r="4711" spans="1:24" ht="14.4" x14ac:dyDescent="0.3">
      <c r="A4711">
        <v>7849</v>
      </c>
      <c r="B4711" t="s">
        <v>12091</v>
      </c>
      <c r="C4711" s="1">
        <v>41478</v>
      </c>
      <c r="D4711" s="1">
        <v>41485</v>
      </c>
      <c r="E4711" t="s">
        <v>96</v>
      </c>
      <c r="F4711" t="s">
        <v>842</v>
      </c>
      <c r="G4711" t="s">
        <v>843</v>
      </c>
      <c r="H4711" t="s">
        <v>66</v>
      </c>
      <c r="I4711" t="s">
        <v>12092</v>
      </c>
      <c r="J4711" t="s">
        <v>12093</v>
      </c>
      <c r="K4711" t="s">
        <v>738</v>
      </c>
      <c r="M4711" t="s">
        <v>154</v>
      </c>
      <c r="N4711" t="s">
        <v>121</v>
      </c>
      <c r="O4711" t="s">
        <v>12094</v>
      </c>
      <c r="P4711" t="s">
        <v>50</v>
      </c>
      <c r="Q4711" t="s">
        <v>363</v>
      </c>
      <c r="R4711" t="s">
        <v>770</v>
      </c>
      <c r="S4711">
        <v>580.6</v>
      </c>
      <c r="T4711">
        <v>2</v>
      </c>
      <c r="U4711">
        <v>0</v>
      </c>
      <c r="V4711">
        <v>238.04</v>
      </c>
      <c r="W4711">
        <v>70.122</v>
      </c>
      <c r="X4711" t="s">
        <v>62</v>
      </c>
    </row>
    <row r="4712" spans="1:24" ht="14.4" x14ac:dyDescent="0.3">
      <c r="A4712">
        <v>10342</v>
      </c>
      <c r="B4712" t="s">
        <v>12095</v>
      </c>
      <c r="C4712" s="1">
        <v>40781</v>
      </c>
      <c r="D4712" s="1">
        <v>40782</v>
      </c>
      <c r="E4712" t="s">
        <v>25</v>
      </c>
      <c r="F4712" t="s">
        <v>176</v>
      </c>
      <c r="G4712" t="s">
        <v>177</v>
      </c>
      <c r="H4712" t="s">
        <v>43</v>
      </c>
      <c r="I4712" t="s">
        <v>12096</v>
      </c>
      <c r="J4712" t="s">
        <v>171</v>
      </c>
      <c r="K4712" t="s">
        <v>172</v>
      </c>
      <c r="M4712" t="s">
        <v>69</v>
      </c>
      <c r="N4712" t="s">
        <v>70</v>
      </c>
      <c r="O4712" t="s">
        <v>7410</v>
      </c>
      <c r="P4712" t="s">
        <v>35</v>
      </c>
      <c r="Q4712" t="s">
        <v>79</v>
      </c>
      <c r="R4712" t="s">
        <v>1577</v>
      </c>
      <c r="S4712">
        <v>538.20299999999997</v>
      </c>
      <c r="T4712">
        <v>2</v>
      </c>
      <c r="U4712">
        <v>0.15</v>
      </c>
      <c r="V4712">
        <v>-19.016999999999999</v>
      </c>
      <c r="W4712">
        <v>70.11</v>
      </c>
      <c r="X4712" t="s">
        <v>104</v>
      </c>
    </row>
    <row r="4713" spans="1:24" ht="14.4" x14ac:dyDescent="0.3">
      <c r="A4713">
        <v>23163</v>
      </c>
      <c r="B4713" t="s">
        <v>12097</v>
      </c>
      <c r="C4713" s="1">
        <v>41162</v>
      </c>
      <c r="D4713" s="1">
        <v>41166</v>
      </c>
      <c r="E4713" t="s">
        <v>96</v>
      </c>
      <c r="F4713" t="s">
        <v>1518</v>
      </c>
      <c r="G4713" t="s">
        <v>1519</v>
      </c>
      <c r="H4713" t="s">
        <v>28</v>
      </c>
      <c r="I4713" t="s">
        <v>623</v>
      </c>
      <c r="J4713" t="s">
        <v>624</v>
      </c>
      <c r="K4713" t="s">
        <v>347</v>
      </c>
      <c r="M4713" t="s">
        <v>47</v>
      </c>
      <c r="N4713" t="s">
        <v>348</v>
      </c>
      <c r="O4713" t="s">
        <v>2335</v>
      </c>
      <c r="P4713" t="s">
        <v>50</v>
      </c>
      <c r="Q4713" t="s">
        <v>363</v>
      </c>
      <c r="R4713" t="s">
        <v>2336</v>
      </c>
      <c r="S4713">
        <v>677.63520000000005</v>
      </c>
      <c r="T4713">
        <v>2</v>
      </c>
      <c r="U4713">
        <v>7.0000000000000007E-2</v>
      </c>
      <c r="V4713">
        <v>211.2552</v>
      </c>
      <c r="W4713">
        <v>70.09</v>
      </c>
      <c r="X4713" t="s">
        <v>104</v>
      </c>
    </row>
    <row r="4714" spans="1:24" ht="14.4" x14ac:dyDescent="0.3">
      <c r="A4714">
        <v>4440</v>
      </c>
      <c r="B4714" t="s">
        <v>12098</v>
      </c>
      <c r="C4714" s="1">
        <v>41718</v>
      </c>
      <c r="D4714" s="1">
        <v>41724</v>
      </c>
      <c r="E4714" t="s">
        <v>96</v>
      </c>
      <c r="F4714" t="s">
        <v>1870</v>
      </c>
      <c r="G4714" t="s">
        <v>1871</v>
      </c>
      <c r="H4714" t="s">
        <v>43</v>
      </c>
      <c r="I4714" t="s">
        <v>12099</v>
      </c>
      <c r="J4714" t="s">
        <v>9981</v>
      </c>
      <c r="K4714" t="s">
        <v>153</v>
      </c>
      <c r="M4714" t="s">
        <v>154</v>
      </c>
      <c r="N4714" t="s">
        <v>121</v>
      </c>
      <c r="O4714" t="s">
        <v>5263</v>
      </c>
      <c r="P4714" t="s">
        <v>50</v>
      </c>
      <c r="Q4714" t="s">
        <v>363</v>
      </c>
      <c r="R4714" t="s">
        <v>5264</v>
      </c>
      <c r="S4714">
        <v>653.1</v>
      </c>
      <c r="T4714">
        <v>5</v>
      </c>
      <c r="U4714">
        <v>0</v>
      </c>
      <c r="V4714">
        <v>215.5</v>
      </c>
      <c r="W4714">
        <v>70.087999999999994</v>
      </c>
      <c r="X4714" t="s">
        <v>62</v>
      </c>
    </row>
    <row r="4715" spans="1:24" ht="14.4" x14ac:dyDescent="0.3">
      <c r="A4715">
        <v>18808</v>
      </c>
      <c r="B4715" t="s">
        <v>12100</v>
      </c>
      <c r="C4715" s="1">
        <v>41408</v>
      </c>
      <c r="D4715" s="1">
        <v>41412</v>
      </c>
      <c r="E4715" t="s">
        <v>96</v>
      </c>
      <c r="F4715" t="s">
        <v>7379</v>
      </c>
      <c r="G4715" t="s">
        <v>7380</v>
      </c>
      <c r="H4715" t="s">
        <v>28</v>
      </c>
      <c r="I4715" t="s">
        <v>690</v>
      </c>
      <c r="J4715" t="s">
        <v>171</v>
      </c>
      <c r="K4715" t="s">
        <v>172</v>
      </c>
      <c r="M4715" t="s">
        <v>69</v>
      </c>
      <c r="N4715" t="s">
        <v>70</v>
      </c>
      <c r="O4715" t="s">
        <v>7387</v>
      </c>
      <c r="P4715" t="s">
        <v>112</v>
      </c>
      <c r="Q4715" t="s">
        <v>165</v>
      </c>
      <c r="R4715" t="s">
        <v>2692</v>
      </c>
      <c r="S4715">
        <v>555.55200000000002</v>
      </c>
      <c r="T4715">
        <v>2</v>
      </c>
      <c r="U4715">
        <v>0.1</v>
      </c>
      <c r="V4715">
        <v>61.692</v>
      </c>
      <c r="W4715">
        <v>70.08</v>
      </c>
      <c r="X4715" t="s">
        <v>104</v>
      </c>
    </row>
    <row r="4716" spans="1:24" ht="14.4" x14ac:dyDescent="0.3">
      <c r="A4716">
        <v>38712</v>
      </c>
      <c r="B4716" t="s">
        <v>6930</v>
      </c>
      <c r="C4716" s="1">
        <v>41347</v>
      </c>
      <c r="D4716" s="1">
        <v>41349</v>
      </c>
      <c r="E4716" t="s">
        <v>40</v>
      </c>
      <c r="F4716" t="s">
        <v>6931</v>
      </c>
      <c r="G4716" t="s">
        <v>6932</v>
      </c>
      <c r="H4716" t="s">
        <v>43</v>
      </c>
      <c r="I4716" t="s">
        <v>615</v>
      </c>
      <c r="J4716" t="s">
        <v>616</v>
      </c>
      <c r="K4716" t="s">
        <v>31</v>
      </c>
      <c r="L4716">
        <v>19134</v>
      </c>
      <c r="M4716" t="s">
        <v>32</v>
      </c>
      <c r="N4716" t="s">
        <v>33</v>
      </c>
      <c r="O4716" t="s">
        <v>6563</v>
      </c>
      <c r="P4716" t="s">
        <v>35</v>
      </c>
      <c r="Q4716" t="s">
        <v>36</v>
      </c>
      <c r="R4716" t="s">
        <v>6564</v>
      </c>
      <c r="S4716">
        <v>379.96</v>
      </c>
      <c r="T4716">
        <v>5</v>
      </c>
      <c r="U4716">
        <v>0.2</v>
      </c>
      <c r="V4716">
        <v>47.494999999999997</v>
      </c>
      <c r="W4716">
        <v>70.08</v>
      </c>
      <c r="X4716" t="s">
        <v>38</v>
      </c>
    </row>
    <row r="4717" spans="1:24" ht="14.4" x14ac:dyDescent="0.3">
      <c r="A4717">
        <v>45456</v>
      </c>
      <c r="B4717" t="s">
        <v>12101</v>
      </c>
      <c r="C4717" s="1">
        <v>41888</v>
      </c>
      <c r="D4717" s="1">
        <v>41893</v>
      </c>
      <c r="E4717" t="s">
        <v>96</v>
      </c>
      <c r="F4717" t="s">
        <v>9771</v>
      </c>
      <c r="G4717" t="s">
        <v>2656</v>
      </c>
      <c r="H4717" t="s">
        <v>43</v>
      </c>
      <c r="I4717" t="s">
        <v>3330</v>
      </c>
      <c r="J4717" t="s">
        <v>3330</v>
      </c>
      <c r="K4717" t="s">
        <v>1329</v>
      </c>
      <c r="M4717" t="s">
        <v>145</v>
      </c>
      <c r="N4717" t="s">
        <v>145</v>
      </c>
      <c r="O4717" t="s">
        <v>7455</v>
      </c>
      <c r="P4717" t="s">
        <v>50</v>
      </c>
      <c r="Q4717" t="s">
        <v>363</v>
      </c>
      <c r="R4717" t="s">
        <v>3709</v>
      </c>
      <c r="S4717">
        <v>788.4</v>
      </c>
      <c r="T4717">
        <v>4</v>
      </c>
      <c r="U4717">
        <v>0</v>
      </c>
      <c r="V4717">
        <v>291.60000000000002</v>
      </c>
      <c r="W4717">
        <v>70.08</v>
      </c>
      <c r="X4717" t="s">
        <v>62</v>
      </c>
    </row>
    <row r="4718" spans="1:24" ht="14.4" x14ac:dyDescent="0.3">
      <c r="A4718">
        <v>12448</v>
      </c>
      <c r="B4718" t="s">
        <v>1427</v>
      </c>
      <c r="C4718" s="1">
        <v>41910</v>
      </c>
      <c r="D4718" s="1">
        <v>41913</v>
      </c>
      <c r="E4718" t="s">
        <v>54</v>
      </c>
      <c r="F4718" t="s">
        <v>1428</v>
      </c>
      <c r="G4718" t="s">
        <v>1429</v>
      </c>
      <c r="H4718" t="s">
        <v>28</v>
      </c>
      <c r="I4718" t="s">
        <v>1430</v>
      </c>
      <c r="J4718" t="s">
        <v>336</v>
      </c>
      <c r="K4718" t="s">
        <v>231</v>
      </c>
      <c r="M4718" t="s">
        <v>69</v>
      </c>
      <c r="N4718" t="s">
        <v>232</v>
      </c>
      <c r="O4718" t="s">
        <v>5428</v>
      </c>
      <c r="P4718" t="s">
        <v>112</v>
      </c>
      <c r="Q4718" t="s">
        <v>5048</v>
      </c>
      <c r="R4718" t="s">
        <v>5429</v>
      </c>
      <c r="S4718">
        <v>692.58</v>
      </c>
      <c r="T4718">
        <v>14</v>
      </c>
      <c r="U4718">
        <v>0</v>
      </c>
      <c r="V4718">
        <v>110.46</v>
      </c>
      <c r="W4718">
        <v>70.06</v>
      </c>
      <c r="X4718" t="s">
        <v>104</v>
      </c>
    </row>
    <row r="4719" spans="1:24" ht="14.4" x14ac:dyDescent="0.3">
      <c r="A4719">
        <v>37844</v>
      </c>
      <c r="B4719" t="s">
        <v>12102</v>
      </c>
      <c r="C4719" s="1">
        <v>40603</v>
      </c>
      <c r="D4719" s="1">
        <v>40607</v>
      </c>
      <c r="E4719" t="s">
        <v>96</v>
      </c>
      <c r="F4719" t="s">
        <v>149</v>
      </c>
      <c r="G4719" t="s">
        <v>150</v>
      </c>
      <c r="H4719" t="s">
        <v>66</v>
      </c>
      <c r="I4719" t="s">
        <v>12103</v>
      </c>
      <c r="J4719" t="s">
        <v>216</v>
      </c>
      <c r="K4719" t="s">
        <v>31</v>
      </c>
      <c r="L4719">
        <v>60126</v>
      </c>
      <c r="M4719" t="s">
        <v>32</v>
      </c>
      <c r="N4719" t="s">
        <v>70</v>
      </c>
      <c r="O4719" t="s">
        <v>7133</v>
      </c>
      <c r="P4719" t="s">
        <v>50</v>
      </c>
      <c r="Q4719" t="s">
        <v>51</v>
      </c>
      <c r="R4719" t="s">
        <v>7134</v>
      </c>
      <c r="S4719">
        <v>634.11599999999999</v>
      </c>
      <c r="T4719">
        <v>6</v>
      </c>
      <c r="U4719">
        <v>0.3</v>
      </c>
      <c r="V4719">
        <v>-172.1172</v>
      </c>
      <c r="W4719">
        <v>70.05</v>
      </c>
      <c r="X4719" t="s">
        <v>104</v>
      </c>
    </row>
    <row r="4720" spans="1:24" ht="14.4" x14ac:dyDescent="0.3">
      <c r="A4720">
        <v>29066</v>
      </c>
      <c r="B4720" t="s">
        <v>12104</v>
      </c>
      <c r="C4720" s="1">
        <v>41981</v>
      </c>
      <c r="D4720" s="1">
        <v>41985</v>
      </c>
      <c r="E4720" t="s">
        <v>96</v>
      </c>
      <c r="F4720" t="s">
        <v>1936</v>
      </c>
      <c r="G4720" t="s">
        <v>1937</v>
      </c>
      <c r="H4720" t="s">
        <v>28</v>
      </c>
      <c r="I4720" t="s">
        <v>2493</v>
      </c>
      <c r="J4720" t="s">
        <v>961</v>
      </c>
      <c r="K4720" t="s">
        <v>162</v>
      </c>
      <c r="M4720" t="s">
        <v>47</v>
      </c>
      <c r="N4720" t="s">
        <v>163</v>
      </c>
      <c r="O4720" t="s">
        <v>11747</v>
      </c>
      <c r="P4720" t="s">
        <v>35</v>
      </c>
      <c r="Q4720" t="s">
        <v>292</v>
      </c>
      <c r="R4720" t="s">
        <v>12105</v>
      </c>
      <c r="S4720">
        <v>521.82000000000005</v>
      </c>
      <c r="T4720">
        <v>6</v>
      </c>
      <c r="U4720">
        <v>0</v>
      </c>
      <c r="V4720">
        <v>15.48</v>
      </c>
      <c r="W4720">
        <v>70.040000000000006</v>
      </c>
      <c r="X4720" t="s">
        <v>104</v>
      </c>
    </row>
    <row r="4721" spans="1:24" ht="14.4" x14ac:dyDescent="0.3">
      <c r="A4721">
        <v>19560</v>
      </c>
      <c r="B4721" t="s">
        <v>785</v>
      </c>
      <c r="C4721" s="1">
        <v>41410</v>
      </c>
      <c r="D4721" s="1">
        <v>41414</v>
      </c>
      <c r="E4721" t="s">
        <v>40</v>
      </c>
      <c r="F4721" t="s">
        <v>786</v>
      </c>
      <c r="G4721" t="s">
        <v>787</v>
      </c>
      <c r="H4721" t="s">
        <v>28</v>
      </c>
      <c r="I4721" t="s">
        <v>788</v>
      </c>
      <c r="J4721" t="s">
        <v>788</v>
      </c>
      <c r="K4721" t="s">
        <v>68</v>
      </c>
      <c r="M4721" t="s">
        <v>69</v>
      </c>
      <c r="N4721" t="s">
        <v>70</v>
      </c>
      <c r="O4721" t="s">
        <v>5875</v>
      </c>
      <c r="P4721" t="s">
        <v>50</v>
      </c>
      <c r="Q4721" t="s">
        <v>51</v>
      </c>
      <c r="R4721" t="s">
        <v>4627</v>
      </c>
      <c r="S4721">
        <v>725.49</v>
      </c>
      <c r="T4721">
        <v>5</v>
      </c>
      <c r="U4721">
        <v>0.1</v>
      </c>
      <c r="V4721">
        <v>144.99</v>
      </c>
      <c r="W4721">
        <v>70.03</v>
      </c>
      <c r="X4721" t="s">
        <v>104</v>
      </c>
    </row>
    <row r="4722" spans="1:24" ht="14.4" x14ac:dyDescent="0.3">
      <c r="A4722">
        <v>50239</v>
      </c>
      <c r="B4722" t="s">
        <v>12106</v>
      </c>
      <c r="C4722" s="1">
        <v>41618</v>
      </c>
      <c r="D4722" s="1">
        <v>41620</v>
      </c>
      <c r="E4722" t="s">
        <v>54</v>
      </c>
      <c r="F4722" t="s">
        <v>9324</v>
      </c>
      <c r="G4722" t="s">
        <v>9325</v>
      </c>
      <c r="H4722" t="s">
        <v>28</v>
      </c>
      <c r="I4722" t="s">
        <v>12107</v>
      </c>
      <c r="J4722" t="s">
        <v>12107</v>
      </c>
      <c r="K4722" t="s">
        <v>3400</v>
      </c>
      <c r="M4722" t="s">
        <v>77</v>
      </c>
      <c r="N4722" t="s">
        <v>77</v>
      </c>
      <c r="O4722" t="s">
        <v>1462</v>
      </c>
      <c r="P4722" t="s">
        <v>50</v>
      </c>
      <c r="Q4722" t="s">
        <v>363</v>
      </c>
      <c r="R4722" t="s">
        <v>364</v>
      </c>
      <c r="S4722">
        <v>435.99</v>
      </c>
      <c r="T4722">
        <v>1</v>
      </c>
      <c r="U4722">
        <v>0</v>
      </c>
      <c r="V4722">
        <v>178.74</v>
      </c>
      <c r="W4722">
        <v>70.02</v>
      </c>
      <c r="X4722" t="s">
        <v>104</v>
      </c>
    </row>
    <row r="4723" spans="1:24" ht="14.4" x14ac:dyDescent="0.3">
      <c r="A4723">
        <v>34315</v>
      </c>
      <c r="B4723" t="s">
        <v>9598</v>
      </c>
      <c r="C4723" s="1">
        <v>41510</v>
      </c>
      <c r="D4723" s="1">
        <v>41517</v>
      </c>
      <c r="E4723" t="s">
        <v>96</v>
      </c>
      <c r="F4723" t="s">
        <v>1312</v>
      </c>
      <c r="G4723" t="s">
        <v>1313</v>
      </c>
      <c r="H4723" t="s">
        <v>66</v>
      </c>
      <c r="I4723" t="s">
        <v>9599</v>
      </c>
      <c r="J4723" t="s">
        <v>298</v>
      </c>
      <c r="K4723" t="s">
        <v>31</v>
      </c>
      <c r="L4723">
        <v>78577</v>
      </c>
      <c r="M4723" t="s">
        <v>32</v>
      </c>
      <c r="N4723" t="s">
        <v>70</v>
      </c>
      <c r="O4723" t="s">
        <v>5987</v>
      </c>
      <c r="P4723" t="s">
        <v>35</v>
      </c>
      <c r="Q4723" t="s">
        <v>36</v>
      </c>
      <c r="R4723" t="s">
        <v>5988</v>
      </c>
      <c r="S4723">
        <v>666.4</v>
      </c>
      <c r="T4723">
        <v>7</v>
      </c>
      <c r="U4723">
        <v>0.2</v>
      </c>
      <c r="V4723">
        <v>-33.32</v>
      </c>
      <c r="W4723">
        <v>70</v>
      </c>
      <c r="X4723" t="s">
        <v>115</v>
      </c>
    </row>
    <row r="4724" spans="1:24" ht="14.4" x14ac:dyDescent="0.3">
      <c r="A4724">
        <v>49474</v>
      </c>
      <c r="B4724" t="s">
        <v>12108</v>
      </c>
      <c r="C4724" s="1">
        <v>40653</v>
      </c>
      <c r="D4724" s="1">
        <v>40659</v>
      </c>
      <c r="E4724" t="s">
        <v>96</v>
      </c>
      <c r="F4724" t="s">
        <v>12109</v>
      </c>
      <c r="G4724" t="s">
        <v>2174</v>
      </c>
      <c r="H4724" t="s">
        <v>66</v>
      </c>
      <c r="I4724" t="s">
        <v>12110</v>
      </c>
      <c r="J4724" t="s">
        <v>12111</v>
      </c>
      <c r="K4724" t="s">
        <v>12112</v>
      </c>
      <c r="M4724" t="s">
        <v>77</v>
      </c>
      <c r="N4724" t="s">
        <v>77</v>
      </c>
      <c r="O4724" t="s">
        <v>1652</v>
      </c>
      <c r="P4724" t="s">
        <v>35</v>
      </c>
      <c r="Q4724" t="s">
        <v>60</v>
      </c>
      <c r="R4724" t="s">
        <v>1653</v>
      </c>
      <c r="S4724">
        <v>667.32</v>
      </c>
      <c r="T4724">
        <v>4</v>
      </c>
      <c r="U4724">
        <v>0</v>
      </c>
      <c r="V4724">
        <v>19.920000000000002</v>
      </c>
      <c r="W4724">
        <v>70</v>
      </c>
      <c r="X4724" t="s">
        <v>115</v>
      </c>
    </row>
    <row r="4725" spans="1:24" ht="14.4" x14ac:dyDescent="0.3">
      <c r="A4725">
        <v>300</v>
      </c>
      <c r="B4725" t="s">
        <v>12113</v>
      </c>
      <c r="C4725" s="1">
        <v>41618</v>
      </c>
      <c r="D4725" s="1">
        <v>41618</v>
      </c>
      <c r="E4725" t="s">
        <v>25</v>
      </c>
      <c r="F4725" t="s">
        <v>2957</v>
      </c>
      <c r="G4725" t="s">
        <v>2958</v>
      </c>
      <c r="H4725" t="s">
        <v>28</v>
      </c>
      <c r="I4725" t="s">
        <v>3601</v>
      </c>
      <c r="J4725" t="s">
        <v>3602</v>
      </c>
      <c r="K4725" t="s">
        <v>3603</v>
      </c>
      <c r="M4725" t="s">
        <v>154</v>
      </c>
      <c r="N4725" t="s">
        <v>70</v>
      </c>
      <c r="O4725" t="s">
        <v>11019</v>
      </c>
      <c r="P4725" t="s">
        <v>35</v>
      </c>
      <c r="Q4725" t="s">
        <v>36</v>
      </c>
      <c r="R4725" t="s">
        <v>4449</v>
      </c>
      <c r="S4725">
        <v>413.52</v>
      </c>
      <c r="T4725">
        <v>10</v>
      </c>
      <c r="U4725">
        <v>0.4</v>
      </c>
      <c r="V4725">
        <v>-89.68</v>
      </c>
      <c r="W4725">
        <v>69.991</v>
      </c>
      <c r="X4725" t="s">
        <v>104</v>
      </c>
    </row>
    <row r="4726" spans="1:24" ht="14.4" x14ac:dyDescent="0.3">
      <c r="A4726">
        <v>2543</v>
      </c>
      <c r="B4726" t="s">
        <v>11476</v>
      </c>
      <c r="C4726" s="1">
        <v>41344</v>
      </c>
      <c r="D4726" s="1">
        <v>41344</v>
      </c>
      <c r="E4726" t="s">
        <v>25</v>
      </c>
      <c r="F4726" t="s">
        <v>5843</v>
      </c>
      <c r="G4726" t="s">
        <v>5844</v>
      </c>
      <c r="H4726" t="s">
        <v>66</v>
      </c>
      <c r="I4726" t="s">
        <v>11477</v>
      </c>
      <c r="J4726" t="s">
        <v>11478</v>
      </c>
      <c r="K4726" t="s">
        <v>11478</v>
      </c>
      <c r="M4726" t="s">
        <v>154</v>
      </c>
      <c r="N4726" t="s">
        <v>283</v>
      </c>
      <c r="O4726" t="s">
        <v>12114</v>
      </c>
      <c r="P4726" t="s">
        <v>50</v>
      </c>
      <c r="Q4726" t="s">
        <v>363</v>
      </c>
      <c r="R4726" t="s">
        <v>4648</v>
      </c>
      <c r="S4726">
        <v>332.96</v>
      </c>
      <c r="T4726">
        <v>4</v>
      </c>
      <c r="U4726">
        <v>0</v>
      </c>
      <c r="V4726">
        <v>106.48</v>
      </c>
      <c r="W4726">
        <v>69.991</v>
      </c>
      <c r="X4726" t="s">
        <v>104</v>
      </c>
    </row>
    <row r="4727" spans="1:24" ht="14.4" x14ac:dyDescent="0.3">
      <c r="A4727">
        <v>4948</v>
      </c>
      <c r="B4727" t="s">
        <v>12115</v>
      </c>
      <c r="C4727" s="1">
        <v>41339</v>
      </c>
      <c r="D4727" s="1">
        <v>41343</v>
      </c>
      <c r="E4727" t="s">
        <v>96</v>
      </c>
      <c r="F4727" t="s">
        <v>5109</v>
      </c>
      <c r="G4727" t="s">
        <v>5110</v>
      </c>
      <c r="H4727" t="s">
        <v>28</v>
      </c>
      <c r="I4727" t="s">
        <v>12116</v>
      </c>
      <c r="J4727" t="s">
        <v>928</v>
      </c>
      <c r="K4727" t="s">
        <v>153</v>
      </c>
      <c r="M4727" t="s">
        <v>154</v>
      </c>
      <c r="N4727" t="s">
        <v>121</v>
      </c>
      <c r="O4727" t="s">
        <v>4861</v>
      </c>
      <c r="P4727" t="s">
        <v>112</v>
      </c>
      <c r="Q4727" t="s">
        <v>165</v>
      </c>
      <c r="R4727" t="s">
        <v>1849</v>
      </c>
      <c r="S4727">
        <v>664.36</v>
      </c>
      <c r="T4727">
        <v>2</v>
      </c>
      <c r="U4727">
        <v>0</v>
      </c>
      <c r="V4727">
        <v>166.08</v>
      </c>
      <c r="W4727">
        <v>69.980999999999995</v>
      </c>
      <c r="X4727" t="s">
        <v>62</v>
      </c>
    </row>
    <row r="4728" spans="1:24" ht="14.4" x14ac:dyDescent="0.3">
      <c r="A4728">
        <v>35992</v>
      </c>
      <c r="B4728" t="s">
        <v>10184</v>
      </c>
      <c r="C4728" s="1">
        <v>41260</v>
      </c>
      <c r="D4728" s="1">
        <v>41260</v>
      </c>
      <c r="E4728" t="s">
        <v>25</v>
      </c>
      <c r="F4728" t="s">
        <v>1123</v>
      </c>
      <c r="G4728" t="s">
        <v>1124</v>
      </c>
      <c r="H4728" t="s">
        <v>28</v>
      </c>
      <c r="I4728" t="s">
        <v>824</v>
      </c>
      <c r="J4728" t="s">
        <v>609</v>
      </c>
      <c r="K4728" t="s">
        <v>31</v>
      </c>
      <c r="L4728">
        <v>48205</v>
      </c>
      <c r="M4728" t="s">
        <v>32</v>
      </c>
      <c r="N4728" t="s">
        <v>70</v>
      </c>
      <c r="O4728" t="s">
        <v>3771</v>
      </c>
      <c r="P4728" t="s">
        <v>50</v>
      </c>
      <c r="Q4728" t="s">
        <v>51</v>
      </c>
      <c r="R4728" t="s">
        <v>12117</v>
      </c>
      <c r="S4728">
        <v>302.94</v>
      </c>
      <c r="T4728">
        <v>3</v>
      </c>
      <c r="U4728">
        <v>0</v>
      </c>
      <c r="V4728">
        <v>48.470399999999998</v>
      </c>
      <c r="W4728">
        <v>69.98</v>
      </c>
      <c r="X4728" t="s">
        <v>104</v>
      </c>
    </row>
    <row r="4729" spans="1:24" ht="14.4" x14ac:dyDescent="0.3">
      <c r="A4729">
        <v>19288</v>
      </c>
      <c r="B4729" t="s">
        <v>12118</v>
      </c>
      <c r="C4729" s="1">
        <v>40779</v>
      </c>
      <c r="D4729" s="1">
        <v>40779</v>
      </c>
      <c r="E4729" t="s">
        <v>25</v>
      </c>
      <c r="F4729" t="s">
        <v>2365</v>
      </c>
      <c r="G4729" t="s">
        <v>2366</v>
      </c>
      <c r="H4729" t="s">
        <v>28</v>
      </c>
      <c r="I4729" t="s">
        <v>12119</v>
      </c>
      <c r="J4729" t="s">
        <v>186</v>
      </c>
      <c r="K4729" t="s">
        <v>187</v>
      </c>
      <c r="M4729" t="s">
        <v>69</v>
      </c>
      <c r="N4729" t="s">
        <v>121</v>
      </c>
      <c r="O4729" t="s">
        <v>8087</v>
      </c>
      <c r="P4729" t="s">
        <v>35</v>
      </c>
      <c r="Q4729" t="s">
        <v>60</v>
      </c>
      <c r="R4729" t="s">
        <v>3959</v>
      </c>
      <c r="S4729">
        <v>182.196</v>
      </c>
      <c r="T4729">
        <v>2</v>
      </c>
      <c r="U4729">
        <v>0.4</v>
      </c>
      <c r="V4729">
        <v>-45.564</v>
      </c>
      <c r="W4729">
        <v>69.97</v>
      </c>
      <c r="X4729" t="s">
        <v>38</v>
      </c>
    </row>
    <row r="4730" spans="1:24" ht="14.4" x14ac:dyDescent="0.3">
      <c r="A4730">
        <v>20399</v>
      </c>
      <c r="B4730" t="s">
        <v>12120</v>
      </c>
      <c r="C4730" s="1">
        <v>41087</v>
      </c>
      <c r="D4730" s="1">
        <v>41089</v>
      </c>
      <c r="E4730" t="s">
        <v>54</v>
      </c>
      <c r="F4730" t="s">
        <v>1021</v>
      </c>
      <c r="G4730" t="s">
        <v>1022</v>
      </c>
      <c r="H4730" t="s">
        <v>66</v>
      </c>
      <c r="I4730" t="s">
        <v>8733</v>
      </c>
      <c r="J4730" t="s">
        <v>5380</v>
      </c>
      <c r="K4730" t="s">
        <v>162</v>
      </c>
      <c r="M4730" t="s">
        <v>47</v>
      </c>
      <c r="N4730" t="s">
        <v>163</v>
      </c>
      <c r="O4730" t="s">
        <v>12121</v>
      </c>
      <c r="P4730" t="s">
        <v>35</v>
      </c>
      <c r="Q4730" t="s">
        <v>79</v>
      </c>
      <c r="R4730" t="s">
        <v>5305</v>
      </c>
      <c r="S4730">
        <v>340.08</v>
      </c>
      <c r="T4730">
        <v>2</v>
      </c>
      <c r="U4730">
        <v>0</v>
      </c>
      <c r="V4730">
        <v>33.96</v>
      </c>
      <c r="W4730">
        <v>69.959999999999994</v>
      </c>
      <c r="X4730" t="s">
        <v>104</v>
      </c>
    </row>
    <row r="4731" spans="1:24" ht="14.4" x14ac:dyDescent="0.3">
      <c r="A4731">
        <v>14964</v>
      </c>
      <c r="B4731" t="s">
        <v>11976</v>
      </c>
      <c r="C4731" s="1">
        <v>41270</v>
      </c>
      <c r="D4731" s="1">
        <v>41273</v>
      </c>
      <c r="E4731" t="s">
        <v>40</v>
      </c>
      <c r="F4731" t="s">
        <v>1048</v>
      </c>
      <c r="G4731" t="s">
        <v>1049</v>
      </c>
      <c r="H4731" t="s">
        <v>28</v>
      </c>
      <c r="I4731" t="s">
        <v>727</v>
      </c>
      <c r="J4731" t="s">
        <v>728</v>
      </c>
      <c r="K4731" t="s">
        <v>172</v>
      </c>
      <c r="M4731" t="s">
        <v>69</v>
      </c>
      <c r="N4731" t="s">
        <v>70</v>
      </c>
      <c r="O4731" t="s">
        <v>10893</v>
      </c>
      <c r="P4731" t="s">
        <v>112</v>
      </c>
      <c r="Q4731" t="s">
        <v>795</v>
      </c>
      <c r="R4731" t="s">
        <v>8081</v>
      </c>
      <c r="S4731">
        <v>245.48400000000001</v>
      </c>
      <c r="T4731">
        <v>2</v>
      </c>
      <c r="U4731">
        <v>0.1</v>
      </c>
      <c r="V4731">
        <v>29.963999999999999</v>
      </c>
      <c r="W4731">
        <v>69.95</v>
      </c>
      <c r="X4731" t="s">
        <v>38</v>
      </c>
    </row>
    <row r="4732" spans="1:24" ht="14.4" x14ac:dyDescent="0.3">
      <c r="A4732">
        <v>6149</v>
      </c>
      <c r="B4732" t="s">
        <v>12122</v>
      </c>
      <c r="C4732" s="1">
        <v>40672</v>
      </c>
      <c r="D4732" s="1">
        <v>40676</v>
      </c>
      <c r="E4732" t="s">
        <v>96</v>
      </c>
      <c r="F4732" t="s">
        <v>835</v>
      </c>
      <c r="G4732" t="s">
        <v>836</v>
      </c>
      <c r="H4732" t="s">
        <v>28</v>
      </c>
      <c r="I4732" t="s">
        <v>247</v>
      </c>
      <c r="J4732" t="s">
        <v>247</v>
      </c>
      <c r="K4732" t="s">
        <v>248</v>
      </c>
      <c r="M4732" t="s">
        <v>154</v>
      </c>
      <c r="N4732" t="s">
        <v>70</v>
      </c>
      <c r="O4732" t="s">
        <v>6814</v>
      </c>
      <c r="P4732" t="s">
        <v>35</v>
      </c>
      <c r="Q4732" t="s">
        <v>36</v>
      </c>
      <c r="R4732" t="s">
        <v>6815</v>
      </c>
      <c r="S4732">
        <v>534.79999999999995</v>
      </c>
      <c r="T4732">
        <v>7</v>
      </c>
      <c r="U4732">
        <v>0</v>
      </c>
      <c r="V4732">
        <v>160.44</v>
      </c>
      <c r="W4732">
        <v>69.921999999999997</v>
      </c>
      <c r="X4732" t="s">
        <v>104</v>
      </c>
    </row>
    <row r="4733" spans="1:24" ht="14.4" x14ac:dyDescent="0.3">
      <c r="A4733">
        <v>19150</v>
      </c>
      <c r="B4733" t="s">
        <v>9413</v>
      </c>
      <c r="C4733" s="1">
        <v>40994</v>
      </c>
      <c r="D4733" s="1">
        <v>40994</v>
      </c>
      <c r="E4733" t="s">
        <v>25</v>
      </c>
      <c r="F4733" t="s">
        <v>5396</v>
      </c>
      <c r="G4733" t="s">
        <v>5397</v>
      </c>
      <c r="H4733" t="s">
        <v>28</v>
      </c>
      <c r="I4733" t="s">
        <v>9414</v>
      </c>
      <c r="J4733" t="s">
        <v>5977</v>
      </c>
      <c r="K4733" t="s">
        <v>1956</v>
      </c>
      <c r="M4733" t="s">
        <v>69</v>
      </c>
      <c r="N4733" t="s">
        <v>70</v>
      </c>
      <c r="O4733" t="s">
        <v>10059</v>
      </c>
      <c r="P4733" t="s">
        <v>112</v>
      </c>
      <c r="Q4733" t="s">
        <v>795</v>
      </c>
      <c r="R4733" t="s">
        <v>7650</v>
      </c>
      <c r="S4733">
        <v>412.8</v>
      </c>
      <c r="T4733">
        <v>2</v>
      </c>
      <c r="U4733">
        <v>0</v>
      </c>
      <c r="V4733">
        <v>185.76</v>
      </c>
      <c r="W4733">
        <v>69.92</v>
      </c>
      <c r="X4733" t="s">
        <v>104</v>
      </c>
    </row>
    <row r="4734" spans="1:24" ht="14.4" x14ac:dyDescent="0.3">
      <c r="A4734">
        <v>26706</v>
      </c>
      <c r="B4734" t="s">
        <v>12123</v>
      </c>
      <c r="C4734" s="1">
        <v>40995</v>
      </c>
      <c r="D4734" s="1">
        <v>41000</v>
      </c>
      <c r="E4734" t="s">
        <v>96</v>
      </c>
      <c r="F4734" t="s">
        <v>2850</v>
      </c>
      <c r="G4734" t="s">
        <v>2851</v>
      </c>
      <c r="H4734" t="s">
        <v>28</v>
      </c>
      <c r="I4734" t="s">
        <v>9108</v>
      </c>
      <c r="J4734" t="s">
        <v>813</v>
      </c>
      <c r="K4734" t="s">
        <v>46</v>
      </c>
      <c r="M4734" t="s">
        <v>47</v>
      </c>
      <c r="N4734" t="s">
        <v>48</v>
      </c>
      <c r="O4734" t="s">
        <v>12124</v>
      </c>
      <c r="P4734" t="s">
        <v>112</v>
      </c>
      <c r="Q4734" t="s">
        <v>165</v>
      </c>
      <c r="R4734" t="s">
        <v>12125</v>
      </c>
      <c r="S4734">
        <v>381.375</v>
      </c>
      <c r="T4734">
        <v>5</v>
      </c>
      <c r="U4734">
        <v>0.1</v>
      </c>
      <c r="V4734">
        <v>-4.2750000000000004</v>
      </c>
      <c r="W4734">
        <v>69.900000000000006</v>
      </c>
      <c r="X4734" t="s">
        <v>104</v>
      </c>
    </row>
    <row r="4735" spans="1:24" ht="14.4" x14ac:dyDescent="0.3">
      <c r="A4735">
        <v>20327</v>
      </c>
      <c r="B4735" t="s">
        <v>12126</v>
      </c>
      <c r="C4735" s="1">
        <v>41918</v>
      </c>
      <c r="D4735" s="1">
        <v>41918</v>
      </c>
      <c r="E4735" t="s">
        <v>25</v>
      </c>
      <c r="F4735" t="s">
        <v>6077</v>
      </c>
      <c r="G4735" t="s">
        <v>6078</v>
      </c>
      <c r="H4735" t="s">
        <v>28</v>
      </c>
      <c r="I4735" t="s">
        <v>4757</v>
      </c>
      <c r="J4735" t="s">
        <v>58</v>
      </c>
      <c r="K4735" t="s">
        <v>46</v>
      </c>
      <c r="M4735" t="s">
        <v>47</v>
      </c>
      <c r="N4735" t="s">
        <v>48</v>
      </c>
      <c r="O4735" t="s">
        <v>12127</v>
      </c>
      <c r="P4735" t="s">
        <v>35</v>
      </c>
      <c r="Q4735" t="s">
        <v>79</v>
      </c>
      <c r="R4735" t="s">
        <v>12128</v>
      </c>
      <c r="S4735">
        <v>793.476</v>
      </c>
      <c r="T4735">
        <v>6</v>
      </c>
      <c r="U4735">
        <v>0.1</v>
      </c>
      <c r="V4735">
        <v>343.83600000000001</v>
      </c>
      <c r="W4735">
        <v>69.89</v>
      </c>
      <c r="X4735" t="s">
        <v>104</v>
      </c>
    </row>
    <row r="4736" spans="1:24" ht="14.4" x14ac:dyDescent="0.3">
      <c r="A4736">
        <v>30710</v>
      </c>
      <c r="B4736" t="s">
        <v>8169</v>
      </c>
      <c r="C4736" s="1">
        <v>40991</v>
      </c>
      <c r="D4736" s="1">
        <v>40996</v>
      </c>
      <c r="E4736" t="s">
        <v>96</v>
      </c>
      <c r="F4736" t="s">
        <v>1625</v>
      </c>
      <c r="G4736" t="s">
        <v>1626</v>
      </c>
      <c r="H4736" t="s">
        <v>28</v>
      </c>
      <c r="I4736" t="s">
        <v>8170</v>
      </c>
      <c r="J4736" t="s">
        <v>8170</v>
      </c>
      <c r="K4736" t="s">
        <v>92</v>
      </c>
      <c r="M4736" t="s">
        <v>47</v>
      </c>
      <c r="N4736" t="s">
        <v>48</v>
      </c>
      <c r="O4736" t="s">
        <v>12129</v>
      </c>
      <c r="P4736" t="s">
        <v>50</v>
      </c>
      <c r="Q4736" t="s">
        <v>102</v>
      </c>
      <c r="R4736" t="s">
        <v>8842</v>
      </c>
      <c r="S4736">
        <v>596.05200000000002</v>
      </c>
      <c r="T4736">
        <v>2</v>
      </c>
      <c r="U4736">
        <v>0.4</v>
      </c>
      <c r="V4736">
        <v>-218.56800000000001</v>
      </c>
      <c r="W4736">
        <v>69.89</v>
      </c>
      <c r="X4736" t="s">
        <v>104</v>
      </c>
    </row>
    <row r="4737" spans="1:24" ht="14.4" x14ac:dyDescent="0.3">
      <c r="A4737">
        <v>38003</v>
      </c>
      <c r="B4737" t="s">
        <v>12130</v>
      </c>
      <c r="C4737" s="1">
        <v>41528</v>
      </c>
      <c r="D4737" s="1">
        <v>41533</v>
      </c>
      <c r="E4737" t="s">
        <v>96</v>
      </c>
      <c r="F4737" t="s">
        <v>668</v>
      </c>
      <c r="G4737" t="s">
        <v>669</v>
      </c>
      <c r="H4737" t="s">
        <v>43</v>
      </c>
      <c r="I4737" t="s">
        <v>6123</v>
      </c>
      <c r="J4737" t="s">
        <v>465</v>
      </c>
      <c r="K4737" t="s">
        <v>31</v>
      </c>
      <c r="L4737">
        <v>33311</v>
      </c>
      <c r="M4737" t="s">
        <v>32</v>
      </c>
      <c r="N4737" t="s">
        <v>121</v>
      </c>
      <c r="O4737" t="s">
        <v>7563</v>
      </c>
      <c r="P4737" t="s">
        <v>35</v>
      </c>
      <c r="Q4737" t="s">
        <v>60</v>
      </c>
      <c r="R4737" t="s">
        <v>7564</v>
      </c>
      <c r="S4737">
        <v>519.67999999999995</v>
      </c>
      <c r="T4737">
        <v>7</v>
      </c>
      <c r="U4737">
        <v>0.2</v>
      </c>
      <c r="V4737">
        <v>58.463999999999999</v>
      </c>
      <c r="W4737">
        <v>69.86</v>
      </c>
      <c r="X4737" t="s">
        <v>104</v>
      </c>
    </row>
    <row r="4738" spans="1:24" ht="14.4" x14ac:dyDescent="0.3">
      <c r="A4738">
        <v>19168</v>
      </c>
      <c r="B4738" t="s">
        <v>12131</v>
      </c>
      <c r="C4738" s="1">
        <v>41808</v>
      </c>
      <c r="D4738" s="1">
        <v>41813</v>
      </c>
      <c r="E4738" t="s">
        <v>96</v>
      </c>
      <c r="F4738" t="s">
        <v>5571</v>
      </c>
      <c r="G4738" t="s">
        <v>3919</v>
      </c>
      <c r="H4738" t="s">
        <v>28</v>
      </c>
      <c r="I4738" t="s">
        <v>3521</v>
      </c>
      <c r="J4738" t="s">
        <v>1527</v>
      </c>
      <c r="K4738" t="s">
        <v>172</v>
      </c>
      <c r="M4738" t="s">
        <v>69</v>
      </c>
      <c r="N4738" t="s">
        <v>70</v>
      </c>
      <c r="O4738" t="s">
        <v>12132</v>
      </c>
      <c r="P4738" t="s">
        <v>112</v>
      </c>
      <c r="Q4738" t="s">
        <v>795</v>
      </c>
      <c r="R4738" t="s">
        <v>4479</v>
      </c>
      <c r="S4738">
        <v>1019.52</v>
      </c>
      <c r="T4738">
        <v>8</v>
      </c>
      <c r="U4738">
        <v>0.1</v>
      </c>
      <c r="V4738">
        <v>79.2</v>
      </c>
      <c r="W4738">
        <v>69.849999999999994</v>
      </c>
      <c r="X4738" t="s">
        <v>62</v>
      </c>
    </row>
    <row r="4739" spans="1:24" ht="14.4" x14ac:dyDescent="0.3">
      <c r="A4739">
        <v>46794</v>
      </c>
      <c r="B4739" t="s">
        <v>12133</v>
      </c>
      <c r="C4739" s="1">
        <v>41618</v>
      </c>
      <c r="D4739" s="1">
        <v>41622</v>
      </c>
      <c r="E4739" t="s">
        <v>40</v>
      </c>
      <c r="F4739" t="s">
        <v>12134</v>
      </c>
      <c r="G4739" t="s">
        <v>994</v>
      </c>
      <c r="H4739" t="s">
        <v>43</v>
      </c>
      <c r="I4739" t="s">
        <v>9890</v>
      </c>
      <c r="J4739" t="s">
        <v>9890</v>
      </c>
      <c r="K4739" t="s">
        <v>528</v>
      </c>
      <c r="M4739" t="s">
        <v>145</v>
      </c>
      <c r="N4739" t="s">
        <v>145</v>
      </c>
      <c r="O4739" t="s">
        <v>8468</v>
      </c>
      <c r="P4739" t="s">
        <v>50</v>
      </c>
      <c r="Q4739" t="s">
        <v>51</v>
      </c>
      <c r="R4739" t="s">
        <v>4336</v>
      </c>
      <c r="S4739">
        <v>705.72</v>
      </c>
      <c r="T4739">
        <v>4</v>
      </c>
      <c r="U4739">
        <v>0</v>
      </c>
      <c r="V4739">
        <v>70.56</v>
      </c>
      <c r="W4739">
        <v>69.849999999999994</v>
      </c>
      <c r="X4739" t="s">
        <v>62</v>
      </c>
    </row>
    <row r="4740" spans="1:24" ht="14.4" x14ac:dyDescent="0.3">
      <c r="A4740">
        <v>12081</v>
      </c>
      <c r="B4740" t="s">
        <v>2283</v>
      </c>
      <c r="C4740" s="1">
        <v>42002</v>
      </c>
      <c r="D4740" s="1">
        <v>42004</v>
      </c>
      <c r="E4740" t="s">
        <v>40</v>
      </c>
      <c r="F4740" t="s">
        <v>1413</v>
      </c>
      <c r="G4740" t="s">
        <v>1414</v>
      </c>
      <c r="H4740" t="s">
        <v>28</v>
      </c>
      <c r="I4740" t="s">
        <v>2284</v>
      </c>
      <c r="J4740" t="s">
        <v>1990</v>
      </c>
      <c r="K4740" t="s">
        <v>172</v>
      </c>
      <c r="M4740" t="s">
        <v>69</v>
      </c>
      <c r="N4740" t="s">
        <v>70</v>
      </c>
      <c r="O4740" t="s">
        <v>12135</v>
      </c>
      <c r="P4740" t="s">
        <v>35</v>
      </c>
      <c r="Q4740" t="s">
        <v>60</v>
      </c>
      <c r="R4740" t="s">
        <v>12136</v>
      </c>
      <c r="S4740">
        <v>486.642</v>
      </c>
      <c r="T4740">
        <v>4</v>
      </c>
      <c r="U4740">
        <v>0.15</v>
      </c>
      <c r="V4740">
        <v>143.08199999999999</v>
      </c>
      <c r="W4740">
        <v>69.83</v>
      </c>
      <c r="X4740" t="s">
        <v>104</v>
      </c>
    </row>
    <row r="4741" spans="1:24" ht="14.4" x14ac:dyDescent="0.3">
      <c r="A4741">
        <v>28360</v>
      </c>
      <c r="B4741" t="s">
        <v>12137</v>
      </c>
      <c r="C4741" s="1">
        <v>41786</v>
      </c>
      <c r="D4741" s="1">
        <v>41790</v>
      </c>
      <c r="E4741" t="s">
        <v>40</v>
      </c>
      <c r="F4741" t="s">
        <v>1752</v>
      </c>
      <c r="G4741" t="s">
        <v>1753</v>
      </c>
      <c r="H4741" t="s">
        <v>43</v>
      </c>
      <c r="I4741" t="s">
        <v>8986</v>
      </c>
      <c r="J4741" t="s">
        <v>8987</v>
      </c>
      <c r="K4741" t="s">
        <v>839</v>
      </c>
      <c r="M4741" t="s">
        <v>47</v>
      </c>
      <c r="N4741" t="s">
        <v>348</v>
      </c>
      <c r="O4741" t="s">
        <v>4834</v>
      </c>
      <c r="P4741" t="s">
        <v>50</v>
      </c>
      <c r="Q4741" t="s">
        <v>363</v>
      </c>
      <c r="R4741" t="s">
        <v>4835</v>
      </c>
      <c r="S4741">
        <v>521.37</v>
      </c>
      <c r="T4741">
        <v>3</v>
      </c>
      <c r="U4741">
        <v>0</v>
      </c>
      <c r="V4741">
        <v>26.01</v>
      </c>
      <c r="W4741">
        <v>69.81</v>
      </c>
      <c r="X4741" t="s">
        <v>62</v>
      </c>
    </row>
    <row r="4742" spans="1:24" ht="14.4" x14ac:dyDescent="0.3">
      <c r="A4742">
        <v>2438</v>
      </c>
      <c r="B4742" t="s">
        <v>12138</v>
      </c>
      <c r="C4742" s="1">
        <v>41963</v>
      </c>
      <c r="D4742" s="1">
        <v>41968</v>
      </c>
      <c r="E4742" t="s">
        <v>96</v>
      </c>
      <c r="F4742" t="s">
        <v>1483</v>
      </c>
      <c r="G4742" t="s">
        <v>1484</v>
      </c>
      <c r="H4742" t="s">
        <v>66</v>
      </c>
      <c r="I4742" t="s">
        <v>1507</v>
      </c>
      <c r="J4742" t="s">
        <v>1507</v>
      </c>
      <c r="K4742" t="s">
        <v>540</v>
      </c>
      <c r="M4742" t="s">
        <v>154</v>
      </c>
      <c r="N4742" t="s">
        <v>70</v>
      </c>
      <c r="O4742" t="s">
        <v>12139</v>
      </c>
      <c r="P4742" t="s">
        <v>35</v>
      </c>
      <c r="Q4742" t="s">
        <v>79</v>
      </c>
      <c r="R4742" t="s">
        <v>1840</v>
      </c>
      <c r="S4742">
        <v>1064.2672</v>
      </c>
      <c r="T4742">
        <v>5</v>
      </c>
      <c r="U4742">
        <v>2E-3</v>
      </c>
      <c r="V4742">
        <v>531.06719999999996</v>
      </c>
      <c r="W4742">
        <v>69.805000000000007</v>
      </c>
      <c r="X4742" t="s">
        <v>62</v>
      </c>
    </row>
    <row r="4743" spans="1:24" ht="14.4" x14ac:dyDescent="0.3">
      <c r="A4743">
        <v>13957</v>
      </c>
      <c r="B4743" t="s">
        <v>12140</v>
      </c>
      <c r="C4743" s="1">
        <v>40716</v>
      </c>
      <c r="D4743" s="1">
        <v>40720</v>
      </c>
      <c r="E4743" t="s">
        <v>96</v>
      </c>
      <c r="F4743" t="s">
        <v>3662</v>
      </c>
      <c r="G4743" t="s">
        <v>3663</v>
      </c>
      <c r="H4743" t="s">
        <v>28</v>
      </c>
      <c r="I4743" t="s">
        <v>12141</v>
      </c>
      <c r="J4743" t="s">
        <v>576</v>
      </c>
      <c r="K4743" t="s">
        <v>68</v>
      </c>
      <c r="M4743" t="s">
        <v>69</v>
      </c>
      <c r="N4743" t="s">
        <v>70</v>
      </c>
      <c r="O4743" t="s">
        <v>7769</v>
      </c>
      <c r="P4743" t="s">
        <v>50</v>
      </c>
      <c r="Q4743" t="s">
        <v>51</v>
      </c>
      <c r="R4743" t="s">
        <v>1543</v>
      </c>
      <c r="S4743">
        <v>807.73199999999997</v>
      </c>
      <c r="T4743">
        <v>6</v>
      </c>
      <c r="U4743">
        <v>0.1</v>
      </c>
      <c r="V4743">
        <v>197.352</v>
      </c>
      <c r="W4743">
        <v>69.78</v>
      </c>
      <c r="X4743" t="s">
        <v>62</v>
      </c>
    </row>
    <row r="4744" spans="1:24" ht="14.4" x14ac:dyDescent="0.3">
      <c r="A4744">
        <v>29838</v>
      </c>
      <c r="B4744" t="s">
        <v>12142</v>
      </c>
      <c r="C4744" s="1">
        <v>41018</v>
      </c>
      <c r="D4744" s="1">
        <v>41023</v>
      </c>
      <c r="E4744" t="s">
        <v>96</v>
      </c>
      <c r="F4744" t="s">
        <v>3987</v>
      </c>
      <c r="G4744" t="s">
        <v>3988</v>
      </c>
      <c r="H4744" t="s">
        <v>28</v>
      </c>
      <c r="I4744" t="s">
        <v>670</v>
      </c>
      <c r="J4744" t="s">
        <v>671</v>
      </c>
      <c r="K4744" t="s">
        <v>672</v>
      </c>
      <c r="M4744" t="s">
        <v>47</v>
      </c>
      <c r="N4744" t="s">
        <v>348</v>
      </c>
      <c r="O4744" t="s">
        <v>882</v>
      </c>
      <c r="P4744" t="s">
        <v>50</v>
      </c>
      <c r="Q4744" t="s">
        <v>363</v>
      </c>
      <c r="R4744" t="s">
        <v>883</v>
      </c>
      <c r="S4744">
        <v>859.30650000000003</v>
      </c>
      <c r="T4744">
        <v>3</v>
      </c>
      <c r="U4744">
        <v>0.35</v>
      </c>
      <c r="V4744">
        <v>-317.3535</v>
      </c>
      <c r="W4744">
        <v>69.78</v>
      </c>
      <c r="X4744" t="s">
        <v>62</v>
      </c>
    </row>
    <row r="4745" spans="1:24" ht="14.4" x14ac:dyDescent="0.3">
      <c r="A4745">
        <v>24476</v>
      </c>
      <c r="B4745" t="s">
        <v>12143</v>
      </c>
      <c r="C4745" s="1">
        <v>40842</v>
      </c>
      <c r="D4745" s="1">
        <v>40848</v>
      </c>
      <c r="E4745" t="s">
        <v>96</v>
      </c>
      <c r="F4745" t="s">
        <v>2597</v>
      </c>
      <c r="G4745" t="s">
        <v>2598</v>
      </c>
      <c r="H4745" t="s">
        <v>43</v>
      </c>
      <c r="I4745" t="s">
        <v>4417</v>
      </c>
      <c r="J4745" t="s">
        <v>1092</v>
      </c>
      <c r="K4745" t="s">
        <v>347</v>
      </c>
      <c r="M4745" t="s">
        <v>47</v>
      </c>
      <c r="N4745" t="s">
        <v>348</v>
      </c>
      <c r="O4745" t="s">
        <v>2199</v>
      </c>
      <c r="P4745" t="s">
        <v>35</v>
      </c>
      <c r="Q4745" t="s">
        <v>79</v>
      </c>
      <c r="R4745" t="s">
        <v>1577</v>
      </c>
      <c r="S4745">
        <v>883.28610000000003</v>
      </c>
      <c r="T4745">
        <v>3</v>
      </c>
      <c r="U4745">
        <v>7.0000000000000007E-2</v>
      </c>
      <c r="V4745">
        <v>132.95609999999999</v>
      </c>
      <c r="W4745">
        <v>69.77</v>
      </c>
      <c r="X4745" t="s">
        <v>62</v>
      </c>
    </row>
    <row r="4746" spans="1:24" ht="14.4" x14ac:dyDescent="0.3">
      <c r="A4746">
        <v>31956</v>
      </c>
      <c r="B4746" t="s">
        <v>11889</v>
      </c>
      <c r="C4746" s="1">
        <v>41145</v>
      </c>
      <c r="D4746" s="1">
        <v>41149</v>
      </c>
      <c r="E4746" t="s">
        <v>96</v>
      </c>
      <c r="F4746" t="s">
        <v>3854</v>
      </c>
      <c r="G4746" t="s">
        <v>2437</v>
      </c>
      <c r="H4746" t="s">
        <v>28</v>
      </c>
      <c r="I4746" t="s">
        <v>7901</v>
      </c>
      <c r="J4746" t="s">
        <v>298</v>
      </c>
      <c r="K4746" t="s">
        <v>31</v>
      </c>
      <c r="L4746">
        <v>76017</v>
      </c>
      <c r="M4746" t="s">
        <v>32</v>
      </c>
      <c r="N4746" t="s">
        <v>70</v>
      </c>
      <c r="O4746" t="s">
        <v>1265</v>
      </c>
      <c r="P4746" t="s">
        <v>112</v>
      </c>
      <c r="Q4746" t="s">
        <v>795</v>
      </c>
      <c r="R4746" t="s">
        <v>1266</v>
      </c>
      <c r="S4746">
        <v>999.43200000000002</v>
      </c>
      <c r="T4746">
        <v>7</v>
      </c>
      <c r="U4746">
        <v>0.2</v>
      </c>
      <c r="V4746">
        <v>124.929</v>
      </c>
      <c r="W4746">
        <v>69.760000000000005</v>
      </c>
      <c r="X4746" t="s">
        <v>62</v>
      </c>
    </row>
    <row r="4747" spans="1:24" ht="14.4" x14ac:dyDescent="0.3">
      <c r="A4747">
        <v>11244</v>
      </c>
      <c r="B4747" t="s">
        <v>12144</v>
      </c>
      <c r="C4747" s="1">
        <v>40878</v>
      </c>
      <c r="D4747" s="1">
        <v>40880</v>
      </c>
      <c r="E4747" t="s">
        <v>54</v>
      </c>
      <c r="F4747" t="s">
        <v>7206</v>
      </c>
      <c r="G4747" t="s">
        <v>5912</v>
      </c>
      <c r="H4747" t="s">
        <v>43</v>
      </c>
      <c r="I4747" t="s">
        <v>2841</v>
      </c>
      <c r="J4747" t="s">
        <v>2841</v>
      </c>
      <c r="K4747" t="s">
        <v>2842</v>
      </c>
      <c r="M4747" t="s">
        <v>69</v>
      </c>
      <c r="N4747" t="s">
        <v>232</v>
      </c>
      <c r="O4747" t="s">
        <v>9986</v>
      </c>
      <c r="P4747" t="s">
        <v>112</v>
      </c>
      <c r="Q4747" t="s">
        <v>113</v>
      </c>
      <c r="R4747" t="s">
        <v>9987</v>
      </c>
      <c r="S4747">
        <v>180.07499999999999</v>
      </c>
      <c r="T4747">
        <v>7</v>
      </c>
      <c r="U4747">
        <v>0.5</v>
      </c>
      <c r="V4747">
        <v>-90.194999999999993</v>
      </c>
      <c r="W4747">
        <v>69.75</v>
      </c>
      <c r="X4747" t="s">
        <v>38</v>
      </c>
    </row>
    <row r="4748" spans="1:24" ht="14.4" x14ac:dyDescent="0.3">
      <c r="A4748">
        <v>45211</v>
      </c>
      <c r="B4748" t="s">
        <v>8241</v>
      </c>
      <c r="C4748" s="1">
        <v>41752</v>
      </c>
      <c r="D4748" s="1">
        <v>41752</v>
      </c>
      <c r="E4748" t="s">
        <v>25</v>
      </c>
      <c r="F4748" t="s">
        <v>8242</v>
      </c>
      <c r="G4748" t="s">
        <v>7433</v>
      </c>
      <c r="H4748" t="s">
        <v>28</v>
      </c>
      <c r="I4748" t="s">
        <v>1245</v>
      </c>
      <c r="J4748" t="s">
        <v>1246</v>
      </c>
      <c r="K4748" t="s">
        <v>1247</v>
      </c>
      <c r="M4748" t="s">
        <v>77</v>
      </c>
      <c r="N4748" t="s">
        <v>77</v>
      </c>
      <c r="O4748" t="s">
        <v>12145</v>
      </c>
      <c r="P4748" t="s">
        <v>112</v>
      </c>
      <c r="Q4748" t="s">
        <v>113</v>
      </c>
      <c r="R4748" t="s">
        <v>10993</v>
      </c>
      <c r="S4748">
        <v>386.4</v>
      </c>
      <c r="T4748">
        <v>8</v>
      </c>
      <c r="U4748">
        <v>0</v>
      </c>
      <c r="V4748">
        <v>46.32</v>
      </c>
      <c r="W4748">
        <v>69.75</v>
      </c>
      <c r="X4748" t="s">
        <v>104</v>
      </c>
    </row>
    <row r="4749" spans="1:24" ht="14.4" x14ac:dyDescent="0.3">
      <c r="A4749">
        <v>15874</v>
      </c>
      <c r="B4749" t="s">
        <v>9762</v>
      </c>
      <c r="C4749" s="1">
        <v>41926</v>
      </c>
      <c r="D4749" s="1">
        <v>41927</v>
      </c>
      <c r="E4749" t="s">
        <v>54</v>
      </c>
      <c r="F4749" t="s">
        <v>3999</v>
      </c>
      <c r="G4749" t="s">
        <v>4000</v>
      </c>
      <c r="H4749" t="s">
        <v>28</v>
      </c>
      <c r="I4749" t="s">
        <v>9763</v>
      </c>
      <c r="J4749" t="s">
        <v>171</v>
      </c>
      <c r="K4749" t="s">
        <v>172</v>
      </c>
      <c r="M4749" t="s">
        <v>69</v>
      </c>
      <c r="N4749" t="s">
        <v>70</v>
      </c>
      <c r="O4749" t="s">
        <v>10166</v>
      </c>
      <c r="P4749" t="s">
        <v>35</v>
      </c>
      <c r="Q4749" t="s">
        <v>36</v>
      </c>
      <c r="R4749" t="s">
        <v>10167</v>
      </c>
      <c r="S4749">
        <v>254.88</v>
      </c>
      <c r="T4749">
        <v>3</v>
      </c>
      <c r="U4749">
        <v>0</v>
      </c>
      <c r="V4749">
        <v>109.53</v>
      </c>
      <c r="W4749">
        <v>69.73</v>
      </c>
      <c r="X4749" t="s">
        <v>104</v>
      </c>
    </row>
    <row r="4750" spans="1:24" ht="14.4" x14ac:dyDescent="0.3">
      <c r="A4750">
        <v>30144</v>
      </c>
      <c r="B4750" t="s">
        <v>10253</v>
      </c>
      <c r="C4750" s="1">
        <v>41962</v>
      </c>
      <c r="D4750" s="1">
        <v>41967</v>
      </c>
      <c r="E4750" t="s">
        <v>96</v>
      </c>
      <c r="F4750" t="s">
        <v>8668</v>
      </c>
      <c r="G4750" t="s">
        <v>8669</v>
      </c>
      <c r="H4750" t="s">
        <v>43</v>
      </c>
      <c r="I4750" t="s">
        <v>304</v>
      </c>
      <c r="J4750" t="s">
        <v>58</v>
      </c>
      <c r="K4750" t="s">
        <v>46</v>
      </c>
      <c r="M4750" t="s">
        <v>47</v>
      </c>
      <c r="N4750" t="s">
        <v>48</v>
      </c>
      <c r="O4750" t="s">
        <v>5220</v>
      </c>
      <c r="P4750" t="s">
        <v>50</v>
      </c>
      <c r="Q4750" t="s">
        <v>51</v>
      </c>
      <c r="R4750" t="s">
        <v>156</v>
      </c>
      <c r="S4750">
        <v>1713.96</v>
      </c>
      <c r="T4750">
        <v>4</v>
      </c>
      <c r="U4750">
        <v>0.1</v>
      </c>
      <c r="V4750">
        <v>228.48</v>
      </c>
      <c r="W4750">
        <v>69.73</v>
      </c>
      <c r="X4750" t="s">
        <v>62</v>
      </c>
    </row>
    <row r="4751" spans="1:24" ht="14.4" x14ac:dyDescent="0.3">
      <c r="A4751">
        <v>17789</v>
      </c>
      <c r="B4751" t="s">
        <v>12146</v>
      </c>
      <c r="C4751" s="1">
        <v>41218</v>
      </c>
      <c r="D4751" s="1">
        <v>41222</v>
      </c>
      <c r="E4751" t="s">
        <v>96</v>
      </c>
      <c r="F4751" t="s">
        <v>2241</v>
      </c>
      <c r="G4751" t="s">
        <v>2242</v>
      </c>
      <c r="H4751" t="s">
        <v>66</v>
      </c>
      <c r="I4751" t="s">
        <v>12147</v>
      </c>
      <c r="J4751" t="s">
        <v>576</v>
      </c>
      <c r="K4751" t="s">
        <v>68</v>
      </c>
      <c r="M4751" t="s">
        <v>69</v>
      </c>
      <c r="N4751" t="s">
        <v>70</v>
      </c>
      <c r="O4751" t="s">
        <v>7632</v>
      </c>
      <c r="P4751" t="s">
        <v>50</v>
      </c>
      <c r="Q4751" t="s">
        <v>363</v>
      </c>
      <c r="R4751" t="s">
        <v>2336</v>
      </c>
      <c r="S4751">
        <v>655.77599999999995</v>
      </c>
      <c r="T4751">
        <v>2</v>
      </c>
      <c r="U4751">
        <v>0.1</v>
      </c>
      <c r="V4751">
        <v>-36.444000000000003</v>
      </c>
      <c r="W4751">
        <v>69.7</v>
      </c>
      <c r="X4751" t="s">
        <v>104</v>
      </c>
    </row>
    <row r="4752" spans="1:24" ht="14.4" x14ac:dyDescent="0.3">
      <c r="A4752">
        <v>35111</v>
      </c>
      <c r="B4752" t="s">
        <v>12148</v>
      </c>
      <c r="C4752" s="1">
        <v>41464</v>
      </c>
      <c r="D4752" s="1">
        <v>41464</v>
      </c>
      <c r="E4752" t="s">
        <v>25</v>
      </c>
      <c r="F4752" t="s">
        <v>8556</v>
      </c>
      <c r="G4752" t="s">
        <v>8557</v>
      </c>
      <c r="H4752" t="s">
        <v>28</v>
      </c>
      <c r="I4752" t="s">
        <v>3268</v>
      </c>
      <c r="J4752" t="s">
        <v>465</v>
      </c>
      <c r="K4752" t="s">
        <v>31</v>
      </c>
      <c r="L4752">
        <v>32216</v>
      </c>
      <c r="M4752" t="s">
        <v>32</v>
      </c>
      <c r="N4752" t="s">
        <v>121</v>
      </c>
      <c r="O4752" t="s">
        <v>9775</v>
      </c>
      <c r="P4752" t="s">
        <v>35</v>
      </c>
      <c r="Q4752" t="s">
        <v>60</v>
      </c>
      <c r="R4752" t="s">
        <v>9776</v>
      </c>
      <c r="S4752">
        <v>823.96</v>
      </c>
      <c r="T4752">
        <v>5</v>
      </c>
      <c r="U4752">
        <v>0.2</v>
      </c>
      <c r="V4752">
        <v>51.497500000000002</v>
      </c>
      <c r="W4752">
        <v>69.66</v>
      </c>
      <c r="X4752" t="s">
        <v>62</v>
      </c>
    </row>
    <row r="4753" spans="1:24" ht="14.4" x14ac:dyDescent="0.3">
      <c r="A4753">
        <v>50731</v>
      </c>
      <c r="B4753" t="s">
        <v>9780</v>
      </c>
      <c r="C4753" s="1">
        <v>40759</v>
      </c>
      <c r="D4753" s="1">
        <v>40764</v>
      </c>
      <c r="E4753" t="s">
        <v>96</v>
      </c>
      <c r="F4753" t="s">
        <v>197</v>
      </c>
      <c r="G4753" t="s">
        <v>198</v>
      </c>
      <c r="H4753" t="s">
        <v>28</v>
      </c>
      <c r="I4753" t="s">
        <v>3652</v>
      </c>
      <c r="J4753" t="s">
        <v>3653</v>
      </c>
      <c r="K4753" t="s">
        <v>144</v>
      </c>
      <c r="M4753" t="s">
        <v>145</v>
      </c>
      <c r="N4753" t="s">
        <v>145</v>
      </c>
      <c r="O4753" t="s">
        <v>12149</v>
      </c>
      <c r="P4753" t="s">
        <v>50</v>
      </c>
      <c r="Q4753" t="s">
        <v>363</v>
      </c>
      <c r="R4753" t="s">
        <v>12150</v>
      </c>
      <c r="S4753">
        <v>735.12</v>
      </c>
      <c r="T4753">
        <v>6</v>
      </c>
      <c r="U4753">
        <v>0</v>
      </c>
      <c r="V4753">
        <v>29.34</v>
      </c>
      <c r="W4753">
        <v>69.66</v>
      </c>
      <c r="X4753" t="s">
        <v>62</v>
      </c>
    </row>
    <row r="4754" spans="1:24" ht="14.4" x14ac:dyDescent="0.3">
      <c r="A4754">
        <v>3719</v>
      </c>
      <c r="B4754" t="s">
        <v>12151</v>
      </c>
      <c r="C4754" s="1">
        <v>40598</v>
      </c>
      <c r="D4754" s="1">
        <v>40598</v>
      </c>
      <c r="E4754" t="s">
        <v>25</v>
      </c>
      <c r="F4754" t="s">
        <v>2838</v>
      </c>
      <c r="G4754" t="s">
        <v>2839</v>
      </c>
      <c r="H4754" t="s">
        <v>28</v>
      </c>
      <c r="I4754" t="s">
        <v>12152</v>
      </c>
      <c r="J4754" t="s">
        <v>9981</v>
      </c>
      <c r="K4754" t="s">
        <v>153</v>
      </c>
      <c r="M4754" t="s">
        <v>154</v>
      </c>
      <c r="N4754" t="s">
        <v>121</v>
      </c>
      <c r="O4754" t="s">
        <v>4611</v>
      </c>
      <c r="P4754" t="s">
        <v>35</v>
      </c>
      <c r="Q4754" t="s">
        <v>79</v>
      </c>
      <c r="R4754" t="s">
        <v>829</v>
      </c>
      <c r="S4754">
        <v>501.47503999999998</v>
      </c>
      <c r="T4754">
        <v>2</v>
      </c>
      <c r="U4754">
        <v>2E-3</v>
      </c>
      <c r="V4754">
        <v>84.395039999999995</v>
      </c>
      <c r="W4754">
        <v>69.647000000000006</v>
      </c>
      <c r="X4754" t="s">
        <v>62</v>
      </c>
    </row>
    <row r="4755" spans="1:24" ht="14.4" x14ac:dyDescent="0.3">
      <c r="A4755">
        <v>19505</v>
      </c>
      <c r="B4755" t="s">
        <v>12153</v>
      </c>
      <c r="C4755" s="1">
        <v>41466</v>
      </c>
      <c r="D4755" s="1">
        <v>41469</v>
      </c>
      <c r="E4755" t="s">
        <v>40</v>
      </c>
      <c r="F4755" t="s">
        <v>3280</v>
      </c>
      <c r="G4755" t="s">
        <v>3281</v>
      </c>
      <c r="H4755" t="s">
        <v>43</v>
      </c>
      <c r="I4755" t="s">
        <v>1547</v>
      </c>
      <c r="J4755" t="s">
        <v>1547</v>
      </c>
      <c r="K4755" t="s">
        <v>683</v>
      </c>
      <c r="M4755" t="s">
        <v>69</v>
      </c>
      <c r="N4755" t="s">
        <v>70</v>
      </c>
      <c r="O4755" t="s">
        <v>4344</v>
      </c>
      <c r="P4755" t="s">
        <v>112</v>
      </c>
      <c r="Q4755" t="s">
        <v>795</v>
      </c>
      <c r="R4755" t="s">
        <v>1249</v>
      </c>
      <c r="S4755">
        <v>596.70000000000005</v>
      </c>
      <c r="T4755">
        <v>3</v>
      </c>
      <c r="U4755">
        <v>0</v>
      </c>
      <c r="V4755">
        <v>167.04</v>
      </c>
      <c r="W4755">
        <v>69.64</v>
      </c>
      <c r="X4755" t="s">
        <v>62</v>
      </c>
    </row>
    <row r="4756" spans="1:24" ht="14.4" x14ac:dyDescent="0.3">
      <c r="A4756">
        <v>19963</v>
      </c>
      <c r="B4756" t="s">
        <v>3502</v>
      </c>
      <c r="C4756" s="1">
        <v>42003</v>
      </c>
      <c r="D4756" s="1">
        <v>42006</v>
      </c>
      <c r="E4756" t="s">
        <v>54</v>
      </c>
      <c r="F4756" t="s">
        <v>1810</v>
      </c>
      <c r="G4756" t="s">
        <v>1811</v>
      </c>
      <c r="H4756" t="s">
        <v>43</v>
      </c>
      <c r="I4756" t="s">
        <v>3503</v>
      </c>
      <c r="J4756" t="s">
        <v>3504</v>
      </c>
      <c r="K4756" t="s">
        <v>2447</v>
      </c>
      <c r="M4756" t="s">
        <v>69</v>
      </c>
      <c r="N4756" t="s">
        <v>70</v>
      </c>
      <c r="O4756" t="s">
        <v>9061</v>
      </c>
      <c r="P4756" t="s">
        <v>35</v>
      </c>
      <c r="Q4756" t="s">
        <v>60</v>
      </c>
      <c r="R4756" t="s">
        <v>9062</v>
      </c>
      <c r="S4756">
        <v>292.44</v>
      </c>
      <c r="T4756">
        <v>4</v>
      </c>
      <c r="U4756">
        <v>0</v>
      </c>
      <c r="V4756">
        <v>35.04</v>
      </c>
      <c r="W4756">
        <v>69.63</v>
      </c>
      <c r="X4756" t="s">
        <v>38</v>
      </c>
    </row>
    <row r="4757" spans="1:24" ht="14.4" x14ac:dyDescent="0.3">
      <c r="A4757">
        <v>31607</v>
      </c>
      <c r="B4757" t="s">
        <v>12154</v>
      </c>
      <c r="C4757" s="1">
        <v>41530</v>
      </c>
      <c r="D4757" s="1">
        <v>41532</v>
      </c>
      <c r="E4757" t="s">
        <v>40</v>
      </c>
      <c r="F4757" t="s">
        <v>168</v>
      </c>
      <c r="G4757" t="s">
        <v>169</v>
      </c>
      <c r="H4757" t="s">
        <v>43</v>
      </c>
      <c r="I4757" t="s">
        <v>12155</v>
      </c>
      <c r="J4757" t="s">
        <v>3543</v>
      </c>
      <c r="K4757" t="s">
        <v>31</v>
      </c>
      <c r="L4757">
        <v>80004</v>
      </c>
      <c r="M4757" t="s">
        <v>32</v>
      </c>
      <c r="N4757" t="s">
        <v>110</v>
      </c>
      <c r="O4757" t="s">
        <v>2201</v>
      </c>
      <c r="P4757" t="s">
        <v>50</v>
      </c>
      <c r="Q4757" t="s">
        <v>51</v>
      </c>
      <c r="R4757" t="s">
        <v>2202</v>
      </c>
      <c r="S4757">
        <v>466.76799999999997</v>
      </c>
      <c r="T4757">
        <v>2</v>
      </c>
      <c r="U4757">
        <v>0.2</v>
      </c>
      <c r="V4757">
        <v>52.511400000000002</v>
      </c>
      <c r="W4757">
        <v>69.62</v>
      </c>
      <c r="X4757" t="s">
        <v>104</v>
      </c>
    </row>
    <row r="4758" spans="1:24" ht="14.4" x14ac:dyDescent="0.3">
      <c r="A4758">
        <v>18509</v>
      </c>
      <c r="B4758" t="s">
        <v>12156</v>
      </c>
      <c r="C4758" s="1">
        <v>40969</v>
      </c>
      <c r="D4758" s="1">
        <v>40973</v>
      </c>
      <c r="E4758" t="s">
        <v>96</v>
      </c>
      <c r="F4758" t="s">
        <v>6077</v>
      </c>
      <c r="G4758" t="s">
        <v>6078</v>
      </c>
      <c r="H4758" t="s">
        <v>28</v>
      </c>
      <c r="I4758" t="s">
        <v>9396</v>
      </c>
      <c r="J4758" t="s">
        <v>336</v>
      </c>
      <c r="K4758" t="s">
        <v>231</v>
      </c>
      <c r="M4758" t="s">
        <v>69</v>
      </c>
      <c r="N4758" t="s">
        <v>232</v>
      </c>
      <c r="O4758" t="s">
        <v>3394</v>
      </c>
      <c r="P4758" t="s">
        <v>35</v>
      </c>
      <c r="Q4758" t="s">
        <v>60</v>
      </c>
      <c r="R4758" t="s">
        <v>3395</v>
      </c>
      <c r="S4758">
        <v>733.44</v>
      </c>
      <c r="T4758">
        <v>4</v>
      </c>
      <c r="U4758">
        <v>0</v>
      </c>
      <c r="V4758">
        <v>109.92</v>
      </c>
      <c r="W4758">
        <v>69.61</v>
      </c>
      <c r="X4758" t="s">
        <v>62</v>
      </c>
    </row>
    <row r="4759" spans="1:24" ht="14.4" x14ac:dyDescent="0.3">
      <c r="A4759">
        <v>18737</v>
      </c>
      <c r="B4759" t="s">
        <v>9048</v>
      </c>
      <c r="C4759" s="1">
        <v>41905</v>
      </c>
      <c r="D4759" s="1">
        <v>41907</v>
      </c>
      <c r="E4759" t="s">
        <v>54</v>
      </c>
      <c r="F4759" t="s">
        <v>3286</v>
      </c>
      <c r="G4759" t="s">
        <v>3287</v>
      </c>
      <c r="H4759" t="s">
        <v>43</v>
      </c>
      <c r="I4759" t="s">
        <v>9049</v>
      </c>
      <c r="J4759" t="s">
        <v>171</v>
      </c>
      <c r="K4759" t="s">
        <v>172</v>
      </c>
      <c r="M4759" t="s">
        <v>69</v>
      </c>
      <c r="N4759" t="s">
        <v>70</v>
      </c>
      <c r="O4759" t="s">
        <v>11167</v>
      </c>
      <c r="P4759" t="s">
        <v>35</v>
      </c>
      <c r="Q4759" t="s">
        <v>79</v>
      </c>
      <c r="R4759" t="s">
        <v>2246</v>
      </c>
      <c r="S4759">
        <v>486.99900000000002</v>
      </c>
      <c r="T4759">
        <v>3</v>
      </c>
      <c r="U4759">
        <v>0.15</v>
      </c>
      <c r="V4759">
        <v>-22.940999999999999</v>
      </c>
      <c r="W4759">
        <v>69.61</v>
      </c>
      <c r="X4759" t="s">
        <v>62</v>
      </c>
    </row>
    <row r="4760" spans="1:24" ht="14.4" x14ac:dyDescent="0.3">
      <c r="A4760">
        <v>49356</v>
      </c>
      <c r="B4760" t="s">
        <v>12157</v>
      </c>
      <c r="C4760" s="1">
        <v>41767</v>
      </c>
      <c r="D4760" s="1">
        <v>41770</v>
      </c>
      <c r="E4760" t="s">
        <v>40</v>
      </c>
      <c r="F4760" t="s">
        <v>12158</v>
      </c>
      <c r="G4760" t="s">
        <v>3712</v>
      </c>
      <c r="H4760" t="s">
        <v>43</v>
      </c>
      <c r="I4760" t="s">
        <v>11064</v>
      </c>
      <c r="J4760" t="s">
        <v>11065</v>
      </c>
      <c r="K4760" t="s">
        <v>11066</v>
      </c>
      <c r="M4760" t="s">
        <v>145</v>
      </c>
      <c r="N4760" t="s">
        <v>145</v>
      </c>
      <c r="O4760" t="s">
        <v>5796</v>
      </c>
      <c r="P4760" t="s">
        <v>112</v>
      </c>
      <c r="Q4760" t="s">
        <v>795</v>
      </c>
      <c r="R4760" t="s">
        <v>5797</v>
      </c>
      <c r="S4760">
        <v>497.28</v>
      </c>
      <c r="T4760">
        <v>8</v>
      </c>
      <c r="U4760">
        <v>0</v>
      </c>
      <c r="V4760">
        <v>198.72</v>
      </c>
      <c r="W4760">
        <v>69.58</v>
      </c>
      <c r="X4760" t="s">
        <v>104</v>
      </c>
    </row>
    <row r="4761" spans="1:24" ht="14.4" x14ac:dyDescent="0.3">
      <c r="A4761">
        <v>8613</v>
      </c>
      <c r="B4761" t="s">
        <v>12159</v>
      </c>
      <c r="C4761" s="1">
        <v>41040</v>
      </c>
      <c r="D4761" s="1">
        <v>41047</v>
      </c>
      <c r="E4761" t="s">
        <v>96</v>
      </c>
      <c r="F4761" t="s">
        <v>4644</v>
      </c>
      <c r="G4761" t="s">
        <v>4645</v>
      </c>
      <c r="H4761" t="s">
        <v>28</v>
      </c>
      <c r="I4761" t="s">
        <v>9956</v>
      </c>
      <c r="J4761" t="s">
        <v>2290</v>
      </c>
      <c r="K4761" t="s">
        <v>240</v>
      </c>
      <c r="M4761" t="s">
        <v>154</v>
      </c>
      <c r="N4761" t="s">
        <v>232</v>
      </c>
      <c r="O4761" t="s">
        <v>1754</v>
      </c>
      <c r="P4761" t="s">
        <v>35</v>
      </c>
      <c r="Q4761" t="s">
        <v>79</v>
      </c>
      <c r="R4761" t="s">
        <v>871</v>
      </c>
      <c r="S4761">
        <v>634.96752000000004</v>
      </c>
      <c r="T4761">
        <v>3</v>
      </c>
      <c r="U4761">
        <v>2E-3</v>
      </c>
      <c r="V4761">
        <v>-1.2724800000000001</v>
      </c>
      <c r="W4761">
        <v>69.575000000000003</v>
      </c>
      <c r="X4761" t="s">
        <v>62</v>
      </c>
    </row>
    <row r="4762" spans="1:24" ht="14.4" x14ac:dyDescent="0.3">
      <c r="A4762">
        <v>7105</v>
      </c>
      <c r="B4762" t="s">
        <v>12160</v>
      </c>
      <c r="C4762" s="1">
        <v>41885</v>
      </c>
      <c r="D4762" s="1">
        <v>41889</v>
      </c>
      <c r="E4762" t="s">
        <v>96</v>
      </c>
      <c r="F4762" t="s">
        <v>889</v>
      </c>
      <c r="G4762" t="s">
        <v>890</v>
      </c>
      <c r="H4762" t="s">
        <v>43</v>
      </c>
      <c r="I4762" t="s">
        <v>12161</v>
      </c>
      <c r="J4762" t="s">
        <v>12162</v>
      </c>
      <c r="K4762" t="s">
        <v>153</v>
      </c>
      <c r="M4762" t="s">
        <v>154</v>
      </c>
      <c r="N4762" t="s">
        <v>121</v>
      </c>
      <c r="O4762" t="s">
        <v>7460</v>
      </c>
      <c r="P4762" t="s">
        <v>35</v>
      </c>
      <c r="Q4762" t="s">
        <v>79</v>
      </c>
      <c r="R4762" t="s">
        <v>1577</v>
      </c>
      <c r="S4762">
        <v>421.27575999999999</v>
      </c>
      <c r="T4762">
        <v>2</v>
      </c>
      <c r="U4762">
        <v>2E-3</v>
      </c>
      <c r="V4762">
        <v>58.235759999999999</v>
      </c>
      <c r="W4762">
        <v>69.570999999999998</v>
      </c>
      <c r="X4762" t="s">
        <v>104</v>
      </c>
    </row>
    <row r="4763" spans="1:24" ht="14.4" x14ac:dyDescent="0.3">
      <c r="A4763">
        <v>13208</v>
      </c>
      <c r="B4763" t="s">
        <v>12163</v>
      </c>
      <c r="C4763" s="1">
        <v>41739</v>
      </c>
      <c r="D4763" s="1">
        <v>41741</v>
      </c>
      <c r="E4763" t="s">
        <v>40</v>
      </c>
      <c r="F4763" t="s">
        <v>3579</v>
      </c>
      <c r="G4763" t="s">
        <v>3580</v>
      </c>
      <c r="H4763" t="s">
        <v>28</v>
      </c>
      <c r="I4763" t="s">
        <v>6483</v>
      </c>
      <c r="J4763" t="s">
        <v>336</v>
      </c>
      <c r="K4763" t="s">
        <v>231</v>
      </c>
      <c r="M4763" t="s">
        <v>69</v>
      </c>
      <c r="N4763" t="s">
        <v>232</v>
      </c>
      <c r="O4763" t="s">
        <v>11055</v>
      </c>
      <c r="P4763" t="s">
        <v>35</v>
      </c>
      <c r="Q4763" t="s">
        <v>60</v>
      </c>
      <c r="R4763" t="s">
        <v>5316</v>
      </c>
      <c r="S4763">
        <v>509.04</v>
      </c>
      <c r="T4763">
        <v>3</v>
      </c>
      <c r="U4763">
        <v>0</v>
      </c>
      <c r="V4763">
        <v>91.62</v>
      </c>
      <c r="W4763">
        <v>69.56</v>
      </c>
      <c r="X4763" t="s">
        <v>38</v>
      </c>
    </row>
    <row r="4764" spans="1:24" ht="14.4" x14ac:dyDescent="0.3">
      <c r="A4764">
        <v>30440</v>
      </c>
      <c r="B4764" t="s">
        <v>12164</v>
      </c>
      <c r="C4764" s="1">
        <v>40924</v>
      </c>
      <c r="D4764" s="1">
        <v>40929</v>
      </c>
      <c r="E4764" t="s">
        <v>40</v>
      </c>
      <c r="F4764" t="s">
        <v>2275</v>
      </c>
      <c r="G4764" t="s">
        <v>2276</v>
      </c>
      <c r="H4764" t="s">
        <v>28</v>
      </c>
      <c r="I4764" t="s">
        <v>12165</v>
      </c>
      <c r="J4764" t="s">
        <v>91</v>
      </c>
      <c r="K4764" t="s">
        <v>92</v>
      </c>
      <c r="M4764" t="s">
        <v>47</v>
      </c>
      <c r="N4764" t="s">
        <v>48</v>
      </c>
      <c r="O4764" t="s">
        <v>12166</v>
      </c>
      <c r="P4764" t="s">
        <v>35</v>
      </c>
      <c r="Q4764" t="s">
        <v>60</v>
      </c>
      <c r="R4764" t="s">
        <v>2994</v>
      </c>
      <c r="S4764">
        <v>728.64</v>
      </c>
      <c r="T4764">
        <v>4</v>
      </c>
      <c r="U4764">
        <v>0</v>
      </c>
      <c r="V4764">
        <v>225.84</v>
      </c>
      <c r="W4764">
        <v>69.53</v>
      </c>
      <c r="X4764" t="s">
        <v>62</v>
      </c>
    </row>
    <row r="4765" spans="1:24" ht="14.4" x14ac:dyDescent="0.3">
      <c r="A4765">
        <v>29706</v>
      </c>
      <c r="B4765" t="s">
        <v>6355</v>
      </c>
      <c r="C4765" s="1">
        <v>41490</v>
      </c>
      <c r="D4765" s="1">
        <v>41496</v>
      </c>
      <c r="E4765" t="s">
        <v>96</v>
      </c>
      <c r="F4765" t="s">
        <v>4332</v>
      </c>
      <c r="G4765" t="s">
        <v>4333</v>
      </c>
      <c r="H4765" t="s">
        <v>43</v>
      </c>
      <c r="I4765" t="s">
        <v>6356</v>
      </c>
      <c r="J4765" t="s">
        <v>583</v>
      </c>
      <c r="K4765" t="s">
        <v>162</v>
      </c>
      <c r="M4765" t="s">
        <v>47</v>
      </c>
      <c r="N4765" t="s">
        <v>163</v>
      </c>
      <c r="O4765" t="s">
        <v>12167</v>
      </c>
      <c r="P4765" t="s">
        <v>35</v>
      </c>
      <c r="Q4765" t="s">
        <v>36</v>
      </c>
      <c r="R4765" t="s">
        <v>7829</v>
      </c>
      <c r="S4765">
        <v>517.65</v>
      </c>
      <c r="T4765">
        <v>7</v>
      </c>
      <c r="U4765">
        <v>0</v>
      </c>
      <c r="V4765">
        <v>124.11</v>
      </c>
      <c r="W4765">
        <v>69.510000000000005</v>
      </c>
      <c r="X4765" t="s">
        <v>115</v>
      </c>
    </row>
    <row r="4766" spans="1:24" ht="14.4" x14ac:dyDescent="0.3">
      <c r="A4766">
        <v>26602</v>
      </c>
      <c r="B4766" t="s">
        <v>12168</v>
      </c>
      <c r="C4766" s="1">
        <v>41435</v>
      </c>
      <c r="D4766" s="1">
        <v>41440</v>
      </c>
      <c r="E4766" t="s">
        <v>96</v>
      </c>
      <c r="F4766" t="s">
        <v>6358</v>
      </c>
      <c r="G4766" t="s">
        <v>6359</v>
      </c>
      <c r="H4766" t="s">
        <v>66</v>
      </c>
      <c r="I4766" t="s">
        <v>1223</v>
      </c>
      <c r="J4766" t="s">
        <v>1224</v>
      </c>
      <c r="K4766" t="s">
        <v>162</v>
      </c>
      <c r="M4766" t="s">
        <v>47</v>
      </c>
      <c r="N4766" t="s">
        <v>163</v>
      </c>
      <c r="O4766" t="s">
        <v>2123</v>
      </c>
      <c r="P4766" t="s">
        <v>35</v>
      </c>
      <c r="Q4766" t="s">
        <v>60</v>
      </c>
      <c r="R4766" t="s">
        <v>2124</v>
      </c>
      <c r="S4766">
        <v>583.91999999999996</v>
      </c>
      <c r="T4766">
        <v>4</v>
      </c>
      <c r="U4766">
        <v>0</v>
      </c>
      <c r="V4766">
        <v>216</v>
      </c>
      <c r="W4766">
        <v>69.47</v>
      </c>
      <c r="X4766" t="s">
        <v>62</v>
      </c>
    </row>
    <row r="4767" spans="1:24" ht="14.4" x14ac:dyDescent="0.3">
      <c r="A4767">
        <v>40409</v>
      </c>
      <c r="B4767" t="s">
        <v>12169</v>
      </c>
      <c r="C4767" s="1">
        <v>40829</v>
      </c>
      <c r="D4767" s="1">
        <v>40831</v>
      </c>
      <c r="E4767" t="s">
        <v>54</v>
      </c>
      <c r="F4767" t="s">
        <v>4671</v>
      </c>
      <c r="G4767" t="s">
        <v>4672</v>
      </c>
      <c r="H4767" t="s">
        <v>66</v>
      </c>
      <c r="I4767" t="s">
        <v>501</v>
      </c>
      <c r="J4767" t="s">
        <v>128</v>
      </c>
      <c r="K4767" t="s">
        <v>31</v>
      </c>
      <c r="L4767">
        <v>23223</v>
      </c>
      <c r="M4767" t="s">
        <v>32</v>
      </c>
      <c r="N4767" t="s">
        <v>121</v>
      </c>
      <c r="O4767" t="s">
        <v>9154</v>
      </c>
      <c r="P4767" t="s">
        <v>112</v>
      </c>
      <c r="Q4767" t="s">
        <v>795</v>
      </c>
      <c r="R4767" t="s">
        <v>12170</v>
      </c>
      <c r="S4767">
        <v>315.2</v>
      </c>
      <c r="T4767">
        <v>4</v>
      </c>
      <c r="U4767">
        <v>0</v>
      </c>
      <c r="V4767">
        <v>6.3040000000000003</v>
      </c>
      <c r="W4767">
        <v>69.45</v>
      </c>
      <c r="X4767" t="s">
        <v>104</v>
      </c>
    </row>
    <row r="4768" spans="1:24" ht="14.4" x14ac:dyDescent="0.3">
      <c r="A4768">
        <v>6646</v>
      </c>
      <c r="B4768" t="s">
        <v>12171</v>
      </c>
      <c r="C4768" s="1">
        <v>40623</v>
      </c>
      <c r="D4768" s="1">
        <v>40625</v>
      </c>
      <c r="E4768" t="s">
        <v>54</v>
      </c>
      <c r="F4768" t="s">
        <v>2319</v>
      </c>
      <c r="G4768" t="s">
        <v>2320</v>
      </c>
      <c r="H4768" t="s">
        <v>43</v>
      </c>
      <c r="I4768" t="s">
        <v>8884</v>
      </c>
      <c r="J4768" t="s">
        <v>8885</v>
      </c>
      <c r="K4768" t="s">
        <v>8886</v>
      </c>
      <c r="M4768" t="s">
        <v>154</v>
      </c>
      <c r="N4768" t="s">
        <v>121</v>
      </c>
      <c r="O4768" t="s">
        <v>7158</v>
      </c>
      <c r="P4768" t="s">
        <v>50</v>
      </c>
      <c r="Q4768" t="s">
        <v>51</v>
      </c>
      <c r="R4768" t="s">
        <v>6059</v>
      </c>
      <c r="S4768">
        <v>269.82</v>
      </c>
      <c r="T4768">
        <v>5</v>
      </c>
      <c r="U4768">
        <v>0.4</v>
      </c>
      <c r="V4768">
        <v>8.92</v>
      </c>
      <c r="W4768">
        <v>69.430000000000007</v>
      </c>
      <c r="X4768" t="s">
        <v>62</v>
      </c>
    </row>
    <row r="4769" spans="1:24" ht="14.4" x14ac:dyDescent="0.3">
      <c r="A4769">
        <v>18306</v>
      </c>
      <c r="B4769" t="s">
        <v>12172</v>
      </c>
      <c r="C4769" s="1">
        <v>40623</v>
      </c>
      <c r="D4769" s="1">
        <v>40625</v>
      </c>
      <c r="E4769" t="s">
        <v>40</v>
      </c>
      <c r="F4769" t="s">
        <v>322</v>
      </c>
      <c r="G4769" t="s">
        <v>323</v>
      </c>
      <c r="H4769" t="s">
        <v>28</v>
      </c>
      <c r="I4769" t="s">
        <v>10250</v>
      </c>
      <c r="J4769" t="s">
        <v>10251</v>
      </c>
      <c r="K4769" t="s">
        <v>187</v>
      </c>
      <c r="M4769" t="s">
        <v>69</v>
      </c>
      <c r="N4769" t="s">
        <v>121</v>
      </c>
      <c r="O4769" t="s">
        <v>4715</v>
      </c>
      <c r="P4769" t="s">
        <v>50</v>
      </c>
      <c r="Q4769" t="s">
        <v>363</v>
      </c>
      <c r="R4769" t="s">
        <v>4716</v>
      </c>
      <c r="S4769">
        <v>287.94</v>
      </c>
      <c r="T4769">
        <v>2</v>
      </c>
      <c r="U4769">
        <v>0</v>
      </c>
      <c r="V4769">
        <v>20.100000000000001</v>
      </c>
      <c r="W4769">
        <v>69.39</v>
      </c>
      <c r="X4769" t="s">
        <v>38</v>
      </c>
    </row>
    <row r="4770" spans="1:24" ht="14.4" x14ac:dyDescent="0.3">
      <c r="A4770">
        <v>25097</v>
      </c>
      <c r="B4770" t="s">
        <v>10461</v>
      </c>
      <c r="C4770" s="1">
        <v>40899</v>
      </c>
      <c r="D4770" s="1">
        <v>40903</v>
      </c>
      <c r="E4770" t="s">
        <v>96</v>
      </c>
      <c r="F4770" t="s">
        <v>3599</v>
      </c>
      <c r="G4770" t="s">
        <v>3600</v>
      </c>
      <c r="H4770" t="s">
        <v>66</v>
      </c>
      <c r="I4770" t="s">
        <v>10462</v>
      </c>
      <c r="J4770" t="s">
        <v>10463</v>
      </c>
      <c r="K4770" t="s">
        <v>275</v>
      </c>
      <c r="M4770" t="s">
        <v>47</v>
      </c>
      <c r="N4770" t="s">
        <v>137</v>
      </c>
      <c r="O4770" t="s">
        <v>7403</v>
      </c>
      <c r="P4770" t="s">
        <v>35</v>
      </c>
      <c r="Q4770" t="s">
        <v>36</v>
      </c>
      <c r="R4770" t="s">
        <v>6815</v>
      </c>
      <c r="S4770">
        <v>1031.4000000000001</v>
      </c>
      <c r="T4770">
        <v>9</v>
      </c>
      <c r="U4770">
        <v>0</v>
      </c>
      <c r="V4770">
        <v>164.97</v>
      </c>
      <c r="W4770">
        <v>69.37</v>
      </c>
      <c r="X4770" t="s">
        <v>62</v>
      </c>
    </row>
    <row r="4771" spans="1:24" ht="14.4" x14ac:dyDescent="0.3">
      <c r="A4771">
        <v>16117</v>
      </c>
      <c r="B4771" t="s">
        <v>12173</v>
      </c>
      <c r="C4771" s="1">
        <v>41848</v>
      </c>
      <c r="D4771" s="1">
        <v>41851</v>
      </c>
      <c r="E4771" t="s">
        <v>54</v>
      </c>
      <c r="F4771" t="s">
        <v>1189</v>
      </c>
      <c r="G4771" t="s">
        <v>1190</v>
      </c>
      <c r="H4771" t="s">
        <v>28</v>
      </c>
      <c r="I4771" t="s">
        <v>4492</v>
      </c>
      <c r="J4771" t="s">
        <v>4424</v>
      </c>
      <c r="K4771" t="s">
        <v>68</v>
      </c>
      <c r="M4771" t="s">
        <v>69</v>
      </c>
      <c r="N4771" t="s">
        <v>70</v>
      </c>
      <c r="O4771" t="s">
        <v>1161</v>
      </c>
      <c r="P4771" t="s">
        <v>50</v>
      </c>
      <c r="Q4771" t="s">
        <v>102</v>
      </c>
      <c r="R4771" t="s">
        <v>8795</v>
      </c>
      <c r="S4771">
        <v>915.1155</v>
      </c>
      <c r="T4771">
        <v>3</v>
      </c>
      <c r="U4771">
        <v>0.35</v>
      </c>
      <c r="V4771">
        <v>-98.554500000000004</v>
      </c>
      <c r="W4771">
        <v>69.34</v>
      </c>
      <c r="X4771" t="s">
        <v>38</v>
      </c>
    </row>
    <row r="4772" spans="1:24" ht="14.4" x14ac:dyDescent="0.3">
      <c r="A4772">
        <v>15469</v>
      </c>
      <c r="B4772" t="s">
        <v>11737</v>
      </c>
      <c r="C4772" s="1">
        <v>41506</v>
      </c>
      <c r="D4772" s="1">
        <v>41511</v>
      </c>
      <c r="E4772" t="s">
        <v>96</v>
      </c>
      <c r="F4772" t="s">
        <v>5649</v>
      </c>
      <c r="G4772" t="s">
        <v>4941</v>
      </c>
      <c r="H4772" t="s">
        <v>28</v>
      </c>
      <c r="I4772" t="s">
        <v>6801</v>
      </c>
      <c r="J4772" t="s">
        <v>728</v>
      </c>
      <c r="K4772" t="s">
        <v>172</v>
      </c>
      <c r="M4772" t="s">
        <v>69</v>
      </c>
      <c r="N4772" t="s">
        <v>70</v>
      </c>
      <c r="O4772" t="s">
        <v>4168</v>
      </c>
      <c r="P4772" t="s">
        <v>112</v>
      </c>
      <c r="Q4772" t="s">
        <v>795</v>
      </c>
      <c r="R4772" t="s">
        <v>4169</v>
      </c>
      <c r="S4772">
        <v>954.45</v>
      </c>
      <c r="T4772">
        <v>5</v>
      </c>
      <c r="U4772">
        <v>0.1</v>
      </c>
      <c r="V4772">
        <v>296.85000000000002</v>
      </c>
      <c r="W4772">
        <v>69.290000000000006</v>
      </c>
      <c r="X4772" t="s">
        <v>62</v>
      </c>
    </row>
    <row r="4773" spans="1:24" ht="14.4" x14ac:dyDescent="0.3">
      <c r="A4773">
        <v>686</v>
      </c>
      <c r="B4773" t="s">
        <v>12174</v>
      </c>
      <c r="C4773" s="1">
        <v>41161</v>
      </c>
      <c r="D4773" s="1">
        <v>41163</v>
      </c>
      <c r="E4773" t="s">
        <v>54</v>
      </c>
      <c r="F4773" t="s">
        <v>4947</v>
      </c>
      <c r="G4773" t="s">
        <v>4948</v>
      </c>
      <c r="H4773" t="s">
        <v>28</v>
      </c>
      <c r="I4773" t="s">
        <v>7920</v>
      </c>
      <c r="J4773" t="s">
        <v>247</v>
      </c>
      <c r="K4773" t="s">
        <v>248</v>
      </c>
      <c r="M4773" t="s">
        <v>154</v>
      </c>
      <c r="N4773" t="s">
        <v>70</v>
      </c>
      <c r="O4773" t="s">
        <v>8895</v>
      </c>
      <c r="P4773" t="s">
        <v>35</v>
      </c>
      <c r="Q4773" t="s">
        <v>36</v>
      </c>
      <c r="R4773" t="s">
        <v>5375</v>
      </c>
      <c r="S4773">
        <v>513.12</v>
      </c>
      <c r="T4773">
        <v>3</v>
      </c>
      <c r="U4773">
        <v>0</v>
      </c>
      <c r="V4773">
        <v>112.86</v>
      </c>
      <c r="W4773">
        <v>69.28</v>
      </c>
      <c r="X4773" t="s">
        <v>104</v>
      </c>
    </row>
    <row r="4774" spans="1:24" ht="14.4" x14ac:dyDescent="0.3">
      <c r="A4774">
        <v>20348</v>
      </c>
      <c r="B4774" t="s">
        <v>6328</v>
      </c>
      <c r="C4774" s="1">
        <v>41530</v>
      </c>
      <c r="D4774" s="1">
        <v>41535</v>
      </c>
      <c r="E4774" t="s">
        <v>96</v>
      </c>
      <c r="F4774" t="s">
        <v>2275</v>
      </c>
      <c r="G4774" t="s">
        <v>2276</v>
      </c>
      <c r="H4774" t="s">
        <v>28</v>
      </c>
      <c r="I4774" t="s">
        <v>812</v>
      </c>
      <c r="J4774" t="s">
        <v>813</v>
      </c>
      <c r="K4774" t="s">
        <v>46</v>
      </c>
      <c r="M4774" t="s">
        <v>47</v>
      </c>
      <c r="N4774" t="s">
        <v>48</v>
      </c>
      <c r="O4774" t="s">
        <v>2603</v>
      </c>
      <c r="P4774" t="s">
        <v>112</v>
      </c>
      <c r="Q4774" t="s">
        <v>795</v>
      </c>
      <c r="R4774" t="s">
        <v>1690</v>
      </c>
      <c r="S4774">
        <v>379.80900000000003</v>
      </c>
      <c r="T4774">
        <v>3</v>
      </c>
      <c r="U4774">
        <v>0.1</v>
      </c>
      <c r="V4774">
        <v>113.85899999999999</v>
      </c>
      <c r="W4774">
        <v>69.28</v>
      </c>
      <c r="X4774" t="s">
        <v>104</v>
      </c>
    </row>
    <row r="4775" spans="1:24" ht="14.4" x14ac:dyDescent="0.3">
      <c r="A4775">
        <v>14495</v>
      </c>
      <c r="B4775" t="s">
        <v>12175</v>
      </c>
      <c r="C4775" s="1">
        <v>40905</v>
      </c>
      <c r="D4775" s="1">
        <v>40909</v>
      </c>
      <c r="E4775" t="s">
        <v>40</v>
      </c>
      <c r="F4775" t="s">
        <v>10913</v>
      </c>
      <c r="G4775" t="s">
        <v>10914</v>
      </c>
      <c r="H4775" t="s">
        <v>66</v>
      </c>
      <c r="I4775" t="s">
        <v>8429</v>
      </c>
      <c r="J4775" t="s">
        <v>8429</v>
      </c>
      <c r="K4775" t="s">
        <v>750</v>
      </c>
      <c r="M4775" t="s">
        <v>69</v>
      </c>
      <c r="N4775" t="s">
        <v>70</v>
      </c>
      <c r="O4775" t="s">
        <v>2774</v>
      </c>
      <c r="P4775" t="s">
        <v>50</v>
      </c>
      <c r="Q4775" t="s">
        <v>363</v>
      </c>
      <c r="R4775" t="s">
        <v>971</v>
      </c>
      <c r="S4775">
        <v>1314.45</v>
      </c>
      <c r="T4775">
        <v>6</v>
      </c>
      <c r="U4775">
        <v>0.5</v>
      </c>
      <c r="V4775">
        <v>-630.99</v>
      </c>
      <c r="W4775">
        <v>69.260000000000005</v>
      </c>
      <c r="X4775" t="s">
        <v>62</v>
      </c>
    </row>
    <row r="4776" spans="1:24" ht="14.4" x14ac:dyDescent="0.3">
      <c r="A4776">
        <v>25885</v>
      </c>
      <c r="B4776" t="s">
        <v>12176</v>
      </c>
      <c r="C4776" s="1">
        <v>40898</v>
      </c>
      <c r="D4776" s="1">
        <v>40899</v>
      </c>
      <c r="E4776" t="s">
        <v>54</v>
      </c>
      <c r="F4776" t="s">
        <v>1499</v>
      </c>
      <c r="G4776" t="s">
        <v>1500</v>
      </c>
      <c r="H4776" t="s">
        <v>43</v>
      </c>
      <c r="I4776" t="s">
        <v>1979</v>
      </c>
      <c r="J4776" t="s">
        <v>1980</v>
      </c>
      <c r="K4776" t="s">
        <v>1981</v>
      </c>
      <c r="M4776" t="s">
        <v>47</v>
      </c>
      <c r="N4776" t="s">
        <v>137</v>
      </c>
      <c r="O4776" t="s">
        <v>1807</v>
      </c>
      <c r="P4776" t="s">
        <v>35</v>
      </c>
      <c r="Q4776" t="s">
        <v>79</v>
      </c>
      <c r="R4776" t="s">
        <v>1808</v>
      </c>
      <c r="S4776">
        <v>530.22</v>
      </c>
      <c r="T4776">
        <v>4</v>
      </c>
      <c r="U4776">
        <v>0.5</v>
      </c>
      <c r="V4776">
        <v>-498.42</v>
      </c>
      <c r="W4776">
        <v>69.25</v>
      </c>
      <c r="X4776" t="s">
        <v>104</v>
      </c>
    </row>
    <row r="4777" spans="1:24" ht="14.4" x14ac:dyDescent="0.3">
      <c r="A4777">
        <v>39464</v>
      </c>
      <c r="B4777" t="s">
        <v>12177</v>
      </c>
      <c r="C4777" s="1">
        <v>41487</v>
      </c>
      <c r="D4777" s="1">
        <v>41492</v>
      </c>
      <c r="E4777" t="s">
        <v>96</v>
      </c>
      <c r="F4777" t="s">
        <v>6350</v>
      </c>
      <c r="G4777" t="s">
        <v>6351</v>
      </c>
      <c r="H4777" t="s">
        <v>43</v>
      </c>
      <c r="I4777" t="s">
        <v>1282</v>
      </c>
      <c r="J4777" t="s">
        <v>109</v>
      </c>
      <c r="K4777" t="s">
        <v>31</v>
      </c>
      <c r="L4777">
        <v>94122</v>
      </c>
      <c r="M4777" t="s">
        <v>32</v>
      </c>
      <c r="N4777" t="s">
        <v>110</v>
      </c>
      <c r="O4777" t="s">
        <v>9539</v>
      </c>
      <c r="P4777" t="s">
        <v>50</v>
      </c>
      <c r="Q4777" t="s">
        <v>102</v>
      </c>
      <c r="R4777" t="s">
        <v>9540</v>
      </c>
      <c r="S4777">
        <v>863.12800000000004</v>
      </c>
      <c r="T4777">
        <v>7</v>
      </c>
      <c r="U4777">
        <v>0.2</v>
      </c>
      <c r="V4777">
        <v>-32.3673</v>
      </c>
      <c r="W4777">
        <v>69.23</v>
      </c>
      <c r="X4777" t="s">
        <v>62</v>
      </c>
    </row>
    <row r="4778" spans="1:24" ht="14.4" x14ac:dyDescent="0.3">
      <c r="A4778">
        <v>6862</v>
      </c>
      <c r="B4778" t="s">
        <v>12178</v>
      </c>
      <c r="C4778" s="1">
        <v>41205</v>
      </c>
      <c r="D4778" s="1">
        <v>41209</v>
      </c>
      <c r="E4778" t="s">
        <v>96</v>
      </c>
      <c r="F4778" t="s">
        <v>1355</v>
      </c>
      <c r="G4778" t="s">
        <v>1356</v>
      </c>
      <c r="H4778" t="s">
        <v>43</v>
      </c>
      <c r="I4778" t="s">
        <v>11734</v>
      </c>
      <c r="J4778" t="s">
        <v>4820</v>
      </c>
      <c r="K4778" t="s">
        <v>282</v>
      </c>
      <c r="M4778" t="s">
        <v>154</v>
      </c>
      <c r="N4778" t="s">
        <v>283</v>
      </c>
      <c r="O4778" t="s">
        <v>8895</v>
      </c>
      <c r="P4778" t="s">
        <v>35</v>
      </c>
      <c r="Q4778" t="s">
        <v>36</v>
      </c>
      <c r="R4778" t="s">
        <v>5375</v>
      </c>
      <c r="S4778">
        <v>820.99199999999996</v>
      </c>
      <c r="T4778">
        <v>6</v>
      </c>
      <c r="U4778">
        <v>0.2</v>
      </c>
      <c r="V4778">
        <v>20.472000000000001</v>
      </c>
      <c r="W4778">
        <v>69.188999999999993</v>
      </c>
      <c r="X4778" t="s">
        <v>62</v>
      </c>
    </row>
    <row r="4779" spans="1:24" ht="14.4" x14ac:dyDescent="0.3">
      <c r="A4779">
        <v>28349</v>
      </c>
      <c r="B4779" t="s">
        <v>12179</v>
      </c>
      <c r="C4779" s="1">
        <v>41229</v>
      </c>
      <c r="D4779" s="1">
        <v>41233</v>
      </c>
      <c r="E4779" t="s">
        <v>96</v>
      </c>
      <c r="F4779" t="s">
        <v>3035</v>
      </c>
      <c r="G4779" t="s">
        <v>3036</v>
      </c>
      <c r="H4779" t="s">
        <v>66</v>
      </c>
      <c r="I4779" t="s">
        <v>3743</v>
      </c>
      <c r="J4779" t="s">
        <v>624</v>
      </c>
      <c r="K4779" t="s">
        <v>347</v>
      </c>
      <c r="M4779" t="s">
        <v>47</v>
      </c>
      <c r="N4779" t="s">
        <v>348</v>
      </c>
      <c r="O4779" t="s">
        <v>3821</v>
      </c>
      <c r="P4779" t="s">
        <v>112</v>
      </c>
      <c r="Q4779" t="s">
        <v>795</v>
      </c>
      <c r="R4779" t="s">
        <v>1864</v>
      </c>
      <c r="S4779">
        <v>351.28919999999999</v>
      </c>
      <c r="T4779">
        <v>2</v>
      </c>
      <c r="U4779">
        <v>0.17</v>
      </c>
      <c r="V4779">
        <v>-50.830800000000004</v>
      </c>
      <c r="W4779">
        <v>69.17</v>
      </c>
      <c r="X4779" t="s">
        <v>104</v>
      </c>
    </row>
    <row r="4780" spans="1:24" ht="14.4" x14ac:dyDescent="0.3">
      <c r="A4780">
        <v>47108</v>
      </c>
      <c r="B4780" t="s">
        <v>12180</v>
      </c>
      <c r="C4780" s="1">
        <v>41808</v>
      </c>
      <c r="D4780" s="1">
        <v>41813</v>
      </c>
      <c r="E4780" t="s">
        <v>96</v>
      </c>
      <c r="F4780" t="s">
        <v>7972</v>
      </c>
      <c r="G4780" t="s">
        <v>2951</v>
      </c>
      <c r="H4780" t="s">
        <v>66</v>
      </c>
      <c r="I4780" t="s">
        <v>12181</v>
      </c>
      <c r="J4780" t="s">
        <v>12182</v>
      </c>
      <c r="K4780" t="s">
        <v>209</v>
      </c>
      <c r="M4780" t="s">
        <v>145</v>
      </c>
      <c r="N4780" t="s">
        <v>145</v>
      </c>
      <c r="O4780" t="s">
        <v>12183</v>
      </c>
      <c r="P4780" t="s">
        <v>50</v>
      </c>
      <c r="Q4780" t="s">
        <v>102</v>
      </c>
      <c r="R4780" t="s">
        <v>3625</v>
      </c>
      <c r="S4780">
        <v>1031.82</v>
      </c>
      <c r="T4780">
        <v>2</v>
      </c>
      <c r="U4780">
        <v>0</v>
      </c>
      <c r="V4780">
        <v>20.58</v>
      </c>
      <c r="W4780">
        <v>69.17</v>
      </c>
      <c r="X4780" t="s">
        <v>62</v>
      </c>
    </row>
    <row r="4781" spans="1:24" ht="14.4" x14ac:dyDescent="0.3">
      <c r="A4781">
        <v>1322</v>
      </c>
      <c r="B4781" t="s">
        <v>12184</v>
      </c>
      <c r="C4781" s="1">
        <v>41618</v>
      </c>
      <c r="D4781" s="1">
        <v>41621</v>
      </c>
      <c r="E4781" t="s">
        <v>40</v>
      </c>
      <c r="F4781" t="s">
        <v>8405</v>
      </c>
      <c r="G4781" t="s">
        <v>8406</v>
      </c>
      <c r="H4781" t="s">
        <v>28</v>
      </c>
      <c r="I4781" t="s">
        <v>12185</v>
      </c>
      <c r="J4781" t="s">
        <v>928</v>
      </c>
      <c r="K4781" t="s">
        <v>153</v>
      </c>
      <c r="M4781" t="s">
        <v>154</v>
      </c>
      <c r="N4781" t="s">
        <v>121</v>
      </c>
      <c r="O4781" t="s">
        <v>6344</v>
      </c>
      <c r="P4781" t="s">
        <v>50</v>
      </c>
      <c r="Q4781" t="s">
        <v>4238</v>
      </c>
      <c r="R4781" t="s">
        <v>6345</v>
      </c>
      <c r="S4781">
        <v>293.27999999999997</v>
      </c>
      <c r="T4781">
        <v>4</v>
      </c>
      <c r="U4781">
        <v>0</v>
      </c>
      <c r="V4781">
        <v>131.91999999999999</v>
      </c>
      <c r="W4781">
        <v>69.099999999999994</v>
      </c>
      <c r="X4781" t="s">
        <v>38</v>
      </c>
    </row>
    <row r="4782" spans="1:24" ht="14.4" x14ac:dyDescent="0.3">
      <c r="A4782">
        <v>13187</v>
      </c>
      <c r="B4782" t="s">
        <v>9310</v>
      </c>
      <c r="C4782" s="1">
        <v>40716</v>
      </c>
      <c r="D4782" s="1">
        <v>40720</v>
      </c>
      <c r="E4782" t="s">
        <v>96</v>
      </c>
      <c r="F4782" t="s">
        <v>4501</v>
      </c>
      <c r="G4782" t="s">
        <v>1468</v>
      </c>
      <c r="H4782" t="s">
        <v>43</v>
      </c>
      <c r="I4782" t="s">
        <v>9311</v>
      </c>
      <c r="J4782" t="s">
        <v>4315</v>
      </c>
      <c r="K4782" t="s">
        <v>68</v>
      </c>
      <c r="M4782" t="s">
        <v>69</v>
      </c>
      <c r="N4782" t="s">
        <v>70</v>
      </c>
      <c r="O4782" t="s">
        <v>7272</v>
      </c>
      <c r="P4782" t="s">
        <v>50</v>
      </c>
      <c r="Q4782" t="s">
        <v>363</v>
      </c>
      <c r="R4782" t="s">
        <v>7273</v>
      </c>
      <c r="S4782">
        <v>535.14</v>
      </c>
      <c r="T4782">
        <v>4</v>
      </c>
      <c r="U4782">
        <v>0.1</v>
      </c>
      <c r="V4782">
        <v>59.46</v>
      </c>
      <c r="W4782">
        <v>69.099999999999994</v>
      </c>
      <c r="X4782" t="s">
        <v>104</v>
      </c>
    </row>
    <row r="4783" spans="1:24" ht="14.4" x14ac:dyDescent="0.3">
      <c r="A4783">
        <v>17093</v>
      </c>
      <c r="B4783" t="s">
        <v>12186</v>
      </c>
      <c r="C4783" s="1">
        <v>41946</v>
      </c>
      <c r="D4783" s="1">
        <v>41952</v>
      </c>
      <c r="E4783" t="s">
        <v>96</v>
      </c>
      <c r="F4783" t="s">
        <v>351</v>
      </c>
      <c r="G4783" t="s">
        <v>352</v>
      </c>
      <c r="H4783" t="s">
        <v>66</v>
      </c>
      <c r="I4783" t="s">
        <v>761</v>
      </c>
      <c r="J4783" t="s">
        <v>484</v>
      </c>
      <c r="K4783" t="s">
        <v>68</v>
      </c>
      <c r="M4783" t="s">
        <v>69</v>
      </c>
      <c r="N4783" t="s">
        <v>70</v>
      </c>
      <c r="O4783" t="s">
        <v>7085</v>
      </c>
      <c r="P4783" t="s">
        <v>35</v>
      </c>
      <c r="Q4783" t="s">
        <v>292</v>
      </c>
      <c r="R4783" t="s">
        <v>3745</v>
      </c>
      <c r="S4783">
        <v>934.18499999999995</v>
      </c>
      <c r="T4783">
        <v>7</v>
      </c>
      <c r="U4783">
        <v>0.5</v>
      </c>
      <c r="V4783">
        <v>-915.70500000000004</v>
      </c>
      <c r="W4783">
        <v>69.099999999999994</v>
      </c>
      <c r="X4783" t="s">
        <v>115</v>
      </c>
    </row>
    <row r="4784" spans="1:24" ht="14.4" x14ac:dyDescent="0.3">
      <c r="A4784">
        <v>42196</v>
      </c>
      <c r="B4784" t="s">
        <v>12187</v>
      </c>
      <c r="C4784" s="1">
        <v>40756</v>
      </c>
      <c r="D4784" s="1">
        <v>40761</v>
      </c>
      <c r="E4784" t="s">
        <v>96</v>
      </c>
      <c r="F4784" t="s">
        <v>12188</v>
      </c>
      <c r="G4784" t="s">
        <v>470</v>
      </c>
      <c r="H4784" t="s">
        <v>28</v>
      </c>
      <c r="I4784" t="s">
        <v>12189</v>
      </c>
      <c r="J4784" t="s">
        <v>12190</v>
      </c>
      <c r="K4784" t="s">
        <v>8447</v>
      </c>
      <c r="M4784" t="s">
        <v>77</v>
      </c>
      <c r="N4784" t="s">
        <v>77</v>
      </c>
      <c r="O4784" t="s">
        <v>5083</v>
      </c>
      <c r="P4784" t="s">
        <v>50</v>
      </c>
      <c r="Q4784" t="s">
        <v>51</v>
      </c>
      <c r="R4784" t="s">
        <v>2575</v>
      </c>
      <c r="S4784">
        <v>922.86</v>
      </c>
      <c r="T4784">
        <v>2</v>
      </c>
      <c r="U4784">
        <v>0</v>
      </c>
      <c r="V4784">
        <v>9.18</v>
      </c>
      <c r="W4784">
        <v>69.099999999999994</v>
      </c>
      <c r="X4784" t="s">
        <v>62</v>
      </c>
    </row>
    <row r="4785" spans="1:24" ht="14.4" x14ac:dyDescent="0.3">
      <c r="A4785">
        <v>24800</v>
      </c>
      <c r="B4785" t="s">
        <v>12191</v>
      </c>
      <c r="C4785" s="1">
        <v>41052</v>
      </c>
      <c r="D4785" s="1">
        <v>41057</v>
      </c>
      <c r="E4785" t="s">
        <v>40</v>
      </c>
      <c r="F4785" t="s">
        <v>1473</v>
      </c>
      <c r="G4785" t="s">
        <v>1474</v>
      </c>
      <c r="H4785" t="s">
        <v>43</v>
      </c>
      <c r="I4785" t="s">
        <v>5603</v>
      </c>
      <c r="J4785" t="s">
        <v>624</v>
      </c>
      <c r="K4785" t="s">
        <v>347</v>
      </c>
      <c r="M4785" t="s">
        <v>47</v>
      </c>
      <c r="N4785" t="s">
        <v>348</v>
      </c>
      <c r="O4785" t="s">
        <v>9247</v>
      </c>
      <c r="P4785" t="s">
        <v>112</v>
      </c>
      <c r="Q4785" t="s">
        <v>165</v>
      </c>
      <c r="R4785" t="s">
        <v>4210</v>
      </c>
      <c r="S4785">
        <v>511.39620000000002</v>
      </c>
      <c r="T4785">
        <v>2</v>
      </c>
      <c r="U4785">
        <v>0.17</v>
      </c>
      <c r="V4785">
        <v>160.15620000000001</v>
      </c>
      <c r="W4785">
        <v>69.09</v>
      </c>
      <c r="X4785" t="s">
        <v>104</v>
      </c>
    </row>
    <row r="4786" spans="1:24" ht="14.4" x14ac:dyDescent="0.3">
      <c r="A4786">
        <v>50521</v>
      </c>
      <c r="B4786" t="s">
        <v>8082</v>
      </c>
      <c r="C4786" s="1">
        <v>41228</v>
      </c>
      <c r="D4786" s="1">
        <v>41230</v>
      </c>
      <c r="E4786" t="s">
        <v>40</v>
      </c>
      <c r="F4786" t="s">
        <v>8083</v>
      </c>
      <c r="G4786" t="s">
        <v>593</v>
      </c>
      <c r="H4786" t="s">
        <v>28</v>
      </c>
      <c r="I4786" t="s">
        <v>1128</v>
      </c>
      <c r="J4786" t="s">
        <v>1128</v>
      </c>
      <c r="K4786" t="s">
        <v>528</v>
      </c>
      <c r="M4786" t="s">
        <v>145</v>
      </c>
      <c r="N4786" t="s">
        <v>145</v>
      </c>
      <c r="O4786" t="s">
        <v>12192</v>
      </c>
      <c r="P4786" t="s">
        <v>35</v>
      </c>
      <c r="Q4786" t="s">
        <v>292</v>
      </c>
      <c r="R4786" t="s">
        <v>7608</v>
      </c>
      <c r="S4786">
        <v>298.92</v>
      </c>
      <c r="T4786">
        <v>1</v>
      </c>
      <c r="U4786">
        <v>0</v>
      </c>
      <c r="V4786">
        <v>131.52000000000001</v>
      </c>
      <c r="W4786">
        <v>69.09</v>
      </c>
      <c r="X4786" t="s">
        <v>38</v>
      </c>
    </row>
    <row r="4787" spans="1:24" ht="14.4" x14ac:dyDescent="0.3">
      <c r="A4787">
        <v>14819</v>
      </c>
      <c r="B4787" t="s">
        <v>2403</v>
      </c>
      <c r="C4787" s="1">
        <v>41971</v>
      </c>
      <c r="D4787" s="1">
        <v>41976</v>
      </c>
      <c r="E4787" t="s">
        <v>96</v>
      </c>
      <c r="F4787" t="s">
        <v>2404</v>
      </c>
      <c r="G4787" t="s">
        <v>2405</v>
      </c>
      <c r="H4787" t="s">
        <v>43</v>
      </c>
      <c r="I4787" t="s">
        <v>2406</v>
      </c>
      <c r="J4787" t="s">
        <v>723</v>
      </c>
      <c r="K4787" t="s">
        <v>68</v>
      </c>
      <c r="M4787" t="s">
        <v>69</v>
      </c>
      <c r="N4787" t="s">
        <v>70</v>
      </c>
      <c r="O4787" t="s">
        <v>4647</v>
      </c>
      <c r="P4787" t="s">
        <v>50</v>
      </c>
      <c r="Q4787" t="s">
        <v>363</v>
      </c>
      <c r="R4787" t="s">
        <v>4648</v>
      </c>
      <c r="S4787">
        <v>561.87</v>
      </c>
      <c r="T4787">
        <v>5</v>
      </c>
      <c r="U4787">
        <v>0.1</v>
      </c>
      <c r="V4787">
        <v>181.02</v>
      </c>
      <c r="W4787">
        <v>69.08</v>
      </c>
      <c r="X4787" t="s">
        <v>104</v>
      </c>
    </row>
    <row r="4788" spans="1:24" ht="14.4" x14ac:dyDescent="0.3">
      <c r="A4788">
        <v>35240</v>
      </c>
      <c r="B4788" t="s">
        <v>12193</v>
      </c>
      <c r="C4788" s="1">
        <v>41449</v>
      </c>
      <c r="D4788" s="1">
        <v>41456</v>
      </c>
      <c r="E4788" t="s">
        <v>96</v>
      </c>
      <c r="F4788" t="s">
        <v>1800</v>
      </c>
      <c r="G4788" t="s">
        <v>1801</v>
      </c>
      <c r="H4788" t="s">
        <v>28</v>
      </c>
      <c r="I4788" t="s">
        <v>7138</v>
      </c>
      <c r="J4788" t="s">
        <v>30</v>
      </c>
      <c r="K4788" t="s">
        <v>31</v>
      </c>
      <c r="L4788">
        <v>14215</v>
      </c>
      <c r="M4788" t="s">
        <v>32</v>
      </c>
      <c r="N4788" t="s">
        <v>33</v>
      </c>
      <c r="O4788" t="s">
        <v>10438</v>
      </c>
      <c r="P4788" t="s">
        <v>112</v>
      </c>
      <c r="Q4788" t="s">
        <v>130</v>
      </c>
      <c r="R4788" t="s">
        <v>10439</v>
      </c>
      <c r="S4788">
        <v>835.17</v>
      </c>
      <c r="T4788">
        <v>7</v>
      </c>
      <c r="U4788">
        <v>0</v>
      </c>
      <c r="V4788">
        <v>16.703399999999998</v>
      </c>
      <c r="W4788">
        <v>69.08</v>
      </c>
      <c r="X4788" t="s">
        <v>62</v>
      </c>
    </row>
    <row r="4789" spans="1:24" ht="14.4" x14ac:dyDescent="0.3">
      <c r="A4789">
        <v>6148</v>
      </c>
      <c r="B4789" t="s">
        <v>12122</v>
      </c>
      <c r="C4789" s="1">
        <v>40672</v>
      </c>
      <c r="D4789" s="1">
        <v>40676</v>
      </c>
      <c r="E4789" t="s">
        <v>96</v>
      </c>
      <c r="F4789" t="s">
        <v>835</v>
      </c>
      <c r="G4789" t="s">
        <v>836</v>
      </c>
      <c r="H4789" t="s">
        <v>28</v>
      </c>
      <c r="I4789" t="s">
        <v>247</v>
      </c>
      <c r="J4789" t="s">
        <v>247</v>
      </c>
      <c r="K4789" t="s">
        <v>248</v>
      </c>
      <c r="M4789" t="s">
        <v>154</v>
      </c>
      <c r="N4789" t="s">
        <v>70</v>
      </c>
      <c r="O4789" t="s">
        <v>12194</v>
      </c>
      <c r="P4789" t="s">
        <v>35</v>
      </c>
      <c r="Q4789" t="s">
        <v>36</v>
      </c>
      <c r="R4789" t="s">
        <v>9346</v>
      </c>
      <c r="S4789">
        <v>533.82000000000005</v>
      </c>
      <c r="T4789">
        <v>7</v>
      </c>
      <c r="U4789">
        <v>0</v>
      </c>
      <c r="V4789">
        <v>26.6</v>
      </c>
      <c r="W4789">
        <v>69.076999999999998</v>
      </c>
      <c r="X4789" t="s">
        <v>104</v>
      </c>
    </row>
    <row r="4790" spans="1:24" ht="14.4" x14ac:dyDescent="0.3">
      <c r="A4790">
        <v>3238</v>
      </c>
      <c r="B4790" t="s">
        <v>12195</v>
      </c>
      <c r="C4790" s="1">
        <v>41584</v>
      </c>
      <c r="D4790" s="1">
        <v>41589</v>
      </c>
      <c r="E4790" t="s">
        <v>40</v>
      </c>
      <c r="F4790" t="s">
        <v>1817</v>
      </c>
      <c r="G4790" t="s">
        <v>1818</v>
      </c>
      <c r="H4790" t="s">
        <v>28</v>
      </c>
      <c r="I4790" t="s">
        <v>1602</v>
      </c>
      <c r="J4790" t="s">
        <v>1602</v>
      </c>
      <c r="K4790" t="s">
        <v>1603</v>
      </c>
      <c r="M4790" t="s">
        <v>154</v>
      </c>
      <c r="N4790" t="s">
        <v>283</v>
      </c>
      <c r="O4790" t="s">
        <v>5137</v>
      </c>
      <c r="P4790" t="s">
        <v>112</v>
      </c>
      <c r="Q4790" t="s">
        <v>795</v>
      </c>
      <c r="R4790" t="s">
        <v>1249</v>
      </c>
      <c r="S4790">
        <v>663</v>
      </c>
      <c r="T4790">
        <v>5</v>
      </c>
      <c r="U4790">
        <v>0</v>
      </c>
      <c r="V4790">
        <v>159.1</v>
      </c>
      <c r="W4790">
        <v>69.072000000000003</v>
      </c>
      <c r="X4790" t="s">
        <v>104</v>
      </c>
    </row>
    <row r="4791" spans="1:24" ht="14.4" x14ac:dyDescent="0.3">
      <c r="A4791">
        <v>40685</v>
      </c>
      <c r="B4791" t="s">
        <v>12196</v>
      </c>
      <c r="C4791" s="1">
        <v>41659</v>
      </c>
      <c r="D4791" s="1">
        <v>41663</v>
      </c>
      <c r="E4791" t="s">
        <v>96</v>
      </c>
      <c r="F4791" t="s">
        <v>587</v>
      </c>
      <c r="G4791" t="s">
        <v>588</v>
      </c>
      <c r="H4791" t="s">
        <v>28</v>
      </c>
      <c r="I4791" t="s">
        <v>329</v>
      </c>
      <c r="J4791" t="s">
        <v>4026</v>
      </c>
      <c r="K4791" t="s">
        <v>31</v>
      </c>
      <c r="L4791">
        <v>5408</v>
      </c>
      <c r="M4791" t="s">
        <v>32</v>
      </c>
      <c r="N4791" t="s">
        <v>33</v>
      </c>
      <c r="O4791" t="s">
        <v>6856</v>
      </c>
      <c r="P4791" t="s">
        <v>112</v>
      </c>
      <c r="Q4791" t="s">
        <v>165</v>
      </c>
      <c r="R4791" t="s">
        <v>6857</v>
      </c>
      <c r="S4791">
        <v>542.94000000000005</v>
      </c>
      <c r="T4791">
        <v>3</v>
      </c>
      <c r="U4791">
        <v>0</v>
      </c>
      <c r="V4791">
        <v>152.0232</v>
      </c>
      <c r="W4791">
        <v>69.069999999999993</v>
      </c>
      <c r="X4791" t="s">
        <v>104</v>
      </c>
    </row>
    <row r="4792" spans="1:24" ht="14.4" x14ac:dyDescent="0.3">
      <c r="A4792">
        <v>18299</v>
      </c>
      <c r="B4792" t="s">
        <v>12197</v>
      </c>
      <c r="C4792" s="1">
        <v>41943</v>
      </c>
      <c r="D4792" s="1">
        <v>41945</v>
      </c>
      <c r="E4792" t="s">
        <v>40</v>
      </c>
      <c r="F4792" t="s">
        <v>2811</v>
      </c>
      <c r="G4792" t="s">
        <v>2812</v>
      </c>
      <c r="H4792" t="s">
        <v>66</v>
      </c>
      <c r="I4792" t="s">
        <v>559</v>
      </c>
      <c r="J4792" t="s">
        <v>336</v>
      </c>
      <c r="K4792" t="s">
        <v>231</v>
      </c>
      <c r="M4792" t="s">
        <v>69</v>
      </c>
      <c r="N4792" t="s">
        <v>232</v>
      </c>
      <c r="O4792" t="s">
        <v>10868</v>
      </c>
      <c r="P4792" t="s">
        <v>35</v>
      </c>
      <c r="Q4792" t="s">
        <v>292</v>
      </c>
      <c r="R4792" t="s">
        <v>10869</v>
      </c>
      <c r="S4792">
        <v>221.45400000000001</v>
      </c>
      <c r="T4792">
        <v>2</v>
      </c>
      <c r="U4792">
        <v>0.1</v>
      </c>
      <c r="V4792">
        <v>-14.766</v>
      </c>
      <c r="W4792">
        <v>69.06</v>
      </c>
      <c r="X4792" t="s">
        <v>38</v>
      </c>
    </row>
    <row r="4793" spans="1:24" ht="14.4" x14ac:dyDescent="0.3">
      <c r="A4793">
        <v>7461</v>
      </c>
      <c r="B4793" t="s">
        <v>12198</v>
      </c>
      <c r="C4793" s="1">
        <v>41467</v>
      </c>
      <c r="D4793" s="1">
        <v>41472</v>
      </c>
      <c r="E4793" t="s">
        <v>96</v>
      </c>
      <c r="F4793" t="s">
        <v>481</v>
      </c>
      <c r="G4793" t="s">
        <v>482</v>
      </c>
      <c r="H4793" t="s">
        <v>43</v>
      </c>
      <c r="I4793" t="s">
        <v>12161</v>
      </c>
      <c r="J4793" t="s">
        <v>12162</v>
      </c>
      <c r="K4793" t="s">
        <v>153</v>
      </c>
      <c r="M4793" t="s">
        <v>154</v>
      </c>
      <c r="N4793" t="s">
        <v>121</v>
      </c>
      <c r="O4793" t="s">
        <v>2378</v>
      </c>
      <c r="P4793" t="s">
        <v>50</v>
      </c>
      <c r="Q4793" t="s">
        <v>363</v>
      </c>
      <c r="R4793" t="s">
        <v>2379</v>
      </c>
      <c r="S4793">
        <v>731.82</v>
      </c>
      <c r="T4793">
        <v>3</v>
      </c>
      <c r="U4793">
        <v>0</v>
      </c>
      <c r="V4793">
        <v>146.34</v>
      </c>
      <c r="W4793">
        <v>69.02</v>
      </c>
      <c r="X4793" t="s">
        <v>62</v>
      </c>
    </row>
    <row r="4794" spans="1:24" ht="14.4" x14ac:dyDescent="0.3">
      <c r="A4794">
        <v>34469</v>
      </c>
      <c r="B4794" t="s">
        <v>12199</v>
      </c>
      <c r="C4794" s="1">
        <v>41355</v>
      </c>
      <c r="D4794" s="1">
        <v>41362</v>
      </c>
      <c r="E4794" t="s">
        <v>96</v>
      </c>
      <c r="F4794" t="s">
        <v>5520</v>
      </c>
      <c r="G4794" t="s">
        <v>5521</v>
      </c>
      <c r="H4794" t="s">
        <v>28</v>
      </c>
      <c r="I4794" t="s">
        <v>215</v>
      </c>
      <c r="J4794" t="s">
        <v>216</v>
      </c>
      <c r="K4794" t="s">
        <v>31</v>
      </c>
      <c r="L4794">
        <v>60623</v>
      </c>
      <c r="M4794" t="s">
        <v>32</v>
      </c>
      <c r="N4794" t="s">
        <v>70</v>
      </c>
      <c r="O4794" t="s">
        <v>10024</v>
      </c>
      <c r="P4794" t="s">
        <v>50</v>
      </c>
      <c r="Q4794" t="s">
        <v>51</v>
      </c>
      <c r="R4794" t="s">
        <v>10025</v>
      </c>
      <c r="S4794">
        <v>528.42999999999995</v>
      </c>
      <c r="T4794">
        <v>5</v>
      </c>
      <c r="U4794">
        <v>0.3</v>
      </c>
      <c r="V4794">
        <v>0</v>
      </c>
      <c r="W4794">
        <v>69.010000000000005</v>
      </c>
      <c r="X4794" t="s">
        <v>115</v>
      </c>
    </row>
    <row r="4795" spans="1:24" ht="14.4" x14ac:dyDescent="0.3">
      <c r="A4795">
        <v>27096</v>
      </c>
      <c r="B4795" t="s">
        <v>12200</v>
      </c>
      <c r="C4795" s="1">
        <v>40882</v>
      </c>
      <c r="D4795" s="1">
        <v>40886</v>
      </c>
      <c r="E4795" t="s">
        <v>40</v>
      </c>
      <c r="F4795" t="s">
        <v>550</v>
      </c>
      <c r="G4795" t="s">
        <v>551</v>
      </c>
      <c r="H4795" t="s">
        <v>43</v>
      </c>
      <c r="I4795" t="s">
        <v>3800</v>
      </c>
      <c r="J4795" t="s">
        <v>1582</v>
      </c>
      <c r="K4795" t="s">
        <v>275</v>
      </c>
      <c r="M4795" t="s">
        <v>47</v>
      </c>
      <c r="N4795" t="s">
        <v>137</v>
      </c>
      <c r="O4795" t="s">
        <v>7403</v>
      </c>
      <c r="P4795" t="s">
        <v>35</v>
      </c>
      <c r="Q4795" t="s">
        <v>36</v>
      </c>
      <c r="R4795" t="s">
        <v>6815</v>
      </c>
      <c r="S4795">
        <v>916.8</v>
      </c>
      <c r="T4795">
        <v>8</v>
      </c>
      <c r="U4795">
        <v>0</v>
      </c>
      <c r="V4795">
        <v>146.63999999999999</v>
      </c>
      <c r="W4795">
        <v>68.989999999999995</v>
      </c>
      <c r="X4795" t="s">
        <v>62</v>
      </c>
    </row>
    <row r="4796" spans="1:24" ht="14.4" x14ac:dyDescent="0.3">
      <c r="A4796">
        <v>20771</v>
      </c>
      <c r="B4796" t="s">
        <v>12201</v>
      </c>
      <c r="C4796" s="1">
        <v>41344</v>
      </c>
      <c r="D4796" s="1">
        <v>41349</v>
      </c>
      <c r="E4796" t="s">
        <v>96</v>
      </c>
      <c r="F4796" t="s">
        <v>6115</v>
      </c>
      <c r="G4796" t="s">
        <v>6116</v>
      </c>
      <c r="H4796" t="s">
        <v>28</v>
      </c>
      <c r="I4796" t="s">
        <v>2002</v>
      </c>
      <c r="J4796" t="s">
        <v>813</v>
      </c>
      <c r="K4796" t="s">
        <v>46</v>
      </c>
      <c r="M4796" t="s">
        <v>47</v>
      </c>
      <c r="N4796" t="s">
        <v>48</v>
      </c>
      <c r="O4796" t="s">
        <v>9074</v>
      </c>
      <c r="P4796" t="s">
        <v>50</v>
      </c>
      <c r="Q4796" t="s">
        <v>51</v>
      </c>
      <c r="R4796" t="s">
        <v>4627</v>
      </c>
      <c r="S4796">
        <v>870.58799999999997</v>
      </c>
      <c r="T4796">
        <v>6</v>
      </c>
      <c r="U4796">
        <v>0.1</v>
      </c>
      <c r="V4796">
        <v>367.488</v>
      </c>
      <c r="W4796">
        <v>68.97</v>
      </c>
      <c r="X4796" t="s">
        <v>62</v>
      </c>
    </row>
    <row r="4797" spans="1:24" ht="14.4" x14ac:dyDescent="0.3">
      <c r="A4797">
        <v>5806</v>
      </c>
      <c r="B4797" t="s">
        <v>12202</v>
      </c>
      <c r="C4797" s="1">
        <v>41002</v>
      </c>
      <c r="D4797" s="1">
        <v>41006</v>
      </c>
      <c r="E4797" t="s">
        <v>96</v>
      </c>
      <c r="F4797" t="s">
        <v>4038</v>
      </c>
      <c r="G4797" t="s">
        <v>4039</v>
      </c>
      <c r="H4797" t="s">
        <v>28</v>
      </c>
      <c r="I4797" t="s">
        <v>247</v>
      </c>
      <c r="J4797" t="s">
        <v>247</v>
      </c>
      <c r="K4797" t="s">
        <v>248</v>
      </c>
      <c r="M4797" t="s">
        <v>154</v>
      </c>
      <c r="N4797" t="s">
        <v>70</v>
      </c>
      <c r="O4797" t="s">
        <v>4476</v>
      </c>
      <c r="P4797" t="s">
        <v>50</v>
      </c>
      <c r="Q4797" t="s">
        <v>102</v>
      </c>
      <c r="R4797" t="s">
        <v>3790</v>
      </c>
      <c r="S4797">
        <v>1073.0239999999999</v>
      </c>
      <c r="T4797">
        <v>4</v>
      </c>
      <c r="U4797">
        <v>0.2</v>
      </c>
      <c r="V4797">
        <v>201.184</v>
      </c>
      <c r="W4797">
        <v>68.944999999999993</v>
      </c>
      <c r="X4797" t="s">
        <v>62</v>
      </c>
    </row>
    <row r="4798" spans="1:24" ht="14.4" x14ac:dyDescent="0.3">
      <c r="A4798">
        <v>18632</v>
      </c>
      <c r="B4798" t="s">
        <v>5997</v>
      </c>
      <c r="C4798" s="1">
        <v>41880</v>
      </c>
      <c r="D4798" s="1">
        <v>41884</v>
      </c>
      <c r="E4798" t="s">
        <v>96</v>
      </c>
      <c r="F4798" t="s">
        <v>3540</v>
      </c>
      <c r="G4798" t="s">
        <v>3541</v>
      </c>
      <c r="H4798" t="s">
        <v>28</v>
      </c>
      <c r="I4798" t="s">
        <v>5998</v>
      </c>
      <c r="J4798" t="s">
        <v>5999</v>
      </c>
      <c r="K4798" t="s">
        <v>187</v>
      </c>
      <c r="M4798" t="s">
        <v>69</v>
      </c>
      <c r="N4798" t="s">
        <v>121</v>
      </c>
      <c r="O4798" t="s">
        <v>6427</v>
      </c>
      <c r="P4798" t="s">
        <v>35</v>
      </c>
      <c r="Q4798" t="s">
        <v>36</v>
      </c>
      <c r="R4798" t="s">
        <v>2374</v>
      </c>
      <c r="S4798">
        <v>985.68</v>
      </c>
      <c r="T4798">
        <v>4</v>
      </c>
      <c r="U4798">
        <v>0</v>
      </c>
      <c r="V4798">
        <v>78.84</v>
      </c>
      <c r="W4798">
        <v>68.92</v>
      </c>
      <c r="X4798" t="s">
        <v>104</v>
      </c>
    </row>
    <row r="4799" spans="1:24" ht="14.4" x14ac:dyDescent="0.3">
      <c r="A4799">
        <v>10844</v>
      </c>
      <c r="B4799" t="s">
        <v>11722</v>
      </c>
      <c r="C4799" s="1">
        <v>41626</v>
      </c>
      <c r="D4799" s="1">
        <v>41627</v>
      </c>
      <c r="E4799" t="s">
        <v>54</v>
      </c>
      <c r="F4799" t="s">
        <v>4439</v>
      </c>
      <c r="G4799" t="s">
        <v>2750</v>
      </c>
      <c r="H4799" t="s">
        <v>28</v>
      </c>
      <c r="I4799" t="s">
        <v>618</v>
      </c>
      <c r="J4799" t="s">
        <v>576</v>
      </c>
      <c r="K4799" t="s">
        <v>68</v>
      </c>
      <c r="M4799" t="s">
        <v>69</v>
      </c>
      <c r="N4799" t="s">
        <v>70</v>
      </c>
      <c r="O4799" t="s">
        <v>4619</v>
      </c>
      <c r="P4799" t="s">
        <v>35</v>
      </c>
      <c r="Q4799" t="s">
        <v>79</v>
      </c>
      <c r="R4799" t="s">
        <v>4620</v>
      </c>
      <c r="S4799">
        <v>520.67999999999995</v>
      </c>
      <c r="T4799">
        <v>2</v>
      </c>
      <c r="U4799">
        <v>0</v>
      </c>
      <c r="V4799">
        <v>93.72</v>
      </c>
      <c r="W4799">
        <v>68.91</v>
      </c>
      <c r="X4799" t="s">
        <v>104</v>
      </c>
    </row>
    <row r="4800" spans="1:24" ht="14.4" x14ac:dyDescent="0.3">
      <c r="A4800">
        <v>22258</v>
      </c>
      <c r="B4800" t="s">
        <v>7415</v>
      </c>
      <c r="C4800" s="1">
        <v>41401</v>
      </c>
      <c r="D4800" s="1">
        <v>41403</v>
      </c>
      <c r="E4800" t="s">
        <v>54</v>
      </c>
      <c r="F4800" t="s">
        <v>3031</v>
      </c>
      <c r="G4800" t="s">
        <v>3032</v>
      </c>
      <c r="H4800" t="s">
        <v>43</v>
      </c>
      <c r="I4800" t="s">
        <v>1595</v>
      </c>
      <c r="J4800" t="s">
        <v>1596</v>
      </c>
      <c r="K4800" t="s">
        <v>1597</v>
      </c>
      <c r="M4800" t="s">
        <v>47</v>
      </c>
      <c r="N4800" t="s">
        <v>348</v>
      </c>
      <c r="O4800" t="s">
        <v>7511</v>
      </c>
      <c r="P4800" t="s">
        <v>50</v>
      </c>
      <c r="Q4800" t="s">
        <v>363</v>
      </c>
      <c r="R4800" t="s">
        <v>7512</v>
      </c>
      <c r="S4800">
        <v>435.00240000000002</v>
      </c>
      <c r="T4800">
        <v>4</v>
      </c>
      <c r="U4800">
        <v>0.37</v>
      </c>
      <c r="V4800">
        <v>-214.07759999999999</v>
      </c>
      <c r="W4800">
        <v>68.91</v>
      </c>
      <c r="X4800" t="s">
        <v>104</v>
      </c>
    </row>
    <row r="4801" spans="1:24" ht="14.4" x14ac:dyDescent="0.3">
      <c r="A4801">
        <v>16371</v>
      </c>
      <c r="B4801" t="s">
        <v>12203</v>
      </c>
      <c r="C4801" s="1">
        <v>41426</v>
      </c>
      <c r="D4801" s="1">
        <v>41432</v>
      </c>
      <c r="E4801" t="s">
        <v>96</v>
      </c>
      <c r="F4801" t="s">
        <v>5677</v>
      </c>
      <c r="G4801" t="s">
        <v>5678</v>
      </c>
      <c r="H4801" t="s">
        <v>43</v>
      </c>
      <c r="I4801" t="s">
        <v>559</v>
      </c>
      <c r="J4801" t="s">
        <v>336</v>
      </c>
      <c r="K4801" t="s">
        <v>231</v>
      </c>
      <c r="M4801" t="s">
        <v>69</v>
      </c>
      <c r="N4801" t="s">
        <v>232</v>
      </c>
      <c r="O4801" t="s">
        <v>9856</v>
      </c>
      <c r="P4801" t="s">
        <v>35</v>
      </c>
      <c r="Q4801" t="s">
        <v>60</v>
      </c>
      <c r="R4801" t="s">
        <v>9510</v>
      </c>
      <c r="S4801">
        <v>737.58600000000001</v>
      </c>
      <c r="T4801">
        <v>6</v>
      </c>
      <c r="U4801">
        <v>0.1</v>
      </c>
      <c r="V4801">
        <v>147.36600000000001</v>
      </c>
      <c r="W4801">
        <v>68.900000000000006</v>
      </c>
      <c r="X4801" t="s">
        <v>62</v>
      </c>
    </row>
    <row r="4802" spans="1:24" ht="14.4" x14ac:dyDescent="0.3">
      <c r="A4802">
        <v>22561</v>
      </c>
      <c r="B4802" t="s">
        <v>10209</v>
      </c>
      <c r="C4802" s="1">
        <v>40949</v>
      </c>
      <c r="D4802" s="1">
        <v>40952</v>
      </c>
      <c r="E4802" t="s">
        <v>54</v>
      </c>
      <c r="F4802" t="s">
        <v>4671</v>
      </c>
      <c r="G4802" t="s">
        <v>4672</v>
      </c>
      <c r="H4802" t="s">
        <v>66</v>
      </c>
      <c r="I4802" t="s">
        <v>1061</v>
      </c>
      <c r="J4802" t="s">
        <v>1062</v>
      </c>
      <c r="K4802" t="s">
        <v>347</v>
      </c>
      <c r="M4802" t="s">
        <v>47</v>
      </c>
      <c r="N4802" t="s">
        <v>348</v>
      </c>
      <c r="O4802" t="s">
        <v>7055</v>
      </c>
      <c r="P4802" t="s">
        <v>35</v>
      </c>
      <c r="Q4802" t="s">
        <v>292</v>
      </c>
      <c r="R4802" t="s">
        <v>5212</v>
      </c>
      <c r="S4802">
        <v>1144.2048</v>
      </c>
      <c r="T4802">
        <v>8</v>
      </c>
      <c r="U4802">
        <v>0.17</v>
      </c>
      <c r="V4802">
        <v>206.76480000000001</v>
      </c>
      <c r="W4802">
        <v>68.89</v>
      </c>
      <c r="X4802" t="s">
        <v>62</v>
      </c>
    </row>
    <row r="4803" spans="1:24" ht="14.4" x14ac:dyDescent="0.3">
      <c r="A4803">
        <v>30666</v>
      </c>
      <c r="B4803" t="s">
        <v>12204</v>
      </c>
      <c r="C4803" s="1">
        <v>41858</v>
      </c>
      <c r="D4803" s="1">
        <v>41860</v>
      </c>
      <c r="E4803" t="s">
        <v>40</v>
      </c>
      <c r="F4803" t="s">
        <v>2942</v>
      </c>
      <c r="G4803" t="s">
        <v>1824</v>
      </c>
      <c r="H4803" t="s">
        <v>28</v>
      </c>
      <c r="I4803" t="s">
        <v>1665</v>
      </c>
      <c r="J4803" t="s">
        <v>1666</v>
      </c>
      <c r="K4803" t="s">
        <v>92</v>
      </c>
      <c r="M4803" t="s">
        <v>47</v>
      </c>
      <c r="N4803" t="s">
        <v>48</v>
      </c>
      <c r="O4803" t="s">
        <v>12205</v>
      </c>
      <c r="P4803" t="s">
        <v>35</v>
      </c>
      <c r="Q4803" t="s">
        <v>79</v>
      </c>
      <c r="R4803" t="s">
        <v>10664</v>
      </c>
      <c r="S4803">
        <v>342.072</v>
      </c>
      <c r="T4803">
        <v>4</v>
      </c>
      <c r="U4803">
        <v>0.4</v>
      </c>
      <c r="V4803">
        <v>-57.048000000000002</v>
      </c>
      <c r="W4803">
        <v>68.89</v>
      </c>
      <c r="X4803" t="s">
        <v>38</v>
      </c>
    </row>
    <row r="4804" spans="1:24" ht="14.4" x14ac:dyDescent="0.3">
      <c r="A4804">
        <v>44303</v>
      </c>
      <c r="B4804" t="s">
        <v>12206</v>
      </c>
      <c r="C4804" s="1">
        <v>41156</v>
      </c>
      <c r="D4804" s="1">
        <v>41162</v>
      </c>
      <c r="E4804" t="s">
        <v>96</v>
      </c>
      <c r="F4804" t="s">
        <v>12207</v>
      </c>
      <c r="G4804" t="s">
        <v>5436</v>
      </c>
      <c r="H4804" t="s">
        <v>66</v>
      </c>
      <c r="I4804" t="s">
        <v>2660</v>
      </c>
      <c r="J4804" t="s">
        <v>2661</v>
      </c>
      <c r="K4804" t="s">
        <v>2662</v>
      </c>
      <c r="M4804" t="s">
        <v>77</v>
      </c>
      <c r="N4804" t="s">
        <v>77</v>
      </c>
      <c r="O4804" t="s">
        <v>10709</v>
      </c>
      <c r="P4804" t="s">
        <v>35</v>
      </c>
      <c r="Q4804" t="s">
        <v>79</v>
      </c>
      <c r="R4804" t="s">
        <v>5850</v>
      </c>
      <c r="S4804">
        <v>487.38</v>
      </c>
      <c r="T4804">
        <v>2</v>
      </c>
      <c r="U4804">
        <v>0</v>
      </c>
      <c r="V4804">
        <v>82.8</v>
      </c>
      <c r="W4804">
        <v>68.89</v>
      </c>
      <c r="X4804" t="s">
        <v>115</v>
      </c>
    </row>
    <row r="4805" spans="1:24" ht="14.4" x14ac:dyDescent="0.3">
      <c r="A4805">
        <v>49476</v>
      </c>
      <c r="B4805" t="s">
        <v>12208</v>
      </c>
      <c r="C4805" s="1">
        <v>41753</v>
      </c>
      <c r="D4805" s="1">
        <v>41755</v>
      </c>
      <c r="E4805" t="s">
        <v>40</v>
      </c>
      <c r="F4805" t="s">
        <v>12209</v>
      </c>
      <c r="G4805" t="s">
        <v>4719</v>
      </c>
      <c r="H4805" t="s">
        <v>43</v>
      </c>
      <c r="I4805" t="s">
        <v>3509</v>
      </c>
      <c r="J4805" t="s">
        <v>430</v>
      </c>
      <c r="K4805" t="s">
        <v>432</v>
      </c>
      <c r="M4805" t="s">
        <v>77</v>
      </c>
      <c r="N4805" t="s">
        <v>77</v>
      </c>
      <c r="O4805" t="s">
        <v>3350</v>
      </c>
      <c r="P4805" t="s">
        <v>50</v>
      </c>
      <c r="Q4805" t="s">
        <v>363</v>
      </c>
      <c r="R4805" t="s">
        <v>1321</v>
      </c>
      <c r="S4805">
        <v>366.84</v>
      </c>
      <c r="T4805">
        <v>1</v>
      </c>
      <c r="U4805">
        <v>0</v>
      </c>
      <c r="V4805">
        <v>117.36</v>
      </c>
      <c r="W4805">
        <v>68.88</v>
      </c>
      <c r="X4805" t="s">
        <v>104</v>
      </c>
    </row>
    <row r="4806" spans="1:24" ht="14.4" x14ac:dyDescent="0.3">
      <c r="A4806">
        <v>33696</v>
      </c>
      <c r="B4806" t="s">
        <v>12210</v>
      </c>
      <c r="C4806" s="1">
        <v>41892</v>
      </c>
      <c r="D4806" s="1">
        <v>41898</v>
      </c>
      <c r="E4806" t="s">
        <v>96</v>
      </c>
      <c r="F4806" t="s">
        <v>932</v>
      </c>
      <c r="G4806" t="s">
        <v>933</v>
      </c>
      <c r="H4806" t="s">
        <v>43</v>
      </c>
      <c r="I4806" t="s">
        <v>1796</v>
      </c>
      <c r="J4806" t="s">
        <v>7434</v>
      </c>
      <c r="K4806" t="s">
        <v>31</v>
      </c>
      <c r="L4806">
        <v>29501</v>
      </c>
      <c r="M4806" t="s">
        <v>32</v>
      </c>
      <c r="N4806" t="s">
        <v>121</v>
      </c>
      <c r="O4806" t="s">
        <v>9744</v>
      </c>
      <c r="P4806" t="s">
        <v>112</v>
      </c>
      <c r="Q4806" t="s">
        <v>795</v>
      </c>
      <c r="R4806" t="s">
        <v>9745</v>
      </c>
      <c r="S4806">
        <v>628.80999999999995</v>
      </c>
      <c r="T4806">
        <v>7</v>
      </c>
      <c r="U4806">
        <v>0</v>
      </c>
      <c r="V4806">
        <v>12.5762</v>
      </c>
      <c r="W4806">
        <v>68.87</v>
      </c>
      <c r="X4806" t="s">
        <v>62</v>
      </c>
    </row>
    <row r="4807" spans="1:24" ht="14.4" x14ac:dyDescent="0.3">
      <c r="A4807">
        <v>20412</v>
      </c>
      <c r="B4807" t="s">
        <v>12211</v>
      </c>
      <c r="C4807" s="1">
        <v>41569</v>
      </c>
      <c r="D4807" s="1">
        <v>41573</v>
      </c>
      <c r="E4807" t="s">
        <v>40</v>
      </c>
      <c r="F4807" t="s">
        <v>442</v>
      </c>
      <c r="G4807" t="s">
        <v>443</v>
      </c>
      <c r="H4807" t="s">
        <v>43</v>
      </c>
      <c r="I4807" t="s">
        <v>12212</v>
      </c>
      <c r="J4807" t="s">
        <v>12213</v>
      </c>
      <c r="K4807" t="s">
        <v>1981</v>
      </c>
      <c r="M4807" t="s">
        <v>47</v>
      </c>
      <c r="N4807" t="s">
        <v>137</v>
      </c>
      <c r="O4807" t="s">
        <v>12214</v>
      </c>
      <c r="P4807" t="s">
        <v>35</v>
      </c>
      <c r="Q4807" t="s">
        <v>79</v>
      </c>
      <c r="R4807" t="s">
        <v>1778</v>
      </c>
      <c r="S4807">
        <v>479.97</v>
      </c>
      <c r="T4807">
        <v>3</v>
      </c>
      <c r="U4807">
        <v>0.5</v>
      </c>
      <c r="V4807">
        <v>-364.86</v>
      </c>
      <c r="W4807">
        <v>68.849999999999994</v>
      </c>
      <c r="X4807" t="s">
        <v>104</v>
      </c>
    </row>
    <row r="4808" spans="1:24" ht="14.4" x14ac:dyDescent="0.3">
      <c r="A4808">
        <v>25212</v>
      </c>
      <c r="B4808" t="s">
        <v>12215</v>
      </c>
      <c r="C4808" s="1">
        <v>41358</v>
      </c>
      <c r="D4808" s="1">
        <v>41364</v>
      </c>
      <c r="E4808" t="s">
        <v>96</v>
      </c>
      <c r="F4808" t="s">
        <v>3599</v>
      </c>
      <c r="G4808" t="s">
        <v>3600</v>
      </c>
      <c r="H4808" t="s">
        <v>66</v>
      </c>
      <c r="I4808" t="s">
        <v>552</v>
      </c>
      <c r="J4808" t="s">
        <v>553</v>
      </c>
      <c r="K4808" t="s">
        <v>347</v>
      </c>
      <c r="M4808" t="s">
        <v>47</v>
      </c>
      <c r="N4808" t="s">
        <v>348</v>
      </c>
      <c r="O4808" t="s">
        <v>6062</v>
      </c>
      <c r="P4808" t="s">
        <v>35</v>
      </c>
      <c r="Q4808" t="s">
        <v>60</v>
      </c>
      <c r="R4808" t="s">
        <v>6063</v>
      </c>
      <c r="S4808">
        <v>462.642</v>
      </c>
      <c r="T4808">
        <v>4</v>
      </c>
      <c r="U4808">
        <v>0.17</v>
      </c>
      <c r="V4808">
        <v>11.082000000000001</v>
      </c>
      <c r="W4808">
        <v>68.849999999999994</v>
      </c>
      <c r="X4808" t="s">
        <v>115</v>
      </c>
    </row>
    <row r="4809" spans="1:24" ht="14.4" x14ac:dyDescent="0.3">
      <c r="A4809">
        <v>13387</v>
      </c>
      <c r="B4809" t="s">
        <v>12216</v>
      </c>
      <c r="C4809" s="1">
        <v>41961</v>
      </c>
      <c r="D4809" s="1">
        <v>41963</v>
      </c>
      <c r="E4809" t="s">
        <v>54</v>
      </c>
      <c r="F4809" t="s">
        <v>835</v>
      </c>
      <c r="G4809" t="s">
        <v>836</v>
      </c>
      <c r="H4809" t="s">
        <v>28</v>
      </c>
      <c r="I4809" t="s">
        <v>1036</v>
      </c>
      <c r="J4809" t="s">
        <v>1036</v>
      </c>
      <c r="K4809" t="s">
        <v>509</v>
      </c>
      <c r="M4809" t="s">
        <v>69</v>
      </c>
      <c r="N4809" t="s">
        <v>121</v>
      </c>
      <c r="O4809" t="s">
        <v>3522</v>
      </c>
      <c r="P4809" t="s">
        <v>50</v>
      </c>
      <c r="Q4809" t="s">
        <v>363</v>
      </c>
      <c r="R4809" t="s">
        <v>2766</v>
      </c>
      <c r="S4809">
        <v>410.22</v>
      </c>
      <c r="T4809">
        <v>1</v>
      </c>
      <c r="U4809">
        <v>0</v>
      </c>
      <c r="V4809">
        <v>135.36000000000001</v>
      </c>
      <c r="W4809">
        <v>68.84</v>
      </c>
      <c r="X4809" t="s">
        <v>104</v>
      </c>
    </row>
    <row r="4810" spans="1:24" ht="14.4" x14ac:dyDescent="0.3">
      <c r="A4810">
        <v>22367</v>
      </c>
      <c r="B4810" t="s">
        <v>8073</v>
      </c>
      <c r="C4810" s="1">
        <v>41508</v>
      </c>
      <c r="D4810" s="1">
        <v>41512</v>
      </c>
      <c r="E4810" t="s">
        <v>96</v>
      </c>
      <c r="F4810" t="s">
        <v>817</v>
      </c>
      <c r="G4810" t="s">
        <v>818</v>
      </c>
      <c r="H4810" t="s">
        <v>28</v>
      </c>
      <c r="I4810" t="s">
        <v>6601</v>
      </c>
      <c r="J4810" t="s">
        <v>6601</v>
      </c>
      <c r="K4810" t="s">
        <v>1303</v>
      </c>
      <c r="M4810" t="s">
        <v>47</v>
      </c>
      <c r="N4810" t="s">
        <v>163</v>
      </c>
      <c r="O4810" t="s">
        <v>7344</v>
      </c>
      <c r="P4810" t="s">
        <v>112</v>
      </c>
      <c r="Q4810" t="s">
        <v>795</v>
      </c>
      <c r="R4810" t="s">
        <v>7345</v>
      </c>
      <c r="S4810">
        <v>989.7</v>
      </c>
      <c r="T4810">
        <v>5</v>
      </c>
      <c r="U4810">
        <v>0</v>
      </c>
      <c r="V4810">
        <v>178.05</v>
      </c>
      <c r="W4810">
        <v>68.81</v>
      </c>
      <c r="X4810" t="s">
        <v>62</v>
      </c>
    </row>
    <row r="4811" spans="1:24" ht="14.4" x14ac:dyDescent="0.3">
      <c r="A4811">
        <v>12466</v>
      </c>
      <c r="B4811" t="s">
        <v>12217</v>
      </c>
      <c r="C4811" s="1">
        <v>41236</v>
      </c>
      <c r="D4811" s="1">
        <v>41241</v>
      </c>
      <c r="E4811" t="s">
        <v>96</v>
      </c>
      <c r="F4811" t="s">
        <v>2316</v>
      </c>
      <c r="G4811" t="s">
        <v>2317</v>
      </c>
      <c r="H4811" t="s">
        <v>28</v>
      </c>
      <c r="I4811" t="s">
        <v>12218</v>
      </c>
      <c r="J4811" t="s">
        <v>336</v>
      </c>
      <c r="K4811" t="s">
        <v>231</v>
      </c>
      <c r="M4811" t="s">
        <v>69</v>
      </c>
      <c r="N4811" t="s">
        <v>232</v>
      </c>
      <c r="O4811" t="s">
        <v>4092</v>
      </c>
      <c r="P4811" t="s">
        <v>35</v>
      </c>
      <c r="Q4811" t="s">
        <v>79</v>
      </c>
      <c r="R4811" t="s">
        <v>4093</v>
      </c>
      <c r="S4811">
        <v>321.36</v>
      </c>
      <c r="T4811">
        <v>1</v>
      </c>
      <c r="U4811">
        <v>0</v>
      </c>
      <c r="V4811">
        <v>112.47</v>
      </c>
      <c r="W4811">
        <v>68.790000000000006</v>
      </c>
      <c r="X4811" t="s">
        <v>104</v>
      </c>
    </row>
    <row r="4812" spans="1:24" ht="14.4" x14ac:dyDescent="0.3">
      <c r="A4812">
        <v>25306</v>
      </c>
      <c r="B4812" t="s">
        <v>12219</v>
      </c>
      <c r="C4812" s="1">
        <v>41992</v>
      </c>
      <c r="D4812" s="1">
        <v>41996</v>
      </c>
      <c r="E4812" t="s">
        <v>96</v>
      </c>
      <c r="F4812" t="s">
        <v>4234</v>
      </c>
      <c r="G4812" t="s">
        <v>4235</v>
      </c>
      <c r="H4812" t="s">
        <v>43</v>
      </c>
      <c r="I4812" t="s">
        <v>12220</v>
      </c>
      <c r="J4812" t="s">
        <v>12221</v>
      </c>
      <c r="K4812" t="s">
        <v>162</v>
      </c>
      <c r="M4812" t="s">
        <v>47</v>
      </c>
      <c r="N4812" t="s">
        <v>163</v>
      </c>
      <c r="O4812" t="s">
        <v>12222</v>
      </c>
      <c r="P4812" t="s">
        <v>35</v>
      </c>
      <c r="Q4812" t="s">
        <v>292</v>
      </c>
      <c r="R4812" t="s">
        <v>3597</v>
      </c>
      <c r="S4812">
        <v>940.32</v>
      </c>
      <c r="T4812">
        <v>3</v>
      </c>
      <c r="U4812">
        <v>0</v>
      </c>
      <c r="V4812">
        <v>141.03</v>
      </c>
      <c r="W4812">
        <v>68.790000000000006</v>
      </c>
      <c r="X4812" t="s">
        <v>62</v>
      </c>
    </row>
    <row r="4813" spans="1:24" ht="14.4" x14ac:dyDescent="0.3">
      <c r="A4813">
        <v>37480</v>
      </c>
      <c r="B4813" t="s">
        <v>7431</v>
      </c>
      <c r="C4813" s="1">
        <v>41173</v>
      </c>
      <c r="D4813" s="1">
        <v>41178</v>
      </c>
      <c r="E4813" t="s">
        <v>96</v>
      </c>
      <c r="F4813" t="s">
        <v>7432</v>
      </c>
      <c r="G4813" t="s">
        <v>7433</v>
      </c>
      <c r="H4813" t="s">
        <v>28</v>
      </c>
      <c r="I4813" t="s">
        <v>2825</v>
      </c>
      <c r="J4813" t="s">
        <v>7434</v>
      </c>
      <c r="K4813" t="s">
        <v>31</v>
      </c>
      <c r="L4813">
        <v>29203</v>
      </c>
      <c r="M4813" t="s">
        <v>32</v>
      </c>
      <c r="N4813" t="s">
        <v>121</v>
      </c>
      <c r="O4813" t="s">
        <v>12223</v>
      </c>
      <c r="P4813" t="s">
        <v>112</v>
      </c>
      <c r="Q4813" t="s">
        <v>795</v>
      </c>
      <c r="R4813" t="s">
        <v>12224</v>
      </c>
      <c r="S4813">
        <v>887.84</v>
      </c>
      <c r="T4813">
        <v>8</v>
      </c>
      <c r="U4813">
        <v>0</v>
      </c>
      <c r="V4813">
        <v>17.756799999999998</v>
      </c>
      <c r="W4813">
        <v>68.78</v>
      </c>
      <c r="X4813" t="s">
        <v>62</v>
      </c>
    </row>
    <row r="4814" spans="1:24" ht="14.4" x14ac:dyDescent="0.3">
      <c r="A4814">
        <v>7721</v>
      </c>
      <c r="B4814" t="s">
        <v>12225</v>
      </c>
      <c r="C4814" s="1">
        <v>41262</v>
      </c>
      <c r="D4814" s="1">
        <v>41269</v>
      </c>
      <c r="E4814" t="s">
        <v>96</v>
      </c>
      <c r="F4814" t="s">
        <v>41</v>
      </c>
      <c r="G4814" t="s">
        <v>42</v>
      </c>
      <c r="H4814" t="s">
        <v>43</v>
      </c>
      <c r="I4814" t="s">
        <v>12226</v>
      </c>
      <c r="J4814" t="s">
        <v>12227</v>
      </c>
      <c r="K4814" t="s">
        <v>864</v>
      </c>
      <c r="M4814" t="s">
        <v>154</v>
      </c>
      <c r="N4814" t="s">
        <v>121</v>
      </c>
      <c r="O4814" t="s">
        <v>3865</v>
      </c>
      <c r="P4814" t="s">
        <v>50</v>
      </c>
      <c r="Q4814" t="s">
        <v>363</v>
      </c>
      <c r="R4814" t="s">
        <v>1331</v>
      </c>
      <c r="S4814">
        <v>583.12</v>
      </c>
      <c r="T4814">
        <v>2</v>
      </c>
      <c r="U4814">
        <v>0</v>
      </c>
      <c r="V4814">
        <v>274.04000000000002</v>
      </c>
      <c r="W4814">
        <v>68.772000000000006</v>
      </c>
      <c r="X4814" t="s">
        <v>115</v>
      </c>
    </row>
    <row r="4815" spans="1:24" ht="14.4" x14ac:dyDescent="0.3">
      <c r="A4815">
        <v>24169</v>
      </c>
      <c r="B4815" t="s">
        <v>12228</v>
      </c>
      <c r="C4815" s="1">
        <v>41243</v>
      </c>
      <c r="D4815" s="1">
        <v>41247</v>
      </c>
      <c r="E4815" t="s">
        <v>40</v>
      </c>
      <c r="F4815" t="s">
        <v>5109</v>
      </c>
      <c r="G4815" t="s">
        <v>5110</v>
      </c>
      <c r="H4815" t="s">
        <v>28</v>
      </c>
      <c r="I4815" t="s">
        <v>6601</v>
      </c>
      <c r="J4815" t="s">
        <v>6601</v>
      </c>
      <c r="K4815" t="s">
        <v>1303</v>
      </c>
      <c r="M4815" t="s">
        <v>47</v>
      </c>
      <c r="N4815" t="s">
        <v>163</v>
      </c>
      <c r="O4815" t="s">
        <v>9291</v>
      </c>
      <c r="P4815" t="s">
        <v>50</v>
      </c>
      <c r="Q4815" t="s">
        <v>51</v>
      </c>
      <c r="R4815" t="s">
        <v>5863</v>
      </c>
      <c r="S4815">
        <v>540.36</v>
      </c>
      <c r="T4815">
        <v>3</v>
      </c>
      <c r="U4815">
        <v>0</v>
      </c>
      <c r="V4815">
        <v>16.2</v>
      </c>
      <c r="W4815">
        <v>68.760000000000005</v>
      </c>
      <c r="X4815" t="s">
        <v>104</v>
      </c>
    </row>
    <row r="4816" spans="1:24" ht="14.4" x14ac:dyDescent="0.3">
      <c r="A4816">
        <v>19815</v>
      </c>
      <c r="B4816" t="s">
        <v>2494</v>
      </c>
      <c r="C4816" s="1">
        <v>41046</v>
      </c>
      <c r="D4816" s="1">
        <v>41050</v>
      </c>
      <c r="E4816" t="s">
        <v>96</v>
      </c>
      <c r="F4816" t="s">
        <v>271</v>
      </c>
      <c r="G4816" t="s">
        <v>272</v>
      </c>
      <c r="H4816" t="s">
        <v>28</v>
      </c>
      <c r="I4816" t="s">
        <v>1862</v>
      </c>
      <c r="J4816" t="s">
        <v>1589</v>
      </c>
      <c r="K4816" t="s">
        <v>509</v>
      </c>
      <c r="M4816" t="s">
        <v>69</v>
      </c>
      <c r="N4816" t="s">
        <v>121</v>
      </c>
      <c r="O4816" t="s">
        <v>1863</v>
      </c>
      <c r="P4816" t="s">
        <v>112</v>
      </c>
      <c r="Q4816" t="s">
        <v>795</v>
      </c>
      <c r="R4816" t="s">
        <v>1864</v>
      </c>
      <c r="S4816">
        <v>571.37400000000002</v>
      </c>
      <c r="T4816">
        <v>3</v>
      </c>
      <c r="U4816">
        <v>0.1</v>
      </c>
      <c r="V4816">
        <v>-19.116</v>
      </c>
      <c r="W4816">
        <v>68.73</v>
      </c>
      <c r="X4816" t="s">
        <v>104</v>
      </c>
    </row>
    <row r="4817" spans="1:24" ht="14.4" x14ac:dyDescent="0.3">
      <c r="A4817">
        <v>29769</v>
      </c>
      <c r="B4817" t="s">
        <v>12229</v>
      </c>
      <c r="C4817" s="1">
        <v>42003</v>
      </c>
      <c r="D4817" s="1">
        <v>42005</v>
      </c>
      <c r="E4817" t="s">
        <v>54</v>
      </c>
      <c r="F4817" t="s">
        <v>4426</v>
      </c>
      <c r="G4817" t="s">
        <v>4427</v>
      </c>
      <c r="H4817" t="s">
        <v>28</v>
      </c>
      <c r="I4817" t="s">
        <v>1595</v>
      </c>
      <c r="J4817" t="s">
        <v>1596</v>
      </c>
      <c r="K4817" t="s">
        <v>1597</v>
      </c>
      <c r="M4817" t="s">
        <v>47</v>
      </c>
      <c r="N4817" t="s">
        <v>348</v>
      </c>
      <c r="O4817" t="s">
        <v>7247</v>
      </c>
      <c r="P4817" t="s">
        <v>50</v>
      </c>
      <c r="Q4817" t="s">
        <v>363</v>
      </c>
      <c r="R4817" t="s">
        <v>7248</v>
      </c>
      <c r="S4817">
        <v>387.26100000000002</v>
      </c>
      <c r="T4817">
        <v>5</v>
      </c>
      <c r="U4817">
        <v>0.37</v>
      </c>
      <c r="V4817">
        <v>-123.039</v>
      </c>
      <c r="W4817">
        <v>68.73</v>
      </c>
      <c r="X4817" t="s">
        <v>104</v>
      </c>
    </row>
    <row r="4818" spans="1:24" ht="14.4" x14ac:dyDescent="0.3">
      <c r="A4818">
        <v>8003</v>
      </c>
      <c r="B4818" t="s">
        <v>12230</v>
      </c>
      <c r="C4818" s="1">
        <v>41246</v>
      </c>
      <c r="D4818" s="1">
        <v>41250</v>
      </c>
      <c r="E4818" t="s">
        <v>96</v>
      </c>
      <c r="F4818" t="s">
        <v>2609</v>
      </c>
      <c r="G4818" t="s">
        <v>2610</v>
      </c>
      <c r="H4818" t="s">
        <v>43</v>
      </c>
      <c r="I4818" t="s">
        <v>12231</v>
      </c>
      <c r="J4818" t="s">
        <v>12232</v>
      </c>
      <c r="K4818" t="s">
        <v>4286</v>
      </c>
      <c r="M4818" t="s">
        <v>154</v>
      </c>
      <c r="N4818" t="s">
        <v>121</v>
      </c>
      <c r="O4818" t="s">
        <v>7568</v>
      </c>
      <c r="P4818" t="s">
        <v>50</v>
      </c>
      <c r="Q4818" t="s">
        <v>51</v>
      </c>
      <c r="R4818" t="s">
        <v>2575</v>
      </c>
      <c r="S4818">
        <v>615.24</v>
      </c>
      <c r="T4818">
        <v>2</v>
      </c>
      <c r="U4818">
        <v>0</v>
      </c>
      <c r="V4818">
        <v>12.28</v>
      </c>
      <c r="W4818">
        <v>68.727000000000004</v>
      </c>
      <c r="X4818" t="s">
        <v>62</v>
      </c>
    </row>
    <row r="4819" spans="1:24" ht="14.4" x14ac:dyDescent="0.3">
      <c r="A4819">
        <v>22873</v>
      </c>
      <c r="B4819" t="s">
        <v>12233</v>
      </c>
      <c r="C4819" s="1">
        <v>41877</v>
      </c>
      <c r="D4819" s="1">
        <v>41881</v>
      </c>
      <c r="E4819" t="s">
        <v>96</v>
      </c>
      <c r="F4819" t="s">
        <v>7981</v>
      </c>
      <c r="G4819" t="s">
        <v>7982</v>
      </c>
      <c r="H4819" t="s">
        <v>28</v>
      </c>
      <c r="I4819" t="s">
        <v>4872</v>
      </c>
      <c r="J4819" t="s">
        <v>1695</v>
      </c>
      <c r="K4819" t="s">
        <v>162</v>
      </c>
      <c r="M4819" t="s">
        <v>47</v>
      </c>
      <c r="N4819" t="s">
        <v>163</v>
      </c>
      <c r="O4819" t="s">
        <v>12234</v>
      </c>
      <c r="P4819" t="s">
        <v>50</v>
      </c>
      <c r="Q4819" t="s">
        <v>363</v>
      </c>
      <c r="R4819" t="s">
        <v>3709</v>
      </c>
      <c r="S4819">
        <v>591.29999999999995</v>
      </c>
      <c r="T4819">
        <v>3</v>
      </c>
      <c r="U4819">
        <v>0</v>
      </c>
      <c r="V4819">
        <v>218.7</v>
      </c>
      <c r="W4819">
        <v>68.709999999999994</v>
      </c>
      <c r="X4819" t="s">
        <v>104</v>
      </c>
    </row>
    <row r="4820" spans="1:24" ht="14.4" x14ac:dyDescent="0.3">
      <c r="A4820">
        <v>29407</v>
      </c>
      <c r="B4820" t="s">
        <v>12235</v>
      </c>
      <c r="C4820" s="1">
        <v>40654</v>
      </c>
      <c r="D4820" s="1">
        <v>40658</v>
      </c>
      <c r="E4820" t="s">
        <v>40</v>
      </c>
      <c r="F4820" t="s">
        <v>1355</v>
      </c>
      <c r="G4820" t="s">
        <v>1356</v>
      </c>
      <c r="H4820" t="s">
        <v>43</v>
      </c>
      <c r="I4820" t="s">
        <v>12236</v>
      </c>
      <c r="J4820" t="s">
        <v>1980</v>
      </c>
      <c r="K4820" t="s">
        <v>1981</v>
      </c>
      <c r="M4820" t="s">
        <v>47</v>
      </c>
      <c r="N4820" t="s">
        <v>137</v>
      </c>
      <c r="O4820" t="s">
        <v>9041</v>
      </c>
      <c r="P4820" t="s">
        <v>50</v>
      </c>
      <c r="Q4820" t="s">
        <v>51</v>
      </c>
      <c r="R4820" t="s">
        <v>6891</v>
      </c>
      <c r="S4820">
        <v>584.35199999999998</v>
      </c>
      <c r="T4820">
        <v>4</v>
      </c>
      <c r="U4820">
        <v>0.2</v>
      </c>
      <c r="V4820">
        <v>-102.288</v>
      </c>
      <c r="W4820">
        <v>68.680000000000007</v>
      </c>
      <c r="X4820" t="s">
        <v>104</v>
      </c>
    </row>
    <row r="4821" spans="1:24" ht="14.4" x14ac:dyDescent="0.3">
      <c r="A4821">
        <v>14041</v>
      </c>
      <c r="B4821" t="s">
        <v>8183</v>
      </c>
      <c r="C4821" s="1">
        <v>41855</v>
      </c>
      <c r="D4821" s="1">
        <v>41858</v>
      </c>
      <c r="E4821" t="s">
        <v>54</v>
      </c>
      <c r="F4821" t="s">
        <v>6510</v>
      </c>
      <c r="G4821" t="s">
        <v>6511</v>
      </c>
      <c r="H4821" t="s">
        <v>28</v>
      </c>
      <c r="I4821" t="s">
        <v>2773</v>
      </c>
      <c r="J4821" t="s">
        <v>336</v>
      </c>
      <c r="K4821" t="s">
        <v>231</v>
      </c>
      <c r="M4821" t="s">
        <v>69</v>
      </c>
      <c r="N4821" t="s">
        <v>232</v>
      </c>
      <c r="O4821" t="s">
        <v>12237</v>
      </c>
      <c r="P4821" t="s">
        <v>112</v>
      </c>
      <c r="Q4821" t="s">
        <v>5048</v>
      </c>
      <c r="R4821" t="s">
        <v>7760</v>
      </c>
      <c r="S4821">
        <v>340.2</v>
      </c>
      <c r="T4821">
        <v>7</v>
      </c>
      <c r="U4821">
        <v>0</v>
      </c>
      <c r="V4821">
        <v>146.16</v>
      </c>
      <c r="W4821">
        <v>68.67</v>
      </c>
      <c r="X4821" t="s">
        <v>62</v>
      </c>
    </row>
    <row r="4822" spans="1:24" ht="14.4" x14ac:dyDescent="0.3">
      <c r="A4822">
        <v>21119</v>
      </c>
      <c r="B4822" t="s">
        <v>12238</v>
      </c>
      <c r="C4822" s="1">
        <v>41148</v>
      </c>
      <c r="D4822" s="1">
        <v>41152</v>
      </c>
      <c r="E4822" t="s">
        <v>96</v>
      </c>
      <c r="F4822" t="s">
        <v>1027</v>
      </c>
      <c r="G4822" t="s">
        <v>1028</v>
      </c>
      <c r="H4822" t="s">
        <v>28</v>
      </c>
      <c r="I4822" t="s">
        <v>707</v>
      </c>
      <c r="J4822" t="s">
        <v>458</v>
      </c>
      <c r="K4822" t="s">
        <v>46</v>
      </c>
      <c r="M4822" t="s">
        <v>47</v>
      </c>
      <c r="N4822" t="s">
        <v>48</v>
      </c>
      <c r="O4822" t="s">
        <v>12239</v>
      </c>
      <c r="P4822" t="s">
        <v>50</v>
      </c>
      <c r="Q4822" t="s">
        <v>363</v>
      </c>
      <c r="R4822" t="s">
        <v>4648</v>
      </c>
      <c r="S4822">
        <v>786.61800000000005</v>
      </c>
      <c r="T4822">
        <v>7</v>
      </c>
      <c r="U4822">
        <v>0.1</v>
      </c>
      <c r="V4822">
        <v>227.178</v>
      </c>
      <c r="W4822">
        <v>68.67</v>
      </c>
      <c r="X4822" t="s">
        <v>62</v>
      </c>
    </row>
    <row r="4823" spans="1:24" ht="14.4" x14ac:dyDescent="0.3">
      <c r="A4823">
        <v>29698</v>
      </c>
      <c r="B4823" t="s">
        <v>12240</v>
      </c>
      <c r="C4823" s="1">
        <v>41752</v>
      </c>
      <c r="D4823" s="1">
        <v>41754</v>
      </c>
      <c r="E4823" t="s">
        <v>54</v>
      </c>
      <c r="F4823" t="s">
        <v>1274</v>
      </c>
      <c r="G4823" t="s">
        <v>1275</v>
      </c>
      <c r="H4823" t="s">
        <v>43</v>
      </c>
      <c r="I4823" t="s">
        <v>57</v>
      </c>
      <c r="J4823" t="s">
        <v>58</v>
      </c>
      <c r="K4823" t="s">
        <v>46</v>
      </c>
      <c r="M4823" t="s">
        <v>47</v>
      </c>
      <c r="N4823" t="s">
        <v>48</v>
      </c>
      <c r="O4823" t="s">
        <v>12241</v>
      </c>
      <c r="P4823" t="s">
        <v>35</v>
      </c>
      <c r="Q4823" t="s">
        <v>36</v>
      </c>
      <c r="R4823" t="s">
        <v>12242</v>
      </c>
      <c r="S4823">
        <v>451.81799999999998</v>
      </c>
      <c r="T4823">
        <v>6</v>
      </c>
      <c r="U4823">
        <v>0.1</v>
      </c>
      <c r="V4823">
        <v>75.257999999999996</v>
      </c>
      <c r="W4823">
        <v>68.650000000000006</v>
      </c>
      <c r="X4823" t="s">
        <v>104</v>
      </c>
    </row>
    <row r="4824" spans="1:24" ht="14.4" x14ac:dyDescent="0.3">
      <c r="A4824">
        <v>40330</v>
      </c>
      <c r="B4824" t="s">
        <v>12243</v>
      </c>
      <c r="C4824" s="1">
        <v>40788</v>
      </c>
      <c r="D4824" s="1">
        <v>40793</v>
      </c>
      <c r="E4824" t="s">
        <v>96</v>
      </c>
      <c r="F4824" t="s">
        <v>375</v>
      </c>
      <c r="G4824" t="s">
        <v>376</v>
      </c>
      <c r="H4824" t="s">
        <v>28</v>
      </c>
      <c r="I4824" t="s">
        <v>4353</v>
      </c>
      <c r="J4824" t="s">
        <v>8191</v>
      </c>
      <c r="K4824" t="s">
        <v>31</v>
      </c>
      <c r="L4824">
        <v>72701</v>
      </c>
      <c r="M4824" t="s">
        <v>32</v>
      </c>
      <c r="N4824" t="s">
        <v>121</v>
      </c>
      <c r="O4824" t="s">
        <v>1398</v>
      </c>
      <c r="P4824" t="s">
        <v>112</v>
      </c>
      <c r="Q4824" t="s">
        <v>113</v>
      </c>
      <c r="R4824" t="s">
        <v>1399</v>
      </c>
      <c r="S4824">
        <v>1793.98</v>
      </c>
      <c r="T4824">
        <v>2</v>
      </c>
      <c r="U4824">
        <v>0</v>
      </c>
      <c r="V4824">
        <v>843.17060000000004</v>
      </c>
      <c r="W4824">
        <v>68.650000000000006</v>
      </c>
      <c r="X4824" t="s">
        <v>62</v>
      </c>
    </row>
    <row r="4825" spans="1:24" ht="14.4" x14ac:dyDescent="0.3">
      <c r="A4825">
        <v>4659</v>
      </c>
      <c r="B4825" t="s">
        <v>12244</v>
      </c>
      <c r="C4825" s="1">
        <v>40815</v>
      </c>
      <c r="D4825" s="1">
        <v>40819</v>
      </c>
      <c r="E4825" t="s">
        <v>40</v>
      </c>
      <c r="F4825" t="s">
        <v>3856</v>
      </c>
      <c r="G4825" t="s">
        <v>3857</v>
      </c>
      <c r="H4825" t="s">
        <v>43</v>
      </c>
      <c r="I4825" t="s">
        <v>247</v>
      </c>
      <c r="J4825" t="s">
        <v>247</v>
      </c>
      <c r="K4825" t="s">
        <v>248</v>
      </c>
      <c r="M4825" t="s">
        <v>154</v>
      </c>
      <c r="N4825" t="s">
        <v>70</v>
      </c>
      <c r="O4825" t="s">
        <v>8864</v>
      </c>
      <c r="P4825" t="s">
        <v>112</v>
      </c>
      <c r="Q4825" t="s">
        <v>795</v>
      </c>
      <c r="R4825" t="s">
        <v>4403</v>
      </c>
      <c r="S4825">
        <v>552.96</v>
      </c>
      <c r="T4825">
        <v>4</v>
      </c>
      <c r="U4825">
        <v>0</v>
      </c>
      <c r="V4825">
        <v>132.63999999999999</v>
      </c>
      <c r="W4825">
        <v>68.634</v>
      </c>
      <c r="X4825" t="s">
        <v>62</v>
      </c>
    </row>
    <row r="4826" spans="1:24" ht="14.4" x14ac:dyDescent="0.3">
      <c r="A4826">
        <v>37128</v>
      </c>
      <c r="B4826" t="s">
        <v>12245</v>
      </c>
      <c r="C4826" s="1">
        <v>41108</v>
      </c>
      <c r="D4826" s="1">
        <v>41112</v>
      </c>
      <c r="E4826" t="s">
        <v>96</v>
      </c>
      <c r="F4826" t="s">
        <v>998</v>
      </c>
      <c r="G4826" t="s">
        <v>999</v>
      </c>
      <c r="H4826" t="s">
        <v>28</v>
      </c>
      <c r="I4826" t="s">
        <v>891</v>
      </c>
      <c r="J4826" t="s">
        <v>109</v>
      </c>
      <c r="K4826" t="s">
        <v>31</v>
      </c>
      <c r="L4826">
        <v>92105</v>
      </c>
      <c r="M4826" t="s">
        <v>32</v>
      </c>
      <c r="N4826" t="s">
        <v>110</v>
      </c>
      <c r="O4826" t="s">
        <v>12246</v>
      </c>
      <c r="P4826" t="s">
        <v>35</v>
      </c>
      <c r="Q4826" t="s">
        <v>36</v>
      </c>
      <c r="R4826" t="s">
        <v>12247</v>
      </c>
      <c r="S4826">
        <v>519.96</v>
      </c>
      <c r="T4826">
        <v>4</v>
      </c>
      <c r="U4826">
        <v>0</v>
      </c>
      <c r="V4826">
        <v>176.78639999999999</v>
      </c>
      <c r="W4826">
        <v>68.63</v>
      </c>
      <c r="X4826" t="s">
        <v>104</v>
      </c>
    </row>
    <row r="4827" spans="1:24" ht="14.4" x14ac:dyDescent="0.3">
      <c r="A4827">
        <v>31143</v>
      </c>
      <c r="B4827" t="s">
        <v>12248</v>
      </c>
      <c r="C4827" s="1">
        <v>40976</v>
      </c>
      <c r="D4827" s="1">
        <v>40979</v>
      </c>
      <c r="E4827" t="s">
        <v>40</v>
      </c>
      <c r="F4827" t="s">
        <v>4525</v>
      </c>
      <c r="G4827" t="s">
        <v>4526</v>
      </c>
      <c r="H4827" t="s">
        <v>28</v>
      </c>
      <c r="I4827" t="s">
        <v>1666</v>
      </c>
      <c r="J4827" t="s">
        <v>1666</v>
      </c>
      <c r="K4827" t="s">
        <v>92</v>
      </c>
      <c r="M4827" t="s">
        <v>47</v>
      </c>
      <c r="N4827" t="s">
        <v>48</v>
      </c>
      <c r="O4827" t="s">
        <v>12249</v>
      </c>
      <c r="P4827" t="s">
        <v>112</v>
      </c>
      <c r="Q4827" t="s">
        <v>165</v>
      </c>
      <c r="R4827" t="s">
        <v>904</v>
      </c>
      <c r="S4827">
        <v>631.51199999999994</v>
      </c>
      <c r="T4827">
        <v>2</v>
      </c>
      <c r="U4827">
        <v>0.4</v>
      </c>
      <c r="V4827">
        <v>-63.167999999999999</v>
      </c>
      <c r="W4827">
        <v>68.62</v>
      </c>
      <c r="X4827" t="s">
        <v>104</v>
      </c>
    </row>
    <row r="4828" spans="1:24" ht="14.4" x14ac:dyDescent="0.3">
      <c r="A4828">
        <v>27813</v>
      </c>
      <c r="B4828" t="s">
        <v>12250</v>
      </c>
      <c r="C4828" s="1">
        <v>41372</v>
      </c>
      <c r="D4828" s="1">
        <v>41378</v>
      </c>
      <c r="E4828" t="s">
        <v>96</v>
      </c>
      <c r="F4828" t="s">
        <v>1154</v>
      </c>
      <c r="G4828" t="s">
        <v>1155</v>
      </c>
      <c r="H4828" t="s">
        <v>28</v>
      </c>
      <c r="I4828" t="s">
        <v>1066</v>
      </c>
      <c r="J4828" t="s">
        <v>1066</v>
      </c>
      <c r="K4828" t="s">
        <v>347</v>
      </c>
      <c r="M4828" t="s">
        <v>47</v>
      </c>
      <c r="N4828" t="s">
        <v>348</v>
      </c>
      <c r="O4828" t="s">
        <v>12251</v>
      </c>
      <c r="P4828" t="s">
        <v>50</v>
      </c>
      <c r="Q4828" t="s">
        <v>102</v>
      </c>
      <c r="R4828" t="s">
        <v>1421</v>
      </c>
      <c r="S4828">
        <v>545.37</v>
      </c>
      <c r="T4828">
        <v>2</v>
      </c>
      <c r="U4828">
        <v>0.47</v>
      </c>
      <c r="V4828">
        <v>-298.41000000000003</v>
      </c>
      <c r="W4828">
        <v>68.599999999999994</v>
      </c>
      <c r="X4828" t="s">
        <v>115</v>
      </c>
    </row>
    <row r="4829" spans="1:24" ht="14.4" x14ac:dyDescent="0.3">
      <c r="A4829">
        <v>14062</v>
      </c>
      <c r="B4829" t="s">
        <v>12252</v>
      </c>
      <c r="C4829" s="1">
        <v>41820</v>
      </c>
      <c r="D4829" s="1">
        <v>41820</v>
      </c>
      <c r="E4829" t="s">
        <v>25</v>
      </c>
      <c r="F4829" t="s">
        <v>4728</v>
      </c>
      <c r="G4829" t="s">
        <v>526</v>
      </c>
      <c r="H4829" t="s">
        <v>66</v>
      </c>
      <c r="I4829" t="s">
        <v>2773</v>
      </c>
      <c r="J4829" t="s">
        <v>336</v>
      </c>
      <c r="K4829" t="s">
        <v>231</v>
      </c>
      <c r="M4829" t="s">
        <v>69</v>
      </c>
      <c r="N4829" t="s">
        <v>232</v>
      </c>
      <c r="O4829" t="s">
        <v>11615</v>
      </c>
      <c r="P4829" t="s">
        <v>112</v>
      </c>
      <c r="Q4829" t="s">
        <v>113</v>
      </c>
      <c r="R4829" t="s">
        <v>11616</v>
      </c>
      <c r="S4829">
        <v>293.04000000000002</v>
      </c>
      <c r="T4829">
        <v>6</v>
      </c>
      <c r="U4829">
        <v>0</v>
      </c>
      <c r="V4829">
        <v>35.1</v>
      </c>
      <c r="W4829">
        <v>68.59</v>
      </c>
      <c r="X4829" t="s">
        <v>104</v>
      </c>
    </row>
    <row r="4830" spans="1:24" ht="14.4" x14ac:dyDescent="0.3">
      <c r="A4830">
        <v>22343</v>
      </c>
      <c r="B4830" t="s">
        <v>12253</v>
      </c>
      <c r="C4830" s="1">
        <v>40898</v>
      </c>
      <c r="D4830" s="1">
        <v>40900</v>
      </c>
      <c r="E4830" t="s">
        <v>54</v>
      </c>
      <c r="F4830" t="s">
        <v>5812</v>
      </c>
      <c r="G4830" t="s">
        <v>5813</v>
      </c>
      <c r="H4830" t="s">
        <v>43</v>
      </c>
      <c r="I4830" t="s">
        <v>451</v>
      </c>
      <c r="J4830" t="s">
        <v>451</v>
      </c>
      <c r="K4830" t="s">
        <v>275</v>
      </c>
      <c r="M4830" t="s">
        <v>47</v>
      </c>
      <c r="N4830" t="s">
        <v>137</v>
      </c>
      <c r="O4830" t="s">
        <v>12254</v>
      </c>
      <c r="P4830" t="s">
        <v>50</v>
      </c>
      <c r="Q4830" t="s">
        <v>51</v>
      </c>
      <c r="R4830" t="s">
        <v>12255</v>
      </c>
      <c r="S4830">
        <v>183.84</v>
      </c>
      <c r="T4830">
        <v>4</v>
      </c>
      <c r="U4830">
        <v>0</v>
      </c>
      <c r="V4830">
        <v>14.64</v>
      </c>
      <c r="W4830">
        <v>68.59</v>
      </c>
      <c r="X4830" t="s">
        <v>38</v>
      </c>
    </row>
    <row r="4831" spans="1:24" ht="14.4" x14ac:dyDescent="0.3">
      <c r="A4831">
        <v>2775</v>
      </c>
      <c r="B4831" t="s">
        <v>12256</v>
      </c>
      <c r="C4831" s="1">
        <v>41529</v>
      </c>
      <c r="D4831" s="1">
        <v>41535</v>
      </c>
      <c r="E4831" t="s">
        <v>96</v>
      </c>
      <c r="F4831" t="s">
        <v>4805</v>
      </c>
      <c r="G4831" t="s">
        <v>4806</v>
      </c>
      <c r="H4831" t="s">
        <v>28</v>
      </c>
      <c r="I4831" t="s">
        <v>6850</v>
      </c>
      <c r="J4831" t="s">
        <v>4689</v>
      </c>
      <c r="K4831" t="s">
        <v>240</v>
      </c>
      <c r="M4831" t="s">
        <v>154</v>
      </c>
      <c r="N4831" t="s">
        <v>232</v>
      </c>
      <c r="O4831" t="s">
        <v>3357</v>
      </c>
      <c r="P4831" t="s">
        <v>35</v>
      </c>
      <c r="Q4831" t="s">
        <v>79</v>
      </c>
      <c r="R4831" t="s">
        <v>2007</v>
      </c>
      <c r="S4831">
        <v>755.38620000000003</v>
      </c>
      <c r="T4831">
        <v>3</v>
      </c>
      <c r="U4831">
        <v>2E-3</v>
      </c>
      <c r="V4831">
        <v>157.42619999999999</v>
      </c>
      <c r="W4831">
        <v>68.572999999999993</v>
      </c>
      <c r="X4831" t="s">
        <v>62</v>
      </c>
    </row>
    <row r="4832" spans="1:24" ht="14.4" x14ac:dyDescent="0.3">
      <c r="A4832">
        <v>22424</v>
      </c>
      <c r="B4832" t="s">
        <v>12257</v>
      </c>
      <c r="C4832" s="1">
        <v>41667</v>
      </c>
      <c r="D4832" s="1">
        <v>41671</v>
      </c>
      <c r="E4832" t="s">
        <v>96</v>
      </c>
      <c r="F4832" t="s">
        <v>2168</v>
      </c>
      <c r="G4832" t="s">
        <v>2169</v>
      </c>
      <c r="H4832" t="s">
        <v>66</v>
      </c>
      <c r="I4832" t="s">
        <v>12258</v>
      </c>
      <c r="J4832" t="s">
        <v>1224</v>
      </c>
      <c r="K4832" t="s">
        <v>162</v>
      </c>
      <c r="M4832" t="s">
        <v>47</v>
      </c>
      <c r="N4832" t="s">
        <v>163</v>
      </c>
      <c r="O4832" t="s">
        <v>12047</v>
      </c>
      <c r="P4832" t="s">
        <v>50</v>
      </c>
      <c r="Q4832" t="s">
        <v>51</v>
      </c>
      <c r="R4832" t="s">
        <v>12048</v>
      </c>
      <c r="S4832">
        <v>506.88</v>
      </c>
      <c r="T4832">
        <v>6</v>
      </c>
      <c r="U4832">
        <v>0</v>
      </c>
      <c r="V4832">
        <v>20.16</v>
      </c>
      <c r="W4832">
        <v>68.569999999999993</v>
      </c>
      <c r="X4832" t="s">
        <v>104</v>
      </c>
    </row>
    <row r="4833" spans="1:24" ht="14.4" x14ac:dyDescent="0.3">
      <c r="A4833">
        <v>29702</v>
      </c>
      <c r="B4833" t="s">
        <v>12259</v>
      </c>
      <c r="C4833" s="1">
        <v>41956</v>
      </c>
      <c r="D4833" s="1">
        <v>41959</v>
      </c>
      <c r="E4833" t="s">
        <v>54</v>
      </c>
      <c r="F4833" t="s">
        <v>5680</v>
      </c>
      <c r="G4833" t="s">
        <v>5681</v>
      </c>
      <c r="H4833" t="s">
        <v>28</v>
      </c>
      <c r="I4833" t="s">
        <v>10995</v>
      </c>
      <c r="J4833" t="s">
        <v>1537</v>
      </c>
      <c r="K4833" t="s">
        <v>347</v>
      </c>
      <c r="M4833" t="s">
        <v>47</v>
      </c>
      <c r="N4833" t="s">
        <v>348</v>
      </c>
      <c r="O4833" t="s">
        <v>2943</v>
      </c>
      <c r="P4833" t="s">
        <v>35</v>
      </c>
      <c r="Q4833" t="s">
        <v>79</v>
      </c>
      <c r="R4833" t="s">
        <v>4985</v>
      </c>
      <c r="S4833">
        <v>712.34280000000001</v>
      </c>
      <c r="T4833">
        <v>4</v>
      </c>
      <c r="U4833">
        <v>7.0000000000000007E-2</v>
      </c>
      <c r="V4833">
        <v>91.822800000000001</v>
      </c>
      <c r="W4833">
        <v>68.569999999999993</v>
      </c>
      <c r="X4833" t="s">
        <v>104</v>
      </c>
    </row>
    <row r="4834" spans="1:24" ht="14.4" x14ac:dyDescent="0.3">
      <c r="A4834">
        <v>23139</v>
      </c>
      <c r="B4834" t="s">
        <v>12260</v>
      </c>
      <c r="C4834" s="1">
        <v>41626</v>
      </c>
      <c r="D4834" s="1">
        <v>41630</v>
      </c>
      <c r="E4834" t="s">
        <v>40</v>
      </c>
      <c r="F4834" t="s">
        <v>2068</v>
      </c>
      <c r="G4834" t="s">
        <v>2069</v>
      </c>
      <c r="H4834" t="s">
        <v>43</v>
      </c>
      <c r="I4834" t="s">
        <v>1819</v>
      </c>
      <c r="J4834" t="s">
        <v>1819</v>
      </c>
      <c r="K4834" t="s">
        <v>1819</v>
      </c>
      <c r="M4834" t="s">
        <v>47</v>
      </c>
      <c r="N4834" t="s">
        <v>348</v>
      </c>
      <c r="O4834" t="s">
        <v>12261</v>
      </c>
      <c r="P4834" t="s">
        <v>112</v>
      </c>
      <c r="Q4834" t="s">
        <v>130</v>
      </c>
      <c r="R4834" t="s">
        <v>12262</v>
      </c>
      <c r="S4834">
        <v>433.62</v>
      </c>
      <c r="T4834">
        <v>11</v>
      </c>
      <c r="U4834">
        <v>0</v>
      </c>
      <c r="V4834">
        <v>8.58</v>
      </c>
      <c r="W4834">
        <v>68.56</v>
      </c>
      <c r="X4834" t="s">
        <v>104</v>
      </c>
    </row>
    <row r="4835" spans="1:24" ht="14.4" x14ac:dyDescent="0.3">
      <c r="A4835">
        <v>23912</v>
      </c>
      <c r="B4835" t="s">
        <v>12263</v>
      </c>
      <c r="C4835" s="1">
        <v>41358</v>
      </c>
      <c r="D4835" s="1">
        <v>41360</v>
      </c>
      <c r="E4835" t="s">
        <v>40</v>
      </c>
      <c r="F4835" t="s">
        <v>7301</v>
      </c>
      <c r="G4835" t="s">
        <v>7302</v>
      </c>
      <c r="H4835" t="s">
        <v>66</v>
      </c>
      <c r="I4835" t="s">
        <v>471</v>
      </c>
      <c r="J4835" t="s">
        <v>471</v>
      </c>
      <c r="K4835" t="s">
        <v>472</v>
      </c>
      <c r="M4835" t="s">
        <v>47</v>
      </c>
      <c r="N4835" t="s">
        <v>137</v>
      </c>
      <c r="O4835" t="s">
        <v>7082</v>
      </c>
      <c r="P4835" t="s">
        <v>112</v>
      </c>
      <c r="Q4835" t="s">
        <v>795</v>
      </c>
      <c r="R4835" t="s">
        <v>2063</v>
      </c>
      <c r="S4835">
        <v>639.6</v>
      </c>
      <c r="T4835">
        <v>5</v>
      </c>
      <c r="U4835">
        <v>0</v>
      </c>
      <c r="V4835">
        <v>38.25</v>
      </c>
      <c r="W4835">
        <v>68.55</v>
      </c>
      <c r="X4835" t="s">
        <v>104</v>
      </c>
    </row>
    <row r="4836" spans="1:24" ht="14.4" x14ac:dyDescent="0.3">
      <c r="A4836">
        <v>25210</v>
      </c>
      <c r="B4836" t="s">
        <v>12264</v>
      </c>
      <c r="C4836" s="1">
        <v>41137</v>
      </c>
      <c r="D4836" s="1">
        <v>41139</v>
      </c>
      <c r="E4836" t="s">
        <v>40</v>
      </c>
      <c r="F4836" t="s">
        <v>1048</v>
      </c>
      <c r="G4836" t="s">
        <v>1049</v>
      </c>
      <c r="H4836" t="s">
        <v>28</v>
      </c>
      <c r="I4836" t="s">
        <v>1146</v>
      </c>
      <c r="J4836" t="s">
        <v>2166</v>
      </c>
      <c r="K4836" t="s">
        <v>275</v>
      </c>
      <c r="M4836" t="s">
        <v>47</v>
      </c>
      <c r="N4836" t="s">
        <v>137</v>
      </c>
      <c r="O4836" t="s">
        <v>12265</v>
      </c>
      <c r="P4836" t="s">
        <v>112</v>
      </c>
      <c r="Q4836" t="s">
        <v>795</v>
      </c>
      <c r="R4836" t="s">
        <v>11414</v>
      </c>
      <c r="S4836">
        <v>231.36</v>
      </c>
      <c r="T4836">
        <v>4</v>
      </c>
      <c r="U4836">
        <v>0</v>
      </c>
      <c r="V4836">
        <v>64.680000000000007</v>
      </c>
      <c r="W4836">
        <v>68.55</v>
      </c>
      <c r="X4836" t="s">
        <v>38</v>
      </c>
    </row>
    <row r="4837" spans="1:24" ht="14.4" x14ac:dyDescent="0.3">
      <c r="A4837">
        <v>5835</v>
      </c>
      <c r="B4837" t="s">
        <v>12266</v>
      </c>
      <c r="C4837" s="1">
        <v>41901</v>
      </c>
      <c r="D4837" s="1">
        <v>41908</v>
      </c>
      <c r="E4837" t="s">
        <v>96</v>
      </c>
      <c r="F4837" t="s">
        <v>1280</v>
      </c>
      <c r="G4837" t="s">
        <v>1281</v>
      </c>
      <c r="H4837" t="s">
        <v>43</v>
      </c>
      <c r="I4837" t="s">
        <v>3392</v>
      </c>
      <c r="J4837" t="s">
        <v>3393</v>
      </c>
      <c r="K4837" t="s">
        <v>1603</v>
      </c>
      <c r="M4837" t="s">
        <v>154</v>
      </c>
      <c r="N4837" t="s">
        <v>283</v>
      </c>
      <c r="O4837" t="s">
        <v>12267</v>
      </c>
      <c r="P4837" t="s">
        <v>35</v>
      </c>
      <c r="Q4837" t="s">
        <v>79</v>
      </c>
      <c r="R4837" t="s">
        <v>7122</v>
      </c>
      <c r="S4837">
        <v>697.08303999999998</v>
      </c>
      <c r="T4837">
        <v>4</v>
      </c>
      <c r="U4837">
        <v>2E-3</v>
      </c>
      <c r="V4837">
        <v>333.80304000000001</v>
      </c>
      <c r="W4837">
        <v>68.540999999999997</v>
      </c>
      <c r="X4837" t="s">
        <v>62</v>
      </c>
    </row>
    <row r="4838" spans="1:24" ht="14.4" x14ac:dyDescent="0.3">
      <c r="A4838">
        <v>50580</v>
      </c>
      <c r="B4838" t="s">
        <v>12268</v>
      </c>
      <c r="C4838" s="1">
        <v>41449</v>
      </c>
      <c r="D4838" s="1">
        <v>41454</v>
      </c>
      <c r="E4838" t="s">
        <v>96</v>
      </c>
      <c r="F4838" t="s">
        <v>2466</v>
      </c>
      <c r="G4838" t="s">
        <v>2467</v>
      </c>
      <c r="H4838" t="s">
        <v>28</v>
      </c>
      <c r="I4838" t="s">
        <v>6162</v>
      </c>
      <c r="J4838" t="s">
        <v>6162</v>
      </c>
      <c r="K4838" t="s">
        <v>3559</v>
      </c>
      <c r="M4838" t="s">
        <v>77</v>
      </c>
      <c r="N4838" t="s">
        <v>77</v>
      </c>
      <c r="O4838" t="s">
        <v>10428</v>
      </c>
      <c r="P4838" t="s">
        <v>50</v>
      </c>
      <c r="Q4838" t="s">
        <v>51</v>
      </c>
      <c r="R4838" t="s">
        <v>225</v>
      </c>
      <c r="S4838">
        <v>826.2</v>
      </c>
      <c r="T4838">
        <v>6</v>
      </c>
      <c r="U4838">
        <v>0.7</v>
      </c>
      <c r="V4838">
        <v>-633.41999999999996</v>
      </c>
      <c r="W4838">
        <v>68.53</v>
      </c>
      <c r="X4838" t="s">
        <v>62</v>
      </c>
    </row>
    <row r="4839" spans="1:24" ht="14.4" x14ac:dyDescent="0.3">
      <c r="A4839">
        <v>20855</v>
      </c>
      <c r="B4839" t="s">
        <v>12269</v>
      </c>
      <c r="C4839" s="1">
        <v>41823</v>
      </c>
      <c r="D4839" s="1">
        <v>41826</v>
      </c>
      <c r="E4839" t="s">
        <v>54</v>
      </c>
      <c r="F4839" t="s">
        <v>3216</v>
      </c>
      <c r="G4839" t="s">
        <v>3217</v>
      </c>
      <c r="H4839" t="s">
        <v>28</v>
      </c>
      <c r="I4839" t="s">
        <v>12270</v>
      </c>
      <c r="J4839" t="s">
        <v>438</v>
      </c>
      <c r="K4839" t="s">
        <v>275</v>
      </c>
      <c r="M4839" t="s">
        <v>47</v>
      </c>
      <c r="N4839" t="s">
        <v>137</v>
      </c>
      <c r="O4839" t="s">
        <v>12271</v>
      </c>
      <c r="P4839" t="s">
        <v>35</v>
      </c>
      <c r="Q4839" t="s">
        <v>36</v>
      </c>
      <c r="R4839" t="s">
        <v>12272</v>
      </c>
      <c r="S4839">
        <v>252.84</v>
      </c>
      <c r="T4839">
        <v>7</v>
      </c>
      <c r="U4839">
        <v>0</v>
      </c>
      <c r="V4839">
        <v>68.25</v>
      </c>
      <c r="W4839">
        <v>68.52</v>
      </c>
      <c r="X4839" t="s">
        <v>38</v>
      </c>
    </row>
    <row r="4840" spans="1:24" ht="14.4" x14ac:dyDescent="0.3">
      <c r="A4840">
        <v>47160</v>
      </c>
      <c r="B4840" t="s">
        <v>12273</v>
      </c>
      <c r="C4840" s="1">
        <v>41509</v>
      </c>
      <c r="D4840" s="1">
        <v>41509</v>
      </c>
      <c r="E4840" t="s">
        <v>25</v>
      </c>
      <c r="F4840" t="s">
        <v>12274</v>
      </c>
      <c r="G4840" t="s">
        <v>134</v>
      </c>
      <c r="H4840" t="s">
        <v>43</v>
      </c>
      <c r="I4840" t="s">
        <v>12275</v>
      </c>
      <c r="J4840" t="s">
        <v>2676</v>
      </c>
      <c r="K4840" t="s">
        <v>416</v>
      </c>
      <c r="M4840" t="s">
        <v>145</v>
      </c>
      <c r="N4840" t="s">
        <v>145</v>
      </c>
      <c r="O4840" t="s">
        <v>1827</v>
      </c>
      <c r="P4840" t="s">
        <v>50</v>
      </c>
      <c r="Q4840" t="s">
        <v>363</v>
      </c>
      <c r="R4840" t="s">
        <v>1828</v>
      </c>
      <c r="S4840">
        <v>413.1</v>
      </c>
      <c r="T4840">
        <v>1</v>
      </c>
      <c r="U4840">
        <v>0</v>
      </c>
      <c r="V4840">
        <v>8.25</v>
      </c>
      <c r="W4840">
        <v>68.5</v>
      </c>
      <c r="X4840" t="s">
        <v>62</v>
      </c>
    </row>
    <row r="4841" spans="1:24" ht="14.4" x14ac:dyDescent="0.3">
      <c r="A4841">
        <v>32804</v>
      </c>
      <c r="B4841" t="s">
        <v>12276</v>
      </c>
      <c r="C4841" s="1">
        <v>41535</v>
      </c>
      <c r="D4841" s="1">
        <v>41541</v>
      </c>
      <c r="E4841" t="s">
        <v>96</v>
      </c>
      <c r="F4841" t="s">
        <v>1082</v>
      </c>
      <c r="G4841" t="s">
        <v>1083</v>
      </c>
      <c r="H4841" t="s">
        <v>28</v>
      </c>
      <c r="I4841" t="s">
        <v>1335</v>
      </c>
      <c r="J4841" t="s">
        <v>571</v>
      </c>
      <c r="K4841" t="s">
        <v>31</v>
      </c>
      <c r="L4841">
        <v>31907</v>
      </c>
      <c r="M4841" t="s">
        <v>32</v>
      </c>
      <c r="N4841" t="s">
        <v>121</v>
      </c>
      <c r="O4841" t="s">
        <v>12277</v>
      </c>
      <c r="P4841" t="s">
        <v>35</v>
      </c>
      <c r="Q4841" t="s">
        <v>292</v>
      </c>
      <c r="R4841" t="s">
        <v>12278</v>
      </c>
      <c r="S4841">
        <v>396</v>
      </c>
      <c r="T4841">
        <v>4</v>
      </c>
      <c r="U4841">
        <v>0</v>
      </c>
      <c r="V4841">
        <v>190.08</v>
      </c>
      <c r="W4841">
        <v>68.48</v>
      </c>
      <c r="X4841" t="s">
        <v>115</v>
      </c>
    </row>
    <row r="4842" spans="1:24" ht="14.4" x14ac:dyDescent="0.3">
      <c r="A4842">
        <v>39249</v>
      </c>
      <c r="B4842" t="s">
        <v>12279</v>
      </c>
      <c r="C4842" s="1">
        <v>41232</v>
      </c>
      <c r="D4842" s="1">
        <v>41237</v>
      </c>
      <c r="E4842" t="s">
        <v>96</v>
      </c>
      <c r="F4842" t="s">
        <v>3244</v>
      </c>
      <c r="G4842" t="s">
        <v>3245</v>
      </c>
      <c r="H4842" t="s">
        <v>28</v>
      </c>
      <c r="I4842" t="s">
        <v>29</v>
      </c>
      <c r="J4842" t="s">
        <v>30</v>
      </c>
      <c r="K4842" t="s">
        <v>31</v>
      </c>
      <c r="L4842">
        <v>10035</v>
      </c>
      <c r="M4842" t="s">
        <v>32</v>
      </c>
      <c r="N4842" t="s">
        <v>33</v>
      </c>
      <c r="O4842" t="s">
        <v>1197</v>
      </c>
      <c r="P4842" t="s">
        <v>35</v>
      </c>
      <c r="Q4842" t="s">
        <v>60</v>
      </c>
      <c r="R4842" t="s">
        <v>12280</v>
      </c>
      <c r="S4842">
        <v>861.76</v>
      </c>
      <c r="T4842">
        <v>4</v>
      </c>
      <c r="U4842">
        <v>0</v>
      </c>
      <c r="V4842">
        <v>249.91040000000001</v>
      </c>
      <c r="W4842">
        <v>68.459999999999994</v>
      </c>
      <c r="X4842" t="s">
        <v>62</v>
      </c>
    </row>
    <row r="4843" spans="1:24" ht="14.4" x14ac:dyDescent="0.3">
      <c r="A4843">
        <v>39360</v>
      </c>
      <c r="B4843" t="s">
        <v>12281</v>
      </c>
      <c r="C4843" s="1">
        <v>41586</v>
      </c>
      <c r="D4843" s="1">
        <v>41588</v>
      </c>
      <c r="E4843" t="s">
        <v>54</v>
      </c>
      <c r="F4843" t="s">
        <v>2292</v>
      </c>
      <c r="G4843" t="s">
        <v>2293</v>
      </c>
      <c r="H4843" t="s">
        <v>28</v>
      </c>
      <c r="I4843" t="s">
        <v>4236</v>
      </c>
      <c r="J4843" t="s">
        <v>30</v>
      </c>
      <c r="K4843" t="s">
        <v>31</v>
      </c>
      <c r="L4843">
        <v>14609</v>
      </c>
      <c r="M4843" t="s">
        <v>32</v>
      </c>
      <c r="N4843" t="s">
        <v>33</v>
      </c>
      <c r="O4843" t="s">
        <v>5129</v>
      </c>
      <c r="P4843" t="s">
        <v>35</v>
      </c>
      <c r="Q4843" t="s">
        <v>60</v>
      </c>
      <c r="R4843" t="s">
        <v>5130</v>
      </c>
      <c r="S4843">
        <v>359.97</v>
      </c>
      <c r="T4843">
        <v>3</v>
      </c>
      <c r="U4843">
        <v>0</v>
      </c>
      <c r="V4843">
        <v>100.7916</v>
      </c>
      <c r="W4843">
        <v>68.44</v>
      </c>
      <c r="X4843" t="s">
        <v>62</v>
      </c>
    </row>
    <row r="4844" spans="1:24" ht="14.4" x14ac:dyDescent="0.3">
      <c r="A4844">
        <v>40628</v>
      </c>
      <c r="B4844" t="s">
        <v>12282</v>
      </c>
      <c r="C4844" s="1">
        <v>41547</v>
      </c>
      <c r="D4844" s="1">
        <v>41551</v>
      </c>
      <c r="E4844" t="s">
        <v>96</v>
      </c>
      <c r="F4844" t="s">
        <v>6032</v>
      </c>
      <c r="G4844" t="s">
        <v>6033</v>
      </c>
      <c r="H4844" t="s">
        <v>43</v>
      </c>
      <c r="I4844" t="s">
        <v>1812</v>
      </c>
      <c r="J4844" t="s">
        <v>7269</v>
      </c>
      <c r="K4844" t="s">
        <v>31</v>
      </c>
      <c r="L4844">
        <v>97477</v>
      </c>
      <c r="M4844" t="s">
        <v>32</v>
      </c>
      <c r="N4844" t="s">
        <v>110</v>
      </c>
      <c r="O4844" t="s">
        <v>5751</v>
      </c>
      <c r="P4844" t="s">
        <v>35</v>
      </c>
      <c r="Q4844" t="s">
        <v>60</v>
      </c>
      <c r="R4844" t="s">
        <v>5752</v>
      </c>
      <c r="S4844">
        <v>859.2</v>
      </c>
      <c r="T4844">
        <v>3</v>
      </c>
      <c r="U4844">
        <v>0.2</v>
      </c>
      <c r="V4844">
        <v>75.180000000000007</v>
      </c>
      <c r="W4844">
        <v>68.430000000000007</v>
      </c>
      <c r="X4844" t="s">
        <v>62</v>
      </c>
    </row>
    <row r="4845" spans="1:24" ht="14.4" x14ac:dyDescent="0.3">
      <c r="A4845">
        <v>29273</v>
      </c>
      <c r="B4845" t="s">
        <v>350</v>
      </c>
      <c r="C4845" s="1">
        <v>41954</v>
      </c>
      <c r="D4845" s="1">
        <v>41958</v>
      </c>
      <c r="E4845" t="s">
        <v>96</v>
      </c>
      <c r="F4845" t="s">
        <v>351</v>
      </c>
      <c r="G4845" t="s">
        <v>352</v>
      </c>
      <c r="H4845" t="s">
        <v>66</v>
      </c>
      <c r="I4845" t="s">
        <v>353</v>
      </c>
      <c r="J4845" t="s">
        <v>354</v>
      </c>
      <c r="K4845" t="s">
        <v>275</v>
      </c>
      <c r="M4845" t="s">
        <v>47</v>
      </c>
      <c r="N4845" t="s">
        <v>137</v>
      </c>
      <c r="O4845" t="s">
        <v>12283</v>
      </c>
      <c r="P4845" t="s">
        <v>35</v>
      </c>
      <c r="Q4845" t="s">
        <v>60</v>
      </c>
      <c r="R4845" t="s">
        <v>3681</v>
      </c>
      <c r="S4845">
        <v>683.4</v>
      </c>
      <c r="T4845">
        <v>5</v>
      </c>
      <c r="U4845">
        <v>0</v>
      </c>
      <c r="V4845">
        <v>34.049999999999997</v>
      </c>
      <c r="W4845">
        <v>68.42</v>
      </c>
      <c r="X4845" t="s">
        <v>104</v>
      </c>
    </row>
    <row r="4846" spans="1:24" ht="14.4" x14ac:dyDescent="0.3">
      <c r="A4846">
        <v>4363</v>
      </c>
      <c r="B4846" t="s">
        <v>7722</v>
      </c>
      <c r="C4846" s="1">
        <v>41547</v>
      </c>
      <c r="D4846" s="1">
        <v>41552</v>
      </c>
      <c r="E4846" t="s">
        <v>96</v>
      </c>
      <c r="F4846" t="s">
        <v>1810</v>
      </c>
      <c r="G4846" t="s">
        <v>1811</v>
      </c>
      <c r="H4846" t="s">
        <v>43</v>
      </c>
      <c r="I4846" t="s">
        <v>7723</v>
      </c>
      <c r="J4846" t="s">
        <v>4561</v>
      </c>
      <c r="K4846" t="s">
        <v>153</v>
      </c>
      <c r="M4846" t="s">
        <v>154</v>
      </c>
      <c r="N4846" t="s">
        <v>121</v>
      </c>
      <c r="O4846" t="s">
        <v>6273</v>
      </c>
      <c r="P4846" t="s">
        <v>50</v>
      </c>
      <c r="Q4846" t="s">
        <v>102</v>
      </c>
      <c r="R4846" t="s">
        <v>2086</v>
      </c>
      <c r="S4846">
        <v>1420.8</v>
      </c>
      <c r="T4846">
        <v>5</v>
      </c>
      <c r="U4846">
        <v>0.2</v>
      </c>
      <c r="V4846">
        <v>355.2</v>
      </c>
      <c r="W4846">
        <v>68.418000000000006</v>
      </c>
      <c r="X4846" t="s">
        <v>62</v>
      </c>
    </row>
    <row r="4847" spans="1:24" ht="14.4" x14ac:dyDescent="0.3">
      <c r="A4847">
        <v>2241</v>
      </c>
      <c r="B4847" t="s">
        <v>12284</v>
      </c>
      <c r="C4847" s="1">
        <v>41197</v>
      </c>
      <c r="D4847" s="1">
        <v>41201</v>
      </c>
      <c r="E4847" t="s">
        <v>96</v>
      </c>
      <c r="F4847" t="s">
        <v>158</v>
      </c>
      <c r="G4847" t="s">
        <v>159</v>
      </c>
      <c r="H4847" t="s">
        <v>28</v>
      </c>
      <c r="I4847" t="s">
        <v>12285</v>
      </c>
      <c r="J4847" t="s">
        <v>2395</v>
      </c>
      <c r="K4847" t="s">
        <v>1603</v>
      </c>
      <c r="M4847" t="s">
        <v>154</v>
      </c>
      <c r="N4847" t="s">
        <v>283</v>
      </c>
      <c r="O4847" t="s">
        <v>12286</v>
      </c>
      <c r="P4847" t="s">
        <v>35</v>
      </c>
      <c r="Q4847" t="s">
        <v>60</v>
      </c>
      <c r="R4847" t="s">
        <v>4014</v>
      </c>
      <c r="S4847">
        <v>643.02</v>
      </c>
      <c r="T4847">
        <v>7</v>
      </c>
      <c r="U4847">
        <v>0</v>
      </c>
      <c r="V4847">
        <v>102.76</v>
      </c>
      <c r="W4847">
        <v>68.400999999999996</v>
      </c>
      <c r="X4847" t="s">
        <v>104</v>
      </c>
    </row>
    <row r="4848" spans="1:24" ht="14.4" x14ac:dyDescent="0.3">
      <c r="A4848">
        <v>24694</v>
      </c>
      <c r="B4848" t="s">
        <v>12287</v>
      </c>
      <c r="C4848" s="1">
        <v>40885</v>
      </c>
      <c r="D4848" s="1">
        <v>40888</v>
      </c>
      <c r="E4848" t="s">
        <v>40</v>
      </c>
      <c r="F4848" t="s">
        <v>4973</v>
      </c>
      <c r="G4848" t="s">
        <v>4974</v>
      </c>
      <c r="H4848" t="s">
        <v>43</v>
      </c>
      <c r="I4848" t="s">
        <v>1780</v>
      </c>
      <c r="J4848" t="s">
        <v>1780</v>
      </c>
      <c r="K4848" t="s">
        <v>162</v>
      </c>
      <c r="M4848" t="s">
        <v>47</v>
      </c>
      <c r="N4848" t="s">
        <v>163</v>
      </c>
      <c r="O4848" t="s">
        <v>2022</v>
      </c>
      <c r="P4848" t="s">
        <v>50</v>
      </c>
      <c r="Q4848" t="s">
        <v>51</v>
      </c>
      <c r="R4848" t="s">
        <v>2023</v>
      </c>
      <c r="S4848">
        <v>415.44</v>
      </c>
      <c r="T4848">
        <v>3</v>
      </c>
      <c r="U4848">
        <v>0</v>
      </c>
      <c r="V4848">
        <v>149.49</v>
      </c>
      <c r="W4848">
        <v>68.400000000000006</v>
      </c>
      <c r="X4848" t="s">
        <v>104</v>
      </c>
    </row>
    <row r="4849" spans="1:24" ht="14.4" x14ac:dyDescent="0.3">
      <c r="A4849">
        <v>7044</v>
      </c>
      <c r="B4849" t="s">
        <v>12288</v>
      </c>
      <c r="C4849" s="1">
        <v>41207</v>
      </c>
      <c r="D4849" s="1">
        <v>41209</v>
      </c>
      <c r="E4849" t="s">
        <v>54</v>
      </c>
      <c r="F4849" t="s">
        <v>1079</v>
      </c>
      <c r="G4849" t="s">
        <v>1080</v>
      </c>
      <c r="H4849" t="s">
        <v>28</v>
      </c>
      <c r="I4849" t="s">
        <v>4996</v>
      </c>
      <c r="J4849" t="s">
        <v>2130</v>
      </c>
      <c r="K4849" t="s">
        <v>240</v>
      </c>
      <c r="M4849" t="s">
        <v>154</v>
      </c>
      <c r="N4849" t="s">
        <v>232</v>
      </c>
      <c r="O4849" t="s">
        <v>12289</v>
      </c>
      <c r="P4849" t="s">
        <v>35</v>
      </c>
      <c r="Q4849" t="s">
        <v>36</v>
      </c>
      <c r="R4849" t="s">
        <v>7658</v>
      </c>
      <c r="S4849">
        <v>622.62</v>
      </c>
      <c r="T4849">
        <v>9</v>
      </c>
      <c r="U4849">
        <v>0</v>
      </c>
      <c r="V4849">
        <v>192.96</v>
      </c>
      <c r="W4849">
        <v>68.381</v>
      </c>
      <c r="X4849" t="s">
        <v>62</v>
      </c>
    </row>
    <row r="4850" spans="1:24" ht="14.4" x14ac:dyDescent="0.3">
      <c r="A4850">
        <v>18827</v>
      </c>
      <c r="B4850" t="s">
        <v>12290</v>
      </c>
      <c r="C4850" s="1">
        <v>40987</v>
      </c>
      <c r="D4850" s="1">
        <v>40993</v>
      </c>
      <c r="E4850" t="s">
        <v>96</v>
      </c>
      <c r="F4850" t="s">
        <v>587</v>
      </c>
      <c r="G4850" t="s">
        <v>588</v>
      </c>
      <c r="H4850" t="s">
        <v>28</v>
      </c>
      <c r="I4850" t="s">
        <v>5893</v>
      </c>
      <c r="J4850" t="s">
        <v>1878</v>
      </c>
      <c r="K4850" t="s">
        <v>172</v>
      </c>
      <c r="M4850" t="s">
        <v>69</v>
      </c>
      <c r="N4850" t="s">
        <v>70</v>
      </c>
      <c r="O4850" t="s">
        <v>9405</v>
      </c>
      <c r="P4850" t="s">
        <v>112</v>
      </c>
      <c r="Q4850" t="s">
        <v>795</v>
      </c>
      <c r="R4850" t="s">
        <v>5098</v>
      </c>
      <c r="S4850">
        <v>1035.9090000000001</v>
      </c>
      <c r="T4850">
        <v>9</v>
      </c>
      <c r="U4850">
        <v>0.1</v>
      </c>
      <c r="V4850">
        <v>22.869</v>
      </c>
      <c r="W4850">
        <v>68.38</v>
      </c>
      <c r="X4850" t="s">
        <v>62</v>
      </c>
    </row>
    <row r="4851" spans="1:24" ht="14.4" x14ac:dyDescent="0.3">
      <c r="A4851">
        <v>10990</v>
      </c>
      <c r="B4851" t="s">
        <v>10634</v>
      </c>
      <c r="C4851" s="1">
        <v>41932</v>
      </c>
      <c r="D4851" s="1">
        <v>41934</v>
      </c>
      <c r="E4851" t="s">
        <v>54</v>
      </c>
      <c r="F4851" t="s">
        <v>3815</v>
      </c>
      <c r="G4851" t="s">
        <v>3816</v>
      </c>
      <c r="H4851" t="s">
        <v>43</v>
      </c>
      <c r="I4851" t="s">
        <v>1001</v>
      </c>
      <c r="J4851" t="s">
        <v>1001</v>
      </c>
      <c r="K4851" t="s">
        <v>68</v>
      </c>
      <c r="M4851" t="s">
        <v>69</v>
      </c>
      <c r="N4851" t="s">
        <v>70</v>
      </c>
      <c r="O4851" t="s">
        <v>11059</v>
      </c>
      <c r="P4851" t="s">
        <v>112</v>
      </c>
      <c r="Q4851" t="s">
        <v>795</v>
      </c>
      <c r="R4851" t="s">
        <v>8323</v>
      </c>
      <c r="S4851">
        <v>396.33300000000003</v>
      </c>
      <c r="T4851">
        <v>9</v>
      </c>
      <c r="U4851">
        <v>0.1</v>
      </c>
      <c r="V4851">
        <v>87.992999999999995</v>
      </c>
      <c r="W4851">
        <v>68.349999999999994</v>
      </c>
      <c r="X4851" t="s">
        <v>104</v>
      </c>
    </row>
    <row r="4852" spans="1:24" ht="14.4" x14ac:dyDescent="0.3">
      <c r="A4852">
        <v>15772</v>
      </c>
      <c r="B4852" t="s">
        <v>12291</v>
      </c>
      <c r="C4852" s="1">
        <v>40707</v>
      </c>
      <c r="D4852" s="1">
        <v>40712</v>
      </c>
      <c r="E4852" t="s">
        <v>96</v>
      </c>
      <c r="F4852" t="s">
        <v>7883</v>
      </c>
      <c r="G4852" t="s">
        <v>7884</v>
      </c>
      <c r="H4852" t="s">
        <v>43</v>
      </c>
      <c r="I4852" t="s">
        <v>12292</v>
      </c>
      <c r="J4852" t="s">
        <v>1990</v>
      </c>
      <c r="K4852" t="s">
        <v>172</v>
      </c>
      <c r="M4852" t="s">
        <v>69</v>
      </c>
      <c r="N4852" t="s">
        <v>70</v>
      </c>
      <c r="O4852" t="s">
        <v>6946</v>
      </c>
      <c r="P4852" t="s">
        <v>50</v>
      </c>
      <c r="Q4852" t="s">
        <v>363</v>
      </c>
      <c r="R4852" t="s">
        <v>6947</v>
      </c>
      <c r="S4852">
        <v>437.72399999999999</v>
      </c>
      <c r="T4852">
        <v>4</v>
      </c>
      <c r="U4852">
        <v>0.1</v>
      </c>
      <c r="V4852">
        <v>165.32400000000001</v>
      </c>
      <c r="W4852">
        <v>68.34</v>
      </c>
      <c r="X4852" t="s">
        <v>104</v>
      </c>
    </row>
    <row r="4853" spans="1:24" ht="14.4" x14ac:dyDescent="0.3">
      <c r="A4853">
        <v>19819</v>
      </c>
      <c r="B4853" t="s">
        <v>12293</v>
      </c>
      <c r="C4853" s="1">
        <v>41639</v>
      </c>
      <c r="D4853" s="1">
        <v>41645</v>
      </c>
      <c r="E4853" t="s">
        <v>96</v>
      </c>
      <c r="F4853" t="s">
        <v>1423</v>
      </c>
      <c r="G4853" t="s">
        <v>1424</v>
      </c>
      <c r="H4853" t="s">
        <v>28</v>
      </c>
      <c r="I4853" t="s">
        <v>8247</v>
      </c>
      <c r="J4853" t="s">
        <v>8248</v>
      </c>
      <c r="K4853" t="s">
        <v>68</v>
      </c>
      <c r="M4853" t="s">
        <v>69</v>
      </c>
      <c r="N4853" t="s">
        <v>70</v>
      </c>
      <c r="O4853" t="s">
        <v>6769</v>
      </c>
      <c r="P4853" t="s">
        <v>35</v>
      </c>
      <c r="Q4853" t="s">
        <v>60</v>
      </c>
      <c r="R4853" t="s">
        <v>2368</v>
      </c>
      <c r="S4853">
        <v>911.52</v>
      </c>
      <c r="T4853">
        <v>6</v>
      </c>
      <c r="U4853">
        <v>0</v>
      </c>
      <c r="V4853">
        <v>54.54</v>
      </c>
      <c r="W4853">
        <v>68.34</v>
      </c>
      <c r="X4853" t="s">
        <v>115</v>
      </c>
    </row>
    <row r="4854" spans="1:24" ht="14.4" x14ac:dyDescent="0.3">
      <c r="A4854">
        <v>18428</v>
      </c>
      <c r="B4854" t="s">
        <v>12294</v>
      </c>
      <c r="C4854" s="1">
        <v>40850</v>
      </c>
      <c r="D4854" s="1">
        <v>40854</v>
      </c>
      <c r="E4854" t="s">
        <v>96</v>
      </c>
      <c r="F4854" t="s">
        <v>705</v>
      </c>
      <c r="G4854" t="s">
        <v>706</v>
      </c>
      <c r="H4854" t="s">
        <v>43</v>
      </c>
      <c r="I4854" t="s">
        <v>12295</v>
      </c>
      <c r="J4854" t="s">
        <v>728</v>
      </c>
      <c r="K4854" t="s">
        <v>172</v>
      </c>
      <c r="M4854" t="s">
        <v>69</v>
      </c>
      <c r="N4854" t="s">
        <v>70</v>
      </c>
      <c r="O4854" t="s">
        <v>12296</v>
      </c>
      <c r="P4854" t="s">
        <v>50</v>
      </c>
      <c r="Q4854" t="s">
        <v>51</v>
      </c>
      <c r="R4854" t="s">
        <v>4578</v>
      </c>
      <c r="S4854">
        <v>1200.3119999999999</v>
      </c>
      <c r="T4854">
        <v>8</v>
      </c>
      <c r="U4854">
        <v>0.1</v>
      </c>
      <c r="V4854">
        <v>373.27199999999999</v>
      </c>
      <c r="W4854">
        <v>68.33</v>
      </c>
      <c r="X4854" t="s">
        <v>62</v>
      </c>
    </row>
    <row r="4855" spans="1:24" ht="14.4" x14ac:dyDescent="0.3">
      <c r="A4855">
        <v>35332</v>
      </c>
      <c r="B4855" t="s">
        <v>12297</v>
      </c>
      <c r="C4855" s="1">
        <v>41621</v>
      </c>
      <c r="D4855" s="1">
        <v>41621</v>
      </c>
      <c r="E4855" t="s">
        <v>25</v>
      </c>
      <c r="F4855" t="s">
        <v>82</v>
      </c>
      <c r="G4855" t="s">
        <v>83</v>
      </c>
      <c r="H4855" t="s">
        <v>43</v>
      </c>
      <c r="I4855" t="s">
        <v>2770</v>
      </c>
      <c r="J4855" t="s">
        <v>1085</v>
      </c>
      <c r="K4855" t="s">
        <v>31</v>
      </c>
      <c r="L4855">
        <v>44052</v>
      </c>
      <c r="M4855" t="s">
        <v>32</v>
      </c>
      <c r="N4855" t="s">
        <v>33</v>
      </c>
      <c r="O4855" t="s">
        <v>12298</v>
      </c>
      <c r="P4855" t="s">
        <v>35</v>
      </c>
      <c r="Q4855" t="s">
        <v>36</v>
      </c>
      <c r="R4855" t="s">
        <v>12299</v>
      </c>
      <c r="S4855">
        <v>383.952</v>
      </c>
      <c r="T4855">
        <v>6</v>
      </c>
      <c r="U4855">
        <v>0.2</v>
      </c>
      <c r="V4855">
        <v>76.790400000000005</v>
      </c>
      <c r="W4855">
        <v>68.33</v>
      </c>
      <c r="X4855" t="s">
        <v>38</v>
      </c>
    </row>
    <row r="4856" spans="1:24" ht="14.4" x14ac:dyDescent="0.3">
      <c r="A4856">
        <v>32239</v>
      </c>
      <c r="B4856" t="s">
        <v>12300</v>
      </c>
      <c r="C4856" s="1">
        <v>41622</v>
      </c>
      <c r="D4856" s="1">
        <v>41629</v>
      </c>
      <c r="E4856" t="s">
        <v>96</v>
      </c>
      <c r="F4856" t="s">
        <v>8106</v>
      </c>
      <c r="G4856" t="s">
        <v>8107</v>
      </c>
      <c r="H4856" t="s">
        <v>43</v>
      </c>
      <c r="I4856" t="s">
        <v>11213</v>
      </c>
      <c r="J4856" t="s">
        <v>109</v>
      </c>
      <c r="K4856" t="s">
        <v>31</v>
      </c>
      <c r="L4856">
        <v>90503</v>
      </c>
      <c r="M4856" t="s">
        <v>32</v>
      </c>
      <c r="N4856" t="s">
        <v>110</v>
      </c>
      <c r="O4856" t="s">
        <v>2872</v>
      </c>
      <c r="P4856" t="s">
        <v>50</v>
      </c>
      <c r="Q4856" t="s">
        <v>102</v>
      </c>
      <c r="R4856" t="s">
        <v>2873</v>
      </c>
      <c r="S4856">
        <v>1114.2719999999999</v>
      </c>
      <c r="T4856">
        <v>4</v>
      </c>
      <c r="U4856">
        <v>0.2</v>
      </c>
      <c r="V4856">
        <v>41.785200000000003</v>
      </c>
      <c r="W4856">
        <v>68.319999999999993</v>
      </c>
      <c r="X4856" t="s">
        <v>62</v>
      </c>
    </row>
    <row r="4857" spans="1:24" ht="14.4" x14ac:dyDescent="0.3">
      <c r="A4857">
        <v>6817</v>
      </c>
      <c r="B4857" t="s">
        <v>12301</v>
      </c>
      <c r="C4857" s="1">
        <v>40840</v>
      </c>
      <c r="D4857" s="1">
        <v>40846</v>
      </c>
      <c r="E4857" t="s">
        <v>96</v>
      </c>
      <c r="F4857" t="s">
        <v>2712</v>
      </c>
      <c r="G4857" t="s">
        <v>315</v>
      </c>
      <c r="H4857" t="s">
        <v>43</v>
      </c>
      <c r="I4857" t="s">
        <v>7216</v>
      </c>
      <c r="J4857" t="s">
        <v>1013</v>
      </c>
      <c r="K4857" t="s">
        <v>1013</v>
      </c>
      <c r="M4857" t="s">
        <v>154</v>
      </c>
      <c r="N4857" t="s">
        <v>70</v>
      </c>
      <c r="O4857" t="s">
        <v>284</v>
      </c>
      <c r="P4857" t="s">
        <v>35</v>
      </c>
      <c r="Q4857" t="s">
        <v>60</v>
      </c>
      <c r="R4857" t="s">
        <v>285</v>
      </c>
      <c r="S4857">
        <v>2120.8000000000002</v>
      </c>
      <c r="T4857">
        <v>5</v>
      </c>
      <c r="U4857">
        <v>0</v>
      </c>
      <c r="V4857">
        <v>275.7</v>
      </c>
      <c r="W4857">
        <v>68.302999999999997</v>
      </c>
      <c r="X4857" t="s">
        <v>62</v>
      </c>
    </row>
    <row r="4858" spans="1:24" ht="14.4" x14ac:dyDescent="0.3">
      <c r="A4858">
        <v>23088</v>
      </c>
      <c r="B4858" t="s">
        <v>12302</v>
      </c>
      <c r="C4858" s="1">
        <v>40941</v>
      </c>
      <c r="D4858" s="1">
        <v>40947</v>
      </c>
      <c r="E4858" t="s">
        <v>96</v>
      </c>
      <c r="F4858" t="s">
        <v>7219</v>
      </c>
      <c r="G4858" t="s">
        <v>7220</v>
      </c>
      <c r="H4858" t="s">
        <v>66</v>
      </c>
      <c r="I4858" t="s">
        <v>707</v>
      </c>
      <c r="J4858" t="s">
        <v>458</v>
      </c>
      <c r="K4858" t="s">
        <v>46</v>
      </c>
      <c r="M4858" t="s">
        <v>47</v>
      </c>
      <c r="N4858" t="s">
        <v>48</v>
      </c>
      <c r="O4858" t="s">
        <v>10204</v>
      </c>
      <c r="P4858" t="s">
        <v>50</v>
      </c>
      <c r="Q4858" t="s">
        <v>102</v>
      </c>
      <c r="R4858" t="s">
        <v>10205</v>
      </c>
      <c r="S4858">
        <v>985.11</v>
      </c>
      <c r="T4858">
        <v>5</v>
      </c>
      <c r="U4858">
        <v>0.3</v>
      </c>
      <c r="V4858">
        <v>-225.24</v>
      </c>
      <c r="W4858">
        <v>68.3</v>
      </c>
      <c r="X4858" t="s">
        <v>62</v>
      </c>
    </row>
    <row r="4859" spans="1:24" ht="14.4" x14ac:dyDescent="0.3">
      <c r="A4859">
        <v>21707</v>
      </c>
      <c r="B4859" t="s">
        <v>12303</v>
      </c>
      <c r="C4859" s="1">
        <v>40946</v>
      </c>
      <c r="D4859" s="1">
        <v>40951</v>
      </c>
      <c r="E4859" t="s">
        <v>96</v>
      </c>
      <c r="F4859" t="s">
        <v>1984</v>
      </c>
      <c r="G4859" t="s">
        <v>1985</v>
      </c>
      <c r="H4859" t="s">
        <v>28</v>
      </c>
      <c r="I4859" t="s">
        <v>12304</v>
      </c>
      <c r="J4859" t="s">
        <v>1980</v>
      </c>
      <c r="K4859" t="s">
        <v>275</v>
      </c>
      <c r="M4859" t="s">
        <v>47</v>
      </c>
      <c r="N4859" t="s">
        <v>137</v>
      </c>
      <c r="O4859" t="s">
        <v>10084</v>
      </c>
      <c r="P4859" t="s">
        <v>35</v>
      </c>
      <c r="Q4859" t="s">
        <v>79</v>
      </c>
      <c r="R4859" t="s">
        <v>4093</v>
      </c>
      <c r="S4859">
        <v>1285.44</v>
      </c>
      <c r="T4859">
        <v>4</v>
      </c>
      <c r="U4859">
        <v>0</v>
      </c>
      <c r="V4859">
        <v>89.88</v>
      </c>
      <c r="W4859">
        <v>68.290000000000006</v>
      </c>
      <c r="X4859" t="s">
        <v>62</v>
      </c>
    </row>
    <row r="4860" spans="1:24" ht="14.4" x14ac:dyDescent="0.3">
      <c r="A4860">
        <v>11399</v>
      </c>
      <c r="B4860" t="s">
        <v>11484</v>
      </c>
      <c r="C4860" s="1">
        <v>41531</v>
      </c>
      <c r="D4860" s="1">
        <v>41535</v>
      </c>
      <c r="E4860" t="s">
        <v>96</v>
      </c>
      <c r="F4860" t="s">
        <v>2025</v>
      </c>
      <c r="G4860" t="s">
        <v>2026</v>
      </c>
      <c r="H4860" t="s">
        <v>43</v>
      </c>
      <c r="I4860" t="s">
        <v>11485</v>
      </c>
      <c r="J4860" t="s">
        <v>336</v>
      </c>
      <c r="K4860" t="s">
        <v>231</v>
      </c>
      <c r="M4860" t="s">
        <v>69</v>
      </c>
      <c r="N4860" t="s">
        <v>232</v>
      </c>
      <c r="O4860" t="s">
        <v>5529</v>
      </c>
      <c r="P4860" t="s">
        <v>35</v>
      </c>
      <c r="Q4860" t="s">
        <v>292</v>
      </c>
      <c r="R4860" t="s">
        <v>3597</v>
      </c>
      <c r="S4860">
        <v>1567.2</v>
      </c>
      <c r="T4860">
        <v>5</v>
      </c>
      <c r="U4860">
        <v>0</v>
      </c>
      <c r="V4860">
        <v>250.65</v>
      </c>
      <c r="W4860">
        <v>68.25</v>
      </c>
      <c r="X4860" t="s">
        <v>62</v>
      </c>
    </row>
    <row r="4861" spans="1:24" ht="14.4" x14ac:dyDescent="0.3">
      <c r="A4861">
        <v>33834</v>
      </c>
      <c r="B4861" t="s">
        <v>12305</v>
      </c>
      <c r="C4861" s="1">
        <v>40935</v>
      </c>
      <c r="D4861" s="1">
        <v>40937</v>
      </c>
      <c r="E4861" t="s">
        <v>40</v>
      </c>
      <c r="F4861" t="s">
        <v>5145</v>
      </c>
      <c r="G4861" t="s">
        <v>5146</v>
      </c>
      <c r="H4861" t="s">
        <v>28</v>
      </c>
      <c r="I4861" t="s">
        <v>3161</v>
      </c>
      <c r="J4861" t="s">
        <v>1085</v>
      </c>
      <c r="K4861" t="s">
        <v>31</v>
      </c>
      <c r="L4861">
        <v>44105</v>
      </c>
      <c r="M4861" t="s">
        <v>32</v>
      </c>
      <c r="N4861" t="s">
        <v>33</v>
      </c>
      <c r="O4861" t="s">
        <v>4035</v>
      </c>
      <c r="P4861" t="s">
        <v>35</v>
      </c>
      <c r="Q4861" t="s">
        <v>60</v>
      </c>
      <c r="R4861" t="s">
        <v>4036</v>
      </c>
      <c r="S4861">
        <v>431.976</v>
      </c>
      <c r="T4861">
        <v>4</v>
      </c>
      <c r="U4861">
        <v>0.4</v>
      </c>
      <c r="V4861">
        <v>-100.7944</v>
      </c>
      <c r="W4861">
        <v>68.25</v>
      </c>
      <c r="X4861" t="s">
        <v>104</v>
      </c>
    </row>
    <row r="4862" spans="1:24" ht="14.4" x14ac:dyDescent="0.3">
      <c r="A4862">
        <v>39839</v>
      </c>
      <c r="B4862" t="s">
        <v>12306</v>
      </c>
      <c r="C4862" s="1">
        <v>41265</v>
      </c>
      <c r="D4862" s="1">
        <v>41266</v>
      </c>
      <c r="E4862" t="s">
        <v>54</v>
      </c>
      <c r="F4862" t="s">
        <v>420</v>
      </c>
      <c r="G4862" t="s">
        <v>421</v>
      </c>
      <c r="H4862" t="s">
        <v>43</v>
      </c>
      <c r="I4862" t="s">
        <v>615</v>
      </c>
      <c r="J4862" t="s">
        <v>616</v>
      </c>
      <c r="K4862" t="s">
        <v>31</v>
      </c>
      <c r="L4862">
        <v>19140</v>
      </c>
      <c r="M4862" t="s">
        <v>32</v>
      </c>
      <c r="N4862" t="s">
        <v>33</v>
      </c>
      <c r="O4862" t="s">
        <v>9898</v>
      </c>
      <c r="P4862" t="s">
        <v>50</v>
      </c>
      <c r="Q4862" t="s">
        <v>51</v>
      </c>
      <c r="R4862" t="s">
        <v>12307</v>
      </c>
      <c r="S4862">
        <v>422.625</v>
      </c>
      <c r="T4862">
        <v>7</v>
      </c>
      <c r="U4862">
        <v>0.3</v>
      </c>
      <c r="V4862">
        <v>0</v>
      </c>
      <c r="W4862">
        <v>68.23</v>
      </c>
      <c r="X4862" t="s">
        <v>38</v>
      </c>
    </row>
    <row r="4863" spans="1:24" ht="14.4" x14ac:dyDescent="0.3">
      <c r="A4863">
        <v>6369</v>
      </c>
      <c r="B4863" t="s">
        <v>12308</v>
      </c>
      <c r="C4863" s="1">
        <v>41388</v>
      </c>
      <c r="D4863" s="1">
        <v>41393</v>
      </c>
      <c r="E4863" t="s">
        <v>40</v>
      </c>
      <c r="F4863" t="s">
        <v>8556</v>
      </c>
      <c r="G4863" t="s">
        <v>8557</v>
      </c>
      <c r="H4863" t="s">
        <v>28</v>
      </c>
      <c r="I4863" t="s">
        <v>12309</v>
      </c>
      <c r="J4863" t="s">
        <v>9945</v>
      </c>
      <c r="K4863" t="s">
        <v>153</v>
      </c>
      <c r="M4863" t="s">
        <v>154</v>
      </c>
      <c r="N4863" t="s">
        <v>121</v>
      </c>
      <c r="O4863" t="s">
        <v>3664</v>
      </c>
      <c r="P4863" t="s">
        <v>35</v>
      </c>
      <c r="Q4863" t="s">
        <v>60</v>
      </c>
      <c r="R4863" t="s">
        <v>147</v>
      </c>
      <c r="S4863">
        <v>872.32</v>
      </c>
      <c r="T4863">
        <v>2</v>
      </c>
      <c r="U4863">
        <v>0</v>
      </c>
      <c r="V4863">
        <v>8.7200000000000006</v>
      </c>
      <c r="W4863">
        <v>68.221999999999994</v>
      </c>
      <c r="X4863" t="s">
        <v>104</v>
      </c>
    </row>
    <row r="4864" spans="1:24" ht="14.4" x14ac:dyDescent="0.3">
      <c r="A4864">
        <v>3955</v>
      </c>
      <c r="B4864" t="s">
        <v>12310</v>
      </c>
      <c r="C4864" s="1">
        <v>41045</v>
      </c>
      <c r="D4864" s="1">
        <v>41050</v>
      </c>
      <c r="E4864" t="s">
        <v>40</v>
      </c>
      <c r="F4864" t="s">
        <v>6648</v>
      </c>
      <c r="G4864" t="s">
        <v>6649</v>
      </c>
      <c r="H4864" t="s">
        <v>43</v>
      </c>
      <c r="I4864" t="s">
        <v>1507</v>
      </c>
      <c r="J4864" t="s">
        <v>1507</v>
      </c>
      <c r="K4864" t="s">
        <v>540</v>
      </c>
      <c r="M4864" t="s">
        <v>154</v>
      </c>
      <c r="N4864" t="s">
        <v>70</v>
      </c>
      <c r="O4864" t="s">
        <v>11508</v>
      </c>
      <c r="P4864" t="s">
        <v>35</v>
      </c>
      <c r="Q4864" t="s">
        <v>60</v>
      </c>
      <c r="R4864" t="s">
        <v>4199</v>
      </c>
      <c r="S4864">
        <v>704.88</v>
      </c>
      <c r="T4864">
        <v>6</v>
      </c>
      <c r="U4864">
        <v>0</v>
      </c>
      <c r="V4864">
        <v>119.76</v>
      </c>
      <c r="W4864">
        <v>68.197999999999993</v>
      </c>
      <c r="X4864" t="s">
        <v>62</v>
      </c>
    </row>
    <row r="4865" spans="1:24" ht="14.4" x14ac:dyDescent="0.3">
      <c r="A4865">
        <v>20497</v>
      </c>
      <c r="B4865" t="s">
        <v>12311</v>
      </c>
      <c r="C4865" s="1">
        <v>40994</v>
      </c>
      <c r="D4865" s="1">
        <v>40998</v>
      </c>
      <c r="E4865" t="s">
        <v>96</v>
      </c>
      <c r="F4865" t="s">
        <v>351</v>
      </c>
      <c r="G4865" t="s">
        <v>352</v>
      </c>
      <c r="H4865" t="s">
        <v>66</v>
      </c>
      <c r="I4865" t="s">
        <v>670</v>
      </c>
      <c r="J4865" t="s">
        <v>671</v>
      </c>
      <c r="K4865" t="s">
        <v>672</v>
      </c>
      <c r="M4865" t="s">
        <v>47</v>
      </c>
      <c r="N4865" t="s">
        <v>348</v>
      </c>
      <c r="O4865" t="s">
        <v>3042</v>
      </c>
      <c r="P4865" t="s">
        <v>35</v>
      </c>
      <c r="Q4865" t="s">
        <v>60</v>
      </c>
      <c r="R4865" t="s">
        <v>3043</v>
      </c>
      <c r="S4865">
        <v>955.86749999999995</v>
      </c>
      <c r="T4865">
        <v>7</v>
      </c>
      <c r="U4865">
        <v>0.25</v>
      </c>
      <c r="V4865">
        <v>229.26750000000001</v>
      </c>
      <c r="W4865">
        <v>68.17</v>
      </c>
      <c r="X4865" t="s">
        <v>104</v>
      </c>
    </row>
    <row r="4866" spans="1:24" ht="14.4" x14ac:dyDescent="0.3">
      <c r="A4866">
        <v>19402</v>
      </c>
      <c r="B4866" t="s">
        <v>12312</v>
      </c>
      <c r="C4866" s="1">
        <v>41473</v>
      </c>
      <c r="D4866" s="1">
        <v>41478</v>
      </c>
      <c r="E4866" t="s">
        <v>96</v>
      </c>
      <c r="F4866" t="s">
        <v>7866</v>
      </c>
      <c r="G4866" t="s">
        <v>701</v>
      </c>
      <c r="H4866" t="s">
        <v>28</v>
      </c>
      <c r="I4866" t="s">
        <v>6987</v>
      </c>
      <c r="J4866" t="s">
        <v>1995</v>
      </c>
      <c r="K4866" t="s">
        <v>1996</v>
      </c>
      <c r="M4866" t="s">
        <v>69</v>
      </c>
      <c r="N4866" t="s">
        <v>232</v>
      </c>
      <c r="O4866" t="s">
        <v>3607</v>
      </c>
      <c r="P4866" t="s">
        <v>35</v>
      </c>
      <c r="Q4866" t="s">
        <v>292</v>
      </c>
      <c r="R4866" t="s">
        <v>911</v>
      </c>
      <c r="S4866">
        <v>768.51</v>
      </c>
      <c r="T4866">
        <v>3</v>
      </c>
      <c r="U4866">
        <v>0</v>
      </c>
      <c r="V4866">
        <v>169.02</v>
      </c>
      <c r="W4866">
        <v>68.150000000000006</v>
      </c>
      <c r="X4866" t="s">
        <v>62</v>
      </c>
    </row>
    <row r="4867" spans="1:24" ht="14.4" x14ac:dyDescent="0.3">
      <c r="A4867">
        <v>22655</v>
      </c>
      <c r="B4867" t="s">
        <v>12313</v>
      </c>
      <c r="C4867" s="1">
        <v>40865</v>
      </c>
      <c r="D4867" s="1">
        <v>40867</v>
      </c>
      <c r="E4867" t="s">
        <v>40</v>
      </c>
      <c r="F4867" t="s">
        <v>2800</v>
      </c>
      <c r="G4867" t="s">
        <v>2801</v>
      </c>
      <c r="H4867" t="s">
        <v>66</v>
      </c>
      <c r="I4867" t="s">
        <v>12314</v>
      </c>
      <c r="J4867" t="s">
        <v>1695</v>
      </c>
      <c r="K4867" t="s">
        <v>162</v>
      </c>
      <c r="M4867" t="s">
        <v>47</v>
      </c>
      <c r="N4867" t="s">
        <v>163</v>
      </c>
      <c r="O4867" t="s">
        <v>12315</v>
      </c>
      <c r="P4867" t="s">
        <v>50</v>
      </c>
      <c r="Q4867" t="s">
        <v>51</v>
      </c>
      <c r="R4867" t="s">
        <v>12316</v>
      </c>
      <c r="S4867">
        <v>931.77</v>
      </c>
      <c r="T4867">
        <v>7</v>
      </c>
      <c r="U4867">
        <v>0</v>
      </c>
      <c r="V4867">
        <v>242.13</v>
      </c>
      <c r="W4867">
        <v>68.11</v>
      </c>
      <c r="X4867" t="s">
        <v>104</v>
      </c>
    </row>
    <row r="4868" spans="1:24" ht="14.4" x14ac:dyDescent="0.3">
      <c r="A4868">
        <v>3933</v>
      </c>
      <c r="B4868" t="s">
        <v>12317</v>
      </c>
      <c r="C4868" s="1">
        <v>41807</v>
      </c>
      <c r="D4868" s="1">
        <v>41810</v>
      </c>
      <c r="E4868" t="s">
        <v>54</v>
      </c>
      <c r="F4868" t="s">
        <v>842</v>
      </c>
      <c r="G4868" t="s">
        <v>843</v>
      </c>
      <c r="H4868" t="s">
        <v>66</v>
      </c>
      <c r="I4868" t="s">
        <v>6810</v>
      </c>
      <c r="J4868" t="s">
        <v>6811</v>
      </c>
      <c r="K4868" t="s">
        <v>5467</v>
      </c>
      <c r="M4868" t="s">
        <v>154</v>
      </c>
      <c r="N4868" t="s">
        <v>70</v>
      </c>
      <c r="O4868" t="s">
        <v>2971</v>
      </c>
      <c r="P4868" t="s">
        <v>112</v>
      </c>
      <c r="Q4868" t="s">
        <v>165</v>
      </c>
      <c r="R4868" t="s">
        <v>2972</v>
      </c>
      <c r="S4868">
        <v>449.04</v>
      </c>
      <c r="T4868">
        <v>4</v>
      </c>
      <c r="U4868">
        <v>0.4</v>
      </c>
      <c r="V4868">
        <v>-164.72</v>
      </c>
      <c r="W4868">
        <v>68.078999999999994</v>
      </c>
      <c r="X4868" t="s">
        <v>62</v>
      </c>
    </row>
    <row r="4869" spans="1:24" ht="14.4" x14ac:dyDescent="0.3">
      <c r="A4869">
        <v>27028</v>
      </c>
      <c r="B4869" t="s">
        <v>12318</v>
      </c>
      <c r="C4869" s="1">
        <v>41815</v>
      </c>
      <c r="D4869" s="1">
        <v>41818</v>
      </c>
      <c r="E4869" t="s">
        <v>54</v>
      </c>
      <c r="F4869" t="s">
        <v>587</v>
      </c>
      <c r="G4869" t="s">
        <v>588</v>
      </c>
      <c r="H4869" t="s">
        <v>28</v>
      </c>
      <c r="I4869" t="s">
        <v>885</v>
      </c>
      <c r="J4869" t="s">
        <v>885</v>
      </c>
      <c r="K4869" t="s">
        <v>886</v>
      </c>
      <c r="M4869" t="s">
        <v>47</v>
      </c>
      <c r="N4869" t="s">
        <v>348</v>
      </c>
      <c r="O4869" t="s">
        <v>8782</v>
      </c>
      <c r="P4869" t="s">
        <v>35</v>
      </c>
      <c r="Q4869" t="s">
        <v>36</v>
      </c>
      <c r="R4869" t="s">
        <v>5692</v>
      </c>
      <c r="S4869">
        <v>368.53019999999998</v>
      </c>
      <c r="T4869">
        <v>6</v>
      </c>
      <c r="U4869">
        <v>0.47</v>
      </c>
      <c r="V4869">
        <v>-55.729799999999997</v>
      </c>
      <c r="W4869">
        <v>68.069999999999993</v>
      </c>
      <c r="X4869" t="s">
        <v>62</v>
      </c>
    </row>
    <row r="4870" spans="1:24" ht="14.4" x14ac:dyDescent="0.3">
      <c r="A4870">
        <v>29770</v>
      </c>
      <c r="B4870" t="s">
        <v>12229</v>
      </c>
      <c r="C4870" s="1">
        <v>42003</v>
      </c>
      <c r="D4870" s="1">
        <v>42005</v>
      </c>
      <c r="E4870" t="s">
        <v>54</v>
      </c>
      <c r="F4870" t="s">
        <v>4426</v>
      </c>
      <c r="G4870" t="s">
        <v>4427</v>
      </c>
      <c r="H4870" t="s">
        <v>28</v>
      </c>
      <c r="I4870" t="s">
        <v>1595</v>
      </c>
      <c r="J4870" t="s">
        <v>1596</v>
      </c>
      <c r="K4870" t="s">
        <v>1597</v>
      </c>
      <c r="M4870" t="s">
        <v>47</v>
      </c>
      <c r="N4870" t="s">
        <v>348</v>
      </c>
      <c r="O4870" t="s">
        <v>12319</v>
      </c>
      <c r="P4870" t="s">
        <v>50</v>
      </c>
      <c r="Q4870" t="s">
        <v>363</v>
      </c>
      <c r="R4870" t="s">
        <v>9837</v>
      </c>
      <c r="S4870">
        <v>271.76310000000001</v>
      </c>
      <c r="T4870">
        <v>3</v>
      </c>
      <c r="U4870">
        <v>0.37</v>
      </c>
      <c r="V4870">
        <v>-69.066900000000004</v>
      </c>
      <c r="W4870">
        <v>68.069999999999993</v>
      </c>
      <c r="X4870" t="s">
        <v>104</v>
      </c>
    </row>
    <row r="4871" spans="1:24" ht="14.4" x14ac:dyDescent="0.3">
      <c r="A4871">
        <v>38528</v>
      </c>
      <c r="B4871" t="s">
        <v>12320</v>
      </c>
      <c r="C4871" s="1">
        <v>41712</v>
      </c>
      <c r="D4871" s="1">
        <v>41714</v>
      </c>
      <c r="E4871" t="s">
        <v>54</v>
      </c>
      <c r="F4871" t="s">
        <v>1237</v>
      </c>
      <c r="G4871" t="s">
        <v>1238</v>
      </c>
      <c r="H4871" t="s">
        <v>28</v>
      </c>
      <c r="I4871" t="s">
        <v>3388</v>
      </c>
      <c r="J4871" t="s">
        <v>6015</v>
      </c>
      <c r="K4871" t="s">
        <v>31</v>
      </c>
      <c r="L4871">
        <v>6824</v>
      </c>
      <c r="M4871" t="s">
        <v>32</v>
      </c>
      <c r="N4871" t="s">
        <v>33</v>
      </c>
      <c r="O4871" t="s">
        <v>12321</v>
      </c>
      <c r="P4871" t="s">
        <v>112</v>
      </c>
      <c r="Q4871" t="s">
        <v>165</v>
      </c>
      <c r="R4871" t="s">
        <v>12322</v>
      </c>
      <c r="S4871">
        <v>465.16</v>
      </c>
      <c r="T4871">
        <v>2</v>
      </c>
      <c r="U4871">
        <v>0</v>
      </c>
      <c r="V4871">
        <v>120.94159999999999</v>
      </c>
      <c r="W4871">
        <v>68.069999999999993</v>
      </c>
      <c r="X4871" t="s">
        <v>62</v>
      </c>
    </row>
    <row r="4872" spans="1:24" ht="14.4" x14ac:dyDescent="0.3">
      <c r="A4872">
        <v>40725</v>
      </c>
      <c r="B4872" t="s">
        <v>12323</v>
      </c>
      <c r="C4872" s="1">
        <v>40674</v>
      </c>
      <c r="D4872" s="1">
        <v>40679</v>
      </c>
      <c r="E4872" t="s">
        <v>96</v>
      </c>
      <c r="F4872" t="s">
        <v>4866</v>
      </c>
      <c r="G4872" t="s">
        <v>4867</v>
      </c>
      <c r="H4872" t="s">
        <v>43</v>
      </c>
      <c r="I4872" t="s">
        <v>1872</v>
      </c>
      <c r="J4872" t="s">
        <v>298</v>
      </c>
      <c r="K4872" t="s">
        <v>31</v>
      </c>
      <c r="L4872">
        <v>77340</v>
      </c>
      <c r="M4872" t="s">
        <v>32</v>
      </c>
      <c r="N4872" t="s">
        <v>70</v>
      </c>
      <c r="O4872" t="s">
        <v>3213</v>
      </c>
      <c r="P4872" t="s">
        <v>50</v>
      </c>
      <c r="Q4872" t="s">
        <v>51</v>
      </c>
      <c r="R4872" t="s">
        <v>3214</v>
      </c>
      <c r="S4872">
        <v>1212.96</v>
      </c>
      <c r="T4872">
        <v>8</v>
      </c>
      <c r="U4872">
        <v>0.3</v>
      </c>
      <c r="V4872">
        <v>-69.311999999999998</v>
      </c>
      <c r="W4872">
        <v>68.069999999999993</v>
      </c>
      <c r="X4872" t="s">
        <v>62</v>
      </c>
    </row>
    <row r="4873" spans="1:24" ht="14.4" x14ac:dyDescent="0.3">
      <c r="A4873">
        <v>12109</v>
      </c>
      <c r="B4873" t="s">
        <v>7614</v>
      </c>
      <c r="C4873" s="1">
        <v>41502</v>
      </c>
      <c r="D4873" s="1">
        <v>41509</v>
      </c>
      <c r="E4873" t="s">
        <v>96</v>
      </c>
      <c r="F4873" t="s">
        <v>3031</v>
      </c>
      <c r="G4873" t="s">
        <v>3032</v>
      </c>
      <c r="H4873" t="s">
        <v>43</v>
      </c>
      <c r="I4873" t="s">
        <v>4910</v>
      </c>
      <c r="J4873" t="s">
        <v>336</v>
      </c>
      <c r="K4873" t="s">
        <v>231</v>
      </c>
      <c r="M4873" t="s">
        <v>69</v>
      </c>
      <c r="N4873" t="s">
        <v>232</v>
      </c>
      <c r="O4873" t="s">
        <v>2719</v>
      </c>
      <c r="P4873" t="s">
        <v>50</v>
      </c>
      <c r="Q4873" t="s">
        <v>363</v>
      </c>
      <c r="R4873" t="s">
        <v>2720</v>
      </c>
      <c r="S4873">
        <v>797.04</v>
      </c>
      <c r="T4873">
        <v>4</v>
      </c>
      <c r="U4873">
        <v>0</v>
      </c>
      <c r="V4873">
        <v>95.64</v>
      </c>
      <c r="W4873">
        <v>68.05</v>
      </c>
      <c r="X4873" t="s">
        <v>115</v>
      </c>
    </row>
    <row r="4874" spans="1:24" ht="14.4" x14ac:dyDescent="0.3">
      <c r="A4874">
        <v>16010</v>
      </c>
      <c r="B4874" t="s">
        <v>12324</v>
      </c>
      <c r="C4874" s="1">
        <v>41262</v>
      </c>
      <c r="D4874" s="1">
        <v>41265</v>
      </c>
      <c r="E4874" t="s">
        <v>40</v>
      </c>
      <c r="F4874" t="s">
        <v>375</v>
      </c>
      <c r="G4874" t="s">
        <v>376</v>
      </c>
      <c r="H4874" t="s">
        <v>28</v>
      </c>
      <c r="I4874" t="s">
        <v>4377</v>
      </c>
      <c r="J4874" t="s">
        <v>728</v>
      </c>
      <c r="K4874" t="s">
        <v>172</v>
      </c>
      <c r="M4874" t="s">
        <v>69</v>
      </c>
      <c r="N4874" t="s">
        <v>70</v>
      </c>
      <c r="O4874" t="s">
        <v>5939</v>
      </c>
      <c r="P4874" t="s">
        <v>35</v>
      </c>
      <c r="Q4874" t="s">
        <v>79</v>
      </c>
      <c r="R4874" t="s">
        <v>5940</v>
      </c>
      <c r="S4874">
        <v>1081.3019999999999</v>
      </c>
      <c r="T4874">
        <v>4</v>
      </c>
      <c r="U4874">
        <v>0.15</v>
      </c>
      <c r="V4874">
        <v>101.742</v>
      </c>
      <c r="W4874">
        <v>68.05</v>
      </c>
      <c r="X4874" t="s">
        <v>104</v>
      </c>
    </row>
    <row r="4875" spans="1:24" ht="14.4" x14ac:dyDescent="0.3">
      <c r="A4875">
        <v>21765</v>
      </c>
      <c r="B4875" t="s">
        <v>12325</v>
      </c>
      <c r="C4875" s="1">
        <v>41578</v>
      </c>
      <c r="D4875" s="1">
        <v>41578</v>
      </c>
      <c r="E4875" t="s">
        <v>25</v>
      </c>
      <c r="F4875" t="s">
        <v>220</v>
      </c>
      <c r="G4875" t="s">
        <v>221</v>
      </c>
      <c r="H4875" t="s">
        <v>43</v>
      </c>
      <c r="I4875" t="s">
        <v>84</v>
      </c>
      <c r="J4875" t="s">
        <v>45</v>
      </c>
      <c r="K4875" t="s">
        <v>46</v>
      </c>
      <c r="M4875" t="s">
        <v>47</v>
      </c>
      <c r="N4875" t="s">
        <v>48</v>
      </c>
      <c r="O4875" t="s">
        <v>11948</v>
      </c>
      <c r="P4875" t="s">
        <v>35</v>
      </c>
      <c r="Q4875" t="s">
        <v>60</v>
      </c>
      <c r="R4875" t="s">
        <v>11949</v>
      </c>
      <c r="S4875">
        <v>293.08499999999998</v>
      </c>
      <c r="T4875">
        <v>5</v>
      </c>
      <c r="U4875">
        <v>0.1</v>
      </c>
      <c r="V4875">
        <v>45.585000000000001</v>
      </c>
      <c r="W4875">
        <v>68.040000000000006</v>
      </c>
      <c r="X4875" t="s">
        <v>104</v>
      </c>
    </row>
    <row r="4876" spans="1:24" ht="14.4" x14ac:dyDescent="0.3">
      <c r="A4876">
        <v>12450</v>
      </c>
      <c r="B4876" t="s">
        <v>1427</v>
      </c>
      <c r="C4876" s="1">
        <v>41910</v>
      </c>
      <c r="D4876" s="1">
        <v>41913</v>
      </c>
      <c r="E4876" t="s">
        <v>54</v>
      </c>
      <c r="F4876" t="s">
        <v>1428</v>
      </c>
      <c r="G4876" t="s">
        <v>1429</v>
      </c>
      <c r="H4876" t="s">
        <v>28</v>
      </c>
      <c r="I4876" t="s">
        <v>1430</v>
      </c>
      <c r="J4876" t="s">
        <v>336</v>
      </c>
      <c r="K4876" t="s">
        <v>231</v>
      </c>
      <c r="M4876" t="s">
        <v>69</v>
      </c>
      <c r="N4876" t="s">
        <v>232</v>
      </c>
      <c r="O4876" t="s">
        <v>12326</v>
      </c>
      <c r="P4876" t="s">
        <v>50</v>
      </c>
      <c r="Q4876" t="s">
        <v>363</v>
      </c>
      <c r="R4876" t="s">
        <v>3843</v>
      </c>
      <c r="S4876">
        <v>869.76</v>
      </c>
      <c r="T4876">
        <v>6</v>
      </c>
      <c r="U4876">
        <v>0</v>
      </c>
      <c r="V4876">
        <v>208.62</v>
      </c>
      <c r="W4876">
        <v>68.02</v>
      </c>
      <c r="X4876" t="s">
        <v>104</v>
      </c>
    </row>
    <row r="4877" spans="1:24" ht="14.4" x14ac:dyDescent="0.3">
      <c r="A4877">
        <v>39742</v>
      </c>
      <c r="B4877" t="s">
        <v>4760</v>
      </c>
      <c r="C4877" s="1">
        <v>41936</v>
      </c>
      <c r="D4877" s="1">
        <v>41937</v>
      </c>
      <c r="E4877" t="s">
        <v>54</v>
      </c>
      <c r="F4877" t="s">
        <v>2431</v>
      </c>
      <c r="G4877" t="s">
        <v>2432</v>
      </c>
      <c r="H4877" t="s">
        <v>43</v>
      </c>
      <c r="I4877" t="s">
        <v>2583</v>
      </c>
      <c r="J4877" t="s">
        <v>1264</v>
      </c>
      <c r="K4877" t="s">
        <v>31</v>
      </c>
      <c r="L4877">
        <v>2920</v>
      </c>
      <c r="M4877" t="s">
        <v>32</v>
      </c>
      <c r="N4877" t="s">
        <v>33</v>
      </c>
      <c r="O4877" t="s">
        <v>8036</v>
      </c>
      <c r="P4877" t="s">
        <v>50</v>
      </c>
      <c r="Q4877" t="s">
        <v>102</v>
      </c>
      <c r="R4877" t="s">
        <v>8037</v>
      </c>
      <c r="S4877">
        <v>240.744</v>
      </c>
      <c r="T4877">
        <v>4</v>
      </c>
      <c r="U4877">
        <v>0.3</v>
      </c>
      <c r="V4877">
        <v>-13.7568</v>
      </c>
      <c r="W4877">
        <v>68.010000000000005</v>
      </c>
      <c r="X4877" t="s">
        <v>38</v>
      </c>
    </row>
    <row r="4878" spans="1:24" ht="14.4" x14ac:dyDescent="0.3">
      <c r="A4878">
        <v>26616</v>
      </c>
      <c r="B4878" t="s">
        <v>12327</v>
      </c>
      <c r="C4878" s="1">
        <v>41330</v>
      </c>
      <c r="D4878" s="1">
        <v>41330</v>
      </c>
      <c r="E4878" t="s">
        <v>25</v>
      </c>
      <c r="F4878" t="s">
        <v>9924</v>
      </c>
      <c r="G4878" t="s">
        <v>9925</v>
      </c>
      <c r="H4878" t="s">
        <v>28</v>
      </c>
      <c r="I4878" t="s">
        <v>1780</v>
      </c>
      <c r="J4878" t="s">
        <v>1780</v>
      </c>
      <c r="K4878" t="s">
        <v>162</v>
      </c>
      <c r="M4878" t="s">
        <v>47</v>
      </c>
      <c r="N4878" t="s">
        <v>163</v>
      </c>
      <c r="O4878" t="s">
        <v>2219</v>
      </c>
      <c r="P4878" t="s">
        <v>50</v>
      </c>
      <c r="Q4878" t="s">
        <v>51</v>
      </c>
      <c r="R4878" t="s">
        <v>2220</v>
      </c>
      <c r="S4878">
        <v>834.75</v>
      </c>
      <c r="T4878">
        <v>5</v>
      </c>
      <c r="U4878">
        <v>0</v>
      </c>
      <c r="V4878">
        <v>208.65</v>
      </c>
      <c r="W4878">
        <v>68</v>
      </c>
      <c r="X4878" t="s">
        <v>62</v>
      </c>
    </row>
    <row r="4879" spans="1:24" ht="14.4" x14ac:dyDescent="0.3">
      <c r="A4879">
        <v>24817</v>
      </c>
      <c r="B4879" t="s">
        <v>6786</v>
      </c>
      <c r="C4879" s="1">
        <v>41337</v>
      </c>
      <c r="D4879" s="1">
        <v>41342</v>
      </c>
      <c r="E4879" t="s">
        <v>40</v>
      </c>
      <c r="F4879" t="s">
        <v>6787</v>
      </c>
      <c r="G4879" t="s">
        <v>6788</v>
      </c>
      <c r="H4879" t="s">
        <v>28</v>
      </c>
      <c r="I4879" t="s">
        <v>670</v>
      </c>
      <c r="J4879" t="s">
        <v>671</v>
      </c>
      <c r="K4879" t="s">
        <v>672</v>
      </c>
      <c r="M4879" t="s">
        <v>47</v>
      </c>
      <c r="N4879" t="s">
        <v>348</v>
      </c>
      <c r="O4879" t="s">
        <v>12328</v>
      </c>
      <c r="P4879" t="s">
        <v>35</v>
      </c>
      <c r="Q4879" t="s">
        <v>60</v>
      </c>
      <c r="R4879" t="s">
        <v>4433</v>
      </c>
      <c r="S4879">
        <v>646.53750000000002</v>
      </c>
      <c r="T4879">
        <v>7</v>
      </c>
      <c r="U4879">
        <v>0.25</v>
      </c>
      <c r="V4879">
        <v>-17.272500000000001</v>
      </c>
      <c r="W4879">
        <v>67.989999999999995</v>
      </c>
      <c r="X4879" t="s">
        <v>62</v>
      </c>
    </row>
    <row r="4880" spans="1:24" ht="14.4" x14ac:dyDescent="0.3">
      <c r="A4880">
        <v>28600</v>
      </c>
      <c r="B4880" t="s">
        <v>12329</v>
      </c>
      <c r="C4880" s="1">
        <v>41402</v>
      </c>
      <c r="D4880" s="1">
        <v>41408</v>
      </c>
      <c r="E4880" t="s">
        <v>96</v>
      </c>
      <c r="F4880" t="s">
        <v>775</v>
      </c>
      <c r="G4880" t="s">
        <v>776</v>
      </c>
      <c r="H4880" t="s">
        <v>28</v>
      </c>
      <c r="I4880" t="s">
        <v>8986</v>
      </c>
      <c r="J4880" t="s">
        <v>8987</v>
      </c>
      <c r="K4880" t="s">
        <v>839</v>
      </c>
      <c r="M4880" t="s">
        <v>47</v>
      </c>
      <c r="N4880" t="s">
        <v>348</v>
      </c>
      <c r="O4880" t="s">
        <v>7121</v>
      </c>
      <c r="P4880" t="s">
        <v>35</v>
      </c>
      <c r="Q4880" t="s">
        <v>79</v>
      </c>
      <c r="R4880" t="s">
        <v>7122</v>
      </c>
      <c r="S4880">
        <v>785.79</v>
      </c>
      <c r="T4880">
        <v>3</v>
      </c>
      <c r="U4880">
        <v>0</v>
      </c>
      <c r="V4880">
        <v>369.27</v>
      </c>
      <c r="W4880">
        <v>67.98</v>
      </c>
      <c r="X4880" t="s">
        <v>62</v>
      </c>
    </row>
    <row r="4881" spans="1:24" ht="14.4" x14ac:dyDescent="0.3">
      <c r="A4881">
        <v>1920</v>
      </c>
      <c r="B4881" t="s">
        <v>12330</v>
      </c>
      <c r="C4881" s="1">
        <v>41232</v>
      </c>
      <c r="D4881" s="1">
        <v>41237</v>
      </c>
      <c r="E4881" t="s">
        <v>96</v>
      </c>
      <c r="F4881" t="s">
        <v>613</v>
      </c>
      <c r="G4881" t="s">
        <v>614</v>
      </c>
      <c r="H4881" t="s">
        <v>28</v>
      </c>
      <c r="I4881" t="s">
        <v>7109</v>
      </c>
      <c r="J4881" t="s">
        <v>2532</v>
      </c>
      <c r="K4881" t="s">
        <v>240</v>
      </c>
      <c r="M4881" t="s">
        <v>154</v>
      </c>
      <c r="N4881" t="s">
        <v>232</v>
      </c>
      <c r="O4881" t="s">
        <v>12331</v>
      </c>
      <c r="P4881" t="s">
        <v>50</v>
      </c>
      <c r="Q4881" t="s">
        <v>51</v>
      </c>
      <c r="R4881" t="s">
        <v>6308</v>
      </c>
      <c r="S4881">
        <v>726.14400000000001</v>
      </c>
      <c r="T4881">
        <v>8</v>
      </c>
      <c r="U4881">
        <v>0.2</v>
      </c>
      <c r="V4881">
        <v>117.98399999999999</v>
      </c>
      <c r="W4881">
        <v>67.968999999999994</v>
      </c>
      <c r="X4881" t="s">
        <v>62</v>
      </c>
    </row>
    <row r="4882" spans="1:24" ht="14.4" x14ac:dyDescent="0.3">
      <c r="A4882">
        <v>11001</v>
      </c>
      <c r="B4882" t="s">
        <v>6171</v>
      </c>
      <c r="C4882" s="1">
        <v>40970</v>
      </c>
      <c r="D4882" s="1">
        <v>40972</v>
      </c>
      <c r="E4882" t="s">
        <v>54</v>
      </c>
      <c r="F4882" t="s">
        <v>6172</v>
      </c>
      <c r="G4882" t="s">
        <v>6173</v>
      </c>
      <c r="H4882" t="s">
        <v>28</v>
      </c>
      <c r="I4882" t="s">
        <v>6174</v>
      </c>
      <c r="J4882" t="s">
        <v>5644</v>
      </c>
      <c r="K4882" t="s">
        <v>509</v>
      </c>
      <c r="M4882" t="s">
        <v>69</v>
      </c>
      <c r="N4882" t="s">
        <v>121</v>
      </c>
      <c r="O4882" t="s">
        <v>12332</v>
      </c>
      <c r="P4882" t="s">
        <v>35</v>
      </c>
      <c r="Q4882" t="s">
        <v>292</v>
      </c>
      <c r="R4882" t="s">
        <v>2761</v>
      </c>
      <c r="S4882">
        <v>815.10299999999995</v>
      </c>
      <c r="T4882">
        <v>3</v>
      </c>
      <c r="U4882">
        <v>0.1</v>
      </c>
      <c r="V4882">
        <v>-90.566999999999993</v>
      </c>
      <c r="W4882">
        <v>67.959999999999994</v>
      </c>
      <c r="X4882" t="s">
        <v>62</v>
      </c>
    </row>
    <row r="4883" spans="1:24" ht="14.4" x14ac:dyDescent="0.3">
      <c r="A4883">
        <v>8918</v>
      </c>
      <c r="B4883" t="s">
        <v>12333</v>
      </c>
      <c r="C4883" s="1">
        <v>41374</v>
      </c>
      <c r="D4883" s="1">
        <v>41378</v>
      </c>
      <c r="E4883" t="s">
        <v>96</v>
      </c>
      <c r="F4883" t="s">
        <v>2399</v>
      </c>
      <c r="G4883" t="s">
        <v>2400</v>
      </c>
      <c r="H4883" t="s">
        <v>66</v>
      </c>
      <c r="I4883" t="s">
        <v>1627</v>
      </c>
      <c r="J4883" t="s">
        <v>1554</v>
      </c>
      <c r="K4883" t="s">
        <v>240</v>
      </c>
      <c r="M4883" t="s">
        <v>154</v>
      </c>
      <c r="N4883" t="s">
        <v>232</v>
      </c>
      <c r="O4883" t="s">
        <v>8864</v>
      </c>
      <c r="P4883" t="s">
        <v>112</v>
      </c>
      <c r="Q4883" t="s">
        <v>795</v>
      </c>
      <c r="R4883" t="s">
        <v>4403</v>
      </c>
      <c r="S4883">
        <v>414.72</v>
      </c>
      <c r="T4883">
        <v>3</v>
      </c>
      <c r="U4883">
        <v>0</v>
      </c>
      <c r="V4883">
        <v>99.48</v>
      </c>
      <c r="W4883">
        <v>67.959000000000003</v>
      </c>
      <c r="X4883" t="s">
        <v>104</v>
      </c>
    </row>
    <row r="4884" spans="1:24" ht="14.4" x14ac:dyDescent="0.3">
      <c r="A4884">
        <v>19153</v>
      </c>
      <c r="B4884" t="s">
        <v>12334</v>
      </c>
      <c r="C4884" s="1">
        <v>40584</v>
      </c>
      <c r="D4884" s="1">
        <v>40589</v>
      </c>
      <c r="E4884" t="s">
        <v>96</v>
      </c>
      <c r="F4884" t="s">
        <v>6324</v>
      </c>
      <c r="G4884" t="s">
        <v>6325</v>
      </c>
      <c r="H4884" t="s">
        <v>43</v>
      </c>
      <c r="I4884" t="s">
        <v>12335</v>
      </c>
      <c r="J4884" t="s">
        <v>1036</v>
      </c>
      <c r="K4884" t="s">
        <v>509</v>
      </c>
      <c r="M4884" t="s">
        <v>69</v>
      </c>
      <c r="N4884" t="s">
        <v>121</v>
      </c>
      <c r="O4884" t="s">
        <v>4854</v>
      </c>
      <c r="P4884" t="s">
        <v>50</v>
      </c>
      <c r="Q4884" t="s">
        <v>363</v>
      </c>
      <c r="R4884" t="s">
        <v>2906</v>
      </c>
      <c r="S4884">
        <v>821.52</v>
      </c>
      <c r="T4884">
        <v>2</v>
      </c>
      <c r="U4884">
        <v>0</v>
      </c>
      <c r="V4884">
        <v>353.22</v>
      </c>
      <c r="W4884">
        <v>67.95</v>
      </c>
      <c r="X4884" t="s">
        <v>104</v>
      </c>
    </row>
    <row r="4885" spans="1:24" ht="14.4" x14ac:dyDescent="0.3">
      <c r="A4885">
        <v>34682</v>
      </c>
      <c r="B4885" t="s">
        <v>12336</v>
      </c>
      <c r="C4885" s="1">
        <v>41920</v>
      </c>
      <c r="D4885" s="1">
        <v>41924</v>
      </c>
      <c r="E4885" t="s">
        <v>96</v>
      </c>
      <c r="F4885" t="s">
        <v>2420</v>
      </c>
      <c r="G4885" t="s">
        <v>2421</v>
      </c>
      <c r="H4885" t="s">
        <v>66</v>
      </c>
      <c r="I4885" t="s">
        <v>1125</v>
      </c>
      <c r="J4885" t="s">
        <v>120</v>
      </c>
      <c r="K4885" t="s">
        <v>31</v>
      </c>
      <c r="L4885">
        <v>28205</v>
      </c>
      <c r="M4885" t="s">
        <v>32</v>
      </c>
      <c r="N4885" t="s">
        <v>121</v>
      </c>
      <c r="O4885" t="s">
        <v>3617</v>
      </c>
      <c r="P4885" t="s">
        <v>112</v>
      </c>
      <c r="Q4885" t="s">
        <v>795</v>
      </c>
      <c r="R4885" t="s">
        <v>3618</v>
      </c>
      <c r="S4885">
        <v>580.67200000000003</v>
      </c>
      <c r="T4885">
        <v>4</v>
      </c>
      <c r="U4885">
        <v>0.2</v>
      </c>
      <c r="V4885">
        <v>65.325599999999994</v>
      </c>
      <c r="W4885">
        <v>67.94</v>
      </c>
      <c r="X4885" t="s">
        <v>104</v>
      </c>
    </row>
    <row r="4886" spans="1:24" ht="14.4" x14ac:dyDescent="0.3">
      <c r="A4886">
        <v>2285</v>
      </c>
      <c r="B4886" t="s">
        <v>10088</v>
      </c>
      <c r="C4886" s="1">
        <v>41229</v>
      </c>
      <c r="D4886" s="1">
        <v>41233</v>
      </c>
      <c r="E4886" t="s">
        <v>96</v>
      </c>
      <c r="F4886" t="s">
        <v>1355</v>
      </c>
      <c r="G4886" t="s">
        <v>1356</v>
      </c>
      <c r="H4886" t="s">
        <v>43</v>
      </c>
      <c r="I4886" t="s">
        <v>238</v>
      </c>
      <c r="J4886" t="s">
        <v>239</v>
      </c>
      <c r="K4886" t="s">
        <v>240</v>
      </c>
      <c r="M4886" t="s">
        <v>154</v>
      </c>
      <c r="N4886" t="s">
        <v>232</v>
      </c>
      <c r="O4886" t="s">
        <v>6795</v>
      </c>
      <c r="P4886" t="s">
        <v>50</v>
      </c>
      <c r="Q4886" t="s">
        <v>363</v>
      </c>
      <c r="R4886" t="s">
        <v>2336</v>
      </c>
      <c r="S4886">
        <v>582.91200000000003</v>
      </c>
      <c r="T4886">
        <v>3</v>
      </c>
      <c r="U4886">
        <v>0.2</v>
      </c>
      <c r="V4886">
        <v>43.692</v>
      </c>
      <c r="W4886">
        <v>67.930999999999997</v>
      </c>
      <c r="X4886" t="s">
        <v>104</v>
      </c>
    </row>
    <row r="4887" spans="1:24" ht="14.4" x14ac:dyDescent="0.3">
      <c r="A4887">
        <v>30495</v>
      </c>
      <c r="B4887" t="s">
        <v>12337</v>
      </c>
      <c r="C4887" s="1">
        <v>41229</v>
      </c>
      <c r="D4887" s="1">
        <v>41234</v>
      </c>
      <c r="E4887" t="s">
        <v>96</v>
      </c>
      <c r="F4887" t="s">
        <v>322</v>
      </c>
      <c r="G4887" t="s">
        <v>323</v>
      </c>
      <c r="H4887" t="s">
        <v>28</v>
      </c>
      <c r="I4887" t="s">
        <v>7318</v>
      </c>
      <c r="J4887" t="s">
        <v>3126</v>
      </c>
      <c r="K4887" t="s">
        <v>92</v>
      </c>
      <c r="M4887" t="s">
        <v>47</v>
      </c>
      <c r="N4887" t="s">
        <v>48</v>
      </c>
      <c r="O4887" t="s">
        <v>4851</v>
      </c>
      <c r="P4887" t="s">
        <v>50</v>
      </c>
      <c r="Q4887" t="s">
        <v>51</v>
      </c>
      <c r="R4887" t="s">
        <v>1745</v>
      </c>
      <c r="S4887">
        <v>914.28</v>
      </c>
      <c r="T4887">
        <v>2</v>
      </c>
      <c r="U4887">
        <v>0</v>
      </c>
      <c r="V4887">
        <v>91.38</v>
      </c>
      <c r="W4887">
        <v>67.91</v>
      </c>
      <c r="X4887" t="s">
        <v>62</v>
      </c>
    </row>
    <row r="4888" spans="1:24" ht="14.4" x14ac:dyDescent="0.3">
      <c r="A4888">
        <v>21153</v>
      </c>
      <c r="B4888" t="s">
        <v>12338</v>
      </c>
      <c r="C4888" s="1">
        <v>41072</v>
      </c>
      <c r="D4888" s="1">
        <v>41075</v>
      </c>
      <c r="E4888" t="s">
        <v>40</v>
      </c>
      <c r="F4888" t="s">
        <v>2343</v>
      </c>
      <c r="G4888" t="s">
        <v>2344</v>
      </c>
      <c r="H4888" t="s">
        <v>43</v>
      </c>
      <c r="I4888" t="s">
        <v>707</v>
      </c>
      <c r="J4888" t="s">
        <v>458</v>
      </c>
      <c r="K4888" t="s">
        <v>46</v>
      </c>
      <c r="M4888" t="s">
        <v>47</v>
      </c>
      <c r="N4888" t="s">
        <v>48</v>
      </c>
      <c r="O4888" t="s">
        <v>1696</v>
      </c>
      <c r="P4888" t="s">
        <v>50</v>
      </c>
      <c r="Q4888" t="s">
        <v>51</v>
      </c>
      <c r="R4888" t="s">
        <v>1697</v>
      </c>
      <c r="S4888">
        <v>437.48099999999999</v>
      </c>
      <c r="T4888">
        <v>3</v>
      </c>
      <c r="U4888">
        <v>0.1</v>
      </c>
      <c r="V4888">
        <v>58.311</v>
      </c>
      <c r="W4888">
        <v>67.900000000000006</v>
      </c>
      <c r="X4888" t="s">
        <v>62</v>
      </c>
    </row>
    <row r="4889" spans="1:24" ht="14.4" x14ac:dyDescent="0.3">
      <c r="A4889">
        <v>25651</v>
      </c>
      <c r="B4889" t="s">
        <v>12339</v>
      </c>
      <c r="C4889" s="1">
        <v>41904</v>
      </c>
      <c r="D4889" s="1">
        <v>41907</v>
      </c>
      <c r="E4889" t="s">
        <v>40</v>
      </c>
      <c r="F4889" t="s">
        <v>5030</v>
      </c>
      <c r="G4889" t="s">
        <v>5031</v>
      </c>
      <c r="H4889" t="s">
        <v>66</v>
      </c>
      <c r="I4889" t="s">
        <v>3535</v>
      </c>
      <c r="J4889" t="s">
        <v>3536</v>
      </c>
      <c r="K4889" t="s">
        <v>839</v>
      </c>
      <c r="M4889" t="s">
        <v>47</v>
      </c>
      <c r="N4889" t="s">
        <v>348</v>
      </c>
      <c r="O4889" t="s">
        <v>10239</v>
      </c>
      <c r="P4889" t="s">
        <v>112</v>
      </c>
      <c r="Q4889" t="s">
        <v>795</v>
      </c>
      <c r="R4889" t="s">
        <v>6773</v>
      </c>
      <c r="S4889">
        <v>686.7</v>
      </c>
      <c r="T4889">
        <v>5</v>
      </c>
      <c r="U4889">
        <v>0</v>
      </c>
      <c r="V4889">
        <v>343.35</v>
      </c>
      <c r="W4889">
        <v>67.900000000000006</v>
      </c>
      <c r="X4889" t="s">
        <v>62</v>
      </c>
    </row>
    <row r="4890" spans="1:24" ht="14.4" x14ac:dyDescent="0.3">
      <c r="A4890">
        <v>7898</v>
      </c>
      <c r="B4890" t="s">
        <v>12340</v>
      </c>
      <c r="C4890" s="1">
        <v>40892</v>
      </c>
      <c r="D4890" s="1">
        <v>40897</v>
      </c>
      <c r="E4890" t="s">
        <v>96</v>
      </c>
      <c r="F4890" t="s">
        <v>5258</v>
      </c>
      <c r="G4890" t="s">
        <v>5259</v>
      </c>
      <c r="H4890" t="s">
        <v>28</v>
      </c>
      <c r="I4890" t="s">
        <v>8948</v>
      </c>
      <c r="J4890" t="s">
        <v>8948</v>
      </c>
      <c r="K4890" t="s">
        <v>240</v>
      </c>
      <c r="M4890" t="s">
        <v>154</v>
      </c>
      <c r="N4890" t="s">
        <v>232</v>
      </c>
      <c r="O4890" t="s">
        <v>12341</v>
      </c>
      <c r="P4890" t="s">
        <v>112</v>
      </c>
      <c r="Q4890" t="s">
        <v>795</v>
      </c>
      <c r="R4890" t="s">
        <v>3868</v>
      </c>
      <c r="S4890">
        <v>923.58</v>
      </c>
      <c r="T4890">
        <v>7</v>
      </c>
      <c r="U4890">
        <v>0</v>
      </c>
      <c r="V4890">
        <v>9.1</v>
      </c>
      <c r="W4890">
        <v>67.891000000000005</v>
      </c>
      <c r="X4890" t="s">
        <v>62</v>
      </c>
    </row>
    <row r="4891" spans="1:24" ht="14.4" x14ac:dyDescent="0.3">
      <c r="A4891">
        <v>28831</v>
      </c>
      <c r="B4891" t="s">
        <v>12342</v>
      </c>
      <c r="C4891" s="1">
        <v>41432</v>
      </c>
      <c r="D4891" s="1">
        <v>41434</v>
      </c>
      <c r="E4891" t="s">
        <v>40</v>
      </c>
      <c r="F4891" t="s">
        <v>1747</v>
      </c>
      <c r="G4891" t="s">
        <v>1748</v>
      </c>
      <c r="H4891" t="s">
        <v>28</v>
      </c>
      <c r="I4891" t="s">
        <v>3723</v>
      </c>
      <c r="J4891" t="s">
        <v>3724</v>
      </c>
      <c r="K4891" t="s">
        <v>275</v>
      </c>
      <c r="M4891" t="s">
        <v>47</v>
      </c>
      <c r="N4891" t="s">
        <v>137</v>
      </c>
      <c r="O4891" t="s">
        <v>12343</v>
      </c>
      <c r="P4891" t="s">
        <v>112</v>
      </c>
      <c r="Q4891" t="s">
        <v>165</v>
      </c>
      <c r="R4891" t="s">
        <v>10795</v>
      </c>
      <c r="S4891">
        <v>426.6</v>
      </c>
      <c r="T4891">
        <v>5</v>
      </c>
      <c r="U4891">
        <v>0</v>
      </c>
      <c r="V4891">
        <v>34.049999999999997</v>
      </c>
      <c r="W4891">
        <v>67.89</v>
      </c>
      <c r="X4891" t="s">
        <v>38</v>
      </c>
    </row>
    <row r="4892" spans="1:24" ht="14.4" x14ac:dyDescent="0.3">
      <c r="A4892">
        <v>11502</v>
      </c>
      <c r="B4892" t="s">
        <v>7069</v>
      </c>
      <c r="C4892" s="1">
        <v>40962</v>
      </c>
      <c r="D4892" s="1">
        <v>40964</v>
      </c>
      <c r="E4892" t="s">
        <v>54</v>
      </c>
      <c r="F4892" t="s">
        <v>252</v>
      </c>
      <c r="G4892" t="s">
        <v>253</v>
      </c>
      <c r="H4892" t="s">
        <v>43</v>
      </c>
      <c r="I4892" t="s">
        <v>7070</v>
      </c>
      <c r="J4892" t="s">
        <v>336</v>
      </c>
      <c r="K4892" t="s">
        <v>231</v>
      </c>
      <c r="M4892" t="s">
        <v>69</v>
      </c>
      <c r="N4892" t="s">
        <v>232</v>
      </c>
      <c r="O4892" t="s">
        <v>12344</v>
      </c>
      <c r="P4892" t="s">
        <v>35</v>
      </c>
      <c r="Q4892" t="s">
        <v>36</v>
      </c>
      <c r="R4892" t="s">
        <v>12345</v>
      </c>
      <c r="S4892">
        <v>487.62</v>
      </c>
      <c r="T4892">
        <v>6</v>
      </c>
      <c r="U4892">
        <v>0</v>
      </c>
      <c r="V4892">
        <v>243.72</v>
      </c>
      <c r="W4892">
        <v>67.87</v>
      </c>
      <c r="X4892" t="s">
        <v>104</v>
      </c>
    </row>
    <row r="4893" spans="1:24" ht="14.4" x14ac:dyDescent="0.3">
      <c r="A4893">
        <v>49596</v>
      </c>
      <c r="B4893" t="s">
        <v>6675</v>
      </c>
      <c r="C4893" s="1">
        <v>41076</v>
      </c>
      <c r="D4893" s="1">
        <v>41080</v>
      </c>
      <c r="E4893" t="s">
        <v>96</v>
      </c>
      <c r="F4893" t="s">
        <v>6676</v>
      </c>
      <c r="G4893" t="s">
        <v>1774</v>
      </c>
      <c r="H4893" t="s">
        <v>28</v>
      </c>
      <c r="I4893" t="s">
        <v>6677</v>
      </c>
      <c r="J4893" t="s">
        <v>6678</v>
      </c>
      <c r="K4893" t="s">
        <v>2329</v>
      </c>
      <c r="M4893" t="s">
        <v>145</v>
      </c>
      <c r="N4893" t="s">
        <v>145</v>
      </c>
      <c r="O4893" t="s">
        <v>12346</v>
      </c>
      <c r="P4893" t="s">
        <v>112</v>
      </c>
      <c r="Q4893" t="s">
        <v>165</v>
      </c>
      <c r="R4893" t="s">
        <v>2496</v>
      </c>
      <c r="S4893">
        <v>520.08000000000004</v>
      </c>
      <c r="T4893">
        <v>1</v>
      </c>
      <c r="U4893">
        <v>0</v>
      </c>
      <c r="V4893">
        <v>140.4</v>
      </c>
      <c r="W4893">
        <v>67.87</v>
      </c>
      <c r="X4893" t="s">
        <v>104</v>
      </c>
    </row>
    <row r="4894" spans="1:24" ht="14.4" x14ac:dyDescent="0.3">
      <c r="A4894">
        <v>10287</v>
      </c>
      <c r="B4894" t="s">
        <v>12347</v>
      </c>
      <c r="C4894" s="1">
        <v>41323</v>
      </c>
      <c r="D4894" s="1">
        <v>41327</v>
      </c>
      <c r="E4894" t="s">
        <v>96</v>
      </c>
      <c r="F4894" t="s">
        <v>7981</v>
      </c>
      <c r="G4894" t="s">
        <v>7982</v>
      </c>
      <c r="H4894" t="s">
        <v>28</v>
      </c>
      <c r="I4894" t="s">
        <v>3131</v>
      </c>
      <c r="J4894" t="s">
        <v>3132</v>
      </c>
      <c r="K4894" t="s">
        <v>153</v>
      </c>
      <c r="M4894" t="s">
        <v>154</v>
      </c>
      <c r="N4894" t="s">
        <v>121</v>
      </c>
      <c r="O4894" t="s">
        <v>12348</v>
      </c>
      <c r="P4894" t="s">
        <v>50</v>
      </c>
      <c r="Q4894" t="s">
        <v>102</v>
      </c>
      <c r="R4894" t="s">
        <v>1476</v>
      </c>
      <c r="S4894">
        <v>985.24800000000005</v>
      </c>
      <c r="T4894">
        <v>4</v>
      </c>
      <c r="U4894">
        <v>0.6</v>
      </c>
      <c r="V4894">
        <v>-936.03200000000004</v>
      </c>
      <c r="W4894">
        <v>67.852999999999994</v>
      </c>
      <c r="X4894" t="s">
        <v>104</v>
      </c>
    </row>
    <row r="4895" spans="1:24" ht="14.4" x14ac:dyDescent="0.3">
      <c r="A4895">
        <v>39852</v>
      </c>
      <c r="B4895" t="s">
        <v>12349</v>
      </c>
      <c r="C4895" s="1">
        <v>40990</v>
      </c>
      <c r="D4895" s="1">
        <v>40990</v>
      </c>
      <c r="E4895" t="s">
        <v>25</v>
      </c>
      <c r="F4895" t="s">
        <v>3662</v>
      </c>
      <c r="G4895" t="s">
        <v>3663</v>
      </c>
      <c r="H4895" t="s">
        <v>28</v>
      </c>
      <c r="I4895" t="s">
        <v>12350</v>
      </c>
      <c r="J4895" t="s">
        <v>465</v>
      </c>
      <c r="K4895" t="s">
        <v>31</v>
      </c>
      <c r="L4895">
        <v>33317</v>
      </c>
      <c r="M4895" t="s">
        <v>32</v>
      </c>
      <c r="N4895" t="s">
        <v>121</v>
      </c>
      <c r="O4895" t="s">
        <v>12298</v>
      </c>
      <c r="P4895" t="s">
        <v>35</v>
      </c>
      <c r="Q4895" t="s">
        <v>36</v>
      </c>
      <c r="R4895" t="s">
        <v>12299</v>
      </c>
      <c r="S4895">
        <v>447.94400000000002</v>
      </c>
      <c r="T4895">
        <v>7</v>
      </c>
      <c r="U4895">
        <v>0.2</v>
      </c>
      <c r="V4895">
        <v>89.588800000000006</v>
      </c>
      <c r="W4895">
        <v>67.819999999999993</v>
      </c>
      <c r="X4895" t="s">
        <v>104</v>
      </c>
    </row>
    <row r="4896" spans="1:24" ht="14.4" x14ac:dyDescent="0.3">
      <c r="A4896">
        <v>10384</v>
      </c>
      <c r="B4896" t="s">
        <v>5177</v>
      </c>
      <c r="C4896" s="1">
        <v>41487</v>
      </c>
      <c r="D4896" s="1">
        <v>41493</v>
      </c>
      <c r="E4896" t="s">
        <v>96</v>
      </c>
      <c r="F4896" t="s">
        <v>5178</v>
      </c>
      <c r="G4896" t="s">
        <v>4444</v>
      </c>
      <c r="H4896" t="s">
        <v>28</v>
      </c>
      <c r="I4896" t="s">
        <v>1743</v>
      </c>
      <c r="J4896" t="s">
        <v>336</v>
      </c>
      <c r="K4896" t="s">
        <v>231</v>
      </c>
      <c r="M4896" t="s">
        <v>69</v>
      </c>
      <c r="N4896" t="s">
        <v>232</v>
      </c>
      <c r="O4896" t="s">
        <v>7825</v>
      </c>
      <c r="P4896" t="s">
        <v>50</v>
      </c>
      <c r="Q4896" t="s">
        <v>363</v>
      </c>
      <c r="R4896" t="s">
        <v>7826</v>
      </c>
      <c r="S4896">
        <v>441.9</v>
      </c>
      <c r="T4896">
        <v>3</v>
      </c>
      <c r="U4896">
        <v>0</v>
      </c>
      <c r="V4896">
        <v>30.87</v>
      </c>
      <c r="W4896">
        <v>67.81</v>
      </c>
      <c r="X4896" t="s">
        <v>115</v>
      </c>
    </row>
    <row r="4897" spans="1:24" ht="14.4" x14ac:dyDescent="0.3">
      <c r="A4897">
        <v>19346</v>
      </c>
      <c r="B4897" t="s">
        <v>12351</v>
      </c>
      <c r="C4897" s="1">
        <v>40722</v>
      </c>
      <c r="D4897" s="1">
        <v>40729</v>
      </c>
      <c r="E4897" t="s">
        <v>96</v>
      </c>
      <c r="F4897" t="s">
        <v>1211</v>
      </c>
      <c r="G4897" t="s">
        <v>1212</v>
      </c>
      <c r="H4897" t="s">
        <v>66</v>
      </c>
      <c r="I4897" t="s">
        <v>67</v>
      </c>
      <c r="J4897" t="s">
        <v>67</v>
      </c>
      <c r="K4897" t="s">
        <v>68</v>
      </c>
      <c r="M4897" t="s">
        <v>69</v>
      </c>
      <c r="N4897" t="s">
        <v>70</v>
      </c>
      <c r="O4897" t="s">
        <v>684</v>
      </c>
      <c r="P4897" t="s">
        <v>50</v>
      </c>
      <c r="Q4897" t="s">
        <v>363</v>
      </c>
      <c r="R4897" t="s">
        <v>644</v>
      </c>
      <c r="S4897">
        <v>662.83199999999999</v>
      </c>
      <c r="T4897">
        <v>2</v>
      </c>
      <c r="U4897">
        <v>0.2</v>
      </c>
      <c r="V4897">
        <v>99.372</v>
      </c>
      <c r="W4897">
        <v>67.81</v>
      </c>
      <c r="X4897" t="s">
        <v>115</v>
      </c>
    </row>
    <row r="4898" spans="1:24" ht="14.4" x14ac:dyDescent="0.3">
      <c r="A4898">
        <v>2964</v>
      </c>
      <c r="B4898" t="s">
        <v>11381</v>
      </c>
      <c r="C4898" s="1">
        <v>40681</v>
      </c>
      <c r="D4898" s="1">
        <v>40686</v>
      </c>
      <c r="E4898" t="s">
        <v>96</v>
      </c>
      <c r="F4898" t="s">
        <v>4973</v>
      </c>
      <c r="G4898" t="s">
        <v>4974</v>
      </c>
      <c r="H4898" t="s">
        <v>43</v>
      </c>
      <c r="I4898" t="s">
        <v>281</v>
      </c>
      <c r="J4898" t="s">
        <v>281</v>
      </c>
      <c r="K4898" t="s">
        <v>282</v>
      </c>
      <c r="M4898" t="s">
        <v>154</v>
      </c>
      <c r="N4898" t="s">
        <v>283</v>
      </c>
      <c r="O4898" t="s">
        <v>1854</v>
      </c>
      <c r="P4898" t="s">
        <v>50</v>
      </c>
      <c r="Q4898" t="s">
        <v>363</v>
      </c>
      <c r="R4898" t="s">
        <v>364</v>
      </c>
      <c r="S4898">
        <v>697.58399999999995</v>
      </c>
      <c r="T4898">
        <v>4</v>
      </c>
      <c r="U4898">
        <v>0.4</v>
      </c>
      <c r="V4898">
        <v>-209.29599999999999</v>
      </c>
      <c r="W4898">
        <v>67.792000000000002</v>
      </c>
      <c r="X4898" t="s">
        <v>62</v>
      </c>
    </row>
    <row r="4899" spans="1:24" ht="14.4" x14ac:dyDescent="0.3">
      <c r="A4899">
        <v>48222</v>
      </c>
      <c r="B4899" t="s">
        <v>6994</v>
      </c>
      <c r="C4899" s="1">
        <v>40553</v>
      </c>
      <c r="D4899" s="1">
        <v>40553</v>
      </c>
      <c r="E4899" t="s">
        <v>25</v>
      </c>
      <c r="F4899" t="s">
        <v>6995</v>
      </c>
      <c r="G4899" t="s">
        <v>2757</v>
      </c>
      <c r="H4899" t="s">
        <v>43</v>
      </c>
      <c r="I4899" t="s">
        <v>6996</v>
      </c>
      <c r="J4899" t="s">
        <v>6996</v>
      </c>
      <c r="K4899" t="s">
        <v>1786</v>
      </c>
      <c r="M4899" t="s">
        <v>145</v>
      </c>
      <c r="N4899" t="s">
        <v>145</v>
      </c>
      <c r="O4899" t="s">
        <v>12352</v>
      </c>
      <c r="P4899" t="s">
        <v>112</v>
      </c>
      <c r="Q4899" t="s">
        <v>6625</v>
      </c>
      <c r="R4899" t="s">
        <v>12353</v>
      </c>
      <c r="S4899">
        <v>142.38</v>
      </c>
      <c r="T4899">
        <v>6</v>
      </c>
      <c r="U4899">
        <v>0</v>
      </c>
      <c r="V4899">
        <v>63.9</v>
      </c>
      <c r="W4899">
        <v>67.790000000000006</v>
      </c>
      <c r="X4899" t="s">
        <v>38</v>
      </c>
    </row>
    <row r="4900" spans="1:24" ht="14.4" x14ac:dyDescent="0.3">
      <c r="A4900">
        <v>36438</v>
      </c>
      <c r="B4900" t="s">
        <v>12354</v>
      </c>
      <c r="C4900" s="1">
        <v>41366</v>
      </c>
      <c r="D4900" s="1">
        <v>41370</v>
      </c>
      <c r="E4900" t="s">
        <v>96</v>
      </c>
      <c r="F4900" t="s">
        <v>9924</v>
      </c>
      <c r="G4900" t="s">
        <v>9925</v>
      </c>
      <c r="H4900" t="s">
        <v>28</v>
      </c>
      <c r="I4900" t="s">
        <v>29</v>
      </c>
      <c r="J4900" t="s">
        <v>30</v>
      </c>
      <c r="K4900" t="s">
        <v>31</v>
      </c>
      <c r="L4900">
        <v>10009</v>
      </c>
      <c r="M4900" t="s">
        <v>32</v>
      </c>
      <c r="N4900" t="s">
        <v>33</v>
      </c>
      <c r="O4900" t="s">
        <v>2265</v>
      </c>
      <c r="P4900" t="s">
        <v>50</v>
      </c>
      <c r="Q4900" t="s">
        <v>51</v>
      </c>
      <c r="R4900" t="s">
        <v>2266</v>
      </c>
      <c r="S4900">
        <v>1317.492</v>
      </c>
      <c r="T4900">
        <v>6</v>
      </c>
      <c r="U4900">
        <v>0.1</v>
      </c>
      <c r="V4900">
        <v>292.77600000000001</v>
      </c>
      <c r="W4900">
        <v>67.78</v>
      </c>
      <c r="X4900" t="s">
        <v>62</v>
      </c>
    </row>
    <row r="4901" spans="1:24" ht="14.4" x14ac:dyDescent="0.3">
      <c r="A4901">
        <v>11062</v>
      </c>
      <c r="B4901" t="s">
        <v>12355</v>
      </c>
      <c r="C4901" s="1">
        <v>41480</v>
      </c>
      <c r="D4901" s="1">
        <v>41484</v>
      </c>
      <c r="E4901" t="s">
        <v>40</v>
      </c>
      <c r="F4901" t="s">
        <v>873</v>
      </c>
      <c r="G4901" t="s">
        <v>874</v>
      </c>
      <c r="H4901" t="s">
        <v>28</v>
      </c>
      <c r="I4901" t="s">
        <v>800</v>
      </c>
      <c r="J4901" t="s">
        <v>801</v>
      </c>
      <c r="K4901" t="s">
        <v>172</v>
      </c>
      <c r="M4901" t="s">
        <v>69</v>
      </c>
      <c r="N4901" t="s">
        <v>70</v>
      </c>
      <c r="O4901" t="s">
        <v>2920</v>
      </c>
      <c r="P4901" t="s">
        <v>50</v>
      </c>
      <c r="Q4901" t="s">
        <v>363</v>
      </c>
      <c r="R4901" t="s">
        <v>2921</v>
      </c>
      <c r="S4901">
        <v>453.68099999999998</v>
      </c>
      <c r="T4901">
        <v>3</v>
      </c>
      <c r="U4901">
        <v>0.1</v>
      </c>
      <c r="V4901">
        <v>65.510999999999996</v>
      </c>
      <c r="W4901">
        <v>67.77</v>
      </c>
      <c r="X4901" t="s">
        <v>104</v>
      </c>
    </row>
    <row r="4902" spans="1:24" ht="14.4" x14ac:dyDescent="0.3">
      <c r="A4902">
        <v>47680</v>
      </c>
      <c r="B4902" t="s">
        <v>12356</v>
      </c>
      <c r="C4902" s="1">
        <v>41495</v>
      </c>
      <c r="D4902" s="1">
        <v>41497</v>
      </c>
      <c r="E4902" t="s">
        <v>40</v>
      </c>
      <c r="F4902" t="s">
        <v>9682</v>
      </c>
      <c r="G4902" t="s">
        <v>4227</v>
      </c>
      <c r="H4902" t="s">
        <v>43</v>
      </c>
      <c r="I4902" t="s">
        <v>12357</v>
      </c>
      <c r="J4902" t="s">
        <v>12357</v>
      </c>
      <c r="K4902" t="s">
        <v>3559</v>
      </c>
      <c r="M4902" t="s">
        <v>77</v>
      </c>
      <c r="N4902" t="s">
        <v>77</v>
      </c>
      <c r="O4902" t="s">
        <v>3698</v>
      </c>
      <c r="P4902" t="s">
        <v>50</v>
      </c>
      <c r="Q4902" t="s">
        <v>363</v>
      </c>
      <c r="R4902" t="s">
        <v>971</v>
      </c>
      <c r="S4902">
        <v>525.78</v>
      </c>
      <c r="T4902">
        <v>4</v>
      </c>
      <c r="U4902">
        <v>0.7</v>
      </c>
      <c r="V4902">
        <v>-771.18</v>
      </c>
      <c r="W4902">
        <v>67.77</v>
      </c>
      <c r="X4902" t="s">
        <v>104</v>
      </c>
    </row>
    <row r="4903" spans="1:24" ht="14.4" x14ac:dyDescent="0.3">
      <c r="A4903">
        <v>1914</v>
      </c>
      <c r="B4903" t="s">
        <v>12358</v>
      </c>
      <c r="C4903" s="1">
        <v>41804</v>
      </c>
      <c r="D4903" s="1">
        <v>41809</v>
      </c>
      <c r="E4903" t="s">
        <v>96</v>
      </c>
      <c r="F4903" t="s">
        <v>2241</v>
      </c>
      <c r="G4903" t="s">
        <v>2242</v>
      </c>
      <c r="H4903" t="s">
        <v>66</v>
      </c>
      <c r="I4903" t="s">
        <v>5092</v>
      </c>
      <c r="J4903" t="s">
        <v>247</v>
      </c>
      <c r="K4903" t="s">
        <v>248</v>
      </c>
      <c r="M4903" t="s">
        <v>154</v>
      </c>
      <c r="N4903" t="s">
        <v>70</v>
      </c>
      <c r="O4903" t="s">
        <v>12359</v>
      </c>
      <c r="P4903" t="s">
        <v>50</v>
      </c>
      <c r="Q4903" t="s">
        <v>51</v>
      </c>
      <c r="R4903" t="s">
        <v>4578</v>
      </c>
      <c r="S4903">
        <v>666.84</v>
      </c>
      <c r="T4903">
        <v>6</v>
      </c>
      <c r="U4903">
        <v>0</v>
      </c>
      <c r="V4903">
        <v>246.72</v>
      </c>
      <c r="W4903">
        <v>67.760999999999996</v>
      </c>
      <c r="X4903" t="s">
        <v>62</v>
      </c>
    </row>
    <row r="4904" spans="1:24" ht="14.4" x14ac:dyDescent="0.3">
      <c r="A4904">
        <v>27016</v>
      </c>
      <c r="B4904" t="s">
        <v>7179</v>
      </c>
      <c r="C4904" s="1">
        <v>41932</v>
      </c>
      <c r="D4904" s="1">
        <v>41936</v>
      </c>
      <c r="E4904" t="s">
        <v>96</v>
      </c>
      <c r="F4904" t="s">
        <v>2501</v>
      </c>
      <c r="G4904" t="s">
        <v>2502</v>
      </c>
      <c r="H4904" t="s">
        <v>28</v>
      </c>
      <c r="I4904" t="s">
        <v>623</v>
      </c>
      <c r="J4904" t="s">
        <v>624</v>
      </c>
      <c r="K4904" t="s">
        <v>347</v>
      </c>
      <c r="M4904" t="s">
        <v>47</v>
      </c>
      <c r="N4904" t="s">
        <v>348</v>
      </c>
      <c r="O4904" t="s">
        <v>12360</v>
      </c>
      <c r="P4904" t="s">
        <v>112</v>
      </c>
      <c r="Q4904" t="s">
        <v>795</v>
      </c>
      <c r="R4904" t="s">
        <v>7187</v>
      </c>
      <c r="S4904">
        <v>884.44799999999998</v>
      </c>
      <c r="T4904">
        <v>8</v>
      </c>
      <c r="U4904">
        <v>0.17</v>
      </c>
      <c r="V4904">
        <v>308.928</v>
      </c>
      <c r="W4904">
        <v>67.75</v>
      </c>
      <c r="X4904" t="s">
        <v>62</v>
      </c>
    </row>
    <row r="4905" spans="1:24" ht="14.4" x14ac:dyDescent="0.3">
      <c r="A4905">
        <v>30900</v>
      </c>
      <c r="B4905" t="s">
        <v>12361</v>
      </c>
      <c r="C4905" s="1">
        <v>40882</v>
      </c>
      <c r="D4905" s="1">
        <v>40886</v>
      </c>
      <c r="E4905" t="s">
        <v>96</v>
      </c>
      <c r="F4905" t="s">
        <v>920</v>
      </c>
      <c r="G4905" t="s">
        <v>921</v>
      </c>
      <c r="H4905" t="s">
        <v>28</v>
      </c>
      <c r="I4905" t="s">
        <v>676</v>
      </c>
      <c r="J4905" t="s">
        <v>45</v>
      </c>
      <c r="K4905" t="s">
        <v>46</v>
      </c>
      <c r="M4905" t="s">
        <v>47</v>
      </c>
      <c r="N4905" t="s">
        <v>48</v>
      </c>
      <c r="O4905" t="s">
        <v>3744</v>
      </c>
      <c r="P4905" t="s">
        <v>35</v>
      </c>
      <c r="Q4905" t="s">
        <v>292</v>
      </c>
      <c r="R4905" t="s">
        <v>12362</v>
      </c>
      <c r="S4905">
        <v>809.7</v>
      </c>
      <c r="T4905">
        <v>10</v>
      </c>
      <c r="U4905">
        <v>0</v>
      </c>
      <c r="V4905">
        <v>372.3</v>
      </c>
      <c r="W4905">
        <v>67.75</v>
      </c>
      <c r="X4905" t="s">
        <v>62</v>
      </c>
    </row>
    <row r="4906" spans="1:24" ht="14.4" x14ac:dyDescent="0.3">
      <c r="A4906">
        <v>14375</v>
      </c>
      <c r="B4906" t="s">
        <v>12363</v>
      </c>
      <c r="C4906" s="1">
        <v>40995</v>
      </c>
      <c r="D4906" s="1">
        <v>41000</v>
      </c>
      <c r="E4906" t="s">
        <v>40</v>
      </c>
      <c r="F4906" t="s">
        <v>5946</v>
      </c>
      <c r="G4906" t="s">
        <v>1707</v>
      </c>
      <c r="H4906" t="s">
        <v>66</v>
      </c>
      <c r="I4906" t="s">
        <v>8543</v>
      </c>
      <c r="J4906" t="s">
        <v>1990</v>
      </c>
      <c r="K4906" t="s">
        <v>172</v>
      </c>
      <c r="M4906" t="s">
        <v>69</v>
      </c>
      <c r="N4906" t="s">
        <v>70</v>
      </c>
      <c r="O4906" t="s">
        <v>2062</v>
      </c>
      <c r="P4906" t="s">
        <v>112</v>
      </c>
      <c r="Q4906" t="s">
        <v>795</v>
      </c>
      <c r="R4906" t="s">
        <v>2063</v>
      </c>
      <c r="S4906">
        <v>577.66499999999996</v>
      </c>
      <c r="T4906">
        <v>5</v>
      </c>
      <c r="U4906">
        <v>0.1</v>
      </c>
      <c r="V4906">
        <v>211.66499999999999</v>
      </c>
      <c r="W4906">
        <v>67.72</v>
      </c>
      <c r="X4906" t="s">
        <v>62</v>
      </c>
    </row>
    <row r="4907" spans="1:24" ht="14.4" x14ac:dyDescent="0.3">
      <c r="A4907">
        <v>44874</v>
      </c>
      <c r="B4907" t="s">
        <v>12364</v>
      </c>
      <c r="C4907" s="1">
        <v>41921</v>
      </c>
      <c r="D4907" s="1">
        <v>41921</v>
      </c>
      <c r="E4907" t="s">
        <v>25</v>
      </c>
      <c r="F4907" t="s">
        <v>12365</v>
      </c>
      <c r="G4907" t="s">
        <v>874</v>
      </c>
      <c r="H4907" t="s">
        <v>28</v>
      </c>
      <c r="I4907" t="s">
        <v>1386</v>
      </c>
      <c r="J4907" t="s">
        <v>1387</v>
      </c>
      <c r="K4907" t="s">
        <v>1388</v>
      </c>
      <c r="M4907" t="s">
        <v>77</v>
      </c>
      <c r="N4907" t="s">
        <v>77</v>
      </c>
      <c r="O4907" t="s">
        <v>12366</v>
      </c>
      <c r="P4907" t="s">
        <v>112</v>
      </c>
      <c r="Q4907" t="s">
        <v>5048</v>
      </c>
      <c r="R4907" t="s">
        <v>5429</v>
      </c>
      <c r="S4907">
        <v>197.88</v>
      </c>
      <c r="T4907">
        <v>4</v>
      </c>
      <c r="U4907">
        <v>0</v>
      </c>
      <c r="V4907">
        <v>31.56</v>
      </c>
      <c r="W4907">
        <v>67.7</v>
      </c>
      <c r="X4907" t="s">
        <v>38</v>
      </c>
    </row>
    <row r="4908" spans="1:24" ht="14.4" x14ac:dyDescent="0.3">
      <c r="A4908">
        <v>27906</v>
      </c>
      <c r="B4908" t="s">
        <v>10674</v>
      </c>
      <c r="C4908" s="1">
        <v>41796</v>
      </c>
      <c r="D4908" s="1">
        <v>41800</v>
      </c>
      <c r="E4908" t="s">
        <v>96</v>
      </c>
      <c r="F4908" t="s">
        <v>3035</v>
      </c>
      <c r="G4908" t="s">
        <v>3036</v>
      </c>
      <c r="H4908" t="s">
        <v>66</v>
      </c>
      <c r="I4908" t="s">
        <v>3873</v>
      </c>
      <c r="J4908" t="s">
        <v>45</v>
      </c>
      <c r="K4908" t="s">
        <v>46</v>
      </c>
      <c r="M4908" t="s">
        <v>47</v>
      </c>
      <c r="N4908" t="s">
        <v>48</v>
      </c>
      <c r="O4908" t="s">
        <v>3240</v>
      </c>
      <c r="P4908" t="s">
        <v>50</v>
      </c>
      <c r="Q4908" t="s">
        <v>363</v>
      </c>
      <c r="R4908" t="s">
        <v>1828</v>
      </c>
      <c r="S4908">
        <v>743.58</v>
      </c>
      <c r="T4908">
        <v>2</v>
      </c>
      <c r="U4908">
        <v>0.1</v>
      </c>
      <c r="V4908">
        <v>-66.12</v>
      </c>
      <c r="W4908">
        <v>67.69</v>
      </c>
      <c r="X4908" t="s">
        <v>62</v>
      </c>
    </row>
    <row r="4909" spans="1:24" ht="14.4" x14ac:dyDescent="0.3">
      <c r="A4909">
        <v>39195</v>
      </c>
      <c r="B4909" t="s">
        <v>12367</v>
      </c>
      <c r="C4909" s="1">
        <v>41865</v>
      </c>
      <c r="D4909" s="1">
        <v>41870</v>
      </c>
      <c r="E4909" t="s">
        <v>96</v>
      </c>
      <c r="F4909" t="s">
        <v>11511</v>
      </c>
      <c r="G4909" t="s">
        <v>11467</v>
      </c>
      <c r="H4909" t="s">
        <v>28</v>
      </c>
      <c r="I4909" t="s">
        <v>9794</v>
      </c>
      <c r="J4909" t="s">
        <v>7377</v>
      </c>
      <c r="K4909" t="s">
        <v>31</v>
      </c>
      <c r="L4909">
        <v>38109</v>
      </c>
      <c r="M4909" t="s">
        <v>32</v>
      </c>
      <c r="N4909" t="s">
        <v>121</v>
      </c>
      <c r="O4909" t="s">
        <v>1398</v>
      </c>
      <c r="P4909" t="s">
        <v>112</v>
      </c>
      <c r="Q4909" t="s">
        <v>113</v>
      </c>
      <c r="R4909" t="s">
        <v>1399</v>
      </c>
      <c r="S4909">
        <v>1614.5820000000001</v>
      </c>
      <c r="T4909">
        <v>6</v>
      </c>
      <c r="U4909">
        <v>0.7</v>
      </c>
      <c r="V4909">
        <v>-1237.8462</v>
      </c>
      <c r="W4909">
        <v>67.680000000000007</v>
      </c>
      <c r="X4909" t="s">
        <v>62</v>
      </c>
    </row>
    <row r="4910" spans="1:24" ht="14.4" x14ac:dyDescent="0.3">
      <c r="A4910">
        <v>8169</v>
      </c>
      <c r="B4910" t="s">
        <v>12368</v>
      </c>
      <c r="C4910" s="1">
        <v>41234</v>
      </c>
      <c r="D4910" s="1">
        <v>41236</v>
      </c>
      <c r="E4910" t="s">
        <v>40</v>
      </c>
      <c r="F4910" t="s">
        <v>6462</v>
      </c>
      <c r="G4910" t="s">
        <v>6463</v>
      </c>
      <c r="H4910" t="s">
        <v>28</v>
      </c>
      <c r="I4910" t="s">
        <v>3069</v>
      </c>
      <c r="J4910" t="s">
        <v>3070</v>
      </c>
      <c r="K4910" t="s">
        <v>153</v>
      </c>
      <c r="M4910" t="s">
        <v>154</v>
      </c>
      <c r="N4910" t="s">
        <v>121</v>
      </c>
      <c r="O4910" t="s">
        <v>2145</v>
      </c>
      <c r="P4910" t="s">
        <v>112</v>
      </c>
      <c r="Q4910" t="s">
        <v>795</v>
      </c>
      <c r="R4910" t="s">
        <v>1771</v>
      </c>
      <c r="S4910">
        <v>264.56</v>
      </c>
      <c r="T4910">
        <v>2</v>
      </c>
      <c r="U4910">
        <v>0</v>
      </c>
      <c r="V4910">
        <v>47.6</v>
      </c>
      <c r="W4910">
        <v>67.674999999999997</v>
      </c>
      <c r="X4910" t="s">
        <v>38</v>
      </c>
    </row>
    <row r="4911" spans="1:24" ht="14.4" x14ac:dyDescent="0.3">
      <c r="A4911">
        <v>24450</v>
      </c>
      <c r="B4911" t="s">
        <v>12369</v>
      </c>
      <c r="C4911" s="1">
        <v>40973</v>
      </c>
      <c r="D4911" s="1">
        <v>40977</v>
      </c>
      <c r="E4911" t="s">
        <v>96</v>
      </c>
      <c r="F4911" t="s">
        <v>976</v>
      </c>
      <c r="G4911" t="s">
        <v>977</v>
      </c>
      <c r="H4911" t="s">
        <v>28</v>
      </c>
      <c r="I4911" t="s">
        <v>84</v>
      </c>
      <c r="J4911" t="s">
        <v>45</v>
      </c>
      <c r="K4911" t="s">
        <v>46</v>
      </c>
      <c r="M4911" t="s">
        <v>47</v>
      </c>
      <c r="N4911" t="s">
        <v>48</v>
      </c>
      <c r="O4911" t="s">
        <v>1178</v>
      </c>
      <c r="P4911" t="s">
        <v>50</v>
      </c>
      <c r="Q4911" t="s">
        <v>51</v>
      </c>
      <c r="R4911" t="s">
        <v>597</v>
      </c>
      <c r="S4911">
        <v>409.23899999999998</v>
      </c>
      <c r="T4911">
        <v>1</v>
      </c>
      <c r="U4911">
        <v>0.1</v>
      </c>
      <c r="V4911">
        <v>118.209</v>
      </c>
      <c r="W4911">
        <v>67.67</v>
      </c>
      <c r="X4911" t="s">
        <v>104</v>
      </c>
    </row>
    <row r="4912" spans="1:24" ht="14.4" x14ac:dyDescent="0.3">
      <c r="A4912">
        <v>19542</v>
      </c>
      <c r="B4912" t="s">
        <v>12370</v>
      </c>
      <c r="C4912" s="1">
        <v>40828</v>
      </c>
      <c r="D4912" s="1">
        <v>40828</v>
      </c>
      <c r="E4912" t="s">
        <v>25</v>
      </c>
      <c r="F4912" t="s">
        <v>7859</v>
      </c>
      <c r="G4912" t="s">
        <v>2554</v>
      </c>
      <c r="H4912" t="s">
        <v>66</v>
      </c>
      <c r="I4912" t="s">
        <v>1036</v>
      </c>
      <c r="J4912" t="s">
        <v>1036</v>
      </c>
      <c r="K4912" t="s">
        <v>509</v>
      </c>
      <c r="M4912" t="s">
        <v>69</v>
      </c>
      <c r="N4912" t="s">
        <v>121</v>
      </c>
      <c r="O4912" t="s">
        <v>12371</v>
      </c>
      <c r="P4912" t="s">
        <v>112</v>
      </c>
      <c r="Q4912" t="s">
        <v>795</v>
      </c>
      <c r="R4912" t="s">
        <v>12372</v>
      </c>
      <c r="S4912">
        <v>220.32</v>
      </c>
      <c r="T4912">
        <v>5</v>
      </c>
      <c r="U4912">
        <v>0.1</v>
      </c>
      <c r="V4912">
        <v>56.22</v>
      </c>
      <c r="W4912">
        <v>67.66</v>
      </c>
      <c r="X4912" t="s">
        <v>62</v>
      </c>
    </row>
    <row r="4913" spans="1:24" ht="14.4" x14ac:dyDescent="0.3">
      <c r="A4913">
        <v>19393</v>
      </c>
      <c r="B4913" t="s">
        <v>12373</v>
      </c>
      <c r="C4913" s="1">
        <v>40802</v>
      </c>
      <c r="D4913" s="1">
        <v>40806</v>
      </c>
      <c r="E4913" t="s">
        <v>96</v>
      </c>
      <c r="F4913" t="s">
        <v>2134</v>
      </c>
      <c r="G4913" t="s">
        <v>2135</v>
      </c>
      <c r="H4913" t="s">
        <v>28</v>
      </c>
      <c r="I4913" t="s">
        <v>6194</v>
      </c>
      <c r="J4913" t="s">
        <v>576</v>
      </c>
      <c r="K4913" t="s">
        <v>68</v>
      </c>
      <c r="M4913" t="s">
        <v>69</v>
      </c>
      <c r="N4913" t="s">
        <v>70</v>
      </c>
      <c r="O4913" t="s">
        <v>5211</v>
      </c>
      <c r="P4913" t="s">
        <v>35</v>
      </c>
      <c r="Q4913" t="s">
        <v>292</v>
      </c>
      <c r="R4913" t="s">
        <v>5212</v>
      </c>
      <c r="S4913">
        <v>861.6</v>
      </c>
      <c r="T4913">
        <v>5</v>
      </c>
      <c r="U4913">
        <v>0</v>
      </c>
      <c r="V4913">
        <v>198.15</v>
      </c>
      <c r="W4913">
        <v>67.62</v>
      </c>
      <c r="X4913" t="s">
        <v>62</v>
      </c>
    </row>
    <row r="4914" spans="1:24" ht="14.4" x14ac:dyDescent="0.3">
      <c r="A4914">
        <v>19994</v>
      </c>
      <c r="B4914" t="s">
        <v>12374</v>
      </c>
      <c r="C4914" s="1">
        <v>41156</v>
      </c>
      <c r="D4914" s="1">
        <v>41158</v>
      </c>
      <c r="E4914" t="s">
        <v>40</v>
      </c>
      <c r="F4914" t="s">
        <v>343</v>
      </c>
      <c r="G4914" t="s">
        <v>344</v>
      </c>
      <c r="H4914" t="s">
        <v>28</v>
      </c>
      <c r="I4914" t="s">
        <v>4581</v>
      </c>
      <c r="J4914" t="s">
        <v>508</v>
      </c>
      <c r="K4914" t="s">
        <v>509</v>
      </c>
      <c r="M4914" t="s">
        <v>69</v>
      </c>
      <c r="N4914" t="s">
        <v>121</v>
      </c>
      <c r="O4914" t="s">
        <v>12375</v>
      </c>
      <c r="P4914" t="s">
        <v>112</v>
      </c>
      <c r="Q4914" t="s">
        <v>8785</v>
      </c>
      <c r="R4914" t="s">
        <v>12376</v>
      </c>
      <c r="S4914">
        <v>570.24</v>
      </c>
      <c r="T4914">
        <v>12</v>
      </c>
      <c r="U4914">
        <v>0</v>
      </c>
      <c r="V4914">
        <v>279.36</v>
      </c>
      <c r="W4914">
        <v>67.62</v>
      </c>
      <c r="X4914" t="s">
        <v>104</v>
      </c>
    </row>
    <row r="4915" spans="1:24" ht="14.4" x14ac:dyDescent="0.3">
      <c r="A4915">
        <v>22850</v>
      </c>
      <c r="B4915" t="s">
        <v>4794</v>
      </c>
      <c r="C4915" s="1">
        <v>41221</v>
      </c>
      <c r="D4915" s="1">
        <v>41225</v>
      </c>
      <c r="E4915" t="s">
        <v>96</v>
      </c>
      <c r="F4915" t="s">
        <v>4111</v>
      </c>
      <c r="G4915" t="s">
        <v>4112</v>
      </c>
      <c r="H4915" t="s">
        <v>43</v>
      </c>
      <c r="I4915" t="s">
        <v>3891</v>
      </c>
      <c r="J4915" t="s">
        <v>1224</v>
      </c>
      <c r="K4915" t="s">
        <v>162</v>
      </c>
      <c r="M4915" t="s">
        <v>47</v>
      </c>
      <c r="N4915" t="s">
        <v>163</v>
      </c>
      <c r="O4915" t="s">
        <v>9580</v>
      </c>
      <c r="P4915" t="s">
        <v>50</v>
      </c>
      <c r="Q4915" t="s">
        <v>102</v>
      </c>
      <c r="R4915" t="s">
        <v>9581</v>
      </c>
      <c r="S4915">
        <v>884.52</v>
      </c>
      <c r="T4915">
        <v>4</v>
      </c>
      <c r="U4915">
        <v>0.3</v>
      </c>
      <c r="V4915">
        <v>-341.28</v>
      </c>
      <c r="W4915">
        <v>67.62</v>
      </c>
      <c r="X4915" t="s">
        <v>62</v>
      </c>
    </row>
    <row r="4916" spans="1:24" ht="14.4" x14ac:dyDescent="0.3">
      <c r="A4916">
        <v>18753</v>
      </c>
      <c r="B4916" t="s">
        <v>12377</v>
      </c>
      <c r="C4916" s="1">
        <v>41274</v>
      </c>
      <c r="D4916" s="1">
        <v>41276</v>
      </c>
      <c r="E4916" t="s">
        <v>40</v>
      </c>
      <c r="F4916" t="s">
        <v>1761</v>
      </c>
      <c r="G4916" t="s">
        <v>1762</v>
      </c>
      <c r="H4916" t="s">
        <v>66</v>
      </c>
      <c r="I4916" t="s">
        <v>67</v>
      </c>
      <c r="J4916" t="s">
        <v>67</v>
      </c>
      <c r="K4916" t="s">
        <v>68</v>
      </c>
      <c r="M4916" t="s">
        <v>69</v>
      </c>
      <c r="N4916" t="s">
        <v>70</v>
      </c>
      <c r="O4916" t="s">
        <v>4168</v>
      </c>
      <c r="P4916" t="s">
        <v>112</v>
      </c>
      <c r="Q4916" t="s">
        <v>795</v>
      </c>
      <c r="R4916" t="s">
        <v>4169</v>
      </c>
      <c r="S4916">
        <v>509.04</v>
      </c>
      <c r="T4916">
        <v>3</v>
      </c>
      <c r="U4916">
        <v>0.2</v>
      </c>
      <c r="V4916">
        <v>114.48</v>
      </c>
      <c r="W4916">
        <v>67.599999999999994</v>
      </c>
      <c r="X4916" t="s">
        <v>104</v>
      </c>
    </row>
    <row r="4917" spans="1:24" ht="14.4" x14ac:dyDescent="0.3">
      <c r="A4917">
        <v>26104</v>
      </c>
      <c r="B4917" t="s">
        <v>12378</v>
      </c>
      <c r="C4917" s="1">
        <v>41522</v>
      </c>
      <c r="D4917" s="1">
        <v>41526</v>
      </c>
      <c r="E4917" t="s">
        <v>96</v>
      </c>
      <c r="F4917" t="s">
        <v>2295</v>
      </c>
      <c r="G4917" t="s">
        <v>2296</v>
      </c>
      <c r="H4917" t="s">
        <v>28</v>
      </c>
      <c r="I4917" t="s">
        <v>5287</v>
      </c>
      <c r="J4917" t="s">
        <v>1916</v>
      </c>
      <c r="K4917" t="s">
        <v>46</v>
      </c>
      <c r="M4917" t="s">
        <v>47</v>
      </c>
      <c r="N4917" t="s">
        <v>48</v>
      </c>
      <c r="O4917" t="s">
        <v>11272</v>
      </c>
      <c r="P4917" t="s">
        <v>35</v>
      </c>
      <c r="Q4917" t="s">
        <v>79</v>
      </c>
      <c r="R4917" t="s">
        <v>2671</v>
      </c>
      <c r="S4917">
        <v>575.69399999999996</v>
      </c>
      <c r="T4917">
        <v>2</v>
      </c>
      <c r="U4917">
        <v>0.1</v>
      </c>
      <c r="V4917">
        <v>57.533999999999999</v>
      </c>
      <c r="W4917">
        <v>67.599999999999994</v>
      </c>
      <c r="X4917" t="s">
        <v>104</v>
      </c>
    </row>
    <row r="4918" spans="1:24" ht="14.4" x14ac:dyDescent="0.3">
      <c r="A4918">
        <v>29091</v>
      </c>
      <c r="B4918" t="s">
        <v>12379</v>
      </c>
      <c r="C4918" s="1">
        <v>41498</v>
      </c>
      <c r="D4918" s="1">
        <v>41504</v>
      </c>
      <c r="E4918" t="s">
        <v>96</v>
      </c>
      <c r="F4918" t="s">
        <v>668</v>
      </c>
      <c r="G4918" t="s">
        <v>669</v>
      </c>
      <c r="H4918" t="s">
        <v>43</v>
      </c>
      <c r="I4918" t="s">
        <v>2631</v>
      </c>
      <c r="J4918" t="s">
        <v>2166</v>
      </c>
      <c r="K4918" t="s">
        <v>275</v>
      </c>
      <c r="M4918" t="s">
        <v>47</v>
      </c>
      <c r="N4918" t="s">
        <v>137</v>
      </c>
      <c r="O4918" t="s">
        <v>6048</v>
      </c>
      <c r="P4918" t="s">
        <v>50</v>
      </c>
      <c r="Q4918" t="s">
        <v>102</v>
      </c>
      <c r="R4918" t="s">
        <v>6049</v>
      </c>
      <c r="S4918">
        <v>989.04</v>
      </c>
      <c r="T4918">
        <v>2</v>
      </c>
      <c r="U4918">
        <v>0</v>
      </c>
      <c r="V4918">
        <v>88.98</v>
      </c>
      <c r="W4918">
        <v>67.59</v>
      </c>
      <c r="X4918" t="s">
        <v>62</v>
      </c>
    </row>
    <row r="4919" spans="1:24" ht="14.4" x14ac:dyDescent="0.3">
      <c r="A4919">
        <v>38214</v>
      </c>
      <c r="B4919" t="s">
        <v>12380</v>
      </c>
      <c r="C4919" s="1">
        <v>40893</v>
      </c>
      <c r="D4919" s="1">
        <v>40898</v>
      </c>
      <c r="E4919" t="s">
        <v>96</v>
      </c>
      <c r="F4919" t="s">
        <v>3280</v>
      </c>
      <c r="G4919" t="s">
        <v>3281</v>
      </c>
      <c r="H4919" t="s">
        <v>43</v>
      </c>
      <c r="I4919" t="s">
        <v>108</v>
      </c>
      <c r="J4919" t="s">
        <v>109</v>
      </c>
      <c r="K4919" t="s">
        <v>31</v>
      </c>
      <c r="L4919">
        <v>95823</v>
      </c>
      <c r="M4919" t="s">
        <v>32</v>
      </c>
      <c r="N4919" t="s">
        <v>110</v>
      </c>
      <c r="O4919" t="s">
        <v>917</v>
      </c>
      <c r="P4919" t="s">
        <v>50</v>
      </c>
      <c r="Q4919" t="s">
        <v>51</v>
      </c>
      <c r="R4919" t="s">
        <v>918</v>
      </c>
      <c r="S4919">
        <v>1403.92</v>
      </c>
      <c r="T4919">
        <v>5</v>
      </c>
      <c r="U4919">
        <v>0.2</v>
      </c>
      <c r="V4919">
        <v>70.195999999999998</v>
      </c>
      <c r="W4919">
        <v>67.59</v>
      </c>
      <c r="X4919" t="s">
        <v>62</v>
      </c>
    </row>
    <row r="4920" spans="1:24" ht="14.4" x14ac:dyDescent="0.3">
      <c r="A4920">
        <v>31246</v>
      </c>
      <c r="B4920" t="s">
        <v>12381</v>
      </c>
      <c r="C4920" s="1">
        <v>41358</v>
      </c>
      <c r="D4920" s="1">
        <v>41360</v>
      </c>
      <c r="E4920" t="s">
        <v>40</v>
      </c>
      <c r="F4920" t="s">
        <v>8637</v>
      </c>
      <c r="G4920" t="s">
        <v>7661</v>
      </c>
      <c r="H4920" t="s">
        <v>28</v>
      </c>
      <c r="I4920" t="s">
        <v>6429</v>
      </c>
      <c r="J4920" t="s">
        <v>1769</v>
      </c>
      <c r="K4920" t="s">
        <v>92</v>
      </c>
      <c r="M4920" t="s">
        <v>47</v>
      </c>
      <c r="N4920" t="s">
        <v>48</v>
      </c>
      <c r="O4920" t="s">
        <v>12382</v>
      </c>
      <c r="P4920" t="s">
        <v>35</v>
      </c>
      <c r="Q4920" t="s">
        <v>60</v>
      </c>
      <c r="R4920" t="s">
        <v>9145</v>
      </c>
      <c r="S4920">
        <v>672.72</v>
      </c>
      <c r="T4920">
        <v>4</v>
      </c>
      <c r="U4920">
        <v>0</v>
      </c>
      <c r="V4920">
        <v>235.44</v>
      </c>
      <c r="W4920">
        <v>67.58</v>
      </c>
      <c r="X4920" t="s">
        <v>62</v>
      </c>
    </row>
    <row r="4921" spans="1:24" ht="14.4" x14ac:dyDescent="0.3">
      <c r="A4921">
        <v>34451</v>
      </c>
      <c r="B4921" t="s">
        <v>12383</v>
      </c>
      <c r="C4921" s="1">
        <v>41841</v>
      </c>
      <c r="D4921" s="1">
        <v>41845</v>
      </c>
      <c r="E4921" t="s">
        <v>96</v>
      </c>
      <c r="F4921" t="s">
        <v>2107</v>
      </c>
      <c r="G4921" t="s">
        <v>2108</v>
      </c>
      <c r="H4921" t="s">
        <v>43</v>
      </c>
      <c r="I4921" t="s">
        <v>12384</v>
      </c>
      <c r="J4921" t="s">
        <v>378</v>
      </c>
      <c r="K4921" t="s">
        <v>31</v>
      </c>
      <c r="L4921">
        <v>55369</v>
      </c>
      <c r="M4921" t="s">
        <v>32</v>
      </c>
      <c r="N4921" t="s">
        <v>70</v>
      </c>
      <c r="O4921" t="s">
        <v>5672</v>
      </c>
      <c r="P4921" t="s">
        <v>112</v>
      </c>
      <c r="Q4921" t="s">
        <v>113</v>
      </c>
      <c r="R4921" t="s">
        <v>5673</v>
      </c>
      <c r="S4921">
        <v>735.98</v>
      </c>
      <c r="T4921">
        <v>2</v>
      </c>
      <c r="U4921">
        <v>0</v>
      </c>
      <c r="V4921">
        <v>331.19099999999997</v>
      </c>
      <c r="W4921">
        <v>67.58</v>
      </c>
      <c r="X4921" t="s">
        <v>104</v>
      </c>
    </row>
    <row r="4922" spans="1:24" ht="14.4" x14ac:dyDescent="0.3">
      <c r="A4922">
        <v>4404</v>
      </c>
      <c r="B4922" t="s">
        <v>12385</v>
      </c>
      <c r="C4922" s="1">
        <v>41587</v>
      </c>
      <c r="D4922" s="1">
        <v>41589</v>
      </c>
      <c r="E4922" t="s">
        <v>40</v>
      </c>
      <c r="F4922" t="s">
        <v>1790</v>
      </c>
      <c r="G4922" t="s">
        <v>1791</v>
      </c>
      <c r="H4922" t="s">
        <v>43</v>
      </c>
      <c r="I4922" t="s">
        <v>1853</v>
      </c>
      <c r="J4922" t="s">
        <v>247</v>
      </c>
      <c r="K4922" t="s">
        <v>248</v>
      </c>
      <c r="M4922" t="s">
        <v>154</v>
      </c>
      <c r="N4922" t="s">
        <v>70</v>
      </c>
      <c r="O4922" t="s">
        <v>12386</v>
      </c>
      <c r="P4922" t="s">
        <v>50</v>
      </c>
      <c r="Q4922" t="s">
        <v>363</v>
      </c>
      <c r="R4922" t="s">
        <v>12387</v>
      </c>
      <c r="S4922">
        <v>680.82</v>
      </c>
      <c r="T4922">
        <v>7</v>
      </c>
      <c r="U4922">
        <v>0</v>
      </c>
      <c r="V4922">
        <v>129.22</v>
      </c>
      <c r="W4922">
        <v>67.552000000000007</v>
      </c>
      <c r="X4922" t="s">
        <v>104</v>
      </c>
    </row>
    <row r="4923" spans="1:24" ht="14.4" x14ac:dyDescent="0.3">
      <c r="A4923">
        <v>29341</v>
      </c>
      <c r="B4923" t="s">
        <v>12388</v>
      </c>
      <c r="C4923" s="1">
        <v>41401</v>
      </c>
      <c r="D4923" s="1">
        <v>41404</v>
      </c>
      <c r="E4923" t="s">
        <v>54</v>
      </c>
      <c r="F4923" t="s">
        <v>6137</v>
      </c>
      <c r="G4923" t="s">
        <v>6138</v>
      </c>
      <c r="H4923" t="s">
        <v>43</v>
      </c>
      <c r="I4923" t="s">
        <v>1701</v>
      </c>
      <c r="J4923" t="s">
        <v>1701</v>
      </c>
      <c r="K4923" t="s">
        <v>162</v>
      </c>
      <c r="M4923" t="s">
        <v>47</v>
      </c>
      <c r="N4923" t="s">
        <v>163</v>
      </c>
      <c r="O4923" t="s">
        <v>12389</v>
      </c>
      <c r="P4923" t="s">
        <v>35</v>
      </c>
      <c r="Q4923" t="s">
        <v>36</v>
      </c>
      <c r="R4923" t="s">
        <v>2307</v>
      </c>
      <c r="S4923">
        <v>497.64</v>
      </c>
      <c r="T4923">
        <v>2</v>
      </c>
      <c r="U4923">
        <v>0</v>
      </c>
      <c r="V4923">
        <v>179.1</v>
      </c>
      <c r="W4923">
        <v>67.55</v>
      </c>
      <c r="X4923" t="s">
        <v>38</v>
      </c>
    </row>
    <row r="4924" spans="1:24" ht="14.4" x14ac:dyDescent="0.3">
      <c r="A4924">
        <v>11965</v>
      </c>
      <c r="B4924" t="s">
        <v>12390</v>
      </c>
      <c r="C4924" s="1">
        <v>41155</v>
      </c>
      <c r="D4924" s="1">
        <v>41158</v>
      </c>
      <c r="E4924" t="s">
        <v>54</v>
      </c>
      <c r="F4924" t="s">
        <v>1810</v>
      </c>
      <c r="G4924" t="s">
        <v>1811</v>
      </c>
      <c r="H4924" t="s">
        <v>43</v>
      </c>
      <c r="I4924" t="s">
        <v>1954</v>
      </c>
      <c r="J4924" t="s">
        <v>1955</v>
      </c>
      <c r="K4924" t="s">
        <v>1956</v>
      </c>
      <c r="M4924" t="s">
        <v>69</v>
      </c>
      <c r="N4924" t="s">
        <v>70</v>
      </c>
      <c r="O4924" t="s">
        <v>7887</v>
      </c>
      <c r="P4924" t="s">
        <v>35</v>
      </c>
      <c r="Q4924" t="s">
        <v>60</v>
      </c>
      <c r="R4924" t="s">
        <v>5573</v>
      </c>
      <c r="S4924">
        <v>182.58</v>
      </c>
      <c r="T4924">
        <v>2</v>
      </c>
      <c r="U4924">
        <v>0</v>
      </c>
      <c r="V4924">
        <v>16.38</v>
      </c>
      <c r="W4924">
        <v>67.52</v>
      </c>
      <c r="X4924" t="s">
        <v>104</v>
      </c>
    </row>
    <row r="4925" spans="1:24" ht="14.4" x14ac:dyDescent="0.3">
      <c r="A4925">
        <v>31746</v>
      </c>
      <c r="B4925" t="s">
        <v>12391</v>
      </c>
      <c r="C4925" s="1">
        <v>41366</v>
      </c>
      <c r="D4925" s="1">
        <v>41368</v>
      </c>
      <c r="E4925" t="s">
        <v>40</v>
      </c>
      <c r="F4925" t="s">
        <v>4080</v>
      </c>
      <c r="G4925" t="s">
        <v>4081</v>
      </c>
      <c r="H4925" t="s">
        <v>28</v>
      </c>
      <c r="I4925" t="s">
        <v>11179</v>
      </c>
      <c r="J4925" t="s">
        <v>30</v>
      </c>
      <c r="K4925" t="s">
        <v>31</v>
      </c>
      <c r="L4925">
        <v>13021</v>
      </c>
      <c r="M4925" t="s">
        <v>32</v>
      </c>
      <c r="N4925" t="s">
        <v>33</v>
      </c>
      <c r="O4925" t="s">
        <v>12392</v>
      </c>
      <c r="P4925" t="s">
        <v>112</v>
      </c>
      <c r="Q4925" t="s">
        <v>5048</v>
      </c>
      <c r="R4925" t="s">
        <v>12393</v>
      </c>
      <c r="S4925">
        <v>263.88</v>
      </c>
      <c r="T4925">
        <v>6</v>
      </c>
      <c r="U4925">
        <v>0</v>
      </c>
      <c r="V4925">
        <v>71.247600000000006</v>
      </c>
      <c r="W4925">
        <v>67.52</v>
      </c>
      <c r="X4925" t="s">
        <v>38</v>
      </c>
    </row>
    <row r="4926" spans="1:24" ht="14.4" x14ac:dyDescent="0.3">
      <c r="A4926">
        <v>50944</v>
      </c>
      <c r="B4926" t="s">
        <v>12394</v>
      </c>
      <c r="C4926" s="1">
        <v>41267</v>
      </c>
      <c r="D4926" s="1">
        <v>41272</v>
      </c>
      <c r="E4926" t="s">
        <v>40</v>
      </c>
      <c r="F4926" t="s">
        <v>3314</v>
      </c>
      <c r="G4926" t="s">
        <v>3174</v>
      </c>
      <c r="H4926" t="s">
        <v>28</v>
      </c>
      <c r="I4926" t="s">
        <v>4767</v>
      </c>
      <c r="J4926" t="s">
        <v>4768</v>
      </c>
      <c r="K4926" t="s">
        <v>2047</v>
      </c>
      <c r="M4926" t="s">
        <v>77</v>
      </c>
      <c r="N4926" t="s">
        <v>77</v>
      </c>
      <c r="O4926" t="s">
        <v>9451</v>
      </c>
      <c r="P4926" t="s">
        <v>35</v>
      </c>
      <c r="Q4926" t="s">
        <v>79</v>
      </c>
      <c r="R4926" t="s">
        <v>866</v>
      </c>
      <c r="S4926">
        <v>527.46</v>
      </c>
      <c r="T4926">
        <v>2</v>
      </c>
      <c r="U4926">
        <v>0</v>
      </c>
      <c r="V4926">
        <v>226.8</v>
      </c>
      <c r="W4926">
        <v>67.510000000000005</v>
      </c>
      <c r="X4926" t="s">
        <v>104</v>
      </c>
    </row>
    <row r="4927" spans="1:24" ht="14.4" x14ac:dyDescent="0.3">
      <c r="A4927">
        <v>13973</v>
      </c>
      <c r="B4927" t="s">
        <v>12395</v>
      </c>
      <c r="C4927" s="1">
        <v>41855</v>
      </c>
      <c r="D4927" s="1">
        <v>41859</v>
      </c>
      <c r="E4927" t="s">
        <v>96</v>
      </c>
      <c r="F4927" t="s">
        <v>4115</v>
      </c>
      <c r="G4927" t="s">
        <v>4116</v>
      </c>
      <c r="H4927" t="s">
        <v>43</v>
      </c>
      <c r="I4927" t="s">
        <v>12396</v>
      </c>
      <c r="J4927" t="s">
        <v>576</v>
      </c>
      <c r="K4927" t="s">
        <v>68</v>
      </c>
      <c r="M4927" t="s">
        <v>69</v>
      </c>
      <c r="N4927" t="s">
        <v>70</v>
      </c>
      <c r="O4927" t="s">
        <v>6202</v>
      </c>
      <c r="P4927" t="s">
        <v>50</v>
      </c>
      <c r="Q4927" t="s">
        <v>363</v>
      </c>
      <c r="R4927" t="s">
        <v>4490</v>
      </c>
      <c r="S4927">
        <v>400.78800000000001</v>
      </c>
      <c r="T4927">
        <v>3</v>
      </c>
      <c r="U4927">
        <v>0.1</v>
      </c>
      <c r="V4927">
        <v>26.658000000000001</v>
      </c>
      <c r="W4927">
        <v>67.489999999999995</v>
      </c>
      <c r="X4927" t="s">
        <v>104</v>
      </c>
    </row>
    <row r="4928" spans="1:24" ht="14.4" x14ac:dyDescent="0.3">
      <c r="A4928">
        <v>3202</v>
      </c>
      <c r="B4928" t="s">
        <v>9302</v>
      </c>
      <c r="C4928" s="1">
        <v>41940</v>
      </c>
      <c r="D4928" s="1">
        <v>41940</v>
      </c>
      <c r="E4928" t="s">
        <v>25</v>
      </c>
      <c r="F4928" t="s">
        <v>925</v>
      </c>
      <c r="G4928" t="s">
        <v>926</v>
      </c>
      <c r="H4928" t="s">
        <v>66</v>
      </c>
      <c r="I4928" t="s">
        <v>9303</v>
      </c>
      <c r="J4928" t="s">
        <v>928</v>
      </c>
      <c r="K4928" t="s">
        <v>153</v>
      </c>
      <c r="M4928" t="s">
        <v>154</v>
      </c>
      <c r="N4928" t="s">
        <v>121</v>
      </c>
      <c r="O4928" t="s">
        <v>11258</v>
      </c>
      <c r="P4928" t="s">
        <v>50</v>
      </c>
      <c r="Q4928" t="s">
        <v>363</v>
      </c>
      <c r="R4928" t="s">
        <v>11259</v>
      </c>
      <c r="S4928">
        <v>566</v>
      </c>
      <c r="T4928">
        <v>5</v>
      </c>
      <c r="U4928">
        <v>0</v>
      </c>
      <c r="V4928">
        <v>84.9</v>
      </c>
      <c r="W4928">
        <v>67.462999999999994</v>
      </c>
      <c r="X4928" t="s">
        <v>38</v>
      </c>
    </row>
    <row r="4929" spans="1:24" ht="14.4" x14ac:dyDescent="0.3">
      <c r="A4929">
        <v>13631</v>
      </c>
      <c r="B4929" t="s">
        <v>12397</v>
      </c>
      <c r="C4929" s="1">
        <v>41331</v>
      </c>
      <c r="D4929" s="1">
        <v>41331</v>
      </c>
      <c r="E4929" t="s">
        <v>25</v>
      </c>
      <c r="F4929" t="s">
        <v>4392</v>
      </c>
      <c r="G4929" t="s">
        <v>4393</v>
      </c>
      <c r="H4929" t="s">
        <v>43</v>
      </c>
      <c r="I4929" t="s">
        <v>1036</v>
      </c>
      <c r="J4929" t="s">
        <v>1036</v>
      </c>
      <c r="K4929" t="s">
        <v>509</v>
      </c>
      <c r="M4929" t="s">
        <v>69</v>
      </c>
      <c r="N4929" t="s">
        <v>121</v>
      </c>
      <c r="O4929" t="s">
        <v>12398</v>
      </c>
      <c r="P4929" t="s">
        <v>50</v>
      </c>
      <c r="Q4929" t="s">
        <v>4238</v>
      </c>
      <c r="R4929" t="s">
        <v>12399</v>
      </c>
      <c r="S4929">
        <v>439.02</v>
      </c>
      <c r="T4929">
        <v>9</v>
      </c>
      <c r="U4929">
        <v>0</v>
      </c>
      <c r="V4929">
        <v>219.51</v>
      </c>
      <c r="W4929">
        <v>67.44</v>
      </c>
      <c r="X4929" t="s">
        <v>104</v>
      </c>
    </row>
    <row r="4930" spans="1:24" ht="14.4" x14ac:dyDescent="0.3">
      <c r="A4930">
        <v>38903</v>
      </c>
      <c r="B4930" t="s">
        <v>12400</v>
      </c>
      <c r="C4930" s="1">
        <v>41422</v>
      </c>
      <c r="D4930" s="1">
        <v>41426</v>
      </c>
      <c r="E4930" t="s">
        <v>96</v>
      </c>
      <c r="F4930" t="s">
        <v>2910</v>
      </c>
      <c r="G4930" t="s">
        <v>2077</v>
      </c>
      <c r="H4930" t="s">
        <v>28</v>
      </c>
      <c r="I4930" t="s">
        <v>215</v>
      </c>
      <c r="J4930" t="s">
        <v>216</v>
      </c>
      <c r="K4930" t="s">
        <v>31</v>
      </c>
      <c r="L4930">
        <v>60623</v>
      </c>
      <c r="M4930" t="s">
        <v>32</v>
      </c>
      <c r="N4930" t="s">
        <v>70</v>
      </c>
      <c r="O4930" t="s">
        <v>794</v>
      </c>
      <c r="P4930" t="s">
        <v>112</v>
      </c>
      <c r="Q4930" t="s">
        <v>795</v>
      </c>
      <c r="R4930" t="s">
        <v>796</v>
      </c>
      <c r="S4930">
        <v>1297.3679999999999</v>
      </c>
      <c r="T4930">
        <v>9</v>
      </c>
      <c r="U4930">
        <v>0.2</v>
      </c>
      <c r="V4930">
        <v>97.302599999999998</v>
      </c>
      <c r="W4930">
        <v>67.44</v>
      </c>
      <c r="X4930" t="s">
        <v>62</v>
      </c>
    </row>
    <row r="4931" spans="1:24" ht="14.4" x14ac:dyDescent="0.3">
      <c r="A4931">
        <v>17942</v>
      </c>
      <c r="B4931" t="s">
        <v>12401</v>
      </c>
      <c r="C4931" s="1">
        <v>41659</v>
      </c>
      <c r="D4931" s="1">
        <v>41663</v>
      </c>
      <c r="E4931" t="s">
        <v>96</v>
      </c>
      <c r="F4931" t="s">
        <v>3498</v>
      </c>
      <c r="G4931" t="s">
        <v>3499</v>
      </c>
      <c r="H4931" t="s">
        <v>28</v>
      </c>
      <c r="I4931" t="s">
        <v>8441</v>
      </c>
      <c r="J4931" t="s">
        <v>2877</v>
      </c>
      <c r="K4931" t="s">
        <v>187</v>
      </c>
      <c r="M4931" t="s">
        <v>69</v>
      </c>
      <c r="N4931" t="s">
        <v>121</v>
      </c>
      <c r="O4931" t="s">
        <v>4752</v>
      </c>
      <c r="P4931" t="s">
        <v>112</v>
      </c>
      <c r="Q4931" t="s">
        <v>795</v>
      </c>
      <c r="R4931" t="s">
        <v>2955</v>
      </c>
      <c r="S4931">
        <v>565.36199999999997</v>
      </c>
      <c r="T4931">
        <v>7</v>
      </c>
      <c r="U4931">
        <v>0.4</v>
      </c>
      <c r="V4931">
        <v>65.772000000000006</v>
      </c>
      <c r="W4931">
        <v>67.430000000000007</v>
      </c>
      <c r="X4931" t="s">
        <v>104</v>
      </c>
    </row>
    <row r="4932" spans="1:24" ht="14.4" x14ac:dyDescent="0.3">
      <c r="A4932">
        <v>22970</v>
      </c>
      <c r="B4932" t="s">
        <v>12402</v>
      </c>
      <c r="C4932" s="1">
        <v>41358</v>
      </c>
      <c r="D4932" s="1">
        <v>41364</v>
      </c>
      <c r="E4932" t="s">
        <v>96</v>
      </c>
      <c r="F4932" t="s">
        <v>5974</v>
      </c>
      <c r="G4932" t="s">
        <v>5975</v>
      </c>
      <c r="H4932" t="s">
        <v>28</v>
      </c>
      <c r="I4932" t="s">
        <v>5506</v>
      </c>
      <c r="J4932" t="s">
        <v>1980</v>
      </c>
      <c r="K4932" t="s">
        <v>275</v>
      </c>
      <c r="M4932" t="s">
        <v>47</v>
      </c>
      <c r="N4932" t="s">
        <v>137</v>
      </c>
      <c r="O4932" t="s">
        <v>4465</v>
      </c>
      <c r="P4932" t="s">
        <v>35</v>
      </c>
      <c r="Q4932" t="s">
        <v>292</v>
      </c>
      <c r="R4932" t="s">
        <v>2976</v>
      </c>
      <c r="S4932">
        <v>798.75</v>
      </c>
      <c r="T4932">
        <v>3</v>
      </c>
      <c r="U4932">
        <v>0</v>
      </c>
      <c r="V4932">
        <v>311.49</v>
      </c>
      <c r="W4932">
        <v>67.430000000000007</v>
      </c>
      <c r="X4932" t="s">
        <v>62</v>
      </c>
    </row>
    <row r="4933" spans="1:24" ht="14.4" x14ac:dyDescent="0.3">
      <c r="A4933">
        <v>27499</v>
      </c>
      <c r="B4933" t="s">
        <v>12403</v>
      </c>
      <c r="C4933" s="1">
        <v>41654</v>
      </c>
      <c r="D4933" s="1">
        <v>41654</v>
      </c>
      <c r="E4933" t="s">
        <v>25</v>
      </c>
      <c r="F4933" t="s">
        <v>6459</v>
      </c>
      <c r="G4933" t="s">
        <v>6460</v>
      </c>
      <c r="H4933" t="s">
        <v>43</v>
      </c>
      <c r="I4933" t="s">
        <v>12404</v>
      </c>
      <c r="J4933" t="s">
        <v>671</v>
      </c>
      <c r="K4933" t="s">
        <v>672</v>
      </c>
      <c r="M4933" t="s">
        <v>47</v>
      </c>
      <c r="N4933" t="s">
        <v>348</v>
      </c>
      <c r="O4933" t="s">
        <v>12405</v>
      </c>
      <c r="P4933" t="s">
        <v>50</v>
      </c>
      <c r="Q4933" t="s">
        <v>4238</v>
      </c>
      <c r="R4933" t="s">
        <v>12406</v>
      </c>
      <c r="S4933">
        <v>305.39249999999998</v>
      </c>
      <c r="T4933">
        <v>7</v>
      </c>
      <c r="U4933">
        <v>0.25</v>
      </c>
      <c r="V4933">
        <v>8.0325000000000006</v>
      </c>
      <c r="W4933">
        <v>67.430000000000007</v>
      </c>
      <c r="X4933" t="s">
        <v>104</v>
      </c>
    </row>
    <row r="4934" spans="1:24" ht="14.4" x14ac:dyDescent="0.3">
      <c r="A4934">
        <v>33813</v>
      </c>
      <c r="B4934" t="s">
        <v>12407</v>
      </c>
      <c r="C4934" s="1">
        <v>40862</v>
      </c>
      <c r="D4934" s="1">
        <v>40869</v>
      </c>
      <c r="E4934" t="s">
        <v>96</v>
      </c>
      <c r="F4934" t="s">
        <v>3990</v>
      </c>
      <c r="G4934" t="s">
        <v>3991</v>
      </c>
      <c r="H4934" t="s">
        <v>28</v>
      </c>
      <c r="I4934" t="s">
        <v>1006</v>
      </c>
      <c r="J4934" t="s">
        <v>298</v>
      </c>
      <c r="K4934" t="s">
        <v>31</v>
      </c>
      <c r="L4934">
        <v>77095</v>
      </c>
      <c r="M4934" t="s">
        <v>32</v>
      </c>
      <c r="N4934" t="s">
        <v>70</v>
      </c>
      <c r="O4934" t="s">
        <v>12036</v>
      </c>
      <c r="P4934" t="s">
        <v>112</v>
      </c>
      <c r="Q4934" t="s">
        <v>8785</v>
      </c>
      <c r="R4934" t="s">
        <v>12037</v>
      </c>
      <c r="S4934">
        <v>604.65599999999995</v>
      </c>
      <c r="T4934">
        <v>9</v>
      </c>
      <c r="U4934">
        <v>0.2</v>
      </c>
      <c r="V4934">
        <v>204.07140000000001</v>
      </c>
      <c r="W4934">
        <v>67.430000000000007</v>
      </c>
      <c r="X4934" t="s">
        <v>62</v>
      </c>
    </row>
    <row r="4935" spans="1:24" ht="14.4" x14ac:dyDescent="0.3">
      <c r="A4935">
        <v>35046</v>
      </c>
      <c r="B4935" t="s">
        <v>12408</v>
      </c>
      <c r="C4935" s="1">
        <v>41879</v>
      </c>
      <c r="D4935" s="1">
        <v>41881</v>
      </c>
      <c r="E4935" t="s">
        <v>40</v>
      </c>
      <c r="F4935" t="s">
        <v>6137</v>
      </c>
      <c r="G4935" t="s">
        <v>6138</v>
      </c>
      <c r="H4935" t="s">
        <v>43</v>
      </c>
      <c r="I4935" t="s">
        <v>12409</v>
      </c>
      <c r="J4935" t="s">
        <v>109</v>
      </c>
      <c r="K4935" t="s">
        <v>31</v>
      </c>
      <c r="L4935">
        <v>90301</v>
      </c>
      <c r="M4935" t="s">
        <v>32</v>
      </c>
      <c r="N4935" t="s">
        <v>110</v>
      </c>
      <c r="O4935" t="s">
        <v>12410</v>
      </c>
      <c r="P4935" t="s">
        <v>35</v>
      </c>
      <c r="Q4935" t="s">
        <v>79</v>
      </c>
      <c r="R4935" t="s">
        <v>12411</v>
      </c>
      <c r="S4935">
        <v>879.98400000000004</v>
      </c>
      <c r="T4935">
        <v>2</v>
      </c>
      <c r="U4935">
        <v>0.2</v>
      </c>
      <c r="V4935">
        <v>329.99400000000003</v>
      </c>
      <c r="W4935">
        <v>67.42</v>
      </c>
      <c r="X4935" t="s">
        <v>62</v>
      </c>
    </row>
    <row r="4936" spans="1:24" ht="14.4" x14ac:dyDescent="0.3">
      <c r="A4936">
        <v>40678</v>
      </c>
      <c r="B4936" t="s">
        <v>12412</v>
      </c>
      <c r="C4936" s="1">
        <v>40900</v>
      </c>
      <c r="D4936" s="1">
        <v>40904</v>
      </c>
      <c r="E4936" t="s">
        <v>40</v>
      </c>
      <c r="F4936" t="s">
        <v>3810</v>
      </c>
      <c r="G4936" t="s">
        <v>3811</v>
      </c>
      <c r="H4936" t="s">
        <v>28</v>
      </c>
      <c r="I4936" t="s">
        <v>6440</v>
      </c>
      <c r="J4936" t="s">
        <v>465</v>
      </c>
      <c r="K4936" t="s">
        <v>31</v>
      </c>
      <c r="L4936">
        <v>33614</v>
      </c>
      <c r="M4936" t="s">
        <v>32</v>
      </c>
      <c r="N4936" t="s">
        <v>121</v>
      </c>
      <c r="O4936" t="s">
        <v>4796</v>
      </c>
      <c r="P4936" t="s">
        <v>112</v>
      </c>
      <c r="Q4936" t="s">
        <v>795</v>
      </c>
      <c r="R4936" t="s">
        <v>4797</v>
      </c>
      <c r="S4936">
        <v>424.27199999999999</v>
      </c>
      <c r="T4936">
        <v>2</v>
      </c>
      <c r="U4936">
        <v>0.2</v>
      </c>
      <c r="V4936">
        <v>-10.6068</v>
      </c>
      <c r="W4936">
        <v>67.42</v>
      </c>
      <c r="X4936" t="s">
        <v>104</v>
      </c>
    </row>
    <row r="4937" spans="1:24" ht="14.4" x14ac:dyDescent="0.3">
      <c r="A4937">
        <v>10112</v>
      </c>
      <c r="B4937" t="s">
        <v>12413</v>
      </c>
      <c r="C4937" s="1">
        <v>41500</v>
      </c>
      <c r="D4937" s="1">
        <v>41504</v>
      </c>
      <c r="E4937" t="s">
        <v>40</v>
      </c>
      <c r="F4937" t="s">
        <v>1189</v>
      </c>
      <c r="G4937" t="s">
        <v>1190</v>
      </c>
      <c r="H4937" t="s">
        <v>28</v>
      </c>
      <c r="I4937" t="s">
        <v>3642</v>
      </c>
      <c r="J4937" t="s">
        <v>3219</v>
      </c>
      <c r="K4937" t="s">
        <v>153</v>
      </c>
      <c r="M4937" t="s">
        <v>154</v>
      </c>
      <c r="N4937" t="s">
        <v>121</v>
      </c>
      <c r="O4937" t="s">
        <v>12414</v>
      </c>
      <c r="P4937" t="s">
        <v>112</v>
      </c>
      <c r="Q4937" t="s">
        <v>165</v>
      </c>
      <c r="R4937" t="s">
        <v>4537</v>
      </c>
      <c r="S4937">
        <v>420.86399999999998</v>
      </c>
      <c r="T4937">
        <v>3</v>
      </c>
      <c r="U4937">
        <v>0.6</v>
      </c>
      <c r="V4937">
        <v>-631.29600000000005</v>
      </c>
      <c r="W4937">
        <v>67.412000000000006</v>
      </c>
      <c r="X4937" t="s">
        <v>104</v>
      </c>
    </row>
    <row r="4938" spans="1:24" ht="14.4" x14ac:dyDescent="0.3">
      <c r="A4938">
        <v>51012</v>
      </c>
      <c r="B4938" t="s">
        <v>12415</v>
      </c>
      <c r="C4938" s="1">
        <v>41072</v>
      </c>
      <c r="D4938" s="1">
        <v>41076</v>
      </c>
      <c r="E4938" t="s">
        <v>96</v>
      </c>
      <c r="F4938" t="s">
        <v>12416</v>
      </c>
      <c r="G4938" t="s">
        <v>5397</v>
      </c>
      <c r="H4938" t="s">
        <v>28</v>
      </c>
      <c r="I4938" t="s">
        <v>12417</v>
      </c>
      <c r="J4938" t="s">
        <v>12418</v>
      </c>
      <c r="K4938" t="s">
        <v>12419</v>
      </c>
      <c r="M4938" t="s">
        <v>77</v>
      </c>
      <c r="N4938" t="s">
        <v>77</v>
      </c>
      <c r="O4938" t="s">
        <v>9677</v>
      </c>
      <c r="P4938" t="s">
        <v>35</v>
      </c>
      <c r="Q4938" t="s">
        <v>36</v>
      </c>
      <c r="R4938" t="s">
        <v>5375</v>
      </c>
      <c r="S4938">
        <v>513.12</v>
      </c>
      <c r="T4938">
        <v>2</v>
      </c>
      <c r="U4938">
        <v>0</v>
      </c>
      <c r="V4938">
        <v>215.46</v>
      </c>
      <c r="W4938">
        <v>67.400000000000006</v>
      </c>
      <c r="X4938" t="s">
        <v>104</v>
      </c>
    </row>
    <row r="4939" spans="1:24" ht="14.4" x14ac:dyDescent="0.3">
      <c r="A4939">
        <v>35392</v>
      </c>
      <c r="B4939" t="s">
        <v>1793</v>
      </c>
      <c r="C4939" s="1">
        <v>41145</v>
      </c>
      <c r="D4939" s="1">
        <v>41149</v>
      </c>
      <c r="E4939" t="s">
        <v>96</v>
      </c>
      <c r="F4939" t="s">
        <v>1794</v>
      </c>
      <c r="G4939" t="s">
        <v>1795</v>
      </c>
      <c r="H4939" t="s">
        <v>28</v>
      </c>
      <c r="I4939" t="s">
        <v>1796</v>
      </c>
      <c r="J4939" t="s">
        <v>179</v>
      </c>
      <c r="K4939" t="s">
        <v>31</v>
      </c>
      <c r="L4939">
        <v>41042</v>
      </c>
      <c r="M4939" t="s">
        <v>32</v>
      </c>
      <c r="N4939" t="s">
        <v>121</v>
      </c>
      <c r="O4939" t="s">
        <v>6872</v>
      </c>
      <c r="P4939" t="s">
        <v>35</v>
      </c>
      <c r="Q4939" t="s">
        <v>60</v>
      </c>
      <c r="R4939" t="s">
        <v>6873</v>
      </c>
      <c r="S4939">
        <v>587.97</v>
      </c>
      <c r="T4939">
        <v>3</v>
      </c>
      <c r="U4939">
        <v>0</v>
      </c>
      <c r="V4939">
        <v>170.51130000000001</v>
      </c>
      <c r="W4939">
        <v>67.39</v>
      </c>
      <c r="X4939" t="s">
        <v>104</v>
      </c>
    </row>
    <row r="4940" spans="1:24" ht="14.4" x14ac:dyDescent="0.3">
      <c r="A4940">
        <v>38043</v>
      </c>
      <c r="B4940" t="s">
        <v>12420</v>
      </c>
      <c r="C4940" s="1">
        <v>41957</v>
      </c>
      <c r="D4940" s="1">
        <v>41960</v>
      </c>
      <c r="E4940" t="s">
        <v>54</v>
      </c>
      <c r="F4940" t="s">
        <v>1790</v>
      </c>
      <c r="G4940" t="s">
        <v>1791</v>
      </c>
      <c r="H4940" t="s">
        <v>43</v>
      </c>
      <c r="I4940" t="s">
        <v>29</v>
      </c>
      <c r="J4940" t="s">
        <v>30</v>
      </c>
      <c r="K4940" t="s">
        <v>31</v>
      </c>
      <c r="L4940">
        <v>10009</v>
      </c>
      <c r="M4940" t="s">
        <v>32</v>
      </c>
      <c r="N4940" t="s">
        <v>33</v>
      </c>
      <c r="O4940" t="s">
        <v>12421</v>
      </c>
      <c r="P4940" t="s">
        <v>35</v>
      </c>
      <c r="Q4940" t="s">
        <v>60</v>
      </c>
      <c r="R4940" t="s">
        <v>12422</v>
      </c>
      <c r="S4940">
        <v>629.95000000000005</v>
      </c>
      <c r="T4940">
        <v>5</v>
      </c>
      <c r="U4940">
        <v>0</v>
      </c>
      <c r="V4940">
        <v>163.78700000000001</v>
      </c>
      <c r="W4940">
        <v>67.39</v>
      </c>
      <c r="X4940" t="s">
        <v>62</v>
      </c>
    </row>
    <row r="4941" spans="1:24" ht="14.4" x14ac:dyDescent="0.3">
      <c r="A4941">
        <v>39579</v>
      </c>
      <c r="B4941" t="s">
        <v>12423</v>
      </c>
      <c r="C4941" s="1">
        <v>41264</v>
      </c>
      <c r="D4941" s="1">
        <v>41269</v>
      </c>
      <c r="E4941" t="s">
        <v>40</v>
      </c>
      <c r="F4941" t="s">
        <v>580</v>
      </c>
      <c r="G4941" t="s">
        <v>581</v>
      </c>
      <c r="H4941" t="s">
        <v>66</v>
      </c>
      <c r="I4941" t="s">
        <v>12424</v>
      </c>
      <c r="J4941" t="s">
        <v>216</v>
      </c>
      <c r="K4941" t="s">
        <v>31</v>
      </c>
      <c r="L4941">
        <v>60174</v>
      </c>
      <c r="M4941" t="s">
        <v>32</v>
      </c>
      <c r="N4941" t="s">
        <v>70</v>
      </c>
      <c r="O4941" t="s">
        <v>10712</v>
      </c>
      <c r="P4941" t="s">
        <v>35</v>
      </c>
      <c r="Q4941" t="s">
        <v>292</v>
      </c>
      <c r="R4941" t="s">
        <v>10713</v>
      </c>
      <c r="S4941">
        <v>600.53</v>
      </c>
      <c r="T4941">
        <v>2</v>
      </c>
      <c r="U4941">
        <v>0.3</v>
      </c>
      <c r="V4941">
        <v>137.26400000000001</v>
      </c>
      <c r="W4941">
        <v>67.39</v>
      </c>
      <c r="X4941" t="s">
        <v>62</v>
      </c>
    </row>
    <row r="4942" spans="1:24" ht="14.4" x14ac:dyDescent="0.3">
      <c r="A4942">
        <v>33366</v>
      </c>
      <c r="B4942" t="s">
        <v>12425</v>
      </c>
      <c r="C4942" s="1">
        <v>41012</v>
      </c>
      <c r="D4942" s="1">
        <v>41018</v>
      </c>
      <c r="E4942" t="s">
        <v>96</v>
      </c>
      <c r="F4942" t="s">
        <v>370</v>
      </c>
      <c r="G4942" t="s">
        <v>371</v>
      </c>
      <c r="H4942" t="s">
        <v>28</v>
      </c>
      <c r="I4942" t="s">
        <v>12426</v>
      </c>
      <c r="J4942" t="s">
        <v>109</v>
      </c>
      <c r="K4942" t="s">
        <v>31</v>
      </c>
      <c r="L4942">
        <v>91767</v>
      </c>
      <c r="M4942" t="s">
        <v>32</v>
      </c>
      <c r="N4942" t="s">
        <v>110</v>
      </c>
      <c r="O4942" t="s">
        <v>2541</v>
      </c>
      <c r="P4942" t="s">
        <v>50</v>
      </c>
      <c r="Q4942" t="s">
        <v>102</v>
      </c>
      <c r="R4942" t="s">
        <v>2542</v>
      </c>
      <c r="S4942">
        <v>710.83199999999999</v>
      </c>
      <c r="T4942">
        <v>3</v>
      </c>
      <c r="U4942">
        <v>0.2</v>
      </c>
      <c r="V4942">
        <v>-97.739400000000003</v>
      </c>
      <c r="W4942">
        <v>67.38</v>
      </c>
      <c r="X4942" t="s">
        <v>62</v>
      </c>
    </row>
    <row r="4943" spans="1:24" ht="14.4" x14ac:dyDescent="0.3">
      <c r="A4943">
        <v>38573</v>
      </c>
      <c r="B4943" t="s">
        <v>12427</v>
      </c>
      <c r="C4943" s="1">
        <v>40849</v>
      </c>
      <c r="D4943" s="1">
        <v>40853</v>
      </c>
      <c r="E4943" t="s">
        <v>96</v>
      </c>
      <c r="F4943" t="s">
        <v>880</v>
      </c>
      <c r="G4943" t="s">
        <v>881</v>
      </c>
      <c r="H4943" t="s">
        <v>66</v>
      </c>
      <c r="I4943" t="s">
        <v>6123</v>
      </c>
      <c r="J4943" t="s">
        <v>465</v>
      </c>
      <c r="K4943" t="s">
        <v>31</v>
      </c>
      <c r="L4943">
        <v>33311</v>
      </c>
      <c r="M4943" t="s">
        <v>32</v>
      </c>
      <c r="N4943" t="s">
        <v>121</v>
      </c>
      <c r="O4943" t="s">
        <v>6139</v>
      </c>
      <c r="P4943" t="s">
        <v>35</v>
      </c>
      <c r="Q4943" t="s">
        <v>36</v>
      </c>
      <c r="R4943" t="s">
        <v>6140</v>
      </c>
      <c r="S4943">
        <v>799.92</v>
      </c>
      <c r="T4943">
        <v>10</v>
      </c>
      <c r="U4943">
        <v>0.2</v>
      </c>
      <c r="V4943">
        <v>239.976</v>
      </c>
      <c r="W4943">
        <v>67.38</v>
      </c>
      <c r="X4943" t="s">
        <v>62</v>
      </c>
    </row>
    <row r="4944" spans="1:24" ht="14.4" x14ac:dyDescent="0.3">
      <c r="A4944">
        <v>47200</v>
      </c>
      <c r="B4944" t="s">
        <v>12428</v>
      </c>
      <c r="C4944" s="1">
        <v>41772</v>
      </c>
      <c r="D4944" s="1">
        <v>41776</v>
      </c>
      <c r="E4944" t="s">
        <v>96</v>
      </c>
      <c r="F4944" t="s">
        <v>12429</v>
      </c>
      <c r="G4944" t="s">
        <v>3271</v>
      </c>
      <c r="H4944" t="s">
        <v>28</v>
      </c>
      <c r="I4944" t="s">
        <v>12430</v>
      </c>
      <c r="J4944" t="s">
        <v>12430</v>
      </c>
      <c r="K4944" t="s">
        <v>209</v>
      </c>
      <c r="M4944" t="s">
        <v>145</v>
      </c>
      <c r="N4944" t="s">
        <v>145</v>
      </c>
      <c r="O4944" t="s">
        <v>12431</v>
      </c>
      <c r="P4944" t="s">
        <v>50</v>
      </c>
      <c r="Q4944" t="s">
        <v>51</v>
      </c>
      <c r="R4944" t="s">
        <v>4367</v>
      </c>
      <c r="S4944">
        <v>1421.52</v>
      </c>
      <c r="T4944">
        <v>8</v>
      </c>
      <c r="U4944">
        <v>0</v>
      </c>
      <c r="V4944">
        <v>468.96</v>
      </c>
      <c r="W4944">
        <v>67.38</v>
      </c>
      <c r="X4944" t="s">
        <v>62</v>
      </c>
    </row>
    <row r="4945" spans="1:24" ht="14.4" x14ac:dyDescent="0.3">
      <c r="A4945">
        <v>10367</v>
      </c>
      <c r="B4945" t="s">
        <v>1968</v>
      </c>
      <c r="C4945" s="1">
        <v>41754</v>
      </c>
      <c r="D4945" s="1">
        <v>41755</v>
      </c>
      <c r="E4945" t="s">
        <v>54</v>
      </c>
      <c r="F4945" t="s">
        <v>3053</v>
      </c>
      <c r="G4945" t="s">
        <v>3054</v>
      </c>
      <c r="H4945" t="s">
        <v>66</v>
      </c>
      <c r="I4945" t="s">
        <v>170</v>
      </c>
      <c r="J4945" t="s">
        <v>171</v>
      </c>
      <c r="K4945" t="s">
        <v>172</v>
      </c>
      <c r="M4945" t="s">
        <v>69</v>
      </c>
      <c r="N4945" t="s">
        <v>70</v>
      </c>
      <c r="O4945" t="s">
        <v>10909</v>
      </c>
      <c r="P4945" t="s">
        <v>35</v>
      </c>
      <c r="Q4945" t="s">
        <v>36</v>
      </c>
      <c r="R4945" t="s">
        <v>10910</v>
      </c>
      <c r="S4945">
        <v>402.78</v>
      </c>
      <c r="T4945">
        <v>7</v>
      </c>
      <c r="U4945">
        <v>0</v>
      </c>
      <c r="V4945">
        <v>92.61</v>
      </c>
      <c r="W4945">
        <v>67.37</v>
      </c>
      <c r="X4945" t="s">
        <v>104</v>
      </c>
    </row>
    <row r="4946" spans="1:24" ht="14.4" x14ac:dyDescent="0.3">
      <c r="A4946">
        <v>16446</v>
      </c>
      <c r="B4946" t="s">
        <v>12432</v>
      </c>
      <c r="C4946" s="1">
        <v>41332</v>
      </c>
      <c r="D4946" s="1">
        <v>41337</v>
      </c>
      <c r="E4946" t="s">
        <v>96</v>
      </c>
      <c r="F4946" t="s">
        <v>2082</v>
      </c>
      <c r="G4946" t="s">
        <v>2083</v>
      </c>
      <c r="H4946" t="s">
        <v>28</v>
      </c>
      <c r="I4946" t="s">
        <v>8209</v>
      </c>
      <c r="J4946" t="s">
        <v>336</v>
      </c>
      <c r="K4946" t="s">
        <v>231</v>
      </c>
      <c r="M4946" t="s">
        <v>69</v>
      </c>
      <c r="N4946" t="s">
        <v>232</v>
      </c>
      <c r="O4946" t="s">
        <v>10416</v>
      </c>
      <c r="P4946" t="s">
        <v>35</v>
      </c>
      <c r="Q4946" t="s">
        <v>36</v>
      </c>
      <c r="R4946" t="s">
        <v>4499</v>
      </c>
      <c r="S4946">
        <v>743.13</v>
      </c>
      <c r="T4946">
        <v>3</v>
      </c>
      <c r="U4946">
        <v>0</v>
      </c>
      <c r="V4946">
        <v>349.2</v>
      </c>
      <c r="W4946">
        <v>67.349999999999994</v>
      </c>
      <c r="X4946" t="s">
        <v>62</v>
      </c>
    </row>
    <row r="4947" spans="1:24" ht="14.4" x14ac:dyDescent="0.3">
      <c r="A4947">
        <v>7579</v>
      </c>
      <c r="B4947" t="s">
        <v>12433</v>
      </c>
      <c r="C4947" s="1">
        <v>41682</v>
      </c>
      <c r="D4947" s="1">
        <v>41687</v>
      </c>
      <c r="E4947" t="s">
        <v>40</v>
      </c>
      <c r="F4947" t="s">
        <v>720</v>
      </c>
      <c r="G4947" t="s">
        <v>721</v>
      </c>
      <c r="H4947" t="s">
        <v>28</v>
      </c>
      <c r="I4947" t="s">
        <v>10575</v>
      </c>
      <c r="J4947" t="s">
        <v>10576</v>
      </c>
      <c r="K4947" t="s">
        <v>240</v>
      </c>
      <c r="M4947" t="s">
        <v>154</v>
      </c>
      <c r="N4947" t="s">
        <v>232</v>
      </c>
      <c r="O4947" t="s">
        <v>6890</v>
      </c>
      <c r="P4947" t="s">
        <v>50</v>
      </c>
      <c r="Q4947" t="s">
        <v>51</v>
      </c>
      <c r="R4947" t="s">
        <v>6891</v>
      </c>
      <c r="S4947">
        <v>681.74400000000003</v>
      </c>
      <c r="T4947">
        <v>7</v>
      </c>
      <c r="U4947">
        <v>0.2</v>
      </c>
      <c r="V4947">
        <v>187.404</v>
      </c>
      <c r="W4947">
        <v>67.344999999999999</v>
      </c>
      <c r="X4947" t="s">
        <v>62</v>
      </c>
    </row>
    <row r="4948" spans="1:24" ht="14.4" x14ac:dyDescent="0.3">
      <c r="A4948">
        <v>31727</v>
      </c>
      <c r="B4948" t="s">
        <v>12434</v>
      </c>
      <c r="C4948" s="1">
        <v>41380</v>
      </c>
      <c r="D4948" s="1">
        <v>41386</v>
      </c>
      <c r="E4948" t="s">
        <v>96</v>
      </c>
      <c r="F4948" t="s">
        <v>1711</v>
      </c>
      <c r="G4948" t="s">
        <v>1712</v>
      </c>
      <c r="H4948" t="s">
        <v>66</v>
      </c>
      <c r="I4948" t="s">
        <v>12435</v>
      </c>
      <c r="J4948" t="s">
        <v>120</v>
      </c>
      <c r="K4948" t="s">
        <v>31</v>
      </c>
      <c r="L4948">
        <v>28052</v>
      </c>
      <c r="M4948" t="s">
        <v>32</v>
      </c>
      <c r="N4948" t="s">
        <v>121</v>
      </c>
      <c r="O4948" t="s">
        <v>12436</v>
      </c>
      <c r="P4948" t="s">
        <v>35</v>
      </c>
      <c r="Q4948" t="s">
        <v>36</v>
      </c>
      <c r="R4948" t="s">
        <v>12437</v>
      </c>
      <c r="S4948">
        <v>408.74400000000003</v>
      </c>
      <c r="T4948">
        <v>7</v>
      </c>
      <c r="U4948">
        <v>0.2</v>
      </c>
      <c r="V4948">
        <v>76.639499999999998</v>
      </c>
      <c r="W4948">
        <v>67.33</v>
      </c>
      <c r="X4948" t="s">
        <v>115</v>
      </c>
    </row>
    <row r="4949" spans="1:24" ht="14.4" x14ac:dyDescent="0.3">
      <c r="A4949">
        <v>50606</v>
      </c>
      <c r="B4949" t="s">
        <v>12438</v>
      </c>
      <c r="C4949" s="1">
        <v>41905</v>
      </c>
      <c r="D4949" s="1">
        <v>41908</v>
      </c>
      <c r="E4949" t="s">
        <v>40</v>
      </c>
      <c r="F4949" t="s">
        <v>12439</v>
      </c>
      <c r="G4949" t="s">
        <v>10612</v>
      </c>
      <c r="H4949" t="s">
        <v>28</v>
      </c>
      <c r="I4949" t="s">
        <v>9130</v>
      </c>
      <c r="J4949" t="s">
        <v>9131</v>
      </c>
      <c r="K4949" t="s">
        <v>602</v>
      </c>
      <c r="M4949" t="s">
        <v>77</v>
      </c>
      <c r="N4949" t="s">
        <v>77</v>
      </c>
      <c r="O4949" t="s">
        <v>12440</v>
      </c>
      <c r="P4949" t="s">
        <v>112</v>
      </c>
      <c r="Q4949" t="s">
        <v>795</v>
      </c>
      <c r="R4949" t="s">
        <v>1690</v>
      </c>
      <c r="S4949">
        <v>562.67999999999995</v>
      </c>
      <c r="T4949">
        <v>4</v>
      </c>
      <c r="U4949">
        <v>0</v>
      </c>
      <c r="V4949">
        <v>5.52</v>
      </c>
      <c r="W4949">
        <v>67.33</v>
      </c>
      <c r="X4949" t="s">
        <v>62</v>
      </c>
    </row>
    <row r="4950" spans="1:24" ht="14.4" x14ac:dyDescent="0.3">
      <c r="A4950">
        <v>33633</v>
      </c>
      <c r="B4950" t="s">
        <v>12441</v>
      </c>
      <c r="C4950" s="1">
        <v>41984</v>
      </c>
      <c r="D4950" s="1">
        <v>41984</v>
      </c>
      <c r="E4950" t="s">
        <v>25</v>
      </c>
      <c r="F4950" t="s">
        <v>4018</v>
      </c>
      <c r="G4950" t="s">
        <v>4019</v>
      </c>
      <c r="H4950" t="s">
        <v>28</v>
      </c>
      <c r="I4950" t="s">
        <v>3388</v>
      </c>
      <c r="J4950" t="s">
        <v>6015</v>
      </c>
      <c r="K4950" t="s">
        <v>31</v>
      </c>
      <c r="L4950">
        <v>6824</v>
      </c>
      <c r="M4950" t="s">
        <v>32</v>
      </c>
      <c r="N4950" t="s">
        <v>33</v>
      </c>
      <c r="O4950" t="s">
        <v>12442</v>
      </c>
      <c r="P4950" t="s">
        <v>112</v>
      </c>
      <c r="Q4950" t="s">
        <v>165</v>
      </c>
      <c r="R4950" t="s">
        <v>12443</v>
      </c>
      <c r="S4950">
        <v>426.79</v>
      </c>
      <c r="T4950">
        <v>7</v>
      </c>
      <c r="U4950">
        <v>0</v>
      </c>
      <c r="V4950">
        <v>123.76909999999999</v>
      </c>
      <c r="W4950">
        <v>67.319999999999993</v>
      </c>
      <c r="X4950" t="s">
        <v>104</v>
      </c>
    </row>
    <row r="4951" spans="1:24" ht="14.4" x14ac:dyDescent="0.3">
      <c r="A4951">
        <v>9063</v>
      </c>
      <c r="B4951" t="s">
        <v>12444</v>
      </c>
      <c r="C4951" s="1">
        <v>40973</v>
      </c>
      <c r="D4951" s="1">
        <v>40980</v>
      </c>
      <c r="E4951" t="s">
        <v>96</v>
      </c>
      <c r="F4951" t="s">
        <v>462</v>
      </c>
      <c r="G4951" t="s">
        <v>463</v>
      </c>
      <c r="H4951" t="s">
        <v>28</v>
      </c>
      <c r="I4951" t="s">
        <v>1012</v>
      </c>
      <c r="J4951" t="s">
        <v>1013</v>
      </c>
      <c r="K4951" t="s">
        <v>1013</v>
      </c>
      <c r="M4951" t="s">
        <v>154</v>
      </c>
      <c r="N4951" t="s">
        <v>70</v>
      </c>
      <c r="O4951" t="s">
        <v>4032</v>
      </c>
      <c r="P4951" t="s">
        <v>50</v>
      </c>
      <c r="Q4951" t="s">
        <v>51</v>
      </c>
      <c r="R4951" t="s">
        <v>94</v>
      </c>
      <c r="S4951">
        <v>607.36</v>
      </c>
      <c r="T4951">
        <v>2</v>
      </c>
      <c r="U4951">
        <v>0</v>
      </c>
      <c r="V4951">
        <v>133.6</v>
      </c>
      <c r="W4951">
        <v>67.307000000000002</v>
      </c>
      <c r="X4951" t="s">
        <v>62</v>
      </c>
    </row>
    <row r="4952" spans="1:24" ht="14.4" x14ac:dyDescent="0.3">
      <c r="A4952">
        <v>30840</v>
      </c>
      <c r="B4952" t="s">
        <v>6177</v>
      </c>
      <c r="C4952" s="1">
        <v>41101</v>
      </c>
      <c r="D4952" s="1">
        <v>41103</v>
      </c>
      <c r="E4952" t="s">
        <v>54</v>
      </c>
      <c r="F4952" t="s">
        <v>4686</v>
      </c>
      <c r="G4952" t="s">
        <v>4687</v>
      </c>
      <c r="H4952" t="s">
        <v>28</v>
      </c>
      <c r="I4952" t="s">
        <v>90</v>
      </c>
      <c r="J4952" t="s">
        <v>91</v>
      </c>
      <c r="K4952" t="s">
        <v>92</v>
      </c>
      <c r="M4952" t="s">
        <v>47</v>
      </c>
      <c r="N4952" t="s">
        <v>48</v>
      </c>
      <c r="O4952" t="s">
        <v>9497</v>
      </c>
      <c r="P4952" t="s">
        <v>50</v>
      </c>
      <c r="Q4952" t="s">
        <v>363</v>
      </c>
      <c r="R4952" t="s">
        <v>5244</v>
      </c>
      <c r="S4952">
        <v>342.54</v>
      </c>
      <c r="T4952">
        <v>2</v>
      </c>
      <c r="U4952">
        <v>0</v>
      </c>
      <c r="V4952">
        <v>92.46</v>
      </c>
      <c r="W4952">
        <v>67.290000000000006</v>
      </c>
      <c r="X4952" t="s">
        <v>38</v>
      </c>
    </row>
    <row r="4953" spans="1:24" ht="14.4" x14ac:dyDescent="0.3">
      <c r="A4953">
        <v>46672</v>
      </c>
      <c r="B4953" t="s">
        <v>12445</v>
      </c>
      <c r="C4953" s="1">
        <v>41890</v>
      </c>
      <c r="D4953" s="1">
        <v>41894</v>
      </c>
      <c r="E4953" t="s">
        <v>96</v>
      </c>
      <c r="F4953" t="s">
        <v>12446</v>
      </c>
      <c r="G4953" t="s">
        <v>4800</v>
      </c>
      <c r="H4953" t="s">
        <v>66</v>
      </c>
      <c r="I4953" t="s">
        <v>1547</v>
      </c>
      <c r="J4953" t="s">
        <v>1547</v>
      </c>
      <c r="K4953" t="s">
        <v>683</v>
      </c>
      <c r="M4953" t="s">
        <v>145</v>
      </c>
      <c r="N4953" t="s">
        <v>145</v>
      </c>
      <c r="O4953" t="s">
        <v>5578</v>
      </c>
      <c r="P4953" t="s">
        <v>35</v>
      </c>
      <c r="Q4953" t="s">
        <v>292</v>
      </c>
      <c r="R4953" t="s">
        <v>293</v>
      </c>
      <c r="S4953">
        <v>628.20000000000005</v>
      </c>
      <c r="T4953">
        <v>2</v>
      </c>
      <c r="U4953">
        <v>0</v>
      </c>
      <c r="V4953">
        <v>263.82</v>
      </c>
      <c r="W4953">
        <v>67.290000000000006</v>
      </c>
      <c r="X4953" t="s">
        <v>104</v>
      </c>
    </row>
    <row r="4954" spans="1:24" ht="14.4" x14ac:dyDescent="0.3">
      <c r="A4954">
        <v>19377</v>
      </c>
      <c r="B4954" t="s">
        <v>12447</v>
      </c>
      <c r="C4954" s="1">
        <v>41857</v>
      </c>
      <c r="D4954" s="1">
        <v>41863</v>
      </c>
      <c r="E4954" t="s">
        <v>96</v>
      </c>
      <c r="F4954" t="s">
        <v>5461</v>
      </c>
      <c r="G4954" t="s">
        <v>5462</v>
      </c>
      <c r="H4954" t="s">
        <v>43</v>
      </c>
      <c r="I4954" t="s">
        <v>1862</v>
      </c>
      <c r="J4954" t="s">
        <v>1589</v>
      </c>
      <c r="K4954" t="s">
        <v>509</v>
      </c>
      <c r="M4954" t="s">
        <v>69</v>
      </c>
      <c r="N4954" t="s">
        <v>121</v>
      </c>
      <c r="O4954" t="s">
        <v>12448</v>
      </c>
      <c r="P4954" t="s">
        <v>35</v>
      </c>
      <c r="Q4954" t="s">
        <v>79</v>
      </c>
      <c r="R4954" t="s">
        <v>5944</v>
      </c>
      <c r="S4954">
        <v>727.5</v>
      </c>
      <c r="T4954">
        <v>5</v>
      </c>
      <c r="U4954">
        <v>0</v>
      </c>
      <c r="V4954">
        <v>43.65</v>
      </c>
      <c r="W4954">
        <v>67.28</v>
      </c>
      <c r="X4954" t="s">
        <v>62</v>
      </c>
    </row>
    <row r="4955" spans="1:24" ht="14.4" x14ac:dyDescent="0.3">
      <c r="A4955">
        <v>19933</v>
      </c>
      <c r="B4955" t="s">
        <v>12449</v>
      </c>
      <c r="C4955" s="1">
        <v>40885</v>
      </c>
      <c r="D4955" s="1">
        <v>40889</v>
      </c>
      <c r="E4955" t="s">
        <v>96</v>
      </c>
      <c r="F4955" t="s">
        <v>2787</v>
      </c>
      <c r="G4955" t="s">
        <v>2788</v>
      </c>
      <c r="H4955" t="s">
        <v>28</v>
      </c>
      <c r="I4955" t="s">
        <v>1775</v>
      </c>
      <c r="J4955" t="s">
        <v>171</v>
      </c>
      <c r="K4955" t="s">
        <v>172</v>
      </c>
      <c r="M4955" t="s">
        <v>69</v>
      </c>
      <c r="N4955" t="s">
        <v>70</v>
      </c>
      <c r="O4955" t="s">
        <v>491</v>
      </c>
      <c r="P4955" t="s">
        <v>35</v>
      </c>
      <c r="Q4955" t="s">
        <v>60</v>
      </c>
      <c r="R4955" t="s">
        <v>492</v>
      </c>
      <c r="S4955">
        <v>992.99549999999999</v>
      </c>
      <c r="T4955">
        <v>7</v>
      </c>
      <c r="U4955">
        <v>0.15</v>
      </c>
      <c r="V4955">
        <v>-9.4500000000000001E-2</v>
      </c>
      <c r="W4955">
        <v>67.260000000000005</v>
      </c>
      <c r="X4955" t="s">
        <v>62</v>
      </c>
    </row>
    <row r="4956" spans="1:24" ht="14.4" x14ac:dyDescent="0.3">
      <c r="A4956">
        <v>6749</v>
      </c>
      <c r="B4956" t="s">
        <v>12450</v>
      </c>
      <c r="C4956" s="1">
        <v>41264</v>
      </c>
      <c r="D4956" s="1">
        <v>41271</v>
      </c>
      <c r="E4956" t="s">
        <v>96</v>
      </c>
      <c r="F4956" t="s">
        <v>3461</v>
      </c>
      <c r="G4956" t="s">
        <v>3462</v>
      </c>
      <c r="H4956" t="s">
        <v>43</v>
      </c>
      <c r="I4956" t="s">
        <v>247</v>
      </c>
      <c r="J4956" t="s">
        <v>247</v>
      </c>
      <c r="K4956" t="s">
        <v>248</v>
      </c>
      <c r="M4956" t="s">
        <v>154</v>
      </c>
      <c r="N4956" t="s">
        <v>70</v>
      </c>
      <c r="O4956" t="s">
        <v>4032</v>
      </c>
      <c r="P4956" t="s">
        <v>50</v>
      </c>
      <c r="Q4956" t="s">
        <v>51</v>
      </c>
      <c r="R4956" t="s">
        <v>94</v>
      </c>
      <c r="S4956">
        <v>1214.72</v>
      </c>
      <c r="T4956">
        <v>4</v>
      </c>
      <c r="U4956">
        <v>0</v>
      </c>
      <c r="V4956">
        <v>267.2</v>
      </c>
      <c r="W4956">
        <v>67.25</v>
      </c>
      <c r="X4956" t="s">
        <v>115</v>
      </c>
    </row>
    <row r="4957" spans="1:24" ht="14.4" x14ac:dyDescent="0.3">
      <c r="A4957">
        <v>9987</v>
      </c>
      <c r="B4957" t="s">
        <v>12451</v>
      </c>
      <c r="C4957" s="1">
        <v>41971</v>
      </c>
      <c r="D4957" s="1">
        <v>41973</v>
      </c>
      <c r="E4957" t="s">
        <v>54</v>
      </c>
      <c r="F4957" t="s">
        <v>913</v>
      </c>
      <c r="G4957" t="s">
        <v>914</v>
      </c>
      <c r="H4957" t="s">
        <v>28</v>
      </c>
      <c r="I4957" t="s">
        <v>4001</v>
      </c>
      <c r="J4957" t="s">
        <v>3755</v>
      </c>
      <c r="K4957" t="s">
        <v>240</v>
      </c>
      <c r="M4957" t="s">
        <v>154</v>
      </c>
      <c r="N4957" t="s">
        <v>232</v>
      </c>
      <c r="O4957" t="s">
        <v>12452</v>
      </c>
      <c r="P4957" t="s">
        <v>35</v>
      </c>
      <c r="Q4957" t="s">
        <v>60</v>
      </c>
      <c r="R4957" t="s">
        <v>6045</v>
      </c>
      <c r="S4957">
        <v>536.79999999999995</v>
      </c>
      <c r="T4957">
        <v>11</v>
      </c>
      <c r="U4957">
        <v>0</v>
      </c>
      <c r="V4957">
        <v>85.8</v>
      </c>
      <c r="W4957">
        <v>67.248000000000005</v>
      </c>
      <c r="X4957" t="s">
        <v>62</v>
      </c>
    </row>
    <row r="4958" spans="1:24" ht="14.4" x14ac:dyDescent="0.3">
      <c r="A4958">
        <v>5067</v>
      </c>
      <c r="B4958" t="s">
        <v>12453</v>
      </c>
      <c r="C4958" s="1">
        <v>41115</v>
      </c>
      <c r="D4958" s="1">
        <v>41121</v>
      </c>
      <c r="E4958" t="s">
        <v>96</v>
      </c>
      <c r="F4958" t="s">
        <v>1531</v>
      </c>
      <c r="G4958" t="s">
        <v>1532</v>
      </c>
      <c r="H4958" t="s">
        <v>28</v>
      </c>
      <c r="I4958" t="s">
        <v>12454</v>
      </c>
      <c r="J4958" t="s">
        <v>928</v>
      </c>
      <c r="K4958" t="s">
        <v>153</v>
      </c>
      <c r="M4958" t="s">
        <v>154</v>
      </c>
      <c r="N4958" t="s">
        <v>121</v>
      </c>
      <c r="O4958" t="s">
        <v>5666</v>
      </c>
      <c r="P4958" t="s">
        <v>112</v>
      </c>
      <c r="Q4958" t="s">
        <v>165</v>
      </c>
      <c r="R4958" t="s">
        <v>174</v>
      </c>
      <c r="S4958">
        <v>1731.1</v>
      </c>
      <c r="T4958">
        <v>5</v>
      </c>
      <c r="U4958">
        <v>0</v>
      </c>
      <c r="V4958">
        <v>17.3</v>
      </c>
      <c r="W4958">
        <v>67.244</v>
      </c>
      <c r="X4958" t="s">
        <v>62</v>
      </c>
    </row>
    <row r="4959" spans="1:24" ht="14.4" x14ac:dyDescent="0.3">
      <c r="A4959">
        <v>25751</v>
      </c>
      <c r="B4959" t="s">
        <v>12455</v>
      </c>
      <c r="C4959" s="1">
        <v>41471</v>
      </c>
      <c r="D4959" s="1">
        <v>41474</v>
      </c>
      <c r="E4959" t="s">
        <v>54</v>
      </c>
      <c r="F4959" t="s">
        <v>1064</v>
      </c>
      <c r="G4959" t="s">
        <v>1065</v>
      </c>
      <c r="H4959" t="s">
        <v>66</v>
      </c>
      <c r="I4959" t="s">
        <v>1276</v>
      </c>
      <c r="J4959" t="s">
        <v>391</v>
      </c>
      <c r="K4959" t="s">
        <v>162</v>
      </c>
      <c r="M4959" t="s">
        <v>47</v>
      </c>
      <c r="N4959" t="s">
        <v>163</v>
      </c>
      <c r="O4959" t="s">
        <v>2199</v>
      </c>
      <c r="P4959" t="s">
        <v>35</v>
      </c>
      <c r="Q4959" t="s">
        <v>79</v>
      </c>
      <c r="R4959" t="s">
        <v>1577</v>
      </c>
      <c r="S4959">
        <v>633.17999999999995</v>
      </c>
      <c r="T4959">
        <v>2</v>
      </c>
      <c r="U4959">
        <v>0</v>
      </c>
      <c r="V4959">
        <v>132.96</v>
      </c>
      <c r="W4959">
        <v>67.23</v>
      </c>
      <c r="X4959" t="s">
        <v>62</v>
      </c>
    </row>
    <row r="4960" spans="1:24" ht="14.4" x14ac:dyDescent="0.3">
      <c r="A4960">
        <v>10575</v>
      </c>
      <c r="B4960" t="s">
        <v>12456</v>
      </c>
      <c r="C4960" s="1">
        <v>41656</v>
      </c>
      <c r="D4960" s="1">
        <v>41662</v>
      </c>
      <c r="E4960" t="s">
        <v>96</v>
      </c>
      <c r="F4960" t="s">
        <v>4737</v>
      </c>
      <c r="G4960" t="s">
        <v>4738</v>
      </c>
      <c r="H4960" t="s">
        <v>43</v>
      </c>
      <c r="I4960" t="s">
        <v>12457</v>
      </c>
      <c r="J4960" t="s">
        <v>3714</v>
      </c>
      <c r="K4960" t="s">
        <v>172</v>
      </c>
      <c r="M4960" t="s">
        <v>69</v>
      </c>
      <c r="N4960" t="s">
        <v>70</v>
      </c>
      <c r="O4960" t="s">
        <v>12132</v>
      </c>
      <c r="P4960" t="s">
        <v>112</v>
      </c>
      <c r="Q4960" t="s">
        <v>795</v>
      </c>
      <c r="R4960" t="s">
        <v>4479</v>
      </c>
      <c r="S4960">
        <v>637.20000000000005</v>
      </c>
      <c r="T4960">
        <v>5</v>
      </c>
      <c r="U4960">
        <v>0.1</v>
      </c>
      <c r="V4960">
        <v>49.5</v>
      </c>
      <c r="W4960">
        <v>67.22</v>
      </c>
      <c r="X4960" t="s">
        <v>62</v>
      </c>
    </row>
    <row r="4961" spans="1:24" ht="14.4" x14ac:dyDescent="0.3">
      <c r="A4961">
        <v>20272</v>
      </c>
      <c r="B4961" t="s">
        <v>12458</v>
      </c>
      <c r="C4961" s="1">
        <v>40773</v>
      </c>
      <c r="D4961" s="1">
        <v>40775</v>
      </c>
      <c r="E4961" t="s">
        <v>40</v>
      </c>
      <c r="F4961" t="s">
        <v>3035</v>
      </c>
      <c r="G4961" t="s">
        <v>3036</v>
      </c>
      <c r="H4961" t="s">
        <v>66</v>
      </c>
      <c r="I4961" t="s">
        <v>5298</v>
      </c>
      <c r="J4961" t="s">
        <v>576</v>
      </c>
      <c r="K4961" t="s">
        <v>68</v>
      </c>
      <c r="M4961" t="s">
        <v>69</v>
      </c>
      <c r="N4961" t="s">
        <v>70</v>
      </c>
      <c r="O4961" t="s">
        <v>11488</v>
      </c>
      <c r="P4961" t="s">
        <v>35</v>
      </c>
      <c r="Q4961" t="s">
        <v>79</v>
      </c>
      <c r="R4961" t="s">
        <v>2671</v>
      </c>
      <c r="S4961">
        <v>639.66</v>
      </c>
      <c r="T4961">
        <v>2</v>
      </c>
      <c r="U4961">
        <v>0</v>
      </c>
      <c r="V4961">
        <v>159.9</v>
      </c>
      <c r="W4961">
        <v>67.22</v>
      </c>
      <c r="X4961" t="s">
        <v>62</v>
      </c>
    </row>
    <row r="4962" spans="1:24" ht="14.4" x14ac:dyDescent="0.3">
      <c r="A4962">
        <v>793</v>
      </c>
      <c r="B4962" t="s">
        <v>9160</v>
      </c>
      <c r="C4962" s="1">
        <v>41436</v>
      </c>
      <c r="D4962" s="1">
        <v>41438</v>
      </c>
      <c r="E4962" t="s">
        <v>54</v>
      </c>
      <c r="F4962" t="s">
        <v>913</v>
      </c>
      <c r="G4962" t="s">
        <v>914</v>
      </c>
      <c r="H4962" t="s">
        <v>28</v>
      </c>
      <c r="I4962" t="s">
        <v>9161</v>
      </c>
      <c r="J4962" t="s">
        <v>9161</v>
      </c>
      <c r="K4962" t="s">
        <v>4155</v>
      </c>
      <c r="M4962" t="s">
        <v>154</v>
      </c>
      <c r="N4962" t="s">
        <v>121</v>
      </c>
      <c r="O4962" t="s">
        <v>7066</v>
      </c>
      <c r="P4962" t="s">
        <v>35</v>
      </c>
      <c r="Q4962" t="s">
        <v>292</v>
      </c>
      <c r="R4962" t="s">
        <v>7067</v>
      </c>
      <c r="S4962">
        <v>409.7</v>
      </c>
      <c r="T4962">
        <v>5</v>
      </c>
      <c r="U4962">
        <v>0</v>
      </c>
      <c r="V4962">
        <v>106.5</v>
      </c>
      <c r="W4962">
        <v>67.216999999999999</v>
      </c>
      <c r="X4962" t="s">
        <v>62</v>
      </c>
    </row>
    <row r="4963" spans="1:24" ht="14.4" x14ac:dyDescent="0.3">
      <c r="A4963">
        <v>2621</v>
      </c>
      <c r="B4963" t="s">
        <v>12459</v>
      </c>
      <c r="C4963" s="1">
        <v>41012</v>
      </c>
      <c r="D4963" s="1">
        <v>41017</v>
      </c>
      <c r="E4963" t="s">
        <v>40</v>
      </c>
      <c r="F4963" t="s">
        <v>295</v>
      </c>
      <c r="G4963" t="s">
        <v>296</v>
      </c>
      <c r="H4963" t="s">
        <v>28</v>
      </c>
      <c r="I4963" t="s">
        <v>6907</v>
      </c>
      <c r="J4963" t="s">
        <v>6907</v>
      </c>
      <c r="K4963" t="s">
        <v>1013</v>
      </c>
      <c r="M4963" t="s">
        <v>154</v>
      </c>
      <c r="N4963" t="s">
        <v>70</v>
      </c>
      <c r="O4963" t="s">
        <v>12460</v>
      </c>
      <c r="P4963" t="s">
        <v>112</v>
      </c>
      <c r="Q4963" t="s">
        <v>165</v>
      </c>
      <c r="R4963" t="s">
        <v>2496</v>
      </c>
      <c r="S4963">
        <v>1386.88</v>
      </c>
      <c r="T4963">
        <v>4</v>
      </c>
      <c r="U4963">
        <v>0</v>
      </c>
      <c r="V4963">
        <v>582.48</v>
      </c>
      <c r="W4963">
        <v>67.200999999999993</v>
      </c>
      <c r="X4963" t="s">
        <v>62</v>
      </c>
    </row>
    <row r="4964" spans="1:24" ht="14.4" x14ac:dyDescent="0.3">
      <c r="A4964">
        <v>42458</v>
      </c>
      <c r="B4964" t="s">
        <v>12461</v>
      </c>
      <c r="C4964" s="1">
        <v>41138</v>
      </c>
      <c r="D4964" s="1">
        <v>41142</v>
      </c>
      <c r="E4964" t="s">
        <v>96</v>
      </c>
      <c r="F4964" t="s">
        <v>9778</v>
      </c>
      <c r="G4964" t="s">
        <v>2622</v>
      </c>
      <c r="H4964" t="s">
        <v>43</v>
      </c>
      <c r="I4964" t="s">
        <v>8349</v>
      </c>
      <c r="J4964" t="s">
        <v>8350</v>
      </c>
      <c r="K4964" t="s">
        <v>8351</v>
      </c>
      <c r="M4964" t="s">
        <v>145</v>
      </c>
      <c r="N4964" t="s">
        <v>145</v>
      </c>
      <c r="O4964" t="s">
        <v>12462</v>
      </c>
      <c r="P4964" t="s">
        <v>112</v>
      </c>
      <c r="Q4964" t="s">
        <v>165</v>
      </c>
      <c r="R4964" t="s">
        <v>1241</v>
      </c>
      <c r="S4964">
        <v>1124.58</v>
      </c>
      <c r="T4964">
        <v>2</v>
      </c>
      <c r="U4964">
        <v>0</v>
      </c>
      <c r="V4964">
        <v>281.10000000000002</v>
      </c>
      <c r="W4964">
        <v>67.2</v>
      </c>
      <c r="X4964" t="s">
        <v>62</v>
      </c>
    </row>
    <row r="4965" spans="1:24" ht="14.4" x14ac:dyDescent="0.3">
      <c r="A4965">
        <v>30118</v>
      </c>
      <c r="B4965" t="s">
        <v>12463</v>
      </c>
      <c r="C4965" s="1">
        <v>40778</v>
      </c>
      <c r="D4965" s="1">
        <v>40783</v>
      </c>
      <c r="E4965" t="s">
        <v>96</v>
      </c>
      <c r="F4965" t="s">
        <v>2431</v>
      </c>
      <c r="G4965" t="s">
        <v>2432</v>
      </c>
      <c r="H4965" t="s">
        <v>43</v>
      </c>
      <c r="I4965" t="s">
        <v>11035</v>
      </c>
      <c r="J4965" t="s">
        <v>458</v>
      </c>
      <c r="K4965" t="s">
        <v>46</v>
      </c>
      <c r="M4965" t="s">
        <v>47</v>
      </c>
      <c r="N4965" t="s">
        <v>48</v>
      </c>
      <c r="O4965" t="s">
        <v>8734</v>
      </c>
      <c r="P4965" t="s">
        <v>50</v>
      </c>
      <c r="Q4965" t="s">
        <v>51</v>
      </c>
      <c r="R4965" t="s">
        <v>8735</v>
      </c>
      <c r="S4965">
        <v>811.13400000000001</v>
      </c>
      <c r="T4965">
        <v>9</v>
      </c>
      <c r="U4965">
        <v>0.1</v>
      </c>
      <c r="V4965">
        <v>-36.125999999999998</v>
      </c>
      <c r="W4965">
        <v>67.180000000000007</v>
      </c>
      <c r="X4965" t="s">
        <v>62</v>
      </c>
    </row>
    <row r="4966" spans="1:24" ht="14.4" x14ac:dyDescent="0.3">
      <c r="A4966">
        <v>15687</v>
      </c>
      <c r="B4966" t="s">
        <v>12464</v>
      </c>
      <c r="C4966" s="1">
        <v>41985</v>
      </c>
      <c r="D4966" s="1">
        <v>41990</v>
      </c>
      <c r="E4966" t="s">
        <v>96</v>
      </c>
      <c r="F4966" t="s">
        <v>6088</v>
      </c>
      <c r="G4966" t="s">
        <v>6089</v>
      </c>
      <c r="H4966" t="s">
        <v>28</v>
      </c>
      <c r="I4966" t="s">
        <v>10228</v>
      </c>
      <c r="J4966" t="s">
        <v>10229</v>
      </c>
      <c r="K4966" t="s">
        <v>172</v>
      </c>
      <c r="M4966" t="s">
        <v>69</v>
      </c>
      <c r="N4966" t="s">
        <v>70</v>
      </c>
      <c r="O4966" t="s">
        <v>12465</v>
      </c>
      <c r="P4966" t="s">
        <v>50</v>
      </c>
      <c r="Q4966" t="s">
        <v>51</v>
      </c>
      <c r="R4966" t="s">
        <v>9038</v>
      </c>
      <c r="S4966">
        <v>661.90499999999997</v>
      </c>
      <c r="T4966">
        <v>5</v>
      </c>
      <c r="U4966">
        <v>0.1</v>
      </c>
      <c r="V4966">
        <v>-36.795000000000002</v>
      </c>
      <c r="W4966">
        <v>67.17</v>
      </c>
      <c r="X4966" t="s">
        <v>62</v>
      </c>
    </row>
    <row r="4967" spans="1:24" ht="14.4" x14ac:dyDescent="0.3">
      <c r="A4967">
        <v>23734</v>
      </c>
      <c r="B4967" t="s">
        <v>11044</v>
      </c>
      <c r="C4967" s="1">
        <v>41188</v>
      </c>
      <c r="D4967" s="1">
        <v>41192</v>
      </c>
      <c r="E4967" t="s">
        <v>96</v>
      </c>
      <c r="F4967" t="s">
        <v>5631</v>
      </c>
      <c r="G4967" t="s">
        <v>3274</v>
      </c>
      <c r="H4967" t="s">
        <v>43</v>
      </c>
      <c r="I4967" t="s">
        <v>6601</v>
      </c>
      <c r="J4967" t="s">
        <v>6601</v>
      </c>
      <c r="K4967" t="s">
        <v>1303</v>
      </c>
      <c r="M4967" t="s">
        <v>47</v>
      </c>
      <c r="N4967" t="s">
        <v>163</v>
      </c>
      <c r="O4967" t="s">
        <v>6821</v>
      </c>
      <c r="P4967" t="s">
        <v>35</v>
      </c>
      <c r="Q4967" t="s">
        <v>79</v>
      </c>
      <c r="R4967" t="s">
        <v>4054</v>
      </c>
      <c r="S4967">
        <v>1199.76</v>
      </c>
      <c r="T4967">
        <v>4</v>
      </c>
      <c r="U4967">
        <v>0</v>
      </c>
      <c r="V4967">
        <v>395.88</v>
      </c>
      <c r="W4967">
        <v>67.17</v>
      </c>
      <c r="X4967" t="s">
        <v>62</v>
      </c>
    </row>
    <row r="4968" spans="1:24" ht="14.4" x14ac:dyDescent="0.3">
      <c r="A4968">
        <v>25816</v>
      </c>
      <c r="B4968" t="s">
        <v>12466</v>
      </c>
      <c r="C4968" s="1">
        <v>41538</v>
      </c>
      <c r="D4968" s="1">
        <v>41545</v>
      </c>
      <c r="E4968" t="s">
        <v>96</v>
      </c>
      <c r="F4968" t="s">
        <v>3115</v>
      </c>
      <c r="G4968" t="s">
        <v>3116</v>
      </c>
      <c r="H4968" t="s">
        <v>28</v>
      </c>
      <c r="I4968" t="s">
        <v>2350</v>
      </c>
      <c r="J4968" t="s">
        <v>274</v>
      </c>
      <c r="K4968" t="s">
        <v>275</v>
      </c>
      <c r="M4968" t="s">
        <v>47</v>
      </c>
      <c r="N4968" t="s">
        <v>137</v>
      </c>
      <c r="O4968" t="s">
        <v>3077</v>
      </c>
      <c r="P4968" t="s">
        <v>50</v>
      </c>
      <c r="Q4968" t="s">
        <v>51</v>
      </c>
      <c r="R4968" t="s">
        <v>752</v>
      </c>
      <c r="S4968">
        <v>934.86</v>
      </c>
      <c r="T4968">
        <v>2</v>
      </c>
      <c r="U4968">
        <v>0</v>
      </c>
      <c r="V4968">
        <v>439.38</v>
      </c>
      <c r="W4968">
        <v>67.17</v>
      </c>
      <c r="X4968" t="s">
        <v>62</v>
      </c>
    </row>
    <row r="4969" spans="1:24" ht="14.4" x14ac:dyDescent="0.3">
      <c r="A4969">
        <v>33609</v>
      </c>
      <c r="B4969" t="s">
        <v>12467</v>
      </c>
      <c r="C4969" s="1">
        <v>41802</v>
      </c>
      <c r="D4969" s="1">
        <v>41803</v>
      </c>
      <c r="E4969" t="s">
        <v>54</v>
      </c>
      <c r="F4969" t="s">
        <v>2811</v>
      </c>
      <c r="G4969" t="s">
        <v>2812</v>
      </c>
      <c r="H4969" t="s">
        <v>66</v>
      </c>
      <c r="I4969" t="s">
        <v>9013</v>
      </c>
      <c r="J4969" t="s">
        <v>3384</v>
      </c>
      <c r="K4969" t="s">
        <v>31</v>
      </c>
      <c r="L4969">
        <v>85345</v>
      </c>
      <c r="M4969" t="s">
        <v>32</v>
      </c>
      <c r="N4969" t="s">
        <v>110</v>
      </c>
      <c r="O4969" t="s">
        <v>9744</v>
      </c>
      <c r="P4969" t="s">
        <v>112</v>
      </c>
      <c r="Q4969" t="s">
        <v>795</v>
      </c>
      <c r="R4969" t="s">
        <v>9745</v>
      </c>
      <c r="S4969">
        <v>215.59200000000001</v>
      </c>
      <c r="T4969">
        <v>3</v>
      </c>
      <c r="U4969">
        <v>0.2</v>
      </c>
      <c r="V4969">
        <v>-48.508200000000002</v>
      </c>
      <c r="W4969">
        <v>67.17</v>
      </c>
      <c r="X4969" t="s">
        <v>38</v>
      </c>
    </row>
    <row r="4970" spans="1:24" ht="14.4" x14ac:dyDescent="0.3">
      <c r="A4970">
        <v>33713</v>
      </c>
      <c r="B4970" t="s">
        <v>12468</v>
      </c>
      <c r="C4970" s="1">
        <v>41925</v>
      </c>
      <c r="D4970" s="1">
        <v>41931</v>
      </c>
      <c r="E4970" t="s">
        <v>96</v>
      </c>
      <c r="F4970" t="s">
        <v>5754</v>
      </c>
      <c r="G4970" t="s">
        <v>5755</v>
      </c>
      <c r="H4970" t="s">
        <v>43</v>
      </c>
      <c r="I4970" t="s">
        <v>12469</v>
      </c>
      <c r="J4970" t="s">
        <v>8686</v>
      </c>
      <c r="K4970" t="s">
        <v>31</v>
      </c>
      <c r="L4970">
        <v>87105</v>
      </c>
      <c r="M4970" t="s">
        <v>32</v>
      </c>
      <c r="N4970" t="s">
        <v>110</v>
      </c>
      <c r="O4970" t="s">
        <v>5987</v>
      </c>
      <c r="P4970" t="s">
        <v>35</v>
      </c>
      <c r="Q4970" t="s">
        <v>36</v>
      </c>
      <c r="R4970" t="s">
        <v>5988</v>
      </c>
      <c r="S4970">
        <v>595</v>
      </c>
      <c r="T4970">
        <v>5</v>
      </c>
      <c r="U4970">
        <v>0</v>
      </c>
      <c r="V4970">
        <v>95.2</v>
      </c>
      <c r="W4970">
        <v>67.12</v>
      </c>
      <c r="X4970" t="s">
        <v>62</v>
      </c>
    </row>
    <row r="4971" spans="1:24" ht="14.4" x14ac:dyDescent="0.3">
      <c r="A4971">
        <v>42986</v>
      </c>
      <c r="B4971" t="s">
        <v>12470</v>
      </c>
      <c r="C4971" s="1">
        <v>40870</v>
      </c>
      <c r="D4971" s="1">
        <v>40872</v>
      </c>
      <c r="E4971" t="s">
        <v>40</v>
      </c>
      <c r="F4971" t="s">
        <v>6379</v>
      </c>
      <c r="G4971" t="s">
        <v>2233</v>
      </c>
      <c r="H4971" t="s">
        <v>66</v>
      </c>
      <c r="I4971" t="s">
        <v>3425</v>
      </c>
      <c r="J4971" t="s">
        <v>3425</v>
      </c>
      <c r="K4971" t="s">
        <v>1651</v>
      </c>
      <c r="M4971" t="s">
        <v>145</v>
      </c>
      <c r="N4971" t="s">
        <v>145</v>
      </c>
      <c r="O4971" t="s">
        <v>5322</v>
      </c>
      <c r="P4971" t="s">
        <v>50</v>
      </c>
      <c r="Q4971" t="s">
        <v>363</v>
      </c>
      <c r="R4971" t="s">
        <v>897</v>
      </c>
      <c r="S4971">
        <v>312.91199999999998</v>
      </c>
      <c r="T4971">
        <v>2</v>
      </c>
      <c r="U4971">
        <v>0.6</v>
      </c>
      <c r="V4971">
        <v>-78.227999999999994</v>
      </c>
      <c r="W4971">
        <v>67.11</v>
      </c>
      <c r="X4971" t="s">
        <v>104</v>
      </c>
    </row>
    <row r="4972" spans="1:24" ht="14.4" x14ac:dyDescent="0.3">
      <c r="A4972">
        <v>48321</v>
      </c>
      <c r="B4972" t="s">
        <v>8154</v>
      </c>
      <c r="C4972" s="1">
        <v>40848</v>
      </c>
      <c r="D4972" s="1">
        <v>40849</v>
      </c>
      <c r="E4972" t="s">
        <v>54</v>
      </c>
      <c r="F4972" t="s">
        <v>8155</v>
      </c>
      <c r="G4972" t="s">
        <v>3374</v>
      </c>
      <c r="H4972" t="s">
        <v>66</v>
      </c>
      <c r="I4972" t="s">
        <v>1042</v>
      </c>
      <c r="J4972" t="s">
        <v>1043</v>
      </c>
      <c r="K4972" t="s">
        <v>144</v>
      </c>
      <c r="M4972" t="s">
        <v>145</v>
      </c>
      <c r="N4972" t="s">
        <v>145</v>
      </c>
      <c r="O4972" t="s">
        <v>12366</v>
      </c>
      <c r="P4972" t="s">
        <v>112</v>
      </c>
      <c r="Q4972" t="s">
        <v>5048</v>
      </c>
      <c r="R4972" t="s">
        <v>5429</v>
      </c>
      <c r="S4972">
        <v>593.64</v>
      </c>
      <c r="T4972">
        <v>12</v>
      </c>
      <c r="U4972">
        <v>0</v>
      </c>
      <c r="V4972">
        <v>94.68</v>
      </c>
      <c r="W4972">
        <v>67.09</v>
      </c>
      <c r="X4972" t="s">
        <v>62</v>
      </c>
    </row>
    <row r="4973" spans="1:24" ht="14.4" x14ac:dyDescent="0.3">
      <c r="A4973">
        <v>48704</v>
      </c>
      <c r="B4973" t="s">
        <v>3748</v>
      </c>
      <c r="C4973" s="1">
        <v>41983</v>
      </c>
      <c r="D4973" s="1">
        <v>41986</v>
      </c>
      <c r="E4973" t="s">
        <v>40</v>
      </c>
      <c r="F4973" t="s">
        <v>3749</v>
      </c>
      <c r="G4973" t="s">
        <v>2010</v>
      </c>
      <c r="H4973" t="s">
        <v>28</v>
      </c>
      <c r="I4973" t="s">
        <v>3750</v>
      </c>
      <c r="J4973" t="s">
        <v>3751</v>
      </c>
      <c r="K4973" t="s">
        <v>3595</v>
      </c>
      <c r="M4973" t="s">
        <v>77</v>
      </c>
      <c r="N4973" t="s">
        <v>77</v>
      </c>
      <c r="O4973" t="s">
        <v>8789</v>
      </c>
      <c r="P4973" t="s">
        <v>50</v>
      </c>
      <c r="Q4973" t="s">
        <v>363</v>
      </c>
      <c r="R4973" t="s">
        <v>4669</v>
      </c>
      <c r="S4973">
        <v>413.28</v>
      </c>
      <c r="T4973">
        <v>1</v>
      </c>
      <c r="U4973">
        <v>0</v>
      </c>
      <c r="V4973">
        <v>74.37</v>
      </c>
      <c r="W4973">
        <v>67.040000000000006</v>
      </c>
      <c r="X4973" t="s">
        <v>38</v>
      </c>
    </row>
    <row r="4974" spans="1:24" ht="14.4" x14ac:dyDescent="0.3">
      <c r="A4974">
        <v>29182</v>
      </c>
      <c r="B4974" t="s">
        <v>12471</v>
      </c>
      <c r="C4974" s="1">
        <v>40927</v>
      </c>
      <c r="D4974" s="1">
        <v>40933</v>
      </c>
      <c r="E4974" t="s">
        <v>96</v>
      </c>
      <c r="F4974" t="s">
        <v>2961</v>
      </c>
      <c r="G4974" t="s">
        <v>2962</v>
      </c>
      <c r="H4974" t="s">
        <v>66</v>
      </c>
      <c r="I4974" t="s">
        <v>9089</v>
      </c>
      <c r="J4974" t="s">
        <v>223</v>
      </c>
      <c r="K4974" t="s">
        <v>162</v>
      </c>
      <c r="M4974" t="s">
        <v>47</v>
      </c>
      <c r="N4974" t="s">
        <v>163</v>
      </c>
      <c r="O4974" t="s">
        <v>7879</v>
      </c>
      <c r="P4974" t="s">
        <v>35</v>
      </c>
      <c r="Q4974" t="s">
        <v>79</v>
      </c>
      <c r="R4974" t="s">
        <v>7409</v>
      </c>
      <c r="S4974">
        <v>587.16</v>
      </c>
      <c r="T4974">
        <v>4</v>
      </c>
      <c r="U4974">
        <v>0</v>
      </c>
      <c r="V4974">
        <v>146.76</v>
      </c>
      <c r="W4974">
        <v>67.02</v>
      </c>
      <c r="X4974" t="s">
        <v>62</v>
      </c>
    </row>
    <row r="4975" spans="1:24" ht="14.4" x14ac:dyDescent="0.3">
      <c r="A4975">
        <v>7880</v>
      </c>
      <c r="B4975" t="s">
        <v>12472</v>
      </c>
      <c r="C4975" s="1">
        <v>41045</v>
      </c>
      <c r="D4975" s="1">
        <v>41050</v>
      </c>
      <c r="E4975" t="s">
        <v>96</v>
      </c>
      <c r="F4975" t="s">
        <v>1856</v>
      </c>
      <c r="G4975" t="s">
        <v>1857</v>
      </c>
      <c r="H4975" t="s">
        <v>28</v>
      </c>
      <c r="I4975" t="s">
        <v>11343</v>
      </c>
      <c r="J4975" t="s">
        <v>1554</v>
      </c>
      <c r="K4975" t="s">
        <v>240</v>
      </c>
      <c r="M4975" t="s">
        <v>154</v>
      </c>
      <c r="N4975" t="s">
        <v>232</v>
      </c>
      <c r="O4975" t="s">
        <v>12473</v>
      </c>
      <c r="P4975" t="s">
        <v>35</v>
      </c>
      <c r="Q4975" t="s">
        <v>36</v>
      </c>
      <c r="R4975" t="s">
        <v>6315</v>
      </c>
      <c r="S4975">
        <v>659.52</v>
      </c>
      <c r="T4975">
        <v>4</v>
      </c>
      <c r="U4975">
        <v>0</v>
      </c>
      <c r="V4975">
        <v>263.76</v>
      </c>
      <c r="W4975">
        <v>67.001999999999995</v>
      </c>
      <c r="X4975" t="s">
        <v>62</v>
      </c>
    </row>
    <row r="4976" spans="1:24" ht="14.4" x14ac:dyDescent="0.3">
      <c r="A4976">
        <v>37735</v>
      </c>
      <c r="B4976" t="s">
        <v>12474</v>
      </c>
      <c r="C4976" s="1">
        <v>41988</v>
      </c>
      <c r="D4976" s="1">
        <v>41993</v>
      </c>
      <c r="E4976" t="s">
        <v>96</v>
      </c>
      <c r="F4976" t="s">
        <v>409</v>
      </c>
      <c r="G4976" t="s">
        <v>410</v>
      </c>
      <c r="H4976" t="s">
        <v>28</v>
      </c>
      <c r="I4976" t="s">
        <v>12475</v>
      </c>
      <c r="J4976" t="s">
        <v>298</v>
      </c>
      <c r="K4976" t="s">
        <v>31</v>
      </c>
      <c r="L4976">
        <v>75023</v>
      </c>
      <c r="M4976" t="s">
        <v>32</v>
      </c>
      <c r="N4976" t="s">
        <v>70</v>
      </c>
      <c r="O4976" t="s">
        <v>2872</v>
      </c>
      <c r="P4976" t="s">
        <v>50</v>
      </c>
      <c r="Q4976" t="s">
        <v>102</v>
      </c>
      <c r="R4976" t="s">
        <v>2873</v>
      </c>
      <c r="S4976">
        <v>974.98800000000006</v>
      </c>
      <c r="T4976">
        <v>4</v>
      </c>
      <c r="U4976">
        <v>0.3</v>
      </c>
      <c r="V4976">
        <v>-97.498800000000003</v>
      </c>
      <c r="W4976">
        <v>67</v>
      </c>
      <c r="X4976" t="s">
        <v>62</v>
      </c>
    </row>
    <row r="4977" spans="1:24" ht="14.4" x14ac:dyDescent="0.3">
      <c r="A4977">
        <v>27923</v>
      </c>
      <c r="B4977" t="s">
        <v>12476</v>
      </c>
      <c r="C4977" s="1">
        <v>41174</v>
      </c>
      <c r="D4977" s="1">
        <v>41180</v>
      </c>
      <c r="E4977" t="s">
        <v>96</v>
      </c>
      <c r="F4977" t="s">
        <v>1323</v>
      </c>
      <c r="G4977" t="s">
        <v>1324</v>
      </c>
      <c r="H4977" t="s">
        <v>28</v>
      </c>
      <c r="I4977" t="s">
        <v>12477</v>
      </c>
      <c r="J4977" t="s">
        <v>223</v>
      </c>
      <c r="K4977" t="s">
        <v>162</v>
      </c>
      <c r="M4977" t="s">
        <v>47</v>
      </c>
      <c r="N4977" t="s">
        <v>163</v>
      </c>
      <c r="O4977" t="s">
        <v>828</v>
      </c>
      <c r="P4977" t="s">
        <v>35</v>
      </c>
      <c r="Q4977" t="s">
        <v>79</v>
      </c>
      <c r="R4977" t="s">
        <v>829</v>
      </c>
      <c r="S4977">
        <v>753.72</v>
      </c>
      <c r="T4977">
        <v>2</v>
      </c>
      <c r="U4977">
        <v>0</v>
      </c>
      <c r="V4977">
        <v>60.24</v>
      </c>
      <c r="W4977">
        <v>66.989999999999995</v>
      </c>
      <c r="X4977" t="s">
        <v>115</v>
      </c>
    </row>
    <row r="4978" spans="1:24" ht="14.4" x14ac:dyDescent="0.3">
      <c r="A4978">
        <v>23226</v>
      </c>
      <c r="B4978" t="s">
        <v>12478</v>
      </c>
      <c r="C4978" s="1">
        <v>41243</v>
      </c>
      <c r="D4978" s="1">
        <v>41243</v>
      </c>
      <c r="E4978" t="s">
        <v>25</v>
      </c>
      <c r="F4978" t="s">
        <v>1453</v>
      </c>
      <c r="G4978" t="s">
        <v>1454</v>
      </c>
      <c r="H4978" t="s">
        <v>28</v>
      </c>
      <c r="I4978" t="s">
        <v>8003</v>
      </c>
      <c r="J4978" t="s">
        <v>4196</v>
      </c>
      <c r="K4978" t="s">
        <v>275</v>
      </c>
      <c r="M4978" t="s">
        <v>47</v>
      </c>
      <c r="N4978" t="s">
        <v>137</v>
      </c>
      <c r="O4978" t="s">
        <v>12479</v>
      </c>
      <c r="P4978" t="s">
        <v>35</v>
      </c>
      <c r="Q4978" t="s">
        <v>36</v>
      </c>
      <c r="R4978" t="s">
        <v>12480</v>
      </c>
      <c r="S4978">
        <v>280.26</v>
      </c>
      <c r="T4978">
        <v>6</v>
      </c>
      <c r="U4978">
        <v>0</v>
      </c>
      <c r="V4978">
        <v>128.88</v>
      </c>
      <c r="W4978">
        <v>66.98</v>
      </c>
      <c r="X4978" t="s">
        <v>38</v>
      </c>
    </row>
    <row r="4979" spans="1:24" ht="14.4" x14ac:dyDescent="0.3">
      <c r="A4979">
        <v>5361</v>
      </c>
      <c r="B4979" t="s">
        <v>12481</v>
      </c>
      <c r="C4979" s="1">
        <v>41932</v>
      </c>
      <c r="D4979" s="1">
        <v>41937</v>
      </c>
      <c r="E4979" t="s">
        <v>96</v>
      </c>
      <c r="F4979" t="s">
        <v>2227</v>
      </c>
      <c r="G4979" t="s">
        <v>2228</v>
      </c>
      <c r="H4979" t="s">
        <v>28</v>
      </c>
      <c r="I4979" t="s">
        <v>10576</v>
      </c>
      <c r="J4979" t="s">
        <v>10576</v>
      </c>
      <c r="K4979" t="s">
        <v>240</v>
      </c>
      <c r="M4979" t="s">
        <v>154</v>
      </c>
      <c r="N4979" t="s">
        <v>232</v>
      </c>
      <c r="O4979" t="s">
        <v>12482</v>
      </c>
      <c r="P4979" t="s">
        <v>112</v>
      </c>
      <c r="Q4979" t="s">
        <v>795</v>
      </c>
      <c r="R4979" t="s">
        <v>1690</v>
      </c>
      <c r="S4979">
        <v>562.67999999999995</v>
      </c>
      <c r="T4979">
        <v>6</v>
      </c>
      <c r="U4979">
        <v>0</v>
      </c>
      <c r="V4979">
        <v>22.44</v>
      </c>
      <c r="W4979">
        <v>66.965000000000003</v>
      </c>
      <c r="X4979" t="s">
        <v>62</v>
      </c>
    </row>
    <row r="4980" spans="1:24" ht="14.4" x14ac:dyDescent="0.3">
      <c r="A4980">
        <v>39420</v>
      </c>
      <c r="B4980" t="s">
        <v>12483</v>
      </c>
      <c r="C4980" s="1">
        <v>40886</v>
      </c>
      <c r="D4980" s="1">
        <v>40892</v>
      </c>
      <c r="E4980" t="s">
        <v>96</v>
      </c>
      <c r="F4980" t="s">
        <v>9924</v>
      </c>
      <c r="G4980" t="s">
        <v>9925</v>
      </c>
      <c r="H4980" t="s">
        <v>28</v>
      </c>
      <c r="I4980" t="s">
        <v>615</v>
      </c>
      <c r="J4980" t="s">
        <v>616</v>
      </c>
      <c r="K4980" t="s">
        <v>31</v>
      </c>
      <c r="L4980">
        <v>19134</v>
      </c>
      <c r="M4980" t="s">
        <v>32</v>
      </c>
      <c r="N4980" t="s">
        <v>33</v>
      </c>
      <c r="O4980" t="s">
        <v>446</v>
      </c>
      <c r="P4980" t="s">
        <v>35</v>
      </c>
      <c r="Q4980" t="s">
        <v>79</v>
      </c>
      <c r="R4980" t="s">
        <v>447</v>
      </c>
      <c r="S4980">
        <v>1079.9760000000001</v>
      </c>
      <c r="T4980">
        <v>4</v>
      </c>
      <c r="U4980">
        <v>0.4</v>
      </c>
      <c r="V4980">
        <v>125.99720000000001</v>
      </c>
      <c r="W4980">
        <v>66.959999999999994</v>
      </c>
      <c r="X4980" t="s">
        <v>62</v>
      </c>
    </row>
    <row r="4981" spans="1:24" ht="14.4" x14ac:dyDescent="0.3">
      <c r="A4981">
        <v>41851</v>
      </c>
      <c r="B4981" t="s">
        <v>12484</v>
      </c>
      <c r="C4981" s="1">
        <v>41302</v>
      </c>
      <c r="D4981" s="1">
        <v>41307</v>
      </c>
      <c r="E4981" t="s">
        <v>40</v>
      </c>
      <c r="F4981" t="s">
        <v>10113</v>
      </c>
      <c r="G4981" t="s">
        <v>1233</v>
      </c>
      <c r="H4981" t="s">
        <v>28</v>
      </c>
      <c r="I4981" t="s">
        <v>3348</v>
      </c>
      <c r="J4981" t="s">
        <v>3349</v>
      </c>
      <c r="K4981" t="s">
        <v>2329</v>
      </c>
      <c r="M4981" t="s">
        <v>145</v>
      </c>
      <c r="N4981" t="s">
        <v>145</v>
      </c>
      <c r="O4981" t="s">
        <v>1888</v>
      </c>
      <c r="P4981" t="s">
        <v>50</v>
      </c>
      <c r="Q4981" t="s">
        <v>51</v>
      </c>
      <c r="R4981" t="s">
        <v>1889</v>
      </c>
      <c r="S4981">
        <v>695.76</v>
      </c>
      <c r="T4981">
        <v>4</v>
      </c>
      <c r="U4981">
        <v>0</v>
      </c>
      <c r="V4981">
        <v>34.68</v>
      </c>
      <c r="W4981">
        <v>66.95</v>
      </c>
      <c r="X4981" t="s">
        <v>62</v>
      </c>
    </row>
    <row r="4982" spans="1:24" ht="14.4" x14ac:dyDescent="0.3">
      <c r="A4982">
        <v>9024</v>
      </c>
      <c r="B4982" t="s">
        <v>12485</v>
      </c>
      <c r="C4982" s="1">
        <v>41187</v>
      </c>
      <c r="D4982" s="1">
        <v>41191</v>
      </c>
      <c r="E4982" t="s">
        <v>96</v>
      </c>
      <c r="F4982" t="s">
        <v>5707</v>
      </c>
      <c r="G4982" t="s">
        <v>5708</v>
      </c>
      <c r="H4982" t="s">
        <v>28</v>
      </c>
      <c r="I4982" t="s">
        <v>2395</v>
      </c>
      <c r="J4982" t="s">
        <v>2395</v>
      </c>
      <c r="K4982" t="s">
        <v>1603</v>
      </c>
      <c r="M4982" t="s">
        <v>154</v>
      </c>
      <c r="N4982" t="s">
        <v>283</v>
      </c>
      <c r="O4982" t="s">
        <v>4611</v>
      </c>
      <c r="P4982" t="s">
        <v>35</v>
      </c>
      <c r="Q4982" t="s">
        <v>79</v>
      </c>
      <c r="R4982" t="s">
        <v>829</v>
      </c>
      <c r="S4982">
        <v>1002.95008</v>
      </c>
      <c r="T4982">
        <v>4</v>
      </c>
      <c r="U4982">
        <v>2E-3</v>
      </c>
      <c r="V4982">
        <v>168.79007999999999</v>
      </c>
      <c r="W4982">
        <v>66.936999999999998</v>
      </c>
      <c r="X4982" t="s">
        <v>62</v>
      </c>
    </row>
    <row r="4983" spans="1:24" ht="14.4" x14ac:dyDescent="0.3">
      <c r="A4983">
        <v>17671</v>
      </c>
      <c r="B4983" t="s">
        <v>8747</v>
      </c>
      <c r="C4983" s="1">
        <v>41726</v>
      </c>
      <c r="D4983" s="1">
        <v>41731</v>
      </c>
      <c r="E4983" t="s">
        <v>96</v>
      </c>
      <c r="F4983" t="s">
        <v>1642</v>
      </c>
      <c r="G4983" t="s">
        <v>1643</v>
      </c>
      <c r="H4983" t="s">
        <v>28</v>
      </c>
      <c r="I4983" t="s">
        <v>9584</v>
      </c>
      <c r="J4983" t="s">
        <v>3513</v>
      </c>
      <c r="K4983" t="s">
        <v>172</v>
      </c>
      <c r="M4983" t="s">
        <v>69</v>
      </c>
      <c r="N4983" t="s">
        <v>70</v>
      </c>
      <c r="O4983" t="s">
        <v>6387</v>
      </c>
      <c r="P4983" t="s">
        <v>35</v>
      </c>
      <c r="Q4983" t="s">
        <v>79</v>
      </c>
      <c r="R4983" t="s">
        <v>6388</v>
      </c>
      <c r="S4983">
        <v>711.85799999999995</v>
      </c>
      <c r="T4983">
        <v>7</v>
      </c>
      <c r="U4983">
        <v>0.15</v>
      </c>
      <c r="V4983">
        <v>293.11799999999999</v>
      </c>
      <c r="W4983">
        <v>66.930000000000007</v>
      </c>
      <c r="X4983" t="s">
        <v>104</v>
      </c>
    </row>
    <row r="4984" spans="1:24" ht="14.4" x14ac:dyDescent="0.3">
      <c r="A4984">
        <v>4336</v>
      </c>
      <c r="B4984" t="s">
        <v>12486</v>
      </c>
      <c r="C4984" s="1">
        <v>41756</v>
      </c>
      <c r="D4984" s="1">
        <v>41761</v>
      </c>
      <c r="E4984" t="s">
        <v>96</v>
      </c>
      <c r="F4984" t="s">
        <v>3815</v>
      </c>
      <c r="G4984" t="s">
        <v>3816</v>
      </c>
      <c r="H4984" t="s">
        <v>43</v>
      </c>
      <c r="I4984" t="s">
        <v>1553</v>
      </c>
      <c r="J4984" t="s">
        <v>1554</v>
      </c>
      <c r="K4984" t="s">
        <v>240</v>
      </c>
      <c r="M4984" t="s">
        <v>154</v>
      </c>
      <c r="N4984" t="s">
        <v>232</v>
      </c>
      <c r="O4984" t="s">
        <v>12487</v>
      </c>
      <c r="P4984" t="s">
        <v>35</v>
      </c>
      <c r="Q4984" t="s">
        <v>79</v>
      </c>
      <c r="R4984" t="s">
        <v>10808</v>
      </c>
      <c r="S4984">
        <v>591.01559999999995</v>
      </c>
      <c r="T4984">
        <v>7</v>
      </c>
      <c r="U4984">
        <v>2E-3</v>
      </c>
      <c r="V4984">
        <v>194.1156</v>
      </c>
      <c r="W4984">
        <v>66.924000000000007</v>
      </c>
      <c r="X4984" t="s">
        <v>104</v>
      </c>
    </row>
    <row r="4985" spans="1:24" ht="14.4" x14ac:dyDescent="0.3">
      <c r="A4985">
        <v>2484</v>
      </c>
      <c r="B4985" t="s">
        <v>12488</v>
      </c>
      <c r="C4985" s="1">
        <v>41879</v>
      </c>
      <c r="D4985" s="1">
        <v>41883</v>
      </c>
      <c r="E4985" t="s">
        <v>96</v>
      </c>
      <c r="F4985" t="s">
        <v>4338</v>
      </c>
      <c r="G4985" t="s">
        <v>4339</v>
      </c>
      <c r="H4985" t="s">
        <v>43</v>
      </c>
      <c r="I4985" t="s">
        <v>3392</v>
      </c>
      <c r="J4985" t="s">
        <v>3393</v>
      </c>
      <c r="K4985" t="s">
        <v>1603</v>
      </c>
      <c r="M4985" t="s">
        <v>154</v>
      </c>
      <c r="N4985" t="s">
        <v>283</v>
      </c>
      <c r="O4985" t="s">
        <v>2188</v>
      </c>
      <c r="P4985" t="s">
        <v>35</v>
      </c>
      <c r="Q4985" t="s">
        <v>60</v>
      </c>
      <c r="R4985" t="s">
        <v>709</v>
      </c>
      <c r="S4985">
        <v>870.24</v>
      </c>
      <c r="T4985">
        <v>2</v>
      </c>
      <c r="U4985">
        <v>0</v>
      </c>
      <c r="V4985">
        <v>295.88</v>
      </c>
      <c r="W4985">
        <v>66.911000000000001</v>
      </c>
      <c r="X4985" t="s">
        <v>104</v>
      </c>
    </row>
    <row r="4986" spans="1:24" ht="14.4" x14ac:dyDescent="0.3">
      <c r="A4986">
        <v>4837</v>
      </c>
      <c r="B4986" t="s">
        <v>12489</v>
      </c>
      <c r="C4986" s="1">
        <v>41157</v>
      </c>
      <c r="D4986" s="1">
        <v>41162</v>
      </c>
      <c r="E4986" t="s">
        <v>40</v>
      </c>
      <c r="F4986" t="s">
        <v>5145</v>
      </c>
      <c r="G4986" t="s">
        <v>5146</v>
      </c>
      <c r="H4986" t="s">
        <v>28</v>
      </c>
      <c r="I4986" t="s">
        <v>9191</v>
      </c>
      <c r="J4986" t="s">
        <v>5467</v>
      </c>
      <c r="K4986" t="s">
        <v>5467</v>
      </c>
      <c r="M4986" t="s">
        <v>154</v>
      </c>
      <c r="N4986" t="s">
        <v>70</v>
      </c>
      <c r="O4986" t="s">
        <v>6999</v>
      </c>
      <c r="P4986" t="s">
        <v>35</v>
      </c>
      <c r="Q4986" t="s">
        <v>60</v>
      </c>
      <c r="R4986" t="s">
        <v>4205</v>
      </c>
      <c r="S4986">
        <v>333.96</v>
      </c>
      <c r="T4986">
        <v>5</v>
      </c>
      <c r="U4986">
        <v>0.4</v>
      </c>
      <c r="V4986">
        <v>-200.44</v>
      </c>
      <c r="W4986">
        <v>66.902000000000001</v>
      </c>
      <c r="X4986" t="s">
        <v>104</v>
      </c>
    </row>
    <row r="4987" spans="1:24" ht="14.4" x14ac:dyDescent="0.3">
      <c r="A4987">
        <v>24233</v>
      </c>
      <c r="B4987" t="s">
        <v>12490</v>
      </c>
      <c r="C4987" s="1">
        <v>41877</v>
      </c>
      <c r="D4987" s="1">
        <v>41881</v>
      </c>
      <c r="E4987" t="s">
        <v>96</v>
      </c>
      <c r="F4987" t="s">
        <v>3804</v>
      </c>
      <c r="G4987" t="s">
        <v>3805</v>
      </c>
      <c r="H4987" t="s">
        <v>28</v>
      </c>
      <c r="I4987" t="s">
        <v>676</v>
      </c>
      <c r="J4987" t="s">
        <v>45</v>
      </c>
      <c r="K4987" t="s">
        <v>46</v>
      </c>
      <c r="M4987" t="s">
        <v>47</v>
      </c>
      <c r="N4987" t="s">
        <v>48</v>
      </c>
      <c r="O4987" t="s">
        <v>8385</v>
      </c>
      <c r="P4987" t="s">
        <v>50</v>
      </c>
      <c r="Q4987" t="s">
        <v>51</v>
      </c>
      <c r="R4987" t="s">
        <v>5335</v>
      </c>
      <c r="S4987">
        <v>346.113</v>
      </c>
      <c r="T4987">
        <v>3</v>
      </c>
      <c r="U4987">
        <v>0.1</v>
      </c>
      <c r="V4987">
        <v>49.923000000000002</v>
      </c>
      <c r="W4987">
        <v>66.900000000000006</v>
      </c>
      <c r="X4987" t="s">
        <v>104</v>
      </c>
    </row>
    <row r="4988" spans="1:24" ht="14.4" x14ac:dyDescent="0.3">
      <c r="A4988">
        <v>26736</v>
      </c>
      <c r="B4988" t="s">
        <v>11646</v>
      </c>
      <c r="C4988" s="1">
        <v>41593</v>
      </c>
      <c r="D4988" s="1">
        <v>41596</v>
      </c>
      <c r="E4988" t="s">
        <v>40</v>
      </c>
      <c r="F4988" t="s">
        <v>3999</v>
      </c>
      <c r="G4988" t="s">
        <v>4000</v>
      </c>
      <c r="H4988" t="s">
        <v>28</v>
      </c>
      <c r="I4988" t="s">
        <v>11647</v>
      </c>
      <c r="J4988" t="s">
        <v>1224</v>
      </c>
      <c r="K4988" t="s">
        <v>162</v>
      </c>
      <c r="M4988" t="s">
        <v>47</v>
      </c>
      <c r="N4988" t="s">
        <v>163</v>
      </c>
      <c r="O4988" t="s">
        <v>5489</v>
      </c>
      <c r="P4988" t="s">
        <v>50</v>
      </c>
      <c r="Q4988" t="s">
        <v>363</v>
      </c>
      <c r="R4988" t="s">
        <v>5490</v>
      </c>
      <c r="S4988">
        <v>666.72</v>
      </c>
      <c r="T4988">
        <v>4</v>
      </c>
      <c r="U4988">
        <v>0</v>
      </c>
      <c r="V4988">
        <v>73.319999999999993</v>
      </c>
      <c r="W4988">
        <v>66.900000000000006</v>
      </c>
      <c r="X4988" t="s">
        <v>104</v>
      </c>
    </row>
    <row r="4989" spans="1:24" ht="14.4" x14ac:dyDescent="0.3">
      <c r="A4989">
        <v>31837</v>
      </c>
      <c r="B4989" t="s">
        <v>12491</v>
      </c>
      <c r="C4989" s="1">
        <v>40576</v>
      </c>
      <c r="D4989" s="1">
        <v>40578</v>
      </c>
      <c r="E4989" t="s">
        <v>54</v>
      </c>
      <c r="F4989" t="s">
        <v>1900</v>
      </c>
      <c r="G4989" t="s">
        <v>1901</v>
      </c>
      <c r="H4989" t="s">
        <v>28</v>
      </c>
      <c r="I4989" t="s">
        <v>12492</v>
      </c>
      <c r="J4989" t="s">
        <v>916</v>
      </c>
      <c r="K4989" t="s">
        <v>31</v>
      </c>
      <c r="L4989">
        <v>54302</v>
      </c>
      <c r="M4989" t="s">
        <v>32</v>
      </c>
      <c r="N4989" t="s">
        <v>70</v>
      </c>
      <c r="O4989" t="s">
        <v>12493</v>
      </c>
      <c r="P4989" t="s">
        <v>35</v>
      </c>
      <c r="Q4989" t="s">
        <v>36</v>
      </c>
      <c r="R4989" t="s">
        <v>12494</v>
      </c>
      <c r="S4989">
        <v>468.9</v>
      </c>
      <c r="T4989">
        <v>6</v>
      </c>
      <c r="U4989">
        <v>0</v>
      </c>
      <c r="V4989">
        <v>206.316</v>
      </c>
      <c r="W4989">
        <v>66.88</v>
      </c>
      <c r="X4989" t="s">
        <v>104</v>
      </c>
    </row>
    <row r="4990" spans="1:24" ht="14.4" x14ac:dyDescent="0.3">
      <c r="A4990">
        <v>44269</v>
      </c>
      <c r="B4990" t="s">
        <v>12495</v>
      </c>
      <c r="C4990" s="1">
        <v>41129</v>
      </c>
      <c r="D4990" s="1">
        <v>41129</v>
      </c>
      <c r="E4990" t="s">
        <v>25</v>
      </c>
      <c r="F4990" t="s">
        <v>2325</v>
      </c>
      <c r="G4990" t="s">
        <v>2326</v>
      </c>
      <c r="H4990" t="s">
        <v>28</v>
      </c>
      <c r="I4990" t="s">
        <v>4346</v>
      </c>
      <c r="J4990" t="s">
        <v>4347</v>
      </c>
      <c r="K4990" t="s">
        <v>4348</v>
      </c>
      <c r="M4990" t="s">
        <v>145</v>
      </c>
      <c r="N4990" t="s">
        <v>145</v>
      </c>
      <c r="O4990" t="s">
        <v>12496</v>
      </c>
      <c r="P4990" t="s">
        <v>35</v>
      </c>
      <c r="Q4990" t="s">
        <v>79</v>
      </c>
      <c r="R4990" t="s">
        <v>2004</v>
      </c>
      <c r="S4990">
        <v>570.96</v>
      </c>
      <c r="T4990">
        <v>4</v>
      </c>
      <c r="U4990">
        <v>0</v>
      </c>
      <c r="V4990">
        <v>256.92</v>
      </c>
      <c r="W4990">
        <v>66.87</v>
      </c>
      <c r="X4990" t="s">
        <v>62</v>
      </c>
    </row>
    <row r="4991" spans="1:24" ht="14.4" x14ac:dyDescent="0.3">
      <c r="A4991">
        <v>15492</v>
      </c>
      <c r="B4991" t="s">
        <v>12497</v>
      </c>
      <c r="C4991" s="1">
        <v>40857</v>
      </c>
      <c r="D4991" s="1">
        <v>40864</v>
      </c>
      <c r="E4991" t="s">
        <v>96</v>
      </c>
      <c r="F4991" t="s">
        <v>3045</v>
      </c>
      <c r="G4991" t="s">
        <v>3046</v>
      </c>
      <c r="H4991" t="s">
        <v>66</v>
      </c>
      <c r="I4991" t="s">
        <v>11398</v>
      </c>
      <c r="J4991" t="s">
        <v>576</v>
      </c>
      <c r="K4991" t="s">
        <v>68</v>
      </c>
      <c r="M4991" t="s">
        <v>69</v>
      </c>
      <c r="N4991" t="s">
        <v>70</v>
      </c>
      <c r="O4991" t="s">
        <v>2954</v>
      </c>
      <c r="P4991" t="s">
        <v>112</v>
      </c>
      <c r="Q4991" t="s">
        <v>795</v>
      </c>
      <c r="R4991" t="s">
        <v>2955</v>
      </c>
      <c r="S4991">
        <v>603.72</v>
      </c>
      <c r="T4991">
        <v>5</v>
      </c>
      <c r="U4991">
        <v>0.1</v>
      </c>
      <c r="V4991">
        <v>-6.78</v>
      </c>
      <c r="W4991">
        <v>66.84</v>
      </c>
      <c r="X4991" t="s">
        <v>115</v>
      </c>
    </row>
    <row r="4992" spans="1:24" ht="14.4" x14ac:dyDescent="0.3">
      <c r="A4992">
        <v>29569</v>
      </c>
      <c r="B4992" t="s">
        <v>12498</v>
      </c>
      <c r="C4992" s="1">
        <v>40871</v>
      </c>
      <c r="D4992" s="1">
        <v>40876</v>
      </c>
      <c r="E4992" t="s">
        <v>96</v>
      </c>
      <c r="F4992" t="s">
        <v>775</v>
      </c>
      <c r="G4992" t="s">
        <v>776</v>
      </c>
      <c r="H4992" t="s">
        <v>28</v>
      </c>
      <c r="I4992" t="s">
        <v>10195</v>
      </c>
      <c r="J4992" t="s">
        <v>7774</v>
      </c>
      <c r="K4992" t="s">
        <v>347</v>
      </c>
      <c r="M4992" t="s">
        <v>47</v>
      </c>
      <c r="N4992" t="s">
        <v>348</v>
      </c>
      <c r="O4992" t="s">
        <v>12499</v>
      </c>
      <c r="P4992" t="s">
        <v>50</v>
      </c>
      <c r="Q4992" t="s">
        <v>51</v>
      </c>
      <c r="R4992" t="s">
        <v>11430</v>
      </c>
      <c r="S4992">
        <v>863.49509999999998</v>
      </c>
      <c r="T4992">
        <v>9</v>
      </c>
      <c r="U4992">
        <v>0.27</v>
      </c>
      <c r="V4992">
        <v>-224.8749</v>
      </c>
      <c r="W4992">
        <v>66.84</v>
      </c>
      <c r="X4992" t="s">
        <v>62</v>
      </c>
    </row>
    <row r="4993" spans="1:24" ht="14.4" x14ac:dyDescent="0.3">
      <c r="A4993">
        <v>40129</v>
      </c>
      <c r="B4993" t="s">
        <v>12500</v>
      </c>
      <c r="C4993" s="1">
        <v>41082</v>
      </c>
      <c r="D4993" s="1">
        <v>41087</v>
      </c>
      <c r="E4993" t="s">
        <v>96</v>
      </c>
      <c r="F4993" t="s">
        <v>8206</v>
      </c>
      <c r="G4993" t="s">
        <v>8207</v>
      </c>
      <c r="H4993" t="s">
        <v>28</v>
      </c>
      <c r="I4993" t="s">
        <v>4236</v>
      </c>
      <c r="J4993" t="s">
        <v>30</v>
      </c>
      <c r="K4993" t="s">
        <v>31</v>
      </c>
      <c r="L4993">
        <v>14609</v>
      </c>
      <c r="M4993" t="s">
        <v>32</v>
      </c>
      <c r="N4993" t="s">
        <v>33</v>
      </c>
      <c r="O4993" t="s">
        <v>825</v>
      </c>
      <c r="P4993" t="s">
        <v>112</v>
      </c>
      <c r="Q4993" t="s">
        <v>113</v>
      </c>
      <c r="R4993" t="s">
        <v>826</v>
      </c>
      <c r="S4993">
        <v>1217.568</v>
      </c>
      <c r="T4993">
        <v>2</v>
      </c>
      <c r="U4993">
        <v>0.2</v>
      </c>
      <c r="V4993">
        <v>456.58800000000002</v>
      </c>
      <c r="W4993">
        <v>66.84</v>
      </c>
      <c r="X4993" t="s">
        <v>62</v>
      </c>
    </row>
    <row r="4994" spans="1:24" ht="14.4" x14ac:dyDescent="0.3">
      <c r="A4994">
        <v>14504</v>
      </c>
      <c r="B4994" t="s">
        <v>12501</v>
      </c>
      <c r="C4994" s="1">
        <v>41748</v>
      </c>
      <c r="D4994" s="1">
        <v>41751</v>
      </c>
      <c r="E4994" t="s">
        <v>54</v>
      </c>
      <c r="F4994" t="s">
        <v>1856</v>
      </c>
      <c r="G4994" t="s">
        <v>1857</v>
      </c>
      <c r="H4994" t="s">
        <v>28</v>
      </c>
      <c r="I4994" t="s">
        <v>1547</v>
      </c>
      <c r="J4994" t="s">
        <v>1547</v>
      </c>
      <c r="K4994" t="s">
        <v>683</v>
      </c>
      <c r="M4994" t="s">
        <v>69</v>
      </c>
      <c r="N4994" t="s">
        <v>70</v>
      </c>
      <c r="O4994" t="s">
        <v>12502</v>
      </c>
      <c r="P4994" t="s">
        <v>50</v>
      </c>
      <c r="Q4994" t="s">
        <v>51</v>
      </c>
      <c r="R4994" t="s">
        <v>12503</v>
      </c>
      <c r="S4994">
        <v>316.05</v>
      </c>
      <c r="T4994">
        <v>7</v>
      </c>
      <c r="U4994">
        <v>0</v>
      </c>
      <c r="V4994">
        <v>104.16</v>
      </c>
      <c r="W4994">
        <v>66.81</v>
      </c>
      <c r="X4994" t="s">
        <v>104</v>
      </c>
    </row>
    <row r="4995" spans="1:24" ht="14.4" x14ac:dyDescent="0.3">
      <c r="A4995">
        <v>17496</v>
      </c>
      <c r="B4995" t="s">
        <v>9404</v>
      </c>
      <c r="C4995" s="1">
        <v>41799</v>
      </c>
      <c r="D4995" s="1">
        <v>41805</v>
      </c>
      <c r="E4995" t="s">
        <v>96</v>
      </c>
      <c r="F4995" t="s">
        <v>4131</v>
      </c>
      <c r="G4995" t="s">
        <v>4132</v>
      </c>
      <c r="H4995" t="s">
        <v>43</v>
      </c>
      <c r="I4995" t="s">
        <v>4159</v>
      </c>
      <c r="J4995" t="s">
        <v>723</v>
      </c>
      <c r="K4995" t="s">
        <v>68</v>
      </c>
      <c r="M4995" t="s">
        <v>69</v>
      </c>
      <c r="N4995" t="s">
        <v>70</v>
      </c>
      <c r="O4995" t="s">
        <v>12504</v>
      </c>
      <c r="P4995" t="s">
        <v>35</v>
      </c>
      <c r="Q4995" t="s">
        <v>292</v>
      </c>
      <c r="R4995" t="s">
        <v>7421</v>
      </c>
      <c r="S4995">
        <v>624.17999999999995</v>
      </c>
      <c r="T4995">
        <v>2</v>
      </c>
      <c r="U4995">
        <v>0</v>
      </c>
      <c r="V4995">
        <v>43.68</v>
      </c>
      <c r="W4995">
        <v>66.8</v>
      </c>
      <c r="X4995" t="s">
        <v>115</v>
      </c>
    </row>
    <row r="4996" spans="1:24" ht="14.4" x14ac:dyDescent="0.3">
      <c r="A4996">
        <v>33906</v>
      </c>
      <c r="B4996" t="s">
        <v>12505</v>
      </c>
      <c r="C4996" s="1">
        <v>40872</v>
      </c>
      <c r="D4996" s="1">
        <v>40877</v>
      </c>
      <c r="E4996" t="s">
        <v>96</v>
      </c>
      <c r="F4996" t="s">
        <v>5618</v>
      </c>
      <c r="G4996" t="s">
        <v>5619</v>
      </c>
      <c r="H4996" t="s">
        <v>43</v>
      </c>
      <c r="I4996" t="s">
        <v>7901</v>
      </c>
      <c r="J4996" t="s">
        <v>298</v>
      </c>
      <c r="K4996" t="s">
        <v>31</v>
      </c>
      <c r="L4996">
        <v>76017</v>
      </c>
      <c r="M4996" t="s">
        <v>32</v>
      </c>
      <c r="N4996" t="s">
        <v>70</v>
      </c>
      <c r="O4996" t="s">
        <v>2872</v>
      </c>
      <c r="P4996" t="s">
        <v>50</v>
      </c>
      <c r="Q4996" t="s">
        <v>102</v>
      </c>
      <c r="R4996" t="s">
        <v>2873</v>
      </c>
      <c r="S4996">
        <v>1218.7349999999999</v>
      </c>
      <c r="T4996">
        <v>5</v>
      </c>
      <c r="U4996">
        <v>0.3</v>
      </c>
      <c r="V4996">
        <v>-121.87350000000001</v>
      </c>
      <c r="W4996">
        <v>66.760000000000005</v>
      </c>
      <c r="X4996" t="s">
        <v>62</v>
      </c>
    </row>
    <row r="4997" spans="1:24" ht="14.4" x14ac:dyDescent="0.3">
      <c r="A4997">
        <v>5436</v>
      </c>
      <c r="B4997" t="s">
        <v>12506</v>
      </c>
      <c r="C4997" s="1">
        <v>40832</v>
      </c>
      <c r="D4997" s="1">
        <v>40836</v>
      </c>
      <c r="E4997" t="s">
        <v>96</v>
      </c>
      <c r="F4997" t="s">
        <v>382</v>
      </c>
      <c r="G4997" t="s">
        <v>383</v>
      </c>
      <c r="H4997" t="s">
        <v>43</v>
      </c>
      <c r="I4997" t="s">
        <v>1492</v>
      </c>
      <c r="J4997" t="s">
        <v>1492</v>
      </c>
      <c r="K4997" t="s">
        <v>540</v>
      </c>
      <c r="M4997" t="s">
        <v>154</v>
      </c>
      <c r="N4997" t="s">
        <v>70</v>
      </c>
      <c r="O4997" t="s">
        <v>8956</v>
      </c>
      <c r="P4997" t="s">
        <v>35</v>
      </c>
      <c r="Q4997" t="s">
        <v>79</v>
      </c>
      <c r="R4997" t="s">
        <v>6267</v>
      </c>
      <c r="S4997">
        <v>601.55448000000001</v>
      </c>
      <c r="T4997">
        <v>3</v>
      </c>
      <c r="U4997">
        <v>2E-3</v>
      </c>
      <c r="V4997">
        <v>-1.2055199999999999</v>
      </c>
      <c r="W4997">
        <v>66.727999999999994</v>
      </c>
      <c r="X4997" t="s">
        <v>104</v>
      </c>
    </row>
    <row r="4998" spans="1:24" ht="14.4" x14ac:dyDescent="0.3">
      <c r="A4998">
        <v>36356</v>
      </c>
      <c r="B4998" t="s">
        <v>5120</v>
      </c>
      <c r="C4998" s="1">
        <v>41614</v>
      </c>
      <c r="D4998" s="1">
        <v>41616</v>
      </c>
      <c r="E4998" t="s">
        <v>40</v>
      </c>
      <c r="F4998" t="s">
        <v>1403</v>
      </c>
      <c r="G4998" t="s">
        <v>1404</v>
      </c>
      <c r="H4998" t="s">
        <v>28</v>
      </c>
      <c r="I4998" t="s">
        <v>5121</v>
      </c>
      <c r="J4998" t="s">
        <v>179</v>
      </c>
      <c r="K4998" t="s">
        <v>31</v>
      </c>
      <c r="L4998">
        <v>40324</v>
      </c>
      <c r="M4998" t="s">
        <v>32</v>
      </c>
      <c r="N4998" t="s">
        <v>121</v>
      </c>
      <c r="O4998" t="s">
        <v>5925</v>
      </c>
      <c r="P4998" t="s">
        <v>35</v>
      </c>
      <c r="Q4998" t="s">
        <v>60</v>
      </c>
      <c r="R4998" t="s">
        <v>5926</v>
      </c>
      <c r="S4998">
        <v>699.98</v>
      </c>
      <c r="T4998">
        <v>2</v>
      </c>
      <c r="U4998">
        <v>0</v>
      </c>
      <c r="V4998">
        <v>195.99440000000001</v>
      </c>
      <c r="W4998">
        <v>66.709999999999994</v>
      </c>
      <c r="X4998" t="s">
        <v>104</v>
      </c>
    </row>
    <row r="4999" spans="1:24" ht="14.4" x14ac:dyDescent="0.3">
      <c r="A4999">
        <v>5225</v>
      </c>
      <c r="B4999" t="s">
        <v>5861</v>
      </c>
      <c r="C4999" s="1">
        <v>41023</v>
      </c>
      <c r="D4999" s="1">
        <v>41026</v>
      </c>
      <c r="E4999" t="s">
        <v>54</v>
      </c>
      <c r="F4999" t="s">
        <v>873</v>
      </c>
      <c r="G4999" t="s">
        <v>874</v>
      </c>
      <c r="H4999" t="s">
        <v>28</v>
      </c>
      <c r="I4999" t="s">
        <v>1553</v>
      </c>
      <c r="J4999" t="s">
        <v>1554</v>
      </c>
      <c r="K4999" t="s">
        <v>240</v>
      </c>
      <c r="M4999" t="s">
        <v>154</v>
      </c>
      <c r="N4999" t="s">
        <v>232</v>
      </c>
      <c r="O4999" t="s">
        <v>12507</v>
      </c>
      <c r="P4999" t="s">
        <v>50</v>
      </c>
      <c r="Q4999" t="s">
        <v>51</v>
      </c>
      <c r="R4999" t="s">
        <v>12508</v>
      </c>
      <c r="S4999">
        <v>274.416</v>
      </c>
      <c r="T4999">
        <v>3</v>
      </c>
      <c r="U4999">
        <v>0.2</v>
      </c>
      <c r="V4999">
        <v>-48.024000000000001</v>
      </c>
      <c r="W4999">
        <v>66.703999999999994</v>
      </c>
      <c r="X4999" t="s">
        <v>62</v>
      </c>
    </row>
    <row r="5000" spans="1:24" ht="14.4" x14ac:dyDescent="0.3">
      <c r="A5000">
        <v>5434</v>
      </c>
      <c r="B5000" t="s">
        <v>12509</v>
      </c>
      <c r="C5000" s="1">
        <v>40695</v>
      </c>
      <c r="D5000" s="1">
        <v>40700</v>
      </c>
      <c r="E5000" t="s">
        <v>96</v>
      </c>
      <c r="F5000" t="s">
        <v>4338</v>
      </c>
      <c r="G5000" t="s">
        <v>4339</v>
      </c>
      <c r="H5000" t="s">
        <v>43</v>
      </c>
      <c r="I5000" t="s">
        <v>1492</v>
      </c>
      <c r="J5000" t="s">
        <v>1492</v>
      </c>
      <c r="K5000" t="s">
        <v>540</v>
      </c>
      <c r="M5000" t="s">
        <v>154</v>
      </c>
      <c r="N5000" t="s">
        <v>70</v>
      </c>
      <c r="O5000" t="s">
        <v>7116</v>
      </c>
      <c r="P5000" t="s">
        <v>50</v>
      </c>
      <c r="Q5000" t="s">
        <v>363</v>
      </c>
      <c r="R5000" t="s">
        <v>3204</v>
      </c>
      <c r="S5000">
        <v>482.48</v>
      </c>
      <c r="T5000">
        <v>2</v>
      </c>
      <c r="U5000">
        <v>0</v>
      </c>
      <c r="V5000">
        <v>130.24</v>
      </c>
      <c r="W5000">
        <v>66.701999999999998</v>
      </c>
      <c r="X5000" t="s">
        <v>104</v>
      </c>
    </row>
    <row r="5001" spans="1:24" ht="14.4" x14ac:dyDescent="0.3">
      <c r="A5001">
        <v>24137</v>
      </c>
      <c r="B5001" t="s">
        <v>12510</v>
      </c>
      <c r="C5001" s="1">
        <v>41437</v>
      </c>
      <c r="D5001" s="1">
        <v>41441</v>
      </c>
      <c r="E5001" t="s">
        <v>96</v>
      </c>
      <c r="F5001" t="s">
        <v>1375</v>
      </c>
      <c r="G5001" t="s">
        <v>1376</v>
      </c>
      <c r="H5001" t="s">
        <v>28</v>
      </c>
      <c r="I5001" t="s">
        <v>5372</v>
      </c>
      <c r="J5001" t="s">
        <v>5373</v>
      </c>
      <c r="K5001" t="s">
        <v>839</v>
      </c>
      <c r="M5001" t="s">
        <v>47</v>
      </c>
      <c r="N5001" t="s">
        <v>348</v>
      </c>
      <c r="O5001" t="s">
        <v>4469</v>
      </c>
      <c r="P5001" t="s">
        <v>35</v>
      </c>
      <c r="Q5001" t="s">
        <v>79</v>
      </c>
      <c r="R5001" t="s">
        <v>4470</v>
      </c>
      <c r="S5001">
        <v>481.68</v>
      </c>
      <c r="T5001">
        <v>2</v>
      </c>
      <c r="U5001">
        <v>0</v>
      </c>
      <c r="V5001">
        <v>77.040000000000006</v>
      </c>
      <c r="W5001">
        <v>66.7</v>
      </c>
      <c r="X5001" t="s">
        <v>104</v>
      </c>
    </row>
    <row r="5002" spans="1:24" ht="14.4" x14ac:dyDescent="0.3">
      <c r="A5002">
        <v>42378</v>
      </c>
      <c r="B5002" t="s">
        <v>12511</v>
      </c>
      <c r="C5002" s="1">
        <v>41878</v>
      </c>
      <c r="D5002" s="1">
        <v>41882</v>
      </c>
      <c r="E5002" t="s">
        <v>96</v>
      </c>
      <c r="F5002" t="s">
        <v>2881</v>
      </c>
      <c r="G5002" t="s">
        <v>2606</v>
      </c>
      <c r="H5002" t="s">
        <v>43</v>
      </c>
      <c r="I5002" t="s">
        <v>11321</v>
      </c>
      <c r="J5002" t="s">
        <v>6888</v>
      </c>
      <c r="K5002" t="s">
        <v>683</v>
      </c>
      <c r="M5002" t="s">
        <v>145</v>
      </c>
      <c r="N5002" t="s">
        <v>145</v>
      </c>
      <c r="O5002" t="s">
        <v>12512</v>
      </c>
      <c r="P5002" t="s">
        <v>50</v>
      </c>
      <c r="Q5002" t="s">
        <v>51</v>
      </c>
      <c r="R5002" t="s">
        <v>9038</v>
      </c>
      <c r="S5002">
        <v>588.36</v>
      </c>
      <c r="T5002">
        <v>4</v>
      </c>
      <c r="U5002">
        <v>0</v>
      </c>
      <c r="V5002">
        <v>29.4</v>
      </c>
      <c r="W5002">
        <v>66.7</v>
      </c>
      <c r="X5002" t="s">
        <v>104</v>
      </c>
    </row>
    <row r="5003" spans="1:24" ht="14.4" x14ac:dyDescent="0.3">
      <c r="A5003">
        <v>16417</v>
      </c>
      <c r="B5003" t="s">
        <v>3104</v>
      </c>
      <c r="C5003" s="1">
        <v>41958</v>
      </c>
      <c r="D5003" s="1">
        <v>41962</v>
      </c>
      <c r="E5003" t="s">
        <v>96</v>
      </c>
      <c r="F5003" t="s">
        <v>5985</v>
      </c>
      <c r="G5003" t="s">
        <v>5986</v>
      </c>
      <c r="H5003" t="s">
        <v>28</v>
      </c>
      <c r="I5003" t="s">
        <v>12513</v>
      </c>
      <c r="J5003" t="s">
        <v>336</v>
      </c>
      <c r="K5003" t="s">
        <v>231</v>
      </c>
      <c r="M5003" t="s">
        <v>69</v>
      </c>
      <c r="N5003" t="s">
        <v>232</v>
      </c>
      <c r="O5003" t="s">
        <v>2686</v>
      </c>
      <c r="P5003" t="s">
        <v>35</v>
      </c>
      <c r="Q5003" t="s">
        <v>79</v>
      </c>
      <c r="R5003" t="s">
        <v>2687</v>
      </c>
      <c r="S5003">
        <v>735.39</v>
      </c>
      <c r="T5003">
        <v>3</v>
      </c>
      <c r="U5003">
        <v>0</v>
      </c>
      <c r="V5003">
        <v>250.02</v>
      </c>
      <c r="W5003">
        <v>66.680000000000007</v>
      </c>
      <c r="X5003" t="s">
        <v>62</v>
      </c>
    </row>
    <row r="5004" spans="1:24" ht="14.4" x14ac:dyDescent="0.3">
      <c r="A5004">
        <v>14226</v>
      </c>
      <c r="B5004" t="s">
        <v>12514</v>
      </c>
      <c r="C5004" s="1">
        <v>41891</v>
      </c>
      <c r="D5004" s="1">
        <v>41893</v>
      </c>
      <c r="E5004" t="s">
        <v>40</v>
      </c>
      <c r="F5004" t="s">
        <v>106</v>
      </c>
      <c r="G5004" t="s">
        <v>107</v>
      </c>
      <c r="H5004" t="s">
        <v>43</v>
      </c>
      <c r="I5004" t="s">
        <v>12147</v>
      </c>
      <c r="J5004" t="s">
        <v>576</v>
      </c>
      <c r="K5004" t="s">
        <v>68</v>
      </c>
      <c r="M5004" t="s">
        <v>69</v>
      </c>
      <c r="N5004" t="s">
        <v>70</v>
      </c>
      <c r="O5004" t="s">
        <v>10893</v>
      </c>
      <c r="P5004" t="s">
        <v>112</v>
      </c>
      <c r="Q5004" t="s">
        <v>795</v>
      </c>
      <c r="R5004" t="s">
        <v>8081</v>
      </c>
      <c r="S5004">
        <v>368.226</v>
      </c>
      <c r="T5004">
        <v>3</v>
      </c>
      <c r="U5004">
        <v>0.1</v>
      </c>
      <c r="V5004">
        <v>44.945999999999998</v>
      </c>
      <c r="W5004">
        <v>66.67</v>
      </c>
      <c r="X5004" t="s">
        <v>38</v>
      </c>
    </row>
    <row r="5005" spans="1:24" ht="14.4" x14ac:dyDescent="0.3">
      <c r="A5005">
        <v>30822</v>
      </c>
      <c r="B5005" t="s">
        <v>12515</v>
      </c>
      <c r="C5005" s="1">
        <v>41221</v>
      </c>
      <c r="D5005" s="1">
        <v>41226</v>
      </c>
      <c r="E5005" t="s">
        <v>96</v>
      </c>
      <c r="F5005" t="s">
        <v>5156</v>
      </c>
      <c r="G5005" t="s">
        <v>5157</v>
      </c>
      <c r="H5005" t="s">
        <v>43</v>
      </c>
      <c r="I5005" t="s">
        <v>99</v>
      </c>
      <c r="J5005" t="s">
        <v>100</v>
      </c>
      <c r="K5005" t="s">
        <v>92</v>
      </c>
      <c r="M5005" t="s">
        <v>47</v>
      </c>
      <c r="N5005" t="s">
        <v>48</v>
      </c>
      <c r="O5005" t="s">
        <v>12516</v>
      </c>
      <c r="P5005" t="s">
        <v>35</v>
      </c>
      <c r="Q5005" t="s">
        <v>79</v>
      </c>
      <c r="R5005" t="s">
        <v>2687</v>
      </c>
      <c r="S5005">
        <v>967.56</v>
      </c>
      <c r="T5005">
        <v>4</v>
      </c>
      <c r="U5005">
        <v>0</v>
      </c>
      <c r="V5005">
        <v>474</v>
      </c>
      <c r="W5005">
        <v>66.67</v>
      </c>
      <c r="X5005" t="s">
        <v>62</v>
      </c>
    </row>
    <row r="5006" spans="1:24" ht="14.4" x14ac:dyDescent="0.3">
      <c r="A5006">
        <v>17354</v>
      </c>
      <c r="B5006" t="s">
        <v>12517</v>
      </c>
      <c r="C5006" s="1">
        <v>41817</v>
      </c>
      <c r="D5006" s="1">
        <v>41820</v>
      </c>
      <c r="E5006" t="s">
        <v>40</v>
      </c>
      <c r="F5006" t="s">
        <v>1185</v>
      </c>
      <c r="G5006" t="s">
        <v>1186</v>
      </c>
      <c r="H5006" t="s">
        <v>66</v>
      </c>
      <c r="I5006" t="s">
        <v>2549</v>
      </c>
      <c r="J5006" t="s">
        <v>714</v>
      </c>
      <c r="K5006" t="s">
        <v>172</v>
      </c>
      <c r="M5006" t="s">
        <v>69</v>
      </c>
      <c r="N5006" t="s">
        <v>70</v>
      </c>
      <c r="O5006" t="s">
        <v>12518</v>
      </c>
      <c r="P5006" t="s">
        <v>35</v>
      </c>
      <c r="Q5006" t="s">
        <v>292</v>
      </c>
      <c r="R5006" t="s">
        <v>12362</v>
      </c>
      <c r="S5006">
        <v>619.42049999999995</v>
      </c>
      <c r="T5006">
        <v>9</v>
      </c>
      <c r="U5006">
        <v>0.15</v>
      </c>
      <c r="V5006">
        <v>218.47049999999999</v>
      </c>
      <c r="W5006">
        <v>66.66</v>
      </c>
      <c r="X5006" t="s">
        <v>104</v>
      </c>
    </row>
    <row r="5007" spans="1:24" ht="14.4" x14ac:dyDescent="0.3">
      <c r="A5007">
        <v>32632</v>
      </c>
      <c r="B5007" t="s">
        <v>12519</v>
      </c>
      <c r="C5007" s="1">
        <v>41411</v>
      </c>
      <c r="D5007" s="1">
        <v>41418</v>
      </c>
      <c r="E5007" t="s">
        <v>96</v>
      </c>
      <c r="F5007" t="s">
        <v>3004</v>
      </c>
      <c r="G5007" t="s">
        <v>1385</v>
      </c>
      <c r="H5007" t="s">
        <v>28</v>
      </c>
      <c r="I5007" t="s">
        <v>12520</v>
      </c>
      <c r="J5007" t="s">
        <v>6015</v>
      </c>
      <c r="K5007" t="s">
        <v>31</v>
      </c>
      <c r="L5007">
        <v>6457</v>
      </c>
      <c r="M5007" t="s">
        <v>32</v>
      </c>
      <c r="N5007" t="s">
        <v>33</v>
      </c>
      <c r="O5007" t="s">
        <v>6933</v>
      </c>
      <c r="P5007" t="s">
        <v>112</v>
      </c>
      <c r="Q5007" t="s">
        <v>795</v>
      </c>
      <c r="R5007" t="s">
        <v>6934</v>
      </c>
      <c r="S5007">
        <v>552.55999999999995</v>
      </c>
      <c r="T5007">
        <v>4</v>
      </c>
      <c r="U5007">
        <v>0</v>
      </c>
      <c r="V5007">
        <v>0</v>
      </c>
      <c r="W5007">
        <v>66.66</v>
      </c>
      <c r="X5007" t="s">
        <v>115</v>
      </c>
    </row>
    <row r="5008" spans="1:24" ht="14.4" x14ac:dyDescent="0.3">
      <c r="A5008">
        <v>25709</v>
      </c>
      <c r="B5008" t="s">
        <v>12521</v>
      </c>
      <c r="C5008" s="1">
        <v>41023</v>
      </c>
      <c r="D5008" s="1">
        <v>41026</v>
      </c>
      <c r="E5008" t="s">
        <v>54</v>
      </c>
      <c r="F5008" t="s">
        <v>4341</v>
      </c>
      <c r="G5008" t="s">
        <v>4342</v>
      </c>
      <c r="H5008" t="s">
        <v>28</v>
      </c>
      <c r="I5008" t="s">
        <v>1066</v>
      </c>
      <c r="J5008" t="s">
        <v>1066</v>
      </c>
      <c r="K5008" t="s">
        <v>347</v>
      </c>
      <c r="M5008" t="s">
        <v>47</v>
      </c>
      <c r="N5008" t="s">
        <v>348</v>
      </c>
      <c r="O5008" t="s">
        <v>6242</v>
      </c>
      <c r="P5008" t="s">
        <v>112</v>
      </c>
      <c r="Q5008" t="s">
        <v>795</v>
      </c>
      <c r="R5008" t="s">
        <v>2955</v>
      </c>
      <c r="S5008">
        <v>558.63149999999996</v>
      </c>
      <c r="T5008">
        <v>5</v>
      </c>
      <c r="U5008">
        <v>0.17</v>
      </c>
      <c r="V5008">
        <v>80.731499999999997</v>
      </c>
      <c r="W5008">
        <v>66.650000000000006</v>
      </c>
      <c r="X5008" t="s">
        <v>104</v>
      </c>
    </row>
    <row r="5009" spans="1:24" ht="14.4" x14ac:dyDescent="0.3">
      <c r="A5009">
        <v>239</v>
      </c>
      <c r="B5009" t="s">
        <v>12522</v>
      </c>
      <c r="C5009" s="1">
        <v>41367</v>
      </c>
      <c r="D5009" s="1">
        <v>41370</v>
      </c>
      <c r="E5009" t="s">
        <v>40</v>
      </c>
      <c r="F5009" t="s">
        <v>2474</v>
      </c>
      <c r="G5009" t="s">
        <v>2475</v>
      </c>
      <c r="H5009" t="s">
        <v>28</v>
      </c>
      <c r="I5009" t="s">
        <v>11544</v>
      </c>
      <c r="J5009" t="s">
        <v>902</v>
      </c>
      <c r="K5009" t="s">
        <v>240</v>
      </c>
      <c r="M5009" t="s">
        <v>154</v>
      </c>
      <c r="N5009" t="s">
        <v>232</v>
      </c>
      <c r="O5009" t="s">
        <v>739</v>
      </c>
      <c r="P5009" t="s">
        <v>50</v>
      </c>
      <c r="Q5009" t="s">
        <v>363</v>
      </c>
      <c r="R5009" t="s">
        <v>740</v>
      </c>
      <c r="S5009">
        <v>1098.96</v>
      </c>
      <c r="T5009">
        <v>5</v>
      </c>
      <c r="U5009">
        <v>0.2</v>
      </c>
      <c r="V5009">
        <v>233.46</v>
      </c>
      <c r="W5009">
        <v>66.626999999999995</v>
      </c>
      <c r="X5009" t="s">
        <v>104</v>
      </c>
    </row>
    <row r="5010" spans="1:24" ht="14.4" x14ac:dyDescent="0.3">
      <c r="A5010">
        <v>37223</v>
      </c>
      <c r="B5010" t="s">
        <v>12523</v>
      </c>
      <c r="C5010" s="1">
        <v>40641</v>
      </c>
      <c r="D5010" s="1">
        <v>40645</v>
      </c>
      <c r="E5010" t="s">
        <v>96</v>
      </c>
      <c r="F5010" t="s">
        <v>2255</v>
      </c>
      <c r="G5010" t="s">
        <v>2256</v>
      </c>
      <c r="H5010" t="s">
        <v>43</v>
      </c>
      <c r="I5010" t="s">
        <v>10676</v>
      </c>
      <c r="J5010" t="s">
        <v>1873</v>
      </c>
      <c r="K5010" t="s">
        <v>31</v>
      </c>
      <c r="L5010">
        <v>35601</v>
      </c>
      <c r="M5010" t="s">
        <v>32</v>
      </c>
      <c r="N5010" t="s">
        <v>121</v>
      </c>
      <c r="O5010" t="s">
        <v>12524</v>
      </c>
      <c r="P5010" t="s">
        <v>50</v>
      </c>
      <c r="Q5010" t="s">
        <v>102</v>
      </c>
      <c r="R5010" t="s">
        <v>12525</v>
      </c>
      <c r="S5010">
        <v>1215.92</v>
      </c>
      <c r="T5010">
        <v>8</v>
      </c>
      <c r="U5010">
        <v>0</v>
      </c>
      <c r="V5010">
        <v>316.13920000000002</v>
      </c>
      <c r="W5010">
        <v>66.58</v>
      </c>
      <c r="X5010" t="s">
        <v>62</v>
      </c>
    </row>
    <row r="5011" spans="1:24" ht="14.4" x14ac:dyDescent="0.3">
      <c r="A5011">
        <v>37431</v>
      </c>
      <c r="B5011" t="s">
        <v>12526</v>
      </c>
      <c r="C5011" s="1">
        <v>41583</v>
      </c>
      <c r="D5011" s="1">
        <v>41583</v>
      </c>
      <c r="E5011" t="s">
        <v>25</v>
      </c>
      <c r="F5011" t="s">
        <v>2178</v>
      </c>
      <c r="G5011" t="s">
        <v>2179</v>
      </c>
      <c r="H5011" t="s">
        <v>28</v>
      </c>
      <c r="I5011" t="s">
        <v>12527</v>
      </c>
      <c r="J5011" t="s">
        <v>109</v>
      </c>
      <c r="K5011" t="s">
        <v>31</v>
      </c>
      <c r="L5011">
        <v>91911</v>
      </c>
      <c r="M5011" t="s">
        <v>32</v>
      </c>
      <c r="N5011" t="s">
        <v>110</v>
      </c>
      <c r="O5011" t="s">
        <v>12528</v>
      </c>
      <c r="P5011" t="s">
        <v>112</v>
      </c>
      <c r="Q5011" t="s">
        <v>5048</v>
      </c>
      <c r="R5011" t="s">
        <v>12529</v>
      </c>
      <c r="S5011">
        <v>192.8</v>
      </c>
      <c r="T5011">
        <v>4</v>
      </c>
      <c r="U5011">
        <v>0</v>
      </c>
      <c r="V5011">
        <v>55.911999999999999</v>
      </c>
      <c r="W5011">
        <v>66.569999999999993</v>
      </c>
      <c r="X5011" t="s">
        <v>38</v>
      </c>
    </row>
    <row r="5012" spans="1:24" ht="14.4" x14ac:dyDescent="0.3">
      <c r="A5012">
        <v>39066</v>
      </c>
      <c r="B5012" t="s">
        <v>12530</v>
      </c>
      <c r="C5012" s="1">
        <v>41488</v>
      </c>
      <c r="D5012" s="1">
        <v>41488</v>
      </c>
      <c r="E5012" t="s">
        <v>25</v>
      </c>
      <c r="F5012" t="s">
        <v>1724</v>
      </c>
      <c r="G5012" t="s">
        <v>1725</v>
      </c>
      <c r="H5012" t="s">
        <v>43</v>
      </c>
      <c r="I5012" t="s">
        <v>12531</v>
      </c>
      <c r="J5012" t="s">
        <v>109</v>
      </c>
      <c r="K5012" t="s">
        <v>31</v>
      </c>
      <c r="L5012">
        <v>92503</v>
      </c>
      <c r="M5012" t="s">
        <v>32</v>
      </c>
      <c r="N5012" t="s">
        <v>110</v>
      </c>
      <c r="O5012" t="s">
        <v>268</v>
      </c>
      <c r="P5012" t="s">
        <v>35</v>
      </c>
      <c r="Q5012" t="s">
        <v>60</v>
      </c>
      <c r="R5012" t="s">
        <v>269</v>
      </c>
      <c r="S5012">
        <v>1039.7280000000001</v>
      </c>
      <c r="T5012">
        <v>2</v>
      </c>
      <c r="U5012">
        <v>0.2</v>
      </c>
      <c r="V5012">
        <v>90.976200000000006</v>
      </c>
      <c r="W5012">
        <v>66.540000000000006</v>
      </c>
      <c r="X5012" t="s">
        <v>62</v>
      </c>
    </row>
    <row r="5013" spans="1:24" ht="14.4" x14ac:dyDescent="0.3">
      <c r="A5013">
        <v>27705</v>
      </c>
      <c r="B5013" t="s">
        <v>157</v>
      </c>
      <c r="C5013" s="1">
        <v>41431</v>
      </c>
      <c r="D5013" s="1">
        <v>41433</v>
      </c>
      <c r="E5013" t="s">
        <v>40</v>
      </c>
      <c r="F5013" t="s">
        <v>158</v>
      </c>
      <c r="G5013" t="s">
        <v>159</v>
      </c>
      <c r="H5013" t="s">
        <v>28</v>
      </c>
      <c r="I5013" t="s">
        <v>160</v>
      </c>
      <c r="J5013" t="s">
        <v>161</v>
      </c>
      <c r="K5013" t="s">
        <v>162</v>
      </c>
      <c r="M5013" t="s">
        <v>47</v>
      </c>
      <c r="N5013" t="s">
        <v>163</v>
      </c>
      <c r="O5013" t="s">
        <v>12532</v>
      </c>
      <c r="P5013" t="s">
        <v>35</v>
      </c>
      <c r="Q5013" t="s">
        <v>36</v>
      </c>
      <c r="R5013" t="s">
        <v>5902</v>
      </c>
      <c r="S5013">
        <v>254.16</v>
      </c>
      <c r="T5013">
        <v>1</v>
      </c>
      <c r="U5013">
        <v>0</v>
      </c>
      <c r="V5013">
        <v>40.65</v>
      </c>
      <c r="W5013">
        <v>66.5</v>
      </c>
      <c r="X5013" t="s">
        <v>38</v>
      </c>
    </row>
    <row r="5014" spans="1:24" ht="14.4" x14ac:dyDescent="0.3">
      <c r="A5014">
        <v>3866</v>
      </c>
      <c r="B5014" t="s">
        <v>12533</v>
      </c>
      <c r="C5014" s="1">
        <v>41552</v>
      </c>
      <c r="D5014" s="1">
        <v>41557</v>
      </c>
      <c r="E5014" t="s">
        <v>96</v>
      </c>
      <c r="F5014" t="s">
        <v>1082</v>
      </c>
      <c r="G5014" t="s">
        <v>1083</v>
      </c>
      <c r="H5014" t="s">
        <v>28</v>
      </c>
      <c r="I5014" t="s">
        <v>1553</v>
      </c>
      <c r="J5014" t="s">
        <v>1554</v>
      </c>
      <c r="K5014" t="s">
        <v>240</v>
      </c>
      <c r="M5014" t="s">
        <v>154</v>
      </c>
      <c r="N5014" t="s">
        <v>232</v>
      </c>
      <c r="O5014" t="s">
        <v>2614</v>
      </c>
      <c r="P5014" t="s">
        <v>50</v>
      </c>
      <c r="Q5014" t="s">
        <v>51</v>
      </c>
      <c r="R5014" t="s">
        <v>1584</v>
      </c>
      <c r="S5014">
        <v>1715.056</v>
      </c>
      <c r="T5014">
        <v>7</v>
      </c>
      <c r="U5014">
        <v>0.2</v>
      </c>
      <c r="V5014">
        <v>300.07600000000002</v>
      </c>
      <c r="W5014">
        <v>66.495000000000005</v>
      </c>
      <c r="X5014" t="s">
        <v>62</v>
      </c>
    </row>
    <row r="5015" spans="1:24" ht="14.4" x14ac:dyDescent="0.3">
      <c r="A5015">
        <v>15868</v>
      </c>
      <c r="B5015" t="s">
        <v>12534</v>
      </c>
      <c r="C5015" s="1">
        <v>41955</v>
      </c>
      <c r="D5015" s="1">
        <v>41961</v>
      </c>
      <c r="E5015" t="s">
        <v>96</v>
      </c>
      <c r="F5015" t="s">
        <v>3705</v>
      </c>
      <c r="G5015" t="s">
        <v>3706</v>
      </c>
      <c r="H5015" t="s">
        <v>43</v>
      </c>
      <c r="I5015" t="s">
        <v>727</v>
      </c>
      <c r="J5015" t="s">
        <v>728</v>
      </c>
      <c r="K5015" t="s">
        <v>172</v>
      </c>
      <c r="M5015" t="s">
        <v>69</v>
      </c>
      <c r="N5015" t="s">
        <v>70</v>
      </c>
      <c r="O5015" t="s">
        <v>2713</v>
      </c>
      <c r="P5015" t="s">
        <v>50</v>
      </c>
      <c r="Q5015" t="s">
        <v>363</v>
      </c>
      <c r="R5015" t="s">
        <v>1321</v>
      </c>
      <c r="S5015">
        <v>330.15600000000001</v>
      </c>
      <c r="T5015">
        <v>1</v>
      </c>
      <c r="U5015">
        <v>0.1</v>
      </c>
      <c r="V5015">
        <v>80.676000000000002</v>
      </c>
      <c r="W5015">
        <v>66.459999999999994</v>
      </c>
      <c r="X5015" t="s">
        <v>115</v>
      </c>
    </row>
    <row r="5016" spans="1:24" ht="14.4" x14ac:dyDescent="0.3">
      <c r="A5016">
        <v>22097</v>
      </c>
      <c r="B5016" t="s">
        <v>12535</v>
      </c>
      <c r="C5016" s="1">
        <v>41814</v>
      </c>
      <c r="D5016" s="1">
        <v>41819</v>
      </c>
      <c r="E5016" t="s">
        <v>96</v>
      </c>
      <c r="F5016" t="s">
        <v>8417</v>
      </c>
      <c r="G5016" t="s">
        <v>2205</v>
      </c>
      <c r="H5016" t="s">
        <v>66</v>
      </c>
      <c r="I5016" t="s">
        <v>304</v>
      </c>
      <c r="J5016" t="s">
        <v>58</v>
      </c>
      <c r="K5016" t="s">
        <v>46</v>
      </c>
      <c r="M5016" t="s">
        <v>47</v>
      </c>
      <c r="N5016" t="s">
        <v>48</v>
      </c>
      <c r="O5016" t="s">
        <v>5187</v>
      </c>
      <c r="P5016" t="s">
        <v>35</v>
      </c>
      <c r="Q5016" t="s">
        <v>60</v>
      </c>
      <c r="R5016" t="s">
        <v>12536</v>
      </c>
      <c r="S5016">
        <v>402.89400000000001</v>
      </c>
      <c r="T5016">
        <v>6</v>
      </c>
      <c r="U5016">
        <v>0.1</v>
      </c>
      <c r="V5016">
        <v>53.694000000000003</v>
      </c>
      <c r="W5016">
        <v>66.42</v>
      </c>
      <c r="X5016" t="s">
        <v>104</v>
      </c>
    </row>
    <row r="5017" spans="1:24" ht="14.4" x14ac:dyDescent="0.3">
      <c r="A5017">
        <v>18708</v>
      </c>
      <c r="B5017" t="s">
        <v>12537</v>
      </c>
      <c r="C5017" s="1">
        <v>41820</v>
      </c>
      <c r="D5017" s="1">
        <v>41827</v>
      </c>
      <c r="E5017" t="s">
        <v>96</v>
      </c>
      <c r="F5017" t="s">
        <v>4226</v>
      </c>
      <c r="G5017" t="s">
        <v>4227</v>
      </c>
      <c r="H5017" t="s">
        <v>43</v>
      </c>
      <c r="I5017" t="s">
        <v>170</v>
      </c>
      <c r="J5017" t="s">
        <v>171</v>
      </c>
      <c r="K5017" t="s">
        <v>172</v>
      </c>
      <c r="M5017" t="s">
        <v>69</v>
      </c>
      <c r="N5017" t="s">
        <v>70</v>
      </c>
      <c r="O5017" t="s">
        <v>4642</v>
      </c>
      <c r="P5017" t="s">
        <v>112</v>
      </c>
      <c r="Q5017" t="s">
        <v>795</v>
      </c>
      <c r="R5017" t="s">
        <v>1771</v>
      </c>
      <c r="S5017">
        <v>535.73400000000004</v>
      </c>
      <c r="T5017">
        <v>3</v>
      </c>
      <c r="U5017">
        <v>0.1</v>
      </c>
      <c r="V5017">
        <v>41.634</v>
      </c>
      <c r="W5017">
        <v>66.41</v>
      </c>
      <c r="X5017" t="s">
        <v>115</v>
      </c>
    </row>
    <row r="5018" spans="1:24" ht="14.4" x14ac:dyDescent="0.3">
      <c r="A5018">
        <v>9811</v>
      </c>
      <c r="B5018" t="s">
        <v>12538</v>
      </c>
      <c r="C5018" s="1">
        <v>41165</v>
      </c>
      <c r="D5018" s="1">
        <v>41170</v>
      </c>
      <c r="E5018" t="s">
        <v>96</v>
      </c>
      <c r="F5018" t="s">
        <v>2618</v>
      </c>
      <c r="G5018" t="s">
        <v>2619</v>
      </c>
      <c r="H5018" t="s">
        <v>28</v>
      </c>
      <c r="I5018" t="s">
        <v>5466</v>
      </c>
      <c r="J5018" t="s">
        <v>5467</v>
      </c>
      <c r="K5018" t="s">
        <v>5467</v>
      </c>
      <c r="M5018" t="s">
        <v>154</v>
      </c>
      <c r="N5018" t="s">
        <v>70</v>
      </c>
      <c r="O5018" t="s">
        <v>4287</v>
      </c>
      <c r="P5018" t="s">
        <v>50</v>
      </c>
      <c r="Q5018" t="s">
        <v>51</v>
      </c>
      <c r="R5018" t="s">
        <v>4288</v>
      </c>
      <c r="S5018">
        <v>535.67999999999995</v>
      </c>
      <c r="T5018">
        <v>10</v>
      </c>
      <c r="U5018">
        <v>0.4</v>
      </c>
      <c r="V5018">
        <v>-267.92</v>
      </c>
      <c r="W5018">
        <v>66.408000000000001</v>
      </c>
      <c r="X5018" t="s">
        <v>104</v>
      </c>
    </row>
    <row r="5019" spans="1:24" ht="14.4" x14ac:dyDescent="0.3">
      <c r="A5019">
        <v>2278</v>
      </c>
      <c r="B5019" t="s">
        <v>12539</v>
      </c>
      <c r="C5019" s="1">
        <v>40809</v>
      </c>
      <c r="D5019" s="1">
        <v>40813</v>
      </c>
      <c r="E5019" t="s">
        <v>40</v>
      </c>
      <c r="F5019" t="s">
        <v>168</v>
      </c>
      <c r="G5019" t="s">
        <v>169</v>
      </c>
      <c r="H5019" t="s">
        <v>43</v>
      </c>
      <c r="I5019" t="s">
        <v>12540</v>
      </c>
      <c r="J5019" t="s">
        <v>928</v>
      </c>
      <c r="K5019" t="s">
        <v>153</v>
      </c>
      <c r="M5019" t="s">
        <v>154</v>
      </c>
      <c r="N5019" t="s">
        <v>121</v>
      </c>
      <c r="O5019" t="s">
        <v>12234</v>
      </c>
      <c r="P5019" t="s">
        <v>50</v>
      </c>
      <c r="Q5019" t="s">
        <v>363</v>
      </c>
      <c r="R5019" t="s">
        <v>8443</v>
      </c>
      <c r="S5019">
        <v>567.79999999999995</v>
      </c>
      <c r="T5019">
        <v>5</v>
      </c>
      <c r="U5019">
        <v>0</v>
      </c>
      <c r="V5019">
        <v>158.9</v>
      </c>
      <c r="W5019">
        <v>66.39</v>
      </c>
      <c r="X5019" t="s">
        <v>104</v>
      </c>
    </row>
    <row r="5020" spans="1:24" ht="14.4" x14ac:dyDescent="0.3">
      <c r="A5020">
        <v>10939</v>
      </c>
      <c r="B5020" t="s">
        <v>12541</v>
      </c>
      <c r="C5020" s="1">
        <v>41263</v>
      </c>
      <c r="D5020" s="1">
        <v>41267</v>
      </c>
      <c r="E5020" t="s">
        <v>96</v>
      </c>
      <c r="F5020" t="s">
        <v>2945</v>
      </c>
      <c r="G5020" t="s">
        <v>2946</v>
      </c>
      <c r="H5020" t="s">
        <v>28</v>
      </c>
      <c r="I5020" t="s">
        <v>3495</v>
      </c>
      <c r="J5020" t="s">
        <v>2428</v>
      </c>
      <c r="K5020" t="s">
        <v>187</v>
      </c>
      <c r="M5020" t="s">
        <v>69</v>
      </c>
      <c r="N5020" t="s">
        <v>121</v>
      </c>
      <c r="O5020" t="s">
        <v>3911</v>
      </c>
      <c r="P5020" t="s">
        <v>35</v>
      </c>
      <c r="Q5020" t="s">
        <v>79</v>
      </c>
      <c r="R5020" t="s">
        <v>3464</v>
      </c>
      <c r="S5020">
        <v>1478.25</v>
      </c>
      <c r="T5020">
        <v>5</v>
      </c>
      <c r="U5020">
        <v>0</v>
      </c>
      <c r="V5020">
        <v>132.9</v>
      </c>
      <c r="W5020">
        <v>66.38</v>
      </c>
      <c r="X5020" t="s">
        <v>62</v>
      </c>
    </row>
    <row r="5021" spans="1:24" ht="14.4" x14ac:dyDescent="0.3">
      <c r="A5021">
        <v>19336</v>
      </c>
      <c r="B5021" t="s">
        <v>12542</v>
      </c>
      <c r="C5021" s="1">
        <v>41404</v>
      </c>
      <c r="D5021" s="1">
        <v>41410</v>
      </c>
      <c r="E5021" t="s">
        <v>96</v>
      </c>
      <c r="F5021" t="s">
        <v>853</v>
      </c>
      <c r="G5021" t="s">
        <v>854</v>
      </c>
      <c r="H5021" t="s">
        <v>28</v>
      </c>
      <c r="I5021" t="s">
        <v>67</v>
      </c>
      <c r="J5021" t="s">
        <v>67</v>
      </c>
      <c r="K5021" t="s">
        <v>68</v>
      </c>
      <c r="M5021" t="s">
        <v>69</v>
      </c>
      <c r="N5021" t="s">
        <v>70</v>
      </c>
      <c r="O5021" t="s">
        <v>6195</v>
      </c>
      <c r="P5021" t="s">
        <v>35</v>
      </c>
      <c r="Q5021" t="s">
        <v>79</v>
      </c>
      <c r="R5021" t="s">
        <v>5076</v>
      </c>
      <c r="S5021">
        <v>1178.01</v>
      </c>
      <c r="T5021">
        <v>5</v>
      </c>
      <c r="U5021">
        <v>0.1</v>
      </c>
      <c r="V5021">
        <v>12.96</v>
      </c>
      <c r="W5021">
        <v>66.38</v>
      </c>
      <c r="X5021" t="s">
        <v>62</v>
      </c>
    </row>
    <row r="5022" spans="1:24" ht="14.4" x14ac:dyDescent="0.3">
      <c r="A5022">
        <v>33085</v>
      </c>
      <c r="B5022" t="s">
        <v>12543</v>
      </c>
      <c r="C5022" s="1">
        <v>40954</v>
      </c>
      <c r="D5022" s="1">
        <v>40958</v>
      </c>
      <c r="E5022" t="s">
        <v>96</v>
      </c>
      <c r="F5022" t="s">
        <v>4362</v>
      </c>
      <c r="G5022" t="s">
        <v>3295</v>
      </c>
      <c r="H5022" t="s">
        <v>43</v>
      </c>
      <c r="I5022" t="s">
        <v>6594</v>
      </c>
      <c r="J5022" t="s">
        <v>916</v>
      </c>
      <c r="K5022" t="s">
        <v>31</v>
      </c>
      <c r="L5022">
        <v>53142</v>
      </c>
      <c r="M5022" t="s">
        <v>32</v>
      </c>
      <c r="N5022" t="s">
        <v>70</v>
      </c>
      <c r="O5022" t="s">
        <v>5925</v>
      </c>
      <c r="P5022" t="s">
        <v>35</v>
      </c>
      <c r="Q5022" t="s">
        <v>60</v>
      </c>
      <c r="R5022" t="s">
        <v>5926</v>
      </c>
      <c r="S5022">
        <v>699.98</v>
      </c>
      <c r="T5022">
        <v>2</v>
      </c>
      <c r="U5022">
        <v>0</v>
      </c>
      <c r="V5022">
        <v>195.99440000000001</v>
      </c>
      <c r="W5022">
        <v>66.38</v>
      </c>
      <c r="X5022" t="s">
        <v>62</v>
      </c>
    </row>
    <row r="5023" spans="1:24" ht="14.4" x14ac:dyDescent="0.3">
      <c r="A5023">
        <v>34345</v>
      </c>
      <c r="B5023" t="s">
        <v>11440</v>
      </c>
      <c r="C5023" s="1">
        <v>41732</v>
      </c>
      <c r="D5023" s="1">
        <v>41734</v>
      </c>
      <c r="E5023" t="s">
        <v>54</v>
      </c>
      <c r="F5023" t="s">
        <v>11441</v>
      </c>
      <c r="G5023" t="s">
        <v>11442</v>
      </c>
      <c r="H5023" t="s">
        <v>66</v>
      </c>
      <c r="I5023" t="s">
        <v>1335</v>
      </c>
      <c r="J5023" t="s">
        <v>571</v>
      </c>
      <c r="K5023" t="s">
        <v>31</v>
      </c>
      <c r="L5023">
        <v>31907</v>
      </c>
      <c r="M5023" t="s">
        <v>32</v>
      </c>
      <c r="N5023" t="s">
        <v>121</v>
      </c>
      <c r="O5023" t="s">
        <v>6012</v>
      </c>
      <c r="P5023" t="s">
        <v>50</v>
      </c>
      <c r="Q5023" t="s">
        <v>102</v>
      </c>
      <c r="R5023" t="s">
        <v>6013</v>
      </c>
      <c r="S5023">
        <v>411.8</v>
      </c>
      <c r="T5023">
        <v>2</v>
      </c>
      <c r="U5023">
        <v>0</v>
      </c>
      <c r="V5023">
        <v>70.006</v>
      </c>
      <c r="W5023">
        <v>66.38</v>
      </c>
      <c r="X5023" t="s">
        <v>104</v>
      </c>
    </row>
    <row r="5024" spans="1:24" ht="14.4" x14ac:dyDescent="0.3">
      <c r="A5024">
        <v>11223</v>
      </c>
      <c r="B5024" t="s">
        <v>11397</v>
      </c>
      <c r="C5024" s="1">
        <v>40690</v>
      </c>
      <c r="D5024" s="1">
        <v>40693</v>
      </c>
      <c r="E5024" t="s">
        <v>54</v>
      </c>
      <c r="F5024" t="s">
        <v>3019</v>
      </c>
      <c r="G5024" t="s">
        <v>3020</v>
      </c>
      <c r="H5024" t="s">
        <v>28</v>
      </c>
      <c r="I5024" t="s">
        <v>11398</v>
      </c>
      <c r="J5024" t="s">
        <v>576</v>
      </c>
      <c r="K5024" t="s">
        <v>68</v>
      </c>
      <c r="M5024" t="s">
        <v>69</v>
      </c>
      <c r="N5024" t="s">
        <v>70</v>
      </c>
      <c r="O5024" t="s">
        <v>10786</v>
      </c>
      <c r="P5024" t="s">
        <v>112</v>
      </c>
      <c r="Q5024" t="s">
        <v>165</v>
      </c>
      <c r="R5024" t="s">
        <v>10787</v>
      </c>
      <c r="S5024">
        <v>324</v>
      </c>
      <c r="T5024">
        <v>6</v>
      </c>
      <c r="U5024">
        <v>0.1</v>
      </c>
      <c r="V5024">
        <v>-25.2</v>
      </c>
      <c r="W5024">
        <v>66.37</v>
      </c>
      <c r="X5024" t="s">
        <v>62</v>
      </c>
    </row>
    <row r="5025" spans="1:24" ht="14.4" x14ac:dyDescent="0.3">
      <c r="A5025">
        <v>23653</v>
      </c>
      <c r="B5025" t="s">
        <v>12544</v>
      </c>
      <c r="C5025" s="1">
        <v>41508</v>
      </c>
      <c r="D5025" s="1">
        <v>41510</v>
      </c>
      <c r="E5025" t="s">
        <v>40</v>
      </c>
      <c r="F5025" t="s">
        <v>1920</v>
      </c>
      <c r="G5025" t="s">
        <v>1921</v>
      </c>
      <c r="H5025" t="s">
        <v>28</v>
      </c>
      <c r="I5025" t="s">
        <v>4709</v>
      </c>
      <c r="J5025" t="s">
        <v>4710</v>
      </c>
      <c r="K5025" t="s">
        <v>672</v>
      </c>
      <c r="M5025" t="s">
        <v>47</v>
      </c>
      <c r="N5025" t="s">
        <v>348</v>
      </c>
      <c r="O5025" t="s">
        <v>8803</v>
      </c>
      <c r="P5025" t="s">
        <v>35</v>
      </c>
      <c r="Q5025" t="s">
        <v>60</v>
      </c>
      <c r="R5025" t="s">
        <v>8015</v>
      </c>
      <c r="S5025">
        <v>399.57749999999999</v>
      </c>
      <c r="T5025">
        <v>7</v>
      </c>
      <c r="U5025">
        <v>0.25</v>
      </c>
      <c r="V5025">
        <v>31.8675</v>
      </c>
      <c r="W5025">
        <v>66.349999999999994</v>
      </c>
      <c r="X5025" t="s">
        <v>104</v>
      </c>
    </row>
    <row r="5026" spans="1:24" ht="14.4" x14ac:dyDescent="0.3">
      <c r="A5026">
        <v>45326</v>
      </c>
      <c r="B5026" t="s">
        <v>12545</v>
      </c>
      <c r="C5026" s="1">
        <v>41677</v>
      </c>
      <c r="D5026" s="1">
        <v>41684</v>
      </c>
      <c r="E5026" t="s">
        <v>96</v>
      </c>
      <c r="F5026" t="s">
        <v>12546</v>
      </c>
      <c r="G5026" t="s">
        <v>10310</v>
      </c>
      <c r="H5026" t="s">
        <v>66</v>
      </c>
      <c r="I5026" t="s">
        <v>12547</v>
      </c>
      <c r="J5026" t="s">
        <v>12547</v>
      </c>
      <c r="K5026" t="s">
        <v>1113</v>
      </c>
      <c r="M5026" t="s">
        <v>145</v>
      </c>
      <c r="N5026" t="s">
        <v>145</v>
      </c>
      <c r="O5026" t="s">
        <v>12548</v>
      </c>
      <c r="P5026" t="s">
        <v>35</v>
      </c>
      <c r="Q5026" t="s">
        <v>60</v>
      </c>
      <c r="R5026" t="s">
        <v>12549</v>
      </c>
      <c r="S5026">
        <v>798.84</v>
      </c>
      <c r="T5026">
        <v>12</v>
      </c>
      <c r="U5026">
        <v>0</v>
      </c>
      <c r="V5026">
        <v>351.36</v>
      </c>
      <c r="W5026">
        <v>66.34</v>
      </c>
      <c r="X5026" t="s">
        <v>62</v>
      </c>
    </row>
    <row r="5027" spans="1:24" ht="14.4" x14ac:dyDescent="0.3">
      <c r="A5027">
        <v>25001</v>
      </c>
      <c r="B5027" t="s">
        <v>9140</v>
      </c>
      <c r="C5027" s="1">
        <v>41802</v>
      </c>
      <c r="D5027" s="1">
        <v>41809</v>
      </c>
      <c r="E5027" t="s">
        <v>96</v>
      </c>
      <c r="F5027" t="s">
        <v>5618</v>
      </c>
      <c r="G5027" t="s">
        <v>5619</v>
      </c>
      <c r="H5027" t="s">
        <v>43</v>
      </c>
      <c r="I5027" t="s">
        <v>1099</v>
      </c>
      <c r="J5027" t="s">
        <v>1099</v>
      </c>
      <c r="K5027" t="s">
        <v>162</v>
      </c>
      <c r="M5027" t="s">
        <v>47</v>
      </c>
      <c r="N5027" t="s">
        <v>163</v>
      </c>
      <c r="O5027" t="s">
        <v>9452</v>
      </c>
      <c r="P5027" t="s">
        <v>50</v>
      </c>
      <c r="Q5027" t="s">
        <v>51</v>
      </c>
      <c r="R5027" t="s">
        <v>1889</v>
      </c>
      <c r="S5027">
        <v>1217.58</v>
      </c>
      <c r="T5027">
        <v>7</v>
      </c>
      <c r="U5027">
        <v>0</v>
      </c>
      <c r="V5027">
        <v>267.75</v>
      </c>
      <c r="W5027">
        <v>66.33</v>
      </c>
      <c r="X5027" t="s">
        <v>62</v>
      </c>
    </row>
    <row r="5028" spans="1:24" ht="14.4" x14ac:dyDescent="0.3">
      <c r="A5028">
        <v>11277</v>
      </c>
      <c r="B5028" t="s">
        <v>5206</v>
      </c>
      <c r="C5028" s="1">
        <v>41894</v>
      </c>
      <c r="D5028" s="1">
        <v>41894</v>
      </c>
      <c r="E5028" t="s">
        <v>25</v>
      </c>
      <c r="F5028" t="s">
        <v>64</v>
      </c>
      <c r="G5028" t="s">
        <v>65</v>
      </c>
      <c r="H5028" t="s">
        <v>66</v>
      </c>
      <c r="I5028" t="s">
        <v>5207</v>
      </c>
      <c r="J5028" t="s">
        <v>4315</v>
      </c>
      <c r="K5028" t="s">
        <v>68</v>
      </c>
      <c r="M5028" t="s">
        <v>69</v>
      </c>
      <c r="N5028" t="s">
        <v>70</v>
      </c>
      <c r="O5028" t="s">
        <v>12550</v>
      </c>
      <c r="P5028" t="s">
        <v>50</v>
      </c>
      <c r="Q5028" t="s">
        <v>51</v>
      </c>
      <c r="R5028" t="s">
        <v>8571</v>
      </c>
      <c r="S5028">
        <v>236.952</v>
      </c>
      <c r="T5028">
        <v>4</v>
      </c>
      <c r="U5028">
        <v>0.1</v>
      </c>
      <c r="V5028">
        <v>78.912000000000006</v>
      </c>
      <c r="W5028">
        <v>66.319999999999993</v>
      </c>
      <c r="X5028" t="s">
        <v>38</v>
      </c>
    </row>
    <row r="5029" spans="1:24" ht="14.4" x14ac:dyDescent="0.3">
      <c r="A5029">
        <v>20528</v>
      </c>
      <c r="B5029" t="s">
        <v>8204</v>
      </c>
      <c r="C5029" s="1">
        <v>41745</v>
      </c>
      <c r="D5029" s="1">
        <v>41750</v>
      </c>
      <c r="E5029" t="s">
        <v>96</v>
      </c>
      <c r="F5029" t="s">
        <v>3115</v>
      </c>
      <c r="G5029" t="s">
        <v>3116</v>
      </c>
      <c r="H5029" t="s">
        <v>28</v>
      </c>
      <c r="I5029" t="s">
        <v>563</v>
      </c>
      <c r="J5029" t="s">
        <v>564</v>
      </c>
      <c r="K5029" t="s">
        <v>46</v>
      </c>
      <c r="M5029" t="s">
        <v>47</v>
      </c>
      <c r="N5029" t="s">
        <v>48</v>
      </c>
      <c r="O5029" t="s">
        <v>6108</v>
      </c>
      <c r="P5029" t="s">
        <v>35</v>
      </c>
      <c r="Q5029" t="s">
        <v>79</v>
      </c>
      <c r="R5029" t="s">
        <v>6109</v>
      </c>
      <c r="S5029">
        <v>750.6</v>
      </c>
      <c r="T5029">
        <v>5</v>
      </c>
      <c r="U5029">
        <v>0.1</v>
      </c>
      <c r="V5029">
        <v>-33.450000000000003</v>
      </c>
      <c r="W5029">
        <v>66.319999999999993</v>
      </c>
      <c r="X5029" t="s">
        <v>62</v>
      </c>
    </row>
    <row r="5030" spans="1:24" ht="14.4" x14ac:dyDescent="0.3">
      <c r="A5030">
        <v>26739</v>
      </c>
      <c r="B5030" t="s">
        <v>12551</v>
      </c>
      <c r="C5030" s="1">
        <v>41242</v>
      </c>
      <c r="D5030" s="1">
        <v>41244</v>
      </c>
      <c r="E5030" t="s">
        <v>40</v>
      </c>
      <c r="F5030" t="s">
        <v>3363</v>
      </c>
      <c r="G5030" t="s">
        <v>3364</v>
      </c>
      <c r="H5030" t="s">
        <v>66</v>
      </c>
      <c r="I5030" t="s">
        <v>3452</v>
      </c>
      <c r="J5030" t="s">
        <v>45</v>
      </c>
      <c r="K5030" t="s">
        <v>46</v>
      </c>
      <c r="M5030" t="s">
        <v>47</v>
      </c>
      <c r="N5030" t="s">
        <v>48</v>
      </c>
      <c r="O5030" t="s">
        <v>12552</v>
      </c>
      <c r="P5030" t="s">
        <v>112</v>
      </c>
      <c r="Q5030" t="s">
        <v>130</v>
      </c>
      <c r="R5030" t="s">
        <v>12553</v>
      </c>
      <c r="S5030">
        <v>343.17</v>
      </c>
      <c r="T5030">
        <v>10</v>
      </c>
      <c r="U5030">
        <v>0.1</v>
      </c>
      <c r="V5030">
        <v>11.37</v>
      </c>
      <c r="W5030">
        <v>66.31</v>
      </c>
      <c r="X5030" t="s">
        <v>38</v>
      </c>
    </row>
    <row r="5031" spans="1:24" ht="14.4" x14ac:dyDescent="0.3">
      <c r="A5031">
        <v>12937</v>
      </c>
      <c r="B5031" t="s">
        <v>12554</v>
      </c>
      <c r="C5031" s="1">
        <v>41935</v>
      </c>
      <c r="D5031" s="1">
        <v>41939</v>
      </c>
      <c r="E5031" t="s">
        <v>40</v>
      </c>
      <c r="F5031" t="s">
        <v>2756</v>
      </c>
      <c r="G5031" t="s">
        <v>2757</v>
      </c>
      <c r="H5031" t="s">
        <v>43</v>
      </c>
      <c r="I5031" t="s">
        <v>12555</v>
      </c>
      <c r="J5031" t="s">
        <v>336</v>
      </c>
      <c r="K5031" t="s">
        <v>231</v>
      </c>
      <c r="M5031" t="s">
        <v>69</v>
      </c>
      <c r="N5031" t="s">
        <v>232</v>
      </c>
      <c r="O5031" t="s">
        <v>1405</v>
      </c>
      <c r="P5031" t="s">
        <v>50</v>
      </c>
      <c r="Q5031" t="s">
        <v>51</v>
      </c>
      <c r="R5031" t="s">
        <v>11652</v>
      </c>
      <c r="S5031">
        <v>325.68</v>
      </c>
      <c r="T5031">
        <v>4</v>
      </c>
      <c r="U5031">
        <v>0</v>
      </c>
      <c r="V5031">
        <v>153</v>
      </c>
      <c r="W5031">
        <v>66.3</v>
      </c>
      <c r="X5031" t="s">
        <v>104</v>
      </c>
    </row>
    <row r="5032" spans="1:24" ht="14.4" x14ac:dyDescent="0.3">
      <c r="A5032">
        <v>28814</v>
      </c>
      <c r="B5032" t="s">
        <v>10468</v>
      </c>
      <c r="C5032" s="1">
        <v>41965</v>
      </c>
      <c r="D5032" s="1">
        <v>41969</v>
      </c>
      <c r="E5032" t="s">
        <v>96</v>
      </c>
      <c r="F5032" t="s">
        <v>10469</v>
      </c>
      <c r="G5032" t="s">
        <v>10470</v>
      </c>
      <c r="H5032" t="s">
        <v>28</v>
      </c>
      <c r="I5032" t="s">
        <v>3630</v>
      </c>
      <c r="J5032" t="s">
        <v>2184</v>
      </c>
      <c r="K5032" t="s">
        <v>275</v>
      </c>
      <c r="M5032" t="s">
        <v>47</v>
      </c>
      <c r="N5032" t="s">
        <v>137</v>
      </c>
      <c r="O5032" t="s">
        <v>2006</v>
      </c>
      <c r="P5032" t="s">
        <v>35</v>
      </c>
      <c r="Q5032" t="s">
        <v>79</v>
      </c>
      <c r="R5032" t="s">
        <v>2007</v>
      </c>
      <c r="S5032">
        <v>1892.25</v>
      </c>
      <c r="T5032">
        <v>5</v>
      </c>
      <c r="U5032">
        <v>0</v>
      </c>
      <c r="V5032">
        <v>927.15</v>
      </c>
      <c r="W5032">
        <v>66.3</v>
      </c>
      <c r="X5032" t="s">
        <v>62</v>
      </c>
    </row>
    <row r="5033" spans="1:24" ht="14.4" x14ac:dyDescent="0.3">
      <c r="A5033">
        <v>22834</v>
      </c>
      <c r="B5033" t="s">
        <v>12556</v>
      </c>
      <c r="C5033" s="1">
        <v>41192</v>
      </c>
      <c r="D5033" s="1">
        <v>41195</v>
      </c>
      <c r="E5033" t="s">
        <v>54</v>
      </c>
      <c r="F5033" t="s">
        <v>1052</v>
      </c>
      <c r="G5033" t="s">
        <v>1053</v>
      </c>
      <c r="H5033" t="s">
        <v>28</v>
      </c>
      <c r="I5033" t="s">
        <v>5603</v>
      </c>
      <c r="J5033" t="s">
        <v>624</v>
      </c>
      <c r="K5033" t="s">
        <v>347</v>
      </c>
      <c r="M5033" t="s">
        <v>47</v>
      </c>
      <c r="N5033" t="s">
        <v>348</v>
      </c>
      <c r="O5033" t="s">
        <v>12557</v>
      </c>
      <c r="P5033" t="s">
        <v>50</v>
      </c>
      <c r="Q5033" t="s">
        <v>363</v>
      </c>
      <c r="R5033" t="s">
        <v>4259</v>
      </c>
      <c r="S5033">
        <v>235.30860000000001</v>
      </c>
      <c r="T5033">
        <v>2</v>
      </c>
      <c r="U5033">
        <v>7.0000000000000007E-2</v>
      </c>
      <c r="V5033">
        <v>-12.6714</v>
      </c>
      <c r="W5033">
        <v>66.28</v>
      </c>
      <c r="X5033" t="s">
        <v>38</v>
      </c>
    </row>
    <row r="5034" spans="1:24" ht="14.4" x14ac:dyDescent="0.3">
      <c r="A5034">
        <v>16381</v>
      </c>
      <c r="B5034" t="s">
        <v>12558</v>
      </c>
      <c r="C5034" s="1">
        <v>41150</v>
      </c>
      <c r="D5034" s="1">
        <v>41151</v>
      </c>
      <c r="E5034" t="s">
        <v>54</v>
      </c>
      <c r="F5034" t="s">
        <v>2859</v>
      </c>
      <c r="G5034" t="s">
        <v>2860</v>
      </c>
      <c r="H5034" t="s">
        <v>28</v>
      </c>
      <c r="I5034" t="s">
        <v>559</v>
      </c>
      <c r="J5034" t="s">
        <v>336</v>
      </c>
      <c r="K5034" t="s">
        <v>231</v>
      </c>
      <c r="M5034" t="s">
        <v>69</v>
      </c>
      <c r="N5034" t="s">
        <v>232</v>
      </c>
      <c r="O5034" t="s">
        <v>12559</v>
      </c>
      <c r="P5034" t="s">
        <v>35</v>
      </c>
      <c r="Q5034" t="s">
        <v>60</v>
      </c>
      <c r="R5034" t="s">
        <v>12560</v>
      </c>
      <c r="S5034">
        <v>342.22500000000002</v>
      </c>
      <c r="T5034">
        <v>5</v>
      </c>
      <c r="U5034">
        <v>0.1</v>
      </c>
      <c r="V5034">
        <v>140.625</v>
      </c>
      <c r="W5034">
        <v>66.239999999999995</v>
      </c>
      <c r="X5034" t="s">
        <v>38</v>
      </c>
    </row>
    <row r="5035" spans="1:24" ht="14.4" x14ac:dyDescent="0.3">
      <c r="A5035">
        <v>34914</v>
      </c>
      <c r="B5035" t="s">
        <v>12561</v>
      </c>
      <c r="C5035" s="1">
        <v>41887</v>
      </c>
      <c r="D5035" s="1">
        <v>41891</v>
      </c>
      <c r="E5035" t="s">
        <v>96</v>
      </c>
      <c r="F5035" t="s">
        <v>6172</v>
      </c>
      <c r="G5035" t="s">
        <v>6173</v>
      </c>
      <c r="H5035" t="s">
        <v>28</v>
      </c>
      <c r="I5035" t="s">
        <v>267</v>
      </c>
      <c r="J5035" t="s">
        <v>109</v>
      </c>
      <c r="K5035" t="s">
        <v>31</v>
      </c>
      <c r="L5035">
        <v>90004</v>
      </c>
      <c r="M5035" t="s">
        <v>32</v>
      </c>
      <c r="N5035" t="s">
        <v>110</v>
      </c>
      <c r="O5035" t="s">
        <v>6145</v>
      </c>
      <c r="P5035" t="s">
        <v>112</v>
      </c>
      <c r="Q5035" t="s">
        <v>113</v>
      </c>
      <c r="R5035" t="s">
        <v>6146</v>
      </c>
      <c r="S5035">
        <v>487.98399999999998</v>
      </c>
      <c r="T5035">
        <v>2</v>
      </c>
      <c r="U5035">
        <v>0.2</v>
      </c>
      <c r="V5035">
        <v>152.495</v>
      </c>
      <c r="W5035">
        <v>66.239999999999995</v>
      </c>
      <c r="X5035" t="s">
        <v>104</v>
      </c>
    </row>
    <row r="5036" spans="1:24" ht="14.4" x14ac:dyDescent="0.3">
      <c r="A5036">
        <v>26448</v>
      </c>
      <c r="B5036" t="s">
        <v>12562</v>
      </c>
      <c r="C5036" s="1">
        <v>41502</v>
      </c>
      <c r="D5036" s="1">
        <v>41509</v>
      </c>
      <c r="E5036" t="s">
        <v>96</v>
      </c>
      <c r="F5036" t="s">
        <v>4889</v>
      </c>
      <c r="G5036" t="s">
        <v>4890</v>
      </c>
      <c r="H5036" t="s">
        <v>28</v>
      </c>
      <c r="I5036" t="s">
        <v>670</v>
      </c>
      <c r="J5036" t="s">
        <v>671</v>
      </c>
      <c r="K5036" t="s">
        <v>672</v>
      </c>
      <c r="M5036" t="s">
        <v>47</v>
      </c>
      <c r="N5036" t="s">
        <v>348</v>
      </c>
      <c r="O5036" t="s">
        <v>11813</v>
      </c>
      <c r="P5036" t="s">
        <v>112</v>
      </c>
      <c r="Q5036" t="s">
        <v>165</v>
      </c>
      <c r="R5036" t="s">
        <v>3764</v>
      </c>
      <c r="S5036">
        <v>921.97799999999995</v>
      </c>
      <c r="T5036">
        <v>2</v>
      </c>
      <c r="U5036">
        <v>0.15</v>
      </c>
      <c r="V5036">
        <v>216.91800000000001</v>
      </c>
      <c r="W5036">
        <v>66.23</v>
      </c>
      <c r="X5036" t="s">
        <v>115</v>
      </c>
    </row>
    <row r="5037" spans="1:24" ht="14.4" x14ac:dyDescent="0.3">
      <c r="A5037">
        <v>31474</v>
      </c>
      <c r="B5037" t="s">
        <v>12563</v>
      </c>
      <c r="C5037" s="1">
        <v>41234</v>
      </c>
      <c r="D5037" s="1">
        <v>41236</v>
      </c>
      <c r="E5037" t="s">
        <v>40</v>
      </c>
      <c r="F5037" t="s">
        <v>295</v>
      </c>
      <c r="G5037" t="s">
        <v>296</v>
      </c>
      <c r="H5037" t="s">
        <v>28</v>
      </c>
      <c r="I5037" t="s">
        <v>1206</v>
      </c>
      <c r="J5037" t="s">
        <v>1085</v>
      </c>
      <c r="K5037" t="s">
        <v>31</v>
      </c>
      <c r="L5037">
        <v>43055</v>
      </c>
      <c r="M5037" t="s">
        <v>32</v>
      </c>
      <c r="N5037" t="s">
        <v>33</v>
      </c>
      <c r="O5037" t="s">
        <v>12564</v>
      </c>
      <c r="P5037" t="s">
        <v>50</v>
      </c>
      <c r="Q5037" t="s">
        <v>51</v>
      </c>
      <c r="R5037" t="s">
        <v>12565</v>
      </c>
      <c r="S5037">
        <v>396.80200000000002</v>
      </c>
      <c r="T5037">
        <v>7</v>
      </c>
      <c r="U5037">
        <v>0.3</v>
      </c>
      <c r="V5037">
        <v>-11.337199999999999</v>
      </c>
      <c r="W5037">
        <v>66.22</v>
      </c>
      <c r="X5037" t="s">
        <v>38</v>
      </c>
    </row>
    <row r="5038" spans="1:24" ht="14.4" x14ac:dyDescent="0.3">
      <c r="A5038">
        <v>47819</v>
      </c>
      <c r="B5038" t="s">
        <v>12566</v>
      </c>
      <c r="C5038" s="1">
        <v>41409</v>
      </c>
      <c r="D5038" s="1">
        <v>41414</v>
      </c>
      <c r="E5038" t="s">
        <v>96</v>
      </c>
      <c r="F5038" t="s">
        <v>12567</v>
      </c>
      <c r="G5038" t="s">
        <v>2432</v>
      </c>
      <c r="H5038" t="s">
        <v>43</v>
      </c>
      <c r="I5038" t="s">
        <v>1736</v>
      </c>
      <c r="J5038" t="s">
        <v>1737</v>
      </c>
      <c r="K5038" t="s">
        <v>1247</v>
      </c>
      <c r="M5038" t="s">
        <v>77</v>
      </c>
      <c r="N5038" t="s">
        <v>77</v>
      </c>
      <c r="O5038" t="s">
        <v>9233</v>
      </c>
      <c r="P5038" t="s">
        <v>35</v>
      </c>
      <c r="Q5038" t="s">
        <v>36</v>
      </c>
      <c r="R5038" t="s">
        <v>3067</v>
      </c>
      <c r="S5038">
        <v>1025.4000000000001</v>
      </c>
      <c r="T5038">
        <v>4</v>
      </c>
      <c r="U5038">
        <v>0</v>
      </c>
      <c r="V5038">
        <v>399.84</v>
      </c>
      <c r="W5038">
        <v>66.209999999999994</v>
      </c>
      <c r="X5038" t="s">
        <v>62</v>
      </c>
    </row>
    <row r="5039" spans="1:24" ht="14.4" x14ac:dyDescent="0.3">
      <c r="A5039">
        <v>14727</v>
      </c>
      <c r="B5039" t="s">
        <v>12568</v>
      </c>
      <c r="C5039" s="1">
        <v>41753</v>
      </c>
      <c r="D5039" s="1">
        <v>41758</v>
      </c>
      <c r="E5039" t="s">
        <v>96</v>
      </c>
      <c r="F5039" t="s">
        <v>4217</v>
      </c>
      <c r="G5039" t="s">
        <v>4218</v>
      </c>
      <c r="H5039" t="s">
        <v>28</v>
      </c>
      <c r="I5039" t="s">
        <v>67</v>
      </c>
      <c r="J5039" t="s">
        <v>67</v>
      </c>
      <c r="K5039" t="s">
        <v>68</v>
      </c>
      <c r="M5039" t="s">
        <v>69</v>
      </c>
      <c r="N5039" t="s">
        <v>70</v>
      </c>
      <c r="O5039" t="s">
        <v>12569</v>
      </c>
      <c r="P5039" t="s">
        <v>50</v>
      </c>
      <c r="Q5039" t="s">
        <v>363</v>
      </c>
      <c r="R5039" t="s">
        <v>9670</v>
      </c>
      <c r="S5039">
        <v>1190.3040000000001</v>
      </c>
      <c r="T5039">
        <v>12</v>
      </c>
      <c r="U5039">
        <v>0.2</v>
      </c>
      <c r="V5039">
        <v>14.544</v>
      </c>
      <c r="W5039">
        <v>66.180000000000007</v>
      </c>
      <c r="X5039" t="s">
        <v>62</v>
      </c>
    </row>
    <row r="5040" spans="1:24" ht="14.4" x14ac:dyDescent="0.3">
      <c r="A5040">
        <v>9114</v>
      </c>
      <c r="B5040" t="s">
        <v>12570</v>
      </c>
      <c r="C5040" s="1">
        <v>41558</v>
      </c>
      <c r="D5040" s="1">
        <v>41558</v>
      </c>
      <c r="E5040" t="s">
        <v>25</v>
      </c>
      <c r="F5040" t="s">
        <v>3774</v>
      </c>
      <c r="G5040" t="s">
        <v>3775</v>
      </c>
      <c r="H5040" t="s">
        <v>28</v>
      </c>
      <c r="I5040" t="s">
        <v>8163</v>
      </c>
      <c r="J5040" t="s">
        <v>8164</v>
      </c>
      <c r="K5040" t="s">
        <v>3603</v>
      </c>
      <c r="M5040" t="s">
        <v>154</v>
      </c>
      <c r="N5040" t="s">
        <v>70</v>
      </c>
      <c r="O5040" t="s">
        <v>12571</v>
      </c>
      <c r="P5040" t="s">
        <v>50</v>
      </c>
      <c r="Q5040" t="s">
        <v>51</v>
      </c>
      <c r="R5040" t="s">
        <v>1697</v>
      </c>
      <c r="S5040">
        <v>324.06</v>
      </c>
      <c r="T5040">
        <v>5</v>
      </c>
      <c r="U5040">
        <v>0.4</v>
      </c>
      <c r="V5040">
        <v>-162.04</v>
      </c>
      <c r="W5040">
        <v>66.165999999999997</v>
      </c>
      <c r="X5040" t="s">
        <v>104</v>
      </c>
    </row>
    <row r="5041" spans="1:24" ht="14.4" x14ac:dyDescent="0.3">
      <c r="A5041">
        <v>1038</v>
      </c>
      <c r="B5041" t="s">
        <v>12572</v>
      </c>
      <c r="C5041" s="1">
        <v>40724</v>
      </c>
      <c r="D5041" s="1">
        <v>40726</v>
      </c>
      <c r="E5041" t="s">
        <v>54</v>
      </c>
      <c r="F5041" t="s">
        <v>2000</v>
      </c>
      <c r="G5041" t="s">
        <v>2001</v>
      </c>
      <c r="H5041" t="s">
        <v>28</v>
      </c>
      <c r="I5041" t="s">
        <v>8884</v>
      </c>
      <c r="J5041" t="s">
        <v>8885</v>
      </c>
      <c r="K5041" t="s">
        <v>8886</v>
      </c>
      <c r="M5041" t="s">
        <v>154</v>
      </c>
      <c r="N5041" t="s">
        <v>121</v>
      </c>
      <c r="O5041" t="s">
        <v>10356</v>
      </c>
      <c r="P5041" t="s">
        <v>112</v>
      </c>
      <c r="Q5041" t="s">
        <v>795</v>
      </c>
      <c r="R5041" t="s">
        <v>3194</v>
      </c>
      <c r="S5041">
        <v>249.37200000000001</v>
      </c>
      <c r="T5041">
        <v>3</v>
      </c>
      <c r="U5041">
        <v>0.4</v>
      </c>
      <c r="V5041">
        <v>-157.96799999999999</v>
      </c>
      <c r="W5041">
        <v>66.161000000000001</v>
      </c>
      <c r="X5041" t="s">
        <v>104</v>
      </c>
    </row>
    <row r="5042" spans="1:24" ht="14.4" x14ac:dyDescent="0.3">
      <c r="A5042">
        <v>20945</v>
      </c>
      <c r="B5042" t="s">
        <v>12573</v>
      </c>
      <c r="C5042" s="1">
        <v>41477</v>
      </c>
      <c r="D5042" s="1">
        <v>41480</v>
      </c>
      <c r="E5042" t="s">
        <v>40</v>
      </c>
      <c r="F5042" t="s">
        <v>4435</v>
      </c>
      <c r="G5042" t="s">
        <v>4436</v>
      </c>
      <c r="H5042" t="s">
        <v>28</v>
      </c>
      <c r="I5042" t="s">
        <v>1536</v>
      </c>
      <c r="J5042" t="s">
        <v>1537</v>
      </c>
      <c r="K5042" t="s">
        <v>347</v>
      </c>
      <c r="M5042" t="s">
        <v>47</v>
      </c>
      <c r="N5042" t="s">
        <v>348</v>
      </c>
      <c r="O5042" t="s">
        <v>3835</v>
      </c>
      <c r="P5042" t="s">
        <v>112</v>
      </c>
      <c r="Q5042" t="s">
        <v>165</v>
      </c>
      <c r="R5042" t="s">
        <v>3836</v>
      </c>
      <c r="S5042">
        <v>502.08359999999999</v>
      </c>
      <c r="T5042">
        <v>2</v>
      </c>
      <c r="U5042">
        <v>0.17</v>
      </c>
      <c r="V5042">
        <v>-48.416400000000003</v>
      </c>
      <c r="W5042">
        <v>66.14</v>
      </c>
      <c r="X5042" t="s">
        <v>104</v>
      </c>
    </row>
    <row r="5043" spans="1:24" ht="14.4" x14ac:dyDescent="0.3">
      <c r="A5043">
        <v>22770</v>
      </c>
      <c r="B5043" t="s">
        <v>12574</v>
      </c>
      <c r="C5043" s="1">
        <v>40891</v>
      </c>
      <c r="D5043" s="1">
        <v>40894</v>
      </c>
      <c r="E5043" t="s">
        <v>54</v>
      </c>
      <c r="F5043" t="s">
        <v>409</v>
      </c>
      <c r="G5043" t="s">
        <v>410</v>
      </c>
      <c r="H5043" t="s">
        <v>28</v>
      </c>
      <c r="I5043" t="s">
        <v>6029</v>
      </c>
      <c r="J5043" t="s">
        <v>6030</v>
      </c>
      <c r="K5043" t="s">
        <v>347</v>
      </c>
      <c r="M5043" t="s">
        <v>47</v>
      </c>
      <c r="N5043" t="s">
        <v>348</v>
      </c>
      <c r="O5043" t="s">
        <v>12575</v>
      </c>
      <c r="P5043" t="s">
        <v>112</v>
      </c>
      <c r="Q5043" t="s">
        <v>795</v>
      </c>
      <c r="R5043" t="s">
        <v>6457</v>
      </c>
      <c r="S5043">
        <v>674.69039999999995</v>
      </c>
      <c r="T5043">
        <v>4</v>
      </c>
      <c r="U5043">
        <v>0.17</v>
      </c>
      <c r="V5043">
        <v>219.41040000000001</v>
      </c>
      <c r="W5043">
        <v>66.13</v>
      </c>
      <c r="X5043" t="s">
        <v>104</v>
      </c>
    </row>
    <row r="5044" spans="1:24" ht="14.4" x14ac:dyDescent="0.3">
      <c r="A5044">
        <v>26848</v>
      </c>
      <c r="B5044" t="s">
        <v>12576</v>
      </c>
      <c r="C5044" s="1">
        <v>40887</v>
      </c>
      <c r="D5044" s="1">
        <v>40890</v>
      </c>
      <c r="E5044" t="s">
        <v>40</v>
      </c>
      <c r="F5044" t="s">
        <v>3012</v>
      </c>
      <c r="G5044" t="s">
        <v>3013</v>
      </c>
      <c r="H5044" t="s">
        <v>66</v>
      </c>
      <c r="I5044" t="s">
        <v>1061</v>
      </c>
      <c r="J5044" t="s">
        <v>1062</v>
      </c>
      <c r="K5044" t="s">
        <v>347</v>
      </c>
      <c r="M5044" t="s">
        <v>47</v>
      </c>
      <c r="N5044" t="s">
        <v>348</v>
      </c>
      <c r="O5044" t="s">
        <v>392</v>
      </c>
      <c r="P5044" t="s">
        <v>50</v>
      </c>
      <c r="Q5044" t="s">
        <v>51</v>
      </c>
      <c r="R5044" t="s">
        <v>393</v>
      </c>
      <c r="S5044">
        <v>671.89200000000005</v>
      </c>
      <c r="T5044">
        <v>2</v>
      </c>
      <c r="U5044">
        <v>0.27</v>
      </c>
      <c r="V5044">
        <v>-211.72800000000001</v>
      </c>
      <c r="W5044">
        <v>66.12</v>
      </c>
      <c r="X5044" t="s">
        <v>104</v>
      </c>
    </row>
    <row r="5045" spans="1:24" ht="14.4" x14ac:dyDescent="0.3">
      <c r="A5045">
        <v>17091</v>
      </c>
      <c r="B5045" t="s">
        <v>12577</v>
      </c>
      <c r="C5045" s="1">
        <v>40567</v>
      </c>
      <c r="D5045" s="1">
        <v>40572</v>
      </c>
      <c r="E5045" t="s">
        <v>96</v>
      </c>
      <c r="F5045" t="s">
        <v>1144</v>
      </c>
      <c r="G5045" t="s">
        <v>1145</v>
      </c>
      <c r="H5045" t="s">
        <v>43</v>
      </c>
      <c r="I5045" t="s">
        <v>6194</v>
      </c>
      <c r="J5045" t="s">
        <v>576</v>
      </c>
      <c r="K5045" t="s">
        <v>68</v>
      </c>
      <c r="M5045" t="s">
        <v>69</v>
      </c>
      <c r="N5045" t="s">
        <v>70</v>
      </c>
      <c r="O5045" t="s">
        <v>3911</v>
      </c>
      <c r="P5045" t="s">
        <v>35</v>
      </c>
      <c r="Q5045" t="s">
        <v>79</v>
      </c>
      <c r="R5045" t="s">
        <v>3464</v>
      </c>
      <c r="S5045">
        <v>591.29999999999995</v>
      </c>
      <c r="T5045">
        <v>2</v>
      </c>
      <c r="U5045">
        <v>0</v>
      </c>
      <c r="V5045">
        <v>53.16</v>
      </c>
      <c r="W5045">
        <v>66.099999999999994</v>
      </c>
      <c r="X5045" t="s">
        <v>62</v>
      </c>
    </row>
    <row r="5046" spans="1:24" ht="14.4" x14ac:dyDescent="0.3">
      <c r="A5046">
        <v>17802</v>
      </c>
      <c r="B5046" t="s">
        <v>3426</v>
      </c>
      <c r="C5046" s="1">
        <v>41951</v>
      </c>
      <c r="D5046" s="1">
        <v>41958</v>
      </c>
      <c r="E5046" t="s">
        <v>96</v>
      </c>
      <c r="F5046" t="s">
        <v>920</v>
      </c>
      <c r="G5046" t="s">
        <v>921</v>
      </c>
      <c r="H5046" t="s">
        <v>28</v>
      </c>
      <c r="I5046" t="s">
        <v>12578</v>
      </c>
      <c r="J5046" t="s">
        <v>3149</v>
      </c>
      <c r="K5046" t="s">
        <v>172</v>
      </c>
      <c r="M5046" t="s">
        <v>69</v>
      </c>
      <c r="N5046" t="s">
        <v>70</v>
      </c>
      <c r="O5046" t="s">
        <v>6195</v>
      </c>
      <c r="P5046" t="s">
        <v>35</v>
      </c>
      <c r="Q5046" t="s">
        <v>79</v>
      </c>
      <c r="R5046" t="s">
        <v>5076</v>
      </c>
      <c r="S5046">
        <v>890.05200000000002</v>
      </c>
      <c r="T5046">
        <v>4</v>
      </c>
      <c r="U5046">
        <v>0.15</v>
      </c>
      <c r="V5046">
        <v>-41.988</v>
      </c>
      <c r="W5046">
        <v>66.099999999999994</v>
      </c>
      <c r="X5046" t="s">
        <v>62</v>
      </c>
    </row>
    <row r="5047" spans="1:24" ht="14.4" x14ac:dyDescent="0.3">
      <c r="A5047">
        <v>30629</v>
      </c>
      <c r="B5047" t="s">
        <v>12579</v>
      </c>
      <c r="C5047" s="1">
        <v>40578</v>
      </c>
      <c r="D5047" s="1">
        <v>40581</v>
      </c>
      <c r="E5047" t="s">
        <v>54</v>
      </c>
      <c r="F5047" t="s">
        <v>848</v>
      </c>
      <c r="G5047" t="s">
        <v>849</v>
      </c>
      <c r="H5047" t="s">
        <v>28</v>
      </c>
      <c r="I5047" t="s">
        <v>12165</v>
      </c>
      <c r="J5047" t="s">
        <v>91</v>
      </c>
      <c r="K5047" t="s">
        <v>92</v>
      </c>
      <c r="M5047" t="s">
        <v>47</v>
      </c>
      <c r="N5047" t="s">
        <v>48</v>
      </c>
      <c r="O5047" t="s">
        <v>12580</v>
      </c>
      <c r="P5047" t="s">
        <v>35</v>
      </c>
      <c r="Q5047" t="s">
        <v>36</v>
      </c>
      <c r="R5047" t="s">
        <v>11109</v>
      </c>
      <c r="S5047">
        <v>440.88</v>
      </c>
      <c r="T5047">
        <v>4</v>
      </c>
      <c r="U5047">
        <v>0</v>
      </c>
      <c r="V5047">
        <v>39.6</v>
      </c>
      <c r="W5047">
        <v>66.08</v>
      </c>
      <c r="X5047" t="s">
        <v>62</v>
      </c>
    </row>
    <row r="5048" spans="1:24" ht="14.4" x14ac:dyDescent="0.3">
      <c r="A5048">
        <v>688</v>
      </c>
      <c r="B5048" t="s">
        <v>12581</v>
      </c>
      <c r="C5048" s="1">
        <v>41948</v>
      </c>
      <c r="D5048" s="1">
        <v>41953</v>
      </c>
      <c r="E5048" t="s">
        <v>96</v>
      </c>
      <c r="F5048" t="s">
        <v>2966</v>
      </c>
      <c r="G5048" t="s">
        <v>2967</v>
      </c>
      <c r="H5048" t="s">
        <v>43</v>
      </c>
      <c r="I5048" t="s">
        <v>9407</v>
      </c>
      <c r="J5048" t="s">
        <v>1507</v>
      </c>
      <c r="K5048" t="s">
        <v>540</v>
      </c>
      <c r="M5048" t="s">
        <v>154</v>
      </c>
      <c r="N5048" t="s">
        <v>70</v>
      </c>
      <c r="O5048" t="s">
        <v>1604</v>
      </c>
      <c r="P5048" t="s">
        <v>35</v>
      </c>
      <c r="Q5048" t="s">
        <v>79</v>
      </c>
      <c r="R5048" t="s">
        <v>195</v>
      </c>
      <c r="S5048">
        <v>1053.6884</v>
      </c>
      <c r="T5048">
        <v>5</v>
      </c>
      <c r="U5048">
        <v>2E-3</v>
      </c>
      <c r="V5048">
        <v>441.28840000000002</v>
      </c>
      <c r="W5048">
        <v>66.066999999999993</v>
      </c>
      <c r="X5048" t="s">
        <v>62</v>
      </c>
    </row>
    <row r="5049" spans="1:24" ht="14.4" x14ac:dyDescent="0.3">
      <c r="A5049">
        <v>40848</v>
      </c>
      <c r="B5049" t="s">
        <v>12582</v>
      </c>
      <c r="C5049" s="1">
        <v>41223</v>
      </c>
      <c r="D5049" s="1">
        <v>41227</v>
      </c>
      <c r="E5049" t="s">
        <v>96</v>
      </c>
      <c r="F5049" t="s">
        <v>7234</v>
      </c>
      <c r="G5049" t="s">
        <v>7235</v>
      </c>
      <c r="H5049" t="s">
        <v>28</v>
      </c>
      <c r="I5049" t="s">
        <v>615</v>
      </c>
      <c r="J5049" t="s">
        <v>616</v>
      </c>
      <c r="K5049" t="s">
        <v>31</v>
      </c>
      <c r="L5049">
        <v>19140</v>
      </c>
      <c r="M5049" t="s">
        <v>32</v>
      </c>
      <c r="N5049" t="s">
        <v>33</v>
      </c>
      <c r="O5049" t="s">
        <v>6280</v>
      </c>
      <c r="P5049" t="s">
        <v>112</v>
      </c>
      <c r="Q5049" t="s">
        <v>795</v>
      </c>
      <c r="R5049" t="s">
        <v>6281</v>
      </c>
      <c r="S5049">
        <v>577.58399999999995</v>
      </c>
      <c r="T5049">
        <v>6</v>
      </c>
      <c r="U5049">
        <v>0.2</v>
      </c>
      <c r="V5049">
        <v>43.318800000000003</v>
      </c>
      <c r="W5049">
        <v>66.02</v>
      </c>
      <c r="X5049" t="s">
        <v>104</v>
      </c>
    </row>
    <row r="5050" spans="1:24" ht="14.4" x14ac:dyDescent="0.3">
      <c r="A5050">
        <v>21784</v>
      </c>
      <c r="B5050" t="s">
        <v>12583</v>
      </c>
      <c r="C5050" s="1">
        <v>41176</v>
      </c>
      <c r="D5050" s="1">
        <v>41182</v>
      </c>
      <c r="E5050" t="s">
        <v>96</v>
      </c>
      <c r="F5050" t="s">
        <v>5249</v>
      </c>
      <c r="G5050" t="s">
        <v>5250</v>
      </c>
      <c r="H5050" t="s">
        <v>28</v>
      </c>
      <c r="I5050" t="s">
        <v>12584</v>
      </c>
      <c r="J5050" t="s">
        <v>12584</v>
      </c>
      <c r="K5050" t="s">
        <v>472</v>
      </c>
      <c r="M5050" t="s">
        <v>47</v>
      </c>
      <c r="N5050" t="s">
        <v>137</v>
      </c>
      <c r="O5050" t="s">
        <v>9580</v>
      </c>
      <c r="P5050" t="s">
        <v>50</v>
      </c>
      <c r="Q5050" t="s">
        <v>102</v>
      </c>
      <c r="R5050" t="s">
        <v>9581</v>
      </c>
      <c r="S5050">
        <v>947.7</v>
      </c>
      <c r="T5050">
        <v>3</v>
      </c>
      <c r="U5050">
        <v>0</v>
      </c>
      <c r="V5050">
        <v>28.35</v>
      </c>
      <c r="W5050">
        <v>66.010000000000005</v>
      </c>
      <c r="X5050" t="s">
        <v>62</v>
      </c>
    </row>
    <row r="5051" spans="1:24" ht="14.4" x14ac:dyDescent="0.3">
      <c r="A5051">
        <v>34426</v>
      </c>
      <c r="B5051" t="s">
        <v>8200</v>
      </c>
      <c r="C5051" s="1">
        <v>40893</v>
      </c>
      <c r="D5051" s="1">
        <v>40894</v>
      </c>
      <c r="E5051" t="s">
        <v>54</v>
      </c>
      <c r="F5051" t="s">
        <v>1659</v>
      </c>
      <c r="G5051" t="s">
        <v>1660</v>
      </c>
      <c r="H5051" t="s">
        <v>66</v>
      </c>
      <c r="I5051" t="s">
        <v>267</v>
      </c>
      <c r="J5051" t="s">
        <v>109</v>
      </c>
      <c r="K5051" t="s">
        <v>31</v>
      </c>
      <c r="L5051">
        <v>90049</v>
      </c>
      <c r="M5051" t="s">
        <v>32</v>
      </c>
      <c r="N5051" t="s">
        <v>110</v>
      </c>
      <c r="O5051" t="s">
        <v>6756</v>
      </c>
      <c r="P5051" t="s">
        <v>50</v>
      </c>
      <c r="Q5051" t="s">
        <v>51</v>
      </c>
      <c r="R5051" t="s">
        <v>6757</v>
      </c>
      <c r="S5051">
        <v>241.56800000000001</v>
      </c>
      <c r="T5051">
        <v>2</v>
      </c>
      <c r="U5051">
        <v>0.2</v>
      </c>
      <c r="V5051">
        <v>18.117599999999999</v>
      </c>
      <c r="W5051">
        <v>66.010000000000005</v>
      </c>
      <c r="X5051" t="s">
        <v>104</v>
      </c>
    </row>
    <row r="5052" spans="1:24" ht="14.4" x14ac:dyDescent="0.3">
      <c r="A5052">
        <v>46761</v>
      </c>
      <c r="B5052" t="s">
        <v>7960</v>
      </c>
      <c r="C5052" s="1">
        <v>41986</v>
      </c>
      <c r="D5052" s="1">
        <v>41990</v>
      </c>
      <c r="E5052" t="s">
        <v>40</v>
      </c>
      <c r="F5052" t="s">
        <v>4443</v>
      </c>
      <c r="G5052" t="s">
        <v>4444</v>
      </c>
      <c r="H5052" t="s">
        <v>28</v>
      </c>
      <c r="I5052" t="s">
        <v>7961</v>
      </c>
      <c r="J5052" t="s">
        <v>7961</v>
      </c>
      <c r="K5052" t="s">
        <v>528</v>
      </c>
      <c r="M5052" t="s">
        <v>145</v>
      </c>
      <c r="N5052" t="s">
        <v>145</v>
      </c>
      <c r="O5052" t="s">
        <v>12585</v>
      </c>
      <c r="P5052" t="s">
        <v>35</v>
      </c>
      <c r="Q5052" t="s">
        <v>79</v>
      </c>
      <c r="R5052" t="s">
        <v>3802</v>
      </c>
      <c r="S5052">
        <v>524.58000000000004</v>
      </c>
      <c r="T5052">
        <v>2</v>
      </c>
      <c r="U5052">
        <v>0</v>
      </c>
      <c r="V5052">
        <v>57.66</v>
      </c>
      <c r="W5052">
        <v>66.010000000000005</v>
      </c>
      <c r="X5052" t="s">
        <v>104</v>
      </c>
    </row>
    <row r="5053" spans="1:24" ht="14.4" x14ac:dyDescent="0.3">
      <c r="A5053">
        <v>26208</v>
      </c>
      <c r="B5053" t="s">
        <v>12586</v>
      </c>
      <c r="C5053" s="1">
        <v>41452</v>
      </c>
      <c r="D5053" s="1">
        <v>41458</v>
      </c>
      <c r="E5053" t="s">
        <v>96</v>
      </c>
      <c r="F5053" t="s">
        <v>2868</v>
      </c>
      <c r="G5053" t="s">
        <v>2869</v>
      </c>
      <c r="H5053" t="s">
        <v>28</v>
      </c>
      <c r="I5053" t="s">
        <v>12587</v>
      </c>
      <c r="J5053" t="s">
        <v>3536</v>
      </c>
      <c r="K5053" t="s">
        <v>839</v>
      </c>
      <c r="M5053" t="s">
        <v>47</v>
      </c>
      <c r="N5053" t="s">
        <v>348</v>
      </c>
      <c r="O5053" t="s">
        <v>2592</v>
      </c>
      <c r="P5053" t="s">
        <v>50</v>
      </c>
      <c r="Q5053" t="s">
        <v>51</v>
      </c>
      <c r="R5053" t="s">
        <v>386</v>
      </c>
      <c r="S5053">
        <v>930</v>
      </c>
      <c r="T5053">
        <v>2</v>
      </c>
      <c r="U5053">
        <v>0</v>
      </c>
      <c r="V5053">
        <v>158.1</v>
      </c>
      <c r="W5053">
        <v>66</v>
      </c>
      <c r="X5053" t="s">
        <v>62</v>
      </c>
    </row>
    <row r="5054" spans="1:24" ht="14.4" x14ac:dyDescent="0.3">
      <c r="A5054">
        <v>33710</v>
      </c>
      <c r="B5054" t="s">
        <v>12588</v>
      </c>
      <c r="C5054" s="1">
        <v>40859</v>
      </c>
      <c r="D5054" s="1">
        <v>40863</v>
      </c>
      <c r="E5054" t="s">
        <v>96</v>
      </c>
      <c r="F5054" t="s">
        <v>1375</v>
      </c>
      <c r="G5054" t="s">
        <v>1376</v>
      </c>
      <c r="H5054" t="s">
        <v>28</v>
      </c>
      <c r="I5054" t="s">
        <v>267</v>
      </c>
      <c r="J5054" t="s">
        <v>109</v>
      </c>
      <c r="K5054" t="s">
        <v>31</v>
      </c>
      <c r="L5054">
        <v>90045</v>
      </c>
      <c r="M5054" t="s">
        <v>32</v>
      </c>
      <c r="N5054" t="s">
        <v>110</v>
      </c>
      <c r="O5054" t="s">
        <v>12589</v>
      </c>
      <c r="P5054" t="s">
        <v>50</v>
      </c>
      <c r="Q5054" t="s">
        <v>102</v>
      </c>
      <c r="R5054" t="s">
        <v>12590</v>
      </c>
      <c r="S5054">
        <v>629.06399999999996</v>
      </c>
      <c r="T5054">
        <v>3</v>
      </c>
      <c r="U5054">
        <v>0.2</v>
      </c>
      <c r="V5054">
        <v>31.453199999999999</v>
      </c>
      <c r="W5054">
        <v>65.97</v>
      </c>
      <c r="X5054" t="s">
        <v>104</v>
      </c>
    </row>
    <row r="5055" spans="1:24" ht="14.4" x14ac:dyDescent="0.3">
      <c r="A5055">
        <v>4354</v>
      </c>
      <c r="B5055" t="s">
        <v>12591</v>
      </c>
      <c r="C5055" s="1">
        <v>41597</v>
      </c>
      <c r="D5055" s="1">
        <v>41599</v>
      </c>
      <c r="E5055" t="s">
        <v>54</v>
      </c>
      <c r="F5055" t="s">
        <v>2275</v>
      </c>
      <c r="G5055" t="s">
        <v>2276</v>
      </c>
      <c r="H5055" t="s">
        <v>28</v>
      </c>
      <c r="I5055" t="s">
        <v>11544</v>
      </c>
      <c r="J5055" t="s">
        <v>902</v>
      </c>
      <c r="K5055" t="s">
        <v>240</v>
      </c>
      <c r="M5055" t="s">
        <v>154</v>
      </c>
      <c r="N5055" t="s">
        <v>232</v>
      </c>
      <c r="O5055" t="s">
        <v>5040</v>
      </c>
      <c r="P5055" t="s">
        <v>35</v>
      </c>
      <c r="Q5055" t="s">
        <v>79</v>
      </c>
      <c r="R5055" t="s">
        <v>5041</v>
      </c>
      <c r="S5055">
        <v>581.67431999999997</v>
      </c>
      <c r="T5055">
        <v>6</v>
      </c>
      <c r="U5055">
        <v>2E-3</v>
      </c>
      <c r="V5055">
        <v>62.914319999999996</v>
      </c>
      <c r="W5055">
        <v>65.962999999999994</v>
      </c>
      <c r="X5055" t="s">
        <v>104</v>
      </c>
    </row>
    <row r="5056" spans="1:24" ht="14.4" x14ac:dyDescent="0.3">
      <c r="A5056">
        <v>36531</v>
      </c>
      <c r="B5056" t="s">
        <v>12592</v>
      </c>
      <c r="C5056" s="1">
        <v>41874</v>
      </c>
      <c r="D5056" s="1">
        <v>41875</v>
      </c>
      <c r="E5056" t="s">
        <v>54</v>
      </c>
      <c r="F5056" t="s">
        <v>1600</v>
      </c>
      <c r="G5056" t="s">
        <v>1601</v>
      </c>
      <c r="H5056" t="s">
        <v>28</v>
      </c>
      <c r="I5056" t="s">
        <v>1282</v>
      </c>
      <c r="J5056" t="s">
        <v>109</v>
      </c>
      <c r="K5056" t="s">
        <v>31</v>
      </c>
      <c r="L5056">
        <v>94110</v>
      </c>
      <c r="M5056" t="s">
        <v>32</v>
      </c>
      <c r="N5056" t="s">
        <v>110</v>
      </c>
      <c r="O5056" t="s">
        <v>10207</v>
      </c>
      <c r="P5056" t="s">
        <v>50</v>
      </c>
      <c r="Q5056" t="s">
        <v>102</v>
      </c>
      <c r="R5056" t="s">
        <v>10208</v>
      </c>
      <c r="S5056">
        <v>210.00800000000001</v>
      </c>
      <c r="T5056">
        <v>1</v>
      </c>
      <c r="U5056">
        <v>0.2</v>
      </c>
      <c r="V5056">
        <v>2.6251000000000002</v>
      </c>
      <c r="W5056">
        <v>65.94</v>
      </c>
      <c r="X5056" t="s">
        <v>104</v>
      </c>
    </row>
    <row r="5057" spans="1:24" ht="14.4" x14ac:dyDescent="0.3">
      <c r="A5057">
        <v>31839</v>
      </c>
      <c r="B5057" t="s">
        <v>12593</v>
      </c>
      <c r="C5057" s="1">
        <v>41261</v>
      </c>
      <c r="D5057" s="1">
        <v>41266</v>
      </c>
      <c r="E5057" t="s">
        <v>96</v>
      </c>
      <c r="F5057" t="s">
        <v>6938</v>
      </c>
      <c r="G5057" t="s">
        <v>3089</v>
      </c>
      <c r="H5057" t="s">
        <v>28</v>
      </c>
      <c r="I5057" t="s">
        <v>1812</v>
      </c>
      <c r="J5057" t="s">
        <v>1085</v>
      </c>
      <c r="K5057" t="s">
        <v>31</v>
      </c>
      <c r="L5057">
        <v>45503</v>
      </c>
      <c r="M5057" t="s">
        <v>32</v>
      </c>
      <c r="N5057" t="s">
        <v>33</v>
      </c>
      <c r="O5057" t="s">
        <v>9744</v>
      </c>
      <c r="P5057" t="s">
        <v>112</v>
      </c>
      <c r="Q5057" t="s">
        <v>795</v>
      </c>
      <c r="R5057" t="s">
        <v>9745</v>
      </c>
      <c r="S5057">
        <v>646.77599999999995</v>
      </c>
      <c r="T5057">
        <v>9</v>
      </c>
      <c r="U5057">
        <v>0.2</v>
      </c>
      <c r="V5057">
        <v>-145.52459999999999</v>
      </c>
      <c r="W5057">
        <v>65.930000000000007</v>
      </c>
      <c r="X5057" t="s">
        <v>62</v>
      </c>
    </row>
    <row r="5058" spans="1:24" ht="14.4" x14ac:dyDescent="0.3">
      <c r="A5058">
        <v>31854</v>
      </c>
      <c r="B5058" t="s">
        <v>12594</v>
      </c>
      <c r="C5058" s="1">
        <v>41436</v>
      </c>
      <c r="D5058" s="1">
        <v>41441</v>
      </c>
      <c r="E5058" t="s">
        <v>96</v>
      </c>
      <c r="F5058" t="s">
        <v>2501</v>
      </c>
      <c r="G5058" t="s">
        <v>2502</v>
      </c>
      <c r="H5058" t="s">
        <v>28</v>
      </c>
      <c r="I5058" t="s">
        <v>267</v>
      </c>
      <c r="J5058" t="s">
        <v>109</v>
      </c>
      <c r="K5058" t="s">
        <v>31</v>
      </c>
      <c r="L5058">
        <v>90045</v>
      </c>
      <c r="M5058" t="s">
        <v>32</v>
      </c>
      <c r="N5058" t="s">
        <v>110</v>
      </c>
      <c r="O5058" t="s">
        <v>6949</v>
      </c>
      <c r="P5058" t="s">
        <v>50</v>
      </c>
      <c r="Q5058" t="s">
        <v>102</v>
      </c>
      <c r="R5058" t="s">
        <v>6950</v>
      </c>
      <c r="S5058">
        <v>1335.68</v>
      </c>
      <c r="T5058">
        <v>4</v>
      </c>
      <c r="U5058">
        <v>0.2</v>
      </c>
      <c r="V5058">
        <v>-217.048</v>
      </c>
      <c r="W5058">
        <v>65.930000000000007</v>
      </c>
      <c r="X5058" t="s">
        <v>62</v>
      </c>
    </row>
    <row r="5059" spans="1:24" ht="14.4" x14ac:dyDescent="0.3">
      <c r="A5059">
        <v>12420</v>
      </c>
      <c r="B5059" t="s">
        <v>12595</v>
      </c>
      <c r="C5059" s="1">
        <v>41201</v>
      </c>
      <c r="D5059" s="1">
        <v>41203</v>
      </c>
      <c r="E5059" t="s">
        <v>54</v>
      </c>
      <c r="F5059" t="s">
        <v>2811</v>
      </c>
      <c r="G5059" t="s">
        <v>2812</v>
      </c>
      <c r="H5059" t="s">
        <v>66</v>
      </c>
      <c r="I5059" t="s">
        <v>3055</v>
      </c>
      <c r="J5059" t="s">
        <v>1119</v>
      </c>
      <c r="K5059" t="s">
        <v>509</v>
      </c>
      <c r="M5059" t="s">
        <v>69</v>
      </c>
      <c r="N5059" t="s">
        <v>121</v>
      </c>
      <c r="O5059" t="s">
        <v>12596</v>
      </c>
      <c r="P5059" t="s">
        <v>112</v>
      </c>
      <c r="Q5059" t="s">
        <v>795</v>
      </c>
      <c r="R5059" t="s">
        <v>12597</v>
      </c>
      <c r="S5059">
        <v>335.50200000000001</v>
      </c>
      <c r="T5059">
        <v>6</v>
      </c>
      <c r="U5059">
        <v>0.1</v>
      </c>
      <c r="V5059">
        <v>-18.738</v>
      </c>
      <c r="W5059">
        <v>65.92</v>
      </c>
      <c r="X5059" t="s">
        <v>62</v>
      </c>
    </row>
    <row r="5060" spans="1:24" ht="14.4" x14ac:dyDescent="0.3">
      <c r="A5060">
        <v>18069</v>
      </c>
      <c r="B5060" t="s">
        <v>12598</v>
      </c>
      <c r="C5060" s="1">
        <v>41863</v>
      </c>
      <c r="D5060" s="1">
        <v>41870</v>
      </c>
      <c r="E5060" t="s">
        <v>96</v>
      </c>
      <c r="F5060" t="s">
        <v>6426</v>
      </c>
      <c r="G5060" t="s">
        <v>3688</v>
      </c>
      <c r="H5060" t="s">
        <v>66</v>
      </c>
      <c r="I5060" t="s">
        <v>2445</v>
      </c>
      <c r="J5060" t="s">
        <v>2446</v>
      </c>
      <c r="K5060" t="s">
        <v>2447</v>
      </c>
      <c r="M5060" t="s">
        <v>69</v>
      </c>
      <c r="N5060" t="s">
        <v>70</v>
      </c>
      <c r="O5060" t="s">
        <v>12599</v>
      </c>
      <c r="P5060" t="s">
        <v>35</v>
      </c>
      <c r="Q5060" t="s">
        <v>292</v>
      </c>
      <c r="R5060" t="s">
        <v>10740</v>
      </c>
      <c r="S5060">
        <v>623.70000000000005</v>
      </c>
      <c r="T5060">
        <v>2</v>
      </c>
      <c r="U5060">
        <v>0</v>
      </c>
      <c r="V5060">
        <v>37.380000000000003</v>
      </c>
      <c r="W5060">
        <v>65.91</v>
      </c>
      <c r="X5060" t="s">
        <v>62</v>
      </c>
    </row>
    <row r="5061" spans="1:24" ht="14.4" x14ac:dyDescent="0.3">
      <c r="A5061">
        <v>22348</v>
      </c>
      <c r="B5061" t="s">
        <v>12600</v>
      </c>
      <c r="C5061" s="1">
        <v>40687</v>
      </c>
      <c r="D5061" s="1">
        <v>40691</v>
      </c>
      <c r="E5061" t="s">
        <v>96</v>
      </c>
      <c r="F5061" t="s">
        <v>6115</v>
      </c>
      <c r="G5061" t="s">
        <v>6116</v>
      </c>
      <c r="H5061" t="s">
        <v>28</v>
      </c>
      <c r="I5061" t="s">
        <v>9604</v>
      </c>
      <c r="J5061" t="s">
        <v>12601</v>
      </c>
      <c r="K5061" t="s">
        <v>1303</v>
      </c>
      <c r="M5061" t="s">
        <v>47</v>
      </c>
      <c r="N5061" t="s">
        <v>163</v>
      </c>
      <c r="O5061" t="s">
        <v>4069</v>
      </c>
      <c r="P5061" t="s">
        <v>35</v>
      </c>
      <c r="Q5061" t="s">
        <v>79</v>
      </c>
      <c r="R5061" t="s">
        <v>4070</v>
      </c>
      <c r="S5061">
        <v>955.17</v>
      </c>
      <c r="T5061">
        <v>3</v>
      </c>
      <c r="U5061">
        <v>0</v>
      </c>
      <c r="V5061">
        <v>429.75</v>
      </c>
      <c r="W5061">
        <v>65.91</v>
      </c>
      <c r="X5061" t="s">
        <v>62</v>
      </c>
    </row>
    <row r="5062" spans="1:24" ht="14.4" x14ac:dyDescent="0.3">
      <c r="A5062">
        <v>28003</v>
      </c>
      <c r="B5062" t="s">
        <v>12602</v>
      </c>
      <c r="C5062" s="1">
        <v>41989</v>
      </c>
      <c r="D5062" s="1">
        <v>41993</v>
      </c>
      <c r="E5062" t="s">
        <v>96</v>
      </c>
      <c r="F5062" t="s">
        <v>2609</v>
      </c>
      <c r="G5062" t="s">
        <v>2610</v>
      </c>
      <c r="H5062" t="s">
        <v>43</v>
      </c>
      <c r="I5062" t="s">
        <v>2886</v>
      </c>
      <c r="J5062" t="s">
        <v>624</v>
      </c>
      <c r="K5062" t="s">
        <v>347</v>
      </c>
      <c r="M5062" t="s">
        <v>47</v>
      </c>
      <c r="N5062" t="s">
        <v>348</v>
      </c>
      <c r="O5062" t="s">
        <v>4532</v>
      </c>
      <c r="P5062" t="s">
        <v>112</v>
      </c>
      <c r="Q5062" t="s">
        <v>165</v>
      </c>
      <c r="R5062" t="s">
        <v>698</v>
      </c>
      <c r="S5062">
        <v>831.46079999999995</v>
      </c>
      <c r="T5062">
        <v>2</v>
      </c>
      <c r="U5062">
        <v>0.17</v>
      </c>
      <c r="V5062">
        <v>230.38079999999999</v>
      </c>
      <c r="W5062">
        <v>65.91</v>
      </c>
      <c r="X5062" t="s">
        <v>62</v>
      </c>
    </row>
    <row r="5063" spans="1:24" ht="14.4" x14ac:dyDescent="0.3">
      <c r="A5063">
        <v>47562</v>
      </c>
      <c r="B5063" t="s">
        <v>12603</v>
      </c>
      <c r="C5063" s="1">
        <v>41537</v>
      </c>
      <c r="D5063" s="1">
        <v>41539</v>
      </c>
      <c r="E5063" t="s">
        <v>40</v>
      </c>
      <c r="F5063" t="s">
        <v>10248</v>
      </c>
      <c r="G5063" t="s">
        <v>6033</v>
      </c>
      <c r="H5063" t="s">
        <v>43</v>
      </c>
      <c r="I5063" t="s">
        <v>12604</v>
      </c>
      <c r="J5063" t="s">
        <v>12605</v>
      </c>
      <c r="K5063" t="s">
        <v>12606</v>
      </c>
      <c r="M5063" t="s">
        <v>145</v>
      </c>
      <c r="N5063" t="s">
        <v>145</v>
      </c>
      <c r="O5063" t="s">
        <v>8586</v>
      </c>
      <c r="P5063" t="s">
        <v>35</v>
      </c>
      <c r="Q5063" t="s">
        <v>292</v>
      </c>
      <c r="R5063" t="s">
        <v>5229</v>
      </c>
      <c r="S5063">
        <v>625.02</v>
      </c>
      <c r="T5063">
        <v>2</v>
      </c>
      <c r="U5063">
        <v>0</v>
      </c>
      <c r="V5063">
        <v>6.24</v>
      </c>
      <c r="W5063">
        <v>65.91</v>
      </c>
      <c r="X5063" t="s">
        <v>62</v>
      </c>
    </row>
    <row r="5064" spans="1:24" ht="14.4" x14ac:dyDescent="0.3">
      <c r="A5064">
        <v>30245</v>
      </c>
      <c r="B5064" t="s">
        <v>12607</v>
      </c>
      <c r="C5064" s="1">
        <v>41947</v>
      </c>
      <c r="D5064" s="1">
        <v>41954</v>
      </c>
      <c r="E5064" t="s">
        <v>96</v>
      </c>
      <c r="F5064" t="s">
        <v>568</v>
      </c>
      <c r="G5064" t="s">
        <v>569</v>
      </c>
      <c r="H5064" t="s">
        <v>28</v>
      </c>
      <c r="I5064" t="s">
        <v>1979</v>
      </c>
      <c r="J5064" t="s">
        <v>1980</v>
      </c>
      <c r="K5064" t="s">
        <v>1981</v>
      </c>
      <c r="M5064" t="s">
        <v>47</v>
      </c>
      <c r="N5064" t="s">
        <v>137</v>
      </c>
      <c r="O5064" t="s">
        <v>3463</v>
      </c>
      <c r="P5064" t="s">
        <v>35</v>
      </c>
      <c r="Q5064" t="s">
        <v>79</v>
      </c>
      <c r="R5064" t="s">
        <v>3464</v>
      </c>
      <c r="S5064">
        <v>443.47500000000002</v>
      </c>
      <c r="T5064">
        <v>3</v>
      </c>
      <c r="U5064">
        <v>0.5</v>
      </c>
      <c r="V5064">
        <v>-381.46499999999997</v>
      </c>
      <c r="W5064">
        <v>65.88</v>
      </c>
      <c r="X5064" t="s">
        <v>115</v>
      </c>
    </row>
    <row r="5065" spans="1:24" ht="14.4" x14ac:dyDescent="0.3">
      <c r="A5065">
        <v>9767</v>
      </c>
      <c r="B5065" t="s">
        <v>12608</v>
      </c>
      <c r="C5065" s="1">
        <v>41606</v>
      </c>
      <c r="D5065" s="1">
        <v>41610</v>
      </c>
      <c r="E5065" t="s">
        <v>96</v>
      </c>
      <c r="F5065" t="s">
        <v>1366</v>
      </c>
      <c r="G5065" t="s">
        <v>1367</v>
      </c>
      <c r="H5065" t="s">
        <v>28</v>
      </c>
      <c r="I5065" t="s">
        <v>7125</v>
      </c>
      <c r="J5065" t="s">
        <v>3898</v>
      </c>
      <c r="K5065" t="s">
        <v>240</v>
      </c>
      <c r="M5065" t="s">
        <v>154</v>
      </c>
      <c r="N5065" t="s">
        <v>232</v>
      </c>
      <c r="O5065" t="s">
        <v>4843</v>
      </c>
      <c r="P5065" t="s">
        <v>35</v>
      </c>
      <c r="Q5065" t="s">
        <v>79</v>
      </c>
      <c r="R5065" t="s">
        <v>418</v>
      </c>
      <c r="S5065">
        <v>876.84280000000001</v>
      </c>
      <c r="T5065">
        <v>5</v>
      </c>
      <c r="U5065">
        <v>2E-3</v>
      </c>
      <c r="V5065">
        <v>375.94279999999998</v>
      </c>
      <c r="W5065">
        <v>65.873999999999995</v>
      </c>
      <c r="X5065" t="s">
        <v>62</v>
      </c>
    </row>
    <row r="5066" spans="1:24" ht="14.4" x14ac:dyDescent="0.3">
      <c r="A5066">
        <v>9203</v>
      </c>
      <c r="B5066" t="s">
        <v>12609</v>
      </c>
      <c r="C5066" s="1">
        <v>41739</v>
      </c>
      <c r="D5066" s="1">
        <v>41745</v>
      </c>
      <c r="E5066" t="s">
        <v>96</v>
      </c>
      <c r="F5066" t="s">
        <v>2319</v>
      </c>
      <c r="G5066" t="s">
        <v>2320</v>
      </c>
      <c r="H5066" t="s">
        <v>43</v>
      </c>
      <c r="I5066" t="s">
        <v>246</v>
      </c>
      <c r="J5066" t="s">
        <v>247</v>
      </c>
      <c r="K5066" t="s">
        <v>248</v>
      </c>
      <c r="M5066" t="s">
        <v>154</v>
      </c>
      <c r="N5066" t="s">
        <v>70</v>
      </c>
      <c r="O5066" t="s">
        <v>5080</v>
      </c>
      <c r="P5066" t="s">
        <v>35</v>
      </c>
      <c r="Q5066" t="s">
        <v>79</v>
      </c>
      <c r="R5066" t="s">
        <v>1778</v>
      </c>
      <c r="S5066">
        <v>851.57344000000001</v>
      </c>
      <c r="T5066">
        <v>4</v>
      </c>
      <c r="U5066">
        <v>2E-3</v>
      </c>
      <c r="V5066">
        <v>356.61344000000003</v>
      </c>
      <c r="W5066">
        <v>65.872</v>
      </c>
      <c r="X5066" t="s">
        <v>62</v>
      </c>
    </row>
    <row r="5067" spans="1:24" ht="14.4" x14ac:dyDescent="0.3">
      <c r="A5067">
        <v>24157</v>
      </c>
      <c r="B5067" t="s">
        <v>12610</v>
      </c>
      <c r="C5067" s="1">
        <v>41457</v>
      </c>
      <c r="D5067" s="1">
        <v>41460</v>
      </c>
      <c r="E5067" t="s">
        <v>40</v>
      </c>
      <c r="F5067" t="s">
        <v>12611</v>
      </c>
      <c r="G5067" t="s">
        <v>12612</v>
      </c>
      <c r="H5067" t="s">
        <v>43</v>
      </c>
      <c r="I5067" t="s">
        <v>1172</v>
      </c>
      <c r="J5067" t="s">
        <v>1172</v>
      </c>
      <c r="K5067" t="s">
        <v>1173</v>
      </c>
      <c r="M5067" t="s">
        <v>47</v>
      </c>
      <c r="N5067" t="s">
        <v>348</v>
      </c>
      <c r="O5067" t="s">
        <v>12613</v>
      </c>
      <c r="P5067" t="s">
        <v>35</v>
      </c>
      <c r="Q5067" t="s">
        <v>60</v>
      </c>
      <c r="R5067" t="s">
        <v>6361</v>
      </c>
      <c r="S5067">
        <v>871.08</v>
      </c>
      <c r="T5067">
        <v>7</v>
      </c>
      <c r="U5067">
        <v>0</v>
      </c>
      <c r="V5067">
        <v>165.48</v>
      </c>
      <c r="W5067">
        <v>65.84</v>
      </c>
      <c r="X5067" t="s">
        <v>62</v>
      </c>
    </row>
    <row r="5068" spans="1:24" ht="14.4" x14ac:dyDescent="0.3">
      <c r="A5068">
        <v>15158</v>
      </c>
      <c r="B5068" t="s">
        <v>12614</v>
      </c>
      <c r="C5068" s="1">
        <v>41912</v>
      </c>
      <c r="D5068" s="1">
        <v>41914</v>
      </c>
      <c r="E5068" t="s">
        <v>40</v>
      </c>
      <c r="F5068" t="s">
        <v>279</v>
      </c>
      <c r="G5068" t="s">
        <v>280</v>
      </c>
      <c r="H5068" t="s">
        <v>43</v>
      </c>
      <c r="I5068" t="s">
        <v>11986</v>
      </c>
      <c r="J5068" t="s">
        <v>3154</v>
      </c>
      <c r="K5068" t="s">
        <v>68</v>
      </c>
      <c r="M5068" t="s">
        <v>69</v>
      </c>
      <c r="N5068" t="s">
        <v>70</v>
      </c>
      <c r="O5068" t="s">
        <v>12615</v>
      </c>
      <c r="P5068" t="s">
        <v>35</v>
      </c>
      <c r="Q5068" t="s">
        <v>60</v>
      </c>
      <c r="R5068" t="s">
        <v>12022</v>
      </c>
      <c r="S5068">
        <v>333.48</v>
      </c>
      <c r="T5068">
        <v>2</v>
      </c>
      <c r="U5068">
        <v>0</v>
      </c>
      <c r="V5068">
        <v>49.98</v>
      </c>
      <c r="W5068">
        <v>65.819999999999993</v>
      </c>
      <c r="X5068" t="s">
        <v>38</v>
      </c>
    </row>
    <row r="5069" spans="1:24" ht="14.4" x14ac:dyDescent="0.3">
      <c r="A5069">
        <v>27367</v>
      </c>
      <c r="B5069" t="s">
        <v>12616</v>
      </c>
      <c r="C5069" s="1">
        <v>41894</v>
      </c>
      <c r="D5069" s="1">
        <v>41898</v>
      </c>
      <c r="E5069" t="s">
        <v>96</v>
      </c>
      <c r="F5069" t="s">
        <v>1473</v>
      </c>
      <c r="G5069" t="s">
        <v>1474</v>
      </c>
      <c r="H5069" t="s">
        <v>43</v>
      </c>
      <c r="I5069" t="s">
        <v>12617</v>
      </c>
      <c r="J5069" t="s">
        <v>2166</v>
      </c>
      <c r="K5069" t="s">
        <v>275</v>
      </c>
      <c r="M5069" t="s">
        <v>47</v>
      </c>
      <c r="N5069" t="s">
        <v>137</v>
      </c>
      <c r="O5069" t="s">
        <v>6090</v>
      </c>
      <c r="P5069" t="s">
        <v>50</v>
      </c>
      <c r="Q5069" t="s">
        <v>51</v>
      </c>
      <c r="R5069" t="s">
        <v>6091</v>
      </c>
      <c r="S5069">
        <v>822.3</v>
      </c>
      <c r="T5069">
        <v>5</v>
      </c>
      <c r="U5069">
        <v>0</v>
      </c>
      <c r="V5069">
        <v>205.5</v>
      </c>
      <c r="W5069">
        <v>65.819999999999993</v>
      </c>
      <c r="X5069" t="s">
        <v>62</v>
      </c>
    </row>
    <row r="5070" spans="1:24" ht="14.4" x14ac:dyDescent="0.3">
      <c r="A5070">
        <v>29384</v>
      </c>
      <c r="B5070" t="s">
        <v>1598</v>
      </c>
      <c r="C5070" s="1">
        <v>41724</v>
      </c>
      <c r="D5070" s="1">
        <v>41727</v>
      </c>
      <c r="E5070" t="s">
        <v>54</v>
      </c>
      <c r="F5070" t="s">
        <v>388</v>
      </c>
      <c r="G5070" t="s">
        <v>389</v>
      </c>
      <c r="H5070" t="s">
        <v>28</v>
      </c>
      <c r="I5070" t="s">
        <v>1066</v>
      </c>
      <c r="J5070" t="s">
        <v>1066</v>
      </c>
      <c r="K5070" t="s">
        <v>347</v>
      </c>
      <c r="M5070" t="s">
        <v>47</v>
      </c>
      <c r="N5070" t="s">
        <v>348</v>
      </c>
      <c r="O5070" t="s">
        <v>10528</v>
      </c>
      <c r="P5070" t="s">
        <v>112</v>
      </c>
      <c r="Q5070" t="s">
        <v>795</v>
      </c>
      <c r="R5070" t="s">
        <v>3613</v>
      </c>
      <c r="S5070">
        <v>352.65870000000001</v>
      </c>
      <c r="T5070">
        <v>3</v>
      </c>
      <c r="U5070">
        <v>0.17</v>
      </c>
      <c r="V5070">
        <v>4.1787000000000001</v>
      </c>
      <c r="W5070">
        <v>65.819999999999993</v>
      </c>
      <c r="X5070" t="s">
        <v>38</v>
      </c>
    </row>
    <row r="5071" spans="1:24" ht="14.4" x14ac:dyDescent="0.3">
      <c r="A5071">
        <v>30751</v>
      </c>
      <c r="B5071" t="s">
        <v>8516</v>
      </c>
      <c r="C5071" s="1">
        <v>41185</v>
      </c>
      <c r="D5071" s="1">
        <v>41192</v>
      </c>
      <c r="E5071" t="s">
        <v>96</v>
      </c>
      <c r="F5071" t="s">
        <v>4818</v>
      </c>
      <c r="G5071" t="s">
        <v>4819</v>
      </c>
      <c r="H5071" t="s">
        <v>66</v>
      </c>
      <c r="I5071" t="s">
        <v>1666</v>
      </c>
      <c r="J5071" t="s">
        <v>1666</v>
      </c>
      <c r="K5071" t="s">
        <v>92</v>
      </c>
      <c r="M5071" t="s">
        <v>47</v>
      </c>
      <c r="N5071" t="s">
        <v>48</v>
      </c>
      <c r="O5071" t="s">
        <v>12618</v>
      </c>
      <c r="P5071" t="s">
        <v>35</v>
      </c>
      <c r="Q5071" t="s">
        <v>60</v>
      </c>
      <c r="R5071" t="s">
        <v>61</v>
      </c>
      <c r="S5071">
        <v>766.69200000000001</v>
      </c>
      <c r="T5071">
        <v>2</v>
      </c>
      <c r="U5071">
        <v>0.4</v>
      </c>
      <c r="V5071">
        <v>-178.90799999999999</v>
      </c>
      <c r="W5071">
        <v>65.81</v>
      </c>
      <c r="X5071" t="s">
        <v>62</v>
      </c>
    </row>
    <row r="5072" spans="1:24" ht="14.4" x14ac:dyDescent="0.3">
      <c r="A5072">
        <v>44230</v>
      </c>
      <c r="B5072" t="s">
        <v>5624</v>
      </c>
      <c r="C5072" s="1">
        <v>40603</v>
      </c>
      <c r="D5072" s="1">
        <v>40606</v>
      </c>
      <c r="E5072" t="s">
        <v>54</v>
      </c>
      <c r="F5072" t="s">
        <v>5625</v>
      </c>
      <c r="G5072" t="s">
        <v>614</v>
      </c>
      <c r="H5072" t="s">
        <v>28</v>
      </c>
      <c r="I5072" t="s">
        <v>5626</v>
      </c>
      <c r="J5072" t="s">
        <v>2536</v>
      </c>
      <c r="K5072" t="s">
        <v>665</v>
      </c>
      <c r="M5072" t="s">
        <v>665</v>
      </c>
      <c r="N5072" t="s">
        <v>665</v>
      </c>
      <c r="O5072" t="s">
        <v>12619</v>
      </c>
      <c r="P5072" t="s">
        <v>50</v>
      </c>
      <c r="Q5072" t="s">
        <v>51</v>
      </c>
      <c r="R5072" t="s">
        <v>10837</v>
      </c>
      <c r="S5072">
        <v>246.48</v>
      </c>
      <c r="T5072">
        <v>4</v>
      </c>
      <c r="U5072">
        <v>0</v>
      </c>
      <c r="V5072">
        <v>105.96</v>
      </c>
      <c r="W5072">
        <v>65.81</v>
      </c>
      <c r="X5072" t="s">
        <v>104</v>
      </c>
    </row>
    <row r="5073" spans="1:24" ht="14.4" x14ac:dyDescent="0.3">
      <c r="A5073">
        <v>676</v>
      </c>
      <c r="B5073" t="s">
        <v>12620</v>
      </c>
      <c r="C5073" s="1">
        <v>40994</v>
      </c>
      <c r="D5073" s="1">
        <v>40997</v>
      </c>
      <c r="E5073" t="s">
        <v>54</v>
      </c>
      <c r="F5073" t="s">
        <v>2923</v>
      </c>
      <c r="G5073" t="s">
        <v>2924</v>
      </c>
      <c r="H5073" t="s">
        <v>43</v>
      </c>
      <c r="I5073" t="s">
        <v>3601</v>
      </c>
      <c r="J5073" t="s">
        <v>3602</v>
      </c>
      <c r="K5073" t="s">
        <v>3603</v>
      </c>
      <c r="M5073" t="s">
        <v>154</v>
      </c>
      <c r="N5073" t="s">
        <v>70</v>
      </c>
      <c r="O5073" t="s">
        <v>12621</v>
      </c>
      <c r="P5073" t="s">
        <v>50</v>
      </c>
      <c r="Q5073" t="s">
        <v>4238</v>
      </c>
      <c r="R5073" t="s">
        <v>7478</v>
      </c>
      <c r="S5073">
        <v>311.13600000000002</v>
      </c>
      <c r="T5073">
        <v>7</v>
      </c>
      <c r="U5073">
        <v>0.4</v>
      </c>
      <c r="V5073">
        <v>-165.98400000000001</v>
      </c>
      <c r="W5073">
        <v>65.804000000000002</v>
      </c>
      <c r="X5073" t="s">
        <v>62</v>
      </c>
    </row>
    <row r="5074" spans="1:24" ht="14.4" x14ac:dyDescent="0.3">
      <c r="A5074">
        <v>37582</v>
      </c>
      <c r="B5074" t="s">
        <v>12622</v>
      </c>
      <c r="C5074" s="1">
        <v>41569</v>
      </c>
      <c r="D5074" s="1">
        <v>41574</v>
      </c>
      <c r="E5074" t="s">
        <v>96</v>
      </c>
      <c r="F5074" t="s">
        <v>4866</v>
      </c>
      <c r="G5074" t="s">
        <v>4867</v>
      </c>
      <c r="H5074" t="s">
        <v>43</v>
      </c>
      <c r="I5074" t="s">
        <v>754</v>
      </c>
      <c r="J5074" t="s">
        <v>1085</v>
      </c>
      <c r="K5074" t="s">
        <v>31</v>
      </c>
      <c r="L5074">
        <v>44107</v>
      </c>
      <c r="M5074" t="s">
        <v>32</v>
      </c>
      <c r="N5074" t="s">
        <v>33</v>
      </c>
      <c r="O5074" t="s">
        <v>5139</v>
      </c>
      <c r="P5074" t="s">
        <v>50</v>
      </c>
      <c r="Q5074" t="s">
        <v>102</v>
      </c>
      <c r="R5074" t="s">
        <v>5140</v>
      </c>
      <c r="S5074">
        <v>661.17600000000004</v>
      </c>
      <c r="T5074">
        <v>2</v>
      </c>
      <c r="U5074">
        <v>0.4</v>
      </c>
      <c r="V5074">
        <v>-231.41159999999999</v>
      </c>
      <c r="W5074">
        <v>65.790000000000006</v>
      </c>
      <c r="X5074" t="s">
        <v>104</v>
      </c>
    </row>
    <row r="5075" spans="1:24" ht="14.4" x14ac:dyDescent="0.3">
      <c r="A5075">
        <v>42200</v>
      </c>
      <c r="B5075" t="s">
        <v>12623</v>
      </c>
      <c r="C5075" s="1">
        <v>41193</v>
      </c>
      <c r="D5075" s="1">
        <v>41199</v>
      </c>
      <c r="E5075" t="s">
        <v>96</v>
      </c>
      <c r="F5075" t="s">
        <v>12624</v>
      </c>
      <c r="G5075" t="s">
        <v>1018</v>
      </c>
      <c r="H5075" t="s">
        <v>28</v>
      </c>
      <c r="I5075" t="s">
        <v>1650</v>
      </c>
      <c r="J5075" t="s">
        <v>1650</v>
      </c>
      <c r="K5075" t="s">
        <v>1651</v>
      </c>
      <c r="M5075" t="s">
        <v>145</v>
      </c>
      <c r="N5075" t="s">
        <v>145</v>
      </c>
      <c r="O5075" t="s">
        <v>7561</v>
      </c>
      <c r="P5075" t="s">
        <v>112</v>
      </c>
      <c r="Q5075" t="s">
        <v>165</v>
      </c>
      <c r="R5075" t="s">
        <v>1032</v>
      </c>
      <c r="S5075">
        <v>800.20799999999997</v>
      </c>
      <c r="T5075">
        <v>4</v>
      </c>
      <c r="U5075">
        <v>0.6</v>
      </c>
      <c r="V5075">
        <v>-1020.312</v>
      </c>
      <c r="W5075">
        <v>65.790000000000006</v>
      </c>
      <c r="X5075" t="s">
        <v>62</v>
      </c>
    </row>
    <row r="5076" spans="1:24" ht="14.4" x14ac:dyDescent="0.3">
      <c r="A5076">
        <v>50480</v>
      </c>
      <c r="B5076" t="s">
        <v>12625</v>
      </c>
      <c r="C5076" s="1">
        <v>41503</v>
      </c>
      <c r="D5076" s="1">
        <v>41503</v>
      </c>
      <c r="E5076" t="s">
        <v>25</v>
      </c>
      <c r="F5076" t="s">
        <v>8965</v>
      </c>
      <c r="G5076" t="s">
        <v>341</v>
      </c>
      <c r="H5076" t="s">
        <v>28</v>
      </c>
      <c r="I5076" t="s">
        <v>2829</v>
      </c>
      <c r="J5076" t="s">
        <v>2830</v>
      </c>
      <c r="K5076" t="s">
        <v>665</v>
      </c>
      <c r="M5076" t="s">
        <v>665</v>
      </c>
      <c r="N5076" t="s">
        <v>665</v>
      </c>
      <c r="O5076" t="s">
        <v>12626</v>
      </c>
      <c r="P5076" t="s">
        <v>112</v>
      </c>
      <c r="Q5076" t="s">
        <v>795</v>
      </c>
      <c r="R5076" t="s">
        <v>5098</v>
      </c>
      <c r="S5076">
        <v>255.78</v>
      </c>
      <c r="T5076">
        <v>2</v>
      </c>
      <c r="U5076">
        <v>0</v>
      </c>
      <c r="V5076">
        <v>30.66</v>
      </c>
      <c r="W5076">
        <v>65.790000000000006</v>
      </c>
      <c r="X5076" t="s">
        <v>104</v>
      </c>
    </row>
    <row r="5077" spans="1:24" ht="14.4" x14ac:dyDescent="0.3">
      <c r="A5077">
        <v>24135</v>
      </c>
      <c r="B5077" t="s">
        <v>12510</v>
      </c>
      <c r="C5077" s="1">
        <v>41437</v>
      </c>
      <c r="D5077" s="1">
        <v>41441</v>
      </c>
      <c r="E5077" t="s">
        <v>96</v>
      </c>
      <c r="F5077" t="s">
        <v>1375</v>
      </c>
      <c r="G5077" t="s">
        <v>1376</v>
      </c>
      <c r="H5077" t="s">
        <v>28</v>
      </c>
      <c r="I5077" t="s">
        <v>5372</v>
      </c>
      <c r="J5077" t="s">
        <v>5373</v>
      </c>
      <c r="K5077" t="s">
        <v>839</v>
      </c>
      <c r="M5077" t="s">
        <v>47</v>
      </c>
      <c r="N5077" t="s">
        <v>348</v>
      </c>
      <c r="O5077" t="s">
        <v>6840</v>
      </c>
      <c r="P5077" t="s">
        <v>50</v>
      </c>
      <c r="Q5077" t="s">
        <v>363</v>
      </c>
      <c r="R5077" t="s">
        <v>6258</v>
      </c>
      <c r="S5077">
        <v>590.22</v>
      </c>
      <c r="T5077">
        <v>3</v>
      </c>
      <c r="U5077">
        <v>0</v>
      </c>
      <c r="V5077">
        <v>295.11</v>
      </c>
      <c r="W5077">
        <v>65.77</v>
      </c>
      <c r="X5077" t="s">
        <v>104</v>
      </c>
    </row>
    <row r="5078" spans="1:24" ht="14.4" x14ac:dyDescent="0.3">
      <c r="A5078">
        <v>33186</v>
      </c>
      <c r="B5078" t="s">
        <v>12627</v>
      </c>
      <c r="C5078" s="1">
        <v>40837</v>
      </c>
      <c r="D5078" s="1">
        <v>40838</v>
      </c>
      <c r="E5078" t="s">
        <v>54</v>
      </c>
      <c r="F5078" t="s">
        <v>3368</v>
      </c>
      <c r="G5078" t="s">
        <v>2559</v>
      </c>
      <c r="H5078" t="s">
        <v>28</v>
      </c>
      <c r="I5078" t="s">
        <v>3388</v>
      </c>
      <c r="J5078" t="s">
        <v>1085</v>
      </c>
      <c r="K5078" t="s">
        <v>31</v>
      </c>
      <c r="L5078">
        <v>45014</v>
      </c>
      <c r="M5078" t="s">
        <v>32</v>
      </c>
      <c r="N5078" t="s">
        <v>33</v>
      </c>
      <c r="O5078" t="s">
        <v>7852</v>
      </c>
      <c r="P5078" t="s">
        <v>50</v>
      </c>
      <c r="Q5078" t="s">
        <v>102</v>
      </c>
      <c r="R5078" t="s">
        <v>7853</v>
      </c>
      <c r="S5078">
        <v>409.59</v>
      </c>
      <c r="T5078">
        <v>3</v>
      </c>
      <c r="U5078">
        <v>0.4</v>
      </c>
      <c r="V5078">
        <v>-122.877</v>
      </c>
      <c r="W5078">
        <v>65.760000000000005</v>
      </c>
      <c r="X5078" t="s">
        <v>38</v>
      </c>
    </row>
    <row r="5079" spans="1:24" ht="14.4" x14ac:dyDescent="0.3">
      <c r="A5079">
        <v>32555</v>
      </c>
      <c r="B5079" t="s">
        <v>12628</v>
      </c>
      <c r="C5079" s="1">
        <v>41633</v>
      </c>
      <c r="D5079" s="1">
        <v>41637</v>
      </c>
      <c r="E5079" t="s">
        <v>40</v>
      </c>
      <c r="F5079" t="s">
        <v>1711</v>
      </c>
      <c r="G5079" t="s">
        <v>1712</v>
      </c>
      <c r="H5079" t="s">
        <v>66</v>
      </c>
      <c r="I5079" t="s">
        <v>1125</v>
      </c>
      <c r="J5079" t="s">
        <v>120</v>
      </c>
      <c r="K5079" t="s">
        <v>31</v>
      </c>
      <c r="L5079">
        <v>28205</v>
      </c>
      <c r="M5079" t="s">
        <v>32</v>
      </c>
      <c r="N5079" t="s">
        <v>121</v>
      </c>
      <c r="O5079" t="s">
        <v>2865</v>
      </c>
      <c r="P5079" t="s">
        <v>112</v>
      </c>
      <c r="Q5079" t="s">
        <v>795</v>
      </c>
      <c r="R5079" t="s">
        <v>2866</v>
      </c>
      <c r="S5079">
        <v>540.048</v>
      </c>
      <c r="T5079">
        <v>3</v>
      </c>
      <c r="U5079">
        <v>0.2</v>
      </c>
      <c r="V5079">
        <v>-47.254199999999997</v>
      </c>
      <c r="W5079">
        <v>65.739999999999995</v>
      </c>
      <c r="X5079" t="s">
        <v>62</v>
      </c>
    </row>
    <row r="5080" spans="1:24" ht="14.4" x14ac:dyDescent="0.3">
      <c r="A5080">
        <v>7237</v>
      </c>
      <c r="B5080" t="s">
        <v>12629</v>
      </c>
      <c r="C5080" s="1">
        <v>41346</v>
      </c>
      <c r="D5080" s="1">
        <v>41348</v>
      </c>
      <c r="E5080" t="s">
        <v>40</v>
      </c>
      <c r="F5080" t="s">
        <v>3700</v>
      </c>
      <c r="G5080" t="s">
        <v>3701</v>
      </c>
      <c r="H5080" t="s">
        <v>28</v>
      </c>
      <c r="I5080" t="s">
        <v>11012</v>
      </c>
      <c r="J5080" t="s">
        <v>2144</v>
      </c>
      <c r="K5080" t="s">
        <v>153</v>
      </c>
      <c r="M5080" t="s">
        <v>154</v>
      </c>
      <c r="N5080" t="s">
        <v>121</v>
      </c>
      <c r="O5080" t="s">
        <v>12630</v>
      </c>
      <c r="P5080" t="s">
        <v>50</v>
      </c>
      <c r="Q5080" t="s">
        <v>4238</v>
      </c>
      <c r="R5080" t="s">
        <v>10890</v>
      </c>
      <c r="S5080">
        <v>367</v>
      </c>
      <c r="T5080">
        <v>5</v>
      </c>
      <c r="U5080">
        <v>0</v>
      </c>
      <c r="V5080">
        <v>40.299999999999997</v>
      </c>
      <c r="W5080">
        <v>65.730999999999995</v>
      </c>
      <c r="X5080" t="s">
        <v>104</v>
      </c>
    </row>
    <row r="5081" spans="1:24" ht="14.4" x14ac:dyDescent="0.3">
      <c r="A5081">
        <v>4374</v>
      </c>
      <c r="B5081" t="s">
        <v>12631</v>
      </c>
      <c r="C5081" s="1">
        <v>41066</v>
      </c>
      <c r="D5081" s="1">
        <v>41067</v>
      </c>
      <c r="E5081" t="s">
        <v>54</v>
      </c>
      <c r="F5081" t="s">
        <v>5011</v>
      </c>
      <c r="G5081" t="s">
        <v>5012</v>
      </c>
      <c r="H5081" t="s">
        <v>43</v>
      </c>
      <c r="I5081" t="s">
        <v>7109</v>
      </c>
      <c r="J5081" t="s">
        <v>2532</v>
      </c>
      <c r="K5081" t="s">
        <v>240</v>
      </c>
      <c r="M5081" t="s">
        <v>154</v>
      </c>
      <c r="N5081" t="s">
        <v>232</v>
      </c>
      <c r="O5081" t="s">
        <v>12632</v>
      </c>
      <c r="P5081" t="s">
        <v>50</v>
      </c>
      <c r="Q5081" t="s">
        <v>51</v>
      </c>
      <c r="R5081" t="s">
        <v>5307</v>
      </c>
      <c r="S5081">
        <v>351.68</v>
      </c>
      <c r="T5081">
        <v>7</v>
      </c>
      <c r="U5081">
        <v>0.2</v>
      </c>
      <c r="V5081">
        <v>0</v>
      </c>
      <c r="W5081">
        <v>65.724999999999994</v>
      </c>
      <c r="X5081" t="s">
        <v>104</v>
      </c>
    </row>
    <row r="5082" spans="1:24" ht="14.4" x14ac:dyDescent="0.3">
      <c r="A5082">
        <v>31354</v>
      </c>
      <c r="B5082" t="s">
        <v>12633</v>
      </c>
      <c r="C5082" s="1">
        <v>41443</v>
      </c>
      <c r="D5082" s="1">
        <v>41444</v>
      </c>
      <c r="E5082" t="s">
        <v>54</v>
      </c>
      <c r="F5082" t="s">
        <v>1773</v>
      </c>
      <c r="G5082" t="s">
        <v>1774</v>
      </c>
      <c r="H5082" t="s">
        <v>28</v>
      </c>
      <c r="I5082" t="s">
        <v>3327</v>
      </c>
      <c r="J5082" t="s">
        <v>30</v>
      </c>
      <c r="K5082" t="s">
        <v>31</v>
      </c>
      <c r="L5082">
        <v>12180</v>
      </c>
      <c r="M5082" t="s">
        <v>32</v>
      </c>
      <c r="N5082" t="s">
        <v>33</v>
      </c>
      <c r="O5082" t="s">
        <v>12634</v>
      </c>
      <c r="P5082" t="s">
        <v>50</v>
      </c>
      <c r="Q5082" t="s">
        <v>51</v>
      </c>
      <c r="R5082" t="s">
        <v>12635</v>
      </c>
      <c r="S5082">
        <v>319.41000000000003</v>
      </c>
      <c r="T5082">
        <v>5</v>
      </c>
      <c r="U5082">
        <v>0.1</v>
      </c>
      <c r="V5082">
        <v>7.0979999999999999</v>
      </c>
      <c r="W5082">
        <v>65.72</v>
      </c>
      <c r="X5082" t="s">
        <v>38</v>
      </c>
    </row>
    <row r="5083" spans="1:24" ht="14.4" x14ac:dyDescent="0.3">
      <c r="A5083">
        <v>19664</v>
      </c>
      <c r="B5083" t="s">
        <v>12636</v>
      </c>
      <c r="C5083" s="1">
        <v>41446</v>
      </c>
      <c r="D5083" s="1">
        <v>41451</v>
      </c>
      <c r="E5083" t="s">
        <v>96</v>
      </c>
      <c r="F5083" t="s">
        <v>1048</v>
      </c>
      <c r="G5083" t="s">
        <v>1049</v>
      </c>
      <c r="H5083" t="s">
        <v>28</v>
      </c>
      <c r="I5083" t="s">
        <v>229</v>
      </c>
      <c r="J5083" t="s">
        <v>230</v>
      </c>
      <c r="K5083" t="s">
        <v>231</v>
      </c>
      <c r="M5083" t="s">
        <v>69</v>
      </c>
      <c r="N5083" t="s">
        <v>232</v>
      </c>
      <c r="O5083" t="s">
        <v>2285</v>
      </c>
      <c r="P5083" t="s">
        <v>50</v>
      </c>
      <c r="Q5083" t="s">
        <v>102</v>
      </c>
      <c r="R5083" t="s">
        <v>1015</v>
      </c>
      <c r="S5083">
        <v>899.16</v>
      </c>
      <c r="T5083">
        <v>2</v>
      </c>
      <c r="U5083">
        <v>0</v>
      </c>
      <c r="V5083">
        <v>395.58</v>
      </c>
      <c r="W5083">
        <v>65.7</v>
      </c>
      <c r="X5083" t="s">
        <v>62</v>
      </c>
    </row>
    <row r="5084" spans="1:24" ht="14.4" x14ac:dyDescent="0.3">
      <c r="A5084">
        <v>14554</v>
      </c>
      <c r="B5084" t="s">
        <v>10299</v>
      </c>
      <c r="C5084" s="1">
        <v>40801</v>
      </c>
      <c r="D5084" s="1">
        <v>40806</v>
      </c>
      <c r="E5084" t="s">
        <v>96</v>
      </c>
      <c r="F5084" t="s">
        <v>7883</v>
      </c>
      <c r="G5084" t="s">
        <v>7884</v>
      </c>
      <c r="H5084" t="s">
        <v>43</v>
      </c>
      <c r="I5084" t="s">
        <v>10300</v>
      </c>
      <c r="J5084" t="s">
        <v>2249</v>
      </c>
      <c r="K5084" t="s">
        <v>68</v>
      </c>
      <c r="M5084" t="s">
        <v>69</v>
      </c>
      <c r="N5084" t="s">
        <v>70</v>
      </c>
      <c r="O5084" t="s">
        <v>3493</v>
      </c>
      <c r="P5084" t="s">
        <v>50</v>
      </c>
      <c r="Q5084" t="s">
        <v>363</v>
      </c>
      <c r="R5084" t="s">
        <v>364</v>
      </c>
      <c r="S5084">
        <v>784.78200000000004</v>
      </c>
      <c r="T5084">
        <v>2</v>
      </c>
      <c r="U5084">
        <v>0.1</v>
      </c>
      <c r="V5084">
        <v>270.28199999999998</v>
      </c>
      <c r="W5084">
        <v>65.69</v>
      </c>
      <c r="X5084" t="s">
        <v>62</v>
      </c>
    </row>
    <row r="5085" spans="1:24" ht="14.4" x14ac:dyDescent="0.3">
      <c r="A5085">
        <v>21532</v>
      </c>
      <c r="B5085" t="s">
        <v>6820</v>
      </c>
      <c r="C5085" s="1">
        <v>41440</v>
      </c>
      <c r="D5085" s="1">
        <v>41443</v>
      </c>
      <c r="E5085" t="s">
        <v>54</v>
      </c>
      <c r="F5085" t="s">
        <v>4501</v>
      </c>
      <c r="G5085" t="s">
        <v>1468</v>
      </c>
      <c r="H5085" t="s">
        <v>43</v>
      </c>
      <c r="I5085" t="s">
        <v>1066</v>
      </c>
      <c r="J5085" t="s">
        <v>1066</v>
      </c>
      <c r="K5085" t="s">
        <v>347</v>
      </c>
      <c r="M5085" t="s">
        <v>47</v>
      </c>
      <c r="N5085" t="s">
        <v>348</v>
      </c>
      <c r="O5085" t="s">
        <v>6108</v>
      </c>
      <c r="P5085" t="s">
        <v>35</v>
      </c>
      <c r="Q5085" t="s">
        <v>79</v>
      </c>
      <c r="R5085" t="s">
        <v>6109</v>
      </c>
      <c r="S5085">
        <v>620.49599999999998</v>
      </c>
      <c r="T5085">
        <v>4</v>
      </c>
      <c r="U5085">
        <v>7.0000000000000007E-2</v>
      </c>
      <c r="V5085">
        <v>-6.7439999999999998</v>
      </c>
      <c r="W5085">
        <v>65.680000000000007</v>
      </c>
      <c r="X5085" t="s">
        <v>104</v>
      </c>
    </row>
    <row r="5086" spans="1:24" ht="14.4" x14ac:dyDescent="0.3">
      <c r="A5086">
        <v>19267</v>
      </c>
      <c r="B5086" t="s">
        <v>12637</v>
      </c>
      <c r="C5086" s="1">
        <v>41823</v>
      </c>
      <c r="D5086" s="1">
        <v>41826</v>
      </c>
      <c r="E5086" t="s">
        <v>40</v>
      </c>
      <c r="F5086" t="s">
        <v>3896</v>
      </c>
      <c r="G5086" t="s">
        <v>3897</v>
      </c>
      <c r="H5086" t="s">
        <v>28</v>
      </c>
      <c r="I5086" t="s">
        <v>3475</v>
      </c>
      <c r="J5086" t="s">
        <v>336</v>
      </c>
      <c r="K5086" t="s">
        <v>231</v>
      </c>
      <c r="M5086" t="s">
        <v>69</v>
      </c>
      <c r="N5086" t="s">
        <v>232</v>
      </c>
      <c r="O5086" t="s">
        <v>12638</v>
      </c>
      <c r="P5086" t="s">
        <v>112</v>
      </c>
      <c r="Q5086" t="s">
        <v>130</v>
      </c>
      <c r="R5086" t="s">
        <v>12639</v>
      </c>
      <c r="S5086">
        <v>433.95</v>
      </c>
      <c r="T5086">
        <v>11</v>
      </c>
      <c r="U5086">
        <v>0</v>
      </c>
      <c r="V5086">
        <v>25.74</v>
      </c>
      <c r="W5086">
        <v>65.650000000000006</v>
      </c>
      <c r="X5086" t="s">
        <v>104</v>
      </c>
    </row>
    <row r="5087" spans="1:24" ht="14.4" x14ac:dyDescent="0.3">
      <c r="A5087">
        <v>31529</v>
      </c>
      <c r="B5087" t="s">
        <v>12640</v>
      </c>
      <c r="C5087" s="1">
        <v>41737</v>
      </c>
      <c r="D5087" s="1">
        <v>41742</v>
      </c>
      <c r="E5087" t="s">
        <v>96</v>
      </c>
      <c r="F5087" t="s">
        <v>7571</v>
      </c>
      <c r="G5087" t="s">
        <v>7572</v>
      </c>
      <c r="H5087" t="s">
        <v>66</v>
      </c>
      <c r="I5087" t="s">
        <v>6440</v>
      </c>
      <c r="J5087" t="s">
        <v>465</v>
      </c>
      <c r="K5087" t="s">
        <v>31</v>
      </c>
      <c r="L5087">
        <v>33614</v>
      </c>
      <c r="M5087" t="s">
        <v>32</v>
      </c>
      <c r="N5087" t="s">
        <v>121</v>
      </c>
      <c r="O5087" t="s">
        <v>311</v>
      </c>
      <c r="P5087" t="s">
        <v>50</v>
      </c>
      <c r="Q5087" t="s">
        <v>102</v>
      </c>
      <c r="R5087" t="s">
        <v>312</v>
      </c>
      <c r="S5087">
        <v>620.61450000000002</v>
      </c>
      <c r="T5087">
        <v>3</v>
      </c>
      <c r="U5087">
        <v>0.45</v>
      </c>
      <c r="V5087">
        <v>-248.2458</v>
      </c>
      <c r="W5087">
        <v>65.650000000000006</v>
      </c>
      <c r="X5087" t="s">
        <v>62</v>
      </c>
    </row>
    <row r="5088" spans="1:24" ht="14.4" x14ac:dyDescent="0.3">
      <c r="A5088">
        <v>15910</v>
      </c>
      <c r="B5088" t="s">
        <v>12641</v>
      </c>
      <c r="C5088" s="1">
        <v>40551</v>
      </c>
      <c r="D5088" s="1">
        <v>40557</v>
      </c>
      <c r="E5088" t="s">
        <v>96</v>
      </c>
      <c r="F5088" t="s">
        <v>6942</v>
      </c>
      <c r="G5088" t="s">
        <v>6943</v>
      </c>
      <c r="H5088" t="s">
        <v>28</v>
      </c>
      <c r="I5088" t="s">
        <v>6540</v>
      </c>
      <c r="J5088" t="s">
        <v>801</v>
      </c>
      <c r="K5088" t="s">
        <v>172</v>
      </c>
      <c r="M5088" t="s">
        <v>69</v>
      </c>
      <c r="N5088" t="s">
        <v>70</v>
      </c>
      <c r="O5088" t="s">
        <v>1548</v>
      </c>
      <c r="P5088" t="s">
        <v>50</v>
      </c>
      <c r="Q5088" t="s">
        <v>363</v>
      </c>
      <c r="R5088" t="s">
        <v>1549</v>
      </c>
      <c r="S5088">
        <v>986.904</v>
      </c>
      <c r="T5088">
        <v>6</v>
      </c>
      <c r="U5088">
        <v>0.6</v>
      </c>
      <c r="V5088">
        <v>-1011.636</v>
      </c>
      <c r="W5088">
        <v>65.64</v>
      </c>
      <c r="X5088" t="s">
        <v>62</v>
      </c>
    </row>
    <row r="5089" spans="1:24" ht="14.4" x14ac:dyDescent="0.3">
      <c r="A5089">
        <v>22152</v>
      </c>
      <c r="B5089" t="s">
        <v>12642</v>
      </c>
      <c r="C5089" s="1">
        <v>41670</v>
      </c>
      <c r="D5089" s="1">
        <v>41674</v>
      </c>
      <c r="E5089" t="s">
        <v>40</v>
      </c>
      <c r="F5089" t="s">
        <v>3645</v>
      </c>
      <c r="G5089" t="s">
        <v>3646</v>
      </c>
      <c r="H5089" t="s">
        <v>43</v>
      </c>
      <c r="I5089" t="s">
        <v>4417</v>
      </c>
      <c r="J5089" t="s">
        <v>1092</v>
      </c>
      <c r="K5089" t="s">
        <v>347</v>
      </c>
      <c r="M5089" t="s">
        <v>47</v>
      </c>
      <c r="N5089" t="s">
        <v>348</v>
      </c>
      <c r="O5089" t="s">
        <v>12643</v>
      </c>
      <c r="P5089" t="s">
        <v>112</v>
      </c>
      <c r="Q5089" t="s">
        <v>165</v>
      </c>
      <c r="R5089" t="s">
        <v>12644</v>
      </c>
      <c r="S5089">
        <v>490.30590000000001</v>
      </c>
      <c r="T5089">
        <v>7</v>
      </c>
      <c r="U5089">
        <v>0.17</v>
      </c>
      <c r="V5089">
        <v>70.725899999999996</v>
      </c>
      <c r="W5089">
        <v>65.63</v>
      </c>
      <c r="X5089" t="s">
        <v>104</v>
      </c>
    </row>
    <row r="5090" spans="1:24" ht="14.4" x14ac:dyDescent="0.3">
      <c r="A5090">
        <v>21972</v>
      </c>
      <c r="B5090" t="s">
        <v>8194</v>
      </c>
      <c r="C5090" s="1">
        <v>41068</v>
      </c>
      <c r="D5090" s="1">
        <v>41070</v>
      </c>
      <c r="E5090" t="s">
        <v>40</v>
      </c>
      <c r="F5090" t="s">
        <v>781</v>
      </c>
      <c r="G5090" t="s">
        <v>782</v>
      </c>
      <c r="H5090" t="s">
        <v>28</v>
      </c>
      <c r="I5090" t="s">
        <v>8195</v>
      </c>
      <c r="J5090" t="s">
        <v>8196</v>
      </c>
      <c r="K5090" t="s">
        <v>3517</v>
      </c>
      <c r="M5090" t="s">
        <v>47</v>
      </c>
      <c r="N5090" t="s">
        <v>163</v>
      </c>
      <c r="O5090" t="s">
        <v>12645</v>
      </c>
      <c r="P5090" t="s">
        <v>50</v>
      </c>
      <c r="Q5090" t="s">
        <v>51</v>
      </c>
      <c r="R5090" t="s">
        <v>12646</v>
      </c>
      <c r="S5090">
        <v>426.36</v>
      </c>
      <c r="T5090">
        <v>11</v>
      </c>
      <c r="U5090">
        <v>0.2</v>
      </c>
      <c r="V5090">
        <v>122.43</v>
      </c>
      <c r="W5090">
        <v>65.61</v>
      </c>
      <c r="X5090" t="s">
        <v>104</v>
      </c>
    </row>
    <row r="5091" spans="1:24" ht="14.4" x14ac:dyDescent="0.3">
      <c r="A5091">
        <v>4676</v>
      </c>
      <c r="B5091" t="s">
        <v>12647</v>
      </c>
      <c r="C5091" s="1">
        <v>41114</v>
      </c>
      <c r="D5091" s="1">
        <v>41117</v>
      </c>
      <c r="E5091" t="s">
        <v>40</v>
      </c>
      <c r="F5091" t="s">
        <v>2991</v>
      </c>
      <c r="G5091" t="s">
        <v>2992</v>
      </c>
      <c r="H5091" t="s">
        <v>28</v>
      </c>
      <c r="I5091" t="s">
        <v>9273</v>
      </c>
      <c r="J5091" t="s">
        <v>9274</v>
      </c>
      <c r="K5091" t="s">
        <v>1603</v>
      </c>
      <c r="M5091" t="s">
        <v>154</v>
      </c>
      <c r="N5091" t="s">
        <v>283</v>
      </c>
      <c r="O5091" t="s">
        <v>12648</v>
      </c>
      <c r="P5091" t="s">
        <v>35</v>
      </c>
      <c r="Q5091" t="s">
        <v>60</v>
      </c>
      <c r="R5091" t="s">
        <v>12560</v>
      </c>
      <c r="S5091">
        <v>354.9</v>
      </c>
      <c r="T5091">
        <v>7</v>
      </c>
      <c r="U5091">
        <v>0</v>
      </c>
      <c r="V5091">
        <v>99.26</v>
      </c>
      <c r="W5091">
        <v>65.59</v>
      </c>
      <c r="X5091" t="s">
        <v>104</v>
      </c>
    </row>
    <row r="5092" spans="1:24" ht="14.4" x14ac:dyDescent="0.3">
      <c r="A5092">
        <v>38142</v>
      </c>
      <c r="B5092" t="s">
        <v>12649</v>
      </c>
      <c r="C5092" s="1">
        <v>40730</v>
      </c>
      <c r="D5092" s="1">
        <v>40736</v>
      </c>
      <c r="E5092" t="s">
        <v>96</v>
      </c>
      <c r="F5092" t="s">
        <v>2811</v>
      </c>
      <c r="G5092" t="s">
        <v>2812</v>
      </c>
      <c r="H5092" t="s">
        <v>66</v>
      </c>
      <c r="I5092" t="s">
        <v>12650</v>
      </c>
      <c r="J5092" t="s">
        <v>109</v>
      </c>
      <c r="K5092" t="s">
        <v>31</v>
      </c>
      <c r="L5092">
        <v>92020</v>
      </c>
      <c r="M5092" t="s">
        <v>32</v>
      </c>
      <c r="N5092" t="s">
        <v>110</v>
      </c>
      <c r="O5092" t="s">
        <v>6748</v>
      </c>
      <c r="P5092" t="s">
        <v>50</v>
      </c>
      <c r="Q5092" t="s">
        <v>51</v>
      </c>
      <c r="R5092" t="s">
        <v>6749</v>
      </c>
      <c r="S5092">
        <v>478.48</v>
      </c>
      <c r="T5092">
        <v>2</v>
      </c>
      <c r="U5092">
        <v>0.2</v>
      </c>
      <c r="V5092">
        <v>47.847999999999999</v>
      </c>
      <c r="W5092">
        <v>65.59</v>
      </c>
      <c r="X5092" t="s">
        <v>115</v>
      </c>
    </row>
    <row r="5093" spans="1:24" ht="14.4" x14ac:dyDescent="0.3">
      <c r="A5093">
        <v>2377</v>
      </c>
      <c r="B5093" t="s">
        <v>2740</v>
      </c>
      <c r="C5093" s="1">
        <v>41033</v>
      </c>
      <c r="D5093" s="1">
        <v>41038</v>
      </c>
      <c r="E5093" t="s">
        <v>96</v>
      </c>
      <c r="F5093" t="s">
        <v>2741</v>
      </c>
      <c r="G5093" t="s">
        <v>2742</v>
      </c>
      <c r="H5093" t="s">
        <v>28</v>
      </c>
      <c r="I5093" t="s">
        <v>1553</v>
      </c>
      <c r="J5093" t="s">
        <v>1554</v>
      </c>
      <c r="K5093" t="s">
        <v>240</v>
      </c>
      <c r="M5093" t="s">
        <v>154</v>
      </c>
      <c r="N5093" t="s">
        <v>232</v>
      </c>
      <c r="O5093" t="s">
        <v>2743</v>
      </c>
      <c r="P5093" t="s">
        <v>112</v>
      </c>
      <c r="Q5093" t="s">
        <v>165</v>
      </c>
      <c r="R5093" t="s">
        <v>659</v>
      </c>
      <c r="S5093">
        <v>720.64</v>
      </c>
      <c r="T5093">
        <v>2</v>
      </c>
      <c r="U5093">
        <v>0</v>
      </c>
      <c r="V5093">
        <v>72.040000000000006</v>
      </c>
      <c r="W5093">
        <v>65.58</v>
      </c>
      <c r="X5093" t="s">
        <v>62</v>
      </c>
    </row>
    <row r="5094" spans="1:24" ht="14.4" x14ac:dyDescent="0.3">
      <c r="A5094">
        <v>29887</v>
      </c>
      <c r="B5094" t="s">
        <v>4533</v>
      </c>
      <c r="C5094" s="1">
        <v>41465</v>
      </c>
      <c r="D5094" s="1">
        <v>41469</v>
      </c>
      <c r="E5094" t="s">
        <v>96</v>
      </c>
      <c r="F5094" t="s">
        <v>4534</v>
      </c>
      <c r="G5094" t="s">
        <v>4535</v>
      </c>
      <c r="H5094" t="s">
        <v>28</v>
      </c>
      <c r="I5094" t="s">
        <v>2515</v>
      </c>
      <c r="J5094" t="s">
        <v>564</v>
      </c>
      <c r="K5094" t="s">
        <v>46</v>
      </c>
      <c r="M5094" t="s">
        <v>47</v>
      </c>
      <c r="N5094" t="s">
        <v>48</v>
      </c>
      <c r="O5094" t="s">
        <v>4536</v>
      </c>
      <c r="P5094" t="s">
        <v>112</v>
      </c>
      <c r="Q5094" t="s">
        <v>165</v>
      </c>
      <c r="R5094" t="s">
        <v>4537</v>
      </c>
      <c r="S5094">
        <v>473.47199999999998</v>
      </c>
      <c r="T5094">
        <v>1</v>
      </c>
      <c r="U5094">
        <v>0.1</v>
      </c>
      <c r="V5094">
        <v>120.97199999999999</v>
      </c>
      <c r="W5094">
        <v>65.569999999999993</v>
      </c>
      <c r="X5094" t="s">
        <v>104</v>
      </c>
    </row>
    <row r="5095" spans="1:24" ht="14.4" x14ac:dyDescent="0.3">
      <c r="A5095">
        <v>22094</v>
      </c>
      <c r="B5095" t="s">
        <v>12651</v>
      </c>
      <c r="C5095" s="1">
        <v>41799</v>
      </c>
      <c r="D5095" s="1">
        <v>41806</v>
      </c>
      <c r="E5095" t="s">
        <v>96</v>
      </c>
      <c r="F5095" t="s">
        <v>1366</v>
      </c>
      <c r="G5095" t="s">
        <v>1367</v>
      </c>
      <c r="H5095" t="s">
        <v>28</v>
      </c>
      <c r="I5095" t="s">
        <v>6877</v>
      </c>
      <c r="J5095" t="s">
        <v>1759</v>
      </c>
      <c r="K5095" t="s">
        <v>275</v>
      </c>
      <c r="M5095" t="s">
        <v>47</v>
      </c>
      <c r="N5095" t="s">
        <v>137</v>
      </c>
      <c r="O5095" t="s">
        <v>10979</v>
      </c>
      <c r="P5095" t="s">
        <v>50</v>
      </c>
      <c r="Q5095" t="s">
        <v>363</v>
      </c>
      <c r="R5095" t="s">
        <v>7273</v>
      </c>
      <c r="S5095">
        <v>445.95</v>
      </c>
      <c r="T5095">
        <v>3</v>
      </c>
      <c r="U5095">
        <v>0</v>
      </c>
      <c r="V5095">
        <v>80.19</v>
      </c>
      <c r="W5095">
        <v>65.56</v>
      </c>
      <c r="X5095" t="s">
        <v>115</v>
      </c>
    </row>
    <row r="5096" spans="1:24" ht="14.4" x14ac:dyDescent="0.3">
      <c r="A5096">
        <v>14421</v>
      </c>
      <c r="B5096" t="s">
        <v>12652</v>
      </c>
      <c r="C5096" s="1">
        <v>41094</v>
      </c>
      <c r="D5096" s="1">
        <v>41100</v>
      </c>
      <c r="E5096" t="s">
        <v>96</v>
      </c>
      <c r="F5096" t="s">
        <v>1089</v>
      </c>
      <c r="G5096" t="s">
        <v>1090</v>
      </c>
      <c r="H5096" t="s">
        <v>28</v>
      </c>
      <c r="I5096" t="s">
        <v>12653</v>
      </c>
      <c r="J5096" t="s">
        <v>336</v>
      </c>
      <c r="K5096" t="s">
        <v>231</v>
      </c>
      <c r="M5096" t="s">
        <v>69</v>
      </c>
      <c r="N5096" t="s">
        <v>232</v>
      </c>
      <c r="O5096" t="s">
        <v>11357</v>
      </c>
      <c r="P5096" t="s">
        <v>112</v>
      </c>
      <c r="Q5096" t="s">
        <v>165</v>
      </c>
      <c r="R5096" t="s">
        <v>4915</v>
      </c>
      <c r="S5096">
        <v>1488.24</v>
      </c>
      <c r="T5096">
        <v>3</v>
      </c>
      <c r="U5096">
        <v>0</v>
      </c>
      <c r="V5096">
        <v>372.06</v>
      </c>
      <c r="W5096">
        <v>65.540000000000006</v>
      </c>
      <c r="X5096" t="s">
        <v>62</v>
      </c>
    </row>
    <row r="5097" spans="1:24" ht="14.4" x14ac:dyDescent="0.3">
      <c r="A5097">
        <v>34450</v>
      </c>
      <c r="B5097" t="s">
        <v>1739</v>
      </c>
      <c r="C5097" s="1">
        <v>41258</v>
      </c>
      <c r="D5097" s="1">
        <v>41261</v>
      </c>
      <c r="E5097" t="s">
        <v>54</v>
      </c>
      <c r="F5097" t="s">
        <v>679</v>
      </c>
      <c r="G5097" t="s">
        <v>680</v>
      </c>
      <c r="H5097" t="s">
        <v>28</v>
      </c>
      <c r="I5097" t="s">
        <v>1206</v>
      </c>
      <c r="J5097" t="s">
        <v>1085</v>
      </c>
      <c r="K5097" t="s">
        <v>31</v>
      </c>
      <c r="L5097">
        <v>43055</v>
      </c>
      <c r="M5097" t="s">
        <v>32</v>
      </c>
      <c r="N5097" t="s">
        <v>33</v>
      </c>
      <c r="O5097" t="s">
        <v>12654</v>
      </c>
      <c r="P5097" t="s">
        <v>50</v>
      </c>
      <c r="Q5097" t="s">
        <v>4238</v>
      </c>
      <c r="R5097" t="s">
        <v>12655</v>
      </c>
      <c r="S5097">
        <v>262.86399999999998</v>
      </c>
      <c r="T5097">
        <v>7</v>
      </c>
      <c r="U5097">
        <v>0.2</v>
      </c>
      <c r="V5097">
        <v>69.001800000000003</v>
      </c>
      <c r="W5097">
        <v>65.540000000000006</v>
      </c>
      <c r="X5097" t="s">
        <v>104</v>
      </c>
    </row>
    <row r="5098" spans="1:24" ht="14.4" x14ac:dyDescent="0.3">
      <c r="A5098">
        <v>50688</v>
      </c>
      <c r="B5098" t="s">
        <v>12656</v>
      </c>
      <c r="C5098" s="1">
        <v>41521</v>
      </c>
      <c r="D5098" s="1">
        <v>41521</v>
      </c>
      <c r="E5098" t="s">
        <v>25</v>
      </c>
      <c r="F5098" t="s">
        <v>12657</v>
      </c>
      <c r="G5098" t="s">
        <v>921</v>
      </c>
      <c r="H5098" t="s">
        <v>28</v>
      </c>
      <c r="I5098" t="s">
        <v>9543</v>
      </c>
      <c r="J5098" t="s">
        <v>9544</v>
      </c>
      <c r="K5098" t="s">
        <v>3595</v>
      </c>
      <c r="M5098" t="s">
        <v>77</v>
      </c>
      <c r="N5098" t="s">
        <v>77</v>
      </c>
      <c r="O5098" t="s">
        <v>2663</v>
      </c>
      <c r="P5098" t="s">
        <v>35</v>
      </c>
      <c r="Q5098" t="s">
        <v>292</v>
      </c>
      <c r="R5098" t="s">
        <v>2664</v>
      </c>
      <c r="S5098">
        <v>506.64</v>
      </c>
      <c r="T5098">
        <v>2</v>
      </c>
      <c r="U5098">
        <v>0</v>
      </c>
      <c r="V5098">
        <v>217.8</v>
      </c>
      <c r="W5098">
        <v>65.540000000000006</v>
      </c>
      <c r="X5098" t="s">
        <v>62</v>
      </c>
    </row>
    <row r="5099" spans="1:24" ht="14.4" x14ac:dyDescent="0.3">
      <c r="A5099">
        <v>32985</v>
      </c>
      <c r="B5099" t="s">
        <v>12658</v>
      </c>
      <c r="C5099" s="1">
        <v>41984</v>
      </c>
      <c r="D5099" s="1">
        <v>41986</v>
      </c>
      <c r="E5099" t="s">
        <v>54</v>
      </c>
      <c r="F5099" t="s">
        <v>1606</v>
      </c>
      <c r="G5099" t="s">
        <v>1607</v>
      </c>
      <c r="H5099" t="s">
        <v>28</v>
      </c>
      <c r="I5099" t="s">
        <v>615</v>
      </c>
      <c r="J5099" t="s">
        <v>616</v>
      </c>
      <c r="K5099" t="s">
        <v>31</v>
      </c>
      <c r="L5099">
        <v>19140</v>
      </c>
      <c r="M5099" t="s">
        <v>32</v>
      </c>
      <c r="N5099" t="s">
        <v>33</v>
      </c>
      <c r="O5099" t="s">
        <v>8220</v>
      </c>
      <c r="P5099" t="s">
        <v>50</v>
      </c>
      <c r="Q5099" t="s">
        <v>4238</v>
      </c>
      <c r="R5099" t="s">
        <v>8221</v>
      </c>
      <c r="S5099">
        <v>310.88</v>
      </c>
      <c r="T5099">
        <v>2</v>
      </c>
      <c r="U5099">
        <v>0.2</v>
      </c>
      <c r="V5099">
        <v>23.315999999999999</v>
      </c>
      <c r="W5099">
        <v>65.52</v>
      </c>
      <c r="X5099" t="s">
        <v>38</v>
      </c>
    </row>
    <row r="5100" spans="1:24" ht="14.4" x14ac:dyDescent="0.3">
      <c r="A5100">
        <v>46830</v>
      </c>
      <c r="B5100" t="s">
        <v>12659</v>
      </c>
      <c r="C5100" s="1">
        <v>40758</v>
      </c>
      <c r="D5100" s="1">
        <v>40762</v>
      </c>
      <c r="E5100" t="s">
        <v>96</v>
      </c>
      <c r="F5100" t="s">
        <v>9760</v>
      </c>
      <c r="G5100" t="s">
        <v>1484</v>
      </c>
      <c r="H5100" t="s">
        <v>66</v>
      </c>
      <c r="I5100" t="s">
        <v>10280</v>
      </c>
      <c r="J5100" t="s">
        <v>10280</v>
      </c>
      <c r="K5100" t="s">
        <v>5545</v>
      </c>
      <c r="M5100" t="s">
        <v>145</v>
      </c>
      <c r="N5100" t="s">
        <v>145</v>
      </c>
      <c r="O5100" t="s">
        <v>12660</v>
      </c>
      <c r="P5100" t="s">
        <v>112</v>
      </c>
      <c r="Q5100" t="s">
        <v>8785</v>
      </c>
      <c r="R5100" t="s">
        <v>12661</v>
      </c>
      <c r="S5100">
        <v>360.96</v>
      </c>
      <c r="T5100">
        <v>8</v>
      </c>
      <c r="U5100">
        <v>0</v>
      </c>
      <c r="V5100">
        <v>140.63999999999999</v>
      </c>
      <c r="W5100">
        <v>65.510000000000005</v>
      </c>
      <c r="X5100" t="s">
        <v>104</v>
      </c>
    </row>
    <row r="5101" spans="1:24" ht="14.4" x14ac:dyDescent="0.3">
      <c r="A5101">
        <v>16482</v>
      </c>
      <c r="B5101" t="s">
        <v>12662</v>
      </c>
      <c r="C5101" s="1">
        <v>41865</v>
      </c>
      <c r="D5101" s="1">
        <v>41868</v>
      </c>
      <c r="E5101" t="s">
        <v>40</v>
      </c>
      <c r="F5101" t="s">
        <v>3216</v>
      </c>
      <c r="G5101" t="s">
        <v>3217</v>
      </c>
      <c r="H5101" t="s">
        <v>28</v>
      </c>
      <c r="I5101" t="s">
        <v>5400</v>
      </c>
      <c r="J5101" t="s">
        <v>576</v>
      </c>
      <c r="K5101" t="s">
        <v>68</v>
      </c>
      <c r="M5101" t="s">
        <v>69</v>
      </c>
      <c r="N5101" t="s">
        <v>70</v>
      </c>
      <c r="O5101" t="s">
        <v>3867</v>
      </c>
      <c r="P5101" t="s">
        <v>112</v>
      </c>
      <c r="Q5101" t="s">
        <v>795</v>
      </c>
      <c r="R5101" t="s">
        <v>3868</v>
      </c>
      <c r="S5101">
        <v>534.35699999999997</v>
      </c>
      <c r="T5101">
        <v>3</v>
      </c>
      <c r="U5101">
        <v>0.1</v>
      </c>
      <c r="V5101">
        <v>-6.3E-2</v>
      </c>
      <c r="W5101">
        <v>65.5</v>
      </c>
      <c r="X5101" t="s">
        <v>104</v>
      </c>
    </row>
    <row r="5102" spans="1:24" ht="14.4" x14ac:dyDescent="0.3">
      <c r="A5102">
        <v>12912</v>
      </c>
      <c r="B5102" t="s">
        <v>12663</v>
      </c>
      <c r="C5102" s="1">
        <v>41236</v>
      </c>
      <c r="D5102" s="1">
        <v>41238</v>
      </c>
      <c r="E5102" t="s">
        <v>40</v>
      </c>
      <c r="F5102" t="s">
        <v>5258</v>
      </c>
      <c r="G5102" t="s">
        <v>5259</v>
      </c>
      <c r="H5102" t="s">
        <v>28</v>
      </c>
      <c r="I5102" t="s">
        <v>12664</v>
      </c>
      <c r="J5102" t="s">
        <v>728</v>
      </c>
      <c r="K5102" t="s">
        <v>172</v>
      </c>
      <c r="M5102" t="s">
        <v>69</v>
      </c>
      <c r="N5102" t="s">
        <v>70</v>
      </c>
      <c r="O5102" t="s">
        <v>12665</v>
      </c>
      <c r="P5102" t="s">
        <v>50</v>
      </c>
      <c r="Q5102" t="s">
        <v>102</v>
      </c>
      <c r="R5102" t="s">
        <v>2391</v>
      </c>
      <c r="S5102">
        <v>343.78500000000003</v>
      </c>
      <c r="T5102">
        <v>1</v>
      </c>
      <c r="U5102">
        <v>0.35</v>
      </c>
      <c r="V5102">
        <v>-105.795</v>
      </c>
      <c r="W5102">
        <v>65.45</v>
      </c>
      <c r="X5102" t="s">
        <v>104</v>
      </c>
    </row>
    <row r="5103" spans="1:24" ht="14.4" x14ac:dyDescent="0.3">
      <c r="A5103">
        <v>18965</v>
      </c>
      <c r="B5103" t="s">
        <v>10202</v>
      </c>
      <c r="C5103" s="1">
        <v>41967</v>
      </c>
      <c r="D5103" s="1">
        <v>41970</v>
      </c>
      <c r="E5103" t="s">
        <v>40</v>
      </c>
      <c r="F5103" t="s">
        <v>3966</v>
      </c>
      <c r="G5103" t="s">
        <v>3434</v>
      </c>
      <c r="H5103" t="s">
        <v>43</v>
      </c>
      <c r="I5103" t="s">
        <v>170</v>
      </c>
      <c r="J5103" t="s">
        <v>171</v>
      </c>
      <c r="K5103" t="s">
        <v>172</v>
      </c>
      <c r="M5103" t="s">
        <v>69</v>
      </c>
      <c r="N5103" t="s">
        <v>70</v>
      </c>
      <c r="O5103" t="s">
        <v>12332</v>
      </c>
      <c r="P5103" t="s">
        <v>35</v>
      </c>
      <c r="Q5103" t="s">
        <v>292</v>
      </c>
      <c r="R5103" t="s">
        <v>2761</v>
      </c>
      <c r="S5103">
        <v>513.21299999999997</v>
      </c>
      <c r="T5103">
        <v>2</v>
      </c>
      <c r="U5103">
        <v>0.15</v>
      </c>
      <c r="V5103">
        <v>-90.566999999999993</v>
      </c>
      <c r="W5103">
        <v>65.44</v>
      </c>
      <c r="X5103" t="s">
        <v>62</v>
      </c>
    </row>
    <row r="5104" spans="1:24" ht="14.4" x14ac:dyDescent="0.3">
      <c r="A5104">
        <v>644</v>
      </c>
      <c r="B5104" t="s">
        <v>3544</v>
      </c>
      <c r="C5104" s="1">
        <v>41880</v>
      </c>
      <c r="D5104" s="1">
        <v>41885</v>
      </c>
      <c r="E5104" t="s">
        <v>40</v>
      </c>
      <c r="F5104" t="s">
        <v>781</v>
      </c>
      <c r="G5104" t="s">
        <v>782</v>
      </c>
      <c r="H5104" t="s">
        <v>28</v>
      </c>
      <c r="I5104" t="s">
        <v>3545</v>
      </c>
      <c r="J5104" t="s">
        <v>3546</v>
      </c>
      <c r="K5104" t="s">
        <v>153</v>
      </c>
      <c r="M5104" t="s">
        <v>154</v>
      </c>
      <c r="N5104" t="s">
        <v>121</v>
      </c>
      <c r="O5104" t="s">
        <v>12666</v>
      </c>
      <c r="P5104" t="s">
        <v>35</v>
      </c>
      <c r="Q5104" t="s">
        <v>79</v>
      </c>
      <c r="R5104" t="s">
        <v>3468</v>
      </c>
      <c r="S5104">
        <v>783.54975999999999</v>
      </c>
      <c r="T5104">
        <v>7</v>
      </c>
      <c r="U5104">
        <v>2E-3</v>
      </c>
      <c r="V5104">
        <v>312.44976000000003</v>
      </c>
      <c r="W5104">
        <v>65.41</v>
      </c>
      <c r="X5104" t="s">
        <v>62</v>
      </c>
    </row>
    <row r="5105" spans="1:24" ht="14.4" x14ac:dyDescent="0.3">
      <c r="A5105">
        <v>28835</v>
      </c>
      <c r="B5105" t="s">
        <v>1914</v>
      </c>
      <c r="C5105" s="1">
        <v>41108</v>
      </c>
      <c r="D5105" s="1">
        <v>41109</v>
      </c>
      <c r="E5105" t="s">
        <v>54</v>
      </c>
      <c r="F5105" t="s">
        <v>1682</v>
      </c>
      <c r="G5105" t="s">
        <v>1683</v>
      </c>
      <c r="H5105" t="s">
        <v>43</v>
      </c>
      <c r="I5105" t="s">
        <v>1915</v>
      </c>
      <c r="J5105" t="s">
        <v>1916</v>
      </c>
      <c r="K5105" t="s">
        <v>46</v>
      </c>
      <c r="M5105" t="s">
        <v>47</v>
      </c>
      <c r="N5105" t="s">
        <v>48</v>
      </c>
      <c r="O5105" t="s">
        <v>12667</v>
      </c>
      <c r="P5105" t="s">
        <v>112</v>
      </c>
      <c r="Q5105" t="s">
        <v>795</v>
      </c>
      <c r="R5105" t="s">
        <v>7912</v>
      </c>
      <c r="S5105">
        <v>256.09500000000003</v>
      </c>
      <c r="T5105">
        <v>5</v>
      </c>
      <c r="U5105">
        <v>0.1</v>
      </c>
      <c r="V5105">
        <v>105.19499999999999</v>
      </c>
      <c r="W5105">
        <v>65.400000000000006</v>
      </c>
      <c r="X5105" t="s">
        <v>104</v>
      </c>
    </row>
    <row r="5106" spans="1:24" ht="14.4" x14ac:dyDescent="0.3">
      <c r="A5106">
        <v>15728</v>
      </c>
      <c r="B5106" t="s">
        <v>12668</v>
      </c>
      <c r="C5106" s="1">
        <v>41898</v>
      </c>
      <c r="D5106" s="1">
        <v>41903</v>
      </c>
      <c r="E5106" t="s">
        <v>40</v>
      </c>
      <c r="F5106" t="s">
        <v>4038</v>
      </c>
      <c r="G5106" t="s">
        <v>4039</v>
      </c>
      <c r="H5106" t="s">
        <v>28</v>
      </c>
      <c r="I5106" t="s">
        <v>1588</v>
      </c>
      <c r="J5106" t="s">
        <v>1589</v>
      </c>
      <c r="K5106" t="s">
        <v>509</v>
      </c>
      <c r="M5106" t="s">
        <v>69</v>
      </c>
      <c r="N5106" t="s">
        <v>121</v>
      </c>
      <c r="O5106" t="s">
        <v>337</v>
      </c>
      <c r="P5106" t="s">
        <v>35</v>
      </c>
      <c r="Q5106" t="s">
        <v>79</v>
      </c>
      <c r="R5106" t="s">
        <v>338</v>
      </c>
      <c r="S5106">
        <v>637.08000000000004</v>
      </c>
      <c r="T5106">
        <v>2</v>
      </c>
      <c r="U5106">
        <v>0</v>
      </c>
      <c r="V5106">
        <v>261.18</v>
      </c>
      <c r="W5106">
        <v>65.39</v>
      </c>
      <c r="X5106" t="s">
        <v>62</v>
      </c>
    </row>
    <row r="5107" spans="1:24" ht="14.4" x14ac:dyDescent="0.3">
      <c r="A5107">
        <v>21340</v>
      </c>
      <c r="B5107" t="s">
        <v>2334</v>
      </c>
      <c r="C5107" s="1">
        <v>41491</v>
      </c>
      <c r="D5107" s="1">
        <v>41493</v>
      </c>
      <c r="E5107" t="s">
        <v>54</v>
      </c>
      <c r="F5107" t="s">
        <v>2262</v>
      </c>
      <c r="G5107" t="s">
        <v>2263</v>
      </c>
      <c r="H5107" t="s">
        <v>43</v>
      </c>
      <c r="I5107" t="s">
        <v>1066</v>
      </c>
      <c r="J5107" t="s">
        <v>1066</v>
      </c>
      <c r="K5107" t="s">
        <v>347</v>
      </c>
      <c r="M5107" t="s">
        <v>47</v>
      </c>
      <c r="N5107" t="s">
        <v>348</v>
      </c>
      <c r="O5107" t="s">
        <v>6710</v>
      </c>
      <c r="P5107" t="s">
        <v>35</v>
      </c>
      <c r="Q5107" t="s">
        <v>60</v>
      </c>
      <c r="R5107" t="s">
        <v>6711</v>
      </c>
      <c r="S5107">
        <v>309.38249999999999</v>
      </c>
      <c r="T5107">
        <v>5</v>
      </c>
      <c r="U5107">
        <v>0.17</v>
      </c>
      <c r="V5107">
        <v>81.982500000000002</v>
      </c>
      <c r="W5107">
        <v>65.38</v>
      </c>
      <c r="X5107" t="s">
        <v>38</v>
      </c>
    </row>
    <row r="5108" spans="1:24" ht="14.4" x14ac:dyDescent="0.3">
      <c r="A5108">
        <v>26612</v>
      </c>
      <c r="B5108" t="s">
        <v>12669</v>
      </c>
      <c r="C5108" s="1">
        <v>41757</v>
      </c>
      <c r="D5108" s="1">
        <v>41762</v>
      </c>
      <c r="E5108" t="s">
        <v>96</v>
      </c>
      <c r="F5108" t="s">
        <v>5249</v>
      </c>
      <c r="G5108" t="s">
        <v>5250</v>
      </c>
      <c r="H5108" t="s">
        <v>28</v>
      </c>
      <c r="I5108" t="s">
        <v>812</v>
      </c>
      <c r="J5108" t="s">
        <v>813</v>
      </c>
      <c r="K5108" t="s">
        <v>46</v>
      </c>
      <c r="M5108" t="s">
        <v>47</v>
      </c>
      <c r="N5108" t="s">
        <v>48</v>
      </c>
      <c r="O5108" t="s">
        <v>11390</v>
      </c>
      <c r="P5108" t="s">
        <v>35</v>
      </c>
      <c r="Q5108" t="s">
        <v>292</v>
      </c>
      <c r="R5108" t="s">
        <v>10869</v>
      </c>
      <c r="S5108">
        <v>553.63499999999999</v>
      </c>
      <c r="T5108">
        <v>5</v>
      </c>
      <c r="U5108">
        <v>0.1</v>
      </c>
      <c r="V5108">
        <v>-18.465</v>
      </c>
      <c r="W5108">
        <v>65.38</v>
      </c>
      <c r="X5108" t="s">
        <v>62</v>
      </c>
    </row>
    <row r="5109" spans="1:24" ht="14.4" x14ac:dyDescent="0.3">
      <c r="A5109">
        <v>38971</v>
      </c>
      <c r="B5109" t="s">
        <v>12670</v>
      </c>
      <c r="C5109" s="1">
        <v>41240</v>
      </c>
      <c r="D5109" s="1">
        <v>41242</v>
      </c>
      <c r="E5109" t="s">
        <v>40</v>
      </c>
      <c r="F5109" t="s">
        <v>3838</v>
      </c>
      <c r="G5109" t="s">
        <v>3839</v>
      </c>
      <c r="H5109" t="s">
        <v>66</v>
      </c>
      <c r="I5109" t="s">
        <v>855</v>
      </c>
      <c r="J5109" t="s">
        <v>856</v>
      </c>
      <c r="K5109" t="s">
        <v>31</v>
      </c>
      <c r="L5109">
        <v>2149</v>
      </c>
      <c r="M5109" t="s">
        <v>32</v>
      </c>
      <c r="N5109" t="s">
        <v>33</v>
      </c>
      <c r="O5109" t="s">
        <v>3758</v>
      </c>
      <c r="P5109" t="s">
        <v>50</v>
      </c>
      <c r="Q5109" t="s">
        <v>102</v>
      </c>
      <c r="R5109" t="s">
        <v>3759</v>
      </c>
      <c r="S5109">
        <v>446.06799999999998</v>
      </c>
      <c r="T5109">
        <v>4</v>
      </c>
      <c r="U5109">
        <v>0.3</v>
      </c>
      <c r="V5109">
        <v>0</v>
      </c>
      <c r="W5109">
        <v>65.38</v>
      </c>
      <c r="X5109" t="s">
        <v>104</v>
      </c>
    </row>
    <row r="5110" spans="1:24" ht="14.4" x14ac:dyDescent="0.3">
      <c r="A5110">
        <v>12103</v>
      </c>
      <c r="B5110" t="s">
        <v>12671</v>
      </c>
      <c r="C5110" s="1">
        <v>41911</v>
      </c>
      <c r="D5110" s="1">
        <v>41914</v>
      </c>
      <c r="E5110" t="s">
        <v>54</v>
      </c>
      <c r="F5110" t="s">
        <v>1756</v>
      </c>
      <c r="G5110" t="s">
        <v>1757</v>
      </c>
      <c r="H5110" t="s">
        <v>28</v>
      </c>
      <c r="I5110" t="s">
        <v>12672</v>
      </c>
      <c r="J5110" t="s">
        <v>171</v>
      </c>
      <c r="K5110" t="s">
        <v>172</v>
      </c>
      <c r="M5110" t="s">
        <v>69</v>
      </c>
      <c r="N5110" t="s">
        <v>70</v>
      </c>
      <c r="O5110" t="s">
        <v>12673</v>
      </c>
      <c r="P5110" t="s">
        <v>112</v>
      </c>
      <c r="Q5110" t="s">
        <v>795</v>
      </c>
      <c r="R5110" t="s">
        <v>12674</v>
      </c>
      <c r="S5110">
        <v>338.68799999999999</v>
      </c>
      <c r="T5110">
        <v>8</v>
      </c>
      <c r="U5110">
        <v>0.1</v>
      </c>
      <c r="V5110">
        <v>109.008</v>
      </c>
      <c r="W5110">
        <v>65.37</v>
      </c>
      <c r="X5110" t="s">
        <v>62</v>
      </c>
    </row>
    <row r="5111" spans="1:24" ht="14.4" x14ac:dyDescent="0.3">
      <c r="A5111">
        <v>6223</v>
      </c>
      <c r="B5111" t="s">
        <v>12675</v>
      </c>
      <c r="C5111" s="1">
        <v>40648</v>
      </c>
      <c r="D5111" s="1">
        <v>40649</v>
      </c>
      <c r="E5111" t="s">
        <v>54</v>
      </c>
      <c r="F5111" t="s">
        <v>3262</v>
      </c>
      <c r="G5111" t="s">
        <v>3263</v>
      </c>
      <c r="H5111" t="s">
        <v>43</v>
      </c>
      <c r="I5111" t="s">
        <v>2395</v>
      </c>
      <c r="J5111" t="s">
        <v>2395</v>
      </c>
      <c r="K5111" t="s">
        <v>1603</v>
      </c>
      <c r="M5111" t="s">
        <v>154</v>
      </c>
      <c r="N5111" t="s">
        <v>283</v>
      </c>
      <c r="O5111" t="s">
        <v>12676</v>
      </c>
      <c r="P5111" t="s">
        <v>50</v>
      </c>
      <c r="Q5111" t="s">
        <v>51</v>
      </c>
      <c r="R5111" t="s">
        <v>7864</v>
      </c>
      <c r="S5111">
        <v>335.64</v>
      </c>
      <c r="T5111">
        <v>6</v>
      </c>
      <c r="U5111">
        <v>0</v>
      </c>
      <c r="V5111">
        <v>63.72</v>
      </c>
      <c r="W5111">
        <v>65.355999999999995</v>
      </c>
      <c r="X5111" t="s">
        <v>104</v>
      </c>
    </row>
    <row r="5112" spans="1:24" ht="14.4" x14ac:dyDescent="0.3">
      <c r="A5112">
        <v>22141</v>
      </c>
      <c r="B5112" t="s">
        <v>12677</v>
      </c>
      <c r="C5112" s="1">
        <v>41227</v>
      </c>
      <c r="D5112" s="1">
        <v>41232</v>
      </c>
      <c r="E5112" t="s">
        <v>40</v>
      </c>
      <c r="F5112" t="s">
        <v>343</v>
      </c>
      <c r="G5112" t="s">
        <v>344</v>
      </c>
      <c r="H5112" t="s">
        <v>28</v>
      </c>
      <c r="I5112" t="s">
        <v>12678</v>
      </c>
      <c r="J5112" t="s">
        <v>1341</v>
      </c>
      <c r="K5112" t="s">
        <v>162</v>
      </c>
      <c r="M5112" t="s">
        <v>47</v>
      </c>
      <c r="N5112" t="s">
        <v>163</v>
      </c>
      <c r="O5112" t="s">
        <v>1315</v>
      </c>
      <c r="P5112" t="s">
        <v>50</v>
      </c>
      <c r="Q5112" t="s">
        <v>363</v>
      </c>
      <c r="R5112" t="s">
        <v>1316</v>
      </c>
      <c r="S5112">
        <v>729.48</v>
      </c>
      <c r="T5112">
        <v>2</v>
      </c>
      <c r="U5112">
        <v>0</v>
      </c>
      <c r="V5112">
        <v>218.82</v>
      </c>
      <c r="W5112">
        <v>65.349999999999994</v>
      </c>
      <c r="X5112" t="s">
        <v>104</v>
      </c>
    </row>
    <row r="5113" spans="1:24" ht="14.4" x14ac:dyDescent="0.3">
      <c r="A5113">
        <v>26339</v>
      </c>
      <c r="B5113" t="s">
        <v>39</v>
      </c>
      <c r="C5113" s="1">
        <v>41310</v>
      </c>
      <c r="D5113" s="1">
        <v>41312</v>
      </c>
      <c r="E5113" t="s">
        <v>40</v>
      </c>
      <c r="F5113" t="s">
        <v>41</v>
      </c>
      <c r="G5113" t="s">
        <v>42</v>
      </c>
      <c r="H5113" t="s">
        <v>43</v>
      </c>
      <c r="I5113" t="s">
        <v>44</v>
      </c>
      <c r="J5113" t="s">
        <v>45</v>
      </c>
      <c r="K5113" t="s">
        <v>46</v>
      </c>
      <c r="M5113" t="s">
        <v>47</v>
      </c>
      <c r="N5113" t="s">
        <v>48</v>
      </c>
      <c r="O5113" t="s">
        <v>2943</v>
      </c>
      <c r="P5113" t="s">
        <v>35</v>
      </c>
      <c r="Q5113" t="s">
        <v>79</v>
      </c>
      <c r="R5113" t="s">
        <v>4985</v>
      </c>
      <c r="S5113">
        <v>344.68200000000002</v>
      </c>
      <c r="T5113">
        <v>2</v>
      </c>
      <c r="U5113">
        <v>0.1</v>
      </c>
      <c r="V5113">
        <v>34.421999999999997</v>
      </c>
      <c r="W5113">
        <v>65.349999999999994</v>
      </c>
      <c r="X5113" t="s">
        <v>38</v>
      </c>
    </row>
    <row r="5114" spans="1:24" ht="14.4" x14ac:dyDescent="0.3">
      <c r="A5114">
        <v>46236</v>
      </c>
      <c r="B5114" t="s">
        <v>12679</v>
      </c>
      <c r="C5114" s="1">
        <v>41681</v>
      </c>
      <c r="D5114" s="1">
        <v>41684</v>
      </c>
      <c r="E5114" t="s">
        <v>54</v>
      </c>
      <c r="F5114" t="s">
        <v>12680</v>
      </c>
      <c r="G5114" t="s">
        <v>760</v>
      </c>
      <c r="H5114" t="s">
        <v>43</v>
      </c>
      <c r="I5114" t="s">
        <v>12681</v>
      </c>
      <c r="J5114" t="s">
        <v>12682</v>
      </c>
      <c r="K5114" t="s">
        <v>665</v>
      </c>
      <c r="M5114" t="s">
        <v>665</v>
      </c>
      <c r="N5114" t="s">
        <v>665</v>
      </c>
      <c r="O5114" t="s">
        <v>9308</v>
      </c>
      <c r="P5114" t="s">
        <v>112</v>
      </c>
      <c r="Q5114" t="s">
        <v>795</v>
      </c>
      <c r="R5114" t="s">
        <v>4169</v>
      </c>
      <c r="S5114">
        <v>212.1</v>
      </c>
      <c r="T5114">
        <v>1</v>
      </c>
      <c r="U5114">
        <v>0</v>
      </c>
      <c r="V5114">
        <v>80.58</v>
      </c>
      <c r="W5114">
        <v>65.349999999999994</v>
      </c>
      <c r="X5114" t="s">
        <v>38</v>
      </c>
    </row>
    <row r="5115" spans="1:24" ht="14.4" x14ac:dyDescent="0.3">
      <c r="A5115">
        <v>19108</v>
      </c>
      <c r="B5115" t="s">
        <v>12683</v>
      </c>
      <c r="C5115" s="1">
        <v>41203</v>
      </c>
      <c r="D5115" s="1">
        <v>41203</v>
      </c>
      <c r="E5115" t="s">
        <v>25</v>
      </c>
      <c r="F5115" t="s">
        <v>2806</v>
      </c>
      <c r="G5115" t="s">
        <v>2807</v>
      </c>
      <c r="H5115" t="s">
        <v>28</v>
      </c>
      <c r="I5115" t="s">
        <v>594</v>
      </c>
      <c r="J5115" t="s">
        <v>595</v>
      </c>
      <c r="K5115" t="s">
        <v>172</v>
      </c>
      <c r="M5115" t="s">
        <v>69</v>
      </c>
      <c r="N5115" t="s">
        <v>70</v>
      </c>
      <c r="O5115" t="s">
        <v>12684</v>
      </c>
      <c r="P5115" t="s">
        <v>112</v>
      </c>
      <c r="Q5115" t="s">
        <v>5048</v>
      </c>
      <c r="R5115" t="s">
        <v>12685</v>
      </c>
      <c r="S5115">
        <v>154.77000000000001</v>
      </c>
      <c r="T5115">
        <v>7</v>
      </c>
      <c r="U5115">
        <v>0</v>
      </c>
      <c r="V5115">
        <v>27.72</v>
      </c>
      <c r="W5115">
        <v>65.33</v>
      </c>
      <c r="X5115" t="s">
        <v>38</v>
      </c>
    </row>
    <row r="5116" spans="1:24" ht="14.4" x14ac:dyDescent="0.3">
      <c r="A5116">
        <v>28223</v>
      </c>
      <c r="B5116" t="s">
        <v>1834</v>
      </c>
      <c r="C5116" s="1">
        <v>41485</v>
      </c>
      <c r="D5116" s="1">
        <v>41485</v>
      </c>
      <c r="E5116" t="s">
        <v>25</v>
      </c>
      <c r="F5116" t="s">
        <v>1835</v>
      </c>
      <c r="G5116" t="s">
        <v>1836</v>
      </c>
      <c r="H5116" t="s">
        <v>43</v>
      </c>
      <c r="I5116" t="s">
        <v>1837</v>
      </c>
      <c r="J5116" t="s">
        <v>1838</v>
      </c>
      <c r="K5116" t="s">
        <v>1303</v>
      </c>
      <c r="M5116" t="s">
        <v>47</v>
      </c>
      <c r="N5116" t="s">
        <v>163</v>
      </c>
      <c r="O5116" t="s">
        <v>3907</v>
      </c>
      <c r="P5116" t="s">
        <v>112</v>
      </c>
      <c r="Q5116" t="s">
        <v>795</v>
      </c>
      <c r="R5116" t="s">
        <v>2063</v>
      </c>
      <c r="S5116">
        <v>256.74</v>
      </c>
      <c r="T5116">
        <v>2</v>
      </c>
      <c r="U5116">
        <v>0</v>
      </c>
      <c r="V5116">
        <v>25.62</v>
      </c>
      <c r="W5116">
        <v>65.33</v>
      </c>
      <c r="X5116" t="s">
        <v>38</v>
      </c>
    </row>
    <row r="5117" spans="1:24" ht="14.4" x14ac:dyDescent="0.3">
      <c r="A5117">
        <v>43838</v>
      </c>
      <c r="B5117" t="s">
        <v>12686</v>
      </c>
      <c r="C5117" s="1">
        <v>41565</v>
      </c>
      <c r="D5117" s="1">
        <v>41567</v>
      </c>
      <c r="E5117" t="s">
        <v>40</v>
      </c>
      <c r="F5117" t="s">
        <v>4443</v>
      </c>
      <c r="G5117" t="s">
        <v>4444</v>
      </c>
      <c r="H5117" t="s">
        <v>28</v>
      </c>
      <c r="I5117" t="s">
        <v>12687</v>
      </c>
      <c r="J5117" t="s">
        <v>2830</v>
      </c>
      <c r="K5117" t="s">
        <v>665</v>
      </c>
      <c r="M5117" t="s">
        <v>665</v>
      </c>
      <c r="N5117" t="s">
        <v>665</v>
      </c>
      <c r="O5117" t="s">
        <v>2691</v>
      </c>
      <c r="P5117" t="s">
        <v>112</v>
      </c>
      <c r="Q5117" t="s">
        <v>165</v>
      </c>
      <c r="R5117" t="s">
        <v>2692</v>
      </c>
      <c r="S5117">
        <v>617.28</v>
      </c>
      <c r="T5117">
        <v>2</v>
      </c>
      <c r="U5117">
        <v>0</v>
      </c>
      <c r="V5117">
        <v>123.42</v>
      </c>
      <c r="W5117">
        <v>65.33</v>
      </c>
      <c r="X5117" t="s">
        <v>104</v>
      </c>
    </row>
    <row r="5118" spans="1:24" ht="14.4" x14ac:dyDescent="0.3">
      <c r="A5118">
        <v>5958</v>
      </c>
      <c r="B5118" t="s">
        <v>2965</v>
      </c>
      <c r="C5118" s="1">
        <v>41081</v>
      </c>
      <c r="D5118" s="1">
        <v>41085</v>
      </c>
      <c r="E5118" t="s">
        <v>96</v>
      </c>
      <c r="F5118" t="s">
        <v>2966</v>
      </c>
      <c r="G5118" t="s">
        <v>2967</v>
      </c>
      <c r="H5118" t="s">
        <v>43</v>
      </c>
      <c r="I5118" t="s">
        <v>1553</v>
      </c>
      <c r="J5118" t="s">
        <v>1554</v>
      </c>
      <c r="K5118" t="s">
        <v>240</v>
      </c>
      <c r="M5118" t="s">
        <v>154</v>
      </c>
      <c r="N5118" t="s">
        <v>232</v>
      </c>
      <c r="O5118" t="s">
        <v>12688</v>
      </c>
      <c r="P5118" t="s">
        <v>50</v>
      </c>
      <c r="Q5118" t="s">
        <v>102</v>
      </c>
      <c r="R5118" t="s">
        <v>7311</v>
      </c>
      <c r="S5118">
        <v>897.2</v>
      </c>
      <c r="T5118">
        <v>5</v>
      </c>
      <c r="U5118">
        <v>0.2</v>
      </c>
      <c r="V5118">
        <v>123.3</v>
      </c>
      <c r="W5118">
        <v>65.313999999999993</v>
      </c>
      <c r="X5118" t="s">
        <v>104</v>
      </c>
    </row>
    <row r="5119" spans="1:24" ht="14.4" x14ac:dyDescent="0.3">
      <c r="A5119">
        <v>26858</v>
      </c>
      <c r="B5119" t="s">
        <v>12689</v>
      </c>
      <c r="C5119" s="1">
        <v>41814</v>
      </c>
      <c r="D5119" s="1">
        <v>41820</v>
      </c>
      <c r="E5119" t="s">
        <v>96</v>
      </c>
      <c r="F5119" t="s">
        <v>7776</v>
      </c>
      <c r="G5119" t="s">
        <v>629</v>
      </c>
      <c r="H5119" t="s">
        <v>66</v>
      </c>
      <c r="I5119" t="s">
        <v>2136</v>
      </c>
      <c r="J5119" t="s">
        <v>58</v>
      </c>
      <c r="K5119" t="s">
        <v>46</v>
      </c>
      <c r="M5119" t="s">
        <v>47</v>
      </c>
      <c r="N5119" t="s">
        <v>48</v>
      </c>
      <c r="O5119" t="s">
        <v>7879</v>
      </c>
      <c r="P5119" t="s">
        <v>35</v>
      </c>
      <c r="Q5119" t="s">
        <v>79</v>
      </c>
      <c r="R5119" t="s">
        <v>7409</v>
      </c>
      <c r="S5119">
        <v>528.44399999999996</v>
      </c>
      <c r="T5119">
        <v>4</v>
      </c>
      <c r="U5119">
        <v>0.1</v>
      </c>
      <c r="V5119">
        <v>88.043999999999997</v>
      </c>
      <c r="W5119">
        <v>65.31</v>
      </c>
      <c r="X5119" t="s">
        <v>115</v>
      </c>
    </row>
    <row r="5120" spans="1:24" ht="14.4" x14ac:dyDescent="0.3">
      <c r="A5120">
        <v>24875</v>
      </c>
      <c r="B5120" t="s">
        <v>12690</v>
      </c>
      <c r="C5120" s="1">
        <v>41351</v>
      </c>
      <c r="D5120" s="1">
        <v>41355</v>
      </c>
      <c r="E5120" t="s">
        <v>96</v>
      </c>
      <c r="F5120" t="s">
        <v>168</v>
      </c>
      <c r="G5120" t="s">
        <v>169</v>
      </c>
      <c r="H5120" t="s">
        <v>43</v>
      </c>
      <c r="I5120" t="s">
        <v>496</v>
      </c>
      <c r="J5120" t="s">
        <v>497</v>
      </c>
      <c r="K5120" t="s">
        <v>162</v>
      </c>
      <c r="M5120" t="s">
        <v>47</v>
      </c>
      <c r="N5120" t="s">
        <v>163</v>
      </c>
      <c r="O5120" t="s">
        <v>7385</v>
      </c>
      <c r="P5120" t="s">
        <v>50</v>
      </c>
      <c r="Q5120" t="s">
        <v>51</v>
      </c>
      <c r="R5120" t="s">
        <v>6308</v>
      </c>
      <c r="S5120">
        <v>1021.14</v>
      </c>
      <c r="T5120">
        <v>6</v>
      </c>
      <c r="U5120">
        <v>0</v>
      </c>
      <c r="V5120">
        <v>112.32</v>
      </c>
      <c r="W5120">
        <v>65.28</v>
      </c>
      <c r="X5120" t="s">
        <v>62</v>
      </c>
    </row>
    <row r="5121" spans="1:24" ht="14.4" x14ac:dyDescent="0.3">
      <c r="A5121">
        <v>42314</v>
      </c>
      <c r="B5121" t="s">
        <v>12691</v>
      </c>
      <c r="C5121" s="1">
        <v>41968</v>
      </c>
      <c r="D5121" s="1">
        <v>41970</v>
      </c>
      <c r="E5121" t="s">
        <v>54</v>
      </c>
      <c r="F5121" t="s">
        <v>12692</v>
      </c>
      <c r="G5121" t="s">
        <v>1693</v>
      </c>
      <c r="H5121" t="s">
        <v>28</v>
      </c>
      <c r="I5121" t="s">
        <v>12693</v>
      </c>
      <c r="J5121" t="s">
        <v>12693</v>
      </c>
      <c r="K5121" t="s">
        <v>1621</v>
      </c>
      <c r="M5121" t="s">
        <v>145</v>
      </c>
      <c r="N5121" t="s">
        <v>145</v>
      </c>
      <c r="O5121" t="s">
        <v>12694</v>
      </c>
      <c r="P5121" t="s">
        <v>112</v>
      </c>
      <c r="Q5121" t="s">
        <v>5048</v>
      </c>
      <c r="R5121" t="s">
        <v>12695</v>
      </c>
      <c r="S5121">
        <v>232.08</v>
      </c>
      <c r="T5121">
        <v>8</v>
      </c>
      <c r="U5121">
        <v>0</v>
      </c>
      <c r="V5121">
        <v>95.04</v>
      </c>
      <c r="W5121">
        <v>65.260000000000005</v>
      </c>
      <c r="X5121" t="s">
        <v>104</v>
      </c>
    </row>
    <row r="5122" spans="1:24" ht="14.4" x14ac:dyDescent="0.3">
      <c r="A5122">
        <v>23765</v>
      </c>
      <c r="B5122" t="s">
        <v>12696</v>
      </c>
      <c r="C5122" s="1">
        <v>40921</v>
      </c>
      <c r="D5122" s="1">
        <v>40925</v>
      </c>
      <c r="E5122" t="s">
        <v>96</v>
      </c>
      <c r="F5122" t="s">
        <v>1941</v>
      </c>
      <c r="G5122" t="s">
        <v>1942</v>
      </c>
      <c r="H5122" t="s">
        <v>43</v>
      </c>
      <c r="I5122" t="s">
        <v>12697</v>
      </c>
      <c r="J5122" t="s">
        <v>497</v>
      </c>
      <c r="K5122" t="s">
        <v>162</v>
      </c>
      <c r="M5122" t="s">
        <v>47</v>
      </c>
      <c r="N5122" t="s">
        <v>163</v>
      </c>
      <c r="O5122" t="s">
        <v>8647</v>
      </c>
      <c r="P5122" t="s">
        <v>50</v>
      </c>
      <c r="Q5122" t="s">
        <v>51</v>
      </c>
      <c r="R5122" t="s">
        <v>4900</v>
      </c>
      <c r="S5122">
        <v>547.11</v>
      </c>
      <c r="T5122">
        <v>3</v>
      </c>
      <c r="U5122">
        <v>0</v>
      </c>
      <c r="V5122">
        <v>185.94</v>
      </c>
      <c r="W5122">
        <v>65.25</v>
      </c>
      <c r="X5122" t="s">
        <v>104</v>
      </c>
    </row>
    <row r="5123" spans="1:24" ht="14.4" x14ac:dyDescent="0.3">
      <c r="A5123">
        <v>12235</v>
      </c>
      <c r="B5123" t="s">
        <v>12698</v>
      </c>
      <c r="C5123" s="1">
        <v>40858</v>
      </c>
      <c r="D5123" s="1">
        <v>40863</v>
      </c>
      <c r="E5123" t="s">
        <v>96</v>
      </c>
      <c r="F5123" t="s">
        <v>5929</v>
      </c>
      <c r="G5123" t="s">
        <v>5930</v>
      </c>
      <c r="H5123" t="s">
        <v>28</v>
      </c>
      <c r="I5123" t="s">
        <v>12699</v>
      </c>
      <c r="J5123" t="s">
        <v>728</v>
      </c>
      <c r="K5123" t="s">
        <v>172</v>
      </c>
      <c r="M5123" t="s">
        <v>69</v>
      </c>
      <c r="N5123" t="s">
        <v>70</v>
      </c>
      <c r="O5123" t="s">
        <v>1863</v>
      </c>
      <c r="P5123" t="s">
        <v>112</v>
      </c>
      <c r="Q5123" t="s">
        <v>795</v>
      </c>
      <c r="R5123" t="s">
        <v>1864</v>
      </c>
      <c r="S5123">
        <v>952.29</v>
      </c>
      <c r="T5123">
        <v>5</v>
      </c>
      <c r="U5123">
        <v>0.1</v>
      </c>
      <c r="V5123">
        <v>-31.86</v>
      </c>
      <c r="W5123">
        <v>65.22</v>
      </c>
      <c r="X5123" t="s">
        <v>62</v>
      </c>
    </row>
    <row r="5124" spans="1:24" ht="14.4" x14ac:dyDescent="0.3">
      <c r="A5124">
        <v>30375</v>
      </c>
      <c r="B5124" t="s">
        <v>8313</v>
      </c>
      <c r="C5124" s="1">
        <v>41234</v>
      </c>
      <c r="D5124" s="1">
        <v>41236</v>
      </c>
      <c r="E5124" t="s">
        <v>40</v>
      </c>
      <c r="F5124" t="s">
        <v>2698</v>
      </c>
      <c r="G5124" t="s">
        <v>2699</v>
      </c>
      <c r="H5124" t="s">
        <v>28</v>
      </c>
      <c r="I5124" t="s">
        <v>6408</v>
      </c>
      <c r="J5124" t="s">
        <v>564</v>
      </c>
      <c r="K5124" t="s">
        <v>46</v>
      </c>
      <c r="M5124" t="s">
        <v>47</v>
      </c>
      <c r="N5124" t="s">
        <v>48</v>
      </c>
      <c r="O5124" t="s">
        <v>12700</v>
      </c>
      <c r="P5124" t="s">
        <v>35</v>
      </c>
      <c r="Q5124" t="s">
        <v>79</v>
      </c>
      <c r="R5124" t="s">
        <v>80</v>
      </c>
      <c r="S5124">
        <v>424.94400000000002</v>
      </c>
      <c r="T5124">
        <v>2</v>
      </c>
      <c r="U5124">
        <v>0.4</v>
      </c>
      <c r="V5124">
        <v>-84.995999999999995</v>
      </c>
      <c r="W5124">
        <v>65.22</v>
      </c>
      <c r="X5124" t="s">
        <v>104</v>
      </c>
    </row>
    <row r="5125" spans="1:24" ht="14.4" x14ac:dyDescent="0.3">
      <c r="A5125">
        <v>12519</v>
      </c>
      <c r="B5125" t="s">
        <v>12701</v>
      </c>
      <c r="C5125" s="1">
        <v>40662</v>
      </c>
      <c r="D5125" s="1">
        <v>40664</v>
      </c>
      <c r="E5125" t="s">
        <v>40</v>
      </c>
      <c r="F5125" t="s">
        <v>1478</v>
      </c>
      <c r="G5125" t="s">
        <v>1479</v>
      </c>
      <c r="H5125" t="s">
        <v>66</v>
      </c>
      <c r="I5125" t="s">
        <v>7808</v>
      </c>
      <c r="J5125" t="s">
        <v>171</v>
      </c>
      <c r="K5125" t="s">
        <v>172</v>
      </c>
      <c r="M5125" t="s">
        <v>69</v>
      </c>
      <c r="N5125" t="s">
        <v>70</v>
      </c>
      <c r="O5125" t="s">
        <v>8810</v>
      </c>
      <c r="P5125" t="s">
        <v>112</v>
      </c>
      <c r="Q5125" t="s">
        <v>5048</v>
      </c>
      <c r="R5125" t="s">
        <v>8811</v>
      </c>
      <c r="S5125">
        <v>384.3</v>
      </c>
      <c r="T5125">
        <v>7</v>
      </c>
      <c r="U5125">
        <v>0</v>
      </c>
      <c r="V5125">
        <v>69.09</v>
      </c>
      <c r="W5125">
        <v>65.180000000000007</v>
      </c>
      <c r="X5125" t="s">
        <v>104</v>
      </c>
    </row>
    <row r="5126" spans="1:24" ht="14.4" x14ac:dyDescent="0.3">
      <c r="A5126">
        <v>24415</v>
      </c>
      <c r="B5126" t="s">
        <v>12702</v>
      </c>
      <c r="C5126" s="1">
        <v>41677</v>
      </c>
      <c r="D5126" s="1">
        <v>41681</v>
      </c>
      <c r="E5126" t="s">
        <v>40</v>
      </c>
      <c r="F5126" t="s">
        <v>4973</v>
      </c>
      <c r="G5126" t="s">
        <v>4974</v>
      </c>
      <c r="H5126" t="s">
        <v>43</v>
      </c>
      <c r="I5126" t="s">
        <v>1726</v>
      </c>
      <c r="J5126" t="s">
        <v>1727</v>
      </c>
      <c r="K5126" t="s">
        <v>46</v>
      </c>
      <c r="M5126" t="s">
        <v>47</v>
      </c>
      <c r="N5126" t="s">
        <v>48</v>
      </c>
      <c r="O5126" t="s">
        <v>2151</v>
      </c>
      <c r="P5126" t="s">
        <v>50</v>
      </c>
      <c r="Q5126" t="s">
        <v>363</v>
      </c>
      <c r="R5126" t="s">
        <v>2152</v>
      </c>
      <c r="S5126">
        <v>706.15800000000002</v>
      </c>
      <c r="T5126">
        <v>3</v>
      </c>
      <c r="U5126">
        <v>0.4</v>
      </c>
      <c r="V5126">
        <v>-117.702</v>
      </c>
      <c r="W5126">
        <v>65.180000000000007</v>
      </c>
      <c r="X5126" t="s">
        <v>62</v>
      </c>
    </row>
    <row r="5127" spans="1:24" ht="14.4" x14ac:dyDescent="0.3">
      <c r="A5127">
        <v>39320</v>
      </c>
      <c r="B5127" t="s">
        <v>12703</v>
      </c>
      <c r="C5127" s="1">
        <v>40745</v>
      </c>
      <c r="D5127" s="1">
        <v>40749</v>
      </c>
      <c r="E5127" t="s">
        <v>96</v>
      </c>
      <c r="F5127" t="s">
        <v>1810</v>
      </c>
      <c r="G5127" t="s">
        <v>1811</v>
      </c>
      <c r="H5127" t="s">
        <v>43</v>
      </c>
      <c r="I5127" t="s">
        <v>5592</v>
      </c>
      <c r="J5127" t="s">
        <v>298</v>
      </c>
      <c r="K5127" t="s">
        <v>31</v>
      </c>
      <c r="L5127">
        <v>75217</v>
      </c>
      <c r="M5127" t="s">
        <v>32</v>
      </c>
      <c r="N5127" t="s">
        <v>70</v>
      </c>
      <c r="O5127" t="s">
        <v>6073</v>
      </c>
      <c r="P5127" t="s">
        <v>50</v>
      </c>
      <c r="Q5127" t="s">
        <v>51</v>
      </c>
      <c r="R5127" t="s">
        <v>6074</v>
      </c>
      <c r="S5127">
        <v>657.93</v>
      </c>
      <c r="T5127">
        <v>5</v>
      </c>
      <c r="U5127">
        <v>0.3</v>
      </c>
      <c r="V5127">
        <v>-93.99</v>
      </c>
      <c r="W5127">
        <v>65.180000000000007</v>
      </c>
      <c r="X5127" t="s">
        <v>62</v>
      </c>
    </row>
    <row r="5128" spans="1:24" ht="14.4" x14ac:dyDescent="0.3">
      <c r="A5128">
        <v>2936</v>
      </c>
      <c r="B5128" t="s">
        <v>12704</v>
      </c>
      <c r="C5128" s="1">
        <v>41478</v>
      </c>
      <c r="D5128" s="1">
        <v>41483</v>
      </c>
      <c r="E5128" t="s">
        <v>96</v>
      </c>
      <c r="F5128" t="s">
        <v>781</v>
      </c>
      <c r="G5128" t="s">
        <v>782</v>
      </c>
      <c r="H5128" t="s">
        <v>28</v>
      </c>
      <c r="I5128" t="s">
        <v>7363</v>
      </c>
      <c r="J5128" t="s">
        <v>4510</v>
      </c>
      <c r="K5128" t="s">
        <v>1603</v>
      </c>
      <c r="M5128" t="s">
        <v>154</v>
      </c>
      <c r="N5128" t="s">
        <v>283</v>
      </c>
      <c r="O5128" t="s">
        <v>12705</v>
      </c>
      <c r="P5128" t="s">
        <v>35</v>
      </c>
      <c r="Q5128" t="s">
        <v>79</v>
      </c>
      <c r="R5128" t="s">
        <v>5076</v>
      </c>
      <c r="S5128">
        <v>348.34192000000002</v>
      </c>
      <c r="T5128">
        <v>2</v>
      </c>
      <c r="U5128">
        <v>2E-3</v>
      </c>
      <c r="V5128">
        <v>23.701920000000001</v>
      </c>
      <c r="W5128">
        <v>65.143000000000001</v>
      </c>
      <c r="X5128" t="s">
        <v>104</v>
      </c>
    </row>
    <row r="5129" spans="1:24" ht="14.4" x14ac:dyDescent="0.3">
      <c r="A5129">
        <v>36306</v>
      </c>
      <c r="B5129" t="s">
        <v>12706</v>
      </c>
      <c r="C5129" s="1">
        <v>41159</v>
      </c>
      <c r="D5129" s="1">
        <v>41166</v>
      </c>
      <c r="E5129" t="s">
        <v>96</v>
      </c>
      <c r="F5129" t="s">
        <v>3304</v>
      </c>
      <c r="G5129" t="s">
        <v>3305</v>
      </c>
      <c r="H5129" t="s">
        <v>43</v>
      </c>
      <c r="I5129" t="s">
        <v>615</v>
      </c>
      <c r="J5129" t="s">
        <v>616</v>
      </c>
      <c r="K5129" t="s">
        <v>31</v>
      </c>
      <c r="L5129">
        <v>19134</v>
      </c>
      <c r="M5129" t="s">
        <v>32</v>
      </c>
      <c r="N5129" t="s">
        <v>33</v>
      </c>
      <c r="O5129" t="s">
        <v>5650</v>
      </c>
      <c r="P5129" t="s">
        <v>35</v>
      </c>
      <c r="Q5129" t="s">
        <v>60</v>
      </c>
      <c r="R5129" t="s">
        <v>5651</v>
      </c>
      <c r="S5129">
        <v>791.96400000000006</v>
      </c>
      <c r="T5129">
        <v>6</v>
      </c>
      <c r="U5129">
        <v>0.4</v>
      </c>
      <c r="V5129">
        <v>-131.994</v>
      </c>
      <c r="W5129">
        <v>65.14</v>
      </c>
      <c r="X5129" t="s">
        <v>62</v>
      </c>
    </row>
    <row r="5130" spans="1:24" ht="14.4" x14ac:dyDescent="0.3">
      <c r="A5130">
        <v>10826</v>
      </c>
      <c r="B5130" t="s">
        <v>12707</v>
      </c>
      <c r="C5130" s="1">
        <v>41850</v>
      </c>
      <c r="D5130" s="1">
        <v>41851</v>
      </c>
      <c r="E5130" t="s">
        <v>54</v>
      </c>
      <c r="F5130" t="s">
        <v>3615</v>
      </c>
      <c r="G5130" t="s">
        <v>2160</v>
      </c>
      <c r="H5130" t="s">
        <v>43</v>
      </c>
      <c r="I5130" t="s">
        <v>507</v>
      </c>
      <c r="J5130" t="s">
        <v>508</v>
      </c>
      <c r="K5130" t="s">
        <v>509</v>
      </c>
      <c r="M5130" t="s">
        <v>69</v>
      </c>
      <c r="N5130" t="s">
        <v>121</v>
      </c>
      <c r="O5130" t="s">
        <v>12708</v>
      </c>
      <c r="P5130" t="s">
        <v>112</v>
      </c>
      <c r="Q5130" t="s">
        <v>795</v>
      </c>
      <c r="R5130" t="s">
        <v>12709</v>
      </c>
      <c r="S5130">
        <v>261.95400000000001</v>
      </c>
      <c r="T5130">
        <v>6</v>
      </c>
      <c r="U5130">
        <v>0.1</v>
      </c>
      <c r="V5130">
        <v>63.954000000000001</v>
      </c>
      <c r="W5130">
        <v>65.13</v>
      </c>
      <c r="X5130" t="s">
        <v>104</v>
      </c>
    </row>
    <row r="5131" spans="1:24" ht="14.4" x14ac:dyDescent="0.3">
      <c r="A5131">
        <v>31225</v>
      </c>
      <c r="B5131" t="s">
        <v>12710</v>
      </c>
      <c r="C5131" s="1">
        <v>41271</v>
      </c>
      <c r="D5131" s="1">
        <v>41275</v>
      </c>
      <c r="E5131" t="s">
        <v>40</v>
      </c>
      <c r="F5131" t="s">
        <v>1810</v>
      </c>
      <c r="G5131" t="s">
        <v>1811</v>
      </c>
      <c r="H5131" t="s">
        <v>43</v>
      </c>
      <c r="I5131" t="s">
        <v>99</v>
      </c>
      <c r="J5131" t="s">
        <v>100</v>
      </c>
      <c r="K5131" t="s">
        <v>92</v>
      </c>
      <c r="M5131" t="s">
        <v>47</v>
      </c>
      <c r="N5131" t="s">
        <v>48</v>
      </c>
      <c r="O5131" t="s">
        <v>12711</v>
      </c>
      <c r="P5131" t="s">
        <v>35</v>
      </c>
      <c r="Q5131" t="s">
        <v>36</v>
      </c>
      <c r="R5131" t="s">
        <v>878</v>
      </c>
      <c r="S5131">
        <v>517.91999999999996</v>
      </c>
      <c r="T5131">
        <v>2</v>
      </c>
      <c r="U5131">
        <v>0</v>
      </c>
      <c r="V5131">
        <v>227.88</v>
      </c>
      <c r="W5131">
        <v>65.13</v>
      </c>
      <c r="X5131" t="s">
        <v>104</v>
      </c>
    </row>
    <row r="5132" spans="1:24" ht="14.4" x14ac:dyDescent="0.3">
      <c r="A5132">
        <v>14151</v>
      </c>
      <c r="B5132" t="s">
        <v>11797</v>
      </c>
      <c r="C5132" s="1">
        <v>41836</v>
      </c>
      <c r="D5132" s="1">
        <v>41840</v>
      </c>
      <c r="E5132" t="s">
        <v>40</v>
      </c>
      <c r="F5132" t="s">
        <v>5750</v>
      </c>
      <c r="G5132" t="s">
        <v>4242</v>
      </c>
      <c r="H5132" t="s">
        <v>66</v>
      </c>
      <c r="I5132" t="s">
        <v>5976</v>
      </c>
      <c r="J5132" t="s">
        <v>5977</v>
      </c>
      <c r="K5132" t="s">
        <v>1956</v>
      </c>
      <c r="M5132" t="s">
        <v>69</v>
      </c>
      <c r="N5132" t="s">
        <v>70</v>
      </c>
      <c r="O5132" t="s">
        <v>6532</v>
      </c>
      <c r="P5132" t="s">
        <v>112</v>
      </c>
      <c r="Q5132" t="s">
        <v>795</v>
      </c>
      <c r="R5132" t="s">
        <v>5438</v>
      </c>
      <c r="S5132">
        <v>688.95</v>
      </c>
      <c r="T5132">
        <v>5</v>
      </c>
      <c r="U5132">
        <v>0</v>
      </c>
      <c r="V5132">
        <v>89.55</v>
      </c>
      <c r="W5132">
        <v>65.12</v>
      </c>
      <c r="X5132" t="s">
        <v>104</v>
      </c>
    </row>
    <row r="5133" spans="1:24" ht="14.4" x14ac:dyDescent="0.3">
      <c r="A5133">
        <v>38429</v>
      </c>
      <c r="B5133" t="s">
        <v>12712</v>
      </c>
      <c r="C5133" s="1">
        <v>41970</v>
      </c>
      <c r="D5133" s="1">
        <v>41975</v>
      </c>
      <c r="E5133" t="s">
        <v>96</v>
      </c>
      <c r="F5133" t="s">
        <v>5750</v>
      </c>
      <c r="G5133" t="s">
        <v>4242</v>
      </c>
      <c r="H5133" t="s">
        <v>66</v>
      </c>
      <c r="I5133" t="s">
        <v>501</v>
      </c>
      <c r="J5133" t="s">
        <v>1833</v>
      </c>
      <c r="K5133" t="s">
        <v>31</v>
      </c>
      <c r="L5133">
        <v>47374</v>
      </c>
      <c r="M5133" t="s">
        <v>32</v>
      </c>
      <c r="N5133" t="s">
        <v>70</v>
      </c>
      <c r="O5133" t="s">
        <v>7154</v>
      </c>
      <c r="P5133" t="s">
        <v>35</v>
      </c>
      <c r="Q5133" t="s">
        <v>60</v>
      </c>
      <c r="R5133" t="s">
        <v>7155</v>
      </c>
      <c r="S5133">
        <v>1879.96</v>
      </c>
      <c r="T5133">
        <v>4</v>
      </c>
      <c r="U5133">
        <v>0</v>
      </c>
      <c r="V5133">
        <v>545.1884</v>
      </c>
      <c r="W5133">
        <v>65.069999999999993</v>
      </c>
      <c r="X5133" t="s">
        <v>62</v>
      </c>
    </row>
    <row r="5134" spans="1:24" ht="14.4" x14ac:dyDescent="0.3">
      <c r="A5134">
        <v>16187</v>
      </c>
      <c r="B5134" t="s">
        <v>12713</v>
      </c>
      <c r="C5134" s="1">
        <v>41797</v>
      </c>
      <c r="D5134" s="1">
        <v>41802</v>
      </c>
      <c r="E5134" t="s">
        <v>40</v>
      </c>
      <c r="F5134" t="s">
        <v>9418</v>
      </c>
      <c r="G5134" t="s">
        <v>2746</v>
      </c>
      <c r="H5134" t="s">
        <v>28</v>
      </c>
      <c r="I5134" t="s">
        <v>12714</v>
      </c>
      <c r="J5134" t="s">
        <v>3492</v>
      </c>
      <c r="K5134" t="s">
        <v>187</v>
      </c>
      <c r="M5134" t="s">
        <v>69</v>
      </c>
      <c r="N5134" t="s">
        <v>121</v>
      </c>
      <c r="O5134" t="s">
        <v>12715</v>
      </c>
      <c r="P5134" t="s">
        <v>50</v>
      </c>
      <c r="Q5134" t="s">
        <v>363</v>
      </c>
      <c r="R5134" t="s">
        <v>9282</v>
      </c>
      <c r="S5134">
        <v>875.7</v>
      </c>
      <c r="T5134">
        <v>7</v>
      </c>
      <c r="U5134">
        <v>0</v>
      </c>
      <c r="V5134">
        <v>420.21</v>
      </c>
      <c r="W5134">
        <v>65.040000000000006</v>
      </c>
      <c r="X5134" t="s">
        <v>62</v>
      </c>
    </row>
    <row r="5135" spans="1:24" ht="14.4" x14ac:dyDescent="0.3">
      <c r="A5135">
        <v>16353</v>
      </c>
      <c r="B5135" t="s">
        <v>3205</v>
      </c>
      <c r="C5135" s="1">
        <v>41563</v>
      </c>
      <c r="D5135" s="1">
        <v>41566</v>
      </c>
      <c r="E5135" t="s">
        <v>54</v>
      </c>
      <c r="F5135" t="s">
        <v>6828</v>
      </c>
      <c r="G5135" t="s">
        <v>6829</v>
      </c>
      <c r="H5135" t="s">
        <v>66</v>
      </c>
      <c r="I5135" t="s">
        <v>2354</v>
      </c>
      <c r="J5135" t="s">
        <v>2355</v>
      </c>
      <c r="K5135" t="s">
        <v>187</v>
      </c>
      <c r="M5135" t="s">
        <v>69</v>
      </c>
      <c r="N5135" t="s">
        <v>121</v>
      </c>
      <c r="O5135" t="s">
        <v>12716</v>
      </c>
      <c r="P5135" t="s">
        <v>112</v>
      </c>
      <c r="Q5135" t="s">
        <v>8785</v>
      </c>
      <c r="R5135" t="s">
        <v>12717</v>
      </c>
      <c r="S5135">
        <v>417</v>
      </c>
      <c r="T5135">
        <v>10</v>
      </c>
      <c r="U5135">
        <v>0</v>
      </c>
      <c r="V5135">
        <v>16.5</v>
      </c>
      <c r="W5135">
        <v>65.040000000000006</v>
      </c>
      <c r="X5135" t="s">
        <v>104</v>
      </c>
    </row>
    <row r="5136" spans="1:24" ht="14.4" x14ac:dyDescent="0.3">
      <c r="A5136">
        <v>28511</v>
      </c>
      <c r="B5136" t="s">
        <v>12718</v>
      </c>
      <c r="C5136" s="1">
        <v>40694</v>
      </c>
      <c r="D5136" s="1">
        <v>40694</v>
      </c>
      <c r="E5136" t="s">
        <v>25</v>
      </c>
      <c r="F5136" t="s">
        <v>3416</v>
      </c>
      <c r="G5136" t="s">
        <v>3417</v>
      </c>
      <c r="H5136" t="s">
        <v>28</v>
      </c>
      <c r="I5136" t="s">
        <v>11858</v>
      </c>
      <c r="J5136" t="s">
        <v>2184</v>
      </c>
      <c r="K5136" t="s">
        <v>275</v>
      </c>
      <c r="M5136" t="s">
        <v>47</v>
      </c>
      <c r="N5136" t="s">
        <v>137</v>
      </c>
      <c r="O5136" t="s">
        <v>12719</v>
      </c>
      <c r="P5136" t="s">
        <v>35</v>
      </c>
      <c r="Q5136" t="s">
        <v>36</v>
      </c>
      <c r="R5136" t="s">
        <v>12720</v>
      </c>
      <c r="S5136">
        <v>382.56</v>
      </c>
      <c r="T5136">
        <v>8</v>
      </c>
      <c r="U5136">
        <v>0</v>
      </c>
      <c r="V5136">
        <v>68.64</v>
      </c>
      <c r="W5136">
        <v>65.040000000000006</v>
      </c>
      <c r="X5136" t="s">
        <v>62</v>
      </c>
    </row>
    <row r="5137" spans="1:24" ht="14.4" x14ac:dyDescent="0.3">
      <c r="A5137">
        <v>9993</v>
      </c>
      <c r="B5137" t="s">
        <v>12721</v>
      </c>
      <c r="C5137" s="1">
        <v>41398</v>
      </c>
      <c r="D5137" s="1">
        <v>41400</v>
      </c>
      <c r="E5137" t="s">
        <v>54</v>
      </c>
      <c r="F5137" t="s">
        <v>3645</v>
      </c>
      <c r="G5137" t="s">
        <v>3646</v>
      </c>
      <c r="H5137" t="s">
        <v>43</v>
      </c>
      <c r="I5137" t="s">
        <v>1633</v>
      </c>
      <c r="J5137" t="s">
        <v>1633</v>
      </c>
      <c r="K5137" t="s">
        <v>540</v>
      </c>
      <c r="M5137" t="s">
        <v>154</v>
      </c>
      <c r="N5137" t="s">
        <v>70</v>
      </c>
      <c r="O5137" t="s">
        <v>12722</v>
      </c>
      <c r="P5137" t="s">
        <v>35</v>
      </c>
      <c r="Q5137" t="s">
        <v>60</v>
      </c>
      <c r="R5137" t="s">
        <v>3437</v>
      </c>
      <c r="S5137">
        <v>288.83999999999997</v>
      </c>
      <c r="T5137">
        <v>3</v>
      </c>
      <c r="U5137">
        <v>0</v>
      </c>
      <c r="V5137">
        <v>28.86</v>
      </c>
      <c r="W5137">
        <v>65.037000000000006</v>
      </c>
      <c r="X5137" t="s">
        <v>104</v>
      </c>
    </row>
    <row r="5138" spans="1:24" ht="14.4" x14ac:dyDescent="0.3">
      <c r="A5138">
        <v>16639</v>
      </c>
      <c r="B5138" t="s">
        <v>12723</v>
      </c>
      <c r="C5138" s="1">
        <v>41587</v>
      </c>
      <c r="D5138" s="1">
        <v>41587</v>
      </c>
      <c r="E5138" t="s">
        <v>25</v>
      </c>
      <c r="F5138" t="s">
        <v>2707</v>
      </c>
      <c r="G5138" t="s">
        <v>2708</v>
      </c>
      <c r="H5138" t="s">
        <v>43</v>
      </c>
      <c r="I5138" t="s">
        <v>12724</v>
      </c>
      <c r="J5138" t="s">
        <v>4714</v>
      </c>
      <c r="K5138" t="s">
        <v>172</v>
      </c>
      <c r="M5138" t="s">
        <v>69</v>
      </c>
      <c r="N5138" t="s">
        <v>70</v>
      </c>
      <c r="O5138" t="s">
        <v>12725</v>
      </c>
      <c r="P5138" t="s">
        <v>112</v>
      </c>
      <c r="Q5138" t="s">
        <v>5048</v>
      </c>
      <c r="R5138" t="s">
        <v>12726</v>
      </c>
      <c r="S5138">
        <v>243.3</v>
      </c>
      <c r="T5138">
        <v>5</v>
      </c>
      <c r="U5138">
        <v>0</v>
      </c>
      <c r="V5138">
        <v>43.65</v>
      </c>
      <c r="W5138">
        <v>65.010000000000005</v>
      </c>
      <c r="X5138" t="s">
        <v>38</v>
      </c>
    </row>
    <row r="5139" spans="1:24" ht="14.4" x14ac:dyDescent="0.3">
      <c r="A5139">
        <v>20311</v>
      </c>
      <c r="B5139" t="s">
        <v>12727</v>
      </c>
      <c r="C5139" s="1">
        <v>41803</v>
      </c>
      <c r="D5139" s="1">
        <v>41807</v>
      </c>
      <c r="E5139" t="s">
        <v>96</v>
      </c>
      <c r="F5139" t="s">
        <v>333</v>
      </c>
      <c r="G5139" t="s">
        <v>334</v>
      </c>
      <c r="H5139" t="s">
        <v>28</v>
      </c>
      <c r="I5139" t="s">
        <v>1118</v>
      </c>
      <c r="J5139" t="s">
        <v>12728</v>
      </c>
      <c r="K5139" t="s">
        <v>672</v>
      </c>
      <c r="M5139" t="s">
        <v>47</v>
      </c>
      <c r="N5139" t="s">
        <v>348</v>
      </c>
      <c r="O5139" t="s">
        <v>4265</v>
      </c>
      <c r="P5139" t="s">
        <v>35</v>
      </c>
      <c r="Q5139" t="s">
        <v>79</v>
      </c>
      <c r="R5139" t="s">
        <v>4266</v>
      </c>
      <c r="S5139">
        <v>684.60599999999999</v>
      </c>
      <c r="T5139">
        <v>4</v>
      </c>
      <c r="U5139">
        <v>0.35</v>
      </c>
      <c r="V5139">
        <v>-63.234000000000002</v>
      </c>
      <c r="W5139">
        <v>65.010000000000005</v>
      </c>
      <c r="X5139" t="s">
        <v>62</v>
      </c>
    </row>
    <row r="5140" spans="1:24" ht="14.4" x14ac:dyDescent="0.3">
      <c r="A5140">
        <v>6878</v>
      </c>
      <c r="B5140" t="s">
        <v>6793</v>
      </c>
      <c r="C5140" s="1">
        <v>40751</v>
      </c>
      <c r="D5140" s="1">
        <v>40752</v>
      </c>
      <c r="E5140" t="s">
        <v>54</v>
      </c>
      <c r="F5140" t="s">
        <v>4837</v>
      </c>
      <c r="G5140" t="s">
        <v>4838</v>
      </c>
      <c r="H5140" t="s">
        <v>28</v>
      </c>
      <c r="I5140" t="s">
        <v>6794</v>
      </c>
      <c r="J5140" t="s">
        <v>1013</v>
      </c>
      <c r="K5140" t="s">
        <v>1013</v>
      </c>
      <c r="M5140" t="s">
        <v>154</v>
      </c>
      <c r="N5140" t="s">
        <v>70</v>
      </c>
      <c r="O5140" t="s">
        <v>12018</v>
      </c>
      <c r="P5140" t="s">
        <v>35</v>
      </c>
      <c r="Q5140" t="s">
        <v>60</v>
      </c>
      <c r="R5140" t="s">
        <v>8217</v>
      </c>
      <c r="S5140">
        <v>346.74</v>
      </c>
      <c r="T5140">
        <v>3</v>
      </c>
      <c r="U5140">
        <v>0</v>
      </c>
      <c r="V5140">
        <v>100.5</v>
      </c>
      <c r="W5140">
        <v>64.994</v>
      </c>
      <c r="X5140" t="s">
        <v>104</v>
      </c>
    </row>
    <row r="5141" spans="1:24" ht="14.4" x14ac:dyDescent="0.3">
      <c r="A5141">
        <v>28496</v>
      </c>
      <c r="B5141" t="s">
        <v>12729</v>
      </c>
      <c r="C5141" s="1">
        <v>41541</v>
      </c>
      <c r="D5141" s="1">
        <v>41547</v>
      </c>
      <c r="E5141" t="s">
        <v>96</v>
      </c>
      <c r="F5141" t="s">
        <v>3739</v>
      </c>
      <c r="G5141" t="s">
        <v>3740</v>
      </c>
      <c r="H5141" t="s">
        <v>66</v>
      </c>
      <c r="I5141" t="s">
        <v>84</v>
      </c>
      <c r="J5141" t="s">
        <v>45</v>
      </c>
      <c r="K5141" t="s">
        <v>46</v>
      </c>
      <c r="M5141" t="s">
        <v>47</v>
      </c>
      <c r="N5141" t="s">
        <v>48</v>
      </c>
      <c r="O5141" t="s">
        <v>2574</v>
      </c>
      <c r="P5141" t="s">
        <v>50</v>
      </c>
      <c r="Q5141" t="s">
        <v>51</v>
      </c>
      <c r="R5141" t="s">
        <v>2575</v>
      </c>
      <c r="S5141">
        <v>830.57399999999996</v>
      </c>
      <c r="T5141">
        <v>2</v>
      </c>
      <c r="U5141">
        <v>0.1</v>
      </c>
      <c r="V5141">
        <v>175.31399999999999</v>
      </c>
      <c r="W5141">
        <v>64.989999999999995</v>
      </c>
      <c r="X5141" t="s">
        <v>62</v>
      </c>
    </row>
    <row r="5142" spans="1:24" ht="14.4" x14ac:dyDescent="0.3">
      <c r="A5142">
        <v>11393</v>
      </c>
      <c r="B5142" t="s">
        <v>12730</v>
      </c>
      <c r="C5142" s="1">
        <v>41739</v>
      </c>
      <c r="D5142" s="1">
        <v>41745</v>
      </c>
      <c r="E5142" t="s">
        <v>96</v>
      </c>
      <c r="F5142" t="s">
        <v>2255</v>
      </c>
      <c r="G5142" t="s">
        <v>2256</v>
      </c>
      <c r="H5142" t="s">
        <v>43</v>
      </c>
      <c r="I5142" t="s">
        <v>1520</v>
      </c>
      <c r="J5142" t="s">
        <v>1364</v>
      </c>
      <c r="K5142" t="s">
        <v>172</v>
      </c>
      <c r="M5142" t="s">
        <v>69</v>
      </c>
      <c r="N5142" t="s">
        <v>70</v>
      </c>
      <c r="O5142" t="s">
        <v>5352</v>
      </c>
      <c r="P5142" t="s">
        <v>35</v>
      </c>
      <c r="Q5142" t="s">
        <v>79</v>
      </c>
      <c r="R5142" t="s">
        <v>638</v>
      </c>
      <c r="S5142">
        <v>643.97699999999998</v>
      </c>
      <c r="T5142">
        <v>2</v>
      </c>
      <c r="U5142">
        <v>0.15</v>
      </c>
      <c r="V5142">
        <v>166.61699999999999</v>
      </c>
      <c r="W5142">
        <v>64.98</v>
      </c>
      <c r="X5142" t="s">
        <v>62</v>
      </c>
    </row>
    <row r="5143" spans="1:24" ht="14.4" x14ac:dyDescent="0.3">
      <c r="A5143">
        <v>10546</v>
      </c>
      <c r="B5143" t="s">
        <v>12731</v>
      </c>
      <c r="C5143" s="1">
        <v>41955</v>
      </c>
      <c r="D5143" s="1">
        <v>41957</v>
      </c>
      <c r="E5143" t="s">
        <v>54</v>
      </c>
      <c r="F5143" t="s">
        <v>1070</v>
      </c>
      <c r="G5143" t="s">
        <v>1071</v>
      </c>
      <c r="H5143" t="s">
        <v>28</v>
      </c>
      <c r="I5143" t="s">
        <v>3198</v>
      </c>
      <c r="J5143" t="s">
        <v>171</v>
      </c>
      <c r="K5143" t="s">
        <v>172</v>
      </c>
      <c r="M5143" t="s">
        <v>69</v>
      </c>
      <c r="N5143" t="s">
        <v>70</v>
      </c>
      <c r="O5143" t="s">
        <v>7908</v>
      </c>
      <c r="P5143" t="s">
        <v>112</v>
      </c>
      <c r="Q5143" t="s">
        <v>113</v>
      </c>
      <c r="R5143" t="s">
        <v>7909</v>
      </c>
      <c r="S5143">
        <v>246.15</v>
      </c>
      <c r="T5143">
        <v>5</v>
      </c>
      <c r="U5143">
        <v>0</v>
      </c>
      <c r="V5143">
        <v>98.4</v>
      </c>
      <c r="W5143">
        <v>64.97</v>
      </c>
      <c r="X5143" t="s">
        <v>104</v>
      </c>
    </row>
    <row r="5144" spans="1:24" ht="14.4" x14ac:dyDescent="0.3">
      <c r="A5144">
        <v>28825</v>
      </c>
      <c r="B5144" t="s">
        <v>12732</v>
      </c>
      <c r="C5144" s="1">
        <v>41912</v>
      </c>
      <c r="D5144" s="1">
        <v>41914</v>
      </c>
      <c r="E5144" t="s">
        <v>40</v>
      </c>
      <c r="F5144" t="s">
        <v>6510</v>
      </c>
      <c r="G5144" t="s">
        <v>6511</v>
      </c>
      <c r="H5144" t="s">
        <v>28</v>
      </c>
      <c r="I5144" t="s">
        <v>11240</v>
      </c>
      <c r="J5144" t="s">
        <v>70</v>
      </c>
      <c r="K5144" t="s">
        <v>11241</v>
      </c>
      <c r="M5144" t="s">
        <v>47</v>
      </c>
      <c r="N5144" t="s">
        <v>137</v>
      </c>
      <c r="O5144" t="s">
        <v>9178</v>
      </c>
      <c r="P5144" t="s">
        <v>35</v>
      </c>
      <c r="Q5144" t="s">
        <v>60</v>
      </c>
      <c r="R5144" t="s">
        <v>11583</v>
      </c>
      <c r="S5144">
        <v>476.49</v>
      </c>
      <c r="T5144">
        <v>7</v>
      </c>
      <c r="U5144">
        <v>0</v>
      </c>
      <c r="V5144">
        <v>47.46</v>
      </c>
      <c r="W5144">
        <v>64.959999999999994</v>
      </c>
      <c r="X5144" t="s">
        <v>62</v>
      </c>
    </row>
    <row r="5145" spans="1:24" ht="14.4" x14ac:dyDescent="0.3">
      <c r="A5145">
        <v>5289</v>
      </c>
      <c r="B5145" t="s">
        <v>12733</v>
      </c>
      <c r="C5145" s="1">
        <v>41619</v>
      </c>
      <c r="D5145" s="1">
        <v>41624</v>
      </c>
      <c r="E5145" t="s">
        <v>96</v>
      </c>
      <c r="F5145" t="s">
        <v>1221</v>
      </c>
      <c r="G5145" t="s">
        <v>1222</v>
      </c>
      <c r="H5145" t="s">
        <v>66</v>
      </c>
      <c r="I5145" t="s">
        <v>2580</v>
      </c>
      <c r="J5145" t="s">
        <v>2581</v>
      </c>
      <c r="K5145" t="s">
        <v>248</v>
      </c>
      <c r="M5145" t="s">
        <v>154</v>
      </c>
      <c r="N5145" t="s">
        <v>70</v>
      </c>
      <c r="O5145" t="s">
        <v>5862</v>
      </c>
      <c r="P5145" t="s">
        <v>50</v>
      </c>
      <c r="Q5145" t="s">
        <v>51</v>
      </c>
      <c r="R5145" t="s">
        <v>5863</v>
      </c>
      <c r="S5145">
        <v>960.64</v>
      </c>
      <c r="T5145">
        <v>8</v>
      </c>
      <c r="U5145">
        <v>0</v>
      </c>
      <c r="V5145">
        <v>278.56</v>
      </c>
      <c r="W5145">
        <v>64.957999999999998</v>
      </c>
      <c r="X5145" t="s">
        <v>62</v>
      </c>
    </row>
    <row r="5146" spans="1:24" ht="14.4" x14ac:dyDescent="0.3">
      <c r="A5146">
        <v>3794</v>
      </c>
      <c r="B5146" t="s">
        <v>12734</v>
      </c>
      <c r="C5146" s="1">
        <v>40602</v>
      </c>
      <c r="D5146" s="1">
        <v>40602</v>
      </c>
      <c r="E5146" t="s">
        <v>25</v>
      </c>
      <c r="F5146" t="s">
        <v>781</v>
      </c>
      <c r="G5146" t="s">
        <v>782</v>
      </c>
      <c r="H5146" t="s">
        <v>28</v>
      </c>
      <c r="I5146" t="s">
        <v>12735</v>
      </c>
      <c r="J5146" t="s">
        <v>9981</v>
      </c>
      <c r="K5146" t="s">
        <v>153</v>
      </c>
      <c r="M5146" t="s">
        <v>154</v>
      </c>
      <c r="N5146" t="s">
        <v>121</v>
      </c>
      <c r="O5146" t="s">
        <v>12736</v>
      </c>
      <c r="P5146" t="s">
        <v>35</v>
      </c>
      <c r="Q5146" t="s">
        <v>292</v>
      </c>
      <c r="R5146" t="s">
        <v>3928</v>
      </c>
      <c r="S5146">
        <v>358</v>
      </c>
      <c r="T5146">
        <v>2</v>
      </c>
      <c r="U5146">
        <v>0</v>
      </c>
      <c r="V5146">
        <v>110.96</v>
      </c>
      <c r="W5146">
        <v>64.951999999999998</v>
      </c>
      <c r="X5146" t="s">
        <v>104</v>
      </c>
    </row>
    <row r="5147" spans="1:24" ht="14.4" x14ac:dyDescent="0.3">
      <c r="A5147">
        <v>1280</v>
      </c>
      <c r="B5147" t="s">
        <v>12737</v>
      </c>
      <c r="C5147" s="1">
        <v>40820</v>
      </c>
      <c r="D5147" s="1">
        <v>40822</v>
      </c>
      <c r="E5147" t="s">
        <v>40</v>
      </c>
      <c r="F5147" t="s">
        <v>4115</v>
      </c>
      <c r="G5147" t="s">
        <v>4116</v>
      </c>
      <c r="H5147" t="s">
        <v>43</v>
      </c>
      <c r="I5147" t="s">
        <v>7920</v>
      </c>
      <c r="J5147" t="s">
        <v>247</v>
      </c>
      <c r="K5147" t="s">
        <v>248</v>
      </c>
      <c r="M5147" t="s">
        <v>154</v>
      </c>
      <c r="N5147" t="s">
        <v>70</v>
      </c>
      <c r="O5147" t="s">
        <v>12738</v>
      </c>
      <c r="P5147" t="s">
        <v>35</v>
      </c>
      <c r="Q5147" t="s">
        <v>79</v>
      </c>
      <c r="R5147" t="s">
        <v>7142</v>
      </c>
      <c r="S5147">
        <v>285.20844</v>
      </c>
      <c r="T5147">
        <v>3</v>
      </c>
      <c r="U5147">
        <v>2E-3</v>
      </c>
      <c r="V5147">
        <v>65.128439999999998</v>
      </c>
      <c r="W5147">
        <v>64.921000000000006</v>
      </c>
      <c r="X5147" t="s">
        <v>104</v>
      </c>
    </row>
    <row r="5148" spans="1:24" ht="14.4" x14ac:dyDescent="0.3">
      <c r="A5148">
        <v>26717</v>
      </c>
      <c r="B5148" t="s">
        <v>12739</v>
      </c>
      <c r="C5148" s="1">
        <v>41079</v>
      </c>
      <c r="D5148" s="1">
        <v>41083</v>
      </c>
      <c r="E5148" t="s">
        <v>96</v>
      </c>
      <c r="F5148" t="s">
        <v>5482</v>
      </c>
      <c r="G5148" t="s">
        <v>5483</v>
      </c>
      <c r="H5148" t="s">
        <v>66</v>
      </c>
      <c r="I5148" t="s">
        <v>7402</v>
      </c>
      <c r="J5148" t="s">
        <v>438</v>
      </c>
      <c r="K5148" t="s">
        <v>275</v>
      </c>
      <c r="M5148" t="s">
        <v>47</v>
      </c>
      <c r="N5148" t="s">
        <v>137</v>
      </c>
      <c r="O5148" t="s">
        <v>7147</v>
      </c>
      <c r="P5148" t="s">
        <v>50</v>
      </c>
      <c r="Q5148" t="s">
        <v>51</v>
      </c>
      <c r="R5148" t="s">
        <v>7148</v>
      </c>
      <c r="S5148">
        <v>529.91999999999996</v>
      </c>
      <c r="T5148">
        <v>4</v>
      </c>
      <c r="U5148">
        <v>0</v>
      </c>
      <c r="V5148">
        <v>21.12</v>
      </c>
      <c r="W5148">
        <v>64.92</v>
      </c>
      <c r="X5148" t="s">
        <v>104</v>
      </c>
    </row>
    <row r="5149" spans="1:24" ht="14.4" x14ac:dyDescent="0.3">
      <c r="A5149">
        <v>21265</v>
      </c>
      <c r="B5149" t="s">
        <v>12740</v>
      </c>
      <c r="C5149" s="1">
        <v>41534</v>
      </c>
      <c r="D5149" s="1">
        <v>41536</v>
      </c>
      <c r="E5149" t="s">
        <v>54</v>
      </c>
      <c r="F5149" t="s">
        <v>2055</v>
      </c>
      <c r="G5149" t="s">
        <v>2056</v>
      </c>
      <c r="H5149" t="s">
        <v>28</v>
      </c>
      <c r="I5149" t="s">
        <v>12741</v>
      </c>
      <c r="J5149" t="s">
        <v>3041</v>
      </c>
      <c r="K5149" t="s">
        <v>162</v>
      </c>
      <c r="M5149" t="s">
        <v>47</v>
      </c>
      <c r="N5149" t="s">
        <v>163</v>
      </c>
      <c r="O5149" t="s">
        <v>11309</v>
      </c>
      <c r="P5149" t="s">
        <v>50</v>
      </c>
      <c r="Q5149" t="s">
        <v>363</v>
      </c>
      <c r="R5149" t="s">
        <v>11310</v>
      </c>
      <c r="S5149">
        <v>364.59</v>
      </c>
      <c r="T5149">
        <v>3</v>
      </c>
      <c r="U5149">
        <v>0</v>
      </c>
      <c r="V5149">
        <v>153.09</v>
      </c>
      <c r="W5149">
        <v>64.91</v>
      </c>
      <c r="X5149" t="s">
        <v>104</v>
      </c>
    </row>
    <row r="5150" spans="1:24" ht="14.4" x14ac:dyDescent="0.3">
      <c r="A5150">
        <v>4778</v>
      </c>
      <c r="B5150" t="s">
        <v>12742</v>
      </c>
      <c r="C5150" s="1">
        <v>41926</v>
      </c>
      <c r="D5150" s="1">
        <v>41931</v>
      </c>
      <c r="E5150" t="s">
        <v>96</v>
      </c>
      <c r="F5150" t="s">
        <v>6787</v>
      </c>
      <c r="G5150" t="s">
        <v>6788</v>
      </c>
      <c r="H5150" t="s">
        <v>28</v>
      </c>
      <c r="I5150" t="s">
        <v>9191</v>
      </c>
      <c r="J5150" t="s">
        <v>5467</v>
      </c>
      <c r="K5150" t="s">
        <v>5467</v>
      </c>
      <c r="M5150" t="s">
        <v>154</v>
      </c>
      <c r="N5150" t="s">
        <v>70</v>
      </c>
      <c r="O5150" t="s">
        <v>12743</v>
      </c>
      <c r="P5150" t="s">
        <v>35</v>
      </c>
      <c r="Q5150" t="s">
        <v>36</v>
      </c>
      <c r="R5150" t="s">
        <v>11883</v>
      </c>
      <c r="S5150">
        <v>413.31599999999997</v>
      </c>
      <c r="T5150">
        <v>9</v>
      </c>
      <c r="U5150">
        <v>0.4</v>
      </c>
      <c r="V5150">
        <v>-144.684</v>
      </c>
      <c r="W5150">
        <v>64.903000000000006</v>
      </c>
      <c r="X5150" t="s">
        <v>104</v>
      </c>
    </row>
    <row r="5151" spans="1:24" ht="14.4" x14ac:dyDescent="0.3">
      <c r="A5151">
        <v>11220</v>
      </c>
      <c r="B5151" t="s">
        <v>11397</v>
      </c>
      <c r="C5151" s="1">
        <v>40690</v>
      </c>
      <c r="D5151" s="1">
        <v>40693</v>
      </c>
      <c r="E5151" t="s">
        <v>54</v>
      </c>
      <c r="F5151" t="s">
        <v>3019</v>
      </c>
      <c r="G5151" t="s">
        <v>3020</v>
      </c>
      <c r="H5151" t="s">
        <v>28</v>
      </c>
      <c r="I5151" t="s">
        <v>11398</v>
      </c>
      <c r="J5151" t="s">
        <v>576</v>
      </c>
      <c r="K5151" t="s">
        <v>68</v>
      </c>
      <c r="M5151" t="s">
        <v>69</v>
      </c>
      <c r="N5151" t="s">
        <v>70</v>
      </c>
      <c r="O5151" t="s">
        <v>12744</v>
      </c>
      <c r="P5151" t="s">
        <v>50</v>
      </c>
      <c r="Q5151" t="s">
        <v>102</v>
      </c>
      <c r="R5151" t="s">
        <v>12745</v>
      </c>
      <c r="S5151">
        <v>827.26800000000003</v>
      </c>
      <c r="T5151">
        <v>4</v>
      </c>
      <c r="U5151">
        <v>0.35</v>
      </c>
      <c r="V5151">
        <v>-394.572</v>
      </c>
      <c r="W5151">
        <v>64.87</v>
      </c>
      <c r="X5151" t="s">
        <v>62</v>
      </c>
    </row>
    <row r="5152" spans="1:24" ht="14.4" x14ac:dyDescent="0.3">
      <c r="A5152">
        <v>17601</v>
      </c>
      <c r="B5152" t="s">
        <v>12746</v>
      </c>
      <c r="C5152" s="1">
        <v>40813</v>
      </c>
      <c r="D5152" s="1">
        <v>40819</v>
      </c>
      <c r="E5152" t="s">
        <v>96</v>
      </c>
      <c r="F5152" t="s">
        <v>650</v>
      </c>
      <c r="G5152" t="s">
        <v>651</v>
      </c>
      <c r="H5152" t="s">
        <v>43</v>
      </c>
      <c r="I5152" t="s">
        <v>1368</v>
      </c>
      <c r="J5152" t="s">
        <v>1369</v>
      </c>
      <c r="K5152" t="s">
        <v>172</v>
      </c>
      <c r="M5152" t="s">
        <v>69</v>
      </c>
      <c r="N5152" t="s">
        <v>70</v>
      </c>
      <c r="O5152" t="s">
        <v>1944</v>
      </c>
      <c r="P5152" t="s">
        <v>112</v>
      </c>
      <c r="Q5152" t="s">
        <v>165</v>
      </c>
      <c r="R5152" t="s">
        <v>542</v>
      </c>
      <c r="S5152">
        <v>507.49200000000002</v>
      </c>
      <c r="T5152">
        <v>2</v>
      </c>
      <c r="U5152">
        <v>0.1</v>
      </c>
      <c r="V5152">
        <v>-4.8000000000000001E-2</v>
      </c>
      <c r="W5152">
        <v>64.83</v>
      </c>
      <c r="X5152" t="s">
        <v>115</v>
      </c>
    </row>
    <row r="5153" spans="1:24" ht="14.4" x14ac:dyDescent="0.3">
      <c r="A5153">
        <v>48480</v>
      </c>
      <c r="B5153" t="s">
        <v>12747</v>
      </c>
      <c r="C5153" s="1">
        <v>41512</v>
      </c>
      <c r="D5153" s="1">
        <v>41515</v>
      </c>
      <c r="E5153" t="s">
        <v>40</v>
      </c>
      <c r="F5153" t="s">
        <v>1127</v>
      </c>
      <c r="G5153" t="s">
        <v>890</v>
      </c>
      <c r="H5153" t="s">
        <v>43</v>
      </c>
      <c r="I5153" t="s">
        <v>3398</v>
      </c>
      <c r="J5153" t="s">
        <v>3399</v>
      </c>
      <c r="K5153" t="s">
        <v>3400</v>
      </c>
      <c r="M5153" t="s">
        <v>77</v>
      </c>
      <c r="N5153" t="s">
        <v>77</v>
      </c>
      <c r="O5153" t="s">
        <v>12748</v>
      </c>
      <c r="P5153" t="s">
        <v>35</v>
      </c>
      <c r="Q5153" t="s">
        <v>292</v>
      </c>
      <c r="R5153" t="s">
        <v>1135</v>
      </c>
      <c r="S5153">
        <v>1050.96</v>
      </c>
      <c r="T5153">
        <v>4</v>
      </c>
      <c r="U5153">
        <v>0</v>
      </c>
      <c r="V5153">
        <v>399.36</v>
      </c>
      <c r="W5153">
        <v>64.78</v>
      </c>
      <c r="X5153" t="s">
        <v>62</v>
      </c>
    </row>
    <row r="5154" spans="1:24" ht="14.4" x14ac:dyDescent="0.3">
      <c r="A5154">
        <v>3280</v>
      </c>
      <c r="B5154" t="s">
        <v>8683</v>
      </c>
      <c r="C5154" s="1">
        <v>41626</v>
      </c>
      <c r="D5154" s="1">
        <v>41631</v>
      </c>
      <c r="E5154" t="s">
        <v>96</v>
      </c>
      <c r="F5154" t="s">
        <v>1094</v>
      </c>
      <c r="G5154" t="s">
        <v>1095</v>
      </c>
      <c r="H5154" t="s">
        <v>66</v>
      </c>
      <c r="I5154" t="s">
        <v>522</v>
      </c>
      <c r="J5154" t="s">
        <v>522</v>
      </c>
      <c r="K5154" t="s">
        <v>240</v>
      </c>
      <c r="M5154" t="s">
        <v>154</v>
      </c>
      <c r="N5154" t="s">
        <v>232</v>
      </c>
      <c r="O5154" t="s">
        <v>12749</v>
      </c>
      <c r="P5154" t="s">
        <v>35</v>
      </c>
      <c r="Q5154" t="s">
        <v>79</v>
      </c>
      <c r="R5154" t="s">
        <v>10234</v>
      </c>
      <c r="S5154">
        <v>478.74059999999997</v>
      </c>
      <c r="T5154">
        <v>5</v>
      </c>
      <c r="U5154">
        <v>2E-3</v>
      </c>
      <c r="V5154">
        <v>109.34059999999999</v>
      </c>
      <c r="W5154">
        <v>64.772000000000006</v>
      </c>
      <c r="X5154" t="s">
        <v>104</v>
      </c>
    </row>
    <row r="5155" spans="1:24" ht="14.4" x14ac:dyDescent="0.3">
      <c r="A5155">
        <v>31826</v>
      </c>
      <c r="B5155" t="s">
        <v>12750</v>
      </c>
      <c r="C5155" s="1">
        <v>41155</v>
      </c>
      <c r="D5155" s="1">
        <v>41159</v>
      </c>
      <c r="E5155" t="s">
        <v>96</v>
      </c>
      <c r="F5155" t="s">
        <v>3977</v>
      </c>
      <c r="G5155" t="s">
        <v>2259</v>
      </c>
      <c r="H5155" t="s">
        <v>28</v>
      </c>
      <c r="I5155" t="s">
        <v>615</v>
      </c>
      <c r="J5155" t="s">
        <v>616</v>
      </c>
      <c r="K5155" t="s">
        <v>31</v>
      </c>
      <c r="L5155">
        <v>19134</v>
      </c>
      <c r="M5155" t="s">
        <v>32</v>
      </c>
      <c r="N5155" t="s">
        <v>33</v>
      </c>
      <c r="O5155" t="s">
        <v>129</v>
      </c>
      <c r="P5155" t="s">
        <v>112</v>
      </c>
      <c r="Q5155" t="s">
        <v>130</v>
      </c>
      <c r="R5155" t="s">
        <v>131</v>
      </c>
      <c r="S5155">
        <v>666.24800000000005</v>
      </c>
      <c r="T5155">
        <v>1</v>
      </c>
      <c r="U5155">
        <v>0.2</v>
      </c>
      <c r="V5155">
        <v>-149.9058</v>
      </c>
      <c r="W5155">
        <v>64.75</v>
      </c>
      <c r="X5155" t="s">
        <v>104</v>
      </c>
    </row>
    <row r="5156" spans="1:24" ht="14.4" x14ac:dyDescent="0.3">
      <c r="A5156">
        <v>50598</v>
      </c>
      <c r="B5156" t="s">
        <v>2125</v>
      </c>
      <c r="C5156" s="1">
        <v>41818</v>
      </c>
      <c r="D5156" s="1">
        <v>41818</v>
      </c>
      <c r="E5156" t="s">
        <v>25</v>
      </c>
      <c r="F5156" t="s">
        <v>1656</v>
      </c>
      <c r="G5156" t="s">
        <v>107</v>
      </c>
      <c r="H5156" t="s">
        <v>43</v>
      </c>
      <c r="I5156" t="s">
        <v>430</v>
      </c>
      <c r="J5156" t="s">
        <v>431</v>
      </c>
      <c r="K5156" t="s">
        <v>432</v>
      </c>
      <c r="M5156" t="s">
        <v>77</v>
      </c>
      <c r="N5156" t="s">
        <v>77</v>
      </c>
      <c r="O5156" t="s">
        <v>7766</v>
      </c>
      <c r="P5156" t="s">
        <v>50</v>
      </c>
      <c r="Q5156" t="s">
        <v>363</v>
      </c>
      <c r="R5156" t="s">
        <v>426</v>
      </c>
      <c r="S5156">
        <v>879</v>
      </c>
      <c r="T5156">
        <v>2</v>
      </c>
      <c r="U5156">
        <v>0</v>
      </c>
      <c r="V5156">
        <v>35.159999999999997</v>
      </c>
      <c r="W5156">
        <v>64.75</v>
      </c>
      <c r="X5156" t="s">
        <v>38</v>
      </c>
    </row>
    <row r="5157" spans="1:24" ht="14.4" x14ac:dyDescent="0.3">
      <c r="A5157">
        <v>13088</v>
      </c>
      <c r="B5157" t="s">
        <v>10089</v>
      </c>
      <c r="C5157" s="1">
        <v>40770</v>
      </c>
      <c r="D5157" s="1">
        <v>40770</v>
      </c>
      <c r="E5157" t="s">
        <v>25</v>
      </c>
      <c r="F5157" t="s">
        <v>5899</v>
      </c>
      <c r="G5157" t="s">
        <v>5900</v>
      </c>
      <c r="H5157" t="s">
        <v>28</v>
      </c>
      <c r="I5157" t="s">
        <v>9122</v>
      </c>
      <c r="J5157" t="s">
        <v>336</v>
      </c>
      <c r="K5157" t="s">
        <v>231</v>
      </c>
      <c r="M5157" t="s">
        <v>69</v>
      </c>
      <c r="N5157" t="s">
        <v>232</v>
      </c>
      <c r="O5157" t="s">
        <v>9836</v>
      </c>
      <c r="P5157" t="s">
        <v>50</v>
      </c>
      <c r="Q5157" t="s">
        <v>363</v>
      </c>
      <c r="R5157" t="s">
        <v>9837</v>
      </c>
      <c r="S5157">
        <v>431.37</v>
      </c>
      <c r="T5157">
        <v>3</v>
      </c>
      <c r="U5157">
        <v>0</v>
      </c>
      <c r="V5157">
        <v>12.87</v>
      </c>
      <c r="W5157">
        <v>64.739999999999995</v>
      </c>
      <c r="X5157" t="s">
        <v>38</v>
      </c>
    </row>
    <row r="5158" spans="1:24" ht="14.4" x14ac:dyDescent="0.3">
      <c r="A5158">
        <v>32673</v>
      </c>
      <c r="B5158" t="s">
        <v>5356</v>
      </c>
      <c r="C5158" s="1">
        <v>40759</v>
      </c>
      <c r="D5158" s="1">
        <v>40764</v>
      </c>
      <c r="E5158" t="s">
        <v>40</v>
      </c>
      <c r="F5158" t="s">
        <v>244</v>
      </c>
      <c r="G5158" t="s">
        <v>245</v>
      </c>
      <c r="H5158" t="s">
        <v>28</v>
      </c>
      <c r="I5158" t="s">
        <v>5357</v>
      </c>
      <c r="J5158" t="s">
        <v>2796</v>
      </c>
      <c r="K5158" t="s">
        <v>31</v>
      </c>
      <c r="L5158">
        <v>84062</v>
      </c>
      <c r="M5158" t="s">
        <v>32</v>
      </c>
      <c r="N5158" t="s">
        <v>110</v>
      </c>
      <c r="O5158" t="s">
        <v>12751</v>
      </c>
      <c r="P5158" t="s">
        <v>112</v>
      </c>
      <c r="Q5158" t="s">
        <v>6625</v>
      </c>
      <c r="R5158" t="s">
        <v>12752</v>
      </c>
      <c r="S5158">
        <v>447.84</v>
      </c>
      <c r="T5158">
        <v>8</v>
      </c>
      <c r="U5158">
        <v>0</v>
      </c>
      <c r="V5158">
        <v>219.44159999999999</v>
      </c>
      <c r="W5158">
        <v>64.739999999999995</v>
      </c>
      <c r="X5158" t="s">
        <v>104</v>
      </c>
    </row>
    <row r="5159" spans="1:24" ht="14.4" x14ac:dyDescent="0.3">
      <c r="A5159">
        <v>2091</v>
      </c>
      <c r="B5159" t="s">
        <v>6341</v>
      </c>
      <c r="C5159" s="1">
        <v>41620</v>
      </c>
      <c r="D5159" s="1">
        <v>41622</v>
      </c>
      <c r="E5159" t="s">
        <v>54</v>
      </c>
      <c r="F5159" t="s">
        <v>2460</v>
      </c>
      <c r="G5159" t="s">
        <v>2461</v>
      </c>
      <c r="H5159" t="s">
        <v>43</v>
      </c>
      <c r="I5159" t="s">
        <v>4820</v>
      </c>
      <c r="J5159" t="s">
        <v>4820</v>
      </c>
      <c r="K5159" t="s">
        <v>4286</v>
      </c>
      <c r="M5159" t="s">
        <v>154</v>
      </c>
      <c r="N5159" t="s">
        <v>121</v>
      </c>
      <c r="O5159" t="s">
        <v>4788</v>
      </c>
      <c r="P5159" t="s">
        <v>50</v>
      </c>
      <c r="Q5159" t="s">
        <v>363</v>
      </c>
      <c r="R5159" t="s">
        <v>4789</v>
      </c>
      <c r="S5159">
        <v>686.76</v>
      </c>
      <c r="T5159">
        <v>6</v>
      </c>
      <c r="U5159">
        <v>0</v>
      </c>
      <c r="V5159">
        <v>281.52</v>
      </c>
      <c r="W5159">
        <v>64.709000000000003</v>
      </c>
      <c r="X5159" t="s">
        <v>104</v>
      </c>
    </row>
    <row r="5160" spans="1:24" ht="14.4" x14ac:dyDescent="0.3">
      <c r="A5160">
        <v>45791</v>
      </c>
      <c r="B5160" t="s">
        <v>12753</v>
      </c>
      <c r="C5160" s="1">
        <v>41293</v>
      </c>
      <c r="D5160" s="1">
        <v>41296</v>
      </c>
      <c r="E5160" t="s">
        <v>54</v>
      </c>
      <c r="F5160" t="s">
        <v>12754</v>
      </c>
      <c r="G5160" t="s">
        <v>1974</v>
      </c>
      <c r="H5160" t="s">
        <v>66</v>
      </c>
      <c r="I5160" t="s">
        <v>12755</v>
      </c>
      <c r="J5160" t="s">
        <v>3425</v>
      </c>
      <c r="K5160" t="s">
        <v>1651</v>
      </c>
      <c r="M5160" t="s">
        <v>145</v>
      </c>
      <c r="N5160" t="s">
        <v>145</v>
      </c>
      <c r="O5160" t="s">
        <v>8308</v>
      </c>
      <c r="P5160" t="s">
        <v>112</v>
      </c>
      <c r="Q5160" t="s">
        <v>795</v>
      </c>
      <c r="R5160" t="s">
        <v>2063</v>
      </c>
      <c r="S5160">
        <v>307.00799999999998</v>
      </c>
      <c r="T5160">
        <v>6</v>
      </c>
      <c r="U5160">
        <v>0.6</v>
      </c>
      <c r="V5160">
        <v>-322.452</v>
      </c>
      <c r="W5160">
        <v>64.7</v>
      </c>
      <c r="X5160" t="s">
        <v>104</v>
      </c>
    </row>
    <row r="5161" spans="1:24" ht="14.4" x14ac:dyDescent="0.3">
      <c r="A5161">
        <v>23042</v>
      </c>
      <c r="B5161" t="s">
        <v>11553</v>
      </c>
      <c r="C5161" s="1">
        <v>41955</v>
      </c>
      <c r="D5161" s="1">
        <v>41959</v>
      </c>
      <c r="E5161" t="s">
        <v>96</v>
      </c>
      <c r="F5161" t="s">
        <v>5340</v>
      </c>
      <c r="G5161" t="s">
        <v>5341</v>
      </c>
      <c r="H5161" t="s">
        <v>28</v>
      </c>
      <c r="I5161" t="s">
        <v>2900</v>
      </c>
      <c r="J5161" t="s">
        <v>2901</v>
      </c>
      <c r="K5161" t="s">
        <v>275</v>
      </c>
      <c r="M5161" t="s">
        <v>47</v>
      </c>
      <c r="N5161" t="s">
        <v>137</v>
      </c>
      <c r="O5161" t="s">
        <v>12756</v>
      </c>
      <c r="P5161" t="s">
        <v>35</v>
      </c>
      <c r="Q5161" t="s">
        <v>60</v>
      </c>
      <c r="R5161" t="s">
        <v>4926</v>
      </c>
      <c r="S5161">
        <v>697.2</v>
      </c>
      <c r="T5161">
        <v>5</v>
      </c>
      <c r="U5161">
        <v>0</v>
      </c>
      <c r="V5161">
        <v>132.44999999999999</v>
      </c>
      <c r="W5161">
        <v>64.69</v>
      </c>
      <c r="X5161" t="s">
        <v>104</v>
      </c>
    </row>
    <row r="5162" spans="1:24" ht="14.4" x14ac:dyDescent="0.3">
      <c r="A5162">
        <v>20619</v>
      </c>
      <c r="B5162" t="s">
        <v>12757</v>
      </c>
      <c r="C5162" s="1">
        <v>41131</v>
      </c>
      <c r="D5162" s="1">
        <v>41137</v>
      </c>
      <c r="E5162" t="s">
        <v>96</v>
      </c>
      <c r="F5162" t="s">
        <v>4487</v>
      </c>
      <c r="G5162" t="s">
        <v>4488</v>
      </c>
      <c r="H5162" t="s">
        <v>28</v>
      </c>
      <c r="I5162" t="s">
        <v>1066</v>
      </c>
      <c r="J5162" t="s">
        <v>1066</v>
      </c>
      <c r="K5162" t="s">
        <v>347</v>
      </c>
      <c r="M5162" t="s">
        <v>47</v>
      </c>
      <c r="N5162" t="s">
        <v>348</v>
      </c>
      <c r="O5162" t="s">
        <v>4828</v>
      </c>
      <c r="P5162" t="s">
        <v>50</v>
      </c>
      <c r="Q5162" t="s">
        <v>51</v>
      </c>
      <c r="R5162" t="s">
        <v>1745</v>
      </c>
      <c r="S5162">
        <v>1001.1366</v>
      </c>
      <c r="T5162">
        <v>3</v>
      </c>
      <c r="U5162">
        <v>0.27</v>
      </c>
      <c r="V5162">
        <v>-233.21340000000001</v>
      </c>
      <c r="W5162">
        <v>64.680000000000007</v>
      </c>
      <c r="X5162" t="s">
        <v>62</v>
      </c>
    </row>
    <row r="5163" spans="1:24" ht="14.4" x14ac:dyDescent="0.3">
      <c r="A5163">
        <v>485</v>
      </c>
      <c r="B5163" t="s">
        <v>12758</v>
      </c>
      <c r="C5163" s="1">
        <v>41410</v>
      </c>
      <c r="D5163" s="1">
        <v>41414</v>
      </c>
      <c r="E5163" t="s">
        <v>40</v>
      </c>
      <c r="F5163" t="s">
        <v>2957</v>
      </c>
      <c r="G5163" t="s">
        <v>2958</v>
      </c>
      <c r="H5163" t="s">
        <v>28</v>
      </c>
      <c r="I5163" t="s">
        <v>281</v>
      </c>
      <c r="J5163" t="s">
        <v>281</v>
      </c>
      <c r="K5163" t="s">
        <v>282</v>
      </c>
      <c r="M5163" t="s">
        <v>154</v>
      </c>
      <c r="N5163" t="s">
        <v>283</v>
      </c>
      <c r="O5163" t="s">
        <v>7418</v>
      </c>
      <c r="P5163" t="s">
        <v>50</v>
      </c>
      <c r="Q5163" t="s">
        <v>51</v>
      </c>
      <c r="R5163" t="s">
        <v>386</v>
      </c>
      <c r="S5163">
        <v>501.24799999999999</v>
      </c>
      <c r="T5163">
        <v>2</v>
      </c>
      <c r="U5163">
        <v>0.2</v>
      </c>
      <c r="V5163">
        <v>37.567999999999998</v>
      </c>
      <c r="W5163">
        <v>64.677999999999997</v>
      </c>
      <c r="X5163" t="s">
        <v>62</v>
      </c>
    </row>
    <row r="5164" spans="1:24" ht="14.4" x14ac:dyDescent="0.3">
      <c r="A5164">
        <v>19772</v>
      </c>
      <c r="B5164" t="s">
        <v>12759</v>
      </c>
      <c r="C5164" s="1">
        <v>41324</v>
      </c>
      <c r="D5164" s="1">
        <v>41330</v>
      </c>
      <c r="E5164" t="s">
        <v>96</v>
      </c>
      <c r="F5164" t="s">
        <v>3035</v>
      </c>
      <c r="G5164" t="s">
        <v>3036</v>
      </c>
      <c r="H5164" t="s">
        <v>66</v>
      </c>
      <c r="I5164" t="s">
        <v>9513</v>
      </c>
      <c r="J5164" t="s">
        <v>595</v>
      </c>
      <c r="K5164" t="s">
        <v>172</v>
      </c>
      <c r="M5164" t="s">
        <v>69</v>
      </c>
      <c r="N5164" t="s">
        <v>70</v>
      </c>
      <c r="O5164" t="s">
        <v>3867</v>
      </c>
      <c r="P5164" t="s">
        <v>112</v>
      </c>
      <c r="Q5164" t="s">
        <v>795</v>
      </c>
      <c r="R5164" t="s">
        <v>3868</v>
      </c>
      <c r="S5164">
        <v>890.59500000000003</v>
      </c>
      <c r="T5164">
        <v>5</v>
      </c>
      <c r="U5164">
        <v>0.1</v>
      </c>
      <c r="V5164">
        <v>-0.105</v>
      </c>
      <c r="W5164">
        <v>64.66</v>
      </c>
      <c r="X5164" t="s">
        <v>115</v>
      </c>
    </row>
    <row r="5165" spans="1:24" ht="14.4" x14ac:dyDescent="0.3">
      <c r="A5165">
        <v>24663</v>
      </c>
      <c r="B5165" t="s">
        <v>12760</v>
      </c>
      <c r="C5165" s="1">
        <v>41208</v>
      </c>
      <c r="D5165" s="1">
        <v>41213</v>
      </c>
      <c r="E5165" t="s">
        <v>96</v>
      </c>
      <c r="F5165" t="s">
        <v>3325</v>
      </c>
      <c r="G5165" t="s">
        <v>3326</v>
      </c>
      <c r="H5165" t="s">
        <v>66</v>
      </c>
      <c r="I5165" t="s">
        <v>496</v>
      </c>
      <c r="J5165" t="s">
        <v>1338</v>
      </c>
      <c r="K5165" t="s">
        <v>162</v>
      </c>
      <c r="M5165" t="s">
        <v>47</v>
      </c>
      <c r="N5165" t="s">
        <v>163</v>
      </c>
      <c r="O5165" t="s">
        <v>2485</v>
      </c>
      <c r="P5165" t="s">
        <v>50</v>
      </c>
      <c r="Q5165" t="s">
        <v>363</v>
      </c>
      <c r="R5165" t="s">
        <v>2486</v>
      </c>
      <c r="S5165">
        <v>724.8</v>
      </c>
      <c r="T5165">
        <v>2</v>
      </c>
      <c r="U5165">
        <v>0</v>
      </c>
      <c r="V5165">
        <v>333.36</v>
      </c>
      <c r="W5165">
        <v>64.66</v>
      </c>
      <c r="X5165" t="s">
        <v>62</v>
      </c>
    </row>
    <row r="5166" spans="1:24" ht="14.4" x14ac:dyDescent="0.3">
      <c r="A5166">
        <v>35891</v>
      </c>
      <c r="B5166" t="s">
        <v>12761</v>
      </c>
      <c r="C5166" s="1">
        <v>41635</v>
      </c>
      <c r="D5166" s="1">
        <v>41640</v>
      </c>
      <c r="E5166" t="s">
        <v>96</v>
      </c>
      <c r="F5166" t="s">
        <v>7998</v>
      </c>
      <c r="G5166" t="s">
        <v>7999</v>
      </c>
      <c r="H5166" t="s">
        <v>43</v>
      </c>
      <c r="I5166" t="s">
        <v>267</v>
      </c>
      <c r="J5166" t="s">
        <v>109</v>
      </c>
      <c r="K5166" t="s">
        <v>31</v>
      </c>
      <c r="L5166">
        <v>90004</v>
      </c>
      <c r="M5166" t="s">
        <v>32</v>
      </c>
      <c r="N5166" t="s">
        <v>110</v>
      </c>
      <c r="O5166" t="s">
        <v>311</v>
      </c>
      <c r="P5166" t="s">
        <v>50</v>
      </c>
      <c r="Q5166" t="s">
        <v>102</v>
      </c>
      <c r="R5166" t="s">
        <v>312</v>
      </c>
      <c r="S5166">
        <v>902.71199999999999</v>
      </c>
      <c r="T5166">
        <v>3</v>
      </c>
      <c r="U5166">
        <v>0.2</v>
      </c>
      <c r="V5166">
        <v>33.851700000000001</v>
      </c>
      <c r="W5166">
        <v>64.62</v>
      </c>
      <c r="X5166" t="s">
        <v>62</v>
      </c>
    </row>
    <row r="5167" spans="1:24" ht="14.4" x14ac:dyDescent="0.3">
      <c r="A5167">
        <v>43198</v>
      </c>
      <c r="B5167" t="s">
        <v>12762</v>
      </c>
      <c r="C5167" s="1">
        <v>41694</v>
      </c>
      <c r="D5167" s="1">
        <v>41696</v>
      </c>
      <c r="E5167" t="s">
        <v>40</v>
      </c>
      <c r="F5167" t="s">
        <v>5662</v>
      </c>
      <c r="G5167" t="s">
        <v>811</v>
      </c>
      <c r="H5167" t="s">
        <v>28</v>
      </c>
      <c r="I5167" t="s">
        <v>2468</v>
      </c>
      <c r="J5167" t="s">
        <v>2468</v>
      </c>
      <c r="K5167" t="s">
        <v>1329</v>
      </c>
      <c r="M5167" t="s">
        <v>145</v>
      </c>
      <c r="N5167" t="s">
        <v>145</v>
      </c>
      <c r="O5167" t="s">
        <v>9084</v>
      </c>
      <c r="P5167" t="s">
        <v>112</v>
      </c>
      <c r="Q5167" t="s">
        <v>795</v>
      </c>
      <c r="R5167" t="s">
        <v>3868</v>
      </c>
      <c r="S5167">
        <v>395.82</v>
      </c>
      <c r="T5167">
        <v>2</v>
      </c>
      <c r="U5167">
        <v>0</v>
      </c>
      <c r="V5167">
        <v>39.54</v>
      </c>
      <c r="W5167">
        <v>64.62</v>
      </c>
      <c r="X5167" t="s">
        <v>104</v>
      </c>
    </row>
    <row r="5168" spans="1:24" ht="14.4" x14ac:dyDescent="0.3">
      <c r="A5168">
        <v>6796</v>
      </c>
      <c r="B5168" t="s">
        <v>12763</v>
      </c>
      <c r="C5168" s="1">
        <v>41460</v>
      </c>
      <c r="D5168" s="1">
        <v>41460</v>
      </c>
      <c r="E5168" t="s">
        <v>25</v>
      </c>
      <c r="F5168" t="s">
        <v>1403</v>
      </c>
      <c r="G5168" t="s">
        <v>1404</v>
      </c>
      <c r="H5168" t="s">
        <v>28</v>
      </c>
      <c r="I5168" t="s">
        <v>539</v>
      </c>
      <c r="J5168" t="s">
        <v>539</v>
      </c>
      <c r="K5168" t="s">
        <v>540</v>
      </c>
      <c r="M5168" t="s">
        <v>154</v>
      </c>
      <c r="N5168" t="s">
        <v>70</v>
      </c>
      <c r="O5168" t="s">
        <v>11413</v>
      </c>
      <c r="P5168" t="s">
        <v>112</v>
      </c>
      <c r="Q5168" t="s">
        <v>795</v>
      </c>
      <c r="R5168" t="s">
        <v>7650</v>
      </c>
      <c r="S5168">
        <v>550.4</v>
      </c>
      <c r="T5168">
        <v>4</v>
      </c>
      <c r="U5168">
        <v>0</v>
      </c>
      <c r="V5168">
        <v>242.16</v>
      </c>
      <c r="W5168">
        <v>64.584999999999994</v>
      </c>
      <c r="X5168" t="s">
        <v>104</v>
      </c>
    </row>
    <row r="5169" spans="1:24" ht="14.4" x14ac:dyDescent="0.3">
      <c r="A5169">
        <v>19255</v>
      </c>
      <c r="B5169" t="s">
        <v>12764</v>
      </c>
      <c r="C5169" s="1">
        <v>41446</v>
      </c>
      <c r="D5169" s="1">
        <v>41452</v>
      </c>
      <c r="E5169" t="s">
        <v>96</v>
      </c>
      <c r="F5169" t="s">
        <v>4530</v>
      </c>
      <c r="G5169" t="s">
        <v>4531</v>
      </c>
      <c r="H5169" t="s">
        <v>28</v>
      </c>
      <c r="I5169" t="s">
        <v>10753</v>
      </c>
      <c r="J5169" t="s">
        <v>336</v>
      </c>
      <c r="K5169" t="s">
        <v>231</v>
      </c>
      <c r="M5169" t="s">
        <v>69</v>
      </c>
      <c r="N5169" t="s">
        <v>232</v>
      </c>
      <c r="O5169" t="s">
        <v>10804</v>
      </c>
      <c r="P5169" t="s">
        <v>50</v>
      </c>
      <c r="Q5169" t="s">
        <v>363</v>
      </c>
      <c r="R5169" t="s">
        <v>4165</v>
      </c>
      <c r="S5169">
        <v>506.43</v>
      </c>
      <c r="T5169">
        <v>3</v>
      </c>
      <c r="U5169">
        <v>0</v>
      </c>
      <c r="V5169">
        <v>192.42</v>
      </c>
      <c r="W5169">
        <v>64.569999999999993</v>
      </c>
      <c r="X5169" t="s">
        <v>62</v>
      </c>
    </row>
    <row r="5170" spans="1:24" ht="14.4" x14ac:dyDescent="0.3">
      <c r="A5170">
        <v>40955</v>
      </c>
      <c r="B5170" t="s">
        <v>12765</v>
      </c>
      <c r="C5170" s="1">
        <v>40808</v>
      </c>
      <c r="D5170" s="1">
        <v>40815</v>
      </c>
      <c r="E5170" t="s">
        <v>96</v>
      </c>
      <c r="F5170" t="s">
        <v>2474</v>
      </c>
      <c r="G5170" t="s">
        <v>2475</v>
      </c>
      <c r="H5170" t="s">
        <v>28</v>
      </c>
      <c r="I5170" t="s">
        <v>29</v>
      </c>
      <c r="J5170" t="s">
        <v>30</v>
      </c>
      <c r="K5170" t="s">
        <v>31</v>
      </c>
      <c r="L5170">
        <v>10035</v>
      </c>
      <c r="M5170" t="s">
        <v>32</v>
      </c>
      <c r="N5170" t="s">
        <v>33</v>
      </c>
      <c r="O5170" t="s">
        <v>3962</v>
      </c>
      <c r="P5170" t="s">
        <v>50</v>
      </c>
      <c r="Q5170" t="s">
        <v>51</v>
      </c>
      <c r="R5170" t="s">
        <v>3963</v>
      </c>
      <c r="S5170">
        <v>579.52800000000002</v>
      </c>
      <c r="T5170">
        <v>4</v>
      </c>
      <c r="U5170">
        <v>0.1</v>
      </c>
      <c r="V5170">
        <v>83.709599999999995</v>
      </c>
      <c r="W5170">
        <v>64.56</v>
      </c>
      <c r="X5170" t="s">
        <v>62</v>
      </c>
    </row>
    <row r="5171" spans="1:24" ht="14.4" x14ac:dyDescent="0.3">
      <c r="A5171">
        <v>16844</v>
      </c>
      <c r="B5171" t="s">
        <v>12766</v>
      </c>
      <c r="C5171" s="1">
        <v>41589</v>
      </c>
      <c r="D5171" s="1">
        <v>41594</v>
      </c>
      <c r="E5171" t="s">
        <v>96</v>
      </c>
      <c r="F5171" t="s">
        <v>7840</v>
      </c>
      <c r="G5171" t="s">
        <v>7841</v>
      </c>
      <c r="H5171" t="s">
        <v>28</v>
      </c>
      <c r="I5171" t="s">
        <v>7263</v>
      </c>
      <c r="J5171" t="s">
        <v>576</v>
      </c>
      <c r="K5171" t="s">
        <v>68</v>
      </c>
      <c r="M5171" t="s">
        <v>69</v>
      </c>
      <c r="N5171" t="s">
        <v>70</v>
      </c>
      <c r="O5171" t="s">
        <v>3187</v>
      </c>
      <c r="P5171" t="s">
        <v>35</v>
      </c>
      <c r="Q5171" t="s">
        <v>60</v>
      </c>
      <c r="R5171" t="s">
        <v>3188</v>
      </c>
      <c r="S5171">
        <v>1103.04</v>
      </c>
      <c r="T5171">
        <v>8</v>
      </c>
      <c r="U5171">
        <v>0</v>
      </c>
      <c r="V5171">
        <v>529.44000000000005</v>
      </c>
      <c r="W5171">
        <v>64.540000000000006</v>
      </c>
      <c r="X5171" t="s">
        <v>62</v>
      </c>
    </row>
    <row r="5172" spans="1:24" ht="14.4" x14ac:dyDescent="0.3">
      <c r="A5172">
        <v>24011</v>
      </c>
      <c r="B5172" t="s">
        <v>12767</v>
      </c>
      <c r="C5172" s="1">
        <v>41865</v>
      </c>
      <c r="D5172" s="1">
        <v>41869</v>
      </c>
      <c r="E5172" t="s">
        <v>40</v>
      </c>
      <c r="F5172" t="s">
        <v>7818</v>
      </c>
      <c r="G5172" t="s">
        <v>7819</v>
      </c>
      <c r="H5172" t="s">
        <v>43</v>
      </c>
      <c r="I5172" t="s">
        <v>2599</v>
      </c>
      <c r="J5172" t="s">
        <v>458</v>
      </c>
      <c r="K5172" t="s">
        <v>46</v>
      </c>
      <c r="M5172" t="s">
        <v>47</v>
      </c>
      <c r="N5172" t="s">
        <v>48</v>
      </c>
      <c r="O5172" t="s">
        <v>1425</v>
      </c>
      <c r="P5172" t="s">
        <v>50</v>
      </c>
      <c r="Q5172" t="s">
        <v>363</v>
      </c>
      <c r="R5172" t="s">
        <v>1426</v>
      </c>
      <c r="S5172">
        <v>702.27</v>
      </c>
      <c r="T5172">
        <v>2</v>
      </c>
      <c r="U5172">
        <v>0.1</v>
      </c>
      <c r="V5172">
        <v>179.43</v>
      </c>
      <c r="W5172">
        <v>64.540000000000006</v>
      </c>
      <c r="X5172" t="s">
        <v>62</v>
      </c>
    </row>
    <row r="5173" spans="1:24" ht="14.4" x14ac:dyDescent="0.3">
      <c r="A5173">
        <v>11111</v>
      </c>
      <c r="B5173" t="s">
        <v>12768</v>
      </c>
      <c r="C5173" s="1">
        <v>41995</v>
      </c>
      <c r="D5173" s="1">
        <v>41999</v>
      </c>
      <c r="E5173" t="s">
        <v>96</v>
      </c>
      <c r="F5173" t="s">
        <v>9005</v>
      </c>
      <c r="G5173" t="s">
        <v>9006</v>
      </c>
      <c r="H5173" t="s">
        <v>66</v>
      </c>
      <c r="I5173" t="s">
        <v>8454</v>
      </c>
      <c r="J5173" t="s">
        <v>723</v>
      </c>
      <c r="K5173" t="s">
        <v>68</v>
      </c>
      <c r="M5173" t="s">
        <v>69</v>
      </c>
      <c r="N5173" t="s">
        <v>70</v>
      </c>
      <c r="O5173" t="s">
        <v>12769</v>
      </c>
      <c r="P5173" t="s">
        <v>35</v>
      </c>
      <c r="Q5173" t="s">
        <v>60</v>
      </c>
      <c r="R5173" t="s">
        <v>3538</v>
      </c>
      <c r="S5173">
        <v>1120.77</v>
      </c>
      <c r="T5173">
        <v>9</v>
      </c>
      <c r="U5173">
        <v>0</v>
      </c>
      <c r="V5173">
        <v>268.92</v>
      </c>
      <c r="W5173">
        <v>64.53</v>
      </c>
      <c r="X5173" t="s">
        <v>62</v>
      </c>
    </row>
    <row r="5174" spans="1:24" ht="14.4" x14ac:dyDescent="0.3">
      <c r="A5174">
        <v>14314</v>
      </c>
      <c r="B5174" t="s">
        <v>11052</v>
      </c>
      <c r="C5174" s="1">
        <v>41997</v>
      </c>
      <c r="D5174" s="1">
        <v>41998</v>
      </c>
      <c r="E5174" t="s">
        <v>54</v>
      </c>
      <c r="F5174" t="s">
        <v>3705</v>
      </c>
      <c r="G5174" t="s">
        <v>3706</v>
      </c>
      <c r="H5174" t="s">
        <v>43</v>
      </c>
      <c r="I5174" t="s">
        <v>12770</v>
      </c>
      <c r="J5174" t="s">
        <v>508</v>
      </c>
      <c r="K5174" t="s">
        <v>509</v>
      </c>
      <c r="M5174" t="s">
        <v>69</v>
      </c>
      <c r="N5174" t="s">
        <v>121</v>
      </c>
      <c r="O5174" t="s">
        <v>12771</v>
      </c>
      <c r="P5174" t="s">
        <v>50</v>
      </c>
      <c r="Q5174" t="s">
        <v>363</v>
      </c>
      <c r="R5174" t="s">
        <v>4259</v>
      </c>
      <c r="S5174">
        <v>379.53</v>
      </c>
      <c r="T5174">
        <v>3</v>
      </c>
      <c r="U5174">
        <v>0</v>
      </c>
      <c r="V5174">
        <v>159.38999999999999</v>
      </c>
      <c r="W5174">
        <v>64.53</v>
      </c>
      <c r="X5174" t="s">
        <v>104</v>
      </c>
    </row>
    <row r="5175" spans="1:24" ht="14.4" x14ac:dyDescent="0.3">
      <c r="A5175">
        <v>40594</v>
      </c>
      <c r="B5175" t="s">
        <v>12772</v>
      </c>
      <c r="C5175" s="1">
        <v>41017</v>
      </c>
      <c r="D5175" s="1">
        <v>41021</v>
      </c>
      <c r="E5175" t="s">
        <v>40</v>
      </c>
      <c r="F5175" t="s">
        <v>5966</v>
      </c>
      <c r="G5175" t="s">
        <v>5967</v>
      </c>
      <c r="H5175" t="s">
        <v>43</v>
      </c>
      <c r="I5175" t="s">
        <v>12773</v>
      </c>
      <c r="J5175" t="s">
        <v>298</v>
      </c>
      <c r="K5175" t="s">
        <v>31</v>
      </c>
      <c r="L5175">
        <v>78501</v>
      </c>
      <c r="M5175" t="s">
        <v>32</v>
      </c>
      <c r="N5175" t="s">
        <v>70</v>
      </c>
      <c r="O5175" t="s">
        <v>12774</v>
      </c>
      <c r="P5175" t="s">
        <v>35</v>
      </c>
      <c r="Q5175" t="s">
        <v>60</v>
      </c>
      <c r="R5175" t="s">
        <v>12775</v>
      </c>
      <c r="S5175">
        <v>244.768</v>
      </c>
      <c r="T5175">
        <v>4</v>
      </c>
      <c r="U5175">
        <v>0.2</v>
      </c>
      <c r="V5175">
        <v>24.476800000000001</v>
      </c>
      <c r="W5175">
        <v>64.52</v>
      </c>
      <c r="X5175" t="s">
        <v>104</v>
      </c>
    </row>
    <row r="5176" spans="1:24" ht="14.4" x14ac:dyDescent="0.3">
      <c r="A5176">
        <v>21641</v>
      </c>
      <c r="B5176" t="s">
        <v>12776</v>
      </c>
      <c r="C5176" s="1">
        <v>40780</v>
      </c>
      <c r="D5176" s="1">
        <v>40784</v>
      </c>
      <c r="E5176" t="s">
        <v>96</v>
      </c>
      <c r="F5176" t="s">
        <v>1699</v>
      </c>
      <c r="G5176" t="s">
        <v>1700</v>
      </c>
      <c r="H5176" t="s">
        <v>28</v>
      </c>
      <c r="I5176" t="s">
        <v>885</v>
      </c>
      <c r="J5176" t="s">
        <v>885</v>
      </c>
      <c r="K5176" t="s">
        <v>886</v>
      </c>
      <c r="M5176" t="s">
        <v>47</v>
      </c>
      <c r="N5176" t="s">
        <v>348</v>
      </c>
      <c r="O5176" t="s">
        <v>12777</v>
      </c>
      <c r="P5176" t="s">
        <v>35</v>
      </c>
      <c r="Q5176" t="s">
        <v>60</v>
      </c>
      <c r="R5176" t="s">
        <v>12778</v>
      </c>
      <c r="S5176">
        <v>646.30439999999999</v>
      </c>
      <c r="T5176">
        <v>6</v>
      </c>
      <c r="U5176">
        <v>0.17</v>
      </c>
      <c r="V5176">
        <v>77.864400000000003</v>
      </c>
      <c r="W5176">
        <v>64.5</v>
      </c>
      <c r="X5176" t="s">
        <v>62</v>
      </c>
    </row>
    <row r="5177" spans="1:24" ht="14.4" x14ac:dyDescent="0.3">
      <c r="A5177">
        <v>34207</v>
      </c>
      <c r="B5177" t="s">
        <v>12779</v>
      </c>
      <c r="C5177" s="1">
        <v>41218</v>
      </c>
      <c r="D5177" s="1">
        <v>41222</v>
      </c>
      <c r="E5177" t="s">
        <v>96</v>
      </c>
      <c r="F5177" t="s">
        <v>244</v>
      </c>
      <c r="G5177" t="s">
        <v>245</v>
      </c>
      <c r="H5177" t="s">
        <v>28</v>
      </c>
      <c r="I5177" t="s">
        <v>11312</v>
      </c>
      <c r="J5177" t="s">
        <v>465</v>
      </c>
      <c r="K5177" t="s">
        <v>31</v>
      </c>
      <c r="L5177">
        <v>33065</v>
      </c>
      <c r="M5177" t="s">
        <v>32</v>
      </c>
      <c r="N5177" t="s">
        <v>121</v>
      </c>
      <c r="O5177" t="s">
        <v>12780</v>
      </c>
      <c r="P5177" t="s">
        <v>112</v>
      </c>
      <c r="Q5177" t="s">
        <v>165</v>
      </c>
      <c r="R5177" t="s">
        <v>12781</v>
      </c>
      <c r="S5177">
        <v>387.13600000000002</v>
      </c>
      <c r="T5177">
        <v>4</v>
      </c>
      <c r="U5177">
        <v>0.2</v>
      </c>
      <c r="V5177">
        <v>24.196000000000002</v>
      </c>
      <c r="W5177">
        <v>64.48</v>
      </c>
      <c r="X5177" t="s">
        <v>104</v>
      </c>
    </row>
    <row r="5178" spans="1:24" ht="14.4" x14ac:dyDescent="0.3">
      <c r="A5178">
        <v>21799</v>
      </c>
      <c r="B5178" t="s">
        <v>12782</v>
      </c>
      <c r="C5178" s="1">
        <v>40805</v>
      </c>
      <c r="D5178" s="1">
        <v>40810</v>
      </c>
      <c r="E5178" t="s">
        <v>96</v>
      </c>
      <c r="F5178" t="s">
        <v>375</v>
      </c>
      <c r="G5178" t="s">
        <v>376</v>
      </c>
      <c r="H5178" t="s">
        <v>28</v>
      </c>
      <c r="I5178" t="s">
        <v>707</v>
      </c>
      <c r="J5178" t="s">
        <v>458</v>
      </c>
      <c r="K5178" t="s">
        <v>46</v>
      </c>
      <c r="M5178" t="s">
        <v>47</v>
      </c>
      <c r="N5178" t="s">
        <v>48</v>
      </c>
      <c r="O5178" t="s">
        <v>5103</v>
      </c>
      <c r="P5178" t="s">
        <v>50</v>
      </c>
      <c r="Q5178" t="s">
        <v>363</v>
      </c>
      <c r="R5178" t="s">
        <v>1331</v>
      </c>
      <c r="S5178">
        <v>1968.03</v>
      </c>
      <c r="T5178">
        <v>5</v>
      </c>
      <c r="U5178">
        <v>0.1</v>
      </c>
      <c r="V5178">
        <v>262.38</v>
      </c>
      <c r="W5178">
        <v>64.459999999999994</v>
      </c>
      <c r="X5178" t="s">
        <v>62</v>
      </c>
    </row>
    <row r="5179" spans="1:24" ht="14.4" x14ac:dyDescent="0.3">
      <c r="A5179">
        <v>22869</v>
      </c>
      <c r="B5179" t="s">
        <v>9203</v>
      </c>
      <c r="C5179" s="1">
        <v>41442</v>
      </c>
      <c r="D5179" s="1">
        <v>41445</v>
      </c>
      <c r="E5179" t="s">
        <v>40</v>
      </c>
      <c r="F5179" t="s">
        <v>5677</v>
      </c>
      <c r="G5179" t="s">
        <v>5678</v>
      </c>
      <c r="H5179" t="s">
        <v>43</v>
      </c>
      <c r="I5179" t="s">
        <v>84</v>
      </c>
      <c r="J5179" t="s">
        <v>45</v>
      </c>
      <c r="K5179" t="s">
        <v>46</v>
      </c>
      <c r="M5179" t="s">
        <v>47</v>
      </c>
      <c r="N5179" t="s">
        <v>48</v>
      </c>
      <c r="O5179" t="s">
        <v>12783</v>
      </c>
      <c r="P5179" t="s">
        <v>50</v>
      </c>
      <c r="Q5179" t="s">
        <v>363</v>
      </c>
      <c r="R5179" t="s">
        <v>12784</v>
      </c>
      <c r="S5179">
        <v>381.91500000000002</v>
      </c>
      <c r="T5179">
        <v>3</v>
      </c>
      <c r="U5179">
        <v>0.1</v>
      </c>
      <c r="V5179">
        <v>-17.055</v>
      </c>
      <c r="W5179">
        <v>64.459999999999994</v>
      </c>
      <c r="X5179" t="s">
        <v>104</v>
      </c>
    </row>
    <row r="5180" spans="1:24" ht="14.4" x14ac:dyDescent="0.3">
      <c r="A5180">
        <v>4693</v>
      </c>
      <c r="B5180" t="s">
        <v>12785</v>
      </c>
      <c r="C5180" s="1">
        <v>41724</v>
      </c>
      <c r="D5180" s="1">
        <v>41728</v>
      </c>
      <c r="E5180" t="s">
        <v>40</v>
      </c>
      <c r="F5180" t="s">
        <v>1866</v>
      </c>
      <c r="G5180" t="s">
        <v>1867</v>
      </c>
      <c r="H5180" t="s">
        <v>43</v>
      </c>
      <c r="I5180" t="s">
        <v>8757</v>
      </c>
      <c r="J5180" t="s">
        <v>2312</v>
      </c>
      <c r="K5180" t="s">
        <v>240</v>
      </c>
      <c r="M5180" t="s">
        <v>154</v>
      </c>
      <c r="N5180" t="s">
        <v>232</v>
      </c>
      <c r="O5180" t="s">
        <v>2572</v>
      </c>
      <c r="P5180" t="s">
        <v>35</v>
      </c>
      <c r="Q5180" t="s">
        <v>79</v>
      </c>
      <c r="R5180" t="s">
        <v>2093</v>
      </c>
      <c r="S5180">
        <v>503.51096000000001</v>
      </c>
      <c r="T5180">
        <v>2</v>
      </c>
      <c r="U5180">
        <v>2E-3</v>
      </c>
      <c r="V5180">
        <v>150.31095999999999</v>
      </c>
      <c r="W5180">
        <v>64.427000000000007</v>
      </c>
      <c r="X5180" t="s">
        <v>62</v>
      </c>
    </row>
    <row r="5181" spans="1:24" ht="14.4" x14ac:dyDescent="0.3">
      <c r="A5181">
        <v>35083</v>
      </c>
      <c r="B5181" t="s">
        <v>12786</v>
      </c>
      <c r="C5181" s="1">
        <v>41579</v>
      </c>
      <c r="D5181" s="1">
        <v>41583</v>
      </c>
      <c r="E5181" t="s">
        <v>96</v>
      </c>
      <c r="F5181" t="s">
        <v>499</v>
      </c>
      <c r="G5181" t="s">
        <v>500</v>
      </c>
      <c r="H5181" t="s">
        <v>43</v>
      </c>
      <c r="I5181" t="s">
        <v>267</v>
      </c>
      <c r="J5181" t="s">
        <v>109</v>
      </c>
      <c r="K5181" t="s">
        <v>31</v>
      </c>
      <c r="L5181">
        <v>90045</v>
      </c>
      <c r="M5181" t="s">
        <v>32</v>
      </c>
      <c r="N5181" t="s">
        <v>110</v>
      </c>
      <c r="O5181" t="s">
        <v>5589</v>
      </c>
      <c r="P5181" t="s">
        <v>112</v>
      </c>
      <c r="Q5181" t="s">
        <v>795</v>
      </c>
      <c r="R5181" t="s">
        <v>5590</v>
      </c>
      <c r="S5181">
        <v>1085.42</v>
      </c>
      <c r="T5181">
        <v>7</v>
      </c>
      <c r="U5181">
        <v>0</v>
      </c>
      <c r="V5181">
        <v>282.20920000000001</v>
      </c>
      <c r="W5181">
        <v>64.42</v>
      </c>
      <c r="X5181" t="s">
        <v>62</v>
      </c>
    </row>
    <row r="5182" spans="1:24" ht="14.4" x14ac:dyDescent="0.3">
      <c r="A5182">
        <v>36055</v>
      </c>
      <c r="B5182" t="s">
        <v>12787</v>
      </c>
      <c r="C5182" s="1">
        <v>40850</v>
      </c>
      <c r="D5182" s="1">
        <v>40854</v>
      </c>
      <c r="E5182" t="s">
        <v>96</v>
      </c>
      <c r="F5182" t="s">
        <v>3827</v>
      </c>
      <c r="G5182" t="s">
        <v>1618</v>
      </c>
      <c r="H5182" t="s">
        <v>28</v>
      </c>
      <c r="I5182" t="s">
        <v>29</v>
      </c>
      <c r="J5182" t="s">
        <v>30</v>
      </c>
      <c r="K5182" t="s">
        <v>31</v>
      </c>
      <c r="L5182">
        <v>10009</v>
      </c>
      <c r="M5182" t="s">
        <v>32</v>
      </c>
      <c r="N5182" t="s">
        <v>33</v>
      </c>
      <c r="O5182" t="s">
        <v>4386</v>
      </c>
      <c r="P5182" t="s">
        <v>35</v>
      </c>
      <c r="Q5182" t="s">
        <v>60</v>
      </c>
      <c r="R5182" t="s">
        <v>4387</v>
      </c>
      <c r="S5182">
        <v>783.96</v>
      </c>
      <c r="T5182">
        <v>4</v>
      </c>
      <c r="U5182">
        <v>0</v>
      </c>
      <c r="V5182">
        <v>219.50880000000001</v>
      </c>
      <c r="W5182">
        <v>64.42</v>
      </c>
      <c r="X5182" t="s">
        <v>104</v>
      </c>
    </row>
    <row r="5183" spans="1:24" ht="14.4" x14ac:dyDescent="0.3">
      <c r="A5183">
        <v>13131</v>
      </c>
      <c r="B5183" t="s">
        <v>6217</v>
      </c>
      <c r="C5183" s="1">
        <v>40603</v>
      </c>
      <c r="D5183" s="1">
        <v>40608</v>
      </c>
      <c r="E5183" t="s">
        <v>96</v>
      </c>
      <c r="F5183" t="s">
        <v>2655</v>
      </c>
      <c r="G5183" t="s">
        <v>2656</v>
      </c>
      <c r="H5183" t="s">
        <v>43</v>
      </c>
      <c r="I5183" t="s">
        <v>6218</v>
      </c>
      <c r="J5183" t="s">
        <v>336</v>
      </c>
      <c r="K5183" t="s">
        <v>231</v>
      </c>
      <c r="M5183" t="s">
        <v>69</v>
      </c>
      <c r="N5183" t="s">
        <v>232</v>
      </c>
      <c r="O5183" t="s">
        <v>6669</v>
      </c>
      <c r="P5183" t="s">
        <v>50</v>
      </c>
      <c r="Q5183" t="s">
        <v>51</v>
      </c>
      <c r="R5183" t="s">
        <v>6670</v>
      </c>
      <c r="S5183">
        <v>704.55</v>
      </c>
      <c r="T5183">
        <v>5</v>
      </c>
      <c r="U5183">
        <v>0</v>
      </c>
      <c r="V5183">
        <v>288.75</v>
      </c>
      <c r="W5183">
        <v>64.400000000000006</v>
      </c>
      <c r="X5183" t="s">
        <v>104</v>
      </c>
    </row>
    <row r="5184" spans="1:24" ht="14.4" x14ac:dyDescent="0.3">
      <c r="A5184">
        <v>36882</v>
      </c>
      <c r="B5184" t="s">
        <v>12788</v>
      </c>
      <c r="C5184" s="1">
        <v>41974</v>
      </c>
      <c r="D5184" s="1">
        <v>41978</v>
      </c>
      <c r="E5184" t="s">
        <v>96</v>
      </c>
      <c r="F5184" t="s">
        <v>3905</v>
      </c>
      <c r="G5184" t="s">
        <v>3906</v>
      </c>
      <c r="H5184" t="s">
        <v>66</v>
      </c>
      <c r="I5184" t="s">
        <v>29</v>
      </c>
      <c r="J5184" t="s">
        <v>30</v>
      </c>
      <c r="K5184" t="s">
        <v>31</v>
      </c>
      <c r="L5184">
        <v>10011</v>
      </c>
      <c r="M5184" t="s">
        <v>32</v>
      </c>
      <c r="N5184" t="s">
        <v>33</v>
      </c>
      <c r="O5184" t="s">
        <v>12789</v>
      </c>
      <c r="P5184" t="s">
        <v>35</v>
      </c>
      <c r="Q5184" t="s">
        <v>60</v>
      </c>
      <c r="R5184" t="s">
        <v>12790</v>
      </c>
      <c r="S5184">
        <v>546.05999999999995</v>
      </c>
      <c r="T5184">
        <v>3</v>
      </c>
      <c r="U5184">
        <v>0</v>
      </c>
      <c r="V5184">
        <v>163.81800000000001</v>
      </c>
      <c r="W5184">
        <v>64.39</v>
      </c>
      <c r="X5184" t="s">
        <v>104</v>
      </c>
    </row>
    <row r="5185" spans="1:24" ht="14.4" x14ac:dyDescent="0.3">
      <c r="A5185">
        <v>2403</v>
      </c>
      <c r="B5185" t="s">
        <v>12791</v>
      </c>
      <c r="C5185" s="1">
        <v>41638</v>
      </c>
      <c r="D5185" s="1">
        <v>41643</v>
      </c>
      <c r="E5185" t="s">
        <v>96</v>
      </c>
      <c r="F5185" t="s">
        <v>8144</v>
      </c>
      <c r="G5185" t="s">
        <v>8145</v>
      </c>
      <c r="H5185" t="s">
        <v>28</v>
      </c>
      <c r="I5185" t="s">
        <v>12792</v>
      </c>
      <c r="J5185" t="s">
        <v>12792</v>
      </c>
      <c r="K5185" t="s">
        <v>5467</v>
      </c>
      <c r="M5185" t="s">
        <v>154</v>
      </c>
      <c r="N5185" t="s">
        <v>70</v>
      </c>
      <c r="O5185" t="s">
        <v>8941</v>
      </c>
      <c r="P5185" t="s">
        <v>50</v>
      </c>
      <c r="Q5185" t="s">
        <v>363</v>
      </c>
      <c r="R5185" t="s">
        <v>897</v>
      </c>
      <c r="S5185">
        <v>1564.56</v>
      </c>
      <c r="T5185">
        <v>10</v>
      </c>
      <c r="U5185">
        <v>0.4</v>
      </c>
      <c r="V5185">
        <v>-0.04</v>
      </c>
      <c r="W5185">
        <v>64.37</v>
      </c>
      <c r="X5185" t="s">
        <v>62</v>
      </c>
    </row>
    <row r="5186" spans="1:24" ht="14.4" x14ac:dyDescent="0.3">
      <c r="A5186">
        <v>7957</v>
      </c>
      <c r="B5186" t="s">
        <v>12793</v>
      </c>
      <c r="C5186" s="1">
        <v>41215</v>
      </c>
      <c r="D5186" s="1">
        <v>41219</v>
      </c>
      <c r="E5186" t="s">
        <v>40</v>
      </c>
      <c r="F5186" t="s">
        <v>1185</v>
      </c>
      <c r="G5186" t="s">
        <v>1186</v>
      </c>
      <c r="H5186" t="s">
        <v>66</v>
      </c>
      <c r="I5186" t="s">
        <v>4820</v>
      </c>
      <c r="J5186" t="s">
        <v>4820</v>
      </c>
      <c r="K5186" t="s">
        <v>4286</v>
      </c>
      <c r="M5186" t="s">
        <v>154</v>
      </c>
      <c r="N5186" t="s">
        <v>121</v>
      </c>
      <c r="O5186" t="s">
        <v>12794</v>
      </c>
      <c r="P5186" t="s">
        <v>50</v>
      </c>
      <c r="Q5186" t="s">
        <v>51</v>
      </c>
      <c r="R5186" t="s">
        <v>8735</v>
      </c>
      <c r="S5186">
        <v>467.32</v>
      </c>
      <c r="T5186">
        <v>7</v>
      </c>
      <c r="U5186">
        <v>0</v>
      </c>
      <c r="V5186">
        <v>219.52</v>
      </c>
      <c r="W5186">
        <v>64.355999999999995</v>
      </c>
      <c r="X5186" t="s">
        <v>62</v>
      </c>
    </row>
    <row r="5187" spans="1:24" ht="14.4" x14ac:dyDescent="0.3">
      <c r="A5187">
        <v>24888</v>
      </c>
      <c r="B5187" t="s">
        <v>12795</v>
      </c>
      <c r="C5187" s="1">
        <v>41065</v>
      </c>
      <c r="D5187" s="1">
        <v>41069</v>
      </c>
      <c r="E5187" t="s">
        <v>96</v>
      </c>
      <c r="F5187" t="s">
        <v>949</v>
      </c>
      <c r="G5187" t="s">
        <v>950</v>
      </c>
      <c r="H5187" t="s">
        <v>43</v>
      </c>
      <c r="I5187" t="s">
        <v>44</v>
      </c>
      <c r="J5187" t="s">
        <v>45</v>
      </c>
      <c r="K5187" t="s">
        <v>46</v>
      </c>
      <c r="M5187" t="s">
        <v>47</v>
      </c>
      <c r="N5187" t="s">
        <v>48</v>
      </c>
      <c r="O5187" t="s">
        <v>12796</v>
      </c>
      <c r="P5187" t="s">
        <v>35</v>
      </c>
      <c r="Q5187" t="s">
        <v>79</v>
      </c>
      <c r="R5187" t="s">
        <v>2687</v>
      </c>
      <c r="S5187">
        <v>661.851</v>
      </c>
      <c r="T5187">
        <v>3</v>
      </c>
      <c r="U5187">
        <v>0.1</v>
      </c>
      <c r="V5187">
        <v>286.73099999999999</v>
      </c>
      <c r="W5187">
        <v>64.349999999999994</v>
      </c>
      <c r="X5187" t="s">
        <v>104</v>
      </c>
    </row>
    <row r="5188" spans="1:24" ht="14.4" x14ac:dyDescent="0.3">
      <c r="A5188">
        <v>50801</v>
      </c>
      <c r="B5188" t="s">
        <v>12797</v>
      </c>
      <c r="C5188" s="1">
        <v>41290</v>
      </c>
      <c r="D5188" s="1">
        <v>41296</v>
      </c>
      <c r="E5188" t="s">
        <v>96</v>
      </c>
      <c r="F5188" t="s">
        <v>5324</v>
      </c>
      <c r="G5188" t="s">
        <v>2073</v>
      </c>
      <c r="H5188" t="s">
        <v>43</v>
      </c>
      <c r="I5188" t="s">
        <v>6646</v>
      </c>
      <c r="J5188" t="s">
        <v>4725</v>
      </c>
      <c r="K5188" t="s">
        <v>602</v>
      </c>
      <c r="M5188" t="s">
        <v>77</v>
      </c>
      <c r="N5188" t="s">
        <v>77</v>
      </c>
      <c r="O5188" t="s">
        <v>12798</v>
      </c>
      <c r="P5188" t="s">
        <v>50</v>
      </c>
      <c r="Q5188" t="s">
        <v>102</v>
      </c>
      <c r="R5188" t="s">
        <v>12799</v>
      </c>
      <c r="S5188">
        <v>634.74</v>
      </c>
      <c r="T5188">
        <v>2</v>
      </c>
      <c r="U5188">
        <v>0</v>
      </c>
      <c r="V5188">
        <v>215.76</v>
      </c>
      <c r="W5188">
        <v>64.349999999999994</v>
      </c>
      <c r="X5188" t="s">
        <v>62</v>
      </c>
    </row>
    <row r="5189" spans="1:24" ht="14.4" x14ac:dyDescent="0.3">
      <c r="A5189">
        <v>19264</v>
      </c>
      <c r="B5189" t="s">
        <v>12800</v>
      </c>
      <c r="C5189" s="1">
        <v>41814</v>
      </c>
      <c r="D5189" s="1">
        <v>41816</v>
      </c>
      <c r="E5189" t="s">
        <v>40</v>
      </c>
      <c r="F5189" t="s">
        <v>220</v>
      </c>
      <c r="G5189" t="s">
        <v>221</v>
      </c>
      <c r="H5189" t="s">
        <v>43</v>
      </c>
      <c r="I5189" t="s">
        <v>12801</v>
      </c>
      <c r="J5189" t="s">
        <v>171</v>
      </c>
      <c r="K5189" t="s">
        <v>172</v>
      </c>
      <c r="M5189" t="s">
        <v>69</v>
      </c>
      <c r="N5189" t="s">
        <v>70</v>
      </c>
      <c r="O5189" t="s">
        <v>12802</v>
      </c>
      <c r="P5189" t="s">
        <v>112</v>
      </c>
      <c r="Q5189" t="s">
        <v>5048</v>
      </c>
      <c r="R5189" t="s">
        <v>12803</v>
      </c>
      <c r="S5189">
        <v>182.76</v>
      </c>
      <c r="T5189">
        <v>4</v>
      </c>
      <c r="U5189">
        <v>0</v>
      </c>
      <c r="V5189">
        <v>29.16</v>
      </c>
      <c r="W5189">
        <v>64.33</v>
      </c>
      <c r="X5189" t="s">
        <v>38</v>
      </c>
    </row>
    <row r="5190" spans="1:24" ht="14.4" x14ac:dyDescent="0.3">
      <c r="A5190">
        <v>32602</v>
      </c>
      <c r="B5190" t="s">
        <v>12804</v>
      </c>
      <c r="C5190" s="1">
        <v>41470</v>
      </c>
      <c r="D5190" s="1">
        <v>41472</v>
      </c>
      <c r="E5190" t="s">
        <v>40</v>
      </c>
      <c r="F5190" t="s">
        <v>1625</v>
      </c>
      <c r="G5190" t="s">
        <v>1626</v>
      </c>
      <c r="H5190" t="s">
        <v>28</v>
      </c>
      <c r="I5190" t="s">
        <v>1006</v>
      </c>
      <c r="J5190" t="s">
        <v>298</v>
      </c>
      <c r="K5190" t="s">
        <v>31</v>
      </c>
      <c r="L5190">
        <v>77036</v>
      </c>
      <c r="M5190" t="s">
        <v>32</v>
      </c>
      <c r="N5190" t="s">
        <v>70</v>
      </c>
      <c r="O5190" t="s">
        <v>12805</v>
      </c>
      <c r="P5190" t="s">
        <v>35</v>
      </c>
      <c r="Q5190" t="s">
        <v>60</v>
      </c>
      <c r="R5190" t="s">
        <v>12806</v>
      </c>
      <c r="S5190">
        <v>419.94400000000002</v>
      </c>
      <c r="T5190">
        <v>7</v>
      </c>
      <c r="U5190">
        <v>0.2</v>
      </c>
      <c r="V5190">
        <v>52.493000000000002</v>
      </c>
      <c r="W5190">
        <v>64.319999999999993</v>
      </c>
      <c r="X5190" t="s">
        <v>104</v>
      </c>
    </row>
    <row r="5191" spans="1:24" ht="14.4" x14ac:dyDescent="0.3">
      <c r="A5191">
        <v>44685</v>
      </c>
      <c r="B5191" t="s">
        <v>12807</v>
      </c>
      <c r="C5191" s="1">
        <v>41624</v>
      </c>
      <c r="D5191" s="1">
        <v>41630</v>
      </c>
      <c r="E5191" t="s">
        <v>96</v>
      </c>
      <c r="F5191" t="s">
        <v>12808</v>
      </c>
      <c r="G5191" t="s">
        <v>3212</v>
      </c>
      <c r="H5191" t="s">
        <v>28</v>
      </c>
      <c r="I5191" t="s">
        <v>12809</v>
      </c>
      <c r="J5191" t="s">
        <v>12809</v>
      </c>
      <c r="K5191" t="s">
        <v>416</v>
      </c>
      <c r="M5191" t="s">
        <v>145</v>
      </c>
      <c r="N5191" t="s">
        <v>145</v>
      </c>
      <c r="O5191" t="s">
        <v>3473</v>
      </c>
      <c r="P5191" t="s">
        <v>35</v>
      </c>
      <c r="Q5191" t="s">
        <v>292</v>
      </c>
      <c r="R5191" t="s">
        <v>293</v>
      </c>
      <c r="S5191">
        <v>1256.8800000000001</v>
      </c>
      <c r="T5191">
        <v>4</v>
      </c>
      <c r="U5191">
        <v>0</v>
      </c>
      <c r="V5191">
        <v>12.48</v>
      </c>
      <c r="W5191">
        <v>64.31</v>
      </c>
      <c r="X5191" t="s">
        <v>62</v>
      </c>
    </row>
    <row r="5192" spans="1:24" ht="14.4" x14ac:dyDescent="0.3">
      <c r="A5192">
        <v>29598</v>
      </c>
      <c r="B5192" t="s">
        <v>12810</v>
      </c>
      <c r="C5192" s="1">
        <v>41240</v>
      </c>
      <c r="D5192" s="1">
        <v>41245</v>
      </c>
      <c r="E5192" t="s">
        <v>96</v>
      </c>
      <c r="F5192" t="s">
        <v>5396</v>
      </c>
      <c r="G5192" t="s">
        <v>5397</v>
      </c>
      <c r="H5192" t="s">
        <v>28</v>
      </c>
      <c r="I5192" t="s">
        <v>4261</v>
      </c>
      <c r="J5192" t="s">
        <v>223</v>
      </c>
      <c r="K5192" t="s">
        <v>162</v>
      </c>
      <c r="M5192" t="s">
        <v>47</v>
      </c>
      <c r="N5192" t="s">
        <v>163</v>
      </c>
      <c r="O5192" t="s">
        <v>1448</v>
      </c>
      <c r="P5192" t="s">
        <v>35</v>
      </c>
      <c r="Q5192" t="s">
        <v>79</v>
      </c>
      <c r="R5192" t="s">
        <v>790</v>
      </c>
      <c r="S5192">
        <v>760.38</v>
      </c>
      <c r="T5192">
        <v>2</v>
      </c>
      <c r="U5192">
        <v>0</v>
      </c>
      <c r="V5192">
        <v>144.41999999999999</v>
      </c>
      <c r="W5192">
        <v>64.290000000000006</v>
      </c>
      <c r="X5192" t="s">
        <v>62</v>
      </c>
    </row>
    <row r="5193" spans="1:24" ht="14.4" x14ac:dyDescent="0.3">
      <c r="A5193">
        <v>43135</v>
      </c>
      <c r="B5193" t="s">
        <v>12811</v>
      </c>
      <c r="C5193" s="1">
        <v>41617</v>
      </c>
      <c r="D5193" s="1">
        <v>41619</v>
      </c>
      <c r="E5193" t="s">
        <v>54</v>
      </c>
      <c r="F5193" t="s">
        <v>12812</v>
      </c>
      <c r="G5193" t="s">
        <v>4787</v>
      </c>
      <c r="H5193" t="s">
        <v>28</v>
      </c>
      <c r="I5193" t="s">
        <v>12813</v>
      </c>
      <c r="J5193" t="s">
        <v>12814</v>
      </c>
      <c r="K5193" t="s">
        <v>3559</v>
      </c>
      <c r="M5193" t="s">
        <v>77</v>
      </c>
      <c r="N5193" t="s">
        <v>77</v>
      </c>
      <c r="O5193" t="s">
        <v>1657</v>
      </c>
      <c r="P5193" t="s">
        <v>35</v>
      </c>
      <c r="Q5193" t="s">
        <v>60</v>
      </c>
      <c r="R5193" t="s">
        <v>1073</v>
      </c>
      <c r="S5193">
        <v>195.44399999999999</v>
      </c>
      <c r="T5193">
        <v>1</v>
      </c>
      <c r="U5193">
        <v>0.7</v>
      </c>
      <c r="V5193">
        <v>-195.45599999999999</v>
      </c>
      <c r="W5193">
        <v>64.260000000000005</v>
      </c>
      <c r="X5193" t="s">
        <v>104</v>
      </c>
    </row>
    <row r="5194" spans="1:24" ht="14.4" x14ac:dyDescent="0.3">
      <c r="A5194">
        <v>32043</v>
      </c>
      <c r="B5194" t="s">
        <v>9743</v>
      </c>
      <c r="C5194" s="1">
        <v>40690</v>
      </c>
      <c r="D5194" s="1">
        <v>40690</v>
      </c>
      <c r="E5194" t="s">
        <v>25</v>
      </c>
      <c r="F5194" t="s">
        <v>6085</v>
      </c>
      <c r="G5194" t="s">
        <v>6086</v>
      </c>
      <c r="H5194" t="s">
        <v>43</v>
      </c>
      <c r="I5194" t="s">
        <v>891</v>
      </c>
      <c r="J5194" t="s">
        <v>109</v>
      </c>
      <c r="K5194" t="s">
        <v>31</v>
      </c>
      <c r="L5194">
        <v>92105</v>
      </c>
      <c r="M5194" t="s">
        <v>32</v>
      </c>
      <c r="N5194" t="s">
        <v>110</v>
      </c>
      <c r="O5194" t="s">
        <v>12815</v>
      </c>
      <c r="P5194" t="s">
        <v>50</v>
      </c>
      <c r="Q5194" t="s">
        <v>102</v>
      </c>
      <c r="R5194" t="s">
        <v>12816</v>
      </c>
      <c r="S5194">
        <v>567.12</v>
      </c>
      <c r="T5194">
        <v>10</v>
      </c>
      <c r="U5194">
        <v>0.2</v>
      </c>
      <c r="V5194">
        <v>-28.356000000000002</v>
      </c>
      <c r="W5194">
        <v>64.25</v>
      </c>
      <c r="X5194" t="s">
        <v>104</v>
      </c>
    </row>
    <row r="5195" spans="1:24" ht="14.4" x14ac:dyDescent="0.3">
      <c r="A5195">
        <v>20736</v>
      </c>
      <c r="B5195" t="s">
        <v>12817</v>
      </c>
      <c r="C5195" s="1">
        <v>40956</v>
      </c>
      <c r="D5195" s="1">
        <v>40960</v>
      </c>
      <c r="E5195" t="s">
        <v>96</v>
      </c>
      <c r="F5195" t="s">
        <v>2950</v>
      </c>
      <c r="G5195" t="s">
        <v>2951</v>
      </c>
      <c r="H5195" t="s">
        <v>66</v>
      </c>
      <c r="I5195" t="s">
        <v>1726</v>
      </c>
      <c r="J5195" t="s">
        <v>1727</v>
      </c>
      <c r="K5195" t="s">
        <v>46</v>
      </c>
      <c r="M5195" t="s">
        <v>47</v>
      </c>
      <c r="N5195" t="s">
        <v>48</v>
      </c>
      <c r="O5195" t="s">
        <v>12818</v>
      </c>
      <c r="P5195" t="s">
        <v>35</v>
      </c>
      <c r="Q5195" t="s">
        <v>36</v>
      </c>
      <c r="R5195" t="s">
        <v>9370</v>
      </c>
      <c r="S5195">
        <v>418.71600000000001</v>
      </c>
      <c r="T5195">
        <v>6</v>
      </c>
      <c r="U5195">
        <v>0.4</v>
      </c>
      <c r="V5195">
        <v>-132.624</v>
      </c>
      <c r="W5195">
        <v>64.22</v>
      </c>
      <c r="X5195" t="s">
        <v>104</v>
      </c>
    </row>
    <row r="5196" spans="1:24" ht="14.4" x14ac:dyDescent="0.3">
      <c r="A5196">
        <v>25028</v>
      </c>
      <c r="B5196" t="s">
        <v>12819</v>
      </c>
      <c r="C5196" s="1">
        <v>41321</v>
      </c>
      <c r="D5196" s="1">
        <v>41327</v>
      </c>
      <c r="E5196" t="s">
        <v>96</v>
      </c>
      <c r="F5196" t="s">
        <v>1606</v>
      </c>
      <c r="G5196" t="s">
        <v>1607</v>
      </c>
      <c r="H5196" t="s">
        <v>28</v>
      </c>
      <c r="I5196" t="s">
        <v>1099</v>
      </c>
      <c r="J5196" t="s">
        <v>1099</v>
      </c>
      <c r="K5196" t="s">
        <v>162</v>
      </c>
      <c r="M5196" t="s">
        <v>47</v>
      </c>
      <c r="N5196" t="s">
        <v>163</v>
      </c>
      <c r="O5196" t="s">
        <v>10582</v>
      </c>
      <c r="P5196" t="s">
        <v>50</v>
      </c>
      <c r="Q5196" t="s">
        <v>51</v>
      </c>
      <c r="R5196" t="s">
        <v>9173</v>
      </c>
      <c r="S5196">
        <v>827.55</v>
      </c>
      <c r="T5196">
        <v>5</v>
      </c>
      <c r="U5196">
        <v>0</v>
      </c>
      <c r="V5196">
        <v>397.2</v>
      </c>
      <c r="W5196">
        <v>64.22</v>
      </c>
      <c r="X5196" t="s">
        <v>115</v>
      </c>
    </row>
    <row r="5197" spans="1:24" ht="14.4" x14ac:dyDescent="0.3">
      <c r="A5197">
        <v>16114</v>
      </c>
      <c r="B5197" t="s">
        <v>10907</v>
      </c>
      <c r="C5197" s="1">
        <v>40695</v>
      </c>
      <c r="D5197" s="1">
        <v>40698</v>
      </c>
      <c r="E5197" t="s">
        <v>40</v>
      </c>
      <c r="F5197" t="s">
        <v>7998</v>
      </c>
      <c r="G5197" t="s">
        <v>7999</v>
      </c>
      <c r="H5197" t="s">
        <v>43</v>
      </c>
      <c r="I5197" t="s">
        <v>10908</v>
      </c>
      <c r="J5197" t="s">
        <v>336</v>
      </c>
      <c r="K5197" t="s">
        <v>231</v>
      </c>
      <c r="M5197" t="s">
        <v>69</v>
      </c>
      <c r="N5197" t="s">
        <v>232</v>
      </c>
      <c r="O5197" t="s">
        <v>12820</v>
      </c>
      <c r="P5197" t="s">
        <v>35</v>
      </c>
      <c r="Q5197" t="s">
        <v>36</v>
      </c>
      <c r="R5197" t="s">
        <v>6401</v>
      </c>
      <c r="S5197">
        <v>449.64</v>
      </c>
      <c r="T5197">
        <v>4</v>
      </c>
      <c r="U5197">
        <v>0</v>
      </c>
      <c r="V5197">
        <v>58.44</v>
      </c>
      <c r="W5197">
        <v>64.209999999999994</v>
      </c>
      <c r="X5197" t="s">
        <v>62</v>
      </c>
    </row>
    <row r="5198" spans="1:24" ht="14.4" x14ac:dyDescent="0.3">
      <c r="A5198">
        <v>21855</v>
      </c>
      <c r="B5198" t="s">
        <v>12821</v>
      </c>
      <c r="C5198" s="1">
        <v>41932</v>
      </c>
      <c r="D5198" s="1">
        <v>41938</v>
      </c>
      <c r="E5198" t="s">
        <v>96</v>
      </c>
      <c r="F5198" t="s">
        <v>271</v>
      </c>
      <c r="G5198" t="s">
        <v>272</v>
      </c>
      <c r="H5198" t="s">
        <v>28</v>
      </c>
      <c r="I5198" t="s">
        <v>676</v>
      </c>
      <c r="J5198" t="s">
        <v>45</v>
      </c>
      <c r="K5198" t="s">
        <v>46</v>
      </c>
      <c r="M5198" t="s">
        <v>47</v>
      </c>
      <c r="N5198" t="s">
        <v>48</v>
      </c>
      <c r="O5198" t="s">
        <v>772</v>
      </c>
      <c r="P5198" t="s">
        <v>35</v>
      </c>
      <c r="Q5198" t="s">
        <v>79</v>
      </c>
      <c r="R5198" t="s">
        <v>773</v>
      </c>
      <c r="S5198">
        <v>640.65599999999995</v>
      </c>
      <c r="T5198">
        <v>2</v>
      </c>
      <c r="U5198">
        <v>0.1</v>
      </c>
      <c r="V5198">
        <v>234.876</v>
      </c>
      <c r="W5198">
        <v>64.150000000000006</v>
      </c>
      <c r="X5198" t="s">
        <v>62</v>
      </c>
    </row>
    <row r="5199" spans="1:24" ht="14.4" x14ac:dyDescent="0.3">
      <c r="A5199">
        <v>13071</v>
      </c>
      <c r="B5199" t="s">
        <v>11004</v>
      </c>
      <c r="C5199" s="1">
        <v>41743</v>
      </c>
      <c r="D5199" s="1">
        <v>41743</v>
      </c>
      <c r="E5199" t="s">
        <v>25</v>
      </c>
      <c r="F5199" t="s">
        <v>3251</v>
      </c>
      <c r="G5199" t="s">
        <v>3252</v>
      </c>
      <c r="H5199" t="s">
        <v>28</v>
      </c>
      <c r="I5199" t="s">
        <v>9596</v>
      </c>
      <c r="J5199" t="s">
        <v>5977</v>
      </c>
      <c r="K5199" t="s">
        <v>750</v>
      </c>
      <c r="M5199" t="s">
        <v>69</v>
      </c>
      <c r="N5199" t="s">
        <v>70</v>
      </c>
      <c r="O5199" t="s">
        <v>10821</v>
      </c>
      <c r="P5199" t="s">
        <v>50</v>
      </c>
      <c r="Q5199" t="s">
        <v>4238</v>
      </c>
      <c r="R5199" t="s">
        <v>10822</v>
      </c>
      <c r="S5199">
        <v>211.92</v>
      </c>
      <c r="T5199">
        <v>5</v>
      </c>
      <c r="U5199">
        <v>0.2</v>
      </c>
      <c r="V5199">
        <v>-50.43</v>
      </c>
      <c r="W5199">
        <v>64.12</v>
      </c>
      <c r="X5199" t="s">
        <v>38</v>
      </c>
    </row>
    <row r="5200" spans="1:24" ht="14.4" x14ac:dyDescent="0.3">
      <c r="A5200">
        <v>27945</v>
      </c>
      <c r="B5200" t="s">
        <v>12822</v>
      </c>
      <c r="C5200" s="1">
        <v>41744</v>
      </c>
      <c r="D5200" s="1">
        <v>41744</v>
      </c>
      <c r="E5200" t="s">
        <v>25</v>
      </c>
      <c r="F5200" t="s">
        <v>2652</v>
      </c>
      <c r="G5200" t="s">
        <v>1575</v>
      </c>
      <c r="H5200" t="s">
        <v>43</v>
      </c>
      <c r="I5200" t="s">
        <v>1979</v>
      </c>
      <c r="J5200" t="s">
        <v>1980</v>
      </c>
      <c r="K5200" t="s">
        <v>1981</v>
      </c>
      <c r="M5200" t="s">
        <v>47</v>
      </c>
      <c r="N5200" t="s">
        <v>137</v>
      </c>
      <c r="O5200" t="s">
        <v>9875</v>
      </c>
      <c r="P5200" t="s">
        <v>35</v>
      </c>
      <c r="Q5200" t="s">
        <v>60</v>
      </c>
      <c r="R5200" t="s">
        <v>3959</v>
      </c>
      <c r="S5200">
        <v>227.745</v>
      </c>
      <c r="T5200">
        <v>3</v>
      </c>
      <c r="U5200">
        <v>0.5</v>
      </c>
      <c r="V5200">
        <v>-141.255</v>
      </c>
      <c r="W5200">
        <v>64.12</v>
      </c>
      <c r="X5200" t="s">
        <v>38</v>
      </c>
    </row>
    <row r="5201" spans="1:24" ht="14.4" x14ac:dyDescent="0.3">
      <c r="A5201">
        <v>12721</v>
      </c>
      <c r="B5201" t="s">
        <v>12823</v>
      </c>
      <c r="C5201" s="1">
        <v>41809</v>
      </c>
      <c r="D5201" s="1">
        <v>41815</v>
      </c>
      <c r="E5201" t="s">
        <v>96</v>
      </c>
      <c r="F5201" t="s">
        <v>694</v>
      </c>
      <c r="G5201" t="s">
        <v>695</v>
      </c>
      <c r="H5201" t="s">
        <v>66</v>
      </c>
      <c r="I5201" t="s">
        <v>2354</v>
      </c>
      <c r="J5201" t="s">
        <v>2355</v>
      </c>
      <c r="K5201" t="s">
        <v>187</v>
      </c>
      <c r="M5201" t="s">
        <v>69</v>
      </c>
      <c r="N5201" t="s">
        <v>121</v>
      </c>
      <c r="O5201" t="s">
        <v>12824</v>
      </c>
      <c r="P5201" t="s">
        <v>35</v>
      </c>
      <c r="Q5201" t="s">
        <v>36</v>
      </c>
      <c r="R5201" t="s">
        <v>5154</v>
      </c>
      <c r="S5201">
        <v>800.64</v>
      </c>
      <c r="T5201">
        <v>8</v>
      </c>
      <c r="U5201">
        <v>0</v>
      </c>
      <c r="V5201">
        <v>144</v>
      </c>
      <c r="W5201">
        <v>64.099999999999994</v>
      </c>
      <c r="X5201" t="s">
        <v>115</v>
      </c>
    </row>
    <row r="5202" spans="1:24" ht="14.4" x14ac:dyDescent="0.3">
      <c r="A5202">
        <v>30858</v>
      </c>
      <c r="B5202" t="s">
        <v>12825</v>
      </c>
      <c r="C5202" s="1">
        <v>40624</v>
      </c>
      <c r="D5202" s="1">
        <v>40627</v>
      </c>
      <c r="E5202" t="s">
        <v>54</v>
      </c>
      <c r="F5202" t="s">
        <v>1625</v>
      </c>
      <c r="G5202" t="s">
        <v>1626</v>
      </c>
      <c r="H5202" t="s">
        <v>28</v>
      </c>
      <c r="I5202" t="s">
        <v>12826</v>
      </c>
      <c r="J5202" t="s">
        <v>3126</v>
      </c>
      <c r="K5202" t="s">
        <v>92</v>
      </c>
      <c r="M5202" t="s">
        <v>47</v>
      </c>
      <c r="N5202" t="s">
        <v>48</v>
      </c>
      <c r="O5202" t="s">
        <v>12827</v>
      </c>
      <c r="P5202" t="s">
        <v>35</v>
      </c>
      <c r="Q5202" t="s">
        <v>60</v>
      </c>
      <c r="R5202" t="s">
        <v>9510</v>
      </c>
      <c r="S5202">
        <v>273.18</v>
      </c>
      <c r="T5202">
        <v>2</v>
      </c>
      <c r="U5202">
        <v>0</v>
      </c>
      <c r="V5202">
        <v>46.44</v>
      </c>
      <c r="W5202">
        <v>64.099999999999994</v>
      </c>
      <c r="X5202" t="s">
        <v>38</v>
      </c>
    </row>
    <row r="5203" spans="1:24" ht="14.4" x14ac:dyDescent="0.3">
      <c r="A5203">
        <v>27853</v>
      </c>
      <c r="B5203" t="s">
        <v>9398</v>
      </c>
      <c r="C5203" s="1">
        <v>41283</v>
      </c>
      <c r="D5203" s="1">
        <v>41286</v>
      </c>
      <c r="E5203" t="s">
        <v>54</v>
      </c>
      <c r="F5203" t="s">
        <v>5340</v>
      </c>
      <c r="G5203" t="s">
        <v>5341</v>
      </c>
      <c r="H5203" t="s">
        <v>28</v>
      </c>
      <c r="I5203" t="s">
        <v>3769</v>
      </c>
      <c r="J5203" t="s">
        <v>3770</v>
      </c>
      <c r="K5203" t="s">
        <v>672</v>
      </c>
      <c r="M5203" t="s">
        <v>47</v>
      </c>
      <c r="N5203" t="s">
        <v>348</v>
      </c>
      <c r="O5203" t="s">
        <v>8662</v>
      </c>
      <c r="P5203" t="s">
        <v>112</v>
      </c>
      <c r="Q5203" t="s">
        <v>795</v>
      </c>
      <c r="R5203" t="s">
        <v>3613</v>
      </c>
      <c r="S5203">
        <v>312.57600000000002</v>
      </c>
      <c r="T5203">
        <v>4</v>
      </c>
      <c r="U5203">
        <v>0.45</v>
      </c>
      <c r="V5203">
        <v>-210.38399999999999</v>
      </c>
      <c r="W5203">
        <v>64.09</v>
      </c>
      <c r="X5203" t="s">
        <v>62</v>
      </c>
    </row>
    <row r="5204" spans="1:24" ht="14.4" x14ac:dyDescent="0.3">
      <c r="A5204">
        <v>38752</v>
      </c>
      <c r="B5204" t="s">
        <v>12828</v>
      </c>
      <c r="C5204" s="1">
        <v>41486</v>
      </c>
      <c r="D5204" s="1">
        <v>41491</v>
      </c>
      <c r="E5204" t="s">
        <v>96</v>
      </c>
      <c r="F5204" t="s">
        <v>6755</v>
      </c>
      <c r="G5204" t="s">
        <v>5170</v>
      </c>
      <c r="H5204" t="s">
        <v>28</v>
      </c>
      <c r="I5204" t="s">
        <v>215</v>
      </c>
      <c r="J5204" t="s">
        <v>216</v>
      </c>
      <c r="K5204" t="s">
        <v>31</v>
      </c>
      <c r="L5204">
        <v>60623</v>
      </c>
      <c r="M5204" t="s">
        <v>32</v>
      </c>
      <c r="N5204" t="s">
        <v>70</v>
      </c>
      <c r="O5204" t="s">
        <v>6706</v>
      </c>
      <c r="P5204" t="s">
        <v>112</v>
      </c>
      <c r="Q5204" t="s">
        <v>795</v>
      </c>
      <c r="R5204" t="s">
        <v>6707</v>
      </c>
      <c r="S5204">
        <v>1036.624</v>
      </c>
      <c r="T5204">
        <v>2</v>
      </c>
      <c r="U5204">
        <v>0.2</v>
      </c>
      <c r="V5204">
        <v>51.831200000000003</v>
      </c>
      <c r="W5204">
        <v>64.08</v>
      </c>
      <c r="X5204" t="s">
        <v>62</v>
      </c>
    </row>
    <row r="5205" spans="1:24" ht="14.4" x14ac:dyDescent="0.3">
      <c r="A5205">
        <v>7923</v>
      </c>
      <c r="B5205" t="s">
        <v>12829</v>
      </c>
      <c r="C5205" s="1">
        <v>41349</v>
      </c>
      <c r="D5205" s="1">
        <v>41353</v>
      </c>
      <c r="E5205" t="s">
        <v>96</v>
      </c>
      <c r="F5205" t="s">
        <v>6137</v>
      </c>
      <c r="G5205" t="s">
        <v>6138</v>
      </c>
      <c r="H5205" t="s">
        <v>43</v>
      </c>
      <c r="I5205" t="s">
        <v>4689</v>
      </c>
      <c r="J5205" t="s">
        <v>4689</v>
      </c>
      <c r="K5205" t="s">
        <v>240</v>
      </c>
      <c r="M5205" t="s">
        <v>154</v>
      </c>
      <c r="N5205" t="s">
        <v>232</v>
      </c>
      <c r="O5205" t="s">
        <v>12830</v>
      </c>
      <c r="P5205" t="s">
        <v>50</v>
      </c>
      <c r="Q5205" t="s">
        <v>363</v>
      </c>
      <c r="R5205" t="s">
        <v>7512</v>
      </c>
      <c r="S5205">
        <v>644.44799999999998</v>
      </c>
      <c r="T5205">
        <v>7</v>
      </c>
      <c r="U5205">
        <v>0.2</v>
      </c>
      <c r="V5205">
        <v>64.427999999999997</v>
      </c>
      <c r="W5205">
        <v>64.06</v>
      </c>
      <c r="X5205" t="s">
        <v>62</v>
      </c>
    </row>
    <row r="5206" spans="1:24" ht="14.4" x14ac:dyDescent="0.3">
      <c r="A5206">
        <v>15610</v>
      </c>
      <c r="B5206" t="s">
        <v>12831</v>
      </c>
      <c r="C5206" s="1">
        <v>41090</v>
      </c>
      <c r="D5206" s="1">
        <v>41090</v>
      </c>
      <c r="E5206" t="s">
        <v>25</v>
      </c>
      <c r="F5206" t="s">
        <v>3599</v>
      </c>
      <c r="G5206" t="s">
        <v>3600</v>
      </c>
      <c r="H5206" t="s">
        <v>66</v>
      </c>
      <c r="I5206" t="s">
        <v>1036</v>
      </c>
      <c r="J5206" t="s">
        <v>1036</v>
      </c>
      <c r="K5206" t="s">
        <v>509</v>
      </c>
      <c r="M5206" t="s">
        <v>69</v>
      </c>
      <c r="N5206" t="s">
        <v>121</v>
      </c>
      <c r="O5206" t="s">
        <v>11050</v>
      </c>
      <c r="P5206" t="s">
        <v>50</v>
      </c>
      <c r="Q5206" t="s">
        <v>51</v>
      </c>
      <c r="R5206" t="s">
        <v>8580</v>
      </c>
      <c r="S5206">
        <v>522.48</v>
      </c>
      <c r="T5206">
        <v>5</v>
      </c>
      <c r="U5206">
        <v>0.2</v>
      </c>
      <c r="V5206">
        <v>-78.42</v>
      </c>
      <c r="W5206">
        <v>64.03</v>
      </c>
      <c r="X5206" t="s">
        <v>62</v>
      </c>
    </row>
    <row r="5207" spans="1:24" ht="14.4" x14ac:dyDescent="0.3">
      <c r="A5207">
        <v>21729</v>
      </c>
      <c r="B5207" t="s">
        <v>10583</v>
      </c>
      <c r="C5207" s="1">
        <v>41579</v>
      </c>
      <c r="D5207" s="1">
        <v>41585</v>
      </c>
      <c r="E5207" t="s">
        <v>96</v>
      </c>
      <c r="F5207" t="s">
        <v>635</v>
      </c>
      <c r="G5207" t="s">
        <v>636</v>
      </c>
      <c r="H5207" t="s">
        <v>43</v>
      </c>
      <c r="I5207" t="s">
        <v>670</v>
      </c>
      <c r="J5207" t="s">
        <v>671</v>
      </c>
      <c r="K5207" t="s">
        <v>672</v>
      </c>
      <c r="M5207" t="s">
        <v>47</v>
      </c>
      <c r="N5207" t="s">
        <v>348</v>
      </c>
      <c r="O5207" t="s">
        <v>12021</v>
      </c>
      <c r="P5207" t="s">
        <v>35</v>
      </c>
      <c r="Q5207" t="s">
        <v>60</v>
      </c>
      <c r="R5207" t="s">
        <v>12022</v>
      </c>
      <c r="S5207">
        <v>375.16500000000002</v>
      </c>
      <c r="T5207">
        <v>3</v>
      </c>
      <c r="U5207">
        <v>0.25</v>
      </c>
      <c r="V5207">
        <v>65.025000000000006</v>
      </c>
      <c r="W5207">
        <v>64.03</v>
      </c>
      <c r="X5207" t="s">
        <v>115</v>
      </c>
    </row>
    <row r="5208" spans="1:24" ht="14.4" x14ac:dyDescent="0.3">
      <c r="A5208">
        <v>48112</v>
      </c>
      <c r="B5208" t="s">
        <v>12832</v>
      </c>
      <c r="C5208" s="1">
        <v>41673</v>
      </c>
      <c r="D5208" s="1">
        <v>41675</v>
      </c>
      <c r="E5208" t="s">
        <v>40</v>
      </c>
      <c r="F5208" t="s">
        <v>6465</v>
      </c>
      <c r="G5208" t="s">
        <v>4039</v>
      </c>
      <c r="H5208" t="s">
        <v>28</v>
      </c>
      <c r="I5208" t="s">
        <v>12833</v>
      </c>
      <c r="J5208" t="s">
        <v>8079</v>
      </c>
      <c r="K5208" t="s">
        <v>1651</v>
      </c>
      <c r="M5208" t="s">
        <v>145</v>
      </c>
      <c r="N5208" t="s">
        <v>145</v>
      </c>
      <c r="O5208" t="s">
        <v>12834</v>
      </c>
      <c r="P5208" t="s">
        <v>35</v>
      </c>
      <c r="Q5208" t="s">
        <v>60</v>
      </c>
      <c r="R5208" t="s">
        <v>12778</v>
      </c>
      <c r="S5208">
        <v>207.648</v>
      </c>
      <c r="T5208">
        <v>4</v>
      </c>
      <c r="U5208">
        <v>0.6</v>
      </c>
      <c r="V5208">
        <v>-197.352</v>
      </c>
      <c r="W5208">
        <v>64.03</v>
      </c>
      <c r="X5208" t="s">
        <v>38</v>
      </c>
    </row>
    <row r="5209" spans="1:24" ht="14.4" x14ac:dyDescent="0.3">
      <c r="A5209">
        <v>10027</v>
      </c>
      <c r="B5209" t="s">
        <v>12835</v>
      </c>
      <c r="C5209" s="1">
        <v>41418</v>
      </c>
      <c r="D5209" s="1">
        <v>41425</v>
      </c>
      <c r="E5209" t="s">
        <v>96</v>
      </c>
      <c r="F5209" t="s">
        <v>2442</v>
      </c>
      <c r="G5209" t="s">
        <v>2443</v>
      </c>
      <c r="H5209" t="s">
        <v>66</v>
      </c>
      <c r="I5209" t="s">
        <v>10945</v>
      </c>
      <c r="J5209" t="s">
        <v>7832</v>
      </c>
      <c r="K5209" t="s">
        <v>153</v>
      </c>
      <c r="M5209" t="s">
        <v>154</v>
      </c>
      <c r="N5209" t="s">
        <v>121</v>
      </c>
      <c r="O5209" t="s">
        <v>12836</v>
      </c>
      <c r="P5209" t="s">
        <v>35</v>
      </c>
      <c r="Q5209" t="s">
        <v>79</v>
      </c>
      <c r="R5209" t="s">
        <v>833</v>
      </c>
      <c r="S5209">
        <v>626.80223999999998</v>
      </c>
      <c r="T5209">
        <v>8</v>
      </c>
      <c r="U5209">
        <v>0.60199999999999998</v>
      </c>
      <c r="V5209">
        <v>-916.71776</v>
      </c>
      <c r="W5209">
        <v>64.013000000000005</v>
      </c>
      <c r="X5209" t="s">
        <v>115</v>
      </c>
    </row>
    <row r="5210" spans="1:24" ht="14.4" x14ac:dyDescent="0.3">
      <c r="A5210">
        <v>26771</v>
      </c>
      <c r="B5210" t="s">
        <v>11269</v>
      </c>
      <c r="C5210" s="1">
        <v>41864</v>
      </c>
      <c r="D5210" s="1">
        <v>41869</v>
      </c>
      <c r="E5210" t="s">
        <v>96</v>
      </c>
      <c r="F5210" t="s">
        <v>6611</v>
      </c>
      <c r="G5210" t="s">
        <v>6612</v>
      </c>
      <c r="H5210" t="s">
        <v>66</v>
      </c>
      <c r="I5210" t="s">
        <v>670</v>
      </c>
      <c r="J5210" t="s">
        <v>671</v>
      </c>
      <c r="K5210" t="s">
        <v>672</v>
      </c>
      <c r="M5210" t="s">
        <v>47</v>
      </c>
      <c r="N5210" t="s">
        <v>348</v>
      </c>
      <c r="O5210" t="s">
        <v>2303</v>
      </c>
      <c r="P5210" t="s">
        <v>50</v>
      </c>
      <c r="Q5210" t="s">
        <v>363</v>
      </c>
      <c r="R5210" t="s">
        <v>9670</v>
      </c>
      <c r="S5210">
        <v>725.3415</v>
      </c>
      <c r="T5210">
        <v>9</v>
      </c>
      <c r="U5210">
        <v>0.35</v>
      </c>
      <c r="V5210">
        <v>122.7015</v>
      </c>
      <c r="W5210">
        <v>64</v>
      </c>
      <c r="X5210" t="s">
        <v>104</v>
      </c>
    </row>
    <row r="5211" spans="1:24" ht="14.4" x14ac:dyDescent="0.3">
      <c r="A5211">
        <v>27024</v>
      </c>
      <c r="B5211" t="s">
        <v>12837</v>
      </c>
      <c r="C5211" s="1">
        <v>40854</v>
      </c>
      <c r="D5211" s="1">
        <v>40859</v>
      </c>
      <c r="E5211" t="s">
        <v>96</v>
      </c>
      <c r="F5211" t="s">
        <v>227</v>
      </c>
      <c r="G5211" t="s">
        <v>228</v>
      </c>
      <c r="H5211" t="s">
        <v>66</v>
      </c>
      <c r="I5211" t="s">
        <v>353</v>
      </c>
      <c r="J5211" t="s">
        <v>354</v>
      </c>
      <c r="K5211" t="s">
        <v>275</v>
      </c>
      <c r="M5211" t="s">
        <v>47</v>
      </c>
      <c r="N5211" t="s">
        <v>137</v>
      </c>
      <c r="O5211" t="s">
        <v>8109</v>
      </c>
      <c r="P5211" t="s">
        <v>50</v>
      </c>
      <c r="Q5211" t="s">
        <v>363</v>
      </c>
      <c r="R5211" t="s">
        <v>2731</v>
      </c>
      <c r="S5211">
        <v>830.7</v>
      </c>
      <c r="T5211">
        <v>5</v>
      </c>
      <c r="U5211">
        <v>0</v>
      </c>
      <c r="V5211">
        <v>373.8</v>
      </c>
      <c r="W5211">
        <v>64</v>
      </c>
      <c r="X5211" t="s">
        <v>62</v>
      </c>
    </row>
    <row r="5212" spans="1:24" ht="14.4" x14ac:dyDescent="0.3">
      <c r="A5212">
        <v>3115</v>
      </c>
      <c r="B5212" t="s">
        <v>5566</v>
      </c>
      <c r="C5212" s="1">
        <v>41146</v>
      </c>
      <c r="D5212" s="1">
        <v>41147</v>
      </c>
      <c r="E5212" t="s">
        <v>54</v>
      </c>
      <c r="F5212" t="s">
        <v>3711</v>
      </c>
      <c r="G5212" t="s">
        <v>3712</v>
      </c>
      <c r="H5212" t="s">
        <v>43</v>
      </c>
      <c r="I5212" t="s">
        <v>5567</v>
      </c>
      <c r="J5212" t="s">
        <v>1897</v>
      </c>
      <c r="K5212" t="s">
        <v>153</v>
      </c>
      <c r="M5212" t="s">
        <v>154</v>
      </c>
      <c r="N5212" t="s">
        <v>121</v>
      </c>
      <c r="O5212" t="s">
        <v>8020</v>
      </c>
      <c r="P5212" t="s">
        <v>112</v>
      </c>
      <c r="Q5212" t="s">
        <v>165</v>
      </c>
      <c r="R5212" t="s">
        <v>4174</v>
      </c>
      <c r="S5212">
        <v>370.52</v>
      </c>
      <c r="T5212">
        <v>2</v>
      </c>
      <c r="U5212">
        <v>0</v>
      </c>
      <c r="V5212">
        <v>66.680000000000007</v>
      </c>
      <c r="W5212">
        <v>63.997</v>
      </c>
      <c r="X5212" t="s">
        <v>38</v>
      </c>
    </row>
    <row r="5213" spans="1:24" ht="14.4" x14ac:dyDescent="0.3">
      <c r="A5213">
        <v>6351</v>
      </c>
      <c r="B5213" t="s">
        <v>10099</v>
      </c>
      <c r="C5213" s="1">
        <v>41626</v>
      </c>
      <c r="D5213" s="1">
        <v>41628</v>
      </c>
      <c r="E5213" t="s">
        <v>40</v>
      </c>
      <c r="F5213" t="s">
        <v>6023</v>
      </c>
      <c r="G5213" t="s">
        <v>6024</v>
      </c>
      <c r="H5213" t="s">
        <v>43</v>
      </c>
      <c r="I5213" t="s">
        <v>8884</v>
      </c>
      <c r="J5213" t="s">
        <v>8885</v>
      </c>
      <c r="K5213" t="s">
        <v>8886</v>
      </c>
      <c r="M5213" t="s">
        <v>154</v>
      </c>
      <c r="N5213" t="s">
        <v>121</v>
      </c>
      <c r="O5213" t="s">
        <v>6814</v>
      </c>
      <c r="P5213" t="s">
        <v>35</v>
      </c>
      <c r="Q5213" t="s">
        <v>36</v>
      </c>
      <c r="R5213" t="s">
        <v>6815</v>
      </c>
      <c r="S5213">
        <v>229.2</v>
      </c>
      <c r="T5213">
        <v>5</v>
      </c>
      <c r="U5213">
        <v>0.4</v>
      </c>
      <c r="V5213">
        <v>-38.200000000000003</v>
      </c>
      <c r="W5213">
        <v>63.985999999999997</v>
      </c>
      <c r="X5213" t="s">
        <v>38</v>
      </c>
    </row>
    <row r="5214" spans="1:24" ht="14.4" x14ac:dyDescent="0.3">
      <c r="A5214">
        <v>31721</v>
      </c>
      <c r="B5214" t="s">
        <v>12838</v>
      </c>
      <c r="C5214" s="1">
        <v>41873</v>
      </c>
      <c r="D5214" s="1">
        <v>41875</v>
      </c>
      <c r="E5214" t="s">
        <v>40</v>
      </c>
      <c r="F5214" t="s">
        <v>679</v>
      </c>
      <c r="G5214" t="s">
        <v>680</v>
      </c>
      <c r="H5214" t="s">
        <v>28</v>
      </c>
      <c r="I5214" t="s">
        <v>608</v>
      </c>
      <c r="J5214" t="s">
        <v>9135</v>
      </c>
      <c r="K5214" t="s">
        <v>31</v>
      </c>
      <c r="L5214">
        <v>39212</v>
      </c>
      <c r="M5214" t="s">
        <v>32</v>
      </c>
      <c r="N5214" t="s">
        <v>121</v>
      </c>
      <c r="O5214" t="s">
        <v>3213</v>
      </c>
      <c r="P5214" t="s">
        <v>50</v>
      </c>
      <c r="Q5214" t="s">
        <v>51</v>
      </c>
      <c r="R5214" t="s">
        <v>3214</v>
      </c>
      <c r="S5214">
        <v>866.4</v>
      </c>
      <c r="T5214">
        <v>4</v>
      </c>
      <c r="U5214">
        <v>0</v>
      </c>
      <c r="V5214">
        <v>225.26400000000001</v>
      </c>
      <c r="W5214">
        <v>63.98</v>
      </c>
      <c r="X5214" t="s">
        <v>104</v>
      </c>
    </row>
    <row r="5215" spans="1:24" ht="14.4" x14ac:dyDescent="0.3">
      <c r="A5215">
        <v>32379</v>
      </c>
      <c r="B5215" t="s">
        <v>1016</v>
      </c>
      <c r="C5215" s="1">
        <v>41335</v>
      </c>
      <c r="D5215" s="1">
        <v>41339</v>
      </c>
      <c r="E5215" t="s">
        <v>96</v>
      </c>
      <c r="F5215" t="s">
        <v>1017</v>
      </c>
      <c r="G5215" t="s">
        <v>1018</v>
      </c>
      <c r="H5215" t="s">
        <v>28</v>
      </c>
      <c r="I5215" t="s">
        <v>1019</v>
      </c>
      <c r="J5215" t="s">
        <v>30</v>
      </c>
      <c r="K5215" t="s">
        <v>31</v>
      </c>
      <c r="L5215">
        <v>10701</v>
      </c>
      <c r="M5215" t="s">
        <v>32</v>
      </c>
      <c r="N5215" t="s">
        <v>33</v>
      </c>
      <c r="O5215" t="s">
        <v>3365</v>
      </c>
      <c r="P5215" t="s">
        <v>50</v>
      </c>
      <c r="Q5215" t="s">
        <v>102</v>
      </c>
      <c r="R5215" t="s">
        <v>3366</v>
      </c>
      <c r="S5215">
        <v>836.59199999999998</v>
      </c>
      <c r="T5215">
        <v>8</v>
      </c>
      <c r="U5215">
        <v>0.4</v>
      </c>
      <c r="V5215">
        <v>-264.92079999999999</v>
      </c>
      <c r="W5215">
        <v>63.98</v>
      </c>
      <c r="X5215" t="s">
        <v>62</v>
      </c>
    </row>
    <row r="5216" spans="1:24" ht="14.4" x14ac:dyDescent="0.3">
      <c r="A5216">
        <v>13062</v>
      </c>
      <c r="B5216" t="s">
        <v>12839</v>
      </c>
      <c r="C5216" s="1">
        <v>40970</v>
      </c>
      <c r="D5216" s="1">
        <v>40975</v>
      </c>
      <c r="E5216" t="s">
        <v>40</v>
      </c>
      <c r="F5216" t="s">
        <v>1101</v>
      </c>
      <c r="G5216" t="s">
        <v>1102</v>
      </c>
      <c r="H5216" t="s">
        <v>43</v>
      </c>
      <c r="I5216" t="s">
        <v>727</v>
      </c>
      <c r="J5216" t="s">
        <v>728</v>
      </c>
      <c r="K5216" t="s">
        <v>172</v>
      </c>
      <c r="M5216" t="s">
        <v>69</v>
      </c>
      <c r="N5216" t="s">
        <v>70</v>
      </c>
      <c r="O5216" t="s">
        <v>12840</v>
      </c>
      <c r="P5216" t="s">
        <v>50</v>
      </c>
      <c r="Q5216" t="s">
        <v>363</v>
      </c>
      <c r="R5216" t="s">
        <v>6258</v>
      </c>
      <c r="S5216">
        <v>1239.462</v>
      </c>
      <c r="T5216">
        <v>7</v>
      </c>
      <c r="U5216">
        <v>0.1</v>
      </c>
      <c r="V5216">
        <v>468.13200000000001</v>
      </c>
      <c r="W5216">
        <v>63.95</v>
      </c>
      <c r="X5216" t="s">
        <v>62</v>
      </c>
    </row>
    <row r="5217" spans="1:24" ht="14.4" x14ac:dyDescent="0.3">
      <c r="A5217">
        <v>28257</v>
      </c>
      <c r="B5217" t="s">
        <v>12841</v>
      </c>
      <c r="C5217" s="1">
        <v>41069</v>
      </c>
      <c r="D5217" s="1">
        <v>41069</v>
      </c>
      <c r="E5217" t="s">
        <v>25</v>
      </c>
      <c r="F5217" t="s">
        <v>1505</v>
      </c>
      <c r="G5217" t="s">
        <v>1506</v>
      </c>
      <c r="H5217" t="s">
        <v>28</v>
      </c>
      <c r="I5217" t="s">
        <v>1223</v>
      </c>
      <c r="J5217" t="s">
        <v>1224</v>
      </c>
      <c r="K5217" t="s">
        <v>162</v>
      </c>
      <c r="M5217" t="s">
        <v>47</v>
      </c>
      <c r="N5217" t="s">
        <v>163</v>
      </c>
      <c r="O5217" t="s">
        <v>6242</v>
      </c>
      <c r="P5217" t="s">
        <v>112</v>
      </c>
      <c r="Q5217" t="s">
        <v>795</v>
      </c>
      <c r="R5217" t="s">
        <v>2955</v>
      </c>
      <c r="S5217">
        <v>269.22000000000003</v>
      </c>
      <c r="T5217">
        <v>2</v>
      </c>
      <c r="U5217">
        <v>0</v>
      </c>
      <c r="V5217">
        <v>78.06</v>
      </c>
      <c r="W5217">
        <v>63.94</v>
      </c>
      <c r="X5217" t="s">
        <v>62</v>
      </c>
    </row>
    <row r="5218" spans="1:24" ht="14.4" x14ac:dyDescent="0.3">
      <c r="A5218">
        <v>3507</v>
      </c>
      <c r="B5218" t="s">
        <v>12842</v>
      </c>
      <c r="C5218" s="1">
        <v>41578</v>
      </c>
      <c r="D5218" s="1">
        <v>41578</v>
      </c>
      <c r="E5218" t="s">
        <v>25</v>
      </c>
      <c r="F5218" t="s">
        <v>2652</v>
      </c>
      <c r="G5218" t="s">
        <v>1575</v>
      </c>
      <c r="H5218" t="s">
        <v>43</v>
      </c>
      <c r="I5218" t="s">
        <v>4146</v>
      </c>
      <c r="J5218" t="s">
        <v>4146</v>
      </c>
      <c r="K5218" t="s">
        <v>1603</v>
      </c>
      <c r="M5218" t="s">
        <v>154</v>
      </c>
      <c r="N5218" t="s">
        <v>283</v>
      </c>
      <c r="O5218" t="s">
        <v>9502</v>
      </c>
      <c r="P5218" t="s">
        <v>35</v>
      </c>
      <c r="Q5218" t="s">
        <v>79</v>
      </c>
      <c r="R5218" t="s">
        <v>2863</v>
      </c>
      <c r="S5218">
        <v>523.23144000000002</v>
      </c>
      <c r="T5218">
        <v>3</v>
      </c>
      <c r="U5218">
        <v>2E-3</v>
      </c>
      <c r="V5218">
        <v>198.15144000000001</v>
      </c>
      <c r="W5218">
        <v>63.899000000000001</v>
      </c>
      <c r="X5218" t="s">
        <v>62</v>
      </c>
    </row>
    <row r="5219" spans="1:24" ht="14.4" x14ac:dyDescent="0.3">
      <c r="A5219">
        <v>18729</v>
      </c>
      <c r="B5219" t="s">
        <v>12843</v>
      </c>
      <c r="C5219" s="1">
        <v>41356</v>
      </c>
      <c r="D5219" s="1">
        <v>41362</v>
      </c>
      <c r="E5219" t="s">
        <v>96</v>
      </c>
      <c r="F5219" t="s">
        <v>1232</v>
      </c>
      <c r="G5219" t="s">
        <v>1233</v>
      </c>
      <c r="H5219" t="s">
        <v>28</v>
      </c>
      <c r="I5219" t="s">
        <v>4248</v>
      </c>
      <c r="J5219" t="s">
        <v>3154</v>
      </c>
      <c r="K5219" t="s">
        <v>68</v>
      </c>
      <c r="M5219" t="s">
        <v>69</v>
      </c>
      <c r="N5219" t="s">
        <v>70</v>
      </c>
      <c r="O5219" t="s">
        <v>9455</v>
      </c>
      <c r="P5219" t="s">
        <v>35</v>
      </c>
      <c r="Q5219" t="s">
        <v>60</v>
      </c>
      <c r="R5219" t="s">
        <v>7764</v>
      </c>
      <c r="S5219">
        <v>859.32</v>
      </c>
      <c r="T5219">
        <v>6</v>
      </c>
      <c r="U5219">
        <v>0</v>
      </c>
      <c r="V5219">
        <v>42.84</v>
      </c>
      <c r="W5219">
        <v>63.89</v>
      </c>
      <c r="X5219" t="s">
        <v>62</v>
      </c>
    </row>
    <row r="5220" spans="1:24" ht="14.4" x14ac:dyDescent="0.3">
      <c r="A5220">
        <v>20435</v>
      </c>
      <c r="B5220" t="s">
        <v>6852</v>
      </c>
      <c r="C5220" s="1">
        <v>41523</v>
      </c>
      <c r="D5220" s="1">
        <v>41525</v>
      </c>
      <c r="E5220" t="s">
        <v>40</v>
      </c>
      <c r="F5220" t="s">
        <v>3211</v>
      </c>
      <c r="G5220" t="s">
        <v>3212</v>
      </c>
      <c r="H5220" t="s">
        <v>28</v>
      </c>
      <c r="I5220" t="s">
        <v>1177</v>
      </c>
      <c r="J5220" t="s">
        <v>58</v>
      </c>
      <c r="K5220" t="s">
        <v>46</v>
      </c>
      <c r="M5220" t="s">
        <v>47</v>
      </c>
      <c r="N5220" t="s">
        <v>48</v>
      </c>
      <c r="O5220" t="s">
        <v>11106</v>
      </c>
      <c r="P5220" t="s">
        <v>35</v>
      </c>
      <c r="Q5220" t="s">
        <v>79</v>
      </c>
      <c r="R5220" t="s">
        <v>7518</v>
      </c>
      <c r="S5220">
        <v>507.92399999999998</v>
      </c>
      <c r="T5220">
        <v>4</v>
      </c>
      <c r="U5220">
        <v>0.1</v>
      </c>
      <c r="V5220">
        <v>186.20400000000001</v>
      </c>
      <c r="W5220">
        <v>63.87</v>
      </c>
      <c r="X5220" t="s">
        <v>104</v>
      </c>
    </row>
    <row r="5221" spans="1:24" ht="14.4" x14ac:dyDescent="0.3">
      <c r="A5221">
        <v>29320</v>
      </c>
      <c r="B5221" t="s">
        <v>2626</v>
      </c>
      <c r="C5221" s="1">
        <v>41039</v>
      </c>
      <c r="D5221" s="1">
        <v>41041</v>
      </c>
      <c r="E5221" t="s">
        <v>54</v>
      </c>
      <c r="F5221" t="s">
        <v>993</v>
      </c>
      <c r="G5221" t="s">
        <v>994</v>
      </c>
      <c r="H5221" t="s">
        <v>43</v>
      </c>
      <c r="I5221" t="s">
        <v>2627</v>
      </c>
      <c r="J5221" t="s">
        <v>1582</v>
      </c>
      <c r="K5221" t="s">
        <v>275</v>
      </c>
      <c r="M5221" t="s">
        <v>47</v>
      </c>
      <c r="N5221" t="s">
        <v>137</v>
      </c>
      <c r="O5221" t="s">
        <v>12241</v>
      </c>
      <c r="P5221" t="s">
        <v>35</v>
      </c>
      <c r="Q5221" t="s">
        <v>36</v>
      </c>
      <c r="R5221" t="s">
        <v>12242</v>
      </c>
      <c r="S5221">
        <v>334.68</v>
      </c>
      <c r="T5221">
        <v>4</v>
      </c>
      <c r="U5221">
        <v>0</v>
      </c>
      <c r="V5221">
        <v>83.64</v>
      </c>
      <c r="W5221">
        <v>63.87</v>
      </c>
      <c r="X5221" t="s">
        <v>104</v>
      </c>
    </row>
    <row r="5222" spans="1:24" ht="14.4" x14ac:dyDescent="0.3">
      <c r="A5222">
        <v>15773</v>
      </c>
      <c r="B5222" t="s">
        <v>12844</v>
      </c>
      <c r="C5222" s="1">
        <v>41440</v>
      </c>
      <c r="D5222" s="1">
        <v>41447</v>
      </c>
      <c r="E5222" t="s">
        <v>96</v>
      </c>
      <c r="F5222" t="s">
        <v>3705</v>
      </c>
      <c r="G5222" t="s">
        <v>3706</v>
      </c>
      <c r="H5222" t="s">
        <v>43</v>
      </c>
      <c r="I5222" t="s">
        <v>559</v>
      </c>
      <c r="J5222" t="s">
        <v>336</v>
      </c>
      <c r="K5222" t="s">
        <v>231</v>
      </c>
      <c r="M5222" t="s">
        <v>69</v>
      </c>
      <c r="N5222" t="s">
        <v>232</v>
      </c>
      <c r="O5222" t="s">
        <v>4550</v>
      </c>
      <c r="P5222" t="s">
        <v>35</v>
      </c>
      <c r="Q5222" t="s">
        <v>292</v>
      </c>
      <c r="R5222" t="s">
        <v>4089</v>
      </c>
      <c r="S5222">
        <v>1071.441</v>
      </c>
      <c r="T5222">
        <v>7</v>
      </c>
      <c r="U5222">
        <v>0.1</v>
      </c>
      <c r="V5222">
        <v>285.62099999999998</v>
      </c>
      <c r="W5222">
        <v>63.86</v>
      </c>
      <c r="X5222" t="s">
        <v>115</v>
      </c>
    </row>
    <row r="5223" spans="1:24" ht="14.4" x14ac:dyDescent="0.3">
      <c r="A5223">
        <v>20024</v>
      </c>
      <c r="B5223" t="s">
        <v>12845</v>
      </c>
      <c r="C5223" s="1">
        <v>41095</v>
      </c>
      <c r="D5223" s="1">
        <v>41098</v>
      </c>
      <c r="E5223" t="s">
        <v>54</v>
      </c>
      <c r="F5223" t="s">
        <v>1856</v>
      </c>
      <c r="G5223" t="s">
        <v>1857</v>
      </c>
      <c r="H5223" t="s">
        <v>28</v>
      </c>
      <c r="I5223" t="s">
        <v>12846</v>
      </c>
      <c r="J5223" t="s">
        <v>576</v>
      </c>
      <c r="K5223" t="s">
        <v>68</v>
      </c>
      <c r="M5223" t="s">
        <v>69</v>
      </c>
      <c r="N5223" t="s">
        <v>70</v>
      </c>
      <c r="O5223" t="s">
        <v>10269</v>
      </c>
      <c r="P5223" t="s">
        <v>35</v>
      </c>
      <c r="Q5223" t="s">
        <v>36</v>
      </c>
      <c r="R5223" t="s">
        <v>7658</v>
      </c>
      <c r="S5223">
        <v>518.85</v>
      </c>
      <c r="T5223">
        <v>5</v>
      </c>
      <c r="U5223">
        <v>0</v>
      </c>
      <c r="V5223">
        <v>72.599999999999994</v>
      </c>
      <c r="W5223">
        <v>63.86</v>
      </c>
      <c r="X5223" t="s">
        <v>104</v>
      </c>
    </row>
    <row r="5224" spans="1:24" ht="14.4" x14ac:dyDescent="0.3">
      <c r="A5224">
        <v>37855</v>
      </c>
      <c r="B5224" t="s">
        <v>12847</v>
      </c>
      <c r="C5224" s="1">
        <v>41065</v>
      </c>
      <c r="D5224" s="1">
        <v>41070</v>
      </c>
      <c r="E5224" t="s">
        <v>96</v>
      </c>
      <c r="F5224" t="s">
        <v>5161</v>
      </c>
      <c r="G5224" t="s">
        <v>5162</v>
      </c>
      <c r="H5224" t="s">
        <v>43</v>
      </c>
      <c r="I5224" t="s">
        <v>7138</v>
      </c>
      <c r="J5224" t="s">
        <v>30</v>
      </c>
      <c r="K5224" t="s">
        <v>31</v>
      </c>
      <c r="L5224">
        <v>14215</v>
      </c>
      <c r="M5224" t="s">
        <v>32</v>
      </c>
      <c r="N5224" t="s">
        <v>33</v>
      </c>
      <c r="O5224" t="s">
        <v>6073</v>
      </c>
      <c r="P5224" t="s">
        <v>50</v>
      </c>
      <c r="Q5224" t="s">
        <v>51</v>
      </c>
      <c r="R5224" t="s">
        <v>6074</v>
      </c>
      <c r="S5224">
        <v>1522.6379999999999</v>
      </c>
      <c r="T5224">
        <v>9</v>
      </c>
      <c r="U5224">
        <v>0.1</v>
      </c>
      <c r="V5224">
        <v>169.18199999999999</v>
      </c>
      <c r="W5224">
        <v>63.85</v>
      </c>
      <c r="X5224" t="s">
        <v>62</v>
      </c>
    </row>
    <row r="5225" spans="1:24" ht="14.4" x14ac:dyDescent="0.3">
      <c r="A5225">
        <v>40702</v>
      </c>
      <c r="B5225" t="s">
        <v>12848</v>
      </c>
      <c r="C5225" s="1">
        <v>40616</v>
      </c>
      <c r="D5225" s="1">
        <v>40619</v>
      </c>
      <c r="E5225" t="s">
        <v>54</v>
      </c>
      <c r="F5225" t="s">
        <v>5946</v>
      </c>
      <c r="G5225" t="s">
        <v>1707</v>
      </c>
      <c r="H5225" t="s">
        <v>66</v>
      </c>
      <c r="I5225" t="s">
        <v>215</v>
      </c>
      <c r="J5225" t="s">
        <v>216</v>
      </c>
      <c r="K5225" t="s">
        <v>31</v>
      </c>
      <c r="L5225">
        <v>60653</v>
      </c>
      <c r="M5225" t="s">
        <v>32</v>
      </c>
      <c r="N5225" t="s">
        <v>70</v>
      </c>
      <c r="O5225" t="s">
        <v>12849</v>
      </c>
      <c r="P5225" t="s">
        <v>35</v>
      </c>
      <c r="Q5225" t="s">
        <v>292</v>
      </c>
      <c r="R5225" t="s">
        <v>12850</v>
      </c>
      <c r="S5225">
        <v>574.91</v>
      </c>
      <c r="T5225">
        <v>2</v>
      </c>
      <c r="U5225">
        <v>0.3</v>
      </c>
      <c r="V5225">
        <v>156.047</v>
      </c>
      <c r="W5225">
        <v>63.85</v>
      </c>
      <c r="X5225" t="s">
        <v>62</v>
      </c>
    </row>
    <row r="5226" spans="1:24" ht="14.4" x14ac:dyDescent="0.3">
      <c r="A5226">
        <v>20779</v>
      </c>
      <c r="B5226" t="s">
        <v>12851</v>
      </c>
      <c r="C5226" s="1">
        <v>41403</v>
      </c>
      <c r="D5226" s="1">
        <v>41404</v>
      </c>
      <c r="E5226" t="s">
        <v>54</v>
      </c>
      <c r="F5226" t="s">
        <v>351</v>
      </c>
      <c r="G5226" t="s">
        <v>352</v>
      </c>
      <c r="H5226" t="s">
        <v>66</v>
      </c>
      <c r="I5226" t="s">
        <v>4601</v>
      </c>
      <c r="J5226" t="s">
        <v>671</v>
      </c>
      <c r="K5226" t="s">
        <v>672</v>
      </c>
      <c r="M5226" t="s">
        <v>47</v>
      </c>
      <c r="N5226" t="s">
        <v>348</v>
      </c>
      <c r="O5226" t="s">
        <v>12557</v>
      </c>
      <c r="P5226" t="s">
        <v>50</v>
      </c>
      <c r="Q5226" t="s">
        <v>363</v>
      </c>
      <c r="R5226" t="s">
        <v>4259</v>
      </c>
      <c r="S5226">
        <v>246.69450000000001</v>
      </c>
      <c r="T5226">
        <v>3</v>
      </c>
      <c r="U5226">
        <v>0.35</v>
      </c>
      <c r="V5226">
        <v>-125.27549999999999</v>
      </c>
      <c r="W5226">
        <v>63.84</v>
      </c>
      <c r="X5226" t="s">
        <v>62</v>
      </c>
    </row>
    <row r="5227" spans="1:24" ht="14.4" x14ac:dyDescent="0.3">
      <c r="A5227">
        <v>33626</v>
      </c>
      <c r="B5227" t="s">
        <v>12852</v>
      </c>
      <c r="C5227" s="1">
        <v>41268</v>
      </c>
      <c r="D5227" s="1">
        <v>41272</v>
      </c>
      <c r="E5227" t="s">
        <v>96</v>
      </c>
      <c r="F5227" t="s">
        <v>2095</v>
      </c>
      <c r="G5227" t="s">
        <v>2096</v>
      </c>
      <c r="H5227" t="s">
        <v>43</v>
      </c>
      <c r="I5227" t="s">
        <v>615</v>
      </c>
      <c r="J5227" t="s">
        <v>616</v>
      </c>
      <c r="K5227" t="s">
        <v>31</v>
      </c>
      <c r="L5227">
        <v>19140</v>
      </c>
      <c r="M5227" t="s">
        <v>32</v>
      </c>
      <c r="N5227" t="s">
        <v>33</v>
      </c>
      <c r="O5227" t="s">
        <v>4743</v>
      </c>
      <c r="P5227" t="s">
        <v>50</v>
      </c>
      <c r="Q5227" t="s">
        <v>4238</v>
      </c>
      <c r="R5227" t="s">
        <v>4744</v>
      </c>
      <c r="S5227">
        <v>547.13599999999997</v>
      </c>
      <c r="T5227">
        <v>4</v>
      </c>
      <c r="U5227">
        <v>0.2</v>
      </c>
      <c r="V5227">
        <v>-68.391999999999996</v>
      </c>
      <c r="W5227">
        <v>63.84</v>
      </c>
      <c r="X5227" t="s">
        <v>62</v>
      </c>
    </row>
    <row r="5228" spans="1:24" ht="14.4" x14ac:dyDescent="0.3">
      <c r="A5228">
        <v>18185</v>
      </c>
      <c r="B5228" t="s">
        <v>12853</v>
      </c>
      <c r="C5228" s="1">
        <v>41989</v>
      </c>
      <c r="D5228" s="1">
        <v>41989</v>
      </c>
      <c r="E5228" t="s">
        <v>25</v>
      </c>
      <c r="F5228" t="s">
        <v>3700</v>
      </c>
      <c r="G5228" t="s">
        <v>3701</v>
      </c>
      <c r="H5228" t="s">
        <v>28</v>
      </c>
      <c r="I5228" t="s">
        <v>1775</v>
      </c>
      <c r="J5228" t="s">
        <v>171</v>
      </c>
      <c r="K5228" t="s">
        <v>172</v>
      </c>
      <c r="M5228" t="s">
        <v>69</v>
      </c>
      <c r="N5228" t="s">
        <v>70</v>
      </c>
      <c r="O5228" t="s">
        <v>12854</v>
      </c>
      <c r="P5228" t="s">
        <v>35</v>
      </c>
      <c r="Q5228" t="s">
        <v>36</v>
      </c>
      <c r="R5228" t="s">
        <v>9346</v>
      </c>
      <c r="S5228">
        <v>228.78</v>
      </c>
      <c r="T5228">
        <v>2</v>
      </c>
      <c r="U5228">
        <v>0</v>
      </c>
      <c r="V5228">
        <v>36.6</v>
      </c>
      <c r="W5228">
        <v>63.82</v>
      </c>
      <c r="X5228" t="s">
        <v>104</v>
      </c>
    </row>
    <row r="5229" spans="1:24" ht="14.4" x14ac:dyDescent="0.3">
      <c r="A5229">
        <v>35580</v>
      </c>
      <c r="B5229" t="s">
        <v>12855</v>
      </c>
      <c r="C5229" s="1">
        <v>40897</v>
      </c>
      <c r="D5229" s="1">
        <v>40900</v>
      </c>
      <c r="E5229" t="s">
        <v>54</v>
      </c>
      <c r="F5229" t="s">
        <v>822</v>
      </c>
      <c r="G5229" t="s">
        <v>823</v>
      </c>
      <c r="H5229" t="s">
        <v>28</v>
      </c>
      <c r="I5229" t="s">
        <v>1967</v>
      </c>
      <c r="J5229" t="s">
        <v>1833</v>
      </c>
      <c r="K5229" t="s">
        <v>31</v>
      </c>
      <c r="L5229">
        <v>46203</v>
      </c>
      <c r="M5229" t="s">
        <v>32</v>
      </c>
      <c r="N5229" t="s">
        <v>70</v>
      </c>
      <c r="O5229" t="s">
        <v>5672</v>
      </c>
      <c r="P5229" t="s">
        <v>112</v>
      </c>
      <c r="Q5229" t="s">
        <v>113</v>
      </c>
      <c r="R5229" t="s">
        <v>5673</v>
      </c>
      <c r="S5229">
        <v>1103.97</v>
      </c>
      <c r="T5229">
        <v>3</v>
      </c>
      <c r="U5229">
        <v>0</v>
      </c>
      <c r="V5229">
        <v>496.78649999999999</v>
      </c>
      <c r="W5229">
        <v>63.82</v>
      </c>
      <c r="X5229" t="s">
        <v>62</v>
      </c>
    </row>
    <row r="5230" spans="1:24" ht="14.4" x14ac:dyDescent="0.3">
      <c r="A5230">
        <v>20310</v>
      </c>
      <c r="B5230" t="s">
        <v>12856</v>
      </c>
      <c r="C5230" s="1">
        <v>40735</v>
      </c>
      <c r="D5230" s="1">
        <v>40739</v>
      </c>
      <c r="E5230" t="s">
        <v>96</v>
      </c>
      <c r="F5230" t="s">
        <v>1089</v>
      </c>
      <c r="G5230" t="s">
        <v>1090</v>
      </c>
      <c r="H5230" t="s">
        <v>28</v>
      </c>
      <c r="I5230" t="s">
        <v>670</v>
      </c>
      <c r="J5230" t="s">
        <v>671</v>
      </c>
      <c r="K5230" t="s">
        <v>672</v>
      </c>
      <c r="M5230" t="s">
        <v>47</v>
      </c>
      <c r="N5230" t="s">
        <v>348</v>
      </c>
      <c r="O5230" t="s">
        <v>8734</v>
      </c>
      <c r="P5230" t="s">
        <v>50</v>
      </c>
      <c r="Q5230" t="s">
        <v>51</v>
      </c>
      <c r="R5230" t="s">
        <v>8735</v>
      </c>
      <c r="S5230">
        <v>600.84</v>
      </c>
      <c r="T5230">
        <v>8</v>
      </c>
      <c r="U5230">
        <v>0.25</v>
      </c>
      <c r="V5230">
        <v>-152.28</v>
      </c>
      <c r="W5230">
        <v>63.81</v>
      </c>
      <c r="X5230" t="s">
        <v>104</v>
      </c>
    </row>
    <row r="5231" spans="1:24" ht="14.4" x14ac:dyDescent="0.3">
      <c r="A5231">
        <v>22230</v>
      </c>
      <c r="B5231" t="s">
        <v>12857</v>
      </c>
      <c r="C5231" s="1">
        <v>41443</v>
      </c>
      <c r="D5231" s="1">
        <v>41449</v>
      </c>
      <c r="E5231" t="s">
        <v>96</v>
      </c>
      <c r="F5231" t="s">
        <v>3645</v>
      </c>
      <c r="G5231" t="s">
        <v>3646</v>
      </c>
      <c r="H5231" t="s">
        <v>43</v>
      </c>
      <c r="I5231" t="s">
        <v>6916</v>
      </c>
      <c r="J5231" t="s">
        <v>1980</v>
      </c>
      <c r="K5231" t="s">
        <v>1981</v>
      </c>
      <c r="M5231" t="s">
        <v>47</v>
      </c>
      <c r="N5231" t="s">
        <v>137</v>
      </c>
      <c r="O5231" t="s">
        <v>565</v>
      </c>
      <c r="P5231" t="s">
        <v>35</v>
      </c>
      <c r="Q5231" t="s">
        <v>60</v>
      </c>
      <c r="R5231" t="s">
        <v>566</v>
      </c>
      <c r="S5231">
        <v>636.29999999999995</v>
      </c>
      <c r="T5231">
        <v>2</v>
      </c>
      <c r="U5231">
        <v>0.5</v>
      </c>
      <c r="V5231">
        <v>-165.48</v>
      </c>
      <c r="W5231">
        <v>63.81</v>
      </c>
      <c r="X5231" t="s">
        <v>62</v>
      </c>
    </row>
    <row r="5232" spans="1:24" ht="14.4" x14ac:dyDescent="0.3">
      <c r="A5232">
        <v>17611</v>
      </c>
      <c r="B5232" t="s">
        <v>12858</v>
      </c>
      <c r="C5232" s="1">
        <v>40791</v>
      </c>
      <c r="D5232" s="1">
        <v>40797</v>
      </c>
      <c r="E5232" t="s">
        <v>96</v>
      </c>
      <c r="F5232" t="s">
        <v>1907</v>
      </c>
      <c r="G5232" t="s">
        <v>1908</v>
      </c>
      <c r="H5232" t="s">
        <v>28</v>
      </c>
      <c r="I5232" t="s">
        <v>12859</v>
      </c>
      <c r="J5232" t="s">
        <v>171</v>
      </c>
      <c r="K5232" t="s">
        <v>172</v>
      </c>
      <c r="M5232" t="s">
        <v>69</v>
      </c>
      <c r="N5232" t="s">
        <v>70</v>
      </c>
      <c r="O5232" t="s">
        <v>2719</v>
      </c>
      <c r="P5232" t="s">
        <v>50</v>
      </c>
      <c r="Q5232" t="s">
        <v>363</v>
      </c>
      <c r="R5232" t="s">
        <v>2720</v>
      </c>
      <c r="S5232">
        <v>1076.0039999999999</v>
      </c>
      <c r="T5232">
        <v>6</v>
      </c>
      <c r="U5232">
        <v>0.1</v>
      </c>
      <c r="V5232">
        <v>23.904</v>
      </c>
      <c r="W5232">
        <v>63.77</v>
      </c>
      <c r="X5232" t="s">
        <v>62</v>
      </c>
    </row>
    <row r="5233" spans="1:24" ht="14.4" x14ac:dyDescent="0.3">
      <c r="A5233">
        <v>43989</v>
      </c>
      <c r="B5233" t="s">
        <v>12860</v>
      </c>
      <c r="C5233" s="1">
        <v>41769</v>
      </c>
      <c r="D5233" s="1">
        <v>41772</v>
      </c>
      <c r="E5233" t="s">
        <v>40</v>
      </c>
      <c r="F5233" t="s">
        <v>2749</v>
      </c>
      <c r="G5233" t="s">
        <v>2750</v>
      </c>
      <c r="H5233" t="s">
        <v>28</v>
      </c>
      <c r="I5233" t="s">
        <v>2660</v>
      </c>
      <c r="J5233" t="s">
        <v>2661</v>
      </c>
      <c r="K5233" t="s">
        <v>2662</v>
      </c>
      <c r="M5233" t="s">
        <v>77</v>
      </c>
      <c r="N5233" t="s">
        <v>77</v>
      </c>
      <c r="O5233" t="s">
        <v>11367</v>
      </c>
      <c r="P5233" t="s">
        <v>112</v>
      </c>
      <c r="Q5233" t="s">
        <v>165</v>
      </c>
      <c r="R5233" t="s">
        <v>1494</v>
      </c>
      <c r="S5233">
        <v>541.77</v>
      </c>
      <c r="T5233">
        <v>1</v>
      </c>
      <c r="U5233">
        <v>0</v>
      </c>
      <c r="V5233">
        <v>200.43</v>
      </c>
      <c r="W5233">
        <v>63.77</v>
      </c>
      <c r="X5233" t="s">
        <v>62</v>
      </c>
    </row>
    <row r="5234" spans="1:24" ht="14.4" x14ac:dyDescent="0.3">
      <c r="A5234">
        <v>31512</v>
      </c>
      <c r="B5234" t="s">
        <v>12861</v>
      </c>
      <c r="C5234" s="1">
        <v>40910</v>
      </c>
      <c r="D5234" s="1">
        <v>40917</v>
      </c>
      <c r="E5234" t="s">
        <v>96</v>
      </c>
      <c r="F5234" t="s">
        <v>4866</v>
      </c>
      <c r="G5234" t="s">
        <v>4867</v>
      </c>
      <c r="H5234" t="s">
        <v>43</v>
      </c>
      <c r="I5234" t="s">
        <v>10397</v>
      </c>
      <c r="J5234" t="s">
        <v>1085</v>
      </c>
      <c r="K5234" t="s">
        <v>31</v>
      </c>
      <c r="L5234">
        <v>44256</v>
      </c>
      <c r="M5234" t="s">
        <v>32</v>
      </c>
      <c r="N5234" t="s">
        <v>33</v>
      </c>
      <c r="O5234" t="s">
        <v>1797</v>
      </c>
      <c r="P5234" t="s">
        <v>35</v>
      </c>
      <c r="Q5234" t="s">
        <v>292</v>
      </c>
      <c r="R5234" t="s">
        <v>1798</v>
      </c>
      <c r="S5234">
        <v>1188</v>
      </c>
      <c r="T5234">
        <v>9</v>
      </c>
      <c r="U5234">
        <v>0.7</v>
      </c>
      <c r="V5234">
        <v>-950.4</v>
      </c>
      <c r="W5234">
        <v>63.76</v>
      </c>
      <c r="X5234" t="s">
        <v>62</v>
      </c>
    </row>
    <row r="5235" spans="1:24" ht="14.4" x14ac:dyDescent="0.3">
      <c r="A5235">
        <v>41858</v>
      </c>
      <c r="B5235" t="s">
        <v>12862</v>
      </c>
      <c r="C5235" s="1">
        <v>41260</v>
      </c>
      <c r="D5235" s="1">
        <v>41264</v>
      </c>
      <c r="E5235" t="s">
        <v>96</v>
      </c>
      <c r="F5235" t="s">
        <v>11806</v>
      </c>
      <c r="G5235" t="s">
        <v>914</v>
      </c>
      <c r="H5235" t="s">
        <v>28</v>
      </c>
      <c r="I5235" t="s">
        <v>3652</v>
      </c>
      <c r="J5235" t="s">
        <v>3653</v>
      </c>
      <c r="K5235" t="s">
        <v>144</v>
      </c>
      <c r="M5235" t="s">
        <v>145</v>
      </c>
      <c r="N5235" t="s">
        <v>145</v>
      </c>
      <c r="O5235" t="s">
        <v>8365</v>
      </c>
      <c r="P5235" t="s">
        <v>112</v>
      </c>
      <c r="Q5235" t="s">
        <v>165</v>
      </c>
      <c r="R5235" t="s">
        <v>3764</v>
      </c>
      <c r="S5235">
        <v>542.34</v>
      </c>
      <c r="T5235">
        <v>1</v>
      </c>
      <c r="U5235">
        <v>0</v>
      </c>
      <c r="V5235">
        <v>244.05</v>
      </c>
      <c r="W5235">
        <v>63.76</v>
      </c>
      <c r="X5235" t="s">
        <v>104</v>
      </c>
    </row>
    <row r="5236" spans="1:24" ht="14.4" x14ac:dyDescent="0.3">
      <c r="A5236">
        <v>5199</v>
      </c>
      <c r="B5236" t="s">
        <v>12863</v>
      </c>
      <c r="C5236" s="1">
        <v>41814</v>
      </c>
      <c r="D5236" s="1">
        <v>41818</v>
      </c>
      <c r="E5236" t="s">
        <v>96</v>
      </c>
      <c r="F5236" t="s">
        <v>5148</v>
      </c>
      <c r="G5236" t="s">
        <v>5149</v>
      </c>
      <c r="H5236" t="s">
        <v>28</v>
      </c>
      <c r="I5236" t="s">
        <v>539</v>
      </c>
      <c r="J5236" t="s">
        <v>539</v>
      </c>
      <c r="K5236" t="s">
        <v>540</v>
      </c>
      <c r="M5236" t="s">
        <v>154</v>
      </c>
      <c r="N5236" t="s">
        <v>70</v>
      </c>
      <c r="O5236" t="s">
        <v>12864</v>
      </c>
      <c r="P5236" t="s">
        <v>50</v>
      </c>
      <c r="Q5236" t="s">
        <v>363</v>
      </c>
      <c r="R5236" t="s">
        <v>10800</v>
      </c>
      <c r="S5236">
        <v>474.8</v>
      </c>
      <c r="T5236">
        <v>5</v>
      </c>
      <c r="U5236">
        <v>0</v>
      </c>
      <c r="V5236">
        <v>137.6</v>
      </c>
      <c r="W5236">
        <v>63.741</v>
      </c>
      <c r="X5236" t="s">
        <v>104</v>
      </c>
    </row>
    <row r="5237" spans="1:24" ht="14.4" x14ac:dyDescent="0.3">
      <c r="A5237">
        <v>9444</v>
      </c>
      <c r="B5237" t="s">
        <v>12865</v>
      </c>
      <c r="C5237" s="1">
        <v>41006</v>
      </c>
      <c r="D5237" s="1">
        <v>41010</v>
      </c>
      <c r="E5237" t="s">
        <v>96</v>
      </c>
      <c r="F5237" t="s">
        <v>1221</v>
      </c>
      <c r="G5237" t="s">
        <v>1222</v>
      </c>
      <c r="H5237" t="s">
        <v>66</v>
      </c>
      <c r="I5237" t="s">
        <v>239</v>
      </c>
      <c r="J5237" t="s">
        <v>239</v>
      </c>
      <c r="K5237" t="s">
        <v>240</v>
      </c>
      <c r="M5237" t="s">
        <v>154</v>
      </c>
      <c r="N5237" t="s">
        <v>232</v>
      </c>
      <c r="O5237" t="s">
        <v>12866</v>
      </c>
      <c r="P5237" t="s">
        <v>112</v>
      </c>
      <c r="Q5237" t="s">
        <v>795</v>
      </c>
      <c r="R5237" t="s">
        <v>4169</v>
      </c>
      <c r="S5237">
        <v>707</v>
      </c>
      <c r="T5237">
        <v>5</v>
      </c>
      <c r="U5237">
        <v>0</v>
      </c>
      <c r="V5237">
        <v>226.2</v>
      </c>
      <c r="W5237">
        <v>63.731000000000002</v>
      </c>
      <c r="X5237" t="s">
        <v>104</v>
      </c>
    </row>
    <row r="5238" spans="1:24" ht="14.4" x14ac:dyDescent="0.3">
      <c r="A5238">
        <v>14124</v>
      </c>
      <c r="B5238" t="s">
        <v>9042</v>
      </c>
      <c r="C5238" s="1">
        <v>41633</v>
      </c>
      <c r="D5238" s="1">
        <v>41637</v>
      </c>
      <c r="E5238" t="s">
        <v>96</v>
      </c>
      <c r="F5238" t="s">
        <v>1579</v>
      </c>
      <c r="G5238" t="s">
        <v>1580</v>
      </c>
      <c r="H5238" t="s">
        <v>28</v>
      </c>
      <c r="I5238" t="s">
        <v>1862</v>
      </c>
      <c r="J5238" t="s">
        <v>1589</v>
      </c>
      <c r="K5238" t="s">
        <v>509</v>
      </c>
      <c r="M5238" t="s">
        <v>69</v>
      </c>
      <c r="N5238" t="s">
        <v>121</v>
      </c>
      <c r="O5238" t="s">
        <v>3379</v>
      </c>
      <c r="P5238" t="s">
        <v>35</v>
      </c>
      <c r="Q5238" t="s">
        <v>292</v>
      </c>
      <c r="R5238" t="s">
        <v>3380</v>
      </c>
      <c r="S5238">
        <v>540.32399999999996</v>
      </c>
      <c r="T5238">
        <v>2</v>
      </c>
      <c r="U5238">
        <v>0.1</v>
      </c>
      <c r="V5238">
        <v>5.9640000000000004</v>
      </c>
      <c r="W5238">
        <v>63.7</v>
      </c>
      <c r="X5238" t="s">
        <v>104</v>
      </c>
    </row>
    <row r="5239" spans="1:24" ht="14.4" x14ac:dyDescent="0.3">
      <c r="A5239">
        <v>6348</v>
      </c>
      <c r="B5239" t="s">
        <v>12867</v>
      </c>
      <c r="C5239" s="1">
        <v>41351</v>
      </c>
      <c r="D5239" s="1">
        <v>41353</v>
      </c>
      <c r="E5239" t="s">
        <v>40</v>
      </c>
      <c r="F5239" t="s">
        <v>1606</v>
      </c>
      <c r="G5239" t="s">
        <v>1607</v>
      </c>
      <c r="H5239" t="s">
        <v>28</v>
      </c>
      <c r="I5239" t="s">
        <v>9025</v>
      </c>
      <c r="J5239" t="s">
        <v>2130</v>
      </c>
      <c r="K5239" t="s">
        <v>240</v>
      </c>
      <c r="M5239" t="s">
        <v>154</v>
      </c>
      <c r="N5239" t="s">
        <v>232</v>
      </c>
      <c r="O5239" t="s">
        <v>9317</v>
      </c>
      <c r="P5239" t="s">
        <v>35</v>
      </c>
      <c r="Q5239" t="s">
        <v>36</v>
      </c>
      <c r="R5239" t="s">
        <v>9318</v>
      </c>
      <c r="S5239">
        <v>676.2</v>
      </c>
      <c r="T5239">
        <v>14</v>
      </c>
      <c r="U5239">
        <v>0</v>
      </c>
      <c r="V5239">
        <v>168.84</v>
      </c>
      <c r="W5239">
        <v>63.694000000000003</v>
      </c>
      <c r="X5239" t="s">
        <v>62</v>
      </c>
    </row>
    <row r="5240" spans="1:24" ht="14.4" x14ac:dyDescent="0.3">
      <c r="A5240">
        <v>21023</v>
      </c>
      <c r="B5240" t="s">
        <v>12868</v>
      </c>
      <c r="C5240" s="1">
        <v>41978</v>
      </c>
      <c r="D5240" s="1">
        <v>41984</v>
      </c>
      <c r="E5240" t="s">
        <v>96</v>
      </c>
      <c r="F5240" t="s">
        <v>3833</v>
      </c>
      <c r="G5240" t="s">
        <v>3834</v>
      </c>
      <c r="H5240" t="s">
        <v>66</v>
      </c>
      <c r="I5240" t="s">
        <v>11147</v>
      </c>
      <c r="J5240" t="s">
        <v>11148</v>
      </c>
      <c r="K5240" t="s">
        <v>11148</v>
      </c>
      <c r="M5240" t="s">
        <v>47</v>
      </c>
      <c r="N5240" t="s">
        <v>163</v>
      </c>
      <c r="O5240" t="s">
        <v>3157</v>
      </c>
      <c r="P5240" t="s">
        <v>112</v>
      </c>
      <c r="Q5240" t="s">
        <v>165</v>
      </c>
      <c r="R5240" t="s">
        <v>904</v>
      </c>
      <c r="S5240">
        <v>2105.04</v>
      </c>
      <c r="T5240">
        <v>4</v>
      </c>
      <c r="U5240">
        <v>0</v>
      </c>
      <c r="V5240">
        <v>715.68</v>
      </c>
      <c r="W5240">
        <v>63.68</v>
      </c>
      <c r="X5240" t="s">
        <v>62</v>
      </c>
    </row>
    <row r="5241" spans="1:24" ht="14.4" x14ac:dyDescent="0.3">
      <c r="A5241">
        <v>5305</v>
      </c>
      <c r="B5241" t="s">
        <v>12869</v>
      </c>
      <c r="C5241" s="1">
        <v>41431</v>
      </c>
      <c r="D5241" s="1">
        <v>41435</v>
      </c>
      <c r="E5241" t="s">
        <v>40</v>
      </c>
      <c r="F5241" t="s">
        <v>2838</v>
      </c>
      <c r="G5241" t="s">
        <v>2839</v>
      </c>
      <c r="H5241" t="s">
        <v>28</v>
      </c>
      <c r="I5241" t="s">
        <v>4512</v>
      </c>
      <c r="J5241" t="s">
        <v>4274</v>
      </c>
      <c r="K5241" t="s">
        <v>240</v>
      </c>
      <c r="M5241" t="s">
        <v>154</v>
      </c>
      <c r="N5241" t="s">
        <v>232</v>
      </c>
      <c r="O5241" t="s">
        <v>2905</v>
      </c>
      <c r="P5241" t="s">
        <v>50</v>
      </c>
      <c r="Q5241" t="s">
        <v>363</v>
      </c>
      <c r="R5241" t="s">
        <v>2906</v>
      </c>
      <c r="S5241">
        <v>657.21600000000001</v>
      </c>
      <c r="T5241">
        <v>3</v>
      </c>
      <c r="U5241">
        <v>0.2</v>
      </c>
      <c r="V5241">
        <v>238.23599999999999</v>
      </c>
      <c r="W5241">
        <v>63.676000000000002</v>
      </c>
      <c r="X5241" t="s">
        <v>104</v>
      </c>
    </row>
    <row r="5242" spans="1:24" ht="14.4" x14ac:dyDescent="0.3">
      <c r="A5242">
        <v>3102</v>
      </c>
      <c r="B5242" t="s">
        <v>12870</v>
      </c>
      <c r="C5242" s="1">
        <v>41542</v>
      </c>
      <c r="D5242" s="1">
        <v>41544</v>
      </c>
      <c r="E5242" t="s">
        <v>40</v>
      </c>
      <c r="F5242" t="s">
        <v>4980</v>
      </c>
      <c r="G5242" t="s">
        <v>3430</v>
      </c>
      <c r="H5242" t="s">
        <v>28</v>
      </c>
      <c r="I5242" t="s">
        <v>12871</v>
      </c>
      <c r="J5242" t="s">
        <v>10286</v>
      </c>
      <c r="K5242" t="s">
        <v>5186</v>
      </c>
      <c r="M5242" t="s">
        <v>154</v>
      </c>
      <c r="N5242" t="s">
        <v>121</v>
      </c>
      <c r="O5242" t="s">
        <v>8504</v>
      </c>
      <c r="P5242" t="s">
        <v>112</v>
      </c>
      <c r="Q5242" t="s">
        <v>795</v>
      </c>
      <c r="R5242" t="s">
        <v>7345</v>
      </c>
      <c r="S5242">
        <v>395.88</v>
      </c>
      <c r="T5242">
        <v>5</v>
      </c>
      <c r="U5242">
        <v>0.4</v>
      </c>
      <c r="V5242">
        <v>-250.82</v>
      </c>
      <c r="W5242">
        <v>63.673999999999999</v>
      </c>
      <c r="X5242" t="s">
        <v>104</v>
      </c>
    </row>
    <row r="5243" spans="1:24" ht="14.4" x14ac:dyDescent="0.3">
      <c r="A5243">
        <v>17719</v>
      </c>
      <c r="B5243" t="s">
        <v>12872</v>
      </c>
      <c r="C5243" s="1">
        <v>40848</v>
      </c>
      <c r="D5243" s="1">
        <v>40853</v>
      </c>
      <c r="E5243" t="s">
        <v>96</v>
      </c>
      <c r="F5243" t="s">
        <v>4105</v>
      </c>
      <c r="G5243" t="s">
        <v>4106</v>
      </c>
      <c r="H5243" t="s">
        <v>28</v>
      </c>
      <c r="I5243" t="s">
        <v>9350</v>
      </c>
      <c r="J5243" t="s">
        <v>6334</v>
      </c>
      <c r="K5243" t="s">
        <v>187</v>
      </c>
      <c r="M5243" t="s">
        <v>69</v>
      </c>
      <c r="N5243" t="s">
        <v>121</v>
      </c>
      <c r="O5243" t="s">
        <v>2062</v>
      </c>
      <c r="P5243" t="s">
        <v>112</v>
      </c>
      <c r="Q5243" t="s">
        <v>795</v>
      </c>
      <c r="R5243" t="s">
        <v>2063</v>
      </c>
      <c r="S5243">
        <v>770.22</v>
      </c>
      <c r="T5243">
        <v>10</v>
      </c>
      <c r="U5243">
        <v>0.4</v>
      </c>
      <c r="V5243">
        <v>38.22</v>
      </c>
      <c r="W5243">
        <v>63.67</v>
      </c>
      <c r="X5243" t="s">
        <v>62</v>
      </c>
    </row>
    <row r="5244" spans="1:24" ht="14.4" x14ac:dyDescent="0.3">
      <c r="A5244">
        <v>19106</v>
      </c>
      <c r="B5244" t="s">
        <v>12873</v>
      </c>
      <c r="C5244" s="1">
        <v>41500</v>
      </c>
      <c r="D5244" s="1">
        <v>41505</v>
      </c>
      <c r="E5244" t="s">
        <v>40</v>
      </c>
      <c r="F5244" t="s">
        <v>1089</v>
      </c>
      <c r="G5244" t="s">
        <v>1090</v>
      </c>
      <c r="H5244" t="s">
        <v>28</v>
      </c>
      <c r="I5244" t="s">
        <v>12874</v>
      </c>
      <c r="J5244" t="s">
        <v>171</v>
      </c>
      <c r="K5244" t="s">
        <v>172</v>
      </c>
      <c r="M5244" t="s">
        <v>69</v>
      </c>
      <c r="N5244" t="s">
        <v>70</v>
      </c>
      <c r="O5244" t="s">
        <v>9913</v>
      </c>
      <c r="P5244" t="s">
        <v>35</v>
      </c>
      <c r="Q5244" t="s">
        <v>79</v>
      </c>
      <c r="R5244" t="s">
        <v>4985</v>
      </c>
      <c r="S5244">
        <v>813.83249999999998</v>
      </c>
      <c r="T5244">
        <v>5</v>
      </c>
      <c r="U5244">
        <v>0.15</v>
      </c>
      <c r="V5244">
        <v>95.632499999999993</v>
      </c>
      <c r="W5244">
        <v>63.67</v>
      </c>
      <c r="X5244" t="s">
        <v>104</v>
      </c>
    </row>
    <row r="5245" spans="1:24" ht="14.4" x14ac:dyDescent="0.3">
      <c r="A5245">
        <v>7910</v>
      </c>
      <c r="B5245" t="s">
        <v>12875</v>
      </c>
      <c r="C5245" s="1">
        <v>41726</v>
      </c>
      <c r="D5245" s="1">
        <v>41731</v>
      </c>
      <c r="E5245" t="s">
        <v>96</v>
      </c>
      <c r="F5245" t="s">
        <v>10913</v>
      </c>
      <c r="G5245" t="s">
        <v>10914</v>
      </c>
      <c r="H5245" t="s">
        <v>66</v>
      </c>
      <c r="I5245" t="s">
        <v>12876</v>
      </c>
      <c r="J5245" t="s">
        <v>70</v>
      </c>
      <c r="K5245" t="s">
        <v>3679</v>
      </c>
      <c r="M5245" t="s">
        <v>154</v>
      </c>
      <c r="N5245" t="s">
        <v>121</v>
      </c>
      <c r="O5245" t="s">
        <v>1754</v>
      </c>
      <c r="P5245" t="s">
        <v>35</v>
      </c>
      <c r="Q5245" t="s">
        <v>79</v>
      </c>
      <c r="R5245" t="s">
        <v>871</v>
      </c>
      <c r="S5245">
        <v>634.96752000000004</v>
      </c>
      <c r="T5245">
        <v>3</v>
      </c>
      <c r="U5245">
        <v>2E-3</v>
      </c>
      <c r="V5245">
        <v>-1.2724800000000001</v>
      </c>
      <c r="W5245">
        <v>63.658999999999999</v>
      </c>
      <c r="X5245" t="s">
        <v>104</v>
      </c>
    </row>
    <row r="5246" spans="1:24" ht="14.4" x14ac:dyDescent="0.3">
      <c r="A5246">
        <v>37912</v>
      </c>
      <c r="B5246" t="s">
        <v>11546</v>
      </c>
      <c r="C5246" s="1">
        <v>41443</v>
      </c>
      <c r="D5246" s="1">
        <v>41445</v>
      </c>
      <c r="E5246" t="s">
        <v>54</v>
      </c>
      <c r="F5246" t="s">
        <v>5128</v>
      </c>
      <c r="G5246" t="s">
        <v>1735</v>
      </c>
      <c r="H5246" t="s">
        <v>28</v>
      </c>
      <c r="I5246" t="s">
        <v>267</v>
      </c>
      <c r="J5246" t="s">
        <v>109</v>
      </c>
      <c r="K5246" t="s">
        <v>31</v>
      </c>
      <c r="L5246">
        <v>90045</v>
      </c>
      <c r="M5246" t="s">
        <v>32</v>
      </c>
      <c r="N5246" t="s">
        <v>110</v>
      </c>
      <c r="O5246" t="s">
        <v>3940</v>
      </c>
      <c r="P5246" t="s">
        <v>50</v>
      </c>
      <c r="Q5246" t="s">
        <v>363</v>
      </c>
      <c r="R5246" t="s">
        <v>3941</v>
      </c>
      <c r="S5246">
        <v>239.666</v>
      </c>
      <c r="T5246">
        <v>2</v>
      </c>
      <c r="U5246">
        <v>0.15</v>
      </c>
      <c r="V5246">
        <v>14.098000000000001</v>
      </c>
      <c r="W5246">
        <v>63.65</v>
      </c>
      <c r="X5246" t="s">
        <v>38</v>
      </c>
    </row>
    <row r="5247" spans="1:24" ht="14.4" x14ac:dyDescent="0.3">
      <c r="A5247">
        <v>4547</v>
      </c>
      <c r="B5247" t="s">
        <v>12877</v>
      </c>
      <c r="C5247" s="1">
        <v>41603</v>
      </c>
      <c r="D5247" s="1">
        <v>41608</v>
      </c>
      <c r="E5247" t="s">
        <v>96</v>
      </c>
      <c r="F5247" t="s">
        <v>7336</v>
      </c>
      <c r="G5247" t="s">
        <v>7337</v>
      </c>
      <c r="H5247" t="s">
        <v>43</v>
      </c>
      <c r="I5247" t="s">
        <v>281</v>
      </c>
      <c r="J5247" t="s">
        <v>281</v>
      </c>
      <c r="K5247" t="s">
        <v>282</v>
      </c>
      <c r="M5247" t="s">
        <v>154</v>
      </c>
      <c r="N5247" t="s">
        <v>283</v>
      </c>
      <c r="O5247" t="s">
        <v>12632</v>
      </c>
      <c r="P5247" t="s">
        <v>50</v>
      </c>
      <c r="Q5247" t="s">
        <v>51</v>
      </c>
      <c r="R5247" t="s">
        <v>5307</v>
      </c>
      <c r="S5247">
        <v>351.68</v>
      </c>
      <c r="T5247">
        <v>7</v>
      </c>
      <c r="U5247">
        <v>0.2</v>
      </c>
      <c r="V5247">
        <v>0</v>
      </c>
      <c r="W5247">
        <v>63.646999999999998</v>
      </c>
      <c r="X5247" t="s">
        <v>104</v>
      </c>
    </row>
    <row r="5248" spans="1:24" ht="14.4" x14ac:dyDescent="0.3">
      <c r="A5248">
        <v>46160</v>
      </c>
      <c r="B5248" t="s">
        <v>12878</v>
      </c>
      <c r="C5248" s="1">
        <v>41682</v>
      </c>
      <c r="D5248" s="1">
        <v>41688</v>
      </c>
      <c r="E5248" t="s">
        <v>96</v>
      </c>
      <c r="F5248" t="s">
        <v>12879</v>
      </c>
      <c r="G5248" t="s">
        <v>7553</v>
      </c>
      <c r="H5248" t="s">
        <v>66</v>
      </c>
      <c r="I5248" t="s">
        <v>702</v>
      </c>
      <c r="J5248" t="s">
        <v>702</v>
      </c>
      <c r="K5248" t="s">
        <v>318</v>
      </c>
      <c r="M5248" t="s">
        <v>77</v>
      </c>
      <c r="N5248" t="s">
        <v>77</v>
      </c>
      <c r="O5248" t="s">
        <v>10722</v>
      </c>
      <c r="P5248" t="s">
        <v>112</v>
      </c>
      <c r="Q5248" t="s">
        <v>165</v>
      </c>
      <c r="R5248" t="s">
        <v>626</v>
      </c>
      <c r="S5248">
        <v>499.56</v>
      </c>
      <c r="T5248">
        <v>1</v>
      </c>
      <c r="U5248">
        <v>0</v>
      </c>
      <c r="V5248">
        <v>89.91</v>
      </c>
      <c r="W5248">
        <v>63.6</v>
      </c>
      <c r="X5248" t="s">
        <v>115</v>
      </c>
    </row>
    <row r="5249" spans="1:24" ht="14.4" x14ac:dyDescent="0.3">
      <c r="A5249">
        <v>26094</v>
      </c>
      <c r="B5249" t="s">
        <v>12880</v>
      </c>
      <c r="C5249" s="1">
        <v>41767</v>
      </c>
      <c r="D5249" s="1">
        <v>41773</v>
      </c>
      <c r="E5249" t="s">
        <v>96</v>
      </c>
      <c r="F5249" t="s">
        <v>106</v>
      </c>
      <c r="G5249" t="s">
        <v>107</v>
      </c>
      <c r="H5249" t="s">
        <v>43</v>
      </c>
      <c r="I5249" t="s">
        <v>670</v>
      </c>
      <c r="J5249" t="s">
        <v>671</v>
      </c>
      <c r="K5249" t="s">
        <v>672</v>
      </c>
      <c r="M5249" t="s">
        <v>47</v>
      </c>
      <c r="N5249" t="s">
        <v>348</v>
      </c>
      <c r="O5249" t="s">
        <v>6209</v>
      </c>
      <c r="P5249" t="s">
        <v>50</v>
      </c>
      <c r="Q5249" t="s">
        <v>51</v>
      </c>
      <c r="R5249" t="s">
        <v>5979</v>
      </c>
      <c r="S5249">
        <v>747.63</v>
      </c>
      <c r="T5249">
        <v>6</v>
      </c>
      <c r="U5249">
        <v>0.25</v>
      </c>
      <c r="V5249">
        <v>-159.57</v>
      </c>
      <c r="W5249">
        <v>63.59</v>
      </c>
      <c r="X5249" t="s">
        <v>62</v>
      </c>
    </row>
    <row r="5250" spans="1:24" ht="14.4" x14ac:dyDescent="0.3">
      <c r="A5250">
        <v>11719</v>
      </c>
      <c r="B5250" t="s">
        <v>12881</v>
      </c>
      <c r="C5250" s="1">
        <v>41534</v>
      </c>
      <c r="D5250" s="1">
        <v>41538</v>
      </c>
      <c r="E5250" t="s">
        <v>96</v>
      </c>
      <c r="F5250" t="s">
        <v>9955</v>
      </c>
      <c r="G5250" t="s">
        <v>6577</v>
      </c>
      <c r="H5250" t="s">
        <v>66</v>
      </c>
      <c r="I5250" t="s">
        <v>559</v>
      </c>
      <c r="J5250" t="s">
        <v>336</v>
      </c>
      <c r="K5250" t="s">
        <v>231</v>
      </c>
      <c r="M5250" t="s">
        <v>69</v>
      </c>
      <c r="N5250" t="s">
        <v>232</v>
      </c>
      <c r="O5250" t="s">
        <v>11868</v>
      </c>
      <c r="P5250" t="s">
        <v>112</v>
      </c>
      <c r="Q5250" t="s">
        <v>795</v>
      </c>
      <c r="R5250" t="s">
        <v>7685</v>
      </c>
      <c r="S5250">
        <v>462.24</v>
      </c>
      <c r="T5250">
        <v>4</v>
      </c>
      <c r="U5250">
        <v>0.1</v>
      </c>
      <c r="V5250">
        <v>92.4</v>
      </c>
      <c r="W5250">
        <v>63.58</v>
      </c>
      <c r="X5250" t="s">
        <v>104</v>
      </c>
    </row>
    <row r="5251" spans="1:24" ht="14.4" x14ac:dyDescent="0.3">
      <c r="A5251">
        <v>27796</v>
      </c>
      <c r="B5251" t="s">
        <v>12882</v>
      </c>
      <c r="C5251" s="1">
        <v>40785</v>
      </c>
      <c r="D5251" s="1">
        <v>40787</v>
      </c>
      <c r="E5251" t="s">
        <v>40</v>
      </c>
      <c r="F5251" t="s">
        <v>537</v>
      </c>
      <c r="G5251" t="s">
        <v>538</v>
      </c>
      <c r="H5251" t="s">
        <v>28</v>
      </c>
      <c r="I5251" t="s">
        <v>3978</v>
      </c>
      <c r="J5251" t="s">
        <v>2244</v>
      </c>
      <c r="K5251" t="s">
        <v>275</v>
      </c>
      <c r="M5251" t="s">
        <v>47</v>
      </c>
      <c r="N5251" t="s">
        <v>137</v>
      </c>
      <c r="O5251" t="s">
        <v>12883</v>
      </c>
      <c r="P5251" t="s">
        <v>35</v>
      </c>
      <c r="Q5251" t="s">
        <v>60</v>
      </c>
      <c r="R5251" t="s">
        <v>2994</v>
      </c>
      <c r="S5251">
        <v>728.64</v>
      </c>
      <c r="T5251">
        <v>4</v>
      </c>
      <c r="U5251">
        <v>0</v>
      </c>
      <c r="V5251">
        <v>225.84</v>
      </c>
      <c r="W5251">
        <v>63.55</v>
      </c>
      <c r="X5251" t="s">
        <v>104</v>
      </c>
    </row>
    <row r="5252" spans="1:24" ht="14.4" x14ac:dyDescent="0.3">
      <c r="A5252">
        <v>6053</v>
      </c>
      <c r="B5252" t="s">
        <v>12884</v>
      </c>
      <c r="C5252" s="1">
        <v>40699</v>
      </c>
      <c r="D5252" s="1">
        <v>40704</v>
      </c>
      <c r="E5252" t="s">
        <v>96</v>
      </c>
      <c r="F5252" t="s">
        <v>1907</v>
      </c>
      <c r="G5252" t="s">
        <v>1908</v>
      </c>
      <c r="H5252" t="s">
        <v>28</v>
      </c>
      <c r="I5252" t="s">
        <v>9191</v>
      </c>
      <c r="J5252" t="s">
        <v>5467</v>
      </c>
      <c r="K5252" t="s">
        <v>5467</v>
      </c>
      <c r="M5252" t="s">
        <v>154</v>
      </c>
      <c r="N5252" t="s">
        <v>70</v>
      </c>
      <c r="O5252" t="s">
        <v>4997</v>
      </c>
      <c r="P5252" t="s">
        <v>50</v>
      </c>
      <c r="Q5252" t="s">
        <v>363</v>
      </c>
      <c r="R5252" t="s">
        <v>1828</v>
      </c>
      <c r="S5252">
        <v>991.44</v>
      </c>
      <c r="T5252">
        <v>6</v>
      </c>
      <c r="U5252">
        <v>0.4</v>
      </c>
      <c r="V5252">
        <v>-297.48</v>
      </c>
      <c r="W5252">
        <v>63.515000000000001</v>
      </c>
      <c r="X5252" t="s">
        <v>62</v>
      </c>
    </row>
    <row r="5253" spans="1:24" ht="14.4" x14ac:dyDescent="0.3">
      <c r="A5253">
        <v>39945</v>
      </c>
      <c r="B5253" t="s">
        <v>12885</v>
      </c>
      <c r="C5253" s="1">
        <v>41485</v>
      </c>
      <c r="D5253" s="1">
        <v>41490</v>
      </c>
      <c r="E5253" t="s">
        <v>96</v>
      </c>
      <c r="F5253" t="s">
        <v>6552</v>
      </c>
      <c r="G5253" t="s">
        <v>198</v>
      </c>
      <c r="H5253" t="s">
        <v>28</v>
      </c>
      <c r="I5253" t="s">
        <v>1125</v>
      </c>
      <c r="J5253" t="s">
        <v>120</v>
      </c>
      <c r="K5253" t="s">
        <v>31</v>
      </c>
      <c r="L5253">
        <v>28205</v>
      </c>
      <c r="M5253" t="s">
        <v>32</v>
      </c>
      <c r="N5253" t="s">
        <v>121</v>
      </c>
      <c r="O5253" t="s">
        <v>5952</v>
      </c>
      <c r="P5253" t="s">
        <v>112</v>
      </c>
      <c r="Q5253" t="s">
        <v>795</v>
      </c>
      <c r="R5253" t="s">
        <v>5953</v>
      </c>
      <c r="S5253">
        <v>704.76</v>
      </c>
      <c r="T5253">
        <v>5</v>
      </c>
      <c r="U5253">
        <v>0.2</v>
      </c>
      <c r="V5253">
        <v>26.4285</v>
      </c>
      <c r="W5253">
        <v>63.51</v>
      </c>
      <c r="X5253" t="s">
        <v>62</v>
      </c>
    </row>
    <row r="5254" spans="1:24" ht="14.4" x14ac:dyDescent="0.3">
      <c r="A5254">
        <v>48211</v>
      </c>
      <c r="B5254" t="s">
        <v>12886</v>
      </c>
      <c r="C5254" s="1">
        <v>40849</v>
      </c>
      <c r="D5254" s="1">
        <v>40849</v>
      </c>
      <c r="E5254" t="s">
        <v>25</v>
      </c>
      <c r="F5254" t="s">
        <v>2558</v>
      </c>
      <c r="G5254" t="s">
        <v>2559</v>
      </c>
      <c r="H5254" t="s">
        <v>28</v>
      </c>
      <c r="I5254" t="s">
        <v>12887</v>
      </c>
      <c r="J5254" t="s">
        <v>2669</v>
      </c>
      <c r="K5254" t="s">
        <v>1329</v>
      </c>
      <c r="M5254" t="s">
        <v>145</v>
      </c>
      <c r="N5254" t="s">
        <v>145</v>
      </c>
      <c r="O5254" t="s">
        <v>12888</v>
      </c>
      <c r="P5254" t="s">
        <v>112</v>
      </c>
      <c r="Q5254" t="s">
        <v>5048</v>
      </c>
      <c r="R5254" t="s">
        <v>12889</v>
      </c>
      <c r="S5254">
        <v>177.66</v>
      </c>
      <c r="T5254">
        <v>6</v>
      </c>
      <c r="U5254">
        <v>0</v>
      </c>
      <c r="V5254">
        <v>62.1</v>
      </c>
      <c r="W5254">
        <v>63.48</v>
      </c>
      <c r="X5254" t="s">
        <v>38</v>
      </c>
    </row>
    <row r="5255" spans="1:24" ht="14.4" x14ac:dyDescent="0.3">
      <c r="A5255">
        <v>32683</v>
      </c>
      <c r="B5255" t="s">
        <v>7782</v>
      </c>
      <c r="C5255" s="1">
        <v>41310</v>
      </c>
      <c r="D5255" s="1">
        <v>41310</v>
      </c>
      <c r="E5255" t="s">
        <v>25</v>
      </c>
      <c r="F5255" t="s">
        <v>3035</v>
      </c>
      <c r="G5255" t="s">
        <v>3036</v>
      </c>
      <c r="H5255" t="s">
        <v>66</v>
      </c>
      <c r="I5255" t="s">
        <v>7783</v>
      </c>
      <c r="J5255" t="s">
        <v>571</v>
      </c>
      <c r="K5255" t="s">
        <v>31</v>
      </c>
      <c r="L5255">
        <v>30080</v>
      </c>
      <c r="M5255" t="s">
        <v>32</v>
      </c>
      <c r="N5255" t="s">
        <v>121</v>
      </c>
      <c r="O5255" t="s">
        <v>7392</v>
      </c>
      <c r="P5255" t="s">
        <v>50</v>
      </c>
      <c r="Q5255" t="s">
        <v>363</v>
      </c>
      <c r="R5255" t="s">
        <v>7393</v>
      </c>
      <c r="S5255">
        <v>239.98</v>
      </c>
      <c r="T5255">
        <v>2</v>
      </c>
      <c r="U5255">
        <v>0</v>
      </c>
      <c r="V5255">
        <v>52.7956</v>
      </c>
      <c r="W5255">
        <v>63.47</v>
      </c>
      <c r="X5255" t="s">
        <v>38</v>
      </c>
    </row>
    <row r="5256" spans="1:24" ht="14.4" x14ac:dyDescent="0.3">
      <c r="A5256">
        <v>17420</v>
      </c>
      <c r="B5256" t="s">
        <v>12890</v>
      </c>
      <c r="C5256" s="1">
        <v>41331</v>
      </c>
      <c r="D5256" s="1">
        <v>41335</v>
      </c>
      <c r="E5256" t="s">
        <v>96</v>
      </c>
      <c r="F5256" t="s">
        <v>11235</v>
      </c>
      <c r="G5256" t="s">
        <v>7373</v>
      </c>
      <c r="H5256" t="s">
        <v>28</v>
      </c>
      <c r="I5256" t="s">
        <v>4667</v>
      </c>
      <c r="J5256" t="s">
        <v>171</v>
      </c>
      <c r="K5256" t="s">
        <v>172</v>
      </c>
      <c r="M5256" t="s">
        <v>69</v>
      </c>
      <c r="N5256" t="s">
        <v>70</v>
      </c>
      <c r="O5256" t="s">
        <v>12891</v>
      </c>
      <c r="P5256" t="s">
        <v>50</v>
      </c>
      <c r="Q5256" t="s">
        <v>51</v>
      </c>
      <c r="R5256" t="s">
        <v>12048</v>
      </c>
      <c r="S5256">
        <v>456.19200000000001</v>
      </c>
      <c r="T5256">
        <v>6</v>
      </c>
      <c r="U5256">
        <v>0.1</v>
      </c>
      <c r="V5256">
        <v>-25.488</v>
      </c>
      <c r="W5256">
        <v>63.46</v>
      </c>
      <c r="X5256" t="s">
        <v>104</v>
      </c>
    </row>
    <row r="5257" spans="1:24" ht="14.4" x14ac:dyDescent="0.3">
      <c r="A5257">
        <v>17289</v>
      </c>
      <c r="B5257" t="s">
        <v>12892</v>
      </c>
      <c r="C5257" s="1">
        <v>41130</v>
      </c>
      <c r="D5257" s="1">
        <v>41134</v>
      </c>
      <c r="E5257" t="s">
        <v>96</v>
      </c>
      <c r="F5257" t="s">
        <v>10309</v>
      </c>
      <c r="G5257" t="s">
        <v>10310</v>
      </c>
      <c r="H5257" t="s">
        <v>66</v>
      </c>
      <c r="I5257" t="s">
        <v>12893</v>
      </c>
      <c r="J5257" t="s">
        <v>714</v>
      </c>
      <c r="K5257" t="s">
        <v>172</v>
      </c>
      <c r="M5257" t="s">
        <v>69</v>
      </c>
      <c r="N5257" t="s">
        <v>70</v>
      </c>
      <c r="O5257" t="s">
        <v>12894</v>
      </c>
      <c r="P5257" t="s">
        <v>35</v>
      </c>
      <c r="Q5257" t="s">
        <v>79</v>
      </c>
      <c r="R5257" t="s">
        <v>6121</v>
      </c>
      <c r="S5257">
        <v>644.43600000000004</v>
      </c>
      <c r="T5257">
        <v>4</v>
      </c>
      <c r="U5257">
        <v>0.15</v>
      </c>
      <c r="V5257">
        <v>-60.683999999999997</v>
      </c>
      <c r="W5257">
        <v>63.45</v>
      </c>
      <c r="X5257" t="s">
        <v>104</v>
      </c>
    </row>
    <row r="5258" spans="1:24" ht="14.4" x14ac:dyDescent="0.3">
      <c r="A5258">
        <v>37783</v>
      </c>
      <c r="B5258" t="s">
        <v>12895</v>
      </c>
      <c r="C5258" s="1">
        <v>40989</v>
      </c>
      <c r="D5258" s="1">
        <v>40994</v>
      </c>
      <c r="E5258" t="s">
        <v>96</v>
      </c>
      <c r="F5258" t="s">
        <v>4426</v>
      </c>
      <c r="G5258" t="s">
        <v>4427</v>
      </c>
      <c r="H5258" t="s">
        <v>28</v>
      </c>
      <c r="I5258" t="s">
        <v>3268</v>
      </c>
      <c r="J5258" t="s">
        <v>120</v>
      </c>
      <c r="K5258" t="s">
        <v>31</v>
      </c>
      <c r="L5258">
        <v>28540</v>
      </c>
      <c r="M5258" t="s">
        <v>32</v>
      </c>
      <c r="N5258" t="s">
        <v>121</v>
      </c>
      <c r="O5258" t="s">
        <v>502</v>
      </c>
      <c r="P5258" t="s">
        <v>112</v>
      </c>
      <c r="Q5258" t="s">
        <v>165</v>
      </c>
      <c r="R5258" t="s">
        <v>503</v>
      </c>
      <c r="S5258">
        <v>962.08</v>
      </c>
      <c r="T5258">
        <v>4</v>
      </c>
      <c r="U5258">
        <v>0.2</v>
      </c>
      <c r="V5258">
        <v>156.33799999999999</v>
      </c>
      <c r="W5258">
        <v>63.45</v>
      </c>
      <c r="X5258" t="s">
        <v>62</v>
      </c>
    </row>
    <row r="5259" spans="1:24" ht="14.4" x14ac:dyDescent="0.3">
      <c r="A5259">
        <v>47806</v>
      </c>
      <c r="B5259" t="s">
        <v>12896</v>
      </c>
      <c r="C5259" s="1">
        <v>41990</v>
      </c>
      <c r="D5259" s="1">
        <v>41993</v>
      </c>
      <c r="E5259" t="s">
        <v>54</v>
      </c>
      <c r="F5259" t="s">
        <v>6379</v>
      </c>
      <c r="G5259" t="s">
        <v>2233</v>
      </c>
      <c r="H5259" t="s">
        <v>66</v>
      </c>
      <c r="I5259" t="s">
        <v>12897</v>
      </c>
      <c r="J5259" t="s">
        <v>12897</v>
      </c>
      <c r="K5259" t="s">
        <v>5545</v>
      </c>
      <c r="M5259" t="s">
        <v>145</v>
      </c>
      <c r="N5259" t="s">
        <v>145</v>
      </c>
      <c r="O5259" t="s">
        <v>12898</v>
      </c>
      <c r="P5259" t="s">
        <v>112</v>
      </c>
      <c r="Q5259" t="s">
        <v>165</v>
      </c>
      <c r="R5259" t="s">
        <v>2551</v>
      </c>
      <c r="S5259">
        <v>278.45999999999998</v>
      </c>
      <c r="T5259">
        <v>1</v>
      </c>
      <c r="U5259">
        <v>0</v>
      </c>
      <c r="V5259">
        <v>75.180000000000007</v>
      </c>
      <c r="W5259">
        <v>63.45</v>
      </c>
      <c r="X5259" t="s">
        <v>104</v>
      </c>
    </row>
    <row r="5260" spans="1:24" ht="14.4" x14ac:dyDescent="0.3">
      <c r="A5260">
        <v>27277</v>
      </c>
      <c r="B5260" t="s">
        <v>10838</v>
      </c>
      <c r="C5260" s="1">
        <v>41954</v>
      </c>
      <c r="D5260" s="1">
        <v>41959</v>
      </c>
      <c r="E5260" t="s">
        <v>40</v>
      </c>
      <c r="F5260" t="s">
        <v>5297</v>
      </c>
      <c r="G5260" t="s">
        <v>545</v>
      </c>
      <c r="H5260" t="s">
        <v>28</v>
      </c>
      <c r="I5260" t="s">
        <v>193</v>
      </c>
      <c r="J5260" t="s">
        <v>58</v>
      </c>
      <c r="K5260" t="s">
        <v>46</v>
      </c>
      <c r="M5260" t="s">
        <v>47</v>
      </c>
      <c r="N5260" t="s">
        <v>48</v>
      </c>
      <c r="O5260" t="s">
        <v>4807</v>
      </c>
      <c r="P5260" t="s">
        <v>112</v>
      </c>
      <c r="Q5260" t="s">
        <v>795</v>
      </c>
      <c r="R5260" t="s">
        <v>4808</v>
      </c>
      <c r="S5260">
        <v>551.28599999999994</v>
      </c>
      <c r="T5260">
        <v>3</v>
      </c>
      <c r="U5260">
        <v>0.1</v>
      </c>
      <c r="V5260">
        <v>24.425999999999998</v>
      </c>
      <c r="W5260">
        <v>63.44</v>
      </c>
      <c r="X5260" t="s">
        <v>104</v>
      </c>
    </row>
    <row r="5261" spans="1:24" ht="14.4" x14ac:dyDescent="0.3">
      <c r="A5261">
        <v>18096</v>
      </c>
      <c r="B5261" t="s">
        <v>12899</v>
      </c>
      <c r="C5261" s="1">
        <v>41181</v>
      </c>
      <c r="D5261" s="1">
        <v>41183</v>
      </c>
      <c r="E5261" t="s">
        <v>40</v>
      </c>
      <c r="F5261" t="s">
        <v>4234</v>
      </c>
      <c r="G5261" t="s">
        <v>4235</v>
      </c>
      <c r="H5261" t="s">
        <v>43</v>
      </c>
      <c r="I5261" t="s">
        <v>2116</v>
      </c>
      <c r="J5261" t="s">
        <v>1364</v>
      </c>
      <c r="K5261" t="s">
        <v>172</v>
      </c>
      <c r="M5261" t="s">
        <v>69</v>
      </c>
      <c r="N5261" t="s">
        <v>70</v>
      </c>
      <c r="O5261" t="s">
        <v>10090</v>
      </c>
      <c r="P5261" t="s">
        <v>112</v>
      </c>
      <c r="Q5261" t="s">
        <v>113</v>
      </c>
      <c r="R5261" t="s">
        <v>10091</v>
      </c>
      <c r="S5261">
        <v>217.89</v>
      </c>
      <c r="T5261">
        <v>9</v>
      </c>
      <c r="U5261">
        <v>0.5</v>
      </c>
      <c r="V5261">
        <v>-87.21</v>
      </c>
      <c r="W5261">
        <v>63.42</v>
      </c>
      <c r="X5261" t="s">
        <v>38</v>
      </c>
    </row>
    <row r="5262" spans="1:24" ht="14.4" x14ac:dyDescent="0.3">
      <c r="A5262">
        <v>12260</v>
      </c>
      <c r="B5262" t="s">
        <v>12900</v>
      </c>
      <c r="C5262" s="1">
        <v>41054</v>
      </c>
      <c r="D5262" s="1">
        <v>41055</v>
      </c>
      <c r="E5262" t="s">
        <v>54</v>
      </c>
      <c r="F5262" t="s">
        <v>1413</v>
      </c>
      <c r="G5262" t="s">
        <v>1414</v>
      </c>
      <c r="H5262" t="s">
        <v>28</v>
      </c>
      <c r="I5262" t="s">
        <v>9410</v>
      </c>
      <c r="J5262" t="s">
        <v>1119</v>
      </c>
      <c r="K5262" t="s">
        <v>509</v>
      </c>
      <c r="M5262" t="s">
        <v>69</v>
      </c>
      <c r="N5262" t="s">
        <v>121</v>
      </c>
      <c r="O5262" t="s">
        <v>12901</v>
      </c>
      <c r="P5262" t="s">
        <v>112</v>
      </c>
      <c r="Q5262" t="s">
        <v>5048</v>
      </c>
      <c r="R5262" t="s">
        <v>12902</v>
      </c>
      <c r="S5262">
        <v>370.56</v>
      </c>
      <c r="T5262">
        <v>8</v>
      </c>
      <c r="U5262">
        <v>0</v>
      </c>
      <c r="V5262">
        <v>96.24</v>
      </c>
      <c r="W5262">
        <v>63.4</v>
      </c>
      <c r="X5262" t="s">
        <v>38</v>
      </c>
    </row>
    <row r="5263" spans="1:24" ht="14.4" x14ac:dyDescent="0.3">
      <c r="A5263">
        <v>18099</v>
      </c>
      <c r="B5263" t="s">
        <v>12903</v>
      </c>
      <c r="C5263" s="1">
        <v>41872</v>
      </c>
      <c r="D5263" s="1">
        <v>41874</v>
      </c>
      <c r="E5263" t="s">
        <v>40</v>
      </c>
      <c r="F5263" t="s">
        <v>3548</v>
      </c>
      <c r="G5263" t="s">
        <v>1459</v>
      </c>
      <c r="H5263" t="s">
        <v>66</v>
      </c>
      <c r="I5263" t="s">
        <v>1202</v>
      </c>
      <c r="J5263" t="s">
        <v>576</v>
      </c>
      <c r="K5263" t="s">
        <v>68</v>
      </c>
      <c r="M5263" t="s">
        <v>69</v>
      </c>
      <c r="N5263" t="s">
        <v>70</v>
      </c>
      <c r="O5263" t="s">
        <v>4041</v>
      </c>
      <c r="P5263" t="s">
        <v>50</v>
      </c>
      <c r="Q5263" t="s">
        <v>363</v>
      </c>
      <c r="R5263" t="s">
        <v>3204</v>
      </c>
      <c r="S5263">
        <v>977.02200000000005</v>
      </c>
      <c r="T5263">
        <v>3</v>
      </c>
      <c r="U5263">
        <v>0.1</v>
      </c>
      <c r="V5263">
        <v>271.33199999999999</v>
      </c>
      <c r="W5263">
        <v>63.4</v>
      </c>
      <c r="X5263" t="s">
        <v>62</v>
      </c>
    </row>
    <row r="5264" spans="1:24" ht="14.4" x14ac:dyDescent="0.3">
      <c r="A5264">
        <v>21041</v>
      </c>
      <c r="B5264" t="s">
        <v>12904</v>
      </c>
      <c r="C5264" s="1">
        <v>41908</v>
      </c>
      <c r="D5264" s="1">
        <v>41911</v>
      </c>
      <c r="E5264" t="s">
        <v>40</v>
      </c>
      <c r="F5264" t="s">
        <v>1021</v>
      </c>
      <c r="G5264" t="s">
        <v>1022</v>
      </c>
      <c r="H5264" t="s">
        <v>66</v>
      </c>
      <c r="I5264" t="s">
        <v>5737</v>
      </c>
      <c r="J5264" t="s">
        <v>458</v>
      </c>
      <c r="K5264" t="s">
        <v>46</v>
      </c>
      <c r="M5264" t="s">
        <v>47</v>
      </c>
      <c r="N5264" t="s">
        <v>48</v>
      </c>
      <c r="O5264" t="s">
        <v>8579</v>
      </c>
      <c r="P5264" t="s">
        <v>50</v>
      </c>
      <c r="Q5264" t="s">
        <v>51</v>
      </c>
      <c r="R5264" t="s">
        <v>8580</v>
      </c>
      <c r="S5264">
        <v>587.79</v>
      </c>
      <c r="T5264">
        <v>5</v>
      </c>
      <c r="U5264">
        <v>0.1</v>
      </c>
      <c r="V5264">
        <v>189.39</v>
      </c>
      <c r="W5264">
        <v>63.4</v>
      </c>
      <c r="X5264" t="s">
        <v>62</v>
      </c>
    </row>
    <row r="5265" spans="1:24" ht="14.4" x14ac:dyDescent="0.3">
      <c r="A5265">
        <v>40163</v>
      </c>
      <c r="B5265" t="s">
        <v>12905</v>
      </c>
      <c r="C5265" s="1">
        <v>40806</v>
      </c>
      <c r="D5265" s="1">
        <v>40809</v>
      </c>
      <c r="E5265" t="s">
        <v>54</v>
      </c>
      <c r="F5265" t="s">
        <v>781</v>
      </c>
      <c r="G5265" t="s">
        <v>782</v>
      </c>
      <c r="H5265" t="s">
        <v>28</v>
      </c>
      <c r="I5265" t="s">
        <v>215</v>
      </c>
      <c r="J5265" t="s">
        <v>216</v>
      </c>
      <c r="K5265" t="s">
        <v>31</v>
      </c>
      <c r="L5265">
        <v>60653</v>
      </c>
      <c r="M5265" t="s">
        <v>32</v>
      </c>
      <c r="N5265" t="s">
        <v>70</v>
      </c>
      <c r="O5265" t="s">
        <v>3940</v>
      </c>
      <c r="P5265" t="s">
        <v>50</v>
      </c>
      <c r="Q5265" t="s">
        <v>363</v>
      </c>
      <c r="R5265" t="s">
        <v>3941</v>
      </c>
      <c r="S5265">
        <v>493.43</v>
      </c>
      <c r="T5265">
        <v>5</v>
      </c>
      <c r="U5265">
        <v>0.3</v>
      </c>
      <c r="V5265">
        <v>-70.489999999999995</v>
      </c>
      <c r="W5265">
        <v>63.39</v>
      </c>
      <c r="X5265" t="s">
        <v>38</v>
      </c>
    </row>
    <row r="5266" spans="1:24" ht="14.4" x14ac:dyDescent="0.3">
      <c r="A5266">
        <v>1728</v>
      </c>
      <c r="B5266" t="s">
        <v>12906</v>
      </c>
      <c r="C5266" s="1">
        <v>41554</v>
      </c>
      <c r="D5266" s="1">
        <v>41559</v>
      </c>
      <c r="E5266" t="s">
        <v>40</v>
      </c>
      <c r="F5266" t="s">
        <v>7002</v>
      </c>
      <c r="G5266" t="s">
        <v>7003</v>
      </c>
      <c r="H5266" t="s">
        <v>28</v>
      </c>
      <c r="I5266" t="s">
        <v>12907</v>
      </c>
      <c r="J5266" t="s">
        <v>5538</v>
      </c>
      <c r="K5266" t="s">
        <v>738</v>
      </c>
      <c r="M5266" t="s">
        <v>154</v>
      </c>
      <c r="N5266" t="s">
        <v>121</v>
      </c>
      <c r="O5266" t="s">
        <v>11344</v>
      </c>
      <c r="P5266" t="s">
        <v>50</v>
      </c>
      <c r="Q5266" t="s">
        <v>51</v>
      </c>
      <c r="R5266" t="s">
        <v>4336</v>
      </c>
      <c r="S5266">
        <v>705.72</v>
      </c>
      <c r="T5266">
        <v>6</v>
      </c>
      <c r="U5266">
        <v>0</v>
      </c>
      <c r="V5266">
        <v>148.19999999999999</v>
      </c>
      <c r="W5266">
        <v>63.357999999999997</v>
      </c>
      <c r="X5266" t="s">
        <v>62</v>
      </c>
    </row>
    <row r="5267" spans="1:24" ht="14.4" x14ac:dyDescent="0.3">
      <c r="A5267">
        <v>995</v>
      </c>
      <c r="B5267" t="s">
        <v>12908</v>
      </c>
      <c r="C5267" s="1">
        <v>41044</v>
      </c>
      <c r="D5267" s="1">
        <v>41051</v>
      </c>
      <c r="E5267" t="s">
        <v>96</v>
      </c>
      <c r="F5267" t="s">
        <v>6324</v>
      </c>
      <c r="G5267" t="s">
        <v>6325</v>
      </c>
      <c r="H5267" t="s">
        <v>43</v>
      </c>
      <c r="I5267" t="s">
        <v>4120</v>
      </c>
      <c r="J5267" t="s">
        <v>4120</v>
      </c>
      <c r="K5267" t="s">
        <v>282</v>
      </c>
      <c r="M5267" t="s">
        <v>154</v>
      </c>
      <c r="N5267" t="s">
        <v>283</v>
      </c>
      <c r="O5267" t="s">
        <v>5016</v>
      </c>
      <c r="P5267" t="s">
        <v>50</v>
      </c>
      <c r="Q5267" t="s">
        <v>363</v>
      </c>
      <c r="R5267" t="s">
        <v>1316</v>
      </c>
      <c r="S5267">
        <v>291.79199999999997</v>
      </c>
      <c r="T5267">
        <v>2</v>
      </c>
      <c r="U5267">
        <v>0.4</v>
      </c>
      <c r="V5267">
        <v>-165.36799999999999</v>
      </c>
      <c r="W5267">
        <v>63.347000000000001</v>
      </c>
      <c r="X5267" t="s">
        <v>115</v>
      </c>
    </row>
    <row r="5268" spans="1:24" ht="14.4" x14ac:dyDescent="0.3">
      <c r="A5268">
        <v>24404</v>
      </c>
      <c r="B5268" t="s">
        <v>12909</v>
      </c>
      <c r="C5268" s="1">
        <v>41752</v>
      </c>
      <c r="D5268" s="1">
        <v>41755</v>
      </c>
      <c r="E5268" t="s">
        <v>40</v>
      </c>
      <c r="F5268" t="s">
        <v>2399</v>
      </c>
      <c r="G5268" t="s">
        <v>2400</v>
      </c>
      <c r="H5268" t="s">
        <v>66</v>
      </c>
      <c r="I5268" t="s">
        <v>7876</v>
      </c>
      <c r="J5268" t="s">
        <v>2166</v>
      </c>
      <c r="K5268" t="s">
        <v>275</v>
      </c>
      <c r="M5268" t="s">
        <v>47</v>
      </c>
      <c r="N5268" t="s">
        <v>137</v>
      </c>
      <c r="O5268" t="s">
        <v>6710</v>
      </c>
      <c r="P5268" t="s">
        <v>35</v>
      </c>
      <c r="Q5268" t="s">
        <v>60</v>
      </c>
      <c r="R5268" t="s">
        <v>6711</v>
      </c>
      <c r="S5268">
        <v>298.2</v>
      </c>
      <c r="T5268">
        <v>4</v>
      </c>
      <c r="U5268">
        <v>0</v>
      </c>
      <c r="V5268">
        <v>116.28</v>
      </c>
      <c r="W5268">
        <v>63.34</v>
      </c>
      <c r="X5268" t="s">
        <v>104</v>
      </c>
    </row>
    <row r="5269" spans="1:24" ht="14.4" x14ac:dyDescent="0.3">
      <c r="A5269">
        <v>44585</v>
      </c>
      <c r="B5269" t="s">
        <v>12910</v>
      </c>
      <c r="C5269" s="1">
        <v>41775</v>
      </c>
      <c r="D5269" s="1">
        <v>41775</v>
      </c>
      <c r="E5269" t="s">
        <v>25</v>
      </c>
      <c r="F5269" t="s">
        <v>12911</v>
      </c>
      <c r="G5269" t="s">
        <v>6463</v>
      </c>
      <c r="H5269" t="s">
        <v>28</v>
      </c>
      <c r="I5269" t="s">
        <v>12912</v>
      </c>
      <c r="J5269" t="s">
        <v>12912</v>
      </c>
      <c r="K5269" t="s">
        <v>8030</v>
      </c>
      <c r="M5269" t="s">
        <v>77</v>
      </c>
      <c r="N5269" t="s">
        <v>77</v>
      </c>
      <c r="O5269" t="s">
        <v>12913</v>
      </c>
      <c r="P5269" t="s">
        <v>50</v>
      </c>
      <c r="Q5269" t="s">
        <v>51</v>
      </c>
      <c r="R5269" t="s">
        <v>5766</v>
      </c>
      <c r="S5269">
        <v>602.28</v>
      </c>
      <c r="T5269">
        <v>6</v>
      </c>
      <c r="U5269">
        <v>0</v>
      </c>
      <c r="V5269">
        <v>204.66</v>
      </c>
      <c r="W5269">
        <v>63.33</v>
      </c>
      <c r="X5269" t="s">
        <v>104</v>
      </c>
    </row>
    <row r="5270" spans="1:24" ht="14.4" x14ac:dyDescent="0.3">
      <c r="A5270">
        <v>31921</v>
      </c>
      <c r="B5270" t="s">
        <v>12914</v>
      </c>
      <c r="C5270" s="1">
        <v>41242</v>
      </c>
      <c r="D5270" s="1">
        <v>41246</v>
      </c>
      <c r="E5270" t="s">
        <v>96</v>
      </c>
      <c r="F5270" t="s">
        <v>5204</v>
      </c>
      <c r="G5270" t="s">
        <v>5205</v>
      </c>
      <c r="H5270" t="s">
        <v>43</v>
      </c>
      <c r="I5270" t="s">
        <v>12915</v>
      </c>
      <c r="J5270" t="s">
        <v>609</v>
      </c>
      <c r="K5270" t="s">
        <v>31</v>
      </c>
      <c r="L5270">
        <v>48126</v>
      </c>
      <c r="M5270" t="s">
        <v>32</v>
      </c>
      <c r="N5270" t="s">
        <v>70</v>
      </c>
      <c r="O5270" t="s">
        <v>12916</v>
      </c>
      <c r="P5270" t="s">
        <v>112</v>
      </c>
      <c r="Q5270" t="s">
        <v>795</v>
      </c>
      <c r="R5270" t="s">
        <v>12917</v>
      </c>
      <c r="S5270">
        <v>523.48</v>
      </c>
      <c r="T5270">
        <v>4</v>
      </c>
      <c r="U5270">
        <v>0</v>
      </c>
      <c r="V5270">
        <v>130.87</v>
      </c>
      <c r="W5270">
        <v>63.32</v>
      </c>
      <c r="X5270" t="s">
        <v>104</v>
      </c>
    </row>
    <row r="5271" spans="1:24" ht="14.4" x14ac:dyDescent="0.3">
      <c r="A5271">
        <v>6092</v>
      </c>
      <c r="B5271" t="s">
        <v>12918</v>
      </c>
      <c r="C5271" s="1">
        <v>41793</v>
      </c>
      <c r="D5271" s="1">
        <v>41795</v>
      </c>
      <c r="E5271" t="s">
        <v>40</v>
      </c>
      <c r="F5271" t="s">
        <v>3053</v>
      </c>
      <c r="G5271" t="s">
        <v>3054</v>
      </c>
      <c r="H5271" t="s">
        <v>66</v>
      </c>
      <c r="I5271" t="s">
        <v>12919</v>
      </c>
      <c r="J5271" t="s">
        <v>3219</v>
      </c>
      <c r="K5271" t="s">
        <v>153</v>
      </c>
      <c r="M5271" t="s">
        <v>154</v>
      </c>
      <c r="N5271" t="s">
        <v>121</v>
      </c>
      <c r="O5271" t="s">
        <v>9661</v>
      </c>
      <c r="P5271" t="s">
        <v>35</v>
      </c>
      <c r="Q5271" t="s">
        <v>79</v>
      </c>
      <c r="R5271" t="s">
        <v>6609</v>
      </c>
      <c r="S5271">
        <v>635.90848000000005</v>
      </c>
      <c r="T5271">
        <v>8</v>
      </c>
      <c r="U5271">
        <v>0.60199999999999998</v>
      </c>
      <c r="V5271">
        <v>-786.17151999999999</v>
      </c>
      <c r="W5271">
        <v>63.314999999999998</v>
      </c>
      <c r="X5271" t="s">
        <v>62</v>
      </c>
    </row>
    <row r="5272" spans="1:24" ht="14.4" x14ac:dyDescent="0.3">
      <c r="A5272">
        <v>2277</v>
      </c>
      <c r="B5272" t="s">
        <v>12539</v>
      </c>
      <c r="C5272" s="1">
        <v>40809</v>
      </c>
      <c r="D5272" s="1">
        <v>40813</v>
      </c>
      <c r="E5272" t="s">
        <v>40</v>
      </c>
      <c r="F5272" t="s">
        <v>168</v>
      </c>
      <c r="G5272" t="s">
        <v>169</v>
      </c>
      <c r="H5272" t="s">
        <v>43</v>
      </c>
      <c r="I5272" t="s">
        <v>12540</v>
      </c>
      <c r="J5272" t="s">
        <v>928</v>
      </c>
      <c r="K5272" t="s">
        <v>153</v>
      </c>
      <c r="M5272" t="s">
        <v>154</v>
      </c>
      <c r="N5272" t="s">
        <v>121</v>
      </c>
      <c r="O5272" t="s">
        <v>9439</v>
      </c>
      <c r="P5272" t="s">
        <v>112</v>
      </c>
      <c r="Q5272" t="s">
        <v>165</v>
      </c>
      <c r="R5272" t="s">
        <v>4210</v>
      </c>
      <c r="S5272">
        <v>410.76</v>
      </c>
      <c r="T5272">
        <v>2</v>
      </c>
      <c r="U5272">
        <v>0</v>
      </c>
      <c r="V5272">
        <v>131.44</v>
      </c>
      <c r="W5272">
        <v>63.31</v>
      </c>
      <c r="X5272" t="s">
        <v>104</v>
      </c>
    </row>
    <row r="5273" spans="1:24" ht="14.4" x14ac:dyDescent="0.3">
      <c r="A5273">
        <v>28224</v>
      </c>
      <c r="B5273" t="s">
        <v>1834</v>
      </c>
      <c r="C5273" s="1">
        <v>41485</v>
      </c>
      <c r="D5273" s="1">
        <v>41485</v>
      </c>
      <c r="E5273" t="s">
        <v>25</v>
      </c>
      <c r="F5273" t="s">
        <v>1835</v>
      </c>
      <c r="G5273" t="s">
        <v>1836</v>
      </c>
      <c r="H5273" t="s">
        <v>43</v>
      </c>
      <c r="I5273" t="s">
        <v>1837</v>
      </c>
      <c r="J5273" t="s">
        <v>1838</v>
      </c>
      <c r="K5273" t="s">
        <v>1303</v>
      </c>
      <c r="M5273" t="s">
        <v>47</v>
      </c>
      <c r="N5273" t="s">
        <v>163</v>
      </c>
      <c r="O5273" t="s">
        <v>12920</v>
      </c>
      <c r="P5273" t="s">
        <v>112</v>
      </c>
      <c r="Q5273" t="s">
        <v>795</v>
      </c>
      <c r="R5273" t="s">
        <v>7489</v>
      </c>
      <c r="S5273">
        <v>254.94</v>
      </c>
      <c r="T5273">
        <v>2</v>
      </c>
      <c r="U5273">
        <v>0</v>
      </c>
      <c r="V5273">
        <v>73.92</v>
      </c>
      <c r="W5273">
        <v>63.29</v>
      </c>
      <c r="X5273" t="s">
        <v>38</v>
      </c>
    </row>
    <row r="5274" spans="1:24" ht="14.4" x14ac:dyDescent="0.3">
      <c r="A5274">
        <v>7876</v>
      </c>
      <c r="B5274" t="s">
        <v>12921</v>
      </c>
      <c r="C5274" s="1">
        <v>41495</v>
      </c>
      <c r="D5274" s="1">
        <v>41498</v>
      </c>
      <c r="E5274" t="s">
        <v>40</v>
      </c>
      <c r="F5274" t="s">
        <v>6469</v>
      </c>
      <c r="G5274" t="s">
        <v>6470</v>
      </c>
      <c r="H5274" t="s">
        <v>43</v>
      </c>
      <c r="I5274" t="s">
        <v>8821</v>
      </c>
      <c r="J5274" t="s">
        <v>8821</v>
      </c>
      <c r="K5274" t="s">
        <v>3603</v>
      </c>
      <c r="M5274" t="s">
        <v>154</v>
      </c>
      <c r="N5274" t="s">
        <v>70</v>
      </c>
      <c r="O5274" t="s">
        <v>11508</v>
      </c>
      <c r="P5274" t="s">
        <v>35</v>
      </c>
      <c r="Q5274" t="s">
        <v>60</v>
      </c>
      <c r="R5274" t="s">
        <v>4199</v>
      </c>
      <c r="S5274">
        <v>422.928</v>
      </c>
      <c r="T5274">
        <v>6</v>
      </c>
      <c r="U5274">
        <v>0.4</v>
      </c>
      <c r="V5274">
        <v>-162.19200000000001</v>
      </c>
      <c r="W5274">
        <v>63.286999999999999</v>
      </c>
      <c r="X5274" t="s">
        <v>62</v>
      </c>
    </row>
    <row r="5275" spans="1:24" ht="14.4" x14ac:dyDescent="0.3">
      <c r="A5275">
        <v>17367</v>
      </c>
      <c r="B5275" t="s">
        <v>12922</v>
      </c>
      <c r="C5275" s="1">
        <v>41597</v>
      </c>
      <c r="D5275" s="1">
        <v>41604</v>
      </c>
      <c r="E5275" t="s">
        <v>96</v>
      </c>
      <c r="F5275" t="s">
        <v>792</v>
      </c>
      <c r="G5275" t="s">
        <v>793</v>
      </c>
      <c r="H5275" t="s">
        <v>43</v>
      </c>
      <c r="I5275" t="s">
        <v>289</v>
      </c>
      <c r="J5275" t="s">
        <v>290</v>
      </c>
      <c r="K5275" t="s">
        <v>172</v>
      </c>
      <c r="M5275" t="s">
        <v>69</v>
      </c>
      <c r="N5275" t="s">
        <v>70</v>
      </c>
      <c r="O5275" t="s">
        <v>3187</v>
      </c>
      <c r="P5275" t="s">
        <v>35</v>
      </c>
      <c r="Q5275" t="s">
        <v>60</v>
      </c>
      <c r="R5275" t="s">
        <v>3188</v>
      </c>
      <c r="S5275">
        <v>468.79199999999997</v>
      </c>
      <c r="T5275">
        <v>4</v>
      </c>
      <c r="U5275">
        <v>0.15</v>
      </c>
      <c r="V5275">
        <v>181.99199999999999</v>
      </c>
      <c r="W5275">
        <v>63.28</v>
      </c>
      <c r="X5275" t="s">
        <v>115</v>
      </c>
    </row>
    <row r="5276" spans="1:24" ht="14.4" x14ac:dyDescent="0.3">
      <c r="A5276">
        <v>37872</v>
      </c>
      <c r="B5276" t="s">
        <v>12923</v>
      </c>
      <c r="C5276" s="1">
        <v>41702</v>
      </c>
      <c r="D5276" s="1">
        <v>41707</v>
      </c>
      <c r="E5276" t="s">
        <v>96</v>
      </c>
      <c r="F5276" t="s">
        <v>2763</v>
      </c>
      <c r="G5276" t="s">
        <v>2764</v>
      </c>
      <c r="H5276" t="s">
        <v>28</v>
      </c>
      <c r="I5276" t="s">
        <v>267</v>
      </c>
      <c r="J5276" t="s">
        <v>109</v>
      </c>
      <c r="K5276" t="s">
        <v>31</v>
      </c>
      <c r="L5276">
        <v>90008</v>
      </c>
      <c r="M5276" t="s">
        <v>32</v>
      </c>
      <c r="N5276" t="s">
        <v>110</v>
      </c>
      <c r="O5276" t="s">
        <v>7499</v>
      </c>
      <c r="P5276" t="s">
        <v>35</v>
      </c>
      <c r="Q5276" t="s">
        <v>36</v>
      </c>
      <c r="R5276" t="s">
        <v>7500</v>
      </c>
      <c r="S5276">
        <v>1049.44</v>
      </c>
      <c r="T5276">
        <v>8</v>
      </c>
      <c r="U5276">
        <v>0</v>
      </c>
      <c r="V5276">
        <v>440.76479999999998</v>
      </c>
      <c r="W5276">
        <v>63.25</v>
      </c>
      <c r="X5276" t="s">
        <v>62</v>
      </c>
    </row>
    <row r="5277" spans="1:24" ht="14.4" x14ac:dyDescent="0.3">
      <c r="A5277">
        <v>1435</v>
      </c>
      <c r="B5277" t="s">
        <v>12924</v>
      </c>
      <c r="C5277" s="1">
        <v>41937</v>
      </c>
      <c r="D5277" s="1">
        <v>41942</v>
      </c>
      <c r="E5277" t="s">
        <v>96</v>
      </c>
      <c r="F5277" t="s">
        <v>3540</v>
      </c>
      <c r="G5277" t="s">
        <v>3541</v>
      </c>
      <c r="H5277" t="s">
        <v>28</v>
      </c>
      <c r="I5277" t="s">
        <v>12925</v>
      </c>
      <c r="J5277" t="s">
        <v>5476</v>
      </c>
      <c r="K5277" t="s">
        <v>153</v>
      </c>
      <c r="M5277" t="s">
        <v>154</v>
      </c>
      <c r="N5277" t="s">
        <v>121</v>
      </c>
      <c r="O5277" t="s">
        <v>7568</v>
      </c>
      <c r="P5277" t="s">
        <v>50</v>
      </c>
      <c r="Q5277" t="s">
        <v>51</v>
      </c>
      <c r="R5277" t="s">
        <v>2575</v>
      </c>
      <c r="S5277">
        <v>2460.96</v>
      </c>
      <c r="T5277">
        <v>8</v>
      </c>
      <c r="U5277">
        <v>0</v>
      </c>
      <c r="V5277">
        <v>49.12</v>
      </c>
      <c r="W5277">
        <v>63.244</v>
      </c>
      <c r="X5277" t="s">
        <v>62</v>
      </c>
    </row>
    <row r="5278" spans="1:24" ht="14.4" x14ac:dyDescent="0.3">
      <c r="A5278">
        <v>34808</v>
      </c>
      <c r="B5278" t="s">
        <v>12926</v>
      </c>
      <c r="C5278" s="1">
        <v>40714</v>
      </c>
      <c r="D5278" s="1">
        <v>40718</v>
      </c>
      <c r="E5278" t="s">
        <v>96</v>
      </c>
      <c r="F5278" t="s">
        <v>7234</v>
      </c>
      <c r="G5278" t="s">
        <v>7235</v>
      </c>
      <c r="H5278" t="s">
        <v>28</v>
      </c>
      <c r="I5278" t="s">
        <v>12475</v>
      </c>
      <c r="J5278" t="s">
        <v>298</v>
      </c>
      <c r="K5278" t="s">
        <v>31</v>
      </c>
      <c r="L5278">
        <v>75023</v>
      </c>
      <c r="M5278" t="s">
        <v>32</v>
      </c>
      <c r="N5278" t="s">
        <v>70</v>
      </c>
      <c r="O5278" t="s">
        <v>12927</v>
      </c>
      <c r="P5278" t="s">
        <v>112</v>
      </c>
      <c r="Q5278" t="s">
        <v>795</v>
      </c>
      <c r="R5278" t="s">
        <v>12928</v>
      </c>
      <c r="S5278">
        <v>509.488</v>
      </c>
      <c r="T5278">
        <v>7</v>
      </c>
      <c r="U5278">
        <v>0.2</v>
      </c>
      <c r="V5278">
        <v>-127.372</v>
      </c>
      <c r="W5278">
        <v>63.22</v>
      </c>
      <c r="X5278" t="s">
        <v>104</v>
      </c>
    </row>
    <row r="5279" spans="1:24" ht="14.4" x14ac:dyDescent="0.3">
      <c r="A5279">
        <v>22517</v>
      </c>
      <c r="B5279" t="s">
        <v>4063</v>
      </c>
      <c r="C5279" s="1">
        <v>41036</v>
      </c>
      <c r="D5279" s="1">
        <v>41039</v>
      </c>
      <c r="E5279" t="s">
        <v>54</v>
      </c>
      <c r="F5279" t="s">
        <v>860</v>
      </c>
      <c r="G5279" t="s">
        <v>861</v>
      </c>
      <c r="H5279" t="s">
        <v>28</v>
      </c>
      <c r="I5279" t="s">
        <v>304</v>
      </c>
      <c r="J5279" t="s">
        <v>58</v>
      </c>
      <c r="K5279" t="s">
        <v>46</v>
      </c>
      <c r="M5279" t="s">
        <v>47</v>
      </c>
      <c r="N5279" t="s">
        <v>48</v>
      </c>
      <c r="O5279" t="s">
        <v>8437</v>
      </c>
      <c r="P5279" t="s">
        <v>50</v>
      </c>
      <c r="Q5279" t="s">
        <v>4238</v>
      </c>
      <c r="R5279" t="s">
        <v>8438</v>
      </c>
      <c r="S5279">
        <v>225.72</v>
      </c>
      <c r="T5279">
        <v>5</v>
      </c>
      <c r="U5279">
        <v>0.1</v>
      </c>
      <c r="V5279">
        <v>22.47</v>
      </c>
      <c r="W5279">
        <v>63.21</v>
      </c>
      <c r="X5279" t="s">
        <v>104</v>
      </c>
    </row>
    <row r="5280" spans="1:24" ht="14.4" x14ac:dyDescent="0.3">
      <c r="A5280">
        <v>37507</v>
      </c>
      <c r="B5280" t="s">
        <v>4337</v>
      </c>
      <c r="C5280" s="1">
        <v>41870</v>
      </c>
      <c r="D5280" s="1">
        <v>41877</v>
      </c>
      <c r="E5280" t="s">
        <v>96</v>
      </c>
      <c r="F5280" t="s">
        <v>4338</v>
      </c>
      <c r="G5280" t="s">
        <v>4339</v>
      </c>
      <c r="H5280" t="s">
        <v>43</v>
      </c>
      <c r="I5280" t="s">
        <v>444</v>
      </c>
      <c r="J5280" t="s">
        <v>445</v>
      </c>
      <c r="K5280" t="s">
        <v>31</v>
      </c>
      <c r="L5280">
        <v>98103</v>
      </c>
      <c r="M5280" t="s">
        <v>32</v>
      </c>
      <c r="N5280" t="s">
        <v>110</v>
      </c>
      <c r="O5280" t="s">
        <v>3907</v>
      </c>
      <c r="P5280" t="s">
        <v>112</v>
      </c>
      <c r="Q5280" t="s">
        <v>795</v>
      </c>
      <c r="R5280" t="s">
        <v>4557</v>
      </c>
      <c r="S5280">
        <v>1000.02</v>
      </c>
      <c r="T5280">
        <v>7</v>
      </c>
      <c r="U5280">
        <v>0</v>
      </c>
      <c r="V5280">
        <v>290.00580000000002</v>
      </c>
      <c r="W5280">
        <v>63.2</v>
      </c>
      <c r="X5280" t="s">
        <v>62</v>
      </c>
    </row>
    <row r="5281" spans="1:24" ht="14.4" x14ac:dyDescent="0.3">
      <c r="A5281">
        <v>9704</v>
      </c>
      <c r="B5281" t="s">
        <v>1895</v>
      </c>
      <c r="C5281" s="1">
        <v>41128</v>
      </c>
      <c r="D5281" s="1">
        <v>41129</v>
      </c>
      <c r="E5281" t="s">
        <v>54</v>
      </c>
      <c r="F5281" t="s">
        <v>1323</v>
      </c>
      <c r="G5281" t="s">
        <v>1324</v>
      </c>
      <c r="H5281" t="s">
        <v>28</v>
      </c>
      <c r="I5281" t="s">
        <v>1896</v>
      </c>
      <c r="J5281" t="s">
        <v>1897</v>
      </c>
      <c r="K5281" t="s">
        <v>153</v>
      </c>
      <c r="M5281" t="s">
        <v>154</v>
      </c>
      <c r="N5281" t="s">
        <v>121</v>
      </c>
      <c r="O5281" t="s">
        <v>12331</v>
      </c>
      <c r="P5281" t="s">
        <v>50</v>
      </c>
      <c r="Q5281" t="s">
        <v>51</v>
      </c>
      <c r="R5281" t="s">
        <v>6308</v>
      </c>
      <c r="S5281">
        <v>340.38</v>
      </c>
      <c r="T5281">
        <v>3</v>
      </c>
      <c r="U5281">
        <v>0</v>
      </c>
      <c r="V5281">
        <v>112.32</v>
      </c>
      <c r="W5281">
        <v>63.192999999999998</v>
      </c>
      <c r="X5281" t="s">
        <v>104</v>
      </c>
    </row>
    <row r="5282" spans="1:24" ht="14.4" x14ac:dyDescent="0.3">
      <c r="A5282">
        <v>21035</v>
      </c>
      <c r="B5282" t="s">
        <v>12929</v>
      </c>
      <c r="C5282" s="1">
        <v>41740</v>
      </c>
      <c r="D5282" s="1">
        <v>41743</v>
      </c>
      <c r="E5282" t="s">
        <v>40</v>
      </c>
      <c r="F5282" t="s">
        <v>191</v>
      </c>
      <c r="G5282" t="s">
        <v>192</v>
      </c>
      <c r="H5282" t="s">
        <v>43</v>
      </c>
      <c r="I5282" t="s">
        <v>1701</v>
      </c>
      <c r="J5282" t="s">
        <v>1701</v>
      </c>
      <c r="K5282" t="s">
        <v>162</v>
      </c>
      <c r="M5282" t="s">
        <v>47</v>
      </c>
      <c r="N5282" t="s">
        <v>163</v>
      </c>
      <c r="O5282" t="s">
        <v>7860</v>
      </c>
      <c r="P5282" t="s">
        <v>35</v>
      </c>
      <c r="Q5282" t="s">
        <v>36</v>
      </c>
      <c r="R5282" t="s">
        <v>7861</v>
      </c>
      <c r="S5282">
        <v>210.78</v>
      </c>
      <c r="T5282">
        <v>3</v>
      </c>
      <c r="U5282">
        <v>0</v>
      </c>
      <c r="V5282">
        <v>86.4</v>
      </c>
      <c r="W5282">
        <v>63.18</v>
      </c>
      <c r="X5282" t="s">
        <v>38</v>
      </c>
    </row>
    <row r="5283" spans="1:24" ht="14.4" x14ac:dyDescent="0.3">
      <c r="A5283">
        <v>50779</v>
      </c>
      <c r="B5283" t="s">
        <v>12930</v>
      </c>
      <c r="C5283" s="1">
        <v>40658</v>
      </c>
      <c r="D5283" s="1">
        <v>40661</v>
      </c>
      <c r="E5283" t="s">
        <v>54</v>
      </c>
      <c r="F5283" t="s">
        <v>12931</v>
      </c>
      <c r="G5283" t="s">
        <v>352</v>
      </c>
      <c r="H5283" t="s">
        <v>66</v>
      </c>
      <c r="I5283" t="s">
        <v>8029</v>
      </c>
      <c r="J5283" t="s">
        <v>8029</v>
      </c>
      <c r="K5283" t="s">
        <v>8030</v>
      </c>
      <c r="M5283" t="s">
        <v>77</v>
      </c>
      <c r="N5283" t="s">
        <v>77</v>
      </c>
      <c r="O5283" t="s">
        <v>7663</v>
      </c>
      <c r="P5283" t="s">
        <v>35</v>
      </c>
      <c r="Q5283" t="s">
        <v>60</v>
      </c>
      <c r="R5283" t="s">
        <v>7664</v>
      </c>
      <c r="S5283">
        <v>504</v>
      </c>
      <c r="T5283">
        <v>4</v>
      </c>
      <c r="U5283">
        <v>0</v>
      </c>
      <c r="V5283">
        <v>216.72</v>
      </c>
      <c r="W5283">
        <v>63.18</v>
      </c>
      <c r="X5283" t="s">
        <v>104</v>
      </c>
    </row>
    <row r="5284" spans="1:24" ht="14.4" x14ac:dyDescent="0.3">
      <c r="A5284">
        <v>1977</v>
      </c>
      <c r="B5284" t="s">
        <v>12932</v>
      </c>
      <c r="C5284" s="1">
        <v>41796</v>
      </c>
      <c r="D5284" s="1">
        <v>41802</v>
      </c>
      <c r="E5284" t="s">
        <v>96</v>
      </c>
      <c r="F5284" t="s">
        <v>1021</v>
      </c>
      <c r="G5284" t="s">
        <v>1022</v>
      </c>
      <c r="H5284" t="s">
        <v>66</v>
      </c>
      <c r="I5284" t="s">
        <v>5015</v>
      </c>
      <c r="J5284" t="s">
        <v>1554</v>
      </c>
      <c r="K5284" t="s">
        <v>240</v>
      </c>
      <c r="M5284" t="s">
        <v>154</v>
      </c>
      <c r="N5284" t="s">
        <v>232</v>
      </c>
      <c r="O5284" t="s">
        <v>7881</v>
      </c>
      <c r="P5284" t="s">
        <v>35</v>
      </c>
      <c r="Q5284" t="s">
        <v>60</v>
      </c>
      <c r="R5284" t="s">
        <v>7244</v>
      </c>
      <c r="S5284">
        <v>565.32000000000005</v>
      </c>
      <c r="T5284">
        <v>6</v>
      </c>
      <c r="U5284">
        <v>0</v>
      </c>
      <c r="V5284">
        <v>129.96</v>
      </c>
      <c r="W5284">
        <v>63.173999999999999</v>
      </c>
      <c r="X5284" t="s">
        <v>115</v>
      </c>
    </row>
    <row r="5285" spans="1:24" ht="14.4" x14ac:dyDescent="0.3">
      <c r="A5285">
        <v>13834</v>
      </c>
      <c r="B5285" t="s">
        <v>4643</v>
      </c>
      <c r="C5285" s="1">
        <v>41263</v>
      </c>
      <c r="D5285" s="1">
        <v>41268</v>
      </c>
      <c r="E5285" t="s">
        <v>40</v>
      </c>
      <c r="F5285" t="s">
        <v>4644</v>
      </c>
      <c r="G5285" t="s">
        <v>4645</v>
      </c>
      <c r="H5285" t="s">
        <v>28</v>
      </c>
      <c r="I5285" t="s">
        <v>4646</v>
      </c>
      <c r="J5285" t="s">
        <v>2877</v>
      </c>
      <c r="K5285" t="s">
        <v>187</v>
      </c>
      <c r="M5285" t="s">
        <v>69</v>
      </c>
      <c r="N5285" t="s">
        <v>121</v>
      </c>
      <c r="O5285" t="s">
        <v>6112</v>
      </c>
      <c r="P5285" t="s">
        <v>112</v>
      </c>
      <c r="Q5285" t="s">
        <v>795</v>
      </c>
      <c r="R5285" t="s">
        <v>3613</v>
      </c>
      <c r="S5285">
        <v>426.24</v>
      </c>
      <c r="T5285">
        <v>5</v>
      </c>
      <c r="U5285">
        <v>0.4</v>
      </c>
      <c r="V5285">
        <v>-170.61</v>
      </c>
      <c r="W5285">
        <v>63.16</v>
      </c>
      <c r="X5285" t="s">
        <v>62</v>
      </c>
    </row>
    <row r="5286" spans="1:24" ht="14.4" x14ac:dyDescent="0.3">
      <c r="A5286">
        <v>47655</v>
      </c>
      <c r="B5286" t="s">
        <v>12933</v>
      </c>
      <c r="C5286" s="1">
        <v>41741</v>
      </c>
      <c r="D5286" s="1">
        <v>41747</v>
      </c>
      <c r="E5286" t="s">
        <v>96</v>
      </c>
      <c r="F5286" t="s">
        <v>10659</v>
      </c>
      <c r="G5286" t="s">
        <v>5986</v>
      </c>
      <c r="H5286" t="s">
        <v>28</v>
      </c>
      <c r="I5286" t="s">
        <v>630</v>
      </c>
      <c r="J5286" t="s">
        <v>631</v>
      </c>
      <c r="K5286" t="s">
        <v>602</v>
      </c>
      <c r="M5286" t="s">
        <v>77</v>
      </c>
      <c r="N5286" t="s">
        <v>77</v>
      </c>
      <c r="O5286" t="s">
        <v>12934</v>
      </c>
      <c r="P5286" t="s">
        <v>112</v>
      </c>
      <c r="Q5286" t="s">
        <v>165</v>
      </c>
      <c r="R5286" t="s">
        <v>698</v>
      </c>
      <c r="S5286">
        <v>1001.76</v>
      </c>
      <c r="T5286">
        <v>2</v>
      </c>
      <c r="U5286">
        <v>0</v>
      </c>
      <c r="V5286">
        <v>110.16</v>
      </c>
      <c r="W5286">
        <v>63.16</v>
      </c>
      <c r="X5286" t="s">
        <v>62</v>
      </c>
    </row>
    <row r="5287" spans="1:24" ht="14.4" x14ac:dyDescent="0.3">
      <c r="A5287">
        <v>28255</v>
      </c>
      <c r="B5287" t="s">
        <v>12935</v>
      </c>
      <c r="C5287" s="1">
        <v>41632</v>
      </c>
      <c r="D5287" s="1">
        <v>41637</v>
      </c>
      <c r="E5287" t="s">
        <v>96</v>
      </c>
      <c r="F5287" t="s">
        <v>3943</v>
      </c>
      <c r="G5287" t="s">
        <v>3944</v>
      </c>
      <c r="H5287" t="s">
        <v>28</v>
      </c>
      <c r="I5287" t="s">
        <v>8345</v>
      </c>
      <c r="J5287" t="s">
        <v>2066</v>
      </c>
      <c r="K5287" t="s">
        <v>275</v>
      </c>
      <c r="M5287" t="s">
        <v>47</v>
      </c>
      <c r="N5287" t="s">
        <v>137</v>
      </c>
      <c r="O5287" t="s">
        <v>12936</v>
      </c>
      <c r="P5287" t="s">
        <v>50</v>
      </c>
      <c r="Q5287" t="s">
        <v>102</v>
      </c>
      <c r="R5287" t="s">
        <v>5683</v>
      </c>
      <c r="S5287">
        <v>669.78</v>
      </c>
      <c r="T5287">
        <v>2</v>
      </c>
      <c r="U5287">
        <v>0</v>
      </c>
      <c r="V5287">
        <v>214.32</v>
      </c>
      <c r="W5287">
        <v>63.15</v>
      </c>
      <c r="X5287" t="s">
        <v>62</v>
      </c>
    </row>
    <row r="5288" spans="1:24" ht="14.4" x14ac:dyDescent="0.3">
      <c r="A5288">
        <v>29449</v>
      </c>
      <c r="B5288" t="s">
        <v>12937</v>
      </c>
      <c r="C5288" s="1">
        <v>41249</v>
      </c>
      <c r="D5288" s="1">
        <v>41253</v>
      </c>
      <c r="E5288" t="s">
        <v>96</v>
      </c>
      <c r="F5288" t="s">
        <v>8532</v>
      </c>
      <c r="G5288" t="s">
        <v>8533</v>
      </c>
      <c r="H5288" t="s">
        <v>28</v>
      </c>
      <c r="I5288" t="s">
        <v>7096</v>
      </c>
      <c r="J5288" t="s">
        <v>1147</v>
      </c>
      <c r="K5288" t="s">
        <v>275</v>
      </c>
      <c r="M5288" t="s">
        <v>47</v>
      </c>
      <c r="N5288" t="s">
        <v>137</v>
      </c>
      <c r="O5288" t="s">
        <v>4067</v>
      </c>
      <c r="P5288" t="s">
        <v>50</v>
      </c>
      <c r="Q5288" t="s">
        <v>363</v>
      </c>
      <c r="R5288" t="s">
        <v>3551</v>
      </c>
      <c r="S5288">
        <v>364.92</v>
      </c>
      <c r="T5288">
        <v>1</v>
      </c>
      <c r="U5288">
        <v>0</v>
      </c>
      <c r="V5288">
        <v>62.01</v>
      </c>
      <c r="W5288">
        <v>63.15</v>
      </c>
      <c r="X5288" t="s">
        <v>104</v>
      </c>
    </row>
    <row r="5289" spans="1:24" ht="14.4" x14ac:dyDescent="0.3">
      <c r="A5289">
        <v>31222</v>
      </c>
      <c r="B5289" t="s">
        <v>12938</v>
      </c>
      <c r="C5289" s="1">
        <v>40573</v>
      </c>
      <c r="D5289" s="1">
        <v>40573</v>
      </c>
      <c r="E5289" t="s">
        <v>25</v>
      </c>
      <c r="F5289" t="s">
        <v>2779</v>
      </c>
      <c r="G5289" t="s">
        <v>2780</v>
      </c>
      <c r="H5289" t="s">
        <v>43</v>
      </c>
      <c r="I5289" t="s">
        <v>5942</v>
      </c>
      <c r="J5289" t="s">
        <v>1666</v>
      </c>
      <c r="K5289" t="s">
        <v>92</v>
      </c>
      <c r="M5289" t="s">
        <v>47</v>
      </c>
      <c r="N5289" t="s">
        <v>48</v>
      </c>
      <c r="O5289" t="s">
        <v>12939</v>
      </c>
      <c r="P5289" t="s">
        <v>50</v>
      </c>
      <c r="Q5289" t="s">
        <v>51</v>
      </c>
      <c r="R5289" t="s">
        <v>6059</v>
      </c>
      <c r="S5289">
        <v>161.892</v>
      </c>
      <c r="T5289">
        <v>2</v>
      </c>
      <c r="U5289">
        <v>0.4</v>
      </c>
      <c r="V5289">
        <v>-29.687999999999999</v>
      </c>
      <c r="W5289">
        <v>63.14</v>
      </c>
      <c r="X5289" t="s">
        <v>104</v>
      </c>
    </row>
    <row r="5290" spans="1:24" ht="14.4" x14ac:dyDescent="0.3">
      <c r="A5290">
        <v>41000</v>
      </c>
      <c r="B5290" t="s">
        <v>12940</v>
      </c>
      <c r="C5290" s="1">
        <v>41852</v>
      </c>
      <c r="D5290" s="1">
        <v>41856</v>
      </c>
      <c r="E5290" t="s">
        <v>96</v>
      </c>
      <c r="F5290" t="s">
        <v>227</v>
      </c>
      <c r="G5290" t="s">
        <v>228</v>
      </c>
      <c r="H5290" t="s">
        <v>66</v>
      </c>
      <c r="I5290" t="s">
        <v>6006</v>
      </c>
      <c r="J5290" t="s">
        <v>1207</v>
      </c>
      <c r="K5290" t="s">
        <v>31</v>
      </c>
      <c r="L5290">
        <v>19805</v>
      </c>
      <c r="M5290" t="s">
        <v>32</v>
      </c>
      <c r="N5290" t="s">
        <v>33</v>
      </c>
      <c r="O5290" t="s">
        <v>3858</v>
      </c>
      <c r="P5290" t="s">
        <v>112</v>
      </c>
      <c r="Q5290" t="s">
        <v>113</v>
      </c>
      <c r="R5290" t="s">
        <v>3859</v>
      </c>
      <c r="S5290">
        <v>849.95</v>
      </c>
      <c r="T5290">
        <v>5</v>
      </c>
      <c r="U5290">
        <v>0</v>
      </c>
      <c r="V5290">
        <v>390.97699999999998</v>
      </c>
      <c r="W5290">
        <v>63.11</v>
      </c>
      <c r="X5290" t="s">
        <v>62</v>
      </c>
    </row>
    <row r="5291" spans="1:24" ht="14.4" x14ac:dyDescent="0.3">
      <c r="A5291">
        <v>31448</v>
      </c>
      <c r="B5291" t="s">
        <v>12941</v>
      </c>
      <c r="C5291" s="1">
        <v>41347</v>
      </c>
      <c r="D5291" s="1">
        <v>41350</v>
      </c>
      <c r="E5291" t="s">
        <v>54</v>
      </c>
      <c r="F5291" t="s">
        <v>1361</v>
      </c>
      <c r="G5291" t="s">
        <v>1362</v>
      </c>
      <c r="H5291" t="s">
        <v>66</v>
      </c>
      <c r="I5291" t="s">
        <v>12942</v>
      </c>
      <c r="J5291" t="s">
        <v>3384</v>
      </c>
      <c r="K5291" t="s">
        <v>31</v>
      </c>
      <c r="L5291">
        <v>85254</v>
      </c>
      <c r="M5291" t="s">
        <v>32</v>
      </c>
      <c r="N5291" t="s">
        <v>110</v>
      </c>
      <c r="O5291" t="s">
        <v>12943</v>
      </c>
      <c r="P5291" t="s">
        <v>112</v>
      </c>
      <c r="Q5291" t="s">
        <v>165</v>
      </c>
      <c r="R5291" t="s">
        <v>12944</v>
      </c>
      <c r="S5291">
        <v>157.91999999999999</v>
      </c>
      <c r="T5291">
        <v>5</v>
      </c>
      <c r="U5291">
        <v>0.2</v>
      </c>
      <c r="V5291">
        <v>17.765999999999998</v>
      </c>
      <c r="W5291">
        <v>63.1</v>
      </c>
      <c r="X5291" t="s">
        <v>38</v>
      </c>
    </row>
    <row r="5292" spans="1:24" ht="14.4" x14ac:dyDescent="0.3">
      <c r="A5292">
        <v>17747</v>
      </c>
      <c r="B5292" t="s">
        <v>12945</v>
      </c>
      <c r="C5292" s="1">
        <v>40946</v>
      </c>
      <c r="D5292" s="1">
        <v>40950</v>
      </c>
      <c r="E5292" t="s">
        <v>96</v>
      </c>
      <c r="F5292" t="s">
        <v>1830</v>
      </c>
      <c r="G5292" t="s">
        <v>1831</v>
      </c>
      <c r="H5292" t="s">
        <v>43</v>
      </c>
      <c r="I5292" t="s">
        <v>681</v>
      </c>
      <c r="J5292" t="s">
        <v>682</v>
      </c>
      <c r="K5292" t="s">
        <v>683</v>
      </c>
      <c r="M5292" t="s">
        <v>69</v>
      </c>
      <c r="N5292" t="s">
        <v>70</v>
      </c>
      <c r="O5292" t="s">
        <v>9419</v>
      </c>
      <c r="P5292" t="s">
        <v>50</v>
      </c>
      <c r="Q5292" t="s">
        <v>4238</v>
      </c>
      <c r="R5292" t="s">
        <v>7256</v>
      </c>
      <c r="S5292">
        <v>434.04</v>
      </c>
      <c r="T5292">
        <v>4</v>
      </c>
      <c r="U5292">
        <v>0</v>
      </c>
      <c r="V5292">
        <v>160.56</v>
      </c>
      <c r="W5292">
        <v>63.08</v>
      </c>
      <c r="X5292" t="s">
        <v>104</v>
      </c>
    </row>
    <row r="5293" spans="1:24" ht="14.4" x14ac:dyDescent="0.3">
      <c r="A5293">
        <v>40469</v>
      </c>
      <c r="B5293" t="s">
        <v>12946</v>
      </c>
      <c r="C5293" s="1">
        <v>41610</v>
      </c>
      <c r="D5293" s="1">
        <v>41610</v>
      </c>
      <c r="E5293" t="s">
        <v>25</v>
      </c>
      <c r="F5293" t="s">
        <v>227</v>
      </c>
      <c r="G5293" t="s">
        <v>228</v>
      </c>
      <c r="H5293" t="s">
        <v>66</v>
      </c>
      <c r="I5293" t="s">
        <v>12947</v>
      </c>
      <c r="J5293" t="s">
        <v>109</v>
      </c>
      <c r="K5293" t="s">
        <v>31</v>
      </c>
      <c r="L5293">
        <v>93030</v>
      </c>
      <c r="M5293" t="s">
        <v>32</v>
      </c>
      <c r="N5293" t="s">
        <v>110</v>
      </c>
      <c r="O5293" t="s">
        <v>4402</v>
      </c>
      <c r="P5293" t="s">
        <v>112</v>
      </c>
      <c r="Q5293" t="s">
        <v>795</v>
      </c>
      <c r="R5293" t="s">
        <v>12948</v>
      </c>
      <c r="S5293">
        <v>1112.94</v>
      </c>
      <c r="T5293">
        <v>3</v>
      </c>
      <c r="U5293">
        <v>0</v>
      </c>
      <c r="V5293">
        <v>222.58799999999999</v>
      </c>
      <c r="W5293">
        <v>63.07</v>
      </c>
      <c r="X5293" t="s">
        <v>104</v>
      </c>
    </row>
    <row r="5294" spans="1:24" ht="14.4" x14ac:dyDescent="0.3">
      <c r="A5294">
        <v>12784</v>
      </c>
      <c r="B5294" t="s">
        <v>12949</v>
      </c>
      <c r="C5294" s="1">
        <v>41171</v>
      </c>
      <c r="D5294" s="1">
        <v>41171</v>
      </c>
      <c r="E5294" t="s">
        <v>25</v>
      </c>
      <c r="F5294" t="s">
        <v>2295</v>
      </c>
      <c r="G5294" t="s">
        <v>2296</v>
      </c>
      <c r="H5294" t="s">
        <v>28</v>
      </c>
      <c r="I5294" t="s">
        <v>12950</v>
      </c>
      <c r="J5294" t="s">
        <v>336</v>
      </c>
      <c r="K5294" t="s">
        <v>231</v>
      </c>
      <c r="M5294" t="s">
        <v>69</v>
      </c>
      <c r="N5294" t="s">
        <v>232</v>
      </c>
      <c r="O5294" t="s">
        <v>6743</v>
      </c>
      <c r="P5294" t="s">
        <v>35</v>
      </c>
      <c r="Q5294" t="s">
        <v>79</v>
      </c>
      <c r="R5294" t="s">
        <v>6744</v>
      </c>
      <c r="S5294">
        <v>296.64</v>
      </c>
      <c r="T5294">
        <v>2</v>
      </c>
      <c r="U5294">
        <v>0</v>
      </c>
      <c r="V5294">
        <v>133.44</v>
      </c>
      <c r="W5294">
        <v>63.05</v>
      </c>
      <c r="X5294" t="s">
        <v>104</v>
      </c>
    </row>
    <row r="5295" spans="1:24" ht="14.4" x14ac:dyDescent="0.3">
      <c r="A5295">
        <v>17800</v>
      </c>
      <c r="B5295" t="s">
        <v>12951</v>
      </c>
      <c r="C5295" s="1">
        <v>41271</v>
      </c>
      <c r="D5295" s="1">
        <v>41278</v>
      </c>
      <c r="E5295" t="s">
        <v>96</v>
      </c>
      <c r="F5295" t="s">
        <v>4072</v>
      </c>
      <c r="G5295" t="s">
        <v>4073</v>
      </c>
      <c r="H5295" t="s">
        <v>28</v>
      </c>
      <c r="I5295" t="s">
        <v>170</v>
      </c>
      <c r="J5295" t="s">
        <v>171</v>
      </c>
      <c r="K5295" t="s">
        <v>172</v>
      </c>
      <c r="M5295" t="s">
        <v>69</v>
      </c>
      <c r="N5295" t="s">
        <v>70</v>
      </c>
      <c r="O5295" t="s">
        <v>12952</v>
      </c>
      <c r="P5295" t="s">
        <v>35</v>
      </c>
      <c r="Q5295" t="s">
        <v>79</v>
      </c>
      <c r="R5295" t="s">
        <v>5509</v>
      </c>
      <c r="S5295">
        <v>324.81900000000002</v>
      </c>
      <c r="T5295">
        <v>2</v>
      </c>
      <c r="U5295">
        <v>0.15</v>
      </c>
      <c r="V5295">
        <v>34.359000000000002</v>
      </c>
      <c r="W5295">
        <v>63.05</v>
      </c>
      <c r="X5295" t="s">
        <v>115</v>
      </c>
    </row>
    <row r="5296" spans="1:24" ht="14.4" x14ac:dyDescent="0.3">
      <c r="A5296">
        <v>39578</v>
      </c>
      <c r="B5296" t="s">
        <v>12953</v>
      </c>
      <c r="C5296" s="1">
        <v>41769</v>
      </c>
      <c r="D5296" s="1">
        <v>41770</v>
      </c>
      <c r="E5296" t="s">
        <v>54</v>
      </c>
      <c r="F5296" t="s">
        <v>4455</v>
      </c>
      <c r="G5296" t="s">
        <v>4456</v>
      </c>
      <c r="H5296" t="s">
        <v>43</v>
      </c>
      <c r="I5296" t="s">
        <v>3268</v>
      </c>
      <c r="J5296" t="s">
        <v>120</v>
      </c>
      <c r="K5296" t="s">
        <v>31</v>
      </c>
      <c r="L5296">
        <v>28540</v>
      </c>
      <c r="M5296" t="s">
        <v>32</v>
      </c>
      <c r="N5296" t="s">
        <v>121</v>
      </c>
      <c r="O5296" t="s">
        <v>9898</v>
      </c>
      <c r="P5296" t="s">
        <v>50</v>
      </c>
      <c r="Q5296" t="s">
        <v>51</v>
      </c>
      <c r="R5296" t="s">
        <v>12307</v>
      </c>
      <c r="S5296">
        <v>207</v>
      </c>
      <c r="T5296">
        <v>3</v>
      </c>
      <c r="U5296">
        <v>0.2</v>
      </c>
      <c r="V5296">
        <v>25.875</v>
      </c>
      <c r="W5296">
        <v>63.05</v>
      </c>
      <c r="X5296" t="s">
        <v>38</v>
      </c>
    </row>
    <row r="5297" spans="1:24" ht="14.4" x14ac:dyDescent="0.3">
      <c r="A5297">
        <v>27770</v>
      </c>
      <c r="B5297" t="s">
        <v>12954</v>
      </c>
      <c r="C5297" s="1">
        <v>41353</v>
      </c>
      <c r="D5297" s="1">
        <v>41356</v>
      </c>
      <c r="E5297" t="s">
        <v>40</v>
      </c>
      <c r="F5297" t="s">
        <v>3896</v>
      </c>
      <c r="G5297" t="s">
        <v>3897</v>
      </c>
      <c r="H5297" t="s">
        <v>28</v>
      </c>
      <c r="I5297" t="s">
        <v>2963</v>
      </c>
      <c r="J5297" t="s">
        <v>2963</v>
      </c>
      <c r="K5297" t="s">
        <v>2964</v>
      </c>
      <c r="M5297" t="s">
        <v>47</v>
      </c>
      <c r="N5297" t="s">
        <v>348</v>
      </c>
      <c r="O5297" t="s">
        <v>12955</v>
      </c>
      <c r="P5297" t="s">
        <v>112</v>
      </c>
      <c r="Q5297" t="s">
        <v>165</v>
      </c>
      <c r="R5297" t="s">
        <v>12956</v>
      </c>
      <c r="S5297">
        <v>489.08580000000001</v>
      </c>
      <c r="T5297">
        <v>14</v>
      </c>
      <c r="U5297">
        <v>0.17</v>
      </c>
      <c r="V5297">
        <v>164.8458</v>
      </c>
      <c r="W5297">
        <v>63.01</v>
      </c>
      <c r="X5297" t="s">
        <v>104</v>
      </c>
    </row>
    <row r="5298" spans="1:24" ht="14.4" x14ac:dyDescent="0.3">
      <c r="A5298">
        <v>31656</v>
      </c>
      <c r="B5298" t="s">
        <v>12957</v>
      </c>
      <c r="C5298" s="1">
        <v>41707</v>
      </c>
      <c r="D5298" s="1">
        <v>41710</v>
      </c>
      <c r="E5298" t="s">
        <v>54</v>
      </c>
      <c r="F5298" t="s">
        <v>4234</v>
      </c>
      <c r="G5298" t="s">
        <v>4235</v>
      </c>
      <c r="H5298" t="s">
        <v>43</v>
      </c>
      <c r="I5298" t="s">
        <v>1335</v>
      </c>
      <c r="J5298" t="s">
        <v>571</v>
      </c>
      <c r="K5298" t="s">
        <v>31</v>
      </c>
      <c r="L5298">
        <v>31907</v>
      </c>
      <c r="M5298" t="s">
        <v>32</v>
      </c>
      <c r="N5298" t="s">
        <v>121</v>
      </c>
      <c r="O5298" t="s">
        <v>12958</v>
      </c>
      <c r="P5298" t="s">
        <v>112</v>
      </c>
      <c r="Q5298" t="s">
        <v>165</v>
      </c>
      <c r="R5298" t="s">
        <v>12959</v>
      </c>
      <c r="S5298">
        <v>647.84</v>
      </c>
      <c r="T5298">
        <v>8</v>
      </c>
      <c r="U5298">
        <v>0</v>
      </c>
      <c r="V5298">
        <v>168.4384</v>
      </c>
      <c r="W5298">
        <v>63.01</v>
      </c>
      <c r="X5298" t="s">
        <v>104</v>
      </c>
    </row>
    <row r="5299" spans="1:24" ht="14.4" x14ac:dyDescent="0.3">
      <c r="A5299">
        <v>10651</v>
      </c>
      <c r="B5299" t="s">
        <v>12960</v>
      </c>
      <c r="C5299" s="1">
        <v>41991</v>
      </c>
      <c r="D5299" s="1">
        <v>41994</v>
      </c>
      <c r="E5299" t="s">
        <v>54</v>
      </c>
      <c r="F5299" t="s">
        <v>6432</v>
      </c>
      <c r="G5299" t="s">
        <v>6433</v>
      </c>
      <c r="H5299" t="s">
        <v>28</v>
      </c>
      <c r="I5299" t="s">
        <v>12961</v>
      </c>
      <c r="J5299" t="s">
        <v>6334</v>
      </c>
      <c r="K5299" t="s">
        <v>187</v>
      </c>
      <c r="M5299" t="s">
        <v>69</v>
      </c>
      <c r="N5299" t="s">
        <v>121</v>
      </c>
      <c r="O5299" t="s">
        <v>5344</v>
      </c>
      <c r="P5299" t="s">
        <v>112</v>
      </c>
      <c r="Q5299" t="s">
        <v>795</v>
      </c>
      <c r="R5299" t="s">
        <v>5345</v>
      </c>
      <c r="S5299">
        <v>632.07000000000005</v>
      </c>
      <c r="T5299">
        <v>5</v>
      </c>
      <c r="U5299">
        <v>0.4</v>
      </c>
      <c r="V5299">
        <v>-158.13</v>
      </c>
      <c r="W5299">
        <v>62.99</v>
      </c>
      <c r="X5299" t="s">
        <v>62</v>
      </c>
    </row>
    <row r="5300" spans="1:24" ht="14.4" x14ac:dyDescent="0.3">
      <c r="A5300">
        <v>1846</v>
      </c>
      <c r="B5300" t="s">
        <v>12962</v>
      </c>
      <c r="C5300" s="1">
        <v>41778</v>
      </c>
      <c r="D5300" s="1">
        <v>41782</v>
      </c>
      <c r="E5300" t="s">
        <v>96</v>
      </c>
      <c r="F5300" t="s">
        <v>1144</v>
      </c>
      <c r="G5300" t="s">
        <v>1145</v>
      </c>
      <c r="H5300" t="s">
        <v>43</v>
      </c>
      <c r="I5300" t="s">
        <v>9467</v>
      </c>
      <c r="J5300" t="s">
        <v>9468</v>
      </c>
      <c r="K5300" t="s">
        <v>5186</v>
      </c>
      <c r="M5300" t="s">
        <v>154</v>
      </c>
      <c r="N5300" t="s">
        <v>121</v>
      </c>
      <c r="O5300" t="s">
        <v>5187</v>
      </c>
      <c r="P5300" t="s">
        <v>35</v>
      </c>
      <c r="Q5300" t="s">
        <v>60</v>
      </c>
      <c r="R5300" t="s">
        <v>716</v>
      </c>
      <c r="S5300">
        <v>764.928</v>
      </c>
      <c r="T5300">
        <v>3</v>
      </c>
      <c r="U5300">
        <v>0.4</v>
      </c>
      <c r="V5300">
        <v>-306.012</v>
      </c>
      <c r="W5300">
        <v>62.970999999999997</v>
      </c>
      <c r="X5300" t="s">
        <v>62</v>
      </c>
    </row>
    <row r="5301" spans="1:24" ht="14.4" x14ac:dyDescent="0.3">
      <c r="A5301">
        <v>25192</v>
      </c>
      <c r="B5301" t="s">
        <v>12963</v>
      </c>
      <c r="C5301" s="1">
        <v>41688</v>
      </c>
      <c r="D5301" s="1">
        <v>41690</v>
      </c>
      <c r="E5301" t="s">
        <v>54</v>
      </c>
      <c r="F5301" t="s">
        <v>2118</v>
      </c>
      <c r="G5301" t="s">
        <v>2119</v>
      </c>
      <c r="H5301" t="s">
        <v>28</v>
      </c>
      <c r="I5301" t="s">
        <v>2590</v>
      </c>
      <c r="J5301" t="s">
        <v>2591</v>
      </c>
      <c r="K5301" t="s">
        <v>672</v>
      </c>
      <c r="M5301" t="s">
        <v>47</v>
      </c>
      <c r="N5301" t="s">
        <v>348</v>
      </c>
      <c r="O5301" t="s">
        <v>12964</v>
      </c>
      <c r="P5301" t="s">
        <v>50</v>
      </c>
      <c r="Q5301" t="s">
        <v>4238</v>
      </c>
      <c r="R5301" t="s">
        <v>11071</v>
      </c>
      <c r="S5301">
        <v>495.18</v>
      </c>
      <c r="T5301">
        <v>6</v>
      </c>
      <c r="U5301">
        <v>0.25</v>
      </c>
      <c r="V5301">
        <v>79.2</v>
      </c>
      <c r="W5301">
        <v>62.96</v>
      </c>
      <c r="X5301" t="s">
        <v>104</v>
      </c>
    </row>
    <row r="5302" spans="1:24" ht="14.4" x14ac:dyDescent="0.3">
      <c r="A5302">
        <v>10461</v>
      </c>
      <c r="B5302" t="s">
        <v>12965</v>
      </c>
      <c r="C5302" s="1">
        <v>40702</v>
      </c>
      <c r="D5302" s="1">
        <v>40706</v>
      </c>
      <c r="E5302" t="s">
        <v>96</v>
      </c>
      <c r="F5302" t="s">
        <v>6837</v>
      </c>
      <c r="G5302" t="s">
        <v>6838</v>
      </c>
      <c r="H5302" t="s">
        <v>43</v>
      </c>
      <c r="I5302" t="s">
        <v>67</v>
      </c>
      <c r="J5302" t="s">
        <v>67</v>
      </c>
      <c r="K5302" t="s">
        <v>68</v>
      </c>
      <c r="M5302" t="s">
        <v>69</v>
      </c>
      <c r="N5302" t="s">
        <v>70</v>
      </c>
      <c r="O5302" t="s">
        <v>8234</v>
      </c>
      <c r="P5302" t="s">
        <v>35</v>
      </c>
      <c r="Q5302" t="s">
        <v>79</v>
      </c>
      <c r="R5302" t="s">
        <v>4070</v>
      </c>
      <c r="S5302">
        <v>859.65300000000002</v>
      </c>
      <c r="T5302">
        <v>3</v>
      </c>
      <c r="U5302">
        <v>0.1</v>
      </c>
      <c r="V5302">
        <v>-2.7E-2</v>
      </c>
      <c r="W5302">
        <v>62.95</v>
      </c>
      <c r="X5302" t="s">
        <v>62</v>
      </c>
    </row>
    <row r="5303" spans="1:24" ht="14.4" x14ac:dyDescent="0.3">
      <c r="A5303">
        <v>27366</v>
      </c>
      <c r="B5303" t="s">
        <v>12616</v>
      </c>
      <c r="C5303" s="1">
        <v>41894</v>
      </c>
      <c r="D5303" s="1">
        <v>41898</v>
      </c>
      <c r="E5303" t="s">
        <v>96</v>
      </c>
      <c r="F5303" t="s">
        <v>1473</v>
      </c>
      <c r="G5303" t="s">
        <v>1474</v>
      </c>
      <c r="H5303" t="s">
        <v>43</v>
      </c>
      <c r="I5303" t="s">
        <v>12617</v>
      </c>
      <c r="J5303" t="s">
        <v>2166</v>
      </c>
      <c r="K5303" t="s">
        <v>275</v>
      </c>
      <c r="M5303" t="s">
        <v>47</v>
      </c>
      <c r="N5303" t="s">
        <v>137</v>
      </c>
      <c r="O5303" t="s">
        <v>7296</v>
      </c>
      <c r="P5303" t="s">
        <v>50</v>
      </c>
      <c r="Q5303" t="s">
        <v>51</v>
      </c>
      <c r="R5303" t="s">
        <v>7297</v>
      </c>
      <c r="S5303">
        <v>576</v>
      </c>
      <c r="T5303">
        <v>8</v>
      </c>
      <c r="U5303">
        <v>0</v>
      </c>
      <c r="V5303">
        <v>270.72000000000003</v>
      </c>
      <c r="W5303">
        <v>62.95</v>
      </c>
      <c r="X5303" t="s">
        <v>62</v>
      </c>
    </row>
    <row r="5304" spans="1:24" ht="14.4" x14ac:dyDescent="0.3">
      <c r="A5304">
        <v>40223</v>
      </c>
      <c r="B5304" t="s">
        <v>7886</v>
      </c>
      <c r="C5304" s="1">
        <v>41304</v>
      </c>
      <c r="D5304" s="1">
        <v>41308</v>
      </c>
      <c r="E5304" t="s">
        <v>96</v>
      </c>
      <c r="F5304" t="s">
        <v>6481</v>
      </c>
      <c r="G5304" t="s">
        <v>6482</v>
      </c>
      <c r="H5304" t="s">
        <v>28</v>
      </c>
      <c r="I5304" t="s">
        <v>5463</v>
      </c>
      <c r="J5304" t="s">
        <v>216</v>
      </c>
      <c r="K5304" t="s">
        <v>31</v>
      </c>
      <c r="L5304">
        <v>61107</v>
      </c>
      <c r="M5304" t="s">
        <v>32</v>
      </c>
      <c r="N5304" t="s">
        <v>70</v>
      </c>
      <c r="O5304" t="s">
        <v>6949</v>
      </c>
      <c r="P5304" t="s">
        <v>50</v>
      </c>
      <c r="Q5304" t="s">
        <v>102</v>
      </c>
      <c r="R5304" t="s">
        <v>6950</v>
      </c>
      <c r="S5304">
        <v>626.1</v>
      </c>
      <c r="T5304">
        <v>3</v>
      </c>
      <c r="U5304">
        <v>0.5</v>
      </c>
      <c r="V5304">
        <v>-538.44600000000003</v>
      </c>
      <c r="W5304">
        <v>62.95</v>
      </c>
      <c r="X5304" t="s">
        <v>104</v>
      </c>
    </row>
    <row r="5305" spans="1:24" ht="14.4" x14ac:dyDescent="0.3">
      <c r="A5305">
        <v>26909</v>
      </c>
      <c r="B5305" t="s">
        <v>12966</v>
      </c>
      <c r="C5305" s="1">
        <v>40813</v>
      </c>
      <c r="D5305" s="1">
        <v>40819</v>
      </c>
      <c r="E5305" t="s">
        <v>96</v>
      </c>
      <c r="F5305" t="s">
        <v>1936</v>
      </c>
      <c r="G5305" t="s">
        <v>1937</v>
      </c>
      <c r="H5305" t="s">
        <v>28</v>
      </c>
      <c r="I5305" t="s">
        <v>2631</v>
      </c>
      <c r="J5305" t="s">
        <v>2166</v>
      </c>
      <c r="K5305" t="s">
        <v>275</v>
      </c>
      <c r="M5305" t="s">
        <v>47</v>
      </c>
      <c r="N5305" t="s">
        <v>137</v>
      </c>
      <c r="O5305" t="s">
        <v>1320</v>
      </c>
      <c r="P5305" t="s">
        <v>50</v>
      </c>
      <c r="Q5305" t="s">
        <v>363</v>
      </c>
      <c r="R5305" t="s">
        <v>1321</v>
      </c>
      <c r="S5305">
        <v>1100.52</v>
      </c>
      <c r="T5305">
        <v>3</v>
      </c>
      <c r="U5305">
        <v>0</v>
      </c>
      <c r="V5305">
        <v>473.22</v>
      </c>
      <c r="W5305">
        <v>62.94</v>
      </c>
      <c r="X5305" t="s">
        <v>62</v>
      </c>
    </row>
    <row r="5306" spans="1:24" ht="14.4" x14ac:dyDescent="0.3">
      <c r="A5306">
        <v>13698</v>
      </c>
      <c r="B5306" t="s">
        <v>12967</v>
      </c>
      <c r="C5306" s="1">
        <v>41274</v>
      </c>
      <c r="D5306" s="1">
        <v>41276</v>
      </c>
      <c r="E5306" t="s">
        <v>54</v>
      </c>
      <c r="F5306" t="s">
        <v>1232</v>
      </c>
      <c r="G5306" t="s">
        <v>1233</v>
      </c>
      <c r="H5306" t="s">
        <v>28</v>
      </c>
      <c r="I5306" t="s">
        <v>12968</v>
      </c>
      <c r="J5306" t="s">
        <v>714</v>
      </c>
      <c r="K5306" t="s">
        <v>172</v>
      </c>
      <c r="M5306" t="s">
        <v>69</v>
      </c>
      <c r="N5306" t="s">
        <v>70</v>
      </c>
      <c r="O5306" t="s">
        <v>10272</v>
      </c>
      <c r="P5306" t="s">
        <v>50</v>
      </c>
      <c r="Q5306" t="s">
        <v>363</v>
      </c>
      <c r="R5306" t="s">
        <v>10273</v>
      </c>
      <c r="S5306">
        <v>273.56400000000002</v>
      </c>
      <c r="T5306">
        <v>2</v>
      </c>
      <c r="U5306">
        <v>0.1</v>
      </c>
      <c r="V5306">
        <v>103.34399999999999</v>
      </c>
      <c r="W5306">
        <v>62.9</v>
      </c>
      <c r="X5306" t="s">
        <v>104</v>
      </c>
    </row>
    <row r="5307" spans="1:24" ht="14.4" x14ac:dyDescent="0.3">
      <c r="A5307">
        <v>42694</v>
      </c>
      <c r="B5307" t="s">
        <v>12969</v>
      </c>
      <c r="C5307" s="1">
        <v>41659</v>
      </c>
      <c r="D5307" s="1">
        <v>41663</v>
      </c>
      <c r="E5307" t="s">
        <v>96</v>
      </c>
      <c r="F5307" t="s">
        <v>12970</v>
      </c>
      <c r="G5307" t="s">
        <v>2443</v>
      </c>
      <c r="H5307" t="s">
        <v>66</v>
      </c>
      <c r="I5307" t="s">
        <v>5005</v>
      </c>
      <c r="J5307" t="s">
        <v>5005</v>
      </c>
      <c r="K5307" t="s">
        <v>5006</v>
      </c>
      <c r="M5307" t="s">
        <v>77</v>
      </c>
      <c r="N5307" t="s">
        <v>77</v>
      </c>
      <c r="O5307" t="s">
        <v>12971</v>
      </c>
      <c r="P5307" t="s">
        <v>35</v>
      </c>
      <c r="Q5307" t="s">
        <v>60</v>
      </c>
      <c r="R5307" t="s">
        <v>12972</v>
      </c>
      <c r="S5307">
        <v>354.12</v>
      </c>
      <c r="T5307">
        <v>4</v>
      </c>
      <c r="U5307">
        <v>0</v>
      </c>
      <c r="V5307">
        <v>14.16</v>
      </c>
      <c r="W5307">
        <v>62.9</v>
      </c>
      <c r="X5307" t="s">
        <v>104</v>
      </c>
    </row>
    <row r="5308" spans="1:24" ht="14.4" x14ac:dyDescent="0.3">
      <c r="A5308">
        <v>23776</v>
      </c>
      <c r="B5308" t="s">
        <v>12973</v>
      </c>
      <c r="C5308" s="1">
        <v>41235</v>
      </c>
      <c r="D5308" s="1">
        <v>41242</v>
      </c>
      <c r="E5308" t="s">
        <v>96</v>
      </c>
      <c r="F5308" t="s">
        <v>1004</v>
      </c>
      <c r="G5308" t="s">
        <v>1005</v>
      </c>
      <c r="H5308" t="s">
        <v>28</v>
      </c>
      <c r="I5308" t="s">
        <v>6408</v>
      </c>
      <c r="J5308" t="s">
        <v>564</v>
      </c>
      <c r="K5308" t="s">
        <v>46</v>
      </c>
      <c r="M5308" t="s">
        <v>47</v>
      </c>
      <c r="N5308" t="s">
        <v>48</v>
      </c>
      <c r="O5308" t="s">
        <v>11483</v>
      </c>
      <c r="P5308" t="s">
        <v>112</v>
      </c>
      <c r="Q5308" t="s">
        <v>795</v>
      </c>
      <c r="R5308" t="s">
        <v>8081</v>
      </c>
      <c r="S5308">
        <v>613.71</v>
      </c>
      <c r="T5308">
        <v>5</v>
      </c>
      <c r="U5308">
        <v>0.1</v>
      </c>
      <c r="V5308">
        <v>211.26</v>
      </c>
      <c r="W5308">
        <v>62.88</v>
      </c>
      <c r="X5308" t="s">
        <v>62</v>
      </c>
    </row>
    <row r="5309" spans="1:24" ht="14.4" x14ac:dyDescent="0.3">
      <c r="A5309">
        <v>8323</v>
      </c>
      <c r="B5309" t="s">
        <v>12974</v>
      </c>
      <c r="C5309" s="1">
        <v>41867</v>
      </c>
      <c r="D5309" s="1">
        <v>41872</v>
      </c>
      <c r="E5309" t="s">
        <v>96</v>
      </c>
      <c r="F5309" t="s">
        <v>2910</v>
      </c>
      <c r="G5309" t="s">
        <v>2077</v>
      </c>
      <c r="H5309" t="s">
        <v>28</v>
      </c>
      <c r="I5309" t="s">
        <v>12975</v>
      </c>
      <c r="J5309" t="s">
        <v>9981</v>
      </c>
      <c r="K5309" t="s">
        <v>153</v>
      </c>
      <c r="M5309" t="s">
        <v>154</v>
      </c>
      <c r="N5309" t="s">
        <v>121</v>
      </c>
      <c r="O5309" t="s">
        <v>8844</v>
      </c>
      <c r="P5309" t="s">
        <v>50</v>
      </c>
      <c r="Q5309" t="s">
        <v>363</v>
      </c>
      <c r="R5309" t="s">
        <v>2836</v>
      </c>
      <c r="S5309">
        <v>725.7</v>
      </c>
      <c r="T5309">
        <v>3</v>
      </c>
      <c r="U5309">
        <v>0</v>
      </c>
      <c r="V5309">
        <v>94.32</v>
      </c>
      <c r="W5309">
        <v>62.872999999999998</v>
      </c>
      <c r="X5309" t="s">
        <v>62</v>
      </c>
    </row>
    <row r="5310" spans="1:24" ht="14.4" x14ac:dyDescent="0.3">
      <c r="A5310">
        <v>20880</v>
      </c>
      <c r="B5310" t="s">
        <v>12976</v>
      </c>
      <c r="C5310" s="1">
        <v>41956</v>
      </c>
      <c r="D5310" s="1">
        <v>41960</v>
      </c>
      <c r="E5310" t="s">
        <v>96</v>
      </c>
      <c r="F5310" t="s">
        <v>4618</v>
      </c>
      <c r="G5310" t="s">
        <v>2937</v>
      </c>
      <c r="H5310" t="s">
        <v>28</v>
      </c>
      <c r="I5310" t="s">
        <v>9526</v>
      </c>
      <c r="J5310" t="s">
        <v>497</v>
      </c>
      <c r="K5310" t="s">
        <v>162</v>
      </c>
      <c r="M5310" t="s">
        <v>47</v>
      </c>
      <c r="N5310" t="s">
        <v>163</v>
      </c>
      <c r="O5310" t="s">
        <v>12977</v>
      </c>
      <c r="P5310" t="s">
        <v>112</v>
      </c>
      <c r="Q5310" t="s">
        <v>795</v>
      </c>
      <c r="R5310" t="s">
        <v>5345</v>
      </c>
      <c r="S5310">
        <v>632.07000000000005</v>
      </c>
      <c r="T5310">
        <v>3</v>
      </c>
      <c r="U5310">
        <v>0</v>
      </c>
      <c r="V5310">
        <v>101.07</v>
      </c>
      <c r="W5310">
        <v>62.87</v>
      </c>
      <c r="X5310" t="s">
        <v>62</v>
      </c>
    </row>
    <row r="5311" spans="1:24" ht="14.4" x14ac:dyDescent="0.3">
      <c r="A5311">
        <v>30494</v>
      </c>
      <c r="B5311" t="s">
        <v>12978</v>
      </c>
      <c r="C5311" s="1">
        <v>40829</v>
      </c>
      <c r="D5311" s="1">
        <v>40831</v>
      </c>
      <c r="E5311" t="s">
        <v>40</v>
      </c>
      <c r="F5311" t="s">
        <v>7042</v>
      </c>
      <c r="G5311" t="s">
        <v>7043</v>
      </c>
      <c r="H5311" t="s">
        <v>66</v>
      </c>
      <c r="I5311" t="s">
        <v>304</v>
      </c>
      <c r="J5311" t="s">
        <v>58</v>
      </c>
      <c r="K5311" t="s">
        <v>46</v>
      </c>
      <c r="M5311" t="s">
        <v>47</v>
      </c>
      <c r="N5311" t="s">
        <v>48</v>
      </c>
      <c r="O5311" t="s">
        <v>2803</v>
      </c>
      <c r="P5311" t="s">
        <v>50</v>
      </c>
      <c r="Q5311" t="s">
        <v>363</v>
      </c>
      <c r="R5311" t="s">
        <v>2804</v>
      </c>
      <c r="S5311">
        <v>263.10599999999999</v>
      </c>
      <c r="T5311">
        <v>1</v>
      </c>
      <c r="U5311">
        <v>0.4</v>
      </c>
      <c r="V5311">
        <v>-122.78400000000001</v>
      </c>
      <c r="W5311">
        <v>62.84</v>
      </c>
      <c r="X5311" t="s">
        <v>104</v>
      </c>
    </row>
    <row r="5312" spans="1:24" ht="14.4" x14ac:dyDescent="0.3">
      <c r="A5312">
        <v>6679</v>
      </c>
      <c r="B5312" t="s">
        <v>12979</v>
      </c>
      <c r="C5312" s="1">
        <v>41632</v>
      </c>
      <c r="D5312" s="1">
        <v>41637</v>
      </c>
      <c r="E5312" t="s">
        <v>96</v>
      </c>
      <c r="F5312" t="s">
        <v>8903</v>
      </c>
      <c r="G5312" t="s">
        <v>8904</v>
      </c>
      <c r="H5312" t="s">
        <v>66</v>
      </c>
      <c r="I5312" t="s">
        <v>2580</v>
      </c>
      <c r="J5312" t="s">
        <v>2581</v>
      </c>
      <c r="K5312" t="s">
        <v>248</v>
      </c>
      <c r="M5312" t="s">
        <v>154</v>
      </c>
      <c r="N5312" t="s">
        <v>70</v>
      </c>
      <c r="O5312" t="s">
        <v>249</v>
      </c>
      <c r="P5312" t="s">
        <v>50</v>
      </c>
      <c r="Q5312" t="s">
        <v>102</v>
      </c>
      <c r="R5312" t="s">
        <v>250</v>
      </c>
      <c r="S5312">
        <v>789.93600000000004</v>
      </c>
      <c r="T5312">
        <v>3</v>
      </c>
      <c r="U5312">
        <v>0.2</v>
      </c>
      <c r="V5312">
        <v>197.43600000000001</v>
      </c>
      <c r="W5312">
        <v>62.83</v>
      </c>
      <c r="X5312" t="s">
        <v>62</v>
      </c>
    </row>
    <row r="5313" spans="1:24" ht="14.4" x14ac:dyDescent="0.3">
      <c r="A5313">
        <v>17999</v>
      </c>
      <c r="B5313" t="s">
        <v>12980</v>
      </c>
      <c r="C5313" s="1">
        <v>41485</v>
      </c>
      <c r="D5313" s="1">
        <v>41490</v>
      </c>
      <c r="E5313" t="s">
        <v>40</v>
      </c>
      <c r="F5313" t="s">
        <v>3262</v>
      </c>
      <c r="G5313" t="s">
        <v>3263</v>
      </c>
      <c r="H5313" t="s">
        <v>43</v>
      </c>
      <c r="I5313" t="s">
        <v>67</v>
      </c>
      <c r="J5313" t="s">
        <v>67</v>
      </c>
      <c r="K5313" t="s">
        <v>68</v>
      </c>
      <c r="M5313" t="s">
        <v>69</v>
      </c>
      <c r="N5313" t="s">
        <v>70</v>
      </c>
      <c r="O5313" t="s">
        <v>3083</v>
      </c>
      <c r="P5313" t="s">
        <v>35</v>
      </c>
      <c r="Q5313" t="s">
        <v>60</v>
      </c>
      <c r="R5313" t="s">
        <v>3084</v>
      </c>
      <c r="S5313">
        <v>780.57</v>
      </c>
      <c r="T5313">
        <v>5</v>
      </c>
      <c r="U5313">
        <v>0.1</v>
      </c>
      <c r="V5313">
        <v>164.67</v>
      </c>
      <c r="W5313">
        <v>62.83</v>
      </c>
      <c r="X5313" t="s">
        <v>62</v>
      </c>
    </row>
    <row r="5314" spans="1:24" ht="14.4" x14ac:dyDescent="0.3">
      <c r="A5314">
        <v>16323</v>
      </c>
      <c r="B5314" t="s">
        <v>12981</v>
      </c>
      <c r="C5314" s="1">
        <v>41621</v>
      </c>
      <c r="D5314" s="1">
        <v>41627</v>
      </c>
      <c r="E5314" t="s">
        <v>96</v>
      </c>
      <c r="F5314" t="s">
        <v>3244</v>
      </c>
      <c r="G5314" t="s">
        <v>3245</v>
      </c>
      <c r="H5314" t="s">
        <v>28</v>
      </c>
      <c r="I5314" t="s">
        <v>5908</v>
      </c>
      <c r="J5314" t="s">
        <v>336</v>
      </c>
      <c r="K5314" t="s">
        <v>231</v>
      </c>
      <c r="M5314" t="s">
        <v>69</v>
      </c>
      <c r="N5314" t="s">
        <v>232</v>
      </c>
      <c r="O5314" t="s">
        <v>11230</v>
      </c>
      <c r="P5314" t="s">
        <v>50</v>
      </c>
      <c r="Q5314" t="s">
        <v>363</v>
      </c>
      <c r="R5314" t="s">
        <v>5670</v>
      </c>
      <c r="S5314">
        <v>776.16</v>
      </c>
      <c r="T5314">
        <v>4</v>
      </c>
      <c r="U5314">
        <v>0</v>
      </c>
      <c r="V5314">
        <v>186.24</v>
      </c>
      <c r="W5314">
        <v>62.82</v>
      </c>
      <c r="X5314" t="s">
        <v>62</v>
      </c>
    </row>
    <row r="5315" spans="1:24" ht="14.4" x14ac:dyDescent="0.3">
      <c r="A5315">
        <v>30842</v>
      </c>
      <c r="B5315" t="s">
        <v>12982</v>
      </c>
      <c r="C5315" s="1">
        <v>41120</v>
      </c>
      <c r="D5315" s="1">
        <v>41122</v>
      </c>
      <c r="E5315" t="s">
        <v>54</v>
      </c>
      <c r="F5315" t="s">
        <v>3050</v>
      </c>
      <c r="G5315" t="s">
        <v>3051</v>
      </c>
      <c r="H5315" t="s">
        <v>43</v>
      </c>
      <c r="I5315" t="s">
        <v>12826</v>
      </c>
      <c r="J5315" t="s">
        <v>3126</v>
      </c>
      <c r="K5315" t="s">
        <v>92</v>
      </c>
      <c r="M5315" t="s">
        <v>47</v>
      </c>
      <c r="N5315" t="s">
        <v>48</v>
      </c>
      <c r="O5315" t="s">
        <v>12983</v>
      </c>
      <c r="P5315" t="s">
        <v>50</v>
      </c>
      <c r="Q5315" t="s">
        <v>51</v>
      </c>
      <c r="R5315" t="s">
        <v>12984</v>
      </c>
      <c r="S5315">
        <v>195.78</v>
      </c>
      <c r="T5315">
        <v>2</v>
      </c>
      <c r="U5315">
        <v>0</v>
      </c>
      <c r="V5315">
        <v>76.319999999999993</v>
      </c>
      <c r="W5315">
        <v>62.82</v>
      </c>
      <c r="X5315" t="s">
        <v>104</v>
      </c>
    </row>
    <row r="5316" spans="1:24" ht="14.4" x14ac:dyDescent="0.3">
      <c r="A5316">
        <v>43605</v>
      </c>
      <c r="B5316" t="s">
        <v>10128</v>
      </c>
      <c r="C5316" s="1">
        <v>41969</v>
      </c>
      <c r="D5316" s="1">
        <v>41974</v>
      </c>
      <c r="E5316" t="s">
        <v>96</v>
      </c>
      <c r="F5316" t="s">
        <v>10129</v>
      </c>
      <c r="G5316" t="s">
        <v>2860</v>
      </c>
      <c r="H5316" t="s">
        <v>28</v>
      </c>
      <c r="I5316" t="s">
        <v>8870</v>
      </c>
      <c r="J5316" t="s">
        <v>8870</v>
      </c>
      <c r="K5316" t="s">
        <v>8447</v>
      </c>
      <c r="M5316" t="s">
        <v>77</v>
      </c>
      <c r="N5316" t="s">
        <v>77</v>
      </c>
      <c r="O5316" t="s">
        <v>12985</v>
      </c>
      <c r="P5316" t="s">
        <v>112</v>
      </c>
      <c r="Q5316" t="s">
        <v>165</v>
      </c>
      <c r="R5316" t="s">
        <v>166</v>
      </c>
      <c r="S5316">
        <v>1233.8399999999999</v>
      </c>
      <c r="T5316">
        <v>4</v>
      </c>
      <c r="U5316">
        <v>0</v>
      </c>
      <c r="V5316">
        <v>407.16</v>
      </c>
      <c r="W5316">
        <v>62.82</v>
      </c>
      <c r="X5316" t="s">
        <v>62</v>
      </c>
    </row>
    <row r="5317" spans="1:24" ht="14.4" x14ac:dyDescent="0.3">
      <c r="A5317">
        <v>28374</v>
      </c>
      <c r="B5317" t="s">
        <v>12986</v>
      </c>
      <c r="C5317" s="1">
        <v>40786</v>
      </c>
      <c r="D5317" s="1">
        <v>40789</v>
      </c>
      <c r="E5317" t="s">
        <v>40</v>
      </c>
      <c r="F5317" t="s">
        <v>621</v>
      </c>
      <c r="G5317" t="s">
        <v>622</v>
      </c>
      <c r="H5317" t="s">
        <v>28</v>
      </c>
      <c r="I5317" t="s">
        <v>885</v>
      </c>
      <c r="J5317" t="s">
        <v>885</v>
      </c>
      <c r="K5317" t="s">
        <v>886</v>
      </c>
      <c r="M5317" t="s">
        <v>47</v>
      </c>
      <c r="N5317" t="s">
        <v>348</v>
      </c>
      <c r="O5317" t="s">
        <v>7147</v>
      </c>
      <c r="P5317" t="s">
        <v>50</v>
      </c>
      <c r="Q5317" t="s">
        <v>51</v>
      </c>
      <c r="R5317" t="s">
        <v>7148</v>
      </c>
      <c r="S5317">
        <v>483.55200000000002</v>
      </c>
      <c r="T5317">
        <v>5</v>
      </c>
      <c r="U5317">
        <v>0.27</v>
      </c>
      <c r="V5317">
        <v>-152.44800000000001</v>
      </c>
      <c r="W5317">
        <v>62.81</v>
      </c>
      <c r="X5317" t="s">
        <v>38</v>
      </c>
    </row>
    <row r="5318" spans="1:24" ht="14.4" x14ac:dyDescent="0.3">
      <c r="A5318">
        <v>20671</v>
      </c>
      <c r="B5318" t="s">
        <v>4565</v>
      </c>
      <c r="C5318" s="1">
        <v>41790</v>
      </c>
      <c r="D5318" s="1">
        <v>41792</v>
      </c>
      <c r="E5318" t="s">
        <v>54</v>
      </c>
      <c r="F5318" t="s">
        <v>3658</v>
      </c>
      <c r="G5318" t="s">
        <v>3659</v>
      </c>
      <c r="H5318" t="s">
        <v>43</v>
      </c>
      <c r="I5318" t="s">
        <v>4566</v>
      </c>
      <c r="J5318" t="s">
        <v>4567</v>
      </c>
      <c r="K5318" t="s">
        <v>1303</v>
      </c>
      <c r="M5318" t="s">
        <v>47</v>
      </c>
      <c r="N5318" t="s">
        <v>163</v>
      </c>
      <c r="O5318" t="s">
        <v>12987</v>
      </c>
      <c r="P5318" t="s">
        <v>112</v>
      </c>
      <c r="Q5318" t="s">
        <v>795</v>
      </c>
      <c r="R5318" t="s">
        <v>6313</v>
      </c>
      <c r="S5318">
        <v>325.44</v>
      </c>
      <c r="T5318">
        <v>6</v>
      </c>
      <c r="U5318">
        <v>0</v>
      </c>
      <c r="V5318">
        <v>136.62</v>
      </c>
      <c r="W5318">
        <v>62.79</v>
      </c>
      <c r="X5318" t="s">
        <v>104</v>
      </c>
    </row>
    <row r="5319" spans="1:24" ht="14.4" x14ac:dyDescent="0.3">
      <c r="A5319">
        <v>35638</v>
      </c>
      <c r="B5319" t="s">
        <v>12988</v>
      </c>
      <c r="C5319" s="1">
        <v>41991</v>
      </c>
      <c r="D5319" s="1">
        <v>41995</v>
      </c>
      <c r="E5319" t="s">
        <v>96</v>
      </c>
      <c r="F5319" t="s">
        <v>7432</v>
      </c>
      <c r="G5319" t="s">
        <v>7433</v>
      </c>
      <c r="H5319" t="s">
        <v>28</v>
      </c>
      <c r="I5319" t="s">
        <v>7901</v>
      </c>
      <c r="J5319" t="s">
        <v>128</v>
      </c>
      <c r="K5319" t="s">
        <v>31</v>
      </c>
      <c r="L5319">
        <v>22204</v>
      </c>
      <c r="M5319" t="s">
        <v>32</v>
      </c>
      <c r="N5319" t="s">
        <v>121</v>
      </c>
      <c r="O5319" t="s">
        <v>3617</v>
      </c>
      <c r="P5319" t="s">
        <v>112</v>
      </c>
      <c r="Q5319" t="s">
        <v>795</v>
      </c>
      <c r="R5319" t="s">
        <v>3618</v>
      </c>
      <c r="S5319">
        <v>544.38</v>
      </c>
      <c r="T5319">
        <v>3</v>
      </c>
      <c r="U5319">
        <v>0</v>
      </c>
      <c r="V5319">
        <v>157.87020000000001</v>
      </c>
      <c r="W5319">
        <v>62.79</v>
      </c>
      <c r="X5319" t="s">
        <v>104</v>
      </c>
    </row>
    <row r="5320" spans="1:24" ht="14.4" x14ac:dyDescent="0.3">
      <c r="A5320">
        <v>26388</v>
      </c>
      <c r="B5320" t="s">
        <v>11405</v>
      </c>
      <c r="C5320" s="1">
        <v>41078</v>
      </c>
      <c r="D5320" s="1">
        <v>41083</v>
      </c>
      <c r="E5320" t="s">
        <v>96</v>
      </c>
      <c r="F5320" t="s">
        <v>822</v>
      </c>
      <c r="G5320" t="s">
        <v>823</v>
      </c>
      <c r="H5320" t="s">
        <v>28</v>
      </c>
      <c r="I5320" t="s">
        <v>3452</v>
      </c>
      <c r="J5320" t="s">
        <v>45</v>
      </c>
      <c r="K5320" t="s">
        <v>46</v>
      </c>
      <c r="M5320" t="s">
        <v>47</v>
      </c>
      <c r="N5320" t="s">
        <v>48</v>
      </c>
      <c r="O5320" t="s">
        <v>12989</v>
      </c>
      <c r="P5320" t="s">
        <v>35</v>
      </c>
      <c r="Q5320" t="s">
        <v>60</v>
      </c>
      <c r="R5320" t="s">
        <v>6095</v>
      </c>
      <c r="S5320">
        <v>334.8</v>
      </c>
      <c r="T5320">
        <v>5</v>
      </c>
      <c r="U5320">
        <v>0.1</v>
      </c>
      <c r="V5320">
        <v>78</v>
      </c>
      <c r="W5320">
        <v>62.78</v>
      </c>
      <c r="X5320" t="s">
        <v>104</v>
      </c>
    </row>
    <row r="5321" spans="1:24" ht="14.4" x14ac:dyDescent="0.3">
      <c r="A5321">
        <v>20573</v>
      </c>
      <c r="B5321" t="s">
        <v>6558</v>
      </c>
      <c r="C5321" s="1">
        <v>41957</v>
      </c>
      <c r="D5321" s="1">
        <v>41961</v>
      </c>
      <c r="E5321" t="s">
        <v>96</v>
      </c>
      <c r="F5321" t="s">
        <v>3797</v>
      </c>
      <c r="G5321" t="s">
        <v>3798</v>
      </c>
      <c r="H5321" t="s">
        <v>28</v>
      </c>
      <c r="I5321" t="s">
        <v>6559</v>
      </c>
      <c r="J5321" t="s">
        <v>3457</v>
      </c>
      <c r="K5321" t="s">
        <v>162</v>
      </c>
      <c r="M5321" t="s">
        <v>47</v>
      </c>
      <c r="N5321" t="s">
        <v>163</v>
      </c>
      <c r="O5321" t="s">
        <v>5330</v>
      </c>
      <c r="P5321" t="s">
        <v>50</v>
      </c>
      <c r="Q5321" t="s">
        <v>363</v>
      </c>
      <c r="R5321" t="s">
        <v>2921</v>
      </c>
      <c r="S5321">
        <v>840.15</v>
      </c>
      <c r="T5321">
        <v>5</v>
      </c>
      <c r="U5321">
        <v>0</v>
      </c>
      <c r="V5321">
        <v>100.8</v>
      </c>
      <c r="W5321">
        <v>62.77</v>
      </c>
      <c r="X5321" t="s">
        <v>62</v>
      </c>
    </row>
    <row r="5322" spans="1:24" ht="14.4" x14ac:dyDescent="0.3">
      <c r="A5322">
        <v>2223</v>
      </c>
      <c r="B5322" t="s">
        <v>12990</v>
      </c>
      <c r="C5322" s="1">
        <v>41740</v>
      </c>
      <c r="D5322" s="1">
        <v>41746</v>
      </c>
      <c r="E5322" t="s">
        <v>96</v>
      </c>
      <c r="F5322" t="s">
        <v>5548</v>
      </c>
      <c r="G5322" t="s">
        <v>5549</v>
      </c>
      <c r="H5322" t="s">
        <v>43</v>
      </c>
      <c r="I5322" t="s">
        <v>7566</v>
      </c>
      <c r="J5322" t="s">
        <v>7567</v>
      </c>
      <c r="K5322" t="s">
        <v>282</v>
      </c>
      <c r="M5322" t="s">
        <v>154</v>
      </c>
      <c r="N5322" t="s">
        <v>283</v>
      </c>
      <c r="O5322" t="s">
        <v>2120</v>
      </c>
      <c r="P5322" t="s">
        <v>50</v>
      </c>
      <c r="Q5322" t="s">
        <v>363</v>
      </c>
      <c r="R5322" t="s">
        <v>426</v>
      </c>
      <c r="S5322">
        <v>879</v>
      </c>
      <c r="T5322">
        <v>5</v>
      </c>
      <c r="U5322">
        <v>0.4</v>
      </c>
      <c r="V5322">
        <v>-556.70000000000005</v>
      </c>
      <c r="W5322">
        <v>62.768999999999998</v>
      </c>
      <c r="X5322" t="s">
        <v>62</v>
      </c>
    </row>
    <row r="5323" spans="1:24" ht="14.4" x14ac:dyDescent="0.3">
      <c r="A5323">
        <v>11684</v>
      </c>
      <c r="B5323" t="s">
        <v>12991</v>
      </c>
      <c r="C5323" s="1">
        <v>41060</v>
      </c>
      <c r="D5323" s="1">
        <v>41062</v>
      </c>
      <c r="E5323" t="s">
        <v>40</v>
      </c>
      <c r="F5323" t="s">
        <v>3355</v>
      </c>
      <c r="G5323" t="s">
        <v>3356</v>
      </c>
      <c r="H5323" t="s">
        <v>66</v>
      </c>
      <c r="I5323" t="s">
        <v>761</v>
      </c>
      <c r="J5323" t="s">
        <v>484</v>
      </c>
      <c r="K5323" t="s">
        <v>68</v>
      </c>
      <c r="M5323" t="s">
        <v>69</v>
      </c>
      <c r="N5323" t="s">
        <v>70</v>
      </c>
      <c r="O5323" t="s">
        <v>12992</v>
      </c>
      <c r="P5323" t="s">
        <v>50</v>
      </c>
      <c r="Q5323" t="s">
        <v>102</v>
      </c>
      <c r="R5323" t="s">
        <v>139</v>
      </c>
      <c r="S5323">
        <v>555.13800000000003</v>
      </c>
      <c r="T5323">
        <v>4</v>
      </c>
      <c r="U5323">
        <v>0.85</v>
      </c>
      <c r="V5323">
        <v>-1924.5419999999999</v>
      </c>
      <c r="W5323">
        <v>62.75</v>
      </c>
      <c r="X5323" t="s">
        <v>104</v>
      </c>
    </row>
    <row r="5324" spans="1:24" ht="14.4" x14ac:dyDescent="0.3">
      <c r="A5324">
        <v>22324</v>
      </c>
      <c r="B5324" t="s">
        <v>12993</v>
      </c>
      <c r="C5324" s="1">
        <v>41229</v>
      </c>
      <c r="D5324" s="1">
        <v>41234</v>
      </c>
      <c r="E5324" t="s">
        <v>96</v>
      </c>
      <c r="F5324" t="s">
        <v>7949</v>
      </c>
      <c r="G5324" t="s">
        <v>7950</v>
      </c>
      <c r="H5324" t="s">
        <v>66</v>
      </c>
      <c r="I5324" t="s">
        <v>812</v>
      </c>
      <c r="J5324" t="s">
        <v>813</v>
      </c>
      <c r="K5324" t="s">
        <v>46</v>
      </c>
      <c r="M5324" t="s">
        <v>47</v>
      </c>
      <c r="N5324" t="s">
        <v>48</v>
      </c>
      <c r="O5324" t="s">
        <v>9291</v>
      </c>
      <c r="P5324" t="s">
        <v>50</v>
      </c>
      <c r="Q5324" t="s">
        <v>51</v>
      </c>
      <c r="R5324" t="s">
        <v>5863</v>
      </c>
      <c r="S5324">
        <v>810.54</v>
      </c>
      <c r="T5324">
        <v>5</v>
      </c>
      <c r="U5324">
        <v>0.1</v>
      </c>
      <c r="V5324">
        <v>-63.06</v>
      </c>
      <c r="W5324">
        <v>62.73</v>
      </c>
      <c r="X5324" t="s">
        <v>62</v>
      </c>
    </row>
    <row r="5325" spans="1:24" ht="14.4" x14ac:dyDescent="0.3">
      <c r="A5325">
        <v>26279</v>
      </c>
      <c r="B5325" t="s">
        <v>5886</v>
      </c>
      <c r="C5325" s="1">
        <v>41656</v>
      </c>
      <c r="D5325" s="1">
        <v>41662</v>
      </c>
      <c r="E5325" t="s">
        <v>96</v>
      </c>
      <c r="F5325" t="s">
        <v>2793</v>
      </c>
      <c r="G5325" t="s">
        <v>2794</v>
      </c>
      <c r="H5325" t="s">
        <v>66</v>
      </c>
      <c r="I5325" t="s">
        <v>471</v>
      </c>
      <c r="J5325" t="s">
        <v>471</v>
      </c>
      <c r="K5325" t="s">
        <v>472</v>
      </c>
      <c r="M5325" t="s">
        <v>47</v>
      </c>
      <c r="N5325" t="s">
        <v>137</v>
      </c>
      <c r="O5325" t="s">
        <v>8698</v>
      </c>
      <c r="P5325" t="s">
        <v>50</v>
      </c>
      <c r="Q5325" t="s">
        <v>51</v>
      </c>
      <c r="R5325" t="s">
        <v>8121</v>
      </c>
      <c r="S5325">
        <v>685.8</v>
      </c>
      <c r="T5325">
        <v>5</v>
      </c>
      <c r="U5325">
        <v>0</v>
      </c>
      <c r="V5325">
        <v>157.65</v>
      </c>
      <c r="W5325">
        <v>62.71</v>
      </c>
      <c r="X5325" t="s">
        <v>62</v>
      </c>
    </row>
    <row r="5326" spans="1:24" ht="14.4" x14ac:dyDescent="0.3">
      <c r="A5326">
        <v>40790</v>
      </c>
      <c r="B5326" t="s">
        <v>12994</v>
      </c>
      <c r="C5326" s="1">
        <v>41277</v>
      </c>
      <c r="D5326" s="1">
        <v>41282</v>
      </c>
      <c r="E5326" t="s">
        <v>96</v>
      </c>
      <c r="F5326" t="s">
        <v>7818</v>
      </c>
      <c r="G5326" t="s">
        <v>7819</v>
      </c>
      <c r="H5326" t="s">
        <v>43</v>
      </c>
      <c r="I5326" t="s">
        <v>7484</v>
      </c>
      <c r="J5326" t="s">
        <v>1055</v>
      </c>
      <c r="K5326" t="s">
        <v>31</v>
      </c>
      <c r="L5326">
        <v>74012</v>
      </c>
      <c r="M5326" t="s">
        <v>32</v>
      </c>
      <c r="N5326" t="s">
        <v>70</v>
      </c>
      <c r="O5326" t="s">
        <v>7852</v>
      </c>
      <c r="P5326" t="s">
        <v>50</v>
      </c>
      <c r="Q5326" t="s">
        <v>102</v>
      </c>
      <c r="R5326" t="s">
        <v>7853</v>
      </c>
      <c r="S5326">
        <v>1592.85</v>
      </c>
      <c r="T5326">
        <v>7</v>
      </c>
      <c r="U5326">
        <v>0</v>
      </c>
      <c r="V5326">
        <v>350.42700000000002</v>
      </c>
      <c r="W5326">
        <v>62.7</v>
      </c>
      <c r="X5326" t="s">
        <v>62</v>
      </c>
    </row>
    <row r="5327" spans="1:24" ht="14.4" x14ac:dyDescent="0.3">
      <c r="A5327">
        <v>13581</v>
      </c>
      <c r="B5327" t="s">
        <v>12995</v>
      </c>
      <c r="C5327" s="1">
        <v>41893</v>
      </c>
      <c r="D5327" s="1">
        <v>41895</v>
      </c>
      <c r="E5327" t="s">
        <v>40</v>
      </c>
      <c r="F5327" t="s">
        <v>3856</v>
      </c>
      <c r="G5327" t="s">
        <v>3857</v>
      </c>
      <c r="H5327" t="s">
        <v>43</v>
      </c>
      <c r="I5327" t="s">
        <v>7263</v>
      </c>
      <c r="J5327" t="s">
        <v>576</v>
      </c>
      <c r="K5327" t="s">
        <v>68</v>
      </c>
      <c r="M5327" t="s">
        <v>69</v>
      </c>
      <c r="N5327" t="s">
        <v>70</v>
      </c>
      <c r="O5327" t="s">
        <v>7071</v>
      </c>
      <c r="P5327" t="s">
        <v>35</v>
      </c>
      <c r="Q5327" t="s">
        <v>36</v>
      </c>
      <c r="R5327" t="s">
        <v>5375</v>
      </c>
      <c r="S5327">
        <v>513.12</v>
      </c>
      <c r="T5327">
        <v>2</v>
      </c>
      <c r="U5327">
        <v>0</v>
      </c>
      <c r="V5327">
        <v>215.46</v>
      </c>
      <c r="W5327">
        <v>62.68</v>
      </c>
      <c r="X5327" t="s">
        <v>62</v>
      </c>
    </row>
    <row r="5328" spans="1:24" ht="14.4" x14ac:dyDescent="0.3">
      <c r="A5328">
        <v>34648</v>
      </c>
      <c r="B5328" t="s">
        <v>12996</v>
      </c>
      <c r="C5328" s="1">
        <v>40809</v>
      </c>
      <c r="D5328" s="1">
        <v>40814</v>
      </c>
      <c r="E5328" t="s">
        <v>96</v>
      </c>
      <c r="F5328" t="s">
        <v>3615</v>
      </c>
      <c r="G5328" t="s">
        <v>2160</v>
      </c>
      <c r="H5328" t="s">
        <v>43</v>
      </c>
      <c r="I5328" t="s">
        <v>891</v>
      </c>
      <c r="J5328" t="s">
        <v>109</v>
      </c>
      <c r="K5328" t="s">
        <v>31</v>
      </c>
      <c r="L5328">
        <v>92037</v>
      </c>
      <c r="M5328" t="s">
        <v>32</v>
      </c>
      <c r="N5328" t="s">
        <v>110</v>
      </c>
      <c r="O5328" t="s">
        <v>12039</v>
      </c>
      <c r="P5328" t="s">
        <v>50</v>
      </c>
      <c r="Q5328" t="s">
        <v>363</v>
      </c>
      <c r="R5328" t="s">
        <v>12040</v>
      </c>
      <c r="S5328">
        <v>435.99900000000002</v>
      </c>
      <c r="T5328">
        <v>3</v>
      </c>
      <c r="U5328">
        <v>0.15</v>
      </c>
      <c r="V5328">
        <v>20.517600000000002</v>
      </c>
      <c r="W5328">
        <v>62.67</v>
      </c>
      <c r="X5328" t="s">
        <v>104</v>
      </c>
    </row>
    <row r="5329" spans="1:24" ht="14.4" x14ac:dyDescent="0.3">
      <c r="A5329">
        <v>32680</v>
      </c>
      <c r="B5329" t="s">
        <v>7782</v>
      </c>
      <c r="C5329" s="1">
        <v>41310</v>
      </c>
      <c r="D5329" s="1">
        <v>41310</v>
      </c>
      <c r="E5329" t="s">
        <v>25</v>
      </c>
      <c r="F5329" t="s">
        <v>3035</v>
      </c>
      <c r="G5329" t="s">
        <v>3036</v>
      </c>
      <c r="H5329" t="s">
        <v>66</v>
      </c>
      <c r="I5329" t="s">
        <v>7783</v>
      </c>
      <c r="J5329" t="s">
        <v>571</v>
      </c>
      <c r="K5329" t="s">
        <v>31</v>
      </c>
      <c r="L5329">
        <v>30080</v>
      </c>
      <c r="M5329" t="s">
        <v>32</v>
      </c>
      <c r="N5329" t="s">
        <v>121</v>
      </c>
      <c r="O5329" t="s">
        <v>12997</v>
      </c>
      <c r="P5329" t="s">
        <v>112</v>
      </c>
      <c r="Q5329" t="s">
        <v>6625</v>
      </c>
      <c r="R5329" t="s">
        <v>12998</v>
      </c>
      <c r="S5329">
        <v>348.84</v>
      </c>
      <c r="T5329">
        <v>9</v>
      </c>
      <c r="U5329">
        <v>0</v>
      </c>
      <c r="V5329">
        <v>170.9316</v>
      </c>
      <c r="W5329">
        <v>62.65</v>
      </c>
      <c r="X5329" t="s">
        <v>38</v>
      </c>
    </row>
    <row r="5330" spans="1:24" ht="14.4" x14ac:dyDescent="0.3">
      <c r="A5330">
        <v>5061</v>
      </c>
      <c r="B5330" t="s">
        <v>12999</v>
      </c>
      <c r="C5330" s="1">
        <v>41786</v>
      </c>
      <c r="D5330" s="1">
        <v>41790</v>
      </c>
      <c r="E5330" t="s">
        <v>96</v>
      </c>
      <c r="F5330" t="s">
        <v>1237</v>
      </c>
      <c r="G5330" t="s">
        <v>1238</v>
      </c>
      <c r="H5330" t="s">
        <v>28</v>
      </c>
      <c r="I5330" t="s">
        <v>1507</v>
      </c>
      <c r="J5330" t="s">
        <v>1507</v>
      </c>
      <c r="K5330" t="s">
        <v>540</v>
      </c>
      <c r="M5330" t="s">
        <v>154</v>
      </c>
      <c r="N5330" t="s">
        <v>70</v>
      </c>
      <c r="O5330" t="s">
        <v>5914</v>
      </c>
      <c r="P5330" t="s">
        <v>35</v>
      </c>
      <c r="Q5330" t="s">
        <v>79</v>
      </c>
      <c r="R5330" t="s">
        <v>3802</v>
      </c>
      <c r="S5330">
        <v>698.04111999999998</v>
      </c>
      <c r="T5330">
        <v>4</v>
      </c>
      <c r="U5330">
        <v>2E-3</v>
      </c>
      <c r="V5330">
        <v>131.48112</v>
      </c>
      <c r="W5330">
        <v>62.646000000000001</v>
      </c>
      <c r="X5330" t="s">
        <v>62</v>
      </c>
    </row>
    <row r="5331" spans="1:24" ht="14.4" x14ac:dyDescent="0.3">
      <c r="A5331">
        <v>35460</v>
      </c>
      <c r="B5331" t="s">
        <v>13000</v>
      </c>
      <c r="C5331" s="1">
        <v>40982</v>
      </c>
      <c r="D5331" s="1">
        <v>40986</v>
      </c>
      <c r="E5331" t="s">
        <v>96</v>
      </c>
      <c r="F5331" t="s">
        <v>1423</v>
      </c>
      <c r="G5331" t="s">
        <v>1424</v>
      </c>
      <c r="H5331" t="s">
        <v>28</v>
      </c>
      <c r="I5331" t="s">
        <v>3234</v>
      </c>
      <c r="J5331" t="s">
        <v>3235</v>
      </c>
      <c r="K5331" t="s">
        <v>31</v>
      </c>
      <c r="L5331">
        <v>3820</v>
      </c>
      <c r="M5331" t="s">
        <v>32</v>
      </c>
      <c r="N5331" t="s">
        <v>33</v>
      </c>
      <c r="O5331" t="s">
        <v>1938</v>
      </c>
      <c r="P5331" t="s">
        <v>112</v>
      </c>
      <c r="Q5331" t="s">
        <v>113</v>
      </c>
      <c r="R5331" t="s">
        <v>1939</v>
      </c>
      <c r="S5331">
        <v>671.94</v>
      </c>
      <c r="T5331">
        <v>3</v>
      </c>
      <c r="U5331">
        <v>0</v>
      </c>
      <c r="V5331">
        <v>315.81180000000001</v>
      </c>
      <c r="W5331">
        <v>62.63</v>
      </c>
      <c r="X5331" t="s">
        <v>62</v>
      </c>
    </row>
    <row r="5332" spans="1:24" ht="14.4" x14ac:dyDescent="0.3">
      <c r="A5332">
        <v>24975</v>
      </c>
      <c r="B5332" t="s">
        <v>13001</v>
      </c>
      <c r="C5332" s="1">
        <v>41608</v>
      </c>
      <c r="D5332" s="1">
        <v>41612</v>
      </c>
      <c r="E5332" t="s">
        <v>96</v>
      </c>
      <c r="F5332" t="s">
        <v>3909</v>
      </c>
      <c r="G5332" t="s">
        <v>3610</v>
      </c>
      <c r="H5332" t="s">
        <v>28</v>
      </c>
      <c r="I5332" t="s">
        <v>5763</v>
      </c>
      <c r="J5332" t="s">
        <v>5764</v>
      </c>
      <c r="K5332" t="s">
        <v>839</v>
      </c>
      <c r="M5332" t="s">
        <v>47</v>
      </c>
      <c r="N5332" t="s">
        <v>348</v>
      </c>
      <c r="O5332" t="s">
        <v>13002</v>
      </c>
      <c r="P5332" t="s">
        <v>50</v>
      </c>
      <c r="Q5332" t="s">
        <v>363</v>
      </c>
      <c r="R5332" t="s">
        <v>4912</v>
      </c>
      <c r="S5332">
        <v>504.9</v>
      </c>
      <c r="T5332">
        <v>3</v>
      </c>
      <c r="U5332">
        <v>0</v>
      </c>
      <c r="V5332">
        <v>237.24</v>
      </c>
      <c r="W5332">
        <v>62.62</v>
      </c>
      <c r="X5332" t="s">
        <v>104</v>
      </c>
    </row>
    <row r="5333" spans="1:24" ht="14.4" x14ac:dyDescent="0.3">
      <c r="A5333">
        <v>7713</v>
      </c>
      <c r="B5333" t="s">
        <v>13003</v>
      </c>
      <c r="C5333" s="1">
        <v>41573</v>
      </c>
      <c r="D5333" s="1">
        <v>41578</v>
      </c>
      <c r="E5333" t="s">
        <v>40</v>
      </c>
      <c r="F5333" t="s">
        <v>2763</v>
      </c>
      <c r="G5333" t="s">
        <v>2764</v>
      </c>
      <c r="H5333" t="s">
        <v>28</v>
      </c>
      <c r="I5333" t="s">
        <v>13004</v>
      </c>
      <c r="J5333" t="s">
        <v>4561</v>
      </c>
      <c r="K5333" t="s">
        <v>153</v>
      </c>
      <c r="M5333" t="s">
        <v>154</v>
      </c>
      <c r="N5333" t="s">
        <v>121</v>
      </c>
      <c r="O5333" t="s">
        <v>9144</v>
      </c>
      <c r="P5333" t="s">
        <v>35</v>
      </c>
      <c r="Q5333" t="s">
        <v>60</v>
      </c>
      <c r="R5333" t="s">
        <v>9145</v>
      </c>
      <c r="S5333">
        <v>336.36</v>
      </c>
      <c r="T5333">
        <v>3</v>
      </c>
      <c r="U5333">
        <v>0</v>
      </c>
      <c r="V5333">
        <v>36.96</v>
      </c>
      <c r="W5333">
        <v>62.597999999999999</v>
      </c>
      <c r="X5333" t="s">
        <v>62</v>
      </c>
    </row>
    <row r="5334" spans="1:24" ht="14.4" x14ac:dyDescent="0.3">
      <c r="A5334">
        <v>13871</v>
      </c>
      <c r="B5334" t="s">
        <v>13005</v>
      </c>
      <c r="C5334" s="1">
        <v>41920</v>
      </c>
      <c r="D5334" s="1">
        <v>41922</v>
      </c>
      <c r="E5334" t="s">
        <v>40</v>
      </c>
      <c r="F5334" t="s">
        <v>573</v>
      </c>
      <c r="G5334" t="s">
        <v>574</v>
      </c>
      <c r="H5334" t="s">
        <v>28</v>
      </c>
      <c r="I5334" t="s">
        <v>7622</v>
      </c>
      <c r="J5334" t="s">
        <v>336</v>
      </c>
      <c r="K5334" t="s">
        <v>231</v>
      </c>
      <c r="M5334" t="s">
        <v>69</v>
      </c>
      <c r="N5334" t="s">
        <v>232</v>
      </c>
      <c r="O5334" t="s">
        <v>11055</v>
      </c>
      <c r="P5334" t="s">
        <v>35</v>
      </c>
      <c r="Q5334" t="s">
        <v>60</v>
      </c>
      <c r="R5334" t="s">
        <v>5316</v>
      </c>
      <c r="S5334">
        <v>339.36</v>
      </c>
      <c r="T5334">
        <v>2</v>
      </c>
      <c r="U5334">
        <v>0</v>
      </c>
      <c r="V5334">
        <v>61.08</v>
      </c>
      <c r="W5334">
        <v>62.59</v>
      </c>
      <c r="X5334" t="s">
        <v>104</v>
      </c>
    </row>
    <row r="5335" spans="1:24" ht="14.4" x14ac:dyDescent="0.3">
      <c r="A5335">
        <v>43830</v>
      </c>
      <c r="B5335" t="s">
        <v>13006</v>
      </c>
      <c r="C5335" s="1">
        <v>41514</v>
      </c>
      <c r="D5335" s="1">
        <v>41521</v>
      </c>
      <c r="E5335" t="s">
        <v>96</v>
      </c>
      <c r="F5335" t="s">
        <v>7228</v>
      </c>
      <c r="G5335" t="s">
        <v>2333</v>
      </c>
      <c r="H5335" t="s">
        <v>43</v>
      </c>
      <c r="I5335" t="s">
        <v>6663</v>
      </c>
      <c r="J5335" t="s">
        <v>6663</v>
      </c>
      <c r="K5335" t="s">
        <v>2208</v>
      </c>
      <c r="M5335" t="s">
        <v>77</v>
      </c>
      <c r="N5335" t="s">
        <v>77</v>
      </c>
      <c r="O5335" t="s">
        <v>12192</v>
      </c>
      <c r="P5335" t="s">
        <v>35</v>
      </c>
      <c r="Q5335" t="s">
        <v>292</v>
      </c>
      <c r="R5335" t="s">
        <v>7608</v>
      </c>
      <c r="S5335">
        <v>597.84</v>
      </c>
      <c r="T5335">
        <v>2</v>
      </c>
      <c r="U5335">
        <v>0</v>
      </c>
      <c r="V5335">
        <v>263.04000000000002</v>
      </c>
      <c r="W5335">
        <v>62.59</v>
      </c>
      <c r="X5335" t="s">
        <v>115</v>
      </c>
    </row>
    <row r="5336" spans="1:24" ht="14.4" x14ac:dyDescent="0.3">
      <c r="A5336">
        <v>10848</v>
      </c>
      <c r="B5336" t="s">
        <v>8284</v>
      </c>
      <c r="C5336" s="1">
        <v>41467</v>
      </c>
      <c r="D5336" s="1">
        <v>41471</v>
      </c>
      <c r="E5336" t="s">
        <v>96</v>
      </c>
      <c r="F5336" t="s">
        <v>1659</v>
      </c>
      <c r="G5336" t="s">
        <v>1660</v>
      </c>
      <c r="H5336" t="s">
        <v>66</v>
      </c>
      <c r="I5336" t="s">
        <v>2354</v>
      </c>
      <c r="J5336" t="s">
        <v>2355</v>
      </c>
      <c r="K5336" t="s">
        <v>187</v>
      </c>
      <c r="M5336" t="s">
        <v>69</v>
      </c>
      <c r="N5336" t="s">
        <v>121</v>
      </c>
      <c r="O5336" t="s">
        <v>13007</v>
      </c>
      <c r="P5336" t="s">
        <v>112</v>
      </c>
      <c r="Q5336" t="s">
        <v>5048</v>
      </c>
      <c r="R5336" t="s">
        <v>13008</v>
      </c>
      <c r="S5336">
        <v>499.2</v>
      </c>
      <c r="T5336">
        <v>10</v>
      </c>
      <c r="U5336">
        <v>0</v>
      </c>
      <c r="V5336">
        <v>164.7</v>
      </c>
      <c r="W5336">
        <v>62.57</v>
      </c>
      <c r="X5336" t="s">
        <v>104</v>
      </c>
    </row>
    <row r="5337" spans="1:24" ht="14.4" x14ac:dyDescent="0.3">
      <c r="A5337">
        <v>28338</v>
      </c>
      <c r="B5337" t="s">
        <v>13009</v>
      </c>
      <c r="C5337" s="1">
        <v>40836</v>
      </c>
      <c r="D5337" s="1">
        <v>40840</v>
      </c>
      <c r="E5337" t="s">
        <v>96</v>
      </c>
      <c r="F5337" t="s">
        <v>2793</v>
      </c>
      <c r="G5337" t="s">
        <v>2794</v>
      </c>
      <c r="H5337" t="s">
        <v>66</v>
      </c>
      <c r="I5337" t="s">
        <v>10995</v>
      </c>
      <c r="J5337" t="s">
        <v>1537</v>
      </c>
      <c r="K5337" t="s">
        <v>347</v>
      </c>
      <c r="M5337" t="s">
        <v>47</v>
      </c>
      <c r="N5337" t="s">
        <v>348</v>
      </c>
      <c r="O5337" t="s">
        <v>4489</v>
      </c>
      <c r="P5337" t="s">
        <v>50</v>
      </c>
      <c r="Q5337" t="s">
        <v>363</v>
      </c>
      <c r="R5337" t="s">
        <v>4490</v>
      </c>
      <c r="S5337">
        <v>966.34439999999995</v>
      </c>
      <c r="T5337">
        <v>7</v>
      </c>
      <c r="U5337">
        <v>7.0000000000000007E-2</v>
      </c>
      <c r="V5337">
        <v>51.794400000000003</v>
      </c>
      <c r="W5337">
        <v>62.56</v>
      </c>
      <c r="X5337" t="s">
        <v>62</v>
      </c>
    </row>
    <row r="5338" spans="1:24" ht="14.4" x14ac:dyDescent="0.3">
      <c r="A5338">
        <v>4490</v>
      </c>
      <c r="B5338" t="s">
        <v>13010</v>
      </c>
      <c r="C5338" s="1">
        <v>41919</v>
      </c>
      <c r="D5338" s="1">
        <v>41922</v>
      </c>
      <c r="E5338" t="s">
        <v>54</v>
      </c>
      <c r="F5338" t="s">
        <v>1221</v>
      </c>
      <c r="G5338" t="s">
        <v>1222</v>
      </c>
      <c r="H5338" t="s">
        <v>66</v>
      </c>
      <c r="I5338" t="s">
        <v>928</v>
      </c>
      <c r="J5338" t="s">
        <v>928</v>
      </c>
      <c r="K5338" t="s">
        <v>153</v>
      </c>
      <c r="M5338" t="s">
        <v>154</v>
      </c>
      <c r="N5338" t="s">
        <v>121</v>
      </c>
      <c r="O5338" t="s">
        <v>13011</v>
      </c>
      <c r="P5338" t="s">
        <v>112</v>
      </c>
      <c r="Q5338" t="s">
        <v>165</v>
      </c>
      <c r="R5338" t="s">
        <v>13012</v>
      </c>
      <c r="S5338">
        <v>332</v>
      </c>
      <c r="T5338">
        <v>5</v>
      </c>
      <c r="U5338">
        <v>0</v>
      </c>
      <c r="V5338">
        <v>23.2</v>
      </c>
      <c r="W5338">
        <v>62.546999999999997</v>
      </c>
      <c r="X5338" t="s">
        <v>104</v>
      </c>
    </row>
    <row r="5339" spans="1:24" ht="14.4" x14ac:dyDescent="0.3">
      <c r="A5339">
        <v>28951</v>
      </c>
      <c r="B5339" t="s">
        <v>13013</v>
      </c>
      <c r="C5339" s="1">
        <v>41843</v>
      </c>
      <c r="D5339" s="1">
        <v>41846</v>
      </c>
      <c r="E5339" t="s">
        <v>54</v>
      </c>
      <c r="F5339" t="s">
        <v>3721</v>
      </c>
      <c r="G5339" t="s">
        <v>3722</v>
      </c>
      <c r="H5339" t="s">
        <v>28</v>
      </c>
      <c r="I5339" t="s">
        <v>13014</v>
      </c>
      <c r="J5339" t="s">
        <v>909</v>
      </c>
      <c r="K5339" t="s">
        <v>162</v>
      </c>
      <c r="M5339" t="s">
        <v>47</v>
      </c>
      <c r="N5339" t="s">
        <v>163</v>
      </c>
      <c r="O5339" t="s">
        <v>13015</v>
      </c>
      <c r="P5339" t="s">
        <v>50</v>
      </c>
      <c r="Q5339" t="s">
        <v>4238</v>
      </c>
      <c r="R5339" t="s">
        <v>13016</v>
      </c>
      <c r="S5339">
        <v>195.12</v>
      </c>
      <c r="T5339">
        <v>4</v>
      </c>
      <c r="U5339">
        <v>0</v>
      </c>
      <c r="V5339">
        <v>46.8</v>
      </c>
      <c r="W5339">
        <v>62.54</v>
      </c>
      <c r="X5339" t="s">
        <v>104</v>
      </c>
    </row>
    <row r="5340" spans="1:24" ht="14.4" x14ac:dyDescent="0.3">
      <c r="A5340">
        <v>39300</v>
      </c>
      <c r="B5340" t="s">
        <v>13017</v>
      </c>
      <c r="C5340" s="1">
        <v>40878</v>
      </c>
      <c r="D5340" s="1">
        <v>40880</v>
      </c>
      <c r="E5340" t="s">
        <v>54</v>
      </c>
      <c r="F5340" t="s">
        <v>5823</v>
      </c>
      <c r="G5340" t="s">
        <v>5824</v>
      </c>
      <c r="H5340" t="s">
        <v>28</v>
      </c>
      <c r="I5340" t="s">
        <v>3404</v>
      </c>
      <c r="J5340" t="s">
        <v>856</v>
      </c>
      <c r="K5340" t="s">
        <v>31</v>
      </c>
      <c r="L5340">
        <v>1852</v>
      </c>
      <c r="M5340" t="s">
        <v>32</v>
      </c>
      <c r="N5340" t="s">
        <v>33</v>
      </c>
      <c r="O5340" t="s">
        <v>13018</v>
      </c>
      <c r="P5340" t="s">
        <v>35</v>
      </c>
      <c r="Q5340" t="s">
        <v>60</v>
      </c>
      <c r="R5340" t="s">
        <v>13019</v>
      </c>
      <c r="S5340">
        <v>271.89999999999998</v>
      </c>
      <c r="T5340">
        <v>2</v>
      </c>
      <c r="U5340">
        <v>0</v>
      </c>
      <c r="V5340">
        <v>78.850999999999999</v>
      </c>
      <c r="W5340">
        <v>62.54</v>
      </c>
      <c r="X5340" t="s">
        <v>104</v>
      </c>
    </row>
    <row r="5341" spans="1:24" ht="14.4" x14ac:dyDescent="0.3">
      <c r="A5341">
        <v>33178</v>
      </c>
      <c r="B5341" t="s">
        <v>13020</v>
      </c>
      <c r="C5341" s="1">
        <v>40973</v>
      </c>
      <c r="D5341" s="1">
        <v>40973</v>
      </c>
      <c r="E5341" t="s">
        <v>25</v>
      </c>
      <c r="F5341" t="s">
        <v>5340</v>
      </c>
      <c r="G5341" t="s">
        <v>5341</v>
      </c>
      <c r="H5341" t="s">
        <v>28</v>
      </c>
      <c r="I5341" t="s">
        <v>29</v>
      </c>
      <c r="J5341" t="s">
        <v>30</v>
      </c>
      <c r="K5341" t="s">
        <v>31</v>
      </c>
      <c r="L5341">
        <v>10011</v>
      </c>
      <c r="M5341" t="s">
        <v>32</v>
      </c>
      <c r="N5341" t="s">
        <v>33</v>
      </c>
      <c r="O5341" t="s">
        <v>13021</v>
      </c>
      <c r="P5341" t="s">
        <v>50</v>
      </c>
      <c r="Q5341" t="s">
        <v>51</v>
      </c>
      <c r="R5341" t="s">
        <v>13022</v>
      </c>
      <c r="S5341">
        <v>383.60700000000003</v>
      </c>
      <c r="T5341">
        <v>7</v>
      </c>
      <c r="U5341">
        <v>0.1</v>
      </c>
      <c r="V5341">
        <v>63.9345</v>
      </c>
      <c r="W5341">
        <v>62.5</v>
      </c>
      <c r="X5341" t="s">
        <v>38</v>
      </c>
    </row>
    <row r="5342" spans="1:24" ht="14.4" x14ac:dyDescent="0.3">
      <c r="A5342">
        <v>18163</v>
      </c>
      <c r="B5342" t="s">
        <v>13023</v>
      </c>
      <c r="C5342" s="1">
        <v>41051</v>
      </c>
      <c r="D5342" s="1">
        <v>41056</v>
      </c>
      <c r="E5342" t="s">
        <v>40</v>
      </c>
      <c r="F5342" t="s">
        <v>476</v>
      </c>
      <c r="G5342" t="s">
        <v>477</v>
      </c>
      <c r="H5342" t="s">
        <v>43</v>
      </c>
      <c r="I5342" t="s">
        <v>559</v>
      </c>
      <c r="J5342" t="s">
        <v>336</v>
      </c>
      <c r="K5342" t="s">
        <v>231</v>
      </c>
      <c r="M5342" t="s">
        <v>69</v>
      </c>
      <c r="N5342" t="s">
        <v>232</v>
      </c>
      <c r="O5342" t="s">
        <v>2110</v>
      </c>
      <c r="P5342" t="s">
        <v>50</v>
      </c>
      <c r="Q5342" t="s">
        <v>51</v>
      </c>
      <c r="R5342" t="s">
        <v>597</v>
      </c>
      <c r="S5342">
        <v>827.33399999999995</v>
      </c>
      <c r="T5342">
        <v>2</v>
      </c>
      <c r="U5342">
        <v>0.1</v>
      </c>
      <c r="V5342">
        <v>156.23400000000001</v>
      </c>
      <c r="W5342">
        <v>62.44</v>
      </c>
      <c r="X5342" t="s">
        <v>104</v>
      </c>
    </row>
    <row r="5343" spans="1:24" ht="14.4" x14ac:dyDescent="0.3">
      <c r="A5343">
        <v>24285</v>
      </c>
      <c r="B5343" t="s">
        <v>13024</v>
      </c>
      <c r="C5343" s="1">
        <v>40696</v>
      </c>
      <c r="D5343" s="1">
        <v>40700</v>
      </c>
      <c r="E5343" t="s">
        <v>96</v>
      </c>
      <c r="F5343" t="s">
        <v>6755</v>
      </c>
      <c r="G5343" t="s">
        <v>5170</v>
      </c>
      <c r="H5343" t="s">
        <v>28</v>
      </c>
      <c r="I5343" t="s">
        <v>13025</v>
      </c>
      <c r="J5343" t="s">
        <v>13025</v>
      </c>
      <c r="K5343" t="s">
        <v>347</v>
      </c>
      <c r="M5343" t="s">
        <v>47</v>
      </c>
      <c r="N5343" t="s">
        <v>348</v>
      </c>
      <c r="O5343" t="s">
        <v>8461</v>
      </c>
      <c r="P5343" t="s">
        <v>50</v>
      </c>
      <c r="Q5343" t="s">
        <v>363</v>
      </c>
      <c r="R5343" t="s">
        <v>2879</v>
      </c>
      <c r="S5343">
        <v>413.39429999999999</v>
      </c>
      <c r="T5343">
        <v>3</v>
      </c>
      <c r="U5343">
        <v>7.0000000000000007E-2</v>
      </c>
      <c r="V5343">
        <v>182.18430000000001</v>
      </c>
      <c r="W5343">
        <v>62.43</v>
      </c>
      <c r="X5343" t="s">
        <v>104</v>
      </c>
    </row>
    <row r="5344" spans="1:24" ht="14.4" x14ac:dyDescent="0.3">
      <c r="A5344">
        <v>42918</v>
      </c>
      <c r="B5344" t="s">
        <v>10425</v>
      </c>
      <c r="C5344" s="1">
        <v>40757</v>
      </c>
      <c r="D5344" s="1">
        <v>40759</v>
      </c>
      <c r="E5344" t="s">
        <v>54</v>
      </c>
      <c r="F5344" t="s">
        <v>1670</v>
      </c>
      <c r="G5344" t="s">
        <v>272</v>
      </c>
      <c r="H5344" t="s">
        <v>28</v>
      </c>
      <c r="I5344" t="s">
        <v>10426</v>
      </c>
      <c r="J5344" t="s">
        <v>10427</v>
      </c>
      <c r="K5344" t="s">
        <v>3559</v>
      </c>
      <c r="M5344" t="s">
        <v>77</v>
      </c>
      <c r="N5344" t="s">
        <v>77</v>
      </c>
      <c r="O5344" t="s">
        <v>2439</v>
      </c>
      <c r="P5344" t="s">
        <v>35</v>
      </c>
      <c r="Q5344" t="s">
        <v>79</v>
      </c>
      <c r="R5344" t="s">
        <v>2440</v>
      </c>
      <c r="S5344">
        <v>178.25399999999999</v>
      </c>
      <c r="T5344">
        <v>2</v>
      </c>
      <c r="U5344">
        <v>0.7</v>
      </c>
      <c r="V5344">
        <v>-368.40600000000001</v>
      </c>
      <c r="W5344">
        <v>62.43</v>
      </c>
      <c r="X5344" t="s">
        <v>104</v>
      </c>
    </row>
    <row r="5345" spans="1:24" ht="14.4" x14ac:dyDescent="0.3">
      <c r="A5345">
        <v>36452</v>
      </c>
      <c r="B5345" t="s">
        <v>13026</v>
      </c>
      <c r="C5345" s="1">
        <v>41128</v>
      </c>
      <c r="D5345" s="1">
        <v>41129</v>
      </c>
      <c r="E5345" t="s">
        <v>54</v>
      </c>
      <c r="F5345" t="s">
        <v>7413</v>
      </c>
      <c r="G5345" t="s">
        <v>5881</v>
      </c>
      <c r="H5345" t="s">
        <v>28</v>
      </c>
      <c r="I5345" t="s">
        <v>13027</v>
      </c>
      <c r="J5345" t="s">
        <v>1813</v>
      </c>
      <c r="K5345" t="s">
        <v>31</v>
      </c>
      <c r="L5345">
        <v>63122</v>
      </c>
      <c r="M5345" t="s">
        <v>32</v>
      </c>
      <c r="N5345" t="s">
        <v>70</v>
      </c>
      <c r="O5345" t="s">
        <v>13028</v>
      </c>
      <c r="P5345" t="s">
        <v>50</v>
      </c>
      <c r="Q5345" t="s">
        <v>4238</v>
      </c>
      <c r="R5345" t="s">
        <v>13029</v>
      </c>
      <c r="S5345">
        <v>212.94</v>
      </c>
      <c r="T5345">
        <v>3</v>
      </c>
      <c r="U5345">
        <v>0</v>
      </c>
      <c r="V5345">
        <v>34.070399999999999</v>
      </c>
      <c r="W5345">
        <v>62.42</v>
      </c>
      <c r="X5345" t="s">
        <v>104</v>
      </c>
    </row>
    <row r="5346" spans="1:24" ht="14.4" x14ac:dyDescent="0.3">
      <c r="A5346">
        <v>31206</v>
      </c>
      <c r="B5346" t="s">
        <v>13030</v>
      </c>
      <c r="C5346" s="1">
        <v>41106</v>
      </c>
      <c r="D5346" s="1">
        <v>41110</v>
      </c>
      <c r="E5346" t="s">
        <v>96</v>
      </c>
      <c r="F5346" t="s">
        <v>351</v>
      </c>
      <c r="G5346" t="s">
        <v>352</v>
      </c>
      <c r="H5346" t="s">
        <v>66</v>
      </c>
      <c r="I5346" t="s">
        <v>1665</v>
      </c>
      <c r="J5346" t="s">
        <v>1666</v>
      </c>
      <c r="K5346" t="s">
        <v>92</v>
      </c>
      <c r="M5346" t="s">
        <v>47</v>
      </c>
      <c r="N5346" t="s">
        <v>48</v>
      </c>
      <c r="O5346" t="s">
        <v>13031</v>
      </c>
      <c r="P5346" t="s">
        <v>112</v>
      </c>
      <c r="Q5346" t="s">
        <v>795</v>
      </c>
      <c r="R5346" t="s">
        <v>1864</v>
      </c>
      <c r="S5346">
        <v>761.83199999999999</v>
      </c>
      <c r="T5346">
        <v>6</v>
      </c>
      <c r="U5346">
        <v>0.4</v>
      </c>
      <c r="V5346">
        <v>-444.52800000000002</v>
      </c>
      <c r="W5346">
        <v>62.41</v>
      </c>
      <c r="X5346" t="s">
        <v>62</v>
      </c>
    </row>
    <row r="5347" spans="1:24" ht="14.4" x14ac:dyDescent="0.3">
      <c r="A5347">
        <v>10289</v>
      </c>
      <c r="B5347" t="s">
        <v>13032</v>
      </c>
      <c r="C5347" s="1">
        <v>41003</v>
      </c>
      <c r="D5347" s="1">
        <v>41006</v>
      </c>
      <c r="E5347" t="s">
        <v>54</v>
      </c>
      <c r="F5347" t="s">
        <v>5148</v>
      </c>
      <c r="G5347" t="s">
        <v>5149</v>
      </c>
      <c r="H5347" t="s">
        <v>28</v>
      </c>
      <c r="I5347" t="s">
        <v>7616</v>
      </c>
      <c r="J5347" t="s">
        <v>3546</v>
      </c>
      <c r="K5347" t="s">
        <v>153</v>
      </c>
      <c r="M5347" t="s">
        <v>154</v>
      </c>
      <c r="N5347" t="s">
        <v>121</v>
      </c>
      <c r="O5347" t="s">
        <v>13033</v>
      </c>
      <c r="P5347" t="s">
        <v>35</v>
      </c>
      <c r="Q5347" t="s">
        <v>79</v>
      </c>
      <c r="R5347" t="s">
        <v>418</v>
      </c>
      <c r="S5347">
        <v>279.74624</v>
      </c>
      <c r="T5347">
        <v>4</v>
      </c>
      <c r="U5347">
        <v>0.60199999999999998</v>
      </c>
      <c r="V5347">
        <v>-120.97376</v>
      </c>
      <c r="W5347">
        <v>62.405999999999999</v>
      </c>
      <c r="X5347" t="s">
        <v>38</v>
      </c>
    </row>
    <row r="5348" spans="1:24" ht="14.4" x14ac:dyDescent="0.3">
      <c r="A5348">
        <v>14460</v>
      </c>
      <c r="B5348" t="s">
        <v>8724</v>
      </c>
      <c r="C5348" s="1">
        <v>41597</v>
      </c>
      <c r="D5348" s="1">
        <v>41599</v>
      </c>
      <c r="E5348" t="s">
        <v>54</v>
      </c>
      <c r="F5348" t="s">
        <v>4737</v>
      </c>
      <c r="G5348" t="s">
        <v>4738</v>
      </c>
      <c r="H5348" t="s">
        <v>43</v>
      </c>
      <c r="I5348" t="s">
        <v>8725</v>
      </c>
      <c r="J5348" t="s">
        <v>336</v>
      </c>
      <c r="K5348" t="s">
        <v>231</v>
      </c>
      <c r="M5348" t="s">
        <v>69</v>
      </c>
      <c r="N5348" t="s">
        <v>232</v>
      </c>
      <c r="O5348" t="s">
        <v>13034</v>
      </c>
      <c r="P5348" t="s">
        <v>112</v>
      </c>
      <c r="Q5348" t="s">
        <v>5048</v>
      </c>
      <c r="R5348" t="s">
        <v>13035</v>
      </c>
      <c r="S5348">
        <v>198.24</v>
      </c>
      <c r="T5348">
        <v>8</v>
      </c>
      <c r="U5348">
        <v>0</v>
      </c>
      <c r="V5348">
        <v>63.36</v>
      </c>
      <c r="W5348">
        <v>62.4</v>
      </c>
      <c r="X5348" t="s">
        <v>104</v>
      </c>
    </row>
    <row r="5349" spans="1:24" ht="14.4" x14ac:dyDescent="0.3">
      <c r="A5349">
        <v>48008</v>
      </c>
      <c r="B5349" t="s">
        <v>13036</v>
      </c>
      <c r="C5349" s="1">
        <v>40625</v>
      </c>
      <c r="D5349" s="1">
        <v>40627</v>
      </c>
      <c r="E5349" t="s">
        <v>40</v>
      </c>
      <c r="F5349" t="s">
        <v>3109</v>
      </c>
      <c r="G5349" t="s">
        <v>1632</v>
      </c>
      <c r="H5349" t="s">
        <v>28</v>
      </c>
      <c r="I5349" t="s">
        <v>13037</v>
      </c>
      <c r="J5349" t="s">
        <v>13038</v>
      </c>
      <c r="K5349" t="s">
        <v>432</v>
      </c>
      <c r="M5349" t="s">
        <v>77</v>
      </c>
      <c r="N5349" t="s">
        <v>77</v>
      </c>
      <c r="O5349" t="s">
        <v>5334</v>
      </c>
      <c r="P5349" t="s">
        <v>50</v>
      </c>
      <c r="Q5349" t="s">
        <v>51</v>
      </c>
      <c r="R5349" t="s">
        <v>5335</v>
      </c>
      <c r="S5349">
        <v>512.76</v>
      </c>
      <c r="T5349">
        <v>4</v>
      </c>
      <c r="U5349">
        <v>0</v>
      </c>
      <c r="V5349">
        <v>194.76</v>
      </c>
      <c r="W5349">
        <v>62.4</v>
      </c>
      <c r="X5349" t="s">
        <v>104</v>
      </c>
    </row>
    <row r="5350" spans="1:24" ht="14.4" x14ac:dyDescent="0.3">
      <c r="A5350">
        <v>2363</v>
      </c>
      <c r="B5350" t="s">
        <v>7360</v>
      </c>
      <c r="C5350" s="1">
        <v>40831</v>
      </c>
      <c r="D5350" s="1">
        <v>40835</v>
      </c>
      <c r="E5350" t="s">
        <v>96</v>
      </c>
      <c r="F5350" t="s">
        <v>4105</v>
      </c>
      <c r="G5350" t="s">
        <v>4106</v>
      </c>
      <c r="H5350" t="s">
        <v>28</v>
      </c>
      <c r="I5350" t="s">
        <v>1553</v>
      </c>
      <c r="J5350" t="s">
        <v>1554</v>
      </c>
      <c r="K5350" t="s">
        <v>240</v>
      </c>
      <c r="M5350" t="s">
        <v>154</v>
      </c>
      <c r="N5350" t="s">
        <v>232</v>
      </c>
      <c r="O5350" t="s">
        <v>1898</v>
      </c>
      <c r="P5350" t="s">
        <v>112</v>
      </c>
      <c r="Q5350" t="s">
        <v>165</v>
      </c>
      <c r="R5350" t="s">
        <v>234</v>
      </c>
      <c r="S5350">
        <v>703.16</v>
      </c>
      <c r="T5350">
        <v>2</v>
      </c>
      <c r="U5350">
        <v>0</v>
      </c>
      <c r="V5350">
        <v>161.72</v>
      </c>
      <c r="W5350">
        <v>62.398000000000003</v>
      </c>
      <c r="X5350" t="s">
        <v>62</v>
      </c>
    </row>
    <row r="5351" spans="1:24" ht="14.4" x14ac:dyDescent="0.3">
      <c r="A5351">
        <v>2405</v>
      </c>
      <c r="B5351" t="s">
        <v>13039</v>
      </c>
      <c r="C5351" s="1">
        <v>41907</v>
      </c>
      <c r="D5351" s="1">
        <v>41909</v>
      </c>
      <c r="E5351" t="s">
        <v>40</v>
      </c>
      <c r="F5351" t="s">
        <v>3334</v>
      </c>
      <c r="G5351" t="s">
        <v>3335</v>
      </c>
      <c r="H5351" t="s">
        <v>28</v>
      </c>
      <c r="I5351" t="s">
        <v>1455</v>
      </c>
      <c r="J5351" t="s">
        <v>1455</v>
      </c>
      <c r="K5351" t="s">
        <v>1456</v>
      </c>
      <c r="M5351" t="s">
        <v>154</v>
      </c>
      <c r="N5351" t="s">
        <v>121</v>
      </c>
      <c r="O5351" t="s">
        <v>13040</v>
      </c>
      <c r="P5351" t="s">
        <v>35</v>
      </c>
      <c r="Q5351" t="s">
        <v>79</v>
      </c>
      <c r="R5351" t="s">
        <v>4470</v>
      </c>
      <c r="S5351">
        <v>473.61599999999999</v>
      </c>
      <c r="T5351">
        <v>5</v>
      </c>
      <c r="U5351">
        <v>0.40200000000000002</v>
      </c>
      <c r="V5351">
        <v>61.716000000000001</v>
      </c>
      <c r="W5351">
        <v>62.372999999999998</v>
      </c>
      <c r="X5351" t="s">
        <v>104</v>
      </c>
    </row>
    <row r="5352" spans="1:24" ht="14.4" x14ac:dyDescent="0.3">
      <c r="A5352">
        <v>38774</v>
      </c>
      <c r="B5352" t="s">
        <v>3058</v>
      </c>
      <c r="C5352" s="1">
        <v>40550</v>
      </c>
      <c r="D5352" s="1">
        <v>40554</v>
      </c>
      <c r="E5352" t="s">
        <v>96</v>
      </c>
      <c r="F5352" t="s">
        <v>3045</v>
      </c>
      <c r="G5352" t="s">
        <v>3046</v>
      </c>
      <c r="H5352" t="s">
        <v>66</v>
      </c>
      <c r="I5352" t="s">
        <v>178</v>
      </c>
      <c r="J5352" t="s">
        <v>179</v>
      </c>
      <c r="K5352" t="s">
        <v>31</v>
      </c>
      <c r="L5352">
        <v>42420</v>
      </c>
      <c r="M5352" t="s">
        <v>32</v>
      </c>
      <c r="N5352" t="s">
        <v>121</v>
      </c>
      <c r="O5352" t="s">
        <v>3405</v>
      </c>
      <c r="P5352" t="s">
        <v>35</v>
      </c>
      <c r="Q5352" t="s">
        <v>60</v>
      </c>
      <c r="R5352" t="s">
        <v>3406</v>
      </c>
      <c r="S5352">
        <v>391.98</v>
      </c>
      <c r="T5352">
        <v>2</v>
      </c>
      <c r="U5352">
        <v>0</v>
      </c>
      <c r="V5352">
        <v>113.6742</v>
      </c>
      <c r="W5352">
        <v>62.37</v>
      </c>
      <c r="X5352" t="s">
        <v>104</v>
      </c>
    </row>
    <row r="5353" spans="1:24" ht="14.4" x14ac:dyDescent="0.3">
      <c r="A5353">
        <v>20915</v>
      </c>
      <c r="B5353" t="s">
        <v>13041</v>
      </c>
      <c r="C5353" s="1">
        <v>41252</v>
      </c>
      <c r="D5353" s="1">
        <v>41252</v>
      </c>
      <c r="E5353" t="s">
        <v>25</v>
      </c>
      <c r="F5353" t="s">
        <v>3810</v>
      </c>
      <c r="G5353" t="s">
        <v>3811</v>
      </c>
      <c r="H5353" t="s">
        <v>28</v>
      </c>
      <c r="I5353" t="s">
        <v>13042</v>
      </c>
      <c r="J5353" t="s">
        <v>1980</v>
      </c>
      <c r="K5353" t="s">
        <v>1981</v>
      </c>
      <c r="M5353" t="s">
        <v>47</v>
      </c>
      <c r="N5353" t="s">
        <v>137</v>
      </c>
      <c r="O5353" t="s">
        <v>13043</v>
      </c>
      <c r="P5353" t="s">
        <v>112</v>
      </c>
      <c r="Q5353" t="s">
        <v>165</v>
      </c>
      <c r="R5353" t="s">
        <v>4122</v>
      </c>
      <c r="S5353">
        <v>1140.3</v>
      </c>
      <c r="T5353">
        <v>4</v>
      </c>
      <c r="U5353">
        <v>0.5</v>
      </c>
      <c r="V5353">
        <v>-638.58000000000004</v>
      </c>
      <c r="W5353">
        <v>62.34</v>
      </c>
      <c r="X5353" t="s">
        <v>104</v>
      </c>
    </row>
    <row r="5354" spans="1:24" ht="14.4" x14ac:dyDescent="0.3">
      <c r="A5354">
        <v>25411</v>
      </c>
      <c r="B5354" t="s">
        <v>13044</v>
      </c>
      <c r="C5354" s="1">
        <v>41178</v>
      </c>
      <c r="D5354" s="1">
        <v>41180</v>
      </c>
      <c r="E5354" t="s">
        <v>54</v>
      </c>
      <c r="F5354" t="s">
        <v>1949</v>
      </c>
      <c r="G5354" t="s">
        <v>1950</v>
      </c>
      <c r="H5354" t="s">
        <v>66</v>
      </c>
      <c r="I5354" t="s">
        <v>57</v>
      </c>
      <c r="J5354" t="s">
        <v>58</v>
      </c>
      <c r="K5354" t="s">
        <v>46</v>
      </c>
      <c r="M5354" t="s">
        <v>47</v>
      </c>
      <c r="N5354" t="s">
        <v>48</v>
      </c>
      <c r="O5354" t="s">
        <v>9035</v>
      </c>
      <c r="P5354" t="s">
        <v>35</v>
      </c>
      <c r="Q5354" t="s">
        <v>292</v>
      </c>
      <c r="R5354" t="s">
        <v>8032</v>
      </c>
      <c r="S5354">
        <v>764.77499999999998</v>
      </c>
      <c r="T5354">
        <v>5</v>
      </c>
      <c r="U5354">
        <v>0.1</v>
      </c>
      <c r="V5354">
        <v>118.875</v>
      </c>
      <c r="W5354">
        <v>62.34</v>
      </c>
      <c r="X5354" t="s">
        <v>62</v>
      </c>
    </row>
    <row r="5355" spans="1:24" ht="14.4" x14ac:dyDescent="0.3">
      <c r="A5355">
        <v>29225</v>
      </c>
      <c r="B5355" t="s">
        <v>1292</v>
      </c>
      <c r="C5355" s="1">
        <v>41781</v>
      </c>
      <c r="D5355" s="1">
        <v>41784</v>
      </c>
      <c r="E5355" t="s">
        <v>40</v>
      </c>
      <c r="F5355" t="s">
        <v>1293</v>
      </c>
      <c r="G5355" t="s">
        <v>1294</v>
      </c>
      <c r="H5355" t="s">
        <v>43</v>
      </c>
      <c r="I5355" t="s">
        <v>1295</v>
      </c>
      <c r="J5355" t="s">
        <v>398</v>
      </c>
      <c r="K5355" t="s">
        <v>275</v>
      </c>
      <c r="M5355" t="s">
        <v>47</v>
      </c>
      <c r="N5355" t="s">
        <v>137</v>
      </c>
      <c r="O5355" t="s">
        <v>13045</v>
      </c>
      <c r="P5355" t="s">
        <v>112</v>
      </c>
      <c r="Q5355" t="s">
        <v>113</v>
      </c>
      <c r="R5355" t="s">
        <v>13046</v>
      </c>
      <c r="S5355">
        <v>205.68</v>
      </c>
      <c r="T5355">
        <v>4</v>
      </c>
      <c r="U5355">
        <v>0</v>
      </c>
      <c r="V5355">
        <v>80.16</v>
      </c>
      <c r="W5355">
        <v>62.34</v>
      </c>
      <c r="X5355" t="s">
        <v>38</v>
      </c>
    </row>
    <row r="5356" spans="1:24" ht="14.4" x14ac:dyDescent="0.3">
      <c r="A5356">
        <v>38377</v>
      </c>
      <c r="B5356" t="s">
        <v>6147</v>
      </c>
      <c r="C5356" s="1">
        <v>41520</v>
      </c>
      <c r="D5356" s="1">
        <v>41524</v>
      </c>
      <c r="E5356" t="s">
        <v>96</v>
      </c>
      <c r="F5356" t="s">
        <v>3913</v>
      </c>
      <c r="G5356" t="s">
        <v>3914</v>
      </c>
      <c r="H5356" t="s">
        <v>28</v>
      </c>
      <c r="I5356" t="s">
        <v>1125</v>
      </c>
      <c r="J5356" t="s">
        <v>120</v>
      </c>
      <c r="K5356" t="s">
        <v>31</v>
      </c>
      <c r="L5356">
        <v>28205</v>
      </c>
      <c r="M5356" t="s">
        <v>32</v>
      </c>
      <c r="N5356" t="s">
        <v>121</v>
      </c>
      <c r="O5356" t="s">
        <v>10207</v>
      </c>
      <c r="P5356" t="s">
        <v>50</v>
      </c>
      <c r="Q5356" t="s">
        <v>102</v>
      </c>
      <c r="R5356" t="s">
        <v>10208</v>
      </c>
      <c r="S5356">
        <v>472.51799999999997</v>
      </c>
      <c r="T5356">
        <v>3</v>
      </c>
      <c r="U5356">
        <v>0.4</v>
      </c>
      <c r="V5356">
        <v>-149.63069999999999</v>
      </c>
      <c r="W5356">
        <v>62.32</v>
      </c>
      <c r="X5356" t="s">
        <v>104</v>
      </c>
    </row>
    <row r="5357" spans="1:24" ht="14.4" x14ac:dyDescent="0.3">
      <c r="A5357">
        <v>27334</v>
      </c>
      <c r="B5357" t="s">
        <v>13047</v>
      </c>
      <c r="C5357" s="1">
        <v>40928</v>
      </c>
      <c r="D5357" s="1">
        <v>40933</v>
      </c>
      <c r="E5357" t="s">
        <v>96</v>
      </c>
      <c r="F5357" t="s">
        <v>3094</v>
      </c>
      <c r="G5357" t="s">
        <v>3095</v>
      </c>
      <c r="H5357" t="s">
        <v>28</v>
      </c>
      <c r="I5357" t="s">
        <v>44</v>
      </c>
      <c r="J5357" t="s">
        <v>45</v>
      </c>
      <c r="K5357" t="s">
        <v>46</v>
      </c>
      <c r="M5357" t="s">
        <v>47</v>
      </c>
      <c r="N5357" t="s">
        <v>48</v>
      </c>
      <c r="O5357" t="s">
        <v>1315</v>
      </c>
      <c r="P5357" t="s">
        <v>50</v>
      </c>
      <c r="Q5357" t="s">
        <v>363</v>
      </c>
      <c r="R5357" t="s">
        <v>1316</v>
      </c>
      <c r="S5357">
        <v>656.53200000000004</v>
      </c>
      <c r="T5357">
        <v>2</v>
      </c>
      <c r="U5357">
        <v>0.1</v>
      </c>
      <c r="V5357">
        <v>145.87200000000001</v>
      </c>
      <c r="W5357">
        <v>62.29</v>
      </c>
      <c r="X5357" t="s">
        <v>62</v>
      </c>
    </row>
    <row r="5358" spans="1:24" ht="14.4" x14ac:dyDescent="0.3">
      <c r="A5358">
        <v>49838</v>
      </c>
      <c r="B5358" t="s">
        <v>13048</v>
      </c>
      <c r="C5358" s="1">
        <v>40823</v>
      </c>
      <c r="D5358" s="1">
        <v>40827</v>
      </c>
      <c r="E5358" t="s">
        <v>96</v>
      </c>
      <c r="F5358" t="s">
        <v>13049</v>
      </c>
      <c r="G5358" t="s">
        <v>1294</v>
      </c>
      <c r="H5358" t="s">
        <v>43</v>
      </c>
      <c r="I5358" t="s">
        <v>13050</v>
      </c>
      <c r="J5358" t="s">
        <v>13050</v>
      </c>
      <c r="K5358" t="s">
        <v>1651</v>
      </c>
      <c r="M5358" t="s">
        <v>145</v>
      </c>
      <c r="N5358" t="s">
        <v>145</v>
      </c>
      <c r="O5358" t="s">
        <v>319</v>
      </c>
      <c r="P5358" t="s">
        <v>35</v>
      </c>
      <c r="Q5358" t="s">
        <v>60</v>
      </c>
      <c r="R5358" t="s">
        <v>320</v>
      </c>
      <c r="S5358">
        <v>1017.936</v>
      </c>
      <c r="T5358">
        <v>4</v>
      </c>
      <c r="U5358">
        <v>0.6</v>
      </c>
      <c r="V5358">
        <v>-814.46400000000006</v>
      </c>
      <c r="W5358">
        <v>62.29</v>
      </c>
      <c r="X5358" t="s">
        <v>62</v>
      </c>
    </row>
    <row r="5359" spans="1:24" ht="14.4" x14ac:dyDescent="0.3">
      <c r="A5359">
        <v>5141</v>
      </c>
      <c r="B5359" t="s">
        <v>3250</v>
      </c>
      <c r="C5359" s="1">
        <v>41282</v>
      </c>
      <c r="D5359" s="1">
        <v>41285</v>
      </c>
      <c r="E5359" t="s">
        <v>40</v>
      </c>
      <c r="F5359" t="s">
        <v>3251</v>
      </c>
      <c r="G5359" t="s">
        <v>3252</v>
      </c>
      <c r="H5359" t="s">
        <v>28</v>
      </c>
      <c r="I5359" t="s">
        <v>3253</v>
      </c>
      <c r="J5359" t="s">
        <v>3254</v>
      </c>
      <c r="K5359" t="s">
        <v>240</v>
      </c>
      <c r="M5359" t="s">
        <v>154</v>
      </c>
      <c r="N5359" t="s">
        <v>232</v>
      </c>
      <c r="O5359" t="s">
        <v>13051</v>
      </c>
      <c r="P5359" t="s">
        <v>50</v>
      </c>
      <c r="Q5359" t="s">
        <v>4238</v>
      </c>
      <c r="R5359" t="s">
        <v>9051</v>
      </c>
      <c r="S5359">
        <v>171.31200000000001</v>
      </c>
      <c r="T5359">
        <v>4</v>
      </c>
      <c r="U5359">
        <v>0.4</v>
      </c>
      <c r="V5359">
        <v>-22.847999999999999</v>
      </c>
      <c r="W5359">
        <v>62.271000000000001</v>
      </c>
      <c r="X5359" t="s">
        <v>38</v>
      </c>
    </row>
    <row r="5360" spans="1:24" ht="14.4" x14ac:dyDescent="0.3">
      <c r="A5360">
        <v>24970</v>
      </c>
      <c r="B5360" t="s">
        <v>13052</v>
      </c>
      <c r="C5360" s="1">
        <v>41246</v>
      </c>
      <c r="D5360" s="1">
        <v>41248</v>
      </c>
      <c r="E5360" t="s">
        <v>54</v>
      </c>
      <c r="F5360" t="s">
        <v>4889</v>
      </c>
      <c r="G5360" t="s">
        <v>4890</v>
      </c>
      <c r="H5360" t="s">
        <v>28</v>
      </c>
      <c r="I5360" t="s">
        <v>4195</v>
      </c>
      <c r="J5360" t="s">
        <v>4196</v>
      </c>
      <c r="K5360" t="s">
        <v>275</v>
      </c>
      <c r="M5360" t="s">
        <v>47</v>
      </c>
      <c r="N5360" t="s">
        <v>137</v>
      </c>
      <c r="O5360" t="s">
        <v>276</v>
      </c>
      <c r="P5360" t="s">
        <v>50</v>
      </c>
      <c r="Q5360" t="s">
        <v>51</v>
      </c>
      <c r="R5360" t="s">
        <v>277</v>
      </c>
      <c r="S5360">
        <v>1409.04</v>
      </c>
      <c r="T5360">
        <v>3</v>
      </c>
      <c r="U5360">
        <v>0</v>
      </c>
      <c r="V5360">
        <v>436.77</v>
      </c>
      <c r="W5360">
        <v>62.27</v>
      </c>
      <c r="X5360" t="s">
        <v>104</v>
      </c>
    </row>
    <row r="5361" spans="1:24" ht="14.4" x14ac:dyDescent="0.3">
      <c r="A5361">
        <v>45486</v>
      </c>
      <c r="B5361" t="s">
        <v>13053</v>
      </c>
      <c r="C5361" s="1">
        <v>41250</v>
      </c>
      <c r="D5361" s="1">
        <v>41257</v>
      </c>
      <c r="E5361" t="s">
        <v>96</v>
      </c>
      <c r="F5361" t="s">
        <v>12207</v>
      </c>
      <c r="G5361" t="s">
        <v>5436</v>
      </c>
      <c r="H5361" t="s">
        <v>66</v>
      </c>
      <c r="I5361" t="s">
        <v>4767</v>
      </c>
      <c r="J5361" t="s">
        <v>4768</v>
      </c>
      <c r="K5361" t="s">
        <v>2047</v>
      </c>
      <c r="M5361" t="s">
        <v>77</v>
      </c>
      <c r="N5361" t="s">
        <v>77</v>
      </c>
      <c r="O5361" t="s">
        <v>13054</v>
      </c>
      <c r="P5361" t="s">
        <v>35</v>
      </c>
      <c r="Q5361" t="s">
        <v>60</v>
      </c>
      <c r="R5361" t="s">
        <v>9465</v>
      </c>
      <c r="S5361">
        <v>493.32</v>
      </c>
      <c r="T5361">
        <v>4</v>
      </c>
      <c r="U5361">
        <v>0</v>
      </c>
      <c r="V5361">
        <v>138.12</v>
      </c>
      <c r="W5361">
        <v>62.26</v>
      </c>
      <c r="X5361" t="s">
        <v>115</v>
      </c>
    </row>
    <row r="5362" spans="1:24" ht="14.4" x14ac:dyDescent="0.3">
      <c r="A5362">
        <v>12889</v>
      </c>
      <c r="B5362" t="s">
        <v>13055</v>
      </c>
      <c r="C5362" s="1">
        <v>41087</v>
      </c>
      <c r="D5362" s="1">
        <v>41093</v>
      </c>
      <c r="E5362" t="s">
        <v>96</v>
      </c>
      <c r="F5362" t="s">
        <v>8903</v>
      </c>
      <c r="G5362" t="s">
        <v>8904</v>
      </c>
      <c r="H5362" t="s">
        <v>66</v>
      </c>
      <c r="I5362" t="s">
        <v>13056</v>
      </c>
      <c r="J5362" t="s">
        <v>171</v>
      </c>
      <c r="K5362" t="s">
        <v>172</v>
      </c>
      <c r="M5362" t="s">
        <v>69</v>
      </c>
      <c r="N5362" t="s">
        <v>70</v>
      </c>
      <c r="O5362" t="s">
        <v>3533</v>
      </c>
      <c r="P5362" t="s">
        <v>35</v>
      </c>
      <c r="Q5362" t="s">
        <v>79</v>
      </c>
      <c r="R5362" t="s">
        <v>866</v>
      </c>
      <c r="S5362">
        <v>672.51149999999996</v>
      </c>
      <c r="T5362">
        <v>3</v>
      </c>
      <c r="U5362">
        <v>0.15</v>
      </c>
      <c r="V5362">
        <v>221.5215</v>
      </c>
      <c r="W5362">
        <v>62.24</v>
      </c>
      <c r="X5362" t="s">
        <v>62</v>
      </c>
    </row>
    <row r="5363" spans="1:24" ht="14.4" x14ac:dyDescent="0.3">
      <c r="A5363">
        <v>23775</v>
      </c>
      <c r="B5363" t="s">
        <v>12973</v>
      </c>
      <c r="C5363" s="1">
        <v>41235</v>
      </c>
      <c r="D5363" s="1">
        <v>41242</v>
      </c>
      <c r="E5363" t="s">
        <v>96</v>
      </c>
      <c r="F5363" t="s">
        <v>1004</v>
      </c>
      <c r="G5363" t="s">
        <v>1005</v>
      </c>
      <c r="H5363" t="s">
        <v>28</v>
      </c>
      <c r="I5363" t="s">
        <v>6408</v>
      </c>
      <c r="J5363" t="s">
        <v>564</v>
      </c>
      <c r="K5363" t="s">
        <v>46</v>
      </c>
      <c r="M5363" t="s">
        <v>47</v>
      </c>
      <c r="N5363" t="s">
        <v>48</v>
      </c>
      <c r="O5363" t="s">
        <v>5604</v>
      </c>
      <c r="P5363" t="s">
        <v>50</v>
      </c>
      <c r="Q5363" t="s">
        <v>363</v>
      </c>
      <c r="R5363" t="s">
        <v>5605</v>
      </c>
      <c r="S5363">
        <v>891.40499999999997</v>
      </c>
      <c r="T5363">
        <v>5</v>
      </c>
      <c r="U5363">
        <v>0.1</v>
      </c>
      <c r="V5363">
        <v>158.35499999999999</v>
      </c>
      <c r="W5363">
        <v>62.21</v>
      </c>
      <c r="X5363" t="s">
        <v>62</v>
      </c>
    </row>
    <row r="5364" spans="1:24" ht="14.4" x14ac:dyDescent="0.3">
      <c r="A5364">
        <v>10352</v>
      </c>
      <c r="B5364" t="s">
        <v>13057</v>
      </c>
      <c r="C5364" s="1">
        <v>41472</v>
      </c>
      <c r="D5364" s="1">
        <v>41475</v>
      </c>
      <c r="E5364" t="s">
        <v>54</v>
      </c>
      <c r="F5364" t="s">
        <v>1021</v>
      </c>
      <c r="G5364" t="s">
        <v>1022</v>
      </c>
      <c r="H5364" t="s">
        <v>66</v>
      </c>
      <c r="I5364" t="s">
        <v>1036</v>
      </c>
      <c r="J5364" t="s">
        <v>1036</v>
      </c>
      <c r="K5364" t="s">
        <v>509</v>
      </c>
      <c r="M5364" t="s">
        <v>69</v>
      </c>
      <c r="N5364" t="s">
        <v>121</v>
      </c>
      <c r="O5364" t="s">
        <v>13058</v>
      </c>
      <c r="P5364" t="s">
        <v>112</v>
      </c>
      <c r="Q5364" t="s">
        <v>5048</v>
      </c>
      <c r="R5364" t="s">
        <v>11387</v>
      </c>
      <c r="S5364">
        <v>190.89</v>
      </c>
      <c r="T5364">
        <v>7</v>
      </c>
      <c r="U5364">
        <v>0</v>
      </c>
      <c r="V5364">
        <v>32.340000000000003</v>
      </c>
      <c r="W5364">
        <v>62.19</v>
      </c>
      <c r="X5364" t="s">
        <v>104</v>
      </c>
    </row>
    <row r="5365" spans="1:24" ht="14.4" x14ac:dyDescent="0.3">
      <c r="A5365">
        <v>11433</v>
      </c>
      <c r="B5365" t="s">
        <v>9811</v>
      </c>
      <c r="C5365" s="1">
        <v>41855</v>
      </c>
      <c r="D5365" s="1">
        <v>41858</v>
      </c>
      <c r="E5365" t="s">
        <v>40</v>
      </c>
      <c r="F5365" t="s">
        <v>3182</v>
      </c>
      <c r="G5365" t="s">
        <v>3183</v>
      </c>
      <c r="H5365" t="s">
        <v>28</v>
      </c>
      <c r="I5365" t="s">
        <v>9812</v>
      </c>
      <c r="J5365" t="s">
        <v>336</v>
      </c>
      <c r="K5365" t="s">
        <v>231</v>
      </c>
      <c r="M5365" t="s">
        <v>69</v>
      </c>
      <c r="N5365" t="s">
        <v>232</v>
      </c>
      <c r="O5365" t="s">
        <v>13059</v>
      </c>
      <c r="P5365" t="s">
        <v>50</v>
      </c>
      <c r="Q5365" t="s">
        <v>363</v>
      </c>
      <c r="R5365" t="s">
        <v>10490</v>
      </c>
      <c r="S5365">
        <v>512.19000000000005</v>
      </c>
      <c r="T5365">
        <v>3</v>
      </c>
      <c r="U5365">
        <v>0</v>
      </c>
      <c r="V5365">
        <v>46.08</v>
      </c>
      <c r="W5365">
        <v>62.19</v>
      </c>
      <c r="X5365" t="s">
        <v>104</v>
      </c>
    </row>
    <row r="5366" spans="1:24" ht="14.4" x14ac:dyDescent="0.3">
      <c r="A5366">
        <v>4417</v>
      </c>
      <c r="B5366" t="s">
        <v>13060</v>
      </c>
      <c r="C5366" s="1">
        <v>41921</v>
      </c>
      <c r="D5366" s="1">
        <v>41921</v>
      </c>
      <c r="E5366" t="s">
        <v>25</v>
      </c>
      <c r="F5366" t="s">
        <v>2295</v>
      </c>
      <c r="G5366" t="s">
        <v>2296</v>
      </c>
      <c r="H5366" t="s">
        <v>28</v>
      </c>
      <c r="I5366" t="s">
        <v>1455</v>
      </c>
      <c r="J5366" t="s">
        <v>1455</v>
      </c>
      <c r="K5366" t="s">
        <v>1456</v>
      </c>
      <c r="M5366" t="s">
        <v>154</v>
      </c>
      <c r="N5366" t="s">
        <v>121</v>
      </c>
      <c r="O5366" t="s">
        <v>13061</v>
      </c>
      <c r="P5366" t="s">
        <v>35</v>
      </c>
      <c r="Q5366" t="s">
        <v>79</v>
      </c>
      <c r="R5366" t="s">
        <v>4093</v>
      </c>
      <c r="S5366">
        <v>384.34656000000001</v>
      </c>
      <c r="T5366">
        <v>3</v>
      </c>
      <c r="U5366">
        <v>0.40200000000000002</v>
      </c>
      <c r="V5366">
        <v>-162.01344</v>
      </c>
      <c r="W5366">
        <v>62.180999999999997</v>
      </c>
      <c r="X5366" t="s">
        <v>62</v>
      </c>
    </row>
    <row r="5367" spans="1:24" ht="14.4" x14ac:dyDescent="0.3">
      <c r="A5367">
        <v>32508</v>
      </c>
      <c r="B5367" t="s">
        <v>13062</v>
      </c>
      <c r="C5367" s="1">
        <v>41470</v>
      </c>
      <c r="D5367" s="1">
        <v>41474</v>
      </c>
      <c r="E5367" t="s">
        <v>40</v>
      </c>
      <c r="F5367" t="s">
        <v>2727</v>
      </c>
      <c r="G5367" t="s">
        <v>2728</v>
      </c>
      <c r="H5367" t="s">
        <v>43</v>
      </c>
      <c r="I5367" t="s">
        <v>29</v>
      </c>
      <c r="J5367" t="s">
        <v>30</v>
      </c>
      <c r="K5367" t="s">
        <v>31</v>
      </c>
      <c r="L5367">
        <v>10009</v>
      </c>
      <c r="M5367" t="s">
        <v>32</v>
      </c>
      <c r="N5367" t="s">
        <v>33</v>
      </c>
      <c r="O5367" t="s">
        <v>3143</v>
      </c>
      <c r="P5367" t="s">
        <v>50</v>
      </c>
      <c r="Q5367" t="s">
        <v>363</v>
      </c>
      <c r="R5367" t="s">
        <v>3144</v>
      </c>
      <c r="S5367">
        <v>579.13599999999997</v>
      </c>
      <c r="T5367">
        <v>4</v>
      </c>
      <c r="U5367">
        <v>0.2</v>
      </c>
      <c r="V5367">
        <v>21.717600000000001</v>
      </c>
      <c r="W5367">
        <v>62.18</v>
      </c>
      <c r="X5367" t="s">
        <v>62</v>
      </c>
    </row>
    <row r="5368" spans="1:24" ht="14.4" x14ac:dyDescent="0.3">
      <c r="A5368">
        <v>33285</v>
      </c>
      <c r="B5368" t="s">
        <v>13063</v>
      </c>
      <c r="C5368" s="1">
        <v>41222</v>
      </c>
      <c r="D5368" s="1">
        <v>41226</v>
      </c>
      <c r="E5368" t="s">
        <v>96</v>
      </c>
      <c r="F5368" t="s">
        <v>2474</v>
      </c>
      <c r="G5368" t="s">
        <v>2475</v>
      </c>
      <c r="H5368" t="s">
        <v>28</v>
      </c>
      <c r="I5368" t="s">
        <v>1812</v>
      </c>
      <c r="J5368" t="s">
        <v>1813</v>
      </c>
      <c r="K5368" t="s">
        <v>31</v>
      </c>
      <c r="L5368">
        <v>65807</v>
      </c>
      <c r="M5368" t="s">
        <v>32</v>
      </c>
      <c r="N5368" t="s">
        <v>70</v>
      </c>
      <c r="O5368" t="s">
        <v>8534</v>
      </c>
      <c r="P5368" t="s">
        <v>50</v>
      </c>
      <c r="Q5368" t="s">
        <v>102</v>
      </c>
      <c r="R5368" t="s">
        <v>8535</v>
      </c>
      <c r="S5368">
        <v>1024.3800000000001</v>
      </c>
      <c r="T5368">
        <v>7</v>
      </c>
      <c r="U5368">
        <v>0</v>
      </c>
      <c r="V5368">
        <v>215.1198</v>
      </c>
      <c r="W5368">
        <v>62.17</v>
      </c>
      <c r="X5368" t="s">
        <v>62</v>
      </c>
    </row>
    <row r="5369" spans="1:24" ht="14.4" x14ac:dyDescent="0.3">
      <c r="A5369">
        <v>27872</v>
      </c>
      <c r="B5369" t="s">
        <v>13064</v>
      </c>
      <c r="C5369" s="1">
        <v>41711</v>
      </c>
      <c r="D5369" s="1">
        <v>41718</v>
      </c>
      <c r="E5369" t="s">
        <v>96</v>
      </c>
      <c r="F5369" t="s">
        <v>2927</v>
      </c>
      <c r="G5369" t="s">
        <v>2928</v>
      </c>
      <c r="H5369" t="s">
        <v>28</v>
      </c>
      <c r="I5369" t="s">
        <v>1819</v>
      </c>
      <c r="J5369" t="s">
        <v>1819</v>
      </c>
      <c r="K5369" t="s">
        <v>1819</v>
      </c>
      <c r="M5369" t="s">
        <v>47</v>
      </c>
      <c r="N5369" t="s">
        <v>348</v>
      </c>
      <c r="O5369" t="s">
        <v>2199</v>
      </c>
      <c r="P5369" t="s">
        <v>35</v>
      </c>
      <c r="Q5369" t="s">
        <v>79</v>
      </c>
      <c r="R5369" t="s">
        <v>1577</v>
      </c>
      <c r="S5369">
        <v>1582.95</v>
      </c>
      <c r="T5369">
        <v>5</v>
      </c>
      <c r="U5369">
        <v>0</v>
      </c>
      <c r="V5369">
        <v>332.4</v>
      </c>
      <c r="W5369">
        <v>62.16</v>
      </c>
      <c r="X5369" t="s">
        <v>62</v>
      </c>
    </row>
    <row r="5370" spans="1:24" ht="14.4" x14ac:dyDescent="0.3">
      <c r="A5370">
        <v>14290</v>
      </c>
      <c r="B5370" t="s">
        <v>6535</v>
      </c>
      <c r="C5370" s="1">
        <v>41594</v>
      </c>
      <c r="D5370" s="1">
        <v>41597</v>
      </c>
      <c r="E5370" t="s">
        <v>54</v>
      </c>
      <c r="F5370" t="s">
        <v>6324</v>
      </c>
      <c r="G5370" t="s">
        <v>6325</v>
      </c>
      <c r="H5370" t="s">
        <v>43</v>
      </c>
      <c r="I5370" t="s">
        <v>6536</v>
      </c>
      <c r="J5370" t="s">
        <v>1672</v>
      </c>
      <c r="K5370" t="s">
        <v>172</v>
      </c>
      <c r="M5370" t="s">
        <v>69</v>
      </c>
      <c r="N5370" t="s">
        <v>70</v>
      </c>
      <c r="O5370" t="s">
        <v>4752</v>
      </c>
      <c r="P5370" t="s">
        <v>112</v>
      </c>
      <c r="Q5370" t="s">
        <v>795</v>
      </c>
      <c r="R5370" t="s">
        <v>2955</v>
      </c>
      <c r="S5370">
        <v>242.298</v>
      </c>
      <c r="T5370">
        <v>2</v>
      </c>
      <c r="U5370">
        <v>0.1</v>
      </c>
      <c r="V5370">
        <v>99.558000000000007</v>
      </c>
      <c r="W5370">
        <v>62.15</v>
      </c>
      <c r="X5370" t="s">
        <v>38</v>
      </c>
    </row>
    <row r="5371" spans="1:24" ht="14.4" x14ac:dyDescent="0.3">
      <c r="A5371">
        <v>37274</v>
      </c>
      <c r="B5371" t="s">
        <v>13065</v>
      </c>
      <c r="C5371" s="1">
        <v>41754</v>
      </c>
      <c r="D5371" s="1">
        <v>41755</v>
      </c>
      <c r="E5371" t="s">
        <v>54</v>
      </c>
      <c r="F5371" t="s">
        <v>2601</v>
      </c>
      <c r="G5371" t="s">
        <v>2602</v>
      </c>
      <c r="H5371" t="s">
        <v>28</v>
      </c>
      <c r="I5371" t="s">
        <v>13066</v>
      </c>
      <c r="J5371" t="s">
        <v>3384</v>
      </c>
      <c r="K5371" t="s">
        <v>31</v>
      </c>
      <c r="L5371">
        <v>85204</v>
      </c>
      <c r="M5371" t="s">
        <v>32</v>
      </c>
      <c r="N5371" t="s">
        <v>110</v>
      </c>
      <c r="O5371" t="s">
        <v>7977</v>
      </c>
      <c r="P5371" t="s">
        <v>35</v>
      </c>
      <c r="Q5371" t="s">
        <v>60</v>
      </c>
      <c r="R5371" t="s">
        <v>13067</v>
      </c>
      <c r="S5371">
        <v>552</v>
      </c>
      <c r="T5371">
        <v>10</v>
      </c>
      <c r="U5371">
        <v>0.2</v>
      </c>
      <c r="V5371">
        <v>34.5</v>
      </c>
      <c r="W5371">
        <v>62.15</v>
      </c>
      <c r="X5371" t="s">
        <v>62</v>
      </c>
    </row>
    <row r="5372" spans="1:24" ht="14.4" x14ac:dyDescent="0.3">
      <c r="A5372">
        <v>46601</v>
      </c>
      <c r="B5372" t="s">
        <v>13068</v>
      </c>
      <c r="C5372" s="1">
        <v>41944</v>
      </c>
      <c r="D5372" s="1">
        <v>41945</v>
      </c>
      <c r="E5372" t="s">
        <v>54</v>
      </c>
      <c r="F5372" t="s">
        <v>13069</v>
      </c>
      <c r="G5372" t="s">
        <v>1985</v>
      </c>
      <c r="H5372" t="s">
        <v>28</v>
      </c>
      <c r="I5372" t="s">
        <v>4087</v>
      </c>
      <c r="J5372" t="s">
        <v>4087</v>
      </c>
      <c r="K5372" t="s">
        <v>528</v>
      </c>
      <c r="M5372" t="s">
        <v>145</v>
      </c>
      <c r="N5372" t="s">
        <v>145</v>
      </c>
      <c r="O5372" t="s">
        <v>1248</v>
      </c>
      <c r="P5372" t="s">
        <v>112</v>
      </c>
      <c r="Q5372" t="s">
        <v>795</v>
      </c>
      <c r="R5372" t="s">
        <v>1249</v>
      </c>
      <c r="S5372">
        <v>397.8</v>
      </c>
      <c r="T5372">
        <v>2</v>
      </c>
      <c r="U5372">
        <v>0</v>
      </c>
      <c r="V5372">
        <v>111.36</v>
      </c>
      <c r="W5372">
        <v>62.14</v>
      </c>
      <c r="X5372" t="s">
        <v>62</v>
      </c>
    </row>
    <row r="5373" spans="1:24" ht="14.4" x14ac:dyDescent="0.3">
      <c r="A5373">
        <v>45773</v>
      </c>
      <c r="B5373" t="s">
        <v>13070</v>
      </c>
      <c r="C5373" s="1">
        <v>41177</v>
      </c>
      <c r="D5373" s="1">
        <v>41183</v>
      </c>
      <c r="E5373" t="s">
        <v>96</v>
      </c>
      <c r="F5373" t="s">
        <v>8729</v>
      </c>
      <c r="G5373" t="s">
        <v>1181</v>
      </c>
      <c r="H5373" t="s">
        <v>28</v>
      </c>
      <c r="I5373" t="s">
        <v>1379</v>
      </c>
      <c r="J5373" t="s">
        <v>1380</v>
      </c>
      <c r="K5373" t="s">
        <v>1247</v>
      </c>
      <c r="M5373" t="s">
        <v>77</v>
      </c>
      <c r="N5373" t="s">
        <v>77</v>
      </c>
      <c r="O5373" t="s">
        <v>2556</v>
      </c>
      <c r="P5373" t="s">
        <v>112</v>
      </c>
      <c r="Q5373" t="s">
        <v>165</v>
      </c>
      <c r="R5373" t="s">
        <v>306</v>
      </c>
      <c r="S5373">
        <v>561.54</v>
      </c>
      <c r="T5373">
        <v>1</v>
      </c>
      <c r="U5373">
        <v>0</v>
      </c>
      <c r="V5373">
        <v>101.07</v>
      </c>
      <c r="W5373">
        <v>62.13</v>
      </c>
      <c r="X5373" t="s">
        <v>62</v>
      </c>
    </row>
    <row r="5374" spans="1:24" ht="14.4" x14ac:dyDescent="0.3">
      <c r="A5374">
        <v>25470</v>
      </c>
      <c r="B5374" t="s">
        <v>13071</v>
      </c>
      <c r="C5374" s="1">
        <v>41082</v>
      </c>
      <c r="D5374" s="1">
        <v>41087</v>
      </c>
      <c r="E5374" t="s">
        <v>40</v>
      </c>
      <c r="F5374" t="s">
        <v>6791</v>
      </c>
      <c r="G5374" t="s">
        <v>6792</v>
      </c>
      <c r="H5374" t="s">
        <v>43</v>
      </c>
      <c r="I5374" t="s">
        <v>13072</v>
      </c>
      <c r="J5374" t="s">
        <v>1147</v>
      </c>
      <c r="K5374" t="s">
        <v>275</v>
      </c>
      <c r="M5374" t="s">
        <v>47</v>
      </c>
      <c r="N5374" t="s">
        <v>137</v>
      </c>
      <c r="O5374" t="s">
        <v>7243</v>
      </c>
      <c r="P5374" t="s">
        <v>35</v>
      </c>
      <c r="Q5374" t="s">
        <v>60</v>
      </c>
      <c r="R5374" t="s">
        <v>7244</v>
      </c>
      <c r="S5374">
        <v>565.32000000000005</v>
      </c>
      <c r="T5374">
        <v>4</v>
      </c>
      <c r="U5374">
        <v>0</v>
      </c>
      <c r="V5374">
        <v>163.92</v>
      </c>
      <c r="W5374">
        <v>62.11</v>
      </c>
      <c r="X5374" t="s">
        <v>62</v>
      </c>
    </row>
    <row r="5375" spans="1:24" ht="14.4" x14ac:dyDescent="0.3">
      <c r="A5375">
        <v>43802</v>
      </c>
      <c r="B5375" t="s">
        <v>13073</v>
      </c>
      <c r="C5375" s="1">
        <v>41127</v>
      </c>
      <c r="D5375" s="1">
        <v>41131</v>
      </c>
      <c r="E5375" t="s">
        <v>96</v>
      </c>
      <c r="F5375" t="s">
        <v>13074</v>
      </c>
      <c r="G5375" t="s">
        <v>7337</v>
      </c>
      <c r="H5375" t="s">
        <v>43</v>
      </c>
      <c r="I5375" t="s">
        <v>11134</v>
      </c>
      <c r="J5375" t="s">
        <v>11135</v>
      </c>
      <c r="K5375" t="s">
        <v>2329</v>
      </c>
      <c r="M5375" t="s">
        <v>145</v>
      </c>
      <c r="N5375" t="s">
        <v>145</v>
      </c>
      <c r="O5375" t="s">
        <v>13075</v>
      </c>
      <c r="P5375" t="s">
        <v>50</v>
      </c>
      <c r="Q5375" t="s">
        <v>363</v>
      </c>
      <c r="R5375" t="s">
        <v>2921</v>
      </c>
      <c r="S5375">
        <v>336.06</v>
      </c>
      <c r="T5375">
        <v>2</v>
      </c>
      <c r="U5375">
        <v>0</v>
      </c>
      <c r="V5375">
        <v>77.28</v>
      </c>
      <c r="W5375">
        <v>62.11</v>
      </c>
      <c r="X5375" t="s">
        <v>104</v>
      </c>
    </row>
    <row r="5376" spans="1:24" ht="14.4" x14ac:dyDescent="0.3">
      <c r="A5376">
        <v>39581</v>
      </c>
      <c r="B5376" t="s">
        <v>12423</v>
      </c>
      <c r="C5376" s="1">
        <v>41264</v>
      </c>
      <c r="D5376" s="1">
        <v>41269</v>
      </c>
      <c r="E5376" t="s">
        <v>40</v>
      </c>
      <c r="F5376" t="s">
        <v>580</v>
      </c>
      <c r="G5376" t="s">
        <v>581</v>
      </c>
      <c r="H5376" t="s">
        <v>66</v>
      </c>
      <c r="I5376" t="s">
        <v>12424</v>
      </c>
      <c r="J5376" t="s">
        <v>216</v>
      </c>
      <c r="K5376" t="s">
        <v>31</v>
      </c>
      <c r="L5376">
        <v>60174</v>
      </c>
      <c r="M5376" t="s">
        <v>32</v>
      </c>
      <c r="N5376" t="s">
        <v>70</v>
      </c>
      <c r="O5376" t="s">
        <v>9784</v>
      </c>
      <c r="P5376" t="s">
        <v>35</v>
      </c>
      <c r="Q5376" t="s">
        <v>36</v>
      </c>
      <c r="R5376" t="s">
        <v>9785</v>
      </c>
      <c r="S5376">
        <v>637.44000000000005</v>
      </c>
      <c r="T5376">
        <v>8</v>
      </c>
      <c r="U5376">
        <v>0.2</v>
      </c>
      <c r="V5376">
        <v>135.45599999999999</v>
      </c>
      <c r="W5376">
        <v>62.06</v>
      </c>
      <c r="X5376" t="s">
        <v>62</v>
      </c>
    </row>
    <row r="5377" spans="1:24" ht="14.4" x14ac:dyDescent="0.3">
      <c r="A5377">
        <v>14086</v>
      </c>
      <c r="B5377" t="s">
        <v>13076</v>
      </c>
      <c r="C5377" s="1">
        <v>41186</v>
      </c>
      <c r="D5377" s="1">
        <v>41192</v>
      </c>
      <c r="E5377" t="s">
        <v>96</v>
      </c>
      <c r="F5377" t="s">
        <v>370</v>
      </c>
      <c r="G5377" t="s">
        <v>371</v>
      </c>
      <c r="H5377" t="s">
        <v>28</v>
      </c>
      <c r="I5377" t="s">
        <v>170</v>
      </c>
      <c r="J5377" t="s">
        <v>171</v>
      </c>
      <c r="K5377" t="s">
        <v>172</v>
      </c>
      <c r="M5377" t="s">
        <v>69</v>
      </c>
      <c r="N5377" t="s">
        <v>70</v>
      </c>
      <c r="O5377" t="s">
        <v>385</v>
      </c>
      <c r="P5377" t="s">
        <v>50</v>
      </c>
      <c r="Q5377" t="s">
        <v>51</v>
      </c>
      <c r="R5377" t="s">
        <v>386</v>
      </c>
      <c r="S5377">
        <v>837</v>
      </c>
      <c r="T5377">
        <v>2</v>
      </c>
      <c r="U5377">
        <v>0.1</v>
      </c>
      <c r="V5377">
        <v>288.3</v>
      </c>
      <c r="W5377">
        <v>62.04</v>
      </c>
      <c r="X5377" t="s">
        <v>62</v>
      </c>
    </row>
    <row r="5378" spans="1:24" ht="14.4" x14ac:dyDescent="0.3">
      <c r="A5378">
        <v>4781</v>
      </c>
      <c r="B5378" t="s">
        <v>13077</v>
      </c>
      <c r="C5378" s="1">
        <v>41552</v>
      </c>
      <c r="D5378" s="1">
        <v>41558</v>
      </c>
      <c r="E5378" t="s">
        <v>96</v>
      </c>
      <c r="F5378" t="s">
        <v>12611</v>
      </c>
      <c r="G5378" t="s">
        <v>12612</v>
      </c>
      <c r="H5378" t="s">
        <v>43</v>
      </c>
      <c r="I5378" t="s">
        <v>8007</v>
      </c>
      <c r="J5378" t="s">
        <v>8008</v>
      </c>
      <c r="K5378" t="s">
        <v>1456</v>
      </c>
      <c r="M5378" t="s">
        <v>154</v>
      </c>
      <c r="N5378" t="s">
        <v>121</v>
      </c>
      <c r="O5378" t="s">
        <v>4906</v>
      </c>
      <c r="P5378" t="s">
        <v>50</v>
      </c>
      <c r="Q5378" t="s">
        <v>51</v>
      </c>
      <c r="R5378" t="s">
        <v>156</v>
      </c>
      <c r="S5378">
        <v>1130.8320000000001</v>
      </c>
      <c r="T5378">
        <v>6</v>
      </c>
      <c r="U5378">
        <v>0.4</v>
      </c>
      <c r="V5378">
        <v>-169.72800000000001</v>
      </c>
      <c r="W5378">
        <v>62.037999999999997</v>
      </c>
      <c r="X5378" t="s">
        <v>62</v>
      </c>
    </row>
    <row r="5379" spans="1:24" ht="14.4" x14ac:dyDescent="0.3">
      <c r="A5379">
        <v>19840</v>
      </c>
      <c r="B5379" t="s">
        <v>4071</v>
      </c>
      <c r="C5379" s="1">
        <v>40894</v>
      </c>
      <c r="D5379" s="1">
        <v>40898</v>
      </c>
      <c r="E5379" t="s">
        <v>96</v>
      </c>
      <c r="F5379" t="s">
        <v>4072</v>
      </c>
      <c r="G5379" t="s">
        <v>4073</v>
      </c>
      <c r="H5379" t="s">
        <v>28</v>
      </c>
      <c r="I5379" t="s">
        <v>4074</v>
      </c>
      <c r="J5379" t="s">
        <v>576</v>
      </c>
      <c r="K5379" t="s">
        <v>68</v>
      </c>
      <c r="M5379" t="s">
        <v>69</v>
      </c>
      <c r="N5379" t="s">
        <v>70</v>
      </c>
      <c r="O5379" t="s">
        <v>3193</v>
      </c>
      <c r="P5379" t="s">
        <v>112</v>
      </c>
      <c r="Q5379" t="s">
        <v>795</v>
      </c>
      <c r="R5379" t="s">
        <v>3194</v>
      </c>
      <c r="S5379">
        <v>748.11599999999999</v>
      </c>
      <c r="T5379">
        <v>4</v>
      </c>
      <c r="U5379">
        <v>0.1</v>
      </c>
      <c r="V5379">
        <v>282.51600000000002</v>
      </c>
      <c r="W5379">
        <v>62.01</v>
      </c>
      <c r="X5379" t="s">
        <v>62</v>
      </c>
    </row>
    <row r="5380" spans="1:24" ht="14.4" x14ac:dyDescent="0.3">
      <c r="A5380">
        <v>21739</v>
      </c>
      <c r="B5380" t="s">
        <v>13078</v>
      </c>
      <c r="C5380" s="1">
        <v>41388</v>
      </c>
      <c r="D5380" s="1">
        <v>41390</v>
      </c>
      <c r="E5380" t="s">
        <v>40</v>
      </c>
      <c r="F5380" t="s">
        <v>11441</v>
      </c>
      <c r="G5380" t="s">
        <v>11442</v>
      </c>
      <c r="H5380" t="s">
        <v>66</v>
      </c>
      <c r="I5380" t="s">
        <v>2183</v>
      </c>
      <c r="J5380" t="s">
        <v>2184</v>
      </c>
      <c r="K5380" t="s">
        <v>275</v>
      </c>
      <c r="M5380" t="s">
        <v>47</v>
      </c>
      <c r="N5380" t="s">
        <v>137</v>
      </c>
      <c r="O5380" t="s">
        <v>12722</v>
      </c>
      <c r="P5380" t="s">
        <v>35</v>
      </c>
      <c r="Q5380" t="s">
        <v>60</v>
      </c>
      <c r="R5380" t="s">
        <v>12136</v>
      </c>
      <c r="S5380">
        <v>286.26</v>
      </c>
      <c r="T5380">
        <v>2</v>
      </c>
      <c r="U5380">
        <v>0</v>
      </c>
      <c r="V5380">
        <v>19.98</v>
      </c>
      <c r="W5380">
        <v>62</v>
      </c>
      <c r="X5380" t="s">
        <v>38</v>
      </c>
    </row>
    <row r="5381" spans="1:24" ht="14.4" x14ac:dyDescent="0.3">
      <c r="A5381">
        <v>49075</v>
      </c>
      <c r="B5381" t="s">
        <v>13079</v>
      </c>
      <c r="C5381" s="1">
        <v>41277</v>
      </c>
      <c r="D5381" s="1">
        <v>41279</v>
      </c>
      <c r="E5381" t="s">
        <v>40</v>
      </c>
      <c r="F5381" t="s">
        <v>13080</v>
      </c>
      <c r="G5381" t="s">
        <v>11442</v>
      </c>
      <c r="H5381" t="s">
        <v>66</v>
      </c>
      <c r="I5381" t="s">
        <v>13081</v>
      </c>
      <c r="J5381" t="s">
        <v>2536</v>
      </c>
      <c r="K5381" t="s">
        <v>665</v>
      </c>
      <c r="M5381" t="s">
        <v>665</v>
      </c>
      <c r="N5381" t="s">
        <v>665</v>
      </c>
      <c r="O5381" t="s">
        <v>13082</v>
      </c>
      <c r="P5381" t="s">
        <v>35</v>
      </c>
      <c r="Q5381" t="s">
        <v>79</v>
      </c>
      <c r="R5381" t="s">
        <v>1840</v>
      </c>
      <c r="S5381">
        <v>319.92</v>
      </c>
      <c r="T5381">
        <v>1</v>
      </c>
      <c r="U5381">
        <v>0</v>
      </c>
      <c r="V5381">
        <v>15.99</v>
      </c>
      <c r="W5381">
        <v>62</v>
      </c>
      <c r="X5381" t="s">
        <v>104</v>
      </c>
    </row>
    <row r="5382" spans="1:24" ht="14.4" x14ac:dyDescent="0.3">
      <c r="A5382">
        <v>15013</v>
      </c>
      <c r="B5382" t="s">
        <v>13083</v>
      </c>
      <c r="C5382" s="1">
        <v>41919</v>
      </c>
      <c r="D5382" s="1">
        <v>41923</v>
      </c>
      <c r="E5382" t="s">
        <v>96</v>
      </c>
      <c r="F5382" t="s">
        <v>4987</v>
      </c>
      <c r="G5382" t="s">
        <v>4988</v>
      </c>
      <c r="H5382" t="s">
        <v>28</v>
      </c>
      <c r="I5382" t="s">
        <v>13084</v>
      </c>
      <c r="J5382" t="s">
        <v>336</v>
      </c>
      <c r="K5382" t="s">
        <v>231</v>
      </c>
      <c r="M5382" t="s">
        <v>69</v>
      </c>
      <c r="N5382" t="s">
        <v>232</v>
      </c>
      <c r="O5382" t="s">
        <v>7032</v>
      </c>
      <c r="P5382" t="s">
        <v>35</v>
      </c>
      <c r="Q5382" t="s">
        <v>292</v>
      </c>
      <c r="R5382" t="s">
        <v>3851</v>
      </c>
      <c r="S5382">
        <v>799.83</v>
      </c>
      <c r="T5382">
        <v>3</v>
      </c>
      <c r="U5382">
        <v>0</v>
      </c>
      <c r="V5382">
        <v>167.94</v>
      </c>
      <c r="W5382">
        <v>61.98</v>
      </c>
      <c r="X5382" t="s">
        <v>104</v>
      </c>
    </row>
    <row r="5383" spans="1:24" ht="14.4" x14ac:dyDescent="0.3">
      <c r="A5383">
        <v>22206</v>
      </c>
      <c r="B5383" t="s">
        <v>9515</v>
      </c>
      <c r="C5383" s="1">
        <v>41390</v>
      </c>
      <c r="D5383" s="1">
        <v>41392</v>
      </c>
      <c r="E5383" t="s">
        <v>40</v>
      </c>
      <c r="F5383" t="s">
        <v>568</v>
      </c>
      <c r="G5383" t="s">
        <v>569</v>
      </c>
      <c r="H5383" t="s">
        <v>28</v>
      </c>
      <c r="I5383" t="s">
        <v>2183</v>
      </c>
      <c r="J5383" t="s">
        <v>2184</v>
      </c>
      <c r="K5383" t="s">
        <v>275</v>
      </c>
      <c r="M5383" t="s">
        <v>47</v>
      </c>
      <c r="N5383" t="s">
        <v>137</v>
      </c>
      <c r="O5383" t="s">
        <v>7344</v>
      </c>
      <c r="P5383" t="s">
        <v>112</v>
      </c>
      <c r="Q5383" t="s">
        <v>795</v>
      </c>
      <c r="R5383" t="s">
        <v>7345</v>
      </c>
      <c r="S5383">
        <v>395.88</v>
      </c>
      <c r="T5383">
        <v>2</v>
      </c>
      <c r="U5383">
        <v>0</v>
      </c>
      <c r="V5383">
        <v>71.22</v>
      </c>
      <c r="W5383">
        <v>61.97</v>
      </c>
      <c r="X5383" t="s">
        <v>104</v>
      </c>
    </row>
    <row r="5384" spans="1:24" ht="14.4" x14ac:dyDescent="0.3">
      <c r="A5384">
        <v>36148</v>
      </c>
      <c r="B5384" t="s">
        <v>8356</v>
      </c>
      <c r="C5384" s="1">
        <v>40794</v>
      </c>
      <c r="D5384" s="1">
        <v>40800</v>
      </c>
      <c r="E5384" t="s">
        <v>96</v>
      </c>
      <c r="F5384" t="s">
        <v>4439</v>
      </c>
      <c r="G5384" t="s">
        <v>2750</v>
      </c>
      <c r="H5384" t="s">
        <v>28</v>
      </c>
      <c r="I5384" t="s">
        <v>8357</v>
      </c>
      <c r="J5384" t="s">
        <v>445</v>
      </c>
      <c r="K5384" t="s">
        <v>31</v>
      </c>
      <c r="L5384">
        <v>99301</v>
      </c>
      <c r="M5384" t="s">
        <v>32</v>
      </c>
      <c r="N5384" t="s">
        <v>110</v>
      </c>
      <c r="O5384" t="s">
        <v>13085</v>
      </c>
      <c r="P5384" t="s">
        <v>112</v>
      </c>
      <c r="Q5384" t="s">
        <v>5048</v>
      </c>
      <c r="R5384" t="s">
        <v>13086</v>
      </c>
      <c r="S5384">
        <v>303.83999999999997</v>
      </c>
      <c r="T5384">
        <v>8</v>
      </c>
      <c r="U5384">
        <v>0</v>
      </c>
      <c r="V5384">
        <v>91.152000000000001</v>
      </c>
      <c r="W5384">
        <v>61.94</v>
      </c>
      <c r="X5384" t="s">
        <v>115</v>
      </c>
    </row>
    <row r="5385" spans="1:24" ht="14.4" x14ac:dyDescent="0.3">
      <c r="A5385">
        <v>20599</v>
      </c>
      <c r="B5385" t="s">
        <v>1063</v>
      </c>
      <c r="C5385" s="1">
        <v>41436</v>
      </c>
      <c r="D5385" s="1">
        <v>41440</v>
      </c>
      <c r="E5385" t="s">
        <v>96</v>
      </c>
      <c r="F5385" t="s">
        <v>1064</v>
      </c>
      <c r="G5385" t="s">
        <v>1065</v>
      </c>
      <c r="H5385" t="s">
        <v>66</v>
      </c>
      <c r="I5385" t="s">
        <v>1066</v>
      </c>
      <c r="J5385" t="s">
        <v>1066</v>
      </c>
      <c r="K5385" t="s">
        <v>347</v>
      </c>
      <c r="M5385" t="s">
        <v>47</v>
      </c>
      <c r="N5385" t="s">
        <v>348</v>
      </c>
      <c r="O5385" t="s">
        <v>6840</v>
      </c>
      <c r="P5385" t="s">
        <v>50</v>
      </c>
      <c r="Q5385" t="s">
        <v>363</v>
      </c>
      <c r="R5385" t="s">
        <v>6258</v>
      </c>
      <c r="S5385">
        <v>548.90459999999996</v>
      </c>
      <c r="T5385">
        <v>3</v>
      </c>
      <c r="U5385">
        <v>7.0000000000000007E-2</v>
      </c>
      <c r="V5385">
        <v>253.7946</v>
      </c>
      <c r="W5385">
        <v>61.93</v>
      </c>
      <c r="X5385" t="s">
        <v>104</v>
      </c>
    </row>
    <row r="5386" spans="1:24" ht="14.4" x14ac:dyDescent="0.3">
      <c r="A5386">
        <v>24653</v>
      </c>
      <c r="B5386" t="s">
        <v>13087</v>
      </c>
      <c r="C5386" s="1">
        <v>41020</v>
      </c>
      <c r="D5386" s="1">
        <v>41023</v>
      </c>
      <c r="E5386" t="s">
        <v>54</v>
      </c>
      <c r="F5386" t="s">
        <v>1154</v>
      </c>
      <c r="G5386" t="s">
        <v>1155</v>
      </c>
      <c r="H5386" t="s">
        <v>28</v>
      </c>
      <c r="I5386" t="s">
        <v>1581</v>
      </c>
      <c r="J5386" t="s">
        <v>1582</v>
      </c>
      <c r="K5386" t="s">
        <v>275</v>
      </c>
      <c r="M5386" t="s">
        <v>47</v>
      </c>
      <c r="N5386" t="s">
        <v>137</v>
      </c>
      <c r="O5386" t="s">
        <v>13088</v>
      </c>
      <c r="P5386" t="s">
        <v>35</v>
      </c>
      <c r="Q5386" t="s">
        <v>60</v>
      </c>
      <c r="R5386" t="s">
        <v>12560</v>
      </c>
      <c r="S5386">
        <v>228.15</v>
      </c>
      <c r="T5386">
        <v>3</v>
      </c>
      <c r="U5386">
        <v>0</v>
      </c>
      <c r="V5386">
        <v>86.67</v>
      </c>
      <c r="W5386">
        <v>61.93</v>
      </c>
      <c r="X5386" t="s">
        <v>104</v>
      </c>
    </row>
    <row r="5387" spans="1:24" ht="14.4" x14ac:dyDescent="0.3">
      <c r="A5387">
        <v>20873</v>
      </c>
      <c r="B5387" t="s">
        <v>13089</v>
      </c>
      <c r="C5387" s="1">
        <v>41522</v>
      </c>
      <c r="D5387" s="1">
        <v>41527</v>
      </c>
      <c r="E5387" t="s">
        <v>40</v>
      </c>
      <c r="F5387" t="s">
        <v>4455</v>
      </c>
      <c r="G5387" t="s">
        <v>4456</v>
      </c>
      <c r="H5387" t="s">
        <v>43</v>
      </c>
      <c r="I5387" t="s">
        <v>57</v>
      </c>
      <c r="J5387" t="s">
        <v>58</v>
      </c>
      <c r="K5387" t="s">
        <v>46</v>
      </c>
      <c r="M5387" t="s">
        <v>47</v>
      </c>
      <c r="N5387" t="s">
        <v>48</v>
      </c>
      <c r="O5387" t="s">
        <v>13090</v>
      </c>
      <c r="P5387" t="s">
        <v>50</v>
      </c>
      <c r="Q5387" t="s">
        <v>363</v>
      </c>
      <c r="R5387" t="s">
        <v>9523</v>
      </c>
      <c r="S5387">
        <v>804.16800000000001</v>
      </c>
      <c r="T5387">
        <v>6</v>
      </c>
      <c r="U5387">
        <v>0.1</v>
      </c>
      <c r="V5387">
        <v>-89.352000000000004</v>
      </c>
      <c r="W5387">
        <v>61.92</v>
      </c>
      <c r="X5387" t="s">
        <v>62</v>
      </c>
    </row>
    <row r="5388" spans="1:24" ht="14.4" x14ac:dyDescent="0.3">
      <c r="A5388">
        <v>36267</v>
      </c>
      <c r="B5388" t="s">
        <v>13091</v>
      </c>
      <c r="C5388" s="1">
        <v>41585</v>
      </c>
      <c r="D5388" s="1">
        <v>41588</v>
      </c>
      <c r="E5388" t="s">
        <v>54</v>
      </c>
      <c r="F5388" t="s">
        <v>7150</v>
      </c>
      <c r="G5388" t="s">
        <v>7090</v>
      </c>
      <c r="H5388" t="s">
        <v>43</v>
      </c>
      <c r="I5388" t="s">
        <v>3268</v>
      </c>
      <c r="J5388" t="s">
        <v>465</v>
      </c>
      <c r="K5388" t="s">
        <v>31</v>
      </c>
      <c r="L5388">
        <v>32216</v>
      </c>
      <c r="M5388" t="s">
        <v>32</v>
      </c>
      <c r="N5388" t="s">
        <v>121</v>
      </c>
      <c r="O5388" t="s">
        <v>4863</v>
      </c>
      <c r="P5388" t="s">
        <v>50</v>
      </c>
      <c r="Q5388" t="s">
        <v>51</v>
      </c>
      <c r="R5388" t="s">
        <v>4864</v>
      </c>
      <c r="S5388">
        <v>207.98400000000001</v>
      </c>
      <c r="T5388">
        <v>2</v>
      </c>
      <c r="U5388">
        <v>0.2</v>
      </c>
      <c r="V5388">
        <v>-28.597799999999999</v>
      </c>
      <c r="W5388">
        <v>61.89</v>
      </c>
      <c r="X5388" t="s">
        <v>38</v>
      </c>
    </row>
    <row r="5389" spans="1:24" ht="14.4" x14ac:dyDescent="0.3">
      <c r="A5389">
        <v>44423</v>
      </c>
      <c r="B5389" t="s">
        <v>13092</v>
      </c>
      <c r="C5389" s="1">
        <v>41116</v>
      </c>
      <c r="D5389" s="1">
        <v>41121</v>
      </c>
      <c r="E5389" t="s">
        <v>96</v>
      </c>
      <c r="F5389" t="s">
        <v>4885</v>
      </c>
      <c r="G5389" t="s">
        <v>1352</v>
      </c>
      <c r="H5389" t="s">
        <v>28</v>
      </c>
      <c r="I5389" t="s">
        <v>1386</v>
      </c>
      <c r="J5389" t="s">
        <v>1387</v>
      </c>
      <c r="K5389" t="s">
        <v>1388</v>
      </c>
      <c r="M5389" t="s">
        <v>77</v>
      </c>
      <c r="N5389" t="s">
        <v>77</v>
      </c>
      <c r="O5389" t="s">
        <v>13093</v>
      </c>
      <c r="P5389" t="s">
        <v>50</v>
      </c>
      <c r="Q5389" t="s">
        <v>363</v>
      </c>
      <c r="R5389" t="s">
        <v>6330</v>
      </c>
      <c r="S5389">
        <v>896.76</v>
      </c>
      <c r="T5389">
        <v>6</v>
      </c>
      <c r="U5389">
        <v>0</v>
      </c>
      <c r="V5389">
        <v>161.28</v>
      </c>
      <c r="W5389">
        <v>61.89</v>
      </c>
      <c r="X5389" t="s">
        <v>62</v>
      </c>
    </row>
    <row r="5390" spans="1:24" ht="14.4" x14ac:dyDescent="0.3">
      <c r="A5390">
        <v>4305</v>
      </c>
      <c r="B5390" t="s">
        <v>13094</v>
      </c>
      <c r="C5390" s="1">
        <v>41011</v>
      </c>
      <c r="D5390" s="1">
        <v>41014</v>
      </c>
      <c r="E5390" t="s">
        <v>54</v>
      </c>
      <c r="F5390" t="s">
        <v>4038</v>
      </c>
      <c r="G5390" t="s">
        <v>4039</v>
      </c>
      <c r="H5390" t="s">
        <v>28</v>
      </c>
      <c r="I5390" t="s">
        <v>11734</v>
      </c>
      <c r="J5390" t="s">
        <v>4820</v>
      </c>
      <c r="K5390" t="s">
        <v>282</v>
      </c>
      <c r="M5390" t="s">
        <v>154</v>
      </c>
      <c r="N5390" t="s">
        <v>283</v>
      </c>
      <c r="O5390" t="s">
        <v>9301</v>
      </c>
      <c r="P5390" t="s">
        <v>50</v>
      </c>
      <c r="Q5390" t="s">
        <v>363</v>
      </c>
      <c r="R5390" t="s">
        <v>7252</v>
      </c>
      <c r="S5390">
        <v>342.72</v>
      </c>
      <c r="T5390">
        <v>5</v>
      </c>
      <c r="U5390">
        <v>0.4</v>
      </c>
      <c r="V5390">
        <v>5.62</v>
      </c>
      <c r="W5390">
        <v>61.881</v>
      </c>
      <c r="X5390" t="s">
        <v>104</v>
      </c>
    </row>
    <row r="5391" spans="1:24" ht="14.4" x14ac:dyDescent="0.3">
      <c r="A5391">
        <v>23529</v>
      </c>
      <c r="B5391" t="s">
        <v>13095</v>
      </c>
      <c r="C5391" s="1">
        <v>41373</v>
      </c>
      <c r="D5391" s="1">
        <v>41377</v>
      </c>
      <c r="E5391" t="s">
        <v>96</v>
      </c>
      <c r="F5391" t="s">
        <v>6132</v>
      </c>
      <c r="G5391" t="s">
        <v>6133</v>
      </c>
      <c r="H5391" t="s">
        <v>66</v>
      </c>
      <c r="I5391" t="s">
        <v>4195</v>
      </c>
      <c r="J5391" t="s">
        <v>13096</v>
      </c>
      <c r="K5391" t="s">
        <v>1981</v>
      </c>
      <c r="M5391" t="s">
        <v>47</v>
      </c>
      <c r="N5391" t="s">
        <v>137</v>
      </c>
      <c r="O5391" t="s">
        <v>3249</v>
      </c>
      <c r="P5391" t="s">
        <v>35</v>
      </c>
      <c r="Q5391" t="s">
        <v>60</v>
      </c>
      <c r="R5391" t="s">
        <v>147</v>
      </c>
      <c r="S5391">
        <v>981.36</v>
      </c>
      <c r="T5391">
        <v>3</v>
      </c>
      <c r="U5391">
        <v>0.5</v>
      </c>
      <c r="V5391">
        <v>-176.67</v>
      </c>
      <c r="W5391">
        <v>61.88</v>
      </c>
      <c r="X5391" t="s">
        <v>62</v>
      </c>
    </row>
    <row r="5392" spans="1:24" ht="14.4" x14ac:dyDescent="0.3">
      <c r="A5392">
        <v>23603</v>
      </c>
      <c r="B5392" t="s">
        <v>13097</v>
      </c>
      <c r="C5392" s="1">
        <v>41349</v>
      </c>
      <c r="D5392" s="1">
        <v>41351</v>
      </c>
      <c r="E5392" t="s">
        <v>54</v>
      </c>
      <c r="F5392" t="s">
        <v>1637</v>
      </c>
      <c r="G5392" t="s">
        <v>1638</v>
      </c>
      <c r="H5392" t="s">
        <v>28</v>
      </c>
      <c r="I5392" t="s">
        <v>1172</v>
      </c>
      <c r="J5392" t="s">
        <v>1172</v>
      </c>
      <c r="K5392" t="s">
        <v>1173</v>
      </c>
      <c r="M5392" t="s">
        <v>47</v>
      </c>
      <c r="N5392" t="s">
        <v>348</v>
      </c>
      <c r="O5392" t="s">
        <v>6913</v>
      </c>
      <c r="P5392" t="s">
        <v>35</v>
      </c>
      <c r="Q5392" t="s">
        <v>36</v>
      </c>
      <c r="R5392" t="s">
        <v>6914</v>
      </c>
      <c r="S5392">
        <v>218.52</v>
      </c>
      <c r="T5392">
        <v>3</v>
      </c>
      <c r="U5392">
        <v>0</v>
      </c>
      <c r="V5392">
        <v>30.51</v>
      </c>
      <c r="W5392">
        <v>61.86</v>
      </c>
      <c r="X5392" t="s">
        <v>104</v>
      </c>
    </row>
    <row r="5393" spans="1:24" ht="14.4" x14ac:dyDescent="0.3">
      <c r="A5393">
        <v>24824</v>
      </c>
      <c r="B5393" t="s">
        <v>13098</v>
      </c>
      <c r="C5393" s="1">
        <v>41160</v>
      </c>
      <c r="D5393" s="1">
        <v>41167</v>
      </c>
      <c r="E5393" t="s">
        <v>96</v>
      </c>
      <c r="F5393" t="s">
        <v>6552</v>
      </c>
      <c r="G5393" t="s">
        <v>198</v>
      </c>
      <c r="H5393" t="s">
        <v>28</v>
      </c>
      <c r="I5393" t="s">
        <v>4417</v>
      </c>
      <c r="J5393" t="s">
        <v>1092</v>
      </c>
      <c r="K5393" t="s">
        <v>347</v>
      </c>
      <c r="M5393" t="s">
        <v>47</v>
      </c>
      <c r="N5393" t="s">
        <v>348</v>
      </c>
      <c r="O5393" t="s">
        <v>5887</v>
      </c>
      <c r="P5393" t="s">
        <v>35</v>
      </c>
      <c r="Q5393" t="s">
        <v>79</v>
      </c>
      <c r="R5393" t="s">
        <v>80</v>
      </c>
      <c r="S5393">
        <v>1317.3263999999999</v>
      </c>
      <c r="T5393">
        <v>4</v>
      </c>
      <c r="U5393">
        <v>7.0000000000000007E-2</v>
      </c>
      <c r="V5393">
        <v>297.44639999999998</v>
      </c>
      <c r="W5393">
        <v>61.86</v>
      </c>
      <c r="X5393" t="s">
        <v>62</v>
      </c>
    </row>
    <row r="5394" spans="1:24" ht="14.4" x14ac:dyDescent="0.3">
      <c r="A5394">
        <v>5196</v>
      </c>
      <c r="B5394" t="s">
        <v>13099</v>
      </c>
      <c r="C5394" s="1">
        <v>41437</v>
      </c>
      <c r="D5394" s="1">
        <v>41439</v>
      </c>
      <c r="E5394" t="s">
        <v>40</v>
      </c>
      <c r="F5394" t="s">
        <v>8760</v>
      </c>
      <c r="G5394" t="s">
        <v>8761</v>
      </c>
      <c r="H5394" t="s">
        <v>43</v>
      </c>
      <c r="I5394" t="s">
        <v>5092</v>
      </c>
      <c r="J5394" t="s">
        <v>247</v>
      </c>
      <c r="K5394" t="s">
        <v>248</v>
      </c>
      <c r="M5394" t="s">
        <v>154</v>
      </c>
      <c r="N5394" t="s">
        <v>70</v>
      </c>
      <c r="O5394" t="s">
        <v>11508</v>
      </c>
      <c r="P5394" t="s">
        <v>35</v>
      </c>
      <c r="Q5394" t="s">
        <v>60</v>
      </c>
      <c r="R5394" t="s">
        <v>4199</v>
      </c>
      <c r="S5394">
        <v>469.92</v>
      </c>
      <c r="T5394">
        <v>4</v>
      </c>
      <c r="U5394">
        <v>0</v>
      </c>
      <c r="V5394">
        <v>79.84</v>
      </c>
      <c r="W5394">
        <v>61.841999999999999</v>
      </c>
      <c r="X5394" t="s">
        <v>104</v>
      </c>
    </row>
    <row r="5395" spans="1:24" ht="14.4" x14ac:dyDescent="0.3">
      <c r="A5395">
        <v>49015</v>
      </c>
      <c r="B5395" t="s">
        <v>13100</v>
      </c>
      <c r="C5395" s="1">
        <v>41243</v>
      </c>
      <c r="D5395" s="1">
        <v>41248</v>
      </c>
      <c r="E5395" t="s">
        <v>96</v>
      </c>
      <c r="F5395" t="s">
        <v>5090</v>
      </c>
      <c r="G5395" t="s">
        <v>1664</v>
      </c>
      <c r="H5395" t="s">
        <v>28</v>
      </c>
      <c r="I5395" t="s">
        <v>2339</v>
      </c>
      <c r="J5395" t="s">
        <v>2340</v>
      </c>
      <c r="K5395" t="s">
        <v>416</v>
      </c>
      <c r="M5395" t="s">
        <v>145</v>
      </c>
      <c r="N5395" t="s">
        <v>145</v>
      </c>
      <c r="O5395" t="s">
        <v>13101</v>
      </c>
      <c r="P5395" t="s">
        <v>50</v>
      </c>
      <c r="Q5395" t="s">
        <v>102</v>
      </c>
      <c r="R5395" t="s">
        <v>13102</v>
      </c>
      <c r="S5395">
        <v>508.38</v>
      </c>
      <c r="T5395">
        <v>2</v>
      </c>
      <c r="U5395">
        <v>0</v>
      </c>
      <c r="V5395">
        <v>172.8</v>
      </c>
      <c r="W5395">
        <v>61.84</v>
      </c>
      <c r="X5395" t="s">
        <v>62</v>
      </c>
    </row>
    <row r="5396" spans="1:24" ht="14.4" x14ac:dyDescent="0.3">
      <c r="A5396">
        <v>3962</v>
      </c>
      <c r="B5396" t="s">
        <v>13103</v>
      </c>
      <c r="C5396" s="1">
        <v>40742</v>
      </c>
      <c r="D5396" s="1">
        <v>40747</v>
      </c>
      <c r="E5396" t="s">
        <v>96</v>
      </c>
      <c r="F5396" t="s">
        <v>4105</v>
      </c>
      <c r="G5396" t="s">
        <v>4106</v>
      </c>
      <c r="H5396" t="s">
        <v>28</v>
      </c>
      <c r="I5396" t="s">
        <v>1553</v>
      </c>
      <c r="J5396" t="s">
        <v>1554</v>
      </c>
      <c r="K5396" t="s">
        <v>240</v>
      </c>
      <c r="M5396" t="s">
        <v>154</v>
      </c>
      <c r="N5396" t="s">
        <v>232</v>
      </c>
      <c r="O5396" t="s">
        <v>5013</v>
      </c>
      <c r="P5396" t="s">
        <v>50</v>
      </c>
      <c r="Q5396" t="s">
        <v>363</v>
      </c>
      <c r="R5396" t="s">
        <v>2804</v>
      </c>
      <c r="S5396">
        <v>701.61599999999999</v>
      </c>
      <c r="T5396">
        <v>3</v>
      </c>
      <c r="U5396">
        <v>0.2</v>
      </c>
      <c r="V5396">
        <v>-35.124000000000002</v>
      </c>
      <c r="W5396">
        <v>61.838999999999999</v>
      </c>
      <c r="X5396" t="s">
        <v>62</v>
      </c>
    </row>
    <row r="5397" spans="1:24" ht="14.4" x14ac:dyDescent="0.3">
      <c r="A5397">
        <v>20662</v>
      </c>
      <c r="B5397" t="s">
        <v>13104</v>
      </c>
      <c r="C5397" s="1">
        <v>41873</v>
      </c>
      <c r="D5397" s="1">
        <v>41875</v>
      </c>
      <c r="E5397" t="s">
        <v>54</v>
      </c>
      <c r="F5397" t="s">
        <v>1682</v>
      </c>
      <c r="G5397" t="s">
        <v>1683</v>
      </c>
      <c r="H5397" t="s">
        <v>43</v>
      </c>
      <c r="I5397" t="s">
        <v>471</v>
      </c>
      <c r="J5397" t="s">
        <v>471</v>
      </c>
      <c r="K5397" t="s">
        <v>472</v>
      </c>
      <c r="M5397" t="s">
        <v>47</v>
      </c>
      <c r="N5397" t="s">
        <v>137</v>
      </c>
      <c r="O5397" t="s">
        <v>2672</v>
      </c>
      <c r="P5397" t="s">
        <v>50</v>
      </c>
      <c r="Q5397" t="s">
        <v>51</v>
      </c>
      <c r="R5397" t="s">
        <v>2673</v>
      </c>
      <c r="S5397">
        <v>1012.62</v>
      </c>
      <c r="T5397">
        <v>7</v>
      </c>
      <c r="U5397">
        <v>0</v>
      </c>
      <c r="V5397">
        <v>171.99</v>
      </c>
      <c r="W5397">
        <v>61.82</v>
      </c>
      <c r="X5397" t="s">
        <v>62</v>
      </c>
    </row>
    <row r="5398" spans="1:24" ht="14.4" x14ac:dyDescent="0.3">
      <c r="A5398">
        <v>10366</v>
      </c>
      <c r="B5398" t="s">
        <v>1676</v>
      </c>
      <c r="C5398" s="1">
        <v>40633</v>
      </c>
      <c r="D5398" s="1">
        <v>40637</v>
      </c>
      <c r="E5398" t="s">
        <v>96</v>
      </c>
      <c r="F5398" t="s">
        <v>213</v>
      </c>
      <c r="G5398" t="s">
        <v>214</v>
      </c>
      <c r="H5398" t="s">
        <v>28</v>
      </c>
      <c r="I5398" t="s">
        <v>1677</v>
      </c>
      <c r="J5398" t="s">
        <v>336</v>
      </c>
      <c r="K5398" t="s">
        <v>231</v>
      </c>
      <c r="M5398" t="s">
        <v>69</v>
      </c>
      <c r="N5398" t="s">
        <v>232</v>
      </c>
      <c r="O5398" t="s">
        <v>1863</v>
      </c>
      <c r="P5398" t="s">
        <v>112</v>
      </c>
      <c r="Q5398" t="s">
        <v>795</v>
      </c>
      <c r="R5398" t="s">
        <v>1864</v>
      </c>
      <c r="S5398">
        <v>423.24</v>
      </c>
      <c r="T5398">
        <v>2</v>
      </c>
      <c r="U5398">
        <v>0</v>
      </c>
      <c r="V5398">
        <v>29.58</v>
      </c>
      <c r="W5398">
        <v>61.81</v>
      </c>
      <c r="X5398" t="s">
        <v>104</v>
      </c>
    </row>
    <row r="5399" spans="1:24" ht="14.4" x14ac:dyDescent="0.3">
      <c r="A5399">
        <v>20307</v>
      </c>
      <c r="B5399" t="s">
        <v>12856</v>
      </c>
      <c r="C5399" s="1">
        <v>40735</v>
      </c>
      <c r="D5399" s="1">
        <v>40739</v>
      </c>
      <c r="E5399" t="s">
        <v>96</v>
      </c>
      <c r="F5399" t="s">
        <v>1089</v>
      </c>
      <c r="G5399" t="s">
        <v>1090</v>
      </c>
      <c r="H5399" t="s">
        <v>28</v>
      </c>
      <c r="I5399" t="s">
        <v>670</v>
      </c>
      <c r="J5399" t="s">
        <v>671</v>
      </c>
      <c r="K5399" t="s">
        <v>672</v>
      </c>
      <c r="M5399" t="s">
        <v>47</v>
      </c>
      <c r="N5399" t="s">
        <v>348</v>
      </c>
      <c r="O5399" t="s">
        <v>6321</v>
      </c>
      <c r="P5399" t="s">
        <v>35</v>
      </c>
      <c r="Q5399" t="s">
        <v>60</v>
      </c>
      <c r="R5399" t="s">
        <v>6322</v>
      </c>
      <c r="S5399">
        <v>589.81500000000005</v>
      </c>
      <c r="T5399">
        <v>6</v>
      </c>
      <c r="U5399">
        <v>0.25</v>
      </c>
      <c r="V5399">
        <v>23.535</v>
      </c>
      <c r="W5399">
        <v>61.81</v>
      </c>
      <c r="X5399" t="s">
        <v>104</v>
      </c>
    </row>
    <row r="5400" spans="1:24" ht="14.4" x14ac:dyDescent="0.3">
      <c r="A5400">
        <v>29623</v>
      </c>
      <c r="B5400" t="s">
        <v>2456</v>
      </c>
      <c r="C5400" s="1">
        <v>40910</v>
      </c>
      <c r="D5400" s="1">
        <v>40914</v>
      </c>
      <c r="E5400" t="s">
        <v>96</v>
      </c>
      <c r="F5400" t="s">
        <v>2457</v>
      </c>
      <c r="G5400" t="s">
        <v>2458</v>
      </c>
      <c r="H5400" t="s">
        <v>43</v>
      </c>
      <c r="I5400" t="s">
        <v>1061</v>
      </c>
      <c r="J5400" t="s">
        <v>1062</v>
      </c>
      <c r="K5400" t="s">
        <v>347</v>
      </c>
      <c r="M5400" t="s">
        <v>47</v>
      </c>
      <c r="N5400" t="s">
        <v>348</v>
      </c>
      <c r="O5400" t="s">
        <v>10211</v>
      </c>
      <c r="P5400" t="s">
        <v>50</v>
      </c>
      <c r="Q5400" t="s">
        <v>51</v>
      </c>
      <c r="R5400" t="s">
        <v>3332</v>
      </c>
      <c r="S5400">
        <v>627.17219999999998</v>
      </c>
      <c r="T5400">
        <v>9</v>
      </c>
      <c r="U5400">
        <v>0.27</v>
      </c>
      <c r="V5400">
        <v>-51.607799999999997</v>
      </c>
      <c r="W5400">
        <v>61.81</v>
      </c>
      <c r="X5400" t="s">
        <v>104</v>
      </c>
    </row>
    <row r="5401" spans="1:24" ht="14.4" x14ac:dyDescent="0.3">
      <c r="A5401">
        <v>29214</v>
      </c>
      <c r="B5401" t="s">
        <v>13105</v>
      </c>
      <c r="C5401" s="1">
        <v>40749</v>
      </c>
      <c r="D5401" s="1">
        <v>40755</v>
      </c>
      <c r="E5401" t="s">
        <v>96</v>
      </c>
      <c r="F5401" t="s">
        <v>2212</v>
      </c>
      <c r="G5401" t="s">
        <v>2213</v>
      </c>
      <c r="H5401" t="s">
        <v>43</v>
      </c>
      <c r="I5401" t="s">
        <v>11043</v>
      </c>
      <c r="J5401" t="s">
        <v>58</v>
      </c>
      <c r="K5401" t="s">
        <v>46</v>
      </c>
      <c r="M5401" t="s">
        <v>47</v>
      </c>
      <c r="N5401" t="s">
        <v>48</v>
      </c>
      <c r="O5401" t="s">
        <v>778</v>
      </c>
      <c r="P5401" t="s">
        <v>112</v>
      </c>
      <c r="Q5401" t="s">
        <v>165</v>
      </c>
      <c r="R5401" t="s">
        <v>779</v>
      </c>
      <c r="S5401">
        <v>1415.88</v>
      </c>
      <c r="T5401">
        <v>3</v>
      </c>
      <c r="U5401">
        <v>0.1</v>
      </c>
      <c r="V5401">
        <v>0</v>
      </c>
      <c r="W5401">
        <v>61.79</v>
      </c>
      <c r="X5401" t="s">
        <v>62</v>
      </c>
    </row>
    <row r="5402" spans="1:24" ht="14.4" x14ac:dyDescent="0.3">
      <c r="A5402">
        <v>50226</v>
      </c>
      <c r="B5402" t="s">
        <v>13106</v>
      </c>
      <c r="C5402" s="1">
        <v>41085</v>
      </c>
      <c r="D5402" s="1">
        <v>41086</v>
      </c>
      <c r="E5402" t="s">
        <v>54</v>
      </c>
      <c r="F5402" t="s">
        <v>13107</v>
      </c>
      <c r="G5402" t="s">
        <v>836</v>
      </c>
      <c r="H5402" t="s">
        <v>28</v>
      </c>
      <c r="I5402" t="s">
        <v>13108</v>
      </c>
      <c r="J5402" t="s">
        <v>13109</v>
      </c>
      <c r="K5402" t="s">
        <v>13110</v>
      </c>
      <c r="M5402" t="s">
        <v>145</v>
      </c>
      <c r="N5402" t="s">
        <v>145</v>
      </c>
      <c r="O5402" t="s">
        <v>13111</v>
      </c>
      <c r="P5402" t="s">
        <v>35</v>
      </c>
      <c r="Q5402" t="s">
        <v>292</v>
      </c>
      <c r="R5402" t="s">
        <v>3787</v>
      </c>
      <c r="S5402">
        <v>370.00799999999998</v>
      </c>
      <c r="T5402">
        <v>4</v>
      </c>
      <c r="U5402">
        <v>0.7</v>
      </c>
      <c r="V5402">
        <v>-727.75199999999995</v>
      </c>
      <c r="W5402">
        <v>61.79</v>
      </c>
      <c r="X5402" t="s">
        <v>104</v>
      </c>
    </row>
    <row r="5403" spans="1:24" ht="14.4" x14ac:dyDescent="0.3">
      <c r="A5403">
        <v>7193</v>
      </c>
      <c r="B5403" t="s">
        <v>13112</v>
      </c>
      <c r="C5403" s="1">
        <v>41817</v>
      </c>
      <c r="D5403" s="1">
        <v>41819</v>
      </c>
      <c r="E5403" t="s">
        <v>54</v>
      </c>
      <c r="F5403" t="s">
        <v>1663</v>
      </c>
      <c r="G5403" t="s">
        <v>1664</v>
      </c>
      <c r="H5403" t="s">
        <v>28</v>
      </c>
      <c r="I5403" t="s">
        <v>718</v>
      </c>
      <c r="J5403" t="s">
        <v>718</v>
      </c>
      <c r="K5403" t="s">
        <v>240</v>
      </c>
      <c r="M5403" t="s">
        <v>154</v>
      </c>
      <c r="N5403" t="s">
        <v>232</v>
      </c>
      <c r="O5403" t="s">
        <v>10794</v>
      </c>
      <c r="P5403" t="s">
        <v>112</v>
      </c>
      <c r="Q5403" t="s">
        <v>165</v>
      </c>
      <c r="R5403" t="s">
        <v>10795</v>
      </c>
      <c r="S5403">
        <v>170.64</v>
      </c>
      <c r="T5403">
        <v>3</v>
      </c>
      <c r="U5403">
        <v>0</v>
      </c>
      <c r="V5403">
        <v>73.319999999999993</v>
      </c>
      <c r="W5403">
        <v>61.786000000000001</v>
      </c>
      <c r="X5403" t="s">
        <v>38</v>
      </c>
    </row>
    <row r="5404" spans="1:24" ht="14.4" x14ac:dyDescent="0.3">
      <c r="A5404">
        <v>22645</v>
      </c>
      <c r="B5404" t="s">
        <v>13113</v>
      </c>
      <c r="C5404" s="1">
        <v>41037</v>
      </c>
      <c r="D5404" s="1">
        <v>41042</v>
      </c>
      <c r="E5404" t="s">
        <v>96</v>
      </c>
      <c r="F5404" t="s">
        <v>5461</v>
      </c>
      <c r="G5404" t="s">
        <v>5462</v>
      </c>
      <c r="H5404" t="s">
        <v>43</v>
      </c>
      <c r="I5404" t="s">
        <v>563</v>
      </c>
      <c r="J5404" t="s">
        <v>564</v>
      </c>
      <c r="K5404" t="s">
        <v>46</v>
      </c>
      <c r="M5404" t="s">
        <v>47</v>
      </c>
      <c r="N5404" t="s">
        <v>48</v>
      </c>
      <c r="O5404" t="s">
        <v>1156</v>
      </c>
      <c r="P5404" t="s">
        <v>50</v>
      </c>
      <c r="Q5404" t="s">
        <v>102</v>
      </c>
      <c r="R5404" t="s">
        <v>1157</v>
      </c>
      <c r="S5404">
        <v>1490.6849999999999</v>
      </c>
      <c r="T5404">
        <v>5</v>
      </c>
      <c r="U5404">
        <v>0.3</v>
      </c>
      <c r="V5404">
        <v>170.23500000000001</v>
      </c>
      <c r="W5404">
        <v>61.77</v>
      </c>
      <c r="X5404" t="s">
        <v>62</v>
      </c>
    </row>
    <row r="5405" spans="1:24" ht="14.4" x14ac:dyDescent="0.3">
      <c r="A5405">
        <v>10359</v>
      </c>
      <c r="B5405" t="s">
        <v>4420</v>
      </c>
      <c r="C5405" s="1">
        <v>41865</v>
      </c>
      <c r="D5405" s="1">
        <v>41867</v>
      </c>
      <c r="E5405" t="s">
        <v>40</v>
      </c>
      <c r="F5405" t="s">
        <v>4421</v>
      </c>
      <c r="G5405" t="s">
        <v>4422</v>
      </c>
      <c r="H5405" t="s">
        <v>28</v>
      </c>
      <c r="I5405" t="s">
        <v>4423</v>
      </c>
      <c r="J5405" t="s">
        <v>4424</v>
      </c>
      <c r="K5405" t="s">
        <v>68</v>
      </c>
      <c r="M5405" t="s">
        <v>69</v>
      </c>
      <c r="N5405" t="s">
        <v>70</v>
      </c>
      <c r="O5405" t="s">
        <v>13114</v>
      </c>
      <c r="P5405" t="s">
        <v>50</v>
      </c>
      <c r="Q5405" t="s">
        <v>363</v>
      </c>
      <c r="R5405" t="s">
        <v>7248</v>
      </c>
      <c r="S5405">
        <v>221.292</v>
      </c>
      <c r="T5405">
        <v>2</v>
      </c>
      <c r="U5405">
        <v>0.1</v>
      </c>
      <c r="V5405">
        <v>-22.187999999999999</v>
      </c>
      <c r="W5405">
        <v>61.74</v>
      </c>
      <c r="X5405" t="s">
        <v>38</v>
      </c>
    </row>
    <row r="5406" spans="1:24" ht="14.4" x14ac:dyDescent="0.3">
      <c r="A5406">
        <v>12465</v>
      </c>
      <c r="B5406" t="s">
        <v>6425</v>
      </c>
      <c r="C5406" s="1">
        <v>41053</v>
      </c>
      <c r="D5406" s="1">
        <v>41059</v>
      </c>
      <c r="E5406" t="s">
        <v>96</v>
      </c>
      <c r="F5406" t="s">
        <v>351</v>
      </c>
      <c r="G5406" t="s">
        <v>352</v>
      </c>
      <c r="H5406" t="s">
        <v>66</v>
      </c>
      <c r="I5406" t="s">
        <v>13115</v>
      </c>
      <c r="J5406" t="s">
        <v>171</v>
      </c>
      <c r="K5406" t="s">
        <v>172</v>
      </c>
      <c r="M5406" t="s">
        <v>69</v>
      </c>
      <c r="N5406" t="s">
        <v>70</v>
      </c>
      <c r="O5406" t="s">
        <v>13116</v>
      </c>
      <c r="P5406" t="s">
        <v>35</v>
      </c>
      <c r="Q5406" t="s">
        <v>36</v>
      </c>
      <c r="R5406" t="s">
        <v>11883</v>
      </c>
      <c r="S5406">
        <v>459.24</v>
      </c>
      <c r="T5406">
        <v>4</v>
      </c>
      <c r="U5406">
        <v>0</v>
      </c>
      <c r="V5406">
        <v>100.92</v>
      </c>
      <c r="W5406">
        <v>61.73</v>
      </c>
      <c r="X5406" t="s">
        <v>115</v>
      </c>
    </row>
    <row r="5407" spans="1:24" ht="14.4" x14ac:dyDescent="0.3">
      <c r="A5407">
        <v>19028</v>
      </c>
      <c r="B5407" t="s">
        <v>13117</v>
      </c>
      <c r="C5407" s="1">
        <v>41876</v>
      </c>
      <c r="D5407" s="1">
        <v>41881</v>
      </c>
      <c r="E5407" t="s">
        <v>96</v>
      </c>
      <c r="F5407" t="s">
        <v>1611</v>
      </c>
      <c r="G5407" t="s">
        <v>1612</v>
      </c>
      <c r="H5407" t="s">
        <v>28</v>
      </c>
      <c r="I5407" t="s">
        <v>13118</v>
      </c>
      <c r="J5407" t="s">
        <v>171</v>
      </c>
      <c r="K5407" t="s">
        <v>172</v>
      </c>
      <c r="M5407" t="s">
        <v>69</v>
      </c>
      <c r="N5407" t="s">
        <v>70</v>
      </c>
      <c r="O5407" t="s">
        <v>9397</v>
      </c>
      <c r="P5407" t="s">
        <v>112</v>
      </c>
      <c r="Q5407" t="s">
        <v>165</v>
      </c>
      <c r="R5407" t="s">
        <v>1241</v>
      </c>
      <c r="S5407">
        <v>1518.183</v>
      </c>
      <c r="T5407">
        <v>3</v>
      </c>
      <c r="U5407">
        <v>0.1</v>
      </c>
      <c r="V5407">
        <v>252.96299999999999</v>
      </c>
      <c r="W5407">
        <v>61.73</v>
      </c>
      <c r="X5407" t="s">
        <v>62</v>
      </c>
    </row>
    <row r="5408" spans="1:24" ht="14.4" x14ac:dyDescent="0.3">
      <c r="A5408">
        <v>32207</v>
      </c>
      <c r="B5408" t="s">
        <v>7904</v>
      </c>
      <c r="C5408" s="1">
        <v>41885</v>
      </c>
      <c r="D5408" s="1">
        <v>41890</v>
      </c>
      <c r="E5408" t="s">
        <v>96</v>
      </c>
      <c r="F5408" t="s">
        <v>1021</v>
      </c>
      <c r="G5408" t="s">
        <v>1022</v>
      </c>
      <c r="H5408" t="s">
        <v>66</v>
      </c>
      <c r="I5408" t="s">
        <v>608</v>
      </c>
      <c r="J5408" t="s">
        <v>609</v>
      </c>
      <c r="K5408" t="s">
        <v>31</v>
      </c>
      <c r="L5408">
        <v>49201</v>
      </c>
      <c r="M5408" t="s">
        <v>32</v>
      </c>
      <c r="N5408" t="s">
        <v>70</v>
      </c>
      <c r="O5408" t="s">
        <v>5158</v>
      </c>
      <c r="P5408" t="s">
        <v>35</v>
      </c>
      <c r="Q5408" t="s">
        <v>36</v>
      </c>
      <c r="R5408" t="s">
        <v>5159</v>
      </c>
      <c r="S5408">
        <v>1928.78</v>
      </c>
      <c r="T5408">
        <v>7</v>
      </c>
      <c r="U5408">
        <v>0</v>
      </c>
      <c r="V5408">
        <v>829.37540000000001</v>
      </c>
      <c r="W5408">
        <v>61.73</v>
      </c>
      <c r="X5408" t="s">
        <v>62</v>
      </c>
    </row>
    <row r="5409" spans="1:24" ht="14.4" x14ac:dyDescent="0.3">
      <c r="A5409">
        <v>41902</v>
      </c>
      <c r="B5409" t="s">
        <v>8050</v>
      </c>
      <c r="C5409" s="1">
        <v>40823</v>
      </c>
      <c r="D5409" s="1">
        <v>40827</v>
      </c>
      <c r="E5409" t="s">
        <v>96</v>
      </c>
      <c r="F5409" t="s">
        <v>8051</v>
      </c>
      <c r="G5409" t="s">
        <v>1080</v>
      </c>
      <c r="H5409" t="s">
        <v>28</v>
      </c>
      <c r="I5409" t="s">
        <v>3652</v>
      </c>
      <c r="J5409" t="s">
        <v>3653</v>
      </c>
      <c r="K5409" t="s">
        <v>144</v>
      </c>
      <c r="M5409" t="s">
        <v>145</v>
      </c>
      <c r="N5409" t="s">
        <v>145</v>
      </c>
      <c r="O5409" t="s">
        <v>13119</v>
      </c>
      <c r="P5409" t="s">
        <v>50</v>
      </c>
      <c r="Q5409" t="s">
        <v>102</v>
      </c>
      <c r="R5409" t="s">
        <v>4297</v>
      </c>
      <c r="S5409">
        <v>518.4</v>
      </c>
      <c r="T5409">
        <v>1</v>
      </c>
      <c r="U5409">
        <v>0</v>
      </c>
      <c r="V5409">
        <v>67.38</v>
      </c>
      <c r="W5409">
        <v>61.72</v>
      </c>
      <c r="X5409" t="s">
        <v>104</v>
      </c>
    </row>
    <row r="5410" spans="1:24" ht="14.4" x14ac:dyDescent="0.3">
      <c r="A5410">
        <v>36340</v>
      </c>
      <c r="B5410" t="s">
        <v>8632</v>
      </c>
      <c r="C5410" s="1">
        <v>41589</v>
      </c>
      <c r="D5410" s="1">
        <v>41592</v>
      </c>
      <c r="E5410" t="s">
        <v>40</v>
      </c>
      <c r="F5410" t="s">
        <v>4987</v>
      </c>
      <c r="G5410" t="s">
        <v>4988</v>
      </c>
      <c r="H5410" t="s">
        <v>28</v>
      </c>
      <c r="I5410" t="s">
        <v>267</v>
      </c>
      <c r="J5410" t="s">
        <v>109</v>
      </c>
      <c r="K5410" t="s">
        <v>31</v>
      </c>
      <c r="L5410">
        <v>90036</v>
      </c>
      <c r="M5410" t="s">
        <v>32</v>
      </c>
      <c r="N5410" t="s">
        <v>110</v>
      </c>
      <c r="O5410" t="s">
        <v>13120</v>
      </c>
      <c r="P5410" t="s">
        <v>50</v>
      </c>
      <c r="Q5410" t="s">
        <v>4238</v>
      </c>
      <c r="R5410" t="s">
        <v>13121</v>
      </c>
      <c r="S5410">
        <v>467.46</v>
      </c>
      <c r="T5410">
        <v>9</v>
      </c>
      <c r="U5410">
        <v>0</v>
      </c>
      <c r="V5410">
        <v>191.65860000000001</v>
      </c>
      <c r="W5410">
        <v>61.7</v>
      </c>
      <c r="X5410" t="s">
        <v>104</v>
      </c>
    </row>
    <row r="5411" spans="1:24" ht="14.4" x14ac:dyDescent="0.3">
      <c r="A5411">
        <v>23909</v>
      </c>
      <c r="B5411" t="s">
        <v>2944</v>
      </c>
      <c r="C5411" s="1">
        <v>41925</v>
      </c>
      <c r="D5411" s="1">
        <v>41930</v>
      </c>
      <c r="E5411" t="s">
        <v>96</v>
      </c>
      <c r="F5411" t="s">
        <v>2945</v>
      </c>
      <c r="G5411" t="s">
        <v>2946</v>
      </c>
      <c r="H5411" t="s">
        <v>28</v>
      </c>
      <c r="I5411" t="s">
        <v>707</v>
      </c>
      <c r="J5411" t="s">
        <v>458</v>
      </c>
      <c r="K5411" t="s">
        <v>46</v>
      </c>
      <c r="M5411" t="s">
        <v>47</v>
      </c>
      <c r="N5411" t="s">
        <v>48</v>
      </c>
      <c r="O5411" t="s">
        <v>13122</v>
      </c>
      <c r="P5411" t="s">
        <v>35</v>
      </c>
      <c r="Q5411" t="s">
        <v>79</v>
      </c>
      <c r="R5411" t="s">
        <v>6819</v>
      </c>
      <c r="S5411">
        <v>339.79500000000002</v>
      </c>
      <c r="T5411">
        <v>3</v>
      </c>
      <c r="U5411">
        <v>0.1</v>
      </c>
      <c r="V5411">
        <v>-4.4999999999999998E-2</v>
      </c>
      <c r="W5411">
        <v>61.68</v>
      </c>
      <c r="X5411" t="s">
        <v>104</v>
      </c>
    </row>
    <row r="5412" spans="1:24" ht="14.4" x14ac:dyDescent="0.3">
      <c r="A5412">
        <v>27295</v>
      </c>
      <c r="B5412" t="s">
        <v>11946</v>
      </c>
      <c r="C5412" s="1">
        <v>41984</v>
      </c>
      <c r="D5412" s="1">
        <v>41986</v>
      </c>
      <c r="E5412" t="s">
        <v>54</v>
      </c>
      <c r="F5412" t="s">
        <v>7258</v>
      </c>
      <c r="G5412" t="s">
        <v>7259</v>
      </c>
      <c r="H5412" t="s">
        <v>28</v>
      </c>
      <c r="I5412" t="s">
        <v>11947</v>
      </c>
      <c r="J5412" t="s">
        <v>391</v>
      </c>
      <c r="K5412" t="s">
        <v>162</v>
      </c>
      <c r="M5412" t="s">
        <v>47</v>
      </c>
      <c r="N5412" t="s">
        <v>163</v>
      </c>
      <c r="O5412" t="s">
        <v>13123</v>
      </c>
      <c r="P5412" t="s">
        <v>35</v>
      </c>
      <c r="Q5412" t="s">
        <v>36</v>
      </c>
      <c r="R5412" t="s">
        <v>9318</v>
      </c>
      <c r="S5412">
        <v>217.35</v>
      </c>
      <c r="T5412">
        <v>3</v>
      </c>
      <c r="U5412">
        <v>0</v>
      </c>
      <c r="V5412">
        <v>108.63</v>
      </c>
      <c r="W5412">
        <v>61.68</v>
      </c>
      <c r="X5412" t="s">
        <v>38</v>
      </c>
    </row>
    <row r="5413" spans="1:24" ht="14.4" x14ac:dyDescent="0.3">
      <c r="A5413">
        <v>48548</v>
      </c>
      <c r="B5413" t="s">
        <v>13124</v>
      </c>
      <c r="C5413" s="1">
        <v>41858</v>
      </c>
      <c r="D5413" s="1">
        <v>41861</v>
      </c>
      <c r="E5413" t="s">
        <v>40</v>
      </c>
      <c r="F5413" t="s">
        <v>13125</v>
      </c>
      <c r="G5413" t="s">
        <v>1950</v>
      </c>
      <c r="H5413" t="s">
        <v>66</v>
      </c>
      <c r="I5413" t="s">
        <v>13126</v>
      </c>
      <c r="J5413" t="s">
        <v>13126</v>
      </c>
      <c r="K5413" t="s">
        <v>1826</v>
      </c>
      <c r="M5413" t="s">
        <v>77</v>
      </c>
      <c r="N5413" t="s">
        <v>77</v>
      </c>
      <c r="O5413" t="s">
        <v>13127</v>
      </c>
      <c r="P5413" t="s">
        <v>35</v>
      </c>
      <c r="Q5413" t="s">
        <v>292</v>
      </c>
      <c r="R5413" t="s">
        <v>5180</v>
      </c>
      <c r="S5413">
        <v>668.4</v>
      </c>
      <c r="T5413">
        <v>4</v>
      </c>
      <c r="U5413">
        <v>0</v>
      </c>
      <c r="V5413">
        <v>300.72000000000003</v>
      </c>
      <c r="W5413">
        <v>61.64</v>
      </c>
      <c r="X5413" t="s">
        <v>62</v>
      </c>
    </row>
    <row r="5414" spans="1:24" ht="14.4" x14ac:dyDescent="0.3">
      <c r="A5414">
        <v>34143</v>
      </c>
      <c r="B5414" t="s">
        <v>13128</v>
      </c>
      <c r="C5414" s="1">
        <v>41893</v>
      </c>
      <c r="D5414" s="1">
        <v>41898</v>
      </c>
      <c r="E5414" t="s">
        <v>96</v>
      </c>
      <c r="F5414" t="s">
        <v>1977</v>
      </c>
      <c r="G5414" t="s">
        <v>1978</v>
      </c>
      <c r="H5414" t="s">
        <v>66</v>
      </c>
      <c r="I5414" t="s">
        <v>215</v>
      </c>
      <c r="J5414" t="s">
        <v>216</v>
      </c>
      <c r="K5414" t="s">
        <v>31</v>
      </c>
      <c r="L5414">
        <v>60653</v>
      </c>
      <c r="M5414" t="s">
        <v>32</v>
      </c>
      <c r="N5414" t="s">
        <v>70</v>
      </c>
      <c r="O5414" t="s">
        <v>111</v>
      </c>
      <c r="P5414" t="s">
        <v>112</v>
      </c>
      <c r="Q5414" t="s">
        <v>113</v>
      </c>
      <c r="R5414" t="s">
        <v>114</v>
      </c>
      <c r="S5414">
        <v>762.59400000000005</v>
      </c>
      <c r="T5414">
        <v>3</v>
      </c>
      <c r="U5414">
        <v>0.8</v>
      </c>
      <c r="V5414">
        <v>-1143.8910000000001</v>
      </c>
      <c r="W5414">
        <v>61.63</v>
      </c>
      <c r="X5414" t="s">
        <v>62</v>
      </c>
    </row>
    <row r="5415" spans="1:24" ht="14.4" x14ac:dyDescent="0.3">
      <c r="A5415">
        <v>3150</v>
      </c>
      <c r="B5415" t="s">
        <v>2286</v>
      </c>
      <c r="C5415" s="1">
        <v>41593</v>
      </c>
      <c r="D5415" s="1">
        <v>41597</v>
      </c>
      <c r="E5415" t="s">
        <v>96</v>
      </c>
      <c r="F5415" t="s">
        <v>2287</v>
      </c>
      <c r="G5415" t="s">
        <v>2288</v>
      </c>
      <c r="H5415" t="s">
        <v>28</v>
      </c>
      <c r="I5415" t="s">
        <v>2289</v>
      </c>
      <c r="J5415" t="s">
        <v>2290</v>
      </c>
      <c r="K5415" t="s">
        <v>240</v>
      </c>
      <c r="M5415" t="s">
        <v>154</v>
      </c>
      <c r="N5415" t="s">
        <v>232</v>
      </c>
      <c r="O5415" t="s">
        <v>9957</v>
      </c>
      <c r="P5415" t="s">
        <v>50</v>
      </c>
      <c r="Q5415" t="s">
        <v>363</v>
      </c>
      <c r="R5415" t="s">
        <v>9958</v>
      </c>
      <c r="S5415">
        <v>328.16</v>
      </c>
      <c r="T5415">
        <v>5</v>
      </c>
      <c r="U5415">
        <v>0.2</v>
      </c>
      <c r="V5415">
        <v>-36.94</v>
      </c>
      <c r="W5415">
        <v>61.628999999999998</v>
      </c>
      <c r="X5415" t="s">
        <v>104</v>
      </c>
    </row>
    <row r="5416" spans="1:24" ht="14.4" x14ac:dyDescent="0.3">
      <c r="A5416">
        <v>22480</v>
      </c>
      <c r="B5416" t="s">
        <v>13129</v>
      </c>
      <c r="C5416" s="1">
        <v>40906</v>
      </c>
      <c r="D5416" s="1">
        <v>40908</v>
      </c>
      <c r="E5416" t="s">
        <v>40</v>
      </c>
      <c r="F5416" t="s">
        <v>1159</v>
      </c>
      <c r="G5416" t="s">
        <v>1160</v>
      </c>
      <c r="H5416" t="s">
        <v>28</v>
      </c>
      <c r="I5416" t="s">
        <v>10995</v>
      </c>
      <c r="J5416" t="s">
        <v>1537</v>
      </c>
      <c r="K5416" t="s">
        <v>347</v>
      </c>
      <c r="M5416" t="s">
        <v>47</v>
      </c>
      <c r="N5416" t="s">
        <v>348</v>
      </c>
      <c r="O5416" t="s">
        <v>7649</v>
      </c>
      <c r="P5416" t="s">
        <v>112</v>
      </c>
      <c r="Q5416" t="s">
        <v>795</v>
      </c>
      <c r="R5416" t="s">
        <v>7650</v>
      </c>
      <c r="S5416">
        <v>685.24800000000005</v>
      </c>
      <c r="T5416">
        <v>4</v>
      </c>
      <c r="U5416">
        <v>0.17</v>
      </c>
      <c r="V5416">
        <v>123.768</v>
      </c>
      <c r="W5416">
        <v>61.6</v>
      </c>
      <c r="X5416" t="s">
        <v>104</v>
      </c>
    </row>
    <row r="5417" spans="1:24" ht="14.4" x14ac:dyDescent="0.3">
      <c r="A5417">
        <v>28161</v>
      </c>
      <c r="B5417" t="s">
        <v>13130</v>
      </c>
      <c r="C5417" s="1">
        <v>40785</v>
      </c>
      <c r="D5417" s="1">
        <v>40789</v>
      </c>
      <c r="E5417" t="s">
        <v>96</v>
      </c>
      <c r="F5417" t="s">
        <v>3211</v>
      </c>
      <c r="G5417" t="s">
        <v>3212</v>
      </c>
      <c r="H5417" t="s">
        <v>28</v>
      </c>
      <c r="I5417" t="s">
        <v>9911</v>
      </c>
      <c r="J5417" t="s">
        <v>2066</v>
      </c>
      <c r="K5417" t="s">
        <v>275</v>
      </c>
      <c r="M5417" t="s">
        <v>47</v>
      </c>
      <c r="N5417" t="s">
        <v>137</v>
      </c>
      <c r="O5417" t="s">
        <v>7082</v>
      </c>
      <c r="P5417" t="s">
        <v>112</v>
      </c>
      <c r="Q5417" t="s">
        <v>795</v>
      </c>
      <c r="R5417" t="s">
        <v>2063</v>
      </c>
      <c r="S5417">
        <v>383.76</v>
      </c>
      <c r="T5417">
        <v>3</v>
      </c>
      <c r="U5417">
        <v>0</v>
      </c>
      <c r="V5417">
        <v>22.95</v>
      </c>
      <c r="W5417">
        <v>61.6</v>
      </c>
      <c r="X5417" t="s">
        <v>104</v>
      </c>
    </row>
    <row r="5418" spans="1:24" ht="14.4" x14ac:dyDescent="0.3">
      <c r="A5418">
        <v>26437</v>
      </c>
      <c r="B5418" t="s">
        <v>13131</v>
      </c>
      <c r="C5418" s="1">
        <v>41218</v>
      </c>
      <c r="D5418" s="1">
        <v>41223</v>
      </c>
      <c r="E5418" t="s">
        <v>96</v>
      </c>
      <c r="F5418" t="s">
        <v>3579</v>
      </c>
      <c r="G5418" t="s">
        <v>3580</v>
      </c>
      <c r="H5418" t="s">
        <v>28</v>
      </c>
      <c r="I5418" t="s">
        <v>4801</v>
      </c>
      <c r="J5418" t="s">
        <v>2166</v>
      </c>
      <c r="K5418" t="s">
        <v>275</v>
      </c>
      <c r="M5418" t="s">
        <v>47</v>
      </c>
      <c r="N5418" t="s">
        <v>137</v>
      </c>
      <c r="O5418" t="s">
        <v>13132</v>
      </c>
      <c r="P5418" t="s">
        <v>112</v>
      </c>
      <c r="Q5418" t="s">
        <v>795</v>
      </c>
      <c r="R5418" t="s">
        <v>13133</v>
      </c>
      <c r="S5418">
        <v>339.15</v>
      </c>
      <c r="T5418">
        <v>14</v>
      </c>
      <c r="U5418">
        <v>0.5</v>
      </c>
      <c r="V5418">
        <v>-305.55</v>
      </c>
      <c r="W5418">
        <v>61.59</v>
      </c>
      <c r="X5418" t="s">
        <v>104</v>
      </c>
    </row>
    <row r="5419" spans="1:24" ht="14.4" x14ac:dyDescent="0.3">
      <c r="A5419">
        <v>31304</v>
      </c>
      <c r="B5419" t="s">
        <v>10448</v>
      </c>
      <c r="C5419" s="1">
        <v>40703</v>
      </c>
      <c r="D5419" s="1">
        <v>40708</v>
      </c>
      <c r="E5419" t="s">
        <v>96</v>
      </c>
      <c r="F5419" t="s">
        <v>1531</v>
      </c>
      <c r="G5419" t="s">
        <v>1532</v>
      </c>
      <c r="H5419" t="s">
        <v>28</v>
      </c>
      <c r="I5419" t="s">
        <v>267</v>
      </c>
      <c r="J5419" t="s">
        <v>109</v>
      </c>
      <c r="K5419" t="s">
        <v>31</v>
      </c>
      <c r="L5419">
        <v>90032</v>
      </c>
      <c r="M5419" t="s">
        <v>32</v>
      </c>
      <c r="N5419" t="s">
        <v>110</v>
      </c>
      <c r="O5419" t="s">
        <v>10595</v>
      </c>
      <c r="P5419" t="s">
        <v>35</v>
      </c>
      <c r="Q5419" t="s">
        <v>60</v>
      </c>
      <c r="R5419" t="s">
        <v>10596</v>
      </c>
      <c r="S5419">
        <v>907.15200000000004</v>
      </c>
      <c r="T5419">
        <v>6</v>
      </c>
      <c r="U5419">
        <v>0.2</v>
      </c>
      <c r="V5419">
        <v>90.715199999999996</v>
      </c>
      <c r="W5419">
        <v>61.59</v>
      </c>
      <c r="X5419" t="s">
        <v>62</v>
      </c>
    </row>
    <row r="5420" spans="1:24" ht="14.4" x14ac:dyDescent="0.3">
      <c r="A5420">
        <v>36317</v>
      </c>
      <c r="B5420" t="s">
        <v>13134</v>
      </c>
      <c r="C5420" s="1">
        <v>41722</v>
      </c>
      <c r="D5420" s="1">
        <v>41724</v>
      </c>
      <c r="E5420" t="s">
        <v>40</v>
      </c>
      <c r="F5420" t="s">
        <v>6982</v>
      </c>
      <c r="G5420" t="s">
        <v>1287</v>
      </c>
      <c r="H5420" t="s">
        <v>43</v>
      </c>
      <c r="I5420" t="s">
        <v>29</v>
      </c>
      <c r="J5420" t="s">
        <v>30</v>
      </c>
      <c r="K5420" t="s">
        <v>31</v>
      </c>
      <c r="L5420">
        <v>10011</v>
      </c>
      <c r="M5420" t="s">
        <v>32</v>
      </c>
      <c r="N5420" t="s">
        <v>33</v>
      </c>
      <c r="O5420" t="s">
        <v>10266</v>
      </c>
      <c r="P5420" t="s">
        <v>112</v>
      </c>
      <c r="Q5420" t="s">
        <v>130</v>
      </c>
      <c r="R5420" t="s">
        <v>10267</v>
      </c>
      <c r="S5420">
        <v>347.58</v>
      </c>
      <c r="T5420">
        <v>3</v>
      </c>
      <c r="U5420">
        <v>0</v>
      </c>
      <c r="V5420">
        <v>17.379000000000001</v>
      </c>
      <c r="W5420">
        <v>61.58</v>
      </c>
      <c r="X5420" t="s">
        <v>104</v>
      </c>
    </row>
    <row r="5421" spans="1:24" ht="14.4" x14ac:dyDescent="0.3">
      <c r="A5421">
        <v>8549</v>
      </c>
      <c r="B5421" t="s">
        <v>13135</v>
      </c>
      <c r="C5421" s="1">
        <v>40765</v>
      </c>
      <c r="D5421" s="1">
        <v>40769</v>
      </c>
      <c r="E5421" t="s">
        <v>96</v>
      </c>
      <c r="F5421" t="s">
        <v>4415</v>
      </c>
      <c r="G5421" t="s">
        <v>4416</v>
      </c>
      <c r="H5421" t="s">
        <v>28</v>
      </c>
      <c r="I5421" t="s">
        <v>3253</v>
      </c>
      <c r="J5421" t="s">
        <v>3254</v>
      </c>
      <c r="K5421" t="s">
        <v>240</v>
      </c>
      <c r="M5421" t="s">
        <v>154</v>
      </c>
      <c r="N5421" t="s">
        <v>232</v>
      </c>
      <c r="O5421" t="s">
        <v>13136</v>
      </c>
      <c r="P5421" t="s">
        <v>50</v>
      </c>
      <c r="Q5421" t="s">
        <v>51</v>
      </c>
      <c r="R5421" t="s">
        <v>7190</v>
      </c>
      <c r="S5421">
        <v>796.32</v>
      </c>
      <c r="T5421">
        <v>9</v>
      </c>
      <c r="U5421">
        <v>0.2</v>
      </c>
      <c r="V5421">
        <v>69.66</v>
      </c>
      <c r="W5421">
        <v>61.570999999999998</v>
      </c>
      <c r="X5421" t="s">
        <v>62</v>
      </c>
    </row>
    <row r="5422" spans="1:24" ht="14.4" x14ac:dyDescent="0.3">
      <c r="A5422">
        <v>20705</v>
      </c>
      <c r="B5422" t="s">
        <v>13137</v>
      </c>
      <c r="C5422" s="1">
        <v>41233</v>
      </c>
      <c r="D5422" s="1">
        <v>41239</v>
      </c>
      <c r="E5422" t="s">
        <v>96</v>
      </c>
      <c r="F5422" t="s">
        <v>1355</v>
      </c>
      <c r="G5422" t="s">
        <v>1356</v>
      </c>
      <c r="H5422" t="s">
        <v>43</v>
      </c>
      <c r="I5422" t="s">
        <v>3119</v>
      </c>
      <c r="J5422" t="s">
        <v>564</v>
      </c>
      <c r="K5422" t="s">
        <v>46</v>
      </c>
      <c r="M5422" t="s">
        <v>47</v>
      </c>
      <c r="N5422" t="s">
        <v>48</v>
      </c>
      <c r="O5422" t="s">
        <v>6108</v>
      </c>
      <c r="P5422" t="s">
        <v>35</v>
      </c>
      <c r="Q5422" t="s">
        <v>79</v>
      </c>
      <c r="R5422" t="s">
        <v>6109</v>
      </c>
      <c r="S5422">
        <v>450.36</v>
      </c>
      <c r="T5422">
        <v>3</v>
      </c>
      <c r="U5422">
        <v>0.1</v>
      </c>
      <c r="V5422">
        <v>-20.07</v>
      </c>
      <c r="W5422">
        <v>61.57</v>
      </c>
      <c r="X5422" t="s">
        <v>62</v>
      </c>
    </row>
    <row r="5423" spans="1:24" ht="14.4" x14ac:dyDescent="0.3">
      <c r="A5423">
        <v>32635</v>
      </c>
      <c r="B5423" t="s">
        <v>13138</v>
      </c>
      <c r="C5423" s="1">
        <v>41730</v>
      </c>
      <c r="D5423" s="1">
        <v>41732</v>
      </c>
      <c r="E5423" t="s">
        <v>40</v>
      </c>
      <c r="F5423" t="s">
        <v>810</v>
      </c>
      <c r="G5423" t="s">
        <v>811</v>
      </c>
      <c r="H5423" t="s">
        <v>28</v>
      </c>
      <c r="I5423" t="s">
        <v>29</v>
      </c>
      <c r="J5423" t="s">
        <v>30</v>
      </c>
      <c r="K5423" t="s">
        <v>31</v>
      </c>
      <c r="L5423">
        <v>10011</v>
      </c>
      <c r="M5423" t="s">
        <v>32</v>
      </c>
      <c r="N5423" t="s">
        <v>33</v>
      </c>
      <c r="O5423" t="s">
        <v>3288</v>
      </c>
      <c r="P5423" t="s">
        <v>35</v>
      </c>
      <c r="Q5423" t="s">
        <v>60</v>
      </c>
      <c r="R5423" t="s">
        <v>3289</v>
      </c>
      <c r="S5423">
        <v>677.58</v>
      </c>
      <c r="T5423">
        <v>3</v>
      </c>
      <c r="U5423">
        <v>0</v>
      </c>
      <c r="V5423">
        <v>176.17080000000001</v>
      </c>
      <c r="W5423">
        <v>61.55</v>
      </c>
      <c r="X5423" t="s">
        <v>104</v>
      </c>
    </row>
    <row r="5424" spans="1:24" ht="14.4" x14ac:dyDescent="0.3">
      <c r="A5424">
        <v>50300</v>
      </c>
      <c r="B5424" t="s">
        <v>9676</v>
      </c>
      <c r="C5424" s="1">
        <v>41688</v>
      </c>
      <c r="D5424" s="1">
        <v>41693</v>
      </c>
      <c r="E5424" t="s">
        <v>40</v>
      </c>
      <c r="F5424" t="s">
        <v>7034</v>
      </c>
      <c r="G5424" t="s">
        <v>4463</v>
      </c>
      <c r="H5424" t="s">
        <v>28</v>
      </c>
      <c r="I5424" t="s">
        <v>559</v>
      </c>
      <c r="J5424" t="s">
        <v>2536</v>
      </c>
      <c r="K5424" t="s">
        <v>665</v>
      </c>
      <c r="M5424" t="s">
        <v>665</v>
      </c>
      <c r="N5424" t="s">
        <v>665</v>
      </c>
      <c r="O5424" t="s">
        <v>9683</v>
      </c>
      <c r="P5424" t="s">
        <v>35</v>
      </c>
      <c r="Q5424" t="s">
        <v>36</v>
      </c>
      <c r="R5424" t="s">
        <v>5902</v>
      </c>
      <c r="S5424">
        <v>508.32</v>
      </c>
      <c r="T5424">
        <v>2</v>
      </c>
      <c r="U5424">
        <v>0</v>
      </c>
      <c r="V5424">
        <v>203.28</v>
      </c>
      <c r="W5424">
        <v>61.55</v>
      </c>
      <c r="X5424" t="s">
        <v>62</v>
      </c>
    </row>
    <row r="5425" spans="1:24" ht="14.4" x14ac:dyDescent="0.3">
      <c r="A5425">
        <v>43474</v>
      </c>
      <c r="B5425" t="s">
        <v>2517</v>
      </c>
      <c r="C5425" s="1">
        <v>41855</v>
      </c>
      <c r="D5425" s="1">
        <v>41860</v>
      </c>
      <c r="E5425" t="s">
        <v>40</v>
      </c>
      <c r="F5425" t="s">
        <v>2518</v>
      </c>
      <c r="G5425" t="s">
        <v>2519</v>
      </c>
      <c r="H5425" t="s">
        <v>43</v>
      </c>
      <c r="I5425" t="s">
        <v>2520</v>
      </c>
      <c r="J5425" t="s">
        <v>2520</v>
      </c>
      <c r="K5425" t="s">
        <v>2521</v>
      </c>
      <c r="M5425" t="s">
        <v>145</v>
      </c>
      <c r="N5425" t="s">
        <v>145</v>
      </c>
      <c r="O5425" t="s">
        <v>9887</v>
      </c>
      <c r="P5425" t="s">
        <v>112</v>
      </c>
      <c r="Q5425" t="s">
        <v>795</v>
      </c>
      <c r="R5425" t="s">
        <v>2063</v>
      </c>
      <c r="S5425">
        <v>513.48</v>
      </c>
      <c r="T5425">
        <v>4</v>
      </c>
      <c r="U5425">
        <v>0</v>
      </c>
      <c r="V5425">
        <v>220.68</v>
      </c>
      <c r="W5425">
        <v>61.53</v>
      </c>
      <c r="X5425" t="s">
        <v>62</v>
      </c>
    </row>
    <row r="5426" spans="1:24" ht="14.4" x14ac:dyDescent="0.3">
      <c r="A5426">
        <v>45542</v>
      </c>
      <c r="B5426" t="s">
        <v>13139</v>
      </c>
      <c r="C5426" s="1">
        <v>40959</v>
      </c>
      <c r="D5426" s="1">
        <v>40963</v>
      </c>
      <c r="E5426" t="s">
        <v>96</v>
      </c>
      <c r="F5426" t="s">
        <v>6395</v>
      </c>
      <c r="G5426" t="s">
        <v>1831</v>
      </c>
      <c r="H5426" t="s">
        <v>43</v>
      </c>
      <c r="I5426" t="s">
        <v>3090</v>
      </c>
      <c r="J5426" t="s">
        <v>3091</v>
      </c>
      <c r="K5426" t="s">
        <v>3092</v>
      </c>
      <c r="M5426" t="s">
        <v>145</v>
      </c>
      <c r="N5426" t="s">
        <v>145</v>
      </c>
      <c r="O5426" t="s">
        <v>13140</v>
      </c>
      <c r="P5426" t="s">
        <v>50</v>
      </c>
      <c r="Q5426" t="s">
        <v>51</v>
      </c>
      <c r="R5426" t="s">
        <v>10699</v>
      </c>
      <c r="S5426">
        <v>546.48</v>
      </c>
      <c r="T5426">
        <v>8</v>
      </c>
      <c r="U5426">
        <v>0</v>
      </c>
      <c r="V5426">
        <v>213.12</v>
      </c>
      <c r="W5426">
        <v>61.5</v>
      </c>
      <c r="X5426" t="s">
        <v>62</v>
      </c>
    </row>
    <row r="5427" spans="1:24" ht="14.4" x14ac:dyDescent="0.3">
      <c r="A5427">
        <v>16650</v>
      </c>
      <c r="B5427" t="s">
        <v>572</v>
      </c>
      <c r="C5427" s="1">
        <v>41626</v>
      </c>
      <c r="D5427" s="1">
        <v>41628</v>
      </c>
      <c r="E5427" t="s">
        <v>54</v>
      </c>
      <c r="F5427" t="s">
        <v>4426</v>
      </c>
      <c r="G5427" t="s">
        <v>4427</v>
      </c>
      <c r="H5427" t="s">
        <v>28</v>
      </c>
      <c r="I5427" t="s">
        <v>13141</v>
      </c>
      <c r="J5427" t="s">
        <v>576</v>
      </c>
      <c r="K5427" t="s">
        <v>68</v>
      </c>
      <c r="M5427" t="s">
        <v>69</v>
      </c>
      <c r="N5427" t="s">
        <v>70</v>
      </c>
      <c r="O5427" t="s">
        <v>2407</v>
      </c>
      <c r="P5427" t="s">
        <v>50</v>
      </c>
      <c r="Q5427" t="s">
        <v>363</v>
      </c>
      <c r="R5427" t="s">
        <v>2408</v>
      </c>
      <c r="S5427">
        <v>701.62199999999996</v>
      </c>
      <c r="T5427">
        <v>2</v>
      </c>
      <c r="U5427">
        <v>0.1</v>
      </c>
      <c r="V5427">
        <v>-54.618000000000002</v>
      </c>
      <c r="W5427">
        <v>61.48</v>
      </c>
      <c r="X5427" t="s">
        <v>62</v>
      </c>
    </row>
    <row r="5428" spans="1:24" ht="14.4" x14ac:dyDescent="0.3">
      <c r="A5428">
        <v>28716</v>
      </c>
      <c r="B5428" t="s">
        <v>13142</v>
      </c>
      <c r="C5428" s="1">
        <v>41867</v>
      </c>
      <c r="D5428" s="1">
        <v>41870</v>
      </c>
      <c r="E5428" t="s">
        <v>40</v>
      </c>
      <c r="F5428" t="s">
        <v>9043</v>
      </c>
      <c r="G5428" t="s">
        <v>9044</v>
      </c>
      <c r="H5428" t="s">
        <v>28</v>
      </c>
      <c r="I5428" t="s">
        <v>670</v>
      </c>
      <c r="J5428" t="s">
        <v>671</v>
      </c>
      <c r="K5428" t="s">
        <v>672</v>
      </c>
      <c r="M5428" t="s">
        <v>47</v>
      </c>
      <c r="N5428" t="s">
        <v>348</v>
      </c>
      <c r="O5428" t="s">
        <v>13143</v>
      </c>
      <c r="P5428" t="s">
        <v>50</v>
      </c>
      <c r="Q5428" t="s">
        <v>102</v>
      </c>
      <c r="R5428" t="s">
        <v>13144</v>
      </c>
      <c r="S5428">
        <v>719.48249999999996</v>
      </c>
      <c r="T5428">
        <v>5</v>
      </c>
      <c r="U5428">
        <v>0.55000000000000004</v>
      </c>
      <c r="V5428">
        <v>-143.91749999999999</v>
      </c>
      <c r="W5428">
        <v>61.48</v>
      </c>
      <c r="X5428" t="s">
        <v>62</v>
      </c>
    </row>
    <row r="5429" spans="1:24" ht="14.4" x14ac:dyDescent="0.3">
      <c r="A5429">
        <v>10453</v>
      </c>
      <c r="B5429" t="s">
        <v>13145</v>
      </c>
      <c r="C5429" s="1">
        <v>41277</v>
      </c>
      <c r="D5429" s="1">
        <v>41283</v>
      </c>
      <c r="E5429" t="s">
        <v>96</v>
      </c>
      <c r="F5429" t="s">
        <v>1924</v>
      </c>
      <c r="G5429" t="s">
        <v>1925</v>
      </c>
      <c r="H5429" t="s">
        <v>28</v>
      </c>
      <c r="I5429" t="s">
        <v>559</v>
      </c>
      <c r="J5429" t="s">
        <v>336</v>
      </c>
      <c r="K5429" t="s">
        <v>231</v>
      </c>
      <c r="M5429" t="s">
        <v>69</v>
      </c>
      <c r="N5429" t="s">
        <v>232</v>
      </c>
      <c r="O5429" t="s">
        <v>13146</v>
      </c>
      <c r="P5429" t="s">
        <v>112</v>
      </c>
      <c r="Q5429" t="s">
        <v>795</v>
      </c>
      <c r="R5429" t="s">
        <v>11610</v>
      </c>
      <c r="S5429">
        <v>617.89499999999998</v>
      </c>
      <c r="T5429">
        <v>5</v>
      </c>
      <c r="U5429">
        <v>0.1</v>
      </c>
      <c r="V5429">
        <v>205.845</v>
      </c>
      <c r="W5429">
        <v>61.47</v>
      </c>
      <c r="X5429" t="s">
        <v>115</v>
      </c>
    </row>
    <row r="5430" spans="1:24" ht="14.4" x14ac:dyDescent="0.3">
      <c r="A5430">
        <v>20170</v>
      </c>
      <c r="B5430" t="s">
        <v>6567</v>
      </c>
      <c r="C5430" s="1">
        <v>41219</v>
      </c>
      <c r="D5430" s="1">
        <v>41220</v>
      </c>
      <c r="E5430" t="s">
        <v>54</v>
      </c>
      <c r="F5430" t="s">
        <v>982</v>
      </c>
      <c r="G5430" t="s">
        <v>983</v>
      </c>
      <c r="H5430" t="s">
        <v>28</v>
      </c>
      <c r="I5430" t="s">
        <v>6568</v>
      </c>
      <c r="J5430" t="s">
        <v>2091</v>
      </c>
      <c r="K5430" t="s">
        <v>187</v>
      </c>
      <c r="M5430" t="s">
        <v>69</v>
      </c>
      <c r="N5430" t="s">
        <v>121</v>
      </c>
      <c r="O5430" t="s">
        <v>13147</v>
      </c>
      <c r="P5430" t="s">
        <v>112</v>
      </c>
      <c r="Q5430" t="s">
        <v>5048</v>
      </c>
      <c r="R5430" t="s">
        <v>12045</v>
      </c>
      <c r="S5430">
        <v>375.9</v>
      </c>
      <c r="T5430">
        <v>7</v>
      </c>
      <c r="U5430">
        <v>0</v>
      </c>
      <c r="V5430">
        <v>30.03</v>
      </c>
      <c r="W5430">
        <v>61.47</v>
      </c>
      <c r="X5430" t="s">
        <v>104</v>
      </c>
    </row>
    <row r="5431" spans="1:24" ht="14.4" x14ac:dyDescent="0.3">
      <c r="A5431">
        <v>10891</v>
      </c>
      <c r="B5431" t="s">
        <v>13148</v>
      </c>
      <c r="C5431" s="1">
        <v>40917</v>
      </c>
      <c r="D5431" s="1">
        <v>40923</v>
      </c>
      <c r="E5431" t="s">
        <v>96</v>
      </c>
      <c r="F5431" t="s">
        <v>3797</v>
      </c>
      <c r="G5431" t="s">
        <v>3798</v>
      </c>
      <c r="H5431" t="s">
        <v>28</v>
      </c>
      <c r="I5431" t="s">
        <v>13149</v>
      </c>
      <c r="J5431" t="s">
        <v>935</v>
      </c>
      <c r="K5431" t="s">
        <v>187</v>
      </c>
      <c r="M5431" t="s">
        <v>69</v>
      </c>
      <c r="N5431" t="s">
        <v>121</v>
      </c>
      <c r="O5431" t="s">
        <v>8442</v>
      </c>
      <c r="P5431" t="s">
        <v>50</v>
      </c>
      <c r="Q5431" t="s">
        <v>363</v>
      </c>
      <c r="R5431" t="s">
        <v>8443</v>
      </c>
      <c r="S5431">
        <v>1022.04</v>
      </c>
      <c r="T5431">
        <v>6</v>
      </c>
      <c r="U5431">
        <v>0</v>
      </c>
      <c r="V5431">
        <v>61.2</v>
      </c>
      <c r="W5431">
        <v>61.46</v>
      </c>
      <c r="X5431" t="s">
        <v>62</v>
      </c>
    </row>
    <row r="5432" spans="1:24" ht="14.4" x14ac:dyDescent="0.3">
      <c r="A5432">
        <v>22818</v>
      </c>
      <c r="B5432" t="s">
        <v>9896</v>
      </c>
      <c r="C5432" s="1">
        <v>41940</v>
      </c>
      <c r="D5432" s="1">
        <v>41947</v>
      </c>
      <c r="E5432" t="s">
        <v>96</v>
      </c>
      <c r="F5432" t="s">
        <v>4038</v>
      </c>
      <c r="G5432" t="s">
        <v>4039</v>
      </c>
      <c r="H5432" t="s">
        <v>28</v>
      </c>
      <c r="I5432" t="s">
        <v>84</v>
      </c>
      <c r="J5432" t="s">
        <v>45</v>
      </c>
      <c r="K5432" t="s">
        <v>46</v>
      </c>
      <c r="M5432" t="s">
        <v>47</v>
      </c>
      <c r="N5432" t="s">
        <v>48</v>
      </c>
      <c r="O5432" t="s">
        <v>8385</v>
      </c>
      <c r="P5432" t="s">
        <v>50</v>
      </c>
      <c r="Q5432" t="s">
        <v>51</v>
      </c>
      <c r="R5432" t="s">
        <v>5335</v>
      </c>
      <c r="S5432">
        <v>1038.3389999999999</v>
      </c>
      <c r="T5432">
        <v>9</v>
      </c>
      <c r="U5432">
        <v>0.1</v>
      </c>
      <c r="V5432">
        <v>149.76900000000001</v>
      </c>
      <c r="W5432">
        <v>61.46</v>
      </c>
      <c r="X5432" t="s">
        <v>62</v>
      </c>
    </row>
    <row r="5433" spans="1:24" ht="14.4" x14ac:dyDescent="0.3">
      <c r="A5433">
        <v>14615</v>
      </c>
      <c r="B5433" t="s">
        <v>13150</v>
      </c>
      <c r="C5433" s="1">
        <v>41723</v>
      </c>
      <c r="D5433" s="1">
        <v>41729</v>
      </c>
      <c r="E5433" t="s">
        <v>96</v>
      </c>
      <c r="F5433" t="s">
        <v>343</v>
      </c>
      <c r="G5433" t="s">
        <v>344</v>
      </c>
      <c r="H5433" t="s">
        <v>28</v>
      </c>
      <c r="I5433" t="s">
        <v>13151</v>
      </c>
      <c r="J5433" t="s">
        <v>336</v>
      </c>
      <c r="K5433" t="s">
        <v>231</v>
      </c>
      <c r="M5433" t="s">
        <v>69</v>
      </c>
      <c r="N5433" t="s">
        <v>232</v>
      </c>
      <c r="O5433" t="s">
        <v>7488</v>
      </c>
      <c r="P5433" t="s">
        <v>112</v>
      </c>
      <c r="Q5433" t="s">
        <v>795</v>
      </c>
      <c r="R5433" t="s">
        <v>7489</v>
      </c>
      <c r="S5433">
        <v>764.82</v>
      </c>
      <c r="T5433">
        <v>6</v>
      </c>
      <c r="U5433">
        <v>0</v>
      </c>
      <c r="V5433">
        <v>7.56</v>
      </c>
      <c r="W5433">
        <v>61.45</v>
      </c>
      <c r="X5433" t="s">
        <v>62</v>
      </c>
    </row>
    <row r="5434" spans="1:24" ht="14.4" x14ac:dyDescent="0.3">
      <c r="A5434">
        <v>19232</v>
      </c>
      <c r="B5434" t="s">
        <v>13152</v>
      </c>
      <c r="C5434" s="1">
        <v>41166</v>
      </c>
      <c r="D5434" s="1">
        <v>41173</v>
      </c>
      <c r="E5434" t="s">
        <v>96</v>
      </c>
      <c r="F5434" t="s">
        <v>1274</v>
      </c>
      <c r="G5434" t="s">
        <v>1275</v>
      </c>
      <c r="H5434" t="s">
        <v>43</v>
      </c>
      <c r="I5434" t="s">
        <v>13153</v>
      </c>
      <c r="J5434" t="s">
        <v>723</v>
      </c>
      <c r="K5434" t="s">
        <v>68</v>
      </c>
      <c r="M5434" t="s">
        <v>69</v>
      </c>
      <c r="N5434" t="s">
        <v>70</v>
      </c>
      <c r="O5434" t="s">
        <v>13154</v>
      </c>
      <c r="P5434" t="s">
        <v>50</v>
      </c>
      <c r="Q5434" t="s">
        <v>51</v>
      </c>
      <c r="R5434" t="s">
        <v>13155</v>
      </c>
      <c r="S5434">
        <v>428.76</v>
      </c>
      <c r="T5434">
        <v>10</v>
      </c>
      <c r="U5434">
        <v>0.1</v>
      </c>
      <c r="V5434">
        <v>57.06</v>
      </c>
      <c r="W5434">
        <v>61.44</v>
      </c>
      <c r="X5434" t="s">
        <v>115</v>
      </c>
    </row>
    <row r="5435" spans="1:24" ht="14.4" x14ac:dyDescent="0.3">
      <c r="A5435">
        <v>12673</v>
      </c>
      <c r="B5435" t="s">
        <v>3518</v>
      </c>
      <c r="C5435" s="1">
        <v>41729</v>
      </c>
      <c r="D5435" s="1">
        <v>41729</v>
      </c>
      <c r="E5435" t="s">
        <v>25</v>
      </c>
      <c r="F5435" t="s">
        <v>3519</v>
      </c>
      <c r="G5435" t="s">
        <v>3520</v>
      </c>
      <c r="H5435" t="s">
        <v>28</v>
      </c>
      <c r="I5435" t="s">
        <v>3521</v>
      </c>
      <c r="J5435" t="s">
        <v>1527</v>
      </c>
      <c r="K5435" t="s">
        <v>172</v>
      </c>
      <c r="M5435" t="s">
        <v>69</v>
      </c>
      <c r="N5435" t="s">
        <v>70</v>
      </c>
      <c r="O5435" t="s">
        <v>2754</v>
      </c>
      <c r="P5435" t="s">
        <v>112</v>
      </c>
      <c r="Q5435" t="s">
        <v>795</v>
      </c>
      <c r="R5435" t="s">
        <v>2511</v>
      </c>
      <c r="S5435">
        <v>462.34800000000001</v>
      </c>
      <c r="T5435">
        <v>4</v>
      </c>
      <c r="U5435">
        <v>0.1</v>
      </c>
      <c r="V5435">
        <v>-46.332000000000001</v>
      </c>
      <c r="W5435">
        <v>61.42</v>
      </c>
      <c r="X5435" t="s">
        <v>62</v>
      </c>
    </row>
    <row r="5436" spans="1:24" ht="14.4" x14ac:dyDescent="0.3">
      <c r="A5436">
        <v>21927</v>
      </c>
      <c r="B5436" t="s">
        <v>1346</v>
      </c>
      <c r="C5436" s="1">
        <v>41929</v>
      </c>
      <c r="D5436" s="1">
        <v>41933</v>
      </c>
      <c r="E5436" t="s">
        <v>96</v>
      </c>
      <c r="F5436" t="s">
        <v>1347</v>
      </c>
      <c r="G5436" t="s">
        <v>1348</v>
      </c>
      <c r="H5436" t="s">
        <v>66</v>
      </c>
      <c r="I5436" t="s">
        <v>1349</v>
      </c>
      <c r="J5436" t="s">
        <v>1147</v>
      </c>
      <c r="K5436" t="s">
        <v>275</v>
      </c>
      <c r="M5436" t="s">
        <v>47</v>
      </c>
      <c r="N5436" t="s">
        <v>137</v>
      </c>
      <c r="O5436" t="s">
        <v>9178</v>
      </c>
      <c r="P5436" t="s">
        <v>35</v>
      </c>
      <c r="Q5436" t="s">
        <v>60</v>
      </c>
      <c r="R5436" t="s">
        <v>11583</v>
      </c>
      <c r="S5436">
        <v>476.49</v>
      </c>
      <c r="T5436">
        <v>7</v>
      </c>
      <c r="U5436">
        <v>0</v>
      </c>
      <c r="V5436">
        <v>47.46</v>
      </c>
      <c r="W5436">
        <v>61.42</v>
      </c>
      <c r="X5436" t="s">
        <v>104</v>
      </c>
    </row>
    <row r="5437" spans="1:24" ht="14.4" x14ac:dyDescent="0.3">
      <c r="A5437">
        <v>24062</v>
      </c>
      <c r="B5437" t="s">
        <v>10577</v>
      </c>
      <c r="C5437" s="1">
        <v>41439</v>
      </c>
      <c r="D5437" s="1">
        <v>41443</v>
      </c>
      <c r="E5437" t="s">
        <v>96</v>
      </c>
      <c r="F5437" t="s">
        <v>2800</v>
      </c>
      <c r="G5437" t="s">
        <v>2801</v>
      </c>
      <c r="H5437" t="s">
        <v>66</v>
      </c>
      <c r="I5437" t="s">
        <v>9367</v>
      </c>
      <c r="J5437" t="s">
        <v>2244</v>
      </c>
      <c r="K5437" t="s">
        <v>275</v>
      </c>
      <c r="M5437" t="s">
        <v>47</v>
      </c>
      <c r="N5437" t="s">
        <v>137</v>
      </c>
      <c r="O5437" t="s">
        <v>7055</v>
      </c>
      <c r="P5437" t="s">
        <v>35</v>
      </c>
      <c r="Q5437" t="s">
        <v>292</v>
      </c>
      <c r="R5437" t="s">
        <v>5212</v>
      </c>
      <c r="S5437">
        <v>861.6</v>
      </c>
      <c r="T5437">
        <v>5</v>
      </c>
      <c r="U5437">
        <v>0</v>
      </c>
      <c r="V5437">
        <v>275.7</v>
      </c>
      <c r="W5437">
        <v>61.42</v>
      </c>
      <c r="X5437" t="s">
        <v>62</v>
      </c>
    </row>
    <row r="5438" spans="1:24" ht="14.4" x14ac:dyDescent="0.3">
      <c r="A5438">
        <v>41753</v>
      </c>
      <c r="B5438" t="s">
        <v>13156</v>
      </c>
      <c r="C5438" s="1">
        <v>40659</v>
      </c>
      <c r="D5438" s="1">
        <v>40662</v>
      </c>
      <c r="E5438" t="s">
        <v>40</v>
      </c>
      <c r="F5438" t="s">
        <v>7007</v>
      </c>
      <c r="G5438" t="s">
        <v>6612</v>
      </c>
      <c r="H5438" t="s">
        <v>66</v>
      </c>
      <c r="I5438" t="s">
        <v>8079</v>
      </c>
      <c r="J5438" t="s">
        <v>8079</v>
      </c>
      <c r="K5438" t="s">
        <v>1651</v>
      </c>
      <c r="M5438" t="s">
        <v>145</v>
      </c>
      <c r="N5438" t="s">
        <v>145</v>
      </c>
      <c r="O5438" t="s">
        <v>13157</v>
      </c>
      <c r="P5438" t="s">
        <v>35</v>
      </c>
      <c r="Q5438" t="s">
        <v>36</v>
      </c>
      <c r="R5438" t="s">
        <v>2737</v>
      </c>
      <c r="S5438">
        <v>412.56</v>
      </c>
      <c r="T5438">
        <v>4</v>
      </c>
      <c r="U5438">
        <v>0.6</v>
      </c>
      <c r="V5438">
        <v>-392.04</v>
      </c>
      <c r="W5438">
        <v>61.42</v>
      </c>
      <c r="X5438" t="s">
        <v>104</v>
      </c>
    </row>
    <row r="5439" spans="1:24" ht="14.4" x14ac:dyDescent="0.3">
      <c r="A5439">
        <v>4424</v>
      </c>
      <c r="B5439" t="s">
        <v>13158</v>
      </c>
      <c r="C5439" s="1">
        <v>40623</v>
      </c>
      <c r="D5439" s="1">
        <v>40624</v>
      </c>
      <c r="E5439" t="s">
        <v>54</v>
      </c>
      <c r="F5439" t="s">
        <v>3804</v>
      </c>
      <c r="G5439" t="s">
        <v>3805</v>
      </c>
      <c r="H5439" t="s">
        <v>28</v>
      </c>
      <c r="I5439" t="s">
        <v>13159</v>
      </c>
      <c r="J5439" t="s">
        <v>718</v>
      </c>
      <c r="K5439" t="s">
        <v>240</v>
      </c>
      <c r="M5439" t="s">
        <v>154</v>
      </c>
      <c r="N5439" t="s">
        <v>232</v>
      </c>
      <c r="O5439" t="s">
        <v>13160</v>
      </c>
      <c r="P5439" t="s">
        <v>35</v>
      </c>
      <c r="Q5439" t="s">
        <v>79</v>
      </c>
      <c r="R5439" t="s">
        <v>7624</v>
      </c>
      <c r="S5439">
        <v>256.16663999999997</v>
      </c>
      <c r="T5439">
        <v>3</v>
      </c>
      <c r="U5439">
        <v>2E-3</v>
      </c>
      <c r="V5439">
        <v>86.726640000000003</v>
      </c>
      <c r="W5439">
        <v>61.393000000000001</v>
      </c>
      <c r="X5439" t="s">
        <v>104</v>
      </c>
    </row>
    <row r="5440" spans="1:24" ht="14.4" x14ac:dyDescent="0.3">
      <c r="A5440">
        <v>18407</v>
      </c>
      <c r="B5440" t="s">
        <v>13161</v>
      </c>
      <c r="C5440" s="1">
        <v>41808</v>
      </c>
      <c r="D5440" s="1">
        <v>41814</v>
      </c>
      <c r="E5440" t="s">
        <v>96</v>
      </c>
      <c r="F5440" t="s">
        <v>1499</v>
      </c>
      <c r="G5440" t="s">
        <v>1500</v>
      </c>
      <c r="H5440" t="s">
        <v>43</v>
      </c>
      <c r="I5440" t="s">
        <v>13162</v>
      </c>
      <c r="J5440" t="s">
        <v>336</v>
      </c>
      <c r="K5440" t="s">
        <v>231</v>
      </c>
      <c r="M5440" t="s">
        <v>69</v>
      </c>
      <c r="N5440" t="s">
        <v>232</v>
      </c>
      <c r="O5440" t="s">
        <v>3106</v>
      </c>
      <c r="P5440" t="s">
        <v>35</v>
      </c>
      <c r="Q5440" t="s">
        <v>60</v>
      </c>
      <c r="R5440" t="s">
        <v>3107</v>
      </c>
      <c r="S5440">
        <v>618.72</v>
      </c>
      <c r="T5440">
        <v>4</v>
      </c>
      <c r="U5440">
        <v>0</v>
      </c>
      <c r="V5440">
        <v>37.08</v>
      </c>
      <c r="W5440">
        <v>61.39</v>
      </c>
      <c r="X5440" t="s">
        <v>115</v>
      </c>
    </row>
    <row r="5441" spans="1:24" ht="14.4" x14ac:dyDescent="0.3">
      <c r="A5441">
        <v>31224</v>
      </c>
      <c r="B5441" t="s">
        <v>12710</v>
      </c>
      <c r="C5441" s="1">
        <v>41271</v>
      </c>
      <c r="D5441" s="1">
        <v>41275</v>
      </c>
      <c r="E5441" t="s">
        <v>40</v>
      </c>
      <c r="F5441" t="s">
        <v>1810</v>
      </c>
      <c r="G5441" t="s">
        <v>1811</v>
      </c>
      <c r="H5441" t="s">
        <v>43</v>
      </c>
      <c r="I5441" t="s">
        <v>99</v>
      </c>
      <c r="J5441" t="s">
        <v>100</v>
      </c>
      <c r="K5441" t="s">
        <v>92</v>
      </c>
      <c r="M5441" t="s">
        <v>47</v>
      </c>
      <c r="N5441" t="s">
        <v>48</v>
      </c>
      <c r="O5441" t="s">
        <v>13163</v>
      </c>
      <c r="P5441" t="s">
        <v>35</v>
      </c>
      <c r="Q5441" t="s">
        <v>60</v>
      </c>
      <c r="R5441" t="s">
        <v>8818</v>
      </c>
      <c r="S5441">
        <v>438.3</v>
      </c>
      <c r="T5441">
        <v>6</v>
      </c>
      <c r="U5441">
        <v>0</v>
      </c>
      <c r="V5441">
        <v>179.64</v>
      </c>
      <c r="W5441">
        <v>61.38</v>
      </c>
      <c r="X5441" t="s">
        <v>104</v>
      </c>
    </row>
    <row r="5442" spans="1:24" ht="14.4" x14ac:dyDescent="0.3">
      <c r="A5442">
        <v>32918</v>
      </c>
      <c r="B5442" t="s">
        <v>13164</v>
      </c>
      <c r="C5442" s="1">
        <v>41829</v>
      </c>
      <c r="D5442" s="1">
        <v>41836</v>
      </c>
      <c r="E5442" t="s">
        <v>96</v>
      </c>
      <c r="F5442" t="s">
        <v>6620</v>
      </c>
      <c r="G5442" t="s">
        <v>6621</v>
      </c>
      <c r="H5442" t="s">
        <v>28</v>
      </c>
      <c r="I5442" t="s">
        <v>13165</v>
      </c>
      <c r="J5442" t="s">
        <v>445</v>
      </c>
      <c r="K5442" t="s">
        <v>31</v>
      </c>
      <c r="L5442">
        <v>98031</v>
      </c>
      <c r="M5442" t="s">
        <v>32</v>
      </c>
      <c r="N5442" t="s">
        <v>110</v>
      </c>
      <c r="O5442" t="s">
        <v>11180</v>
      </c>
      <c r="P5442" t="s">
        <v>112</v>
      </c>
      <c r="Q5442" t="s">
        <v>11181</v>
      </c>
      <c r="R5442" t="s">
        <v>11182</v>
      </c>
      <c r="S5442">
        <v>786.48</v>
      </c>
      <c r="T5442">
        <v>8</v>
      </c>
      <c r="U5442">
        <v>0</v>
      </c>
      <c r="V5442">
        <v>385.37520000000001</v>
      </c>
      <c r="W5442">
        <v>61.36</v>
      </c>
      <c r="X5442" t="s">
        <v>62</v>
      </c>
    </row>
    <row r="5443" spans="1:24" ht="14.4" x14ac:dyDescent="0.3">
      <c r="A5443">
        <v>2761</v>
      </c>
      <c r="B5443" t="s">
        <v>13166</v>
      </c>
      <c r="C5443" s="1">
        <v>41324</v>
      </c>
      <c r="D5443" s="1">
        <v>41329</v>
      </c>
      <c r="E5443" t="s">
        <v>96</v>
      </c>
      <c r="F5443" t="s">
        <v>3004</v>
      </c>
      <c r="G5443" t="s">
        <v>1385</v>
      </c>
      <c r="H5443" t="s">
        <v>28</v>
      </c>
      <c r="I5443" t="s">
        <v>4720</v>
      </c>
      <c r="J5443" t="s">
        <v>152</v>
      </c>
      <c r="K5443" t="s">
        <v>153</v>
      </c>
      <c r="M5443" t="s">
        <v>154</v>
      </c>
      <c r="N5443" t="s">
        <v>121</v>
      </c>
      <c r="O5443" t="s">
        <v>13167</v>
      </c>
      <c r="P5443" t="s">
        <v>112</v>
      </c>
      <c r="Q5443" t="s">
        <v>165</v>
      </c>
      <c r="R5443" t="s">
        <v>1241</v>
      </c>
      <c r="S5443">
        <v>749.72</v>
      </c>
      <c r="T5443">
        <v>2</v>
      </c>
      <c r="U5443">
        <v>0</v>
      </c>
      <c r="V5443">
        <v>22.48</v>
      </c>
      <c r="W5443">
        <v>61.344999999999999</v>
      </c>
      <c r="X5443" t="s">
        <v>62</v>
      </c>
    </row>
    <row r="5444" spans="1:24" ht="14.4" x14ac:dyDescent="0.3">
      <c r="A5444">
        <v>1710</v>
      </c>
      <c r="B5444" t="s">
        <v>13168</v>
      </c>
      <c r="C5444" s="1">
        <v>40997</v>
      </c>
      <c r="D5444" s="1">
        <v>41002</v>
      </c>
      <c r="E5444" t="s">
        <v>96</v>
      </c>
      <c r="F5444" t="s">
        <v>6648</v>
      </c>
      <c r="G5444" t="s">
        <v>6649</v>
      </c>
      <c r="H5444" t="s">
        <v>43</v>
      </c>
      <c r="I5444" t="s">
        <v>7109</v>
      </c>
      <c r="J5444" t="s">
        <v>2532</v>
      </c>
      <c r="K5444" t="s">
        <v>240</v>
      </c>
      <c r="M5444" t="s">
        <v>154</v>
      </c>
      <c r="N5444" t="s">
        <v>232</v>
      </c>
      <c r="O5444" t="s">
        <v>13169</v>
      </c>
      <c r="P5444" t="s">
        <v>50</v>
      </c>
      <c r="Q5444" t="s">
        <v>102</v>
      </c>
      <c r="R5444" t="s">
        <v>5695</v>
      </c>
      <c r="S5444">
        <v>744</v>
      </c>
      <c r="T5444">
        <v>3</v>
      </c>
      <c r="U5444">
        <v>0.2</v>
      </c>
      <c r="V5444">
        <v>186</v>
      </c>
      <c r="W5444">
        <v>61.304000000000002</v>
      </c>
      <c r="X5444" t="s">
        <v>62</v>
      </c>
    </row>
    <row r="5445" spans="1:24" ht="14.4" x14ac:dyDescent="0.3">
      <c r="A5445">
        <v>23268</v>
      </c>
      <c r="B5445" t="s">
        <v>13170</v>
      </c>
      <c r="C5445" s="1">
        <v>41680</v>
      </c>
      <c r="D5445" s="1">
        <v>41684</v>
      </c>
      <c r="E5445" t="s">
        <v>96</v>
      </c>
      <c r="F5445" t="s">
        <v>906</v>
      </c>
      <c r="G5445" t="s">
        <v>907</v>
      </c>
      <c r="H5445" t="s">
        <v>28</v>
      </c>
      <c r="I5445" t="s">
        <v>13171</v>
      </c>
      <c r="J5445" t="s">
        <v>13172</v>
      </c>
      <c r="K5445" t="s">
        <v>1597</v>
      </c>
      <c r="M5445" t="s">
        <v>47</v>
      </c>
      <c r="N5445" t="s">
        <v>348</v>
      </c>
      <c r="O5445" t="s">
        <v>8018</v>
      </c>
      <c r="P5445" t="s">
        <v>35</v>
      </c>
      <c r="Q5445" t="s">
        <v>79</v>
      </c>
      <c r="R5445" t="s">
        <v>5609</v>
      </c>
      <c r="S5445">
        <v>602.38080000000002</v>
      </c>
      <c r="T5445">
        <v>4</v>
      </c>
      <c r="U5445">
        <v>0.37</v>
      </c>
      <c r="V5445">
        <v>114.7008</v>
      </c>
      <c r="W5445">
        <v>61.3</v>
      </c>
      <c r="X5445" t="s">
        <v>62</v>
      </c>
    </row>
    <row r="5446" spans="1:24" ht="14.4" x14ac:dyDescent="0.3">
      <c r="A5446">
        <v>34880</v>
      </c>
      <c r="B5446" t="s">
        <v>13173</v>
      </c>
      <c r="C5446" s="1">
        <v>41253</v>
      </c>
      <c r="D5446" s="1">
        <v>41259</v>
      </c>
      <c r="E5446" t="s">
        <v>96</v>
      </c>
      <c r="F5446" t="s">
        <v>476</v>
      </c>
      <c r="G5446" t="s">
        <v>477</v>
      </c>
      <c r="H5446" t="s">
        <v>43</v>
      </c>
      <c r="I5446" t="s">
        <v>608</v>
      </c>
      <c r="J5446" t="s">
        <v>609</v>
      </c>
      <c r="K5446" t="s">
        <v>31</v>
      </c>
      <c r="L5446">
        <v>49201</v>
      </c>
      <c r="M5446" t="s">
        <v>32</v>
      </c>
      <c r="N5446" t="s">
        <v>70</v>
      </c>
      <c r="O5446" t="s">
        <v>2916</v>
      </c>
      <c r="P5446" t="s">
        <v>50</v>
      </c>
      <c r="Q5446" t="s">
        <v>102</v>
      </c>
      <c r="R5446" t="s">
        <v>2917</v>
      </c>
      <c r="S5446">
        <v>801.96</v>
      </c>
      <c r="T5446">
        <v>2</v>
      </c>
      <c r="U5446">
        <v>0</v>
      </c>
      <c r="V5446">
        <v>200.49</v>
      </c>
      <c r="W5446">
        <v>61.3</v>
      </c>
      <c r="X5446" t="s">
        <v>62</v>
      </c>
    </row>
    <row r="5447" spans="1:24" ht="14.4" x14ac:dyDescent="0.3">
      <c r="A5447">
        <v>35169</v>
      </c>
      <c r="B5447" t="s">
        <v>13174</v>
      </c>
      <c r="C5447" s="1">
        <v>41205</v>
      </c>
      <c r="D5447" s="1">
        <v>41209</v>
      </c>
      <c r="E5447" t="s">
        <v>40</v>
      </c>
      <c r="F5447" t="s">
        <v>6432</v>
      </c>
      <c r="G5447" t="s">
        <v>6433</v>
      </c>
      <c r="H5447" t="s">
        <v>28</v>
      </c>
      <c r="I5447" t="s">
        <v>891</v>
      </c>
      <c r="J5447" t="s">
        <v>109</v>
      </c>
      <c r="K5447" t="s">
        <v>31</v>
      </c>
      <c r="L5447">
        <v>92105</v>
      </c>
      <c r="M5447" t="s">
        <v>32</v>
      </c>
      <c r="N5447" t="s">
        <v>110</v>
      </c>
      <c r="O5447" t="s">
        <v>917</v>
      </c>
      <c r="P5447" t="s">
        <v>50</v>
      </c>
      <c r="Q5447" t="s">
        <v>51</v>
      </c>
      <c r="R5447" t="s">
        <v>918</v>
      </c>
      <c r="S5447">
        <v>842.35199999999998</v>
      </c>
      <c r="T5447">
        <v>3</v>
      </c>
      <c r="U5447">
        <v>0.2</v>
      </c>
      <c r="V5447">
        <v>42.117600000000003</v>
      </c>
      <c r="W5447">
        <v>61.3</v>
      </c>
      <c r="X5447" t="s">
        <v>104</v>
      </c>
    </row>
    <row r="5448" spans="1:24" ht="14.4" x14ac:dyDescent="0.3">
      <c r="A5448">
        <v>48951</v>
      </c>
      <c r="B5448" t="s">
        <v>13175</v>
      </c>
      <c r="C5448" s="1">
        <v>41810</v>
      </c>
      <c r="D5448" s="1">
        <v>41814</v>
      </c>
      <c r="E5448" t="s">
        <v>40</v>
      </c>
      <c r="F5448" t="s">
        <v>7536</v>
      </c>
      <c r="G5448" t="s">
        <v>83</v>
      </c>
      <c r="H5448" t="s">
        <v>43</v>
      </c>
      <c r="I5448" t="s">
        <v>13176</v>
      </c>
      <c r="J5448" t="s">
        <v>1737</v>
      </c>
      <c r="K5448" t="s">
        <v>1247</v>
      </c>
      <c r="M5448" t="s">
        <v>77</v>
      </c>
      <c r="N5448" t="s">
        <v>77</v>
      </c>
      <c r="O5448" t="s">
        <v>13177</v>
      </c>
      <c r="P5448" t="s">
        <v>50</v>
      </c>
      <c r="Q5448" t="s">
        <v>51</v>
      </c>
      <c r="R5448" t="s">
        <v>94</v>
      </c>
      <c r="S5448">
        <v>460.44</v>
      </c>
      <c r="T5448">
        <v>1</v>
      </c>
      <c r="U5448">
        <v>0</v>
      </c>
      <c r="V5448">
        <v>64.44</v>
      </c>
      <c r="W5448">
        <v>61.27</v>
      </c>
      <c r="X5448" t="s">
        <v>62</v>
      </c>
    </row>
    <row r="5449" spans="1:24" ht="14.4" x14ac:dyDescent="0.3">
      <c r="A5449">
        <v>8305</v>
      </c>
      <c r="B5449" t="s">
        <v>13178</v>
      </c>
      <c r="C5449" s="1">
        <v>42000</v>
      </c>
      <c r="D5449" s="1">
        <v>42003</v>
      </c>
      <c r="E5449" t="s">
        <v>40</v>
      </c>
      <c r="F5449" t="s">
        <v>5249</v>
      </c>
      <c r="G5449" t="s">
        <v>5250</v>
      </c>
      <c r="H5449" t="s">
        <v>28</v>
      </c>
      <c r="I5449" t="s">
        <v>8821</v>
      </c>
      <c r="J5449" t="s">
        <v>8821</v>
      </c>
      <c r="K5449" t="s">
        <v>3603</v>
      </c>
      <c r="M5449" t="s">
        <v>154</v>
      </c>
      <c r="N5449" t="s">
        <v>70</v>
      </c>
      <c r="O5449" t="s">
        <v>9019</v>
      </c>
      <c r="P5449" t="s">
        <v>35</v>
      </c>
      <c r="Q5449" t="s">
        <v>79</v>
      </c>
      <c r="R5449" t="s">
        <v>578</v>
      </c>
      <c r="S5449">
        <v>533.67912000000001</v>
      </c>
      <c r="T5449">
        <v>9</v>
      </c>
      <c r="U5449">
        <v>0.40200000000000002</v>
      </c>
      <c r="V5449">
        <v>-73.280879999999996</v>
      </c>
      <c r="W5449">
        <v>61.265000000000001</v>
      </c>
      <c r="X5449" t="s">
        <v>62</v>
      </c>
    </row>
    <row r="5450" spans="1:24" ht="14.4" x14ac:dyDescent="0.3">
      <c r="A5450">
        <v>20513</v>
      </c>
      <c r="B5450" t="s">
        <v>13179</v>
      </c>
      <c r="C5450" s="1">
        <v>41311</v>
      </c>
      <c r="D5450" s="1">
        <v>41316</v>
      </c>
      <c r="E5450" t="s">
        <v>96</v>
      </c>
      <c r="F5450" t="s">
        <v>853</v>
      </c>
      <c r="G5450" t="s">
        <v>854</v>
      </c>
      <c r="H5450" t="s">
        <v>28</v>
      </c>
      <c r="I5450" t="s">
        <v>13180</v>
      </c>
      <c r="J5450" t="s">
        <v>2184</v>
      </c>
      <c r="K5450" t="s">
        <v>275</v>
      </c>
      <c r="M5450" t="s">
        <v>47</v>
      </c>
      <c r="N5450" t="s">
        <v>137</v>
      </c>
      <c r="O5450" t="s">
        <v>13181</v>
      </c>
      <c r="P5450" t="s">
        <v>50</v>
      </c>
      <c r="Q5450" t="s">
        <v>102</v>
      </c>
      <c r="R5450" t="s">
        <v>13182</v>
      </c>
      <c r="S5450">
        <v>998.1</v>
      </c>
      <c r="T5450">
        <v>3</v>
      </c>
      <c r="U5450">
        <v>0</v>
      </c>
      <c r="V5450">
        <v>419.13</v>
      </c>
      <c r="W5450">
        <v>61.25</v>
      </c>
      <c r="X5450" t="s">
        <v>62</v>
      </c>
    </row>
    <row r="5451" spans="1:24" ht="14.4" x14ac:dyDescent="0.3">
      <c r="A5451">
        <v>10781</v>
      </c>
      <c r="B5451" t="s">
        <v>13183</v>
      </c>
      <c r="C5451" s="1">
        <v>41800</v>
      </c>
      <c r="D5451" s="1">
        <v>41804</v>
      </c>
      <c r="E5451" t="s">
        <v>96</v>
      </c>
      <c r="F5451" t="s">
        <v>2594</v>
      </c>
      <c r="G5451" t="s">
        <v>2595</v>
      </c>
      <c r="H5451" t="s">
        <v>28</v>
      </c>
      <c r="I5451" t="s">
        <v>13184</v>
      </c>
      <c r="J5451" t="s">
        <v>8227</v>
      </c>
      <c r="K5451" t="s">
        <v>68</v>
      </c>
      <c r="M5451" t="s">
        <v>69</v>
      </c>
      <c r="N5451" t="s">
        <v>70</v>
      </c>
      <c r="O5451" t="s">
        <v>9866</v>
      </c>
      <c r="P5451" t="s">
        <v>35</v>
      </c>
      <c r="Q5451" t="s">
        <v>60</v>
      </c>
      <c r="R5451" t="s">
        <v>9145</v>
      </c>
      <c r="S5451">
        <v>840.9</v>
      </c>
      <c r="T5451">
        <v>5</v>
      </c>
      <c r="U5451">
        <v>0</v>
      </c>
      <c r="V5451">
        <v>75.599999999999994</v>
      </c>
      <c r="W5451">
        <v>61.24</v>
      </c>
      <c r="X5451" t="s">
        <v>62</v>
      </c>
    </row>
    <row r="5452" spans="1:24" ht="14.4" x14ac:dyDescent="0.3">
      <c r="A5452">
        <v>30217</v>
      </c>
      <c r="B5452" t="s">
        <v>13185</v>
      </c>
      <c r="C5452" s="1">
        <v>41360</v>
      </c>
      <c r="D5452" s="1">
        <v>41367</v>
      </c>
      <c r="E5452" t="s">
        <v>96</v>
      </c>
      <c r="F5452" t="s">
        <v>2597</v>
      </c>
      <c r="G5452" t="s">
        <v>2598</v>
      </c>
      <c r="H5452" t="s">
        <v>43</v>
      </c>
      <c r="I5452" t="s">
        <v>670</v>
      </c>
      <c r="J5452" t="s">
        <v>671</v>
      </c>
      <c r="K5452" t="s">
        <v>672</v>
      </c>
      <c r="M5452" t="s">
        <v>47</v>
      </c>
      <c r="N5452" t="s">
        <v>348</v>
      </c>
      <c r="O5452" t="s">
        <v>2199</v>
      </c>
      <c r="P5452" t="s">
        <v>35</v>
      </c>
      <c r="Q5452" t="s">
        <v>79</v>
      </c>
      <c r="R5452" t="s">
        <v>1577</v>
      </c>
      <c r="S5452">
        <v>1028.9175</v>
      </c>
      <c r="T5452">
        <v>5</v>
      </c>
      <c r="U5452">
        <v>0.35</v>
      </c>
      <c r="V5452">
        <v>-221.63249999999999</v>
      </c>
      <c r="W5452">
        <v>61.24</v>
      </c>
      <c r="X5452" t="s">
        <v>62</v>
      </c>
    </row>
    <row r="5453" spans="1:24" ht="14.4" x14ac:dyDescent="0.3">
      <c r="A5453">
        <v>4701</v>
      </c>
      <c r="B5453" t="s">
        <v>13186</v>
      </c>
      <c r="C5453" s="1">
        <v>40843</v>
      </c>
      <c r="D5453" s="1">
        <v>40847</v>
      </c>
      <c r="E5453" t="s">
        <v>96</v>
      </c>
      <c r="F5453" t="s">
        <v>6755</v>
      </c>
      <c r="G5453" t="s">
        <v>5170</v>
      </c>
      <c r="H5453" t="s">
        <v>28</v>
      </c>
      <c r="I5453" t="s">
        <v>247</v>
      </c>
      <c r="J5453" t="s">
        <v>247</v>
      </c>
      <c r="K5453" t="s">
        <v>248</v>
      </c>
      <c r="M5453" t="s">
        <v>154</v>
      </c>
      <c r="N5453" t="s">
        <v>70</v>
      </c>
      <c r="O5453" t="s">
        <v>8325</v>
      </c>
      <c r="P5453" t="s">
        <v>50</v>
      </c>
      <c r="Q5453" t="s">
        <v>51</v>
      </c>
      <c r="R5453" t="s">
        <v>6543</v>
      </c>
      <c r="S5453">
        <v>381.76</v>
      </c>
      <c r="T5453">
        <v>4</v>
      </c>
      <c r="U5453">
        <v>0</v>
      </c>
      <c r="V5453">
        <v>87.76</v>
      </c>
      <c r="W5453">
        <v>61.234999999999999</v>
      </c>
      <c r="X5453" t="s">
        <v>104</v>
      </c>
    </row>
    <row r="5454" spans="1:24" ht="14.4" x14ac:dyDescent="0.3">
      <c r="A5454">
        <v>17763</v>
      </c>
      <c r="B5454" t="s">
        <v>13187</v>
      </c>
      <c r="C5454" s="1">
        <v>40788</v>
      </c>
      <c r="D5454" s="1">
        <v>40792</v>
      </c>
      <c r="E5454" t="s">
        <v>96</v>
      </c>
      <c r="F5454" t="s">
        <v>5974</v>
      </c>
      <c r="G5454" t="s">
        <v>5975</v>
      </c>
      <c r="H5454" t="s">
        <v>28</v>
      </c>
      <c r="I5454" t="s">
        <v>9513</v>
      </c>
      <c r="J5454" t="s">
        <v>595</v>
      </c>
      <c r="K5454" t="s">
        <v>172</v>
      </c>
      <c r="M5454" t="s">
        <v>69</v>
      </c>
      <c r="N5454" t="s">
        <v>70</v>
      </c>
      <c r="O5454" t="s">
        <v>5114</v>
      </c>
      <c r="P5454" t="s">
        <v>50</v>
      </c>
      <c r="Q5454" t="s">
        <v>51</v>
      </c>
      <c r="R5454" t="s">
        <v>52</v>
      </c>
      <c r="S5454">
        <v>1236.4649999999999</v>
      </c>
      <c r="T5454">
        <v>3</v>
      </c>
      <c r="U5454">
        <v>0.1</v>
      </c>
      <c r="V5454">
        <v>302.17500000000001</v>
      </c>
      <c r="W5454">
        <v>61.23</v>
      </c>
      <c r="X5454" t="s">
        <v>62</v>
      </c>
    </row>
    <row r="5455" spans="1:24" ht="14.4" x14ac:dyDescent="0.3">
      <c r="A5455">
        <v>19673</v>
      </c>
      <c r="B5455" t="s">
        <v>13188</v>
      </c>
      <c r="C5455" s="1">
        <v>41743</v>
      </c>
      <c r="D5455" s="1">
        <v>41745</v>
      </c>
      <c r="E5455" t="s">
        <v>40</v>
      </c>
      <c r="F5455" t="s">
        <v>106</v>
      </c>
      <c r="G5455" t="s">
        <v>107</v>
      </c>
      <c r="H5455" t="s">
        <v>43</v>
      </c>
      <c r="I5455" t="s">
        <v>1796</v>
      </c>
      <c r="J5455" t="s">
        <v>186</v>
      </c>
      <c r="K5455" t="s">
        <v>187</v>
      </c>
      <c r="M5455" t="s">
        <v>69</v>
      </c>
      <c r="N5455" t="s">
        <v>121</v>
      </c>
      <c r="O5455" t="s">
        <v>7186</v>
      </c>
      <c r="P5455" t="s">
        <v>112</v>
      </c>
      <c r="Q5455" t="s">
        <v>795</v>
      </c>
      <c r="R5455" t="s">
        <v>7187</v>
      </c>
      <c r="S5455">
        <v>159.84</v>
      </c>
      <c r="T5455">
        <v>2</v>
      </c>
      <c r="U5455">
        <v>0.4</v>
      </c>
      <c r="V5455">
        <v>-58.62</v>
      </c>
      <c r="W5455">
        <v>61.23</v>
      </c>
      <c r="X5455" t="s">
        <v>38</v>
      </c>
    </row>
    <row r="5456" spans="1:24" ht="14.4" x14ac:dyDescent="0.3">
      <c r="A5456">
        <v>40241</v>
      </c>
      <c r="B5456" t="s">
        <v>13189</v>
      </c>
      <c r="C5456" s="1">
        <v>40884</v>
      </c>
      <c r="D5456" s="1">
        <v>40885</v>
      </c>
      <c r="E5456" t="s">
        <v>54</v>
      </c>
      <c r="F5456" t="s">
        <v>2950</v>
      </c>
      <c r="G5456" t="s">
        <v>2951</v>
      </c>
      <c r="H5456" t="s">
        <v>66</v>
      </c>
      <c r="I5456" t="s">
        <v>1282</v>
      </c>
      <c r="J5456" t="s">
        <v>109</v>
      </c>
      <c r="K5456" t="s">
        <v>31</v>
      </c>
      <c r="L5456">
        <v>94109</v>
      </c>
      <c r="M5456" t="s">
        <v>32</v>
      </c>
      <c r="N5456" t="s">
        <v>110</v>
      </c>
      <c r="O5456" t="s">
        <v>13190</v>
      </c>
      <c r="P5456" t="s">
        <v>112</v>
      </c>
      <c r="Q5456" t="s">
        <v>6625</v>
      </c>
      <c r="R5456" t="s">
        <v>13191</v>
      </c>
      <c r="S5456">
        <v>164.88</v>
      </c>
      <c r="T5456">
        <v>3</v>
      </c>
      <c r="U5456">
        <v>0</v>
      </c>
      <c r="V5456">
        <v>80.791200000000003</v>
      </c>
      <c r="W5456">
        <v>61.23</v>
      </c>
      <c r="X5456" t="s">
        <v>38</v>
      </c>
    </row>
    <row r="5457" spans="1:24" ht="14.4" x14ac:dyDescent="0.3">
      <c r="A5457">
        <v>915</v>
      </c>
      <c r="B5457" t="s">
        <v>13192</v>
      </c>
      <c r="C5457" s="1">
        <v>41677</v>
      </c>
      <c r="D5457" s="1">
        <v>41681</v>
      </c>
      <c r="E5457" t="s">
        <v>96</v>
      </c>
      <c r="F5457" t="s">
        <v>499</v>
      </c>
      <c r="G5457" t="s">
        <v>500</v>
      </c>
      <c r="H5457" t="s">
        <v>43</v>
      </c>
      <c r="I5457" t="s">
        <v>2531</v>
      </c>
      <c r="J5457" t="s">
        <v>2532</v>
      </c>
      <c r="K5457" t="s">
        <v>240</v>
      </c>
      <c r="M5457" t="s">
        <v>154</v>
      </c>
      <c r="N5457" t="s">
        <v>232</v>
      </c>
      <c r="O5457" t="s">
        <v>3639</v>
      </c>
      <c r="P5457" t="s">
        <v>35</v>
      </c>
      <c r="Q5457" t="s">
        <v>60</v>
      </c>
      <c r="R5457" t="s">
        <v>3640</v>
      </c>
      <c r="S5457">
        <v>616.4</v>
      </c>
      <c r="T5457">
        <v>5</v>
      </c>
      <c r="U5457">
        <v>0</v>
      </c>
      <c r="V5457">
        <v>43.1</v>
      </c>
      <c r="W5457">
        <v>61.220999999999997</v>
      </c>
      <c r="X5457" t="s">
        <v>62</v>
      </c>
    </row>
    <row r="5458" spans="1:24" ht="14.4" x14ac:dyDescent="0.3">
      <c r="A5458">
        <v>14887</v>
      </c>
      <c r="B5458" t="s">
        <v>13193</v>
      </c>
      <c r="C5458" s="1">
        <v>41330</v>
      </c>
      <c r="D5458" s="1">
        <v>41333</v>
      </c>
      <c r="E5458" t="s">
        <v>40</v>
      </c>
      <c r="F5458" t="s">
        <v>8246</v>
      </c>
      <c r="G5458" t="s">
        <v>1244</v>
      </c>
      <c r="H5458" t="s">
        <v>66</v>
      </c>
      <c r="I5458" t="s">
        <v>13194</v>
      </c>
      <c r="J5458" t="s">
        <v>336</v>
      </c>
      <c r="K5458" t="s">
        <v>231</v>
      </c>
      <c r="M5458" t="s">
        <v>69</v>
      </c>
      <c r="N5458" t="s">
        <v>232</v>
      </c>
      <c r="O5458" t="s">
        <v>9392</v>
      </c>
      <c r="P5458" t="s">
        <v>112</v>
      </c>
      <c r="Q5458" t="s">
        <v>795</v>
      </c>
      <c r="R5458" t="s">
        <v>1788</v>
      </c>
      <c r="S5458">
        <v>423.3</v>
      </c>
      <c r="T5458">
        <v>2</v>
      </c>
      <c r="U5458">
        <v>0</v>
      </c>
      <c r="V5458">
        <v>186.24</v>
      </c>
      <c r="W5458">
        <v>61.22</v>
      </c>
      <c r="X5458" t="s">
        <v>104</v>
      </c>
    </row>
    <row r="5459" spans="1:24" ht="14.4" x14ac:dyDescent="0.3">
      <c r="A5459">
        <v>18663</v>
      </c>
      <c r="B5459" t="s">
        <v>13195</v>
      </c>
      <c r="C5459" s="1">
        <v>41492</v>
      </c>
      <c r="D5459" s="1">
        <v>41497</v>
      </c>
      <c r="E5459" t="s">
        <v>96</v>
      </c>
      <c r="F5459" t="s">
        <v>2399</v>
      </c>
      <c r="G5459" t="s">
        <v>2400</v>
      </c>
      <c r="H5459" t="s">
        <v>66</v>
      </c>
      <c r="I5459" t="s">
        <v>13196</v>
      </c>
      <c r="J5459" t="s">
        <v>484</v>
      </c>
      <c r="K5459" t="s">
        <v>68</v>
      </c>
      <c r="M5459" t="s">
        <v>69</v>
      </c>
      <c r="N5459" t="s">
        <v>70</v>
      </c>
      <c r="O5459" t="s">
        <v>7071</v>
      </c>
      <c r="P5459" t="s">
        <v>35</v>
      </c>
      <c r="Q5459" t="s">
        <v>36</v>
      </c>
      <c r="R5459" t="s">
        <v>5375</v>
      </c>
      <c r="S5459">
        <v>1026.24</v>
      </c>
      <c r="T5459">
        <v>4</v>
      </c>
      <c r="U5459">
        <v>0</v>
      </c>
      <c r="V5459">
        <v>430.92</v>
      </c>
      <c r="W5459">
        <v>61.21</v>
      </c>
      <c r="X5459" t="s">
        <v>62</v>
      </c>
    </row>
    <row r="5460" spans="1:24" ht="14.4" x14ac:dyDescent="0.3">
      <c r="A5460">
        <v>30636</v>
      </c>
      <c r="B5460" t="s">
        <v>13197</v>
      </c>
      <c r="C5460" s="1">
        <v>41774</v>
      </c>
      <c r="D5460" s="1">
        <v>41777</v>
      </c>
      <c r="E5460" t="s">
        <v>54</v>
      </c>
      <c r="F5460" t="s">
        <v>4192</v>
      </c>
      <c r="G5460" t="s">
        <v>4193</v>
      </c>
      <c r="H5460" t="s">
        <v>66</v>
      </c>
      <c r="I5460" t="s">
        <v>1726</v>
      </c>
      <c r="J5460" t="s">
        <v>1727</v>
      </c>
      <c r="K5460" t="s">
        <v>46</v>
      </c>
      <c r="M5460" t="s">
        <v>47</v>
      </c>
      <c r="N5460" t="s">
        <v>48</v>
      </c>
      <c r="O5460" t="s">
        <v>13198</v>
      </c>
      <c r="P5460" t="s">
        <v>35</v>
      </c>
      <c r="Q5460" t="s">
        <v>36</v>
      </c>
      <c r="R5460" t="s">
        <v>2193</v>
      </c>
      <c r="S5460">
        <v>488.04</v>
      </c>
      <c r="T5460">
        <v>2</v>
      </c>
      <c r="U5460">
        <v>0</v>
      </c>
      <c r="V5460">
        <v>180.54</v>
      </c>
      <c r="W5460">
        <v>61.19</v>
      </c>
      <c r="X5460" t="s">
        <v>62</v>
      </c>
    </row>
    <row r="5461" spans="1:24" ht="14.4" x14ac:dyDescent="0.3">
      <c r="A5461">
        <v>39132</v>
      </c>
      <c r="B5461" t="s">
        <v>13199</v>
      </c>
      <c r="C5461" s="1">
        <v>41012</v>
      </c>
      <c r="D5461" s="1">
        <v>41016</v>
      </c>
      <c r="E5461" t="s">
        <v>40</v>
      </c>
      <c r="F5461" t="s">
        <v>260</v>
      </c>
      <c r="G5461" t="s">
        <v>261</v>
      </c>
      <c r="H5461" t="s">
        <v>28</v>
      </c>
      <c r="I5461" t="s">
        <v>267</v>
      </c>
      <c r="J5461" t="s">
        <v>109</v>
      </c>
      <c r="K5461" t="s">
        <v>31</v>
      </c>
      <c r="L5461">
        <v>90045</v>
      </c>
      <c r="M5461" t="s">
        <v>32</v>
      </c>
      <c r="N5461" t="s">
        <v>110</v>
      </c>
      <c r="O5461" t="s">
        <v>1096</v>
      </c>
      <c r="P5461" t="s">
        <v>35</v>
      </c>
      <c r="Q5461" t="s">
        <v>60</v>
      </c>
      <c r="R5461" t="s">
        <v>1097</v>
      </c>
      <c r="S5461">
        <v>479.92</v>
      </c>
      <c r="T5461">
        <v>2</v>
      </c>
      <c r="U5461">
        <v>0.2</v>
      </c>
      <c r="V5461">
        <v>41.993000000000002</v>
      </c>
      <c r="W5461">
        <v>61.18</v>
      </c>
      <c r="X5461" t="s">
        <v>62</v>
      </c>
    </row>
    <row r="5462" spans="1:24" ht="14.4" x14ac:dyDescent="0.3">
      <c r="A5462">
        <v>29052</v>
      </c>
      <c r="B5462" t="s">
        <v>13200</v>
      </c>
      <c r="C5462" s="1">
        <v>41069</v>
      </c>
      <c r="D5462" s="1">
        <v>41073</v>
      </c>
      <c r="E5462" t="s">
        <v>96</v>
      </c>
      <c r="F5462" t="s">
        <v>5754</v>
      </c>
      <c r="G5462" t="s">
        <v>5755</v>
      </c>
      <c r="H5462" t="s">
        <v>43</v>
      </c>
      <c r="I5462" t="s">
        <v>3535</v>
      </c>
      <c r="J5462" t="s">
        <v>3536</v>
      </c>
      <c r="K5462" t="s">
        <v>839</v>
      </c>
      <c r="M5462" t="s">
        <v>47</v>
      </c>
      <c r="N5462" t="s">
        <v>348</v>
      </c>
      <c r="O5462" t="s">
        <v>6853</v>
      </c>
      <c r="P5462" t="s">
        <v>50</v>
      </c>
      <c r="Q5462" t="s">
        <v>363</v>
      </c>
      <c r="R5462" t="s">
        <v>6854</v>
      </c>
      <c r="S5462">
        <v>366.21</v>
      </c>
      <c r="T5462">
        <v>3</v>
      </c>
      <c r="U5462">
        <v>0</v>
      </c>
      <c r="V5462">
        <v>36.54</v>
      </c>
      <c r="W5462">
        <v>61.16</v>
      </c>
      <c r="X5462" t="s">
        <v>104</v>
      </c>
    </row>
    <row r="5463" spans="1:24" ht="14.4" x14ac:dyDescent="0.3">
      <c r="A5463">
        <v>22006</v>
      </c>
      <c r="B5463" t="s">
        <v>13201</v>
      </c>
      <c r="C5463" s="1">
        <v>41803</v>
      </c>
      <c r="D5463" s="1">
        <v>41805</v>
      </c>
      <c r="E5463" t="s">
        <v>40</v>
      </c>
      <c r="F5463" t="s">
        <v>1593</v>
      </c>
      <c r="G5463" t="s">
        <v>1594</v>
      </c>
      <c r="H5463" t="s">
        <v>66</v>
      </c>
      <c r="I5463" t="s">
        <v>7402</v>
      </c>
      <c r="J5463" t="s">
        <v>438</v>
      </c>
      <c r="K5463" t="s">
        <v>275</v>
      </c>
      <c r="M5463" t="s">
        <v>47</v>
      </c>
      <c r="N5463" t="s">
        <v>137</v>
      </c>
      <c r="O5463" t="s">
        <v>6872</v>
      </c>
      <c r="P5463" t="s">
        <v>35</v>
      </c>
      <c r="Q5463" t="s">
        <v>60</v>
      </c>
      <c r="R5463" t="s">
        <v>4214</v>
      </c>
      <c r="S5463">
        <v>1071.8399999999999</v>
      </c>
      <c r="T5463">
        <v>7</v>
      </c>
      <c r="U5463">
        <v>0</v>
      </c>
      <c r="V5463">
        <v>107.1</v>
      </c>
      <c r="W5463">
        <v>61.15</v>
      </c>
      <c r="X5463" t="s">
        <v>62</v>
      </c>
    </row>
    <row r="5464" spans="1:24" ht="14.4" x14ac:dyDescent="0.3">
      <c r="A5464">
        <v>41209</v>
      </c>
      <c r="B5464" t="s">
        <v>13202</v>
      </c>
      <c r="C5464" s="1">
        <v>41192</v>
      </c>
      <c r="D5464" s="1">
        <v>41194</v>
      </c>
      <c r="E5464" t="s">
        <v>54</v>
      </c>
      <c r="F5464" t="s">
        <v>2597</v>
      </c>
      <c r="G5464" t="s">
        <v>2598</v>
      </c>
      <c r="H5464" t="s">
        <v>43</v>
      </c>
      <c r="I5464" t="s">
        <v>4221</v>
      </c>
      <c r="J5464" t="s">
        <v>109</v>
      </c>
      <c r="K5464" t="s">
        <v>31</v>
      </c>
      <c r="L5464">
        <v>93101</v>
      </c>
      <c r="M5464" t="s">
        <v>32</v>
      </c>
      <c r="N5464" t="s">
        <v>110</v>
      </c>
      <c r="O5464" t="s">
        <v>13203</v>
      </c>
      <c r="P5464" t="s">
        <v>50</v>
      </c>
      <c r="Q5464" t="s">
        <v>51</v>
      </c>
      <c r="R5464" t="s">
        <v>13204</v>
      </c>
      <c r="S5464">
        <v>362.13600000000002</v>
      </c>
      <c r="T5464">
        <v>3</v>
      </c>
      <c r="U5464">
        <v>0.2</v>
      </c>
      <c r="V5464">
        <v>-54.320399999999999</v>
      </c>
      <c r="W5464">
        <v>61.14</v>
      </c>
      <c r="X5464" t="s">
        <v>38</v>
      </c>
    </row>
    <row r="5465" spans="1:24" ht="14.4" x14ac:dyDescent="0.3">
      <c r="A5465">
        <v>43948</v>
      </c>
      <c r="B5465" t="s">
        <v>13205</v>
      </c>
      <c r="C5465" s="1">
        <v>41220</v>
      </c>
      <c r="D5465" s="1">
        <v>41227</v>
      </c>
      <c r="E5465" t="s">
        <v>96</v>
      </c>
      <c r="F5465" t="s">
        <v>13206</v>
      </c>
      <c r="G5465" t="s">
        <v>5813</v>
      </c>
      <c r="H5465" t="s">
        <v>43</v>
      </c>
      <c r="I5465" t="s">
        <v>2339</v>
      </c>
      <c r="J5465" t="s">
        <v>2340</v>
      </c>
      <c r="K5465" t="s">
        <v>416</v>
      </c>
      <c r="M5465" t="s">
        <v>145</v>
      </c>
      <c r="N5465" t="s">
        <v>145</v>
      </c>
      <c r="O5465" t="s">
        <v>13207</v>
      </c>
      <c r="P5465" t="s">
        <v>35</v>
      </c>
      <c r="Q5465" t="s">
        <v>292</v>
      </c>
      <c r="R5465" t="s">
        <v>3597</v>
      </c>
      <c r="S5465">
        <v>627.12</v>
      </c>
      <c r="T5465">
        <v>2</v>
      </c>
      <c r="U5465">
        <v>0</v>
      </c>
      <c r="V5465">
        <v>106.56</v>
      </c>
      <c r="W5465">
        <v>61.14</v>
      </c>
      <c r="X5465" t="s">
        <v>115</v>
      </c>
    </row>
    <row r="5466" spans="1:24" ht="14.4" x14ac:dyDescent="0.3">
      <c r="A5466">
        <v>44446</v>
      </c>
      <c r="B5466" t="s">
        <v>13208</v>
      </c>
      <c r="C5466" s="1">
        <v>40852</v>
      </c>
      <c r="D5466" s="1">
        <v>40856</v>
      </c>
      <c r="E5466" t="s">
        <v>96</v>
      </c>
      <c r="F5466" t="s">
        <v>1439</v>
      </c>
      <c r="G5466" t="s">
        <v>1440</v>
      </c>
      <c r="H5466" t="s">
        <v>43</v>
      </c>
      <c r="I5466" t="s">
        <v>6936</v>
      </c>
      <c r="J5466" t="s">
        <v>6936</v>
      </c>
      <c r="K5466" t="s">
        <v>416</v>
      </c>
      <c r="M5466" t="s">
        <v>145</v>
      </c>
      <c r="N5466" t="s">
        <v>145</v>
      </c>
      <c r="O5466" t="s">
        <v>13209</v>
      </c>
      <c r="P5466" t="s">
        <v>50</v>
      </c>
      <c r="Q5466" t="s">
        <v>363</v>
      </c>
      <c r="R5466" t="s">
        <v>2017</v>
      </c>
      <c r="S5466">
        <v>909</v>
      </c>
      <c r="T5466">
        <v>6</v>
      </c>
      <c r="U5466">
        <v>0</v>
      </c>
      <c r="V5466">
        <v>372.6</v>
      </c>
      <c r="W5466">
        <v>61.14</v>
      </c>
      <c r="X5466" t="s">
        <v>62</v>
      </c>
    </row>
    <row r="5467" spans="1:24" ht="14.4" x14ac:dyDescent="0.3">
      <c r="A5467">
        <v>21327</v>
      </c>
      <c r="B5467" t="s">
        <v>2543</v>
      </c>
      <c r="C5467" s="1">
        <v>41505</v>
      </c>
      <c r="D5467" s="1">
        <v>41507</v>
      </c>
      <c r="E5467" t="s">
        <v>40</v>
      </c>
      <c r="F5467" t="s">
        <v>2544</v>
      </c>
      <c r="G5467" t="s">
        <v>2545</v>
      </c>
      <c r="H5467" t="s">
        <v>43</v>
      </c>
      <c r="I5467" t="s">
        <v>1979</v>
      </c>
      <c r="J5467" t="s">
        <v>1980</v>
      </c>
      <c r="K5467" t="s">
        <v>1981</v>
      </c>
      <c r="M5467" t="s">
        <v>47</v>
      </c>
      <c r="N5467" t="s">
        <v>137</v>
      </c>
      <c r="O5467" t="s">
        <v>5825</v>
      </c>
      <c r="P5467" t="s">
        <v>35</v>
      </c>
      <c r="Q5467" t="s">
        <v>79</v>
      </c>
      <c r="R5467" t="s">
        <v>5826</v>
      </c>
      <c r="S5467">
        <v>674.4</v>
      </c>
      <c r="T5467">
        <v>8</v>
      </c>
      <c r="U5467">
        <v>0.5</v>
      </c>
      <c r="V5467">
        <v>-40.56</v>
      </c>
      <c r="W5467">
        <v>61.11</v>
      </c>
      <c r="X5467" t="s">
        <v>62</v>
      </c>
    </row>
    <row r="5468" spans="1:24" ht="14.4" x14ac:dyDescent="0.3">
      <c r="A5468">
        <v>28474</v>
      </c>
      <c r="B5468" t="s">
        <v>13210</v>
      </c>
      <c r="C5468" s="1">
        <v>41534</v>
      </c>
      <c r="D5468" s="1">
        <v>41540</v>
      </c>
      <c r="E5468" t="s">
        <v>96</v>
      </c>
      <c r="F5468" t="s">
        <v>1343</v>
      </c>
      <c r="G5468" t="s">
        <v>1344</v>
      </c>
      <c r="H5468" t="s">
        <v>66</v>
      </c>
      <c r="I5468" t="s">
        <v>1701</v>
      </c>
      <c r="J5468" t="s">
        <v>1701</v>
      </c>
      <c r="K5468" t="s">
        <v>162</v>
      </c>
      <c r="M5468" t="s">
        <v>47</v>
      </c>
      <c r="N5468" t="s">
        <v>163</v>
      </c>
      <c r="O5468" t="s">
        <v>6159</v>
      </c>
      <c r="P5468" t="s">
        <v>50</v>
      </c>
      <c r="Q5468" t="s">
        <v>51</v>
      </c>
      <c r="R5468" t="s">
        <v>1488</v>
      </c>
      <c r="S5468">
        <v>1391.04</v>
      </c>
      <c r="T5468">
        <v>3</v>
      </c>
      <c r="U5468">
        <v>0</v>
      </c>
      <c r="V5468">
        <v>556.38</v>
      </c>
      <c r="W5468">
        <v>61.1</v>
      </c>
      <c r="X5468" t="s">
        <v>62</v>
      </c>
    </row>
    <row r="5469" spans="1:24" ht="14.4" x14ac:dyDescent="0.3">
      <c r="A5469">
        <v>33343</v>
      </c>
      <c r="B5469" t="s">
        <v>13211</v>
      </c>
      <c r="C5469" s="1">
        <v>41473</v>
      </c>
      <c r="D5469" s="1">
        <v>41477</v>
      </c>
      <c r="E5469" t="s">
        <v>96</v>
      </c>
      <c r="F5469" t="s">
        <v>5618</v>
      </c>
      <c r="G5469" t="s">
        <v>5619</v>
      </c>
      <c r="H5469" t="s">
        <v>43</v>
      </c>
      <c r="I5469" t="s">
        <v>9937</v>
      </c>
      <c r="J5469" t="s">
        <v>755</v>
      </c>
      <c r="K5469" t="s">
        <v>31</v>
      </c>
      <c r="L5469">
        <v>8861</v>
      </c>
      <c r="M5469" t="s">
        <v>32</v>
      </c>
      <c r="N5469" t="s">
        <v>33</v>
      </c>
      <c r="O5469" t="s">
        <v>5721</v>
      </c>
      <c r="P5469" t="s">
        <v>35</v>
      </c>
      <c r="Q5469" t="s">
        <v>60</v>
      </c>
      <c r="R5469" t="s">
        <v>5722</v>
      </c>
      <c r="S5469">
        <v>597</v>
      </c>
      <c r="T5469">
        <v>3</v>
      </c>
      <c r="U5469">
        <v>0</v>
      </c>
      <c r="V5469">
        <v>280.58999999999997</v>
      </c>
      <c r="W5469">
        <v>61.1</v>
      </c>
      <c r="X5469" t="s">
        <v>62</v>
      </c>
    </row>
    <row r="5470" spans="1:24" ht="14.4" x14ac:dyDescent="0.3">
      <c r="A5470">
        <v>5797</v>
      </c>
      <c r="B5470" t="s">
        <v>13212</v>
      </c>
      <c r="C5470" s="1">
        <v>41472</v>
      </c>
      <c r="D5470" s="1">
        <v>41475</v>
      </c>
      <c r="E5470" t="s">
        <v>54</v>
      </c>
      <c r="F5470" t="s">
        <v>3804</v>
      </c>
      <c r="G5470" t="s">
        <v>3805</v>
      </c>
      <c r="H5470" t="s">
        <v>28</v>
      </c>
      <c r="I5470" t="s">
        <v>5466</v>
      </c>
      <c r="J5470" t="s">
        <v>5467</v>
      </c>
      <c r="K5470" t="s">
        <v>5467</v>
      </c>
      <c r="M5470" t="s">
        <v>154</v>
      </c>
      <c r="N5470" t="s">
        <v>70</v>
      </c>
      <c r="O5470" t="s">
        <v>13213</v>
      </c>
      <c r="P5470" t="s">
        <v>50</v>
      </c>
      <c r="Q5470" t="s">
        <v>4238</v>
      </c>
      <c r="R5470" t="s">
        <v>8436</v>
      </c>
      <c r="S5470">
        <v>308.11200000000002</v>
      </c>
      <c r="T5470">
        <v>7</v>
      </c>
      <c r="U5470">
        <v>0.4</v>
      </c>
      <c r="V5470">
        <v>-128.40799999999999</v>
      </c>
      <c r="W5470">
        <v>61.094000000000001</v>
      </c>
      <c r="X5470" t="s">
        <v>62</v>
      </c>
    </row>
    <row r="5471" spans="1:24" ht="14.4" x14ac:dyDescent="0.3">
      <c r="A5471">
        <v>1492</v>
      </c>
      <c r="B5471" t="s">
        <v>13214</v>
      </c>
      <c r="C5471" s="1">
        <v>40696</v>
      </c>
      <c r="D5471" s="1">
        <v>40702</v>
      </c>
      <c r="E5471" t="s">
        <v>96</v>
      </c>
      <c r="F5471" t="s">
        <v>2365</v>
      </c>
      <c r="G5471" t="s">
        <v>2366</v>
      </c>
      <c r="H5471" t="s">
        <v>28</v>
      </c>
      <c r="I5471" t="s">
        <v>7920</v>
      </c>
      <c r="J5471" t="s">
        <v>247</v>
      </c>
      <c r="K5471" t="s">
        <v>248</v>
      </c>
      <c r="M5471" t="s">
        <v>154</v>
      </c>
      <c r="N5471" t="s">
        <v>70</v>
      </c>
      <c r="O5471" t="s">
        <v>6340</v>
      </c>
      <c r="P5471" t="s">
        <v>50</v>
      </c>
      <c r="Q5471" t="s">
        <v>102</v>
      </c>
      <c r="R5471" t="s">
        <v>2710</v>
      </c>
      <c r="S5471">
        <v>1502.7840000000001</v>
      </c>
      <c r="T5471">
        <v>6</v>
      </c>
      <c r="U5471">
        <v>0.2</v>
      </c>
      <c r="V5471">
        <v>413.18400000000003</v>
      </c>
      <c r="W5471">
        <v>61.093000000000004</v>
      </c>
      <c r="X5471" t="s">
        <v>62</v>
      </c>
    </row>
    <row r="5472" spans="1:24" ht="14.4" x14ac:dyDescent="0.3">
      <c r="A5472">
        <v>9472</v>
      </c>
      <c r="B5472" t="s">
        <v>13215</v>
      </c>
      <c r="C5472" s="1">
        <v>41474</v>
      </c>
      <c r="D5472" s="1">
        <v>41479</v>
      </c>
      <c r="E5472" t="s">
        <v>96</v>
      </c>
      <c r="F5472" t="s">
        <v>6927</v>
      </c>
      <c r="G5472" t="s">
        <v>6928</v>
      </c>
      <c r="H5472" t="s">
        <v>43</v>
      </c>
      <c r="I5472" t="s">
        <v>5015</v>
      </c>
      <c r="J5472" t="s">
        <v>1554</v>
      </c>
      <c r="K5472" t="s">
        <v>240</v>
      </c>
      <c r="M5472" t="s">
        <v>154</v>
      </c>
      <c r="N5472" t="s">
        <v>232</v>
      </c>
      <c r="O5472" t="s">
        <v>13216</v>
      </c>
      <c r="P5472" t="s">
        <v>35</v>
      </c>
      <c r="Q5472" t="s">
        <v>79</v>
      </c>
      <c r="R5472" t="s">
        <v>4765</v>
      </c>
      <c r="S5472">
        <v>663.11112000000003</v>
      </c>
      <c r="T5472">
        <v>7</v>
      </c>
      <c r="U5472">
        <v>2E-3</v>
      </c>
      <c r="V5472">
        <v>111.51112000000001</v>
      </c>
      <c r="W5472">
        <v>61.088999999999999</v>
      </c>
      <c r="X5472" t="s">
        <v>62</v>
      </c>
    </row>
    <row r="5473" spans="1:24" ht="14.4" x14ac:dyDescent="0.3">
      <c r="A5473">
        <v>32343</v>
      </c>
      <c r="B5473" t="s">
        <v>13217</v>
      </c>
      <c r="C5473" s="1">
        <v>41342</v>
      </c>
      <c r="D5473" s="1">
        <v>41347</v>
      </c>
      <c r="E5473" t="s">
        <v>96</v>
      </c>
      <c r="F5473" t="s">
        <v>370</v>
      </c>
      <c r="G5473" t="s">
        <v>371</v>
      </c>
      <c r="H5473" t="s">
        <v>28</v>
      </c>
      <c r="I5473" t="s">
        <v>4385</v>
      </c>
      <c r="J5473" t="s">
        <v>465</v>
      </c>
      <c r="K5473" t="s">
        <v>31</v>
      </c>
      <c r="L5473">
        <v>33142</v>
      </c>
      <c r="M5473" t="s">
        <v>32</v>
      </c>
      <c r="N5473" t="s">
        <v>121</v>
      </c>
      <c r="O5473" t="s">
        <v>5369</v>
      </c>
      <c r="P5473" t="s">
        <v>35</v>
      </c>
      <c r="Q5473" t="s">
        <v>60</v>
      </c>
      <c r="R5473" t="s">
        <v>5370</v>
      </c>
      <c r="S5473">
        <v>1363.96</v>
      </c>
      <c r="T5473">
        <v>5</v>
      </c>
      <c r="U5473">
        <v>0.2</v>
      </c>
      <c r="V5473">
        <v>85.247500000000002</v>
      </c>
      <c r="W5473">
        <v>61.08</v>
      </c>
      <c r="X5473" t="s">
        <v>62</v>
      </c>
    </row>
    <row r="5474" spans="1:24" ht="14.4" x14ac:dyDescent="0.3">
      <c r="A5474">
        <v>37401</v>
      </c>
      <c r="B5474" t="s">
        <v>13218</v>
      </c>
      <c r="C5474" s="1">
        <v>41874</v>
      </c>
      <c r="D5474" s="1">
        <v>41876</v>
      </c>
      <c r="E5474" t="s">
        <v>54</v>
      </c>
      <c r="F5474" t="s">
        <v>2420</v>
      </c>
      <c r="G5474" t="s">
        <v>2421</v>
      </c>
      <c r="H5474" t="s">
        <v>66</v>
      </c>
      <c r="I5474" t="s">
        <v>615</v>
      </c>
      <c r="J5474" t="s">
        <v>616</v>
      </c>
      <c r="K5474" t="s">
        <v>31</v>
      </c>
      <c r="L5474">
        <v>19143</v>
      </c>
      <c r="M5474" t="s">
        <v>32</v>
      </c>
      <c r="N5474" t="s">
        <v>33</v>
      </c>
      <c r="O5474" t="s">
        <v>12589</v>
      </c>
      <c r="P5474" t="s">
        <v>50</v>
      </c>
      <c r="Q5474" t="s">
        <v>102</v>
      </c>
      <c r="R5474" t="s">
        <v>12590</v>
      </c>
      <c r="S5474">
        <v>314.53199999999998</v>
      </c>
      <c r="T5474">
        <v>2</v>
      </c>
      <c r="U5474">
        <v>0.4</v>
      </c>
      <c r="V5474">
        <v>-83.875200000000007</v>
      </c>
      <c r="W5474">
        <v>61.08</v>
      </c>
      <c r="X5474" t="s">
        <v>104</v>
      </c>
    </row>
    <row r="5475" spans="1:24" ht="14.4" x14ac:dyDescent="0.3">
      <c r="A5475">
        <v>22299</v>
      </c>
      <c r="B5475" t="s">
        <v>13219</v>
      </c>
      <c r="C5475" s="1">
        <v>41969</v>
      </c>
      <c r="D5475" s="1">
        <v>41973</v>
      </c>
      <c r="E5475" t="s">
        <v>96</v>
      </c>
      <c r="F5475" t="s">
        <v>10611</v>
      </c>
      <c r="G5475" t="s">
        <v>10612</v>
      </c>
      <c r="H5475" t="s">
        <v>28</v>
      </c>
      <c r="I5475" t="s">
        <v>12066</v>
      </c>
      <c r="J5475" t="s">
        <v>12067</v>
      </c>
      <c r="K5475" t="s">
        <v>839</v>
      </c>
      <c r="M5475" t="s">
        <v>47</v>
      </c>
      <c r="N5475" t="s">
        <v>348</v>
      </c>
      <c r="O5475" t="s">
        <v>648</v>
      </c>
      <c r="P5475" t="s">
        <v>35</v>
      </c>
      <c r="Q5475" t="s">
        <v>79</v>
      </c>
      <c r="R5475" t="s">
        <v>418</v>
      </c>
      <c r="S5475">
        <v>527.16</v>
      </c>
      <c r="T5475">
        <v>2</v>
      </c>
      <c r="U5475">
        <v>0</v>
      </c>
      <c r="V5475">
        <v>0</v>
      </c>
      <c r="W5475">
        <v>61.07</v>
      </c>
      <c r="X5475" t="s">
        <v>104</v>
      </c>
    </row>
    <row r="5476" spans="1:24" ht="14.4" x14ac:dyDescent="0.3">
      <c r="A5476">
        <v>26486</v>
      </c>
      <c r="B5476" t="s">
        <v>13220</v>
      </c>
      <c r="C5476" s="1">
        <v>41878</v>
      </c>
      <c r="D5476" s="1">
        <v>41883</v>
      </c>
      <c r="E5476" t="s">
        <v>96</v>
      </c>
      <c r="F5476" t="s">
        <v>1810</v>
      </c>
      <c r="G5476" t="s">
        <v>1811</v>
      </c>
      <c r="H5476" t="s">
        <v>43</v>
      </c>
      <c r="I5476" t="s">
        <v>1559</v>
      </c>
      <c r="J5476" t="s">
        <v>1229</v>
      </c>
      <c r="K5476" t="s">
        <v>46</v>
      </c>
      <c r="M5476" t="s">
        <v>47</v>
      </c>
      <c r="N5476" t="s">
        <v>48</v>
      </c>
      <c r="O5476" t="s">
        <v>1320</v>
      </c>
      <c r="P5476" t="s">
        <v>50</v>
      </c>
      <c r="Q5476" t="s">
        <v>363</v>
      </c>
      <c r="R5476" t="s">
        <v>1321</v>
      </c>
      <c r="S5476">
        <v>880.41600000000005</v>
      </c>
      <c r="T5476">
        <v>4</v>
      </c>
      <c r="U5476">
        <v>0.4</v>
      </c>
      <c r="V5476">
        <v>44.015999999999998</v>
      </c>
      <c r="W5476">
        <v>61.06</v>
      </c>
      <c r="X5476" t="s">
        <v>62</v>
      </c>
    </row>
    <row r="5477" spans="1:24" ht="14.4" x14ac:dyDescent="0.3">
      <c r="A5477">
        <v>20441</v>
      </c>
      <c r="B5477" t="s">
        <v>13221</v>
      </c>
      <c r="C5477" s="1">
        <v>41445</v>
      </c>
      <c r="D5477" s="1">
        <v>41450</v>
      </c>
      <c r="E5477" t="s">
        <v>96</v>
      </c>
      <c r="F5477" t="s">
        <v>1682</v>
      </c>
      <c r="G5477" t="s">
        <v>1683</v>
      </c>
      <c r="H5477" t="s">
        <v>43</v>
      </c>
      <c r="I5477" t="s">
        <v>5737</v>
      </c>
      <c r="J5477" t="s">
        <v>458</v>
      </c>
      <c r="K5477" t="s">
        <v>46</v>
      </c>
      <c r="M5477" t="s">
        <v>47</v>
      </c>
      <c r="N5477" t="s">
        <v>48</v>
      </c>
      <c r="O5477" t="s">
        <v>7716</v>
      </c>
      <c r="P5477" t="s">
        <v>112</v>
      </c>
      <c r="Q5477" t="s">
        <v>795</v>
      </c>
      <c r="R5477" t="s">
        <v>7685</v>
      </c>
      <c r="S5477">
        <v>808.92</v>
      </c>
      <c r="T5477">
        <v>7</v>
      </c>
      <c r="U5477">
        <v>0.1</v>
      </c>
      <c r="V5477">
        <v>161.69999999999999</v>
      </c>
      <c r="W5477">
        <v>61.05</v>
      </c>
      <c r="X5477" t="s">
        <v>62</v>
      </c>
    </row>
    <row r="5478" spans="1:24" ht="14.4" x14ac:dyDescent="0.3">
      <c r="A5478">
        <v>9101</v>
      </c>
      <c r="B5478" t="s">
        <v>10379</v>
      </c>
      <c r="C5478" s="1">
        <v>41576</v>
      </c>
      <c r="D5478" s="1">
        <v>41578</v>
      </c>
      <c r="E5478" t="s">
        <v>54</v>
      </c>
      <c r="F5478" t="s">
        <v>4534</v>
      </c>
      <c r="G5478" t="s">
        <v>4535</v>
      </c>
      <c r="H5478" t="s">
        <v>28</v>
      </c>
      <c r="I5478" t="s">
        <v>1455</v>
      </c>
      <c r="J5478" t="s">
        <v>1455</v>
      </c>
      <c r="K5478" t="s">
        <v>1456</v>
      </c>
      <c r="M5478" t="s">
        <v>154</v>
      </c>
      <c r="N5478" t="s">
        <v>121</v>
      </c>
      <c r="O5478" t="s">
        <v>1714</v>
      </c>
      <c r="P5478" t="s">
        <v>50</v>
      </c>
      <c r="Q5478" t="s">
        <v>102</v>
      </c>
      <c r="R5478" t="s">
        <v>1715</v>
      </c>
      <c r="S5478">
        <v>349.94400000000002</v>
      </c>
      <c r="T5478">
        <v>2</v>
      </c>
      <c r="U5478">
        <v>0.7</v>
      </c>
      <c r="V5478">
        <v>-443.29599999999999</v>
      </c>
      <c r="W5478">
        <v>61.042999999999999</v>
      </c>
      <c r="X5478" t="s">
        <v>104</v>
      </c>
    </row>
    <row r="5479" spans="1:24" ht="14.4" x14ac:dyDescent="0.3">
      <c r="A5479">
        <v>47816</v>
      </c>
      <c r="B5479" t="s">
        <v>13222</v>
      </c>
      <c r="C5479" s="1">
        <v>41075</v>
      </c>
      <c r="D5479" s="1">
        <v>41077</v>
      </c>
      <c r="E5479" t="s">
        <v>40</v>
      </c>
      <c r="F5479" t="s">
        <v>9797</v>
      </c>
      <c r="G5479" t="s">
        <v>192</v>
      </c>
      <c r="H5479" t="s">
        <v>43</v>
      </c>
      <c r="I5479" t="s">
        <v>2668</v>
      </c>
      <c r="J5479" t="s">
        <v>2669</v>
      </c>
      <c r="K5479" t="s">
        <v>1329</v>
      </c>
      <c r="M5479" t="s">
        <v>145</v>
      </c>
      <c r="N5479" t="s">
        <v>145</v>
      </c>
      <c r="O5479" t="s">
        <v>13223</v>
      </c>
      <c r="P5479" t="s">
        <v>35</v>
      </c>
      <c r="Q5479" t="s">
        <v>36</v>
      </c>
      <c r="R5479" t="s">
        <v>13224</v>
      </c>
      <c r="S5479">
        <v>224.4</v>
      </c>
      <c r="T5479">
        <v>2</v>
      </c>
      <c r="U5479">
        <v>0</v>
      </c>
      <c r="V5479">
        <v>105.42</v>
      </c>
      <c r="W5479">
        <v>61.03</v>
      </c>
      <c r="X5479" t="s">
        <v>104</v>
      </c>
    </row>
    <row r="5480" spans="1:24" ht="14.4" x14ac:dyDescent="0.3">
      <c r="A5480">
        <v>18877</v>
      </c>
      <c r="B5480" t="s">
        <v>13225</v>
      </c>
      <c r="C5480" s="1">
        <v>41371</v>
      </c>
      <c r="D5480" s="1">
        <v>41373</v>
      </c>
      <c r="E5480" t="s">
        <v>40</v>
      </c>
      <c r="F5480" t="s">
        <v>5896</v>
      </c>
      <c r="G5480" t="s">
        <v>5897</v>
      </c>
      <c r="H5480" t="s">
        <v>43</v>
      </c>
      <c r="I5480" t="s">
        <v>2427</v>
      </c>
      <c r="J5480" t="s">
        <v>2428</v>
      </c>
      <c r="K5480" t="s">
        <v>187</v>
      </c>
      <c r="M5480" t="s">
        <v>69</v>
      </c>
      <c r="N5480" t="s">
        <v>121</v>
      </c>
      <c r="O5480" t="s">
        <v>3867</v>
      </c>
      <c r="P5480" t="s">
        <v>112</v>
      </c>
      <c r="Q5480" t="s">
        <v>795</v>
      </c>
      <c r="R5480" t="s">
        <v>3868</v>
      </c>
      <c r="S5480">
        <v>593.73</v>
      </c>
      <c r="T5480">
        <v>5</v>
      </c>
      <c r="U5480">
        <v>0.4</v>
      </c>
      <c r="V5480">
        <v>-296.97000000000003</v>
      </c>
      <c r="W5480">
        <v>61.02</v>
      </c>
      <c r="X5480" t="s">
        <v>38</v>
      </c>
    </row>
    <row r="5481" spans="1:24" ht="14.4" x14ac:dyDescent="0.3">
      <c r="A5481">
        <v>441</v>
      </c>
      <c r="B5481" t="s">
        <v>13226</v>
      </c>
      <c r="C5481" s="1">
        <v>41165</v>
      </c>
      <c r="D5481" s="1">
        <v>41170</v>
      </c>
      <c r="E5481" t="s">
        <v>40</v>
      </c>
      <c r="F5481" t="s">
        <v>6658</v>
      </c>
      <c r="G5481" t="s">
        <v>4269</v>
      </c>
      <c r="H5481" t="s">
        <v>28</v>
      </c>
      <c r="I5481" t="s">
        <v>3574</v>
      </c>
      <c r="J5481" t="s">
        <v>152</v>
      </c>
      <c r="K5481" t="s">
        <v>153</v>
      </c>
      <c r="M5481" t="s">
        <v>154</v>
      </c>
      <c r="N5481" t="s">
        <v>121</v>
      </c>
      <c r="O5481" t="s">
        <v>5407</v>
      </c>
      <c r="P5481" t="s">
        <v>35</v>
      </c>
      <c r="Q5481" t="s">
        <v>79</v>
      </c>
      <c r="R5481" t="s">
        <v>1278</v>
      </c>
      <c r="S5481">
        <v>1011.972</v>
      </c>
      <c r="T5481">
        <v>4</v>
      </c>
      <c r="U5481">
        <v>2E-3</v>
      </c>
      <c r="V5481">
        <v>58.771999999999998</v>
      </c>
      <c r="W5481">
        <v>61.012999999999998</v>
      </c>
      <c r="X5481" t="s">
        <v>62</v>
      </c>
    </row>
    <row r="5482" spans="1:24" ht="14.4" x14ac:dyDescent="0.3">
      <c r="A5482">
        <v>588</v>
      </c>
      <c r="B5482" t="s">
        <v>11433</v>
      </c>
      <c r="C5482" s="1">
        <v>41723</v>
      </c>
      <c r="D5482" s="1">
        <v>41725</v>
      </c>
      <c r="E5482" t="s">
        <v>40</v>
      </c>
      <c r="F5482" t="s">
        <v>5469</v>
      </c>
      <c r="G5482" t="s">
        <v>1886</v>
      </c>
      <c r="H5482" t="s">
        <v>28</v>
      </c>
      <c r="I5482" t="s">
        <v>9191</v>
      </c>
      <c r="J5482" t="s">
        <v>5467</v>
      </c>
      <c r="K5482" t="s">
        <v>5467</v>
      </c>
      <c r="M5482" t="s">
        <v>154</v>
      </c>
      <c r="N5482" t="s">
        <v>70</v>
      </c>
      <c r="O5482" t="s">
        <v>10356</v>
      </c>
      <c r="P5482" t="s">
        <v>112</v>
      </c>
      <c r="Q5482" t="s">
        <v>795</v>
      </c>
      <c r="R5482" t="s">
        <v>3194</v>
      </c>
      <c r="S5482">
        <v>332.49599999999998</v>
      </c>
      <c r="T5482">
        <v>4</v>
      </c>
      <c r="U5482">
        <v>0.4</v>
      </c>
      <c r="V5482">
        <v>-210.624</v>
      </c>
      <c r="W5482">
        <v>61.009</v>
      </c>
      <c r="X5482" t="s">
        <v>104</v>
      </c>
    </row>
    <row r="5483" spans="1:24" ht="14.4" x14ac:dyDescent="0.3">
      <c r="A5483">
        <v>2460</v>
      </c>
      <c r="B5483" t="s">
        <v>13227</v>
      </c>
      <c r="C5483" s="1">
        <v>41155</v>
      </c>
      <c r="D5483" s="1">
        <v>41157</v>
      </c>
      <c r="E5483" t="s">
        <v>54</v>
      </c>
      <c r="F5483" t="s">
        <v>1333</v>
      </c>
      <c r="G5483" t="s">
        <v>1334</v>
      </c>
      <c r="H5483" t="s">
        <v>28</v>
      </c>
      <c r="I5483" t="s">
        <v>3601</v>
      </c>
      <c r="J5483" t="s">
        <v>3602</v>
      </c>
      <c r="K5483" t="s">
        <v>3603</v>
      </c>
      <c r="M5483" t="s">
        <v>154</v>
      </c>
      <c r="N5483" t="s">
        <v>70</v>
      </c>
      <c r="O5483" t="s">
        <v>9275</v>
      </c>
      <c r="P5483" t="s">
        <v>35</v>
      </c>
      <c r="Q5483" t="s">
        <v>60</v>
      </c>
      <c r="R5483" t="s">
        <v>9276</v>
      </c>
      <c r="S5483">
        <v>204.96</v>
      </c>
      <c r="T5483">
        <v>7</v>
      </c>
      <c r="U5483">
        <v>0.4</v>
      </c>
      <c r="V5483">
        <v>-58.1</v>
      </c>
      <c r="W5483">
        <v>61.000999999999998</v>
      </c>
      <c r="X5483" t="s">
        <v>104</v>
      </c>
    </row>
    <row r="5484" spans="1:24" ht="14.4" x14ac:dyDescent="0.3">
      <c r="A5484">
        <v>44333</v>
      </c>
      <c r="B5484" t="s">
        <v>13228</v>
      </c>
      <c r="C5484" s="1">
        <v>41506</v>
      </c>
      <c r="D5484" s="1">
        <v>41509</v>
      </c>
      <c r="E5484" t="s">
        <v>40</v>
      </c>
      <c r="F5484" t="s">
        <v>9082</v>
      </c>
      <c r="G5484" t="s">
        <v>7950</v>
      </c>
      <c r="H5484" t="s">
        <v>66</v>
      </c>
      <c r="I5484" t="s">
        <v>13229</v>
      </c>
      <c r="J5484" t="s">
        <v>2536</v>
      </c>
      <c r="K5484" t="s">
        <v>665</v>
      </c>
      <c r="M5484" t="s">
        <v>665</v>
      </c>
      <c r="N5484" t="s">
        <v>665</v>
      </c>
      <c r="O5484" t="s">
        <v>13230</v>
      </c>
      <c r="P5484" t="s">
        <v>35</v>
      </c>
      <c r="Q5484" t="s">
        <v>79</v>
      </c>
      <c r="R5484" t="s">
        <v>12128</v>
      </c>
      <c r="S5484">
        <v>587.76</v>
      </c>
      <c r="T5484">
        <v>4</v>
      </c>
      <c r="U5484">
        <v>0</v>
      </c>
      <c r="V5484">
        <v>146.88</v>
      </c>
      <c r="W5484">
        <v>61</v>
      </c>
      <c r="X5484" t="s">
        <v>104</v>
      </c>
    </row>
    <row r="5485" spans="1:24" ht="14.4" x14ac:dyDescent="0.3">
      <c r="A5485">
        <v>12938</v>
      </c>
      <c r="B5485" t="s">
        <v>12554</v>
      </c>
      <c r="C5485" s="1">
        <v>41935</v>
      </c>
      <c r="D5485" s="1">
        <v>41939</v>
      </c>
      <c r="E5485" t="s">
        <v>40</v>
      </c>
      <c r="F5485" t="s">
        <v>2756</v>
      </c>
      <c r="G5485" t="s">
        <v>2757</v>
      </c>
      <c r="H5485" t="s">
        <v>43</v>
      </c>
      <c r="I5485" t="s">
        <v>12555</v>
      </c>
      <c r="J5485" t="s">
        <v>336</v>
      </c>
      <c r="K5485" t="s">
        <v>231</v>
      </c>
      <c r="M5485" t="s">
        <v>69</v>
      </c>
      <c r="N5485" t="s">
        <v>232</v>
      </c>
      <c r="O5485" t="s">
        <v>13231</v>
      </c>
      <c r="P5485" t="s">
        <v>35</v>
      </c>
      <c r="Q5485" t="s">
        <v>79</v>
      </c>
      <c r="R5485" t="s">
        <v>1821</v>
      </c>
      <c r="S5485">
        <v>427.41</v>
      </c>
      <c r="T5485">
        <v>3</v>
      </c>
      <c r="U5485">
        <v>0</v>
      </c>
      <c r="V5485">
        <v>132.47999999999999</v>
      </c>
      <c r="W5485">
        <v>60.99</v>
      </c>
      <c r="X5485" t="s">
        <v>104</v>
      </c>
    </row>
    <row r="5486" spans="1:24" ht="14.4" x14ac:dyDescent="0.3">
      <c r="A5486">
        <v>13929</v>
      </c>
      <c r="B5486" t="s">
        <v>13232</v>
      </c>
      <c r="C5486" s="1">
        <v>41806</v>
      </c>
      <c r="D5486" s="1">
        <v>41808</v>
      </c>
      <c r="E5486" t="s">
        <v>54</v>
      </c>
      <c r="F5486" t="s">
        <v>1563</v>
      </c>
      <c r="G5486" t="s">
        <v>1564</v>
      </c>
      <c r="H5486" t="s">
        <v>28</v>
      </c>
      <c r="I5486" t="s">
        <v>13233</v>
      </c>
      <c r="J5486" t="s">
        <v>171</v>
      </c>
      <c r="K5486" t="s">
        <v>172</v>
      </c>
      <c r="M5486" t="s">
        <v>69</v>
      </c>
      <c r="N5486" t="s">
        <v>70</v>
      </c>
      <c r="O5486" t="s">
        <v>13234</v>
      </c>
      <c r="P5486" t="s">
        <v>35</v>
      </c>
      <c r="Q5486" t="s">
        <v>60</v>
      </c>
      <c r="R5486" t="s">
        <v>10715</v>
      </c>
      <c r="S5486">
        <v>426.97199999999998</v>
      </c>
      <c r="T5486">
        <v>7</v>
      </c>
      <c r="U5486">
        <v>0.15</v>
      </c>
      <c r="V5486">
        <v>-50.357999999999997</v>
      </c>
      <c r="W5486">
        <v>60.99</v>
      </c>
      <c r="X5486" t="s">
        <v>62</v>
      </c>
    </row>
    <row r="5487" spans="1:24" ht="14.4" x14ac:dyDescent="0.3">
      <c r="A5487">
        <v>15067</v>
      </c>
      <c r="B5487" t="s">
        <v>4670</v>
      </c>
      <c r="C5487" s="1">
        <v>41715</v>
      </c>
      <c r="D5487" s="1">
        <v>41719</v>
      </c>
      <c r="E5487" t="s">
        <v>40</v>
      </c>
      <c r="F5487" t="s">
        <v>4671</v>
      </c>
      <c r="G5487" t="s">
        <v>4672</v>
      </c>
      <c r="H5487" t="s">
        <v>66</v>
      </c>
      <c r="I5487" t="s">
        <v>575</v>
      </c>
      <c r="J5487" t="s">
        <v>576</v>
      </c>
      <c r="K5487" t="s">
        <v>68</v>
      </c>
      <c r="M5487" t="s">
        <v>69</v>
      </c>
      <c r="N5487" t="s">
        <v>70</v>
      </c>
      <c r="O5487" t="s">
        <v>7488</v>
      </c>
      <c r="P5487" t="s">
        <v>112</v>
      </c>
      <c r="Q5487" t="s">
        <v>795</v>
      </c>
      <c r="R5487" t="s">
        <v>7489</v>
      </c>
      <c r="S5487">
        <v>344.16899999999998</v>
      </c>
      <c r="T5487">
        <v>3</v>
      </c>
      <c r="U5487">
        <v>0.1</v>
      </c>
      <c r="V5487">
        <v>-34.460999999999999</v>
      </c>
      <c r="W5487">
        <v>60.99</v>
      </c>
      <c r="X5487" t="s">
        <v>104</v>
      </c>
    </row>
    <row r="5488" spans="1:24" ht="14.4" x14ac:dyDescent="0.3">
      <c r="A5488">
        <v>35134</v>
      </c>
      <c r="B5488" t="s">
        <v>13235</v>
      </c>
      <c r="C5488" s="1">
        <v>40750</v>
      </c>
      <c r="D5488" s="1">
        <v>40757</v>
      </c>
      <c r="E5488" t="s">
        <v>96</v>
      </c>
      <c r="F5488" t="s">
        <v>2301</v>
      </c>
      <c r="G5488" t="s">
        <v>2302</v>
      </c>
      <c r="H5488" t="s">
        <v>28</v>
      </c>
      <c r="I5488" t="s">
        <v>1187</v>
      </c>
      <c r="J5488" t="s">
        <v>652</v>
      </c>
      <c r="K5488" t="s">
        <v>31</v>
      </c>
      <c r="L5488">
        <v>89031</v>
      </c>
      <c r="M5488" t="s">
        <v>32</v>
      </c>
      <c r="N5488" t="s">
        <v>110</v>
      </c>
      <c r="O5488" t="s">
        <v>217</v>
      </c>
      <c r="P5488" t="s">
        <v>35</v>
      </c>
      <c r="Q5488" t="s">
        <v>60</v>
      </c>
      <c r="R5488" t="s">
        <v>218</v>
      </c>
      <c r="S5488">
        <v>911.98400000000004</v>
      </c>
      <c r="T5488">
        <v>2</v>
      </c>
      <c r="U5488">
        <v>0.2</v>
      </c>
      <c r="V5488">
        <v>113.998</v>
      </c>
      <c r="W5488">
        <v>60.99</v>
      </c>
      <c r="X5488" t="s">
        <v>62</v>
      </c>
    </row>
    <row r="5489" spans="1:24" ht="14.4" x14ac:dyDescent="0.3">
      <c r="A5489">
        <v>13429</v>
      </c>
      <c r="B5489" t="s">
        <v>13236</v>
      </c>
      <c r="C5489" s="1">
        <v>41963</v>
      </c>
      <c r="D5489" s="1">
        <v>41968</v>
      </c>
      <c r="E5489" t="s">
        <v>96</v>
      </c>
      <c r="F5489" t="s">
        <v>932</v>
      </c>
      <c r="G5489" t="s">
        <v>933</v>
      </c>
      <c r="H5489" t="s">
        <v>43</v>
      </c>
      <c r="I5489" t="s">
        <v>13237</v>
      </c>
      <c r="J5489" t="s">
        <v>336</v>
      </c>
      <c r="K5489" t="s">
        <v>231</v>
      </c>
      <c r="M5489" t="s">
        <v>69</v>
      </c>
      <c r="N5489" t="s">
        <v>232</v>
      </c>
      <c r="O5489" t="s">
        <v>13238</v>
      </c>
      <c r="P5489" t="s">
        <v>112</v>
      </c>
      <c r="Q5489" t="s">
        <v>165</v>
      </c>
      <c r="R5489" t="s">
        <v>2641</v>
      </c>
      <c r="S5489">
        <v>933.21</v>
      </c>
      <c r="T5489">
        <v>3</v>
      </c>
      <c r="U5489">
        <v>0</v>
      </c>
      <c r="V5489">
        <v>27.99</v>
      </c>
      <c r="W5489">
        <v>60.97</v>
      </c>
      <c r="X5489" t="s">
        <v>62</v>
      </c>
    </row>
    <row r="5490" spans="1:24" ht="14.4" x14ac:dyDescent="0.3">
      <c r="A5490">
        <v>32557</v>
      </c>
      <c r="B5490" t="s">
        <v>13239</v>
      </c>
      <c r="C5490" s="1">
        <v>41936</v>
      </c>
      <c r="D5490" s="1">
        <v>41940</v>
      </c>
      <c r="E5490" t="s">
        <v>96</v>
      </c>
      <c r="F5490" t="s">
        <v>2957</v>
      </c>
      <c r="G5490" t="s">
        <v>2958</v>
      </c>
      <c r="H5490" t="s">
        <v>28</v>
      </c>
      <c r="I5490" t="s">
        <v>3268</v>
      </c>
      <c r="J5490" t="s">
        <v>465</v>
      </c>
      <c r="K5490" t="s">
        <v>31</v>
      </c>
      <c r="L5490">
        <v>32216</v>
      </c>
      <c r="M5490" t="s">
        <v>32</v>
      </c>
      <c r="N5490" t="s">
        <v>121</v>
      </c>
      <c r="O5490" t="s">
        <v>2170</v>
      </c>
      <c r="P5490" t="s">
        <v>35</v>
      </c>
      <c r="Q5490" t="s">
        <v>60</v>
      </c>
      <c r="R5490" t="s">
        <v>2171</v>
      </c>
      <c r="S5490">
        <v>863.88</v>
      </c>
      <c r="T5490">
        <v>3</v>
      </c>
      <c r="U5490">
        <v>0.2</v>
      </c>
      <c r="V5490">
        <v>107.985</v>
      </c>
      <c r="W5490">
        <v>60.97</v>
      </c>
      <c r="X5490" t="s">
        <v>62</v>
      </c>
    </row>
    <row r="5491" spans="1:24" ht="14.4" x14ac:dyDescent="0.3">
      <c r="A5491">
        <v>19949</v>
      </c>
      <c r="B5491" t="s">
        <v>13240</v>
      </c>
      <c r="C5491" s="1">
        <v>41086</v>
      </c>
      <c r="D5491" s="1">
        <v>41091</v>
      </c>
      <c r="E5491" t="s">
        <v>40</v>
      </c>
      <c r="F5491" t="s">
        <v>889</v>
      </c>
      <c r="G5491" t="s">
        <v>890</v>
      </c>
      <c r="H5491" t="s">
        <v>43</v>
      </c>
      <c r="I5491" t="s">
        <v>788</v>
      </c>
      <c r="J5491" t="s">
        <v>788</v>
      </c>
      <c r="K5491" t="s">
        <v>68</v>
      </c>
      <c r="M5491" t="s">
        <v>69</v>
      </c>
      <c r="N5491" t="s">
        <v>70</v>
      </c>
      <c r="O5491" t="s">
        <v>1997</v>
      </c>
      <c r="P5491" t="s">
        <v>35</v>
      </c>
      <c r="Q5491" t="s">
        <v>292</v>
      </c>
      <c r="R5491" t="s">
        <v>1998</v>
      </c>
      <c r="S5491">
        <v>622.5</v>
      </c>
      <c r="T5491">
        <v>2</v>
      </c>
      <c r="U5491">
        <v>0</v>
      </c>
      <c r="V5491">
        <v>80.88</v>
      </c>
      <c r="W5491">
        <v>60.96</v>
      </c>
      <c r="X5491" t="s">
        <v>104</v>
      </c>
    </row>
    <row r="5492" spans="1:24" ht="14.4" x14ac:dyDescent="0.3">
      <c r="A5492">
        <v>26829</v>
      </c>
      <c r="B5492" t="s">
        <v>13241</v>
      </c>
      <c r="C5492" s="1">
        <v>41737</v>
      </c>
      <c r="D5492" s="1">
        <v>41740</v>
      </c>
      <c r="E5492" t="s">
        <v>40</v>
      </c>
      <c r="F5492" t="s">
        <v>6137</v>
      </c>
      <c r="G5492" t="s">
        <v>6138</v>
      </c>
      <c r="H5492" t="s">
        <v>43</v>
      </c>
      <c r="I5492" t="s">
        <v>13242</v>
      </c>
      <c r="J5492" t="s">
        <v>13243</v>
      </c>
      <c r="K5492" t="s">
        <v>839</v>
      </c>
      <c r="M5492" t="s">
        <v>47</v>
      </c>
      <c r="N5492" t="s">
        <v>348</v>
      </c>
      <c r="O5492" t="s">
        <v>13244</v>
      </c>
      <c r="P5492" t="s">
        <v>50</v>
      </c>
      <c r="Q5492" t="s">
        <v>363</v>
      </c>
      <c r="R5492" t="s">
        <v>7826</v>
      </c>
      <c r="S5492">
        <v>736.5</v>
      </c>
      <c r="T5492">
        <v>5</v>
      </c>
      <c r="U5492">
        <v>0</v>
      </c>
      <c r="V5492">
        <v>265.05</v>
      </c>
      <c r="W5492">
        <v>60.96</v>
      </c>
      <c r="X5492" t="s">
        <v>62</v>
      </c>
    </row>
    <row r="5493" spans="1:24" ht="14.4" x14ac:dyDescent="0.3">
      <c r="A5493">
        <v>11410</v>
      </c>
      <c r="B5493" t="s">
        <v>13245</v>
      </c>
      <c r="C5493" s="1">
        <v>41579</v>
      </c>
      <c r="D5493" s="1">
        <v>41584</v>
      </c>
      <c r="E5493" t="s">
        <v>96</v>
      </c>
      <c r="F5493" t="s">
        <v>1586</v>
      </c>
      <c r="G5493" t="s">
        <v>1587</v>
      </c>
      <c r="H5493" t="s">
        <v>66</v>
      </c>
      <c r="I5493" t="s">
        <v>1994</v>
      </c>
      <c r="J5493" t="s">
        <v>1995</v>
      </c>
      <c r="K5493" t="s">
        <v>1996</v>
      </c>
      <c r="M5493" t="s">
        <v>69</v>
      </c>
      <c r="N5493" t="s">
        <v>232</v>
      </c>
      <c r="O5493" t="s">
        <v>13246</v>
      </c>
      <c r="P5493" t="s">
        <v>50</v>
      </c>
      <c r="Q5493" t="s">
        <v>363</v>
      </c>
      <c r="R5493" t="s">
        <v>12784</v>
      </c>
      <c r="S5493">
        <v>990.15</v>
      </c>
      <c r="T5493">
        <v>7</v>
      </c>
      <c r="U5493">
        <v>0</v>
      </c>
      <c r="V5493">
        <v>475.23</v>
      </c>
      <c r="W5493">
        <v>60.95</v>
      </c>
      <c r="X5493" t="s">
        <v>62</v>
      </c>
    </row>
    <row r="5494" spans="1:24" ht="14.4" x14ac:dyDescent="0.3">
      <c r="A5494">
        <v>19414</v>
      </c>
      <c r="B5494" t="s">
        <v>13247</v>
      </c>
      <c r="C5494" s="1">
        <v>41126</v>
      </c>
      <c r="D5494" s="1">
        <v>41132</v>
      </c>
      <c r="E5494" t="s">
        <v>96</v>
      </c>
      <c r="F5494" t="s">
        <v>3938</v>
      </c>
      <c r="G5494" t="s">
        <v>3939</v>
      </c>
      <c r="H5494" t="s">
        <v>66</v>
      </c>
      <c r="I5494" t="s">
        <v>13248</v>
      </c>
      <c r="J5494" t="s">
        <v>484</v>
      </c>
      <c r="K5494" t="s">
        <v>68</v>
      </c>
      <c r="M5494" t="s">
        <v>69</v>
      </c>
      <c r="N5494" t="s">
        <v>70</v>
      </c>
      <c r="O5494" t="s">
        <v>9392</v>
      </c>
      <c r="P5494" t="s">
        <v>112</v>
      </c>
      <c r="Q5494" t="s">
        <v>795</v>
      </c>
      <c r="R5494" t="s">
        <v>1788</v>
      </c>
      <c r="S5494">
        <v>571.45500000000004</v>
      </c>
      <c r="T5494">
        <v>3</v>
      </c>
      <c r="U5494">
        <v>0.1</v>
      </c>
      <c r="V5494">
        <v>215.86500000000001</v>
      </c>
      <c r="W5494">
        <v>60.95</v>
      </c>
      <c r="X5494" t="s">
        <v>62</v>
      </c>
    </row>
    <row r="5495" spans="1:24" ht="14.4" x14ac:dyDescent="0.3">
      <c r="A5495">
        <v>14199</v>
      </c>
      <c r="B5495" t="s">
        <v>13249</v>
      </c>
      <c r="C5495" s="1">
        <v>41965</v>
      </c>
      <c r="D5495" s="1">
        <v>41969</v>
      </c>
      <c r="E5495" t="s">
        <v>96</v>
      </c>
      <c r="F5495" t="s">
        <v>6552</v>
      </c>
      <c r="G5495" t="s">
        <v>198</v>
      </c>
      <c r="H5495" t="s">
        <v>28</v>
      </c>
      <c r="I5495" t="s">
        <v>559</v>
      </c>
      <c r="J5495" t="s">
        <v>336</v>
      </c>
      <c r="K5495" t="s">
        <v>231</v>
      </c>
      <c r="M5495" t="s">
        <v>69</v>
      </c>
      <c r="N5495" t="s">
        <v>232</v>
      </c>
      <c r="O5495" t="s">
        <v>4647</v>
      </c>
      <c r="P5495" t="s">
        <v>50</v>
      </c>
      <c r="Q5495" t="s">
        <v>363</v>
      </c>
      <c r="R5495" t="s">
        <v>4648</v>
      </c>
      <c r="S5495">
        <v>674.24400000000003</v>
      </c>
      <c r="T5495">
        <v>6</v>
      </c>
      <c r="U5495">
        <v>0.1</v>
      </c>
      <c r="V5495">
        <v>217.22399999999999</v>
      </c>
      <c r="W5495">
        <v>60.94</v>
      </c>
      <c r="X5495" t="s">
        <v>104</v>
      </c>
    </row>
    <row r="5496" spans="1:24" ht="14.4" x14ac:dyDescent="0.3">
      <c r="A5496">
        <v>41176</v>
      </c>
      <c r="B5496" t="s">
        <v>13250</v>
      </c>
      <c r="C5496" s="1">
        <v>41508</v>
      </c>
      <c r="D5496" s="1">
        <v>41512</v>
      </c>
      <c r="E5496" t="s">
        <v>96</v>
      </c>
      <c r="F5496" t="s">
        <v>3676</v>
      </c>
      <c r="G5496" t="s">
        <v>3677</v>
      </c>
      <c r="H5496" t="s">
        <v>28</v>
      </c>
      <c r="I5496" t="s">
        <v>29</v>
      </c>
      <c r="J5496" t="s">
        <v>30</v>
      </c>
      <c r="K5496" t="s">
        <v>31</v>
      </c>
      <c r="L5496">
        <v>10035</v>
      </c>
      <c r="M5496" t="s">
        <v>32</v>
      </c>
      <c r="N5496" t="s">
        <v>33</v>
      </c>
      <c r="O5496" t="s">
        <v>13251</v>
      </c>
      <c r="P5496" t="s">
        <v>50</v>
      </c>
      <c r="Q5496" t="s">
        <v>51</v>
      </c>
      <c r="R5496" t="s">
        <v>13252</v>
      </c>
      <c r="S5496">
        <v>573.17399999999998</v>
      </c>
      <c r="T5496">
        <v>7</v>
      </c>
      <c r="U5496">
        <v>0.1</v>
      </c>
      <c r="V5496">
        <v>63.686</v>
      </c>
      <c r="W5496">
        <v>60.93</v>
      </c>
      <c r="X5496" t="s">
        <v>104</v>
      </c>
    </row>
    <row r="5497" spans="1:24" ht="14.4" x14ac:dyDescent="0.3">
      <c r="A5497">
        <v>32415</v>
      </c>
      <c r="B5497" t="s">
        <v>13253</v>
      </c>
      <c r="C5497" s="1">
        <v>41156</v>
      </c>
      <c r="D5497" s="1">
        <v>41160</v>
      </c>
      <c r="E5497" t="s">
        <v>96</v>
      </c>
      <c r="F5497" t="s">
        <v>4539</v>
      </c>
      <c r="G5497" t="s">
        <v>4540</v>
      </c>
      <c r="H5497" t="s">
        <v>28</v>
      </c>
      <c r="I5497" t="s">
        <v>3302</v>
      </c>
      <c r="J5497" t="s">
        <v>571</v>
      </c>
      <c r="K5497" t="s">
        <v>31</v>
      </c>
      <c r="L5497">
        <v>30076</v>
      </c>
      <c r="M5497" t="s">
        <v>32</v>
      </c>
      <c r="N5497" t="s">
        <v>121</v>
      </c>
      <c r="O5497" t="s">
        <v>1496</v>
      </c>
      <c r="P5497" t="s">
        <v>35</v>
      </c>
      <c r="Q5497" t="s">
        <v>36</v>
      </c>
      <c r="R5497" t="s">
        <v>5001</v>
      </c>
      <c r="S5497">
        <v>619.95000000000005</v>
      </c>
      <c r="T5497">
        <v>5</v>
      </c>
      <c r="U5497">
        <v>0</v>
      </c>
      <c r="V5497">
        <v>111.59099999999999</v>
      </c>
      <c r="W5497">
        <v>60.92</v>
      </c>
      <c r="X5497" t="s">
        <v>104</v>
      </c>
    </row>
    <row r="5498" spans="1:24" ht="14.4" x14ac:dyDescent="0.3">
      <c r="A5498">
        <v>15008</v>
      </c>
      <c r="B5498" t="s">
        <v>13254</v>
      </c>
      <c r="C5498" s="1">
        <v>41334</v>
      </c>
      <c r="D5498" s="1">
        <v>41337</v>
      </c>
      <c r="E5498" t="s">
        <v>54</v>
      </c>
      <c r="F5498" t="s">
        <v>4748</v>
      </c>
      <c r="G5498" t="s">
        <v>4749</v>
      </c>
      <c r="H5498" t="s">
        <v>66</v>
      </c>
      <c r="I5498" t="s">
        <v>13255</v>
      </c>
      <c r="J5498" t="s">
        <v>4424</v>
      </c>
      <c r="K5498" t="s">
        <v>68</v>
      </c>
      <c r="M5498" t="s">
        <v>69</v>
      </c>
      <c r="N5498" t="s">
        <v>70</v>
      </c>
      <c r="O5498" t="s">
        <v>6629</v>
      </c>
      <c r="P5498" t="s">
        <v>50</v>
      </c>
      <c r="Q5498" t="s">
        <v>363</v>
      </c>
      <c r="R5498" t="s">
        <v>2791</v>
      </c>
      <c r="S5498">
        <v>370.57499999999999</v>
      </c>
      <c r="T5498">
        <v>1</v>
      </c>
      <c r="U5498">
        <v>0.1</v>
      </c>
      <c r="V5498">
        <v>115.27500000000001</v>
      </c>
      <c r="W5498">
        <v>60.91</v>
      </c>
      <c r="X5498" t="s">
        <v>62</v>
      </c>
    </row>
    <row r="5499" spans="1:24" ht="14.4" x14ac:dyDescent="0.3">
      <c r="A5499">
        <v>29094</v>
      </c>
      <c r="B5499" t="s">
        <v>13256</v>
      </c>
      <c r="C5499" s="1">
        <v>41180</v>
      </c>
      <c r="D5499" s="1">
        <v>41186</v>
      </c>
      <c r="E5499" t="s">
        <v>96</v>
      </c>
      <c r="F5499" t="s">
        <v>1992</v>
      </c>
      <c r="G5499" t="s">
        <v>1993</v>
      </c>
      <c r="H5499" t="s">
        <v>28</v>
      </c>
      <c r="I5499" t="s">
        <v>135</v>
      </c>
      <c r="J5499" t="s">
        <v>135</v>
      </c>
      <c r="K5499" t="s">
        <v>136</v>
      </c>
      <c r="M5499" t="s">
        <v>47</v>
      </c>
      <c r="N5499" t="s">
        <v>137</v>
      </c>
      <c r="O5499" t="s">
        <v>1820</v>
      </c>
      <c r="P5499" t="s">
        <v>35</v>
      </c>
      <c r="Q5499" t="s">
        <v>79</v>
      </c>
      <c r="R5499" t="s">
        <v>1821</v>
      </c>
      <c r="S5499">
        <v>427.41</v>
      </c>
      <c r="T5499">
        <v>3</v>
      </c>
      <c r="U5499">
        <v>0</v>
      </c>
      <c r="V5499">
        <v>4.2300000000000004</v>
      </c>
      <c r="W5499">
        <v>60.91</v>
      </c>
      <c r="X5499" t="s">
        <v>115</v>
      </c>
    </row>
    <row r="5500" spans="1:24" ht="14.4" x14ac:dyDescent="0.3">
      <c r="A5500">
        <v>42504</v>
      </c>
      <c r="B5500" t="s">
        <v>11424</v>
      </c>
      <c r="C5500" s="1">
        <v>40665</v>
      </c>
      <c r="D5500" s="1">
        <v>40667</v>
      </c>
      <c r="E5500" t="s">
        <v>54</v>
      </c>
      <c r="F5500" t="s">
        <v>3429</v>
      </c>
      <c r="G5500" t="s">
        <v>3430</v>
      </c>
      <c r="H5500" t="s">
        <v>28</v>
      </c>
      <c r="I5500" t="s">
        <v>9094</v>
      </c>
      <c r="J5500" t="s">
        <v>9094</v>
      </c>
      <c r="K5500" t="s">
        <v>528</v>
      </c>
      <c r="M5500" t="s">
        <v>145</v>
      </c>
      <c r="N5500" t="s">
        <v>145</v>
      </c>
      <c r="O5500" t="s">
        <v>12548</v>
      </c>
      <c r="P5500" t="s">
        <v>35</v>
      </c>
      <c r="Q5500" t="s">
        <v>60</v>
      </c>
      <c r="R5500" t="s">
        <v>12549</v>
      </c>
      <c r="S5500">
        <v>266.27999999999997</v>
      </c>
      <c r="T5500">
        <v>4</v>
      </c>
      <c r="U5500">
        <v>0</v>
      </c>
      <c r="V5500">
        <v>117.12</v>
      </c>
      <c r="W5500">
        <v>60.9</v>
      </c>
      <c r="X5500" t="s">
        <v>38</v>
      </c>
    </row>
    <row r="5501" spans="1:24" ht="14.4" x14ac:dyDescent="0.3">
      <c r="A5501">
        <v>50755</v>
      </c>
      <c r="B5501" t="s">
        <v>13257</v>
      </c>
      <c r="C5501" s="1">
        <v>42002</v>
      </c>
      <c r="D5501" s="1">
        <v>42006</v>
      </c>
      <c r="E5501" t="s">
        <v>40</v>
      </c>
      <c r="F5501" t="s">
        <v>11458</v>
      </c>
      <c r="G5501" t="s">
        <v>8453</v>
      </c>
      <c r="H5501" t="s">
        <v>28</v>
      </c>
      <c r="I5501" t="s">
        <v>13258</v>
      </c>
      <c r="J5501" t="s">
        <v>13259</v>
      </c>
      <c r="K5501" t="s">
        <v>13260</v>
      </c>
      <c r="M5501" t="s">
        <v>145</v>
      </c>
      <c r="N5501" t="s">
        <v>145</v>
      </c>
      <c r="O5501" t="s">
        <v>13261</v>
      </c>
      <c r="P5501" t="s">
        <v>50</v>
      </c>
      <c r="Q5501" t="s">
        <v>363</v>
      </c>
      <c r="R5501" t="s">
        <v>10031</v>
      </c>
      <c r="S5501">
        <v>687.48</v>
      </c>
      <c r="T5501">
        <v>4</v>
      </c>
      <c r="U5501">
        <v>0</v>
      </c>
      <c r="V5501">
        <v>185.52</v>
      </c>
      <c r="W5501">
        <v>60.89</v>
      </c>
      <c r="X5501" t="s">
        <v>62</v>
      </c>
    </row>
    <row r="5502" spans="1:24" ht="14.4" x14ac:dyDescent="0.3">
      <c r="A5502">
        <v>40759</v>
      </c>
      <c r="B5502" t="s">
        <v>13262</v>
      </c>
      <c r="C5502" s="1">
        <v>41969</v>
      </c>
      <c r="D5502" s="1">
        <v>41974</v>
      </c>
      <c r="E5502" t="s">
        <v>40</v>
      </c>
      <c r="F5502" t="s">
        <v>3711</v>
      </c>
      <c r="G5502" t="s">
        <v>3712</v>
      </c>
      <c r="H5502" t="s">
        <v>43</v>
      </c>
      <c r="I5502" t="s">
        <v>4597</v>
      </c>
      <c r="J5502" t="s">
        <v>179</v>
      </c>
      <c r="K5502" t="s">
        <v>31</v>
      </c>
      <c r="L5502">
        <v>40214</v>
      </c>
      <c r="M5502" t="s">
        <v>32</v>
      </c>
      <c r="N5502" t="s">
        <v>121</v>
      </c>
      <c r="O5502" t="s">
        <v>917</v>
      </c>
      <c r="P5502" t="s">
        <v>50</v>
      </c>
      <c r="Q5502" t="s">
        <v>51</v>
      </c>
      <c r="R5502" t="s">
        <v>918</v>
      </c>
      <c r="S5502">
        <v>701.96</v>
      </c>
      <c r="T5502">
        <v>2</v>
      </c>
      <c r="U5502">
        <v>0</v>
      </c>
      <c r="V5502">
        <v>168.47040000000001</v>
      </c>
      <c r="W5502">
        <v>60.87</v>
      </c>
      <c r="X5502" t="s">
        <v>62</v>
      </c>
    </row>
    <row r="5503" spans="1:24" ht="14.4" x14ac:dyDescent="0.3">
      <c r="A5503">
        <v>10899</v>
      </c>
      <c r="B5503" t="s">
        <v>13263</v>
      </c>
      <c r="C5503" s="1">
        <v>41880</v>
      </c>
      <c r="D5503" s="1">
        <v>41884</v>
      </c>
      <c r="E5503" t="s">
        <v>96</v>
      </c>
      <c r="F5503" t="s">
        <v>6787</v>
      </c>
      <c r="G5503" t="s">
        <v>6788</v>
      </c>
      <c r="H5503" t="s">
        <v>28</v>
      </c>
      <c r="I5503" t="s">
        <v>1862</v>
      </c>
      <c r="J5503" t="s">
        <v>1589</v>
      </c>
      <c r="K5503" t="s">
        <v>509</v>
      </c>
      <c r="M5503" t="s">
        <v>69</v>
      </c>
      <c r="N5503" t="s">
        <v>121</v>
      </c>
      <c r="O5503" t="s">
        <v>8442</v>
      </c>
      <c r="P5503" t="s">
        <v>50</v>
      </c>
      <c r="Q5503" t="s">
        <v>363</v>
      </c>
      <c r="R5503" t="s">
        <v>8443</v>
      </c>
      <c r="S5503">
        <v>851.7</v>
      </c>
      <c r="T5503">
        <v>5</v>
      </c>
      <c r="U5503">
        <v>0</v>
      </c>
      <c r="V5503">
        <v>51</v>
      </c>
      <c r="W5503">
        <v>60.86</v>
      </c>
      <c r="X5503" t="s">
        <v>62</v>
      </c>
    </row>
    <row r="5504" spans="1:24" ht="14.4" x14ac:dyDescent="0.3">
      <c r="A5504">
        <v>19720</v>
      </c>
      <c r="B5504" t="s">
        <v>13264</v>
      </c>
      <c r="C5504" s="1">
        <v>40584</v>
      </c>
      <c r="D5504" s="1">
        <v>40584</v>
      </c>
      <c r="E5504" t="s">
        <v>25</v>
      </c>
      <c r="F5504" t="s">
        <v>2961</v>
      </c>
      <c r="G5504" t="s">
        <v>2962</v>
      </c>
      <c r="H5504" t="s">
        <v>66</v>
      </c>
      <c r="I5504" t="s">
        <v>761</v>
      </c>
      <c r="J5504" t="s">
        <v>484</v>
      </c>
      <c r="K5504" t="s">
        <v>68</v>
      </c>
      <c r="M5504" t="s">
        <v>69</v>
      </c>
      <c r="N5504" t="s">
        <v>70</v>
      </c>
      <c r="O5504" t="s">
        <v>8992</v>
      </c>
      <c r="P5504" t="s">
        <v>112</v>
      </c>
      <c r="Q5504" t="s">
        <v>795</v>
      </c>
      <c r="R5504" t="s">
        <v>8993</v>
      </c>
      <c r="S5504">
        <v>214.608</v>
      </c>
      <c r="T5504">
        <v>4</v>
      </c>
      <c r="U5504">
        <v>0.6</v>
      </c>
      <c r="V5504">
        <v>-220.03200000000001</v>
      </c>
      <c r="W5504">
        <v>60.85</v>
      </c>
      <c r="X5504" t="s">
        <v>104</v>
      </c>
    </row>
    <row r="5505" spans="1:24" ht="14.4" x14ac:dyDescent="0.3">
      <c r="A5505">
        <v>35605</v>
      </c>
      <c r="B5505" t="s">
        <v>13265</v>
      </c>
      <c r="C5505" s="1">
        <v>40851</v>
      </c>
      <c r="D5505" s="1">
        <v>40858</v>
      </c>
      <c r="E5505" t="s">
        <v>96</v>
      </c>
      <c r="F5505" t="s">
        <v>1936</v>
      </c>
      <c r="G5505" t="s">
        <v>1937</v>
      </c>
      <c r="H5505" t="s">
        <v>28</v>
      </c>
      <c r="I5505" t="s">
        <v>267</v>
      </c>
      <c r="J5505" t="s">
        <v>109</v>
      </c>
      <c r="K5505" t="s">
        <v>31</v>
      </c>
      <c r="L5505">
        <v>90045</v>
      </c>
      <c r="M5505" t="s">
        <v>32</v>
      </c>
      <c r="N5505" t="s">
        <v>110</v>
      </c>
      <c r="O5505" t="s">
        <v>6016</v>
      </c>
      <c r="P5505" t="s">
        <v>35</v>
      </c>
      <c r="Q5505" t="s">
        <v>60</v>
      </c>
      <c r="R5505" t="s">
        <v>6017</v>
      </c>
      <c r="S5505">
        <v>666.34400000000005</v>
      </c>
      <c r="T5505">
        <v>7</v>
      </c>
      <c r="U5505">
        <v>0.2</v>
      </c>
      <c r="V5505">
        <v>66.634399999999999</v>
      </c>
      <c r="W5505">
        <v>60.85</v>
      </c>
      <c r="X5505" t="s">
        <v>62</v>
      </c>
    </row>
    <row r="5506" spans="1:24" ht="14.4" x14ac:dyDescent="0.3">
      <c r="A5506">
        <v>4669</v>
      </c>
      <c r="B5506" t="s">
        <v>6285</v>
      </c>
      <c r="C5506" s="1">
        <v>41936</v>
      </c>
      <c r="D5506" s="1">
        <v>41938</v>
      </c>
      <c r="E5506" t="s">
        <v>40</v>
      </c>
      <c r="F5506" t="s">
        <v>5520</v>
      </c>
      <c r="G5506" t="s">
        <v>5521</v>
      </c>
      <c r="H5506" t="s">
        <v>28</v>
      </c>
      <c r="I5506" t="s">
        <v>6286</v>
      </c>
      <c r="J5506" t="s">
        <v>6286</v>
      </c>
      <c r="K5506" t="s">
        <v>405</v>
      </c>
      <c r="M5506" t="s">
        <v>154</v>
      </c>
      <c r="N5506" t="s">
        <v>121</v>
      </c>
      <c r="O5506" t="s">
        <v>5959</v>
      </c>
      <c r="P5506" t="s">
        <v>112</v>
      </c>
      <c r="Q5506" t="s">
        <v>795</v>
      </c>
      <c r="R5506" t="s">
        <v>1788</v>
      </c>
      <c r="S5506">
        <v>987.7</v>
      </c>
      <c r="T5506">
        <v>7</v>
      </c>
      <c r="U5506">
        <v>0</v>
      </c>
      <c r="V5506">
        <v>59.22</v>
      </c>
      <c r="W5506">
        <v>60.832999999999998</v>
      </c>
      <c r="X5506" t="s">
        <v>62</v>
      </c>
    </row>
    <row r="5507" spans="1:24" ht="14.4" x14ac:dyDescent="0.3">
      <c r="A5507">
        <v>617</v>
      </c>
      <c r="B5507" t="s">
        <v>13266</v>
      </c>
      <c r="C5507" s="1">
        <v>41443</v>
      </c>
      <c r="D5507" s="1">
        <v>41448</v>
      </c>
      <c r="E5507" t="s">
        <v>96</v>
      </c>
      <c r="F5507" t="s">
        <v>3050</v>
      </c>
      <c r="G5507" t="s">
        <v>3051</v>
      </c>
      <c r="H5507" t="s">
        <v>43</v>
      </c>
      <c r="I5507" t="s">
        <v>1633</v>
      </c>
      <c r="J5507" t="s">
        <v>1634</v>
      </c>
      <c r="K5507" t="s">
        <v>240</v>
      </c>
      <c r="M5507" t="s">
        <v>154</v>
      </c>
      <c r="N5507" t="s">
        <v>232</v>
      </c>
      <c r="O5507" t="s">
        <v>1393</v>
      </c>
      <c r="P5507" t="s">
        <v>112</v>
      </c>
      <c r="Q5507" t="s">
        <v>165</v>
      </c>
      <c r="R5507" t="s">
        <v>1394</v>
      </c>
      <c r="S5507">
        <v>704.92</v>
      </c>
      <c r="T5507">
        <v>2</v>
      </c>
      <c r="U5507">
        <v>0</v>
      </c>
      <c r="V5507">
        <v>190.32</v>
      </c>
      <c r="W5507">
        <v>60.831000000000003</v>
      </c>
      <c r="X5507" t="s">
        <v>62</v>
      </c>
    </row>
    <row r="5508" spans="1:24" ht="14.4" x14ac:dyDescent="0.3">
      <c r="A5508">
        <v>14241</v>
      </c>
      <c r="B5508" t="s">
        <v>13267</v>
      </c>
      <c r="C5508" s="1">
        <v>41275</v>
      </c>
      <c r="D5508" s="1">
        <v>41275</v>
      </c>
      <c r="E5508" t="s">
        <v>25</v>
      </c>
      <c r="F5508" t="s">
        <v>3676</v>
      </c>
      <c r="G5508" t="s">
        <v>3677</v>
      </c>
      <c r="H5508" t="s">
        <v>28</v>
      </c>
      <c r="I5508" t="s">
        <v>13268</v>
      </c>
      <c r="J5508" t="s">
        <v>714</v>
      </c>
      <c r="K5508" t="s">
        <v>172</v>
      </c>
      <c r="M5508" t="s">
        <v>69</v>
      </c>
      <c r="N5508" t="s">
        <v>70</v>
      </c>
      <c r="O5508" t="s">
        <v>10895</v>
      </c>
      <c r="P5508" t="s">
        <v>112</v>
      </c>
      <c r="Q5508" t="s">
        <v>165</v>
      </c>
      <c r="R5508" t="s">
        <v>10896</v>
      </c>
      <c r="S5508">
        <v>299.05200000000002</v>
      </c>
      <c r="T5508">
        <v>4</v>
      </c>
      <c r="U5508">
        <v>0.1</v>
      </c>
      <c r="V5508">
        <v>116.292</v>
      </c>
      <c r="W5508">
        <v>60.82</v>
      </c>
      <c r="X5508" t="s">
        <v>62</v>
      </c>
    </row>
    <row r="5509" spans="1:24" ht="14.4" x14ac:dyDescent="0.3">
      <c r="A5509">
        <v>28326</v>
      </c>
      <c r="B5509" t="s">
        <v>13269</v>
      </c>
      <c r="C5509" s="1">
        <v>40893</v>
      </c>
      <c r="D5509" s="1">
        <v>40895</v>
      </c>
      <c r="E5509" t="s">
        <v>40</v>
      </c>
      <c r="F5509" t="s">
        <v>2635</v>
      </c>
      <c r="G5509" t="s">
        <v>2636</v>
      </c>
      <c r="H5509" t="s">
        <v>28</v>
      </c>
      <c r="I5509" t="s">
        <v>2493</v>
      </c>
      <c r="J5509" t="s">
        <v>961</v>
      </c>
      <c r="K5509" t="s">
        <v>162</v>
      </c>
      <c r="M5509" t="s">
        <v>47</v>
      </c>
      <c r="N5509" t="s">
        <v>163</v>
      </c>
      <c r="O5509" t="s">
        <v>13270</v>
      </c>
      <c r="P5509" t="s">
        <v>112</v>
      </c>
      <c r="Q5509" t="s">
        <v>5048</v>
      </c>
      <c r="R5509" t="s">
        <v>11526</v>
      </c>
      <c r="S5509">
        <v>362.88</v>
      </c>
      <c r="T5509">
        <v>7</v>
      </c>
      <c r="U5509">
        <v>0</v>
      </c>
      <c r="V5509">
        <v>166.74</v>
      </c>
      <c r="W5509">
        <v>60.82</v>
      </c>
      <c r="X5509" t="s">
        <v>104</v>
      </c>
    </row>
    <row r="5510" spans="1:24" ht="14.4" x14ac:dyDescent="0.3">
      <c r="A5510">
        <v>46609</v>
      </c>
      <c r="B5510" t="s">
        <v>13271</v>
      </c>
      <c r="C5510" s="1">
        <v>41876</v>
      </c>
      <c r="D5510" s="1">
        <v>41882</v>
      </c>
      <c r="E5510" t="s">
        <v>96</v>
      </c>
      <c r="F5510" t="s">
        <v>13272</v>
      </c>
      <c r="G5510" t="s">
        <v>6116</v>
      </c>
      <c r="H5510" t="s">
        <v>28</v>
      </c>
      <c r="I5510" t="s">
        <v>13273</v>
      </c>
      <c r="J5510" t="s">
        <v>4887</v>
      </c>
      <c r="K5510" t="s">
        <v>665</v>
      </c>
      <c r="M5510" t="s">
        <v>665</v>
      </c>
      <c r="N5510" t="s">
        <v>665</v>
      </c>
      <c r="O5510" t="s">
        <v>6150</v>
      </c>
      <c r="P5510" t="s">
        <v>112</v>
      </c>
      <c r="Q5510" t="s">
        <v>795</v>
      </c>
      <c r="R5510" t="s">
        <v>1297</v>
      </c>
      <c r="S5510">
        <v>829.32</v>
      </c>
      <c r="T5510">
        <v>4</v>
      </c>
      <c r="U5510">
        <v>0</v>
      </c>
      <c r="V5510">
        <v>215.52</v>
      </c>
      <c r="W5510">
        <v>60.81</v>
      </c>
      <c r="X5510" t="s">
        <v>62</v>
      </c>
    </row>
    <row r="5511" spans="1:24" ht="14.4" x14ac:dyDescent="0.3">
      <c r="A5511">
        <v>18089</v>
      </c>
      <c r="B5511" t="s">
        <v>3692</v>
      </c>
      <c r="C5511" s="1">
        <v>41145</v>
      </c>
      <c r="D5511" s="1">
        <v>41150</v>
      </c>
      <c r="E5511" t="s">
        <v>96</v>
      </c>
      <c r="F5511" t="s">
        <v>2414</v>
      </c>
      <c r="G5511" t="s">
        <v>2415</v>
      </c>
      <c r="H5511" t="s">
        <v>28</v>
      </c>
      <c r="I5511" t="s">
        <v>989</v>
      </c>
      <c r="J5511" t="s">
        <v>576</v>
      </c>
      <c r="K5511" t="s">
        <v>68</v>
      </c>
      <c r="M5511" t="s">
        <v>69</v>
      </c>
      <c r="N5511" t="s">
        <v>70</v>
      </c>
      <c r="O5511" t="s">
        <v>3199</v>
      </c>
      <c r="P5511" t="s">
        <v>50</v>
      </c>
      <c r="Q5511" t="s">
        <v>363</v>
      </c>
      <c r="R5511" t="s">
        <v>3200</v>
      </c>
      <c r="S5511">
        <v>404.51400000000001</v>
      </c>
      <c r="T5511">
        <v>3</v>
      </c>
      <c r="U5511">
        <v>0.1</v>
      </c>
      <c r="V5511">
        <v>89.873999999999995</v>
      </c>
      <c r="W5511">
        <v>60.8</v>
      </c>
      <c r="X5511" t="s">
        <v>104</v>
      </c>
    </row>
    <row r="5512" spans="1:24" ht="14.4" x14ac:dyDescent="0.3">
      <c r="A5512">
        <v>49953</v>
      </c>
      <c r="B5512" t="s">
        <v>13274</v>
      </c>
      <c r="C5512" s="1">
        <v>41015</v>
      </c>
      <c r="D5512" s="1">
        <v>41018</v>
      </c>
      <c r="E5512" t="s">
        <v>54</v>
      </c>
      <c r="F5512" t="s">
        <v>13275</v>
      </c>
      <c r="G5512" t="s">
        <v>5483</v>
      </c>
      <c r="H5512" t="s">
        <v>66</v>
      </c>
      <c r="I5512" t="s">
        <v>13276</v>
      </c>
      <c r="J5512" t="s">
        <v>2536</v>
      </c>
      <c r="K5512" t="s">
        <v>665</v>
      </c>
      <c r="M5512" t="s">
        <v>665</v>
      </c>
      <c r="N5512" t="s">
        <v>665</v>
      </c>
      <c r="O5512" t="s">
        <v>6863</v>
      </c>
      <c r="P5512" t="s">
        <v>112</v>
      </c>
      <c r="Q5512" t="s">
        <v>165</v>
      </c>
      <c r="R5512" t="s">
        <v>6570</v>
      </c>
      <c r="S5512">
        <v>558.41999999999996</v>
      </c>
      <c r="T5512">
        <v>2</v>
      </c>
      <c r="U5512">
        <v>0</v>
      </c>
      <c r="V5512">
        <v>0</v>
      </c>
      <c r="W5512">
        <v>60.8</v>
      </c>
      <c r="X5512" t="s">
        <v>62</v>
      </c>
    </row>
    <row r="5513" spans="1:24" ht="14.4" x14ac:dyDescent="0.3">
      <c r="A5513">
        <v>23341</v>
      </c>
      <c r="B5513" t="s">
        <v>5945</v>
      </c>
      <c r="C5513" s="1">
        <v>41533</v>
      </c>
      <c r="D5513" s="1">
        <v>41536</v>
      </c>
      <c r="E5513" t="s">
        <v>40</v>
      </c>
      <c r="F5513" t="s">
        <v>5946</v>
      </c>
      <c r="G5513" t="s">
        <v>1707</v>
      </c>
      <c r="H5513" t="s">
        <v>66</v>
      </c>
      <c r="I5513" t="s">
        <v>5394</v>
      </c>
      <c r="J5513" t="s">
        <v>1229</v>
      </c>
      <c r="K5513" t="s">
        <v>46</v>
      </c>
      <c r="M5513" t="s">
        <v>47</v>
      </c>
      <c r="N5513" t="s">
        <v>48</v>
      </c>
      <c r="O5513" t="s">
        <v>8500</v>
      </c>
      <c r="P5513" t="s">
        <v>35</v>
      </c>
      <c r="Q5513" t="s">
        <v>79</v>
      </c>
      <c r="R5513" t="s">
        <v>4674</v>
      </c>
      <c r="S5513">
        <v>347.49</v>
      </c>
      <c r="T5513">
        <v>3</v>
      </c>
      <c r="U5513">
        <v>0.1</v>
      </c>
      <c r="V5513">
        <v>-11.61</v>
      </c>
      <c r="W5513">
        <v>60.79</v>
      </c>
      <c r="X5513" t="s">
        <v>104</v>
      </c>
    </row>
    <row r="5514" spans="1:24" ht="14.4" x14ac:dyDescent="0.3">
      <c r="A5514">
        <v>25323</v>
      </c>
      <c r="B5514" t="s">
        <v>3515</v>
      </c>
      <c r="C5514" s="1">
        <v>40602</v>
      </c>
      <c r="D5514" s="1">
        <v>40605</v>
      </c>
      <c r="E5514" t="s">
        <v>54</v>
      </c>
      <c r="F5514" t="s">
        <v>2399</v>
      </c>
      <c r="G5514" t="s">
        <v>2400</v>
      </c>
      <c r="H5514" t="s">
        <v>66</v>
      </c>
      <c r="I5514" t="s">
        <v>3516</v>
      </c>
      <c r="J5514" t="s">
        <v>3516</v>
      </c>
      <c r="K5514" t="s">
        <v>3517</v>
      </c>
      <c r="M5514" t="s">
        <v>47</v>
      </c>
      <c r="N5514" t="s">
        <v>163</v>
      </c>
      <c r="O5514" t="s">
        <v>2640</v>
      </c>
      <c r="P5514" t="s">
        <v>112</v>
      </c>
      <c r="Q5514" t="s">
        <v>165</v>
      </c>
      <c r="R5514" t="s">
        <v>2641</v>
      </c>
      <c r="S5514">
        <v>311.07</v>
      </c>
      <c r="T5514">
        <v>2</v>
      </c>
      <c r="U5514">
        <v>0.5</v>
      </c>
      <c r="V5514">
        <v>-224.01</v>
      </c>
      <c r="W5514">
        <v>60.79</v>
      </c>
      <c r="X5514" t="s">
        <v>38</v>
      </c>
    </row>
    <row r="5515" spans="1:24" ht="14.4" x14ac:dyDescent="0.3">
      <c r="A5515">
        <v>13807</v>
      </c>
      <c r="B5515" t="s">
        <v>13277</v>
      </c>
      <c r="C5515" s="1">
        <v>41067</v>
      </c>
      <c r="D5515" s="1">
        <v>41071</v>
      </c>
      <c r="E5515" t="s">
        <v>40</v>
      </c>
      <c r="F5515" t="s">
        <v>5026</v>
      </c>
      <c r="G5515" t="s">
        <v>5027</v>
      </c>
      <c r="H5515" t="s">
        <v>28</v>
      </c>
      <c r="I5515" t="s">
        <v>5581</v>
      </c>
      <c r="J5515" t="s">
        <v>171</v>
      </c>
      <c r="K5515" t="s">
        <v>172</v>
      </c>
      <c r="M5515" t="s">
        <v>69</v>
      </c>
      <c r="N5515" t="s">
        <v>70</v>
      </c>
      <c r="O5515" t="s">
        <v>9813</v>
      </c>
      <c r="P5515" t="s">
        <v>35</v>
      </c>
      <c r="Q5515" t="s">
        <v>60</v>
      </c>
      <c r="R5515" t="s">
        <v>2499</v>
      </c>
      <c r="S5515">
        <v>285.80399999999997</v>
      </c>
      <c r="T5515">
        <v>2</v>
      </c>
      <c r="U5515">
        <v>0.15</v>
      </c>
      <c r="V5515">
        <v>-6.7560000000000002</v>
      </c>
      <c r="W5515">
        <v>60.78</v>
      </c>
      <c r="X5515" t="s">
        <v>104</v>
      </c>
    </row>
    <row r="5516" spans="1:24" ht="14.4" x14ac:dyDescent="0.3">
      <c r="A5516">
        <v>25588</v>
      </c>
      <c r="B5516" t="s">
        <v>13278</v>
      </c>
      <c r="C5516" s="1">
        <v>40826</v>
      </c>
      <c r="D5516" s="1">
        <v>40832</v>
      </c>
      <c r="E5516" t="s">
        <v>96</v>
      </c>
      <c r="F5516" t="s">
        <v>6696</v>
      </c>
      <c r="G5516" t="s">
        <v>6697</v>
      </c>
      <c r="H5516" t="s">
        <v>43</v>
      </c>
      <c r="I5516" t="s">
        <v>2900</v>
      </c>
      <c r="J5516" t="s">
        <v>2901</v>
      </c>
      <c r="K5516" t="s">
        <v>275</v>
      </c>
      <c r="M5516" t="s">
        <v>47</v>
      </c>
      <c r="N5516" t="s">
        <v>137</v>
      </c>
      <c r="O5516" t="s">
        <v>13279</v>
      </c>
      <c r="P5516" t="s">
        <v>35</v>
      </c>
      <c r="Q5516" t="s">
        <v>292</v>
      </c>
      <c r="R5516" t="s">
        <v>13280</v>
      </c>
      <c r="S5516">
        <v>1050.48</v>
      </c>
      <c r="T5516">
        <v>4</v>
      </c>
      <c r="U5516">
        <v>0</v>
      </c>
      <c r="V5516">
        <v>94.44</v>
      </c>
      <c r="W5516">
        <v>60.78</v>
      </c>
      <c r="X5516" t="s">
        <v>62</v>
      </c>
    </row>
    <row r="5517" spans="1:24" ht="14.4" x14ac:dyDescent="0.3">
      <c r="A5517">
        <v>48593</v>
      </c>
      <c r="B5517" t="s">
        <v>6412</v>
      </c>
      <c r="C5517" s="1">
        <v>40603</v>
      </c>
      <c r="D5517" s="1">
        <v>40607</v>
      </c>
      <c r="E5517" t="s">
        <v>96</v>
      </c>
      <c r="F5517" t="s">
        <v>6413</v>
      </c>
      <c r="G5517" t="s">
        <v>5110</v>
      </c>
      <c r="H5517" t="s">
        <v>28</v>
      </c>
      <c r="I5517" t="s">
        <v>6414</v>
      </c>
      <c r="J5517" t="s">
        <v>6414</v>
      </c>
      <c r="K5517" t="s">
        <v>528</v>
      </c>
      <c r="M5517" t="s">
        <v>145</v>
      </c>
      <c r="N5517" t="s">
        <v>145</v>
      </c>
      <c r="O5517" t="s">
        <v>6382</v>
      </c>
      <c r="P5517" t="s">
        <v>112</v>
      </c>
      <c r="Q5517" t="s">
        <v>795</v>
      </c>
      <c r="R5517" t="s">
        <v>4403</v>
      </c>
      <c r="S5517">
        <v>1244.1600000000001</v>
      </c>
      <c r="T5517">
        <v>6</v>
      </c>
      <c r="U5517">
        <v>0</v>
      </c>
      <c r="V5517">
        <v>211.5</v>
      </c>
      <c r="W5517">
        <v>60.78</v>
      </c>
      <c r="X5517" t="s">
        <v>62</v>
      </c>
    </row>
    <row r="5518" spans="1:24" ht="14.4" x14ac:dyDescent="0.3">
      <c r="A5518">
        <v>12467</v>
      </c>
      <c r="B5518" t="s">
        <v>12217</v>
      </c>
      <c r="C5518" s="1">
        <v>41236</v>
      </c>
      <c r="D5518" s="1">
        <v>41241</v>
      </c>
      <c r="E5518" t="s">
        <v>96</v>
      </c>
      <c r="F5518" t="s">
        <v>2316</v>
      </c>
      <c r="G5518" t="s">
        <v>2317</v>
      </c>
      <c r="H5518" t="s">
        <v>28</v>
      </c>
      <c r="I5518" t="s">
        <v>12218</v>
      </c>
      <c r="J5518" t="s">
        <v>336</v>
      </c>
      <c r="K5518" t="s">
        <v>231</v>
      </c>
      <c r="M5518" t="s">
        <v>69</v>
      </c>
      <c r="N5518" t="s">
        <v>232</v>
      </c>
      <c r="O5518" t="s">
        <v>13281</v>
      </c>
      <c r="P5518" t="s">
        <v>50</v>
      </c>
      <c r="Q5518" t="s">
        <v>363</v>
      </c>
      <c r="R5518" t="s">
        <v>5991</v>
      </c>
      <c r="S5518">
        <v>879.06</v>
      </c>
      <c r="T5518">
        <v>7</v>
      </c>
      <c r="U5518">
        <v>0</v>
      </c>
      <c r="V5518">
        <v>114.24</v>
      </c>
      <c r="W5518">
        <v>60.77</v>
      </c>
      <c r="X5518" t="s">
        <v>104</v>
      </c>
    </row>
    <row r="5519" spans="1:24" ht="14.4" x14ac:dyDescent="0.3">
      <c r="A5519">
        <v>19581</v>
      </c>
      <c r="B5519" t="s">
        <v>13282</v>
      </c>
      <c r="C5519" s="1">
        <v>40589</v>
      </c>
      <c r="D5519" s="1">
        <v>40595</v>
      </c>
      <c r="E5519" t="s">
        <v>96</v>
      </c>
      <c r="F5519" t="s">
        <v>10146</v>
      </c>
      <c r="G5519" t="s">
        <v>10147</v>
      </c>
      <c r="H5519" t="s">
        <v>43</v>
      </c>
      <c r="I5519" t="s">
        <v>507</v>
      </c>
      <c r="J5519" t="s">
        <v>508</v>
      </c>
      <c r="K5519" t="s">
        <v>509</v>
      </c>
      <c r="M5519" t="s">
        <v>69</v>
      </c>
      <c r="N5519" t="s">
        <v>121</v>
      </c>
      <c r="O5519" t="s">
        <v>596</v>
      </c>
      <c r="P5519" t="s">
        <v>50</v>
      </c>
      <c r="Q5519" t="s">
        <v>51</v>
      </c>
      <c r="R5519" t="s">
        <v>597</v>
      </c>
      <c r="S5519">
        <v>727.53599999999994</v>
      </c>
      <c r="T5519">
        <v>2</v>
      </c>
      <c r="U5519">
        <v>0.2</v>
      </c>
      <c r="V5519">
        <v>-81.864000000000004</v>
      </c>
      <c r="W5519">
        <v>60.76</v>
      </c>
      <c r="X5519" t="s">
        <v>62</v>
      </c>
    </row>
    <row r="5520" spans="1:24" ht="14.4" x14ac:dyDescent="0.3">
      <c r="A5520">
        <v>27399</v>
      </c>
      <c r="B5520" t="s">
        <v>5155</v>
      </c>
      <c r="C5520" s="1">
        <v>41786</v>
      </c>
      <c r="D5520" s="1">
        <v>41790</v>
      </c>
      <c r="E5520" t="s">
        <v>40</v>
      </c>
      <c r="F5520" t="s">
        <v>5156</v>
      </c>
      <c r="G5520" t="s">
        <v>5157</v>
      </c>
      <c r="H5520" t="s">
        <v>43</v>
      </c>
      <c r="I5520" t="s">
        <v>84</v>
      </c>
      <c r="J5520" t="s">
        <v>45</v>
      </c>
      <c r="K5520" t="s">
        <v>46</v>
      </c>
      <c r="M5520" t="s">
        <v>47</v>
      </c>
      <c r="N5520" t="s">
        <v>48</v>
      </c>
      <c r="O5520" t="s">
        <v>13283</v>
      </c>
      <c r="P5520" t="s">
        <v>50</v>
      </c>
      <c r="Q5520" t="s">
        <v>363</v>
      </c>
      <c r="R5520" t="s">
        <v>5326</v>
      </c>
      <c r="S5520">
        <v>762.61500000000001</v>
      </c>
      <c r="T5520">
        <v>7</v>
      </c>
      <c r="U5520">
        <v>0.1</v>
      </c>
      <c r="V5520">
        <v>288.01499999999999</v>
      </c>
      <c r="W5520">
        <v>60.76</v>
      </c>
      <c r="X5520" t="s">
        <v>104</v>
      </c>
    </row>
    <row r="5521" spans="1:24" ht="14.4" x14ac:dyDescent="0.3">
      <c r="A5521">
        <v>29953</v>
      </c>
      <c r="B5521" t="s">
        <v>13284</v>
      </c>
      <c r="C5521" s="1">
        <v>41787</v>
      </c>
      <c r="D5521" s="1">
        <v>41793</v>
      </c>
      <c r="E5521" t="s">
        <v>96</v>
      </c>
      <c r="F5521" t="s">
        <v>2961</v>
      </c>
      <c r="G5521" t="s">
        <v>2962</v>
      </c>
      <c r="H5521" t="s">
        <v>66</v>
      </c>
      <c r="I5521" t="s">
        <v>2678</v>
      </c>
      <c r="J5521" t="s">
        <v>564</v>
      </c>
      <c r="K5521" t="s">
        <v>46</v>
      </c>
      <c r="M5521" t="s">
        <v>47</v>
      </c>
      <c r="N5521" t="s">
        <v>48</v>
      </c>
      <c r="O5521" t="s">
        <v>2003</v>
      </c>
      <c r="P5521" t="s">
        <v>35</v>
      </c>
      <c r="Q5521" t="s">
        <v>79</v>
      </c>
      <c r="R5521" t="s">
        <v>5423</v>
      </c>
      <c r="S5521">
        <v>662.17499999999995</v>
      </c>
      <c r="T5521">
        <v>5</v>
      </c>
      <c r="U5521">
        <v>0.1</v>
      </c>
      <c r="V5521">
        <v>264.82499999999999</v>
      </c>
      <c r="W5521">
        <v>60.76</v>
      </c>
      <c r="X5521" t="s">
        <v>62</v>
      </c>
    </row>
    <row r="5522" spans="1:24" ht="14.4" x14ac:dyDescent="0.3">
      <c r="A5522">
        <v>1918</v>
      </c>
      <c r="B5522" t="s">
        <v>5303</v>
      </c>
      <c r="C5522" s="1">
        <v>41606</v>
      </c>
      <c r="D5522" s="1">
        <v>41613</v>
      </c>
      <c r="E5522" t="s">
        <v>96</v>
      </c>
      <c r="F5522" t="s">
        <v>4928</v>
      </c>
      <c r="G5522" t="s">
        <v>4929</v>
      </c>
      <c r="H5522" t="s">
        <v>43</v>
      </c>
      <c r="I5522" t="s">
        <v>2036</v>
      </c>
      <c r="J5522" t="s">
        <v>2037</v>
      </c>
      <c r="K5522" t="s">
        <v>240</v>
      </c>
      <c r="M5522" t="s">
        <v>154</v>
      </c>
      <c r="N5522" t="s">
        <v>232</v>
      </c>
      <c r="O5522" t="s">
        <v>9846</v>
      </c>
      <c r="P5522" t="s">
        <v>50</v>
      </c>
      <c r="Q5522" t="s">
        <v>363</v>
      </c>
      <c r="R5522" t="s">
        <v>4165</v>
      </c>
      <c r="S5522">
        <v>450.16</v>
      </c>
      <c r="T5522">
        <v>5</v>
      </c>
      <c r="U5522">
        <v>0.2</v>
      </c>
      <c r="V5522">
        <v>118.16</v>
      </c>
      <c r="W5522">
        <v>60.759</v>
      </c>
      <c r="X5522" t="s">
        <v>115</v>
      </c>
    </row>
    <row r="5523" spans="1:24" ht="14.4" x14ac:dyDescent="0.3">
      <c r="A5523">
        <v>47951</v>
      </c>
      <c r="B5523" t="s">
        <v>13285</v>
      </c>
      <c r="C5523" s="1">
        <v>41520</v>
      </c>
      <c r="D5523" s="1">
        <v>41524</v>
      </c>
      <c r="E5523" t="s">
        <v>96</v>
      </c>
      <c r="F5523" t="s">
        <v>7611</v>
      </c>
      <c r="G5523" t="s">
        <v>7220</v>
      </c>
      <c r="H5523" t="s">
        <v>66</v>
      </c>
      <c r="I5523" t="s">
        <v>8079</v>
      </c>
      <c r="J5523" t="s">
        <v>8079</v>
      </c>
      <c r="K5523" t="s">
        <v>1651</v>
      </c>
      <c r="M5523" t="s">
        <v>145</v>
      </c>
      <c r="N5523" t="s">
        <v>145</v>
      </c>
      <c r="O5523" t="s">
        <v>7733</v>
      </c>
      <c r="P5523" t="s">
        <v>50</v>
      </c>
      <c r="Q5523" t="s">
        <v>4238</v>
      </c>
      <c r="R5523" t="s">
        <v>6768</v>
      </c>
      <c r="S5523">
        <v>558</v>
      </c>
      <c r="T5523">
        <v>12</v>
      </c>
      <c r="U5523">
        <v>0.6</v>
      </c>
      <c r="V5523">
        <v>-446.4</v>
      </c>
      <c r="W5523">
        <v>60.74</v>
      </c>
      <c r="X5523" t="s">
        <v>104</v>
      </c>
    </row>
    <row r="5524" spans="1:24" ht="14.4" x14ac:dyDescent="0.3">
      <c r="A5524">
        <v>2393</v>
      </c>
      <c r="B5524" t="s">
        <v>13286</v>
      </c>
      <c r="C5524" s="1">
        <v>41467</v>
      </c>
      <c r="D5524" s="1">
        <v>41471</v>
      </c>
      <c r="E5524" t="s">
        <v>96</v>
      </c>
      <c r="F5524" t="s">
        <v>5178</v>
      </c>
      <c r="G5524" t="s">
        <v>4444</v>
      </c>
      <c r="H5524" t="s">
        <v>28</v>
      </c>
      <c r="I5524" t="s">
        <v>5150</v>
      </c>
      <c r="J5524" t="s">
        <v>2290</v>
      </c>
      <c r="K5524" t="s">
        <v>240</v>
      </c>
      <c r="M5524" t="s">
        <v>154</v>
      </c>
      <c r="N5524" t="s">
        <v>232</v>
      </c>
      <c r="O5524" t="s">
        <v>8927</v>
      </c>
      <c r="P5524" t="s">
        <v>35</v>
      </c>
      <c r="Q5524" t="s">
        <v>79</v>
      </c>
      <c r="R5524" t="s">
        <v>2948</v>
      </c>
      <c r="S5524">
        <v>1430.7727199999999</v>
      </c>
      <c r="T5524">
        <v>6</v>
      </c>
      <c r="U5524">
        <v>2E-3</v>
      </c>
      <c r="V5524">
        <v>68.772720000000007</v>
      </c>
      <c r="W5524">
        <v>60.725000000000001</v>
      </c>
      <c r="X5524" t="s">
        <v>62</v>
      </c>
    </row>
    <row r="5525" spans="1:24" ht="14.4" x14ac:dyDescent="0.3">
      <c r="A5525">
        <v>6219</v>
      </c>
      <c r="B5525" t="s">
        <v>13287</v>
      </c>
      <c r="C5525" s="1">
        <v>41611</v>
      </c>
      <c r="D5525" s="1">
        <v>41611</v>
      </c>
      <c r="E5525" t="s">
        <v>25</v>
      </c>
      <c r="F5525" t="s">
        <v>5699</v>
      </c>
      <c r="G5525" t="s">
        <v>5700</v>
      </c>
      <c r="H5525" t="s">
        <v>28</v>
      </c>
      <c r="I5525" t="s">
        <v>1023</v>
      </c>
      <c r="J5525" t="s">
        <v>1024</v>
      </c>
      <c r="K5525" t="s">
        <v>240</v>
      </c>
      <c r="M5525" t="s">
        <v>154</v>
      </c>
      <c r="N5525" t="s">
        <v>232</v>
      </c>
      <c r="O5525" t="s">
        <v>13288</v>
      </c>
      <c r="P5525" t="s">
        <v>50</v>
      </c>
      <c r="Q5525" t="s">
        <v>4238</v>
      </c>
      <c r="R5525" t="s">
        <v>7256</v>
      </c>
      <c r="S5525">
        <v>347.23200000000003</v>
      </c>
      <c r="T5525">
        <v>8</v>
      </c>
      <c r="U5525">
        <v>0.4</v>
      </c>
      <c r="V5525">
        <v>-179.488</v>
      </c>
      <c r="W5525">
        <v>60.720999999999997</v>
      </c>
      <c r="X5525" t="s">
        <v>104</v>
      </c>
    </row>
    <row r="5526" spans="1:24" ht="14.4" x14ac:dyDescent="0.3">
      <c r="A5526">
        <v>24399</v>
      </c>
      <c r="B5526" t="s">
        <v>13289</v>
      </c>
      <c r="C5526" s="1">
        <v>41876</v>
      </c>
      <c r="D5526" s="1">
        <v>41880</v>
      </c>
      <c r="E5526" t="s">
        <v>96</v>
      </c>
      <c r="F5526" t="s">
        <v>3022</v>
      </c>
      <c r="G5526" t="s">
        <v>3023</v>
      </c>
      <c r="H5526" t="s">
        <v>28</v>
      </c>
      <c r="I5526" t="s">
        <v>4917</v>
      </c>
      <c r="J5526" t="s">
        <v>458</v>
      </c>
      <c r="K5526" t="s">
        <v>46</v>
      </c>
      <c r="M5526" t="s">
        <v>47</v>
      </c>
      <c r="N5526" t="s">
        <v>48</v>
      </c>
      <c r="O5526" t="s">
        <v>2679</v>
      </c>
      <c r="P5526" t="s">
        <v>50</v>
      </c>
      <c r="Q5526" t="s">
        <v>363</v>
      </c>
      <c r="R5526" t="s">
        <v>1310</v>
      </c>
      <c r="S5526">
        <v>982.125</v>
      </c>
      <c r="T5526">
        <v>3</v>
      </c>
      <c r="U5526">
        <v>0.1</v>
      </c>
      <c r="V5526">
        <v>87.254999999999995</v>
      </c>
      <c r="W5526">
        <v>60.7</v>
      </c>
      <c r="X5526" t="s">
        <v>62</v>
      </c>
    </row>
    <row r="5527" spans="1:24" ht="14.4" x14ac:dyDescent="0.3">
      <c r="A5527">
        <v>9871</v>
      </c>
      <c r="B5527" t="s">
        <v>13290</v>
      </c>
      <c r="C5527" s="1">
        <v>41029</v>
      </c>
      <c r="D5527" s="1">
        <v>41034</v>
      </c>
      <c r="E5527" t="s">
        <v>96</v>
      </c>
      <c r="F5527" t="s">
        <v>1059</v>
      </c>
      <c r="G5527" t="s">
        <v>1060</v>
      </c>
      <c r="H5527" t="s">
        <v>28</v>
      </c>
      <c r="I5527" t="s">
        <v>3601</v>
      </c>
      <c r="J5527" t="s">
        <v>3602</v>
      </c>
      <c r="K5527" t="s">
        <v>3603</v>
      </c>
      <c r="M5527" t="s">
        <v>154</v>
      </c>
      <c r="N5527" t="s">
        <v>70</v>
      </c>
      <c r="O5527" t="s">
        <v>6890</v>
      </c>
      <c r="P5527" t="s">
        <v>50</v>
      </c>
      <c r="Q5527" t="s">
        <v>51</v>
      </c>
      <c r="R5527" t="s">
        <v>6891</v>
      </c>
      <c r="S5527">
        <v>657.39599999999996</v>
      </c>
      <c r="T5527">
        <v>9</v>
      </c>
      <c r="U5527">
        <v>0.4</v>
      </c>
      <c r="V5527">
        <v>21.815999999999999</v>
      </c>
      <c r="W5527">
        <v>60.695999999999998</v>
      </c>
      <c r="X5527" t="s">
        <v>62</v>
      </c>
    </row>
    <row r="5528" spans="1:24" ht="14.4" x14ac:dyDescent="0.3">
      <c r="A5528">
        <v>12579</v>
      </c>
      <c r="B5528" t="s">
        <v>13291</v>
      </c>
      <c r="C5528" s="1">
        <v>41543</v>
      </c>
      <c r="D5528" s="1">
        <v>41548</v>
      </c>
      <c r="E5528" t="s">
        <v>96</v>
      </c>
      <c r="F5528" t="s">
        <v>5156</v>
      </c>
      <c r="G5528" t="s">
        <v>5157</v>
      </c>
      <c r="H5528" t="s">
        <v>43</v>
      </c>
      <c r="I5528" t="s">
        <v>13292</v>
      </c>
      <c r="J5528" t="s">
        <v>3525</v>
      </c>
      <c r="K5528" t="s">
        <v>187</v>
      </c>
      <c r="M5528" t="s">
        <v>69</v>
      </c>
      <c r="N5528" t="s">
        <v>121</v>
      </c>
      <c r="O5528" t="s">
        <v>6447</v>
      </c>
      <c r="P5528" t="s">
        <v>35</v>
      </c>
      <c r="Q5528" t="s">
        <v>60</v>
      </c>
      <c r="R5528" t="s">
        <v>7643</v>
      </c>
      <c r="S5528">
        <v>662.11199999999997</v>
      </c>
      <c r="T5528">
        <v>8</v>
      </c>
      <c r="U5528">
        <v>0.4</v>
      </c>
      <c r="V5528">
        <v>-386.44799999999998</v>
      </c>
      <c r="W5528">
        <v>60.69</v>
      </c>
      <c r="X5528" t="s">
        <v>104</v>
      </c>
    </row>
    <row r="5529" spans="1:24" ht="14.4" x14ac:dyDescent="0.3">
      <c r="A5529">
        <v>12197</v>
      </c>
      <c r="B5529" t="s">
        <v>13293</v>
      </c>
      <c r="C5529" s="1">
        <v>41153</v>
      </c>
      <c r="D5529" s="1">
        <v>41157</v>
      </c>
      <c r="E5529" t="s">
        <v>40</v>
      </c>
      <c r="F5529" t="s">
        <v>64</v>
      </c>
      <c r="G5529" t="s">
        <v>65</v>
      </c>
      <c r="H5529" t="s">
        <v>66</v>
      </c>
      <c r="I5529" t="s">
        <v>170</v>
      </c>
      <c r="J5529" t="s">
        <v>171</v>
      </c>
      <c r="K5529" t="s">
        <v>172</v>
      </c>
      <c r="M5529" t="s">
        <v>69</v>
      </c>
      <c r="N5529" t="s">
        <v>70</v>
      </c>
      <c r="O5529" t="s">
        <v>13294</v>
      </c>
      <c r="P5529" t="s">
        <v>50</v>
      </c>
      <c r="Q5529" t="s">
        <v>363</v>
      </c>
      <c r="R5529" t="s">
        <v>11310</v>
      </c>
      <c r="S5529">
        <v>765.63900000000001</v>
      </c>
      <c r="T5529">
        <v>7</v>
      </c>
      <c r="U5529">
        <v>0.1</v>
      </c>
      <c r="V5529">
        <v>314.55900000000003</v>
      </c>
      <c r="W5529">
        <v>60.68</v>
      </c>
      <c r="X5529" t="s">
        <v>62</v>
      </c>
    </row>
    <row r="5530" spans="1:24" ht="14.4" x14ac:dyDescent="0.3">
      <c r="A5530">
        <v>32961</v>
      </c>
      <c r="B5530" t="s">
        <v>13295</v>
      </c>
      <c r="C5530" s="1">
        <v>41603</v>
      </c>
      <c r="D5530" s="1">
        <v>41605</v>
      </c>
      <c r="E5530" t="s">
        <v>40</v>
      </c>
      <c r="F5530" t="s">
        <v>2029</v>
      </c>
      <c r="G5530" t="s">
        <v>2030</v>
      </c>
      <c r="H5530" t="s">
        <v>28</v>
      </c>
      <c r="I5530" t="s">
        <v>5592</v>
      </c>
      <c r="J5530" t="s">
        <v>298</v>
      </c>
      <c r="K5530" t="s">
        <v>31</v>
      </c>
      <c r="L5530">
        <v>75217</v>
      </c>
      <c r="M5530" t="s">
        <v>32</v>
      </c>
      <c r="N5530" t="s">
        <v>70</v>
      </c>
      <c r="O5530" t="s">
        <v>1496</v>
      </c>
      <c r="P5530" t="s">
        <v>35</v>
      </c>
      <c r="Q5530" t="s">
        <v>36</v>
      </c>
      <c r="R5530" t="s">
        <v>5001</v>
      </c>
      <c r="S5530">
        <v>297.57600000000002</v>
      </c>
      <c r="T5530">
        <v>3</v>
      </c>
      <c r="U5530">
        <v>0.2</v>
      </c>
      <c r="V5530">
        <v>-7.4394</v>
      </c>
      <c r="W5530">
        <v>60.68</v>
      </c>
      <c r="X5530" t="s">
        <v>38</v>
      </c>
    </row>
    <row r="5531" spans="1:24" ht="14.4" x14ac:dyDescent="0.3">
      <c r="A5531">
        <v>25344</v>
      </c>
      <c r="B5531" t="s">
        <v>13296</v>
      </c>
      <c r="C5531" s="1">
        <v>41708</v>
      </c>
      <c r="D5531" s="1">
        <v>41712</v>
      </c>
      <c r="E5531" t="s">
        <v>96</v>
      </c>
      <c r="F5531" t="s">
        <v>3854</v>
      </c>
      <c r="G5531" t="s">
        <v>2437</v>
      </c>
      <c r="H5531" t="s">
        <v>28</v>
      </c>
      <c r="I5531" t="s">
        <v>13297</v>
      </c>
      <c r="J5531" t="s">
        <v>590</v>
      </c>
      <c r="K5531" t="s">
        <v>275</v>
      </c>
      <c r="M5531" t="s">
        <v>47</v>
      </c>
      <c r="N5531" t="s">
        <v>137</v>
      </c>
      <c r="O5531" t="s">
        <v>2765</v>
      </c>
      <c r="P5531" t="s">
        <v>50</v>
      </c>
      <c r="Q5531" t="s">
        <v>363</v>
      </c>
      <c r="R5531" t="s">
        <v>2766</v>
      </c>
      <c r="S5531">
        <v>1230.6600000000001</v>
      </c>
      <c r="T5531">
        <v>3</v>
      </c>
      <c r="U5531">
        <v>0</v>
      </c>
      <c r="V5531">
        <v>24.57</v>
      </c>
      <c r="W5531">
        <v>60.67</v>
      </c>
      <c r="X5531" t="s">
        <v>62</v>
      </c>
    </row>
    <row r="5532" spans="1:24" ht="14.4" x14ac:dyDescent="0.3">
      <c r="A5532">
        <v>25640</v>
      </c>
      <c r="B5532" t="s">
        <v>13298</v>
      </c>
      <c r="C5532" s="1">
        <v>41943</v>
      </c>
      <c r="D5532" s="1">
        <v>41948</v>
      </c>
      <c r="E5532" t="s">
        <v>96</v>
      </c>
      <c r="F5532" t="s">
        <v>6942</v>
      </c>
      <c r="G5532" t="s">
        <v>6943</v>
      </c>
      <c r="H5532" t="s">
        <v>28</v>
      </c>
      <c r="I5532" t="s">
        <v>1595</v>
      </c>
      <c r="J5532" t="s">
        <v>1596</v>
      </c>
      <c r="K5532" t="s">
        <v>1597</v>
      </c>
      <c r="M5532" t="s">
        <v>47</v>
      </c>
      <c r="N5532" t="s">
        <v>348</v>
      </c>
      <c r="O5532" t="s">
        <v>6159</v>
      </c>
      <c r="P5532" t="s">
        <v>50</v>
      </c>
      <c r="Q5532" t="s">
        <v>51</v>
      </c>
      <c r="R5532" t="s">
        <v>1488</v>
      </c>
      <c r="S5532">
        <v>676.97280000000001</v>
      </c>
      <c r="T5532">
        <v>2</v>
      </c>
      <c r="U5532">
        <v>0.27</v>
      </c>
      <c r="V5532">
        <v>120.53279999999999</v>
      </c>
      <c r="W5532">
        <v>60.67</v>
      </c>
      <c r="X5532" t="s">
        <v>62</v>
      </c>
    </row>
    <row r="5533" spans="1:24" ht="14.4" x14ac:dyDescent="0.3">
      <c r="A5533">
        <v>1659</v>
      </c>
      <c r="B5533" t="s">
        <v>13299</v>
      </c>
      <c r="C5533" s="1">
        <v>41162</v>
      </c>
      <c r="D5533" s="1">
        <v>41166</v>
      </c>
      <c r="E5533" t="s">
        <v>96</v>
      </c>
      <c r="F5533" t="s">
        <v>1790</v>
      </c>
      <c r="G5533" t="s">
        <v>1791</v>
      </c>
      <c r="H5533" t="s">
        <v>43</v>
      </c>
      <c r="I5533" t="s">
        <v>3601</v>
      </c>
      <c r="J5533" t="s">
        <v>3602</v>
      </c>
      <c r="K5533" t="s">
        <v>3603</v>
      </c>
      <c r="M5533" t="s">
        <v>154</v>
      </c>
      <c r="N5533" t="s">
        <v>70</v>
      </c>
      <c r="O5533" t="s">
        <v>3604</v>
      </c>
      <c r="P5533" t="s">
        <v>112</v>
      </c>
      <c r="Q5533" t="s">
        <v>165</v>
      </c>
      <c r="R5533" t="s">
        <v>2848</v>
      </c>
      <c r="S5533">
        <v>396.40800000000002</v>
      </c>
      <c r="T5533">
        <v>2</v>
      </c>
      <c r="U5533">
        <v>0.4</v>
      </c>
      <c r="V5533">
        <v>-125.55200000000001</v>
      </c>
      <c r="W5533">
        <v>60.664999999999999</v>
      </c>
      <c r="X5533" t="s">
        <v>104</v>
      </c>
    </row>
    <row r="5534" spans="1:24" ht="14.4" x14ac:dyDescent="0.3">
      <c r="A5534">
        <v>11640</v>
      </c>
      <c r="B5534" t="s">
        <v>1865</v>
      </c>
      <c r="C5534" s="1">
        <v>41858</v>
      </c>
      <c r="D5534" s="1">
        <v>41860</v>
      </c>
      <c r="E5534" t="s">
        <v>40</v>
      </c>
      <c r="F5534" t="s">
        <v>1866</v>
      </c>
      <c r="G5534" t="s">
        <v>1867</v>
      </c>
      <c r="H5534" t="s">
        <v>43</v>
      </c>
      <c r="I5534" t="s">
        <v>1868</v>
      </c>
      <c r="J5534" t="s">
        <v>728</v>
      </c>
      <c r="K5534" t="s">
        <v>172</v>
      </c>
      <c r="M5534" t="s">
        <v>69</v>
      </c>
      <c r="N5534" t="s">
        <v>70</v>
      </c>
      <c r="O5534" t="s">
        <v>13300</v>
      </c>
      <c r="P5534" t="s">
        <v>50</v>
      </c>
      <c r="Q5534" t="s">
        <v>51</v>
      </c>
      <c r="R5534" t="s">
        <v>6059</v>
      </c>
      <c r="S5534">
        <v>242.83799999999999</v>
      </c>
      <c r="T5534">
        <v>2</v>
      </c>
      <c r="U5534">
        <v>0.1</v>
      </c>
      <c r="V5534">
        <v>-13.542</v>
      </c>
      <c r="W5534">
        <v>60.65</v>
      </c>
      <c r="X5534" t="s">
        <v>38</v>
      </c>
    </row>
    <row r="5535" spans="1:24" ht="14.4" x14ac:dyDescent="0.3">
      <c r="A5535">
        <v>7008</v>
      </c>
      <c r="B5535" t="s">
        <v>13301</v>
      </c>
      <c r="C5535" s="1">
        <v>40842</v>
      </c>
      <c r="D5535" s="1">
        <v>40844</v>
      </c>
      <c r="E5535" t="s">
        <v>40</v>
      </c>
      <c r="F5535" t="s">
        <v>1907</v>
      </c>
      <c r="G5535" t="s">
        <v>1908</v>
      </c>
      <c r="H5535" t="s">
        <v>28</v>
      </c>
      <c r="I5535" t="s">
        <v>13302</v>
      </c>
      <c r="J5535" t="s">
        <v>13302</v>
      </c>
      <c r="K5535" t="s">
        <v>8886</v>
      </c>
      <c r="M5535" t="s">
        <v>154</v>
      </c>
      <c r="N5535" t="s">
        <v>121</v>
      </c>
      <c r="O5535" t="s">
        <v>10138</v>
      </c>
      <c r="P5535" t="s">
        <v>112</v>
      </c>
      <c r="Q5535" t="s">
        <v>165</v>
      </c>
      <c r="R5535" t="s">
        <v>4683</v>
      </c>
      <c r="S5535">
        <v>596.19600000000003</v>
      </c>
      <c r="T5535">
        <v>3</v>
      </c>
      <c r="U5535">
        <v>0.4</v>
      </c>
      <c r="V5535">
        <v>-79.524000000000001</v>
      </c>
      <c r="W5535">
        <v>60.64</v>
      </c>
      <c r="X5535" t="s">
        <v>104</v>
      </c>
    </row>
    <row r="5536" spans="1:24" ht="14.4" x14ac:dyDescent="0.3">
      <c r="A5536">
        <v>8502</v>
      </c>
      <c r="B5536" t="s">
        <v>13303</v>
      </c>
      <c r="C5536" s="1">
        <v>41771</v>
      </c>
      <c r="D5536" s="1">
        <v>41775</v>
      </c>
      <c r="E5536" t="s">
        <v>40</v>
      </c>
      <c r="F5536" t="s">
        <v>4553</v>
      </c>
      <c r="G5536" t="s">
        <v>4554</v>
      </c>
      <c r="H5536" t="s">
        <v>28</v>
      </c>
      <c r="I5536" t="s">
        <v>13304</v>
      </c>
      <c r="J5536" t="s">
        <v>9981</v>
      </c>
      <c r="K5536" t="s">
        <v>153</v>
      </c>
      <c r="M5536" t="s">
        <v>154</v>
      </c>
      <c r="N5536" t="s">
        <v>121</v>
      </c>
      <c r="O5536" t="s">
        <v>13305</v>
      </c>
      <c r="P5536" t="s">
        <v>35</v>
      </c>
      <c r="Q5536" t="s">
        <v>79</v>
      </c>
      <c r="R5536" t="s">
        <v>2246</v>
      </c>
      <c r="S5536">
        <v>508.26143999999999</v>
      </c>
      <c r="T5536">
        <v>4</v>
      </c>
      <c r="U5536">
        <v>2E-3</v>
      </c>
      <c r="V5536">
        <v>192.50144</v>
      </c>
      <c r="W5536">
        <v>60.64</v>
      </c>
      <c r="X5536" t="s">
        <v>62</v>
      </c>
    </row>
    <row r="5537" spans="1:24" ht="14.4" x14ac:dyDescent="0.3">
      <c r="A5537">
        <v>5738</v>
      </c>
      <c r="B5537" t="s">
        <v>13306</v>
      </c>
      <c r="C5537" s="1">
        <v>41893</v>
      </c>
      <c r="D5537" s="1">
        <v>41900</v>
      </c>
      <c r="E5537" t="s">
        <v>96</v>
      </c>
      <c r="F5537" t="s">
        <v>3190</v>
      </c>
      <c r="G5537" t="s">
        <v>3191</v>
      </c>
      <c r="H5537" t="s">
        <v>28</v>
      </c>
      <c r="I5537" t="s">
        <v>13307</v>
      </c>
      <c r="J5537" t="s">
        <v>4326</v>
      </c>
      <c r="K5537" t="s">
        <v>153</v>
      </c>
      <c r="M5537" t="s">
        <v>154</v>
      </c>
      <c r="N5537" t="s">
        <v>121</v>
      </c>
      <c r="O5537" t="s">
        <v>2188</v>
      </c>
      <c r="P5537" t="s">
        <v>35</v>
      </c>
      <c r="Q5537" t="s">
        <v>60</v>
      </c>
      <c r="R5537" t="s">
        <v>709</v>
      </c>
      <c r="S5537">
        <v>870.24</v>
      </c>
      <c r="T5537">
        <v>2</v>
      </c>
      <c r="U5537">
        <v>0</v>
      </c>
      <c r="V5537">
        <v>295.88</v>
      </c>
      <c r="W5537">
        <v>60.636000000000003</v>
      </c>
      <c r="X5537" t="s">
        <v>62</v>
      </c>
    </row>
    <row r="5538" spans="1:24" ht="14.4" x14ac:dyDescent="0.3">
      <c r="A5538">
        <v>17827</v>
      </c>
      <c r="B5538" t="s">
        <v>13308</v>
      </c>
      <c r="C5538" s="1">
        <v>41735</v>
      </c>
      <c r="D5538" s="1">
        <v>41737</v>
      </c>
      <c r="E5538" t="s">
        <v>54</v>
      </c>
      <c r="F5538" t="s">
        <v>5929</v>
      </c>
      <c r="G5538" t="s">
        <v>5930</v>
      </c>
      <c r="H5538" t="s">
        <v>28</v>
      </c>
      <c r="I5538" t="s">
        <v>13309</v>
      </c>
      <c r="J5538" t="s">
        <v>728</v>
      </c>
      <c r="K5538" t="s">
        <v>172</v>
      </c>
      <c r="M5538" t="s">
        <v>69</v>
      </c>
      <c r="N5538" t="s">
        <v>70</v>
      </c>
      <c r="O5538" t="s">
        <v>8283</v>
      </c>
      <c r="P5538" t="s">
        <v>35</v>
      </c>
      <c r="Q5538" t="s">
        <v>79</v>
      </c>
      <c r="R5538" t="s">
        <v>4883</v>
      </c>
      <c r="S5538">
        <v>327.98099999999999</v>
      </c>
      <c r="T5538">
        <v>2</v>
      </c>
      <c r="U5538">
        <v>0.15</v>
      </c>
      <c r="V5538">
        <v>34.701000000000001</v>
      </c>
      <c r="W5538">
        <v>60.63</v>
      </c>
      <c r="X5538" t="s">
        <v>104</v>
      </c>
    </row>
    <row r="5539" spans="1:24" ht="14.4" x14ac:dyDescent="0.3">
      <c r="A5539">
        <v>24541</v>
      </c>
      <c r="B5539" t="s">
        <v>13310</v>
      </c>
      <c r="C5539" s="1">
        <v>41808</v>
      </c>
      <c r="D5539" s="1">
        <v>41813</v>
      </c>
      <c r="E5539" t="s">
        <v>40</v>
      </c>
      <c r="F5539" t="s">
        <v>1082</v>
      </c>
      <c r="G5539" t="s">
        <v>1083</v>
      </c>
      <c r="H5539" t="s">
        <v>28</v>
      </c>
      <c r="I5539" t="s">
        <v>353</v>
      </c>
      <c r="J5539" t="s">
        <v>354</v>
      </c>
      <c r="K5539" t="s">
        <v>275</v>
      </c>
      <c r="M5539" t="s">
        <v>47</v>
      </c>
      <c r="N5539" t="s">
        <v>137</v>
      </c>
      <c r="O5539" t="s">
        <v>4469</v>
      </c>
      <c r="P5539" t="s">
        <v>35</v>
      </c>
      <c r="Q5539" t="s">
        <v>79</v>
      </c>
      <c r="R5539" t="s">
        <v>4470</v>
      </c>
      <c r="S5539">
        <v>963.36</v>
      </c>
      <c r="T5539">
        <v>4</v>
      </c>
      <c r="U5539">
        <v>0</v>
      </c>
      <c r="V5539">
        <v>154.08000000000001</v>
      </c>
      <c r="W5539">
        <v>60.59</v>
      </c>
      <c r="X5539" t="s">
        <v>62</v>
      </c>
    </row>
    <row r="5540" spans="1:24" ht="14.4" x14ac:dyDescent="0.3">
      <c r="A5540">
        <v>28043</v>
      </c>
      <c r="B5540" t="s">
        <v>13311</v>
      </c>
      <c r="C5540" s="1">
        <v>41060</v>
      </c>
      <c r="D5540" s="1">
        <v>41064</v>
      </c>
      <c r="E5540" t="s">
        <v>96</v>
      </c>
      <c r="F5540" t="s">
        <v>3129</v>
      </c>
      <c r="G5540" t="s">
        <v>3130</v>
      </c>
      <c r="H5540" t="s">
        <v>28</v>
      </c>
      <c r="I5540" t="s">
        <v>908</v>
      </c>
      <c r="J5540" t="s">
        <v>909</v>
      </c>
      <c r="K5540" t="s">
        <v>162</v>
      </c>
      <c r="M5540" t="s">
        <v>47</v>
      </c>
      <c r="N5540" t="s">
        <v>163</v>
      </c>
      <c r="O5540" t="s">
        <v>8960</v>
      </c>
      <c r="P5540" t="s">
        <v>35</v>
      </c>
      <c r="Q5540" t="s">
        <v>60</v>
      </c>
      <c r="R5540" t="s">
        <v>8217</v>
      </c>
      <c r="S5540">
        <v>346.74</v>
      </c>
      <c r="T5540">
        <v>4</v>
      </c>
      <c r="U5540">
        <v>0.5</v>
      </c>
      <c r="V5540">
        <v>-20.82</v>
      </c>
      <c r="W5540">
        <v>60.59</v>
      </c>
      <c r="X5540" t="s">
        <v>104</v>
      </c>
    </row>
    <row r="5541" spans="1:24" ht="14.4" x14ac:dyDescent="0.3">
      <c r="A5541">
        <v>30236</v>
      </c>
      <c r="B5541" t="s">
        <v>13312</v>
      </c>
      <c r="C5541" s="1">
        <v>41226</v>
      </c>
      <c r="D5541" s="1">
        <v>41230</v>
      </c>
      <c r="E5541" t="s">
        <v>96</v>
      </c>
      <c r="F5541" t="s">
        <v>4859</v>
      </c>
      <c r="G5541" t="s">
        <v>4860</v>
      </c>
      <c r="H5541" t="s">
        <v>28</v>
      </c>
      <c r="I5541" t="s">
        <v>885</v>
      </c>
      <c r="J5541" t="s">
        <v>885</v>
      </c>
      <c r="K5541" t="s">
        <v>886</v>
      </c>
      <c r="M5541" t="s">
        <v>47</v>
      </c>
      <c r="N5541" t="s">
        <v>348</v>
      </c>
      <c r="O5541" t="s">
        <v>8202</v>
      </c>
      <c r="P5541" t="s">
        <v>112</v>
      </c>
      <c r="Q5541" t="s">
        <v>165</v>
      </c>
      <c r="R5541" t="s">
        <v>8203</v>
      </c>
      <c r="S5541">
        <v>492.27300000000002</v>
      </c>
      <c r="T5541">
        <v>6</v>
      </c>
      <c r="U5541">
        <v>0.17</v>
      </c>
      <c r="V5541">
        <v>154.053</v>
      </c>
      <c r="W5541">
        <v>60.59</v>
      </c>
      <c r="X5541" t="s">
        <v>104</v>
      </c>
    </row>
    <row r="5542" spans="1:24" ht="14.4" x14ac:dyDescent="0.3">
      <c r="A5542">
        <v>31714</v>
      </c>
      <c r="B5542" t="s">
        <v>13313</v>
      </c>
      <c r="C5542" s="1">
        <v>41379</v>
      </c>
      <c r="D5542" s="1">
        <v>41383</v>
      </c>
      <c r="E5542" t="s">
        <v>96</v>
      </c>
      <c r="F5542" t="s">
        <v>11235</v>
      </c>
      <c r="G5542" t="s">
        <v>7373</v>
      </c>
      <c r="H5542" t="s">
        <v>28</v>
      </c>
      <c r="I5542" t="s">
        <v>267</v>
      </c>
      <c r="J5542" t="s">
        <v>109</v>
      </c>
      <c r="K5542" t="s">
        <v>31</v>
      </c>
      <c r="L5542">
        <v>90004</v>
      </c>
      <c r="M5542" t="s">
        <v>32</v>
      </c>
      <c r="N5542" t="s">
        <v>110</v>
      </c>
      <c r="O5542" t="s">
        <v>13314</v>
      </c>
      <c r="P5542" t="s">
        <v>50</v>
      </c>
      <c r="Q5542" t="s">
        <v>51</v>
      </c>
      <c r="R5542" t="s">
        <v>13315</v>
      </c>
      <c r="S5542">
        <v>383.8</v>
      </c>
      <c r="T5542">
        <v>5</v>
      </c>
      <c r="U5542">
        <v>0.2</v>
      </c>
      <c r="V5542">
        <v>38.380000000000003</v>
      </c>
      <c r="W5542">
        <v>60.59</v>
      </c>
      <c r="X5542" t="s">
        <v>104</v>
      </c>
    </row>
    <row r="5543" spans="1:24" ht="14.4" x14ac:dyDescent="0.3">
      <c r="A5543">
        <v>39267</v>
      </c>
      <c r="B5543" t="s">
        <v>13316</v>
      </c>
      <c r="C5543" s="1">
        <v>41137</v>
      </c>
      <c r="D5543" s="1">
        <v>41141</v>
      </c>
      <c r="E5543" t="s">
        <v>96</v>
      </c>
      <c r="F5543" t="s">
        <v>4043</v>
      </c>
      <c r="G5543" t="s">
        <v>4044</v>
      </c>
      <c r="H5543" t="s">
        <v>43</v>
      </c>
      <c r="I5543" t="s">
        <v>615</v>
      </c>
      <c r="J5543" t="s">
        <v>616</v>
      </c>
      <c r="K5543" t="s">
        <v>31</v>
      </c>
      <c r="L5543">
        <v>19134</v>
      </c>
      <c r="M5543" t="s">
        <v>32</v>
      </c>
      <c r="N5543" t="s">
        <v>33</v>
      </c>
      <c r="O5543" t="s">
        <v>4562</v>
      </c>
      <c r="P5543" t="s">
        <v>35</v>
      </c>
      <c r="Q5543" t="s">
        <v>60</v>
      </c>
      <c r="R5543" t="s">
        <v>10127</v>
      </c>
      <c r="S5543">
        <v>519.79200000000003</v>
      </c>
      <c r="T5543">
        <v>4</v>
      </c>
      <c r="U5543">
        <v>0.4</v>
      </c>
      <c r="V5543">
        <v>-112.6216</v>
      </c>
      <c r="W5543">
        <v>60.59</v>
      </c>
      <c r="X5543" t="s">
        <v>104</v>
      </c>
    </row>
    <row r="5544" spans="1:24" ht="14.4" x14ac:dyDescent="0.3">
      <c r="A5544">
        <v>2406</v>
      </c>
      <c r="B5544" t="s">
        <v>13317</v>
      </c>
      <c r="C5544" s="1">
        <v>41563</v>
      </c>
      <c r="D5544" s="1">
        <v>41568</v>
      </c>
      <c r="E5544" t="s">
        <v>40</v>
      </c>
      <c r="F5544" t="s">
        <v>592</v>
      </c>
      <c r="G5544" t="s">
        <v>593</v>
      </c>
      <c r="H5544" t="s">
        <v>28</v>
      </c>
      <c r="I5544" t="s">
        <v>7566</v>
      </c>
      <c r="J5544" t="s">
        <v>7567</v>
      </c>
      <c r="K5544" t="s">
        <v>282</v>
      </c>
      <c r="M5544" t="s">
        <v>154</v>
      </c>
      <c r="N5544" t="s">
        <v>283</v>
      </c>
      <c r="O5544" t="s">
        <v>8984</v>
      </c>
      <c r="P5544" t="s">
        <v>50</v>
      </c>
      <c r="Q5544" t="s">
        <v>51</v>
      </c>
      <c r="R5544" t="s">
        <v>6489</v>
      </c>
      <c r="S5544">
        <v>764.8</v>
      </c>
      <c r="T5544">
        <v>10</v>
      </c>
      <c r="U5544">
        <v>0.2</v>
      </c>
      <c r="V5544">
        <v>0</v>
      </c>
      <c r="W5544">
        <v>60.58</v>
      </c>
      <c r="X5544" t="s">
        <v>62</v>
      </c>
    </row>
    <row r="5545" spans="1:24" ht="14.4" x14ac:dyDescent="0.3">
      <c r="A5545">
        <v>31592</v>
      </c>
      <c r="B5545" t="s">
        <v>10139</v>
      </c>
      <c r="C5545" s="1">
        <v>40903</v>
      </c>
      <c r="D5545" s="1">
        <v>40905</v>
      </c>
      <c r="E5545" t="s">
        <v>54</v>
      </c>
      <c r="F5545" t="s">
        <v>7150</v>
      </c>
      <c r="G5545" t="s">
        <v>7090</v>
      </c>
      <c r="H5545" t="s">
        <v>43</v>
      </c>
      <c r="I5545" t="s">
        <v>7586</v>
      </c>
      <c r="J5545" t="s">
        <v>3543</v>
      </c>
      <c r="K5545" t="s">
        <v>31</v>
      </c>
      <c r="L5545">
        <v>80906</v>
      </c>
      <c r="M5545" t="s">
        <v>32</v>
      </c>
      <c r="N5545" t="s">
        <v>110</v>
      </c>
      <c r="O5545" t="s">
        <v>13318</v>
      </c>
      <c r="P5545" t="s">
        <v>50</v>
      </c>
      <c r="Q5545" t="s">
        <v>4238</v>
      </c>
      <c r="R5545" t="s">
        <v>13319</v>
      </c>
      <c r="S5545">
        <v>218.352</v>
      </c>
      <c r="T5545">
        <v>3</v>
      </c>
      <c r="U5545">
        <v>0.2</v>
      </c>
      <c r="V5545">
        <v>-24.564599999999999</v>
      </c>
      <c r="W5545">
        <v>60.56</v>
      </c>
      <c r="X5545" t="s">
        <v>38</v>
      </c>
    </row>
    <row r="5546" spans="1:24" ht="14.4" x14ac:dyDescent="0.3">
      <c r="A5546">
        <v>18900</v>
      </c>
      <c r="B5546" t="s">
        <v>988</v>
      </c>
      <c r="C5546" s="1">
        <v>40806</v>
      </c>
      <c r="D5546" s="1">
        <v>40808</v>
      </c>
      <c r="E5546" t="s">
        <v>40</v>
      </c>
      <c r="F5546" t="s">
        <v>742</v>
      </c>
      <c r="G5546" t="s">
        <v>743</v>
      </c>
      <c r="H5546" t="s">
        <v>28</v>
      </c>
      <c r="I5546" t="s">
        <v>989</v>
      </c>
      <c r="J5546" t="s">
        <v>576</v>
      </c>
      <c r="K5546" t="s">
        <v>68</v>
      </c>
      <c r="M5546" t="s">
        <v>69</v>
      </c>
      <c r="N5546" t="s">
        <v>70</v>
      </c>
      <c r="O5546" t="s">
        <v>13320</v>
      </c>
      <c r="P5546" t="s">
        <v>50</v>
      </c>
      <c r="Q5546" t="s">
        <v>51</v>
      </c>
      <c r="R5546" t="s">
        <v>13321</v>
      </c>
      <c r="S5546">
        <v>177.98400000000001</v>
      </c>
      <c r="T5546">
        <v>4</v>
      </c>
      <c r="U5546">
        <v>0.1</v>
      </c>
      <c r="V5546">
        <v>-5.976</v>
      </c>
      <c r="W5546">
        <v>60.55</v>
      </c>
      <c r="X5546" t="s">
        <v>38</v>
      </c>
    </row>
    <row r="5547" spans="1:24" ht="14.4" x14ac:dyDescent="0.3">
      <c r="A5547">
        <v>36696</v>
      </c>
      <c r="B5547" t="s">
        <v>13322</v>
      </c>
      <c r="C5547" s="1">
        <v>41374</v>
      </c>
      <c r="D5547" s="1">
        <v>41379</v>
      </c>
      <c r="E5547" t="s">
        <v>96</v>
      </c>
      <c r="F5547" t="s">
        <v>5963</v>
      </c>
      <c r="G5547" t="s">
        <v>5964</v>
      </c>
      <c r="H5547" t="s">
        <v>28</v>
      </c>
      <c r="I5547" t="s">
        <v>267</v>
      </c>
      <c r="J5547" t="s">
        <v>109</v>
      </c>
      <c r="K5547" t="s">
        <v>31</v>
      </c>
      <c r="L5547">
        <v>90004</v>
      </c>
      <c r="M5547" t="s">
        <v>32</v>
      </c>
      <c r="N5547" t="s">
        <v>110</v>
      </c>
      <c r="O5547" t="s">
        <v>11313</v>
      </c>
      <c r="P5547" t="s">
        <v>50</v>
      </c>
      <c r="Q5547" t="s">
        <v>363</v>
      </c>
      <c r="R5547" t="s">
        <v>11314</v>
      </c>
      <c r="S5547">
        <v>556.66499999999996</v>
      </c>
      <c r="T5547">
        <v>5</v>
      </c>
      <c r="U5547">
        <v>0.15</v>
      </c>
      <c r="V5547">
        <v>6.5490000000000004</v>
      </c>
      <c r="W5547">
        <v>60.54</v>
      </c>
      <c r="X5547" t="s">
        <v>62</v>
      </c>
    </row>
    <row r="5548" spans="1:24" ht="14.4" x14ac:dyDescent="0.3">
      <c r="A5548">
        <v>19845</v>
      </c>
      <c r="B5548" t="s">
        <v>13323</v>
      </c>
      <c r="C5548" s="1">
        <v>41845</v>
      </c>
      <c r="D5548" s="1">
        <v>41850</v>
      </c>
      <c r="E5548" t="s">
        <v>96</v>
      </c>
      <c r="F5548" t="s">
        <v>6085</v>
      </c>
      <c r="G5548" t="s">
        <v>6086</v>
      </c>
      <c r="H5548" t="s">
        <v>43</v>
      </c>
      <c r="I5548" t="s">
        <v>3554</v>
      </c>
      <c r="J5548" t="s">
        <v>336</v>
      </c>
      <c r="K5548" t="s">
        <v>231</v>
      </c>
      <c r="M5548" t="s">
        <v>69</v>
      </c>
      <c r="N5548" t="s">
        <v>232</v>
      </c>
      <c r="O5548" t="s">
        <v>8094</v>
      </c>
      <c r="P5548" t="s">
        <v>112</v>
      </c>
      <c r="Q5548" t="s">
        <v>795</v>
      </c>
      <c r="R5548" t="s">
        <v>6457</v>
      </c>
      <c r="S5548">
        <v>1016.1</v>
      </c>
      <c r="T5548">
        <v>5</v>
      </c>
      <c r="U5548">
        <v>0</v>
      </c>
      <c r="V5548">
        <v>314.85000000000002</v>
      </c>
      <c r="W5548">
        <v>60.53</v>
      </c>
      <c r="X5548" t="s">
        <v>62</v>
      </c>
    </row>
    <row r="5549" spans="1:24" ht="14.4" x14ac:dyDescent="0.3">
      <c r="A5549">
        <v>29195</v>
      </c>
      <c r="B5549" t="s">
        <v>13324</v>
      </c>
      <c r="C5549" s="1">
        <v>41060</v>
      </c>
      <c r="D5549" s="1">
        <v>41063</v>
      </c>
      <c r="E5549" t="s">
        <v>54</v>
      </c>
      <c r="F5549" t="s">
        <v>4990</v>
      </c>
      <c r="G5549" t="s">
        <v>3695</v>
      </c>
      <c r="H5549" t="s">
        <v>43</v>
      </c>
      <c r="I5549" t="s">
        <v>563</v>
      </c>
      <c r="J5549" t="s">
        <v>564</v>
      </c>
      <c r="K5549" t="s">
        <v>46</v>
      </c>
      <c r="M5549" t="s">
        <v>47</v>
      </c>
      <c r="N5549" t="s">
        <v>48</v>
      </c>
      <c r="O5549" t="s">
        <v>12121</v>
      </c>
      <c r="P5549" t="s">
        <v>35</v>
      </c>
      <c r="Q5549" t="s">
        <v>79</v>
      </c>
      <c r="R5549" t="s">
        <v>5305</v>
      </c>
      <c r="S5549">
        <v>306.072</v>
      </c>
      <c r="T5549">
        <v>2</v>
      </c>
      <c r="U5549">
        <v>0.1</v>
      </c>
      <c r="V5549">
        <v>-4.8000000000000001E-2</v>
      </c>
      <c r="W5549">
        <v>60.52</v>
      </c>
      <c r="X5549" t="s">
        <v>38</v>
      </c>
    </row>
    <row r="5550" spans="1:24" ht="14.4" x14ac:dyDescent="0.3">
      <c r="A5550">
        <v>36302</v>
      </c>
      <c r="B5550" t="s">
        <v>13325</v>
      </c>
      <c r="C5550" s="1">
        <v>41223</v>
      </c>
      <c r="D5550" s="1">
        <v>41227</v>
      </c>
      <c r="E5550" t="s">
        <v>40</v>
      </c>
      <c r="F5550" t="s">
        <v>668</v>
      </c>
      <c r="G5550" t="s">
        <v>669</v>
      </c>
      <c r="H5550" t="s">
        <v>43</v>
      </c>
      <c r="I5550" t="s">
        <v>501</v>
      </c>
      <c r="J5550" t="s">
        <v>1833</v>
      </c>
      <c r="K5550" t="s">
        <v>31</v>
      </c>
      <c r="L5550">
        <v>47374</v>
      </c>
      <c r="M5550" t="s">
        <v>32</v>
      </c>
      <c r="N5550" t="s">
        <v>70</v>
      </c>
      <c r="O5550" t="s">
        <v>3907</v>
      </c>
      <c r="P5550" t="s">
        <v>112</v>
      </c>
      <c r="Q5550" t="s">
        <v>795</v>
      </c>
      <c r="R5550" t="s">
        <v>4557</v>
      </c>
      <c r="S5550">
        <v>714.3</v>
      </c>
      <c r="T5550">
        <v>5</v>
      </c>
      <c r="U5550">
        <v>0</v>
      </c>
      <c r="V5550">
        <v>207.14699999999999</v>
      </c>
      <c r="W5550">
        <v>60.51</v>
      </c>
      <c r="X5550" t="s">
        <v>104</v>
      </c>
    </row>
    <row r="5551" spans="1:24" ht="14.4" x14ac:dyDescent="0.3">
      <c r="A5551">
        <v>2991</v>
      </c>
      <c r="B5551" t="s">
        <v>13326</v>
      </c>
      <c r="C5551" s="1">
        <v>41582</v>
      </c>
      <c r="D5551" s="1">
        <v>41584</v>
      </c>
      <c r="E5551" t="s">
        <v>40</v>
      </c>
      <c r="F5551" t="s">
        <v>4671</v>
      </c>
      <c r="G5551" t="s">
        <v>4672</v>
      </c>
      <c r="H5551" t="s">
        <v>66</v>
      </c>
      <c r="I5551" t="s">
        <v>281</v>
      </c>
      <c r="J5551" t="s">
        <v>281</v>
      </c>
      <c r="K5551" t="s">
        <v>282</v>
      </c>
      <c r="M5551" t="s">
        <v>154</v>
      </c>
      <c r="N5551" t="s">
        <v>283</v>
      </c>
      <c r="O5551" t="s">
        <v>13327</v>
      </c>
      <c r="P5551" t="s">
        <v>50</v>
      </c>
      <c r="Q5551" t="s">
        <v>363</v>
      </c>
      <c r="R5551" t="s">
        <v>5255</v>
      </c>
      <c r="S5551">
        <v>706.32</v>
      </c>
      <c r="T5551">
        <v>9</v>
      </c>
      <c r="U5551">
        <v>0.4</v>
      </c>
      <c r="V5551">
        <v>-459.18</v>
      </c>
      <c r="W5551">
        <v>60.500999999999998</v>
      </c>
      <c r="X5551" t="s">
        <v>104</v>
      </c>
    </row>
    <row r="5552" spans="1:24" ht="14.4" x14ac:dyDescent="0.3">
      <c r="A5552">
        <v>16453</v>
      </c>
      <c r="B5552" t="s">
        <v>13328</v>
      </c>
      <c r="C5552" s="1">
        <v>40771</v>
      </c>
      <c r="D5552" s="1">
        <v>40776</v>
      </c>
      <c r="E5552" t="s">
        <v>96</v>
      </c>
      <c r="F5552" t="s">
        <v>4603</v>
      </c>
      <c r="G5552" t="s">
        <v>4604</v>
      </c>
      <c r="H5552" t="s">
        <v>28</v>
      </c>
      <c r="I5552" t="s">
        <v>67</v>
      </c>
      <c r="J5552" t="s">
        <v>67</v>
      </c>
      <c r="K5552" t="s">
        <v>68</v>
      </c>
      <c r="M5552" t="s">
        <v>69</v>
      </c>
      <c r="N5552" t="s">
        <v>70</v>
      </c>
      <c r="O5552" t="s">
        <v>577</v>
      </c>
      <c r="P5552" t="s">
        <v>35</v>
      </c>
      <c r="Q5552" t="s">
        <v>79</v>
      </c>
      <c r="R5552" t="s">
        <v>578</v>
      </c>
      <c r="S5552">
        <v>669.33</v>
      </c>
      <c r="T5552">
        <v>5</v>
      </c>
      <c r="U5552">
        <v>0.1</v>
      </c>
      <c r="V5552">
        <v>289.98</v>
      </c>
      <c r="W5552">
        <v>60.49</v>
      </c>
      <c r="X5552" t="s">
        <v>62</v>
      </c>
    </row>
    <row r="5553" spans="1:24" ht="14.4" x14ac:dyDescent="0.3">
      <c r="A5553">
        <v>38757</v>
      </c>
      <c r="B5553" t="s">
        <v>13329</v>
      </c>
      <c r="C5553" s="1">
        <v>41010</v>
      </c>
      <c r="D5553" s="1">
        <v>41013</v>
      </c>
      <c r="E5553" t="s">
        <v>40</v>
      </c>
      <c r="F5553" t="s">
        <v>606</v>
      </c>
      <c r="G5553" t="s">
        <v>607</v>
      </c>
      <c r="H5553" t="s">
        <v>28</v>
      </c>
      <c r="I5553" t="s">
        <v>267</v>
      </c>
      <c r="J5553" t="s">
        <v>109</v>
      </c>
      <c r="K5553" t="s">
        <v>31</v>
      </c>
      <c r="L5553">
        <v>90004</v>
      </c>
      <c r="M5553" t="s">
        <v>32</v>
      </c>
      <c r="N5553" t="s">
        <v>110</v>
      </c>
      <c r="O5553" t="s">
        <v>6798</v>
      </c>
      <c r="P5553" t="s">
        <v>35</v>
      </c>
      <c r="Q5553" t="s">
        <v>79</v>
      </c>
      <c r="R5553" t="s">
        <v>6799</v>
      </c>
      <c r="S5553">
        <v>639.96799999999996</v>
      </c>
      <c r="T5553">
        <v>4</v>
      </c>
      <c r="U5553">
        <v>0.2</v>
      </c>
      <c r="V5553">
        <v>215.98920000000001</v>
      </c>
      <c r="W5553">
        <v>60.49</v>
      </c>
      <c r="X5553" t="s">
        <v>62</v>
      </c>
    </row>
    <row r="5554" spans="1:24" ht="14.4" x14ac:dyDescent="0.3">
      <c r="A5554">
        <v>16748</v>
      </c>
      <c r="B5554" t="s">
        <v>13330</v>
      </c>
      <c r="C5554" s="1">
        <v>41110</v>
      </c>
      <c r="D5554" s="1">
        <v>41114</v>
      </c>
      <c r="E5554" t="s">
        <v>96</v>
      </c>
      <c r="F5554" t="s">
        <v>2068</v>
      </c>
      <c r="G5554" t="s">
        <v>2069</v>
      </c>
      <c r="H5554" t="s">
        <v>43</v>
      </c>
      <c r="I5554" t="s">
        <v>12578</v>
      </c>
      <c r="J5554" t="s">
        <v>3149</v>
      </c>
      <c r="K5554" t="s">
        <v>172</v>
      </c>
      <c r="M5554" t="s">
        <v>69</v>
      </c>
      <c r="N5554" t="s">
        <v>70</v>
      </c>
      <c r="O5554" t="s">
        <v>8298</v>
      </c>
      <c r="P5554" t="s">
        <v>112</v>
      </c>
      <c r="Q5554" t="s">
        <v>795</v>
      </c>
      <c r="R5554" t="s">
        <v>4808</v>
      </c>
      <c r="S5554">
        <v>735.048</v>
      </c>
      <c r="T5554">
        <v>4</v>
      </c>
      <c r="U5554">
        <v>0.1</v>
      </c>
      <c r="V5554">
        <v>-32.712000000000003</v>
      </c>
      <c r="W5554">
        <v>60.48</v>
      </c>
      <c r="X5554" t="s">
        <v>62</v>
      </c>
    </row>
    <row r="5555" spans="1:24" ht="14.4" x14ac:dyDescent="0.3">
      <c r="A5555">
        <v>20318</v>
      </c>
      <c r="B5555" t="s">
        <v>13331</v>
      </c>
      <c r="C5555" s="1">
        <v>41191</v>
      </c>
      <c r="D5555" s="1">
        <v>41195</v>
      </c>
      <c r="E5555" t="s">
        <v>96</v>
      </c>
      <c r="F5555" t="s">
        <v>7671</v>
      </c>
      <c r="G5555" t="s">
        <v>7672</v>
      </c>
      <c r="H5555" t="s">
        <v>43</v>
      </c>
      <c r="I5555" t="s">
        <v>7773</v>
      </c>
      <c r="J5555" t="s">
        <v>7774</v>
      </c>
      <c r="K5555" t="s">
        <v>347</v>
      </c>
      <c r="M5555" t="s">
        <v>47</v>
      </c>
      <c r="N5555" t="s">
        <v>348</v>
      </c>
      <c r="O5555" t="s">
        <v>6048</v>
      </c>
      <c r="P5555" t="s">
        <v>50</v>
      </c>
      <c r="Q5555" t="s">
        <v>102</v>
      </c>
      <c r="R5555" t="s">
        <v>6049</v>
      </c>
      <c r="S5555">
        <v>786.28679999999997</v>
      </c>
      <c r="T5555">
        <v>3</v>
      </c>
      <c r="U5555">
        <v>0.47</v>
      </c>
      <c r="V5555">
        <v>-563.80319999999995</v>
      </c>
      <c r="W5555">
        <v>60.46</v>
      </c>
      <c r="X5555" t="s">
        <v>62</v>
      </c>
    </row>
    <row r="5556" spans="1:24" ht="14.4" x14ac:dyDescent="0.3">
      <c r="A5556">
        <v>27419</v>
      </c>
      <c r="B5556" t="s">
        <v>13332</v>
      </c>
      <c r="C5556" s="1">
        <v>41366</v>
      </c>
      <c r="D5556" s="1">
        <v>41366</v>
      </c>
      <c r="E5556" t="s">
        <v>25</v>
      </c>
      <c r="F5556" t="s">
        <v>8286</v>
      </c>
      <c r="G5556" t="s">
        <v>8287</v>
      </c>
      <c r="H5556" t="s">
        <v>43</v>
      </c>
      <c r="I5556" t="s">
        <v>84</v>
      </c>
      <c r="J5556" t="s">
        <v>45</v>
      </c>
      <c r="K5556" t="s">
        <v>46</v>
      </c>
      <c r="M5556" t="s">
        <v>47</v>
      </c>
      <c r="N5556" t="s">
        <v>48</v>
      </c>
      <c r="O5556" t="s">
        <v>13333</v>
      </c>
      <c r="P5556" t="s">
        <v>50</v>
      </c>
      <c r="Q5556" t="s">
        <v>51</v>
      </c>
      <c r="R5556" t="s">
        <v>13334</v>
      </c>
      <c r="S5556">
        <v>517.34699999999998</v>
      </c>
      <c r="T5556">
        <v>9</v>
      </c>
      <c r="U5556">
        <v>0.1</v>
      </c>
      <c r="V5556">
        <v>109.107</v>
      </c>
      <c r="W5556">
        <v>60.45</v>
      </c>
      <c r="X5556" t="s">
        <v>62</v>
      </c>
    </row>
    <row r="5557" spans="1:24" ht="14.4" x14ac:dyDescent="0.3">
      <c r="A5557">
        <v>41891</v>
      </c>
      <c r="B5557" t="s">
        <v>13335</v>
      </c>
      <c r="C5557" s="1">
        <v>41260</v>
      </c>
      <c r="D5557" s="1">
        <v>41266</v>
      </c>
      <c r="E5557" t="s">
        <v>96</v>
      </c>
      <c r="F5557" t="s">
        <v>13336</v>
      </c>
      <c r="G5557" t="s">
        <v>4488</v>
      </c>
      <c r="H5557" t="s">
        <v>28</v>
      </c>
      <c r="I5557" t="s">
        <v>7798</v>
      </c>
      <c r="J5557" t="s">
        <v>5871</v>
      </c>
      <c r="K5557" t="s">
        <v>1673</v>
      </c>
      <c r="M5557" t="s">
        <v>77</v>
      </c>
      <c r="N5557" t="s">
        <v>77</v>
      </c>
      <c r="O5557" t="s">
        <v>8586</v>
      </c>
      <c r="P5557" t="s">
        <v>35</v>
      </c>
      <c r="Q5557" t="s">
        <v>292</v>
      </c>
      <c r="R5557" t="s">
        <v>5229</v>
      </c>
      <c r="S5557">
        <v>1250.04</v>
      </c>
      <c r="T5557">
        <v>4</v>
      </c>
      <c r="U5557">
        <v>0</v>
      </c>
      <c r="V5557">
        <v>12.48</v>
      </c>
      <c r="W5557">
        <v>60.45</v>
      </c>
      <c r="X5557" t="s">
        <v>62</v>
      </c>
    </row>
    <row r="5558" spans="1:24" ht="14.4" x14ac:dyDescent="0.3">
      <c r="A5558">
        <v>20628</v>
      </c>
      <c r="B5558" t="s">
        <v>13337</v>
      </c>
      <c r="C5558" s="1">
        <v>41089</v>
      </c>
      <c r="D5558" s="1">
        <v>41096</v>
      </c>
      <c r="E5558" t="s">
        <v>96</v>
      </c>
      <c r="F5558" t="s">
        <v>1170</v>
      </c>
      <c r="G5558" t="s">
        <v>1171</v>
      </c>
      <c r="H5558" t="s">
        <v>28</v>
      </c>
      <c r="I5558" t="s">
        <v>552</v>
      </c>
      <c r="J5558" t="s">
        <v>553</v>
      </c>
      <c r="K5558" t="s">
        <v>347</v>
      </c>
      <c r="M5558" t="s">
        <v>47</v>
      </c>
      <c r="N5558" t="s">
        <v>348</v>
      </c>
      <c r="O5558" t="s">
        <v>12920</v>
      </c>
      <c r="P5558" t="s">
        <v>112</v>
      </c>
      <c r="Q5558" t="s">
        <v>795</v>
      </c>
      <c r="R5558" t="s">
        <v>7489</v>
      </c>
      <c r="S5558">
        <v>529.00049999999999</v>
      </c>
      <c r="T5558">
        <v>5</v>
      </c>
      <c r="U5558">
        <v>0.17</v>
      </c>
      <c r="V5558">
        <v>76.450500000000005</v>
      </c>
      <c r="W5558">
        <v>60.44</v>
      </c>
      <c r="X5558" t="s">
        <v>115</v>
      </c>
    </row>
    <row r="5559" spans="1:24" ht="14.4" x14ac:dyDescent="0.3">
      <c r="A5559">
        <v>46853</v>
      </c>
      <c r="B5559" t="s">
        <v>13338</v>
      </c>
      <c r="C5559" s="1">
        <v>41430</v>
      </c>
      <c r="D5559" s="1">
        <v>41434</v>
      </c>
      <c r="E5559" t="s">
        <v>96</v>
      </c>
      <c r="F5559" t="s">
        <v>13339</v>
      </c>
      <c r="G5559" t="s">
        <v>5708</v>
      </c>
      <c r="H5559" t="s">
        <v>28</v>
      </c>
      <c r="I5559" t="s">
        <v>13340</v>
      </c>
      <c r="J5559" t="s">
        <v>8975</v>
      </c>
      <c r="K5559" t="s">
        <v>416</v>
      </c>
      <c r="M5559" t="s">
        <v>145</v>
      </c>
      <c r="N5559" t="s">
        <v>145</v>
      </c>
      <c r="O5559" t="s">
        <v>13341</v>
      </c>
      <c r="P5559" t="s">
        <v>35</v>
      </c>
      <c r="Q5559" t="s">
        <v>60</v>
      </c>
      <c r="R5559" t="s">
        <v>4199</v>
      </c>
      <c r="S5559">
        <v>1057.32</v>
      </c>
      <c r="T5559">
        <v>6</v>
      </c>
      <c r="U5559">
        <v>0</v>
      </c>
      <c r="V5559">
        <v>274.86</v>
      </c>
      <c r="W5559">
        <v>60.43</v>
      </c>
      <c r="X5559" t="s">
        <v>62</v>
      </c>
    </row>
    <row r="5560" spans="1:24" ht="14.4" x14ac:dyDescent="0.3">
      <c r="A5560">
        <v>31745</v>
      </c>
      <c r="B5560" t="s">
        <v>12391</v>
      </c>
      <c r="C5560" s="1">
        <v>41366</v>
      </c>
      <c r="D5560" s="1">
        <v>41368</v>
      </c>
      <c r="E5560" t="s">
        <v>40</v>
      </c>
      <c r="F5560" t="s">
        <v>4080</v>
      </c>
      <c r="G5560" t="s">
        <v>4081</v>
      </c>
      <c r="H5560" t="s">
        <v>28</v>
      </c>
      <c r="I5560" t="s">
        <v>11179</v>
      </c>
      <c r="J5560" t="s">
        <v>30</v>
      </c>
      <c r="K5560" t="s">
        <v>31</v>
      </c>
      <c r="L5560">
        <v>13021</v>
      </c>
      <c r="M5560" t="s">
        <v>32</v>
      </c>
      <c r="N5560" t="s">
        <v>33</v>
      </c>
      <c r="O5560" t="s">
        <v>13342</v>
      </c>
      <c r="P5560" t="s">
        <v>112</v>
      </c>
      <c r="Q5560" t="s">
        <v>795</v>
      </c>
      <c r="R5560" t="s">
        <v>13343</v>
      </c>
      <c r="S5560">
        <v>161.94</v>
      </c>
      <c r="T5560">
        <v>3</v>
      </c>
      <c r="U5560">
        <v>0</v>
      </c>
      <c r="V5560">
        <v>9.7164000000000001</v>
      </c>
      <c r="W5560">
        <v>60.4</v>
      </c>
      <c r="X5560" t="s">
        <v>38</v>
      </c>
    </row>
    <row r="5561" spans="1:24" ht="14.4" x14ac:dyDescent="0.3">
      <c r="A5561">
        <v>48510</v>
      </c>
      <c r="B5561" t="s">
        <v>13344</v>
      </c>
      <c r="C5561" s="1">
        <v>40740</v>
      </c>
      <c r="D5561" s="1">
        <v>40743</v>
      </c>
      <c r="E5561" t="s">
        <v>40</v>
      </c>
      <c r="F5561" t="s">
        <v>12812</v>
      </c>
      <c r="G5561" t="s">
        <v>4787</v>
      </c>
      <c r="H5561" t="s">
        <v>28</v>
      </c>
      <c r="I5561" t="s">
        <v>13345</v>
      </c>
      <c r="J5561" t="s">
        <v>13346</v>
      </c>
      <c r="K5561" t="s">
        <v>1651</v>
      </c>
      <c r="M5561" t="s">
        <v>145</v>
      </c>
      <c r="N5561" t="s">
        <v>145</v>
      </c>
      <c r="O5561" t="s">
        <v>6391</v>
      </c>
      <c r="P5561" t="s">
        <v>50</v>
      </c>
      <c r="Q5561" t="s">
        <v>102</v>
      </c>
      <c r="R5561" t="s">
        <v>5683</v>
      </c>
      <c r="S5561">
        <v>267.91199999999998</v>
      </c>
      <c r="T5561">
        <v>2</v>
      </c>
      <c r="U5561">
        <v>0.6</v>
      </c>
      <c r="V5561">
        <v>-127.30800000000001</v>
      </c>
      <c r="W5561">
        <v>60.35</v>
      </c>
      <c r="X5561" t="s">
        <v>38</v>
      </c>
    </row>
    <row r="5562" spans="1:24" ht="14.4" x14ac:dyDescent="0.3">
      <c r="A5562">
        <v>776</v>
      </c>
      <c r="B5562" t="s">
        <v>13347</v>
      </c>
      <c r="C5562" s="1">
        <v>41877</v>
      </c>
      <c r="D5562" s="1">
        <v>41879</v>
      </c>
      <c r="E5562" t="s">
        <v>54</v>
      </c>
      <c r="F5562" t="s">
        <v>6244</v>
      </c>
      <c r="G5562" t="s">
        <v>6245</v>
      </c>
      <c r="H5562" t="s">
        <v>66</v>
      </c>
      <c r="I5562" t="s">
        <v>7231</v>
      </c>
      <c r="J5562" t="s">
        <v>902</v>
      </c>
      <c r="K5562" t="s">
        <v>240</v>
      </c>
      <c r="M5562" t="s">
        <v>154</v>
      </c>
      <c r="N5562" t="s">
        <v>232</v>
      </c>
      <c r="O5562" t="s">
        <v>13348</v>
      </c>
      <c r="P5562" t="s">
        <v>112</v>
      </c>
      <c r="Q5562" t="s">
        <v>165</v>
      </c>
      <c r="R5562" t="s">
        <v>3278</v>
      </c>
      <c r="S5562">
        <v>234.9</v>
      </c>
      <c r="T5562">
        <v>5</v>
      </c>
      <c r="U5562">
        <v>0</v>
      </c>
      <c r="V5562">
        <v>49.3</v>
      </c>
      <c r="W5562">
        <v>60.34</v>
      </c>
      <c r="X5562" t="s">
        <v>38</v>
      </c>
    </row>
    <row r="5563" spans="1:24" ht="14.4" x14ac:dyDescent="0.3">
      <c r="A5563">
        <v>26751</v>
      </c>
      <c r="B5563" t="s">
        <v>13349</v>
      </c>
      <c r="C5563" s="1">
        <v>41864</v>
      </c>
      <c r="D5563" s="1">
        <v>41869</v>
      </c>
      <c r="E5563" t="s">
        <v>96</v>
      </c>
      <c r="F5563" t="s">
        <v>1478</v>
      </c>
      <c r="G5563" t="s">
        <v>1479</v>
      </c>
      <c r="H5563" t="s">
        <v>66</v>
      </c>
      <c r="I5563" t="s">
        <v>1726</v>
      </c>
      <c r="J5563" t="s">
        <v>1727</v>
      </c>
      <c r="K5563" t="s">
        <v>46</v>
      </c>
      <c r="M5563" t="s">
        <v>47</v>
      </c>
      <c r="N5563" t="s">
        <v>48</v>
      </c>
      <c r="O5563" t="s">
        <v>5781</v>
      </c>
      <c r="P5563" t="s">
        <v>50</v>
      </c>
      <c r="Q5563" t="s">
        <v>102</v>
      </c>
      <c r="R5563" t="s">
        <v>5782</v>
      </c>
      <c r="S5563">
        <v>560.52</v>
      </c>
      <c r="T5563">
        <v>3</v>
      </c>
      <c r="U5563">
        <v>0.6</v>
      </c>
      <c r="V5563">
        <v>-210.24</v>
      </c>
      <c r="W5563">
        <v>60.33</v>
      </c>
      <c r="X5563" t="s">
        <v>104</v>
      </c>
    </row>
    <row r="5564" spans="1:24" ht="14.4" x14ac:dyDescent="0.3">
      <c r="A5564">
        <v>39760</v>
      </c>
      <c r="B5564" t="s">
        <v>13350</v>
      </c>
      <c r="C5564" s="1">
        <v>40630</v>
      </c>
      <c r="D5564" s="1">
        <v>40634</v>
      </c>
      <c r="E5564" t="s">
        <v>96</v>
      </c>
      <c r="F5564" t="s">
        <v>1211</v>
      </c>
      <c r="G5564" t="s">
        <v>1212</v>
      </c>
      <c r="H5564" t="s">
        <v>66</v>
      </c>
      <c r="I5564" t="s">
        <v>12469</v>
      </c>
      <c r="J5564" t="s">
        <v>8686</v>
      </c>
      <c r="K5564" t="s">
        <v>31</v>
      </c>
      <c r="L5564">
        <v>87105</v>
      </c>
      <c r="M5564" t="s">
        <v>32</v>
      </c>
      <c r="N5564" t="s">
        <v>110</v>
      </c>
      <c r="O5564" t="s">
        <v>13351</v>
      </c>
      <c r="P5564" t="s">
        <v>35</v>
      </c>
      <c r="Q5564" t="s">
        <v>60</v>
      </c>
      <c r="R5564" t="s">
        <v>13352</v>
      </c>
      <c r="S5564">
        <v>302.37599999999998</v>
      </c>
      <c r="T5564">
        <v>3</v>
      </c>
      <c r="U5564">
        <v>0.2</v>
      </c>
      <c r="V5564">
        <v>22.6782</v>
      </c>
      <c r="W5564">
        <v>60.33</v>
      </c>
      <c r="X5564" t="s">
        <v>104</v>
      </c>
    </row>
    <row r="5565" spans="1:24" ht="14.4" x14ac:dyDescent="0.3">
      <c r="A5565">
        <v>11646</v>
      </c>
      <c r="B5565" t="s">
        <v>259</v>
      </c>
      <c r="C5565" s="1">
        <v>40616</v>
      </c>
      <c r="D5565" s="1">
        <v>40619</v>
      </c>
      <c r="E5565" t="s">
        <v>40</v>
      </c>
      <c r="F5565" t="s">
        <v>260</v>
      </c>
      <c r="G5565" t="s">
        <v>261</v>
      </c>
      <c r="H5565" t="s">
        <v>28</v>
      </c>
      <c r="I5565" t="s">
        <v>262</v>
      </c>
      <c r="J5565" t="s">
        <v>263</v>
      </c>
      <c r="K5565" t="s">
        <v>68</v>
      </c>
      <c r="M5565" t="s">
        <v>69</v>
      </c>
      <c r="N5565" t="s">
        <v>70</v>
      </c>
      <c r="O5565" t="s">
        <v>9196</v>
      </c>
      <c r="P5565" t="s">
        <v>112</v>
      </c>
      <c r="Q5565" t="s">
        <v>795</v>
      </c>
      <c r="R5565" t="s">
        <v>2063</v>
      </c>
      <c r="S5565">
        <v>230.256</v>
      </c>
      <c r="T5565">
        <v>2</v>
      </c>
      <c r="U5565">
        <v>0.1</v>
      </c>
      <c r="V5565">
        <v>20.436</v>
      </c>
      <c r="W5565">
        <v>60.32</v>
      </c>
      <c r="X5565" t="s">
        <v>38</v>
      </c>
    </row>
    <row r="5566" spans="1:24" ht="14.4" x14ac:dyDescent="0.3">
      <c r="A5566">
        <v>23398</v>
      </c>
      <c r="B5566" t="s">
        <v>10022</v>
      </c>
      <c r="C5566" s="1">
        <v>40850</v>
      </c>
      <c r="D5566" s="1">
        <v>40855</v>
      </c>
      <c r="E5566" t="s">
        <v>96</v>
      </c>
      <c r="F5566" t="s">
        <v>1719</v>
      </c>
      <c r="G5566" t="s">
        <v>1720</v>
      </c>
      <c r="H5566" t="s">
        <v>43</v>
      </c>
      <c r="I5566" t="s">
        <v>6735</v>
      </c>
      <c r="J5566" t="s">
        <v>354</v>
      </c>
      <c r="K5566" t="s">
        <v>275</v>
      </c>
      <c r="M5566" t="s">
        <v>47</v>
      </c>
      <c r="N5566" t="s">
        <v>137</v>
      </c>
      <c r="O5566" t="s">
        <v>3771</v>
      </c>
      <c r="P5566" t="s">
        <v>50</v>
      </c>
      <c r="Q5566" t="s">
        <v>51</v>
      </c>
      <c r="R5566" t="s">
        <v>3772</v>
      </c>
      <c r="S5566">
        <v>880.95</v>
      </c>
      <c r="T5566">
        <v>5</v>
      </c>
      <c r="U5566">
        <v>0</v>
      </c>
      <c r="V5566">
        <v>0</v>
      </c>
      <c r="W5566">
        <v>60.32</v>
      </c>
      <c r="X5566" t="s">
        <v>62</v>
      </c>
    </row>
    <row r="5567" spans="1:24" ht="14.4" x14ac:dyDescent="0.3">
      <c r="A5567">
        <v>37801</v>
      </c>
      <c r="B5567" t="s">
        <v>13353</v>
      </c>
      <c r="C5567" s="1">
        <v>41961</v>
      </c>
      <c r="D5567" s="1">
        <v>41966</v>
      </c>
      <c r="E5567" t="s">
        <v>40</v>
      </c>
      <c r="F5567" t="s">
        <v>4866</v>
      </c>
      <c r="G5567" t="s">
        <v>4867</v>
      </c>
      <c r="H5567" t="s">
        <v>43</v>
      </c>
      <c r="I5567" t="s">
        <v>29</v>
      </c>
      <c r="J5567" t="s">
        <v>30</v>
      </c>
      <c r="K5567" t="s">
        <v>31</v>
      </c>
      <c r="L5567">
        <v>10011</v>
      </c>
      <c r="M5567" t="s">
        <v>32</v>
      </c>
      <c r="N5567" t="s">
        <v>33</v>
      </c>
      <c r="O5567" t="s">
        <v>9007</v>
      </c>
      <c r="P5567" t="s">
        <v>112</v>
      </c>
      <c r="Q5567" t="s">
        <v>795</v>
      </c>
      <c r="R5567" t="s">
        <v>9008</v>
      </c>
      <c r="S5567">
        <v>1247.6400000000001</v>
      </c>
      <c r="T5567">
        <v>3</v>
      </c>
      <c r="U5567">
        <v>0</v>
      </c>
      <c r="V5567">
        <v>349.33920000000001</v>
      </c>
      <c r="W5567">
        <v>60.32</v>
      </c>
      <c r="X5567" t="s">
        <v>62</v>
      </c>
    </row>
    <row r="5568" spans="1:24" ht="14.4" x14ac:dyDescent="0.3">
      <c r="A5568">
        <v>11325</v>
      </c>
      <c r="B5568" t="s">
        <v>13354</v>
      </c>
      <c r="C5568" s="1">
        <v>40941</v>
      </c>
      <c r="D5568" s="1">
        <v>40945</v>
      </c>
      <c r="E5568" t="s">
        <v>96</v>
      </c>
      <c r="F5568" t="s">
        <v>343</v>
      </c>
      <c r="G5568" t="s">
        <v>344</v>
      </c>
      <c r="H5568" t="s">
        <v>28</v>
      </c>
      <c r="I5568" t="s">
        <v>2363</v>
      </c>
      <c r="J5568" t="s">
        <v>1990</v>
      </c>
      <c r="K5568" t="s">
        <v>172</v>
      </c>
      <c r="M5568" t="s">
        <v>69</v>
      </c>
      <c r="N5568" t="s">
        <v>70</v>
      </c>
      <c r="O5568" t="s">
        <v>13355</v>
      </c>
      <c r="P5568" t="s">
        <v>112</v>
      </c>
      <c r="Q5568" t="s">
        <v>5048</v>
      </c>
      <c r="R5568" t="s">
        <v>13356</v>
      </c>
      <c r="S5568">
        <v>298.44</v>
      </c>
      <c r="T5568">
        <v>6</v>
      </c>
      <c r="U5568">
        <v>0</v>
      </c>
      <c r="V5568">
        <v>71.459999999999994</v>
      </c>
      <c r="W5568">
        <v>60.3</v>
      </c>
      <c r="X5568" t="s">
        <v>104</v>
      </c>
    </row>
    <row r="5569" spans="1:24" ht="14.4" x14ac:dyDescent="0.3">
      <c r="A5569">
        <v>35788</v>
      </c>
      <c r="B5569" t="s">
        <v>7060</v>
      </c>
      <c r="C5569" s="1">
        <v>40878</v>
      </c>
      <c r="D5569" s="1">
        <v>40880</v>
      </c>
      <c r="E5569" t="s">
        <v>40</v>
      </c>
      <c r="F5569" t="s">
        <v>4618</v>
      </c>
      <c r="G5569" t="s">
        <v>2937</v>
      </c>
      <c r="H5569" t="s">
        <v>28</v>
      </c>
      <c r="I5569" t="s">
        <v>1335</v>
      </c>
      <c r="J5569" t="s">
        <v>1085</v>
      </c>
      <c r="K5569" t="s">
        <v>31</v>
      </c>
      <c r="L5569">
        <v>43229</v>
      </c>
      <c r="M5569" t="s">
        <v>32</v>
      </c>
      <c r="N5569" t="s">
        <v>33</v>
      </c>
      <c r="O5569" t="s">
        <v>12410</v>
      </c>
      <c r="P5569" t="s">
        <v>35</v>
      </c>
      <c r="Q5569" t="s">
        <v>79</v>
      </c>
      <c r="R5569" t="s">
        <v>12411</v>
      </c>
      <c r="S5569">
        <v>659.98800000000006</v>
      </c>
      <c r="T5569">
        <v>2</v>
      </c>
      <c r="U5569">
        <v>0.4</v>
      </c>
      <c r="V5569">
        <v>109.998</v>
      </c>
      <c r="W5569">
        <v>60.3</v>
      </c>
      <c r="X5569" t="s">
        <v>62</v>
      </c>
    </row>
    <row r="5570" spans="1:24" ht="14.4" x14ac:dyDescent="0.3">
      <c r="A5570">
        <v>8575</v>
      </c>
      <c r="B5570" t="s">
        <v>13357</v>
      </c>
      <c r="C5570" s="1">
        <v>41165</v>
      </c>
      <c r="D5570" s="1">
        <v>41169</v>
      </c>
      <c r="E5570" t="s">
        <v>96</v>
      </c>
      <c r="F5570" t="s">
        <v>4832</v>
      </c>
      <c r="G5570" t="s">
        <v>4833</v>
      </c>
      <c r="H5570" t="s">
        <v>28</v>
      </c>
      <c r="I5570" t="s">
        <v>247</v>
      </c>
      <c r="J5570" t="s">
        <v>247</v>
      </c>
      <c r="K5570" t="s">
        <v>248</v>
      </c>
      <c r="M5570" t="s">
        <v>154</v>
      </c>
      <c r="N5570" t="s">
        <v>70</v>
      </c>
      <c r="O5570" t="s">
        <v>5251</v>
      </c>
      <c r="P5570" t="s">
        <v>35</v>
      </c>
      <c r="Q5570" t="s">
        <v>36</v>
      </c>
      <c r="R5570" t="s">
        <v>2193</v>
      </c>
      <c r="S5570">
        <v>650.72</v>
      </c>
      <c r="T5570">
        <v>4</v>
      </c>
      <c r="U5570">
        <v>0</v>
      </c>
      <c r="V5570">
        <v>299.27999999999997</v>
      </c>
      <c r="W5570">
        <v>60.292000000000002</v>
      </c>
      <c r="X5570" t="s">
        <v>104</v>
      </c>
    </row>
    <row r="5571" spans="1:24" ht="14.4" x14ac:dyDescent="0.3">
      <c r="A5571">
        <v>10409</v>
      </c>
      <c r="B5571" t="s">
        <v>3303</v>
      </c>
      <c r="C5571" s="1">
        <v>40880</v>
      </c>
      <c r="D5571" s="1">
        <v>40880</v>
      </c>
      <c r="E5571" t="s">
        <v>25</v>
      </c>
      <c r="F5571" t="s">
        <v>3304</v>
      </c>
      <c r="G5571" t="s">
        <v>3305</v>
      </c>
      <c r="H5571" t="s">
        <v>43</v>
      </c>
      <c r="I5571" t="s">
        <v>1001</v>
      </c>
      <c r="J5571" t="s">
        <v>1001</v>
      </c>
      <c r="K5571" t="s">
        <v>68</v>
      </c>
      <c r="M5571" t="s">
        <v>69</v>
      </c>
      <c r="N5571" t="s">
        <v>70</v>
      </c>
      <c r="O5571" t="s">
        <v>13358</v>
      </c>
      <c r="P5571" t="s">
        <v>35</v>
      </c>
      <c r="Q5571" t="s">
        <v>292</v>
      </c>
      <c r="R5571" t="s">
        <v>13359</v>
      </c>
      <c r="S5571">
        <v>379.44</v>
      </c>
      <c r="T5571">
        <v>8</v>
      </c>
      <c r="U5571">
        <v>0</v>
      </c>
      <c r="V5571">
        <v>128.88</v>
      </c>
      <c r="W5571">
        <v>60.29</v>
      </c>
      <c r="X5571" t="s">
        <v>62</v>
      </c>
    </row>
    <row r="5572" spans="1:24" ht="14.4" x14ac:dyDescent="0.3">
      <c r="A5572">
        <v>11218</v>
      </c>
      <c r="B5572" t="s">
        <v>13360</v>
      </c>
      <c r="C5572" s="1">
        <v>41907</v>
      </c>
      <c r="D5572" s="1">
        <v>41913</v>
      </c>
      <c r="E5572" t="s">
        <v>96</v>
      </c>
      <c r="F5572" t="s">
        <v>375</v>
      </c>
      <c r="G5572" t="s">
        <v>376</v>
      </c>
      <c r="H5572" t="s">
        <v>28</v>
      </c>
      <c r="I5572" t="s">
        <v>6495</v>
      </c>
      <c r="J5572" t="s">
        <v>576</v>
      </c>
      <c r="K5572" t="s">
        <v>68</v>
      </c>
      <c r="M5572" t="s">
        <v>69</v>
      </c>
      <c r="N5572" t="s">
        <v>70</v>
      </c>
      <c r="O5572" t="s">
        <v>337</v>
      </c>
      <c r="P5572" t="s">
        <v>35</v>
      </c>
      <c r="Q5572" t="s">
        <v>79</v>
      </c>
      <c r="R5572" t="s">
        <v>338</v>
      </c>
      <c r="S5572">
        <v>955.62</v>
      </c>
      <c r="T5572">
        <v>3</v>
      </c>
      <c r="U5572">
        <v>0</v>
      </c>
      <c r="V5572">
        <v>391.77</v>
      </c>
      <c r="W5572">
        <v>60.29</v>
      </c>
      <c r="X5572" t="s">
        <v>62</v>
      </c>
    </row>
    <row r="5573" spans="1:24" ht="14.4" x14ac:dyDescent="0.3">
      <c r="A5573">
        <v>19283</v>
      </c>
      <c r="B5573" t="s">
        <v>13361</v>
      </c>
      <c r="C5573" s="1">
        <v>41450</v>
      </c>
      <c r="D5573" s="1">
        <v>41455</v>
      </c>
      <c r="E5573" t="s">
        <v>96</v>
      </c>
      <c r="F5573" t="s">
        <v>4362</v>
      </c>
      <c r="G5573" t="s">
        <v>3295</v>
      </c>
      <c r="H5573" t="s">
        <v>43</v>
      </c>
      <c r="I5573" t="s">
        <v>2354</v>
      </c>
      <c r="J5573" t="s">
        <v>2355</v>
      </c>
      <c r="K5573" t="s">
        <v>187</v>
      </c>
      <c r="M5573" t="s">
        <v>69</v>
      </c>
      <c r="N5573" t="s">
        <v>121</v>
      </c>
      <c r="O5573" t="s">
        <v>3193</v>
      </c>
      <c r="P5573" t="s">
        <v>112</v>
      </c>
      <c r="Q5573" t="s">
        <v>795</v>
      </c>
      <c r="R5573" t="s">
        <v>3194</v>
      </c>
      <c r="S5573">
        <v>623.42999999999995</v>
      </c>
      <c r="T5573">
        <v>5</v>
      </c>
      <c r="U5573">
        <v>0.4</v>
      </c>
      <c r="V5573">
        <v>41.43</v>
      </c>
      <c r="W5573">
        <v>60.29</v>
      </c>
      <c r="X5573" t="s">
        <v>62</v>
      </c>
    </row>
    <row r="5574" spans="1:24" ht="14.4" x14ac:dyDescent="0.3">
      <c r="A5574">
        <v>20115</v>
      </c>
      <c r="B5574" t="s">
        <v>13362</v>
      </c>
      <c r="C5574" s="1">
        <v>41814</v>
      </c>
      <c r="D5574" s="1">
        <v>41819</v>
      </c>
      <c r="E5574" t="s">
        <v>96</v>
      </c>
      <c r="F5574" t="s">
        <v>3896</v>
      </c>
      <c r="G5574" t="s">
        <v>3897</v>
      </c>
      <c r="H5574" t="s">
        <v>28</v>
      </c>
      <c r="I5574" t="s">
        <v>13363</v>
      </c>
      <c r="J5574" t="s">
        <v>595</v>
      </c>
      <c r="K5574" t="s">
        <v>172</v>
      </c>
      <c r="M5574" t="s">
        <v>69</v>
      </c>
      <c r="N5574" t="s">
        <v>70</v>
      </c>
      <c r="O5574" t="s">
        <v>6923</v>
      </c>
      <c r="P5574" t="s">
        <v>50</v>
      </c>
      <c r="Q5574" t="s">
        <v>102</v>
      </c>
      <c r="R5574" t="s">
        <v>1175</v>
      </c>
      <c r="S5574">
        <v>868.84199999999998</v>
      </c>
      <c r="T5574">
        <v>4</v>
      </c>
      <c r="U5574">
        <v>0.35</v>
      </c>
      <c r="V5574">
        <v>66.762</v>
      </c>
      <c r="W5574">
        <v>60.28</v>
      </c>
      <c r="X5574" t="s">
        <v>62</v>
      </c>
    </row>
    <row r="5575" spans="1:24" ht="14.4" x14ac:dyDescent="0.3">
      <c r="A5575">
        <v>24372</v>
      </c>
      <c r="B5575" t="s">
        <v>13364</v>
      </c>
      <c r="C5575" s="1">
        <v>41961</v>
      </c>
      <c r="D5575" s="1">
        <v>41965</v>
      </c>
      <c r="E5575" t="s">
        <v>96</v>
      </c>
      <c r="F5575" t="s">
        <v>5182</v>
      </c>
      <c r="G5575" t="s">
        <v>5183</v>
      </c>
      <c r="H5575" t="s">
        <v>28</v>
      </c>
      <c r="I5575" t="s">
        <v>2183</v>
      </c>
      <c r="J5575" t="s">
        <v>2184</v>
      </c>
      <c r="K5575" t="s">
        <v>275</v>
      </c>
      <c r="M5575" t="s">
        <v>47</v>
      </c>
      <c r="N5575" t="s">
        <v>137</v>
      </c>
      <c r="O5575" t="s">
        <v>3249</v>
      </c>
      <c r="P5575" t="s">
        <v>35</v>
      </c>
      <c r="Q5575" t="s">
        <v>60</v>
      </c>
      <c r="R5575" t="s">
        <v>147</v>
      </c>
      <c r="S5575">
        <v>654.24</v>
      </c>
      <c r="T5575">
        <v>1</v>
      </c>
      <c r="U5575">
        <v>0</v>
      </c>
      <c r="V5575">
        <v>268.23</v>
      </c>
      <c r="W5575">
        <v>60.28</v>
      </c>
      <c r="X5575" t="s">
        <v>62</v>
      </c>
    </row>
    <row r="5576" spans="1:24" ht="14.4" x14ac:dyDescent="0.3">
      <c r="A5576">
        <v>3103</v>
      </c>
      <c r="B5576" t="s">
        <v>13365</v>
      </c>
      <c r="C5576" s="1">
        <v>40989</v>
      </c>
      <c r="D5576" s="1">
        <v>40992</v>
      </c>
      <c r="E5576" t="s">
        <v>54</v>
      </c>
      <c r="F5576" t="s">
        <v>88</v>
      </c>
      <c r="G5576" t="s">
        <v>89</v>
      </c>
      <c r="H5576" t="s">
        <v>28</v>
      </c>
      <c r="I5576" t="s">
        <v>247</v>
      </c>
      <c r="J5576" t="s">
        <v>247</v>
      </c>
      <c r="K5576" t="s">
        <v>248</v>
      </c>
      <c r="M5576" t="s">
        <v>154</v>
      </c>
      <c r="N5576" t="s">
        <v>70</v>
      </c>
      <c r="O5576" t="s">
        <v>7364</v>
      </c>
      <c r="P5576" t="s">
        <v>112</v>
      </c>
      <c r="Q5576" t="s">
        <v>795</v>
      </c>
      <c r="R5576" t="s">
        <v>1219</v>
      </c>
      <c r="S5576">
        <v>394.98</v>
      </c>
      <c r="T5576">
        <v>3</v>
      </c>
      <c r="U5576">
        <v>0</v>
      </c>
      <c r="V5576">
        <v>15.78</v>
      </c>
      <c r="W5576">
        <v>60.27</v>
      </c>
      <c r="X5576" t="s">
        <v>104</v>
      </c>
    </row>
    <row r="5577" spans="1:24" ht="14.4" x14ac:dyDescent="0.3">
      <c r="A5577">
        <v>25088</v>
      </c>
      <c r="B5577" t="s">
        <v>5376</v>
      </c>
      <c r="C5577" s="1">
        <v>41867</v>
      </c>
      <c r="D5577" s="1">
        <v>41873</v>
      </c>
      <c r="E5577" t="s">
        <v>96</v>
      </c>
      <c r="F5577" t="s">
        <v>4131</v>
      </c>
      <c r="G5577" t="s">
        <v>4132</v>
      </c>
      <c r="H5577" t="s">
        <v>43</v>
      </c>
      <c r="I5577" t="s">
        <v>5377</v>
      </c>
      <c r="J5577" t="s">
        <v>909</v>
      </c>
      <c r="K5577" t="s">
        <v>162</v>
      </c>
      <c r="M5577" t="s">
        <v>47</v>
      </c>
      <c r="N5577" t="s">
        <v>163</v>
      </c>
      <c r="O5577" t="s">
        <v>49</v>
      </c>
      <c r="P5577" t="s">
        <v>50</v>
      </c>
      <c r="Q5577" t="s">
        <v>51</v>
      </c>
      <c r="R5577" t="s">
        <v>52</v>
      </c>
      <c r="S5577">
        <v>457.95</v>
      </c>
      <c r="T5577">
        <v>1</v>
      </c>
      <c r="U5577">
        <v>0</v>
      </c>
      <c r="V5577">
        <v>13.71</v>
      </c>
      <c r="W5577">
        <v>60.27</v>
      </c>
      <c r="X5577" t="s">
        <v>115</v>
      </c>
    </row>
    <row r="5578" spans="1:24" ht="14.4" x14ac:dyDescent="0.3">
      <c r="A5578">
        <v>32213</v>
      </c>
      <c r="B5578" t="s">
        <v>13366</v>
      </c>
      <c r="C5578" s="1">
        <v>40709</v>
      </c>
      <c r="D5578" s="1">
        <v>40715</v>
      </c>
      <c r="E5578" t="s">
        <v>96</v>
      </c>
      <c r="F5578" t="s">
        <v>7150</v>
      </c>
      <c r="G5578" t="s">
        <v>7090</v>
      </c>
      <c r="H5578" t="s">
        <v>43</v>
      </c>
      <c r="I5578" t="s">
        <v>1905</v>
      </c>
      <c r="J5578" t="s">
        <v>298</v>
      </c>
      <c r="K5578" t="s">
        <v>31</v>
      </c>
      <c r="L5578">
        <v>78207</v>
      </c>
      <c r="M5578" t="s">
        <v>32</v>
      </c>
      <c r="N5578" t="s">
        <v>70</v>
      </c>
      <c r="O5578" t="s">
        <v>4228</v>
      </c>
      <c r="P5578" t="s">
        <v>50</v>
      </c>
      <c r="Q5578" t="s">
        <v>51</v>
      </c>
      <c r="R5578" t="s">
        <v>4229</v>
      </c>
      <c r="S5578">
        <v>797.94399999999996</v>
      </c>
      <c r="T5578">
        <v>4</v>
      </c>
      <c r="U5578">
        <v>0.3</v>
      </c>
      <c r="V5578">
        <v>-56.996000000000002</v>
      </c>
      <c r="W5578">
        <v>60.27</v>
      </c>
      <c r="X5578" t="s">
        <v>62</v>
      </c>
    </row>
    <row r="5579" spans="1:24" ht="14.4" x14ac:dyDescent="0.3">
      <c r="A5579">
        <v>18572</v>
      </c>
      <c r="B5579" t="s">
        <v>13367</v>
      </c>
      <c r="C5579" s="1">
        <v>41529</v>
      </c>
      <c r="D5579" s="1">
        <v>41534</v>
      </c>
      <c r="E5579" t="s">
        <v>96</v>
      </c>
      <c r="F5579" t="s">
        <v>6648</v>
      </c>
      <c r="G5579" t="s">
        <v>6649</v>
      </c>
      <c r="H5579" t="s">
        <v>43</v>
      </c>
      <c r="I5579" t="s">
        <v>13368</v>
      </c>
      <c r="J5579" t="s">
        <v>13368</v>
      </c>
      <c r="K5579" t="s">
        <v>2842</v>
      </c>
      <c r="M5579" t="s">
        <v>69</v>
      </c>
      <c r="N5579" t="s">
        <v>232</v>
      </c>
      <c r="O5579" t="s">
        <v>769</v>
      </c>
      <c r="P5579" t="s">
        <v>50</v>
      </c>
      <c r="Q5579" t="s">
        <v>363</v>
      </c>
      <c r="R5579" t="s">
        <v>770</v>
      </c>
      <c r="S5579">
        <v>653.17499999999995</v>
      </c>
      <c r="T5579">
        <v>3</v>
      </c>
      <c r="U5579">
        <v>0.5</v>
      </c>
      <c r="V5579">
        <v>-457.245</v>
      </c>
      <c r="W5579">
        <v>60.26</v>
      </c>
      <c r="X5579" t="s">
        <v>62</v>
      </c>
    </row>
    <row r="5580" spans="1:24" ht="14.4" x14ac:dyDescent="0.3">
      <c r="A5580">
        <v>13090</v>
      </c>
      <c r="B5580" t="s">
        <v>10089</v>
      </c>
      <c r="C5580" s="1">
        <v>40770</v>
      </c>
      <c r="D5580" s="1">
        <v>40770</v>
      </c>
      <c r="E5580" t="s">
        <v>25</v>
      </c>
      <c r="F5580" t="s">
        <v>5899</v>
      </c>
      <c r="G5580" t="s">
        <v>5900</v>
      </c>
      <c r="H5580" t="s">
        <v>28</v>
      </c>
      <c r="I5580" t="s">
        <v>9122</v>
      </c>
      <c r="J5580" t="s">
        <v>336</v>
      </c>
      <c r="K5580" t="s">
        <v>231</v>
      </c>
      <c r="M5580" t="s">
        <v>69</v>
      </c>
      <c r="N5580" t="s">
        <v>232</v>
      </c>
      <c r="O5580" t="s">
        <v>10804</v>
      </c>
      <c r="P5580" t="s">
        <v>50</v>
      </c>
      <c r="Q5580" t="s">
        <v>363</v>
      </c>
      <c r="R5580" t="s">
        <v>4165</v>
      </c>
      <c r="S5580">
        <v>168.81</v>
      </c>
      <c r="T5580">
        <v>1</v>
      </c>
      <c r="U5580">
        <v>0</v>
      </c>
      <c r="V5580">
        <v>64.14</v>
      </c>
      <c r="W5580">
        <v>60.25</v>
      </c>
      <c r="X5580" t="s">
        <v>38</v>
      </c>
    </row>
    <row r="5581" spans="1:24" ht="14.4" x14ac:dyDescent="0.3">
      <c r="A5581">
        <v>27982</v>
      </c>
      <c r="B5581" t="s">
        <v>4308</v>
      </c>
      <c r="C5581" s="1">
        <v>41078</v>
      </c>
      <c r="D5581" s="1">
        <v>41080</v>
      </c>
      <c r="E5581" t="s">
        <v>40</v>
      </c>
      <c r="F5581" t="s">
        <v>3498</v>
      </c>
      <c r="G5581" t="s">
        <v>3499</v>
      </c>
      <c r="H5581" t="s">
        <v>28</v>
      </c>
      <c r="I5581" t="s">
        <v>812</v>
      </c>
      <c r="J5581" t="s">
        <v>813</v>
      </c>
      <c r="K5581" t="s">
        <v>46</v>
      </c>
      <c r="M5581" t="s">
        <v>47</v>
      </c>
      <c r="N5581" t="s">
        <v>48</v>
      </c>
      <c r="O5581" t="s">
        <v>13369</v>
      </c>
      <c r="P5581" t="s">
        <v>35</v>
      </c>
      <c r="Q5581" t="s">
        <v>60</v>
      </c>
      <c r="R5581" t="s">
        <v>5573</v>
      </c>
      <c r="S5581">
        <v>328.64400000000001</v>
      </c>
      <c r="T5581">
        <v>4</v>
      </c>
      <c r="U5581">
        <v>0.1</v>
      </c>
      <c r="V5581">
        <v>51.084000000000003</v>
      </c>
      <c r="W5581">
        <v>60.25</v>
      </c>
      <c r="X5581" t="s">
        <v>38</v>
      </c>
    </row>
    <row r="5582" spans="1:24" ht="14.4" x14ac:dyDescent="0.3">
      <c r="A5582">
        <v>43397</v>
      </c>
      <c r="B5582" t="s">
        <v>13370</v>
      </c>
      <c r="C5582" s="1">
        <v>41135</v>
      </c>
      <c r="D5582" s="1">
        <v>41140</v>
      </c>
      <c r="E5582" t="s">
        <v>40</v>
      </c>
      <c r="F5582" t="s">
        <v>6066</v>
      </c>
      <c r="G5582" t="s">
        <v>2928</v>
      </c>
      <c r="H5582" t="s">
        <v>28</v>
      </c>
      <c r="I5582" t="s">
        <v>4767</v>
      </c>
      <c r="J5582" t="s">
        <v>4768</v>
      </c>
      <c r="K5582" t="s">
        <v>2047</v>
      </c>
      <c r="M5582" t="s">
        <v>77</v>
      </c>
      <c r="N5582" t="s">
        <v>77</v>
      </c>
      <c r="O5582" t="s">
        <v>5388</v>
      </c>
      <c r="P5582" t="s">
        <v>112</v>
      </c>
      <c r="Q5582" t="s">
        <v>795</v>
      </c>
      <c r="R5582" t="s">
        <v>1880</v>
      </c>
      <c r="S5582">
        <v>816.6</v>
      </c>
      <c r="T5582">
        <v>4</v>
      </c>
      <c r="U5582">
        <v>0</v>
      </c>
      <c r="V5582">
        <v>212.28</v>
      </c>
      <c r="W5582">
        <v>60.22</v>
      </c>
      <c r="X5582" t="s">
        <v>104</v>
      </c>
    </row>
    <row r="5583" spans="1:24" ht="14.4" x14ac:dyDescent="0.3">
      <c r="A5583">
        <v>26182</v>
      </c>
      <c r="B5583" t="s">
        <v>13371</v>
      </c>
      <c r="C5583" s="1">
        <v>41921</v>
      </c>
      <c r="D5583" s="1">
        <v>41925</v>
      </c>
      <c r="E5583" t="s">
        <v>96</v>
      </c>
      <c r="F5583" t="s">
        <v>476</v>
      </c>
      <c r="G5583" t="s">
        <v>477</v>
      </c>
      <c r="H5583" t="s">
        <v>43</v>
      </c>
      <c r="I5583" t="s">
        <v>57</v>
      </c>
      <c r="J5583" t="s">
        <v>58</v>
      </c>
      <c r="K5583" t="s">
        <v>46</v>
      </c>
      <c r="M5583" t="s">
        <v>47</v>
      </c>
      <c r="N5583" t="s">
        <v>48</v>
      </c>
      <c r="O5583" t="s">
        <v>13372</v>
      </c>
      <c r="P5583" t="s">
        <v>35</v>
      </c>
      <c r="Q5583" t="s">
        <v>79</v>
      </c>
      <c r="R5583" t="s">
        <v>13373</v>
      </c>
      <c r="S5583">
        <v>1116.45</v>
      </c>
      <c r="T5583">
        <v>10</v>
      </c>
      <c r="U5583">
        <v>0.1</v>
      </c>
      <c r="V5583">
        <v>37.049999999999997</v>
      </c>
      <c r="W5583">
        <v>60.2</v>
      </c>
      <c r="X5583" t="s">
        <v>62</v>
      </c>
    </row>
    <row r="5584" spans="1:24" ht="14.4" x14ac:dyDescent="0.3">
      <c r="A5584">
        <v>16514</v>
      </c>
      <c r="B5584" t="s">
        <v>13374</v>
      </c>
      <c r="C5584" s="1">
        <v>41865</v>
      </c>
      <c r="D5584" s="1">
        <v>41871</v>
      </c>
      <c r="E5584" t="s">
        <v>96</v>
      </c>
      <c r="F5584" t="s">
        <v>1149</v>
      </c>
      <c r="G5584" t="s">
        <v>1150</v>
      </c>
      <c r="H5584" t="s">
        <v>66</v>
      </c>
      <c r="I5584" t="s">
        <v>5802</v>
      </c>
      <c r="J5584" t="s">
        <v>3572</v>
      </c>
      <c r="K5584" t="s">
        <v>231</v>
      </c>
      <c r="M5584" t="s">
        <v>69</v>
      </c>
      <c r="N5584" t="s">
        <v>232</v>
      </c>
      <c r="O5584" t="s">
        <v>9671</v>
      </c>
      <c r="P5584" t="s">
        <v>35</v>
      </c>
      <c r="Q5584" t="s">
        <v>292</v>
      </c>
      <c r="R5584" t="s">
        <v>8277</v>
      </c>
      <c r="S5584">
        <v>351.09</v>
      </c>
      <c r="T5584">
        <v>3</v>
      </c>
      <c r="U5584">
        <v>0</v>
      </c>
      <c r="V5584">
        <v>84.24</v>
      </c>
      <c r="W5584">
        <v>60.19</v>
      </c>
      <c r="X5584" t="s">
        <v>115</v>
      </c>
    </row>
    <row r="5585" spans="1:24" ht="14.4" x14ac:dyDescent="0.3">
      <c r="A5585">
        <v>26908</v>
      </c>
      <c r="B5585" t="s">
        <v>12966</v>
      </c>
      <c r="C5585" s="1">
        <v>40813</v>
      </c>
      <c r="D5585" s="1">
        <v>40819</v>
      </c>
      <c r="E5585" t="s">
        <v>96</v>
      </c>
      <c r="F5585" t="s">
        <v>1936</v>
      </c>
      <c r="G5585" t="s">
        <v>1937</v>
      </c>
      <c r="H5585" t="s">
        <v>28</v>
      </c>
      <c r="I5585" t="s">
        <v>2631</v>
      </c>
      <c r="J5585" t="s">
        <v>2166</v>
      </c>
      <c r="K5585" t="s">
        <v>275</v>
      </c>
      <c r="M5585" t="s">
        <v>47</v>
      </c>
      <c r="N5585" t="s">
        <v>137</v>
      </c>
      <c r="O5585" t="s">
        <v>9684</v>
      </c>
      <c r="P5585" t="s">
        <v>50</v>
      </c>
      <c r="Q5585" t="s">
        <v>363</v>
      </c>
      <c r="R5585" t="s">
        <v>8443</v>
      </c>
      <c r="S5585">
        <v>1022.04</v>
      </c>
      <c r="T5585">
        <v>6</v>
      </c>
      <c r="U5585">
        <v>0</v>
      </c>
      <c r="V5585">
        <v>40.86</v>
      </c>
      <c r="W5585">
        <v>60.19</v>
      </c>
      <c r="X5585" t="s">
        <v>62</v>
      </c>
    </row>
    <row r="5586" spans="1:24" ht="14.4" x14ac:dyDescent="0.3">
      <c r="A5586">
        <v>21107</v>
      </c>
      <c r="B5586" t="s">
        <v>13375</v>
      </c>
      <c r="C5586" s="1">
        <v>41500</v>
      </c>
      <c r="D5586" s="1">
        <v>41502</v>
      </c>
      <c r="E5586" t="s">
        <v>54</v>
      </c>
      <c r="F5586" t="s">
        <v>2147</v>
      </c>
      <c r="G5586" t="s">
        <v>2148</v>
      </c>
      <c r="H5586" t="s">
        <v>43</v>
      </c>
      <c r="I5586" t="s">
        <v>2277</v>
      </c>
      <c r="J5586" t="s">
        <v>2166</v>
      </c>
      <c r="K5586" t="s">
        <v>275</v>
      </c>
      <c r="M5586" t="s">
        <v>47</v>
      </c>
      <c r="N5586" t="s">
        <v>137</v>
      </c>
      <c r="O5586" t="s">
        <v>12021</v>
      </c>
      <c r="P5586" t="s">
        <v>35</v>
      </c>
      <c r="Q5586" t="s">
        <v>60</v>
      </c>
      <c r="R5586" t="s">
        <v>12022</v>
      </c>
      <c r="S5586">
        <v>333.48</v>
      </c>
      <c r="T5586">
        <v>2</v>
      </c>
      <c r="U5586">
        <v>0</v>
      </c>
      <c r="V5586">
        <v>126.72</v>
      </c>
      <c r="W5586">
        <v>60.18</v>
      </c>
      <c r="X5586" t="s">
        <v>104</v>
      </c>
    </row>
    <row r="5587" spans="1:24" ht="14.4" x14ac:dyDescent="0.3">
      <c r="A5587">
        <v>43773</v>
      </c>
      <c r="B5587" t="s">
        <v>13376</v>
      </c>
      <c r="C5587" s="1">
        <v>41337</v>
      </c>
      <c r="D5587" s="1">
        <v>41342</v>
      </c>
      <c r="E5587" t="s">
        <v>96</v>
      </c>
      <c r="F5587" t="s">
        <v>9771</v>
      </c>
      <c r="G5587" t="s">
        <v>2656</v>
      </c>
      <c r="H5587" t="s">
        <v>43</v>
      </c>
      <c r="I5587" t="s">
        <v>13377</v>
      </c>
      <c r="J5587" t="s">
        <v>8181</v>
      </c>
      <c r="K5587" t="s">
        <v>209</v>
      </c>
      <c r="M5587" t="s">
        <v>145</v>
      </c>
      <c r="N5587" t="s">
        <v>145</v>
      </c>
      <c r="O5587" t="s">
        <v>1389</v>
      </c>
      <c r="P5587" t="s">
        <v>35</v>
      </c>
      <c r="Q5587" t="s">
        <v>60</v>
      </c>
      <c r="R5587" t="s">
        <v>561</v>
      </c>
      <c r="S5587">
        <v>637.35</v>
      </c>
      <c r="T5587">
        <v>1</v>
      </c>
      <c r="U5587">
        <v>0</v>
      </c>
      <c r="V5587">
        <v>70.08</v>
      </c>
      <c r="W5587">
        <v>60.18</v>
      </c>
      <c r="X5587" t="s">
        <v>62</v>
      </c>
    </row>
    <row r="5588" spans="1:24" ht="14.4" x14ac:dyDescent="0.3">
      <c r="A5588">
        <v>33147</v>
      </c>
      <c r="B5588" t="s">
        <v>13378</v>
      </c>
      <c r="C5588" s="1">
        <v>41110</v>
      </c>
      <c r="D5588" s="1">
        <v>41115</v>
      </c>
      <c r="E5588" t="s">
        <v>40</v>
      </c>
      <c r="F5588" t="s">
        <v>3804</v>
      </c>
      <c r="G5588" t="s">
        <v>3805</v>
      </c>
      <c r="H5588" t="s">
        <v>28</v>
      </c>
      <c r="I5588" t="s">
        <v>13379</v>
      </c>
      <c r="J5588" t="s">
        <v>1833</v>
      </c>
      <c r="K5588" t="s">
        <v>31</v>
      </c>
      <c r="L5588">
        <v>46614</v>
      </c>
      <c r="M5588" t="s">
        <v>32</v>
      </c>
      <c r="N5588" t="s">
        <v>70</v>
      </c>
      <c r="O5588" t="s">
        <v>6598</v>
      </c>
      <c r="P5588" t="s">
        <v>35</v>
      </c>
      <c r="Q5588" t="s">
        <v>36</v>
      </c>
      <c r="R5588" t="s">
        <v>6599</v>
      </c>
      <c r="S5588">
        <v>831.2</v>
      </c>
      <c r="T5588">
        <v>5</v>
      </c>
      <c r="U5588">
        <v>0</v>
      </c>
      <c r="V5588">
        <v>124.68</v>
      </c>
      <c r="W5588">
        <v>60.17</v>
      </c>
      <c r="X5588" t="s">
        <v>62</v>
      </c>
    </row>
    <row r="5589" spans="1:24" ht="14.4" x14ac:dyDescent="0.3">
      <c r="A5589">
        <v>34749</v>
      </c>
      <c r="B5589" t="s">
        <v>13380</v>
      </c>
      <c r="C5589" s="1">
        <v>40618</v>
      </c>
      <c r="D5589" s="1">
        <v>40623</v>
      </c>
      <c r="E5589" t="s">
        <v>40</v>
      </c>
      <c r="F5589" t="s">
        <v>7859</v>
      </c>
      <c r="G5589" t="s">
        <v>2554</v>
      </c>
      <c r="H5589" t="s">
        <v>66</v>
      </c>
      <c r="I5589" t="s">
        <v>3817</v>
      </c>
      <c r="J5589" t="s">
        <v>120</v>
      </c>
      <c r="K5589" t="s">
        <v>31</v>
      </c>
      <c r="L5589">
        <v>27604</v>
      </c>
      <c r="M5589" t="s">
        <v>32</v>
      </c>
      <c r="N5589" t="s">
        <v>121</v>
      </c>
      <c r="O5589" t="s">
        <v>7583</v>
      </c>
      <c r="P5589" t="s">
        <v>35</v>
      </c>
      <c r="Q5589" t="s">
        <v>60</v>
      </c>
      <c r="R5589" t="s">
        <v>7584</v>
      </c>
      <c r="S5589">
        <v>471.92</v>
      </c>
      <c r="T5589">
        <v>2</v>
      </c>
      <c r="U5589">
        <v>0.2</v>
      </c>
      <c r="V5589">
        <v>29.495000000000001</v>
      </c>
      <c r="W5589">
        <v>60.17</v>
      </c>
      <c r="X5589" t="s">
        <v>62</v>
      </c>
    </row>
    <row r="5590" spans="1:24" ht="14.4" x14ac:dyDescent="0.3">
      <c r="A5590">
        <v>22465</v>
      </c>
      <c r="B5590" t="s">
        <v>13381</v>
      </c>
      <c r="C5590" s="1">
        <v>41421</v>
      </c>
      <c r="D5590" s="1">
        <v>41426</v>
      </c>
      <c r="E5590" t="s">
        <v>96</v>
      </c>
      <c r="F5590" t="s">
        <v>1600</v>
      </c>
      <c r="G5590" t="s">
        <v>1601</v>
      </c>
      <c r="H5590" t="s">
        <v>28</v>
      </c>
      <c r="I5590" t="s">
        <v>3743</v>
      </c>
      <c r="J5590" t="s">
        <v>624</v>
      </c>
      <c r="K5590" t="s">
        <v>347</v>
      </c>
      <c r="M5590" t="s">
        <v>47</v>
      </c>
      <c r="N5590" t="s">
        <v>348</v>
      </c>
      <c r="O5590" t="s">
        <v>2151</v>
      </c>
      <c r="P5590" t="s">
        <v>50</v>
      </c>
      <c r="Q5590" t="s">
        <v>363</v>
      </c>
      <c r="R5590" t="s">
        <v>2152</v>
      </c>
      <c r="S5590">
        <v>1094.5449000000001</v>
      </c>
      <c r="T5590">
        <v>3</v>
      </c>
      <c r="U5590">
        <v>7.0000000000000007E-2</v>
      </c>
      <c r="V5590">
        <v>270.68490000000003</v>
      </c>
      <c r="W5590">
        <v>60.16</v>
      </c>
      <c r="X5590" t="s">
        <v>62</v>
      </c>
    </row>
    <row r="5591" spans="1:24" ht="14.4" x14ac:dyDescent="0.3">
      <c r="A5591">
        <v>28522</v>
      </c>
      <c r="B5591" t="s">
        <v>13382</v>
      </c>
      <c r="C5591" s="1">
        <v>41830</v>
      </c>
      <c r="D5591" s="1">
        <v>41836</v>
      </c>
      <c r="E5591" t="s">
        <v>96</v>
      </c>
      <c r="F5591" t="s">
        <v>2141</v>
      </c>
      <c r="G5591" t="s">
        <v>2142</v>
      </c>
      <c r="H5591" t="s">
        <v>28</v>
      </c>
      <c r="I5591" t="s">
        <v>885</v>
      </c>
      <c r="J5591" t="s">
        <v>885</v>
      </c>
      <c r="K5591" t="s">
        <v>886</v>
      </c>
      <c r="M5591" t="s">
        <v>47</v>
      </c>
      <c r="N5591" t="s">
        <v>348</v>
      </c>
      <c r="O5591" t="s">
        <v>6209</v>
      </c>
      <c r="P5591" t="s">
        <v>50</v>
      </c>
      <c r="Q5591" t="s">
        <v>51</v>
      </c>
      <c r="R5591" t="s">
        <v>5979</v>
      </c>
      <c r="S5591">
        <v>363.84660000000002</v>
      </c>
      <c r="T5591">
        <v>3</v>
      </c>
      <c r="U5591">
        <v>0.27</v>
      </c>
      <c r="V5591">
        <v>-89.753399999999999</v>
      </c>
      <c r="W5591">
        <v>60.15</v>
      </c>
      <c r="X5591" t="s">
        <v>115</v>
      </c>
    </row>
    <row r="5592" spans="1:24" ht="14.4" x14ac:dyDescent="0.3">
      <c r="A5592">
        <v>12140</v>
      </c>
      <c r="B5592" t="s">
        <v>13383</v>
      </c>
      <c r="C5592" s="1">
        <v>41904</v>
      </c>
      <c r="D5592" s="1">
        <v>41909</v>
      </c>
      <c r="E5592" t="s">
        <v>40</v>
      </c>
      <c r="F5592" t="s">
        <v>3370</v>
      </c>
      <c r="G5592" t="s">
        <v>3371</v>
      </c>
      <c r="H5592" t="s">
        <v>43</v>
      </c>
      <c r="I5592" t="s">
        <v>13384</v>
      </c>
      <c r="J5592" t="s">
        <v>714</v>
      </c>
      <c r="K5592" t="s">
        <v>172</v>
      </c>
      <c r="M5592" t="s">
        <v>69</v>
      </c>
      <c r="N5592" t="s">
        <v>70</v>
      </c>
      <c r="O5592" t="s">
        <v>7387</v>
      </c>
      <c r="P5592" t="s">
        <v>112</v>
      </c>
      <c r="Q5592" t="s">
        <v>165</v>
      </c>
      <c r="R5592" t="s">
        <v>2692</v>
      </c>
      <c r="S5592">
        <v>833.32799999999997</v>
      </c>
      <c r="T5592">
        <v>3</v>
      </c>
      <c r="U5592">
        <v>0.1</v>
      </c>
      <c r="V5592">
        <v>92.537999999999997</v>
      </c>
      <c r="W5592">
        <v>60.12</v>
      </c>
      <c r="X5592" t="s">
        <v>62</v>
      </c>
    </row>
    <row r="5593" spans="1:24" ht="14.4" x14ac:dyDescent="0.3">
      <c r="A5593">
        <v>29993</v>
      </c>
      <c r="B5593" t="s">
        <v>13385</v>
      </c>
      <c r="C5593" s="1">
        <v>40982</v>
      </c>
      <c r="D5593" s="1">
        <v>40988</v>
      </c>
      <c r="E5593" t="s">
        <v>96</v>
      </c>
      <c r="F5593" t="s">
        <v>3178</v>
      </c>
      <c r="G5593" t="s">
        <v>3179</v>
      </c>
      <c r="H5593" t="s">
        <v>43</v>
      </c>
      <c r="I5593" t="s">
        <v>5379</v>
      </c>
      <c r="J5593" t="s">
        <v>5380</v>
      </c>
      <c r="K5593" t="s">
        <v>162</v>
      </c>
      <c r="M5593" t="s">
        <v>47</v>
      </c>
      <c r="N5593" t="s">
        <v>163</v>
      </c>
      <c r="O5593" t="s">
        <v>13386</v>
      </c>
      <c r="P5593" t="s">
        <v>35</v>
      </c>
      <c r="Q5593" t="s">
        <v>36</v>
      </c>
      <c r="R5593" t="s">
        <v>13387</v>
      </c>
      <c r="S5593">
        <v>713.61</v>
      </c>
      <c r="T5593">
        <v>9</v>
      </c>
      <c r="U5593">
        <v>0</v>
      </c>
      <c r="V5593">
        <v>342.36</v>
      </c>
      <c r="W5593">
        <v>60.11</v>
      </c>
      <c r="X5593" t="s">
        <v>62</v>
      </c>
    </row>
    <row r="5594" spans="1:24" ht="14.4" x14ac:dyDescent="0.3">
      <c r="A5594">
        <v>49587</v>
      </c>
      <c r="B5594" t="s">
        <v>13388</v>
      </c>
      <c r="C5594" s="1">
        <v>41001</v>
      </c>
      <c r="D5594" s="1">
        <v>41005</v>
      </c>
      <c r="E5594" t="s">
        <v>96</v>
      </c>
      <c r="F5594" t="s">
        <v>13389</v>
      </c>
      <c r="G5594" t="s">
        <v>6843</v>
      </c>
      <c r="H5594" t="s">
        <v>66</v>
      </c>
      <c r="I5594" t="s">
        <v>6646</v>
      </c>
      <c r="J5594" t="s">
        <v>4725</v>
      </c>
      <c r="K5594" t="s">
        <v>602</v>
      </c>
      <c r="M5594" t="s">
        <v>77</v>
      </c>
      <c r="N5594" t="s">
        <v>77</v>
      </c>
      <c r="O5594" t="s">
        <v>7613</v>
      </c>
      <c r="P5594" t="s">
        <v>35</v>
      </c>
      <c r="Q5594" t="s">
        <v>60</v>
      </c>
      <c r="R5594" t="s">
        <v>566</v>
      </c>
      <c r="S5594">
        <v>636.29999999999995</v>
      </c>
      <c r="T5594">
        <v>1</v>
      </c>
      <c r="U5594">
        <v>0</v>
      </c>
      <c r="V5594">
        <v>139.97999999999999</v>
      </c>
      <c r="W5594">
        <v>60.11</v>
      </c>
      <c r="X5594" t="s">
        <v>62</v>
      </c>
    </row>
    <row r="5595" spans="1:24" ht="14.4" x14ac:dyDescent="0.3">
      <c r="A5595">
        <v>17060</v>
      </c>
      <c r="B5595" t="s">
        <v>13390</v>
      </c>
      <c r="C5595" s="1">
        <v>40710</v>
      </c>
      <c r="D5595" s="1">
        <v>40714</v>
      </c>
      <c r="E5595" t="s">
        <v>96</v>
      </c>
      <c r="F5595" t="s">
        <v>1261</v>
      </c>
      <c r="G5595" t="s">
        <v>1262</v>
      </c>
      <c r="H5595" t="s">
        <v>66</v>
      </c>
      <c r="I5595" t="s">
        <v>13391</v>
      </c>
      <c r="J5595" t="s">
        <v>336</v>
      </c>
      <c r="K5595" t="s">
        <v>231</v>
      </c>
      <c r="M5595" t="s">
        <v>69</v>
      </c>
      <c r="N5595" t="s">
        <v>232</v>
      </c>
      <c r="O5595" t="s">
        <v>13392</v>
      </c>
      <c r="P5595" t="s">
        <v>35</v>
      </c>
      <c r="Q5595" t="s">
        <v>292</v>
      </c>
      <c r="R5595" t="s">
        <v>12070</v>
      </c>
      <c r="S5595">
        <v>605.1</v>
      </c>
      <c r="T5595">
        <v>5</v>
      </c>
      <c r="U5595">
        <v>0</v>
      </c>
      <c r="V5595">
        <v>266.10000000000002</v>
      </c>
      <c r="W5595">
        <v>60.1</v>
      </c>
      <c r="X5595" t="s">
        <v>104</v>
      </c>
    </row>
    <row r="5596" spans="1:24" ht="14.4" x14ac:dyDescent="0.3">
      <c r="A5596">
        <v>21297</v>
      </c>
      <c r="B5596" t="s">
        <v>13393</v>
      </c>
      <c r="C5596" s="1">
        <v>41976</v>
      </c>
      <c r="D5596" s="1">
        <v>41978</v>
      </c>
      <c r="E5596" t="s">
        <v>40</v>
      </c>
      <c r="F5596" t="s">
        <v>1048</v>
      </c>
      <c r="G5596" t="s">
        <v>1049</v>
      </c>
      <c r="H5596" t="s">
        <v>28</v>
      </c>
      <c r="I5596" t="s">
        <v>1915</v>
      </c>
      <c r="J5596" t="s">
        <v>1916</v>
      </c>
      <c r="K5596" t="s">
        <v>46</v>
      </c>
      <c r="M5596" t="s">
        <v>47</v>
      </c>
      <c r="N5596" t="s">
        <v>48</v>
      </c>
      <c r="O5596" t="s">
        <v>13394</v>
      </c>
      <c r="P5596" t="s">
        <v>112</v>
      </c>
      <c r="Q5596" t="s">
        <v>165</v>
      </c>
      <c r="R5596" t="s">
        <v>13395</v>
      </c>
      <c r="S5596">
        <v>464.77800000000002</v>
      </c>
      <c r="T5596">
        <v>6</v>
      </c>
      <c r="U5596">
        <v>0.1</v>
      </c>
      <c r="V5596">
        <v>98.117999999999995</v>
      </c>
      <c r="W5596">
        <v>60.09</v>
      </c>
      <c r="X5596" t="s">
        <v>104</v>
      </c>
    </row>
    <row r="5597" spans="1:24" ht="14.4" x14ac:dyDescent="0.3">
      <c r="A5597">
        <v>36802</v>
      </c>
      <c r="B5597" t="s">
        <v>13396</v>
      </c>
      <c r="C5597" s="1">
        <v>41946</v>
      </c>
      <c r="D5597" s="1">
        <v>41950</v>
      </c>
      <c r="E5597" t="s">
        <v>96</v>
      </c>
      <c r="F5597" t="s">
        <v>7779</v>
      </c>
      <c r="G5597" t="s">
        <v>7780</v>
      </c>
      <c r="H5597" t="s">
        <v>43</v>
      </c>
      <c r="I5597" t="s">
        <v>615</v>
      </c>
      <c r="J5597" t="s">
        <v>616</v>
      </c>
      <c r="K5597" t="s">
        <v>31</v>
      </c>
      <c r="L5597">
        <v>19140</v>
      </c>
      <c r="M5597" t="s">
        <v>32</v>
      </c>
      <c r="N5597" t="s">
        <v>33</v>
      </c>
      <c r="O5597" t="s">
        <v>5751</v>
      </c>
      <c r="P5597" t="s">
        <v>35</v>
      </c>
      <c r="Q5597" t="s">
        <v>60</v>
      </c>
      <c r="R5597" t="s">
        <v>5752</v>
      </c>
      <c r="S5597">
        <v>859.2</v>
      </c>
      <c r="T5597">
        <v>4</v>
      </c>
      <c r="U5597">
        <v>0.4</v>
      </c>
      <c r="V5597">
        <v>-186.16</v>
      </c>
      <c r="W5597">
        <v>60.09</v>
      </c>
      <c r="X5597" t="s">
        <v>62</v>
      </c>
    </row>
    <row r="5598" spans="1:24" ht="14.4" x14ac:dyDescent="0.3">
      <c r="A5598">
        <v>15495</v>
      </c>
      <c r="B5598" t="s">
        <v>13397</v>
      </c>
      <c r="C5598" s="1">
        <v>40751</v>
      </c>
      <c r="D5598" s="1">
        <v>40753</v>
      </c>
      <c r="E5598" t="s">
        <v>54</v>
      </c>
      <c r="F5598" t="s">
        <v>7806</v>
      </c>
      <c r="G5598" t="s">
        <v>7807</v>
      </c>
      <c r="H5598" t="s">
        <v>43</v>
      </c>
      <c r="I5598" t="s">
        <v>9878</v>
      </c>
      <c r="J5598" t="s">
        <v>5999</v>
      </c>
      <c r="K5598" t="s">
        <v>187</v>
      </c>
      <c r="M5598" t="s">
        <v>69</v>
      </c>
      <c r="N5598" t="s">
        <v>121</v>
      </c>
      <c r="O5598" t="s">
        <v>9852</v>
      </c>
      <c r="P5598" t="s">
        <v>35</v>
      </c>
      <c r="Q5598" t="s">
        <v>60</v>
      </c>
      <c r="R5598" t="s">
        <v>3437</v>
      </c>
      <c r="S5598">
        <v>173.304</v>
      </c>
      <c r="T5598">
        <v>2</v>
      </c>
      <c r="U5598">
        <v>0.4</v>
      </c>
      <c r="V5598">
        <v>-69.335999999999999</v>
      </c>
      <c r="W5598">
        <v>60.08</v>
      </c>
      <c r="X5598" t="s">
        <v>104</v>
      </c>
    </row>
    <row r="5599" spans="1:24" ht="14.4" x14ac:dyDescent="0.3">
      <c r="A5599">
        <v>47298</v>
      </c>
      <c r="B5599" t="s">
        <v>13398</v>
      </c>
      <c r="C5599" s="1">
        <v>41561</v>
      </c>
      <c r="D5599" s="1">
        <v>41561</v>
      </c>
      <c r="E5599" t="s">
        <v>25</v>
      </c>
      <c r="F5599" t="s">
        <v>9011</v>
      </c>
      <c r="G5599" t="s">
        <v>261</v>
      </c>
      <c r="H5599" t="s">
        <v>28</v>
      </c>
      <c r="I5599" t="s">
        <v>13399</v>
      </c>
      <c r="J5599" t="s">
        <v>13400</v>
      </c>
      <c r="K5599" t="s">
        <v>13401</v>
      </c>
      <c r="M5599" t="s">
        <v>145</v>
      </c>
      <c r="N5599" t="s">
        <v>145</v>
      </c>
      <c r="O5599" t="s">
        <v>13402</v>
      </c>
      <c r="P5599" t="s">
        <v>50</v>
      </c>
      <c r="Q5599" t="s">
        <v>363</v>
      </c>
      <c r="R5599" t="s">
        <v>4648</v>
      </c>
      <c r="S5599">
        <v>224.74799999999999</v>
      </c>
      <c r="T5599">
        <v>6</v>
      </c>
      <c r="U5599">
        <v>0.7</v>
      </c>
      <c r="V5599">
        <v>-232.27199999999999</v>
      </c>
      <c r="W5599">
        <v>60.08</v>
      </c>
      <c r="X5599" t="s">
        <v>104</v>
      </c>
    </row>
    <row r="5600" spans="1:24" ht="14.4" x14ac:dyDescent="0.3">
      <c r="A5600">
        <v>43706</v>
      </c>
      <c r="B5600" t="s">
        <v>13403</v>
      </c>
      <c r="C5600" s="1">
        <v>41665</v>
      </c>
      <c r="D5600" s="1">
        <v>41670</v>
      </c>
      <c r="E5600" t="s">
        <v>40</v>
      </c>
      <c r="F5600" t="s">
        <v>5531</v>
      </c>
      <c r="G5600" t="s">
        <v>2169</v>
      </c>
      <c r="H5600" t="s">
        <v>66</v>
      </c>
      <c r="I5600" t="s">
        <v>3652</v>
      </c>
      <c r="J5600" t="s">
        <v>3653</v>
      </c>
      <c r="K5600" t="s">
        <v>144</v>
      </c>
      <c r="M5600" t="s">
        <v>145</v>
      </c>
      <c r="N5600" t="s">
        <v>145</v>
      </c>
      <c r="O5600" t="s">
        <v>13404</v>
      </c>
      <c r="P5600" t="s">
        <v>50</v>
      </c>
      <c r="Q5600" t="s">
        <v>51</v>
      </c>
      <c r="R5600" t="s">
        <v>5979</v>
      </c>
      <c r="S5600">
        <v>332.28</v>
      </c>
      <c r="T5600">
        <v>2</v>
      </c>
      <c r="U5600">
        <v>0</v>
      </c>
      <c r="V5600">
        <v>43.14</v>
      </c>
      <c r="W5600">
        <v>60.06</v>
      </c>
      <c r="X5600" t="s">
        <v>104</v>
      </c>
    </row>
    <row r="5601" spans="1:24" ht="14.4" x14ac:dyDescent="0.3">
      <c r="A5601">
        <v>30474</v>
      </c>
      <c r="B5601" t="s">
        <v>13405</v>
      </c>
      <c r="C5601" s="1">
        <v>41208</v>
      </c>
      <c r="D5601" s="1">
        <v>41212</v>
      </c>
      <c r="E5601" t="s">
        <v>40</v>
      </c>
      <c r="F5601" t="s">
        <v>705</v>
      </c>
      <c r="G5601" t="s">
        <v>706</v>
      </c>
      <c r="H5601" t="s">
        <v>43</v>
      </c>
      <c r="I5601" t="s">
        <v>13406</v>
      </c>
      <c r="J5601" t="s">
        <v>1229</v>
      </c>
      <c r="K5601" t="s">
        <v>46</v>
      </c>
      <c r="M5601" t="s">
        <v>47</v>
      </c>
      <c r="N5601" t="s">
        <v>48</v>
      </c>
      <c r="O5601" t="s">
        <v>13407</v>
      </c>
      <c r="P5601" t="s">
        <v>35</v>
      </c>
      <c r="Q5601" t="s">
        <v>60</v>
      </c>
      <c r="R5601" t="s">
        <v>4563</v>
      </c>
      <c r="S5601">
        <v>498.36</v>
      </c>
      <c r="T5601">
        <v>4</v>
      </c>
      <c r="U5601">
        <v>0</v>
      </c>
      <c r="V5601">
        <v>119.52</v>
      </c>
      <c r="W5601">
        <v>60.05</v>
      </c>
      <c r="X5601" t="s">
        <v>104</v>
      </c>
    </row>
    <row r="5602" spans="1:24" ht="14.4" x14ac:dyDescent="0.3">
      <c r="A5602">
        <v>44194</v>
      </c>
      <c r="B5602" t="s">
        <v>13408</v>
      </c>
      <c r="C5602" s="1">
        <v>42002</v>
      </c>
      <c r="D5602" s="1">
        <v>42005</v>
      </c>
      <c r="E5602" t="s">
        <v>54</v>
      </c>
      <c r="F5602" t="s">
        <v>9477</v>
      </c>
      <c r="G5602" t="s">
        <v>500</v>
      </c>
      <c r="H5602" t="s">
        <v>43</v>
      </c>
      <c r="I5602" t="s">
        <v>8078</v>
      </c>
      <c r="J5602" t="s">
        <v>8079</v>
      </c>
      <c r="K5602" t="s">
        <v>1651</v>
      </c>
      <c r="M5602" t="s">
        <v>145</v>
      </c>
      <c r="N5602" t="s">
        <v>145</v>
      </c>
      <c r="O5602" t="s">
        <v>1129</v>
      </c>
      <c r="P5602" t="s">
        <v>112</v>
      </c>
      <c r="Q5602" t="s">
        <v>165</v>
      </c>
      <c r="R5602" t="s">
        <v>779</v>
      </c>
      <c r="S5602">
        <v>209.76</v>
      </c>
      <c r="T5602">
        <v>1</v>
      </c>
      <c r="U5602">
        <v>0.6</v>
      </c>
      <c r="V5602">
        <v>-209.76</v>
      </c>
      <c r="W5602">
        <v>60.04</v>
      </c>
      <c r="X5602" t="s">
        <v>38</v>
      </c>
    </row>
    <row r="5603" spans="1:24" ht="14.4" x14ac:dyDescent="0.3">
      <c r="A5603">
        <v>30484</v>
      </c>
      <c r="B5603" t="s">
        <v>13409</v>
      </c>
      <c r="C5603" s="1">
        <v>41166</v>
      </c>
      <c r="D5603" s="1">
        <v>41169</v>
      </c>
      <c r="E5603" t="s">
        <v>40</v>
      </c>
      <c r="F5603" t="s">
        <v>2890</v>
      </c>
      <c r="G5603" t="s">
        <v>2891</v>
      </c>
      <c r="H5603" t="s">
        <v>28</v>
      </c>
      <c r="I5603" t="s">
        <v>11795</v>
      </c>
      <c r="J5603" t="s">
        <v>45</v>
      </c>
      <c r="K5603" t="s">
        <v>46</v>
      </c>
      <c r="M5603" t="s">
        <v>47</v>
      </c>
      <c r="N5603" t="s">
        <v>48</v>
      </c>
      <c r="O5603" t="s">
        <v>13410</v>
      </c>
      <c r="P5603" t="s">
        <v>112</v>
      </c>
      <c r="Q5603" t="s">
        <v>795</v>
      </c>
      <c r="R5603" t="s">
        <v>2511</v>
      </c>
      <c r="S5603">
        <v>515.52</v>
      </c>
      <c r="T5603">
        <v>4</v>
      </c>
      <c r="U5603">
        <v>0</v>
      </c>
      <c r="V5603">
        <v>108.24</v>
      </c>
      <c r="W5603">
        <v>60.02</v>
      </c>
      <c r="X5603" t="s">
        <v>62</v>
      </c>
    </row>
    <row r="5604" spans="1:24" ht="14.4" x14ac:dyDescent="0.3">
      <c r="A5604">
        <v>42826</v>
      </c>
      <c r="B5604" t="s">
        <v>13411</v>
      </c>
      <c r="C5604" s="1">
        <v>41480</v>
      </c>
      <c r="D5604" s="1">
        <v>41487</v>
      </c>
      <c r="E5604" t="s">
        <v>96</v>
      </c>
      <c r="F5604" t="s">
        <v>13412</v>
      </c>
      <c r="G5604" t="s">
        <v>3095</v>
      </c>
      <c r="H5604" t="s">
        <v>28</v>
      </c>
      <c r="I5604" t="s">
        <v>1650</v>
      </c>
      <c r="J5604" t="s">
        <v>1650</v>
      </c>
      <c r="K5604" t="s">
        <v>1651</v>
      </c>
      <c r="M5604" t="s">
        <v>145</v>
      </c>
      <c r="N5604" t="s">
        <v>145</v>
      </c>
      <c r="O5604" t="s">
        <v>13413</v>
      </c>
      <c r="P5604" t="s">
        <v>50</v>
      </c>
      <c r="Q5604" t="s">
        <v>51</v>
      </c>
      <c r="R5604" t="s">
        <v>4894</v>
      </c>
      <c r="S5604">
        <v>537.40800000000002</v>
      </c>
      <c r="T5604">
        <v>8</v>
      </c>
      <c r="U5604">
        <v>0.6</v>
      </c>
      <c r="V5604">
        <v>-134.352</v>
      </c>
      <c r="W5604">
        <v>59.99</v>
      </c>
      <c r="X5604" t="s">
        <v>115</v>
      </c>
    </row>
    <row r="5605" spans="1:24" ht="14.4" x14ac:dyDescent="0.3">
      <c r="A5605">
        <v>14192</v>
      </c>
      <c r="B5605" t="s">
        <v>13414</v>
      </c>
      <c r="C5605" s="1">
        <v>40852</v>
      </c>
      <c r="D5605" s="1">
        <v>40855</v>
      </c>
      <c r="E5605" t="s">
        <v>40</v>
      </c>
      <c r="F5605" t="s">
        <v>2988</v>
      </c>
      <c r="G5605" t="s">
        <v>2989</v>
      </c>
      <c r="H5605" t="s">
        <v>28</v>
      </c>
      <c r="I5605" t="s">
        <v>490</v>
      </c>
      <c r="J5605" t="s">
        <v>484</v>
      </c>
      <c r="K5605" t="s">
        <v>68</v>
      </c>
      <c r="M5605" t="s">
        <v>69</v>
      </c>
      <c r="N5605" t="s">
        <v>70</v>
      </c>
      <c r="O5605" t="s">
        <v>2843</v>
      </c>
      <c r="P5605" t="s">
        <v>112</v>
      </c>
      <c r="Q5605" t="s">
        <v>165</v>
      </c>
      <c r="R5605" t="s">
        <v>460</v>
      </c>
      <c r="S5605">
        <v>931.44600000000003</v>
      </c>
      <c r="T5605">
        <v>2</v>
      </c>
      <c r="U5605">
        <v>0.1</v>
      </c>
      <c r="V5605">
        <v>103.446</v>
      </c>
      <c r="W5605">
        <v>59.98</v>
      </c>
      <c r="X5605" t="s">
        <v>62</v>
      </c>
    </row>
    <row r="5606" spans="1:24" ht="14.4" x14ac:dyDescent="0.3">
      <c r="A5606">
        <v>357</v>
      </c>
      <c r="B5606" t="s">
        <v>13415</v>
      </c>
      <c r="C5606" s="1">
        <v>41453</v>
      </c>
      <c r="D5606" s="1">
        <v>41456</v>
      </c>
      <c r="E5606" t="s">
        <v>54</v>
      </c>
      <c r="F5606" t="s">
        <v>5699</v>
      </c>
      <c r="G5606" t="s">
        <v>5700</v>
      </c>
      <c r="H5606" t="s">
        <v>28</v>
      </c>
      <c r="I5606" t="s">
        <v>8884</v>
      </c>
      <c r="J5606" t="s">
        <v>8885</v>
      </c>
      <c r="K5606" t="s">
        <v>8886</v>
      </c>
      <c r="M5606" t="s">
        <v>154</v>
      </c>
      <c r="N5606" t="s">
        <v>121</v>
      </c>
      <c r="O5606" t="s">
        <v>7795</v>
      </c>
      <c r="P5606" t="s">
        <v>50</v>
      </c>
      <c r="Q5606" t="s">
        <v>102</v>
      </c>
      <c r="R5606" t="s">
        <v>4517</v>
      </c>
      <c r="S5606">
        <v>189.52199999999999</v>
      </c>
      <c r="T5606">
        <v>3</v>
      </c>
      <c r="U5606">
        <v>0.7</v>
      </c>
      <c r="V5606">
        <v>-435.91800000000001</v>
      </c>
      <c r="W5606">
        <v>59.972000000000001</v>
      </c>
      <c r="X5606" t="s">
        <v>38</v>
      </c>
    </row>
    <row r="5607" spans="1:24" ht="14.4" x14ac:dyDescent="0.3">
      <c r="A5607">
        <v>12099</v>
      </c>
      <c r="B5607" t="s">
        <v>13416</v>
      </c>
      <c r="C5607" s="1">
        <v>41930</v>
      </c>
      <c r="D5607" s="1">
        <v>41935</v>
      </c>
      <c r="E5607" t="s">
        <v>96</v>
      </c>
      <c r="F5607" t="s">
        <v>1699</v>
      </c>
      <c r="G5607" t="s">
        <v>1700</v>
      </c>
      <c r="H5607" t="s">
        <v>28</v>
      </c>
      <c r="I5607" t="s">
        <v>1547</v>
      </c>
      <c r="J5607" t="s">
        <v>1547</v>
      </c>
      <c r="K5607" t="s">
        <v>683</v>
      </c>
      <c r="M5607" t="s">
        <v>69</v>
      </c>
      <c r="N5607" t="s">
        <v>70</v>
      </c>
      <c r="O5607" t="s">
        <v>13417</v>
      </c>
      <c r="P5607" t="s">
        <v>35</v>
      </c>
      <c r="Q5607" t="s">
        <v>292</v>
      </c>
      <c r="R5607" t="s">
        <v>13418</v>
      </c>
      <c r="S5607">
        <v>509.76</v>
      </c>
      <c r="T5607">
        <v>6</v>
      </c>
      <c r="U5607">
        <v>0</v>
      </c>
      <c r="V5607">
        <v>234.36</v>
      </c>
      <c r="W5607">
        <v>59.97</v>
      </c>
      <c r="X5607" t="s">
        <v>104</v>
      </c>
    </row>
    <row r="5608" spans="1:24" ht="14.4" x14ac:dyDescent="0.3">
      <c r="A5608">
        <v>28583</v>
      </c>
      <c r="B5608" t="s">
        <v>13419</v>
      </c>
      <c r="C5608" s="1">
        <v>41642</v>
      </c>
      <c r="D5608" s="1">
        <v>41646</v>
      </c>
      <c r="E5608" t="s">
        <v>96</v>
      </c>
      <c r="F5608" t="s">
        <v>2332</v>
      </c>
      <c r="G5608" t="s">
        <v>2333</v>
      </c>
      <c r="H5608" t="s">
        <v>43</v>
      </c>
      <c r="I5608" t="s">
        <v>13420</v>
      </c>
      <c r="J5608" t="s">
        <v>1481</v>
      </c>
      <c r="K5608" t="s">
        <v>162</v>
      </c>
      <c r="M5608" t="s">
        <v>47</v>
      </c>
      <c r="N5608" t="s">
        <v>163</v>
      </c>
      <c r="O5608" t="s">
        <v>4506</v>
      </c>
      <c r="P5608" t="s">
        <v>112</v>
      </c>
      <c r="Q5608" t="s">
        <v>795</v>
      </c>
      <c r="R5608" t="s">
        <v>4507</v>
      </c>
      <c r="S5608">
        <v>634.79999999999995</v>
      </c>
      <c r="T5608">
        <v>5</v>
      </c>
      <c r="U5608">
        <v>0</v>
      </c>
      <c r="V5608">
        <v>171.3</v>
      </c>
      <c r="W5608">
        <v>59.96</v>
      </c>
      <c r="X5608" t="s">
        <v>104</v>
      </c>
    </row>
    <row r="5609" spans="1:24" ht="14.4" x14ac:dyDescent="0.3">
      <c r="A5609">
        <v>15544</v>
      </c>
      <c r="B5609" t="s">
        <v>13421</v>
      </c>
      <c r="C5609" s="1">
        <v>40640</v>
      </c>
      <c r="D5609" s="1">
        <v>40644</v>
      </c>
      <c r="E5609" t="s">
        <v>40</v>
      </c>
      <c r="F5609" t="s">
        <v>1752</v>
      </c>
      <c r="G5609" t="s">
        <v>1753</v>
      </c>
      <c r="H5609" t="s">
        <v>43</v>
      </c>
      <c r="I5609" t="s">
        <v>7263</v>
      </c>
      <c r="J5609" t="s">
        <v>576</v>
      </c>
      <c r="K5609" t="s">
        <v>68</v>
      </c>
      <c r="M5609" t="s">
        <v>69</v>
      </c>
      <c r="N5609" t="s">
        <v>70</v>
      </c>
      <c r="O5609" t="s">
        <v>13422</v>
      </c>
      <c r="P5609" t="s">
        <v>112</v>
      </c>
      <c r="Q5609" t="s">
        <v>165</v>
      </c>
      <c r="R5609" t="s">
        <v>10795</v>
      </c>
      <c r="S5609">
        <v>537.51599999999996</v>
      </c>
      <c r="T5609">
        <v>7</v>
      </c>
      <c r="U5609">
        <v>0.1</v>
      </c>
      <c r="V5609">
        <v>220.83600000000001</v>
      </c>
      <c r="W5609">
        <v>59.94</v>
      </c>
      <c r="X5609" t="s">
        <v>62</v>
      </c>
    </row>
    <row r="5610" spans="1:24" ht="14.4" x14ac:dyDescent="0.3">
      <c r="A5610">
        <v>27937</v>
      </c>
      <c r="B5610" t="s">
        <v>10809</v>
      </c>
      <c r="C5610" s="1">
        <v>40831</v>
      </c>
      <c r="D5610" s="1">
        <v>40836</v>
      </c>
      <c r="E5610" t="s">
        <v>96</v>
      </c>
      <c r="F5610" t="s">
        <v>1524</v>
      </c>
      <c r="G5610" t="s">
        <v>1525</v>
      </c>
      <c r="H5610" t="s">
        <v>43</v>
      </c>
      <c r="I5610" t="s">
        <v>471</v>
      </c>
      <c r="J5610" t="s">
        <v>471</v>
      </c>
      <c r="K5610" t="s">
        <v>472</v>
      </c>
      <c r="M5610" t="s">
        <v>47</v>
      </c>
      <c r="N5610" t="s">
        <v>137</v>
      </c>
      <c r="O5610" t="s">
        <v>9030</v>
      </c>
      <c r="P5610" t="s">
        <v>112</v>
      </c>
      <c r="Q5610" t="s">
        <v>165</v>
      </c>
      <c r="R5610" t="s">
        <v>1382</v>
      </c>
      <c r="S5610">
        <v>928.17</v>
      </c>
      <c r="T5610">
        <v>3</v>
      </c>
      <c r="U5610">
        <v>0</v>
      </c>
      <c r="V5610">
        <v>389.79</v>
      </c>
      <c r="W5610">
        <v>59.94</v>
      </c>
      <c r="X5610" t="s">
        <v>62</v>
      </c>
    </row>
    <row r="5611" spans="1:24" ht="14.4" x14ac:dyDescent="0.3">
      <c r="A5611">
        <v>7829</v>
      </c>
      <c r="B5611" t="s">
        <v>9125</v>
      </c>
      <c r="C5611" s="1">
        <v>41586</v>
      </c>
      <c r="D5611" s="1">
        <v>41591</v>
      </c>
      <c r="E5611" t="s">
        <v>96</v>
      </c>
      <c r="F5611" t="s">
        <v>1034</v>
      </c>
      <c r="G5611" t="s">
        <v>1035</v>
      </c>
      <c r="H5611" t="s">
        <v>43</v>
      </c>
      <c r="I5611" t="s">
        <v>1507</v>
      </c>
      <c r="J5611" t="s">
        <v>1507</v>
      </c>
      <c r="K5611" t="s">
        <v>540</v>
      </c>
      <c r="M5611" t="s">
        <v>154</v>
      </c>
      <c r="N5611" t="s">
        <v>70</v>
      </c>
      <c r="O5611" t="s">
        <v>739</v>
      </c>
      <c r="P5611" t="s">
        <v>50</v>
      </c>
      <c r="Q5611" t="s">
        <v>363</v>
      </c>
      <c r="R5611" t="s">
        <v>740</v>
      </c>
      <c r="S5611">
        <v>549.48</v>
      </c>
      <c r="T5611">
        <v>2</v>
      </c>
      <c r="U5611">
        <v>0</v>
      </c>
      <c r="V5611">
        <v>203.28</v>
      </c>
      <c r="W5611">
        <v>59.933</v>
      </c>
      <c r="X5611" t="s">
        <v>104</v>
      </c>
    </row>
    <row r="5612" spans="1:24" ht="14.4" x14ac:dyDescent="0.3">
      <c r="A5612">
        <v>16885</v>
      </c>
      <c r="B5612" t="s">
        <v>13423</v>
      </c>
      <c r="C5612" s="1">
        <v>41535</v>
      </c>
      <c r="D5612" s="1">
        <v>41539</v>
      </c>
      <c r="E5612" t="s">
        <v>96</v>
      </c>
      <c r="F5612" t="s">
        <v>3774</v>
      </c>
      <c r="G5612" t="s">
        <v>3775</v>
      </c>
      <c r="H5612" t="s">
        <v>28</v>
      </c>
      <c r="I5612" t="s">
        <v>13424</v>
      </c>
      <c r="J5612" t="s">
        <v>1254</v>
      </c>
      <c r="K5612" t="s">
        <v>509</v>
      </c>
      <c r="M5612" t="s">
        <v>69</v>
      </c>
      <c r="N5612" t="s">
        <v>121</v>
      </c>
      <c r="O5612" t="s">
        <v>12952</v>
      </c>
      <c r="P5612" t="s">
        <v>35</v>
      </c>
      <c r="Q5612" t="s">
        <v>79</v>
      </c>
      <c r="R5612" t="s">
        <v>5509</v>
      </c>
      <c r="S5612">
        <v>573.21</v>
      </c>
      <c r="T5612">
        <v>3</v>
      </c>
      <c r="U5612">
        <v>0</v>
      </c>
      <c r="V5612">
        <v>137.52000000000001</v>
      </c>
      <c r="W5612">
        <v>59.93</v>
      </c>
      <c r="X5612" t="s">
        <v>104</v>
      </c>
    </row>
    <row r="5613" spans="1:24" ht="14.4" x14ac:dyDescent="0.3">
      <c r="A5613">
        <v>30949</v>
      </c>
      <c r="B5613" t="s">
        <v>13425</v>
      </c>
      <c r="C5613" s="1">
        <v>41492</v>
      </c>
      <c r="D5613" s="1">
        <v>41498</v>
      </c>
      <c r="E5613" t="s">
        <v>96</v>
      </c>
      <c r="F5613" t="s">
        <v>7150</v>
      </c>
      <c r="G5613" t="s">
        <v>7090</v>
      </c>
      <c r="H5613" t="s">
        <v>43</v>
      </c>
      <c r="I5613" t="s">
        <v>7515</v>
      </c>
      <c r="J5613" t="s">
        <v>7516</v>
      </c>
      <c r="K5613" t="s">
        <v>92</v>
      </c>
      <c r="M5613" t="s">
        <v>47</v>
      </c>
      <c r="N5613" t="s">
        <v>48</v>
      </c>
      <c r="O5613" t="s">
        <v>9826</v>
      </c>
      <c r="P5613" t="s">
        <v>35</v>
      </c>
      <c r="Q5613" t="s">
        <v>79</v>
      </c>
      <c r="R5613" t="s">
        <v>585</v>
      </c>
      <c r="S5613">
        <v>711.12</v>
      </c>
      <c r="T5613">
        <v>2</v>
      </c>
      <c r="U5613">
        <v>0</v>
      </c>
      <c r="V5613">
        <v>263.10000000000002</v>
      </c>
      <c r="W5613">
        <v>59.93</v>
      </c>
      <c r="X5613" t="s">
        <v>62</v>
      </c>
    </row>
    <row r="5614" spans="1:24" ht="14.4" x14ac:dyDescent="0.3">
      <c r="A5614">
        <v>31910</v>
      </c>
      <c r="B5614" t="s">
        <v>13426</v>
      </c>
      <c r="C5614" s="1">
        <v>41529</v>
      </c>
      <c r="D5614" s="1">
        <v>41531</v>
      </c>
      <c r="E5614" t="s">
        <v>40</v>
      </c>
      <c r="F5614" t="s">
        <v>5156</v>
      </c>
      <c r="G5614" t="s">
        <v>5157</v>
      </c>
      <c r="H5614" t="s">
        <v>43</v>
      </c>
      <c r="I5614" t="s">
        <v>615</v>
      </c>
      <c r="J5614" t="s">
        <v>616</v>
      </c>
      <c r="K5614" t="s">
        <v>31</v>
      </c>
      <c r="L5614">
        <v>19143</v>
      </c>
      <c r="M5614" t="s">
        <v>32</v>
      </c>
      <c r="N5614" t="s">
        <v>33</v>
      </c>
      <c r="O5614" t="s">
        <v>11529</v>
      </c>
      <c r="P5614" t="s">
        <v>35</v>
      </c>
      <c r="Q5614" t="s">
        <v>60</v>
      </c>
      <c r="R5614" t="s">
        <v>11530</v>
      </c>
      <c r="S5614">
        <v>728.94600000000003</v>
      </c>
      <c r="T5614">
        <v>9</v>
      </c>
      <c r="U5614">
        <v>0.4</v>
      </c>
      <c r="V5614">
        <v>-157.9383</v>
      </c>
      <c r="W5614">
        <v>59.93</v>
      </c>
      <c r="X5614" t="s">
        <v>104</v>
      </c>
    </row>
    <row r="5615" spans="1:24" ht="14.4" x14ac:dyDescent="0.3">
      <c r="A5615">
        <v>26312</v>
      </c>
      <c r="B5615" t="s">
        <v>13427</v>
      </c>
      <c r="C5615" s="1">
        <v>41710</v>
      </c>
      <c r="D5615" s="1">
        <v>41714</v>
      </c>
      <c r="E5615" t="s">
        <v>96</v>
      </c>
      <c r="F5615" t="s">
        <v>2029</v>
      </c>
      <c r="G5615" t="s">
        <v>2030</v>
      </c>
      <c r="H5615" t="s">
        <v>28</v>
      </c>
      <c r="I5615" t="s">
        <v>1595</v>
      </c>
      <c r="J5615" t="s">
        <v>1596</v>
      </c>
      <c r="K5615" t="s">
        <v>1597</v>
      </c>
      <c r="M5615" t="s">
        <v>47</v>
      </c>
      <c r="N5615" t="s">
        <v>348</v>
      </c>
      <c r="O5615" t="s">
        <v>7296</v>
      </c>
      <c r="P5615" t="s">
        <v>50</v>
      </c>
      <c r="Q5615" t="s">
        <v>51</v>
      </c>
      <c r="R5615" t="s">
        <v>7297</v>
      </c>
      <c r="S5615">
        <v>735.84</v>
      </c>
      <c r="T5615">
        <v>14</v>
      </c>
      <c r="U5615">
        <v>0.27</v>
      </c>
      <c r="V5615">
        <v>201.6</v>
      </c>
      <c r="W5615">
        <v>59.92</v>
      </c>
      <c r="X5615" t="s">
        <v>62</v>
      </c>
    </row>
    <row r="5616" spans="1:24" ht="14.4" x14ac:dyDescent="0.3">
      <c r="A5616">
        <v>25770</v>
      </c>
      <c r="B5616" t="s">
        <v>5602</v>
      </c>
      <c r="C5616" s="1">
        <v>41547</v>
      </c>
      <c r="D5616" s="1">
        <v>41551</v>
      </c>
      <c r="E5616" t="s">
        <v>96</v>
      </c>
      <c r="F5616" t="s">
        <v>848</v>
      </c>
      <c r="G5616" t="s">
        <v>849</v>
      </c>
      <c r="H5616" t="s">
        <v>28</v>
      </c>
      <c r="I5616" t="s">
        <v>5603</v>
      </c>
      <c r="J5616" t="s">
        <v>624</v>
      </c>
      <c r="K5616" t="s">
        <v>347</v>
      </c>
      <c r="M5616" t="s">
        <v>47</v>
      </c>
      <c r="N5616" t="s">
        <v>348</v>
      </c>
      <c r="O5616" t="s">
        <v>10169</v>
      </c>
      <c r="P5616" t="s">
        <v>35</v>
      </c>
      <c r="Q5616" t="s">
        <v>79</v>
      </c>
      <c r="R5616" t="s">
        <v>7094</v>
      </c>
      <c r="S5616">
        <v>553.08960000000002</v>
      </c>
      <c r="T5616">
        <v>4</v>
      </c>
      <c r="U5616">
        <v>7.0000000000000007E-2</v>
      </c>
      <c r="V5616">
        <v>249.7296</v>
      </c>
      <c r="W5616">
        <v>59.91</v>
      </c>
      <c r="X5616" t="s">
        <v>104</v>
      </c>
    </row>
    <row r="5617" spans="1:24" ht="14.4" x14ac:dyDescent="0.3">
      <c r="A5617">
        <v>29238</v>
      </c>
      <c r="B5617" t="s">
        <v>13428</v>
      </c>
      <c r="C5617" s="1">
        <v>41689</v>
      </c>
      <c r="D5617" s="1">
        <v>41692</v>
      </c>
      <c r="E5617" t="s">
        <v>40</v>
      </c>
      <c r="F5617" t="s">
        <v>3676</v>
      </c>
      <c r="G5617" t="s">
        <v>3677</v>
      </c>
      <c r="H5617" t="s">
        <v>28</v>
      </c>
      <c r="I5617" t="s">
        <v>13429</v>
      </c>
      <c r="J5617" t="s">
        <v>13430</v>
      </c>
      <c r="K5617" t="s">
        <v>347</v>
      </c>
      <c r="M5617" t="s">
        <v>47</v>
      </c>
      <c r="N5617" t="s">
        <v>348</v>
      </c>
      <c r="O5617" t="s">
        <v>5391</v>
      </c>
      <c r="P5617" t="s">
        <v>50</v>
      </c>
      <c r="Q5617" t="s">
        <v>363</v>
      </c>
      <c r="R5617" t="s">
        <v>5392</v>
      </c>
      <c r="S5617">
        <v>341.9982</v>
      </c>
      <c r="T5617">
        <v>3</v>
      </c>
      <c r="U5617">
        <v>7.0000000000000007E-2</v>
      </c>
      <c r="V5617">
        <v>80.818200000000004</v>
      </c>
      <c r="W5617">
        <v>59.9</v>
      </c>
      <c r="X5617" t="s">
        <v>104</v>
      </c>
    </row>
    <row r="5618" spans="1:24" ht="14.4" x14ac:dyDescent="0.3">
      <c r="A5618">
        <v>39575</v>
      </c>
      <c r="B5618" t="s">
        <v>13431</v>
      </c>
      <c r="C5618" s="1">
        <v>41326</v>
      </c>
      <c r="D5618" s="1">
        <v>41330</v>
      </c>
      <c r="E5618" t="s">
        <v>96</v>
      </c>
      <c r="F5618" t="s">
        <v>6611</v>
      </c>
      <c r="G5618" t="s">
        <v>6612</v>
      </c>
      <c r="H5618" t="s">
        <v>66</v>
      </c>
      <c r="I5618" t="s">
        <v>6440</v>
      </c>
      <c r="J5618" t="s">
        <v>465</v>
      </c>
      <c r="K5618" t="s">
        <v>31</v>
      </c>
      <c r="L5618">
        <v>33614</v>
      </c>
      <c r="M5618" t="s">
        <v>32</v>
      </c>
      <c r="N5618" t="s">
        <v>121</v>
      </c>
      <c r="O5618" t="s">
        <v>794</v>
      </c>
      <c r="P5618" t="s">
        <v>112</v>
      </c>
      <c r="Q5618" t="s">
        <v>795</v>
      </c>
      <c r="R5618" t="s">
        <v>796</v>
      </c>
      <c r="S5618">
        <v>432.45600000000002</v>
      </c>
      <c r="T5618">
        <v>3</v>
      </c>
      <c r="U5618">
        <v>0.2</v>
      </c>
      <c r="V5618">
        <v>32.434199999999997</v>
      </c>
      <c r="W5618">
        <v>59.9</v>
      </c>
      <c r="X5618" t="s">
        <v>104</v>
      </c>
    </row>
    <row r="5619" spans="1:24" ht="14.4" x14ac:dyDescent="0.3">
      <c r="A5619">
        <v>11771</v>
      </c>
      <c r="B5619" t="s">
        <v>13432</v>
      </c>
      <c r="C5619" s="1">
        <v>41885</v>
      </c>
      <c r="D5619" s="1">
        <v>41891</v>
      </c>
      <c r="E5619" t="s">
        <v>96</v>
      </c>
      <c r="F5619" t="s">
        <v>2361</v>
      </c>
      <c r="G5619" t="s">
        <v>2362</v>
      </c>
      <c r="H5619" t="s">
        <v>43</v>
      </c>
      <c r="I5619" t="s">
        <v>1547</v>
      </c>
      <c r="J5619" t="s">
        <v>1547</v>
      </c>
      <c r="K5619" t="s">
        <v>683</v>
      </c>
      <c r="M5619" t="s">
        <v>69</v>
      </c>
      <c r="N5619" t="s">
        <v>70</v>
      </c>
      <c r="O5619" t="s">
        <v>8470</v>
      </c>
      <c r="P5619" t="s">
        <v>35</v>
      </c>
      <c r="Q5619" t="s">
        <v>60</v>
      </c>
      <c r="R5619" t="s">
        <v>8471</v>
      </c>
      <c r="S5619">
        <v>779.22</v>
      </c>
      <c r="T5619">
        <v>6</v>
      </c>
      <c r="U5619">
        <v>0</v>
      </c>
      <c r="V5619">
        <v>31.14</v>
      </c>
      <c r="W5619">
        <v>59.88</v>
      </c>
      <c r="X5619" t="s">
        <v>62</v>
      </c>
    </row>
    <row r="5620" spans="1:24" ht="14.4" x14ac:dyDescent="0.3">
      <c r="A5620">
        <v>39556</v>
      </c>
      <c r="B5620" t="s">
        <v>13433</v>
      </c>
      <c r="C5620" s="1">
        <v>41452</v>
      </c>
      <c r="D5620" s="1">
        <v>41452</v>
      </c>
      <c r="E5620" t="s">
        <v>25</v>
      </c>
      <c r="F5620" t="s">
        <v>1977</v>
      </c>
      <c r="G5620" t="s">
        <v>1978</v>
      </c>
      <c r="H5620" t="s">
        <v>66</v>
      </c>
      <c r="I5620" t="s">
        <v>10109</v>
      </c>
      <c r="J5620" t="s">
        <v>609</v>
      </c>
      <c r="K5620" t="s">
        <v>31</v>
      </c>
      <c r="L5620">
        <v>48066</v>
      </c>
      <c r="M5620" t="s">
        <v>32</v>
      </c>
      <c r="N5620" t="s">
        <v>70</v>
      </c>
      <c r="O5620" t="s">
        <v>13434</v>
      </c>
      <c r="P5620" t="s">
        <v>112</v>
      </c>
      <c r="Q5620" t="s">
        <v>6625</v>
      </c>
      <c r="R5620" t="s">
        <v>13435</v>
      </c>
      <c r="S5620">
        <v>368.91</v>
      </c>
      <c r="T5620">
        <v>9</v>
      </c>
      <c r="U5620">
        <v>0</v>
      </c>
      <c r="V5620">
        <v>180.76589999999999</v>
      </c>
      <c r="W5620">
        <v>59.88</v>
      </c>
      <c r="X5620" t="s">
        <v>104</v>
      </c>
    </row>
    <row r="5621" spans="1:24" ht="14.4" x14ac:dyDescent="0.3">
      <c r="A5621">
        <v>21960</v>
      </c>
      <c r="B5621" t="s">
        <v>7465</v>
      </c>
      <c r="C5621" s="1">
        <v>41046</v>
      </c>
      <c r="D5621" s="1">
        <v>41050</v>
      </c>
      <c r="E5621" t="s">
        <v>40</v>
      </c>
      <c r="F5621" t="s">
        <v>786</v>
      </c>
      <c r="G5621" t="s">
        <v>787</v>
      </c>
      <c r="H5621" t="s">
        <v>28</v>
      </c>
      <c r="I5621" t="s">
        <v>812</v>
      </c>
      <c r="J5621" t="s">
        <v>813</v>
      </c>
      <c r="K5621" t="s">
        <v>46</v>
      </c>
      <c r="M5621" t="s">
        <v>47</v>
      </c>
      <c r="N5621" t="s">
        <v>48</v>
      </c>
      <c r="O5621" t="s">
        <v>13436</v>
      </c>
      <c r="P5621" t="s">
        <v>112</v>
      </c>
      <c r="Q5621" t="s">
        <v>6625</v>
      </c>
      <c r="R5621" t="s">
        <v>13437</v>
      </c>
      <c r="S5621">
        <v>365.95800000000003</v>
      </c>
      <c r="T5621">
        <v>9</v>
      </c>
      <c r="U5621">
        <v>0.1</v>
      </c>
      <c r="V5621">
        <v>48.707999999999998</v>
      </c>
      <c r="W5621">
        <v>59.87</v>
      </c>
      <c r="X5621" t="s">
        <v>104</v>
      </c>
    </row>
    <row r="5622" spans="1:24" ht="14.4" x14ac:dyDescent="0.3">
      <c r="A5622">
        <v>26678</v>
      </c>
      <c r="B5622" t="s">
        <v>13438</v>
      </c>
      <c r="C5622" s="1">
        <v>41167</v>
      </c>
      <c r="D5622" s="1">
        <v>41171</v>
      </c>
      <c r="E5622" t="s">
        <v>96</v>
      </c>
      <c r="F5622" t="s">
        <v>7240</v>
      </c>
      <c r="G5622" t="s">
        <v>7241</v>
      </c>
      <c r="H5622" t="s">
        <v>43</v>
      </c>
      <c r="I5622" t="s">
        <v>2021</v>
      </c>
      <c r="J5622" t="s">
        <v>1582</v>
      </c>
      <c r="K5622" t="s">
        <v>275</v>
      </c>
      <c r="M5622" t="s">
        <v>47</v>
      </c>
      <c r="N5622" t="s">
        <v>137</v>
      </c>
      <c r="O5622" t="s">
        <v>10358</v>
      </c>
      <c r="P5622" t="s">
        <v>50</v>
      </c>
      <c r="Q5622" t="s">
        <v>363</v>
      </c>
      <c r="R5622" t="s">
        <v>10359</v>
      </c>
      <c r="S5622">
        <v>716.85</v>
      </c>
      <c r="T5622">
        <v>5</v>
      </c>
      <c r="U5622">
        <v>0</v>
      </c>
      <c r="V5622">
        <v>250.8</v>
      </c>
      <c r="W5622">
        <v>59.87</v>
      </c>
      <c r="X5622" t="s">
        <v>104</v>
      </c>
    </row>
    <row r="5623" spans="1:24" ht="14.4" x14ac:dyDescent="0.3">
      <c r="A5623">
        <v>49452</v>
      </c>
      <c r="B5623" t="s">
        <v>13439</v>
      </c>
      <c r="C5623" s="1">
        <v>40836</v>
      </c>
      <c r="D5623" s="1">
        <v>40843</v>
      </c>
      <c r="E5623" t="s">
        <v>96</v>
      </c>
      <c r="F5623" t="s">
        <v>13440</v>
      </c>
      <c r="G5623" t="s">
        <v>13441</v>
      </c>
      <c r="H5623" t="s">
        <v>28</v>
      </c>
      <c r="I5623" t="s">
        <v>1386</v>
      </c>
      <c r="J5623" t="s">
        <v>1387</v>
      </c>
      <c r="K5623" t="s">
        <v>1388</v>
      </c>
      <c r="M5623" t="s">
        <v>77</v>
      </c>
      <c r="N5623" t="s">
        <v>77</v>
      </c>
      <c r="O5623" t="s">
        <v>13442</v>
      </c>
      <c r="P5623" t="s">
        <v>50</v>
      </c>
      <c r="Q5623" t="s">
        <v>51</v>
      </c>
      <c r="R5623" t="s">
        <v>10521</v>
      </c>
      <c r="S5623">
        <v>808.92</v>
      </c>
      <c r="T5623">
        <v>14</v>
      </c>
      <c r="U5623">
        <v>0</v>
      </c>
      <c r="V5623">
        <v>177.66</v>
      </c>
      <c r="W5623">
        <v>59.85</v>
      </c>
      <c r="X5623" t="s">
        <v>62</v>
      </c>
    </row>
    <row r="5624" spans="1:24" ht="14.4" x14ac:dyDescent="0.3">
      <c r="A5624">
        <v>46527</v>
      </c>
      <c r="B5624" t="s">
        <v>13443</v>
      </c>
      <c r="C5624" s="1">
        <v>41324</v>
      </c>
      <c r="D5624" s="1">
        <v>41329</v>
      </c>
      <c r="E5624" t="s">
        <v>96</v>
      </c>
      <c r="F5624" t="s">
        <v>13444</v>
      </c>
      <c r="G5624" t="s">
        <v>7780</v>
      </c>
      <c r="H5624" t="s">
        <v>43</v>
      </c>
      <c r="I5624" t="s">
        <v>1379</v>
      </c>
      <c r="J5624" t="s">
        <v>1380</v>
      </c>
      <c r="K5624" t="s">
        <v>1247</v>
      </c>
      <c r="M5624" t="s">
        <v>77</v>
      </c>
      <c r="N5624" t="s">
        <v>77</v>
      </c>
      <c r="O5624" t="s">
        <v>13445</v>
      </c>
      <c r="P5624" t="s">
        <v>112</v>
      </c>
      <c r="Q5624" t="s">
        <v>795</v>
      </c>
      <c r="R5624" t="s">
        <v>4479</v>
      </c>
      <c r="S5624">
        <v>849.6</v>
      </c>
      <c r="T5624">
        <v>6</v>
      </c>
      <c r="U5624">
        <v>0</v>
      </c>
      <c r="V5624">
        <v>144.36000000000001</v>
      </c>
      <c r="W5624">
        <v>59.84</v>
      </c>
      <c r="X5624" t="s">
        <v>62</v>
      </c>
    </row>
    <row r="5625" spans="1:24" ht="14.4" x14ac:dyDescent="0.3">
      <c r="A5625">
        <v>10477</v>
      </c>
      <c r="B5625" t="s">
        <v>13446</v>
      </c>
      <c r="C5625" s="1">
        <v>41421</v>
      </c>
      <c r="D5625" s="1">
        <v>41426</v>
      </c>
      <c r="E5625" t="s">
        <v>96</v>
      </c>
      <c r="F5625" t="s">
        <v>382</v>
      </c>
      <c r="G5625" t="s">
        <v>383</v>
      </c>
      <c r="H5625" t="s">
        <v>43</v>
      </c>
      <c r="I5625" t="s">
        <v>13447</v>
      </c>
      <c r="J5625" t="s">
        <v>576</v>
      </c>
      <c r="K5625" t="s">
        <v>68</v>
      </c>
      <c r="M5625" t="s">
        <v>69</v>
      </c>
      <c r="N5625" t="s">
        <v>70</v>
      </c>
      <c r="O5625" t="s">
        <v>8087</v>
      </c>
      <c r="P5625" t="s">
        <v>35</v>
      </c>
      <c r="Q5625" t="s">
        <v>60</v>
      </c>
      <c r="R5625" t="s">
        <v>3959</v>
      </c>
      <c r="S5625">
        <v>1062.81</v>
      </c>
      <c r="T5625">
        <v>7</v>
      </c>
      <c r="U5625">
        <v>0</v>
      </c>
      <c r="V5625">
        <v>265.64999999999998</v>
      </c>
      <c r="W5625">
        <v>59.83</v>
      </c>
      <c r="X5625" t="s">
        <v>62</v>
      </c>
    </row>
    <row r="5626" spans="1:24" ht="14.4" x14ac:dyDescent="0.3">
      <c r="A5626">
        <v>47228</v>
      </c>
      <c r="B5626" t="s">
        <v>13448</v>
      </c>
      <c r="C5626" s="1">
        <v>41295</v>
      </c>
      <c r="D5626" s="1">
        <v>41295</v>
      </c>
      <c r="E5626" t="s">
        <v>25</v>
      </c>
      <c r="F5626" t="s">
        <v>13449</v>
      </c>
      <c r="G5626" t="s">
        <v>5479</v>
      </c>
      <c r="H5626" t="s">
        <v>28</v>
      </c>
      <c r="I5626" t="s">
        <v>99</v>
      </c>
      <c r="J5626" t="s">
        <v>2536</v>
      </c>
      <c r="K5626" t="s">
        <v>665</v>
      </c>
      <c r="M5626" t="s">
        <v>665</v>
      </c>
      <c r="N5626" t="s">
        <v>665</v>
      </c>
      <c r="O5626" t="s">
        <v>13450</v>
      </c>
      <c r="P5626" t="s">
        <v>112</v>
      </c>
      <c r="Q5626" t="s">
        <v>5048</v>
      </c>
      <c r="R5626" t="s">
        <v>9648</v>
      </c>
      <c r="S5626">
        <v>410.88</v>
      </c>
      <c r="T5626">
        <v>8</v>
      </c>
      <c r="U5626">
        <v>0</v>
      </c>
      <c r="V5626">
        <v>78</v>
      </c>
      <c r="W5626">
        <v>59.79</v>
      </c>
      <c r="X5626" t="s">
        <v>104</v>
      </c>
    </row>
    <row r="5627" spans="1:24" ht="14.4" x14ac:dyDescent="0.3">
      <c r="A5627">
        <v>13629</v>
      </c>
      <c r="B5627" t="s">
        <v>13451</v>
      </c>
      <c r="C5627" s="1">
        <v>40843</v>
      </c>
      <c r="D5627" s="1">
        <v>40849</v>
      </c>
      <c r="E5627" t="s">
        <v>96</v>
      </c>
      <c r="F5627" t="s">
        <v>1977</v>
      </c>
      <c r="G5627" t="s">
        <v>1978</v>
      </c>
      <c r="H5627" t="s">
        <v>66</v>
      </c>
      <c r="I5627" t="s">
        <v>7303</v>
      </c>
      <c r="J5627" t="s">
        <v>230</v>
      </c>
      <c r="K5627" t="s">
        <v>231</v>
      </c>
      <c r="M5627" t="s">
        <v>69</v>
      </c>
      <c r="N5627" t="s">
        <v>232</v>
      </c>
      <c r="O5627" t="s">
        <v>12840</v>
      </c>
      <c r="P5627" t="s">
        <v>50</v>
      </c>
      <c r="Q5627" t="s">
        <v>363</v>
      </c>
      <c r="R5627" t="s">
        <v>6258</v>
      </c>
      <c r="S5627">
        <v>590.22</v>
      </c>
      <c r="T5627">
        <v>3</v>
      </c>
      <c r="U5627">
        <v>0</v>
      </c>
      <c r="V5627">
        <v>259.64999999999998</v>
      </c>
      <c r="W5627">
        <v>59.78</v>
      </c>
      <c r="X5627" t="s">
        <v>115</v>
      </c>
    </row>
    <row r="5628" spans="1:24" ht="14.4" x14ac:dyDescent="0.3">
      <c r="A5628">
        <v>27805</v>
      </c>
      <c r="B5628" t="s">
        <v>13452</v>
      </c>
      <c r="C5628" s="1">
        <v>41904</v>
      </c>
      <c r="D5628" s="1">
        <v>41908</v>
      </c>
      <c r="E5628" t="s">
        <v>96</v>
      </c>
      <c r="F5628" t="s">
        <v>613</v>
      </c>
      <c r="G5628" t="s">
        <v>614</v>
      </c>
      <c r="H5628" t="s">
        <v>28</v>
      </c>
      <c r="I5628" t="s">
        <v>1172</v>
      </c>
      <c r="J5628" t="s">
        <v>1172</v>
      </c>
      <c r="K5628" t="s">
        <v>1173</v>
      </c>
      <c r="M5628" t="s">
        <v>47</v>
      </c>
      <c r="N5628" t="s">
        <v>348</v>
      </c>
      <c r="O5628" t="s">
        <v>10939</v>
      </c>
      <c r="P5628" t="s">
        <v>35</v>
      </c>
      <c r="Q5628" t="s">
        <v>292</v>
      </c>
      <c r="R5628" t="s">
        <v>10940</v>
      </c>
      <c r="S5628">
        <v>512.91</v>
      </c>
      <c r="T5628">
        <v>3</v>
      </c>
      <c r="U5628">
        <v>0</v>
      </c>
      <c r="V5628">
        <v>0</v>
      </c>
      <c r="W5628">
        <v>59.78</v>
      </c>
      <c r="X5628" t="s">
        <v>62</v>
      </c>
    </row>
    <row r="5629" spans="1:24" ht="14.4" x14ac:dyDescent="0.3">
      <c r="A5629">
        <v>24465</v>
      </c>
      <c r="B5629" t="s">
        <v>1176</v>
      </c>
      <c r="C5629" s="1">
        <v>41450</v>
      </c>
      <c r="D5629" s="1">
        <v>41454</v>
      </c>
      <c r="E5629" t="s">
        <v>96</v>
      </c>
      <c r="F5629" t="s">
        <v>906</v>
      </c>
      <c r="G5629" t="s">
        <v>907</v>
      </c>
      <c r="H5629" t="s">
        <v>28</v>
      </c>
      <c r="I5629" t="s">
        <v>1177</v>
      </c>
      <c r="J5629" t="s">
        <v>58</v>
      </c>
      <c r="K5629" t="s">
        <v>46</v>
      </c>
      <c r="M5629" t="s">
        <v>47</v>
      </c>
      <c r="N5629" t="s">
        <v>48</v>
      </c>
      <c r="O5629" t="s">
        <v>13453</v>
      </c>
      <c r="P5629" t="s">
        <v>35</v>
      </c>
      <c r="Q5629" t="s">
        <v>60</v>
      </c>
      <c r="R5629" t="s">
        <v>11379</v>
      </c>
      <c r="S5629">
        <v>477.57600000000002</v>
      </c>
      <c r="T5629">
        <v>6</v>
      </c>
      <c r="U5629">
        <v>0.1</v>
      </c>
      <c r="V5629">
        <v>169.77600000000001</v>
      </c>
      <c r="W5629">
        <v>59.77</v>
      </c>
      <c r="X5629" t="s">
        <v>104</v>
      </c>
    </row>
    <row r="5630" spans="1:24" ht="14.4" x14ac:dyDescent="0.3">
      <c r="A5630">
        <v>28880</v>
      </c>
      <c r="B5630" t="s">
        <v>13454</v>
      </c>
      <c r="C5630" s="1">
        <v>41884</v>
      </c>
      <c r="D5630" s="1">
        <v>41886</v>
      </c>
      <c r="E5630" t="s">
        <v>40</v>
      </c>
      <c r="F5630" t="s">
        <v>2332</v>
      </c>
      <c r="G5630" t="s">
        <v>2333</v>
      </c>
      <c r="H5630" t="s">
        <v>43</v>
      </c>
      <c r="I5630" t="s">
        <v>670</v>
      </c>
      <c r="J5630" t="s">
        <v>671</v>
      </c>
      <c r="K5630" t="s">
        <v>672</v>
      </c>
      <c r="M5630" t="s">
        <v>47</v>
      </c>
      <c r="N5630" t="s">
        <v>348</v>
      </c>
      <c r="O5630" t="s">
        <v>3813</v>
      </c>
      <c r="P5630" t="s">
        <v>50</v>
      </c>
      <c r="Q5630" t="s">
        <v>51</v>
      </c>
      <c r="R5630" t="s">
        <v>2314</v>
      </c>
      <c r="S5630">
        <v>695.88</v>
      </c>
      <c r="T5630">
        <v>2</v>
      </c>
      <c r="U5630">
        <v>0.25</v>
      </c>
      <c r="V5630">
        <v>-167.04</v>
      </c>
      <c r="W5630">
        <v>59.77</v>
      </c>
      <c r="X5630" t="s">
        <v>38</v>
      </c>
    </row>
    <row r="5631" spans="1:24" ht="14.4" x14ac:dyDescent="0.3">
      <c r="A5631">
        <v>1887</v>
      </c>
      <c r="B5631" t="s">
        <v>13455</v>
      </c>
      <c r="C5631" s="1">
        <v>41800</v>
      </c>
      <c r="D5631" s="1">
        <v>41804</v>
      </c>
      <c r="E5631" t="s">
        <v>96</v>
      </c>
      <c r="F5631" t="s">
        <v>1154</v>
      </c>
      <c r="G5631" t="s">
        <v>1155</v>
      </c>
      <c r="H5631" t="s">
        <v>28</v>
      </c>
      <c r="I5631" t="s">
        <v>5092</v>
      </c>
      <c r="J5631" t="s">
        <v>247</v>
      </c>
      <c r="K5631" t="s">
        <v>248</v>
      </c>
      <c r="M5631" t="s">
        <v>154</v>
      </c>
      <c r="N5631" t="s">
        <v>70</v>
      </c>
      <c r="O5631" t="s">
        <v>865</v>
      </c>
      <c r="P5631" t="s">
        <v>35</v>
      </c>
      <c r="Q5631" t="s">
        <v>79</v>
      </c>
      <c r="R5631" t="s">
        <v>866</v>
      </c>
      <c r="S5631">
        <v>519.93804</v>
      </c>
      <c r="T5631">
        <v>3</v>
      </c>
      <c r="U5631">
        <v>2E-3</v>
      </c>
      <c r="V5631">
        <v>217.71804</v>
      </c>
      <c r="W5631">
        <v>59.767000000000003</v>
      </c>
      <c r="X5631" t="s">
        <v>104</v>
      </c>
    </row>
    <row r="5632" spans="1:24" ht="14.4" x14ac:dyDescent="0.3">
      <c r="A5632">
        <v>5679</v>
      </c>
      <c r="B5632" t="s">
        <v>13456</v>
      </c>
      <c r="C5632" s="1">
        <v>40669</v>
      </c>
      <c r="D5632" s="1">
        <v>40671</v>
      </c>
      <c r="E5632" t="s">
        <v>54</v>
      </c>
      <c r="F5632" t="s">
        <v>1144</v>
      </c>
      <c r="G5632" t="s">
        <v>1145</v>
      </c>
      <c r="H5632" t="s">
        <v>43</v>
      </c>
      <c r="I5632" t="s">
        <v>2395</v>
      </c>
      <c r="J5632" t="s">
        <v>2395</v>
      </c>
      <c r="K5632" t="s">
        <v>1603</v>
      </c>
      <c r="M5632" t="s">
        <v>154</v>
      </c>
      <c r="N5632" t="s">
        <v>283</v>
      </c>
      <c r="O5632" t="s">
        <v>13457</v>
      </c>
      <c r="P5632" t="s">
        <v>50</v>
      </c>
      <c r="Q5632" t="s">
        <v>363</v>
      </c>
      <c r="R5632" t="s">
        <v>6808</v>
      </c>
      <c r="S5632">
        <v>187.88</v>
      </c>
      <c r="T5632">
        <v>2</v>
      </c>
      <c r="U5632">
        <v>0</v>
      </c>
      <c r="V5632">
        <v>16.88</v>
      </c>
      <c r="W5632">
        <v>59.764000000000003</v>
      </c>
      <c r="X5632" t="s">
        <v>38</v>
      </c>
    </row>
    <row r="5633" spans="1:24" ht="14.4" x14ac:dyDescent="0.3">
      <c r="A5633">
        <v>17788</v>
      </c>
      <c r="B5633" t="s">
        <v>12146</v>
      </c>
      <c r="C5633" s="1">
        <v>41218</v>
      </c>
      <c r="D5633" s="1">
        <v>41222</v>
      </c>
      <c r="E5633" t="s">
        <v>96</v>
      </c>
      <c r="F5633" t="s">
        <v>2241</v>
      </c>
      <c r="G5633" t="s">
        <v>2242</v>
      </c>
      <c r="H5633" t="s">
        <v>66</v>
      </c>
      <c r="I5633" t="s">
        <v>12147</v>
      </c>
      <c r="J5633" t="s">
        <v>576</v>
      </c>
      <c r="K5633" t="s">
        <v>68</v>
      </c>
      <c r="M5633" t="s">
        <v>69</v>
      </c>
      <c r="N5633" t="s">
        <v>70</v>
      </c>
      <c r="O5633" t="s">
        <v>13458</v>
      </c>
      <c r="P5633" t="s">
        <v>35</v>
      </c>
      <c r="Q5633" t="s">
        <v>292</v>
      </c>
      <c r="R5633" t="s">
        <v>13459</v>
      </c>
      <c r="S5633">
        <v>304.92</v>
      </c>
      <c r="T5633">
        <v>7</v>
      </c>
      <c r="U5633">
        <v>0</v>
      </c>
      <c r="V5633">
        <v>109.62</v>
      </c>
      <c r="W5633">
        <v>59.74</v>
      </c>
      <c r="X5633" t="s">
        <v>104</v>
      </c>
    </row>
    <row r="5634" spans="1:24" ht="14.4" x14ac:dyDescent="0.3">
      <c r="A5634">
        <v>26955</v>
      </c>
      <c r="B5634" t="s">
        <v>13460</v>
      </c>
      <c r="C5634" s="1">
        <v>41123</v>
      </c>
      <c r="D5634" s="1">
        <v>41129</v>
      </c>
      <c r="E5634" t="s">
        <v>96</v>
      </c>
      <c r="F5634" t="s">
        <v>1928</v>
      </c>
      <c r="G5634" t="s">
        <v>1929</v>
      </c>
      <c r="H5634" t="s">
        <v>28</v>
      </c>
      <c r="I5634" t="s">
        <v>812</v>
      </c>
      <c r="J5634" t="s">
        <v>813</v>
      </c>
      <c r="K5634" t="s">
        <v>46</v>
      </c>
      <c r="M5634" t="s">
        <v>47</v>
      </c>
      <c r="N5634" t="s">
        <v>48</v>
      </c>
      <c r="O5634" t="s">
        <v>13461</v>
      </c>
      <c r="P5634" t="s">
        <v>35</v>
      </c>
      <c r="Q5634" t="s">
        <v>36</v>
      </c>
      <c r="R5634" t="s">
        <v>13462</v>
      </c>
      <c r="S5634">
        <v>331.452</v>
      </c>
      <c r="T5634">
        <v>9</v>
      </c>
      <c r="U5634">
        <v>0.1</v>
      </c>
      <c r="V5634">
        <v>88.182000000000002</v>
      </c>
      <c r="W5634">
        <v>59.73</v>
      </c>
      <c r="X5634" t="s">
        <v>115</v>
      </c>
    </row>
    <row r="5635" spans="1:24" ht="14.4" x14ac:dyDescent="0.3">
      <c r="A5635">
        <v>8534</v>
      </c>
      <c r="B5635" t="s">
        <v>13463</v>
      </c>
      <c r="C5635" s="1">
        <v>41543</v>
      </c>
      <c r="D5635" s="1">
        <v>41547</v>
      </c>
      <c r="E5635" t="s">
        <v>96</v>
      </c>
      <c r="F5635" t="s">
        <v>5382</v>
      </c>
      <c r="G5635" t="s">
        <v>5383</v>
      </c>
      <c r="H5635" t="s">
        <v>66</v>
      </c>
      <c r="I5635" t="s">
        <v>7920</v>
      </c>
      <c r="J5635" t="s">
        <v>247</v>
      </c>
      <c r="K5635" t="s">
        <v>248</v>
      </c>
      <c r="M5635" t="s">
        <v>154</v>
      </c>
      <c r="N5635" t="s">
        <v>70</v>
      </c>
      <c r="O5635" t="s">
        <v>9629</v>
      </c>
      <c r="P5635" t="s">
        <v>50</v>
      </c>
      <c r="Q5635" t="s">
        <v>363</v>
      </c>
      <c r="R5635" t="s">
        <v>1549</v>
      </c>
      <c r="S5635">
        <v>548.28</v>
      </c>
      <c r="T5635">
        <v>2</v>
      </c>
      <c r="U5635">
        <v>0</v>
      </c>
      <c r="V5635">
        <v>180.92</v>
      </c>
      <c r="W5635">
        <v>59.72</v>
      </c>
      <c r="X5635" t="s">
        <v>104</v>
      </c>
    </row>
    <row r="5636" spans="1:24" ht="14.4" x14ac:dyDescent="0.3">
      <c r="A5636">
        <v>21998</v>
      </c>
      <c r="B5636" t="s">
        <v>13464</v>
      </c>
      <c r="C5636" s="1">
        <v>41905</v>
      </c>
      <c r="D5636" s="1">
        <v>41910</v>
      </c>
      <c r="E5636" t="s">
        <v>96</v>
      </c>
      <c r="F5636" t="s">
        <v>6927</v>
      </c>
      <c r="G5636" t="s">
        <v>6928</v>
      </c>
      <c r="H5636" t="s">
        <v>43</v>
      </c>
      <c r="I5636" t="s">
        <v>222</v>
      </c>
      <c r="J5636" t="s">
        <v>497</v>
      </c>
      <c r="K5636" t="s">
        <v>162</v>
      </c>
      <c r="M5636" t="s">
        <v>47</v>
      </c>
      <c r="N5636" t="s">
        <v>163</v>
      </c>
      <c r="O5636" t="s">
        <v>3813</v>
      </c>
      <c r="P5636" t="s">
        <v>50</v>
      </c>
      <c r="Q5636" t="s">
        <v>51</v>
      </c>
      <c r="R5636" t="s">
        <v>2314</v>
      </c>
      <c r="S5636">
        <v>927.84</v>
      </c>
      <c r="T5636">
        <v>2</v>
      </c>
      <c r="U5636">
        <v>0</v>
      </c>
      <c r="V5636">
        <v>64.92</v>
      </c>
      <c r="W5636">
        <v>59.71</v>
      </c>
      <c r="X5636" t="s">
        <v>62</v>
      </c>
    </row>
    <row r="5637" spans="1:24" ht="14.4" x14ac:dyDescent="0.3">
      <c r="A5637">
        <v>30294</v>
      </c>
      <c r="B5637" t="s">
        <v>13465</v>
      </c>
      <c r="C5637" s="1">
        <v>41933</v>
      </c>
      <c r="D5637" s="1">
        <v>41936</v>
      </c>
      <c r="E5637" t="s">
        <v>40</v>
      </c>
      <c r="F5637" t="s">
        <v>2212</v>
      </c>
      <c r="G5637" t="s">
        <v>2213</v>
      </c>
      <c r="H5637" t="s">
        <v>43</v>
      </c>
      <c r="I5637" t="s">
        <v>471</v>
      </c>
      <c r="J5637" t="s">
        <v>471</v>
      </c>
      <c r="K5637" t="s">
        <v>472</v>
      </c>
      <c r="M5637" t="s">
        <v>47</v>
      </c>
      <c r="N5637" t="s">
        <v>137</v>
      </c>
      <c r="O5637" t="s">
        <v>13466</v>
      </c>
      <c r="P5637" t="s">
        <v>112</v>
      </c>
      <c r="Q5637" t="s">
        <v>795</v>
      </c>
      <c r="R5637" t="s">
        <v>13467</v>
      </c>
      <c r="S5637">
        <v>648</v>
      </c>
      <c r="T5637">
        <v>8</v>
      </c>
      <c r="U5637">
        <v>0</v>
      </c>
      <c r="V5637">
        <v>265.60000000000002</v>
      </c>
      <c r="W5637">
        <v>59.71</v>
      </c>
      <c r="X5637" t="s">
        <v>104</v>
      </c>
    </row>
    <row r="5638" spans="1:24" ht="14.4" x14ac:dyDescent="0.3">
      <c r="A5638">
        <v>41207</v>
      </c>
      <c r="B5638" t="s">
        <v>6747</v>
      </c>
      <c r="C5638" s="1">
        <v>41165</v>
      </c>
      <c r="D5638" s="1">
        <v>41167</v>
      </c>
      <c r="E5638" t="s">
        <v>54</v>
      </c>
      <c r="F5638" t="s">
        <v>4451</v>
      </c>
      <c r="G5638" t="s">
        <v>4452</v>
      </c>
      <c r="H5638" t="s">
        <v>43</v>
      </c>
      <c r="I5638" t="s">
        <v>3757</v>
      </c>
      <c r="J5638" t="s">
        <v>109</v>
      </c>
      <c r="K5638" t="s">
        <v>31</v>
      </c>
      <c r="L5638">
        <v>92804</v>
      </c>
      <c r="M5638" t="s">
        <v>32</v>
      </c>
      <c r="N5638" t="s">
        <v>110</v>
      </c>
      <c r="O5638" t="s">
        <v>6624</v>
      </c>
      <c r="P5638" t="s">
        <v>112</v>
      </c>
      <c r="Q5638" t="s">
        <v>6625</v>
      </c>
      <c r="R5638" t="s">
        <v>6626</v>
      </c>
      <c r="S5638">
        <v>209.7</v>
      </c>
      <c r="T5638">
        <v>2</v>
      </c>
      <c r="U5638">
        <v>0</v>
      </c>
      <c r="V5638">
        <v>100.65600000000001</v>
      </c>
      <c r="W5638">
        <v>59.71</v>
      </c>
      <c r="X5638" t="s">
        <v>38</v>
      </c>
    </row>
    <row r="5639" spans="1:24" ht="14.4" x14ac:dyDescent="0.3">
      <c r="A5639">
        <v>27508</v>
      </c>
      <c r="B5639" t="s">
        <v>13468</v>
      </c>
      <c r="C5639" s="1">
        <v>41576</v>
      </c>
      <c r="D5639" s="1">
        <v>41580</v>
      </c>
      <c r="E5639" t="s">
        <v>96</v>
      </c>
      <c r="F5639" t="s">
        <v>6755</v>
      </c>
      <c r="G5639" t="s">
        <v>5170</v>
      </c>
      <c r="H5639" t="s">
        <v>28</v>
      </c>
      <c r="I5639" t="s">
        <v>2886</v>
      </c>
      <c r="J5639" t="s">
        <v>624</v>
      </c>
      <c r="K5639" t="s">
        <v>347</v>
      </c>
      <c r="M5639" t="s">
        <v>47</v>
      </c>
      <c r="N5639" t="s">
        <v>348</v>
      </c>
      <c r="O5639" t="s">
        <v>7243</v>
      </c>
      <c r="P5639" t="s">
        <v>35</v>
      </c>
      <c r="Q5639" t="s">
        <v>60</v>
      </c>
      <c r="R5639" t="s">
        <v>7244</v>
      </c>
      <c r="S5639">
        <v>469.21559999999999</v>
      </c>
      <c r="T5639">
        <v>4</v>
      </c>
      <c r="U5639">
        <v>0.17</v>
      </c>
      <c r="V5639">
        <v>67.815600000000003</v>
      </c>
      <c r="W5639">
        <v>59.7</v>
      </c>
      <c r="X5639" t="s">
        <v>104</v>
      </c>
    </row>
    <row r="5640" spans="1:24" ht="14.4" x14ac:dyDescent="0.3">
      <c r="A5640">
        <v>43639</v>
      </c>
      <c r="B5640" t="s">
        <v>13469</v>
      </c>
      <c r="C5640" s="1">
        <v>41655</v>
      </c>
      <c r="D5640" s="1">
        <v>41661</v>
      </c>
      <c r="E5640" t="s">
        <v>96</v>
      </c>
      <c r="F5640" t="s">
        <v>4059</v>
      </c>
      <c r="G5640" t="s">
        <v>2302</v>
      </c>
      <c r="H5640" t="s">
        <v>28</v>
      </c>
      <c r="I5640" t="s">
        <v>6677</v>
      </c>
      <c r="J5640" t="s">
        <v>6678</v>
      </c>
      <c r="K5640" t="s">
        <v>2329</v>
      </c>
      <c r="M5640" t="s">
        <v>145</v>
      </c>
      <c r="N5640" t="s">
        <v>145</v>
      </c>
      <c r="O5640" t="s">
        <v>13470</v>
      </c>
      <c r="P5640" t="s">
        <v>35</v>
      </c>
      <c r="Q5640" t="s">
        <v>79</v>
      </c>
      <c r="R5640" t="s">
        <v>5826</v>
      </c>
      <c r="S5640">
        <v>674.4</v>
      </c>
      <c r="T5640">
        <v>4</v>
      </c>
      <c r="U5640">
        <v>0</v>
      </c>
      <c r="V5640">
        <v>303.48</v>
      </c>
      <c r="W5640">
        <v>59.7</v>
      </c>
      <c r="X5640" t="s">
        <v>62</v>
      </c>
    </row>
    <row r="5641" spans="1:24" ht="14.4" x14ac:dyDescent="0.3">
      <c r="A5641">
        <v>17369</v>
      </c>
      <c r="B5641" t="s">
        <v>13471</v>
      </c>
      <c r="C5641" s="1">
        <v>41926</v>
      </c>
      <c r="D5641" s="1">
        <v>41932</v>
      </c>
      <c r="E5641" t="s">
        <v>96</v>
      </c>
      <c r="F5641" t="s">
        <v>1280</v>
      </c>
      <c r="G5641" t="s">
        <v>1281</v>
      </c>
      <c r="H5641" t="s">
        <v>43</v>
      </c>
      <c r="I5641" t="s">
        <v>9350</v>
      </c>
      <c r="J5641" t="s">
        <v>6334</v>
      </c>
      <c r="K5641" t="s">
        <v>187</v>
      </c>
      <c r="M5641" t="s">
        <v>69</v>
      </c>
      <c r="N5641" t="s">
        <v>121</v>
      </c>
      <c r="O5641" t="s">
        <v>4330</v>
      </c>
      <c r="P5641" t="s">
        <v>112</v>
      </c>
      <c r="Q5641" t="s">
        <v>165</v>
      </c>
      <c r="R5641" t="s">
        <v>3459</v>
      </c>
      <c r="S5641">
        <v>1072.8599999999999</v>
      </c>
      <c r="T5641">
        <v>2</v>
      </c>
      <c r="U5641">
        <v>0</v>
      </c>
      <c r="V5641">
        <v>182.34</v>
      </c>
      <c r="W5641">
        <v>59.68</v>
      </c>
      <c r="X5641" t="s">
        <v>62</v>
      </c>
    </row>
    <row r="5642" spans="1:24" ht="14.4" x14ac:dyDescent="0.3">
      <c r="A5642">
        <v>90</v>
      </c>
      <c r="B5642" t="s">
        <v>13472</v>
      </c>
      <c r="C5642" s="1">
        <v>41271</v>
      </c>
      <c r="D5642" s="1">
        <v>41275</v>
      </c>
      <c r="E5642" t="s">
        <v>96</v>
      </c>
      <c r="F5642" t="s">
        <v>1545</v>
      </c>
      <c r="G5642" t="s">
        <v>1546</v>
      </c>
      <c r="H5642" t="s">
        <v>28</v>
      </c>
      <c r="I5642" t="s">
        <v>4185</v>
      </c>
      <c r="J5642" t="s">
        <v>3442</v>
      </c>
      <c r="K5642" t="s">
        <v>240</v>
      </c>
      <c r="M5642" t="s">
        <v>154</v>
      </c>
      <c r="N5642" t="s">
        <v>232</v>
      </c>
      <c r="O5642" t="s">
        <v>2907</v>
      </c>
      <c r="P5642" t="s">
        <v>50</v>
      </c>
      <c r="Q5642" t="s">
        <v>363</v>
      </c>
      <c r="R5642" t="s">
        <v>1310</v>
      </c>
      <c r="S5642">
        <v>582</v>
      </c>
      <c r="T5642">
        <v>3</v>
      </c>
      <c r="U5642">
        <v>0.2</v>
      </c>
      <c r="V5642">
        <v>218.22</v>
      </c>
      <c r="W5642">
        <v>59.679000000000002</v>
      </c>
      <c r="X5642" t="s">
        <v>104</v>
      </c>
    </row>
    <row r="5643" spans="1:24" ht="14.4" x14ac:dyDescent="0.3">
      <c r="A5643">
        <v>6287</v>
      </c>
      <c r="B5643" t="s">
        <v>13473</v>
      </c>
      <c r="C5643" s="1">
        <v>40870</v>
      </c>
      <c r="D5643" s="1">
        <v>40873</v>
      </c>
      <c r="E5643" t="s">
        <v>40</v>
      </c>
      <c r="F5643" t="s">
        <v>10309</v>
      </c>
      <c r="G5643" t="s">
        <v>10310</v>
      </c>
      <c r="H5643" t="s">
        <v>66</v>
      </c>
      <c r="I5643" t="s">
        <v>13474</v>
      </c>
      <c r="J5643" t="s">
        <v>9981</v>
      </c>
      <c r="K5643" t="s">
        <v>153</v>
      </c>
      <c r="M5643" t="s">
        <v>154</v>
      </c>
      <c r="N5643" t="s">
        <v>121</v>
      </c>
      <c r="O5643" t="s">
        <v>13475</v>
      </c>
      <c r="P5643" t="s">
        <v>112</v>
      </c>
      <c r="Q5643" t="s">
        <v>6625</v>
      </c>
      <c r="R5643" t="s">
        <v>13476</v>
      </c>
      <c r="S5643">
        <v>269.27999999999997</v>
      </c>
      <c r="T5643">
        <v>9</v>
      </c>
      <c r="U5643">
        <v>0</v>
      </c>
      <c r="V5643">
        <v>123.84</v>
      </c>
      <c r="W5643">
        <v>59.673000000000002</v>
      </c>
      <c r="X5643" t="s">
        <v>104</v>
      </c>
    </row>
    <row r="5644" spans="1:24" ht="14.4" x14ac:dyDescent="0.3">
      <c r="A5644">
        <v>23119</v>
      </c>
      <c r="B5644" t="s">
        <v>13477</v>
      </c>
      <c r="C5644" s="1">
        <v>41708</v>
      </c>
      <c r="D5644" s="1">
        <v>41711</v>
      </c>
      <c r="E5644" t="s">
        <v>54</v>
      </c>
      <c r="F5644" t="s">
        <v>1221</v>
      </c>
      <c r="G5644" t="s">
        <v>1222</v>
      </c>
      <c r="H5644" t="s">
        <v>66</v>
      </c>
      <c r="I5644" t="s">
        <v>4389</v>
      </c>
      <c r="J5644" t="s">
        <v>4390</v>
      </c>
      <c r="K5644" t="s">
        <v>3517</v>
      </c>
      <c r="M5644" t="s">
        <v>47</v>
      </c>
      <c r="N5644" t="s">
        <v>163</v>
      </c>
      <c r="O5644" t="s">
        <v>13478</v>
      </c>
      <c r="P5644" t="s">
        <v>35</v>
      </c>
      <c r="Q5644" t="s">
        <v>60</v>
      </c>
      <c r="R5644" t="s">
        <v>9062</v>
      </c>
      <c r="S5644">
        <v>292.44</v>
      </c>
      <c r="T5644">
        <v>8</v>
      </c>
      <c r="U5644">
        <v>0.5</v>
      </c>
      <c r="V5644">
        <v>-81.96</v>
      </c>
      <c r="W5644">
        <v>59.67</v>
      </c>
      <c r="X5644" t="s">
        <v>104</v>
      </c>
    </row>
    <row r="5645" spans="1:24" ht="14.4" x14ac:dyDescent="0.3">
      <c r="A5645">
        <v>26272</v>
      </c>
      <c r="B5645" t="s">
        <v>13479</v>
      </c>
      <c r="C5645" s="1">
        <v>41820</v>
      </c>
      <c r="D5645" s="1">
        <v>41825</v>
      </c>
      <c r="E5645" t="s">
        <v>96</v>
      </c>
      <c r="F5645" t="s">
        <v>343</v>
      </c>
      <c r="G5645" t="s">
        <v>344</v>
      </c>
      <c r="H5645" t="s">
        <v>28</v>
      </c>
      <c r="I5645" t="s">
        <v>3242</v>
      </c>
      <c r="J5645" t="s">
        <v>497</v>
      </c>
      <c r="K5645" t="s">
        <v>162</v>
      </c>
      <c r="M5645" t="s">
        <v>47</v>
      </c>
      <c r="N5645" t="s">
        <v>163</v>
      </c>
      <c r="O5645" t="s">
        <v>13480</v>
      </c>
      <c r="P5645" t="s">
        <v>35</v>
      </c>
      <c r="Q5645" t="s">
        <v>79</v>
      </c>
      <c r="R5645" t="s">
        <v>7624</v>
      </c>
      <c r="S5645">
        <v>385.02</v>
      </c>
      <c r="T5645">
        <v>3</v>
      </c>
      <c r="U5645">
        <v>0</v>
      </c>
      <c r="V5645">
        <v>126.99</v>
      </c>
      <c r="W5645">
        <v>59.66</v>
      </c>
      <c r="X5645" t="s">
        <v>104</v>
      </c>
    </row>
    <row r="5646" spans="1:24" ht="14.4" x14ac:dyDescent="0.3">
      <c r="A5646">
        <v>338</v>
      </c>
      <c r="B5646" t="s">
        <v>13481</v>
      </c>
      <c r="C5646" s="1">
        <v>41480</v>
      </c>
      <c r="D5646" s="1">
        <v>41481</v>
      </c>
      <c r="E5646" t="s">
        <v>54</v>
      </c>
      <c r="F5646" t="s">
        <v>5618</v>
      </c>
      <c r="G5646" t="s">
        <v>5619</v>
      </c>
      <c r="H5646" t="s">
        <v>43</v>
      </c>
      <c r="I5646" t="s">
        <v>13482</v>
      </c>
      <c r="J5646" t="s">
        <v>13483</v>
      </c>
      <c r="K5646" t="s">
        <v>1456</v>
      </c>
      <c r="M5646" t="s">
        <v>154</v>
      </c>
      <c r="N5646" t="s">
        <v>121</v>
      </c>
      <c r="O5646" t="s">
        <v>11100</v>
      </c>
      <c r="P5646" t="s">
        <v>35</v>
      </c>
      <c r="Q5646" t="s">
        <v>79</v>
      </c>
      <c r="R5646" t="s">
        <v>6388</v>
      </c>
      <c r="S5646">
        <v>238.48240000000001</v>
      </c>
      <c r="T5646">
        <v>5</v>
      </c>
      <c r="U5646">
        <v>0.40200000000000002</v>
      </c>
      <c r="V5646">
        <v>-24.817599999999999</v>
      </c>
      <c r="W5646">
        <v>59.649000000000001</v>
      </c>
      <c r="X5646" t="s">
        <v>104</v>
      </c>
    </row>
    <row r="5647" spans="1:24" ht="14.4" x14ac:dyDescent="0.3">
      <c r="A5647">
        <v>9728</v>
      </c>
      <c r="B5647" t="s">
        <v>13484</v>
      </c>
      <c r="C5647" s="1">
        <v>40597</v>
      </c>
      <c r="D5647" s="1">
        <v>40600</v>
      </c>
      <c r="E5647" t="s">
        <v>54</v>
      </c>
      <c r="F5647" t="s">
        <v>4525</v>
      </c>
      <c r="G5647" t="s">
        <v>4526</v>
      </c>
      <c r="H5647" t="s">
        <v>28</v>
      </c>
      <c r="I5647" t="s">
        <v>1553</v>
      </c>
      <c r="J5647" t="s">
        <v>1554</v>
      </c>
      <c r="K5647" t="s">
        <v>240</v>
      </c>
      <c r="M5647" t="s">
        <v>154</v>
      </c>
      <c r="N5647" t="s">
        <v>232</v>
      </c>
      <c r="O5647" t="s">
        <v>13485</v>
      </c>
      <c r="P5647" t="s">
        <v>50</v>
      </c>
      <c r="Q5647" t="s">
        <v>51</v>
      </c>
      <c r="R5647" t="s">
        <v>13486</v>
      </c>
      <c r="S5647">
        <v>157.84</v>
      </c>
      <c r="T5647">
        <v>5</v>
      </c>
      <c r="U5647">
        <v>0.2</v>
      </c>
      <c r="V5647">
        <v>-0.06</v>
      </c>
      <c r="W5647">
        <v>59.642000000000003</v>
      </c>
      <c r="X5647" t="s">
        <v>38</v>
      </c>
    </row>
    <row r="5648" spans="1:24" ht="14.4" x14ac:dyDescent="0.3">
      <c r="A5648">
        <v>5163</v>
      </c>
      <c r="B5648" t="s">
        <v>13487</v>
      </c>
      <c r="C5648" s="1">
        <v>41444</v>
      </c>
      <c r="D5648" s="1">
        <v>41448</v>
      </c>
      <c r="E5648" t="s">
        <v>96</v>
      </c>
      <c r="F5648" t="s">
        <v>2474</v>
      </c>
      <c r="G5648" t="s">
        <v>2475</v>
      </c>
      <c r="H5648" t="s">
        <v>28</v>
      </c>
      <c r="I5648" t="s">
        <v>9127</v>
      </c>
      <c r="J5648" t="s">
        <v>928</v>
      </c>
      <c r="K5648" t="s">
        <v>153</v>
      </c>
      <c r="M5648" t="s">
        <v>154</v>
      </c>
      <c r="N5648" t="s">
        <v>121</v>
      </c>
      <c r="O5648" t="s">
        <v>12666</v>
      </c>
      <c r="P5648" t="s">
        <v>35</v>
      </c>
      <c r="Q5648" t="s">
        <v>79</v>
      </c>
      <c r="R5648" t="s">
        <v>3468</v>
      </c>
      <c r="S5648">
        <v>447.74272000000002</v>
      </c>
      <c r="T5648">
        <v>4</v>
      </c>
      <c r="U5648">
        <v>2E-3</v>
      </c>
      <c r="V5648">
        <v>178.54272</v>
      </c>
      <c r="W5648">
        <v>59.640999999999998</v>
      </c>
      <c r="X5648" t="s">
        <v>104</v>
      </c>
    </row>
    <row r="5649" spans="1:24" ht="14.4" x14ac:dyDescent="0.3">
      <c r="A5649">
        <v>23474</v>
      </c>
      <c r="B5649" t="s">
        <v>13488</v>
      </c>
      <c r="C5649" s="1">
        <v>41397</v>
      </c>
      <c r="D5649" s="1">
        <v>41403</v>
      </c>
      <c r="E5649" t="s">
        <v>96</v>
      </c>
      <c r="F5649" t="s">
        <v>11010</v>
      </c>
      <c r="G5649" t="s">
        <v>11011</v>
      </c>
      <c r="H5649" t="s">
        <v>28</v>
      </c>
      <c r="I5649" t="s">
        <v>1066</v>
      </c>
      <c r="J5649" t="s">
        <v>1066</v>
      </c>
      <c r="K5649" t="s">
        <v>347</v>
      </c>
      <c r="M5649" t="s">
        <v>47</v>
      </c>
      <c r="N5649" t="s">
        <v>348</v>
      </c>
      <c r="O5649" t="s">
        <v>11900</v>
      </c>
      <c r="P5649" t="s">
        <v>35</v>
      </c>
      <c r="Q5649" t="s">
        <v>292</v>
      </c>
      <c r="R5649" t="s">
        <v>11901</v>
      </c>
      <c r="S5649">
        <v>1154.9616000000001</v>
      </c>
      <c r="T5649">
        <v>8</v>
      </c>
      <c r="U5649">
        <v>0.17</v>
      </c>
      <c r="V5649">
        <v>417.44159999999999</v>
      </c>
      <c r="W5649">
        <v>59.64</v>
      </c>
      <c r="X5649" t="s">
        <v>62</v>
      </c>
    </row>
    <row r="5650" spans="1:24" ht="14.4" x14ac:dyDescent="0.3">
      <c r="A5650">
        <v>24630</v>
      </c>
      <c r="B5650" t="s">
        <v>6156</v>
      </c>
      <c r="C5650" s="1">
        <v>41144</v>
      </c>
      <c r="D5650" s="1">
        <v>41150</v>
      </c>
      <c r="E5650" t="s">
        <v>96</v>
      </c>
      <c r="F5650" t="s">
        <v>2547</v>
      </c>
      <c r="G5650" t="s">
        <v>2548</v>
      </c>
      <c r="H5650" t="s">
        <v>66</v>
      </c>
      <c r="I5650" t="s">
        <v>1345</v>
      </c>
      <c r="J5650" t="s">
        <v>438</v>
      </c>
      <c r="K5650" t="s">
        <v>275</v>
      </c>
      <c r="M5650" t="s">
        <v>47</v>
      </c>
      <c r="N5650" t="s">
        <v>137</v>
      </c>
      <c r="O5650" t="s">
        <v>13489</v>
      </c>
      <c r="P5650" t="s">
        <v>35</v>
      </c>
      <c r="Q5650" t="s">
        <v>60</v>
      </c>
      <c r="R5650" t="s">
        <v>5300</v>
      </c>
      <c r="S5650">
        <v>439.56</v>
      </c>
      <c r="T5650">
        <v>6</v>
      </c>
      <c r="U5650">
        <v>0</v>
      </c>
      <c r="V5650">
        <v>61.38</v>
      </c>
      <c r="W5650">
        <v>59.64</v>
      </c>
      <c r="X5650" t="s">
        <v>115</v>
      </c>
    </row>
    <row r="5651" spans="1:24" ht="14.4" x14ac:dyDescent="0.3">
      <c r="A5651">
        <v>15914</v>
      </c>
      <c r="B5651" t="s">
        <v>13490</v>
      </c>
      <c r="C5651" s="1">
        <v>41515</v>
      </c>
      <c r="D5651" s="1">
        <v>41522</v>
      </c>
      <c r="E5651" t="s">
        <v>96</v>
      </c>
      <c r="F5651" t="s">
        <v>5312</v>
      </c>
      <c r="G5651" t="s">
        <v>5313</v>
      </c>
      <c r="H5651" t="s">
        <v>28</v>
      </c>
      <c r="I5651" t="s">
        <v>3495</v>
      </c>
      <c r="J5651" t="s">
        <v>2428</v>
      </c>
      <c r="K5651" t="s">
        <v>187</v>
      </c>
      <c r="M5651" t="s">
        <v>69</v>
      </c>
      <c r="N5651" t="s">
        <v>121</v>
      </c>
      <c r="O5651" t="s">
        <v>9419</v>
      </c>
      <c r="P5651" t="s">
        <v>50</v>
      </c>
      <c r="Q5651" t="s">
        <v>4238</v>
      </c>
      <c r="R5651" t="s">
        <v>7256</v>
      </c>
      <c r="S5651">
        <v>434.04</v>
      </c>
      <c r="T5651">
        <v>4</v>
      </c>
      <c r="U5651">
        <v>0</v>
      </c>
      <c r="V5651">
        <v>160.56</v>
      </c>
      <c r="W5651">
        <v>59.63</v>
      </c>
      <c r="X5651" t="s">
        <v>115</v>
      </c>
    </row>
    <row r="5652" spans="1:24" ht="14.4" x14ac:dyDescent="0.3">
      <c r="A5652">
        <v>35144</v>
      </c>
      <c r="B5652" t="s">
        <v>13491</v>
      </c>
      <c r="C5652" s="1">
        <v>41969</v>
      </c>
      <c r="D5652" s="1">
        <v>41971</v>
      </c>
      <c r="E5652" t="s">
        <v>40</v>
      </c>
      <c r="F5652" t="s">
        <v>580</v>
      </c>
      <c r="G5652" t="s">
        <v>581</v>
      </c>
      <c r="H5652" t="s">
        <v>66</v>
      </c>
      <c r="I5652" t="s">
        <v>13492</v>
      </c>
      <c r="J5652" t="s">
        <v>609</v>
      </c>
      <c r="K5652" t="s">
        <v>31</v>
      </c>
      <c r="L5652">
        <v>48187</v>
      </c>
      <c r="M5652" t="s">
        <v>32</v>
      </c>
      <c r="N5652" t="s">
        <v>70</v>
      </c>
      <c r="O5652" t="s">
        <v>7701</v>
      </c>
      <c r="P5652" t="s">
        <v>112</v>
      </c>
      <c r="Q5652" t="s">
        <v>795</v>
      </c>
      <c r="R5652" t="s">
        <v>7702</v>
      </c>
      <c r="S5652">
        <v>501.81</v>
      </c>
      <c r="T5652">
        <v>3</v>
      </c>
      <c r="U5652">
        <v>0</v>
      </c>
      <c r="V5652">
        <v>0</v>
      </c>
      <c r="W5652">
        <v>59.63</v>
      </c>
      <c r="X5652" t="s">
        <v>104</v>
      </c>
    </row>
    <row r="5653" spans="1:24" ht="14.4" x14ac:dyDescent="0.3">
      <c r="A5653">
        <v>20337</v>
      </c>
      <c r="B5653" t="s">
        <v>13493</v>
      </c>
      <c r="C5653" s="1">
        <v>40919</v>
      </c>
      <c r="D5653" s="1">
        <v>40923</v>
      </c>
      <c r="E5653" t="s">
        <v>96</v>
      </c>
      <c r="F5653" t="s">
        <v>906</v>
      </c>
      <c r="G5653" t="s">
        <v>907</v>
      </c>
      <c r="H5653" t="s">
        <v>28</v>
      </c>
      <c r="I5653" t="s">
        <v>7118</v>
      </c>
      <c r="J5653" t="s">
        <v>2166</v>
      </c>
      <c r="K5653" t="s">
        <v>275</v>
      </c>
      <c r="M5653" t="s">
        <v>47</v>
      </c>
      <c r="N5653" t="s">
        <v>137</v>
      </c>
      <c r="O5653" t="s">
        <v>3874</v>
      </c>
      <c r="P5653" t="s">
        <v>35</v>
      </c>
      <c r="Q5653" t="s">
        <v>36</v>
      </c>
      <c r="R5653" t="s">
        <v>3875</v>
      </c>
      <c r="S5653">
        <v>1039.32</v>
      </c>
      <c r="T5653">
        <v>4</v>
      </c>
      <c r="U5653">
        <v>0</v>
      </c>
      <c r="V5653">
        <v>301.32</v>
      </c>
      <c r="W5653">
        <v>59.62</v>
      </c>
      <c r="X5653" t="s">
        <v>62</v>
      </c>
    </row>
    <row r="5654" spans="1:24" ht="14.4" x14ac:dyDescent="0.3">
      <c r="A5654">
        <v>22175</v>
      </c>
      <c r="B5654" t="s">
        <v>13494</v>
      </c>
      <c r="C5654" s="1">
        <v>40912</v>
      </c>
      <c r="D5654" s="1">
        <v>40912</v>
      </c>
      <c r="E5654" t="s">
        <v>25</v>
      </c>
      <c r="F5654" t="s">
        <v>5823</v>
      </c>
      <c r="G5654" t="s">
        <v>5824</v>
      </c>
      <c r="H5654" t="s">
        <v>28</v>
      </c>
      <c r="I5654" t="s">
        <v>1066</v>
      </c>
      <c r="J5654" t="s">
        <v>1066</v>
      </c>
      <c r="K5654" t="s">
        <v>347</v>
      </c>
      <c r="M5654" t="s">
        <v>47</v>
      </c>
      <c r="N5654" t="s">
        <v>348</v>
      </c>
      <c r="O5654" t="s">
        <v>13495</v>
      </c>
      <c r="P5654" t="s">
        <v>112</v>
      </c>
      <c r="Q5654" t="s">
        <v>795</v>
      </c>
      <c r="R5654" t="s">
        <v>13496</v>
      </c>
      <c r="S5654">
        <v>142.97579999999999</v>
      </c>
      <c r="T5654">
        <v>3</v>
      </c>
      <c r="U5654">
        <v>0.17</v>
      </c>
      <c r="V5654">
        <v>48.205800000000004</v>
      </c>
      <c r="W5654">
        <v>59.62</v>
      </c>
      <c r="X5654" t="s">
        <v>38</v>
      </c>
    </row>
    <row r="5655" spans="1:24" ht="14.4" x14ac:dyDescent="0.3">
      <c r="A5655">
        <v>5350</v>
      </c>
      <c r="B5655" t="s">
        <v>13497</v>
      </c>
      <c r="C5655" s="1">
        <v>41449</v>
      </c>
      <c r="D5655" s="1">
        <v>41452</v>
      </c>
      <c r="E5655" t="s">
        <v>54</v>
      </c>
      <c r="F5655" t="s">
        <v>1965</v>
      </c>
      <c r="G5655" t="s">
        <v>1966</v>
      </c>
      <c r="H5655" t="s">
        <v>66</v>
      </c>
      <c r="I5655" t="s">
        <v>718</v>
      </c>
      <c r="J5655" t="s">
        <v>718</v>
      </c>
      <c r="K5655" t="s">
        <v>240</v>
      </c>
      <c r="M5655" t="s">
        <v>154</v>
      </c>
      <c r="N5655" t="s">
        <v>232</v>
      </c>
      <c r="O5655" t="s">
        <v>13498</v>
      </c>
      <c r="P5655" t="s">
        <v>50</v>
      </c>
      <c r="Q5655" t="s">
        <v>102</v>
      </c>
      <c r="R5655" t="s">
        <v>13499</v>
      </c>
      <c r="S5655">
        <v>286.464</v>
      </c>
      <c r="T5655">
        <v>2</v>
      </c>
      <c r="U5655">
        <v>0.2</v>
      </c>
      <c r="V5655">
        <v>42.944000000000003</v>
      </c>
      <c r="W5655">
        <v>59.591000000000001</v>
      </c>
      <c r="X5655" t="s">
        <v>38</v>
      </c>
    </row>
    <row r="5656" spans="1:24" ht="14.4" x14ac:dyDescent="0.3">
      <c r="A5656">
        <v>19716</v>
      </c>
      <c r="B5656" t="s">
        <v>13500</v>
      </c>
      <c r="C5656" s="1">
        <v>40869</v>
      </c>
      <c r="D5656" s="1">
        <v>40870</v>
      </c>
      <c r="E5656" t="s">
        <v>25</v>
      </c>
      <c r="F5656" t="s">
        <v>5148</v>
      </c>
      <c r="G5656" t="s">
        <v>5149</v>
      </c>
      <c r="H5656" t="s">
        <v>28</v>
      </c>
      <c r="I5656" t="s">
        <v>13501</v>
      </c>
      <c r="J5656" t="s">
        <v>336</v>
      </c>
      <c r="K5656" t="s">
        <v>231</v>
      </c>
      <c r="M5656" t="s">
        <v>69</v>
      </c>
      <c r="N5656" t="s">
        <v>232</v>
      </c>
      <c r="O5656" t="s">
        <v>13502</v>
      </c>
      <c r="P5656" t="s">
        <v>50</v>
      </c>
      <c r="Q5656" t="s">
        <v>363</v>
      </c>
      <c r="R5656" t="s">
        <v>10976</v>
      </c>
      <c r="S5656">
        <v>142.83000000000001</v>
      </c>
      <c r="T5656">
        <v>1</v>
      </c>
      <c r="U5656">
        <v>0</v>
      </c>
      <c r="V5656">
        <v>41.4</v>
      </c>
      <c r="W5656">
        <v>59.59</v>
      </c>
      <c r="X5656" t="s">
        <v>38</v>
      </c>
    </row>
    <row r="5657" spans="1:24" ht="14.4" x14ac:dyDescent="0.3">
      <c r="A5657">
        <v>11315</v>
      </c>
      <c r="B5657" t="s">
        <v>13503</v>
      </c>
      <c r="C5657" s="1">
        <v>41551</v>
      </c>
      <c r="D5657" s="1">
        <v>41555</v>
      </c>
      <c r="E5657" t="s">
        <v>96</v>
      </c>
      <c r="F5657" t="s">
        <v>41</v>
      </c>
      <c r="G5657" t="s">
        <v>42</v>
      </c>
      <c r="H5657" t="s">
        <v>43</v>
      </c>
      <c r="I5657" t="s">
        <v>8092</v>
      </c>
      <c r="J5657" t="s">
        <v>8093</v>
      </c>
      <c r="K5657" t="s">
        <v>683</v>
      </c>
      <c r="M5657" t="s">
        <v>69</v>
      </c>
      <c r="N5657" t="s">
        <v>70</v>
      </c>
      <c r="O5657" t="s">
        <v>13504</v>
      </c>
      <c r="P5657" t="s">
        <v>50</v>
      </c>
      <c r="Q5657" t="s">
        <v>363</v>
      </c>
      <c r="R5657" t="s">
        <v>12387</v>
      </c>
      <c r="S5657">
        <v>437.67</v>
      </c>
      <c r="T5657">
        <v>3</v>
      </c>
      <c r="U5657">
        <v>0</v>
      </c>
      <c r="V5657">
        <v>65.61</v>
      </c>
      <c r="W5657">
        <v>59.58</v>
      </c>
      <c r="X5657" t="s">
        <v>104</v>
      </c>
    </row>
    <row r="5658" spans="1:24" ht="14.4" x14ac:dyDescent="0.3">
      <c r="A5658">
        <v>24214</v>
      </c>
      <c r="B5658" t="s">
        <v>13505</v>
      </c>
      <c r="C5658" s="1">
        <v>40723</v>
      </c>
      <c r="D5658" s="1">
        <v>40727</v>
      </c>
      <c r="E5658" t="s">
        <v>96</v>
      </c>
      <c r="F5658" t="s">
        <v>279</v>
      </c>
      <c r="G5658" t="s">
        <v>280</v>
      </c>
      <c r="H5658" t="s">
        <v>43</v>
      </c>
      <c r="I5658" t="s">
        <v>1228</v>
      </c>
      <c r="J5658" t="s">
        <v>1229</v>
      </c>
      <c r="K5658" t="s">
        <v>46</v>
      </c>
      <c r="M5658" t="s">
        <v>47</v>
      </c>
      <c r="N5658" t="s">
        <v>48</v>
      </c>
      <c r="O5658" t="s">
        <v>13478</v>
      </c>
      <c r="P5658" t="s">
        <v>35</v>
      </c>
      <c r="Q5658" t="s">
        <v>60</v>
      </c>
      <c r="R5658" t="s">
        <v>9062</v>
      </c>
      <c r="S5658">
        <v>460.59300000000002</v>
      </c>
      <c r="T5658">
        <v>7</v>
      </c>
      <c r="U5658">
        <v>0.1</v>
      </c>
      <c r="V5658">
        <v>132.99299999999999</v>
      </c>
      <c r="W5658">
        <v>59.57</v>
      </c>
      <c r="X5658" t="s">
        <v>104</v>
      </c>
    </row>
    <row r="5659" spans="1:24" ht="14.4" x14ac:dyDescent="0.3">
      <c r="A5659">
        <v>21951</v>
      </c>
      <c r="B5659" t="s">
        <v>13506</v>
      </c>
      <c r="C5659" s="1">
        <v>41157</v>
      </c>
      <c r="D5659" s="1">
        <v>41159</v>
      </c>
      <c r="E5659" t="s">
        <v>54</v>
      </c>
      <c r="F5659" t="s">
        <v>8257</v>
      </c>
      <c r="G5659" t="s">
        <v>8258</v>
      </c>
      <c r="H5659" t="s">
        <v>28</v>
      </c>
      <c r="I5659" t="s">
        <v>1091</v>
      </c>
      <c r="J5659" t="s">
        <v>1092</v>
      </c>
      <c r="K5659" t="s">
        <v>347</v>
      </c>
      <c r="M5659" t="s">
        <v>47</v>
      </c>
      <c r="N5659" t="s">
        <v>348</v>
      </c>
      <c r="O5659" t="s">
        <v>4503</v>
      </c>
      <c r="P5659" t="s">
        <v>35</v>
      </c>
      <c r="Q5659" t="s">
        <v>60</v>
      </c>
      <c r="R5659" t="s">
        <v>4504</v>
      </c>
      <c r="S5659">
        <v>313.96409999999997</v>
      </c>
      <c r="T5659">
        <v>3</v>
      </c>
      <c r="U5659">
        <v>0.17</v>
      </c>
      <c r="V5659">
        <v>86.984099999999998</v>
      </c>
      <c r="W5659">
        <v>59.54</v>
      </c>
      <c r="X5659" t="s">
        <v>104</v>
      </c>
    </row>
    <row r="5660" spans="1:24" ht="14.4" x14ac:dyDescent="0.3">
      <c r="A5660">
        <v>23711</v>
      </c>
      <c r="B5660" t="s">
        <v>13507</v>
      </c>
      <c r="C5660" s="1">
        <v>41922</v>
      </c>
      <c r="D5660" s="1">
        <v>41927</v>
      </c>
      <c r="E5660" t="s">
        <v>96</v>
      </c>
      <c r="F5660" t="s">
        <v>2890</v>
      </c>
      <c r="G5660" t="s">
        <v>2891</v>
      </c>
      <c r="H5660" t="s">
        <v>28</v>
      </c>
      <c r="I5660" t="s">
        <v>12212</v>
      </c>
      <c r="J5660" t="s">
        <v>12213</v>
      </c>
      <c r="K5660" t="s">
        <v>1981</v>
      </c>
      <c r="M5660" t="s">
        <v>47</v>
      </c>
      <c r="N5660" t="s">
        <v>137</v>
      </c>
      <c r="O5660" t="s">
        <v>7054</v>
      </c>
      <c r="P5660" t="s">
        <v>35</v>
      </c>
      <c r="Q5660" t="s">
        <v>79</v>
      </c>
      <c r="R5660" t="s">
        <v>6388</v>
      </c>
      <c r="S5660">
        <v>538.38</v>
      </c>
      <c r="T5660">
        <v>9</v>
      </c>
      <c r="U5660">
        <v>0.5</v>
      </c>
      <c r="V5660">
        <v>-506.25</v>
      </c>
      <c r="W5660">
        <v>59.51</v>
      </c>
      <c r="X5660" t="s">
        <v>62</v>
      </c>
    </row>
    <row r="5661" spans="1:24" ht="14.4" x14ac:dyDescent="0.3">
      <c r="A5661">
        <v>48522</v>
      </c>
      <c r="B5661" t="s">
        <v>13508</v>
      </c>
      <c r="C5661" s="1">
        <v>41849</v>
      </c>
      <c r="D5661" s="1">
        <v>41852</v>
      </c>
      <c r="E5661" t="s">
        <v>40</v>
      </c>
      <c r="F5661" t="s">
        <v>13509</v>
      </c>
      <c r="G5661" t="s">
        <v>6976</v>
      </c>
      <c r="H5661" t="s">
        <v>28</v>
      </c>
      <c r="I5661" t="s">
        <v>13510</v>
      </c>
      <c r="J5661" t="s">
        <v>208</v>
      </c>
      <c r="K5661" t="s">
        <v>209</v>
      </c>
      <c r="M5661" t="s">
        <v>145</v>
      </c>
      <c r="N5661" t="s">
        <v>145</v>
      </c>
      <c r="O5661" t="s">
        <v>13511</v>
      </c>
      <c r="P5661" t="s">
        <v>35</v>
      </c>
      <c r="Q5661" t="s">
        <v>292</v>
      </c>
      <c r="R5661" t="s">
        <v>7017</v>
      </c>
      <c r="S5661">
        <v>489</v>
      </c>
      <c r="T5661">
        <v>4</v>
      </c>
      <c r="U5661">
        <v>0</v>
      </c>
      <c r="V5661">
        <v>97.8</v>
      </c>
      <c r="W5661">
        <v>59.5</v>
      </c>
      <c r="X5661" t="s">
        <v>104</v>
      </c>
    </row>
    <row r="5662" spans="1:24" ht="14.4" x14ac:dyDescent="0.3">
      <c r="A5662">
        <v>26210</v>
      </c>
      <c r="B5662" t="s">
        <v>12586</v>
      </c>
      <c r="C5662" s="1">
        <v>41452</v>
      </c>
      <c r="D5662" s="1">
        <v>41458</v>
      </c>
      <c r="E5662" t="s">
        <v>96</v>
      </c>
      <c r="F5662" t="s">
        <v>2868</v>
      </c>
      <c r="G5662" t="s">
        <v>2869</v>
      </c>
      <c r="H5662" t="s">
        <v>28</v>
      </c>
      <c r="I5662" t="s">
        <v>12587</v>
      </c>
      <c r="J5662" t="s">
        <v>3536</v>
      </c>
      <c r="K5662" t="s">
        <v>839</v>
      </c>
      <c r="M5662" t="s">
        <v>47</v>
      </c>
      <c r="N5662" t="s">
        <v>348</v>
      </c>
      <c r="O5662" t="s">
        <v>8525</v>
      </c>
      <c r="P5662" t="s">
        <v>35</v>
      </c>
      <c r="Q5662" t="s">
        <v>60</v>
      </c>
      <c r="R5662" t="s">
        <v>7643</v>
      </c>
      <c r="S5662">
        <v>551.76</v>
      </c>
      <c r="T5662">
        <v>4</v>
      </c>
      <c r="U5662">
        <v>0</v>
      </c>
      <c r="V5662">
        <v>215.16</v>
      </c>
      <c r="W5662">
        <v>59.49</v>
      </c>
      <c r="X5662" t="s">
        <v>62</v>
      </c>
    </row>
    <row r="5663" spans="1:24" ht="14.4" x14ac:dyDescent="0.3">
      <c r="A5663">
        <v>15601</v>
      </c>
      <c r="B5663" t="s">
        <v>13512</v>
      </c>
      <c r="C5663" s="1">
        <v>40767</v>
      </c>
      <c r="D5663" s="1">
        <v>40774</v>
      </c>
      <c r="E5663" t="s">
        <v>96</v>
      </c>
      <c r="F5663" t="s">
        <v>1333</v>
      </c>
      <c r="G5663" t="s">
        <v>1334</v>
      </c>
      <c r="H5663" t="s">
        <v>28</v>
      </c>
      <c r="I5663" t="s">
        <v>6962</v>
      </c>
      <c r="J5663" t="s">
        <v>336</v>
      </c>
      <c r="K5663" t="s">
        <v>231</v>
      </c>
      <c r="M5663" t="s">
        <v>69</v>
      </c>
      <c r="N5663" t="s">
        <v>232</v>
      </c>
      <c r="O5663" t="s">
        <v>13513</v>
      </c>
      <c r="P5663" t="s">
        <v>35</v>
      </c>
      <c r="Q5663" t="s">
        <v>292</v>
      </c>
      <c r="R5663" t="s">
        <v>4575</v>
      </c>
      <c r="S5663">
        <v>597</v>
      </c>
      <c r="T5663">
        <v>5</v>
      </c>
      <c r="U5663">
        <v>0</v>
      </c>
      <c r="V5663">
        <v>184.95</v>
      </c>
      <c r="W5663">
        <v>59.47</v>
      </c>
      <c r="X5663" t="s">
        <v>62</v>
      </c>
    </row>
    <row r="5664" spans="1:24" ht="14.4" x14ac:dyDescent="0.3">
      <c r="A5664">
        <v>24460</v>
      </c>
      <c r="B5664" t="s">
        <v>13514</v>
      </c>
      <c r="C5664" s="1">
        <v>41979</v>
      </c>
      <c r="D5664" s="1">
        <v>41985</v>
      </c>
      <c r="E5664" t="s">
        <v>96</v>
      </c>
      <c r="F5664" t="s">
        <v>817</v>
      </c>
      <c r="G5664" t="s">
        <v>818</v>
      </c>
      <c r="H5664" t="s">
        <v>28</v>
      </c>
      <c r="I5664" t="s">
        <v>4810</v>
      </c>
      <c r="J5664" t="s">
        <v>58</v>
      </c>
      <c r="K5664" t="s">
        <v>46</v>
      </c>
      <c r="M5664" t="s">
        <v>47</v>
      </c>
      <c r="N5664" t="s">
        <v>48</v>
      </c>
      <c r="O5664" t="s">
        <v>4375</v>
      </c>
      <c r="P5664" t="s">
        <v>50</v>
      </c>
      <c r="Q5664" t="s">
        <v>51</v>
      </c>
      <c r="R5664" t="s">
        <v>597</v>
      </c>
      <c r="S5664">
        <v>1654.6679999999999</v>
      </c>
      <c r="T5664">
        <v>4</v>
      </c>
      <c r="U5664">
        <v>0.1</v>
      </c>
      <c r="V5664">
        <v>165.34800000000001</v>
      </c>
      <c r="W5664">
        <v>59.47</v>
      </c>
      <c r="X5664" t="s">
        <v>62</v>
      </c>
    </row>
    <row r="5665" spans="1:24" ht="14.4" x14ac:dyDescent="0.3">
      <c r="A5665">
        <v>5432</v>
      </c>
      <c r="B5665" t="s">
        <v>13515</v>
      </c>
      <c r="C5665" s="1">
        <v>41070</v>
      </c>
      <c r="D5665" s="1">
        <v>41077</v>
      </c>
      <c r="E5665" t="s">
        <v>96</v>
      </c>
      <c r="F5665" t="s">
        <v>4805</v>
      </c>
      <c r="G5665" t="s">
        <v>4806</v>
      </c>
      <c r="H5665" t="s">
        <v>28</v>
      </c>
      <c r="I5665" t="s">
        <v>2401</v>
      </c>
      <c r="J5665" t="s">
        <v>2402</v>
      </c>
      <c r="K5665" t="s">
        <v>738</v>
      </c>
      <c r="M5665" t="s">
        <v>154</v>
      </c>
      <c r="N5665" t="s">
        <v>121</v>
      </c>
      <c r="O5665" t="s">
        <v>13516</v>
      </c>
      <c r="P5665" t="s">
        <v>35</v>
      </c>
      <c r="Q5665" t="s">
        <v>36</v>
      </c>
      <c r="R5665" t="s">
        <v>4499</v>
      </c>
      <c r="S5665">
        <v>495.42</v>
      </c>
      <c r="T5665">
        <v>3</v>
      </c>
      <c r="U5665">
        <v>0</v>
      </c>
      <c r="V5665">
        <v>99.06</v>
      </c>
      <c r="W5665">
        <v>59.466000000000001</v>
      </c>
      <c r="X5665" t="s">
        <v>115</v>
      </c>
    </row>
    <row r="5666" spans="1:24" ht="14.4" x14ac:dyDescent="0.3">
      <c r="A5666">
        <v>11178</v>
      </c>
      <c r="B5666" t="s">
        <v>13517</v>
      </c>
      <c r="C5666" s="1">
        <v>41986</v>
      </c>
      <c r="D5666" s="1">
        <v>41993</v>
      </c>
      <c r="E5666" t="s">
        <v>96</v>
      </c>
      <c r="F5666" t="s">
        <v>3666</v>
      </c>
      <c r="G5666" t="s">
        <v>3667</v>
      </c>
      <c r="H5666" t="s">
        <v>28</v>
      </c>
      <c r="I5666" t="s">
        <v>13141</v>
      </c>
      <c r="J5666" t="s">
        <v>576</v>
      </c>
      <c r="K5666" t="s">
        <v>68</v>
      </c>
      <c r="M5666" t="s">
        <v>69</v>
      </c>
      <c r="N5666" t="s">
        <v>70</v>
      </c>
      <c r="O5666" t="s">
        <v>7304</v>
      </c>
      <c r="P5666" t="s">
        <v>112</v>
      </c>
      <c r="Q5666" t="s">
        <v>5048</v>
      </c>
      <c r="R5666" t="s">
        <v>7305</v>
      </c>
      <c r="S5666">
        <v>311.01</v>
      </c>
      <c r="T5666">
        <v>7</v>
      </c>
      <c r="U5666">
        <v>0</v>
      </c>
      <c r="V5666">
        <v>102.48</v>
      </c>
      <c r="W5666">
        <v>59.45</v>
      </c>
      <c r="X5666" t="s">
        <v>115</v>
      </c>
    </row>
    <row r="5667" spans="1:24" ht="14.4" x14ac:dyDescent="0.3">
      <c r="A5667">
        <v>20208</v>
      </c>
      <c r="B5667" t="s">
        <v>13518</v>
      </c>
      <c r="C5667" s="1">
        <v>41495</v>
      </c>
      <c r="D5667" s="1">
        <v>41501</v>
      </c>
      <c r="E5667" t="s">
        <v>96</v>
      </c>
      <c r="F5667" t="s">
        <v>409</v>
      </c>
      <c r="G5667" t="s">
        <v>410</v>
      </c>
      <c r="H5667" t="s">
        <v>28</v>
      </c>
      <c r="I5667" t="s">
        <v>13519</v>
      </c>
      <c r="J5667" t="s">
        <v>728</v>
      </c>
      <c r="K5667" t="s">
        <v>172</v>
      </c>
      <c r="M5667" t="s">
        <v>69</v>
      </c>
      <c r="N5667" t="s">
        <v>70</v>
      </c>
      <c r="O5667" t="s">
        <v>5901</v>
      </c>
      <c r="P5667" t="s">
        <v>35</v>
      </c>
      <c r="Q5667" t="s">
        <v>36</v>
      </c>
      <c r="R5667" t="s">
        <v>5902</v>
      </c>
      <c r="S5667">
        <v>762.48</v>
      </c>
      <c r="T5667">
        <v>3</v>
      </c>
      <c r="U5667">
        <v>0</v>
      </c>
      <c r="V5667">
        <v>304.92</v>
      </c>
      <c r="W5667">
        <v>59.45</v>
      </c>
      <c r="X5667" t="s">
        <v>62</v>
      </c>
    </row>
    <row r="5668" spans="1:24" ht="14.4" x14ac:dyDescent="0.3">
      <c r="A5668">
        <v>30136</v>
      </c>
      <c r="B5668" t="s">
        <v>13520</v>
      </c>
      <c r="C5668" s="1">
        <v>40952</v>
      </c>
      <c r="D5668" s="1">
        <v>40956</v>
      </c>
      <c r="E5668" t="s">
        <v>96</v>
      </c>
      <c r="F5668" t="s">
        <v>2694</v>
      </c>
      <c r="G5668" t="s">
        <v>2695</v>
      </c>
      <c r="H5668" t="s">
        <v>28</v>
      </c>
      <c r="I5668" t="s">
        <v>84</v>
      </c>
      <c r="J5668" t="s">
        <v>45</v>
      </c>
      <c r="K5668" t="s">
        <v>46</v>
      </c>
      <c r="M5668" t="s">
        <v>47</v>
      </c>
      <c r="N5668" t="s">
        <v>48</v>
      </c>
      <c r="O5668" t="s">
        <v>13521</v>
      </c>
      <c r="P5668" t="s">
        <v>50</v>
      </c>
      <c r="Q5668" t="s">
        <v>4238</v>
      </c>
      <c r="R5668" t="s">
        <v>6345</v>
      </c>
      <c r="S5668">
        <v>593.89200000000005</v>
      </c>
      <c r="T5668">
        <v>6</v>
      </c>
      <c r="U5668">
        <v>0.1</v>
      </c>
      <c r="V5668">
        <v>-39.707999999999998</v>
      </c>
      <c r="W5668">
        <v>59.45</v>
      </c>
      <c r="X5668" t="s">
        <v>104</v>
      </c>
    </row>
    <row r="5669" spans="1:24" ht="14.4" x14ac:dyDescent="0.3">
      <c r="A5669">
        <v>34305</v>
      </c>
      <c r="B5669" t="s">
        <v>13522</v>
      </c>
      <c r="C5669" s="1">
        <v>41614</v>
      </c>
      <c r="D5669" s="1">
        <v>41615</v>
      </c>
      <c r="E5669" t="s">
        <v>54</v>
      </c>
      <c r="F5669" t="s">
        <v>1180</v>
      </c>
      <c r="G5669" t="s">
        <v>1181</v>
      </c>
      <c r="H5669" t="s">
        <v>28</v>
      </c>
      <c r="I5669" t="s">
        <v>13523</v>
      </c>
      <c r="J5669" t="s">
        <v>179</v>
      </c>
      <c r="K5669" t="s">
        <v>31</v>
      </c>
      <c r="L5669">
        <v>42071</v>
      </c>
      <c r="M5669" t="s">
        <v>32</v>
      </c>
      <c r="N5669" t="s">
        <v>121</v>
      </c>
      <c r="O5669" t="s">
        <v>13524</v>
      </c>
      <c r="P5669" t="s">
        <v>50</v>
      </c>
      <c r="Q5669" t="s">
        <v>4238</v>
      </c>
      <c r="R5669" t="s">
        <v>13525</v>
      </c>
      <c r="S5669">
        <v>191.82</v>
      </c>
      <c r="T5669">
        <v>3</v>
      </c>
      <c r="U5669">
        <v>0</v>
      </c>
      <c r="V5669">
        <v>74.809799999999996</v>
      </c>
      <c r="W5669">
        <v>59.44</v>
      </c>
      <c r="X5669" t="s">
        <v>38</v>
      </c>
    </row>
    <row r="5670" spans="1:24" ht="14.4" x14ac:dyDescent="0.3">
      <c r="A5670">
        <v>3579</v>
      </c>
      <c r="B5670" t="s">
        <v>13526</v>
      </c>
      <c r="C5670" s="1">
        <v>41928</v>
      </c>
      <c r="D5670" s="1">
        <v>41931</v>
      </c>
      <c r="E5670" t="s">
        <v>54</v>
      </c>
      <c r="F5670" t="s">
        <v>3019</v>
      </c>
      <c r="G5670" t="s">
        <v>3020</v>
      </c>
      <c r="H5670" t="s">
        <v>28</v>
      </c>
      <c r="I5670" t="s">
        <v>10883</v>
      </c>
      <c r="J5670" t="s">
        <v>10883</v>
      </c>
      <c r="K5670" t="s">
        <v>540</v>
      </c>
      <c r="M5670" t="s">
        <v>154</v>
      </c>
      <c r="N5670" t="s">
        <v>70</v>
      </c>
      <c r="O5670" t="s">
        <v>13527</v>
      </c>
      <c r="P5670" t="s">
        <v>112</v>
      </c>
      <c r="Q5670" t="s">
        <v>8785</v>
      </c>
      <c r="R5670" t="s">
        <v>13528</v>
      </c>
      <c r="S5670">
        <v>207.9</v>
      </c>
      <c r="T5670">
        <v>9</v>
      </c>
      <c r="U5670">
        <v>0</v>
      </c>
      <c r="V5670">
        <v>101.7</v>
      </c>
      <c r="W5670">
        <v>59.438000000000002</v>
      </c>
      <c r="X5670" t="s">
        <v>104</v>
      </c>
    </row>
    <row r="5671" spans="1:24" ht="14.4" x14ac:dyDescent="0.3">
      <c r="A5671">
        <v>45712</v>
      </c>
      <c r="B5671" t="s">
        <v>6605</v>
      </c>
      <c r="C5671" s="1">
        <v>41697</v>
      </c>
      <c r="D5671" s="1">
        <v>41699</v>
      </c>
      <c r="E5671" t="s">
        <v>40</v>
      </c>
      <c r="F5671" t="s">
        <v>6606</v>
      </c>
      <c r="G5671" t="s">
        <v>253</v>
      </c>
      <c r="H5671" t="s">
        <v>43</v>
      </c>
      <c r="I5671" t="s">
        <v>6607</v>
      </c>
      <c r="J5671" t="s">
        <v>5544</v>
      </c>
      <c r="K5671" t="s">
        <v>5545</v>
      </c>
      <c r="M5671" t="s">
        <v>145</v>
      </c>
      <c r="N5671" t="s">
        <v>145</v>
      </c>
      <c r="O5671" t="s">
        <v>13529</v>
      </c>
      <c r="P5671" t="s">
        <v>35</v>
      </c>
      <c r="Q5671" t="s">
        <v>36</v>
      </c>
      <c r="R5671" t="s">
        <v>13530</v>
      </c>
      <c r="S5671">
        <v>585.05999999999995</v>
      </c>
      <c r="T5671">
        <v>14</v>
      </c>
      <c r="U5671">
        <v>0</v>
      </c>
      <c r="V5671">
        <v>0</v>
      </c>
      <c r="W5671">
        <v>59.43</v>
      </c>
      <c r="X5671" t="s">
        <v>62</v>
      </c>
    </row>
    <row r="5672" spans="1:24" ht="14.4" x14ac:dyDescent="0.3">
      <c r="A5672">
        <v>12083</v>
      </c>
      <c r="B5672" t="s">
        <v>2283</v>
      </c>
      <c r="C5672" s="1">
        <v>42002</v>
      </c>
      <c r="D5672" s="1">
        <v>42004</v>
      </c>
      <c r="E5672" t="s">
        <v>40</v>
      </c>
      <c r="F5672" t="s">
        <v>1413</v>
      </c>
      <c r="G5672" t="s">
        <v>1414</v>
      </c>
      <c r="H5672" t="s">
        <v>28</v>
      </c>
      <c r="I5672" t="s">
        <v>2284</v>
      </c>
      <c r="J5672" t="s">
        <v>1990</v>
      </c>
      <c r="K5672" t="s">
        <v>172</v>
      </c>
      <c r="M5672" t="s">
        <v>69</v>
      </c>
      <c r="N5672" t="s">
        <v>70</v>
      </c>
      <c r="O5672" t="s">
        <v>10642</v>
      </c>
      <c r="P5672" t="s">
        <v>50</v>
      </c>
      <c r="Q5672" t="s">
        <v>51</v>
      </c>
      <c r="R5672" t="s">
        <v>10643</v>
      </c>
      <c r="S5672">
        <v>400.95</v>
      </c>
      <c r="T5672">
        <v>6</v>
      </c>
      <c r="U5672">
        <v>0.1</v>
      </c>
      <c r="V5672">
        <v>13.23</v>
      </c>
      <c r="W5672">
        <v>59.42</v>
      </c>
      <c r="X5672" t="s">
        <v>104</v>
      </c>
    </row>
    <row r="5673" spans="1:24" ht="14.4" x14ac:dyDescent="0.3">
      <c r="A5673">
        <v>25595</v>
      </c>
      <c r="B5673" t="s">
        <v>13531</v>
      </c>
      <c r="C5673" s="1">
        <v>40584</v>
      </c>
      <c r="D5673" s="1">
        <v>40587</v>
      </c>
      <c r="E5673" t="s">
        <v>54</v>
      </c>
      <c r="F5673" t="s">
        <v>4341</v>
      </c>
      <c r="G5673" t="s">
        <v>4342</v>
      </c>
      <c r="H5673" t="s">
        <v>28</v>
      </c>
      <c r="I5673" t="s">
        <v>837</v>
      </c>
      <c r="J5673" t="s">
        <v>838</v>
      </c>
      <c r="K5673" t="s">
        <v>839</v>
      </c>
      <c r="M5673" t="s">
        <v>47</v>
      </c>
      <c r="N5673" t="s">
        <v>348</v>
      </c>
      <c r="O5673" t="s">
        <v>5862</v>
      </c>
      <c r="P5673" t="s">
        <v>50</v>
      </c>
      <c r="Q5673" t="s">
        <v>51</v>
      </c>
      <c r="R5673" t="s">
        <v>11384</v>
      </c>
      <c r="S5673">
        <v>304.70999999999998</v>
      </c>
      <c r="T5673">
        <v>7</v>
      </c>
      <c r="U5673">
        <v>0</v>
      </c>
      <c r="V5673">
        <v>2.94</v>
      </c>
      <c r="W5673">
        <v>59.42</v>
      </c>
      <c r="X5673" t="s">
        <v>38</v>
      </c>
    </row>
    <row r="5674" spans="1:24" ht="14.4" x14ac:dyDescent="0.3">
      <c r="A5674">
        <v>50312</v>
      </c>
      <c r="B5674" t="s">
        <v>13532</v>
      </c>
      <c r="C5674" s="1">
        <v>40952</v>
      </c>
      <c r="D5674" s="1">
        <v>40958</v>
      </c>
      <c r="E5674" t="s">
        <v>96</v>
      </c>
      <c r="F5674" t="s">
        <v>10962</v>
      </c>
      <c r="G5674" t="s">
        <v>8594</v>
      </c>
      <c r="H5674" t="s">
        <v>43</v>
      </c>
      <c r="I5674" t="s">
        <v>3794</v>
      </c>
      <c r="J5674" t="s">
        <v>3794</v>
      </c>
      <c r="K5674" t="s">
        <v>1329</v>
      </c>
      <c r="M5674" t="s">
        <v>145</v>
      </c>
      <c r="N5674" t="s">
        <v>145</v>
      </c>
      <c r="O5674" t="s">
        <v>5719</v>
      </c>
      <c r="P5674" t="s">
        <v>35</v>
      </c>
      <c r="Q5674" t="s">
        <v>60</v>
      </c>
      <c r="R5674" t="s">
        <v>3847</v>
      </c>
      <c r="S5674">
        <v>530.52</v>
      </c>
      <c r="T5674">
        <v>4</v>
      </c>
      <c r="U5674">
        <v>0</v>
      </c>
      <c r="V5674">
        <v>26.52</v>
      </c>
      <c r="W5674">
        <v>59.42</v>
      </c>
      <c r="X5674" t="s">
        <v>62</v>
      </c>
    </row>
    <row r="5675" spans="1:24" ht="14.4" x14ac:dyDescent="0.3">
      <c r="A5675">
        <v>1521</v>
      </c>
      <c r="B5675" t="s">
        <v>13533</v>
      </c>
      <c r="C5675" s="1">
        <v>41953</v>
      </c>
      <c r="D5675" s="1">
        <v>41959</v>
      </c>
      <c r="E5675" t="s">
        <v>96</v>
      </c>
      <c r="F5675" t="s">
        <v>4234</v>
      </c>
      <c r="G5675" t="s">
        <v>4235</v>
      </c>
      <c r="H5675" t="s">
        <v>43</v>
      </c>
      <c r="I5675" t="s">
        <v>5466</v>
      </c>
      <c r="J5675" t="s">
        <v>5467</v>
      </c>
      <c r="K5675" t="s">
        <v>5467</v>
      </c>
      <c r="M5675" t="s">
        <v>154</v>
      </c>
      <c r="N5675" t="s">
        <v>70</v>
      </c>
      <c r="O5675" t="s">
        <v>3418</v>
      </c>
      <c r="P5675" t="s">
        <v>35</v>
      </c>
      <c r="Q5675" t="s">
        <v>79</v>
      </c>
      <c r="R5675" t="s">
        <v>1609</v>
      </c>
      <c r="S5675">
        <v>718.01859999999999</v>
      </c>
      <c r="T5675">
        <v>5</v>
      </c>
      <c r="U5675">
        <v>0.40200000000000002</v>
      </c>
      <c r="V5675">
        <v>-314.6814</v>
      </c>
      <c r="W5675">
        <v>59.417000000000002</v>
      </c>
      <c r="X5675" t="s">
        <v>62</v>
      </c>
    </row>
    <row r="5676" spans="1:24" ht="14.4" x14ac:dyDescent="0.3">
      <c r="A5676">
        <v>24098</v>
      </c>
      <c r="B5676" t="s">
        <v>11307</v>
      </c>
      <c r="C5676" s="1">
        <v>41463</v>
      </c>
      <c r="D5676" s="1">
        <v>41468</v>
      </c>
      <c r="E5676" t="s">
        <v>96</v>
      </c>
      <c r="F5676" t="s">
        <v>949</v>
      </c>
      <c r="G5676" t="s">
        <v>950</v>
      </c>
      <c r="H5676" t="s">
        <v>43</v>
      </c>
      <c r="I5676" t="s">
        <v>11308</v>
      </c>
      <c r="J5676" t="s">
        <v>1147</v>
      </c>
      <c r="K5676" t="s">
        <v>275</v>
      </c>
      <c r="M5676" t="s">
        <v>47</v>
      </c>
      <c r="N5676" t="s">
        <v>137</v>
      </c>
      <c r="O5676" t="s">
        <v>7716</v>
      </c>
      <c r="P5676" t="s">
        <v>112</v>
      </c>
      <c r="Q5676" t="s">
        <v>795</v>
      </c>
      <c r="R5676" t="s">
        <v>7685</v>
      </c>
      <c r="S5676">
        <v>642</v>
      </c>
      <c r="T5676">
        <v>5</v>
      </c>
      <c r="U5676">
        <v>0</v>
      </c>
      <c r="V5676">
        <v>179.7</v>
      </c>
      <c r="W5676">
        <v>59.41</v>
      </c>
      <c r="X5676" t="s">
        <v>62</v>
      </c>
    </row>
    <row r="5677" spans="1:24" ht="14.4" x14ac:dyDescent="0.3">
      <c r="A5677">
        <v>40195</v>
      </c>
      <c r="B5677" t="s">
        <v>13534</v>
      </c>
      <c r="C5677" s="1">
        <v>41128</v>
      </c>
      <c r="D5677" s="1">
        <v>41130</v>
      </c>
      <c r="E5677" t="s">
        <v>40</v>
      </c>
      <c r="F5677" t="s">
        <v>7806</v>
      </c>
      <c r="G5677" t="s">
        <v>7807</v>
      </c>
      <c r="H5677" t="s">
        <v>43</v>
      </c>
      <c r="I5677" t="s">
        <v>1812</v>
      </c>
      <c r="J5677" t="s">
        <v>128</v>
      </c>
      <c r="K5677" t="s">
        <v>31</v>
      </c>
      <c r="L5677">
        <v>22153</v>
      </c>
      <c r="M5677" t="s">
        <v>32</v>
      </c>
      <c r="N5677" t="s">
        <v>121</v>
      </c>
      <c r="O5677" t="s">
        <v>9180</v>
      </c>
      <c r="P5677" t="s">
        <v>35</v>
      </c>
      <c r="Q5677" t="s">
        <v>60</v>
      </c>
      <c r="R5677" t="s">
        <v>9181</v>
      </c>
      <c r="S5677">
        <v>494.97</v>
      </c>
      <c r="T5677">
        <v>3</v>
      </c>
      <c r="U5677">
        <v>0</v>
      </c>
      <c r="V5677">
        <v>148.49100000000001</v>
      </c>
      <c r="W5677">
        <v>59.41</v>
      </c>
      <c r="X5677" t="s">
        <v>104</v>
      </c>
    </row>
    <row r="5678" spans="1:24" ht="14.4" x14ac:dyDescent="0.3">
      <c r="A5678">
        <v>19220</v>
      </c>
      <c r="B5678" t="s">
        <v>13535</v>
      </c>
      <c r="C5678" s="1">
        <v>41902</v>
      </c>
      <c r="D5678" s="1">
        <v>41906</v>
      </c>
      <c r="E5678" t="s">
        <v>96</v>
      </c>
      <c r="F5678" t="s">
        <v>3229</v>
      </c>
      <c r="G5678" t="s">
        <v>3230</v>
      </c>
      <c r="H5678" t="s">
        <v>28</v>
      </c>
      <c r="I5678" t="s">
        <v>1862</v>
      </c>
      <c r="J5678" t="s">
        <v>1589</v>
      </c>
      <c r="K5678" t="s">
        <v>509</v>
      </c>
      <c r="M5678" t="s">
        <v>69</v>
      </c>
      <c r="N5678" t="s">
        <v>121</v>
      </c>
      <c r="O5678" t="s">
        <v>802</v>
      </c>
      <c r="P5678" t="s">
        <v>50</v>
      </c>
      <c r="Q5678" t="s">
        <v>51</v>
      </c>
      <c r="R5678" t="s">
        <v>225</v>
      </c>
      <c r="S5678">
        <v>734.4</v>
      </c>
      <c r="T5678">
        <v>2</v>
      </c>
      <c r="U5678">
        <v>0.2</v>
      </c>
      <c r="V5678">
        <v>247.86</v>
      </c>
      <c r="W5678">
        <v>59.4</v>
      </c>
      <c r="X5678" t="s">
        <v>62</v>
      </c>
    </row>
    <row r="5679" spans="1:24" ht="14.4" x14ac:dyDescent="0.3">
      <c r="A5679">
        <v>15052</v>
      </c>
      <c r="B5679" t="s">
        <v>13536</v>
      </c>
      <c r="C5679" s="1">
        <v>40804</v>
      </c>
      <c r="D5679" s="1">
        <v>40808</v>
      </c>
      <c r="E5679" t="s">
        <v>96</v>
      </c>
      <c r="F5679" t="s">
        <v>3579</v>
      </c>
      <c r="G5679" t="s">
        <v>3580</v>
      </c>
      <c r="H5679" t="s">
        <v>28</v>
      </c>
      <c r="I5679" t="s">
        <v>2718</v>
      </c>
      <c r="J5679" t="s">
        <v>336</v>
      </c>
      <c r="K5679" t="s">
        <v>231</v>
      </c>
      <c r="M5679" t="s">
        <v>69</v>
      </c>
      <c r="N5679" t="s">
        <v>232</v>
      </c>
      <c r="O5679" t="s">
        <v>9767</v>
      </c>
      <c r="P5679" t="s">
        <v>50</v>
      </c>
      <c r="Q5679" t="s">
        <v>363</v>
      </c>
      <c r="R5679" t="s">
        <v>7512</v>
      </c>
      <c r="S5679">
        <v>517.86</v>
      </c>
      <c r="T5679">
        <v>3</v>
      </c>
      <c r="U5679">
        <v>0</v>
      </c>
      <c r="V5679">
        <v>160.47</v>
      </c>
      <c r="W5679">
        <v>59.37</v>
      </c>
      <c r="X5679" t="s">
        <v>104</v>
      </c>
    </row>
    <row r="5680" spans="1:24" ht="14.4" x14ac:dyDescent="0.3">
      <c r="A5680">
        <v>33711</v>
      </c>
      <c r="B5680" t="s">
        <v>13537</v>
      </c>
      <c r="C5680" s="1">
        <v>41638</v>
      </c>
      <c r="D5680" s="1">
        <v>41642</v>
      </c>
      <c r="E5680" t="s">
        <v>96</v>
      </c>
      <c r="F5680" t="s">
        <v>8390</v>
      </c>
      <c r="G5680" t="s">
        <v>8391</v>
      </c>
      <c r="H5680" t="s">
        <v>28</v>
      </c>
      <c r="I5680" t="s">
        <v>4140</v>
      </c>
      <c r="J5680" t="s">
        <v>916</v>
      </c>
      <c r="K5680" t="s">
        <v>31</v>
      </c>
      <c r="L5680">
        <v>53209</v>
      </c>
      <c r="M5680" t="s">
        <v>32</v>
      </c>
      <c r="N5680" t="s">
        <v>70</v>
      </c>
      <c r="O5680" t="s">
        <v>13203</v>
      </c>
      <c r="P5680" t="s">
        <v>50</v>
      </c>
      <c r="Q5680" t="s">
        <v>51</v>
      </c>
      <c r="R5680" t="s">
        <v>13204</v>
      </c>
      <c r="S5680">
        <v>754.45</v>
      </c>
      <c r="T5680">
        <v>5</v>
      </c>
      <c r="U5680">
        <v>0</v>
      </c>
      <c r="V5680">
        <v>60.356000000000002</v>
      </c>
      <c r="W5680">
        <v>59.37</v>
      </c>
      <c r="X5680" t="s">
        <v>62</v>
      </c>
    </row>
    <row r="5681" spans="1:24" ht="14.4" x14ac:dyDescent="0.3">
      <c r="A5681">
        <v>6098</v>
      </c>
      <c r="B5681" t="s">
        <v>13538</v>
      </c>
      <c r="C5681" s="1">
        <v>41547</v>
      </c>
      <c r="D5681" s="1">
        <v>41549</v>
      </c>
      <c r="E5681" t="s">
        <v>54</v>
      </c>
      <c r="F5681" t="s">
        <v>5026</v>
      </c>
      <c r="G5681" t="s">
        <v>5027</v>
      </c>
      <c r="H5681" t="s">
        <v>28</v>
      </c>
      <c r="I5681" t="s">
        <v>13539</v>
      </c>
      <c r="J5681" t="s">
        <v>1486</v>
      </c>
      <c r="K5681" t="s">
        <v>153</v>
      </c>
      <c r="M5681" t="s">
        <v>154</v>
      </c>
      <c r="N5681" t="s">
        <v>121</v>
      </c>
      <c r="O5681" t="s">
        <v>6795</v>
      </c>
      <c r="P5681" t="s">
        <v>50</v>
      </c>
      <c r="Q5681" t="s">
        <v>363</v>
      </c>
      <c r="R5681" t="s">
        <v>2336</v>
      </c>
      <c r="S5681">
        <v>388.608</v>
      </c>
      <c r="T5681">
        <v>4</v>
      </c>
      <c r="U5681">
        <v>0.6</v>
      </c>
      <c r="V5681">
        <v>-330.35199999999998</v>
      </c>
      <c r="W5681">
        <v>59.36</v>
      </c>
      <c r="X5681" t="s">
        <v>104</v>
      </c>
    </row>
    <row r="5682" spans="1:24" ht="14.4" x14ac:dyDescent="0.3">
      <c r="A5682">
        <v>11563</v>
      </c>
      <c r="B5682" t="s">
        <v>13540</v>
      </c>
      <c r="C5682" s="1">
        <v>40627</v>
      </c>
      <c r="D5682" s="1">
        <v>40629</v>
      </c>
      <c r="E5682" t="s">
        <v>54</v>
      </c>
      <c r="F5682" t="s">
        <v>7552</v>
      </c>
      <c r="G5682" t="s">
        <v>7553</v>
      </c>
      <c r="H5682" t="s">
        <v>66</v>
      </c>
      <c r="I5682" t="s">
        <v>7414</v>
      </c>
      <c r="J5682" t="s">
        <v>336</v>
      </c>
      <c r="K5682" t="s">
        <v>231</v>
      </c>
      <c r="M5682" t="s">
        <v>69</v>
      </c>
      <c r="N5682" t="s">
        <v>232</v>
      </c>
      <c r="O5682" t="s">
        <v>13355</v>
      </c>
      <c r="P5682" t="s">
        <v>112</v>
      </c>
      <c r="Q5682" t="s">
        <v>5048</v>
      </c>
      <c r="R5682" t="s">
        <v>13356</v>
      </c>
      <c r="S5682">
        <v>149.22</v>
      </c>
      <c r="T5682">
        <v>3</v>
      </c>
      <c r="U5682">
        <v>0</v>
      </c>
      <c r="V5682">
        <v>35.729999999999997</v>
      </c>
      <c r="W5682">
        <v>59.36</v>
      </c>
      <c r="X5682" t="s">
        <v>38</v>
      </c>
    </row>
    <row r="5683" spans="1:24" ht="14.4" x14ac:dyDescent="0.3">
      <c r="A5683">
        <v>16215</v>
      </c>
      <c r="B5683" t="s">
        <v>3490</v>
      </c>
      <c r="C5683" s="1">
        <v>41888</v>
      </c>
      <c r="D5683" s="1">
        <v>41888</v>
      </c>
      <c r="E5683" t="s">
        <v>25</v>
      </c>
      <c r="F5683" t="s">
        <v>3045</v>
      </c>
      <c r="G5683" t="s">
        <v>3046</v>
      </c>
      <c r="H5683" t="s">
        <v>66</v>
      </c>
      <c r="I5683" t="s">
        <v>3491</v>
      </c>
      <c r="J5683" t="s">
        <v>3492</v>
      </c>
      <c r="K5683" t="s">
        <v>187</v>
      </c>
      <c r="M5683" t="s">
        <v>69</v>
      </c>
      <c r="N5683" t="s">
        <v>121</v>
      </c>
      <c r="O5683" t="s">
        <v>9671</v>
      </c>
      <c r="P5683" t="s">
        <v>35</v>
      </c>
      <c r="Q5683" t="s">
        <v>292</v>
      </c>
      <c r="R5683" t="s">
        <v>8277</v>
      </c>
      <c r="S5683">
        <v>351.09</v>
      </c>
      <c r="T5683">
        <v>5</v>
      </c>
      <c r="U5683">
        <v>0.4</v>
      </c>
      <c r="V5683">
        <v>-93.66</v>
      </c>
      <c r="W5683">
        <v>59.35</v>
      </c>
      <c r="X5683" t="s">
        <v>104</v>
      </c>
    </row>
    <row r="5684" spans="1:24" ht="14.4" x14ac:dyDescent="0.3">
      <c r="A5684">
        <v>18323</v>
      </c>
      <c r="B5684" t="s">
        <v>13541</v>
      </c>
      <c r="C5684" s="1">
        <v>41949</v>
      </c>
      <c r="D5684" s="1">
        <v>41954</v>
      </c>
      <c r="E5684" t="s">
        <v>40</v>
      </c>
      <c r="F5684" t="s">
        <v>10777</v>
      </c>
      <c r="G5684" t="s">
        <v>9325</v>
      </c>
      <c r="H5684" t="s">
        <v>28</v>
      </c>
      <c r="I5684" t="s">
        <v>13542</v>
      </c>
      <c r="J5684" t="s">
        <v>336</v>
      </c>
      <c r="K5684" t="s">
        <v>231</v>
      </c>
      <c r="M5684" t="s">
        <v>69</v>
      </c>
      <c r="N5684" t="s">
        <v>232</v>
      </c>
      <c r="O5684" t="s">
        <v>7594</v>
      </c>
      <c r="P5684" t="s">
        <v>50</v>
      </c>
      <c r="Q5684" t="s">
        <v>4238</v>
      </c>
      <c r="R5684" t="s">
        <v>7595</v>
      </c>
      <c r="S5684">
        <v>538.755</v>
      </c>
      <c r="T5684">
        <v>7</v>
      </c>
      <c r="U5684">
        <v>0.3</v>
      </c>
      <c r="V5684">
        <v>-146.26499999999999</v>
      </c>
      <c r="W5684">
        <v>59.35</v>
      </c>
      <c r="X5684" t="s">
        <v>62</v>
      </c>
    </row>
    <row r="5685" spans="1:24" ht="14.4" x14ac:dyDescent="0.3">
      <c r="A5685">
        <v>6992</v>
      </c>
      <c r="B5685" t="s">
        <v>13543</v>
      </c>
      <c r="C5685" s="1">
        <v>41600</v>
      </c>
      <c r="D5685" s="1">
        <v>41604</v>
      </c>
      <c r="E5685" t="s">
        <v>96</v>
      </c>
      <c r="F5685" t="s">
        <v>5571</v>
      </c>
      <c r="G5685" t="s">
        <v>3919</v>
      </c>
      <c r="H5685" t="s">
        <v>28</v>
      </c>
      <c r="I5685" t="s">
        <v>2645</v>
      </c>
      <c r="J5685" t="s">
        <v>2645</v>
      </c>
      <c r="K5685" t="s">
        <v>1456</v>
      </c>
      <c r="M5685" t="s">
        <v>154</v>
      </c>
      <c r="N5685" t="s">
        <v>121</v>
      </c>
      <c r="O5685" t="s">
        <v>5914</v>
      </c>
      <c r="P5685" t="s">
        <v>35</v>
      </c>
      <c r="Q5685" t="s">
        <v>79</v>
      </c>
      <c r="R5685" t="s">
        <v>3802</v>
      </c>
      <c r="S5685">
        <v>418.26512000000002</v>
      </c>
      <c r="T5685">
        <v>4</v>
      </c>
      <c r="U5685">
        <v>0.40200000000000002</v>
      </c>
      <c r="V5685">
        <v>-148.29488000000001</v>
      </c>
      <c r="W5685">
        <v>59.344000000000001</v>
      </c>
      <c r="X5685" t="s">
        <v>104</v>
      </c>
    </row>
    <row r="5686" spans="1:24" ht="14.4" x14ac:dyDescent="0.3">
      <c r="A5686">
        <v>16431</v>
      </c>
      <c r="B5686" t="s">
        <v>13544</v>
      </c>
      <c r="C5686" s="1">
        <v>41101</v>
      </c>
      <c r="D5686" s="1">
        <v>41107</v>
      </c>
      <c r="E5686" t="s">
        <v>96</v>
      </c>
      <c r="F5686" t="s">
        <v>4590</v>
      </c>
      <c r="G5686" t="s">
        <v>4591</v>
      </c>
      <c r="H5686" t="s">
        <v>28</v>
      </c>
      <c r="I5686" t="s">
        <v>13545</v>
      </c>
      <c r="J5686" t="s">
        <v>8227</v>
      </c>
      <c r="K5686" t="s">
        <v>68</v>
      </c>
      <c r="M5686" t="s">
        <v>69</v>
      </c>
      <c r="N5686" t="s">
        <v>70</v>
      </c>
      <c r="O5686" t="s">
        <v>13546</v>
      </c>
      <c r="P5686" t="s">
        <v>50</v>
      </c>
      <c r="Q5686" t="s">
        <v>4238</v>
      </c>
      <c r="R5686" t="s">
        <v>10829</v>
      </c>
      <c r="S5686">
        <v>906.24</v>
      </c>
      <c r="T5686">
        <v>8</v>
      </c>
      <c r="U5686">
        <v>0</v>
      </c>
      <c r="V5686">
        <v>235.44</v>
      </c>
      <c r="W5686">
        <v>59.34</v>
      </c>
      <c r="X5686" t="s">
        <v>62</v>
      </c>
    </row>
    <row r="5687" spans="1:24" ht="14.4" x14ac:dyDescent="0.3">
      <c r="A5687">
        <v>26465</v>
      </c>
      <c r="B5687" t="s">
        <v>13547</v>
      </c>
      <c r="C5687" s="1">
        <v>41142</v>
      </c>
      <c r="D5687" s="1">
        <v>41146</v>
      </c>
      <c r="E5687" t="s">
        <v>96</v>
      </c>
      <c r="F5687" t="s">
        <v>1131</v>
      </c>
      <c r="G5687" t="s">
        <v>1132</v>
      </c>
      <c r="H5687" t="s">
        <v>43</v>
      </c>
      <c r="I5687" t="s">
        <v>6905</v>
      </c>
      <c r="J5687" t="s">
        <v>909</v>
      </c>
      <c r="K5687" t="s">
        <v>162</v>
      </c>
      <c r="M5687" t="s">
        <v>47</v>
      </c>
      <c r="N5687" t="s">
        <v>163</v>
      </c>
      <c r="O5687" t="s">
        <v>6689</v>
      </c>
      <c r="P5687" t="s">
        <v>112</v>
      </c>
      <c r="Q5687" t="s">
        <v>165</v>
      </c>
      <c r="R5687" t="s">
        <v>2884</v>
      </c>
      <c r="S5687">
        <v>847.53</v>
      </c>
      <c r="T5687">
        <v>3</v>
      </c>
      <c r="U5687">
        <v>0</v>
      </c>
      <c r="V5687">
        <v>194.85</v>
      </c>
      <c r="W5687">
        <v>59.33</v>
      </c>
      <c r="X5687" t="s">
        <v>62</v>
      </c>
    </row>
    <row r="5688" spans="1:24" ht="14.4" x14ac:dyDescent="0.3">
      <c r="A5688">
        <v>4471</v>
      </c>
      <c r="B5688" t="s">
        <v>13548</v>
      </c>
      <c r="C5688" s="1">
        <v>41403</v>
      </c>
      <c r="D5688" s="1">
        <v>41407</v>
      </c>
      <c r="E5688" t="s">
        <v>96</v>
      </c>
      <c r="F5688" t="s">
        <v>4799</v>
      </c>
      <c r="G5688" t="s">
        <v>4800</v>
      </c>
      <c r="H5688" t="s">
        <v>66</v>
      </c>
      <c r="I5688" t="s">
        <v>281</v>
      </c>
      <c r="J5688" t="s">
        <v>281</v>
      </c>
      <c r="K5688" t="s">
        <v>282</v>
      </c>
      <c r="M5688" t="s">
        <v>154</v>
      </c>
      <c r="N5688" t="s">
        <v>283</v>
      </c>
      <c r="O5688" t="s">
        <v>5407</v>
      </c>
      <c r="P5688" t="s">
        <v>35</v>
      </c>
      <c r="Q5688" t="s">
        <v>79</v>
      </c>
      <c r="R5688" t="s">
        <v>1278</v>
      </c>
      <c r="S5688">
        <v>1213.758</v>
      </c>
      <c r="T5688">
        <v>6</v>
      </c>
      <c r="U5688">
        <v>0.20200000000000001</v>
      </c>
      <c r="V5688">
        <v>-216.042</v>
      </c>
      <c r="W5688">
        <v>59.320999999999998</v>
      </c>
      <c r="X5688" t="s">
        <v>62</v>
      </c>
    </row>
    <row r="5689" spans="1:24" ht="14.4" x14ac:dyDescent="0.3">
      <c r="A5689">
        <v>46495</v>
      </c>
      <c r="B5689" t="s">
        <v>13549</v>
      </c>
      <c r="C5689" s="1">
        <v>40863</v>
      </c>
      <c r="D5689" s="1">
        <v>40869</v>
      </c>
      <c r="E5689" t="s">
        <v>96</v>
      </c>
      <c r="F5689" t="s">
        <v>628</v>
      </c>
      <c r="G5689" t="s">
        <v>629</v>
      </c>
      <c r="H5689" t="s">
        <v>66</v>
      </c>
      <c r="I5689" t="s">
        <v>1379</v>
      </c>
      <c r="J5689" t="s">
        <v>1380</v>
      </c>
      <c r="K5689" t="s">
        <v>1247</v>
      </c>
      <c r="M5689" t="s">
        <v>77</v>
      </c>
      <c r="N5689" t="s">
        <v>77</v>
      </c>
      <c r="O5689" t="s">
        <v>7690</v>
      </c>
      <c r="P5689" t="s">
        <v>35</v>
      </c>
      <c r="Q5689" t="s">
        <v>79</v>
      </c>
      <c r="R5689" t="s">
        <v>6918</v>
      </c>
      <c r="S5689">
        <v>288.66000000000003</v>
      </c>
      <c r="T5689">
        <v>2</v>
      </c>
      <c r="U5689">
        <v>0</v>
      </c>
      <c r="V5689">
        <v>89.46</v>
      </c>
      <c r="W5689">
        <v>59.28</v>
      </c>
      <c r="X5689" t="s">
        <v>115</v>
      </c>
    </row>
    <row r="5690" spans="1:24" ht="14.4" x14ac:dyDescent="0.3">
      <c r="A5690">
        <v>18181</v>
      </c>
      <c r="B5690" t="s">
        <v>13550</v>
      </c>
      <c r="C5690" s="1">
        <v>41744</v>
      </c>
      <c r="D5690" s="1">
        <v>41751</v>
      </c>
      <c r="E5690" t="s">
        <v>96</v>
      </c>
      <c r="F5690" t="s">
        <v>5823</v>
      </c>
      <c r="G5690" t="s">
        <v>5824</v>
      </c>
      <c r="H5690" t="s">
        <v>28</v>
      </c>
      <c r="I5690" t="s">
        <v>13551</v>
      </c>
      <c r="J5690" t="s">
        <v>230</v>
      </c>
      <c r="K5690" t="s">
        <v>231</v>
      </c>
      <c r="M5690" t="s">
        <v>69</v>
      </c>
      <c r="N5690" t="s">
        <v>232</v>
      </c>
      <c r="O5690" t="s">
        <v>10692</v>
      </c>
      <c r="P5690" t="s">
        <v>112</v>
      </c>
      <c r="Q5690" t="s">
        <v>795</v>
      </c>
      <c r="R5690" t="s">
        <v>13552</v>
      </c>
      <c r="S5690">
        <v>483.57</v>
      </c>
      <c r="T5690">
        <v>9</v>
      </c>
      <c r="U5690">
        <v>0</v>
      </c>
      <c r="V5690">
        <v>57.78</v>
      </c>
      <c r="W5690">
        <v>59.26</v>
      </c>
      <c r="X5690" t="s">
        <v>115</v>
      </c>
    </row>
    <row r="5691" spans="1:24" ht="14.4" x14ac:dyDescent="0.3">
      <c r="A5691">
        <v>22462</v>
      </c>
      <c r="B5691" t="s">
        <v>13553</v>
      </c>
      <c r="C5691" s="1">
        <v>41914</v>
      </c>
      <c r="D5691" s="1">
        <v>41918</v>
      </c>
      <c r="E5691" t="s">
        <v>96</v>
      </c>
      <c r="F5691" t="s">
        <v>1293</v>
      </c>
      <c r="G5691" t="s">
        <v>1294</v>
      </c>
      <c r="H5691" t="s">
        <v>43</v>
      </c>
      <c r="I5691" t="s">
        <v>1066</v>
      </c>
      <c r="J5691" t="s">
        <v>1066</v>
      </c>
      <c r="K5691" t="s">
        <v>347</v>
      </c>
      <c r="M5691" t="s">
        <v>47</v>
      </c>
      <c r="N5691" t="s">
        <v>348</v>
      </c>
      <c r="O5691" t="s">
        <v>9684</v>
      </c>
      <c r="P5691" t="s">
        <v>50</v>
      </c>
      <c r="Q5691" t="s">
        <v>363</v>
      </c>
      <c r="R5691" t="s">
        <v>8443</v>
      </c>
      <c r="S5691">
        <v>475.24860000000001</v>
      </c>
      <c r="T5691">
        <v>3</v>
      </c>
      <c r="U5691">
        <v>7.0000000000000007E-2</v>
      </c>
      <c r="V5691">
        <v>-15.3414</v>
      </c>
      <c r="W5691">
        <v>59.26</v>
      </c>
      <c r="X5691" t="s">
        <v>104</v>
      </c>
    </row>
    <row r="5692" spans="1:24" ht="14.4" x14ac:dyDescent="0.3">
      <c r="A5692">
        <v>27457</v>
      </c>
      <c r="B5692" t="s">
        <v>13554</v>
      </c>
      <c r="C5692" s="1">
        <v>41526</v>
      </c>
      <c r="D5692" s="1">
        <v>41532</v>
      </c>
      <c r="E5692" t="s">
        <v>96</v>
      </c>
      <c r="F5692" t="s">
        <v>382</v>
      </c>
      <c r="G5692" t="s">
        <v>383</v>
      </c>
      <c r="H5692" t="s">
        <v>43</v>
      </c>
      <c r="I5692" t="s">
        <v>13555</v>
      </c>
      <c r="J5692" t="s">
        <v>583</v>
      </c>
      <c r="K5692" t="s">
        <v>162</v>
      </c>
      <c r="M5692" t="s">
        <v>47</v>
      </c>
      <c r="N5692" t="s">
        <v>163</v>
      </c>
      <c r="O5692" t="s">
        <v>13556</v>
      </c>
      <c r="P5692" t="s">
        <v>112</v>
      </c>
      <c r="Q5692" t="s">
        <v>795</v>
      </c>
      <c r="R5692" t="s">
        <v>13557</v>
      </c>
      <c r="S5692">
        <v>372.96</v>
      </c>
      <c r="T5692">
        <v>7</v>
      </c>
      <c r="U5692">
        <v>0</v>
      </c>
      <c r="V5692">
        <v>167.79</v>
      </c>
      <c r="W5692">
        <v>59.24</v>
      </c>
      <c r="X5692" t="s">
        <v>115</v>
      </c>
    </row>
    <row r="5693" spans="1:24" ht="14.4" x14ac:dyDescent="0.3">
      <c r="A5693">
        <v>47623</v>
      </c>
      <c r="B5693" t="s">
        <v>13558</v>
      </c>
      <c r="C5693" s="1">
        <v>41384</v>
      </c>
      <c r="D5693" s="1">
        <v>41384</v>
      </c>
      <c r="E5693" t="s">
        <v>25</v>
      </c>
      <c r="F5693" t="s">
        <v>13559</v>
      </c>
      <c r="G5693" t="s">
        <v>4535</v>
      </c>
      <c r="H5693" t="s">
        <v>28</v>
      </c>
      <c r="I5693" t="s">
        <v>13560</v>
      </c>
      <c r="J5693" t="s">
        <v>13561</v>
      </c>
      <c r="K5693" t="s">
        <v>2453</v>
      </c>
      <c r="M5693" t="s">
        <v>145</v>
      </c>
      <c r="N5693" t="s">
        <v>145</v>
      </c>
      <c r="O5693" t="s">
        <v>13562</v>
      </c>
      <c r="P5693" t="s">
        <v>35</v>
      </c>
      <c r="Q5693" t="s">
        <v>60</v>
      </c>
      <c r="R5693" t="s">
        <v>3043</v>
      </c>
      <c r="S5693">
        <v>182.07</v>
      </c>
      <c r="T5693">
        <v>1</v>
      </c>
      <c r="U5693">
        <v>0</v>
      </c>
      <c r="V5693">
        <v>40.049999999999997</v>
      </c>
      <c r="W5693">
        <v>59.24</v>
      </c>
      <c r="X5693" t="s">
        <v>38</v>
      </c>
    </row>
    <row r="5694" spans="1:24" ht="14.4" x14ac:dyDescent="0.3">
      <c r="A5694">
        <v>46435</v>
      </c>
      <c r="B5694" t="s">
        <v>13563</v>
      </c>
      <c r="C5694" s="1">
        <v>41303</v>
      </c>
      <c r="D5694" s="1">
        <v>41308</v>
      </c>
      <c r="E5694" t="s">
        <v>96</v>
      </c>
      <c r="F5694" t="s">
        <v>12680</v>
      </c>
      <c r="G5694" t="s">
        <v>760</v>
      </c>
      <c r="H5694" t="s">
        <v>43</v>
      </c>
      <c r="I5694" t="s">
        <v>13564</v>
      </c>
      <c r="J5694" t="s">
        <v>9361</v>
      </c>
      <c r="K5694" t="s">
        <v>416</v>
      </c>
      <c r="M5694" t="s">
        <v>145</v>
      </c>
      <c r="N5694" t="s">
        <v>145</v>
      </c>
      <c r="O5694" t="s">
        <v>13565</v>
      </c>
      <c r="P5694" t="s">
        <v>50</v>
      </c>
      <c r="Q5694" t="s">
        <v>4238</v>
      </c>
      <c r="R5694" t="s">
        <v>10347</v>
      </c>
      <c r="S5694">
        <v>642.05999999999995</v>
      </c>
      <c r="T5694">
        <v>6</v>
      </c>
      <c r="U5694">
        <v>0</v>
      </c>
      <c r="V5694">
        <v>154.08000000000001</v>
      </c>
      <c r="W5694">
        <v>59.23</v>
      </c>
      <c r="X5694" t="s">
        <v>62</v>
      </c>
    </row>
    <row r="5695" spans="1:24" ht="14.4" x14ac:dyDescent="0.3">
      <c r="A5695">
        <v>39298</v>
      </c>
      <c r="B5695" t="s">
        <v>13566</v>
      </c>
      <c r="C5695" s="1">
        <v>41255</v>
      </c>
      <c r="D5695" s="1">
        <v>41258</v>
      </c>
      <c r="E5695" t="s">
        <v>54</v>
      </c>
      <c r="F5695" t="s">
        <v>1017</v>
      </c>
      <c r="G5695" t="s">
        <v>1018</v>
      </c>
      <c r="H5695" t="s">
        <v>28</v>
      </c>
      <c r="I5695" t="s">
        <v>267</v>
      </c>
      <c r="J5695" t="s">
        <v>109</v>
      </c>
      <c r="K5695" t="s">
        <v>31</v>
      </c>
      <c r="L5695">
        <v>90032</v>
      </c>
      <c r="M5695" t="s">
        <v>32</v>
      </c>
      <c r="N5695" t="s">
        <v>110</v>
      </c>
      <c r="O5695" t="s">
        <v>13567</v>
      </c>
      <c r="P5695" t="s">
        <v>35</v>
      </c>
      <c r="Q5695" t="s">
        <v>36</v>
      </c>
      <c r="R5695" t="s">
        <v>13568</v>
      </c>
      <c r="S5695">
        <v>299.94</v>
      </c>
      <c r="T5695">
        <v>6</v>
      </c>
      <c r="U5695">
        <v>0</v>
      </c>
      <c r="V5695">
        <v>128.9742</v>
      </c>
      <c r="W5695">
        <v>59.2</v>
      </c>
      <c r="X5695" t="s">
        <v>104</v>
      </c>
    </row>
    <row r="5696" spans="1:24" ht="14.4" x14ac:dyDescent="0.3">
      <c r="A5696">
        <v>37272</v>
      </c>
      <c r="B5696" t="s">
        <v>13569</v>
      </c>
      <c r="C5696" s="1">
        <v>41834</v>
      </c>
      <c r="D5696" s="1">
        <v>41838</v>
      </c>
      <c r="E5696" t="s">
        <v>96</v>
      </c>
      <c r="F5696" t="s">
        <v>279</v>
      </c>
      <c r="G5696" t="s">
        <v>280</v>
      </c>
      <c r="H5696" t="s">
        <v>43</v>
      </c>
      <c r="I5696" t="s">
        <v>13570</v>
      </c>
      <c r="J5696" t="s">
        <v>13571</v>
      </c>
      <c r="K5696" t="s">
        <v>31</v>
      </c>
      <c r="L5696">
        <v>66212</v>
      </c>
      <c r="M5696" t="s">
        <v>32</v>
      </c>
      <c r="N5696" t="s">
        <v>70</v>
      </c>
      <c r="O5696" t="s">
        <v>794</v>
      </c>
      <c r="P5696" t="s">
        <v>112</v>
      </c>
      <c r="Q5696" t="s">
        <v>795</v>
      </c>
      <c r="R5696" t="s">
        <v>796</v>
      </c>
      <c r="S5696">
        <v>360.38</v>
      </c>
      <c r="T5696">
        <v>2</v>
      </c>
      <c r="U5696">
        <v>0</v>
      </c>
      <c r="V5696">
        <v>93.698800000000006</v>
      </c>
      <c r="W5696">
        <v>59.19</v>
      </c>
      <c r="X5696" t="s">
        <v>104</v>
      </c>
    </row>
    <row r="5697" spans="1:24" ht="14.4" x14ac:dyDescent="0.3">
      <c r="A5697">
        <v>46215</v>
      </c>
      <c r="B5697" t="s">
        <v>9862</v>
      </c>
      <c r="C5697" s="1">
        <v>41057</v>
      </c>
      <c r="D5697" s="1">
        <v>41059</v>
      </c>
      <c r="E5697" t="s">
        <v>40</v>
      </c>
      <c r="F5697" t="s">
        <v>6645</v>
      </c>
      <c r="G5697" t="s">
        <v>1145</v>
      </c>
      <c r="H5697" t="s">
        <v>43</v>
      </c>
      <c r="I5697" t="s">
        <v>7662</v>
      </c>
      <c r="J5697" t="s">
        <v>7662</v>
      </c>
      <c r="K5697" t="s">
        <v>3400</v>
      </c>
      <c r="M5697" t="s">
        <v>77</v>
      </c>
      <c r="N5697" t="s">
        <v>77</v>
      </c>
      <c r="O5697" t="s">
        <v>13572</v>
      </c>
      <c r="P5697" t="s">
        <v>112</v>
      </c>
      <c r="Q5697" t="s">
        <v>6625</v>
      </c>
      <c r="R5697" t="s">
        <v>10275</v>
      </c>
      <c r="S5697">
        <v>589.32000000000005</v>
      </c>
      <c r="T5697">
        <v>12</v>
      </c>
      <c r="U5697">
        <v>0</v>
      </c>
      <c r="V5697">
        <v>93.96</v>
      </c>
      <c r="W5697">
        <v>59.19</v>
      </c>
      <c r="X5697" t="s">
        <v>62</v>
      </c>
    </row>
    <row r="5698" spans="1:24" ht="14.4" x14ac:dyDescent="0.3">
      <c r="A5698">
        <v>41381</v>
      </c>
      <c r="B5698" t="s">
        <v>13573</v>
      </c>
      <c r="C5698" s="1">
        <v>41240</v>
      </c>
      <c r="D5698" s="1">
        <v>41246</v>
      </c>
      <c r="E5698" t="s">
        <v>96</v>
      </c>
      <c r="F5698" t="s">
        <v>10116</v>
      </c>
      <c r="G5698" t="s">
        <v>3734</v>
      </c>
      <c r="H5698" t="s">
        <v>66</v>
      </c>
      <c r="I5698" t="s">
        <v>3652</v>
      </c>
      <c r="J5698" t="s">
        <v>3653</v>
      </c>
      <c r="K5698" t="s">
        <v>144</v>
      </c>
      <c r="M5698" t="s">
        <v>145</v>
      </c>
      <c r="N5698" t="s">
        <v>145</v>
      </c>
      <c r="O5698" t="s">
        <v>13574</v>
      </c>
      <c r="P5698" t="s">
        <v>35</v>
      </c>
      <c r="Q5698" t="s">
        <v>292</v>
      </c>
      <c r="R5698" t="s">
        <v>11905</v>
      </c>
      <c r="S5698">
        <v>694.8</v>
      </c>
      <c r="T5698">
        <v>8</v>
      </c>
      <c r="U5698">
        <v>0</v>
      </c>
      <c r="V5698">
        <v>340.32</v>
      </c>
      <c r="W5698">
        <v>59.17</v>
      </c>
      <c r="X5698" t="s">
        <v>62</v>
      </c>
    </row>
    <row r="5699" spans="1:24" ht="14.4" x14ac:dyDescent="0.3">
      <c r="A5699">
        <v>18176</v>
      </c>
      <c r="B5699" t="s">
        <v>13575</v>
      </c>
      <c r="C5699" s="1">
        <v>41412</v>
      </c>
      <c r="D5699" s="1">
        <v>41413</v>
      </c>
      <c r="E5699" t="s">
        <v>54</v>
      </c>
      <c r="F5699" t="s">
        <v>2806</v>
      </c>
      <c r="G5699" t="s">
        <v>2807</v>
      </c>
      <c r="H5699" t="s">
        <v>28</v>
      </c>
      <c r="I5699" t="s">
        <v>4091</v>
      </c>
      <c r="J5699" t="s">
        <v>4091</v>
      </c>
      <c r="K5699" t="s">
        <v>3343</v>
      </c>
      <c r="M5699" t="s">
        <v>69</v>
      </c>
      <c r="N5699" t="s">
        <v>232</v>
      </c>
      <c r="O5699" t="s">
        <v>13576</v>
      </c>
      <c r="P5699" t="s">
        <v>112</v>
      </c>
      <c r="Q5699" t="s">
        <v>113</v>
      </c>
      <c r="R5699" t="s">
        <v>13577</v>
      </c>
      <c r="S5699">
        <v>240.96</v>
      </c>
      <c r="T5699">
        <v>8</v>
      </c>
      <c r="U5699">
        <v>0</v>
      </c>
      <c r="V5699">
        <v>45.6</v>
      </c>
      <c r="W5699">
        <v>59.13</v>
      </c>
      <c r="X5699" t="s">
        <v>104</v>
      </c>
    </row>
    <row r="5700" spans="1:24" ht="14.4" x14ac:dyDescent="0.3">
      <c r="A5700">
        <v>27739</v>
      </c>
      <c r="B5700" t="s">
        <v>13578</v>
      </c>
      <c r="C5700" s="1">
        <v>41683</v>
      </c>
      <c r="D5700" s="1">
        <v>41685</v>
      </c>
      <c r="E5700" t="s">
        <v>54</v>
      </c>
      <c r="F5700" t="s">
        <v>8106</v>
      </c>
      <c r="G5700" t="s">
        <v>8107</v>
      </c>
      <c r="H5700" t="s">
        <v>43</v>
      </c>
      <c r="I5700" t="s">
        <v>4984</v>
      </c>
      <c r="J5700" t="s">
        <v>4567</v>
      </c>
      <c r="K5700" t="s">
        <v>1303</v>
      </c>
      <c r="M5700" t="s">
        <v>47</v>
      </c>
      <c r="N5700" t="s">
        <v>163</v>
      </c>
      <c r="O5700" t="s">
        <v>13579</v>
      </c>
      <c r="P5700" t="s">
        <v>50</v>
      </c>
      <c r="Q5700" t="s">
        <v>51</v>
      </c>
      <c r="R5700" t="s">
        <v>13580</v>
      </c>
      <c r="S5700">
        <v>352.8</v>
      </c>
      <c r="T5700">
        <v>4</v>
      </c>
      <c r="U5700">
        <v>0</v>
      </c>
      <c r="V5700">
        <v>165.72</v>
      </c>
      <c r="W5700">
        <v>59.13</v>
      </c>
      <c r="X5700" t="s">
        <v>62</v>
      </c>
    </row>
    <row r="5701" spans="1:24" ht="14.4" x14ac:dyDescent="0.3">
      <c r="A5701">
        <v>40186</v>
      </c>
      <c r="B5701" t="s">
        <v>2824</v>
      </c>
      <c r="C5701" s="1">
        <v>41565</v>
      </c>
      <c r="D5701" s="1">
        <v>41569</v>
      </c>
      <c r="E5701" t="s">
        <v>40</v>
      </c>
      <c r="F5701" t="s">
        <v>2173</v>
      </c>
      <c r="G5701" t="s">
        <v>2174</v>
      </c>
      <c r="H5701" t="s">
        <v>66</v>
      </c>
      <c r="I5701" t="s">
        <v>2825</v>
      </c>
      <c r="J5701" t="s">
        <v>1813</v>
      </c>
      <c r="K5701" t="s">
        <v>31</v>
      </c>
      <c r="L5701">
        <v>65203</v>
      </c>
      <c r="M5701" t="s">
        <v>32</v>
      </c>
      <c r="N5701" t="s">
        <v>70</v>
      </c>
      <c r="O5701" t="s">
        <v>4650</v>
      </c>
      <c r="P5701" t="s">
        <v>35</v>
      </c>
      <c r="Q5701" t="s">
        <v>60</v>
      </c>
      <c r="R5701" t="s">
        <v>4651</v>
      </c>
      <c r="S5701">
        <v>449.97</v>
      </c>
      <c r="T5701">
        <v>3</v>
      </c>
      <c r="U5701">
        <v>0</v>
      </c>
      <c r="V5701">
        <v>220.4853</v>
      </c>
      <c r="W5701">
        <v>59.13</v>
      </c>
      <c r="X5701" t="s">
        <v>104</v>
      </c>
    </row>
    <row r="5702" spans="1:24" ht="14.4" x14ac:dyDescent="0.3">
      <c r="A5702">
        <v>46508</v>
      </c>
      <c r="B5702" t="s">
        <v>13581</v>
      </c>
      <c r="C5702" s="1">
        <v>41579</v>
      </c>
      <c r="D5702" s="1">
        <v>41585</v>
      </c>
      <c r="E5702" t="s">
        <v>96</v>
      </c>
      <c r="F5702" t="s">
        <v>10900</v>
      </c>
      <c r="G5702" t="s">
        <v>5383</v>
      </c>
      <c r="H5702" t="s">
        <v>66</v>
      </c>
      <c r="I5702" t="s">
        <v>3652</v>
      </c>
      <c r="J5702" t="s">
        <v>3653</v>
      </c>
      <c r="K5702" t="s">
        <v>144</v>
      </c>
      <c r="M5702" t="s">
        <v>145</v>
      </c>
      <c r="N5702" t="s">
        <v>145</v>
      </c>
      <c r="O5702" t="s">
        <v>13582</v>
      </c>
      <c r="P5702" t="s">
        <v>112</v>
      </c>
      <c r="Q5702" t="s">
        <v>165</v>
      </c>
      <c r="R5702" t="s">
        <v>2972</v>
      </c>
      <c r="S5702">
        <v>1122.5999999999999</v>
      </c>
      <c r="T5702">
        <v>4</v>
      </c>
      <c r="U5702">
        <v>0</v>
      </c>
      <c r="V5702">
        <v>67.319999999999993</v>
      </c>
      <c r="W5702">
        <v>59.12</v>
      </c>
      <c r="X5702" t="s">
        <v>62</v>
      </c>
    </row>
    <row r="5703" spans="1:24" ht="14.4" x14ac:dyDescent="0.3">
      <c r="A5703">
        <v>25609</v>
      </c>
      <c r="B5703" t="s">
        <v>13583</v>
      </c>
      <c r="C5703" s="1">
        <v>40875</v>
      </c>
      <c r="D5703" s="1">
        <v>40880</v>
      </c>
      <c r="E5703" t="s">
        <v>96</v>
      </c>
      <c r="F5703" t="s">
        <v>1189</v>
      </c>
      <c r="G5703" t="s">
        <v>1190</v>
      </c>
      <c r="H5703" t="s">
        <v>28</v>
      </c>
      <c r="I5703" t="s">
        <v>13584</v>
      </c>
      <c r="J5703" t="s">
        <v>4710</v>
      </c>
      <c r="K5703" t="s">
        <v>672</v>
      </c>
      <c r="M5703" t="s">
        <v>47</v>
      </c>
      <c r="N5703" t="s">
        <v>348</v>
      </c>
      <c r="O5703" t="s">
        <v>13585</v>
      </c>
      <c r="P5703" t="s">
        <v>50</v>
      </c>
      <c r="Q5703" t="s">
        <v>102</v>
      </c>
      <c r="R5703" t="s">
        <v>10902</v>
      </c>
      <c r="S5703">
        <v>871.18200000000002</v>
      </c>
      <c r="T5703">
        <v>4</v>
      </c>
      <c r="U5703">
        <v>0.55000000000000004</v>
      </c>
      <c r="V5703">
        <v>-387.25799999999998</v>
      </c>
      <c r="W5703">
        <v>59.11</v>
      </c>
      <c r="X5703" t="s">
        <v>62</v>
      </c>
    </row>
    <row r="5704" spans="1:24" ht="14.4" x14ac:dyDescent="0.3">
      <c r="A5704">
        <v>37671</v>
      </c>
      <c r="B5704" t="s">
        <v>13586</v>
      </c>
      <c r="C5704" s="1">
        <v>40662</v>
      </c>
      <c r="D5704" s="1">
        <v>40666</v>
      </c>
      <c r="E5704" t="s">
        <v>96</v>
      </c>
      <c r="F5704" t="s">
        <v>550</v>
      </c>
      <c r="G5704" t="s">
        <v>551</v>
      </c>
      <c r="H5704" t="s">
        <v>43</v>
      </c>
      <c r="I5704" t="s">
        <v>9794</v>
      </c>
      <c r="J5704" t="s">
        <v>7377</v>
      </c>
      <c r="K5704" t="s">
        <v>31</v>
      </c>
      <c r="L5704">
        <v>38109</v>
      </c>
      <c r="M5704" t="s">
        <v>32</v>
      </c>
      <c r="N5704" t="s">
        <v>121</v>
      </c>
      <c r="O5704" t="s">
        <v>6223</v>
      </c>
      <c r="P5704" t="s">
        <v>50</v>
      </c>
      <c r="Q5704" t="s">
        <v>51</v>
      </c>
      <c r="R5704" t="s">
        <v>6224</v>
      </c>
      <c r="S5704">
        <v>561.58399999999995</v>
      </c>
      <c r="T5704">
        <v>2</v>
      </c>
      <c r="U5704">
        <v>0.2</v>
      </c>
      <c r="V5704">
        <v>70.197999999999993</v>
      </c>
      <c r="W5704">
        <v>59.11</v>
      </c>
      <c r="X5704" t="s">
        <v>62</v>
      </c>
    </row>
    <row r="5705" spans="1:24" ht="14.4" x14ac:dyDescent="0.3">
      <c r="A5705">
        <v>23002</v>
      </c>
      <c r="B5705" t="s">
        <v>8781</v>
      </c>
      <c r="C5705" s="1">
        <v>41024</v>
      </c>
      <c r="D5705" s="1">
        <v>41029</v>
      </c>
      <c r="E5705" t="s">
        <v>40</v>
      </c>
      <c r="F5705" t="s">
        <v>1355</v>
      </c>
      <c r="G5705" t="s">
        <v>1356</v>
      </c>
      <c r="H5705" t="s">
        <v>43</v>
      </c>
      <c r="I5705" t="s">
        <v>3891</v>
      </c>
      <c r="J5705" t="s">
        <v>1224</v>
      </c>
      <c r="K5705" t="s">
        <v>162</v>
      </c>
      <c r="M5705" t="s">
        <v>47</v>
      </c>
      <c r="N5705" t="s">
        <v>163</v>
      </c>
      <c r="O5705" t="s">
        <v>13587</v>
      </c>
      <c r="P5705" t="s">
        <v>112</v>
      </c>
      <c r="Q5705" t="s">
        <v>6625</v>
      </c>
      <c r="R5705" t="s">
        <v>13588</v>
      </c>
      <c r="S5705">
        <v>315.63</v>
      </c>
      <c r="T5705">
        <v>7</v>
      </c>
      <c r="U5705">
        <v>0</v>
      </c>
      <c r="V5705">
        <v>47.25</v>
      </c>
      <c r="W5705">
        <v>59.1</v>
      </c>
      <c r="X5705" t="s">
        <v>104</v>
      </c>
    </row>
    <row r="5706" spans="1:24" ht="14.4" x14ac:dyDescent="0.3">
      <c r="A5706">
        <v>27725</v>
      </c>
      <c r="B5706" t="s">
        <v>7581</v>
      </c>
      <c r="C5706" s="1">
        <v>41576</v>
      </c>
      <c r="D5706" s="1">
        <v>41578</v>
      </c>
      <c r="E5706" t="s">
        <v>54</v>
      </c>
      <c r="F5706" t="s">
        <v>906</v>
      </c>
      <c r="G5706" t="s">
        <v>907</v>
      </c>
      <c r="H5706" t="s">
        <v>28</v>
      </c>
      <c r="I5706" t="s">
        <v>563</v>
      </c>
      <c r="J5706" t="s">
        <v>564</v>
      </c>
      <c r="K5706" t="s">
        <v>46</v>
      </c>
      <c r="M5706" t="s">
        <v>47</v>
      </c>
      <c r="N5706" t="s">
        <v>48</v>
      </c>
      <c r="O5706" t="s">
        <v>13589</v>
      </c>
      <c r="P5706" t="s">
        <v>35</v>
      </c>
      <c r="Q5706" t="s">
        <v>60</v>
      </c>
      <c r="R5706" t="s">
        <v>13590</v>
      </c>
      <c r="S5706">
        <v>367.90199999999999</v>
      </c>
      <c r="T5706">
        <v>6</v>
      </c>
      <c r="U5706">
        <v>0.1</v>
      </c>
      <c r="V5706">
        <v>151.18199999999999</v>
      </c>
      <c r="W5706">
        <v>59.08</v>
      </c>
      <c r="X5706" t="s">
        <v>62</v>
      </c>
    </row>
    <row r="5707" spans="1:24" ht="14.4" x14ac:dyDescent="0.3">
      <c r="A5707">
        <v>38713</v>
      </c>
      <c r="B5707" t="s">
        <v>6930</v>
      </c>
      <c r="C5707" s="1">
        <v>41347</v>
      </c>
      <c r="D5707" s="1">
        <v>41349</v>
      </c>
      <c r="E5707" t="s">
        <v>40</v>
      </c>
      <c r="F5707" t="s">
        <v>6931</v>
      </c>
      <c r="G5707" t="s">
        <v>6932</v>
      </c>
      <c r="H5707" t="s">
        <v>43</v>
      </c>
      <c r="I5707" t="s">
        <v>615</v>
      </c>
      <c r="J5707" t="s">
        <v>616</v>
      </c>
      <c r="K5707" t="s">
        <v>31</v>
      </c>
      <c r="L5707">
        <v>19134</v>
      </c>
      <c r="M5707" t="s">
        <v>32</v>
      </c>
      <c r="N5707" t="s">
        <v>33</v>
      </c>
      <c r="O5707" t="s">
        <v>1096</v>
      </c>
      <c r="P5707" t="s">
        <v>35</v>
      </c>
      <c r="Q5707" t="s">
        <v>60</v>
      </c>
      <c r="R5707" t="s">
        <v>1097</v>
      </c>
      <c r="S5707">
        <v>539.91</v>
      </c>
      <c r="T5707">
        <v>3</v>
      </c>
      <c r="U5707">
        <v>0.4</v>
      </c>
      <c r="V5707">
        <v>-116.98050000000001</v>
      </c>
      <c r="W5707">
        <v>59.05</v>
      </c>
      <c r="X5707" t="s">
        <v>38</v>
      </c>
    </row>
    <row r="5708" spans="1:24" ht="14.4" x14ac:dyDescent="0.3">
      <c r="A5708">
        <v>5590</v>
      </c>
      <c r="B5708" t="s">
        <v>13591</v>
      </c>
      <c r="C5708" s="1">
        <v>41618</v>
      </c>
      <c r="D5708" s="1">
        <v>41619</v>
      </c>
      <c r="E5708" t="s">
        <v>54</v>
      </c>
      <c r="F5708" t="s">
        <v>656</v>
      </c>
      <c r="G5708" t="s">
        <v>657</v>
      </c>
      <c r="H5708" t="s">
        <v>66</v>
      </c>
      <c r="I5708" t="s">
        <v>10293</v>
      </c>
      <c r="J5708" t="s">
        <v>2395</v>
      </c>
      <c r="K5708" t="s">
        <v>1603</v>
      </c>
      <c r="M5708" t="s">
        <v>154</v>
      </c>
      <c r="N5708" t="s">
        <v>283</v>
      </c>
      <c r="O5708" t="s">
        <v>13592</v>
      </c>
      <c r="P5708" t="s">
        <v>50</v>
      </c>
      <c r="Q5708" t="s">
        <v>102</v>
      </c>
      <c r="R5708" t="s">
        <v>1729</v>
      </c>
      <c r="S5708">
        <v>1176</v>
      </c>
      <c r="T5708">
        <v>7</v>
      </c>
      <c r="U5708">
        <v>0</v>
      </c>
      <c r="V5708">
        <v>0</v>
      </c>
      <c r="W5708">
        <v>59.034999999999997</v>
      </c>
      <c r="X5708" t="s">
        <v>104</v>
      </c>
    </row>
    <row r="5709" spans="1:24" ht="14.4" x14ac:dyDescent="0.3">
      <c r="A5709">
        <v>28391</v>
      </c>
      <c r="B5709" t="s">
        <v>13593</v>
      </c>
      <c r="C5709" s="1">
        <v>41973</v>
      </c>
      <c r="D5709" s="1">
        <v>41977</v>
      </c>
      <c r="E5709" t="s">
        <v>96</v>
      </c>
      <c r="F5709" t="s">
        <v>2431</v>
      </c>
      <c r="G5709" t="s">
        <v>2432</v>
      </c>
      <c r="H5709" t="s">
        <v>43</v>
      </c>
      <c r="I5709" t="s">
        <v>11308</v>
      </c>
      <c r="J5709" t="s">
        <v>1147</v>
      </c>
      <c r="K5709" t="s">
        <v>275</v>
      </c>
      <c r="M5709" t="s">
        <v>47</v>
      </c>
      <c r="N5709" t="s">
        <v>137</v>
      </c>
      <c r="O5709" t="s">
        <v>7716</v>
      </c>
      <c r="P5709" t="s">
        <v>112</v>
      </c>
      <c r="Q5709" t="s">
        <v>795</v>
      </c>
      <c r="R5709" t="s">
        <v>7685</v>
      </c>
      <c r="S5709">
        <v>642</v>
      </c>
      <c r="T5709">
        <v>5</v>
      </c>
      <c r="U5709">
        <v>0</v>
      </c>
      <c r="V5709">
        <v>179.7</v>
      </c>
      <c r="W5709">
        <v>59.03</v>
      </c>
      <c r="X5709" t="s">
        <v>62</v>
      </c>
    </row>
    <row r="5710" spans="1:24" ht="14.4" x14ac:dyDescent="0.3">
      <c r="A5710">
        <v>788</v>
      </c>
      <c r="B5710" t="s">
        <v>13594</v>
      </c>
      <c r="C5710" s="1">
        <v>41966</v>
      </c>
      <c r="D5710" s="1">
        <v>41970</v>
      </c>
      <c r="E5710" t="s">
        <v>40</v>
      </c>
      <c r="F5710" t="s">
        <v>4973</v>
      </c>
      <c r="G5710" t="s">
        <v>4974</v>
      </c>
      <c r="H5710" t="s">
        <v>43</v>
      </c>
      <c r="I5710" t="s">
        <v>1012</v>
      </c>
      <c r="J5710" t="s">
        <v>1013</v>
      </c>
      <c r="K5710" t="s">
        <v>1013</v>
      </c>
      <c r="M5710" t="s">
        <v>154</v>
      </c>
      <c r="N5710" t="s">
        <v>70</v>
      </c>
      <c r="O5710" t="s">
        <v>13595</v>
      </c>
      <c r="P5710" t="s">
        <v>50</v>
      </c>
      <c r="Q5710" t="s">
        <v>363</v>
      </c>
      <c r="R5710" t="s">
        <v>4084</v>
      </c>
      <c r="S5710">
        <v>484.52</v>
      </c>
      <c r="T5710">
        <v>2</v>
      </c>
      <c r="U5710">
        <v>0</v>
      </c>
      <c r="V5710">
        <v>58.12</v>
      </c>
      <c r="W5710">
        <v>59.012999999999998</v>
      </c>
      <c r="X5710" t="s">
        <v>62</v>
      </c>
    </row>
    <row r="5711" spans="1:24" ht="14.4" x14ac:dyDescent="0.3">
      <c r="A5711">
        <v>19537</v>
      </c>
      <c r="B5711" t="s">
        <v>13596</v>
      </c>
      <c r="C5711" s="1">
        <v>41712</v>
      </c>
      <c r="D5711" s="1">
        <v>41717</v>
      </c>
      <c r="E5711" t="s">
        <v>96</v>
      </c>
      <c r="F5711" t="s">
        <v>2501</v>
      </c>
      <c r="G5711" t="s">
        <v>2502</v>
      </c>
      <c r="H5711" t="s">
        <v>28</v>
      </c>
      <c r="I5711" t="s">
        <v>13597</v>
      </c>
      <c r="J5711" t="s">
        <v>979</v>
      </c>
      <c r="K5711" t="s">
        <v>750</v>
      </c>
      <c r="M5711" t="s">
        <v>69</v>
      </c>
      <c r="N5711" t="s">
        <v>70</v>
      </c>
      <c r="O5711" t="s">
        <v>7594</v>
      </c>
      <c r="P5711" t="s">
        <v>50</v>
      </c>
      <c r="Q5711" t="s">
        <v>4238</v>
      </c>
      <c r="R5711" t="s">
        <v>7595</v>
      </c>
      <c r="S5711">
        <v>615.72</v>
      </c>
      <c r="T5711">
        <v>7</v>
      </c>
      <c r="U5711">
        <v>0.2</v>
      </c>
      <c r="V5711">
        <v>-69.3</v>
      </c>
      <c r="W5711">
        <v>59.01</v>
      </c>
      <c r="X5711" t="s">
        <v>62</v>
      </c>
    </row>
    <row r="5712" spans="1:24" ht="14.4" x14ac:dyDescent="0.3">
      <c r="A5712">
        <v>33144</v>
      </c>
      <c r="B5712" t="s">
        <v>13598</v>
      </c>
      <c r="C5712" s="1">
        <v>41893</v>
      </c>
      <c r="D5712" s="1">
        <v>41893</v>
      </c>
      <c r="E5712" t="s">
        <v>25</v>
      </c>
      <c r="F5712" t="s">
        <v>2481</v>
      </c>
      <c r="G5712" t="s">
        <v>2482</v>
      </c>
      <c r="H5712" t="s">
        <v>43</v>
      </c>
      <c r="I5712" t="s">
        <v>267</v>
      </c>
      <c r="J5712" t="s">
        <v>109</v>
      </c>
      <c r="K5712" t="s">
        <v>31</v>
      </c>
      <c r="L5712">
        <v>90004</v>
      </c>
      <c r="M5712" t="s">
        <v>32</v>
      </c>
      <c r="N5712" t="s">
        <v>110</v>
      </c>
      <c r="O5712" t="s">
        <v>6756</v>
      </c>
      <c r="P5712" t="s">
        <v>50</v>
      </c>
      <c r="Q5712" t="s">
        <v>51</v>
      </c>
      <c r="R5712" t="s">
        <v>6757</v>
      </c>
      <c r="S5712">
        <v>362.35199999999998</v>
      </c>
      <c r="T5712">
        <v>3</v>
      </c>
      <c r="U5712">
        <v>0.2</v>
      </c>
      <c r="V5712">
        <v>27.176400000000001</v>
      </c>
      <c r="W5712">
        <v>59.01</v>
      </c>
      <c r="X5712" t="s">
        <v>38</v>
      </c>
    </row>
    <row r="5713" spans="1:24" ht="14.4" x14ac:dyDescent="0.3">
      <c r="A5713">
        <v>18088</v>
      </c>
      <c r="B5713" t="s">
        <v>3692</v>
      </c>
      <c r="C5713" s="1">
        <v>41145</v>
      </c>
      <c r="D5713" s="1">
        <v>41150</v>
      </c>
      <c r="E5713" t="s">
        <v>96</v>
      </c>
      <c r="F5713" t="s">
        <v>2414</v>
      </c>
      <c r="G5713" t="s">
        <v>2415</v>
      </c>
      <c r="H5713" t="s">
        <v>28</v>
      </c>
      <c r="I5713" t="s">
        <v>989</v>
      </c>
      <c r="J5713" t="s">
        <v>576</v>
      </c>
      <c r="K5713" t="s">
        <v>68</v>
      </c>
      <c r="M5713" t="s">
        <v>69</v>
      </c>
      <c r="N5713" t="s">
        <v>70</v>
      </c>
      <c r="O5713" t="s">
        <v>9852</v>
      </c>
      <c r="P5713" t="s">
        <v>35</v>
      </c>
      <c r="Q5713" t="s">
        <v>60</v>
      </c>
      <c r="R5713" t="s">
        <v>3437</v>
      </c>
      <c r="S5713">
        <v>866.52</v>
      </c>
      <c r="T5713">
        <v>6</v>
      </c>
      <c r="U5713">
        <v>0</v>
      </c>
      <c r="V5713">
        <v>138.6</v>
      </c>
      <c r="W5713">
        <v>58.99</v>
      </c>
      <c r="X5713" t="s">
        <v>104</v>
      </c>
    </row>
    <row r="5714" spans="1:24" ht="14.4" x14ac:dyDescent="0.3">
      <c r="A5714">
        <v>2265</v>
      </c>
      <c r="B5714" t="s">
        <v>13599</v>
      </c>
      <c r="C5714" s="1">
        <v>40800</v>
      </c>
      <c r="D5714" s="1">
        <v>40804</v>
      </c>
      <c r="E5714" t="s">
        <v>96</v>
      </c>
      <c r="F5714" t="s">
        <v>4973</v>
      </c>
      <c r="G5714" t="s">
        <v>4974</v>
      </c>
      <c r="H5714" t="s">
        <v>43</v>
      </c>
      <c r="I5714" t="s">
        <v>718</v>
      </c>
      <c r="J5714" t="s">
        <v>718</v>
      </c>
      <c r="K5714" t="s">
        <v>240</v>
      </c>
      <c r="M5714" t="s">
        <v>154</v>
      </c>
      <c r="N5714" t="s">
        <v>232</v>
      </c>
      <c r="O5714" t="s">
        <v>9661</v>
      </c>
      <c r="P5714" t="s">
        <v>35</v>
      </c>
      <c r="Q5714" t="s">
        <v>79</v>
      </c>
      <c r="R5714" t="s">
        <v>6609</v>
      </c>
      <c r="S5714">
        <v>597.96168</v>
      </c>
      <c r="T5714">
        <v>3</v>
      </c>
      <c r="U5714">
        <v>2E-3</v>
      </c>
      <c r="V5714">
        <v>64.68168</v>
      </c>
      <c r="W5714">
        <v>58.984999999999999</v>
      </c>
      <c r="X5714" t="s">
        <v>62</v>
      </c>
    </row>
    <row r="5715" spans="1:24" ht="14.4" x14ac:dyDescent="0.3">
      <c r="A5715">
        <v>13590</v>
      </c>
      <c r="B5715" t="s">
        <v>13600</v>
      </c>
      <c r="C5715" s="1">
        <v>41124</v>
      </c>
      <c r="D5715" s="1">
        <v>41128</v>
      </c>
      <c r="E5715" t="s">
        <v>96</v>
      </c>
      <c r="F5715" t="s">
        <v>9955</v>
      </c>
      <c r="G5715" t="s">
        <v>6577</v>
      </c>
      <c r="H5715" t="s">
        <v>66</v>
      </c>
      <c r="I5715" t="s">
        <v>4923</v>
      </c>
      <c r="J5715" t="s">
        <v>1254</v>
      </c>
      <c r="K5715" t="s">
        <v>509</v>
      </c>
      <c r="M5715" t="s">
        <v>69</v>
      </c>
      <c r="N5715" t="s">
        <v>121</v>
      </c>
      <c r="O5715" t="s">
        <v>10786</v>
      </c>
      <c r="P5715" t="s">
        <v>112</v>
      </c>
      <c r="Q5715" t="s">
        <v>165</v>
      </c>
      <c r="R5715" t="s">
        <v>10787</v>
      </c>
      <c r="S5715">
        <v>720</v>
      </c>
      <c r="T5715">
        <v>12</v>
      </c>
      <c r="U5715">
        <v>0</v>
      </c>
      <c r="V5715">
        <v>21.6</v>
      </c>
      <c r="W5715">
        <v>58.96</v>
      </c>
      <c r="X5715" t="s">
        <v>62</v>
      </c>
    </row>
    <row r="5716" spans="1:24" ht="14.4" x14ac:dyDescent="0.3">
      <c r="A5716">
        <v>3754</v>
      </c>
      <c r="B5716" t="s">
        <v>11624</v>
      </c>
      <c r="C5716" s="1">
        <v>41537</v>
      </c>
      <c r="D5716" s="1">
        <v>41541</v>
      </c>
      <c r="E5716" t="s">
        <v>96</v>
      </c>
      <c r="F5716" t="s">
        <v>1711</v>
      </c>
      <c r="G5716" t="s">
        <v>1712</v>
      </c>
      <c r="H5716" t="s">
        <v>66</v>
      </c>
      <c r="I5716" t="s">
        <v>718</v>
      </c>
      <c r="J5716" t="s">
        <v>718</v>
      </c>
      <c r="K5716" t="s">
        <v>240</v>
      </c>
      <c r="M5716" t="s">
        <v>154</v>
      </c>
      <c r="N5716" t="s">
        <v>232</v>
      </c>
      <c r="O5716" t="s">
        <v>2572</v>
      </c>
      <c r="P5716" t="s">
        <v>35</v>
      </c>
      <c r="Q5716" t="s">
        <v>79</v>
      </c>
      <c r="R5716" t="s">
        <v>2093</v>
      </c>
      <c r="S5716">
        <v>755.26643999999999</v>
      </c>
      <c r="T5716">
        <v>3</v>
      </c>
      <c r="U5716">
        <v>2E-3</v>
      </c>
      <c r="V5716">
        <v>225.46644000000001</v>
      </c>
      <c r="W5716">
        <v>58.951999999999998</v>
      </c>
      <c r="X5716" t="s">
        <v>104</v>
      </c>
    </row>
    <row r="5717" spans="1:24" ht="14.4" x14ac:dyDescent="0.3">
      <c r="A5717">
        <v>33770</v>
      </c>
      <c r="B5717" t="s">
        <v>1636</v>
      </c>
      <c r="C5717" s="1">
        <v>41582</v>
      </c>
      <c r="D5717" s="1">
        <v>41585</v>
      </c>
      <c r="E5717" t="s">
        <v>54</v>
      </c>
      <c r="F5717" t="s">
        <v>1637</v>
      </c>
      <c r="G5717" t="s">
        <v>1638</v>
      </c>
      <c r="H5717" t="s">
        <v>28</v>
      </c>
      <c r="I5717" t="s">
        <v>267</v>
      </c>
      <c r="J5717" t="s">
        <v>109</v>
      </c>
      <c r="K5717" t="s">
        <v>31</v>
      </c>
      <c r="L5717">
        <v>90032</v>
      </c>
      <c r="M5717" t="s">
        <v>32</v>
      </c>
      <c r="N5717" t="s">
        <v>110</v>
      </c>
      <c r="O5717" t="s">
        <v>9402</v>
      </c>
      <c r="P5717" t="s">
        <v>50</v>
      </c>
      <c r="Q5717" t="s">
        <v>51</v>
      </c>
      <c r="R5717" t="s">
        <v>9403</v>
      </c>
      <c r="S5717">
        <v>217.584</v>
      </c>
      <c r="T5717">
        <v>2</v>
      </c>
      <c r="U5717">
        <v>0.2</v>
      </c>
      <c r="V5717">
        <v>-29.9178</v>
      </c>
      <c r="W5717">
        <v>58.93</v>
      </c>
      <c r="X5717" t="s">
        <v>38</v>
      </c>
    </row>
    <row r="5718" spans="1:24" ht="14.4" x14ac:dyDescent="0.3">
      <c r="A5718">
        <v>46288</v>
      </c>
      <c r="B5718" t="s">
        <v>13601</v>
      </c>
      <c r="C5718" s="1">
        <v>41211</v>
      </c>
      <c r="D5718" s="1">
        <v>41212</v>
      </c>
      <c r="E5718" t="s">
        <v>54</v>
      </c>
      <c r="F5718" t="s">
        <v>10763</v>
      </c>
      <c r="G5718" t="s">
        <v>651</v>
      </c>
      <c r="H5718" t="s">
        <v>43</v>
      </c>
      <c r="I5718" t="s">
        <v>13602</v>
      </c>
      <c r="J5718" t="s">
        <v>9361</v>
      </c>
      <c r="K5718" t="s">
        <v>416</v>
      </c>
      <c r="M5718" t="s">
        <v>145</v>
      </c>
      <c r="N5718" t="s">
        <v>145</v>
      </c>
      <c r="O5718" t="s">
        <v>4215</v>
      </c>
      <c r="P5718" t="s">
        <v>35</v>
      </c>
      <c r="Q5718" t="s">
        <v>79</v>
      </c>
      <c r="R5718" t="s">
        <v>2863</v>
      </c>
      <c r="S5718">
        <v>262.14</v>
      </c>
      <c r="T5718">
        <v>1</v>
      </c>
      <c r="U5718">
        <v>0</v>
      </c>
      <c r="V5718">
        <v>23.58</v>
      </c>
      <c r="W5718">
        <v>58.92</v>
      </c>
      <c r="X5718" t="s">
        <v>104</v>
      </c>
    </row>
    <row r="5719" spans="1:24" ht="14.4" x14ac:dyDescent="0.3">
      <c r="A5719">
        <v>18436</v>
      </c>
      <c r="B5719" t="s">
        <v>13603</v>
      </c>
      <c r="C5719" s="1">
        <v>40733</v>
      </c>
      <c r="D5719" s="1">
        <v>40737</v>
      </c>
      <c r="E5719" t="s">
        <v>96</v>
      </c>
      <c r="F5719" t="s">
        <v>4072</v>
      </c>
      <c r="G5719" t="s">
        <v>4073</v>
      </c>
      <c r="H5719" t="s">
        <v>28</v>
      </c>
      <c r="I5719" t="s">
        <v>8092</v>
      </c>
      <c r="J5719" t="s">
        <v>8093</v>
      </c>
      <c r="K5719" t="s">
        <v>683</v>
      </c>
      <c r="M5719" t="s">
        <v>69</v>
      </c>
      <c r="N5719" t="s">
        <v>70</v>
      </c>
      <c r="O5719" t="s">
        <v>13604</v>
      </c>
      <c r="P5719" t="s">
        <v>112</v>
      </c>
      <c r="Q5719" t="s">
        <v>165</v>
      </c>
      <c r="R5719" t="s">
        <v>1394</v>
      </c>
      <c r="S5719">
        <v>1057.3800000000001</v>
      </c>
      <c r="T5719">
        <v>2</v>
      </c>
      <c r="U5719">
        <v>0</v>
      </c>
      <c r="V5719">
        <v>412.32</v>
      </c>
      <c r="W5719">
        <v>58.91</v>
      </c>
      <c r="X5719" t="s">
        <v>62</v>
      </c>
    </row>
    <row r="5720" spans="1:24" ht="14.4" x14ac:dyDescent="0.3">
      <c r="A5720">
        <v>35774</v>
      </c>
      <c r="B5720" t="s">
        <v>13605</v>
      </c>
      <c r="C5720" s="1">
        <v>41935</v>
      </c>
      <c r="D5720" s="1">
        <v>41935</v>
      </c>
      <c r="E5720" t="s">
        <v>25</v>
      </c>
      <c r="F5720" t="s">
        <v>9043</v>
      </c>
      <c r="G5720" t="s">
        <v>9044</v>
      </c>
      <c r="H5720" t="s">
        <v>28</v>
      </c>
      <c r="I5720" t="s">
        <v>13606</v>
      </c>
      <c r="J5720" t="s">
        <v>1055</v>
      </c>
      <c r="K5720" t="s">
        <v>31</v>
      </c>
      <c r="L5720">
        <v>73505</v>
      </c>
      <c r="M5720" t="s">
        <v>32</v>
      </c>
      <c r="N5720" t="s">
        <v>70</v>
      </c>
      <c r="O5720" t="s">
        <v>13607</v>
      </c>
      <c r="P5720" t="s">
        <v>112</v>
      </c>
      <c r="Q5720" t="s">
        <v>795</v>
      </c>
      <c r="R5720" t="s">
        <v>13608</v>
      </c>
      <c r="S5720">
        <v>333.09</v>
      </c>
      <c r="T5720">
        <v>3</v>
      </c>
      <c r="U5720">
        <v>0</v>
      </c>
      <c r="V5720">
        <v>23.316299999999998</v>
      </c>
      <c r="W5720">
        <v>58.9</v>
      </c>
      <c r="X5720" t="s">
        <v>104</v>
      </c>
    </row>
    <row r="5721" spans="1:24" ht="14.4" x14ac:dyDescent="0.3">
      <c r="A5721">
        <v>7637</v>
      </c>
      <c r="B5721" t="s">
        <v>11961</v>
      </c>
      <c r="C5721" s="1">
        <v>40711</v>
      </c>
      <c r="D5721" s="1">
        <v>40716</v>
      </c>
      <c r="E5721" t="s">
        <v>96</v>
      </c>
      <c r="F5721" t="s">
        <v>2365</v>
      </c>
      <c r="G5721" t="s">
        <v>2366</v>
      </c>
      <c r="H5721" t="s">
        <v>28</v>
      </c>
      <c r="I5721" t="s">
        <v>7231</v>
      </c>
      <c r="J5721" t="s">
        <v>902</v>
      </c>
      <c r="K5721" t="s">
        <v>240</v>
      </c>
      <c r="M5721" t="s">
        <v>154</v>
      </c>
      <c r="N5721" t="s">
        <v>232</v>
      </c>
      <c r="O5721" t="s">
        <v>13609</v>
      </c>
      <c r="P5721" t="s">
        <v>112</v>
      </c>
      <c r="Q5721" t="s">
        <v>165</v>
      </c>
      <c r="R5721" t="s">
        <v>13610</v>
      </c>
      <c r="S5721">
        <v>327.12</v>
      </c>
      <c r="T5721">
        <v>6</v>
      </c>
      <c r="U5721">
        <v>0</v>
      </c>
      <c r="V5721">
        <v>42.48</v>
      </c>
      <c r="W5721">
        <v>58.895000000000003</v>
      </c>
      <c r="X5721" t="s">
        <v>104</v>
      </c>
    </row>
    <row r="5722" spans="1:24" ht="14.4" x14ac:dyDescent="0.3">
      <c r="A5722">
        <v>38051</v>
      </c>
      <c r="B5722" t="s">
        <v>13611</v>
      </c>
      <c r="C5722" s="1">
        <v>41454</v>
      </c>
      <c r="D5722" s="1">
        <v>41456</v>
      </c>
      <c r="E5722" t="s">
        <v>40</v>
      </c>
      <c r="F5722" t="s">
        <v>1070</v>
      </c>
      <c r="G5722" t="s">
        <v>1071</v>
      </c>
      <c r="H5722" t="s">
        <v>28</v>
      </c>
      <c r="I5722" t="s">
        <v>13612</v>
      </c>
      <c r="J5722" t="s">
        <v>755</v>
      </c>
      <c r="K5722" t="s">
        <v>31</v>
      </c>
      <c r="L5722">
        <v>7501</v>
      </c>
      <c r="M5722" t="s">
        <v>32</v>
      </c>
      <c r="N5722" t="s">
        <v>33</v>
      </c>
      <c r="O5722" t="s">
        <v>13613</v>
      </c>
      <c r="P5722" t="s">
        <v>112</v>
      </c>
      <c r="Q5722" t="s">
        <v>165</v>
      </c>
      <c r="R5722" t="s">
        <v>13614</v>
      </c>
      <c r="S5722">
        <v>275.24</v>
      </c>
      <c r="T5722">
        <v>4</v>
      </c>
      <c r="U5722">
        <v>0</v>
      </c>
      <c r="V5722">
        <v>121.1056</v>
      </c>
      <c r="W5722">
        <v>58.85</v>
      </c>
      <c r="X5722" t="s">
        <v>104</v>
      </c>
    </row>
    <row r="5723" spans="1:24" ht="14.4" x14ac:dyDescent="0.3">
      <c r="A5723">
        <v>21514</v>
      </c>
      <c r="B5723" t="s">
        <v>13615</v>
      </c>
      <c r="C5723" s="1">
        <v>41410</v>
      </c>
      <c r="D5723" s="1">
        <v>41416</v>
      </c>
      <c r="E5723" t="s">
        <v>96</v>
      </c>
      <c r="F5723" t="s">
        <v>6982</v>
      </c>
      <c r="G5723" t="s">
        <v>1287</v>
      </c>
      <c r="H5723" t="s">
        <v>43</v>
      </c>
      <c r="I5723" t="s">
        <v>13616</v>
      </c>
      <c r="J5723" t="s">
        <v>274</v>
      </c>
      <c r="K5723" t="s">
        <v>275</v>
      </c>
      <c r="M5723" t="s">
        <v>47</v>
      </c>
      <c r="N5723" t="s">
        <v>137</v>
      </c>
      <c r="O5723" t="s">
        <v>13453</v>
      </c>
      <c r="P5723" t="s">
        <v>35</v>
      </c>
      <c r="Q5723" t="s">
        <v>60</v>
      </c>
      <c r="R5723" t="s">
        <v>11379</v>
      </c>
      <c r="S5723">
        <v>707.52</v>
      </c>
      <c r="T5723">
        <v>8</v>
      </c>
      <c r="U5723">
        <v>0</v>
      </c>
      <c r="V5723">
        <v>297.12</v>
      </c>
      <c r="W5723">
        <v>58.83</v>
      </c>
      <c r="X5723" t="s">
        <v>62</v>
      </c>
    </row>
    <row r="5724" spans="1:24" ht="14.4" x14ac:dyDescent="0.3">
      <c r="A5724">
        <v>13145</v>
      </c>
      <c r="B5724" t="s">
        <v>13617</v>
      </c>
      <c r="C5724" s="1">
        <v>41620</v>
      </c>
      <c r="D5724" s="1">
        <v>41626</v>
      </c>
      <c r="E5724" t="s">
        <v>96</v>
      </c>
      <c r="F5724" t="s">
        <v>1719</v>
      </c>
      <c r="G5724" t="s">
        <v>1720</v>
      </c>
      <c r="H5724" t="s">
        <v>43</v>
      </c>
      <c r="I5724" t="s">
        <v>1036</v>
      </c>
      <c r="J5724" t="s">
        <v>1036</v>
      </c>
      <c r="K5724" t="s">
        <v>509</v>
      </c>
      <c r="M5724" t="s">
        <v>69</v>
      </c>
      <c r="N5724" t="s">
        <v>121</v>
      </c>
      <c r="O5724" t="s">
        <v>13546</v>
      </c>
      <c r="P5724" t="s">
        <v>50</v>
      </c>
      <c r="Q5724" t="s">
        <v>4238</v>
      </c>
      <c r="R5724" t="s">
        <v>10829</v>
      </c>
      <c r="S5724">
        <v>1019.52</v>
      </c>
      <c r="T5724">
        <v>9</v>
      </c>
      <c r="U5724">
        <v>0</v>
      </c>
      <c r="V5724">
        <v>264.87</v>
      </c>
      <c r="W5724">
        <v>58.82</v>
      </c>
      <c r="X5724" t="s">
        <v>62</v>
      </c>
    </row>
    <row r="5725" spans="1:24" ht="14.4" x14ac:dyDescent="0.3">
      <c r="A5725">
        <v>13485</v>
      </c>
      <c r="B5725" t="s">
        <v>13618</v>
      </c>
      <c r="C5725" s="1">
        <v>41870</v>
      </c>
      <c r="D5725" s="1">
        <v>41873</v>
      </c>
      <c r="E5725" t="s">
        <v>54</v>
      </c>
      <c r="F5725" t="s">
        <v>6324</v>
      </c>
      <c r="G5725" t="s">
        <v>6325</v>
      </c>
      <c r="H5725" t="s">
        <v>43</v>
      </c>
      <c r="I5725" t="s">
        <v>13619</v>
      </c>
      <c r="J5725" t="s">
        <v>13620</v>
      </c>
      <c r="K5725" t="s">
        <v>2842</v>
      </c>
      <c r="M5725" t="s">
        <v>69</v>
      </c>
      <c r="N5725" t="s">
        <v>232</v>
      </c>
      <c r="O5725" t="s">
        <v>2754</v>
      </c>
      <c r="P5725" t="s">
        <v>112</v>
      </c>
      <c r="Q5725" t="s">
        <v>795</v>
      </c>
      <c r="R5725" t="s">
        <v>2511</v>
      </c>
      <c r="S5725">
        <v>256.86</v>
      </c>
      <c r="T5725">
        <v>4</v>
      </c>
      <c r="U5725">
        <v>0.5</v>
      </c>
      <c r="V5725">
        <v>-251.82</v>
      </c>
      <c r="W5725">
        <v>58.82</v>
      </c>
      <c r="X5725" t="s">
        <v>104</v>
      </c>
    </row>
    <row r="5726" spans="1:24" ht="14.4" x14ac:dyDescent="0.3">
      <c r="A5726">
        <v>22921</v>
      </c>
      <c r="B5726" t="s">
        <v>13621</v>
      </c>
      <c r="C5726" s="1">
        <v>41645</v>
      </c>
      <c r="D5726" s="1">
        <v>41649</v>
      </c>
      <c r="E5726" t="s">
        <v>96</v>
      </c>
      <c r="F5726" t="s">
        <v>2859</v>
      </c>
      <c r="G5726" t="s">
        <v>2860</v>
      </c>
      <c r="H5726" t="s">
        <v>28</v>
      </c>
      <c r="I5726" t="s">
        <v>11131</v>
      </c>
      <c r="J5726" t="s">
        <v>1980</v>
      </c>
      <c r="K5726" t="s">
        <v>275</v>
      </c>
      <c r="M5726" t="s">
        <v>47</v>
      </c>
      <c r="N5726" t="s">
        <v>137</v>
      </c>
      <c r="O5726" t="s">
        <v>7082</v>
      </c>
      <c r="P5726" t="s">
        <v>112</v>
      </c>
      <c r="Q5726" t="s">
        <v>795</v>
      </c>
      <c r="R5726" t="s">
        <v>2063</v>
      </c>
      <c r="S5726">
        <v>511.68</v>
      </c>
      <c r="T5726">
        <v>4</v>
      </c>
      <c r="U5726">
        <v>0</v>
      </c>
      <c r="V5726">
        <v>30.6</v>
      </c>
      <c r="W5726">
        <v>58.79</v>
      </c>
      <c r="X5726" t="s">
        <v>104</v>
      </c>
    </row>
    <row r="5727" spans="1:24" ht="14.4" x14ac:dyDescent="0.3">
      <c r="A5727">
        <v>39715</v>
      </c>
      <c r="B5727" t="s">
        <v>13622</v>
      </c>
      <c r="C5727" s="1">
        <v>41769</v>
      </c>
      <c r="D5727" s="1">
        <v>41771</v>
      </c>
      <c r="E5727" t="s">
        <v>54</v>
      </c>
      <c r="F5727" t="s">
        <v>227</v>
      </c>
      <c r="G5727" t="s">
        <v>228</v>
      </c>
      <c r="H5727" t="s">
        <v>66</v>
      </c>
      <c r="I5727" t="s">
        <v>444</v>
      </c>
      <c r="J5727" t="s">
        <v>445</v>
      </c>
      <c r="K5727" t="s">
        <v>31</v>
      </c>
      <c r="L5727">
        <v>98105</v>
      </c>
      <c r="M5727" t="s">
        <v>32</v>
      </c>
      <c r="N5727" t="s">
        <v>110</v>
      </c>
      <c r="O5727" t="s">
        <v>1882</v>
      </c>
      <c r="P5727" t="s">
        <v>50</v>
      </c>
      <c r="Q5727" t="s">
        <v>102</v>
      </c>
      <c r="R5727" t="s">
        <v>1883</v>
      </c>
      <c r="S5727">
        <v>286.85000000000002</v>
      </c>
      <c r="T5727">
        <v>1</v>
      </c>
      <c r="U5727">
        <v>0</v>
      </c>
      <c r="V5727">
        <v>63.106999999999999</v>
      </c>
      <c r="W5727">
        <v>58.79</v>
      </c>
      <c r="X5727" t="s">
        <v>104</v>
      </c>
    </row>
    <row r="5728" spans="1:24" ht="14.4" x14ac:dyDescent="0.3">
      <c r="A5728">
        <v>24634</v>
      </c>
      <c r="B5728" t="s">
        <v>13623</v>
      </c>
      <c r="C5728" s="1">
        <v>41057</v>
      </c>
      <c r="D5728" s="1">
        <v>41062</v>
      </c>
      <c r="E5728" t="s">
        <v>96</v>
      </c>
      <c r="F5728" t="s">
        <v>1907</v>
      </c>
      <c r="G5728" t="s">
        <v>1908</v>
      </c>
      <c r="H5728" t="s">
        <v>28</v>
      </c>
      <c r="I5728" t="s">
        <v>3516</v>
      </c>
      <c r="J5728" t="s">
        <v>3516</v>
      </c>
      <c r="K5728" t="s">
        <v>3517</v>
      </c>
      <c r="M5728" t="s">
        <v>47</v>
      </c>
      <c r="N5728" t="s">
        <v>163</v>
      </c>
      <c r="O5728" t="s">
        <v>1781</v>
      </c>
      <c r="P5728" t="s">
        <v>50</v>
      </c>
      <c r="Q5728" t="s">
        <v>363</v>
      </c>
      <c r="R5728" t="s">
        <v>1529</v>
      </c>
      <c r="S5728">
        <v>990.43200000000002</v>
      </c>
      <c r="T5728">
        <v>3</v>
      </c>
      <c r="U5728">
        <v>0.2</v>
      </c>
      <c r="V5728">
        <v>-173.358</v>
      </c>
      <c r="W5728">
        <v>58.78</v>
      </c>
      <c r="X5728" t="s">
        <v>62</v>
      </c>
    </row>
    <row r="5729" spans="1:24" ht="14.4" x14ac:dyDescent="0.3">
      <c r="A5729">
        <v>21129</v>
      </c>
      <c r="B5729" t="s">
        <v>13624</v>
      </c>
      <c r="C5729" s="1">
        <v>41670</v>
      </c>
      <c r="D5729" s="1">
        <v>41674</v>
      </c>
      <c r="E5729" t="s">
        <v>40</v>
      </c>
      <c r="F5729" t="s">
        <v>10913</v>
      </c>
      <c r="G5729" t="s">
        <v>10914</v>
      </c>
      <c r="H5729" t="s">
        <v>66</v>
      </c>
      <c r="I5729" t="s">
        <v>3891</v>
      </c>
      <c r="J5729" t="s">
        <v>1224</v>
      </c>
      <c r="K5729" t="s">
        <v>162</v>
      </c>
      <c r="M5729" t="s">
        <v>47</v>
      </c>
      <c r="N5729" t="s">
        <v>163</v>
      </c>
      <c r="O5729" t="s">
        <v>13625</v>
      </c>
      <c r="P5729" t="s">
        <v>50</v>
      </c>
      <c r="Q5729" t="s">
        <v>4238</v>
      </c>
      <c r="R5729" t="s">
        <v>13626</v>
      </c>
      <c r="S5729">
        <v>316.44</v>
      </c>
      <c r="T5729">
        <v>12</v>
      </c>
      <c r="U5729">
        <v>0</v>
      </c>
      <c r="V5729">
        <v>117</v>
      </c>
      <c r="W5729">
        <v>58.77</v>
      </c>
      <c r="X5729" t="s">
        <v>104</v>
      </c>
    </row>
    <row r="5730" spans="1:24" ht="14.4" x14ac:dyDescent="0.3">
      <c r="A5730">
        <v>22032</v>
      </c>
      <c r="B5730" t="s">
        <v>13627</v>
      </c>
      <c r="C5730" s="1">
        <v>41747</v>
      </c>
      <c r="D5730" s="1">
        <v>41751</v>
      </c>
      <c r="E5730" t="s">
        <v>96</v>
      </c>
      <c r="F5730" t="s">
        <v>2942</v>
      </c>
      <c r="G5730" t="s">
        <v>1824</v>
      </c>
      <c r="H5730" t="s">
        <v>28</v>
      </c>
      <c r="I5730" t="s">
        <v>670</v>
      </c>
      <c r="J5730" t="s">
        <v>671</v>
      </c>
      <c r="K5730" t="s">
        <v>672</v>
      </c>
      <c r="M5730" t="s">
        <v>47</v>
      </c>
      <c r="N5730" t="s">
        <v>348</v>
      </c>
      <c r="O5730" t="s">
        <v>3079</v>
      </c>
      <c r="P5730" t="s">
        <v>112</v>
      </c>
      <c r="Q5730" t="s">
        <v>165</v>
      </c>
      <c r="R5730" t="s">
        <v>3080</v>
      </c>
      <c r="S5730">
        <v>1451.511</v>
      </c>
      <c r="T5730">
        <v>3</v>
      </c>
      <c r="U5730">
        <v>0.15</v>
      </c>
      <c r="V5730">
        <v>-256.149</v>
      </c>
      <c r="W5730">
        <v>58.77</v>
      </c>
      <c r="X5730" t="s">
        <v>62</v>
      </c>
    </row>
    <row r="5731" spans="1:24" ht="14.4" x14ac:dyDescent="0.3">
      <c r="A5731">
        <v>7727</v>
      </c>
      <c r="B5731" t="s">
        <v>13628</v>
      </c>
      <c r="C5731" s="1">
        <v>40711</v>
      </c>
      <c r="D5731" s="1">
        <v>40716</v>
      </c>
      <c r="E5731" t="s">
        <v>40</v>
      </c>
      <c r="F5731" t="s">
        <v>3370</v>
      </c>
      <c r="G5731" t="s">
        <v>3371</v>
      </c>
      <c r="H5731" t="s">
        <v>43</v>
      </c>
      <c r="I5731" t="s">
        <v>5039</v>
      </c>
      <c r="J5731" t="s">
        <v>5039</v>
      </c>
      <c r="K5731" t="s">
        <v>1603</v>
      </c>
      <c r="M5731" t="s">
        <v>154</v>
      </c>
      <c r="N5731" t="s">
        <v>283</v>
      </c>
      <c r="O5731" t="s">
        <v>5862</v>
      </c>
      <c r="P5731" t="s">
        <v>50</v>
      </c>
      <c r="Q5731" t="s">
        <v>51</v>
      </c>
      <c r="R5731" t="s">
        <v>5863</v>
      </c>
      <c r="S5731">
        <v>960.64</v>
      </c>
      <c r="T5731">
        <v>8</v>
      </c>
      <c r="U5731">
        <v>0</v>
      </c>
      <c r="V5731">
        <v>278.56</v>
      </c>
      <c r="W5731">
        <v>58.76</v>
      </c>
      <c r="X5731" t="s">
        <v>62</v>
      </c>
    </row>
    <row r="5732" spans="1:24" ht="14.4" x14ac:dyDescent="0.3">
      <c r="A5732">
        <v>40930</v>
      </c>
      <c r="B5732" t="s">
        <v>852</v>
      </c>
      <c r="C5732" s="1">
        <v>40830</v>
      </c>
      <c r="D5732" s="1">
        <v>40833</v>
      </c>
      <c r="E5732" t="s">
        <v>54</v>
      </c>
      <c r="F5732" t="s">
        <v>853</v>
      </c>
      <c r="G5732" t="s">
        <v>854</v>
      </c>
      <c r="H5732" t="s">
        <v>28</v>
      </c>
      <c r="I5732" t="s">
        <v>855</v>
      </c>
      <c r="J5732" t="s">
        <v>856</v>
      </c>
      <c r="K5732" t="s">
        <v>31</v>
      </c>
      <c r="L5732">
        <v>2149</v>
      </c>
      <c r="M5732" t="s">
        <v>32</v>
      </c>
      <c r="N5732" t="s">
        <v>33</v>
      </c>
      <c r="O5732" t="s">
        <v>13629</v>
      </c>
      <c r="P5732" t="s">
        <v>35</v>
      </c>
      <c r="Q5732" t="s">
        <v>36</v>
      </c>
      <c r="R5732" t="s">
        <v>13630</v>
      </c>
      <c r="S5732">
        <v>177</v>
      </c>
      <c r="T5732">
        <v>3</v>
      </c>
      <c r="U5732">
        <v>0</v>
      </c>
      <c r="V5732">
        <v>30.09</v>
      </c>
      <c r="W5732">
        <v>58.76</v>
      </c>
      <c r="X5732" t="s">
        <v>38</v>
      </c>
    </row>
    <row r="5733" spans="1:24" ht="14.4" x14ac:dyDescent="0.3">
      <c r="A5733">
        <v>5990</v>
      </c>
      <c r="B5733" t="s">
        <v>3619</v>
      </c>
      <c r="C5733" s="1">
        <v>41964</v>
      </c>
      <c r="D5733" s="1">
        <v>41965</v>
      </c>
      <c r="E5733" t="s">
        <v>54</v>
      </c>
      <c r="F5733" t="s">
        <v>409</v>
      </c>
      <c r="G5733" t="s">
        <v>410</v>
      </c>
      <c r="H5733" t="s">
        <v>28</v>
      </c>
      <c r="I5733" t="s">
        <v>3620</v>
      </c>
      <c r="J5733" t="s">
        <v>2532</v>
      </c>
      <c r="K5733" t="s">
        <v>240</v>
      </c>
      <c r="M5733" t="s">
        <v>154</v>
      </c>
      <c r="N5733" t="s">
        <v>232</v>
      </c>
      <c r="O5733" t="s">
        <v>11770</v>
      </c>
      <c r="P5733" t="s">
        <v>50</v>
      </c>
      <c r="Q5733" t="s">
        <v>4238</v>
      </c>
      <c r="R5733" t="s">
        <v>10029</v>
      </c>
      <c r="S5733">
        <v>346.08</v>
      </c>
      <c r="T5733">
        <v>8</v>
      </c>
      <c r="U5733">
        <v>0.4</v>
      </c>
      <c r="V5733">
        <v>-207.68</v>
      </c>
      <c r="W5733">
        <v>58.756999999999998</v>
      </c>
      <c r="X5733" t="s">
        <v>104</v>
      </c>
    </row>
    <row r="5734" spans="1:24" ht="14.4" x14ac:dyDescent="0.3">
      <c r="A5734">
        <v>50267</v>
      </c>
      <c r="B5734" t="s">
        <v>13631</v>
      </c>
      <c r="C5734" s="1">
        <v>41751</v>
      </c>
      <c r="D5734" s="1">
        <v>41753</v>
      </c>
      <c r="E5734" t="s">
        <v>54</v>
      </c>
      <c r="F5734" t="s">
        <v>13632</v>
      </c>
      <c r="G5734" t="s">
        <v>5361</v>
      </c>
      <c r="H5734" t="s">
        <v>28</v>
      </c>
      <c r="I5734" t="s">
        <v>1386</v>
      </c>
      <c r="J5734" t="s">
        <v>1387</v>
      </c>
      <c r="K5734" t="s">
        <v>1388</v>
      </c>
      <c r="M5734" t="s">
        <v>77</v>
      </c>
      <c r="N5734" t="s">
        <v>77</v>
      </c>
      <c r="O5734" t="s">
        <v>13633</v>
      </c>
      <c r="P5734" t="s">
        <v>35</v>
      </c>
      <c r="Q5734" t="s">
        <v>79</v>
      </c>
      <c r="R5734" t="s">
        <v>6744</v>
      </c>
      <c r="S5734">
        <v>148.32</v>
      </c>
      <c r="T5734">
        <v>1</v>
      </c>
      <c r="U5734">
        <v>0</v>
      </c>
      <c r="V5734">
        <v>66.72</v>
      </c>
      <c r="W5734">
        <v>58.74</v>
      </c>
      <c r="X5734" t="s">
        <v>38</v>
      </c>
    </row>
    <row r="5735" spans="1:24" ht="14.4" x14ac:dyDescent="0.3">
      <c r="A5735">
        <v>2649</v>
      </c>
      <c r="B5735" t="s">
        <v>2767</v>
      </c>
      <c r="C5735" s="1">
        <v>41415</v>
      </c>
      <c r="D5735" s="1">
        <v>41417</v>
      </c>
      <c r="E5735" t="s">
        <v>40</v>
      </c>
      <c r="F5735" t="s">
        <v>1960</v>
      </c>
      <c r="G5735" t="s">
        <v>1961</v>
      </c>
      <c r="H5735" t="s">
        <v>28</v>
      </c>
      <c r="I5735" t="s">
        <v>247</v>
      </c>
      <c r="J5735" t="s">
        <v>247</v>
      </c>
      <c r="K5735" t="s">
        <v>248</v>
      </c>
      <c r="M5735" t="s">
        <v>154</v>
      </c>
      <c r="N5735" t="s">
        <v>70</v>
      </c>
      <c r="O5735" t="s">
        <v>929</v>
      </c>
      <c r="P5735" t="s">
        <v>35</v>
      </c>
      <c r="Q5735" t="s">
        <v>36</v>
      </c>
      <c r="R5735" t="s">
        <v>930</v>
      </c>
      <c r="S5735">
        <v>492.42</v>
      </c>
      <c r="T5735">
        <v>3</v>
      </c>
      <c r="U5735">
        <v>0</v>
      </c>
      <c r="V5735">
        <v>211.74</v>
      </c>
      <c r="W5735">
        <v>58.734999999999999</v>
      </c>
      <c r="X5735" t="s">
        <v>104</v>
      </c>
    </row>
    <row r="5736" spans="1:24" ht="14.4" x14ac:dyDescent="0.3">
      <c r="A5736">
        <v>14924</v>
      </c>
      <c r="B5736" t="s">
        <v>13634</v>
      </c>
      <c r="C5736" s="1">
        <v>40667</v>
      </c>
      <c r="D5736" s="1">
        <v>40670</v>
      </c>
      <c r="E5736" t="s">
        <v>40</v>
      </c>
      <c r="F5736" t="s">
        <v>4217</v>
      </c>
      <c r="G5736" t="s">
        <v>4218</v>
      </c>
      <c r="H5736" t="s">
        <v>28</v>
      </c>
      <c r="I5736" t="s">
        <v>4159</v>
      </c>
      <c r="J5736" t="s">
        <v>723</v>
      </c>
      <c r="K5736" t="s">
        <v>68</v>
      </c>
      <c r="M5736" t="s">
        <v>69</v>
      </c>
      <c r="N5736" t="s">
        <v>70</v>
      </c>
      <c r="O5736" t="s">
        <v>12894</v>
      </c>
      <c r="P5736" t="s">
        <v>35</v>
      </c>
      <c r="Q5736" t="s">
        <v>79</v>
      </c>
      <c r="R5736" t="s">
        <v>6121</v>
      </c>
      <c r="S5736">
        <v>379.08</v>
      </c>
      <c r="T5736">
        <v>2</v>
      </c>
      <c r="U5736">
        <v>0</v>
      </c>
      <c r="V5736">
        <v>26.52</v>
      </c>
      <c r="W5736">
        <v>58.73</v>
      </c>
      <c r="X5736" t="s">
        <v>104</v>
      </c>
    </row>
    <row r="5737" spans="1:24" ht="14.4" x14ac:dyDescent="0.3">
      <c r="A5737">
        <v>36331</v>
      </c>
      <c r="B5737" t="s">
        <v>13635</v>
      </c>
      <c r="C5737" s="1">
        <v>41130</v>
      </c>
      <c r="D5737" s="1">
        <v>41134</v>
      </c>
      <c r="E5737" t="s">
        <v>40</v>
      </c>
      <c r="F5737" t="s">
        <v>3373</v>
      </c>
      <c r="G5737" t="s">
        <v>3374</v>
      </c>
      <c r="H5737" t="s">
        <v>66</v>
      </c>
      <c r="I5737" t="s">
        <v>4140</v>
      </c>
      <c r="J5737" t="s">
        <v>916</v>
      </c>
      <c r="K5737" t="s">
        <v>31</v>
      </c>
      <c r="L5737">
        <v>53209</v>
      </c>
      <c r="M5737" t="s">
        <v>32</v>
      </c>
      <c r="N5737" t="s">
        <v>70</v>
      </c>
      <c r="O5737" t="s">
        <v>13636</v>
      </c>
      <c r="P5737" t="s">
        <v>50</v>
      </c>
      <c r="Q5737" t="s">
        <v>363</v>
      </c>
      <c r="R5737" t="s">
        <v>13637</v>
      </c>
      <c r="S5737">
        <v>687.4</v>
      </c>
      <c r="T5737">
        <v>5</v>
      </c>
      <c r="U5737">
        <v>0</v>
      </c>
      <c r="V5737">
        <v>48.118000000000002</v>
      </c>
      <c r="W5737">
        <v>58.73</v>
      </c>
      <c r="X5737" t="s">
        <v>62</v>
      </c>
    </row>
    <row r="5738" spans="1:24" ht="14.4" x14ac:dyDescent="0.3">
      <c r="A5738">
        <v>15204</v>
      </c>
      <c r="B5738" t="s">
        <v>3052</v>
      </c>
      <c r="C5738" s="1">
        <v>41470</v>
      </c>
      <c r="D5738" s="1">
        <v>41470</v>
      </c>
      <c r="E5738" t="s">
        <v>25</v>
      </c>
      <c r="F5738" t="s">
        <v>3053</v>
      </c>
      <c r="G5738" t="s">
        <v>3054</v>
      </c>
      <c r="H5738" t="s">
        <v>66</v>
      </c>
      <c r="I5738" t="s">
        <v>3055</v>
      </c>
      <c r="J5738" t="s">
        <v>1119</v>
      </c>
      <c r="K5738" t="s">
        <v>509</v>
      </c>
      <c r="M5738" t="s">
        <v>69</v>
      </c>
      <c r="N5738" t="s">
        <v>121</v>
      </c>
      <c r="O5738" t="s">
        <v>13638</v>
      </c>
      <c r="P5738" t="s">
        <v>50</v>
      </c>
      <c r="Q5738" t="s">
        <v>4238</v>
      </c>
      <c r="R5738" t="s">
        <v>13639</v>
      </c>
      <c r="S5738">
        <v>154.16999999999999</v>
      </c>
      <c r="T5738">
        <v>3</v>
      </c>
      <c r="U5738">
        <v>0</v>
      </c>
      <c r="V5738">
        <v>44.64</v>
      </c>
      <c r="W5738">
        <v>58.72</v>
      </c>
      <c r="X5738" t="s">
        <v>38</v>
      </c>
    </row>
    <row r="5739" spans="1:24" ht="14.4" x14ac:dyDescent="0.3">
      <c r="A5739">
        <v>13320</v>
      </c>
      <c r="B5739" t="s">
        <v>13640</v>
      </c>
      <c r="C5739" s="1">
        <v>40974</v>
      </c>
      <c r="D5739" s="1">
        <v>40976</v>
      </c>
      <c r="E5739" t="s">
        <v>40</v>
      </c>
      <c r="F5739" t="s">
        <v>4590</v>
      </c>
      <c r="G5739" t="s">
        <v>4591</v>
      </c>
      <c r="H5739" t="s">
        <v>28</v>
      </c>
      <c r="I5739" t="s">
        <v>5416</v>
      </c>
      <c r="J5739" t="s">
        <v>336</v>
      </c>
      <c r="K5739" t="s">
        <v>231</v>
      </c>
      <c r="M5739" t="s">
        <v>69</v>
      </c>
      <c r="N5739" t="s">
        <v>232</v>
      </c>
      <c r="O5739" t="s">
        <v>13641</v>
      </c>
      <c r="P5739" t="s">
        <v>50</v>
      </c>
      <c r="Q5739" t="s">
        <v>102</v>
      </c>
      <c r="R5739" t="s">
        <v>13642</v>
      </c>
      <c r="S5739">
        <v>993.61500000000001</v>
      </c>
      <c r="T5739">
        <v>7</v>
      </c>
      <c r="U5739">
        <v>0.5</v>
      </c>
      <c r="V5739">
        <v>-397.63499999999999</v>
      </c>
      <c r="W5739">
        <v>58.71</v>
      </c>
      <c r="X5739" t="s">
        <v>62</v>
      </c>
    </row>
    <row r="5740" spans="1:24" ht="14.4" x14ac:dyDescent="0.3">
      <c r="A5740">
        <v>30160</v>
      </c>
      <c r="B5740" t="s">
        <v>8288</v>
      </c>
      <c r="C5740" s="1">
        <v>41996</v>
      </c>
      <c r="D5740" s="1">
        <v>42003</v>
      </c>
      <c r="E5740" t="s">
        <v>96</v>
      </c>
      <c r="F5740" t="s">
        <v>3045</v>
      </c>
      <c r="G5740" t="s">
        <v>3046</v>
      </c>
      <c r="H5740" t="s">
        <v>66</v>
      </c>
      <c r="I5740" t="s">
        <v>8289</v>
      </c>
      <c r="J5740" t="s">
        <v>45</v>
      </c>
      <c r="K5740" t="s">
        <v>46</v>
      </c>
      <c r="M5740" t="s">
        <v>47</v>
      </c>
      <c r="N5740" t="s">
        <v>48</v>
      </c>
      <c r="O5740" t="s">
        <v>13643</v>
      </c>
      <c r="P5740" t="s">
        <v>50</v>
      </c>
      <c r="Q5740" t="s">
        <v>4238</v>
      </c>
      <c r="R5740" t="s">
        <v>10822</v>
      </c>
      <c r="S5740">
        <v>381.45600000000002</v>
      </c>
      <c r="T5740">
        <v>8</v>
      </c>
      <c r="U5740">
        <v>0.1</v>
      </c>
      <c r="V5740">
        <v>139.77600000000001</v>
      </c>
      <c r="W5740">
        <v>58.71</v>
      </c>
      <c r="X5740" t="s">
        <v>115</v>
      </c>
    </row>
    <row r="5741" spans="1:24" ht="14.4" x14ac:dyDescent="0.3">
      <c r="A5741">
        <v>23906</v>
      </c>
      <c r="B5741" t="s">
        <v>13644</v>
      </c>
      <c r="C5741" s="1">
        <v>41030</v>
      </c>
      <c r="D5741" s="1">
        <v>41032</v>
      </c>
      <c r="E5741" t="s">
        <v>40</v>
      </c>
      <c r="F5741" t="s">
        <v>4047</v>
      </c>
      <c r="G5741" t="s">
        <v>4048</v>
      </c>
      <c r="H5741" t="s">
        <v>43</v>
      </c>
      <c r="I5741" t="s">
        <v>812</v>
      </c>
      <c r="J5741" t="s">
        <v>813</v>
      </c>
      <c r="K5741" t="s">
        <v>46</v>
      </c>
      <c r="M5741" t="s">
        <v>47</v>
      </c>
      <c r="N5741" t="s">
        <v>48</v>
      </c>
      <c r="O5741" t="s">
        <v>9482</v>
      </c>
      <c r="P5741" t="s">
        <v>50</v>
      </c>
      <c r="Q5741" t="s">
        <v>4238</v>
      </c>
      <c r="R5741" t="s">
        <v>9483</v>
      </c>
      <c r="S5741">
        <v>384.91199999999998</v>
      </c>
      <c r="T5741">
        <v>4</v>
      </c>
      <c r="U5741">
        <v>0.1</v>
      </c>
      <c r="V5741">
        <v>12.792</v>
      </c>
      <c r="W5741">
        <v>58.7</v>
      </c>
      <c r="X5741" t="s">
        <v>104</v>
      </c>
    </row>
    <row r="5742" spans="1:24" ht="14.4" x14ac:dyDescent="0.3">
      <c r="A5742">
        <v>38828</v>
      </c>
      <c r="B5742" t="s">
        <v>6900</v>
      </c>
      <c r="C5742" s="1">
        <v>41443</v>
      </c>
      <c r="D5742" s="1">
        <v>41445</v>
      </c>
      <c r="E5742" t="s">
        <v>54</v>
      </c>
      <c r="F5742" t="s">
        <v>409</v>
      </c>
      <c r="G5742" t="s">
        <v>410</v>
      </c>
      <c r="H5742" t="s">
        <v>28</v>
      </c>
      <c r="I5742" t="s">
        <v>6901</v>
      </c>
      <c r="J5742" t="s">
        <v>3543</v>
      </c>
      <c r="K5742" t="s">
        <v>31</v>
      </c>
      <c r="L5742">
        <v>80501</v>
      </c>
      <c r="M5742" t="s">
        <v>32</v>
      </c>
      <c r="N5742" t="s">
        <v>110</v>
      </c>
      <c r="O5742" t="s">
        <v>13645</v>
      </c>
      <c r="P5742" t="s">
        <v>50</v>
      </c>
      <c r="Q5742" t="s">
        <v>4238</v>
      </c>
      <c r="R5742" t="s">
        <v>13646</v>
      </c>
      <c r="S5742">
        <v>266.35199999999998</v>
      </c>
      <c r="T5742">
        <v>3</v>
      </c>
      <c r="U5742">
        <v>0.2</v>
      </c>
      <c r="V5742">
        <v>-13.317600000000001</v>
      </c>
      <c r="W5742">
        <v>58.7</v>
      </c>
      <c r="X5742" t="s">
        <v>104</v>
      </c>
    </row>
    <row r="5743" spans="1:24" ht="14.4" x14ac:dyDescent="0.3">
      <c r="A5743">
        <v>49815</v>
      </c>
      <c r="B5743" t="s">
        <v>13647</v>
      </c>
      <c r="C5743" s="1">
        <v>41390</v>
      </c>
      <c r="D5743" s="1">
        <v>41392</v>
      </c>
      <c r="E5743" t="s">
        <v>54</v>
      </c>
      <c r="F5743" t="s">
        <v>13648</v>
      </c>
      <c r="G5743" t="s">
        <v>2353</v>
      </c>
      <c r="H5743" t="s">
        <v>28</v>
      </c>
      <c r="I5743" t="s">
        <v>13649</v>
      </c>
      <c r="J5743" t="s">
        <v>7958</v>
      </c>
      <c r="K5743" t="s">
        <v>1247</v>
      </c>
      <c r="M5743" t="s">
        <v>77</v>
      </c>
      <c r="N5743" t="s">
        <v>77</v>
      </c>
      <c r="O5743" t="s">
        <v>13650</v>
      </c>
      <c r="P5743" t="s">
        <v>50</v>
      </c>
      <c r="Q5743" t="s">
        <v>363</v>
      </c>
      <c r="R5743" t="s">
        <v>474</v>
      </c>
      <c r="S5743">
        <v>437.61</v>
      </c>
      <c r="T5743">
        <v>1</v>
      </c>
      <c r="U5743">
        <v>0</v>
      </c>
      <c r="V5743">
        <v>210.03</v>
      </c>
      <c r="W5743">
        <v>58.7</v>
      </c>
      <c r="X5743" t="s">
        <v>62</v>
      </c>
    </row>
    <row r="5744" spans="1:24" ht="14.4" x14ac:dyDescent="0.3">
      <c r="A5744">
        <v>5443</v>
      </c>
      <c r="B5744" t="s">
        <v>13651</v>
      </c>
      <c r="C5744" s="1">
        <v>41450</v>
      </c>
      <c r="D5744" s="1">
        <v>41453</v>
      </c>
      <c r="E5744" t="s">
        <v>54</v>
      </c>
      <c r="F5744" t="s">
        <v>4932</v>
      </c>
      <c r="G5744" t="s">
        <v>4933</v>
      </c>
      <c r="H5744" t="s">
        <v>28</v>
      </c>
      <c r="I5744" t="s">
        <v>13652</v>
      </c>
      <c r="J5744" t="s">
        <v>5018</v>
      </c>
      <c r="K5744" t="s">
        <v>1603</v>
      </c>
      <c r="M5744" t="s">
        <v>154</v>
      </c>
      <c r="N5744" t="s">
        <v>283</v>
      </c>
      <c r="O5744" t="s">
        <v>13653</v>
      </c>
      <c r="P5744" t="s">
        <v>35</v>
      </c>
      <c r="Q5744" t="s">
        <v>79</v>
      </c>
      <c r="R5744" t="s">
        <v>7579</v>
      </c>
      <c r="S5744">
        <v>773.64959999999996</v>
      </c>
      <c r="T5744">
        <v>8</v>
      </c>
      <c r="U5744">
        <v>2E-3</v>
      </c>
      <c r="V5744">
        <v>99.089600000000004</v>
      </c>
      <c r="W5744">
        <v>58.682000000000002</v>
      </c>
      <c r="X5744" t="s">
        <v>62</v>
      </c>
    </row>
    <row r="5745" spans="1:24" ht="14.4" x14ac:dyDescent="0.3">
      <c r="A5745">
        <v>14662</v>
      </c>
      <c r="B5745" t="s">
        <v>13654</v>
      </c>
      <c r="C5745" s="1">
        <v>41120</v>
      </c>
      <c r="D5745" s="1">
        <v>41124</v>
      </c>
      <c r="E5745" t="s">
        <v>96</v>
      </c>
      <c r="F5745" t="s">
        <v>1473</v>
      </c>
      <c r="G5745" t="s">
        <v>1474</v>
      </c>
      <c r="H5745" t="s">
        <v>43</v>
      </c>
      <c r="I5745" t="s">
        <v>13655</v>
      </c>
      <c r="J5745" t="s">
        <v>576</v>
      </c>
      <c r="K5745" t="s">
        <v>68</v>
      </c>
      <c r="M5745" t="s">
        <v>69</v>
      </c>
      <c r="N5745" t="s">
        <v>70</v>
      </c>
      <c r="O5745" t="s">
        <v>13114</v>
      </c>
      <c r="P5745" t="s">
        <v>50</v>
      </c>
      <c r="Q5745" t="s">
        <v>363</v>
      </c>
      <c r="R5745" t="s">
        <v>7248</v>
      </c>
      <c r="S5745">
        <v>885.16800000000001</v>
      </c>
      <c r="T5745">
        <v>8</v>
      </c>
      <c r="U5745">
        <v>0.1</v>
      </c>
      <c r="V5745">
        <v>-88.751999999999995</v>
      </c>
      <c r="W5745">
        <v>58.68</v>
      </c>
      <c r="X5745" t="s">
        <v>62</v>
      </c>
    </row>
    <row r="5746" spans="1:24" ht="14.4" x14ac:dyDescent="0.3">
      <c r="A5746">
        <v>8724</v>
      </c>
      <c r="B5746" t="s">
        <v>11952</v>
      </c>
      <c r="C5746" s="1">
        <v>41951</v>
      </c>
      <c r="D5746" s="1">
        <v>41956</v>
      </c>
      <c r="E5746" t="s">
        <v>96</v>
      </c>
      <c r="F5746" t="s">
        <v>1505</v>
      </c>
      <c r="G5746" t="s">
        <v>1506</v>
      </c>
      <c r="H5746" t="s">
        <v>28</v>
      </c>
      <c r="I5746" t="s">
        <v>281</v>
      </c>
      <c r="J5746" t="s">
        <v>281</v>
      </c>
      <c r="K5746" t="s">
        <v>282</v>
      </c>
      <c r="M5746" t="s">
        <v>154</v>
      </c>
      <c r="N5746" t="s">
        <v>283</v>
      </c>
      <c r="O5746" t="s">
        <v>7418</v>
      </c>
      <c r="P5746" t="s">
        <v>50</v>
      </c>
      <c r="Q5746" t="s">
        <v>51</v>
      </c>
      <c r="R5746" t="s">
        <v>386</v>
      </c>
      <c r="S5746">
        <v>751.87199999999996</v>
      </c>
      <c r="T5746">
        <v>3</v>
      </c>
      <c r="U5746">
        <v>0.2</v>
      </c>
      <c r="V5746">
        <v>56.351999999999997</v>
      </c>
      <c r="W5746">
        <v>58.671999999999997</v>
      </c>
      <c r="X5746" t="s">
        <v>62</v>
      </c>
    </row>
    <row r="5747" spans="1:24" ht="14.4" x14ac:dyDescent="0.3">
      <c r="A5747">
        <v>17050</v>
      </c>
      <c r="B5747" t="s">
        <v>13656</v>
      </c>
      <c r="C5747" s="1">
        <v>41496</v>
      </c>
      <c r="D5747" s="1">
        <v>41501</v>
      </c>
      <c r="E5747" t="s">
        <v>40</v>
      </c>
      <c r="F5747" t="s">
        <v>4737</v>
      </c>
      <c r="G5747" t="s">
        <v>4738</v>
      </c>
      <c r="H5747" t="s">
        <v>43</v>
      </c>
      <c r="I5747" t="s">
        <v>3282</v>
      </c>
      <c r="J5747" t="s">
        <v>723</v>
      </c>
      <c r="K5747" t="s">
        <v>68</v>
      </c>
      <c r="M5747" t="s">
        <v>69</v>
      </c>
      <c r="N5747" t="s">
        <v>70</v>
      </c>
      <c r="O5747" t="s">
        <v>8115</v>
      </c>
      <c r="P5747" t="s">
        <v>112</v>
      </c>
      <c r="Q5747" t="s">
        <v>5048</v>
      </c>
      <c r="R5747" t="s">
        <v>8116</v>
      </c>
      <c r="S5747">
        <v>455.04</v>
      </c>
      <c r="T5747">
        <v>8</v>
      </c>
      <c r="U5747">
        <v>0</v>
      </c>
      <c r="V5747">
        <v>4.32</v>
      </c>
      <c r="W5747">
        <v>58.67</v>
      </c>
      <c r="X5747" t="s">
        <v>62</v>
      </c>
    </row>
    <row r="5748" spans="1:24" ht="14.4" x14ac:dyDescent="0.3">
      <c r="A5748">
        <v>352</v>
      </c>
      <c r="B5748" t="s">
        <v>13657</v>
      </c>
      <c r="C5748" s="1">
        <v>41802</v>
      </c>
      <c r="D5748" s="1">
        <v>41804</v>
      </c>
      <c r="E5748" t="s">
        <v>40</v>
      </c>
      <c r="F5748" t="s">
        <v>1189</v>
      </c>
      <c r="G5748" t="s">
        <v>1190</v>
      </c>
      <c r="H5748" t="s">
        <v>28</v>
      </c>
      <c r="I5748" t="s">
        <v>13658</v>
      </c>
      <c r="J5748" t="s">
        <v>13659</v>
      </c>
      <c r="K5748" t="s">
        <v>5186</v>
      </c>
      <c r="M5748" t="s">
        <v>154</v>
      </c>
      <c r="N5748" t="s">
        <v>121</v>
      </c>
      <c r="O5748" t="s">
        <v>9502</v>
      </c>
      <c r="P5748" t="s">
        <v>35</v>
      </c>
      <c r="Q5748" t="s">
        <v>79</v>
      </c>
      <c r="R5748" t="s">
        <v>2863</v>
      </c>
      <c r="S5748">
        <v>209.01295999999999</v>
      </c>
      <c r="T5748">
        <v>2</v>
      </c>
      <c r="U5748">
        <v>0.40200000000000002</v>
      </c>
      <c r="V5748">
        <v>-7.7070400000000001</v>
      </c>
      <c r="W5748">
        <v>58.667000000000002</v>
      </c>
      <c r="X5748" t="s">
        <v>38</v>
      </c>
    </row>
    <row r="5749" spans="1:24" ht="14.4" x14ac:dyDescent="0.3">
      <c r="A5749">
        <v>18079</v>
      </c>
      <c r="B5749" t="s">
        <v>13660</v>
      </c>
      <c r="C5749" s="1">
        <v>41853</v>
      </c>
      <c r="D5749" s="1">
        <v>41856</v>
      </c>
      <c r="E5749" t="s">
        <v>40</v>
      </c>
      <c r="F5749" t="s">
        <v>1512</v>
      </c>
      <c r="G5749" t="s">
        <v>1513</v>
      </c>
      <c r="H5749" t="s">
        <v>28</v>
      </c>
      <c r="I5749" t="s">
        <v>2358</v>
      </c>
      <c r="J5749" t="s">
        <v>2359</v>
      </c>
      <c r="K5749" t="s">
        <v>509</v>
      </c>
      <c r="M5749" t="s">
        <v>69</v>
      </c>
      <c r="N5749" t="s">
        <v>121</v>
      </c>
      <c r="O5749" t="s">
        <v>4466</v>
      </c>
      <c r="P5749" t="s">
        <v>112</v>
      </c>
      <c r="Q5749" t="s">
        <v>165</v>
      </c>
      <c r="R5749" t="s">
        <v>3836</v>
      </c>
      <c r="S5749">
        <v>604.91999999999996</v>
      </c>
      <c r="T5749">
        <v>2</v>
      </c>
      <c r="U5749">
        <v>0</v>
      </c>
      <c r="V5749">
        <v>217.74</v>
      </c>
      <c r="W5749">
        <v>58.65</v>
      </c>
      <c r="X5749" t="s">
        <v>62</v>
      </c>
    </row>
    <row r="5750" spans="1:24" ht="14.4" x14ac:dyDescent="0.3">
      <c r="A5750">
        <v>19013</v>
      </c>
      <c r="B5750" t="s">
        <v>13661</v>
      </c>
      <c r="C5750" s="1">
        <v>41717</v>
      </c>
      <c r="D5750" s="1">
        <v>41724</v>
      </c>
      <c r="E5750" t="s">
        <v>96</v>
      </c>
      <c r="F5750" t="s">
        <v>3721</v>
      </c>
      <c r="G5750" t="s">
        <v>3722</v>
      </c>
      <c r="H5750" t="s">
        <v>28</v>
      </c>
      <c r="I5750" t="s">
        <v>3935</v>
      </c>
      <c r="J5750" t="s">
        <v>728</v>
      </c>
      <c r="K5750" t="s">
        <v>172</v>
      </c>
      <c r="M5750" t="s">
        <v>69</v>
      </c>
      <c r="N5750" t="s">
        <v>70</v>
      </c>
      <c r="O5750" t="s">
        <v>13546</v>
      </c>
      <c r="P5750" t="s">
        <v>50</v>
      </c>
      <c r="Q5750" t="s">
        <v>4238</v>
      </c>
      <c r="R5750" t="s">
        <v>10829</v>
      </c>
      <c r="S5750">
        <v>453.12</v>
      </c>
      <c r="T5750">
        <v>4</v>
      </c>
      <c r="U5750">
        <v>0</v>
      </c>
      <c r="V5750">
        <v>117.72</v>
      </c>
      <c r="W5750">
        <v>58.65</v>
      </c>
      <c r="X5750" t="s">
        <v>115</v>
      </c>
    </row>
    <row r="5751" spans="1:24" ht="14.4" x14ac:dyDescent="0.3">
      <c r="A5751">
        <v>12597</v>
      </c>
      <c r="B5751" t="s">
        <v>13662</v>
      </c>
      <c r="C5751" s="1">
        <v>41733</v>
      </c>
      <c r="D5751" s="1">
        <v>41737</v>
      </c>
      <c r="E5751" t="s">
        <v>96</v>
      </c>
      <c r="F5751" t="s">
        <v>3173</v>
      </c>
      <c r="G5751" t="s">
        <v>3174</v>
      </c>
      <c r="H5751" t="s">
        <v>28</v>
      </c>
      <c r="I5751" t="s">
        <v>13663</v>
      </c>
      <c r="J5751" t="s">
        <v>595</v>
      </c>
      <c r="K5751" t="s">
        <v>172</v>
      </c>
      <c r="M5751" t="s">
        <v>69</v>
      </c>
      <c r="N5751" t="s">
        <v>70</v>
      </c>
      <c r="O5751" t="s">
        <v>9392</v>
      </c>
      <c r="P5751" t="s">
        <v>112</v>
      </c>
      <c r="Q5751" t="s">
        <v>795</v>
      </c>
      <c r="R5751" t="s">
        <v>1788</v>
      </c>
      <c r="S5751">
        <v>380.97</v>
      </c>
      <c r="T5751">
        <v>2</v>
      </c>
      <c r="U5751">
        <v>0.1</v>
      </c>
      <c r="V5751">
        <v>143.91</v>
      </c>
      <c r="W5751">
        <v>58.64</v>
      </c>
      <c r="X5751" t="s">
        <v>104</v>
      </c>
    </row>
    <row r="5752" spans="1:24" ht="14.4" x14ac:dyDescent="0.3">
      <c r="A5752">
        <v>8255</v>
      </c>
      <c r="B5752" t="s">
        <v>13664</v>
      </c>
      <c r="C5752" s="1">
        <v>41606</v>
      </c>
      <c r="D5752" s="1">
        <v>41608</v>
      </c>
      <c r="E5752" t="s">
        <v>40</v>
      </c>
      <c r="F5752" t="s">
        <v>4487</v>
      </c>
      <c r="G5752" t="s">
        <v>4488</v>
      </c>
      <c r="H5752" t="s">
        <v>28</v>
      </c>
      <c r="I5752" t="s">
        <v>1602</v>
      </c>
      <c r="J5752" t="s">
        <v>1602</v>
      </c>
      <c r="K5752" t="s">
        <v>1603</v>
      </c>
      <c r="M5752" t="s">
        <v>154</v>
      </c>
      <c r="N5752" t="s">
        <v>283</v>
      </c>
      <c r="O5752" t="s">
        <v>13213</v>
      </c>
      <c r="P5752" t="s">
        <v>50</v>
      </c>
      <c r="Q5752" t="s">
        <v>4238</v>
      </c>
      <c r="R5752" t="s">
        <v>8436</v>
      </c>
      <c r="S5752">
        <v>513.52</v>
      </c>
      <c r="T5752">
        <v>7</v>
      </c>
      <c r="U5752">
        <v>0</v>
      </c>
      <c r="V5752">
        <v>77</v>
      </c>
      <c r="W5752">
        <v>58.624000000000002</v>
      </c>
      <c r="X5752" t="s">
        <v>62</v>
      </c>
    </row>
    <row r="5753" spans="1:24" ht="14.4" x14ac:dyDescent="0.3">
      <c r="A5753">
        <v>875</v>
      </c>
      <c r="B5753" t="s">
        <v>13665</v>
      </c>
      <c r="C5753" s="1">
        <v>41474</v>
      </c>
      <c r="D5753" s="1">
        <v>41478</v>
      </c>
      <c r="E5753" t="s">
        <v>96</v>
      </c>
      <c r="F5753" t="s">
        <v>2361</v>
      </c>
      <c r="G5753" t="s">
        <v>2362</v>
      </c>
      <c r="H5753" t="s">
        <v>43</v>
      </c>
      <c r="I5753" t="s">
        <v>12099</v>
      </c>
      <c r="J5753" t="s">
        <v>9981</v>
      </c>
      <c r="K5753" t="s">
        <v>153</v>
      </c>
      <c r="M5753" t="s">
        <v>154</v>
      </c>
      <c r="N5753" t="s">
        <v>121</v>
      </c>
      <c r="O5753" t="s">
        <v>8741</v>
      </c>
      <c r="P5753" t="s">
        <v>50</v>
      </c>
      <c r="Q5753" t="s">
        <v>363</v>
      </c>
      <c r="R5753" t="s">
        <v>8742</v>
      </c>
      <c r="S5753">
        <v>489.2</v>
      </c>
      <c r="T5753">
        <v>5</v>
      </c>
      <c r="U5753">
        <v>0</v>
      </c>
      <c r="V5753">
        <v>92.9</v>
      </c>
      <c r="W5753">
        <v>58.606000000000002</v>
      </c>
      <c r="X5753" t="s">
        <v>104</v>
      </c>
    </row>
    <row r="5754" spans="1:24" ht="14.4" x14ac:dyDescent="0.3">
      <c r="A5754">
        <v>32337</v>
      </c>
      <c r="B5754" t="s">
        <v>13666</v>
      </c>
      <c r="C5754" s="1">
        <v>41354</v>
      </c>
      <c r="D5754" s="1">
        <v>41358</v>
      </c>
      <c r="E5754" t="s">
        <v>96</v>
      </c>
      <c r="F5754" t="s">
        <v>6358</v>
      </c>
      <c r="G5754" t="s">
        <v>6359</v>
      </c>
      <c r="H5754" t="s">
        <v>66</v>
      </c>
      <c r="I5754" t="s">
        <v>13667</v>
      </c>
      <c r="J5754" t="s">
        <v>1813</v>
      </c>
      <c r="K5754" t="s">
        <v>31</v>
      </c>
      <c r="L5754">
        <v>63376</v>
      </c>
      <c r="M5754" t="s">
        <v>32</v>
      </c>
      <c r="N5754" t="s">
        <v>70</v>
      </c>
      <c r="O5754" t="s">
        <v>3365</v>
      </c>
      <c r="P5754" t="s">
        <v>50</v>
      </c>
      <c r="Q5754" t="s">
        <v>102</v>
      </c>
      <c r="R5754" t="s">
        <v>3366</v>
      </c>
      <c r="S5754">
        <v>697.16</v>
      </c>
      <c r="T5754">
        <v>4</v>
      </c>
      <c r="U5754">
        <v>0</v>
      </c>
      <c r="V5754">
        <v>146.40360000000001</v>
      </c>
      <c r="W5754">
        <v>58.59</v>
      </c>
      <c r="X5754" t="s">
        <v>62</v>
      </c>
    </row>
    <row r="5755" spans="1:24" ht="14.4" x14ac:dyDescent="0.3">
      <c r="A5755">
        <v>25861</v>
      </c>
      <c r="B5755" t="s">
        <v>13668</v>
      </c>
      <c r="C5755" s="1">
        <v>41004</v>
      </c>
      <c r="D5755" s="1">
        <v>41010</v>
      </c>
      <c r="E5755" t="s">
        <v>96</v>
      </c>
      <c r="F5755" t="s">
        <v>7027</v>
      </c>
      <c r="G5755" t="s">
        <v>4180</v>
      </c>
      <c r="H5755" t="s">
        <v>43</v>
      </c>
      <c r="I5755" t="s">
        <v>4364</v>
      </c>
      <c r="J5755" t="s">
        <v>4365</v>
      </c>
      <c r="K5755" t="s">
        <v>347</v>
      </c>
      <c r="M5755" t="s">
        <v>47</v>
      </c>
      <c r="N5755" t="s">
        <v>348</v>
      </c>
      <c r="O5755" t="s">
        <v>4873</v>
      </c>
      <c r="P5755" t="s">
        <v>112</v>
      </c>
      <c r="Q5755" t="s">
        <v>795</v>
      </c>
      <c r="R5755" t="s">
        <v>3868</v>
      </c>
      <c r="S5755">
        <v>328.53059999999999</v>
      </c>
      <c r="T5755">
        <v>2</v>
      </c>
      <c r="U5755">
        <v>0.17</v>
      </c>
      <c r="V5755">
        <v>-59.429400000000001</v>
      </c>
      <c r="W5755">
        <v>58.58</v>
      </c>
      <c r="X5755" t="s">
        <v>115</v>
      </c>
    </row>
    <row r="5756" spans="1:24" ht="14.4" x14ac:dyDescent="0.3">
      <c r="A5756">
        <v>29786</v>
      </c>
      <c r="B5756" t="s">
        <v>9847</v>
      </c>
      <c r="C5756" s="1">
        <v>40823</v>
      </c>
      <c r="D5756" s="1">
        <v>40826</v>
      </c>
      <c r="E5756" t="s">
        <v>54</v>
      </c>
      <c r="F5756" t="s">
        <v>6787</v>
      </c>
      <c r="G5756" t="s">
        <v>6788</v>
      </c>
      <c r="H5756" t="s">
        <v>28</v>
      </c>
      <c r="I5756" t="s">
        <v>1276</v>
      </c>
      <c r="J5756" t="s">
        <v>391</v>
      </c>
      <c r="K5756" t="s">
        <v>162</v>
      </c>
      <c r="M5756" t="s">
        <v>47</v>
      </c>
      <c r="N5756" t="s">
        <v>163</v>
      </c>
      <c r="O5756" t="s">
        <v>7877</v>
      </c>
      <c r="P5756" t="s">
        <v>50</v>
      </c>
      <c r="Q5756" t="s">
        <v>102</v>
      </c>
      <c r="R5756" t="s">
        <v>2391</v>
      </c>
      <c r="S5756">
        <v>740.46</v>
      </c>
      <c r="T5756">
        <v>2</v>
      </c>
      <c r="U5756">
        <v>0.3</v>
      </c>
      <c r="V5756">
        <v>21.12</v>
      </c>
      <c r="W5756">
        <v>58.58</v>
      </c>
      <c r="X5756" t="s">
        <v>62</v>
      </c>
    </row>
    <row r="5757" spans="1:24" ht="14.4" x14ac:dyDescent="0.3">
      <c r="A5757">
        <v>7798</v>
      </c>
      <c r="B5757" t="s">
        <v>13669</v>
      </c>
      <c r="C5757" s="1">
        <v>41955</v>
      </c>
      <c r="D5757" s="1">
        <v>41959</v>
      </c>
      <c r="E5757" t="s">
        <v>96</v>
      </c>
      <c r="F5757" t="s">
        <v>6545</v>
      </c>
      <c r="G5757" t="s">
        <v>6546</v>
      </c>
      <c r="H5757" t="s">
        <v>28</v>
      </c>
      <c r="I5757" t="s">
        <v>1023</v>
      </c>
      <c r="J5757" t="s">
        <v>1024</v>
      </c>
      <c r="K5757" t="s">
        <v>240</v>
      </c>
      <c r="M5757" t="s">
        <v>154</v>
      </c>
      <c r="N5757" t="s">
        <v>232</v>
      </c>
      <c r="O5757" t="s">
        <v>11434</v>
      </c>
      <c r="P5757" t="s">
        <v>35</v>
      </c>
      <c r="Q5757" t="s">
        <v>79</v>
      </c>
      <c r="R5757" t="s">
        <v>2687</v>
      </c>
      <c r="S5757">
        <v>652.37264000000005</v>
      </c>
      <c r="T5757">
        <v>4</v>
      </c>
      <c r="U5757">
        <v>2E-3</v>
      </c>
      <c r="V5757">
        <v>129.41264000000001</v>
      </c>
      <c r="W5757">
        <v>58.543999999999997</v>
      </c>
      <c r="X5757" t="s">
        <v>62</v>
      </c>
    </row>
    <row r="5758" spans="1:24" ht="14.4" x14ac:dyDescent="0.3">
      <c r="A5758">
        <v>31421</v>
      </c>
      <c r="B5758" t="s">
        <v>13670</v>
      </c>
      <c r="C5758" s="1">
        <v>40903</v>
      </c>
      <c r="D5758" s="1">
        <v>40905</v>
      </c>
      <c r="E5758" t="s">
        <v>40</v>
      </c>
      <c r="F5758" t="s">
        <v>1064</v>
      </c>
      <c r="G5758" t="s">
        <v>1065</v>
      </c>
      <c r="H5758" t="s">
        <v>66</v>
      </c>
      <c r="I5758" t="s">
        <v>1006</v>
      </c>
      <c r="J5758" t="s">
        <v>298</v>
      </c>
      <c r="K5758" t="s">
        <v>31</v>
      </c>
      <c r="L5758">
        <v>77041</v>
      </c>
      <c r="M5758" t="s">
        <v>32</v>
      </c>
      <c r="N5758" t="s">
        <v>70</v>
      </c>
      <c r="O5758" t="s">
        <v>3059</v>
      </c>
      <c r="P5758" t="s">
        <v>50</v>
      </c>
      <c r="Q5758" t="s">
        <v>51</v>
      </c>
      <c r="R5758" t="s">
        <v>3060</v>
      </c>
      <c r="S5758">
        <v>600.55799999999999</v>
      </c>
      <c r="T5758">
        <v>3</v>
      </c>
      <c r="U5758">
        <v>0.3</v>
      </c>
      <c r="V5758">
        <v>-8.5793999999999997</v>
      </c>
      <c r="W5758">
        <v>58.54</v>
      </c>
      <c r="X5758" t="s">
        <v>104</v>
      </c>
    </row>
    <row r="5759" spans="1:24" ht="14.4" x14ac:dyDescent="0.3">
      <c r="A5759">
        <v>1790</v>
      </c>
      <c r="B5759" t="s">
        <v>13671</v>
      </c>
      <c r="C5759" s="1">
        <v>41887</v>
      </c>
      <c r="D5759" s="1">
        <v>41890</v>
      </c>
      <c r="E5759" t="s">
        <v>54</v>
      </c>
      <c r="F5759" t="s">
        <v>2733</v>
      </c>
      <c r="G5759" t="s">
        <v>2734</v>
      </c>
      <c r="H5759" t="s">
        <v>28</v>
      </c>
      <c r="I5759" t="s">
        <v>13672</v>
      </c>
      <c r="J5759" t="s">
        <v>1486</v>
      </c>
      <c r="K5759" t="s">
        <v>153</v>
      </c>
      <c r="M5759" t="s">
        <v>154</v>
      </c>
      <c r="N5759" t="s">
        <v>121</v>
      </c>
      <c r="O5759" t="s">
        <v>13673</v>
      </c>
      <c r="P5759" t="s">
        <v>35</v>
      </c>
      <c r="Q5759" t="s">
        <v>79</v>
      </c>
      <c r="R5759" t="s">
        <v>1821</v>
      </c>
      <c r="S5759">
        <v>284.37011999999999</v>
      </c>
      <c r="T5759">
        <v>3</v>
      </c>
      <c r="U5759">
        <v>2E-3</v>
      </c>
      <c r="V5759">
        <v>22.170120000000001</v>
      </c>
      <c r="W5759">
        <v>58.533000000000001</v>
      </c>
      <c r="X5759" t="s">
        <v>62</v>
      </c>
    </row>
    <row r="5760" spans="1:24" ht="14.4" x14ac:dyDescent="0.3">
      <c r="A5760">
        <v>27776</v>
      </c>
      <c r="B5760" t="s">
        <v>5965</v>
      </c>
      <c r="C5760" s="1">
        <v>41643</v>
      </c>
      <c r="D5760" s="1">
        <v>41647</v>
      </c>
      <c r="E5760" t="s">
        <v>40</v>
      </c>
      <c r="F5760" t="s">
        <v>5966</v>
      </c>
      <c r="G5760" t="s">
        <v>5967</v>
      </c>
      <c r="H5760" t="s">
        <v>43</v>
      </c>
      <c r="I5760" t="s">
        <v>5968</v>
      </c>
      <c r="J5760" t="s">
        <v>5969</v>
      </c>
      <c r="K5760" t="s">
        <v>1597</v>
      </c>
      <c r="M5760" t="s">
        <v>47</v>
      </c>
      <c r="N5760" t="s">
        <v>348</v>
      </c>
      <c r="O5760" t="s">
        <v>4934</v>
      </c>
      <c r="P5760" t="s">
        <v>50</v>
      </c>
      <c r="Q5760" t="s">
        <v>51</v>
      </c>
      <c r="R5760" t="s">
        <v>1543</v>
      </c>
      <c r="S5760">
        <v>327.58019999999999</v>
      </c>
      <c r="T5760">
        <v>3</v>
      </c>
      <c r="U5760">
        <v>0.27</v>
      </c>
      <c r="V5760">
        <v>-76.339799999999997</v>
      </c>
      <c r="W5760">
        <v>58.53</v>
      </c>
      <c r="X5760" t="s">
        <v>104</v>
      </c>
    </row>
    <row r="5761" spans="1:24" ht="14.4" x14ac:dyDescent="0.3">
      <c r="A5761">
        <v>38440</v>
      </c>
      <c r="B5761" t="s">
        <v>13674</v>
      </c>
      <c r="C5761" s="1">
        <v>41710</v>
      </c>
      <c r="D5761" s="1">
        <v>41715</v>
      </c>
      <c r="E5761" t="s">
        <v>96</v>
      </c>
      <c r="F5761" t="s">
        <v>5435</v>
      </c>
      <c r="G5761" t="s">
        <v>5436</v>
      </c>
      <c r="H5761" t="s">
        <v>66</v>
      </c>
      <c r="I5761" t="s">
        <v>615</v>
      </c>
      <c r="J5761" t="s">
        <v>616</v>
      </c>
      <c r="K5761" t="s">
        <v>31</v>
      </c>
      <c r="L5761">
        <v>19140</v>
      </c>
      <c r="M5761" t="s">
        <v>32</v>
      </c>
      <c r="N5761" t="s">
        <v>33</v>
      </c>
      <c r="O5761" t="s">
        <v>4027</v>
      </c>
      <c r="P5761" t="s">
        <v>35</v>
      </c>
      <c r="Q5761" t="s">
        <v>60</v>
      </c>
      <c r="R5761" t="s">
        <v>4028</v>
      </c>
      <c r="S5761">
        <v>776.85</v>
      </c>
      <c r="T5761">
        <v>5</v>
      </c>
      <c r="U5761">
        <v>0.4</v>
      </c>
      <c r="V5761">
        <v>-181.26499999999999</v>
      </c>
      <c r="W5761">
        <v>58.53</v>
      </c>
      <c r="X5761" t="s">
        <v>62</v>
      </c>
    </row>
    <row r="5762" spans="1:24" ht="14.4" x14ac:dyDescent="0.3">
      <c r="A5762">
        <v>1859</v>
      </c>
      <c r="B5762" t="s">
        <v>13675</v>
      </c>
      <c r="C5762" s="1">
        <v>41813</v>
      </c>
      <c r="D5762" s="1">
        <v>41813</v>
      </c>
      <c r="E5762" t="s">
        <v>25</v>
      </c>
      <c r="F5762" t="s">
        <v>2474</v>
      </c>
      <c r="G5762" t="s">
        <v>2475</v>
      </c>
      <c r="H5762" t="s">
        <v>28</v>
      </c>
      <c r="I5762" t="s">
        <v>1492</v>
      </c>
      <c r="J5762" t="s">
        <v>1492</v>
      </c>
      <c r="K5762" t="s">
        <v>540</v>
      </c>
      <c r="M5762" t="s">
        <v>154</v>
      </c>
      <c r="N5762" t="s">
        <v>70</v>
      </c>
      <c r="O5762" t="s">
        <v>7168</v>
      </c>
      <c r="P5762" t="s">
        <v>50</v>
      </c>
      <c r="Q5762" t="s">
        <v>363</v>
      </c>
      <c r="R5762" t="s">
        <v>7169</v>
      </c>
      <c r="S5762">
        <v>493.8</v>
      </c>
      <c r="T5762">
        <v>6</v>
      </c>
      <c r="U5762">
        <v>0</v>
      </c>
      <c r="V5762">
        <v>64.08</v>
      </c>
      <c r="W5762">
        <v>58.521999999999998</v>
      </c>
      <c r="X5762" t="s">
        <v>38</v>
      </c>
    </row>
    <row r="5763" spans="1:24" ht="14.4" x14ac:dyDescent="0.3">
      <c r="A5763">
        <v>20063</v>
      </c>
      <c r="B5763" t="s">
        <v>13676</v>
      </c>
      <c r="C5763" s="1">
        <v>41103</v>
      </c>
      <c r="D5763" s="1">
        <v>41103</v>
      </c>
      <c r="E5763" t="s">
        <v>25</v>
      </c>
      <c r="F5763" t="s">
        <v>5178</v>
      </c>
      <c r="G5763" t="s">
        <v>4444</v>
      </c>
      <c r="H5763" t="s">
        <v>28</v>
      </c>
      <c r="I5763" t="s">
        <v>170</v>
      </c>
      <c r="J5763" t="s">
        <v>171</v>
      </c>
      <c r="K5763" t="s">
        <v>172</v>
      </c>
      <c r="M5763" t="s">
        <v>69</v>
      </c>
      <c r="N5763" t="s">
        <v>70</v>
      </c>
      <c r="O5763" t="s">
        <v>10692</v>
      </c>
      <c r="P5763" t="s">
        <v>112</v>
      </c>
      <c r="Q5763" t="s">
        <v>795</v>
      </c>
      <c r="R5763" t="s">
        <v>13552</v>
      </c>
      <c r="S5763">
        <v>241.785</v>
      </c>
      <c r="T5763">
        <v>5</v>
      </c>
      <c r="U5763">
        <v>0.1</v>
      </c>
      <c r="V5763">
        <v>5.2350000000000003</v>
      </c>
      <c r="W5763">
        <v>58.52</v>
      </c>
      <c r="X5763" t="s">
        <v>104</v>
      </c>
    </row>
    <row r="5764" spans="1:24" ht="14.4" x14ac:dyDescent="0.3">
      <c r="A5764">
        <v>21135</v>
      </c>
      <c r="B5764" t="s">
        <v>13677</v>
      </c>
      <c r="C5764" s="1">
        <v>40638</v>
      </c>
      <c r="D5764" s="1">
        <v>40641</v>
      </c>
      <c r="E5764" t="s">
        <v>40</v>
      </c>
      <c r="F5764" t="s">
        <v>10586</v>
      </c>
      <c r="G5764" t="s">
        <v>10587</v>
      </c>
      <c r="H5764" t="s">
        <v>43</v>
      </c>
      <c r="I5764" t="s">
        <v>13678</v>
      </c>
      <c r="J5764" t="s">
        <v>13096</v>
      </c>
      <c r="K5764" t="s">
        <v>1981</v>
      </c>
      <c r="M5764" t="s">
        <v>47</v>
      </c>
      <c r="N5764" t="s">
        <v>137</v>
      </c>
      <c r="O5764" t="s">
        <v>7130</v>
      </c>
      <c r="P5764" t="s">
        <v>50</v>
      </c>
      <c r="Q5764" t="s">
        <v>51</v>
      </c>
      <c r="R5764" t="s">
        <v>6670</v>
      </c>
      <c r="S5764">
        <v>676.36800000000005</v>
      </c>
      <c r="T5764">
        <v>6</v>
      </c>
      <c r="U5764">
        <v>0.2</v>
      </c>
      <c r="V5764">
        <v>-76.212000000000003</v>
      </c>
      <c r="W5764">
        <v>58.51</v>
      </c>
      <c r="X5764" t="s">
        <v>104</v>
      </c>
    </row>
    <row r="5765" spans="1:24" ht="14.4" x14ac:dyDescent="0.3">
      <c r="A5765">
        <v>22911</v>
      </c>
      <c r="B5765" t="s">
        <v>4931</v>
      </c>
      <c r="C5765" s="1">
        <v>41547</v>
      </c>
      <c r="D5765" s="1">
        <v>41550</v>
      </c>
      <c r="E5765" t="s">
        <v>54</v>
      </c>
      <c r="F5765" t="s">
        <v>4932</v>
      </c>
      <c r="G5765" t="s">
        <v>4933</v>
      </c>
      <c r="H5765" t="s">
        <v>28</v>
      </c>
      <c r="I5765" t="s">
        <v>2002</v>
      </c>
      <c r="J5765" t="s">
        <v>813</v>
      </c>
      <c r="K5765" t="s">
        <v>46</v>
      </c>
      <c r="M5765" t="s">
        <v>47</v>
      </c>
      <c r="N5765" t="s">
        <v>48</v>
      </c>
      <c r="O5765" t="s">
        <v>10656</v>
      </c>
      <c r="P5765" t="s">
        <v>50</v>
      </c>
      <c r="Q5765" t="s">
        <v>51</v>
      </c>
      <c r="R5765" t="s">
        <v>10657</v>
      </c>
      <c r="S5765">
        <v>183.78899999999999</v>
      </c>
      <c r="T5765">
        <v>3</v>
      </c>
      <c r="U5765">
        <v>0.1</v>
      </c>
      <c r="V5765">
        <v>55.088999999999999</v>
      </c>
      <c r="W5765">
        <v>58.5</v>
      </c>
      <c r="X5765" t="s">
        <v>38</v>
      </c>
    </row>
    <row r="5766" spans="1:24" ht="14.4" x14ac:dyDescent="0.3">
      <c r="A5766">
        <v>27728</v>
      </c>
      <c r="B5766" t="s">
        <v>13679</v>
      </c>
      <c r="C5766" s="1">
        <v>41069</v>
      </c>
      <c r="D5766" s="1">
        <v>41073</v>
      </c>
      <c r="E5766" t="s">
        <v>96</v>
      </c>
      <c r="F5766" t="s">
        <v>7206</v>
      </c>
      <c r="G5766" t="s">
        <v>5912</v>
      </c>
      <c r="H5766" t="s">
        <v>43</v>
      </c>
      <c r="I5766" t="s">
        <v>1066</v>
      </c>
      <c r="J5766" t="s">
        <v>1066</v>
      </c>
      <c r="K5766" t="s">
        <v>347</v>
      </c>
      <c r="M5766" t="s">
        <v>47</v>
      </c>
      <c r="N5766" t="s">
        <v>348</v>
      </c>
      <c r="O5766" t="s">
        <v>13680</v>
      </c>
      <c r="P5766" t="s">
        <v>35</v>
      </c>
      <c r="Q5766" t="s">
        <v>292</v>
      </c>
      <c r="R5766" t="s">
        <v>9124</v>
      </c>
      <c r="S5766">
        <v>594.16380000000004</v>
      </c>
      <c r="T5766">
        <v>6</v>
      </c>
      <c r="U5766">
        <v>0.17</v>
      </c>
      <c r="V5766">
        <v>-28.636199999999999</v>
      </c>
      <c r="W5766">
        <v>58.49</v>
      </c>
      <c r="X5766" t="s">
        <v>104</v>
      </c>
    </row>
    <row r="5767" spans="1:24" ht="14.4" x14ac:dyDescent="0.3">
      <c r="A5767">
        <v>17787</v>
      </c>
      <c r="B5767" t="s">
        <v>13681</v>
      </c>
      <c r="C5767" s="1">
        <v>41150</v>
      </c>
      <c r="D5767" s="1">
        <v>41156</v>
      </c>
      <c r="E5767" t="s">
        <v>96</v>
      </c>
      <c r="F5767" t="s">
        <v>5865</v>
      </c>
      <c r="G5767" t="s">
        <v>5866</v>
      </c>
      <c r="H5767" t="s">
        <v>28</v>
      </c>
      <c r="I5767" t="s">
        <v>11677</v>
      </c>
      <c r="J5767" t="s">
        <v>336</v>
      </c>
      <c r="K5767" t="s">
        <v>231</v>
      </c>
      <c r="M5767" t="s">
        <v>69</v>
      </c>
      <c r="N5767" t="s">
        <v>232</v>
      </c>
      <c r="O5767" t="s">
        <v>2774</v>
      </c>
      <c r="P5767" t="s">
        <v>50</v>
      </c>
      <c r="Q5767" t="s">
        <v>363</v>
      </c>
      <c r="R5767" t="s">
        <v>971</v>
      </c>
      <c r="S5767">
        <v>876.3</v>
      </c>
      <c r="T5767">
        <v>2</v>
      </c>
      <c r="U5767">
        <v>0</v>
      </c>
      <c r="V5767">
        <v>227.82</v>
      </c>
      <c r="W5767">
        <v>58.48</v>
      </c>
      <c r="X5767" t="s">
        <v>62</v>
      </c>
    </row>
    <row r="5768" spans="1:24" ht="14.4" x14ac:dyDescent="0.3">
      <c r="A5768">
        <v>12750</v>
      </c>
      <c r="B5768" t="s">
        <v>13682</v>
      </c>
      <c r="C5768" s="1">
        <v>41542</v>
      </c>
      <c r="D5768" s="1">
        <v>41546</v>
      </c>
      <c r="E5768" t="s">
        <v>96</v>
      </c>
      <c r="F5768" t="s">
        <v>7027</v>
      </c>
      <c r="G5768" t="s">
        <v>4180</v>
      </c>
      <c r="H5768" t="s">
        <v>43</v>
      </c>
      <c r="I5768" t="s">
        <v>9640</v>
      </c>
      <c r="J5768" t="s">
        <v>728</v>
      </c>
      <c r="K5768" t="s">
        <v>172</v>
      </c>
      <c r="M5768" t="s">
        <v>69</v>
      </c>
      <c r="N5768" t="s">
        <v>70</v>
      </c>
      <c r="O5768" t="s">
        <v>13059</v>
      </c>
      <c r="P5768" t="s">
        <v>50</v>
      </c>
      <c r="Q5768" t="s">
        <v>363</v>
      </c>
      <c r="R5768" t="s">
        <v>10490</v>
      </c>
      <c r="S5768">
        <v>460.971</v>
      </c>
      <c r="T5768">
        <v>3</v>
      </c>
      <c r="U5768">
        <v>0.1</v>
      </c>
      <c r="V5768">
        <v>-5.1390000000000002</v>
      </c>
      <c r="W5768">
        <v>58.47</v>
      </c>
      <c r="X5768" t="s">
        <v>104</v>
      </c>
    </row>
    <row r="5769" spans="1:24" ht="14.4" x14ac:dyDescent="0.3">
      <c r="A5769">
        <v>7047</v>
      </c>
      <c r="B5769" t="s">
        <v>3299</v>
      </c>
      <c r="C5769" s="1">
        <v>41722</v>
      </c>
      <c r="D5769" s="1">
        <v>41726</v>
      </c>
      <c r="E5769" t="s">
        <v>96</v>
      </c>
      <c r="F5769" t="s">
        <v>679</v>
      </c>
      <c r="G5769" t="s">
        <v>680</v>
      </c>
      <c r="H5769" t="s">
        <v>28</v>
      </c>
      <c r="I5769" t="s">
        <v>238</v>
      </c>
      <c r="J5769" t="s">
        <v>239</v>
      </c>
      <c r="K5769" t="s">
        <v>240</v>
      </c>
      <c r="M5769" t="s">
        <v>154</v>
      </c>
      <c r="N5769" t="s">
        <v>232</v>
      </c>
      <c r="O5769" t="s">
        <v>13683</v>
      </c>
      <c r="P5769" t="s">
        <v>35</v>
      </c>
      <c r="Q5769" t="s">
        <v>36</v>
      </c>
      <c r="R5769" t="s">
        <v>11602</v>
      </c>
      <c r="S5769">
        <v>379.7</v>
      </c>
      <c r="T5769">
        <v>5</v>
      </c>
      <c r="U5769">
        <v>0</v>
      </c>
      <c r="V5769">
        <v>174.6</v>
      </c>
      <c r="W5769">
        <v>58.468000000000004</v>
      </c>
      <c r="X5769" t="s">
        <v>104</v>
      </c>
    </row>
    <row r="5770" spans="1:24" ht="14.4" x14ac:dyDescent="0.3">
      <c r="A5770">
        <v>317</v>
      </c>
      <c r="B5770" t="s">
        <v>13684</v>
      </c>
      <c r="C5770" s="1">
        <v>41940</v>
      </c>
      <c r="D5770" s="1">
        <v>41942</v>
      </c>
      <c r="E5770" t="s">
        <v>54</v>
      </c>
      <c r="F5770" t="s">
        <v>1347</v>
      </c>
      <c r="G5770" t="s">
        <v>1348</v>
      </c>
      <c r="H5770" t="s">
        <v>66</v>
      </c>
      <c r="I5770" t="s">
        <v>1492</v>
      </c>
      <c r="J5770" t="s">
        <v>1492</v>
      </c>
      <c r="K5770" t="s">
        <v>540</v>
      </c>
      <c r="M5770" t="s">
        <v>154</v>
      </c>
      <c r="N5770" t="s">
        <v>70</v>
      </c>
      <c r="O5770" t="s">
        <v>13685</v>
      </c>
      <c r="P5770" t="s">
        <v>35</v>
      </c>
      <c r="Q5770" t="s">
        <v>292</v>
      </c>
      <c r="R5770" t="s">
        <v>3380</v>
      </c>
      <c r="S5770">
        <v>1600.96</v>
      </c>
      <c r="T5770">
        <v>8</v>
      </c>
      <c r="U5770">
        <v>0</v>
      </c>
      <c r="V5770">
        <v>368.16</v>
      </c>
      <c r="W5770">
        <v>58.463000000000001</v>
      </c>
      <c r="X5770" t="s">
        <v>104</v>
      </c>
    </row>
    <row r="5771" spans="1:24" ht="14.4" x14ac:dyDescent="0.3">
      <c r="A5771">
        <v>11865</v>
      </c>
      <c r="B5771" t="s">
        <v>13686</v>
      </c>
      <c r="C5771" s="1">
        <v>40883</v>
      </c>
      <c r="D5771" s="1">
        <v>40888</v>
      </c>
      <c r="E5771" t="s">
        <v>96</v>
      </c>
      <c r="F5771" t="s">
        <v>351</v>
      </c>
      <c r="G5771" t="s">
        <v>352</v>
      </c>
      <c r="H5771" t="s">
        <v>66</v>
      </c>
      <c r="I5771" t="s">
        <v>13687</v>
      </c>
      <c r="J5771" t="s">
        <v>1990</v>
      </c>
      <c r="K5771" t="s">
        <v>172</v>
      </c>
      <c r="M5771" t="s">
        <v>69</v>
      </c>
      <c r="N5771" t="s">
        <v>70</v>
      </c>
      <c r="O5771" t="s">
        <v>1744</v>
      </c>
      <c r="P5771" t="s">
        <v>50</v>
      </c>
      <c r="Q5771" t="s">
        <v>51</v>
      </c>
      <c r="R5771" t="s">
        <v>1745</v>
      </c>
      <c r="S5771">
        <v>1234.278</v>
      </c>
      <c r="T5771">
        <v>3</v>
      </c>
      <c r="U5771">
        <v>0.1</v>
      </c>
      <c r="V5771">
        <v>370.27800000000002</v>
      </c>
      <c r="W5771">
        <v>58.46</v>
      </c>
      <c r="X5771" t="s">
        <v>62</v>
      </c>
    </row>
    <row r="5772" spans="1:24" ht="14.4" x14ac:dyDescent="0.3">
      <c r="A5772">
        <v>6866</v>
      </c>
      <c r="B5772" t="s">
        <v>13688</v>
      </c>
      <c r="C5772" s="1">
        <v>41806</v>
      </c>
      <c r="D5772" s="1">
        <v>41810</v>
      </c>
      <c r="E5772" t="s">
        <v>96</v>
      </c>
      <c r="F5772" t="s">
        <v>2806</v>
      </c>
      <c r="G5772" t="s">
        <v>2807</v>
      </c>
      <c r="H5772" t="s">
        <v>28</v>
      </c>
      <c r="I5772" t="s">
        <v>7857</v>
      </c>
      <c r="J5772" t="s">
        <v>2130</v>
      </c>
      <c r="K5772" t="s">
        <v>240</v>
      </c>
      <c r="M5772" t="s">
        <v>154</v>
      </c>
      <c r="N5772" t="s">
        <v>232</v>
      </c>
      <c r="O5772" t="s">
        <v>9144</v>
      </c>
      <c r="P5772" t="s">
        <v>35</v>
      </c>
      <c r="Q5772" t="s">
        <v>60</v>
      </c>
      <c r="R5772" t="s">
        <v>9145</v>
      </c>
      <c r="S5772">
        <v>560.6</v>
      </c>
      <c r="T5772">
        <v>5</v>
      </c>
      <c r="U5772">
        <v>0</v>
      </c>
      <c r="V5772">
        <v>61.6</v>
      </c>
      <c r="W5772">
        <v>58.459000000000003</v>
      </c>
      <c r="X5772" t="s">
        <v>104</v>
      </c>
    </row>
    <row r="5773" spans="1:24" ht="14.4" x14ac:dyDescent="0.3">
      <c r="A5773">
        <v>347</v>
      </c>
      <c r="B5773" t="s">
        <v>13689</v>
      </c>
      <c r="C5773" s="1">
        <v>42002</v>
      </c>
      <c r="D5773" s="1">
        <v>42005</v>
      </c>
      <c r="E5773" t="s">
        <v>54</v>
      </c>
      <c r="F5773" t="s">
        <v>6700</v>
      </c>
      <c r="G5773" t="s">
        <v>6701</v>
      </c>
      <c r="H5773" t="s">
        <v>43</v>
      </c>
      <c r="I5773" t="s">
        <v>1023</v>
      </c>
      <c r="J5773" t="s">
        <v>1024</v>
      </c>
      <c r="K5773" t="s">
        <v>240</v>
      </c>
      <c r="M5773" t="s">
        <v>154</v>
      </c>
      <c r="N5773" t="s">
        <v>232</v>
      </c>
      <c r="O5773" t="s">
        <v>13690</v>
      </c>
      <c r="P5773" t="s">
        <v>112</v>
      </c>
      <c r="Q5773" t="s">
        <v>8785</v>
      </c>
      <c r="R5773" t="s">
        <v>13691</v>
      </c>
      <c r="S5773">
        <v>328.8</v>
      </c>
      <c r="T5773">
        <v>10</v>
      </c>
      <c r="U5773">
        <v>0</v>
      </c>
      <c r="V5773">
        <v>147.80000000000001</v>
      </c>
      <c r="W5773">
        <v>58.451000000000001</v>
      </c>
      <c r="X5773" t="s">
        <v>62</v>
      </c>
    </row>
    <row r="5774" spans="1:24" ht="14.4" x14ac:dyDescent="0.3">
      <c r="A5774">
        <v>30049</v>
      </c>
      <c r="B5774" t="s">
        <v>13692</v>
      </c>
      <c r="C5774" s="1">
        <v>41549</v>
      </c>
      <c r="D5774" s="1">
        <v>41551</v>
      </c>
      <c r="E5774" t="s">
        <v>40</v>
      </c>
      <c r="F5774" t="s">
        <v>1010</v>
      </c>
      <c r="G5774" t="s">
        <v>1011</v>
      </c>
      <c r="H5774" t="s">
        <v>43</v>
      </c>
      <c r="I5774" t="s">
        <v>1559</v>
      </c>
      <c r="J5774" t="s">
        <v>1229</v>
      </c>
      <c r="K5774" t="s">
        <v>46</v>
      </c>
      <c r="M5774" t="s">
        <v>47</v>
      </c>
      <c r="N5774" t="s">
        <v>48</v>
      </c>
      <c r="O5774" t="s">
        <v>4930</v>
      </c>
      <c r="P5774" t="s">
        <v>112</v>
      </c>
      <c r="Q5774" t="s">
        <v>795</v>
      </c>
      <c r="R5774" t="s">
        <v>1249</v>
      </c>
      <c r="S5774">
        <v>954.72</v>
      </c>
      <c r="T5774">
        <v>8</v>
      </c>
      <c r="U5774">
        <v>0.4</v>
      </c>
      <c r="V5774">
        <v>-413.76</v>
      </c>
      <c r="W5774">
        <v>58.45</v>
      </c>
      <c r="X5774" t="s">
        <v>62</v>
      </c>
    </row>
    <row r="5775" spans="1:24" ht="14.4" x14ac:dyDescent="0.3">
      <c r="A5775">
        <v>7176</v>
      </c>
      <c r="B5775" t="s">
        <v>13693</v>
      </c>
      <c r="C5775" s="1">
        <v>41442</v>
      </c>
      <c r="D5775" s="1">
        <v>41445</v>
      </c>
      <c r="E5775" t="s">
        <v>54</v>
      </c>
      <c r="F5775" t="s">
        <v>2923</v>
      </c>
      <c r="G5775" t="s">
        <v>2924</v>
      </c>
      <c r="H5775" t="s">
        <v>43</v>
      </c>
      <c r="I5775" t="s">
        <v>7462</v>
      </c>
      <c r="J5775" t="s">
        <v>7463</v>
      </c>
      <c r="K5775" t="s">
        <v>3603</v>
      </c>
      <c r="M5775" t="s">
        <v>154</v>
      </c>
      <c r="N5775" t="s">
        <v>70</v>
      </c>
      <c r="O5775" t="s">
        <v>5019</v>
      </c>
      <c r="P5775" t="s">
        <v>50</v>
      </c>
      <c r="Q5775" t="s">
        <v>363</v>
      </c>
      <c r="R5775" t="s">
        <v>2486</v>
      </c>
      <c r="S5775">
        <v>289.92</v>
      </c>
      <c r="T5775">
        <v>2</v>
      </c>
      <c r="U5775">
        <v>0.4</v>
      </c>
      <c r="V5775">
        <v>-135.32</v>
      </c>
      <c r="W5775">
        <v>58.433</v>
      </c>
      <c r="X5775" t="s">
        <v>104</v>
      </c>
    </row>
    <row r="5776" spans="1:24" ht="14.4" x14ac:dyDescent="0.3">
      <c r="A5776">
        <v>20321</v>
      </c>
      <c r="B5776" t="s">
        <v>13694</v>
      </c>
      <c r="C5776" s="1">
        <v>41437</v>
      </c>
      <c r="D5776" s="1">
        <v>41439</v>
      </c>
      <c r="E5776" t="s">
        <v>54</v>
      </c>
      <c r="F5776" t="s">
        <v>505</v>
      </c>
      <c r="G5776" t="s">
        <v>506</v>
      </c>
      <c r="H5776" t="s">
        <v>28</v>
      </c>
      <c r="I5776" t="s">
        <v>4417</v>
      </c>
      <c r="J5776" t="s">
        <v>1092</v>
      </c>
      <c r="K5776" t="s">
        <v>347</v>
      </c>
      <c r="M5776" t="s">
        <v>47</v>
      </c>
      <c r="N5776" t="s">
        <v>348</v>
      </c>
      <c r="O5776" t="s">
        <v>2219</v>
      </c>
      <c r="P5776" t="s">
        <v>50</v>
      </c>
      <c r="Q5776" t="s">
        <v>51</v>
      </c>
      <c r="R5776" t="s">
        <v>2220</v>
      </c>
      <c r="S5776">
        <v>243.74700000000001</v>
      </c>
      <c r="T5776">
        <v>2</v>
      </c>
      <c r="U5776">
        <v>0.27</v>
      </c>
      <c r="V5776">
        <v>-6.6929999999999996</v>
      </c>
      <c r="W5776">
        <v>58.42</v>
      </c>
      <c r="X5776" t="s">
        <v>104</v>
      </c>
    </row>
    <row r="5777" spans="1:24" ht="14.4" x14ac:dyDescent="0.3">
      <c r="A5777">
        <v>50206</v>
      </c>
      <c r="B5777" t="s">
        <v>13695</v>
      </c>
      <c r="C5777" s="1">
        <v>41311</v>
      </c>
      <c r="D5777" s="1">
        <v>41315</v>
      </c>
      <c r="E5777" t="s">
        <v>96</v>
      </c>
      <c r="F5777" t="s">
        <v>11551</v>
      </c>
      <c r="G5777" t="s">
        <v>5900</v>
      </c>
      <c r="H5777" t="s">
        <v>28</v>
      </c>
      <c r="I5777" t="s">
        <v>702</v>
      </c>
      <c r="J5777" t="s">
        <v>702</v>
      </c>
      <c r="K5777" t="s">
        <v>318</v>
      </c>
      <c r="M5777" t="s">
        <v>77</v>
      </c>
      <c r="N5777" t="s">
        <v>77</v>
      </c>
      <c r="O5777" t="s">
        <v>9451</v>
      </c>
      <c r="P5777" t="s">
        <v>35</v>
      </c>
      <c r="Q5777" t="s">
        <v>79</v>
      </c>
      <c r="R5777" t="s">
        <v>866</v>
      </c>
      <c r="S5777">
        <v>1582.38</v>
      </c>
      <c r="T5777">
        <v>6</v>
      </c>
      <c r="U5777">
        <v>0</v>
      </c>
      <c r="V5777">
        <v>680.4</v>
      </c>
      <c r="W5777">
        <v>58.42</v>
      </c>
      <c r="X5777" t="s">
        <v>62</v>
      </c>
    </row>
    <row r="5778" spans="1:24" ht="14.4" x14ac:dyDescent="0.3">
      <c r="A5778">
        <v>16612</v>
      </c>
      <c r="B5778" t="s">
        <v>13696</v>
      </c>
      <c r="C5778" s="1">
        <v>41041</v>
      </c>
      <c r="D5778" s="1">
        <v>41043</v>
      </c>
      <c r="E5778" t="s">
        <v>54</v>
      </c>
      <c r="F5778" t="s">
        <v>5929</v>
      </c>
      <c r="G5778" t="s">
        <v>5930</v>
      </c>
      <c r="H5778" t="s">
        <v>28</v>
      </c>
      <c r="I5778" t="s">
        <v>13697</v>
      </c>
      <c r="J5778" t="s">
        <v>1036</v>
      </c>
      <c r="K5778" t="s">
        <v>509</v>
      </c>
      <c r="M5778" t="s">
        <v>69</v>
      </c>
      <c r="N5778" t="s">
        <v>121</v>
      </c>
      <c r="O5778" t="s">
        <v>5901</v>
      </c>
      <c r="P5778" t="s">
        <v>35</v>
      </c>
      <c r="Q5778" t="s">
        <v>36</v>
      </c>
      <c r="R5778" t="s">
        <v>5902</v>
      </c>
      <c r="S5778">
        <v>508.32</v>
      </c>
      <c r="T5778">
        <v>2</v>
      </c>
      <c r="U5778">
        <v>0</v>
      </c>
      <c r="V5778">
        <v>203.28</v>
      </c>
      <c r="W5778">
        <v>58.41</v>
      </c>
      <c r="X5778" t="s">
        <v>104</v>
      </c>
    </row>
    <row r="5779" spans="1:24" ht="14.4" x14ac:dyDescent="0.3">
      <c r="A5779">
        <v>23196</v>
      </c>
      <c r="B5779" t="s">
        <v>13698</v>
      </c>
      <c r="C5779" s="1">
        <v>41258</v>
      </c>
      <c r="D5779" s="1">
        <v>41263</v>
      </c>
      <c r="E5779" t="s">
        <v>96</v>
      </c>
      <c r="F5779" t="s">
        <v>1131</v>
      </c>
      <c r="G5779" t="s">
        <v>1132</v>
      </c>
      <c r="H5779" t="s">
        <v>43</v>
      </c>
      <c r="I5779" t="s">
        <v>9246</v>
      </c>
      <c r="J5779" t="s">
        <v>583</v>
      </c>
      <c r="K5779" t="s">
        <v>162</v>
      </c>
      <c r="M5779" t="s">
        <v>47</v>
      </c>
      <c r="N5779" t="s">
        <v>163</v>
      </c>
      <c r="O5779" t="s">
        <v>13699</v>
      </c>
      <c r="P5779" t="s">
        <v>112</v>
      </c>
      <c r="Q5779" t="s">
        <v>6625</v>
      </c>
      <c r="R5779" t="s">
        <v>13700</v>
      </c>
      <c r="S5779">
        <v>448.2</v>
      </c>
      <c r="T5779">
        <v>9</v>
      </c>
      <c r="U5779">
        <v>0</v>
      </c>
      <c r="V5779">
        <v>40.229999999999997</v>
      </c>
      <c r="W5779">
        <v>58.41</v>
      </c>
      <c r="X5779" t="s">
        <v>62</v>
      </c>
    </row>
    <row r="5780" spans="1:24" ht="14.4" x14ac:dyDescent="0.3">
      <c r="A5780">
        <v>36225</v>
      </c>
      <c r="B5780" t="s">
        <v>13701</v>
      </c>
      <c r="C5780" s="1">
        <v>41975</v>
      </c>
      <c r="D5780" s="1">
        <v>41980</v>
      </c>
      <c r="E5780" t="s">
        <v>96</v>
      </c>
      <c r="F5780" t="s">
        <v>1064</v>
      </c>
      <c r="G5780" t="s">
        <v>1065</v>
      </c>
      <c r="H5780" t="s">
        <v>66</v>
      </c>
      <c r="I5780" t="s">
        <v>3388</v>
      </c>
      <c r="J5780" t="s">
        <v>6015</v>
      </c>
      <c r="K5780" t="s">
        <v>31</v>
      </c>
      <c r="L5780">
        <v>6824</v>
      </c>
      <c r="M5780" t="s">
        <v>32</v>
      </c>
      <c r="N5780" t="s">
        <v>33</v>
      </c>
      <c r="O5780" t="s">
        <v>6748</v>
      </c>
      <c r="P5780" t="s">
        <v>50</v>
      </c>
      <c r="Q5780" t="s">
        <v>51</v>
      </c>
      <c r="R5780" t="s">
        <v>6749</v>
      </c>
      <c r="S5780">
        <v>897.15</v>
      </c>
      <c r="T5780">
        <v>3</v>
      </c>
      <c r="U5780">
        <v>0</v>
      </c>
      <c r="V5780">
        <v>251.202</v>
      </c>
      <c r="W5780">
        <v>58.41</v>
      </c>
      <c r="X5780" t="s">
        <v>62</v>
      </c>
    </row>
    <row r="5781" spans="1:24" ht="14.4" x14ac:dyDescent="0.3">
      <c r="A5781">
        <v>13829</v>
      </c>
      <c r="B5781" t="s">
        <v>13702</v>
      </c>
      <c r="C5781" s="1">
        <v>41589</v>
      </c>
      <c r="D5781" s="1">
        <v>41594</v>
      </c>
      <c r="E5781" t="s">
        <v>40</v>
      </c>
      <c r="F5781" t="s">
        <v>3159</v>
      </c>
      <c r="G5781" t="s">
        <v>3160</v>
      </c>
      <c r="H5781" t="s">
        <v>28</v>
      </c>
      <c r="I5781" t="s">
        <v>2841</v>
      </c>
      <c r="J5781" t="s">
        <v>2841</v>
      </c>
      <c r="K5781" t="s">
        <v>2842</v>
      </c>
      <c r="M5781" t="s">
        <v>69</v>
      </c>
      <c r="N5781" t="s">
        <v>232</v>
      </c>
      <c r="O5781" t="s">
        <v>13703</v>
      </c>
      <c r="P5781" t="s">
        <v>50</v>
      </c>
      <c r="Q5781" t="s">
        <v>102</v>
      </c>
      <c r="R5781" t="s">
        <v>2653</v>
      </c>
      <c r="S5781">
        <v>953.82</v>
      </c>
      <c r="T5781">
        <v>7</v>
      </c>
      <c r="U5781">
        <v>0.7</v>
      </c>
      <c r="V5781">
        <v>-1557.99</v>
      </c>
      <c r="W5781">
        <v>58.39</v>
      </c>
      <c r="X5781" t="s">
        <v>62</v>
      </c>
    </row>
    <row r="5782" spans="1:24" ht="14.4" x14ac:dyDescent="0.3">
      <c r="A5782">
        <v>30111</v>
      </c>
      <c r="B5782" t="s">
        <v>1350</v>
      </c>
      <c r="C5782" s="1">
        <v>41611</v>
      </c>
      <c r="D5782" s="1">
        <v>41614</v>
      </c>
      <c r="E5782" t="s">
        <v>40</v>
      </c>
      <c r="F5782" t="s">
        <v>1351</v>
      </c>
      <c r="G5782" t="s">
        <v>1352</v>
      </c>
      <c r="H5782" t="s">
        <v>28</v>
      </c>
      <c r="I5782" t="s">
        <v>812</v>
      </c>
      <c r="J5782" t="s">
        <v>813</v>
      </c>
      <c r="K5782" t="s">
        <v>46</v>
      </c>
      <c r="M5782" t="s">
        <v>47</v>
      </c>
      <c r="N5782" t="s">
        <v>48</v>
      </c>
      <c r="O5782" t="s">
        <v>13704</v>
      </c>
      <c r="P5782" t="s">
        <v>35</v>
      </c>
      <c r="Q5782" t="s">
        <v>36</v>
      </c>
      <c r="R5782" t="s">
        <v>5154</v>
      </c>
      <c r="S5782">
        <v>540.43200000000002</v>
      </c>
      <c r="T5782">
        <v>6</v>
      </c>
      <c r="U5782">
        <v>0.1</v>
      </c>
      <c r="V5782">
        <v>108.072</v>
      </c>
      <c r="W5782">
        <v>58.39</v>
      </c>
      <c r="X5782" t="s">
        <v>38</v>
      </c>
    </row>
    <row r="5783" spans="1:24" ht="14.4" x14ac:dyDescent="0.3">
      <c r="A5783">
        <v>29829</v>
      </c>
      <c r="B5783" t="s">
        <v>13705</v>
      </c>
      <c r="C5783" s="1">
        <v>40885</v>
      </c>
      <c r="D5783" s="1">
        <v>40889</v>
      </c>
      <c r="E5783" t="s">
        <v>96</v>
      </c>
      <c r="F5783" t="s">
        <v>2513</v>
      </c>
      <c r="G5783" t="s">
        <v>2514</v>
      </c>
      <c r="H5783" t="s">
        <v>66</v>
      </c>
      <c r="I5783" t="s">
        <v>670</v>
      </c>
      <c r="J5783" t="s">
        <v>671</v>
      </c>
      <c r="K5783" t="s">
        <v>672</v>
      </c>
      <c r="M5783" t="s">
        <v>47</v>
      </c>
      <c r="N5783" t="s">
        <v>348</v>
      </c>
      <c r="O5783" t="s">
        <v>5103</v>
      </c>
      <c r="P5783" t="s">
        <v>50</v>
      </c>
      <c r="Q5783" t="s">
        <v>363</v>
      </c>
      <c r="R5783" t="s">
        <v>1331</v>
      </c>
      <c r="S5783">
        <v>852.81299999999999</v>
      </c>
      <c r="T5783">
        <v>3</v>
      </c>
      <c r="U5783">
        <v>0.35</v>
      </c>
      <c r="V5783">
        <v>-170.577</v>
      </c>
      <c r="W5783">
        <v>58.37</v>
      </c>
      <c r="X5783" t="s">
        <v>62</v>
      </c>
    </row>
    <row r="5784" spans="1:24" ht="14.4" x14ac:dyDescent="0.3">
      <c r="A5784">
        <v>9379</v>
      </c>
      <c r="B5784" t="s">
        <v>13706</v>
      </c>
      <c r="C5784" s="1">
        <v>41962</v>
      </c>
      <c r="D5784" s="1">
        <v>41967</v>
      </c>
      <c r="E5784" t="s">
        <v>96</v>
      </c>
      <c r="F5784" t="s">
        <v>1070</v>
      </c>
      <c r="G5784" t="s">
        <v>1071</v>
      </c>
      <c r="H5784" t="s">
        <v>28</v>
      </c>
      <c r="I5784" t="s">
        <v>281</v>
      </c>
      <c r="J5784" t="s">
        <v>281</v>
      </c>
      <c r="K5784" t="s">
        <v>282</v>
      </c>
      <c r="M5784" t="s">
        <v>154</v>
      </c>
      <c r="N5784" t="s">
        <v>283</v>
      </c>
      <c r="O5784" t="s">
        <v>3180</v>
      </c>
      <c r="P5784" t="s">
        <v>35</v>
      </c>
      <c r="Q5784" t="s">
        <v>79</v>
      </c>
      <c r="R5784" t="s">
        <v>2578</v>
      </c>
      <c r="S5784">
        <v>606.63959999999997</v>
      </c>
      <c r="T5784">
        <v>3</v>
      </c>
      <c r="U5784">
        <v>0.20200000000000001</v>
      </c>
      <c r="V5784">
        <v>28.839600000000001</v>
      </c>
      <c r="W5784">
        <v>58.353000000000002</v>
      </c>
      <c r="X5784" t="s">
        <v>62</v>
      </c>
    </row>
    <row r="5785" spans="1:24" ht="14.4" x14ac:dyDescent="0.3">
      <c r="A5785">
        <v>26524</v>
      </c>
      <c r="B5785" t="s">
        <v>13707</v>
      </c>
      <c r="C5785" s="1">
        <v>41977</v>
      </c>
      <c r="D5785" s="1">
        <v>41979</v>
      </c>
      <c r="E5785" t="s">
        <v>40</v>
      </c>
      <c r="F5785" t="s">
        <v>1949</v>
      </c>
      <c r="G5785" t="s">
        <v>1950</v>
      </c>
      <c r="H5785" t="s">
        <v>66</v>
      </c>
      <c r="I5785" t="s">
        <v>13708</v>
      </c>
      <c r="J5785" t="s">
        <v>1582</v>
      </c>
      <c r="K5785" t="s">
        <v>275</v>
      </c>
      <c r="M5785" t="s">
        <v>47</v>
      </c>
      <c r="N5785" t="s">
        <v>137</v>
      </c>
      <c r="O5785" t="s">
        <v>9724</v>
      </c>
      <c r="P5785" t="s">
        <v>50</v>
      </c>
      <c r="Q5785" t="s">
        <v>51</v>
      </c>
      <c r="R5785" t="s">
        <v>7445</v>
      </c>
      <c r="S5785">
        <v>398.61</v>
      </c>
      <c r="T5785">
        <v>3</v>
      </c>
      <c r="U5785">
        <v>0</v>
      </c>
      <c r="V5785">
        <v>15.93</v>
      </c>
      <c r="W5785">
        <v>58.35</v>
      </c>
      <c r="X5785" t="s">
        <v>104</v>
      </c>
    </row>
    <row r="5786" spans="1:24" ht="14.4" x14ac:dyDescent="0.3">
      <c r="A5786">
        <v>770</v>
      </c>
      <c r="B5786" t="s">
        <v>13709</v>
      </c>
      <c r="C5786" s="1">
        <v>41851</v>
      </c>
      <c r="D5786" s="1">
        <v>41855</v>
      </c>
      <c r="E5786" t="s">
        <v>96</v>
      </c>
      <c r="F5786" t="s">
        <v>6828</v>
      </c>
      <c r="G5786" t="s">
        <v>6829</v>
      </c>
      <c r="H5786" t="s">
        <v>66</v>
      </c>
      <c r="I5786" t="s">
        <v>8224</v>
      </c>
      <c r="J5786" t="s">
        <v>1013</v>
      </c>
      <c r="K5786" t="s">
        <v>1013</v>
      </c>
      <c r="M5786" t="s">
        <v>154</v>
      </c>
      <c r="N5786" t="s">
        <v>70</v>
      </c>
      <c r="O5786" t="s">
        <v>4400</v>
      </c>
      <c r="P5786" t="s">
        <v>50</v>
      </c>
      <c r="Q5786" t="s">
        <v>363</v>
      </c>
      <c r="R5786" t="s">
        <v>971</v>
      </c>
      <c r="S5786">
        <v>876.3</v>
      </c>
      <c r="T5786">
        <v>3</v>
      </c>
      <c r="U5786">
        <v>0</v>
      </c>
      <c r="V5786">
        <v>359.28</v>
      </c>
      <c r="W5786">
        <v>58.337000000000003</v>
      </c>
      <c r="X5786" t="s">
        <v>62</v>
      </c>
    </row>
    <row r="5787" spans="1:24" ht="14.4" x14ac:dyDescent="0.3">
      <c r="A5787">
        <v>31270</v>
      </c>
      <c r="B5787" t="s">
        <v>13710</v>
      </c>
      <c r="C5787" s="1">
        <v>41925</v>
      </c>
      <c r="D5787" s="1">
        <v>41929</v>
      </c>
      <c r="E5787" t="s">
        <v>96</v>
      </c>
      <c r="F5787" t="s">
        <v>6611</v>
      </c>
      <c r="G5787" t="s">
        <v>6612</v>
      </c>
      <c r="H5787" t="s">
        <v>66</v>
      </c>
      <c r="I5787" t="s">
        <v>304</v>
      </c>
      <c r="J5787" t="s">
        <v>58</v>
      </c>
      <c r="K5787" t="s">
        <v>46</v>
      </c>
      <c r="M5787" t="s">
        <v>47</v>
      </c>
      <c r="N5787" t="s">
        <v>48</v>
      </c>
      <c r="O5787" t="s">
        <v>13711</v>
      </c>
      <c r="P5787" t="s">
        <v>112</v>
      </c>
      <c r="Q5787" t="s">
        <v>165</v>
      </c>
      <c r="R5787" t="s">
        <v>1358</v>
      </c>
      <c r="S5787">
        <v>724.10400000000004</v>
      </c>
      <c r="T5787">
        <v>4</v>
      </c>
      <c r="U5787">
        <v>0.4</v>
      </c>
      <c r="V5787">
        <v>-84.575999999999993</v>
      </c>
      <c r="W5787">
        <v>58.33</v>
      </c>
      <c r="X5787" t="s">
        <v>104</v>
      </c>
    </row>
    <row r="5788" spans="1:24" ht="14.4" x14ac:dyDescent="0.3">
      <c r="A5788">
        <v>16107</v>
      </c>
      <c r="B5788" t="s">
        <v>13712</v>
      </c>
      <c r="C5788" s="1">
        <v>41961</v>
      </c>
      <c r="D5788" s="1">
        <v>41963</v>
      </c>
      <c r="E5788" t="s">
        <v>40</v>
      </c>
      <c r="F5788" t="s">
        <v>3159</v>
      </c>
      <c r="G5788" t="s">
        <v>3160</v>
      </c>
      <c r="H5788" t="s">
        <v>28</v>
      </c>
      <c r="I5788" t="s">
        <v>8710</v>
      </c>
      <c r="J5788" t="s">
        <v>171</v>
      </c>
      <c r="K5788" t="s">
        <v>172</v>
      </c>
      <c r="M5788" t="s">
        <v>69</v>
      </c>
      <c r="N5788" t="s">
        <v>70</v>
      </c>
      <c r="O5788" t="s">
        <v>1218</v>
      </c>
      <c r="P5788" t="s">
        <v>112</v>
      </c>
      <c r="Q5788" t="s">
        <v>795</v>
      </c>
      <c r="R5788" t="s">
        <v>1219</v>
      </c>
      <c r="S5788">
        <v>710.96400000000006</v>
      </c>
      <c r="T5788">
        <v>4</v>
      </c>
      <c r="U5788">
        <v>0.1</v>
      </c>
      <c r="V5788">
        <v>-7.9560000000000004</v>
      </c>
      <c r="W5788">
        <v>58.32</v>
      </c>
      <c r="X5788" t="s">
        <v>62</v>
      </c>
    </row>
    <row r="5789" spans="1:24" ht="14.4" x14ac:dyDescent="0.3">
      <c r="A5789">
        <v>25125</v>
      </c>
      <c r="B5789" t="s">
        <v>13713</v>
      </c>
      <c r="C5789" s="1">
        <v>41608</v>
      </c>
      <c r="D5789" s="1">
        <v>41610</v>
      </c>
      <c r="E5789" t="s">
        <v>40</v>
      </c>
      <c r="F5789" t="s">
        <v>2393</v>
      </c>
      <c r="G5789" t="s">
        <v>2394</v>
      </c>
      <c r="H5789" t="s">
        <v>28</v>
      </c>
      <c r="I5789" t="s">
        <v>1191</v>
      </c>
      <c r="J5789" t="s">
        <v>1191</v>
      </c>
      <c r="K5789" t="s">
        <v>347</v>
      </c>
      <c r="M5789" t="s">
        <v>47</v>
      </c>
      <c r="N5789" t="s">
        <v>348</v>
      </c>
      <c r="O5789" t="s">
        <v>13714</v>
      </c>
      <c r="P5789" t="s">
        <v>112</v>
      </c>
      <c r="Q5789" t="s">
        <v>165</v>
      </c>
      <c r="R5789" t="s">
        <v>10243</v>
      </c>
      <c r="S5789">
        <v>220.51439999999999</v>
      </c>
      <c r="T5789">
        <v>4</v>
      </c>
      <c r="U5789">
        <v>0.17</v>
      </c>
      <c r="V5789">
        <v>39.794400000000003</v>
      </c>
      <c r="W5789">
        <v>58.32</v>
      </c>
      <c r="X5789" t="s">
        <v>38</v>
      </c>
    </row>
    <row r="5790" spans="1:24" ht="14.4" x14ac:dyDescent="0.3">
      <c r="A5790">
        <v>37581</v>
      </c>
      <c r="B5790" t="s">
        <v>13715</v>
      </c>
      <c r="C5790" s="1">
        <v>41542</v>
      </c>
      <c r="D5790" s="1">
        <v>41546</v>
      </c>
      <c r="E5790" t="s">
        <v>96</v>
      </c>
      <c r="F5790" t="s">
        <v>4332</v>
      </c>
      <c r="G5790" t="s">
        <v>4333</v>
      </c>
      <c r="H5790" t="s">
        <v>43</v>
      </c>
      <c r="I5790" t="s">
        <v>267</v>
      </c>
      <c r="J5790" t="s">
        <v>109</v>
      </c>
      <c r="K5790" t="s">
        <v>31</v>
      </c>
      <c r="L5790">
        <v>90049</v>
      </c>
      <c r="M5790" t="s">
        <v>32</v>
      </c>
      <c r="N5790" t="s">
        <v>110</v>
      </c>
      <c r="O5790" t="s">
        <v>5068</v>
      </c>
      <c r="P5790" t="s">
        <v>50</v>
      </c>
      <c r="Q5790" t="s">
        <v>51</v>
      </c>
      <c r="R5790" t="s">
        <v>5069</v>
      </c>
      <c r="S5790">
        <v>563.24</v>
      </c>
      <c r="T5790">
        <v>5</v>
      </c>
      <c r="U5790">
        <v>0.2</v>
      </c>
      <c r="V5790">
        <v>56.323999999999998</v>
      </c>
      <c r="W5790">
        <v>58.32</v>
      </c>
      <c r="X5790" t="s">
        <v>62</v>
      </c>
    </row>
    <row r="5791" spans="1:24" ht="14.4" x14ac:dyDescent="0.3">
      <c r="A5791">
        <v>48224</v>
      </c>
      <c r="B5791" t="s">
        <v>6994</v>
      </c>
      <c r="C5791" s="1">
        <v>40553</v>
      </c>
      <c r="D5791" s="1">
        <v>40553</v>
      </c>
      <c r="E5791" t="s">
        <v>25</v>
      </c>
      <c r="F5791" t="s">
        <v>6995</v>
      </c>
      <c r="G5791" t="s">
        <v>2757</v>
      </c>
      <c r="H5791" t="s">
        <v>43</v>
      </c>
      <c r="I5791" t="s">
        <v>6996</v>
      </c>
      <c r="J5791" t="s">
        <v>6996</v>
      </c>
      <c r="K5791" t="s">
        <v>1786</v>
      </c>
      <c r="M5791" t="s">
        <v>145</v>
      </c>
      <c r="N5791" t="s">
        <v>145</v>
      </c>
      <c r="O5791" t="s">
        <v>13716</v>
      </c>
      <c r="P5791" t="s">
        <v>112</v>
      </c>
      <c r="Q5791" t="s">
        <v>5048</v>
      </c>
      <c r="R5791" t="s">
        <v>13717</v>
      </c>
      <c r="S5791">
        <v>154.97999999999999</v>
      </c>
      <c r="T5791">
        <v>6</v>
      </c>
      <c r="U5791">
        <v>0</v>
      </c>
      <c r="V5791">
        <v>54.18</v>
      </c>
      <c r="W5791">
        <v>58.32</v>
      </c>
      <c r="X5791" t="s">
        <v>38</v>
      </c>
    </row>
    <row r="5792" spans="1:24" ht="14.4" x14ac:dyDescent="0.3">
      <c r="A5792">
        <v>22339</v>
      </c>
      <c r="B5792" t="s">
        <v>12253</v>
      </c>
      <c r="C5792" s="1">
        <v>40898</v>
      </c>
      <c r="D5792" s="1">
        <v>40900</v>
      </c>
      <c r="E5792" t="s">
        <v>54</v>
      </c>
      <c r="F5792" t="s">
        <v>5812</v>
      </c>
      <c r="G5792" t="s">
        <v>5813</v>
      </c>
      <c r="H5792" t="s">
        <v>43</v>
      </c>
      <c r="I5792" t="s">
        <v>451</v>
      </c>
      <c r="J5792" t="s">
        <v>451</v>
      </c>
      <c r="K5792" t="s">
        <v>275</v>
      </c>
      <c r="M5792" t="s">
        <v>47</v>
      </c>
      <c r="N5792" t="s">
        <v>137</v>
      </c>
      <c r="O5792" t="s">
        <v>13718</v>
      </c>
      <c r="P5792" t="s">
        <v>50</v>
      </c>
      <c r="Q5792" t="s">
        <v>4238</v>
      </c>
      <c r="R5792" t="s">
        <v>13719</v>
      </c>
      <c r="S5792">
        <v>220.56</v>
      </c>
      <c r="T5792">
        <v>4</v>
      </c>
      <c r="U5792">
        <v>0</v>
      </c>
      <c r="V5792">
        <v>110.28</v>
      </c>
      <c r="W5792">
        <v>58.28</v>
      </c>
      <c r="X5792" t="s">
        <v>38</v>
      </c>
    </row>
    <row r="5793" spans="1:24" ht="14.4" x14ac:dyDescent="0.3">
      <c r="A5793">
        <v>18182</v>
      </c>
      <c r="B5793" t="s">
        <v>13550</v>
      </c>
      <c r="C5793" s="1">
        <v>41744</v>
      </c>
      <c r="D5793" s="1">
        <v>41751</v>
      </c>
      <c r="E5793" t="s">
        <v>96</v>
      </c>
      <c r="F5793" t="s">
        <v>5823</v>
      </c>
      <c r="G5793" t="s">
        <v>5824</v>
      </c>
      <c r="H5793" t="s">
        <v>28</v>
      </c>
      <c r="I5793" t="s">
        <v>13551</v>
      </c>
      <c r="J5793" t="s">
        <v>230</v>
      </c>
      <c r="K5793" t="s">
        <v>231</v>
      </c>
      <c r="M5793" t="s">
        <v>69</v>
      </c>
      <c r="N5793" t="s">
        <v>232</v>
      </c>
      <c r="O5793" t="s">
        <v>13720</v>
      </c>
      <c r="P5793" t="s">
        <v>35</v>
      </c>
      <c r="Q5793" t="s">
        <v>36</v>
      </c>
      <c r="R5793" t="s">
        <v>8478</v>
      </c>
      <c r="S5793">
        <v>597.66</v>
      </c>
      <c r="T5793">
        <v>7</v>
      </c>
      <c r="U5793">
        <v>0</v>
      </c>
      <c r="V5793">
        <v>101.43</v>
      </c>
      <c r="W5793">
        <v>58.27</v>
      </c>
      <c r="X5793" t="s">
        <v>115</v>
      </c>
    </row>
    <row r="5794" spans="1:24" ht="14.4" x14ac:dyDescent="0.3">
      <c r="A5794">
        <v>28383</v>
      </c>
      <c r="B5794" t="s">
        <v>13721</v>
      </c>
      <c r="C5794" s="1">
        <v>40841</v>
      </c>
      <c r="D5794" s="1">
        <v>40841</v>
      </c>
      <c r="E5794" t="s">
        <v>25</v>
      </c>
      <c r="F5794" t="s">
        <v>1949</v>
      </c>
      <c r="G5794" t="s">
        <v>1950</v>
      </c>
      <c r="H5794" t="s">
        <v>66</v>
      </c>
      <c r="I5794" t="s">
        <v>6034</v>
      </c>
      <c r="J5794" t="s">
        <v>1481</v>
      </c>
      <c r="K5794" t="s">
        <v>162</v>
      </c>
      <c r="M5794" t="s">
        <v>47</v>
      </c>
      <c r="N5794" t="s">
        <v>163</v>
      </c>
      <c r="O5794" t="s">
        <v>13722</v>
      </c>
      <c r="P5794" t="s">
        <v>35</v>
      </c>
      <c r="Q5794" t="s">
        <v>60</v>
      </c>
      <c r="R5794" t="s">
        <v>13723</v>
      </c>
      <c r="S5794">
        <v>195.66</v>
      </c>
      <c r="T5794">
        <v>3</v>
      </c>
      <c r="U5794">
        <v>0</v>
      </c>
      <c r="V5794">
        <v>68.400000000000006</v>
      </c>
      <c r="W5794">
        <v>58.27</v>
      </c>
      <c r="X5794" t="s">
        <v>38</v>
      </c>
    </row>
    <row r="5795" spans="1:24" ht="14.4" x14ac:dyDescent="0.3">
      <c r="A5795">
        <v>49878</v>
      </c>
      <c r="B5795" t="s">
        <v>9092</v>
      </c>
      <c r="C5795" s="1">
        <v>41877</v>
      </c>
      <c r="D5795" s="1">
        <v>41879</v>
      </c>
      <c r="E5795" t="s">
        <v>54</v>
      </c>
      <c r="F5795" t="s">
        <v>9093</v>
      </c>
      <c r="G5795" t="s">
        <v>712</v>
      </c>
      <c r="H5795" t="s">
        <v>28</v>
      </c>
      <c r="I5795" t="s">
        <v>9094</v>
      </c>
      <c r="J5795" t="s">
        <v>9094</v>
      </c>
      <c r="K5795" t="s">
        <v>528</v>
      </c>
      <c r="M5795" t="s">
        <v>145</v>
      </c>
      <c r="N5795" t="s">
        <v>145</v>
      </c>
      <c r="O5795" t="s">
        <v>8080</v>
      </c>
      <c r="P5795" t="s">
        <v>112</v>
      </c>
      <c r="Q5795" t="s">
        <v>795</v>
      </c>
      <c r="R5795" t="s">
        <v>8081</v>
      </c>
      <c r="S5795">
        <v>272.76</v>
      </c>
      <c r="T5795">
        <v>2</v>
      </c>
      <c r="U5795">
        <v>0</v>
      </c>
      <c r="V5795">
        <v>57.24</v>
      </c>
      <c r="W5795">
        <v>58.27</v>
      </c>
      <c r="X5795" t="s">
        <v>38</v>
      </c>
    </row>
    <row r="5796" spans="1:24" ht="14.4" x14ac:dyDescent="0.3">
      <c r="A5796">
        <v>11644</v>
      </c>
      <c r="B5796" t="s">
        <v>13724</v>
      </c>
      <c r="C5796" s="1">
        <v>40562</v>
      </c>
      <c r="D5796" s="1">
        <v>40563</v>
      </c>
      <c r="E5796" t="s">
        <v>54</v>
      </c>
      <c r="F5796" t="s">
        <v>3838</v>
      </c>
      <c r="G5796" t="s">
        <v>3839</v>
      </c>
      <c r="H5796" t="s">
        <v>66</v>
      </c>
      <c r="I5796" t="s">
        <v>12961</v>
      </c>
      <c r="J5796" t="s">
        <v>6334</v>
      </c>
      <c r="K5796" t="s">
        <v>187</v>
      </c>
      <c r="M5796" t="s">
        <v>69</v>
      </c>
      <c r="N5796" t="s">
        <v>121</v>
      </c>
      <c r="O5796" t="s">
        <v>10090</v>
      </c>
      <c r="P5796" t="s">
        <v>112</v>
      </c>
      <c r="Q5796" t="s">
        <v>113</v>
      </c>
      <c r="R5796" t="s">
        <v>10091</v>
      </c>
      <c r="S5796">
        <v>145.26</v>
      </c>
      <c r="T5796">
        <v>3</v>
      </c>
      <c r="U5796">
        <v>0</v>
      </c>
      <c r="V5796">
        <v>43.56</v>
      </c>
      <c r="W5796">
        <v>58.25</v>
      </c>
      <c r="X5796" t="s">
        <v>38</v>
      </c>
    </row>
    <row r="5797" spans="1:24" ht="14.4" x14ac:dyDescent="0.3">
      <c r="A5797">
        <v>47232</v>
      </c>
      <c r="B5797" t="s">
        <v>13725</v>
      </c>
      <c r="C5797" s="1">
        <v>41159</v>
      </c>
      <c r="D5797" s="1">
        <v>41164</v>
      </c>
      <c r="E5797" t="s">
        <v>96</v>
      </c>
      <c r="F5797" t="s">
        <v>13726</v>
      </c>
      <c r="G5797" t="s">
        <v>3944</v>
      </c>
      <c r="H5797" t="s">
        <v>28</v>
      </c>
      <c r="I5797" t="s">
        <v>3275</v>
      </c>
      <c r="J5797" t="s">
        <v>3276</v>
      </c>
      <c r="K5797" t="s">
        <v>201</v>
      </c>
      <c r="M5797" t="s">
        <v>77</v>
      </c>
      <c r="N5797" t="s">
        <v>77</v>
      </c>
      <c r="O5797" t="s">
        <v>1947</v>
      </c>
      <c r="P5797" t="s">
        <v>35</v>
      </c>
      <c r="Q5797" t="s">
        <v>60</v>
      </c>
      <c r="R5797" t="s">
        <v>716</v>
      </c>
      <c r="S5797">
        <v>573.69600000000003</v>
      </c>
      <c r="T5797">
        <v>1</v>
      </c>
      <c r="U5797">
        <v>0.1</v>
      </c>
      <c r="V5797">
        <v>229.476</v>
      </c>
      <c r="W5797">
        <v>58.25</v>
      </c>
      <c r="X5797" t="s">
        <v>62</v>
      </c>
    </row>
    <row r="5798" spans="1:24" ht="14.4" x14ac:dyDescent="0.3">
      <c r="A5798">
        <v>11732</v>
      </c>
      <c r="B5798" t="s">
        <v>13727</v>
      </c>
      <c r="C5798" s="1">
        <v>41778</v>
      </c>
      <c r="D5798" s="1">
        <v>41780</v>
      </c>
      <c r="E5798" t="s">
        <v>40</v>
      </c>
      <c r="F5798" t="s">
        <v>4786</v>
      </c>
      <c r="G5798" t="s">
        <v>4787</v>
      </c>
      <c r="H5798" t="s">
        <v>28</v>
      </c>
      <c r="I5798" t="s">
        <v>170</v>
      </c>
      <c r="J5798" t="s">
        <v>171</v>
      </c>
      <c r="K5798" t="s">
        <v>172</v>
      </c>
      <c r="M5798" t="s">
        <v>69</v>
      </c>
      <c r="N5798" t="s">
        <v>70</v>
      </c>
      <c r="O5798" t="s">
        <v>7045</v>
      </c>
      <c r="P5798" t="s">
        <v>35</v>
      </c>
      <c r="Q5798" t="s">
        <v>60</v>
      </c>
      <c r="R5798" t="s">
        <v>7046</v>
      </c>
      <c r="S5798">
        <v>283.61099999999999</v>
      </c>
      <c r="T5798">
        <v>2</v>
      </c>
      <c r="U5798">
        <v>0.15</v>
      </c>
      <c r="V5798">
        <v>43.371000000000002</v>
      </c>
      <c r="W5798">
        <v>58.24</v>
      </c>
      <c r="X5798" t="s">
        <v>38</v>
      </c>
    </row>
    <row r="5799" spans="1:24" ht="14.4" x14ac:dyDescent="0.3">
      <c r="A5799">
        <v>48196</v>
      </c>
      <c r="B5799" t="s">
        <v>13728</v>
      </c>
      <c r="C5799" s="1">
        <v>41788</v>
      </c>
      <c r="D5799" s="1">
        <v>41790</v>
      </c>
      <c r="E5799" t="s">
        <v>40</v>
      </c>
      <c r="F5799" t="s">
        <v>13729</v>
      </c>
      <c r="G5799" t="s">
        <v>177</v>
      </c>
      <c r="H5799" t="s">
        <v>43</v>
      </c>
      <c r="I5799" t="s">
        <v>13730</v>
      </c>
      <c r="J5799" t="s">
        <v>13730</v>
      </c>
      <c r="K5799" t="s">
        <v>201</v>
      </c>
      <c r="M5799" t="s">
        <v>77</v>
      </c>
      <c r="N5799" t="s">
        <v>77</v>
      </c>
      <c r="O5799" t="s">
        <v>1787</v>
      </c>
      <c r="P5799" t="s">
        <v>112</v>
      </c>
      <c r="Q5799" t="s">
        <v>795</v>
      </c>
      <c r="R5799" t="s">
        <v>1788</v>
      </c>
      <c r="S5799">
        <v>380.97</v>
      </c>
      <c r="T5799">
        <v>2</v>
      </c>
      <c r="U5799">
        <v>0.1</v>
      </c>
      <c r="V5799">
        <v>143.91</v>
      </c>
      <c r="W5799">
        <v>58.24</v>
      </c>
      <c r="X5799" t="s">
        <v>62</v>
      </c>
    </row>
    <row r="5800" spans="1:24" ht="14.4" x14ac:dyDescent="0.3">
      <c r="A5800">
        <v>6156</v>
      </c>
      <c r="B5800" t="s">
        <v>13731</v>
      </c>
      <c r="C5800" s="1">
        <v>40960</v>
      </c>
      <c r="D5800" s="1">
        <v>40963</v>
      </c>
      <c r="E5800" t="s">
        <v>54</v>
      </c>
      <c r="F5800" t="s">
        <v>4618</v>
      </c>
      <c r="G5800" t="s">
        <v>2937</v>
      </c>
      <c r="H5800" t="s">
        <v>28</v>
      </c>
      <c r="I5800" t="s">
        <v>3632</v>
      </c>
      <c r="J5800" t="s">
        <v>3632</v>
      </c>
      <c r="K5800" t="s">
        <v>1603</v>
      </c>
      <c r="M5800" t="s">
        <v>154</v>
      </c>
      <c r="N5800" t="s">
        <v>283</v>
      </c>
      <c r="O5800" t="s">
        <v>9262</v>
      </c>
      <c r="P5800" t="s">
        <v>35</v>
      </c>
      <c r="Q5800" t="s">
        <v>36</v>
      </c>
      <c r="R5800" t="s">
        <v>13732</v>
      </c>
      <c r="S5800">
        <v>265.3</v>
      </c>
      <c r="T5800">
        <v>7</v>
      </c>
      <c r="U5800">
        <v>0</v>
      </c>
      <c r="V5800">
        <v>39.76</v>
      </c>
      <c r="W5800">
        <v>58.231999999999999</v>
      </c>
      <c r="X5800" t="s">
        <v>62</v>
      </c>
    </row>
    <row r="5801" spans="1:24" ht="14.4" x14ac:dyDescent="0.3">
      <c r="A5801">
        <v>3486</v>
      </c>
      <c r="B5801" t="s">
        <v>13733</v>
      </c>
      <c r="C5801" s="1">
        <v>41736</v>
      </c>
      <c r="D5801" s="1">
        <v>41740</v>
      </c>
      <c r="E5801" t="s">
        <v>96</v>
      </c>
      <c r="F5801" t="s">
        <v>1903</v>
      </c>
      <c r="G5801" t="s">
        <v>1904</v>
      </c>
      <c r="H5801" t="s">
        <v>28</v>
      </c>
      <c r="I5801" t="s">
        <v>9944</v>
      </c>
      <c r="J5801" t="s">
        <v>9945</v>
      </c>
      <c r="K5801" t="s">
        <v>153</v>
      </c>
      <c r="M5801" t="s">
        <v>154</v>
      </c>
      <c r="N5801" t="s">
        <v>121</v>
      </c>
      <c r="O5801" t="s">
        <v>11258</v>
      </c>
      <c r="P5801" t="s">
        <v>50</v>
      </c>
      <c r="Q5801" t="s">
        <v>363</v>
      </c>
      <c r="R5801" t="s">
        <v>11259</v>
      </c>
      <c r="S5801">
        <v>339.6</v>
      </c>
      <c r="T5801">
        <v>3</v>
      </c>
      <c r="U5801">
        <v>0</v>
      </c>
      <c r="V5801">
        <v>50.94</v>
      </c>
      <c r="W5801">
        <v>58.220999999999997</v>
      </c>
      <c r="X5801" t="s">
        <v>104</v>
      </c>
    </row>
    <row r="5802" spans="1:24" ht="14.4" x14ac:dyDescent="0.3">
      <c r="A5802">
        <v>10664</v>
      </c>
      <c r="B5802" t="s">
        <v>13734</v>
      </c>
      <c r="C5802" s="1">
        <v>41632</v>
      </c>
      <c r="D5802" s="1">
        <v>41638</v>
      </c>
      <c r="E5802" t="s">
        <v>96</v>
      </c>
      <c r="F5802" t="s">
        <v>3140</v>
      </c>
      <c r="G5802" t="s">
        <v>3141</v>
      </c>
      <c r="H5802" t="s">
        <v>28</v>
      </c>
      <c r="I5802" t="s">
        <v>4159</v>
      </c>
      <c r="J5802" t="s">
        <v>723</v>
      </c>
      <c r="K5802" t="s">
        <v>68</v>
      </c>
      <c r="M5802" t="s">
        <v>69</v>
      </c>
      <c r="N5802" t="s">
        <v>70</v>
      </c>
      <c r="O5802" t="s">
        <v>3867</v>
      </c>
      <c r="P5802" t="s">
        <v>112</v>
      </c>
      <c r="Q5802" t="s">
        <v>795</v>
      </c>
      <c r="R5802" t="s">
        <v>3868</v>
      </c>
      <c r="S5802">
        <v>356.238</v>
      </c>
      <c r="T5802">
        <v>2</v>
      </c>
      <c r="U5802">
        <v>0.1</v>
      </c>
      <c r="V5802">
        <v>-4.2000000000000003E-2</v>
      </c>
      <c r="W5802">
        <v>58.22</v>
      </c>
      <c r="X5802" t="s">
        <v>115</v>
      </c>
    </row>
    <row r="5803" spans="1:24" ht="14.4" x14ac:dyDescent="0.3">
      <c r="A5803">
        <v>27978</v>
      </c>
      <c r="B5803" t="s">
        <v>13735</v>
      </c>
      <c r="C5803" s="1">
        <v>41619</v>
      </c>
      <c r="D5803" s="1">
        <v>41622</v>
      </c>
      <c r="E5803" t="s">
        <v>54</v>
      </c>
      <c r="F5803" t="s">
        <v>4111</v>
      </c>
      <c r="G5803" t="s">
        <v>4112</v>
      </c>
      <c r="H5803" t="s">
        <v>43</v>
      </c>
      <c r="I5803" t="s">
        <v>1536</v>
      </c>
      <c r="J5803" t="s">
        <v>1537</v>
      </c>
      <c r="K5803" t="s">
        <v>347</v>
      </c>
      <c r="M5803" t="s">
        <v>47</v>
      </c>
      <c r="N5803" t="s">
        <v>348</v>
      </c>
      <c r="O5803" t="s">
        <v>11106</v>
      </c>
      <c r="P5803" t="s">
        <v>35</v>
      </c>
      <c r="Q5803" t="s">
        <v>79</v>
      </c>
      <c r="R5803" t="s">
        <v>7518</v>
      </c>
      <c r="S5803">
        <v>262.42739999999998</v>
      </c>
      <c r="T5803">
        <v>2</v>
      </c>
      <c r="U5803">
        <v>7.0000000000000007E-2</v>
      </c>
      <c r="V5803">
        <v>101.56740000000001</v>
      </c>
      <c r="W5803">
        <v>58.22</v>
      </c>
      <c r="X5803" t="s">
        <v>104</v>
      </c>
    </row>
    <row r="5804" spans="1:24" ht="14.4" x14ac:dyDescent="0.3">
      <c r="A5804">
        <v>51261</v>
      </c>
      <c r="B5804" t="s">
        <v>13736</v>
      </c>
      <c r="C5804" s="1">
        <v>41912</v>
      </c>
      <c r="D5804" s="1">
        <v>41914</v>
      </c>
      <c r="E5804" t="s">
        <v>40</v>
      </c>
      <c r="F5804" t="s">
        <v>13737</v>
      </c>
      <c r="G5804" t="s">
        <v>389</v>
      </c>
      <c r="H5804" t="s">
        <v>28</v>
      </c>
      <c r="I5804" t="s">
        <v>13738</v>
      </c>
      <c r="J5804" t="s">
        <v>13738</v>
      </c>
      <c r="K5804" t="s">
        <v>13739</v>
      </c>
      <c r="M5804" t="s">
        <v>145</v>
      </c>
      <c r="N5804" t="s">
        <v>145</v>
      </c>
      <c r="O5804" t="s">
        <v>13740</v>
      </c>
      <c r="P5804" t="s">
        <v>112</v>
      </c>
      <c r="Q5804" t="s">
        <v>113</v>
      </c>
      <c r="R5804" t="s">
        <v>11375</v>
      </c>
      <c r="S5804">
        <v>303.3</v>
      </c>
      <c r="T5804">
        <v>6</v>
      </c>
      <c r="U5804">
        <v>0</v>
      </c>
      <c r="V5804">
        <v>33.299999999999997</v>
      </c>
      <c r="W5804">
        <v>58.22</v>
      </c>
      <c r="X5804" t="s">
        <v>62</v>
      </c>
    </row>
    <row r="5805" spans="1:24" ht="14.4" x14ac:dyDescent="0.3">
      <c r="A5805">
        <v>20827</v>
      </c>
      <c r="B5805" t="s">
        <v>13741</v>
      </c>
      <c r="C5805" s="1">
        <v>41624</v>
      </c>
      <c r="D5805" s="1">
        <v>41628</v>
      </c>
      <c r="E5805" t="s">
        <v>96</v>
      </c>
      <c r="F5805" t="s">
        <v>5843</v>
      </c>
      <c r="G5805" t="s">
        <v>5844</v>
      </c>
      <c r="H5805" t="s">
        <v>66</v>
      </c>
      <c r="I5805" t="s">
        <v>8577</v>
      </c>
      <c r="J5805" t="s">
        <v>438</v>
      </c>
      <c r="K5805" t="s">
        <v>275</v>
      </c>
      <c r="M5805" t="s">
        <v>47</v>
      </c>
      <c r="N5805" t="s">
        <v>137</v>
      </c>
      <c r="O5805" t="s">
        <v>13244</v>
      </c>
      <c r="P5805" t="s">
        <v>50</v>
      </c>
      <c r="Q5805" t="s">
        <v>363</v>
      </c>
      <c r="R5805" t="s">
        <v>7826</v>
      </c>
      <c r="S5805">
        <v>589.20000000000005</v>
      </c>
      <c r="T5805">
        <v>4</v>
      </c>
      <c r="U5805">
        <v>0</v>
      </c>
      <c r="V5805">
        <v>212.04</v>
      </c>
      <c r="W5805">
        <v>58.21</v>
      </c>
      <c r="X5805" t="s">
        <v>104</v>
      </c>
    </row>
    <row r="5806" spans="1:24" ht="14.4" x14ac:dyDescent="0.3">
      <c r="A5806">
        <v>18209</v>
      </c>
      <c r="B5806" t="s">
        <v>3081</v>
      </c>
      <c r="C5806" s="1">
        <v>40866</v>
      </c>
      <c r="D5806" s="1">
        <v>40868</v>
      </c>
      <c r="E5806" t="s">
        <v>40</v>
      </c>
      <c r="F5806" t="s">
        <v>2279</v>
      </c>
      <c r="G5806" t="s">
        <v>2280</v>
      </c>
      <c r="H5806" t="s">
        <v>43</v>
      </c>
      <c r="I5806" t="s">
        <v>3082</v>
      </c>
      <c r="J5806" t="s">
        <v>2428</v>
      </c>
      <c r="K5806" t="s">
        <v>187</v>
      </c>
      <c r="M5806" t="s">
        <v>69</v>
      </c>
      <c r="N5806" t="s">
        <v>121</v>
      </c>
      <c r="O5806" t="s">
        <v>13742</v>
      </c>
      <c r="P5806" t="s">
        <v>35</v>
      </c>
      <c r="Q5806" t="s">
        <v>36</v>
      </c>
      <c r="R5806" t="s">
        <v>13743</v>
      </c>
      <c r="S5806">
        <v>159</v>
      </c>
      <c r="T5806">
        <v>4</v>
      </c>
      <c r="U5806">
        <v>0</v>
      </c>
      <c r="V5806">
        <v>6.36</v>
      </c>
      <c r="W5806">
        <v>58.2</v>
      </c>
      <c r="X5806" t="s">
        <v>38</v>
      </c>
    </row>
    <row r="5807" spans="1:24" ht="14.4" x14ac:dyDescent="0.3">
      <c r="A5807">
        <v>27120</v>
      </c>
      <c r="B5807" t="s">
        <v>13744</v>
      </c>
      <c r="C5807" s="1">
        <v>41568</v>
      </c>
      <c r="D5807" s="1">
        <v>41571</v>
      </c>
      <c r="E5807" t="s">
        <v>40</v>
      </c>
      <c r="F5807" t="s">
        <v>2088</v>
      </c>
      <c r="G5807" t="s">
        <v>2089</v>
      </c>
      <c r="H5807" t="s">
        <v>28</v>
      </c>
      <c r="I5807" t="s">
        <v>44</v>
      </c>
      <c r="J5807" t="s">
        <v>45</v>
      </c>
      <c r="K5807" t="s">
        <v>46</v>
      </c>
      <c r="M5807" t="s">
        <v>47</v>
      </c>
      <c r="N5807" t="s">
        <v>48</v>
      </c>
      <c r="O5807" t="s">
        <v>2464</v>
      </c>
      <c r="P5807" t="s">
        <v>112</v>
      </c>
      <c r="Q5807" t="s">
        <v>165</v>
      </c>
      <c r="R5807" t="s">
        <v>1494</v>
      </c>
      <c r="S5807">
        <v>975.18600000000004</v>
      </c>
      <c r="T5807">
        <v>2</v>
      </c>
      <c r="U5807">
        <v>0.1</v>
      </c>
      <c r="V5807">
        <v>119.166</v>
      </c>
      <c r="W5807">
        <v>58.2</v>
      </c>
      <c r="X5807" t="s">
        <v>62</v>
      </c>
    </row>
    <row r="5808" spans="1:24" ht="14.4" x14ac:dyDescent="0.3">
      <c r="A5808">
        <v>2573</v>
      </c>
      <c r="B5808" t="s">
        <v>13745</v>
      </c>
      <c r="C5808" s="1">
        <v>40830</v>
      </c>
      <c r="D5808" s="1">
        <v>40836</v>
      </c>
      <c r="E5808" t="s">
        <v>96</v>
      </c>
      <c r="F5808" t="s">
        <v>2163</v>
      </c>
      <c r="G5808" t="s">
        <v>2164</v>
      </c>
      <c r="H5808" t="s">
        <v>43</v>
      </c>
      <c r="I5808" t="s">
        <v>281</v>
      </c>
      <c r="J5808" t="s">
        <v>281</v>
      </c>
      <c r="K5808" t="s">
        <v>282</v>
      </c>
      <c r="M5808" t="s">
        <v>154</v>
      </c>
      <c r="N5808" t="s">
        <v>283</v>
      </c>
      <c r="O5808" t="s">
        <v>13746</v>
      </c>
      <c r="P5808" t="s">
        <v>35</v>
      </c>
      <c r="Q5808" t="s">
        <v>79</v>
      </c>
      <c r="R5808" t="s">
        <v>4266</v>
      </c>
      <c r="S5808">
        <v>700.40459999999996</v>
      </c>
      <c r="T5808">
        <v>5</v>
      </c>
      <c r="U5808">
        <v>0.20200000000000001</v>
      </c>
      <c r="V5808">
        <v>-80.795400000000001</v>
      </c>
      <c r="W5808">
        <v>58.192</v>
      </c>
      <c r="X5808" t="s">
        <v>62</v>
      </c>
    </row>
    <row r="5809" spans="1:24" ht="14.4" x14ac:dyDescent="0.3">
      <c r="A5809">
        <v>21200</v>
      </c>
      <c r="B5809" t="s">
        <v>13747</v>
      </c>
      <c r="C5809" s="1">
        <v>41631</v>
      </c>
      <c r="D5809" s="1">
        <v>41637</v>
      </c>
      <c r="E5809" t="s">
        <v>96</v>
      </c>
      <c r="F5809" t="s">
        <v>1631</v>
      </c>
      <c r="G5809" t="s">
        <v>1632</v>
      </c>
      <c r="H5809" t="s">
        <v>28</v>
      </c>
      <c r="I5809" t="s">
        <v>1819</v>
      </c>
      <c r="J5809" t="s">
        <v>1819</v>
      </c>
      <c r="K5809" t="s">
        <v>1819</v>
      </c>
      <c r="M5809" t="s">
        <v>47</v>
      </c>
      <c r="N5809" t="s">
        <v>348</v>
      </c>
      <c r="O5809" t="s">
        <v>13748</v>
      </c>
      <c r="P5809" t="s">
        <v>50</v>
      </c>
      <c r="Q5809" t="s">
        <v>51</v>
      </c>
      <c r="R5809" t="s">
        <v>11592</v>
      </c>
      <c r="S5809">
        <v>498.96</v>
      </c>
      <c r="T5809">
        <v>9</v>
      </c>
      <c r="U5809">
        <v>0</v>
      </c>
      <c r="V5809">
        <v>74.790000000000006</v>
      </c>
      <c r="W5809">
        <v>58.19</v>
      </c>
      <c r="X5809" t="s">
        <v>62</v>
      </c>
    </row>
    <row r="5810" spans="1:24" ht="14.4" x14ac:dyDescent="0.3">
      <c r="A5810">
        <v>18469</v>
      </c>
      <c r="B5810" t="s">
        <v>4549</v>
      </c>
      <c r="C5810" s="1">
        <v>40700</v>
      </c>
      <c r="D5810" s="1">
        <v>40703</v>
      </c>
      <c r="E5810" t="s">
        <v>54</v>
      </c>
      <c r="F5810" t="s">
        <v>2460</v>
      </c>
      <c r="G5810" t="s">
        <v>2461</v>
      </c>
      <c r="H5810" t="s">
        <v>43</v>
      </c>
      <c r="I5810" t="s">
        <v>2284</v>
      </c>
      <c r="J5810" t="s">
        <v>1990</v>
      </c>
      <c r="K5810" t="s">
        <v>172</v>
      </c>
      <c r="M5810" t="s">
        <v>69</v>
      </c>
      <c r="N5810" t="s">
        <v>70</v>
      </c>
      <c r="O5810" t="s">
        <v>13749</v>
      </c>
      <c r="P5810" t="s">
        <v>112</v>
      </c>
      <c r="Q5810" t="s">
        <v>5048</v>
      </c>
      <c r="R5810" t="s">
        <v>12889</v>
      </c>
      <c r="S5810">
        <v>236.88</v>
      </c>
      <c r="T5810">
        <v>8</v>
      </c>
      <c r="U5810">
        <v>0</v>
      </c>
      <c r="V5810">
        <v>82.8</v>
      </c>
      <c r="W5810">
        <v>58.15</v>
      </c>
      <c r="X5810" t="s">
        <v>104</v>
      </c>
    </row>
    <row r="5811" spans="1:24" ht="14.4" x14ac:dyDescent="0.3">
      <c r="A5811">
        <v>26058</v>
      </c>
      <c r="B5811" t="s">
        <v>13750</v>
      </c>
      <c r="C5811" s="1">
        <v>41228</v>
      </c>
      <c r="D5811" s="1">
        <v>41230</v>
      </c>
      <c r="E5811" t="s">
        <v>40</v>
      </c>
      <c r="F5811" t="s">
        <v>3810</v>
      </c>
      <c r="G5811" t="s">
        <v>3811</v>
      </c>
      <c r="H5811" t="s">
        <v>28</v>
      </c>
      <c r="I5811" t="s">
        <v>5968</v>
      </c>
      <c r="J5811" t="s">
        <v>5969</v>
      </c>
      <c r="K5811" t="s">
        <v>1597</v>
      </c>
      <c r="M5811" t="s">
        <v>47</v>
      </c>
      <c r="N5811" t="s">
        <v>348</v>
      </c>
      <c r="O5811" t="s">
        <v>13751</v>
      </c>
      <c r="P5811" t="s">
        <v>35</v>
      </c>
      <c r="Q5811" t="s">
        <v>79</v>
      </c>
      <c r="R5811" t="s">
        <v>13752</v>
      </c>
      <c r="S5811">
        <v>229.52160000000001</v>
      </c>
      <c r="T5811">
        <v>3</v>
      </c>
      <c r="U5811">
        <v>0.37</v>
      </c>
      <c r="V5811">
        <v>3.6215999999999999</v>
      </c>
      <c r="W5811">
        <v>58.15</v>
      </c>
      <c r="X5811" t="s">
        <v>38</v>
      </c>
    </row>
    <row r="5812" spans="1:24" ht="14.4" x14ac:dyDescent="0.3">
      <c r="A5812">
        <v>30905</v>
      </c>
      <c r="B5812" t="s">
        <v>13753</v>
      </c>
      <c r="C5812" s="1">
        <v>41037</v>
      </c>
      <c r="D5812" s="1">
        <v>41041</v>
      </c>
      <c r="E5812" t="s">
        <v>96</v>
      </c>
      <c r="F5812" t="s">
        <v>1747</v>
      </c>
      <c r="G5812" t="s">
        <v>1748</v>
      </c>
      <c r="H5812" t="s">
        <v>28</v>
      </c>
      <c r="I5812" t="s">
        <v>5394</v>
      </c>
      <c r="J5812" t="s">
        <v>1229</v>
      </c>
      <c r="K5812" t="s">
        <v>46</v>
      </c>
      <c r="M5812" t="s">
        <v>47</v>
      </c>
      <c r="N5812" t="s">
        <v>48</v>
      </c>
      <c r="O5812" t="s">
        <v>13754</v>
      </c>
      <c r="P5812" t="s">
        <v>50</v>
      </c>
      <c r="Q5812" t="s">
        <v>51</v>
      </c>
      <c r="R5812" t="s">
        <v>6543</v>
      </c>
      <c r="S5812">
        <v>1145.28</v>
      </c>
      <c r="T5812">
        <v>8</v>
      </c>
      <c r="U5812">
        <v>0</v>
      </c>
      <c r="V5812">
        <v>228.96</v>
      </c>
      <c r="W5812">
        <v>58.15</v>
      </c>
      <c r="X5812" t="s">
        <v>104</v>
      </c>
    </row>
    <row r="5813" spans="1:24" ht="14.4" x14ac:dyDescent="0.3">
      <c r="A5813">
        <v>21490</v>
      </c>
      <c r="B5813" t="s">
        <v>13755</v>
      </c>
      <c r="C5813" s="1">
        <v>40990</v>
      </c>
      <c r="D5813" s="1">
        <v>40990</v>
      </c>
      <c r="E5813" t="s">
        <v>25</v>
      </c>
      <c r="F5813" t="s">
        <v>106</v>
      </c>
      <c r="G5813" t="s">
        <v>107</v>
      </c>
      <c r="H5813" t="s">
        <v>43</v>
      </c>
      <c r="I5813" t="s">
        <v>1726</v>
      </c>
      <c r="J5813" t="s">
        <v>1727</v>
      </c>
      <c r="K5813" t="s">
        <v>46</v>
      </c>
      <c r="M5813" t="s">
        <v>47</v>
      </c>
      <c r="N5813" t="s">
        <v>48</v>
      </c>
      <c r="O5813" t="s">
        <v>13756</v>
      </c>
      <c r="P5813" t="s">
        <v>50</v>
      </c>
      <c r="Q5813" t="s">
        <v>102</v>
      </c>
      <c r="R5813" t="s">
        <v>7965</v>
      </c>
      <c r="S5813">
        <v>511.44</v>
      </c>
      <c r="T5813">
        <v>4</v>
      </c>
      <c r="U5813">
        <v>0.6</v>
      </c>
      <c r="V5813">
        <v>-191.88</v>
      </c>
      <c r="W5813">
        <v>58.14</v>
      </c>
      <c r="X5813" t="s">
        <v>62</v>
      </c>
    </row>
    <row r="5814" spans="1:24" ht="14.4" x14ac:dyDescent="0.3">
      <c r="A5814">
        <v>27281</v>
      </c>
      <c r="B5814" t="s">
        <v>13757</v>
      </c>
      <c r="C5814" s="1">
        <v>41202</v>
      </c>
      <c r="D5814" s="1">
        <v>41206</v>
      </c>
      <c r="E5814" t="s">
        <v>96</v>
      </c>
      <c r="F5814" t="s">
        <v>4609</v>
      </c>
      <c r="G5814" t="s">
        <v>4610</v>
      </c>
      <c r="H5814" t="s">
        <v>66</v>
      </c>
      <c r="I5814" t="s">
        <v>4380</v>
      </c>
      <c r="J5814" t="s">
        <v>2166</v>
      </c>
      <c r="K5814" t="s">
        <v>275</v>
      </c>
      <c r="M5814" t="s">
        <v>47</v>
      </c>
      <c r="N5814" t="s">
        <v>137</v>
      </c>
      <c r="O5814" t="s">
        <v>12328</v>
      </c>
      <c r="P5814" t="s">
        <v>35</v>
      </c>
      <c r="Q5814" t="s">
        <v>60</v>
      </c>
      <c r="R5814" t="s">
        <v>4433</v>
      </c>
      <c r="S5814">
        <v>369.45</v>
      </c>
      <c r="T5814">
        <v>3</v>
      </c>
      <c r="U5814">
        <v>0</v>
      </c>
      <c r="V5814">
        <v>84.96</v>
      </c>
      <c r="W5814">
        <v>58.13</v>
      </c>
      <c r="X5814" t="s">
        <v>104</v>
      </c>
    </row>
    <row r="5815" spans="1:24" ht="14.4" x14ac:dyDescent="0.3">
      <c r="A5815">
        <v>38566</v>
      </c>
      <c r="B5815" t="s">
        <v>13758</v>
      </c>
      <c r="C5815" s="1">
        <v>41288</v>
      </c>
      <c r="D5815" s="1">
        <v>41294</v>
      </c>
      <c r="E5815" t="s">
        <v>96</v>
      </c>
      <c r="F5815" t="s">
        <v>1004</v>
      </c>
      <c r="G5815" t="s">
        <v>1005</v>
      </c>
      <c r="H5815" t="s">
        <v>28</v>
      </c>
      <c r="I5815" t="s">
        <v>119</v>
      </c>
      <c r="J5815" t="s">
        <v>120</v>
      </c>
      <c r="K5815" t="s">
        <v>31</v>
      </c>
      <c r="L5815">
        <v>28027</v>
      </c>
      <c r="M5815" t="s">
        <v>32</v>
      </c>
      <c r="N5815" t="s">
        <v>121</v>
      </c>
      <c r="O5815" t="s">
        <v>13759</v>
      </c>
      <c r="P5815" t="s">
        <v>50</v>
      </c>
      <c r="Q5815" t="s">
        <v>4238</v>
      </c>
      <c r="R5815" t="s">
        <v>13760</v>
      </c>
      <c r="S5815">
        <v>315.77600000000001</v>
      </c>
      <c r="T5815">
        <v>8</v>
      </c>
      <c r="U5815">
        <v>0.2</v>
      </c>
      <c r="V5815">
        <v>31.5776</v>
      </c>
      <c r="W5815">
        <v>58.12</v>
      </c>
      <c r="X5815" t="s">
        <v>115</v>
      </c>
    </row>
    <row r="5816" spans="1:24" ht="14.4" x14ac:dyDescent="0.3">
      <c r="A5816">
        <v>18406</v>
      </c>
      <c r="B5816" t="s">
        <v>9395</v>
      </c>
      <c r="C5816" s="1">
        <v>41025</v>
      </c>
      <c r="D5816" s="1">
        <v>41029</v>
      </c>
      <c r="E5816" t="s">
        <v>96</v>
      </c>
      <c r="F5816" t="s">
        <v>804</v>
      </c>
      <c r="G5816" t="s">
        <v>805</v>
      </c>
      <c r="H5816" t="s">
        <v>28</v>
      </c>
      <c r="I5816" t="s">
        <v>559</v>
      </c>
      <c r="J5816" t="s">
        <v>336</v>
      </c>
      <c r="K5816" t="s">
        <v>231</v>
      </c>
      <c r="M5816" t="s">
        <v>69</v>
      </c>
      <c r="N5816" t="s">
        <v>232</v>
      </c>
      <c r="O5816" t="s">
        <v>13761</v>
      </c>
      <c r="P5816" t="s">
        <v>50</v>
      </c>
      <c r="Q5816" t="s">
        <v>363</v>
      </c>
      <c r="R5816" t="s">
        <v>6284</v>
      </c>
      <c r="S5816">
        <v>334.61099999999999</v>
      </c>
      <c r="T5816">
        <v>3</v>
      </c>
      <c r="U5816">
        <v>0.1</v>
      </c>
      <c r="V5816">
        <v>148.67099999999999</v>
      </c>
      <c r="W5816">
        <v>58.11</v>
      </c>
      <c r="X5816" t="s">
        <v>104</v>
      </c>
    </row>
    <row r="5817" spans="1:24" ht="14.4" x14ac:dyDescent="0.3">
      <c r="A5817">
        <v>37364</v>
      </c>
      <c r="B5817" t="s">
        <v>13762</v>
      </c>
      <c r="C5817" s="1">
        <v>41780</v>
      </c>
      <c r="D5817" s="1">
        <v>41784</v>
      </c>
      <c r="E5817" t="s">
        <v>96</v>
      </c>
      <c r="F5817" t="s">
        <v>5030</v>
      </c>
      <c r="G5817" t="s">
        <v>5031</v>
      </c>
      <c r="H5817" t="s">
        <v>66</v>
      </c>
      <c r="I5817" t="s">
        <v>754</v>
      </c>
      <c r="J5817" t="s">
        <v>109</v>
      </c>
      <c r="K5817" t="s">
        <v>31</v>
      </c>
      <c r="L5817">
        <v>90712</v>
      </c>
      <c r="M5817" t="s">
        <v>32</v>
      </c>
      <c r="N5817" t="s">
        <v>110</v>
      </c>
      <c r="O5817" t="s">
        <v>13763</v>
      </c>
      <c r="P5817" t="s">
        <v>50</v>
      </c>
      <c r="Q5817" t="s">
        <v>51</v>
      </c>
      <c r="R5817" t="s">
        <v>13764</v>
      </c>
      <c r="S5817">
        <v>518.27200000000005</v>
      </c>
      <c r="T5817">
        <v>8</v>
      </c>
      <c r="U5817">
        <v>0.2</v>
      </c>
      <c r="V5817">
        <v>-97.176000000000002</v>
      </c>
      <c r="W5817">
        <v>58.11</v>
      </c>
      <c r="X5817" t="s">
        <v>104</v>
      </c>
    </row>
    <row r="5818" spans="1:24" ht="14.4" x14ac:dyDescent="0.3">
      <c r="A5818">
        <v>18655</v>
      </c>
      <c r="B5818" t="s">
        <v>13765</v>
      </c>
      <c r="C5818" s="1">
        <v>41815</v>
      </c>
      <c r="D5818" s="1">
        <v>41819</v>
      </c>
      <c r="E5818" t="s">
        <v>40</v>
      </c>
      <c r="F5818" t="s">
        <v>5222</v>
      </c>
      <c r="G5818" t="s">
        <v>5223</v>
      </c>
      <c r="H5818" t="s">
        <v>66</v>
      </c>
      <c r="I5818" t="s">
        <v>67</v>
      </c>
      <c r="J5818" t="s">
        <v>67</v>
      </c>
      <c r="K5818" t="s">
        <v>68</v>
      </c>
      <c r="M5818" t="s">
        <v>69</v>
      </c>
      <c r="N5818" t="s">
        <v>70</v>
      </c>
      <c r="O5818" t="s">
        <v>7842</v>
      </c>
      <c r="P5818" t="s">
        <v>50</v>
      </c>
      <c r="Q5818" t="s">
        <v>102</v>
      </c>
      <c r="R5818" t="s">
        <v>6049</v>
      </c>
      <c r="S5818">
        <v>1631.9159999999999</v>
      </c>
      <c r="T5818">
        <v>6</v>
      </c>
      <c r="U5818">
        <v>0.45</v>
      </c>
      <c r="V5818">
        <v>-504.50400000000002</v>
      </c>
      <c r="W5818">
        <v>58.09</v>
      </c>
      <c r="X5818" t="s">
        <v>62</v>
      </c>
    </row>
    <row r="5819" spans="1:24" ht="14.4" x14ac:dyDescent="0.3">
      <c r="A5819">
        <v>28460</v>
      </c>
      <c r="B5819" t="s">
        <v>13766</v>
      </c>
      <c r="C5819" s="1">
        <v>41514</v>
      </c>
      <c r="D5819" s="1">
        <v>41518</v>
      </c>
      <c r="E5819" t="s">
        <v>96</v>
      </c>
      <c r="F5819" t="s">
        <v>10537</v>
      </c>
      <c r="G5819" t="s">
        <v>10538</v>
      </c>
      <c r="H5819" t="s">
        <v>28</v>
      </c>
      <c r="I5819" t="s">
        <v>4171</v>
      </c>
      <c r="J5819" t="s">
        <v>13767</v>
      </c>
      <c r="K5819" t="s">
        <v>1303</v>
      </c>
      <c r="M5819" t="s">
        <v>47</v>
      </c>
      <c r="N5819" t="s">
        <v>163</v>
      </c>
      <c r="O5819" t="s">
        <v>9052</v>
      </c>
      <c r="P5819" t="s">
        <v>35</v>
      </c>
      <c r="Q5819" t="s">
        <v>292</v>
      </c>
      <c r="R5819" t="s">
        <v>7265</v>
      </c>
      <c r="S5819">
        <v>666.22500000000002</v>
      </c>
      <c r="T5819">
        <v>5</v>
      </c>
      <c r="U5819">
        <v>0.5</v>
      </c>
      <c r="V5819">
        <v>-80.025000000000006</v>
      </c>
      <c r="W5819">
        <v>58.09</v>
      </c>
      <c r="X5819" t="s">
        <v>62</v>
      </c>
    </row>
    <row r="5820" spans="1:24" ht="14.4" x14ac:dyDescent="0.3">
      <c r="A5820">
        <v>14364</v>
      </c>
      <c r="B5820" t="s">
        <v>13768</v>
      </c>
      <c r="C5820" s="1">
        <v>41789</v>
      </c>
      <c r="D5820" s="1">
        <v>41793</v>
      </c>
      <c r="E5820" t="s">
        <v>96</v>
      </c>
      <c r="F5820" t="s">
        <v>481</v>
      </c>
      <c r="G5820" t="s">
        <v>482</v>
      </c>
      <c r="H5820" t="s">
        <v>43</v>
      </c>
      <c r="I5820" t="s">
        <v>12893</v>
      </c>
      <c r="J5820" t="s">
        <v>714</v>
      </c>
      <c r="K5820" t="s">
        <v>172</v>
      </c>
      <c r="M5820" t="s">
        <v>69</v>
      </c>
      <c r="N5820" t="s">
        <v>70</v>
      </c>
      <c r="O5820" t="s">
        <v>5636</v>
      </c>
      <c r="P5820" t="s">
        <v>112</v>
      </c>
      <c r="Q5820" t="s">
        <v>795</v>
      </c>
      <c r="R5820" t="s">
        <v>1297</v>
      </c>
      <c r="S5820">
        <v>1119.5820000000001</v>
      </c>
      <c r="T5820">
        <v>6</v>
      </c>
      <c r="U5820">
        <v>0.1</v>
      </c>
      <c r="V5820">
        <v>198.88200000000001</v>
      </c>
      <c r="W5820">
        <v>58.07</v>
      </c>
      <c r="X5820" t="s">
        <v>62</v>
      </c>
    </row>
    <row r="5821" spans="1:24" ht="14.4" x14ac:dyDescent="0.3">
      <c r="A5821">
        <v>35027</v>
      </c>
      <c r="B5821" t="s">
        <v>9984</v>
      </c>
      <c r="C5821" s="1">
        <v>41170</v>
      </c>
      <c r="D5821" s="1">
        <v>41175</v>
      </c>
      <c r="E5821" t="s">
        <v>96</v>
      </c>
      <c r="F5821" t="s">
        <v>8395</v>
      </c>
      <c r="G5821" t="s">
        <v>5820</v>
      </c>
      <c r="H5821" t="s">
        <v>43</v>
      </c>
      <c r="I5821" t="s">
        <v>9985</v>
      </c>
      <c r="J5821" t="s">
        <v>3616</v>
      </c>
      <c r="K5821" t="s">
        <v>31</v>
      </c>
      <c r="L5821">
        <v>20735</v>
      </c>
      <c r="M5821" t="s">
        <v>32</v>
      </c>
      <c r="N5821" t="s">
        <v>33</v>
      </c>
      <c r="O5821" t="s">
        <v>12927</v>
      </c>
      <c r="P5821" t="s">
        <v>112</v>
      </c>
      <c r="Q5821" t="s">
        <v>795</v>
      </c>
      <c r="R5821" t="s">
        <v>12928</v>
      </c>
      <c r="S5821">
        <v>636.86</v>
      </c>
      <c r="T5821">
        <v>7</v>
      </c>
      <c r="U5821">
        <v>0</v>
      </c>
      <c r="V5821">
        <v>0</v>
      </c>
      <c r="W5821">
        <v>58.06</v>
      </c>
      <c r="X5821" t="s">
        <v>104</v>
      </c>
    </row>
    <row r="5822" spans="1:24" ht="14.4" x14ac:dyDescent="0.3">
      <c r="A5822">
        <v>8506</v>
      </c>
      <c r="B5822" t="s">
        <v>13769</v>
      </c>
      <c r="C5822" s="1">
        <v>41936</v>
      </c>
      <c r="D5822" s="1">
        <v>41940</v>
      </c>
      <c r="E5822" t="s">
        <v>96</v>
      </c>
      <c r="F5822" t="s">
        <v>2072</v>
      </c>
      <c r="G5822" t="s">
        <v>2073</v>
      </c>
      <c r="H5822" t="s">
        <v>43</v>
      </c>
      <c r="I5822" t="s">
        <v>13770</v>
      </c>
      <c r="J5822" t="s">
        <v>1486</v>
      </c>
      <c r="K5822" t="s">
        <v>153</v>
      </c>
      <c r="M5822" t="s">
        <v>154</v>
      </c>
      <c r="N5822" t="s">
        <v>121</v>
      </c>
      <c r="O5822" t="s">
        <v>4997</v>
      </c>
      <c r="P5822" t="s">
        <v>50</v>
      </c>
      <c r="Q5822" t="s">
        <v>363</v>
      </c>
      <c r="R5822" t="s">
        <v>1828</v>
      </c>
      <c r="S5822">
        <v>826.2</v>
      </c>
      <c r="T5822">
        <v>3</v>
      </c>
      <c r="U5822">
        <v>0</v>
      </c>
      <c r="V5822">
        <v>181.74</v>
      </c>
      <c r="W5822">
        <v>58.052999999999997</v>
      </c>
      <c r="X5822" t="s">
        <v>62</v>
      </c>
    </row>
    <row r="5823" spans="1:24" ht="14.4" x14ac:dyDescent="0.3">
      <c r="A5823">
        <v>36642</v>
      </c>
      <c r="B5823" t="s">
        <v>13771</v>
      </c>
      <c r="C5823" s="1">
        <v>41720</v>
      </c>
      <c r="D5823" s="1">
        <v>41722</v>
      </c>
      <c r="E5823" t="s">
        <v>40</v>
      </c>
      <c r="F5823" t="s">
        <v>4324</v>
      </c>
      <c r="G5823" t="s">
        <v>3952</v>
      </c>
      <c r="H5823" t="s">
        <v>28</v>
      </c>
      <c r="I5823" t="s">
        <v>267</v>
      </c>
      <c r="J5823" t="s">
        <v>109</v>
      </c>
      <c r="K5823" t="s">
        <v>31</v>
      </c>
      <c r="L5823">
        <v>90045</v>
      </c>
      <c r="M5823" t="s">
        <v>32</v>
      </c>
      <c r="N5823" t="s">
        <v>110</v>
      </c>
      <c r="O5823" t="s">
        <v>3617</v>
      </c>
      <c r="P5823" t="s">
        <v>112</v>
      </c>
      <c r="Q5823" t="s">
        <v>795</v>
      </c>
      <c r="R5823" t="s">
        <v>3618</v>
      </c>
      <c r="S5823">
        <v>725.84</v>
      </c>
      <c r="T5823">
        <v>4</v>
      </c>
      <c r="U5823">
        <v>0</v>
      </c>
      <c r="V5823">
        <v>210.49359999999999</v>
      </c>
      <c r="W5823">
        <v>58.05</v>
      </c>
      <c r="X5823" t="s">
        <v>104</v>
      </c>
    </row>
    <row r="5824" spans="1:24" ht="14.4" x14ac:dyDescent="0.3">
      <c r="A5824">
        <v>28265</v>
      </c>
      <c r="B5824" t="s">
        <v>13772</v>
      </c>
      <c r="C5824" s="1">
        <v>41605</v>
      </c>
      <c r="D5824" s="1">
        <v>41609</v>
      </c>
      <c r="E5824" t="s">
        <v>96</v>
      </c>
      <c r="F5824" t="s">
        <v>3422</v>
      </c>
      <c r="G5824" t="s">
        <v>3423</v>
      </c>
      <c r="H5824" t="s">
        <v>28</v>
      </c>
      <c r="I5824" t="s">
        <v>135</v>
      </c>
      <c r="J5824" t="s">
        <v>135</v>
      </c>
      <c r="K5824" t="s">
        <v>136</v>
      </c>
      <c r="M5824" t="s">
        <v>47</v>
      </c>
      <c r="N5824" t="s">
        <v>137</v>
      </c>
      <c r="O5824" t="s">
        <v>10210</v>
      </c>
      <c r="P5824" t="s">
        <v>50</v>
      </c>
      <c r="Q5824" t="s">
        <v>51</v>
      </c>
      <c r="R5824" t="s">
        <v>8800</v>
      </c>
      <c r="S5824">
        <v>417.42</v>
      </c>
      <c r="T5824">
        <v>6</v>
      </c>
      <c r="U5824">
        <v>0</v>
      </c>
      <c r="V5824">
        <v>45.9</v>
      </c>
      <c r="W5824">
        <v>58.04</v>
      </c>
      <c r="X5824" t="s">
        <v>104</v>
      </c>
    </row>
    <row r="5825" spans="1:24" ht="14.4" x14ac:dyDescent="0.3">
      <c r="A5825">
        <v>39849</v>
      </c>
      <c r="B5825" t="s">
        <v>13773</v>
      </c>
      <c r="C5825" s="1">
        <v>40693</v>
      </c>
      <c r="D5825" s="1">
        <v>40697</v>
      </c>
      <c r="E5825" t="s">
        <v>96</v>
      </c>
      <c r="F5825" t="s">
        <v>2319</v>
      </c>
      <c r="G5825" t="s">
        <v>2320</v>
      </c>
      <c r="H5825" t="s">
        <v>43</v>
      </c>
      <c r="I5825" t="s">
        <v>215</v>
      </c>
      <c r="J5825" t="s">
        <v>216</v>
      </c>
      <c r="K5825" t="s">
        <v>31</v>
      </c>
      <c r="L5825">
        <v>60623</v>
      </c>
      <c r="M5825" t="s">
        <v>32</v>
      </c>
      <c r="N5825" t="s">
        <v>70</v>
      </c>
      <c r="O5825" t="s">
        <v>3925</v>
      </c>
      <c r="P5825" t="s">
        <v>35</v>
      </c>
      <c r="Q5825" t="s">
        <v>79</v>
      </c>
      <c r="R5825" t="s">
        <v>3926</v>
      </c>
      <c r="S5825">
        <v>719.976</v>
      </c>
      <c r="T5825">
        <v>3</v>
      </c>
      <c r="U5825">
        <v>0.2</v>
      </c>
      <c r="V5825">
        <v>134.99549999999999</v>
      </c>
      <c r="W5825">
        <v>58.04</v>
      </c>
      <c r="X5825" t="s">
        <v>62</v>
      </c>
    </row>
    <row r="5826" spans="1:24" ht="14.4" x14ac:dyDescent="0.3">
      <c r="A5826">
        <v>28361</v>
      </c>
      <c r="B5826" t="s">
        <v>12137</v>
      </c>
      <c r="C5826" s="1">
        <v>41786</v>
      </c>
      <c r="D5826" s="1">
        <v>41790</v>
      </c>
      <c r="E5826" t="s">
        <v>40</v>
      </c>
      <c r="F5826" t="s">
        <v>1752</v>
      </c>
      <c r="G5826" t="s">
        <v>1753</v>
      </c>
      <c r="H5826" t="s">
        <v>43</v>
      </c>
      <c r="I5826" t="s">
        <v>8986</v>
      </c>
      <c r="J5826" t="s">
        <v>8987</v>
      </c>
      <c r="K5826" t="s">
        <v>839</v>
      </c>
      <c r="M5826" t="s">
        <v>47</v>
      </c>
      <c r="N5826" t="s">
        <v>348</v>
      </c>
      <c r="O5826" t="s">
        <v>877</v>
      </c>
      <c r="P5826" t="s">
        <v>35</v>
      </c>
      <c r="Q5826" t="s">
        <v>36</v>
      </c>
      <c r="R5826" t="s">
        <v>878</v>
      </c>
      <c r="S5826">
        <v>1035.8399999999999</v>
      </c>
      <c r="T5826">
        <v>4</v>
      </c>
      <c r="U5826">
        <v>0</v>
      </c>
      <c r="V5826">
        <v>455.76</v>
      </c>
      <c r="W5826">
        <v>58.03</v>
      </c>
      <c r="X5826" t="s">
        <v>62</v>
      </c>
    </row>
    <row r="5827" spans="1:24" ht="14.4" x14ac:dyDescent="0.3">
      <c r="A5827">
        <v>17465</v>
      </c>
      <c r="B5827" t="s">
        <v>13774</v>
      </c>
      <c r="C5827" s="1">
        <v>41956</v>
      </c>
      <c r="D5827" s="1">
        <v>41958</v>
      </c>
      <c r="E5827" t="s">
        <v>54</v>
      </c>
      <c r="F5827" t="s">
        <v>4859</v>
      </c>
      <c r="G5827" t="s">
        <v>4860</v>
      </c>
      <c r="H5827" t="s">
        <v>28</v>
      </c>
      <c r="I5827" t="s">
        <v>13775</v>
      </c>
      <c r="J5827" t="s">
        <v>9651</v>
      </c>
      <c r="K5827" t="s">
        <v>172</v>
      </c>
      <c r="M5827" t="s">
        <v>69</v>
      </c>
      <c r="N5827" t="s">
        <v>70</v>
      </c>
      <c r="O5827" t="s">
        <v>6515</v>
      </c>
      <c r="P5827" t="s">
        <v>50</v>
      </c>
      <c r="Q5827" t="s">
        <v>363</v>
      </c>
      <c r="R5827" t="s">
        <v>6516</v>
      </c>
      <c r="S5827">
        <v>336.39299999999997</v>
      </c>
      <c r="T5827">
        <v>3</v>
      </c>
      <c r="U5827">
        <v>0.1</v>
      </c>
      <c r="V5827">
        <v>70.983000000000004</v>
      </c>
      <c r="W5827">
        <v>58.02</v>
      </c>
      <c r="X5827" t="s">
        <v>104</v>
      </c>
    </row>
    <row r="5828" spans="1:24" ht="14.4" x14ac:dyDescent="0.3">
      <c r="A5828">
        <v>40295</v>
      </c>
      <c r="B5828" t="s">
        <v>13776</v>
      </c>
      <c r="C5828" s="1">
        <v>41719</v>
      </c>
      <c r="D5828" s="1">
        <v>41719</v>
      </c>
      <c r="E5828" t="s">
        <v>25</v>
      </c>
      <c r="F5828" t="s">
        <v>592</v>
      </c>
      <c r="G5828" t="s">
        <v>593</v>
      </c>
      <c r="H5828" t="s">
        <v>28</v>
      </c>
      <c r="I5828" t="s">
        <v>1006</v>
      </c>
      <c r="J5828" t="s">
        <v>298</v>
      </c>
      <c r="K5828" t="s">
        <v>31</v>
      </c>
      <c r="L5828">
        <v>77041</v>
      </c>
      <c r="M5828" t="s">
        <v>32</v>
      </c>
      <c r="N5828" t="s">
        <v>70</v>
      </c>
      <c r="O5828" t="s">
        <v>13777</v>
      </c>
      <c r="P5828" t="s">
        <v>112</v>
      </c>
      <c r="Q5828" t="s">
        <v>6625</v>
      </c>
      <c r="R5828" t="s">
        <v>13778</v>
      </c>
      <c r="S5828">
        <v>274.06400000000002</v>
      </c>
      <c r="T5828">
        <v>7</v>
      </c>
      <c r="U5828">
        <v>0.2</v>
      </c>
      <c r="V5828">
        <v>102.774</v>
      </c>
      <c r="W5828">
        <v>58.02</v>
      </c>
      <c r="X5828" t="s">
        <v>104</v>
      </c>
    </row>
    <row r="5829" spans="1:24" ht="14.4" x14ac:dyDescent="0.3">
      <c r="A5829">
        <v>8004</v>
      </c>
      <c r="B5829" t="s">
        <v>12230</v>
      </c>
      <c r="C5829" s="1">
        <v>41246</v>
      </c>
      <c r="D5829" s="1">
        <v>41250</v>
      </c>
      <c r="E5829" t="s">
        <v>96</v>
      </c>
      <c r="F5829" t="s">
        <v>2609</v>
      </c>
      <c r="G5829" t="s">
        <v>2610</v>
      </c>
      <c r="H5829" t="s">
        <v>43</v>
      </c>
      <c r="I5829" t="s">
        <v>12231</v>
      </c>
      <c r="J5829" t="s">
        <v>12232</v>
      </c>
      <c r="K5829" t="s">
        <v>4286</v>
      </c>
      <c r="M5829" t="s">
        <v>154</v>
      </c>
      <c r="N5829" t="s">
        <v>121</v>
      </c>
      <c r="O5829" t="s">
        <v>2705</v>
      </c>
      <c r="P5829" t="s">
        <v>35</v>
      </c>
      <c r="Q5829" t="s">
        <v>60</v>
      </c>
      <c r="R5829" t="s">
        <v>320</v>
      </c>
      <c r="S5829">
        <v>848.28</v>
      </c>
      <c r="T5829">
        <v>2</v>
      </c>
      <c r="U5829">
        <v>0</v>
      </c>
      <c r="V5829">
        <v>25.44</v>
      </c>
      <c r="W5829">
        <v>57.997999999999998</v>
      </c>
      <c r="X5829" t="s">
        <v>62</v>
      </c>
    </row>
    <row r="5830" spans="1:24" ht="14.4" x14ac:dyDescent="0.3">
      <c r="A5830">
        <v>11805</v>
      </c>
      <c r="B5830" t="s">
        <v>13779</v>
      </c>
      <c r="C5830" s="1">
        <v>41887</v>
      </c>
      <c r="D5830" s="1">
        <v>41894</v>
      </c>
      <c r="E5830" t="s">
        <v>96</v>
      </c>
      <c r="F5830" t="s">
        <v>333</v>
      </c>
      <c r="G5830" t="s">
        <v>334</v>
      </c>
      <c r="H5830" t="s">
        <v>28</v>
      </c>
      <c r="I5830" t="s">
        <v>490</v>
      </c>
      <c r="J5830" t="s">
        <v>484</v>
      </c>
      <c r="K5830" t="s">
        <v>68</v>
      </c>
      <c r="M5830" t="s">
        <v>69</v>
      </c>
      <c r="N5830" t="s">
        <v>70</v>
      </c>
      <c r="O5830" t="s">
        <v>4642</v>
      </c>
      <c r="P5830" t="s">
        <v>112</v>
      </c>
      <c r="Q5830" t="s">
        <v>795</v>
      </c>
      <c r="R5830" t="s">
        <v>1771</v>
      </c>
      <c r="S5830">
        <v>714.31200000000001</v>
      </c>
      <c r="T5830">
        <v>4</v>
      </c>
      <c r="U5830">
        <v>0.1</v>
      </c>
      <c r="V5830">
        <v>55.512</v>
      </c>
      <c r="W5830">
        <v>57.98</v>
      </c>
      <c r="X5830" t="s">
        <v>115</v>
      </c>
    </row>
    <row r="5831" spans="1:24" ht="14.4" x14ac:dyDescent="0.3">
      <c r="A5831">
        <v>30721</v>
      </c>
      <c r="B5831" t="s">
        <v>3483</v>
      </c>
      <c r="C5831" s="1">
        <v>41877</v>
      </c>
      <c r="D5831" s="1">
        <v>41879</v>
      </c>
      <c r="E5831" t="s">
        <v>54</v>
      </c>
      <c r="F5831" t="s">
        <v>1949</v>
      </c>
      <c r="G5831" t="s">
        <v>1950</v>
      </c>
      <c r="H5831" t="s">
        <v>66</v>
      </c>
      <c r="I5831" t="s">
        <v>304</v>
      </c>
      <c r="J5831" t="s">
        <v>58</v>
      </c>
      <c r="K5831" t="s">
        <v>46</v>
      </c>
      <c r="M5831" t="s">
        <v>47</v>
      </c>
      <c r="N5831" t="s">
        <v>48</v>
      </c>
      <c r="O5831" t="s">
        <v>13780</v>
      </c>
      <c r="P5831" t="s">
        <v>35</v>
      </c>
      <c r="Q5831" t="s">
        <v>60</v>
      </c>
      <c r="R5831" t="s">
        <v>5355</v>
      </c>
      <c r="S5831">
        <v>209.59200000000001</v>
      </c>
      <c r="T5831">
        <v>2</v>
      </c>
      <c r="U5831">
        <v>0.4</v>
      </c>
      <c r="V5831">
        <v>-55.908000000000001</v>
      </c>
      <c r="W5831">
        <v>57.98</v>
      </c>
      <c r="X5831" t="s">
        <v>104</v>
      </c>
    </row>
    <row r="5832" spans="1:24" ht="14.4" x14ac:dyDescent="0.3">
      <c r="A5832">
        <v>16377</v>
      </c>
      <c r="B5832" t="s">
        <v>13781</v>
      </c>
      <c r="C5832" s="1">
        <v>41513</v>
      </c>
      <c r="D5832" s="1">
        <v>41515</v>
      </c>
      <c r="E5832" t="s">
        <v>54</v>
      </c>
      <c r="F5832" t="s">
        <v>5258</v>
      </c>
      <c r="G5832" t="s">
        <v>5259</v>
      </c>
      <c r="H5832" t="s">
        <v>28</v>
      </c>
      <c r="I5832" t="s">
        <v>6207</v>
      </c>
      <c r="J5832" t="s">
        <v>336</v>
      </c>
      <c r="K5832" t="s">
        <v>231</v>
      </c>
      <c r="M5832" t="s">
        <v>69</v>
      </c>
      <c r="N5832" t="s">
        <v>232</v>
      </c>
      <c r="O5832" t="s">
        <v>1218</v>
      </c>
      <c r="P5832" t="s">
        <v>112</v>
      </c>
      <c r="Q5832" t="s">
        <v>795</v>
      </c>
      <c r="R5832" t="s">
        <v>1219</v>
      </c>
      <c r="S5832">
        <v>394.98</v>
      </c>
      <c r="T5832">
        <v>2</v>
      </c>
      <c r="U5832">
        <v>0</v>
      </c>
      <c r="V5832">
        <v>35.520000000000003</v>
      </c>
      <c r="W5832">
        <v>57.96</v>
      </c>
      <c r="X5832" t="s">
        <v>62</v>
      </c>
    </row>
    <row r="5833" spans="1:24" ht="14.4" x14ac:dyDescent="0.3">
      <c r="A5833">
        <v>28517</v>
      </c>
      <c r="B5833" t="s">
        <v>3691</v>
      </c>
      <c r="C5833" s="1">
        <v>41971</v>
      </c>
      <c r="D5833" s="1">
        <v>41978</v>
      </c>
      <c r="E5833" t="s">
        <v>96</v>
      </c>
      <c r="F5833" t="s">
        <v>537</v>
      </c>
      <c r="G5833" t="s">
        <v>538</v>
      </c>
      <c r="H5833" t="s">
        <v>28</v>
      </c>
      <c r="I5833" t="s">
        <v>2136</v>
      </c>
      <c r="J5833" t="s">
        <v>58</v>
      </c>
      <c r="K5833" t="s">
        <v>46</v>
      </c>
      <c r="M5833" t="s">
        <v>47</v>
      </c>
      <c r="N5833" t="s">
        <v>48</v>
      </c>
      <c r="O5833" t="s">
        <v>4448</v>
      </c>
      <c r="P5833" t="s">
        <v>35</v>
      </c>
      <c r="Q5833" t="s">
        <v>36</v>
      </c>
      <c r="R5833" t="s">
        <v>4449</v>
      </c>
      <c r="S5833">
        <v>372.16800000000001</v>
      </c>
      <c r="T5833">
        <v>4</v>
      </c>
      <c r="U5833">
        <v>0.1</v>
      </c>
      <c r="V5833">
        <v>16.488</v>
      </c>
      <c r="W5833">
        <v>57.96</v>
      </c>
      <c r="X5833" t="s">
        <v>115</v>
      </c>
    </row>
    <row r="5834" spans="1:24" ht="14.4" x14ac:dyDescent="0.3">
      <c r="A5834">
        <v>40815</v>
      </c>
      <c r="B5834" t="s">
        <v>13782</v>
      </c>
      <c r="C5834" s="1">
        <v>41145</v>
      </c>
      <c r="D5834" s="1">
        <v>41147</v>
      </c>
      <c r="E5834" t="s">
        <v>40</v>
      </c>
      <c r="F5834" t="s">
        <v>7002</v>
      </c>
      <c r="G5834" t="s">
        <v>7003</v>
      </c>
      <c r="H5834" t="s">
        <v>28</v>
      </c>
      <c r="I5834" t="s">
        <v>9966</v>
      </c>
      <c r="J5834" t="s">
        <v>1085</v>
      </c>
      <c r="K5834" t="s">
        <v>31</v>
      </c>
      <c r="L5834">
        <v>43402</v>
      </c>
      <c r="M5834" t="s">
        <v>32</v>
      </c>
      <c r="N5834" t="s">
        <v>33</v>
      </c>
      <c r="O5834" t="s">
        <v>3617</v>
      </c>
      <c r="P5834" t="s">
        <v>112</v>
      </c>
      <c r="Q5834" t="s">
        <v>795</v>
      </c>
      <c r="R5834" t="s">
        <v>3618</v>
      </c>
      <c r="S5834">
        <v>435.50400000000002</v>
      </c>
      <c r="T5834">
        <v>3</v>
      </c>
      <c r="U5834">
        <v>0.2</v>
      </c>
      <c r="V5834">
        <v>48.994199999999999</v>
      </c>
      <c r="W5834">
        <v>57.95</v>
      </c>
      <c r="X5834" t="s">
        <v>104</v>
      </c>
    </row>
    <row r="5835" spans="1:24" ht="14.4" x14ac:dyDescent="0.3">
      <c r="A5835">
        <v>17566</v>
      </c>
      <c r="B5835" t="s">
        <v>13783</v>
      </c>
      <c r="C5835" s="1">
        <v>40975</v>
      </c>
      <c r="D5835" s="1">
        <v>40979</v>
      </c>
      <c r="E5835" t="s">
        <v>96</v>
      </c>
      <c r="F5835" t="s">
        <v>4951</v>
      </c>
      <c r="G5835" t="s">
        <v>2326</v>
      </c>
      <c r="H5835" t="s">
        <v>28</v>
      </c>
      <c r="I5835" t="s">
        <v>13784</v>
      </c>
      <c r="J5835" t="s">
        <v>1990</v>
      </c>
      <c r="K5835" t="s">
        <v>172</v>
      </c>
      <c r="M5835" t="s">
        <v>69</v>
      </c>
      <c r="N5835" t="s">
        <v>70</v>
      </c>
      <c r="O5835" t="s">
        <v>2954</v>
      </c>
      <c r="P5835" t="s">
        <v>112</v>
      </c>
      <c r="Q5835" t="s">
        <v>795</v>
      </c>
      <c r="R5835" t="s">
        <v>2955</v>
      </c>
      <c r="S5835">
        <v>603.72</v>
      </c>
      <c r="T5835">
        <v>5</v>
      </c>
      <c r="U5835">
        <v>0.1</v>
      </c>
      <c r="V5835">
        <v>-6.78</v>
      </c>
      <c r="W5835">
        <v>57.93</v>
      </c>
      <c r="X5835" t="s">
        <v>62</v>
      </c>
    </row>
    <row r="5836" spans="1:24" ht="14.4" x14ac:dyDescent="0.3">
      <c r="A5836">
        <v>35162</v>
      </c>
      <c r="B5836" t="s">
        <v>13785</v>
      </c>
      <c r="C5836" s="1">
        <v>40751</v>
      </c>
      <c r="D5836" s="1">
        <v>40753</v>
      </c>
      <c r="E5836" t="s">
        <v>40</v>
      </c>
      <c r="F5836" t="s">
        <v>4321</v>
      </c>
      <c r="G5836" t="s">
        <v>4322</v>
      </c>
      <c r="H5836" t="s">
        <v>28</v>
      </c>
      <c r="I5836" t="s">
        <v>1282</v>
      </c>
      <c r="J5836" t="s">
        <v>109</v>
      </c>
      <c r="K5836" t="s">
        <v>31</v>
      </c>
      <c r="L5836">
        <v>94122</v>
      </c>
      <c r="M5836" t="s">
        <v>32</v>
      </c>
      <c r="N5836" t="s">
        <v>110</v>
      </c>
      <c r="O5836" t="s">
        <v>5987</v>
      </c>
      <c r="P5836" t="s">
        <v>35</v>
      </c>
      <c r="Q5836" t="s">
        <v>36</v>
      </c>
      <c r="R5836" t="s">
        <v>5988</v>
      </c>
      <c r="S5836">
        <v>238</v>
      </c>
      <c r="T5836">
        <v>2</v>
      </c>
      <c r="U5836">
        <v>0</v>
      </c>
      <c r="V5836">
        <v>38.08</v>
      </c>
      <c r="W5836">
        <v>57.93</v>
      </c>
      <c r="X5836" t="s">
        <v>38</v>
      </c>
    </row>
    <row r="5837" spans="1:24" ht="14.4" x14ac:dyDescent="0.3">
      <c r="A5837">
        <v>41427</v>
      </c>
      <c r="B5837" t="s">
        <v>13786</v>
      </c>
      <c r="C5837" s="1">
        <v>41545</v>
      </c>
      <c r="D5837" s="1">
        <v>41547</v>
      </c>
      <c r="E5837" t="s">
        <v>40</v>
      </c>
      <c r="F5837" t="s">
        <v>13787</v>
      </c>
      <c r="G5837" t="s">
        <v>799</v>
      </c>
      <c r="H5837" t="s">
        <v>43</v>
      </c>
      <c r="I5837" t="s">
        <v>13788</v>
      </c>
      <c r="J5837" t="s">
        <v>13788</v>
      </c>
      <c r="K5837" t="s">
        <v>1651</v>
      </c>
      <c r="M5837" t="s">
        <v>145</v>
      </c>
      <c r="N5837" t="s">
        <v>145</v>
      </c>
      <c r="O5837" t="s">
        <v>11773</v>
      </c>
      <c r="P5837" t="s">
        <v>50</v>
      </c>
      <c r="Q5837" t="s">
        <v>363</v>
      </c>
      <c r="R5837" t="s">
        <v>1426</v>
      </c>
      <c r="S5837">
        <v>624.24</v>
      </c>
      <c r="T5837">
        <v>4</v>
      </c>
      <c r="U5837">
        <v>0.6</v>
      </c>
      <c r="V5837">
        <v>-702.36</v>
      </c>
      <c r="W5837">
        <v>57.93</v>
      </c>
      <c r="X5837" t="s">
        <v>62</v>
      </c>
    </row>
    <row r="5838" spans="1:24" ht="14.4" x14ac:dyDescent="0.3">
      <c r="A5838">
        <v>17896</v>
      </c>
      <c r="B5838" t="s">
        <v>2012</v>
      </c>
      <c r="C5838" s="1">
        <v>41970</v>
      </c>
      <c r="D5838" s="1">
        <v>41972</v>
      </c>
      <c r="E5838" t="s">
        <v>54</v>
      </c>
      <c r="F5838" t="s">
        <v>2013</v>
      </c>
      <c r="G5838" t="s">
        <v>2014</v>
      </c>
      <c r="H5838" t="s">
        <v>43</v>
      </c>
      <c r="I5838" t="s">
        <v>2015</v>
      </c>
      <c r="J5838" t="s">
        <v>171</v>
      </c>
      <c r="K5838" t="s">
        <v>172</v>
      </c>
      <c r="M5838" t="s">
        <v>69</v>
      </c>
      <c r="N5838" t="s">
        <v>70</v>
      </c>
      <c r="O5838" t="s">
        <v>13789</v>
      </c>
      <c r="P5838" t="s">
        <v>112</v>
      </c>
      <c r="Q5838" t="s">
        <v>5048</v>
      </c>
      <c r="R5838" t="s">
        <v>13790</v>
      </c>
      <c r="S5838">
        <v>138.44999999999999</v>
      </c>
      <c r="T5838">
        <v>5</v>
      </c>
      <c r="U5838">
        <v>0</v>
      </c>
      <c r="V5838">
        <v>10.95</v>
      </c>
      <c r="W5838">
        <v>57.92</v>
      </c>
      <c r="X5838" t="s">
        <v>38</v>
      </c>
    </row>
    <row r="5839" spans="1:24" ht="14.4" x14ac:dyDescent="0.3">
      <c r="A5839">
        <v>15522</v>
      </c>
      <c r="B5839" t="s">
        <v>13791</v>
      </c>
      <c r="C5839" s="1">
        <v>41043</v>
      </c>
      <c r="D5839" s="1">
        <v>41049</v>
      </c>
      <c r="E5839" t="s">
        <v>96</v>
      </c>
      <c r="F5839" t="s">
        <v>7806</v>
      </c>
      <c r="G5839" t="s">
        <v>7807</v>
      </c>
      <c r="H5839" t="s">
        <v>43</v>
      </c>
      <c r="I5839" t="s">
        <v>3176</v>
      </c>
      <c r="J5839" t="s">
        <v>336</v>
      </c>
      <c r="K5839" t="s">
        <v>231</v>
      </c>
      <c r="M5839" t="s">
        <v>69</v>
      </c>
      <c r="N5839" t="s">
        <v>232</v>
      </c>
      <c r="O5839" t="s">
        <v>4642</v>
      </c>
      <c r="P5839" t="s">
        <v>112</v>
      </c>
      <c r="Q5839" t="s">
        <v>795</v>
      </c>
      <c r="R5839" t="s">
        <v>1771</v>
      </c>
      <c r="S5839">
        <v>793.68</v>
      </c>
      <c r="T5839">
        <v>4</v>
      </c>
      <c r="U5839">
        <v>0</v>
      </c>
      <c r="V5839">
        <v>134.88</v>
      </c>
      <c r="W5839">
        <v>57.9</v>
      </c>
      <c r="X5839" t="s">
        <v>62</v>
      </c>
    </row>
    <row r="5840" spans="1:24" ht="14.4" x14ac:dyDescent="0.3">
      <c r="A5840">
        <v>29558</v>
      </c>
      <c r="B5840" t="s">
        <v>11497</v>
      </c>
      <c r="C5840" s="1">
        <v>40824</v>
      </c>
      <c r="D5840" s="1">
        <v>40830</v>
      </c>
      <c r="E5840" t="s">
        <v>96</v>
      </c>
      <c r="F5840" t="s">
        <v>1221</v>
      </c>
      <c r="G5840" t="s">
        <v>1222</v>
      </c>
      <c r="H5840" t="s">
        <v>66</v>
      </c>
      <c r="I5840" t="s">
        <v>11232</v>
      </c>
      <c r="J5840" t="s">
        <v>7358</v>
      </c>
      <c r="K5840" t="s">
        <v>162</v>
      </c>
      <c r="M5840" t="s">
        <v>47</v>
      </c>
      <c r="N5840" t="s">
        <v>163</v>
      </c>
      <c r="O5840" t="s">
        <v>13792</v>
      </c>
      <c r="P5840" t="s">
        <v>50</v>
      </c>
      <c r="Q5840" t="s">
        <v>363</v>
      </c>
      <c r="R5840" t="s">
        <v>13793</v>
      </c>
      <c r="S5840">
        <v>853.5</v>
      </c>
      <c r="T5840">
        <v>5</v>
      </c>
      <c r="U5840">
        <v>0</v>
      </c>
      <c r="V5840">
        <v>102.3</v>
      </c>
      <c r="W5840">
        <v>57.9</v>
      </c>
      <c r="X5840" t="s">
        <v>62</v>
      </c>
    </row>
    <row r="5841" spans="1:24" ht="14.4" x14ac:dyDescent="0.3">
      <c r="A5841">
        <v>38693</v>
      </c>
      <c r="B5841" t="s">
        <v>13794</v>
      </c>
      <c r="C5841" s="1">
        <v>41634</v>
      </c>
      <c r="D5841" s="1">
        <v>41639</v>
      </c>
      <c r="E5841" t="s">
        <v>96</v>
      </c>
      <c r="F5841" t="s">
        <v>3146</v>
      </c>
      <c r="G5841" t="s">
        <v>3147</v>
      </c>
      <c r="H5841" t="s">
        <v>43</v>
      </c>
      <c r="I5841" t="s">
        <v>29</v>
      </c>
      <c r="J5841" t="s">
        <v>30</v>
      </c>
      <c r="K5841" t="s">
        <v>31</v>
      </c>
      <c r="L5841">
        <v>10024</v>
      </c>
      <c r="M5841" t="s">
        <v>32</v>
      </c>
      <c r="N5841" t="s">
        <v>33</v>
      </c>
      <c r="O5841" t="s">
        <v>5114</v>
      </c>
      <c r="P5841" t="s">
        <v>50</v>
      </c>
      <c r="Q5841" t="s">
        <v>51</v>
      </c>
      <c r="R5841" t="s">
        <v>5115</v>
      </c>
      <c r="S5841">
        <v>866.64599999999996</v>
      </c>
      <c r="T5841">
        <v>3</v>
      </c>
      <c r="U5841">
        <v>0.1</v>
      </c>
      <c r="V5841">
        <v>173.32919999999999</v>
      </c>
      <c r="W5841">
        <v>57.9</v>
      </c>
      <c r="X5841" t="s">
        <v>62</v>
      </c>
    </row>
    <row r="5842" spans="1:24" ht="14.4" x14ac:dyDescent="0.3">
      <c r="A5842">
        <v>21781</v>
      </c>
      <c r="B5842" t="s">
        <v>13795</v>
      </c>
      <c r="C5842" s="1">
        <v>40892</v>
      </c>
      <c r="D5842" s="1">
        <v>40894</v>
      </c>
      <c r="E5842" t="s">
        <v>54</v>
      </c>
      <c r="F5842" t="s">
        <v>2316</v>
      </c>
      <c r="G5842" t="s">
        <v>2317</v>
      </c>
      <c r="H5842" t="s">
        <v>28</v>
      </c>
      <c r="I5842" t="s">
        <v>3516</v>
      </c>
      <c r="J5842" t="s">
        <v>3516</v>
      </c>
      <c r="K5842" t="s">
        <v>3517</v>
      </c>
      <c r="M5842" t="s">
        <v>47</v>
      </c>
      <c r="N5842" t="s">
        <v>163</v>
      </c>
      <c r="O5842" t="s">
        <v>13796</v>
      </c>
      <c r="P5842" t="s">
        <v>35</v>
      </c>
      <c r="Q5842" t="s">
        <v>292</v>
      </c>
      <c r="R5842" t="s">
        <v>4161</v>
      </c>
      <c r="S5842">
        <v>391.54500000000002</v>
      </c>
      <c r="T5842">
        <v>3</v>
      </c>
      <c r="U5842">
        <v>0.5</v>
      </c>
      <c r="V5842">
        <v>-274.09500000000003</v>
      </c>
      <c r="W5842">
        <v>57.89</v>
      </c>
      <c r="X5842" t="s">
        <v>62</v>
      </c>
    </row>
    <row r="5843" spans="1:24" ht="14.4" x14ac:dyDescent="0.3">
      <c r="A5843">
        <v>11994</v>
      </c>
      <c r="B5843" t="s">
        <v>13797</v>
      </c>
      <c r="C5843" s="1">
        <v>41544</v>
      </c>
      <c r="D5843" s="1">
        <v>41549</v>
      </c>
      <c r="E5843" t="s">
        <v>96</v>
      </c>
      <c r="F5843" t="s">
        <v>5337</v>
      </c>
      <c r="G5843" t="s">
        <v>5338</v>
      </c>
      <c r="H5843" t="s">
        <v>66</v>
      </c>
      <c r="I5843" t="s">
        <v>559</v>
      </c>
      <c r="J5843" t="s">
        <v>336</v>
      </c>
      <c r="K5843" t="s">
        <v>231</v>
      </c>
      <c r="M5843" t="s">
        <v>69</v>
      </c>
      <c r="N5843" t="s">
        <v>232</v>
      </c>
      <c r="O5843" t="s">
        <v>13798</v>
      </c>
      <c r="P5843" t="s">
        <v>50</v>
      </c>
      <c r="Q5843" t="s">
        <v>51</v>
      </c>
      <c r="R5843" t="s">
        <v>11048</v>
      </c>
      <c r="S5843">
        <v>467.28899999999999</v>
      </c>
      <c r="T5843">
        <v>9</v>
      </c>
      <c r="U5843">
        <v>0.1</v>
      </c>
      <c r="V5843">
        <v>-26.001000000000001</v>
      </c>
      <c r="W5843">
        <v>57.86</v>
      </c>
      <c r="X5843" t="s">
        <v>62</v>
      </c>
    </row>
    <row r="5844" spans="1:24" ht="14.4" x14ac:dyDescent="0.3">
      <c r="A5844">
        <v>13556</v>
      </c>
      <c r="B5844" t="s">
        <v>13799</v>
      </c>
      <c r="C5844" s="1">
        <v>41697</v>
      </c>
      <c r="D5844" s="1">
        <v>41702</v>
      </c>
      <c r="E5844" t="s">
        <v>96</v>
      </c>
      <c r="F5844" t="s">
        <v>6787</v>
      </c>
      <c r="G5844" t="s">
        <v>6788</v>
      </c>
      <c r="H5844" t="s">
        <v>28</v>
      </c>
      <c r="I5844" t="s">
        <v>8441</v>
      </c>
      <c r="J5844" t="s">
        <v>2877</v>
      </c>
      <c r="K5844" t="s">
        <v>187</v>
      </c>
      <c r="M5844" t="s">
        <v>69</v>
      </c>
      <c r="N5844" t="s">
        <v>121</v>
      </c>
      <c r="O5844" t="s">
        <v>4307</v>
      </c>
      <c r="P5844" t="s">
        <v>35</v>
      </c>
      <c r="Q5844" t="s">
        <v>79</v>
      </c>
      <c r="R5844" t="s">
        <v>604</v>
      </c>
      <c r="S5844">
        <v>757.32</v>
      </c>
      <c r="T5844">
        <v>2</v>
      </c>
      <c r="U5844">
        <v>0</v>
      </c>
      <c r="V5844">
        <v>371.04</v>
      </c>
      <c r="W5844">
        <v>57.86</v>
      </c>
      <c r="X5844" t="s">
        <v>62</v>
      </c>
    </row>
    <row r="5845" spans="1:24" ht="14.4" x14ac:dyDescent="0.3">
      <c r="A5845">
        <v>19942</v>
      </c>
      <c r="B5845" t="s">
        <v>5351</v>
      </c>
      <c r="C5845" s="1">
        <v>41440</v>
      </c>
      <c r="D5845" s="1">
        <v>41441</v>
      </c>
      <c r="E5845" t="s">
        <v>54</v>
      </c>
      <c r="F5845" t="s">
        <v>1232</v>
      </c>
      <c r="G5845" t="s">
        <v>1233</v>
      </c>
      <c r="H5845" t="s">
        <v>28</v>
      </c>
      <c r="I5845" t="s">
        <v>3153</v>
      </c>
      <c r="J5845" t="s">
        <v>3154</v>
      </c>
      <c r="K5845" t="s">
        <v>68</v>
      </c>
      <c r="M5845" t="s">
        <v>69</v>
      </c>
      <c r="N5845" t="s">
        <v>70</v>
      </c>
      <c r="O5845" t="s">
        <v>7548</v>
      </c>
      <c r="P5845" t="s">
        <v>112</v>
      </c>
      <c r="Q5845" t="s">
        <v>165</v>
      </c>
      <c r="R5845" t="s">
        <v>1849</v>
      </c>
      <c r="S5845">
        <v>1345.329</v>
      </c>
      <c r="T5845">
        <v>3</v>
      </c>
      <c r="U5845">
        <v>0.1</v>
      </c>
      <c r="V5845">
        <v>328.779</v>
      </c>
      <c r="W5845">
        <v>57.85</v>
      </c>
      <c r="X5845" t="s">
        <v>104</v>
      </c>
    </row>
    <row r="5846" spans="1:24" ht="14.4" x14ac:dyDescent="0.3">
      <c r="A5846">
        <v>20978</v>
      </c>
      <c r="B5846" t="s">
        <v>13800</v>
      </c>
      <c r="C5846" s="1">
        <v>41683</v>
      </c>
      <c r="D5846" s="1">
        <v>41688</v>
      </c>
      <c r="E5846" t="s">
        <v>96</v>
      </c>
      <c r="F5846" t="s">
        <v>3251</v>
      </c>
      <c r="G5846" t="s">
        <v>3252</v>
      </c>
      <c r="H5846" t="s">
        <v>28</v>
      </c>
      <c r="I5846" t="s">
        <v>5403</v>
      </c>
      <c r="J5846" t="s">
        <v>1537</v>
      </c>
      <c r="K5846" t="s">
        <v>347</v>
      </c>
      <c r="M5846" t="s">
        <v>47</v>
      </c>
      <c r="N5846" t="s">
        <v>348</v>
      </c>
      <c r="O5846" t="s">
        <v>6853</v>
      </c>
      <c r="P5846" t="s">
        <v>50</v>
      </c>
      <c r="Q5846" t="s">
        <v>363</v>
      </c>
      <c r="R5846" t="s">
        <v>6854</v>
      </c>
      <c r="S5846">
        <v>681.15060000000005</v>
      </c>
      <c r="T5846">
        <v>6</v>
      </c>
      <c r="U5846">
        <v>7.0000000000000007E-2</v>
      </c>
      <c r="V5846">
        <v>21.810600000000001</v>
      </c>
      <c r="W5846">
        <v>57.84</v>
      </c>
      <c r="X5846" t="s">
        <v>104</v>
      </c>
    </row>
    <row r="5847" spans="1:24" ht="14.4" x14ac:dyDescent="0.3">
      <c r="A5847">
        <v>4042</v>
      </c>
      <c r="B5847" t="s">
        <v>13801</v>
      </c>
      <c r="C5847" s="1">
        <v>41988</v>
      </c>
      <c r="D5847" s="1">
        <v>41992</v>
      </c>
      <c r="E5847" t="s">
        <v>96</v>
      </c>
      <c r="F5847" t="s">
        <v>906</v>
      </c>
      <c r="G5847" t="s">
        <v>907</v>
      </c>
      <c r="H5847" t="s">
        <v>28</v>
      </c>
      <c r="I5847" t="s">
        <v>7920</v>
      </c>
      <c r="J5847" t="s">
        <v>247</v>
      </c>
      <c r="K5847" t="s">
        <v>248</v>
      </c>
      <c r="M5847" t="s">
        <v>154</v>
      </c>
      <c r="N5847" t="s">
        <v>70</v>
      </c>
      <c r="O5847" t="s">
        <v>2038</v>
      </c>
      <c r="P5847" t="s">
        <v>50</v>
      </c>
      <c r="Q5847" t="s">
        <v>51</v>
      </c>
      <c r="R5847" t="s">
        <v>52</v>
      </c>
      <c r="S5847">
        <v>610.6</v>
      </c>
      <c r="T5847">
        <v>2</v>
      </c>
      <c r="U5847">
        <v>0</v>
      </c>
      <c r="V5847">
        <v>238.12</v>
      </c>
      <c r="W5847">
        <v>57.832999999999998</v>
      </c>
      <c r="X5847" t="s">
        <v>62</v>
      </c>
    </row>
    <row r="5848" spans="1:24" ht="14.4" x14ac:dyDescent="0.3">
      <c r="A5848">
        <v>11168</v>
      </c>
      <c r="B5848" t="s">
        <v>13802</v>
      </c>
      <c r="C5848" s="1">
        <v>41999</v>
      </c>
      <c r="D5848" s="1">
        <v>42001</v>
      </c>
      <c r="E5848" t="s">
        <v>54</v>
      </c>
      <c r="F5848" t="s">
        <v>1960</v>
      </c>
      <c r="G5848" t="s">
        <v>1961</v>
      </c>
      <c r="H5848" t="s">
        <v>28</v>
      </c>
      <c r="I5848" t="s">
        <v>2623</v>
      </c>
      <c r="J5848" t="s">
        <v>2624</v>
      </c>
      <c r="K5848" t="s">
        <v>2625</v>
      </c>
      <c r="M5848" t="s">
        <v>69</v>
      </c>
      <c r="N5848" t="s">
        <v>121</v>
      </c>
      <c r="O5848" t="s">
        <v>4673</v>
      </c>
      <c r="P5848" t="s">
        <v>35</v>
      </c>
      <c r="Q5848" t="s">
        <v>79</v>
      </c>
      <c r="R5848" t="s">
        <v>4674</v>
      </c>
      <c r="S5848">
        <v>321.75</v>
      </c>
      <c r="T5848">
        <v>5</v>
      </c>
      <c r="U5848">
        <v>0.5</v>
      </c>
      <c r="V5848">
        <v>-193.05</v>
      </c>
      <c r="W5848">
        <v>57.83</v>
      </c>
      <c r="X5848" t="s">
        <v>104</v>
      </c>
    </row>
    <row r="5849" spans="1:24" ht="14.4" x14ac:dyDescent="0.3">
      <c r="A5849">
        <v>20469</v>
      </c>
      <c r="B5849" t="s">
        <v>13803</v>
      </c>
      <c r="C5849" s="1">
        <v>41919</v>
      </c>
      <c r="D5849" s="1">
        <v>41924</v>
      </c>
      <c r="E5849" t="s">
        <v>40</v>
      </c>
      <c r="F5849" t="s">
        <v>1631</v>
      </c>
      <c r="G5849" t="s">
        <v>1632</v>
      </c>
      <c r="H5849" t="s">
        <v>28</v>
      </c>
      <c r="I5849" t="s">
        <v>676</v>
      </c>
      <c r="J5849" t="s">
        <v>45</v>
      </c>
      <c r="K5849" t="s">
        <v>46</v>
      </c>
      <c r="M5849" t="s">
        <v>47</v>
      </c>
      <c r="N5849" t="s">
        <v>48</v>
      </c>
      <c r="O5849" t="s">
        <v>13804</v>
      </c>
      <c r="P5849" t="s">
        <v>50</v>
      </c>
      <c r="Q5849" t="s">
        <v>4238</v>
      </c>
      <c r="R5849" t="s">
        <v>6538</v>
      </c>
      <c r="S5849">
        <v>457.81200000000001</v>
      </c>
      <c r="T5849">
        <v>9</v>
      </c>
      <c r="U5849">
        <v>0.1</v>
      </c>
      <c r="V5849">
        <v>121.932</v>
      </c>
      <c r="W5849">
        <v>57.83</v>
      </c>
      <c r="X5849" t="s">
        <v>62</v>
      </c>
    </row>
    <row r="5850" spans="1:24" ht="14.4" x14ac:dyDescent="0.3">
      <c r="A5850">
        <v>15475</v>
      </c>
      <c r="B5850" t="s">
        <v>11737</v>
      </c>
      <c r="C5850" s="1">
        <v>41506</v>
      </c>
      <c r="D5850" s="1">
        <v>41511</v>
      </c>
      <c r="E5850" t="s">
        <v>96</v>
      </c>
      <c r="F5850" t="s">
        <v>5649</v>
      </c>
      <c r="G5850" t="s">
        <v>4941</v>
      </c>
      <c r="H5850" t="s">
        <v>28</v>
      </c>
      <c r="I5850" t="s">
        <v>6801</v>
      </c>
      <c r="J5850" t="s">
        <v>728</v>
      </c>
      <c r="K5850" t="s">
        <v>172</v>
      </c>
      <c r="M5850" t="s">
        <v>69</v>
      </c>
      <c r="N5850" t="s">
        <v>70</v>
      </c>
      <c r="O5850" t="s">
        <v>13805</v>
      </c>
      <c r="P5850" t="s">
        <v>50</v>
      </c>
      <c r="Q5850" t="s">
        <v>363</v>
      </c>
      <c r="R5850" t="s">
        <v>2879</v>
      </c>
      <c r="S5850">
        <v>933.471</v>
      </c>
      <c r="T5850">
        <v>7</v>
      </c>
      <c r="U5850">
        <v>0.1</v>
      </c>
      <c r="V5850">
        <v>269.661</v>
      </c>
      <c r="W5850">
        <v>57.78</v>
      </c>
      <c r="X5850" t="s">
        <v>62</v>
      </c>
    </row>
    <row r="5851" spans="1:24" ht="14.4" x14ac:dyDescent="0.3">
      <c r="A5851">
        <v>8874</v>
      </c>
      <c r="B5851" t="s">
        <v>13806</v>
      </c>
      <c r="C5851" s="1">
        <v>41311</v>
      </c>
      <c r="D5851" s="1">
        <v>41313</v>
      </c>
      <c r="E5851" t="s">
        <v>40</v>
      </c>
      <c r="F5851" t="s">
        <v>1366</v>
      </c>
      <c r="G5851" t="s">
        <v>1367</v>
      </c>
      <c r="H5851" t="s">
        <v>28</v>
      </c>
      <c r="I5851" t="s">
        <v>4820</v>
      </c>
      <c r="J5851" t="s">
        <v>4820</v>
      </c>
      <c r="K5851" t="s">
        <v>4286</v>
      </c>
      <c r="M5851" t="s">
        <v>154</v>
      </c>
      <c r="N5851" t="s">
        <v>121</v>
      </c>
      <c r="O5851" t="s">
        <v>13807</v>
      </c>
      <c r="P5851" t="s">
        <v>35</v>
      </c>
      <c r="Q5851" t="s">
        <v>60</v>
      </c>
      <c r="R5851" t="s">
        <v>1653</v>
      </c>
      <c r="S5851">
        <v>333.66</v>
      </c>
      <c r="T5851">
        <v>3</v>
      </c>
      <c r="U5851">
        <v>0</v>
      </c>
      <c r="V5851">
        <v>13.32</v>
      </c>
      <c r="W5851">
        <v>57.762</v>
      </c>
      <c r="X5851" t="s">
        <v>38</v>
      </c>
    </row>
    <row r="5852" spans="1:24" ht="14.4" x14ac:dyDescent="0.3">
      <c r="A5852">
        <v>23706</v>
      </c>
      <c r="B5852" t="s">
        <v>13808</v>
      </c>
      <c r="C5852" s="1">
        <v>41135</v>
      </c>
      <c r="D5852" s="1">
        <v>41139</v>
      </c>
      <c r="E5852" t="s">
        <v>96</v>
      </c>
      <c r="F5852" t="s">
        <v>2529</v>
      </c>
      <c r="G5852" t="s">
        <v>2530</v>
      </c>
      <c r="H5852" t="s">
        <v>28</v>
      </c>
      <c r="I5852" t="s">
        <v>563</v>
      </c>
      <c r="J5852" t="s">
        <v>564</v>
      </c>
      <c r="K5852" t="s">
        <v>46</v>
      </c>
      <c r="M5852" t="s">
        <v>47</v>
      </c>
      <c r="N5852" t="s">
        <v>48</v>
      </c>
      <c r="O5852" t="s">
        <v>7838</v>
      </c>
      <c r="P5852" t="s">
        <v>35</v>
      </c>
      <c r="Q5852" t="s">
        <v>79</v>
      </c>
      <c r="R5852" t="s">
        <v>4470</v>
      </c>
      <c r="S5852">
        <v>427.68</v>
      </c>
      <c r="T5852">
        <v>2</v>
      </c>
      <c r="U5852">
        <v>0.1</v>
      </c>
      <c r="V5852">
        <v>37.979999999999997</v>
      </c>
      <c r="W5852">
        <v>57.76</v>
      </c>
      <c r="X5852" t="s">
        <v>104</v>
      </c>
    </row>
    <row r="5853" spans="1:24" ht="14.4" x14ac:dyDescent="0.3">
      <c r="A5853">
        <v>15248</v>
      </c>
      <c r="B5853" t="s">
        <v>7193</v>
      </c>
      <c r="C5853" s="1">
        <v>41970</v>
      </c>
      <c r="D5853" s="1">
        <v>41972</v>
      </c>
      <c r="E5853" t="s">
        <v>54</v>
      </c>
      <c r="F5853" t="s">
        <v>1800</v>
      </c>
      <c r="G5853" t="s">
        <v>1801</v>
      </c>
      <c r="H5853" t="s">
        <v>28</v>
      </c>
      <c r="I5853" t="s">
        <v>5726</v>
      </c>
      <c r="J5853" t="s">
        <v>5726</v>
      </c>
      <c r="K5853" t="s">
        <v>750</v>
      </c>
      <c r="M5853" t="s">
        <v>69</v>
      </c>
      <c r="N5853" t="s">
        <v>70</v>
      </c>
      <c r="O5853" t="s">
        <v>4344</v>
      </c>
      <c r="P5853" t="s">
        <v>112</v>
      </c>
      <c r="Q5853" t="s">
        <v>795</v>
      </c>
      <c r="R5853" t="s">
        <v>1249</v>
      </c>
      <c r="S5853">
        <v>397.8</v>
      </c>
      <c r="T5853">
        <v>4</v>
      </c>
      <c r="U5853">
        <v>0.5</v>
      </c>
      <c r="V5853">
        <v>-175.08</v>
      </c>
      <c r="W5853">
        <v>57.75</v>
      </c>
      <c r="X5853" t="s">
        <v>104</v>
      </c>
    </row>
    <row r="5854" spans="1:24" ht="14.4" x14ac:dyDescent="0.3">
      <c r="A5854">
        <v>36916</v>
      </c>
      <c r="B5854" t="s">
        <v>13809</v>
      </c>
      <c r="C5854" s="1">
        <v>41543</v>
      </c>
      <c r="D5854" s="1">
        <v>41548</v>
      </c>
      <c r="E5854" t="s">
        <v>96</v>
      </c>
      <c r="F5854" t="s">
        <v>668</v>
      </c>
      <c r="G5854" t="s">
        <v>669</v>
      </c>
      <c r="H5854" t="s">
        <v>43</v>
      </c>
      <c r="I5854" t="s">
        <v>13810</v>
      </c>
      <c r="J5854" t="s">
        <v>916</v>
      </c>
      <c r="K5854" t="s">
        <v>31</v>
      </c>
      <c r="L5854">
        <v>54601</v>
      </c>
      <c r="M5854" t="s">
        <v>32</v>
      </c>
      <c r="N5854" t="s">
        <v>70</v>
      </c>
      <c r="O5854" t="s">
        <v>4102</v>
      </c>
      <c r="P5854" t="s">
        <v>35</v>
      </c>
      <c r="Q5854" t="s">
        <v>36</v>
      </c>
      <c r="R5854" t="s">
        <v>4103</v>
      </c>
      <c r="S5854">
        <v>499.95</v>
      </c>
      <c r="T5854">
        <v>5</v>
      </c>
      <c r="U5854">
        <v>0</v>
      </c>
      <c r="V5854">
        <v>174.98249999999999</v>
      </c>
      <c r="W5854">
        <v>57.75</v>
      </c>
      <c r="X5854" t="s">
        <v>104</v>
      </c>
    </row>
    <row r="5855" spans="1:24" ht="14.4" x14ac:dyDescent="0.3">
      <c r="A5855">
        <v>2635</v>
      </c>
      <c r="B5855" t="s">
        <v>8806</v>
      </c>
      <c r="C5855" s="1">
        <v>40554</v>
      </c>
      <c r="D5855" s="1">
        <v>40555</v>
      </c>
      <c r="E5855" t="s">
        <v>54</v>
      </c>
      <c r="F5855" t="s">
        <v>3140</v>
      </c>
      <c r="G5855" t="s">
        <v>3141</v>
      </c>
      <c r="H5855" t="s">
        <v>28</v>
      </c>
      <c r="I5855" t="s">
        <v>8807</v>
      </c>
      <c r="J5855" t="s">
        <v>2290</v>
      </c>
      <c r="K5855" t="s">
        <v>240</v>
      </c>
      <c r="M5855" t="s">
        <v>154</v>
      </c>
      <c r="N5855" t="s">
        <v>232</v>
      </c>
      <c r="O5855" t="s">
        <v>8301</v>
      </c>
      <c r="P5855" t="s">
        <v>50</v>
      </c>
      <c r="Q5855" t="s">
        <v>363</v>
      </c>
      <c r="R5855" t="s">
        <v>8265</v>
      </c>
      <c r="S5855">
        <v>451.6</v>
      </c>
      <c r="T5855">
        <v>5</v>
      </c>
      <c r="U5855">
        <v>0.2</v>
      </c>
      <c r="V5855">
        <v>-107.3</v>
      </c>
      <c r="W5855">
        <v>57.746000000000002</v>
      </c>
      <c r="X5855" t="s">
        <v>62</v>
      </c>
    </row>
    <row r="5856" spans="1:24" ht="14.4" x14ac:dyDescent="0.3">
      <c r="A5856">
        <v>16793</v>
      </c>
      <c r="B5856" t="s">
        <v>5667</v>
      </c>
      <c r="C5856" s="1">
        <v>40651</v>
      </c>
      <c r="D5856" s="1">
        <v>40653</v>
      </c>
      <c r="E5856" t="s">
        <v>40</v>
      </c>
      <c r="F5856" t="s">
        <v>4023</v>
      </c>
      <c r="G5856" t="s">
        <v>2519</v>
      </c>
      <c r="H5856" t="s">
        <v>43</v>
      </c>
      <c r="I5856" t="s">
        <v>5668</v>
      </c>
      <c r="J5856" t="s">
        <v>2091</v>
      </c>
      <c r="K5856" t="s">
        <v>187</v>
      </c>
      <c r="M5856" t="s">
        <v>69</v>
      </c>
      <c r="N5856" t="s">
        <v>121</v>
      </c>
      <c r="O5856" t="s">
        <v>13811</v>
      </c>
      <c r="P5856" t="s">
        <v>35</v>
      </c>
      <c r="Q5856" t="s">
        <v>36</v>
      </c>
      <c r="R5856" t="s">
        <v>13812</v>
      </c>
      <c r="S5856">
        <v>311.76</v>
      </c>
      <c r="T5856">
        <v>12</v>
      </c>
      <c r="U5856">
        <v>0</v>
      </c>
      <c r="V5856">
        <v>12.24</v>
      </c>
      <c r="W5856">
        <v>57.74</v>
      </c>
      <c r="X5856" t="s">
        <v>38</v>
      </c>
    </row>
    <row r="5857" spans="1:24" ht="14.4" x14ac:dyDescent="0.3">
      <c r="A5857">
        <v>16234</v>
      </c>
      <c r="B5857" t="s">
        <v>13813</v>
      </c>
      <c r="C5857" s="1">
        <v>41639</v>
      </c>
      <c r="D5857" s="1">
        <v>41646</v>
      </c>
      <c r="E5857" t="s">
        <v>96</v>
      </c>
      <c r="F5857" t="s">
        <v>4876</v>
      </c>
      <c r="G5857" t="s">
        <v>4877</v>
      </c>
      <c r="H5857" t="s">
        <v>66</v>
      </c>
      <c r="I5857" t="s">
        <v>13162</v>
      </c>
      <c r="J5857" t="s">
        <v>336</v>
      </c>
      <c r="K5857" t="s">
        <v>231</v>
      </c>
      <c r="M5857" t="s">
        <v>69</v>
      </c>
      <c r="N5857" t="s">
        <v>232</v>
      </c>
      <c r="O5857" t="s">
        <v>7032</v>
      </c>
      <c r="P5857" t="s">
        <v>35</v>
      </c>
      <c r="Q5857" t="s">
        <v>292</v>
      </c>
      <c r="R5857" t="s">
        <v>3851</v>
      </c>
      <c r="S5857">
        <v>799.83</v>
      </c>
      <c r="T5857">
        <v>3</v>
      </c>
      <c r="U5857">
        <v>0</v>
      </c>
      <c r="V5857">
        <v>167.94</v>
      </c>
      <c r="W5857">
        <v>57.73</v>
      </c>
      <c r="X5857" t="s">
        <v>115</v>
      </c>
    </row>
    <row r="5858" spans="1:24" ht="14.4" x14ac:dyDescent="0.3">
      <c r="A5858">
        <v>18239</v>
      </c>
      <c r="B5858" t="s">
        <v>13814</v>
      </c>
      <c r="C5858" s="1">
        <v>41199</v>
      </c>
      <c r="D5858" s="1">
        <v>41203</v>
      </c>
      <c r="E5858" t="s">
        <v>96</v>
      </c>
      <c r="F5858" t="s">
        <v>4530</v>
      </c>
      <c r="G5858" t="s">
        <v>4531</v>
      </c>
      <c r="H5858" t="s">
        <v>28</v>
      </c>
      <c r="I5858" t="s">
        <v>5453</v>
      </c>
      <c r="J5858" t="s">
        <v>5454</v>
      </c>
      <c r="K5858" t="s">
        <v>683</v>
      </c>
      <c r="M5858" t="s">
        <v>69</v>
      </c>
      <c r="N5858" t="s">
        <v>70</v>
      </c>
      <c r="O5858" t="s">
        <v>4854</v>
      </c>
      <c r="P5858" t="s">
        <v>50</v>
      </c>
      <c r="Q5858" t="s">
        <v>363</v>
      </c>
      <c r="R5858" t="s">
        <v>2906</v>
      </c>
      <c r="S5858">
        <v>821.52</v>
      </c>
      <c r="T5858">
        <v>2</v>
      </c>
      <c r="U5858">
        <v>0</v>
      </c>
      <c r="V5858">
        <v>353.22</v>
      </c>
      <c r="W5858">
        <v>57.73</v>
      </c>
      <c r="X5858" t="s">
        <v>62</v>
      </c>
    </row>
    <row r="5859" spans="1:24" ht="14.4" x14ac:dyDescent="0.3">
      <c r="A5859">
        <v>33874</v>
      </c>
      <c r="B5859" t="s">
        <v>13815</v>
      </c>
      <c r="C5859" s="1">
        <v>40869</v>
      </c>
      <c r="D5859" s="1">
        <v>40874</v>
      </c>
      <c r="E5859" t="s">
        <v>96</v>
      </c>
      <c r="F5859" t="s">
        <v>2255</v>
      </c>
      <c r="G5859" t="s">
        <v>2256</v>
      </c>
      <c r="H5859" t="s">
        <v>43</v>
      </c>
      <c r="I5859" t="s">
        <v>1335</v>
      </c>
      <c r="J5859" t="s">
        <v>571</v>
      </c>
      <c r="K5859" t="s">
        <v>31</v>
      </c>
      <c r="L5859">
        <v>31907</v>
      </c>
      <c r="M5859" t="s">
        <v>32</v>
      </c>
      <c r="N5859" t="s">
        <v>121</v>
      </c>
      <c r="O5859" t="s">
        <v>13816</v>
      </c>
      <c r="P5859" t="s">
        <v>112</v>
      </c>
      <c r="Q5859" t="s">
        <v>165</v>
      </c>
      <c r="R5859" t="s">
        <v>13817</v>
      </c>
      <c r="S5859">
        <v>675.12</v>
      </c>
      <c r="T5859">
        <v>3</v>
      </c>
      <c r="U5859">
        <v>0</v>
      </c>
      <c r="V5859">
        <v>290.30160000000001</v>
      </c>
      <c r="W5859">
        <v>57.72</v>
      </c>
      <c r="X5859" t="s">
        <v>104</v>
      </c>
    </row>
    <row r="5860" spans="1:24" ht="14.4" x14ac:dyDescent="0.3">
      <c r="A5860">
        <v>45722</v>
      </c>
      <c r="B5860" t="s">
        <v>13818</v>
      </c>
      <c r="C5860" s="1">
        <v>41083</v>
      </c>
      <c r="D5860" s="1">
        <v>41089</v>
      </c>
      <c r="E5860" t="s">
        <v>96</v>
      </c>
      <c r="F5860" t="s">
        <v>7536</v>
      </c>
      <c r="G5860" t="s">
        <v>83</v>
      </c>
      <c r="H5860" t="s">
        <v>43</v>
      </c>
      <c r="I5860" t="s">
        <v>13819</v>
      </c>
      <c r="J5860" t="s">
        <v>13820</v>
      </c>
      <c r="K5860" t="s">
        <v>318</v>
      </c>
      <c r="M5860" t="s">
        <v>77</v>
      </c>
      <c r="N5860" t="s">
        <v>77</v>
      </c>
      <c r="O5860" t="s">
        <v>2556</v>
      </c>
      <c r="P5860" t="s">
        <v>112</v>
      </c>
      <c r="Q5860" t="s">
        <v>165</v>
      </c>
      <c r="R5860" t="s">
        <v>306</v>
      </c>
      <c r="S5860">
        <v>561.54</v>
      </c>
      <c r="T5860">
        <v>1</v>
      </c>
      <c r="U5860">
        <v>0</v>
      </c>
      <c r="V5860">
        <v>101.07</v>
      </c>
      <c r="W5860">
        <v>57.72</v>
      </c>
      <c r="X5860" t="s">
        <v>62</v>
      </c>
    </row>
    <row r="5861" spans="1:24" ht="14.4" x14ac:dyDescent="0.3">
      <c r="A5861">
        <v>8266</v>
      </c>
      <c r="B5861" t="s">
        <v>6657</v>
      </c>
      <c r="C5861" s="1">
        <v>40745</v>
      </c>
      <c r="D5861" s="1">
        <v>40748</v>
      </c>
      <c r="E5861" t="s">
        <v>54</v>
      </c>
      <c r="F5861" t="s">
        <v>6658</v>
      </c>
      <c r="G5861" t="s">
        <v>4269</v>
      </c>
      <c r="H5861" t="s">
        <v>28</v>
      </c>
      <c r="I5861" t="s">
        <v>6659</v>
      </c>
      <c r="J5861" t="s">
        <v>928</v>
      </c>
      <c r="K5861" t="s">
        <v>153</v>
      </c>
      <c r="M5861" t="s">
        <v>154</v>
      </c>
      <c r="N5861" t="s">
        <v>121</v>
      </c>
      <c r="O5861" t="s">
        <v>5274</v>
      </c>
      <c r="P5861" t="s">
        <v>35</v>
      </c>
      <c r="Q5861" t="s">
        <v>36</v>
      </c>
      <c r="R5861" t="s">
        <v>5275</v>
      </c>
      <c r="S5861">
        <v>272.72000000000003</v>
      </c>
      <c r="T5861">
        <v>4</v>
      </c>
      <c r="U5861">
        <v>0</v>
      </c>
      <c r="V5861">
        <v>73.599999999999994</v>
      </c>
      <c r="W5861">
        <v>57.712000000000003</v>
      </c>
      <c r="X5861" t="s">
        <v>38</v>
      </c>
    </row>
    <row r="5862" spans="1:24" ht="14.4" x14ac:dyDescent="0.3">
      <c r="A5862">
        <v>7875</v>
      </c>
      <c r="B5862" t="s">
        <v>12921</v>
      </c>
      <c r="C5862" s="1">
        <v>41495</v>
      </c>
      <c r="D5862" s="1">
        <v>41498</v>
      </c>
      <c r="E5862" t="s">
        <v>40</v>
      </c>
      <c r="F5862" t="s">
        <v>6469</v>
      </c>
      <c r="G5862" t="s">
        <v>6470</v>
      </c>
      <c r="H5862" t="s">
        <v>43</v>
      </c>
      <c r="I5862" t="s">
        <v>8821</v>
      </c>
      <c r="J5862" t="s">
        <v>8821</v>
      </c>
      <c r="K5862" t="s">
        <v>3603</v>
      </c>
      <c r="M5862" t="s">
        <v>154</v>
      </c>
      <c r="N5862" t="s">
        <v>70</v>
      </c>
      <c r="O5862" t="s">
        <v>9026</v>
      </c>
      <c r="P5862" t="s">
        <v>35</v>
      </c>
      <c r="Q5862" t="s">
        <v>60</v>
      </c>
      <c r="R5862" t="s">
        <v>1073</v>
      </c>
      <c r="S5862">
        <v>521.18399999999997</v>
      </c>
      <c r="T5862">
        <v>2</v>
      </c>
      <c r="U5862">
        <v>0.4</v>
      </c>
      <c r="V5862">
        <v>-321.416</v>
      </c>
      <c r="W5862">
        <v>57.686</v>
      </c>
      <c r="X5862" t="s">
        <v>62</v>
      </c>
    </row>
    <row r="5863" spans="1:24" ht="14.4" x14ac:dyDescent="0.3">
      <c r="A5863">
        <v>9033</v>
      </c>
      <c r="B5863" t="s">
        <v>13821</v>
      </c>
      <c r="C5863" s="1">
        <v>41561</v>
      </c>
      <c r="D5863" s="1">
        <v>41561</v>
      </c>
      <c r="E5863" t="s">
        <v>25</v>
      </c>
      <c r="F5863" t="s">
        <v>3599</v>
      </c>
      <c r="G5863" t="s">
        <v>3600</v>
      </c>
      <c r="H5863" t="s">
        <v>66</v>
      </c>
      <c r="I5863" t="s">
        <v>13822</v>
      </c>
      <c r="J5863" t="s">
        <v>13823</v>
      </c>
      <c r="K5863" t="s">
        <v>1456</v>
      </c>
      <c r="M5863" t="s">
        <v>154</v>
      </c>
      <c r="N5863" t="s">
        <v>121</v>
      </c>
      <c r="O5863" t="s">
        <v>13824</v>
      </c>
      <c r="P5863" t="s">
        <v>50</v>
      </c>
      <c r="Q5863" t="s">
        <v>363</v>
      </c>
      <c r="R5863" t="s">
        <v>2017</v>
      </c>
      <c r="S5863">
        <v>363.6</v>
      </c>
      <c r="T5863">
        <v>6</v>
      </c>
      <c r="U5863">
        <v>0.4</v>
      </c>
      <c r="V5863">
        <v>-78.84</v>
      </c>
      <c r="W5863">
        <v>57.680999999999997</v>
      </c>
      <c r="X5863" t="s">
        <v>104</v>
      </c>
    </row>
    <row r="5864" spans="1:24" ht="14.4" x14ac:dyDescent="0.3">
      <c r="A5864">
        <v>14757</v>
      </c>
      <c r="B5864" t="s">
        <v>13825</v>
      </c>
      <c r="C5864" s="1">
        <v>41526</v>
      </c>
      <c r="D5864" s="1">
        <v>41530</v>
      </c>
      <c r="E5864" t="s">
        <v>96</v>
      </c>
      <c r="F5864" t="s">
        <v>3062</v>
      </c>
      <c r="G5864" t="s">
        <v>3063</v>
      </c>
      <c r="H5864" t="s">
        <v>43</v>
      </c>
      <c r="I5864" t="s">
        <v>6987</v>
      </c>
      <c r="J5864" t="s">
        <v>1995</v>
      </c>
      <c r="K5864" t="s">
        <v>1996</v>
      </c>
      <c r="M5864" t="s">
        <v>69</v>
      </c>
      <c r="N5864" t="s">
        <v>232</v>
      </c>
      <c r="O5864" t="s">
        <v>13059</v>
      </c>
      <c r="P5864" t="s">
        <v>50</v>
      </c>
      <c r="Q5864" t="s">
        <v>363</v>
      </c>
      <c r="R5864" t="s">
        <v>10490</v>
      </c>
      <c r="S5864">
        <v>341.46</v>
      </c>
      <c r="T5864">
        <v>2</v>
      </c>
      <c r="U5864">
        <v>0</v>
      </c>
      <c r="V5864">
        <v>30.72</v>
      </c>
      <c r="W5864">
        <v>57.66</v>
      </c>
      <c r="X5864" t="s">
        <v>104</v>
      </c>
    </row>
    <row r="5865" spans="1:24" ht="14.4" x14ac:dyDescent="0.3">
      <c r="A5865">
        <v>28767</v>
      </c>
      <c r="B5865" t="s">
        <v>13826</v>
      </c>
      <c r="C5865" s="1">
        <v>41597</v>
      </c>
      <c r="D5865" s="1">
        <v>41603</v>
      </c>
      <c r="E5865" t="s">
        <v>96</v>
      </c>
      <c r="F5865" t="s">
        <v>10586</v>
      </c>
      <c r="G5865" t="s">
        <v>10587</v>
      </c>
      <c r="H5865" t="s">
        <v>43</v>
      </c>
      <c r="I5865" t="s">
        <v>8986</v>
      </c>
      <c r="J5865" t="s">
        <v>8987</v>
      </c>
      <c r="K5865" t="s">
        <v>839</v>
      </c>
      <c r="M5865" t="s">
        <v>47</v>
      </c>
      <c r="N5865" t="s">
        <v>348</v>
      </c>
      <c r="O5865" t="s">
        <v>9201</v>
      </c>
      <c r="P5865" t="s">
        <v>50</v>
      </c>
      <c r="Q5865" t="s">
        <v>4238</v>
      </c>
      <c r="R5865" t="s">
        <v>9202</v>
      </c>
      <c r="S5865">
        <v>651.96</v>
      </c>
      <c r="T5865">
        <v>6</v>
      </c>
      <c r="U5865">
        <v>0</v>
      </c>
      <c r="V5865">
        <v>110.7</v>
      </c>
      <c r="W5865">
        <v>57.66</v>
      </c>
      <c r="X5865" t="s">
        <v>62</v>
      </c>
    </row>
    <row r="5866" spans="1:24" ht="14.4" x14ac:dyDescent="0.3">
      <c r="A5866">
        <v>44399</v>
      </c>
      <c r="B5866" t="s">
        <v>13827</v>
      </c>
      <c r="C5866" s="1">
        <v>41669</v>
      </c>
      <c r="D5866" s="1">
        <v>41669</v>
      </c>
      <c r="E5866" t="s">
        <v>25</v>
      </c>
      <c r="F5866" t="s">
        <v>3951</v>
      </c>
      <c r="G5866" t="s">
        <v>3952</v>
      </c>
      <c r="H5866" t="s">
        <v>28</v>
      </c>
      <c r="I5866" t="s">
        <v>13828</v>
      </c>
      <c r="J5866" t="s">
        <v>13829</v>
      </c>
      <c r="K5866" t="s">
        <v>416</v>
      </c>
      <c r="M5866" t="s">
        <v>145</v>
      </c>
      <c r="N5866" t="s">
        <v>145</v>
      </c>
      <c r="O5866" t="s">
        <v>13830</v>
      </c>
      <c r="P5866" t="s">
        <v>112</v>
      </c>
      <c r="Q5866" t="s">
        <v>795</v>
      </c>
      <c r="R5866" t="s">
        <v>13552</v>
      </c>
      <c r="S5866">
        <v>644.76</v>
      </c>
      <c r="T5866">
        <v>12</v>
      </c>
      <c r="U5866">
        <v>0</v>
      </c>
      <c r="V5866">
        <v>77.040000000000006</v>
      </c>
      <c r="W5866">
        <v>57.66</v>
      </c>
      <c r="X5866" t="s">
        <v>62</v>
      </c>
    </row>
    <row r="5867" spans="1:24" ht="14.4" x14ac:dyDescent="0.3">
      <c r="A5867">
        <v>7225</v>
      </c>
      <c r="B5867" t="s">
        <v>13831</v>
      </c>
      <c r="C5867" s="1">
        <v>41926</v>
      </c>
      <c r="D5867" s="1">
        <v>41933</v>
      </c>
      <c r="E5867" t="s">
        <v>96</v>
      </c>
      <c r="F5867" t="s">
        <v>4837</v>
      </c>
      <c r="G5867" t="s">
        <v>4838</v>
      </c>
      <c r="H5867" t="s">
        <v>28</v>
      </c>
      <c r="I5867" t="s">
        <v>5466</v>
      </c>
      <c r="J5867" t="s">
        <v>5467</v>
      </c>
      <c r="K5867" t="s">
        <v>5467</v>
      </c>
      <c r="M5867" t="s">
        <v>154</v>
      </c>
      <c r="N5867" t="s">
        <v>70</v>
      </c>
      <c r="O5867" t="s">
        <v>5016</v>
      </c>
      <c r="P5867" t="s">
        <v>50</v>
      </c>
      <c r="Q5867" t="s">
        <v>363</v>
      </c>
      <c r="R5867" t="s">
        <v>1316</v>
      </c>
      <c r="S5867">
        <v>583.58399999999995</v>
      </c>
      <c r="T5867">
        <v>4</v>
      </c>
      <c r="U5867">
        <v>0.4</v>
      </c>
      <c r="V5867">
        <v>-330.73599999999999</v>
      </c>
      <c r="W5867">
        <v>57.654000000000003</v>
      </c>
      <c r="X5867" t="s">
        <v>62</v>
      </c>
    </row>
    <row r="5868" spans="1:24" ht="14.4" x14ac:dyDescent="0.3">
      <c r="A5868">
        <v>25444</v>
      </c>
      <c r="B5868" t="s">
        <v>1463</v>
      </c>
      <c r="C5868" s="1">
        <v>40905</v>
      </c>
      <c r="D5868" s="1">
        <v>40906</v>
      </c>
      <c r="E5868" t="s">
        <v>54</v>
      </c>
      <c r="F5868" t="s">
        <v>822</v>
      </c>
      <c r="G5868" t="s">
        <v>823</v>
      </c>
      <c r="H5868" t="s">
        <v>28</v>
      </c>
      <c r="I5868" t="s">
        <v>1464</v>
      </c>
      <c r="J5868" t="s">
        <v>361</v>
      </c>
      <c r="K5868" t="s">
        <v>275</v>
      </c>
      <c r="M5868" t="s">
        <v>47</v>
      </c>
      <c r="N5868" t="s">
        <v>137</v>
      </c>
      <c r="O5868" t="s">
        <v>13832</v>
      </c>
      <c r="P5868" t="s">
        <v>50</v>
      </c>
      <c r="Q5868" t="s">
        <v>4238</v>
      </c>
      <c r="R5868" t="s">
        <v>13833</v>
      </c>
      <c r="S5868">
        <v>195.72</v>
      </c>
      <c r="T5868">
        <v>4</v>
      </c>
      <c r="U5868">
        <v>0</v>
      </c>
      <c r="V5868">
        <v>74.28</v>
      </c>
      <c r="W5868">
        <v>57.65</v>
      </c>
      <c r="X5868" t="s">
        <v>38</v>
      </c>
    </row>
    <row r="5869" spans="1:24" ht="14.4" x14ac:dyDescent="0.3">
      <c r="A5869">
        <v>37870</v>
      </c>
      <c r="B5869" t="s">
        <v>13834</v>
      </c>
      <c r="C5869" s="1">
        <v>41604</v>
      </c>
      <c r="D5869" s="1">
        <v>41609</v>
      </c>
      <c r="E5869" t="s">
        <v>96</v>
      </c>
      <c r="F5869" t="s">
        <v>8593</v>
      </c>
      <c r="G5869" t="s">
        <v>8594</v>
      </c>
      <c r="H5869" t="s">
        <v>43</v>
      </c>
      <c r="I5869" t="s">
        <v>7048</v>
      </c>
      <c r="J5869" t="s">
        <v>755</v>
      </c>
      <c r="K5869" t="s">
        <v>31</v>
      </c>
      <c r="L5869">
        <v>7060</v>
      </c>
      <c r="M5869" t="s">
        <v>32</v>
      </c>
      <c r="N5869" t="s">
        <v>33</v>
      </c>
      <c r="O5869" t="s">
        <v>10502</v>
      </c>
      <c r="P5869" t="s">
        <v>112</v>
      </c>
      <c r="Q5869" t="s">
        <v>795</v>
      </c>
      <c r="R5869" t="s">
        <v>10503</v>
      </c>
      <c r="S5869">
        <v>563.4</v>
      </c>
      <c r="T5869">
        <v>4</v>
      </c>
      <c r="U5869">
        <v>0</v>
      </c>
      <c r="V5869">
        <v>67.608000000000004</v>
      </c>
      <c r="W5869">
        <v>57.61</v>
      </c>
      <c r="X5869" t="s">
        <v>62</v>
      </c>
    </row>
    <row r="5870" spans="1:24" ht="14.4" x14ac:dyDescent="0.3">
      <c r="A5870">
        <v>8589</v>
      </c>
      <c r="B5870" t="s">
        <v>13835</v>
      </c>
      <c r="C5870" s="1">
        <v>41036</v>
      </c>
      <c r="D5870" s="1">
        <v>41038</v>
      </c>
      <c r="E5870" t="s">
        <v>40</v>
      </c>
      <c r="F5870" t="s">
        <v>469</v>
      </c>
      <c r="G5870" t="s">
        <v>470</v>
      </c>
      <c r="H5870" t="s">
        <v>28</v>
      </c>
      <c r="I5870" t="s">
        <v>1507</v>
      </c>
      <c r="J5870" t="s">
        <v>1507</v>
      </c>
      <c r="K5870" t="s">
        <v>540</v>
      </c>
      <c r="M5870" t="s">
        <v>154</v>
      </c>
      <c r="N5870" t="s">
        <v>70</v>
      </c>
      <c r="O5870" t="s">
        <v>13836</v>
      </c>
      <c r="P5870" t="s">
        <v>35</v>
      </c>
      <c r="Q5870" t="s">
        <v>79</v>
      </c>
      <c r="R5870" t="s">
        <v>6376</v>
      </c>
      <c r="S5870">
        <v>350.85687999999999</v>
      </c>
      <c r="T5870">
        <v>2</v>
      </c>
      <c r="U5870">
        <v>2E-3</v>
      </c>
      <c r="V5870">
        <v>20.37688</v>
      </c>
      <c r="W5870">
        <v>57.582000000000001</v>
      </c>
      <c r="X5870" t="s">
        <v>104</v>
      </c>
    </row>
    <row r="5871" spans="1:24" ht="14.4" x14ac:dyDescent="0.3">
      <c r="A5871">
        <v>1627</v>
      </c>
      <c r="B5871" t="s">
        <v>7288</v>
      </c>
      <c r="C5871" s="1">
        <v>40771</v>
      </c>
      <c r="D5871" s="1">
        <v>40772</v>
      </c>
      <c r="E5871" t="s">
        <v>54</v>
      </c>
      <c r="F5871" t="s">
        <v>1064</v>
      </c>
      <c r="G5871" t="s">
        <v>1065</v>
      </c>
      <c r="H5871" t="s">
        <v>66</v>
      </c>
      <c r="I5871" t="s">
        <v>7289</v>
      </c>
      <c r="J5871" t="s">
        <v>7290</v>
      </c>
      <c r="K5871" t="s">
        <v>153</v>
      </c>
      <c r="M5871" t="s">
        <v>154</v>
      </c>
      <c r="N5871" t="s">
        <v>121</v>
      </c>
      <c r="O5871" t="s">
        <v>13837</v>
      </c>
      <c r="P5871" t="s">
        <v>50</v>
      </c>
      <c r="Q5871" t="s">
        <v>51</v>
      </c>
      <c r="R5871" t="s">
        <v>12316</v>
      </c>
      <c r="S5871">
        <v>266.22000000000003</v>
      </c>
      <c r="T5871">
        <v>3</v>
      </c>
      <c r="U5871">
        <v>0</v>
      </c>
      <c r="V5871">
        <v>5.28</v>
      </c>
      <c r="W5871">
        <v>57.570999999999998</v>
      </c>
      <c r="X5871" t="s">
        <v>104</v>
      </c>
    </row>
    <row r="5872" spans="1:24" ht="14.4" x14ac:dyDescent="0.3">
      <c r="A5872">
        <v>38124</v>
      </c>
      <c r="B5872" t="s">
        <v>1829</v>
      </c>
      <c r="C5872" s="1">
        <v>41550</v>
      </c>
      <c r="D5872" s="1">
        <v>41557</v>
      </c>
      <c r="E5872" t="s">
        <v>96</v>
      </c>
      <c r="F5872" t="s">
        <v>1830</v>
      </c>
      <c r="G5872" t="s">
        <v>1831</v>
      </c>
      <c r="H5872" t="s">
        <v>43</v>
      </c>
      <c r="I5872" t="s">
        <v>1832</v>
      </c>
      <c r="J5872" t="s">
        <v>1833</v>
      </c>
      <c r="K5872" t="s">
        <v>31</v>
      </c>
      <c r="L5872">
        <v>47905</v>
      </c>
      <c r="M5872" t="s">
        <v>32</v>
      </c>
      <c r="N5872" t="s">
        <v>70</v>
      </c>
      <c r="O5872" t="s">
        <v>5672</v>
      </c>
      <c r="P5872" t="s">
        <v>112</v>
      </c>
      <c r="Q5872" t="s">
        <v>113</v>
      </c>
      <c r="R5872" t="s">
        <v>5673</v>
      </c>
      <c r="S5872">
        <v>735.98</v>
      </c>
      <c r="T5872">
        <v>2</v>
      </c>
      <c r="U5872">
        <v>0</v>
      </c>
      <c r="V5872">
        <v>331.19099999999997</v>
      </c>
      <c r="W5872">
        <v>57.57</v>
      </c>
      <c r="X5872" t="s">
        <v>62</v>
      </c>
    </row>
    <row r="5873" spans="1:24" ht="14.4" x14ac:dyDescent="0.3">
      <c r="A5873">
        <v>41179</v>
      </c>
      <c r="B5873" t="s">
        <v>13838</v>
      </c>
      <c r="C5873" s="1">
        <v>40767</v>
      </c>
      <c r="D5873" s="1">
        <v>40768</v>
      </c>
      <c r="E5873" t="s">
        <v>54</v>
      </c>
      <c r="F5873" t="s">
        <v>4741</v>
      </c>
      <c r="G5873" t="s">
        <v>4431</v>
      </c>
      <c r="H5873" t="s">
        <v>28</v>
      </c>
      <c r="I5873" t="s">
        <v>13839</v>
      </c>
      <c r="J5873" t="s">
        <v>571</v>
      </c>
      <c r="K5873" t="s">
        <v>31</v>
      </c>
      <c r="L5873">
        <v>30188</v>
      </c>
      <c r="M5873" t="s">
        <v>32</v>
      </c>
      <c r="N5873" t="s">
        <v>121</v>
      </c>
      <c r="O5873" t="s">
        <v>13840</v>
      </c>
      <c r="P5873" t="s">
        <v>35</v>
      </c>
      <c r="Q5873" t="s">
        <v>36</v>
      </c>
      <c r="R5873" t="s">
        <v>13841</v>
      </c>
      <c r="S5873">
        <v>272.61</v>
      </c>
      <c r="T5873">
        <v>13</v>
      </c>
      <c r="U5873">
        <v>0</v>
      </c>
      <c r="V5873">
        <v>98.139600000000002</v>
      </c>
      <c r="W5873">
        <v>57.56</v>
      </c>
      <c r="X5873" t="s">
        <v>38</v>
      </c>
    </row>
    <row r="5874" spans="1:24" ht="14.4" x14ac:dyDescent="0.3">
      <c r="A5874">
        <v>23343</v>
      </c>
      <c r="B5874" t="s">
        <v>5945</v>
      </c>
      <c r="C5874" s="1">
        <v>41533</v>
      </c>
      <c r="D5874" s="1">
        <v>41536</v>
      </c>
      <c r="E5874" t="s">
        <v>40</v>
      </c>
      <c r="F5874" t="s">
        <v>5946</v>
      </c>
      <c r="G5874" t="s">
        <v>1707</v>
      </c>
      <c r="H5874" t="s">
        <v>66</v>
      </c>
      <c r="I5874" t="s">
        <v>5394</v>
      </c>
      <c r="J5874" t="s">
        <v>1229</v>
      </c>
      <c r="K5874" t="s">
        <v>46</v>
      </c>
      <c r="M5874" t="s">
        <v>47</v>
      </c>
      <c r="N5874" t="s">
        <v>48</v>
      </c>
      <c r="O5874" t="s">
        <v>13842</v>
      </c>
      <c r="P5874" t="s">
        <v>35</v>
      </c>
      <c r="Q5874" t="s">
        <v>60</v>
      </c>
      <c r="R5874" t="s">
        <v>13843</v>
      </c>
      <c r="S5874">
        <v>268.16399999999999</v>
      </c>
      <c r="T5874">
        <v>4</v>
      </c>
      <c r="U5874">
        <v>0.1</v>
      </c>
      <c r="V5874">
        <v>17.844000000000001</v>
      </c>
      <c r="W5874">
        <v>57.55</v>
      </c>
      <c r="X5874" t="s">
        <v>104</v>
      </c>
    </row>
    <row r="5875" spans="1:24" ht="14.4" x14ac:dyDescent="0.3">
      <c r="A5875">
        <v>14903</v>
      </c>
      <c r="B5875" t="s">
        <v>10085</v>
      </c>
      <c r="C5875" s="1">
        <v>41074</v>
      </c>
      <c r="D5875" s="1">
        <v>41078</v>
      </c>
      <c r="E5875" t="s">
        <v>96</v>
      </c>
      <c r="F5875" t="s">
        <v>1094</v>
      </c>
      <c r="G5875" t="s">
        <v>1095</v>
      </c>
      <c r="H5875" t="s">
        <v>66</v>
      </c>
      <c r="I5875" t="s">
        <v>5298</v>
      </c>
      <c r="J5875" t="s">
        <v>576</v>
      </c>
      <c r="K5875" t="s">
        <v>68</v>
      </c>
      <c r="M5875" t="s">
        <v>69</v>
      </c>
      <c r="N5875" t="s">
        <v>70</v>
      </c>
      <c r="O5875" t="s">
        <v>5266</v>
      </c>
      <c r="P5875" t="s">
        <v>35</v>
      </c>
      <c r="Q5875" t="s">
        <v>60</v>
      </c>
      <c r="R5875" t="s">
        <v>5267</v>
      </c>
      <c r="S5875">
        <v>558.17999999999995</v>
      </c>
      <c r="T5875">
        <v>7</v>
      </c>
      <c r="U5875">
        <v>0</v>
      </c>
      <c r="V5875">
        <v>184.17</v>
      </c>
      <c r="W5875">
        <v>57.54</v>
      </c>
      <c r="X5875" t="s">
        <v>104</v>
      </c>
    </row>
    <row r="5876" spans="1:24" ht="14.4" x14ac:dyDescent="0.3">
      <c r="A5876">
        <v>22769</v>
      </c>
      <c r="B5876" t="s">
        <v>12574</v>
      </c>
      <c r="C5876" s="1">
        <v>40891</v>
      </c>
      <c r="D5876" s="1">
        <v>40894</v>
      </c>
      <c r="E5876" t="s">
        <v>54</v>
      </c>
      <c r="F5876" t="s">
        <v>409</v>
      </c>
      <c r="G5876" t="s">
        <v>410</v>
      </c>
      <c r="H5876" t="s">
        <v>28</v>
      </c>
      <c r="I5876" t="s">
        <v>6029</v>
      </c>
      <c r="J5876" t="s">
        <v>6030</v>
      </c>
      <c r="K5876" t="s">
        <v>347</v>
      </c>
      <c r="M5876" t="s">
        <v>47</v>
      </c>
      <c r="N5876" t="s">
        <v>348</v>
      </c>
      <c r="O5876" t="s">
        <v>973</v>
      </c>
      <c r="P5876" t="s">
        <v>35</v>
      </c>
      <c r="Q5876" t="s">
        <v>36</v>
      </c>
      <c r="R5876" t="s">
        <v>974</v>
      </c>
      <c r="S5876">
        <v>679.88400000000001</v>
      </c>
      <c r="T5876">
        <v>5</v>
      </c>
      <c r="U5876">
        <v>0.47</v>
      </c>
      <c r="V5876">
        <v>-384.96600000000001</v>
      </c>
      <c r="W5876">
        <v>57.54</v>
      </c>
      <c r="X5876" t="s">
        <v>104</v>
      </c>
    </row>
    <row r="5877" spans="1:24" ht="14.4" x14ac:dyDescent="0.3">
      <c r="A5877">
        <v>7162</v>
      </c>
      <c r="B5877" t="s">
        <v>13844</v>
      </c>
      <c r="C5877" s="1">
        <v>41960</v>
      </c>
      <c r="D5877" s="1">
        <v>41964</v>
      </c>
      <c r="E5877" t="s">
        <v>96</v>
      </c>
      <c r="F5877" t="s">
        <v>4272</v>
      </c>
      <c r="G5877" t="s">
        <v>4273</v>
      </c>
      <c r="H5877" t="s">
        <v>43</v>
      </c>
      <c r="I5877" t="s">
        <v>238</v>
      </c>
      <c r="J5877" t="s">
        <v>239</v>
      </c>
      <c r="K5877" t="s">
        <v>240</v>
      </c>
      <c r="M5877" t="s">
        <v>154</v>
      </c>
      <c r="N5877" t="s">
        <v>232</v>
      </c>
      <c r="O5877" t="s">
        <v>11923</v>
      </c>
      <c r="P5877" t="s">
        <v>50</v>
      </c>
      <c r="Q5877" t="s">
        <v>102</v>
      </c>
      <c r="R5877" t="s">
        <v>7103</v>
      </c>
      <c r="S5877">
        <v>971.80799999999999</v>
      </c>
      <c r="T5877">
        <v>6</v>
      </c>
      <c r="U5877">
        <v>0.2</v>
      </c>
      <c r="V5877">
        <v>72.768000000000001</v>
      </c>
      <c r="W5877">
        <v>57.511000000000003</v>
      </c>
      <c r="X5877" t="s">
        <v>62</v>
      </c>
    </row>
    <row r="5878" spans="1:24" ht="14.4" x14ac:dyDescent="0.3">
      <c r="A5878">
        <v>19602</v>
      </c>
      <c r="B5878" t="s">
        <v>13845</v>
      </c>
      <c r="C5878" s="1">
        <v>41390</v>
      </c>
      <c r="D5878" s="1">
        <v>41392</v>
      </c>
      <c r="E5878" t="s">
        <v>54</v>
      </c>
      <c r="F5878" t="s">
        <v>1924</v>
      </c>
      <c r="G5878" t="s">
        <v>1925</v>
      </c>
      <c r="H5878" t="s">
        <v>28</v>
      </c>
      <c r="I5878" t="s">
        <v>13846</v>
      </c>
      <c r="J5878" t="s">
        <v>3525</v>
      </c>
      <c r="K5878" t="s">
        <v>187</v>
      </c>
      <c r="M5878" t="s">
        <v>69</v>
      </c>
      <c r="N5878" t="s">
        <v>121</v>
      </c>
      <c r="O5878" t="s">
        <v>9154</v>
      </c>
      <c r="P5878" t="s">
        <v>112</v>
      </c>
      <c r="Q5878" t="s">
        <v>795</v>
      </c>
      <c r="R5878" t="s">
        <v>9155</v>
      </c>
      <c r="S5878">
        <v>203.256</v>
      </c>
      <c r="T5878">
        <v>6</v>
      </c>
      <c r="U5878">
        <v>0.4</v>
      </c>
      <c r="V5878">
        <v>-50.904000000000003</v>
      </c>
      <c r="W5878">
        <v>57.51</v>
      </c>
      <c r="X5878" t="s">
        <v>104</v>
      </c>
    </row>
    <row r="5879" spans="1:24" ht="14.4" x14ac:dyDescent="0.3">
      <c r="A5879">
        <v>30138</v>
      </c>
      <c r="B5879" t="s">
        <v>13847</v>
      </c>
      <c r="C5879" s="1">
        <v>40946</v>
      </c>
      <c r="D5879" s="1">
        <v>40949</v>
      </c>
      <c r="E5879" t="s">
        <v>54</v>
      </c>
      <c r="F5879" t="s">
        <v>5030</v>
      </c>
      <c r="G5879" t="s">
        <v>5031</v>
      </c>
      <c r="H5879" t="s">
        <v>66</v>
      </c>
      <c r="I5879" t="s">
        <v>57</v>
      </c>
      <c r="J5879" t="s">
        <v>58</v>
      </c>
      <c r="K5879" t="s">
        <v>46</v>
      </c>
      <c r="M5879" t="s">
        <v>47</v>
      </c>
      <c r="N5879" t="s">
        <v>48</v>
      </c>
      <c r="O5879" t="s">
        <v>6229</v>
      </c>
      <c r="P5879" t="s">
        <v>35</v>
      </c>
      <c r="Q5879" t="s">
        <v>60</v>
      </c>
      <c r="R5879" t="s">
        <v>6230</v>
      </c>
      <c r="S5879">
        <v>492.26400000000001</v>
      </c>
      <c r="T5879">
        <v>4</v>
      </c>
      <c r="U5879">
        <v>0.1</v>
      </c>
      <c r="V5879">
        <v>54.624000000000002</v>
      </c>
      <c r="W5879">
        <v>57.5</v>
      </c>
      <c r="X5879" t="s">
        <v>38</v>
      </c>
    </row>
    <row r="5880" spans="1:24" ht="14.4" x14ac:dyDescent="0.3">
      <c r="A5880">
        <v>15685</v>
      </c>
      <c r="B5880" t="s">
        <v>13848</v>
      </c>
      <c r="C5880" s="1">
        <v>41998</v>
      </c>
      <c r="D5880" s="1">
        <v>42000</v>
      </c>
      <c r="E5880" t="s">
        <v>54</v>
      </c>
      <c r="F5880" t="s">
        <v>3031</v>
      </c>
      <c r="G5880" t="s">
        <v>3032</v>
      </c>
      <c r="H5880" t="s">
        <v>43</v>
      </c>
      <c r="I5880" t="s">
        <v>8023</v>
      </c>
      <c r="J5880" t="s">
        <v>8024</v>
      </c>
      <c r="K5880" t="s">
        <v>8025</v>
      </c>
      <c r="M5880" t="s">
        <v>69</v>
      </c>
      <c r="N5880" t="s">
        <v>232</v>
      </c>
      <c r="O5880" t="s">
        <v>7448</v>
      </c>
      <c r="P5880" t="s">
        <v>112</v>
      </c>
      <c r="Q5880" t="s">
        <v>165</v>
      </c>
      <c r="R5880" t="s">
        <v>4263</v>
      </c>
      <c r="S5880">
        <v>527.01</v>
      </c>
      <c r="T5880">
        <v>2</v>
      </c>
      <c r="U5880">
        <v>0.5</v>
      </c>
      <c r="V5880">
        <v>-189.75</v>
      </c>
      <c r="W5880">
        <v>57.49</v>
      </c>
      <c r="X5880" t="s">
        <v>104</v>
      </c>
    </row>
    <row r="5881" spans="1:24" ht="14.4" x14ac:dyDescent="0.3">
      <c r="A5881">
        <v>19494</v>
      </c>
      <c r="B5881" t="s">
        <v>13849</v>
      </c>
      <c r="C5881" s="1">
        <v>41478</v>
      </c>
      <c r="D5881" s="1">
        <v>41483</v>
      </c>
      <c r="E5881" t="s">
        <v>96</v>
      </c>
      <c r="F5881" t="s">
        <v>2811</v>
      </c>
      <c r="G5881" t="s">
        <v>2812</v>
      </c>
      <c r="H5881" t="s">
        <v>66</v>
      </c>
      <c r="I5881" t="s">
        <v>7652</v>
      </c>
      <c r="J5881" t="s">
        <v>7653</v>
      </c>
      <c r="K5881" t="s">
        <v>1956</v>
      </c>
      <c r="M5881" t="s">
        <v>69</v>
      </c>
      <c r="N5881" t="s">
        <v>70</v>
      </c>
      <c r="O5881" t="s">
        <v>2062</v>
      </c>
      <c r="P5881" t="s">
        <v>112</v>
      </c>
      <c r="Q5881" t="s">
        <v>795</v>
      </c>
      <c r="R5881" t="s">
        <v>2063</v>
      </c>
      <c r="S5881">
        <v>641.85</v>
      </c>
      <c r="T5881">
        <v>5</v>
      </c>
      <c r="U5881">
        <v>0</v>
      </c>
      <c r="V5881">
        <v>275.85000000000002</v>
      </c>
      <c r="W5881">
        <v>57.49</v>
      </c>
      <c r="X5881" t="s">
        <v>62</v>
      </c>
    </row>
    <row r="5882" spans="1:24" ht="14.4" x14ac:dyDescent="0.3">
      <c r="A5882">
        <v>32221</v>
      </c>
      <c r="B5882" t="s">
        <v>13850</v>
      </c>
      <c r="C5882" s="1">
        <v>41533</v>
      </c>
      <c r="D5882" s="1">
        <v>41538</v>
      </c>
      <c r="E5882" t="s">
        <v>96</v>
      </c>
      <c r="F5882" t="s">
        <v>2431</v>
      </c>
      <c r="G5882" t="s">
        <v>2432</v>
      </c>
      <c r="H5882" t="s">
        <v>43</v>
      </c>
      <c r="I5882" t="s">
        <v>29</v>
      </c>
      <c r="J5882" t="s">
        <v>30</v>
      </c>
      <c r="K5882" t="s">
        <v>31</v>
      </c>
      <c r="L5882">
        <v>10011</v>
      </c>
      <c r="M5882" t="s">
        <v>32</v>
      </c>
      <c r="N5882" t="s">
        <v>33</v>
      </c>
      <c r="O5882" t="s">
        <v>5044</v>
      </c>
      <c r="P5882" t="s">
        <v>112</v>
      </c>
      <c r="Q5882" t="s">
        <v>113</v>
      </c>
      <c r="R5882" t="s">
        <v>5045</v>
      </c>
      <c r="S5882">
        <v>841.56799999999998</v>
      </c>
      <c r="T5882">
        <v>2</v>
      </c>
      <c r="U5882">
        <v>0.2</v>
      </c>
      <c r="V5882">
        <v>294.54880000000003</v>
      </c>
      <c r="W5882">
        <v>57.49</v>
      </c>
      <c r="X5882" t="s">
        <v>62</v>
      </c>
    </row>
    <row r="5883" spans="1:24" ht="14.4" x14ac:dyDescent="0.3">
      <c r="A5883">
        <v>14242</v>
      </c>
      <c r="B5883" t="s">
        <v>13851</v>
      </c>
      <c r="C5883" s="1">
        <v>41025</v>
      </c>
      <c r="D5883" s="1">
        <v>41029</v>
      </c>
      <c r="E5883" t="s">
        <v>96</v>
      </c>
      <c r="F5883" t="s">
        <v>4426</v>
      </c>
      <c r="G5883" t="s">
        <v>4427</v>
      </c>
      <c r="H5883" t="s">
        <v>28</v>
      </c>
      <c r="I5883" t="s">
        <v>1202</v>
      </c>
      <c r="J5883" t="s">
        <v>576</v>
      </c>
      <c r="K5883" t="s">
        <v>68</v>
      </c>
      <c r="M5883" t="s">
        <v>69</v>
      </c>
      <c r="N5883" t="s">
        <v>70</v>
      </c>
      <c r="O5883" t="s">
        <v>4168</v>
      </c>
      <c r="P5883" t="s">
        <v>112</v>
      </c>
      <c r="Q5883" t="s">
        <v>795</v>
      </c>
      <c r="R5883" t="s">
        <v>4169</v>
      </c>
      <c r="S5883">
        <v>1145.3399999999999</v>
      </c>
      <c r="T5883">
        <v>6</v>
      </c>
      <c r="U5883">
        <v>0.1</v>
      </c>
      <c r="V5883">
        <v>356.22</v>
      </c>
      <c r="W5883">
        <v>57.48</v>
      </c>
      <c r="X5883" t="s">
        <v>62</v>
      </c>
    </row>
    <row r="5884" spans="1:24" ht="14.4" x14ac:dyDescent="0.3">
      <c r="A5884">
        <v>20106</v>
      </c>
      <c r="B5884" t="s">
        <v>13852</v>
      </c>
      <c r="C5884" s="1">
        <v>41611</v>
      </c>
      <c r="D5884" s="1">
        <v>41616</v>
      </c>
      <c r="E5884" t="s">
        <v>96</v>
      </c>
      <c r="F5884" t="s">
        <v>3216</v>
      </c>
      <c r="G5884" t="s">
        <v>3217</v>
      </c>
      <c r="H5884" t="s">
        <v>28</v>
      </c>
      <c r="I5884" t="s">
        <v>13853</v>
      </c>
      <c r="J5884" t="s">
        <v>4424</v>
      </c>
      <c r="K5884" t="s">
        <v>68</v>
      </c>
      <c r="M5884" t="s">
        <v>69</v>
      </c>
      <c r="N5884" t="s">
        <v>70</v>
      </c>
      <c r="O5884" t="s">
        <v>9050</v>
      </c>
      <c r="P5884" t="s">
        <v>50</v>
      </c>
      <c r="Q5884" t="s">
        <v>4238</v>
      </c>
      <c r="R5884" t="s">
        <v>9051</v>
      </c>
      <c r="S5884">
        <v>963.63</v>
      </c>
      <c r="T5884">
        <v>9</v>
      </c>
      <c r="U5884">
        <v>0</v>
      </c>
      <c r="V5884">
        <v>395.01</v>
      </c>
      <c r="W5884">
        <v>57.45</v>
      </c>
      <c r="X5884" t="s">
        <v>62</v>
      </c>
    </row>
    <row r="5885" spans="1:24" ht="14.4" x14ac:dyDescent="0.3">
      <c r="A5885">
        <v>16099</v>
      </c>
      <c r="B5885" t="s">
        <v>13854</v>
      </c>
      <c r="C5885" s="1">
        <v>41282</v>
      </c>
      <c r="D5885" s="1">
        <v>41287</v>
      </c>
      <c r="E5885" t="s">
        <v>96</v>
      </c>
      <c r="F5885" t="s">
        <v>3019</v>
      </c>
      <c r="G5885" t="s">
        <v>3020</v>
      </c>
      <c r="H5885" t="s">
        <v>28</v>
      </c>
      <c r="I5885" t="s">
        <v>5768</v>
      </c>
      <c r="J5885" t="s">
        <v>336</v>
      </c>
      <c r="K5885" t="s">
        <v>231</v>
      </c>
      <c r="M5885" t="s">
        <v>69</v>
      </c>
      <c r="N5885" t="s">
        <v>232</v>
      </c>
      <c r="O5885" t="s">
        <v>4437</v>
      </c>
      <c r="P5885" t="s">
        <v>50</v>
      </c>
      <c r="Q5885" t="s">
        <v>363</v>
      </c>
      <c r="R5885" t="s">
        <v>2804</v>
      </c>
      <c r="S5885">
        <v>657.76499999999999</v>
      </c>
      <c r="T5885">
        <v>3</v>
      </c>
      <c r="U5885">
        <v>0.5</v>
      </c>
      <c r="V5885">
        <v>-65.834999999999994</v>
      </c>
      <c r="W5885">
        <v>57.43</v>
      </c>
      <c r="X5885" t="s">
        <v>62</v>
      </c>
    </row>
    <row r="5886" spans="1:24" ht="14.4" x14ac:dyDescent="0.3">
      <c r="A5886">
        <v>25280</v>
      </c>
      <c r="B5886" t="s">
        <v>13855</v>
      </c>
      <c r="C5886" s="1">
        <v>41586</v>
      </c>
      <c r="D5886" s="1">
        <v>41590</v>
      </c>
      <c r="E5886" t="s">
        <v>96</v>
      </c>
      <c r="F5886" t="s">
        <v>4595</v>
      </c>
      <c r="G5886" t="s">
        <v>4596</v>
      </c>
      <c r="H5886" t="s">
        <v>28</v>
      </c>
      <c r="I5886" t="s">
        <v>1099</v>
      </c>
      <c r="J5886" t="s">
        <v>1099</v>
      </c>
      <c r="K5886" t="s">
        <v>162</v>
      </c>
      <c r="M5886" t="s">
        <v>47</v>
      </c>
      <c r="N5886" t="s">
        <v>163</v>
      </c>
      <c r="O5886" t="s">
        <v>5816</v>
      </c>
      <c r="P5886" t="s">
        <v>35</v>
      </c>
      <c r="Q5886" t="s">
        <v>79</v>
      </c>
      <c r="R5886" t="s">
        <v>5817</v>
      </c>
      <c r="S5886">
        <v>894.42</v>
      </c>
      <c r="T5886">
        <v>3</v>
      </c>
      <c r="U5886">
        <v>0</v>
      </c>
      <c r="V5886">
        <v>62.55</v>
      </c>
      <c r="W5886">
        <v>57.43</v>
      </c>
      <c r="X5886" t="s">
        <v>62</v>
      </c>
    </row>
    <row r="5887" spans="1:24" ht="14.4" x14ac:dyDescent="0.3">
      <c r="A5887">
        <v>25938</v>
      </c>
      <c r="B5887" t="s">
        <v>7104</v>
      </c>
      <c r="C5887" s="1">
        <v>41139</v>
      </c>
      <c r="D5887" s="1">
        <v>41146</v>
      </c>
      <c r="E5887" t="s">
        <v>96</v>
      </c>
      <c r="F5887" t="s">
        <v>1221</v>
      </c>
      <c r="G5887" t="s">
        <v>1222</v>
      </c>
      <c r="H5887" t="s">
        <v>66</v>
      </c>
      <c r="I5887" t="s">
        <v>885</v>
      </c>
      <c r="J5887" t="s">
        <v>885</v>
      </c>
      <c r="K5887" t="s">
        <v>886</v>
      </c>
      <c r="M5887" t="s">
        <v>47</v>
      </c>
      <c r="N5887" t="s">
        <v>348</v>
      </c>
      <c r="O5887" t="s">
        <v>8627</v>
      </c>
      <c r="P5887" t="s">
        <v>35</v>
      </c>
      <c r="Q5887" t="s">
        <v>79</v>
      </c>
      <c r="R5887" t="s">
        <v>7400</v>
      </c>
      <c r="S5887">
        <v>439.3116</v>
      </c>
      <c r="T5887">
        <v>4</v>
      </c>
      <c r="U5887">
        <v>0.37</v>
      </c>
      <c r="V5887">
        <v>34.791600000000003</v>
      </c>
      <c r="W5887">
        <v>57.39</v>
      </c>
      <c r="X5887" t="s">
        <v>115</v>
      </c>
    </row>
    <row r="5888" spans="1:24" ht="14.4" x14ac:dyDescent="0.3">
      <c r="A5888">
        <v>27355</v>
      </c>
      <c r="B5888" t="s">
        <v>13856</v>
      </c>
      <c r="C5888" s="1">
        <v>41431</v>
      </c>
      <c r="D5888" s="1">
        <v>41431</v>
      </c>
      <c r="E5888" t="s">
        <v>25</v>
      </c>
      <c r="F5888" t="s">
        <v>2539</v>
      </c>
      <c r="G5888" t="s">
        <v>1649</v>
      </c>
      <c r="H5888" t="s">
        <v>28</v>
      </c>
      <c r="I5888" t="s">
        <v>676</v>
      </c>
      <c r="J5888" t="s">
        <v>45</v>
      </c>
      <c r="K5888" t="s">
        <v>46</v>
      </c>
      <c r="M5888" t="s">
        <v>47</v>
      </c>
      <c r="N5888" t="s">
        <v>48</v>
      </c>
      <c r="O5888" t="s">
        <v>11031</v>
      </c>
      <c r="P5888" t="s">
        <v>50</v>
      </c>
      <c r="Q5888" t="s">
        <v>51</v>
      </c>
      <c r="R5888" t="s">
        <v>11032</v>
      </c>
      <c r="S5888">
        <v>361.55700000000002</v>
      </c>
      <c r="T5888">
        <v>7</v>
      </c>
      <c r="U5888">
        <v>0.1</v>
      </c>
      <c r="V5888">
        <v>28.077000000000002</v>
      </c>
      <c r="W5888">
        <v>57.39</v>
      </c>
      <c r="X5888" t="s">
        <v>62</v>
      </c>
    </row>
    <row r="5889" spans="1:24" ht="14.4" x14ac:dyDescent="0.3">
      <c r="A5889">
        <v>42519</v>
      </c>
      <c r="B5889" t="s">
        <v>13857</v>
      </c>
      <c r="C5889" s="1">
        <v>41610</v>
      </c>
      <c r="D5889" s="1">
        <v>41614</v>
      </c>
      <c r="E5889" t="s">
        <v>96</v>
      </c>
      <c r="F5889" t="s">
        <v>13858</v>
      </c>
      <c r="G5889" t="s">
        <v>933</v>
      </c>
      <c r="H5889" t="s">
        <v>43</v>
      </c>
      <c r="I5889" t="s">
        <v>10397</v>
      </c>
      <c r="J5889" t="s">
        <v>10398</v>
      </c>
      <c r="K5889" t="s">
        <v>144</v>
      </c>
      <c r="M5889" t="s">
        <v>145</v>
      </c>
      <c r="N5889" t="s">
        <v>145</v>
      </c>
      <c r="O5889" t="s">
        <v>12898</v>
      </c>
      <c r="P5889" t="s">
        <v>112</v>
      </c>
      <c r="Q5889" t="s">
        <v>165</v>
      </c>
      <c r="R5889" t="s">
        <v>2551</v>
      </c>
      <c r="S5889">
        <v>556.91999999999996</v>
      </c>
      <c r="T5889">
        <v>2</v>
      </c>
      <c r="U5889">
        <v>0</v>
      </c>
      <c r="V5889">
        <v>150.36000000000001</v>
      </c>
      <c r="W5889">
        <v>57.39</v>
      </c>
      <c r="X5889" t="s">
        <v>62</v>
      </c>
    </row>
    <row r="5890" spans="1:24" ht="14.4" x14ac:dyDescent="0.3">
      <c r="A5890">
        <v>3851</v>
      </c>
      <c r="B5890" t="s">
        <v>13859</v>
      </c>
      <c r="C5890" s="1">
        <v>41407</v>
      </c>
      <c r="D5890" s="1">
        <v>41409</v>
      </c>
      <c r="E5890" t="s">
        <v>40</v>
      </c>
      <c r="F5890" t="s">
        <v>2309</v>
      </c>
      <c r="G5890" t="s">
        <v>2310</v>
      </c>
      <c r="H5890" t="s">
        <v>43</v>
      </c>
      <c r="I5890" t="s">
        <v>3069</v>
      </c>
      <c r="J5890" t="s">
        <v>3070</v>
      </c>
      <c r="K5890" t="s">
        <v>153</v>
      </c>
      <c r="M5890" t="s">
        <v>154</v>
      </c>
      <c r="N5890" t="s">
        <v>121</v>
      </c>
      <c r="O5890" t="s">
        <v>13860</v>
      </c>
      <c r="P5890" t="s">
        <v>35</v>
      </c>
      <c r="Q5890" t="s">
        <v>36</v>
      </c>
      <c r="R5890" t="s">
        <v>5902</v>
      </c>
      <c r="S5890">
        <v>169.44</v>
      </c>
      <c r="T5890">
        <v>1</v>
      </c>
      <c r="U5890">
        <v>0</v>
      </c>
      <c r="V5890">
        <v>84.72</v>
      </c>
      <c r="W5890">
        <v>57.381</v>
      </c>
      <c r="X5890" t="s">
        <v>38</v>
      </c>
    </row>
    <row r="5891" spans="1:24" ht="14.4" x14ac:dyDescent="0.3">
      <c r="A5891">
        <v>14620</v>
      </c>
      <c r="B5891" t="s">
        <v>3030</v>
      </c>
      <c r="C5891" s="1">
        <v>41408</v>
      </c>
      <c r="D5891" s="1">
        <v>41410</v>
      </c>
      <c r="E5891" t="s">
        <v>40</v>
      </c>
      <c r="F5891" t="s">
        <v>3031</v>
      </c>
      <c r="G5891" t="s">
        <v>3032</v>
      </c>
      <c r="H5891" t="s">
        <v>43</v>
      </c>
      <c r="I5891" t="s">
        <v>3033</v>
      </c>
      <c r="J5891" t="s">
        <v>985</v>
      </c>
      <c r="K5891" t="s">
        <v>172</v>
      </c>
      <c r="M5891" t="s">
        <v>69</v>
      </c>
      <c r="N5891" t="s">
        <v>70</v>
      </c>
      <c r="O5891" t="s">
        <v>5306</v>
      </c>
      <c r="P5891" t="s">
        <v>50</v>
      </c>
      <c r="Q5891" t="s">
        <v>51</v>
      </c>
      <c r="R5891" t="s">
        <v>5307</v>
      </c>
      <c r="S5891">
        <v>508.68</v>
      </c>
      <c r="T5891">
        <v>6</v>
      </c>
      <c r="U5891">
        <v>0.1</v>
      </c>
      <c r="V5891">
        <v>214.74</v>
      </c>
      <c r="W5891">
        <v>57.37</v>
      </c>
      <c r="X5891" t="s">
        <v>104</v>
      </c>
    </row>
    <row r="5892" spans="1:24" ht="14.4" x14ac:dyDescent="0.3">
      <c r="A5892">
        <v>22426</v>
      </c>
      <c r="B5892" t="s">
        <v>12257</v>
      </c>
      <c r="C5892" s="1">
        <v>41667</v>
      </c>
      <c r="D5892" s="1">
        <v>41671</v>
      </c>
      <c r="E5892" t="s">
        <v>96</v>
      </c>
      <c r="F5892" t="s">
        <v>2168</v>
      </c>
      <c r="G5892" t="s">
        <v>2169</v>
      </c>
      <c r="H5892" t="s">
        <v>66</v>
      </c>
      <c r="I5892" t="s">
        <v>12258</v>
      </c>
      <c r="J5892" t="s">
        <v>1224</v>
      </c>
      <c r="K5892" t="s">
        <v>162</v>
      </c>
      <c r="M5892" t="s">
        <v>47</v>
      </c>
      <c r="N5892" t="s">
        <v>163</v>
      </c>
      <c r="O5892" t="s">
        <v>13861</v>
      </c>
      <c r="P5892" t="s">
        <v>50</v>
      </c>
      <c r="Q5892" t="s">
        <v>51</v>
      </c>
      <c r="R5892" t="s">
        <v>7864</v>
      </c>
      <c r="S5892">
        <v>335.64</v>
      </c>
      <c r="T5892">
        <v>4</v>
      </c>
      <c r="U5892">
        <v>0</v>
      </c>
      <c r="V5892">
        <v>164.4</v>
      </c>
      <c r="W5892">
        <v>57.37</v>
      </c>
      <c r="X5892" t="s">
        <v>104</v>
      </c>
    </row>
    <row r="5893" spans="1:24" ht="14.4" x14ac:dyDescent="0.3">
      <c r="A5893">
        <v>13181</v>
      </c>
      <c r="B5893" t="s">
        <v>13862</v>
      </c>
      <c r="C5893" s="1">
        <v>41750</v>
      </c>
      <c r="D5893" s="1">
        <v>41753</v>
      </c>
      <c r="E5893" t="s">
        <v>54</v>
      </c>
      <c r="F5893" t="s">
        <v>3676</v>
      </c>
      <c r="G5893" t="s">
        <v>3677</v>
      </c>
      <c r="H5893" t="s">
        <v>28</v>
      </c>
      <c r="I5893" t="s">
        <v>11999</v>
      </c>
      <c r="J5893" t="s">
        <v>171</v>
      </c>
      <c r="K5893" t="s">
        <v>172</v>
      </c>
      <c r="M5893" t="s">
        <v>69</v>
      </c>
      <c r="N5893" t="s">
        <v>70</v>
      </c>
      <c r="O5893" t="s">
        <v>6387</v>
      </c>
      <c r="P5893" t="s">
        <v>35</v>
      </c>
      <c r="Q5893" t="s">
        <v>79</v>
      </c>
      <c r="R5893" t="s">
        <v>6388</v>
      </c>
      <c r="S5893">
        <v>203.38800000000001</v>
      </c>
      <c r="T5893">
        <v>2</v>
      </c>
      <c r="U5893">
        <v>0.15</v>
      </c>
      <c r="V5893">
        <v>83.748000000000005</v>
      </c>
      <c r="W5893">
        <v>57.36</v>
      </c>
      <c r="X5893" t="s">
        <v>38</v>
      </c>
    </row>
    <row r="5894" spans="1:24" ht="14.4" x14ac:dyDescent="0.3">
      <c r="A5894">
        <v>18830</v>
      </c>
      <c r="B5894" t="s">
        <v>13863</v>
      </c>
      <c r="C5894" s="1">
        <v>41537</v>
      </c>
      <c r="D5894" s="1">
        <v>41541</v>
      </c>
      <c r="E5894" t="s">
        <v>40</v>
      </c>
      <c r="F5894" t="s">
        <v>4876</v>
      </c>
      <c r="G5894" t="s">
        <v>4877</v>
      </c>
      <c r="H5894" t="s">
        <v>66</v>
      </c>
      <c r="I5894" t="s">
        <v>13864</v>
      </c>
      <c r="J5894" t="s">
        <v>1527</v>
      </c>
      <c r="K5894" t="s">
        <v>172</v>
      </c>
      <c r="M5894" t="s">
        <v>69</v>
      </c>
      <c r="N5894" t="s">
        <v>70</v>
      </c>
      <c r="O5894" t="s">
        <v>13865</v>
      </c>
      <c r="P5894" t="s">
        <v>35</v>
      </c>
      <c r="Q5894" t="s">
        <v>60</v>
      </c>
      <c r="R5894" t="s">
        <v>12778</v>
      </c>
      <c r="S5894">
        <v>330.93900000000002</v>
      </c>
      <c r="T5894">
        <v>3</v>
      </c>
      <c r="U5894">
        <v>0.15</v>
      </c>
      <c r="V5894">
        <v>27.189</v>
      </c>
      <c r="W5894">
        <v>57.36</v>
      </c>
      <c r="X5894" t="s">
        <v>104</v>
      </c>
    </row>
    <row r="5895" spans="1:24" ht="14.4" x14ac:dyDescent="0.3">
      <c r="A5895">
        <v>9378</v>
      </c>
      <c r="B5895" t="s">
        <v>13866</v>
      </c>
      <c r="C5895" s="1">
        <v>41428</v>
      </c>
      <c r="D5895" s="1">
        <v>41434</v>
      </c>
      <c r="E5895" t="s">
        <v>96</v>
      </c>
      <c r="F5895" t="s">
        <v>2095</v>
      </c>
      <c r="G5895" t="s">
        <v>2096</v>
      </c>
      <c r="H5895" t="s">
        <v>43</v>
      </c>
      <c r="I5895" t="s">
        <v>4001</v>
      </c>
      <c r="J5895" t="s">
        <v>3755</v>
      </c>
      <c r="K5895" t="s">
        <v>240</v>
      </c>
      <c r="M5895" t="s">
        <v>154</v>
      </c>
      <c r="N5895" t="s">
        <v>232</v>
      </c>
      <c r="O5895" t="s">
        <v>13867</v>
      </c>
      <c r="P5895" t="s">
        <v>112</v>
      </c>
      <c r="Q5895" t="s">
        <v>165</v>
      </c>
      <c r="R5895" t="s">
        <v>8720</v>
      </c>
      <c r="S5895">
        <v>944.2</v>
      </c>
      <c r="T5895">
        <v>5</v>
      </c>
      <c r="U5895">
        <v>0</v>
      </c>
      <c r="V5895">
        <v>217.1</v>
      </c>
      <c r="W5895">
        <v>57.341999999999999</v>
      </c>
      <c r="X5895" t="s">
        <v>62</v>
      </c>
    </row>
    <row r="5896" spans="1:24" ht="14.4" x14ac:dyDescent="0.3">
      <c r="A5896">
        <v>30625</v>
      </c>
      <c r="B5896" t="s">
        <v>13868</v>
      </c>
      <c r="C5896" s="1">
        <v>41947</v>
      </c>
      <c r="D5896" s="1">
        <v>41952</v>
      </c>
      <c r="E5896" t="s">
        <v>40</v>
      </c>
      <c r="F5896" t="s">
        <v>3411</v>
      </c>
      <c r="G5896" t="s">
        <v>3412</v>
      </c>
      <c r="H5896" t="s">
        <v>28</v>
      </c>
      <c r="I5896" t="s">
        <v>4082</v>
      </c>
      <c r="J5896" t="s">
        <v>58</v>
      </c>
      <c r="K5896" t="s">
        <v>46</v>
      </c>
      <c r="M5896" t="s">
        <v>47</v>
      </c>
      <c r="N5896" t="s">
        <v>48</v>
      </c>
      <c r="O5896" t="s">
        <v>13869</v>
      </c>
      <c r="P5896" t="s">
        <v>35</v>
      </c>
      <c r="Q5896" t="s">
        <v>79</v>
      </c>
      <c r="R5896" t="s">
        <v>5569</v>
      </c>
      <c r="S5896">
        <v>356.61599999999999</v>
      </c>
      <c r="T5896">
        <v>4</v>
      </c>
      <c r="U5896">
        <v>0.4</v>
      </c>
      <c r="V5896">
        <v>-124.824</v>
      </c>
      <c r="W5896">
        <v>57.34</v>
      </c>
      <c r="X5896" t="s">
        <v>104</v>
      </c>
    </row>
    <row r="5897" spans="1:24" ht="14.4" x14ac:dyDescent="0.3">
      <c r="A5897">
        <v>785</v>
      </c>
      <c r="B5897" t="s">
        <v>13870</v>
      </c>
      <c r="C5897" s="1">
        <v>41919</v>
      </c>
      <c r="D5897" s="1">
        <v>41924</v>
      </c>
      <c r="E5897" t="s">
        <v>96</v>
      </c>
      <c r="F5897" t="s">
        <v>3804</v>
      </c>
      <c r="G5897" t="s">
        <v>3805</v>
      </c>
      <c r="H5897" t="s">
        <v>28</v>
      </c>
      <c r="I5897" t="s">
        <v>11734</v>
      </c>
      <c r="J5897" t="s">
        <v>4820</v>
      </c>
      <c r="K5897" t="s">
        <v>282</v>
      </c>
      <c r="M5897" t="s">
        <v>154</v>
      </c>
      <c r="N5897" t="s">
        <v>283</v>
      </c>
      <c r="O5897" t="s">
        <v>13871</v>
      </c>
      <c r="P5897" t="s">
        <v>50</v>
      </c>
      <c r="Q5897" t="s">
        <v>102</v>
      </c>
      <c r="R5897" t="s">
        <v>6049</v>
      </c>
      <c r="S5897">
        <v>692.32799999999997</v>
      </c>
      <c r="T5897">
        <v>7</v>
      </c>
      <c r="U5897">
        <v>0.7</v>
      </c>
      <c r="V5897">
        <v>-1315.5519999999999</v>
      </c>
      <c r="W5897">
        <v>57.332999999999998</v>
      </c>
      <c r="X5897" t="s">
        <v>62</v>
      </c>
    </row>
    <row r="5898" spans="1:24" ht="14.4" x14ac:dyDescent="0.3">
      <c r="A5898">
        <v>3857</v>
      </c>
      <c r="B5898" t="s">
        <v>13872</v>
      </c>
      <c r="C5898" s="1">
        <v>41968</v>
      </c>
      <c r="D5898" s="1">
        <v>41973</v>
      </c>
      <c r="E5898" t="s">
        <v>96</v>
      </c>
      <c r="F5898" t="s">
        <v>1333</v>
      </c>
      <c r="G5898" t="s">
        <v>1334</v>
      </c>
      <c r="H5898" t="s">
        <v>28</v>
      </c>
      <c r="I5898" t="s">
        <v>5466</v>
      </c>
      <c r="J5898" t="s">
        <v>5467</v>
      </c>
      <c r="K5898" t="s">
        <v>5467</v>
      </c>
      <c r="M5898" t="s">
        <v>154</v>
      </c>
      <c r="N5898" t="s">
        <v>70</v>
      </c>
      <c r="O5898" t="s">
        <v>5093</v>
      </c>
      <c r="P5898" t="s">
        <v>35</v>
      </c>
      <c r="Q5898" t="s">
        <v>79</v>
      </c>
      <c r="R5898" t="s">
        <v>4470</v>
      </c>
      <c r="S5898">
        <v>672.10415999999998</v>
      </c>
      <c r="T5898">
        <v>7</v>
      </c>
      <c r="U5898">
        <v>0.40200000000000002</v>
      </c>
      <c r="V5898">
        <v>-429.41584</v>
      </c>
      <c r="W5898">
        <v>57.325000000000003</v>
      </c>
      <c r="X5898" t="s">
        <v>62</v>
      </c>
    </row>
    <row r="5899" spans="1:24" ht="14.4" x14ac:dyDescent="0.3">
      <c r="A5899">
        <v>16116</v>
      </c>
      <c r="B5899" t="s">
        <v>12173</v>
      </c>
      <c r="C5899" s="1">
        <v>41848</v>
      </c>
      <c r="D5899" s="1">
        <v>41851</v>
      </c>
      <c r="E5899" t="s">
        <v>54</v>
      </c>
      <c r="F5899" t="s">
        <v>1189</v>
      </c>
      <c r="G5899" t="s">
        <v>1190</v>
      </c>
      <c r="H5899" t="s">
        <v>28</v>
      </c>
      <c r="I5899" t="s">
        <v>4492</v>
      </c>
      <c r="J5899" t="s">
        <v>4424</v>
      </c>
      <c r="K5899" t="s">
        <v>68</v>
      </c>
      <c r="M5899" t="s">
        <v>69</v>
      </c>
      <c r="N5899" t="s">
        <v>70</v>
      </c>
      <c r="O5899" t="s">
        <v>7945</v>
      </c>
      <c r="P5899" t="s">
        <v>112</v>
      </c>
      <c r="Q5899" t="s">
        <v>130</v>
      </c>
      <c r="R5899" t="s">
        <v>7946</v>
      </c>
      <c r="S5899">
        <v>190.56</v>
      </c>
      <c r="T5899">
        <v>4</v>
      </c>
      <c r="U5899">
        <v>0</v>
      </c>
      <c r="V5899">
        <v>93.36</v>
      </c>
      <c r="W5899">
        <v>57.32</v>
      </c>
      <c r="X5899" t="s">
        <v>38</v>
      </c>
    </row>
    <row r="5900" spans="1:24" ht="14.4" x14ac:dyDescent="0.3">
      <c r="A5900">
        <v>21671</v>
      </c>
      <c r="B5900" t="s">
        <v>13873</v>
      </c>
      <c r="C5900" s="1">
        <v>41272</v>
      </c>
      <c r="D5900" s="1">
        <v>41274</v>
      </c>
      <c r="E5900" t="s">
        <v>40</v>
      </c>
      <c r="F5900" t="s">
        <v>5478</v>
      </c>
      <c r="G5900" t="s">
        <v>5479</v>
      </c>
      <c r="H5900" t="s">
        <v>28</v>
      </c>
      <c r="I5900" t="s">
        <v>676</v>
      </c>
      <c r="J5900" t="s">
        <v>45</v>
      </c>
      <c r="K5900" t="s">
        <v>46</v>
      </c>
      <c r="M5900" t="s">
        <v>47</v>
      </c>
      <c r="N5900" t="s">
        <v>48</v>
      </c>
      <c r="O5900" t="s">
        <v>5716</v>
      </c>
      <c r="P5900" t="s">
        <v>35</v>
      </c>
      <c r="Q5900" t="s">
        <v>36</v>
      </c>
      <c r="R5900" t="s">
        <v>5717</v>
      </c>
      <c r="S5900">
        <v>891.10799999999995</v>
      </c>
      <c r="T5900">
        <v>4</v>
      </c>
      <c r="U5900">
        <v>0.1</v>
      </c>
      <c r="V5900">
        <v>257.38799999999998</v>
      </c>
      <c r="W5900">
        <v>57.32</v>
      </c>
      <c r="X5900" t="s">
        <v>104</v>
      </c>
    </row>
    <row r="5901" spans="1:24" ht="14.4" x14ac:dyDescent="0.3">
      <c r="A5901">
        <v>31616</v>
      </c>
      <c r="B5901" t="s">
        <v>2775</v>
      </c>
      <c r="C5901" s="1">
        <v>40851</v>
      </c>
      <c r="D5901" s="1">
        <v>40856</v>
      </c>
      <c r="E5901" t="s">
        <v>96</v>
      </c>
      <c r="F5901" t="s">
        <v>1221</v>
      </c>
      <c r="G5901" t="s">
        <v>1222</v>
      </c>
      <c r="H5901" t="s">
        <v>66</v>
      </c>
      <c r="I5901" t="s">
        <v>29</v>
      </c>
      <c r="J5901" t="s">
        <v>30</v>
      </c>
      <c r="K5901" t="s">
        <v>31</v>
      </c>
      <c r="L5901">
        <v>10024</v>
      </c>
      <c r="M5901" t="s">
        <v>32</v>
      </c>
      <c r="N5901" t="s">
        <v>33</v>
      </c>
      <c r="O5901" t="s">
        <v>13874</v>
      </c>
      <c r="P5901" t="s">
        <v>35</v>
      </c>
      <c r="Q5901" t="s">
        <v>60</v>
      </c>
      <c r="R5901" t="s">
        <v>13875</v>
      </c>
      <c r="S5901">
        <v>275.94</v>
      </c>
      <c r="T5901">
        <v>6</v>
      </c>
      <c r="U5901">
        <v>0</v>
      </c>
      <c r="V5901">
        <v>80.022599999999997</v>
      </c>
      <c r="W5901">
        <v>57.31</v>
      </c>
      <c r="X5901" t="s">
        <v>104</v>
      </c>
    </row>
    <row r="5902" spans="1:24" ht="14.4" x14ac:dyDescent="0.3">
      <c r="A5902">
        <v>42136</v>
      </c>
      <c r="B5902" t="s">
        <v>13876</v>
      </c>
      <c r="C5902" s="1">
        <v>41145</v>
      </c>
      <c r="D5902" s="1">
        <v>41147</v>
      </c>
      <c r="E5902" t="s">
        <v>40</v>
      </c>
      <c r="F5902" t="s">
        <v>11870</v>
      </c>
      <c r="G5902" t="s">
        <v>4416</v>
      </c>
      <c r="H5902" t="s">
        <v>28</v>
      </c>
      <c r="I5902" t="s">
        <v>13877</v>
      </c>
      <c r="J5902" t="s">
        <v>13878</v>
      </c>
      <c r="K5902" t="s">
        <v>3559</v>
      </c>
      <c r="M5902" t="s">
        <v>77</v>
      </c>
      <c r="N5902" t="s">
        <v>77</v>
      </c>
      <c r="O5902" t="s">
        <v>9374</v>
      </c>
      <c r="P5902" t="s">
        <v>50</v>
      </c>
      <c r="Q5902" t="s">
        <v>363</v>
      </c>
      <c r="R5902" t="s">
        <v>2486</v>
      </c>
      <c r="S5902">
        <v>217.44</v>
      </c>
      <c r="T5902">
        <v>2</v>
      </c>
      <c r="U5902">
        <v>0.7</v>
      </c>
      <c r="V5902">
        <v>-427.68</v>
      </c>
      <c r="W5902">
        <v>57.31</v>
      </c>
      <c r="X5902" t="s">
        <v>38</v>
      </c>
    </row>
    <row r="5903" spans="1:24" ht="14.4" x14ac:dyDescent="0.3">
      <c r="A5903">
        <v>21613</v>
      </c>
      <c r="B5903" t="s">
        <v>13879</v>
      </c>
      <c r="C5903" s="1">
        <v>40575</v>
      </c>
      <c r="D5903" s="1">
        <v>40577</v>
      </c>
      <c r="E5903" t="s">
        <v>40</v>
      </c>
      <c r="F5903" t="s">
        <v>333</v>
      </c>
      <c r="G5903" t="s">
        <v>334</v>
      </c>
      <c r="H5903" t="s">
        <v>28</v>
      </c>
      <c r="I5903" t="s">
        <v>471</v>
      </c>
      <c r="J5903" t="s">
        <v>471</v>
      </c>
      <c r="K5903" t="s">
        <v>472</v>
      </c>
      <c r="M5903" t="s">
        <v>47</v>
      </c>
      <c r="N5903" t="s">
        <v>137</v>
      </c>
      <c r="O5903" t="s">
        <v>7141</v>
      </c>
      <c r="P5903" t="s">
        <v>35</v>
      </c>
      <c r="Q5903" t="s">
        <v>79</v>
      </c>
      <c r="R5903" t="s">
        <v>7142</v>
      </c>
      <c r="S5903">
        <v>285.77999999999997</v>
      </c>
      <c r="T5903">
        <v>2</v>
      </c>
      <c r="U5903">
        <v>0</v>
      </c>
      <c r="V5903">
        <v>71.400000000000006</v>
      </c>
      <c r="W5903">
        <v>57.3</v>
      </c>
      <c r="X5903" t="s">
        <v>38</v>
      </c>
    </row>
    <row r="5904" spans="1:24" ht="14.4" x14ac:dyDescent="0.3">
      <c r="A5904">
        <v>46647</v>
      </c>
      <c r="B5904" t="s">
        <v>13880</v>
      </c>
      <c r="C5904" s="1">
        <v>41382</v>
      </c>
      <c r="D5904" s="1">
        <v>41386</v>
      </c>
      <c r="E5904" t="s">
        <v>40</v>
      </c>
      <c r="F5904" t="s">
        <v>7059</v>
      </c>
      <c r="G5904" t="s">
        <v>4019</v>
      </c>
      <c r="H5904" t="s">
        <v>28</v>
      </c>
      <c r="I5904" t="s">
        <v>6276</v>
      </c>
      <c r="J5904" t="s">
        <v>6276</v>
      </c>
      <c r="K5904" t="s">
        <v>4898</v>
      </c>
      <c r="M5904" t="s">
        <v>77</v>
      </c>
      <c r="N5904" t="s">
        <v>77</v>
      </c>
      <c r="O5904" t="s">
        <v>4088</v>
      </c>
      <c r="P5904" t="s">
        <v>35</v>
      </c>
      <c r="Q5904" t="s">
        <v>292</v>
      </c>
      <c r="R5904" t="s">
        <v>4089</v>
      </c>
      <c r="S5904">
        <v>680.28</v>
      </c>
      <c r="T5904">
        <v>4</v>
      </c>
      <c r="U5904">
        <v>0</v>
      </c>
      <c r="V5904">
        <v>231.24</v>
      </c>
      <c r="W5904">
        <v>57.3</v>
      </c>
      <c r="X5904" t="s">
        <v>62</v>
      </c>
    </row>
    <row r="5905" spans="1:24" ht="14.4" x14ac:dyDescent="0.3">
      <c r="A5905">
        <v>30937</v>
      </c>
      <c r="B5905" t="s">
        <v>1472</v>
      </c>
      <c r="C5905" s="1">
        <v>40822</v>
      </c>
      <c r="D5905" s="1">
        <v>40827</v>
      </c>
      <c r="E5905" t="s">
        <v>96</v>
      </c>
      <c r="F5905" t="s">
        <v>1473</v>
      </c>
      <c r="G5905" t="s">
        <v>1474</v>
      </c>
      <c r="H5905" t="s">
        <v>43</v>
      </c>
      <c r="I5905" t="s">
        <v>91</v>
      </c>
      <c r="J5905" t="s">
        <v>91</v>
      </c>
      <c r="K5905" t="s">
        <v>92</v>
      </c>
      <c r="M5905" t="s">
        <v>47</v>
      </c>
      <c r="N5905" t="s">
        <v>48</v>
      </c>
      <c r="O5905" t="s">
        <v>13881</v>
      </c>
      <c r="P5905" t="s">
        <v>35</v>
      </c>
      <c r="Q5905" t="s">
        <v>79</v>
      </c>
      <c r="R5905" t="s">
        <v>5041</v>
      </c>
      <c r="S5905">
        <v>582.84</v>
      </c>
      <c r="T5905">
        <v>4</v>
      </c>
      <c r="U5905">
        <v>0</v>
      </c>
      <c r="V5905">
        <v>262.2</v>
      </c>
      <c r="W5905">
        <v>57.29</v>
      </c>
      <c r="X5905" t="s">
        <v>104</v>
      </c>
    </row>
    <row r="5906" spans="1:24" ht="14.4" x14ac:dyDescent="0.3">
      <c r="A5906">
        <v>22584</v>
      </c>
      <c r="B5906" t="s">
        <v>13882</v>
      </c>
      <c r="C5906" s="1">
        <v>40835</v>
      </c>
      <c r="D5906" s="1">
        <v>40836</v>
      </c>
      <c r="E5906" t="s">
        <v>54</v>
      </c>
      <c r="F5906" t="s">
        <v>2262</v>
      </c>
      <c r="G5906" t="s">
        <v>2263</v>
      </c>
      <c r="H5906" t="s">
        <v>43</v>
      </c>
      <c r="I5906" t="s">
        <v>812</v>
      </c>
      <c r="J5906" t="s">
        <v>813</v>
      </c>
      <c r="K5906" t="s">
        <v>46</v>
      </c>
      <c r="M5906" t="s">
        <v>47</v>
      </c>
      <c r="N5906" t="s">
        <v>48</v>
      </c>
      <c r="O5906" t="s">
        <v>9041</v>
      </c>
      <c r="P5906" t="s">
        <v>50</v>
      </c>
      <c r="Q5906" t="s">
        <v>51</v>
      </c>
      <c r="R5906" t="s">
        <v>6891</v>
      </c>
      <c r="S5906">
        <v>493.04700000000003</v>
      </c>
      <c r="T5906">
        <v>3</v>
      </c>
      <c r="U5906">
        <v>0.1</v>
      </c>
      <c r="V5906">
        <v>-21.933</v>
      </c>
      <c r="W5906">
        <v>57.26</v>
      </c>
      <c r="X5906" t="s">
        <v>104</v>
      </c>
    </row>
    <row r="5907" spans="1:24" ht="14.4" x14ac:dyDescent="0.3">
      <c r="A5907">
        <v>19966</v>
      </c>
      <c r="B5907" t="s">
        <v>3502</v>
      </c>
      <c r="C5907" s="1">
        <v>42003</v>
      </c>
      <c r="D5907" s="1">
        <v>42006</v>
      </c>
      <c r="E5907" t="s">
        <v>54</v>
      </c>
      <c r="F5907" t="s">
        <v>1810</v>
      </c>
      <c r="G5907" t="s">
        <v>1811</v>
      </c>
      <c r="H5907" t="s">
        <v>43</v>
      </c>
      <c r="I5907" t="s">
        <v>3503</v>
      </c>
      <c r="J5907" t="s">
        <v>3504</v>
      </c>
      <c r="K5907" t="s">
        <v>2447</v>
      </c>
      <c r="M5907" t="s">
        <v>69</v>
      </c>
      <c r="N5907" t="s">
        <v>70</v>
      </c>
      <c r="O5907" t="s">
        <v>11205</v>
      </c>
      <c r="P5907" t="s">
        <v>112</v>
      </c>
      <c r="Q5907" t="s">
        <v>5048</v>
      </c>
      <c r="R5907" t="s">
        <v>11206</v>
      </c>
      <c r="S5907">
        <v>151.56</v>
      </c>
      <c r="T5907">
        <v>3</v>
      </c>
      <c r="U5907">
        <v>0</v>
      </c>
      <c r="V5907">
        <v>43.92</v>
      </c>
      <c r="W5907">
        <v>57.25</v>
      </c>
      <c r="X5907" t="s">
        <v>38</v>
      </c>
    </row>
    <row r="5908" spans="1:24" ht="14.4" x14ac:dyDescent="0.3">
      <c r="A5908">
        <v>29732</v>
      </c>
      <c r="B5908" t="s">
        <v>13883</v>
      </c>
      <c r="C5908" s="1">
        <v>41595</v>
      </c>
      <c r="D5908" s="1">
        <v>41596</v>
      </c>
      <c r="E5908" t="s">
        <v>54</v>
      </c>
      <c r="F5908" t="s">
        <v>6828</v>
      </c>
      <c r="G5908" t="s">
        <v>6829</v>
      </c>
      <c r="H5908" t="s">
        <v>66</v>
      </c>
      <c r="I5908" t="s">
        <v>1701</v>
      </c>
      <c r="J5908" t="s">
        <v>1701</v>
      </c>
      <c r="K5908" t="s">
        <v>162</v>
      </c>
      <c r="M5908" t="s">
        <v>47</v>
      </c>
      <c r="N5908" t="s">
        <v>163</v>
      </c>
      <c r="O5908" t="s">
        <v>1320</v>
      </c>
      <c r="P5908" t="s">
        <v>50</v>
      </c>
      <c r="Q5908" t="s">
        <v>363</v>
      </c>
      <c r="R5908" t="s">
        <v>1321</v>
      </c>
      <c r="S5908">
        <v>366.84</v>
      </c>
      <c r="T5908">
        <v>1</v>
      </c>
      <c r="U5908">
        <v>0</v>
      </c>
      <c r="V5908">
        <v>157.74</v>
      </c>
      <c r="W5908">
        <v>57.23</v>
      </c>
      <c r="X5908" t="s">
        <v>104</v>
      </c>
    </row>
    <row r="5909" spans="1:24" ht="14.4" x14ac:dyDescent="0.3">
      <c r="A5909">
        <v>24943</v>
      </c>
      <c r="B5909" t="s">
        <v>13884</v>
      </c>
      <c r="C5909" s="1">
        <v>41073</v>
      </c>
      <c r="D5909" s="1">
        <v>41077</v>
      </c>
      <c r="E5909" t="s">
        <v>96</v>
      </c>
      <c r="F5909" t="s">
        <v>2268</v>
      </c>
      <c r="G5909" t="s">
        <v>2269</v>
      </c>
      <c r="H5909" t="s">
        <v>28</v>
      </c>
      <c r="I5909" t="s">
        <v>885</v>
      </c>
      <c r="J5909" t="s">
        <v>885</v>
      </c>
      <c r="K5909" t="s">
        <v>886</v>
      </c>
      <c r="M5909" t="s">
        <v>47</v>
      </c>
      <c r="N5909" t="s">
        <v>348</v>
      </c>
      <c r="O5909" t="s">
        <v>6266</v>
      </c>
      <c r="P5909" t="s">
        <v>35</v>
      </c>
      <c r="Q5909" t="s">
        <v>79</v>
      </c>
      <c r="R5909" t="s">
        <v>6267</v>
      </c>
      <c r="S5909">
        <v>379.73880000000003</v>
      </c>
      <c r="T5909">
        <v>2</v>
      </c>
      <c r="U5909">
        <v>0.37</v>
      </c>
      <c r="V5909">
        <v>-36.181199999999997</v>
      </c>
      <c r="W5909">
        <v>57.21</v>
      </c>
      <c r="X5909" t="s">
        <v>104</v>
      </c>
    </row>
    <row r="5910" spans="1:24" ht="14.4" x14ac:dyDescent="0.3">
      <c r="A5910">
        <v>48710</v>
      </c>
      <c r="B5910" t="s">
        <v>13885</v>
      </c>
      <c r="C5910" s="1">
        <v>41884</v>
      </c>
      <c r="D5910" s="1">
        <v>41891</v>
      </c>
      <c r="E5910" t="s">
        <v>96</v>
      </c>
      <c r="F5910" t="s">
        <v>4940</v>
      </c>
      <c r="G5910" t="s">
        <v>4941</v>
      </c>
      <c r="H5910" t="s">
        <v>28</v>
      </c>
      <c r="I5910" t="s">
        <v>6996</v>
      </c>
      <c r="J5910" t="s">
        <v>6996</v>
      </c>
      <c r="K5910" t="s">
        <v>1786</v>
      </c>
      <c r="M5910" t="s">
        <v>145</v>
      </c>
      <c r="N5910" t="s">
        <v>145</v>
      </c>
      <c r="O5910" t="s">
        <v>7332</v>
      </c>
      <c r="P5910" t="s">
        <v>35</v>
      </c>
      <c r="Q5910" t="s">
        <v>79</v>
      </c>
      <c r="R5910" t="s">
        <v>1609</v>
      </c>
      <c r="S5910">
        <v>720.42</v>
      </c>
      <c r="T5910">
        <v>2</v>
      </c>
      <c r="U5910">
        <v>0</v>
      </c>
      <c r="V5910">
        <v>43.2</v>
      </c>
      <c r="W5910">
        <v>57.21</v>
      </c>
      <c r="X5910" t="s">
        <v>62</v>
      </c>
    </row>
    <row r="5911" spans="1:24" ht="14.4" x14ac:dyDescent="0.3">
      <c r="A5911">
        <v>31907</v>
      </c>
      <c r="B5911" t="s">
        <v>13886</v>
      </c>
      <c r="C5911" s="1">
        <v>41393</v>
      </c>
      <c r="D5911" s="1">
        <v>41396</v>
      </c>
      <c r="E5911" t="s">
        <v>54</v>
      </c>
      <c r="F5911" t="s">
        <v>1216</v>
      </c>
      <c r="G5911" t="s">
        <v>1217</v>
      </c>
      <c r="H5911" t="s">
        <v>43</v>
      </c>
      <c r="I5911" t="s">
        <v>5592</v>
      </c>
      <c r="J5911" t="s">
        <v>298</v>
      </c>
      <c r="K5911" t="s">
        <v>31</v>
      </c>
      <c r="L5911">
        <v>75217</v>
      </c>
      <c r="M5911" t="s">
        <v>32</v>
      </c>
      <c r="N5911" t="s">
        <v>70</v>
      </c>
      <c r="O5911" t="s">
        <v>9114</v>
      </c>
      <c r="P5911" t="s">
        <v>35</v>
      </c>
      <c r="Q5911" t="s">
        <v>60</v>
      </c>
      <c r="R5911" t="s">
        <v>9115</v>
      </c>
      <c r="S5911">
        <v>369.57600000000002</v>
      </c>
      <c r="T5911">
        <v>3</v>
      </c>
      <c r="U5911">
        <v>0.2</v>
      </c>
      <c r="V5911">
        <v>41.577300000000001</v>
      </c>
      <c r="W5911">
        <v>57.2</v>
      </c>
      <c r="X5911" t="s">
        <v>62</v>
      </c>
    </row>
    <row r="5912" spans="1:24" ht="14.4" x14ac:dyDescent="0.3">
      <c r="A5912">
        <v>16058</v>
      </c>
      <c r="B5912" t="s">
        <v>13887</v>
      </c>
      <c r="C5912" s="1">
        <v>41172</v>
      </c>
      <c r="D5912" s="1">
        <v>41179</v>
      </c>
      <c r="E5912" t="s">
        <v>96</v>
      </c>
      <c r="F5912" t="s">
        <v>3999</v>
      </c>
      <c r="G5912" t="s">
        <v>4000</v>
      </c>
      <c r="H5912" t="s">
        <v>28</v>
      </c>
      <c r="I5912" t="s">
        <v>12672</v>
      </c>
      <c r="J5912" t="s">
        <v>171</v>
      </c>
      <c r="K5912" t="s">
        <v>172</v>
      </c>
      <c r="M5912" t="s">
        <v>69</v>
      </c>
      <c r="N5912" t="s">
        <v>70</v>
      </c>
      <c r="O5912" t="s">
        <v>4696</v>
      </c>
      <c r="P5912" t="s">
        <v>50</v>
      </c>
      <c r="Q5912" t="s">
        <v>51</v>
      </c>
      <c r="R5912" t="s">
        <v>2575</v>
      </c>
      <c r="S5912">
        <v>830.57399999999996</v>
      </c>
      <c r="T5912">
        <v>2</v>
      </c>
      <c r="U5912">
        <v>0.1</v>
      </c>
      <c r="V5912">
        <v>-83.105999999999995</v>
      </c>
      <c r="W5912">
        <v>57.18</v>
      </c>
      <c r="X5912" t="s">
        <v>62</v>
      </c>
    </row>
    <row r="5913" spans="1:24" ht="14.4" x14ac:dyDescent="0.3">
      <c r="A5913">
        <v>1062</v>
      </c>
      <c r="B5913" t="s">
        <v>13888</v>
      </c>
      <c r="C5913" s="1">
        <v>41857</v>
      </c>
      <c r="D5913" s="1">
        <v>41859</v>
      </c>
      <c r="E5913" t="s">
        <v>40</v>
      </c>
      <c r="F5913" t="s">
        <v>1170</v>
      </c>
      <c r="G5913" t="s">
        <v>1171</v>
      </c>
      <c r="H5913" t="s">
        <v>28</v>
      </c>
      <c r="I5913" t="s">
        <v>13889</v>
      </c>
      <c r="J5913" t="s">
        <v>13890</v>
      </c>
      <c r="K5913" t="s">
        <v>4286</v>
      </c>
      <c r="M5913" t="s">
        <v>154</v>
      </c>
      <c r="N5913" t="s">
        <v>121</v>
      </c>
      <c r="O5913" t="s">
        <v>12018</v>
      </c>
      <c r="P5913" t="s">
        <v>35</v>
      </c>
      <c r="Q5913" t="s">
        <v>60</v>
      </c>
      <c r="R5913" t="s">
        <v>8217</v>
      </c>
      <c r="S5913">
        <v>577.9</v>
      </c>
      <c r="T5913">
        <v>5</v>
      </c>
      <c r="U5913">
        <v>0</v>
      </c>
      <c r="V5913">
        <v>167.5</v>
      </c>
      <c r="W5913">
        <v>57.177</v>
      </c>
      <c r="X5913" t="s">
        <v>104</v>
      </c>
    </row>
    <row r="5914" spans="1:24" ht="14.4" x14ac:dyDescent="0.3">
      <c r="A5914">
        <v>9023</v>
      </c>
      <c r="B5914" t="s">
        <v>12485</v>
      </c>
      <c r="C5914" s="1">
        <v>41187</v>
      </c>
      <c r="D5914" s="1">
        <v>41191</v>
      </c>
      <c r="E5914" t="s">
        <v>96</v>
      </c>
      <c r="F5914" t="s">
        <v>5707</v>
      </c>
      <c r="G5914" t="s">
        <v>5708</v>
      </c>
      <c r="H5914" t="s">
        <v>28</v>
      </c>
      <c r="I5914" t="s">
        <v>2395</v>
      </c>
      <c r="J5914" t="s">
        <v>2395</v>
      </c>
      <c r="K5914" t="s">
        <v>1603</v>
      </c>
      <c r="M5914" t="s">
        <v>154</v>
      </c>
      <c r="N5914" t="s">
        <v>283</v>
      </c>
      <c r="O5914" t="s">
        <v>7984</v>
      </c>
      <c r="P5914" t="s">
        <v>50</v>
      </c>
      <c r="Q5914" t="s">
        <v>102</v>
      </c>
      <c r="R5914" t="s">
        <v>1476</v>
      </c>
      <c r="S5914">
        <v>1847.34</v>
      </c>
      <c r="T5914">
        <v>3</v>
      </c>
      <c r="U5914">
        <v>0</v>
      </c>
      <c r="V5914">
        <v>406.38</v>
      </c>
      <c r="W5914">
        <v>57.170999999999999</v>
      </c>
      <c r="X5914" t="s">
        <v>62</v>
      </c>
    </row>
    <row r="5915" spans="1:24" ht="14.4" x14ac:dyDescent="0.3">
      <c r="A5915">
        <v>12990</v>
      </c>
      <c r="B5915" t="s">
        <v>13891</v>
      </c>
      <c r="C5915" s="1">
        <v>41710</v>
      </c>
      <c r="D5915" s="1">
        <v>41712</v>
      </c>
      <c r="E5915" t="s">
        <v>54</v>
      </c>
      <c r="F5915" t="s">
        <v>3977</v>
      </c>
      <c r="G5915" t="s">
        <v>2259</v>
      </c>
      <c r="H5915" t="s">
        <v>28</v>
      </c>
      <c r="I5915" t="s">
        <v>13892</v>
      </c>
      <c r="J5915" t="s">
        <v>13892</v>
      </c>
      <c r="K5915" t="s">
        <v>5225</v>
      </c>
      <c r="M5915" t="s">
        <v>69</v>
      </c>
      <c r="N5915" t="s">
        <v>232</v>
      </c>
      <c r="O5915" t="s">
        <v>13893</v>
      </c>
      <c r="P5915" t="s">
        <v>50</v>
      </c>
      <c r="Q5915" t="s">
        <v>51</v>
      </c>
      <c r="R5915" t="s">
        <v>3332</v>
      </c>
      <c r="S5915">
        <v>238.65</v>
      </c>
      <c r="T5915">
        <v>5</v>
      </c>
      <c r="U5915">
        <v>0.5</v>
      </c>
      <c r="V5915">
        <v>-162.30000000000001</v>
      </c>
      <c r="W5915">
        <v>57.17</v>
      </c>
      <c r="X5915" t="s">
        <v>104</v>
      </c>
    </row>
    <row r="5916" spans="1:24" ht="14.4" x14ac:dyDescent="0.3">
      <c r="A5916">
        <v>24261</v>
      </c>
      <c r="B5916" t="s">
        <v>827</v>
      </c>
      <c r="C5916" s="1">
        <v>41619</v>
      </c>
      <c r="D5916" s="1">
        <v>41622</v>
      </c>
      <c r="E5916" t="s">
        <v>40</v>
      </c>
      <c r="F5916" t="s">
        <v>220</v>
      </c>
      <c r="G5916" t="s">
        <v>221</v>
      </c>
      <c r="H5916" t="s">
        <v>43</v>
      </c>
      <c r="I5916" t="s">
        <v>812</v>
      </c>
      <c r="J5916" t="s">
        <v>813</v>
      </c>
      <c r="K5916" t="s">
        <v>46</v>
      </c>
      <c r="M5916" t="s">
        <v>47</v>
      </c>
      <c r="N5916" t="s">
        <v>48</v>
      </c>
      <c r="O5916" t="s">
        <v>9201</v>
      </c>
      <c r="P5916" t="s">
        <v>50</v>
      </c>
      <c r="Q5916" t="s">
        <v>4238</v>
      </c>
      <c r="R5916" t="s">
        <v>13894</v>
      </c>
      <c r="S5916">
        <v>158.76</v>
      </c>
      <c r="T5916">
        <v>7</v>
      </c>
      <c r="U5916">
        <v>0.1</v>
      </c>
      <c r="V5916">
        <v>21</v>
      </c>
      <c r="W5916">
        <v>57.12</v>
      </c>
      <c r="X5916" t="s">
        <v>38</v>
      </c>
    </row>
    <row r="5917" spans="1:24" ht="14.4" x14ac:dyDescent="0.3">
      <c r="A5917">
        <v>33355</v>
      </c>
      <c r="B5917" t="s">
        <v>1402</v>
      </c>
      <c r="C5917" s="1">
        <v>41996</v>
      </c>
      <c r="D5917" s="1">
        <v>41999</v>
      </c>
      <c r="E5917" t="s">
        <v>54</v>
      </c>
      <c r="F5917" t="s">
        <v>1403</v>
      </c>
      <c r="G5917" t="s">
        <v>1404</v>
      </c>
      <c r="H5917" t="s">
        <v>28</v>
      </c>
      <c r="I5917" t="s">
        <v>824</v>
      </c>
      <c r="J5917" t="s">
        <v>609</v>
      </c>
      <c r="K5917" t="s">
        <v>31</v>
      </c>
      <c r="L5917">
        <v>48227</v>
      </c>
      <c r="M5917" t="s">
        <v>32</v>
      </c>
      <c r="N5917" t="s">
        <v>70</v>
      </c>
      <c r="O5917" t="s">
        <v>6012</v>
      </c>
      <c r="P5917" t="s">
        <v>50</v>
      </c>
      <c r="Q5917" t="s">
        <v>102</v>
      </c>
      <c r="R5917" t="s">
        <v>6013</v>
      </c>
      <c r="S5917">
        <v>411.8</v>
      </c>
      <c r="T5917">
        <v>2</v>
      </c>
      <c r="U5917">
        <v>0</v>
      </c>
      <c r="V5917">
        <v>70.006</v>
      </c>
      <c r="W5917">
        <v>57.12</v>
      </c>
      <c r="X5917" t="s">
        <v>104</v>
      </c>
    </row>
    <row r="5918" spans="1:24" ht="14.4" x14ac:dyDescent="0.3">
      <c r="A5918">
        <v>40621</v>
      </c>
      <c r="B5918" t="s">
        <v>13895</v>
      </c>
      <c r="C5918" s="1">
        <v>41906</v>
      </c>
      <c r="D5918" s="1">
        <v>41912</v>
      </c>
      <c r="E5918" t="s">
        <v>96</v>
      </c>
      <c r="F5918" t="s">
        <v>5469</v>
      </c>
      <c r="G5918" t="s">
        <v>1886</v>
      </c>
      <c r="H5918" t="s">
        <v>28</v>
      </c>
      <c r="I5918" t="s">
        <v>267</v>
      </c>
      <c r="J5918" t="s">
        <v>109</v>
      </c>
      <c r="K5918" t="s">
        <v>31</v>
      </c>
      <c r="L5918">
        <v>90036</v>
      </c>
      <c r="M5918" t="s">
        <v>32</v>
      </c>
      <c r="N5918" t="s">
        <v>110</v>
      </c>
      <c r="O5918" t="s">
        <v>4281</v>
      </c>
      <c r="P5918" t="s">
        <v>50</v>
      </c>
      <c r="Q5918" t="s">
        <v>51</v>
      </c>
      <c r="R5918" t="s">
        <v>4282</v>
      </c>
      <c r="S5918">
        <v>594.81600000000003</v>
      </c>
      <c r="T5918">
        <v>2</v>
      </c>
      <c r="U5918">
        <v>0.2</v>
      </c>
      <c r="V5918">
        <v>59.4816</v>
      </c>
      <c r="W5918">
        <v>57.12</v>
      </c>
      <c r="X5918" t="s">
        <v>62</v>
      </c>
    </row>
    <row r="5919" spans="1:24" ht="14.4" x14ac:dyDescent="0.3">
      <c r="A5919">
        <v>27571</v>
      </c>
      <c r="B5919" t="s">
        <v>13896</v>
      </c>
      <c r="C5919" s="1">
        <v>41927</v>
      </c>
      <c r="D5919" s="1">
        <v>41933</v>
      </c>
      <c r="E5919" t="s">
        <v>96</v>
      </c>
      <c r="F5919" t="s">
        <v>4837</v>
      </c>
      <c r="G5919" t="s">
        <v>4838</v>
      </c>
      <c r="H5919" t="s">
        <v>28</v>
      </c>
      <c r="I5919" t="s">
        <v>7118</v>
      </c>
      <c r="J5919" t="s">
        <v>2166</v>
      </c>
      <c r="K5919" t="s">
        <v>275</v>
      </c>
      <c r="M5919" t="s">
        <v>47</v>
      </c>
      <c r="N5919" t="s">
        <v>137</v>
      </c>
      <c r="O5919" t="s">
        <v>5103</v>
      </c>
      <c r="P5919" t="s">
        <v>50</v>
      </c>
      <c r="Q5919" t="s">
        <v>363</v>
      </c>
      <c r="R5919" t="s">
        <v>1331</v>
      </c>
      <c r="S5919">
        <v>874.68</v>
      </c>
      <c r="T5919">
        <v>2</v>
      </c>
      <c r="U5919">
        <v>0</v>
      </c>
      <c r="V5919">
        <v>192.42</v>
      </c>
      <c r="W5919">
        <v>57.11</v>
      </c>
      <c r="X5919" t="s">
        <v>62</v>
      </c>
    </row>
    <row r="5920" spans="1:24" ht="14.4" x14ac:dyDescent="0.3">
      <c r="A5920">
        <v>45466</v>
      </c>
      <c r="B5920" t="s">
        <v>13897</v>
      </c>
      <c r="C5920" s="1">
        <v>41541</v>
      </c>
      <c r="D5920" s="1">
        <v>41546</v>
      </c>
      <c r="E5920" t="s">
        <v>96</v>
      </c>
      <c r="F5920" t="s">
        <v>13898</v>
      </c>
      <c r="G5920" t="s">
        <v>6685</v>
      </c>
      <c r="H5920" t="s">
        <v>43</v>
      </c>
      <c r="I5920" t="s">
        <v>8870</v>
      </c>
      <c r="J5920" t="s">
        <v>8870</v>
      </c>
      <c r="K5920" t="s">
        <v>8447</v>
      </c>
      <c r="M5920" t="s">
        <v>77</v>
      </c>
      <c r="N5920" t="s">
        <v>77</v>
      </c>
      <c r="O5920" t="s">
        <v>5837</v>
      </c>
      <c r="P5920" t="s">
        <v>35</v>
      </c>
      <c r="Q5920" t="s">
        <v>79</v>
      </c>
      <c r="R5920" t="s">
        <v>833</v>
      </c>
      <c r="S5920">
        <v>590.58000000000004</v>
      </c>
      <c r="T5920">
        <v>2</v>
      </c>
      <c r="U5920">
        <v>0</v>
      </c>
      <c r="V5920">
        <v>0</v>
      </c>
      <c r="W5920">
        <v>57.11</v>
      </c>
      <c r="X5920" t="s">
        <v>62</v>
      </c>
    </row>
    <row r="5921" spans="1:24" ht="14.4" x14ac:dyDescent="0.3">
      <c r="A5921">
        <v>22391</v>
      </c>
      <c r="B5921" t="s">
        <v>13899</v>
      </c>
      <c r="C5921" s="1">
        <v>41505</v>
      </c>
      <c r="D5921" s="1">
        <v>41509</v>
      </c>
      <c r="E5921" t="s">
        <v>96</v>
      </c>
      <c r="F5921" t="s">
        <v>6172</v>
      </c>
      <c r="G5921" t="s">
        <v>6173</v>
      </c>
      <c r="H5921" t="s">
        <v>28</v>
      </c>
      <c r="I5921" t="s">
        <v>3100</v>
      </c>
      <c r="J5921" t="s">
        <v>3101</v>
      </c>
      <c r="K5921" t="s">
        <v>1303</v>
      </c>
      <c r="M5921" t="s">
        <v>47</v>
      </c>
      <c r="N5921" t="s">
        <v>163</v>
      </c>
      <c r="O5921" t="s">
        <v>10489</v>
      </c>
      <c r="P5921" t="s">
        <v>50</v>
      </c>
      <c r="Q5921" t="s">
        <v>363</v>
      </c>
      <c r="R5921" t="s">
        <v>10490</v>
      </c>
      <c r="S5921">
        <v>512.19000000000005</v>
      </c>
      <c r="T5921">
        <v>3</v>
      </c>
      <c r="U5921">
        <v>0</v>
      </c>
      <c r="V5921">
        <v>133.11000000000001</v>
      </c>
      <c r="W5921">
        <v>57.08</v>
      </c>
      <c r="X5921" t="s">
        <v>62</v>
      </c>
    </row>
    <row r="5922" spans="1:24" ht="14.4" x14ac:dyDescent="0.3">
      <c r="A5922">
        <v>29878</v>
      </c>
      <c r="B5922" t="s">
        <v>13900</v>
      </c>
      <c r="C5922" s="1">
        <v>41589</v>
      </c>
      <c r="D5922" s="1">
        <v>41592</v>
      </c>
      <c r="E5922" t="s">
        <v>54</v>
      </c>
      <c r="F5922" t="s">
        <v>6931</v>
      </c>
      <c r="G5922" t="s">
        <v>6932</v>
      </c>
      <c r="H5922" t="s">
        <v>43</v>
      </c>
      <c r="I5922" t="s">
        <v>885</v>
      </c>
      <c r="J5922" t="s">
        <v>885</v>
      </c>
      <c r="K5922" t="s">
        <v>886</v>
      </c>
      <c r="M5922" t="s">
        <v>47</v>
      </c>
      <c r="N5922" t="s">
        <v>348</v>
      </c>
      <c r="O5922" t="s">
        <v>12575</v>
      </c>
      <c r="P5922" t="s">
        <v>112</v>
      </c>
      <c r="Q5922" t="s">
        <v>795</v>
      </c>
      <c r="R5922" t="s">
        <v>6457</v>
      </c>
      <c r="S5922">
        <v>1077.066</v>
      </c>
      <c r="T5922">
        <v>10</v>
      </c>
      <c r="U5922">
        <v>0.47</v>
      </c>
      <c r="V5922">
        <v>-61.134</v>
      </c>
      <c r="W5922">
        <v>57.08</v>
      </c>
      <c r="X5922" t="s">
        <v>62</v>
      </c>
    </row>
    <row r="5923" spans="1:24" ht="14.4" x14ac:dyDescent="0.3">
      <c r="A5923">
        <v>24245</v>
      </c>
      <c r="B5923" t="s">
        <v>13901</v>
      </c>
      <c r="C5923" s="1">
        <v>41862</v>
      </c>
      <c r="D5923" s="1">
        <v>41862</v>
      </c>
      <c r="E5923" t="s">
        <v>25</v>
      </c>
      <c r="F5923" t="s">
        <v>8637</v>
      </c>
      <c r="G5923" t="s">
        <v>7661</v>
      </c>
      <c r="H5923" t="s">
        <v>28</v>
      </c>
      <c r="I5923" t="s">
        <v>13902</v>
      </c>
      <c r="J5923" t="s">
        <v>1341</v>
      </c>
      <c r="K5923" t="s">
        <v>162</v>
      </c>
      <c r="M5923" t="s">
        <v>47</v>
      </c>
      <c r="N5923" t="s">
        <v>163</v>
      </c>
      <c r="O5923" t="s">
        <v>12532</v>
      </c>
      <c r="P5923" t="s">
        <v>35</v>
      </c>
      <c r="Q5923" t="s">
        <v>36</v>
      </c>
      <c r="R5923" t="s">
        <v>5902</v>
      </c>
      <c r="S5923">
        <v>254.16</v>
      </c>
      <c r="T5923">
        <v>1</v>
      </c>
      <c r="U5923">
        <v>0</v>
      </c>
      <c r="V5923">
        <v>40.65</v>
      </c>
      <c r="W5923">
        <v>57.07</v>
      </c>
      <c r="X5923" t="s">
        <v>62</v>
      </c>
    </row>
    <row r="5924" spans="1:24" ht="14.4" x14ac:dyDescent="0.3">
      <c r="A5924">
        <v>30952</v>
      </c>
      <c r="B5924" t="s">
        <v>6699</v>
      </c>
      <c r="C5924" s="1">
        <v>41767</v>
      </c>
      <c r="D5924" s="1">
        <v>41771</v>
      </c>
      <c r="E5924" t="s">
        <v>96</v>
      </c>
      <c r="F5924" t="s">
        <v>6700</v>
      </c>
      <c r="G5924" t="s">
        <v>6701</v>
      </c>
      <c r="H5924" t="s">
        <v>43</v>
      </c>
      <c r="I5924" t="s">
        <v>1666</v>
      </c>
      <c r="J5924" t="s">
        <v>1666</v>
      </c>
      <c r="K5924" t="s">
        <v>92</v>
      </c>
      <c r="M5924" t="s">
        <v>47</v>
      </c>
      <c r="N5924" t="s">
        <v>48</v>
      </c>
      <c r="O5924" t="s">
        <v>13903</v>
      </c>
      <c r="P5924" t="s">
        <v>50</v>
      </c>
      <c r="Q5924" t="s">
        <v>363</v>
      </c>
      <c r="R5924" t="s">
        <v>4648</v>
      </c>
      <c r="S5924">
        <v>449.49599999999998</v>
      </c>
      <c r="T5924">
        <v>6</v>
      </c>
      <c r="U5924">
        <v>0.4</v>
      </c>
      <c r="V5924">
        <v>-30.024000000000001</v>
      </c>
      <c r="W5924">
        <v>57.05</v>
      </c>
      <c r="X5924" t="s">
        <v>104</v>
      </c>
    </row>
    <row r="5925" spans="1:24" ht="14.4" x14ac:dyDescent="0.3">
      <c r="A5925">
        <v>15061</v>
      </c>
      <c r="B5925" t="s">
        <v>13904</v>
      </c>
      <c r="C5925" s="1">
        <v>40803</v>
      </c>
      <c r="D5925" s="1">
        <v>40808</v>
      </c>
      <c r="E5925" t="s">
        <v>96</v>
      </c>
      <c r="F5925" t="s">
        <v>1794</v>
      </c>
      <c r="G5925" t="s">
        <v>1795</v>
      </c>
      <c r="H5925" t="s">
        <v>28</v>
      </c>
      <c r="I5925" t="s">
        <v>5484</v>
      </c>
      <c r="J5925" t="s">
        <v>576</v>
      </c>
      <c r="K5925" t="s">
        <v>68</v>
      </c>
      <c r="M5925" t="s">
        <v>69</v>
      </c>
      <c r="N5925" t="s">
        <v>70</v>
      </c>
      <c r="O5925" t="s">
        <v>13905</v>
      </c>
      <c r="P5925" t="s">
        <v>50</v>
      </c>
      <c r="Q5925" t="s">
        <v>102</v>
      </c>
      <c r="R5925" t="s">
        <v>9581</v>
      </c>
      <c r="S5925">
        <v>616.005</v>
      </c>
      <c r="T5925">
        <v>3</v>
      </c>
      <c r="U5925">
        <v>0.35</v>
      </c>
      <c r="V5925">
        <v>142.155</v>
      </c>
      <c r="W5925">
        <v>57.04</v>
      </c>
      <c r="X5925" t="s">
        <v>104</v>
      </c>
    </row>
    <row r="5926" spans="1:24" ht="14.4" x14ac:dyDescent="0.3">
      <c r="A5926">
        <v>18019</v>
      </c>
      <c r="B5926" t="s">
        <v>13906</v>
      </c>
      <c r="C5926" s="1">
        <v>41829</v>
      </c>
      <c r="D5926" s="1">
        <v>41830</v>
      </c>
      <c r="E5926" t="s">
        <v>54</v>
      </c>
      <c r="F5926" t="s">
        <v>873</v>
      </c>
      <c r="G5926" t="s">
        <v>874</v>
      </c>
      <c r="H5926" t="s">
        <v>28</v>
      </c>
      <c r="I5926" t="s">
        <v>490</v>
      </c>
      <c r="J5926" t="s">
        <v>484</v>
      </c>
      <c r="K5926" t="s">
        <v>68</v>
      </c>
      <c r="M5926" t="s">
        <v>69</v>
      </c>
      <c r="N5926" t="s">
        <v>70</v>
      </c>
      <c r="O5926" t="s">
        <v>729</v>
      </c>
      <c r="P5926" t="s">
        <v>35</v>
      </c>
      <c r="Q5926" t="s">
        <v>60</v>
      </c>
      <c r="R5926" t="s">
        <v>147</v>
      </c>
      <c r="S5926">
        <v>2616.96</v>
      </c>
      <c r="T5926">
        <v>4</v>
      </c>
      <c r="U5926">
        <v>0</v>
      </c>
      <c r="V5926">
        <v>1151.4000000000001</v>
      </c>
      <c r="W5926">
        <v>57.03</v>
      </c>
      <c r="X5926" t="s">
        <v>104</v>
      </c>
    </row>
    <row r="5927" spans="1:24" ht="14.4" x14ac:dyDescent="0.3">
      <c r="A5927">
        <v>30728</v>
      </c>
      <c r="B5927" t="s">
        <v>11848</v>
      </c>
      <c r="C5927" s="1">
        <v>41625</v>
      </c>
      <c r="D5927" s="1">
        <v>41629</v>
      </c>
      <c r="E5927" t="s">
        <v>96</v>
      </c>
      <c r="F5927" t="s">
        <v>6115</v>
      </c>
      <c r="G5927" t="s">
        <v>6116</v>
      </c>
      <c r="H5927" t="s">
        <v>28</v>
      </c>
      <c r="I5927" t="s">
        <v>6265</v>
      </c>
      <c r="J5927" t="s">
        <v>58</v>
      </c>
      <c r="K5927" t="s">
        <v>46</v>
      </c>
      <c r="M5927" t="s">
        <v>47</v>
      </c>
      <c r="N5927" t="s">
        <v>48</v>
      </c>
      <c r="O5927" t="s">
        <v>13907</v>
      </c>
      <c r="P5927" t="s">
        <v>50</v>
      </c>
      <c r="Q5927" t="s">
        <v>102</v>
      </c>
      <c r="R5927" t="s">
        <v>2782</v>
      </c>
      <c r="S5927">
        <v>1102.8599999999999</v>
      </c>
      <c r="T5927">
        <v>2</v>
      </c>
      <c r="U5927">
        <v>0.4</v>
      </c>
      <c r="V5927">
        <v>55.14</v>
      </c>
      <c r="W5927">
        <v>57.03</v>
      </c>
      <c r="X5927" t="s">
        <v>62</v>
      </c>
    </row>
    <row r="5928" spans="1:24" ht="14.4" x14ac:dyDescent="0.3">
      <c r="A5928">
        <v>22698</v>
      </c>
      <c r="B5928" t="s">
        <v>13908</v>
      </c>
      <c r="C5928" s="1">
        <v>40651</v>
      </c>
      <c r="D5928" s="1">
        <v>40655</v>
      </c>
      <c r="E5928" t="s">
        <v>96</v>
      </c>
      <c r="F5928" t="s">
        <v>7206</v>
      </c>
      <c r="G5928" t="s">
        <v>5912</v>
      </c>
      <c r="H5928" t="s">
        <v>43</v>
      </c>
      <c r="I5928" t="s">
        <v>670</v>
      </c>
      <c r="J5928" t="s">
        <v>671</v>
      </c>
      <c r="K5928" t="s">
        <v>672</v>
      </c>
      <c r="M5928" t="s">
        <v>47</v>
      </c>
      <c r="N5928" t="s">
        <v>348</v>
      </c>
      <c r="O5928" t="s">
        <v>13909</v>
      </c>
      <c r="P5928" t="s">
        <v>50</v>
      </c>
      <c r="Q5928" t="s">
        <v>4238</v>
      </c>
      <c r="R5928" t="s">
        <v>10029</v>
      </c>
      <c r="S5928">
        <v>730.01250000000005</v>
      </c>
      <c r="T5928">
        <v>9</v>
      </c>
      <c r="U5928">
        <v>0.25</v>
      </c>
      <c r="V5928">
        <v>-38.947499999999998</v>
      </c>
      <c r="W5928">
        <v>57.02</v>
      </c>
      <c r="X5928" t="s">
        <v>104</v>
      </c>
    </row>
    <row r="5929" spans="1:24" ht="14.4" x14ac:dyDescent="0.3">
      <c r="A5929">
        <v>26093</v>
      </c>
      <c r="B5929" t="s">
        <v>12880</v>
      </c>
      <c r="C5929" s="1">
        <v>41767</v>
      </c>
      <c r="D5929" s="1">
        <v>41773</v>
      </c>
      <c r="E5929" t="s">
        <v>96</v>
      </c>
      <c r="F5929" t="s">
        <v>106</v>
      </c>
      <c r="G5929" t="s">
        <v>107</v>
      </c>
      <c r="H5929" t="s">
        <v>43</v>
      </c>
      <c r="I5929" t="s">
        <v>670</v>
      </c>
      <c r="J5929" t="s">
        <v>671</v>
      </c>
      <c r="K5929" t="s">
        <v>672</v>
      </c>
      <c r="M5929" t="s">
        <v>47</v>
      </c>
      <c r="N5929" t="s">
        <v>348</v>
      </c>
      <c r="O5929" t="s">
        <v>807</v>
      </c>
      <c r="P5929" t="s">
        <v>50</v>
      </c>
      <c r="Q5929" t="s">
        <v>363</v>
      </c>
      <c r="R5929" t="s">
        <v>808</v>
      </c>
      <c r="S5929">
        <v>945.82799999999997</v>
      </c>
      <c r="T5929">
        <v>4</v>
      </c>
      <c r="U5929">
        <v>0.35</v>
      </c>
      <c r="V5929">
        <v>-392.892</v>
      </c>
      <c r="W5929">
        <v>57.02</v>
      </c>
      <c r="X5929" t="s">
        <v>62</v>
      </c>
    </row>
    <row r="5930" spans="1:24" ht="14.4" x14ac:dyDescent="0.3">
      <c r="A5930">
        <v>32571</v>
      </c>
      <c r="B5930" t="s">
        <v>13910</v>
      </c>
      <c r="C5930" s="1">
        <v>41421</v>
      </c>
      <c r="D5930" s="1">
        <v>41421</v>
      </c>
      <c r="E5930" t="s">
        <v>25</v>
      </c>
      <c r="F5930" t="s">
        <v>7002</v>
      </c>
      <c r="G5930" t="s">
        <v>7003</v>
      </c>
      <c r="H5930" t="s">
        <v>28</v>
      </c>
      <c r="I5930" t="s">
        <v>3208</v>
      </c>
      <c r="J5930" t="s">
        <v>298</v>
      </c>
      <c r="K5930" t="s">
        <v>31</v>
      </c>
      <c r="L5930">
        <v>76106</v>
      </c>
      <c r="M5930" t="s">
        <v>32</v>
      </c>
      <c r="N5930" t="s">
        <v>70</v>
      </c>
      <c r="O5930" t="s">
        <v>13911</v>
      </c>
      <c r="P5930" t="s">
        <v>50</v>
      </c>
      <c r="Q5930" t="s">
        <v>51</v>
      </c>
      <c r="R5930" t="s">
        <v>13912</v>
      </c>
      <c r="S5930">
        <v>388.43</v>
      </c>
      <c r="T5930">
        <v>5</v>
      </c>
      <c r="U5930">
        <v>0.3</v>
      </c>
      <c r="V5930">
        <v>-88.784000000000006</v>
      </c>
      <c r="W5930">
        <v>57.01</v>
      </c>
      <c r="X5930" t="s">
        <v>38</v>
      </c>
    </row>
    <row r="5931" spans="1:24" ht="14.4" x14ac:dyDescent="0.3">
      <c r="A5931">
        <v>698</v>
      </c>
      <c r="B5931" t="s">
        <v>13913</v>
      </c>
      <c r="C5931" s="1">
        <v>41605</v>
      </c>
      <c r="D5931" s="1">
        <v>41607</v>
      </c>
      <c r="E5931" t="s">
        <v>40</v>
      </c>
      <c r="F5931" t="s">
        <v>183</v>
      </c>
      <c r="G5931" t="s">
        <v>184</v>
      </c>
      <c r="H5931" t="s">
        <v>43</v>
      </c>
      <c r="I5931" t="s">
        <v>2531</v>
      </c>
      <c r="J5931" t="s">
        <v>2532</v>
      </c>
      <c r="K5931" t="s">
        <v>240</v>
      </c>
      <c r="M5931" t="s">
        <v>154</v>
      </c>
      <c r="N5931" t="s">
        <v>232</v>
      </c>
      <c r="O5931" t="s">
        <v>7911</v>
      </c>
      <c r="P5931" t="s">
        <v>112</v>
      </c>
      <c r="Q5931" t="s">
        <v>795</v>
      </c>
      <c r="R5931" t="s">
        <v>7912</v>
      </c>
      <c r="S5931">
        <v>151.76</v>
      </c>
      <c r="T5931">
        <v>4</v>
      </c>
      <c r="U5931">
        <v>0</v>
      </c>
      <c r="V5931">
        <v>75.84</v>
      </c>
      <c r="W5931">
        <v>57</v>
      </c>
      <c r="X5931" t="s">
        <v>38</v>
      </c>
    </row>
    <row r="5932" spans="1:24" ht="14.4" x14ac:dyDescent="0.3">
      <c r="A5932">
        <v>43098</v>
      </c>
      <c r="B5932" t="s">
        <v>13914</v>
      </c>
      <c r="C5932" s="1">
        <v>41142</v>
      </c>
      <c r="D5932" s="1">
        <v>41149</v>
      </c>
      <c r="E5932" t="s">
        <v>96</v>
      </c>
      <c r="F5932" t="s">
        <v>13915</v>
      </c>
      <c r="G5932" t="s">
        <v>10147</v>
      </c>
      <c r="H5932" t="s">
        <v>43</v>
      </c>
      <c r="I5932" t="s">
        <v>13916</v>
      </c>
      <c r="J5932" t="s">
        <v>13917</v>
      </c>
      <c r="K5932" t="s">
        <v>1621</v>
      </c>
      <c r="M5932" t="s">
        <v>145</v>
      </c>
      <c r="N5932" t="s">
        <v>145</v>
      </c>
      <c r="O5932" t="s">
        <v>7893</v>
      </c>
      <c r="P5932" t="s">
        <v>50</v>
      </c>
      <c r="Q5932" t="s">
        <v>51</v>
      </c>
      <c r="R5932" t="s">
        <v>94</v>
      </c>
      <c r="S5932">
        <v>455.52</v>
      </c>
      <c r="T5932">
        <v>1</v>
      </c>
      <c r="U5932">
        <v>0</v>
      </c>
      <c r="V5932">
        <v>59.19</v>
      </c>
      <c r="W5932">
        <v>57</v>
      </c>
      <c r="X5932" t="s">
        <v>115</v>
      </c>
    </row>
    <row r="5933" spans="1:24" ht="14.4" x14ac:dyDescent="0.3">
      <c r="A5933">
        <v>3172</v>
      </c>
      <c r="B5933" t="s">
        <v>13918</v>
      </c>
      <c r="C5933" s="1">
        <v>41316</v>
      </c>
      <c r="D5933" s="1">
        <v>41322</v>
      </c>
      <c r="E5933" t="s">
        <v>96</v>
      </c>
      <c r="F5933" t="s">
        <v>343</v>
      </c>
      <c r="G5933" t="s">
        <v>344</v>
      </c>
      <c r="H5933" t="s">
        <v>28</v>
      </c>
      <c r="I5933" t="s">
        <v>2401</v>
      </c>
      <c r="J5933" t="s">
        <v>2402</v>
      </c>
      <c r="K5933" t="s">
        <v>738</v>
      </c>
      <c r="M5933" t="s">
        <v>154</v>
      </c>
      <c r="N5933" t="s">
        <v>121</v>
      </c>
      <c r="O5933" t="s">
        <v>8318</v>
      </c>
      <c r="P5933" t="s">
        <v>35</v>
      </c>
      <c r="Q5933" t="s">
        <v>36</v>
      </c>
      <c r="R5933" t="s">
        <v>878</v>
      </c>
      <c r="S5933">
        <v>1035.8399999999999</v>
      </c>
      <c r="T5933">
        <v>6</v>
      </c>
      <c r="U5933">
        <v>0</v>
      </c>
      <c r="V5933">
        <v>352.08</v>
      </c>
      <c r="W5933">
        <v>56.996000000000002</v>
      </c>
      <c r="X5933" t="s">
        <v>62</v>
      </c>
    </row>
    <row r="5934" spans="1:24" ht="14.4" x14ac:dyDescent="0.3">
      <c r="A5934">
        <v>50061</v>
      </c>
      <c r="B5934" t="s">
        <v>13919</v>
      </c>
      <c r="C5934" s="1">
        <v>41934</v>
      </c>
      <c r="D5934" s="1">
        <v>41935</v>
      </c>
      <c r="E5934" t="s">
        <v>54</v>
      </c>
      <c r="F5934" t="s">
        <v>9485</v>
      </c>
      <c r="G5934" t="s">
        <v>1921</v>
      </c>
      <c r="H5934" t="s">
        <v>28</v>
      </c>
      <c r="I5934" t="s">
        <v>702</v>
      </c>
      <c r="J5934" t="s">
        <v>702</v>
      </c>
      <c r="K5934" t="s">
        <v>318</v>
      </c>
      <c r="M5934" t="s">
        <v>77</v>
      </c>
      <c r="N5934" t="s">
        <v>77</v>
      </c>
      <c r="O5934" t="s">
        <v>13920</v>
      </c>
      <c r="P5934" t="s">
        <v>50</v>
      </c>
      <c r="Q5934" t="s">
        <v>363</v>
      </c>
      <c r="R5934" t="s">
        <v>3843</v>
      </c>
      <c r="S5934">
        <v>289.92</v>
      </c>
      <c r="T5934">
        <v>2</v>
      </c>
      <c r="U5934">
        <v>0</v>
      </c>
      <c r="V5934">
        <v>69.540000000000006</v>
      </c>
      <c r="W5934">
        <v>56.99</v>
      </c>
      <c r="X5934" t="s">
        <v>38</v>
      </c>
    </row>
    <row r="5935" spans="1:24" ht="14.4" x14ac:dyDescent="0.3">
      <c r="A5935">
        <v>31174</v>
      </c>
      <c r="B5935" t="s">
        <v>13921</v>
      </c>
      <c r="C5935" s="1">
        <v>41969</v>
      </c>
      <c r="D5935" s="1">
        <v>41972</v>
      </c>
      <c r="E5935" t="s">
        <v>40</v>
      </c>
      <c r="F5935" t="s">
        <v>2361</v>
      </c>
      <c r="G5935" t="s">
        <v>2362</v>
      </c>
      <c r="H5935" t="s">
        <v>43</v>
      </c>
      <c r="I5935" t="s">
        <v>1666</v>
      </c>
      <c r="J5935" t="s">
        <v>1666</v>
      </c>
      <c r="K5935" t="s">
        <v>92</v>
      </c>
      <c r="M5935" t="s">
        <v>47</v>
      </c>
      <c r="N5935" t="s">
        <v>48</v>
      </c>
      <c r="O5935" t="s">
        <v>5560</v>
      </c>
      <c r="P5935" t="s">
        <v>50</v>
      </c>
      <c r="Q5935" t="s">
        <v>102</v>
      </c>
      <c r="R5935" t="s">
        <v>5561</v>
      </c>
      <c r="S5935">
        <v>516.63599999999997</v>
      </c>
      <c r="T5935">
        <v>2</v>
      </c>
      <c r="U5935">
        <v>0.4</v>
      </c>
      <c r="V5935">
        <v>-155.00399999999999</v>
      </c>
      <c r="W5935">
        <v>56.98</v>
      </c>
      <c r="X5935" t="s">
        <v>104</v>
      </c>
    </row>
    <row r="5936" spans="1:24" ht="14.4" x14ac:dyDescent="0.3">
      <c r="A5936">
        <v>10860</v>
      </c>
      <c r="B5936" t="s">
        <v>13922</v>
      </c>
      <c r="C5936" s="1">
        <v>41089</v>
      </c>
      <c r="D5936" s="1">
        <v>41094</v>
      </c>
      <c r="E5936" t="s">
        <v>96</v>
      </c>
      <c r="F5936" t="s">
        <v>4324</v>
      </c>
      <c r="G5936" t="s">
        <v>3952</v>
      </c>
      <c r="H5936" t="s">
        <v>28</v>
      </c>
      <c r="I5936" t="s">
        <v>67</v>
      </c>
      <c r="J5936" t="s">
        <v>67</v>
      </c>
      <c r="K5936" t="s">
        <v>68</v>
      </c>
      <c r="M5936" t="s">
        <v>69</v>
      </c>
      <c r="N5936" t="s">
        <v>70</v>
      </c>
      <c r="O5936" t="s">
        <v>13923</v>
      </c>
      <c r="P5936" t="s">
        <v>50</v>
      </c>
      <c r="Q5936" t="s">
        <v>51</v>
      </c>
      <c r="R5936" t="s">
        <v>7397</v>
      </c>
      <c r="S5936">
        <v>769.44</v>
      </c>
      <c r="T5936">
        <v>7</v>
      </c>
      <c r="U5936">
        <v>0.2</v>
      </c>
      <c r="V5936">
        <v>153.72</v>
      </c>
      <c r="W5936">
        <v>56.97</v>
      </c>
      <c r="X5936" t="s">
        <v>62</v>
      </c>
    </row>
    <row r="5937" spans="1:24" ht="14.4" x14ac:dyDescent="0.3">
      <c r="A5937">
        <v>6031</v>
      </c>
      <c r="B5937" t="s">
        <v>13924</v>
      </c>
      <c r="C5937" s="1">
        <v>41225</v>
      </c>
      <c r="D5937" s="1">
        <v>41230</v>
      </c>
      <c r="E5937" t="s">
        <v>96</v>
      </c>
      <c r="F5937" t="s">
        <v>6787</v>
      </c>
      <c r="G5937" t="s">
        <v>6788</v>
      </c>
      <c r="H5937" t="s">
        <v>28</v>
      </c>
      <c r="I5937" t="s">
        <v>1553</v>
      </c>
      <c r="J5937" t="s">
        <v>1554</v>
      </c>
      <c r="K5937" t="s">
        <v>240</v>
      </c>
      <c r="M5937" t="s">
        <v>154</v>
      </c>
      <c r="N5937" t="s">
        <v>232</v>
      </c>
      <c r="O5937" t="s">
        <v>2176</v>
      </c>
      <c r="P5937" t="s">
        <v>50</v>
      </c>
      <c r="Q5937" t="s">
        <v>51</v>
      </c>
      <c r="R5937" t="s">
        <v>752</v>
      </c>
      <c r="S5937">
        <v>1246.48</v>
      </c>
      <c r="T5937">
        <v>5</v>
      </c>
      <c r="U5937">
        <v>0.2</v>
      </c>
      <c r="V5937">
        <v>-140.32</v>
      </c>
      <c r="W5937">
        <v>56.941000000000003</v>
      </c>
      <c r="X5937" t="s">
        <v>62</v>
      </c>
    </row>
    <row r="5938" spans="1:24" ht="14.4" x14ac:dyDescent="0.3">
      <c r="A5938">
        <v>16841</v>
      </c>
      <c r="B5938" t="s">
        <v>12766</v>
      </c>
      <c r="C5938" s="1">
        <v>41589</v>
      </c>
      <c r="D5938" s="1">
        <v>41594</v>
      </c>
      <c r="E5938" t="s">
        <v>96</v>
      </c>
      <c r="F5938" t="s">
        <v>7840</v>
      </c>
      <c r="G5938" t="s">
        <v>7841</v>
      </c>
      <c r="H5938" t="s">
        <v>28</v>
      </c>
      <c r="I5938" t="s">
        <v>7263</v>
      </c>
      <c r="J5938" t="s">
        <v>576</v>
      </c>
      <c r="K5938" t="s">
        <v>68</v>
      </c>
      <c r="M5938" t="s">
        <v>69</v>
      </c>
      <c r="N5938" t="s">
        <v>70</v>
      </c>
      <c r="O5938" t="s">
        <v>13502</v>
      </c>
      <c r="P5938" t="s">
        <v>50</v>
      </c>
      <c r="Q5938" t="s">
        <v>363</v>
      </c>
      <c r="R5938" t="s">
        <v>10976</v>
      </c>
      <c r="S5938">
        <v>771.28200000000004</v>
      </c>
      <c r="T5938">
        <v>6</v>
      </c>
      <c r="U5938">
        <v>0.1</v>
      </c>
      <c r="V5938">
        <v>162.702</v>
      </c>
      <c r="W5938">
        <v>56.93</v>
      </c>
      <c r="X5938" t="s">
        <v>62</v>
      </c>
    </row>
    <row r="5939" spans="1:24" ht="14.4" x14ac:dyDescent="0.3">
      <c r="A5939">
        <v>3518</v>
      </c>
      <c r="B5939" t="s">
        <v>13925</v>
      </c>
      <c r="C5939" s="1">
        <v>40987</v>
      </c>
      <c r="D5939" s="1">
        <v>40994</v>
      </c>
      <c r="E5939" t="s">
        <v>96</v>
      </c>
      <c r="F5939" t="s">
        <v>1251</v>
      </c>
      <c r="G5939" t="s">
        <v>1252</v>
      </c>
      <c r="H5939" t="s">
        <v>28</v>
      </c>
      <c r="I5939" t="s">
        <v>3601</v>
      </c>
      <c r="J5939" t="s">
        <v>3602</v>
      </c>
      <c r="K5939" t="s">
        <v>3603</v>
      </c>
      <c r="M5939" t="s">
        <v>154</v>
      </c>
      <c r="N5939" t="s">
        <v>70</v>
      </c>
      <c r="O5939" t="s">
        <v>13926</v>
      </c>
      <c r="P5939" t="s">
        <v>50</v>
      </c>
      <c r="Q5939" t="s">
        <v>363</v>
      </c>
      <c r="R5939" t="s">
        <v>13927</v>
      </c>
      <c r="S5939">
        <v>417.14400000000001</v>
      </c>
      <c r="T5939">
        <v>7</v>
      </c>
      <c r="U5939">
        <v>0.4</v>
      </c>
      <c r="V5939">
        <v>-97.355999999999995</v>
      </c>
      <c r="W5939">
        <v>56.93</v>
      </c>
      <c r="X5939" t="s">
        <v>115</v>
      </c>
    </row>
    <row r="5940" spans="1:24" ht="14.4" x14ac:dyDescent="0.3">
      <c r="A5940">
        <v>14703</v>
      </c>
      <c r="B5940" t="s">
        <v>13928</v>
      </c>
      <c r="C5940" s="1">
        <v>41547</v>
      </c>
      <c r="D5940" s="1">
        <v>41547</v>
      </c>
      <c r="E5940" t="s">
        <v>25</v>
      </c>
      <c r="F5940" t="s">
        <v>1059</v>
      </c>
      <c r="G5940" t="s">
        <v>1060</v>
      </c>
      <c r="H5940" t="s">
        <v>28</v>
      </c>
      <c r="I5940" t="s">
        <v>13929</v>
      </c>
      <c r="J5940" t="s">
        <v>723</v>
      </c>
      <c r="K5940" t="s">
        <v>68</v>
      </c>
      <c r="M5940" t="s">
        <v>69</v>
      </c>
      <c r="N5940" t="s">
        <v>70</v>
      </c>
      <c r="O5940" t="s">
        <v>11868</v>
      </c>
      <c r="P5940" t="s">
        <v>112</v>
      </c>
      <c r="Q5940" t="s">
        <v>795</v>
      </c>
      <c r="R5940" t="s">
        <v>7685</v>
      </c>
      <c r="S5940">
        <v>346.68</v>
      </c>
      <c r="T5940">
        <v>3</v>
      </c>
      <c r="U5940">
        <v>0.1</v>
      </c>
      <c r="V5940">
        <v>69.3</v>
      </c>
      <c r="W5940">
        <v>56.92</v>
      </c>
      <c r="X5940" t="s">
        <v>62</v>
      </c>
    </row>
    <row r="5941" spans="1:24" ht="14.4" x14ac:dyDescent="0.3">
      <c r="A5941">
        <v>28850</v>
      </c>
      <c r="B5941" t="s">
        <v>4162</v>
      </c>
      <c r="C5941" s="1">
        <v>41829</v>
      </c>
      <c r="D5941" s="1">
        <v>41833</v>
      </c>
      <c r="E5941" t="s">
        <v>96</v>
      </c>
      <c r="F5941" t="s">
        <v>2793</v>
      </c>
      <c r="G5941" t="s">
        <v>2794</v>
      </c>
      <c r="H5941" t="s">
        <v>66</v>
      </c>
      <c r="I5941" t="s">
        <v>4163</v>
      </c>
      <c r="J5941" t="s">
        <v>2166</v>
      </c>
      <c r="K5941" t="s">
        <v>275</v>
      </c>
      <c r="M5941" t="s">
        <v>47</v>
      </c>
      <c r="N5941" t="s">
        <v>137</v>
      </c>
      <c r="O5941" t="s">
        <v>9098</v>
      </c>
      <c r="P5941" t="s">
        <v>35</v>
      </c>
      <c r="Q5941" t="s">
        <v>60</v>
      </c>
      <c r="R5941" t="s">
        <v>3188</v>
      </c>
      <c r="S5941">
        <v>413.64</v>
      </c>
      <c r="T5941">
        <v>3</v>
      </c>
      <c r="U5941">
        <v>0</v>
      </c>
      <c r="V5941">
        <v>8.19</v>
      </c>
      <c r="W5941">
        <v>56.92</v>
      </c>
      <c r="X5941" t="s">
        <v>104</v>
      </c>
    </row>
    <row r="5942" spans="1:24" ht="14.4" x14ac:dyDescent="0.3">
      <c r="A5942">
        <v>12345</v>
      </c>
      <c r="B5942" t="s">
        <v>13930</v>
      </c>
      <c r="C5942" s="1">
        <v>41373</v>
      </c>
      <c r="D5942" s="1">
        <v>41379</v>
      </c>
      <c r="E5942" t="s">
        <v>96</v>
      </c>
      <c r="F5942" t="s">
        <v>7866</v>
      </c>
      <c r="G5942" t="s">
        <v>701</v>
      </c>
      <c r="H5942" t="s">
        <v>28</v>
      </c>
      <c r="I5942" t="s">
        <v>170</v>
      </c>
      <c r="J5942" t="s">
        <v>171</v>
      </c>
      <c r="K5942" t="s">
        <v>172</v>
      </c>
      <c r="M5942" t="s">
        <v>69</v>
      </c>
      <c r="N5942" t="s">
        <v>70</v>
      </c>
      <c r="O5942" t="s">
        <v>3394</v>
      </c>
      <c r="P5942" t="s">
        <v>35</v>
      </c>
      <c r="Q5942" t="s">
        <v>60</v>
      </c>
      <c r="R5942" t="s">
        <v>3395</v>
      </c>
      <c r="S5942">
        <v>467.56799999999998</v>
      </c>
      <c r="T5942">
        <v>3</v>
      </c>
      <c r="U5942">
        <v>0.15</v>
      </c>
      <c r="V5942">
        <v>-7.1999999999999995E-2</v>
      </c>
      <c r="W5942">
        <v>56.9</v>
      </c>
      <c r="X5942" t="s">
        <v>115</v>
      </c>
    </row>
    <row r="5943" spans="1:24" ht="14.4" x14ac:dyDescent="0.3">
      <c r="A5943">
        <v>35115</v>
      </c>
      <c r="B5943" t="s">
        <v>13931</v>
      </c>
      <c r="C5943" s="1">
        <v>41167</v>
      </c>
      <c r="D5943" s="1">
        <v>41171</v>
      </c>
      <c r="E5943" t="s">
        <v>96</v>
      </c>
      <c r="F5943" t="s">
        <v>3896</v>
      </c>
      <c r="G5943" t="s">
        <v>3897</v>
      </c>
      <c r="H5943" t="s">
        <v>28</v>
      </c>
      <c r="I5943" t="s">
        <v>2321</v>
      </c>
      <c r="J5943" t="s">
        <v>1873</v>
      </c>
      <c r="K5943" t="s">
        <v>31</v>
      </c>
      <c r="L5943">
        <v>36608</v>
      </c>
      <c r="M5943" t="s">
        <v>32</v>
      </c>
      <c r="N5943" t="s">
        <v>121</v>
      </c>
      <c r="O5943" t="s">
        <v>6902</v>
      </c>
      <c r="P5943" t="s">
        <v>50</v>
      </c>
      <c r="Q5943" t="s">
        <v>51</v>
      </c>
      <c r="R5943" t="s">
        <v>6903</v>
      </c>
      <c r="S5943">
        <v>1056.8599999999999</v>
      </c>
      <c r="T5943">
        <v>7</v>
      </c>
      <c r="U5943">
        <v>0</v>
      </c>
      <c r="V5943">
        <v>306.48939999999999</v>
      </c>
      <c r="W5943">
        <v>56.9</v>
      </c>
      <c r="X5943" t="s">
        <v>62</v>
      </c>
    </row>
    <row r="5944" spans="1:24" ht="14.4" x14ac:dyDescent="0.3">
      <c r="A5944">
        <v>40783</v>
      </c>
      <c r="B5944" t="s">
        <v>13932</v>
      </c>
      <c r="C5944" s="1">
        <v>41925</v>
      </c>
      <c r="D5944" s="1">
        <v>41925</v>
      </c>
      <c r="E5944" t="s">
        <v>25</v>
      </c>
      <c r="F5944" t="s">
        <v>679</v>
      </c>
      <c r="G5944" t="s">
        <v>680</v>
      </c>
      <c r="H5944" t="s">
        <v>28</v>
      </c>
      <c r="I5944" t="s">
        <v>13933</v>
      </c>
      <c r="J5944" t="s">
        <v>13934</v>
      </c>
      <c r="K5944" t="s">
        <v>31</v>
      </c>
      <c r="L5944">
        <v>26003</v>
      </c>
      <c r="M5944" t="s">
        <v>32</v>
      </c>
      <c r="N5944" t="s">
        <v>33</v>
      </c>
      <c r="O5944" t="s">
        <v>845</v>
      </c>
      <c r="P5944" t="s">
        <v>50</v>
      </c>
      <c r="Q5944" t="s">
        <v>102</v>
      </c>
      <c r="R5944" t="s">
        <v>846</v>
      </c>
      <c r="S5944">
        <v>673.34400000000005</v>
      </c>
      <c r="T5944">
        <v>3</v>
      </c>
      <c r="U5944">
        <v>0.3</v>
      </c>
      <c r="V5944">
        <v>-76.953599999999994</v>
      </c>
      <c r="W5944">
        <v>56.9</v>
      </c>
      <c r="X5944" t="s">
        <v>62</v>
      </c>
    </row>
    <row r="5945" spans="1:24" ht="14.4" x14ac:dyDescent="0.3">
      <c r="A5945">
        <v>11088</v>
      </c>
      <c r="B5945" t="s">
        <v>13935</v>
      </c>
      <c r="C5945" s="1">
        <v>42003</v>
      </c>
      <c r="D5945" s="1">
        <v>42006</v>
      </c>
      <c r="E5945" t="s">
        <v>40</v>
      </c>
      <c r="F5945" t="s">
        <v>1856</v>
      </c>
      <c r="G5945" t="s">
        <v>1857</v>
      </c>
      <c r="H5945" t="s">
        <v>28</v>
      </c>
      <c r="I5945" t="s">
        <v>8042</v>
      </c>
      <c r="J5945" t="s">
        <v>1672</v>
      </c>
      <c r="K5945" t="s">
        <v>172</v>
      </c>
      <c r="M5945" t="s">
        <v>69</v>
      </c>
      <c r="N5945" t="s">
        <v>70</v>
      </c>
      <c r="O5945" t="s">
        <v>986</v>
      </c>
      <c r="P5945" t="s">
        <v>50</v>
      </c>
      <c r="Q5945" t="s">
        <v>363</v>
      </c>
      <c r="R5945" t="s">
        <v>987</v>
      </c>
      <c r="S5945">
        <v>370.92599999999999</v>
      </c>
      <c r="T5945">
        <v>1</v>
      </c>
      <c r="U5945">
        <v>0.1</v>
      </c>
      <c r="V5945">
        <v>98.885999999999996</v>
      </c>
      <c r="W5945">
        <v>56.89</v>
      </c>
      <c r="X5945" t="s">
        <v>104</v>
      </c>
    </row>
    <row r="5946" spans="1:24" ht="14.4" x14ac:dyDescent="0.3">
      <c r="A5946">
        <v>33010</v>
      </c>
      <c r="B5946" t="s">
        <v>13936</v>
      </c>
      <c r="C5946" s="1">
        <v>41891</v>
      </c>
      <c r="D5946" s="1">
        <v>41896</v>
      </c>
      <c r="E5946" t="s">
        <v>40</v>
      </c>
      <c r="F5946" t="s">
        <v>4072</v>
      </c>
      <c r="G5946" t="s">
        <v>4073</v>
      </c>
      <c r="H5946" t="s">
        <v>28</v>
      </c>
      <c r="I5946" t="s">
        <v>215</v>
      </c>
      <c r="J5946" t="s">
        <v>216</v>
      </c>
      <c r="K5946" t="s">
        <v>31</v>
      </c>
      <c r="L5946">
        <v>60610</v>
      </c>
      <c r="M5946" t="s">
        <v>32</v>
      </c>
      <c r="N5946" t="s">
        <v>70</v>
      </c>
      <c r="O5946" t="s">
        <v>13937</v>
      </c>
      <c r="P5946" t="s">
        <v>50</v>
      </c>
      <c r="Q5946" t="s">
        <v>102</v>
      </c>
      <c r="R5946" t="s">
        <v>13938</v>
      </c>
      <c r="S5946">
        <v>765.625</v>
      </c>
      <c r="T5946">
        <v>7</v>
      </c>
      <c r="U5946">
        <v>0.5</v>
      </c>
      <c r="V5946">
        <v>-566.5625</v>
      </c>
      <c r="W5946">
        <v>56.87</v>
      </c>
      <c r="X5946" t="s">
        <v>62</v>
      </c>
    </row>
    <row r="5947" spans="1:24" ht="14.4" x14ac:dyDescent="0.3">
      <c r="A5947">
        <v>3672</v>
      </c>
      <c r="B5947" t="s">
        <v>13939</v>
      </c>
      <c r="C5947" s="1">
        <v>40811</v>
      </c>
      <c r="D5947" s="1">
        <v>40815</v>
      </c>
      <c r="E5947" t="s">
        <v>96</v>
      </c>
      <c r="F5947" t="s">
        <v>11228</v>
      </c>
      <c r="G5947" t="s">
        <v>11229</v>
      </c>
      <c r="H5947" t="s">
        <v>28</v>
      </c>
      <c r="I5947" t="s">
        <v>7109</v>
      </c>
      <c r="J5947" t="s">
        <v>2532</v>
      </c>
      <c r="K5947" t="s">
        <v>240</v>
      </c>
      <c r="M5947" t="s">
        <v>154</v>
      </c>
      <c r="N5947" t="s">
        <v>232</v>
      </c>
      <c r="O5947" t="s">
        <v>13940</v>
      </c>
      <c r="P5947" t="s">
        <v>50</v>
      </c>
      <c r="Q5947" t="s">
        <v>363</v>
      </c>
      <c r="R5947" t="s">
        <v>5605</v>
      </c>
      <c r="S5947">
        <v>739.53599999999994</v>
      </c>
      <c r="T5947">
        <v>7</v>
      </c>
      <c r="U5947">
        <v>0.2</v>
      </c>
      <c r="V5947">
        <v>-166.404</v>
      </c>
      <c r="W5947">
        <v>56.866</v>
      </c>
      <c r="X5947" t="s">
        <v>62</v>
      </c>
    </row>
    <row r="5948" spans="1:24" ht="14.4" x14ac:dyDescent="0.3">
      <c r="A5948">
        <v>6669</v>
      </c>
      <c r="B5948" t="s">
        <v>13941</v>
      </c>
      <c r="C5948" s="1">
        <v>41389</v>
      </c>
      <c r="D5948" s="1">
        <v>41396</v>
      </c>
      <c r="E5948" t="s">
        <v>96</v>
      </c>
      <c r="F5948" t="s">
        <v>5021</v>
      </c>
      <c r="G5948" t="s">
        <v>5022</v>
      </c>
      <c r="H5948" t="s">
        <v>28</v>
      </c>
      <c r="I5948" t="s">
        <v>3601</v>
      </c>
      <c r="J5948" t="s">
        <v>3602</v>
      </c>
      <c r="K5948" t="s">
        <v>3603</v>
      </c>
      <c r="M5948" t="s">
        <v>154</v>
      </c>
      <c r="N5948" t="s">
        <v>70</v>
      </c>
      <c r="O5948" t="s">
        <v>5201</v>
      </c>
      <c r="P5948" t="s">
        <v>50</v>
      </c>
      <c r="Q5948" t="s">
        <v>102</v>
      </c>
      <c r="R5948" t="s">
        <v>5202</v>
      </c>
      <c r="S5948">
        <v>622.94399999999996</v>
      </c>
      <c r="T5948">
        <v>6</v>
      </c>
      <c r="U5948">
        <v>0.7</v>
      </c>
      <c r="V5948">
        <v>-456.93599999999998</v>
      </c>
      <c r="W5948">
        <v>56.851999999999997</v>
      </c>
      <c r="X5948" t="s">
        <v>62</v>
      </c>
    </row>
    <row r="5949" spans="1:24" ht="14.4" x14ac:dyDescent="0.3">
      <c r="A5949">
        <v>11934</v>
      </c>
      <c r="B5949" t="s">
        <v>13942</v>
      </c>
      <c r="C5949" s="1">
        <v>41004</v>
      </c>
      <c r="D5949" s="1">
        <v>41008</v>
      </c>
      <c r="E5949" t="s">
        <v>96</v>
      </c>
      <c r="F5949" t="s">
        <v>2343</v>
      </c>
      <c r="G5949" t="s">
        <v>2344</v>
      </c>
      <c r="H5949" t="s">
        <v>43</v>
      </c>
      <c r="I5949" t="s">
        <v>7076</v>
      </c>
      <c r="J5949" t="s">
        <v>595</v>
      </c>
      <c r="K5949" t="s">
        <v>172</v>
      </c>
      <c r="M5949" t="s">
        <v>69</v>
      </c>
      <c r="N5949" t="s">
        <v>70</v>
      </c>
      <c r="O5949" t="s">
        <v>11255</v>
      </c>
      <c r="P5949" t="s">
        <v>112</v>
      </c>
      <c r="Q5949" t="s">
        <v>165</v>
      </c>
      <c r="R5949" t="s">
        <v>11256</v>
      </c>
      <c r="S5949">
        <v>450.68400000000003</v>
      </c>
      <c r="T5949">
        <v>6</v>
      </c>
      <c r="U5949">
        <v>0.1</v>
      </c>
      <c r="V5949">
        <v>150.084</v>
      </c>
      <c r="W5949">
        <v>56.85</v>
      </c>
      <c r="X5949" t="s">
        <v>104</v>
      </c>
    </row>
    <row r="5950" spans="1:24" ht="14.4" x14ac:dyDescent="0.3">
      <c r="A5950">
        <v>34849</v>
      </c>
      <c r="B5950" t="s">
        <v>13943</v>
      </c>
      <c r="C5950" s="1">
        <v>41363</v>
      </c>
      <c r="D5950" s="1">
        <v>41367</v>
      </c>
      <c r="E5950" t="s">
        <v>40</v>
      </c>
      <c r="F5950" t="s">
        <v>3045</v>
      </c>
      <c r="G5950" t="s">
        <v>3046</v>
      </c>
      <c r="H5950" t="s">
        <v>66</v>
      </c>
      <c r="I5950" t="s">
        <v>215</v>
      </c>
      <c r="J5950" t="s">
        <v>216</v>
      </c>
      <c r="K5950" t="s">
        <v>31</v>
      </c>
      <c r="L5950">
        <v>60653</v>
      </c>
      <c r="M5950" t="s">
        <v>32</v>
      </c>
      <c r="N5950" t="s">
        <v>70</v>
      </c>
      <c r="O5950" t="s">
        <v>13944</v>
      </c>
      <c r="P5950" t="s">
        <v>35</v>
      </c>
      <c r="Q5950" t="s">
        <v>60</v>
      </c>
      <c r="R5950" t="s">
        <v>13945</v>
      </c>
      <c r="S5950">
        <v>812.73599999999999</v>
      </c>
      <c r="T5950">
        <v>8</v>
      </c>
      <c r="U5950">
        <v>0.2</v>
      </c>
      <c r="V5950">
        <v>60.955199999999998</v>
      </c>
      <c r="W5950">
        <v>56.85</v>
      </c>
      <c r="X5950" t="s">
        <v>62</v>
      </c>
    </row>
    <row r="5951" spans="1:24" ht="14.4" x14ac:dyDescent="0.3">
      <c r="A5951">
        <v>5708</v>
      </c>
      <c r="B5951" t="s">
        <v>13946</v>
      </c>
      <c r="C5951" s="1">
        <v>41747</v>
      </c>
      <c r="D5951" s="1">
        <v>41750</v>
      </c>
      <c r="E5951" t="s">
        <v>54</v>
      </c>
      <c r="F5951" t="s">
        <v>1817</v>
      </c>
      <c r="G5951" t="s">
        <v>1818</v>
      </c>
      <c r="H5951" t="s">
        <v>28</v>
      </c>
      <c r="I5951" t="s">
        <v>2570</v>
      </c>
      <c r="J5951" t="s">
        <v>2571</v>
      </c>
      <c r="K5951" t="s">
        <v>1013</v>
      </c>
      <c r="M5951" t="s">
        <v>154</v>
      </c>
      <c r="N5951" t="s">
        <v>70</v>
      </c>
      <c r="O5951" t="s">
        <v>13947</v>
      </c>
      <c r="P5951" t="s">
        <v>50</v>
      </c>
      <c r="Q5951" t="s">
        <v>102</v>
      </c>
      <c r="R5951" t="s">
        <v>2940</v>
      </c>
      <c r="S5951">
        <v>712.99199999999996</v>
      </c>
      <c r="T5951">
        <v>3</v>
      </c>
      <c r="U5951">
        <v>0.2</v>
      </c>
      <c r="V5951">
        <v>213.852</v>
      </c>
      <c r="W5951">
        <v>56.804000000000002</v>
      </c>
      <c r="X5951" t="s">
        <v>62</v>
      </c>
    </row>
    <row r="5952" spans="1:24" ht="14.4" x14ac:dyDescent="0.3">
      <c r="A5952">
        <v>35365</v>
      </c>
      <c r="B5952" t="s">
        <v>13948</v>
      </c>
      <c r="C5952" s="1">
        <v>40848</v>
      </c>
      <c r="D5952" s="1">
        <v>40852</v>
      </c>
      <c r="E5952" t="s">
        <v>96</v>
      </c>
      <c r="F5952" t="s">
        <v>8395</v>
      </c>
      <c r="G5952" t="s">
        <v>5820</v>
      </c>
      <c r="H5952" t="s">
        <v>43</v>
      </c>
      <c r="I5952" t="s">
        <v>1125</v>
      </c>
      <c r="J5952" t="s">
        <v>120</v>
      </c>
      <c r="K5952" t="s">
        <v>31</v>
      </c>
      <c r="L5952">
        <v>28205</v>
      </c>
      <c r="M5952" t="s">
        <v>32</v>
      </c>
      <c r="N5952" t="s">
        <v>121</v>
      </c>
      <c r="O5952" t="s">
        <v>13018</v>
      </c>
      <c r="P5952" t="s">
        <v>35</v>
      </c>
      <c r="Q5952" t="s">
        <v>60</v>
      </c>
      <c r="R5952" t="s">
        <v>13019</v>
      </c>
      <c r="S5952">
        <v>978.84</v>
      </c>
      <c r="T5952">
        <v>9</v>
      </c>
      <c r="U5952">
        <v>0.2</v>
      </c>
      <c r="V5952">
        <v>110.1195</v>
      </c>
      <c r="W5952">
        <v>56.8</v>
      </c>
      <c r="X5952" t="s">
        <v>62</v>
      </c>
    </row>
    <row r="5953" spans="1:24" ht="14.4" x14ac:dyDescent="0.3">
      <c r="A5953">
        <v>30820</v>
      </c>
      <c r="B5953" t="s">
        <v>13949</v>
      </c>
      <c r="C5953" s="1">
        <v>41225</v>
      </c>
      <c r="D5953" s="1">
        <v>41228</v>
      </c>
      <c r="E5953" t="s">
        <v>40</v>
      </c>
      <c r="F5953" t="s">
        <v>1719</v>
      </c>
      <c r="G5953" t="s">
        <v>1720</v>
      </c>
      <c r="H5953" t="s">
        <v>43</v>
      </c>
      <c r="I5953" t="s">
        <v>5105</v>
      </c>
      <c r="J5953" t="s">
        <v>5106</v>
      </c>
      <c r="K5953" t="s">
        <v>92</v>
      </c>
      <c r="M5953" t="s">
        <v>47</v>
      </c>
      <c r="N5953" t="s">
        <v>48</v>
      </c>
      <c r="O5953" t="s">
        <v>13950</v>
      </c>
      <c r="P5953" t="s">
        <v>35</v>
      </c>
      <c r="Q5953" t="s">
        <v>60</v>
      </c>
      <c r="R5953" t="s">
        <v>9276</v>
      </c>
      <c r="S5953">
        <v>585.6</v>
      </c>
      <c r="T5953">
        <v>8</v>
      </c>
      <c r="U5953">
        <v>0</v>
      </c>
      <c r="V5953">
        <v>93.6</v>
      </c>
      <c r="W5953">
        <v>56.79</v>
      </c>
      <c r="X5953" t="s">
        <v>62</v>
      </c>
    </row>
    <row r="5954" spans="1:24" ht="14.4" x14ac:dyDescent="0.3">
      <c r="A5954">
        <v>25540</v>
      </c>
      <c r="B5954" t="s">
        <v>13951</v>
      </c>
      <c r="C5954" s="1">
        <v>41864</v>
      </c>
      <c r="D5954" s="1">
        <v>41870</v>
      </c>
      <c r="E5954" t="s">
        <v>96</v>
      </c>
      <c r="F5954" t="s">
        <v>409</v>
      </c>
      <c r="G5954" t="s">
        <v>410</v>
      </c>
      <c r="H5954" t="s">
        <v>28</v>
      </c>
      <c r="I5954" t="s">
        <v>10462</v>
      </c>
      <c r="J5954" t="s">
        <v>10463</v>
      </c>
      <c r="K5954" t="s">
        <v>275</v>
      </c>
      <c r="M5954" t="s">
        <v>47</v>
      </c>
      <c r="N5954" t="s">
        <v>137</v>
      </c>
      <c r="O5954" t="s">
        <v>4934</v>
      </c>
      <c r="P5954" t="s">
        <v>50</v>
      </c>
      <c r="Q5954" t="s">
        <v>51</v>
      </c>
      <c r="R5954" t="s">
        <v>1543</v>
      </c>
      <c r="S5954">
        <v>448.74</v>
      </c>
      <c r="T5954">
        <v>3</v>
      </c>
      <c r="U5954">
        <v>0</v>
      </c>
      <c r="V5954">
        <v>44.82</v>
      </c>
      <c r="W5954">
        <v>56.78</v>
      </c>
      <c r="X5954" t="s">
        <v>62</v>
      </c>
    </row>
    <row r="5955" spans="1:24" ht="14.4" x14ac:dyDescent="0.3">
      <c r="A5955">
        <v>40328</v>
      </c>
      <c r="B5955" t="s">
        <v>13952</v>
      </c>
      <c r="C5955" s="1">
        <v>41884</v>
      </c>
      <c r="D5955" s="1">
        <v>41884</v>
      </c>
      <c r="E5955" t="s">
        <v>25</v>
      </c>
      <c r="F5955" t="s">
        <v>705</v>
      </c>
      <c r="G5955" t="s">
        <v>706</v>
      </c>
      <c r="H5955" t="s">
        <v>43</v>
      </c>
      <c r="I5955" t="s">
        <v>444</v>
      </c>
      <c r="J5955" t="s">
        <v>445</v>
      </c>
      <c r="K5955" t="s">
        <v>31</v>
      </c>
      <c r="L5955">
        <v>98103</v>
      </c>
      <c r="M5955" t="s">
        <v>32</v>
      </c>
      <c r="N5955" t="s">
        <v>110</v>
      </c>
      <c r="O5955" t="s">
        <v>12815</v>
      </c>
      <c r="P5955" t="s">
        <v>50</v>
      </c>
      <c r="Q5955" t="s">
        <v>102</v>
      </c>
      <c r="R5955" t="s">
        <v>12816</v>
      </c>
      <c r="S5955">
        <v>283.56</v>
      </c>
      <c r="T5955">
        <v>4</v>
      </c>
      <c r="U5955">
        <v>0</v>
      </c>
      <c r="V5955">
        <v>45.369599999999998</v>
      </c>
      <c r="W5955">
        <v>56.77</v>
      </c>
      <c r="X5955" t="s">
        <v>104</v>
      </c>
    </row>
    <row r="5956" spans="1:24" ht="14.4" x14ac:dyDescent="0.3">
      <c r="A5956">
        <v>9538</v>
      </c>
      <c r="B5956" t="s">
        <v>13953</v>
      </c>
      <c r="C5956" s="1">
        <v>41836</v>
      </c>
      <c r="D5956" s="1">
        <v>41840</v>
      </c>
      <c r="E5956" t="s">
        <v>96</v>
      </c>
      <c r="F5956" t="s">
        <v>2399</v>
      </c>
      <c r="G5956" t="s">
        <v>2400</v>
      </c>
      <c r="H5956" t="s">
        <v>66</v>
      </c>
      <c r="I5956" t="s">
        <v>9975</v>
      </c>
      <c r="J5956" t="s">
        <v>9976</v>
      </c>
      <c r="K5956" t="s">
        <v>738</v>
      </c>
      <c r="M5956" t="s">
        <v>154</v>
      </c>
      <c r="N5956" t="s">
        <v>121</v>
      </c>
      <c r="O5956" t="s">
        <v>5247</v>
      </c>
      <c r="P5956" t="s">
        <v>35</v>
      </c>
      <c r="Q5956" t="s">
        <v>79</v>
      </c>
      <c r="R5956" t="s">
        <v>440</v>
      </c>
      <c r="S5956">
        <v>507.82231999999999</v>
      </c>
      <c r="T5956">
        <v>2</v>
      </c>
      <c r="U5956">
        <v>2E-3</v>
      </c>
      <c r="V5956">
        <v>80.382320000000007</v>
      </c>
      <c r="W5956">
        <v>56.768000000000001</v>
      </c>
      <c r="X5956" t="s">
        <v>104</v>
      </c>
    </row>
    <row r="5957" spans="1:24" ht="14.4" x14ac:dyDescent="0.3">
      <c r="A5957">
        <v>20055</v>
      </c>
      <c r="B5957" t="s">
        <v>13954</v>
      </c>
      <c r="C5957" s="1">
        <v>41801</v>
      </c>
      <c r="D5957" s="1">
        <v>41804</v>
      </c>
      <c r="E5957" t="s">
        <v>54</v>
      </c>
      <c r="F5957" t="s">
        <v>3376</v>
      </c>
      <c r="G5957" t="s">
        <v>3377</v>
      </c>
      <c r="H5957" t="s">
        <v>43</v>
      </c>
      <c r="I5957" t="s">
        <v>10298</v>
      </c>
      <c r="J5957" t="s">
        <v>336</v>
      </c>
      <c r="K5957" t="s">
        <v>231</v>
      </c>
      <c r="M5957" t="s">
        <v>69</v>
      </c>
      <c r="N5957" t="s">
        <v>232</v>
      </c>
      <c r="O5957" t="s">
        <v>3199</v>
      </c>
      <c r="P5957" t="s">
        <v>50</v>
      </c>
      <c r="Q5957" t="s">
        <v>363</v>
      </c>
      <c r="R5957" t="s">
        <v>3200</v>
      </c>
      <c r="S5957">
        <v>449.46</v>
      </c>
      <c r="T5957">
        <v>3</v>
      </c>
      <c r="U5957">
        <v>0</v>
      </c>
      <c r="V5957">
        <v>134.82</v>
      </c>
      <c r="W5957">
        <v>56.76</v>
      </c>
      <c r="X5957" t="s">
        <v>62</v>
      </c>
    </row>
    <row r="5958" spans="1:24" ht="14.4" x14ac:dyDescent="0.3">
      <c r="A5958">
        <v>33126</v>
      </c>
      <c r="B5958" t="s">
        <v>13955</v>
      </c>
      <c r="C5958" s="1">
        <v>40681</v>
      </c>
      <c r="D5958" s="1">
        <v>40687</v>
      </c>
      <c r="E5958" t="s">
        <v>96</v>
      </c>
      <c r="F5958" t="s">
        <v>5929</v>
      </c>
      <c r="G5958" t="s">
        <v>5930</v>
      </c>
      <c r="H5958" t="s">
        <v>28</v>
      </c>
      <c r="I5958" t="s">
        <v>3161</v>
      </c>
      <c r="J5958" t="s">
        <v>1085</v>
      </c>
      <c r="K5958" t="s">
        <v>31</v>
      </c>
      <c r="L5958">
        <v>44105</v>
      </c>
      <c r="M5958" t="s">
        <v>32</v>
      </c>
      <c r="N5958" t="s">
        <v>33</v>
      </c>
      <c r="O5958" t="s">
        <v>268</v>
      </c>
      <c r="P5958" t="s">
        <v>35</v>
      </c>
      <c r="Q5958" t="s">
        <v>60</v>
      </c>
      <c r="R5958" t="s">
        <v>269</v>
      </c>
      <c r="S5958">
        <v>779.79600000000005</v>
      </c>
      <c r="T5958">
        <v>2</v>
      </c>
      <c r="U5958">
        <v>0.4</v>
      </c>
      <c r="V5958">
        <v>-168.95580000000001</v>
      </c>
      <c r="W5958">
        <v>56.75</v>
      </c>
      <c r="X5958" t="s">
        <v>62</v>
      </c>
    </row>
    <row r="5959" spans="1:24" ht="14.4" x14ac:dyDescent="0.3">
      <c r="A5959">
        <v>5678</v>
      </c>
      <c r="B5959" t="s">
        <v>13456</v>
      </c>
      <c r="C5959" s="1">
        <v>40669</v>
      </c>
      <c r="D5959" s="1">
        <v>40671</v>
      </c>
      <c r="E5959" t="s">
        <v>54</v>
      </c>
      <c r="F5959" t="s">
        <v>1144</v>
      </c>
      <c r="G5959" t="s">
        <v>1145</v>
      </c>
      <c r="H5959" t="s">
        <v>43</v>
      </c>
      <c r="I5959" t="s">
        <v>2395</v>
      </c>
      <c r="J5959" t="s">
        <v>2395</v>
      </c>
      <c r="K5959" t="s">
        <v>1603</v>
      </c>
      <c r="M5959" t="s">
        <v>154</v>
      </c>
      <c r="N5959" t="s">
        <v>283</v>
      </c>
      <c r="O5959" t="s">
        <v>13956</v>
      </c>
      <c r="P5959" t="s">
        <v>35</v>
      </c>
      <c r="Q5959" t="s">
        <v>79</v>
      </c>
      <c r="R5959" t="s">
        <v>5411</v>
      </c>
      <c r="S5959">
        <v>199.75968</v>
      </c>
      <c r="T5959">
        <v>2</v>
      </c>
      <c r="U5959">
        <v>2E-3</v>
      </c>
      <c r="V5959">
        <v>55.639679999999998</v>
      </c>
      <c r="W5959">
        <v>56.731999999999999</v>
      </c>
      <c r="X5959" t="s">
        <v>38</v>
      </c>
    </row>
    <row r="5960" spans="1:24" ht="14.4" x14ac:dyDescent="0.3">
      <c r="A5960">
        <v>7744</v>
      </c>
      <c r="B5960" t="s">
        <v>13957</v>
      </c>
      <c r="C5960" s="1">
        <v>41218</v>
      </c>
      <c r="D5960" s="1">
        <v>41221</v>
      </c>
      <c r="E5960" t="s">
        <v>54</v>
      </c>
      <c r="F5960" t="s">
        <v>3774</v>
      </c>
      <c r="G5960" t="s">
        <v>3775</v>
      </c>
      <c r="H5960" t="s">
        <v>28</v>
      </c>
      <c r="I5960" t="s">
        <v>9576</v>
      </c>
      <c r="J5960" t="s">
        <v>9576</v>
      </c>
      <c r="K5960" t="s">
        <v>1603</v>
      </c>
      <c r="M5960" t="s">
        <v>154</v>
      </c>
      <c r="N5960" t="s">
        <v>283</v>
      </c>
      <c r="O5960" t="s">
        <v>13958</v>
      </c>
      <c r="P5960" t="s">
        <v>50</v>
      </c>
      <c r="Q5960" t="s">
        <v>4238</v>
      </c>
      <c r="R5960" t="s">
        <v>6290</v>
      </c>
      <c r="S5960">
        <v>155.08000000000001</v>
      </c>
      <c r="T5960">
        <v>2</v>
      </c>
      <c r="U5960">
        <v>0</v>
      </c>
      <c r="V5960">
        <v>9.2799999999999994</v>
      </c>
      <c r="W5960">
        <v>56.72</v>
      </c>
      <c r="X5960" t="s">
        <v>38</v>
      </c>
    </row>
    <row r="5961" spans="1:24" ht="14.4" x14ac:dyDescent="0.3">
      <c r="A5961">
        <v>22288</v>
      </c>
      <c r="B5961" t="s">
        <v>10154</v>
      </c>
      <c r="C5961" s="1">
        <v>40701</v>
      </c>
      <c r="D5961" s="1">
        <v>40704</v>
      </c>
      <c r="E5961" t="s">
        <v>54</v>
      </c>
      <c r="F5961" t="s">
        <v>1149</v>
      </c>
      <c r="G5961" t="s">
        <v>1150</v>
      </c>
      <c r="H5961" t="s">
        <v>66</v>
      </c>
      <c r="I5961" t="s">
        <v>10155</v>
      </c>
      <c r="J5961" t="s">
        <v>1582</v>
      </c>
      <c r="K5961" t="s">
        <v>275</v>
      </c>
      <c r="M5961" t="s">
        <v>47</v>
      </c>
      <c r="N5961" t="s">
        <v>137</v>
      </c>
      <c r="O5961" t="s">
        <v>13959</v>
      </c>
      <c r="P5961" t="s">
        <v>35</v>
      </c>
      <c r="Q5961" t="s">
        <v>79</v>
      </c>
      <c r="R5961" t="s">
        <v>1623</v>
      </c>
      <c r="S5961">
        <v>194.31</v>
      </c>
      <c r="T5961">
        <v>1</v>
      </c>
      <c r="U5961">
        <v>0</v>
      </c>
      <c r="V5961">
        <v>91.32</v>
      </c>
      <c r="W5961">
        <v>56.71</v>
      </c>
      <c r="X5961" t="s">
        <v>104</v>
      </c>
    </row>
    <row r="5962" spans="1:24" ht="14.4" x14ac:dyDescent="0.3">
      <c r="A5962">
        <v>14746</v>
      </c>
      <c r="B5962" t="s">
        <v>13960</v>
      </c>
      <c r="C5962" s="1">
        <v>40898</v>
      </c>
      <c r="D5962" s="1">
        <v>40902</v>
      </c>
      <c r="E5962" t="s">
        <v>96</v>
      </c>
      <c r="F5962" t="s">
        <v>3022</v>
      </c>
      <c r="G5962" t="s">
        <v>3023</v>
      </c>
      <c r="H5962" t="s">
        <v>28</v>
      </c>
      <c r="I5962" t="s">
        <v>3310</v>
      </c>
      <c r="J5962" t="s">
        <v>576</v>
      </c>
      <c r="K5962" t="s">
        <v>68</v>
      </c>
      <c r="M5962" t="s">
        <v>69</v>
      </c>
      <c r="N5962" t="s">
        <v>70</v>
      </c>
      <c r="O5962" t="s">
        <v>1218</v>
      </c>
      <c r="P5962" t="s">
        <v>112</v>
      </c>
      <c r="Q5962" t="s">
        <v>795</v>
      </c>
      <c r="R5962" t="s">
        <v>1219</v>
      </c>
      <c r="S5962">
        <v>1244.1869999999999</v>
      </c>
      <c r="T5962">
        <v>7</v>
      </c>
      <c r="U5962">
        <v>0.1</v>
      </c>
      <c r="V5962">
        <v>-13.923</v>
      </c>
      <c r="W5962">
        <v>56.69</v>
      </c>
      <c r="X5962" t="s">
        <v>104</v>
      </c>
    </row>
    <row r="5963" spans="1:24" ht="14.4" x14ac:dyDescent="0.3">
      <c r="A5963">
        <v>7465</v>
      </c>
      <c r="B5963" t="s">
        <v>13961</v>
      </c>
      <c r="C5963" s="1">
        <v>41555</v>
      </c>
      <c r="D5963" s="1">
        <v>41557</v>
      </c>
      <c r="E5963" t="s">
        <v>54</v>
      </c>
      <c r="F5963" t="s">
        <v>2694</v>
      </c>
      <c r="G5963" t="s">
        <v>2695</v>
      </c>
      <c r="H5963" t="s">
        <v>28</v>
      </c>
      <c r="I5963" t="s">
        <v>12231</v>
      </c>
      <c r="J5963" t="s">
        <v>12232</v>
      </c>
      <c r="K5963" t="s">
        <v>4286</v>
      </c>
      <c r="M5963" t="s">
        <v>154</v>
      </c>
      <c r="N5963" t="s">
        <v>121</v>
      </c>
      <c r="O5963" t="s">
        <v>13962</v>
      </c>
      <c r="P5963" t="s">
        <v>112</v>
      </c>
      <c r="Q5963" t="s">
        <v>165</v>
      </c>
      <c r="R5963" t="s">
        <v>9638</v>
      </c>
      <c r="S5963">
        <v>129.32</v>
      </c>
      <c r="T5963">
        <v>2</v>
      </c>
      <c r="U5963">
        <v>0</v>
      </c>
      <c r="V5963">
        <v>45.24</v>
      </c>
      <c r="W5963">
        <v>56.680999999999997</v>
      </c>
      <c r="X5963" t="s">
        <v>38</v>
      </c>
    </row>
    <row r="5964" spans="1:24" ht="14.4" x14ac:dyDescent="0.3">
      <c r="A5964">
        <v>28733</v>
      </c>
      <c r="B5964" t="s">
        <v>13963</v>
      </c>
      <c r="C5964" s="1">
        <v>41549</v>
      </c>
      <c r="D5964" s="1">
        <v>41554</v>
      </c>
      <c r="E5964" t="s">
        <v>96</v>
      </c>
      <c r="F5964" t="s">
        <v>7806</v>
      </c>
      <c r="G5964" t="s">
        <v>7807</v>
      </c>
      <c r="H5964" t="s">
        <v>43</v>
      </c>
      <c r="I5964" t="s">
        <v>1726</v>
      </c>
      <c r="J5964" t="s">
        <v>1727</v>
      </c>
      <c r="K5964" t="s">
        <v>46</v>
      </c>
      <c r="M5964" t="s">
        <v>47</v>
      </c>
      <c r="N5964" t="s">
        <v>48</v>
      </c>
      <c r="O5964" t="s">
        <v>13964</v>
      </c>
      <c r="P5964" t="s">
        <v>112</v>
      </c>
      <c r="Q5964" t="s">
        <v>165</v>
      </c>
      <c r="R5964" t="s">
        <v>4915</v>
      </c>
      <c r="S5964">
        <v>595.29600000000005</v>
      </c>
      <c r="T5964">
        <v>2</v>
      </c>
      <c r="U5964">
        <v>0.4</v>
      </c>
      <c r="V5964">
        <v>-129.024</v>
      </c>
      <c r="W5964">
        <v>56.68</v>
      </c>
      <c r="X5964" t="s">
        <v>62</v>
      </c>
    </row>
    <row r="5965" spans="1:24" ht="14.4" x14ac:dyDescent="0.3">
      <c r="A5965">
        <v>40846</v>
      </c>
      <c r="B5965" t="s">
        <v>13965</v>
      </c>
      <c r="C5965" s="1">
        <v>41444</v>
      </c>
      <c r="D5965" s="1">
        <v>41446</v>
      </c>
      <c r="E5965" t="s">
        <v>40</v>
      </c>
      <c r="F5965" t="s">
        <v>6931</v>
      </c>
      <c r="G5965" t="s">
        <v>6932</v>
      </c>
      <c r="H5965" t="s">
        <v>43</v>
      </c>
      <c r="I5965" t="s">
        <v>615</v>
      </c>
      <c r="J5965" t="s">
        <v>616</v>
      </c>
      <c r="K5965" t="s">
        <v>31</v>
      </c>
      <c r="L5965">
        <v>19134</v>
      </c>
      <c r="M5965" t="s">
        <v>32</v>
      </c>
      <c r="N5965" t="s">
        <v>33</v>
      </c>
      <c r="O5965" t="s">
        <v>10277</v>
      </c>
      <c r="P5965" t="s">
        <v>112</v>
      </c>
      <c r="Q5965" t="s">
        <v>165</v>
      </c>
      <c r="R5965" t="s">
        <v>10278</v>
      </c>
      <c r="S5965">
        <v>453.6</v>
      </c>
      <c r="T5965">
        <v>3</v>
      </c>
      <c r="U5965">
        <v>0.2</v>
      </c>
      <c r="V5965">
        <v>90.72</v>
      </c>
      <c r="W5965">
        <v>56.68</v>
      </c>
      <c r="X5965" t="s">
        <v>104</v>
      </c>
    </row>
    <row r="5966" spans="1:24" ht="14.4" x14ac:dyDescent="0.3">
      <c r="A5966">
        <v>8181</v>
      </c>
      <c r="B5966" t="s">
        <v>13966</v>
      </c>
      <c r="C5966" s="1">
        <v>40763</v>
      </c>
      <c r="D5966" s="1">
        <v>40767</v>
      </c>
      <c r="E5966" t="s">
        <v>96</v>
      </c>
      <c r="F5966" t="s">
        <v>2025</v>
      </c>
      <c r="G5966" t="s">
        <v>2026</v>
      </c>
      <c r="H5966" t="s">
        <v>43</v>
      </c>
      <c r="I5966" t="s">
        <v>246</v>
      </c>
      <c r="J5966" t="s">
        <v>247</v>
      </c>
      <c r="K5966" t="s">
        <v>248</v>
      </c>
      <c r="M5966" t="s">
        <v>154</v>
      </c>
      <c r="N5966" t="s">
        <v>70</v>
      </c>
      <c r="O5966" t="s">
        <v>5274</v>
      </c>
      <c r="P5966" t="s">
        <v>35</v>
      </c>
      <c r="Q5966" t="s">
        <v>36</v>
      </c>
      <c r="R5966" t="s">
        <v>5275</v>
      </c>
      <c r="S5966">
        <v>954.52</v>
      </c>
      <c r="T5966">
        <v>14</v>
      </c>
      <c r="U5966">
        <v>0</v>
      </c>
      <c r="V5966">
        <v>257.60000000000002</v>
      </c>
      <c r="W5966">
        <v>56.661999999999999</v>
      </c>
      <c r="X5966" t="s">
        <v>62</v>
      </c>
    </row>
    <row r="5967" spans="1:24" ht="14.4" x14ac:dyDescent="0.3">
      <c r="A5967">
        <v>21354</v>
      </c>
      <c r="B5967" t="s">
        <v>13967</v>
      </c>
      <c r="C5967" s="1">
        <v>41948</v>
      </c>
      <c r="D5967" s="1">
        <v>41948</v>
      </c>
      <c r="E5967" t="s">
        <v>25</v>
      </c>
      <c r="F5967" t="s">
        <v>3304</v>
      </c>
      <c r="G5967" t="s">
        <v>3305</v>
      </c>
      <c r="H5967" t="s">
        <v>43</v>
      </c>
      <c r="I5967" t="s">
        <v>707</v>
      </c>
      <c r="J5967" t="s">
        <v>458</v>
      </c>
      <c r="K5967" t="s">
        <v>46</v>
      </c>
      <c r="M5967" t="s">
        <v>47</v>
      </c>
      <c r="N5967" t="s">
        <v>48</v>
      </c>
      <c r="O5967" t="s">
        <v>4532</v>
      </c>
      <c r="P5967" t="s">
        <v>112</v>
      </c>
      <c r="Q5967" t="s">
        <v>165</v>
      </c>
      <c r="R5967" t="s">
        <v>698</v>
      </c>
      <c r="S5967">
        <v>450.79199999999997</v>
      </c>
      <c r="T5967">
        <v>1</v>
      </c>
      <c r="U5967">
        <v>0.1</v>
      </c>
      <c r="V5967">
        <v>150.25200000000001</v>
      </c>
      <c r="W5967">
        <v>56.66</v>
      </c>
      <c r="X5967" t="s">
        <v>104</v>
      </c>
    </row>
    <row r="5968" spans="1:24" ht="14.4" x14ac:dyDescent="0.3">
      <c r="A5968">
        <v>37056</v>
      </c>
      <c r="B5968" t="s">
        <v>13968</v>
      </c>
      <c r="C5968" s="1">
        <v>41639</v>
      </c>
      <c r="D5968" s="1">
        <v>41639</v>
      </c>
      <c r="E5968" t="s">
        <v>25</v>
      </c>
      <c r="F5968" t="s">
        <v>9955</v>
      </c>
      <c r="G5968" t="s">
        <v>6577</v>
      </c>
      <c r="H5968" t="s">
        <v>66</v>
      </c>
      <c r="I5968" t="s">
        <v>267</v>
      </c>
      <c r="J5968" t="s">
        <v>109</v>
      </c>
      <c r="K5968" t="s">
        <v>31</v>
      </c>
      <c r="L5968">
        <v>90032</v>
      </c>
      <c r="M5968" t="s">
        <v>32</v>
      </c>
      <c r="N5968" t="s">
        <v>110</v>
      </c>
      <c r="O5968" t="s">
        <v>6280</v>
      </c>
      <c r="P5968" t="s">
        <v>112</v>
      </c>
      <c r="Q5968" t="s">
        <v>795</v>
      </c>
      <c r="R5968" t="s">
        <v>6281</v>
      </c>
      <c r="S5968">
        <v>481.32</v>
      </c>
      <c r="T5968">
        <v>4</v>
      </c>
      <c r="U5968">
        <v>0</v>
      </c>
      <c r="V5968">
        <v>125.14319999999999</v>
      </c>
      <c r="W5968">
        <v>56.65</v>
      </c>
      <c r="X5968" t="s">
        <v>62</v>
      </c>
    </row>
    <row r="5969" spans="1:24" ht="14.4" x14ac:dyDescent="0.3">
      <c r="A5969">
        <v>11188</v>
      </c>
      <c r="B5969" t="s">
        <v>13969</v>
      </c>
      <c r="C5969" s="1">
        <v>41073</v>
      </c>
      <c r="D5969" s="1">
        <v>41077</v>
      </c>
      <c r="E5969" t="s">
        <v>96</v>
      </c>
      <c r="F5969" t="s">
        <v>3062</v>
      </c>
      <c r="G5969" t="s">
        <v>3063</v>
      </c>
      <c r="H5969" t="s">
        <v>43</v>
      </c>
      <c r="I5969" t="s">
        <v>3148</v>
      </c>
      <c r="J5969" t="s">
        <v>3149</v>
      </c>
      <c r="K5969" t="s">
        <v>172</v>
      </c>
      <c r="M5969" t="s">
        <v>69</v>
      </c>
      <c r="N5969" t="s">
        <v>70</v>
      </c>
      <c r="O5969" t="s">
        <v>9101</v>
      </c>
      <c r="P5969" t="s">
        <v>35</v>
      </c>
      <c r="Q5969" t="s">
        <v>36</v>
      </c>
      <c r="R5969" t="s">
        <v>7861</v>
      </c>
      <c r="S5969">
        <v>491.82</v>
      </c>
      <c r="T5969">
        <v>7</v>
      </c>
      <c r="U5969">
        <v>0</v>
      </c>
      <c r="V5969">
        <v>44.1</v>
      </c>
      <c r="W5969">
        <v>56.64</v>
      </c>
      <c r="X5969" t="s">
        <v>62</v>
      </c>
    </row>
    <row r="5970" spans="1:24" ht="14.4" x14ac:dyDescent="0.3">
      <c r="A5970">
        <v>18804</v>
      </c>
      <c r="B5970" t="s">
        <v>13970</v>
      </c>
      <c r="C5970" s="1">
        <v>41801</v>
      </c>
      <c r="D5970" s="1">
        <v>41807</v>
      </c>
      <c r="E5970" t="s">
        <v>96</v>
      </c>
      <c r="F5970" t="s">
        <v>1557</v>
      </c>
      <c r="G5970" t="s">
        <v>1558</v>
      </c>
      <c r="H5970" t="s">
        <v>28</v>
      </c>
      <c r="I5970" t="s">
        <v>2845</v>
      </c>
      <c r="J5970" t="s">
        <v>2846</v>
      </c>
      <c r="K5970" t="s">
        <v>509</v>
      </c>
      <c r="M5970" t="s">
        <v>69</v>
      </c>
      <c r="N5970" t="s">
        <v>121</v>
      </c>
      <c r="O5970" t="s">
        <v>1863</v>
      </c>
      <c r="P5970" t="s">
        <v>112</v>
      </c>
      <c r="Q5970" t="s">
        <v>795</v>
      </c>
      <c r="R5970" t="s">
        <v>1864</v>
      </c>
      <c r="S5970">
        <v>380.916</v>
      </c>
      <c r="T5970">
        <v>2</v>
      </c>
      <c r="U5970">
        <v>0.1</v>
      </c>
      <c r="V5970">
        <v>-12.744</v>
      </c>
      <c r="W5970">
        <v>56.63</v>
      </c>
      <c r="X5970" t="s">
        <v>115</v>
      </c>
    </row>
    <row r="5971" spans="1:24" ht="14.4" x14ac:dyDescent="0.3">
      <c r="A5971">
        <v>9572</v>
      </c>
      <c r="B5971" t="s">
        <v>13971</v>
      </c>
      <c r="C5971" s="1">
        <v>41847</v>
      </c>
      <c r="D5971" s="1">
        <v>41852</v>
      </c>
      <c r="E5971" t="s">
        <v>96</v>
      </c>
      <c r="F5971" t="s">
        <v>5828</v>
      </c>
      <c r="G5971" t="s">
        <v>2467</v>
      </c>
      <c r="H5971" t="s">
        <v>28</v>
      </c>
      <c r="I5971" t="s">
        <v>2570</v>
      </c>
      <c r="J5971" t="s">
        <v>2571</v>
      </c>
      <c r="K5971" t="s">
        <v>1013</v>
      </c>
      <c r="M5971" t="s">
        <v>154</v>
      </c>
      <c r="N5971" t="s">
        <v>70</v>
      </c>
      <c r="O5971" t="s">
        <v>3220</v>
      </c>
      <c r="P5971" t="s">
        <v>50</v>
      </c>
      <c r="Q5971" t="s">
        <v>51</v>
      </c>
      <c r="R5971" t="s">
        <v>597</v>
      </c>
      <c r="S5971">
        <v>612.84</v>
      </c>
      <c r="T5971">
        <v>2</v>
      </c>
      <c r="U5971">
        <v>0</v>
      </c>
      <c r="V5971">
        <v>177.72</v>
      </c>
      <c r="W5971">
        <v>56.63</v>
      </c>
      <c r="X5971" t="s">
        <v>104</v>
      </c>
    </row>
    <row r="5972" spans="1:24" ht="14.4" x14ac:dyDescent="0.3">
      <c r="A5972">
        <v>3639</v>
      </c>
      <c r="B5972" t="s">
        <v>13972</v>
      </c>
      <c r="C5972" s="1">
        <v>41983</v>
      </c>
      <c r="D5972" s="1">
        <v>41987</v>
      </c>
      <c r="E5972" t="s">
        <v>96</v>
      </c>
      <c r="F5972" t="s">
        <v>5175</v>
      </c>
      <c r="G5972" t="s">
        <v>5176</v>
      </c>
      <c r="H5972" t="s">
        <v>43</v>
      </c>
      <c r="I5972" t="s">
        <v>2395</v>
      </c>
      <c r="J5972" t="s">
        <v>2395</v>
      </c>
      <c r="K5972" t="s">
        <v>1603</v>
      </c>
      <c r="M5972" t="s">
        <v>154</v>
      </c>
      <c r="N5972" t="s">
        <v>283</v>
      </c>
      <c r="O5972" t="s">
        <v>12632</v>
      </c>
      <c r="P5972" t="s">
        <v>50</v>
      </c>
      <c r="Q5972" t="s">
        <v>51</v>
      </c>
      <c r="R5972" t="s">
        <v>5307</v>
      </c>
      <c r="S5972">
        <v>439.6</v>
      </c>
      <c r="T5972">
        <v>7</v>
      </c>
      <c r="U5972">
        <v>0</v>
      </c>
      <c r="V5972">
        <v>87.92</v>
      </c>
      <c r="W5972">
        <v>56.624000000000002</v>
      </c>
      <c r="X5972" t="s">
        <v>104</v>
      </c>
    </row>
    <row r="5973" spans="1:24" ht="14.4" x14ac:dyDescent="0.3">
      <c r="A5973">
        <v>45071</v>
      </c>
      <c r="B5973" t="s">
        <v>13973</v>
      </c>
      <c r="C5973" s="1">
        <v>41872</v>
      </c>
      <c r="D5973" s="1">
        <v>41876</v>
      </c>
      <c r="E5973" t="s">
        <v>96</v>
      </c>
      <c r="F5973" t="s">
        <v>13974</v>
      </c>
      <c r="G5973" t="s">
        <v>5755</v>
      </c>
      <c r="H5973" t="s">
        <v>43</v>
      </c>
      <c r="I5973" t="s">
        <v>9543</v>
      </c>
      <c r="J5973" t="s">
        <v>9544</v>
      </c>
      <c r="K5973" t="s">
        <v>3595</v>
      </c>
      <c r="M5973" t="s">
        <v>77</v>
      </c>
      <c r="N5973" t="s">
        <v>77</v>
      </c>
      <c r="O5973" t="s">
        <v>5731</v>
      </c>
      <c r="P5973" t="s">
        <v>50</v>
      </c>
      <c r="Q5973" t="s">
        <v>363</v>
      </c>
      <c r="R5973" t="s">
        <v>883</v>
      </c>
      <c r="S5973">
        <v>881.34</v>
      </c>
      <c r="T5973">
        <v>2</v>
      </c>
      <c r="U5973">
        <v>0</v>
      </c>
      <c r="V5973">
        <v>334.86</v>
      </c>
      <c r="W5973">
        <v>56.62</v>
      </c>
      <c r="X5973" t="s">
        <v>62</v>
      </c>
    </row>
    <row r="5974" spans="1:24" ht="14.4" x14ac:dyDescent="0.3">
      <c r="A5974">
        <v>9363</v>
      </c>
      <c r="B5974" t="s">
        <v>13975</v>
      </c>
      <c r="C5974" s="1">
        <v>41890</v>
      </c>
      <c r="D5974" s="1">
        <v>41892</v>
      </c>
      <c r="E5974" t="s">
        <v>40</v>
      </c>
      <c r="F5974" t="s">
        <v>2186</v>
      </c>
      <c r="G5974" t="s">
        <v>2187</v>
      </c>
      <c r="H5974" t="s">
        <v>28</v>
      </c>
      <c r="I5974" t="s">
        <v>5870</v>
      </c>
      <c r="J5974" t="s">
        <v>5871</v>
      </c>
      <c r="K5974" t="s">
        <v>5872</v>
      </c>
      <c r="M5974" t="s">
        <v>154</v>
      </c>
      <c r="N5974" t="s">
        <v>283</v>
      </c>
      <c r="O5974" t="s">
        <v>1728</v>
      </c>
      <c r="P5974" t="s">
        <v>50</v>
      </c>
      <c r="Q5974" t="s">
        <v>102</v>
      </c>
      <c r="R5974" t="s">
        <v>9735</v>
      </c>
      <c r="S5974">
        <v>216.21600000000001</v>
      </c>
      <c r="T5974">
        <v>4</v>
      </c>
      <c r="U5974">
        <v>0.7</v>
      </c>
      <c r="V5974">
        <v>-245.06399999999999</v>
      </c>
      <c r="W5974">
        <v>56.613</v>
      </c>
      <c r="X5974" t="s">
        <v>38</v>
      </c>
    </row>
    <row r="5975" spans="1:24" ht="14.4" x14ac:dyDescent="0.3">
      <c r="A5975">
        <v>1208</v>
      </c>
      <c r="B5975" t="s">
        <v>13976</v>
      </c>
      <c r="C5975" s="1">
        <v>41240</v>
      </c>
      <c r="D5975" s="1">
        <v>41241</v>
      </c>
      <c r="E5975" t="s">
        <v>54</v>
      </c>
      <c r="F5975" t="s">
        <v>786</v>
      </c>
      <c r="G5975" t="s">
        <v>787</v>
      </c>
      <c r="H5975" t="s">
        <v>28</v>
      </c>
      <c r="I5975" t="s">
        <v>8948</v>
      </c>
      <c r="J5975" t="s">
        <v>8948</v>
      </c>
      <c r="K5975" t="s">
        <v>240</v>
      </c>
      <c r="M5975" t="s">
        <v>154</v>
      </c>
      <c r="N5975" t="s">
        <v>232</v>
      </c>
      <c r="O5975" t="s">
        <v>13977</v>
      </c>
      <c r="P5975" t="s">
        <v>35</v>
      </c>
      <c r="Q5975" t="s">
        <v>36</v>
      </c>
      <c r="R5975" t="s">
        <v>13978</v>
      </c>
      <c r="S5975">
        <v>143.4</v>
      </c>
      <c r="T5975">
        <v>5</v>
      </c>
      <c r="U5975">
        <v>0</v>
      </c>
      <c r="V5975">
        <v>61.6</v>
      </c>
      <c r="W5975">
        <v>56.606000000000002</v>
      </c>
      <c r="X5975" t="s">
        <v>38</v>
      </c>
    </row>
    <row r="5976" spans="1:24" ht="14.4" x14ac:dyDescent="0.3">
      <c r="A5976">
        <v>37247</v>
      </c>
      <c r="B5976" t="s">
        <v>13979</v>
      </c>
      <c r="C5976" s="1">
        <v>41704</v>
      </c>
      <c r="D5976" s="1">
        <v>41704</v>
      </c>
      <c r="E5976" t="s">
        <v>25</v>
      </c>
      <c r="F5976" t="s">
        <v>8668</v>
      </c>
      <c r="G5976" t="s">
        <v>8669</v>
      </c>
      <c r="H5976" t="s">
        <v>43</v>
      </c>
      <c r="I5976" t="s">
        <v>13980</v>
      </c>
      <c r="J5976" t="s">
        <v>9135</v>
      </c>
      <c r="K5976" t="s">
        <v>31</v>
      </c>
      <c r="L5976">
        <v>38671</v>
      </c>
      <c r="M5976" t="s">
        <v>32</v>
      </c>
      <c r="N5976" t="s">
        <v>121</v>
      </c>
      <c r="O5976" t="s">
        <v>5646</v>
      </c>
      <c r="P5976" t="s">
        <v>112</v>
      </c>
      <c r="Q5976" t="s">
        <v>165</v>
      </c>
      <c r="R5976" t="s">
        <v>5647</v>
      </c>
      <c r="S5976">
        <v>262.24</v>
      </c>
      <c r="T5976">
        <v>2</v>
      </c>
      <c r="U5976">
        <v>0</v>
      </c>
      <c r="V5976">
        <v>78.671999999999997</v>
      </c>
      <c r="W5976">
        <v>56.6</v>
      </c>
      <c r="X5976" t="s">
        <v>62</v>
      </c>
    </row>
    <row r="5977" spans="1:24" ht="14.4" x14ac:dyDescent="0.3">
      <c r="A5977">
        <v>3747</v>
      </c>
      <c r="B5977" t="s">
        <v>13981</v>
      </c>
      <c r="C5977" s="1">
        <v>41257</v>
      </c>
      <c r="D5977" s="1">
        <v>41260</v>
      </c>
      <c r="E5977" t="s">
        <v>54</v>
      </c>
      <c r="F5977" t="s">
        <v>494</v>
      </c>
      <c r="G5977" t="s">
        <v>495</v>
      </c>
      <c r="H5977" t="s">
        <v>28</v>
      </c>
      <c r="I5977" t="s">
        <v>13982</v>
      </c>
      <c r="J5977" t="s">
        <v>13983</v>
      </c>
      <c r="K5977" t="s">
        <v>738</v>
      </c>
      <c r="M5977" t="s">
        <v>154</v>
      </c>
      <c r="N5977" t="s">
        <v>121</v>
      </c>
      <c r="O5977" t="s">
        <v>13984</v>
      </c>
      <c r="P5977" t="s">
        <v>35</v>
      </c>
      <c r="Q5977" t="s">
        <v>79</v>
      </c>
      <c r="R5977" t="s">
        <v>6109</v>
      </c>
      <c r="S5977">
        <v>443.91039999999998</v>
      </c>
      <c r="T5977">
        <v>4</v>
      </c>
      <c r="U5977">
        <v>2E-3</v>
      </c>
      <c r="V5977">
        <v>163.6704</v>
      </c>
      <c r="W5977">
        <v>56.58</v>
      </c>
      <c r="X5977" t="s">
        <v>62</v>
      </c>
    </row>
    <row r="5978" spans="1:24" ht="14.4" x14ac:dyDescent="0.3">
      <c r="A5978">
        <v>3341</v>
      </c>
      <c r="B5978" t="s">
        <v>9664</v>
      </c>
      <c r="C5978" s="1">
        <v>41598</v>
      </c>
      <c r="D5978" s="1">
        <v>41601</v>
      </c>
      <c r="E5978" t="s">
        <v>54</v>
      </c>
      <c r="F5978" t="s">
        <v>694</v>
      </c>
      <c r="G5978" t="s">
        <v>695</v>
      </c>
      <c r="H5978" t="s">
        <v>66</v>
      </c>
      <c r="I5978" t="s">
        <v>1507</v>
      </c>
      <c r="J5978" t="s">
        <v>1507</v>
      </c>
      <c r="K5978" t="s">
        <v>540</v>
      </c>
      <c r="M5978" t="s">
        <v>154</v>
      </c>
      <c r="N5978" t="s">
        <v>70</v>
      </c>
      <c r="O5978" t="s">
        <v>13985</v>
      </c>
      <c r="P5978" t="s">
        <v>35</v>
      </c>
      <c r="Q5978" t="s">
        <v>36</v>
      </c>
      <c r="R5978" t="s">
        <v>11016</v>
      </c>
      <c r="S5978">
        <v>276.24</v>
      </c>
      <c r="T5978">
        <v>4</v>
      </c>
      <c r="U5978">
        <v>0</v>
      </c>
      <c r="V5978">
        <v>99.44</v>
      </c>
      <c r="W5978">
        <v>56.573999999999998</v>
      </c>
      <c r="X5978" t="s">
        <v>104</v>
      </c>
    </row>
    <row r="5979" spans="1:24" ht="14.4" x14ac:dyDescent="0.3">
      <c r="A5979">
        <v>11847</v>
      </c>
      <c r="B5979" t="s">
        <v>13986</v>
      </c>
      <c r="C5979" s="1">
        <v>40920</v>
      </c>
      <c r="D5979" s="1">
        <v>40925</v>
      </c>
      <c r="E5979" t="s">
        <v>96</v>
      </c>
      <c r="F5979" t="s">
        <v>6023</v>
      </c>
      <c r="G5979" t="s">
        <v>6024</v>
      </c>
      <c r="H5979" t="s">
        <v>43</v>
      </c>
      <c r="I5979" t="s">
        <v>3823</v>
      </c>
      <c r="J5979" t="s">
        <v>3824</v>
      </c>
      <c r="K5979" t="s">
        <v>187</v>
      </c>
      <c r="M5979" t="s">
        <v>69</v>
      </c>
      <c r="N5979" t="s">
        <v>121</v>
      </c>
      <c r="O5979" t="s">
        <v>2495</v>
      </c>
      <c r="P5979" t="s">
        <v>112</v>
      </c>
      <c r="Q5979" t="s">
        <v>165</v>
      </c>
      <c r="R5979" t="s">
        <v>2496</v>
      </c>
      <c r="S5979">
        <v>1560.24</v>
      </c>
      <c r="T5979">
        <v>3</v>
      </c>
      <c r="U5979">
        <v>0</v>
      </c>
      <c r="V5979">
        <v>421.2</v>
      </c>
      <c r="W5979">
        <v>56.57</v>
      </c>
      <c r="X5979" t="s">
        <v>62</v>
      </c>
    </row>
    <row r="5980" spans="1:24" ht="14.4" x14ac:dyDescent="0.3">
      <c r="A5980">
        <v>4691</v>
      </c>
      <c r="B5980" t="s">
        <v>7830</v>
      </c>
      <c r="C5980" s="1">
        <v>41900</v>
      </c>
      <c r="D5980" s="1">
        <v>41900</v>
      </c>
      <c r="E5980" t="s">
        <v>25</v>
      </c>
      <c r="F5980" t="s">
        <v>358</v>
      </c>
      <c r="G5980" t="s">
        <v>359</v>
      </c>
      <c r="H5980" t="s">
        <v>43</v>
      </c>
      <c r="I5980" t="s">
        <v>7831</v>
      </c>
      <c r="J5980" t="s">
        <v>7832</v>
      </c>
      <c r="K5980" t="s">
        <v>153</v>
      </c>
      <c r="M5980" t="s">
        <v>154</v>
      </c>
      <c r="N5980" t="s">
        <v>121</v>
      </c>
      <c r="O5980" t="s">
        <v>13987</v>
      </c>
      <c r="P5980" t="s">
        <v>112</v>
      </c>
      <c r="Q5980" t="s">
        <v>113</v>
      </c>
      <c r="R5980" t="s">
        <v>13988</v>
      </c>
      <c r="S5980">
        <v>434.46</v>
      </c>
      <c r="T5980">
        <v>13</v>
      </c>
      <c r="U5980">
        <v>0</v>
      </c>
      <c r="V5980">
        <v>182.26</v>
      </c>
      <c r="W5980">
        <v>56.542000000000002</v>
      </c>
      <c r="X5980" t="s">
        <v>104</v>
      </c>
    </row>
    <row r="5981" spans="1:24" ht="14.4" x14ac:dyDescent="0.3">
      <c r="A5981">
        <v>43339</v>
      </c>
      <c r="B5981" t="s">
        <v>13989</v>
      </c>
      <c r="C5981" s="1">
        <v>41998</v>
      </c>
      <c r="D5981" s="1">
        <v>42003</v>
      </c>
      <c r="E5981" t="s">
        <v>96</v>
      </c>
      <c r="F5981" t="s">
        <v>4958</v>
      </c>
      <c r="G5981" t="s">
        <v>849</v>
      </c>
      <c r="H5981" t="s">
        <v>28</v>
      </c>
      <c r="I5981" t="s">
        <v>3696</v>
      </c>
      <c r="J5981" t="s">
        <v>3697</v>
      </c>
      <c r="K5981" t="s">
        <v>318</v>
      </c>
      <c r="M5981" t="s">
        <v>77</v>
      </c>
      <c r="N5981" t="s">
        <v>77</v>
      </c>
      <c r="O5981" t="s">
        <v>9479</v>
      </c>
      <c r="P5981" t="s">
        <v>35</v>
      </c>
      <c r="Q5981" t="s">
        <v>292</v>
      </c>
      <c r="R5981" t="s">
        <v>3380</v>
      </c>
      <c r="S5981">
        <v>1200.72</v>
      </c>
      <c r="T5981">
        <v>4</v>
      </c>
      <c r="U5981">
        <v>0</v>
      </c>
      <c r="V5981">
        <v>132</v>
      </c>
      <c r="W5981">
        <v>56.54</v>
      </c>
      <c r="X5981" t="s">
        <v>62</v>
      </c>
    </row>
    <row r="5982" spans="1:24" ht="14.4" x14ac:dyDescent="0.3">
      <c r="A5982">
        <v>25898</v>
      </c>
      <c r="B5982" t="s">
        <v>9582</v>
      </c>
      <c r="C5982" s="1">
        <v>41515</v>
      </c>
      <c r="D5982" s="1">
        <v>41516</v>
      </c>
      <c r="E5982" t="s">
        <v>54</v>
      </c>
      <c r="F5982" t="s">
        <v>580</v>
      </c>
      <c r="G5982" t="s">
        <v>581</v>
      </c>
      <c r="H5982" t="s">
        <v>66</v>
      </c>
      <c r="I5982" t="s">
        <v>707</v>
      </c>
      <c r="J5982" t="s">
        <v>458</v>
      </c>
      <c r="K5982" t="s">
        <v>46</v>
      </c>
      <c r="M5982" t="s">
        <v>47</v>
      </c>
      <c r="N5982" t="s">
        <v>48</v>
      </c>
      <c r="O5982" t="s">
        <v>13990</v>
      </c>
      <c r="P5982" t="s">
        <v>50</v>
      </c>
      <c r="Q5982" t="s">
        <v>51</v>
      </c>
      <c r="R5982" t="s">
        <v>13991</v>
      </c>
      <c r="S5982">
        <v>186.94800000000001</v>
      </c>
      <c r="T5982">
        <v>4</v>
      </c>
      <c r="U5982">
        <v>0.1</v>
      </c>
      <c r="V5982">
        <v>12.348000000000001</v>
      </c>
      <c r="W5982">
        <v>56.53</v>
      </c>
      <c r="X5982" t="s">
        <v>38</v>
      </c>
    </row>
    <row r="5983" spans="1:24" ht="14.4" x14ac:dyDescent="0.3">
      <c r="A5983">
        <v>44288</v>
      </c>
      <c r="B5983" t="s">
        <v>13992</v>
      </c>
      <c r="C5983" s="1">
        <v>41500</v>
      </c>
      <c r="D5983" s="1">
        <v>41507</v>
      </c>
      <c r="E5983" t="s">
        <v>96</v>
      </c>
      <c r="F5983" t="s">
        <v>7372</v>
      </c>
      <c r="G5983" t="s">
        <v>7373</v>
      </c>
      <c r="H5983" t="s">
        <v>28</v>
      </c>
      <c r="I5983" t="s">
        <v>3881</v>
      </c>
      <c r="J5983" t="s">
        <v>3881</v>
      </c>
      <c r="K5983" t="s">
        <v>2329</v>
      </c>
      <c r="M5983" t="s">
        <v>145</v>
      </c>
      <c r="N5983" t="s">
        <v>145</v>
      </c>
      <c r="O5983" t="s">
        <v>10119</v>
      </c>
      <c r="P5983" t="s">
        <v>112</v>
      </c>
      <c r="Q5983" t="s">
        <v>795</v>
      </c>
      <c r="R5983" t="s">
        <v>1219</v>
      </c>
      <c r="S5983">
        <v>394.98</v>
      </c>
      <c r="T5983">
        <v>2</v>
      </c>
      <c r="U5983">
        <v>0</v>
      </c>
      <c r="V5983">
        <v>35.520000000000003</v>
      </c>
      <c r="W5983">
        <v>56.51</v>
      </c>
      <c r="X5983" t="s">
        <v>115</v>
      </c>
    </row>
    <row r="5984" spans="1:24" ht="14.4" x14ac:dyDescent="0.3">
      <c r="A5984">
        <v>1472</v>
      </c>
      <c r="B5984" t="s">
        <v>13993</v>
      </c>
      <c r="C5984" s="1">
        <v>41263</v>
      </c>
      <c r="D5984" s="1">
        <v>41265</v>
      </c>
      <c r="E5984" t="s">
        <v>40</v>
      </c>
      <c r="F5984" t="s">
        <v>1366</v>
      </c>
      <c r="G5984" t="s">
        <v>1367</v>
      </c>
      <c r="H5984" t="s">
        <v>28</v>
      </c>
      <c r="I5984" t="s">
        <v>8722</v>
      </c>
      <c r="J5984" t="s">
        <v>1634</v>
      </c>
      <c r="K5984" t="s">
        <v>240</v>
      </c>
      <c r="M5984" t="s">
        <v>154</v>
      </c>
      <c r="N5984" t="s">
        <v>232</v>
      </c>
      <c r="O5984" t="s">
        <v>13994</v>
      </c>
      <c r="P5984" t="s">
        <v>35</v>
      </c>
      <c r="Q5984" t="s">
        <v>79</v>
      </c>
      <c r="R5984" t="s">
        <v>9379</v>
      </c>
      <c r="S5984">
        <v>779.27832000000001</v>
      </c>
      <c r="T5984">
        <v>9</v>
      </c>
      <c r="U5984">
        <v>2E-3</v>
      </c>
      <c r="V5984">
        <v>216.95831999999999</v>
      </c>
      <c r="W5984">
        <v>56.503999999999998</v>
      </c>
      <c r="X5984" t="s">
        <v>62</v>
      </c>
    </row>
    <row r="5985" spans="1:24" ht="14.4" x14ac:dyDescent="0.3">
      <c r="A5985">
        <v>2487</v>
      </c>
      <c r="B5985" t="s">
        <v>13995</v>
      </c>
      <c r="C5985" s="1">
        <v>40953</v>
      </c>
      <c r="D5985" s="1">
        <v>40960</v>
      </c>
      <c r="E5985" t="s">
        <v>96</v>
      </c>
      <c r="F5985" t="s">
        <v>3211</v>
      </c>
      <c r="G5985" t="s">
        <v>3212</v>
      </c>
      <c r="H5985" t="s">
        <v>28</v>
      </c>
      <c r="I5985" t="s">
        <v>238</v>
      </c>
      <c r="J5985" t="s">
        <v>239</v>
      </c>
      <c r="K5985" t="s">
        <v>240</v>
      </c>
      <c r="M5985" t="s">
        <v>154</v>
      </c>
      <c r="N5985" t="s">
        <v>232</v>
      </c>
      <c r="O5985" t="s">
        <v>13996</v>
      </c>
      <c r="P5985" t="s">
        <v>35</v>
      </c>
      <c r="Q5985" t="s">
        <v>60</v>
      </c>
      <c r="R5985" t="s">
        <v>3395</v>
      </c>
      <c r="S5985">
        <v>733.44</v>
      </c>
      <c r="T5985">
        <v>6</v>
      </c>
      <c r="U5985">
        <v>0</v>
      </c>
      <c r="V5985">
        <v>227.28</v>
      </c>
      <c r="W5985">
        <v>56.503</v>
      </c>
      <c r="X5985" t="s">
        <v>62</v>
      </c>
    </row>
    <row r="5986" spans="1:24" ht="14.4" x14ac:dyDescent="0.3">
      <c r="A5986">
        <v>18213</v>
      </c>
      <c r="B5986" t="s">
        <v>13997</v>
      </c>
      <c r="C5986" s="1">
        <v>41110</v>
      </c>
      <c r="D5986" s="1">
        <v>41116</v>
      </c>
      <c r="E5986" t="s">
        <v>96</v>
      </c>
      <c r="F5986" t="s">
        <v>835</v>
      </c>
      <c r="G5986" t="s">
        <v>836</v>
      </c>
      <c r="H5986" t="s">
        <v>28</v>
      </c>
      <c r="I5986" t="s">
        <v>13998</v>
      </c>
      <c r="J5986" t="s">
        <v>171</v>
      </c>
      <c r="K5986" t="s">
        <v>172</v>
      </c>
      <c r="M5986" t="s">
        <v>69</v>
      </c>
      <c r="N5986" t="s">
        <v>70</v>
      </c>
      <c r="O5986" t="s">
        <v>10177</v>
      </c>
      <c r="P5986" t="s">
        <v>35</v>
      </c>
      <c r="Q5986" t="s">
        <v>60</v>
      </c>
      <c r="R5986" t="s">
        <v>8847</v>
      </c>
      <c r="S5986">
        <v>536.13750000000005</v>
      </c>
      <c r="T5986">
        <v>5</v>
      </c>
      <c r="U5986">
        <v>0.15</v>
      </c>
      <c r="V5986">
        <v>44.137500000000003</v>
      </c>
      <c r="W5986">
        <v>56.5</v>
      </c>
      <c r="X5986" t="s">
        <v>62</v>
      </c>
    </row>
    <row r="5987" spans="1:24" ht="14.4" x14ac:dyDescent="0.3">
      <c r="A5987">
        <v>26324</v>
      </c>
      <c r="B5987" t="s">
        <v>1342</v>
      </c>
      <c r="C5987" s="1">
        <v>41919</v>
      </c>
      <c r="D5987" s="1">
        <v>41923</v>
      </c>
      <c r="E5987" t="s">
        <v>96</v>
      </c>
      <c r="F5987" t="s">
        <v>1343</v>
      </c>
      <c r="G5987" t="s">
        <v>1344</v>
      </c>
      <c r="H5987" t="s">
        <v>66</v>
      </c>
      <c r="I5987" t="s">
        <v>1345</v>
      </c>
      <c r="J5987" t="s">
        <v>438</v>
      </c>
      <c r="K5987" t="s">
        <v>275</v>
      </c>
      <c r="M5987" t="s">
        <v>47</v>
      </c>
      <c r="N5987" t="s">
        <v>137</v>
      </c>
      <c r="O5987" t="s">
        <v>9178</v>
      </c>
      <c r="P5987" t="s">
        <v>35</v>
      </c>
      <c r="Q5987" t="s">
        <v>60</v>
      </c>
      <c r="R5987" t="s">
        <v>11583</v>
      </c>
      <c r="S5987">
        <v>340.35</v>
      </c>
      <c r="T5987">
        <v>5</v>
      </c>
      <c r="U5987">
        <v>0</v>
      </c>
      <c r="V5987">
        <v>33.9</v>
      </c>
      <c r="W5987">
        <v>56.5</v>
      </c>
      <c r="X5987" t="s">
        <v>104</v>
      </c>
    </row>
    <row r="5988" spans="1:24" ht="14.4" x14ac:dyDescent="0.3">
      <c r="A5988">
        <v>20820</v>
      </c>
      <c r="B5988" t="s">
        <v>5511</v>
      </c>
      <c r="C5988" s="1">
        <v>41964</v>
      </c>
      <c r="D5988" s="1">
        <v>41966</v>
      </c>
      <c r="E5988" t="s">
        <v>40</v>
      </c>
      <c r="F5988" t="s">
        <v>679</v>
      </c>
      <c r="G5988" t="s">
        <v>680</v>
      </c>
      <c r="H5988" t="s">
        <v>28</v>
      </c>
      <c r="I5988" t="s">
        <v>5512</v>
      </c>
      <c r="J5988" t="s">
        <v>5380</v>
      </c>
      <c r="K5988" t="s">
        <v>162</v>
      </c>
      <c r="M5988" t="s">
        <v>47</v>
      </c>
      <c r="N5988" t="s">
        <v>163</v>
      </c>
      <c r="O5988" t="s">
        <v>10169</v>
      </c>
      <c r="P5988" t="s">
        <v>35</v>
      </c>
      <c r="Q5988" t="s">
        <v>79</v>
      </c>
      <c r="R5988" t="s">
        <v>7094</v>
      </c>
      <c r="S5988">
        <v>594.72</v>
      </c>
      <c r="T5988">
        <v>4</v>
      </c>
      <c r="U5988">
        <v>0</v>
      </c>
      <c r="V5988">
        <v>291.36</v>
      </c>
      <c r="W5988">
        <v>56.49</v>
      </c>
      <c r="X5988" t="s">
        <v>62</v>
      </c>
    </row>
    <row r="5989" spans="1:24" ht="14.4" x14ac:dyDescent="0.3">
      <c r="A5989">
        <v>27955</v>
      </c>
      <c r="B5989" t="s">
        <v>13999</v>
      </c>
      <c r="C5989" s="1">
        <v>40837</v>
      </c>
      <c r="D5989" s="1">
        <v>40843</v>
      </c>
      <c r="E5989" t="s">
        <v>96</v>
      </c>
      <c r="F5989" t="s">
        <v>9624</v>
      </c>
      <c r="G5989" t="s">
        <v>9625</v>
      </c>
      <c r="H5989" t="s">
        <v>28</v>
      </c>
      <c r="I5989" t="s">
        <v>8421</v>
      </c>
      <c r="J5989" t="s">
        <v>813</v>
      </c>
      <c r="K5989" t="s">
        <v>46</v>
      </c>
      <c r="M5989" t="s">
        <v>47</v>
      </c>
      <c r="N5989" t="s">
        <v>48</v>
      </c>
      <c r="O5989" t="s">
        <v>5424</v>
      </c>
      <c r="P5989" t="s">
        <v>112</v>
      </c>
      <c r="Q5989" t="s">
        <v>165</v>
      </c>
      <c r="R5989" t="s">
        <v>5425</v>
      </c>
      <c r="S5989">
        <v>737.01900000000001</v>
      </c>
      <c r="T5989">
        <v>9</v>
      </c>
      <c r="U5989">
        <v>0.1</v>
      </c>
      <c r="V5989">
        <v>261.81900000000002</v>
      </c>
      <c r="W5989">
        <v>56.48</v>
      </c>
      <c r="X5989" t="s">
        <v>62</v>
      </c>
    </row>
    <row r="5990" spans="1:24" ht="14.4" x14ac:dyDescent="0.3">
      <c r="A5990">
        <v>11967</v>
      </c>
      <c r="B5990" t="s">
        <v>14000</v>
      </c>
      <c r="C5990" s="1">
        <v>41174</v>
      </c>
      <c r="D5990" s="1">
        <v>41179</v>
      </c>
      <c r="E5990" t="s">
        <v>96</v>
      </c>
      <c r="F5990" t="s">
        <v>7206</v>
      </c>
      <c r="G5990" t="s">
        <v>5912</v>
      </c>
      <c r="H5990" t="s">
        <v>43</v>
      </c>
      <c r="I5990" t="s">
        <v>12653</v>
      </c>
      <c r="J5990" t="s">
        <v>336</v>
      </c>
      <c r="K5990" t="s">
        <v>231</v>
      </c>
      <c r="M5990" t="s">
        <v>69</v>
      </c>
      <c r="N5990" t="s">
        <v>232</v>
      </c>
      <c r="O5990" t="s">
        <v>14001</v>
      </c>
      <c r="P5990" t="s">
        <v>35</v>
      </c>
      <c r="Q5990" t="s">
        <v>292</v>
      </c>
      <c r="R5990" t="s">
        <v>14002</v>
      </c>
      <c r="S5990">
        <v>354.15</v>
      </c>
      <c r="T5990">
        <v>3</v>
      </c>
      <c r="U5990">
        <v>0</v>
      </c>
      <c r="V5990">
        <v>173.52</v>
      </c>
      <c r="W5990">
        <v>56.45</v>
      </c>
      <c r="X5990" t="s">
        <v>104</v>
      </c>
    </row>
    <row r="5991" spans="1:24" ht="14.4" x14ac:dyDescent="0.3">
      <c r="A5991">
        <v>38451</v>
      </c>
      <c r="B5991" t="s">
        <v>14003</v>
      </c>
      <c r="C5991" s="1">
        <v>41268</v>
      </c>
      <c r="D5991" s="1">
        <v>41270</v>
      </c>
      <c r="E5991" t="s">
        <v>40</v>
      </c>
      <c r="F5991" t="s">
        <v>2141</v>
      </c>
      <c r="G5991" t="s">
        <v>2142</v>
      </c>
      <c r="H5991" t="s">
        <v>28</v>
      </c>
      <c r="I5991" t="s">
        <v>1335</v>
      </c>
      <c r="J5991" t="s">
        <v>571</v>
      </c>
      <c r="K5991" t="s">
        <v>31</v>
      </c>
      <c r="L5991">
        <v>31907</v>
      </c>
      <c r="M5991" t="s">
        <v>32</v>
      </c>
      <c r="N5991" t="s">
        <v>121</v>
      </c>
      <c r="O5991" t="s">
        <v>14004</v>
      </c>
      <c r="P5991" t="s">
        <v>50</v>
      </c>
      <c r="Q5991" t="s">
        <v>4238</v>
      </c>
      <c r="R5991" t="s">
        <v>14005</v>
      </c>
      <c r="S5991">
        <v>275.88</v>
      </c>
      <c r="T5991">
        <v>6</v>
      </c>
      <c r="U5991">
        <v>0</v>
      </c>
      <c r="V5991">
        <v>46.8996</v>
      </c>
      <c r="W5991">
        <v>56.43</v>
      </c>
      <c r="X5991" t="s">
        <v>38</v>
      </c>
    </row>
    <row r="5992" spans="1:24" ht="14.4" x14ac:dyDescent="0.3">
      <c r="A5992">
        <v>18690</v>
      </c>
      <c r="B5992" t="s">
        <v>11779</v>
      </c>
      <c r="C5992" s="1">
        <v>41831</v>
      </c>
      <c r="D5992" s="1">
        <v>41833</v>
      </c>
      <c r="E5992" t="s">
        <v>40</v>
      </c>
      <c r="F5992" t="s">
        <v>236</v>
      </c>
      <c r="G5992" t="s">
        <v>237</v>
      </c>
      <c r="H5992" t="s">
        <v>28</v>
      </c>
      <c r="I5992" t="s">
        <v>14006</v>
      </c>
      <c r="J5992" t="s">
        <v>1589</v>
      </c>
      <c r="K5992" t="s">
        <v>509</v>
      </c>
      <c r="M5992" t="s">
        <v>69</v>
      </c>
      <c r="N5992" t="s">
        <v>121</v>
      </c>
      <c r="O5992" t="s">
        <v>14007</v>
      </c>
      <c r="P5992" t="s">
        <v>35</v>
      </c>
      <c r="Q5992" t="s">
        <v>36</v>
      </c>
      <c r="R5992" t="s">
        <v>11602</v>
      </c>
      <c r="S5992">
        <v>341.73</v>
      </c>
      <c r="T5992">
        <v>3</v>
      </c>
      <c r="U5992">
        <v>0</v>
      </c>
      <c r="V5992">
        <v>34.11</v>
      </c>
      <c r="W5992">
        <v>56.41</v>
      </c>
      <c r="X5992" t="s">
        <v>104</v>
      </c>
    </row>
    <row r="5993" spans="1:24" ht="14.4" x14ac:dyDescent="0.3">
      <c r="A5993">
        <v>20333</v>
      </c>
      <c r="B5993" t="s">
        <v>14008</v>
      </c>
      <c r="C5993" s="1">
        <v>41863</v>
      </c>
      <c r="D5993" s="1">
        <v>41865</v>
      </c>
      <c r="E5993" t="s">
        <v>40</v>
      </c>
      <c r="F5993" t="s">
        <v>1366</v>
      </c>
      <c r="G5993" t="s">
        <v>1367</v>
      </c>
      <c r="H5993" t="s">
        <v>28</v>
      </c>
      <c r="I5993" t="s">
        <v>707</v>
      </c>
      <c r="J5993" t="s">
        <v>458</v>
      </c>
      <c r="K5993" t="s">
        <v>46</v>
      </c>
      <c r="M5993" t="s">
        <v>47</v>
      </c>
      <c r="N5993" t="s">
        <v>48</v>
      </c>
      <c r="O5993" t="s">
        <v>9037</v>
      </c>
      <c r="P5993" t="s">
        <v>50</v>
      </c>
      <c r="Q5993" t="s">
        <v>51</v>
      </c>
      <c r="R5993" t="s">
        <v>9038</v>
      </c>
      <c r="S5993">
        <v>397.14299999999997</v>
      </c>
      <c r="T5993">
        <v>3</v>
      </c>
      <c r="U5993">
        <v>0.1</v>
      </c>
      <c r="V5993">
        <v>70.533000000000001</v>
      </c>
      <c r="W5993">
        <v>56.41</v>
      </c>
      <c r="X5993" t="s">
        <v>104</v>
      </c>
    </row>
    <row r="5994" spans="1:24" ht="14.4" x14ac:dyDescent="0.3">
      <c r="A5994">
        <v>30186</v>
      </c>
      <c r="B5994" t="s">
        <v>14009</v>
      </c>
      <c r="C5994" s="1">
        <v>41813</v>
      </c>
      <c r="D5994" s="1">
        <v>41819</v>
      </c>
      <c r="E5994" t="s">
        <v>96</v>
      </c>
      <c r="F5994" t="s">
        <v>2621</v>
      </c>
      <c r="G5994" t="s">
        <v>2622</v>
      </c>
      <c r="H5994" t="s">
        <v>43</v>
      </c>
      <c r="I5994" t="s">
        <v>895</v>
      </c>
      <c r="J5994" t="s">
        <v>624</v>
      </c>
      <c r="K5994" t="s">
        <v>347</v>
      </c>
      <c r="M5994" t="s">
        <v>47</v>
      </c>
      <c r="N5994" t="s">
        <v>348</v>
      </c>
      <c r="O5994" t="s">
        <v>12796</v>
      </c>
      <c r="P5994" t="s">
        <v>35</v>
      </c>
      <c r="Q5994" t="s">
        <v>79</v>
      </c>
      <c r="R5994" t="s">
        <v>2687</v>
      </c>
      <c r="S5994">
        <v>455.9418</v>
      </c>
      <c r="T5994">
        <v>2</v>
      </c>
      <c r="U5994">
        <v>7.0000000000000007E-2</v>
      </c>
      <c r="V5994">
        <v>205.86179999999999</v>
      </c>
      <c r="W5994">
        <v>56.4</v>
      </c>
      <c r="X5994" t="s">
        <v>62</v>
      </c>
    </row>
    <row r="5995" spans="1:24" ht="14.4" x14ac:dyDescent="0.3">
      <c r="A5995">
        <v>29963</v>
      </c>
      <c r="B5995" t="s">
        <v>14010</v>
      </c>
      <c r="C5995" s="1">
        <v>40773</v>
      </c>
      <c r="D5995" s="1">
        <v>40777</v>
      </c>
      <c r="E5995" t="s">
        <v>96</v>
      </c>
      <c r="F5995" t="s">
        <v>1928</v>
      </c>
      <c r="G5995" t="s">
        <v>1929</v>
      </c>
      <c r="H5995" t="s">
        <v>28</v>
      </c>
      <c r="I5995" t="s">
        <v>1819</v>
      </c>
      <c r="J5995" t="s">
        <v>1819</v>
      </c>
      <c r="K5995" t="s">
        <v>1819</v>
      </c>
      <c r="M5995" t="s">
        <v>47</v>
      </c>
      <c r="N5995" t="s">
        <v>348</v>
      </c>
      <c r="O5995" t="s">
        <v>13283</v>
      </c>
      <c r="P5995" t="s">
        <v>50</v>
      </c>
      <c r="Q5995" t="s">
        <v>363</v>
      </c>
      <c r="R5995" t="s">
        <v>5326</v>
      </c>
      <c r="S5995">
        <v>605.25</v>
      </c>
      <c r="T5995">
        <v>5</v>
      </c>
      <c r="U5995">
        <v>0</v>
      </c>
      <c r="V5995">
        <v>266.25</v>
      </c>
      <c r="W5995">
        <v>56.38</v>
      </c>
      <c r="X5995" t="s">
        <v>62</v>
      </c>
    </row>
    <row r="5996" spans="1:24" ht="14.4" x14ac:dyDescent="0.3">
      <c r="A5996">
        <v>31777</v>
      </c>
      <c r="B5996" t="s">
        <v>14011</v>
      </c>
      <c r="C5996" s="1">
        <v>41452</v>
      </c>
      <c r="D5996" s="1">
        <v>41458</v>
      </c>
      <c r="E5996" t="s">
        <v>96</v>
      </c>
      <c r="F5996" t="s">
        <v>4737</v>
      </c>
      <c r="G5996" t="s">
        <v>4738</v>
      </c>
      <c r="H5996" t="s">
        <v>43</v>
      </c>
      <c r="I5996" t="s">
        <v>29</v>
      </c>
      <c r="J5996" t="s">
        <v>30</v>
      </c>
      <c r="K5996" t="s">
        <v>31</v>
      </c>
      <c r="L5996">
        <v>10024</v>
      </c>
      <c r="M5996" t="s">
        <v>32</v>
      </c>
      <c r="N5996" t="s">
        <v>33</v>
      </c>
      <c r="O5996" t="s">
        <v>10502</v>
      </c>
      <c r="P5996" t="s">
        <v>112</v>
      </c>
      <c r="Q5996" t="s">
        <v>795</v>
      </c>
      <c r="R5996" t="s">
        <v>10503</v>
      </c>
      <c r="S5996">
        <v>704.25</v>
      </c>
      <c r="T5996">
        <v>5</v>
      </c>
      <c r="U5996">
        <v>0</v>
      </c>
      <c r="V5996">
        <v>84.51</v>
      </c>
      <c r="W5996">
        <v>56.38</v>
      </c>
      <c r="X5996" t="s">
        <v>62</v>
      </c>
    </row>
    <row r="5997" spans="1:24" ht="14.4" x14ac:dyDescent="0.3">
      <c r="A5997">
        <v>47679</v>
      </c>
      <c r="B5997" t="s">
        <v>14012</v>
      </c>
      <c r="C5997" s="1">
        <v>41444</v>
      </c>
      <c r="D5997" s="1">
        <v>41448</v>
      </c>
      <c r="E5997" t="s">
        <v>40</v>
      </c>
      <c r="F5997" t="s">
        <v>14013</v>
      </c>
      <c r="G5997" t="s">
        <v>5235</v>
      </c>
      <c r="H5997" t="s">
        <v>28</v>
      </c>
      <c r="I5997" t="s">
        <v>3794</v>
      </c>
      <c r="J5997" t="s">
        <v>3794</v>
      </c>
      <c r="K5997" t="s">
        <v>1329</v>
      </c>
      <c r="M5997" t="s">
        <v>145</v>
      </c>
      <c r="N5997" t="s">
        <v>145</v>
      </c>
      <c r="O5997" t="s">
        <v>14014</v>
      </c>
      <c r="P5997" t="s">
        <v>50</v>
      </c>
      <c r="Q5997" t="s">
        <v>102</v>
      </c>
      <c r="R5997" t="s">
        <v>14015</v>
      </c>
      <c r="S5997">
        <v>318.08999999999997</v>
      </c>
      <c r="T5997">
        <v>1</v>
      </c>
      <c r="U5997">
        <v>0</v>
      </c>
      <c r="V5997">
        <v>152.66999999999999</v>
      </c>
      <c r="W5997">
        <v>56.38</v>
      </c>
      <c r="X5997" t="s">
        <v>104</v>
      </c>
    </row>
    <row r="5998" spans="1:24" ht="14.4" x14ac:dyDescent="0.3">
      <c r="A5998">
        <v>20360</v>
      </c>
      <c r="B5998" t="s">
        <v>9107</v>
      </c>
      <c r="C5998" s="1">
        <v>41041</v>
      </c>
      <c r="D5998" s="1">
        <v>41043</v>
      </c>
      <c r="E5998" t="s">
        <v>54</v>
      </c>
      <c r="F5998" t="s">
        <v>4341</v>
      </c>
      <c r="G5998" t="s">
        <v>4342</v>
      </c>
      <c r="H5998" t="s">
        <v>28</v>
      </c>
      <c r="I5998" t="s">
        <v>9108</v>
      </c>
      <c r="J5998" t="s">
        <v>813</v>
      </c>
      <c r="K5998" t="s">
        <v>46</v>
      </c>
      <c r="M5998" t="s">
        <v>47</v>
      </c>
      <c r="N5998" t="s">
        <v>48</v>
      </c>
      <c r="O5998" t="s">
        <v>9873</v>
      </c>
      <c r="P5998" t="s">
        <v>50</v>
      </c>
      <c r="Q5998" t="s">
        <v>51</v>
      </c>
      <c r="R5998" t="s">
        <v>7190</v>
      </c>
      <c r="S5998">
        <v>298.62</v>
      </c>
      <c r="T5998">
        <v>2</v>
      </c>
      <c r="U5998">
        <v>0.1</v>
      </c>
      <c r="V5998">
        <v>36.479999999999997</v>
      </c>
      <c r="W5998">
        <v>56.35</v>
      </c>
      <c r="X5998" t="s">
        <v>38</v>
      </c>
    </row>
    <row r="5999" spans="1:24" ht="14.4" x14ac:dyDescent="0.3">
      <c r="A5999">
        <v>24309</v>
      </c>
      <c r="B5999" t="s">
        <v>14016</v>
      </c>
      <c r="C5999" s="1">
        <v>41946</v>
      </c>
      <c r="D5999" s="1">
        <v>41949</v>
      </c>
      <c r="E5999" t="s">
        <v>54</v>
      </c>
      <c r="F5999" t="s">
        <v>580</v>
      </c>
      <c r="G5999" t="s">
        <v>581</v>
      </c>
      <c r="H5999" t="s">
        <v>66</v>
      </c>
      <c r="I5999" t="s">
        <v>84</v>
      </c>
      <c r="J5999" t="s">
        <v>45</v>
      </c>
      <c r="K5999" t="s">
        <v>46</v>
      </c>
      <c r="M5999" t="s">
        <v>47</v>
      </c>
      <c r="N5999" t="s">
        <v>48</v>
      </c>
      <c r="O5999" t="s">
        <v>14017</v>
      </c>
      <c r="P5999" t="s">
        <v>35</v>
      </c>
      <c r="Q5999" t="s">
        <v>79</v>
      </c>
      <c r="R5999" t="s">
        <v>6744</v>
      </c>
      <c r="S5999">
        <v>800.928</v>
      </c>
      <c r="T5999">
        <v>6</v>
      </c>
      <c r="U5999">
        <v>0.1</v>
      </c>
      <c r="V5999">
        <v>266.86799999999999</v>
      </c>
      <c r="W5999">
        <v>56.34</v>
      </c>
      <c r="X5999" t="s">
        <v>104</v>
      </c>
    </row>
    <row r="6000" spans="1:24" ht="14.4" x14ac:dyDescent="0.3">
      <c r="A6000">
        <v>3740</v>
      </c>
      <c r="B6000" t="s">
        <v>14018</v>
      </c>
      <c r="C6000" s="1">
        <v>41816</v>
      </c>
      <c r="D6000" s="1">
        <v>41818</v>
      </c>
      <c r="E6000" t="s">
        <v>54</v>
      </c>
      <c r="F6000" t="s">
        <v>1835</v>
      </c>
      <c r="G6000" t="s">
        <v>1836</v>
      </c>
      <c r="H6000" t="s">
        <v>43</v>
      </c>
      <c r="I6000" t="s">
        <v>5620</v>
      </c>
      <c r="J6000" t="s">
        <v>5620</v>
      </c>
      <c r="K6000" t="s">
        <v>1013</v>
      </c>
      <c r="M6000" t="s">
        <v>154</v>
      </c>
      <c r="N6000" t="s">
        <v>70</v>
      </c>
      <c r="O6000" t="s">
        <v>14019</v>
      </c>
      <c r="P6000" t="s">
        <v>112</v>
      </c>
      <c r="Q6000" t="s">
        <v>795</v>
      </c>
      <c r="R6000" t="s">
        <v>2063</v>
      </c>
      <c r="S6000">
        <v>256.74</v>
      </c>
      <c r="T6000">
        <v>3</v>
      </c>
      <c r="U6000">
        <v>0</v>
      </c>
      <c r="V6000">
        <v>0</v>
      </c>
      <c r="W6000">
        <v>56.338000000000001</v>
      </c>
      <c r="X6000" t="s">
        <v>38</v>
      </c>
    </row>
    <row r="6001" spans="1:24" ht="14.4" x14ac:dyDescent="0.3">
      <c r="A6001">
        <v>28440</v>
      </c>
      <c r="B6001" t="s">
        <v>14020</v>
      </c>
      <c r="C6001" s="1">
        <v>40612</v>
      </c>
      <c r="D6001" s="1">
        <v>40618</v>
      </c>
      <c r="E6001" t="s">
        <v>96</v>
      </c>
      <c r="F6001" t="s">
        <v>1159</v>
      </c>
      <c r="G6001" t="s">
        <v>1160</v>
      </c>
      <c r="H6001" t="s">
        <v>28</v>
      </c>
      <c r="I6001" t="s">
        <v>14021</v>
      </c>
      <c r="J6001" t="s">
        <v>1481</v>
      </c>
      <c r="K6001" t="s">
        <v>162</v>
      </c>
      <c r="M6001" t="s">
        <v>47</v>
      </c>
      <c r="N6001" t="s">
        <v>163</v>
      </c>
      <c r="O6001" t="s">
        <v>8698</v>
      </c>
      <c r="P6001" t="s">
        <v>50</v>
      </c>
      <c r="Q6001" t="s">
        <v>51</v>
      </c>
      <c r="R6001" t="s">
        <v>8121</v>
      </c>
      <c r="S6001">
        <v>1097.28</v>
      </c>
      <c r="T6001">
        <v>8</v>
      </c>
      <c r="U6001">
        <v>0</v>
      </c>
      <c r="V6001">
        <v>252.24</v>
      </c>
      <c r="W6001">
        <v>56.33</v>
      </c>
      <c r="X6001" t="s">
        <v>62</v>
      </c>
    </row>
    <row r="6002" spans="1:24" ht="14.4" x14ac:dyDescent="0.3">
      <c r="A6002">
        <v>2321</v>
      </c>
      <c r="B6002" t="s">
        <v>14022</v>
      </c>
      <c r="C6002" s="1">
        <v>41734</v>
      </c>
      <c r="D6002" s="1">
        <v>41740</v>
      </c>
      <c r="E6002" t="s">
        <v>96</v>
      </c>
      <c r="F6002" t="s">
        <v>2903</v>
      </c>
      <c r="G6002" t="s">
        <v>2904</v>
      </c>
      <c r="H6002" t="s">
        <v>28</v>
      </c>
      <c r="I6002" t="s">
        <v>281</v>
      </c>
      <c r="J6002" t="s">
        <v>281</v>
      </c>
      <c r="K6002" t="s">
        <v>282</v>
      </c>
      <c r="M6002" t="s">
        <v>154</v>
      </c>
      <c r="N6002" t="s">
        <v>283</v>
      </c>
      <c r="O6002" t="s">
        <v>14023</v>
      </c>
      <c r="P6002" t="s">
        <v>35</v>
      </c>
      <c r="Q6002" t="s">
        <v>60</v>
      </c>
      <c r="R6002" t="s">
        <v>13843</v>
      </c>
      <c r="S6002">
        <v>357.55200000000002</v>
      </c>
      <c r="T6002">
        <v>9</v>
      </c>
      <c r="U6002">
        <v>0.2</v>
      </c>
      <c r="V6002">
        <v>133.99199999999999</v>
      </c>
      <c r="W6002">
        <v>56.32</v>
      </c>
      <c r="X6002" t="s">
        <v>115</v>
      </c>
    </row>
    <row r="6003" spans="1:24" ht="14.4" x14ac:dyDescent="0.3">
      <c r="A6003">
        <v>6001</v>
      </c>
      <c r="B6003" t="s">
        <v>7919</v>
      </c>
      <c r="C6003" s="1">
        <v>41499</v>
      </c>
      <c r="D6003" s="1">
        <v>41504</v>
      </c>
      <c r="E6003" t="s">
        <v>40</v>
      </c>
      <c r="F6003" t="s">
        <v>1499</v>
      </c>
      <c r="G6003" t="s">
        <v>1500</v>
      </c>
      <c r="H6003" t="s">
        <v>43</v>
      </c>
      <c r="I6003" t="s">
        <v>7920</v>
      </c>
      <c r="J6003" t="s">
        <v>247</v>
      </c>
      <c r="K6003" t="s">
        <v>248</v>
      </c>
      <c r="M6003" t="s">
        <v>154</v>
      </c>
      <c r="N6003" t="s">
        <v>70</v>
      </c>
      <c r="O6003" t="s">
        <v>523</v>
      </c>
      <c r="P6003" t="s">
        <v>35</v>
      </c>
      <c r="Q6003" t="s">
        <v>60</v>
      </c>
      <c r="R6003" t="s">
        <v>486</v>
      </c>
      <c r="S6003">
        <v>1278</v>
      </c>
      <c r="T6003">
        <v>3</v>
      </c>
      <c r="U6003">
        <v>0</v>
      </c>
      <c r="V6003">
        <v>89.46</v>
      </c>
      <c r="W6003">
        <v>56.316000000000003</v>
      </c>
      <c r="X6003" t="s">
        <v>62</v>
      </c>
    </row>
    <row r="6004" spans="1:24" ht="14.4" x14ac:dyDescent="0.3">
      <c r="A6004">
        <v>38808</v>
      </c>
      <c r="B6004" t="s">
        <v>5924</v>
      </c>
      <c r="C6004" s="1">
        <v>41835</v>
      </c>
      <c r="D6004" s="1">
        <v>41839</v>
      </c>
      <c r="E6004" t="s">
        <v>96</v>
      </c>
      <c r="F6004" t="s">
        <v>1123</v>
      </c>
      <c r="G6004" t="s">
        <v>1124</v>
      </c>
      <c r="H6004" t="s">
        <v>28</v>
      </c>
      <c r="I6004" t="s">
        <v>1335</v>
      </c>
      <c r="J6004" t="s">
        <v>1085</v>
      </c>
      <c r="K6004" t="s">
        <v>31</v>
      </c>
      <c r="L6004">
        <v>43229</v>
      </c>
      <c r="M6004" t="s">
        <v>32</v>
      </c>
      <c r="N6004" t="s">
        <v>33</v>
      </c>
      <c r="O6004" t="s">
        <v>14024</v>
      </c>
      <c r="P6004" t="s">
        <v>50</v>
      </c>
      <c r="Q6004" t="s">
        <v>4238</v>
      </c>
      <c r="R6004" t="s">
        <v>14025</v>
      </c>
      <c r="S6004">
        <v>396.92</v>
      </c>
      <c r="T6004">
        <v>5</v>
      </c>
      <c r="U6004">
        <v>0.2</v>
      </c>
      <c r="V6004">
        <v>148.845</v>
      </c>
      <c r="W6004">
        <v>56.31</v>
      </c>
      <c r="X6004" t="s">
        <v>104</v>
      </c>
    </row>
    <row r="6005" spans="1:24" ht="14.4" x14ac:dyDescent="0.3">
      <c r="A6005">
        <v>14358</v>
      </c>
      <c r="B6005" t="s">
        <v>7022</v>
      </c>
      <c r="C6005" s="1">
        <v>41268</v>
      </c>
      <c r="D6005" s="1">
        <v>41270</v>
      </c>
      <c r="E6005" t="s">
        <v>54</v>
      </c>
      <c r="F6005" t="s">
        <v>6023</v>
      </c>
      <c r="G6005" t="s">
        <v>6024</v>
      </c>
      <c r="H6005" t="s">
        <v>43</v>
      </c>
      <c r="I6005" t="s">
        <v>7023</v>
      </c>
      <c r="J6005" t="s">
        <v>2428</v>
      </c>
      <c r="K6005" t="s">
        <v>187</v>
      </c>
      <c r="M6005" t="s">
        <v>69</v>
      </c>
      <c r="N6005" t="s">
        <v>121</v>
      </c>
      <c r="O6005" t="s">
        <v>14026</v>
      </c>
      <c r="P6005" t="s">
        <v>112</v>
      </c>
      <c r="Q6005" t="s">
        <v>795</v>
      </c>
      <c r="R6005" t="s">
        <v>7912</v>
      </c>
      <c r="S6005">
        <v>204.876</v>
      </c>
      <c r="T6005">
        <v>6</v>
      </c>
      <c r="U6005">
        <v>0.4</v>
      </c>
      <c r="V6005">
        <v>3.2759999999999998</v>
      </c>
      <c r="W6005">
        <v>56.3</v>
      </c>
      <c r="X6005" t="s">
        <v>104</v>
      </c>
    </row>
    <row r="6006" spans="1:24" ht="14.4" x14ac:dyDescent="0.3">
      <c r="A6006">
        <v>39805</v>
      </c>
      <c r="B6006" t="s">
        <v>14027</v>
      </c>
      <c r="C6006" s="1">
        <v>41254</v>
      </c>
      <c r="D6006" s="1">
        <v>41257</v>
      </c>
      <c r="E6006" t="s">
        <v>54</v>
      </c>
      <c r="F6006" t="s">
        <v>1756</v>
      </c>
      <c r="G6006" t="s">
        <v>1757</v>
      </c>
      <c r="H6006" t="s">
        <v>28</v>
      </c>
      <c r="I6006" t="s">
        <v>824</v>
      </c>
      <c r="J6006" t="s">
        <v>609</v>
      </c>
      <c r="K6006" t="s">
        <v>31</v>
      </c>
      <c r="L6006">
        <v>48205</v>
      </c>
      <c r="M6006" t="s">
        <v>32</v>
      </c>
      <c r="N6006" t="s">
        <v>70</v>
      </c>
      <c r="O6006" t="s">
        <v>14028</v>
      </c>
      <c r="P6006" t="s">
        <v>35</v>
      </c>
      <c r="Q6006" t="s">
        <v>36</v>
      </c>
      <c r="R6006" t="s">
        <v>14029</v>
      </c>
      <c r="S6006">
        <v>175.23</v>
      </c>
      <c r="T6006">
        <v>11</v>
      </c>
      <c r="U6006">
        <v>0</v>
      </c>
      <c r="V6006">
        <v>61.330500000000001</v>
      </c>
      <c r="W6006">
        <v>56.3</v>
      </c>
      <c r="X6006" t="s">
        <v>38</v>
      </c>
    </row>
    <row r="6007" spans="1:24" ht="14.4" x14ac:dyDescent="0.3">
      <c r="A6007">
        <v>17157</v>
      </c>
      <c r="B6007" t="s">
        <v>14030</v>
      </c>
      <c r="C6007" s="1">
        <v>41521</v>
      </c>
      <c r="D6007" s="1">
        <v>41524</v>
      </c>
      <c r="E6007" t="s">
        <v>40</v>
      </c>
      <c r="F6007" t="s">
        <v>3658</v>
      </c>
      <c r="G6007" t="s">
        <v>3659</v>
      </c>
      <c r="H6007" t="s">
        <v>43</v>
      </c>
      <c r="I6007" t="s">
        <v>9584</v>
      </c>
      <c r="J6007" t="s">
        <v>3513</v>
      </c>
      <c r="K6007" t="s">
        <v>172</v>
      </c>
      <c r="M6007" t="s">
        <v>69</v>
      </c>
      <c r="N6007" t="s">
        <v>70</v>
      </c>
      <c r="O6007" t="s">
        <v>4440</v>
      </c>
      <c r="P6007" t="s">
        <v>112</v>
      </c>
      <c r="Q6007" t="s">
        <v>165</v>
      </c>
      <c r="R6007" t="s">
        <v>4441</v>
      </c>
      <c r="S6007">
        <v>558.57600000000002</v>
      </c>
      <c r="T6007">
        <v>2</v>
      </c>
      <c r="U6007">
        <v>0.1</v>
      </c>
      <c r="V6007">
        <v>-18.623999999999999</v>
      </c>
      <c r="W6007">
        <v>56.26</v>
      </c>
      <c r="X6007" t="s">
        <v>62</v>
      </c>
    </row>
    <row r="6008" spans="1:24" ht="14.4" x14ac:dyDescent="0.3">
      <c r="A6008">
        <v>32597</v>
      </c>
      <c r="B6008" t="s">
        <v>14031</v>
      </c>
      <c r="C6008" s="1">
        <v>41632</v>
      </c>
      <c r="D6008" s="1">
        <v>41634</v>
      </c>
      <c r="E6008" t="s">
        <v>40</v>
      </c>
      <c r="F6008" t="s">
        <v>5985</v>
      </c>
      <c r="G6008" t="s">
        <v>5986</v>
      </c>
      <c r="H6008" t="s">
        <v>28</v>
      </c>
      <c r="I6008" t="s">
        <v>1812</v>
      </c>
      <c r="J6008" t="s">
        <v>128</v>
      </c>
      <c r="K6008" t="s">
        <v>31</v>
      </c>
      <c r="L6008">
        <v>22153</v>
      </c>
      <c r="M6008" t="s">
        <v>32</v>
      </c>
      <c r="N6008" t="s">
        <v>121</v>
      </c>
      <c r="O6008" t="s">
        <v>14032</v>
      </c>
      <c r="P6008" t="s">
        <v>50</v>
      </c>
      <c r="Q6008" t="s">
        <v>4238</v>
      </c>
      <c r="R6008" t="s">
        <v>14033</v>
      </c>
      <c r="S6008">
        <v>572.76</v>
      </c>
      <c r="T6008">
        <v>6</v>
      </c>
      <c r="U6008">
        <v>0</v>
      </c>
      <c r="V6008">
        <v>166.10040000000001</v>
      </c>
      <c r="W6008">
        <v>56.26</v>
      </c>
      <c r="X6008" t="s">
        <v>104</v>
      </c>
    </row>
    <row r="6009" spans="1:24" ht="14.4" x14ac:dyDescent="0.3">
      <c r="A6009">
        <v>33682</v>
      </c>
      <c r="B6009" t="s">
        <v>9031</v>
      </c>
      <c r="C6009" s="1">
        <v>41724</v>
      </c>
      <c r="D6009" s="1">
        <v>41725</v>
      </c>
      <c r="E6009" t="s">
        <v>54</v>
      </c>
      <c r="F6009" t="s">
        <v>8257</v>
      </c>
      <c r="G6009" t="s">
        <v>8258</v>
      </c>
      <c r="H6009" t="s">
        <v>28</v>
      </c>
      <c r="I6009" t="s">
        <v>310</v>
      </c>
      <c r="J6009" t="s">
        <v>109</v>
      </c>
      <c r="K6009" t="s">
        <v>31</v>
      </c>
      <c r="L6009">
        <v>93727</v>
      </c>
      <c r="M6009" t="s">
        <v>32</v>
      </c>
      <c r="N6009" t="s">
        <v>110</v>
      </c>
      <c r="O6009" t="s">
        <v>14034</v>
      </c>
      <c r="P6009" t="s">
        <v>35</v>
      </c>
      <c r="Q6009" t="s">
        <v>60</v>
      </c>
      <c r="R6009" t="s">
        <v>14035</v>
      </c>
      <c r="S6009">
        <v>211.16800000000001</v>
      </c>
      <c r="T6009">
        <v>4</v>
      </c>
      <c r="U6009">
        <v>0.2</v>
      </c>
      <c r="V6009">
        <v>15.8376</v>
      </c>
      <c r="W6009">
        <v>56.26</v>
      </c>
      <c r="X6009" t="s">
        <v>38</v>
      </c>
    </row>
    <row r="6010" spans="1:24" ht="14.4" x14ac:dyDescent="0.3">
      <c r="A6010">
        <v>36149</v>
      </c>
      <c r="B6010" t="s">
        <v>8356</v>
      </c>
      <c r="C6010" s="1">
        <v>40794</v>
      </c>
      <c r="D6010" s="1">
        <v>40800</v>
      </c>
      <c r="E6010" t="s">
        <v>96</v>
      </c>
      <c r="F6010" t="s">
        <v>4439</v>
      </c>
      <c r="G6010" t="s">
        <v>2750</v>
      </c>
      <c r="H6010" t="s">
        <v>28</v>
      </c>
      <c r="I6010" t="s">
        <v>8357</v>
      </c>
      <c r="J6010" t="s">
        <v>445</v>
      </c>
      <c r="K6010" t="s">
        <v>31</v>
      </c>
      <c r="L6010">
        <v>99301</v>
      </c>
      <c r="M6010" t="s">
        <v>32</v>
      </c>
      <c r="N6010" t="s">
        <v>110</v>
      </c>
      <c r="O6010" t="s">
        <v>14036</v>
      </c>
      <c r="P6010" t="s">
        <v>112</v>
      </c>
      <c r="Q6010" t="s">
        <v>795</v>
      </c>
      <c r="R6010" t="s">
        <v>14037</v>
      </c>
      <c r="S6010">
        <v>485.88</v>
      </c>
      <c r="T6010">
        <v>6</v>
      </c>
      <c r="U6010">
        <v>0</v>
      </c>
      <c r="V6010">
        <v>19.435199999999998</v>
      </c>
      <c r="W6010">
        <v>56.26</v>
      </c>
      <c r="X6010" t="s">
        <v>115</v>
      </c>
    </row>
    <row r="6011" spans="1:24" ht="14.4" x14ac:dyDescent="0.3">
      <c r="A6011">
        <v>45594</v>
      </c>
      <c r="B6011" t="s">
        <v>4085</v>
      </c>
      <c r="C6011" s="1">
        <v>41218</v>
      </c>
      <c r="D6011" s="1">
        <v>41221</v>
      </c>
      <c r="E6011" t="s">
        <v>54</v>
      </c>
      <c r="F6011" t="s">
        <v>4086</v>
      </c>
      <c r="G6011" t="s">
        <v>2989</v>
      </c>
      <c r="H6011" t="s">
        <v>28</v>
      </c>
      <c r="I6011" t="s">
        <v>4087</v>
      </c>
      <c r="J6011" t="s">
        <v>4087</v>
      </c>
      <c r="K6011" t="s">
        <v>528</v>
      </c>
      <c r="M6011" t="s">
        <v>145</v>
      </c>
      <c r="N6011" t="s">
        <v>145</v>
      </c>
      <c r="O6011" t="s">
        <v>14038</v>
      </c>
      <c r="P6011" t="s">
        <v>35</v>
      </c>
      <c r="Q6011" t="s">
        <v>292</v>
      </c>
      <c r="R6011" t="s">
        <v>8133</v>
      </c>
      <c r="S6011">
        <v>345.96</v>
      </c>
      <c r="T6011">
        <v>2</v>
      </c>
      <c r="U6011">
        <v>0</v>
      </c>
      <c r="V6011">
        <v>41.46</v>
      </c>
      <c r="W6011">
        <v>56.26</v>
      </c>
      <c r="X6011" t="s">
        <v>38</v>
      </c>
    </row>
    <row r="6012" spans="1:24" ht="14.4" x14ac:dyDescent="0.3">
      <c r="A6012">
        <v>8432</v>
      </c>
      <c r="B6012" t="s">
        <v>14039</v>
      </c>
      <c r="C6012" s="1">
        <v>41915</v>
      </c>
      <c r="D6012" s="1">
        <v>41918</v>
      </c>
      <c r="E6012" t="s">
        <v>54</v>
      </c>
      <c r="F6012" t="s">
        <v>5109</v>
      </c>
      <c r="G6012" t="s">
        <v>5110</v>
      </c>
      <c r="H6012" t="s">
        <v>28</v>
      </c>
      <c r="I6012" t="s">
        <v>14040</v>
      </c>
      <c r="J6012" t="s">
        <v>9981</v>
      </c>
      <c r="K6012" t="s">
        <v>153</v>
      </c>
      <c r="M6012" t="s">
        <v>154</v>
      </c>
      <c r="N6012" t="s">
        <v>121</v>
      </c>
      <c r="O6012" t="s">
        <v>14041</v>
      </c>
      <c r="P6012" t="s">
        <v>112</v>
      </c>
      <c r="Q6012" t="s">
        <v>165</v>
      </c>
      <c r="R6012" t="s">
        <v>14042</v>
      </c>
      <c r="S6012">
        <v>259.7</v>
      </c>
      <c r="T6012">
        <v>7</v>
      </c>
      <c r="U6012">
        <v>0</v>
      </c>
      <c r="V6012">
        <v>72.66</v>
      </c>
      <c r="W6012">
        <v>56.258000000000003</v>
      </c>
      <c r="X6012" t="s">
        <v>104</v>
      </c>
    </row>
    <row r="6013" spans="1:24" ht="14.4" x14ac:dyDescent="0.3">
      <c r="A6013">
        <v>38235</v>
      </c>
      <c r="B6013" t="s">
        <v>14043</v>
      </c>
      <c r="C6013" s="1">
        <v>41584</v>
      </c>
      <c r="D6013" s="1">
        <v>41588</v>
      </c>
      <c r="E6013" t="s">
        <v>96</v>
      </c>
      <c r="F6013" t="s">
        <v>308</v>
      </c>
      <c r="G6013" t="s">
        <v>309</v>
      </c>
      <c r="H6013" t="s">
        <v>28</v>
      </c>
      <c r="I6013" t="s">
        <v>444</v>
      </c>
      <c r="J6013" t="s">
        <v>445</v>
      </c>
      <c r="K6013" t="s">
        <v>31</v>
      </c>
      <c r="L6013">
        <v>98105</v>
      </c>
      <c r="M6013" t="s">
        <v>32</v>
      </c>
      <c r="N6013" t="s">
        <v>110</v>
      </c>
      <c r="O6013" t="s">
        <v>14044</v>
      </c>
      <c r="P6013" t="s">
        <v>35</v>
      </c>
      <c r="Q6013" t="s">
        <v>36</v>
      </c>
      <c r="R6013" t="s">
        <v>14045</v>
      </c>
      <c r="S6013">
        <v>479.72</v>
      </c>
      <c r="T6013">
        <v>4</v>
      </c>
      <c r="U6013">
        <v>0</v>
      </c>
      <c r="V6013">
        <v>52.769199999999998</v>
      </c>
      <c r="W6013">
        <v>56.25</v>
      </c>
      <c r="X6013" t="s">
        <v>104</v>
      </c>
    </row>
    <row r="6014" spans="1:24" ht="14.4" x14ac:dyDescent="0.3">
      <c r="A6014">
        <v>531</v>
      </c>
      <c r="B6014" t="s">
        <v>14046</v>
      </c>
      <c r="C6014" s="1">
        <v>41768</v>
      </c>
      <c r="D6014" s="1">
        <v>41773</v>
      </c>
      <c r="E6014" t="s">
        <v>96</v>
      </c>
      <c r="F6014" t="s">
        <v>4799</v>
      </c>
      <c r="G6014" t="s">
        <v>4800</v>
      </c>
      <c r="H6014" t="s">
        <v>66</v>
      </c>
      <c r="I6014" t="s">
        <v>247</v>
      </c>
      <c r="J6014" t="s">
        <v>247</v>
      </c>
      <c r="K6014" t="s">
        <v>248</v>
      </c>
      <c r="M6014" t="s">
        <v>154</v>
      </c>
      <c r="N6014" t="s">
        <v>70</v>
      </c>
      <c r="O6014" t="s">
        <v>10828</v>
      </c>
      <c r="P6014" t="s">
        <v>50</v>
      </c>
      <c r="Q6014" t="s">
        <v>4238</v>
      </c>
      <c r="R6014" t="s">
        <v>10829</v>
      </c>
      <c r="S6014">
        <v>679.68</v>
      </c>
      <c r="T6014">
        <v>9</v>
      </c>
      <c r="U6014">
        <v>0</v>
      </c>
      <c r="V6014">
        <v>190.26</v>
      </c>
      <c r="W6014">
        <v>56.237000000000002</v>
      </c>
      <c r="X6014" t="s">
        <v>104</v>
      </c>
    </row>
    <row r="6015" spans="1:24" ht="14.4" x14ac:dyDescent="0.3">
      <c r="A6015">
        <v>48078</v>
      </c>
      <c r="B6015" t="s">
        <v>14047</v>
      </c>
      <c r="C6015" s="1">
        <v>41168</v>
      </c>
      <c r="D6015" s="1">
        <v>41173</v>
      </c>
      <c r="E6015" t="s">
        <v>96</v>
      </c>
      <c r="F6015" t="s">
        <v>14048</v>
      </c>
      <c r="G6015" t="s">
        <v>823</v>
      </c>
      <c r="H6015" t="s">
        <v>28</v>
      </c>
      <c r="I6015" t="s">
        <v>6414</v>
      </c>
      <c r="J6015" t="s">
        <v>6414</v>
      </c>
      <c r="K6015" t="s">
        <v>528</v>
      </c>
      <c r="M6015" t="s">
        <v>145</v>
      </c>
      <c r="N6015" t="s">
        <v>145</v>
      </c>
      <c r="O6015" t="s">
        <v>10709</v>
      </c>
      <c r="P6015" t="s">
        <v>35</v>
      </c>
      <c r="Q6015" t="s">
        <v>79</v>
      </c>
      <c r="R6015" t="s">
        <v>5850</v>
      </c>
      <c r="S6015">
        <v>487.38</v>
      </c>
      <c r="T6015">
        <v>2</v>
      </c>
      <c r="U6015">
        <v>0</v>
      </c>
      <c r="V6015">
        <v>82.8</v>
      </c>
      <c r="W6015">
        <v>56.22</v>
      </c>
      <c r="X6015" t="s">
        <v>62</v>
      </c>
    </row>
    <row r="6016" spans="1:24" ht="14.4" x14ac:dyDescent="0.3">
      <c r="A6016">
        <v>31241</v>
      </c>
      <c r="B6016" t="s">
        <v>14049</v>
      </c>
      <c r="C6016" s="1">
        <v>41641</v>
      </c>
      <c r="D6016" s="1">
        <v>41642</v>
      </c>
      <c r="E6016" t="s">
        <v>54</v>
      </c>
      <c r="F6016" t="s">
        <v>8593</v>
      </c>
      <c r="G6016" t="s">
        <v>8594</v>
      </c>
      <c r="H6016" t="s">
        <v>43</v>
      </c>
      <c r="I6016" t="s">
        <v>1665</v>
      </c>
      <c r="J6016" t="s">
        <v>1666</v>
      </c>
      <c r="K6016" t="s">
        <v>92</v>
      </c>
      <c r="M6016" t="s">
        <v>47</v>
      </c>
      <c r="N6016" t="s">
        <v>48</v>
      </c>
      <c r="O6016" t="s">
        <v>14050</v>
      </c>
      <c r="P6016" t="s">
        <v>35</v>
      </c>
      <c r="Q6016" t="s">
        <v>36</v>
      </c>
      <c r="R6016" t="s">
        <v>974</v>
      </c>
      <c r="S6016">
        <v>307.87200000000001</v>
      </c>
      <c r="T6016">
        <v>2</v>
      </c>
      <c r="U6016">
        <v>0.4</v>
      </c>
      <c r="V6016">
        <v>-118.068</v>
      </c>
      <c r="W6016">
        <v>56.19</v>
      </c>
      <c r="X6016" t="s">
        <v>62</v>
      </c>
    </row>
    <row r="6017" spans="1:24" ht="14.4" x14ac:dyDescent="0.3">
      <c r="A6017">
        <v>38982</v>
      </c>
      <c r="B6017" t="s">
        <v>14051</v>
      </c>
      <c r="C6017" s="1">
        <v>40953</v>
      </c>
      <c r="D6017" s="1">
        <v>40960</v>
      </c>
      <c r="E6017" t="s">
        <v>96</v>
      </c>
      <c r="F6017" t="s">
        <v>1579</v>
      </c>
      <c r="G6017" t="s">
        <v>1580</v>
      </c>
      <c r="H6017" t="s">
        <v>28</v>
      </c>
      <c r="I6017" t="s">
        <v>4236</v>
      </c>
      <c r="J6017" t="s">
        <v>30</v>
      </c>
      <c r="K6017" t="s">
        <v>31</v>
      </c>
      <c r="L6017">
        <v>14609</v>
      </c>
      <c r="M6017" t="s">
        <v>32</v>
      </c>
      <c r="N6017" t="s">
        <v>33</v>
      </c>
      <c r="O6017" t="s">
        <v>4840</v>
      </c>
      <c r="P6017" t="s">
        <v>35</v>
      </c>
      <c r="Q6017" t="s">
        <v>60</v>
      </c>
      <c r="R6017" t="s">
        <v>4841</v>
      </c>
      <c r="S6017">
        <v>625.99</v>
      </c>
      <c r="T6017">
        <v>1</v>
      </c>
      <c r="U6017">
        <v>0</v>
      </c>
      <c r="V6017">
        <v>187.797</v>
      </c>
      <c r="W6017">
        <v>56.18</v>
      </c>
      <c r="X6017" t="s">
        <v>115</v>
      </c>
    </row>
    <row r="6018" spans="1:24" ht="14.4" x14ac:dyDescent="0.3">
      <c r="A6018">
        <v>51227</v>
      </c>
      <c r="B6018" t="s">
        <v>14052</v>
      </c>
      <c r="C6018" s="1">
        <v>41155</v>
      </c>
      <c r="D6018" s="1">
        <v>41159</v>
      </c>
      <c r="E6018" t="s">
        <v>96</v>
      </c>
      <c r="F6018" t="s">
        <v>14053</v>
      </c>
      <c r="G6018" t="s">
        <v>1607</v>
      </c>
      <c r="H6018" t="s">
        <v>28</v>
      </c>
      <c r="I6018" t="s">
        <v>14054</v>
      </c>
      <c r="J6018" t="s">
        <v>10164</v>
      </c>
      <c r="K6018" t="s">
        <v>1621</v>
      </c>
      <c r="M6018" t="s">
        <v>145</v>
      </c>
      <c r="N6018" t="s">
        <v>145</v>
      </c>
      <c r="O6018" t="s">
        <v>7194</v>
      </c>
      <c r="P6018" t="s">
        <v>35</v>
      </c>
      <c r="Q6018" t="s">
        <v>60</v>
      </c>
      <c r="R6018" t="s">
        <v>7195</v>
      </c>
      <c r="S6018">
        <v>678.96</v>
      </c>
      <c r="T6018">
        <v>4</v>
      </c>
      <c r="U6018">
        <v>0</v>
      </c>
      <c r="V6018">
        <v>129</v>
      </c>
      <c r="W6018">
        <v>56.18</v>
      </c>
      <c r="X6018" t="s">
        <v>62</v>
      </c>
    </row>
    <row r="6019" spans="1:24" ht="14.4" x14ac:dyDescent="0.3">
      <c r="A6019">
        <v>5820</v>
      </c>
      <c r="B6019" t="s">
        <v>14055</v>
      </c>
      <c r="C6019" s="1">
        <v>40896</v>
      </c>
      <c r="D6019" s="1">
        <v>40898</v>
      </c>
      <c r="E6019" t="s">
        <v>40</v>
      </c>
      <c r="F6019" t="s">
        <v>4590</v>
      </c>
      <c r="G6019" t="s">
        <v>4591</v>
      </c>
      <c r="H6019" t="s">
        <v>28</v>
      </c>
      <c r="I6019" t="s">
        <v>1507</v>
      </c>
      <c r="J6019" t="s">
        <v>1507</v>
      </c>
      <c r="K6019" t="s">
        <v>540</v>
      </c>
      <c r="M6019" t="s">
        <v>154</v>
      </c>
      <c r="N6019" t="s">
        <v>70</v>
      </c>
      <c r="O6019" t="s">
        <v>2038</v>
      </c>
      <c r="P6019" t="s">
        <v>50</v>
      </c>
      <c r="Q6019" t="s">
        <v>51</v>
      </c>
      <c r="R6019" t="s">
        <v>52</v>
      </c>
      <c r="S6019">
        <v>610.6</v>
      </c>
      <c r="T6019">
        <v>2</v>
      </c>
      <c r="U6019">
        <v>0</v>
      </c>
      <c r="V6019">
        <v>238.12</v>
      </c>
      <c r="W6019">
        <v>56.176000000000002</v>
      </c>
      <c r="X6019" t="s">
        <v>62</v>
      </c>
    </row>
    <row r="6020" spans="1:24" ht="14.4" x14ac:dyDescent="0.3">
      <c r="A6020">
        <v>37068</v>
      </c>
      <c r="B6020" t="s">
        <v>14056</v>
      </c>
      <c r="C6020" s="1">
        <v>41176</v>
      </c>
      <c r="D6020" s="1">
        <v>41180</v>
      </c>
      <c r="E6020" t="s">
        <v>96</v>
      </c>
      <c r="F6020" t="s">
        <v>4272</v>
      </c>
      <c r="G6020" t="s">
        <v>4273</v>
      </c>
      <c r="H6020" t="s">
        <v>43</v>
      </c>
      <c r="I6020" t="s">
        <v>267</v>
      </c>
      <c r="J6020" t="s">
        <v>109</v>
      </c>
      <c r="K6020" t="s">
        <v>31</v>
      </c>
      <c r="L6020">
        <v>90032</v>
      </c>
      <c r="M6020" t="s">
        <v>32</v>
      </c>
      <c r="N6020" t="s">
        <v>110</v>
      </c>
      <c r="O6020" t="s">
        <v>6124</v>
      </c>
      <c r="P6020" t="s">
        <v>112</v>
      </c>
      <c r="Q6020" t="s">
        <v>165</v>
      </c>
      <c r="R6020" t="s">
        <v>6125</v>
      </c>
      <c r="S6020">
        <v>1158.1199999999999</v>
      </c>
      <c r="T6020">
        <v>4</v>
      </c>
      <c r="U6020">
        <v>0</v>
      </c>
      <c r="V6020">
        <v>335.85480000000001</v>
      </c>
      <c r="W6020">
        <v>56.16</v>
      </c>
      <c r="X6020" t="s">
        <v>62</v>
      </c>
    </row>
    <row r="6021" spans="1:24" ht="14.4" x14ac:dyDescent="0.3">
      <c r="A6021">
        <v>41897</v>
      </c>
      <c r="B6021" t="s">
        <v>14057</v>
      </c>
      <c r="C6021" s="1">
        <v>41795</v>
      </c>
      <c r="D6021" s="1">
        <v>41796</v>
      </c>
      <c r="E6021" t="s">
        <v>54</v>
      </c>
      <c r="F6021" t="s">
        <v>7715</v>
      </c>
      <c r="G6021" t="s">
        <v>1491</v>
      </c>
      <c r="H6021" t="s">
        <v>43</v>
      </c>
      <c r="I6021" t="s">
        <v>7201</v>
      </c>
      <c r="J6021" t="s">
        <v>1380</v>
      </c>
      <c r="K6021" t="s">
        <v>1247</v>
      </c>
      <c r="M6021" t="s">
        <v>77</v>
      </c>
      <c r="N6021" t="s">
        <v>77</v>
      </c>
      <c r="O6021" t="s">
        <v>14058</v>
      </c>
      <c r="P6021" t="s">
        <v>112</v>
      </c>
      <c r="Q6021" t="s">
        <v>113</v>
      </c>
      <c r="R6021" t="s">
        <v>10091</v>
      </c>
      <c r="S6021">
        <v>290.52</v>
      </c>
      <c r="T6021">
        <v>6</v>
      </c>
      <c r="U6021">
        <v>0</v>
      </c>
      <c r="V6021">
        <v>87.12</v>
      </c>
      <c r="W6021">
        <v>56.16</v>
      </c>
      <c r="X6021" t="s">
        <v>104</v>
      </c>
    </row>
    <row r="6022" spans="1:24" ht="14.4" x14ac:dyDescent="0.3">
      <c r="A6022">
        <v>26772</v>
      </c>
      <c r="B6022" t="s">
        <v>11269</v>
      </c>
      <c r="C6022" s="1">
        <v>41864</v>
      </c>
      <c r="D6022" s="1">
        <v>41869</v>
      </c>
      <c r="E6022" t="s">
        <v>96</v>
      </c>
      <c r="F6022" t="s">
        <v>6611</v>
      </c>
      <c r="G6022" t="s">
        <v>6612</v>
      </c>
      <c r="H6022" t="s">
        <v>66</v>
      </c>
      <c r="I6022" t="s">
        <v>670</v>
      </c>
      <c r="J6022" t="s">
        <v>671</v>
      </c>
      <c r="K6022" t="s">
        <v>672</v>
      </c>
      <c r="M6022" t="s">
        <v>47</v>
      </c>
      <c r="N6022" t="s">
        <v>348</v>
      </c>
      <c r="O6022" t="s">
        <v>12499</v>
      </c>
      <c r="P6022" t="s">
        <v>50</v>
      </c>
      <c r="Q6022" t="s">
        <v>51</v>
      </c>
      <c r="R6022" t="s">
        <v>11430</v>
      </c>
      <c r="S6022">
        <v>295.71749999999997</v>
      </c>
      <c r="T6022">
        <v>3</v>
      </c>
      <c r="U6022">
        <v>0.25</v>
      </c>
      <c r="V6022">
        <v>-67.072500000000005</v>
      </c>
      <c r="W6022">
        <v>56.13</v>
      </c>
      <c r="X6022" t="s">
        <v>104</v>
      </c>
    </row>
    <row r="6023" spans="1:24" ht="14.4" x14ac:dyDescent="0.3">
      <c r="A6023">
        <v>30907</v>
      </c>
      <c r="B6023" t="s">
        <v>14059</v>
      </c>
      <c r="C6023" s="1">
        <v>41186</v>
      </c>
      <c r="D6023" s="1">
        <v>41190</v>
      </c>
      <c r="E6023" t="s">
        <v>96</v>
      </c>
      <c r="F6023" t="s">
        <v>5178</v>
      </c>
      <c r="G6023" t="s">
        <v>4444</v>
      </c>
      <c r="H6023" t="s">
        <v>28</v>
      </c>
      <c r="I6023" t="s">
        <v>44</v>
      </c>
      <c r="J6023" t="s">
        <v>45</v>
      </c>
      <c r="K6023" t="s">
        <v>46</v>
      </c>
      <c r="M6023" t="s">
        <v>47</v>
      </c>
      <c r="N6023" t="s">
        <v>48</v>
      </c>
      <c r="O6023" t="s">
        <v>14060</v>
      </c>
      <c r="P6023" t="s">
        <v>35</v>
      </c>
      <c r="Q6023" t="s">
        <v>292</v>
      </c>
      <c r="R6023" t="s">
        <v>7574</v>
      </c>
      <c r="S6023">
        <v>695.28</v>
      </c>
      <c r="T6023">
        <v>4</v>
      </c>
      <c r="U6023">
        <v>0</v>
      </c>
      <c r="V6023">
        <v>201.6</v>
      </c>
      <c r="W6023">
        <v>56.13</v>
      </c>
      <c r="X6023" t="s">
        <v>62</v>
      </c>
    </row>
    <row r="6024" spans="1:24" ht="14.4" x14ac:dyDescent="0.3">
      <c r="A6024">
        <v>1599</v>
      </c>
      <c r="B6024" t="s">
        <v>14061</v>
      </c>
      <c r="C6024" s="1">
        <v>41570</v>
      </c>
      <c r="D6024" s="1">
        <v>41574</v>
      </c>
      <c r="E6024" t="s">
        <v>96</v>
      </c>
      <c r="F6024" t="s">
        <v>2118</v>
      </c>
      <c r="G6024" t="s">
        <v>2119</v>
      </c>
      <c r="H6024" t="s">
        <v>28</v>
      </c>
      <c r="I6024" t="s">
        <v>7462</v>
      </c>
      <c r="J6024" t="s">
        <v>7463</v>
      </c>
      <c r="K6024" t="s">
        <v>3603</v>
      </c>
      <c r="M6024" t="s">
        <v>154</v>
      </c>
      <c r="N6024" t="s">
        <v>70</v>
      </c>
      <c r="O6024" t="s">
        <v>7925</v>
      </c>
      <c r="P6024" t="s">
        <v>112</v>
      </c>
      <c r="Q6024" t="s">
        <v>165</v>
      </c>
      <c r="R6024" t="s">
        <v>373</v>
      </c>
      <c r="S6024">
        <v>862.46400000000006</v>
      </c>
      <c r="T6024">
        <v>4</v>
      </c>
      <c r="U6024">
        <v>0.4</v>
      </c>
      <c r="V6024">
        <v>28.704000000000001</v>
      </c>
      <c r="W6024">
        <v>56.122</v>
      </c>
      <c r="X6024" t="s">
        <v>62</v>
      </c>
    </row>
    <row r="6025" spans="1:24" ht="14.4" x14ac:dyDescent="0.3">
      <c r="A6025">
        <v>39226</v>
      </c>
      <c r="B6025" t="s">
        <v>14062</v>
      </c>
      <c r="C6025" s="1">
        <v>41846</v>
      </c>
      <c r="D6025" s="1">
        <v>41848</v>
      </c>
      <c r="E6025" t="s">
        <v>54</v>
      </c>
      <c r="F6025" t="s">
        <v>519</v>
      </c>
      <c r="G6025" t="s">
        <v>520</v>
      </c>
      <c r="H6025" t="s">
        <v>66</v>
      </c>
      <c r="I6025" t="s">
        <v>5592</v>
      </c>
      <c r="J6025" t="s">
        <v>298</v>
      </c>
      <c r="K6025" t="s">
        <v>31</v>
      </c>
      <c r="L6025">
        <v>75217</v>
      </c>
      <c r="M6025" t="s">
        <v>32</v>
      </c>
      <c r="N6025" t="s">
        <v>70</v>
      </c>
      <c r="O6025" t="s">
        <v>14063</v>
      </c>
      <c r="P6025" t="s">
        <v>50</v>
      </c>
      <c r="Q6025" t="s">
        <v>102</v>
      </c>
      <c r="R6025" t="s">
        <v>14064</v>
      </c>
      <c r="S6025">
        <v>298.11599999999999</v>
      </c>
      <c r="T6025">
        <v>6</v>
      </c>
      <c r="U6025">
        <v>0.3</v>
      </c>
      <c r="V6025">
        <v>-4.2587999999999999</v>
      </c>
      <c r="W6025">
        <v>56.12</v>
      </c>
      <c r="X6025" t="s">
        <v>104</v>
      </c>
    </row>
    <row r="6026" spans="1:24" ht="14.4" x14ac:dyDescent="0.3">
      <c r="A6026">
        <v>15453</v>
      </c>
      <c r="B6026" t="s">
        <v>14065</v>
      </c>
      <c r="C6026" s="1">
        <v>40625</v>
      </c>
      <c r="D6026" s="1">
        <v>40629</v>
      </c>
      <c r="E6026" t="s">
        <v>96</v>
      </c>
      <c r="F6026" t="s">
        <v>9005</v>
      </c>
      <c r="G6026" t="s">
        <v>9006</v>
      </c>
      <c r="H6026" t="s">
        <v>66</v>
      </c>
      <c r="I6026" t="s">
        <v>14066</v>
      </c>
      <c r="J6026" t="s">
        <v>3481</v>
      </c>
      <c r="K6026" t="s">
        <v>68</v>
      </c>
      <c r="M6026" t="s">
        <v>69</v>
      </c>
      <c r="N6026" t="s">
        <v>70</v>
      </c>
      <c r="O6026" t="s">
        <v>7594</v>
      </c>
      <c r="P6026" t="s">
        <v>50</v>
      </c>
      <c r="Q6026" t="s">
        <v>4238</v>
      </c>
      <c r="R6026" t="s">
        <v>7595</v>
      </c>
      <c r="S6026">
        <v>769.65</v>
      </c>
      <c r="T6026">
        <v>7</v>
      </c>
      <c r="U6026">
        <v>0</v>
      </c>
      <c r="V6026">
        <v>84.63</v>
      </c>
      <c r="W6026">
        <v>56.1</v>
      </c>
      <c r="X6026" t="s">
        <v>62</v>
      </c>
    </row>
    <row r="6027" spans="1:24" ht="14.4" x14ac:dyDescent="0.3">
      <c r="A6027">
        <v>37181</v>
      </c>
      <c r="B6027" t="s">
        <v>14067</v>
      </c>
      <c r="C6027" s="1">
        <v>41347</v>
      </c>
      <c r="D6027" s="1">
        <v>41349</v>
      </c>
      <c r="E6027" t="s">
        <v>40</v>
      </c>
      <c r="F6027" t="s">
        <v>4332</v>
      </c>
      <c r="G6027" t="s">
        <v>4333</v>
      </c>
      <c r="H6027" t="s">
        <v>43</v>
      </c>
      <c r="I6027" t="s">
        <v>1282</v>
      </c>
      <c r="J6027" t="s">
        <v>109</v>
      </c>
      <c r="K6027" t="s">
        <v>31</v>
      </c>
      <c r="L6027">
        <v>94109</v>
      </c>
      <c r="M6027" t="s">
        <v>32</v>
      </c>
      <c r="N6027" t="s">
        <v>110</v>
      </c>
      <c r="O6027" t="s">
        <v>3185</v>
      </c>
      <c r="P6027" t="s">
        <v>112</v>
      </c>
      <c r="Q6027" t="s">
        <v>130</v>
      </c>
      <c r="R6027" t="s">
        <v>3186</v>
      </c>
      <c r="S6027">
        <v>4912.59</v>
      </c>
      <c r="T6027">
        <v>3</v>
      </c>
      <c r="U6027">
        <v>0</v>
      </c>
      <c r="V6027">
        <v>196.50360000000001</v>
      </c>
      <c r="W6027">
        <v>56.09</v>
      </c>
      <c r="X6027" t="s">
        <v>38</v>
      </c>
    </row>
    <row r="6028" spans="1:24" ht="14.4" x14ac:dyDescent="0.3">
      <c r="A6028">
        <v>42008</v>
      </c>
      <c r="B6028" t="s">
        <v>14068</v>
      </c>
      <c r="C6028" s="1">
        <v>41949</v>
      </c>
      <c r="D6028" s="1">
        <v>41954</v>
      </c>
      <c r="E6028" t="s">
        <v>96</v>
      </c>
      <c r="F6028" t="s">
        <v>3088</v>
      </c>
      <c r="G6028" t="s">
        <v>3089</v>
      </c>
      <c r="H6028" t="s">
        <v>28</v>
      </c>
      <c r="I6028" t="s">
        <v>7450</v>
      </c>
      <c r="J6028" t="s">
        <v>7450</v>
      </c>
      <c r="K6028" t="s">
        <v>1826</v>
      </c>
      <c r="M6028" t="s">
        <v>77</v>
      </c>
      <c r="N6028" t="s">
        <v>77</v>
      </c>
      <c r="O6028" t="s">
        <v>1248</v>
      </c>
      <c r="P6028" t="s">
        <v>112</v>
      </c>
      <c r="Q6028" t="s">
        <v>795</v>
      </c>
      <c r="R6028" t="s">
        <v>1249</v>
      </c>
      <c r="S6028">
        <v>795.6</v>
      </c>
      <c r="T6028">
        <v>4</v>
      </c>
      <c r="U6028">
        <v>0</v>
      </c>
      <c r="V6028">
        <v>222.72</v>
      </c>
      <c r="W6028">
        <v>56.09</v>
      </c>
      <c r="X6028" t="s">
        <v>62</v>
      </c>
    </row>
    <row r="6029" spans="1:24" ht="14.4" x14ac:dyDescent="0.3">
      <c r="A6029">
        <v>16319</v>
      </c>
      <c r="B6029" t="s">
        <v>14069</v>
      </c>
      <c r="C6029" s="1">
        <v>41834</v>
      </c>
      <c r="D6029" s="1">
        <v>41836</v>
      </c>
      <c r="E6029" t="s">
        <v>40</v>
      </c>
      <c r="F6029" t="s">
        <v>7899</v>
      </c>
      <c r="G6029" t="s">
        <v>7900</v>
      </c>
      <c r="H6029" t="s">
        <v>28</v>
      </c>
      <c r="I6029" t="s">
        <v>2354</v>
      </c>
      <c r="J6029" t="s">
        <v>2355</v>
      </c>
      <c r="K6029" t="s">
        <v>187</v>
      </c>
      <c r="M6029" t="s">
        <v>69</v>
      </c>
      <c r="N6029" t="s">
        <v>121</v>
      </c>
      <c r="O6029" t="s">
        <v>7024</v>
      </c>
      <c r="P6029" t="s">
        <v>50</v>
      </c>
      <c r="Q6029" t="s">
        <v>363</v>
      </c>
      <c r="R6029" t="s">
        <v>7025</v>
      </c>
      <c r="S6029">
        <v>366.12</v>
      </c>
      <c r="T6029">
        <v>3</v>
      </c>
      <c r="U6029">
        <v>0</v>
      </c>
      <c r="V6029">
        <v>84.15</v>
      </c>
      <c r="W6029">
        <v>56.08</v>
      </c>
      <c r="X6029" t="s">
        <v>62</v>
      </c>
    </row>
    <row r="6030" spans="1:24" ht="14.4" x14ac:dyDescent="0.3">
      <c r="A6030">
        <v>28050</v>
      </c>
      <c r="B6030" t="s">
        <v>14070</v>
      </c>
      <c r="C6030" s="1">
        <v>41551</v>
      </c>
      <c r="D6030" s="1">
        <v>41556</v>
      </c>
      <c r="E6030" t="s">
        <v>96</v>
      </c>
      <c r="F6030" t="s">
        <v>382</v>
      </c>
      <c r="G6030" t="s">
        <v>383</v>
      </c>
      <c r="H6030" t="s">
        <v>43</v>
      </c>
      <c r="I6030" t="s">
        <v>44</v>
      </c>
      <c r="J6030" t="s">
        <v>45</v>
      </c>
      <c r="K6030" t="s">
        <v>46</v>
      </c>
      <c r="M6030" t="s">
        <v>47</v>
      </c>
      <c r="N6030" t="s">
        <v>48</v>
      </c>
      <c r="O6030" t="s">
        <v>9663</v>
      </c>
      <c r="P6030" t="s">
        <v>50</v>
      </c>
      <c r="Q6030" t="s">
        <v>363</v>
      </c>
      <c r="R6030" t="s">
        <v>5264</v>
      </c>
      <c r="S6030">
        <v>529.01099999999997</v>
      </c>
      <c r="T6030">
        <v>3</v>
      </c>
      <c r="U6030">
        <v>0.1</v>
      </c>
      <c r="V6030">
        <v>-8.9999999999999993E-3</v>
      </c>
      <c r="W6030">
        <v>56.06</v>
      </c>
      <c r="X6030" t="s">
        <v>62</v>
      </c>
    </row>
    <row r="6031" spans="1:24" ht="14.4" x14ac:dyDescent="0.3">
      <c r="A6031">
        <v>29835</v>
      </c>
      <c r="B6031" t="s">
        <v>14071</v>
      </c>
      <c r="C6031" s="1">
        <v>41655</v>
      </c>
      <c r="D6031" s="1">
        <v>41660</v>
      </c>
      <c r="E6031" t="s">
        <v>96</v>
      </c>
      <c r="F6031" t="s">
        <v>9418</v>
      </c>
      <c r="G6031" t="s">
        <v>2746</v>
      </c>
      <c r="H6031" t="s">
        <v>28</v>
      </c>
      <c r="I6031" t="s">
        <v>4364</v>
      </c>
      <c r="J6031" t="s">
        <v>4365</v>
      </c>
      <c r="K6031" t="s">
        <v>347</v>
      </c>
      <c r="M6031" t="s">
        <v>47</v>
      </c>
      <c r="N6031" t="s">
        <v>348</v>
      </c>
      <c r="O6031" t="s">
        <v>14072</v>
      </c>
      <c r="P6031" t="s">
        <v>35</v>
      </c>
      <c r="Q6031" t="s">
        <v>292</v>
      </c>
      <c r="R6031" t="s">
        <v>5229</v>
      </c>
      <c r="S6031">
        <v>778.1499</v>
      </c>
      <c r="T6031">
        <v>3</v>
      </c>
      <c r="U6031">
        <v>0.17</v>
      </c>
      <c r="V6031">
        <v>149.94990000000001</v>
      </c>
      <c r="W6031">
        <v>56.06</v>
      </c>
      <c r="X6031" t="s">
        <v>62</v>
      </c>
    </row>
    <row r="6032" spans="1:24" ht="14.4" x14ac:dyDescent="0.3">
      <c r="A6032">
        <v>27033</v>
      </c>
      <c r="B6032" t="s">
        <v>7000</v>
      </c>
      <c r="C6032" s="1">
        <v>41488</v>
      </c>
      <c r="D6032" s="1">
        <v>41490</v>
      </c>
      <c r="E6032" t="s">
        <v>40</v>
      </c>
      <c r="F6032" t="s">
        <v>2163</v>
      </c>
      <c r="G6032" t="s">
        <v>2164</v>
      </c>
      <c r="H6032" t="s">
        <v>43</v>
      </c>
      <c r="I6032" t="s">
        <v>4380</v>
      </c>
      <c r="J6032" t="s">
        <v>2166</v>
      </c>
      <c r="K6032" t="s">
        <v>275</v>
      </c>
      <c r="M6032" t="s">
        <v>47</v>
      </c>
      <c r="N6032" t="s">
        <v>137</v>
      </c>
      <c r="O6032" t="s">
        <v>7995</v>
      </c>
      <c r="P6032" t="s">
        <v>35</v>
      </c>
      <c r="Q6032" t="s">
        <v>36</v>
      </c>
      <c r="R6032" t="s">
        <v>7996</v>
      </c>
      <c r="S6032">
        <v>504.54</v>
      </c>
      <c r="T6032">
        <v>6</v>
      </c>
      <c r="U6032">
        <v>0</v>
      </c>
      <c r="V6032">
        <v>186.66</v>
      </c>
      <c r="W6032">
        <v>56.05</v>
      </c>
      <c r="X6032" t="s">
        <v>104</v>
      </c>
    </row>
    <row r="6033" spans="1:24" ht="14.4" x14ac:dyDescent="0.3">
      <c r="A6033">
        <v>17684</v>
      </c>
      <c r="B6033" t="s">
        <v>14073</v>
      </c>
      <c r="C6033" s="1">
        <v>41634</v>
      </c>
      <c r="D6033" s="1">
        <v>41640</v>
      </c>
      <c r="E6033" t="s">
        <v>96</v>
      </c>
      <c r="F6033" t="s">
        <v>3548</v>
      </c>
      <c r="G6033" t="s">
        <v>1459</v>
      </c>
      <c r="H6033" t="s">
        <v>66</v>
      </c>
      <c r="I6033" t="s">
        <v>4377</v>
      </c>
      <c r="J6033" t="s">
        <v>728</v>
      </c>
      <c r="K6033" t="s">
        <v>172</v>
      </c>
      <c r="M6033" t="s">
        <v>69</v>
      </c>
      <c r="N6033" t="s">
        <v>70</v>
      </c>
      <c r="O6033" t="s">
        <v>3283</v>
      </c>
      <c r="P6033" t="s">
        <v>50</v>
      </c>
      <c r="Q6033" t="s">
        <v>102</v>
      </c>
      <c r="R6033" t="s">
        <v>2491</v>
      </c>
      <c r="S6033">
        <v>1676.5515</v>
      </c>
      <c r="T6033">
        <v>3</v>
      </c>
      <c r="U6033">
        <v>0.35</v>
      </c>
      <c r="V6033">
        <v>309.45150000000001</v>
      </c>
      <c r="W6033">
        <v>56.04</v>
      </c>
      <c r="X6033" t="s">
        <v>62</v>
      </c>
    </row>
    <row r="6034" spans="1:24" ht="14.4" x14ac:dyDescent="0.3">
      <c r="A6034">
        <v>26716</v>
      </c>
      <c r="B6034" t="s">
        <v>12739</v>
      </c>
      <c r="C6034" s="1">
        <v>41079</v>
      </c>
      <c r="D6034" s="1">
        <v>41083</v>
      </c>
      <c r="E6034" t="s">
        <v>96</v>
      </c>
      <c r="F6034" t="s">
        <v>5482</v>
      </c>
      <c r="G6034" t="s">
        <v>5483</v>
      </c>
      <c r="H6034" t="s">
        <v>66</v>
      </c>
      <c r="I6034" t="s">
        <v>7402</v>
      </c>
      <c r="J6034" t="s">
        <v>438</v>
      </c>
      <c r="K6034" t="s">
        <v>275</v>
      </c>
      <c r="M6034" t="s">
        <v>47</v>
      </c>
      <c r="N6034" t="s">
        <v>137</v>
      </c>
      <c r="O6034" t="s">
        <v>9530</v>
      </c>
      <c r="P6034" t="s">
        <v>50</v>
      </c>
      <c r="Q6034" t="s">
        <v>363</v>
      </c>
      <c r="R6034" t="s">
        <v>9531</v>
      </c>
      <c r="S6034">
        <v>434.16</v>
      </c>
      <c r="T6034">
        <v>3</v>
      </c>
      <c r="U6034">
        <v>0</v>
      </c>
      <c r="V6034">
        <v>73.8</v>
      </c>
      <c r="W6034">
        <v>56.04</v>
      </c>
      <c r="X6034" t="s">
        <v>104</v>
      </c>
    </row>
    <row r="6035" spans="1:24" ht="14.4" x14ac:dyDescent="0.3">
      <c r="A6035">
        <v>33219</v>
      </c>
      <c r="B6035" t="s">
        <v>14074</v>
      </c>
      <c r="C6035" s="1">
        <v>41464</v>
      </c>
      <c r="D6035" s="1">
        <v>41466</v>
      </c>
      <c r="E6035" t="s">
        <v>40</v>
      </c>
      <c r="F6035" t="s">
        <v>2915</v>
      </c>
      <c r="G6035" t="s">
        <v>2451</v>
      </c>
      <c r="H6035" t="s">
        <v>43</v>
      </c>
      <c r="I6035" t="s">
        <v>7901</v>
      </c>
      <c r="J6035" t="s">
        <v>298</v>
      </c>
      <c r="K6035" t="s">
        <v>31</v>
      </c>
      <c r="L6035">
        <v>76017</v>
      </c>
      <c r="M6035" t="s">
        <v>32</v>
      </c>
      <c r="N6035" t="s">
        <v>70</v>
      </c>
      <c r="O6035" t="s">
        <v>14075</v>
      </c>
      <c r="P6035" t="s">
        <v>35</v>
      </c>
      <c r="Q6035" t="s">
        <v>60</v>
      </c>
      <c r="R6035" t="s">
        <v>14076</v>
      </c>
      <c r="S6035">
        <v>863.64</v>
      </c>
      <c r="T6035">
        <v>9</v>
      </c>
      <c r="U6035">
        <v>0.2</v>
      </c>
      <c r="V6035">
        <v>107.955</v>
      </c>
      <c r="W6035">
        <v>56.03</v>
      </c>
      <c r="X6035" t="s">
        <v>62</v>
      </c>
    </row>
    <row r="6036" spans="1:24" ht="14.4" x14ac:dyDescent="0.3">
      <c r="A6036">
        <v>11249</v>
      </c>
      <c r="B6036" t="s">
        <v>14077</v>
      </c>
      <c r="C6036" s="1">
        <v>40576</v>
      </c>
      <c r="D6036" s="1">
        <v>40581</v>
      </c>
      <c r="E6036" t="s">
        <v>40</v>
      </c>
      <c r="F6036" t="s">
        <v>5865</v>
      </c>
      <c r="G6036" t="s">
        <v>5866</v>
      </c>
      <c r="H6036" t="s">
        <v>28</v>
      </c>
      <c r="I6036" t="s">
        <v>1862</v>
      </c>
      <c r="J6036" t="s">
        <v>1589</v>
      </c>
      <c r="K6036" t="s">
        <v>509</v>
      </c>
      <c r="M6036" t="s">
        <v>69</v>
      </c>
      <c r="N6036" t="s">
        <v>121</v>
      </c>
      <c r="O6036" t="s">
        <v>2429</v>
      </c>
      <c r="P6036" t="s">
        <v>50</v>
      </c>
      <c r="Q6036" t="s">
        <v>363</v>
      </c>
      <c r="R6036" t="s">
        <v>1316</v>
      </c>
      <c r="S6036">
        <v>729.48</v>
      </c>
      <c r="T6036">
        <v>2</v>
      </c>
      <c r="U6036">
        <v>0</v>
      </c>
      <c r="V6036">
        <v>240.72</v>
      </c>
      <c r="W6036">
        <v>56.01</v>
      </c>
      <c r="X6036" t="s">
        <v>62</v>
      </c>
    </row>
    <row r="6037" spans="1:24" ht="14.4" x14ac:dyDescent="0.3">
      <c r="A6037">
        <v>27554</v>
      </c>
      <c r="B6037" t="s">
        <v>14078</v>
      </c>
      <c r="C6037" s="1">
        <v>41906</v>
      </c>
      <c r="D6037" s="1">
        <v>41909</v>
      </c>
      <c r="E6037" t="s">
        <v>40</v>
      </c>
      <c r="F6037" t="s">
        <v>1478</v>
      </c>
      <c r="G6037" t="s">
        <v>1479</v>
      </c>
      <c r="H6037" t="s">
        <v>66</v>
      </c>
      <c r="I6037" t="s">
        <v>9911</v>
      </c>
      <c r="J6037" t="s">
        <v>2066</v>
      </c>
      <c r="K6037" t="s">
        <v>275</v>
      </c>
      <c r="M6037" t="s">
        <v>47</v>
      </c>
      <c r="N6037" t="s">
        <v>137</v>
      </c>
      <c r="O6037" t="s">
        <v>13015</v>
      </c>
      <c r="P6037" t="s">
        <v>50</v>
      </c>
      <c r="Q6037" t="s">
        <v>4238</v>
      </c>
      <c r="R6037" t="s">
        <v>13016</v>
      </c>
      <c r="S6037">
        <v>439.02</v>
      </c>
      <c r="T6037">
        <v>9</v>
      </c>
      <c r="U6037">
        <v>0</v>
      </c>
      <c r="V6037">
        <v>105.3</v>
      </c>
      <c r="W6037">
        <v>56.01</v>
      </c>
      <c r="X6037" t="s">
        <v>38</v>
      </c>
    </row>
    <row r="6038" spans="1:24" ht="14.4" x14ac:dyDescent="0.3">
      <c r="A6038">
        <v>41194</v>
      </c>
      <c r="B6038" t="s">
        <v>14079</v>
      </c>
      <c r="C6038" s="1">
        <v>41432</v>
      </c>
      <c r="D6038" s="1">
        <v>41436</v>
      </c>
      <c r="E6038" t="s">
        <v>96</v>
      </c>
      <c r="F6038" t="s">
        <v>4837</v>
      </c>
      <c r="G6038" t="s">
        <v>4838</v>
      </c>
      <c r="H6038" t="s">
        <v>28</v>
      </c>
      <c r="I6038" t="s">
        <v>3388</v>
      </c>
      <c r="J6038" t="s">
        <v>1085</v>
      </c>
      <c r="K6038" t="s">
        <v>31</v>
      </c>
      <c r="L6038">
        <v>45014</v>
      </c>
      <c r="M6038" t="s">
        <v>32</v>
      </c>
      <c r="N6038" t="s">
        <v>33</v>
      </c>
      <c r="O6038" t="s">
        <v>8220</v>
      </c>
      <c r="P6038" t="s">
        <v>50</v>
      </c>
      <c r="Q6038" t="s">
        <v>4238</v>
      </c>
      <c r="R6038" t="s">
        <v>8221</v>
      </c>
      <c r="S6038">
        <v>466.32</v>
      </c>
      <c r="T6038">
        <v>3</v>
      </c>
      <c r="U6038">
        <v>0.2</v>
      </c>
      <c r="V6038">
        <v>34.973999999999997</v>
      </c>
      <c r="W6038">
        <v>56.01</v>
      </c>
      <c r="X6038" t="s">
        <v>104</v>
      </c>
    </row>
    <row r="6039" spans="1:24" ht="14.4" x14ac:dyDescent="0.3">
      <c r="A6039">
        <v>6113</v>
      </c>
      <c r="B6039" t="s">
        <v>4511</v>
      </c>
      <c r="C6039" s="1">
        <v>41537</v>
      </c>
      <c r="D6039" s="1">
        <v>41539</v>
      </c>
      <c r="E6039" t="s">
        <v>40</v>
      </c>
      <c r="F6039" t="s">
        <v>2733</v>
      </c>
      <c r="G6039" t="s">
        <v>2734</v>
      </c>
      <c r="H6039" t="s">
        <v>28</v>
      </c>
      <c r="I6039" t="s">
        <v>4512</v>
      </c>
      <c r="J6039" t="s">
        <v>4274</v>
      </c>
      <c r="K6039" t="s">
        <v>240</v>
      </c>
      <c r="M6039" t="s">
        <v>154</v>
      </c>
      <c r="N6039" t="s">
        <v>232</v>
      </c>
      <c r="O6039" t="s">
        <v>14080</v>
      </c>
      <c r="P6039" t="s">
        <v>50</v>
      </c>
      <c r="Q6039" t="s">
        <v>51</v>
      </c>
      <c r="R6039" t="s">
        <v>11430</v>
      </c>
      <c r="S6039">
        <v>210.28800000000001</v>
      </c>
      <c r="T6039">
        <v>3</v>
      </c>
      <c r="U6039">
        <v>0.2</v>
      </c>
      <c r="V6039">
        <v>-2.6520000000000001</v>
      </c>
      <c r="W6039">
        <v>56.008000000000003</v>
      </c>
      <c r="X6039" t="s">
        <v>38</v>
      </c>
    </row>
    <row r="6040" spans="1:24" ht="14.4" x14ac:dyDescent="0.3">
      <c r="A6040">
        <v>11201</v>
      </c>
      <c r="B6040" t="s">
        <v>7139</v>
      </c>
      <c r="C6040" s="1">
        <v>41820</v>
      </c>
      <c r="D6040" s="1">
        <v>41824</v>
      </c>
      <c r="E6040" t="s">
        <v>96</v>
      </c>
      <c r="F6040" t="s">
        <v>2811</v>
      </c>
      <c r="G6040" t="s">
        <v>2812</v>
      </c>
      <c r="H6040" t="s">
        <v>66</v>
      </c>
      <c r="I6040" t="s">
        <v>14081</v>
      </c>
      <c r="J6040" t="s">
        <v>14081</v>
      </c>
      <c r="K6040" t="s">
        <v>509</v>
      </c>
      <c r="M6040" t="s">
        <v>69</v>
      </c>
      <c r="N6040" t="s">
        <v>121</v>
      </c>
      <c r="O6040" t="s">
        <v>3083</v>
      </c>
      <c r="P6040" t="s">
        <v>35</v>
      </c>
      <c r="Q6040" t="s">
        <v>60</v>
      </c>
      <c r="R6040" t="s">
        <v>3084</v>
      </c>
      <c r="S6040">
        <v>780.57</v>
      </c>
      <c r="T6040">
        <v>5</v>
      </c>
      <c r="U6040">
        <v>0.1</v>
      </c>
      <c r="V6040">
        <v>164.67</v>
      </c>
      <c r="W6040">
        <v>55.99</v>
      </c>
      <c r="X6040" t="s">
        <v>62</v>
      </c>
    </row>
    <row r="6041" spans="1:24" ht="14.4" x14ac:dyDescent="0.3">
      <c r="A6041">
        <v>26814</v>
      </c>
      <c r="B6041" t="s">
        <v>14082</v>
      </c>
      <c r="C6041" s="1">
        <v>41487</v>
      </c>
      <c r="D6041" s="1">
        <v>41492</v>
      </c>
      <c r="E6041" t="s">
        <v>96</v>
      </c>
      <c r="F6041" t="s">
        <v>4462</v>
      </c>
      <c r="G6041" t="s">
        <v>4463</v>
      </c>
      <c r="H6041" t="s">
        <v>28</v>
      </c>
      <c r="I6041" t="s">
        <v>12697</v>
      </c>
      <c r="J6041" t="s">
        <v>497</v>
      </c>
      <c r="K6041" t="s">
        <v>162</v>
      </c>
      <c r="M6041" t="s">
        <v>47</v>
      </c>
      <c r="N6041" t="s">
        <v>163</v>
      </c>
      <c r="O6041" t="s">
        <v>3907</v>
      </c>
      <c r="P6041" t="s">
        <v>112</v>
      </c>
      <c r="Q6041" t="s">
        <v>795</v>
      </c>
      <c r="R6041" t="s">
        <v>2063</v>
      </c>
      <c r="S6041">
        <v>898.59</v>
      </c>
      <c r="T6041">
        <v>7</v>
      </c>
      <c r="U6041">
        <v>0</v>
      </c>
      <c r="V6041">
        <v>89.67</v>
      </c>
      <c r="W6041">
        <v>55.99</v>
      </c>
      <c r="X6041" t="s">
        <v>62</v>
      </c>
    </row>
    <row r="6042" spans="1:24" ht="14.4" x14ac:dyDescent="0.3">
      <c r="A6042">
        <v>38602</v>
      </c>
      <c r="B6042" t="s">
        <v>14083</v>
      </c>
      <c r="C6042" s="1">
        <v>40631</v>
      </c>
      <c r="D6042" s="1">
        <v>40635</v>
      </c>
      <c r="E6042" t="s">
        <v>96</v>
      </c>
      <c r="F6042" t="s">
        <v>3977</v>
      </c>
      <c r="G6042" t="s">
        <v>2259</v>
      </c>
      <c r="H6042" t="s">
        <v>28</v>
      </c>
      <c r="I6042" t="s">
        <v>12475</v>
      </c>
      <c r="J6042" t="s">
        <v>298</v>
      </c>
      <c r="K6042" t="s">
        <v>31</v>
      </c>
      <c r="L6042">
        <v>75023</v>
      </c>
      <c r="M6042" t="s">
        <v>32</v>
      </c>
      <c r="N6042" t="s">
        <v>70</v>
      </c>
      <c r="O6042" t="s">
        <v>138</v>
      </c>
      <c r="P6042" t="s">
        <v>50</v>
      </c>
      <c r="Q6042" t="s">
        <v>102</v>
      </c>
      <c r="R6042" t="s">
        <v>3420</v>
      </c>
      <c r="S6042">
        <v>890.84100000000001</v>
      </c>
      <c r="T6042">
        <v>3</v>
      </c>
      <c r="U6042">
        <v>0.3</v>
      </c>
      <c r="V6042">
        <v>-152.71559999999999</v>
      </c>
      <c r="W6042">
        <v>55.98</v>
      </c>
      <c r="X6042" t="s">
        <v>62</v>
      </c>
    </row>
    <row r="6043" spans="1:24" ht="14.4" x14ac:dyDescent="0.3">
      <c r="A6043">
        <v>44033</v>
      </c>
      <c r="B6043" t="s">
        <v>14084</v>
      </c>
      <c r="C6043" s="1">
        <v>41061</v>
      </c>
      <c r="D6043" s="1">
        <v>41063</v>
      </c>
      <c r="E6043" t="s">
        <v>40</v>
      </c>
      <c r="F6043" t="s">
        <v>14085</v>
      </c>
      <c r="G6043" t="s">
        <v>4833</v>
      </c>
      <c r="H6043" t="s">
        <v>28</v>
      </c>
      <c r="I6043" t="s">
        <v>14086</v>
      </c>
      <c r="J6043" t="s">
        <v>14086</v>
      </c>
      <c r="K6043" t="s">
        <v>5321</v>
      </c>
      <c r="M6043" t="s">
        <v>145</v>
      </c>
      <c r="N6043" t="s">
        <v>145</v>
      </c>
      <c r="O6043" t="s">
        <v>14087</v>
      </c>
      <c r="P6043" t="s">
        <v>50</v>
      </c>
      <c r="Q6043" t="s">
        <v>363</v>
      </c>
      <c r="R6043" t="s">
        <v>10273</v>
      </c>
      <c r="S6043">
        <v>303.95999999999998</v>
      </c>
      <c r="T6043">
        <v>2</v>
      </c>
      <c r="U6043">
        <v>0</v>
      </c>
      <c r="V6043">
        <v>133.74</v>
      </c>
      <c r="W6043">
        <v>55.96</v>
      </c>
      <c r="X6043" t="s">
        <v>104</v>
      </c>
    </row>
    <row r="6044" spans="1:24" ht="14.4" x14ac:dyDescent="0.3">
      <c r="A6044">
        <v>6311</v>
      </c>
      <c r="B6044" t="s">
        <v>14088</v>
      </c>
      <c r="C6044" s="1">
        <v>41362</v>
      </c>
      <c r="D6044" s="1">
        <v>41366</v>
      </c>
      <c r="E6044" t="s">
        <v>96</v>
      </c>
      <c r="F6044" t="s">
        <v>302</v>
      </c>
      <c r="G6044" t="s">
        <v>303</v>
      </c>
      <c r="H6044" t="s">
        <v>43</v>
      </c>
      <c r="I6044" t="s">
        <v>5466</v>
      </c>
      <c r="J6044" t="s">
        <v>5467</v>
      </c>
      <c r="K6044" t="s">
        <v>5467</v>
      </c>
      <c r="M6044" t="s">
        <v>154</v>
      </c>
      <c r="N6044" t="s">
        <v>70</v>
      </c>
      <c r="O6044" t="s">
        <v>3968</v>
      </c>
      <c r="P6044" t="s">
        <v>50</v>
      </c>
      <c r="Q6044" t="s">
        <v>51</v>
      </c>
      <c r="R6044" t="s">
        <v>597</v>
      </c>
      <c r="S6044">
        <v>545.65200000000004</v>
      </c>
      <c r="T6044">
        <v>3</v>
      </c>
      <c r="U6044">
        <v>0.4</v>
      </c>
      <c r="V6044">
        <v>-209.208</v>
      </c>
      <c r="W6044">
        <v>55.921999999999997</v>
      </c>
      <c r="X6044" t="s">
        <v>62</v>
      </c>
    </row>
    <row r="6045" spans="1:24" ht="14.4" x14ac:dyDescent="0.3">
      <c r="A6045">
        <v>19438</v>
      </c>
      <c r="B6045" t="s">
        <v>14089</v>
      </c>
      <c r="C6045" s="1">
        <v>40862</v>
      </c>
      <c r="D6045" s="1">
        <v>40867</v>
      </c>
      <c r="E6045" t="s">
        <v>96</v>
      </c>
      <c r="F6045" t="s">
        <v>4700</v>
      </c>
      <c r="G6045" t="s">
        <v>4701</v>
      </c>
      <c r="H6045" t="s">
        <v>66</v>
      </c>
      <c r="I6045" t="s">
        <v>2070</v>
      </c>
      <c r="J6045" t="s">
        <v>1364</v>
      </c>
      <c r="K6045" t="s">
        <v>172</v>
      </c>
      <c r="M6045" t="s">
        <v>69</v>
      </c>
      <c r="N6045" t="s">
        <v>70</v>
      </c>
      <c r="O6045" t="s">
        <v>832</v>
      </c>
      <c r="P6045" t="s">
        <v>35</v>
      </c>
      <c r="Q6045" t="s">
        <v>79</v>
      </c>
      <c r="R6045" t="s">
        <v>833</v>
      </c>
      <c r="S6045">
        <v>1003.986</v>
      </c>
      <c r="T6045">
        <v>4</v>
      </c>
      <c r="U6045">
        <v>0.15</v>
      </c>
      <c r="V6045">
        <v>-177.17400000000001</v>
      </c>
      <c r="W6045">
        <v>55.92</v>
      </c>
      <c r="X6045" t="s">
        <v>104</v>
      </c>
    </row>
    <row r="6046" spans="1:24" ht="14.4" x14ac:dyDescent="0.3">
      <c r="A6046">
        <v>31110</v>
      </c>
      <c r="B6046" t="s">
        <v>14090</v>
      </c>
      <c r="C6046" s="1">
        <v>41437</v>
      </c>
      <c r="D6046" s="1">
        <v>41439</v>
      </c>
      <c r="E6046" t="s">
        <v>54</v>
      </c>
      <c r="F6046" t="s">
        <v>420</v>
      </c>
      <c r="G6046" t="s">
        <v>421</v>
      </c>
      <c r="H6046" t="s">
        <v>43</v>
      </c>
      <c r="I6046" t="s">
        <v>9108</v>
      </c>
      <c r="J6046" t="s">
        <v>813</v>
      </c>
      <c r="K6046" t="s">
        <v>46</v>
      </c>
      <c r="M6046" t="s">
        <v>47</v>
      </c>
      <c r="N6046" t="s">
        <v>48</v>
      </c>
      <c r="O6046" t="s">
        <v>14091</v>
      </c>
      <c r="P6046" t="s">
        <v>35</v>
      </c>
      <c r="Q6046" t="s">
        <v>292</v>
      </c>
      <c r="R6046" t="s">
        <v>7421</v>
      </c>
      <c r="S6046">
        <v>312.08999999999997</v>
      </c>
      <c r="T6046">
        <v>1</v>
      </c>
      <c r="U6046">
        <v>0</v>
      </c>
      <c r="V6046">
        <v>143.55000000000001</v>
      </c>
      <c r="W6046">
        <v>55.9</v>
      </c>
      <c r="X6046" t="s">
        <v>104</v>
      </c>
    </row>
    <row r="6047" spans="1:24" ht="14.4" x14ac:dyDescent="0.3">
      <c r="A6047">
        <v>5260</v>
      </c>
      <c r="B6047" t="s">
        <v>14092</v>
      </c>
      <c r="C6047" s="1">
        <v>40583</v>
      </c>
      <c r="D6047" s="1">
        <v>40587</v>
      </c>
      <c r="E6047" t="s">
        <v>96</v>
      </c>
      <c r="F6047" t="s">
        <v>6176</v>
      </c>
      <c r="G6047" t="s">
        <v>3471</v>
      </c>
      <c r="H6047" t="s">
        <v>28</v>
      </c>
      <c r="I6047" t="s">
        <v>1553</v>
      </c>
      <c r="J6047" t="s">
        <v>1554</v>
      </c>
      <c r="K6047" t="s">
        <v>240</v>
      </c>
      <c r="M6047" t="s">
        <v>154</v>
      </c>
      <c r="N6047" t="s">
        <v>232</v>
      </c>
      <c r="O6047" t="s">
        <v>5814</v>
      </c>
      <c r="P6047" t="s">
        <v>35</v>
      </c>
      <c r="Q6047" t="s">
        <v>79</v>
      </c>
      <c r="R6047" t="s">
        <v>3166</v>
      </c>
      <c r="S6047">
        <v>513.29136000000005</v>
      </c>
      <c r="T6047">
        <v>4</v>
      </c>
      <c r="U6047">
        <v>2E-3</v>
      </c>
      <c r="V6047">
        <v>91.531360000000006</v>
      </c>
      <c r="W6047">
        <v>55.887</v>
      </c>
      <c r="X6047" t="s">
        <v>104</v>
      </c>
    </row>
    <row r="6048" spans="1:24" ht="14.4" x14ac:dyDescent="0.3">
      <c r="A6048">
        <v>31623</v>
      </c>
      <c r="B6048" t="s">
        <v>6153</v>
      </c>
      <c r="C6048" s="1">
        <v>41517</v>
      </c>
      <c r="D6048" s="1">
        <v>41519</v>
      </c>
      <c r="E6048" t="s">
        <v>54</v>
      </c>
      <c r="F6048" t="s">
        <v>462</v>
      </c>
      <c r="G6048" t="s">
        <v>463</v>
      </c>
      <c r="H6048" t="s">
        <v>28</v>
      </c>
      <c r="I6048" t="s">
        <v>615</v>
      </c>
      <c r="J6048" t="s">
        <v>616</v>
      </c>
      <c r="K6048" t="s">
        <v>31</v>
      </c>
      <c r="L6048">
        <v>19143</v>
      </c>
      <c r="M6048" t="s">
        <v>32</v>
      </c>
      <c r="N6048" t="s">
        <v>33</v>
      </c>
      <c r="O6048" t="s">
        <v>6633</v>
      </c>
      <c r="P6048" t="s">
        <v>35</v>
      </c>
      <c r="Q6048" t="s">
        <v>60</v>
      </c>
      <c r="R6048" t="s">
        <v>6634</v>
      </c>
      <c r="S6048">
        <v>290.89800000000002</v>
      </c>
      <c r="T6048">
        <v>3</v>
      </c>
      <c r="U6048">
        <v>0.4</v>
      </c>
      <c r="V6048">
        <v>-67.876199999999997</v>
      </c>
      <c r="W6048">
        <v>55.88</v>
      </c>
      <c r="X6048" t="s">
        <v>104</v>
      </c>
    </row>
    <row r="6049" spans="1:24" ht="14.4" x14ac:dyDescent="0.3">
      <c r="A6049">
        <v>42737</v>
      </c>
      <c r="B6049" t="s">
        <v>14093</v>
      </c>
      <c r="C6049" s="1">
        <v>41190</v>
      </c>
      <c r="D6049" s="1">
        <v>41194</v>
      </c>
      <c r="E6049" t="s">
        <v>96</v>
      </c>
      <c r="F6049" t="s">
        <v>14094</v>
      </c>
      <c r="G6049" t="s">
        <v>3046</v>
      </c>
      <c r="H6049" t="s">
        <v>66</v>
      </c>
      <c r="I6049" t="s">
        <v>630</v>
      </c>
      <c r="J6049" t="s">
        <v>631</v>
      </c>
      <c r="K6049" t="s">
        <v>602</v>
      </c>
      <c r="M6049" t="s">
        <v>77</v>
      </c>
      <c r="N6049" t="s">
        <v>77</v>
      </c>
      <c r="O6049" t="s">
        <v>2048</v>
      </c>
      <c r="P6049" t="s">
        <v>112</v>
      </c>
      <c r="Q6049" t="s">
        <v>165</v>
      </c>
      <c r="R6049" t="s">
        <v>2049</v>
      </c>
      <c r="S6049">
        <v>309.75</v>
      </c>
      <c r="T6049">
        <v>1</v>
      </c>
      <c r="U6049">
        <v>0</v>
      </c>
      <c r="V6049">
        <v>0</v>
      </c>
      <c r="W6049">
        <v>55.88</v>
      </c>
      <c r="X6049" t="s">
        <v>104</v>
      </c>
    </row>
    <row r="6050" spans="1:24" ht="14.4" x14ac:dyDescent="0.3">
      <c r="A6050">
        <v>48847</v>
      </c>
      <c r="B6050" t="s">
        <v>14095</v>
      </c>
      <c r="C6050" s="1">
        <v>40892</v>
      </c>
      <c r="D6050" s="1">
        <v>40897</v>
      </c>
      <c r="E6050" t="s">
        <v>96</v>
      </c>
      <c r="F6050" t="s">
        <v>14096</v>
      </c>
      <c r="G6050" t="s">
        <v>8207</v>
      </c>
      <c r="H6050" t="s">
        <v>28</v>
      </c>
      <c r="I6050" t="s">
        <v>199</v>
      </c>
      <c r="J6050" t="s">
        <v>200</v>
      </c>
      <c r="K6050" t="s">
        <v>201</v>
      </c>
      <c r="M6050" t="s">
        <v>77</v>
      </c>
      <c r="N6050" t="s">
        <v>77</v>
      </c>
      <c r="O6050" t="s">
        <v>210</v>
      </c>
      <c r="P6050" t="s">
        <v>50</v>
      </c>
      <c r="Q6050" t="s">
        <v>102</v>
      </c>
      <c r="R6050" t="s">
        <v>211</v>
      </c>
      <c r="S6050">
        <v>988.86</v>
      </c>
      <c r="T6050">
        <v>2</v>
      </c>
      <c r="U6050">
        <v>0</v>
      </c>
      <c r="V6050">
        <v>138.41999999999999</v>
      </c>
      <c r="W6050">
        <v>55.88</v>
      </c>
      <c r="X6050" t="s">
        <v>62</v>
      </c>
    </row>
    <row r="6051" spans="1:24" ht="14.4" x14ac:dyDescent="0.3">
      <c r="A6051">
        <v>25441</v>
      </c>
      <c r="B6051" t="s">
        <v>562</v>
      </c>
      <c r="C6051" s="1">
        <v>41775</v>
      </c>
      <c r="D6051" s="1">
        <v>41777</v>
      </c>
      <c r="E6051" t="s">
        <v>40</v>
      </c>
      <c r="F6051" t="s">
        <v>402</v>
      </c>
      <c r="G6051" t="s">
        <v>403</v>
      </c>
      <c r="H6051" t="s">
        <v>28</v>
      </c>
      <c r="I6051" t="s">
        <v>563</v>
      </c>
      <c r="J6051" t="s">
        <v>564</v>
      </c>
      <c r="K6051" t="s">
        <v>46</v>
      </c>
      <c r="M6051" t="s">
        <v>47</v>
      </c>
      <c r="N6051" t="s">
        <v>48</v>
      </c>
      <c r="O6051" t="s">
        <v>14097</v>
      </c>
      <c r="P6051" t="s">
        <v>35</v>
      </c>
      <c r="Q6051" t="s">
        <v>36</v>
      </c>
      <c r="R6051" t="s">
        <v>13224</v>
      </c>
      <c r="S6051">
        <v>201.96</v>
      </c>
      <c r="T6051">
        <v>2</v>
      </c>
      <c r="U6051">
        <v>0.1</v>
      </c>
      <c r="V6051">
        <v>71.760000000000005</v>
      </c>
      <c r="W6051">
        <v>55.87</v>
      </c>
      <c r="X6051" t="s">
        <v>38</v>
      </c>
    </row>
    <row r="6052" spans="1:24" ht="14.4" x14ac:dyDescent="0.3">
      <c r="A6052">
        <v>43398</v>
      </c>
      <c r="B6052" t="s">
        <v>13370</v>
      </c>
      <c r="C6052" s="1">
        <v>41135</v>
      </c>
      <c r="D6052" s="1">
        <v>41140</v>
      </c>
      <c r="E6052" t="s">
        <v>40</v>
      </c>
      <c r="F6052" t="s">
        <v>6066</v>
      </c>
      <c r="G6052" t="s">
        <v>2928</v>
      </c>
      <c r="H6052" t="s">
        <v>28</v>
      </c>
      <c r="I6052" t="s">
        <v>4767</v>
      </c>
      <c r="J6052" t="s">
        <v>4768</v>
      </c>
      <c r="K6052" t="s">
        <v>2047</v>
      </c>
      <c r="M6052" t="s">
        <v>77</v>
      </c>
      <c r="N6052" t="s">
        <v>77</v>
      </c>
      <c r="O6052" t="s">
        <v>4780</v>
      </c>
      <c r="P6052" t="s">
        <v>50</v>
      </c>
      <c r="Q6052" t="s">
        <v>363</v>
      </c>
      <c r="R6052" t="s">
        <v>4781</v>
      </c>
      <c r="S6052">
        <v>389.25</v>
      </c>
      <c r="T6052">
        <v>1</v>
      </c>
      <c r="U6052">
        <v>0</v>
      </c>
      <c r="V6052">
        <v>66.150000000000006</v>
      </c>
      <c r="W6052">
        <v>55.87</v>
      </c>
      <c r="X6052" t="s">
        <v>104</v>
      </c>
    </row>
    <row r="6053" spans="1:24" ht="14.4" x14ac:dyDescent="0.3">
      <c r="A6053">
        <v>17785</v>
      </c>
      <c r="B6053" t="s">
        <v>14098</v>
      </c>
      <c r="C6053" s="1">
        <v>41796</v>
      </c>
      <c r="D6053" s="1">
        <v>41800</v>
      </c>
      <c r="E6053" t="s">
        <v>96</v>
      </c>
      <c r="F6053" t="s">
        <v>822</v>
      </c>
      <c r="G6053" t="s">
        <v>823</v>
      </c>
      <c r="H6053" t="s">
        <v>28</v>
      </c>
      <c r="I6053" t="s">
        <v>6568</v>
      </c>
      <c r="J6053" t="s">
        <v>2091</v>
      </c>
      <c r="K6053" t="s">
        <v>187</v>
      </c>
      <c r="M6053" t="s">
        <v>69</v>
      </c>
      <c r="N6053" t="s">
        <v>121</v>
      </c>
      <c r="O6053" t="s">
        <v>14099</v>
      </c>
      <c r="P6053" t="s">
        <v>35</v>
      </c>
      <c r="Q6053" t="s">
        <v>36</v>
      </c>
      <c r="R6053" t="s">
        <v>12480</v>
      </c>
      <c r="S6053">
        <v>373.68</v>
      </c>
      <c r="T6053">
        <v>8</v>
      </c>
      <c r="U6053">
        <v>0</v>
      </c>
      <c r="V6053">
        <v>59.76</v>
      </c>
      <c r="W6053">
        <v>55.85</v>
      </c>
      <c r="X6053" t="s">
        <v>104</v>
      </c>
    </row>
    <row r="6054" spans="1:24" ht="14.4" x14ac:dyDescent="0.3">
      <c r="A6054">
        <v>36426</v>
      </c>
      <c r="B6054" t="s">
        <v>321</v>
      </c>
      <c r="C6054" s="1">
        <v>40800</v>
      </c>
      <c r="D6054" s="1">
        <v>40800</v>
      </c>
      <c r="E6054" t="s">
        <v>25</v>
      </c>
      <c r="F6054" t="s">
        <v>322</v>
      </c>
      <c r="G6054" t="s">
        <v>323</v>
      </c>
      <c r="H6054" t="s">
        <v>28</v>
      </c>
      <c r="I6054" t="s">
        <v>29</v>
      </c>
      <c r="J6054" t="s">
        <v>30</v>
      </c>
      <c r="K6054" t="s">
        <v>31</v>
      </c>
      <c r="L6054">
        <v>10009</v>
      </c>
      <c r="M6054" t="s">
        <v>32</v>
      </c>
      <c r="N6054" t="s">
        <v>33</v>
      </c>
      <c r="O6054" t="s">
        <v>7493</v>
      </c>
      <c r="P6054" t="s">
        <v>35</v>
      </c>
      <c r="Q6054" t="s">
        <v>60</v>
      </c>
      <c r="R6054" t="s">
        <v>7494</v>
      </c>
      <c r="S6054">
        <v>287.97000000000003</v>
      </c>
      <c r="T6054">
        <v>3</v>
      </c>
      <c r="U6054">
        <v>0</v>
      </c>
      <c r="V6054">
        <v>80.631600000000006</v>
      </c>
      <c r="W6054">
        <v>55.83</v>
      </c>
      <c r="X6054" t="s">
        <v>104</v>
      </c>
    </row>
    <row r="6055" spans="1:24" ht="14.4" x14ac:dyDescent="0.3">
      <c r="A6055">
        <v>4248</v>
      </c>
      <c r="B6055" t="s">
        <v>14100</v>
      </c>
      <c r="C6055" s="1">
        <v>41601</v>
      </c>
      <c r="D6055" s="1">
        <v>41605</v>
      </c>
      <c r="E6055" t="s">
        <v>96</v>
      </c>
      <c r="F6055" t="s">
        <v>308</v>
      </c>
      <c r="G6055" t="s">
        <v>309</v>
      </c>
      <c r="H6055" t="s">
        <v>28</v>
      </c>
      <c r="I6055" t="s">
        <v>4820</v>
      </c>
      <c r="J6055" t="s">
        <v>4820</v>
      </c>
      <c r="K6055" t="s">
        <v>4286</v>
      </c>
      <c r="M6055" t="s">
        <v>154</v>
      </c>
      <c r="N6055" t="s">
        <v>121</v>
      </c>
      <c r="O6055" t="s">
        <v>6472</v>
      </c>
      <c r="P6055" t="s">
        <v>50</v>
      </c>
      <c r="Q6055" t="s">
        <v>363</v>
      </c>
      <c r="R6055" t="s">
        <v>2017</v>
      </c>
      <c r="S6055">
        <v>400.88</v>
      </c>
      <c r="T6055">
        <v>4</v>
      </c>
      <c r="U6055">
        <v>0</v>
      </c>
      <c r="V6055">
        <v>164.32</v>
      </c>
      <c r="W6055">
        <v>55.822000000000003</v>
      </c>
      <c r="X6055" t="s">
        <v>104</v>
      </c>
    </row>
    <row r="6056" spans="1:24" ht="14.4" x14ac:dyDescent="0.3">
      <c r="A6056">
        <v>23330</v>
      </c>
      <c r="B6056" t="s">
        <v>14101</v>
      </c>
      <c r="C6056" s="1">
        <v>41857</v>
      </c>
      <c r="D6056" s="1">
        <v>41863</v>
      </c>
      <c r="E6056" t="s">
        <v>96</v>
      </c>
      <c r="F6056" t="s">
        <v>5750</v>
      </c>
      <c r="G6056" t="s">
        <v>4242</v>
      </c>
      <c r="H6056" t="s">
        <v>66</v>
      </c>
      <c r="I6056" t="s">
        <v>5506</v>
      </c>
      <c r="J6056" t="s">
        <v>1980</v>
      </c>
      <c r="K6056" t="s">
        <v>275</v>
      </c>
      <c r="M6056" t="s">
        <v>47</v>
      </c>
      <c r="N6056" t="s">
        <v>137</v>
      </c>
      <c r="O6056" t="s">
        <v>2345</v>
      </c>
      <c r="P6056" t="s">
        <v>35</v>
      </c>
      <c r="Q6056" t="s">
        <v>60</v>
      </c>
      <c r="R6056" t="s">
        <v>11823</v>
      </c>
      <c r="S6056">
        <v>326.55</v>
      </c>
      <c r="T6056">
        <v>5</v>
      </c>
      <c r="U6056">
        <v>0</v>
      </c>
      <c r="V6056">
        <v>146.85</v>
      </c>
      <c r="W6056">
        <v>55.81</v>
      </c>
      <c r="X6056" t="s">
        <v>115</v>
      </c>
    </row>
    <row r="6057" spans="1:24" ht="14.4" x14ac:dyDescent="0.3">
      <c r="A6057">
        <v>1624</v>
      </c>
      <c r="B6057" t="s">
        <v>14102</v>
      </c>
      <c r="C6057" s="1">
        <v>40851</v>
      </c>
      <c r="D6057" s="1">
        <v>40854</v>
      </c>
      <c r="E6057" t="s">
        <v>40</v>
      </c>
      <c r="F6057" t="s">
        <v>1123</v>
      </c>
      <c r="G6057" t="s">
        <v>1124</v>
      </c>
      <c r="H6057" t="s">
        <v>28</v>
      </c>
      <c r="I6057" t="s">
        <v>246</v>
      </c>
      <c r="J6057" t="s">
        <v>247</v>
      </c>
      <c r="K6057" t="s">
        <v>248</v>
      </c>
      <c r="M6057" t="s">
        <v>154</v>
      </c>
      <c r="N6057" t="s">
        <v>70</v>
      </c>
      <c r="O6057" t="s">
        <v>1508</v>
      </c>
      <c r="P6057" t="s">
        <v>112</v>
      </c>
      <c r="Q6057" t="s">
        <v>165</v>
      </c>
      <c r="R6057" t="s">
        <v>1038</v>
      </c>
      <c r="S6057">
        <v>1086.18</v>
      </c>
      <c r="T6057">
        <v>3</v>
      </c>
      <c r="U6057">
        <v>0</v>
      </c>
      <c r="V6057">
        <v>32.58</v>
      </c>
      <c r="W6057">
        <v>55.808999999999997</v>
      </c>
      <c r="X6057" t="s">
        <v>62</v>
      </c>
    </row>
    <row r="6058" spans="1:24" ht="14.4" x14ac:dyDescent="0.3">
      <c r="A6058">
        <v>29854</v>
      </c>
      <c r="B6058" t="s">
        <v>11758</v>
      </c>
      <c r="C6058" s="1">
        <v>41218</v>
      </c>
      <c r="D6058" s="1">
        <v>41219</v>
      </c>
      <c r="E6058" t="s">
        <v>54</v>
      </c>
      <c r="F6058" t="s">
        <v>587</v>
      </c>
      <c r="G6058" t="s">
        <v>588</v>
      </c>
      <c r="H6058" t="s">
        <v>28</v>
      </c>
      <c r="I6058" t="s">
        <v>885</v>
      </c>
      <c r="J6058" t="s">
        <v>885</v>
      </c>
      <c r="K6058" t="s">
        <v>886</v>
      </c>
      <c r="M6058" t="s">
        <v>47</v>
      </c>
      <c r="N6058" t="s">
        <v>348</v>
      </c>
      <c r="O6058" t="s">
        <v>7801</v>
      </c>
      <c r="P6058" t="s">
        <v>50</v>
      </c>
      <c r="Q6058" t="s">
        <v>51</v>
      </c>
      <c r="R6058" t="s">
        <v>5307</v>
      </c>
      <c r="S6058">
        <v>343.83</v>
      </c>
      <c r="T6058">
        <v>5</v>
      </c>
      <c r="U6058">
        <v>0.27</v>
      </c>
      <c r="V6058">
        <v>89.43</v>
      </c>
      <c r="W6058">
        <v>55.8</v>
      </c>
      <c r="X6058" t="s">
        <v>62</v>
      </c>
    </row>
    <row r="6059" spans="1:24" ht="14.4" x14ac:dyDescent="0.3">
      <c r="A6059">
        <v>19326</v>
      </c>
      <c r="B6059" t="s">
        <v>14103</v>
      </c>
      <c r="C6059" s="1">
        <v>41795</v>
      </c>
      <c r="D6059" s="1">
        <v>41800</v>
      </c>
      <c r="E6059" t="s">
        <v>96</v>
      </c>
      <c r="F6059" t="s">
        <v>11010</v>
      </c>
      <c r="G6059" t="s">
        <v>11011</v>
      </c>
      <c r="H6059" t="s">
        <v>28</v>
      </c>
      <c r="I6059" t="s">
        <v>4248</v>
      </c>
      <c r="J6059" t="s">
        <v>3154</v>
      </c>
      <c r="K6059" t="s">
        <v>68</v>
      </c>
      <c r="M6059" t="s">
        <v>69</v>
      </c>
      <c r="N6059" t="s">
        <v>70</v>
      </c>
      <c r="O6059" t="s">
        <v>7237</v>
      </c>
      <c r="P6059" t="s">
        <v>35</v>
      </c>
      <c r="Q6059" t="s">
        <v>60</v>
      </c>
      <c r="R6059" t="s">
        <v>7238</v>
      </c>
      <c r="S6059">
        <v>976.5</v>
      </c>
      <c r="T6059">
        <v>7</v>
      </c>
      <c r="U6059">
        <v>0</v>
      </c>
      <c r="V6059">
        <v>244.02</v>
      </c>
      <c r="W6059">
        <v>55.78</v>
      </c>
      <c r="X6059" t="s">
        <v>62</v>
      </c>
    </row>
    <row r="6060" spans="1:24" ht="14.4" x14ac:dyDescent="0.3">
      <c r="A6060">
        <v>42649</v>
      </c>
      <c r="B6060" t="s">
        <v>7939</v>
      </c>
      <c r="C6060" s="1">
        <v>40778</v>
      </c>
      <c r="D6060" s="1">
        <v>40780</v>
      </c>
      <c r="E6060" t="s">
        <v>54</v>
      </c>
      <c r="F6060" t="s">
        <v>2558</v>
      </c>
      <c r="G6060" t="s">
        <v>2559</v>
      </c>
      <c r="H6060" t="s">
        <v>28</v>
      </c>
      <c r="I6060" t="s">
        <v>14104</v>
      </c>
      <c r="J6060" t="s">
        <v>14104</v>
      </c>
      <c r="K6060" t="s">
        <v>1651</v>
      </c>
      <c r="M6060" t="s">
        <v>145</v>
      </c>
      <c r="N6060" t="s">
        <v>145</v>
      </c>
      <c r="O6060" t="s">
        <v>14105</v>
      </c>
      <c r="P6060" t="s">
        <v>35</v>
      </c>
      <c r="Q6060" t="s">
        <v>60</v>
      </c>
      <c r="R6060" t="s">
        <v>7764</v>
      </c>
      <c r="S6060">
        <v>229.15199999999999</v>
      </c>
      <c r="T6060">
        <v>4</v>
      </c>
      <c r="U6060">
        <v>0.6</v>
      </c>
      <c r="V6060">
        <v>-315.16800000000001</v>
      </c>
      <c r="W6060">
        <v>55.78</v>
      </c>
      <c r="X6060" t="s">
        <v>38</v>
      </c>
    </row>
    <row r="6061" spans="1:24" ht="14.4" x14ac:dyDescent="0.3">
      <c r="A6061">
        <v>24023</v>
      </c>
      <c r="B6061" t="s">
        <v>14106</v>
      </c>
      <c r="C6061" s="1">
        <v>41933</v>
      </c>
      <c r="D6061" s="1">
        <v>41939</v>
      </c>
      <c r="E6061" t="s">
        <v>96</v>
      </c>
      <c r="F6061" t="s">
        <v>2621</v>
      </c>
      <c r="G6061" t="s">
        <v>2622</v>
      </c>
      <c r="H6061" t="s">
        <v>43</v>
      </c>
      <c r="I6061" t="s">
        <v>563</v>
      </c>
      <c r="J6061" t="s">
        <v>564</v>
      </c>
      <c r="K6061" t="s">
        <v>46</v>
      </c>
      <c r="M6061" t="s">
        <v>47</v>
      </c>
      <c r="N6061" t="s">
        <v>48</v>
      </c>
      <c r="O6061" t="s">
        <v>12214</v>
      </c>
      <c r="P6061" t="s">
        <v>35</v>
      </c>
      <c r="Q6061" t="s">
        <v>79</v>
      </c>
      <c r="R6061" t="s">
        <v>1778</v>
      </c>
      <c r="S6061">
        <v>1151.9280000000001</v>
      </c>
      <c r="T6061">
        <v>4</v>
      </c>
      <c r="U6061">
        <v>0.1</v>
      </c>
      <c r="V6061">
        <v>25.488</v>
      </c>
      <c r="W6061">
        <v>55.77</v>
      </c>
      <c r="X6061" t="s">
        <v>62</v>
      </c>
    </row>
    <row r="6062" spans="1:24" ht="14.4" x14ac:dyDescent="0.3">
      <c r="A6062">
        <v>8895</v>
      </c>
      <c r="B6062" t="s">
        <v>14107</v>
      </c>
      <c r="C6062" s="1">
        <v>41725</v>
      </c>
      <c r="D6062" s="1">
        <v>41728</v>
      </c>
      <c r="E6062" t="s">
        <v>54</v>
      </c>
      <c r="F6062" t="s">
        <v>587</v>
      </c>
      <c r="G6062" t="s">
        <v>588</v>
      </c>
      <c r="H6062" t="s">
        <v>28</v>
      </c>
      <c r="I6062" t="s">
        <v>4820</v>
      </c>
      <c r="J6062" t="s">
        <v>4820</v>
      </c>
      <c r="K6062" t="s">
        <v>4286</v>
      </c>
      <c r="M6062" t="s">
        <v>154</v>
      </c>
      <c r="N6062" t="s">
        <v>121</v>
      </c>
      <c r="O6062" t="s">
        <v>14108</v>
      </c>
      <c r="P6062" t="s">
        <v>35</v>
      </c>
      <c r="Q6062" t="s">
        <v>79</v>
      </c>
      <c r="R6062" t="s">
        <v>5285</v>
      </c>
      <c r="S6062">
        <v>256.16663999999997</v>
      </c>
      <c r="T6062">
        <v>2</v>
      </c>
      <c r="U6062">
        <v>2E-3</v>
      </c>
      <c r="V6062">
        <v>91.88664</v>
      </c>
      <c r="W6062">
        <v>55.762999999999998</v>
      </c>
      <c r="X6062" t="s">
        <v>38</v>
      </c>
    </row>
    <row r="6063" spans="1:24" ht="14.4" x14ac:dyDescent="0.3">
      <c r="A6063">
        <v>25397</v>
      </c>
      <c r="B6063" t="s">
        <v>14109</v>
      </c>
      <c r="C6063" s="1">
        <v>41576</v>
      </c>
      <c r="D6063" s="1">
        <v>41581</v>
      </c>
      <c r="E6063" t="s">
        <v>40</v>
      </c>
      <c r="F6063" t="s">
        <v>3159</v>
      </c>
      <c r="G6063" t="s">
        <v>3160</v>
      </c>
      <c r="H6063" t="s">
        <v>28</v>
      </c>
      <c r="I6063" t="s">
        <v>2040</v>
      </c>
      <c r="J6063" t="s">
        <v>161</v>
      </c>
      <c r="K6063" t="s">
        <v>162</v>
      </c>
      <c r="M6063" t="s">
        <v>47</v>
      </c>
      <c r="N6063" t="s">
        <v>163</v>
      </c>
      <c r="O6063" t="s">
        <v>14110</v>
      </c>
      <c r="P6063" t="s">
        <v>112</v>
      </c>
      <c r="Q6063" t="s">
        <v>130</v>
      </c>
      <c r="R6063" t="s">
        <v>14111</v>
      </c>
      <c r="S6063">
        <v>408.3</v>
      </c>
      <c r="T6063">
        <v>10</v>
      </c>
      <c r="U6063">
        <v>0</v>
      </c>
      <c r="V6063">
        <v>16.2</v>
      </c>
      <c r="W6063">
        <v>55.76</v>
      </c>
      <c r="X6063" t="s">
        <v>104</v>
      </c>
    </row>
    <row r="6064" spans="1:24" ht="14.4" x14ac:dyDescent="0.3">
      <c r="A6064">
        <v>32098</v>
      </c>
      <c r="B6064" t="s">
        <v>14112</v>
      </c>
      <c r="C6064" s="1">
        <v>41691</v>
      </c>
      <c r="D6064" s="1">
        <v>41694</v>
      </c>
      <c r="E6064" t="s">
        <v>54</v>
      </c>
      <c r="F6064" t="s">
        <v>2013</v>
      </c>
      <c r="G6064" t="s">
        <v>2014</v>
      </c>
      <c r="H6064" t="s">
        <v>43</v>
      </c>
      <c r="I6064" t="s">
        <v>891</v>
      </c>
      <c r="J6064" t="s">
        <v>109</v>
      </c>
      <c r="K6064" t="s">
        <v>31</v>
      </c>
      <c r="L6064">
        <v>92105</v>
      </c>
      <c r="M6064" t="s">
        <v>32</v>
      </c>
      <c r="N6064" t="s">
        <v>110</v>
      </c>
      <c r="O6064" t="s">
        <v>14113</v>
      </c>
      <c r="P6064" t="s">
        <v>35</v>
      </c>
      <c r="Q6064" t="s">
        <v>60</v>
      </c>
      <c r="R6064" t="s">
        <v>14114</v>
      </c>
      <c r="S6064">
        <v>215.96799999999999</v>
      </c>
      <c r="T6064">
        <v>2</v>
      </c>
      <c r="U6064">
        <v>0.2</v>
      </c>
      <c r="V6064">
        <v>18.897200000000002</v>
      </c>
      <c r="W6064">
        <v>55.76</v>
      </c>
      <c r="X6064" t="s">
        <v>62</v>
      </c>
    </row>
    <row r="6065" spans="1:24" ht="14.4" x14ac:dyDescent="0.3">
      <c r="A6065">
        <v>44883</v>
      </c>
      <c r="B6065" t="s">
        <v>14115</v>
      </c>
      <c r="C6065" s="1">
        <v>41198</v>
      </c>
      <c r="D6065" s="1">
        <v>41200</v>
      </c>
      <c r="E6065" t="s">
        <v>40</v>
      </c>
      <c r="F6065" t="s">
        <v>7870</v>
      </c>
      <c r="G6065" t="s">
        <v>1753</v>
      </c>
      <c r="H6065" t="s">
        <v>43</v>
      </c>
      <c r="I6065" t="s">
        <v>702</v>
      </c>
      <c r="J6065" t="s">
        <v>702</v>
      </c>
      <c r="K6065" t="s">
        <v>318</v>
      </c>
      <c r="M6065" t="s">
        <v>77</v>
      </c>
      <c r="N6065" t="s">
        <v>77</v>
      </c>
      <c r="O6065" t="s">
        <v>14116</v>
      </c>
      <c r="P6065" t="s">
        <v>35</v>
      </c>
      <c r="Q6065" t="s">
        <v>60</v>
      </c>
      <c r="R6065" t="s">
        <v>9145</v>
      </c>
      <c r="S6065">
        <v>336.36</v>
      </c>
      <c r="T6065">
        <v>2</v>
      </c>
      <c r="U6065">
        <v>0</v>
      </c>
      <c r="V6065">
        <v>30.24</v>
      </c>
      <c r="W6065">
        <v>55.76</v>
      </c>
      <c r="X6065" t="s">
        <v>104</v>
      </c>
    </row>
    <row r="6066" spans="1:24" ht="14.4" x14ac:dyDescent="0.3">
      <c r="A6066">
        <v>8239</v>
      </c>
      <c r="B6066" t="s">
        <v>14117</v>
      </c>
      <c r="C6066" s="1">
        <v>41912</v>
      </c>
      <c r="D6066" s="1">
        <v>41914</v>
      </c>
      <c r="E6066" t="s">
        <v>54</v>
      </c>
      <c r="F6066" t="s">
        <v>481</v>
      </c>
      <c r="G6066" t="s">
        <v>482</v>
      </c>
      <c r="H6066" t="s">
        <v>43</v>
      </c>
      <c r="I6066" t="s">
        <v>3601</v>
      </c>
      <c r="J6066" t="s">
        <v>3602</v>
      </c>
      <c r="K6066" t="s">
        <v>3603</v>
      </c>
      <c r="M6066" t="s">
        <v>154</v>
      </c>
      <c r="N6066" t="s">
        <v>70</v>
      </c>
      <c r="O6066" t="s">
        <v>14118</v>
      </c>
      <c r="P6066" t="s">
        <v>50</v>
      </c>
      <c r="Q6066" t="s">
        <v>102</v>
      </c>
      <c r="R6066" t="s">
        <v>3048</v>
      </c>
      <c r="S6066">
        <v>257.00400000000002</v>
      </c>
      <c r="T6066">
        <v>3</v>
      </c>
      <c r="U6066">
        <v>0.7</v>
      </c>
      <c r="V6066">
        <v>-599.67600000000004</v>
      </c>
      <c r="W6066">
        <v>55.741999999999997</v>
      </c>
      <c r="X6066" t="s">
        <v>62</v>
      </c>
    </row>
    <row r="6067" spans="1:24" ht="14.4" x14ac:dyDescent="0.3">
      <c r="A6067">
        <v>26390</v>
      </c>
      <c r="B6067" t="s">
        <v>14119</v>
      </c>
      <c r="C6067" s="1">
        <v>41271</v>
      </c>
      <c r="D6067" s="1">
        <v>41275</v>
      </c>
      <c r="E6067" t="s">
        <v>96</v>
      </c>
      <c r="F6067" t="s">
        <v>2279</v>
      </c>
      <c r="G6067" t="s">
        <v>2280</v>
      </c>
      <c r="H6067" t="s">
        <v>43</v>
      </c>
      <c r="I6067" t="s">
        <v>496</v>
      </c>
      <c r="J6067" t="s">
        <v>497</v>
      </c>
      <c r="K6067" t="s">
        <v>162</v>
      </c>
      <c r="M6067" t="s">
        <v>47</v>
      </c>
      <c r="N6067" t="s">
        <v>163</v>
      </c>
      <c r="O6067" t="s">
        <v>4758</v>
      </c>
      <c r="P6067" t="s">
        <v>50</v>
      </c>
      <c r="Q6067" t="s">
        <v>363</v>
      </c>
      <c r="R6067" t="s">
        <v>4759</v>
      </c>
      <c r="S6067">
        <v>844.2</v>
      </c>
      <c r="T6067">
        <v>5</v>
      </c>
      <c r="U6067">
        <v>0</v>
      </c>
      <c r="V6067">
        <v>160.35</v>
      </c>
      <c r="W6067">
        <v>55.74</v>
      </c>
      <c r="X6067" t="s">
        <v>104</v>
      </c>
    </row>
    <row r="6068" spans="1:24" ht="14.4" x14ac:dyDescent="0.3">
      <c r="A6068">
        <v>34777</v>
      </c>
      <c r="B6068" t="s">
        <v>14120</v>
      </c>
      <c r="C6068" s="1">
        <v>41617</v>
      </c>
      <c r="D6068" s="1">
        <v>41623</v>
      </c>
      <c r="E6068" t="s">
        <v>96</v>
      </c>
      <c r="F6068" t="s">
        <v>6459</v>
      </c>
      <c r="G6068" t="s">
        <v>6460</v>
      </c>
      <c r="H6068" t="s">
        <v>43</v>
      </c>
      <c r="I6068" t="s">
        <v>1282</v>
      </c>
      <c r="J6068" t="s">
        <v>109</v>
      </c>
      <c r="K6068" t="s">
        <v>31</v>
      </c>
      <c r="L6068">
        <v>94110</v>
      </c>
      <c r="M6068" t="s">
        <v>32</v>
      </c>
      <c r="N6068" t="s">
        <v>110</v>
      </c>
      <c r="O6068" t="s">
        <v>2541</v>
      </c>
      <c r="P6068" t="s">
        <v>50</v>
      </c>
      <c r="Q6068" t="s">
        <v>102</v>
      </c>
      <c r="R6068" t="s">
        <v>2542</v>
      </c>
      <c r="S6068">
        <v>1421.664</v>
      </c>
      <c r="T6068">
        <v>6</v>
      </c>
      <c r="U6068">
        <v>0.2</v>
      </c>
      <c r="V6068">
        <v>-195.47880000000001</v>
      </c>
      <c r="W6068">
        <v>55.74</v>
      </c>
      <c r="X6068" t="s">
        <v>62</v>
      </c>
    </row>
    <row r="6069" spans="1:24" ht="14.4" x14ac:dyDescent="0.3">
      <c r="A6069">
        <v>3256</v>
      </c>
      <c r="B6069" t="s">
        <v>14121</v>
      </c>
      <c r="C6069" s="1">
        <v>41745</v>
      </c>
      <c r="D6069" s="1">
        <v>41750</v>
      </c>
      <c r="E6069" t="s">
        <v>40</v>
      </c>
      <c r="F6069" t="s">
        <v>3173</v>
      </c>
      <c r="G6069" t="s">
        <v>3174</v>
      </c>
      <c r="H6069" t="s">
        <v>28</v>
      </c>
      <c r="I6069" t="s">
        <v>1634</v>
      </c>
      <c r="J6069" t="s">
        <v>1634</v>
      </c>
      <c r="K6069" t="s">
        <v>240</v>
      </c>
      <c r="M6069" t="s">
        <v>154</v>
      </c>
      <c r="N6069" t="s">
        <v>232</v>
      </c>
      <c r="O6069" t="s">
        <v>1604</v>
      </c>
      <c r="P6069" t="s">
        <v>35</v>
      </c>
      <c r="Q6069" t="s">
        <v>79</v>
      </c>
      <c r="R6069" t="s">
        <v>195</v>
      </c>
      <c r="S6069">
        <v>421.47536000000002</v>
      </c>
      <c r="T6069">
        <v>2</v>
      </c>
      <c r="U6069">
        <v>2E-3</v>
      </c>
      <c r="V6069">
        <v>176.51535999999999</v>
      </c>
      <c r="W6069">
        <v>55.722999999999999</v>
      </c>
      <c r="X6069" t="s">
        <v>62</v>
      </c>
    </row>
    <row r="6070" spans="1:24" ht="14.4" x14ac:dyDescent="0.3">
      <c r="A6070">
        <v>15949</v>
      </c>
      <c r="B6070" t="s">
        <v>369</v>
      </c>
      <c r="C6070" s="1">
        <v>40809</v>
      </c>
      <c r="D6070" s="1">
        <v>40811</v>
      </c>
      <c r="E6070" t="s">
        <v>54</v>
      </c>
      <c r="F6070" t="s">
        <v>370</v>
      </c>
      <c r="G6070" t="s">
        <v>371</v>
      </c>
      <c r="H6070" t="s">
        <v>28</v>
      </c>
      <c r="I6070" t="s">
        <v>67</v>
      </c>
      <c r="J6070" t="s">
        <v>67</v>
      </c>
      <c r="K6070" t="s">
        <v>68</v>
      </c>
      <c r="M6070" t="s">
        <v>69</v>
      </c>
      <c r="N6070" t="s">
        <v>70</v>
      </c>
      <c r="O6070" t="s">
        <v>13147</v>
      </c>
      <c r="P6070" t="s">
        <v>112</v>
      </c>
      <c r="Q6070" t="s">
        <v>5048</v>
      </c>
      <c r="R6070" t="s">
        <v>12045</v>
      </c>
      <c r="S6070">
        <v>144.99</v>
      </c>
      <c r="T6070">
        <v>3</v>
      </c>
      <c r="U6070">
        <v>0.1</v>
      </c>
      <c r="V6070">
        <v>-3.24</v>
      </c>
      <c r="W6070">
        <v>55.7</v>
      </c>
      <c r="X6070" t="s">
        <v>38</v>
      </c>
    </row>
    <row r="6071" spans="1:24" ht="14.4" x14ac:dyDescent="0.3">
      <c r="A6071">
        <v>12653</v>
      </c>
      <c r="B6071" t="s">
        <v>9874</v>
      </c>
      <c r="C6071" s="1">
        <v>41873</v>
      </c>
      <c r="D6071" s="1">
        <v>41876</v>
      </c>
      <c r="E6071" t="s">
        <v>40</v>
      </c>
      <c r="F6071" t="s">
        <v>1323</v>
      </c>
      <c r="G6071" t="s">
        <v>1324</v>
      </c>
      <c r="H6071" t="s">
        <v>28</v>
      </c>
      <c r="I6071" t="s">
        <v>5802</v>
      </c>
      <c r="J6071" t="s">
        <v>3572</v>
      </c>
      <c r="K6071" t="s">
        <v>231</v>
      </c>
      <c r="M6071" t="s">
        <v>69</v>
      </c>
      <c r="N6071" t="s">
        <v>232</v>
      </c>
      <c r="O6071" t="s">
        <v>2985</v>
      </c>
      <c r="P6071" t="s">
        <v>35</v>
      </c>
      <c r="Q6071" t="s">
        <v>79</v>
      </c>
      <c r="R6071" t="s">
        <v>2986</v>
      </c>
      <c r="S6071">
        <v>1216.6500000000001</v>
      </c>
      <c r="T6071">
        <v>5</v>
      </c>
      <c r="U6071">
        <v>0</v>
      </c>
      <c r="V6071">
        <v>608.25</v>
      </c>
      <c r="W6071">
        <v>55.67</v>
      </c>
      <c r="X6071" t="s">
        <v>62</v>
      </c>
    </row>
    <row r="6072" spans="1:24" ht="14.4" x14ac:dyDescent="0.3">
      <c r="A6072">
        <v>21917</v>
      </c>
      <c r="B6072" t="s">
        <v>14122</v>
      </c>
      <c r="C6072" s="1">
        <v>40603</v>
      </c>
      <c r="D6072" s="1">
        <v>40605</v>
      </c>
      <c r="E6072" t="s">
        <v>54</v>
      </c>
      <c r="F6072" t="s">
        <v>6755</v>
      </c>
      <c r="G6072" t="s">
        <v>5170</v>
      </c>
      <c r="H6072" t="s">
        <v>28</v>
      </c>
      <c r="I6072" t="s">
        <v>812</v>
      </c>
      <c r="J6072" t="s">
        <v>813</v>
      </c>
      <c r="K6072" t="s">
        <v>46</v>
      </c>
      <c r="M6072" t="s">
        <v>47</v>
      </c>
      <c r="N6072" t="s">
        <v>48</v>
      </c>
      <c r="O6072" t="s">
        <v>13680</v>
      </c>
      <c r="P6072" t="s">
        <v>35</v>
      </c>
      <c r="Q6072" t="s">
        <v>292</v>
      </c>
      <c r="R6072" t="s">
        <v>9124</v>
      </c>
      <c r="S6072">
        <v>214.75800000000001</v>
      </c>
      <c r="T6072">
        <v>2</v>
      </c>
      <c r="U6072">
        <v>0.1</v>
      </c>
      <c r="V6072">
        <v>7.1580000000000004</v>
      </c>
      <c r="W6072">
        <v>55.67</v>
      </c>
      <c r="X6072" t="s">
        <v>104</v>
      </c>
    </row>
    <row r="6073" spans="1:24" ht="14.4" x14ac:dyDescent="0.3">
      <c r="A6073">
        <v>41462</v>
      </c>
      <c r="B6073" t="s">
        <v>14123</v>
      </c>
      <c r="C6073" s="1">
        <v>41888</v>
      </c>
      <c r="D6073" s="1">
        <v>41893</v>
      </c>
      <c r="E6073" t="s">
        <v>40</v>
      </c>
      <c r="F6073" t="s">
        <v>14124</v>
      </c>
      <c r="G6073" t="s">
        <v>4838</v>
      </c>
      <c r="H6073" t="s">
        <v>28</v>
      </c>
      <c r="I6073" t="s">
        <v>14125</v>
      </c>
      <c r="J6073" t="s">
        <v>14126</v>
      </c>
      <c r="K6073" t="s">
        <v>416</v>
      </c>
      <c r="M6073" t="s">
        <v>145</v>
      </c>
      <c r="N6073" t="s">
        <v>145</v>
      </c>
      <c r="O6073" t="s">
        <v>6772</v>
      </c>
      <c r="P6073" t="s">
        <v>112</v>
      </c>
      <c r="Q6073" t="s">
        <v>795</v>
      </c>
      <c r="R6073" t="s">
        <v>6773</v>
      </c>
      <c r="S6073">
        <v>549.36</v>
      </c>
      <c r="T6073">
        <v>4</v>
      </c>
      <c r="U6073">
        <v>0</v>
      </c>
      <c r="V6073">
        <v>0</v>
      </c>
      <c r="W6073">
        <v>55.66</v>
      </c>
      <c r="X6073" t="s">
        <v>62</v>
      </c>
    </row>
    <row r="6074" spans="1:24" ht="14.4" x14ac:dyDescent="0.3">
      <c r="A6074">
        <v>6346</v>
      </c>
      <c r="B6074" t="s">
        <v>14127</v>
      </c>
      <c r="C6074" s="1">
        <v>41849</v>
      </c>
      <c r="D6074" s="1">
        <v>41851</v>
      </c>
      <c r="E6074" t="s">
        <v>40</v>
      </c>
      <c r="F6074" t="s">
        <v>191</v>
      </c>
      <c r="G6074" t="s">
        <v>192</v>
      </c>
      <c r="H6074" t="s">
        <v>43</v>
      </c>
      <c r="I6074" t="s">
        <v>1553</v>
      </c>
      <c r="J6074" t="s">
        <v>1554</v>
      </c>
      <c r="K6074" t="s">
        <v>240</v>
      </c>
      <c r="M6074" t="s">
        <v>154</v>
      </c>
      <c r="N6074" t="s">
        <v>232</v>
      </c>
      <c r="O6074" t="s">
        <v>4925</v>
      </c>
      <c r="P6074" t="s">
        <v>35</v>
      </c>
      <c r="Q6074" t="s">
        <v>60</v>
      </c>
      <c r="R6074" t="s">
        <v>4926</v>
      </c>
      <c r="S6074">
        <v>185.92</v>
      </c>
      <c r="T6074">
        <v>2</v>
      </c>
      <c r="U6074">
        <v>0</v>
      </c>
      <c r="V6074">
        <v>59.48</v>
      </c>
      <c r="W6074">
        <v>55.656999999999996</v>
      </c>
      <c r="X6074" t="s">
        <v>38</v>
      </c>
    </row>
    <row r="6075" spans="1:24" ht="14.4" x14ac:dyDescent="0.3">
      <c r="A6075">
        <v>25502</v>
      </c>
      <c r="B6075" t="s">
        <v>14128</v>
      </c>
      <c r="C6075" s="1">
        <v>41775</v>
      </c>
      <c r="D6075" s="1">
        <v>41782</v>
      </c>
      <c r="E6075" t="s">
        <v>96</v>
      </c>
      <c r="F6075" t="s">
        <v>798</v>
      </c>
      <c r="G6075" t="s">
        <v>799</v>
      </c>
      <c r="H6075" t="s">
        <v>43</v>
      </c>
      <c r="I6075" t="s">
        <v>563</v>
      </c>
      <c r="J6075" t="s">
        <v>564</v>
      </c>
      <c r="K6075" t="s">
        <v>46</v>
      </c>
      <c r="M6075" t="s">
        <v>47</v>
      </c>
      <c r="N6075" t="s">
        <v>48</v>
      </c>
      <c r="O6075" t="s">
        <v>14129</v>
      </c>
      <c r="P6075" t="s">
        <v>50</v>
      </c>
      <c r="Q6075" t="s">
        <v>102</v>
      </c>
      <c r="R6075" t="s">
        <v>9735</v>
      </c>
      <c r="S6075">
        <v>945.94500000000005</v>
      </c>
      <c r="T6075">
        <v>5</v>
      </c>
      <c r="U6075">
        <v>0.3</v>
      </c>
      <c r="V6075">
        <v>-351.40499999999997</v>
      </c>
      <c r="W6075">
        <v>55.65</v>
      </c>
      <c r="X6075" t="s">
        <v>62</v>
      </c>
    </row>
    <row r="6076" spans="1:24" ht="14.4" x14ac:dyDescent="0.3">
      <c r="A6076">
        <v>29255</v>
      </c>
      <c r="B6076" t="s">
        <v>5586</v>
      </c>
      <c r="C6076" s="1">
        <v>40811</v>
      </c>
      <c r="D6076" s="1">
        <v>40818</v>
      </c>
      <c r="E6076" t="s">
        <v>96</v>
      </c>
      <c r="F6076" t="s">
        <v>158</v>
      </c>
      <c r="G6076" t="s">
        <v>159</v>
      </c>
      <c r="H6076" t="s">
        <v>28</v>
      </c>
      <c r="I6076" t="s">
        <v>84</v>
      </c>
      <c r="J6076" t="s">
        <v>45</v>
      </c>
      <c r="K6076" t="s">
        <v>46</v>
      </c>
      <c r="M6076" t="s">
        <v>47</v>
      </c>
      <c r="N6076" t="s">
        <v>48</v>
      </c>
      <c r="O6076" t="s">
        <v>9549</v>
      </c>
      <c r="P6076" t="s">
        <v>35</v>
      </c>
      <c r="Q6076" t="s">
        <v>292</v>
      </c>
      <c r="R6076" t="s">
        <v>4089</v>
      </c>
      <c r="S6076">
        <v>1071.441</v>
      </c>
      <c r="T6076">
        <v>7</v>
      </c>
      <c r="U6076">
        <v>0.1</v>
      </c>
      <c r="V6076">
        <v>71.421000000000006</v>
      </c>
      <c r="W6076">
        <v>55.63</v>
      </c>
      <c r="X6076" t="s">
        <v>62</v>
      </c>
    </row>
    <row r="6077" spans="1:24" ht="14.4" x14ac:dyDescent="0.3">
      <c r="A6077">
        <v>33453</v>
      </c>
      <c r="B6077" t="s">
        <v>14130</v>
      </c>
      <c r="C6077" s="1">
        <v>40716</v>
      </c>
      <c r="D6077" s="1">
        <v>40718</v>
      </c>
      <c r="E6077" t="s">
        <v>54</v>
      </c>
      <c r="F6077" t="s">
        <v>1851</v>
      </c>
      <c r="G6077" t="s">
        <v>1852</v>
      </c>
      <c r="H6077" t="s">
        <v>28</v>
      </c>
      <c r="I6077" t="s">
        <v>377</v>
      </c>
      <c r="J6077" t="s">
        <v>378</v>
      </c>
      <c r="K6077" t="s">
        <v>31</v>
      </c>
      <c r="L6077">
        <v>55407</v>
      </c>
      <c r="M6077" t="s">
        <v>32</v>
      </c>
      <c r="N6077" t="s">
        <v>70</v>
      </c>
      <c r="O6077" t="s">
        <v>7701</v>
      </c>
      <c r="P6077" t="s">
        <v>112</v>
      </c>
      <c r="Q6077" t="s">
        <v>795</v>
      </c>
      <c r="R6077" t="s">
        <v>7702</v>
      </c>
      <c r="S6077">
        <v>501.81</v>
      </c>
      <c r="T6077">
        <v>3</v>
      </c>
      <c r="U6077">
        <v>0</v>
      </c>
      <c r="V6077">
        <v>0</v>
      </c>
      <c r="W6077">
        <v>55.62</v>
      </c>
      <c r="X6077" t="s">
        <v>62</v>
      </c>
    </row>
    <row r="6078" spans="1:24" ht="14.4" x14ac:dyDescent="0.3">
      <c r="A6078">
        <v>46319</v>
      </c>
      <c r="B6078" t="s">
        <v>11334</v>
      </c>
      <c r="C6078" s="1">
        <v>40556</v>
      </c>
      <c r="D6078" s="1">
        <v>40561</v>
      </c>
      <c r="E6078" t="s">
        <v>96</v>
      </c>
      <c r="F6078" t="s">
        <v>11335</v>
      </c>
      <c r="G6078" t="s">
        <v>6530</v>
      </c>
      <c r="H6078" t="s">
        <v>28</v>
      </c>
      <c r="I6078" t="s">
        <v>11336</v>
      </c>
      <c r="J6078" t="s">
        <v>11336</v>
      </c>
      <c r="K6078" t="s">
        <v>1388</v>
      </c>
      <c r="M6078" t="s">
        <v>77</v>
      </c>
      <c r="N6078" t="s">
        <v>77</v>
      </c>
      <c r="O6078" t="s">
        <v>14131</v>
      </c>
      <c r="P6078" t="s">
        <v>35</v>
      </c>
      <c r="Q6078" t="s">
        <v>79</v>
      </c>
      <c r="R6078" t="s">
        <v>4054</v>
      </c>
      <c r="S6078">
        <v>1199.76</v>
      </c>
      <c r="T6078">
        <v>4</v>
      </c>
      <c r="U6078">
        <v>0</v>
      </c>
      <c r="V6078">
        <v>479.88</v>
      </c>
      <c r="W6078">
        <v>55.62</v>
      </c>
      <c r="X6078" t="s">
        <v>62</v>
      </c>
    </row>
    <row r="6079" spans="1:24" ht="14.4" x14ac:dyDescent="0.3">
      <c r="A6079">
        <v>21380</v>
      </c>
      <c r="B6079" t="s">
        <v>14132</v>
      </c>
      <c r="C6079" s="1">
        <v>41859</v>
      </c>
      <c r="D6079" s="1">
        <v>41859</v>
      </c>
      <c r="E6079" t="s">
        <v>25</v>
      </c>
      <c r="F6079" t="s">
        <v>4603</v>
      </c>
      <c r="G6079" t="s">
        <v>4604</v>
      </c>
      <c r="H6079" t="s">
        <v>28</v>
      </c>
      <c r="I6079" t="s">
        <v>1581</v>
      </c>
      <c r="J6079" t="s">
        <v>1582</v>
      </c>
      <c r="K6079" t="s">
        <v>275</v>
      </c>
      <c r="M6079" t="s">
        <v>47</v>
      </c>
      <c r="N6079" t="s">
        <v>137</v>
      </c>
      <c r="O6079" t="s">
        <v>11287</v>
      </c>
      <c r="P6079" t="s">
        <v>50</v>
      </c>
      <c r="Q6079" t="s">
        <v>363</v>
      </c>
      <c r="R6079" t="s">
        <v>4716</v>
      </c>
      <c r="S6079">
        <v>287.94</v>
      </c>
      <c r="T6079">
        <v>2</v>
      </c>
      <c r="U6079">
        <v>0</v>
      </c>
      <c r="V6079">
        <v>0</v>
      </c>
      <c r="W6079">
        <v>55.6</v>
      </c>
      <c r="X6079" t="s">
        <v>104</v>
      </c>
    </row>
    <row r="6080" spans="1:24" ht="14.4" x14ac:dyDescent="0.3">
      <c r="A6080">
        <v>28268</v>
      </c>
      <c r="B6080" t="s">
        <v>14133</v>
      </c>
      <c r="C6080" s="1">
        <v>41352</v>
      </c>
      <c r="D6080" s="1">
        <v>41356</v>
      </c>
      <c r="E6080" t="s">
        <v>40</v>
      </c>
      <c r="F6080" t="s">
        <v>7806</v>
      </c>
      <c r="G6080" t="s">
        <v>7807</v>
      </c>
      <c r="H6080" t="s">
        <v>43</v>
      </c>
      <c r="I6080" t="s">
        <v>13171</v>
      </c>
      <c r="J6080" t="s">
        <v>13172</v>
      </c>
      <c r="K6080" t="s">
        <v>1597</v>
      </c>
      <c r="M6080" t="s">
        <v>47</v>
      </c>
      <c r="N6080" t="s">
        <v>348</v>
      </c>
      <c r="O6080" t="s">
        <v>6108</v>
      </c>
      <c r="P6080" t="s">
        <v>35</v>
      </c>
      <c r="Q6080" t="s">
        <v>79</v>
      </c>
      <c r="R6080" t="s">
        <v>6109</v>
      </c>
      <c r="S6080">
        <v>525.41999999999996</v>
      </c>
      <c r="T6080">
        <v>5</v>
      </c>
      <c r="U6080">
        <v>0.37</v>
      </c>
      <c r="V6080">
        <v>-258.63</v>
      </c>
      <c r="W6080">
        <v>55.59</v>
      </c>
      <c r="X6080" t="s">
        <v>62</v>
      </c>
    </row>
    <row r="6081" spans="1:24" ht="14.4" x14ac:dyDescent="0.3">
      <c r="A6081">
        <v>2443</v>
      </c>
      <c r="B6081" t="s">
        <v>14134</v>
      </c>
      <c r="C6081" s="1">
        <v>41494</v>
      </c>
      <c r="D6081" s="1">
        <v>41494</v>
      </c>
      <c r="E6081" t="s">
        <v>25</v>
      </c>
      <c r="F6081" t="s">
        <v>8257</v>
      </c>
      <c r="G6081" t="s">
        <v>8258</v>
      </c>
      <c r="H6081" t="s">
        <v>28</v>
      </c>
      <c r="I6081" t="s">
        <v>14135</v>
      </c>
      <c r="J6081" t="s">
        <v>6969</v>
      </c>
      <c r="K6081" t="s">
        <v>1456</v>
      </c>
      <c r="M6081" t="s">
        <v>154</v>
      </c>
      <c r="N6081" t="s">
        <v>121</v>
      </c>
      <c r="O6081" t="s">
        <v>8130</v>
      </c>
      <c r="P6081" t="s">
        <v>35</v>
      </c>
      <c r="Q6081" t="s">
        <v>79</v>
      </c>
      <c r="R6081" t="s">
        <v>638</v>
      </c>
      <c r="S6081">
        <v>604.07568000000003</v>
      </c>
      <c r="T6081">
        <v>4</v>
      </c>
      <c r="U6081">
        <v>0.40200000000000002</v>
      </c>
      <c r="V6081">
        <v>-335.44432</v>
      </c>
      <c r="W6081">
        <v>55.587000000000003</v>
      </c>
      <c r="X6081" t="s">
        <v>38</v>
      </c>
    </row>
    <row r="6082" spans="1:24" ht="14.4" x14ac:dyDescent="0.3">
      <c r="A6082">
        <v>29331</v>
      </c>
      <c r="B6082" t="s">
        <v>14136</v>
      </c>
      <c r="C6082" s="1">
        <v>40861</v>
      </c>
      <c r="D6082" s="1">
        <v>40868</v>
      </c>
      <c r="E6082" t="s">
        <v>96</v>
      </c>
      <c r="F6082" t="s">
        <v>260</v>
      </c>
      <c r="G6082" t="s">
        <v>261</v>
      </c>
      <c r="H6082" t="s">
        <v>28</v>
      </c>
      <c r="I6082" t="s">
        <v>1066</v>
      </c>
      <c r="J6082" t="s">
        <v>1066</v>
      </c>
      <c r="K6082" t="s">
        <v>347</v>
      </c>
      <c r="M6082" t="s">
        <v>47</v>
      </c>
      <c r="N6082" t="s">
        <v>348</v>
      </c>
      <c r="O6082" t="s">
        <v>14137</v>
      </c>
      <c r="P6082" t="s">
        <v>35</v>
      </c>
      <c r="Q6082" t="s">
        <v>79</v>
      </c>
      <c r="R6082" t="s">
        <v>5534</v>
      </c>
      <c r="S6082">
        <v>533.2527</v>
      </c>
      <c r="T6082">
        <v>3</v>
      </c>
      <c r="U6082">
        <v>7.0000000000000007E-2</v>
      </c>
      <c r="V6082">
        <v>206.37270000000001</v>
      </c>
      <c r="W6082">
        <v>55.58</v>
      </c>
      <c r="X6082" t="s">
        <v>62</v>
      </c>
    </row>
    <row r="6083" spans="1:24" ht="14.4" x14ac:dyDescent="0.3">
      <c r="A6083">
        <v>96</v>
      </c>
      <c r="B6083" t="s">
        <v>14138</v>
      </c>
      <c r="C6083" s="1">
        <v>40652</v>
      </c>
      <c r="D6083" s="1">
        <v>40658</v>
      </c>
      <c r="E6083" t="s">
        <v>96</v>
      </c>
      <c r="F6083" t="s">
        <v>5520</v>
      </c>
      <c r="G6083" t="s">
        <v>5521</v>
      </c>
      <c r="H6083" t="s">
        <v>28</v>
      </c>
      <c r="I6083" t="s">
        <v>5246</v>
      </c>
      <c r="J6083" t="s">
        <v>3132</v>
      </c>
      <c r="K6083" t="s">
        <v>153</v>
      </c>
      <c r="M6083" t="s">
        <v>154</v>
      </c>
      <c r="N6083" t="s">
        <v>121</v>
      </c>
      <c r="O6083" t="s">
        <v>8267</v>
      </c>
      <c r="P6083" t="s">
        <v>50</v>
      </c>
      <c r="Q6083" t="s">
        <v>363</v>
      </c>
      <c r="R6083" t="s">
        <v>8268</v>
      </c>
      <c r="S6083">
        <v>575.96</v>
      </c>
      <c r="T6083">
        <v>7</v>
      </c>
      <c r="U6083">
        <v>0</v>
      </c>
      <c r="V6083">
        <v>120.82</v>
      </c>
      <c r="W6083">
        <v>55.573</v>
      </c>
      <c r="X6083" t="s">
        <v>115</v>
      </c>
    </row>
    <row r="6084" spans="1:24" ht="14.4" x14ac:dyDescent="0.3">
      <c r="A6084">
        <v>1054</v>
      </c>
      <c r="B6084" t="s">
        <v>14139</v>
      </c>
      <c r="C6084" s="1">
        <v>41986</v>
      </c>
      <c r="D6084" s="1">
        <v>41989</v>
      </c>
      <c r="E6084" t="s">
        <v>54</v>
      </c>
      <c r="F6084" t="s">
        <v>2019</v>
      </c>
      <c r="G6084" t="s">
        <v>2020</v>
      </c>
      <c r="H6084" t="s">
        <v>43</v>
      </c>
      <c r="I6084" t="s">
        <v>7590</v>
      </c>
      <c r="J6084" t="s">
        <v>4561</v>
      </c>
      <c r="K6084" t="s">
        <v>153</v>
      </c>
      <c r="M6084" t="s">
        <v>154</v>
      </c>
      <c r="N6084" t="s">
        <v>121</v>
      </c>
      <c r="O6084" t="s">
        <v>12705</v>
      </c>
      <c r="P6084" t="s">
        <v>35</v>
      </c>
      <c r="Q6084" t="s">
        <v>79</v>
      </c>
      <c r="R6084" t="s">
        <v>5076</v>
      </c>
      <c r="S6084">
        <v>174.17096000000001</v>
      </c>
      <c r="T6084">
        <v>1</v>
      </c>
      <c r="U6084">
        <v>2E-3</v>
      </c>
      <c r="V6084">
        <v>11.850960000000001</v>
      </c>
      <c r="W6084">
        <v>55.57</v>
      </c>
      <c r="X6084" t="s">
        <v>38</v>
      </c>
    </row>
    <row r="6085" spans="1:24" ht="14.4" x14ac:dyDescent="0.3">
      <c r="A6085">
        <v>29507</v>
      </c>
      <c r="B6085" t="s">
        <v>9870</v>
      </c>
      <c r="C6085" s="1">
        <v>41619</v>
      </c>
      <c r="D6085" s="1">
        <v>41621</v>
      </c>
      <c r="E6085" t="s">
        <v>54</v>
      </c>
      <c r="F6085" t="s">
        <v>3062</v>
      </c>
      <c r="G6085" t="s">
        <v>3063</v>
      </c>
      <c r="H6085" t="s">
        <v>43</v>
      </c>
      <c r="I6085" t="s">
        <v>895</v>
      </c>
      <c r="J6085" t="s">
        <v>624</v>
      </c>
      <c r="K6085" t="s">
        <v>347</v>
      </c>
      <c r="M6085" t="s">
        <v>47</v>
      </c>
      <c r="N6085" t="s">
        <v>348</v>
      </c>
      <c r="O6085" t="s">
        <v>13495</v>
      </c>
      <c r="P6085" t="s">
        <v>112</v>
      </c>
      <c r="Q6085" t="s">
        <v>795</v>
      </c>
      <c r="R6085" t="s">
        <v>13496</v>
      </c>
      <c r="S6085">
        <v>238.29300000000001</v>
      </c>
      <c r="T6085">
        <v>5</v>
      </c>
      <c r="U6085">
        <v>0.17</v>
      </c>
      <c r="V6085">
        <v>80.343000000000004</v>
      </c>
      <c r="W6085">
        <v>55.57</v>
      </c>
      <c r="X6085" t="s">
        <v>104</v>
      </c>
    </row>
    <row r="6086" spans="1:24" ht="14.4" x14ac:dyDescent="0.3">
      <c r="A6086">
        <v>9014</v>
      </c>
      <c r="B6086" t="s">
        <v>14140</v>
      </c>
      <c r="C6086" s="1">
        <v>41073</v>
      </c>
      <c r="D6086" s="1">
        <v>41077</v>
      </c>
      <c r="E6086" t="s">
        <v>96</v>
      </c>
      <c r="F6086" t="s">
        <v>2474</v>
      </c>
      <c r="G6086" t="s">
        <v>2475</v>
      </c>
      <c r="H6086" t="s">
        <v>28</v>
      </c>
      <c r="I6086" t="s">
        <v>14141</v>
      </c>
      <c r="J6086" t="s">
        <v>14142</v>
      </c>
      <c r="K6086" t="s">
        <v>153</v>
      </c>
      <c r="M6086" t="s">
        <v>154</v>
      </c>
      <c r="N6086" t="s">
        <v>121</v>
      </c>
      <c r="O6086" t="s">
        <v>14143</v>
      </c>
      <c r="P6086" t="s">
        <v>50</v>
      </c>
      <c r="Q6086" t="s">
        <v>363</v>
      </c>
      <c r="R6086" t="s">
        <v>4759</v>
      </c>
      <c r="S6086">
        <v>337.68</v>
      </c>
      <c r="T6086">
        <v>3</v>
      </c>
      <c r="U6086">
        <v>0</v>
      </c>
      <c r="V6086">
        <v>64.14</v>
      </c>
      <c r="W6086">
        <v>55.56</v>
      </c>
      <c r="X6086" t="s">
        <v>104</v>
      </c>
    </row>
    <row r="6087" spans="1:24" ht="14.4" x14ac:dyDescent="0.3">
      <c r="A6087">
        <v>111</v>
      </c>
      <c r="B6087" t="s">
        <v>14144</v>
      </c>
      <c r="C6087" s="1">
        <v>41866</v>
      </c>
      <c r="D6087" s="1">
        <v>41873</v>
      </c>
      <c r="E6087" t="s">
        <v>96</v>
      </c>
      <c r="F6087" t="s">
        <v>5600</v>
      </c>
      <c r="G6087" t="s">
        <v>4732</v>
      </c>
      <c r="H6087" t="s">
        <v>66</v>
      </c>
      <c r="I6087" t="s">
        <v>4185</v>
      </c>
      <c r="J6087" t="s">
        <v>3442</v>
      </c>
      <c r="K6087" t="s">
        <v>240</v>
      </c>
      <c r="M6087" t="s">
        <v>154</v>
      </c>
      <c r="N6087" t="s">
        <v>232</v>
      </c>
      <c r="O6087" t="s">
        <v>14145</v>
      </c>
      <c r="P6087" t="s">
        <v>35</v>
      </c>
      <c r="Q6087" t="s">
        <v>60</v>
      </c>
      <c r="R6087" t="s">
        <v>7238</v>
      </c>
      <c r="S6087">
        <v>465</v>
      </c>
      <c r="T6087">
        <v>5</v>
      </c>
      <c r="U6087">
        <v>0</v>
      </c>
      <c r="V6087">
        <v>27.9</v>
      </c>
      <c r="W6087">
        <v>55.555</v>
      </c>
      <c r="X6087" t="s">
        <v>115</v>
      </c>
    </row>
    <row r="6088" spans="1:24" ht="14.4" x14ac:dyDescent="0.3">
      <c r="A6088">
        <v>9773</v>
      </c>
      <c r="B6088" t="s">
        <v>10574</v>
      </c>
      <c r="C6088" s="1">
        <v>41405</v>
      </c>
      <c r="D6088" s="1">
        <v>41411</v>
      </c>
      <c r="E6088" t="s">
        <v>96</v>
      </c>
      <c r="F6088" t="s">
        <v>3370</v>
      </c>
      <c r="G6088" t="s">
        <v>3371</v>
      </c>
      <c r="H6088" t="s">
        <v>43</v>
      </c>
      <c r="I6088" t="s">
        <v>10575</v>
      </c>
      <c r="J6088" t="s">
        <v>10576</v>
      </c>
      <c r="K6088" t="s">
        <v>240</v>
      </c>
      <c r="M6088" t="s">
        <v>154</v>
      </c>
      <c r="N6088" t="s">
        <v>232</v>
      </c>
      <c r="O6088" t="s">
        <v>7291</v>
      </c>
      <c r="P6088" t="s">
        <v>50</v>
      </c>
      <c r="Q6088" t="s">
        <v>51</v>
      </c>
      <c r="R6088" t="s">
        <v>4627</v>
      </c>
      <c r="S6088">
        <v>601.88800000000003</v>
      </c>
      <c r="T6088">
        <v>7</v>
      </c>
      <c r="U6088">
        <v>0.2</v>
      </c>
      <c r="V6088">
        <v>52.527999999999999</v>
      </c>
      <c r="W6088">
        <v>55.534999999999997</v>
      </c>
      <c r="X6088" t="s">
        <v>115</v>
      </c>
    </row>
    <row r="6089" spans="1:24" ht="14.4" x14ac:dyDescent="0.3">
      <c r="A6089">
        <v>36955</v>
      </c>
      <c r="B6089" t="s">
        <v>14146</v>
      </c>
      <c r="C6089" s="1">
        <v>41627</v>
      </c>
      <c r="D6089" s="1">
        <v>41630</v>
      </c>
      <c r="E6089" t="s">
        <v>54</v>
      </c>
      <c r="F6089" t="s">
        <v>5337</v>
      </c>
      <c r="G6089" t="s">
        <v>5338</v>
      </c>
      <c r="H6089" t="s">
        <v>66</v>
      </c>
      <c r="I6089" t="s">
        <v>2065</v>
      </c>
      <c r="J6089" t="s">
        <v>7269</v>
      </c>
      <c r="K6089" t="s">
        <v>31</v>
      </c>
      <c r="L6089">
        <v>97301</v>
      </c>
      <c r="M6089" t="s">
        <v>32</v>
      </c>
      <c r="N6089" t="s">
        <v>110</v>
      </c>
      <c r="O6089" t="s">
        <v>7174</v>
      </c>
      <c r="P6089" t="s">
        <v>50</v>
      </c>
      <c r="Q6089" t="s">
        <v>102</v>
      </c>
      <c r="R6089" t="s">
        <v>7175</v>
      </c>
      <c r="S6089">
        <v>377.45</v>
      </c>
      <c r="T6089">
        <v>5</v>
      </c>
      <c r="U6089">
        <v>0.5</v>
      </c>
      <c r="V6089">
        <v>-264.21499999999997</v>
      </c>
      <c r="W6089">
        <v>55.53</v>
      </c>
      <c r="X6089" t="s">
        <v>62</v>
      </c>
    </row>
    <row r="6090" spans="1:24" ht="14.4" x14ac:dyDescent="0.3">
      <c r="A6090">
        <v>37447</v>
      </c>
      <c r="B6090" t="s">
        <v>14147</v>
      </c>
      <c r="C6090" s="1">
        <v>41373</v>
      </c>
      <c r="D6090" s="1">
        <v>41376</v>
      </c>
      <c r="E6090" t="s">
        <v>54</v>
      </c>
      <c r="F6090" t="s">
        <v>587</v>
      </c>
      <c r="G6090" t="s">
        <v>588</v>
      </c>
      <c r="H6090" t="s">
        <v>28</v>
      </c>
      <c r="I6090" t="s">
        <v>1335</v>
      </c>
      <c r="J6090" t="s">
        <v>571</v>
      </c>
      <c r="K6090" t="s">
        <v>31</v>
      </c>
      <c r="L6090">
        <v>31907</v>
      </c>
      <c r="M6090" t="s">
        <v>32</v>
      </c>
      <c r="N6090" t="s">
        <v>121</v>
      </c>
      <c r="O6090" t="s">
        <v>14148</v>
      </c>
      <c r="P6090" t="s">
        <v>50</v>
      </c>
      <c r="Q6090" t="s">
        <v>363</v>
      </c>
      <c r="R6090" t="s">
        <v>14149</v>
      </c>
      <c r="S6090">
        <v>354.9</v>
      </c>
      <c r="T6090">
        <v>5</v>
      </c>
      <c r="U6090">
        <v>0</v>
      </c>
      <c r="V6090">
        <v>88.724999999999994</v>
      </c>
      <c r="W6090">
        <v>55.53</v>
      </c>
      <c r="X6090" t="s">
        <v>62</v>
      </c>
    </row>
    <row r="6091" spans="1:24" ht="14.4" x14ac:dyDescent="0.3">
      <c r="A6091">
        <v>20731</v>
      </c>
      <c r="B6091" t="s">
        <v>14150</v>
      </c>
      <c r="C6091" s="1">
        <v>41264</v>
      </c>
      <c r="D6091" s="1">
        <v>41268</v>
      </c>
      <c r="E6091" t="s">
        <v>96</v>
      </c>
      <c r="F6091" t="s">
        <v>5222</v>
      </c>
      <c r="G6091" t="s">
        <v>5223</v>
      </c>
      <c r="H6091" t="s">
        <v>66</v>
      </c>
      <c r="I6091" t="s">
        <v>8986</v>
      </c>
      <c r="J6091" t="s">
        <v>8987</v>
      </c>
      <c r="K6091" t="s">
        <v>839</v>
      </c>
      <c r="M6091" t="s">
        <v>47</v>
      </c>
      <c r="N6091" t="s">
        <v>348</v>
      </c>
      <c r="O6091" t="s">
        <v>8070</v>
      </c>
      <c r="P6091" t="s">
        <v>35</v>
      </c>
      <c r="Q6091" t="s">
        <v>292</v>
      </c>
      <c r="R6091" t="s">
        <v>8071</v>
      </c>
      <c r="S6091">
        <v>544.95000000000005</v>
      </c>
      <c r="T6091">
        <v>5</v>
      </c>
      <c r="U6091">
        <v>0</v>
      </c>
      <c r="V6091">
        <v>119.85</v>
      </c>
      <c r="W6091">
        <v>55.52</v>
      </c>
      <c r="X6091" t="s">
        <v>104</v>
      </c>
    </row>
    <row r="6092" spans="1:24" ht="14.4" x14ac:dyDescent="0.3">
      <c r="A6092">
        <v>36108</v>
      </c>
      <c r="B6092" t="s">
        <v>6864</v>
      </c>
      <c r="C6092" s="1">
        <v>41593</v>
      </c>
      <c r="D6092" s="1">
        <v>41598</v>
      </c>
      <c r="E6092" t="s">
        <v>40</v>
      </c>
      <c r="F6092" t="s">
        <v>260</v>
      </c>
      <c r="G6092" t="s">
        <v>261</v>
      </c>
      <c r="H6092" t="s">
        <v>28</v>
      </c>
      <c r="I6092" t="s">
        <v>615</v>
      </c>
      <c r="J6092" t="s">
        <v>616</v>
      </c>
      <c r="K6092" t="s">
        <v>31</v>
      </c>
      <c r="L6092">
        <v>19134</v>
      </c>
      <c r="M6092" t="s">
        <v>32</v>
      </c>
      <c r="N6092" t="s">
        <v>33</v>
      </c>
      <c r="O6092" t="s">
        <v>7260</v>
      </c>
      <c r="P6092" t="s">
        <v>50</v>
      </c>
      <c r="Q6092" t="s">
        <v>51</v>
      </c>
      <c r="R6092" t="s">
        <v>7261</v>
      </c>
      <c r="S6092">
        <v>380.05799999999999</v>
      </c>
      <c r="T6092">
        <v>3</v>
      </c>
      <c r="U6092">
        <v>0.3</v>
      </c>
      <c r="V6092">
        <v>-21.717600000000001</v>
      </c>
      <c r="W6092">
        <v>55.49</v>
      </c>
      <c r="X6092" t="s">
        <v>62</v>
      </c>
    </row>
    <row r="6093" spans="1:24" ht="14.4" x14ac:dyDescent="0.3">
      <c r="A6093">
        <v>1872</v>
      </c>
      <c r="B6093" t="s">
        <v>735</v>
      </c>
      <c r="C6093" s="1">
        <v>41390</v>
      </c>
      <c r="D6093" s="1">
        <v>41392</v>
      </c>
      <c r="E6093" t="s">
        <v>54</v>
      </c>
      <c r="F6093" t="s">
        <v>731</v>
      </c>
      <c r="G6093" t="s">
        <v>732</v>
      </c>
      <c r="H6093" t="s">
        <v>66</v>
      </c>
      <c r="I6093" t="s">
        <v>736</v>
      </c>
      <c r="J6093" t="s">
        <v>737</v>
      </c>
      <c r="K6093" t="s">
        <v>738</v>
      </c>
      <c r="M6093" t="s">
        <v>154</v>
      </c>
      <c r="N6093" t="s">
        <v>121</v>
      </c>
      <c r="O6093" t="s">
        <v>12743</v>
      </c>
      <c r="P6093" t="s">
        <v>35</v>
      </c>
      <c r="Q6093" t="s">
        <v>36</v>
      </c>
      <c r="R6093" t="s">
        <v>11883</v>
      </c>
      <c r="S6093">
        <v>306.16000000000003</v>
      </c>
      <c r="T6093">
        <v>4</v>
      </c>
      <c r="U6093">
        <v>0</v>
      </c>
      <c r="V6093">
        <v>58.16</v>
      </c>
      <c r="W6093">
        <v>55.48</v>
      </c>
      <c r="X6093" t="s">
        <v>104</v>
      </c>
    </row>
    <row r="6094" spans="1:24" ht="14.4" x14ac:dyDescent="0.3">
      <c r="A6094">
        <v>15830</v>
      </c>
      <c r="B6094" t="s">
        <v>14151</v>
      </c>
      <c r="C6094" s="1">
        <v>41442</v>
      </c>
      <c r="D6094" s="1">
        <v>41446</v>
      </c>
      <c r="E6094" t="s">
        <v>96</v>
      </c>
      <c r="F6094" t="s">
        <v>1625</v>
      </c>
      <c r="G6094" t="s">
        <v>1626</v>
      </c>
      <c r="H6094" t="s">
        <v>28</v>
      </c>
      <c r="I6094" t="s">
        <v>1547</v>
      </c>
      <c r="J6094" t="s">
        <v>1547</v>
      </c>
      <c r="K6094" t="s">
        <v>683</v>
      </c>
      <c r="M6094" t="s">
        <v>69</v>
      </c>
      <c r="N6094" t="s">
        <v>70</v>
      </c>
      <c r="O6094" t="s">
        <v>14152</v>
      </c>
      <c r="P6094" t="s">
        <v>35</v>
      </c>
      <c r="Q6094" t="s">
        <v>292</v>
      </c>
      <c r="R6094" t="s">
        <v>11925</v>
      </c>
      <c r="S6094">
        <v>298.08</v>
      </c>
      <c r="T6094">
        <v>4</v>
      </c>
      <c r="U6094">
        <v>0</v>
      </c>
      <c r="V6094">
        <v>23.76</v>
      </c>
      <c r="W6094">
        <v>55.48</v>
      </c>
      <c r="X6094" t="s">
        <v>104</v>
      </c>
    </row>
    <row r="6095" spans="1:24" ht="14.4" x14ac:dyDescent="0.3">
      <c r="A6095">
        <v>22734</v>
      </c>
      <c r="B6095" t="s">
        <v>81</v>
      </c>
      <c r="C6095" s="1">
        <v>41453</v>
      </c>
      <c r="D6095" s="1">
        <v>41456</v>
      </c>
      <c r="E6095" t="s">
        <v>40</v>
      </c>
      <c r="F6095" t="s">
        <v>82</v>
      </c>
      <c r="G6095" t="s">
        <v>83</v>
      </c>
      <c r="H6095" t="s">
        <v>43</v>
      </c>
      <c r="I6095" t="s">
        <v>84</v>
      </c>
      <c r="J6095" t="s">
        <v>45</v>
      </c>
      <c r="K6095" t="s">
        <v>46</v>
      </c>
      <c r="M6095" t="s">
        <v>47</v>
      </c>
      <c r="N6095" t="s">
        <v>48</v>
      </c>
      <c r="O6095" t="s">
        <v>2123</v>
      </c>
      <c r="P6095" t="s">
        <v>35</v>
      </c>
      <c r="Q6095" t="s">
        <v>60</v>
      </c>
      <c r="R6095" t="s">
        <v>8471</v>
      </c>
      <c r="S6095">
        <v>233.76599999999999</v>
      </c>
      <c r="T6095">
        <v>2</v>
      </c>
      <c r="U6095">
        <v>0.1</v>
      </c>
      <c r="V6095">
        <v>20.765999999999998</v>
      </c>
      <c r="W6095">
        <v>55.48</v>
      </c>
      <c r="X6095" t="s">
        <v>38</v>
      </c>
    </row>
    <row r="6096" spans="1:24" ht="14.4" x14ac:dyDescent="0.3">
      <c r="A6096">
        <v>40177</v>
      </c>
      <c r="B6096" t="s">
        <v>14153</v>
      </c>
      <c r="C6096" s="1">
        <v>40991</v>
      </c>
      <c r="D6096" s="1">
        <v>40993</v>
      </c>
      <c r="E6096" t="s">
        <v>54</v>
      </c>
      <c r="F6096" t="s">
        <v>1164</v>
      </c>
      <c r="G6096" t="s">
        <v>1165</v>
      </c>
      <c r="H6096" t="s">
        <v>43</v>
      </c>
      <c r="I6096" t="s">
        <v>267</v>
      </c>
      <c r="J6096" t="s">
        <v>109</v>
      </c>
      <c r="K6096" t="s">
        <v>31</v>
      </c>
      <c r="L6096">
        <v>90008</v>
      </c>
      <c r="M6096" t="s">
        <v>32</v>
      </c>
      <c r="N6096" t="s">
        <v>110</v>
      </c>
      <c r="O6096" t="s">
        <v>6595</v>
      </c>
      <c r="P6096" t="s">
        <v>35</v>
      </c>
      <c r="Q6096" t="s">
        <v>36</v>
      </c>
      <c r="R6096" t="s">
        <v>6596</v>
      </c>
      <c r="S6096">
        <v>239.97</v>
      </c>
      <c r="T6096">
        <v>3</v>
      </c>
      <c r="U6096">
        <v>0</v>
      </c>
      <c r="V6096">
        <v>86.389200000000002</v>
      </c>
      <c r="W6096">
        <v>55.48</v>
      </c>
      <c r="X6096" t="s">
        <v>104</v>
      </c>
    </row>
    <row r="6097" spans="1:24" ht="14.4" x14ac:dyDescent="0.3">
      <c r="A6097">
        <v>5493</v>
      </c>
      <c r="B6097" t="s">
        <v>5713</v>
      </c>
      <c r="C6097" s="1">
        <v>41866</v>
      </c>
      <c r="D6097" s="1">
        <v>41869</v>
      </c>
      <c r="E6097" t="s">
        <v>40</v>
      </c>
      <c r="F6097" t="s">
        <v>3990</v>
      </c>
      <c r="G6097" t="s">
        <v>3991</v>
      </c>
      <c r="H6097" t="s">
        <v>28</v>
      </c>
      <c r="I6097" t="s">
        <v>736</v>
      </c>
      <c r="J6097" t="s">
        <v>737</v>
      </c>
      <c r="K6097" t="s">
        <v>738</v>
      </c>
      <c r="M6097" t="s">
        <v>154</v>
      </c>
      <c r="N6097" t="s">
        <v>121</v>
      </c>
      <c r="O6097" t="s">
        <v>7232</v>
      </c>
      <c r="P6097" t="s">
        <v>35</v>
      </c>
      <c r="Q6097" t="s">
        <v>36</v>
      </c>
      <c r="R6097" t="s">
        <v>974</v>
      </c>
      <c r="S6097">
        <v>513.12</v>
      </c>
      <c r="T6097">
        <v>3</v>
      </c>
      <c r="U6097">
        <v>0</v>
      </c>
      <c r="V6097">
        <v>0</v>
      </c>
      <c r="W6097">
        <v>55.445999999999998</v>
      </c>
      <c r="X6097" t="s">
        <v>104</v>
      </c>
    </row>
    <row r="6098" spans="1:24" ht="14.4" x14ac:dyDescent="0.3">
      <c r="A6098">
        <v>46088</v>
      </c>
      <c r="B6098" t="s">
        <v>14154</v>
      </c>
      <c r="C6098" s="1">
        <v>40779</v>
      </c>
      <c r="D6098" s="1">
        <v>40785</v>
      </c>
      <c r="E6098" t="s">
        <v>96</v>
      </c>
      <c r="F6098" t="s">
        <v>14155</v>
      </c>
      <c r="G6098" t="s">
        <v>5101</v>
      </c>
      <c r="H6098" t="s">
        <v>43</v>
      </c>
      <c r="I6098" t="s">
        <v>3881</v>
      </c>
      <c r="J6098" t="s">
        <v>3881</v>
      </c>
      <c r="K6098" t="s">
        <v>2329</v>
      </c>
      <c r="M6098" t="s">
        <v>145</v>
      </c>
      <c r="N6098" t="s">
        <v>145</v>
      </c>
      <c r="O6098" t="s">
        <v>7613</v>
      </c>
      <c r="P6098" t="s">
        <v>35</v>
      </c>
      <c r="Q6098" t="s">
        <v>60</v>
      </c>
      <c r="R6098" t="s">
        <v>566</v>
      </c>
      <c r="S6098">
        <v>636.29999999999995</v>
      </c>
      <c r="T6098">
        <v>1</v>
      </c>
      <c r="U6098">
        <v>0</v>
      </c>
      <c r="V6098">
        <v>139.97999999999999</v>
      </c>
      <c r="W6098">
        <v>55.43</v>
      </c>
      <c r="X6098" t="s">
        <v>62</v>
      </c>
    </row>
    <row r="6099" spans="1:24" ht="14.4" x14ac:dyDescent="0.3">
      <c r="A6099">
        <v>25473</v>
      </c>
      <c r="B6099" t="s">
        <v>14156</v>
      </c>
      <c r="C6099" s="1">
        <v>41162</v>
      </c>
      <c r="D6099" s="1">
        <v>41169</v>
      </c>
      <c r="E6099" t="s">
        <v>96</v>
      </c>
      <c r="F6099" t="s">
        <v>6545</v>
      </c>
      <c r="G6099" t="s">
        <v>6546</v>
      </c>
      <c r="H6099" t="s">
        <v>28</v>
      </c>
      <c r="I6099" t="s">
        <v>7942</v>
      </c>
      <c r="J6099" t="s">
        <v>398</v>
      </c>
      <c r="K6099" t="s">
        <v>275</v>
      </c>
      <c r="M6099" t="s">
        <v>47</v>
      </c>
      <c r="N6099" t="s">
        <v>137</v>
      </c>
      <c r="O6099" t="s">
        <v>9269</v>
      </c>
      <c r="P6099" t="s">
        <v>112</v>
      </c>
      <c r="Q6099" t="s">
        <v>795</v>
      </c>
      <c r="R6099" t="s">
        <v>4587</v>
      </c>
      <c r="S6099">
        <v>787.92</v>
      </c>
      <c r="T6099">
        <v>4</v>
      </c>
      <c r="U6099">
        <v>0</v>
      </c>
      <c r="V6099">
        <v>338.76</v>
      </c>
      <c r="W6099">
        <v>55.42</v>
      </c>
      <c r="X6099" t="s">
        <v>62</v>
      </c>
    </row>
    <row r="6100" spans="1:24" ht="14.4" x14ac:dyDescent="0.3">
      <c r="A6100">
        <v>39475</v>
      </c>
      <c r="B6100" t="s">
        <v>14157</v>
      </c>
      <c r="C6100" s="1">
        <v>41520</v>
      </c>
      <c r="D6100" s="1">
        <v>41526</v>
      </c>
      <c r="E6100" t="s">
        <v>96</v>
      </c>
      <c r="F6100" t="s">
        <v>1642</v>
      </c>
      <c r="G6100" t="s">
        <v>1643</v>
      </c>
      <c r="H6100" t="s">
        <v>28</v>
      </c>
      <c r="I6100" t="s">
        <v>4107</v>
      </c>
      <c r="J6100" t="s">
        <v>445</v>
      </c>
      <c r="K6100" t="s">
        <v>31</v>
      </c>
      <c r="L6100">
        <v>98198</v>
      </c>
      <c r="M6100" t="s">
        <v>32</v>
      </c>
      <c r="N6100" t="s">
        <v>110</v>
      </c>
      <c r="O6100" t="s">
        <v>1645</v>
      </c>
      <c r="P6100" t="s">
        <v>35</v>
      </c>
      <c r="Q6100" t="s">
        <v>79</v>
      </c>
      <c r="R6100" t="s">
        <v>1646</v>
      </c>
      <c r="S6100">
        <v>999.98</v>
      </c>
      <c r="T6100">
        <v>2</v>
      </c>
      <c r="U6100">
        <v>0</v>
      </c>
      <c r="V6100">
        <v>449.99099999999999</v>
      </c>
      <c r="W6100">
        <v>55.42</v>
      </c>
      <c r="X6100" t="s">
        <v>62</v>
      </c>
    </row>
    <row r="6101" spans="1:24" ht="14.4" x14ac:dyDescent="0.3">
      <c r="A6101">
        <v>48585</v>
      </c>
      <c r="B6101" t="s">
        <v>14158</v>
      </c>
      <c r="C6101" s="1">
        <v>40841</v>
      </c>
      <c r="D6101" s="1">
        <v>40843</v>
      </c>
      <c r="E6101" t="s">
        <v>54</v>
      </c>
      <c r="F6101" t="s">
        <v>6306</v>
      </c>
      <c r="G6101" t="s">
        <v>1011</v>
      </c>
      <c r="H6101" t="s">
        <v>43</v>
      </c>
      <c r="I6101" t="s">
        <v>5597</v>
      </c>
      <c r="J6101" t="s">
        <v>5597</v>
      </c>
      <c r="K6101" t="s">
        <v>3559</v>
      </c>
      <c r="M6101" t="s">
        <v>77</v>
      </c>
      <c r="N6101" t="s">
        <v>77</v>
      </c>
      <c r="O6101" t="s">
        <v>14159</v>
      </c>
      <c r="P6101" t="s">
        <v>50</v>
      </c>
      <c r="Q6101" t="s">
        <v>51</v>
      </c>
      <c r="R6101" t="s">
        <v>12508</v>
      </c>
      <c r="S6101">
        <v>308.71800000000002</v>
      </c>
      <c r="T6101">
        <v>6</v>
      </c>
      <c r="U6101">
        <v>0.7</v>
      </c>
      <c r="V6101">
        <v>-370.60199999999998</v>
      </c>
      <c r="W6101">
        <v>55.42</v>
      </c>
      <c r="X6101" t="s">
        <v>62</v>
      </c>
    </row>
    <row r="6102" spans="1:24" ht="14.4" x14ac:dyDescent="0.3">
      <c r="A6102">
        <v>36658</v>
      </c>
      <c r="B6102" t="s">
        <v>14160</v>
      </c>
      <c r="C6102" s="1">
        <v>41800</v>
      </c>
      <c r="D6102" s="1">
        <v>41801</v>
      </c>
      <c r="E6102" t="s">
        <v>54</v>
      </c>
      <c r="F6102" t="s">
        <v>674</v>
      </c>
      <c r="G6102" t="s">
        <v>675</v>
      </c>
      <c r="H6102" t="s">
        <v>43</v>
      </c>
      <c r="I6102" t="s">
        <v>5592</v>
      </c>
      <c r="J6102" t="s">
        <v>298</v>
      </c>
      <c r="K6102" t="s">
        <v>31</v>
      </c>
      <c r="L6102">
        <v>75217</v>
      </c>
      <c r="M6102" t="s">
        <v>32</v>
      </c>
      <c r="N6102" t="s">
        <v>70</v>
      </c>
      <c r="O6102" t="s">
        <v>794</v>
      </c>
      <c r="P6102" t="s">
        <v>112</v>
      </c>
      <c r="Q6102" t="s">
        <v>795</v>
      </c>
      <c r="R6102" t="s">
        <v>796</v>
      </c>
      <c r="S6102">
        <v>720.76</v>
      </c>
      <c r="T6102">
        <v>5</v>
      </c>
      <c r="U6102">
        <v>0.2</v>
      </c>
      <c r="V6102">
        <v>54.057000000000002</v>
      </c>
      <c r="W6102">
        <v>55.4</v>
      </c>
      <c r="X6102" t="s">
        <v>62</v>
      </c>
    </row>
    <row r="6103" spans="1:24" ht="14.4" x14ac:dyDescent="0.3">
      <c r="A6103">
        <v>45977</v>
      </c>
      <c r="B6103" t="s">
        <v>14161</v>
      </c>
      <c r="C6103" s="1">
        <v>40800</v>
      </c>
      <c r="D6103" s="1">
        <v>40804</v>
      </c>
      <c r="E6103" t="s">
        <v>96</v>
      </c>
      <c r="F6103" t="s">
        <v>14162</v>
      </c>
      <c r="G6103" t="s">
        <v>6932</v>
      </c>
      <c r="H6103" t="s">
        <v>43</v>
      </c>
      <c r="I6103" t="s">
        <v>6677</v>
      </c>
      <c r="J6103" t="s">
        <v>6678</v>
      </c>
      <c r="K6103" t="s">
        <v>2329</v>
      </c>
      <c r="M6103" t="s">
        <v>145</v>
      </c>
      <c r="N6103" t="s">
        <v>145</v>
      </c>
      <c r="O6103" t="s">
        <v>7893</v>
      </c>
      <c r="P6103" t="s">
        <v>50</v>
      </c>
      <c r="Q6103" t="s">
        <v>51</v>
      </c>
      <c r="R6103" t="s">
        <v>94</v>
      </c>
      <c r="S6103">
        <v>455.52</v>
      </c>
      <c r="T6103">
        <v>1</v>
      </c>
      <c r="U6103">
        <v>0</v>
      </c>
      <c r="V6103">
        <v>59.19</v>
      </c>
      <c r="W6103">
        <v>55.4</v>
      </c>
      <c r="X6103" t="s">
        <v>104</v>
      </c>
    </row>
    <row r="6104" spans="1:24" ht="14.4" x14ac:dyDescent="0.3">
      <c r="A6104">
        <v>14524</v>
      </c>
      <c r="B6104" t="s">
        <v>14163</v>
      </c>
      <c r="C6104" s="1">
        <v>42000</v>
      </c>
      <c r="D6104" s="1">
        <v>42003</v>
      </c>
      <c r="E6104" t="s">
        <v>40</v>
      </c>
      <c r="F6104" t="s">
        <v>10611</v>
      </c>
      <c r="G6104" t="s">
        <v>10612</v>
      </c>
      <c r="H6104" t="s">
        <v>28</v>
      </c>
      <c r="I6104" t="s">
        <v>2841</v>
      </c>
      <c r="J6104" t="s">
        <v>2841</v>
      </c>
      <c r="K6104" t="s">
        <v>2842</v>
      </c>
      <c r="M6104" t="s">
        <v>69</v>
      </c>
      <c r="N6104" t="s">
        <v>232</v>
      </c>
      <c r="O6104" t="s">
        <v>233</v>
      </c>
      <c r="P6104" t="s">
        <v>112</v>
      </c>
      <c r="Q6104" t="s">
        <v>165</v>
      </c>
      <c r="R6104" t="s">
        <v>234</v>
      </c>
      <c r="S6104">
        <v>1582.11</v>
      </c>
      <c r="T6104">
        <v>6</v>
      </c>
      <c r="U6104">
        <v>0.5</v>
      </c>
      <c r="V6104">
        <v>-443.07</v>
      </c>
      <c r="W6104">
        <v>55.39</v>
      </c>
      <c r="X6104" t="s">
        <v>62</v>
      </c>
    </row>
    <row r="6105" spans="1:24" ht="14.4" x14ac:dyDescent="0.3">
      <c r="A6105">
        <v>15139</v>
      </c>
      <c r="B6105" t="s">
        <v>14164</v>
      </c>
      <c r="C6105" s="1">
        <v>41158</v>
      </c>
      <c r="D6105" s="1">
        <v>41160</v>
      </c>
      <c r="E6105" t="s">
        <v>40</v>
      </c>
      <c r="F6105" t="s">
        <v>6105</v>
      </c>
      <c r="G6105" t="s">
        <v>6106</v>
      </c>
      <c r="H6105" t="s">
        <v>28</v>
      </c>
      <c r="I6105" t="s">
        <v>1520</v>
      </c>
      <c r="J6105" t="s">
        <v>1364</v>
      </c>
      <c r="K6105" t="s">
        <v>172</v>
      </c>
      <c r="M6105" t="s">
        <v>69</v>
      </c>
      <c r="N6105" t="s">
        <v>70</v>
      </c>
      <c r="O6105" t="s">
        <v>8043</v>
      </c>
      <c r="P6105" t="s">
        <v>50</v>
      </c>
      <c r="Q6105" t="s">
        <v>51</v>
      </c>
      <c r="R6105" t="s">
        <v>5863</v>
      </c>
      <c r="S6105">
        <v>486.32400000000001</v>
      </c>
      <c r="T6105">
        <v>3</v>
      </c>
      <c r="U6105">
        <v>0.1</v>
      </c>
      <c r="V6105">
        <v>135.054</v>
      </c>
      <c r="W6105">
        <v>55.39</v>
      </c>
      <c r="X6105" t="s">
        <v>104</v>
      </c>
    </row>
    <row r="6106" spans="1:24" ht="14.4" x14ac:dyDescent="0.3">
      <c r="A6106">
        <v>34793</v>
      </c>
      <c r="B6106" t="s">
        <v>14165</v>
      </c>
      <c r="C6106" s="1">
        <v>41495</v>
      </c>
      <c r="D6106" s="1">
        <v>41502</v>
      </c>
      <c r="E6106" t="s">
        <v>96</v>
      </c>
      <c r="F6106" t="s">
        <v>5482</v>
      </c>
      <c r="G6106" t="s">
        <v>5483</v>
      </c>
      <c r="H6106" t="s">
        <v>66</v>
      </c>
      <c r="I6106" t="s">
        <v>267</v>
      </c>
      <c r="J6106" t="s">
        <v>109</v>
      </c>
      <c r="K6106" t="s">
        <v>31</v>
      </c>
      <c r="L6106">
        <v>90036</v>
      </c>
      <c r="M6106" t="s">
        <v>32</v>
      </c>
      <c r="N6106" t="s">
        <v>110</v>
      </c>
      <c r="O6106" t="s">
        <v>845</v>
      </c>
      <c r="P6106" t="s">
        <v>50</v>
      </c>
      <c r="Q6106" t="s">
        <v>102</v>
      </c>
      <c r="R6106" t="s">
        <v>846</v>
      </c>
      <c r="S6106">
        <v>513.024</v>
      </c>
      <c r="T6106">
        <v>2</v>
      </c>
      <c r="U6106">
        <v>0.2</v>
      </c>
      <c r="V6106">
        <v>12.8256</v>
      </c>
      <c r="W6106">
        <v>55.37</v>
      </c>
      <c r="X6106" t="s">
        <v>62</v>
      </c>
    </row>
    <row r="6107" spans="1:24" ht="14.4" x14ac:dyDescent="0.3">
      <c r="A6107">
        <v>40165</v>
      </c>
      <c r="B6107" t="s">
        <v>14166</v>
      </c>
      <c r="C6107" s="1">
        <v>41583</v>
      </c>
      <c r="D6107" s="1">
        <v>41587</v>
      </c>
      <c r="E6107" t="s">
        <v>96</v>
      </c>
      <c r="F6107" t="s">
        <v>2348</v>
      </c>
      <c r="G6107" t="s">
        <v>2349</v>
      </c>
      <c r="H6107" t="s">
        <v>28</v>
      </c>
      <c r="I6107" t="s">
        <v>891</v>
      </c>
      <c r="J6107" t="s">
        <v>109</v>
      </c>
      <c r="K6107" t="s">
        <v>31</v>
      </c>
      <c r="L6107">
        <v>92037</v>
      </c>
      <c r="M6107" t="s">
        <v>32</v>
      </c>
      <c r="N6107" t="s">
        <v>110</v>
      </c>
      <c r="O6107" t="s">
        <v>14091</v>
      </c>
      <c r="P6107" t="s">
        <v>35</v>
      </c>
      <c r="Q6107" t="s">
        <v>292</v>
      </c>
      <c r="R6107" t="s">
        <v>14167</v>
      </c>
      <c r="S6107">
        <v>686.4</v>
      </c>
      <c r="T6107">
        <v>2</v>
      </c>
      <c r="U6107">
        <v>0.2</v>
      </c>
      <c r="V6107">
        <v>77.22</v>
      </c>
      <c r="W6107">
        <v>55.37</v>
      </c>
      <c r="X6107" t="s">
        <v>104</v>
      </c>
    </row>
    <row r="6108" spans="1:24" ht="14.4" x14ac:dyDescent="0.3">
      <c r="A6108">
        <v>29164</v>
      </c>
      <c r="B6108" t="s">
        <v>14168</v>
      </c>
      <c r="C6108" s="1">
        <v>41866</v>
      </c>
      <c r="D6108" s="1">
        <v>41870</v>
      </c>
      <c r="E6108" t="s">
        <v>96</v>
      </c>
      <c r="F6108" t="s">
        <v>2019</v>
      </c>
      <c r="G6108" t="s">
        <v>2020</v>
      </c>
      <c r="H6108" t="s">
        <v>43</v>
      </c>
      <c r="I6108" t="s">
        <v>3891</v>
      </c>
      <c r="J6108" t="s">
        <v>1224</v>
      </c>
      <c r="K6108" t="s">
        <v>162</v>
      </c>
      <c r="M6108" t="s">
        <v>47</v>
      </c>
      <c r="N6108" t="s">
        <v>163</v>
      </c>
      <c r="O6108" t="s">
        <v>6229</v>
      </c>
      <c r="P6108" t="s">
        <v>35</v>
      </c>
      <c r="Q6108" t="s">
        <v>60</v>
      </c>
      <c r="R6108" t="s">
        <v>6230</v>
      </c>
      <c r="S6108">
        <v>957.18</v>
      </c>
      <c r="T6108">
        <v>7</v>
      </c>
      <c r="U6108">
        <v>0</v>
      </c>
      <c r="V6108">
        <v>191.31</v>
      </c>
      <c r="W6108">
        <v>55.35</v>
      </c>
      <c r="X6108" t="s">
        <v>62</v>
      </c>
    </row>
    <row r="6109" spans="1:24" ht="14.4" x14ac:dyDescent="0.3">
      <c r="A6109">
        <v>3099</v>
      </c>
      <c r="B6109" t="s">
        <v>14169</v>
      </c>
      <c r="C6109" s="1">
        <v>41752</v>
      </c>
      <c r="D6109" s="1">
        <v>41756</v>
      </c>
      <c r="E6109" t="s">
        <v>96</v>
      </c>
      <c r="F6109" t="s">
        <v>499</v>
      </c>
      <c r="G6109" t="s">
        <v>500</v>
      </c>
      <c r="H6109" t="s">
        <v>43</v>
      </c>
      <c r="I6109" t="s">
        <v>14170</v>
      </c>
      <c r="J6109" t="s">
        <v>247</v>
      </c>
      <c r="K6109" t="s">
        <v>248</v>
      </c>
      <c r="M6109" t="s">
        <v>154</v>
      </c>
      <c r="N6109" t="s">
        <v>70</v>
      </c>
      <c r="O6109" t="s">
        <v>14171</v>
      </c>
      <c r="P6109" t="s">
        <v>35</v>
      </c>
      <c r="Q6109" t="s">
        <v>60</v>
      </c>
      <c r="R6109" t="s">
        <v>9412</v>
      </c>
      <c r="S6109">
        <v>575.4</v>
      </c>
      <c r="T6109">
        <v>7</v>
      </c>
      <c r="U6109">
        <v>0</v>
      </c>
      <c r="V6109">
        <v>22.96</v>
      </c>
      <c r="W6109">
        <v>55.343000000000004</v>
      </c>
      <c r="X6109" t="s">
        <v>62</v>
      </c>
    </row>
    <row r="6110" spans="1:24" ht="14.4" x14ac:dyDescent="0.3">
      <c r="A6110">
        <v>22109</v>
      </c>
      <c r="B6110" t="s">
        <v>2217</v>
      </c>
      <c r="C6110" s="1">
        <v>40649</v>
      </c>
      <c r="D6110" s="1">
        <v>40650</v>
      </c>
      <c r="E6110" t="s">
        <v>54</v>
      </c>
      <c r="F6110" t="s">
        <v>842</v>
      </c>
      <c r="G6110" t="s">
        <v>843</v>
      </c>
      <c r="H6110" t="s">
        <v>66</v>
      </c>
      <c r="I6110" t="s">
        <v>2218</v>
      </c>
      <c r="J6110" t="s">
        <v>1224</v>
      </c>
      <c r="K6110" t="s">
        <v>162</v>
      </c>
      <c r="M6110" t="s">
        <v>47</v>
      </c>
      <c r="N6110" t="s">
        <v>163</v>
      </c>
      <c r="O6110" t="s">
        <v>12214</v>
      </c>
      <c r="P6110" t="s">
        <v>35</v>
      </c>
      <c r="Q6110" t="s">
        <v>79</v>
      </c>
      <c r="R6110" t="s">
        <v>1778</v>
      </c>
      <c r="S6110">
        <v>639.96</v>
      </c>
      <c r="T6110">
        <v>2</v>
      </c>
      <c r="U6110">
        <v>0</v>
      </c>
      <c r="V6110">
        <v>76.739999999999995</v>
      </c>
      <c r="W6110">
        <v>55.34</v>
      </c>
      <c r="X6110" t="s">
        <v>104</v>
      </c>
    </row>
    <row r="6111" spans="1:24" ht="14.4" x14ac:dyDescent="0.3">
      <c r="A6111">
        <v>24344</v>
      </c>
      <c r="B6111" t="s">
        <v>14172</v>
      </c>
      <c r="C6111" s="1">
        <v>41708</v>
      </c>
      <c r="D6111" s="1">
        <v>41712</v>
      </c>
      <c r="E6111" t="s">
        <v>96</v>
      </c>
      <c r="F6111" t="s">
        <v>2756</v>
      </c>
      <c r="G6111" t="s">
        <v>2757</v>
      </c>
      <c r="H6111" t="s">
        <v>43</v>
      </c>
      <c r="I6111" t="s">
        <v>12236</v>
      </c>
      <c r="J6111" t="s">
        <v>1980</v>
      </c>
      <c r="K6111" t="s">
        <v>1981</v>
      </c>
      <c r="M6111" t="s">
        <v>47</v>
      </c>
      <c r="N6111" t="s">
        <v>137</v>
      </c>
      <c r="O6111" t="s">
        <v>12214</v>
      </c>
      <c r="P6111" t="s">
        <v>35</v>
      </c>
      <c r="Q6111" t="s">
        <v>79</v>
      </c>
      <c r="R6111" t="s">
        <v>1778</v>
      </c>
      <c r="S6111">
        <v>799.95</v>
      </c>
      <c r="T6111">
        <v>5</v>
      </c>
      <c r="U6111">
        <v>0.5</v>
      </c>
      <c r="V6111">
        <v>-608.1</v>
      </c>
      <c r="W6111">
        <v>55.34</v>
      </c>
      <c r="X6111" t="s">
        <v>62</v>
      </c>
    </row>
    <row r="6112" spans="1:24" ht="14.4" x14ac:dyDescent="0.3">
      <c r="A6112">
        <v>45388</v>
      </c>
      <c r="B6112" t="s">
        <v>14173</v>
      </c>
      <c r="C6112" s="1">
        <v>41262</v>
      </c>
      <c r="D6112" s="1">
        <v>41264</v>
      </c>
      <c r="E6112" t="s">
        <v>40</v>
      </c>
      <c r="F6112" t="s">
        <v>14174</v>
      </c>
      <c r="G6112" t="s">
        <v>2780</v>
      </c>
      <c r="H6112" t="s">
        <v>43</v>
      </c>
      <c r="I6112" t="s">
        <v>14175</v>
      </c>
      <c r="J6112" t="s">
        <v>14176</v>
      </c>
      <c r="K6112" t="s">
        <v>1621</v>
      </c>
      <c r="M6112" t="s">
        <v>145</v>
      </c>
      <c r="N6112" t="s">
        <v>145</v>
      </c>
      <c r="O6112" t="s">
        <v>14177</v>
      </c>
      <c r="P6112" t="s">
        <v>112</v>
      </c>
      <c r="Q6112" t="s">
        <v>113</v>
      </c>
      <c r="R6112" t="s">
        <v>11978</v>
      </c>
      <c r="S6112">
        <v>246.48</v>
      </c>
      <c r="T6112">
        <v>8</v>
      </c>
      <c r="U6112">
        <v>0</v>
      </c>
      <c r="V6112">
        <v>68.88</v>
      </c>
      <c r="W6112">
        <v>55.34</v>
      </c>
      <c r="X6112" t="s">
        <v>38</v>
      </c>
    </row>
    <row r="6113" spans="1:24" ht="14.4" x14ac:dyDescent="0.3">
      <c r="A6113">
        <v>16749</v>
      </c>
      <c r="B6113" t="s">
        <v>14178</v>
      </c>
      <c r="C6113" s="1">
        <v>41981</v>
      </c>
      <c r="D6113" s="1">
        <v>41982</v>
      </c>
      <c r="E6113" t="s">
        <v>54</v>
      </c>
      <c r="F6113" t="s">
        <v>1256</v>
      </c>
      <c r="G6113" t="s">
        <v>1257</v>
      </c>
      <c r="H6113" t="s">
        <v>66</v>
      </c>
      <c r="I6113" t="s">
        <v>170</v>
      </c>
      <c r="J6113" t="s">
        <v>171</v>
      </c>
      <c r="K6113" t="s">
        <v>172</v>
      </c>
      <c r="M6113" t="s">
        <v>69</v>
      </c>
      <c r="N6113" t="s">
        <v>70</v>
      </c>
      <c r="O6113" t="s">
        <v>14179</v>
      </c>
      <c r="P6113" t="s">
        <v>35</v>
      </c>
      <c r="Q6113" t="s">
        <v>60</v>
      </c>
      <c r="R6113" t="s">
        <v>7664</v>
      </c>
      <c r="S6113">
        <v>214.2</v>
      </c>
      <c r="T6113">
        <v>2</v>
      </c>
      <c r="U6113">
        <v>0.15</v>
      </c>
      <c r="V6113">
        <v>70.56</v>
      </c>
      <c r="W6113">
        <v>55.31</v>
      </c>
      <c r="X6113" t="s">
        <v>104</v>
      </c>
    </row>
    <row r="6114" spans="1:24" ht="14.4" x14ac:dyDescent="0.3">
      <c r="A6114">
        <v>25374</v>
      </c>
      <c r="B6114" t="s">
        <v>14180</v>
      </c>
      <c r="C6114" s="1">
        <v>41988</v>
      </c>
      <c r="D6114" s="1">
        <v>41989</v>
      </c>
      <c r="E6114" t="s">
        <v>54</v>
      </c>
      <c r="F6114" t="s">
        <v>2055</v>
      </c>
      <c r="G6114" t="s">
        <v>2056</v>
      </c>
      <c r="H6114" t="s">
        <v>28</v>
      </c>
      <c r="I6114" t="s">
        <v>2678</v>
      </c>
      <c r="J6114" t="s">
        <v>564</v>
      </c>
      <c r="K6114" t="s">
        <v>46</v>
      </c>
      <c r="M6114" t="s">
        <v>47</v>
      </c>
      <c r="N6114" t="s">
        <v>48</v>
      </c>
      <c r="O6114" t="s">
        <v>14181</v>
      </c>
      <c r="P6114" t="s">
        <v>50</v>
      </c>
      <c r="Q6114" t="s">
        <v>4238</v>
      </c>
      <c r="R6114" t="s">
        <v>9051</v>
      </c>
      <c r="S6114">
        <v>481.815</v>
      </c>
      <c r="T6114">
        <v>5</v>
      </c>
      <c r="U6114">
        <v>0.1</v>
      </c>
      <c r="V6114">
        <v>176.565</v>
      </c>
      <c r="W6114">
        <v>55.3</v>
      </c>
      <c r="X6114" t="s">
        <v>38</v>
      </c>
    </row>
    <row r="6115" spans="1:24" ht="14.4" x14ac:dyDescent="0.3">
      <c r="A6115">
        <v>36716</v>
      </c>
      <c r="B6115" t="s">
        <v>14182</v>
      </c>
      <c r="C6115" s="1">
        <v>41205</v>
      </c>
      <c r="D6115" s="1">
        <v>41208</v>
      </c>
      <c r="E6115" t="s">
        <v>54</v>
      </c>
      <c r="F6115" t="s">
        <v>3913</v>
      </c>
      <c r="G6115" t="s">
        <v>3914</v>
      </c>
      <c r="H6115" t="s">
        <v>28</v>
      </c>
      <c r="I6115" t="s">
        <v>1006</v>
      </c>
      <c r="J6115" t="s">
        <v>298</v>
      </c>
      <c r="K6115" t="s">
        <v>31</v>
      </c>
      <c r="L6115">
        <v>77041</v>
      </c>
      <c r="M6115" t="s">
        <v>32</v>
      </c>
      <c r="N6115" t="s">
        <v>70</v>
      </c>
      <c r="O6115" t="s">
        <v>11021</v>
      </c>
      <c r="P6115" t="s">
        <v>35</v>
      </c>
      <c r="Q6115" t="s">
        <v>60</v>
      </c>
      <c r="R6115" t="s">
        <v>11022</v>
      </c>
      <c r="S6115">
        <v>150.38399999999999</v>
      </c>
      <c r="T6115">
        <v>2</v>
      </c>
      <c r="U6115">
        <v>0.2</v>
      </c>
      <c r="V6115">
        <v>15.038399999999999</v>
      </c>
      <c r="W6115">
        <v>55.3</v>
      </c>
      <c r="X6115" t="s">
        <v>38</v>
      </c>
    </row>
    <row r="6116" spans="1:24" ht="14.4" x14ac:dyDescent="0.3">
      <c r="A6116">
        <v>23365</v>
      </c>
      <c r="B6116" t="s">
        <v>3269</v>
      </c>
      <c r="C6116" s="1">
        <v>40716</v>
      </c>
      <c r="D6116" s="1">
        <v>40721</v>
      </c>
      <c r="E6116" t="s">
        <v>96</v>
      </c>
      <c r="F6116" t="s">
        <v>3270</v>
      </c>
      <c r="G6116" t="s">
        <v>3271</v>
      </c>
      <c r="H6116" t="s">
        <v>28</v>
      </c>
      <c r="I6116" t="s">
        <v>304</v>
      </c>
      <c r="J6116" t="s">
        <v>58</v>
      </c>
      <c r="K6116" t="s">
        <v>46</v>
      </c>
      <c r="M6116" t="s">
        <v>47</v>
      </c>
      <c r="N6116" t="s">
        <v>48</v>
      </c>
      <c r="O6116" t="s">
        <v>2905</v>
      </c>
      <c r="P6116" t="s">
        <v>50</v>
      </c>
      <c r="Q6116" t="s">
        <v>363</v>
      </c>
      <c r="R6116" t="s">
        <v>7252</v>
      </c>
      <c r="S6116">
        <v>462.67200000000003</v>
      </c>
      <c r="T6116">
        <v>3</v>
      </c>
      <c r="U6116">
        <v>0.1</v>
      </c>
      <c r="V6116">
        <v>25.632000000000001</v>
      </c>
      <c r="W6116">
        <v>55.28</v>
      </c>
      <c r="X6116" t="s">
        <v>104</v>
      </c>
    </row>
    <row r="6117" spans="1:24" ht="14.4" x14ac:dyDescent="0.3">
      <c r="A6117">
        <v>47919</v>
      </c>
      <c r="B6117" t="s">
        <v>14183</v>
      </c>
      <c r="C6117" s="1">
        <v>41079</v>
      </c>
      <c r="D6117" s="1">
        <v>41082</v>
      </c>
      <c r="E6117" t="s">
        <v>40</v>
      </c>
      <c r="F6117" t="s">
        <v>14184</v>
      </c>
      <c r="G6117" t="s">
        <v>1720</v>
      </c>
      <c r="H6117" t="s">
        <v>43</v>
      </c>
      <c r="I6117" t="s">
        <v>11873</v>
      </c>
      <c r="J6117" t="s">
        <v>11874</v>
      </c>
      <c r="K6117" t="s">
        <v>3559</v>
      </c>
      <c r="M6117" t="s">
        <v>77</v>
      </c>
      <c r="N6117" t="s">
        <v>77</v>
      </c>
      <c r="O6117" t="s">
        <v>14185</v>
      </c>
      <c r="P6117" t="s">
        <v>112</v>
      </c>
      <c r="Q6117" t="s">
        <v>165</v>
      </c>
      <c r="R6117" t="s">
        <v>1668</v>
      </c>
      <c r="S6117">
        <v>316.76400000000001</v>
      </c>
      <c r="T6117">
        <v>2</v>
      </c>
      <c r="U6117">
        <v>0.7</v>
      </c>
      <c r="V6117">
        <v>-654.69600000000003</v>
      </c>
      <c r="W6117">
        <v>55.27</v>
      </c>
      <c r="X6117" t="s">
        <v>104</v>
      </c>
    </row>
    <row r="6118" spans="1:24" ht="14.4" x14ac:dyDescent="0.3">
      <c r="A6118">
        <v>11305</v>
      </c>
      <c r="B6118" t="s">
        <v>14186</v>
      </c>
      <c r="C6118" s="1">
        <v>40766</v>
      </c>
      <c r="D6118" s="1">
        <v>40768</v>
      </c>
      <c r="E6118" t="s">
        <v>54</v>
      </c>
      <c r="F6118" t="s">
        <v>6478</v>
      </c>
      <c r="G6118" t="s">
        <v>4779</v>
      </c>
      <c r="H6118" t="s">
        <v>28</v>
      </c>
      <c r="I6118" t="s">
        <v>3082</v>
      </c>
      <c r="J6118" t="s">
        <v>2428</v>
      </c>
      <c r="K6118" t="s">
        <v>187</v>
      </c>
      <c r="M6118" t="s">
        <v>69</v>
      </c>
      <c r="N6118" t="s">
        <v>121</v>
      </c>
      <c r="O6118" t="s">
        <v>8392</v>
      </c>
      <c r="P6118" t="s">
        <v>112</v>
      </c>
      <c r="Q6118" t="s">
        <v>5048</v>
      </c>
      <c r="R6118" t="s">
        <v>8393</v>
      </c>
      <c r="S6118">
        <v>185.01</v>
      </c>
      <c r="T6118">
        <v>7</v>
      </c>
      <c r="U6118">
        <v>0</v>
      </c>
      <c r="V6118">
        <v>16.59</v>
      </c>
      <c r="W6118">
        <v>55.26</v>
      </c>
      <c r="X6118" t="s">
        <v>38</v>
      </c>
    </row>
    <row r="6119" spans="1:24" ht="14.4" x14ac:dyDescent="0.3">
      <c r="A6119">
        <v>9120</v>
      </c>
      <c r="B6119" t="s">
        <v>3803</v>
      </c>
      <c r="C6119" s="1">
        <v>41816</v>
      </c>
      <c r="D6119" s="1">
        <v>41818</v>
      </c>
      <c r="E6119" t="s">
        <v>54</v>
      </c>
      <c r="F6119" t="s">
        <v>3804</v>
      </c>
      <c r="G6119" t="s">
        <v>3805</v>
      </c>
      <c r="H6119" t="s">
        <v>28</v>
      </c>
      <c r="I6119" t="s">
        <v>3806</v>
      </c>
      <c r="J6119" t="s">
        <v>3807</v>
      </c>
      <c r="K6119" t="s">
        <v>153</v>
      </c>
      <c r="M6119" t="s">
        <v>154</v>
      </c>
      <c r="N6119" t="s">
        <v>121</v>
      </c>
      <c r="O6119" t="s">
        <v>6037</v>
      </c>
      <c r="P6119" t="s">
        <v>50</v>
      </c>
      <c r="Q6119" t="s">
        <v>51</v>
      </c>
      <c r="R6119" t="s">
        <v>5335</v>
      </c>
      <c r="S6119">
        <v>341.84</v>
      </c>
      <c r="T6119">
        <v>4</v>
      </c>
      <c r="U6119">
        <v>0</v>
      </c>
      <c r="V6119">
        <v>164.08</v>
      </c>
      <c r="W6119">
        <v>55.25</v>
      </c>
      <c r="X6119" t="s">
        <v>62</v>
      </c>
    </row>
    <row r="6120" spans="1:24" ht="14.4" x14ac:dyDescent="0.3">
      <c r="A6120">
        <v>7090</v>
      </c>
      <c r="B6120" t="s">
        <v>14187</v>
      </c>
      <c r="C6120" s="1">
        <v>40955</v>
      </c>
      <c r="D6120" s="1">
        <v>40957</v>
      </c>
      <c r="E6120" t="s">
        <v>54</v>
      </c>
      <c r="F6120" t="s">
        <v>6115</v>
      </c>
      <c r="G6120" t="s">
        <v>6116</v>
      </c>
      <c r="H6120" t="s">
        <v>28</v>
      </c>
      <c r="I6120" t="s">
        <v>2311</v>
      </c>
      <c r="J6120" t="s">
        <v>2312</v>
      </c>
      <c r="K6120" t="s">
        <v>240</v>
      </c>
      <c r="M6120" t="s">
        <v>154</v>
      </c>
      <c r="N6120" t="s">
        <v>232</v>
      </c>
      <c r="O6120" t="s">
        <v>8791</v>
      </c>
      <c r="P6120" t="s">
        <v>50</v>
      </c>
      <c r="Q6120" t="s">
        <v>51</v>
      </c>
      <c r="R6120" t="s">
        <v>8792</v>
      </c>
      <c r="S6120">
        <v>131.56800000000001</v>
      </c>
      <c r="T6120">
        <v>3</v>
      </c>
      <c r="U6120">
        <v>0.2</v>
      </c>
      <c r="V6120">
        <v>-32.892000000000003</v>
      </c>
      <c r="W6120">
        <v>55.247999999999998</v>
      </c>
      <c r="X6120" t="s">
        <v>38</v>
      </c>
    </row>
    <row r="6121" spans="1:24" ht="14.4" x14ac:dyDescent="0.3">
      <c r="A6121">
        <v>11774</v>
      </c>
      <c r="B6121" t="s">
        <v>14188</v>
      </c>
      <c r="C6121" s="1">
        <v>41698</v>
      </c>
      <c r="D6121" s="1">
        <v>41700</v>
      </c>
      <c r="E6121" t="s">
        <v>40</v>
      </c>
      <c r="F6121" t="s">
        <v>4362</v>
      </c>
      <c r="G6121" t="s">
        <v>3295</v>
      </c>
      <c r="H6121" t="s">
        <v>43</v>
      </c>
      <c r="I6121" t="s">
        <v>5802</v>
      </c>
      <c r="J6121" t="s">
        <v>3572</v>
      </c>
      <c r="K6121" t="s">
        <v>231</v>
      </c>
      <c r="M6121" t="s">
        <v>69</v>
      </c>
      <c r="N6121" t="s">
        <v>232</v>
      </c>
      <c r="O6121" t="s">
        <v>14189</v>
      </c>
      <c r="P6121" t="s">
        <v>112</v>
      </c>
      <c r="Q6121" t="s">
        <v>795</v>
      </c>
      <c r="R6121" t="s">
        <v>14190</v>
      </c>
      <c r="S6121">
        <v>271.05</v>
      </c>
      <c r="T6121">
        <v>5</v>
      </c>
      <c r="U6121">
        <v>0</v>
      </c>
      <c r="V6121">
        <v>56.85</v>
      </c>
      <c r="W6121">
        <v>55.23</v>
      </c>
      <c r="X6121" t="s">
        <v>104</v>
      </c>
    </row>
    <row r="6122" spans="1:24" ht="14.4" x14ac:dyDescent="0.3">
      <c r="A6122">
        <v>27337</v>
      </c>
      <c r="B6122" t="s">
        <v>13047</v>
      </c>
      <c r="C6122" s="1">
        <v>40928</v>
      </c>
      <c r="D6122" s="1">
        <v>40933</v>
      </c>
      <c r="E6122" t="s">
        <v>96</v>
      </c>
      <c r="F6122" t="s">
        <v>3094</v>
      </c>
      <c r="G6122" t="s">
        <v>3095</v>
      </c>
      <c r="H6122" t="s">
        <v>28</v>
      </c>
      <c r="I6122" t="s">
        <v>44</v>
      </c>
      <c r="J6122" t="s">
        <v>45</v>
      </c>
      <c r="K6122" t="s">
        <v>46</v>
      </c>
      <c r="M6122" t="s">
        <v>47</v>
      </c>
      <c r="N6122" t="s">
        <v>48</v>
      </c>
      <c r="O6122" t="s">
        <v>1031</v>
      </c>
      <c r="P6122" t="s">
        <v>112</v>
      </c>
      <c r="Q6122" t="s">
        <v>165</v>
      </c>
      <c r="R6122" t="s">
        <v>1032</v>
      </c>
      <c r="S6122">
        <v>900.23400000000004</v>
      </c>
      <c r="T6122">
        <v>2</v>
      </c>
      <c r="U6122">
        <v>0.1</v>
      </c>
      <c r="V6122">
        <v>260.03399999999999</v>
      </c>
      <c r="W6122">
        <v>55.23</v>
      </c>
      <c r="X6122" t="s">
        <v>62</v>
      </c>
    </row>
    <row r="6123" spans="1:24" ht="14.4" x14ac:dyDescent="0.3">
      <c r="A6123">
        <v>49661</v>
      </c>
      <c r="B6123" t="s">
        <v>14191</v>
      </c>
      <c r="C6123" s="1">
        <v>41774</v>
      </c>
      <c r="D6123" s="1">
        <v>41778</v>
      </c>
      <c r="E6123" t="s">
        <v>40</v>
      </c>
      <c r="F6123" t="s">
        <v>14192</v>
      </c>
      <c r="G6123" t="s">
        <v>4860</v>
      </c>
      <c r="H6123" t="s">
        <v>28</v>
      </c>
      <c r="I6123" t="s">
        <v>1042</v>
      </c>
      <c r="J6123" t="s">
        <v>1043</v>
      </c>
      <c r="K6123" t="s">
        <v>144</v>
      </c>
      <c r="M6123" t="s">
        <v>145</v>
      </c>
      <c r="N6123" t="s">
        <v>145</v>
      </c>
      <c r="O6123" t="s">
        <v>7893</v>
      </c>
      <c r="P6123" t="s">
        <v>50</v>
      </c>
      <c r="Q6123" t="s">
        <v>51</v>
      </c>
      <c r="R6123" t="s">
        <v>94</v>
      </c>
      <c r="S6123">
        <v>455.52</v>
      </c>
      <c r="T6123">
        <v>1</v>
      </c>
      <c r="U6123">
        <v>0</v>
      </c>
      <c r="V6123">
        <v>59.19</v>
      </c>
      <c r="W6123">
        <v>55.22</v>
      </c>
      <c r="X6123" t="s">
        <v>104</v>
      </c>
    </row>
    <row r="6124" spans="1:24" ht="14.4" x14ac:dyDescent="0.3">
      <c r="A6124">
        <v>26700</v>
      </c>
      <c r="B6124" t="s">
        <v>14193</v>
      </c>
      <c r="C6124" s="1">
        <v>40724</v>
      </c>
      <c r="D6124" s="1">
        <v>40728</v>
      </c>
      <c r="E6124" t="s">
        <v>96</v>
      </c>
      <c r="F6124" t="s">
        <v>6190</v>
      </c>
      <c r="G6124" t="s">
        <v>6191</v>
      </c>
      <c r="H6124" t="s">
        <v>66</v>
      </c>
      <c r="I6124" t="s">
        <v>14194</v>
      </c>
      <c r="J6124" t="s">
        <v>14195</v>
      </c>
      <c r="K6124" t="s">
        <v>672</v>
      </c>
      <c r="M6124" t="s">
        <v>47</v>
      </c>
      <c r="N6124" t="s">
        <v>348</v>
      </c>
      <c r="O6124" t="s">
        <v>362</v>
      </c>
      <c r="P6124" t="s">
        <v>50</v>
      </c>
      <c r="Q6124" t="s">
        <v>363</v>
      </c>
      <c r="R6124" t="s">
        <v>364</v>
      </c>
      <c r="S6124">
        <v>566.78700000000003</v>
      </c>
      <c r="T6124">
        <v>2</v>
      </c>
      <c r="U6124">
        <v>0.35</v>
      </c>
      <c r="V6124">
        <v>17.427</v>
      </c>
      <c r="W6124">
        <v>55.2</v>
      </c>
      <c r="X6124" t="s">
        <v>62</v>
      </c>
    </row>
    <row r="6125" spans="1:24" ht="14.4" x14ac:dyDescent="0.3">
      <c r="A6125">
        <v>38460</v>
      </c>
      <c r="B6125" t="s">
        <v>14196</v>
      </c>
      <c r="C6125" s="1">
        <v>40655</v>
      </c>
      <c r="D6125" s="1">
        <v>40657</v>
      </c>
      <c r="E6125" t="s">
        <v>40</v>
      </c>
      <c r="F6125" t="s">
        <v>2712</v>
      </c>
      <c r="G6125" t="s">
        <v>315</v>
      </c>
      <c r="H6125" t="s">
        <v>43</v>
      </c>
      <c r="I6125" t="s">
        <v>3327</v>
      </c>
      <c r="J6125" t="s">
        <v>30</v>
      </c>
      <c r="K6125" t="s">
        <v>31</v>
      </c>
      <c r="L6125">
        <v>12180</v>
      </c>
      <c r="M6125" t="s">
        <v>32</v>
      </c>
      <c r="N6125" t="s">
        <v>33</v>
      </c>
      <c r="O6125" t="s">
        <v>14197</v>
      </c>
      <c r="P6125" t="s">
        <v>112</v>
      </c>
      <c r="Q6125" t="s">
        <v>8785</v>
      </c>
      <c r="R6125" t="s">
        <v>14198</v>
      </c>
      <c r="S6125">
        <v>247.84</v>
      </c>
      <c r="T6125">
        <v>8</v>
      </c>
      <c r="U6125">
        <v>0</v>
      </c>
      <c r="V6125">
        <v>121.44159999999999</v>
      </c>
      <c r="W6125">
        <v>55.2</v>
      </c>
      <c r="X6125" t="s">
        <v>38</v>
      </c>
    </row>
    <row r="6126" spans="1:24" ht="14.4" x14ac:dyDescent="0.3">
      <c r="A6126">
        <v>10894</v>
      </c>
      <c r="B6126" t="s">
        <v>14199</v>
      </c>
      <c r="C6126" s="1">
        <v>41633</v>
      </c>
      <c r="D6126" s="1">
        <v>41640</v>
      </c>
      <c r="E6126" t="s">
        <v>96</v>
      </c>
      <c r="F6126" t="s">
        <v>455</v>
      </c>
      <c r="G6126" t="s">
        <v>456</v>
      </c>
      <c r="H6126" t="s">
        <v>28</v>
      </c>
      <c r="I6126" t="s">
        <v>14200</v>
      </c>
      <c r="J6126" t="s">
        <v>576</v>
      </c>
      <c r="K6126" t="s">
        <v>68</v>
      </c>
      <c r="M6126" t="s">
        <v>69</v>
      </c>
      <c r="N6126" t="s">
        <v>70</v>
      </c>
      <c r="O6126" t="s">
        <v>7908</v>
      </c>
      <c r="P6126" t="s">
        <v>112</v>
      </c>
      <c r="Q6126" t="s">
        <v>113</v>
      </c>
      <c r="R6126" t="s">
        <v>7909</v>
      </c>
      <c r="S6126">
        <v>393.84</v>
      </c>
      <c r="T6126">
        <v>8</v>
      </c>
      <c r="U6126">
        <v>0</v>
      </c>
      <c r="V6126">
        <v>157.44</v>
      </c>
      <c r="W6126">
        <v>55.19</v>
      </c>
      <c r="X6126" t="s">
        <v>115</v>
      </c>
    </row>
    <row r="6127" spans="1:24" ht="14.4" x14ac:dyDescent="0.3">
      <c r="A6127">
        <v>31535</v>
      </c>
      <c r="B6127" t="s">
        <v>14201</v>
      </c>
      <c r="C6127" s="1">
        <v>41430</v>
      </c>
      <c r="D6127" s="1">
        <v>41435</v>
      </c>
      <c r="E6127" t="s">
        <v>40</v>
      </c>
      <c r="F6127" t="s">
        <v>5865</v>
      </c>
      <c r="G6127" t="s">
        <v>5866</v>
      </c>
      <c r="H6127" t="s">
        <v>28</v>
      </c>
      <c r="I6127" t="s">
        <v>215</v>
      </c>
      <c r="J6127" t="s">
        <v>216</v>
      </c>
      <c r="K6127" t="s">
        <v>31</v>
      </c>
      <c r="L6127">
        <v>60610</v>
      </c>
      <c r="M6127" t="s">
        <v>32</v>
      </c>
      <c r="N6127" t="s">
        <v>70</v>
      </c>
      <c r="O6127" t="s">
        <v>5846</v>
      </c>
      <c r="P6127" t="s">
        <v>50</v>
      </c>
      <c r="Q6127" t="s">
        <v>4238</v>
      </c>
      <c r="R6127" t="s">
        <v>5847</v>
      </c>
      <c r="S6127">
        <v>419.68</v>
      </c>
      <c r="T6127">
        <v>5</v>
      </c>
      <c r="U6127">
        <v>0.6</v>
      </c>
      <c r="V6127">
        <v>-356.72800000000001</v>
      </c>
      <c r="W6127">
        <v>55.19</v>
      </c>
      <c r="X6127" t="s">
        <v>62</v>
      </c>
    </row>
    <row r="6128" spans="1:24" ht="14.4" x14ac:dyDescent="0.3">
      <c r="A6128">
        <v>3159</v>
      </c>
      <c r="B6128" t="s">
        <v>11875</v>
      </c>
      <c r="C6128" s="1">
        <v>41436</v>
      </c>
      <c r="D6128" s="1">
        <v>41441</v>
      </c>
      <c r="E6128" t="s">
        <v>96</v>
      </c>
      <c r="F6128" t="s">
        <v>9418</v>
      </c>
      <c r="G6128" t="s">
        <v>2746</v>
      </c>
      <c r="H6128" t="s">
        <v>28</v>
      </c>
      <c r="I6128" t="s">
        <v>2395</v>
      </c>
      <c r="J6128" t="s">
        <v>2395</v>
      </c>
      <c r="K6128" t="s">
        <v>1603</v>
      </c>
      <c r="M6128" t="s">
        <v>154</v>
      </c>
      <c r="N6128" t="s">
        <v>283</v>
      </c>
      <c r="O6128" t="s">
        <v>11495</v>
      </c>
      <c r="P6128" t="s">
        <v>112</v>
      </c>
      <c r="Q6128" t="s">
        <v>795</v>
      </c>
      <c r="R6128" t="s">
        <v>4310</v>
      </c>
      <c r="S6128">
        <v>328.14</v>
      </c>
      <c r="T6128">
        <v>9</v>
      </c>
      <c r="U6128">
        <v>0</v>
      </c>
      <c r="V6128">
        <v>127.8</v>
      </c>
      <c r="W6128">
        <v>55.173999999999999</v>
      </c>
      <c r="X6128" t="s">
        <v>104</v>
      </c>
    </row>
    <row r="6129" spans="1:24" ht="14.4" x14ac:dyDescent="0.3">
      <c r="A6129">
        <v>8322</v>
      </c>
      <c r="B6129" t="s">
        <v>12974</v>
      </c>
      <c r="C6129" s="1">
        <v>41867</v>
      </c>
      <c r="D6129" s="1">
        <v>41872</v>
      </c>
      <c r="E6129" t="s">
        <v>96</v>
      </c>
      <c r="F6129" t="s">
        <v>2910</v>
      </c>
      <c r="G6129" t="s">
        <v>2077</v>
      </c>
      <c r="H6129" t="s">
        <v>28</v>
      </c>
      <c r="I6129" t="s">
        <v>12975</v>
      </c>
      <c r="J6129" t="s">
        <v>9981</v>
      </c>
      <c r="K6129" t="s">
        <v>153</v>
      </c>
      <c r="M6129" t="s">
        <v>154</v>
      </c>
      <c r="N6129" t="s">
        <v>121</v>
      </c>
      <c r="O6129" t="s">
        <v>12460</v>
      </c>
      <c r="P6129" t="s">
        <v>112</v>
      </c>
      <c r="Q6129" t="s">
        <v>165</v>
      </c>
      <c r="R6129" t="s">
        <v>2496</v>
      </c>
      <c r="S6129">
        <v>1733.6</v>
      </c>
      <c r="T6129">
        <v>5</v>
      </c>
      <c r="U6129">
        <v>0</v>
      </c>
      <c r="V6129">
        <v>728.1</v>
      </c>
      <c r="W6129">
        <v>55.171999999999997</v>
      </c>
      <c r="X6129" t="s">
        <v>62</v>
      </c>
    </row>
    <row r="6130" spans="1:24" ht="14.4" x14ac:dyDescent="0.3">
      <c r="A6130">
        <v>30024</v>
      </c>
      <c r="B6130" t="s">
        <v>8697</v>
      </c>
      <c r="C6130" s="1">
        <v>41916</v>
      </c>
      <c r="D6130" s="1">
        <v>41923</v>
      </c>
      <c r="E6130" t="s">
        <v>96</v>
      </c>
      <c r="F6130" t="s">
        <v>2051</v>
      </c>
      <c r="G6130" t="s">
        <v>2052</v>
      </c>
      <c r="H6130" t="s">
        <v>66</v>
      </c>
      <c r="I6130" t="s">
        <v>7603</v>
      </c>
      <c r="J6130" t="s">
        <v>161</v>
      </c>
      <c r="K6130" t="s">
        <v>162</v>
      </c>
      <c r="M6130" t="s">
        <v>47</v>
      </c>
      <c r="N6130" t="s">
        <v>163</v>
      </c>
      <c r="O6130" t="s">
        <v>11270</v>
      </c>
      <c r="P6130" t="s">
        <v>35</v>
      </c>
      <c r="Q6130" t="s">
        <v>292</v>
      </c>
      <c r="R6130" t="s">
        <v>8277</v>
      </c>
      <c r="S6130">
        <v>585.15</v>
      </c>
      <c r="T6130">
        <v>5</v>
      </c>
      <c r="U6130">
        <v>0</v>
      </c>
      <c r="V6130">
        <v>140.4</v>
      </c>
      <c r="W6130">
        <v>55.16</v>
      </c>
      <c r="X6130" t="s">
        <v>115</v>
      </c>
    </row>
    <row r="6131" spans="1:24" ht="14.4" x14ac:dyDescent="0.3">
      <c r="A6131">
        <v>10368</v>
      </c>
      <c r="B6131" t="s">
        <v>14202</v>
      </c>
      <c r="C6131" s="1">
        <v>41780</v>
      </c>
      <c r="D6131" s="1">
        <v>41782</v>
      </c>
      <c r="E6131" t="s">
        <v>54</v>
      </c>
      <c r="F6131" t="s">
        <v>3411</v>
      </c>
      <c r="G6131" t="s">
        <v>3412</v>
      </c>
      <c r="H6131" t="s">
        <v>28</v>
      </c>
      <c r="I6131" t="s">
        <v>1368</v>
      </c>
      <c r="J6131" t="s">
        <v>1369</v>
      </c>
      <c r="K6131" t="s">
        <v>172</v>
      </c>
      <c r="M6131" t="s">
        <v>69</v>
      </c>
      <c r="N6131" t="s">
        <v>70</v>
      </c>
      <c r="O6131" t="s">
        <v>14203</v>
      </c>
      <c r="P6131" t="s">
        <v>50</v>
      </c>
      <c r="Q6131" t="s">
        <v>51</v>
      </c>
      <c r="R6131" t="s">
        <v>14204</v>
      </c>
      <c r="S6131">
        <v>173.09700000000001</v>
      </c>
      <c r="T6131">
        <v>3</v>
      </c>
      <c r="U6131">
        <v>0.1</v>
      </c>
      <c r="V6131">
        <v>69.236999999999995</v>
      </c>
      <c r="W6131">
        <v>55.15</v>
      </c>
      <c r="X6131" t="s">
        <v>38</v>
      </c>
    </row>
    <row r="6132" spans="1:24" ht="14.4" x14ac:dyDescent="0.3">
      <c r="A6132">
        <v>24863</v>
      </c>
      <c r="B6132" t="s">
        <v>14205</v>
      </c>
      <c r="C6132" s="1">
        <v>41698</v>
      </c>
      <c r="D6132" s="1">
        <v>41703</v>
      </c>
      <c r="E6132" t="s">
        <v>96</v>
      </c>
      <c r="F6132" t="s">
        <v>2232</v>
      </c>
      <c r="G6132" t="s">
        <v>2233</v>
      </c>
      <c r="H6132" t="s">
        <v>66</v>
      </c>
      <c r="I6132" t="s">
        <v>670</v>
      </c>
      <c r="J6132" t="s">
        <v>671</v>
      </c>
      <c r="K6132" t="s">
        <v>672</v>
      </c>
      <c r="M6132" t="s">
        <v>47</v>
      </c>
      <c r="N6132" t="s">
        <v>348</v>
      </c>
      <c r="O6132" t="s">
        <v>7141</v>
      </c>
      <c r="P6132" t="s">
        <v>35</v>
      </c>
      <c r="Q6132" t="s">
        <v>79</v>
      </c>
      <c r="R6132" t="s">
        <v>7142</v>
      </c>
      <c r="S6132">
        <v>743.02800000000002</v>
      </c>
      <c r="T6132">
        <v>8</v>
      </c>
      <c r="U6132">
        <v>0.35</v>
      </c>
      <c r="V6132">
        <v>-114.492</v>
      </c>
      <c r="W6132">
        <v>55.15</v>
      </c>
      <c r="X6132" t="s">
        <v>62</v>
      </c>
    </row>
    <row r="6133" spans="1:24" ht="14.4" x14ac:dyDescent="0.3">
      <c r="A6133">
        <v>5866</v>
      </c>
      <c r="B6133" t="s">
        <v>14206</v>
      </c>
      <c r="C6133" s="1">
        <v>40897</v>
      </c>
      <c r="D6133" s="1">
        <v>40899</v>
      </c>
      <c r="E6133" t="s">
        <v>54</v>
      </c>
      <c r="F6133" t="s">
        <v>3658</v>
      </c>
      <c r="G6133" t="s">
        <v>3659</v>
      </c>
      <c r="H6133" t="s">
        <v>43</v>
      </c>
      <c r="I6133" t="s">
        <v>11734</v>
      </c>
      <c r="J6133" t="s">
        <v>4820</v>
      </c>
      <c r="K6133" t="s">
        <v>282</v>
      </c>
      <c r="M6133" t="s">
        <v>154</v>
      </c>
      <c r="N6133" t="s">
        <v>283</v>
      </c>
      <c r="O6133" t="s">
        <v>14207</v>
      </c>
      <c r="P6133" t="s">
        <v>35</v>
      </c>
      <c r="Q6133" t="s">
        <v>60</v>
      </c>
      <c r="R6133" t="s">
        <v>8112</v>
      </c>
      <c r="S6133">
        <v>298.03199999999998</v>
      </c>
      <c r="T6133">
        <v>7</v>
      </c>
      <c r="U6133">
        <v>0.2</v>
      </c>
      <c r="V6133">
        <v>111.69199999999999</v>
      </c>
      <c r="W6133">
        <v>55.146000000000001</v>
      </c>
      <c r="X6133" t="s">
        <v>104</v>
      </c>
    </row>
    <row r="6134" spans="1:24" ht="14.4" x14ac:dyDescent="0.3">
      <c r="A6134">
        <v>7924</v>
      </c>
      <c r="B6134" t="s">
        <v>14208</v>
      </c>
      <c r="C6134" s="1">
        <v>41933</v>
      </c>
      <c r="D6134" s="1">
        <v>41935</v>
      </c>
      <c r="E6134" t="s">
        <v>54</v>
      </c>
      <c r="F6134" t="s">
        <v>7866</v>
      </c>
      <c r="G6134" t="s">
        <v>701</v>
      </c>
      <c r="H6134" t="s">
        <v>28</v>
      </c>
      <c r="I6134" t="s">
        <v>9191</v>
      </c>
      <c r="J6134" t="s">
        <v>5467</v>
      </c>
      <c r="K6134" t="s">
        <v>5467</v>
      </c>
      <c r="M6134" t="s">
        <v>154</v>
      </c>
      <c r="N6134" t="s">
        <v>70</v>
      </c>
      <c r="O6134" t="s">
        <v>14209</v>
      </c>
      <c r="P6134" t="s">
        <v>112</v>
      </c>
      <c r="Q6134" t="s">
        <v>165</v>
      </c>
      <c r="R6134" t="s">
        <v>11791</v>
      </c>
      <c r="S6134">
        <v>133.82400000000001</v>
      </c>
      <c r="T6134">
        <v>4</v>
      </c>
      <c r="U6134">
        <v>0.4</v>
      </c>
      <c r="V6134">
        <v>-75.855999999999995</v>
      </c>
      <c r="W6134">
        <v>55.146000000000001</v>
      </c>
      <c r="X6134" t="s">
        <v>38</v>
      </c>
    </row>
    <row r="6135" spans="1:24" ht="14.4" x14ac:dyDescent="0.3">
      <c r="A6135">
        <v>29217</v>
      </c>
      <c r="B6135" t="s">
        <v>14210</v>
      </c>
      <c r="C6135" s="1">
        <v>40875</v>
      </c>
      <c r="D6135" s="1">
        <v>40879</v>
      </c>
      <c r="E6135" t="s">
        <v>96</v>
      </c>
      <c r="F6135" t="s">
        <v>668</v>
      </c>
      <c r="G6135" t="s">
        <v>669</v>
      </c>
      <c r="H6135" t="s">
        <v>43</v>
      </c>
      <c r="I6135" t="s">
        <v>4801</v>
      </c>
      <c r="J6135" t="s">
        <v>2166</v>
      </c>
      <c r="K6135" t="s">
        <v>275</v>
      </c>
      <c r="M6135" t="s">
        <v>47</v>
      </c>
      <c r="N6135" t="s">
        <v>137</v>
      </c>
      <c r="O6135" t="s">
        <v>10582</v>
      </c>
      <c r="P6135" t="s">
        <v>50</v>
      </c>
      <c r="Q6135" t="s">
        <v>51</v>
      </c>
      <c r="R6135" t="s">
        <v>9173</v>
      </c>
      <c r="S6135">
        <v>413.77499999999998</v>
      </c>
      <c r="T6135">
        <v>5</v>
      </c>
      <c r="U6135">
        <v>0.5</v>
      </c>
      <c r="V6135">
        <v>-16.574999999999999</v>
      </c>
      <c r="W6135">
        <v>55.14</v>
      </c>
      <c r="X6135" t="s">
        <v>104</v>
      </c>
    </row>
    <row r="6136" spans="1:24" ht="14.4" x14ac:dyDescent="0.3">
      <c r="A6136">
        <v>50384</v>
      </c>
      <c r="B6136" t="s">
        <v>14211</v>
      </c>
      <c r="C6136" s="1">
        <v>41793</v>
      </c>
      <c r="D6136" s="1">
        <v>41797</v>
      </c>
      <c r="E6136" t="s">
        <v>40</v>
      </c>
      <c r="F6136" t="s">
        <v>14212</v>
      </c>
      <c r="G6136" t="s">
        <v>1454</v>
      </c>
      <c r="H6136" t="s">
        <v>28</v>
      </c>
      <c r="I6136" t="s">
        <v>75</v>
      </c>
      <c r="J6136" t="s">
        <v>75</v>
      </c>
      <c r="K6136" t="s">
        <v>76</v>
      </c>
      <c r="M6136" t="s">
        <v>77</v>
      </c>
      <c r="N6136" t="s">
        <v>77</v>
      </c>
      <c r="O6136" t="s">
        <v>6752</v>
      </c>
      <c r="P6136" t="s">
        <v>35</v>
      </c>
      <c r="Q6136" t="s">
        <v>79</v>
      </c>
      <c r="R6136" t="s">
        <v>2687</v>
      </c>
      <c r="S6136">
        <v>483.78</v>
      </c>
      <c r="T6136">
        <v>2</v>
      </c>
      <c r="U6136">
        <v>0</v>
      </c>
      <c r="V6136">
        <v>96.72</v>
      </c>
      <c r="W6136">
        <v>55.14</v>
      </c>
      <c r="X6136" t="s">
        <v>104</v>
      </c>
    </row>
    <row r="6137" spans="1:24" ht="14.4" x14ac:dyDescent="0.3">
      <c r="A6137">
        <v>3084</v>
      </c>
      <c r="B6137" t="s">
        <v>14213</v>
      </c>
      <c r="C6137" s="1">
        <v>41712</v>
      </c>
      <c r="D6137" s="1">
        <v>41718</v>
      </c>
      <c r="E6137" t="s">
        <v>96</v>
      </c>
      <c r="F6137" t="s">
        <v>1164</v>
      </c>
      <c r="G6137" t="s">
        <v>1165</v>
      </c>
      <c r="H6137" t="s">
        <v>43</v>
      </c>
      <c r="I6137" t="s">
        <v>14214</v>
      </c>
      <c r="J6137" t="s">
        <v>14215</v>
      </c>
      <c r="K6137" t="s">
        <v>8886</v>
      </c>
      <c r="M6137" t="s">
        <v>154</v>
      </c>
      <c r="N6137" t="s">
        <v>121</v>
      </c>
      <c r="O6137" t="s">
        <v>3220</v>
      </c>
      <c r="P6137" t="s">
        <v>50</v>
      </c>
      <c r="Q6137" t="s">
        <v>51</v>
      </c>
      <c r="R6137" t="s">
        <v>597</v>
      </c>
      <c r="S6137">
        <v>551.55600000000004</v>
      </c>
      <c r="T6137">
        <v>3</v>
      </c>
      <c r="U6137">
        <v>0.4</v>
      </c>
      <c r="V6137">
        <v>-101.124</v>
      </c>
      <c r="W6137">
        <v>55.137999999999998</v>
      </c>
      <c r="X6137" t="s">
        <v>62</v>
      </c>
    </row>
    <row r="6138" spans="1:24" ht="14.4" x14ac:dyDescent="0.3">
      <c r="A6138">
        <v>5487</v>
      </c>
      <c r="B6138" t="s">
        <v>14216</v>
      </c>
      <c r="C6138" s="1">
        <v>41207</v>
      </c>
      <c r="D6138" s="1">
        <v>41212</v>
      </c>
      <c r="E6138" t="s">
        <v>96</v>
      </c>
      <c r="F6138" t="s">
        <v>3896</v>
      </c>
      <c r="G6138" t="s">
        <v>3897</v>
      </c>
      <c r="H6138" t="s">
        <v>28</v>
      </c>
      <c r="I6138" t="s">
        <v>7109</v>
      </c>
      <c r="J6138" t="s">
        <v>2532</v>
      </c>
      <c r="K6138" t="s">
        <v>240</v>
      </c>
      <c r="M6138" t="s">
        <v>154</v>
      </c>
      <c r="N6138" t="s">
        <v>232</v>
      </c>
      <c r="O6138" t="s">
        <v>1555</v>
      </c>
      <c r="P6138" t="s">
        <v>35</v>
      </c>
      <c r="Q6138" t="s">
        <v>79</v>
      </c>
      <c r="R6138" t="s">
        <v>585</v>
      </c>
      <c r="S6138">
        <v>946.26368000000002</v>
      </c>
      <c r="T6138">
        <v>4</v>
      </c>
      <c r="U6138">
        <v>2E-3</v>
      </c>
      <c r="V6138">
        <v>7.5436800000000002</v>
      </c>
      <c r="W6138">
        <v>55.121000000000002</v>
      </c>
      <c r="X6138" t="s">
        <v>62</v>
      </c>
    </row>
    <row r="6139" spans="1:24" ht="14.4" x14ac:dyDescent="0.3">
      <c r="A6139">
        <v>25737</v>
      </c>
      <c r="B6139" t="s">
        <v>14217</v>
      </c>
      <c r="C6139" s="1">
        <v>41943</v>
      </c>
      <c r="D6139" s="1">
        <v>41947</v>
      </c>
      <c r="E6139" t="s">
        <v>40</v>
      </c>
      <c r="F6139" t="s">
        <v>3658</v>
      </c>
      <c r="G6139" t="s">
        <v>3659</v>
      </c>
      <c r="H6139" t="s">
        <v>43</v>
      </c>
      <c r="I6139" t="s">
        <v>4350</v>
      </c>
      <c r="J6139" t="s">
        <v>961</v>
      </c>
      <c r="K6139" t="s">
        <v>162</v>
      </c>
      <c r="M6139" t="s">
        <v>47</v>
      </c>
      <c r="N6139" t="s">
        <v>163</v>
      </c>
      <c r="O6139" t="s">
        <v>14218</v>
      </c>
      <c r="P6139" t="s">
        <v>50</v>
      </c>
      <c r="Q6139" t="s">
        <v>51</v>
      </c>
      <c r="R6139" t="s">
        <v>14219</v>
      </c>
      <c r="S6139">
        <v>371.07</v>
      </c>
      <c r="T6139">
        <v>7</v>
      </c>
      <c r="U6139">
        <v>0</v>
      </c>
      <c r="V6139">
        <v>33.39</v>
      </c>
      <c r="W6139">
        <v>55.12</v>
      </c>
      <c r="X6139" t="s">
        <v>104</v>
      </c>
    </row>
    <row r="6140" spans="1:24" ht="14.4" x14ac:dyDescent="0.3">
      <c r="A6140">
        <v>30477</v>
      </c>
      <c r="B6140" t="s">
        <v>14220</v>
      </c>
      <c r="C6140" s="1">
        <v>41906</v>
      </c>
      <c r="D6140" s="1">
        <v>41910</v>
      </c>
      <c r="E6140" t="s">
        <v>96</v>
      </c>
      <c r="F6140" t="s">
        <v>499</v>
      </c>
      <c r="G6140" t="s">
        <v>500</v>
      </c>
      <c r="H6140" t="s">
        <v>43</v>
      </c>
      <c r="I6140" t="s">
        <v>676</v>
      </c>
      <c r="J6140" t="s">
        <v>45</v>
      </c>
      <c r="K6140" t="s">
        <v>46</v>
      </c>
      <c r="M6140" t="s">
        <v>47</v>
      </c>
      <c r="N6140" t="s">
        <v>48</v>
      </c>
      <c r="O6140" t="s">
        <v>14221</v>
      </c>
      <c r="P6140" t="s">
        <v>50</v>
      </c>
      <c r="Q6140" t="s">
        <v>51</v>
      </c>
      <c r="R6140" t="s">
        <v>5972</v>
      </c>
      <c r="S6140">
        <v>351.54</v>
      </c>
      <c r="T6140">
        <v>6</v>
      </c>
      <c r="U6140">
        <v>0</v>
      </c>
      <c r="V6140">
        <v>129.96</v>
      </c>
      <c r="W6140">
        <v>55.11</v>
      </c>
      <c r="X6140" t="s">
        <v>104</v>
      </c>
    </row>
    <row r="6141" spans="1:24" ht="14.4" x14ac:dyDescent="0.3">
      <c r="A6141">
        <v>31935</v>
      </c>
      <c r="B6141" t="s">
        <v>14222</v>
      </c>
      <c r="C6141" s="1">
        <v>41415</v>
      </c>
      <c r="D6141" s="1">
        <v>41420</v>
      </c>
      <c r="E6141" t="s">
        <v>96</v>
      </c>
      <c r="F6141" t="s">
        <v>5946</v>
      </c>
      <c r="G6141" t="s">
        <v>1707</v>
      </c>
      <c r="H6141" t="s">
        <v>66</v>
      </c>
      <c r="I6141" t="s">
        <v>14223</v>
      </c>
      <c r="J6141" t="s">
        <v>109</v>
      </c>
      <c r="K6141" t="s">
        <v>31</v>
      </c>
      <c r="L6141">
        <v>94591</v>
      </c>
      <c r="M6141" t="s">
        <v>32</v>
      </c>
      <c r="N6141" t="s">
        <v>110</v>
      </c>
      <c r="O6141" t="s">
        <v>5846</v>
      </c>
      <c r="P6141" t="s">
        <v>50</v>
      </c>
      <c r="Q6141" t="s">
        <v>4238</v>
      </c>
      <c r="R6141" t="s">
        <v>5847</v>
      </c>
      <c r="S6141">
        <v>1049.2</v>
      </c>
      <c r="T6141">
        <v>5</v>
      </c>
      <c r="U6141">
        <v>0</v>
      </c>
      <c r="V6141">
        <v>272.79199999999997</v>
      </c>
      <c r="W6141">
        <v>55.09</v>
      </c>
      <c r="X6141" t="s">
        <v>62</v>
      </c>
    </row>
    <row r="6142" spans="1:24" ht="14.4" x14ac:dyDescent="0.3">
      <c r="A6142">
        <v>7667</v>
      </c>
      <c r="B6142" t="s">
        <v>2778</v>
      </c>
      <c r="C6142" s="1">
        <v>41480</v>
      </c>
      <c r="D6142" s="1">
        <v>41483</v>
      </c>
      <c r="E6142" t="s">
        <v>54</v>
      </c>
      <c r="F6142" t="s">
        <v>2779</v>
      </c>
      <c r="G6142" t="s">
        <v>2780</v>
      </c>
      <c r="H6142" t="s">
        <v>43</v>
      </c>
      <c r="I6142" t="s">
        <v>928</v>
      </c>
      <c r="J6142" t="s">
        <v>928</v>
      </c>
      <c r="K6142" t="s">
        <v>153</v>
      </c>
      <c r="M6142" t="s">
        <v>154</v>
      </c>
      <c r="N6142" t="s">
        <v>121</v>
      </c>
      <c r="O6142" t="s">
        <v>10828</v>
      </c>
      <c r="P6142" t="s">
        <v>50</v>
      </c>
      <c r="Q6142" t="s">
        <v>4238</v>
      </c>
      <c r="R6142" t="s">
        <v>10829</v>
      </c>
      <c r="S6142">
        <v>302.08</v>
      </c>
      <c r="T6142">
        <v>4</v>
      </c>
      <c r="U6142">
        <v>0</v>
      </c>
      <c r="V6142">
        <v>84.56</v>
      </c>
      <c r="W6142">
        <v>55.09</v>
      </c>
      <c r="X6142" t="s">
        <v>62</v>
      </c>
    </row>
    <row r="6143" spans="1:24" ht="14.4" x14ac:dyDescent="0.3">
      <c r="A6143">
        <v>5074</v>
      </c>
      <c r="B6143" t="s">
        <v>14224</v>
      </c>
      <c r="C6143" s="1">
        <v>41537</v>
      </c>
      <c r="D6143" s="1">
        <v>41539</v>
      </c>
      <c r="E6143" t="s">
        <v>40</v>
      </c>
      <c r="F6143" t="s">
        <v>375</v>
      </c>
      <c r="G6143" t="s">
        <v>376</v>
      </c>
      <c r="H6143" t="s">
        <v>28</v>
      </c>
      <c r="I6143" t="s">
        <v>247</v>
      </c>
      <c r="J6143" t="s">
        <v>247</v>
      </c>
      <c r="K6143" t="s">
        <v>248</v>
      </c>
      <c r="M6143" t="s">
        <v>154</v>
      </c>
      <c r="N6143" t="s">
        <v>70</v>
      </c>
      <c r="O6143" t="s">
        <v>9281</v>
      </c>
      <c r="P6143" t="s">
        <v>50</v>
      </c>
      <c r="Q6143" t="s">
        <v>363</v>
      </c>
      <c r="R6143" t="s">
        <v>9282</v>
      </c>
      <c r="S6143">
        <v>417</v>
      </c>
      <c r="T6143">
        <v>5</v>
      </c>
      <c r="U6143">
        <v>0</v>
      </c>
      <c r="V6143">
        <v>133.4</v>
      </c>
      <c r="W6143">
        <v>55.072000000000003</v>
      </c>
      <c r="X6143" t="s">
        <v>38</v>
      </c>
    </row>
    <row r="6144" spans="1:24" ht="14.4" x14ac:dyDescent="0.3">
      <c r="A6144">
        <v>11688</v>
      </c>
      <c r="B6144" t="s">
        <v>14225</v>
      </c>
      <c r="C6144" s="1">
        <v>41227</v>
      </c>
      <c r="D6144" s="1">
        <v>41227</v>
      </c>
      <c r="E6144" t="s">
        <v>25</v>
      </c>
      <c r="F6144" t="s">
        <v>1478</v>
      </c>
      <c r="G6144" t="s">
        <v>1479</v>
      </c>
      <c r="H6144" t="s">
        <v>66</v>
      </c>
      <c r="I6144" t="s">
        <v>1036</v>
      </c>
      <c r="J6144" t="s">
        <v>1036</v>
      </c>
      <c r="K6144" t="s">
        <v>509</v>
      </c>
      <c r="M6144" t="s">
        <v>69</v>
      </c>
      <c r="N6144" t="s">
        <v>121</v>
      </c>
      <c r="O6144" t="s">
        <v>14226</v>
      </c>
      <c r="P6144" t="s">
        <v>112</v>
      </c>
      <c r="Q6144" t="s">
        <v>6625</v>
      </c>
      <c r="R6144" t="s">
        <v>14227</v>
      </c>
      <c r="S6144">
        <v>239.22</v>
      </c>
      <c r="T6144">
        <v>9</v>
      </c>
      <c r="U6144">
        <v>0</v>
      </c>
      <c r="V6144">
        <v>0</v>
      </c>
      <c r="W6144">
        <v>55.07</v>
      </c>
      <c r="X6144" t="s">
        <v>104</v>
      </c>
    </row>
    <row r="6145" spans="1:24" ht="14.4" x14ac:dyDescent="0.3">
      <c r="A6145">
        <v>15141</v>
      </c>
      <c r="B6145" t="s">
        <v>14228</v>
      </c>
      <c r="C6145" s="1">
        <v>41423</v>
      </c>
      <c r="D6145" s="1">
        <v>41430</v>
      </c>
      <c r="E6145" t="s">
        <v>96</v>
      </c>
      <c r="F6145" t="s">
        <v>817</v>
      </c>
      <c r="G6145" t="s">
        <v>818</v>
      </c>
      <c r="H6145" t="s">
        <v>28</v>
      </c>
      <c r="I6145" t="s">
        <v>14229</v>
      </c>
      <c r="J6145" t="s">
        <v>5726</v>
      </c>
      <c r="K6145" t="s">
        <v>750</v>
      </c>
      <c r="M6145" t="s">
        <v>69</v>
      </c>
      <c r="N6145" t="s">
        <v>70</v>
      </c>
      <c r="O6145" t="s">
        <v>6195</v>
      </c>
      <c r="P6145" t="s">
        <v>35</v>
      </c>
      <c r="Q6145" t="s">
        <v>79</v>
      </c>
      <c r="R6145" t="s">
        <v>5076</v>
      </c>
      <c r="S6145">
        <v>392.67</v>
      </c>
      <c r="T6145">
        <v>3</v>
      </c>
      <c r="U6145">
        <v>0.5</v>
      </c>
      <c r="V6145">
        <v>-306.36</v>
      </c>
      <c r="W6145">
        <v>55.07</v>
      </c>
      <c r="X6145" t="s">
        <v>115</v>
      </c>
    </row>
    <row r="6146" spans="1:24" ht="14.4" x14ac:dyDescent="0.3">
      <c r="A6146">
        <v>38700</v>
      </c>
      <c r="B6146" t="s">
        <v>14230</v>
      </c>
      <c r="C6146" s="1">
        <v>41043</v>
      </c>
      <c r="D6146" s="1">
        <v>41048</v>
      </c>
      <c r="E6146" t="s">
        <v>96</v>
      </c>
      <c r="F6146" t="s">
        <v>8668</v>
      </c>
      <c r="G6146" t="s">
        <v>8669</v>
      </c>
      <c r="H6146" t="s">
        <v>43</v>
      </c>
      <c r="I6146" t="s">
        <v>14231</v>
      </c>
      <c r="J6146" t="s">
        <v>109</v>
      </c>
      <c r="K6146" t="s">
        <v>31</v>
      </c>
      <c r="L6146">
        <v>93010</v>
      </c>
      <c r="M6146" t="s">
        <v>32</v>
      </c>
      <c r="N6146" t="s">
        <v>110</v>
      </c>
      <c r="O6146" t="s">
        <v>7392</v>
      </c>
      <c r="P6146" t="s">
        <v>50</v>
      </c>
      <c r="Q6146" t="s">
        <v>363</v>
      </c>
      <c r="R6146" t="s">
        <v>7393</v>
      </c>
      <c r="S6146">
        <v>509.95749999999998</v>
      </c>
      <c r="T6146">
        <v>5</v>
      </c>
      <c r="U6146">
        <v>0.15</v>
      </c>
      <c r="V6146">
        <v>41.996499999999997</v>
      </c>
      <c r="W6146">
        <v>55.05</v>
      </c>
      <c r="X6146" t="s">
        <v>62</v>
      </c>
    </row>
    <row r="6147" spans="1:24" ht="14.4" x14ac:dyDescent="0.3">
      <c r="A6147">
        <v>8112</v>
      </c>
      <c r="B6147" t="s">
        <v>6753</v>
      </c>
      <c r="C6147" s="1">
        <v>41352</v>
      </c>
      <c r="D6147" s="1">
        <v>41356</v>
      </c>
      <c r="E6147" t="s">
        <v>96</v>
      </c>
      <c r="F6147" t="s">
        <v>2102</v>
      </c>
      <c r="G6147" t="s">
        <v>2103</v>
      </c>
      <c r="H6147" t="s">
        <v>28</v>
      </c>
      <c r="I6147" t="s">
        <v>2297</v>
      </c>
      <c r="J6147" t="s">
        <v>2297</v>
      </c>
      <c r="K6147" t="s">
        <v>248</v>
      </c>
      <c r="M6147" t="s">
        <v>154</v>
      </c>
      <c r="N6147" t="s">
        <v>70</v>
      </c>
      <c r="O6147" t="s">
        <v>11625</v>
      </c>
      <c r="P6147" t="s">
        <v>112</v>
      </c>
      <c r="Q6147" t="s">
        <v>795</v>
      </c>
      <c r="R6147" t="s">
        <v>2511</v>
      </c>
      <c r="S6147">
        <v>428.1</v>
      </c>
      <c r="T6147">
        <v>5</v>
      </c>
      <c r="U6147">
        <v>0</v>
      </c>
      <c r="V6147">
        <v>196.9</v>
      </c>
      <c r="W6147">
        <v>55.033000000000001</v>
      </c>
      <c r="X6147" t="s">
        <v>62</v>
      </c>
    </row>
    <row r="6148" spans="1:24" ht="14.4" x14ac:dyDescent="0.3">
      <c r="A6148">
        <v>11623</v>
      </c>
      <c r="B6148" t="s">
        <v>14232</v>
      </c>
      <c r="C6148" s="1">
        <v>41516</v>
      </c>
      <c r="D6148" s="1">
        <v>41521</v>
      </c>
      <c r="E6148" t="s">
        <v>40</v>
      </c>
      <c r="F6148" t="s">
        <v>1794</v>
      </c>
      <c r="G6148" t="s">
        <v>1795</v>
      </c>
      <c r="H6148" t="s">
        <v>28</v>
      </c>
      <c r="I6148" t="s">
        <v>8441</v>
      </c>
      <c r="J6148" t="s">
        <v>2877</v>
      </c>
      <c r="K6148" t="s">
        <v>187</v>
      </c>
      <c r="M6148" t="s">
        <v>69</v>
      </c>
      <c r="N6148" t="s">
        <v>121</v>
      </c>
      <c r="O6148" t="s">
        <v>6956</v>
      </c>
      <c r="P6148" t="s">
        <v>112</v>
      </c>
      <c r="Q6148" t="s">
        <v>795</v>
      </c>
      <c r="R6148" t="s">
        <v>3613</v>
      </c>
      <c r="S6148">
        <v>424.89</v>
      </c>
      <c r="T6148">
        <v>5</v>
      </c>
      <c r="U6148">
        <v>0.4</v>
      </c>
      <c r="V6148">
        <v>-99.21</v>
      </c>
      <c r="W6148">
        <v>55.03</v>
      </c>
      <c r="X6148" t="s">
        <v>62</v>
      </c>
    </row>
    <row r="6149" spans="1:24" ht="14.4" x14ac:dyDescent="0.3">
      <c r="A6149">
        <v>21428</v>
      </c>
      <c r="B6149" t="s">
        <v>14233</v>
      </c>
      <c r="C6149" s="1">
        <v>40906</v>
      </c>
      <c r="D6149" s="1">
        <v>40909</v>
      </c>
      <c r="E6149" t="s">
        <v>54</v>
      </c>
      <c r="F6149" t="s">
        <v>2779</v>
      </c>
      <c r="G6149" t="s">
        <v>2780</v>
      </c>
      <c r="H6149" t="s">
        <v>43</v>
      </c>
      <c r="I6149" t="s">
        <v>14234</v>
      </c>
      <c r="J6149" t="s">
        <v>391</v>
      </c>
      <c r="K6149" t="s">
        <v>162</v>
      </c>
      <c r="M6149" t="s">
        <v>47</v>
      </c>
      <c r="N6149" t="s">
        <v>163</v>
      </c>
      <c r="O6149" t="s">
        <v>14235</v>
      </c>
      <c r="P6149" t="s">
        <v>35</v>
      </c>
      <c r="Q6149" t="s">
        <v>36</v>
      </c>
      <c r="R6149" t="s">
        <v>10167</v>
      </c>
      <c r="S6149">
        <v>169.92</v>
      </c>
      <c r="T6149">
        <v>2</v>
      </c>
      <c r="U6149">
        <v>0</v>
      </c>
      <c r="V6149">
        <v>50.94</v>
      </c>
      <c r="W6149">
        <v>55.03</v>
      </c>
      <c r="X6149" t="s">
        <v>62</v>
      </c>
    </row>
    <row r="6150" spans="1:24" ht="14.4" x14ac:dyDescent="0.3">
      <c r="A6150">
        <v>46</v>
      </c>
      <c r="B6150" t="s">
        <v>14236</v>
      </c>
      <c r="C6150" s="1">
        <v>41655</v>
      </c>
      <c r="D6150" s="1">
        <v>41656</v>
      </c>
      <c r="E6150" t="s">
        <v>25</v>
      </c>
      <c r="F6150" t="s">
        <v>6611</v>
      </c>
      <c r="G6150" t="s">
        <v>6612</v>
      </c>
      <c r="H6150" t="s">
        <v>66</v>
      </c>
      <c r="I6150" t="s">
        <v>8510</v>
      </c>
      <c r="J6150" t="s">
        <v>2144</v>
      </c>
      <c r="K6150" t="s">
        <v>153</v>
      </c>
      <c r="M6150" t="s">
        <v>154</v>
      </c>
      <c r="N6150" t="s">
        <v>121</v>
      </c>
      <c r="O6150" t="s">
        <v>14237</v>
      </c>
      <c r="P6150" t="s">
        <v>50</v>
      </c>
      <c r="Q6150" t="s">
        <v>51</v>
      </c>
      <c r="R6150" t="s">
        <v>12048</v>
      </c>
      <c r="S6150">
        <v>168.96</v>
      </c>
      <c r="T6150">
        <v>3</v>
      </c>
      <c r="U6150">
        <v>0</v>
      </c>
      <c r="V6150">
        <v>40.5</v>
      </c>
      <c r="W6150">
        <v>55.024000000000001</v>
      </c>
      <c r="X6150" t="s">
        <v>38</v>
      </c>
    </row>
    <row r="6151" spans="1:24" ht="14.4" x14ac:dyDescent="0.3">
      <c r="A6151">
        <v>19724</v>
      </c>
      <c r="B6151" t="s">
        <v>14238</v>
      </c>
      <c r="C6151" s="1">
        <v>41328</v>
      </c>
      <c r="D6151" s="1">
        <v>41331</v>
      </c>
      <c r="E6151" t="s">
        <v>54</v>
      </c>
      <c r="F6151" t="s">
        <v>183</v>
      </c>
      <c r="G6151" t="s">
        <v>184</v>
      </c>
      <c r="H6151" t="s">
        <v>43</v>
      </c>
      <c r="I6151" t="s">
        <v>1796</v>
      </c>
      <c r="J6151" t="s">
        <v>186</v>
      </c>
      <c r="K6151" t="s">
        <v>187</v>
      </c>
      <c r="M6151" t="s">
        <v>69</v>
      </c>
      <c r="N6151" t="s">
        <v>121</v>
      </c>
      <c r="O6151" t="s">
        <v>2423</v>
      </c>
      <c r="P6151" t="s">
        <v>35</v>
      </c>
      <c r="Q6151" t="s">
        <v>60</v>
      </c>
      <c r="R6151" t="s">
        <v>3640</v>
      </c>
      <c r="S6151">
        <v>221.904</v>
      </c>
      <c r="T6151">
        <v>2</v>
      </c>
      <c r="U6151">
        <v>0.4</v>
      </c>
      <c r="V6151">
        <v>-99.876000000000005</v>
      </c>
      <c r="W6151">
        <v>55.02</v>
      </c>
      <c r="X6151" t="s">
        <v>38</v>
      </c>
    </row>
    <row r="6152" spans="1:24" ht="14.4" x14ac:dyDescent="0.3">
      <c r="A6152">
        <v>41302</v>
      </c>
      <c r="B6152" t="s">
        <v>14239</v>
      </c>
      <c r="C6152" s="1">
        <v>41456</v>
      </c>
      <c r="D6152" s="1">
        <v>41458</v>
      </c>
      <c r="E6152" t="s">
        <v>40</v>
      </c>
      <c r="F6152" t="s">
        <v>14240</v>
      </c>
      <c r="G6152" t="s">
        <v>2213</v>
      </c>
      <c r="H6152" t="s">
        <v>43</v>
      </c>
      <c r="I6152" t="s">
        <v>14241</v>
      </c>
      <c r="J6152" t="s">
        <v>14241</v>
      </c>
      <c r="K6152" t="s">
        <v>528</v>
      </c>
      <c r="M6152" t="s">
        <v>145</v>
      </c>
      <c r="N6152" t="s">
        <v>145</v>
      </c>
      <c r="O6152" t="s">
        <v>14242</v>
      </c>
      <c r="P6152" t="s">
        <v>112</v>
      </c>
      <c r="Q6152" t="s">
        <v>5048</v>
      </c>
      <c r="R6152" t="s">
        <v>12803</v>
      </c>
      <c r="S6152">
        <v>182.76</v>
      </c>
      <c r="T6152">
        <v>4</v>
      </c>
      <c r="U6152">
        <v>0</v>
      </c>
      <c r="V6152">
        <v>29.16</v>
      </c>
      <c r="W6152">
        <v>55.02</v>
      </c>
      <c r="X6152" t="s">
        <v>38</v>
      </c>
    </row>
    <row r="6153" spans="1:24" ht="14.4" x14ac:dyDescent="0.3">
      <c r="A6153">
        <v>30749</v>
      </c>
      <c r="B6153" t="s">
        <v>14243</v>
      </c>
      <c r="C6153" s="1">
        <v>41549</v>
      </c>
      <c r="D6153" s="1">
        <v>41551</v>
      </c>
      <c r="E6153" t="s">
        <v>40</v>
      </c>
      <c r="F6153" t="s">
        <v>1505</v>
      </c>
      <c r="G6153" t="s">
        <v>1506</v>
      </c>
      <c r="H6153" t="s">
        <v>28</v>
      </c>
      <c r="I6153" t="s">
        <v>1665</v>
      </c>
      <c r="J6153" t="s">
        <v>1666</v>
      </c>
      <c r="K6153" t="s">
        <v>92</v>
      </c>
      <c r="M6153" t="s">
        <v>47</v>
      </c>
      <c r="N6153" t="s">
        <v>48</v>
      </c>
      <c r="O6153" t="s">
        <v>14244</v>
      </c>
      <c r="P6153" t="s">
        <v>50</v>
      </c>
      <c r="Q6153" t="s">
        <v>51</v>
      </c>
      <c r="R6153" t="s">
        <v>6670</v>
      </c>
      <c r="S6153">
        <v>169.09200000000001</v>
      </c>
      <c r="T6153">
        <v>2</v>
      </c>
      <c r="U6153">
        <v>0.4</v>
      </c>
      <c r="V6153">
        <v>-81.768000000000001</v>
      </c>
      <c r="W6153">
        <v>55.01</v>
      </c>
      <c r="X6153" t="s">
        <v>38</v>
      </c>
    </row>
    <row r="6154" spans="1:24" ht="14.4" x14ac:dyDescent="0.3">
      <c r="A6154">
        <v>39794</v>
      </c>
      <c r="B6154" t="s">
        <v>14245</v>
      </c>
      <c r="C6154" s="1">
        <v>40607</v>
      </c>
      <c r="D6154" s="1">
        <v>40610</v>
      </c>
      <c r="E6154" t="s">
        <v>40</v>
      </c>
      <c r="F6154" t="s">
        <v>557</v>
      </c>
      <c r="G6154" t="s">
        <v>558</v>
      </c>
      <c r="H6154" t="s">
        <v>28</v>
      </c>
      <c r="I6154" t="s">
        <v>1019</v>
      </c>
      <c r="J6154" t="s">
        <v>30</v>
      </c>
      <c r="K6154" t="s">
        <v>31</v>
      </c>
      <c r="L6154">
        <v>10701</v>
      </c>
      <c r="M6154" t="s">
        <v>32</v>
      </c>
      <c r="N6154" t="s">
        <v>33</v>
      </c>
      <c r="O6154" t="s">
        <v>9071</v>
      </c>
      <c r="P6154" t="s">
        <v>35</v>
      </c>
      <c r="Q6154" t="s">
        <v>36</v>
      </c>
      <c r="R6154" t="s">
        <v>9072</v>
      </c>
      <c r="S6154">
        <v>479.97</v>
      </c>
      <c r="T6154">
        <v>3</v>
      </c>
      <c r="U6154">
        <v>0</v>
      </c>
      <c r="V6154">
        <v>177.5889</v>
      </c>
      <c r="W6154">
        <v>55.01</v>
      </c>
      <c r="X6154" t="s">
        <v>62</v>
      </c>
    </row>
    <row r="6155" spans="1:24" ht="14.4" x14ac:dyDescent="0.3">
      <c r="A6155">
        <v>6150</v>
      </c>
      <c r="B6155" t="s">
        <v>14246</v>
      </c>
      <c r="C6155" s="1">
        <v>41555</v>
      </c>
      <c r="D6155" s="1">
        <v>41557</v>
      </c>
      <c r="E6155" t="s">
        <v>40</v>
      </c>
      <c r="F6155" t="s">
        <v>1747</v>
      </c>
      <c r="G6155" t="s">
        <v>1748</v>
      </c>
      <c r="H6155" t="s">
        <v>28</v>
      </c>
      <c r="I6155" t="s">
        <v>6850</v>
      </c>
      <c r="J6155" t="s">
        <v>4689</v>
      </c>
      <c r="K6155" t="s">
        <v>240</v>
      </c>
      <c r="M6155" t="s">
        <v>154</v>
      </c>
      <c r="N6155" t="s">
        <v>232</v>
      </c>
      <c r="O6155" t="s">
        <v>1109</v>
      </c>
      <c r="P6155" t="s">
        <v>35</v>
      </c>
      <c r="Q6155" t="s">
        <v>60</v>
      </c>
      <c r="R6155" t="s">
        <v>561</v>
      </c>
      <c r="S6155">
        <v>1274.7</v>
      </c>
      <c r="T6155">
        <v>3</v>
      </c>
      <c r="U6155">
        <v>0</v>
      </c>
      <c r="V6155">
        <v>293.16000000000003</v>
      </c>
      <c r="W6155">
        <v>54.993000000000002</v>
      </c>
      <c r="X6155" t="s">
        <v>62</v>
      </c>
    </row>
    <row r="6156" spans="1:24" ht="14.4" x14ac:dyDescent="0.3">
      <c r="A6156">
        <v>13388</v>
      </c>
      <c r="B6156" t="s">
        <v>14247</v>
      </c>
      <c r="C6156" s="1">
        <v>41722</v>
      </c>
      <c r="D6156" s="1">
        <v>41727</v>
      </c>
      <c r="E6156" t="s">
        <v>96</v>
      </c>
      <c r="F6156" t="s">
        <v>6927</v>
      </c>
      <c r="G6156" t="s">
        <v>6928</v>
      </c>
      <c r="H6156" t="s">
        <v>43</v>
      </c>
      <c r="I6156" t="s">
        <v>5768</v>
      </c>
      <c r="J6156" t="s">
        <v>336</v>
      </c>
      <c r="K6156" t="s">
        <v>231</v>
      </c>
      <c r="M6156" t="s">
        <v>69</v>
      </c>
      <c r="N6156" t="s">
        <v>232</v>
      </c>
      <c r="O6156" t="s">
        <v>5492</v>
      </c>
      <c r="P6156" t="s">
        <v>112</v>
      </c>
      <c r="Q6156" t="s">
        <v>795</v>
      </c>
      <c r="R6156" t="s">
        <v>5493</v>
      </c>
      <c r="S6156">
        <v>511.57499999999999</v>
      </c>
      <c r="T6156">
        <v>5</v>
      </c>
      <c r="U6156">
        <v>0.5</v>
      </c>
      <c r="V6156">
        <v>-225.22499999999999</v>
      </c>
      <c r="W6156">
        <v>54.99</v>
      </c>
      <c r="X6156" t="s">
        <v>62</v>
      </c>
    </row>
    <row r="6157" spans="1:24" ht="14.4" x14ac:dyDescent="0.3">
      <c r="A6157">
        <v>18350</v>
      </c>
      <c r="B6157" t="s">
        <v>14248</v>
      </c>
      <c r="C6157" s="1">
        <v>40857</v>
      </c>
      <c r="D6157" s="1">
        <v>40860</v>
      </c>
      <c r="E6157" t="s">
        <v>54</v>
      </c>
      <c r="F6157" t="s">
        <v>2414</v>
      </c>
      <c r="G6157" t="s">
        <v>2415</v>
      </c>
      <c r="H6157" t="s">
        <v>28</v>
      </c>
      <c r="I6157" t="s">
        <v>14249</v>
      </c>
      <c r="J6157" t="s">
        <v>1589</v>
      </c>
      <c r="K6157" t="s">
        <v>509</v>
      </c>
      <c r="M6157" t="s">
        <v>69</v>
      </c>
      <c r="N6157" t="s">
        <v>121</v>
      </c>
      <c r="O6157" t="s">
        <v>14250</v>
      </c>
      <c r="P6157" t="s">
        <v>112</v>
      </c>
      <c r="Q6157" t="s">
        <v>165</v>
      </c>
      <c r="R6157" t="s">
        <v>11814</v>
      </c>
      <c r="S6157">
        <v>464.76</v>
      </c>
      <c r="T6157">
        <v>6</v>
      </c>
      <c r="U6157">
        <v>0</v>
      </c>
      <c r="V6157">
        <v>18.54</v>
      </c>
      <c r="W6157">
        <v>54.97</v>
      </c>
      <c r="X6157" t="s">
        <v>104</v>
      </c>
    </row>
    <row r="6158" spans="1:24" ht="14.4" x14ac:dyDescent="0.3">
      <c r="A6158">
        <v>17108</v>
      </c>
      <c r="B6158" t="s">
        <v>14251</v>
      </c>
      <c r="C6158" s="1">
        <v>41746</v>
      </c>
      <c r="D6158" s="1">
        <v>41750</v>
      </c>
      <c r="E6158" t="s">
        <v>96</v>
      </c>
      <c r="F6158" t="s">
        <v>6684</v>
      </c>
      <c r="G6158" t="s">
        <v>6685</v>
      </c>
      <c r="H6158" t="s">
        <v>43</v>
      </c>
      <c r="I6158" t="s">
        <v>1862</v>
      </c>
      <c r="J6158" t="s">
        <v>1589</v>
      </c>
      <c r="K6158" t="s">
        <v>509</v>
      </c>
      <c r="M6158" t="s">
        <v>69</v>
      </c>
      <c r="N6158" t="s">
        <v>121</v>
      </c>
      <c r="O6158" t="s">
        <v>12371</v>
      </c>
      <c r="P6158" t="s">
        <v>112</v>
      </c>
      <c r="Q6158" t="s">
        <v>795</v>
      </c>
      <c r="R6158" t="s">
        <v>12372</v>
      </c>
      <c r="S6158">
        <v>352.512</v>
      </c>
      <c r="T6158">
        <v>8</v>
      </c>
      <c r="U6158">
        <v>0.1</v>
      </c>
      <c r="V6158">
        <v>89.951999999999998</v>
      </c>
      <c r="W6158">
        <v>54.96</v>
      </c>
      <c r="X6158" t="s">
        <v>104</v>
      </c>
    </row>
    <row r="6159" spans="1:24" ht="14.4" x14ac:dyDescent="0.3">
      <c r="A6159">
        <v>25764</v>
      </c>
      <c r="B6159" t="s">
        <v>14252</v>
      </c>
      <c r="C6159" s="1">
        <v>42003</v>
      </c>
      <c r="D6159" s="1">
        <v>42009</v>
      </c>
      <c r="E6159" t="s">
        <v>96</v>
      </c>
      <c r="F6159" t="s">
        <v>3334</v>
      </c>
      <c r="G6159" t="s">
        <v>3335</v>
      </c>
      <c r="H6159" t="s">
        <v>28</v>
      </c>
      <c r="I6159" t="s">
        <v>670</v>
      </c>
      <c r="J6159" t="s">
        <v>671</v>
      </c>
      <c r="K6159" t="s">
        <v>672</v>
      </c>
      <c r="M6159" t="s">
        <v>47</v>
      </c>
      <c r="N6159" t="s">
        <v>348</v>
      </c>
      <c r="O6159" t="s">
        <v>14253</v>
      </c>
      <c r="P6159" t="s">
        <v>50</v>
      </c>
      <c r="Q6159" t="s">
        <v>363</v>
      </c>
      <c r="R6159" t="s">
        <v>7248</v>
      </c>
      <c r="S6159">
        <v>484.029</v>
      </c>
      <c r="T6159">
        <v>6</v>
      </c>
      <c r="U6159">
        <v>0.35</v>
      </c>
      <c r="V6159">
        <v>29.709</v>
      </c>
      <c r="W6159">
        <v>54.96</v>
      </c>
      <c r="X6159" t="s">
        <v>115</v>
      </c>
    </row>
    <row r="6160" spans="1:24" ht="14.4" x14ac:dyDescent="0.3">
      <c r="A6160">
        <v>33526</v>
      </c>
      <c r="B6160" t="s">
        <v>14254</v>
      </c>
      <c r="C6160" s="1">
        <v>40633</v>
      </c>
      <c r="D6160" s="1">
        <v>40638</v>
      </c>
      <c r="E6160" t="s">
        <v>96</v>
      </c>
      <c r="F6160" t="s">
        <v>3182</v>
      </c>
      <c r="G6160" t="s">
        <v>3183</v>
      </c>
      <c r="H6160" t="s">
        <v>28</v>
      </c>
      <c r="I6160" t="s">
        <v>1282</v>
      </c>
      <c r="J6160" t="s">
        <v>109</v>
      </c>
      <c r="K6160" t="s">
        <v>31</v>
      </c>
      <c r="L6160">
        <v>94122</v>
      </c>
      <c r="M6160" t="s">
        <v>32</v>
      </c>
      <c r="N6160" t="s">
        <v>110</v>
      </c>
      <c r="O6160" t="s">
        <v>5290</v>
      </c>
      <c r="P6160" t="s">
        <v>112</v>
      </c>
      <c r="Q6160" t="s">
        <v>113</v>
      </c>
      <c r="R6160" t="s">
        <v>5291</v>
      </c>
      <c r="S6160">
        <v>673.56799999999998</v>
      </c>
      <c r="T6160">
        <v>2</v>
      </c>
      <c r="U6160">
        <v>0.2</v>
      </c>
      <c r="V6160">
        <v>252.58799999999999</v>
      </c>
      <c r="W6160">
        <v>54.96</v>
      </c>
      <c r="X6160" t="s">
        <v>62</v>
      </c>
    </row>
    <row r="6161" spans="1:24" ht="14.4" x14ac:dyDescent="0.3">
      <c r="A6161">
        <v>28782</v>
      </c>
      <c r="B6161" t="s">
        <v>14255</v>
      </c>
      <c r="C6161" s="1">
        <v>41185</v>
      </c>
      <c r="D6161" s="1">
        <v>41191</v>
      </c>
      <c r="E6161" t="s">
        <v>96</v>
      </c>
      <c r="F6161" t="s">
        <v>3140</v>
      </c>
      <c r="G6161" t="s">
        <v>3141</v>
      </c>
      <c r="H6161" t="s">
        <v>28</v>
      </c>
      <c r="I6161" t="s">
        <v>1792</v>
      </c>
      <c r="J6161" t="s">
        <v>1582</v>
      </c>
      <c r="K6161" t="s">
        <v>275</v>
      </c>
      <c r="M6161" t="s">
        <v>47</v>
      </c>
      <c r="N6161" t="s">
        <v>137</v>
      </c>
      <c r="O6161" t="s">
        <v>14256</v>
      </c>
      <c r="P6161" t="s">
        <v>35</v>
      </c>
      <c r="Q6161" t="s">
        <v>60</v>
      </c>
      <c r="R6161" t="s">
        <v>12549</v>
      </c>
      <c r="S6161">
        <v>532.55999999999995</v>
      </c>
      <c r="T6161">
        <v>8</v>
      </c>
      <c r="U6161">
        <v>0</v>
      </c>
      <c r="V6161">
        <v>85.2</v>
      </c>
      <c r="W6161">
        <v>54.94</v>
      </c>
      <c r="X6161" t="s">
        <v>62</v>
      </c>
    </row>
    <row r="6162" spans="1:24" ht="14.4" x14ac:dyDescent="0.3">
      <c r="A6162">
        <v>22115</v>
      </c>
      <c r="B6162" t="s">
        <v>14257</v>
      </c>
      <c r="C6162" s="1">
        <v>41389</v>
      </c>
      <c r="D6162" s="1">
        <v>41394</v>
      </c>
      <c r="E6162" t="s">
        <v>40</v>
      </c>
      <c r="F6162" t="s">
        <v>1116</v>
      </c>
      <c r="G6162" t="s">
        <v>1117</v>
      </c>
      <c r="H6162" t="s">
        <v>28</v>
      </c>
      <c r="I6162" t="s">
        <v>1819</v>
      </c>
      <c r="J6162" t="s">
        <v>1819</v>
      </c>
      <c r="K6162" t="s">
        <v>1819</v>
      </c>
      <c r="M6162" t="s">
        <v>47</v>
      </c>
      <c r="N6162" t="s">
        <v>348</v>
      </c>
      <c r="O6162" t="s">
        <v>6542</v>
      </c>
      <c r="P6162" t="s">
        <v>50</v>
      </c>
      <c r="Q6162" t="s">
        <v>51</v>
      </c>
      <c r="R6162" t="s">
        <v>6543</v>
      </c>
      <c r="S6162">
        <v>429.48</v>
      </c>
      <c r="T6162">
        <v>3</v>
      </c>
      <c r="U6162">
        <v>0</v>
      </c>
      <c r="V6162">
        <v>85.86</v>
      </c>
      <c r="W6162">
        <v>54.93</v>
      </c>
      <c r="X6162" t="s">
        <v>62</v>
      </c>
    </row>
    <row r="6163" spans="1:24" ht="14.4" x14ac:dyDescent="0.3">
      <c r="A6163">
        <v>50907</v>
      </c>
      <c r="B6163" t="s">
        <v>14258</v>
      </c>
      <c r="C6163" s="1">
        <v>41904</v>
      </c>
      <c r="D6163" s="1">
        <v>41909</v>
      </c>
      <c r="E6163" t="s">
        <v>96</v>
      </c>
      <c r="F6163" t="s">
        <v>2215</v>
      </c>
      <c r="G6163" t="s">
        <v>706</v>
      </c>
      <c r="H6163" t="s">
        <v>43</v>
      </c>
      <c r="I6163" t="s">
        <v>702</v>
      </c>
      <c r="J6163" t="s">
        <v>702</v>
      </c>
      <c r="K6163" t="s">
        <v>318</v>
      </c>
      <c r="M6163" t="s">
        <v>77</v>
      </c>
      <c r="N6163" t="s">
        <v>77</v>
      </c>
      <c r="O6163" t="s">
        <v>14259</v>
      </c>
      <c r="P6163" t="s">
        <v>35</v>
      </c>
      <c r="Q6163" t="s">
        <v>292</v>
      </c>
      <c r="R6163" t="s">
        <v>14260</v>
      </c>
      <c r="S6163">
        <v>688.92</v>
      </c>
      <c r="T6163">
        <v>4</v>
      </c>
      <c r="U6163">
        <v>0</v>
      </c>
      <c r="V6163">
        <v>261.72000000000003</v>
      </c>
      <c r="W6163">
        <v>54.93</v>
      </c>
      <c r="X6163" t="s">
        <v>62</v>
      </c>
    </row>
    <row r="6164" spans="1:24" ht="14.4" x14ac:dyDescent="0.3">
      <c r="A6164">
        <v>12403</v>
      </c>
      <c r="B6164" t="s">
        <v>14261</v>
      </c>
      <c r="C6164" s="1">
        <v>40983</v>
      </c>
      <c r="D6164" s="1">
        <v>40988</v>
      </c>
      <c r="E6164" t="s">
        <v>96</v>
      </c>
      <c r="F6164" t="s">
        <v>9624</v>
      </c>
      <c r="G6164" t="s">
        <v>9625</v>
      </c>
      <c r="H6164" t="s">
        <v>28</v>
      </c>
      <c r="I6164" t="s">
        <v>14262</v>
      </c>
      <c r="J6164" t="s">
        <v>576</v>
      </c>
      <c r="K6164" t="s">
        <v>68</v>
      </c>
      <c r="M6164" t="s">
        <v>69</v>
      </c>
      <c r="N6164" t="s">
        <v>70</v>
      </c>
      <c r="O6164" t="s">
        <v>14263</v>
      </c>
      <c r="P6164" t="s">
        <v>35</v>
      </c>
      <c r="Q6164" t="s">
        <v>292</v>
      </c>
      <c r="R6164" t="s">
        <v>14260</v>
      </c>
      <c r="S6164">
        <v>861.15</v>
      </c>
      <c r="T6164">
        <v>5</v>
      </c>
      <c r="U6164">
        <v>0</v>
      </c>
      <c r="V6164">
        <v>327.14999999999998</v>
      </c>
      <c r="W6164">
        <v>54.92</v>
      </c>
      <c r="X6164" t="s">
        <v>62</v>
      </c>
    </row>
    <row r="6165" spans="1:24" ht="14.4" x14ac:dyDescent="0.3">
      <c r="A6165">
        <v>8007</v>
      </c>
      <c r="B6165" t="s">
        <v>12230</v>
      </c>
      <c r="C6165" s="1">
        <v>41246</v>
      </c>
      <c r="D6165" s="1">
        <v>41250</v>
      </c>
      <c r="E6165" t="s">
        <v>96</v>
      </c>
      <c r="F6165" t="s">
        <v>2609</v>
      </c>
      <c r="G6165" t="s">
        <v>2610</v>
      </c>
      <c r="H6165" t="s">
        <v>43</v>
      </c>
      <c r="I6165" t="s">
        <v>12231</v>
      </c>
      <c r="J6165" t="s">
        <v>12232</v>
      </c>
      <c r="K6165" t="s">
        <v>4286</v>
      </c>
      <c r="M6165" t="s">
        <v>154</v>
      </c>
      <c r="N6165" t="s">
        <v>121</v>
      </c>
      <c r="O6165" t="s">
        <v>7568</v>
      </c>
      <c r="P6165" t="s">
        <v>50</v>
      </c>
      <c r="Q6165" t="s">
        <v>51</v>
      </c>
      <c r="R6165" t="s">
        <v>2575</v>
      </c>
      <c r="S6165">
        <v>615.24</v>
      </c>
      <c r="T6165">
        <v>2</v>
      </c>
      <c r="U6165">
        <v>0</v>
      </c>
      <c r="V6165">
        <v>12.28</v>
      </c>
      <c r="W6165">
        <v>54.906999999999996</v>
      </c>
      <c r="X6165" t="s">
        <v>62</v>
      </c>
    </row>
    <row r="6166" spans="1:24" ht="14.4" x14ac:dyDescent="0.3">
      <c r="A6166">
        <v>15494</v>
      </c>
      <c r="B6166" t="s">
        <v>12497</v>
      </c>
      <c r="C6166" s="1">
        <v>40857</v>
      </c>
      <c r="D6166" s="1">
        <v>40864</v>
      </c>
      <c r="E6166" t="s">
        <v>96</v>
      </c>
      <c r="F6166" t="s">
        <v>3045</v>
      </c>
      <c r="G6166" t="s">
        <v>3046</v>
      </c>
      <c r="H6166" t="s">
        <v>66</v>
      </c>
      <c r="I6166" t="s">
        <v>11398</v>
      </c>
      <c r="J6166" t="s">
        <v>576</v>
      </c>
      <c r="K6166" t="s">
        <v>68</v>
      </c>
      <c r="M6166" t="s">
        <v>69</v>
      </c>
      <c r="N6166" t="s">
        <v>70</v>
      </c>
      <c r="O6166" t="s">
        <v>14264</v>
      </c>
      <c r="P6166" t="s">
        <v>35</v>
      </c>
      <c r="Q6166" t="s">
        <v>292</v>
      </c>
      <c r="R6166" t="s">
        <v>14265</v>
      </c>
      <c r="S6166">
        <v>431.55</v>
      </c>
      <c r="T6166">
        <v>5</v>
      </c>
      <c r="U6166">
        <v>0</v>
      </c>
      <c r="V6166">
        <v>181.2</v>
      </c>
      <c r="W6166">
        <v>54.9</v>
      </c>
      <c r="X6166" t="s">
        <v>115</v>
      </c>
    </row>
    <row r="6167" spans="1:24" ht="14.4" x14ac:dyDescent="0.3">
      <c r="A6167">
        <v>47284</v>
      </c>
      <c r="B6167" t="s">
        <v>14266</v>
      </c>
      <c r="C6167" s="1">
        <v>41844</v>
      </c>
      <c r="D6167" s="1">
        <v>41849</v>
      </c>
      <c r="E6167" t="s">
        <v>96</v>
      </c>
      <c r="F6167" t="s">
        <v>14267</v>
      </c>
      <c r="G6167" t="s">
        <v>2896</v>
      </c>
      <c r="H6167" t="s">
        <v>28</v>
      </c>
      <c r="I6167" t="s">
        <v>9474</v>
      </c>
      <c r="J6167" t="s">
        <v>9474</v>
      </c>
      <c r="K6167" t="s">
        <v>528</v>
      </c>
      <c r="M6167" t="s">
        <v>145</v>
      </c>
      <c r="N6167" t="s">
        <v>145</v>
      </c>
      <c r="O6167" t="s">
        <v>14268</v>
      </c>
      <c r="P6167" t="s">
        <v>50</v>
      </c>
      <c r="Q6167" t="s">
        <v>4238</v>
      </c>
      <c r="R6167" t="s">
        <v>14269</v>
      </c>
      <c r="S6167">
        <v>704.34</v>
      </c>
      <c r="T6167">
        <v>14</v>
      </c>
      <c r="U6167">
        <v>0</v>
      </c>
      <c r="V6167">
        <v>21</v>
      </c>
      <c r="W6167">
        <v>54.89</v>
      </c>
      <c r="X6167" t="s">
        <v>62</v>
      </c>
    </row>
    <row r="6168" spans="1:24" ht="14.4" x14ac:dyDescent="0.3">
      <c r="A6168">
        <v>5265</v>
      </c>
      <c r="B6168" t="s">
        <v>14270</v>
      </c>
      <c r="C6168" s="1">
        <v>40794</v>
      </c>
      <c r="D6168" s="1">
        <v>40799</v>
      </c>
      <c r="E6168" t="s">
        <v>96</v>
      </c>
      <c r="F6168" t="s">
        <v>4530</v>
      </c>
      <c r="G6168" t="s">
        <v>4531</v>
      </c>
      <c r="H6168" t="s">
        <v>28</v>
      </c>
      <c r="I6168" t="s">
        <v>14271</v>
      </c>
      <c r="J6168" t="s">
        <v>14272</v>
      </c>
      <c r="K6168" t="s">
        <v>282</v>
      </c>
      <c r="M6168" t="s">
        <v>154</v>
      </c>
      <c r="N6168" t="s">
        <v>283</v>
      </c>
      <c r="O6168" t="s">
        <v>6037</v>
      </c>
      <c r="P6168" t="s">
        <v>50</v>
      </c>
      <c r="Q6168" t="s">
        <v>51</v>
      </c>
      <c r="R6168" t="s">
        <v>5335</v>
      </c>
      <c r="S6168">
        <v>546.94399999999996</v>
      </c>
      <c r="T6168">
        <v>8</v>
      </c>
      <c r="U6168">
        <v>0.2</v>
      </c>
      <c r="V6168">
        <v>191.42400000000001</v>
      </c>
      <c r="W6168">
        <v>54.889000000000003</v>
      </c>
      <c r="X6168" t="s">
        <v>62</v>
      </c>
    </row>
    <row r="6169" spans="1:24" ht="14.4" x14ac:dyDescent="0.3">
      <c r="A6169">
        <v>5416</v>
      </c>
      <c r="B6169" t="s">
        <v>14273</v>
      </c>
      <c r="C6169" s="1">
        <v>41436</v>
      </c>
      <c r="D6169" s="1">
        <v>41443</v>
      </c>
      <c r="E6169" t="s">
        <v>96</v>
      </c>
      <c r="F6169" t="s">
        <v>3352</v>
      </c>
      <c r="G6169" t="s">
        <v>3353</v>
      </c>
      <c r="H6169" t="s">
        <v>43</v>
      </c>
      <c r="I6169" t="s">
        <v>247</v>
      </c>
      <c r="J6169" t="s">
        <v>247</v>
      </c>
      <c r="K6169" t="s">
        <v>248</v>
      </c>
      <c r="M6169" t="s">
        <v>154</v>
      </c>
      <c r="N6169" t="s">
        <v>70</v>
      </c>
      <c r="O6169" t="s">
        <v>3639</v>
      </c>
      <c r="P6169" t="s">
        <v>35</v>
      </c>
      <c r="Q6169" t="s">
        <v>60</v>
      </c>
      <c r="R6169" t="s">
        <v>3640</v>
      </c>
      <c r="S6169">
        <v>369.84</v>
      </c>
      <c r="T6169">
        <v>3</v>
      </c>
      <c r="U6169">
        <v>0</v>
      </c>
      <c r="V6169">
        <v>25.86</v>
      </c>
      <c r="W6169">
        <v>54.883000000000003</v>
      </c>
      <c r="X6169" t="s">
        <v>115</v>
      </c>
    </row>
    <row r="6170" spans="1:24" ht="14.4" x14ac:dyDescent="0.3">
      <c r="A6170">
        <v>18531</v>
      </c>
      <c r="B6170" t="s">
        <v>14274</v>
      </c>
      <c r="C6170" s="1">
        <v>41971</v>
      </c>
      <c r="D6170" s="1">
        <v>41971</v>
      </c>
      <c r="E6170" t="s">
        <v>25</v>
      </c>
      <c r="F6170" t="s">
        <v>2068</v>
      </c>
      <c r="G6170" t="s">
        <v>2069</v>
      </c>
      <c r="H6170" t="s">
        <v>43</v>
      </c>
      <c r="I6170" t="s">
        <v>1969</v>
      </c>
      <c r="J6170" t="s">
        <v>728</v>
      </c>
      <c r="K6170" t="s">
        <v>172</v>
      </c>
      <c r="M6170" t="s">
        <v>69</v>
      </c>
      <c r="N6170" t="s">
        <v>70</v>
      </c>
      <c r="O6170" t="s">
        <v>14275</v>
      </c>
      <c r="P6170" t="s">
        <v>112</v>
      </c>
      <c r="Q6170" t="s">
        <v>795</v>
      </c>
      <c r="R6170" t="s">
        <v>13133</v>
      </c>
      <c r="S6170">
        <v>261.63</v>
      </c>
      <c r="T6170">
        <v>6</v>
      </c>
      <c r="U6170">
        <v>0.1</v>
      </c>
      <c r="V6170">
        <v>-29.07</v>
      </c>
      <c r="W6170">
        <v>54.88</v>
      </c>
      <c r="X6170" t="s">
        <v>104</v>
      </c>
    </row>
    <row r="6171" spans="1:24" ht="14.4" x14ac:dyDescent="0.3">
      <c r="A6171">
        <v>11729</v>
      </c>
      <c r="B6171" t="s">
        <v>14276</v>
      </c>
      <c r="C6171" s="1">
        <v>41156</v>
      </c>
      <c r="D6171" s="1">
        <v>41158</v>
      </c>
      <c r="E6171" t="s">
        <v>40</v>
      </c>
      <c r="F6171" t="s">
        <v>1299</v>
      </c>
      <c r="G6171" t="s">
        <v>1300</v>
      </c>
      <c r="H6171" t="s">
        <v>43</v>
      </c>
      <c r="I6171" t="s">
        <v>9878</v>
      </c>
      <c r="J6171" t="s">
        <v>5999</v>
      </c>
      <c r="K6171" t="s">
        <v>187</v>
      </c>
      <c r="M6171" t="s">
        <v>69</v>
      </c>
      <c r="N6171" t="s">
        <v>121</v>
      </c>
      <c r="O6171" t="s">
        <v>13059</v>
      </c>
      <c r="P6171" t="s">
        <v>50</v>
      </c>
      <c r="Q6171" t="s">
        <v>363</v>
      </c>
      <c r="R6171" t="s">
        <v>10490</v>
      </c>
      <c r="S6171">
        <v>1024.3800000000001</v>
      </c>
      <c r="T6171">
        <v>6</v>
      </c>
      <c r="U6171">
        <v>0</v>
      </c>
      <c r="V6171">
        <v>92.16</v>
      </c>
      <c r="W6171">
        <v>54.87</v>
      </c>
      <c r="X6171" t="s">
        <v>62</v>
      </c>
    </row>
    <row r="6172" spans="1:24" ht="14.4" x14ac:dyDescent="0.3">
      <c r="A6172">
        <v>8797</v>
      </c>
      <c r="B6172" t="s">
        <v>14277</v>
      </c>
      <c r="C6172" s="1">
        <v>41008</v>
      </c>
      <c r="D6172" s="1">
        <v>41013</v>
      </c>
      <c r="E6172" t="s">
        <v>96</v>
      </c>
      <c r="F6172" t="s">
        <v>82</v>
      </c>
      <c r="G6172" t="s">
        <v>83</v>
      </c>
      <c r="H6172" t="s">
        <v>43</v>
      </c>
      <c r="I6172" t="s">
        <v>11343</v>
      </c>
      <c r="J6172" t="s">
        <v>1554</v>
      </c>
      <c r="K6172" t="s">
        <v>240</v>
      </c>
      <c r="M6172" t="s">
        <v>154</v>
      </c>
      <c r="N6172" t="s">
        <v>232</v>
      </c>
      <c r="O6172" t="s">
        <v>9408</v>
      </c>
      <c r="P6172" t="s">
        <v>50</v>
      </c>
      <c r="Q6172" t="s">
        <v>363</v>
      </c>
      <c r="R6172" t="s">
        <v>3843</v>
      </c>
      <c r="S6172">
        <v>541.18399999999997</v>
      </c>
      <c r="T6172">
        <v>7</v>
      </c>
      <c r="U6172">
        <v>0.2</v>
      </c>
      <c r="V6172">
        <v>53.984000000000002</v>
      </c>
      <c r="W6172">
        <v>54.856999999999999</v>
      </c>
      <c r="X6172" t="s">
        <v>104</v>
      </c>
    </row>
    <row r="6173" spans="1:24" ht="14.4" x14ac:dyDescent="0.3">
      <c r="A6173">
        <v>10847</v>
      </c>
      <c r="B6173" t="s">
        <v>8284</v>
      </c>
      <c r="C6173" s="1">
        <v>41467</v>
      </c>
      <c r="D6173" s="1">
        <v>41471</v>
      </c>
      <c r="E6173" t="s">
        <v>96</v>
      </c>
      <c r="F6173" t="s">
        <v>1659</v>
      </c>
      <c r="G6173" t="s">
        <v>1660</v>
      </c>
      <c r="H6173" t="s">
        <v>66</v>
      </c>
      <c r="I6173" t="s">
        <v>2354</v>
      </c>
      <c r="J6173" t="s">
        <v>2355</v>
      </c>
      <c r="K6173" t="s">
        <v>187</v>
      </c>
      <c r="M6173" t="s">
        <v>69</v>
      </c>
      <c r="N6173" t="s">
        <v>121</v>
      </c>
      <c r="O6173" t="s">
        <v>8094</v>
      </c>
      <c r="P6173" t="s">
        <v>112</v>
      </c>
      <c r="Q6173" t="s">
        <v>795</v>
      </c>
      <c r="R6173" t="s">
        <v>6457</v>
      </c>
      <c r="S6173">
        <v>487.72800000000001</v>
      </c>
      <c r="T6173">
        <v>4</v>
      </c>
      <c r="U6173">
        <v>0.4</v>
      </c>
      <c r="V6173">
        <v>-73.272000000000006</v>
      </c>
      <c r="W6173">
        <v>54.85</v>
      </c>
      <c r="X6173" t="s">
        <v>104</v>
      </c>
    </row>
    <row r="6174" spans="1:24" ht="14.4" x14ac:dyDescent="0.3">
      <c r="A6174">
        <v>22346</v>
      </c>
      <c r="B6174" t="s">
        <v>14278</v>
      </c>
      <c r="C6174" s="1">
        <v>41891</v>
      </c>
      <c r="D6174" s="1">
        <v>41896</v>
      </c>
      <c r="E6174" t="s">
        <v>96</v>
      </c>
      <c r="F6174" t="s">
        <v>1299</v>
      </c>
      <c r="G6174" t="s">
        <v>1300</v>
      </c>
      <c r="H6174" t="s">
        <v>43</v>
      </c>
      <c r="I6174" t="s">
        <v>670</v>
      </c>
      <c r="J6174" t="s">
        <v>671</v>
      </c>
      <c r="K6174" t="s">
        <v>672</v>
      </c>
      <c r="M6174" t="s">
        <v>47</v>
      </c>
      <c r="N6174" t="s">
        <v>348</v>
      </c>
      <c r="O6174" t="s">
        <v>14279</v>
      </c>
      <c r="P6174" t="s">
        <v>35</v>
      </c>
      <c r="Q6174" t="s">
        <v>292</v>
      </c>
      <c r="R6174" t="s">
        <v>5180</v>
      </c>
      <c r="S6174">
        <v>626.625</v>
      </c>
      <c r="T6174">
        <v>5</v>
      </c>
      <c r="U6174">
        <v>0.25</v>
      </c>
      <c r="V6174">
        <v>91.875</v>
      </c>
      <c r="W6174">
        <v>54.85</v>
      </c>
      <c r="X6174" t="s">
        <v>62</v>
      </c>
    </row>
    <row r="6175" spans="1:24" ht="14.4" x14ac:dyDescent="0.3">
      <c r="A6175">
        <v>44822</v>
      </c>
      <c r="B6175" t="s">
        <v>5268</v>
      </c>
      <c r="C6175" s="1">
        <v>41606</v>
      </c>
      <c r="D6175" s="1">
        <v>41609</v>
      </c>
      <c r="E6175" t="s">
        <v>40</v>
      </c>
      <c r="F6175" t="s">
        <v>5269</v>
      </c>
      <c r="G6175" t="s">
        <v>558</v>
      </c>
      <c r="H6175" t="s">
        <v>28</v>
      </c>
      <c r="I6175" t="s">
        <v>1288</v>
      </c>
      <c r="J6175" t="s">
        <v>1289</v>
      </c>
      <c r="K6175" t="s">
        <v>416</v>
      </c>
      <c r="M6175" t="s">
        <v>145</v>
      </c>
      <c r="N6175" t="s">
        <v>145</v>
      </c>
      <c r="O6175" t="s">
        <v>14280</v>
      </c>
      <c r="P6175" t="s">
        <v>35</v>
      </c>
      <c r="Q6175" t="s">
        <v>36</v>
      </c>
      <c r="R6175" t="s">
        <v>4969</v>
      </c>
      <c r="S6175">
        <v>517.08000000000004</v>
      </c>
      <c r="T6175">
        <v>2</v>
      </c>
      <c r="U6175">
        <v>0</v>
      </c>
      <c r="V6175">
        <v>93.06</v>
      </c>
      <c r="W6175">
        <v>54.85</v>
      </c>
      <c r="X6175" t="s">
        <v>104</v>
      </c>
    </row>
    <row r="6176" spans="1:24" ht="14.4" x14ac:dyDescent="0.3">
      <c r="A6176">
        <v>19216</v>
      </c>
      <c r="B6176" t="s">
        <v>13535</v>
      </c>
      <c r="C6176" s="1">
        <v>41902</v>
      </c>
      <c r="D6176" s="1">
        <v>41906</v>
      </c>
      <c r="E6176" t="s">
        <v>96</v>
      </c>
      <c r="F6176" t="s">
        <v>3229</v>
      </c>
      <c r="G6176" t="s">
        <v>3230</v>
      </c>
      <c r="H6176" t="s">
        <v>28</v>
      </c>
      <c r="I6176" t="s">
        <v>1862</v>
      </c>
      <c r="J6176" t="s">
        <v>1589</v>
      </c>
      <c r="K6176" t="s">
        <v>509</v>
      </c>
      <c r="M6176" t="s">
        <v>69</v>
      </c>
      <c r="N6176" t="s">
        <v>121</v>
      </c>
      <c r="O6176" t="s">
        <v>7237</v>
      </c>
      <c r="P6176" t="s">
        <v>35</v>
      </c>
      <c r="Q6176" t="s">
        <v>60</v>
      </c>
      <c r="R6176" t="s">
        <v>7238</v>
      </c>
      <c r="S6176">
        <v>502.2</v>
      </c>
      <c r="T6176">
        <v>4</v>
      </c>
      <c r="U6176">
        <v>0.1</v>
      </c>
      <c r="V6176">
        <v>83.64</v>
      </c>
      <c r="W6176">
        <v>54.83</v>
      </c>
      <c r="X6176" t="s">
        <v>62</v>
      </c>
    </row>
    <row r="6177" spans="1:24" ht="14.4" x14ac:dyDescent="0.3">
      <c r="A6177">
        <v>8528</v>
      </c>
      <c r="B6177" t="s">
        <v>14281</v>
      </c>
      <c r="C6177" s="1">
        <v>40672</v>
      </c>
      <c r="D6177" s="1">
        <v>40678</v>
      </c>
      <c r="E6177" t="s">
        <v>96</v>
      </c>
      <c r="F6177" t="s">
        <v>3599</v>
      </c>
      <c r="G6177" t="s">
        <v>3600</v>
      </c>
      <c r="H6177" t="s">
        <v>66</v>
      </c>
      <c r="I6177" t="s">
        <v>6301</v>
      </c>
      <c r="J6177" t="s">
        <v>6302</v>
      </c>
      <c r="K6177" t="s">
        <v>240</v>
      </c>
      <c r="M6177" t="s">
        <v>154</v>
      </c>
      <c r="N6177" t="s">
        <v>232</v>
      </c>
      <c r="O6177" t="s">
        <v>14282</v>
      </c>
      <c r="P6177" t="s">
        <v>112</v>
      </c>
      <c r="Q6177" t="s">
        <v>795</v>
      </c>
      <c r="R6177" t="s">
        <v>6457</v>
      </c>
      <c r="S6177">
        <v>677.4</v>
      </c>
      <c r="T6177">
        <v>5</v>
      </c>
      <c r="U6177">
        <v>0</v>
      </c>
      <c r="V6177">
        <v>33.799999999999997</v>
      </c>
      <c r="W6177">
        <v>54.826000000000001</v>
      </c>
      <c r="X6177" t="s">
        <v>62</v>
      </c>
    </row>
    <row r="6178" spans="1:24" ht="14.4" x14ac:dyDescent="0.3">
      <c r="A6178">
        <v>43178</v>
      </c>
      <c r="B6178" t="s">
        <v>2257</v>
      </c>
      <c r="C6178" s="1">
        <v>41194</v>
      </c>
      <c r="D6178" s="1">
        <v>41198</v>
      </c>
      <c r="E6178" t="s">
        <v>40</v>
      </c>
      <c r="F6178" t="s">
        <v>2258</v>
      </c>
      <c r="G6178" t="s">
        <v>2259</v>
      </c>
      <c r="H6178" t="s">
        <v>28</v>
      </c>
      <c r="I6178" t="s">
        <v>2260</v>
      </c>
      <c r="J6178" t="s">
        <v>317</v>
      </c>
      <c r="K6178" t="s">
        <v>318</v>
      </c>
      <c r="M6178" t="s">
        <v>77</v>
      </c>
      <c r="N6178" t="s">
        <v>77</v>
      </c>
      <c r="O6178" t="s">
        <v>9374</v>
      </c>
      <c r="P6178" t="s">
        <v>50</v>
      </c>
      <c r="Q6178" t="s">
        <v>363</v>
      </c>
      <c r="R6178" t="s">
        <v>2486</v>
      </c>
      <c r="S6178">
        <v>362.4</v>
      </c>
      <c r="T6178">
        <v>1</v>
      </c>
      <c r="U6178">
        <v>0</v>
      </c>
      <c r="V6178">
        <v>39.840000000000003</v>
      </c>
      <c r="W6178">
        <v>54.82</v>
      </c>
      <c r="X6178" t="s">
        <v>62</v>
      </c>
    </row>
    <row r="6179" spans="1:24" ht="14.4" x14ac:dyDescent="0.3">
      <c r="A6179">
        <v>8176</v>
      </c>
      <c r="B6179" t="s">
        <v>4785</v>
      </c>
      <c r="C6179" s="1">
        <v>41344</v>
      </c>
      <c r="D6179" s="1">
        <v>41346</v>
      </c>
      <c r="E6179" t="s">
        <v>40</v>
      </c>
      <c r="F6179" t="s">
        <v>4786</v>
      </c>
      <c r="G6179" t="s">
        <v>4787</v>
      </c>
      <c r="H6179" t="s">
        <v>28</v>
      </c>
      <c r="I6179" t="s">
        <v>718</v>
      </c>
      <c r="J6179" t="s">
        <v>718</v>
      </c>
      <c r="K6179" t="s">
        <v>240</v>
      </c>
      <c r="M6179" t="s">
        <v>154</v>
      </c>
      <c r="N6179" t="s">
        <v>232</v>
      </c>
      <c r="O6179" t="s">
        <v>8225</v>
      </c>
      <c r="P6179" t="s">
        <v>35</v>
      </c>
      <c r="Q6179" t="s">
        <v>60</v>
      </c>
      <c r="R6179" t="s">
        <v>2124</v>
      </c>
      <c r="S6179">
        <v>389.28</v>
      </c>
      <c r="T6179">
        <v>4</v>
      </c>
      <c r="U6179">
        <v>0</v>
      </c>
      <c r="V6179">
        <v>167.36</v>
      </c>
      <c r="W6179">
        <v>54.816000000000003</v>
      </c>
      <c r="X6179" t="s">
        <v>104</v>
      </c>
    </row>
    <row r="6180" spans="1:24" ht="14.4" x14ac:dyDescent="0.3">
      <c r="A6180">
        <v>19490</v>
      </c>
      <c r="B6180" t="s">
        <v>10951</v>
      </c>
      <c r="C6180" s="1">
        <v>41555</v>
      </c>
      <c r="D6180" s="1">
        <v>41558</v>
      </c>
      <c r="E6180" t="s">
        <v>54</v>
      </c>
      <c r="F6180" t="s">
        <v>1631</v>
      </c>
      <c r="G6180" t="s">
        <v>1632</v>
      </c>
      <c r="H6180" t="s">
        <v>28</v>
      </c>
      <c r="I6180" t="s">
        <v>1036</v>
      </c>
      <c r="J6180" t="s">
        <v>1036</v>
      </c>
      <c r="K6180" t="s">
        <v>509</v>
      </c>
      <c r="M6180" t="s">
        <v>69</v>
      </c>
      <c r="N6180" t="s">
        <v>121</v>
      </c>
      <c r="O6180" t="s">
        <v>11216</v>
      </c>
      <c r="P6180" t="s">
        <v>50</v>
      </c>
      <c r="Q6180" t="s">
        <v>363</v>
      </c>
      <c r="R6180" t="s">
        <v>10359</v>
      </c>
      <c r="S6180">
        <v>573.48</v>
      </c>
      <c r="T6180">
        <v>4</v>
      </c>
      <c r="U6180">
        <v>0</v>
      </c>
      <c r="V6180">
        <v>126.12</v>
      </c>
      <c r="W6180">
        <v>54.81</v>
      </c>
      <c r="X6180" t="s">
        <v>62</v>
      </c>
    </row>
    <row r="6181" spans="1:24" ht="14.4" x14ac:dyDescent="0.3">
      <c r="A6181">
        <v>44496</v>
      </c>
      <c r="B6181" t="s">
        <v>14283</v>
      </c>
      <c r="C6181" s="1">
        <v>41248</v>
      </c>
      <c r="D6181" s="1">
        <v>41253</v>
      </c>
      <c r="E6181" t="s">
        <v>40</v>
      </c>
      <c r="F6181" t="s">
        <v>14284</v>
      </c>
      <c r="G6181" t="s">
        <v>2785</v>
      </c>
      <c r="H6181" t="s">
        <v>28</v>
      </c>
      <c r="I6181" t="s">
        <v>6365</v>
      </c>
      <c r="J6181" t="s">
        <v>6366</v>
      </c>
      <c r="K6181" t="s">
        <v>2662</v>
      </c>
      <c r="M6181" t="s">
        <v>77</v>
      </c>
      <c r="N6181" t="s">
        <v>77</v>
      </c>
      <c r="O6181" t="s">
        <v>14285</v>
      </c>
      <c r="P6181" t="s">
        <v>35</v>
      </c>
      <c r="Q6181" t="s">
        <v>36</v>
      </c>
      <c r="R6181" t="s">
        <v>11016</v>
      </c>
      <c r="S6181">
        <v>414.36</v>
      </c>
      <c r="T6181">
        <v>4</v>
      </c>
      <c r="U6181">
        <v>0</v>
      </c>
      <c r="V6181">
        <v>66.239999999999995</v>
      </c>
      <c r="W6181">
        <v>54.8</v>
      </c>
      <c r="X6181" t="s">
        <v>104</v>
      </c>
    </row>
    <row r="6182" spans="1:24" ht="14.4" x14ac:dyDescent="0.3">
      <c r="A6182">
        <v>45276</v>
      </c>
      <c r="B6182" t="s">
        <v>14286</v>
      </c>
      <c r="C6182" s="1">
        <v>41501</v>
      </c>
      <c r="D6182" s="1">
        <v>41506</v>
      </c>
      <c r="E6182" t="s">
        <v>40</v>
      </c>
      <c r="F6182" t="s">
        <v>10737</v>
      </c>
      <c r="G6182" t="s">
        <v>907</v>
      </c>
      <c r="H6182" t="s">
        <v>28</v>
      </c>
      <c r="I6182" t="s">
        <v>14287</v>
      </c>
      <c r="J6182" t="s">
        <v>9773</v>
      </c>
      <c r="K6182" t="s">
        <v>528</v>
      </c>
      <c r="M6182" t="s">
        <v>145</v>
      </c>
      <c r="N6182" t="s">
        <v>145</v>
      </c>
      <c r="O6182" t="s">
        <v>14288</v>
      </c>
      <c r="P6182" t="s">
        <v>35</v>
      </c>
      <c r="Q6182" t="s">
        <v>79</v>
      </c>
      <c r="R6182" t="s">
        <v>6376</v>
      </c>
      <c r="S6182">
        <v>2109.36</v>
      </c>
      <c r="T6182">
        <v>8</v>
      </c>
      <c r="U6182">
        <v>0</v>
      </c>
      <c r="V6182">
        <v>527.28</v>
      </c>
      <c r="W6182">
        <v>54.79</v>
      </c>
      <c r="X6182" t="s">
        <v>104</v>
      </c>
    </row>
    <row r="6183" spans="1:24" ht="14.4" x14ac:dyDescent="0.3">
      <c r="A6183">
        <v>9757</v>
      </c>
      <c r="B6183" t="s">
        <v>14289</v>
      </c>
      <c r="C6183" s="1">
        <v>41871</v>
      </c>
      <c r="D6183" s="1">
        <v>41875</v>
      </c>
      <c r="E6183" t="s">
        <v>96</v>
      </c>
      <c r="F6183" t="s">
        <v>537</v>
      </c>
      <c r="G6183" t="s">
        <v>538</v>
      </c>
      <c r="H6183" t="s">
        <v>28</v>
      </c>
      <c r="I6183" t="s">
        <v>5152</v>
      </c>
      <c r="J6183" t="s">
        <v>4326</v>
      </c>
      <c r="K6183" t="s">
        <v>153</v>
      </c>
      <c r="M6183" t="s">
        <v>154</v>
      </c>
      <c r="N6183" t="s">
        <v>121</v>
      </c>
      <c r="O6183" t="s">
        <v>13040</v>
      </c>
      <c r="P6183" t="s">
        <v>35</v>
      </c>
      <c r="Q6183" t="s">
        <v>79</v>
      </c>
      <c r="R6183" t="s">
        <v>4470</v>
      </c>
      <c r="S6183">
        <v>790.41600000000005</v>
      </c>
      <c r="T6183">
        <v>5</v>
      </c>
      <c r="U6183">
        <v>2E-3</v>
      </c>
      <c r="V6183">
        <v>378.51600000000002</v>
      </c>
      <c r="W6183">
        <v>54.789000000000001</v>
      </c>
      <c r="X6183" t="s">
        <v>62</v>
      </c>
    </row>
    <row r="6184" spans="1:24" ht="14.4" x14ac:dyDescent="0.3">
      <c r="A6184">
        <v>9512</v>
      </c>
      <c r="B6184" t="s">
        <v>14290</v>
      </c>
      <c r="C6184" s="1">
        <v>41961</v>
      </c>
      <c r="D6184" s="1">
        <v>41965</v>
      </c>
      <c r="E6184" t="s">
        <v>40</v>
      </c>
      <c r="F6184" t="s">
        <v>968</v>
      </c>
      <c r="G6184" t="s">
        <v>969</v>
      </c>
      <c r="H6184" t="s">
        <v>66</v>
      </c>
      <c r="I6184" t="s">
        <v>3898</v>
      </c>
      <c r="J6184" t="s">
        <v>3898</v>
      </c>
      <c r="K6184" t="s">
        <v>240</v>
      </c>
      <c r="M6184" t="s">
        <v>154</v>
      </c>
      <c r="N6184" t="s">
        <v>232</v>
      </c>
      <c r="O6184" t="s">
        <v>5760</v>
      </c>
      <c r="P6184" t="s">
        <v>35</v>
      </c>
      <c r="Q6184" t="s">
        <v>60</v>
      </c>
      <c r="R6184" t="s">
        <v>3084</v>
      </c>
      <c r="S6184">
        <v>693.84</v>
      </c>
      <c r="T6184">
        <v>6</v>
      </c>
      <c r="U6184">
        <v>0</v>
      </c>
      <c r="V6184">
        <v>0</v>
      </c>
      <c r="W6184">
        <v>54.784999999999997</v>
      </c>
      <c r="X6184" t="s">
        <v>62</v>
      </c>
    </row>
    <row r="6185" spans="1:24" ht="14.4" x14ac:dyDescent="0.3">
      <c r="A6185">
        <v>9562</v>
      </c>
      <c r="B6185" t="s">
        <v>14291</v>
      </c>
      <c r="C6185" s="1">
        <v>41549</v>
      </c>
      <c r="D6185" s="1">
        <v>41551</v>
      </c>
      <c r="E6185" t="s">
        <v>40</v>
      </c>
      <c r="F6185" t="s">
        <v>5754</v>
      </c>
      <c r="G6185" t="s">
        <v>5755</v>
      </c>
      <c r="H6185" t="s">
        <v>43</v>
      </c>
      <c r="I6185" t="s">
        <v>14292</v>
      </c>
      <c r="J6185" t="s">
        <v>928</v>
      </c>
      <c r="K6185" t="s">
        <v>153</v>
      </c>
      <c r="M6185" t="s">
        <v>154</v>
      </c>
      <c r="N6185" t="s">
        <v>121</v>
      </c>
      <c r="O6185" t="s">
        <v>5153</v>
      </c>
      <c r="P6185" t="s">
        <v>35</v>
      </c>
      <c r="Q6185" t="s">
        <v>36</v>
      </c>
      <c r="R6185" t="s">
        <v>5154</v>
      </c>
      <c r="S6185">
        <v>533.76</v>
      </c>
      <c r="T6185">
        <v>8</v>
      </c>
      <c r="U6185">
        <v>0</v>
      </c>
      <c r="V6185">
        <v>0</v>
      </c>
      <c r="W6185">
        <v>54.773000000000003</v>
      </c>
      <c r="X6185" t="s">
        <v>104</v>
      </c>
    </row>
    <row r="6186" spans="1:24" ht="14.4" x14ac:dyDescent="0.3">
      <c r="A6186">
        <v>24830</v>
      </c>
      <c r="B6186" t="s">
        <v>14293</v>
      </c>
      <c r="C6186" s="1">
        <v>41681</v>
      </c>
      <c r="D6186" s="1">
        <v>41685</v>
      </c>
      <c r="E6186" t="s">
        <v>96</v>
      </c>
      <c r="F6186" t="s">
        <v>3262</v>
      </c>
      <c r="G6186" t="s">
        <v>3263</v>
      </c>
      <c r="H6186" t="s">
        <v>43</v>
      </c>
      <c r="I6186" t="s">
        <v>1915</v>
      </c>
      <c r="J6186" t="s">
        <v>1916</v>
      </c>
      <c r="K6186" t="s">
        <v>46</v>
      </c>
      <c r="M6186" t="s">
        <v>47</v>
      </c>
      <c r="N6186" t="s">
        <v>48</v>
      </c>
      <c r="O6186" t="s">
        <v>14294</v>
      </c>
      <c r="P6186" t="s">
        <v>50</v>
      </c>
      <c r="Q6186" t="s">
        <v>102</v>
      </c>
      <c r="R6186" t="s">
        <v>5202</v>
      </c>
      <c r="S6186">
        <v>363.38400000000001</v>
      </c>
      <c r="T6186">
        <v>1</v>
      </c>
      <c r="U6186">
        <v>0.3</v>
      </c>
      <c r="V6186">
        <v>-98.646000000000001</v>
      </c>
      <c r="W6186">
        <v>54.76</v>
      </c>
      <c r="X6186" t="s">
        <v>104</v>
      </c>
    </row>
    <row r="6187" spans="1:24" ht="14.4" x14ac:dyDescent="0.3">
      <c r="A6187">
        <v>16983</v>
      </c>
      <c r="B6187" t="s">
        <v>14295</v>
      </c>
      <c r="C6187" s="1">
        <v>41929</v>
      </c>
      <c r="D6187" s="1">
        <v>41934</v>
      </c>
      <c r="E6187" t="s">
        <v>40</v>
      </c>
      <c r="F6187" t="s">
        <v>1741</v>
      </c>
      <c r="G6187" t="s">
        <v>1742</v>
      </c>
      <c r="H6187" t="s">
        <v>66</v>
      </c>
      <c r="I6187" t="s">
        <v>67</v>
      </c>
      <c r="J6187" t="s">
        <v>67</v>
      </c>
      <c r="K6187" t="s">
        <v>68</v>
      </c>
      <c r="M6187" t="s">
        <v>69</v>
      </c>
      <c r="N6187" t="s">
        <v>70</v>
      </c>
      <c r="O6187" t="s">
        <v>9411</v>
      </c>
      <c r="P6187" t="s">
        <v>35</v>
      </c>
      <c r="Q6187" t="s">
        <v>60</v>
      </c>
      <c r="R6187" t="s">
        <v>9412</v>
      </c>
      <c r="S6187">
        <v>554.85</v>
      </c>
      <c r="T6187">
        <v>5</v>
      </c>
      <c r="U6187">
        <v>0.1</v>
      </c>
      <c r="V6187">
        <v>92.4</v>
      </c>
      <c r="W6187">
        <v>54.74</v>
      </c>
      <c r="X6187" t="s">
        <v>62</v>
      </c>
    </row>
    <row r="6188" spans="1:24" ht="14.4" x14ac:dyDescent="0.3">
      <c r="A6188">
        <v>35218</v>
      </c>
      <c r="B6188" t="s">
        <v>14296</v>
      </c>
      <c r="C6188" s="1">
        <v>41454</v>
      </c>
      <c r="D6188" s="1">
        <v>41458</v>
      </c>
      <c r="E6188" t="s">
        <v>40</v>
      </c>
      <c r="F6188" t="s">
        <v>998</v>
      </c>
      <c r="G6188" t="s">
        <v>999</v>
      </c>
      <c r="H6188" t="s">
        <v>28</v>
      </c>
      <c r="I6188" t="s">
        <v>215</v>
      </c>
      <c r="J6188" t="s">
        <v>216</v>
      </c>
      <c r="K6188" t="s">
        <v>31</v>
      </c>
      <c r="L6188">
        <v>60610</v>
      </c>
      <c r="M6188" t="s">
        <v>32</v>
      </c>
      <c r="N6188" t="s">
        <v>70</v>
      </c>
      <c r="O6188" t="s">
        <v>14297</v>
      </c>
      <c r="P6188" t="s">
        <v>35</v>
      </c>
      <c r="Q6188" t="s">
        <v>60</v>
      </c>
      <c r="R6188" t="s">
        <v>14298</v>
      </c>
      <c r="S6188">
        <v>359.976</v>
      </c>
      <c r="T6188">
        <v>3</v>
      </c>
      <c r="U6188">
        <v>0.2</v>
      </c>
      <c r="V6188">
        <v>35.997599999999998</v>
      </c>
      <c r="W6188">
        <v>54.73</v>
      </c>
      <c r="X6188" t="s">
        <v>104</v>
      </c>
    </row>
    <row r="6189" spans="1:24" ht="14.4" x14ac:dyDescent="0.3">
      <c r="A6189">
        <v>466</v>
      </c>
      <c r="B6189" t="s">
        <v>14299</v>
      </c>
      <c r="C6189" s="1">
        <v>41037</v>
      </c>
      <c r="D6189" s="1">
        <v>41042</v>
      </c>
      <c r="E6189" t="s">
        <v>96</v>
      </c>
      <c r="F6189" t="s">
        <v>3168</v>
      </c>
      <c r="G6189" t="s">
        <v>3169</v>
      </c>
      <c r="H6189" t="s">
        <v>43</v>
      </c>
      <c r="I6189" t="s">
        <v>2570</v>
      </c>
      <c r="J6189" t="s">
        <v>2571</v>
      </c>
      <c r="K6189" t="s">
        <v>1013</v>
      </c>
      <c r="M6189" t="s">
        <v>154</v>
      </c>
      <c r="N6189" t="s">
        <v>70</v>
      </c>
      <c r="O6189" t="s">
        <v>2907</v>
      </c>
      <c r="P6189" t="s">
        <v>50</v>
      </c>
      <c r="Q6189" t="s">
        <v>363</v>
      </c>
      <c r="R6189" t="s">
        <v>1310</v>
      </c>
      <c r="S6189">
        <v>485</v>
      </c>
      <c r="T6189">
        <v>2</v>
      </c>
      <c r="U6189">
        <v>0</v>
      </c>
      <c r="V6189">
        <v>242.48</v>
      </c>
      <c r="W6189">
        <v>54.726999999999997</v>
      </c>
      <c r="X6189" t="s">
        <v>62</v>
      </c>
    </row>
    <row r="6190" spans="1:24" ht="14.4" x14ac:dyDescent="0.3">
      <c r="A6190">
        <v>50615</v>
      </c>
      <c r="B6190" t="s">
        <v>14300</v>
      </c>
      <c r="C6190" s="1">
        <v>41521</v>
      </c>
      <c r="D6190" s="1">
        <v>41521</v>
      </c>
      <c r="E6190" t="s">
        <v>25</v>
      </c>
      <c r="F6190" t="s">
        <v>14301</v>
      </c>
      <c r="G6190" t="s">
        <v>98</v>
      </c>
      <c r="H6190" t="s">
        <v>28</v>
      </c>
      <c r="I6190" t="s">
        <v>6996</v>
      </c>
      <c r="J6190" t="s">
        <v>6996</v>
      </c>
      <c r="K6190" t="s">
        <v>1786</v>
      </c>
      <c r="M6190" t="s">
        <v>145</v>
      </c>
      <c r="N6190" t="s">
        <v>145</v>
      </c>
      <c r="O6190" t="s">
        <v>14302</v>
      </c>
      <c r="P6190" t="s">
        <v>35</v>
      </c>
      <c r="Q6190" t="s">
        <v>79</v>
      </c>
      <c r="R6190" t="s">
        <v>7641</v>
      </c>
      <c r="S6190">
        <v>1127.52</v>
      </c>
      <c r="T6190">
        <v>8</v>
      </c>
      <c r="U6190">
        <v>0</v>
      </c>
      <c r="V6190">
        <v>304.32</v>
      </c>
      <c r="W6190">
        <v>54.72</v>
      </c>
      <c r="X6190" t="s">
        <v>104</v>
      </c>
    </row>
    <row r="6191" spans="1:24" ht="14.4" x14ac:dyDescent="0.3">
      <c r="A6191">
        <v>10814</v>
      </c>
      <c r="B6191" t="s">
        <v>14303</v>
      </c>
      <c r="C6191" s="1">
        <v>41113</v>
      </c>
      <c r="D6191" s="1">
        <v>41120</v>
      </c>
      <c r="E6191" t="s">
        <v>96</v>
      </c>
      <c r="F6191" t="s">
        <v>4324</v>
      </c>
      <c r="G6191" t="s">
        <v>3952</v>
      </c>
      <c r="H6191" t="s">
        <v>28</v>
      </c>
      <c r="I6191" t="s">
        <v>14304</v>
      </c>
      <c r="J6191" t="s">
        <v>2091</v>
      </c>
      <c r="K6191" t="s">
        <v>187</v>
      </c>
      <c r="M6191" t="s">
        <v>69</v>
      </c>
      <c r="N6191" t="s">
        <v>121</v>
      </c>
      <c r="O6191" t="s">
        <v>10153</v>
      </c>
      <c r="P6191" t="s">
        <v>112</v>
      </c>
      <c r="Q6191" t="s">
        <v>795</v>
      </c>
      <c r="R6191" t="s">
        <v>6773</v>
      </c>
      <c r="S6191">
        <v>412.02</v>
      </c>
      <c r="T6191">
        <v>5</v>
      </c>
      <c r="U6191">
        <v>0.4</v>
      </c>
      <c r="V6191">
        <v>-274.68</v>
      </c>
      <c r="W6191">
        <v>54.7</v>
      </c>
      <c r="X6191" t="s">
        <v>115</v>
      </c>
    </row>
    <row r="6192" spans="1:24" ht="14.4" x14ac:dyDescent="0.3">
      <c r="A6192">
        <v>45749</v>
      </c>
      <c r="B6192" t="s">
        <v>14305</v>
      </c>
      <c r="C6192" s="1">
        <v>40601</v>
      </c>
      <c r="D6192" s="1">
        <v>40608</v>
      </c>
      <c r="E6192" t="s">
        <v>96</v>
      </c>
      <c r="F6192" t="s">
        <v>3109</v>
      </c>
      <c r="G6192" t="s">
        <v>1632</v>
      </c>
      <c r="H6192" t="s">
        <v>28</v>
      </c>
      <c r="I6192" t="s">
        <v>14306</v>
      </c>
      <c r="J6192" t="s">
        <v>14307</v>
      </c>
      <c r="K6192" t="s">
        <v>416</v>
      </c>
      <c r="M6192" t="s">
        <v>145</v>
      </c>
      <c r="N6192" t="s">
        <v>145</v>
      </c>
      <c r="O6192" t="s">
        <v>14308</v>
      </c>
      <c r="P6192" t="s">
        <v>35</v>
      </c>
      <c r="Q6192" t="s">
        <v>292</v>
      </c>
      <c r="R6192" t="s">
        <v>14309</v>
      </c>
      <c r="S6192">
        <v>624.96</v>
      </c>
      <c r="T6192">
        <v>8</v>
      </c>
      <c r="U6192">
        <v>0</v>
      </c>
      <c r="V6192">
        <v>93.6</v>
      </c>
      <c r="W6192">
        <v>54.7</v>
      </c>
      <c r="X6192" t="s">
        <v>62</v>
      </c>
    </row>
    <row r="6193" spans="1:24" ht="14.4" x14ac:dyDescent="0.3">
      <c r="A6193">
        <v>14862</v>
      </c>
      <c r="B6193" t="s">
        <v>14310</v>
      </c>
      <c r="C6193" s="1">
        <v>41416</v>
      </c>
      <c r="D6193" s="1">
        <v>41421</v>
      </c>
      <c r="E6193" t="s">
        <v>96</v>
      </c>
      <c r="F6193" t="s">
        <v>2118</v>
      </c>
      <c r="G6193" t="s">
        <v>2119</v>
      </c>
      <c r="H6193" t="s">
        <v>28</v>
      </c>
      <c r="I6193" t="s">
        <v>3524</v>
      </c>
      <c r="J6193" t="s">
        <v>3525</v>
      </c>
      <c r="K6193" t="s">
        <v>187</v>
      </c>
      <c r="M6193" t="s">
        <v>69</v>
      </c>
      <c r="N6193" t="s">
        <v>121</v>
      </c>
      <c r="O6193" t="s">
        <v>6956</v>
      </c>
      <c r="P6193" t="s">
        <v>112</v>
      </c>
      <c r="Q6193" t="s">
        <v>795</v>
      </c>
      <c r="R6193" t="s">
        <v>3613</v>
      </c>
      <c r="S6193">
        <v>764.80200000000002</v>
      </c>
      <c r="T6193">
        <v>9</v>
      </c>
      <c r="U6193">
        <v>0.4</v>
      </c>
      <c r="V6193">
        <v>-178.578</v>
      </c>
      <c r="W6193">
        <v>54.69</v>
      </c>
      <c r="X6193" t="s">
        <v>62</v>
      </c>
    </row>
    <row r="6194" spans="1:24" ht="14.4" x14ac:dyDescent="0.3">
      <c r="A6194">
        <v>15085</v>
      </c>
      <c r="B6194" t="s">
        <v>14311</v>
      </c>
      <c r="C6194" s="1">
        <v>41821</v>
      </c>
      <c r="D6194" s="1">
        <v>41824</v>
      </c>
      <c r="E6194" t="s">
        <v>54</v>
      </c>
      <c r="F6194" t="s">
        <v>1984</v>
      </c>
      <c r="G6194" t="s">
        <v>1985</v>
      </c>
      <c r="H6194" t="s">
        <v>28</v>
      </c>
      <c r="I6194" t="s">
        <v>14312</v>
      </c>
      <c r="J6194" t="s">
        <v>8093</v>
      </c>
      <c r="K6194" t="s">
        <v>683</v>
      </c>
      <c r="M6194" t="s">
        <v>69</v>
      </c>
      <c r="N6194" t="s">
        <v>70</v>
      </c>
      <c r="O6194" t="s">
        <v>11059</v>
      </c>
      <c r="P6194" t="s">
        <v>112</v>
      </c>
      <c r="Q6194" t="s">
        <v>795</v>
      </c>
      <c r="R6194" t="s">
        <v>8323</v>
      </c>
      <c r="S6194">
        <v>293.58</v>
      </c>
      <c r="T6194">
        <v>6</v>
      </c>
      <c r="U6194">
        <v>0</v>
      </c>
      <c r="V6194">
        <v>88.02</v>
      </c>
      <c r="W6194">
        <v>54.69</v>
      </c>
      <c r="X6194" t="s">
        <v>62</v>
      </c>
    </row>
    <row r="6195" spans="1:24" ht="14.4" x14ac:dyDescent="0.3">
      <c r="A6195">
        <v>4654</v>
      </c>
      <c r="B6195" t="s">
        <v>14313</v>
      </c>
      <c r="C6195" s="1">
        <v>41956</v>
      </c>
      <c r="D6195" s="1">
        <v>41960</v>
      </c>
      <c r="E6195" t="s">
        <v>96</v>
      </c>
      <c r="F6195" t="s">
        <v>2655</v>
      </c>
      <c r="G6195" t="s">
        <v>2656</v>
      </c>
      <c r="H6195" t="s">
        <v>43</v>
      </c>
      <c r="I6195" t="s">
        <v>1012</v>
      </c>
      <c r="J6195" t="s">
        <v>1013</v>
      </c>
      <c r="K6195" t="s">
        <v>1013</v>
      </c>
      <c r="M6195" t="s">
        <v>154</v>
      </c>
      <c r="N6195" t="s">
        <v>70</v>
      </c>
      <c r="O6195" t="s">
        <v>6859</v>
      </c>
      <c r="P6195" t="s">
        <v>35</v>
      </c>
      <c r="Q6195" t="s">
        <v>79</v>
      </c>
      <c r="R6195" t="s">
        <v>5940</v>
      </c>
      <c r="S6195">
        <v>634.78787999999997</v>
      </c>
      <c r="T6195">
        <v>3</v>
      </c>
      <c r="U6195">
        <v>2E-3</v>
      </c>
      <c r="V6195">
        <v>62.32788</v>
      </c>
      <c r="W6195">
        <v>54.686999999999998</v>
      </c>
      <c r="X6195" t="s">
        <v>62</v>
      </c>
    </row>
    <row r="6196" spans="1:24" ht="14.4" x14ac:dyDescent="0.3">
      <c r="A6196">
        <v>6260</v>
      </c>
      <c r="B6196" t="s">
        <v>14314</v>
      </c>
      <c r="C6196" s="1">
        <v>41004</v>
      </c>
      <c r="D6196" s="1">
        <v>41009</v>
      </c>
      <c r="E6196" t="s">
        <v>96</v>
      </c>
      <c r="F6196" t="s">
        <v>2404</v>
      </c>
      <c r="G6196" t="s">
        <v>2405</v>
      </c>
      <c r="H6196" t="s">
        <v>43</v>
      </c>
      <c r="I6196" t="s">
        <v>4001</v>
      </c>
      <c r="J6196" t="s">
        <v>3755</v>
      </c>
      <c r="K6196" t="s">
        <v>240</v>
      </c>
      <c r="M6196" t="s">
        <v>154</v>
      </c>
      <c r="N6196" t="s">
        <v>232</v>
      </c>
      <c r="O6196" t="s">
        <v>4303</v>
      </c>
      <c r="P6196" t="s">
        <v>50</v>
      </c>
      <c r="Q6196" t="s">
        <v>102</v>
      </c>
      <c r="R6196" t="s">
        <v>4007</v>
      </c>
      <c r="S6196">
        <v>472.99200000000002</v>
      </c>
      <c r="T6196">
        <v>2</v>
      </c>
      <c r="U6196">
        <v>0.2</v>
      </c>
      <c r="V6196">
        <v>-47.328000000000003</v>
      </c>
      <c r="W6196">
        <v>54.683</v>
      </c>
      <c r="X6196" t="s">
        <v>62</v>
      </c>
    </row>
    <row r="6197" spans="1:24" ht="14.4" x14ac:dyDescent="0.3">
      <c r="A6197">
        <v>23878</v>
      </c>
      <c r="B6197" t="s">
        <v>14315</v>
      </c>
      <c r="C6197" s="1">
        <v>41614</v>
      </c>
      <c r="D6197" s="1">
        <v>41616</v>
      </c>
      <c r="E6197" t="s">
        <v>40</v>
      </c>
      <c r="F6197" t="s">
        <v>1682</v>
      </c>
      <c r="G6197" t="s">
        <v>1683</v>
      </c>
      <c r="H6197" t="s">
        <v>43</v>
      </c>
      <c r="I6197" t="s">
        <v>193</v>
      </c>
      <c r="J6197" t="s">
        <v>58</v>
      </c>
      <c r="K6197" t="s">
        <v>46</v>
      </c>
      <c r="M6197" t="s">
        <v>47</v>
      </c>
      <c r="N6197" t="s">
        <v>48</v>
      </c>
      <c r="O6197" t="s">
        <v>14137</v>
      </c>
      <c r="P6197" t="s">
        <v>35</v>
      </c>
      <c r="Q6197" t="s">
        <v>79</v>
      </c>
      <c r="R6197" t="s">
        <v>5534</v>
      </c>
      <c r="S6197">
        <v>344.03399999999999</v>
      </c>
      <c r="T6197">
        <v>2</v>
      </c>
      <c r="U6197">
        <v>0.1</v>
      </c>
      <c r="V6197">
        <v>126.114</v>
      </c>
      <c r="W6197">
        <v>54.67</v>
      </c>
      <c r="X6197" t="s">
        <v>38</v>
      </c>
    </row>
    <row r="6198" spans="1:24" ht="14.4" x14ac:dyDescent="0.3">
      <c r="A6198">
        <v>28912</v>
      </c>
      <c r="B6198" t="s">
        <v>14316</v>
      </c>
      <c r="C6198" s="1">
        <v>41338</v>
      </c>
      <c r="D6198" s="1">
        <v>41339</v>
      </c>
      <c r="E6198" t="s">
        <v>54</v>
      </c>
      <c r="F6198" t="s">
        <v>2991</v>
      </c>
      <c r="G6198" t="s">
        <v>2992</v>
      </c>
      <c r="H6198" t="s">
        <v>28</v>
      </c>
      <c r="I6198" t="s">
        <v>2515</v>
      </c>
      <c r="J6198" t="s">
        <v>564</v>
      </c>
      <c r="K6198" t="s">
        <v>46</v>
      </c>
      <c r="M6198" t="s">
        <v>47</v>
      </c>
      <c r="N6198" t="s">
        <v>48</v>
      </c>
      <c r="O6198" t="s">
        <v>10444</v>
      </c>
      <c r="P6198" t="s">
        <v>35</v>
      </c>
      <c r="Q6198" t="s">
        <v>60</v>
      </c>
      <c r="R6198" t="s">
        <v>10445</v>
      </c>
      <c r="S6198">
        <v>198.04499999999999</v>
      </c>
      <c r="T6198">
        <v>3</v>
      </c>
      <c r="U6198">
        <v>0.1</v>
      </c>
      <c r="V6198">
        <v>-15.435</v>
      </c>
      <c r="W6198">
        <v>54.67</v>
      </c>
      <c r="X6198" t="s">
        <v>38</v>
      </c>
    </row>
    <row r="6199" spans="1:24" ht="14.4" x14ac:dyDescent="0.3">
      <c r="A6199">
        <v>31226</v>
      </c>
      <c r="B6199" t="s">
        <v>14317</v>
      </c>
      <c r="C6199" s="1">
        <v>41964</v>
      </c>
      <c r="D6199" s="1">
        <v>41970</v>
      </c>
      <c r="E6199" t="s">
        <v>96</v>
      </c>
      <c r="F6199" t="s">
        <v>7981</v>
      </c>
      <c r="G6199" t="s">
        <v>7982</v>
      </c>
      <c r="H6199" t="s">
        <v>28</v>
      </c>
      <c r="I6199" t="s">
        <v>5105</v>
      </c>
      <c r="J6199" t="s">
        <v>5106</v>
      </c>
      <c r="K6199" t="s">
        <v>92</v>
      </c>
      <c r="M6199" t="s">
        <v>47</v>
      </c>
      <c r="N6199" t="s">
        <v>48</v>
      </c>
      <c r="O6199" t="s">
        <v>14318</v>
      </c>
      <c r="P6199" t="s">
        <v>35</v>
      </c>
      <c r="Q6199" t="s">
        <v>36</v>
      </c>
      <c r="R6199" t="s">
        <v>4969</v>
      </c>
      <c r="S6199">
        <v>517.08000000000004</v>
      </c>
      <c r="T6199">
        <v>2</v>
      </c>
      <c r="U6199">
        <v>0</v>
      </c>
      <c r="V6199">
        <v>149.94</v>
      </c>
      <c r="W6199">
        <v>54.67</v>
      </c>
      <c r="X6199" t="s">
        <v>62</v>
      </c>
    </row>
    <row r="6200" spans="1:24" ht="14.4" x14ac:dyDescent="0.3">
      <c r="A6200">
        <v>41683</v>
      </c>
      <c r="B6200" t="s">
        <v>14319</v>
      </c>
      <c r="C6200" s="1">
        <v>41302</v>
      </c>
      <c r="D6200" s="1">
        <v>41305</v>
      </c>
      <c r="E6200" t="s">
        <v>40</v>
      </c>
      <c r="F6200" t="s">
        <v>14320</v>
      </c>
      <c r="G6200" t="s">
        <v>3440</v>
      </c>
      <c r="H6200" t="s">
        <v>43</v>
      </c>
      <c r="I6200" t="s">
        <v>11587</v>
      </c>
      <c r="J6200" t="s">
        <v>2207</v>
      </c>
      <c r="K6200" t="s">
        <v>2208</v>
      </c>
      <c r="M6200" t="s">
        <v>77</v>
      </c>
      <c r="N6200" t="s">
        <v>77</v>
      </c>
      <c r="O6200" t="s">
        <v>8152</v>
      </c>
      <c r="P6200" t="s">
        <v>50</v>
      </c>
      <c r="Q6200" t="s">
        <v>51</v>
      </c>
      <c r="R6200" t="s">
        <v>1584</v>
      </c>
      <c r="S6200">
        <v>459.39</v>
      </c>
      <c r="T6200">
        <v>1</v>
      </c>
      <c r="U6200">
        <v>0</v>
      </c>
      <c r="V6200">
        <v>0</v>
      </c>
      <c r="W6200">
        <v>54.67</v>
      </c>
      <c r="X6200" t="s">
        <v>62</v>
      </c>
    </row>
    <row r="6201" spans="1:24" ht="14.4" x14ac:dyDescent="0.3">
      <c r="A6201">
        <v>19773</v>
      </c>
      <c r="B6201" t="s">
        <v>12759</v>
      </c>
      <c r="C6201" s="1">
        <v>41324</v>
      </c>
      <c r="D6201" s="1">
        <v>41330</v>
      </c>
      <c r="E6201" t="s">
        <v>96</v>
      </c>
      <c r="F6201" t="s">
        <v>3035</v>
      </c>
      <c r="G6201" t="s">
        <v>3036</v>
      </c>
      <c r="H6201" t="s">
        <v>66</v>
      </c>
      <c r="I6201" t="s">
        <v>9513</v>
      </c>
      <c r="J6201" t="s">
        <v>595</v>
      </c>
      <c r="K6201" t="s">
        <v>172</v>
      </c>
      <c r="M6201" t="s">
        <v>69</v>
      </c>
      <c r="N6201" t="s">
        <v>70</v>
      </c>
      <c r="O6201" t="s">
        <v>8283</v>
      </c>
      <c r="P6201" t="s">
        <v>35</v>
      </c>
      <c r="Q6201" t="s">
        <v>79</v>
      </c>
      <c r="R6201" t="s">
        <v>4883</v>
      </c>
      <c r="S6201">
        <v>327.98099999999999</v>
      </c>
      <c r="T6201">
        <v>2</v>
      </c>
      <c r="U6201">
        <v>0.15</v>
      </c>
      <c r="V6201">
        <v>34.701000000000001</v>
      </c>
      <c r="W6201">
        <v>54.65</v>
      </c>
      <c r="X6201" t="s">
        <v>115</v>
      </c>
    </row>
    <row r="6202" spans="1:24" ht="14.4" x14ac:dyDescent="0.3">
      <c r="A6202">
        <v>34662</v>
      </c>
      <c r="B6202" t="s">
        <v>14321</v>
      </c>
      <c r="C6202" s="1">
        <v>40575</v>
      </c>
      <c r="D6202" s="1">
        <v>40577</v>
      </c>
      <c r="E6202" t="s">
        <v>54</v>
      </c>
      <c r="F6202" t="s">
        <v>2252</v>
      </c>
      <c r="G6202" t="s">
        <v>1041</v>
      </c>
      <c r="H6202" t="s">
        <v>28</v>
      </c>
      <c r="I6202" t="s">
        <v>14322</v>
      </c>
      <c r="J6202" t="s">
        <v>109</v>
      </c>
      <c r="K6202" t="s">
        <v>31</v>
      </c>
      <c r="L6202">
        <v>92691</v>
      </c>
      <c r="M6202" t="s">
        <v>32</v>
      </c>
      <c r="N6202" t="s">
        <v>110</v>
      </c>
      <c r="O6202" t="s">
        <v>14323</v>
      </c>
      <c r="P6202" t="s">
        <v>50</v>
      </c>
      <c r="Q6202" t="s">
        <v>363</v>
      </c>
      <c r="R6202" t="s">
        <v>14324</v>
      </c>
      <c r="S6202">
        <v>290.666</v>
      </c>
      <c r="T6202">
        <v>2</v>
      </c>
      <c r="U6202">
        <v>0.15</v>
      </c>
      <c r="V6202">
        <v>3.4196</v>
      </c>
      <c r="W6202">
        <v>54.64</v>
      </c>
      <c r="X6202" t="s">
        <v>104</v>
      </c>
    </row>
    <row r="6203" spans="1:24" ht="14.4" x14ac:dyDescent="0.3">
      <c r="A6203">
        <v>7185</v>
      </c>
      <c r="B6203" t="s">
        <v>14325</v>
      </c>
      <c r="C6203" s="1">
        <v>41192</v>
      </c>
      <c r="D6203" s="1">
        <v>41199</v>
      </c>
      <c r="E6203" t="s">
        <v>96</v>
      </c>
      <c r="F6203" t="s">
        <v>2945</v>
      </c>
      <c r="G6203" t="s">
        <v>2946</v>
      </c>
      <c r="H6203" t="s">
        <v>28</v>
      </c>
      <c r="I6203" t="s">
        <v>1661</v>
      </c>
      <c r="J6203" t="s">
        <v>1554</v>
      </c>
      <c r="K6203" t="s">
        <v>240</v>
      </c>
      <c r="M6203" t="s">
        <v>154</v>
      </c>
      <c r="N6203" t="s">
        <v>232</v>
      </c>
      <c r="O6203" t="s">
        <v>13216</v>
      </c>
      <c r="P6203" t="s">
        <v>35</v>
      </c>
      <c r="Q6203" t="s">
        <v>79</v>
      </c>
      <c r="R6203" t="s">
        <v>4765</v>
      </c>
      <c r="S6203">
        <v>663.11112000000003</v>
      </c>
      <c r="T6203">
        <v>7</v>
      </c>
      <c r="U6203">
        <v>2E-3</v>
      </c>
      <c r="V6203">
        <v>111.51112000000001</v>
      </c>
      <c r="W6203">
        <v>54.634999999999998</v>
      </c>
      <c r="X6203" t="s">
        <v>62</v>
      </c>
    </row>
    <row r="6204" spans="1:24" ht="14.4" x14ac:dyDescent="0.3">
      <c r="A6204">
        <v>40397</v>
      </c>
      <c r="B6204" t="s">
        <v>14326</v>
      </c>
      <c r="C6204" s="1">
        <v>41925</v>
      </c>
      <c r="D6204" s="1">
        <v>41929</v>
      </c>
      <c r="E6204" t="s">
        <v>96</v>
      </c>
      <c r="F6204" t="s">
        <v>5563</v>
      </c>
      <c r="G6204" t="s">
        <v>5564</v>
      </c>
      <c r="H6204" t="s">
        <v>66</v>
      </c>
      <c r="I6204" t="s">
        <v>5592</v>
      </c>
      <c r="J6204" t="s">
        <v>298</v>
      </c>
      <c r="K6204" t="s">
        <v>31</v>
      </c>
      <c r="L6204">
        <v>75081</v>
      </c>
      <c r="M6204" t="s">
        <v>32</v>
      </c>
      <c r="N6204" t="s">
        <v>70</v>
      </c>
      <c r="O6204" t="s">
        <v>34</v>
      </c>
      <c r="P6204" t="s">
        <v>35</v>
      </c>
      <c r="Q6204" t="s">
        <v>36</v>
      </c>
      <c r="R6204" t="s">
        <v>37</v>
      </c>
      <c r="S6204">
        <v>791.88</v>
      </c>
      <c r="T6204">
        <v>3</v>
      </c>
      <c r="U6204">
        <v>0.2</v>
      </c>
      <c r="V6204">
        <v>128.68049999999999</v>
      </c>
      <c r="W6204">
        <v>54.63</v>
      </c>
      <c r="X6204" t="s">
        <v>62</v>
      </c>
    </row>
    <row r="6205" spans="1:24" ht="14.4" x14ac:dyDescent="0.3">
      <c r="A6205">
        <v>17246</v>
      </c>
      <c r="B6205" t="s">
        <v>14327</v>
      </c>
      <c r="C6205" s="1">
        <v>41867</v>
      </c>
      <c r="D6205" s="1">
        <v>41869</v>
      </c>
      <c r="E6205" t="s">
        <v>54</v>
      </c>
      <c r="F6205" t="s">
        <v>5563</v>
      </c>
      <c r="G6205" t="s">
        <v>5564</v>
      </c>
      <c r="H6205" t="s">
        <v>66</v>
      </c>
      <c r="I6205" t="s">
        <v>14328</v>
      </c>
      <c r="J6205" t="s">
        <v>14329</v>
      </c>
      <c r="K6205" t="s">
        <v>2447</v>
      </c>
      <c r="M6205" t="s">
        <v>69</v>
      </c>
      <c r="N6205" t="s">
        <v>70</v>
      </c>
      <c r="O6205" t="s">
        <v>14330</v>
      </c>
      <c r="P6205" t="s">
        <v>112</v>
      </c>
      <c r="Q6205" t="s">
        <v>130</v>
      </c>
      <c r="R6205" t="s">
        <v>14331</v>
      </c>
      <c r="S6205">
        <v>299.52</v>
      </c>
      <c r="T6205">
        <v>6</v>
      </c>
      <c r="U6205">
        <v>0</v>
      </c>
      <c r="V6205">
        <v>149.76</v>
      </c>
      <c r="W6205">
        <v>54.61</v>
      </c>
      <c r="X6205" t="s">
        <v>104</v>
      </c>
    </row>
    <row r="6206" spans="1:24" ht="14.4" x14ac:dyDescent="0.3">
      <c r="A6206">
        <v>30534</v>
      </c>
      <c r="B6206" t="s">
        <v>4848</v>
      </c>
      <c r="C6206" s="1">
        <v>41044</v>
      </c>
      <c r="D6206" s="1">
        <v>41046</v>
      </c>
      <c r="E6206" t="s">
        <v>40</v>
      </c>
      <c r="F6206" t="s">
        <v>1343</v>
      </c>
      <c r="G6206" t="s">
        <v>1344</v>
      </c>
      <c r="H6206" t="s">
        <v>66</v>
      </c>
      <c r="I6206" t="s">
        <v>4849</v>
      </c>
      <c r="J6206" t="s">
        <v>4850</v>
      </c>
      <c r="K6206" t="s">
        <v>92</v>
      </c>
      <c r="M6206" t="s">
        <v>47</v>
      </c>
      <c r="N6206" t="s">
        <v>48</v>
      </c>
      <c r="O6206" t="s">
        <v>14332</v>
      </c>
      <c r="P6206" t="s">
        <v>35</v>
      </c>
      <c r="Q6206" t="s">
        <v>292</v>
      </c>
      <c r="R6206" t="s">
        <v>1910</v>
      </c>
      <c r="S6206">
        <v>175.17</v>
      </c>
      <c r="T6206">
        <v>1</v>
      </c>
      <c r="U6206">
        <v>0</v>
      </c>
      <c r="V6206">
        <v>87.57</v>
      </c>
      <c r="W6206">
        <v>54.61</v>
      </c>
      <c r="X6206" t="s">
        <v>38</v>
      </c>
    </row>
    <row r="6207" spans="1:24" ht="14.4" x14ac:dyDescent="0.3">
      <c r="A6207">
        <v>51209</v>
      </c>
      <c r="B6207" t="s">
        <v>14333</v>
      </c>
      <c r="C6207" s="1">
        <v>41768</v>
      </c>
      <c r="D6207" s="1">
        <v>41773</v>
      </c>
      <c r="E6207" t="s">
        <v>96</v>
      </c>
      <c r="F6207" t="s">
        <v>14334</v>
      </c>
      <c r="G6207" t="s">
        <v>7294</v>
      </c>
      <c r="H6207" t="s">
        <v>28</v>
      </c>
      <c r="I6207" t="s">
        <v>8151</v>
      </c>
      <c r="J6207" t="s">
        <v>8151</v>
      </c>
      <c r="K6207" t="s">
        <v>416</v>
      </c>
      <c r="M6207" t="s">
        <v>145</v>
      </c>
      <c r="N6207" t="s">
        <v>145</v>
      </c>
      <c r="O6207" t="s">
        <v>14335</v>
      </c>
      <c r="P6207" t="s">
        <v>112</v>
      </c>
      <c r="Q6207" t="s">
        <v>165</v>
      </c>
      <c r="R6207" t="s">
        <v>2641</v>
      </c>
      <c r="S6207">
        <v>622.14</v>
      </c>
      <c r="T6207">
        <v>2</v>
      </c>
      <c r="U6207">
        <v>0</v>
      </c>
      <c r="V6207">
        <v>18.66</v>
      </c>
      <c r="W6207">
        <v>54.61</v>
      </c>
      <c r="X6207" t="s">
        <v>62</v>
      </c>
    </row>
    <row r="6208" spans="1:24" ht="14.4" x14ac:dyDescent="0.3">
      <c r="A6208">
        <v>10233</v>
      </c>
      <c r="B6208" t="s">
        <v>14336</v>
      </c>
      <c r="C6208" s="1">
        <v>41367</v>
      </c>
      <c r="D6208" s="1">
        <v>41370</v>
      </c>
      <c r="E6208" t="s">
        <v>40</v>
      </c>
      <c r="F6208" t="s">
        <v>2474</v>
      </c>
      <c r="G6208" t="s">
        <v>2475</v>
      </c>
      <c r="H6208" t="s">
        <v>28</v>
      </c>
      <c r="I6208" t="s">
        <v>14337</v>
      </c>
      <c r="J6208" t="s">
        <v>5476</v>
      </c>
      <c r="K6208" t="s">
        <v>153</v>
      </c>
      <c r="M6208" t="s">
        <v>154</v>
      </c>
      <c r="N6208" t="s">
        <v>121</v>
      </c>
      <c r="O6208" t="s">
        <v>14338</v>
      </c>
      <c r="P6208" t="s">
        <v>50</v>
      </c>
      <c r="Q6208" t="s">
        <v>363</v>
      </c>
      <c r="R6208" t="s">
        <v>740</v>
      </c>
      <c r="S6208">
        <v>549.48</v>
      </c>
      <c r="T6208">
        <v>5</v>
      </c>
      <c r="U6208">
        <v>0.6</v>
      </c>
      <c r="V6208">
        <v>-316.02</v>
      </c>
      <c r="W6208">
        <v>54.581000000000003</v>
      </c>
      <c r="X6208" t="s">
        <v>62</v>
      </c>
    </row>
    <row r="6209" spans="1:24" ht="14.4" x14ac:dyDescent="0.3">
      <c r="A6209">
        <v>7733</v>
      </c>
      <c r="B6209" t="s">
        <v>14339</v>
      </c>
      <c r="C6209" s="1">
        <v>41631</v>
      </c>
      <c r="D6209" s="1">
        <v>41635</v>
      </c>
      <c r="E6209" t="s">
        <v>96</v>
      </c>
      <c r="F6209" t="s">
        <v>7899</v>
      </c>
      <c r="G6209" t="s">
        <v>7900</v>
      </c>
      <c r="H6209" t="s">
        <v>28</v>
      </c>
      <c r="I6209" t="s">
        <v>8948</v>
      </c>
      <c r="J6209" t="s">
        <v>8948</v>
      </c>
      <c r="K6209" t="s">
        <v>240</v>
      </c>
      <c r="M6209" t="s">
        <v>154</v>
      </c>
      <c r="N6209" t="s">
        <v>232</v>
      </c>
      <c r="O6209" t="s">
        <v>14340</v>
      </c>
      <c r="P6209" t="s">
        <v>50</v>
      </c>
      <c r="Q6209" t="s">
        <v>102</v>
      </c>
      <c r="R6209" t="s">
        <v>3625</v>
      </c>
      <c r="S6209">
        <v>1100.6079999999999</v>
      </c>
      <c r="T6209">
        <v>4</v>
      </c>
      <c r="U6209">
        <v>0.2</v>
      </c>
      <c r="V6209">
        <v>316.36799999999999</v>
      </c>
      <c r="W6209">
        <v>54.579000000000001</v>
      </c>
      <c r="X6209" t="s">
        <v>62</v>
      </c>
    </row>
    <row r="6210" spans="1:24" ht="14.4" x14ac:dyDescent="0.3">
      <c r="A6210">
        <v>3240</v>
      </c>
      <c r="B6210" t="s">
        <v>14341</v>
      </c>
      <c r="C6210" s="1">
        <v>41883</v>
      </c>
      <c r="D6210" s="1">
        <v>41885</v>
      </c>
      <c r="E6210" t="s">
        <v>40</v>
      </c>
      <c r="F6210" t="s">
        <v>958</v>
      </c>
      <c r="G6210" t="s">
        <v>959</v>
      </c>
      <c r="H6210" t="s">
        <v>28</v>
      </c>
      <c r="I6210" t="s">
        <v>2297</v>
      </c>
      <c r="J6210" t="s">
        <v>2297</v>
      </c>
      <c r="K6210" t="s">
        <v>248</v>
      </c>
      <c r="M6210" t="s">
        <v>154</v>
      </c>
      <c r="N6210" t="s">
        <v>70</v>
      </c>
      <c r="O6210" t="s">
        <v>8791</v>
      </c>
      <c r="P6210" t="s">
        <v>50</v>
      </c>
      <c r="Q6210" t="s">
        <v>51</v>
      </c>
      <c r="R6210" t="s">
        <v>8792</v>
      </c>
      <c r="S6210">
        <v>219.28</v>
      </c>
      <c r="T6210">
        <v>4</v>
      </c>
      <c r="U6210">
        <v>0</v>
      </c>
      <c r="V6210">
        <v>0</v>
      </c>
      <c r="W6210">
        <v>54.570999999999998</v>
      </c>
      <c r="X6210" t="s">
        <v>38</v>
      </c>
    </row>
    <row r="6211" spans="1:24" ht="14.4" x14ac:dyDescent="0.3">
      <c r="A6211">
        <v>13299</v>
      </c>
      <c r="B6211" t="s">
        <v>14342</v>
      </c>
      <c r="C6211" s="1">
        <v>41628</v>
      </c>
      <c r="D6211" s="1">
        <v>41631</v>
      </c>
      <c r="E6211" t="s">
        <v>54</v>
      </c>
      <c r="F6211" t="s">
        <v>402</v>
      </c>
      <c r="G6211" t="s">
        <v>403</v>
      </c>
      <c r="H6211" t="s">
        <v>28</v>
      </c>
      <c r="I6211" t="s">
        <v>1802</v>
      </c>
      <c r="J6211" t="s">
        <v>1803</v>
      </c>
      <c r="K6211" t="s">
        <v>187</v>
      </c>
      <c r="M6211" t="s">
        <v>69</v>
      </c>
      <c r="N6211" t="s">
        <v>121</v>
      </c>
      <c r="O6211" t="s">
        <v>5611</v>
      </c>
      <c r="P6211" t="s">
        <v>50</v>
      </c>
      <c r="Q6211" t="s">
        <v>363</v>
      </c>
      <c r="R6211" t="s">
        <v>4084</v>
      </c>
      <c r="S6211">
        <v>1816.95</v>
      </c>
      <c r="T6211">
        <v>5</v>
      </c>
      <c r="U6211">
        <v>0</v>
      </c>
      <c r="V6211">
        <v>799.35</v>
      </c>
      <c r="W6211">
        <v>54.57</v>
      </c>
      <c r="X6211" t="s">
        <v>104</v>
      </c>
    </row>
    <row r="6212" spans="1:24" ht="14.4" x14ac:dyDescent="0.3">
      <c r="A6212">
        <v>40033</v>
      </c>
      <c r="B6212" t="s">
        <v>14343</v>
      </c>
      <c r="C6212" s="1">
        <v>41522</v>
      </c>
      <c r="D6212" s="1">
        <v>41527</v>
      </c>
      <c r="E6212" t="s">
        <v>96</v>
      </c>
      <c r="F6212" t="s">
        <v>4362</v>
      </c>
      <c r="G6212" t="s">
        <v>3295</v>
      </c>
      <c r="H6212" t="s">
        <v>43</v>
      </c>
      <c r="I6212" t="s">
        <v>14344</v>
      </c>
      <c r="J6212" t="s">
        <v>378</v>
      </c>
      <c r="K6212" t="s">
        <v>31</v>
      </c>
      <c r="L6212">
        <v>55125</v>
      </c>
      <c r="M6212" t="s">
        <v>32</v>
      </c>
      <c r="N6212" t="s">
        <v>70</v>
      </c>
      <c r="O6212" t="s">
        <v>1265</v>
      </c>
      <c r="P6212" t="s">
        <v>112</v>
      </c>
      <c r="Q6212" t="s">
        <v>795</v>
      </c>
      <c r="R6212" t="s">
        <v>1266</v>
      </c>
      <c r="S6212">
        <v>535.41</v>
      </c>
      <c r="T6212">
        <v>3</v>
      </c>
      <c r="U6212">
        <v>0</v>
      </c>
      <c r="V6212">
        <v>160.62299999999999</v>
      </c>
      <c r="W6212">
        <v>54.57</v>
      </c>
      <c r="X6212" t="s">
        <v>104</v>
      </c>
    </row>
    <row r="6213" spans="1:24" ht="14.4" x14ac:dyDescent="0.3">
      <c r="A6213">
        <v>34822</v>
      </c>
      <c r="B6213" t="s">
        <v>14345</v>
      </c>
      <c r="C6213" s="1">
        <v>41984</v>
      </c>
      <c r="D6213" s="1">
        <v>41989</v>
      </c>
      <c r="E6213" t="s">
        <v>40</v>
      </c>
      <c r="F6213" t="s">
        <v>3733</v>
      </c>
      <c r="G6213" t="s">
        <v>3734</v>
      </c>
      <c r="H6213" t="s">
        <v>66</v>
      </c>
      <c r="I6213" t="s">
        <v>608</v>
      </c>
      <c r="J6213" t="s">
        <v>9135</v>
      </c>
      <c r="K6213" t="s">
        <v>31</v>
      </c>
      <c r="L6213">
        <v>39212</v>
      </c>
      <c r="M6213" t="s">
        <v>32</v>
      </c>
      <c r="N6213" t="s">
        <v>121</v>
      </c>
      <c r="O6213" t="s">
        <v>2298</v>
      </c>
      <c r="P6213" t="s">
        <v>35</v>
      </c>
      <c r="Q6213" t="s">
        <v>36</v>
      </c>
      <c r="R6213" t="s">
        <v>2299</v>
      </c>
      <c r="S6213">
        <v>599.97</v>
      </c>
      <c r="T6213">
        <v>3</v>
      </c>
      <c r="U6213">
        <v>0</v>
      </c>
      <c r="V6213">
        <v>257.9871</v>
      </c>
      <c r="W6213">
        <v>54.56</v>
      </c>
      <c r="X6213" t="s">
        <v>62</v>
      </c>
    </row>
    <row r="6214" spans="1:24" ht="14.4" x14ac:dyDescent="0.3">
      <c r="A6214">
        <v>2382</v>
      </c>
      <c r="B6214" t="s">
        <v>14346</v>
      </c>
      <c r="C6214" s="1">
        <v>40555</v>
      </c>
      <c r="D6214" s="1">
        <v>40560</v>
      </c>
      <c r="E6214" t="s">
        <v>96</v>
      </c>
      <c r="F6214" t="s">
        <v>1724</v>
      </c>
      <c r="G6214" t="s">
        <v>1725</v>
      </c>
      <c r="H6214" t="s">
        <v>43</v>
      </c>
      <c r="I6214" t="s">
        <v>4001</v>
      </c>
      <c r="J6214" t="s">
        <v>3755</v>
      </c>
      <c r="K6214" t="s">
        <v>240</v>
      </c>
      <c r="M6214" t="s">
        <v>154</v>
      </c>
      <c r="N6214" t="s">
        <v>232</v>
      </c>
      <c r="O6214" t="s">
        <v>7172</v>
      </c>
      <c r="P6214" t="s">
        <v>35</v>
      </c>
      <c r="Q6214" t="s">
        <v>36</v>
      </c>
      <c r="R6214" t="s">
        <v>5717</v>
      </c>
      <c r="S6214">
        <v>495.06</v>
      </c>
      <c r="T6214">
        <v>3</v>
      </c>
      <c r="U6214">
        <v>0</v>
      </c>
      <c r="V6214">
        <v>178.2</v>
      </c>
      <c r="W6214">
        <v>54.548000000000002</v>
      </c>
      <c r="X6214" t="s">
        <v>62</v>
      </c>
    </row>
    <row r="6215" spans="1:24" ht="14.4" x14ac:dyDescent="0.3">
      <c r="A6215">
        <v>22879</v>
      </c>
      <c r="B6215" t="s">
        <v>14347</v>
      </c>
      <c r="C6215" s="1">
        <v>41593</v>
      </c>
      <c r="D6215" s="1">
        <v>41598</v>
      </c>
      <c r="E6215" t="s">
        <v>96</v>
      </c>
      <c r="F6215" t="s">
        <v>4700</v>
      </c>
      <c r="G6215" t="s">
        <v>4701</v>
      </c>
      <c r="H6215" t="s">
        <v>66</v>
      </c>
      <c r="I6215" t="s">
        <v>304</v>
      </c>
      <c r="J6215" t="s">
        <v>58</v>
      </c>
      <c r="K6215" t="s">
        <v>46</v>
      </c>
      <c r="M6215" t="s">
        <v>47</v>
      </c>
      <c r="N6215" t="s">
        <v>48</v>
      </c>
      <c r="O6215" t="s">
        <v>7141</v>
      </c>
      <c r="P6215" t="s">
        <v>35</v>
      </c>
      <c r="Q6215" t="s">
        <v>79</v>
      </c>
      <c r="R6215" t="s">
        <v>7142</v>
      </c>
      <c r="S6215">
        <v>900.20699999999999</v>
      </c>
      <c r="T6215">
        <v>7</v>
      </c>
      <c r="U6215">
        <v>0.1</v>
      </c>
      <c r="V6215">
        <v>149.87700000000001</v>
      </c>
      <c r="W6215">
        <v>54.54</v>
      </c>
      <c r="X6215" t="s">
        <v>62</v>
      </c>
    </row>
    <row r="6216" spans="1:24" ht="14.4" x14ac:dyDescent="0.3">
      <c r="A6216">
        <v>1396</v>
      </c>
      <c r="B6216" t="s">
        <v>14348</v>
      </c>
      <c r="C6216" s="1">
        <v>41573</v>
      </c>
      <c r="D6216" s="1">
        <v>41580</v>
      </c>
      <c r="E6216" t="s">
        <v>96</v>
      </c>
      <c r="F6216" t="s">
        <v>4973</v>
      </c>
      <c r="G6216" t="s">
        <v>4974</v>
      </c>
      <c r="H6216" t="s">
        <v>43</v>
      </c>
      <c r="I6216" t="s">
        <v>5039</v>
      </c>
      <c r="J6216" t="s">
        <v>5039</v>
      </c>
      <c r="K6216" t="s">
        <v>1603</v>
      </c>
      <c r="M6216" t="s">
        <v>154</v>
      </c>
      <c r="N6216" t="s">
        <v>283</v>
      </c>
      <c r="O6216" t="s">
        <v>3357</v>
      </c>
      <c r="P6216" t="s">
        <v>35</v>
      </c>
      <c r="Q6216" t="s">
        <v>79</v>
      </c>
      <c r="R6216" t="s">
        <v>2007</v>
      </c>
      <c r="S6216">
        <v>503.5908</v>
      </c>
      <c r="T6216">
        <v>2</v>
      </c>
      <c r="U6216">
        <v>2E-3</v>
      </c>
      <c r="V6216">
        <v>104.9508</v>
      </c>
      <c r="W6216">
        <v>54.529000000000003</v>
      </c>
      <c r="X6216" t="s">
        <v>115</v>
      </c>
    </row>
    <row r="6217" spans="1:24" ht="14.4" x14ac:dyDescent="0.3">
      <c r="A6217">
        <v>26945</v>
      </c>
      <c r="B6217" t="s">
        <v>14349</v>
      </c>
      <c r="C6217" s="1">
        <v>41960</v>
      </c>
      <c r="D6217" s="1">
        <v>41965</v>
      </c>
      <c r="E6217" t="s">
        <v>40</v>
      </c>
      <c r="F6217" t="s">
        <v>8523</v>
      </c>
      <c r="G6217" t="s">
        <v>8524</v>
      </c>
      <c r="H6217" t="s">
        <v>28</v>
      </c>
      <c r="I6217" t="s">
        <v>14350</v>
      </c>
      <c r="J6217" t="s">
        <v>3724</v>
      </c>
      <c r="K6217" t="s">
        <v>275</v>
      </c>
      <c r="M6217" t="s">
        <v>47</v>
      </c>
      <c r="N6217" t="s">
        <v>137</v>
      </c>
      <c r="O6217" t="s">
        <v>13990</v>
      </c>
      <c r="P6217" t="s">
        <v>50</v>
      </c>
      <c r="Q6217" t="s">
        <v>51</v>
      </c>
      <c r="R6217" t="s">
        <v>13991</v>
      </c>
      <c r="S6217">
        <v>415.44</v>
      </c>
      <c r="T6217">
        <v>8</v>
      </c>
      <c r="U6217">
        <v>0</v>
      </c>
      <c r="V6217">
        <v>66.239999999999995</v>
      </c>
      <c r="W6217">
        <v>54.52</v>
      </c>
      <c r="X6217" t="s">
        <v>62</v>
      </c>
    </row>
    <row r="6218" spans="1:24" ht="14.4" x14ac:dyDescent="0.3">
      <c r="A6218">
        <v>38597</v>
      </c>
      <c r="B6218" t="s">
        <v>14351</v>
      </c>
      <c r="C6218" s="1">
        <v>40865</v>
      </c>
      <c r="D6218" s="1">
        <v>40868</v>
      </c>
      <c r="E6218" t="s">
        <v>54</v>
      </c>
      <c r="F6218" t="s">
        <v>4618</v>
      </c>
      <c r="G6218" t="s">
        <v>2937</v>
      </c>
      <c r="H6218" t="s">
        <v>28</v>
      </c>
      <c r="I6218" t="s">
        <v>14352</v>
      </c>
      <c r="J6218" t="s">
        <v>216</v>
      </c>
      <c r="K6218" t="s">
        <v>31</v>
      </c>
      <c r="L6218">
        <v>60016</v>
      </c>
      <c r="M6218" t="s">
        <v>32</v>
      </c>
      <c r="N6218" t="s">
        <v>70</v>
      </c>
      <c r="O6218" t="s">
        <v>10916</v>
      </c>
      <c r="P6218" t="s">
        <v>50</v>
      </c>
      <c r="Q6218" t="s">
        <v>363</v>
      </c>
      <c r="R6218" t="s">
        <v>10917</v>
      </c>
      <c r="S6218">
        <v>424.11599999999999</v>
      </c>
      <c r="T6218">
        <v>6</v>
      </c>
      <c r="U6218">
        <v>0.3</v>
      </c>
      <c r="V6218">
        <v>-30.294</v>
      </c>
      <c r="W6218">
        <v>54.52</v>
      </c>
      <c r="X6218" t="s">
        <v>62</v>
      </c>
    </row>
    <row r="6219" spans="1:24" ht="14.4" x14ac:dyDescent="0.3">
      <c r="A6219">
        <v>32663</v>
      </c>
      <c r="B6219" t="s">
        <v>4381</v>
      </c>
      <c r="C6219" s="1">
        <v>41954</v>
      </c>
      <c r="D6219" s="1">
        <v>41955</v>
      </c>
      <c r="E6219" t="s">
        <v>54</v>
      </c>
      <c r="F6219" t="s">
        <v>4382</v>
      </c>
      <c r="G6219" t="s">
        <v>206</v>
      </c>
      <c r="H6219" t="s">
        <v>43</v>
      </c>
      <c r="I6219" t="s">
        <v>4383</v>
      </c>
      <c r="J6219" t="s">
        <v>3384</v>
      </c>
      <c r="K6219" t="s">
        <v>31</v>
      </c>
      <c r="L6219">
        <v>85705</v>
      </c>
      <c r="M6219" t="s">
        <v>32</v>
      </c>
      <c r="N6219" t="s">
        <v>110</v>
      </c>
      <c r="O6219" t="s">
        <v>8192</v>
      </c>
      <c r="P6219" t="s">
        <v>35</v>
      </c>
      <c r="Q6219" t="s">
        <v>60</v>
      </c>
      <c r="R6219" t="s">
        <v>8193</v>
      </c>
      <c r="S6219">
        <v>201.584</v>
      </c>
      <c r="T6219">
        <v>2</v>
      </c>
      <c r="U6219">
        <v>0.2</v>
      </c>
      <c r="V6219">
        <v>15.1188</v>
      </c>
      <c r="W6219">
        <v>54.51</v>
      </c>
      <c r="X6219" t="s">
        <v>104</v>
      </c>
    </row>
    <row r="6220" spans="1:24" ht="14.4" x14ac:dyDescent="0.3">
      <c r="A6220">
        <v>14750</v>
      </c>
      <c r="B6220" t="s">
        <v>14353</v>
      </c>
      <c r="C6220" s="1">
        <v>40701</v>
      </c>
      <c r="D6220" s="1">
        <v>40705</v>
      </c>
      <c r="E6220" t="s">
        <v>96</v>
      </c>
      <c r="F6220" t="s">
        <v>6842</v>
      </c>
      <c r="G6220" t="s">
        <v>6843</v>
      </c>
      <c r="H6220" t="s">
        <v>66</v>
      </c>
      <c r="I6220" t="s">
        <v>170</v>
      </c>
      <c r="J6220" t="s">
        <v>171</v>
      </c>
      <c r="K6220" t="s">
        <v>172</v>
      </c>
      <c r="M6220" t="s">
        <v>69</v>
      </c>
      <c r="N6220" t="s">
        <v>70</v>
      </c>
      <c r="O6220" t="s">
        <v>7186</v>
      </c>
      <c r="P6220" t="s">
        <v>112</v>
      </c>
      <c r="Q6220" t="s">
        <v>795</v>
      </c>
      <c r="R6220" t="s">
        <v>7187</v>
      </c>
      <c r="S6220">
        <v>599.4</v>
      </c>
      <c r="T6220">
        <v>5</v>
      </c>
      <c r="U6220">
        <v>0.1</v>
      </c>
      <c r="V6220">
        <v>53.25</v>
      </c>
      <c r="W6220">
        <v>54.5</v>
      </c>
      <c r="X6220" t="s">
        <v>62</v>
      </c>
    </row>
    <row r="6221" spans="1:24" ht="14.4" x14ac:dyDescent="0.3">
      <c r="A6221">
        <v>28231</v>
      </c>
      <c r="B6221" t="s">
        <v>14354</v>
      </c>
      <c r="C6221" s="1">
        <v>41912</v>
      </c>
      <c r="D6221" s="1">
        <v>41916</v>
      </c>
      <c r="E6221" t="s">
        <v>40</v>
      </c>
      <c r="F6221" t="s">
        <v>2772</v>
      </c>
      <c r="G6221" t="s">
        <v>2659</v>
      </c>
      <c r="H6221" t="s">
        <v>66</v>
      </c>
      <c r="I6221" t="s">
        <v>670</v>
      </c>
      <c r="J6221" t="s">
        <v>671</v>
      </c>
      <c r="K6221" t="s">
        <v>672</v>
      </c>
      <c r="M6221" t="s">
        <v>47</v>
      </c>
      <c r="N6221" t="s">
        <v>348</v>
      </c>
      <c r="O6221" t="s">
        <v>14355</v>
      </c>
      <c r="P6221" t="s">
        <v>35</v>
      </c>
      <c r="Q6221" t="s">
        <v>292</v>
      </c>
      <c r="R6221" t="s">
        <v>8769</v>
      </c>
      <c r="S6221">
        <v>395.88749999999999</v>
      </c>
      <c r="T6221">
        <v>3</v>
      </c>
      <c r="U6221">
        <v>0.25</v>
      </c>
      <c r="V6221">
        <v>-110.9025</v>
      </c>
      <c r="W6221">
        <v>54.49</v>
      </c>
      <c r="X6221" t="s">
        <v>104</v>
      </c>
    </row>
    <row r="6222" spans="1:24" ht="14.4" x14ac:dyDescent="0.3">
      <c r="A6222">
        <v>39937</v>
      </c>
      <c r="B6222" t="s">
        <v>14356</v>
      </c>
      <c r="C6222" s="1">
        <v>41652</v>
      </c>
      <c r="D6222" s="1">
        <v>41656</v>
      </c>
      <c r="E6222" t="s">
        <v>96</v>
      </c>
      <c r="F6222" t="s">
        <v>6260</v>
      </c>
      <c r="G6222" t="s">
        <v>6261</v>
      </c>
      <c r="H6222" t="s">
        <v>43</v>
      </c>
      <c r="I6222" t="s">
        <v>5592</v>
      </c>
      <c r="J6222" t="s">
        <v>298</v>
      </c>
      <c r="K6222" t="s">
        <v>31</v>
      </c>
      <c r="L6222">
        <v>75217</v>
      </c>
      <c r="M6222" t="s">
        <v>32</v>
      </c>
      <c r="N6222" t="s">
        <v>70</v>
      </c>
      <c r="O6222" t="s">
        <v>825</v>
      </c>
      <c r="P6222" t="s">
        <v>112</v>
      </c>
      <c r="Q6222" t="s">
        <v>113</v>
      </c>
      <c r="R6222" t="s">
        <v>826</v>
      </c>
      <c r="S6222">
        <v>760.98</v>
      </c>
      <c r="T6222">
        <v>5</v>
      </c>
      <c r="U6222">
        <v>0.8</v>
      </c>
      <c r="V6222">
        <v>-1141.47</v>
      </c>
      <c r="W6222">
        <v>54.48</v>
      </c>
      <c r="X6222" t="s">
        <v>62</v>
      </c>
    </row>
    <row r="6223" spans="1:24" ht="14.4" x14ac:dyDescent="0.3">
      <c r="A6223">
        <v>48687</v>
      </c>
      <c r="B6223" t="s">
        <v>14357</v>
      </c>
      <c r="C6223" s="1">
        <v>41744</v>
      </c>
      <c r="D6223" s="1">
        <v>41749</v>
      </c>
      <c r="E6223" t="s">
        <v>96</v>
      </c>
      <c r="F6223" t="s">
        <v>14358</v>
      </c>
      <c r="G6223" t="s">
        <v>3020</v>
      </c>
      <c r="H6223" t="s">
        <v>28</v>
      </c>
      <c r="I6223" t="s">
        <v>14359</v>
      </c>
      <c r="J6223" t="s">
        <v>14360</v>
      </c>
      <c r="K6223" t="s">
        <v>3595</v>
      </c>
      <c r="M6223" t="s">
        <v>77</v>
      </c>
      <c r="N6223" t="s">
        <v>77</v>
      </c>
      <c r="O6223" t="s">
        <v>4572</v>
      </c>
      <c r="P6223" t="s">
        <v>35</v>
      </c>
      <c r="Q6223" t="s">
        <v>292</v>
      </c>
      <c r="R6223" t="s">
        <v>3151</v>
      </c>
      <c r="S6223">
        <v>624.41999999999996</v>
      </c>
      <c r="T6223">
        <v>2</v>
      </c>
      <c r="U6223">
        <v>0</v>
      </c>
      <c r="V6223">
        <v>124.86</v>
      </c>
      <c r="W6223">
        <v>54.48</v>
      </c>
      <c r="X6223" t="s">
        <v>62</v>
      </c>
    </row>
    <row r="6224" spans="1:24" ht="14.4" x14ac:dyDescent="0.3">
      <c r="A6224">
        <v>48143</v>
      </c>
      <c r="B6224" t="s">
        <v>7245</v>
      </c>
      <c r="C6224" s="1">
        <v>41693</v>
      </c>
      <c r="D6224" s="1">
        <v>41695</v>
      </c>
      <c r="E6224" t="s">
        <v>54</v>
      </c>
      <c r="F6224" t="s">
        <v>5920</v>
      </c>
      <c r="G6224" t="s">
        <v>1908</v>
      </c>
      <c r="H6224" t="s">
        <v>28</v>
      </c>
      <c r="I6224" t="s">
        <v>7246</v>
      </c>
      <c r="J6224" t="s">
        <v>208</v>
      </c>
      <c r="K6224" t="s">
        <v>209</v>
      </c>
      <c r="M6224" t="s">
        <v>145</v>
      </c>
      <c r="N6224" t="s">
        <v>145</v>
      </c>
      <c r="O6224" t="s">
        <v>14361</v>
      </c>
      <c r="P6224" t="s">
        <v>112</v>
      </c>
      <c r="Q6224" t="s">
        <v>8785</v>
      </c>
      <c r="R6224" t="s">
        <v>14362</v>
      </c>
      <c r="S6224">
        <v>147.84</v>
      </c>
      <c r="T6224">
        <v>4</v>
      </c>
      <c r="U6224">
        <v>0</v>
      </c>
      <c r="V6224">
        <v>33.96</v>
      </c>
      <c r="W6224">
        <v>54.45</v>
      </c>
      <c r="X6224" t="s">
        <v>38</v>
      </c>
    </row>
    <row r="6225" spans="1:24" ht="14.4" x14ac:dyDescent="0.3">
      <c r="A6225">
        <v>34128</v>
      </c>
      <c r="B6225" t="s">
        <v>14363</v>
      </c>
      <c r="C6225" s="1">
        <v>40848</v>
      </c>
      <c r="D6225" s="1">
        <v>40852</v>
      </c>
      <c r="E6225" t="s">
        <v>96</v>
      </c>
      <c r="F6225" t="s">
        <v>963</v>
      </c>
      <c r="G6225" t="s">
        <v>964</v>
      </c>
      <c r="H6225" t="s">
        <v>28</v>
      </c>
      <c r="I6225" t="s">
        <v>7992</v>
      </c>
      <c r="J6225" t="s">
        <v>7269</v>
      </c>
      <c r="K6225" t="s">
        <v>31</v>
      </c>
      <c r="L6225">
        <v>97206</v>
      </c>
      <c r="M6225" t="s">
        <v>32</v>
      </c>
      <c r="N6225" t="s">
        <v>110</v>
      </c>
      <c r="O6225" t="s">
        <v>11370</v>
      </c>
      <c r="P6225" t="s">
        <v>112</v>
      </c>
      <c r="Q6225" t="s">
        <v>795</v>
      </c>
      <c r="R6225" t="s">
        <v>11371</v>
      </c>
      <c r="S6225">
        <v>443.92</v>
      </c>
      <c r="T6225">
        <v>5</v>
      </c>
      <c r="U6225">
        <v>0.2</v>
      </c>
      <c r="V6225">
        <v>-94.332999999999998</v>
      </c>
      <c r="W6225">
        <v>54.44</v>
      </c>
      <c r="X6225" t="s">
        <v>104</v>
      </c>
    </row>
    <row r="6226" spans="1:24" ht="14.4" x14ac:dyDescent="0.3">
      <c r="A6226">
        <v>36830</v>
      </c>
      <c r="B6226" t="s">
        <v>14364</v>
      </c>
      <c r="C6226" s="1">
        <v>41432</v>
      </c>
      <c r="D6226" s="1">
        <v>41433</v>
      </c>
      <c r="E6226" t="s">
        <v>54</v>
      </c>
      <c r="F6226" t="s">
        <v>3022</v>
      </c>
      <c r="G6226" t="s">
        <v>3023</v>
      </c>
      <c r="H6226" t="s">
        <v>28</v>
      </c>
      <c r="I6226" t="s">
        <v>8190</v>
      </c>
      <c r="J6226" t="s">
        <v>8191</v>
      </c>
      <c r="K6226" t="s">
        <v>31</v>
      </c>
      <c r="L6226">
        <v>72209</v>
      </c>
      <c r="M6226" t="s">
        <v>32</v>
      </c>
      <c r="N6226" t="s">
        <v>121</v>
      </c>
      <c r="O6226" t="s">
        <v>6640</v>
      </c>
      <c r="P6226" t="s">
        <v>35</v>
      </c>
      <c r="Q6226" t="s">
        <v>36</v>
      </c>
      <c r="R6226" t="s">
        <v>6641</v>
      </c>
      <c r="S6226">
        <v>323.37</v>
      </c>
      <c r="T6226">
        <v>3</v>
      </c>
      <c r="U6226">
        <v>0</v>
      </c>
      <c r="V6226">
        <v>129.34800000000001</v>
      </c>
      <c r="W6226">
        <v>54.42</v>
      </c>
      <c r="X6226" t="s">
        <v>104</v>
      </c>
    </row>
    <row r="6227" spans="1:24" ht="14.4" x14ac:dyDescent="0.3">
      <c r="A6227">
        <v>44068</v>
      </c>
      <c r="B6227" t="s">
        <v>14365</v>
      </c>
      <c r="C6227" s="1">
        <v>41956</v>
      </c>
      <c r="D6227" s="1">
        <v>41960</v>
      </c>
      <c r="E6227" t="s">
        <v>96</v>
      </c>
      <c r="F6227" t="s">
        <v>12546</v>
      </c>
      <c r="G6227" t="s">
        <v>10310</v>
      </c>
      <c r="H6227" t="s">
        <v>66</v>
      </c>
      <c r="I6227" t="s">
        <v>127</v>
      </c>
      <c r="J6227" t="s">
        <v>3449</v>
      </c>
      <c r="K6227" t="s">
        <v>1388</v>
      </c>
      <c r="M6227" t="s">
        <v>77</v>
      </c>
      <c r="N6227" t="s">
        <v>77</v>
      </c>
      <c r="O6227" t="s">
        <v>1674</v>
      </c>
      <c r="P6227" t="s">
        <v>112</v>
      </c>
      <c r="Q6227" t="s">
        <v>165</v>
      </c>
      <c r="R6227" t="s">
        <v>1675</v>
      </c>
      <c r="S6227">
        <v>613.55999999999995</v>
      </c>
      <c r="T6227">
        <v>2</v>
      </c>
      <c r="U6227">
        <v>0</v>
      </c>
      <c r="V6227">
        <v>165.66</v>
      </c>
      <c r="W6227">
        <v>54.42</v>
      </c>
      <c r="X6227" t="s">
        <v>104</v>
      </c>
    </row>
    <row r="6228" spans="1:24" ht="14.4" x14ac:dyDescent="0.3">
      <c r="A6228">
        <v>18091</v>
      </c>
      <c r="B6228" t="s">
        <v>3692</v>
      </c>
      <c r="C6228" s="1">
        <v>41145</v>
      </c>
      <c r="D6228" s="1">
        <v>41150</v>
      </c>
      <c r="E6228" t="s">
        <v>96</v>
      </c>
      <c r="F6228" t="s">
        <v>2414</v>
      </c>
      <c r="G6228" t="s">
        <v>2415</v>
      </c>
      <c r="H6228" t="s">
        <v>28</v>
      </c>
      <c r="I6228" t="s">
        <v>989</v>
      </c>
      <c r="J6228" t="s">
        <v>576</v>
      </c>
      <c r="K6228" t="s">
        <v>68</v>
      </c>
      <c r="M6228" t="s">
        <v>69</v>
      </c>
      <c r="N6228" t="s">
        <v>70</v>
      </c>
      <c r="O6228" t="s">
        <v>2920</v>
      </c>
      <c r="P6228" t="s">
        <v>50</v>
      </c>
      <c r="Q6228" t="s">
        <v>363</v>
      </c>
      <c r="R6228" t="s">
        <v>2921</v>
      </c>
      <c r="S6228">
        <v>453.68099999999998</v>
      </c>
      <c r="T6228">
        <v>3</v>
      </c>
      <c r="U6228">
        <v>0.1</v>
      </c>
      <c r="V6228">
        <v>65.510999999999996</v>
      </c>
      <c r="W6228">
        <v>54.41</v>
      </c>
      <c r="X6228" t="s">
        <v>104</v>
      </c>
    </row>
    <row r="6229" spans="1:24" ht="14.4" x14ac:dyDescent="0.3">
      <c r="A6229">
        <v>13539</v>
      </c>
      <c r="B6229" t="s">
        <v>14366</v>
      </c>
      <c r="C6229" s="1">
        <v>41264</v>
      </c>
      <c r="D6229" s="1">
        <v>41266</v>
      </c>
      <c r="E6229" t="s">
        <v>54</v>
      </c>
      <c r="F6229" t="s">
        <v>6529</v>
      </c>
      <c r="G6229" t="s">
        <v>6530</v>
      </c>
      <c r="H6229" t="s">
        <v>28</v>
      </c>
      <c r="I6229" t="s">
        <v>6495</v>
      </c>
      <c r="J6229" t="s">
        <v>576</v>
      </c>
      <c r="K6229" t="s">
        <v>68</v>
      </c>
      <c r="M6229" t="s">
        <v>69</v>
      </c>
      <c r="N6229" t="s">
        <v>70</v>
      </c>
      <c r="O6229" t="s">
        <v>14367</v>
      </c>
      <c r="P6229" t="s">
        <v>50</v>
      </c>
      <c r="Q6229" t="s">
        <v>51</v>
      </c>
      <c r="R6229" t="s">
        <v>10516</v>
      </c>
      <c r="S6229">
        <v>355.45499999999998</v>
      </c>
      <c r="T6229">
        <v>5</v>
      </c>
      <c r="U6229">
        <v>0.1</v>
      </c>
      <c r="V6229">
        <v>78.855000000000004</v>
      </c>
      <c r="W6229">
        <v>54.4</v>
      </c>
      <c r="X6229" t="s">
        <v>38</v>
      </c>
    </row>
    <row r="6230" spans="1:24" ht="14.4" x14ac:dyDescent="0.3">
      <c r="A6230">
        <v>35761</v>
      </c>
      <c r="B6230" t="s">
        <v>14368</v>
      </c>
      <c r="C6230" s="1">
        <v>41911</v>
      </c>
      <c r="D6230" s="1">
        <v>41914</v>
      </c>
      <c r="E6230" t="s">
        <v>54</v>
      </c>
      <c r="F6230" t="s">
        <v>10309</v>
      </c>
      <c r="G6230" t="s">
        <v>10310</v>
      </c>
      <c r="H6230" t="s">
        <v>66</v>
      </c>
      <c r="I6230" t="s">
        <v>4839</v>
      </c>
      <c r="J6230" t="s">
        <v>3543</v>
      </c>
      <c r="K6230" t="s">
        <v>31</v>
      </c>
      <c r="L6230">
        <v>80013</v>
      </c>
      <c r="M6230" t="s">
        <v>32</v>
      </c>
      <c r="N6230" t="s">
        <v>110</v>
      </c>
      <c r="O6230" t="s">
        <v>5646</v>
      </c>
      <c r="P6230" t="s">
        <v>112</v>
      </c>
      <c r="Q6230" t="s">
        <v>165</v>
      </c>
      <c r="R6230" t="s">
        <v>5647</v>
      </c>
      <c r="S6230">
        <v>209.792</v>
      </c>
      <c r="T6230">
        <v>2</v>
      </c>
      <c r="U6230">
        <v>0.2</v>
      </c>
      <c r="V6230">
        <v>26.224</v>
      </c>
      <c r="W6230">
        <v>54.39</v>
      </c>
      <c r="X6230" t="s">
        <v>62</v>
      </c>
    </row>
    <row r="6231" spans="1:24" ht="14.4" x14ac:dyDescent="0.3">
      <c r="A6231">
        <v>2299</v>
      </c>
      <c r="B6231" t="s">
        <v>14369</v>
      </c>
      <c r="C6231" s="1">
        <v>41597</v>
      </c>
      <c r="D6231" s="1">
        <v>41604</v>
      </c>
      <c r="E6231" t="s">
        <v>96</v>
      </c>
      <c r="F6231" t="s">
        <v>1936</v>
      </c>
      <c r="G6231" t="s">
        <v>1937</v>
      </c>
      <c r="H6231" t="s">
        <v>28</v>
      </c>
      <c r="I6231" t="s">
        <v>7920</v>
      </c>
      <c r="J6231" t="s">
        <v>247</v>
      </c>
      <c r="K6231" t="s">
        <v>248</v>
      </c>
      <c r="M6231" t="s">
        <v>154</v>
      </c>
      <c r="N6231" t="s">
        <v>70</v>
      </c>
      <c r="O6231" t="s">
        <v>9631</v>
      </c>
      <c r="P6231" t="s">
        <v>112</v>
      </c>
      <c r="Q6231" t="s">
        <v>795</v>
      </c>
      <c r="R6231" t="s">
        <v>1864</v>
      </c>
      <c r="S6231">
        <v>846.48</v>
      </c>
      <c r="T6231">
        <v>6</v>
      </c>
      <c r="U6231">
        <v>0</v>
      </c>
      <c r="V6231">
        <v>25.32</v>
      </c>
      <c r="W6231">
        <v>54.377000000000002</v>
      </c>
      <c r="X6231" t="s">
        <v>115</v>
      </c>
    </row>
    <row r="6232" spans="1:24" ht="14.4" x14ac:dyDescent="0.3">
      <c r="A6232">
        <v>7205</v>
      </c>
      <c r="B6232" t="s">
        <v>14370</v>
      </c>
      <c r="C6232" s="1">
        <v>41858</v>
      </c>
      <c r="D6232" s="1">
        <v>41865</v>
      </c>
      <c r="E6232" t="s">
        <v>96</v>
      </c>
      <c r="F6232" t="s">
        <v>1034</v>
      </c>
      <c r="G6232" t="s">
        <v>1035</v>
      </c>
      <c r="H6232" t="s">
        <v>43</v>
      </c>
      <c r="I6232" t="s">
        <v>10388</v>
      </c>
      <c r="J6232" t="s">
        <v>10388</v>
      </c>
      <c r="K6232" t="s">
        <v>1013</v>
      </c>
      <c r="M6232" t="s">
        <v>154</v>
      </c>
      <c r="N6232" t="s">
        <v>70</v>
      </c>
      <c r="O6232" t="s">
        <v>8511</v>
      </c>
      <c r="P6232" t="s">
        <v>35</v>
      </c>
      <c r="Q6232" t="s">
        <v>36</v>
      </c>
      <c r="R6232" t="s">
        <v>1121</v>
      </c>
      <c r="S6232">
        <v>1033.32</v>
      </c>
      <c r="T6232">
        <v>6</v>
      </c>
      <c r="U6232">
        <v>0</v>
      </c>
      <c r="V6232">
        <v>175.56</v>
      </c>
      <c r="W6232">
        <v>54.372</v>
      </c>
      <c r="X6232" t="s">
        <v>62</v>
      </c>
    </row>
    <row r="6233" spans="1:24" ht="14.4" x14ac:dyDescent="0.3">
      <c r="A6233">
        <v>14108</v>
      </c>
      <c r="B6233" t="s">
        <v>14371</v>
      </c>
      <c r="C6233" s="1">
        <v>41932</v>
      </c>
      <c r="D6233" s="1">
        <v>41936</v>
      </c>
      <c r="E6233" t="s">
        <v>96</v>
      </c>
      <c r="F6233" t="s">
        <v>3211</v>
      </c>
      <c r="G6233" t="s">
        <v>3212</v>
      </c>
      <c r="H6233" t="s">
        <v>28</v>
      </c>
      <c r="I6233" t="s">
        <v>14372</v>
      </c>
      <c r="J6233" t="s">
        <v>290</v>
      </c>
      <c r="K6233" t="s">
        <v>172</v>
      </c>
      <c r="M6233" t="s">
        <v>69</v>
      </c>
      <c r="N6233" t="s">
        <v>70</v>
      </c>
      <c r="O6233" t="s">
        <v>5894</v>
      </c>
      <c r="P6233" t="s">
        <v>50</v>
      </c>
      <c r="Q6233" t="s">
        <v>51</v>
      </c>
      <c r="R6233" t="s">
        <v>386</v>
      </c>
      <c r="S6233">
        <v>845.85599999999999</v>
      </c>
      <c r="T6233">
        <v>2</v>
      </c>
      <c r="U6233">
        <v>0.1</v>
      </c>
      <c r="V6233">
        <v>9.3960000000000008</v>
      </c>
      <c r="W6233">
        <v>54.37</v>
      </c>
      <c r="X6233" t="s">
        <v>104</v>
      </c>
    </row>
    <row r="6234" spans="1:24" ht="14.4" x14ac:dyDescent="0.3">
      <c r="A6234">
        <v>46255</v>
      </c>
      <c r="B6234" t="s">
        <v>14373</v>
      </c>
      <c r="C6234" s="1">
        <v>41307</v>
      </c>
      <c r="D6234" s="1">
        <v>41311</v>
      </c>
      <c r="E6234" t="s">
        <v>96</v>
      </c>
      <c r="F6234" t="s">
        <v>9587</v>
      </c>
      <c r="G6234" t="s">
        <v>4422</v>
      </c>
      <c r="H6234" t="s">
        <v>28</v>
      </c>
      <c r="I6234" t="s">
        <v>14374</v>
      </c>
      <c r="J6234" t="s">
        <v>14375</v>
      </c>
      <c r="K6234" t="s">
        <v>1673</v>
      </c>
      <c r="M6234" t="s">
        <v>77</v>
      </c>
      <c r="N6234" t="s">
        <v>77</v>
      </c>
      <c r="O6234" t="s">
        <v>9426</v>
      </c>
      <c r="P6234" t="s">
        <v>50</v>
      </c>
      <c r="Q6234" t="s">
        <v>51</v>
      </c>
      <c r="R6234" t="s">
        <v>393</v>
      </c>
      <c r="S6234">
        <v>460.2</v>
      </c>
      <c r="T6234">
        <v>1</v>
      </c>
      <c r="U6234">
        <v>0</v>
      </c>
      <c r="V6234">
        <v>161.07</v>
      </c>
      <c r="W6234">
        <v>54.37</v>
      </c>
      <c r="X6234" t="s">
        <v>104</v>
      </c>
    </row>
    <row r="6235" spans="1:24" ht="14.4" x14ac:dyDescent="0.3">
      <c r="A6235">
        <v>23007</v>
      </c>
      <c r="B6235" t="s">
        <v>14376</v>
      </c>
      <c r="C6235" s="1">
        <v>41542</v>
      </c>
      <c r="D6235" s="1">
        <v>41549</v>
      </c>
      <c r="E6235" t="s">
        <v>96</v>
      </c>
      <c r="F6235" t="s">
        <v>2420</v>
      </c>
      <c r="G6235" t="s">
        <v>2421</v>
      </c>
      <c r="H6235" t="s">
        <v>66</v>
      </c>
      <c r="I6235" t="s">
        <v>1099</v>
      </c>
      <c r="J6235" t="s">
        <v>1099</v>
      </c>
      <c r="K6235" t="s">
        <v>162</v>
      </c>
      <c r="M6235" t="s">
        <v>47</v>
      </c>
      <c r="N6235" t="s">
        <v>163</v>
      </c>
      <c r="O6235" t="s">
        <v>4828</v>
      </c>
      <c r="P6235" t="s">
        <v>50</v>
      </c>
      <c r="Q6235" t="s">
        <v>51</v>
      </c>
      <c r="R6235" t="s">
        <v>1745</v>
      </c>
      <c r="S6235">
        <v>457.14</v>
      </c>
      <c r="T6235">
        <v>1</v>
      </c>
      <c r="U6235">
        <v>0</v>
      </c>
      <c r="V6235">
        <v>45.69</v>
      </c>
      <c r="W6235">
        <v>54.36</v>
      </c>
      <c r="X6235" t="s">
        <v>115</v>
      </c>
    </row>
    <row r="6236" spans="1:24" ht="14.4" x14ac:dyDescent="0.3">
      <c r="A6236">
        <v>44473</v>
      </c>
      <c r="B6236" t="s">
        <v>14377</v>
      </c>
      <c r="C6236" s="1">
        <v>41606</v>
      </c>
      <c r="D6236" s="1">
        <v>41609</v>
      </c>
      <c r="E6236" t="s">
        <v>54</v>
      </c>
      <c r="F6236" t="s">
        <v>14378</v>
      </c>
      <c r="G6236" t="s">
        <v>477</v>
      </c>
      <c r="H6236" t="s">
        <v>43</v>
      </c>
      <c r="I6236" t="s">
        <v>14379</v>
      </c>
      <c r="J6236" t="s">
        <v>14380</v>
      </c>
      <c r="K6236" t="s">
        <v>4012</v>
      </c>
      <c r="M6236" t="s">
        <v>77</v>
      </c>
      <c r="N6236" t="s">
        <v>77</v>
      </c>
      <c r="O6236" t="s">
        <v>14381</v>
      </c>
      <c r="P6236" t="s">
        <v>50</v>
      </c>
      <c r="Q6236" t="s">
        <v>102</v>
      </c>
      <c r="R6236" t="s">
        <v>1729</v>
      </c>
      <c r="S6236">
        <v>504</v>
      </c>
      <c r="T6236">
        <v>2</v>
      </c>
      <c r="U6236">
        <v>0</v>
      </c>
      <c r="V6236">
        <v>115.92</v>
      </c>
      <c r="W6236">
        <v>54.36</v>
      </c>
      <c r="X6236" t="s">
        <v>104</v>
      </c>
    </row>
    <row r="6237" spans="1:24" ht="14.4" x14ac:dyDescent="0.3">
      <c r="A6237">
        <v>50711</v>
      </c>
      <c r="B6237" t="s">
        <v>14382</v>
      </c>
      <c r="C6237" s="1">
        <v>41389</v>
      </c>
      <c r="D6237" s="1">
        <v>41393</v>
      </c>
      <c r="E6237" t="s">
        <v>96</v>
      </c>
      <c r="F6237" t="s">
        <v>14383</v>
      </c>
      <c r="G6237" t="s">
        <v>3023</v>
      </c>
      <c r="H6237" t="s">
        <v>28</v>
      </c>
      <c r="I6237" t="s">
        <v>2555</v>
      </c>
      <c r="J6237" t="s">
        <v>2555</v>
      </c>
      <c r="K6237" t="s">
        <v>416</v>
      </c>
      <c r="M6237" t="s">
        <v>145</v>
      </c>
      <c r="N6237" t="s">
        <v>145</v>
      </c>
      <c r="O6237" t="s">
        <v>14384</v>
      </c>
      <c r="P6237" t="s">
        <v>112</v>
      </c>
      <c r="Q6237" t="s">
        <v>165</v>
      </c>
      <c r="R6237" t="s">
        <v>14385</v>
      </c>
      <c r="S6237">
        <v>367.74</v>
      </c>
      <c r="T6237">
        <v>6</v>
      </c>
      <c r="U6237">
        <v>0</v>
      </c>
      <c r="V6237">
        <v>128.69999999999999</v>
      </c>
      <c r="W6237">
        <v>54.35</v>
      </c>
      <c r="X6237" t="s">
        <v>104</v>
      </c>
    </row>
    <row r="6238" spans="1:24" ht="14.4" x14ac:dyDescent="0.3">
      <c r="A6238">
        <v>9437</v>
      </c>
      <c r="B6238" t="s">
        <v>14386</v>
      </c>
      <c r="C6238" s="1">
        <v>40809</v>
      </c>
      <c r="D6238" s="1">
        <v>40809</v>
      </c>
      <c r="E6238" t="s">
        <v>25</v>
      </c>
      <c r="F6238" t="s">
        <v>9955</v>
      </c>
      <c r="G6238" t="s">
        <v>6577</v>
      </c>
      <c r="H6238" t="s">
        <v>66</v>
      </c>
      <c r="I6238" t="s">
        <v>11544</v>
      </c>
      <c r="J6238" t="s">
        <v>902</v>
      </c>
      <c r="K6238" t="s">
        <v>240</v>
      </c>
      <c r="M6238" t="s">
        <v>154</v>
      </c>
      <c r="N6238" t="s">
        <v>232</v>
      </c>
      <c r="O6238" t="s">
        <v>14387</v>
      </c>
      <c r="P6238" t="s">
        <v>112</v>
      </c>
      <c r="Q6238" t="s">
        <v>165</v>
      </c>
      <c r="R6238" t="s">
        <v>14388</v>
      </c>
      <c r="S6238">
        <v>170.64</v>
      </c>
      <c r="T6238">
        <v>6</v>
      </c>
      <c r="U6238">
        <v>0</v>
      </c>
      <c r="V6238">
        <v>69.959999999999994</v>
      </c>
      <c r="W6238">
        <v>54.343000000000004</v>
      </c>
      <c r="X6238" t="s">
        <v>38</v>
      </c>
    </row>
    <row r="6239" spans="1:24" ht="14.4" x14ac:dyDescent="0.3">
      <c r="A6239">
        <v>32243</v>
      </c>
      <c r="B6239" t="s">
        <v>14389</v>
      </c>
      <c r="C6239" s="1">
        <v>41116</v>
      </c>
      <c r="D6239" s="1">
        <v>41118</v>
      </c>
      <c r="E6239" t="s">
        <v>54</v>
      </c>
      <c r="F6239" t="s">
        <v>1756</v>
      </c>
      <c r="G6239" t="s">
        <v>1757</v>
      </c>
      <c r="H6239" t="s">
        <v>28</v>
      </c>
      <c r="I6239" t="s">
        <v>13066</v>
      </c>
      <c r="J6239" t="s">
        <v>3384</v>
      </c>
      <c r="K6239" t="s">
        <v>31</v>
      </c>
      <c r="L6239">
        <v>85204</v>
      </c>
      <c r="M6239" t="s">
        <v>32</v>
      </c>
      <c r="N6239" t="s">
        <v>110</v>
      </c>
      <c r="O6239" t="s">
        <v>12589</v>
      </c>
      <c r="P6239" t="s">
        <v>50</v>
      </c>
      <c r="Q6239" t="s">
        <v>102</v>
      </c>
      <c r="R6239" t="s">
        <v>12590</v>
      </c>
      <c r="S6239">
        <v>393.16500000000002</v>
      </c>
      <c r="T6239">
        <v>3</v>
      </c>
      <c r="U6239">
        <v>0.5</v>
      </c>
      <c r="V6239">
        <v>-204.44579999999999</v>
      </c>
      <c r="W6239">
        <v>54.34</v>
      </c>
      <c r="X6239" t="s">
        <v>62</v>
      </c>
    </row>
    <row r="6240" spans="1:24" ht="14.4" x14ac:dyDescent="0.3">
      <c r="A6240">
        <v>34115</v>
      </c>
      <c r="B6240" t="s">
        <v>14390</v>
      </c>
      <c r="C6240" s="1">
        <v>41153</v>
      </c>
      <c r="D6240" s="1">
        <v>41160</v>
      </c>
      <c r="E6240" t="s">
        <v>96</v>
      </c>
      <c r="F6240" t="s">
        <v>1211</v>
      </c>
      <c r="G6240" t="s">
        <v>1212</v>
      </c>
      <c r="H6240" t="s">
        <v>66</v>
      </c>
      <c r="I6240" t="s">
        <v>2264</v>
      </c>
      <c r="J6240" t="s">
        <v>856</v>
      </c>
      <c r="K6240" t="s">
        <v>31</v>
      </c>
      <c r="L6240">
        <v>2038</v>
      </c>
      <c r="M6240" t="s">
        <v>32</v>
      </c>
      <c r="N6240" t="s">
        <v>33</v>
      </c>
      <c r="O6240" t="s">
        <v>3617</v>
      </c>
      <c r="P6240" t="s">
        <v>112</v>
      </c>
      <c r="Q6240" t="s">
        <v>795</v>
      </c>
      <c r="R6240" t="s">
        <v>3618</v>
      </c>
      <c r="S6240">
        <v>1088.76</v>
      </c>
      <c r="T6240">
        <v>6</v>
      </c>
      <c r="U6240">
        <v>0</v>
      </c>
      <c r="V6240">
        <v>315.74040000000002</v>
      </c>
      <c r="W6240">
        <v>54.34</v>
      </c>
      <c r="X6240" t="s">
        <v>62</v>
      </c>
    </row>
    <row r="6241" spans="1:24" ht="14.4" x14ac:dyDescent="0.3">
      <c r="A6241">
        <v>35457</v>
      </c>
      <c r="B6241" t="s">
        <v>14391</v>
      </c>
      <c r="C6241" s="1">
        <v>41774</v>
      </c>
      <c r="D6241" s="1">
        <v>41778</v>
      </c>
      <c r="E6241" t="s">
        <v>96</v>
      </c>
      <c r="F6241" t="s">
        <v>3416</v>
      </c>
      <c r="G6241" t="s">
        <v>3417</v>
      </c>
      <c r="H6241" t="s">
        <v>28</v>
      </c>
      <c r="I6241" t="s">
        <v>29</v>
      </c>
      <c r="J6241" t="s">
        <v>30</v>
      </c>
      <c r="K6241" t="s">
        <v>31</v>
      </c>
      <c r="L6241">
        <v>10035</v>
      </c>
      <c r="M6241" t="s">
        <v>32</v>
      </c>
      <c r="N6241" t="s">
        <v>33</v>
      </c>
      <c r="O6241" t="s">
        <v>7520</v>
      </c>
      <c r="P6241" t="s">
        <v>35</v>
      </c>
      <c r="Q6241" t="s">
        <v>60</v>
      </c>
      <c r="R6241" t="s">
        <v>7521</v>
      </c>
      <c r="S6241">
        <v>539.97</v>
      </c>
      <c r="T6241">
        <v>3</v>
      </c>
      <c r="U6241">
        <v>0</v>
      </c>
      <c r="V6241">
        <v>134.99250000000001</v>
      </c>
      <c r="W6241">
        <v>54.33</v>
      </c>
      <c r="X6241" t="s">
        <v>104</v>
      </c>
    </row>
    <row r="6242" spans="1:24" ht="14.4" x14ac:dyDescent="0.3">
      <c r="A6242">
        <v>36527</v>
      </c>
      <c r="B6242" t="s">
        <v>14392</v>
      </c>
      <c r="C6242" s="1">
        <v>41718</v>
      </c>
      <c r="D6242" s="1">
        <v>41721</v>
      </c>
      <c r="E6242" t="s">
        <v>40</v>
      </c>
      <c r="F6242" t="s">
        <v>213</v>
      </c>
      <c r="G6242" t="s">
        <v>214</v>
      </c>
      <c r="H6242" t="s">
        <v>28</v>
      </c>
      <c r="I6242" t="s">
        <v>310</v>
      </c>
      <c r="J6242" t="s">
        <v>109</v>
      </c>
      <c r="K6242" t="s">
        <v>31</v>
      </c>
      <c r="L6242">
        <v>93727</v>
      </c>
      <c r="M6242" t="s">
        <v>32</v>
      </c>
      <c r="N6242" t="s">
        <v>110</v>
      </c>
      <c r="O6242" t="s">
        <v>3365</v>
      </c>
      <c r="P6242" t="s">
        <v>50</v>
      </c>
      <c r="Q6242" t="s">
        <v>102</v>
      </c>
      <c r="R6242" t="s">
        <v>3366</v>
      </c>
      <c r="S6242">
        <v>697.16</v>
      </c>
      <c r="T6242">
        <v>5</v>
      </c>
      <c r="U6242">
        <v>0.2</v>
      </c>
      <c r="V6242">
        <v>8.7144999999999992</v>
      </c>
      <c r="W6242">
        <v>54.31</v>
      </c>
      <c r="X6242" t="s">
        <v>104</v>
      </c>
    </row>
    <row r="6243" spans="1:24" ht="14.4" x14ac:dyDescent="0.3">
      <c r="A6243">
        <v>43783</v>
      </c>
      <c r="B6243" t="s">
        <v>14393</v>
      </c>
      <c r="C6243" s="1">
        <v>41226</v>
      </c>
      <c r="D6243" s="1">
        <v>41229</v>
      </c>
      <c r="E6243" t="s">
        <v>40</v>
      </c>
      <c r="F6243" t="s">
        <v>13898</v>
      </c>
      <c r="G6243" t="s">
        <v>6685</v>
      </c>
      <c r="H6243" t="s">
        <v>43</v>
      </c>
      <c r="I6243" t="s">
        <v>527</v>
      </c>
      <c r="J6243" t="s">
        <v>527</v>
      </c>
      <c r="K6243" t="s">
        <v>528</v>
      </c>
      <c r="M6243" t="s">
        <v>145</v>
      </c>
      <c r="N6243" t="s">
        <v>145</v>
      </c>
      <c r="O6243" t="s">
        <v>13511</v>
      </c>
      <c r="P6243" t="s">
        <v>35</v>
      </c>
      <c r="Q6243" t="s">
        <v>292</v>
      </c>
      <c r="R6243" t="s">
        <v>7017</v>
      </c>
      <c r="S6243">
        <v>489</v>
      </c>
      <c r="T6243">
        <v>4</v>
      </c>
      <c r="U6243">
        <v>0</v>
      </c>
      <c r="V6243">
        <v>97.8</v>
      </c>
      <c r="W6243">
        <v>54.29</v>
      </c>
      <c r="X6243" t="s">
        <v>62</v>
      </c>
    </row>
    <row r="6244" spans="1:24" ht="14.4" x14ac:dyDescent="0.3">
      <c r="A6244">
        <v>12843</v>
      </c>
      <c r="B6244" t="s">
        <v>14394</v>
      </c>
      <c r="C6244" s="1">
        <v>41456</v>
      </c>
      <c r="D6244" s="1">
        <v>41462</v>
      </c>
      <c r="E6244" t="s">
        <v>96</v>
      </c>
      <c r="F6244" t="s">
        <v>781</v>
      </c>
      <c r="G6244" t="s">
        <v>782</v>
      </c>
      <c r="H6244" t="s">
        <v>28</v>
      </c>
      <c r="I6244" t="s">
        <v>9311</v>
      </c>
      <c r="J6244" t="s">
        <v>4315</v>
      </c>
      <c r="K6244" t="s">
        <v>68</v>
      </c>
      <c r="M6244" t="s">
        <v>69</v>
      </c>
      <c r="N6244" t="s">
        <v>70</v>
      </c>
      <c r="O6244" t="s">
        <v>8160</v>
      </c>
      <c r="P6244" t="s">
        <v>35</v>
      </c>
      <c r="Q6244" t="s">
        <v>79</v>
      </c>
      <c r="R6244" t="s">
        <v>8161</v>
      </c>
      <c r="S6244">
        <v>963.9</v>
      </c>
      <c r="T6244">
        <v>5</v>
      </c>
      <c r="U6244">
        <v>0</v>
      </c>
      <c r="V6244">
        <v>231.3</v>
      </c>
      <c r="W6244">
        <v>54.27</v>
      </c>
      <c r="X6244" t="s">
        <v>62</v>
      </c>
    </row>
    <row r="6245" spans="1:24" ht="14.4" x14ac:dyDescent="0.3">
      <c r="A6245">
        <v>25670</v>
      </c>
      <c r="B6245" t="s">
        <v>1983</v>
      </c>
      <c r="C6245" s="1">
        <v>41281</v>
      </c>
      <c r="D6245" s="1">
        <v>41287</v>
      </c>
      <c r="E6245" t="s">
        <v>96</v>
      </c>
      <c r="F6245" t="s">
        <v>1984</v>
      </c>
      <c r="G6245" t="s">
        <v>1985</v>
      </c>
      <c r="H6245" t="s">
        <v>28</v>
      </c>
      <c r="I6245" t="s">
        <v>84</v>
      </c>
      <c r="J6245" t="s">
        <v>45</v>
      </c>
      <c r="K6245" t="s">
        <v>46</v>
      </c>
      <c r="M6245" t="s">
        <v>47</v>
      </c>
      <c r="N6245" t="s">
        <v>48</v>
      </c>
      <c r="O6245" t="s">
        <v>14395</v>
      </c>
      <c r="P6245" t="s">
        <v>35</v>
      </c>
      <c r="Q6245" t="s">
        <v>36</v>
      </c>
      <c r="R6245" t="s">
        <v>4969</v>
      </c>
      <c r="S6245">
        <v>698.05799999999999</v>
      </c>
      <c r="T6245">
        <v>3</v>
      </c>
      <c r="U6245">
        <v>0.1</v>
      </c>
      <c r="V6245">
        <v>147.34800000000001</v>
      </c>
      <c r="W6245">
        <v>54.26</v>
      </c>
      <c r="X6245" t="s">
        <v>62</v>
      </c>
    </row>
    <row r="6246" spans="1:24" ht="14.4" x14ac:dyDescent="0.3">
      <c r="A6246">
        <v>20871</v>
      </c>
      <c r="B6246" t="s">
        <v>14396</v>
      </c>
      <c r="C6246" s="1">
        <v>41243</v>
      </c>
      <c r="D6246" s="1">
        <v>41249</v>
      </c>
      <c r="E6246" t="s">
        <v>96</v>
      </c>
      <c r="F6246" t="s">
        <v>220</v>
      </c>
      <c r="G6246" t="s">
        <v>221</v>
      </c>
      <c r="H6246" t="s">
        <v>43</v>
      </c>
      <c r="I6246" t="s">
        <v>1223</v>
      </c>
      <c r="J6246" t="s">
        <v>1224</v>
      </c>
      <c r="K6246" t="s">
        <v>162</v>
      </c>
      <c r="M6246" t="s">
        <v>47</v>
      </c>
      <c r="N6246" t="s">
        <v>163</v>
      </c>
      <c r="O6246" t="s">
        <v>14397</v>
      </c>
      <c r="P6246" t="s">
        <v>35</v>
      </c>
      <c r="Q6246" t="s">
        <v>79</v>
      </c>
      <c r="R6246" t="s">
        <v>7641</v>
      </c>
      <c r="S6246">
        <v>563.76</v>
      </c>
      <c r="T6246">
        <v>4</v>
      </c>
      <c r="U6246">
        <v>0</v>
      </c>
      <c r="V6246">
        <v>16.8</v>
      </c>
      <c r="W6246">
        <v>54.25</v>
      </c>
      <c r="X6246" t="s">
        <v>115</v>
      </c>
    </row>
    <row r="6247" spans="1:24" ht="14.4" x14ac:dyDescent="0.3">
      <c r="A6247">
        <v>22088</v>
      </c>
      <c r="B6247" t="s">
        <v>14398</v>
      </c>
      <c r="C6247" s="1">
        <v>41729</v>
      </c>
      <c r="D6247" s="1">
        <v>41733</v>
      </c>
      <c r="E6247" t="s">
        <v>96</v>
      </c>
      <c r="F6247" t="s">
        <v>7027</v>
      </c>
      <c r="G6247" t="s">
        <v>4180</v>
      </c>
      <c r="H6247" t="s">
        <v>43</v>
      </c>
      <c r="I6247" t="s">
        <v>1780</v>
      </c>
      <c r="J6247" t="s">
        <v>1780</v>
      </c>
      <c r="K6247" t="s">
        <v>162</v>
      </c>
      <c r="M6247" t="s">
        <v>47</v>
      </c>
      <c r="N6247" t="s">
        <v>163</v>
      </c>
      <c r="O6247" t="s">
        <v>9074</v>
      </c>
      <c r="P6247" t="s">
        <v>50</v>
      </c>
      <c r="Q6247" t="s">
        <v>51</v>
      </c>
      <c r="R6247" t="s">
        <v>4627</v>
      </c>
      <c r="S6247">
        <v>483.66</v>
      </c>
      <c r="T6247">
        <v>3</v>
      </c>
      <c r="U6247">
        <v>0</v>
      </c>
      <c r="V6247">
        <v>232.11</v>
      </c>
      <c r="W6247">
        <v>54.25</v>
      </c>
      <c r="X6247" t="s">
        <v>62</v>
      </c>
    </row>
    <row r="6248" spans="1:24" ht="14.4" x14ac:dyDescent="0.3">
      <c r="A6248">
        <v>9473</v>
      </c>
      <c r="B6248" t="s">
        <v>14399</v>
      </c>
      <c r="C6248" s="1">
        <v>40716</v>
      </c>
      <c r="D6248" s="1">
        <v>40719</v>
      </c>
      <c r="E6248" t="s">
        <v>54</v>
      </c>
      <c r="F6248" t="s">
        <v>5312</v>
      </c>
      <c r="G6248" t="s">
        <v>5313</v>
      </c>
      <c r="H6248" t="s">
        <v>28</v>
      </c>
      <c r="I6248" t="s">
        <v>10573</v>
      </c>
      <c r="J6248" t="s">
        <v>4820</v>
      </c>
      <c r="K6248" t="s">
        <v>4286</v>
      </c>
      <c r="M6248" t="s">
        <v>154</v>
      </c>
      <c r="N6248" t="s">
        <v>121</v>
      </c>
      <c r="O6248" t="s">
        <v>14400</v>
      </c>
      <c r="P6248" t="s">
        <v>112</v>
      </c>
      <c r="Q6248" t="s">
        <v>795</v>
      </c>
      <c r="R6248" t="s">
        <v>8081</v>
      </c>
      <c r="S6248">
        <v>272.76</v>
      </c>
      <c r="T6248">
        <v>3</v>
      </c>
      <c r="U6248">
        <v>0</v>
      </c>
      <c r="V6248">
        <v>13.62</v>
      </c>
      <c r="W6248">
        <v>54.241999999999997</v>
      </c>
      <c r="X6248" t="s">
        <v>38</v>
      </c>
    </row>
    <row r="6249" spans="1:24" ht="14.4" x14ac:dyDescent="0.3">
      <c r="A6249">
        <v>1801</v>
      </c>
      <c r="B6249" t="s">
        <v>14401</v>
      </c>
      <c r="C6249" s="1">
        <v>41226</v>
      </c>
      <c r="D6249" s="1">
        <v>41231</v>
      </c>
      <c r="E6249" t="s">
        <v>96</v>
      </c>
      <c r="F6249" t="s">
        <v>2609</v>
      </c>
      <c r="G6249" t="s">
        <v>2610</v>
      </c>
      <c r="H6249" t="s">
        <v>43</v>
      </c>
      <c r="I6249" t="s">
        <v>246</v>
      </c>
      <c r="J6249" t="s">
        <v>247</v>
      </c>
      <c r="K6249" t="s">
        <v>248</v>
      </c>
      <c r="M6249" t="s">
        <v>154</v>
      </c>
      <c r="N6249" t="s">
        <v>70</v>
      </c>
      <c r="O6249" t="s">
        <v>1487</v>
      </c>
      <c r="P6249" t="s">
        <v>50</v>
      </c>
      <c r="Q6249" t="s">
        <v>51</v>
      </c>
      <c r="R6249" t="s">
        <v>1488</v>
      </c>
      <c r="S6249">
        <v>309.12</v>
      </c>
      <c r="T6249">
        <v>1</v>
      </c>
      <c r="U6249">
        <v>0</v>
      </c>
      <c r="V6249">
        <v>27.82</v>
      </c>
      <c r="W6249">
        <v>54.231000000000002</v>
      </c>
      <c r="X6249" t="s">
        <v>104</v>
      </c>
    </row>
    <row r="6250" spans="1:24" ht="14.4" x14ac:dyDescent="0.3">
      <c r="A6250">
        <v>16576</v>
      </c>
      <c r="B6250" t="s">
        <v>14402</v>
      </c>
      <c r="C6250" s="1">
        <v>41500</v>
      </c>
      <c r="D6250" s="1">
        <v>41504</v>
      </c>
      <c r="E6250" t="s">
        <v>96</v>
      </c>
      <c r="F6250" t="s">
        <v>4932</v>
      </c>
      <c r="G6250" t="s">
        <v>4933</v>
      </c>
      <c r="H6250" t="s">
        <v>28</v>
      </c>
      <c r="I6250" t="s">
        <v>4919</v>
      </c>
      <c r="J6250" t="s">
        <v>935</v>
      </c>
      <c r="K6250" t="s">
        <v>187</v>
      </c>
      <c r="M6250" t="s">
        <v>69</v>
      </c>
      <c r="N6250" t="s">
        <v>121</v>
      </c>
      <c r="O6250" t="s">
        <v>7842</v>
      </c>
      <c r="P6250" t="s">
        <v>50</v>
      </c>
      <c r="Q6250" t="s">
        <v>102</v>
      </c>
      <c r="R6250" t="s">
        <v>6049</v>
      </c>
      <c r="S6250">
        <v>989.04</v>
      </c>
      <c r="T6250">
        <v>4</v>
      </c>
      <c r="U6250">
        <v>0.5</v>
      </c>
      <c r="V6250">
        <v>-435.24</v>
      </c>
      <c r="W6250">
        <v>54.23</v>
      </c>
      <c r="X6250" t="s">
        <v>62</v>
      </c>
    </row>
    <row r="6251" spans="1:24" ht="14.4" x14ac:dyDescent="0.3">
      <c r="A6251">
        <v>34287</v>
      </c>
      <c r="B6251" t="s">
        <v>14403</v>
      </c>
      <c r="C6251" s="1">
        <v>41326</v>
      </c>
      <c r="D6251" s="1">
        <v>41331</v>
      </c>
      <c r="E6251" t="s">
        <v>40</v>
      </c>
      <c r="F6251" t="s">
        <v>3062</v>
      </c>
      <c r="G6251" t="s">
        <v>3063</v>
      </c>
      <c r="H6251" t="s">
        <v>43</v>
      </c>
      <c r="I6251" t="s">
        <v>267</v>
      </c>
      <c r="J6251" t="s">
        <v>109</v>
      </c>
      <c r="K6251" t="s">
        <v>31</v>
      </c>
      <c r="L6251">
        <v>90032</v>
      </c>
      <c r="M6251" t="s">
        <v>32</v>
      </c>
      <c r="N6251" t="s">
        <v>110</v>
      </c>
      <c r="O6251" t="s">
        <v>9744</v>
      </c>
      <c r="P6251" t="s">
        <v>112</v>
      </c>
      <c r="Q6251" t="s">
        <v>795</v>
      </c>
      <c r="R6251" t="s">
        <v>9745</v>
      </c>
      <c r="S6251">
        <v>449.15</v>
      </c>
      <c r="T6251">
        <v>5</v>
      </c>
      <c r="U6251">
        <v>0</v>
      </c>
      <c r="V6251">
        <v>8.9830000000000005</v>
      </c>
      <c r="W6251">
        <v>54.23</v>
      </c>
      <c r="X6251" t="s">
        <v>62</v>
      </c>
    </row>
    <row r="6252" spans="1:24" ht="14.4" x14ac:dyDescent="0.3">
      <c r="A6252">
        <v>15062</v>
      </c>
      <c r="B6252" t="s">
        <v>14404</v>
      </c>
      <c r="C6252" s="1">
        <v>41253</v>
      </c>
      <c r="D6252" s="1">
        <v>41260</v>
      </c>
      <c r="E6252" t="s">
        <v>96</v>
      </c>
      <c r="F6252" t="s">
        <v>1170</v>
      </c>
      <c r="G6252" t="s">
        <v>1171</v>
      </c>
      <c r="H6252" t="s">
        <v>28</v>
      </c>
      <c r="I6252" t="s">
        <v>4919</v>
      </c>
      <c r="J6252" t="s">
        <v>935</v>
      </c>
      <c r="K6252" t="s">
        <v>187</v>
      </c>
      <c r="M6252" t="s">
        <v>69</v>
      </c>
      <c r="N6252" t="s">
        <v>121</v>
      </c>
      <c r="O6252" t="s">
        <v>4041</v>
      </c>
      <c r="P6252" t="s">
        <v>50</v>
      </c>
      <c r="Q6252" t="s">
        <v>363</v>
      </c>
      <c r="R6252" t="s">
        <v>3204</v>
      </c>
      <c r="S6252">
        <v>1085.58</v>
      </c>
      <c r="T6252">
        <v>3</v>
      </c>
      <c r="U6252">
        <v>0</v>
      </c>
      <c r="V6252">
        <v>379.89</v>
      </c>
      <c r="W6252">
        <v>54.22</v>
      </c>
      <c r="X6252" t="s">
        <v>62</v>
      </c>
    </row>
    <row r="6253" spans="1:24" ht="14.4" x14ac:dyDescent="0.3">
      <c r="A6253">
        <v>19005</v>
      </c>
      <c r="B6253" t="s">
        <v>14405</v>
      </c>
      <c r="C6253" s="1">
        <v>41018</v>
      </c>
      <c r="D6253" s="1">
        <v>41021</v>
      </c>
      <c r="E6253" t="s">
        <v>40</v>
      </c>
      <c r="F6253" t="s">
        <v>3229</v>
      </c>
      <c r="G6253" t="s">
        <v>3230</v>
      </c>
      <c r="H6253" t="s">
        <v>28</v>
      </c>
      <c r="I6253" t="s">
        <v>9414</v>
      </c>
      <c r="J6253" t="s">
        <v>5977</v>
      </c>
      <c r="K6253" t="s">
        <v>1956</v>
      </c>
      <c r="M6253" t="s">
        <v>69</v>
      </c>
      <c r="N6253" t="s">
        <v>70</v>
      </c>
      <c r="O6253" t="s">
        <v>14406</v>
      </c>
      <c r="P6253" t="s">
        <v>112</v>
      </c>
      <c r="Q6253" t="s">
        <v>130</v>
      </c>
      <c r="R6253" t="s">
        <v>14407</v>
      </c>
      <c r="S6253">
        <v>307.86</v>
      </c>
      <c r="T6253">
        <v>7</v>
      </c>
      <c r="U6253">
        <v>0</v>
      </c>
      <c r="V6253">
        <v>67.62</v>
      </c>
      <c r="W6253">
        <v>54.22</v>
      </c>
      <c r="X6253" t="s">
        <v>104</v>
      </c>
    </row>
    <row r="6254" spans="1:24" ht="14.4" x14ac:dyDescent="0.3">
      <c r="A6254">
        <v>7853</v>
      </c>
      <c r="B6254" t="s">
        <v>5718</v>
      </c>
      <c r="C6254" s="1">
        <v>41614</v>
      </c>
      <c r="D6254" s="1">
        <v>41621</v>
      </c>
      <c r="E6254" t="s">
        <v>96</v>
      </c>
      <c r="F6254" t="s">
        <v>1333</v>
      </c>
      <c r="G6254" t="s">
        <v>1334</v>
      </c>
      <c r="H6254" t="s">
        <v>28</v>
      </c>
      <c r="I6254" t="s">
        <v>1633</v>
      </c>
      <c r="J6254" t="s">
        <v>1633</v>
      </c>
      <c r="K6254" t="s">
        <v>540</v>
      </c>
      <c r="M6254" t="s">
        <v>154</v>
      </c>
      <c r="N6254" t="s">
        <v>70</v>
      </c>
      <c r="O6254" t="s">
        <v>14408</v>
      </c>
      <c r="P6254" t="s">
        <v>50</v>
      </c>
      <c r="Q6254" t="s">
        <v>363</v>
      </c>
      <c r="R6254" t="s">
        <v>6947</v>
      </c>
      <c r="S6254">
        <v>405.3</v>
      </c>
      <c r="T6254">
        <v>5</v>
      </c>
      <c r="U6254">
        <v>0</v>
      </c>
      <c r="V6254">
        <v>117.5</v>
      </c>
      <c r="W6254">
        <v>54.21</v>
      </c>
      <c r="X6254" t="s">
        <v>115</v>
      </c>
    </row>
    <row r="6255" spans="1:24" ht="14.4" x14ac:dyDescent="0.3">
      <c r="A6255">
        <v>12625</v>
      </c>
      <c r="B6255" t="s">
        <v>14409</v>
      </c>
      <c r="C6255" s="1">
        <v>40845</v>
      </c>
      <c r="D6255" s="1">
        <v>40850</v>
      </c>
      <c r="E6255" t="s">
        <v>96</v>
      </c>
      <c r="F6255" t="s">
        <v>5985</v>
      </c>
      <c r="G6255" t="s">
        <v>5986</v>
      </c>
      <c r="H6255" t="s">
        <v>28</v>
      </c>
      <c r="I6255" t="s">
        <v>12846</v>
      </c>
      <c r="J6255" t="s">
        <v>576</v>
      </c>
      <c r="K6255" t="s">
        <v>68</v>
      </c>
      <c r="M6255" t="s">
        <v>69</v>
      </c>
      <c r="N6255" t="s">
        <v>70</v>
      </c>
      <c r="O6255" t="s">
        <v>12296</v>
      </c>
      <c r="P6255" t="s">
        <v>50</v>
      </c>
      <c r="Q6255" t="s">
        <v>51</v>
      </c>
      <c r="R6255" t="s">
        <v>4578</v>
      </c>
      <c r="S6255">
        <v>750.19500000000005</v>
      </c>
      <c r="T6255">
        <v>5</v>
      </c>
      <c r="U6255">
        <v>0.1</v>
      </c>
      <c r="V6255">
        <v>233.29499999999999</v>
      </c>
      <c r="W6255">
        <v>54.21</v>
      </c>
      <c r="X6255" t="s">
        <v>62</v>
      </c>
    </row>
    <row r="6256" spans="1:24" ht="14.4" x14ac:dyDescent="0.3">
      <c r="A6256">
        <v>46848</v>
      </c>
      <c r="B6256" t="s">
        <v>14410</v>
      </c>
      <c r="C6256" s="1">
        <v>41047</v>
      </c>
      <c r="D6256" s="1">
        <v>41051</v>
      </c>
      <c r="E6256" t="s">
        <v>96</v>
      </c>
      <c r="F6256" t="s">
        <v>7687</v>
      </c>
      <c r="G6256" t="s">
        <v>2394</v>
      </c>
      <c r="H6256" t="s">
        <v>28</v>
      </c>
      <c r="I6256" t="s">
        <v>1386</v>
      </c>
      <c r="J6256" t="s">
        <v>1387</v>
      </c>
      <c r="K6256" t="s">
        <v>1388</v>
      </c>
      <c r="M6256" t="s">
        <v>77</v>
      </c>
      <c r="N6256" t="s">
        <v>77</v>
      </c>
      <c r="O6256" t="s">
        <v>13650</v>
      </c>
      <c r="P6256" t="s">
        <v>50</v>
      </c>
      <c r="Q6256" t="s">
        <v>363</v>
      </c>
      <c r="R6256" t="s">
        <v>474</v>
      </c>
      <c r="S6256">
        <v>437.61</v>
      </c>
      <c r="T6256">
        <v>1</v>
      </c>
      <c r="U6256">
        <v>0</v>
      </c>
      <c r="V6256">
        <v>210.03</v>
      </c>
      <c r="W6256">
        <v>54.21</v>
      </c>
      <c r="X6256" t="s">
        <v>104</v>
      </c>
    </row>
    <row r="6257" spans="1:24" ht="14.4" x14ac:dyDescent="0.3">
      <c r="A6257">
        <v>35988</v>
      </c>
      <c r="B6257" t="s">
        <v>14411</v>
      </c>
      <c r="C6257" s="1">
        <v>40897</v>
      </c>
      <c r="D6257" s="1">
        <v>40899</v>
      </c>
      <c r="E6257" t="s">
        <v>54</v>
      </c>
      <c r="F6257" t="s">
        <v>1563</v>
      </c>
      <c r="G6257" t="s">
        <v>1564</v>
      </c>
      <c r="H6257" t="s">
        <v>28</v>
      </c>
      <c r="I6257" t="s">
        <v>4383</v>
      </c>
      <c r="J6257" t="s">
        <v>3384</v>
      </c>
      <c r="K6257" t="s">
        <v>31</v>
      </c>
      <c r="L6257">
        <v>85705</v>
      </c>
      <c r="M6257" t="s">
        <v>32</v>
      </c>
      <c r="N6257" t="s">
        <v>110</v>
      </c>
      <c r="O6257" t="s">
        <v>14412</v>
      </c>
      <c r="P6257" t="s">
        <v>50</v>
      </c>
      <c r="Q6257" t="s">
        <v>51</v>
      </c>
      <c r="R6257" t="s">
        <v>14413</v>
      </c>
      <c r="S6257">
        <v>242.352</v>
      </c>
      <c r="T6257">
        <v>3</v>
      </c>
      <c r="U6257">
        <v>0.2</v>
      </c>
      <c r="V6257">
        <v>-42.4116</v>
      </c>
      <c r="W6257">
        <v>54.19</v>
      </c>
      <c r="X6257" t="s">
        <v>104</v>
      </c>
    </row>
    <row r="6258" spans="1:24" ht="14.4" x14ac:dyDescent="0.3">
      <c r="A6258">
        <v>24525</v>
      </c>
      <c r="B6258" t="s">
        <v>9334</v>
      </c>
      <c r="C6258" s="1">
        <v>41155</v>
      </c>
      <c r="D6258" s="1">
        <v>41155</v>
      </c>
      <c r="E6258" t="s">
        <v>25</v>
      </c>
      <c r="F6258" t="s">
        <v>1977</v>
      </c>
      <c r="G6258" t="s">
        <v>1978</v>
      </c>
      <c r="H6258" t="s">
        <v>66</v>
      </c>
      <c r="I6258" t="s">
        <v>9335</v>
      </c>
      <c r="J6258" t="s">
        <v>1030</v>
      </c>
      <c r="K6258" t="s">
        <v>162</v>
      </c>
      <c r="M6258" t="s">
        <v>47</v>
      </c>
      <c r="N6258" t="s">
        <v>163</v>
      </c>
      <c r="O6258" t="s">
        <v>14414</v>
      </c>
      <c r="P6258" t="s">
        <v>112</v>
      </c>
      <c r="Q6258" t="s">
        <v>8785</v>
      </c>
      <c r="R6258" t="s">
        <v>14415</v>
      </c>
      <c r="S6258">
        <v>263.55</v>
      </c>
      <c r="T6258">
        <v>7</v>
      </c>
      <c r="U6258">
        <v>0</v>
      </c>
      <c r="V6258">
        <v>42</v>
      </c>
      <c r="W6258">
        <v>54.18</v>
      </c>
      <c r="X6258" t="s">
        <v>62</v>
      </c>
    </row>
    <row r="6259" spans="1:24" ht="14.4" x14ac:dyDescent="0.3">
      <c r="A6259">
        <v>20432</v>
      </c>
      <c r="B6259" t="s">
        <v>14416</v>
      </c>
      <c r="C6259" s="1">
        <v>40574</v>
      </c>
      <c r="D6259" s="1">
        <v>40579</v>
      </c>
      <c r="E6259" t="s">
        <v>96</v>
      </c>
      <c r="F6259" t="s">
        <v>2609</v>
      </c>
      <c r="G6259" t="s">
        <v>2610</v>
      </c>
      <c r="H6259" t="s">
        <v>43</v>
      </c>
      <c r="I6259" t="s">
        <v>563</v>
      </c>
      <c r="J6259" t="s">
        <v>564</v>
      </c>
      <c r="K6259" t="s">
        <v>46</v>
      </c>
      <c r="M6259" t="s">
        <v>47</v>
      </c>
      <c r="N6259" t="s">
        <v>48</v>
      </c>
      <c r="O6259" t="s">
        <v>399</v>
      </c>
      <c r="P6259" t="s">
        <v>35</v>
      </c>
      <c r="Q6259" t="s">
        <v>292</v>
      </c>
      <c r="R6259" t="s">
        <v>400</v>
      </c>
      <c r="S6259">
        <v>838.59299999999996</v>
      </c>
      <c r="T6259">
        <v>3</v>
      </c>
      <c r="U6259">
        <v>0.1</v>
      </c>
      <c r="V6259">
        <v>121.113</v>
      </c>
      <c r="W6259">
        <v>54.17</v>
      </c>
      <c r="X6259" t="s">
        <v>104</v>
      </c>
    </row>
    <row r="6260" spans="1:24" ht="14.4" x14ac:dyDescent="0.3">
      <c r="A6260">
        <v>21604</v>
      </c>
      <c r="B6260" t="s">
        <v>14417</v>
      </c>
      <c r="C6260" s="1">
        <v>40595</v>
      </c>
      <c r="D6260" s="1">
        <v>40599</v>
      </c>
      <c r="E6260" t="s">
        <v>96</v>
      </c>
      <c r="F6260" t="s">
        <v>4421</v>
      </c>
      <c r="G6260" t="s">
        <v>4422</v>
      </c>
      <c r="H6260" t="s">
        <v>28</v>
      </c>
      <c r="I6260" t="s">
        <v>812</v>
      </c>
      <c r="J6260" t="s">
        <v>813</v>
      </c>
      <c r="K6260" t="s">
        <v>46</v>
      </c>
      <c r="M6260" t="s">
        <v>47</v>
      </c>
      <c r="N6260" t="s">
        <v>48</v>
      </c>
      <c r="O6260" t="s">
        <v>10179</v>
      </c>
      <c r="P6260" t="s">
        <v>112</v>
      </c>
      <c r="Q6260" t="s">
        <v>795</v>
      </c>
      <c r="R6260" t="s">
        <v>5098</v>
      </c>
      <c r="S6260">
        <v>805.70699999999999</v>
      </c>
      <c r="T6260">
        <v>7</v>
      </c>
      <c r="U6260">
        <v>0.1</v>
      </c>
      <c r="V6260">
        <v>-62.853000000000002</v>
      </c>
      <c r="W6260">
        <v>54.17</v>
      </c>
      <c r="X6260" t="s">
        <v>62</v>
      </c>
    </row>
    <row r="6261" spans="1:24" ht="14.4" x14ac:dyDescent="0.3">
      <c r="A6261">
        <v>30230</v>
      </c>
      <c r="B6261" t="s">
        <v>11962</v>
      </c>
      <c r="C6261" s="1">
        <v>41250</v>
      </c>
      <c r="D6261" s="1">
        <v>41252</v>
      </c>
      <c r="E6261" t="s">
        <v>54</v>
      </c>
      <c r="F6261" t="s">
        <v>2268</v>
      </c>
      <c r="G6261" t="s">
        <v>2269</v>
      </c>
      <c r="H6261" t="s">
        <v>28</v>
      </c>
      <c r="I6261" t="s">
        <v>11963</v>
      </c>
      <c r="J6261" t="s">
        <v>1224</v>
      </c>
      <c r="K6261" t="s">
        <v>162</v>
      </c>
      <c r="M6261" t="s">
        <v>47</v>
      </c>
      <c r="N6261" t="s">
        <v>163</v>
      </c>
      <c r="O6261" t="s">
        <v>8244</v>
      </c>
      <c r="P6261" t="s">
        <v>35</v>
      </c>
      <c r="Q6261" t="s">
        <v>60</v>
      </c>
      <c r="R6261" t="s">
        <v>3107</v>
      </c>
      <c r="S6261">
        <v>464.04</v>
      </c>
      <c r="T6261">
        <v>3</v>
      </c>
      <c r="U6261">
        <v>0</v>
      </c>
      <c r="V6261">
        <v>83.52</v>
      </c>
      <c r="W6261">
        <v>54.17</v>
      </c>
      <c r="X6261" t="s">
        <v>62</v>
      </c>
    </row>
    <row r="6262" spans="1:24" ht="14.4" x14ac:dyDescent="0.3">
      <c r="A6262">
        <v>38978</v>
      </c>
      <c r="B6262" t="s">
        <v>3563</v>
      </c>
      <c r="C6262" s="1">
        <v>40908</v>
      </c>
      <c r="D6262" s="1">
        <v>40915</v>
      </c>
      <c r="E6262" t="s">
        <v>96</v>
      </c>
      <c r="F6262" t="s">
        <v>64</v>
      </c>
      <c r="G6262" t="s">
        <v>65</v>
      </c>
      <c r="H6262" t="s">
        <v>66</v>
      </c>
      <c r="I6262" t="s">
        <v>1263</v>
      </c>
      <c r="J6262" t="s">
        <v>1264</v>
      </c>
      <c r="K6262" t="s">
        <v>31</v>
      </c>
      <c r="L6262">
        <v>2908</v>
      </c>
      <c r="M6262" t="s">
        <v>32</v>
      </c>
      <c r="N6262" t="s">
        <v>33</v>
      </c>
      <c r="O6262" t="s">
        <v>8872</v>
      </c>
      <c r="P6262" t="s">
        <v>50</v>
      </c>
      <c r="Q6262" t="s">
        <v>51</v>
      </c>
      <c r="R6262" t="s">
        <v>8873</v>
      </c>
      <c r="S6262">
        <v>605.88</v>
      </c>
      <c r="T6262">
        <v>6</v>
      </c>
      <c r="U6262">
        <v>0</v>
      </c>
      <c r="V6262">
        <v>151.47</v>
      </c>
      <c r="W6262">
        <v>54.17</v>
      </c>
      <c r="X6262" t="s">
        <v>115</v>
      </c>
    </row>
    <row r="6263" spans="1:24" ht="14.4" x14ac:dyDescent="0.3">
      <c r="A6263">
        <v>10504</v>
      </c>
      <c r="B6263" t="s">
        <v>14418</v>
      </c>
      <c r="C6263" s="1">
        <v>41089</v>
      </c>
      <c r="D6263" s="1">
        <v>41093</v>
      </c>
      <c r="E6263" t="s">
        <v>96</v>
      </c>
      <c r="F6263" t="s">
        <v>3987</v>
      </c>
      <c r="G6263" t="s">
        <v>3988</v>
      </c>
      <c r="H6263" t="s">
        <v>28</v>
      </c>
      <c r="I6263" t="s">
        <v>10928</v>
      </c>
      <c r="J6263" t="s">
        <v>508</v>
      </c>
      <c r="K6263" t="s">
        <v>509</v>
      </c>
      <c r="M6263" t="s">
        <v>69</v>
      </c>
      <c r="N6263" t="s">
        <v>121</v>
      </c>
      <c r="O6263" t="s">
        <v>14419</v>
      </c>
      <c r="P6263" t="s">
        <v>35</v>
      </c>
      <c r="Q6263" t="s">
        <v>60</v>
      </c>
      <c r="R6263" t="s">
        <v>14420</v>
      </c>
      <c r="S6263">
        <v>445.98599999999999</v>
      </c>
      <c r="T6263">
        <v>6</v>
      </c>
      <c r="U6263">
        <v>0.1</v>
      </c>
      <c r="V6263">
        <v>108.846</v>
      </c>
      <c r="W6263">
        <v>54.15</v>
      </c>
      <c r="X6263" t="s">
        <v>104</v>
      </c>
    </row>
    <row r="6264" spans="1:24" ht="14.4" x14ac:dyDescent="0.3">
      <c r="A6264">
        <v>17541</v>
      </c>
      <c r="B6264" t="s">
        <v>2357</v>
      </c>
      <c r="C6264" s="1">
        <v>41800</v>
      </c>
      <c r="D6264" s="1">
        <v>41802</v>
      </c>
      <c r="E6264" t="s">
        <v>54</v>
      </c>
      <c r="F6264" t="s">
        <v>442</v>
      </c>
      <c r="G6264" t="s">
        <v>443</v>
      </c>
      <c r="H6264" t="s">
        <v>43</v>
      </c>
      <c r="I6264" t="s">
        <v>2358</v>
      </c>
      <c r="J6264" t="s">
        <v>2359</v>
      </c>
      <c r="K6264" t="s">
        <v>509</v>
      </c>
      <c r="M6264" t="s">
        <v>69</v>
      </c>
      <c r="N6264" t="s">
        <v>121</v>
      </c>
      <c r="O6264" t="s">
        <v>14421</v>
      </c>
      <c r="P6264" t="s">
        <v>112</v>
      </c>
      <c r="Q6264" t="s">
        <v>165</v>
      </c>
      <c r="R6264" t="s">
        <v>14422</v>
      </c>
      <c r="S6264">
        <v>390.78</v>
      </c>
      <c r="T6264">
        <v>6</v>
      </c>
      <c r="U6264">
        <v>0</v>
      </c>
      <c r="V6264">
        <v>148.32</v>
      </c>
      <c r="W6264">
        <v>54.15</v>
      </c>
      <c r="X6264" t="s">
        <v>62</v>
      </c>
    </row>
    <row r="6265" spans="1:24" ht="14.4" x14ac:dyDescent="0.3">
      <c r="A6265">
        <v>45367</v>
      </c>
      <c r="B6265" t="s">
        <v>14423</v>
      </c>
      <c r="C6265" s="1">
        <v>41810</v>
      </c>
      <c r="D6265" s="1">
        <v>41813</v>
      </c>
      <c r="E6265" t="s">
        <v>54</v>
      </c>
      <c r="F6265" t="s">
        <v>5090</v>
      </c>
      <c r="G6265" t="s">
        <v>1664</v>
      </c>
      <c r="H6265" t="s">
        <v>28</v>
      </c>
      <c r="I6265" t="s">
        <v>14424</v>
      </c>
      <c r="J6265" t="s">
        <v>14425</v>
      </c>
      <c r="K6265" t="s">
        <v>76</v>
      </c>
      <c r="M6265" t="s">
        <v>77</v>
      </c>
      <c r="N6265" t="s">
        <v>77</v>
      </c>
      <c r="O6265" t="s">
        <v>9265</v>
      </c>
      <c r="P6265" t="s">
        <v>35</v>
      </c>
      <c r="Q6265" t="s">
        <v>79</v>
      </c>
      <c r="R6265" t="s">
        <v>638</v>
      </c>
      <c r="S6265">
        <v>378.81</v>
      </c>
      <c r="T6265">
        <v>1</v>
      </c>
      <c r="U6265">
        <v>0</v>
      </c>
      <c r="V6265">
        <v>140.13</v>
      </c>
      <c r="W6265">
        <v>54.15</v>
      </c>
      <c r="X6265" t="s">
        <v>104</v>
      </c>
    </row>
    <row r="6266" spans="1:24" ht="14.4" x14ac:dyDescent="0.3">
      <c r="A6266">
        <v>10032</v>
      </c>
      <c r="B6266" t="s">
        <v>14426</v>
      </c>
      <c r="C6266" s="1">
        <v>41824</v>
      </c>
      <c r="D6266" s="1">
        <v>41827</v>
      </c>
      <c r="E6266" t="s">
        <v>40</v>
      </c>
      <c r="F6266" t="s">
        <v>4272</v>
      </c>
      <c r="G6266" t="s">
        <v>4273</v>
      </c>
      <c r="H6266" t="s">
        <v>43</v>
      </c>
      <c r="I6266" t="s">
        <v>14427</v>
      </c>
      <c r="J6266" t="s">
        <v>9079</v>
      </c>
      <c r="K6266" t="s">
        <v>153</v>
      </c>
      <c r="M6266" t="s">
        <v>154</v>
      </c>
      <c r="N6266" t="s">
        <v>121</v>
      </c>
      <c r="O6266" t="s">
        <v>14428</v>
      </c>
      <c r="P6266" t="s">
        <v>50</v>
      </c>
      <c r="Q6266" t="s">
        <v>102</v>
      </c>
      <c r="R6266" t="s">
        <v>9578</v>
      </c>
      <c r="S6266">
        <v>211.72800000000001</v>
      </c>
      <c r="T6266">
        <v>3</v>
      </c>
      <c r="U6266">
        <v>0.6</v>
      </c>
      <c r="V6266">
        <v>-52.932000000000002</v>
      </c>
      <c r="W6266">
        <v>54.145000000000003</v>
      </c>
      <c r="X6266" t="s">
        <v>38</v>
      </c>
    </row>
    <row r="6267" spans="1:24" ht="14.4" x14ac:dyDescent="0.3">
      <c r="A6267">
        <v>16349</v>
      </c>
      <c r="B6267" t="s">
        <v>14429</v>
      </c>
      <c r="C6267" s="1">
        <v>40673</v>
      </c>
      <c r="D6267" s="1">
        <v>40673</v>
      </c>
      <c r="E6267" t="s">
        <v>25</v>
      </c>
      <c r="F6267" t="s">
        <v>993</v>
      </c>
      <c r="G6267" t="s">
        <v>994</v>
      </c>
      <c r="H6267" t="s">
        <v>43</v>
      </c>
      <c r="I6267" t="s">
        <v>1862</v>
      </c>
      <c r="J6267" t="s">
        <v>1589</v>
      </c>
      <c r="K6267" t="s">
        <v>509</v>
      </c>
      <c r="M6267" t="s">
        <v>69</v>
      </c>
      <c r="N6267" t="s">
        <v>121</v>
      </c>
      <c r="O6267" t="s">
        <v>4160</v>
      </c>
      <c r="P6267" t="s">
        <v>35</v>
      </c>
      <c r="Q6267" t="s">
        <v>292</v>
      </c>
      <c r="R6267" t="s">
        <v>4161</v>
      </c>
      <c r="S6267">
        <v>469.85399999999998</v>
      </c>
      <c r="T6267">
        <v>2</v>
      </c>
      <c r="U6267">
        <v>0.1</v>
      </c>
      <c r="V6267">
        <v>-31.326000000000001</v>
      </c>
      <c r="W6267">
        <v>54.13</v>
      </c>
      <c r="X6267" t="s">
        <v>38</v>
      </c>
    </row>
    <row r="6268" spans="1:24" ht="14.4" x14ac:dyDescent="0.3">
      <c r="A6268">
        <v>24104</v>
      </c>
      <c r="B6268" t="s">
        <v>11307</v>
      </c>
      <c r="C6268" s="1">
        <v>41463</v>
      </c>
      <c r="D6268" s="1">
        <v>41468</v>
      </c>
      <c r="E6268" t="s">
        <v>96</v>
      </c>
      <c r="F6268" t="s">
        <v>949</v>
      </c>
      <c r="G6268" t="s">
        <v>950</v>
      </c>
      <c r="H6268" t="s">
        <v>43</v>
      </c>
      <c r="I6268" t="s">
        <v>11308</v>
      </c>
      <c r="J6268" t="s">
        <v>1147</v>
      </c>
      <c r="K6268" t="s">
        <v>275</v>
      </c>
      <c r="M6268" t="s">
        <v>47</v>
      </c>
      <c r="N6268" t="s">
        <v>137</v>
      </c>
      <c r="O6268" t="s">
        <v>6289</v>
      </c>
      <c r="P6268" t="s">
        <v>50</v>
      </c>
      <c r="Q6268" t="s">
        <v>4238</v>
      </c>
      <c r="R6268" t="s">
        <v>6290</v>
      </c>
      <c r="S6268">
        <v>697.86</v>
      </c>
      <c r="T6268">
        <v>6</v>
      </c>
      <c r="U6268">
        <v>0</v>
      </c>
      <c r="V6268">
        <v>209.34</v>
      </c>
      <c r="W6268">
        <v>54.13</v>
      </c>
      <c r="X6268" t="s">
        <v>62</v>
      </c>
    </row>
    <row r="6269" spans="1:24" ht="14.4" x14ac:dyDescent="0.3">
      <c r="A6269">
        <v>31590</v>
      </c>
      <c r="B6269" t="s">
        <v>10139</v>
      </c>
      <c r="C6269" s="1">
        <v>40903</v>
      </c>
      <c r="D6269" s="1">
        <v>40905</v>
      </c>
      <c r="E6269" t="s">
        <v>54</v>
      </c>
      <c r="F6269" t="s">
        <v>7150</v>
      </c>
      <c r="G6269" t="s">
        <v>7090</v>
      </c>
      <c r="H6269" t="s">
        <v>43</v>
      </c>
      <c r="I6269" t="s">
        <v>7586</v>
      </c>
      <c r="J6269" t="s">
        <v>3543</v>
      </c>
      <c r="K6269" t="s">
        <v>31</v>
      </c>
      <c r="L6269">
        <v>80906</v>
      </c>
      <c r="M6269" t="s">
        <v>32</v>
      </c>
      <c r="N6269" t="s">
        <v>110</v>
      </c>
      <c r="O6269" t="s">
        <v>12654</v>
      </c>
      <c r="P6269" t="s">
        <v>50</v>
      </c>
      <c r="Q6269" t="s">
        <v>4238</v>
      </c>
      <c r="R6269" t="s">
        <v>12655</v>
      </c>
      <c r="S6269">
        <v>300.416</v>
      </c>
      <c r="T6269">
        <v>8</v>
      </c>
      <c r="U6269">
        <v>0.2</v>
      </c>
      <c r="V6269">
        <v>78.859200000000001</v>
      </c>
      <c r="W6269">
        <v>54.13</v>
      </c>
      <c r="X6269" t="s">
        <v>38</v>
      </c>
    </row>
    <row r="6270" spans="1:24" ht="14.4" x14ac:dyDescent="0.3">
      <c r="A6270">
        <v>6954</v>
      </c>
      <c r="B6270" t="s">
        <v>14430</v>
      </c>
      <c r="C6270" s="1">
        <v>41816</v>
      </c>
      <c r="D6270" s="1">
        <v>41820</v>
      </c>
      <c r="E6270" t="s">
        <v>96</v>
      </c>
      <c r="F6270" t="s">
        <v>746</v>
      </c>
      <c r="G6270" t="s">
        <v>747</v>
      </c>
      <c r="H6270" t="s">
        <v>66</v>
      </c>
      <c r="I6270" t="s">
        <v>3069</v>
      </c>
      <c r="J6270" t="s">
        <v>3070</v>
      </c>
      <c r="K6270" t="s">
        <v>153</v>
      </c>
      <c r="M6270" t="s">
        <v>154</v>
      </c>
      <c r="N6270" t="s">
        <v>121</v>
      </c>
      <c r="O6270" t="s">
        <v>6053</v>
      </c>
      <c r="P6270" t="s">
        <v>35</v>
      </c>
      <c r="Q6270" t="s">
        <v>79</v>
      </c>
      <c r="R6270" t="s">
        <v>5850</v>
      </c>
      <c r="S6270">
        <v>648.54031999999995</v>
      </c>
      <c r="T6270">
        <v>4</v>
      </c>
      <c r="U6270">
        <v>2E-3</v>
      </c>
      <c r="V6270">
        <v>24.62032</v>
      </c>
      <c r="W6270">
        <v>54.13</v>
      </c>
      <c r="X6270" t="s">
        <v>62</v>
      </c>
    </row>
    <row r="6271" spans="1:24" ht="14.4" x14ac:dyDescent="0.3">
      <c r="A6271">
        <v>46003</v>
      </c>
      <c r="B6271" t="s">
        <v>14431</v>
      </c>
      <c r="C6271" s="1">
        <v>41661</v>
      </c>
      <c r="D6271" s="1">
        <v>41666</v>
      </c>
      <c r="E6271" t="s">
        <v>96</v>
      </c>
      <c r="F6271" t="s">
        <v>14432</v>
      </c>
      <c r="G6271" t="s">
        <v>2788</v>
      </c>
      <c r="H6271" t="s">
        <v>28</v>
      </c>
      <c r="I6271" t="s">
        <v>14433</v>
      </c>
      <c r="J6271" t="s">
        <v>14433</v>
      </c>
      <c r="K6271" t="s">
        <v>3400</v>
      </c>
      <c r="M6271" t="s">
        <v>77</v>
      </c>
      <c r="N6271" t="s">
        <v>77</v>
      </c>
      <c r="O6271" t="s">
        <v>1330</v>
      </c>
      <c r="P6271" t="s">
        <v>50</v>
      </c>
      <c r="Q6271" t="s">
        <v>363</v>
      </c>
      <c r="R6271" t="s">
        <v>1331</v>
      </c>
      <c r="S6271">
        <v>874.68</v>
      </c>
      <c r="T6271">
        <v>2</v>
      </c>
      <c r="U6271">
        <v>0</v>
      </c>
      <c r="V6271">
        <v>148.68</v>
      </c>
      <c r="W6271">
        <v>54.12</v>
      </c>
      <c r="X6271" t="s">
        <v>62</v>
      </c>
    </row>
    <row r="6272" spans="1:24" ht="14.4" x14ac:dyDescent="0.3">
      <c r="A6272">
        <v>11441</v>
      </c>
      <c r="B6272" t="s">
        <v>14434</v>
      </c>
      <c r="C6272" s="1">
        <v>40711</v>
      </c>
      <c r="D6272" s="1">
        <v>40715</v>
      </c>
      <c r="E6272" t="s">
        <v>96</v>
      </c>
      <c r="F6272" t="s">
        <v>4105</v>
      </c>
      <c r="G6272" t="s">
        <v>4106</v>
      </c>
      <c r="H6272" t="s">
        <v>28</v>
      </c>
      <c r="I6272" t="s">
        <v>13619</v>
      </c>
      <c r="J6272" t="s">
        <v>13620</v>
      </c>
      <c r="K6272" t="s">
        <v>2842</v>
      </c>
      <c r="M6272" t="s">
        <v>69</v>
      </c>
      <c r="N6272" t="s">
        <v>232</v>
      </c>
      <c r="O6272" t="s">
        <v>2448</v>
      </c>
      <c r="P6272" t="s">
        <v>50</v>
      </c>
      <c r="Q6272" t="s">
        <v>51</v>
      </c>
      <c r="R6272" t="s">
        <v>156</v>
      </c>
      <c r="S6272">
        <v>714.15</v>
      </c>
      <c r="T6272">
        <v>3</v>
      </c>
      <c r="U6272">
        <v>0.5</v>
      </c>
      <c r="V6272">
        <v>-142.83000000000001</v>
      </c>
      <c r="W6272">
        <v>54.1</v>
      </c>
      <c r="X6272" t="s">
        <v>62</v>
      </c>
    </row>
    <row r="6273" spans="1:24" ht="14.4" x14ac:dyDescent="0.3">
      <c r="A6273">
        <v>31297</v>
      </c>
      <c r="B6273" t="s">
        <v>5748</v>
      </c>
      <c r="C6273" s="1">
        <v>41587</v>
      </c>
      <c r="D6273" s="1">
        <v>41590</v>
      </c>
      <c r="E6273" t="s">
        <v>40</v>
      </c>
      <c r="F6273" t="s">
        <v>1048</v>
      </c>
      <c r="G6273" t="s">
        <v>1049</v>
      </c>
      <c r="H6273" t="s">
        <v>28</v>
      </c>
      <c r="I6273" t="s">
        <v>178</v>
      </c>
      <c r="J6273" t="s">
        <v>179</v>
      </c>
      <c r="K6273" t="s">
        <v>31</v>
      </c>
      <c r="L6273">
        <v>42420</v>
      </c>
      <c r="M6273" t="s">
        <v>32</v>
      </c>
      <c r="N6273" t="s">
        <v>121</v>
      </c>
      <c r="O6273" t="s">
        <v>11313</v>
      </c>
      <c r="P6273" t="s">
        <v>50</v>
      </c>
      <c r="Q6273" t="s">
        <v>363</v>
      </c>
      <c r="R6273" t="s">
        <v>11314</v>
      </c>
      <c r="S6273">
        <v>261.95999999999998</v>
      </c>
      <c r="T6273">
        <v>2</v>
      </c>
      <c r="U6273">
        <v>0</v>
      </c>
      <c r="V6273">
        <v>41.913600000000002</v>
      </c>
      <c r="W6273">
        <v>54.1</v>
      </c>
      <c r="X6273" t="s">
        <v>38</v>
      </c>
    </row>
    <row r="6274" spans="1:24" ht="14.4" x14ac:dyDescent="0.3">
      <c r="A6274">
        <v>21279</v>
      </c>
      <c r="B6274" t="s">
        <v>14435</v>
      </c>
      <c r="C6274" s="1">
        <v>41479</v>
      </c>
      <c r="D6274" s="1">
        <v>41484</v>
      </c>
      <c r="E6274" t="s">
        <v>96</v>
      </c>
      <c r="F6274" t="s">
        <v>10777</v>
      </c>
      <c r="G6274" t="s">
        <v>9325</v>
      </c>
      <c r="H6274" t="s">
        <v>28</v>
      </c>
      <c r="I6274" t="s">
        <v>670</v>
      </c>
      <c r="J6274" t="s">
        <v>671</v>
      </c>
      <c r="K6274" t="s">
        <v>672</v>
      </c>
      <c r="M6274" t="s">
        <v>47</v>
      </c>
      <c r="N6274" t="s">
        <v>348</v>
      </c>
      <c r="O6274" t="s">
        <v>3771</v>
      </c>
      <c r="P6274" t="s">
        <v>50</v>
      </c>
      <c r="Q6274" t="s">
        <v>51</v>
      </c>
      <c r="R6274" t="s">
        <v>3772</v>
      </c>
      <c r="S6274">
        <v>528.57000000000005</v>
      </c>
      <c r="T6274">
        <v>4</v>
      </c>
      <c r="U6274">
        <v>0.25</v>
      </c>
      <c r="V6274">
        <v>-176.19</v>
      </c>
      <c r="W6274">
        <v>54.09</v>
      </c>
      <c r="X6274" t="s">
        <v>62</v>
      </c>
    </row>
    <row r="6275" spans="1:24" ht="14.4" x14ac:dyDescent="0.3">
      <c r="A6275">
        <v>6225</v>
      </c>
      <c r="B6275" t="s">
        <v>14436</v>
      </c>
      <c r="C6275" s="1">
        <v>40745</v>
      </c>
      <c r="D6275" s="1">
        <v>40748</v>
      </c>
      <c r="E6275" t="s">
        <v>54</v>
      </c>
      <c r="F6275" t="s">
        <v>2621</v>
      </c>
      <c r="G6275" t="s">
        <v>2622</v>
      </c>
      <c r="H6275" t="s">
        <v>43</v>
      </c>
      <c r="I6275" t="s">
        <v>9191</v>
      </c>
      <c r="J6275" t="s">
        <v>5467</v>
      </c>
      <c r="K6275" t="s">
        <v>5467</v>
      </c>
      <c r="M6275" t="s">
        <v>154</v>
      </c>
      <c r="N6275" t="s">
        <v>70</v>
      </c>
      <c r="O6275" t="s">
        <v>5814</v>
      </c>
      <c r="P6275" t="s">
        <v>35</v>
      </c>
      <c r="Q6275" t="s">
        <v>79</v>
      </c>
      <c r="R6275" t="s">
        <v>3166</v>
      </c>
      <c r="S6275">
        <v>307.56335999999999</v>
      </c>
      <c r="T6275">
        <v>4</v>
      </c>
      <c r="U6275">
        <v>0.40200000000000002</v>
      </c>
      <c r="V6275">
        <v>-114.19664</v>
      </c>
      <c r="W6275">
        <v>54.082000000000001</v>
      </c>
      <c r="X6275" t="s">
        <v>62</v>
      </c>
    </row>
    <row r="6276" spans="1:24" ht="14.4" x14ac:dyDescent="0.3">
      <c r="A6276">
        <v>25760</v>
      </c>
      <c r="B6276" t="s">
        <v>1533</v>
      </c>
      <c r="C6276" s="1">
        <v>41950</v>
      </c>
      <c r="D6276" s="1">
        <v>41952</v>
      </c>
      <c r="E6276" t="s">
        <v>54</v>
      </c>
      <c r="F6276" t="s">
        <v>1534</v>
      </c>
      <c r="G6276" t="s">
        <v>1535</v>
      </c>
      <c r="H6276" t="s">
        <v>28</v>
      </c>
      <c r="I6276" t="s">
        <v>1536</v>
      </c>
      <c r="J6276" t="s">
        <v>1537</v>
      </c>
      <c r="K6276" t="s">
        <v>347</v>
      </c>
      <c r="M6276" t="s">
        <v>47</v>
      </c>
      <c r="N6276" t="s">
        <v>348</v>
      </c>
      <c r="O6276" t="s">
        <v>12783</v>
      </c>
      <c r="P6276" t="s">
        <v>50</v>
      </c>
      <c r="Q6276" t="s">
        <v>363</v>
      </c>
      <c r="R6276" t="s">
        <v>12784</v>
      </c>
      <c r="S6276">
        <v>394.64550000000003</v>
      </c>
      <c r="T6276">
        <v>3</v>
      </c>
      <c r="U6276">
        <v>7.0000000000000007E-2</v>
      </c>
      <c r="V6276">
        <v>-4.3244999999999996</v>
      </c>
      <c r="W6276">
        <v>54.08</v>
      </c>
      <c r="X6276" t="s">
        <v>104</v>
      </c>
    </row>
    <row r="6277" spans="1:24" ht="14.4" x14ac:dyDescent="0.3">
      <c r="A6277">
        <v>30743</v>
      </c>
      <c r="B6277" t="s">
        <v>14437</v>
      </c>
      <c r="C6277" s="1">
        <v>41253</v>
      </c>
      <c r="D6277" s="1">
        <v>41257</v>
      </c>
      <c r="E6277" t="s">
        <v>96</v>
      </c>
      <c r="F6277" t="s">
        <v>4226</v>
      </c>
      <c r="G6277" t="s">
        <v>4227</v>
      </c>
      <c r="H6277" t="s">
        <v>43</v>
      </c>
      <c r="I6277" t="s">
        <v>1768</v>
      </c>
      <c r="J6277" t="s">
        <v>1769</v>
      </c>
      <c r="K6277" t="s">
        <v>92</v>
      </c>
      <c r="M6277" t="s">
        <v>47</v>
      </c>
      <c r="N6277" t="s">
        <v>48</v>
      </c>
      <c r="O6277" t="s">
        <v>14438</v>
      </c>
      <c r="P6277" t="s">
        <v>35</v>
      </c>
      <c r="Q6277" t="s">
        <v>79</v>
      </c>
      <c r="R6277" t="s">
        <v>6833</v>
      </c>
      <c r="S6277">
        <v>577.08000000000004</v>
      </c>
      <c r="T6277">
        <v>4</v>
      </c>
      <c r="U6277">
        <v>0</v>
      </c>
      <c r="V6277">
        <v>23.04</v>
      </c>
      <c r="W6277">
        <v>54.07</v>
      </c>
      <c r="X6277" t="s">
        <v>62</v>
      </c>
    </row>
    <row r="6278" spans="1:24" ht="14.4" x14ac:dyDescent="0.3">
      <c r="A6278">
        <v>16730</v>
      </c>
      <c r="B6278" t="s">
        <v>14439</v>
      </c>
      <c r="C6278" s="1">
        <v>41783</v>
      </c>
      <c r="D6278" s="1">
        <v>41788</v>
      </c>
      <c r="E6278" t="s">
        <v>40</v>
      </c>
      <c r="F6278" t="s">
        <v>2212</v>
      </c>
      <c r="G6278" t="s">
        <v>2213</v>
      </c>
      <c r="H6278" t="s">
        <v>43</v>
      </c>
      <c r="I6278" t="s">
        <v>5784</v>
      </c>
      <c r="J6278" t="s">
        <v>171</v>
      </c>
      <c r="K6278" t="s">
        <v>172</v>
      </c>
      <c r="M6278" t="s">
        <v>69</v>
      </c>
      <c r="N6278" t="s">
        <v>70</v>
      </c>
      <c r="O6278" t="s">
        <v>14440</v>
      </c>
      <c r="P6278" t="s">
        <v>50</v>
      </c>
      <c r="Q6278" t="s">
        <v>51</v>
      </c>
      <c r="R6278" t="s">
        <v>3772</v>
      </c>
      <c r="S6278">
        <v>317.142</v>
      </c>
      <c r="T6278">
        <v>2</v>
      </c>
      <c r="U6278">
        <v>0.1</v>
      </c>
      <c r="V6278">
        <v>70.421999999999997</v>
      </c>
      <c r="W6278">
        <v>54.06</v>
      </c>
      <c r="X6278" t="s">
        <v>104</v>
      </c>
    </row>
    <row r="6279" spans="1:24" ht="14.4" x14ac:dyDescent="0.3">
      <c r="A6279">
        <v>1734</v>
      </c>
      <c r="B6279" t="s">
        <v>14441</v>
      </c>
      <c r="C6279" s="1">
        <v>40798</v>
      </c>
      <c r="D6279" s="1">
        <v>40805</v>
      </c>
      <c r="E6279" t="s">
        <v>96</v>
      </c>
      <c r="F6279" t="s">
        <v>191</v>
      </c>
      <c r="G6279" t="s">
        <v>192</v>
      </c>
      <c r="H6279" t="s">
        <v>43</v>
      </c>
      <c r="I6279" t="s">
        <v>539</v>
      </c>
      <c r="J6279" t="s">
        <v>539</v>
      </c>
      <c r="K6279" t="s">
        <v>540</v>
      </c>
      <c r="M6279" t="s">
        <v>154</v>
      </c>
      <c r="N6279" t="s">
        <v>70</v>
      </c>
      <c r="O6279" t="s">
        <v>10906</v>
      </c>
      <c r="P6279" t="s">
        <v>50</v>
      </c>
      <c r="Q6279" t="s">
        <v>51</v>
      </c>
      <c r="R6279" t="s">
        <v>4408</v>
      </c>
      <c r="S6279">
        <v>681.72</v>
      </c>
      <c r="T6279">
        <v>6</v>
      </c>
      <c r="U6279">
        <v>0</v>
      </c>
      <c r="V6279">
        <v>20.399999999999999</v>
      </c>
      <c r="W6279">
        <v>54.05</v>
      </c>
      <c r="X6279" t="s">
        <v>62</v>
      </c>
    </row>
    <row r="6280" spans="1:24" ht="14.4" x14ac:dyDescent="0.3">
      <c r="A6280">
        <v>14417</v>
      </c>
      <c r="B6280" t="s">
        <v>14442</v>
      </c>
      <c r="C6280" s="1">
        <v>41221</v>
      </c>
      <c r="D6280" s="1">
        <v>41226</v>
      </c>
      <c r="E6280" t="s">
        <v>40</v>
      </c>
      <c r="F6280" t="s">
        <v>2262</v>
      </c>
      <c r="G6280" t="s">
        <v>2263</v>
      </c>
      <c r="H6280" t="s">
        <v>43</v>
      </c>
      <c r="I6280" t="s">
        <v>1001</v>
      </c>
      <c r="J6280" t="s">
        <v>1001</v>
      </c>
      <c r="K6280" t="s">
        <v>68</v>
      </c>
      <c r="M6280" t="s">
        <v>69</v>
      </c>
      <c r="N6280" t="s">
        <v>70</v>
      </c>
      <c r="O6280" t="s">
        <v>6387</v>
      </c>
      <c r="P6280" t="s">
        <v>35</v>
      </c>
      <c r="Q6280" t="s">
        <v>79</v>
      </c>
      <c r="R6280" t="s">
        <v>6388</v>
      </c>
      <c r="S6280">
        <v>358.92</v>
      </c>
      <c r="T6280">
        <v>3</v>
      </c>
      <c r="U6280">
        <v>0</v>
      </c>
      <c r="V6280">
        <v>179.46</v>
      </c>
      <c r="W6280">
        <v>54.05</v>
      </c>
      <c r="X6280" t="s">
        <v>62</v>
      </c>
    </row>
    <row r="6281" spans="1:24" ht="14.4" x14ac:dyDescent="0.3">
      <c r="A6281">
        <v>5430</v>
      </c>
      <c r="B6281" t="s">
        <v>13515</v>
      </c>
      <c r="C6281" s="1">
        <v>41070</v>
      </c>
      <c r="D6281" s="1">
        <v>41077</v>
      </c>
      <c r="E6281" t="s">
        <v>96</v>
      </c>
      <c r="F6281" t="s">
        <v>4805</v>
      </c>
      <c r="G6281" t="s">
        <v>4806</v>
      </c>
      <c r="H6281" t="s">
        <v>28</v>
      </c>
      <c r="I6281" t="s">
        <v>2401</v>
      </c>
      <c r="J6281" t="s">
        <v>2402</v>
      </c>
      <c r="K6281" t="s">
        <v>738</v>
      </c>
      <c r="M6281" t="s">
        <v>154</v>
      </c>
      <c r="N6281" t="s">
        <v>121</v>
      </c>
      <c r="O6281" t="s">
        <v>10481</v>
      </c>
      <c r="P6281" t="s">
        <v>50</v>
      </c>
      <c r="Q6281" t="s">
        <v>363</v>
      </c>
      <c r="R6281" t="s">
        <v>2720</v>
      </c>
      <c r="S6281">
        <v>398.52</v>
      </c>
      <c r="T6281">
        <v>3</v>
      </c>
      <c r="U6281">
        <v>0</v>
      </c>
      <c r="V6281">
        <v>191.28</v>
      </c>
      <c r="W6281">
        <v>54.042000000000002</v>
      </c>
      <c r="X6281" t="s">
        <v>115</v>
      </c>
    </row>
    <row r="6282" spans="1:24" ht="14.4" x14ac:dyDescent="0.3">
      <c r="A6282">
        <v>37487</v>
      </c>
      <c r="B6282" t="s">
        <v>14443</v>
      </c>
      <c r="C6282" s="1">
        <v>41633</v>
      </c>
      <c r="D6282" s="1">
        <v>41637</v>
      </c>
      <c r="E6282" t="s">
        <v>96</v>
      </c>
      <c r="F6282" t="s">
        <v>10053</v>
      </c>
      <c r="G6282" t="s">
        <v>10054</v>
      </c>
      <c r="H6282" t="s">
        <v>28</v>
      </c>
      <c r="I6282" t="s">
        <v>29</v>
      </c>
      <c r="J6282" t="s">
        <v>30</v>
      </c>
      <c r="K6282" t="s">
        <v>31</v>
      </c>
      <c r="L6282">
        <v>10035</v>
      </c>
      <c r="M6282" t="s">
        <v>32</v>
      </c>
      <c r="N6282" t="s">
        <v>33</v>
      </c>
      <c r="O6282" t="s">
        <v>11919</v>
      </c>
      <c r="P6282" t="s">
        <v>50</v>
      </c>
      <c r="Q6282" t="s">
        <v>4238</v>
      </c>
      <c r="R6282" t="s">
        <v>11920</v>
      </c>
      <c r="S6282">
        <v>799.56</v>
      </c>
      <c r="T6282">
        <v>9</v>
      </c>
      <c r="U6282">
        <v>0</v>
      </c>
      <c r="V6282">
        <v>207.88560000000001</v>
      </c>
      <c r="W6282">
        <v>54.04</v>
      </c>
      <c r="X6282" t="s">
        <v>62</v>
      </c>
    </row>
    <row r="6283" spans="1:24" ht="14.4" x14ac:dyDescent="0.3">
      <c r="A6283">
        <v>170</v>
      </c>
      <c r="B6283" t="s">
        <v>14444</v>
      </c>
      <c r="C6283" s="1">
        <v>41614</v>
      </c>
      <c r="D6283" s="1">
        <v>41620</v>
      </c>
      <c r="E6283" t="s">
        <v>96</v>
      </c>
      <c r="F6283" t="s">
        <v>3930</v>
      </c>
      <c r="G6283" t="s">
        <v>3931</v>
      </c>
      <c r="H6283" t="s">
        <v>28</v>
      </c>
      <c r="I6283" t="s">
        <v>4185</v>
      </c>
      <c r="J6283" t="s">
        <v>3442</v>
      </c>
      <c r="K6283" t="s">
        <v>240</v>
      </c>
      <c r="M6283" t="s">
        <v>154</v>
      </c>
      <c r="N6283" t="s">
        <v>232</v>
      </c>
      <c r="O6283" t="s">
        <v>4857</v>
      </c>
      <c r="P6283" t="s">
        <v>50</v>
      </c>
      <c r="Q6283" t="s">
        <v>51</v>
      </c>
      <c r="R6283" t="s">
        <v>1745</v>
      </c>
      <c r="S6283">
        <v>731.42399999999998</v>
      </c>
      <c r="T6283">
        <v>3</v>
      </c>
      <c r="U6283">
        <v>0.2</v>
      </c>
      <c r="V6283">
        <v>118.824</v>
      </c>
      <c r="W6283">
        <v>54.036999999999999</v>
      </c>
      <c r="X6283" t="s">
        <v>62</v>
      </c>
    </row>
    <row r="6284" spans="1:24" ht="14.4" x14ac:dyDescent="0.3">
      <c r="A6284">
        <v>40988</v>
      </c>
      <c r="B6284" t="s">
        <v>14445</v>
      </c>
      <c r="C6284" s="1">
        <v>41226</v>
      </c>
      <c r="D6284" s="1">
        <v>41230</v>
      </c>
      <c r="E6284" t="s">
        <v>96</v>
      </c>
      <c r="F6284" t="s">
        <v>462</v>
      </c>
      <c r="G6284" t="s">
        <v>463</v>
      </c>
      <c r="H6284" t="s">
        <v>28</v>
      </c>
      <c r="I6284" t="s">
        <v>1006</v>
      </c>
      <c r="J6284" t="s">
        <v>298</v>
      </c>
      <c r="K6284" t="s">
        <v>31</v>
      </c>
      <c r="L6284">
        <v>77041</v>
      </c>
      <c r="M6284" t="s">
        <v>32</v>
      </c>
      <c r="N6284" t="s">
        <v>70</v>
      </c>
      <c r="O6284" t="s">
        <v>5995</v>
      </c>
      <c r="P6284" t="s">
        <v>50</v>
      </c>
      <c r="Q6284" t="s">
        <v>363</v>
      </c>
      <c r="R6284" t="s">
        <v>5996</v>
      </c>
      <c r="S6284">
        <v>613.99919999999997</v>
      </c>
      <c r="T6284">
        <v>3</v>
      </c>
      <c r="U6284">
        <v>0.32</v>
      </c>
      <c r="V6284">
        <v>-18.058800000000002</v>
      </c>
      <c r="W6284">
        <v>54.03</v>
      </c>
      <c r="X6284" t="s">
        <v>104</v>
      </c>
    </row>
    <row r="6285" spans="1:24" ht="14.4" x14ac:dyDescent="0.3">
      <c r="A6285">
        <v>32199</v>
      </c>
      <c r="B6285" t="s">
        <v>14446</v>
      </c>
      <c r="C6285" s="1">
        <v>41898</v>
      </c>
      <c r="D6285" s="1">
        <v>41900</v>
      </c>
      <c r="E6285" t="s">
        <v>54</v>
      </c>
      <c r="F6285" t="s">
        <v>742</v>
      </c>
      <c r="G6285" t="s">
        <v>743</v>
      </c>
      <c r="H6285" t="s">
        <v>28</v>
      </c>
      <c r="I6285" t="s">
        <v>215</v>
      </c>
      <c r="J6285" t="s">
        <v>216</v>
      </c>
      <c r="K6285" t="s">
        <v>31</v>
      </c>
      <c r="L6285">
        <v>60653</v>
      </c>
      <c r="M6285" t="s">
        <v>32</v>
      </c>
      <c r="N6285" t="s">
        <v>70</v>
      </c>
      <c r="O6285" t="s">
        <v>10639</v>
      </c>
      <c r="P6285" t="s">
        <v>35</v>
      </c>
      <c r="Q6285" t="s">
        <v>60</v>
      </c>
      <c r="R6285" t="s">
        <v>10640</v>
      </c>
      <c r="S6285">
        <v>323.976</v>
      </c>
      <c r="T6285">
        <v>3</v>
      </c>
      <c r="U6285">
        <v>0.2</v>
      </c>
      <c r="V6285">
        <v>20.2485</v>
      </c>
      <c r="W6285">
        <v>54.02</v>
      </c>
      <c r="X6285" t="s">
        <v>62</v>
      </c>
    </row>
    <row r="6286" spans="1:24" ht="14.4" x14ac:dyDescent="0.3">
      <c r="A6286">
        <v>3386</v>
      </c>
      <c r="B6286" t="s">
        <v>14447</v>
      </c>
      <c r="C6286" s="1">
        <v>41981</v>
      </c>
      <c r="D6286" s="1">
        <v>41985</v>
      </c>
      <c r="E6286" t="s">
        <v>40</v>
      </c>
      <c r="F6286" t="s">
        <v>6982</v>
      </c>
      <c r="G6286" t="s">
        <v>1287</v>
      </c>
      <c r="H6286" t="s">
        <v>43</v>
      </c>
      <c r="I6286" t="s">
        <v>6155</v>
      </c>
      <c r="J6286" t="s">
        <v>4274</v>
      </c>
      <c r="K6286" t="s">
        <v>240</v>
      </c>
      <c r="M6286" t="s">
        <v>154</v>
      </c>
      <c r="N6286" t="s">
        <v>232</v>
      </c>
      <c r="O6286" t="s">
        <v>14448</v>
      </c>
      <c r="P6286" t="s">
        <v>35</v>
      </c>
      <c r="Q6286" t="s">
        <v>60</v>
      </c>
      <c r="R6286" t="s">
        <v>8660</v>
      </c>
      <c r="S6286">
        <v>354.24</v>
      </c>
      <c r="T6286">
        <v>8</v>
      </c>
      <c r="U6286">
        <v>0</v>
      </c>
      <c r="V6286">
        <v>77.92</v>
      </c>
      <c r="W6286">
        <v>54.018000000000001</v>
      </c>
      <c r="X6286" t="s">
        <v>62</v>
      </c>
    </row>
    <row r="6287" spans="1:24" ht="14.4" x14ac:dyDescent="0.3">
      <c r="A6287">
        <v>453</v>
      </c>
      <c r="B6287" t="s">
        <v>14449</v>
      </c>
      <c r="C6287" s="1">
        <v>41899</v>
      </c>
      <c r="D6287" s="1">
        <v>41903</v>
      </c>
      <c r="E6287" t="s">
        <v>40</v>
      </c>
      <c r="F6287" t="s">
        <v>7027</v>
      </c>
      <c r="G6287" t="s">
        <v>4180</v>
      </c>
      <c r="H6287" t="s">
        <v>43</v>
      </c>
      <c r="I6287" t="s">
        <v>1553</v>
      </c>
      <c r="J6287" t="s">
        <v>1554</v>
      </c>
      <c r="K6287" t="s">
        <v>240</v>
      </c>
      <c r="M6287" t="s">
        <v>154</v>
      </c>
      <c r="N6287" t="s">
        <v>232</v>
      </c>
      <c r="O6287" t="s">
        <v>12666</v>
      </c>
      <c r="P6287" t="s">
        <v>35</v>
      </c>
      <c r="Q6287" t="s">
        <v>79</v>
      </c>
      <c r="R6287" t="s">
        <v>3468</v>
      </c>
      <c r="S6287">
        <v>447.74272000000002</v>
      </c>
      <c r="T6287">
        <v>4</v>
      </c>
      <c r="U6287">
        <v>2E-3</v>
      </c>
      <c r="V6287">
        <v>178.54272</v>
      </c>
      <c r="W6287">
        <v>54.012999999999998</v>
      </c>
      <c r="X6287" t="s">
        <v>104</v>
      </c>
    </row>
    <row r="6288" spans="1:24" ht="14.4" x14ac:dyDescent="0.3">
      <c r="A6288">
        <v>11019</v>
      </c>
      <c r="B6288" t="s">
        <v>10343</v>
      </c>
      <c r="C6288" s="1">
        <v>41143</v>
      </c>
      <c r="D6288" s="1">
        <v>41149</v>
      </c>
      <c r="E6288" t="s">
        <v>96</v>
      </c>
      <c r="F6288" t="s">
        <v>6260</v>
      </c>
      <c r="G6288" t="s">
        <v>6261</v>
      </c>
      <c r="H6288" t="s">
        <v>43</v>
      </c>
      <c r="I6288" t="s">
        <v>67</v>
      </c>
      <c r="J6288" t="s">
        <v>67</v>
      </c>
      <c r="K6288" t="s">
        <v>68</v>
      </c>
      <c r="M6288" t="s">
        <v>69</v>
      </c>
      <c r="N6288" t="s">
        <v>70</v>
      </c>
      <c r="O6288" t="s">
        <v>8026</v>
      </c>
      <c r="P6288" t="s">
        <v>35</v>
      </c>
      <c r="Q6288" t="s">
        <v>292</v>
      </c>
      <c r="R6288" t="s">
        <v>6304</v>
      </c>
      <c r="S6288">
        <v>691.98299999999995</v>
      </c>
      <c r="T6288">
        <v>3</v>
      </c>
      <c r="U6288">
        <v>0.1</v>
      </c>
      <c r="V6288">
        <v>-15.417</v>
      </c>
      <c r="W6288">
        <v>54</v>
      </c>
      <c r="X6288" t="s">
        <v>62</v>
      </c>
    </row>
    <row r="6289" spans="1:24" ht="14.4" x14ac:dyDescent="0.3">
      <c r="A6289">
        <v>16295</v>
      </c>
      <c r="B6289" t="s">
        <v>10833</v>
      </c>
      <c r="C6289" s="1">
        <v>41864</v>
      </c>
      <c r="D6289" s="1">
        <v>41869</v>
      </c>
      <c r="E6289" t="s">
        <v>96</v>
      </c>
      <c r="F6289" t="s">
        <v>6529</v>
      </c>
      <c r="G6289" t="s">
        <v>6530</v>
      </c>
      <c r="H6289" t="s">
        <v>28</v>
      </c>
      <c r="I6289" t="s">
        <v>7976</v>
      </c>
      <c r="J6289" t="s">
        <v>4424</v>
      </c>
      <c r="K6289" t="s">
        <v>68</v>
      </c>
      <c r="M6289" t="s">
        <v>69</v>
      </c>
      <c r="N6289" t="s">
        <v>70</v>
      </c>
      <c r="O6289" t="s">
        <v>2016</v>
      </c>
      <c r="P6289" t="s">
        <v>50</v>
      </c>
      <c r="Q6289" t="s">
        <v>363</v>
      </c>
      <c r="R6289" t="s">
        <v>2017</v>
      </c>
      <c r="S6289">
        <v>1217.673</v>
      </c>
      <c r="T6289">
        <v>9</v>
      </c>
      <c r="U6289">
        <v>0.1</v>
      </c>
      <c r="V6289">
        <v>351.51299999999998</v>
      </c>
      <c r="W6289">
        <v>54</v>
      </c>
      <c r="X6289" t="s">
        <v>62</v>
      </c>
    </row>
    <row r="6290" spans="1:24" ht="14.4" x14ac:dyDescent="0.3">
      <c r="A6290">
        <v>49588</v>
      </c>
      <c r="B6290" t="s">
        <v>13388</v>
      </c>
      <c r="C6290" s="1">
        <v>41001</v>
      </c>
      <c r="D6290" s="1">
        <v>41005</v>
      </c>
      <c r="E6290" t="s">
        <v>96</v>
      </c>
      <c r="F6290" t="s">
        <v>13389</v>
      </c>
      <c r="G6290" t="s">
        <v>6843</v>
      </c>
      <c r="H6290" t="s">
        <v>66</v>
      </c>
      <c r="I6290" t="s">
        <v>6646</v>
      </c>
      <c r="J6290" t="s">
        <v>4725</v>
      </c>
      <c r="K6290" t="s">
        <v>602</v>
      </c>
      <c r="M6290" t="s">
        <v>77</v>
      </c>
      <c r="N6290" t="s">
        <v>77</v>
      </c>
      <c r="O6290" t="s">
        <v>4270</v>
      </c>
      <c r="P6290" t="s">
        <v>35</v>
      </c>
      <c r="Q6290" t="s">
        <v>79</v>
      </c>
      <c r="R6290" t="s">
        <v>4093</v>
      </c>
      <c r="S6290">
        <v>642.72</v>
      </c>
      <c r="T6290">
        <v>2</v>
      </c>
      <c r="U6290">
        <v>0</v>
      </c>
      <c r="V6290">
        <v>224.94</v>
      </c>
      <c r="W6290">
        <v>53.99</v>
      </c>
      <c r="X6290" t="s">
        <v>62</v>
      </c>
    </row>
    <row r="6291" spans="1:24" ht="14.4" x14ac:dyDescent="0.3">
      <c r="A6291">
        <v>14848</v>
      </c>
      <c r="B6291" t="s">
        <v>14450</v>
      </c>
      <c r="C6291" s="1">
        <v>41060</v>
      </c>
      <c r="D6291" s="1">
        <v>41060</v>
      </c>
      <c r="E6291" t="s">
        <v>25</v>
      </c>
      <c r="F6291" t="s">
        <v>1719</v>
      </c>
      <c r="G6291" t="s">
        <v>1720</v>
      </c>
      <c r="H6291" t="s">
        <v>43</v>
      </c>
      <c r="I6291" t="s">
        <v>10307</v>
      </c>
      <c r="J6291" t="s">
        <v>336</v>
      </c>
      <c r="K6291" t="s">
        <v>231</v>
      </c>
      <c r="M6291" t="s">
        <v>69</v>
      </c>
      <c r="N6291" t="s">
        <v>232</v>
      </c>
      <c r="O6291" t="s">
        <v>2878</v>
      </c>
      <c r="P6291" t="s">
        <v>50</v>
      </c>
      <c r="Q6291" t="s">
        <v>363</v>
      </c>
      <c r="R6291" t="s">
        <v>2879</v>
      </c>
      <c r="S6291">
        <v>298.68</v>
      </c>
      <c r="T6291">
        <v>2</v>
      </c>
      <c r="U6291">
        <v>0</v>
      </c>
      <c r="V6291">
        <v>113.46</v>
      </c>
      <c r="W6291">
        <v>53.98</v>
      </c>
      <c r="X6291" t="s">
        <v>38</v>
      </c>
    </row>
    <row r="6292" spans="1:24" ht="14.4" x14ac:dyDescent="0.3">
      <c r="A6292">
        <v>22683</v>
      </c>
      <c r="B6292" t="s">
        <v>14451</v>
      </c>
      <c r="C6292" s="1">
        <v>41572</v>
      </c>
      <c r="D6292" s="1">
        <v>41576</v>
      </c>
      <c r="E6292" t="s">
        <v>40</v>
      </c>
      <c r="F6292" t="s">
        <v>5030</v>
      </c>
      <c r="G6292" t="s">
        <v>5031</v>
      </c>
      <c r="H6292" t="s">
        <v>66</v>
      </c>
      <c r="I6292" t="s">
        <v>471</v>
      </c>
      <c r="J6292" t="s">
        <v>471</v>
      </c>
      <c r="K6292" t="s">
        <v>472</v>
      </c>
      <c r="M6292" t="s">
        <v>47</v>
      </c>
      <c r="N6292" t="s">
        <v>137</v>
      </c>
      <c r="O6292" t="s">
        <v>439</v>
      </c>
      <c r="P6292" t="s">
        <v>35</v>
      </c>
      <c r="Q6292" t="s">
        <v>79</v>
      </c>
      <c r="R6292" t="s">
        <v>440</v>
      </c>
      <c r="S6292">
        <v>763.26</v>
      </c>
      <c r="T6292">
        <v>2</v>
      </c>
      <c r="U6292">
        <v>0</v>
      </c>
      <c r="V6292">
        <v>366.36</v>
      </c>
      <c r="W6292">
        <v>53.96</v>
      </c>
      <c r="X6292" t="s">
        <v>62</v>
      </c>
    </row>
    <row r="6293" spans="1:24" ht="14.4" x14ac:dyDescent="0.3">
      <c r="A6293">
        <v>40531</v>
      </c>
      <c r="B6293" t="s">
        <v>14452</v>
      </c>
      <c r="C6293" s="1">
        <v>41520</v>
      </c>
      <c r="D6293" s="1">
        <v>41524</v>
      </c>
      <c r="E6293" t="s">
        <v>96</v>
      </c>
      <c r="F6293" t="s">
        <v>3774</v>
      </c>
      <c r="G6293" t="s">
        <v>3775</v>
      </c>
      <c r="H6293" t="s">
        <v>28</v>
      </c>
      <c r="I6293" t="s">
        <v>267</v>
      </c>
      <c r="J6293" t="s">
        <v>109</v>
      </c>
      <c r="K6293" t="s">
        <v>31</v>
      </c>
      <c r="L6293">
        <v>90036</v>
      </c>
      <c r="M6293" t="s">
        <v>32</v>
      </c>
      <c r="N6293" t="s">
        <v>110</v>
      </c>
      <c r="O6293" t="s">
        <v>5369</v>
      </c>
      <c r="P6293" t="s">
        <v>35</v>
      </c>
      <c r="Q6293" t="s">
        <v>60</v>
      </c>
      <c r="R6293" t="s">
        <v>5370</v>
      </c>
      <c r="S6293">
        <v>1091.1679999999999</v>
      </c>
      <c r="T6293">
        <v>4</v>
      </c>
      <c r="U6293">
        <v>0.2</v>
      </c>
      <c r="V6293">
        <v>68.197999999999993</v>
      </c>
      <c r="W6293">
        <v>53.95</v>
      </c>
      <c r="X6293" t="s">
        <v>62</v>
      </c>
    </row>
    <row r="6294" spans="1:24" ht="14.4" x14ac:dyDescent="0.3">
      <c r="A6294">
        <v>4347</v>
      </c>
      <c r="B6294" t="s">
        <v>14453</v>
      </c>
      <c r="C6294" s="1">
        <v>41161</v>
      </c>
      <c r="D6294" s="1">
        <v>41162</v>
      </c>
      <c r="E6294" t="s">
        <v>54</v>
      </c>
      <c r="F6294" t="s">
        <v>6975</v>
      </c>
      <c r="G6294" t="s">
        <v>6976</v>
      </c>
      <c r="H6294" t="s">
        <v>28</v>
      </c>
      <c r="I6294" t="s">
        <v>4820</v>
      </c>
      <c r="J6294" t="s">
        <v>4820</v>
      </c>
      <c r="K6294" t="s">
        <v>4286</v>
      </c>
      <c r="M6294" t="s">
        <v>154</v>
      </c>
      <c r="N6294" t="s">
        <v>121</v>
      </c>
      <c r="O6294" t="s">
        <v>13926</v>
      </c>
      <c r="P6294" t="s">
        <v>50</v>
      </c>
      <c r="Q6294" t="s">
        <v>363</v>
      </c>
      <c r="R6294" t="s">
        <v>13927</v>
      </c>
      <c r="S6294">
        <v>297.95999999999998</v>
      </c>
      <c r="T6294">
        <v>3</v>
      </c>
      <c r="U6294">
        <v>0</v>
      </c>
      <c r="V6294">
        <v>77.459999999999994</v>
      </c>
      <c r="W6294">
        <v>53.942999999999998</v>
      </c>
      <c r="X6294" t="s">
        <v>62</v>
      </c>
    </row>
    <row r="6295" spans="1:24" ht="14.4" x14ac:dyDescent="0.3">
      <c r="A6295">
        <v>19032</v>
      </c>
      <c r="B6295" t="s">
        <v>14454</v>
      </c>
      <c r="C6295" s="1">
        <v>41186</v>
      </c>
      <c r="D6295" s="1">
        <v>41192</v>
      </c>
      <c r="E6295" t="s">
        <v>96</v>
      </c>
      <c r="F6295" t="s">
        <v>5142</v>
      </c>
      <c r="G6295" t="s">
        <v>5143</v>
      </c>
      <c r="H6295" t="s">
        <v>28</v>
      </c>
      <c r="I6295" t="s">
        <v>1969</v>
      </c>
      <c r="J6295" t="s">
        <v>728</v>
      </c>
      <c r="K6295" t="s">
        <v>172</v>
      </c>
      <c r="M6295" t="s">
        <v>69</v>
      </c>
      <c r="N6295" t="s">
        <v>70</v>
      </c>
      <c r="O6295" t="s">
        <v>1161</v>
      </c>
      <c r="P6295" t="s">
        <v>50</v>
      </c>
      <c r="Q6295" t="s">
        <v>102</v>
      </c>
      <c r="R6295" t="s">
        <v>8795</v>
      </c>
      <c r="S6295">
        <v>915.1155</v>
      </c>
      <c r="T6295">
        <v>3</v>
      </c>
      <c r="U6295">
        <v>0.35</v>
      </c>
      <c r="V6295">
        <v>-98.554500000000004</v>
      </c>
      <c r="W6295">
        <v>53.94</v>
      </c>
      <c r="X6295" t="s">
        <v>62</v>
      </c>
    </row>
    <row r="6296" spans="1:24" ht="14.4" x14ac:dyDescent="0.3">
      <c r="A6296">
        <v>3886</v>
      </c>
      <c r="B6296" t="s">
        <v>14455</v>
      </c>
      <c r="C6296" s="1">
        <v>41387</v>
      </c>
      <c r="D6296" s="1">
        <v>41394</v>
      </c>
      <c r="E6296" t="s">
        <v>96</v>
      </c>
      <c r="F6296" t="s">
        <v>853</v>
      </c>
      <c r="G6296" t="s">
        <v>854</v>
      </c>
      <c r="H6296" t="s">
        <v>28</v>
      </c>
      <c r="I6296" t="s">
        <v>1507</v>
      </c>
      <c r="J6296" t="s">
        <v>1507</v>
      </c>
      <c r="K6296" t="s">
        <v>540</v>
      </c>
      <c r="M6296" t="s">
        <v>154</v>
      </c>
      <c r="N6296" t="s">
        <v>70</v>
      </c>
      <c r="O6296" t="s">
        <v>1635</v>
      </c>
      <c r="P6296" t="s">
        <v>35</v>
      </c>
      <c r="Q6296" t="s">
        <v>60</v>
      </c>
      <c r="R6296" t="s">
        <v>320</v>
      </c>
      <c r="S6296">
        <v>1275</v>
      </c>
      <c r="T6296">
        <v>3</v>
      </c>
      <c r="U6296">
        <v>0</v>
      </c>
      <c r="V6296">
        <v>178.5</v>
      </c>
      <c r="W6296">
        <v>53.938000000000002</v>
      </c>
      <c r="X6296" t="s">
        <v>62</v>
      </c>
    </row>
    <row r="6297" spans="1:24" ht="14.4" x14ac:dyDescent="0.3">
      <c r="A6297">
        <v>3035</v>
      </c>
      <c r="B6297" t="s">
        <v>14456</v>
      </c>
      <c r="C6297" s="1">
        <v>40848</v>
      </c>
      <c r="D6297" s="1">
        <v>40852</v>
      </c>
      <c r="E6297" t="s">
        <v>96</v>
      </c>
      <c r="F6297" t="s">
        <v>4737</v>
      </c>
      <c r="G6297" t="s">
        <v>4738</v>
      </c>
      <c r="H6297" t="s">
        <v>43</v>
      </c>
      <c r="I6297" t="s">
        <v>1553</v>
      </c>
      <c r="J6297" t="s">
        <v>1554</v>
      </c>
      <c r="K6297" t="s">
        <v>240</v>
      </c>
      <c r="M6297" t="s">
        <v>154</v>
      </c>
      <c r="N6297" t="s">
        <v>232</v>
      </c>
      <c r="O6297" t="s">
        <v>6795</v>
      </c>
      <c r="P6297" t="s">
        <v>50</v>
      </c>
      <c r="Q6297" t="s">
        <v>363</v>
      </c>
      <c r="R6297" t="s">
        <v>2336</v>
      </c>
      <c r="S6297">
        <v>388.608</v>
      </c>
      <c r="T6297">
        <v>2</v>
      </c>
      <c r="U6297">
        <v>0.2</v>
      </c>
      <c r="V6297">
        <v>29.128</v>
      </c>
      <c r="W6297">
        <v>53.930999999999997</v>
      </c>
      <c r="X6297" t="s">
        <v>104</v>
      </c>
    </row>
    <row r="6298" spans="1:24" ht="14.4" x14ac:dyDescent="0.3">
      <c r="A6298">
        <v>14991</v>
      </c>
      <c r="B6298" t="s">
        <v>14457</v>
      </c>
      <c r="C6298" s="1">
        <v>40806</v>
      </c>
      <c r="D6298" s="1">
        <v>40810</v>
      </c>
      <c r="E6298" t="s">
        <v>96</v>
      </c>
      <c r="F6298" t="s">
        <v>3990</v>
      </c>
      <c r="G6298" t="s">
        <v>3991</v>
      </c>
      <c r="H6298" t="s">
        <v>28</v>
      </c>
      <c r="I6298" t="s">
        <v>4318</v>
      </c>
      <c r="J6298" t="s">
        <v>336</v>
      </c>
      <c r="K6298" t="s">
        <v>231</v>
      </c>
      <c r="M6298" t="s">
        <v>69</v>
      </c>
      <c r="N6298" t="s">
        <v>232</v>
      </c>
      <c r="O6298" t="s">
        <v>11711</v>
      </c>
      <c r="P6298" t="s">
        <v>35</v>
      </c>
      <c r="Q6298" t="s">
        <v>60</v>
      </c>
      <c r="R6298" t="s">
        <v>7244</v>
      </c>
      <c r="S6298">
        <v>565.32000000000005</v>
      </c>
      <c r="T6298">
        <v>4</v>
      </c>
      <c r="U6298">
        <v>0</v>
      </c>
      <c r="V6298">
        <v>56.52</v>
      </c>
      <c r="W6298">
        <v>53.93</v>
      </c>
      <c r="X6298" t="s">
        <v>104</v>
      </c>
    </row>
    <row r="6299" spans="1:24" ht="14.4" x14ac:dyDescent="0.3">
      <c r="A6299">
        <v>37856</v>
      </c>
      <c r="B6299" t="s">
        <v>14458</v>
      </c>
      <c r="C6299" s="1">
        <v>41477</v>
      </c>
      <c r="D6299" s="1">
        <v>41482</v>
      </c>
      <c r="E6299" t="s">
        <v>96</v>
      </c>
      <c r="F6299" t="s">
        <v>1034</v>
      </c>
      <c r="G6299" t="s">
        <v>1035</v>
      </c>
      <c r="H6299" t="s">
        <v>43</v>
      </c>
      <c r="I6299" t="s">
        <v>10109</v>
      </c>
      <c r="J6299" t="s">
        <v>109</v>
      </c>
      <c r="K6299" t="s">
        <v>31</v>
      </c>
      <c r="L6299">
        <v>95661</v>
      </c>
      <c r="M6299" t="s">
        <v>32</v>
      </c>
      <c r="N6299" t="s">
        <v>110</v>
      </c>
      <c r="O6299" t="s">
        <v>12036</v>
      </c>
      <c r="P6299" t="s">
        <v>112</v>
      </c>
      <c r="Q6299" t="s">
        <v>8785</v>
      </c>
      <c r="R6299" t="s">
        <v>12037</v>
      </c>
      <c r="S6299">
        <v>419.9</v>
      </c>
      <c r="T6299">
        <v>5</v>
      </c>
      <c r="U6299">
        <v>0</v>
      </c>
      <c r="V6299">
        <v>197.35300000000001</v>
      </c>
      <c r="W6299">
        <v>53.92</v>
      </c>
      <c r="X6299" t="s">
        <v>104</v>
      </c>
    </row>
    <row r="6300" spans="1:24" ht="14.4" x14ac:dyDescent="0.3">
      <c r="A6300">
        <v>17501</v>
      </c>
      <c r="B6300" t="s">
        <v>14459</v>
      </c>
      <c r="C6300" s="1">
        <v>41660</v>
      </c>
      <c r="D6300" s="1">
        <v>41666</v>
      </c>
      <c r="E6300" t="s">
        <v>96</v>
      </c>
      <c r="F6300" t="s">
        <v>1453</v>
      </c>
      <c r="G6300" t="s">
        <v>1454</v>
      </c>
      <c r="H6300" t="s">
        <v>28</v>
      </c>
      <c r="I6300" t="s">
        <v>14460</v>
      </c>
      <c r="J6300" t="s">
        <v>714</v>
      </c>
      <c r="K6300" t="s">
        <v>172</v>
      </c>
      <c r="M6300" t="s">
        <v>69</v>
      </c>
      <c r="N6300" t="s">
        <v>70</v>
      </c>
      <c r="O6300" t="s">
        <v>14461</v>
      </c>
      <c r="P6300" t="s">
        <v>35</v>
      </c>
      <c r="Q6300" t="s">
        <v>292</v>
      </c>
      <c r="R6300" t="s">
        <v>9091</v>
      </c>
      <c r="S6300">
        <v>586.09199999999998</v>
      </c>
      <c r="T6300">
        <v>8</v>
      </c>
      <c r="U6300">
        <v>0.15</v>
      </c>
      <c r="V6300">
        <v>34.332000000000001</v>
      </c>
      <c r="W6300">
        <v>53.91</v>
      </c>
      <c r="X6300" t="s">
        <v>62</v>
      </c>
    </row>
    <row r="6301" spans="1:24" ht="14.4" x14ac:dyDescent="0.3">
      <c r="A6301">
        <v>31310</v>
      </c>
      <c r="B6301" t="s">
        <v>14462</v>
      </c>
      <c r="C6301" s="1">
        <v>41614</v>
      </c>
      <c r="D6301" s="1">
        <v>41619</v>
      </c>
      <c r="E6301" t="s">
        <v>96</v>
      </c>
      <c r="F6301" t="s">
        <v>3588</v>
      </c>
      <c r="G6301" t="s">
        <v>3589</v>
      </c>
      <c r="H6301" t="s">
        <v>28</v>
      </c>
      <c r="I6301" t="s">
        <v>444</v>
      </c>
      <c r="J6301" t="s">
        <v>445</v>
      </c>
      <c r="K6301" t="s">
        <v>31</v>
      </c>
      <c r="L6301">
        <v>98103</v>
      </c>
      <c r="M6301" t="s">
        <v>32</v>
      </c>
      <c r="N6301" t="s">
        <v>110</v>
      </c>
      <c r="O6301" t="s">
        <v>3858</v>
      </c>
      <c r="P6301" t="s">
        <v>112</v>
      </c>
      <c r="Q6301" t="s">
        <v>113</v>
      </c>
      <c r="R6301" t="s">
        <v>3859</v>
      </c>
      <c r="S6301">
        <v>407.976</v>
      </c>
      <c r="T6301">
        <v>3</v>
      </c>
      <c r="U6301">
        <v>0.2</v>
      </c>
      <c r="V6301">
        <v>132.59219999999999</v>
      </c>
      <c r="W6301">
        <v>53.91</v>
      </c>
      <c r="X6301" t="s">
        <v>104</v>
      </c>
    </row>
    <row r="6302" spans="1:24" ht="14.4" x14ac:dyDescent="0.3">
      <c r="A6302">
        <v>3080</v>
      </c>
      <c r="B6302" t="s">
        <v>14463</v>
      </c>
      <c r="C6302" s="1">
        <v>41970</v>
      </c>
      <c r="D6302" s="1">
        <v>41972</v>
      </c>
      <c r="E6302" t="s">
        <v>54</v>
      </c>
      <c r="F6302" t="s">
        <v>868</v>
      </c>
      <c r="G6302" t="s">
        <v>662</v>
      </c>
      <c r="H6302" t="s">
        <v>43</v>
      </c>
      <c r="I6302" t="s">
        <v>1553</v>
      </c>
      <c r="J6302" t="s">
        <v>1554</v>
      </c>
      <c r="K6302" t="s">
        <v>240</v>
      </c>
      <c r="M6302" t="s">
        <v>154</v>
      </c>
      <c r="N6302" t="s">
        <v>232</v>
      </c>
      <c r="O6302" t="s">
        <v>13040</v>
      </c>
      <c r="P6302" t="s">
        <v>35</v>
      </c>
      <c r="Q6302" t="s">
        <v>79</v>
      </c>
      <c r="R6302" t="s">
        <v>4470</v>
      </c>
      <c r="S6302">
        <v>316.16640000000001</v>
      </c>
      <c r="T6302">
        <v>2</v>
      </c>
      <c r="U6302">
        <v>2E-3</v>
      </c>
      <c r="V6302">
        <v>151.40639999999999</v>
      </c>
      <c r="W6302">
        <v>53.905000000000001</v>
      </c>
      <c r="X6302" t="s">
        <v>104</v>
      </c>
    </row>
    <row r="6303" spans="1:24" ht="14.4" x14ac:dyDescent="0.3">
      <c r="A6303">
        <v>48286</v>
      </c>
      <c r="B6303" t="s">
        <v>14464</v>
      </c>
      <c r="C6303" s="1">
        <v>41855</v>
      </c>
      <c r="D6303" s="1">
        <v>41855</v>
      </c>
      <c r="E6303" t="s">
        <v>25</v>
      </c>
      <c r="F6303" t="s">
        <v>5531</v>
      </c>
      <c r="G6303" t="s">
        <v>2169</v>
      </c>
      <c r="H6303" t="s">
        <v>66</v>
      </c>
      <c r="I6303" t="s">
        <v>663</v>
      </c>
      <c r="J6303" t="s">
        <v>664</v>
      </c>
      <c r="K6303" t="s">
        <v>665</v>
      </c>
      <c r="M6303" t="s">
        <v>665</v>
      </c>
      <c r="N6303" t="s">
        <v>665</v>
      </c>
      <c r="O6303" t="s">
        <v>14465</v>
      </c>
      <c r="P6303" t="s">
        <v>112</v>
      </c>
      <c r="Q6303" t="s">
        <v>5048</v>
      </c>
      <c r="R6303" t="s">
        <v>14466</v>
      </c>
      <c r="S6303">
        <v>111.84</v>
      </c>
      <c r="T6303">
        <v>4</v>
      </c>
      <c r="U6303">
        <v>0</v>
      </c>
      <c r="V6303">
        <v>4.4400000000000004</v>
      </c>
      <c r="W6303">
        <v>53.9</v>
      </c>
      <c r="X6303" t="s">
        <v>38</v>
      </c>
    </row>
    <row r="6304" spans="1:24" ht="14.4" x14ac:dyDescent="0.3">
      <c r="A6304">
        <v>17152</v>
      </c>
      <c r="B6304" t="s">
        <v>10085</v>
      </c>
      <c r="C6304" s="1">
        <v>41089</v>
      </c>
      <c r="D6304" s="1">
        <v>41095</v>
      </c>
      <c r="E6304" t="s">
        <v>96</v>
      </c>
      <c r="F6304" t="s">
        <v>3211</v>
      </c>
      <c r="G6304" t="s">
        <v>3212</v>
      </c>
      <c r="H6304" t="s">
        <v>28</v>
      </c>
      <c r="I6304" t="s">
        <v>67</v>
      </c>
      <c r="J6304" t="s">
        <v>67</v>
      </c>
      <c r="K6304" t="s">
        <v>68</v>
      </c>
      <c r="M6304" t="s">
        <v>69</v>
      </c>
      <c r="N6304" t="s">
        <v>70</v>
      </c>
      <c r="O6304" t="s">
        <v>2862</v>
      </c>
      <c r="P6304" t="s">
        <v>35</v>
      </c>
      <c r="Q6304" t="s">
        <v>79</v>
      </c>
      <c r="R6304" t="s">
        <v>2863</v>
      </c>
      <c r="S6304">
        <v>943.70399999999995</v>
      </c>
      <c r="T6304">
        <v>4</v>
      </c>
      <c r="U6304">
        <v>0.1</v>
      </c>
      <c r="V6304">
        <v>-10.536</v>
      </c>
      <c r="W6304">
        <v>53.89</v>
      </c>
      <c r="X6304" t="s">
        <v>62</v>
      </c>
    </row>
    <row r="6305" spans="1:24" ht="14.4" x14ac:dyDescent="0.3">
      <c r="A6305">
        <v>23401</v>
      </c>
      <c r="B6305" t="s">
        <v>14467</v>
      </c>
      <c r="C6305" s="1">
        <v>40886</v>
      </c>
      <c r="D6305" s="1">
        <v>40891</v>
      </c>
      <c r="E6305" t="s">
        <v>96</v>
      </c>
      <c r="F6305" t="s">
        <v>3062</v>
      </c>
      <c r="G6305" t="s">
        <v>3063</v>
      </c>
      <c r="H6305" t="s">
        <v>43</v>
      </c>
      <c r="I6305" t="s">
        <v>3119</v>
      </c>
      <c r="J6305" t="s">
        <v>564</v>
      </c>
      <c r="K6305" t="s">
        <v>46</v>
      </c>
      <c r="M6305" t="s">
        <v>47</v>
      </c>
      <c r="N6305" t="s">
        <v>48</v>
      </c>
      <c r="O6305" t="s">
        <v>1225</v>
      </c>
      <c r="P6305" t="s">
        <v>35</v>
      </c>
      <c r="Q6305" t="s">
        <v>79</v>
      </c>
      <c r="R6305" t="s">
        <v>1226</v>
      </c>
      <c r="S6305">
        <v>646.38</v>
      </c>
      <c r="T6305">
        <v>3</v>
      </c>
      <c r="U6305">
        <v>0.1</v>
      </c>
      <c r="V6305">
        <v>-71.819999999999993</v>
      </c>
      <c r="W6305">
        <v>53.89</v>
      </c>
      <c r="X6305" t="s">
        <v>62</v>
      </c>
    </row>
    <row r="6306" spans="1:24" ht="14.4" x14ac:dyDescent="0.3">
      <c r="A6306">
        <v>41078</v>
      </c>
      <c r="B6306" t="s">
        <v>14468</v>
      </c>
      <c r="C6306" s="1">
        <v>41532</v>
      </c>
      <c r="D6306" s="1">
        <v>41536</v>
      </c>
      <c r="E6306" t="s">
        <v>96</v>
      </c>
      <c r="F6306" t="s">
        <v>3159</v>
      </c>
      <c r="G6306" t="s">
        <v>3160</v>
      </c>
      <c r="H6306" t="s">
        <v>28</v>
      </c>
      <c r="I6306" t="s">
        <v>945</v>
      </c>
      <c r="J6306" t="s">
        <v>30</v>
      </c>
      <c r="K6306" t="s">
        <v>31</v>
      </c>
      <c r="L6306">
        <v>11561</v>
      </c>
      <c r="M6306" t="s">
        <v>32</v>
      </c>
      <c r="N6306" t="s">
        <v>33</v>
      </c>
      <c r="O6306" t="s">
        <v>5290</v>
      </c>
      <c r="P6306" t="s">
        <v>112</v>
      </c>
      <c r="Q6306" t="s">
        <v>113</v>
      </c>
      <c r="R6306" t="s">
        <v>5291</v>
      </c>
      <c r="S6306">
        <v>673.56799999999998</v>
      </c>
      <c r="T6306">
        <v>2</v>
      </c>
      <c r="U6306">
        <v>0.2</v>
      </c>
      <c r="V6306">
        <v>252.58799999999999</v>
      </c>
      <c r="W6306">
        <v>53.88</v>
      </c>
      <c r="X6306" t="s">
        <v>62</v>
      </c>
    </row>
    <row r="6307" spans="1:24" ht="14.4" x14ac:dyDescent="0.3">
      <c r="A6307">
        <v>4473</v>
      </c>
      <c r="B6307" t="s">
        <v>14469</v>
      </c>
      <c r="C6307" s="1">
        <v>41373</v>
      </c>
      <c r="D6307" s="1">
        <v>41378</v>
      </c>
      <c r="E6307" t="s">
        <v>96</v>
      </c>
      <c r="F6307" t="s">
        <v>4534</v>
      </c>
      <c r="G6307" t="s">
        <v>4535</v>
      </c>
      <c r="H6307" t="s">
        <v>28</v>
      </c>
      <c r="I6307" t="s">
        <v>1633</v>
      </c>
      <c r="J6307" t="s">
        <v>1633</v>
      </c>
      <c r="K6307" t="s">
        <v>540</v>
      </c>
      <c r="M6307" t="s">
        <v>154</v>
      </c>
      <c r="N6307" t="s">
        <v>70</v>
      </c>
      <c r="O6307" t="s">
        <v>12139</v>
      </c>
      <c r="P6307" t="s">
        <v>35</v>
      </c>
      <c r="Q6307" t="s">
        <v>79</v>
      </c>
      <c r="R6307" t="s">
        <v>1840</v>
      </c>
      <c r="S6307">
        <v>638.56032000000005</v>
      </c>
      <c r="T6307">
        <v>3</v>
      </c>
      <c r="U6307">
        <v>2E-3</v>
      </c>
      <c r="V6307">
        <v>318.64031999999997</v>
      </c>
      <c r="W6307">
        <v>53.872</v>
      </c>
      <c r="X6307" t="s">
        <v>62</v>
      </c>
    </row>
    <row r="6308" spans="1:24" ht="14.4" x14ac:dyDescent="0.3">
      <c r="A6308">
        <v>32266</v>
      </c>
      <c r="B6308" t="s">
        <v>14470</v>
      </c>
      <c r="C6308" s="1">
        <v>41739</v>
      </c>
      <c r="D6308" s="1">
        <v>41741</v>
      </c>
      <c r="E6308" t="s">
        <v>54</v>
      </c>
      <c r="F6308" t="s">
        <v>1844</v>
      </c>
      <c r="G6308" t="s">
        <v>1845</v>
      </c>
      <c r="H6308" t="s">
        <v>66</v>
      </c>
      <c r="I6308" t="s">
        <v>29</v>
      </c>
      <c r="J6308" t="s">
        <v>30</v>
      </c>
      <c r="K6308" t="s">
        <v>31</v>
      </c>
      <c r="L6308">
        <v>10011</v>
      </c>
      <c r="M6308" t="s">
        <v>32</v>
      </c>
      <c r="N6308" t="s">
        <v>33</v>
      </c>
      <c r="O6308" t="s">
        <v>7701</v>
      </c>
      <c r="P6308" t="s">
        <v>112</v>
      </c>
      <c r="Q6308" t="s">
        <v>795</v>
      </c>
      <c r="R6308" t="s">
        <v>7702</v>
      </c>
      <c r="S6308">
        <v>501.81</v>
      </c>
      <c r="T6308">
        <v>3</v>
      </c>
      <c r="U6308">
        <v>0</v>
      </c>
      <c r="V6308">
        <v>0</v>
      </c>
      <c r="W6308">
        <v>53.87</v>
      </c>
      <c r="X6308" t="s">
        <v>104</v>
      </c>
    </row>
    <row r="6309" spans="1:24" ht="14.4" x14ac:dyDescent="0.3">
      <c r="A6309">
        <v>33312</v>
      </c>
      <c r="B6309" t="s">
        <v>14471</v>
      </c>
      <c r="C6309" s="1">
        <v>41536</v>
      </c>
      <c r="D6309" s="1">
        <v>41541</v>
      </c>
      <c r="E6309" t="s">
        <v>96</v>
      </c>
      <c r="F6309" t="s">
        <v>621</v>
      </c>
      <c r="G6309" t="s">
        <v>622</v>
      </c>
      <c r="H6309" t="s">
        <v>28</v>
      </c>
      <c r="I6309" t="s">
        <v>11179</v>
      </c>
      <c r="J6309" t="s">
        <v>1873</v>
      </c>
      <c r="K6309" t="s">
        <v>31</v>
      </c>
      <c r="L6309">
        <v>36830</v>
      </c>
      <c r="M6309" t="s">
        <v>32</v>
      </c>
      <c r="N6309" t="s">
        <v>121</v>
      </c>
      <c r="O6309" t="s">
        <v>2865</v>
      </c>
      <c r="P6309" t="s">
        <v>112</v>
      </c>
      <c r="Q6309" t="s">
        <v>795</v>
      </c>
      <c r="R6309" t="s">
        <v>2866</v>
      </c>
      <c r="S6309">
        <v>900.08</v>
      </c>
      <c r="T6309">
        <v>4</v>
      </c>
      <c r="U6309">
        <v>0</v>
      </c>
      <c r="V6309">
        <v>117.0104</v>
      </c>
      <c r="W6309">
        <v>53.84</v>
      </c>
      <c r="X6309" t="s">
        <v>62</v>
      </c>
    </row>
    <row r="6310" spans="1:24" ht="14.4" x14ac:dyDescent="0.3">
      <c r="A6310">
        <v>41009</v>
      </c>
      <c r="B6310" t="s">
        <v>14472</v>
      </c>
      <c r="C6310" s="1">
        <v>40852</v>
      </c>
      <c r="D6310" s="1">
        <v>40857</v>
      </c>
      <c r="E6310" t="s">
        <v>96</v>
      </c>
      <c r="F6310" t="s">
        <v>1391</v>
      </c>
      <c r="G6310" t="s">
        <v>1392</v>
      </c>
      <c r="H6310" t="s">
        <v>28</v>
      </c>
      <c r="I6310" t="s">
        <v>615</v>
      </c>
      <c r="J6310" t="s">
        <v>616</v>
      </c>
      <c r="K6310" t="s">
        <v>31</v>
      </c>
      <c r="L6310">
        <v>19143</v>
      </c>
      <c r="M6310" t="s">
        <v>32</v>
      </c>
      <c r="N6310" t="s">
        <v>33</v>
      </c>
      <c r="O6310" t="s">
        <v>2865</v>
      </c>
      <c r="P6310" t="s">
        <v>112</v>
      </c>
      <c r="Q6310" t="s">
        <v>795</v>
      </c>
      <c r="R6310" t="s">
        <v>2866</v>
      </c>
      <c r="S6310">
        <v>1080.096</v>
      </c>
      <c r="T6310">
        <v>6</v>
      </c>
      <c r="U6310">
        <v>0.2</v>
      </c>
      <c r="V6310">
        <v>-94.508399999999995</v>
      </c>
      <c r="W6310">
        <v>53.84</v>
      </c>
      <c r="X6310" t="s">
        <v>62</v>
      </c>
    </row>
    <row r="6311" spans="1:24" ht="14.4" x14ac:dyDescent="0.3">
      <c r="A6311">
        <v>32613</v>
      </c>
      <c r="B6311" t="s">
        <v>14473</v>
      </c>
      <c r="C6311" s="1">
        <v>41627</v>
      </c>
      <c r="D6311" s="1">
        <v>41632</v>
      </c>
      <c r="E6311" t="s">
        <v>96</v>
      </c>
      <c r="F6311" t="s">
        <v>3658</v>
      </c>
      <c r="G6311" t="s">
        <v>3659</v>
      </c>
      <c r="H6311" t="s">
        <v>43</v>
      </c>
      <c r="I6311" t="s">
        <v>267</v>
      </c>
      <c r="J6311" t="s">
        <v>109</v>
      </c>
      <c r="K6311" t="s">
        <v>31</v>
      </c>
      <c r="L6311">
        <v>90032</v>
      </c>
      <c r="M6311" t="s">
        <v>32</v>
      </c>
      <c r="N6311" t="s">
        <v>110</v>
      </c>
      <c r="O6311" t="s">
        <v>10266</v>
      </c>
      <c r="P6311" t="s">
        <v>112</v>
      </c>
      <c r="Q6311" t="s">
        <v>130</v>
      </c>
      <c r="R6311" t="s">
        <v>10267</v>
      </c>
      <c r="S6311">
        <v>579.29999999999995</v>
      </c>
      <c r="T6311">
        <v>5</v>
      </c>
      <c r="U6311">
        <v>0</v>
      </c>
      <c r="V6311">
        <v>28.965</v>
      </c>
      <c r="W6311">
        <v>53.83</v>
      </c>
      <c r="X6311" t="s">
        <v>104</v>
      </c>
    </row>
    <row r="6312" spans="1:24" ht="14.4" x14ac:dyDescent="0.3">
      <c r="A6312">
        <v>10353</v>
      </c>
      <c r="B6312" t="s">
        <v>13057</v>
      </c>
      <c r="C6312" s="1">
        <v>41472</v>
      </c>
      <c r="D6312" s="1">
        <v>41475</v>
      </c>
      <c r="E6312" t="s">
        <v>54</v>
      </c>
      <c r="F6312" t="s">
        <v>1021</v>
      </c>
      <c r="G6312" t="s">
        <v>1022</v>
      </c>
      <c r="H6312" t="s">
        <v>66</v>
      </c>
      <c r="I6312" t="s">
        <v>1036</v>
      </c>
      <c r="J6312" t="s">
        <v>1036</v>
      </c>
      <c r="K6312" t="s">
        <v>509</v>
      </c>
      <c r="M6312" t="s">
        <v>69</v>
      </c>
      <c r="N6312" t="s">
        <v>121</v>
      </c>
      <c r="O6312" t="s">
        <v>14474</v>
      </c>
      <c r="P6312" t="s">
        <v>50</v>
      </c>
      <c r="Q6312" t="s">
        <v>102</v>
      </c>
      <c r="R6312" t="s">
        <v>13499</v>
      </c>
      <c r="S6312">
        <v>214.84800000000001</v>
      </c>
      <c r="T6312">
        <v>2</v>
      </c>
      <c r="U6312">
        <v>0.6</v>
      </c>
      <c r="V6312">
        <v>-247.09200000000001</v>
      </c>
      <c r="W6312">
        <v>53.81</v>
      </c>
      <c r="X6312" t="s">
        <v>104</v>
      </c>
    </row>
    <row r="6313" spans="1:24" ht="14.4" x14ac:dyDescent="0.3">
      <c r="A6313">
        <v>10825</v>
      </c>
      <c r="B6313" t="s">
        <v>12707</v>
      </c>
      <c r="C6313" s="1">
        <v>41850</v>
      </c>
      <c r="D6313" s="1">
        <v>41851</v>
      </c>
      <c r="E6313" t="s">
        <v>54</v>
      </c>
      <c r="F6313" t="s">
        <v>3615</v>
      </c>
      <c r="G6313" t="s">
        <v>2160</v>
      </c>
      <c r="H6313" t="s">
        <v>43</v>
      </c>
      <c r="I6313" t="s">
        <v>507</v>
      </c>
      <c r="J6313" t="s">
        <v>508</v>
      </c>
      <c r="K6313" t="s">
        <v>509</v>
      </c>
      <c r="M6313" t="s">
        <v>69</v>
      </c>
      <c r="N6313" t="s">
        <v>121</v>
      </c>
      <c r="O6313" t="s">
        <v>9522</v>
      </c>
      <c r="P6313" t="s">
        <v>50</v>
      </c>
      <c r="Q6313" t="s">
        <v>363</v>
      </c>
      <c r="R6313" t="s">
        <v>9523</v>
      </c>
      <c r="S6313">
        <v>297.83999999999997</v>
      </c>
      <c r="T6313">
        <v>2</v>
      </c>
      <c r="U6313">
        <v>0</v>
      </c>
      <c r="V6313">
        <v>74.459999999999994</v>
      </c>
      <c r="W6313">
        <v>53.81</v>
      </c>
      <c r="X6313" t="s">
        <v>104</v>
      </c>
    </row>
    <row r="6314" spans="1:24" ht="14.4" x14ac:dyDescent="0.3">
      <c r="A6314">
        <v>35113</v>
      </c>
      <c r="B6314" t="s">
        <v>13931</v>
      </c>
      <c r="C6314" s="1">
        <v>41167</v>
      </c>
      <c r="D6314" s="1">
        <v>41171</v>
      </c>
      <c r="E6314" t="s">
        <v>96</v>
      </c>
      <c r="F6314" t="s">
        <v>3896</v>
      </c>
      <c r="G6314" t="s">
        <v>3897</v>
      </c>
      <c r="H6314" t="s">
        <v>28</v>
      </c>
      <c r="I6314" t="s">
        <v>2321</v>
      </c>
      <c r="J6314" t="s">
        <v>1873</v>
      </c>
      <c r="K6314" t="s">
        <v>31</v>
      </c>
      <c r="L6314">
        <v>36608</v>
      </c>
      <c r="M6314" t="s">
        <v>32</v>
      </c>
      <c r="N6314" t="s">
        <v>121</v>
      </c>
      <c r="O6314" t="s">
        <v>2916</v>
      </c>
      <c r="P6314" t="s">
        <v>50</v>
      </c>
      <c r="Q6314" t="s">
        <v>102</v>
      </c>
      <c r="R6314" t="s">
        <v>2917</v>
      </c>
      <c r="S6314">
        <v>801.96</v>
      </c>
      <c r="T6314">
        <v>2</v>
      </c>
      <c r="U6314">
        <v>0</v>
      </c>
      <c r="V6314">
        <v>200.49</v>
      </c>
      <c r="W6314">
        <v>53.81</v>
      </c>
      <c r="X6314" t="s">
        <v>62</v>
      </c>
    </row>
    <row r="6315" spans="1:24" ht="14.4" x14ac:dyDescent="0.3">
      <c r="A6315">
        <v>22314</v>
      </c>
      <c r="B6315" t="s">
        <v>14475</v>
      </c>
      <c r="C6315" s="1">
        <v>41934</v>
      </c>
      <c r="D6315" s="1">
        <v>41939</v>
      </c>
      <c r="E6315" t="s">
        <v>96</v>
      </c>
      <c r="F6315" t="s">
        <v>6077</v>
      </c>
      <c r="G6315" t="s">
        <v>6078</v>
      </c>
      <c r="H6315" t="s">
        <v>28</v>
      </c>
      <c r="I6315" t="s">
        <v>1979</v>
      </c>
      <c r="J6315" t="s">
        <v>1980</v>
      </c>
      <c r="K6315" t="s">
        <v>1981</v>
      </c>
      <c r="M6315" t="s">
        <v>47</v>
      </c>
      <c r="N6315" t="s">
        <v>137</v>
      </c>
      <c r="O6315" t="s">
        <v>4067</v>
      </c>
      <c r="P6315" t="s">
        <v>50</v>
      </c>
      <c r="Q6315" t="s">
        <v>363</v>
      </c>
      <c r="R6315" t="s">
        <v>3551</v>
      </c>
      <c r="S6315">
        <v>583.87199999999996</v>
      </c>
      <c r="T6315">
        <v>2</v>
      </c>
      <c r="U6315">
        <v>0.2</v>
      </c>
      <c r="V6315">
        <v>-21.948</v>
      </c>
      <c r="W6315">
        <v>53.8</v>
      </c>
      <c r="X6315" t="s">
        <v>62</v>
      </c>
    </row>
    <row r="6316" spans="1:24" ht="14.4" x14ac:dyDescent="0.3">
      <c r="A6316">
        <v>15786</v>
      </c>
      <c r="B6316" t="s">
        <v>14476</v>
      </c>
      <c r="C6316" s="1">
        <v>41514</v>
      </c>
      <c r="D6316" s="1">
        <v>41519</v>
      </c>
      <c r="E6316" t="s">
        <v>96</v>
      </c>
      <c r="F6316" t="s">
        <v>4324</v>
      </c>
      <c r="G6316" t="s">
        <v>3952</v>
      </c>
      <c r="H6316" t="s">
        <v>28</v>
      </c>
      <c r="I6316" t="s">
        <v>4248</v>
      </c>
      <c r="J6316" t="s">
        <v>3154</v>
      </c>
      <c r="K6316" t="s">
        <v>68</v>
      </c>
      <c r="M6316" t="s">
        <v>69</v>
      </c>
      <c r="N6316" t="s">
        <v>70</v>
      </c>
      <c r="O6316" t="s">
        <v>14477</v>
      </c>
      <c r="P6316" t="s">
        <v>50</v>
      </c>
      <c r="Q6316" t="s">
        <v>363</v>
      </c>
      <c r="R6316" t="s">
        <v>4789</v>
      </c>
      <c r="S6316">
        <v>618.08399999999995</v>
      </c>
      <c r="T6316">
        <v>4</v>
      </c>
      <c r="U6316">
        <v>0.1</v>
      </c>
      <c r="V6316">
        <v>27.443999999999999</v>
      </c>
      <c r="W6316">
        <v>53.79</v>
      </c>
      <c r="X6316" t="s">
        <v>62</v>
      </c>
    </row>
    <row r="6317" spans="1:24" ht="14.4" x14ac:dyDescent="0.3">
      <c r="A6317">
        <v>33739</v>
      </c>
      <c r="B6317" t="s">
        <v>14478</v>
      </c>
      <c r="C6317" s="1">
        <v>41417</v>
      </c>
      <c r="D6317" s="1">
        <v>41422</v>
      </c>
      <c r="E6317" t="s">
        <v>96</v>
      </c>
      <c r="F6317" t="s">
        <v>2694</v>
      </c>
      <c r="G6317" t="s">
        <v>2695</v>
      </c>
      <c r="H6317" t="s">
        <v>28</v>
      </c>
      <c r="I6317" t="s">
        <v>14479</v>
      </c>
      <c r="J6317" t="s">
        <v>755</v>
      </c>
      <c r="K6317" t="s">
        <v>31</v>
      </c>
      <c r="L6317">
        <v>7055</v>
      </c>
      <c r="M6317" t="s">
        <v>32</v>
      </c>
      <c r="N6317" t="s">
        <v>33</v>
      </c>
      <c r="O6317" t="s">
        <v>3389</v>
      </c>
      <c r="P6317" t="s">
        <v>112</v>
      </c>
      <c r="Q6317" t="s">
        <v>165</v>
      </c>
      <c r="R6317" t="s">
        <v>3390</v>
      </c>
      <c r="S6317">
        <v>662.84</v>
      </c>
      <c r="T6317">
        <v>4</v>
      </c>
      <c r="U6317">
        <v>0</v>
      </c>
      <c r="V6317">
        <v>172.33840000000001</v>
      </c>
      <c r="W6317">
        <v>53.79</v>
      </c>
      <c r="X6317" t="s">
        <v>62</v>
      </c>
    </row>
    <row r="6318" spans="1:24" ht="14.4" x14ac:dyDescent="0.3">
      <c r="A6318">
        <v>46413</v>
      </c>
      <c r="B6318" t="s">
        <v>14480</v>
      </c>
      <c r="C6318" s="1">
        <v>41856</v>
      </c>
      <c r="D6318" s="1">
        <v>41859</v>
      </c>
      <c r="E6318" t="s">
        <v>54</v>
      </c>
      <c r="F6318" t="s">
        <v>5542</v>
      </c>
      <c r="G6318" t="s">
        <v>5250</v>
      </c>
      <c r="H6318" t="s">
        <v>28</v>
      </c>
      <c r="I6318" t="s">
        <v>1288</v>
      </c>
      <c r="J6318" t="s">
        <v>1289</v>
      </c>
      <c r="K6318" t="s">
        <v>416</v>
      </c>
      <c r="M6318" t="s">
        <v>145</v>
      </c>
      <c r="N6318" t="s">
        <v>145</v>
      </c>
      <c r="O6318" t="s">
        <v>14481</v>
      </c>
      <c r="P6318" t="s">
        <v>35</v>
      </c>
      <c r="Q6318" t="s">
        <v>60</v>
      </c>
      <c r="R6318" t="s">
        <v>2124</v>
      </c>
      <c r="S6318">
        <v>145.97999999999999</v>
      </c>
      <c r="T6318">
        <v>1</v>
      </c>
      <c r="U6318">
        <v>0</v>
      </c>
      <c r="V6318">
        <v>65.67</v>
      </c>
      <c r="W6318">
        <v>53.79</v>
      </c>
      <c r="X6318" t="s">
        <v>38</v>
      </c>
    </row>
    <row r="6319" spans="1:24" ht="14.4" x14ac:dyDescent="0.3">
      <c r="A6319">
        <v>3696</v>
      </c>
      <c r="B6319" t="s">
        <v>14482</v>
      </c>
      <c r="C6319" s="1">
        <v>41813</v>
      </c>
      <c r="D6319" s="1">
        <v>41819</v>
      </c>
      <c r="E6319" t="s">
        <v>96</v>
      </c>
      <c r="F6319" t="s">
        <v>5677</v>
      </c>
      <c r="G6319" t="s">
        <v>5678</v>
      </c>
      <c r="H6319" t="s">
        <v>43</v>
      </c>
      <c r="I6319" t="s">
        <v>5466</v>
      </c>
      <c r="J6319" t="s">
        <v>5467</v>
      </c>
      <c r="K6319" t="s">
        <v>5467</v>
      </c>
      <c r="M6319" t="s">
        <v>154</v>
      </c>
      <c r="N6319" t="s">
        <v>70</v>
      </c>
      <c r="O6319" t="s">
        <v>9502</v>
      </c>
      <c r="P6319" t="s">
        <v>35</v>
      </c>
      <c r="Q6319" t="s">
        <v>79</v>
      </c>
      <c r="R6319" t="s">
        <v>2863</v>
      </c>
      <c r="S6319">
        <v>418.02591999999999</v>
      </c>
      <c r="T6319">
        <v>4</v>
      </c>
      <c r="U6319">
        <v>0.40200000000000002</v>
      </c>
      <c r="V6319">
        <v>-15.41408</v>
      </c>
      <c r="W6319">
        <v>53.783000000000001</v>
      </c>
      <c r="X6319" t="s">
        <v>115</v>
      </c>
    </row>
    <row r="6320" spans="1:24" ht="14.4" x14ac:dyDescent="0.3">
      <c r="A6320">
        <v>15420</v>
      </c>
      <c r="B6320" t="s">
        <v>14483</v>
      </c>
      <c r="C6320" s="1">
        <v>41557</v>
      </c>
      <c r="D6320" s="1">
        <v>41560</v>
      </c>
      <c r="E6320" t="s">
        <v>40</v>
      </c>
      <c r="F6320" t="s">
        <v>3363</v>
      </c>
      <c r="G6320" t="s">
        <v>3364</v>
      </c>
      <c r="H6320" t="s">
        <v>66</v>
      </c>
      <c r="I6320" t="s">
        <v>14484</v>
      </c>
      <c r="J6320" t="s">
        <v>336</v>
      </c>
      <c r="K6320" t="s">
        <v>231</v>
      </c>
      <c r="M6320" t="s">
        <v>69</v>
      </c>
      <c r="N6320" t="s">
        <v>232</v>
      </c>
      <c r="O6320" t="s">
        <v>14485</v>
      </c>
      <c r="P6320" t="s">
        <v>50</v>
      </c>
      <c r="Q6320" t="s">
        <v>363</v>
      </c>
      <c r="R6320" t="s">
        <v>9958</v>
      </c>
      <c r="S6320">
        <v>369.18</v>
      </c>
      <c r="T6320">
        <v>3</v>
      </c>
      <c r="U6320">
        <v>0</v>
      </c>
      <c r="V6320">
        <v>140.22</v>
      </c>
      <c r="W6320">
        <v>53.78</v>
      </c>
      <c r="X6320" t="s">
        <v>62</v>
      </c>
    </row>
    <row r="6321" spans="1:24" ht="14.4" x14ac:dyDescent="0.3">
      <c r="A6321">
        <v>15984</v>
      </c>
      <c r="B6321" t="s">
        <v>14486</v>
      </c>
      <c r="C6321" s="1">
        <v>40764</v>
      </c>
      <c r="D6321" s="1">
        <v>40768</v>
      </c>
      <c r="E6321" t="s">
        <v>96</v>
      </c>
      <c r="F6321" t="s">
        <v>3270</v>
      </c>
      <c r="G6321" t="s">
        <v>3271</v>
      </c>
      <c r="H6321" t="s">
        <v>28</v>
      </c>
      <c r="I6321" t="s">
        <v>4248</v>
      </c>
      <c r="J6321" t="s">
        <v>3154</v>
      </c>
      <c r="K6321" t="s">
        <v>68</v>
      </c>
      <c r="M6321" t="s">
        <v>69</v>
      </c>
      <c r="N6321" t="s">
        <v>70</v>
      </c>
      <c r="O6321" t="s">
        <v>6000</v>
      </c>
      <c r="P6321" t="s">
        <v>50</v>
      </c>
      <c r="Q6321" t="s">
        <v>363</v>
      </c>
      <c r="R6321" t="s">
        <v>4835</v>
      </c>
      <c r="S6321">
        <v>469.233</v>
      </c>
      <c r="T6321">
        <v>3</v>
      </c>
      <c r="U6321">
        <v>0.1</v>
      </c>
      <c r="V6321">
        <v>78.183000000000007</v>
      </c>
      <c r="W6321">
        <v>53.78</v>
      </c>
      <c r="X6321" t="s">
        <v>104</v>
      </c>
    </row>
    <row r="6322" spans="1:24" ht="14.4" x14ac:dyDescent="0.3">
      <c r="A6322">
        <v>18838</v>
      </c>
      <c r="B6322" t="s">
        <v>14487</v>
      </c>
      <c r="C6322" s="1">
        <v>41999</v>
      </c>
      <c r="D6322" s="1">
        <v>42005</v>
      </c>
      <c r="E6322" t="s">
        <v>96</v>
      </c>
      <c r="F6322" t="s">
        <v>3159</v>
      </c>
      <c r="G6322" t="s">
        <v>3160</v>
      </c>
      <c r="H6322" t="s">
        <v>28</v>
      </c>
      <c r="I6322" t="s">
        <v>3310</v>
      </c>
      <c r="J6322" t="s">
        <v>576</v>
      </c>
      <c r="K6322" t="s">
        <v>68</v>
      </c>
      <c r="M6322" t="s">
        <v>69</v>
      </c>
      <c r="N6322" t="s">
        <v>70</v>
      </c>
      <c r="O6322" t="s">
        <v>8283</v>
      </c>
      <c r="P6322" t="s">
        <v>35</v>
      </c>
      <c r="Q6322" t="s">
        <v>79</v>
      </c>
      <c r="R6322" t="s">
        <v>4883</v>
      </c>
      <c r="S6322">
        <v>385.86</v>
      </c>
      <c r="T6322">
        <v>2</v>
      </c>
      <c r="U6322">
        <v>0</v>
      </c>
      <c r="V6322">
        <v>92.58</v>
      </c>
      <c r="W6322">
        <v>53.77</v>
      </c>
      <c r="X6322" t="s">
        <v>115</v>
      </c>
    </row>
    <row r="6323" spans="1:24" ht="14.4" x14ac:dyDescent="0.3">
      <c r="A6323">
        <v>43428</v>
      </c>
      <c r="B6323" t="s">
        <v>14488</v>
      </c>
      <c r="C6323" s="1">
        <v>40876</v>
      </c>
      <c r="D6323" s="1">
        <v>40881</v>
      </c>
      <c r="E6323" t="s">
        <v>96</v>
      </c>
      <c r="F6323" t="s">
        <v>3880</v>
      </c>
      <c r="G6323" t="s">
        <v>3462</v>
      </c>
      <c r="H6323" t="s">
        <v>43</v>
      </c>
      <c r="I6323" t="s">
        <v>9242</v>
      </c>
      <c r="J6323" t="s">
        <v>6251</v>
      </c>
      <c r="K6323" t="s">
        <v>1329</v>
      </c>
      <c r="M6323" t="s">
        <v>145</v>
      </c>
      <c r="N6323" t="s">
        <v>145</v>
      </c>
      <c r="O6323" t="s">
        <v>7836</v>
      </c>
      <c r="P6323" t="s">
        <v>50</v>
      </c>
      <c r="Q6323" t="s">
        <v>4238</v>
      </c>
      <c r="R6323" t="s">
        <v>7837</v>
      </c>
      <c r="S6323">
        <v>438.96</v>
      </c>
      <c r="T6323">
        <v>4</v>
      </c>
      <c r="U6323">
        <v>0</v>
      </c>
      <c r="V6323">
        <v>140.4</v>
      </c>
      <c r="W6323">
        <v>53.77</v>
      </c>
      <c r="X6323" t="s">
        <v>104</v>
      </c>
    </row>
    <row r="6324" spans="1:24" ht="14.4" x14ac:dyDescent="0.3">
      <c r="A6324">
        <v>3631</v>
      </c>
      <c r="B6324" t="s">
        <v>14489</v>
      </c>
      <c r="C6324" s="1">
        <v>40823</v>
      </c>
      <c r="D6324" s="1">
        <v>40828</v>
      </c>
      <c r="E6324" t="s">
        <v>40</v>
      </c>
      <c r="F6324" t="s">
        <v>2431</v>
      </c>
      <c r="G6324" t="s">
        <v>2432</v>
      </c>
      <c r="H6324" t="s">
        <v>43</v>
      </c>
      <c r="I6324" t="s">
        <v>6117</v>
      </c>
      <c r="J6324" t="s">
        <v>6118</v>
      </c>
      <c r="K6324" t="s">
        <v>6119</v>
      </c>
      <c r="M6324" t="s">
        <v>154</v>
      </c>
      <c r="N6324" t="s">
        <v>283</v>
      </c>
      <c r="O6324" t="s">
        <v>14108</v>
      </c>
      <c r="P6324" t="s">
        <v>35</v>
      </c>
      <c r="Q6324" t="s">
        <v>79</v>
      </c>
      <c r="R6324" t="s">
        <v>5285</v>
      </c>
      <c r="S6324">
        <v>768.49991999999997</v>
      </c>
      <c r="T6324">
        <v>6</v>
      </c>
      <c r="U6324">
        <v>2E-3</v>
      </c>
      <c r="V6324">
        <v>275.65992</v>
      </c>
      <c r="W6324">
        <v>53.756</v>
      </c>
      <c r="X6324" t="s">
        <v>62</v>
      </c>
    </row>
    <row r="6325" spans="1:24" ht="14.4" x14ac:dyDescent="0.3">
      <c r="A6325">
        <v>19413</v>
      </c>
      <c r="B6325" t="s">
        <v>13247</v>
      </c>
      <c r="C6325" s="1">
        <v>41126</v>
      </c>
      <c r="D6325" s="1">
        <v>41132</v>
      </c>
      <c r="E6325" t="s">
        <v>96</v>
      </c>
      <c r="F6325" t="s">
        <v>3938</v>
      </c>
      <c r="G6325" t="s">
        <v>3939</v>
      </c>
      <c r="H6325" t="s">
        <v>66</v>
      </c>
      <c r="I6325" t="s">
        <v>13248</v>
      </c>
      <c r="J6325" t="s">
        <v>484</v>
      </c>
      <c r="K6325" t="s">
        <v>68</v>
      </c>
      <c r="M6325" t="s">
        <v>69</v>
      </c>
      <c r="N6325" t="s">
        <v>70</v>
      </c>
      <c r="O6325" t="s">
        <v>4693</v>
      </c>
      <c r="P6325" t="s">
        <v>50</v>
      </c>
      <c r="Q6325" t="s">
        <v>51</v>
      </c>
      <c r="R6325" t="s">
        <v>1068</v>
      </c>
      <c r="S6325">
        <v>1284.8219999999999</v>
      </c>
      <c r="T6325">
        <v>3</v>
      </c>
      <c r="U6325">
        <v>0.1</v>
      </c>
      <c r="V6325">
        <v>413.98200000000003</v>
      </c>
      <c r="W6325">
        <v>53.75</v>
      </c>
      <c r="X6325" t="s">
        <v>62</v>
      </c>
    </row>
    <row r="6326" spans="1:24" ht="14.4" x14ac:dyDescent="0.3">
      <c r="A6326">
        <v>19441</v>
      </c>
      <c r="B6326" t="s">
        <v>14490</v>
      </c>
      <c r="C6326" s="1">
        <v>41104</v>
      </c>
      <c r="D6326" s="1">
        <v>41106</v>
      </c>
      <c r="E6326" t="s">
        <v>54</v>
      </c>
      <c r="F6326" t="s">
        <v>5966</v>
      </c>
      <c r="G6326" t="s">
        <v>5967</v>
      </c>
      <c r="H6326" t="s">
        <v>43</v>
      </c>
      <c r="I6326" t="s">
        <v>14491</v>
      </c>
      <c r="J6326" t="s">
        <v>11895</v>
      </c>
      <c r="K6326" t="s">
        <v>68</v>
      </c>
      <c r="M6326" t="s">
        <v>69</v>
      </c>
      <c r="N6326" t="s">
        <v>70</v>
      </c>
      <c r="O6326" t="s">
        <v>3138</v>
      </c>
      <c r="P6326" t="s">
        <v>50</v>
      </c>
      <c r="Q6326" t="s">
        <v>51</v>
      </c>
      <c r="R6326" t="s">
        <v>407</v>
      </c>
      <c r="S6326">
        <v>426.24900000000002</v>
      </c>
      <c r="T6326">
        <v>1</v>
      </c>
      <c r="U6326">
        <v>0.1</v>
      </c>
      <c r="V6326">
        <v>89.978999999999999</v>
      </c>
      <c r="W6326">
        <v>53.74</v>
      </c>
      <c r="X6326" t="s">
        <v>62</v>
      </c>
    </row>
    <row r="6327" spans="1:24" ht="14.4" x14ac:dyDescent="0.3">
      <c r="A6327">
        <v>29526</v>
      </c>
      <c r="B6327" t="s">
        <v>14492</v>
      </c>
      <c r="C6327" s="1">
        <v>41168</v>
      </c>
      <c r="D6327" s="1">
        <v>41172</v>
      </c>
      <c r="E6327" t="s">
        <v>96</v>
      </c>
      <c r="F6327" t="s">
        <v>668</v>
      </c>
      <c r="G6327" t="s">
        <v>669</v>
      </c>
      <c r="H6327" t="s">
        <v>43</v>
      </c>
      <c r="I6327" t="s">
        <v>10995</v>
      </c>
      <c r="J6327" t="s">
        <v>1537</v>
      </c>
      <c r="K6327" t="s">
        <v>347</v>
      </c>
      <c r="M6327" t="s">
        <v>47</v>
      </c>
      <c r="N6327" t="s">
        <v>348</v>
      </c>
      <c r="O6327" t="s">
        <v>10979</v>
      </c>
      <c r="P6327" t="s">
        <v>50</v>
      </c>
      <c r="Q6327" t="s">
        <v>363</v>
      </c>
      <c r="R6327" t="s">
        <v>7273</v>
      </c>
      <c r="S6327">
        <v>276.48899999999998</v>
      </c>
      <c r="T6327">
        <v>2</v>
      </c>
      <c r="U6327">
        <v>7.0000000000000007E-2</v>
      </c>
      <c r="V6327">
        <v>32.649000000000001</v>
      </c>
      <c r="W6327">
        <v>53.74</v>
      </c>
      <c r="X6327" t="s">
        <v>104</v>
      </c>
    </row>
    <row r="6328" spans="1:24" ht="14.4" x14ac:dyDescent="0.3">
      <c r="A6328">
        <v>4155</v>
      </c>
      <c r="B6328" t="s">
        <v>14493</v>
      </c>
      <c r="C6328" s="1">
        <v>41201</v>
      </c>
      <c r="D6328" s="1">
        <v>41207</v>
      </c>
      <c r="E6328" t="s">
        <v>96</v>
      </c>
      <c r="F6328" t="s">
        <v>4338</v>
      </c>
      <c r="G6328" t="s">
        <v>4339</v>
      </c>
      <c r="H6328" t="s">
        <v>43</v>
      </c>
      <c r="I6328" t="s">
        <v>1507</v>
      </c>
      <c r="J6328" t="s">
        <v>1507</v>
      </c>
      <c r="K6328" t="s">
        <v>540</v>
      </c>
      <c r="M6328" t="s">
        <v>154</v>
      </c>
      <c r="N6328" t="s">
        <v>70</v>
      </c>
      <c r="O6328" t="s">
        <v>14494</v>
      </c>
      <c r="P6328" t="s">
        <v>112</v>
      </c>
      <c r="Q6328" t="s">
        <v>165</v>
      </c>
      <c r="R6328" t="s">
        <v>3080</v>
      </c>
      <c r="S6328">
        <v>758.96</v>
      </c>
      <c r="T6328">
        <v>2</v>
      </c>
      <c r="U6328">
        <v>0</v>
      </c>
      <c r="V6328">
        <v>7.56</v>
      </c>
      <c r="W6328">
        <v>53.737000000000002</v>
      </c>
      <c r="X6328" t="s">
        <v>62</v>
      </c>
    </row>
    <row r="6329" spans="1:24" ht="14.4" x14ac:dyDescent="0.3">
      <c r="A6329">
        <v>14004</v>
      </c>
      <c r="B6329" t="s">
        <v>8012</v>
      </c>
      <c r="C6329" s="1">
        <v>40666</v>
      </c>
      <c r="D6329" s="1">
        <v>40670</v>
      </c>
      <c r="E6329" t="s">
        <v>40</v>
      </c>
      <c r="F6329" t="s">
        <v>8013</v>
      </c>
      <c r="G6329" t="s">
        <v>2667</v>
      </c>
      <c r="H6329" t="s">
        <v>43</v>
      </c>
      <c r="I6329" t="s">
        <v>788</v>
      </c>
      <c r="J6329" t="s">
        <v>788</v>
      </c>
      <c r="K6329" t="s">
        <v>68</v>
      </c>
      <c r="M6329" t="s">
        <v>69</v>
      </c>
      <c r="N6329" t="s">
        <v>70</v>
      </c>
      <c r="O6329" t="s">
        <v>1296</v>
      </c>
      <c r="P6329" t="s">
        <v>112</v>
      </c>
      <c r="Q6329" t="s">
        <v>795</v>
      </c>
      <c r="R6329" t="s">
        <v>7345</v>
      </c>
      <c r="S6329">
        <v>534.43799999999999</v>
      </c>
      <c r="T6329">
        <v>3</v>
      </c>
      <c r="U6329">
        <v>0.1</v>
      </c>
      <c r="V6329">
        <v>231.58799999999999</v>
      </c>
      <c r="W6329">
        <v>53.73</v>
      </c>
      <c r="X6329" t="s">
        <v>104</v>
      </c>
    </row>
    <row r="6330" spans="1:24" ht="14.4" x14ac:dyDescent="0.3">
      <c r="A6330">
        <v>37327</v>
      </c>
      <c r="B6330" t="s">
        <v>8894</v>
      </c>
      <c r="C6330" s="1">
        <v>41827</v>
      </c>
      <c r="D6330" s="1">
        <v>41827</v>
      </c>
      <c r="E6330" t="s">
        <v>25</v>
      </c>
      <c r="F6330" t="s">
        <v>3422</v>
      </c>
      <c r="G6330" t="s">
        <v>3423</v>
      </c>
      <c r="H6330" t="s">
        <v>28</v>
      </c>
      <c r="I6330" t="s">
        <v>4385</v>
      </c>
      <c r="J6330" t="s">
        <v>465</v>
      </c>
      <c r="K6330" t="s">
        <v>31</v>
      </c>
      <c r="L6330">
        <v>33142</v>
      </c>
      <c r="M6330" t="s">
        <v>32</v>
      </c>
      <c r="N6330" t="s">
        <v>121</v>
      </c>
      <c r="O6330" t="s">
        <v>6748</v>
      </c>
      <c r="P6330" t="s">
        <v>50</v>
      </c>
      <c r="Q6330" t="s">
        <v>51</v>
      </c>
      <c r="R6330" t="s">
        <v>6749</v>
      </c>
      <c r="S6330">
        <v>239.24</v>
      </c>
      <c r="T6330">
        <v>1</v>
      </c>
      <c r="U6330">
        <v>0.2</v>
      </c>
      <c r="V6330">
        <v>23.923999999999999</v>
      </c>
      <c r="W6330">
        <v>53.73</v>
      </c>
      <c r="X6330" t="s">
        <v>38</v>
      </c>
    </row>
    <row r="6331" spans="1:24" ht="14.4" x14ac:dyDescent="0.3">
      <c r="A6331">
        <v>45820</v>
      </c>
      <c r="B6331" t="s">
        <v>7365</v>
      </c>
      <c r="C6331" s="1">
        <v>41066</v>
      </c>
      <c r="D6331" s="1">
        <v>41070</v>
      </c>
      <c r="E6331" t="s">
        <v>96</v>
      </c>
      <c r="F6331" t="s">
        <v>7366</v>
      </c>
      <c r="G6331" t="s">
        <v>1852</v>
      </c>
      <c r="H6331" t="s">
        <v>28</v>
      </c>
      <c r="I6331" t="s">
        <v>7367</v>
      </c>
      <c r="J6331" t="s">
        <v>7367</v>
      </c>
      <c r="K6331" t="s">
        <v>2329</v>
      </c>
      <c r="M6331" t="s">
        <v>145</v>
      </c>
      <c r="N6331" t="s">
        <v>145</v>
      </c>
      <c r="O6331" t="s">
        <v>1044</v>
      </c>
      <c r="P6331" t="s">
        <v>35</v>
      </c>
      <c r="Q6331" t="s">
        <v>60</v>
      </c>
      <c r="R6331" t="s">
        <v>709</v>
      </c>
      <c r="S6331">
        <v>1302.78</v>
      </c>
      <c r="T6331">
        <v>2</v>
      </c>
      <c r="U6331">
        <v>0</v>
      </c>
      <c r="V6331">
        <v>286.56</v>
      </c>
      <c r="W6331">
        <v>53.73</v>
      </c>
      <c r="X6331" t="s">
        <v>62</v>
      </c>
    </row>
    <row r="6332" spans="1:24" ht="14.4" x14ac:dyDescent="0.3">
      <c r="A6332">
        <v>50641</v>
      </c>
      <c r="B6332" t="s">
        <v>4884</v>
      </c>
      <c r="C6332" s="1">
        <v>41089</v>
      </c>
      <c r="D6332" s="1">
        <v>41093</v>
      </c>
      <c r="E6332" t="s">
        <v>40</v>
      </c>
      <c r="F6332" t="s">
        <v>4885</v>
      </c>
      <c r="G6332" t="s">
        <v>1352</v>
      </c>
      <c r="H6332" t="s">
        <v>28</v>
      </c>
      <c r="I6332" t="s">
        <v>4886</v>
      </c>
      <c r="J6332" t="s">
        <v>4887</v>
      </c>
      <c r="K6332" t="s">
        <v>665</v>
      </c>
      <c r="M6332" t="s">
        <v>665</v>
      </c>
      <c r="N6332" t="s">
        <v>665</v>
      </c>
      <c r="O6332" t="s">
        <v>10363</v>
      </c>
      <c r="P6332" t="s">
        <v>112</v>
      </c>
      <c r="Q6332" t="s">
        <v>165</v>
      </c>
      <c r="R6332" t="s">
        <v>4157</v>
      </c>
      <c r="S6332">
        <v>525.69000000000005</v>
      </c>
      <c r="T6332">
        <v>1</v>
      </c>
      <c r="U6332">
        <v>0</v>
      </c>
      <c r="V6332">
        <v>162.96</v>
      </c>
      <c r="W6332">
        <v>53.73</v>
      </c>
      <c r="X6332" t="s">
        <v>104</v>
      </c>
    </row>
    <row r="6333" spans="1:24" ht="14.4" x14ac:dyDescent="0.3">
      <c r="A6333">
        <v>32802</v>
      </c>
      <c r="B6333" t="s">
        <v>14495</v>
      </c>
      <c r="C6333" s="1">
        <v>41122</v>
      </c>
      <c r="D6333" s="1">
        <v>41128</v>
      </c>
      <c r="E6333" t="s">
        <v>96</v>
      </c>
      <c r="F6333" t="s">
        <v>1860</v>
      </c>
      <c r="G6333" t="s">
        <v>1861</v>
      </c>
      <c r="H6333" t="s">
        <v>66</v>
      </c>
      <c r="I6333" t="s">
        <v>267</v>
      </c>
      <c r="J6333" t="s">
        <v>109</v>
      </c>
      <c r="K6333" t="s">
        <v>31</v>
      </c>
      <c r="L6333">
        <v>90004</v>
      </c>
      <c r="M6333" t="s">
        <v>32</v>
      </c>
      <c r="N6333" t="s">
        <v>110</v>
      </c>
      <c r="O6333" t="s">
        <v>4077</v>
      </c>
      <c r="P6333" t="s">
        <v>50</v>
      </c>
      <c r="Q6333" t="s">
        <v>102</v>
      </c>
      <c r="R6333" t="s">
        <v>4078</v>
      </c>
      <c r="S6333">
        <v>1004.976</v>
      </c>
      <c r="T6333">
        <v>6</v>
      </c>
      <c r="U6333">
        <v>0.2</v>
      </c>
      <c r="V6333">
        <v>-175.8708</v>
      </c>
      <c r="W6333">
        <v>53.69</v>
      </c>
      <c r="X6333" t="s">
        <v>62</v>
      </c>
    </row>
    <row r="6334" spans="1:24" ht="14.4" x14ac:dyDescent="0.3">
      <c r="A6334">
        <v>17279</v>
      </c>
      <c r="B6334" t="s">
        <v>14496</v>
      </c>
      <c r="C6334" s="1">
        <v>41618</v>
      </c>
      <c r="D6334" s="1">
        <v>41623</v>
      </c>
      <c r="E6334" t="s">
        <v>96</v>
      </c>
      <c r="F6334" t="s">
        <v>2163</v>
      </c>
      <c r="G6334" t="s">
        <v>2164</v>
      </c>
      <c r="H6334" t="s">
        <v>43</v>
      </c>
      <c r="I6334" t="s">
        <v>14497</v>
      </c>
      <c r="J6334" t="s">
        <v>171</v>
      </c>
      <c r="K6334" t="s">
        <v>172</v>
      </c>
      <c r="M6334" t="s">
        <v>69</v>
      </c>
      <c r="N6334" t="s">
        <v>70</v>
      </c>
      <c r="O6334" t="s">
        <v>9792</v>
      </c>
      <c r="P6334" t="s">
        <v>50</v>
      </c>
      <c r="Q6334" t="s">
        <v>102</v>
      </c>
      <c r="R6334" t="s">
        <v>8177</v>
      </c>
      <c r="S6334">
        <v>1014.741</v>
      </c>
      <c r="T6334">
        <v>3</v>
      </c>
      <c r="U6334">
        <v>0.35</v>
      </c>
      <c r="V6334">
        <v>-499.59899999999999</v>
      </c>
      <c r="W6334">
        <v>53.68</v>
      </c>
      <c r="X6334" t="s">
        <v>62</v>
      </c>
    </row>
    <row r="6335" spans="1:24" ht="14.4" x14ac:dyDescent="0.3">
      <c r="A6335">
        <v>29648</v>
      </c>
      <c r="B6335" t="s">
        <v>14498</v>
      </c>
      <c r="C6335" s="1">
        <v>40954</v>
      </c>
      <c r="D6335" s="1">
        <v>40957</v>
      </c>
      <c r="E6335" t="s">
        <v>54</v>
      </c>
      <c r="F6335" t="s">
        <v>4609</v>
      </c>
      <c r="G6335" t="s">
        <v>4610</v>
      </c>
      <c r="H6335" t="s">
        <v>66</v>
      </c>
      <c r="I6335" t="s">
        <v>1061</v>
      </c>
      <c r="J6335" t="s">
        <v>1062</v>
      </c>
      <c r="K6335" t="s">
        <v>347</v>
      </c>
      <c r="M6335" t="s">
        <v>47</v>
      </c>
      <c r="N6335" t="s">
        <v>348</v>
      </c>
      <c r="O6335" t="s">
        <v>7141</v>
      </c>
      <c r="P6335" t="s">
        <v>35</v>
      </c>
      <c r="Q6335" t="s">
        <v>79</v>
      </c>
      <c r="R6335" t="s">
        <v>7142</v>
      </c>
      <c r="S6335">
        <v>398.66309999999999</v>
      </c>
      <c r="T6335">
        <v>3</v>
      </c>
      <c r="U6335">
        <v>7.0000000000000007E-2</v>
      </c>
      <c r="V6335">
        <v>77.093100000000007</v>
      </c>
      <c r="W6335">
        <v>53.66</v>
      </c>
      <c r="X6335" t="s">
        <v>62</v>
      </c>
    </row>
    <row r="6336" spans="1:24" ht="14.4" x14ac:dyDescent="0.3">
      <c r="A6336">
        <v>21079</v>
      </c>
      <c r="B6336" t="s">
        <v>10527</v>
      </c>
      <c r="C6336" s="1">
        <v>40848</v>
      </c>
      <c r="D6336" s="1">
        <v>40849</v>
      </c>
      <c r="E6336" t="s">
        <v>54</v>
      </c>
      <c r="F6336" t="s">
        <v>10469</v>
      </c>
      <c r="G6336" t="s">
        <v>10470</v>
      </c>
      <c r="H6336" t="s">
        <v>28</v>
      </c>
      <c r="I6336" t="s">
        <v>3516</v>
      </c>
      <c r="J6336" t="s">
        <v>3516</v>
      </c>
      <c r="K6336" t="s">
        <v>3517</v>
      </c>
      <c r="M6336" t="s">
        <v>47</v>
      </c>
      <c r="N6336" t="s">
        <v>163</v>
      </c>
      <c r="O6336" t="s">
        <v>14499</v>
      </c>
      <c r="P6336" t="s">
        <v>112</v>
      </c>
      <c r="Q6336" t="s">
        <v>113</v>
      </c>
      <c r="R6336" t="s">
        <v>14500</v>
      </c>
      <c r="S6336">
        <v>196.8</v>
      </c>
      <c r="T6336">
        <v>8</v>
      </c>
      <c r="U6336">
        <v>0.5</v>
      </c>
      <c r="V6336">
        <v>-66.959999999999994</v>
      </c>
      <c r="W6336">
        <v>53.65</v>
      </c>
      <c r="X6336" t="s">
        <v>38</v>
      </c>
    </row>
    <row r="6337" spans="1:24" ht="14.4" x14ac:dyDescent="0.3">
      <c r="A6337">
        <v>38928</v>
      </c>
      <c r="B6337" t="s">
        <v>9533</v>
      </c>
      <c r="C6337" s="1">
        <v>40632</v>
      </c>
      <c r="D6337" s="1">
        <v>40634</v>
      </c>
      <c r="E6337" t="s">
        <v>54</v>
      </c>
      <c r="F6337" t="s">
        <v>2222</v>
      </c>
      <c r="G6337" t="s">
        <v>2223</v>
      </c>
      <c r="H6337" t="s">
        <v>66</v>
      </c>
      <c r="I6337" t="s">
        <v>9534</v>
      </c>
      <c r="J6337" t="s">
        <v>298</v>
      </c>
      <c r="K6337" t="s">
        <v>31</v>
      </c>
      <c r="L6337">
        <v>78521</v>
      </c>
      <c r="M6337" t="s">
        <v>32</v>
      </c>
      <c r="N6337" t="s">
        <v>70</v>
      </c>
      <c r="O6337" t="s">
        <v>14501</v>
      </c>
      <c r="P6337" t="s">
        <v>50</v>
      </c>
      <c r="Q6337" t="s">
        <v>51</v>
      </c>
      <c r="R6337" t="s">
        <v>14502</v>
      </c>
      <c r="S6337">
        <v>127.30200000000001</v>
      </c>
      <c r="T6337">
        <v>7</v>
      </c>
      <c r="U6337">
        <v>0.3</v>
      </c>
      <c r="V6337">
        <v>-9.093</v>
      </c>
      <c r="W6337">
        <v>53.64</v>
      </c>
      <c r="X6337" t="s">
        <v>38</v>
      </c>
    </row>
    <row r="6338" spans="1:24" ht="14.4" x14ac:dyDescent="0.3">
      <c r="A6338">
        <v>39068</v>
      </c>
      <c r="B6338" t="s">
        <v>1081</v>
      </c>
      <c r="C6338" s="1">
        <v>41604</v>
      </c>
      <c r="D6338" s="1">
        <v>41611</v>
      </c>
      <c r="E6338" t="s">
        <v>96</v>
      </c>
      <c r="F6338" t="s">
        <v>1082</v>
      </c>
      <c r="G6338" t="s">
        <v>1083</v>
      </c>
      <c r="H6338" t="s">
        <v>28</v>
      </c>
      <c r="I6338" t="s">
        <v>1084</v>
      </c>
      <c r="J6338" t="s">
        <v>1085</v>
      </c>
      <c r="K6338" t="s">
        <v>31</v>
      </c>
      <c r="L6338">
        <v>43130</v>
      </c>
      <c r="M6338" t="s">
        <v>32</v>
      </c>
      <c r="N6338" t="s">
        <v>33</v>
      </c>
      <c r="O6338" t="s">
        <v>825</v>
      </c>
      <c r="P6338" t="s">
        <v>112</v>
      </c>
      <c r="Q6338" t="s">
        <v>113</v>
      </c>
      <c r="R6338" t="s">
        <v>826</v>
      </c>
      <c r="S6338">
        <v>456.58800000000002</v>
      </c>
      <c r="T6338">
        <v>2</v>
      </c>
      <c r="U6338">
        <v>0.7</v>
      </c>
      <c r="V6338">
        <v>-304.392</v>
      </c>
      <c r="W6338">
        <v>53.64</v>
      </c>
      <c r="X6338" t="s">
        <v>115</v>
      </c>
    </row>
    <row r="6339" spans="1:24" ht="14.4" x14ac:dyDescent="0.3">
      <c r="A6339">
        <v>41847</v>
      </c>
      <c r="B6339" t="s">
        <v>14503</v>
      </c>
      <c r="C6339" s="1">
        <v>41736</v>
      </c>
      <c r="D6339" s="1">
        <v>41740</v>
      </c>
      <c r="E6339" t="s">
        <v>96</v>
      </c>
      <c r="F6339" t="s">
        <v>14504</v>
      </c>
      <c r="G6339" t="s">
        <v>7043</v>
      </c>
      <c r="H6339" t="s">
        <v>66</v>
      </c>
      <c r="I6339" t="s">
        <v>6578</v>
      </c>
      <c r="J6339" t="s">
        <v>6578</v>
      </c>
      <c r="K6339" t="s">
        <v>144</v>
      </c>
      <c r="M6339" t="s">
        <v>145</v>
      </c>
      <c r="N6339" t="s">
        <v>145</v>
      </c>
      <c r="O6339" t="s">
        <v>14505</v>
      </c>
      <c r="P6339" t="s">
        <v>112</v>
      </c>
      <c r="Q6339" t="s">
        <v>5048</v>
      </c>
      <c r="R6339" t="s">
        <v>14506</v>
      </c>
      <c r="S6339">
        <v>413.04</v>
      </c>
      <c r="T6339">
        <v>8</v>
      </c>
      <c r="U6339">
        <v>0</v>
      </c>
      <c r="V6339">
        <v>70.08</v>
      </c>
      <c r="W6339">
        <v>53.64</v>
      </c>
      <c r="X6339" t="s">
        <v>104</v>
      </c>
    </row>
    <row r="6340" spans="1:24" ht="14.4" x14ac:dyDescent="0.3">
      <c r="A6340">
        <v>50915</v>
      </c>
      <c r="B6340" t="s">
        <v>14507</v>
      </c>
      <c r="C6340" s="1">
        <v>41376</v>
      </c>
      <c r="D6340" s="1">
        <v>41376</v>
      </c>
      <c r="E6340" t="s">
        <v>25</v>
      </c>
      <c r="F6340" t="s">
        <v>14212</v>
      </c>
      <c r="G6340" t="s">
        <v>1454</v>
      </c>
      <c r="H6340" t="s">
        <v>28</v>
      </c>
      <c r="I6340" t="s">
        <v>3881</v>
      </c>
      <c r="J6340" t="s">
        <v>3881</v>
      </c>
      <c r="K6340" t="s">
        <v>2329</v>
      </c>
      <c r="M6340" t="s">
        <v>145</v>
      </c>
      <c r="N6340" t="s">
        <v>145</v>
      </c>
      <c r="O6340" t="s">
        <v>14508</v>
      </c>
      <c r="P6340" t="s">
        <v>112</v>
      </c>
      <c r="Q6340" t="s">
        <v>165</v>
      </c>
      <c r="R6340" t="s">
        <v>1394</v>
      </c>
      <c r="S6340">
        <v>3172.14</v>
      </c>
      <c r="T6340">
        <v>6</v>
      </c>
      <c r="U6340">
        <v>0</v>
      </c>
      <c r="V6340">
        <v>1236.96</v>
      </c>
      <c r="W6340">
        <v>53.63</v>
      </c>
      <c r="X6340" t="s">
        <v>62</v>
      </c>
    </row>
    <row r="6341" spans="1:24" ht="14.4" x14ac:dyDescent="0.3">
      <c r="A6341">
        <v>15956</v>
      </c>
      <c r="B6341" t="s">
        <v>14509</v>
      </c>
      <c r="C6341" s="1">
        <v>41931</v>
      </c>
      <c r="D6341" s="1">
        <v>41937</v>
      </c>
      <c r="E6341" t="s">
        <v>96</v>
      </c>
      <c r="F6341" t="s">
        <v>3498</v>
      </c>
      <c r="G6341" t="s">
        <v>3499</v>
      </c>
      <c r="H6341" t="s">
        <v>28</v>
      </c>
      <c r="I6341" t="s">
        <v>13846</v>
      </c>
      <c r="J6341" t="s">
        <v>3525</v>
      </c>
      <c r="K6341" t="s">
        <v>187</v>
      </c>
      <c r="M6341" t="s">
        <v>69</v>
      </c>
      <c r="N6341" t="s">
        <v>121</v>
      </c>
      <c r="O6341" t="s">
        <v>14510</v>
      </c>
      <c r="P6341" t="s">
        <v>50</v>
      </c>
      <c r="Q6341" t="s">
        <v>363</v>
      </c>
      <c r="R6341" t="s">
        <v>12150</v>
      </c>
      <c r="S6341">
        <v>490.08</v>
      </c>
      <c r="T6341">
        <v>4</v>
      </c>
      <c r="U6341">
        <v>0</v>
      </c>
      <c r="V6341">
        <v>19.559999999999999</v>
      </c>
      <c r="W6341">
        <v>53.6</v>
      </c>
      <c r="X6341" t="s">
        <v>115</v>
      </c>
    </row>
    <row r="6342" spans="1:24" ht="14.4" x14ac:dyDescent="0.3">
      <c r="A6342">
        <v>38915</v>
      </c>
      <c r="B6342" t="s">
        <v>14511</v>
      </c>
      <c r="C6342" s="1">
        <v>41940</v>
      </c>
      <c r="D6342" s="1">
        <v>41942</v>
      </c>
      <c r="E6342" t="s">
        <v>54</v>
      </c>
      <c r="F6342" t="s">
        <v>82</v>
      </c>
      <c r="G6342" t="s">
        <v>83</v>
      </c>
      <c r="H6342" t="s">
        <v>43</v>
      </c>
      <c r="I6342" t="s">
        <v>267</v>
      </c>
      <c r="J6342" t="s">
        <v>109</v>
      </c>
      <c r="K6342" t="s">
        <v>31</v>
      </c>
      <c r="L6342">
        <v>90032</v>
      </c>
      <c r="M6342" t="s">
        <v>32</v>
      </c>
      <c r="N6342" t="s">
        <v>110</v>
      </c>
      <c r="O6342" t="s">
        <v>8776</v>
      </c>
      <c r="P6342" t="s">
        <v>50</v>
      </c>
      <c r="Q6342" t="s">
        <v>102</v>
      </c>
      <c r="R6342" t="s">
        <v>8777</v>
      </c>
      <c r="S6342">
        <v>189.57599999999999</v>
      </c>
      <c r="T6342">
        <v>1</v>
      </c>
      <c r="U6342">
        <v>0.2</v>
      </c>
      <c r="V6342">
        <v>9.4787999999999997</v>
      </c>
      <c r="W6342">
        <v>53.6</v>
      </c>
      <c r="X6342" t="s">
        <v>104</v>
      </c>
    </row>
    <row r="6343" spans="1:24" ht="14.4" x14ac:dyDescent="0.3">
      <c r="A6343">
        <v>30044</v>
      </c>
      <c r="B6343" t="s">
        <v>14512</v>
      </c>
      <c r="C6343" s="1">
        <v>41465</v>
      </c>
      <c r="D6343" s="1">
        <v>41469</v>
      </c>
      <c r="E6343" t="s">
        <v>40</v>
      </c>
      <c r="F6343" t="s">
        <v>1928</v>
      </c>
      <c r="G6343" t="s">
        <v>1929</v>
      </c>
      <c r="H6343" t="s">
        <v>28</v>
      </c>
      <c r="I6343" t="s">
        <v>676</v>
      </c>
      <c r="J6343" t="s">
        <v>45</v>
      </c>
      <c r="K6343" t="s">
        <v>46</v>
      </c>
      <c r="M6343" t="s">
        <v>47</v>
      </c>
      <c r="N6343" t="s">
        <v>48</v>
      </c>
      <c r="O6343" t="s">
        <v>12977</v>
      </c>
      <c r="P6343" t="s">
        <v>112</v>
      </c>
      <c r="Q6343" t="s">
        <v>795</v>
      </c>
      <c r="R6343" t="s">
        <v>5345</v>
      </c>
      <c r="S6343">
        <v>568.86300000000006</v>
      </c>
      <c r="T6343">
        <v>3</v>
      </c>
      <c r="U6343">
        <v>0.1</v>
      </c>
      <c r="V6343">
        <v>37.863</v>
      </c>
      <c r="W6343">
        <v>53.58</v>
      </c>
      <c r="X6343" t="s">
        <v>62</v>
      </c>
    </row>
    <row r="6344" spans="1:24" ht="14.4" x14ac:dyDescent="0.3">
      <c r="A6344">
        <v>580</v>
      </c>
      <c r="B6344" t="s">
        <v>1850</v>
      </c>
      <c r="C6344" s="1">
        <v>40814</v>
      </c>
      <c r="D6344" s="1">
        <v>40816</v>
      </c>
      <c r="E6344" t="s">
        <v>40</v>
      </c>
      <c r="F6344" t="s">
        <v>1851</v>
      </c>
      <c r="G6344" t="s">
        <v>1852</v>
      </c>
      <c r="H6344" t="s">
        <v>28</v>
      </c>
      <c r="I6344" t="s">
        <v>1853</v>
      </c>
      <c r="J6344" t="s">
        <v>247</v>
      </c>
      <c r="K6344" t="s">
        <v>248</v>
      </c>
      <c r="M6344" t="s">
        <v>154</v>
      </c>
      <c r="N6344" t="s">
        <v>70</v>
      </c>
      <c r="O6344" t="s">
        <v>13288</v>
      </c>
      <c r="P6344" t="s">
        <v>50</v>
      </c>
      <c r="Q6344" t="s">
        <v>4238</v>
      </c>
      <c r="R6344" t="s">
        <v>7256</v>
      </c>
      <c r="S6344">
        <v>506.38</v>
      </c>
      <c r="T6344">
        <v>7</v>
      </c>
      <c r="U6344">
        <v>0</v>
      </c>
      <c r="V6344">
        <v>45.5</v>
      </c>
      <c r="W6344">
        <v>53.56</v>
      </c>
      <c r="X6344" t="s">
        <v>104</v>
      </c>
    </row>
    <row r="6345" spans="1:24" ht="14.4" x14ac:dyDescent="0.3">
      <c r="A6345">
        <v>20939</v>
      </c>
      <c r="B6345" t="s">
        <v>14513</v>
      </c>
      <c r="C6345" s="1">
        <v>41908</v>
      </c>
      <c r="D6345" s="1">
        <v>41912</v>
      </c>
      <c r="E6345" t="s">
        <v>96</v>
      </c>
      <c r="F6345" t="s">
        <v>6088</v>
      </c>
      <c r="G6345" t="s">
        <v>6089</v>
      </c>
      <c r="H6345" t="s">
        <v>28</v>
      </c>
      <c r="I6345" t="s">
        <v>4394</v>
      </c>
      <c r="J6345" t="s">
        <v>2166</v>
      </c>
      <c r="K6345" t="s">
        <v>275</v>
      </c>
      <c r="M6345" t="s">
        <v>47</v>
      </c>
      <c r="N6345" t="s">
        <v>137</v>
      </c>
      <c r="O6345" t="s">
        <v>9724</v>
      </c>
      <c r="P6345" t="s">
        <v>50</v>
      </c>
      <c r="Q6345" t="s">
        <v>51</v>
      </c>
      <c r="R6345" t="s">
        <v>7445</v>
      </c>
      <c r="S6345">
        <v>531.48</v>
      </c>
      <c r="T6345">
        <v>4</v>
      </c>
      <c r="U6345">
        <v>0</v>
      </c>
      <c r="V6345">
        <v>21.24</v>
      </c>
      <c r="W6345">
        <v>53.55</v>
      </c>
      <c r="X6345" t="s">
        <v>62</v>
      </c>
    </row>
    <row r="6346" spans="1:24" ht="14.4" x14ac:dyDescent="0.3">
      <c r="A6346">
        <v>43041</v>
      </c>
      <c r="B6346" t="s">
        <v>14514</v>
      </c>
      <c r="C6346" s="1">
        <v>41873</v>
      </c>
      <c r="D6346" s="1">
        <v>41877</v>
      </c>
      <c r="E6346" t="s">
        <v>96</v>
      </c>
      <c r="F6346" t="s">
        <v>9093</v>
      </c>
      <c r="G6346" t="s">
        <v>712</v>
      </c>
      <c r="H6346" t="s">
        <v>28</v>
      </c>
      <c r="I6346" t="s">
        <v>14515</v>
      </c>
      <c r="J6346" t="s">
        <v>14516</v>
      </c>
      <c r="K6346" t="s">
        <v>11066</v>
      </c>
      <c r="M6346" t="s">
        <v>145</v>
      </c>
      <c r="N6346" t="s">
        <v>145</v>
      </c>
      <c r="O6346" t="s">
        <v>9994</v>
      </c>
      <c r="P6346" t="s">
        <v>50</v>
      </c>
      <c r="Q6346" t="s">
        <v>363</v>
      </c>
      <c r="R6346" t="s">
        <v>1529</v>
      </c>
      <c r="S6346">
        <v>825.36</v>
      </c>
      <c r="T6346">
        <v>2</v>
      </c>
      <c r="U6346">
        <v>0</v>
      </c>
      <c r="V6346">
        <v>338.34</v>
      </c>
      <c r="W6346">
        <v>53.55</v>
      </c>
      <c r="X6346" t="s">
        <v>62</v>
      </c>
    </row>
    <row r="6347" spans="1:24" ht="14.4" x14ac:dyDescent="0.3">
      <c r="A6347">
        <v>45828</v>
      </c>
      <c r="B6347" t="s">
        <v>9270</v>
      </c>
      <c r="C6347" s="1">
        <v>41458</v>
      </c>
      <c r="D6347" s="1">
        <v>41461</v>
      </c>
      <c r="E6347" t="s">
        <v>40</v>
      </c>
      <c r="F6347" t="s">
        <v>7891</v>
      </c>
      <c r="G6347" t="s">
        <v>6829</v>
      </c>
      <c r="H6347" t="s">
        <v>66</v>
      </c>
      <c r="I6347" t="s">
        <v>5597</v>
      </c>
      <c r="J6347" t="s">
        <v>5597</v>
      </c>
      <c r="K6347" t="s">
        <v>3559</v>
      </c>
      <c r="M6347" t="s">
        <v>77</v>
      </c>
      <c r="N6347" t="s">
        <v>77</v>
      </c>
      <c r="O6347" t="s">
        <v>9384</v>
      </c>
      <c r="P6347" t="s">
        <v>35</v>
      </c>
      <c r="Q6347" t="s">
        <v>60</v>
      </c>
      <c r="R6347" t="s">
        <v>4504</v>
      </c>
      <c r="S6347">
        <v>302.61599999999999</v>
      </c>
      <c r="T6347">
        <v>8</v>
      </c>
      <c r="U6347">
        <v>0.7</v>
      </c>
      <c r="V6347">
        <v>-534.74400000000003</v>
      </c>
      <c r="W6347">
        <v>53.55</v>
      </c>
      <c r="X6347" t="s">
        <v>38</v>
      </c>
    </row>
    <row r="6348" spans="1:24" ht="14.4" x14ac:dyDescent="0.3">
      <c r="A6348">
        <v>48812</v>
      </c>
      <c r="B6348" t="s">
        <v>14517</v>
      </c>
      <c r="C6348" s="1">
        <v>41626</v>
      </c>
      <c r="D6348" s="1">
        <v>41628</v>
      </c>
      <c r="E6348" t="s">
        <v>40</v>
      </c>
      <c r="F6348" t="s">
        <v>14518</v>
      </c>
      <c r="G6348" t="s">
        <v>6697</v>
      </c>
      <c r="H6348" t="s">
        <v>43</v>
      </c>
      <c r="I6348" t="s">
        <v>14519</v>
      </c>
      <c r="J6348" t="s">
        <v>14520</v>
      </c>
      <c r="K6348" t="s">
        <v>665</v>
      </c>
      <c r="M6348" t="s">
        <v>665</v>
      </c>
      <c r="N6348" t="s">
        <v>665</v>
      </c>
      <c r="O6348" t="s">
        <v>10982</v>
      </c>
      <c r="P6348" t="s">
        <v>112</v>
      </c>
      <c r="Q6348" t="s">
        <v>165</v>
      </c>
      <c r="R6348" t="s">
        <v>4210</v>
      </c>
      <c r="S6348">
        <v>308.07</v>
      </c>
      <c r="T6348">
        <v>1</v>
      </c>
      <c r="U6348">
        <v>0</v>
      </c>
      <c r="V6348">
        <v>30.78</v>
      </c>
      <c r="W6348">
        <v>53.55</v>
      </c>
      <c r="X6348" t="s">
        <v>104</v>
      </c>
    </row>
    <row r="6349" spans="1:24" ht="14.4" x14ac:dyDescent="0.3">
      <c r="A6349">
        <v>7553</v>
      </c>
      <c r="B6349" t="s">
        <v>14521</v>
      </c>
      <c r="C6349" s="1">
        <v>41015</v>
      </c>
      <c r="D6349" s="1">
        <v>41019</v>
      </c>
      <c r="E6349" t="s">
        <v>96</v>
      </c>
      <c r="F6349" t="s">
        <v>786</v>
      </c>
      <c r="G6349" t="s">
        <v>787</v>
      </c>
      <c r="H6349" t="s">
        <v>28</v>
      </c>
      <c r="I6349" t="s">
        <v>8807</v>
      </c>
      <c r="J6349" t="s">
        <v>2290</v>
      </c>
      <c r="K6349" t="s">
        <v>240</v>
      </c>
      <c r="M6349" t="s">
        <v>154</v>
      </c>
      <c r="N6349" t="s">
        <v>232</v>
      </c>
      <c r="O6349" t="s">
        <v>14522</v>
      </c>
      <c r="P6349" t="s">
        <v>112</v>
      </c>
      <c r="Q6349" t="s">
        <v>165</v>
      </c>
      <c r="R6349" t="s">
        <v>1572</v>
      </c>
      <c r="S6349">
        <v>799.6</v>
      </c>
      <c r="T6349">
        <v>4</v>
      </c>
      <c r="U6349">
        <v>0</v>
      </c>
      <c r="V6349">
        <v>335.76</v>
      </c>
      <c r="W6349">
        <v>53.542999999999999</v>
      </c>
      <c r="X6349" t="s">
        <v>62</v>
      </c>
    </row>
    <row r="6350" spans="1:24" ht="14.4" x14ac:dyDescent="0.3">
      <c r="A6350">
        <v>24758</v>
      </c>
      <c r="B6350" t="s">
        <v>14523</v>
      </c>
      <c r="C6350" s="1">
        <v>41107</v>
      </c>
      <c r="D6350" s="1">
        <v>41108</v>
      </c>
      <c r="E6350" t="s">
        <v>54</v>
      </c>
      <c r="F6350" t="s">
        <v>1766</v>
      </c>
      <c r="G6350" t="s">
        <v>1767</v>
      </c>
      <c r="H6350" t="s">
        <v>66</v>
      </c>
      <c r="I6350" t="s">
        <v>951</v>
      </c>
      <c r="J6350" t="s">
        <v>951</v>
      </c>
      <c r="K6350" t="s">
        <v>347</v>
      </c>
      <c r="M6350" t="s">
        <v>47</v>
      </c>
      <c r="N6350" t="s">
        <v>348</v>
      </c>
      <c r="O6350" t="s">
        <v>14524</v>
      </c>
      <c r="P6350" t="s">
        <v>112</v>
      </c>
      <c r="Q6350" t="s">
        <v>113</v>
      </c>
      <c r="R6350" t="s">
        <v>14525</v>
      </c>
      <c r="S6350">
        <v>136.70099999999999</v>
      </c>
      <c r="T6350">
        <v>6</v>
      </c>
      <c r="U6350">
        <v>0.17</v>
      </c>
      <c r="V6350">
        <v>-1.7190000000000001</v>
      </c>
      <c r="W6350">
        <v>53.54</v>
      </c>
      <c r="X6350" t="s">
        <v>104</v>
      </c>
    </row>
    <row r="6351" spans="1:24" ht="14.4" x14ac:dyDescent="0.3">
      <c r="A6351">
        <v>28816</v>
      </c>
      <c r="B6351" t="s">
        <v>14526</v>
      </c>
      <c r="C6351" s="1">
        <v>41837</v>
      </c>
      <c r="D6351" s="1">
        <v>41840</v>
      </c>
      <c r="E6351" t="s">
        <v>40</v>
      </c>
      <c r="F6351" t="s">
        <v>2772</v>
      </c>
      <c r="G6351" t="s">
        <v>2659</v>
      </c>
      <c r="H6351" t="s">
        <v>66</v>
      </c>
      <c r="I6351" t="s">
        <v>7987</v>
      </c>
      <c r="J6351" t="s">
        <v>2066</v>
      </c>
      <c r="K6351" t="s">
        <v>275</v>
      </c>
      <c r="M6351" t="s">
        <v>47</v>
      </c>
      <c r="N6351" t="s">
        <v>137</v>
      </c>
      <c r="O6351" t="s">
        <v>14097</v>
      </c>
      <c r="P6351" t="s">
        <v>35</v>
      </c>
      <c r="Q6351" t="s">
        <v>36</v>
      </c>
      <c r="R6351" t="s">
        <v>13224</v>
      </c>
      <c r="S6351">
        <v>448.8</v>
      </c>
      <c r="T6351">
        <v>4</v>
      </c>
      <c r="U6351">
        <v>0</v>
      </c>
      <c r="V6351">
        <v>188.4</v>
      </c>
      <c r="W6351">
        <v>53.54</v>
      </c>
      <c r="X6351" t="s">
        <v>104</v>
      </c>
    </row>
    <row r="6352" spans="1:24" ht="14.4" x14ac:dyDescent="0.3">
      <c r="A6352">
        <v>18757</v>
      </c>
      <c r="B6352" t="s">
        <v>8808</v>
      </c>
      <c r="C6352" s="1">
        <v>40805</v>
      </c>
      <c r="D6352" s="1">
        <v>40807</v>
      </c>
      <c r="E6352" t="s">
        <v>54</v>
      </c>
      <c r="F6352" t="s">
        <v>2178</v>
      </c>
      <c r="G6352" t="s">
        <v>2179</v>
      </c>
      <c r="H6352" t="s">
        <v>28</v>
      </c>
      <c r="I6352" t="s">
        <v>8809</v>
      </c>
      <c r="J6352" t="s">
        <v>171</v>
      </c>
      <c r="K6352" t="s">
        <v>172</v>
      </c>
      <c r="M6352" t="s">
        <v>69</v>
      </c>
      <c r="N6352" t="s">
        <v>70</v>
      </c>
      <c r="O6352" t="s">
        <v>14527</v>
      </c>
      <c r="P6352" t="s">
        <v>112</v>
      </c>
      <c r="Q6352" t="s">
        <v>165</v>
      </c>
      <c r="R6352" t="s">
        <v>11069</v>
      </c>
      <c r="S6352">
        <v>171.55799999999999</v>
      </c>
      <c r="T6352">
        <v>2</v>
      </c>
      <c r="U6352">
        <v>0.1</v>
      </c>
      <c r="V6352">
        <v>47.597999999999999</v>
      </c>
      <c r="W6352">
        <v>53.53</v>
      </c>
      <c r="X6352" t="s">
        <v>38</v>
      </c>
    </row>
    <row r="6353" spans="1:24" ht="14.4" x14ac:dyDescent="0.3">
      <c r="A6353">
        <v>27413</v>
      </c>
      <c r="B6353" t="s">
        <v>14528</v>
      </c>
      <c r="C6353" s="1">
        <v>41638</v>
      </c>
      <c r="D6353" s="1">
        <v>41643</v>
      </c>
      <c r="E6353" t="s">
        <v>96</v>
      </c>
      <c r="F6353" t="s">
        <v>5777</v>
      </c>
      <c r="G6353" t="s">
        <v>5778</v>
      </c>
      <c r="H6353" t="s">
        <v>43</v>
      </c>
      <c r="I6353" t="s">
        <v>273</v>
      </c>
      <c r="J6353" t="s">
        <v>274</v>
      </c>
      <c r="K6353" t="s">
        <v>275</v>
      </c>
      <c r="M6353" t="s">
        <v>47</v>
      </c>
      <c r="N6353" t="s">
        <v>137</v>
      </c>
      <c r="O6353" t="s">
        <v>11651</v>
      </c>
      <c r="P6353" t="s">
        <v>50</v>
      </c>
      <c r="Q6353" t="s">
        <v>51</v>
      </c>
      <c r="R6353" t="s">
        <v>11652</v>
      </c>
      <c r="S6353">
        <v>732.78</v>
      </c>
      <c r="T6353">
        <v>9</v>
      </c>
      <c r="U6353">
        <v>0</v>
      </c>
      <c r="V6353">
        <v>278.37</v>
      </c>
      <c r="W6353">
        <v>53.53</v>
      </c>
      <c r="X6353" t="s">
        <v>62</v>
      </c>
    </row>
    <row r="6354" spans="1:24" ht="14.4" x14ac:dyDescent="0.3">
      <c r="A6354">
        <v>9218</v>
      </c>
      <c r="B6354" t="s">
        <v>14529</v>
      </c>
      <c r="C6354" s="1">
        <v>40583</v>
      </c>
      <c r="D6354" s="1">
        <v>40583</v>
      </c>
      <c r="E6354" t="s">
        <v>25</v>
      </c>
      <c r="F6354" t="s">
        <v>537</v>
      </c>
      <c r="G6354" t="s">
        <v>538</v>
      </c>
      <c r="H6354" t="s">
        <v>28</v>
      </c>
      <c r="I6354" t="s">
        <v>4509</v>
      </c>
      <c r="J6354" t="s">
        <v>4510</v>
      </c>
      <c r="K6354" t="s">
        <v>1603</v>
      </c>
      <c r="M6354" t="s">
        <v>154</v>
      </c>
      <c r="N6354" t="s">
        <v>283</v>
      </c>
      <c r="O6354" t="s">
        <v>14530</v>
      </c>
      <c r="P6354" t="s">
        <v>35</v>
      </c>
      <c r="Q6354" t="s">
        <v>60</v>
      </c>
      <c r="R6354" t="s">
        <v>2368</v>
      </c>
      <c r="S6354">
        <v>405.12</v>
      </c>
      <c r="T6354">
        <v>4</v>
      </c>
      <c r="U6354">
        <v>0</v>
      </c>
      <c r="V6354">
        <v>52.64</v>
      </c>
      <c r="W6354">
        <v>53.524999999999999</v>
      </c>
      <c r="X6354" t="s">
        <v>62</v>
      </c>
    </row>
    <row r="6355" spans="1:24" ht="14.4" x14ac:dyDescent="0.3">
      <c r="A6355">
        <v>7408</v>
      </c>
      <c r="B6355" t="s">
        <v>8823</v>
      </c>
      <c r="C6355" s="1">
        <v>41796</v>
      </c>
      <c r="D6355" s="1">
        <v>41803</v>
      </c>
      <c r="E6355" t="s">
        <v>96</v>
      </c>
      <c r="F6355" t="s">
        <v>519</v>
      </c>
      <c r="G6355" t="s">
        <v>520</v>
      </c>
      <c r="H6355" t="s">
        <v>66</v>
      </c>
      <c r="I6355" t="s">
        <v>8824</v>
      </c>
      <c r="J6355" t="s">
        <v>4689</v>
      </c>
      <c r="K6355" t="s">
        <v>240</v>
      </c>
      <c r="M6355" t="s">
        <v>154</v>
      </c>
      <c r="N6355" t="s">
        <v>232</v>
      </c>
      <c r="O6355" t="s">
        <v>14019</v>
      </c>
      <c r="P6355" t="s">
        <v>112</v>
      </c>
      <c r="Q6355" t="s">
        <v>795</v>
      </c>
      <c r="R6355" t="s">
        <v>2063</v>
      </c>
      <c r="S6355">
        <v>427.9</v>
      </c>
      <c r="T6355">
        <v>5</v>
      </c>
      <c r="U6355">
        <v>0</v>
      </c>
      <c r="V6355">
        <v>0</v>
      </c>
      <c r="W6355">
        <v>53.512</v>
      </c>
      <c r="X6355" t="s">
        <v>115</v>
      </c>
    </row>
    <row r="6356" spans="1:24" ht="14.4" x14ac:dyDescent="0.3">
      <c r="A6356">
        <v>33543</v>
      </c>
      <c r="B6356" t="s">
        <v>14531</v>
      </c>
      <c r="C6356" s="1">
        <v>41965</v>
      </c>
      <c r="D6356" s="1">
        <v>41969</v>
      </c>
      <c r="E6356" t="s">
        <v>96</v>
      </c>
      <c r="F6356" t="s">
        <v>351</v>
      </c>
      <c r="G6356" t="s">
        <v>352</v>
      </c>
      <c r="H6356" t="s">
        <v>66</v>
      </c>
      <c r="I6356" t="s">
        <v>8737</v>
      </c>
      <c r="J6356" t="s">
        <v>109</v>
      </c>
      <c r="K6356" t="s">
        <v>31</v>
      </c>
      <c r="L6356">
        <v>91104</v>
      </c>
      <c r="M6356" t="s">
        <v>32</v>
      </c>
      <c r="N6356" t="s">
        <v>110</v>
      </c>
      <c r="O6356" t="s">
        <v>5593</v>
      </c>
      <c r="P6356" t="s">
        <v>35</v>
      </c>
      <c r="Q6356" t="s">
        <v>60</v>
      </c>
      <c r="R6356" t="s">
        <v>5594</v>
      </c>
      <c r="S6356">
        <v>659.976</v>
      </c>
      <c r="T6356">
        <v>3</v>
      </c>
      <c r="U6356">
        <v>0.2</v>
      </c>
      <c r="V6356">
        <v>49.498199999999997</v>
      </c>
      <c r="W6356">
        <v>53.51</v>
      </c>
      <c r="X6356" t="s">
        <v>62</v>
      </c>
    </row>
    <row r="6357" spans="1:24" ht="14.4" x14ac:dyDescent="0.3">
      <c r="A6357">
        <v>39440</v>
      </c>
      <c r="B6357" t="s">
        <v>14532</v>
      </c>
      <c r="C6357" s="1">
        <v>41310</v>
      </c>
      <c r="D6357" s="1">
        <v>41315</v>
      </c>
      <c r="E6357" t="s">
        <v>96</v>
      </c>
      <c r="F6357" t="s">
        <v>4030</v>
      </c>
      <c r="G6357" t="s">
        <v>4031</v>
      </c>
      <c r="H6357" t="s">
        <v>28</v>
      </c>
      <c r="I6357" t="s">
        <v>891</v>
      </c>
      <c r="J6357" t="s">
        <v>109</v>
      </c>
      <c r="K6357" t="s">
        <v>31</v>
      </c>
      <c r="L6357">
        <v>92037</v>
      </c>
      <c r="M6357" t="s">
        <v>32</v>
      </c>
      <c r="N6357" t="s">
        <v>110</v>
      </c>
      <c r="O6357" t="s">
        <v>3365</v>
      </c>
      <c r="P6357" t="s">
        <v>50</v>
      </c>
      <c r="Q6357" t="s">
        <v>102</v>
      </c>
      <c r="R6357" t="s">
        <v>3366</v>
      </c>
      <c r="S6357">
        <v>557.72799999999995</v>
      </c>
      <c r="T6357">
        <v>4</v>
      </c>
      <c r="U6357">
        <v>0.2</v>
      </c>
      <c r="V6357">
        <v>6.9715999999999996</v>
      </c>
      <c r="W6357">
        <v>53.51</v>
      </c>
      <c r="X6357" t="s">
        <v>62</v>
      </c>
    </row>
    <row r="6358" spans="1:24" ht="14.4" x14ac:dyDescent="0.3">
      <c r="A6358">
        <v>18242</v>
      </c>
      <c r="B6358" t="s">
        <v>14533</v>
      </c>
      <c r="C6358" s="1">
        <v>40893</v>
      </c>
      <c r="D6358" s="1">
        <v>40897</v>
      </c>
      <c r="E6358" t="s">
        <v>96</v>
      </c>
      <c r="F6358" t="s">
        <v>835</v>
      </c>
      <c r="G6358" t="s">
        <v>836</v>
      </c>
      <c r="H6358" t="s">
        <v>28</v>
      </c>
      <c r="I6358" t="s">
        <v>10307</v>
      </c>
      <c r="J6358" t="s">
        <v>336</v>
      </c>
      <c r="K6358" t="s">
        <v>231</v>
      </c>
      <c r="M6358" t="s">
        <v>69</v>
      </c>
      <c r="N6358" t="s">
        <v>232</v>
      </c>
      <c r="O6358" t="s">
        <v>8298</v>
      </c>
      <c r="P6358" t="s">
        <v>112</v>
      </c>
      <c r="Q6358" t="s">
        <v>795</v>
      </c>
      <c r="R6358" t="s">
        <v>4808</v>
      </c>
      <c r="S6358">
        <v>612.54</v>
      </c>
      <c r="T6358">
        <v>3</v>
      </c>
      <c r="U6358">
        <v>0</v>
      </c>
      <c r="V6358">
        <v>36.72</v>
      </c>
      <c r="W6358">
        <v>53.46</v>
      </c>
      <c r="X6358" t="s">
        <v>62</v>
      </c>
    </row>
    <row r="6359" spans="1:24" ht="14.4" x14ac:dyDescent="0.3">
      <c r="A6359">
        <v>11822</v>
      </c>
      <c r="B6359" t="s">
        <v>14534</v>
      </c>
      <c r="C6359" s="1">
        <v>41647</v>
      </c>
      <c r="D6359" s="1">
        <v>41653</v>
      </c>
      <c r="E6359" t="s">
        <v>96</v>
      </c>
      <c r="F6359" t="s">
        <v>1579</v>
      </c>
      <c r="G6359" t="s">
        <v>1580</v>
      </c>
      <c r="H6359" t="s">
        <v>28</v>
      </c>
      <c r="I6359" t="s">
        <v>13663</v>
      </c>
      <c r="J6359" t="s">
        <v>595</v>
      </c>
      <c r="K6359" t="s">
        <v>172</v>
      </c>
      <c r="M6359" t="s">
        <v>69</v>
      </c>
      <c r="N6359" t="s">
        <v>70</v>
      </c>
      <c r="O6359" t="s">
        <v>14535</v>
      </c>
      <c r="P6359" t="s">
        <v>35</v>
      </c>
      <c r="Q6359" t="s">
        <v>292</v>
      </c>
      <c r="R6359" t="s">
        <v>14536</v>
      </c>
      <c r="S6359">
        <v>495.33749999999998</v>
      </c>
      <c r="T6359">
        <v>7</v>
      </c>
      <c r="U6359">
        <v>0.15</v>
      </c>
      <c r="V6359">
        <v>-35.122500000000002</v>
      </c>
      <c r="W6359">
        <v>53.45</v>
      </c>
      <c r="X6359" t="s">
        <v>115</v>
      </c>
    </row>
    <row r="6360" spans="1:24" ht="14.4" x14ac:dyDescent="0.3">
      <c r="A6360">
        <v>13687</v>
      </c>
      <c r="B6360" t="s">
        <v>5562</v>
      </c>
      <c r="C6360" s="1">
        <v>40886</v>
      </c>
      <c r="D6360" s="1">
        <v>40887</v>
      </c>
      <c r="E6360" t="s">
        <v>54</v>
      </c>
      <c r="F6360" t="s">
        <v>5563</v>
      </c>
      <c r="G6360" t="s">
        <v>5564</v>
      </c>
      <c r="H6360" t="s">
        <v>66</v>
      </c>
      <c r="I6360" t="s">
        <v>5565</v>
      </c>
      <c r="J6360" t="s">
        <v>3149</v>
      </c>
      <c r="K6360" t="s">
        <v>172</v>
      </c>
      <c r="M6360" t="s">
        <v>69</v>
      </c>
      <c r="N6360" t="s">
        <v>70</v>
      </c>
      <c r="O6360" t="s">
        <v>14537</v>
      </c>
      <c r="P6360" t="s">
        <v>112</v>
      </c>
      <c r="Q6360" t="s">
        <v>795</v>
      </c>
      <c r="R6360" t="s">
        <v>14538</v>
      </c>
      <c r="S6360">
        <v>256.44600000000003</v>
      </c>
      <c r="T6360">
        <v>6</v>
      </c>
      <c r="U6360">
        <v>0.1</v>
      </c>
      <c r="V6360">
        <v>-5.8140000000000001</v>
      </c>
      <c r="W6360">
        <v>53.45</v>
      </c>
      <c r="X6360" t="s">
        <v>104</v>
      </c>
    </row>
    <row r="6361" spans="1:24" ht="14.4" x14ac:dyDescent="0.3">
      <c r="A6361">
        <v>29340</v>
      </c>
      <c r="B6361" t="s">
        <v>14539</v>
      </c>
      <c r="C6361" s="1">
        <v>41206</v>
      </c>
      <c r="D6361" s="1">
        <v>41209</v>
      </c>
      <c r="E6361" t="s">
        <v>54</v>
      </c>
      <c r="F6361" t="s">
        <v>7413</v>
      </c>
      <c r="G6361" t="s">
        <v>5881</v>
      </c>
      <c r="H6361" t="s">
        <v>28</v>
      </c>
      <c r="I6361" t="s">
        <v>14540</v>
      </c>
      <c r="J6361" t="s">
        <v>1338</v>
      </c>
      <c r="K6361" t="s">
        <v>162</v>
      </c>
      <c r="M6361" t="s">
        <v>47</v>
      </c>
      <c r="N6361" t="s">
        <v>163</v>
      </c>
      <c r="O6361" t="s">
        <v>6205</v>
      </c>
      <c r="P6361" t="s">
        <v>112</v>
      </c>
      <c r="Q6361" t="s">
        <v>795</v>
      </c>
      <c r="R6361" t="s">
        <v>2511</v>
      </c>
      <c r="S6361">
        <v>385.29</v>
      </c>
      <c r="T6361">
        <v>3</v>
      </c>
      <c r="U6361">
        <v>0</v>
      </c>
      <c r="V6361">
        <v>161.82</v>
      </c>
      <c r="W6361">
        <v>53.44</v>
      </c>
      <c r="X6361" t="s">
        <v>104</v>
      </c>
    </row>
    <row r="6362" spans="1:24" ht="14.4" x14ac:dyDescent="0.3">
      <c r="A6362">
        <v>29807</v>
      </c>
      <c r="B6362" t="s">
        <v>14541</v>
      </c>
      <c r="C6362" s="1">
        <v>41152</v>
      </c>
      <c r="D6362" s="1">
        <v>41156</v>
      </c>
      <c r="E6362" t="s">
        <v>96</v>
      </c>
      <c r="F6362" t="s">
        <v>8532</v>
      </c>
      <c r="G6362" t="s">
        <v>8533</v>
      </c>
      <c r="H6362" t="s">
        <v>28</v>
      </c>
      <c r="I6362" t="s">
        <v>1066</v>
      </c>
      <c r="J6362" t="s">
        <v>1066</v>
      </c>
      <c r="K6362" t="s">
        <v>347</v>
      </c>
      <c r="M6362" t="s">
        <v>47</v>
      </c>
      <c r="N6362" t="s">
        <v>348</v>
      </c>
      <c r="O6362" t="s">
        <v>10939</v>
      </c>
      <c r="P6362" t="s">
        <v>35</v>
      </c>
      <c r="Q6362" t="s">
        <v>292</v>
      </c>
      <c r="R6362" t="s">
        <v>10940</v>
      </c>
      <c r="S6362">
        <v>567.62040000000002</v>
      </c>
      <c r="T6362">
        <v>4</v>
      </c>
      <c r="U6362">
        <v>0.17</v>
      </c>
      <c r="V6362">
        <v>-116.25960000000001</v>
      </c>
      <c r="W6362">
        <v>53.44</v>
      </c>
      <c r="X6362" t="s">
        <v>62</v>
      </c>
    </row>
    <row r="6363" spans="1:24" ht="14.4" x14ac:dyDescent="0.3">
      <c r="A6363">
        <v>24682</v>
      </c>
      <c r="B6363" t="s">
        <v>14542</v>
      </c>
      <c r="C6363" s="1">
        <v>40647</v>
      </c>
      <c r="D6363" s="1">
        <v>40654</v>
      </c>
      <c r="E6363" t="s">
        <v>96</v>
      </c>
      <c r="F6363" t="s">
        <v>650</v>
      </c>
      <c r="G6363" t="s">
        <v>651</v>
      </c>
      <c r="H6363" t="s">
        <v>43</v>
      </c>
      <c r="I6363" t="s">
        <v>1177</v>
      </c>
      <c r="J6363" t="s">
        <v>58</v>
      </c>
      <c r="K6363" t="s">
        <v>46</v>
      </c>
      <c r="M6363" t="s">
        <v>47</v>
      </c>
      <c r="N6363" t="s">
        <v>48</v>
      </c>
      <c r="O6363" t="s">
        <v>9109</v>
      </c>
      <c r="P6363" t="s">
        <v>35</v>
      </c>
      <c r="Q6363" t="s">
        <v>60</v>
      </c>
      <c r="R6363" t="s">
        <v>8060</v>
      </c>
      <c r="S6363">
        <v>615.27599999999995</v>
      </c>
      <c r="T6363">
        <v>9</v>
      </c>
      <c r="U6363">
        <v>0.1</v>
      </c>
      <c r="V6363">
        <v>225.39599999999999</v>
      </c>
      <c r="W6363">
        <v>53.43</v>
      </c>
      <c r="X6363" t="s">
        <v>62</v>
      </c>
    </row>
    <row r="6364" spans="1:24" ht="14.4" x14ac:dyDescent="0.3">
      <c r="A6364">
        <v>14946</v>
      </c>
      <c r="B6364" t="s">
        <v>14543</v>
      </c>
      <c r="C6364" s="1">
        <v>41704</v>
      </c>
      <c r="D6364" s="1">
        <v>41706</v>
      </c>
      <c r="E6364" t="s">
        <v>54</v>
      </c>
      <c r="F6364" t="s">
        <v>4451</v>
      </c>
      <c r="G6364" t="s">
        <v>4452</v>
      </c>
      <c r="H6364" t="s">
        <v>43</v>
      </c>
      <c r="I6364" t="s">
        <v>10217</v>
      </c>
      <c r="J6364" t="s">
        <v>6334</v>
      </c>
      <c r="K6364" t="s">
        <v>187</v>
      </c>
      <c r="M6364" t="s">
        <v>69</v>
      </c>
      <c r="N6364" t="s">
        <v>121</v>
      </c>
      <c r="O6364" t="s">
        <v>14544</v>
      </c>
      <c r="P6364" t="s">
        <v>35</v>
      </c>
      <c r="Q6364" t="s">
        <v>292</v>
      </c>
      <c r="R6364" t="s">
        <v>14545</v>
      </c>
      <c r="S6364">
        <v>262.92599999999999</v>
      </c>
      <c r="T6364">
        <v>9</v>
      </c>
      <c r="U6364">
        <v>0.4</v>
      </c>
      <c r="V6364">
        <v>-30.834</v>
      </c>
      <c r="W6364">
        <v>53.42</v>
      </c>
      <c r="X6364" t="s">
        <v>38</v>
      </c>
    </row>
    <row r="6365" spans="1:24" ht="14.4" x14ac:dyDescent="0.3">
      <c r="A6365">
        <v>19892</v>
      </c>
      <c r="B6365" t="s">
        <v>10441</v>
      </c>
      <c r="C6365" s="1">
        <v>41999</v>
      </c>
      <c r="D6365" s="1">
        <v>42003</v>
      </c>
      <c r="E6365" t="s">
        <v>96</v>
      </c>
      <c r="F6365" t="s">
        <v>2082</v>
      </c>
      <c r="G6365" t="s">
        <v>2083</v>
      </c>
      <c r="H6365" t="s">
        <v>28</v>
      </c>
      <c r="I6365" t="s">
        <v>575</v>
      </c>
      <c r="J6365" t="s">
        <v>576</v>
      </c>
      <c r="K6365" t="s">
        <v>68</v>
      </c>
      <c r="M6365" t="s">
        <v>69</v>
      </c>
      <c r="N6365" t="s">
        <v>70</v>
      </c>
      <c r="O6365" t="s">
        <v>14546</v>
      </c>
      <c r="P6365" t="s">
        <v>35</v>
      </c>
      <c r="Q6365" t="s">
        <v>36</v>
      </c>
      <c r="R6365" t="s">
        <v>5717</v>
      </c>
      <c r="S6365">
        <v>990.12</v>
      </c>
      <c r="T6365">
        <v>4</v>
      </c>
      <c r="U6365">
        <v>0</v>
      </c>
      <c r="V6365">
        <v>118.8</v>
      </c>
      <c r="W6365">
        <v>53.42</v>
      </c>
      <c r="X6365" t="s">
        <v>62</v>
      </c>
    </row>
    <row r="6366" spans="1:24" ht="14.4" x14ac:dyDescent="0.3">
      <c r="A6366">
        <v>40806</v>
      </c>
      <c r="B6366" t="s">
        <v>14547</v>
      </c>
      <c r="C6366" s="1">
        <v>40638</v>
      </c>
      <c r="D6366" s="1">
        <v>40640</v>
      </c>
      <c r="E6366" t="s">
        <v>40</v>
      </c>
      <c r="F6366" t="s">
        <v>5109</v>
      </c>
      <c r="G6366" t="s">
        <v>5110</v>
      </c>
      <c r="H6366" t="s">
        <v>28</v>
      </c>
      <c r="I6366" t="s">
        <v>14548</v>
      </c>
      <c r="J6366" t="s">
        <v>609</v>
      </c>
      <c r="K6366" t="s">
        <v>31</v>
      </c>
      <c r="L6366">
        <v>48127</v>
      </c>
      <c r="M6366" t="s">
        <v>32</v>
      </c>
      <c r="N6366" t="s">
        <v>70</v>
      </c>
      <c r="O6366" t="s">
        <v>9916</v>
      </c>
      <c r="P6366" t="s">
        <v>112</v>
      </c>
      <c r="Q6366" t="s">
        <v>795</v>
      </c>
      <c r="R6366" t="s">
        <v>9917</v>
      </c>
      <c r="S6366">
        <v>689.82</v>
      </c>
      <c r="T6366">
        <v>6</v>
      </c>
      <c r="U6366">
        <v>0</v>
      </c>
      <c r="V6366">
        <v>20.694600000000001</v>
      </c>
      <c r="W6366">
        <v>53.42</v>
      </c>
      <c r="X6366" t="s">
        <v>104</v>
      </c>
    </row>
    <row r="6367" spans="1:24" ht="14.4" x14ac:dyDescent="0.3">
      <c r="A6367">
        <v>28507</v>
      </c>
      <c r="B6367" t="s">
        <v>14549</v>
      </c>
      <c r="C6367" s="1">
        <v>41418</v>
      </c>
      <c r="D6367" s="1">
        <v>41422</v>
      </c>
      <c r="E6367" t="s">
        <v>96</v>
      </c>
      <c r="F6367" t="s">
        <v>720</v>
      </c>
      <c r="G6367" t="s">
        <v>721</v>
      </c>
      <c r="H6367" t="s">
        <v>28</v>
      </c>
      <c r="I6367" t="s">
        <v>1559</v>
      </c>
      <c r="J6367" t="s">
        <v>1229</v>
      </c>
      <c r="K6367" t="s">
        <v>46</v>
      </c>
      <c r="M6367" t="s">
        <v>47</v>
      </c>
      <c r="N6367" t="s">
        <v>48</v>
      </c>
      <c r="O6367" t="s">
        <v>4335</v>
      </c>
      <c r="P6367" t="s">
        <v>50</v>
      </c>
      <c r="Q6367" t="s">
        <v>51</v>
      </c>
      <c r="R6367" t="s">
        <v>4336</v>
      </c>
      <c r="S6367">
        <v>741.00599999999997</v>
      </c>
      <c r="T6367">
        <v>7</v>
      </c>
      <c r="U6367">
        <v>0.4</v>
      </c>
      <c r="V6367">
        <v>-333.56400000000002</v>
      </c>
      <c r="W6367">
        <v>53.41</v>
      </c>
      <c r="X6367" t="s">
        <v>62</v>
      </c>
    </row>
    <row r="6368" spans="1:24" ht="14.4" x14ac:dyDescent="0.3">
      <c r="A6368">
        <v>32675</v>
      </c>
      <c r="B6368" t="s">
        <v>5356</v>
      </c>
      <c r="C6368" s="1">
        <v>40759</v>
      </c>
      <c r="D6368" s="1">
        <v>40764</v>
      </c>
      <c r="E6368" t="s">
        <v>40</v>
      </c>
      <c r="F6368" t="s">
        <v>244</v>
      </c>
      <c r="G6368" t="s">
        <v>245</v>
      </c>
      <c r="H6368" t="s">
        <v>28</v>
      </c>
      <c r="I6368" t="s">
        <v>5357</v>
      </c>
      <c r="J6368" t="s">
        <v>2796</v>
      </c>
      <c r="K6368" t="s">
        <v>31</v>
      </c>
      <c r="L6368">
        <v>84062</v>
      </c>
      <c r="M6368" t="s">
        <v>32</v>
      </c>
      <c r="N6368" t="s">
        <v>110</v>
      </c>
      <c r="O6368" t="s">
        <v>5955</v>
      </c>
      <c r="P6368" t="s">
        <v>35</v>
      </c>
      <c r="Q6368" t="s">
        <v>60</v>
      </c>
      <c r="R6368" t="s">
        <v>14550</v>
      </c>
      <c r="S6368">
        <v>399.96</v>
      </c>
      <c r="T6368">
        <v>5</v>
      </c>
      <c r="U6368">
        <v>0.2</v>
      </c>
      <c r="V6368">
        <v>34.996499999999997</v>
      </c>
      <c r="W6368">
        <v>53.41</v>
      </c>
      <c r="X6368" t="s">
        <v>104</v>
      </c>
    </row>
    <row r="6369" spans="1:24" ht="14.4" x14ac:dyDescent="0.3">
      <c r="A6369">
        <v>40080</v>
      </c>
      <c r="B6369" t="s">
        <v>14551</v>
      </c>
      <c r="C6369" s="1">
        <v>41533</v>
      </c>
      <c r="D6369" s="1">
        <v>41538</v>
      </c>
      <c r="E6369" t="s">
        <v>96</v>
      </c>
      <c r="F6369" t="s">
        <v>2095</v>
      </c>
      <c r="G6369" t="s">
        <v>2096</v>
      </c>
      <c r="H6369" t="s">
        <v>43</v>
      </c>
      <c r="I6369" t="s">
        <v>14552</v>
      </c>
      <c r="J6369" t="s">
        <v>10377</v>
      </c>
      <c r="K6369" t="s">
        <v>31</v>
      </c>
      <c r="L6369">
        <v>83301</v>
      </c>
      <c r="M6369" t="s">
        <v>32</v>
      </c>
      <c r="N6369" t="s">
        <v>110</v>
      </c>
      <c r="O6369" t="s">
        <v>311</v>
      </c>
      <c r="P6369" t="s">
        <v>50</v>
      </c>
      <c r="Q6369" t="s">
        <v>102</v>
      </c>
      <c r="R6369" t="s">
        <v>312</v>
      </c>
      <c r="S6369">
        <v>1128.3900000000001</v>
      </c>
      <c r="T6369">
        <v>3</v>
      </c>
      <c r="U6369">
        <v>0</v>
      </c>
      <c r="V6369">
        <v>259.52969999999999</v>
      </c>
      <c r="W6369">
        <v>53.4</v>
      </c>
      <c r="X6369" t="s">
        <v>62</v>
      </c>
    </row>
    <row r="6370" spans="1:24" ht="14.4" x14ac:dyDescent="0.3">
      <c r="A6370">
        <v>20323</v>
      </c>
      <c r="B6370" t="s">
        <v>14553</v>
      </c>
      <c r="C6370" s="1">
        <v>40788</v>
      </c>
      <c r="D6370" s="1">
        <v>40794</v>
      </c>
      <c r="E6370" t="s">
        <v>96</v>
      </c>
      <c r="F6370" t="s">
        <v>4534</v>
      </c>
      <c r="G6370" t="s">
        <v>4535</v>
      </c>
      <c r="H6370" t="s">
        <v>28</v>
      </c>
      <c r="I6370" t="s">
        <v>5742</v>
      </c>
      <c r="J6370" t="s">
        <v>671</v>
      </c>
      <c r="K6370" t="s">
        <v>672</v>
      </c>
      <c r="M6370" t="s">
        <v>47</v>
      </c>
      <c r="N6370" t="s">
        <v>348</v>
      </c>
      <c r="O6370" t="s">
        <v>4807</v>
      </c>
      <c r="P6370" t="s">
        <v>112</v>
      </c>
      <c r="Q6370" t="s">
        <v>795</v>
      </c>
      <c r="R6370" t="s">
        <v>4808</v>
      </c>
      <c r="S6370">
        <v>561.495</v>
      </c>
      <c r="T6370">
        <v>5</v>
      </c>
      <c r="U6370">
        <v>0.45</v>
      </c>
      <c r="V6370">
        <v>-316.60500000000002</v>
      </c>
      <c r="W6370">
        <v>53.37</v>
      </c>
      <c r="X6370" t="s">
        <v>115</v>
      </c>
    </row>
    <row r="6371" spans="1:24" ht="14.4" x14ac:dyDescent="0.3">
      <c r="A6371">
        <v>9805</v>
      </c>
      <c r="B6371" t="s">
        <v>14554</v>
      </c>
      <c r="C6371" s="1">
        <v>41444</v>
      </c>
      <c r="D6371" s="1">
        <v>41449</v>
      </c>
      <c r="E6371" t="s">
        <v>96</v>
      </c>
      <c r="F6371" t="s">
        <v>1154</v>
      </c>
      <c r="G6371" t="s">
        <v>1155</v>
      </c>
      <c r="H6371" t="s">
        <v>28</v>
      </c>
      <c r="I6371" t="s">
        <v>7114</v>
      </c>
      <c r="J6371" t="s">
        <v>7115</v>
      </c>
      <c r="K6371" t="s">
        <v>240</v>
      </c>
      <c r="M6371" t="s">
        <v>154</v>
      </c>
      <c r="N6371" t="s">
        <v>232</v>
      </c>
      <c r="O6371" t="s">
        <v>8130</v>
      </c>
      <c r="P6371" t="s">
        <v>35</v>
      </c>
      <c r="Q6371" t="s">
        <v>79</v>
      </c>
      <c r="R6371" t="s">
        <v>638</v>
      </c>
      <c r="S6371">
        <v>1008.13968</v>
      </c>
      <c r="T6371">
        <v>4</v>
      </c>
      <c r="U6371">
        <v>2E-3</v>
      </c>
      <c r="V6371">
        <v>68.619680000000002</v>
      </c>
      <c r="W6371">
        <v>53.363</v>
      </c>
      <c r="X6371" t="s">
        <v>62</v>
      </c>
    </row>
    <row r="6372" spans="1:24" ht="14.4" x14ac:dyDescent="0.3">
      <c r="A6372">
        <v>24667</v>
      </c>
      <c r="B6372" t="s">
        <v>14555</v>
      </c>
      <c r="C6372" s="1">
        <v>40751</v>
      </c>
      <c r="D6372" s="1">
        <v>40755</v>
      </c>
      <c r="E6372" t="s">
        <v>40</v>
      </c>
      <c r="F6372" t="s">
        <v>455</v>
      </c>
      <c r="G6372" t="s">
        <v>456</v>
      </c>
      <c r="H6372" t="s">
        <v>28</v>
      </c>
      <c r="I6372" t="s">
        <v>4917</v>
      </c>
      <c r="J6372" t="s">
        <v>458</v>
      </c>
      <c r="K6372" t="s">
        <v>46</v>
      </c>
      <c r="M6372" t="s">
        <v>47</v>
      </c>
      <c r="N6372" t="s">
        <v>48</v>
      </c>
      <c r="O6372" t="s">
        <v>4503</v>
      </c>
      <c r="P6372" t="s">
        <v>35</v>
      </c>
      <c r="Q6372" t="s">
        <v>60</v>
      </c>
      <c r="R6372" t="s">
        <v>4504</v>
      </c>
      <c r="S6372">
        <v>340.44299999999998</v>
      </c>
      <c r="T6372">
        <v>3</v>
      </c>
      <c r="U6372">
        <v>0.1</v>
      </c>
      <c r="V6372">
        <v>113.46299999999999</v>
      </c>
      <c r="W6372">
        <v>53.36</v>
      </c>
      <c r="X6372" t="s">
        <v>104</v>
      </c>
    </row>
    <row r="6373" spans="1:24" ht="14.4" x14ac:dyDescent="0.3">
      <c r="A6373">
        <v>25347</v>
      </c>
      <c r="B6373" t="s">
        <v>14556</v>
      </c>
      <c r="C6373" s="1">
        <v>41628</v>
      </c>
      <c r="D6373" s="1">
        <v>41632</v>
      </c>
      <c r="E6373" t="s">
        <v>96</v>
      </c>
      <c r="F6373" t="s">
        <v>11511</v>
      </c>
      <c r="G6373" t="s">
        <v>11467</v>
      </c>
      <c r="H6373" t="s">
        <v>28</v>
      </c>
      <c r="I6373" t="s">
        <v>3891</v>
      </c>
      <c r="J6373" t="s">
        <v>1224</v>
      </c>
      <c r="K6373" t="s">
        <v>162</v>
      </c>
      <c r="M6373" t="s">
        <v>47</v>
      </c>
      <c r="N6373" t="s">
        <v>163</v>
      </c>
      <c r="O6373" t="s">
        <v>5825</v>
      </c>
      <c r="P6373" t="s">
        <v>35</v>
      </c>
      <c r="Q6373" t="s">
        <v>79</v>
      </c>
      <c r="R6373" t="s">
        <v>5826</v>
      </c>
      <c r="S6373">
        <v>674.4</v>
      </c>
      <c r="T6373">
        <v>4</v>
      </c>
      <c r="U6373">
        <v>0</v>
      </c>
      <c r="V6373">
        <v>316.92</v>
      </c>
      <c r="W6373">
        <v>53.36</v>
      </c>
      <c r="X6373" t="s">
        <v>62</v>
      </c>
    </row>
    <row r="6374" spans="1:24" ht="14.4" x14ac:dyDescent="0.3">
      <c r="A6374">
        <v>49277</v>
      </c>
      <c r="B6374" t="s">
        <v>14557</v>
      </c>
      <c r="C6374" s="1">
        <v>41963</v>
      </c>
      <c r="D6374" s="1">
        <v>41967</v>
      </c>
      <c r="E6374" t="s">
        <v>96</v>
      </c>
      <c r="F6374" t="s">
        <v>14558</v>
      </c>
      <c r="G6374" t="s">
        <v>3816</v>
      </c>
      <c r="H6374" t="s">
        <v>43</v>
      </c>
      <c r="I6374" t="s">
        <v>1042</v>
      </c>
      <c r="J6374" t="s">
        <v>1043</v>
      </c>
      <c r="K6374" t="s">
        <v>144</v>
      </c>
      <c r="M6374" t="s">
        <v>145</v>
      </c>
      <c r="N6374" t="s">
        <v>145</v>
      </c>
      <c r="O6374" t="s">
        <v>14559</v>
      </c>
      <c r="P6374" t="s">
        <v>50</v>
      </c>
      <c r="Q6374" t="s">
        <v>363</v>
      </c>
      <c r="R6374" t="s">
        <v>2766</v>
      </c>
      <c r="S6374">
        <v>820.44</v>
      </c>
      <c r="T6374">
        <v>2</v>
      </c>
      <c r="U6374">
        <v>0</v>
      </c>
      <c r="V6374">
        <v>270.72000000000003</v>
      </c>
      <c r="W6374">
        <v>53.36</v>
      </c>
      <c r="X6374" t="s">
        <v>62</v>
      </c>
    </row>
    <row r="6375" spans="1:24" ht="14.4" x14ac:dyDescent="0.3">
      <c r="A6375">
        <v>18094</v>
      </c>
      <c r="B6375" t="s">
        <v>3692</v>
      </c>
      <c r="C6375" s="1">
        <v>41145</v>
      </c>
      <c r="D6375" s="1">
        <v>41150</v>
      </c>
      <c r="E6375" t="s">
        <v>96</v>
      </c>
      <c r="F6375" t="s">
        <v>2414</v>
      </c>
      <c r="G6375" t="s">
        <v>2415</v>
      </c>
      <c r="H6375" t="s">
        <v>28</v>
      </c>
      <c r="I6375" t="s">
        <v>989</v>
      </c>
      <c r="J6375" t="s">
        <v>576</v>
      </c>
      <c r="K6375" t="s">
        <v>68</v>
      </c>
      <c r="M6375" t="s">
        <v>69</v>
      </c>
      <c r="N6375" t="s">
        <v>70</v>
      </c>
      <c r="O6375" t="s">
        <v>2893</v>
      </c>
      <c r="P6375" t="s">
        <v>35</v>
      </c>
      <c r="Q6375" t="s">
        <v>36</v>
      </c>
      <c r="R6375" t="s">
        <v>2527</v>
      </c>
      <c r="S6375">
        <v>512.28</v>
      </c>
      <c r="T6375">
        <v>2</v>
      </c>
      <c r="U6375">
        <v>0</v>
      </c>
      <c r="V6375">
        <v>204.9</v>
      </c>
      <c r="W6375">
        <v>53.35</v>
      </c>
      <c r="X6375" t="s">
        <v>104</v>
      </c>
    </row>
    <row r="6376" spans="1:24" ht="14.4" x14ac:dyDescent="0.3">
      <c r="A6376">
        <v>44694</v>
      </c>
      <c r="B6376" t="s">
        <v>14560</v>
      </c>
      <c r="C6376" s="1">
        <v>41072</v>
      </c>
      <c r="D6376" s="1">
        <v>41076</v>
      </c>
      <c r="E6376" t="s">
        <v>96</v>
      </c>
      <c r="F6376" t="s">
        <v>14561</v>
      </c>
      <c r="G6376" t="s">
        <v>228</v>
      </c>
      <c r="H6376" t="s">
        <v>66</v>
      </c>
      <c r="I6376" t="s">
        <v>1547</v>
      </c>
      <c r="J6376" t="s">
        <v>1547</v>
      </c>
      <c r="K6376" t="s">
        <v>683</v>
      </c>
      <c r="M6376" t="s">
        <v>145</v>
      </c>
      <c r="N6376" t="s">
        <v>145</v>
      </c>
      <c r="O6376" t="s">
        <v>14562</v>
      </c>
      <c r="P6376" t="s">
        <v>50</v>
      </c>
      <c r="Q6376" t="s">
        <v>4238</v>
      </c>
      <c r="R6376" t="s">
        <v>9483</v>
      </c>
      <c r="S6376">
        <v>855.36</v>
      </c>
      <c r="T6376">
        <v>8</v>
      </c>
      <c r="U6376">
        <v>0</v>
      </c>
      <c r="V6376">
        <v>213.84</v>
      </c>
      <c r="W6376">
        <v>53.35</v>
      </c>
      <c r="X6376" t="s">
        <v>62</v>
      </c>
    </row>
    <row r="6377" spans="1:24" ht="14.4" x14ac:dyDescent="0.3">
      <c r="A6377">
        <v>20142</v>
      </c>
      <c r="B6377" t="s">
        <v>14563</v>
      </c>
      <c r="C6377" s="1">
        <v>41333</v>
      </c>
      <c r="D6377" s="1">
        <v>41336</v>
      </c>
      <c r="E6377" t="s">
        <v>54</v>
      </c>
      <c r="F6377" t="s">
        <v>1692</v>
      </c>
      <c r="G6377" t="s">
        <v>1693</v>
      </c>
      <c r="H6377" t="s">
        <v>28</v>
      </c>
      <c r="I6377" t="s">
        <v>14564</v>
      </c>
      <c r="J6377" t="s">
        <v>171</v>
      </c>
      <c r="K6377" t="s">
        <v>172</v>
      </c>
      <c r="M6377" t="s">
        <v>69</v>
      </c>
      <c r="N6377" t="s">
        <v>70</v>
      </c>
      <c r="O6377" t="s">
        <v>5492</v>
      </c>
      <c r="P6377" t="s">
        <v>112</v>
      </c>
      <c r="Q6377" t="s">
        <v>795</v>
      </c>
      <c r="R6377" t="s">
        <v>5493</v>
      </c>
      <c r="S6377">
        <v>552.50099999999998</v>
      </c>
      <c r="T6377">
        <v>3</v>
      </c>
      <c r="U6377">
        <v>0.1</v>
      </c>
      <c r="V6377">
        <v>110.42100000000001</v>
      </c>
      <c r="W6377">
        <v>53.34</v>
      </c>
      <c r="X6377" t="s">
        <v>62</v>
      </c>
    </row>
    <row r="6378" spans="1:24" ht="14.4" x14ac:dyDescent="0.3">
      <c r="A6378">
        <v>25933</v>
      </c>
      <c r="B6378" t="s">
        <v>11338</v>
      </c>
      <c r="C6378" s="1">
        <v>40669</v>
      </c>
      <c r="D6378" s="1">
        <v>40673</v>
      </c>
      <c r="E6378" t="s">
        <v>96</v>
      </c>
      <c r="F6378" t="s">
        <v>1830</v>
      </c>
      <c r="G6378" t="s">
        <v>1831</v>
      </c>
      <c r="H6378" t="s">
        <v>43</v>
      </c>
      <c r="I6378" t="s">
        <v>9246</v>
      </c>
      <c r="J6378" t="s">
        <v>583</v>
      </c>
      <c r="K6378" t="s">
        <v>162</v>
      </c>
      <c r="M6378" t="s">
        <v>47</v>
      </c>
      <c r="N6378" t="s">
        <v>163</v>
      </c>
      <c r="O6378" t="s">
        <v>12783</v>
      </c>
      <c r="P6378" t="s">
        <v>50</v>
      </c>
      <c r="Q6378" t="s">
        <v>363</v>
      </c>
      <c r="R6378" t="s">
        <v>12784</v>
      </c>
      <c r="S6378">
        <v>424.35</v>
      </c>
      <c r="T6378">
        <v>3</v>
      </c>
      <c r="U6378">
        <v>0</v>
      </c>
      <c r="V6378">
        <v>25.38</v>
      </c>
      <c r="W6378">
        <v>53.34</v>
      </c>
      <c r="X6378" t="s">
        <v>104</v>
      </c>
    </row>
    <row r="6379" spans="1:24" ht="14.4" x14ac:dyDescent="0.3">
      <c r="A6379">
        <v>22590</v>
      </c>
      <c r="B6379" t="s">
        <v>14565</v>
      </c>
      <c r="C6379" s="1">
        <v>41879</v>
      </c>
      <c r="D6379" s="1">
        <v>41884</v>
      </c>
      <c r="E6379" t="s">
        <v>40</v>
      </c>
      <c r="F6379" t="s">
        <v>2241</v>
      </c>
      <c r="G6379" t="s">
        <v>2242</v>
      </c>
      <c r="H6379" t="s">
        <v>66</v>
      </c>
      <c r="I6379" t="s">
        <v>8289</v>
      </c>
      <c r="J6379" t="s">
        <v>45</v>
      </c>
      <c r="K6379" t="s">
        <v>46</v>
      </c>
      <c r="M6379" t="s">
        <v>47</v>
      </c>
      <c r="N6379" t="s">
        <v>48</v>
      </c>
      <c r="O6379" t="s">
        <v>1951</v>
      </c>
      <c r="P6379" t="s">
        <v>35</v>
      </c>
      <c r="Q6379" t="s">
        <v>79</v>
      </c>
      <c r="R6379" t="s">
        <v>1808</v>
      </c>
      <c r="S6379">
        <v>707.04899999999998</v>
      </c>
      <c r="T6379">
        <v>3</v>
      </c>
      <c r="U6379">
        <v>0.1</v>
      </c>
      <c r="V6379">
        <v>78.489000000000004</v>
      </c>
      <c r="W6379">
        <v>53.32</v>
      </c>
      <c r="X6379" t="s">
        <v>104</v>
      </c>
    </row>
    <row r="6380" spans="1:24" ht="14.4" x14ac:dyDescent="0.3">
      <c r="A6380">
        <v>37456</v>
      </c>
      <c r="B6380" t="s">
        <v>14566</v>
      </c>
      <c r="C6380" s="1">
        <v>41612</v>
      </c>
      <c r="D6380" s="1">
        <v>41618</v>
      </c>
      <c r="E6380" t="s">
        <v>96</v>
      </c>
      <c r="F6380" t="s">
        <v>860</v>
      </c>
      <c r="G6380" t="s">
        <v>861</v>
      </c>
      <c r="H6380" t="s">
        <v>28</v>
      </c>
      <c r="I6380" t="s">
        <v>267</v>
      </c>
      <c r="J6380" t="s">
        <v>109</v>
      </c>
      <c r="K6380" t="s">
        <v>31</v>
      </c>
      <c r="L6380">
        <v>90049</v>
      </c>
      <c r="M6380" t="s">
        <v>32</v>
      </c>
      <c r="N6380" t="s">
        <v>110</v>
      </c>
      <c r="O6380" t="s">
        <v>8135</v>
      </c>
      <c r="P6380" t="s">
        <v>112</v>
      </c>
      <c r="Q6380" t="s">
        <v>795</v>
      </c>
      <c r="R6380" t="s">
        <v>8136</v>
      </c>
      <c r="S6380">
        <v>772.68</v>
      </c>
      <c r="T6380">
        <v>4</v>
      </c>
      <c r="U6380">
        <v>0</v>
      </c>
      <c r="V6380">
        <v>108.1752</v>
      </c>
      <c r="W6380">
        <v>53.32</v>
      </c>
      <c r="X6380" t="s">
        <v>62</v>
      </c>
    </row>
    <row r="6381" spans="1:24" ht="14.4" x14ac:dyDescent="0.3">
      <c r="A6381">
        <v>48411</v>
      </c>
      <c r="B6381" t="s">
        <v>14567</v>
      </c>
      <c r="C6381" s="1">
        <v>41487</v>
      </c>
      <c r="D6381" s="1">
        <v>41490</v>
      </c>
      <c r="E6381" t="s">
        <v>54</v>
      </c>
      <c r="F6381" t="s">
        <v>14334</v>
      </c>
      <c r="G6381" t="s">
        <v>7294</v>
      </c>
      <c r="H6381" t="s">
        <v>28</v>
      </c>
      <c r="I6381" t="s">
        <v>3881</v>
      </c>
      <c r="J6381" t="s">
        <v>3881</v>
      </c>
      <c r="K6381" t="s">
        <v>2329</v>
      </c>
      <c r="M6381" t="s">
        <v>145</v>
      </c>
      <c r="N6381" t="s">
        <v>145</v>
      </c>
      <c r="O6381" t="s">
        <v>14568</v>
      </c>
      <c r="P6381" t="s">
        <v>35</v>
      </c>
      <c r="Q6381" t="s">
        <v>292</v>
      </c>
      <c r="R6381" t="s">
        <v>5526</v>
      </c>
      <c r="S6381">
        <v>240.12</v>
      </c>
      <c r="T6381">
        <v>2</v>
      </c>
      <c r="U6381">
        <v>0</v>
      </c>
      <c r="V6381">
        <v>40.799999999999997</v>
      </c>
      <c r="W6381">
        <v>53.32</v>
      </c>
      <c r="X6381" t="s">
        <v>62</v>
      </c>
    </row>
    <row r="6382" spans="1:24" ht="14.4" x14ac:dyDescent="0.3">
      <c r="A6382">
        <v>6639</v>
      </c>
      <c r="B6382" t="s">
        <v>5918</v>
      </c>
      <c r="C6382" s="1">
        <v>41117</v>
      </c>
      <c r="D6382" s="1">
        <v>41121</v>
      </c>
      <c r="E6382" t="s">
        <v>96</v>
      </c>
      <c r="F6382" t="s">
        <v>1343</v>
      </c>
      <c r="G6382" t="s">
        <v>1344</v>
      </c>
      <c r="H6382" t="s">
        <v>66</v>
      </c>
      <c r="I6382" t="s">
        <v>3069</v>
      </c>
      <c r="J6382" t="s">
        <v>3070</v>
      </c>
      <c r="K6382" t="s">
        <v>153</v>
      </c>
      <c r="M6382" t="s">
        <v>154</v>
      </c>
      <c r="N6382" t="s">
        <v>121</v>
      </c>
      <c r="O6382" t="s">
        <v>6818</v>
      </c>
      <c r="P6382" t="s">
        <v>35</v>
      </c>
      <c r="Q6382" t="s">
        <v>79</v>
      </c>
      <c r="R6382" t="s">
        <v>6819</v>
      </c>
      <c r="S6382">
        <v>251.19659999999999</v>
      </c>
      <c r="T6382">
        <v>3</v>
      </c>
      <c r="U6382">
        <v>2E-3</v>
      </c>
      <c r="V6382">
        <v>32.196599999999997</v>
      </c>
      <c r="W6382">
        <v>53.298000000000002</v>
      </c>
      <c r="X6382" t="s">
        <v>104</v>
      </c>
    </row>
    <row r="6383" spans="1:24" ht="14.4" x14ac:dyDescent="0.3">
      <c r="A6383">
        <v>3983</v>
      </c>
      <c r="B6383" t="s">
        <v>14569</v>
      </c>
      <c r="C6383" s="1">
        <v>41715</v>
      </c>
      <c r="D6383" s="1">
        <v>41720</v>
      </c>
      <c r="E6383" t="s">
        <v>40</v>
      </c>
      <c r="F6383" t="s">
        <v>2420</v>
      </c>
      <c r="G6383" t="s">
        <v>2421</v>
      </c>
      <c r="H6383" t="s">
        <v>66</v>
      </c>
      <c r="I6383" t="s">
        <v>12285</v>
      </c>
      <c r="J6383" t="s">
        <v>2395</v>
      </c>
      <c r="K6383" t="s">
        <v>1603</v>
      </c>
      <c r="M6383" t="s">
        <v>154</v>
      </c>
      <c r="N6383" t="s">
        <v>283</v>
      </c>
      <c r="O6383" t="s">
        <v>8225</v>
      </c>
      <c r="P6383" t="s">
        <v>35</v>
      </c>
      <c r="Q6383" t="s">
        <v>60</v>
      </c>
      <c r="R6383" t="s">
        <v>2124</v>
      </c>
      <c r="S6383">
        <v>486.6</v>
      </c>
      <c r="T6383">
        <v>5</v>
      </c>
      <c r="U6383">
        <v>0</v>
      </c>
      <c r="V6383">
        <v>209.2</v>
      </c>
      <c r="W6383">
        <v>53.290999999999997</v>
      </c>
      <c r="X6383" t="s">
        <v>62</v>
      </c>
    </row>
    <row r="6384" spans="1:24" ht="14.4" x14ac:dyDescent="0.3">
      <c r="A6384">
        <v>12102</v>
      </c>
      <c r="B6384" t="s">
        <v>14570</v>
      </c>
      <c r="C6384" s="1">
        <v>41991</v>
      </c>
      <c r="D6384" s="1">
        <v>41996</v>
      </c>
      <c r="E6384" t="s">
        <v>96</v>
      </c>
      <c r="F6384" t="s">
        <v>3182</v>
      </c>
      <c r="G6384" t="s">
        <v>3183</v>
      </c>
      <c r="H6384" t="s">
        <v>28</v>
      </c>
      <c r="I6384" t="s">
        <v>170</v>
      </c>
      <c r="J6384" t="s">
        <v>171</v>
      </c>
      <c r="K6384" t="s">
        <v>172</v>
      </c>
      <c r="M6384" t="s">
        <v>69</v>
      </c>
      <c r="N6384" t="s">
        <v>70</v>
      </c>
      <c r="O6384" t="s">
        <v>9852</v>
      </c>
      <c r="P6384" t="s">
        <v>35</v>
      </c>
      <c r="Q6384" t="s">
        <v>60</v>
      </c>
      <c r="R6384" t="s">
        <v>3437</v>
      </c>
      <c r="S6384">
        <v>368.27100000000002</v>
      </c>
      <c r="T6384">
        <v>3</v>
      </c>
      <c r="U6384">
        <v>0.15</v>
      </c>
      <c r="V6384">
        <v>4.3109999999999999</v>
      </c>
      <c r="W6384">
        <v>53.29</v>
      </c>
      <c r="X6384" t="s">
        <v>104</v>
      </c>
    </row>
    <row r="6385" spans="1:24" ht="14.4" x14ac:dyDescent="0.3">
      <c r="A6385">
        <v>11903</v>
      </c>
      <c r="B6385" t="s">
        <v>14571</v>
      </c>
      <c r="C6385" s="1">
        <v>40779</v>
      </c>
      <c r="D6385" s="1">
        <v>40783</v>
      </c>
      <c r="E6385" t="s">
        <v>96</v>
      </c>
      <c r="F6385" t="s">
        <v>1293</v>
      </c>
      <c r="G6385" t="s">
        <v>1294</v>
      </c>
      <c r="H6385" t="s">
        <v>43</v>
      </c>
      <c r="I6385" t="s">
        <v>1802</v>
      </c>
      <c r="J6385" t="s">
        <v>1803</v>
      </c>
      <c r="K6385" t="s">
        <v>187</v>
      </c>
      <c r="M6385" t="s">
        <v>69</v>
      </c>
      <c r="N6385" t="s">
        <v>121</v>
      </c>
      <c r="O6385" t="s">
        <v>385</v>
      </c>
      <c r="P6385" t="s">
        <v>50</v>
      </c>
      <c r="Q6385" t="s">
        <v>51</v>
      </c>
      <c r="R6385" t="s">
        <v>386</v>
      </c>
      <c r="S6385">
        <v>744</v>
      </c>
      <c r="T6385">
        <v>4</v>
      </c>
      <c r="U6385">
        <v>0.6</v>
      </c>
      <c r="V6385">
        <v>-353.4</v>
      </c>
      <c r="W6385">
        <v>53.28</v>
      </c>
      <c r="X6385" t="s">
        <v>62</v>
      </c>
    </row>
    <row r="6386" spans="1:24" ht="14.4" x14ac:dyDescent="0.3">
      <c r="A6386">
        <v>36912</v>
      </c>
      <c r="B6386" t="s">
        <v>14572</v>
      </c>
      <c r="C6386" s="1">
        <v>41510</v>
      </c>
      <c r="D6386" s="1">
        <v>41514</v>
      </c>
      <c r="E6386" t="s">
        <v>96</v>
      </c>
      <c r="F6386" t="s">
        <v>4928</v>
      </c>
      <c r="G6386" t="s">
        <v>4929</v>
      </c>
      <c r="H6386" t="s">
        <v>43</v>
      </c>
      <c r="I6386" t="s">
        <v>29</v>
      </c>
      <c r="J6386" t="s">
        <v>30</v>
      </c>
      <c r="K6386" t="s">
        <v>31</v>
      </c>
      <c r="L6386">
        <v>10035</v>
      </c>
      <c r="M6386" t="s">
        <v>32</v>
      </c>
      <c r="N6386" t="s">
        <v>33</v>
      </c>
      <c r="O6386" t="s">
        <v>14573</v>
      </c>
      <c r="P6386" t="s">
        <v>112</v>
      </c>
      <c r="Q6386" t="s">
        <v>165</v>
      </c>
      <c r="R6386" t="s">
        <v>14574</v>
      </c>
      <c r="S6386">
        <v>1040.8</v>
      </c>
      <c r="T6386">
        <v>5</v>
      </c>
      <c r="U6386">
        <v>0</v>
      </c>
      <c r="V6386">
        <v>281.01600000000002</v>
      </c>
      <c r="W6386">
        <v>53.27</v>
      </c>
      <c r="X6386" t="s">
        <v>62</v>
      </c>
    </row>
    <row r="6387" spans="1:24" ht="14.4" x14ac:dyDescent="0.3">
      <c r="A6387">
        <v>43289</v>
      </c>
      <c r="B6387" t="s">
        <v>14575</v>
      </c>
      <c r="C6387" s="1">
        <v>41820</v>
      </c>
      <c r="D6387" s="1">
        <v>41824</v>
      </c>
      <c r="E6387" t="s">
        <v>96</v>
      </c>
      <c r="F6387" t="s">
        <v>14576</v>
      </c>
      <c r="G6387" t="s">
        <v>5521</v>
      </c>
      <c r="H6387" t="s">
        <v>28</v>
      </c>
      <c r="I6387" t="s">
        <v>10864</v>
      </c>
      <c r="J6387" t="s">
        <v>10864</v>
      </c>
      <c r="K6387" t="s">
        <v>528</v>
      </c>
      <c r="M6387" t="s">
        <v>145</v>
      </c>
      <c r="N6387" t="s">
        <v>145</v>
      </c>
      <c r="O6387" t="s">
        <v>5885</v>
      </c>
      <c r="P6387" t="s">
        <v>112</v>
      </c>
      <c r="Q6387" t="s">
        <v>795</v>
      </c>
      <c r="R6387" t="s">
        <v>5345</v>
      </c>
      <c r="S6387">
        <v>421.38</v>
      </c>
      <c r="T6387">
        <v>2</v>
      </c>
      <c r="U6387">
        <v>0</v>
      </c>
      <c r="V6387">
        <v>105.3</v>
      </c>
      <c r="W6387">
        <v>53.24</v>
      </c>
      <c r="X6387" t="s">
        <v>104</v>
      </c>
    </row>
    <row r="6388" spans="1:24" ht="14.4" x14ac:dyDescent="0.3">
      <c r="A6388">
        <v>7022</v>
      </c>
      <c r="B6388" t="s">
        <v>14577</v>
      </c>
      <c r="C6388" s="1">
        <v>41297</v>
      </c>
      <c r="D6388" s="1">
        <v>41297</v>
      </c>
      <c r="E6388" t="s">
        <v>25</v>
      </c>
      <c r="F6388" t="s">
        <v>10469</v>
      </c>
      <c r="G6388" t="s">
        <v>10470</v>
      </c>
      <c r="H6388" t="s">
        <v>28</v>
      </c>
      <c r="I6388" t="s">
        <v>13539</v>
      </c>
      <c r="J6388" t="s">
        <v>1486</v>
      </c>
      <c r="K6388" t="s">
        <v>153</v>
      </c>
      <c r="M6388" t="s">
        <v>154</v>
      </c>
      <c r="N6388" t="s">
        <v>121</v>
      </c>
      <c r="O6388" t="s">
        <v>7168</v>
      </c>
      <c r="P6388" t="s">
        <v>50</v>
      </c>
      <c r="Q6388" t="s">
        <v>363</v>
      </c>
      <c r="R6388" t="s">
        <v>7169</v>
      </c>
      <c r="S6388">
        <v>263.36</v>
      </c>
      <c r="T6388">
        <v>8</v>
      </c>
      <c r="U6388">
        <v>0.6</v>
      </c>
      <c r="V6388">
        <v>-309.60000000000002</v>
      </c>
      <c r="W6388">
        <v>53.238999999999997</v>
      </c>
      <c r="X6388" t="s">
        <v>38</v>
      </c>
    </row>
    <row r="6389" spans="1:24" ht="14.4" x14ac:dyDescent="0.3">
      <c r="A6389">
        <v>11813</v>
      </c>
      <c r="B6389" t="s">
        <v>14578</v>
      </c>
      <c r="C6389" s="1">
        <v>40969</v>
      </c>
      <c r="D6389" s="1">
        <v>40973</v>
      </c>
      <c r="E6389" t="s">
        <v>96</v>
      </c>
      <c r="F6389" t="s">
        <v>3196</v>
      </c>
      <c r="G6389" t="s">
        <v>3197</v>
      </c>
      <c r="H6389" t="s">
        <v>28</v>
      </c>
      <c r="I6389" t="s">
        <v>788</v>
      </c>
      <c r="J6389" t="s">
        <v>788</v>
      </c>
      <c r="K6389" t="s">
        <v>68</v>
      </c>
      <c r="M6389" t="s">
        <v>69</v>
      </c>
      <c r="N6389" t="s">
        <v>70</v>
      </c>
      <c r="O6389" t="s">
        <v>9658</v>
      </c>
      <c r="P6389" t="s">
        <v>35</v>
      </c>
      <c r="Q6389" t="s">
        <v>292</v>
      </c>
      <c r="R6389" t="s">
        <v>9659</v>
      </c>
      <c r="S6389">
        <v>596.82000000000005</v>
      </c>
      <c r="T6389">
        <v>7</v>
      </c>
      <c r="U6389">
        <v>0</v>
      </c>
      <c r="V6389">
        <v>5.88</v>
      </c>
      <c r="W6389">
        <v>53.23</v>
      </c>
      <c r="X6389" t="s">
        <v>62</v>
      </c>
    </row>
    <row r="6390" spans="1:24" ht="14.4" x14ac:dyDescent="0.3">
      <c r="A6390">
        <v>37397</v>
      </c>
      <c r="B6390" t="s">
        <v>5144</v>
      </c>
      <c r="C6390" s="1">
        <v>41903</v>
      </c>
      <c r="D6390" s="1">
        <v>41909</v>
      </c>
      <c r="E6390" t="s">
        <v>96</v>
      </c>
      <c r="F6390" t="s">
        <v>5145</v>
      </c>
      <c r="G6390" t="s">
        <v>5146</v>
      </c>
      <c r="H6390" t="s">
        <v>28</v>
      </c>
      <c r="I6390" t="s">
        <v>29</v>
      </c>
      <c r="J6390" t="s">
        <v>30</v>
      </c>
      <c r="K6390" t="s">
        <v>31</v>
      </c>
      <c r="L6390">
        <v>10035</v>
      </c>
      <c r="M6390" t="s">
        <v>32</v>
      </c>
      <c r="N6390" t="s">
        <v>33</v>
      </c>
      <c r="O6390" t="s">
        <v>268</v>
      </c>
      <c r="P6390" t="s">
        <v>35</v>
      </c>
      <c r="Q6390" t="s">
        <v>60</v>
      </c>
      <c r="R6390" t="s">
        <v>269</v>
      </c>
      <c r="S6390">
        <v>1299.6600000000001</v>
      </c>
      <c r="T6390">
        <v>2</v>
      </c>
      <c r="U6390">
        <v>0</v>
      </c>
      <c r="V6390">
        <v>350.90820000000002</v>
      </c>
      <c r="W6390">
        <v>53.23</v>
      </c>
      <c r="X6390" t="s">
        <v>62</v>
      </c>
    </row>
    <row r="6391" spans="1:24" ht="14.4" x14ac:dyDescent="0.3">
      <c r="A6391">
        <v>51161</v>
      </c>
      <c r="B6391" t="s">
        <v>14579</v>
      </c>
      <c r="C6391" s="1">
        <v>40785</v>
      </c>
      <c r="D6391" s="1">
        <v>40792</v>
      </c>
      <c r="E6391" t="s">
        <v>96</v>
      </c>
      <c r="F6391" t="s">
        <v>9259</v>
      </c>
      <c r="G6391" t="s">
        <v>6086</v>
      </c>
      <c r="H6391" t="s">
        <v>43</v>
      </c>
      <c r="I6391" t="s">
        <v>4825</v>
      </c>
      <c r="J6391" t="s">
        <v>4825</v>
      </c>
      <c r="K6391" t="s">
        <v>4826</v>
      </c>
      <c r="M6391" t="s">
        <v>77</v>
      </c>
      <c r="N6391" t="s">
        <v>77</v>
      </c>
      <c r="O6391" t="s">
        <v>3318</v>
      </c>
      <c r="P6391" t="s">
        <v>50</v>
      </c>
      <c r="Q6391" t="s">
        <v>363</v>
      </c>
      <c r="R6391" t="s">
        <v>3319</v>
      </c>
      <c r="S6391">
        <v>415.2</v>
      </c>
      <c r="T6391">
        <v>1</v>
      </c>
      <c r="U6391">
        <v>0</v>
      </c>
      <c r="V6391">
        <v>20.76</v>
      </c>
      <c r="W6391">
        <v>53.21</v>
      </c>
      <c r="X6391" t="s">
        <v>115</v>
      </c>
    </row>
    <row r="6392" spans="1:24" ht="14.4" x14ac:dyDescent="0.3">
      <c r="A6392">
        <v>12839</v>
      </c>
      <c r="B6392" t="s">
        <v>14580</v>
      </c>
      <c r="C6392" s="1">
        <v>41771</v>
      </c>
      <c r="D6392" s="1">
        <v>41774</v>
      </c>
      <c r="E6392" t="s">
        <v>54</v>
      </c>
      <c r="F6392" t="s">
        <v>1600</v>
      </c>
      <c r="G6392" t="s">
        <v>1601</v>
      </c>
      <c r="H6392" t="s">
        <v>28</v>
      </c>
      <c r="I6392" t="s">
        <v>170</v>
      </c>
      <c r="J6392" t="s">
        <v>171</v>
      </c>
      <c r="K6392" t="s">
        <v>172</v>
      </c>
      <c r="M6392" t="s">
        <v>69</v>
      </c>
      <c r="N6392" t="s">
        <v>70</v>
      </c>
      <c r="O6392" t="s">
        <v>8231</v>
      </c>
      <c r="P6392" t="s">
        <v>112</v>
      </c>
      <c r="Q6392" t="s">
        <v>165</v>
      </c>
      <c r="R6392" t="s">
        <v>4691</v>
      </c>
      <c r="S6392">
        <v>1533.33</v>
      </c>
      <c r="T6392">
        <v>3</v>
      </c>
      <c r="U6392">
        <v>0.1</v>
      </c>
      <c r="V6392">
        <v>-34.11</v>
      </c>
      <c r="W6392">
        <v>53.2</v>
      </c>
      <c r="X6392" t="s">
        <v>62</v>
      </c>
    </row>
    <row r="6393" spans="1:24" ht="14.4" x14ac:dyDescent="0.3">
      <c r="A6393">
        <v>18464</v>
      </c>
      <c r="B6393" t="s">
        <v>14581</v>
      </c>
      <c r="C6393" s="1">
        <v>41950</v>
      </c>
      <c r="D6393" s="1">
        <v>41956</v>
      </c>
      <c r="E6393" t="s">
        <v>96</v>
      </c>
      <c r="F6393" t="s">
        <v>10469</v>
      </c>
      <c r="G6393" t="s">
        <v>10470</v>
      </c>
      <c r="H6393" t="s">
        <v>28</v>
      </c>
      <c r="I6393" t="s">
        <v>12846</v>
      </c>
      <c r="J6393" t="s">
        <v>576</v>
      </c>
      <c r="K6393" t="s">
        <v>68</v>
      </c>
      <c r="M6393" t="s">
        <v>69</v>
      </c>
      <c r="N6393" t="s">
        <v>70</v>
      </c>
      <c r="O6393" t="s">
        <v>1879</v>
      </c>
      <c r="P6393" t="s">
        <v>112</v>
      </c>
      <c r="Q6393" t="s">
        <v>795</v>
      </c>
      <c r="R6393" t="s">
        <v>1880</v>
      </c>
      <c r="S6393">
        <v>551.20500000000004</v>
      </c>
      <c r="T6393">
        <v>3</v>
      </c>
      <c r="U6393">
        <v>0.1</v>
      </c>
      <c r="V6393">
        <v>97.965000000000003</v>
      </c>
      <c r="W6393">
        <v>53.2</v>
      </c>
      <c r="X6393" t="s">
        <v>62</v>
      </c>
    </row>
    <row r="6394" spans="1:24" ht="14.4" x14ac:dyDescent="0.3">
      <c r="A6394">
        <v>20042</v>
      </c>
      <c r="B6394" t="s">
        <v>10144</v>
      </c>
      <c r="C6394" s="1">
        <v>41480</v>
      </c>
      <c r="D6394" s="1">
        <v>41485</v>
      </c>
      <c r="E6394" t="s">
        <v>96</v>
      </c>
      <c r="F6394" t="s">
        <v>842</v>
      </c>
      <c r="G6394" t="s">
        <v>843</v>
      </c>
      <c r="H6394" t="s">
        <v>66</v>
      </c>
      <c r="I6394" t="s">
        <v>2984</v>
      </c>
      <c r="J6394" t="s">
        <v>1990</v>
      </c>
      <c r="K6394" t="s">
        <v>172</v>
      </c>
      <c r="M6394" t="s">
        <v>69</v>
      </c>
      <c r="N6394" t="s">
        <v>70</v>
      </c>
      <c r="O6394" t="s">
        <v>14582</v>
      </c>
      <c r="P6394" t="s">
        <v>50</v>
      </c>
      <c r="Q6394" t="s">
        <v>363</v>
      </c>
      <c r="R6394" t="s">
        <v>2181</v>
      </c>
      <c r="S6394">
        <v>1050.2460000000001</v>
      </c>
      <c r="T6394">
        <v>3</v>
      </c>
      <c r="U6394">
        <v>0.1</v>
      </c>
      <c r="V6394">
        <v>-23.364000000000001</v>
      </c>
      <c r="W6394">
        <v>53.2</v>
      </c>
      <c r="X6394" t="s">
        <v>62</v>
      </c>
    </row>
    <row r="6395" spans="1:24" ht="14.4" x14ac:dyDescent="0.3">
      <c r="A6395">
        <v>20972</v>
      </c>
      <c r="B6395" t="s">
        <v>2111</v>
      </c>
      <c r="C6395" s="1">
        <v>40861</v>
      </c>
      <c r="D6395" s="1">
        <v>40867</v>
      </c>
      <c r="E6395" t="s">
        <v>96</v>
      </c>
      <c r="F6395" t="s">
        <v>2112</v>
      </c>
      <c r="G6395" t="s">
        <v>2113</v>
      </c>
      <c r="H6395" t="s">
        <v>66</v>
      </c>
      <c r="I6395" t="s">
        <v>2114</v>
      </c>
      <c r="J6395" t="s">
        <v>590</v>
      </c>
      <c r="K6395" t="s">
        <v>275</v>
      </c>
      <c r="M6395" t="s">
        <v>47</v>
      </c>
      <c r="N6395" t="s">
        <v>137</v>
      </c>
      <c r="O6395" t="s">
        <v>362</v>
      </c>
      <c r="P6395" t="s">
        <v>50</v>
      </c>
      <c r="Q6395" t="s">
        <v>363</v>
      </c>
      <c r="R6395" t="s">
        <v>364</v>
      </c>
      <c r="S6395">
        <v>1307.97</v>
      </c>
      <c r="T6395">
        <v>3</v>
      </c>
      <c r="U6395">
        <v>0</v>
      </c>
      <c r="V6395">
        <v>483.93</v>
      </c>
      <c r="W6395">
        <v>53.2</v>
      </c>
      <c r="X6395" t="s">
        <v>62</v>
      </c>
    </row>
    <row r="6396" spans="1:24" ht="14.4" x14ac:dyDescent="0.3">
      <c r="A6396">
        <v>28246</v>
      </c>
      <c r="B6396" t="s">
        <v>14583</v>
      </c>
      <c r="C6396" s="1">
        <v>41044</v>
      </c>
      <c r="D6396" s="1">
        <v>41046</v>
      </c>
      <c r="E6396" t="s">
        <v>54</v>
      </c>
      <c r="F6396" t="s">
        <v>6545</v>
      </c>
      <c r="G6396" t="s">
        <v>6546</v>
      </c>
      <c r="H6396" t="s">
        <v>28</v>
      </c>
      <c r="I6396" t="s">
        <v>812</v>
      </c>
      <c r="J6396" t="s">
        <v>813</v>
      </c>
      <c r="K6396" t="s">
        <v>46</v>
      </c>
      <c r="M6396" t="s">
        <v>47</v>
      </c>
      <c r="N6396" t="s">
        <v>48</v>
      </c>
      <c r="O6396" t="s">
        <v>2640</v>
      </c>
      <c r="P6396" t="s">
        <v>112</v>
      </c>
      <c r="Q6396" t="s">
        <v>165</v>
      </c>
      <c r="R6396" t="s">
        <v>2641</v>
      </c>
      <c r="S6396">
        <v>559.92600000000004</v>
      </c>
      <c r="T6396">
        <v>2</v>
      </c>
      <c r="U6396">
        <v>0.1</v>
      </c>
      <c r="V6396">
        <v>24.846</v>
      </c>
      <c r="W6396">
        <v>53.18</v>
      </c>
      <c r="X6396" t="s">
        <v>104</v>
      </c>
    </row>
    <row r="6397" spans="1:24" ht="14.4" x14ac:dyDescent="0.3">
      <c r="A6397">
        <v>27751</v>
      </c>
      <c r="B6397" t="s">
        <v>14584</v>
      </c>
      <c r="C6397" s="1">
        <v>41246</v>
      </c>
      <c r="D6397" s="1">
        <v>41250</v>
      </c>
      <c r="E6397" t="s">
        <v>96</v>
      </c>
      <c r="F6397" t="s">
        <v>1159</v>
      </c>
      <c r="G6397" t="s">
        <v>1160</v>
      </c>
      <c r="H6397" t="s">
        <v>28</v>
      </c>
      <c r="I6397" t="s">
        <v>14585</v>
      </c>
      <c r="J6397" t="s">
        <v>1780</v>
      </c>
      <c r="K6397" t="s">
        <v>162</v>
      </c>
      <c r="M6397" t="s">
        <v>47</v>
      </c>
      <c r="N6397" t="s">
        <v>163</v>
      </c>
      <c r="O6397" t="s">
        <v>10196</v>
      </c>
      <c r="P6397" t="s">
        <v>50</v>
      </c>
      <c r="Q6397" t="s">
        <v>363</v>
      </c>
      <c r="R6397" t="s">
        <v>7923</v>
      </c>
      <c r="S6397">
        <v>680.76</v>
      </c>
      <c r="T6397">
        <v>4</v>
      </c>
      <c r="U6397">
        <v>0</v>
      </c>
      <c r="V6397">
        <v>74.88</v>
      </c>
      <c r="W6397">
        <v>53.17</v>
      </c>
      <c r="X6397" t="s">
        <v>104</v>
      </c>
    </row>
    <row r="6398" spans="1:24" ht="14.4" x14ac:dyDescent="0.3">
      <c r="A6398">
        <v>12295</v>
      </c>
      <c r="B6398" t="s">
        <v>14586</v>
      </c>
      <c r="C6398" s="1">
        <v>40765</v>
      </c>
      <c r="D6398" s="1">
        <v>40767</v>
      </c>
      <c r="E6398" t="s">
        <v>40</v>
      </c>
      <c r="F6398" t="s">
        <v>5812</v>
      </c>
      <c r="G6398" t="s">
        <v>5813</v>
      </c>
      <c r="H6398" t="s">
        <v>43</v>
      </c>
      <c r="I6398" t="s">
        <v>3491</v>
      </c>
      <c r="J6398" t="s">
        <v>3492</v>
      </c>
      <c r="K6398" t="s">
        <v>187</v>
      </c>
      <c r="M6398" t="s">
        <v>69</v>
      </c>
      <c r="N6398" t="s">
        <v>121</v>
      </c>
      <c r="O6398" t="s">
        <v>10303</v>
      </c>
      <c r="P6398" t="s">
        <v>35</v>
      </c>
      <c r="Q6398" t="s">
        <v>60</v>
      </c>
      <c r="R6398" t="s">
        <v>3454</v>
      </c>
      <c r="S6398">
        <v>370.17</v>
      </c>
      <c r="T6398">
        <v>5</v>
      </c>
      <c r="U6398">
        <v>0.4</v>
      </c>
      <c r="V6398">
        <v>-0.03</v>
      </c>
      <c r="W6398">
        <v>53.16</v>
      </c>
      <c r="X6398" t="s">
        <v>104</v>
      </c>
    </row>
    <row r="6399" spans="1:24" ht="14.4" x14ac:dyDescent="0.3">
      <c r="A6399">
        <v>12929</v>
      </c>
      <c r="B6399" t="s">
        <v>14587</v>
      </c>
      <c r="C6399" s="1">
        <v>42004</v>
      </c>
      <c r="D6399" s="1">
        <v>42009</v>
      </c>
      <c r="E6399" t="s">
        <v>96</v>
      </c>
      <c r="F6399" t="s">
        <v>4737</v>
      </c>
      <c r="G6399" t="s">
        <v>4738</v>
      </c>
      <c r="H6399" t="s">
        <v>43</v>
      </c>
      <c r="I6399" t="s">
        <v>13194</v>
      </c>
      <c r="J6399" t="s">
        <v>336</v>
      </c>
      <c r="K6399" t="s">
        <v>231</v>
      </c>
      <c r="M6399" t="s">
        <v>69</v>
      </c>
      <c r="N6399" t="s">
        <v>232</v>
      </c>
      <c r="O6399" t="s">
        <v>3083</v>
      </c>
      <c r="P6399" t="s">
        <v>35</v>
      </c>
      <c r="Q6399" t="s">
        <v>60</v>
      </c>
      <c r="R6399" t="s">
        <v>3084</v>
      </c>
      <c r="S6399">
        <v>867.3</v>
      </c>
      <c r="T6399">
        <v>5</v>
      </c>
      <c r="U6399">
        <v>0</v>
      </c>
      <c r="V6399">
        <v>251.4</v>
      </c>
      <c r="W6399">
        <v>53.16</v>
      </c>
      <c r="X6399" t="s">
        <v>62</v>
      </c>
    </row>
    <row r="6400" spans="1:24" ht="14.4" x14ac:dyDescent="0.3">
      <c r="A6400">
        <v>36571</v>
      </c>
      <c r="B6400" t="s">
        <v>14588</v>
      </c>
      <c r="C6400" s="1">
        <v>41220</v>
      </c>
      <c r="D6400" s="1">
        <v>41222</v>
      </c>
      <c r="E6400" t="s">
        <v>40</v>
      </c>
      <c r="F6400" t="s">
        <v>2009</v>
      </c>
      <c r="G6400" t="s">
        <v>2010</v>
      </c>
      <c r="H6400" t="s">
        <v>28</v>
      </c>
      <c r="I6400" t="s">
        <v>329</v>
      </c>
      <c r="J6400" t="s">
        <v>4026</v>
      </c>
      <c r="K6400" t="s">
        <v>31</v>
      </c>
      <c r="L6400">
        <v>5408</v>
      </c>
      <c r="M6400" t="s">
        <v>32</v>
      </c>
      <c r="N6400" t="s">
        <v>33</v>
      </c>
      <c r="O6400" t="s">
        <v>965</v>
      </c>
      <c r="P6400" t="s">
        <v>50</v>
      </c>
      <c r="Q6400" t="s">
        <v>51</v>
      </c>
      <c r="R6400" t="s">
        <v>966</v>
      </c>
      <c r="S6400">
        <v>715.2</v>
      </c>
      <c r="T6400">
        <v>3</v>
      </c>
      <c r="U6400">
        <v>0</v>
      </c>
      <c r="V6400">
        <v>178.8</v>
      </c>
      <c r="W6400">
        <v>53.16</v>
      </c>
      <c r="X6400" t="s">
        <v>62</v>
      </c>
    </row>
    <row r="6401" spans="1:24" ht="14.4" x14ac:dyDescent="0.3">
      <c r="A6401">
        <v>5378</v>
      </c>
      <c r="B6401" t="s">
        <v>6737</v>
      </c>
      <c r="C6401" s="1">
        <v>41943</v>
      </c>
      <c r="D6401" s="1">
        <v>41943</v>
      </c>
      <c r="E6401" t="s">
        <v>25</v>
      </c>
      <c r="F6401" t="s">
        <v>1870</v>
      </c>
      <c r="G6401" t="s">
        <v>1871</v>
      </c>
      <c r="H6401" t="s">
        <v>43</v>
      </c>
      <c r="I6401" t="s">
        <v>3601</v>
      </c>
      <c r="J6401" t="s">
        <v>3602</v>
      </c>
      <c r="K6401" t="s">
        <v>3603</v>
      </c>
      <c r="M6401" t="s">
        <v>154</v>
      </c>
      <c r="N6401" t="s">
        <v>70</v>
      </c>
      <c r="O6401" t="s">
        <v>5788</v>
      </c>
      <c r="P6401" t="s">
        <v>35</v>
      </c>
      <c r="Q6401" t="s">
        <v>36</v>
      </c>
      <c r="R6401" t="s">
        <v>5789</v>
      </c>
      <c r="S6401">
        <v>232.34399999999999</v>
      </c>
      <c r="T6401">
        <v>7</v>
      </c>
      <c r="U6401">
        <v>0.4</v>
      </c>
      <c r="V6401">
        <v>-23.295999999999999</v>
      </c>
      <c r="W6401">
        <v>53.155000000000001</v>
      </c>
      <c r="X6401" t="s">
        <v>38</v>
      </c>
    </row>
    <row r="6402" spans="1:24" ht="14.4" x14ac:dyDescent="0.3">
      <c r="A6402">
        <v>8477</v>
      </c>
      <c r="B6402" t="s">
        <v>14589</v>
      </c>
      <c r="C6402" s="1">
        <v>41805</v>
      </c>
      <c r="D6402" s="1">
        <v>41812</v>
      </c>
      <c r="E6402" t="s">
        <v>96</v>
      </c>
      <c r="F6402" t="s">
        <v>4539</v>
      </c>
      <c r="G6402" t="s">
        <v>4540</v>
      </c>
      <c r="H6402" t="s">
        <v>28</v>
      </c>
      <c r="I6402" t="s">
        <v>3256</v>
      </c>
      <c r="J6402" t="s">
        <v>1013</v>
      </c>
      <c r="K6402" t="s">
        <v>1013</v>
      </c>
      <c r="M6402" t="s">
        <v>154</v>
      </c>
      <c r="N6402" t="s">
        <v>70</v>
      </c>
      <c r="O6402" t="s">
        <v>5959</v>
      </c>
      <c r="P6402" t="s">
        <v>112</v>
      </c>
      <c r="Q6402" t="s">
        <v>795</v>
      </c>
      <c r="R6402" t="s">
        <v>1788</v>
      </c>
      <c r="S6402">
        <v>423.3</v>
      </c>
      <c r="T6402">
        <v>3</v>
      </c>
      <c r="U6402">
        <v>0</v>
      </c>
      <c r="V6402">
        <v>25.38</v>
      </c>
      <c r="W6402">
        <v>53.152999999999999</v>
      </c>
      <c r="X6402" t="s">
        <v>115</v>
      </c>
    </row>
    <row r="6403" spans="1:24" ht="14.4" x14ac:dyDescent="0.3">
      <c r="A6403">
        <v>11286</v>
      </c>
      <c r="B6403" t="s">
        <v>14590</v>
      </c>
      <c r="C6403" s="1">
        <v>40723</v>
      </c>
      <c r="D6403" s="1">
        <v>40727</v>
      </c>
      <c r="E6403" t="s">
        <v>96</v>
      </c>
      <c r="F6403" t="s">
        <v>2102</v>
      </c>
      <c r="G6403" t="s">
        <v>2103</v>
      </c>
      <c r="H6403" t="s">
        <v>28</v>
      </c>
      <c r="I6403" t="s">
        <v>170</v>
      </c>
      <c r="J6403" t="s">
        <v>171</v>
      </c>
      <c r="K6403" t="s">
        <v>172</v>
      </c>
      <c r="M6403" t="s">
        <v>69</v>
      </c>
      <c r="N6403" t="s">
        <v>70</v>
      </c>
      <c r="O6403" t="s">
        <v>14591</v>
      </c>
      <c r="P6403" t="s">
        <v>112</v>
      </c>
      <c r="Q6403" t="s">
        <v>130</v>
      </c>
      <c r="R6403" t="s">
        <v>14592</v>
      </c>
      <c r="S6403">
        <v>554.04</v>
      </c>
      <c r="T6403">
        <v>12</v>
      </c>
      <c r="U6403">
        <v>0</v>
      </c>
      <c r="V6403">
        <v>144</v>
      </c>
      <c r="W6403">
        <v>53.14</v>
      </c>
      <c r="X6403" t="s">
        <v>62</v>
      </c>
    </row>
    <row r="6404" spans="1:24" ht="14.4" x14ac:dyDescent="0.3">
      <c r="A6404">
        <v>19760</v>
      </c>
      <c r="B6404" t="s">
        <v>14593</v>
      </c>
      <c r="C6404" s="1">
        <v>41489</v>
      </c>
      <c r="D6404" s="1">
        <v>41489</v>
      </c>
      <c r="E6404" t="s">
        <v>25</v>
      </c>
      <c r="F6404" t="s">
        <v>2332</v>
      </c>
      <c r="G6404" t="s">
        <v>2333</v>
      </c>
      <c r="H6404" t="s">
        <v>43</v>
      </c>
      <c r="I6404" t="s">
        <v>14594</v>
      </c>
      <c r="J6404" t="s">
        <v>171</v>
      </c>
      <c r="K6404" t="s">
        <v>172</v>
      </c>
      <c r="M6404" t="s">
        <v>69</v>
      </c>
      <c r="N6404" t="s">
        <v>70</v>
      </c>
      <c r="O6404" t="s">
        <v>6602</v>
      </c>
      <c r="P6404" t="s">
        <v>35</v>
      </c>
      <c r="Q6404" t="s">
        <v>79</v>
      </c>
      <c r="R6404" t="s">
        <v>1226</v>
      </c>
      <c r="S6404">
        <v>1220.94</v>
      </c>
      <c r="T6404">
        <v>6</v>
      </c>
      <c r="U6404">
        <v>0.15</v>
      </c>
      <c r="V6404">
        <v>416.52</v>
      </c>
      <c r="W6404">
        <v>53.14</v>
      </c>
      <c r="X6404" t="s">
        <v>62</v>
      </c>
    </row>
    <row r="6405" spans="1:24" ht="14.4" x14ac:dyDescent="0.3">
      <c r="A6405">
        <v>22099</v>
      </c>
      <c r="B6405" t="s">
        <v>12535</v>
      </c>
      <c r="C6405" s="1">
        <v>41814</v>
      </c>
      <c r="D6405" s="1">
        <v>41819</v>
      </c>
      <c r="E6405" t="s">
        <v>96</v>
      </c>
      <c r="F6405" t="s">
        <v>8417</v>
      </c>
      <c r="G6405" t="s">
        <v>2205</v>
      </c>
      <c r="H6405" t="s">
        <v>66</v>
      </c>
      <c r="I6405" t="s">
        <v>304</v>
      </c>
      <c r="J6405" t="s">
        <v>58</v>
      </c>
      <c r="K6405" t="s">
        <v>46</v>
      </c>
      <c r="M6405" t="s">
        <v>47</v>
      </c>
      <c r="N6405" t="s">
        <v>48</v>
      </c>
      <c r="O6405" t="s">
        <v>12977</v>
      </c>
      <c r="P6405" t="s">
        <v>112</v>
      </c>
      <c r="Q6405" t="s">
        <v>795</v>
      </c>
      <c r="R6405" t="s">
        <v>5345</v>
      </c>
      <c r="S6405">
        <v>379.24200000000002</v>
      </c>
      <c r="T6405">
        <v>2</v>
      </c>
      <c r="U6405">
        <v>0.1</v>
      </c>
      <c r="V6405">
        <v>25.242000000000001</v>
      </c>
      <c r="W6405">
        <v>53.12</v>
      </c>
      <c r="X6405" t="s">
        <v>104</v>
      </c>
    </row>
    <row r="6406" spans="1:24" ht="14.4" x14ac:dyDescent="0.3">
      <c r="A6406">
        <v>25167</v>
      </c>
      <c r="B6406" t="s">
        <v>14595</v>
      </c>
      <c r="C6406" s="1">
        <v>41508</v>
      </c>
      <c r="D6406" s="1">
        <v>41508</v>
      </c>
      <c r="E6406" t="s">
        <v>25</v>
      </c>
      <c r="F6406" t="s">
        <v>3930</v>
      </c>
      <c r="G6406" t="s">
        <v>3931</v>
      </c>
      <c r="H6406" t="s">
        <v>28</v>
      </c>
      <c r="I6406" t="s">
        <v>57</v>
      </c>
      <c r="J6406" t="s">
        <v>58</v>
      </c>
      <c r="K6406" t="s">
        <v>46</v>
      </c>
      <c r="M6406" t="s">
        <v>47</v>
      </c>
      <c r="N6406" t="s">
        <v>48</v>
      </c>
      <c r="O6406" t="s">
        <v>6242</v>
      </c>
      <c r="P6406" t="s">
        <v>112</v>
      </c>
      <c r="Q6406" t="s">
        <v>795</v>
      </c>
      <c r="R6406" t="s">
        <v>2955</v>
      </c>
      <c r="S6406">
        <v>363.447</v>
      </c>
      <c r="T6406">
        <v>3</v>
      </c>
      <c r="U6406">
        <v>0.1</v>
      </c>
      <c r="V6406">
        <v>76.706999999999994</v>
      </c>
      <c r="W6406">
        <v>53.11</v>
      </c>
      <c r="X6406" t="s">
        <v>104</v>
      </c>
    </row>
    <row r="6407" spans="1:24" ht="14.4" x14ac:dyDescent="0.3">
      <c r="A6407">
        <v>43678</v>
      </c>
      <c r="B6407" t="s">
        <v>14596</v>
      </c>
      <c r="C6407" s="1">
        <v>41067</v>
      </c>
      <c r="D6407" s="1">
        <v>41069</v>
      </c>
      <c r="E6407" t="s">
        <v>40</v>
      </c>
      <c r="F6407" t="s">
        <v>5819</v>
      </c>
      <c r="G6407" t="s">
        <v>5820</v>
      </c>
      <c r="H6407" t="s">
        <v>43</v>
      </c>
      <c r="I6407" t="s">
        <v>6276</v>
      </c>
      <c r="J6407" t="s">
        <v>6276</v>
      </c>
      <c r="K6407" t="s">
        <v>4898</v>
      </c>
      <c r="M6407" t="s">
        <v>77</v>
      </c>
      <c r="N6407" t="s">
        <v>77</v>
      </c>
      <c r="O6407" t="s">
        <v>14597</v>
      </c>
      <c r="P6407" t="s">
        <v>50</v>
      </c>
      <c r="Q6407" t="s">
        <v>363</v>
      </c>
      <c r="R6407" t="s">
        <v>11259</v>
      </c>
      <c r="S6407">
        <v>339.6</v>
      </c>
      <c r="T6407">
        <v>2</v>
      </c>
      <c r="U6407">
        <v>0</v>
      </c>
      <c r="V6407">
        <v>57.72</v>
      </c>
      <c r="W6407">
        <v>53.08</v>
      </c>
      <c r="X6407" t="s">
        <v>104</v>
      </c>
    </row>
    <row r="6408" spans="1:24" ht="14.4" x14ac:dyDescent="0.3">
      <c r="A6408">
        <v>44508</v>
      </c>
      <c r="B6408" t="s">
        <v>14598</v>
      </c>
      <c r="C6408" s="1">
        <v>40575</v>
      </c>
      <c r="D6408" s="1">
        <v>40578</v>
      </c>
      <c r="E6408" t="s">
        <v>40</v>
      </c>
      <c r="F6408" t="s">
        <v>14240</v>
      </c>
      <c r="G6408" t="s">
        <v>2213</v>
      </c>
      <c r="H6408" t="s">
        <v>43</v>
      </c>
      <c r="I6408" t="s">
        <v>7450</v>
      </c>
      <c r="J6408" t="s">
        <v>7450</v>
      </c>
      <c r="K6408" t="s">
        <v>1826</v>
      </c>
      <c r="M6408" t="s">
        <v>77</v>
      </c>
      <c r="N6408" t="s">
        <v>77</v>
      </c>
      <c r="O6408" t="s">
        <v>8625</v>
      </c>
      <c r="P6408" t="s">
        <v>112</v>
      </c>
      <c r="Q6408" t="s">
        <v>795</v>
      </c>
      <c r="R6408" t="s">
        <v>7650</v>
      </c>
      <c r="S6408">
        <v>206.4</v>
      </c>
      <c r="T6408">
        <v>1</v>
      </c>
      <c r="U6408">
        <v>0</v>
      </c>
      <c r="V6408">
        <v>92.88</v>
      </c>
      <c r="W6408">
        <v>53.08</v>
      </c>
      <c r="X6408" t="s">
        <v>38</v>
      </c>
    </row>
    <row r="6409" spans="1:24" ht="14.4" x14ac:dyDescent="0.3">
      <c r="A6409">
        <v>26085</v>
      </c>
      <c r="B6409" t="s">
        <v>14599</v>
      </c>
      <c r="C6409" s="1">
        <v>41813</v>
      </c>
      <c r="D6409" s="1">
        <v>41817</v>
      </c>
      <c r="E6409" t="s">
        <v>40</v>
      </c>
      <c r="F6409" t="s">
        <v>906</v>
      </c>
      <c r="G6409" t="s">
        <v>907</v>
      </c>
      <c r="H6409" t="s">
        <v>28</v>
      </c>
      <c r="I6409" t="s">
        <v>552</v>
      </c>
      <c r="J6409" t="s">
        <v>553</v>
      </c>
      <c r="K6409" t="s">
        <v>347</v>
      </c>
      <c r="M6409" t="s">
        <v>47</v>
      </c>
      <c r="N6409" t="s">
        <v>348</v>
      </c>
      <c r="O6409" t="s">
        <v>11421</v>
      </c>
      <c r="P6409" t="s">
        <v>50</v>
      </c>
      <c r="Q6409" t="s">
        <v>4238</v>
      </c>
      <c r="R6409" t="s">
        <v>11422</v>
      </c>
      <c r="S6409">
        <v>372.91320000000002</v>
      </c>
      <c r="T6409">
        <v>12</v>
      </c>
      <c r="U6409">
        <v>0.27</v>
      </c>
      <c r="V6409">
        <v>101.83320000000001</v>
      </c>
      <c r="W6409">
        <v>53.07</v>
      </c>
      <c r="X6409" t="s">
        <v>62</v>
      </c>
    </row>
    <row r="6410" spans="1:24" ht="14.4" x14ac:dyDescent="0.3">
      <c r="A6410">
        <v>31271</v>
      </c>
      <c r="B6410" t="s">
        <v>13710</v>
      </c>
      <c r="C6410" s="1">
        <v>41925</v>
      </c>
      <c r="D6410" s="1">
        <v>41929</v>
      </c>
      <c r="E6410" t="s">
        <v>96</v>
      </c>
      <c r="F6410" t="s">
        <v>6611</v>
      </c>
      <c r="G6410" t="s">
        <v>6612</v>
      </c>
      <c r="H6410" t="s">
        <v>66</v>
      </c>
      <c r="I6410" t="s">
        <v>304</v>
      </c>
      <c r="J6410" t="s">
        <v>58</v>
      </c>
      <c r="K6410" t="s">
        <v>46</v>
      </c>
      <c r="M6410" t="s">
        <v>47</v>
      </c>
      <c r="N6410" t="s">
        <v>48</v>
      </c>
      <c r="O6410" t="s">
        <v>14600</v>
      </c>
      <c r="P6410" t="s">
        <v>35</v>
      </c>
      <c r="Q6410" t="s">
        <v>79</v>
      </c>
      <c r="R6410" t="s">
        <v>2671</v>
      </c>
      <c r="S6410">
        <v>383.79599999999999</v>
      </c>
      <c r="T6410">
        <v>2</v>
      </c>
      <c r="U6410">
        <v>0.4</v>
      </c>
      <c r="V6410">
        <v>-134.364</v>
      </c>
      <c r="W6410">
        <v>53.05</v>
      </c>
      <c r="X6410" t="s">
        <v>104</v>
      </c>
    </row>
    <row r="6411" spans="1:24" ht="14.4" x14ac:dyDescent="0.3">
      <c r="A6411">
        <v>21953</v>
      </c>
      <c r="B6411" t="s">
        <v>14601</v>
      </c>
      <c r="C6411" s="1">
        <v>41697</v>
      </c>
      <c r="D6411" s="1">
        <v>41701</v>
      </c>
      <c r="E6411" t="s">
        <v>96</v>
      </c>
      <c r="F6411" t="s">
        <v>462</v>
      </c>
      <c r="G6411" t="s">
        <v>463</v>
      </c>
      <c r="H6411" t="s">
        <v>28</v>
      </c>
      <c r="I6411" t="s">
        <v>5554</v>
      </c>
      <c r="J6411" t="s">
        <v>45</v>
      </c>
      <c r="K6411" t="s">
        <v>46</v>
      </c>
      <c r="M6411" t="s">
        <v>47</v>
      </c>
      <c r="N6411" t="s">
        <v>48</v>
      </c>
      <c r="O6411" t="s">
        <v>2003</v>
      </c>
      <c r="P6411" t="s">
        <v>35</v>
      </c>
      <c r="Q6411" t="s">
        <v>79</v>
      </c>
      <c r="R6411" t="s">
        <v>2004</v>
      </c>
      <c r="S6411">
        <v>385.39800000000002</v>
      </c>
      <c r="T6411">
        <v>3</v>
      </c>
      <c r="U6411">
        <v>0.1</v>
      </c>
      <c r="V6411">
        <v>68.507999999999996</v>
      </c>
      <c r="W6411">
        <v>53.04</v>
      </c>
      <c r="X6411" t="s">
        <v>104</v>
      </c>
    </row>
    <row r="6412" spans="1:24" ht="14.4" x14ac:dyDescent="0.3">
      <c r="A6412">
        <v>3031</v>
      </c>
      <c r="B6412" t="s">
        <v>14602</v>
      </c>
      <c r="C6412" s="1">
        <v>41928</v>
      </c>
      <c r="D6412" s="1">
        <v>41933</v>
      </c>
      <c r="E6412" t="s">
        <v>96</v>
      </c>
      <c r="F6412" t="s">
        <v>2818</v>
      </c>
      <c r="G6412" t="s">
        <v>2819</v>
      </c>
      <c r="H6412" t="s">
        <v>66</v>
      </c>
      <c r="I6412" t="s">
        <v>12975</v>
      </c>
      <c r="J6412" t="s">
        <v>9981</v>
      </c>
      <c r="K6412" t="s">
        <v>153</v>
      </c>
      <c r="M6412" t="s">
        <v>154</v>
      </c>
      <c r="N6412" t="s">
        <v>121</v>
      </c>
      <c r="O6412" t="s">
        <v>1754</v>
      </c>
      <c r="P6412" t="s">
        <v>35</v>
      </c>
      <c r="Q6412" t="s">
        <v>79</v>
      </c>
      <c r="R6412" t="s">
        <v>871</v>
      </c>
      <c r="S6412">
        <v>634.96752000000004</v>
      </c>
      <c r="T6412">
        <v>3</v>
      </c>
      <c r="U6412">
        <v>2E-3</v>
      </c>
      <c r="V6412">
        <v>-1.2724800000000001</v>
      </c>
      <c r="W6412">
        <v>53.037999999999997</v>
      </c>
      <c r="X6412" t="s">
        <v>62</v>
      </c>
    </row>
    <row r="6413" spans="1:24" ht="14.4" x14ac:dyDescent="0.3">
      <c r="A6413">
        <v>14716</v>
      </c>
      <c r="B6413" t="s">
        <v>14603</v>
      </c>
      <c r="C6413" s="1">
        <v>40894</v>
      </c>
      <c r="D6413" s="1">
        <v>40898</v>
      </c>
      <c r="E6413" t="s">
        <v>96</v>
      </c>
      <c r="F6413" t="s">
        <v>5461</v>
      </c>
      <c r="G6413" t="s">
        <v>5462</v>
      </c>
      <c r="H6413" t="s">
        <v>43</v>
      </c>
      <c r="I6413" t="s">
        <v>1547</v>
      </c>
      <c r="J6413" t="s">
        <v>1547</v>
      </c>
      <c r="K6413" t="s">
        <v>683</v>
      </c>
      <c r="M6413" t="s">
        <v>69</v>
      </c>
      <c r="N6413" t="s">
        <v>70</v>
      </c>
      <c r="O6413" t="s">
        <v>11562</v>
      </c>
      <c r="P6413" t="s">
        <v>35</v>
      </c>
      <c r="Q6413" t="s">
        <v>36</v>
      </c>
      <c r="R6413" t="s">
        <v>5275</v>
      </c>
      <c r="S6413">
        <v>715.89</v>
      </c>
      <c r="T6413">
        <v>7</v>
      </c>
      <c r="U6413">
        <v>0</v>
      </c>
      <c r="V6413">
        <v>150.15</v>
      </c>
      <c r="W6413">
        <v>53.03</v>
      </c>
      <c r="X6413" t="s">
        <v>104</v>
      </c>
    </row>
    <row r="6414" spans="1:24" ht="14.4" x14ac:dyDescent="0.3">
      <c r="A6414">
        <v>25289</v>
      </c>
      <c r="B6414" t="s">
        <v>14604</v>
      </c>
      <c r="C6414" s="1">
        <v>41783</v>
      </c>
      <c r="D6414" s="1">
        <v>41788</v>
      </c>
      <c r="E6414" t="s">
        <v>96</v>
      </c>
      <c r="F6414" t="s">
        <v>2800</v>
      </c>
      <c r="G6414" t="s">
        <v>2801</v>
      </c>
      <c r="H6414" t="s">
        <v>66</v>
      </c>
      <c r="I6414" t="s">
        <v>3516</v>
      </c>
      <c r="J6414" t="s">
        <v>3516</v>
      </c>
      <c r="K6414" t="s">
        <v>3517</v>
      </c>
      <c r="M6414" t="s">
        <v>47</v>
      </c>
      <c r="N6414" t="s">
        <v>163</v>
      </c>
      <c r="O6414" t="s">
        <v>9291</v>
      </c>
      <c r="P6414" t="s">
        <v>50</v>
      </c>
      <c r="Q6414" t="s">
        <v>51</v>
      </c>
      <c r="R6414" t="s">
        <v>5863</v>
      </c>
      <c r="S6414">
        <v>576.38400000000001</v>
      </c>
      <c r="T6414">
        <v>4</v>
      </c>
      <c r="U6414">
        <v>0.2</v>
      </c>
      <c r="V6414">
        <v>-122.496</v>
      </c>
      <c r="W6414">
        <v>53.03</v>
      </c>
      <c r="X6414" t="s">
        <v>62</v>
      </c>
    </row>
    <row r="6415" spans="1:24" ht="14.4" x14ac:dyDescent="0.3">
      <c r="A6415">
        <v>18778</v>
      </c>
      <c r="B6415" t="s">
        <v>14605</v>
      </c>
      <c r="C6415" s="1">
        <v>40557</v>
      </c>
      <c r="D6415" s="1">
        <v>40562</v>
      </c>
      <c r="E6415" t="s">
        <v>96</v>
      </c>
      <c r="F6415" t="s">
        <v>7738</v>
      </c>
      <c r="G6415" t="s">
        <v>7739</v>
      </c>
      <c r="H6415" t="s">
        <v>66</v>
      </c>
      <c r="I6415" t="s">
        <v>1547</v>
      </c>
      <c r="J6415" t="s">
        <v>1547</v>
      </c>
      <c r="K6415" t="s">
        <v>683</v>
      </c>
      <c r="M6415" t="s">
        <v>69</v>
      </c>
      <c r="N6415" t="s">
        <v>70</v>
      </c>
      <c r="O6415" t="s">
        <v>2612</v>
      </c>
      <c r="P6415" t="s">
        <v>35</v>
      </c>
      <c r="Q6415" t="s">
        <v>292</v>
      </c>
      <c r="R6415" t="s">
        <v>2455</v>
      </c>
      <c r="S6415">
        <v>485.73</v>
      </c>
      <c r="T6415">
        <v>3</v>
      </c>
      <c r="U6415">
        <v>0</v>
      </c>
      <c r="V6415">
        <v>77.67</v>
      </c>
      <c r="W6415">
        <v>53.02</v>
      </c>
      <c r="X6415" t="s">
        <v>104</v>
      </c>
    </row>
    <row r="6416" spans="1:24" ht="14.4" x14ac:dyDescent="0.3">
      <c r="A6416">
        <v>19704</v>
      </c>
      <c r="B6416" t="s">
        <v>14606</v>
      </c>
      <c r="C6416" s="1">
        <v>41316</v>
      </c>
      <c r="D6416" s="1">
        <v>41322</v>
      </c>
      <c r="E6416" t="s">
        <v>96</v>
      </c>
      <c r="F6416" t="s">
        <v>2068</v>
      </c>
      <c r="G6416" t="s">
        <v>2069</v>
      </c>
      <c r="H6416" t="s">
        <v>43</v>
      </c>
      <c r="I6416" t="s">
        <v>13141</v>
      </c>
      <c r="J6416" t="s">
        <v>576</v>
      </c>
      <c r="K6416" t="s">
        <v>68</v>
      </c>
      <c r="M6416" t="s">
        <v>69</v>
      </c>
      <c r="N6416" t="s">
        <v>70</v>
      </c>
      <c r="O6416" t="s">
        <v>4437</v>
      </c>
      <c r="P6416" t="s">
        <v>50</v>
      </c>
      <c r="Q6416" t="s">
        <v>363</v>
      </c>
      <c r="R6416" t="s">
        <v>2804</v>
      </c>
      <c r="S6416">
        <v>1973.2950000000001</v>
      </c>
      <c r="T6416">
        <v>5</v>
      </c>
      <c r="U6416">
        <v>0.1</v>
      </c>
      <c r="V6416">
        <v>767.29499999999996</v>
      </c>
      <c r="W6416">
        <v>53.02</v>
      </c>
      <c r="X6416" t="s">
        <v>62</v>
      </c>
    </row>
    <row r="6417" spans="1:24" ht="14.4" x14ac:dyDescent="0.3">
      <c r="A6417">
        <v>25505</v>
      </c>
      <c r="B6417" t="s">
        <v>14607</v>
      </c>
      <c r="C6417" s="1">
        <v>41863</v>
      </c>
      <c r="D6417" s="1">
        <v>41868</v>
      </c>
      <c r="E6417" t="s">
        <v>96</v>
      </c>
      <c r="F6417" t="s">
        <v>4192</v>
      </c>
      <c r="G6417" t="s">
        <v>4193</v>
      </c>
      <c r="H6417" t="s">
        <v>66</v>
      </c>
      <c r="I6417" t="s">
        <v>2900</v>
      </c>
      <c r="J6417" t="s">
        <v>2901</v>
      </c>
      <c r="K6417" t="s">
        <v>275</v>
      </c>
      <c r="M6417" t="s">
        <v>47</v>
      </c>
      <c r="N6417" t="s">
        <v>137</v>
      </c>
      <c r="O6417" t="s">
        <v>11233</v>
      </c>
      <c r="P6417" t="s">
        <v>35</v>
      </c>
      <c r="Q6417" t="s">
        <v>60</v>
      </c>
      <c r="R6417" t="s">
        <v>3437</v>
      </c>
      <c r="S6417">
        <v>288.83999999999997</v>
      </c>
      <c r="T6417">
        <v>2</v>
      </c>
      <c r="U6417">
        <v>0</v>
      </c>
      <c r="V6417">
        <v>37.5</v>
      </c>
      <c r="W6417">
        <v>53.02</v>
      </c>
      <c r="X6417" t="s">
        <v>104</v>
      </c>
    </row>
    <row r="6418" spans="1:24" ht="14.4" x14ac:dyDescent="0.3">
      <c r="A6418">
        <v>16014</v>
      </c>
      <c r="B6418" t="s">
        <v>14608</v>
      </c>
      <c r="C6418" s="1">
        <v>41135</v>
      </c>
      <c r="D6418" s="1">
        <v>41141</v>
      </c>
      <c r="E6418" t="s">
        <v>96</v>
      </c>
      <c r="F6418" t="s">
        <v>1094</v>
      </c>
      <c r="G6418" t="s">
        <v>1095</v>
      </c>
      <c r="H6418" t="s">
        <v>66</v>
      </c>
      <c r="I6418" t="s">
        <v>14609</v>
      </c>
      <c r="J6418" t="s">
        <v>263</v>
      </c>
      <c r="K6418" t="s">
        <v>68</v>
      </c>
      <c r="M6418" t="s">
        <v>69</v>
      </c>
      <c r="N6418" t="s">
        <v>70</v>
      </c>
      <c r="O6418" t="s">
        <v>14610</v>
      </c>
      <c r="P6418" t="s">
        <v>35</v>
      </c>
      <c r="Q6418" t="s">
        <v>79</v>
      </c>
      <c r="R6418" t="s">
        <v>2948</v>
      </c>
      <c r="S6418">
        <v>1075.23</v>
      </c>
      <c r="T6418">
        <v>3</v>
      </c>
      <c r="U6418">
        <v>0</v>
      </c>
      <c r="V6418">
        <v>516.05999999999995</v>
      </c>
      <c r="W6418">
        <v>53.01</v>
      </c>
      <c r="X6418" t="s">
        <v>62</v>
      </c>
    </row>
    <row r="6419" spans="1:24" ht="14.4" x14ac:dyDescent="0.3">
      <c r="A6419">
        <v>25469</v>
      </c>
      <c r="B6419" t="s">
        <v>13071</v>
      </c>
      <c r="C6419" s="1">
        <v>41082</v>
      </c>
      <c r="D6419" s="1">
        <v>41087</v>
      </c>
      <c r="E6419" t="s">
        <v>40</v>
      </c>
      <c r="F6419" t="s">
        <v>6791</v>
      </c>
      <c r="G6419" t="s">
        <v>6792</v>
      </c>
      <c r="H6419" t="s">
        <v>43</v>
      </c>
      <c r="I6419" t="s">
        <v>13072</v>
      </c>
      <c r="J6419" t="s">
        <v>1147</v>
      </c>
      <c r="K6419" t="s">
        <v>275</v>
      </c>
      <c r="M6419" t="s">
        <v>47</v>
      </c>
      <c r="N6419" t="s">
        <v>137</v>
      </c>
      <c r="O6419" t="s">
        <v>2219</v>
      </c>
      <c r="P6419" t="s">
        <v>50</v>
      </c>
      <c r="Q6419" t="s">
        <v>51</v>
      </c>
      <c r="R6419" t="s">
        <v>2220</v>
      </c>
      <c r="S6419">
        <v>500.85</v>
      </c>
      <c r="T6419">
        <v>3</v>
      </c>
      <c r="U6419">
        <v>0</v>
      </c>
      <c r="V6419">
        <v>125.19</v>
      </c>
      <c r="W6419">
        <v>53.01</v>
      </c>
      <c r="X6419" t="s">
        <v>62</v>
      </c>
    </row>
    <row r="6420" spans="1:24" ht="14.4" x14ac:dyDescent="0.3">
      <c r="A6420">
        <v>27278</v>
      </c>
      <c r="B6420" t="s">
        <v>14611</v>
      </c>
      <c r="C6420" s="1">
        <v>41292</v>
      </c>
      <c r="D6420" s="1">
        <v>41294</v>
      </c>
      <c r="E6420" t="s">
        <v>54</v>
      </c>
      <c r="F6420" t="s">
        <v>512</v>
      </c>
      <c r="G6420" t="s">
        <v>513</v>
      </c>
      <c r="H6420" t="s">
        <v>43</v>
      </c>
      <c r="I6420" t="s">
        <v>135</v>
      </c>
      <c r="J6420" t="s">
        <v>135</v>
      </c>
      <c r="K6420" t="s">
        <v>136</v>
      </c>
      <c r="M6420" t="s">
        <v>47</v>
      </c>
      <c r="N6420" t="s">
        <v>137</v>
      </c>
      <c r="O6420" t="s">
        <v>14612</v>
      </c>
      <c r="P6420" t="s">
        <v>112</v>
      </c>
      <c r="Q6420" t="s">
        <v>795</v>
      </c>
      <c r="R6420" t="s">
        <v>14613</v>
      </c>
      <c r="S6420">
        <v>332.85</v>
      </c>
      <c r="T6420">
        <v>7</v>
      </c>
      <c r="U6420">
        <v>0</v>
      </c>
      <c r="V6420">
        <v>59.85</v>
      </c>
      <c r="W6420">
        <v>53.01</v>
      </c>
      <c r="X6420" t="s">
        <v>104</v>
      </c>
    </row>
    <row r="6421" spans="1:24" ht="14.4" x14ac:dyDescent="0.3">
      <c r="A6421">
        <v>28282</v>
      </c>
      <c r="B6421" t="s">
        <v>14614</v>
      </c>
      <c r="C6421" s="1">
        <v>41404</v>
      </c>
      <c r="D6421" s="1">
        <v>41410</v>
      </c>
      <c r="E6421" t="s">
        <v>96</v>
      </c>
      <c r="F6421" t="s">
        <v>532</v>
      </c>
      <c r="G6421" t="s">
        <v>533</v>
      </c>
      <c r="H6421" t="s">
        <v>43</v>
      </c>
      <c r="I6421" t="s">
        <v>4195</v>
      </c>
      <c r="J6421" t="s">
        <v>4196</v>
      </c>
      <c r="K6421" t="s">
        <v>275</v>
      </c>
      <c r="M6421" t="s">
        <v>47</v>
      </c>
      <c r="N6421" t="s">
        <v>137</v>
      </c>
      <c r="O6421" t="s">
        <v>14615</v>
      </c>
      <c r="P6421" t="s">
        <v>50</v>
      </c>
      <c r="Q6421" t="s">
        <v>363</v>
      </c>
      <c r="R6421" t="s">
        <v>12150</v>
      </c>
      <c r="S6421">
        <v>612.6</v>
      </c>
      <c r="T6421">
        <v>5</v>
      </c>
      <c r="U6421">
        <v>0</v>
      </c>
      <c r="V6421">
        <v>55.05</v>
      </c>
      <c r="W6421">
        <v>53.01</v>
      </c>
      <c r="X6421" t="s">
        <v>62</v>
      </c>
    </row>
    <row r="6422" spans="1:24" ht="14.4" x14ac:dyDescent="0.3">
      <c r="A6422">
        <v>27917</v>
      </c>
      <c r="B6422" t="s">
        <v>14616</v>
      </c>
      <c r="C6422" s="1">
        <v>41779</v>
      </c>
      <c r="D6422" s="1">
        <v>41784</v>
      </c>
      <c r="E6422" t="s">
        <v>96</v>
      </c>
      <c r="F6422" t="s">
        <v>6529</v>
      </c>
      <c r="G6422" t="s">
        <v>6530</v>
      </c>
      <c r="H6422" t="s">
        <v>28</v>
      </c>
      <c r="I6422" t="s">
        <v>3041</v>
      </c>
      <c r="J6422" t="s">
        <v>3041</v>
      </c>
      <c r="K6422" t="s">
        <v>162</v>
      </c>
      <c r="M6422" t="s">
        <v>47</v>
      </c>
      <c r="N6422" t="s">
        <v>163</v>
      </c>
      <c r="O6422" t="s">
        <v>2498</v>
      </c>
      <c r="P6422" t="s">
        <v>35</v>
      </c>
      <c r="Q6422" t="s">
        <v>60</v>
      </c>
      <c r="R6422" t="s">
        <v>2499</v>
      </c>
      <c r="S6422">
        <v>840.6</v>
      </c>
      <c r="T6422">
        <v>5</v>
      </c>
      <c r="U6422">
        <v>0</v>
      </c>
      <c r="V6422">
        <v>319.35000000000002</v>
      </c>
      <c r="W6422">
        <v>53</v>
      </c>
      <c r="X6422" t="s">
        <v>62</v>
      </c>
    </row>
    <row r="6423" spans="1:24" ht="14.4" x14ac:dyDescent="0.3">
      <c r="A6423">
        <v>37770</v>
      </c>
      <c r="B6423" t="s">
        <v>14617</v>
      </c>
      <c r="C6423" s="1">
        <v>41352</v>
      </c>
      <c r="D6423" s="1">
        <v>41354</v>
      </c>
      <c r="E6423" t="s">
        <v>40</v>
      </c>
      <c r="F6423" t="s">
        <v>742</v>
      </c>
      <c r="G6423" t="s">
        <v>743</v>
      </c>
      <c r="H6423" t="s">
        <v>28</v>
      </c>
      <c r="I6423" t="s">
        <v>2825</v>
      </c>
      <c r="J6423" t="s">
        <v>7377</v>
      </c>
      <c r="K6423" t="s">
        <v>31</v>
      </c>
      <c r="L6423">
        <v>38401</v>
      </c>
      <c r="M6423" t="s">
        <v>32</v>
      </c>
      <c r="N6423" t="s">
        <v>121</v>
      </c>
      <c r="O6423" t="s">
        <v>233</v>
      </c>
      <c r="P6423" t="s">
        <v>112</v>
      </c>
      <c r="Q6423" t="s">
        <v>165</v>
      </c>
      <c r="R6423" t="s">
        <v>5358</v>
      </c>
      <c r="S6423">
        <v>871.8</v>
      </c>
      <c r="T6423">
        <v>3</v>
      </c>
      <c r="U6423">
        <v>0.2</v>
      </c>
      <c r="V6423">
        <v>87.18</v>
      </c>
      <c r="W6423">
        <v>52.99</v>
      </c>
      <c r="X6423" t="s">
        <v>62</v>
      </c>
    </row>
    <row r="6424" spans="1:24" ht="14.4" x14ac:dyDescent="0.3">
      <c r="A6424">
        <v>49032</v>
      </c>
      <c r="B6424" t="s">
        <v>14618</v>
      </c>
      <c r="C6424" s="1">
        <v>40666</v>
      </c>
      <c r="D6424" s="1">
        <v>40672</v>
      </c>
      <c r="E6424" t="s">
        <v>96</v>
      </c>
      <c r="F6424" t="s">
        <v>3508</v>
      </c>
      <c r="G6424" t="s">
        <v>2349</v>
      </c>
      <c r="H6424" t="s">
        <v>28</v>
      </c>
      <c r="I6424" t="s">
        <v>559</v>
      </c>
      <c r="J6424" t="s">
        <v>2536</v>
      </c>
      <c r="K6424" t="s">
        <v>665</v>
      </c>
      <c r="M6424" t="s">
        <v>665</v>
      </c>
      <c r="N6424" t="s">
        <v>665</v>
      </c>
      <c r="O6424" t="s">
        <v>9479</v>
      </c>
      <c r="P6424" t="s">
        <v>35</v>
      </c>
      <c r="Q6424" t="s">
        <v>292</v>
      </c>
      <c r="R6424" t="s">
        <v>3380</v>
      </c>
      <c r="S6424">
        <v>600.36</v>
      </c>
      <c r="T6424">
        <v>2</v>
      </c>
      <c r="U6424">
        <v>0</v>
      </c>
      <c r="V6424">
        <v>66</v>
      </c>
      <c r="W6424">
        <v>52.98</v>
      </c>
      <c r="X6424" t="s">
        <v>62</v>
      </c>
    </row>
    <row r="6425" spans="1:24" ht="14.4" x14ac:dyDescent="0.3">
      <c r="A6425">
        <v>8317</v>
      </c>
      <c r="B6425" t="s">
        <v>14619</v>
      </c>
      <c r="C6425" s="1">
        <v>41164</v>
      </c>
      <c r="D6425" s="1">
        <v>41168</v>
      </c>
      <c r="E6425" t="s">
        <v>96</v>
      </c>
      <c r="F6425" t="s">
        <v>4226</v>
      </c>
      <c r="G6425" t="s">
        <v>4227</v>
      </c>
      <c r="H6425" t="s">
        <v>43</v>
      </c>
      <c r="I6425" t="s">
        <v>247</v>
      </c>
      <c r="J6425" t="s">
        <v>247</v>
      </c>
      <c r="K6425" t="s">
        <v>248</v>
      </c>
      <c r="M6425" t="s">
        <v>154</v>
      </c>
      <c r="N6425" t="s">
        <v>70</v>
      </c>
      <c r="O6425" t="s">
        <v>8864</v>
      </c>
      <c r="P6425" t="s">
        <v>112</v>
      </c>
      <c r="Q6425" t="s">
        <v>795</v>
      </c>
      <c r="R6425" t="s">
        <v>4403</v>
      </c>
      <c r="S6425">
        <v>414.72</v>
      </c>
      <c r="T6425">
        <v>3</v>
      </c>
      <c r="U6425">
        <v>0</v>
      </c>
      <c r="V6425">
        <v>99.48</v>
      </c>
      <c r="W6425">
        <v>52.97</v>
      </c>
      <c r="X6425" t="s">
        <v>104</v>
      </c>
    </row>
    <row r="6426" spans="1:24" ht="14.4" x14ac:dyDescent="0.3">
      <c r="A6426">
        <v>22051</v>
      </c>
      <c r="B6426" t="s">
        <v>884</v>
      </c>
      <c r="C6426" s="1">
        <v>41137</v>
      </c>
      <c r="D6426" s="1">
        <v>41137</v>
      </c>
      <c r="E6426" t="s">
        <v>25</v>
      </c>
      <c r="F6426" t="s">
        <v>519</v>
      </c>
      <c r="G6426" t="s">
        <v>520</v>
      </c>
      <c r="H6426" t="s">
        <v>66</v>
      </c>
      <c r="I6426" t="s">
        <v>885</v>
      </c>
      <c r="J6426" t="s">
        <v>885</v>
      </c>
      <c r="K6426" t="s">
        <v>886</v>
      </c>
      <c r="M6426" t="s">
        <v>47</v>
      </c>
      <c r="N6426" t="s">
        <v>348</v>
      </c>
      <c r="O6426" t="s">
        <v>14620</v>
      </c>
      <c r="P6426" t="s">
        <v>35</v>
      </c>
      <c r="Q6426" t="s">
        <v>36</v>
      </c>
      <c r="R6426" t="s">
        <v>14621</v>
      </c>
      <c r="S6426">
        <v>178.15950000000001</v>
      </c>
      <c r="T6426">
        <v>9</v>
      </c>
      <c r="U6426">
        <v>0.47</v>
      </c>
      <c r="V6426">
        <v>-57.280500000000004</v>
      </c>
      <c r="W6426">
        <v>52.97</v>
      </c>
      <c r="X6426" t="s">
        <v>104</v>
      </c>
    </row>
    <row r="6427" spans="1:24" ht="14.4" x14ac:dyDescent="0.3">
      <c r="A6427">
        <v>26949</v>
      </c>
      <c r="B6427" t="s">
        <v>14622</v>
      </c>
      <c r="C6427" s="1">
        <v>41250</v>
      </c>
      <c r="D6427" s="1">
        <v>41257</v>
      </c>
      <c r="E6427" t="s">
        <v>96</v>
      </c>
      <c r="F6427" t="s">
        <v>8556</v>
      </c>
      <c r="G6427" t="s">
        <v>8557</v>
      </c>
      <c r="H6427" t="s">
        <v>28</v>
      </c>
      <c r="I6427" t="s">
        <v>471</v>
      </c>
      <c r="J6427" t="s">
        <v>471</v>
      </c>
      <c r="K6427" t="s">
        <v>472</v>
      </c>
      <c r="M6427" t="s">
        <v>47</v>
      </c>
      <c r="N6427" t="s">
        <v>137</v>
      </c>
      <c r="O6427" t="s">
        <v>8659</v>
      </c>
      <c r="P6427" t="s">
        <v>35</v>
      </c>
      <c r="Q6427" t="s">
        <v>60</v>
      </c>
      <c r="R6427" t="s">
        <v>8660</v>
      </c>
      <c r="S6427">
        <v>464.94</v>
      </c>
      <c r="T6427">
        <v>7</v>
      </c>
      <c r="U6427">
        <v>0</v>
      </c>
      <c r="V6427">
        <v>18.48</v>
      </c>
      <c r="W6427">
        <v>52.96</v>
      </c>
      <c r="X6427" t="s">
        <v>115</v>
      </c>
    </row>
    <row r="6428" spans="1:24" ht="14.4" x14ac:dyDescent="0.3">
      <c r="A6428">
        <v>30850</v>
      </c>
      <c r="B6428" t="s">
        <v>14623</v>
      </c>
      <c r="C6428" s="1">
        <v>41178</v>
      </c>
      <c r="D6428" s="1">
        <v>41182</v>
      </c>
      <c r="E6428" t="s">
        <v>40</v>
      </c>
      <c r="F6428" t="s">
        <v>2319</v>
      </c>
      <c r="G6428" t="s">
        <v>2320</v>
      </c>
      <c r="H6428" t="s">
        <v>43</v>
      </c>
      <c r="I6428" t="s">
        <v>90</v>
      </c>
      <c r="J6428" t="s">
        <v>91</v>
      </c>
      <c r="K6428" t="s">
        <v>92</v>
      </c>
      <c r="M6428" t="s">
        <v>47</v>
      </c>
      <c r="N6428" t="s">
        <v>48</v>
      </c>
      <c r="O6428" t="s">
        <v>14624</v>
      </c>
      <c r="P6428" t="s">
        <v>50</v>
      </c>
      <c r="Q6428" t="s">
        <v>51</v>
      </c>
      <c r="R6428" t="s">
        <v>10837</v>
      </c>
      <c r="S6428">
        <v>369.72</v>
      </c>
      <c r="T6428">
        <v>6</v>
      </c>
      <c r="U6428">
        <v>0</v>
      </c>
      <c r="V6428">
        <v>140.4</v>
      </c>
      <c r="W6428">
        <v>52.96</v>
      </c>
      <c r="X6428" t="s">
        <v>104</v>
      </c>
    </row>
    <row r="6429" spans="1:24" ht="14.4" x14ac:dyDescent="0.3">
      <c r="A6429">
        <v>38273</v>
      </c>
      <c r="B6429" t="s">
        <v>14625</v>
      </c>
      <c r="C6429" s="1">
        <v>41088</v>
      </c>
      <c r="D6429" s="1">
        <v>41092</v>
      </c>
      <c r="E6429" t="s">
        <v>96</v>
      </c>
      <c r="F6429" t="s">
        <v>1551</v>
      </c>
      <c r="G6429" t="s">
        <v>1552</v>
      </c>
      <c r="H6429" t="s">
        <v>43</v>
      </c>
      <c r="I6429" t="s">
        <v>8713</v>
      </c>
      <c r="J6429" t="s">
        <v>3384</v>
      </c>
      <c r="K6429" t="s">
        <v>31</v>
      </c>
      <c r="L6429">
        <v>85234</v>
      </c>
      <c r="M6429" t="s">
        <v>32</v>
      </c>
      <c r="N6429" t="s">
        <v>110</v>
      </c>
      <c r="O6429" t="s">
        <v>8220</v>
      </c>
      <c r="P6429" t="s">
        <v>50</v>
      </c>
      <c r="Q6429" t="s">
        <v>4238</v>
      </c>
      <c r="R6429" t="s">
        <v>8221</v>
      </c>
      <c r="S6429">
        <v>621.76</v>
      </c>
      <c r="T6429">
        <v>4</v>
      </c>
      <c r="U6429">
        <v>0.2</v>
      </c>
      <c r="V6429">
        <v>46.631999999999998</v>
      </c>
      <c r="W6429">
        <v>52.96</v>
      </c>
      <c r="X6429" t="s">
        <v>62</v>
      </c>
    </row>
    <row r="6430" spans="1:24" ht="14.4" x14ac:dyDescent="0.3">
      <c r="A6430">
        <v>20121</v>
      </c>
      <c r="B6430" t="s">
        <v>14626</v>
      </c>
      <c r="C6430" s="1">
        <v>41866</v>
      </c>
      <c r="D6430" s="1">
        <v>41867</v>
      </c>
      <c r="E6430" t="s">
        <v>54</v>
      </c>
      <c r="F6430" t="s">
        <v>340</v>
      </c>
      <c r="G6430" t="s">
        <v>341</v>
      </c>
      <c r="H6430" t="s">
        <v>28</v>
      </c>
      <c r="I6430" t="s">
        <v>14627</v>
      </c>
      <c r="J6430" t="s">
        <v>7324</v>
      </c>
      <c r="K6430" t="s">
        <v>750</v>
      </c>
      <c r="M6430" t="s">
        <v>69</v>
      </c>
      <c r="N6430" t="s">
        <v>70</v>
      </c>
      <c r="O6430" t="s">
        <v>5228</v>
      </c>
      <c r="P6430" t="s">
        <v>35</v>
      </c>
      <c r="Q6430" t="s">
        <v>292</v>
      </c>
      <c r="R6430" t="s">
        <v>5229</v>
      </c>
      <c r="S6430">
        <v>468.76499999999999</v>
      </c>
      <c r="T6430">
        <v>3</v>
      </c>
      <c r="U6430">
        <v>0.5</v>
      </c>
      <c r="V6430">
        <v>-459.40499999999997</v>
      </c>
      <c r="W6430">
        <v>52.95</v>
      </c>
      <c r="X6430" t="s">
        <v>62</v>
      </c>
    </row>
    <row r="6431" spans="1:24" ht="14.4" x14ac:dyDescent="0.3">
      <c r="A6431">
        <v>22179</v>
      </c>
      <c r="B6431" t="s">
        <v>14628</v>
      </c>
      <c r="C6431" s="1">
        <v>40845</v>
      </c>
      <c r="D6431" s="1">
        <v>40850</v>
      </c>
      <c r="E6431" t="s">
        <v>96</v>
      </c>
      <c r="F6431" t="s">
        <v>3728</v>
      </c>
      <c r="G6431" t="s">
        <v>3729</v>
      </c>
      <c r="H6431" t="s">
        <v>43</v>
      </c>
      <c r="I6431" t="s">
        <v>11043</v>
      </c>
      <c r="J6431" t="s">
        <v>58</v>
      </c>
      <c r="K6431" t="s">
        <v>46</v>
      </c>
      <c r="M6431" t="s">
        <v>47</v>
      </c>
      <c r="N6431" t="s">
        <v>48</v>
      </c>
      <c r="O6431" t="s">
        <v>4351</v>
      </c>
      <c r="P6431" t="s">
        <v>50</v>
      </c>
      <c r="Q6431" t="s">
        <v>102</v>
      </c>
      <c r="R6431" t="s">
        <v>2210</v>
      </c>
      <c r="S6431">
        <v>747.05399999999997</v>
      </c>
      <c r="T6431">
        <v>2</v>
      </c>
      <c r="U6431">
        <v>0.3</v>
      </c>
      <c r="V6431">
        <v>-234.846</v>
      </c>
      <c r="W6431">
        <v>52.95</v>
      </c>
      <c r="X6431" t="s">
        <v>62</v>
      </c>
    </row>
    <row r="6432" spans="1:24" ht="14.4" x14ac:dyDescent="0.3">
      <c r="A6432">
        <v>11835</v>
      </c>
      <c r="B6432" t="s">
        <v>14629</v>
      </c>
      <c r="C6432" s="1">
        <v>41068</v>
      </c>
      <c r="D6432" s="1">
        <v>41073</v>
      </c>
      <c r="E6432" t="s">
        <v>96</v>
      </c>
      <c r="F6432" t="s">
        <v>2414</v>
      </c>
      <c r="G6432" t="s">
        <v>2415</v>
      </c>
      <c r="H6432" t="s">
        <v>28</v>
      </c>
      <c r="I6432" t="s">
        <v>4159</v>
      </c>
      <c r="J6432" t="s">
        <v>723</v>
      </c>
      <c r="K6432" t="s">
        <v>68</v>
      </c>
      <c r="M6432" t="s">
        <v>69</v>
      </c>
      <c r="N6432" t="s">
        <v>70</v>
      </c>
      <c r="O6432" t="s">
        <v>8639</v>
      </c>
      <c r="P6432" t="s">
        <v>35</v>
      </c>
      <c r="Q6432" t="s">
        <v>60</v>
      </c>
      <c r="R6432" t="s">
        <v>5841</v>
      </c>
      <c r="S6432">
        <v>369.72</v>
      </c>
      <c r="T6432">
        <v>3</v>
      </c>
      <c r="U6432">
        <v>0</v>
      </c>
      <c r="V6432">
        <v>22.14</v>
      </c>
      <c r="W6432">
        <v>52.93</v>
      </c>
      <c r="X6432" t="s">
        <v>104</v>
      </c>
    </row>
    <row r="6433" spans="1:24" ht="14.4" x14ac:dyDescent="0.3">
      <c r="A6433">
        <v>40329</v>
      </c>
      <c r="B6433" t="s">
        <v>14630</v>
      </c>
      <c r="C6433" s="1">
        <v>41813</v>
      </c>
      <c r="D6433" s="1">
        <v>41817</v>
      </c>
      <c r="E6433" t="s">
        <v>96</v>
      </c>
      <c r="F6433" t="s">
        <v>5946</v>
      </c>
      <c r="G6433" t="s">
        <v>1707</v>
      </c>
      <c r="H6433" t="s">
        <v>66</v>
      </c>
      <c r="I6433" t="s">
        <v>824</v>
      </c>
      <c r="J6433" t="s">
        <v>609</v>
      </c>
      <c r="K6433" t="s">
        <v>31</v>
      </c>
      <c r="L6433">
        <v>48227</v>
      </c>
      <c r="M6433" t="s">
        <v>32</v>
      </c>
      <c r="N6433" t="s">
        <v>70</v>
      </c>
      <c r="O6433" t="s">
        <v>2265</v>
      </c>
      <c r="P6433" t="s">
        <v>50</v>
      </c>
      <c r="Q6433" t="s">
        <v>51</v>
      </c>
      <c r="R6433" t="s">
        <v>2266</v>
      </c>
      <c r="S6433">
        <v>487.96</v>
      </c>
      <c r="T6433">
        <v>2</v>
      </c>
      <c r="U6433">
        <v>0</v>
      </c>
      <c r="V6433">
        <v>146.38800000000001</v>
      </c>
      <c r="W6433">
        <v>52.93</v>
      </c>
      <c r="X6433" t="s">
        <v>104</v>
      </c>
    </row>
    <row r="6434" spans="1:24" ht="14.4" x14ac:dyDescent="0.3">
      <c r="A6434">
        <v>14270</v>
      </c>
      <c r="B6434" t="s">
        <v>14631</v>
      </c>
      <c r="C6434" s="1">
        <v>41597</v>
      </c>
      <c r="D6434" s="1">
        <v>41601</v>
      </c>
      <c r="E6434" t="s">
        <v>40</v>
      </c>
      <c r="F6434" t="s">
        <v>1195</v>
      </c>
      <c r="G6434" t="s">
        <v>1196</v>
      </c>
      <c r="H6434" t="s">
        <v>43</v>
      </c>
      <c r="I6434" t="s">
        <v>3521</v>
      </c>
      <c r="J6434" t="s">
        <v>1527</v>
      </c>
      <c r="K6434" t="s">
        <v>172</v>
      </c>
      <c r="M6434" t="s">
        <v>69</v>
      </c>
      <c r="N6434" t="s">
        <v>70</v>
      </c>
      <c r="O6434" t="s">
        <v>6733</v>
      </c>
      <c r="P6434" t="s">
        <v>35</v>
      </c>
      <c r="Q6434" t="s">
        <v>36</v>
      </c>
      <c r="R6434" t="s">
        <v>878</v>
      </c>
      <c r="S6434">
        <v>1812.72</v>
      </c>
      <c r="T6434">
        <v>7</v>
      </c>
      <c r="U6434">
        <v>0</v>
      </c>
      <c r="V6434">
        <v>851.97</v>
      </c>
      <c r="W6434">
        <v>52.92</v>
      </c>
      <c r="X6434" t="s">
        <v>62</v>
      </c>
    </row>
    <row r="6435" spans="1:24" ht="14.4" x14ac:dyDescent="0.3">
      <c r="A6435">
        <v>48228</v>
      </c>
      <c r="B6435" t="s">
        <v>6994</v>
      </c>
      <c r="C6435" s="1">
        <v>40553</v>
      </c>
      <c r="D6435" s="1">
        <v>40553</v>
      </c>
      <c r="E6435" t="s">
        <v>25</v>
      </c>
      <c r="F6435" t="s">
        <v>6995</v>
      </c>
      <c r="G6435" t="s">
        <v>2757</v>
      </c>
      <c r="H6435" t="s">
        <v>43</v>
      </c>
      <c r="I6435" t="s">
        <v>6996</v>
      </c>
      <c r="J6435" t="s">
        <v>6996</v>
      </c>
      <c r="K6435" t="s">
        <v>1786</v>
      </c>
      <c r="M6435" t="s">
        <v>145</v>
      </c>
      <c r="N6435" t="s">
        <v>145</v>
      </c>
      <c r="O6435" t="s">
        <v>14308</v>
      </c>
      <c r="P6435" t="s">
        <v>35</v>
      </c>
      <c r="Q6435" t="s">
        <v>292</v>
      </c>
      <c r="R6435" t="s">
        <v>14309</v>
      </c>
      <c r="S6435">
        <v>156.24</v>
      </c>
      <c r="T6435">
        <v>2</v>
      </c>
      <c r="U6435">
        <v>0</v>
      </c>
      <c r="V6435">
        <v>23.4</v>
      </c>
      <c r="W6435">
        <v>52.91</v>
      </c>
      <c r="X6435" t="s">
        <v>38</v>
      </c>
    </row>
    <row r="6436" spans="1:24" ht="14.4" x14ac:dyDescent="0.3">
      <c r="A6436">
        <v>37023</v>
      </c>
      <c r="B6436" t="s">
        <v>14632</v>
      </c>
      <c r="C6436" s="1">
        <v>41033</v>
      </c>
      <c r="D6436" s="1">
        <v>41037</v>
      </c>
      <c r="E6436" t="s">
        <v>96</v>
      </c>
      <c r="F6436" t="s">
        <v>6350</v>
      </c>
      <c r="G6436" t="s">
        <v>6351</v>
      </c>
      <c r="H6436" t="s">
        <v>43</v>
      </c>
      <c r="I6436" t="s">
        <v>1006</v>
      </c>
      <c r="J6436" t="s">
        <v>298</v>
      </c>
      <c r="K6436" t="s">
        <v>31</v>
      </c>
      <c r="L6436">
        <v>77095</v>
      </c>
      <c r="M6436" t="s">
        <v>32</v>
      </c>
      <c r="N6436" t="s">
        <v>70</v>
      </c>
      <c r="O6436" t="s">
        <v>5132</v>
      </c>
      <c r="P6436" t="s">
        <v>35</v>
      </c>
      <c r="Q6436" t="s">
        <v>60</v>
      </c>
      <c r="R6436" t="s">
        <v>5133</v>
      </c>
      <c r="S6436">
        <v>946.34400000000005</v>
      </c>
      <c r="T6436">
        <v>7</v>
      </c>
      <c r="U6436">
        <v>0.2</v>
      </c>
      <c r="V6436">
        <v>118.29300000000001</v>
      </c>
      <c r="W6436">
        <v>52.9</v>
      </c>
      <c r="X6436" t="s">
        <v>62</v>
      </c>
    </row>
    <row r="6437" spans="1:24" ht="14.4" x14ac:dyDescent="0.3">
      <c r="A6437">
        <v>37593</v>
      </c>
      <c r="B6437" t="s">
        <v>7127</v>
      </c>
      <c r="C6437" s="1">
        <v>40905</v>
      </c>
      <c r="D6437" s="1">
        <v>40909</v>
      </c>
      <c r="E6437" t="s">
        <v>96</v>
      </c>
      <c r="F6437" t="s">
        <v>133</v>
      </c>
      <c r="G6437" t="s">
        <v>134</v>
      </c>
      <c r="H6437" t="s">
        <v>43</v>
      </c>
      <c r="I6437" t="s">
        <v>7128</v>
      </c>
      <c r="J6437" t="s">
        <v>856</v>
      </c>
      <c r="K6437" t="s">
        <v>31</v>
      </c>
      <c r="L6437">
        <v>1915</v>
      </c>
      <c r="M6437" t="s">
        <v>32</v>
      </c>
      <c r="N6437" t="s">
        <v>33</v>
      </c>
      <c r="O6437" t="s">
        <v>10502</v>
      </c>
      <c r="P6437" t="s">
        <v>112</v>
      </c>
      <c r="Q6437" t="s">
        <v>795</v>
      </c>
      <c r="R6437" t="s">
        <v>10503</v>
      </c>
      <c r="S6437">
        <v>704.25</v>
      </c>
      <c r="T6437">
        <v>5</v>
      </c>
      <c r="U6437">
        <v>0</v>
      </c>
      <c r="V6437">
        <v>84.51</v>
      </c>
      <c r="W6437">
        <v>52.9</v>
      </c>
      <c r="X6437" t="s">
        <v>62</v>
      </c>
    </row>
    <row r="6438" spans="1:24" ht="14.4" x14ac:dyDescent="0.3">
      <c r="A6438">
        <v>27789</v>
      </c>
      <c r="B6438" t="s">
        <v>14633</v>
      </c>
      <c r="C6438" s="1">
        <v>41919</v>
      </c>
      <c r="D6438" s="1">
        <v>41922</v>
      </c>
      <c r="E6438" t="s">
        <v>54</v>
      </c>
      <c r="F6438" t="s">
        <v>1534</v>
      </c>
      <c r="G6438" t="s">
        <v>1535</v>
      </c>
      <c r="H6438" t="s">
        <v>28</v>
      </c>
      <c r="I6438" t="s">
        <v>1191</v>
      </c>
      <c r="J6438" t="s">
        <v>1191</v>
      </c>
      <c r="K6438" t="s">
        <v>347</v>
      </c>
      <c r="M6438" t="s">
        <v>47</v>
      </c>
      <c r="N6438" t="s">
        <v>348</v>
      </c>
      <c r="O6438" t="s">
        <v>14634</v>
      </c>
      <c r="P6438" t="s">
        <v>112</v>
      </c>
      <c r="Q6438" t="s">
        <v>165</v>
      </c>
      <c r="R6438" t="s">
        <v>14635</v>
      </c>
      <c r="S6438">
        <v>256.71899999999999</v>
      </c>
      <c r="T6438">
        <v>5</v>
      </c>
      <c r="U6438">
        <v>0.17</v>
      </c>
      <c r="V6438">
        <v>46.268999999999998</v>
      </c>
      <c r="W6438">
        <v>52.89</v>
      </c>
      <c r="X6438" t="s">
        <v>104</v>
      </c>
    </row>
    <row r="6439" spans="1:24" ht="14.4" x14ac:dyDescent="0.3">
      <c r="A6439">
        <v>5336</v>
      </c>
      <c r="B6439" t="s">
        <v>14636</v>
      </c>
      <c r="C6439" s="1">
        <v>41699</v>
      </c>
      <c r="D6439" s="1">
        <v>41701</v>
      </c>
      <c r="E6439" t="s">
        <v>40</v>
      </c>
      <c r="F6439" t="s">
        <v>1159</v>
      </c>
      <c r="G6439" t="s">
        <v>1160</v>
      </c>
      <c r="H6439" t="s">
        <v>28</v>
      </c>
      <c r="I6439" t="s">
        <v>3601</v>
      </c>
      <c r="J6439" t="s">
        <v>3602</v>
      </c>
      <c r="K6439" t="s">
        <v>3603</v>
      </c>
      <c r="M6439" t="s">
        <v>154</v>
      </c>
      <c r="N6439" t="s">
        <v>70</v>
      </c>
      <c r="O6439" t="s">
        <v>8486</v>
      </c>
      <c r="P6439" t="s">
        <v>35</v>
      </c>
      <c r="Q6439" t="s">
        <v>79</v>
      </c>
      <c r="R6439" t="s">
        <v>2671</v>
      </c>
      <c r="S6439">
        <v>382.51668000000001</v>
      </c>
      <c r="T6439">
        <v>3</v>
      </c>
      <c r="U6439">
        <v>0.40200000000000002</v>
      </c>
      <c r="V6439">
        <v>-257.14332000000002</v>
      </c>
      <c r="W6439">
        <v>52.884</v>
      </c>
      <c r="X6439" t="s">
        <v>104</v>
      </c>
    </row>
    <row r="6440" spans="1:24" ht="14.4" x14ac:dyDescent="0.3">
      <c r="A6440">
        <v>11527</v>
      </c>
      <c r="B6440" t="s">
        <v>14637</v>
      </c>
      <c r="C6440" s="1">
        <v>41743</v>
      </c>
      <c r="D6440" s="1">
        <v>41749</v>
      </c>
      <c r="E6440" t="s">
        <v>96</v>
      </c>
      <c r="F6440" t="s">
        <v>2605</v>
      </c>
      <c r="G6440" t="s">
        <v>2606</v>
      </c>
      <c r="H6440" t="s">
        <v>43</v>
      </c>
      <c r="I6440" t="s">
        <v>13697</v>
      </c>
      <c r="J6440" t="s">
        <v>1036</v>
      </c>
      <c r="K6440" t="s">
        <v>509</v>
      </c>
      <c r="M6440" t="s">
        <v>69</v>
      </c>
      <c r="N6440" t="s">
        <v>121</v>
      </c>
      <c r="O6440" t="s">
        <v>14638</v>
      </c>
      <c r="P6440" t="s">
        <v>112</v>
      </c>
      <c r="Q6440" t="s">
        <v>795</v>
      </c>
      <c r="R6440" t="s">
        <v>13496</v>
      </c>
      <c r="S6440">
        <v>465.10199999999998</v>
      </c>
      <c r="T6440">
        <v>9</v>
      </c>
      <c r="U6440">
        <v>0.1</v>
      </c>
      <c r="V6440">
        <v>206.71199999999999</v>
      </c>
      <c r="W6440">
        <v>52.88</v>
      </c>
      <c r="X6440" t="s">
        <v>62</v>
      </c>
    </row>
    <row r="6441" spans="1:24" ht="14.4" x14ac:dyDescent="0.3">
      <c r="A6441">
        <v>9005</v>
      </c>
      <c r="B6441" t="s">
        <v>14639</v>
      </c>
      <c r="C6441" s="1">
        <v>41226</v>
      </c>
      <c r="D6441" s="1">
        <v>41233</v>
      </c>
      <c r="E6441" t="s">
        <v>96</v>
      </c>
      <c r="F6441" t="s">
        <v>2352</v>
      </c>
      <c r="G6441" t="s">
        <v>2353</v>
      </c>
      <c r="H6441" t="s">
        <v>28</v>
      </c>
      <c r="I6441" t="s">
        <v>2570</v>
      </c>
      <c r="J6441" t="s">
        <v>2571</v>
      </c>
      <c r="K6441" t="s">
        <v>1013</v>
      </c>
      <c r="M6441" t="s">
        <v>154</v>
      </c>
      <c r="N6441" t="s">
        <v>70</v>
      </c>
      <c r="O6441" t="s">
        <v>14640</v>
      </c>
      <c r="P6441" t="s">
        <v>35</v>
      </c>
      <c r="Q6441" t="s">
        <v>36</v>
      </c>
      <c r="R6441" t="s">
        <v>14641</v>
      </c>
      <c r="S6441">
        <v>428.04</v>
      </c>
      <c r="T6441">
        <v>9</v>
      </c>
      <c r="U6441">
        <v>0</v>
      </c>
      <c r="V6441">
        <v>98.28</v>
      </c>
      <c r="W6441">
        <v>52.87</v>
      </c>
      <c r="X6441" t="s">
        <v>115</v>
      </c>
    </row>
    <row r="6442" spans="1:24" ht="14.4" x14ac:dyDescent="0.3">
      <c r="A6442">
        <v>16199</v>
      </c>
      <c r="B6442" t="s">
        <v>14642</v>
      </c>
      <c r="C6442" s="1">
        <v>41599</v>
      </c>
      <c r="D6442" s="1">
        <v>41606</v>
      </c>
      <c r="E6442" t="s">
        <v>96</v>
      </c>
      <c r="F6442" t="s">
        <v>1351</v>
      </c>
      <c r="G6442" t="s">
        <v>1352</v>
      </c>
      <c r="H6442" t="s">
        <v>28</v>
      </c>
      <c r="I6442" t="s">
        <v>14643</v>
      </c>
      <c r="J6442" t="s">
        <v>4315</v>
      </c>
      <c r="K6442" t="s">
        <v>68</v>
      </c>
      <c r="M6442" t="s">
        <v>69</v>
      </c>
      <c r="N6442" t="s">
        <v>70</v>
      </c>
      <c r="O6442" t="s">
        <v>2092</v>
      </c>
      <c r="P6442" t="s">
        <v>35</v>
      </c>
      <c r="Q6442" t="s">
        <v>79</v>
      </c>
      <c r="R6442" t="s">
        <v>2093</v>
      </c>
      <c r="S6442">
        <v>756.78</v>
      </c>
      <c r="T6442">
        <v>2</v>
      </c>
      <c r="U6442">
        <v>0</v>
      </c>
      <c r="V6442">
        <v>370.8</v>
      </c>
      <c r="W6442">
        <v>52.86</v>
      </c>
      <c r="X6442" t="s">
        <v>62</v>
      </c>
    </row>
    <row r="6443" spans="1:24" ht="14.4" x14ac:dyDescent="0.3">
      <c r="A6443">
        <v>40718</v>
      </c>
      <c r="B6443" t="s">
        <v>14644</v>
      </c>
      <c r="C6443" s="1">
        <v>40747</v>
      </c>
      <c r="D6443" s="1">
        <v>40751</v>
      </c>
      <c r="E6443" t="s">
        <v>96</v>
      </c>
      <c r="F6443" t="s">
        <v>8286</v>
      </c>
      <c r="G6443" t="s">
        <v>8287</v>
      </c>
      <c r="H6443" t="s">
        <v>43</v>
      </c>
      <c r="I6443" t="s">
        <v>1282</v>
      </c>
      <c r="J6443" t="s">
        <v>109</v>
      </c>
      <c r="K6443" t="s">
        <v>31</v>
      </c>
      <c r="L6443">
        <v>94122</v>
      </c>
      <c r="M6443" t="s">
        <v>32</v>
      </c>
      <c r="N6443" t="s">
        <v>110</v>
      </c>
      <c r="O6443" t="s">
        <v>14645</v>
      </c>
      <c r="P6443" t="s">
        <v>35</v>
      </c>
      <c r="Q6443" t="s">
        <v>60</v>
      </c>
      <c r="R6443" t="s">
        <v>14646</v>
      </c>
      <c r="S6443">
        <v>604.75199999999995</v>
      </c>
      <c r="T6443">
        <v>6</v>
      </c>
      <c r="U6443">
        <v>0.2</v>
      </c>
      <c r="V6443">
        <v>60.475200000000001</v>
      </c>
      <c r="W6443">
        <v>52.86</v>
      </c>
      <c r="X6443" t="s">
        <v>104</v>
      </c>
    </row>
    <row r="6444" spans="1:24" ht="14.4" x14ac:dyDescent="0.3">
      <c r="A6444">
        <v>28634</v>
      </c>
      <c r="B6444" t="s">
        <v>14647</v>
      </c>
      <c r="C6444" s="1">
        <v>41187</v>
      </c>
      <c r="D6444" s="1">
        <v>41191</v>
      </c>
      <c r="E6444" t="s">
        <v>96</v>
      </c>
      <c r="F6444" t="s">
        <v>1064</v>
      </c>
      <c r="G6444" t="s">
        <v>1065</v>
      </c>
      <c r="H6444" t="s">
        <v>66</v>
      </c>
      <c r="I6444" t="s">
        <v>707</v>
      </c>
      <c r="J6444" t="s">
        <v>458</v>
      </c>
      <c r="K6444" t="s">
        <v>46</v>
      </c>
      <c r="M6444" t="s">
        <v>47</v>
      </c>
      <c r="N6444" t="s">
        <v>48</v>
      </c>
      <c r="O6444" t="s">
        <v>14397</v>
      </c>
      <c r="P6444" t="s">
        <v>35</v>
      </c>
      <c r="Q6444" t="s">
        <v>79</v>
      </c>
      <c r="R6444" t="s">
        <v>7641</v>
      </c>
      <c r="S6444">
        <v>887.92200000000003</v>
      </c>
      <c r="T6444">
        <v>7</v>
      </c>
      <c r="U6444">
        <v>0.1</v>
      </c>
      <c r="V6444">
        <v>-69.257999999999996</v>
      </c>
      <c r="W6444">
        <v>52.85</v>
      </c>
      <c r="X6444" t="s">
        <v>62</v>
      </c>
    </row>
    <row r="6445" spans="1:24" ht="14.4" x14ac:dyDescent="0.3">
      <c r="A6445">
        <v>7934</v>
      </c>
      <c r="B6445" t="s">
        <v>14648</v>
      </c>
      <c r="C6445" s="1">
        <v>41779</v>
      </c>
      <c r="D6445" s="1">
        <v>41781</v>
      </c>
      <c r="E6445" t="s">
        <v>40</v>
      </c>
      <c r="F6445" t="s">
        <v>5733</v>
      </c>
      <c r="G6445" t="s">
        <v>5734</v>
      </c>
      <c r="H6445" t="s">
        <v>28</v>
      </c>
      <c r="I6445" t="s">
        <v>5550</v>
      </c>
      <c r="J6445" t="s">
        <v>5476</v>
      </c>
      <c r="K6445" t="s">
        <v>153</v>
      </c>
      <c r="M6445" t="s">
        <v>154</v>
      </c>
      <c r="N6445" t="s">
        <v>121</v>
      </c>
      <c r="O6445" t="s">
        <v>6120</v>
      </c>
      <c r="P6445" t="s">
        <v>35</v>
      </c>
      <c r="Q6445" t="s">
        <v>79</v>
      </c>
      <c r="R6445" t="s">
        <v>6121</v>
      </c>
      <c r="S6445">
        <v>378.32184000000001</v>
      </c>
      <c r="T6445">
        <v>3</v>
      </c>
      <c r="U6445">
        <v>2E-3</v>
      </c>
      <c r="V6445">
        <v>165.98184000000001</v>
      </c>
      <c r="W6445">
        <v>52.844999999999999</v>
      </c>
      <c r="X6445" t="s">
        <v>104</v>
      </c>
    </row>
    <row r="6446" spans="1:24" ht="14.4" x14ac:dyDescent="0.3">
      <c r="A6446">
        <v>23770</v>
      </c>
      <c r="B6446" t="s">
        <v>14649</v>
      </c>
      <c r="C6446" s="1">
        <v>41393</v>
      </c>
      <c r="D6446" s="1">
        <v>41399</v>
      </c>
      <c r="E6446" t="s">
        <v>96</v>
      </c>
      <c r="F6446" t="s">
        <v>2141</v>
      </c>
      <c r="G6446" t="s">
        <v>2142</v>
      </c>
      <c r="H6446" t="s">
        <v>28</v>
      </c>
      <c r="I6446" t="s">
        <v>2886</v>
      </c>
      <c r="J6446" t="s">
        <v>624</v>
      </c>
      <c r="K6446" t="s">
        <v>347</v>
      </c>
      <c r="M6446" t="s">
        <v>47</v>
      </c>
      <c r="N6446" t="s">
        <v>348</v>
      </c>
      <c r="O6446" t="s">
        <v>8930</v>
      </c>
      <c r="P6446" t="s">
        <v>112</v>
      </c>
      <c r="Q6446" t="s">
        <v>795</v>
      </c>
      <c r="R6446" t="s">
        <v>2127</v>
      </c>
      <c r="S6446">
        <v>304.77600000000001</v>
      </c>
      <c r="T6446">
        <v>6</v>
      </c>
      <c r="U6446">
        <v>0.17</v>
      </c>
      <c r="V6446">
        <v>43.956000000000003</v>
      </c>
      <c r="W6446">
        <v>52.84</v>
      </c>
      <c r="X6446" t="s">
        <v>115</v>
      </c>
    </row>
    <row r="6447" spans="1:24" ht="14.4" x14ac:dyDescent="0.3">
      <c r="A6447">
        <v>23898</v>
      </c>
      <c r="B6447" t="s">
        <v>14650</v>
      </c>
      <c r="C6447" s="1">
        <v>41510</v>
      </c>
      <c r="D6447" s="1">
        <v>41515</v>
      </c>
      <c r="E6447" t="s">
        <v>40</v>
      </c>
      <c r="F6447" t="s">
        <v>2316</v>
      </c>
      <c r="G6447" t="s">
        <v>2317</v>
      </c>
      <c r="H6447" t="s">
        <v>28</v>
      </c>
      <c r="I6447" t="s">
        <v>14651</v>
      </c>
      <c r="J6447" t="s">
        <v>1062</v>
      </c>
      <c r="K6447" t="s">
        <v>347</v>
      </c>
      <c r="M6447" t="s">
        <v>47</v>
      </c>
      <c r="N6447" t="s">
        <v>348</v>
      </c>
      <c r="O6447" t="s">
        <v>1516</v>
      </c>
      <c r="P6447" t="s">
        <v>35</v>
      </c>
      <c r="Q6447" t="s">
        <v>60</v>
      </c>
      <c r="R6447" t="s">
        <v>320</v>
      </c>
      <c r="S6447">
        <v>1058.25</v>
      </c>
      <c r="T6447">
        <v>2</v>
      </c>
      <c r="U6447">
        <v>0.17</v>
      </c>
      <c r="V6447">
        <v>-76.53</v>
      </c>
      <c r="W6447">
        <v>52.84</v>
      </c>
      <c r="X6447" t="s">
        <v>62</v>
      </c>
    </row>
    <row r="6448" spans="1:24" ht="14.4" x14ac:dyDescent="0.3">
      <c r="A6448">
        <v>29978</v>
      </c>
      <c r="B6448" t="s">
        <v>8732</v>
      </c>
      <c r="C6448" s="1">
        <v>41725</v>
      </c>
      <c r="D6448" s="1">
        <v>41729</v>
      </c>
      <c r="E6448" t="s">
        <v>40</v>
      </c>
      <c r="F6448" t="s">
        <v>3733</v>
      </c>
      <c r="G6448" t="s">
        <v>3734</v>
      </c>
      <c r="H6448" t="s">
        <v>66</v>
      </c>
      <c r="I6448" t="s">
        <v>8733</v>
      </c>
      <c r="J6448" t="s">
        <v>5380</v>
      </c>
      <c r="K6448" t="s">
        <v>162</v>
      </c>
      <c r="M6448" t="s">
        <v>47</v>
      </c>
      <c r="N6448" t="s">
        <v>163</v>
      </c>
      <c r="O6448" t="s">
        <v>14652</v>
      </c>
      <c r="P6448" t="s">
        <v>50</v>
      </c>
      <c r="Q6448" t="s">
        <v>4238</v>
      </c>
      <c r="R6448" t="s">
        <v>7595</v>
      </c>
      <c r="S6448">
        <v>329.85</v>
      </c>
      <c r="T6448">
        <v>3</v>
      </c>
      <c r="U6448">
        <v>0</v>
      </c>
      <c r="V6448">
        <v>164.88</v>
      </c>
      <c r="W6448">
        <v>52.84</v>
      </c>
      <c r="X6448" t="s">
        <v>104</v>
      </c>
    </row>
    <row r="6449" spans="1:24" ht="14.4" x14ac:dyDescent="0.3">
      <c r="A6449">
        <v>40535</v>
      </c>
      <c r="B6449" t="s">
        <v>14653</v>
      </c>
      <c r="C6449" s="1">
        <v>41682</v>
      </c>
      <c r="D6449" s="1">
        <v>41685</v>
      </c>
      <c r="E6449" t="s">
        <v>54</v>
      </c>
      <c r="F6449" t="s">
        <v>3040</v>
      </c>
      <c r="G6449" t="s">
        <v>142</v>
      </c>
      <c r="H6449" t="s">
        <v>28</v>
      </c>
      <c r="I6449" t="s">
        <v>1335</v>
      </c>
      <c r="J6449" t="s">
        <v>1085</v>
      </c>
      <c r="K6449" t="s">
        <v>31</v>
      </c>
      <c r="L6449">
        <v>43229</v>
      </c>
      <c r="M6449" t="s">
        <v>32</v>
      </c>
      <c r="N6449" t="s">
        <v>33</v>
      </c>
      <c r="O6449" t="s">
        <v>14654</v>
      </c>
      <c r="P6449" t="s">
        <v>50</v>
      </c>
      <c r="Q6449" t="s">
        <v>4238</v>
      </c>
      <c r="R6449" t="s">
        <v>14655</v>
      </c>
      <c r="S6449">
        <v>147.56800000000001</v>
      </c>
      <c r="T6449">
        <v>2</v>
      </c>
      <c r="U6449">
        <v>0.2</v>
      </c>
      <c r="V6449">
        <v>-3.6892</v>
      </c>
      <c r="W6449">
        <v>52.84</v>
      </c>
      <c r="X6449" t="s">
        <v>104</v>
      </c>
    </row>
    <row r="6450" spans="1:24" ht="14.4" x14ac:dyDescent="0.3">
      <c r="A6450">
        <v>9414</v>
      </c>
      <c r="B6450" t="s">
        <v>14656</v>
      </c>
      <c r="C6450" s="1">
        <v>41961</v>
      </c>
      <c r="D6450" s="1">
        <v>41963</v>
      </c>
      <c r="E6450" t="s">
        <v>40</v>
      </c>
      <c r="F6450" t="s">
        <v>7779</v>
      </c>
      <c r="G6450" t="s">
        <v>7780</v>
      </c>
      <c r="H6450" t="s">
        <v>43</v>
      </c>
      <c r="I6450" t="s">
        <v>3601</v>
      </c>
      <c r="J6450" t="s">
        <v>3602</v>
      </c>
      <c r="K6450" t="s">
        <v>3603</v>
      </c>
      <c r="M6450" t="s">
        <v>154</v>
      </c>
      <c r="N6450" t="s">
        <v>70</v>
      </c>
      <c r="O6450" t="s">
        <v>9026</v>
      </c>
      <c r="P6450" t="s">
        <v>35</v>
      </c>
      <c r="Q6450" t="s">
        <v>60</v>
      </c>
      <c r="R6450" t="s">
        <v>1073</v>
      </c>
      <c r="S6450">
        <v>260.59199999999998</v>
      </c>
      <c r="T6450">
        <v>1</v>
      </c>
      <c r="U6450">
        <v>0.4</v>
      </c>
      <c r="V6450">
        <v>-160.708</v>
      </c>
      <c r="W6450">
        <v>52.831000000000003</v>
      </c>
      <c r="X6450" t="s">
        <v>104</v>
      </c>
    </row>
    <row r="6451" spans="1:24" ht="14.4" x14ac:dyDescent="0.3">
      <c r="A6451">
        <v>13950</v>
      </c>
      <c r="B6451" t="s">
        <v>9926</v>
      </c>
      <c r="C6451" s="1">
        <v>41150</v>
      </c>
      <c r="D6451" s="1">
        <v>41157</v>
      </c>
      <c r="E6451" t="s">
        <v>96</v>
      </c>
      <c r="F6451" t="s">
        <v>6088</v>
      </c>
      <c r="G6451" t="s">
        <v>6089</v>
      </c>
      <c r="H6451" t="s">
        <v>28</v>
      </c>
      <c r="I6451" t="s">
        <v>9927</v>
      </c>
      <c r="J6451" t="s">
        <v>3983</v>
      </c>
      <c r="K6451" t="s">
        <v>1956</v>
      </c>
      <c r="M6451" t="s">
        <v>69</v>
      </c>
      <c r="N6451" t="s">
        <v>70</v>
      </c>
      <c r="O6451" t="s">
        <v>1296</v>
      </c>
      <c r="P6451" t="s">
        <v>112</v>
      </c>
      <c r="Q6451" t="s">
        <v>795</v>
      </c>
      <c r="R6451" t="s">
        <v>7345</v>
      </c>
      <c r="S6451">
        <v>593.82000000000005</v>
      </c>
      <c r="T6451">
        <v>3</v>
      </c>
      <c r="U6451">
        <v>0</v>
      </c>
      <c r="V6451">
        <v>290.97000000000003</v>
      </c>
      <c r="W6451">
        <v>52.83</v>
      </c>
      <c r="X6451" t="s">
        <v>62</v>
      </c>
    </row>
    <row r="6452" spans="1:24" ht="14.4" x14ac:dyDescent="0.3">
      <c r="A6452">
        <v>3450</v>
      </c>
      <c r="B6452" t="s">
        <v>14657</v>
      </c>
      <c r="C6452" s="1">
        <v>41956</v>
      </c>
      <c r="D6452" s="1">
        <v>41960</v>
      </c>
      <c r="E6452" t="s">
        <v>96</v>
      </c>
      <c r="F6452" t="s">
        <v>1211</v>
      </c>
      <c r="G6452" t="s">
        <v>1212</v>
      </c>
      <c r="H6452" t="s">
        <v>66</v>
      </c>
      <c r="I6452" t="s">
        <v>10296</v>
      </c>
      <c r="J6452" t="s">
        <v>10296</v>
      </c>
      <c r="K6452" t="s">
        <v>248</v>
      </c>
      <c r="M6452" t="s">
        <v>154</v>
      </c>
      <c r="N6452" t="s">
        <v>70</v>
      </c>
      <c r="O6452" t="s">
        <v>14658</v>
      </c>
      <c r="P6452" t="s">
        <v>35</v>
      </c>
      <c r="Q6452" t="s">
        <v>79</v>
      </c>
      <c r="R6452" t="s">
        <v>13373</v>
      </c>
      <c r="S6452">
        <v>412.673</v>
      </c>
      <c r="T6452">
        <v>5</v>
      </c>
      <c r="U6452">
        <v>2E-3</v>
      </c>
      <c r="V6452">
        <v>56.972999999999999</v>
      </c>
      <c r="W6452">
        <v>52.829000000000001</v>
      </c>
      <c r="X6452" t="s">
        <v>104</v>
      </c>
    </row>
    <row r="6453" spans="1:24" ht="14.4" x14ac:dyDescent="0.3">
      <c r="A6453">
        <v>5543</v>
      </c>
      <c r="B6453" t="s">
        <v>14659</v>
      </c>
      <c r="C6453" s="1">
        <v>41556</v>
      </c>
      <c r="D6453" s="1">
        <v>41560</v>
      </c>
      <c r="E6453" t="s">
        <v>96</v>
      </c>
      <c r="F6453" t="s">
        <v>3827</v>
      </c>
      <c r="G6453" t="s">
        <v>1618</v>
      </c>
      <c r="H6453" t="s">
        <v>28</v>
      </c>
      <c r="I6453" t="s">
        <v>5015</v>
      </c>
      <c r="J6453" t="s">
        <v>1554</v>
      </c>
      <c r="K6453" t="s">
        <v>240</v>
      </c>
      <c r="M6453" t="s">
        <v>154</v>
      </c>
      <c r="N6453" t="s">
        <v>232</v>
      </c>
      <c r="O6453" t="s">
        <v>5241</v>
      </c>
      <c r="P6453" t="s">
        <v>50</v>
      </c>
      <c r="Q6453" t="s">
        <v>363</v>
      </c>
      <c r="R6453" t="s">
        <v>883</v>
      </c>
      <c r="S6453">
        <v>705.072</v>
      </c>
      <c r="T6453">
        <v>3</v>
      </c>
      <c r="U6453">
        <v>0.2</v>
      </c>
      <c r="V6453">
        <v>-132.22800000000001</v>
      </c>
      <c r="W6453">
        <v>52.826000000000001</v>
      </c>
      <c r="X6453" t="s">
        <v>62</v>
      </c>
    </row>
    <row r="6454" spans="1:24" ht="14.4" x14ac:dyDescent="0.3">
      <c r="A6454">
        <v>21345</v>
      </c>
      <c r="B6454" t="s">
        <v>14660</v>
      </c>
      <c r="C6454" s="1">
        <v>41030</v>
      </c>
      <c r="D6454" s="1">
        <v>41036</v>
      </c>
      <c r="E6454" t="s">
        <v>96</v>
      </c>
      <c r="F6454" t="s">
        <v>3040</v>
      </c>
      <c r="G6454" t="s">
        <v>142</v>
      </c>
      <c r="H6454" t="s">
        <v>28</v>
      </c>
      <c r="I6454" t="s">
        <v>676</v>
      </c>
      <c r="J6454" t="s">
        <v>45</v>
      </c>
      <c r="K6454" t="s">
        <v>46</v>
      </c>
      <c r="M6454" t="s">
        <v>47</v>
      </c>
      <c r="N6454" t="s">
        <v>48</v>
      </c>
      <c r="O6454" t="s">
        <v>2239</v>
      </c>
      <c r="P6454" t="s">
        <v>112</v>
      </c>
      <c r="Q6454" t="s">
        <v>165</v>
      </c>
      <c r="R6454" t="s">
        <v>1572</v>
      </c>
      <c r="S6454">
        <v>1349.325</v>
      </c>
      <c r="T6454">
        <v>5</v>
      </c>
      <c r="U6454">
        <v>0.1</v>
      </c>
      <c r="V6454">
        <v>389.77499999999998</v>
      </c>
      <c r="W6454">
        <v>52.82</v>
      </c>
      <c r="X6454" t="s">
        <v>62</v>
      </c>
    </row>
    <row r="6455" spans="1:24" ht="14.4" x14ac:dyDescent="0.3">
      <c r="A6455">
        <v>24148</v>
      </c>
      <c r="B6455" t="s">
        <v>14661</v>
      </c>
      <c r="C6455" s="1">
        <v>40716</v>
      </c>
      <c r="D6455" s="1">
        <v>40718</v>
      </c>
      <c r="E6455" t="s">
        <v>40</v>
      </c>
      <c r="F6455" t="s">
        <v>3827</v>
      </c>
      <c r="G6455" t="s">
        <v>1618</v>
      </c>
      <c r="H6455" t="s">
        <v>28</v>
      </c>
      <c r="I6455" t="s">
        <v>9246</v>
      </c>
      <c r="J6455" t="s">
        <v>583</v>
      </c>
      <c r="K6455" t="s">
        <v>162</v>
      </c>
      <c r="M6455" t="s">
        <v>47</v>
      </c>
      <c r="N6455" t="s">
        <v>163</v>
      </c>
      <c r="O6455" t="s">
        <v>6003</v>
      </c>
      <c r="P6455" t="s">
        <v>50</v>
      </c>
      <c r="Q6455" t="s">
        <v>363</v>
      </c>
      <c r="R6455" t="s">
        <v>6004</v>
      </c>
      <c r="S6455">
        <v>507.6</v>
      </c>
      <c r="T6455">
        <v>3</v>
      </c>
      <c r="U6455">
        <v>0</v>
      </c>
      <c r="V6455">
        <v>203.04</v>
      </c>
      <c r="W6455">
        <v>52.81</v>
      </c>
      <c r="X6455" t="s">
        <v>104</v>
      </c>
    </row>
    <row r="6456" spans="1:24" ht="14.4" x14ac:dyDescent="0.3">
      <c r="A6456">
        <v>26760</v>
      </c>
      <c r="B6456" t="s">
        <v>14662</v>
      </c>
      <c r="C6456" s="1">
        <v>40831</v>
      </c>
      <c r="D6456" s="1">
        <v>40834</v>
      </c>
      <c r="E6456" t="s">
        <v>54</v>
      </c>
      <c r="F6456" t="s">
        <v>1403</v>
      </c>
      <c r="G6456" t="s">
        <v>1404</v>
      </c>
      <c r="H6456" t="s">
        <v>28</v>
      </c>
      <c r="I6456" t="s">
        <v>3516</v>
      </c>
      <c r="J6456" t="s">
        <v>3516</v>
      </c>
      <c r="K6456" t="s">
        <v>3517</v>
      </c>
      <c r="M6456" t="s">
        <v>47</v>
      </c>
      <c r="N6456" t="s">
        <v>163</v>
      </c>
      <c r="O6456" t="s">
        <v>3292</v>
      </c>
      <c r="P6456" t="s">
        <v>35</v>
      </c>
      <c r="Q6456" t="s">
        <v>60</v>
      </c>
      <c r="R6456" t="s">
        <v>561</v>
      </c>
      <c r="S6456">
        <v>637.35</v>
      </c>
      <c r="T6456">
        <v>2</v>
      </c>
      <c r="U6456">
        <v>0.5</v>
      </c>
      <c r="V6456">
        <v>-471.69</v>
      </c>
      <c r="W6456">
        <v>52.81</v>
      </c>
      <c r="X6456" t="s">
        <v>62</v>
      </c>
    </row>
    <row r="6457" spans="1:24" ht="14.4" x14ac:dyDescent="0.3">
      <c r="A6457">
        <v>27478</v>
      </c>
      <c r="B6457" t="s">
        <v>14663</v>
      </c>
      <c r="C6457" s="1">
        <v>41508</v>
      </c>
      <c r="D6457" s="1">
        <v>41512</v>
      </c>
      <c r="E6457" t="s">
        <v>96</v>
      </c>
      <c r="F6457" t="s">
        <v>4192</v>
      </c>
      <c r="G6457" t="s">
        <v>4193</v>
      </c>
      <c r="H6457" t="s">
        <v>66</v>
      </c>
      <c r="I6457" t="s">
        <v>2678</v>
      </c>
      <c r="J6457" t="s">
        <v>564</v>
      </c>
      <c r="K6457" t="s">
        <v>46</v>
      </c>
      <c r="M6457" t="s">
        <v>47</v>
      </c>
      <c r="N6457" t="s">
        <v>48</v>
      </c>
      <c r="O6457" t="s">
        <v>2943</v>
      </c>
      <c r="P6457" t="s">
        <v>35</v>
      </c>
      <c r="Q6457" t="s">
        <v>79</v>
      </c>
      <c r="R6457" t="s">
        <v>4985</v>
      </c>
      <c r="S6457">
        <v>1378.7280000000001</v>
      </c>
      <c r="T6457">
        <v>8</v>
      </c>
      <c r="U6457">
        <v>0.1</v>
      </c>
      <c r="V6457">
        <v>137.68799999999999</v>
      </c>
      <c r="W6457">
        <v>52.81</v>
      </c>
      <c r="X6457" t="s">
        <v>62</v>
      </c>
    </row>
    <row r="6458" spans="1:24" ht="14.4" x14ac:dyDescent="0.3">
      <c r="A6458">
        <v>4725</v>
      </c>
      <c r="B6458" t="s">
        <v>14664</v>
      </c>
      <c r="C6458" s="1">
        <v>41915</v>
      </c>
      <c r="D6458" s="1">
        <v>41919</v>
      </c>
      <c r="E6458" t="s">
        <v>96</v>
      </c>
      <c r="F6458" t="s">
        <v>2295</v>
      </c>
      <c r="G6458" t="s">
        <v>2296</v>
      </c>
      <c r="H6458" t="s">
        <v>28</v>
      </c>
      <c r="I6458" t="s">
        <v>6301</v>
      </c>
      <c r="J6458" t="s">
        <v>6302</v>
      </c>
      <c r="K6458" t="s">
        <v>240</v>
      </c>
      <c r="M6458" t="s">
        <v>154</v>
      </c>
      <c r="N6458" t="s">
        <v>232</v>
      </c>
      <c r="O6458" t="s">
        <v>10680</v>
      </c>
      <c r="P6458" t="s">
        <v>50</v>
      </c>
      <c r="Q6458" t="s">
        <v>51</v>
      </c>
      <c r="R6458" t="s">
        <v>4894</v>
      </c>
      <c r="S6458">
        <v>358.27199999999999</v>
      </c>
      <c r="T6458">
        <v>4</v>
      </c>
      <c r="U6458">
        <v>0.2</v>
      </c>
      <c r="V6458">
        <v>-71.727999999999994</v>
      </c>
      <c r="W6458">
        <v>52.801000000000002</v>
      </c>
      <c r="X6458" t="s">
        <v>104</v>
      </c>
    </row>
    <row r="6459" spans="1:24" ht="14.4" x14ac:dyDescent="0.3">
      <c r="A6459">
        <v>11123</v>
      </c>
      <c r="B6459" t="s">
        <v>14665</v>
      </c>
      <c r="C6459" s="1">
        <v>41499</v>
      </c>
      <c r="D6459" s="1">
        <v>41499</v>
      </c>
      <c r="E6459" t="s">
        <v>25</v>
      </c>
      <c r="F6459" t="s">
        <v>906</v>
      </c>
      <c r="G6459" t="s">
        <v>907</v>
      </c>
      <c r="H6459" t="s">
        <v>28</v>
      </c>
      <c r="I6459" t="s">
        <v>594</v>
      </c>
      <c r="J6459" t="s">
        <v>595</v>
      </c>
      <c r="K6459" t="s">
        <v>172</v>
      </c>
      <c r="M6459" t="s">
        <v>69</v>
      </c>
      <c r="N6459" t="s">
        <v>70</v>
      </c>
      <c r="O6459" t="s">
        <v>5931</v>
      </c>
      <c r="P6459" t="s">
        <v>35</v>
      </c>
      <c r="Q6459" t="s">
        <v>36</v>
      </c>
      <c r="R6459" t="s">
        <v>5932</v>
      </c>
      <c r="S6459">
        <v>245.07</v>
      </c>
      <c r="T6459">
        <v>3</v>
      </c>
      <c r="U6459">
        <v>0</v>
      </c>
      <c r="V6459">
        <v>14.67</v>
      </c>
      <c r="W6459">
        <v>52.79</v>
      </c>
      <c r="X6459" t="s">
        <v>104</v>
      </c>
    </row>
    <row r="6460" spans="1:24" ht="14.4" x14ac:dyDescent="0.3">
      <c r="A6460">
        <v>38954</v>
      </c>
      <c r="B6460" t="s">
        <v>14666</v>
      </c>
      <c r="C6460" s="1">
        <v>40648</v>
      </c>
      <c r="D6460" s="1">
        <v>40648</v>
      </c>
      <c r="E6460" t="s">
        <v>25</v>
      </c>
      <c r="F6460" t="s">
        <v>2399</v>
      </c>
      <c r="G6460" t="s">
        <v>2400</v>
      </c>
      <c r="H6460" t="s">
        <v>66</v>
      </c>
      <c r="I6460" t="s">
        <v>267</v>
      </c>
      <c r="J6460" t="s">
        <v>109</v>
      </c>
      <c r="K6460" t="s">
        <v>31</v>
      </c>
      <c r="L6460">
        <v>90049</v>
      </c>
      <c r="M6460" t="s">
        <v>32</v>
      </c>
      <c r="N6460" t="s">
        <v>110</v>
      </c>
      <c r="O6460" t="s">
        <v>12654</v>
      </c>
      <c r="P6460" t="s">
        <v>50</v>
      </c>
      <c r="Q6460" t="s">
        <v>4238</v>
      </c>
      <c r="R6460" t="s">
        <v>12655</v>
      </c>
      <c r="S6460">
        <v>187.76</v>
      </c>
      <c r="T6460">
        <v>4</v>
      </c>
      <c r="U6460">
        <v>0</v>
      </c>
      <c r="V6460">
        <v>76.9816</v>
      </c>
      <c r="W6460">
        <v>52.79</v>
      </c>
      <c r="X6460" t="s">
        <v>38</v>
      </c>
    </row>
    <row r="6461" spans="1:24" ht="14.4" x14ac:dyDescent="0.3">
      <c r="A6461">
        <v>20755</v>
      </c>
      <c r="B6461" t="s">
        <v>11686</v>
      </c>
      <c r="C6461" s="1">
        <v>41479</v>
      </c>
      <c r="D6461" s="1">
        <v>41483</v>
      </c>
      <c r="E6461" t="s">
        <v>96</v>
      </c>
      <c r="F6461" t="s">
        <v>573</v>
      </c>
      <c r="G6461" t="s">
        <v>574</v>
      </c>
      <c r="H6461" t="s">
        <v>28</v>
      </c>
      <c r="I6461" t="s">
        <v>6107</v>
      </c>
      <c r="J6461" t="s">
        <v>497</v>
      </c>
      <c r="K6461" t="s">
        <v>162</v>
      </c>
      <c r="M6461" t="s">
        <v>47</v>
      </c>
      <c r="N6461" t="s">
        <v>163</v>
      </c>
      <c r="O6461" t="s">
        <v>14667</v>
      </c>
      <c r="P6461" t="s">
        <v>112</v>
      </c>
      <c r="Q6461" t="s">
        <v>8785</v>
      </c>
      <c r="R6461" t="s">
        <v>14668</v>
      </c>
      <c r="S6461">
        <v>485.55</v>
      </c>
      <c r="T6461">
        <v>13</v>
      </c>
      <c r="U6461">
        <v>0</v>
      </c>
      <c r="V6461">
        <v>218.4</v>
      </c>
      <c r="W6461">
        <v>52.78</v>
      </c>
      <c r="X6461" t="s">
        <v>62</v>
      </c>
    </row>
    <row r="6462" spans="1:24" ht="14.4" x14ac:dyDescent="0.3">
      <c r="A6462">
        <v>1436</v>
      </c>
      <c r="B6462" t="s">
        <v>11716</v>
      </c>
      <c r="C6462" s="1">
        <v>41050</v>
      </c>
      <c r="D6462" s="1">
        <v>41057</v>
      </c>
      <c r="E6462" t="s">
        <v>96</v>
      </c>
      <c r="F6462" t="s">
        <v>6842</v>
      </c>
      <c r="G6462" t="s">
        <v>6843</v>
      </c>
      <c r="H6462" t="s">
        <v>66</v>
      </c>
      <c r="I6462" t="s">
        <v>4720</v>
      </c>
      <c r="J6462" t="s">
        <v>152</v>
      </c>
      <c r="K6462" t="s">
        <v>153</v>
      </c>
      <c r="M6462" t="s">
        <v>154</v>
      </c>
      <c r="N6462" t="s">
        <v>121</v>
      </c>
      <c r="O6462" t="s">
        <v>8559</v>
      </c>
      <c r="P6462" t="s">
        <v>35</v>
      </c>
      <c r="Q6462" t="s">
        <v>79</v>
      </c>
      <c r="R6462" t="s">
        <v>3464</v>
      </c>
      <c r="S6462">
        <v>1180.2348</v>
      </c>
      <c r="T6462">
        <v>6</v>
      </c>
      <c r="U6462">
        <v>2E-3</v>
      </c>
      <c r="V6462">
        <v>139.47479999999999</v>
      </c>
      <c r="W6462">
        <v>52.779000000000003</v>
      </c>
      <c r="X6462" t="s">
        <v>62</v>
      </c>
    </row>
    <row r="6463" spans="1:24" ht="14.4" x14ac:dyDescent="0.3">
      <c r="A6463">
        <v>36194</v>
      </c>
      <c r="B6463" t="s">
        <v>14669</v>
      </c>
      <c r="C6463" s="1">
        <v>40831</v>
      </c>
      <c r="D6463" s="1">
        <v>40833</v>
      </c>
      <c r="E6463" t="s">
        <v>54</v>
      </c>
      <c r="F6463" t="s">
        <v>5021</v>
      </c>
      <c r="G6463" t="s">
        <v>5022</v>
      </c>
      <c r="H6463" t="s">
        <v>28</v>
      </c>
      <c r="I6463" t="s">
        <v>8675</v>
      </c>
      <c r="J6463" t="s">
        <v>1085</v>
      </c>
      <c r="K6463" t="s">
        <v>31</v>
      </c>
      <c r="L6463">
        <v>44134</v>
      </c>
      <c r="M6463" t="s">
        <v>32</v>
      </c>
      <c r="N6463" t="s">
        <v>33</v>
      </c>
      <c r="O6463" t="s">
        <v>9104</v>
      </c>
      <c r="P6463" t="s">
        <v>50</v>
      </c>
      <c r="Q6463" t="s">
        <v>51</v>
      </c>
      <c r="R6463" t="s">
        <v>9105</v>
      </c>
      <c r="S6463">
        <v>183.37200000000001</v>
      </c>
      <c r="T6463">
        <v>2</v>
      </c>
      <c r="U6463">
        <v>0.3</v>
      </c>
      <c r="V6463">
        <v>-7.8587999999999996</v>
      </c>
      <c r="W6463">
        <v>52.76</v>
      </c>
      <c r="X6463" t="s">
        <v>38</v>
      </c>
    </row>
    <row r="6464" spans="1:24" ht="14.4" x14ac:dyDescent="0.3">
      <c r="A6464">
        <v>38576</v>
      </c>
      <c r="B6464" t="s">
        <v>14670</v>
      </c>
      <c r="C6464" s="1">
        <v>41409</v>
      </c>
      <c r="D6464" s="1">
        <v>41409</v>
      </c>
      <c r="E6464" t="s">
        <v>25</v>
      </c>
      <c r="F6464" t="s">
        <v>3461</v>
      </c>
      <c r="G6464" t="s">
        <v>3462</v>
      </c>
      <c r="H6464" t="s">
        <v>43</v>
      </c>
      <c r="I6464" t="s">
        <v>14671</v>
      </c>
      <c r="J6464" t="s">
        <v>3384</v>
      </c>
      <c r="K6464" t="s">
        <v>31</v>
      </c>
      <c r="L6464">
        <v>85364</v>
      </c>
      <c r="M6464" t="s">
        <v>32</v>
      </c>
      <c r="N6464" t="s">
        <v>110</v>
      </c>
      <c r="O6464" t="s">
        <v>1056</v>
      </c>
      <c r="P6464" t="s">
        <v>35</v>
      </c>
      <c r="Q6464" t="s">
        <v>36</v>
      </c>
      <c r="R6464" t="s">
        <v>14672</v>
      </c>
      <c r="S6464">
        <v>185.52799999999999</v>
      </c>
      <c r="T6464">
        <v>7</v>
      </c>
      <c r="U6464">
        <v>0.2</v>
      </c>
      <c r="V6464">
        <v>48.701099999999997</v>
      </c>
      <c r="W6464">
        <v>52.76</v>
      </c>
      <c r="X6464" t="s">
        <v>104</v>
      </c>
    </row>
    <row r="6465" spans="1:24" ht="14.4" x14ac:dyDescent="0.3">
      <c r="A6465">
        <v>32244</v>
      </c>
      <c r="B6465" t="s">
        <v>1881</v>
      </c>
      <c r="C6465" s="1">
        <v>41972</v>
      </c>
      <c r="D6465" s="1">
        <v>41976</v>
      </c>
      <c r="E6465" t="s">
        <v>96</v>
      </c>
      <c r="F6465" t="s">
        <v>1711</v>
      </c>
      <c r="G6465" t="s">
        <v>1712</v>
      </c>
      <c r="H6465" t="s">
        <v>66</v>
      </c>
      <c r="I6465" t="s">
        <v>615</v>
      </c>
      <c r="J6465" t="s">
        <v>616</v>
      </c>
      <c r="K6465" t="s">
        <v>31</v>
      </c>
      <c r="L6465">
        <v>19120</v>
      </c>
      <c r="M6465" t="s">
        <v>32</v>
      </c>
      <c r="N6465" t="s">
        <v>33</v>
      </c>
      <c r="O6465" t="s">
        <v>14654</v>
      </c>
      <c r="P6465" t="s">
        <v>50</v>
      </c>
      <c r="Q6465" t="s">
        <v>4238</v>
      </c>
      <c r="R6465" t="s">
        <v>14655</v>
      </c>
      <c r="S6465">
        <v>516.48800000000006</v>
      </c>
      <c r="T6465">
        <v>7</v>
      </c>
      <c r="U6465">
        <v>0.2</v>
      </c>
      <c r="V6465">
        <v>-12.9122</v>
      </c>
      <c r="W6465">
        <v>52.75</v>
      </c>
      <c r="X6465" t="s">
        <v>104</v>
      </c>
    </row>
    <row r="6466" spans="1:24" ht="14.4" x14ac:dyDescent="0.3">
      <c r="A6466">
        <v>11906</v>
      </c>
      <c r="B6466" t="s">
        <v>12163</v>
      </c>
      <c r="C6466" s="1">
        <v>41963</v>
      </c>
      <c r="D6466" s="1">
        <v>41967</v>
      </c>
      <c r="E6466" t="s">
        <v>96</v>
      </c>
      <c r="F6466" t="s">
        <v>2811</v>
      </c>
      <c r="G6466" t="s">
        <v>2812</v>
      </c>
      <c r="H6466" t="s">
        <v>66</v>
      </c>
      <c r="I6466" t="s">
        <v>7070</v>
      </c>
      <c r="J6466" t="s">
        <v>336</v>
      </c>
      <c r="K6466" t="s">
        <v>231</v>
      </c>
      <c r="M6466" t="s">
        <v>69</v>
      </c>
      <c r="N6466" t="s">
        <v>232</v>
      </c>
      <c r="O6466" t="s">
        <v>14673</v>
      </c>
      <c r="P6466" t="s">
        <v>35</v>
      </c>
      <c r="Q6466" t="s">
        <v>60</v>
      </c>
      <c r="R6466" t="s">
        <v>7020</v>
      </c>
      <c r="S6466">
        <v>508.77</v>
      </c>
      <c r="T6466">
        <v>3</v>
      </c>
      <c r="U6466">
        <v>0</v>
      </c>
      <c r="V6466">
        <v>101.7</v>
      </c>
      <c r="W6466">
        <v>52.72</v>
      </c>
      <c r="X6466" t="s">
        <v>62</v>
      </c>
    </row>
    <row r="6467" spans="1:24" ht="14.4" x14ac:dyDescent="0.3">
      <c r="A6467">
        <v>9738</v>
      </c>
      <c r="B6467" t="s">
        <v>14674</v>
      </c>
      <c r="C6467" s="1">
        <v>41577</v>
      </c>
      <c r="D6467" s="1">
        <v>41578</v>
      </c>
      <c r="E6467" t="s">
        <v>54</v>
      </c>
      <c r="F6467" t="s">
        <v>7986</v>
      </c>
      <c r="G6467" t="s">
        <v>6453</v>
      </c>
      <c r="H6467" t="s">
        <v>66</v>
      </c>
      <c r="I6467" t="s">
        <v>281</v>
      </c>
      <c r="J6467" t="s">
        <v>281</v>
      </c>
      <c r="K6467" t="s">
        <v>282</v>
      </c>
      <c r="M6467" t="s">
        <v>154</v>
      </c>
      <c r="N6467" t="s">
        <v>283</v>
      </c>
      <c r="O6467" t="s">
        <v>14675</v>
      </c>
      <c r="P6467" t="s">
        <v>50</v>
      </c>
      <c r="Q6467" t="s">
        <v>363</v>
      </c>
      <c r="R6467" t="s">
        <v>10273</v>
      </c>
      <c r="S6467">
        <v>182.376</v>
      </c>
      <c r="T6467">
        <v>3</v>
      </c>
      <c r="U6467">
        <v>0.4</v>
      </c>
      <c r="V6467">
        <v>-76.043999999999997</v>
      </c>
      <c r="W6467">
        <v>52.69</v>
      </c>
      <c r="X6467" t="s">
        <v>38</v>
      </c>
    </row>
    <row r="6468" spans="1:24" ht="14.4" x14ac:dyDescent="0.3">
      <c r="A6468">
        <v>27481</v>
      </c>
      <c r="B6468" t="s">
        <v>14676</v>
      </c>
      <c r="C6468" s="1">
        <v>41591</v>
      </c>
      <c r="D6468" s="1">
        <v>41593</v>
      </c>
      <c r="E6468" t="s">
        <v>40</v>
      </c>
      <c r="F6468" t="s">
        <v>5435</v>
      </c>
      <c r="G6468" t="s">
        <v>5436</v>
      </c>
      <c r="H6468" t="s">
        <v>66</v>
      </c>
      <c r="I6468" t="s">
        <v>8345</v>
      </c>
      <c r="J6468" t="s">
        <v>2066</v>
      </c>
      <c r="K6468" t="s">
        <v>275</v>
      </c>
      <c r="M6468" t="s">
        <v>47</v>
      </c>
      <c r="N6468" t="s">
        <v>137</v>
      </c>
      <c r="O6468" t="s">
        <v>14677</v>
      </c>
      <c r="P6468" t="s">
        <v>50</v>
      </c>
      <c r="Q6468" t="s">
        <v>102</v>
      </c>
      <c r="R6468" t="s">
        <v>3784</v>
      </c>
      <c r="S6468">
        <v>477.84</v>
      </c>
      <c r="T6468">
        <v>1</v>
      </c>
      <c r="U6468">
        <v>0</v>
      </c>
      <c r="V6468">
        <v>14.31</v>
      </c>
      <c r="W6468">
        <v>52.69</v>
      </c>
      <c r="X6468" t="s">
        <v>62</v>
      </c>
    </row>
    <row r="6469" spans="1:24" ht="14.4" x14ac:dyDescent="0.3">
      <c r="A6469">
        <v>38150</v>
      </c>
      <c r="B6469" t="s">
        <v>14678</v>
      </c>
      <c r="C6469" s="1">
        <v>41997</v>
      </c>
      <c r="D6469" s="1">
        <v>42002</v>
      </c>
      <c r="E6469" t="s">
        <v>40</v>
      </c>
      <c r="F6469" t="s">
        <v>1131</v>
      </c>
      <c r="G6469" t="s">
        <v>1132</v>
      </c>
      <c r="H6469" t="s">
        <v>43</v>
      </c>
      <c r="I6469" t="s">
        <v>8190</v>
      </c>
      <c r="J6469" t="s">
        <v>8191</v>
      </c>
      <c r="K6469" t="s">
        <v>31</v>
      </c>
      <c r="L6469">
        <v>72209</v>
      </c>
      <c r="M6469" t="s">
        <v>32</v>
      </c>
      <c r="N6469" t="s">
        <v>121</v>
      </c>
      <c r="O6469" t="s">
        <v>9180</v>
      </c>
      <c r="P6469" t="s">
        <v>35</v>
      </c>
      <c r="Q6469" t="s">
        <v>60</v>
      </c>
      <c r="R6469" t="s">
        <v>9181</v>
      </c>
      <c r="S6469">
        <v>494.97</v>
      </c>
      <c r="T6469">
        <v>3</v>
      </c>
      <c r="U6469">
        <v>0</v>
      </c>
      <c r="V6469">
        <v>148.49100000000001</v>
      </c>
      <c r="W6469">
        <v>52.69</v>
      </c>
      <c r="X6469" t="s">
        <v>62</v>
      </c>
    </row>
    <row r="6470" spans="1:24" ht="14.4" x14ac:dyDescent="0.3">
      <c r="A6470">
        <v>5907</v>
      </c>
      <c r="B6470" t="s">
        <v>14679</v>
      </c>
      <c r="C6470" s="1">
        <v>41211</v>
      </c>
      <c r="D6470" s="1">
        <v>41218</v>
      </c>
      <c r="E6470" t="s">
        <v>96</v>
      </c>
      <c r="F6470" t="s">
        <v>7336</v>
      </c>
      <c r="G6470" t="s">
        <v>7337</v>
      </c>
      <c r="H6470" t="s">
        <v>43</v>
      </c>
      <c r="I6470" t="s">
        <v>281</v>
      </c>
      <c r="J6470" t="s">
        <v>281</v>
      </c>
      <c r="K6470" t="s">
        <v>282</v>
      </c>
      <c r="M6470" t="s">
        <v>154</v>
      </c>
      <c r="N6470" t="s">
        <v>283</v>
      </c>
      <c r="O6470" t="s">
        <v>14680</v>
      </c>
      <c r="P6470" t="s">
        <v>50</v>
      </c>
      <c r="Q6470" t="s">
        <v>363</v>
      </c>
      <c r="R6470" t="s">
        <v>6004</v>
      </c>
      <c r="S6470">
        <v>338.4</v>
      </c>
      <c r="T6470">
        <v>5</v>
      </c>
      <c r="U6470">
        <v>0.4</v>
      </c>
      <c r="V6470">
        <v>-118.5</v>
      </c>
      <c r="W6470">
        <v>52.682000000000002</v>
      </c>
      <c r="X6470" t="s">
        <v>115</v>
      </c>
    </row>
    <row r="6471" spans="1:24" ht="14.4" x14ac:dyDescent="0.3">
      <c r="A6471">
        <v>10746</v>
      </c>
      <c r="B6471" t="s">
        <v>14681</v>
      </c>
      <c r="C6471" s="1">
        <v>41600</v>
      </c>
      <c r="D6471" s="1">
        <v>41602</v>
      </c>
      <c r="E6471" t="s">
        <v>54</v>
      </c>
      <c r="F6471" t="s">
        <v>925</v>
      </c>
      <c r="G6471" t="s">
        <v>926</v>
      </c>
      <c r="H6471" t="s">
        <v>66</v>
      </c>
      <c r="I6471" t="s">
        <v>7028</v>
      </c>
      <c r="J6471" t="s">
        <v>171</v>
      </c>
      <c r="K6471" t="s">
        <v>172</v>
      </c>
      <c r="M6471" t="s">
        <v>69</v>
      </c>
      <c r="N6471" t="s">
        <v>70</v>
      </c>
      <c r="O6471" t="s">
        <v>14682</v>
      </c>
      <c r="P6471" t="s">
        <v>112</v>
      </c>
      <c r="Q6471" t="s">
        <v>6625</v>
      </c>
      <c r="R6471" t="s">
        <v>14683</v>
      </c>
      <c r="S6471">
        <v>203.76</v>
      </c>
      <c r="T6471">
        <v>12</v>
      </c>
      <c r="U6471">
        <v>0</v>
      </c>
      <c r="V6471">
        <v>77.400000000000006</v>
      </c>
      <c r="W6471">
        <v>52.68</v>
      </c>
      <c r="X6471" t="s">
        <v>38</v>
      </c>
    </row>
    <row r="6472" spans="1:24" ht="14.4" x14ac:dyDescent="0.3">
      <c r="A6472">
        <v>20353</v>
      </c>
      <c r="B6472" t="s">
        <v>6328</v>
      </c>
      <c r="C6472" s="1">
        <v>41530</v>
      </c>
      <c r="D6472" s="1">
        <v>41535</v>
      </c>
      <c r="E6472" t="s">
        <v>96</v>
      </c>
      <c r="F6472" t="s">
        <v>2275</v>
      </c>
      <c r="G6472" t="s">
        <v>2276</v>
      </c>
      <c r="H6472" t="s">
        <v>28</v>
      </c>
      <c r="I6472" t="s">
        <v>812</v>
      </c>
      <c r="J6472" t="s">
        <v>813</v>
      </c>
      <c r="K6472" t="s">
        <v>46</v>
      </c>
      <c r="M6472" t="s">
        <v>47</v>
      </c>
      <c r="N6472" t="s">
        <v>48</v>
      </c>
      <c r="O6472" t="s">
        <v>877</v>
      </c>
      <c r="P6472" t="s">
        <v>35</v>
      </c>
      <c r="Q6472" t="s">
        <v>36</v>
      </c>
      <c r="R6472" t="s">
        <v>878</v>
      </c>
      <c r="S6472">
        <v>466.12799999999999</v>
      </c>
      <c r="T6472">
        <v>2</v>
      </c>
      <c r="U6472">
        <v>0.1</v>
      </c>
      <c r="V6472">
        <v>176.08799999999999</v>
      </c>
      <c r="W6472">
        <v>52.68</v>
      </c>
      <c r="X6472" t="s">
        <v>104</v>
      </c>
    </row>
    <row r="6473" spans="1:24" ht="14.4" x14ac:dyDescent="0.3">
      <c r="A6473">
        <v>32798</v>
      </c>
      <c r="B6473" t="s">
        <v>14684</v>
      </c>
      <c r="C6473" s="1">
        <v>41956</v>
      </c>
      <c r="D6473" s="1">
        <v>41962</v>
      </c>
      <c r="E6473" t="s">
        <v>96</v>
      </c>
      <c r="F6473" t="s">
        <v>5178</v>
      </c>
      <c r="G6473" t="s">
        <v>4444</v>
      </c>
      <c r="H6473" t="s">
        <v>28</v>
      </c>
      <c r="I6473" t="s">
        <v>6717</v>
      </c>
      <c r="J6473" t="s">
        <v>298</v>
      </c>
      <c r="K6473" t="s">
        <v>31</v>
      </c>
      <c r="L6473">
        <v>78745</v>
      </c>
      <c r="M6473" t="s">
        <v>32</v>
      </c>
      <c r="N6473" t="s">
        <v>70</v>
      </c>
      <c r="O6473" t="s">
        <v>2865</v>
      </c>
      <c r="P6473" t="s">
        <v>112</v>
      </c>
      <c r="Q6473" t="s">
        <v>795</v>
      </c>
      <c r="R6473" t="s">
        <v>2866</v>
      </c>
      <c r="S6473">
        <v>540.048</v>
      </c>
      <c r="T6473">
        <v>3</v>
      </c>
      <c r="U6473">
        <v>0.2</v>
      </c>
      <c r="V6473">
        <v>-47.254199999999997</v>
      </c>
      <c r="W6473">
        <v>52.68</v>
      </c>
      <c r="X6473" t="s">
        <v>115</v>
      </c>
    </row>
    <row r="6474" spans="1:24" ht="14.4" x14ac:dyDescent="0.3">
      <c r="A6474">
        <v>49287</v>
      </c>
      <c r="B6474" t="s">
        <v>14685</v>
      </c>
      <c r="C6474" s="1">
        <v>41850</v>
      </c>
      <c r="D6474" s="1">
        <v>41852</v>
      </c>
      <c r="E6474" t="s">
        <v>40</v>
      </c>
      <c r="F6474" t="s">
        <v>4484</v>
      </c>
      <c r="G6474" t="s">
        <v>2026</v>
      </c>
      <c r="H6474" t="s">
        <v>43</v>
      </c>
      <c r="I6474" t="s">
        <v>527</v>
      </c>
      <c r="J6474" t="s">
        <v>527</v>
      </c>
      <c r="K6474" t="s">
        <v>528</v>
      </c>
      <c r="M6474" t="s">
        <v>145</v>
      </c>
      <c r="N6474" t="s">
        <v>145</v>
      </c>
      <c r="O6474" t="s">
        <v>8468</v>
      </c>
      <c r="P6474" t="s">
        <v>50</v>
      </c>
      <c r="Q6474" t="s">
        <v>51</v>
      </c>
      <c r="R6474" t="s">
        <v>4336</v>
      </c>
      <c r="S6474">
        <v>705.72</v>
      </c>
      <c r="T6474">
        <v>4</v>
      </c>
      <c r="U6474">
        <v>0</v>
      </c>
      <c r="V6474">
        <v>70.56</v>
      </c>
      <c r="W6474">
        <v>52.67</v>
      </c>
      <c r="X6474" t="s">
        <v>104</v>
      </c>
    </row>
    <row r="6475" spans="1:24" ht="14.4" x14ac:dyDescent="0.3">
      <c r="A6475">
        <v>42726</v>
      </c>
      <c r="B6475" t="s">
        <v>14686</v>
      </c>
      <c r="C6475" s="1">
        <v>41289</v>
      </c>
      <c r="D6475" s="1">
        <v>41294</v>
      </c>
      <c r="E6475" t="s">
        <v>96</v>
      </c>
      <c r="F6475" t="s">
        <v>14687</v>
      </c>
      <c r="G6475" t="s">
        <v>4774</v>
      </c>
      <c r="H6475" t="s">
        <v>28</v>
      </c>
      <c r="I6475" t="s">
        <v>14688</v>
      </c>
      <c r="J6475" t="s">
        <v>13259</v>
      </c>
      <c r="K6475" t="s">
        <v>13260</v>
      </c>
      <c r="M6475" t="s">
        <v>145</v>
      </c>
      <c r="N6475" t="s">
        <v>145</v>
      </c>
      <c r="O6475" t="s">
        <v>14689</v>
      </c>
      <c r="P6475" t="s">
        <v>35</v>
      </c>
      <c r="Q6475" t="s">
        <v>36</v>
      </c>
      <c r="R6475" t="s">
        <v>14690</v>
      </c>
      <c r="S6475">
        <v>352.98</v>
      </c>
      <c r="T6475">
        <v>6</v>
      </c>
      <c r="U6475">
        <v>0</v>
      </c>
      <c r="V6475">
        <v>38.700000000000003</v>
      </c>
      <c r="W6475">
        <v>52.66</v>
      </c>
      <c r="X6475" t="s">
        <v>104</v>
      </c>
    </row>
    <row r="6476" spans="1:24" ht="14.4" x14ac:dyDescent="0.3">
      <c r="A6476">
        <v>21935</v>
      </c>
      <c r="B6476" t="s">
        <v>10288</v>
      </c>
      <c r="C6476" s="1">
        <v>41284</v>
      </c>
      <c r="D6476" s="1">
        <v>41288</v>
      </c>
      <c r="E6476" t="s">
        <v>96</v>
      </c>
      <c r="F6476" t="s">
        <v>6842</v>
      </c>
      <c r="G6476" t="s">
        <v>6843</v>
      </c>
      <c r="H6476" t="s">
        <v>66</v>
      </c>
      <c r="I6476" t="s">
        <v>2963</v>
      </c>
      <c r="J6476" t="s">
        <v>2963</v>
      </c>
      <c r="K6476" t="s">
        <v>2964</v>
      </c>
      <c r="M6476" t="s">
        <v>47</v>
      </c>
      <c r="N6476" t="s">
        <v>348</v>
      </c>
      <c r="O6476" t="s">
        <v>8612</v>
      </c>
      <c r="P6476" t="s">
        <v>112</v>
      </c>
      <c r="Q6476" t="s">
        <v>795</v>
      </c>
      <c r="R6476" t="s">
        <v>8336</v>
      </c>
      <c r="S6476">
        <v>823.5675</v>
      </c>
      <c r="T6476">
        <v>5</v>
      </c>
      <c r="U6476">
        <v>0.17</v>
      </c>
      <c r="V6476">
        <v>277.71749999999997</v>
      </c>
      <c r="W6476">
        <v>52.65</v>
      </c>
      <c r="X6476" t="s">
        <v>62</v>
      </c>
    </row>
    <row r="6477" spans="1:24" ht="14.4" x14ac:dyDescent="0.3">
      <c r="A6477">
        <v>23845</v>
      </c>
      <c r="B6477" t="s">
        <v>14691</v>
      </c>
      <c r="C6477" s="1">
        <v>41065</v>
      </c>
      <c r="D6477" s="1">
        <v>41068</v>
      </c>
      <c r="E6477" t="s">
        <v>40</v>
      </c>
      <c r="F6477" t="s">
        <v>4786</v>
      </c>
      <c r="G6477" t="s">
        <v>4787</v>
      </c>
      <c r="H6477" t="s">
        <v>28</v>
      </c>
      <c r="I6477" t="s">
        <v>222</v>
      </c>
      <c r="J6477" t="s">
        <v>497</v>
      </c>
      <c r="K6477" t="s">
        <v>162</v>
      </c>
      <c r="M6477" t="s">
        <v>47</v>
      </c>
      <c r="N6477" t="s">
        <v>163</v>
      </c>
      <c r="O6477" t="s">
        <v>14692</v>
      </c>
      <c r="P6477" t="s">
        <v>112</v>
      </c>
      <c r="Q6477" t="s">
        <v>10159</v>
      </c>
      <c r="R6477" t="s">
        <v>14693</v>
      </c>
      <c r="S6477">
        <v>138.38999999999999</v>
      </c>
      <c r="T6477">
        <v>7</v>
      </c>
      <c r="U6477">
        <v>0</v>
      </c>
      <c r="V6477">
        <v>34.44</v>
      </c>
      <c r="W6477">
        <v>52.64</v>
      </c>
      <c r="X6477" t="s">
        <v>38</v>
      </c>
    </row>
    <row r="6478" spans="1:24" ht="14.4" x14ac:dyDescent="0.3">
      <c r="A6478">
        <v>28332</v>
      </c>
      <c r="B6478" t="s">
        <v>14694</v>
      </c>
      <c r="C6478" s="1">
        <v>41535</v>
      </c>
      <c r="D6478" s="1">
        <v>41541</v>
      </c>
      <c r="E6478" t="s">
        <v>96</v>
      </c>
      <c r="F6478" t="s">
        <v>1170</v>
      </c>
      <c r="G6478" t="s">
        <v>1171</v>
      </c>
      <c r="H6478" t="s">
        <v>28</v>
      </c>
      <c r="I6478" t="s">
        <v>7402</v>
      </c>
      <c r="J6478" t="s">
        <v>438</v>
      </c>
      <c r="K6478" t="s">
        <v>275</v>
      </c>
      <c r="M6478" t="s">
        <v>47</v>
      </c>
      <c r="N6478" t="s">
        <v>137</v>
      </c>
      <c r="O6478" t="s">
        <v>12613</v>
      </c>
      <c r="P6478" t="s">
        <v>35</v>
      </c>
      <c r="Q6478" t="s">
        <v>60</v>
      </c>
      <c r="R6478" t="s">
        <v>6361</v>
      </c>
      <c r="S6478">
        <v>497.76</v>
      </c>
      <c r="T6478">
        <v>4</v>
      </c>
      <c r="U6478">
        <v>0</v>
      </c>
      <c r="V6478">
        <v>94.56</v>
      </c>
      <c r="W6478">
        <v>52.63</v>
      </c>
      <c r="X6478" t="s">
        <v>62</v>
      </c>
    </row>
    <row r="6479" spans="1:24" ht="14.4" x14ac:dyDescent="0.3">
      <c r="A6479">
        <v>38240</v>
      </c>
      <c r="B6479" t="s">
        <v>14695</v>
      </c>
      <c r="C6479" s="1">
        <v>41115</v>
      </c>
      <c r="D6479" s="1">
        <v>41120</v>
      </c>
      <c r="E6479" t="s">
        <v>96</v>
      </c>
      <c r="F6479" t="s">
        <v>1663</v>
      </c>
      <c r="G6479" t="s">
        <v>1664</v>
      </c>
      <c r="H6479" t="s">
        <v>28</v>
      </c>
      <c r="I6479" t="s">
        <v>267</v>
      </c>
      <c r="J6479" t="s">
        <v>109</v>
      </c>
      <c r="K6479" t="s">
        <v>31</v>
      </c>
      <c r="L6479">
        <v>90032</v>
      </c>
      <c r="M6479" t="s">
        <v>32</v>
      </c>
      <c r="N6479" t="s">
        <v>110</v>
      </c>
      <c r="O6479" t="s">
        <v>6990</v>
      </c>
      <c r="P6479" t="s">
        <v>35</v>
      </c>
      <c r="Q6479" t="s">
        <v>60</v>
      </c>
      <c r="R6479" t="s">
        <v>6991</v>
      </c>
      <c r="S6479">
        <v>623.96</v>
      </c>
      <c r="T6479">
        <v>5</v>
      </c>
      <c r="U6479">
        <v>0.2</v>
      </c>
      <c r="V6479">
        <v>38.997500000000002</v>
      </c>
      <c r="W6479">
        <v>52.63</v>
      </c>
      <c r="X6479" t="s">
        <v>62</v>
      </c>
    </row>
    <row r="6480" spans="1:24" ht="14.4" x14ac:dyDescent="0.3">
      <c r="A6480">
        <v>14499</v>
      </c>
      <c r="B6480" t="s">
        <v>14696</v>
      </c>
      <c r="C6480" s="1">
        <v>40716</v>
      </c>
      <c r="D6480" s="1">
        <v>40719</v>
      </c>
      <c r="E6480" t="s">
        <v>40</v>
      </c>
      <c r="F6480" t="s">
        <v>2316</v>
      </c>
      <c r="G6480" t="s">
        <v>2317</v>
      </c>
      <c r="H6480" t="s">
        <v>28</v>
      </c>
      <c r="I6480" t="s">
        <v>14697</v>
      </c>
      <c r="J6480" t="s">
        <v>576</v>
      </c>
      <c r="K6480" t="s">
        <v>68</v>
      </c>
      <c r="M6480" t="s">
        <v>69</v>
      </c>
      <c r="N6480" t="s">
        <v>70</v>
      </c>
      <c r="O6480" t="s">
        <v>9813</v>
      </c>
      <c r="P6480" t="s">
        <v>35</v>
      </c>
      <c r="Q6480" t="s">
        <v>60</v>
      </c>
      <c r="R6480" t="s">
        <v>2499</v>
      </c>
      <c r="S6480">
        <v>672.48</v>
      </c>
      <c r="T6480">
        <v>4</v>
      </c>
      <c r="U6480">
        <v>0</v>
      </c>
      <c r="V6480">
        <v>87.36</v>
      </c>
      <c r="W6480">
        <v>52.62</v>
      </c>
      <c r="X6480" t="s">
        <v>62</v>
      </c>
    </row>
    <row r="6481" spans="1:24" ht="14.4" x14ac:dyDescent="0.3">
      <c r="A6481">
        <v>20981</v>
      </c>
      <c r="B6481" t="s">
        <v>14698</v>
      </c>
      <c r="C6481" s="1">
        <v>41431</v>
      </c>
      <c r="D6481" s="1">
        <v>41432</v>
      </c>
      <c r="E6481" t="s">
        <v>54</v>
      </c>
      <c r="F6481" t="s">
        <v>2513</v>
      </c>
      <c r="G6481" t="s">
        <v>2514</v>
      </c>
      <c r="H6481" t="s">
        <v>66</v>
      </c>
      <c r="I6481" t="s">
        <v>3029</v>
      </c>
      <c r="J6481" t="s">
        <v>961</v>
      </c>
      <c r="K6481" t="s">
        <v>162</v>
      </c>
      <c r="M6481" t="s">
        <v>47</v>
      </c>
      <c r="N6481" t="s">
        <v>163</v>
      </c>
      <c r="O6481" t="s">
        <v>7147</v>
      </c>
      <c r="P6481" t="s">
        <v>50</v>
      </c>
      <c r="Q6481" t="s">
        <v>51</v>
      </c>
      <c r="R6481" t="s">
        <v>7148</v>
      </c>
      <c r="S6481">
        <v>264.95999999999998</v>
      </c>
      <c r="T6481">
        <v>2</v>
      </c>
      <c r="U6481">
        <v>0</v>
      </c>
      <c r="V6481">
        <v>10.56</v>
      </c>
      <c r="W6481">
        <v>52.62</v>
      </c>
      <c r="X6481" t="s">
        <v>104</v>
      </c>
    </row>
    <row r="6482" spans="1:24" ht="14.4" x14ac:dyDescent="0.3">
      <c r="A6482">
        <v>43053</v>
      </c>
      <c r="B6482" t="s">
        <v>14699</v>
      </c>
      <c r="C6482" s="1">
        <v>41837</v>
      </c>
      <c r="D6482" s="1">
        <v>41839</v>
      </c>
      <c r="E6482" t="s">
        <v>54</v>
      </c>
      <c r="F6482" t="s">
        <v>14700</v>
      </c>
      <c r="G6482" t="s">
        <v>506</v>
      </c>
      <c r="H6482" t="s">
        <v>28</v>
      </c>
      <c r="I6482" t="s">
        <v>2668</v>
      </c>
      <c r="J6482" t="s">
        <v>2669</v>
      </c>
      <c r="K6482" t="s">
        <v>1329</v>
      </c>
      <c r="M6482" t="s">
        <v>145</v>
      </c>
      <c r="N6482" t="s">
        <v>145</v>
      </c>
      <c r="O6482" t="s">
        <v>14701</v>
      </c>
      <c r="P6482" t="s">
        <v>112</v>
      </c>
      <c r="Q6482" t="s">
        <v>5048</v>
      </c>
      <c r="R6482" t="s">
        <v>11739</v>
      </c>
      <c r="S6482">
        <v>207.12</v>
      </c>
      <c r="T6482">
        <v>4</v>
      </c>
      <c r="U6482">
        <v>0</v>
      </c>
      <c r="V6482">
        <v>76.56</v>
      </c>
      <c r="W6482">
        <v>52.61</v>
      </c>
      <c r="X6482" t="s">
        <v>38</v>
      </c>
    </row>
    <row r="6483" spans="1:24" ht="14.4" x14ac:dyDescent="0.3">
      <c r="A6483">
        <v>9027</v>
      </c>
      <c r="B6483" t="s">
        <v>12485</v>
      </c>
      <c r="C6483" s="1">
        <v>41187</v>
      </c>
      <c r="D6483" s="1">
        <v>41191</v>
      </c>
      <c r="E6483" t="s">
        <v>96</v>
      </c>
      <c r="F6483" t="s">
        <v>5707</v>
      </c>
      <c r="G6483" t="s">
        <v>5708</v>
      </c>
      <c r="H6483" t="s">
        <v>28</v>
      </c>
      <c r="I6483" t="s">
        <v>2395</v>
      </c>
      <c r="J6483" t="s">
        <v>2395</v>
      </c>
      <c r="K6483" t="s">
        <v>1603</v>
      </c>
      <c r="M6483" t="s">
        <v>154</v>
      </c>
      <c r="N6483" t="s">
        <v>283</v>
      </c>
      <c r="O6483" t="s">
        <v>10854</v>
      </c>
      <c r="P6483" t="s">
        <v>112</v>
      </c>
      <c r="Q6483" t="s">
        <v>795</v>
      </c>
      <c r="R6483" t="s">
        <v>4583</v>
      </c>
      <c r="S6483">
        <v>661.3</v>
      </c>
      <c r="T6483">
        <v>5</v>
      </c>
      <c r="U6483">
        <v>0</v>
      </c>
      <c r="V6483">
        <v>218.2</v>
      </c>
      <c r="W6483">
        <v>52.606999999999999</v>
      </c>
      <c r="X6483" t="s">
        <v>62</v>
      </c>
    </row>
    <row r="6484" spans="1:24" ht="14.4" x14ac:dyDescent="0.3">
      <c r="A6484">
        <v>13282</v>
      </c>
      <c r="B6484" t="s">
        <v>14702</v>
      </c>
      <c r="C6484" s="1">
        <v>40655</v>
      </c>
      <c r="D6484" s="1">
        <v>40659</v>
      </c>
      <c r="E6484" t="s">
        <v>96</v>
      </c>
      <c r="F6484" t="s">
        <v>7293</v>
      </c>
      <c r="G6484" t="s">
        <v>7294</v>
      </c>
      <c r="H6484" t="s">
        <v>28</v>
      </c>
      <c r="I6484" t="s">
        <v>11140</v>
      </c>
      <c r="J6484" t="s">
        <v>336</v>
      </c>
      <c r="K6484" t="s">
        <v>231</v>
      </c>
      <c r="M6484" t="s">
        <v>69</v>
      </c>
      <c r="N6484" t="s">
        <v>232</v>
      </c>
      <c r="O6484" t="s">
        <v>4344</v>
      </c>
      <c r="P6484" t="s">
        <v>112</v>
      </c>
      <c r="Q6484" t="s">
        <v>795</v>
      </c>
      <c r="R6484" t="s">
        <v>1249</v>
      </c>
      <c r="S6484">
        <v>397.8</v>
      </c>
      <c r="T6484">
        <v>2</v>
      </c>
      <c r="U6484">
        <v>0</v>
      </c>
      <c r="V6484">
        <v>111.36</v>
      </c>
      <c r="W6484">
        <v>52.6</v>
      </c>
      <c r="X6484" t="s">
        <v>104</v>
      </c>
    </row>
    <row r="6485" spans="1:24" ht="14.4" x14ac:dyDescent="0.3">
      <c r="A6485">
        <v>3154</v>
      </c>
      <c r="B6485" t="s">
        <v>14703</v>
      </c>
      <c r="C6485" s="1">
        <v>41801</v>
      </c>
      <c r="D6485" s="1">
        <v>41805</v>
      </c>
      <c r="E6485" t="s">
        <v>96</v>
      </c>
      <c r="F6485" t="s">
        <v>3098</v>
      </c>
      <c r="G6485" t="s">
        <v>3099</v>
      </c>
      <c r="H6485" t="s">
        <v>28</v>
      </c>
      <c r="I6485" t="s">
        <v>3218</v>
      </c>
      <c r="J6485" t="s">
        <v>3219</v>
      </c>
      <c r="K6485" t="s">
        <v>153</v>
      </c>
      <c r="M6485" t="s">
        <v>154</v>
      </c>
      <c r="N6485" t="s">
        <v>121</v>
      </c>
      <c r="O6485" t="s">
        <v>4906</v>
      </c>
      <c r="P6485" t="s">
        <v>50</v>
      </c>
      <c r="Q6485" t="s">
        <v>51</v>
      </c>
      <c r="R6485" t="s">
        <v>156</v>
      </c>
      <c r="S6485">
        <v>942.36</v>
      </c>
      <c r="T6485">
        <v>3</v>
      </c>
      <c r="U6485">
        <v>0</v>
      </c>
      <c r="V6485">
        <v>292.08</v>
      </c>
      <c r="W6485">
        <v>52.58</v>
      </c>
      <c r="X6485" t="s">
        <v>62</v>
      </c>
    </row>
    <row r="6486" spans="1:24" ht="14.4" x14ac:dyDescent="0.3">
      <c r="A6486">
        <v>12865</v>
      </c>
      <c r="B6486" t="s">
        <v>14098</v>
      </c>
      <c r="C6486" s="1">
        <v>41914</v>
      </c>
      <c r="D6486" s="1">
        <v>41918</v>
      </c>
      <c r="E6486" t="s">
        <v>96</v>
      </c>
      <c r="F6486" t="s">
        <v>2420</v>
      </c>
      <c r="G6486" t="s">
        <v>2421</v>
      </c>
      <c r="H6486" t="s">
        <v>66</v>
      </c>
      <c r="I6486" t="s">
        <v>2354</v>
      </c>
      <c r="J6486" t="s">
        <v>2355</v>
      </c>
      <c r="K6486" t="s">
        <v>187</v>
      </c>
      <c r="M6486" t="s">
        <v>69</v>
      </c>
      <c r="N6486" t="s">
        <v>121</v>
      </c>
      <c r="O6486" t="s">
        <v>9913</v>
      </c>
      <c r="P6486" t="s">
        <v>35</v>
      </c>
      <c r="Q6486" t="s">
        <v>79</v>
      </c>
      <c r="R6486" t="s">
        <v>4985</v>
      </c>
      <c r="S6486">
        <v>574.47</v>
      </c>
      <c r="T6486">
        <v>3</v>
      </c>
      <c r="U6486">
        <v>0</v>
      </c>
      <c r="V6486">
        <v>143.55000000000001</v>
      </c>
      <c r="W6486">
        <v>52.57</v>
      </c>
      <c r="X6486" t="s">
        <v>62</v>
      </c>
    </row>
    <row r="6487" spans="1:24" ht="14.4" x14ac:dyDescent="0.3">
      <c r="A6487">
        <v>3674</v>
      </c>
      <c r="B6487" t="s">
        <v>14704</v>
      </c>
      <c r="C6487" s="1">
        <v>41940</v>
      </c>
      <c r="D6487" s="1">
        <v>41945</v>
      </c>
      <c r="E6487" t="s">
        <v>96</v>
      </c>
      <c r="F6487" t="s">
        <v>2332</v>
      </c>
      <c r="G6487" t="s">
        <v>2333</v>
      </c>
      <c r="H6487" t="s">
        <v>43</v>
      </c>
      <c r="I6487" t="s">
        <v>2129</v>
      </c>
      <c r="J6487" t="s">
        <v>2130</v>
      </c>
      <c r="K6487" t="s">
        <v>240</v>
      </c>
      <c r="M6487" t="s">
        <v>154</v>
      </c>
      <c r="N6487" t="s">
        <v>232</v>
      </c>
      <c r="O6487" t="s">
        <v>5278</v>
      </c>
      <c r="P6487" t="s">
        <v>112</v>
      </c>
      <c r="Q6487" t="s">
        <v>165</v>
      </c>
      <c r="R6487" t="s">
        <v>1958</v>
      </c>
      <c r="S6487">
        <v>737.6</v>
      </c>
      <c r="T6487">
        <v>4</v>
      </c>
      <c r="U6487">
        <v>0</v>
      </c>
      <c r="V6487">
        <v>228.64</v>
      </c>
      <c r="W6487">
        <v>52.569000000000003</v>
      </c>
      <c r="X6487" t="s">
        <v>62</v>
      </c>
    </row>
    <row r="6488" spans="1:24" ht="14.4" x14ac:dyDescent="0.3">
      <c r="A6488">
        <v>14281</v>
      </c>
      <c r="B6488" t="s">
        <v>14705</v>
      </c>
      <c r="C6488" s="1">
        <v>41333</v>
      </c>
      <c r="D6488" s="1">
        <v>41335</v>
      </c>
      <c r="E6488" t="s">
        <v>54</v>
      </c>
      <c r="F6488" t="s">
        <v>3588</v>
      </c>
      <c r="G6488" t="s">
        <v>3589</v>
      </c>
      <c r="H6488" t="s">
        <v>28</v>
      </c>
      <c r="I6488" t="s">
        <v>4159</v>
      </c>
      <c r="J6488" t="s">
        <v>723</v>
      </c>
      <c r="K6488" t="s">
        <v>68</v>
      </c>
      <c r="M6488" t="s">
        <v>69</v>
      </c>
      <c r="N6488" t="s">
        <v>70</v>
      </c>
      <c r="O6488" t="s">
        <v>14275</v>
      </c>
      <c r="P6488" t="s">
        <v>112</v>
      </c>
      <c r="Q6488" t="s">
        <v>795</v>
      </c>
      <c r="R6488" t="s">
        <v>13133</v>
      </c>
      <c r="S6488">
        <v>436.05</v>
      </c>
      <c r="T6488">
        <v>10</v>
      </c>
      <c r="U6488">
        <v>0.1</v>
      </c>
      <c r="V6488">
        <v>-48.45</v>
      </c>
      <c r="W6488">
        <v>52.56</v>
      </c>
      <c r="X6488" t="s">
        <v>104</v>
      </c>
    </row>
    <row r="6489" spans="1:24" ht="14.4" x14ac:dyDescent="0.3">
      <c r="A6489">
        <v>32517</v>
      </c>
      <c r="B6489" t="s">
        <v>14706</v>
      </c>
      <c r="C6489" s="1">
        <v>40736</v>
      </c>
      <c r="D6489" s="1">
        <v>40740</v>
      </c>
      <c r="E6489" t="s">
        <v>96</v>
      </c>
      <c r="F6489" t="s">
        <v>6190</v>
      </c>
      <c r="G6489" t="s">
        <v>6191</v>
      </c>
      <c r="H6489" t="s">
        <v>66</v>
      </c>
      <c r="I6489" t="s">
        <v>267</v>
      </c>
      <c r="J6489" t="s">
        <v>109</v>
      </c>
      <c r="K6489" t="s">
        <v>31</v>
      </c>
      <c r="L6489">
        <v>90036</v>
      </c>
      <c r="M6489" t="s">
        <v>32</v>
      </c>
      <c r="N6489" t="s">
        <v>110</v>
      </c>
      <c r="O6489" t="s">
        <v>10179</v>
      </c>
      <c r="P6489" t="s">
        <v>112</v>
      </c>
      <c r="Q6489" t="s">
        <v>795</v>
      </c>
      <c r="R6489" t="s">
        <v>14707</v>
      </c>
      <c r="S6489">
        <v>249.75</v>
      </c>
      <c r="T6489">
        <v>9</v>
      </c>
      <c r="U6489">
        <v>0</v>
      </c>
      <c r="V6489">
        <v>44.954999999999998</v>
      </c>
      <c r="W6489">
        <v>52.56</v>
      </c>
      <c r="X6489" t="s">
        <v>104</v>
      </c>
    </row>
    <row r="6490" spans="1:24" ht="14.4" x14ac:dyDescent="0.3">
      <c r="A6490">
        <v>25634</v>
      </c>
      <c r="B6490" t="s">
        <v>14708</v>
      </c>
      <c r="C6490" s="1">
        <v>41537</v>
      </c>
      <c r="D6490" s="1">
        <v>41542</v>
      </c>
      <c r="E6490" t="s">
        <v>96</v>
      </c>
      <c r="F6490" t="s">
        <v>1903</v>
      </c>
      <c r="G6490" t="s">
        <v>1904</v>
      </c>
      <c r="H6490" t="s">
        <v>28</v>
      </c>
      <c r="I6490" t="s">
        <v>563</v>
      </c>
      <c r="J6490" t="s">
        <v>564</v>
      </c>
      <c r="K6490" t="s">
        <v>46</v>
      </c>
      <c r="M6490" t="s">
        <v>47</v>
      </c>
      <c r="N6490" t="s">
        <v>48</v>
      </c>
      <c r="O6490" t="s">
        <v>4828</v>
      </c>
      <c r="P6490" t="s">
        <v>50</v>
      </c>
      <c r="Q6490" t="s">
        <v>51</v>
      </c>
      <c r="R6490" t="s">
        <v>1745</v>
      </c>
      <c r="S6490">
        <v>2057.13</v>
      </c>
      <c r="T6490">
        <v>5</v>
      </c>
      <c r="U6490">
        <v>0.1</v>
      </c>
      <c r="V6490">
        <v>-0.12</v>
      </c>
      <c r="W6490">
        <v>52.54</v>
      </c>
      <c r="X6490" t="s">
        <v>62</v>
      </c>
    </row>
    <row r="6491" spans="1:24" ht="14.4" x14ac:dyDescent="0.3">
      <c r="A6491">
        <v>36862</v>
      </c>
      <c r="B6491" t="s">
        <v>3732</v>
      </c>
      <c r="C6491" s="1">
        <v>41712</v>
      </c>
      <c r="D6491" s="1">
        <v>41712</v>
      </c>
      <c r="E6491" t="s">
        <v>25</v>
      </c>
      <c r="F6491" t="s">
        <v>3733</v>
      </c>
      <c r="G6491" t="s">
        <v>3734</v>
      </c>
      <c r="H6491" t="s">
        <v>66</v>
      </c>
      <c r="I6491" t="s">
        <v>215</v>
      </c>
      <c r="J6491" t="s">
        <v>216</v>
      </c>
      <c r="K6491" t="s">
        <v>31</v>
      </c>
      <c r="L6491">
        <v>60610</v>
      </c>
      <c r="M6491" t="s">
        <v>32</v>
      </c>
      <c r="N6491" t="s">
        <v>70</v>
      </c>
      <c r="O6491" t="s">
        <v>14709</v>
      </c>
      <c r="P6491" t="s">
        <v>35</v>
      </c>
      <c r="Q6491" t="s">
        <v>292</v>
      </c>
      <c r="R6491" t="s">
        <v>14710</v>
      </c>
      <c r="S6491">
        <v>209.98599999999999</v>
      </c>
      <c r="T6491">
        <v>2</v>
      </c>
      <c r="U6491">
        <v>0.3</v>
      </c>
      <c r="V6491">
        <v>8.9993999999999996</v>
      </c>
      <c r="W6491">
        <v>52.54</v>
      </c>
      <c r="X6491" t="s">
        <v>38</v>
      </c>
    </row>
    <row r="6492" spans="1:24" ht="14.4" x14ac:dyDescent="0.3">
      <c r="A6492">
        <v>41599</v>
      </c>
      <c r="B6492" t="s">
        <v>14711</v>
      </c>
      <c r="C6492" s="1">
        <v>41685</v>
      </c>
      <c r="D6492" s="1">
        <v>41689</v>
      </c>
      <c r="E6492" t="s">
        <v>96</v>
      </c>
      <c r="F6492" t="s">
        <v>3880</v>
      </c>
      <c r="G6492" t="s">
        <v>3462</v>
      </c>
      <c r="H6492" t="s">
        <v>43</v>
      </c>
      <c r="I6492" t="s">
        <v>2382</v>
      </c>
      <c r="J6492" t="s">
        <v>2383</v>
      </c>
      <c r="K6492" t="s">
        <v>2384</v>
      </c>
      <c r="M6492" t="s">
        <v>77</v>
      </c>
      <c r="N6492" t="s">
        <v>77</v>
      </c>
      <c r="O6492" t="s">
        <v>10386</v>
      </c>
      <c r="P6492" t="s">
        <v>35</v>
      </c>
      <c r="Q6492" t="s">
        <v>79</v>
      </c>
      <c r="R6492" t="s">
        <v>440</v>
      </c>
      <c r="S6492">
        <v>381.63</v>
      </c>
      <c r="T6492">
        <v>1</v>
      </c>
      <c r="U6492">
        <v>0</v>
      </c>
      <c r="V6492">
        <v>76.319999999999993</v>
      </c>
      <c r="W6492">
        <v>52.54</v>
      </c>
      <c r="X6492" t="s">
        <v>62</v>
      </c>
    </row>
    <row r="6493" spans="1:24" ht="14.4" x14ac:dyDescent="0.3">
      <c r="A6493">
        <v>18039</v>
      </c>
      <c r="B6493" t="s">
        <v>14712</v>
      </c>
      <c r="C6493" s="1">
        <v>40694</v>
      </c>
      <c r="D6493" s="1">
        <v>40699</v>
      </c>
      <c r="E6493" t="s">
        <v>96</v>
      </c>
      <c r="F6493" t="s">
        <v>2957</v>
      </c>
      <c r="G6493" t="s">
        <v>2958</v>
      </c>
      <c r="H6493" t="s">
        <v>28</v>
      </c>
      <c r="I6493" t="s">
        <v>2354</v>
      </c>
      <c r="J6493" t="s">
        <v>2355</v>
      </c>
      <c r="K6493" t="s">
        <v>187</v>
      </c>
      <c r="M6493" t="s">
        <v>69</v>
      </c>
      <c r="N6493" t="s">
        <v>121</v>
      </c>
      <c r="O6493" t="s">
        <v>9213</v>
      </c>
      <c r="P6493" t="s">
        <v>35</v>
      </c>
      <c r="Q6493" t="s">
        <v>79</v>
      </c>
      <c r="R6493" t="s">
        <v>7122</v>
      </c>
      <c r="S6493">
        <v>523.86</v>
      </c>
      <c r="T6493">
        <v>2</v>
      </c>
      <c r="U6493">
        <v>0</v>
      </c>
      <c r="V6493">
        <v>5.22</v>
      </c>
      <c r="W6493">
        <v>52.53</v>
      </c>
      <c r="X6493" t="s">
        <v>62</v>
      </c>
    </row>
    <row r="6494" spans="1:24" ht="14.4" x14ac:dyDescent="0.3">
      <c r="A6494">
        <v>48115</v>
      </c>
      <c r="B6494" t="s">
        <v>14713</v>
      </c>
      <c r="C6494" s="1">
        <v>41439</v>
      </c>
      <c r="D6494" s="1">
        <v>41444</v>
      </c>
      <c r="E6494" t="s">
        <v>96</v>
      </c>
      <c r="F6494" t="s">
        <v>14162</v>
      </c>
      <c r="G6494" t="s">
        <v>6932</v>
      </c>
      <c r="H6494" t="s">
        <v>43</v>
      </c>
      <c r="I6494" t="s">
        <v>14714</v>
      </c>
      <c r="J6494" t="s">
        <v>14715</v>
      </c>
      <c r="K6494" t="s">
        <v>416</v>
      </c>
      <c r="M6494" t="s">
        <v>145</v>
      </c>
      <c r="N6494" t="s">
        <v>145</v>
      </c>
      <c r="O6494" t="s">
        <v>14716</v>
      </c>
      <c r="P6494" t="s">
        <v>50</v>
      </c>
      <c r="Q6494" t="s">
        <v>51</v>
      </c>
      <c r="R6494" t="s">
        <v>4288</v>
      </c>
      <c r="S6494">
        <v>803.52</v>
      </c>
      <c r="T6494">
        <v>6</v>
      </c>
      <c r="U6494">
        <v>0</v>
      </c>
      <c r="V6494">
        <v>313.2</v>
      </c>
      <c r="W6494">
        <v>52.52</v>
      </c>
      <c r="X6494" t="s">
        <v>62</v>
      </c>
    </row>
    <row r="6495" spans="1:24" ht="14.4" x14ac:dyDescent="0.3">
      <c r="A6495">
        <v>9593</v>
      </c>
      <c r="B6495" t="s">
        <v>9126</v>
      </c>
      <c r="C6495" s="1">
        <v>40957</v>
      </c>
      <c r="D6495" s="1">
        <v>40961</v>
      </c>
      <c r="E6495" t="s">
        <v>96</v>
      </c>
      <c r="F6495" t="s">
        <v>1711</v>
      </c>
      <c r="G6495" t="s">
        <v>1712</v>
      </c>
      <c r="H6495" t="s">
        <v>66</v>
      </c>
      <c r="I6495" t="s">
        <v>9127</v>
      </c>
      <c r="J6495" t="s">
        <v>928</v>
      </c>
      <c r="K6495" t="s">
        <v>153</v>
      </c>
      <c r="M6495" t="s">
        <v>154</v>
      </c>
      <c r="N6495" t="s">
        <v>121</v>
      </c>
      <c r="O6495" t="s">
        <v>929</v>
      </c>
      <c r="P6495" t="s">
        <v>35</v>
      </c>
      <c r="Q6495" t="s">
        <v>36</v>
      </c>
      <c r="R6495" t="s">
        <v>930</v>
      </c>
      <c r="S6495">
        <v>820.7</v>
      </c>
      <c r="T6495">
        <v>5</v>
      </c>
      <c r="U6495">
        <v>0</v>
      </c>
      <c r="V6495">
        <v>352.9</v>
      </c>
      <c r="W6495">
        <v>52.514000000000003</v>
      </c>
      <c r="X6495" t="s">
        <v>62</v>
      </c>
    </row>
    <row r="6496" spans="1:24" ht="14.4" x14ac:dyDescent="0.3">
      <c r="A6496">
        <v>1763</v>
      </c>
      <c r="B6496" t="s">
        <v>14717</v>
      </c>
      <c r="C6496" s="1">
        <v>41941</v>
      </c>
      <c r="D6496" s="1">
        <v>41947</v>
      </c>
      <c r="E6496" t="s">
        <v>96</v>
      </c>
      <c r="F6496" t="s">
        <v>5142</v>
      </c>
      <c r="G6496" t="s">
        <v>5143</v>
      </c>
      <c r="H6496" t="s">
        <v>28</v>
      </c>
      <c r="I6496" t="s">
        <v>4185</v>
      </c>
      <c r="J6496" t="s">
        <v>3442</v>
      </c>
      <c r="K6496" t="s">
        <v>240</v>
      </c>
      <c r="M6496" t="s">
        <v>154</v>
      </c>
      <c r="N6496" t="s">
        <v>232</v>
      </c>
      <c r="O6496" t="s">
        <v>9732</v>
      </c>
      <c r="P6496" t="s">
        <v>35</v>
      </c>
      <c r="Q6496" t="s">
        <v>79</v>
      </c>
      <c r="R6496" t="s">
        <v>4620</v>
      </c>
      <c r="S6496">
        <v>866.06439999999998</v>
      </c>
      <c r="T6496">
        <v>5</v>
      </c>
      <c r="U6496">
        <v>2E-3</v>
      </c>
      <c r="V6496">
        <v>232.56440000000001</v>
      </c>
      <c r="W6496">
        <v>52.51</v>
      </c>
      <c r="X6496" t="s">
        <v>62</v>
      </c>
    </row>
    <row r="6497" spans="1:24" ht="14.4" x14ac:dyDescent="0.3">
      <c r="A6497">
        <v>6087</v>
      </c>
      <c r="B6497" t="s">
        <v>4461</v>
      </c>
      <c r="C6497" s="1">
        <v>41880</v>
      </c>
      <c r="D6497" s="1">
        <v>41880</v>
      </c>
      <c r="E6497" t="s">
        <v>25</v>
      </c>
      <c r="F6497" t="s">
        <v>4462</v>
      </c>
      <c r="G6497" t="s">
        <v>4463</v>
      </c>
      <c r="H6497" t="s">
        <v>28</v>
      </c>
      <c r="I6497" t="s">
        <v>1853</v>
      </c>
      <c r="J6497" t="s">
        <v>247</v>
      </c>
      <c r="K6497" t="s">
        <v>248</v>
      </c>
      <c r="M6497" t="s">
        <v>154</v>
      </c>
      <c r="N6497" t="s">
        <v>70</v>
      </c>
      <c r="O6497" t="s">
        <v>14718</v>
      </c>
      <c r="P6497" t="s">
        <v>35</v>
      </c>
      <c r="Q6497" t="s">
        <v>60</v>
      </c>
      <c r="R6497" t="s">
        <v>6556</v>
      </c>
      <c r="S6497">
        <v>299.10000000000002</v>
      </c>
      <c r="T6497">
        <v>5</v>
      </c>
      <c r="U6497">
        <v>0</v>
      </c>
      <c r="V6497">
        <v>107.6</v>
      </c>
      <c r="W6497">
        <v>52.51</v>
      </c>
      <c r="X6497" t="s">
        <v>104</v>
      </c>
    </row>
    <row r="6498" spans="1:24" ht="14.4" x14ac:dyDescent="0.3">
      <c r="A6498">
        <v>15996</v>
      </c>
      <c r="B6498" t="s">
        <v>14719</v>
      </c>
      <c r="C6498" s="1">
        <v>41346</v>
      </c>
      <c r="D6498" s="1">
        <v>41350</v>
      </c>
      <c r="E6498" t="s">
        <v>96</v>
      </c>
      <c r="F6498" t="s">
        <v>1551</v>
      </c>
      <c r="G6498" t="s">
        <v>1552</v>
      </c>
      <c r="H6498" t="s">
        <v>43</v>
      </c>
      <c r="I6498" t="s">
        <v>13309</v>
      </c>
      <c r="J6498" t="s">
        <v>728</v>
      </c>
      <c r="K6498" t="s">
        <v>172</v>
      </c>
      <c r="M6498" t="s">
        <v>69</v>
      </c>
      <c r="N6498" t="s">
        <v>70</v>
      </c>
      <c r="O6498" t="s">
        <v>9213</v>
      </c>
      <c r="P6498" t="s">
        <v>35</v>
      </c>
      <c r="Q6498" t="s">
        <v>79</v>
      </c>
      <c r="R6498" t="s">
        <v>7122</v>
      </c>
      <c r="S6498">
        <v>667.92150000000004</v>
      </c>
      <c r="T6498">
        <v>3</v>
      </c>
      <c r="U6498">
        <v>0.15</v>
      </c>
      <c r="V6498">
        <v>-110.0385</v>
      </c>
      <c r="W6498">
        <v>52.51</v>
      </c>
      <c r="X6498" t="s">
        <v>104</v>
      </c>
    </row>
    <row r="6499" spans="1:24" ht="14.4" x14ac:dyDescent="0.3">
      <c r="A6499">
        <v>17005</v>
      </c>
      <c r="B6499" t="s">
        <v>14720</v>
      </c>
      <c r="C6499" s="1">
        <v>40736</v>
      </c>
      <c r="D6499" s="1">
        <v>40738</v>
      </c>
      <c r="E6499" t="s">
        <v>40</v>
      </c>
      <c r="F6499" t="s">
        <v>4341</v>
      </c>
      <c r="G6499" t="s">
        <v>4342</v>
      </c>
      <c r="H6499" t="s">
        <v>28</v>
      </c>
      <c r="I6499" t="s">
        <v>8198</v>
      </c>
      <c r="J6499" t="s">
        <v>576</v>
      </c>
      <c r="K6499" t="s">
        <v>68</v>
      </c>
      <c r="M6499" t="s">
        <v>69</v>
      </c>
      <c r="N6499" t="s">
        <v>70</v>
      </c>
      <c r="O6499" t="s">
        <v>14721</v>
      </c>
      <c r="P6499" t="s">
        <v>35</v>
      </c>
      <c r="Q6499" t="s">
        <v>36</v>
      </c>
      <c r="R6499" t="s">
        <v>5789</v>
      </c>
      <c r="S6499">
        <v>414.9</v>
      </c>
      <c r="T6499">
        <v>5</v>
      </c>
      <c r="U6499">
        <v>0</v>
      </c>
      <c r="V6499">
        <v>66.3</v>
      </c>
      <c r="W6499">
        <v>52.51</v>
      </c>
      <c r="X6499" t="s">
        <v>62</v>
      </c>
    </row>
    <row r="6500" spans="1:24" ht="14.4" x14ac:dyDescent="0.3">
      <c r="A6500">
        <v>24116</v>
      </c>
      <c r="B6500" t="s">
        <v>14722</v>
      </c>
      <c r="C6500" s="1">
        <v>41470</v>
      </c>
      <c r="D6500" s="1">
        <v>41476</v>
      </c>
      <c r="E6500" t="s">
        <v>96</v>
      </c>
      <c r="F6500" t="s">
        <v>4908</v>
      </c>
      <c r="G6500" t="s">
        <v>4909</v>
      </c>
      <c r="H6500" t="s">
        <v>66</v>
      </c>
      <c r="I6500" t="s">
        <v>14723</v>
      </c>
      <c r="J6500" t="s">
        <v>1224</v>
      </c>
      <c r="K6500" t="s">
        <v>162</v>
      </c>
      <c r="M6500" t="s">
        <v>47</v>
      </c>
      <c r="N6500" t="s">
        <v>163</v>
      </c>
      <c r="O6500" t="s">
        <v>9074</v>
      </c>
      <c r="P6500" t="s">
        <v>50</v>
      </c>
      <c r="Q6500" t="s">
        <v>51</v>
      </c>
      <c r="R6500" t="s">
        <v>4627</v>
      </c>
      <c r="S6500">
        <v>1289.76</v>
      </c>
      <c r="T6500">
        <v>8</v>
      </c>
      <c r="U6500">
        <v>0</v>
      </c>
      <c r="V6500">
        <v>618.96</v>
      </c>
      <c r="W6500">
        <v>52.5</v>
      </c>
      <c r="X6500" t="s">
        <v>62</v>
      </c>
    </row>
    <row r="6501" spans="1:24" ht="14.4" x14ac:dyDescent="0.3">
      <c r="A6501">
        <v>27717</v>
      </c>
      <c r="B6501" t="s">
        <v>14724</v>
      </c>
      <c r="C6501" s="1">
        <v>40802</v>
      </c>
      <c r="D6501" s="1">
        <v>40804</v>
      </c>
      <c r="E6501" t="s">
        <v>54</v>
      </c>
      <c r="F6501" t="s">
        <v>621</v>
      </c>
      <c r="G6501" t="s">
        <v>622</v>
      </c>
      <c r="H6501" t="s">
        <v>28</v>
      </c>
      <c r="I6501" t="s">
        <v>563</v>
      </c>
      <c r="J6501" t="s">
        <v>564</v>
      </c>
      <c r="K6501" t="s">
        <v>46</v>
      </c>
      <c r="M6501" t="s">
        <v>47</v>
      </c>
      <c r="N6501" t="s">
        <v>48</v>
      </c>
      <c r="O6501" t="s">
        <v>8662</v>
      </c>
      <c r="P6501" t="s">
        <v>112</v>
      </c>
      <c r="Q6501" t="s">
        <v>795</v>
      </c>
      <c r="R6501" t="s">
        <v>3613</v>
      </c>
      <c r="S6501">
        <v>255.744</v>
      </c>
      <c r="T6501">
        <v>2</v>
      </c>
      <c r="U6501">
        <v>0.1</v>
      </c>
      <c r="V6501">
        <v>-5.7359999999999998</v>
      </c>
      <c r="W6501">
        <v>52.5</v>
      </c>
      <c r="X6501" t="s">
        <v>104</v>
      </c>
    </row>
    <row r="6502" spans="1:24" ht="14.4" x14ac:dyDescent="0.3">
      <c r="A6502">
        <v>35915</v>
      </c>
      <c r="B6502" t="s">
        <v>14725</v>
      </c>
      <c r="C6502" s="1">
        <v>41173</v>
      </c>
      <c r="D6502" s="1">
        <v>41178</v>
      </c>
      <c r="E6502" t="s">
        <v>96</v>
      </c>
      <c r="F6502" t="s">
        <v>3781</v>
      </c>
      <c r="G6502" t="s">
        <v>3782</v>
      </c>
      <c r="H6502" t="s">
        <v>66</v>
      </c>
      <c r="I6502" t="s">
        <v>855</v>
      </c>
      <c r="J6502" t="s">
        <v>856</v>
      </c>
      <c r="K6502" t="s">
        <v>31</v>
      </c>
      <c r="L6502">
        <v>2149</v>
      </c>
      <c r="M6502" t="s">
        <v>32</v>
      </c>
      <c r="N6502" t="s">
        <v>33</v>
      </c>
      <c r="O6502" t="s">
        <v>7260</v>
      </c>
      <c r="P6502" t="s">
        <v>50</v>
      </c>
      <c r="Q6502" t="s">
        <v>51</v>
      </c>
      <c r="R6502" t="s">
        <v>7261</v>
      </c>
      <c r="S6502">
        <v>542.94000000000005</v>
      </c>
      <c r="T6502">
        <v>3</v>
      </c>
      <c r="U6502">
        <v>0</v>
      </c>
      <c r="V6502">
        <v>141.1644</v>
      </c>
      <c r="W6502">
        <v>52.5</v>
      </c>
      <c r="X6502" t="s">
        <v>62</v>
      </c>
    </row>
    <row r="6503" spans="1:24" ht="14.4" x14ac:dyDescent="0.3">
      <c r="A6503">
        <v>4753</v>
      </c>
      <c r="B6503" t="s">
        <v>14726</v>
      </c>
      <c r="C6503" s="1">
        <v>41999</v>
      </c>
      <c r="D6503" s="1">
        <v>42003</v>
      </c>
      <c r="E6503" t="s">
        <v>40</v>
      </c>
      <c r="F6503" t="s">
        <v>7776</v>
      </c>
      <c r="G6503" t="s">
        <v>629</v>
      </c>
      <c r="H6503" t="s">
        <v>66</v>
      </c>
      <c r="I6503" t="s">
        <v>281</v>
      </c>
      <c r="J6503" t="s">
        <v>281</v>
      </c>
      <c r="K6503" t="s">
        <v>282</v>
      </c>
      <c r="M6503" t="s">
        <v>154</v>
      </c>
      <c r="N6503" t="s">
        <v>283</v>
      </c>
      <c r="O6503" t="s">
        <v>2038</v>
      </c>
      <c r="P6503" t="s">
        <v>50</v>
      </c>
      <c r="Q6503" t="s">
        <v>51</v>
      </c>
      <c r="R6503" t="s">
        <v>52</v>
      </c>
      <c r="S6503">
        <v>732.72</v>
      </c>
      <c r="T6503">
        <v>3</v>
      </c>
      <c r="U6503">
        <v>0.2</v>
      </c>
      <c r="V6503">
        <v>174</v>
      </c>
      <c r="W6503">
        <v>52.485999999999997</v>
      </c>
      <c r="X6503" t="s">
        <v>62</v>
      </c>
    </row>
    <row r="6504" spans="1:24" ht="14.4" x14ac:dyDescent="0.3">
      <c r="A6504">
        <v>23017</v>
      </c>
      <c r="B6504" t="s">
        <v>14727</v>
      </c>
      <c r="C6504" s="1">
        <v>41683</v>
      </c>
      <c r="D6504" s="1">
        <v>41689</v>
      </c>
      <c r="E6504" t="s">
        <v>96</v>
      </c>
      <c r="F6504" t="s">
        <v>3368</v>
      </c>
      <c r="G6504" t="s">
        <v>2559</v>
      </c>
      <c r="H6504" t="s">
        <v>28</v>
      </c>
      <c r="I6504" t="s">
        <v>2963</v>
      </c>
      <c r="J6504" t="s">
        <v>2963</v>
      </c>
      <c r="K6504" t="s">
        <v>2964</v>
      </c>
      <c r="M6504" t="s">
        <v>47</v>
      </c>
      <c r="N6504" t="s">
        <v>348</v>
      </c>
      <c r="O6504" t="s">
        <v>14137</v>
      </c>
      <c r="P6504" t="s">
        <v>35</v>
      </c>
      <c r="Q6504" t="s">
        <v>79</v>
      </c>
      <c r="R6504" t="s">
        <v>5534</v>
      </c>
      <c r="S6504">
        <v>722.47140000000002</v>
      </c>
      <c r="T6504">
        <v>6</v>
      </c>
      <c r="U6504">
        <v>0.37</v>
      </c>
      <c r="V6504">
        <v>68.711399999999998</v>
      </c>
      <c r="W6504">
        <v>52.47</v>
      </c>
      <c r="X6504" t="s">
        <v>62</v>
      </c>
    </row>
    <row r="6505" spans="1:24" ht="14.4" x14ac:dyDescent="0.3">
      <c r="A6505">
        <v>33438</v>
      </c>
      <c r="B6505" t="s">
        <v>14728</v>
      </c>
      <c r="C6505" s="1">
        <v>40700</v>
      </c>
      <c r="D6505" s="1">
        <v>40705</v>
      </c>
      <c r="E6505" t="s">
        <v>96</v>
      </c>
      <c r="F6505" t="s">
        <v>327</v>
      </c>
      <c r="G6505" t="s">
        <v>328</v>
      </c>
      <c r="H6505" t="s">
        <v>43</v>
      </c>
      <c r="I6505" t="s">
        <v>945</v>
      </c>
      <c r="J6505" t="s">
        <v>30</v>
      </c>
      <c r="K6505" t="s">
        <v>31</v>
      </c>
      <c r="L6505">
        <v>11561</v>
      </c>
      <c r="M6505" t="s">
        <v>32</v>
      </c>
      <c r="N6505" t="s">
        <v>33</v>
      </c>
      <c r="O6505" t="s">
        <v>5139</v>
      </c>
      <c r="P6505" t="s">
        <v>50</v>
      </c>
      <c r="Q6505" t="s">
        <v>102</v>
      </c>
      <c r="R6505" t="s">
        <v>5140</v>
      </c>
      <c r="S6505">
        <v>991.76400000000001</v>
      </c>
      <c r="T6505">
        <v>3</v>
      </c>
      <c r="U6505">
        <v>0.4</v>
      </c>
      <c r="V6505">
        <v>-347.11739999999998</v>
      </c>
      <c r="W6505">
        <v>52.46</v>
      </c>
      <c r="X6505" t="s">
        <v>62</v>
      </c>
    </row>
    <row r="6506" spans="1:24" ht="14.4" x14ac:dyDescent="0.3">
      <c r="A6506">
        <v>36155</v>
      </c>
      <c r="B6506" t="s">
        <v>14729</v>
      </c>
      <c r="C6506" s="1">
        <v>40921</v>
      </c>
      <c r="D6506" s="1">
        <v>40925</v>
      </c>
      <c r="E6506" t="s">
        <v>96</v>
      </c>
      <c r="F6506" t="s">
        <v>11235</v>
      </c>
      <c r="G6506" t="s">
        <v>7373</v>
      </c>
      <c r="H6506" t="s">
        <v>28</v>
      </c>
      <c r="I6506" t="s">
        <v>267</v>
      </c>
      <c r="J6506" t="s">
        <v>109</v>
      </c>
      <c r="K6506" t="s">
        <v>31</v>
      </c>
      <c r="L6506">
        <v>90004</v>
      </c>
      <c r="M6506" t="s">
        <v>32</v>
      </c>
      <c r="N6506" t="s">
        <v>110</v>
      </c>
      <c r="O6506" t="s">
        <v>14730</v>
      </c>
      <c r="P6506" t="s">
        <v>50</v>
      </c>
      <c r="Q6506" t="s">
        <v>4238</v>
      </c>
      <c r="R6506" t="s">
        <v>14731</v>
      </c>
      <c r="S6506">
        <v>464.85</v>
      </c>
      <c r="T6506">
        <v>9</v>
      </c>
      <c r="U6506">
        <v>0</v>
      </c>
      <c r="V6506">
        <v>92.97</v>
      </c>
      <c r="W6506">
        <v>52.46</v>
      </c>
      <c r="X6506" t="s">
        <v>104</v>
      </c>
    </row>
    <row r="6507" spans="1:24" ht="14.4" x14ac:dyDescent="0.3">
      <c r="A6507">
        <v>48278</v>
      </c>
      <c r="B6507" t="s">
        <v>14732</v>
      </c>
      <c r="C6507" s="1">
        <v>40550</v>
      </c>
      <c r="D6507" s="1">
        <v>40553</v>
      </c>
      <c r="E6507" t="s">
        <v>54</v>
      </c>
      <c r="F6507" t="s">
        <v>3749</v>
      </c>
      <c r="G6507" t="s">
        <v>2010</v>
      </c>
      <c r="H6507" t="s">
        <v>28</v>
      </c>
      <c r="I6507" t="s">
        <v>13037</v>
      </c>
      <c r="J6507" t="s">
        <v>13038</v>
      </c>
      <c r="K6507" t="s">
        <v>432</v>
      </c>
      <c r="M6507" t="s">
        <v>77</v>
      </c>
      <c r="N6507" t="s">
        <v>77</v>
      </c>
      <c r="O6507" t="s">
        <v>8308</v>
      </c>
      <c r="P6507" t="s">
        <v>112</v>
      </c>
      <c r="Q6507" t="s">
        <v>795</v>
      </c>
      <c r="R6507" t="s">
        <v>2063</v>
      </c>
      <c r="S6507">
        <v>255.84</v>
      </c>
      <c r="T6507">
        <v>2</v>
      </c>
      <c r="U6507">
        <v>0</v>
      </c>
      <c r="V6507">
        <v>46.02</v>
      </c>
      <c r="W6507">
        <v>52.46</v>
      </c>
      <c r="X6507" t="s">
        <v>104</v>
      </c>
    </row>
    <row r="6508" spans="1:24" ht="14.4" x14ac:dyDescent="0.3">
      <c r="A6508">
        <v>49114</v>
      </c>
      <c r="B6508" t="s">
        <v>14733</v>
      </c>
      <c r="C6508" s="1">
        <v>41976</v>
      </c>
      <c r="D6508" s="1">
        <v>41981</v>
      </c>
      <c r="E6508" t="s">
        <v>96</v>
      </c>
      <c r="F6508" t="s">
        <v>14734</v>
      </c>
      <c r="G6508" t="s">
        <v>6511</v>
      </c>
      <c r="H6508" t="s">
        <v>28</v>
      </c>
      <c r="I6508" t="s">
        <v>2045</v>
      </c>
      <c r="J6508" t="s">
        <v>2046</v>
      </c>
      <c r="K6508" t="s">
        <v>2047</v>
      </c>
      <c r="M6508" t="s">
        <v>77</v>
      </c>
      <c r="N6508" t="s">
        <v>77</v>
      </c>
      <c r="O6508" t="s">
        <v>14735</v>
      </c>
      <c r="P6508" t="s">
        <v>35</v>
      </c>
      <c r="Q6508" t="s">
        <v>292</v>
      </c>
      <c r="R6508" t="s">
        <v>12362</v>
      </c>
      <c r="S6508">
        <v>647.76</v>
      </c>
      <c r="T6508">
        <v>8</v>
      </c>
      <c r="U6508">
        <v>0</v>
      </c>
      <c r="V6508">
        <v>291.36</v>
      </c>
      <c r="W6508">
        <v>52.46</v>
      </c>
      <c r="X6508" t="s">
        <v>104</v>
      </c>
    </row>
    <row r="6509" spans="1:24" ht="14.4" x14ac:dyDescent="0.3">
      <c r="A6509">
        <v>11314</v>
      </c>
      <c r="B6509" t="s">
        <v>14736</v>
      </c>
      <c r="C6509" s="1">
        <v>41878</v>
      </c>
      <c r="D6509" s="1">
        <v>41882</v>
      </c>
      <c r="E6509" t="s">
        <v>96</v>
      </c>
      <c r="F6509" t="s">
        <v>3262</v>
      </c>
      <c r="G6509" t="s">
        <v>3263</v>
      </c>
      <c r="H6509" t="s">
        <v>43</v>
      </c>
      <c r="I6509" t="s">
        <v>67</v>
      </c>
      <c r="J6509" t="s">
        <v>67</v>
      </c>
      <c r="K6509" t="s">
        <v>68</v>
      </c>
      <c r="M6509" t="s">
        <v>69</v>
      </c>
      <c r="N6509" t="s">
        <v>70</v>
      </c>
      <c r="O6509" t="s">
        <v>13116</v>
      </c>
      <c r="P6509" t="s">
        <v>35</v>
      </c>
      <c r="Q6509" t="s">
        <v>36</v>
      </c>
      <c r="R6509" t="s">
        <v>11883</v>
      </c>
      <c r="S6509">
        <v>619.97400000000005</v>
      </c>
      <c r="T6509">
        <v>6</v>
      </c>
      <c r="U6509">
        <v>0.1</v>
      </c>
      <c r="V6509">
        <v>82.494</v>
      </c>
      <c r="W6509">
        <v>52.45</v>
      </c>
      <c r="X6509" t="s">
        <v>62</v>
      </c>
    </row>
    <row r="6510" spans="1:24" ht="14.4" x14ac:dyDescent="0.3">
      <c r="A6510">
        <v>16439</v>
      </c>
      <c r="B6510" t="s">
        <v>14737</v>
      </c>
      <c r="C6510" s="1">
        <v>41575</v>
      </c>
      <c r="D6510" s="1">
        <v>41580</v>
      </c>
      <c r="E6510" t="s">
        <v>40</v>
      </c>
      <c r="F6510" t="s">
        <v>6700</v>
      </c>
      <c r="G6510" t="s">
        <v>6701</v>
      </c>
      <c r="H6510" t="s">
        <v>43</v>
      </c>
      <c r="I6510" t="s">
        <v>14738</v>
      </c>
      <c r="J6510" t="s">
        <v>336</v>
      </c>
      <c r="K6510" t="s">
        <v>231</v>
      </c>
      <c r="M6510" t="s">
        <v>69</v>
      </c>
      <c r="N6510" t="s">
        <v>232</v>
      </c>
      <c r="O6510" t="s">
        <v>6956</v>
      </c>
      <c r="P6510" t="s">
        <v>112</v>
      </c>
      <c r="Q6510" t="s">
        <v>795</v>
      </c>
      <c r="R6510" t="s">
        <v>3613</v>
      </c>
      <c r="S6510">
        <v>424.89</v>
      </c>
      <c r="T6510">
        <v>3</v>
      </c>
      <c r="U6510">
        <v>0</v>
      </c>
      <c r="V6510">
        <v>110.43</v>
      </c>
      <c r="W6510">
        <v>52.44</v>
      </c>
      <c r="X6510" t="s">
        <v>62</v>
      </c>
    </row>
    <row r="6511" spans="1:24" ht="14.4" x14ac:dyDescent="0.3">
      <c r="A6511">
        <v>18547</v>
      </c>
      <c r="B6511" t="s">
        <v>14739</v>
      </c>
      <c r="C6511" s="1">
        <v>41785</v>
      </c>
      <c r="D6511" s="1">
        <v>41791</v>
      </c>
      <c r="E6511" t="s">
        <v>96</v>
      </c>
      <c r="F6511" t="s">
        <v>2376</v>
      </c>
      <c r="G6511" t="s">
        <v>2377</v>
      </c>
      <c r="H6511" t="s">
        <v>66</v>
      </c>
      <c r="I6511" t="s">
        <v>1036</v>
      </c>
      <c r="J6511" t="s">
        <v>1036</v>
      </c>
      <c r="K6511" t="s">
        <v>509</v>
      </c>
      <c r="M6511" t="s">
        <v>69</v>
      </c>
      <c r="N6511" t="s">
        <v>121</v>
      </c>
      <c r="O6511" t="s">
        <v>11429</v>
      </c>
      <c r="P6511" t="s">
        <v>50</v>
      </c>
      <c r="Q6511" t="s">
        <v>51</v>
      </c>
      <c r="R6511" t="s">
        <v>11430</v>
      </c>
      <c r="S6511">
        <v>315.43200000000002</v>
      </c>
      <c r="T6511">
        <v>3</v>
      </c>
      <c r="U6511">
        <v>0.2</v>
      </c>
      <c r="V6511">
        <v>-7.9379999999999997</v>
      </c>
      <c r="W6511">
        <v>52.44</v>
      </c>
      <c r="X6511" t="s">
        <v>115</v>
      </c>
    </row>
    <row r="6512" spans="1:24" ht="14.4" x14ac:dyDescent="0.3">
      <c r="A6512">
        <v>27495</v>
      </c>
      <c r="B6512" t="s">
        <v>14740</v>
      </c>
      <c r="C6512" s="1">
        <v>41816</v>
      </c>
      <c r="D6512" s="1">
        <v>41818</v>
      </c>
      <c r="E6512" t="s">
        <v>40</v>
      </c>
      <c r="F6512" t="s">
        <v>798</v>
      </c>
      <c r="G6512" t="s">
        <v>799</v>
      </c>
      <c r="H6512" t="s">
        <v>43</v>
      </c>
      <c r="I6512" t="s">
        <v>14741</v>
      </c>
      <c r="J6512" t="s">
        <v>3457</v>
      </c>
      <c r="K6512" t="s">
        <v>162</v>
      </c>
      <c r="M6512" t="s">
        <v>47</v>
      </c>
      <c r="N6512" t="s">
        <v>163</v>
      </c>
      <c r="O6512" t="s">
        <v>14742</v>
      </c>
      <c r="P6512" t="s">
        <v>35</v>
      </c>
      <c r="Q6512" t="s">
        <v>60</v>
      </c>
      <c r="R6512" t="s">
        <v>7195</v>
      </c>
      <c r="S6512">
        <v>339.48</v>
      </c>
      <c r="T6512">
        <v>2</v>
      </c>
      <c r="U6512">
        <v>0</v>
      </c>
      <c r="V6512">
        <v>27.12</v>
      </c>
      <c r="W6512">
        <v>52.44</v>
      </c>
      <c r="X6512" t="s">
        <v>104</v>
      </c>
    </row>
    <row r="6513" spans="1:24" ht="14.4" x14ac:dyDescent="0.3">
      <c r="A6513">
        <v>48161</v>
      </c>
      <c r="B6513" t="s">
        <v>14743</v>
      </c>
      <c r="C6513" s="1">
        <v>41382</v>
      </c>
      <c r="D6513" s="1">
        <v>41382</v>
      </c>
      <c r="E6513" t="s">
        <v>25</v>
      </c>
      <c r="F6513" t="s">
        <v>14744</v>
      </c>
      <c r="G6513" t="s">
        <v>6245</v>
      </c>
      <c r="H6513" t="s">
        <v>66</v>
      </c>
      <c r="I6513" t="s">
        <v>4724</v>
      </c>
      <c r="J6513" t="s">
        <v>4725</v>
      </c>
      <c r="K6513" t="s">
        <v>602</v>
      </c>
      <c r="M6513" t="s">
        <v>77</v>
      </c>
      <c r="N6513" t="s">
        <v>77</v>
      </c>
      <c r="O6513" t="s">
        <v>5627</v>
      </c>
      <c r="P6513" t="s">
        <v>112</v>
      </c>
      <c r="Q6513" t="s">
        <v>795</v>
      </c>
      <c r="R6513" t="s">
        <v>5438</v>
      </c>
      <c r="S6513">
        <v>137.79</v>
      </c>
      <c r="T6513">
        <v>1</v>
      </c>
      <c r="U6513">
        <v>0</v>
      </c>
      <c r="V6513">
        <v>17.91</v>
      </c>
      <c r="W6513">
        <v>52.44</v>
      </c>
      <c r="X6513" t="s">
        <v>38</v>
      </c>
    </row>
    <row r="6514" spans="1:24" ht="14.4" x14ac:dyDescent="0.3">
      <c r="A6514">
        <v>45313</v>
      </c>
      <c r="B6514" t="s">
        <v>6523</v>
      </c>
      <c r="C6514" s="1">
        <v>41754</v>
      </c>
      <c r="D6514" s="1">
        <v>41757</v>
      </c>
      <c r="E6514" t="s">
        <v>54</v>
      </c>
      <c r="F6514" t="s">
        <v>6524</v>
      </c>
      <c r="G6514" t="s">
        <v>1904</v>
      </c>
      <c r="H6514" t="s">
        <v>28</v>
      </c>
      <c r="I6514" t="s">
        <v>527</v>
      </c>
      <c r="J6514" t="s">
        <v>527</v>
      </c>
      <c r="K6514" t="s">
        <v>528</v>
      </c>
      <c r="M6514" t="s">
        <v>145</v>
      </c>
      <c r="N6514" t="s">
        <v>145</v>
      </c>
      <c r="O6514" t="s">
        <v>14745</v>
      </c>
      <c r="P6514" t="s">
        <v>50</v>
      </c>
      <c r="Q6514" t="s">
        <v>51</v>
      </c>
      <c r="R6514" t="s">
        <v>7190</v>
      </c>
      <c r="S6514">
        <v>331.8</v>
      </c>
      <c r="T6514">
        <v>2</v>
      </c>
      <c r="U6514">
        <v>0</v>
      </c>
      <c r="V6514">
        <v>79.62</v>
      </c>
      <c r="W6514">
        <v>52.43</v>
      </c>
      <c r="X6514" t="s">
        <v>104</v>
      </c>
    </row>
    <row r="6515" spans="1:24" ht="14.4" x14ac:dyDescent="0.3">
      <c r="A6515">
        <v>17269</v>
      </c>
      <c r="B6515" t="s">
        <v>14746</v>
      </c>
      <c r="C6515" s="1">
        <v>40883</v>
      </c>
      <c r="D6515" s="1">
        <v>40885</v>
      </c>
      <c r="E6515" t="s">
        <v>40</v>
      </c>
      <c r="F6515" t="s">
        <v>2544</v>
      </c>
      <c r="G6515" t="s">
        <v>2545</v>
      </c>
      <c r="H6515" t="s">
        <v>43</v>
      </c>
      <c r="I6515" t="s">
        <v>8670</v>
      </c>
      <c r="J6515" t="s">
        <v>2091</v>
      </c>
      <c r="K6515" t="s">
        <v>187</v>
      </c>
      <c r="M6515" t="s">
        <v>69</v>
      </c>
      <c r="N6515" t="s">
        <v>121</v>
      </c>
      <c r="O6515" t="s">
        <v>9856</v>
      </c>
      <c r="P6515" t="s">
        <v>35</v>
      </c>
      <c r="Q6515" t="s">
        <v>60</v>
      </c>
      <c r="R6515" t="s">
        <v>9510</v>
      </c>
      <c r="S6515">
        <v>245.86199999999999</v>
      </c>
      <c r="T6515">
        <v>3</v>
      </c>
      <c r="U6515">
        <v>0.4</v>
      </c>
      <c r="V6515">
        <v>-49.247999999999998</v>
      </c>
      <c r="W6515">
        <v>52.42</v>
      </c>
      <c r="X6515" t="s">
        <v>38</v>
      </c>
    </row>
    <row r="6516" spans="1:24" ht="14.4" x14ac:dyDescent="0.3">
      <c r="A6516">
        <v>40668</v>
      </c>
      <c r="B6516" t="s">
        <v>14747</v>
      </c>
      <c r="C6516" s="1">
        <v>41058</v>
      </c>
      <c r="D6516" s="1">
        <v>41060</v>
      </c>
      <c r="E6516" t="s">
        <v>54</v>
      </c>
      <c r="F6516" t="s">
        <v>3761</v>
      </c>
      <c r="G6516" t="s">
        <v>3762</v>
      </c>
      <c r="H6516" t="s">
        <v>43</v>
      </c>
      <c r="I6516" t="s">
        <v>1335</v>
      </c>
      <c r="J6516" t="s">
        <v>1085</v>
      </c>
      <c r="K6516" t="s">
        <v>31</v>
      </c>
      <c r="L6516">
        <v>43229</v>
      </c>
      <c r="M6516" t="s">
        <v>32</v>
      </c>
      <c r="N6516" t="s">
        <v>33</v>
      </c>
      <c r="O6516" t="s">
        <v>7133</v>
      </c>
      <c r="P6516" t="s">
        <v>50</v>
      </c>
      <c r="Q6516" t="s">
        <v>51</v>
      </c>
      <c r="R6516" t="s">
        <v>7134</v>
      </c>
      <c r="S6516">
        <v>317.05799999999999</v>
      </c>
      <c r="T6516">
        <v>3</v>
      </c>
      <c r="U6516">
        <v>0.3</v>
      </c>
      <c r="V6516">
        <v>-86.058599999999998</v>
      </c>
      <c r="W6516">
        <v>52.41</v>
      </c>
      <c r="X6516" t="s">
        <v>62</v>
      </c>
    </row>
    <row r="6517" spans="1:24" ht="14.4" x14ac:dyDescent="0.3">
      <c r="A6517">
        <v>25340</v>
      </c>
      <c r="B6517" t="s">
        <v>14748</v>
      </c>
      <c r="C6517" s="1">
        <v>41585</v>
      </c>
      <c r="D6517" s="1">
        <v>41589</v>
      </c>
      <c r="E6517" t="s">
        <v>96</v>
      </c>
      <c r="F6517" t="s">
        <v>2088</v>
      </c>
      <c r="G6517" t="s">
        <v>2089</v>
      </c>
      <c r="H6517" t="s">
        <v>28</v>
      </c>
      <c r="I6517" t="s">
        <v>670</v>
      </c>
      <c r="J6517" t="s">
        <v>671</v>
      </c>
      <c r="K6517" t="s">
        <v>672</v>
      </c>
      <c r="M6517" t="s">
        <v>47</v>
      </c>
      <c r="N6517" t="s">
        <v>348</v>
      </c>
      <c r="O6517" t="s">
        <v>14749</v>
      </c>
      <c r="P6517" t="s">
        <v>35</v>
      </c>
      <c r="Q6517" t="s">
        <v>292</v>
      </c>
      <c r="R6517" t="s">
        <v>14750</v>
      </c>
      <c r="S6517">
        <v>307.46249999999998</v>
      </c>
      <c r="T6517">
        <v>5</v>
      </c>
      <c r="U6517">
        <v>0.25</v>
      </c>
      <c r="V6517">
        <v>12.262499999999999</v>
      </c>
      <c r="W6517">
        <v>52.4</v>
      </c>
      <c r="X6517" t="s">
        <v>104</v>
      </c>
    </row>
    <row r="6518" spans="1:24" ht="14.4" x14ac:dyDescent="0.3">
      <c r="A6518">
        <v>45047</v>
      </c>
      <c r="B6518" t="s">
        <v>14751</v>
      </c>
      <c r="C6518" s="1">
        <v>41599</v>
      </c>
      <c r="D6518" s="1">
        <v>41605</v>
      </c>
      <c r="E6518" t="s">
        <v>96</v>
      </c>
      <c r="F6518" t="s">
        <v>9324</v>
      </c>
      <c r="G6518" t="s">
        <v>9325</v>
      </c>
      <c r="H6518" t="s">
        <v>28</v>
      </c>
      <c r="I6518" t="s">
        <v>14752</v>
      </c>
      <c r="J6518" t="s">
        <v>13983</v>
      </c>
      <c r="K6518" t="s">
        <v>1826</v>
      </c>
      <c r="M6518" t="s">
        <v>77</v>
      </c>
      <c r="N6518" t="s">
        <v>77</v>
      </c>
      <c r="O6518" t="s">
        <v>5913</v>
      </c>
      <c r="P6518" t="s">
        <v>35</v>
      </c>
      <c r="Q6518" t="s">
        <v>60</v>
      </c>
      <c r="R6518" t="s">
        <v>709</v>
      </c>
      <c r="S6518">
        <v>652.67999999999995</v>
      </c>
      <c r="T6518">
        <v>1</v>
      </c>
      <c r="U6518">
        <v>0</v>
      </c>
      <c r="V6518">
        <v>169.68</v>
      </c>
      <c r="W6518">
        <v>52.38</v>
      </c>
      <c r="X6518" t="s">
        <v>62</v>
      </c>
    </row>
    <row r="6519" spans="1:24" ht="14.4" x14ac:dyDescent="0.3">
      <c r="A6519">
        <v>50591</v>
      </c>
      <c r="B6519" t="s">
        <v>14753</v>
      </c>
      <c r="C6519" s="1">
        <v>40999</v>
      </c>
      <c r="D6519" s="1">
        <v>41003</v>
      </c>
      <c r="E6519" t="s">
        <v>96</v>
      </c>
      <c r="F6519" t="s">
        <v>3397</v>
      </c>
      <c r="G6519" t="s">
        <v>776</v>
      </c>
      <c r="H6519" t="s">
        <v>28</v>
      </c>
      <c r="I6519" t="s">
        <v>14754</v>
      </c>
      <c r="J6519" t="s">
        <v>7705</v>
      </c>
      <c r="K6519" t="s">
        <v>1651</v>
      </c>
      <c r="M6519" t="s">
        <v>145</v>
      </c>
      <c r="N6519" t="s">
        <v>145</v>
      </c>
      <c r="O6519" t="s">
        <v>14755</v>
      </c>
      <c r="P6519" t="s">
        <v>112</v>
      </c>
      <c r="Q6519" t="s">
        <v>165</v>
      </c>
      <c r="R6519" t="s">
        <v>1204</v>
      </c>
      <c r="S6519">
        <v>447.74400000000003</v>
      </c>
      <c r="T6519">
        <v>2</v>
      </c>
      <c r="U6519">
        <v>0.6</v>
      </c>
      <c r="V6519">
        <v>-425.37599999999998</v>
      </c>
      <c r="W6519">
        <v>52.37</v>
      </c>
      <c r="X6519" t="s">
        <v>104</v>
      </c>
    </row>
    <row r="6520" spans="1:24" ht="14.4" x14ac:dyDescent="0.3">
      <c r="A6520">
        <v>41189</v>
      </c>
      <c r="B6520" t="s">
        <v>6908</v>
      </c>
      <c r="C6520" s="1">
        <v>41481</v>
      </c>
      <c r="D6520" s="1">
        <v>41484</v>
      </c>
      <c r="E6520" t="s">
        <v>40</v>
      </c>
      <c r="F6520" t="s">
        <v>4756</v>
      </c>
      <c r="G6520" t="s">
        <v>2371</v>
      </c>
      <c r="H6520" t="s">
        <v>43</v>
      </c>
      <c r="I6520" t="s">
        <v>4140</v>
      </c>
      <c r="J6520" t="s">
        <v>916</v>
      </c>
      <c r="K6520" t="s">
        <v>31</v>
      </c>
      <c r="L6520">
        <v>53209</v>
      </c>
      <c r="M6520" t="s">
        <v>32</v>
      </c>
      <c r="N6520" t="s">
        <v>70</v>
      </c>
      <c r="O6520" t="s">
        <v>8068</v>
      </c>
      <c r="P6520" t="s">
        <v>35</v>
      </c>
      <c r="Q6520" t="s">
        <v>60</v>
      </c>
      <c r="R6520" t="s">
        <v>8069</v>
      </c>
      <c r="S6520">
        <v>297.55</v>
      </c>
      <c r="T6520">
        <v>5</v>
      </c>
      <c r="U6520">
        <v>0</v>
      </c>
      <c r="V6520">
        <v>83.313999999999993</v>
      </c>
      <c r="W6520">
        <v>52.36</v>
      </c>
      <c r="X6520" t="s">
        <v>38</v>
      </c>
    </row>
    <row r="6521" spans="1:24" ht="14.4" x14ac:dyDescent="0.3">
      <c r="A6521">
        <v>2236</v>
      </c>
      <c r="B6521" t="s">
        <v>14756</v>
      </c>
      <c r="C6521" s="1">
        <v>41586</v>
      </c>
      <c r="D6521" s="1">
        <v>41589</v>
      </c>
      <c r="E6521" t="s">
        <v>54</v>
      </c>
      <c r="F6521" t="s">
        <v>3376</v>
      </c>
      <c r="G6521" t="s">
        <v>3377</v>
      </c>
      <c r="H6521" t="s">
        <v>43</v>
      </c>
      <c r="I6521" t="s">
        <v>5466</v>
      </c>
      <c r="J6521" t="s">
        <v>5467</v>
      </c>
      <c r="K6521" t="s">
        <v>5467</v>
      </c>
      <c r="M6521" t="s">
        <v>154</v>
      </c>
      <c r="N6521" t="s">
        <v>70</v>
      </c>
      <c r="O6521" t="s">
        <v>14757</v>
      </c>
      <c r="P6521" t="s">
        <v>112</v>
      </c>
      <c r="Q6521" t="s">
        <v>795</v>
      </c>
      <c r="R6521" t="s">
        <v>14758</v>
      </c>
      <c r="S6521">
        <v>206.60400000000001</v>
      </c>
      <c r="T6521">
        <v>9</v>
      </c>
      <c r="U6521">
        <v>0.4</v>
      </c>
      <c r="V6521">
        <v>-120.636</v>
      </c>
      <c r="W6521">
        <v>52.344000000000001</v>
      </c>
      <c r="X6521" t="s">
        <v>104</v>
      </c>
    </row>
    <row r="6522" spans="1:24" ht="14.4" x14ac:dyDescent="0.3">
      <c r="A6522">
        <v>36299</v>
      </c>
      <c r="B6522" t="s">
        <v>14759</v>
      </c>
      <c r="C6522" s="1">
        <v>41419</v>
      </c>
      <c r="D6522" s="1">
        <v>41419</v>
      </c>
      <c r="E6522" t="s">
        <v>25</v>
      </c>
      <c r="F6522" t="s">
        <v>1149</v>
      </c>
      <c r="G6522" t="s">
        <v>1150</v>
      </c>
      <c r="H6522" t="s">
        <v>66</v>
      </c>
      <c r="I6522" t="s">
        <v>6797</v>
      </c>
      <c r="J6522" t="s">
        <v>128</v>
      </c>
      <c r="K6522" t="s">
        <v>31</v>
      </c>
      <c r="L6522">
        <v>23602</v>
      </c>
      <c r="M6522" t="s">
        <v>32</v>
      </c>
      <c r="N6522" t="s">
        <v>121</v>
      </c>
      <c r="O6522" t="s">
        <v>14760</v>
      </c>
      <c r="P6522" t="s">
        <v>112</v>
      </c>
      <c r="Q6522" t="s">
        <v>6625</v>
      </c>
      <c r="R6522" t="s">
        <v>14761</v>
      </c>
      <c r="S6522">
        <v>191.6</v>
      </c>
      <c r="T6522">
        <v>4</v>
      </c>
      <c r="U6522">
        <v>0</v>
      </c>
      <c r="V6522">
        <v>91.968000000000004</v>
      </c>
      <c r="W6522">
        <v>52.33</v>
      </c>
      <c r="X6522" t="s">
        <v>38</v>
      </c>
    </row>
    <row r="6523" spans="1:24" ht="14.4" x14ac:dyDescent="0.3">
      <c r="A6523">
        <v>26103</v>
      </c>
      <c r="B6523" t="s">
        <v>12378</v>
      </c>
      <c r="C6523" s="1">
        <v>41522</v>
      </c>
      <c r="D6523" s="1">
        <v>41526</v>
      </c>
      <c r="E6523" t="s">
        <v>96</v>
      </c>
      <c r="F6523" t="s">
        <v>2295</v>
      </c>
      <c r="G6523" t="s">
        <v>2296</v>
      </c>
      <c r="H6523" t="s">
        <v>28</v>
      </c>
      <c r="I6523" t="s">
        <v>5287</v>
      </c>
      <c r="J6523" t="s">
        <v>1916</v>
      </c>
      <c r="K6523" t="s">
        <v>46</v>
      </c>
      <c r="M6523" t="s">
        <v>47</v>
      </c>
      <c r="N6523" t="s">
        <v>48</v>
      </c>
      <c r="O6523" t="s">
        <v>12389</v>
      </c>
      <c r="P6523" t="s">
        <v>35</v>
      </c>
      <c r="Q6523" t="s">
        <v>36</v>
      </c>
      <c r="R6523" t="s">
        <v>2307</v>
      </c>
      <c r="S6523">
        <v>447.87599999999998</v>
      </c>
      <c r="T6523">
        <v>2</v>
      </c>
      <c r="U6523">
        <v>0.1</v>
      </c>
      <c r="V6523">
        <v>129.33600000000001</v>
      </c>
      <c r="W6523">
        <v>52.32</v>
      </c>
      <c r="X6523" t="s">
        <v>104</v>
      </c>
    </row>
    <row r="6524" spans="1:24" ht="14.4" x14ac:dyDescent="0.3">
      <c r="A6524">
        <v>34275</v>
      </c>
      <c r="B6524" t="s">
        <v>14762</v>
      </c>
      <c r="C6524" s="1">
        <v>40557</v>
      </c>
      <c r="D6524" s="1">
        <v>40560</v>
      </c>
      <c r="E6524" t="s">
        <v>40</v>
      </c>
      <c r="F6524" t="s">
        <v>963</v>
      </c>
      <c r="G6524" t="s">
        <v>964</v>
      </c>
      <c r="H6524" t="s">
        <v>28</v>
      </c>
      <c r="I6524" t="s">
        <v>14763</v>
      </c>
      <c r="J6524" t="s">
        <v>7434</v>
      </c>
      <c r="K6524" t="s">
        <v>31</v>
      </c>
      <c r="L6524">
        <v>29464</v>
      </c>
      <c r="M6524" t="s">
        <v>32</v>
      </c>
      <c r="N6524" t="s">
        <v>121</v>
      </c>
      <c r="O6524" t="s">
        <v>11296</v>
      </c>
      <c r="P6524" t="s">
        <v>50</v>
      </c>
      <c r="Q6524" t="s">
        <v>51</v>
      </c>
      <c r="R6524" t="s">
        <v>11297</v>
      </c>
      <c r="S6524">
        <v>545.94000000000005</v>
      </c>
      <c r="T6524">
        <v>6</v>
      </c>
      <c r="U6524">
        <v>0</v>
      </c>
      <c r="V6524">
        <v>87.350399999999993</v>
      </c>
      <c r="W6524">
        <v>52.32</v>
      </c>
      <c r="X6524" t="s">
        <v>62</v>
      </c>
    </row>
    <row r="6525" spans="1:24" ht="14.4" x14ac:dyDescent="0.3">
      <c r="A6525">
        <v>1097</v>
      </c>
      <c r="B6525" t="s">
        <v>14764</v>
      </c>
      <c r="C6525" s="1">
        <v>41618</v>
      </c>
      <c r="D6525" s="1">
        <v>41622</v>
      </c>
      <c r="E6525" t="s">
        <v>96</v>
      </c>
      <c r="F6525" t="s">
        <v>5239</v>
      </c>
      <c r="G6525" t="s">
        <v>5240</v>
      </c>
      <c r="H6525" t="s">
        <v>28</v>
      </c>
      <c r="I6525" t="s">
        <v>4820</v>
      </c>
      <c r="J6525" t="s">
        <v>4820</v>
      </c>
      <c r="K6525" t="s">
        <v>4286</v>
      </c>
      <c r="M6525" t="s">
        <v>154</v>
      </c>
      <c r="N6525" t="s">
        <v>121</v>
      </c>
      <c r="O6525" t="s">
        <v>14765</v>
      </c>
      <c r="P6525" t="s">
        <v>35</v>
      </c>
      <c r="Q6525" t="s">
        <v>60</v>
      </c>
      <c r="R6525" t="s">
        <v>2633</v>
      </c>
      <c r="S6525">
        <v>672.12</v>
      </c>
      <c r="T6525">
        <v>6</v>
      </c>
      <c r="U6525">
        <v>0</v>
      </c>
      <c r="V6525">
        <v>188.16</v>
      </c>
      <c r="W6525">
        <v>52.31</v>
      </c>
      <c r="X6525" t="s">
        <v>104</v>
      </c>
    </row>
    <row r="6526" spans="1:24" ht="14.4" x14ac:dyDescent="0.3">
      <c r="A6526">
        <v>23077</v>
      </c>
      <c r="B6526" t="s">
        <v>14766</v>
      </c>
      <c r="C6526" s="1">
        <v>40697</v>
      </c>
      <c r="D6526" s="1">
        <v>40699</v>
      </c>
      <c r="E6526" t="s">
        <v>40</v>
      </c>
      <c r="F6526" t="s">
        <v>1960</v>
      </c>
      <c r="G6526" t="s">
        <v>1961</v>
      </c>
      <c r="H6526" t="s">
        <v>28</v>
      </c>
      <c r="I6526" t="s">
        <v>14767</v>
      </c>
      <c r="J6526" t="s">
        <v>1695</v>
      </c>
      <c r="K6526" t="s">
        <v>162</v>
      </c>
      <c r="M6526" t="s">
        <v>47</v>
      </c>
      <c r="N6526" t="s">
        <v>163</v>
      </c>
      <c r="O6526" t="s">
        <v>1304</v>
      </c>
      <c r="P6526" t="s">
        <v>35</v>
      </c>
      <c r="Q6526" t="s">
        <v>60</v>
      </c>
      <c r="R6526" t="s">
        <v>285</v>
      </c>
      <c r="S6526">
        <v>2544.96</v>
      </c>
      <c r="T6526">
        <v>4</v>
      </c>
      <c r="U6526">
        <v>0</v>
      </c>
      <c r="V6526">
        <v>1068.8399999999999</v>
      </c>
      <c r="W6526">
        <v>52.31</v>
      </c>
      <c r="X6526" t="s">
        <v>38</v>
      </c>
    </row>
    <row r="6527" spans="1:24" ht="14.4" x14ac:dyDescent="0.3">
      <c r="A6527">
        <v>31954</v>
      </c>
      <c r="B6527" t="s">
        <v>14768</v>
      </c>
      <c r="C6527" s="1">
        <v>41537</v>
      </c>
      <c r="D6527" s="1">
        <v>41537</v>
      </c>
      <c r="E6527" t="s">
        <v>25</v>
      </c>
      <c r="F6527" t="s">
        <v>1149</v>
      </c>
      <c r="G6527" t="s">
        <v>1150</v>
      </c>
      <c r="H6527" t="s">
        <v>66</v>
      </c>
      <c r="I6527" t="s">
        <v>4839</v>
      </c>
      <c r="J6527" t="s">
        <v>216</v>
      </c>
      <c r="K6527" t="s">
        <v>31</v>
      </c>
      <c r="L6527">
        <v>60505</v>
      </c>
      <c r="M6527" t="s">
        <v>32</v>
      </c>
      <c r="N6527" t="s">
        <v>70</v>
      </c>
      <c r="O6527" t="s">
        <v>892</v>
      </c>
      <c r="P6527" t="s">
        <v>50</v>
      </c>
      <c r="Q6527" t="s">
        <v>51</v>
      </c>
      <c r="R6527" t="s">
        <v>893</v>
      </c>
      <c r="S6527">
        <v>701.37199999999996</v>
      </c>
      <c r="T6527">
        <v>2</v>
      </c>
      <c r="U6527">
        <v>0.3</v>
      </c>
      <c r="V6527">
        <v>-50.097999999999999</v>
      </c>
      <c r="W6527">
        <v>52.31</v>
      </c>
      <c r="X6527" t="s">
        <v>62</v>
      </c>
    </row>
    <row r="6528" spans="1:24" ht="14.4" x14ac:dyDescent="0.3">
      <c r="A6528">
        <v>43971</v>
      </c>
      <c r="B6528" t="s">
        <v>14769</v>
      </c>
      <c r="C6528" s="1">
        <v>41901</v>
      </c>
      <c r="D6528" s="1">
        <v>41905</v>
      </c>
      <c r="E6528" t="s">
        <v>96</v>
      </c>
      <c r="F6528" t="s">
        <v>9886</v>
      </c>
      <c r="G6528" t="s">
        <v>5036</v>
      </c>
      <c r="H6528" t="s">
        <v>43</v>
      </c>
      <c r="I6528" t="s">
        <v>14770</v>
      </c>
      <c r="J6528" t="s">
        <v>14771</v>
      </c>
      <c r="K6528" t="s">
        <v>416</v>
      </c>
      <c r="M6528" t="s">
        <v>145</v>
      </c>
      <c r="N6528" t="s">
        <v>145</v>
      </c>
      <c r="O6528" t="s">
        <v>10382</v>
      </c>
      <c r="P6528" t="s">
        <v>50</v>
      </c>
      <c r="Q6528" t="s">
        <v>363</v>
      </c>
      <c r="R6528" t="s">
        <v>2804</v>
      </c>
      <c r="S6528">
        <v>438.51</v>
      </c>
      <c r="T6528">
        <v>1</v>
      </c>
      <c r="U6528">
        <v>0</v>
      </c>
      <c r="V6528">
        <v>197.31</v>
      </c>
      <c r="W6528">
        <v>52.31</v>
      </c>
      <c r="X6528" t="s">
        <v>104</v>
      </c>
    </row>
    <row r="6529" spans="1:24" ht="14.4" x14ac:dyDescent="0.3">
      <c r="A6529">
        <v>365</v>
      </c>
      <c r="B6529" t="s">
        <v>14772</v>
      </c>
      <c r="C6529" s="1">
        <v>41501</v>
      </c>
      <c r="D6529" s="1">
        <v>41506</v>
      </c>
      <c r="E6529" t="s">
        <v>40</v>
      </c>
      <c r="F6529" t="s">
        <v>1953</v>
      </c>
      <c r="G6529" t="s">
        <v>413</v>
      </c>
      <c r="H6529" t="s">
        <v>28</v>
      </c>
      <c r="I6529" t="s">
        <v>3069</v>
      </c>
      <c r="J6529" t="s">
        <v>3070</v>
      </c>
      <c r="K6529" t="s">
        <v>153</v>
      </c>
      <c r="M6529" t="s">
        <v>154</v>
      </c>
      <c r="N6529" t="s">
        <v>121</v>
      </c>
      <c r="O6529" t="s">
        <v>14773</v>
      </c>
      <c r="P6529" t="s">
        <v>50</v>
      </c>
      <c r="Q6529" t="s">
        <v>51</v>
      </c>
      <c r="R6529" t="s">
        <v>8571</v>
      </c>
      <c r="S6529">
        <v>394.92</v>
      </c>
      <c r="T6529">
        <v>9</v>
      </c>
      <c r="U6529">
        <v>0</v>
      </c>
      <c r="V6529">
        <v>51.3</v>
      </c>
      <c r="W6529">
        <v>52.308</v>
      </c>
      <c r="X6529" t="s">
        <v>104</v>
      </c>
    </row>
    <row r="6530" spans="1:24" ht="14.4" x14ac:dyDescent="0.3">
      <c r="A6530">
        <v>11509</v>
      </c>
      <c r="B6530" t="s">
        <v>14774</v>
      </c>
      <c r="C6530" s="1">
        <v>41855</v>
      </c>
      <c r="D6530" s="1">
        <v>41860</v>
      </c>
      <c r="E6530" t="s">
        <v>96</v>
      </c>
      <c r="F6530" t="s">
        <v>4278</v>
      </c>
      <c r="G6530" t="s">
        <v>4279</v>
      </c>
      <c r="H6530" t="s">
        <v>66</v>
      </c>
      <c r="I6530" t="s">
        <v>12147</v>
      </c>
      <c r="J6530" t="s">
        <v>576</v>
      </c>
      <c r="K6530" t="s">
        <v>68</v>
      </c>
      <c r="M6530" t="s">
        <v>69</v>
      </c>
      <c r="N6530" t="s">
        <v>70</v>
      </c>
      <c r="O6530" t="s">
        <v>11055</v>
      </c>
      <c r="P6530" t="s">
        <v>35</v>
      </c>
      <c r="Q6530" t="s">
        <v>60</v>
      </c>
      <c r="R6530" t="s">
        <v>5316</v>
      </c>
      <c r="S6530">
        <v>848.4</v>
      </c>
      <c r="T6530">
        <v>5</v>
      </c>
      <c r="U6530">
        <v>0</v>
      </c>
      <c r="V6530">
        <v>152.69999999999999</v>
      </c>
      <c r="W6530">
        <v>52.3</v>
      </c>
      <c r="X6530" t="s">
        <v>62</v>
      </c>
    </row>
    <row r="6531" spans="1:24" ht="14.4" x14ac:dyDescent="0.3">
      <c r="A6531">
        <v>22958</v>
      </c>
      <c r="B6531" t="s">
        <v>14775</v>
      </c>
      <c r="C6531" s="1">
        <v>41950</v>
      </c>
      <c r="D6531" s="1">
        <v>41956</v>
      </c>
      <c r="E6531" t="s">
        <v>96</v>
      </c>
      <c r="F6531" t="s">
        <v>3304</v>
      </c>
      <c r="G6531" t="s">
        <v>3305</v>
      </c>
      <c r="H6531" t="s">
        <v>43</v>
      </c>
      <c r="I6531" t="s">
        <v>707</v>
      </c>
      <c r="J6531" t="s">
        <v>458</v>
      </c>
      <c r="K6531" t="s">
        <v>46</v>
      </c>
      <c r="M6531" t="s">
        <v>47</v>
      </c>
      <c r="N6531" t="s">
        <v>48</v>
      </c>
      <c r="O6531" t="s">
        <v>3489</v>
      </c>
      <c r="P6531" t="s">
        <v>35</v>
      </c>
      <c r="Q6531" t="s">
        <v>79</v>
      </c>
      <c r="R6531" t="s">
        <v>2440</v>
      </c>
      <c r="S6531">
        <v>534.76199999999994</v>
      </c>
      <c r="T6531">
        <v>2</v>
      </c>
      <c r="U6531">
        <v>0.1</v>
      </c>
      <c r="V6531">
        <v>-53.478000000000002</v>
      </c>
      <c r="W6531">
        <v>52.3</v>
      </c>
      <c r="X6531" t="s">
        <v>115</v>
      </c>
    </row>
    <row r="6532" spans="1:24" ht="14.4" x14ac:dyDescent="0.3">
      <c r="A6532">
        <v>22889</v>
      </c>
      <c r="B6532" t="s">
        <v>10597</v>
      </c>
      <c r="C6532" s="1">
        <v>41782</v>
      </c>
      <c r="D6532" s="1">
        <v>41784</v>
      </c>
      <c r="E6532" t="s">
        <v>54</v>
      </c>
      <c r="F6532" t="s">
        <v>1685</v>
      </c>
      <c r="G6532" t="s">
        <v>1686</v>
      </c>
      <c r="H6532" t="s">
        <v>28</v>
      </c>
      <c r="I6532" t="s">
        <v>57</v>
      </c>
      <c r="J6532" t="s">
        <v>58</v>
      </c>
      <c r="K6532" t="s">
        <v>46</v>
      </c>
      <c r="M6532" t="s">
        <v>47</v>
      </c>
      <c r="N6532" t="s">
        <v>48</v>
      </c>
      <c r="O6532" t="s">
        <v>14776</v>
      </c>
      <c r="P6532" t="s">
        <v>112</v>
      </c>
      <c r="Q6532" t="s">
        <v>165</v>
      </c>
      <c r="R6532" t="s">
        <v>11069</v>
      </c>
      <c r="S6532">
        <v>260.82</v>
      </c>
      <c r="T6532">
        <v>3</v>
      </c>
      <c r="U6532">
        <v>0.1</v>
      </c>
      <c r="V6532">
        <v>-8.73</v>
      </c>
      <c r="W6532">
        <v>52.28</v>
      </c>
      <c r="X6532" t="s">
        <v>38</v>
      </c>
    </row>
    <row r="6533" spans="1:24" ht="14.4" x14ac:dyDescent="0.3">
      <c r="A6533">
        <v>22648</v>
      </c>
      <c r="B6533" t="s">
        <v>14777</v>
      </c>
      <c r="C6533" s="1">
        <v>41550</v>
      </c>
      <c r="D6533" s="1">
        <v>41554</v>
      </c>
      <c r="E6533" t="s">
        <v>96</v>
      </c>
      <c r="F6533" t="s">
        <v>3645</v>
      </c>
      <c r="G6533" t="s">
        <v>3646</v>
      </c>
      <c r="H6533" t="s">
        <v>43</v>
      </c>
      <c r="I6533" t="s">
        <v>304</v>
      </c>
      <c r="J6533" t="s">
        <v>58</v>
      </c>
      <c r="K6533" t="s">
        <v>46</v>
      </c>
      <c r="M6533" t="s">
        <v>47</v>
      </c>
      <c r="N6533" t="s">
        <v>48</v>
      </c>
      <c r="O6533" t="s">
        <v>4411</v>
      </c>
      <c r="P6533" t="s">
        <v>112</v>
      </c>
      <c r="Q6533" t="s">
        <v>795</v>
      </c>
      <c r="R6533" t="s">
        <v>1788</v>
      </c>
      <c r="S6533">
        <v>1714.365</v>
      </c>
      <c r="T6533">
        <v>9</v>
      </c>
      <c r="U6533">
        <v>0.1</v>
      </c>
      <c r="V6533">
        <v>647.59500000000003</v>
      </c>
      <c r="W6533">
        <v>52.27</v>
      </c>
      <c r="X6533" t="s">
        <v>62</v>
      </c>
    </row>
    <row r="6534" spans="1:24" ht="14.4" x14ac:dyDescent="0.3">
      <c r="A6534">
        <v>30378</v>
      </c>
      <c r="B6534" t="s">
        <v>8313</v>
      </c>
      <c r="C6534" s="1">
        <v>41234</v>
      </c>
      <c r="D6534" s="1">
        <v>41236</v>
      </c>
      <c r="E6534" t="s">
        <v>40</v>
      </c>
      <c r="F6534" t="s">
        <v>2698</v>
      </c>
      <c r="G6534" t="s">
        <v>2699</v>
      </c>
      <c r="H6534" t="s">
        <v>28</v>
      </c>
      <c r="I6534" t="s">
        <v>6408</v>
      </c>
      <c r="J6534" t="s">
        <v>564</v>
      </c>
      <c r="K6534" t="s">
        <v>46</v>
      </c>
      <c r="M6534" t="s">
        <v>47</v>
      </c>
      <c r="N6534" t="s">
        <v>48</v>
      </c>
      <c r="O6534" t="s">
        <v>14778</v>
      </c>
      <c r="P6534" t="s">
        <v>35</v>
      </c>
      <c r="Q6534" t="s">
        <v>60</v>
      </c>
      <c r="R6534" t="s">
        <v>7664</v>
      </c>
      <c r="S6534">
        <v>453.6</v>
      </c>
      <c r="T6534">
        <v>6</v>
      </c>
      <c r="U6534">
        <v>0.4</v>
      </c>
      <c r="V6534">
        <v>-143.63999999999999</v>
      </c>
      <c r="W6534">
        <v>52.27</v>
      </c>
      <c r="X6534" t="s">
        <v>104</v>
      </c>
    </row>
    <row r="6535" spans="1:24" ht="14.4" x14ac:dyDescent="0.3">
      <c r="A6535">
        <v>276</v>
      </c>
      <c r="B6535" t="s">
        <v>14779</v>
      </c>
      <c r="C6535" s="1">
        <v>40654</v>
      </c>
      <c r="D6535" s="1">
        <v>40660</v>
      </c>
      <c r="E6535" t="s">
        <v>96</v>
      </c>
      <c r="F6535" t="s">
        <v>3887</v>
      </c>
      <c r="G6535" t="s">
        <v>3888</v>
      </c>
      <c r="H6535" t="s">
        <v>28</v>
      </c>
      <c r="I6535" t="s">
        <v>14780</v>
      </c>
      <c r="J6535" t="s">
        <v>14781</v>
      </c>
      <c r="K6535" t="s">
        <v>5872</v>
      </c>
      <c r="M6535" t="s">
        <v>154</v>
      </c>
      <c r="N6535" t="s">
        <v>283</v>
      </c>
      <c r="O6535" t="s">
        <v>3220</v>
      </c>
      <c r="P6535" t="s">
        <v>50</v>
      </c>
      <c r="Q6535" t="s">
        <v>51</v>
      </c>
      <c r="R6535" t="s">
        <v>597</v>
      </c>
      <c r="S6535">
        <v>551.55600000000004</v>
      </c>
      <c r="T6535">
        <v>3</v>
      </c>
      <c r="U6535">
        <v>0.4</v>
      </c>
      <c r="V6535">
        <v>-101.124</v>
      </c>
      <c r="W6535">
        <v>52.262</v>
      </c>
      <c r="X6535" t="s">
        <v>115</v>
      </c>
    </row>
    <row r="6536" spans="1:24" ht="14.4" x14ac:dyDescent="0.3">
      <c r="A6536">
        <v>21583</v>
      </c>
      <c r="B6536" t="s">
        <v>219</v>
      </c>
      <c r="C6536" s="1">
        <v>40665</v>
      </c>
      <c r="D6536" s="1">
        <v>40666</v>
      </c>
      <c r="E6536" t="s">
        <v>54</v>
      </c>
      <c r="F6536" t="s">
        <v>220</v>
      </c>
      <c r="G6536" t="s">
        <v>221</v>
      </c>
      <c r="H6536" t="s">
        <v>43</v>
      </c>
      <c r="I6536" t="s">
        <v>222</v>
      </c>
      <c r="J6536" t="s">
        <v>223</v>
      </c>
      <c r="K6536" t="s">
        <v>162</v>
      </c>
      <c r="M6536" t="s">
        <v>47</v>
      </c>
      <c r="N6536" t="s">
        <v>163</v>
      </c>
      <c r="O6536" t="s">
        <v>14782</v>
      </c>
      <c r="P6536" t="s">
        <v>50</v>
      </c>
      <c r="Q6536" t="s">
        <v>4238</v>
      </c>
      <c r="R6536" t="s">
        <v>14783</v>
      </c>
      <c r="S6536">
        <v>155.69999999999999</v>
      </c>
      <c r="T6536">
        <v>3</v>
      </c>
      <c r="U6536">
        <v>0</v>
      </c>
      <c r="V6536">
        <v>55.98</v>
      </c>
      <c r="W6536">
        <v>52.26</v>
      </c>
      <c r="X6536" t="s">
        <v>38</v>
      </c>
    </row>
    <row r="6537" spans="1:24" ht="14.4" x14ac:dyDescent="0.3">
      <c r="A6537">
        <v>39693</v>
      </c>
      <c r="B6537" t="s">
        <v>14784</v>
      </c>
      <c r="C6537" s="1">
        <v>40724</v>
      </c>
      <c r="D6537" s="1">
        <v>40724</v>
      </c>
      <c r="E6537" t="s">
        <v>25</v>
      </c>
      <c r="F6537" t="s">
        <v>9043</v>
      </c>
      <c r="G6537" t="s">
        <v>9044</v>
      </c>
      <c r="H6537" t="s">
        <v>28</v>
      </c>
      <c r="I6537" t="s">
        <v>6006</v>
      </c>
      <c r="J6537" t="s">
        <v>120</v>
      </c>
      <c r="K6537" t="s">
        <v>31</v>
      </c>
      <c r="L6537">
        <v>28403</v>
      </c>
      <c r="M6537" t="s">
        <v>32</v>
      </c>
      <c r="N6537" t="s">
        <v>121</v>
      </c>
      <c r="O6537" t="s">
        <v>14785</v>
      </c>
      <c r="P6537" t="s">
        <v>112</v>
      </c>
      <c r="Q6537" t="s">
        <v>6625</v>
      </c>
      <c r="R6537" t="s">
        <v>14786</v>
      </c>
      <c r="S6537">
        <v>310.68799999999999</v>
      </c>
      <c r="T6537">
        <v>7</v>
      </c>
      <c r="U6537">
        <v>0.2</v>
      </c>
      <c r="V6537">
        <v>108.74079999999999</v>
      </c>
      <c r="W6537">
        <v>52.26</v>
      </c>
      <c r="X6537" t="s">
        <v>62</v>
      </c>
    </row>
    <row r="6538" spans="1:24" ht="14.4" x14ac:dyDescent="0.3">
      <c r="A6538">
        <v>4407</v>
      </c>
      <c r="B6538" t="s">
        <v>14787</v>
      </c>
      <c r="C6538" s="1">
        <v>41689</v>
      </c>
      <c r="D6538" s="1">
        <v>41691</v>
      </c>
      <c r="E6538" t="s">
        <v>40</v>
      </c>
      <c r="F6538" t="s">
        <v>2544</v>
      </c>
      <c r="G6538" t="s">
        <v>2545</v>
      </c>
      <c r="H6538" t="s">
        <v>43</v>
      </c>
      <c r="I6538" t="s">
        <v>8341</v>
      </c>
      <c r="J6538" t="s">
        <v>8342</v>
      </c>
      <c r="K6538" t="s">
        <v>738</v>
      </c>
      <c r="M6538" t="s">
        <v>154</v>
      </c>
      <c r="N6538" t="s">
        <v>121</v>
      </c>
      <c r="O6538" t="s">
        <v>14788</v>
      </c>
      <c r="P6538" t="s">
        <v>112</v>
      </c>
      <c r="Q6538" t="s">
        <v>130</v>
      </c>
      <c r="R6538" t="s">
        <v>14789</v>
      </c>
      <c r="S6538">
        <v>337.2</v>
      </c>
      <c r="T6538">
        <v>12</v>
      </c>
      <c r="U6538">
        <v>0</v>
      </c>
      <c r="V6538">
        <v>80.88</v>
      </c>
      <c r="W6538">
        <v>52.255000000000003</v>
      </c>
      <c r="X6538" t="s">
        <v>104</v>
      </c>
    </row>
    <row r="6539" spans="1:24" ht="14.4" x14ac:dyDescent="0.3">
      <c r="A6539">
        <v>5474</v>
      </c>
      <c r="B6539" t="s">
        <v>14790</v>
      </c>
      <c r="C6539" s="1">
        <v>41886</v>
      </c>
      <c r="D6539" s="1">
        <v>41889</v>
      </c>
      <c r="E6539" t="s">
        <v>54</v>
      </c>
      <c r="F6539" t="s">
        <v>1323</v>
      </c>
      <c r="G6539" t="s">
        <v>1324</v>
      </c>
      <c r="H6539" t="s">
        <v>28</v>
      </c>
      <c r="I6539" t="s">
        <v>14170</v>
      </c>
      <c r="J6539" t="s">
        <v>247</v>
      </c>
      <c r="K6539" t="s">
        <v>248</v>
      </c>
      <c r="M6539" t="s">
        <v>154</v>
      </c>
      <c r="N6539" t="s">
        <v>70</v>
      </c>
      <c r="O6539" t="s">
        <v>14791</v>
      </c>
      <c r="P6539" t="s">
        <v>50</v>
      </c>
      <c r="Q6539" t="s">
        <v>363</v>
      </c>
      <c r="R6539" t="s">
        <v>4912</v>
      </c>
      <c r="S6539">
        <v>224.4</v>
      </c>
      <c r="T6539">
        <v>2</v>
      </c>
      <c r="U6539">
        <v>0</v>
      </c>
      <c r="V6539">
        <v>17.920000000000002</v>
      </c>
      <c r="W6539">
        <v>52.250999999999998</v>
      </c>
      <c r="X6539" t="s">
        <v>104</v>
      </c>
    </row>
    <row r="6540" spans="1:24" ht="14.4" x14ac:dyDescent="0.3">
      <c r="A6540">
        <v>39342</v>
      </c>
      <c r="B6540" t="s">
        <v>14792</v>
      </c>
      <c r="C6540" s="1">
        <v>41538</v>
      </c>
      <c r="D6540" s="1">
        <v>41542</v>
      </c>
      <c r="E6540" t="s">
        <v>96</v>
      </c>
      <c r="F6540" t="s">
        <v>6787</v>
      </c>
      <c r="G6540" t="s">
        <v>6788</v>
      </c>
      <c r="H6540" t="s">
        <v>28</v>
      </c>
      <c r="I6540" t="s">
        <v>29</v>
      </c>
      <c r="J6540" t="s">
        <v>30</v>
      </c>
      <c r="K6540" t="s">
        <v>31</v>
      </c>
      <c r="L6540">
        <v>10035</v>
      </c>
      <c r="M6540" t="s">
        <v>32</v>
      </c>
      <c r="N6540" t="s">
        <v>33</v>
      </c>
      <c r="O6540" t="s">
        <v>11637</v>
      </c>
      <c r="P6540" t="s">
        <v>112</v>
      </c>
      <c r="Q6540" t="s">
        <v>165</v>
      </c>
      <c r="R6540" t="s">
        <v>11638</v>
      </c>
      <c r="S6540">
        <v>393.25</v>
      </c>
      <c r="T6540">
        <v>5</v>
      </c>
      <c r="U6540">
        <v>0</v>
      </c>
      <c r="V6540">
        <v>129.77250000000001</v>
      </c>
      <c r="W6540">
        <v>52.25</v>
      </c>
      <c r="X6540" t="s">
        <v>104</v>
      </c>
    </row>
    <row r="6541" spans="1:24" ht="14.4" x14ac:dyDescent="0.3">
      <c r="A6541">
        <v>29843</v>
      </c>
      <c r="B6541" t="s">
        <v>4170</v>
      </c>
      <c r="C6541" s="1">
        <v>41438</v>
      </c>
      <c r="D6541" s="1">
        <v>41440</v>
      </c>
      <c r="E6541" t="s">
        <v>40</v>
      </c>
      <c r="F6541" t="s">
        <v>2376</v>
      </c>
      <c r="G6541" t="s">
        <v>2377</v>
      </c>
      <c r="H6541" t="s">
        <v>66</v>
      </c>
      <c r="I6541" t="s">
        <v>4171</v>
      </c>
      <c r="J6541" t="s">
        <v>4172</v>
      </c>
      <c r="K6541" t="s">
        <v>1303</v>
      </c>
      <c r="M6541" t="s">
        <v>47</v>
      </c>
      <c r="N6541" t="s">
        <v>163</v>
      </c>
      <c r="O6541" t="s">
        <v>7385</v>
      </c>
      <c r="P6541" t="s">
        <v>50</v>
      </c>
      <c r="Q6541" t="s">
        <v>51</v>
      </c>
      <c r="R6541" t="s">
        <v>6308</v>
      </c>
      <c r="S6541">
        <v>255.285</v>
      </c>
      <c r="T6541">
        <v>3</v>
      </c>
      <c r="U6541">
        <v>0.5</v>
      </c>
      <c r="V6541">
        <v>-199.125</v>
      </c>
      <c r="W6541">
        <v>52.24</v>
      </c>
      <c r="X6541" t="s">
        <v>38</v>
      </c>
    </row>
    <row r="6542" spans="1:24" ht="14.4" x14ac:dyDescent="0.3">
      <c r="A6542">
        <v>8885</v>
      </c>
      <c r="B6542" t="s">
        <v>14793</v>
      </c>
      <c r="C6542" s="1">
        <v>41736</v>
      </c>
      <c r="D6542" s="1">
        <v>41738</v>
      </c>
      <c r="E6542" t="s">
        <v>54</v>
      </c>
      <c r="F6542" t="s">
        <v>14794</v>
      </c>
      <c r="G6542" t="s">
        <v>14795</v>
      </c>
      <c r="H6542" t="s">
        <v>28</v>
      </c>
      <c r="I6542" t="s">
        <v>3601</v>
      </c>
      <c r="J6542" t="s">
        <v>3602</v>
      </c>
      <c r="K6542" t="s">
        <v>3603</v>
      </c>
      <c r="M6542" t="s">
        <v>154</v>
      </c>
      <c r="N6542" t="s">
        <v>70</v>
      </c>
      <c r="O6542" t="s">
        <v>7724</v>
      </c>
      <c r="P6542" t="s">
        <v>50</v>
      </c>
      <c r="Q6542" t="s">
        <v>51</v>
      </c>
      <c r="R6542" t="s">
        <v>225</v>
      </c>
      <c r="S6542">
        <v>367.2</v>
      </c>
      <c r="T6542">
        <v>2</v>
      </c>
      <c r="U6542">
        <v>0.4</v>
      </c>
      <c r="V6542">
        <v>-36.72</v>
      </c>
      <c r="W6542">
        <v>52.24</v>
      </c>
      <c r="X6542" t="s">
        <v>104</v>
      </c>
    </row>
    <row r="6543" spans="1:24" ht="14.4" x14ac:dyDescent="0.3">
      <c r="A6543">
        <v>21896</v>
      </c>
      <c r="B6543" t="s">
        <v>14796</v>
      </c>
      <c r="C6543" s="1">
        <v>40940</v>
      </c>
      <c r="D6543" s="1">
        <v>40946</v>
      </c>
      <c r="E6543" t="s">
        <v>96</v>
      </c>
      <c r="F6543" t="s">
        <v>2997</v>
      </c>
      <c r="G6543" t="s">
        <v>2931</v>
      </c>
      <c r="H6543" t="s">
        <v>43</v>
      </c>
      <c r="I6543" t="s">
        <v>1066</v>
      </c>
      <c r="J6543" t="s">
        <v>1066</v>
      </c>
      <c r="K6543" t="s">
        <v>347</v>
      </c>
      <c r="M6543" t="s">
        <v>47</v>
      </c>
      <c r="N6543" t="s">
        <v>348</v>
      </c>
      <c r="O6543" t="s">
        <v>12722</v>
      </c>
      <c r="P6543" t="s">
        <v>35</v>
      </c>
      <c r="Q6543" t="s">
        <v>60</v>
      </c>
      <c r="R6543" t="s">
        <v>12136</v>
      </c>
      <c r="S6543">
        <v>593.98950000000002</v>
      </c>
      <c r="T6543">
        <v>5</v>
      </c>
      <c r="U6543">
        <v>0.17</v>
      </c>
      <c r="V6543">
        <v>-71.710499999999996</v>
      </c>
      <c r="W6543">
        <v>52.22</v>
      </c>
      <c r="X6543" t="s">
        <v>62</v>
      </c>
    </row>
    <row r="6544" spans="1:24" ht="14.4" x14ac:dyDescent="0.3">
      <c r="A6544">
        <v>45612</v>
      </c>
      <c r="B6544" t="s">
        <v>627</v>
      </c>
      <c r="C6544" s="1">
        <v>41601</v>
      </c>
      <c r="D6544" s="1">
        <v>41601</v>
      </c>
      <c r="E6544" t="s">
        <v>25</v>
      </c>
      <c r="F6544" t="s">
        <v>628</v>
      </c>
      <c r="G6544" t="s">
        <v>629</v>
      </c>
      <c r="H6544" t="s">
        <v>66</v>
      </c>
      <c r="I6544" t="s">
        <v>630</v>
      </c>
      <c r="J6544" t="s">
        <v>631</v>
      </c>
      <c r="K6544" t="s">
        <v>602</v>
      </c>
      <c r="M6544" t="s">
        <v>77</v>
      </c>
      <c r="N6544" t="s">
        <v>77</v>
      </c>
      <c r="O6544" t="s">
        <v>14797</v>
      </c>
      <c r="P6544" t="s">
        <v>50</v>
      </c>
      <c r="Q6544" t="s">
        <v>363</v>
      </c>
      <c r="R6544" t="s">
        <v>7248</v>
      </c>
      <c r="S6544">
        <v>496.44</v>
      </c>
      <c r="T6544">
        <v>4</v>
      </c>
      <c r="U6544">
        <v>0</v>
      </c>
      <c r="V6544">
        <v>228.36</v>
      </c>
      <c r="W6544">
        <v>52.22</v>
      </c>
      <c r="X6544" t="s">
        <v>62</v>
      </c>
    </row>
    <row r="6545" spans="1:24" ht="14.4" x14ac:dyDescent="0.3">
      <c r="A6545">
        <v>11850</v>
      </c>
      <c r="B6545" t="s">
        <v>8487</v>
      </c>
      <c r="C6545" s="1">
        <v>41072</v>
      </c>
      <c r="D6545" s="1">
        <v>41076</v>
      </c>
      <c r="E6545" t="s">
        <v>96</v>
      </c>
      <c r="F6545" t="s">
        <v>822</v>
      </c>
      <c r="G6545" t="s">
        <v>823</v>
      </c>
      <c r="H6545" t="s">
        <v>28</v>
      </c>
      <c r="I6545" t="s">
        <v>483</v>
      </c>
      <c r="J6545" t="s">
        <v>484</v>
      </c>
      <c r="K6545" t="s">
        <v>68</v>
      </c>
      <c r="M6545" t="s">
        <v>69</v>
      </c>
      <c r="N6545" t="s">
        <v>70</v>
      </c>
      <c r="O6545" t="s">
        <v>7951</v>
      </c>
      <c r="P6545" t="s">
        <v>35</v>
      </c>
      <c r="Q6545" t="s">
        <v>79</v>
      </c>
      <c r="R6545" t="s">
        <v>1840</v>
      </c>
      <c r="S6545">
        <v>319.92</v>
      </c>
      <c r="T6545">
        <v>1</v>
      </c>
      <c r="U6545">
        <v>0</v>
      </c>
      <c r="V6545">
        <v>15.99</v>
      </c>
      <c r="W6545">
        <v>52.21</v>
      </c>
      <c r="X6545" t="s">
        <v>104</v>
      </c>
    </row>
    <row r="6546" spans="1:24" ht="14.4" x14ac:dyDescent="0.3">
      <c r="A6546">
        <v>23282</v>
      </c>
      <c r="B6546" t="s">
        <v>2786</v>
      </c>
      <c r="C6546" s="1">
        <v>40843</v>
      </c>
      <c r="D6546" s="1">
        <v>40845</v>
      </c>
      <c r="E6546" t="s">
        <v>40</v>
      </c>
      <c r="F6546" t="s">
        <v>2787</v>
      </c>
      <c r="G6546" t="s">
        <v>2788</v>
      </c>
      <c r="H6546" t="s">
        <v>28</v>
      </c>
      <c r="I6546" t="s">
        <v>2789</v>
      </c>
      <c r="J6546" t="s">
        <v>223</v>
      </c>
      <c r="K6546" t="s">
        <v>162</v>
      </c>
      <c r="M6546" t="s">
        <v>47</v>
      </c>
      <c r="N6546" t="s">
        <v>163</v>
      </c>
      <c r="O6546" t="s">
        <v>2367</v>
      </c>
      <c r="P6546" t="s">
        <v>35</v>
      </c>
      <c r="Q6546" t="s">
        <v>60</v>
      </c>
      <c r="R6546" t="s">
        <v>2368</v>
      </c>
      <c r="S6546">
        <v>911.52</v>
      </c>
      <c r="T6546">
        <v>6</v>
      </c>
      <c r="U6546">
        <v>0</v>
      </c>
      <c r="V6546">
        <v>309.77999999999997</v>
      </c>
      <c r="W6546">
        <v>52.21</v>
      </c>
      <c r="X6546" t="s">
        <v>62</v>
      </c>
    </row>
    <row r="6547" spans="1:24" ht="14.4" x14ac:dyDescent="0.3">
      <c r="A6547">
        <v>14121</v>
      </c>
      <c r="B6547" t="s">
        <v>14798</v>
      </c>
      <c r="C6547" s="1">
        <v>41662</v>
      </c>
      <c r="D6547" s="1">
        <v>41662</v>
      </c>
      <c r="E6547" t="s">
        <v>25</v>
      </c>
      <c r="F6547" t="s">
        <v>2927</v>
      </c>
      <c r="G6547" t="s">
        <v>2928</v>
      </c>
      <c r="H6547" t="s">
        <v>28</v>
      </c>
      <c r="I6547" t="s">
        <v>14799</v>
      </c>
      <c r="J6547" t="s">
        <v>3824</v>
      </c>
      <c r="K6547" t="s">
        <v>187</v>
      </c>
      <c r="M6547" t="s">
        <v>69</v>
      </c>
      <c r="N6547" t="s">
        <v>121</v>
      </c>
      <c r="O6547" t="s">
        <v>14800</v>
      </c>
      <c r="P6547" t="s">
        <v>50</v>
      </c>
      <c r="Q6547" t="s">
        <v>4238</v>
      </c>
      <c r="R6547" t="s">
        <v>14801</v>
      </c>
      <c r="S6547">
        <v>190.8</v>
      </c>
      <c r="T6547">
        <v>8</v>
      </c>
      <c r="U6547">
        <v>0</v>
      </c>
      <c r="V6547">
        <v>13.2</v>
      </c>
      <c r="W6547">
        <v>52.2</v>
      </c>
      <c r="X6547" t="s">
        <v>104</v>
      </c>
    </row>
    <row r="6548" spans="1:24" ht="14.4" x14ac:dyDescent="0.3">
      <c r="A6548">
        <v>18954</v>
      </c>
      <c r="B6548" t="s">
        <v>14802</v>
      </c>
      <c r="C6548" s="1">
        <v>41451</v>
      </c>
      <c r="D6548" s="1">
        <v>41451</v>
      </c>
      <c r="E6548" t="s">
        <v>25</v>
      </c>
      <c r="F6548" t="s">
        <v>1052</v>
      </c>
      <c r="G6548" t="s">
        <v>1053</v>
      </c>
      <c r="H6548" t="s">
        <v>28</v>
      </c>
      <c r="I6548" t="s">
        <v>5302</v>
      </c>
      <c r="J6548" t="s">
        <v>336</v>
      </c>
      <c r="K6548" t="s">
        <v>231</v>
      </c>
      <c r="M6548" t="s">
        <v>69</v>
      </c>
      <c r="N6548" t="s">
        <v>232</v>
      </c>
      <c r="O6548" t="s">
        <v>14803</v>
      </c>
      <c r="P6548" t="s">
        <v>112</v>
      </c>
      <c r="Q6548" t="s">
        <v>165</v>
      </c>
      <c r="R6548" t="s">
        <v>4174</v>
      </c>
      <c r="S6548">
        <v>277.89</v>
      </c>
      <c r="T6548">
        <v>1</v>
      </c>
      <c r="U6548">
        <v>0</v>
      </c>
      <c r="V6548">
        <v>13.89</v>
      </c>
      <c r="W6548">
        <v>52.2</v>
      </c>
      <c r="X6548" t="s">
        <v>38</v>
      </c>
    </row>
    <row r="6549" spans="1:24" ht="14.4" x14ac:dyDescent="0.3">
      <c r="A6549">
        <v>7606</v>
      </c>
      <c r="B6549" t="s">
        <v>14804</v>
      </c>
      <c r="C6549" s="1">
        <v>41205</v>
      </c>
      <c r="D6549" s="1">
        <v>41211</v>
      </c>
      <c r="E6549" t="s">
        <v>96</v>
      </c>
      <c r="F6549" t="s">
        <v>2301</v>
      </c>
      <c r="G6549" t="s">
        <v>2302</v>
      </c>
      <c r="H6549" t="s">
        <v>28</v>
      </c>
      <c r="I6549" t="s">
        <v>281</v>
      </c>
      <c r="J6549" t="s">
        <v>281</v>
      </c>
      <c r="K6549" t="s">
        <v>282</v>
      </c>
      <c r="M6549" t="s">
        <v>154</v>
      </c>
      <c r="N6549" t="s">
        <v>283</v>
      </c>
      <c r="O6549" t="s">
        <v>903</v>
      </c>
      <c r="P6549" t="s">
        <v>112</v>
      </c>
      <c r="Q6549" t="s">
        <v>165</v>
      </c>
      <c r="R6549" t="s">
        <v>904</v>
      </c>
      <c r="S6549">
        <v>561.34400000000005</v>
      </c>
      <c r="T6549">
        <v>2</v>
      </c>
      <c r="U6549">
        <v>0.2</v>
      </c>
      <c r="V6549">
        <v>84.183999999999997</v>
      </c>
      <c r="W6549">
        <v>52.195999999999998</v>
      </c>
      <c r="X6549" t="s">
        <v>62</v>
      </c>
    </row>
    <row r="6550" spans="1:24" ht="14.4" x14ac:dyDescent="0.3">
      <c r="A6550">
        <v>15186</v>
      </c>
      <c r="B6550" t="s">
        <v>14805</v>
      </c>
      <c r="C6550" s="1">
        <v>41733</v>
      </c>
      <c r="D6550" s="1">
        <v>41734</v>
      </c>
      <c r="E6550" t="s">
        <v>54</v>
      </c>
      <c r="F6550" t="s">
        <v>2997</v>
      </c>
      <c r="G6550" t="s">
        <v>2931</v>
      </c>
      <c r="H6550" t="s">
        <v>43</v>
      </c>
      <c r="I6550" t="s">
        <v>14806</v>
      </c>
      <c r="J6550" t="s">
        <v>1369</v>
      </c>
      <c r="K6550" t="s">
        <v>172</v>
      </c>
      <c r="M6550" t="s">
        <v>69</v>
      </c>
      <c r="N6550" t="s">
        <v>70</v>
      </c>
      <c r="O6550" t="s">
        <v>1296</v>
      </c>
      <c r="P6550" t="s">
        <v>112</v>
      </c>
      <c r="Q6550" t="s">
        <v>795</v>
      </c>
      <c r="R6550" t="s">
        <v>7345</v>
      </c>
      <c r="S6550">
        <v>356.29199999999997</v>
      </c>
      <c r="T6550">
        <v>2</v>
      </c>
      <c r="U6550">
        <v>0.1</v>
      </c>
      <c r="V6550">
        <v>154.392</v>
      </c>
      <c r="W6550">
        <v>52.19</v>
      </c>
      <c r="X6550" t="s">
        <v>62</v>
      </c>
    </row>
    <row r="6551" spans="1:24" ht="14.4" x14ac:dyDescent="0.3">
      <c r="A6551">
        <v>38111</v>
      </c>
      <c r="B6551" t="s">
        <v>14807</v>
      </c>
      <c r="C6551" s="1">
        <v>41897</v>
      </c>
      <c r="D6551" s="1">
        <v>41898</v>
      </c>
      <c r="E6551" t="s">
        <v>54</v>
      </c>
      <c r="F6551" t="s">
        <v>1747</v>
      </c>
      <c r="G6551" t="s">
        <v>1748</v>
      </c>
      <c r="H6551" t="s">
        <v>28</v>
      </c>
      <c r="I6551" t="s">
        <v>615</v>
      </c>
      <c r="J6551" t="s">
        <v>616</v>
      </c>
      <c r="K6551" t="s">
        <v>31</v>
      </c>
      <c r="L6551">
        <v>19140</v>
      </c>
      <c r="M6551" t="s">
        <v>32</v>
      </c>
      <c r="N6551" t="s">
        <v>33</v>
      </c>
      <c r="O6551" t="s">
        <v>14808</v>
      </c>
      <c r="P6551" t="s">
        <v>35</v>
      </c>
      <c r="Q6551" t="s">
        <v>292</v>
      </c>
      <c r="R6551" t="s">
        <v>14809</v>
      </c>
      <c r="S6551">
        <v>241.17</v>
      </c>
      <c r="T6551">
        <v>2</v>
      </c>
      <c r="U6551">
        <v>0.7</v>
      </c>
      <c r="V6551">
        <v>-168.81899999999999</v>
      </c>
      <c r="W6551">
        <v>52.17</v>
      </c>
      <c r="X6551" t="s">
        <v>104</v>
      </c>
    </row>
    <row r="6552" spans="1:24" ht="14.4" x14ac:dyDescent="0.3">
      <c r="A6552">
        <v>2658</v>
      </c>
      <c r="B6552" t="s">
        <v>14810</v>
      </c>
      <c r="C6552" s="1">
        <v>41739</v>
      </c>
      <c r="D6552" s="1">
        <v>41743</v>
      </c>
      <c r="E6552" t="s">
        <v>96</v>
      </c>
      <c r="F6552" t="s">
        <v>7981</v>
      </c>
      <c r="G6552" t="s">
        <v>7982</v>
      </c>
      <c r="H6552" t="s">
        <v>28</v>
      </c>
      <c r="I6552" t="s">
        <v>928</v>
      </c>
      <c r="J6552" t="s">
        <v>928</v>
      </c>
      <c r="K6552" t="s">
        <v>153</v>
      </c>
      <c r="M6552" t="s">
        <v>154</v>
      </c>
      <c r="N6552" t="s">
        <v>121</v>
      </c>
      <c r="O6552" t="s">
        <v>14811</v>
      </c>
      <c r="P6552" t="s">
        <v>35</v>
      </c>
      <c r="Q6552" t="s">
        <v>60</v>
      </c>
      <c r="R6552" t="s">
        <v>12136</v>
      </c>
      <c r="S6552">
        <v>572.52</v>
      </c>
      <c r="T6552">
        <v>6</v>
      </c>
      <c r="U6552">
        <v>0</v>
      </c>
      <c r="V6552">
        <v>211.8</v>
      </c>
      <c r="W6552">
        <v>52.167000000000002</v>
      </c>
      <c r="X6552" t="s">
        <v>62</v>
      </c>
    </row>
    <row r="6553" spans="1:24" ht="14.4" x14ac:dyDescent="0.3">
      <c r="A6553">
        <v>16030</v>
      </c>
      <c r="B6553" t="s">
        <v>8609</v>
      </c>
      <c r="C6553" s="1">
        <v>41545</v>
      </c>
      <c r="D6553" s="1">
        <v>41545</v>
      </c>
      <c r="E6553" t="s">
        <v>25</v>
      </c>
      <c r="F6553" t="s">
        <v>1473</v>
      </c>
      <c r="G6553" t="s">
        <v>1474</v>
      </c>
      <c r="H6553" t="s">
        <v>43</v>
      </c>
      <c r="I6553" t="s">
        <v>8610</v>
      </c>
      <c r="J6553" t="s">
        <v>171</v>
      </c>
      <c r="K6553" t="s">
        <v>172</v>
      </c>
      <c r="M6553" t="s">
        <v>69</v>
      </c>
      <c r="N6553" t="s">
        <v>70</v>
      </c>
      <c r="O6553" t="s">
        <v>10556</v>
      </c>
      <c r="P6553" t="s">
        <v>112</v>
      </c>
      <c r="Q6553" t="s">
        <v>5048</v>
      </c>
      <c r="R6553" t="s">
        <v>10557</v>
      </c>
      <c r="S6553">
        <v>269.85000000000002</v>
      </c>
      <c r="T6553">
        <v>5</v>
      </c>
      <c r="U6553">
        <v>0</v>
      </c>
      <c r="V6553">
        <v>91.65</v>
      </c>
      <c r="W6553">
        <v>52.16</v>
      </c>
      <c r="X6553" t="s">
        <v>62</v>
      </c>
    </row>
    <row r="6554" spans="1:24" ht="14.4" x14ac:dyDescent="0.3">
      <c r="A6554">
        <v>26412</v>
      </c>
      <c r="B6554" t="s">
        <v>14812</v>
      </c>
      <c r="C6554" s="1">
        <v>40739</v>
      </c>
      <c r="D6554" s="1">
        <v>40741</v>
      </c>
      <c r="E6554" t="s">
        <v>54</v>
      </c>
      <c r="F6554" t="s">
        <v>711</v>
      </c>
      <c r="G6554" t="s">
        <v>712</v>
      </c>
      <c r="H6554" t="s">
        <v>28</v>
      </c>
      <c r="I6554" t="s">
        <v>1066</v>
      </c>
      <c r="J6554" t="s">
        <v>1066</v>
      </c>
      <c r="K6554" t="s">
        <v>347</v>
      </c>
      <c r="M6554" t="s">
        <v>47</v>
      </c>
      <c r="N6554" t="s">
        <v>348</v>
      </c>
      <c r="O6554" t="s">
        <v>14813</v>
      </c>
      <c r="P6554" t="s">
        <v>112</v>
      </c>
      <c r="Q6554" t="s">
        <v>5048</v>
      </c>
      <c r="R6554" t="s">
        <v>14814</v>
      </c>
      <c r="S6554">
        <v>151.19759999999999</v>
      </c>
      <c r="T6554">
        <v>4</v>
      </c>
      <c r="U6554">
        <v>0.27</v>
      </c>
      <c r="V6554">
        <v>-33.242400000000004</v>
      </c>
      <c r="W6554">
        <v>52.16</v>
      </c>
      <c r="X6554" t="s">
        <v>38</v>
      </c>
    </row>
    <row r="6555" spans="1:24" ht="14.4" x14ac:dyDescent="0.3">
      <c r="A6555">
        <v>26574</v>
      </c>
      <c r="B6555" t="s">
        <v>12043</v>
      </c>
      <c r="C6555" s="1">
        <v>41809</v>
      </c>
      <c r="D6555" s="1">
        <v>41812</v>
      </c>
      <c r="E6555" t="s">
        <v>40</v>
      </c>
      <c r="F6555" t="s">
        <v>10469</v>
      </c>
      <c r="G6555" t="s">
        <v>10470</v>
      </c>
      <c r="H6555" t="s">
        <v>28</v>
      </c>
      <c r="I6555" t="s">
        <v>5603</v>
      </c>
      <c r="J6555" t="s">
        <v>624</v>
      </c>
      <c r="K6555" t="s">
        <v>347</v>
      </c>
      <c r="M6555" t="s">
        <v>47</v>
      </c>
      <c r="N6555" t="s">
        <v>348</v>
      </c>
      <c r="O6555" t="s">
        <v>5391</v>
      </c>
      <c r="P6555" t="s">
        <v>50</v>
      </c>
      <c r="Q6555" t="s">
        <v>363</v>
      </c>
      <c r="R6555" t="s">
        <v>5392</v>
      </c>
      <c r="S6555">
        <v>341.9982</v>
      </c>
      <c r="T6555">
        <v>3</v>
      </c>
      <c r="U6555">
        <v>7.0000000000000007E-2</v>
      </c>
      <c r="V6555">
        <v>80.818200000000004</v>
      </c>
      <c r="W6555">
        <v>52.16</v>
      </c>
      <c r="X6555" t="s">
        <v>104</v>
      </c>
    </row>
    <row r="6556" spans="1:24" ht="14.4" x14ac:dyDescent="0.3">
      <c r="A6556">
        <v>42128</v>
      </c>
      <c r="B6556" t="s">
        <v>14815</v>
      </c>
      <c r="C6556" s="1">
        <v>41632</v>
      </c>
      <c r="D6556" s="1">
        <v>41632</v>
      </c>
      <c r="E6556" t="s">
        <v>25</v>
      </c>
      <c r="F6556" t="s">
        <v>12274</v>
      </c>
      <c r="G6556" t="s">
        <v>134</v>
      </c>
      <c r="H6556" t="s">
        <v>43</v>
      </c>
      <c r="I6556" t="s">
        <v>5597</v>
      </c>
      <c r="J6556" t="s">
        <v>5597</v>
      </c>
      <c r="K6556" t="s">
        <v>3559</v>
      </c>
      <c r="M6556" t="s">
        <v>77</v>
      </c>
      <c r="N6556" t="s">
        <v>77</v>
      </c>
      <c r="O6556" t="s">
        <v>1657</v>
      </c>
      <c r="P6556" t="s">
        <v>35</v>
      </c>
      <c r="Q6556" t="s">
        <v>60</v>
      </c>
      <c r="R6556" t="s">
        <v>1073</v>
      </c>
      <c r="S6556">
        <v>195.44399999999999</v>
      </c>
      <c r="T6556">
        <v>1</v>
      </c>
      <c r="U6556">
        <v>0.7</v>
      </c>
      <c r="V6556">
        <v>-195.45599999999999</v>
      </c>
      <c r="W6556">
        <v>52.16</v>
      </c>
      <c r="X6556" t="s">
        <v>38</v>
      </c>
    </row>
    <row r="6557" spans="1:24" ht="14.4" x14ac:dyDescent="0.3">
      <c r="A6557">
        <v>2821</v>
      </c>
      <c r="B6557" t="s">
        <v>14816</v>
      </c>
      <c r="C6557" s="1">
        <v>41660</v>
      </c>
      <c r="D6557" s="1">
        <v>41664</v>
      </c>
      <c r="E6557" t="s">
        <v>96</v>
      </c>
      <c r="F6557" t="s">
        <v>4553</v>
      </c>
      <c r="G6557" t="s">
        <v>4554</v>
      </c>
      <c r="H6557" t="s">
        <v>28</v>
      </c>
      <c r="I6557" t="s">
        <v>8943</v>
      </c>
      <c r="J6557" t="s">
        <v>5467</v>
      </c>
      <c r="K6557" t="s">
        <v>5467</v>
      </c>
      <c r="M6557" t="s">
        <v>154</v>
      </c>
      <c r="N6557" t="s">
        <v>70</v>
      </c>
      <c r="O6557" t="s">
        <v>406</v>
      </c>
      <c r="P6557" t="s">
        <v>50</v>
      </c>
      <c r="Q6557" t="s">
        <v>51</v>
      </c>
      <c r="R6557" t="s">
        <v>407</v>
      </c>
      <c r="S6557">
        <v>1136.664</v>
      </c>
      <c r="T6557">
        <v>6</v>
      </c>
      <c r="U6557">
        <v>0.4</v>
      </c>
      <c r="V6557">
        <v>-284.25599999999997</v>
      </c>
      <c r="W6557">
        <v>52.14</v>
      </c>
      <c r="X6557" t="s">
        <v>62</v>
      </c>
    </row>
    <row r="6558" spans="1:24" ht="14.4" x14ac:dyDescent="0.3">
      <c r="A6558">
        <v>12208</v>
      </c>
      <c r="B6558" t="s">
        <v>14817</v>
      </c>
      <c r="C6558" s="1">
        <v>41905</v>
      </c>
      <c r="D6558" s="1">
        <v>41909</v>
      </c>
      <c r="E6558" t="s">
        <v>96</v>
      </c>
      <c r="F6558" t="s">
        <v>6350</v>
      </c>
      <c r="G6558" t="s">
        <v>6351</v>
      </c>
      <c r="H6558" t="s">
        <v>43</v>
      </c>
      <c r="I6558" t="s">
        <v>6152</v>
      </c>
      <c r="J6558" t="s">
        <v>336</v>
      </c>
      <c r="K6558" t="s">
        <v>231</v>
      </c>
      <c r="M6558" t="s">
        <v>69</v>
      </c>
      <c r="N6558" t="s">
        <v>232</v>
      </c>
      <c r="O6558" t="s">
        <v>14818</v>
      </c>
      <c r="P6558" t="s">
        <v>112</v>
      </c>
      <c r="Q6558" t="s">
        <v>795</v>
      </c>
      <c r="R6558" t="s">
        <v>13467</v>
      </c>
      <c r="S6558">
        <v>425.25</v>
      </c>
      <c r="T6558">
        <v>7</v>
      </c>
      <c r="U6558">
        <v>0</v>
      </c>
      <c r="V6558">
        <v>208.32</v>
      </c>
      <c r="W6558">
        <v>52.14</v>
      </c>
      <c r="X6558" t="s">
        <v>104</v>
      </c>
    </row>
    <row r="6559" spans="1:24" ht="14.4" x14ac:dyDescent="0.3">
      <c r="A6559">
        <v>28740</v>
      </c>
      <c r="B6559" t="s">
        <v>14819</v>
      </c>
      <c r="C6559" s="1">
        <v>40604</v>
      </c>
      <c r="D6559" s="1">
        <v>40609</v>
      </c>
      <c r="E6559" t="s">
        <v>96</v>
      </c>
      <c r="F6559" t="s">
        <v>5030</v>
      </c>
      <c r="G6559" t="s">
        <v>5031</v>
      </c>
      <c r="H6559" t="s">
        <v>66</v>
      </c>
      <c r="I6559" t="s">
        <v>2678</v>
      </c>
      <c r="J6559" t="s">
        <v>564</v>
      </c>
      <c r="K6559" t="s">
        <v>46</v>
      </c>
      <c r="M6559" t="s">
        <v>47</v>
      </c>
      <c r="N6559" t="s">
        <v>48</v>
      </c>
      <c r="O6559" t="s">
        <v>14820</v>
      </c>
      <c r="P6559" t="s">
        <v>50</v>
      </c>
      <c r="Q6559" t="s">
        <v>363</v>
      </c>
      <c r="R6559" t="s">
        <v>9958</v>
      </c>
      <c r="S6559">
        <v>775.27800000000002</v>
      </c>
      <c r="T6559">
        <v>7</v>
      </c>
      <c r="U6559">
        <v>0.1</v>
      </c>
      <c r="V6559">
        <v>146.328</v>
      </c>
      <c r="W6559">
        <v>52.13</v>
      </c>
      <c r="X6559" t="s">
        <v>62</v>
      </c>
    </row>
    <row r="6560" spans="1:24" ht="14.4" x14ac:dyDescent="0.3">
      <c r="A6560">
        <v>41265</v>
      </c>
      <c r="B6560" t="s">
        <v>14821</v>
      </c>
      <c r="C6560" s="1">
        <v>41985</v>
      </c>
      <c r="D6560" s="1">
        <v>41991</v>
      </c>
      <c r="E6560" t="s">
        <v>96</v>
      </c>
      <c r="F6560" t="s">
        <v>4980</v>
      </c>
      <c r="G6560" t="s">
        <v>3430</v>
      </c>
      <c r="H6560" t="s">
        <v>28</v>
      </c>
      <c r="I6560" t="s">
        <v>7048</v>
      </c>
      <c r="J6560" t="s">
        <v>755</v>
      </c>
      <c r="K6560" t="s">
        <v>31</v>
      </c>
      <c r="L6560">
        <v>7060</v>
      </c>
      <c r="M6560" t="s">
        <v>32</v>
      </c>
      <c r="N6560" t="s">
        <v>33</v>
      </c>
      <c r="O6560" t="s">
        <v>5672</v>
      </c>
      <c r="P6560" t="s">
        <v>112</v>
      </c>
      <c r="Q6560" t="s">
        <v>113</v>
      </c>
      <c r="R6560" t="s">
        <v>5673</v>
      </c>
      <c r="S6560">
        <v>735.98</v>
      </c>
      <c r="T6560">
        <v>2</v>
      </c>
      <c r="U6560">
        <v>0</v>
      </c>
      <c r="V6560">
        <v>331.19099999999997</v>
      </c>
      <c r="W6560">
        <v>52.13</v>
      </c>
      <c r="X6560" t="s">
        <v>62</v>
      </c>
    </row>
    <row r="6561" spans="1:24" ht="14.4" x14ac:dyDescent="0.3">
      <c r="A6561">
        <v>39335</v>
      </c>
      <c r="B6561" t="s">
        <v>14822</v>
      </c>
      <c r="C6561" s="1">
        <v>41821</v>
      </c>
      <c r="D6561" s="1">
        <v>41823</v>
      </c>
      <c r="E6561" t="s">
        <v>40</v>
      </c>
      <c r="F6561" t="s">
        <v>2134</v>
      </c>
      <c r="G6561" t="s">
        <v>2135</v>
      </c>
      <c r="H6561" t="s">
        <v>28</v>
      </c>
      <c r="I6561" t="s">
        <v>267</v>
      </c>
      <c r="J6561" t="s">
        <v>109</v>
      </c>
      <c r="K6561" t="s">
        <v>31</v>
      </c>
      <c r="L6561">
        <v>90032</v>
      </c>
      <c r="M6561" t="s">
        <v>32</v>
      </c>
      <c r="N6561" t="s">
        <v>110</v>
      </c>
      <c r="O6561" t="s">
        <v>14323</v>
      </c>
      <c r="P6561" t="s">
        <v>50</v>
      </c>
      <c r="Q6561" t="s">
        <v>363</v>
      </c>
      <c r="R6561" t="s">
        <v>14324</v>
      </c>
      <c r="S6561">
        <v>435.99900000000002</v>
      </c>
      <c r="T6561">
        <v>3</v>
      </c>
      <c r="U6561">
        <v>0.15</v>
      </c>
      <c r="V6561">
        <v>5.1294000000000004</v>
      </c>
      <c r="W6561">
        <v>52.12</v>
      </c>
      <c r="X6561" t="s">
        <v>104</v>
      </c>
    </row>
    <row r="6562" spans="1:24" ht="14.4" x14ac:dyDescent="0.3">
      <c r="A6562">
        <v>26335</v>
      </c>
      <c r="B6562" t="s">
        <v>10201</v>
      </c>
      <c r="C6562" s="1">
        <v>42004</v>
      </c>
      <c r="D6562" s="1">
        <v>42007</v>
      </c>
      <c r="E6562" t="s">
        <v>54</v>
      </c>
      <c r="F6562" t="s">
        <v>2095</v>
      </c>
      <c r="G6562" t="s">
        <v>2096</v>
      </c>
      <c r="H6562" t="s">
        <v>43</v>
      </c>
      <c r="I6562" t="s">
        <v>885</v>
      </c>
      <c r="J6562" t="s">
        <v>885</v>
      </c>
      <c r="K6562" t="s">
        <v>886</v>
      </c>
      <c r="M6562" t="s">
        <v>47</v>
      </c>
      <c r="N6562" t="s">
        <v>348</v>
      </c>
      <c r="O6562" t="s">
        <v>4879</v>
      </c>
      <c r="P6562" t="s">
        <v>50</v>
      </c>
      <c r="Q6562" t="s">
        <v>51</v>
      </c>
      <c r="R6562" t="s">
        <v>4880</v>
      </c>
      <c r="S6562">
        <v>292.75920000000002</v>
      </c>
      <c r="T6562">
        <v>3</v>
      </c>
      <c r="U6562">
        <v>0.27</v>
      </c>
      <c r="V6562">
        <v>68.119200000000006</v>
      </c>
      <c r="W6562">
        <v>52.11</v>
      </c>
      <c r="X6562" t="s">
        <v>104</v>
      </c>
    </row>
    <row r="6563" spans="1:24" ht="14.4" x14ac:dyDescent="0.3">
      <c r="A6563">
        <v>24781</v>
      </c>
      <c r="B6563" t="s">
        <v>14823</v>
      </c>
      <c r="C6563" s="1">
        <v>41907</v>
      </c>
      <c r="D6563" s="1">
        <v>41909</v>
      </c>
      <c r="E6563" t="s">
        <v>54</v>
      </c>
      <c r="F6563" t="s">
        <v>2241</v>
      </c>
      <c r="G6563" t="s">
        <v>2242</v>
      </c>
      <c r="H6563" t="s">
        <v>66</v>
      </c>
      <c r="I6563" t="s">
        <v>1819</v>
      </c>
      <c r="J6563" t="s">
        <v>1819</v>
      </c>
      <c r="K6563" t="s">
        <v>1819</v>
      </c>
      <c r="M6563" t="s">
        <v>47</v>
      </c>
      <c r="N6563" t="s">
        <v>348</v>
      </c>
      <c r="O6563" t="s">
        <v>7019</v>
      </c>
      <c r="P6563" t="s">
        <v>35</v>
      </c>
      <c r="Q6563" t="s">
        <v>60</v>
      </c>
      <c r="R6563" t="s">
        <v>7020</v>
      </c>
      <c r="S6563">
        <v>339.18</v>
      </c>
      <c r="T6563">
        <v>2</v>
      </c>
      <c r="U6563">
        <v>0</v>
      </c>
      <c r="V6563">
        <v>108.48</v>
      </c>
      <c r="W6563">
        <v>52.1</v>
      </c>
      <c r="X6563" t="s">
        <v>62</v>
      </c>
    </row>
    <row r="6564" spans="1:24" ht="14.4" x14ac:dyDescent="0.3">
      <c r="A6564">
        <v>31728</v>
      </c>
      <c r="B6564" t="s">
        <v>12434</v>
      </c>
      <c r="C6564" s="1">
        <v>41380</v>
      </c>
      <c r="D6564" s="1">
        <v>41386</v>
      </c>
      <c r="E6564" t="s">
        <v>96</v>
      </c>
      <c r="F6564" t="s">
        <v>1711</v>
      </c>
      <c r="G6564" t="s">
        <v>1712</v>
      </c>
      <c r="H6564" t="s">
        <v>66</v>
      </c>
      <c r="I6564" t="s">
        <v>12435</v>
      </c>
      <c r="J6564" t="s">
        <v>120</v>
      </c>
      <c r="K6564" t="s">
        <v>31</v>
      </c>
      <c r="L6564">
        <v>28052</v>
      </c>
      <c r="M6564" t="s">
        <v>32</v>
      </c>
      <c r="N6564" t="s">
        <v>121</v>
      </c>
      <c r="O6564" t="s">
        <v>12436</v>
      </c>
      <c r="P6564" t="s">
        <v>35</v>
      </c>
      <c r="Q6564" t="s">
        <v>36</v>
      </c>
      <c r="R6564" t="s">
        <v>12437</v>
      </c>
      <c r="S6564">
        <v>291.95999999999998</v>
      </c>
      <c r="T6564">
        <v>5</v>
      </c>
      <c r="U6564">
        <v>0.2</v>
      </c>
      <c r="V6564">
        <v>54.7425</v>
      </c>
      <c r="W6564">
        <v>52.1</v>
      </c>
      <c r="X6564" t="s">
        <v>115</v>
      </c>
    </row>
    <row r="6565" spans="1:24" ht="14.4" x14ac:dyDescent="0.3">
      <c r="A6565">
        <v>24263</v>
      </c>
      <c r="B6565" t="s">
        <v>827</v>
      </c>
      <c r="C6565" s="1">
        <v>41619</v>
      </c>
      <c r="D6565" s="1">
        <v>41622</v>
      </c>
      <c r="E6565" t="s">
        <v>40</v>
      </c>
      <c r="F6565" t="s">
        <v>220</v>
      </c>
      <c r="G6565" t="s">
        <v>221</v>
      </c>
      <c r="H6565" t="s">
        <v>43</v>
      </c>
      <c r="I6565" t="s">
        <v>812</v>
      </c>
      <c r="J6565" t="s">
        <v>813</v>
      </c>
      <c r="K6565" t="s">
        <v>46</v>
      </c>
      <c r="M6565" t="s">
        <v>47</v>
      </c>
      <c r="N6565" t="s">
        <v>48</v>
      </c>
      <c r="O6565" t="s">
        <v>14824</v>
      </c>
      <c r="P6565" t="s">
        <v>112</v>
      </c>
      <c r="Q6565" t="s">
        <v>130</v>
      </c>
      <c r="R6565" t="s">
        <v>14825</v>
      </c>
      <c r="S6565">
        <v>217.755</v>
      </c>
      <c r="T6565">
        <v>5</v>
      </c>
      <c r="U6565">
        <v>0.1</v>
      </c>
      <c r="V6565">
        <v>86.954999999999998</v>
      </c>
      <c r="W6565">
        <v>52.09</v>
      </c>
      <c r="X6565" t="s">
        <v>38</v>
      </c>
    </row>
    <row r="6566" spans="1:24" ht="14.4" x14ac:dyDescent="0.3">
      <c r="A6566">
        <v>16035</v>
      </c>
      <c r="B6566" t="s">
        <v>8609</v>
      </c>
      <c r="C6566" s="1">
        <v>41545</v>
      </c>
      <c r="D6566" s="1">
        <v>41545</v>
      </c>
      <c r="E6566" t="s">
        <v>25</v>
      </c>
      <c r="F6566" t="s">
        <v>1473</v>
      </c>
      <c r="G6566" t="s">
        <v>1474</v>
      </c>
      <c r="H6566" t="s">
        <v>43</v>
      </c>
      <c r="I6566" t="s">
        <v>8610</v>
      </c>
      <c r="J6566" t="s">
        <v>171</v>
      </c>
      <c r="K6566" t="s">
        <v>172</v>
      </c>
      <c r="M6566" t="s">
        <v>69</v>
      </c>
      <c r="N6566" t="s">
        <v>70</v>
      </c>
      <c r="O6566" t="s">
        <v>8635</v>
      </c>
      <c r="P6566" t="s">
        <v>35</v>
      </c>
      <c r="Q6566" t="s">
        <v>60</v>
      </c>
      <c r="R6566" t="s">
        <v>61</v>
      </c>
      <c r="S6566">
        <v>1086.1469999999999</v>
      </c>
      <c r="T6566">
        <v>2</v>
      </c>
      <c r="U6566">
        <v>0.15</v>
      </c>
      <c r="V6566">
        <v>268.28699999999998</v>
      </c>
      <c r="W6566">
        <v>52.08</v>
      </c>
      <c r="X6566" t="s">
        <v>62</v>
      </c>
    </row>
    <row r="6567" spans="1:24" ht="14.4" x14ac:dyDescent="0.3">
      <c r="A6567">
        <v>25186</v>
      </c>
      <c r="B6567" t="s">
        <v>4612</v>
      </c>
      <c r="C6567" s="1">
        <v>41680</v>
      </c>
      <c r="D6567" s="1">
        <v>41684</v>
      </c>
      <c r="E6567" t="s">
        <v>96</v>
      </c>
      <c r="F6567" t="s">
        <v>4613</v>
      </c>
      <c r="G6567" t="s">
        <v>4614</v>
      </c>
      <c r="H6567" t="s">
        <v>43</v>
      </c>
      <c r="I6567" t="s">
        <v>4615</v>
      </c>
      <c r="J6567" t="s">
        <v>1092</v>
      </c>
      <c r="K6567" t="s">
        <v>347</v>
      </c>
      <c r="M6567" t="s">
        <v>47</v>
      </c>
      <c r="N6567" t="s">
        <v>348</v>
      </c>
      <c r="O6567" t="s">
        <v>14826</v>
      </c>
      <c r="P6567" t="s">
        <v>35</v>
      </c>
      <c r="Q6567" t="s">
        <v>79</v>
      </c>
      <c r="R6567" t="s">
        <v>4966</v>
      </c>
      <c r="S6567">
        <v>477.34109999999998</v>
      </c>
      <c r="T6567">
        <v>3</v>
      </c>
      <c r="U6567">
        <v>7.0000000000000007E-2</v>
      </c>
      <c r="V6567">
        <v>87.191100000000006</v>
      </c>
      <c r="W6567">
        <v>52.05</v>
      </c>
      <c r="X6567" t="s">
        <v>104</v>
      </c>
    </row>
    <row r="6568" spans="1:24" ht="14.4" x14ac:dyDescent="0.3">
      <c r="A6568">
        <v>8494</v>
      </c>
      <c r="B6568" t="s">
        <v>14827</v>
      </c>
      <c r="C6568" s="1">
        <v>41320</v>
      </c>
      <c r="D6568" s="1">
        <v>41324</v>
      </c>
      <c r="E6568" t="s">
        <v>96</v>
      </c>
      <c r="F6568" t="s">
        <v>1817</v>
      </c>
      <c r="G6568" t="s">
        <v>1818</v>
      </c>
      <c r="H6568" t="s">
        <v>28</v>
      </c>
      <c r="I6568" t="s">
        <v>281</v>
      </c>
      <c r="J6568" t="s">
        <v>281</v>
      </c>
      <c r="K6568" t="s">
        <v>282</v>
      </c>
      <c r="M6568" t="s">
        <v>154</v>
      </c>
      <c r="N6568" t="s">
        <v>283</v>
      </c>
      <c r="O6568" t="s">
        <v>12632</v>
      </c>
      <c r="P6568" t="s">
        <v>50</v>
      </c>
      <c r="Q6568" t="s">
        <v>51</v>
      </c>
      <c r="R6568" t="s">
        <v>5307</v>
      </c>
      <c r="S6568">
        <v>251.2</v>
      </c>
      <c r="T6568">
        <v>5</v>
      </c>
      <c r="U6568">
        <v>0.2</v>
      </c>
      <c r="V6568">
        <v>0</v>
      </c>
      <c r="W6568">
        <v>52.046999999999997</v>
      </c>
      <c r="X6568" t="s">
        <v>104</v>
      </c>
    </row>
    <row r="6569" spans="1:24" ht="14.4" x14ac:dyDescent="0.3">
      <c r="A6569">
        <v>11737</v>
      </c>
      <c r="B6569" t="s">
        <v>14828</v>
      </c>
      <c r="C6569" s="1">
        <v>41978</v>
      </c>
      <c r="D6569" s="1">
        <v>41982</v>
      </c>
      <c r="E6569" t="s">
        <v>40</v>
      </c>
      <c r="F6569" t="s">
        <v>6420</v>
      </c>
      <c r="G6569" t="s">
        <v>6421</v>
      </c>
      <c r="H6569" t="s">
        <v>43</v>
      </c>
      <c r="I6569" t="s">
        <v>2773</v>
      </c>
      <c r="J6569" t="s">
        <v>336</v>
      </c>
      <c r="K6569" t="s">
        <v>231</v>
      </c>
      <c r="M6569" t="s">
        <v>69</v>
      </c>
      <c r="N6569" t="s">
        <v>232</v>
      </c>
      <c r="O6569" t="s">
        <v>10153</v>
      </c>
      <c r="P6569" t="s">
        <v>112</v>
      </c>
      <c r="Q6569" t="s">
        <v>795</v>
      </c>
      <c r="R6569" t="s">
        <v>6773</v>
      </c>
      <c r="S6569">
        <v>549.36</v>
      </c>
      <c r="T6569">
        <v>4</v>
      </c>
      <c r="U6569">
        <v>0</v>
      </c>
      <c r="V6569">
        <v>0</v>
      </c>
      <c r="W6569">
        <v>52.04</v>
      </c>
      <c r="X6569" t="s">
        <v>104</v>
      </c>
    </row>
    <row r="6570" spans="1:24" ht="14.4" x14ac:dyDescent="0.3">
      <c r="A6570">
        <v>39454</v>
      </c>
      <c r="B6570" t="s">
        <v>14829</v>
      </c>
      <c r="C6570" s="1">
        <v>41597</v>
      </c>
      <c r="D6570" s="1">
        <v>41601</v>
      </c>
      <c r="E6570" t="s">
        <v>96</v>
      </c>
      <c r="F6570" t="s">
        <v>6105</v>
      </c>
      <c r="G6570" t="s">
        <v>6106</v>
      </c>
      <c r="H6570" t="s">
        <v>28</v>
      </c>
      <c r="I6570" t="s">
        <v>891</v>
      </c>
      <c r="J6570" t="s">
        <v>109</v>
      </c>
      <c r="K6570" t="s">
        <v>31</v>
      </c>
      <c r="L6570">
        <v>92105</v>
      </c>
      <c r="M6570" t="s">
        <v>32</v>
      </c>
      <c r="N6570" t="s">
        <v>110</v>
      </c>
      <c r="O6570" t="s">
        <v>5987</v>
      </c>
      <c r="P6570" t="s">
        <v>35</v>
      </c>
      <c r="Q6570" t="s">
        <v>36</v>
      </c>
      <c r="R6570" t="s">
        <v>5988</v>
      </c>
      <c r="S6570">
        <v>595</v>
      </c>
      <c r="T6570">
        <v>5</v>
      </c>
      <c r="U6570">
        <v>0</v>
      </c>
      <c r="V6570">
        <v>95.2</v>
      </c>
      <c r="W6570">
        <v>52.03</v>
      </c>
      <c r="X6570" t="s">
        <v>62</v>
      </c>
    </row>
    <row r="6571" spans="1:24" ht="14.4" x14ac:dyDescent="0.3">
      <c r="A6571">
        <v>45832</v>
      </c>
      <c r="B6571" t="s">
        <v>14830</v>
      </c>
      <c r="C6571" s="1">
        <v>41578</v>
      </c>
      <c r="D6571" s="1">
        <v>41583</v>
      </c>
      <c r="E6571" t="s">
        <v>40</v>
      </c>
      <c r="F6571" t="s">
        <v>1734</v>
      </c>
      <c r="G6571" t="s">
        <v>1735</v>
      </c>
      <c r="H6571" t="s">
        <v>28</v>
      </c>
      <c r="I6571" t="s">
        <v>5597</v>
      </c>
      <c r="J6571" t="s">
        <v>5597</v>
      </c>
      <c r="K6571" t="s">
        <v>3559</v>
      </c>
      <c r="M6571" t="s">
        <v>77</v>
      </c>
      <c r="N6571" t="s">
        <v>77</v>
      </c>
      <c r="O6571" t="s">
        <v>14831</v>
      </c>
      <c r="P6571" t="s">
        <v>35</v>
      </c>
      <c r="Q6571" t="s">
        <v>292</v>
      </c>
      <c r="R6571" t="s">
        <v>6304</v>
      </c>
      <c r="S6571">
        <v>307.548</v>
      </c>
      <c r="T6571">
        <v>4</v>
      </c>
      <c r="U6571">
        <v>0.7</v>
      </c>
      <c r="V6571">
        <v>-635.65200000000004</v>
      </c>
      <c r="W6571">
        <v>52.03</v>
      </c>
      <c r="X6571" t="s">
        <v>104</v>
      </c>
    </row>
    <row r="6572" spans="1:24" ht="14.4" x14ac:dyDescent="0.3">
      <c r="A6572">
        <v>38005</v>
      </c>
      <c r="B6572" t="s">
        <v>14832</v>
      </c>
      <c r="C6572" s="1">
        <v>41227</v>
      </c>
      <c r="D6572" s="1">
        <v>41232</v>
      </c>
      <c r="E6572" t="s">
        <v>96</v>
      </c>
      <c r="F6572" t="s">
        <v>2425</v>
      </c>
      <c r="G6572" t="s">
        <v>2426</v>
      </c>
      <c r="H6572" t="s">
        <v>28</v>
      </c>
      <c r="I6572" t="s">
        <v>14833</v>
      </c>
      <c r="J6572" t="s">
        <v>8686</v>
      </c>
      <c r="K6572" t="s">
        <v>31</v>
      </c>
      <c r="L6572">
        <v>87124</v>
      </c>
      <c r="M6572" t="s">
        <v>32</v>
      </c>
      <c r="N6572" t="s">
        <v>110</v>
      </c>
      <c r="O6572" t="s">
        <v>7554</v>
      </c>
      <c r="P6572" t="s">
        <v>50</v>
      </c>
      <c r="Q6572" t="s">
        <v>51</v>
      </c>
      <c r="R6572" t="s">
        <v>7555</v>
      </c>
      <c r="S6572">
        <v>883.84</v>
      </c>
      <c r="T6572">
        <v>4</v>
      </c>
      <c r="U6572">
        <v>0.2</v>
      </c>
      <c r="V6572">
        <v>99.432000000000002</v>
      </c>
      <c r="W6572">
        <v>52.02</v>
      </c>
      <c r="X6572" t="s">
        <v>62</v>
      </c>
    </row>
    <row r="6573" spans="1:24" ht="14.4" x14ac:dyDescent="0.3">
      <c r="A6573">
        <v>48443</v>
      </c>
      <c r="B6573" t="s">
        <v>14834</v>
      </c>
      <c r="C6573" s="1">
        <v>41432</v>
      </c>
      <c r="D6573" s="1">
        <v>41436</v>
      </c>
      <c r="E6573" t="s">
        <v>96</v>
      </c>
      <c r="F6573" t="s">
        <v>3109</v>
      </c>
      <c r="G6573" t="s">
        <v>1632</v>
      </c>
      <c r="H6573" t="s">
        <v>28</v>
      </c>
      <c r="I6573" t="s">
        <v>2676</v>
      </c>
      <c r="J6573" t="s">
        <v>2676</v>
      </c>
      <c r="K6573" t="s">
        <v>416</v>
      </c>
      <c r="M6573" t="s">
        <v>145</v>
      </c>
      <c r="N6573" t="s">
        <v>145</v>
      </c>
      <c r="O6573" t="s">
        <v>2216</v>
      </c>
      <c r="P6573" t="s">
        <v>35</v>
      </c>
      <c r="Q6573" t="s">
        <v>292</v>
      </c>
      <c r="R6573" t="s">
        <v>1998</v>
      </c>
      <c r="S6573">
        <v>311.25</v>
      </c>
      <c r="T6573">
        <v>1</v>
      </c>
      <c r="U6573">
        <v>0</v>
      </c>
      <c r="V6573">
        <v>40.44</v>
      </c>
      <c r="W6573">
        <v>52.02</v>
      </c>
      <c r="X6573" t="s">
        <v>104</v>
      </c>
    </row>
    <row r="6574" spans="1:24" ht="14.4" x14ac:dyDescent="0.3">
      <c r="A6574">
        <v>12796</v>
      </c>
      <c r="B6574" t="s">
        <v>6102</v>
      </c>
      <c r="C6574" s="1">
        <v>41898</v>
      </c>
      <c r="D6574" s="1">
        <v>41902</v>
      </c>
      <c r="E6574" t="s">
        <v>96</v>
      </c>
      <c r="F6574" t="s">
        <v>488</v>
      </c>
      <c r="G6574" t="s">
        <v>489</v>
      </c>
      <c r="H6574" t="s">
        <v>43</v>
      </c>
      <c r="I6574" t="s">
        <v>6103</v>
      </c>
      <c r="J6574" t="s">
        <v>336</v>
      </c>
      <c r="K6574" t="s">
        <v>231</v>
      </c>
      <c r="M6574" t="s">
        <v>69</v>
      </c>
      <c r="N6574" t="s">
        <v>232</v>
      </c>
      <c r="O6574" t="s">
        <v>14835</v>
      </c>
      <c r="P6574" t="s">
        <v>35</v>
      </c>
      <c r="Q6574" t="s">
        <v>79</v>
      </c>
      <c r="R6574" t="s">
        <v>9379</v>
      </c>
      <c r="S6574">
        <v>650.70000000000005</v>
      </c>
      <c r="T6574">
        <v>5</v>
      </c>
      <c r="U6574">
        <v>0</v>
      </c>
      <c r="V6574">
        <v>169.05</v>
      </c>
      <c r="W6574">
        <v>51.98</v>
      </c>
      <c r="X6574" t="s">
        <v>104</v>
      </c>
    </row>
    <row r="6575" spans="1:24" ht="14.4" x14ac:dyDescent="0.3">
      <c r="A6575">
        <v>13021</v>
      </c>
      <c r="B6575" t="s">
        <v>14836</v>
      </c>
      <c r="C6575" s="1">
        <v>41366</v>
      </c>
      <c r="D6575" s="1">
        <v>41371</v>
      </c>
      <c r="E6575" t="s">
        <v>40</v>
      </c>
      <c r="F6575" t="s">
        <v>3666</v>
      </c>
      <c r="G6575" t="s">
        <v>3667</v>
      </c>
      <c r="H6575" t="s">
        <v>28</v>
      </c>
      <c r="I6575" t="s">
        <v>14837</v>
      </c>
      <c r="J6575" t="s">
        <v>714</v>
      </c>
      <c r="K6575" t="s">
        <v>172</v>
      </c>
      <c r="M6575" t="s">
        <v>69</v>
      </c>
      <c r="N6575" t="s">
        <v>70</v>
      </c>
      <c r="O6575" t="s">
        <v>5608</v>
      </c>
      <c r="P6575" t="s">
        <v>35</v>
      </c>
      <c r="Q6575" t="s">
        <v>79</v>
      </c>
      <c r="R6575" t="s">
        <v>5609</v>
      </c>
      <c r="S6575">
        <v>406.36799999999999</v>
      </c>
      <c r="T6575">
        <v>2</v>
      </c>
      <c r="U6575">
        <v>0.15</v>
      </c>
      <c r="V6575">
        <v>-9.6120000000000001</v>
      </c>
      <c r="W6575">
        <v>51.98</v>
      </c>
      <c r="X6575" t="s">
        <v>62</v>
      </c>
    </row>
    <row r="6576" spans="1:24" ht="14.4" x14ac:dyDescent="0.3">
      <c r="A6576">
        <v>20125</v>
      </c>
      <c r="B6576" t="s">
        <v>14838</v>
      </c>
      <c r="C6576" s="1">
        <v>41250</v>
      </c>
      <c r="D6576" s="1">
        <v>41254</v>
      </c>
      <c r="E6576" t="s">
        <v>40</v>
      </c>
      <c r="F6576" t="s">
        <v>4818</v>
      </c>
      <c r="G6576" t="s">
        <v>4819</v>
      </c>
      <c r="H6576" t="s">
        <v>66</v>
      </c>
      <c r="I6576" t="s">
        <v>5607</v>
      </c>
      <c r="J6576" t="s">
        <v>3714</v>
      </c>
      <c r="K6576" t="s">
        <v>172</v>
      </c>
      <c r="M6576" t="s">
        <v>69</v>
      </c>
      <c r="N6576" t="s">
        <v>70</v>
      </c>
      <c r="O6576" t="s">
        <v>14839</v>
      </c>
      <c r="P6576" t="s">
        <v>112</v>
      </c>
      <c r="Q6576" t="s">
        <v>5048</v>
      </c>
      <c r="R6576" t="s">
        <v>14840</v>
      </c>
      <c r="S6576">
        <v>322.2</v>
      </c>
      <c r="T6576">
        <v>6</v>
      </c>
      <c r="U6576">
        <v>0</v>
      </c>
      <c r="V6576">
        <v>0</v>
      </c>
      <c r="W6576">
        <v>51.97</v>
      </c>
      <c r="X6576" t="s">
        <v>62</v>
      </c>
    </row>
    <row r="6577" spans="1:24" ht="14.4" x14ac:dyDescent="0.3">
      <c r="A6577">
        <v>5343</v>
      </c>
      <c r="B6577" t="s">
        <v>14841</v>
      </c>
      <c r="C6577" s="1">
        <v>41578</v>
      </c>
      <c r="D6577" s="1">
        <v>41584</v>
      </c>
      <c r="E6577" t="s">
        <v>96</v>
      </c>
      <c r="F6577" t="s">
        <v>889</v>
      </c>
      <c r="G6577" t="s">
        <v>890</v>
      </c>
      <c r="H6577" t="s">
        <v>43</v>
      </c>
      <c r="I6577" t="s">
        <v>1553</v>
      </c>
      <c r="J6577" t="s">
        <v>1554</v>
      </c>
      <c r="K6577" t="s">
        <v>240</v>
      </c>
      <c r="M6577" t="s">
        <v>154</v>
      </c>
      <c r="N6577" t="s">
        <v>232</v>
      </c>
      <c r="O6577" t="s">
        <v>10356</v>
      </c>
      <c r="P6577" t="s">
        <v>112</v>
      </c>
      <c r="Q6577" t="s">
        <v>795</v>
      </c>
      <c r="R6577" t="s">
        <v>3194</v>
      </c>
      <c r="S6577">
        <v>277.08</v>
      </c>
      <c r="T6577">
        <v>2</v>
      </c>
      <c r="U6577">
        <v>0</v>
      </c>
      <c r="V6577">
        <v>5.52</v>
      </c>
      <c r="W6577">
        <v>51.963000000000001</v>
      </c>
      <c r="X6577" t="s">
        <v>115</v>
      </c>
    </row>
    <row r="6578" spans="1:24" ht="14.4" x14ac:dyDescent="0.3">
      <c r="A6578">
        <v>22627</v>
      </c>
      <c r="B6578" t="s">
        <v>2677</v>
      </c>
      <c r="C6578" s="1">
        <v>41124</v>
      </c>
      <c r="D6578" s="1">
        <v>41129</v>
      </c>
      <c r="E6578" t="s">
        <v>96</v>
      </c>
      <c r="F6578" t="s">
        <v>2635</v>
      </c>
      <c r="G6578" t="s">
        <v>2636</v>
      </c>
      <c r="H6578" t="s">
        <v>28</v>
      </c>
      <c r="I6578" t="s">
        <v>2678</v>
      </c>
      <c r="J6578" t="s">
        <v>564</v>
      </c>
      <c r="K6578" t="s">
        <v>46</v>
      </c>
      <c r="M6578" t="s">
        <v>47</v>
      </c>
      <c r="N6578" t="s">
        <v>48</v>
      </c>
      <c r="O6578" t="s">
        <v>14842</v>
      </c>
      <c r="P6578" t="s">
        <v>112</v>
      </c>
      <c r="Q6578" t="s">
        <v>5048</v>
      </c>
      <c r="R6578" t="s">
        <v>14506</v>
      </c>
      <c r="S6578">
        <v>325.26900000000001</v>
      </c>
      <c r="T6578">
        <v>7</v>
      </c>
      <c r="U6578">
        <v>0.1</v>
      </c>
      <c r="V6578">
        <v>100.989</v>
      </c>
      <c r="W6578">
        <v>51.96</v>
      </c>
      <c r="X6578" t="s">
        <v>104</v>
      </c>
    </row>
    <row r="6579" spans="1:24" ht="14.4" x14ac:dyDescent="0.3">
      <c r="A6579">
        <v>24188</v>
      </c>
      <c r="B6579" t="s">
        <v>14843</v>
      </c>
      <c r="C6579" s="1">
        <v>41635</v>
      </c>
      <c r="D6579" s="1">
        <v>41639</v>
      </c>
      <c r="E6579" t="s">
        <v>96</v>
      </c>
      <c r="F6579" t="s">
        <v>5985</v>
      </c>
      <c r="G6579" t="s">
        <v>5986</v>
      </c>
      <c r="H6579" t="s">
        <v>28</v>
      </c>
      <c r="I6579" t="s">
        <v>3891</v>
      </c>
      <c r="J6579" t="s">
        <v>1224</v>
      </c>
      <c r="K6579" t="s">
        <v>162</v>
      </c>
      <c r="M6579" t="s">
        <v>47</v>
      </c>
      <c r="N6579" t="s">
        <v>163</v>
      </c>
      <c r="O6579" t="s">
        <v>6853</v>
      </c>
      <c r="P6579" t="s">
        <v>50</v>
      </c>
      <c r="Q6579" t="s">
        <v>363</v>
      </c>
      <c r="R6579" t="s">
        <v>6854</v>
      </c>
      <c r="S6579">
        <v>976.56</v>
      </c>
      <c r="T6579">
        <v>8</v>
      </c>
      <c r="U6579">
        <v>0</v>
      </c>
      <c r="V6579">
        <v>97.44</v>
      </c>
      <c r="W6579">
        <v>51.96</v>
      </c>
      <c r="X6579" t="s">
        <v>62</v>
      </c>
    </row>
    <row r="6580" spans="1:24" ht="14.4" x14ac:dyDescent="0.3">
      <c r="A6580">
        <v>20744</v>
      </c>
      <c r="B6580" t="s">
        <v>14844</v>
      </c>
      <c r="C6580" s="1">
        <v>40595</v>
      </c>
      <c r="D6580" s="1">
        <v>40602</v>
      </c>
      <c r="E6580" t="s">
        <v>96</v>
      </c>
      <c r="F6580" t="s">
        <v>5677</v>
      </c>
      <c r="G6580" t="s">
        <v>5678</v>
      </c>
      <c r="H6580" t="s">
        <v>43</v>
      </c>
      <c r="I6580" t="s">
        <v>4872</v>
      </c>
      <c r="J6580" t="s">
        <v>1695</v>
      </c>
      <c r="K6580" t="s">
        <v>162</v>
      </c>
      <c r="M6580" t="s">
        <v>47</v>
      </c>
      <c r="N6580" t="s">
        <v>163</v>
      </c>
      <c r="O6580" t="s">
        <v>14845</v>
      </c>
      <c r="P6580" t="s">
        <v>35</v>
      </c>
      <c r="Q6580" t="s">
        <v>79</v>
      </c>
      <c r="R6580" t="s">
        <v>5569</v>
      </c>
      <c r="S6580">
        <v>297.18</v>
      </c>
      <c r="T6580">
        <v>2</v>
      </c>
      <c r="U6580">
        <v>0</v>
      </c>
      <c r="V6580">
        <v>56.46</v>
      </c>
      <c r="W6580">
        <v>51.95</v>
      </c>
      <c r="X6580" t="s">
        <v>115</v>
      </c>
    </row>
    <row r="6581" spans="1:24" ht="14.4" x14ac:dyDescent="0.3">
      <c r="A6581">
        <v>25878</v>
      </c>
      <c r="B6581" t="s">
        <v>4477</v>
      </c>
      <c r="C6581" s="1">
        <v>40865</v>
      </c>
      <c r="D6581" s="1">
        <v>40866</v>
      </c>
      <c r="E6581" t="s">
        <v>54</v>
      </c>
      <c r="F6581" t="s">
        <v>1600</v>
      </c>
      <c r="G6581" t="s">
        <v>1601</v>
      </c>
      <c r="H6581" t="s">
        <v>28</v>
      </c>
      <c r="I6581" t="s">
        <v>1536</v>
      </c>
      <c r="J6581" t="s">
        <v>1537</v>
      </c>
      <c r="K6581" t="s">
        <v>347</v>
      </c>
      <c r="M6581" t="s">
        <v>47</v>
      </c>
      <c r="N6581" t="s">
        <v>348</v>
      </c>
      <c r="O6581" t="s">
        <v>4764</v>
      </c>
      <c r="P6581" t="s">
        <v>35</v>
      </c>
      <c r="Q6581" t="s">
        <v>79</v>
      </c>
      <c r="R6581" t="s">
        <v>4765</v>
      </c>
      <c r="S6581">
        <v>264.82679999999999</v>
      </c>
      <c r="T6581">
        <v>2</v>
      </c>
      <c r="U6581">
        <v>7.0000000000000007E-2</v>
      </c>
      <c r="V6581">
        <v>105.3468</v>
      </c>
      <c r="W6581">
        <v>51.95</v>
      </c>
      <c r="X6581" t="s">
        <v>38</v>
      </c>
    </row>
    <row r="6582" spans="1:24" ht="14.4" x14ac:dyDescent="0.3">
      <c r="A6582">
        <v>36365</v>
      </c>
      <c r="B6582" t="s">
        <v>14846</v>
      </c>
      <c r="C6582" s="1">
        <v>40763</v>
      </c>
      <c r="D6582" s="1">
        <v>40767</v>
      </c>
      <c r="E6582" t="s">
        <v>96</v>
      </c>
      <c r="F6582" t="s">
        <v>3838</v>
      </c>
      <c r="G6582" t="s">
        <v>3839</v>
      </c>
      <c r="H6582" t="s">
        <v>66</v>
      </c>
      <c r="I6582" t="s">
        <v>14847</v>
      </c>
      <c r="J6582" t="s">
        <v>609</v>
      </c>
      <c r="K6582" t="s">
        <v>31</v>
      </c>
      <c r="L6582">
        <v>48183</v>
      </c>
      <c r="M6582" t="s">
        <v>32</v>
      </c>
      <c r="N6582" t="s">
        <v>70</v>
      </c>
      <c r="O6582" t="s">
        <v>12410</v>
      </c>
      <c r="P6582" t="s">
        <v>35</v>
      </c>
      <c r="Q6582" t="s">
        <v>79</v>
      </c>
      <c r="R6582" t="s">
        <v>12411</v>
      </c>
      <c r="S6582">
        <v>549.99</v>
      </c>
      <c r="T6582">
        <v>1</v>
      </c>
      <c r="U6582">
        <v>0</v>
      </c>
      <c r="V6582">
        <v>274.995</v>
      </c>
      <c r="W6582">
        <v>51.95</v>
      </c>
      <c r="X6582" t="s">
        <v>104</v>
      </c>
    </row>
    <row r="6583" spans="1:24" ht="14.4" x14ac:dyDescent="0.3">
      <c r="A6583">
        <v>17842</v>
      </c>
      <c r="B6583" t="s">
        <v>11877</v>
      </c>
      <c r="C6583" s="1">
        <v>41232</v>
      </c>
      <c r="D6583" s="1">
        <v>41236</v>
      </c>
      <c r="E6583" t="s">
        <v>96</v>
      </c>
      <c r="F6583" t="s">
        <v>519</v>
      </c>
      <c r="G6583" t="s">
        <v>520</v>
      </c>
      <c r="H6583" t="s">
        <v>66</v>
      </c>
      <c r="I6583" t="s">
        <v>4159</v>
      </c>
      <c r="J6583" t="s">
        <v>723</v>
      </c>
      <c r="K6583" t="s">
        <v>68</v>
      </c>
      <c r="M6583" t="s">
        <v>69</v>
      </c>
      <c r="N6583" t="s">
        <v>70</v>
      </c>
      <c r="O6583" t="s">
        <v>9369</v>
      </c>
      <c r="P6583" t="s">
        <v>35</v>
      </c>
      <c r="Q6583" t="s">
        <v>36</v>
      </c>
      <c r="R6583" t="s">
        <v>9370</v>
      </c>
      <c r="S6583">
        <v>348.93</v>
      </c>
      <c r="T6583">
        <v>3</v>
      </c>
      <c r="U6583">
        <v>0</v>
      </c>
      <c r="V6583">
        <v>104.67</v>
      </c>
      <c r="W6583">
        <v>51.94</v>
      </c>
      <c r="X6583" t="s">
        <v>104</v>
      </c>
    </row>
    <row r="6584" spans="1:24" ht="14.4" x14ac:dyDescent="0.3">
      <c r="A6584">
        <v>45055</v>
      </c>
      <c r="B6584" t="s">
        <v>14848</v>
      </c>
      <c r="C6584" s="1">
        <v>41269</v>
      </c>
      <c r="D6584" s="1">
        <v>41271</v>
      </c>
      <c r="E6584" t="s">
        <v>40</v>
      </c>
      <c r="F6584" t="s">
        <v>13632</v>
      </c>
      <c r="G6584" t="s">
        <v>5361</v>
      </c>
      <c r="H6584" t="s">
        <v>28</v>
      </c>
      <c r="I6584" t="s">
        <v>14849</v>
      </c>
      <c r="J6584" t="s">
        <v>14849</v>
      </c>
      <c r="K6584" t="s">
        <v>1621</v>
      </c>
      <c r="M6584" t="s">
        <v>145</v>
      </c>
      <c r="N6584" t="s">
        <v>145</v>
      </c>
      <c r="O6584" t="s">
        <v>7455</v>
      </c>
      <c r="P6584" t="s">
        <v>50</v>
      </c>
      <c r="Q6584" t="s">
        <v>363</v>
      </c>
      <c r="R6584" t="s">
        <v>3709</v>
      </c>
      <c r="S6584">
        <v>788.4</v>
      </c>
      <c r="T6584">
        <v>4</v>
      </c>
      <c r="U6584">
        <v>0</v>
      </c>
      <c r="V6584">
        <v>291.60000000000002</v>
      </c>
      <c r="W6584">
        <v>51.94</v>
      </c>
      <c r="X6584" t="s">
        <v>62</v>
      </c>
    </row>
    <row r="6585" spans="1:24" ht="14.4" x14ac:dyDescent="0.3">
      <c r="A6585">
        <v>6933</v>
      </c>
      <c r="B6585" t="s">
        <v>9782</v>
      </c>
      <c r="C6585" s="1">
        <v>41360</v>
      </c>
      <c r="D6585" s="1">
        <v>41363</v>
      </c>
      <c r="E6585" t="s">
        <v>40</v>
      </c>
      <c r="F6585" t="s">
        <v>587</v>
      </c>
      <c r="G6585" t="s">
        <v>588</v>
      </c>
      <c r="H6585" t="s">
        <v>28</v>
      </c>
      <c r="I6585" t="s">
        <v>247</v>
      </c>
      <c r="J6585" t="s">
        <v>247</v>
      </c>
      <c r="K6585" t="s">
        <v>248</v>
      </c>
      <c r="M6585" t="s">
        <v>154</v>
      </c>
      <c r="N6585" t="s">
        <v>70</v>
      </c>
      <c r="O6585" t="s">
        <v>2378</v>
      </c>
      <c r="P6585" t="s">
        <v>50</v>
      </c>
      <c r="Q6585" t="s">
        <v>363</v>
      </c>
      <c r="R6585" t="s">
        <v>2379</v>
      </c>
      <c r="S6585">
        <v>731.82</v>
      </c>
      <c r="T6585">
        <v>3</v>
      </c>
      <c r="U6585">
        <v>0</v>
      </c>
      <c r="V6585">
        <v>146.34</v>
      </c>
      <c r="W6585">
        <v>51.93</v>
      </c>
      <c r="X6585" t="s">
        <v>62</v>
      </c>
    </row>
    <row r="6586" spans="1:24" ht="14.4" x14ac:dyDescent="0.3">
      <c r="A6586">
        <v>11584</v>
      </c>
      <c r="B6586" t="s">
        <v>10930</v>
      </c>
      <c r="C6586" s="1">
        <v>41617</v>
      </c>
      <c r="D6586" s="1">
        <v>41619</v>
      </c>
      <c r="E6586" t="s">
        <v>40</v>
      </c>
      <c r="F6586" t="s">
        <v>4859</v>
      </c>
      <c r="G6586" t="s">
        <v>4860</v>
      </c>
      <c r="H6586" t="s">
        <v>28</v>
      </c>
      <c r="I6586" t="s">
        <v>14850</v>
      </c>
      <c r="J6586" t="s">
        <v>1589</v>
      </c>
      <c r="K6586" t="s">
        <v>509</v>
      </c>
      <c r="M6586" t="s">
        <v>69</v>
      </c>
      <c r="N6586" t="s">
        <v>121</v>
      </c>
      <c r="O6586" t="s">
        <v>3550</v>
      </c>
      <c r="P6586" t="s">
        <v>50</v>
      </c>
      <c r="Q6586" t="s">
        <v>363</v>
      </c>
      <c r="R6586" t="s">
        <v>3551</v>
      </c>
      <c r="S6586">
        <v>729.84</v>
      </c>
      <c r="T6586">
        <v>2</v>
      </c>
      <c r="U6586">
        <v>0</v>
      </c>
      <c r="V6586">
        <v>167.82</v>
      </c>
      <c r="W6586">
        <v>51.91</v>
      </c>
      <c r="X6586" t="s">
        <v>104</v>
      </c>
    </row>
    <row r="6587" spans="1:24" ht="14.4" x14ac:dyDescent="0.3">
      <c r="A6587">
        <v>30078</v>
      </c>
      <c r="B6587" t="s">
        <v>14851</v>
      </c>
      <c r="C6587" s="1">
        <v>41507</v>
      </c>
      <c r="D6587" s="1">
        <v>41512</v>
      </c>
      <c r="E6587" t="s">
        <v>96</v>
      </c>
      <c r="F6587" t="s">
        <v>1116</v>
      </c>
      <c r="G6587" t="s">
        <v>1117</v>
      </c>
      <c r="H6587" t="s">
        <v>28</v>
      </c>
      <c r="I6587" t="s">
        <v>563</v>
      </c>
      <c r="J6587" t="s">
        <v>564</v>
      </c>
      <c r="K6587" t="s">
        <v>46</v>
      </c>
      <c r="M6587" t="s">
        <v>47</v>
      </c>
      <c r="N6587" t="s">
        <v>48</v>
      </c>
      <c r="O6587" t="s">
        <v>1560</v>
      </c>
      <c r="P6587" t="s">
        <v>35</v>
      </c>
      <c r="Q6587" t="s">
        <v>79</v>
      </c>
      <c r="R6587" t="s">
        <v>1561</v>
      </c>
      <c r="S6587">
        <v>1431.81</v>
      </c>
      <c r="T6587">
        <v>5</v>
      </c>
      <c r="U6587">
        <v>0.1</v>
      </c>
      <c r="V6587">
        <v>509.01</v>
      </c>
      <c r="W6587">
        <v>51.91</v>
      </c>
      <c r="X6587" t="s">
        <v>62</v>
      </c>
    </row>
    <row r="6588" spans="1:24" ht="14.4" x14ac:dyDescent="0.3">
      <c r="A6588">
        <v>25020</v>
      </c>
      <c r="B6588" t="s">
        <v>14852</v>
      </c>
      <c r="C6588" s="1">
        <v>41271</v>
      </c>
      <c r="D6588" s="1">
        <v>41273</v>
      </c>
      <c r="E6588" t="s">
        <v>40</v>
      </c>
      <c r="F6588" t="s">
        <v>3190</v>
      </c>
      <c r="G6588" t="s">
        <v>3191</v>
      </c>
      <c r="H6588" t="s">
        <v>28</v>
      </c>
      <c r="I6588" t="s">
        <v>1172</v>
      </c>
      <c r="J6588" t="s">
        <v>1172</v>
      </c>
      <c r="K6588" t="s">
        <v>1173</v>
      </c>
      <c r="M6588" t="s">
        <v>47</v>
      </c>
      <c r="N6588" t="s">
        <v>348</v>
      </c>
      <c r="O6588" t="s">
        <v>4113</v>
      </c>
      <c r="P6588" t="s">
        <v>35</v>
      </c>
      <c r="Q6588" t="s">
        <v>79</v>
      </c>
      <c r="R6588" t="s">
        <v>2093</v>
      </c>
      <c r="S6588">
        <v>378.39</v>
      </c>
      <c r="T6588">
        <v>1</v>
      </c>
      <c r="U6588">
        <v>0</v>
      </c>
      <c r="V6588">
        <v>151.35</v>
      </c>
      <c r="W6588">
        <v>51.9</v>
      </c>
      <c r="X6588" t="s">
        <v>104</v>
      </c>
    </row>
    <row r="6589" spans="1:24" ht="14.4" x14ac:dyDescent="0.3">
      <c r="A6589">
        <v>31768</v>
      </c>
      <c r="B6589" t="s">
        <v>5648</v>
      </c>
      <c r="C6589" s="1">
        <v>40856</v>
      </c>
      <c r="D6589" s="1">
        <v>40858</v>
      </c>
      <c r="E6589" t="s">
        <v>40</v>
      </c>
      <c r="F6589" t="s">
        <v>5649</v>
      </c>
      <c r="G6589" t="s">
        <v>4941</v>
      </c>
      <c r="H6589" t="s">
        <v>28</v>
      </c>
      <c r="I6589" t="s">
        <v>1282</v>
      </c>
      <c r="J6589" t="s">
        <v>109</v>
      </c>
      <c r="K6589" t="s">
        <v>31</v>
      </c>
      <c r="L6589">
        <v>94110</v>
      </c>
      <c r="M6589" t="s">
        <v>32</v>
      </c>
      <c r="N6589" t="s">
        <v>110</v>
      </c>
      <c r="O6589" t="s">
        <v>3778</v>
      </c>
      <c r="P6589" t="s">
        <v>112</v>
      </c>
      <c r="Q6589" t="s">
        <v>795</v>
      </c>
      <c r="R6589" t="s">
        <v>3779</v>
      </c>
      <c r="S6589">
        <v>340.92</v>
      </c>
      <c r="T6589">
        <v>3</v>
      </c>
      <c r="U6589">
        <v>0</v>
      </c>
      <c r="V6589">
        <v>3.4091999999999998</v>
      </c>
      <c r="W6589">
        <v>51.9</v>
      </c>
      <c r="X6589" t="s">
        <v>38</v>
      </c>
    </row>
    <row r="6590" spans="1:24" ht="14.4" x14ac:dyDescent="0.3">
      <c r="A6590">
        <v>32743</v>
      </c>
      <c r="B6590" t="s">
        <v>14853</v>
      </c>
      <c r="C6590" s="1">
        <v>41804</v>
      </c>
      <c r="D6590" s="1">
        <v>41807</v>
      </c>
      <c r="E6590" t="s">
        <v>54</v>
      </c>
      <c r="F6590" t="s">
        <v>6244</v>
      </c>
      <c r="G6590" t="s">
        <v>6245</v>
      </c>
      <c r="H6590" t="s">
        <v>66</v>
      </c>
      <c r="I6590" t="s">
        <v>215</v>
      </c>
      <c r="J6590" t="s">
        <v>216</v>
      </c>
      <c r="K6590" t="s">
        <v>31</v>
      </c>
      <c r="L6590">
        <v>60653</v>
      </c>
      <c r="M6590" t="s">
        <v>32</v>
      </c>
      <c r="N6590" t="s">
        <v>70</v>
      </c>
      <c r="O6590" t="s">
        <v>8693</v>
      </c>
      <c r="P6590" t="s">
        <v>50</v>
      </c>
      <c r="Q6590" t="s">
        <v>51</v>
      </c>
      <c r="R6590" t="s">
        <v>8694</v>
      </c>
      <c r="S6590">
        <v>470.30200000000002</v>
      </c>
      <c r="T6590">
        <v>7</v>
      </c>
      <c r="U6590">
        <v>0.3</v>
      </c>
      <c r="V6590">
        <v>-87.341800000000006</v>
      </c>
      <c r="W6590">
        <v>51.9</v>
      </c>
      <c r="X6590" t="s">
        <v>104</v>
      </c>
    </row>
    <row r="6591" spans="1:24" ht="14.4" x14ac:dyDescent="0.3">
      <c r="A6591">
        <v>43452</v>
      </c>
      <c r="B6591" t="s">
        <v>10961</v>
      </c>
      <c r="C6591" s="1">
        <v>41775</v>
      </c>
      <c r="D6591" s="1">
        <v>41780</v>
      </c>
      <c r="E6591" t="s">
        <v>96</v>
      </c>
      <c r="F6591" t="s">
        <v>10962</v>
      </c>
      <c r="G6591" t="s">
        <v>8594</v>
      </c>
      <c r="H6591" t="s">
        <v>43</v>
      </c>
      <c r="I6591" t="s">
        <v>9543</v>
      </c>
      <c r="J6591" t="s">
        <v>9544</v>
      </c>
      <c r="K6591" t="s">
        <v>3595</v>
      </c>
      <c r="M6591" t="s">
        <v>77</v>
      </c>
      <c r="N6591" t="s">
        <v>77</v>
      </c>
      <c r="O6591" t="s">
        <v>548</v>
      </c>
      <c r="P6591" t="s">
        <v>50</v>
      </c>
      <c r="Q6591" t="s">
        <v>51</v>
      </c>
      <c r="R6591" t="s">
        <v>156</v>
      </c>
      <c r="S6591">
        <v>952.2</v>
      </c>
      <c r="T6591">
        <v>2</v>
      </c>
      <c r="U6591">
        <v>0</v>
      </c>
      <c r="V6591">
        <v>380.88</v>
      </c>
      <c r="W6591">
        <v>51.9</v>
      </c>
      <c r="X6591" t="s">
        <v>62</v>
      </c>
    </row>
    <row r="6592" spans="1:24" ht="14.4" x14ac:dyDescent="0.3">
      <c r="A6592">
        <v>7430</v>
      </c>
      <c r="B6592" t="s">
        <v>14854</v>
      </c>
      <c r="C6592" s="1">
        <v>41215</v>
      </c>
      <c r="D6592" s="1">
        <v>41221</v>
      </c>
      <c r="E6592" t="s">
        <v>96</v>
      </c>
      <c r="F6592" t="s">
        <v>3540</v>
      </c>
      <c r="G6592" t="s">
        <v>3541</v>
      </c>
      <c r="H6592" t="s">
        <v>28</v>
      </c>
      <c r="I6592" t="s">
        <v>1553</v>
      </c>
      <c r="J6592" t="s">
        <v>1554</v>
      </c>
      <c r="K6592" t="s">
        <v>240</v>
      </c>
      <c r="M6592" t="s">
        <v>154</v>
      </c>
      <c r="N6592" t="s">
        <v>232</v>
      </c>
      <c r="O6592" t="s">
        <v>7984</v>
      </c>
      <c r="P6592" t="s">
        <v>50</v>
      </c>
      <c r="Q6592" t="s">
        <v>102</v>
      </c>
      <c r="R6592" t="s">
        <v>1476</v>
      </c>
      <c r="S6592">
        <v>985.24800000000005</v>
      </c>
      <c r="T6592">
        <v>2</v>
      </c>
      <c r="U6592">
        <v>0.2</v>
      </c>
      <c r="V6592">
        <v>24.608000000000001</v>
      </c>
      <c r="W6592">
        <v>51.896000000000001</v>
      </c>
      <c r="X6592" t="s">
        <v>62</v>
      </c>
    </row>
    <row r="6593" spans="1:24" ht="14.4" x14ac:dyDescent="0.3">
      <c r="A6593">
        <v>48663</v>
      </c>
      <c r="B6593" t="s">
        <v>14855</v>
      </c>
      <c r="C6593" s="1">
        <v>41543</v>
      </c>
      <c r="D6593" s="1">
        <v>41543</v>
      </c>
      <c r="E6593" t="s">
        <v>25</v>
      </c>
      <c r="F6593" t="s">
        <v>13049</v>
      </c>
      <c r="G6593" t="s">
        <v>1294</v>
      </c>
      <c r="H6593" t="s">
        <v>43</v>
      </c>
      <c r="I6593" t="s">
        <v>14856</v>
      </c>
      <c r="J6593" t="s">
        <v>1650</v>
      </c>
      <c r="K6593" t="s">
        <v>1651</v>
      </c>
      <c r="M6593" t="s">
        <v>145</v>
      </c>
      <c r="N6593" t="s">
        <v>145</v>
      </c>
      <c r="O6593" t="s">
        <v>6069</v>
      </c>
      <c r="P6593" t="s">
        <v>35</v>
      </c>
      <c r="Q6593" t="s">
        <v>60</v>
      </c>
      <c r="R6593" t="s">
        <v>72</v>
      </c>
      <c r="S6593">
        <v>3085.3440000000001</v>
      </c>
      <c r="T6593">
        <v>12</v>
      </c>
      <c r="U6593">
        <v>0.6</v>
      </c>
      <c r="V6593">
        <v>-4088.3760000000002</v>
      </c>
      <c r="W6593">
        <v>51.89</v>
      </c>
      <c r="X6593" t="s">
        <v>38</v>
      </c>
    </row>
    <row r="6594" spans="1:24" ht="14.4" x14ac:dyDescent="0.3">
      <c r="A6594">
        <v>2323</v>
      </c>
      <c r="B6594" t="s">
        <v>14857</v>
      </c>
      <c r="C6594" s="1">
        <v>40632</v>
      </c>
      <c r="D6594" s="1">
        <v>40635</v>
      </c>
      <c r="E6594" t="s">
        <v>54</v>
      </c>
      <c r="F6594" t="s">
        <v>499</v>
      </c>
      <c r="G6594" t="s">
        <v>500</v>
      </c>
      <c r="H6594" t="s">
        <v>43</v>
      </c>
      <c r="I6594" t="s">
        <v>5092</v>
      </c>
      <c r="J6594" t="s">
        <v>247</v>
      </c>
      <c r="K6594" t="s">
        <v>248</v>
      </c>
      <c r="M6594" t="s">
        <v>154</v>
      </c>
      <c r="N6594" t="s">
        <v>70</v>
      </c>
      <c r="O6594" t="s">
        <v>14858</v>
      </c>
      <c r="P6594" t="s">
        <v>50</v>
      </c>
      <c r="Q6594" t="s">
        <v>363</v>
      </c>
      <c r="R6594" t="s">
        <v>10743</v>
      </c>
      <c r="S6594">
        <v>165.88</v>
      </c>
      <c r="T6594">
        <v>2</v>
      </c>
      <c r="U6594">
        <v>0</v>
      </c>
      <c r="V6594">
        <v>79.599999999999994</v>
      </c>
      <c r="W6594">
        <v>51.883000000000003</v>
      </c>
      <c r="X6594" t="s">
        <v>38</v>
      </c>
    </row>
    <row r="6595" spans="1:24" ht="14.4" x14ac:dyDescent="0.3">
      <c r="A6595">
        <v>49355</v>
      </c>
      <c r="B6595" t="s">
        <v>14859</v>
      </c>
      <c r="C6595" s="1">
        <v>41929</v>
      </c>
      <c r="D6595" s="1">
        <v>41936</v>
      </c>
      <c r="E6595" t="s">
        <v>96</v>
      </c>
      <c r="F6595" t="s">
        <v>3224</v>
      </c>
      <c r="G6595" t="s">
        <v>3225</v>
      </c>
      <c r="H6595" t="s">
        <v>28</v>
      </c>
      <c r="I6595" t="s">
        <v>14860</v>
      </c>
      <c r="J6595" t="s">
        <v>14861</v>
      </c>
      <c r="K6595" t="s">
        <v>4571</v>
      </c>
      <c r="M6595" t="s">
        <v>145</v>
      </c>
      <c r="N6595" t="s">
        <v>145</v>
      </c>
      <c r="O6595" t="s">
        <v>3586</v>
      </c>
      <c r="P6595" t="s">
        <v>50</v>
      </c>
      <c r="Q6595" t="s">
        <v>51</v>
      </c>
      <c r="R6595" t="s">
        <v>407</v>
      </c>
      <c r="S6595">
        <v>473.61</v>
      </c>
      <c r="T6595">
        <v>1</v>
      </c>
      <c r="U6595">
        <v>0</v>
      </c>
      <c r="V6595">
        <v>137.34</v>
      </c>
      <c r="W6595">
        <v>51.88</v>
      </c>
      <c r="X6595" t="s">
        <v>115</v>
      </c>
    </row>
    <row r="6596" spans="1:24" ht="14.4" x14ac:dyDescent="0.3">
      <c r="A6596">
        <v>11494</v>
      </c>
      <c r="B6596" t="s">
        <v>14862</v>
      </c>
      <c r="C6596" s="1">
        <v>41533</v>
      </c>
      <c r="D6596" s="1">
        <v>41538</v>
      </c>
      <c r="E6596" t="s">
        <v>96</v>
      </c>
      <c r="F6596" t="s">
        <v>82</v>
      </c>
      <c r="G6596" t="s">
        <v>83</v>
      </c>
      <c r="H6596" t="s">
        <v>43</v>
      </c>
      <c r="I6596" t="s">
        <v>14863</v>
      </c>
      <c r="J6596" t="s">
        <v>336</v>
      </c>
      <c r="K6596" t="s">
        <v>231</v>
      </c>
      <c r="M6596" t="s">
        <v>69</v>
      </c>
      <c r="N6596" t="s">
        <v>232</v>
      </c>
      <c r="O6596" t="s">
        <v>10252</v>
      </c>
      <c r="P6596" t="s">
        <v>35</v>
      </c>
      <c r="Q6596" t="s">
        <v>292</v>
      </c>
      <c r="R6596" t="s">
        <v>8032</v>
      </c>
      <c r="S6596">
        <v>509.85</v>
      </c>
      <c r="T6596">
        <v>3</v>
      </c>
      <c r="U6596">
        <v>0</v>
      </c>
      <c r="V6596">
        <v>71.37</v>
      </c>
      <c r="W6596">
        <v>51.87</v>
      </c>
      <c r="X6596" t="s">
        <v>62</v>
      </c>
    </row>
    <row r="6597" spans="1:24" ht="14.4" x14ac:dyDescent="0.3">
      <c r="A6597">
        <v>27047</v>
      </c>
      <c r="B6597" t="s">
        <v>10875</v>
      </c>
      <c r="C6597" s="1">
        <v>40877</v>
      </c>
      <c r="D6597" s="1">
        <v>40877</v>
      </c>
      <c r="E6597" t="s">
        <v>25</v>
      </c>
      <c r="F6597" t="s">
        <v>3251</v>
      </c>
      <c r="G6597" t="s">
        <v>3252</v>
      </c>
      <c r="H6597" t="s">
        <v>28</v>
      </c>
      <c r="I6597" t="s">
        <v>3321</v>
      </c>
      <c r="J6597" t="s">
        <v>1224</v>
      </c>
      <c r="K6597" t="s">
        <v>162</v>
      </c>
      <c r="M6597" t="s">
        <v>47</v>
      </c>
      <c r="N6597" t="s">
        <v>163</v>
      </c>
      <c r="O6597" t="s">
        <v>14864</v>
      </c>
      <c r="P6597" t="s">
        <v>112</v>
      </c>
      <c r="Q6597" t="s">
        <v>6625</v>
      </c>
      <c r="R6597" t="s">
        <v>14865</v>
      </c>
      <c r="S6597">
        <v>149.58000000000001</v>
      </c>
      <c r="T6597">
        <v>9</v>
      </c>
      <c r="U6597">
        <v>0</v>
      </c>
      <c r="V6597">
        <v>55.08</v>
      </c>
      <c r="W6597">
        <v>51.87</v>
      </c>
      <c r="X6597" t="s">
        <v>38</v>
      </c>
    </row>
    <row r="6598" spans="1:24" ht="14.4" x14ac:dyDescent="0.3">
      <c r="A6598">
        <v>10742</v>
      </c>
      <c r="B6598" t="s">
        <v>14866</v>
      </c>
      <c r="C6598" s="1">
        <v>41831</v>
      </c>
      <c r="D6598" s="1">
        <v>41835</v>
      </c>
      <c r="E6598" t="s">
        <v>96</v>
      </c>
      <c r="F6598" t="s">
        <v>2275</v>
      </c>
      <c r="G6598" t="s">
        <v>2276</v>
      </c>
      <c r="H6598" t="s">
        <v>28</v>
      </c>
      <c r="I6598" t="s">
        <v>445</v>
      </c>
      <c r="J6598" t="s">
        <v>336</v>
      </c>
      <c r="K6598" t="s">
        <v>231</v>
      </c>
      <c r="M6598" t="s">
        <v>69</v>
      </c>
      <c r="N6598" t="s">
        <v>232</v>
      </c>
      <c r="O6598" t="s">
        <v>9405</v>
      </c>
      <c r="P6598" t="s">
        <v>112</v>
      </c>
      <c r="Q6598" t="s">
        <v>795</v>
      </c>
      <c r="R6598" t="s">
        <v>5098</v>
      </c>
      <c r="S6598">
        <v>1023.12</v>
      </c>
      <c r="T6598">
        <v>8</v>
      </c>
      <c r="U6598">
        <v>0</v>
      </c>
      <c r="V6598">
        <v>122.64</v>
      </c>
      <c r="W6598">
        <v>51.86</v>
      </c>
      <c r="X6598" t="s">
        <v>62</v>
      </c>
    </row>
    <row r="6599" spans="1:24" ht="14.4" x14ac:dyDescent="0.3">
      <c r="A6599">
        <v>31479</v>
      </c>
      <c r="B6599" t="s">
        <v>14867</v>
      </c>
      <c r="C6599" s="1">
        <v>40866</v>
      </c>
      <c r="D6599" s="1">
        <v>40871</v>
      </c>
      <c r="E6599" t="s">
        <v>40</v>
      </c>
      <c r="F6599" t="s">
        <v>1973</v>
      </c>
      <c r="G6599" t="s">
        <v>1974</v>
      </c>
      <c r="H6599" t="s">
        <v>66</v>
      </c>
      <c r="I6599" t="s">
        <v>14868</v>
      </c>
      <c r="J6599" t="s">
        <v>2616</v>
      </c>
      <c r="K6599" t="s">
        <v>31</v>
      </c>
      <c r="L6599">
        <v>71203</v>
      </c>
      <c r="M6599" t="s">
        <v>32</v>
      </c>
      <c r="N6599" t="s">
        <v>121</v>
      </c>
      <c r="O6599" t="s">
        <v>13351</v>
      </c>
      <c r="P6599" t="s">
        <v>35</v>
      </c>
      <c r="Q6599" t="s">
        <v>60</v>
      </c>
      <c r="R6599" t="s">
        <v>13352</v>
      </c>
      <c r="S6599">
        <v>503.96</v>
      </c>
      <c r="T6599">
        <v>4</v>
      </c>
      <c r="U6599">
        <v>0</v>
      </c>
      <c r="V6599">
        <v>131.02959999999999</v>
      </c>
      <c r="W6599">
        <v>51.86</v>
      </c>
      <c r="X6599" t="s">
        <v>62</v>
      </c>
    </row>
    <row r="6600" spans="1:24" ht="14.4" x14ac:dyDescent="0.3">
      <c r="A6600">
        <v>11868</v>
      </c>
      <c r="B6600" t="s">
        <v>11983</v>
      </c>
      <c r="C6600" s="1">
        <v>41876</v>
      </c>
      <c r="D6600" s="1">
        <v>41877</v>
      </c>
      <c r="E6600" t="s">
        <v>54</v>
      </c>
      <c r="F6600" t="s">
        <v>3838</v>
      </c>
      <c r="G6600" t="s">
        <v>3839</v>
      </c>
      <c r="H6600" t="s">
        <v>66</v>
      </c>
      <c r="I6600" t="s">
        <v>11984</v>
      </c>
      <c r="J6600" t="s">
        <v>4315</v>
      </c>
      <c r="K6600" t="s">
        <v>68</v>
      </c>
      <c r="M6600" t="s">
        <v>69</v>
      </c>
      <c r="N6600" t="s">
        <v>70</v>
      </c>
      <c r="O6600" t="s">
        <v>14869</v>
      </c>
      <c r="P6600" t="s">
        <v>50</v>
      </c>
      <c r="Q6600" t="s">
        <v>363</v>
      </c>
      <c r="R6600" t="s">
        <v>7923</v>
      </c>
      <c r="S6600">
        <v>459.51299999999998</v>
      </c>
      <c r="T6600">
        <v>3</v>
      </c>
      <c r="U6600">
        <v>0.1</v>
      </c>
      <c r="V6600">
        <v>30.573</v>
      </c>
      <c r="W6600">
        <v>51.84</v>
      </c>
      <c r="X6600" t="s">
        <v>62</v>
      </c>
    </row>
    <row r="6601" spans="1:24" ht="14.4" x14ac:dyDescent="0.3">
      <c r="A6601">
        <v>23663</v>
      </c>
      <c r="B6601" t="s">
        <v>14870</v>
      </c>
      <c r="C6601" s="1">
        <v>41703</v>
      </c>
      <c r="D6601" s="1">
        <v>41708</v>
      </c>
      <c r="E6601" t="s">
        <v>96</v>
      </c>
      <c r="F6601" t="s">
        <v>488</v>
      </c>
      <c r="G6601" t="s">
        <v>489</v>
      </c>
      <c r="H6601" t="s">
        <v>43</v>
      </c>
      <c r="I6601" t="s">
        <v>304</v>
      </c>
      <c r="J6601" t="s">
        <v>58</v>
      </c>
      <c r="K6601" t="s">
        <v>46</v>
      </c>
      <c r="M6601" t="s">
        <v>47</v>
      </c>
      <c r="N6601" t="s">
        <v>48</v>
      </c>
      <c r="O6601" t="s">
        <v>1225</v>
      </c>
      <c r="P6601" t="s">
        <v>35</v>
      </c>
      <c r="Q6601" t="s">
        <v>79</v>
      </c>
      <c r="R6601" t="s">
        <v>1226</v>
      </c>
      <c r="S6601">
        <v>861.84</v>
      </c>
      <c r="T6601">
        <v>4</v>
      </c>
      <c r="U6601">
        <v>0.1</v>
      </c>
      <c r="V6601">
        <v>-95.76</v>
      </c>
      <c r="W6601">
        <v>51.83</v>
      </c>
      <c r="X6601" t="s">
        <v>62</v>
      </c>
    </row>
    <row r="6602" spans="1:24" ht="14.4" x14ac:dyDescent="0.3">
      <c r="A6602">
        <v>13672</v>
      </c>
      <c r="B6602" t="s">
        <v>14871</v>
      </c>
      <c r="C6602" s="1">
        <v>40988</v>
      </c>
      <c r="D6602" s="1">
        <v>40988</v>
      </c>
      <c r="E6602" t="s">
        <v>25</v>
      </c>
      <c r="F6602" t="s">
        <v>906</v>
      </c>
      <c r="G6602" t="s">
        <v>907</v>
      </c>
      <c r="H6602" t="s">
        <v>28</v>
      </c>
      <c r="I6602" t="s">
        <v>3707</v>
      </c>
      <c r="J6602" t="s">
        <v>336</v>
      </c>
      <c r="K6602" t="s">
        <v>231</v>
      </c>
      <c r="M6602" t="s">
        <v>69</v>
      </c>
      <c r="N6602" t="s">
        <v>232</v>
      </c>
      <c r="O6602" t="s">
        <v>291</v>
      </c>
      <c r="P6602" t="s">
        <v>35</v>
      </c>
      <c r="Q6602" t="s">
        <v>292</v>
      </c>
      <c r="R6602" t="s">
        <v>6722</v>
      </c>
      <c r="S6602">
        <v>244.74</v>
      </c>
      <c r="T6602">
        <v>2</v>
      </c>
      <c r="U6602">
        <v>0</v>
      </c>
      <c r="V6602">
        <v>70.92</v>
      </c>
      <c r="W6602">
        <v>51.82</v>
      </c>
      <c r="X6602" t="s">
        <v>104</v>
      </c>
    </row>
    <row r="6603" spans="1:24" ht="14.4" x14ac:dyDescent="0.3">
      <c r="A6603">
        <v>31554</v>
      </c>
      <c r="B6603" t="s">
        <v>14872</v>
      </c>
      <c r="C6603" s="1">
        <v>41241</v>
      </c>
      <c r="D6603" s="1">
        <v>41247</v>
      </c>
      <c r="E6603" t="s">
        <v>96</v>
      </c>
      <c r="F6603" t="s">
        <v>6137</v>
      </c>
      <c r="G6603" t="s">
        <v>6138</v>
      </c>
      <c r="H6603" t="s">
        <v>43</v>
      </c>
      <c r="I6603" t="s">
        <v>215</v>
      </c>
      <c r="J6603" t="s">
        <v>216</v>
      </c>
      <c r="K6603" t="s">
        <v>31</v>
      </c>
      <c r="L6603">
        <v>60623</v>
      </c>
      <c r="M6603" t="s">
        <v>32</v>
      </c>
      <c r="N6603" t="s">
        <v>70</v>
      </c>
      <c r="O6603" t="s">
        <v>14113</v>
      </c>
      <c r="P6603" t="s">
        <v>35</v>
      </c>
      <c r="Q6603" t="s">
        <v>60</v>
      </c>
      <c r="R6603" t="s">
        <v>14114</v>
      </c>
      <c r="S6603">
        <v>647.904</v>
      </c>
      <c r="T6603">
        <v>6</v>
      </c>
      <c r="U6603">
        <v>0.2</v>
      </c>
      <c r="V6603">
        <v>56.691600000000001</v>
      </c>
      <c r="W6603">
        <v>51.81</v>
      </c>
      <c r="X6603" t="s">
        <v>62</v>
      </c>
    </row>
    <row r="6604" spans="1:24" ht="14.4" x14ac:dyDescent="0.3">
      <c r="A6604">
        <v>47775</v>
      </c>
      <c r="B6604" t="s">
        <v>14873</v>
      </c>
      <c r="C6604" s="1">
        <v>41614</v>
      </c>
      <c r="D6604" s="1">
        <v>41615</v>
      </c>
      <c r="E6604" t="s">
        <v>54</v>
      </c>
      <c r="F6604" t="s">
        <v>14874</v>
      </c>
      <c r="G6604" t="s">
        <v>983</v>
      </c>
      <c r="H6604" t="s">
        <v>28</v>
      </c>
      <c r="I6604" t="s">
        <v>6162</v>
      </c>
      <c r="J6604" t="s">
        <v>6162</v>
      </c>
      <c r="K6604" t="s">
        <v>3559</v>
      </c>
      <c r="M6604" t="s">
        <v>77</v>
      </c>
      <c r="N6604" t="s">
        <v>77</v>
      </c>
      <c r="O6604" t="s">
        <v>1044</v>
      </c>
      <c r="P6604" t="s">
        <v>35</v>
      </c>
      <c r="Q6604" t="s">
        <v>60</v>
      </c>
      <c r="R6604" t="s">
        <v>709</v>
      </c>
      <c r="S6604">
        <v>195.417</v>
      </c>
      <c r="T6604">
        <v>1</v>
      </c>
      <c r="U6604">
        <v>0.7</v>
      </c>
      <c r="V6604">
        <v>-312.69299999999998</v>
      </c>
      <c r="W6604">
        <v>51.81</v>
      </c>
      <c r="X6604" t="s">
        <v>104</v>
      </c>
    </row>
    <row r="6605" spans="1:24" ht="14.4" x14ac:dyDescent="0.3">
      <c r="A6605">
        <v>17889</v>
      </c>
      <c r="B6605" t="s">
        <v>10165</v>
      </c>
      <c r="C6605" s="1">
        <v>41969</v>
      </c>
      <c r="D6605" s="1">
        <v>41971</v>
      </c>
      <c r="E6605" t="s">
        <v>40</v>
      </c>
      <c r="F6605" t="s">
        <v>1318</v>
      </c>
      <c r="G6605" t="s">
        <v>1319</v>
      </c>
      <c r="H6605" t="s">
        <v>43</v>
      </c>
      <c r="I6605" t="s">
        <v>9414</v>
      </c>
      <c r="J6605" t="s">
        <v>5977</v>
      </c>
      <c r="K6605" t="s">
        <v>1956</v>
      </c>
      <c r="M6605" t="s">
        <v>69</v>
      </c>
      <c r="N6605" t="s">
        <v>70</v>
      </c>
      <c r="O6605" t="s">
        <v>11216</v>
      </c>
      <c r="P6605" t="s">
        <v>50</v>
      </c>
      <c r="Q6605" t="s">
        <v>363</v>
      </c>
      <c r="R6605" t="s">
        <v>10359</v>
      </c>
      <c r="S6605">
        <v>143.37</v>
      </c>
      <c r="T6605">
        <v>1</v>
      </c>
      <c r="U6605">
        <v>0</v>
      </c>
      <c r="V6605">
        <v>31.53</v>
      </c>
      <c r="W6605">
        <v>51.8</v>
      </c>
      <c r="X6605" t="s">
        <v>38</v>
      </c>
    </row>
    <row r="6606" spans="1:24" ht="14.4" x14ac:dyDescent="0.3">
      <c r="A6606">
        <v>39169</v>
      </c>
      <c r="B6606" t="s">
        <v>14875</v>
      </c>
      <c r="C6606" s="1">
        <v>41551</v>
      </c>
      <c r="D6606" s="1">
        <v>41555</v>
      </c>
      <c r="E6606" t="s">
        <v>96</v>
      </c>
      <c r="F6606" t="s">
        <v>7949</v>
      </c>
      <c r="G6606" t="s">
        <v>7950</v>
      </c>
      <c r="H6606" t="s">
        <v>66</v>
      </c>
      <c r="I6606" t="s">
        <v>14876</v>
      </c>
      <c r="J6606" t="s">
        <v>109</v>
      </c>
      <c r="K6606" t="s">
        <v>31</v>
      </c>
      <c r="L6606">
        <v>92630</v>
      </c>
      <c r="M6606" t="s">
        <v>32</v>
      </c>
      <c r="N6606" t="s">
        <v>110</v>
      </c>
      <c r="O6606" t="s">
        <v>3059</v>
      </c>
      <c r="P6606" t="s">
        <v>50</v>
      </c>
      <c r="Q6606" t="s">
        <v>51</v>
      </c>
      <c r="R6606" t="s">
        <v>3060</v>
      </c>
      <c r="S6606">
        <v>915.13599999999997</v>
      </c>
      <c r="T6606">
        <v>4</v>
      </c>
      <c r="U6606">
        <v>0.2</v>
      </c>
      <c r="V6606">
        <v>102.9528</v>
      </c>
      <c r="W6606">
        <v>51.8</v>
      </c>
      <c r="X6606" t="s">
        <v>62</v>
      </c>
    </row>
    <row r="6607" spans="1:24" ht="14.4" x14ac:dyDescent="0.3">
      <c r="A6607">
        <v>10208</v>
      </c>
      <c r="B6607" t="s">
        <v>14877</v>
      </c>
      <c r="C6607" s="1">
        <v>40710</v>
      </c>
      <c r="D6607" s="1">
        <v>40714</v>
      </c>
      <c r="E6607" t="s">
        <v>96</v>
      </c>
      <c r="F6607" t="s">
        <v>2838</v>
      </c>
      <c r="G6607" t="s">
        <v>2839</v>
      </c>
      <c r="H6607" t="s">
        <v>28</v>
      </c>
      <c r="I6607" t="s">
        <v>7895</v>
      </c>
      <c r="J6607" t="s">
        <v>1486</v>
      </c>
      <c r="K6607" t="s">
        <v>153</v>
      </c>
      <c r="M6607" t="s">
        <v>154</v>
      </c>
      <c r="N6607" t="s">
        <v>121</v>
      </c>
      <c r="O6607" t="s">
        <v>14878</v>
      </c>
      <c r="P6607" t="s">
        <v>50</v>
      </c>
      <c r="Q6607" t="s">
        <v>51</v>
      </c>
      <c r="R6607" t="s">
        <v>2575</v>
      </c>
      <c r="S6607">
        <v>369.14400000000001</v>
      </c>
      <c r="T6607">
        <v>3</v>
      </c>
      <c r="U6607">
        <v>0.6</v>
      </c>
      <c r="V6607">
        <v>-535.29600000000005</v>
      </c>
      <c r="W6607">
        <v>51.798999999999999</v>
      </c>
      <c r="X6607" t="s">
        <v>104</v>
      </c>
    </row>
    <row r="6608" spans="1:24" ht="14.4" x14ac:dyDescent="0.3">
      <c r="A6608">
        <v>12022</v>
      </c>
      <c r="B6608" t="s">
        <v>14879</v>
      </c>
      <c r="C6608" s="1">
        <v>41135</v>
      </c>
      <c r="D6608" s="1">
        <v>41139</v>
      </c>
      <c r="E6608" t="s">
        <v>96</v>
      </c>
      <c r="F6608" t="s">
        <v>1637</v>
      </c>
      <c r="G6608" t="s">
        <v>1638</v>
      </c>
      <c r="H6608" t="s">
        <v>28</v>
      </c>
      <c r="I6608" t="s">
        <v>14880</v>
      </c>
      <c r="J6608" t="s">
        <v>2446</v>
      </c>
      <c r="K6608" t="s">
        <v>2447</v>
      </c>
      <c r="M6608" t="s">
        <v>69</v>
      </c>
      <c r="N6608" t="s">
        <v>70</v>
      </c>
      <c r="O6608" t="s">
        <v>10354</v>
      </c>
      <c r="P6608" t="s">
        <v>35</v>
      </c>
      <c r="Q6608" t="s">
        <v>60</v>
      </c>
      <c r="R6608" t="s">
        <v>2994</v>
      </c>
      <c r="S6608">
        <v>364.32</v>
      </c>
      <c r="T6608">
        <v>2</v>
      </c>
      <c r="U6608">
        <v>0</v>
      </c>
      <c r="V6608">
        <v>142.08000000000001</v>
      </c>
      <c r="W6608">
        <v>51.79</v>
      </c>
      <c r="X6608" t="s">
        <v>104</v>
      </c>
    </row>
    <row r="6609" spans="1:24" ht="14.4" x14ac:dyDescent="0.3">
      <c r="A6609">
        <v>15693</v>
      </c>
      <c r="B6609" t="s">
        <v>14881</v>
      </c>
      <c r="C6609" s="1">
        <v>42004</v>
      </c>
      <c r="D6609" s="1">
        <v>42006</v>
      </c>
      <c r="E6609" t="s">
        <v>40</v>
      </c>
      <c r="F6609" t="s">
        <v>5142</v>
      </c>
      <c r="G6609" t="s">
        <v>5143</v>
      </c>
      <c r="H6609" t="s">
        <v>28</v>
      </c>
      <c r="I6609" t="s">
        <v>14882</v>
      </c>
      <c r="J6609" t="s">
        <v>1926</v>
      </c>
      <c r="K6609" t="s">
        <v>172</v>
      </c>
      <c r="M6609" t="s">
        <v>69</v>
      </c>
      <c r="N6609" t="s">
        <v>70</v>
      </c>
      <c r="O6609" t="s">
        <v>10059</v>
      </c>
      <c r="P6609" t="s">
        <v>112</v>
      </c>
      <c r="Q6609" t="s">
        <v>795</v>
      </c>
      <c r="R6609" t="s">
        <v>7650</v>
      </c>
      <c r="S6609">
        <v>557.28</v>
      </c>
      <c r="T6609">
        <v>3</v>
      </c>
      <c r="U6609">
        <v>0.1</v>
      </c>
      <c r="V6609">
        <v>216.72</v>
      </c>
      <c r="W6609">
        <v>51.79</v>
      </c>
      <c r="X6609" t="s">
        <v>62</v>
      </c>
    </row>
    <row r="6610" spans="1:24" ht="14.4" x14ac:dyDescent="0.3">
      <c r="A6610">
        <v>19020</v>
      </c>
      <c r="B6610" t="s">
        <v>14883</v>
      </c>
      <c r="C6610" s="1">
        <v>41536</v>
      </c>
      <c r="D6610" s="1">
        <v>41538</v>
      </c>
      <c r="E6610" t="s">
        <v>40</v>
      </c>
      <c r="F6610" t="s">
        <v>3182</v>
      </c>
      <c r="G6610" t="s">
        <v>3183</v>
      </c>
      <c r="H6610" t="s">
        <v>28</v>
      </c>
      <c r="I6610" t="s">
        <v>4910</v>
      </c>
      <c r="J6610" t="s">
        <v>336</v>
      </c>
      <c r="K6610" t="s">
        <v>231</v>
      </c>
      <c r="M6610" t="s">
        <v>69</v>
      </c>
      <c r="N6610" t="s">
        <v>232</v>
      </c>
      <c r="O6610" t="s">
        <v>5266</v>
      </c>
      <c r="P6610" t="s">
        <v>35</v>
      </c>
      <c r="Q6610" t="s">
        <v>60</v>
      </c>
      <c r="R6610" t="s">
        <v>5267</v>
      </c>
      <c r="S6610">
        <v>159.47999999999999</v>
      </c>
      <c r="T6610">
        <v>2</v>
      </c>
      <c r="U6610">
        <v>0</v>
      </c>
      <c r="V6610">
        <v>52.62</v>
      </c>
      <c r="W6610">
        <v>51.79</v>
      </c>
      <c r="X6610" t="s">
        <v>38</v>
      </c>
    </row>
    <row r="6611" spans="1:24" ht="14.4" x14ac:dyDescent="0.3">
      <c r="A6611">
        <v>22382</v>
      </c>
      <c r="B6611" t="s">
        <v>14884</v>
      </c>
      <c r="C6611" s="1">
        <v>41179</v>
      </c>
      <c r="D6611" s="1">
        <v>41183</v>
      </c>
      <c r="E6611" t="s">
        <v>96</v>
      </c>
      <c r="F6611" t="s">
        <v>5461</v>
      </c>
      <c r="G6611" t="s">
        <v>5462</v>
      </c>
      <c r="H6611" t="s">
        <v>43</v>
      </c>
      <c r="I6611" t="s">
        <v>2963</v>
      </c>
      <c r="J6611" t="s">
        <v>2963</v>
      </c>
      <c r="K6611" t="s">
        <v>2964</v>
      </c>
      <c r="M6611" t="s">
        <v>47</v>
      </c>
      <c r="N6611" t="s">
        <v>348</v>
      </c>
      <c r="O6611" t="s">
        <v>2041</v>
      </c>
      <c r="P6611" t="s">
        <v>50</v>
      </c>
      <c r="Q6611" t="s">
        <v>363</v>
      </c>
      <c r="R6611" t="s">
        <v>2042</v>
      </c>
      <c r="S6611">
        <v>691.11630000000002</v>
      </c>
      <c r="T6611">
        <v>3</v>
      </c>
      <c r="U6611">
        <v>0.37</v>
      </c>
      <c r="V6611">
        <v>-142.6437</v>
      </c>
      <c r="W6611">
        <v>51.79</v>
      </c>
      <c r="X6611" t="s">
        <v>62</v>
      </c>
    </row>
    <row r="6612" spans="1:24" ht="14.4" x14ac:dyDescent="0.3">
      <c r="A6612">
        <v>22751</v>
      </c>
      <c r="B6612" t="s">
        <v>14885</v>
      </c>
      <c r="C6612" s="1">
        <v>41487</v>
      </c>
      <c r="D6612" s="1">
        <v>41491</v>
      </c>
      <c r="E6612" t="s">
        <v>96</v>
      </c>
      <c r="F6612" t="s">
        <v>3280</v>
      </c>
      <c r="G6612" t="s">
        <v>3281</v>
      </c>
      <c r="H6612" t="s">
        <v>43</v>
      </c>
      <c r="I6612" t="s">
        <v>6559</v>
      </c>
      <c r="J6612" t="s">
        <v>3457</v>
      </c>
      <c r="K6612" t="s">
        <v>162</v>
      </c>
      <c r="M6612" t="s">
        <v>47</v>
      </c>
      <c r="N6612" t="s">
        <v>163</v>
      </c>
      <c r="O6612" t="s">
        <v>6557</v>
      </c>
      <c r="P6612" t="s">
        <v>35</v>
      </c>
      <c r="Q6612" t="s">
        <v>79</v>
      </c>
      <c r="R6612" t="s">
        <v>6121</v>
      </c>
      <c r="S6612">
        <v>568.62</v>
      </c>
      <c r="T6612">
        <v>3</v>
      </c>
      <c r="U6612">
        <v>0</v>
      </c>
      <c r="V6612">
        <v>45.45</v>
      </c>
      <c r="W6612">
        <v>51.77</v>
      </c>
      <c r="X6612" t="s">
        <v>104</v>
      </c>
    </row>
    <row r="6613" spans="1:24" ht="14.4" x14ac:dyDescent="0.3">
      <c r="A6613">
        <v>10056</v>
      </c>
      <c r="B6613" t="s">
        <v>14886</v>
      </c>
      <c r="C6613" s="1">
        <v>41775</v>
      </c>
      <c r="D6613" s="1">
        <v>41775</v>
      </c>
      <c r="E6613" t="s">
        <v>25</v>
      </c>
      <c r="F6613" t="s">
        <v>2163</v>
      </c>
      <c r="G6613" t="s">
        <v>2164</v>
      </c>
      <c r="H6613" t="s">
        <v>43</v>
      </c>
      <c r="I6613" t="s">
        <v>14887</v>
      </c>
      <c r="J6613" t="s">
        <v>3219</v>
      </c>
      <c r="K6613" t="s">
        <v>153</v>
      </c>
      <c r="M6613" t="s">
        <v>154</v>
      </c>
      <c r="N6613" t="s">
        <v>121</v>
      </c>
      <c r="O6613" t="s">
        <v>14888</v>
      </c>
      <c r="P6613" t="s">
        <v>50</v>
      </c>
      <c r="Q6613" t="s">
        <v>363</v>
      </c>
      <c r="R6613" t="s">
        <v>474</v>
      </c>
      <c r="S6613">
        <v>350.08800000000002</v>
      </c>
      <c r="T6613">
        <v>3</v>
      </c>
      <c r="U6613">
        <v>0.6</v>
      </c>
      <c r="V6613">
        <v>-385.15199999999999</v>
      </c>
      <c r="W6613">
        <v>51.753999999999998</v>
      </c>
      <c r="X6613" t="s">
        <v>62</v>
      </c>
    </row>
    <row r="6614" spans="1:24" ht="14.4" x14ac:dyDescent="0.3">
      <c r="A6614">
        <v>22224</v>
      </c>
      <c r="B6614" t="s">
        <v>14889</v>
      </c>
      <c r="C6614" s="1">
        <v>41957</v>
      </c>
      <c r="D6614" s="1">
        <v>41959</v>
      </c>
      <c r="E6614" t="s">
        <v>40</v>
      </c>
      <c r="F6614" t="s">
        <v>640</v>
      </c>
      <c r="G6614" t="s">
        <v>641</v>
      </c>
      <c r="H6614" t="s">
        <v>28</v>
      </c>
      <c r="I6614" t="s">
        <v>1066</v>
      </c>
      <c r="J6614" t="s">
        <v>1066</v>
      </c>
      <c r="K6614" t="s">
        <v>347</v>
      </c>
      <c r="M6614" t="s">
        <v>47</v>
      </c>
      <c r="N6614" t="s">
        <v>348</v>
      </c>
      <c r="O6614" t="s">
        <v>3463</v>
      </c>
      <c r="P6614" t="s">
        <v>35</v>
      </c>
      <c r="Q6614" t="s">
        <v>79</v>
      </c>
      <c r="R6614" t="s">
        <v>3464</v>
      </c>
      <c r="S6614">
        <v>274.9545</v>
      </c>
      <c r="T6614">
        <v>1</v>
      </c>
      <c r="U6614">
        <v>7.0000000000000007E-2</v>
      </c>
      <c r="V6614">
        <v>-2.5499999999999998E-2</v>
      </c>
      <c r="W6614">
        <v>51.75</v>
      </c>
      <c r="X6614" t="s">
        <v>104</v>
      </c>
    </row>
    <row r="6615" spans="1:24" ht="14.4" x14ac:dyDescent="0.3">
      <c r="A6615">
        <v>45081</v>
      </c>
      <c r="B6615" t="s">
        <v>14890</v>
      </c>
      <c r="C6615" s="1">
        <v>41744</v>
      </c>
      <c r="D6615" s="1">
        <v>41749</v>
      </c>
      <c r="E6615" t="s">
        <v>96</v>
      </c>
      <c r="F6615" t="s">
        <v>14891</v>
      </c>
      <c r="G6615" t="s">
        <v>7884</v>
      </c>
      <c r="H6615" t="s">
        <v>43</v>
      </c>
      <c r="I6615" t="s">
        <v>2660</v>
      </c>
      <c r="J6615" t="s">
        <v>2661</v>
      </c>
      <c r="K6615" t="s">
        <v>2662</v>
      </c>
      <c r="M6615" t="s">
        <v>77</v>
      </c>
      <c r="N6615" t="s">
        <v>77</v>
      </c>
      <c r="O6615" t="s">
        <v>1462</v>
      </c>
      <c r="P6615" t="s">
        <v>50</v>
      </c>
      <c r="Q6615" t="s">
        <v>363</v>
      </c>
      <c r="R6615" t="s">
        <v>364</v>
      </c>
      <c r="S6615">
        <v>871.98</v>
      </c>
      <c r="T6615">
        <v>2</v>
      </c>
      <c r="U6615">
        <v>0</v>
      </c>
      <c r="V6615">
        <v>357.48</v>
      </c>
      <c r="W6615">
        <v>51.75</v>
      </c>
      <c r="X6615" t="s">
        <v>62</v>
      </c>
    </row>
    <row r="6616" spans="1:24" ht="14.4" x14ac:dyDescent="0.3">
      <c r="A6616">
        <v>24127</v>
      </c>
      <c r="B6616" t="s">
        <v>14892</v>
      </c>
      <c r="C6616" s="1">
        <v>41426</v>
      </c>
      <c r="D6616" s="1">
        <v>41429</v>
      </c>
      <c r="E6616" t="s">
        <v>40</v>
      </c>
      <c r="F6616" t="s">
        <v>679</v>
      </c>
      <c r="G6616" t="s">
        <v>680</v>
      </c>
      <c r="H6616" t="s">
        <v>28</v>
      </c>
      <c r="I6616" t="s">
        <v>2515</v>
      </c>
      <c r="J6616" t="s">
        <v>564</v>
      </c>
      <c r="K6616" t="s">
        <v>46</v>
      </c>
      <c r="M6616" t="s">
        <v>47</v>
      </c>
      <c r="N6616" t="s">
        <v>48</v>
      </c>
      <c r="O6616" t="s">
        <v>882</v>
      </c>
      <c r="P6616" t="s">
        <v>50</v>
      </c>
      <c r="Q6616" t="s">
        <v>363</v>
      </c>
      <c r="R6616" t="s">
        <v>883</v>
      </c>
      <c r="S6616">
        <v>793.20600000000002</v>
      </c>
      <c r="T6616">
        <v>2</v>
      </c>
      <c r="U6616">
        <v>0.1</v>
      </c>
      <c r="V6616">
        <v>8.766</v>
      </c>
      <c r="W6616">
        <v>51.74</v>
      </c>
      <c r="X6616" t="s">
        <v>62</v>
      </c>
    </row>
    <row r="6617" spans="1:24" ht="14.4" x14ac:dyDescent="0.3">
      <c r="A6617">
        <v>4880</v>
      </c>
      <c r="B6617" t="s">
        <v>14893</v>
      </c>
      <c r="C6617" s="1">
        <v>41619</v>
      </c>
      <c r="D6617" s="1">
        <v>41623</v>
      </c>
      <c r="E6617" t="s">
        <v>96</v>
      </c>
      <c r="F6617" t="s">
        <v>6172</v>
      </c>
      <c r="G6617" t="s">
        <v>6173</v>
      </c>
      <c r="H6617" t="s">
        <v>28</v>
      </c>
      <c r="I6617" t="s">
        <v>7363</v>
      </c>
      <c r="J6617" t="s">
        <v>4510</v>
      </c>
      <c r="K6617" t="s">
        <v>1603</v>
      </c>
      <c r="M6617" t="s">
        <v>154</v>
      </c>
      <c r="N6617" t="s">
        <v>283</v>
      </c>
      <c r="O6617" t="s">
        <v>14894</v>
      </c>
      <c r="P6617" t="s">
        <v>50</v>
      </c>
      <c r="Q6617" t="s">
        <v>363</v>
      </c>
      <c r="R6617" t="s">
        <v>6854</v>
      </c>
      <c r="S6617">
        <v>895.18</v>
      </c>
      <c r="T6617">
        <v>11</v>
      </c>
      <c r="U6617">
        <v>0</v>
      </c>
      <c r="V6617">
        <v>152.02000000000001</v>
      </c>
      <c r="W6617">
        <v>51.74</v>
      </c>
      <c r="X6617" t="s">
        <v>62</v>
      </c>
    </row>
    <row r="6618" spans="1:24" ht="14.4" x14ac:dyDescent="0.3">
      <c r="A6618">
        <v>27428</v>
      </c>
      <c r="B6618" t="s">
        <v>14895</v>
      </c>
      <c r="C6618" s="1">
        <v>40696</v>
      </c>
      <c r="D6618" s="1">
        <v>40701</v>
      </c>
      <c r="E6618" t="s">
        <v>96</v>
      </c>
      <c r="F6618" t="s">
        <v>4737</v>
      </c>
      <c r="G6618" t="s">
        <v>4738</v>
      </c>
      <c r="H6618" t="s">
        <v>43</v>
      </c>
      <c r="I6618" t="s">
        <v>1581</v>
      </c>
      <c r="J6618" t="s">
        <v>1582</v>
      </c>
      <c r="K6618" t="s">
        <v>275</v>
      </c>
      <c r="M6618" t="s">
        <v>47</v>
      </c>
      <c r="N6618" t="s">
        <v>137</v>
      </c>
      <c r="O6618" t="s">
        <v>5214</v>
      </c>
      <c r="P6618" t="s">
        <v>35</v>
      </c>
      <c r="Q6618" t="s">
        <v>36</v>
      </c>
      <c r="R6618" t="s">
        <v>2193</v>
      </c>
      <c r="S6618">
        <v>976.08</v>
      </c>
      <c r="T6618">
        <v>4</v>
      </c>
      <c r="U6618">
        <v>0</v>
      </c>
      <c r="V6618">
        <v>361.08</v>
      </c>
      <c r="W6618">
        <v>51.72</v>
      </c>
      <c r="X6618" t="s">
        <v>62</v>
      </c>
    </row>
    <row r="6619" spans="1:24" ht="14.4" x14ac:dyDescent="0.3">
      <c r="A6619">
        <v>11600</v>
      </c>
      <c r="B6619" t="s">
        <v>5936</v>
      </c>
      <c r="C6619" s="1">
        <v>40710</v>
      </c>
      <c r="D6619" s="1">
        <v>40711</v>
      </c>
      <c r="E6619" t="s">
        <v>54</v>
      </c>
      <c r="F6619" t="s">
        <v>5899</v>
      </c>
      <c r="G6619" t="s">
        <v>5900</v>
      </c>
      <c r="H6619" t="s">
        <v>28</v>
      </c>
      <c r="I6619" t="s">
        <v>5937</v>
      </c>
      <c r="J6619" t="s">
        <v>2355</v>
      </c>
      <c r="K6619" t="s">
        <v>187</v>
      </c>
      <c r="M6619" t="s">
        <v>69</v>
      </c>
      <c r="N6619" t="s">
        <v>121</v>
      </c>
      <c r="O6619" t="s">
        <v>14896</v>
      </c>
      <c r="P6619" t="s">
        <v>35</v>
      </c>
      <c r="Q6619" t="s">
        <v>79</v>
      </c>
      <c r="R6619" t="s">
        <v>10790</v>
      </c>
      <c r="S6619">
        <v>248.82</v>
      </c>
      <c r="T6619">
        <v>2</v>
      </c>
      <c r="U6619">
        <v>0</v>
      </c>
      <c r="V6619">
        <v>39.78</v>
      </c>
      <c r="W6619">
        <v>51.71</v>
      </c>
      <c r="X6619" t="s">
        <v>104</v>
      </c>
    </row>
    <row r="6620" spans="1:24" ht="14.4" x14ac:dyDescent="0.3">
      <c r="A6620">
        <v>1926</v>
      </c>
      <c r="B6620" t="s">
        <v>9320</v>
      </c>
      <c r="C6620" s="1">
        <v>41904</v>
      </c>
      <c r="D6620" s="1">
        <v>41906</v>
      </c>
      <c r="E6620" t="s">
        <v>54</v>
      </c>
      <c r="F6620" t="s">
        <v>1048</v>
      </c>
      <c r="G6620" t="s">
        <v>1049</v>
      </c>
      <c r="H6620" t="s">
        <v>28</v>
      </c>
      <c r="I6620" t="s">
        <v>2585</v>
      </c>
      <c r="J6620" t="s">
        <v>2585</v>
      </c>
      <c r="K6620" t="s">
        <v>1603</v>
      </c>
      <c r="M6620" t="s">
        <v>154</v>
      </c>
      <c r="N6620" t="s">
        <v>283</v>
      </c>
      <c r="O6620" t="s">
        <v>14897</v>
      </c>
      <c r="P6620" t="s">
        <v>112</v>
      </c>
      <c r="Q6620" t="s">
        <v>5048</v>
      </c>
      <c r="R6620" t="s">
        <v>12726</v>
      </c>
      <c r="S6620">
        <v>227.08</v>
      </c>
      <c r="T6620">
        <v>7</v>
      </c>
      <c r="U6620">
        <v>0</v>
      </c>
      <c r="V6620">
        <v>43.12</v>
      </c>
      <c r="W6620">
        <v>51.694000000000003</v>
      </c>
      <c r="X6620" t="s">
        <v>104</v>
      </c>
    </row>
    <row r="6621" spans="1:24" ht="14.4" x14ac:dyDescent="0.3">
      <c r="A6621">
        <v>35271</v>
      </c>
      <c r="B6621" t="s">
        <v>14898</v>
      </c>
      <c r="C6621" s="1">
        <v>41363</v>
      </c>
      <c r="D6621" s="1">
        <v>41367</v>
      </c>
      <c r="E6621" t="s">
        <v>96</v>
      </c>
      <c r="F6621" t="s">
        <v>646</v>
      </c>
      <c r="G6621" t="s">
        <v>647</v>
      </c>
      <c r="H6621" t="s">
        <v>28</v>
      </c>
      <c r="I6621" t="s">
        <v>29</v>
      </c>
      <c r="J6621" t="s">
        <v>30</v>
      </c>
      <c r="K6621" t="s">
        <v>31</v>
      </c>
      <c r="L6621">
        <v>10009</v>
      </c>
      <c r="M6621" t="s">
        <v>32</v>
      </c>
      <c r="N6621" t="s">
        <v>33</v>
      </c>
      <c r="O6621" t="s">
        <v>11410</v>
      </c>
      <c r="P6621" t="s">
        <v>50</v>
      </c>
      <c r="Q6621" t="s">
        <v>4238</v>
      </c>
      <c r="R6621" t="s">
        <v>11411</v>
      </c>
      <c r="S6621">
        <v>414</v>
      </c>
      <c r="T6621">
        <v>8</v>
      </c>
      <c r="U6621">
        <v>0</v>
      </c>
      <c r="V6621">
        <v>124.2</v>
      </c>
      <c r="W6621">
        <v>51.69</v>
      </c>
      <c r="X6621" t="s">
        <v>62</v>
      </c>
    </row>
    <row r="6622" spans="1:24" ht="14.4" x14ac:dyDescent="0.3">
      <c r="A6622">
        <v>13040</v>
      </c>
      <c r="B6622" t="s">
        <v>7770</v>
      </c>
      <c r="C6622" s="1">
        <v>40890</v>
      </c>
      <c r="D6622" s="1">
        <v>40895</v>
      </c>
      <c r="E6622" t="s">
        <v>96</v>
      </c>
      <c r="F6622" t="s">
        <v>711</v>
      </c>
      <c r="G6622" t="s">
        <v>712</v>
      </c>
      <c r="H6622" t="s">
        <v>28</v>
      </c>
      <c r="I6622" t="s">
        <v>7771</v>
      </c>
      <c r="J6622" t="s">
        <v>2624</v>
      </c>
      <c r="K6622" t="s">
        <v>2625</v>
      </c>
      <c r="M6622" t="s">
        <v>69</v>
      </c>
      <c r="N6622" t="s">
        <v>121</v>
      </c>
      <c r="O6622" t="s">
        <v>4854</v>
      </c>
      <c r="P6622" t="s">
        <v>50</v>
      </c>
      <c r="Q6622" t="s">
        <v>363</v>
      </c>
      <c r="R6622" t="s">
        <v>2906</v>
      </c>
      <c r="S6622">
        <v>410.76</v>
      </c>
      <c r="T6622">
        <v>2</v>
      </c>
      <c r="U6622">
        <v>0.5</v>
      </c>
      <c r="V6622">
        <v>-57.54</v>
      </c>
      <c r="W6622">
        <v>51.68</v>
      </c>
      <c r="X6622" t="s">
        <v>104</v>
      </c>
    </row>
    <row r="6623" spans="1:24" ht="14.4" x14ac:dyDescent="0.3">
      <c r="A6623">
        <v>19777</v>
      </c>
      <c r="B6623" t="s">
        <v>10950</v>
      </c>
      <c r="C6623" s="1">
        <v>41645</v>
      </c>
      <c r="D6623" s="1">
        <v>41649</v>
      </c>
      <c r="E6623" t="s">
        <v>96</v>
      </c>
      <c r="F6623" t="s">
        <v>26</v>
      </c>
      <c r="G6623" t="s">
        <v>27</v>
      </c>
      <c r="H6623" t="s">
        <v>28</v>
      </c>
      <c r="I6623" t="s">
        <v>727</v>
      </c>
      <c r="J6623" t="s">
        <v>728</v>
      </c>
      <c r="K6623" t="s">
        <v>172</v>
      </c>
      <c r="M6623" t="s">
        <v>69</v>
      </c>
      <c r="N6623" t="s">
        <v>70</v>
      </c>
      <c r="O6623" t="s">
        <v>14899</v>
      </c>
      <c r="P6623" t="s">
        <v>35</v>
      </c>
      <c r="Q6623" t="s">
        <v>60</v>
      </c>
      <c r="R6623" t="s">
        <v>4504</v>
      </c>
      <c r="S6623">
        <v>535.88250000000005</v>
      </c>
      <c r="T6623">
        <v>5</v>
      </c>
      <c r="U6623">
        <v>0.15</v>
      </c>
      <c r="V6623">
        <v>12.532500000000001</v>
      </c>
      <c r="W6623">
        <v>51.67</v>
      </c>
      <c r="X6623" t="s">
        <v>104</v>
      </c>
    </row>
    <row r="6624" spans="1:24" ht="14.4" x14ac:dyDescent="0.3">
      <c r="A6624">
        <v>29198</v>
      </c>
      <c r="B6624" t="s">
        <v>14900</v>
      </c>
      <c r="C6624" s="1">
        <v>41599</v>
      </c>
      <c r="D6624" s="1">
        <v>41605</v>
      </c>
      <c r="E6624" t="s">
        <v>96</v>
      </c>
      <c r="F6624" t="s">
        <v>4525</v>
      </c>
      <c r="G6624" t="s">
        <v>4526</v>
      </c>
      <c r="H6624" t="s">
        <v>28</v>
      </c>
      <c r="I6624" t="s">
        <v>4502</v>
      </c>
      <c r="J6624" t="s">
        <v>4005</v>
      </c>
      <c r="K6624" t="s">
        <v>1303</v>
      </c>
      <c r="M6624" t="s">
        <v>47</v>
      </c>
      <c r="N6624" t="s">
        <v>163</v>
      </c>
      <c r="O6624" t="s">
        <v>1560</v>
      </c>
      <c r="P6624" t="s">
        <v>35</v>
      </c>
      <c r="Q6624" t="s">
        <v>79</v>
      </c>
      <c r="R6624" t="s">
        <v>1561</v>
      </c>
      <c r="S6624">
        <v>636.36</v>
      </c>
      <c r="T6624">
        <v>2</v>
      </c>
      <c r="U6624">
        <v>0</v>
      </c>
      <c r="V6624">
        <v>267.24</v>
      </c>
      <c r="W6624">
        <v>51.67</v>
      </c>
      <c r="X6624" t="s">
        <v>115</v>
      </c>
    </row>
    <row r="6625" spans="1:24" ht="14.4" x14ac:dyDescent="0.3">
      <c r="A6625">
        <v>34939</v>
      </c>
      <c r="B6625" t="s">
        <v>14901</v>
      </c>
      <c r="C6625" s="1">
        <v>40897</v>
      </c>
      <c r="D6625" s="1">
        <v>40900</v>
      </c>
      <c r="E6625" t="s">
        <v>40</v>
      </c>
      <c r="F6625" t="s">
        <v>3700</v>
      </c>
      <c r="G6625" t="s">
        <v>3701</v>
      </c>
      <c r="H6625" t="s">
        <v>28</v>
      </c>
      <c r="I6625" t="s">
        <v>267</v>
      </c>
      <c r="J6625" t="s">
        <v>109</v>
      </c>
      <c r="K6625" t="s">
        <v>31</v>
      </c>
      <c r="L6625">
        <v>90008</v>
      </c>
      <c r="M6625" t="s">
        <v>32</v>
      </c>
      <c r="N6625" t="s">
        <v>110</v>
      </c>
      <c r="O6625" t="s">
        <v>6145</v>
      </c>
      <c r="P6625" t="s">
        <v>112</v>
      </c>
      <c r="Q6625" t="s">
        <v>113</v>
      </c>
      <c r="R6625" t="s">
        <v>6146</v>
      </c>
      <c r="S6625">
        <v>487.98399999999998</v>
      </c>
      <c r="T6625">
        <v>2</v>
      </c>
      <c r="U6625">
        <v>0.2</v>
      </c>
      <c r="V6625">
        <v>152.495</v>
      </c>
      <c r="W6625">
        <v>51.65</v>
      </c>
      <c r="X6625" t="s">
        <v>104</v>
      </c>
    </row>
    <row r="6626" spans="1:24" ht="14.4" x14ac:dyDescent="0.3">
      <c r="A6626">
        <v>12521</v>
      </c>
      <c r="B6626" t="s">
        <v>11864</v>
      </c>
      <c r="C6626" s="1">
        <v>41796</v>
      </c>
      <c r="D6626" s="1">
        <v>41800</v>
      </c>
      <c r="E6626" t="s">
        <v>96</v>
      </c>
      <c r="F6626" t="s">
        <v>2252</v>
      </c>
      <c r="G6626" t="s">
        <v>1041</v>
      </c>
      <c r="H6626" t="s">
        <v>28</v>
      </c>
      <c r="I6626" t="s">
        <v>3480</v>
      </c>
      <c r="J6626" t="s">
        <v>3481</v>
      </c>
      <c r="K6626" t="s">
        <v>68</v>
      </c>
      <c r="M6626" t="s">
        <v>69</v>
      </c>
      <c r="N6626" t="s">
        <v>70</v>
      </c>
      <c r="O6626" t="s">
        <v>10059</v>
      </c>
      <c r="P6626" t="s">
        <v>112</v>
      </c>
      <c r="Q6626" t="s">
        <v>795</v>
      </c>
      <c r="R6626" t="s">
        <v>7650</v>
      </c>
      <c r="S6626">
        <v>557.28</v>
      </c>
      <c r="T6626">
        <v>3</v>
      </c>
      <c r="U6626">
        <v>0.1</v>
      </c>
      <c r="V6626">
        <v>216.72</v>
      </c>
      <c r="W6626">
        <v>51.64</v>
      </c>
      <c r="X6626" t="s">
        <v>62</v>
      </c>
    </row>
    <row r="6627" spans="1:24" ht="14.4" x14ac:dyDescent="0.3">
      <c r="A6627">
        <v>25777</v>
      </c>
      <c r="B6627" t="s">
        <v>14902</v>
      </c>
      <c r="C6627" s="1">
        <v>41949</v>
      </c>
      <c r="D6627" s="1">
        <v>41953</v>
      </c>
      <c r="E6627" t="s">
        <v>40</v>
      </c>
      <c r="F6627" t="s">
        <v>2763</v>
      </c>
      <c r="G6627" t="s">
        <v>2764</v>
      </c>
      <c r="H6627" t="s">
        <v>28</v>
      </c>
      <c r="I6627" t="s">
        <v>57</v>
      </c>
      <c r="J6627" t="s">
        <v>58</v>
      </c>
      <c r="K6627" t="s">
        <v>46</v>
      </c>
      <c r="M6627" t="s">
        <v>47</v>
      </c>
      <c r="N6627" t="s">
        <v>48</v>
      </c>
      <c r="O6627" t="s">
        <v>5971</v>
      </c>
      <c r="P6627" t="s">
        <v>50</v>
      </c>
      <c r="Q6627" t="s">
        <v>51</v>
      </c>
      <c r="R6627" t="s">
        <v>5972</v>
      </c>
      <c r="S6627">
        <v>369.11700000000002</v>
      </c>
      <c r="T6627">
        <v>7</v>
      </c>
      <c r="U6627">
        <v>0.1</v>
      </c>
      <c r="V6627">
        <v>110.607</v>
      </c>
      <c r="W6627">
        <v>51.63</v>
      </c>
      <c r="X6627" t="s">
        <v>62</v>
      </c>
    </row>
    <row r="6628" spans="1:24" ht="14.4" x14ac:dyDescent="0.3">
      <c r="A6628">
        <v>14845</v>
      </c>
      <c r="B6628" t="s">
        <v>14903</v>
      </c>
      <c r="C6628" s="1">
        <v>40583</v>
      </c>
      <c r="D6628" s="1">
        <v>40583</v>
      </c>
      <c r="E6628" t="s">
        <v>25</v>
      </c>
      <c r="F6628" t="s">
        <v>3159</v>
      </c>
      <c r="G6628" t="s">
        <v>3160</v>
      </c>
      <c r="H6628" t="s">
        <v>28</v>
      </c>
      <c r="I6628" t="s">
        <v>4248</v>
      </c>
      <c r="J6628" t="s">
        <v>3154</v>
      </c>
      <c r="K6628" t="s">
        <v>68</v>
      </c>
      <c r="M6628" t="s">
        <v>69</v>
      </c>
      <c r="N6628" t="s">
        <v>70</v>
      </c>
      <c r="O6628" t="s">
        <v>14904</v>
      </c>
      <c r="P6628" t="s">
        <v>112</v>
      </c>
      <c r="Q6628" t="s">
        <v>5048</v>
      </c>
      <c r="R6628" t="s">
        <v>14905</v>
      </c>
      <c r="S6628">
        <v>133.35</v>
      </c>
      <c r="T6628">
        <v>5</v>
      </c>
      <c r="U6628">
        <v>0</v>
      </c>
      <c r="V6628">
        <v>5.25</v>
      </c>
      <c r="W6628">
        <v>51.62</v>
      </c>
      <c r="X6628" t="s">
        <v>38</v>
      </c>
    </row>
    <row r="6629" spans="1:24" ht="14.4" x14ac:dyDescent="0.3">
      <c r="A6629">
        <v>13851</v>
      </c>
      <c r="B6629" t="s">
        <v>14906</v>
      </c>
      <c r="C6629" s="1">
        <v>40809</v>
      </c>
      <c r="D6629" s="1">
        <v>40815</v>
      </c>
      <c r="E6629" t="s">
        <v>96</v>
      </c>
      <c r="F6629" t="s">
        <v>7776</v>
      </c>
      <c r="G6629" t="s">
        <v>629</v>
      </c>
      <c r="H6629" t="s">
        <v>66</v>
      </c>
      <c r="I6629" t="s">
        <v>11268</v>
      </c>
      <c r="J6629" t="s">
        <v>8248</v>
      </c>
      <c r="K6629" t="s">
        <v>68</v>
      </c>
      <c r="M6629" t="s">
        <v>69</v>
      </c>
      <c r="N6629" t="s">
        <v>70</v>
      </c>
      <c r="O6629" t="s">
        <v>10272</v>
      </c>
      <c r="P6629" t="s">
        <v>50</v>
      </c>
      <c r="Q6629" t="s">
        <v>363</v>
      </c>
      <c r="R6629" t="s">
        <v>10273</v>
      </c>
      <c r="S6629">
        <v>410.346</v>
      </c>
      <c r="T6629">
        <v>3</v>
      </c>
      <c r="U6629">
        <v>0.1</v>
      </c>
      <c r="V6629">
        <v>155.01599999999999</v>
      </c>
      <c r="W6629">
        <v>51.61</v>
      </c>
      <c r="X6629" t="s">
        <v>115</v>
      </c>
    </row>
    <row r="6630" spans="1:24" ht="14.4" x14ac:dyDescent="0.3">
      <c r="A6630">
        <v>45632</v>
      </c>
      <c r="B6630" t="s">
        <v>14907</v>
      </c>
      <c r="C6630" s="1">
        <v>40709</v>
      </c>
      <c r="D6630" s="1">
        <v>40714</v>
      </c>
      <c r="E6630" t="s">
        <v>96</v>
      </c>
      <c r="F6630" t="s">
        <v>11657</v>
      </c>
      <c r="G6630" t="s">
        <v>3677</v>
      </c>
      <c r="H6630" t="s">
        <v>28</v>
      </c>
      <c r="I6630" t="s">
        <v>10426</v>
      </c>
      <c r="J6630" t="s">
        <v>10427</v>
      </c>
      <c r="K6630" t="s">
        <v>3559</v>
      </c>
      <c r="M6630" t="s">
        <v>77</v>
      </c>
      <c r="N6630" t="s">
        <v>77</v>
      </c>
      <c r="O6630" t="s">
        <v>3350</v>
      </c>
      <c r="P6630" t="s">
        <v>50</v>
      </c>
      <c r="Q6630" t="s">
        <v>363</v>
      </c>
      <c r="R6630" t="s">
        <v>1321</v>
      </c>
      <c r="S6630">
        <v>660.31200000000001</v>
      </c>
      <c r="T6630">
        <v>6</v>
      </c>
      <c r="U6630">
        <v>0.7</v>
      </c>
      <c r="V6630">
        <v>-836.56799999999998</v>
      </c>
      <c r="W6630">
        <v>51.61</v>
      </c>
      <c r="X6630" t="s">
        <v>62</v>
      </c>
    </row>
    <row r="6631" spans="1:24" ht="14.4" x14ac:dyDescent="0.3">
      <c r="A6631">
        <v>12455</v>
      </c>
      <c r="B6631" t="s">
        <v>7839</v>
      </c>
      <c r="C6631" s="1">
        <v>41451</v>
      </c>
      <c r="D6631" s="1">
        <v>41456</v>
      </c>
      <c r="E6631" t="s">
        <v>96</v>
      </c>
      <c r="F6631" t="s">
        <v>7840</v>
      </c>
      <c r="G6631" t="s">
        <v>7841</v>
      </c>
      <c r="H6631" t="s">
        <v>28</v>
      </c>
      <c r="I6631" t="s">
        <v>1802</v>
      </c>
      <c r="J6631" t="s">
        <v>1803</v>
      </c>
      <c r="K6631" t="s">
        <v>187</v>
      </c>
      <c r="M6631" t="s">
        <v>69</v>
      </c>
      <c r="N6631" t="s">
        <v>121</v>
      </c>
      <c r="O6631" t="s">
        <v>13114</v>
      </c>
      <c r="P6631" t="s">
        <v>50</v>
      </c>
      <c r="Q6631" t="s">
        <v>363</v>
      </c>
      <c r="R6631" t="s">
        <v>7248</v>
      </c>
      <c r="S6631">
        <v>491.76</v>
      </c>
      <c r="T6631">
        <v>4</v>
      </c>
      <c r="U6631">
        <v>0</v>
      </c>
      <c r="V6631">
        <v>4.8</v>
      </c>
      <c r="W6631">
        <v>51.6</v>
      </c>
      <c r="X6631" t="s">
        <v>104</v>
      </c>
    </row>
    <row r="6632" spans="1:24" ht="14.4" x14ac:dyDescent="0.3">
      <c r="A6632">
        <v>23676</v>
      </c>
      <c r="B6632" t="s">
        <v>14908</v>
      </c>
      <c r="C6632" s="1">
        <v>41677</v>
      </c>
      <c r="D6632" s="1">
        <v>41679</v>
      </c>
      <c r="E6632" t="s">
        <v>40</v>
      </c>
      <c r="F6632" t="s">
        <v>3736</v>
      </c>
      <c r="G6632" t="s">
        <v>1440</v>
      </c>
      <c r="H6632" t="s">
        <v>43</v>
      </c>
      <c r="I6632" t="s">
        <v>471</v>
      </c>
      <c r="J6632" t="s">
        <v>471</v>
      </c>
      <c r="K6632" t="s">
        <v>472</v>
      </c>
      <c r="M6632" t="s">
        <v>47</v>
      </c>
      <c r="N6632" t="s">
        <v>137</v>
      </c>
      <c r="O6632" t="s">
        <v>14909</v>
      </c>
      <c r="P6632" t="s">
        <v>112</v>
      </c>
      <c r="Q6632" t="s">
        <v>130</v>
      </c>
      <c r="R6632" t="s">
        <v>14910</v>
      </c>
      <c r="S6632">
        <v>182.55</v>
      </c>
      <c r="T6632">
        <v>5</v>
      </c>
      <c r="U6632">
        <v>0</v>
      </c>
      <c r="V6632">
        <v>23.7</v>
      </c>
      <c r="W6632">
        <v>51.6</v>
      </c>
      <c r="X6632" t="s">
        <v>38</v>
      </c>
    </row>
    <row r="6633" spans="1:24" ht="14.4" x14ac:dyDescent="0.3">
      <c r="A6633">
        <v>27465</v>
      </c>
      <c r="B6633" t="s">
        <v>14911</v>
      </c>
      <c r="C6633" s="1">
        <v>41505</v>
      </c>
      <c r="D6633" s="1">
        <v>41510</v>
      </c>
      <c r="E6633" t="s">
        <v>96</v>
      </c>
      <c r="F6633" t="s">
        <v>6137</v>
      </c>
      <c r="G6633" t="s">
        <v>6138</v>
      </c>
      <c r="H6633" t="s">
        <v>43</v>
      </c>
      <c r="I6633" t="s">
        <v>4801</v>
      </c>
      <c r="J6633" t="s">
        <v>2166</v>
      </c>
      <c r="K6633" t="s">
        <v>275</v>
      </c>
      <c r="M6633" t="s">
        <v>47</v>
      </c>
      <c r="N6633" t="s">
        <v>137</v>
      </c>
      <c r="O6633" t="s">
        <v>4998</v>
      </c>
      <c r="P6633" t="s">
        <v>50</v>
      </c>
      <c r="Q6633" t="s">
        <v>363</v>
      </c>
      <c r="R6633" t="s">
        <v>4648</v>
      </c>
      <c r="S6633">
        <v>567.13499999999999</v>
      </c>
      <c r="T6633">
        <v>9</v>
      </c>
      <c r="U6633">
        <v>0.5</v>
      </c>
      <c r="V6633">
        <v>-510.435</v>
      </c>
      <c r="W6633">
        <v>51.6</v>
      </c>
      <c r="X6633" t="s">
        <v>62</v>
      </c>
    </row>
    <row r="6634" spans="1:24" ht="14.4" x14ac:dyDescent="0.3">
      <c r="A6634">
        <v>22666</v>
      </c>
      <c r="B6634" t="s">
        <v>6084</v>
      </c>
      <c r="C6634" s="1">
        <v>40856</v>
      </c>
      <c r="D6634" s="1">
        <v>40857</v>
      </c>
      <c r="E6634" t="s">
        <v>54</v>
      </c>
      <c r="F6634" t="s">
        <v>6085</v>
      </c>
      <c r="G6634" t="s">
        <v>6086</v>
      </c>
      <c r="H6634" t="s">
        <v>43</v>
      </c>
      <c r="I6634" t="s">
        <v>623</v>
      </c>
      <c r="J6634" t="s">
        <v>624</v>
      </c>
      <c r="K6634" t="s">
        <v>347</v>
      </c>
      <c r="M6634" t="s">
        <v>47</v>
      </c>
      <c r="N6634" t="s">
        <v>348</v>
      </c>
      <c r="O6634" t="s">
        <v>2526</v>
      </c>
      <c r="P6634" t="s">
        <v>35</v>
      </c>
      <c r="Q6634" t="s">
        <v>36</v>
      </c>
      <c r="R6634" t="s">
        <v>2527</v>
      </c>
      <c r="S6634">
        <v>543.01679999999999</v>
      </c>
      <c r="T6634">
        <v>4</v>
      </c>
      <c r="U6634">
        <v>0.47</v>
      </c>
      <c r="V6634">
        <v>-256.1832</v>
      </c>
      <c r="W6634">
        <v>51.59</v>
      </c>
      <c r="X6634" t="s">
        <v>104</v>
      </c>
    </row>
    <row r="6635" spans="1:24" ht="14.4" x14ac:dyDescent="0.3">
      <c r="A6635">
        <v>47077</v>
      </c>
      <c r="B6635" t="s">
        <v>14912</v>
      </c>
      <c r="C6635" s="1">
        <v>41087</v>
      </c>
      <c r="D6635" s="1">
        <v>41092</v>
      </c>
      <c r="E6635" t="s">
        <v>96</v>
      </c>
      <c r="F6635" t="s">
        <v>9698</v>
      </c>
      <c r="G6635" t="s">
        <v>818</v>
      </c>
      <c r="H6635" t="s">
        <v>28</v>
      </c>
      <c r="I6635" t="s">
        <v>430</v>
      </c>
      <c r="J6635" t="s">
        <v>431</v>
      </c>
      <c r="K6635" t="s">
        <v>432</v>
      </c>
      <c r="M6635" t="s">
        <v>77</v>
      </c>
      <c r="N6635" t="s">
        <v>77</v>
      </c>
      <c r="O6635" t="s">
        <v>9341</v>
      </c>
      <c r="P6635" t="s">
        <v>50</v>
      </c>
      <c r="Q6635" t="s">
        <v>363</v>
      </c>
      <c r="R6635" t="s">
        <v>7512</v>
      </c>
      <c r="S6635">
        <v>690.48</v>
      </c>
      <c r="T6635">
        <v>4</v>
      </c>
      <c r="U6635">
        <v>0</v>
      </c>
      <c r="V6635">
        <v>213.96</v>
      </c>
      <c r="W6635">
        <v>51.59</v>
      </c>
      <c r="X6635" t="s">
        <v>62</v>
      </c>
    </row>
    <row r="6636" spans="1:24" ht="14.4" x14ac:dyDescent="0.3">
      <c r="A6636">
        <v>4904</v>
      </c>
      <c r="B6636" t="s">
        <v>14913</v>
      </c>
      <c r="C6636" s="1">
        <v>41248</v>
      </c>
      <c r="D6636" s="1">
        <v>41249</v>
      </c>
      <c r="E6636" t="s">
        <v>54</v>
      </c>
      <c r="F6636" t="s">
        <v>5823</v>
      </c>
      <c r="G6636" t="s">
        <v>5824</v>
      </c>
      <c r="H6636" t="s">
        <v>28</v>
      </c>
      <c r="I6636" t="s">
        <v>281</v>
      </c>
      <c r="J6636" t="s">
        <v>281</v>
      </c>
      <c r="K6636" t="s">
        <v>282</v>
      </c>
      <c r="M6636" t="s">
        <v>154</v>
      </c>
      <c r="N6636" t="s">
        <v>283</v>
      </c>
      <c r="O6636" t="s">
        <v>14914</v>
      </c>
      <c r="P6636" t="s">
        <v>35</v>
      </c>
      <c r="Q6636" t="s">
        <v>79</v>
      </c>
      <c r="R6636" t="s">
        <v>6945</v>
      </c>
      <c r="S6636">
        <v>183.95496</v>
      </c>
      <c r="T6636">
        <v>2</v>
      </c>
      <c r="U6636">
        <v>0.20200000000000001</v>
      </c>
      <c r="V6636">
        <v>-21.245039999999999</v>
      </c>
      <c r="W6636">
        <v>51.585999999999999</v>
      </c>
      <c r="X6636" t="s">
        <v>104</v>
      </c>
    </row>
    <row r="6637" spans="1:24" ht="14.4" x14ac:dyDescent="0.3">
      <c r="A6637">
        <v>43010</v>
      </c>
      <c r="B6637" t="s">
        <v>14915</v>
      </c>
      <c r="C6637" s="1">
        <v>41180</v>
      </c>
      <c r="D6637" s="1">
        <v>41182</v>
      </c>
      <c r="E6637" t="s">
        <v>54</v>
      </c>
      <c r="F6637" t="s">
        <v>9506</v>
      </c>
      <c r="G6637" t="s">
        <v>7900</v>
      </c>
      <c r="H6637" t="s">
        <v>28</v>
      </c>
      <c r="I6637" t="s">
        <v>13738</v>
      </c>
      <c r="J6637" t="s">
        <v>13738</v>
      </c>
      <c r="K6637" t="s">
        <v>13739</v>
      </c>
      <c r="M6637" t="s">
        <v>145</v>
      </c>
      <c r="N6637" t="s">
        <v>145</v>
      </c>
      <c r="O6637" t="s">
        <v>14916</v>
      </c>
      <c r="P6637" t="s">
        <v>35</v>
      </c>
      <c r="Q6637" t="s">
        <v>36</v>
      </c>
      <c r="R6637" t="s">
        <v>14917</v>
      </c>
      <c r="S6637">
        <v>337.2</v>
      </c>
      <c r="T6637">
        <v>8</v>
      </c>
      <c r="U6637">
        <v>0</v>
      </c>
      <c r="V6637">
        <v>111.12</v>
      </c>
      <c r="W6637">
        <v>51.58</v>
      </c>
      <c r="X6637" t="s">
        <v>104</v>
      </c>
    </row>
    <row r="6638" spans="1:24" ht="14.4" x14ac:dyDescent="0.3">
      <c r="A6638">
        <v>45108</v>
      </c>
      <c r="B6638" t="s">
        <v>14918</v>
      </c>
      <c r="C6638" s="1">
        <v>40892</v>
      </c>
      <c r="D6638" s="1">
        <v>40896</v>
      </c>
      <c r="E6638" t="s">
        <v>96</v>
      </c>
      <c r="F6638" t="s">
        <v>11657</v>
      </c>
      <c r="G6638" t="s">
        <v>3677</v>
      </c>
      <c r="H6638" t="s">
        <v>28</v>
      </c>
      <c r="I6638" t="s">
        <v>7450</v>
      </c>
      <c r="J6638" t="s">
        <v>7450</v>
      </c>
      <c r="K6638" t="s">
        <v>1826</v>
      </c>
      <c r="M6638" t="s">
        <v>77</v>
      </c>
      <c r="N6638" t="s">
        <v>77</v>
      </c>
      <c r="O6638" t="s">
        <v>14919</v>
      </c>
      <c r="P6638" t="s">
        <v>35</v>
      </c>
      <c r="Q6638" t="s">
        <v>292</v>
      </c>
      <c r="R6638" t="s">
        <v>6722</v>
      </c>
      <c r="S6638">
        <v>244.74</v>
      </c>
      <c r="T6638">
        <v>2</v>
      </c>
      <c r="U6638">
        <v>0</v>
      </c>
      <c r="V6638">
        <v>70.92</v>
      </c>
      <c r="W6638">
        <v>51.57</v>
      </c>
      <c r="X6638" t="s">
        <v>104</v>
      </c>
    </row>
    <row r="6639" spans="1:24" ht="14.4" x14ac:dyDescent="0.3">
      <c r="A6639">
        <v>24301</v>
      </c>
      <c r="B6639" t="s">
        <v>14920</v>
      </c>
      <c r="C6639" s="1">
        <v>41795</v>
      </c>
      <c r="D6639" s="1">
        <v>41802</v>
      </c>
      <c r="E6639" t="s">
        <v>96</v>
      </c>
      <c r="F6639" t="s">
        <v>1185</v>
      </c>
      <c r="G6639" t="s">
        <v>1186</v>
      </c>
      <c r="H6639" t="s">
        <v>66</v>
      </c>
      <c r="I6639" t="s">
        <v>563</v>
      </c>
      <c r="J6639" t="s">
        <v>564</v>
      </c>
      <c r="K6639" t="s">
        <v>46</v>
      </c>
      <c r="M6639" t="s">
        <v>47</v>
      </c>
      <c r="N6639" t="s">
        <v>48</v>
      </c>
      <c r="O6639" t="s">
        <v>7814</v>
      </c>
      <c r="P6639" t="s">
        <v>50</v>
      </c>
      <c r="Q6639" t="s">
        <v>102</v>
      </c>
      <c r="R6639" t="s">
        <v>1476</v>
      </c>
      <c r="S6639">
        <v>646.56899999999996</v>
      </c>
      <c r="T6639">
        <v>1</v>
      </c>
      <c r="U6639">
        <v>0.3</v>
      </c>
      <c r="V6639">
        <v>-55.430999999999997</v>
      </c>
      <c r="W6639">
        <v>51.56</v>
      </c>
      <c r="X6639" t="s">
        <v>115</v>
      </c>
    </row>
    <row r="6640" spans="1:24" ht="14.4" x14ac:dyDescent="0.3">
      <c r="A6640">
        <v>18612</v>
      </c>
      <c r="B6640" t="s">
        <v>6844</v>
      </c>
      <c r="C6640" s="1">
        <v>41888</v>
      </c>
      <c r="D6640" s="1">
        <v>41892</v>
      </c>
      <c r="E6640" t="s">
        <v>96</v>
      </c>
      <c r="F6640" t="s">
        <v>455</v>
      </c>
      <c r="G6640" t="s">
        <v>456</v>
      </c>
      <c r="H6640" t="s">
        <v>28</v>
      </c>
      <c r="I6640" t="s">
        <v>6845</v>
      </c>
      <c r="J6640" t="s">
        <v>336</v>
      </c>
      <c r="K6640" t="s">
        <v>231</v>
      </c>
      <c r="M6640" t="s">
        <v>69</v>
      </c>
      <c r="N6640" t="s">
        <v>232</v>
      </c>
      <c r="O6640" t="s">
        <v>14921</v>
      </c>
      <c r="P6640" t="s">
        <v>112</v>
      </c>
      <c r="Q6640" t="s">
        <v>795</v>
      </c>
      <c r="R6640" t="s">
        <v>14922</v>
      </c>
      <c r="S6640">
        <v>405.09</v>
      </c>
      <c r="T6640">
        <v>7</v>
      </c>
      <c r="U6640">
        <v>0</v>
      </c>
      <c r="V6640">
        <v>105.21</v>
      </c>
      <c r="W6640">
        <v>51.55</v>
      </c>
      <c r="X6640" t="s">
        <v>104</v>
      </c>
    </row>
    <row r="6641" spans="1:24" ht="14.4" x14ac:dyDescent="0.3">
      <c r="A6641">
        <v>21325</v>
      </c>
      <c r="B6641" t="s">
        <v>14923</v>
      </c>
      <c r="C6641" s="1">
        <v>41039</v>
      </c>
      <c r="D6641" s="1">
        <v>41043</v>
      </c>
      <c r="E6641" t="s">
        <v>96</v>
      </c>
      <c r="F6641" t="s">
        <v>1551</v>
      </c>
      <c r="G6641" t="s">
        <v>1552</v>
      </c>
      <c r="H6641" t="s">
        <v>43</v>
      </c>
      <c r="I6641" t="s">
        <v>4417</v>
      </c>
      <c r="J6641" t="s">
        <v>1092</v>
      </c>
      <c r="K6641" t="s">
        <v>347</v>
      </c>
      <c r="M6641" t="s">
        <v>47</v>
      </c>
      <c r="N6641" t="s">
        <v>348</v>
      </c>
      <c r="O6641" t="s">
        <v>1353</v>
      </c>
      <c r="P6641" t="s">
        <v>50</v>
      </c>
      <c r="Q6641" t="s">
        <v>51</v>
      </c>
      <c r="R6641" t="s">
        <v>407</v>
      </c>
      <c r="S6641">
        <v>691.47059999999999</v>
      </c>
      <c r="T6641">
        <v>2</v>
      </c>
      <c r="U6641">
        <v>0.27</v>
      </c>
      <c r="V6641">
        <v>28.410599999999999</v>
      </c>
      <c r="W6641">
        <v>51.54</v>
      </c>
      <c r="X6641" t="s">
        <v>62</v>
      </c>
    </row>
    <row r="6642" spans="1:24" ht="14.4" x14ac:dyDescent="0.3">
      <c r="A6642">
        <v>28540</v>
      </c>
      <c r="B6642" t="s">
        <v>14924</v>
      </c>
      <c r="C6642" s="1">
        <v>41004</v>
      </c>
      <c r="D6642" s="1">
        <v>41008</v>
      </c>
      <c r="E6642" t="s">
        <v>96</v>
      </c>
      <c r="F6642" t="s">
        <v>4398</v>
      </c>
      <c r="G6642" t="s">
        <v>4399</v>
      </c>
      <c r="H6642" t="s">
        <v>28</v>
      </c>
      <c r="I6642" t="s">
        <v>563</v>
      </c>
      <c r="J6642" t="s">
        <v>564</v>
      </c>
      <c r="K6642" t="s">
        <v>46</v>
      </c>
      <c r="M6642" t="s">
        <v>47</v>
      </c>
      <c r="N6642" t="s">
        <v>48</v>
      </c>
      <c r="O6642" t="s">
        <v>10169</v>
      </c>
      <c r="P6642" t="s">
        <v>35</v>
      </c>
      <c r="Q6642" t="s">
        <v>79</v>
      </c>
      <c r="R6642" t="s">
        <v>7094</v>
      </c>
      <c r="S6642">
        <v>669.06</v>
      </c>
      <c r="T6642">
        <v>5</v>
      </c>
      <c r="U6642">
        <v>0.1</v>
      </c>
      <c r="V6642">
        <v>289.86</v>
      </c>
      <c r="W6642">
        <v>51.54</v>
      </c>
      <c r="X6642" t="s">
        <v>62</v>
      </c>
    </row>
    <row r="6643" spans="1:24" ht="14.4" x14ac:dyDescent="0.3">
      <c r="A6643">
        <v>512</v>
      </c>
      <c r="B6643" t="s">
        <v>14925</v>
      </c>
      <c r="C6643" s="1">
        <v>41271</v>
      </c>
      <c r="D6643" s="1">
        <v>41276</v>
      </c>
      <c r="E6643" t="s">
        <v>96</v>
      </c>
      <c r="F6643" t="s">
        <v>11511</v>
      </c>
      <c r="G6643" t="s">
        <v>11467</v>
      </c>
      <c r="H6643" t="s">
        <v>28</v>
      </c>
      <c r="I6643" t="s">
        <v>8510</v>
      </c>
      <c r="J6643" t="s">
        <v>2144</v>
      </c>
      <c r="K6643" t="s">
        <v>153</v>
      </c>
      <c r="M6643" t="s">
        <v>154</v>
      </c>
      <c r="N6643" t="s">
        <v>121</v>
      </c>
      <c r="O6643" t="s">
        <v>14926</v>
      </c>
      <c r="P6643" t="s">
        <v>112</v>
      </c>
      <c r="Q6643" t="s">
        <v>795</v>
      </c>
      <c r="R6643" t="s">
        <v>2511</v>
      </c>
      <c r="S6643">
        <v>687.36</v>
      </c>
      <c r="T6643">
        <v>8</v>
      </c>
      <c r="U6643">
        <v>0</v>
      </c>
      <c r="V6643">
        <v>261.12</v>
      </c>
      <c r="W6643">
        <v>51.533000000000001</v>
      </c>
      <c r="X6643" t="s">
        <v>62</v>
      </c>
    </row>
    <row r="6644" spans="1:24" ht="14.4" x14ac:dyDescent="0.3">
      <c r="A6644">
        <v>13182</v>
      </c>
      <c r="B6644" t="s">
        <v>14927</v>
      </c>
      <c r="C6644" s="1">
        <v>41968</v>
      </c>
      <c r="D6644" s="1">
        <v>41970</v>
      </c>
      <c r="E6644" t="s">
        <v>54</v>
      </c>
      <c r="F6644" t="s">
        <v>2513</v>
      </c>
      <c r="G6644" t="s">
        <v>2514</v>
      </c>
      <c r="H6644" t="s">
        <v>66</v>
      </c>
      <c r="I6644" t="s">
        <v>10866</v>
      </c>
      <c r="J6644" t="s">
        <v>10867</v>
      </c>
      <c r="K6644" t="s">
        <v>3343</v>
      </c>
      <c r="M6644" t="s">
        <v>69</v>
      </c>
      <c r="N6644" t="s">
        <v>232</v>
      </c>
      <c r="O6644" t="s">
        <v>7508</v>
      </c>
      <c r="P6644" t="s">
        <v>35</v>
      </c>
      <c r="Q6644" t="s">
        <v>79</v>
      </c>
      <c r="R6644" t="s">
        <v>6609</v>
      </c>
      <c r="S6644">
        <v>599.16</v>
      </c>
      <c r="T6644">
        <v>2</v>
      </c>
      <c r="U6644">
        <v>0</v>
      </c>
      <c r="V6644">
        <v>0</v>
      </c>
      <c r="W6644">
        <v>51.53</v>
      </c>
      <c r="X6644" t="s">
        <v>62</v>
      </c>
    </row>
    <row r="6645" spans="1:24" ht="14.4" x14ac:dyDescent="0.3">
      <c r="A6645">
        <v>1787</v>
      </c>
      <c r="B6645" t="s">
        <v>3177</v>
      </c>
      <c r="C6645" s="1">
        <v>42004</v>
      </c>
      <c r="D6645" s="1">
        <v>42007</v>
      </c>
      <c r="E6645" t="s">
        <v>40</v>
      </c>
      <c r="F6645" t="s">
        <v>3178</v>
      </c>
      <c r="G6645" t="s">
        <v>3179</v>
      </c>
      <c r="H6645" t="s">
        <v>43</v>
      </c>
      <c r="I6645" t="s">
        <v>928</v>
      </c>
      <c r="J6645" t="s">
        <v>928</v>
      </c>
      <c r="K6645" t="s">
        <v>153</v>
      </c>
      <c r="M6645" t="s">
        <v>154</v>
      </c>
      <c r="N6645" t="s">
        <v>121</v>
      </c>
      <c r="O6645" t="s">
        <v>14928</v>
      </c>
      <c r="P6645" t="s">
        <v>50</v>
      </c>
      <c r="Q6645" t="s">
        <v>51</v>
      </c>
      <c r="R6645" t="s">
        <v>2220</v>
      </c>
      <c r="S6645">
        <v>333.9</v>
      </c>
      <c r="T6645">
        <v>3</v>
      </c>
      <c r="U6645">
        <v>0</v>
      </c>
      <c r="V6645">
        <v>0</v>
      </c>
      <c r="W6645">
        <v>51.527000000000001</v>
      </c>
      <c r="X6645" t="s">
        <v>104</v>
      </c>
    </row>
    <row r="6646" spans="1:24" ht="14.4" x14ac:dyDescent="0.3">
      <c r="A6646">
        <v>12407</v>
      </c>
      <c r="B6646" t="s">
        <v>14929</v>
      </c>
      <c r="C6646" s="1">
        <v>41593</v>
      </c>
      <c r="D6646" s="1">
        <v>41597</v>
      </c>
      <c r="E6646" t="s">
        <v>96</v>
      </c>
      <c r="F6646" t="s">
        <v>6700</v>
      </c>
      <c r="G6646" t="s">
        <v>6701</v>
      </c>
      <c r="H6646" t="s">
        <v>43</v>
      </c>
      <c r="I6646" t="s">
        <v>14930</v>
      </c>
      <c r="J6646" t="s">
        <v>3149</v>
      </c>
      <c r="K6646" t="s">
        <v>172</v>
      </c>
      <c r="M6646" t="s">
        <v>69</v>
      </c>
      <c r="N6646" t="s">
        <v>70</v>
      </c>
      <c r="O6646" t="s">
        <v>14931</v>
      </c>
      <c r="P6646" t="s">
        <v>50</v>
      </c>
      <c r="Q6646" t="s">
        <v>102</v>
      </c>
      <c r="R6646" t="s">
        <v>8842</v>
      </c>
      <c r="S6646">
        <v>1291.4459999999999</v>
      </c>
      <c r="T6646">
        <v>4</v>
      </c>
      <c r="U6646">
        <v>0.35</v>
      </c>
      <c r="V6646">
        <v>-39.834000000000003</v>
      </c>
      <c r="W6646">
        <v>51.52</v>
      </c>
      <c r="X6646" t="s">
        <v>104</v>
      </c>
    </row>
    <row r="6647" spans="1:24" ht="14.4" x14ac:dyDescent="0.3">
      <c r="A6647">
        <v>14115</v>
      </c>
      <c r="B6647" t="s">
        <v>14932</v>
      </c>
      <c r="C6647" s="1">
        <v>40689</v>
      </c>
      <c r="D6647" s="1">
        <v>40696</v>
      </c>
      <c r="E6647" t="s">
        <v>96</v>
      </c>
      <c r="F6647" t="s">
        <v>2060</v>
      </c>
      <c r="G6647" t="s">
        <v>2061</v>
      </c>
      <c r="H6647" t="s">
        <v>28</v>
      </c>
      <c r="I6647" t="s">
        <v>559</v>
      </c>
      <c r="J6647" t="s">
        <v>336</v>
      </c>
      <c r="K6647" t="s">
        <v>231</v>
      </c>
      <c r="M6647" t="s">
        <v>69</v>
      </c>
      <c r="N6647" t="s">
        <v>232</v>
      </c>
      <c r="O6647" t="s">
        <v>10804</v>
      </c>
      <c r="P6647" t="s">
        <v>50</v>
      </c>
      <c r="Q6647" t="s">
        <v>363</v>
      </c>
      <c r="R6647" t="s">
        <v>4165</v>
      </c>
      <c r="S6647">
        <v>607.71600000000001</v>
      </c>
      <c r="T6647">
        <v>4</v>
      </c>
      <c r="U6647">
        <v>0.1</v>
      </c>
      <c r="V6647">
        <v>189.036</v>
      </c>
      <c r="W6647">
        <v>51.52</v>
      </c>
      <c r="X6647" t="s">
        <v>115</v>
      </c>
    </row>
    <row r="6648" spans="1:24" ht="14.4" x14ac:dyDescent="0.3">
      <c r="A6648">
        <v>38918</v>
      </c>
      <c r="B6648" t="s">
        <v>14933</v>
      </c>
      <c r="C6648" s="1">
        <v>40872</v>
      </c>
      <c r="D6648" s="1">
        <v>40876</v>
      </c>
      <c r="E6648" t="s">
        <v>96</v>
      </c>
      <c r="F6648" t="s">
        <v>4980</v>
      </c>
      <c r="G6648" t="s">
        <v>3430</v>
      </c>
      <c r="H6648" t="s">
        <v>28</v>
      </c>
      <c r="I6648" t="s">
        <v>267</v>
      </c>
      <c r="J6648" t="s">
        <v>109</v>
      </c>
      <c r="K6648" t="s">
        <v>31</v>
      </c>
      <c r="L6648">
        <v>90004</v>
      </c>
      <c r="M6648" t="s">
        <v>32</v>
      </c>
      <c r="N6648" t="s">
        <v>110</v>
      </c>
      <c r="O6648" t="s">
        <v>1405</v>
      </c>
      <c r="P6648" t="s">
        <v>50</v>
      </c>
      <c r="Q6648" t="s">
        <v>51</v>
      </c>
      <c r="R6648" t="s">
        <v>1406</v>
      </c>
      <c r="S6648">
        <v>725.34400000000005</v>
      </c>
      <c r="T6648">
        <v>4</v>
      </c>
      <c r="U6648">
        <v>0.2</v>
      </c>
      <c r="V6648">
        <v>54.400799999999997</v>
      </c>
      <c r="W6648">
        <v>51.52</v>
      </c>
      <c r="X6648" t="s">
        <v>62</v>
      </c>
    </row>
    <row r="6649" spans="1:24" ht="14.4" x14ac:dyDescent="0.3">
      <c r="A6649">
        <v>22345</v>
      </c>
      <c r="B6649" t="s">
        <v>14934</v>
      </c>
      <c r="C6649" s="1">
        <v>40571</v>
      </c>
      <c r="D6649" s="1">
        <v>40576</v>
      </c>
      <c r="E6649" t="s">
        <v>40</v>
      </c>
      <c r="F6649" t="s">
        <v>2957</v>
      </c>
      <c r="G6649" t="s">
        <v>2958</v>
      </c>
      <c r="H6649" t="s">
        <v>28</v>
      </c>
      <c r="I6649" t="s">
        <v>304</v>
      </c>
      <c r="J6649" t="s">
        <v>58</v>
      </c>
      <c r="K6649" t="s">
        <v>46</v>
      </c>
      <c r="M6649" t="s">
        <v>47</v>
      </c>
      <c r="N6649" t="s">
        <v>48</v>
      </c>
      <c r="O6649" t="s">
        <v>4822</v>
      </c>
      <c r="P6649" t="s">
        <v>35</v>
      </c>
      <c r="Q6649" t="s">
        <v>79</v>
      </c>
      <c r="R6649" t="s">
        <v>833</v>
      </c>
      <c r="S6649">
        <v>531.52200000000005</v>
      </c>
      <c r="T6649">
        <v>2</v>
      </c>
      <c r="U6649">
        <v>0.1</v>
      </c>
      <c r="V6649">
        <v>47.201999999999998</v>
      </c>
      <c r="W6649">
        <v>51.51</v>
      </c>
      <c r="X6649" t="s">
        <v>62</v>
      </c>
    </row>
    <row r="6650" spans="1:24" ht="14.4" x14ac:dyDescent="0.3">
      <c r="A6650">
        <v>45432</v>
      </c>
      <c r="B6650" t="s">
        <v>14935</v>
      </c>
      <c r="C6650" s="1">
        <v>41698</v>
      </c>
      <c r="D6650" s="1">
        <v>41702</v>
      </c>
      <c r="E6650" t="s">
        <v>96</v>
      </c>
      <c r="F6650" t="s">
        <v>3687</v>
      </c>
      <c r="G6650" t="s">
        <v>3688</v>
      </c>
      <c r="H6650" t="s">
        <v>66</v>
      </c>
      <c r="I6650" t="s">
        <v>3920</v>
      </c>
      <c r="J6650" t="s">
        <v>3920</v>
      </c>
      <c r="K6650" t="s">
        <v>3921</v>
      </c>
      <c r="M6650" t="s">
        <v>145</v>
      </c>
      <c r="N6650" t="s">
        <v>145</v>
      </c>
      <c r="O6650" t="s">
        <v>666</v>
      </c>
      <c r="P6650" t="s">
        <v>35</v>
      </c>
      <c r="Q6650" t="s">
        <v>60</v>
      </c>
      <c r="R6650" t="s">
        <v>242</v>
      </c>
      <c r="S6650">
        <v>643.98</v>
      </c>
      <c r="T6650">
        <v>1</v>
      </c>
      <c r="U6650">
        <v>0</v>
      </c>
      <c r="V6650">
        <v>193.17</v>
      </c>
      <c r="W6650">
        <v>51.51</v>
      </c>
      <c r="X6650" t="s">
        <v>62</v>
      </c>
    </row>
    <row r="6651" spans="1:24" ht="14.4" x14ac:dyDescent="0.3">
      <c r="A6651">
        <v>23404</v>
      </c>
      <c r="B6651" t="s">
        <v>6912</v>
      </c>
      <c r="C6651" s="1">
        <v>41961</v>
      </c>
      <c r="D6651" s="1">
        <v>41963</v>
      </c>
      <c r="E6651" t="s">
        <v>40</v>
      </c>
      <c r="F6651" t="s">
        <v>5946</v>
      </c>
      <c r="G6651" t="s">
        <v>1707</v>
      </c>
      <c r="H6651" t="s">
        <v>66</v>
      </c>
      <c r="I6651" t="s">
        <v>1581</v>
      </c>
      <c r="J6651" t="s">
        <v>1582</v>
      </c>
      <c r="K6651" t="s">
        <v>275</v>
      </c>
      <c r="M6651" t="s">
        <v>47</v>
      </c>
      <c r="N6651" t="s">
        <v>137</v>
      </c>
      <c r="O6651" t="s">
        <v>14936</v>
      </c>
      <c r="P6651" t="s">
        <v>50</v>
      </c>
      <c r="Q6651" t="s">
        <v>51</v>
      </c>
      <c r="R6651" t="s">
        <v>14204</v>
      </c>
      <c r="S6651">
        <v>448.77</v>
      </c>
      <c r="T6651">
        <v>7</v>
      </c>
      <c r="U6651">
        <v>0</v>
      </c>
      <c r="V6651">
        <v>170.52</v>
      </c>
      <c r="W6651">
        <v>51.49</v>
      </c>
      <c r="X6651" t="s">
        <v>104</v>
      </c>
    </row>
    <row r="6652" spans="1:24" ht="14.4" x14ac:dyDescent="0.3">
      <c r="A6652">
        <v>6963</v>
      </c>
      <c r="B6652" t="s">
        <v>14937</v>
      </c>
      <c r="C6652" s="1">
        <v>41699</v>
      </c>
      <c r="D6652" s="1">
        <v>41703</v>
      </c>
      <c r="E6652" t="s">
        <v>96</v>
      </c>
      <c r="F6652" t="s">
        <v>2966</v>
      </c>
      <c r="G6652" t="s">
        <v>2967</v>
      </c>
      <c r="H6652" t="s">
        <v>43</v>
      </c>
      <c r="I6652" t="s">
        <v>14938</v>
      </c>
      <c r="J6652" t="s">
        <v>3755</v>
      </c>
      <c r="K6652" t="s">
        <v>240</v>
      </c>
      <c r="M6652" t="s">
        <v>154</v>
      </c>
      <c r="N6652" t="s">
        <v>232</v>
      </c>
      <c r="O6652" t="s">
        <v>3871</v>
      </c>
      <c r="P6652" t="s">
        <v>50</v>
      </c>
      <c r="Q6652" t="s">
        <v>363</v>
      </c>
      <c r="R6652" t="s">
        <v>474</v>
      </c>
      <c r="S6652">
        <v>700.17600000000004</v>
      </c>
      <c r="T6652">
        <v>3</v>
      </c>
      <c r="U6652">
        <v>0.2</v>
      </c>
      <c r="V6652">
        <v>-35.064</v>
      </c>
      <c r="W6652">
        <v>51.475000000000001</v>
      </c>
      <c r="X6652" t="s">
        <v>62</v>
      </c>
    </row>
    <row r="6653" spans="1:24" ht="14.4" x14ac:dyDescent="0.3">
      <c r="A6653">
        <v>12670</v>
      </c>
      <c r="B6653" t="s">
        <v>14939</v>
      </c>
      <c r="C6653" s="1">
        <v>40855</v>
      </c>
      <c r="D6653" s="1">
        <v>40855</v>
      </c>
      <c r="E6653" t="s">
        <v>25</v>
      </c>
      <c r="F6653" t="s">
        <v>2715</v>
      </c>
      <c r="G6653" t="s">
        <v>2716</v>
      </c>
      <c r="H6653" t="s">
        <v>43</v>
      </c>
      <c r="I6653" t="s">
        <v>9908</v>
      </c>
      <c r="J6653" t="s">
        <v>4424</v>
      </c>
      <c r="K6653" t="s">
        <v>68</v>
      </c>
      <c r="M6653" t="s">
        <v>69</v>
      </c>
      <c r="N6653" t="s">
        <v>70</v>
      </c>
      <c r="O6653" t="s">
        <v>10799</v>
      </c>
      <c r="P6653" t="s">
        <v>50</v>
      </c>
      <c r="Q6653" t="s">
        <v>363</v>
      </c>
      <c r="R6653" t="s">
        <v>10800</v>
      </c>
      <c r="S6653">
        <v>769.17600000000004</v>
      </c>
      <c r="T6653">
        <v>6</v>
      </c>
      <c r="U6653">
        <v>0.1</v>
      </c>
      <c r="V6653">
        <v>299.01600000000002</v>
      </c>
      <c r="W6653">
        <v>51.45</v>
      </c>
      <c r="X6653" t="s">
        <v>104</v>
      </c>
    </row>
    <row r="6654" spans="1:24" ht="14.4" x14ac:dyDescent="0.3">
      <c r="A6654">
        <v>21895</v>
      </c>
      <c r="B6654" t="s">
        <v>14940</v>
      </c>
      <c r="C6654" s="1">
        <v>40715</v>
      </c>
      <c r="D6654" s="1">
        <v>40719</v>
      </c>
      <c r="E6654" t="s">
        <v>96</v>
      </c>
      <c r="F6654" t="s">
        <v>213</v>
      </c>
      <c r="G6654" t="s">
        <v>214</v>
      </c>
      <c r="H6654" t="s">
        <v>28</v>
      </c>
      <c r="I6654" t="s">
        <v>14941</v>
      </c>
      <c r="J6654" t="s">
        <v>223</v>
      </c>
      <c r="K6654" t="s">
        <v>162</v>
      </c>
      <c r="M6654" t="s">
        <v>47</v>
      </c>
      <c r="N6654" t="s">
        <v>163</v>
      </c>
      <c r="O6654" t="s">
        <v>9637</v>
      </c>
      <c r="P6654" t="s">
        <v>112</v>
      </c>
      <c r="Q6654" t="s">
        <v>165</v>
      </c>
      <c r="R6654" t="s">
        <v>9638</v>
      </c>
      <c r="S6654">
        <v>589.67999999999995</v>
      </c>
      <c r="T6654">
        <v>6</v>
      </c>
      <c r="U6654">
        <v>0</v>
      </c>
      <c r="V6654">
        <v>200.34</v>
      </c>
      <c r="W6654">
        <v>51.45</v>
      </c>
      <c r="X6654" t="s">
        <v>104</v>
      </c>
    </row>
    <row r="6655" spans="1:24" ht="14.4" x14ac:dyDescent="0.3">
      <c r="A6655">
        <v>48310</v>
      </c>
      <c r="B6655" t="s">
        <v>14942</v>
      </c>
      <c r="C6655" s="1">
        <v>41531</v>
      </c>
      <c r="D6655" s="1">
        <v>41531</v>
      </c>
      <c r="E6655" t="s">
        <v>25</v>
      </c>
      <c r="F6655" t="s">
        <v>9691</v>
      </c>
      <c r="G6655" t="s">
        <v>1060</v>
      </c>
      <c r="H6655" t="s">
        <v>28</v>
      </c>
      <c r="I6655" t="s">
        <v>14943</v>
      </c>
      <c r="J6655" t="s">
        <v>5387</v>
      </c>
      <c r="K6655" t="s">
        <v>1329</v>
      </c>
      <c r="M6655" t="s">
        <v>145</v>
      </c>
      <c r="N6655" t="s">
        <v>145</v>
      </c>
      <c r="O6655" t="s">
        <v>10609</v>
      </c>
      <c r="P6655" t="s">
        <v>35</v>
      </c>
      <c r="Q6655" t="s">
        <v>36</v>
      </c>
      <c r="R6655" t="s">
        <v>6315</v>
      </c>
      <c r="S6655">
        <v>247.32</v>
      </c>
      <c r="T6655">
        <v>1</v>
      </c>
      <c r="U6655">
        <v>0</v>
      </c>
      <c r="V6655">
        <v>19.77</v>
      </c>
      <c r="W6655">
        <v>51.45</v>
      </c>
      <c r="X6655" t="s">
        <v>38</v>
      </c>
    </row>
    <row r="6656" spans="1:24" ht="14.4" x14ac:dyDescent="0.3">
      <c r="A6656">
        <v>812</v>
      </c>
      <c r="B6656" t="s">
        <v>14944</v>
      </c>
      <c r="C6656" s="1">
        <v>41612</v>
      </c>
      <c r="D6656" s="1">
        <v>41616</v>
      </c>
      <c r="E6656" t="s">
        <v>96</v>
      </c>
      <c r="F6656" t="s">
        <v>295</v>
      </c>
      <c r="G6656" t="s">
        <v>296</v>
      </c>
      <c r="H6656" t="s">
        <v>28</v>
      </c>
      <c r="I6656" t="s">
        <v>246</v>
      </c>
      <c r="J6656" t="s">
        <v>247</v>
      </c>
      <c r="K6656" t="s">
        <v>248</v>
      </c>
      <c r="M6656" t="s">
        <v>154</v>
      </c>
      <c r="N6656" t="s">
        <v>70</v>
      </c>
      <c r="O6656" t="s">
        <v>4400</v>
      </c>
      <c r="P6656" t="s">
        <v>50</v>
      </c>
      <c r="Q6656" t="s">
        <v>363</v>
      </c>
      <c r="R6656" t="s">
        <v>971</v>
      </c>
      <c r="S6656">
        <v>876.3</v>
      </c>
      <c r="T6656">
        <v>3</v>
      </c>
      <c r="U6656">
        <v>0</v>
      </c>
      <c r="V6656">
        <v>359.28</v>
      </c>
      <c r="W6656">
        <v>51.441000000000003</v>
      </c>
      <c r="X6656" t="s">
        <v>62</v>
      </c>
    </row>
    <row r="6657" spans="1:24" ht="14.4" x14ac:dyDescent="0.3">
      <c r="A6657">
        <v>30266</v>
      </c>
      <c r="B6657" t="s">
        <v>905</v>
      </c>
      <c r="C6657" s="1">
        <v>41074</v>
      </c>
      <c r="D6657" s="1">
        <v>41077</v>
      </c>
      <c r="E6657" t="s">
        <v>54</v>
      </c>
      <c r="F6657" t="s">
        <v>906</v>
      </c>
      <c r="G6657" t="s">
        <v>907</v>
      </c>
      <c r="H6657" t="s">
        <v>28</v>
      </c>
      <c r="I6657" t="s">
        <v>908</v>
      </c>
      <c r="J6657" t="s">
        <v>909</v>
      </c>
      <c r="K6657" t="s">
        <v>162</v>
      </c>
      <c r="M6657" t="s">
        <v>47</v>
      </c>
      <c r="N6657" t="s">
        <v>163</v>
      </c>
      <c r="O6657" t="s">
        <v>14945</v>
      </c>
      <c r="P6657" t="s">
        <v>50</v>
      </c>
      <c r="Q6657" t="s">
        <v>4238</v>
      </c>
      <c r="R6657" t="s">
        <v>14946</v>
      </c>
      <c r="S6657">
        <v>141.82499999999999</v>
      </c>
      <c r="T6657">
        <v>5</v>
      </c>
      <c r="U6657">
        <v>0.5</v>
      </c>
      <c r="V6657">
        <v>-71.025000000000006</v>
      </c>
      <c r="W6657">
        <v>51.44</v>
      </c>
      <c r="X6657" t="s">
        <v>38</v>
      </c>
    </row>
    <row r="6658" spans="1:24" ht="14.4" x14ac:dyDescent="0.3">
      <c r="A6658">
        <v>9082</v>
      </c>
      <c r="B6658" t="s">
        <v>7171</v>
      </c>
      <c r="C6658" s="1">
        <v>41569</v>
      </c>
      <c r="D6658" s="1">
        <v>41571</v>
      </c>
      <c r="E6658" t="s">
        <v>54</v>
      </c>
      <c r="F6658" t="s">
        <v>3615</v>
      </c>
      <c r="G6658" t="s">
        <v>2160</v>
      </c>
      <c r="H6658" t="s">
        <v>43</v>
      </c>
      <c r="I6658" t="s">
        <v>2395</v>
      </c>
      <c r="J6658" t="s">
        <v>2395</v>
      </c>
      <c r="K6658" t="s">
        <v>1603</v>
      </c>
      <c r="M6658" t="s">
        <v>154</v>
      </c>
      <c r="N6658" t="s">
        <v>283</v>
      </c>
      <c r="O6658" t="s">
        <v>14237</v>
      </c>
      <c r="P6658" t="s">
        <v>50</v>
      </c>
      <c r="Q6658" t="s">
        <v>51</v>
      </c>
      <c r="R6658" t="s">
        <v>12048</v>
      </c>
      <c r="S6658">
        <v>337.92</v>
      </c>
      <c r="T6658">
        <v>6</v>
      </c>
      <c r="U6658">
        <v>0</v>
      </c>
      <c r="V6658">
        <v>81</v>
      </c>
      <c r="W6658">
        <v>51.414000000000001</v>
      </c>
      <c r="X6658" t="s">
        <v>104</v>
      </c>
    </row>
    <row r="6659" spans="1:24" ht="14.4" x14ac:dyDescent="0.3">
      <c r="A6659">
        <v>3092</v>
      </c>
      <c r="B6659" t="s">
        <v>8408</v>
      </c>
      <c r="C6659" s="1">
        <v>41467</v>
      </c>
      <c r="D6659" s="1">
        <v>41467</v>
      </c>
      <c r="E6659" t="s">
        <v>25</v>
      </c>
      <c r="F6659" t="s">
        <v>1719</v>
      </c>
      <c r="G6659" t="s">
        <v>1720</v>
      </c>
      <c r="H6659" t="s">
        <v>43</v>
      </c>
      <c r="I6659" t="s">
        <v>1507</v>
      </c>
      <c r="J6659" t="s">
        <v>1507</v>
      </c>
      <c r="K6659" t="s">
        <v>540</v>
      </c>
      <c r="M6659" t="s">
        <v>154</v>
      </c>
      <c r="N6659" t="s">
        <v>70</v>
      </c>
      <c r="O6659" t="s">
        <v>14947</v>
      </c>
      <c r="P6659" t="s">
        <v>50</v>
      </c>
      <c r="Q6659" t="s">
        <v>363</v>
      </c>
      <c r="R6659" t="s">
        <v>4835</v>
      </c>
      <c r="S6659">
        <v>231.72</v>
      </c>
      <c r="T6659">
        <v>2</v>
      </c>
      <c r="U6659">
        <v>0</v>
      </c>
      <c r="V6659">
        <v>60.24</v>
      </c>
      <c r="W6659">
        <v>51.411999999999999</v>
      </c>
      <c r="X6659" t="s">
        <v>104</v>
      </c>
    </row>
    <row r="6660" spans="1:24" ht="14.4" x14ac:dyDescent="0.3">
      <c r="A6660">
        <v>28594</v>
      </c>
      <c r="B6660" t="s">
        <v>14948</v>
      </c>
      <c r="C6660" s="1">
        <v>41935</v>
      </c>
      <c r="D6660" s="1">
        <v>41940</v>
      </c>
      <c r="E6660" t="s">
        <v>96</v>
      </c>
      <c r="F6660" t="s">
        <v>7671</v>
      </c>
      <c r="G6660" t="s">
        <v>7672</v>
      </c>
      <c r="H6660" t="s">
        <v>43</v>
      </c>
      <c r="I6660" t="s">
        <v>5742</v>
      </c>
      <c r="J6660" t="s">
        <v>671</v>
      </c>
      <c r="K6660" t="s">
        <v>672</v>
      </c>
      <c r="M6660" t="s">
        <v>47</v>
      </c>
      <c r="N6660" t="s">
        <v>348</v>
      </c>
      <c r="O6660" t="s">
        <v>14949</v>
      </c>
      <c r="P6660" t="s">
        <v>35</v>
      </c>
      <c r="Q6660" t="s">
        <v>292</v>
      </c>
      <c r="R6660" t="s">
        <v>10740</v>
      </c>
      <c r="S6660">
        <v>701.66250000000002</v>
      </c>
      <c r="T6660">
        <v>3</v>
      </c>
      <c r="U6660">
        <v>0.25</v>
      </c>
      <c r="V6660">
        <v>177.6825</v>
      </c>
      <c r="W6660">
        <v>51.41</v>
      </c>
      <c r="X6660" t="s">
        <v>62</v>
      </c>
    </row>
    <row r="6661" spans="1:24" ht="14.4" x14ac:dyDescent="0.3">
      <c r="A6661">
        <v>33888</v>
      </c>
      <c r="B6661" t="s">
        <v>14950</v>
      </c>
      <c r="C6661" s="1">
        <v>41526</v>
      </c>
      <c r="D6661" s="1">
        <v>41532</v>
      </c>
      <c r="E6661" t="s">
        <v>96</v>
      </c>
      <c r="F6661" t="s">
        <v>4805</v>
      </c>
      <c r="G6661" t="s">
        <v>4806</v>
      </c>
      <c r="H6661" t="s">
        <v>28</v>
      </c>
      <c r="I6661" t="s">
        <v>13933</v>
      </c>
      <c r="J6661" t="s">
        <v>216</v>
      </c>
      <c r="K6661" t="s">
        <v>31</v>
      </c>
      <c r="L6661">
        <v>60090</v>
      </c>
      <c r="M6661" t="s">
        <v>32</v>
      </c>
      <c r="N6661" t="s">
        <v>70</v>
      </c>
      <c r="O6661" t="s">
        <v>2916</v>
      </c>
      <c r="P6661" t="s">
        <v>50</v>
      </c>
      <c r="Q6661" t="s">
        <v>102</v>
      </c>
      <c r="R6661" t="s">
        <v>2917</v>
      </c>
      <c r="S6661">
        <v>601.47</v>
      </c>
      <c r="T6661">
        <v>3</v>
      </c>
      <c r="U6661">
        <v>0.5</v>
      </c>
      <c r="V6661">
        <v>-300.73500000000001</v>
      </c>
      <c r="W6661">
        <v>51.4</v>
      </c>
      <c r="X6661" t="s">
        <v>62</v>
      </c>
    </row>
    <row r="6662" spans="1:24" ht="14.4" x14ac:dyDescent="0.3">
      <c r="A6662">
        <v>36634</v>
      </c>
      <c r="B6662" t="s">
        <v>14951</v>
      </c>
      <c r="C6662" s="1">
        <v>41929</v>
      </c>
      <c r="D6662" s="1">
        <v>41934</v>
      </c>
      <c r="E6662" t="s">
        <v>96</v>
      </c>
      <c r="F6662" t="s">
        <v>133</v>
      </c>
      <c r="G6662" t="s">
        <v>134</v>
      </c>
      <c r="H6662" t="s">
        <v>43</v>
      </c>
      <c r="I6662" t="s">
        <v>12942</v>
      </c>
      <c r="J6662" t="s">
        <v>3384</v>
      </c>
      <c r="K6662" t="s">
        <v>31</v>
      </c>
      <c r="L6662">
        <v>85254</v>
      </c>
      <c r="M6662" t="s">
        <v>32</v>
      </c>
      <c r="N6662" t="s">
        <v>110</v>
      </c>
      <c r="O6662" t="s">
        <v>13190</v>
      </c>
      <c r="P6662" t="s">
        <v>112</v>
      </c>
      <c r="Q6662" t="s">
        <v>6625</v>
      </c>
      <c r="R6662" t="s">
        <v>13191</v>
      </c>
      <c r="S6662">
        <v>307.77600000000001</v>
      </c>
      <c r="T6662">
        <v>7</v>
      </c>
      <c r="U6662">
        <v>0.2</v>
      </c>
      <c r="V6662">
        <v>111.5688</v>
      </c>
      <c r="W6662">
        <v>51.4</v>
      </c>
      <c r="X6662" t="s">
        <v>104</v>
      </c>
    </row>
    <row r="6663" spans="1:24" ht="14.4" x14ac:dyDescent="0.3">
      <c r="A6663">
        <v>39750</v>
      </c>
      <c r="B6663" t="s">
        <v>14952</v>
      </c>
      <c r="C6663" s="1">
        <v>41383</v>
      </c>
      <c r="D6663" s="1">
        <v>41388</v>
      </c>
      <c r="E6663" t="s">
        <v>96</v>
      </c>
      <c r="F6663" t="s">
        <v>7779</v>
      </c>
      <c r="G6663" t="s">
        <v>7780</v>
      </c>
      <c r="H6663" t="s">
        <v>43</v>
      </c>
      <c r="I6663" t="s">
        <v>1006</v>
      </c>
      <c r="J6663" t="s">
        <v>298</v>
      </c>
      <c r="K6663" t="s">
        <v>31</v>
      </c>
      <c r="L6663">
        <v>77070</v>
      </c>
      <c r="M6663" t="s">
        <v>32</v>
      </c>
      <c r="N6663" t="s">
        <v>70</v>
      </c>
      <c r="O6663" t="s">
        <v>6706</v>
      </c>
      <c r="P6663" t="s">
        <v>112</v>
      </c>
      <c r="Q6663" t="s">
        <v>795</v>
      </c>
      <c r="R6663" t="s">
        <v>6707</v>
      </c>
      <c r="S6663">
        <v>1554.9359999999999</v>
      </c>
      <c r="T6663">
        <v>3</v>
      </c>
      <c r="U6663">
        <v>0.2</v>
      </c>
      <c r="V6663">
        <v>77.746799999999993</v>
      </c>
      <c r="W6663">
        <v>51.4</v>
      </c>
      <c r="X6663" t="s">
        <v>62</v>
      </c>
    </row>
    <row r="6664" spans="1:24" ht="14.4" x14ac:dyDescent="0.3">
      <c r="A6664">
        <v>1871</v>
      </c>
      <c r="B6664" t="s">
        <v>14953</v>
      </c>
      <c r="C6664" s="1">
        <v>41387</v>
      </c>
      <c r="D6664" s="1">
        <v>41391</v>
      </c>
      <c r="E6664" t="s">
        <v>96</v>
      </c>
      <c r="F6664" t="s">
        <v>4653</v>
      </c>
      <c r="G6664" t="s">
        <v>4654</v>
      </c>
      <c r="H6664" t="s">
        <v>43</v>
      </c>
      <c r="I6664" t="s">
        <v>14292</v>
      </c>
      <c r="J6664" t="s">
        <v>928</v>
      </c>
      <c r="K6664" t="s">
        <v>153</v>
      </c>
      <c r="M6664" t="s">
        <v>154</v>
      </c>
      <c r="N6664" t="s">
        <v>121</v>
      </c>
      <c r="O6664" t="s">
        <v>14954</v>
      </c>
      <c r="P6664" t="s">
        <v>112</v>
      </c>
      <c r="Q6664" t="s">
        <v>165</v>
      </c>
      <c r="R6664" t="s">
        <v>14955</v>
      </c>
      <c r="S6664">
        <v>333.92</v>
      </c>
      <c r="T6664">
        <v>8</v>
      </c>
      <c r="U6664">
        <v>0</v>
      </c>
      <c r="V6664">
        <v>106.72</v>
      </c>
      <c r="W6664">
        <v>51.395000000000003</v>
      </c>
      <c r="X6664" t="s">
        <v>104</v>
      </c>
    </row>
    <row r="6665" spans="1:24" ht="14.4" x14ac:dyDescent="0.3">
      <c r="A6665">
        <v>2838</v>
      </c>
      <c r="B6665" t="s">
        <v>14956</v>
      </c>
      <c r="C6665" s="1">
        <v>41620</v>
      </c>
      <c r="D6665" s="1">
        <v>41624</v>
      </c>
      <c r="E6665" t="s">
        <v>96</v>
      </c>
      <c r="F6665" t="s">
        <v>7379</v>
      </c>
      <c r="G6665" t="s">
        <v>7380</v>
      </c>
      <c r="H6665" t="s">
        <v>28</v>
      </c>
      <c r="I6665" t="s">
        <v>7938</v>
      </c>
      <c r="J6665" t="s">
        <v>928</v>
      </c>
      <c r="K6665" t="s">
        <v>153</v>
      </c>
      <c r="M6665" t="s">
        <v>154</v>
      </c>
      <c r="N6665" t="s">
        <v>121</v>
      </c>
      <c r="O6665" t="s">
        <v>8682</v>
      </c>
      <c r="P6665" t="s">
        <v>35</v>
      </c>
      <c r="Q6665" t="s">
        <v>79</v>
      </c>
      <c r="R6665" t="s">
        <v>7094</v>
      </c>
      <c r="S6665">
        <v>593.53056000000004</v>
      </c>
      <c r="T6665">
        <v>6</v>
      </c>
      <c r="U6665">
        <v>2E-3</v>
      </c>
      <c r="V6665">
        <v>111.73056</v>
      </c>
      <c r="W6665">
        <v>51.377000000000002</v>
      </c>
      <c r="X6665" t="s">
        <v>62</v>
      </c>
    </row>
    <row r="6666" spans="1:24" ht="14.4" x14ac:dyDescent="0.3">
      <c r="A6666">
        <v>1018</v>
      </c>
      <c r="B6666" t="s">
        <v>5262</v>
      </c>
      <c r="C6666" s="1">
        <v>41508</v>
      </c>
      <c r="D6666" s="1">
        <v>41510</v>
      </c>
      <c r="E6666" t="s">
        <v>54</v>
      </c>
      <c r="F6666" t="s">
        <v>4451</v>
      </c>
      <c r="G6666" t="s">
        <v>4452</v>
      </c>
      <c r="H6666" t="s">
        <v>43</v>
      </c>
      <c r="I6666" t="s">
        <v>5018</v>
      </c>
      <c r="J6666" t="s">
        <v>5018</v>
      </c>
      <c r="K6666" t="s">
        <v>1603</v>
      </c>
      <c r="M6666" t="s">
        <v>154</v>
      </c>
      <c r="N6666" t="s">
        <v>283</v>
      </c>
      <c r="O6666" t="s">
        <v>11344</v>
      </c>
      <c r="P6666" t="s">
        <v>50</v>
      </c>
      <c r="Q6666" t="s">
        <v>51</v>
      </c>
      <c r="R6666" t="s">
        <v>4336</v>
      </c>
      <c r="S6666">
        <v>117.62</v>
      </c>
      <c r="T6666">
        <v>1</v>
      </c>
      <c r="U6666">
        <v>0</v>
      </c>
      <c r="V6666">
        <v>24.7</v>
      </c>
      <c r="W6666">
        <v>51.362000000000002</v>
      </c>
      <c r="X6666" t="s">
        <v>38</v>
      </c>
    </row>
    <row r="6667" spans="1:24" ht="14.4" x14ac:dyDescent="0.3">
      <c r="A6667">
        <v>15784</v>
      </c>
      <c r="B6667" t="s">
        <v>7522</v>
      </c>
      <c r="C6667" s="1">
        <v>41862</v>
      </c>
      <c r="D6667" s="1">
        <v>41868</v>
      </c>
      <c r="E6667" t="s">
        <v>96</v>
      </c>
      <c r="F6667" t="s">
        <v>1478</v>
      </c>
      <c r="G6667" t="s">
        <v>1479</v>
      </c>
      <c r="H6667" t="s">
        <v>66</v>
      </c>
      <c r="I6667" t="s">
        <v>7523</v>
      </c>
      <c r="J6667" t="s">
        <v>1990</v>
      </c>
      <c r="K6667" t="s">
        <v>172</v>
      </c>
      <c r="M6667" t="s">
        <v>69</v>
      </c>
      <c r="N6667" t="s">
        <v>70</v>
      </c>
      <c r="O6667" t="s">
        <v>14957</v>
      </c>
      <c r="P6667" t="s">
        <v>35</v>
      </c>
      <c r="Q6667" t="s">
        <v>60</v>
      </c>
      <c r="R6667" t="s">
        <v>6063</v>
      </c>
      <c r="S6667">
        <v>829.13250000000005</v>
      </c>
      <c r="T6667">
        <v>7</v>
      </c>
      <c r="U6667">
        <v>0.15</v>
      </c>
      <c r="V6667">
        <v>146.21250000000001</v>
      </c>
      <c r="W6667">
        <v>51.36</v>
      </c>
      <c r="X6667" t="s">
        <v>62</v>
      </c>
    </row>
    <row r="6668" spans="1:24" ht="14.4" x14ac:dyDescent="0.3">
      <c r="A6668">
        <v>40257</v>
      </c>
      <c r="B6668" t="s">
        <v>14958</v>
      </c>
      <c r="C6668" s="1">
        <v>41969</v>
      </c>
      <c r="D6668" s="1">
        <v>41974</v>
      </c>
      <c r="E6668" t="s">
        <v>96</v>
      </c>
      <c r="F6668" t="s">
        <v>775</v>
      </c>
      <c r="G6668" t="s">
        <v>776</v>
      </c>
      <c r="H6668" t="s">
        <v>28</v>
      </c>
      <c r="I6668" t="s">
        <v>1006</v>
      </c>
      <c r="J6668" t="s">
        <v>298</v>
      </c>
      <c r="K6668" t="s">
        <v>31</v>
      </c>
      <c r="L6668">
        <v>77070</v>
      </c>
      <c r="M6668" t="s">
        <v>32</v>
      </c>
      <c r="N6668" t="s">
        <v>70</v>
      </c>
      <c r="O6668" t="s">
        <v>8738</v>
      </c>
      <c r="P6668" t="s">
        <v>50</v>
      </c>
      <c r="Q6668" t="s">
        <v>51</v>
      </c>
      <c r="R6668" t="s">
        <v>8739</v>
      </c>
      <c r="S6668">
        <v>853.93</v>
      </c>
      <c r="T6668">
        <v>5</v>
      </c>
      <c r="U6668">
        <v>0.3</v>
      </c>
      <c r="V6668">
        <v>-24.398</v>
      </c>
      <c r="W6668">
        <v>51.36</v>
      </c>
      <c r="X6668" t="s">
        <v>62</v>
      </c>
    </row>
    <row r="6669" spans="1:24" ht="14.4" x14ac:dyDescent="0.3">
      <c r="A6669">
        <v>25805</v>
      </c>
      <c r="B6669" t="s">
        <v>14959</v>
      </c>
      <c r="C6669" s="1">
        <v>41530</v>
      </c>
      <c r="D6669" s="1">
        <v>41536</v>
      </c>
      <c r="E6669" t="s">
        <v>96</v>
      </c>
      <c r="F6669" t="s">
        <v>5258</v>
      </c>
      <c r="G6669" t="s">
        <v>5259</v>
      </c>
      <c r="H6669" t="s">
        <v>28</v>
      </c>
      <c r="I6669" t="s">
        <v>6043</v>
      </c>
      <c r="J6669" t="s">
        <v>2244</v>
      </c>
      <c r="K6669" t="s">
        <v>275</v>
      </c>
      <c r="M6669" t="s">
        <v>47</v>
      </c>
      <c r="N6669" t="s">
        <v>137</v>
      </c>
      <c r="O6669" t="s">
        <v>5756</v>
      </c>
      <c r="P6669" t="s">
        <v>35</v>
      </c>
      <c r="Q6669" t="s">
        <v>60</v>
      </c>
      <c r="R6669" t="s">
        <v>3395</v>
      </c>
      <c r="S6669">
        <v>1283.52</v>
      </c>
      <c r="T6669">
        <v>7</v>
      </c>
      <c r="U6669">
        <v>0</v>
      </c>
      <c r="V6669">
        <v>205.17</v>
      </c>
      <c r="W6669">
        <v>51.35</v>
      </c>
      <c r="X6669" t="s">
        <v>62</v>
      </c>
    </row>
    <row r="6670" spans="1:24" ht="14.4" x14ac:dyDescent="0.3">
      <c r="A6670">
        <v>25489</v>
      </c>
      <c r="B6670" t="s">
        <v>14960</v>
      </c>
      <c r="C6670" s="1">
        <v>41554</v>
      </c>
      <c r="D6670" s="1">
        <v>41559</v>
      </c>
      <c r="E6670" t="s">
        <v>40</v>
      </c>
      <c r="F6670" t="s">
        <v>2539</v>
      </c>
      <c r="G6670" t="s">
        <v>1649</v>
      </c>
      <c r="H6670" t="s">
        <v>28</v>
      </c>
      <c r="I6670" t="s">
        <v>2021</v>
      </c>
      <c r="J6670" t="s">
        <v>1582</v>
      </c>
      <c r="K6670" t="s">
        <v>275</v>
      </c>
      <c r="M6670" t="s">
        <v>47</v>
      </c>
      <c r="N6670" t="s">
        <v>137</v>
      </c>
      <c r="O6670" t="s">
        <v>5112</v>
      </c>
      <c r="P6670" t="s">
        <v>50</v>
      </c>
      <c r="Q6670" t="s">
        <v>51</v>
      </c>
      <c r="R6670" t="s">
        <v>5113</v>
      </c>
      <c r="S6670">
        <v>366.84</v>
      </c>
      <c r="T6670">
        <v>4</v>
      </c>
      <c r="U6670">
        <v>0</v>
      </c>
      <c r="V6670">
        <v>21.96</v>
      </c>
      <c r="W6670">
        <v>51.34</v>
      </c>
      <c r="X6670" t="s">
        <v>62</v>
      </c>
    </row>
    <row r="6671" spans="1:24" ht="14.4" x14ac:dyDescent="0.3">
      <c r="A6671">
        <v>47156</v>
      </c>
      <c r="B6671" t="s">
        <v>14961</v>
      </c>
      <c r="C6671" s="1">
        <v>41885</v>
      </c>
      <c r="D6671" s="1">
        <v>41889</v>
      </c>
      <c r="E6671" t="s">
        <v>96</v>
      </c>
      <c r="F6671" t="s">
        <v>11446</v>
      </c>
      <c r="G6671" t="s">
        <v>1532</v>
      </c>
      <c r="H6671" t="s">
        <v>28</v>
      </c>
      <c r="I6671" t="s">
        <v>14962</v>
      </c>
      <c r="J6671" t="s">
        <v>14963</v>
      </c>
      <c r="K6671" t="s">
        <v>1621</v>
      </c>
      <c r="M6671" t="s">
        <v>145</v>
      </c>
      <c r="N6671" t="s">
        <v>145</v>
      </c>
      <c r="O6671" t="s">
        <v>5821</v>
      </c>
      <c r="P6671" t="s">
        <v>35</v>
      </c>
      <c r="Q6671" t="s">
        <v>79</v>
      </c>
      <c r="R6671" t="s">
        <v>4050</v>
      </c>
      <c r="S6671">
        <v>756.6</v>
      </c>
      <c r="T6671">
        <v>2</v>
      </c>
      <c r="U6671">
        <v>0</v>
      </c>
      <c r="V6671">
        <v>332.88</v>
      </c>
      <c r="W6671">
        <v>51.34</v>
      </c>
      <c r="X6671" t="s">
        <v>62</v>
      </c>
    </row>
    <row r="6672" spans="1:24" ht="14.4" x14ac:dyDescent="0.3">
      <c r="A6672">
        <v>2943</v>
      </c>
      <c r="B6672" t="s">
        <v>14964</v>
      </c>
      <c r="C6672" s="1">
        <v>41970</v>
      </c>
      <c r="D6672" s="1">
        <v>41976</v>
      </c>
      <c r="E6672" t="s">
        <v>96</v>
      </c>
      <c r="F6672" t="s">
        <v>3733</v>
      </c>
      <c r="G6672" t="s">
        <v>3734</v>
      </c>
      <c r="H6672" t="s">
        <v>66</v>
      </c>
      <c r="I6672" t="s">
        <v>9467</v>
      </c>
      <c r="J6672" t="s">
        <v>9468</v>
      </c>
      <c r="K6672" t="s">
        <v>5186</v>
      </c>
      <c r="M6672" t="s">
        <v>154</v>
      </c>
      <c r="N6672" t="s">
        <v>121</v>
      </c>
      <c r="O6672" t="s">
        <v>14965</v>
      </c>
      <c r="P6672" t="s">
        <v>50</v>
      </c>
      <c r="Q6672" t="s">
        <v>102</v>
      </c>
      <c r="R6672" t="s">
        <v>1162</v>
      </c>
      <c r="S6672">
        <v>656.46</v>
      </c>
      <c r="T6672">
        <v>7</v>
      </c>
      <c r="U6672">
        <v>0.7</v>
      </c>
      <c r="V6672">
        <v>-765.94</v>
      </c>
      <c r="W6672">
        <v>51.338000000000001</v>
      </c>
      <c r="X6672" t="s">
        <v>62</v>
      </c>
    </row>
    <row r="6673" spans="1:24" ht="14.4" x14ac:dyDescent="0.3">
      <c r="A6673">
        <v>39726</v>
      </c>
      <c r="B6673" t="s">
        <v>14966</v>
      </c>
      <c r="C6673" s="1">
        <v>41628</v>
      </c>
      <c r="D6673" s="1">
        <v>41630</v>
      </c>
      <c r="E6673" t="s">
        <v>40</v>
      </c>
      <c r="F6673" t="s">
        <v>3159</v>
      </c>
      <c r="G6673" t="s">
        <v>3160</v>
      </c>
      <c r="H6673" t="s">
        <v>28</v>
      </c>
      <c r="I6673" t="s">
        <v>5302</v>
      </c>
      <c r="J6673" t="s">
        <v>616</v>
      </c>
      <c r="K6673" t="s">
        <v>31</v>
      </c>
      <c r="L6673">
        <v>19601</v>
      </c>
      <c r="M6673" t="s">
        <v>32</v>
      </c>
      <c r="N6673" t="s">
        <v>33</v>
      </c>
      <c r="O6673" t="s">
        <v>14967</v>
      </c>
      <c r="P6673" t="s">
        <v>50</v>
      </c>
      <c r="Q6673" t="s">
        <v>4238</v>
      </c>
      <c r="R6673" t="s">
        <v>14968</v>
      </c>
      <c r="S6673">
        <v>303.92</v>
      </c>
      <c r="T6673">
        <v>5</v>
      </c>
      <c r="U6673">
        <v>0.2</v>
      </c>
      <c r="V6673">
        <v>-30.391999999999999</v>
      </c>
      <c r="W6673">
        <v>51.33</v>
      </c>
      <c r="X6673" t="s">
        <v>104</v>
      </c>
    </row>
    <row r="6674" spans="1:24" ht="14.4" x14ac:dyDescent="0.3">
      <c r="A6674">
        <v>49024</v>
      </c>
      <c r="B6674" t="s">
        <v>14969</v>
      </c>
      <c r="C6674" s="1">
        <v>40879</v>
      </c>
      <c r="D6674" s="1">
        <v>40880</v>
      </c>
      <c r="E6674" t="s">
        <v>54</v>
      </c>
      <c r="F6674" t="s">
        <v>14970</v>
      </c>
      <c r="G6674" t="s">
        <v>2293</v>
      </c>
      <c r="H6674" t="s">
        <v>28</v>
      </c>
      <c r="I6674" t="s">
        <v>630</v>
      </c>
      <c r="J6674" t="s">
        <v>631</v>
      </c>
      <c r="K6674" t="s">
        <v>602</v>
      </c>
      <c r="M6674" t="s">
        <v>77</v>
      </c>
      <c r="N6674" t="s">
        <v>77</v>
      </c>
      <c r="O6674" t="s">
        <v>6807</v>
      </c>
      <c r="P6674" t="s">
        <v>50</v>
      </c>
      <c r="Q6674" t="s">
        <v>363</v>
      </c>
      <c r="R6674" t="s">
        <v>6808</v>
      </c>
      <c r="S6674">
        <v>281.82</v>
      </c>
      <c r="T6674">
        <v>2</v>
      </c>
      <c r="U6674">
        <v>0</v>
      </c>
      <c r="V6674">
        <v>56.34</v>
      </c>
      <c r="W6674">
        <v>51.32</v>
      </c>
      <c r="X6674" t="s">
        <v>104</v>
      </c>
    </row>
    <row r="6675" spans="1:24" ht="14.4" x14ac:dyDescent="0.3">
      <c r="A6675">
        <v>23565</v>
      </c>
      <c r="B6675" t="s">
        <v>5574</v>
      </c>
      <c r="C6675" s="1">
        <v>41712</v>
      </c>
      <c r="D6675" s="1">
        <v>41717</v>
      </c>
      <c r="E6675" t="s">
        <v>96</v>
      </c>
      <c r="F6675" t="s">
        <v>3861</v>
      </c>
      <c r="G6675" t="s">
        <v>3862</v>
      </c>
      <c r="H6675" t="s">
        <v>43</v>
      </c>
      <c r="I6675" t="s">
        <v>5575</v>
      </c>
      <c r="J6675" t="s">
        <v>391</v>
      </c>
      <c r="K6675" t="s">
        <v>162</v>
      </c>
      <c r="M6675" t="s">
        <v>47</v>
      </c>
      <c r="N6675" t="s">
        <v>163</v>
      </c>
      <c r="O6675" t="s">
        <v>14971</v>
      </c>
      <c r="P6675" t="s">
        <v>50</v>
      </c>
      <c r="Q6675" t="s">
        <v>51</v>
      </c>
      <c r="R6675" t="s">
        <v>9313</v>
      </c>
      <c r="S6675">
        <v>521.42999999999995</v>
      </c>
      <c r="T6675">
        <v>7</v>
      </c>
      <c r="U6675">
        <v>0</v>
      </c>
      <c r="V6675">
        <v>229.32</v>
      </c>
      <c r="W6675">
        <v>51.3</v>
      </c>
      <c r="X6675" t="s">
        <v>104</v>
      </c>
    </row>
    <row r="6676" spans="1:24" ht="14.4" x14ac:dyDescent="0.3">
      <c r="A6676">
        <v>15527</v>
      </c>
      <c r="B6676" t="s">
        <v>14972</v>
      </c>
      <c r="C6676" s="1">
        <v>41407</v>
      </c>
      <c r="D6676" s="1">
        <v>41412</v>
      </c>
      <c r="E6676" t="s">
        <v>96</v>
      </c>
      <c r="F6676" t="s">
        <v>4837</v>
      </c>
      <c r="G6676" t="s">
        <v>4838</v>
      </c>
      <c r="H6676" t="s">
        <v>28</v>
      </c>
      <c r="I6676" t="s">
        <v>5302</v>
      </c>
      <c r="J6676" t="s">
        <v>336</v>
      </c>
      <c r="K6676" t="s">
        <v>231</v>
      </c>
      <c r="M6676" t="s">
        <v>69</v>
      </c>
      <c r="N6676" t="s">
        <v>232</v>
      </c>
      <c r="O6676" t="s">
        <v>980</v>
      </c>
      <c r="P6676" t="s">
        <v>112</v>
      </c>
      <c r="Q6676" t="s">
        <v>165</v>
      </c>
      <c r="R6676" t="s">
        <v>633</v>
      </c>
      <c r="S6676">
        <v>566.61</v>
      </c>
      <c r="T6676">
        <v>1</v>
      </c>
      <c r="U6676">
        <v>0</v>
      </c>
      <c r="V6676">
        <v>28.32</v>
      </c>
      <c r="W6676">
        <v>51.28</v>
      </c>
      <c r="X6676" t="s">
        <v>62</v>
      </c>
    </row>
    <row r="6677" spans="1:24" ht="14.4" x14ac:dyDescent="0.3">
      <c r="A6677">
        <v>20293</v>
      </c>
      <c r="B6677" t="s">
        <v>14973</v>
      </c>
      <c r="C6677" s="1">
        <v>40932</v>
      </c>
      <c r="D6677" s="1">
        <v>40936</v>
      </c>
      <c r="E6677" t="s">
        <v>96</v>
      </c>
      <c r="F6677" t="s">
        <v>7432</v>
      </c>
      <c r="G6677" t="s">
        <v>7433</v>
      </c>
      <c r="H6677" t="s">
        <v>28</v>
      </c>
      <c r="I6677" t="s">
        <v>1001</v>
      </c>
      <c r="J6677" t="s">
        <v>1001</v>
      </c>
      <c r="K6677" t="s">
        <v>68</v>
      </c>
      <c r="M6677" t="s">
        <v>69</v>
      </c>
      <c r="N6677" t="s">
        <v>70</v>
      </c>
      <c r="O6677" t="s">
        <v>14974</v>
      </c>
      <c r="P6677" t="s">
        <v>35</v>
      </c>
      <c r="Q6677" t="s">
        <v>60</v>
      </c>
      <c r="R6677" t="s">
        <v>14975</v>
      </c>
      <c r="S6677">
        <v>502.95</v>
      </c>
      <c r="T6677">
        <v>7</v>
      </c>
      <c r="U6677">
        <v>0</v>
      </c>
      <c r="V6677">
        <v>221.13</v>
      </c>
      <c r="W6677">
        <v>51.28</v>
      </c>
      <c r="X6677" t="s">
        <v>62</v>
      </c>
    </row>
    <row r="6678" spans="1:24" ht="14.4" x14ac:dyDescent="0.3">
      <c r="A6678">
        <v>42208</v>
      </c>
      <c r="B6678" t="s">
        <v>14976</v>
      </c>
      <c r="C6678" s="1">
        <v>41088</v>
      </c>
      <c r="D6678" s="1">
        <v>41092</v>
      </c>
      <c r="E6678" t="s">
        <v>96</v>
      </c>
      <c r="F6678" t="s">
        <v>9568</v>
      </c>
      <c r="G6678" t="s">
        <v>4614</v>
      </c>
      <c r="H6678" t="s">
        <v>43</v>
      </c>
      <c r="I6678" t="s">
        <v>14977</v>
      </c>
      <c r="J6678" t="s">
        <v>70</v>
      </c>
      <c r="K6678" t="s">
        <v>5545</v>
      </c>
      <c r="M6678" t="s">
        <v>145</v>
      </c>
      <c r="N6678" t="s">
        <v>145</v>
      </c>
      <c r="O6678" t="s">
        <v>12934</v>
      </c>
      <c r="P6678" t="s">
        <v>112</v>
      </c>
      <c r="Q6678" t="s">
        <v>165</v>
      </c>
      <c r="R6678" t="s">
        <v>698</v>
      </c>
      <c r="S6678">
        <v>500.88</v>
      </c>
      <c r="T6678">
        <v>1</v>
      </c>
      <c r="U6678">
        <v>0</v>
      </c>
      <c r="V6678">
        <v>55.08</v>
      </c>
      <c r="W6678">
        <v>51.28</v>
      </c>
      <c r="X6678" t="s">
        <v>62</v>
      </c>
    </row>
    <row r="6679" spans="1:24" ht="14.4" x14ac:dyDescent="0.3">
      <c r="A6679">
        <v>35293</v>
      </c>
      <c r="B6679" t="s">
        <v>11598</v>
      </c>
      <c r="C6679" s="1">
        <v>40976</v>
      </c>
      <c r="D6679" s="1">
        <v>40980</v>
      </c>
      <c r="E6679" t="s">
        <v>96</v>
      </c>
      <c r="F6679" t="s">
        <v>1534</v>
      </c>
      <c r="G6679" t="s">
        <v>1535</v>
      </c>
      <c r="H6679" t="s">
        <v>28</v>
      </c>
      <c r="I6679" t="s">
        <v>6594</v>
      </c>
      <c r="J6679" t="s">
        <v>916</v>
      </c>
      <c r="K6679" t="s">
        <v>31</v>
      </c>
      <c r="L6679">
        <v>53142</v>
      </c>
      <c r="M6679" t="s">
        <v>32</v>
      </c>
      <c r="N6679" t="s">
        <v>70</v>
      </c>
      <c r="O6679" t="s">
        <v>9114</v>
      </c>
      <c r="P6679" t="s">
        <v>35</v>
      </c>
      <c r="Q6679" t="s">
        <v>60</v>
      </c>
      <c r="R6679" t="s">
        <v>9115</v>
      </c>
      <c r="S6679">
        <v>769.95</v>
      </c>
      <c r="T6679">
        <v>5</v>
      </c>
      <c r="U6679">
        <v>0</v>
      </c>
      <c r="V6679">
        <v>223.28550000000001</v>
      </c>
      <c r="W6679">
        <v>51.27</v>
      </c>
      <c r="X6679" t="s">
        <v>104</v>
      </c>
    </row>
    <row r="6680" spans="1:24" ht="14.4" x14ac:dyDescent="0.3">
      <c r="A6680">
        <v>27377</v>
      </c>
      <c r="B6680" t="s">
        <v>14978</v>
      </c>
      <c r="C6680" s="1">
        <v>41332</v>
      </c>
      <c r="D6680" s="1">
        <v>41334</v>
      </c>
      <c r="E6680" t="s">
        <v>54</v>
      </c>
      <c r="F6680" t="s">
        <v>10694</v>
      </c>
      <c r="G6680" t="s">
        <v>7163</v>
      </c>
      <c r="H6680" t="s">
        <v>66</v>
      </c>
      <c r="I6680" t="s">
        <v>84</v>
      </c>
      <c r="J6680" t="s">
        <v>45</v>
      </c>
      <c r="K6680" t="s">
        <v>46</v>
      </c>
      <c r="M6680" t="s">
        <v>47</v>
      </c>
      <c r="N6680" t="s">
        <v>48</v>
      </c>
      <c r="O6680" t="s">
        <v>8385</v>
      </c>
      <c r="P6680" t="s">
        <v>50</v>
      </c>
      <c r="Q6680" t="s">
        <v>51</v>
      </c>
      <c r="R6680" t="s">
        <v>5335</v>
      </c>
      <c r="S6680">
        <v>230.74199999999999</v>
      </c>
      <c r="T6680">
        <v>2</v>
      </c>
      <c r="U6680">
        <v>0.1</v>
      </c>
      <c r="V6680">
        <v>33.281999999999996</v>
      </c>
      <c r="W6680">
        <v>51.24</v>
      </c>
      <c r="X6680" t="s">
        <v>104</v>
      </c>
    </row>
    <row r="6681" spans="1:24" ht="14.4" x14ac:dyDescent="0.3">
      <c r="A6681">
        <v>9913</v>
      </c>
      <c r="B6681" t="s">
        <v>14979</v>
      </c>
      <c r="C6681" s="1">
        <v>41611</v>
      </c>
      <c r="D6681" s="1">
        <v>41612</v>
      </c>
      <c r="E6681" t="s">
        <v>54</v>
      </c>
      <c r="F6681" t="s">
        <v>5896</v>
      </c>
      <c r="G6681" t="s">
        <v>5897</v>
      </c>
      <c r="H6681" t="s">
        <v>43</v>
      </c>
      <c r="I6681" t="s">
        <v>3601</v>
      </c>
      <c r="J6681" t="s">
        <v>3602</v>
      </c>
      <c r="K6681" t="s">
        <v>3603</v>
      </c>
      <c r="M6681" t="s">
        <v>154</v>
      </c>
      <c r="N6681" t="s">
        <v>70</v>
      </c>
      <c r="O6681" t="s">
        <v>929</v>
      </c>
      <c r="P6681" t="s">
        <v>35</v>
      </c>
      <c r="Q6681" t="s">
        <v>36</v>
      </c>
      <c r="R6681" t="s">
        <v>930</v>
      </c>
      <c r="S6681">
        <v>295.452</v>
      </c>
      <c r="T6681">
        <v>3</v>
      </c>
      <c r="U6681">
        <v>0.4</v>
      </c>
      <c r="V6681">
        <v>14.772</v>
      </c>
      <c r="W6681">
        <v>51.235999999999997</v>
      </c>
      <c r="X6681" t="s">
        <v>104</v>
      </c>
    </row>
    <row r="6682" spans="1:24" ht="14.4" x14ac:dyDescent="0.3">
      <c r="A6682">
        <v>8605</v>
      </c>
      <c r="B6682" t="s">
        <v>14980</v>
      </c>
      <c r="C6682" s="1">
        <v>41270</v>
      </c>
      <c r="D6682" s="1">
        <v>41270</v>
      </c>
      <c r="E6682" t="s">
        <v>25</v>
      </c>
      <c r="F6682" t="s">
        <v>746</v>
      </c>
      <c r="G6682" t="s">
        <v>747</v>
      </c>
      <c r="H6682" t="s">
        <v>66</v>
      </c>
      <c r="I6682" t="s">
        <v>2395</v>
      </c>
      <c r="J6682" t="s">
        <v>2395</v>
      </c>
      <c r="K6682" t="s">
        <v>1603</v>
      </c>
      <c r="M6682" t="s">
        <v>154</v>
      </c>
      <c r="N6682" t="s">
        <v>283</v>
      </c>
      <c r="O6682" t="s">
        <v>14981</v>
      </c>
      <c r="P6682" t="s">
        <v>112</v>
      </c>
      <c r="Q6682" t="s">
        <v>113</v>
      </c>
      <c r="R6682" t="s">
        <v>14982</v>
      </c>
      <c r="S6682">
        <v>163.98</v>
      </c>
      <c r="T6682">
        <v>9</v>
      </c>
      <c r="U6682">
        <v>0</v>
      </c>
      <c r="V6682">
        <v>11.34</v>
      </c>
      <c r="W6682">
        <v>51.231999999999999</v>
      </c>
      <c r="X6682" t="s">
        <v>38</v>
      </c>
    </row>
    <row r="6683" spans="1:24" ht="14.4" x14ac:dyDescent="0.3">
      <c r="A6683">
        <v>33679</v>
      </c>
      <c r="B6683" t="s">
        <v>9031</v>
      </c>
      <c r="C6683" s="1">
        <v>41724</v>
      </c>
      <c r="D6683" s="1">
        <v>41725</v>
      </c>
      <c r="E6683" t="s">
        <v>54</v>
      </c>
      <c r="F6683" t="s">
        <v>8257</v>
      </c>
      <c r="G6683" t="s">
        <v>8258</v>
      </c>
      <c r="H6683" t="s">
        <v>28</v>
      </c>
      <c r="I6683" t="s">
        <v>310</v>
      </c>
      <c r="J6683" t="s">
        <v>109</v>
      </c>
      <c r="K6683" t="s">
        <v>31</v>
      </c>
      <c r="L6683">
        <v>93727</v>
      </c>
      <c r="M6683" t="s">
        <v>32</v>
      </c>
      <c r="N6683" t="s">
        <v>110</v>
      </c>
      <c r="O6683" t="s">
        <v>14983</v>
      </c>
      <c r="P6683" t="s">
        <v>112</v>
      </c>
      <c r="Q6683" t="s">
        <v>165</v>
      </c>
      <c r="R6683" t="s">
        <v>14984</v>
      </c>
      <c r="S6683">
        <v>176.04</v>
      </c>
      <c r="T6683">
        <v>4</v>
      </c>
      <c r="U6683">
        <v>0</v>
      </c>
      <c r="V6683">
        <v>45.770400000000002</v>
      </c>
      <c r="W6683">
        <v>51.23</v>
      </c>
      <c r="X6683" t="s">
        <v>38</v>
      </c>
    </row>
    <row r="6684" spans="1:24" ht="14.4" x14ac:dyDescent="0.3">
      <c r="A6684">
        <v>39576</v>
      </c>
      <c r="B6684" t="s">
        <v>14985</v>
      </c>
      <c r="C6684" s="1">
        <v>41752</v>
      </c>
      <c r="D6684" s="1">
        <v>41756</v>
      </c>
      <c r="E6684" t="s">
        <v>96</v>
      </c>
      <c r="F6684" t="s">
        <v>5249</v>
      </c>
      <c r="G6684" t="s">
        <v>5250</v>
      </c>
      <c r="H6684" t="s">
        <v>28</v>
      </c>
      <c r="I6684" t="s">
        <v>1335</v>
      </c>
      <c r="J6684" t="s">
        <v>571</v>
      </c>
      <c r="K6684" t="s">
        <v>31</v>
      </c>
      <c r="L6684">
        <v>31907</v>
      </c>
      <c r="M6684" t="s">
        <v>32</v>
      </c>
      <c r="N6684" t="s">
        <v>121</v>
      </c>
      <c r="O6684" t="s">
        <v>2865</v>
      </c>
      <c r="P6684" t="s">
        <v>112</v>
      </c>
      <c r="Q6684" t="s">
        <v>795</v>
      </c>
      <c r="R6684" t="s">
        <v>2866</v>
      </c>
      <c r="S6684">
        <v>675.06</v>
      </c>
      <c r="T6684">
        <v>3</v>
      </c>
      <c r="U6684">
        <v>0</v>
      </c>
      <c r="V6684">
        <v>87.757800000000003</v>
      </c>
      <c r="W6684">
        <v>51.19</v>
      </c>
      <c r="X6684" t="s">
        <v>62</v>
      </c>
    </row>
    <row r="6685" spans="1:24" ht="14.4" x14ac:dyDescent="0.3">
      <c r="A6685">
        <v>39829</v>
      </c>
      <c r="B6685" t="s">
        <v>14986</v>
      </c>
      <c r="C6685" s="1">
        <v>41609</v>
      </c>
      <c r="D6685" s="1">
        <v>41615</v>
      </c>
      <c r="E6685" t="s">
        <v>96</v>
      </c>
      <c r="F6685" t="s">
        <v>5929</v>
      </c>
      <c r="G6685" t="s">
        <v>5930</v>
      </c>
      <c r="H6685" t="s">
        <v>28</v>
      </c>
      <c r="I6685" t="s">
        <v>824</v>
      </c>
      <c r="J6685" t="s">
        <v>609</v>
      </c>
      <c r="K6685" t="s">
        <v>31</v>
      </c>
      <c r="L6685">
        <v>48227</v>
      </c>
      <c r="M6685" t="s">
        <v>32</v>
      </c>
      <c r="N6685" t="s">
        <v>70</v>
      </c>
      <c r="O6685" t="s">
        <v>11568</v>
      </c>
      <c r="P6685" t="s">
        <v>112</v>
      </c>
      <c r="Q6685" t="s">
        <v>795</v>
      </c>
      <c r="R6685" t="s">
        <v>11569</v>
      </c>
      <c r="S6685">
        <v>496.86</v>
      </c>
      <c r="T6685">
        <v>7</v>
      </c>
      <c r="U6685">
        <v>0</v>
      </c>
      <c r="V6685">
        <v>24.843</v>
      </c>
      <c r="W6685">
        <v>51.19</v>
      </c>
      <c r="X6685" t="s">
        <v>62</v>
      </c>
    </row>
    <row r="6686" spans="1:24" ht="14.4" x14ac:dyDescent="0.3">
      <c r="A6686">
        <v>8263</v>
      </c>
      <c r="B6686" t="s">
        <v>6657</v>
      </c>
      <c r="C6686" s="1">
        <v>40745</v>
      </c>
      <c r="D6686" s="1">
        <v>40748</v>
      </c>
      <c r="E6686" t="s">
        <v>54</v>
      </c>
      <c r="F6686" t="s">
        <v>6658</v>
      </c>
      <c r="G6686" t="s">
        <v>4269</v>
      </c>
      <c r="H6686" t="s">
        <v>28</v>
      </c>
      <c r="I6686" t="s">
        <v>6659</v>
      </c>
      <c r="J6686" t="s">
        <v>928</v>
      </c>
      <c r="K6686" t="s">
        <v>153</v>
      </c>
      <c r="M6686" t="s">
        <v>154</v>
      </c>
      <c r="N6686" t="s">
        <v>121</v>
      </c>
      <c r="O6686" t="s">
        <v>14987</v>
      </c>
      <c r="P6686" t="s">
        <v>112</v>
      </c>
      <c r="Q6686" t="s">
        <v>5048</v>
      </c>
      <c r="R6686" t="s">
        <v>14988</v>
      </c>
      <c r="S6686">
        <v>140.97999999999999</v>
      </c>
      <c r="T6686">
        <v>7</v>
      </c>
      <c r="U6686">
        <v>0</v>
      </c>
      <c r="V6686">
        <v>2.8</v>
      </c>
      <c r="W6686">
        <v>51.183999999999997</v>
      </c>
      <c r="X6686" t="s">
        <v>38</v>
      </c>
    </row>
    <row r="6687" spans="1:24" ht="14.4" x14ac:dyDescent="0.3">
      <c r="A6687">
        <v>18889</v>
      </c>
      <c r="B6687" t="s">
        <v>14989</v>
      </c>
      <c r="C6687" s="1">
        <v>40904</v>
      </c>
      <c r="D6687" s="1">
        <v>40906</v>
      </c>
      <c r="E6687" t="s">
        <v>54</v>
      </c>
      <c r="F6687" t="s">
        <v>3966</v>
      </c>
      <c r="G6687" t="s">
        <v>3434</v>
      </c>
      <c r="H6687" t="s">
        <v>43</v>
      </c>
      <c r="I6687" t="s">
        <v>13149</v>
      </c>
      <c r="J6687" t="s">
        <v>935</v>
      </c>
      <c r="K6687" t="s">
        <v>187</v>
      </c>
      <c r="M6687" t="s">
        <v>69</v>
      </c>
      <c r="N6687" t="s">
        <v>121</v>
      </c>
      <c r="O6687" t="s">
        <v>8059</v>
      </c>
      <c r="P6687" t="s">
        <v>35</v>
      </c>
      <c r="Q6687" t="s">
        <v>60</v>
      </c>
      <c r="R6687" t="s">
        <v>8060</v>
      </c>
      <c r="S6687">
        <v>182.304</v>
      </c>
      <c r="T6687">
        <v>4</v>
      </c>
      <c r="U6687">
        <v>0.4</v>
      </c>
      <c r="V6687">
        <v>-54.695999999999998</v>
      </c>
      <c r="W6687">
        <v>51.18</v>
      </c>
      <c r="X6687" t="s">
        <v>104</v>
      </c>
    </row>
    <row r="6688" spans="1:24" ht="14.4" x14ac:dyDescent="0.3">
      <c r="A6688">
        <v>24036</v>
      </c>
      <c r="B6688" t="s">
        <v>4847</v>
      </c>
      <c r="C6688" s="1">
        <v>41929</v>
      </c>
      <c r="D6688" s="1">
        <v>41934</v>
      </c>
      <c r="E6688" t="s">
        <v>96</v>
      </c>
      <c r="F6688" t="s">
        <v>1800</v>
      </c>
      <c r="G6688" t="s">
        <v>1801</v>
      </c>
      <c r="H6688" t="s">
        <v>28</v>
      </c>
      <c r="I6688" t="s">
        <v>1276</v>
      </c>
      <c r="J6688" t="s">
        <v>391</v>
      </c>
      <c r="K6688" t="s">
        <v>162</v>
      </c>
      <c r="M6688" t="s">
        <v>47</v>
      </c>
      <c r="N6688" t="s">
        <v>163</v>
      </c>
      <c r="O6688" t="s">
        <v>13909</v>
      </c>
      <c r="P6688" t="s">
        <v>50</v>
      </c>
      <c r="Q6688" t="s">
        <v>4238</v>
      </c>
      <c r="R6688" t="s">
        <v>10029</v>
      </c>
      <c r="S6688">
        <v>648.9</v>
      </c>
      <c r="T6688">
        <v>6</v>
      </c>
      <c r="U6688">
        <v>0</v>
      </c>
      <c r="V6688">
        <v>136.26</v>
      </c>
      <c r="W6688">
        <v>51.18</v>
      </c>
      <c r="X6688" t="s">
        <v>62</v>
      </c>
    </row>
    <row r="6689" spans="1:24" ht="14.4" x14ac:dyDescent="0.3">
      <c r="A6689">
        <v>50716</v>
      </c>
      <c r="B6689" t="s">
        <v>14990</v>
      </c>
      <c r="C6689" s="1">
        <v>41225</v>
      </c>
      <c r="D6689" s="1">
        <v>41229</v>
      </c>
      <c r="E6689" t="s">
        <v>96</v>
      </c>
      <c r="F6689" t="s">
        <v>10049</v>
      </c>
      <c r="G6689" t="s">
        <v>7572</v>
      </c>
      <c r="H6689" t="s">
        <v>66</v>
      </c>
      <c r="I6689" t="s">
        <v>6454</v>
      </c>
      <c r="J6689" t="s">
        <v>6455</v>
      </c>
      <c r="K6689" t="s">
        <v>5545</v>
      </c>
      <c r="M6689" t="s">
        <v>145</v>
      </c>
      <c r="N6689" t="s">
        <v>145</v>
      </c>
      <c r="O6689" t="s">
        <v>14991</v>
      </c>
      <c r="P6689" t="s">
        <v>50</v>
      </c>
      <c r="Q6689" t="s">
        <v>363</v>
      </c>
      <c r="R6689" t="s">
        <v>4648</v>
      </c>
      <c r="S6689">
        <v>504.12</v>
      </c>
      <c r="T6689">
        <v>4</v>
      </c>
      <c r="U6689">
        <v>0</v>
      </c>
      <c r="V6689">
        <v>105.84</v>
      </c>
      <c r="W6689">
        <v>51.18</v>
      </c>
      <c r="X6689" t="s">
        <v>62</v>
      </c>
    </row>
    <row r="6690" spans="1:24" ht="14.4" x14ac:dyDescent="0.3">
      <c r="A6690">
        <v>26970</v>
      </c>
      <c r="B6690" t="s">
        <v>14992</v>
      </c>
      <c r="C6690" s="1">
        <v>41610</v>
      </c>
      <c r="D6690" s="1">
        <v>41616</v>
      </c>
      <c r="E6690" t="s">
        <v>96</v>
      </c>
      <c r="F6690" t="s">
        <v>4756</v>
      </c>
      <c r="G6690" t="s">
        <v>2371</v>
      </c>
      <c r="H6690" t="s">
        <v>43</v>
      </c>
      <c r="I6690" t="s">
        <v>885</v>
      </c>
      <c r="J6690" t="s">
        <v>885</v>
      </c>
      <c r="K6690" t="s">
        <v>886</v>
      </c>
      <c r="M6690" t="s">
        <v>47</v>
      </c>
      <c r="N6690" t="s">
        <v>348</v>
      </c>
      <c r="O6690" t="s">
        <v>13002</v>
      </c>
      <c r="P6690" t="s">
        <v>50</v>
      </c>
      <c r="Q6690" t="s">
        <v>363</v>
      </c>
      <c r="R6690" t="s">
        <v>4912</v>
      </c>
      <c r="S6690">
        <v>530.14499999999998</v>
      </c>
      <c r="T6690">
        <v>5</v>
      </c>
      <c r="U6690">
        <v>0.37</v>
      </c>
      <c r="V6690">
        <v>84.045000000000002</v>
      </c>
      <c r="W6690">
        <v>51.16</v>
      </c>
      <c r="X6690" t="s">
        <v>62</v>
      </c>
    </row>
    <row r="6691" spans="1:24" ht="14.4" x14ac:dyDescent="0.3">
      <c r="A6691">
        <v>33947</v>
      </c>
      <c r="B6691" t="s">
        <v>14993</v>
      </c>
      <c r="C6691" s="1">
        <v>41544</v>
      </c>
      <c r="D6691" s="1">
        <v>41549</v>
      </c>
      <c r="E6691" t="s">
        <v>96</v>
      </c>
      <c r="F6691" t="s">
        <v>4756</v>
      </c>
      <c r="G6691" t="s">
        <v>2371</v>
      </c>
      <c r="H6691" t="s">
        <v>43</v>
      </c>
      <c r="I6691" t="s">
        <v>14994</v>
      </c>
      <c r="J6691" t="s">
        <v>109</v>
      </c>
      <c r="K6691" t="s">
        <v>31</v>
      </c>
      <c r="L6691">
        <v>92345</v>
      </c>
      <c r="M6691" t="s">
        <v>32</v>
      </c>
      <c r="N6691" t="s">
        <v>110</v>
      </c>
      <c r="O6691" t="s">
        <v>14995</v>
      </c>
      <c r="P6691" t="s">
        <v>50</v>
      </c>
      <c r="Q6691" t="s">
        <v>363</v>
      </c>
      <c r="R6691" t="s">
        <v>14996</v>
      </c>
      <c r="S6691">
        <v>424.95749999999998</v>
      </c>
      <c r="T6691">
        <v>5</v>
      </c>
      <c r="U6691">
        <v>0.15</v>
      </c>
      <c r="V6691">
        <v>19.998000000000001</v>
      </c>
      <c r="W6691">
        <v>51.16</v>
      </c>
      <c r="X6691" t="s">
        <v>104</v>
      </c>
    </row>
    <row r="6692" spans="1:24" ht="14.4" x14ac:dyDescent="0.3">
      <c r="A6692">
        <v>15419</v>
      </c>
      <c r="B6692" t="s">
        <v>14997</v>
      </c>
      <c r="C6692" s="1">
        <v>41998</v>
      </c>
      <c r="D6692" s="1">
        <v>42005</v>
      </c>
      <c r="E6692" t="s">
        <v>96</v>
      </c>
      <c r="F6692" t="s">
        <v>469</v>
      </c>
      <c r="G6692" t="s">
        <v>470</v>
      </c>
      <c r="H6692" t="s">
        <v>28</v>
      </c>
      <c r="I6692" t="s">
        <v>4159</v>
      </c>
      <c r="J6692" t="s">
        <v>723</v>
      </c>
      <c r="K6692" t="s">
        <v>68</v>
      </c>
      <c r="M6692" t="s">
        <v>69</v>
      </c>
      <c r="N6692" t="s">
        <v>70</v>
      </c>
      <c r="O6692" t="s">
        <v>1997</v>
      </c>
      <c r="P6692" t="s">
        <v>35</v>
      </c>
      <c r="Q6692" t="s">
        <v>292</v>
      </c>
      <c r="R6692" t="s">
        <v>1998</v>
      </c>
      <c r="S6692">
        <v>311.25</v>
      </c>
      <c r="T6692">
        <v>1</v>
      </c>
      <c r="U6692">
        <v>0</v>
      </c>
      <c r="V6692">
        <v>40.44</v>
      </c>
      <c r="W6692">
        <v>51.14</v>
      </c>
      <c r="X6692" t="s">
        <v>115</v>
      </c>
    </row>
    <row r="6693" spans="1:24" ht="14.4" x14ac:dyDescent="0.3">
      <c r="A6693">
        <v>7310</v>
      </c>
      <c r="B6693" t="s">
        <v>14998</v>
      </c>
      <c r="C6693" s="1">
        <v>41388</v>
      </c>
      <c r="D6693" s="1">
        <v>41391</v>
      </c>
      <c r="E6693" t="s">
        <v>54</v>
      </c>
      <c r="F6693" t="s">
        <v>1413</v>
      </c>
      <c r="G6693" t="s">
        <v>1414</v>
      </c>
      <c r="H6693" t="s">
        <v>28</v>
      </c>
      <c r="I6693" t="s">
        <v>5466</v>
      </c>
      <c r="J6693" t="s">
        <v>5467</v>
      </c>
      <c r="K6693" t="s">
        <v>5467</v>
      </c>
      <c r="M6693" t="s">
        <v>154</v>
      </c>
      <c r="N6693" t="s">
        <v>70</v>
      </c>
      <c r="O6693" t="s">
        <v>11990</v>
      </c>
      <c r="P6693" t="s">
        <v>112</v>
      </c>
      <c r="Q6693" t="s">
        <v>795</v>
      </c>
      <c r="R6693" t="s">
        <v>11610</v>
      </c>
      <c r="S6693">
        <v>164.77199999999999</v>
      </c>
      <c r="T6693">
        <v>3</v>
      </c>
      <c r="U6693">
        <v>0.4</v>
      </c>
      <c r="V6693">
        <v>-71.447999999999993</v>
      </c>
      <c r="W6693">
        <v>51.131</v>
      </c>
      <c r="X6693" t="s">
        <v>38</v>
      </c>
    </row>
    <row r="6694" spans="1:24" ht="14.4" x14ac:dyDescent="0.3">
      <c r="A6694">
        <v>47584</v>
      </c>
      <c r="B6694" t="s">
        <v>14999</v>
      </c>
      <c r="C6694" s="1">
        <v>41927</v>
      </c>
      <c r="D6694" s="1">
        <v>41930</v>
      </c>
      <c r="E6694" t="s">
        <v>40</v>
      </c>
      <c r="F6694" t="s">
        <v>9259</v>
      </c>
      <c r="G6694" t="s">
        <v>6086</v>
      </c>
      <c r="H6694" t="s">
        <v>43</v>
      </c>
      <c r="I6694" t="s">
        <v>15000</v>
      </c>
      <c r="J6694" t="s">
        <v>15001</v>
      </c>
      <c r="K6694" t="s">
        <v>318</v>
      </c>
      <c r="M6694" t="s">
        <v>77</v>
      </c>
      <c r="N6694" t="s">
        <v>77</v>
      </c>
      <c r="O6694" t="s">
        <v>8586</v>
      </c>
      <c r="P6694" t="s">
        <v>35</v>
      </c>
      <c r="Q6694" t="s">
        <v>292</v>
      </c>
      <c r="R6694" t="s">
        <v>5229</v>
      </c>
      <c r="S6694">
        <v>312.51</v>
      </c>
      <c r="T6694">
        <v>1</v>
      </c>
      <c r="U6694">
        <v>0</v>
      </c>
      <c r="V6694">
        <v>3.12</v>
      </c>
      <c r="W6694">
        <v>51.13</v>
      </c>
      <c r="X6694" t="s">
        <v>38</v>
      </c>
    </row>
    <row r="6695" spans="1:24" ht="14.4" x14ac:dyDescent="0.3">
      <c r="A6695">
        <v>18668</v>
      </c>
      <c r="B6695" t="s">
        <v>15002</v>
      </c>
      <c r="C6695" s="1">
        <v>40639</v>
      </c>
      <c r="D6695" s="1">
        <v>40643</v>
      </c>
      <c r="E6695" t="s">
        <v>96</v>
      </c>
      <c r="F6695" t="s">
        <v>8532</v>
      </c>
      <c r="G6695" t="s">
        <v>8533</v>
      </c>
      <c r="H6695" t="s">
        <v>28</v>
      </c>
      <c r="I6695" t="s">
        <v>7968</v>
      </c>
      <c r="J6695" t="s">
        <v>7968</v>
      </c>
      <c r="K6695" t="s">
        <v>2447</v>
      </c>
      <c r="M6695" t="s">
        <v>69</v>
      </c>
      <c r="N6695" t="s">
        <v>70</v>
      </c>
      <c r="O6695" t="s">
        <v>11255</v>
      </c>
      <c r="P6695" t="s">
        <v>112</v>
      </c>
      <c r="Q6695" t="s">
        <v>165</v>
      </c>
      <c r="R6695" t="s">
        <v>11256</v>
      </c>
      <c r="S6695">
        <v>584.22</v>
      </c>
      <c r="T6695">
        <v>7</v>
      </c>
      <c r="U6695">
        <v>0</v>
      </c>
      <c r="V6695">
        <v>233.52</v>
      </c>
      <c r="W6695">
        <v>51.12</v>
      </c>
      <c r="X6695" t="s">
        <v>62</v>
      </c>
    </row>
    <row r="6696" spans="1:24" ht="14.4" x14ac:dyDescent="0.3">
      <c r="A6696">
        <v>19807</v>
      </c>
      <c r="B6696" t="s">
        <v>15003</v>
      </c>
      <c r="C6696" s="1">
        <v>41396</v>
      </c>
      <c r="D6696" s="1">
        <v>41399</v>
      </c>
      <c r="E6696" t="s">
        <v>54</v>
      </c>
      <c r="F6696" t="s">
        <v>4234</v>
      </c>
      <c r="G6696" t="s">
        <v>4235</v>
      </c>
      <c r="H6696" t="s">
        <v>43</v>
      </c>
      <c r="I6696" t="s">
        <v>559</v>
      </c>
      <c r="J6696" t="s">
        <v>336</v>
      </c>
      <c r="K6696" t="s">
        <v>231</v>
      </c>
      <c r="M6696" t="s">
        <v>69</v>
      </c>
      <c r="N6696" t="s">
        <v>232</v>
      </c>
      <c r="O6696" t="s">
        <v>15004</v>
      </c>
      <c r="P6696" t="s">
        <v>112</v>
      </c>
      <c r="Q6696" t="s">
        <v>130</v>
      </c>
      <c r="R6696" t="s">
        <v>15005</v>
      </c>
      <c r="S6696">
        <v>171.88200000000001</v>
      </c>
      <c r="T6696">
        <v>6</v>
      </c>
      <c r="U6696">
        <v>0.1</v>
      </c>
      <c r="V6696">
        <v>34.362000000000002</v>
      </c>
      <c r="W6696">
        <v>51.12</v>
      </c>
      <c r="X6696" t="s">
        <v>38</v>
      </c>
    </row>
    <row r="6697" spans="1:24" ht="14.4" x14ac:dyDescent="0.3">
      <c r="A6697">
        <v>37734</v>
      </c>
      <c r="B6697" t="s">
        <v>15006</v>
      </c>
      <c r="C6697" s="1">
        <v>41787</v>
      </c>
      <c r="D6697" s="1">
        <v>41789</v>
      </c>
      <c r="E6697" t="s">
        <v>54</v>
      </c>
      <c r="F6697" t="s">
        <v>1180</v>
      </c>
      <c r="G6697" t="s">
        <v>1181</v>
      </c>
      <c r="H6697" t="s">
        <v>28</v>
      </c>
      <c r="I6697" t="s">
        <v>11918</v>
      </c>
      <c r="J6697" t="s">
        <v>10377</v>
      </c>
      <c r="K6697" t="s">
        <v>31</v>
      </c>
      <c r="L6697">
        <v>83201</v>
      </c>
      <c r="M6697" t="s">
        <v>32</v>
      </c>
      <c r="N6697" t="s">
        <v>110</v>
      </c>
      <c r="O6697" t="s">
        <v>12421</v>
      </c>
      <c r="P6697" t="s">
        <v>35</v>
      </c>
      <c r="Q6697" t="s">
        <v>60</v>
      </c>
      <c r="R6697" t="s">
        <v>12422</v>
      </c>
      <c r="S6697">
        <v>302.37599999999998</v>
      </c>
      <c r="T6697">
        <v>3</v>
      </c>
      <c r="U6697">
        <v>0.2</v>
      </c>
      <c r="V6697">
        <v>22.6782</v>
      </c>
      <c r="W6697">
        <v>51.11</v>
      </c>
      <c r="X6697" t="s">
        <v>104</v>
      </c>
    </row>
    <row r="6698" spans="1:24" ht="14.4" x14ac:dyDescent="0.3">
      <c r="A6698">
        <v>51092</v>
      </c>
      <c r="B6698" t="s">
        <v>7916</v>
      </c>
      <c r="C6698" s="1">
        <v>41830</v>
      </c>
      <c r="D6698" s="1">
        <v>41833</v>
      </c>
      <c r="E6698" t="s">
        <v>54</v>
      </c>
      <c r="F6698" t="s">
        <v>525</v>
      </c>
      <c r="G6698" t="s">
        <v>526</v>
      </c>
      <c r="H6698" t="s">
        <v>66</v>
      </c>
      <c r="I6698" t="s">
        <v>4767</v>
      </c>
      <c r="J6698" t="s">
        <v>4768</v>
      </c>
      <c r="K6698" t="s">
        <v>2047</v>
      </c>
      <c r="M6698" t="s">
        <v>77</v>
      </c>
      <c r="N6698" t="s">
        <v>77</v>
      </c>
      <c r="O6698" t="s">
        <v>7799</v>
      </c>
      <c r="P6698" t="s">
        <v>35</v>
      </c>
      <c r="Q6698" t="s">
        <v>292</v>
      </c>
      <c r="R6698" t="s">
        <v>3260</v>
      </c>
      <c r="S6698">
        <v>309.24</v>
      </c>
      <c r="T6698">
        <v>1</v>
      </c>
      <c r="U6698">
        <v>0</v>
      </c>
      <c r="V6698">
        <v>86.58</v>
      </c>
      <c r="W6698">
        <v>51.11</v>
      </c>
      <c r="X6698" t="s">
        <v>62</v>
      </c>
    </row>
    <row r="6699" spans="1:24" ht="14.4" x14ac:dyDescent="0.3">
      <c r="A6699">
        <v>4406</v>
      </c>
      <c r="B6699" t="s">
        <v>14787</v>
      </c>
      <c r="C6699" s="1">
        <v>41689</v>
      </c>
      <c r="D6699" s="1">
        <v>41691</v>
      </c>
      <c r="E6699" t="s">
        <v>40</v>
      </c>
      <c r="F6699" t="s">
        <v>2544</v>
      </c>
      <c r="G6699" t="s">
        <v>2545</v>
      </c>
      <c r="H6699" t="s">
        <v>43</v>
      </c>
      <c r="I6699" t="s">
        <v>8341</v>
      </c>
      <c r="J6699" t="s">
        <v>8342</v>
      </c>
      <c r="K6699" t="s">
        <v>738</v>
      </c>
      <c r="M6699" t="s">
        <v>154</v>
      </c>
      <c r="N6699" t="s">
        <v>121</v>
      </c>
      <c r="O6699" t="s">
        <v>3066</v>
      </c>
      <c r="P6699" t="s">
        <v>35</v>
      </c>
      <c r="Q6699" t="s">
        <v>36</v>
      </c>
      <c r="R6699" t="s">
        <v>3067</v>
      </c>
      <c r="S6699">
        <v>341.8</v>
      </c>
      <c r="T6699">
        <v>2</v>
      </c>
      <c r="U6699">
        <v>0</v>
      </c>
      <c r="V6699">
        <v>164.04</v>
      </c>
      <c r="W6699">
        <v>51.106999999999999</v>
      </c>
      <c r="X6699" t="s">
        <v>104</v>
      </c>
    </row>
    <row r="6700" spans="1:24" ht="14.4" x14ac:dyDescent="0.3">
      <c r="A6700">
        <v>29587</v>
      </c>
      <c r="B6700" t="s">
        <v>15007</v>
      </c>
      <c r="C6700" s="1">
        <v>41740</v>
      </c>
      <c r="D6700" s="1">
        <v>41741</v>
      </c>
      <c r="E6700" t="s">
        <v>54</v>
      </c>
      <c r="F6700" t="s">
        <v>2903</v>
      </c>
      <c r="G6700" t="s">
        <v>2904</v>
      </c>
      <c r="H6700" t="s">
        <v>28</v>
      </c>
      <c r="I6700" t="s">
        <v>1066</v>
      </c>
      <c r="J6700" t="s">
        <v>1066</v>
      </c>
      <c r="K6700" t="s">
        <v>347</v>
      </c>
      <c r="M6700" t="s">
        <v>47</v>
      </c>
      <c r="N6700" t="s">
        <v>348</v>
      </c>
      <c r="O6700" t="s">
        <v>3789</v>
      </c>
      <c r="P6700" t="s">
        <v>50</v>
      </c>
      <c r="Q6700" t="s">
        <v>102</v>
      </c>
      <c r="R6700" t="s">
        <v>3790</v>
      </c>
      <c r="S6700">
        <v>533.15880000000004</v>
      </c>
      <c r="T6700">
        <v>2</v>
      </c>
      <c r="U6700">
        <v>0.47</v>
      </c>
      <c r="V6700">
        <v>-301.80119999999999</v>
      </c>
      <c r="W6700">
        <v>51.1</v>
      </c>
      <c r="X6700" t="s">
        <v>104</v>
      </c>
    </row>
    <row r="6701" spans="1:24" ht="14.4" x14ac:dyDescent="0.3">
      <c r="A6701">
        <v>4115</v>
      </c>
      <c r="B6701" t="s">
        <v>2033</v>
      </c>
      <c r="C6701" s="1">
        <v>41520</v>
      </c>
      <c r="D6701" s="1">
        <v>41522</v>
      </c>
      <c r="E6701" t="s">
        <v>54</v>
      </c>
      <c r="F6701" t="s">
        <v>2034</v>
      </c>
      <c r="G6701" t="s">
        <v>2035</v>
      </c>
      <c r="H6701" t="s">
        <v>43</v>
      </c>
      <c r="I6701" t="s">
        <v>2036</v>
      </c>
      <c r="J6701" t="s">
        <v>2037</v>
      </c>
      <c r="K6701" t="s">
        <v>240</v>
      </c>
      <c r="M6701" t="s">
        <v>154</v>
      </c>
      <c r="N6701" t="s">
        <v>232</v>
      </c>
      <c r="O6701" t="s">
        <v>15008</v>
      </c>
      <c r="P6701" t="s">
        <v>35</v>
      </c>
      <c r="Q6701" t="s">
        <v>36</v>
      </c>
      <c r="R6701" t="s">
        <v>6914</v>
      </c>
      <c r="S6701">
        <v>145.68</v>
      </c>
      <c r="T6701">
        <v>3</v>
      </c>
      <c r="U6701">
        <v>0</v>
      </c>
      <c r="V6701">
        <v>59.7</v>
      </c>
      <c r="W6701">
        <v>51.091000000000001</v>
      </c>
      <c r="X6701" t="s">
        <v>38</v>
      </c>
    </row>
    <row r="6702" spans="1:24" ht="14.4" x14ac:dyDescent="0.3">
      <c r="A6702">
        <v>47044</v>
      </c>
      <c r="B6702" t="s">
        <v>3484</v>
      </c>
      <c r="C6702" s="1">
        <v>41961</v>
      </c>
      <c r="D6702" s="1">
        <v>41964</v>
      </c>
      <c r="E6702" t="s">
        <v>40</v>
      </c>
      <c r="F6702" t="s">
        <v>3485</v>
      </c>
      <c r="G6702" t="s">
        <v>3217</v>
      </c>
      <c r="H6702" t="s">
        <v>28</v>
      </c>
      <c r="I6702" t="s">
        <v>1042</v>
      </c>
      <c r="J6702" t="s">
        <v>1043</v>
      </c>
      <c r="K6702" t="s">
        <v>144</v>
      </c>
      <c r="M6702" t="s">
        <v>145</v>
      </c>
      <c r="N6702" t="s">
        <v>145</v>
      </c>
      <c r="O6702" t="s">
        <v>11659</v>
      </c>
      <c r="P6702" t="s">
        <v>112</v>
      </c>
      <c r="Q6702" t="s">
        <v>795</v>
      </c>
      <c r="R6702" t="s">
        <v>2511</v>
      </c>
      <c r="S6702">
        <v>256.86</v>
      </c>
      <c r="T6702">
        <v>2</v>
      </c>
      <c r="U6702">
        <v>0</v>
      </c>
      <c r="V6702">
        <v>2.52</v>
      </c>
      <c r="W6702">
        <v>51.09</v>
      </c>
      <c r="X6702" t="s">
        <v>38</v>
      </c>
    </row>
    <row r="6703" spans="1:24" ht="14.4" x14ac:dyDescent="0.3">
      <c r="A6703">
        <v>5746</v>
      </c>
      <c r="B6703" t="s">
        <v>15009</v>
      </c>
      <c r="C6703" s="1">
        <v>41687</v>
      </c>
      <c r="D6703" s="1">
        <v>41688</v>
      </c>
      <c r="E6703" t="s">
        <v>54</v>
      </c>
      <c r="F6703" t="s">
        <v>388</v>
      </c>
      <c r="G6703" t="s">
        <v>389</v>
      </c>
      <c r="H6703" t="s">
        <v>28</v>
      </c>
      <c r="I6703" t="s">
        <v>4124</v>
      </c>
      <c r="J6703" t="s">
        <v>4124</v>
      </c>
      <c r="K6703" t="s">
        <v>540</v>
      </c>
      <c r="M6703" t="s">
        <v>154</v>
      </c>
      <c r="N6703" t="s">
        <v>70</v>
      </c>
      <c r="O6703" t="s">
        <v>9949</v>
      </c>
      <c r="P6703" t="s">
        <v>35</v>
      </c>
      <c r="Q6703" t="s">
        <v>36</v>
      </c>
      <c r="R6703" t="s">
        <v>9950</v>
      </c>
      <c r="S6703">
        <v>238.5</v>
      </c>
      <c r="T6703">
        <v>5</v>
      </c>
      <c r="U6703">
        <v>0</v>
      </c>
      <c r="V6703">
        <v>109.7</v>
      </c>
      <c r="W6703">
        <v>51.085999999999999</v>
      </c>
      <c r="X6703" t="s">
        <v>104</v>
      </c>
    </row>
    <row r="6704" spans="1:24" ht="14.4" x14ac:dyDescent="0.3">
      <c r="A6704">
        <v>21806</v>
      </c>
      <c r="B6704" t="s">
        <v>15010</v>
      </c>
      <c r="C6704" s="1">
        <v>41942</v>
      </c>
      <c r="D6704" s="1">
        <v>41947</v>
      </c>
      <c r="E6704" t="s">
        <v>96</v>
      </c>
      <c r="F6704" t="s">
        <v>3270</v>
      </c>
      <c r="G6704" t="s">
        <v>3271</v>
      </c>
      <c r="H6704" t="s">
        <v>28</v>
      </c>
      <c r="I6704" t="s">
        <v>676</v>
      </c>
      <c r="J6704" t="s">
        <v>45</v>
      </c>
      <c r="K6704" t="s">
        <v>46</v>
      </c>
      <c r="M6704" t="s">
        <v>47</v>
      </c>
      <c r="N6704" t="s">
        <v>48</v>
      </c>
      <c r="O6704" t="s">
        <v>4083</v>
      </c>
      <c r="P6704" t="s">
        <v>50</v>
      </c>
      <c r="Q6704" t="s">
        <v>363</v>
      </c>
      <c r="R6704" t="s">
        <v>4084</v>
      </c>
      <c r="S6704">
        <v>654.10199999999998</v>
      </c>
      <c r="T6704">
        <v>2</v>
      </c>
      <c r="U6704">
        <v>0.1</v>
      </c>
      <c r="V6704">
        <v>-50.898000000000003</v>
      </c>
      <c r="W6704">
        <v>51.08</v>
      </c>
      <c r="X6704" t="s">
        <v>62</v>
      </c>
    </row>
    <row r="6705" spans="1:24" ht="14.4" x14ac:dyDescent="0.3">
      <c r="A6705">
        <v>27401</v>
      </c>
      <c r="B6705" t="s">
        <v>5155</v>
      </c>
      <c r="C6705" s="1">
        <v>41786</v>
      </c>
      <c r="D6705" s="1">
        <v>41790</v>
      </c>
      <c r="E6705" t="s">
        <v>40</v>
      </c>
      <c r="F6705" t="s">
        <v>5156</v>
      </c>
      <c r="G6705" t="s">
        <v>5157</v>
      </c>
      <c r="H6705" t="s">
        <v>43</v>
      </c>
      <c r="I6705" t="s">
        <v>84</v>
      </c>
      <c r="J6705" t="s">
        <v>45</v>
      </c>
      <c r="K6705" t="s">
        <v>46</v>
      </c>
      <c r="M6705" t="s">
        <v>47</v>
      </c>
      <c r="N6705" t="s">
        <v>48</v>
      </c>
      <c r="O6705" t="s">
        <v>2462</v>
      </c>
      <c r="P6705" t="s">
        <v>35</v>
      </c>
      <c r="Q6705" t="s">
        <v>79</v>
      </c>
      <c r="R6705" t="s">
        <v>2386</v>
      </c>
      <c r="S6705">
        <v>643.24800000000005</v>
      </c>
      <c r="T6705">
        <v>2</v>
      </c>
      <c r="U6705">
        <v>0.1</v>
      </c>
      <c r="V6705">
        <v>-50.052</v>
      </c>
      <c r="W6705">
        <v>51.08</v>
      </c>
      <c r="X6705" t="s">
        <v>104</v>
      </c>
    </row>
    <row r="6706" spans="1:24" ht="14.4" x14ac:dyDescent="0.3">
      <c r="A6706">
        <v>28739</v>
      </c>
      <c r="B6706" t="s">
        <v>14819</v>
      </c>
      <c r="C6706" s="1">
        <v>40604</v>
      </c>
      <c r="D6706" s="1">
        <v>40609</v>
      </c>
      <c r="E6706" t="s">
        <v>96</v>
      </c>
      <c r="F6706" t="s">
        <v>5030</v>
      </c>
      <c r="G6706" t="s">
        <v>5031</v>
      </c>
      <c r="H6706" t="s">
        <v>66</v>
      </c>
      <c r="I6706" t="s">
        <v>2678</v>
      </c>
      <c r="J6706" t="s">
        <v>564</v>
      </c>
      <c r="K6706" t="s">
        <v>46</v>
      </c>
      <c r="M6706" t="s">
        <v>47</v>
      </c>
      <c r="N6706" t="s">
        <v>48</v>
      </c>
      <c r="O6706" t="s">
        <v>12319</v>
      </c>
      <c r="P6706" t="s">
        <v>50</v>
      </c>
      <c r="Q6706" t="s">
        <v>363</v>
      </c>
      <c r="R6706" t="s">
        <v>9837</v>
      </c>
      <c r="S6706">
        <v>776.46600000000001</v>
      </c>
      <c r="T6706">
        <v>6</v>
      </c>
      <c r="U6706">
        <v>0.1</v>
      </c>
      <c r="V6706">
        <v>94.805999999999997</v>
      </c>
      <c r="W6706">
        <v>51.08</v>
      </c>
      <c r="X6706" t="s">
        <v>62</v>
      </c>
    </row>
    <row r="6707" spans="1:24" ht="14.4" x14ac:dyDescent="0.3">
      <c r="A6707">
        <v>5577</v>
      </c>
      <c r="B6707" t="s">
        <v>15011</v>
      </c>
      <c r="C6707" s="1">
        <v>40882</v>
      </c>
      <c r="D6707" s="1">
        <v>40886</v>
      </c>
      <c r="E6707" t="s">
        <v>40</v>
      </c>
      <c r="F6707" t="s">
        <v>4435</v>
      </c>
      <c r="G6707" t="s">
        <v>4436</v>
      </c>
      <c r="H6707" t="s">
        <v>28</v>
      </c>
      <c r="I6707" t="s">
        <v>5870</v>
      </c>
      <c r="J6707" t="s">
        <v>5871</v>
      </c>
      <c r="K6707" t="s">
        <v>5872</v>
      </c>
      <c r="M6707" t="s">
        <v>154</v>
      </c>
      <c r="N6707" t="s">
        <v>283</v>
      </c>
      <c r="O6707" t="s">
        <v>7724</v>
      </c>
      <c r="P6707" t="s">
        <v>50</v>
      </c>
      <c r="Q6707" t="s">
        <v>51</v>
      </c>
      <c r="R6707" t="s">
        <v>225</v>
      </c>
      <c r="S6707">
        <v>367.2</v>
      </c>
      <c r="T6707">
        <v>2</v>
      </c>
      <c r="U6707">
        <v>0.4</v>
      </c>
      <c r="V6707">
        <v>-36.72</v>
      </c>
      <c r="W6707">
        <v>51.045999999999999</v>
      </c>
      <c r="X6707" t="s">
        <v>104</v>
      </c>
    </row>
    <row r="6708" spans="1:24" ht="14.4" x14ac:dyDescent="0.3">
      <c r="A6708">
        <v>9763</v>
      </c>
      <c r="B6708" t="s">
        <v>15012</v>
      </c>
      <c r="C6708" s="1">
        <v>41702</v>
      </c>
      <c r="D6708" s="1">
        <v>41704</v>
      </c>
      <c r="E6708" t="s">
        <v>40</v>
      </c>
      <c r="F6708" t="s">
        <v>1830</v>
      </c>
      <c r="G6708" t="s">
        <v>1831</v>
      </c>
      <c r="H6708" t="s">
        <v>43</v>
      </c>
      <c r="I6708" t="s">
        <v>5466</v>
      </c>
      <c r="J6708" t="s">
        <v>5467</v>
      </c>
      <c r="K6708" t="s">
        <v>5467</v>
      </c>
      <c r="M6708" t="s">
        <v>154</v>
      </c>
      <c r="N6708" t="s">
        <v>70</v>
      </c>
      <c r="O6708" t="s">
        <v>10943</v>
      </c>
      <c r="P6708" t="s">
        <v>35</v>
      </c>
      <c r="Q6708" t="s">
        <v>79</v>
      </c>
      <c r="R6708" t="s">
        <v>5517</v>
      </c>
      <c r="S6708">
        <v>143.52000000000001</v>
      </c>
      <c r="T6708">
        <v>3</v>
      </c>
      <c r="U6708">
        <v>0.40200000000000002</v>
      </c>
      <c r="V6708">
        <v>9.1199999999999992</v>
      </c>
      <c r="W6708">
        <v>51.042999999999999</v>
      </c>
      <c r="X6708" t="s">
        <v>38</v>
      </c>
    </row>
    <row r="6709" spans="1:24" ht="14.4" x14ac:dyDescent="0.3">
      <c r="A6709">
        <v>17102</v>
      </c>
      <c r="B6709" t="s">
        <v>14251</v>
      </c>
      <c r="C6709" s="1">
        <v>41746</v>
      </c>
      <c r="D6709" s="1">
        <v>41750</v>
      </c>
      <c r="E6709" t="s">
        <v>96</v>
      </c>
      <c r="F6709" t="s">
        <v>6684</v>
      </c>
      <c r="G6709" t="s">
        <v>6685</v>
      </c>
      <c r="H6709" t="s">
        <v>43</v>
      </c>
      <c r="I6709" t="s">
        <v>1862</v>
      </c>
      <c r="J6709" t="s">
        <v>1589</v>
      </c>
      <c r="K6709" t="s">
        <v>509</v>
      </c>
      <c r="M6709" t="s">
        <v>69</v>
      </c>
      <c r="N6709" t="s">
        <v>121</v>
      </c>
      <c r="O6709" t="s">
        <v>8639</v>
      </c>
      <c r="P6709" t="s">
        <v>35</v>
      </c>
      <c r="Q6709" t="s">
        <v>60</v>
      </c>
      <c r="R6709" t="s">
        <v>5841</v>
      </c>
      <c r="S6709">
        <v>332.74799999999999</v>
      </c>
      <c r="T6709">
        <v>3</v>
      </c>
      <c r="U6709">
        <v>0.1</v>
      </c>
      <c r="V6709">
        <v>-14.832000000000001</v>
      </c>
      <c r="W6709">
        <v>51.04</v>
      </c>
      <c r="X6709" t="s">
        <v>104</v>
      </c>
    </row>
    <row r="6710" spans="1:24" ht="14.4" x14ac:dyDescent="0.3">
      <c r="A6710">
        <v>17718</v>
      </c>
      <c r="B6710" t="s">
        <v>12872</v>
      </c>
      <c r="C6710" s="1">
        <v>40848</v>
      </c>
      <c r="D6710" s="1">
        <v>40853</v>
      </c>
      <c r="E6710" t="s">
        <v>96</v>
      </c>
      <c r="F6710" t="s">
        <v>4105</v>
      </c>
      <c r="G6710" t="s">
        <v>4106</v>
      </c>
      <c r="H6710" t="s">
        <v>28</v>
      </c>
      <c r="I6710" t="s">
        <v>9350</v>
      </c>
      <c r="J6710" t="s">
        <v>6334</v>
      </c>
      <c r="K6710" t="s">
        <v>187</v>
      </c>
      <c r="M6710" t="s">
        <v>69</v>
      </c>
      <c r="N6710" t="s">
        <v>121</v>
      </c>
      <c r="O6710" t="s">
        <v>8264</v>
      </c>
      <c r="P6710" t="s">
        <v>50</v>
      </c>
      <c r="Q6710" t="s">
        <v>363</v>
      </c>
      <c r="R6710" t="s">
        <v>8265</v>
      </c>
      <c r="S6710">
        <v>677.4</v>
      </c>
      <c r="T6710">
        <v>4</v>
      </c>
      <c r="U6710">
        <v>0</v>
      </c>
      <c r="V6710">
        <v>60.96</v>
      </c>
      <c r="W6710">
        <v>51.03</v>
      </c>
      <c r="X6710" t="s">
        <v>62</v>
      </c>
    </row>
    <row r="6711" spans="1:24" ht="14.4" x14ac:dyDescent="0.3">
      <c r="A6711">
        <v>19723</v>
      </c>
      <c r="B6711" t="s">
        <v>14238</v>
      </c>
      <c r="C6711" s="1">
        <v>41328</v>
      </c>
      <c r="D6711" s="1">
        <v>41331</v>
      </c>
      <c r="E6711" t="s">
        <v>54</v>
      </c>
      <c r="F6711" t="s">
        <v>183</v>
      </c>
      <c r="G6711" t="s">
        <v>184</v>
      </c>
      <c r="H6711" t="s">
        <v>43</v>
      </c>
      <c r="I6711" t="s">
        <v>1796</v>
      </c>
      <c r="J6711" t="s">
        <v>186</v>
      </c>
      <c r="K6711" t="s">
        <v>187</v>
      </c>
      <c r="M6711" t="s">
        <v>69</v>
      </c>
      <c r="N6711" t="s">
        <v>121</v>
      </c>
      <c r="O6711" t="s">
        <v>15013</v>
      </c>
      <c r="P6711" t="s">
        <v>112</v>
      </c>
      <c r="Q6711" t="s">
        <v>8785</v>
      </c>
      <c r="R6711" t="s">
        <v>15014</v>
      </c>
      <c r="S6711">
        <v>147.24</v>
      </c>
      <c r="T6711">
        <v>6</v>
      </c>
      <c r="U6711">
        <v>0</v>
      </c>
      <c r="V6711">
        <v>64.62</v>
      </c>
      <c r="W6711">
        <v>51.03</v>
      </c>
      <c r="X6711" t="s">
        <v>38</v>
      </c>
    </row>
    <row r="6712" spans="1:24" ht="14.4" x14ac:dyDescent="0.3">
      <c r="A6712">
        <v>8574</v>
      </c>
      <c r="B6712" t="s">
        <v>15015</v>
      </c>
      <c r="C6712" s="1">
        <v>41863</v>
      </c>
      <c r="D6712" s="1">
        <v>41863</v>
      </c>
      <c r="E6712" t="s">
        <v>25</v>
      </c>
      <c r="F6712" t="s">
        <v>2859</v>
      </c>
      <c r="G6712" t="s">
        <v>2860</v>
      </c>
      <c r="H6712" t="s">
        <v>28</v>
      </c>
      <c r="I6712" t="s">
        <v>8163</v>
      </c>
      <c r="J6712" t="s">
        <v>8164</v>
      </c>
      <c r="K6712" t="s">
        <v>3603</v>
      </c>
      <c r="M6712" t="s">
        <v>154</v>
      </c>
      <c r="N6712" t="s">
        <v>70</v>
      </c>
      <c r="O6712" t="s">
        <v>15016</v>
      </c>
      <c r="P6712" t="s">
        <v>112</v>
      </c>
      <c r="Q6712" t="s">
        <v>795</v>
      </c>
      <c r="R6712" t="s">
        <v>5345</v>
      </c>
      <c r="S6712">
        <v>252.828</v>
      </c>
      <c r="T6712">
        <v>3</v>
      </c>
      <c r="U6712">
        <v>0.4</v>
      </c>
      <c r="V6712">
        <v>-92.712000000000003</v>
      </c>
      <c r="W6712">
        <v>51.008000000000003</v>
      </c>
      <c r="X6712" t="s">
        <v>104</v>
      </c>
    </row>
    <row r="6713" spans="1:24" ht="14.4" x14ac:dyDescent="0.3">
      <c r="A6713">
        <v>7882</v>
      </c>
      <c r="B6713" t="s">
        <v>12472</v>
      </c>
      <c r="C6713" s="1">
        <v>41045</v>
      </c>
      <c r="D6713" s="1">
        <v>41050</v>
      </c>
      <c r="E6713" t="s">
        <v>96</v>
      </c>
      <c r="F6713" t="s">
        <v>1856</v>
      </c>
      <c r="G6713" t="s">
        <v>1857</v>
      </c>
      <c r="H6713" t="s">
        <v>28</v>
      </c>
      <c r="I6713" t="s">
        <v>11343</v>
      </c>
      <c r="J6713" t="s">
        <v>1554</v>
      </c>
      <c r="K6713" t="s">
        <v>240</v>
      </c>
      <c r="M6713" t="s">
        <v>154</v>
      </c>
      <c r="N6713" t="s">
        <v>232</v>
      </c>
      <c r="O6713" t="s">
        <v>739</v>
      </c>
      <c r="P6713" t="s">
        <v>50</v>
      </c>
      <c r="Q6713" t="s">
        <v>363</v>
      </c>
      <c r="R6713" t="s">
        <v>740</v>
      </c>
      <c r="S6713">
        <v>1318.752</v>
      </c>
      <c r="T6713">
        <v>6</v>
      </c>
      <c r="U6713">
        <v>0.2</v>
      </c>
      <c r="V6713">
        <v>280.15199999999999</v>
      </c>
      <c r="W6713">
        <v>51.005000000000003</v>
      </c>
      <c r="X6713" t="s">
        <v>62</v>
      </c>
    </row>
    <row r="6714" spans="1:24" ht="14.4" x14ac:dyDescent="0.3">
      <c r="A6714">
        <v>10302</v>
      </c>
      <c r="B6714" t="s">
        <v>1400</v>
      </c>
      <c r="C6714" s="1">
        <v>41122</v>
      </c>
      <c r="D6714" s="1">
        <v>41127</v>
      </c>
      <c r="E6714" t="s">
        <v>40</v>
      </c>
      <c r="F6714" t="s">
        <v>382</v>
      </c>
      <c r="G6714" t="s">
        <v>383</v>
      </c>
      <c r="H6714" t="s">
        <v>43</v>
      </c>
      <c r="I6714" t="s">
        <v>1401</v>
      </c>
      <c r="J6714" t="s">
        <v>336</v>
      </c>
      <c r="K6714" t="s">
        <v>231</v>
      </c>
      <c r="M6714" t="s">
        <v>69</v>
      </c>
      <c r="N6714" t="s">
        <v>232</v>
      </c>
      <c r="O6714" t="s">
        <v>11852</v>
      </c>
      <c r="P6714" t="s">
        <v>35</v>
      </c>
      <c r="Q6714" t="s">
        <v>79</v>
      </c>
      <c r="R6714" t="s">
        <v>2004</v>
      </c>
      <c r="S6714">
        <v>428.22</v>
      </c>
      <c r="T6714">
        <v>3</v>
      </c>
      <c r="U6714">
        <v>0</v>
      </c>
      <c r="V6714">
        <v>192.69</v>
      </c>
      <c r="W6714">
        <v>51</v>
      </c>
      <c r="X6714" t="s">
        <v>62</v>
      </c>
    </row>
    <row r="6715" spans="1:24" ht="14.4" x14ac:dyDescent="0.3">
      <c r="A6715">
        <v>28612</v>
      </c>
      <c r="B6715" t="s">
        <v>15017</v>
      </c>
      <c r="C6715" s="1">
        <v>41801</v>
      </c>
      <c r="D6715" s="1">
        <v>41807</v>
      </c>
      <c r="E6715" t="s">
        <v>96</v>
      </c>
      <c r="F6715" t="s">
        <v>5556</v>
      </c>
      <c r="G6715" t="s">
        <v>5557</v>
      </c>
      <c r="H6715" t="s">
        <v>66</v>
      </c>
      <c r="I6715" t="s">
        <v>15018</v>
      </c>
      <c r="J6715" t="s">
        <v>58</v>
      </c>
      <c r="K6715" t="s">
        <v>46</v>
      </c>
      <c r="M6715" t="s">
        <v>47</v>
      </c>
      <c r="N6715" t="s">
        <v>48</v>
      </c>
      <c r="O6715" t="s">
        <v>7347</v>
      </c>
      <c r="P6715" t="s">
        <v>35</v>
      </c>
      <c r="Q6715" t="s">
        <v>292</v>
      </c>
      <c r="R6715" t="s">
        <v>692</v>
      </c>
      <c r="S6715">
        <v>711.82799999999997</v>
      </c>
      <c r="T6715">
        <v>3</v>
      </c>
      <c r="U6715">
        <v>0.1</v>
      </c>
      <c r="V6715">
        <v>-79.091999999999999</v>
      </c>
      <c r="W6715">
        <v>51</v>
      </c>
      <c r="X6715" t="s">
        <v>62</v>
      </c>
    </row>
    <row r="6716" spans="1:24" ht="14.4" x14ac:dyDescent="0.3">
      <c r="A6716">
        <v>8070</v>
      </c>
      <c r="B6716" t="s">
        <v>15019</v>
      </c>
      <c r="C6716" s="1">
        <v>41927</v>
      </c>
      <c r="D6716" s="1">
        <v>41931</v>
      </c>
      <c r="E6716" t="s">
        <v>96</v>
      </c>
      <c r="F6716" t="s">
        <v>8106</v>
      </c>
      <c r="G6716" t="s">
        <v>8107</v>
      </c>
      <c r="H6716" t="s">
        <v>43</v>
      </c>
      <c r="I6716" t="s">
        <v>15020</v>
      </c>
      <c r="J6716" t="s">
        <v>928</v>
      </c>
      <c r="K6716" t="s">
        <v>153</v>
      </c>
      <c r="M6716" t="s">
        <v>154</v>
      </c>
      <c r="N6716" t="s">
        <v>121</v>
      </c>
      <c r="O6716" t="s">
        <v>8828</v>
      </c>
      <c r="P6716" t="s">
        <v>112</v>
      </c>
      <c r="Q6716" t="s">
        <v>795</v>
      </c>
      <c r="R6716" t="s">
        <v>3613</v>
      </c>
      <c r="S6716">
        <v>378.88</v>
      </c>
      <c r="T6716">
        <v>4</v>
      </c>
      <c r="U6716">
        <v>0</v>
      </c>
      <c r="V6716">
        <v>151.52000000000001</v>
      </c>
      <c r="W6716">
        <v>50.994</v>
      </c>
      <c r="X6716" t="s">
        <v>104</v>
      </c>
    </row>
    <row r="6717" spans="1:24" ht="14.4" x14ac:dyDescent="0.3">
      <c r="A6717">
        <v>13906</v>
      </c>
      <c r="B6717" t="s">
        <v>381</v>
      </c>
      <c r="C6717" s="1">
        <v>41592</v>
      </c>
      <c r="D6717" s="1">
        <v>41594</v>
      </c>
      <c r="E6717" t="s">
        <v>54</v>
      </c>
      <c r="F6717" t="s">
        <v>5966</v>
      </c>
      <c r="G6717" t="s">
        <v>5967</v>
      </c>
      <c r="H6717" t="s">
        <v>43</v>
      </c>
      <c r="I6717" t="s">
        <v>15021</v>
      </c>
      <c r="J6717" t="s">
        <v>728</v>
      </c>
      <c r="K6717" t="s">
        <v>172</v>
      </c>
      <c r="M6717" t="s">
        <v>69</v>
      </c>
      <c r="N6717" t="s">
        <v>70</v>
      </c>
      <c r="O6717" t="s">
        <v>15022</v>
      </c>
      <c r="P6717" t="s">
        <v>112</v>
      </c>
      <c r="Q6717" t="s">
        <v>6625</v>
      </c>
      <c r="R6717" t="s">
        <v>15023</v>
      </c>
      <c r="S6717">
        <v>196.08</v>
      </c>
      <c r="T6717">
        <v>8</v>
      </c>
      <c r="U6717">
        <v>0</v>
      </c>
      <c r="V6717">
        <v>44.88</v>
      </c>
      <c r="W6717">
        <v>50.98</v>
      </c>
      <c r="X6717" t="s">
        <v>104</v>
      </c>
    </row>
    <row r="6718" spans="1:24" ht="14.4" x14ac:dyDescent="0.3">
      <c r="A6718">
        <v>27841</v>
      </c>
      <c r="B6718" t="s">
        <v>15024</v>
      </c>
      <c r="C6718" s="1">
        <v>40990</v>
      </c>
      <c r="D6718" s="1">
        <v>40997</v>
      </c>
      <c r="E6718" t="s">
        <v>96</v>
      </c>
      <c r="F6718" t="s">
        <v>4415</v>
      </c>
      <c r="G6718" t="s">
        <v>4416</v>
      </c>
      <c r="H6718" t="s">
        <v>28</v>
      </c>
      <c r="I6718" t="s">
        <v>534</v>
      </c>
      <c r="J6718" t="s">
        <v>391</v>
      </c>
      <c r="K6718" t="s">
        <v>162</v>
      </c>
      <c r="M6718" t="s">
        <v>47</v>
      </c>
      <c r="N6718" t="s">
        <v>163</v>
      </c>
      <c r="O6718" t="s">
        <v>10084</v>
      </c>
      <c r="P6718" t="s">
        <v>35</v>
      </c>
      <c r="Q6718" t="s">
        <v>79</v>
      </c>
      <c r="R6718" t="s">
        <v>4093</v>
      </c>
      <c r="S6718">
        <v>642.72</v>
      </c>
      <c r="T6718">
        <v>2</v>
      </c>
      <c r="U6718">
        <v>0</v>
      </c>
      <c r="V6718">
        <v>44.94</v>
      </c>
      <c r="W6718">
        <v>50.97</v>
      </c>
      <c r="X6718" t="s">
        <v>62</v>
      </c>
    </row>
    <row r="6719" spans="1:24" ht="14.4" x14ac:dyDescent="0.3">
      <c r="A6719">
        <v>5213</v>
      </c>
      <c r="B6719" t="s">
        <v>15025</v>
      </c>
      <c r="C6719" s="1">
        <v>41065</v>
      </c>
      <c r="D6719" s="1">
        <v>41067</v>
      </c>
      <c r="E6719" t="s">
        <v>54</v>
      </c>
      <c r="F6719" t="s">
        <v>1642</v>
      </c>
      <c r="G6719" t="s">
        <v>1643</v>
      </c>
      <c r="H6719" t="s">
        <v>28</v>
      </c>
      <c r="I6719" t="s">
        <v>281</v>
      </c>
      <c r="J6719" t="s">
        <v>281</v>
      </c>
      <c r="K6719" t="s">
        <v>282</v>
      </c>
      <c r="M6719" t="s">
        <v>154</v>
      </c>
      <c r="N6719" t="s">
        <v>283</v>
      </c>
      <c r="O6719" t="s">
        <v>12359</v>
      </c>
      <c r="P6719" t="s">
        <v>50</v>
      </c>
      <c r="Q6719" t="s">
        <v>51</v>
      </c>
      <c r="R6719" t="s">
        <v>4578</v>
      </c>
      <c r="S6719">
        <v>177.82400000000001</v>
      </c>
      <c r="T6719">
        <v>2</v>
      </c>
      <c r="U6719">
        <v>0.2</v>
      </c>
      <c r="V6719">
        <v>37.783999999999999</v>
      </c>
      <c r="W6719">
        <v>50.932000000000002</v>
      </c>
      <c r="X6719" t="s">
        <v>104</v>
      </c>
    </row>
    <row r="6720" spans="1:24" ht="14.4" x14ac:dyDescent="0.3">
      <c r="A6720">
        <v>1037</v>
      </c>
      <c r="B6720" t="s">
        <v>15026</v>
      </c>
      <c r="C6720" s="1">
        <v>41340</v>
      </c>
      <c r="D6720" s="1">
        <v>41344</v>
      </c>
      <c r="E6720" t="s">
        <v>96</v>
      </c>
      <c r="F6720" t="s">
        <v>4278</v>
      </c>
      <c r="G6720" t="s">
        <v>4279</v>
      </c>
      <c r="H6720" t="s">
        <v>66</v>
      </c>
      <c r="I6720" t="s">
        <v>928</v>
      </c>
      <c r="J6720" t="s">
        <v>928</v>
      </c>
      <c r="K6720" t="s">
        <v>153</v>
      </c>
      <c r="M6720" t="s">
        <v>154</v>
      </c>
      <c r="N6720" t="s">
        <v>121</v>
      </c>
      <c r="O6720" t="s">
        <v>15027</v>
      </c>
      <c r="P6720" t="s">
        <v>35</v>
      </c>
      <c r="Q6720" t="s">
        <v>60</v>
      </c>
      <c r="R6720" t="s">
        <v>8015</v>
      </c>
      <c r="S6720">
        <v>456.66</v>
      </c>
      <c r="T6720">
        <v>9</v>
      </c>
      <c r="U6720">
        <v>0</v>
      </c>
      <c r="V6720">
        <v>77.58</v>
      </c>
      <c r="W6720">
        <v>50.93</v>
      </c>
      <c r="X6720" t="s">
        <v>104</v>
      </c>
    </row>
    <row r="6721" spans="1:24" ht="14.4" x14ac:dyDescent="0.3">
      <c r="A6721">
        <v>10451</v>
      </c>
      <c r="B6721" t="s">
        <v>15028</v>
      </c>
      <c r="C6721" s="1">
        <v>41996</v>
      </c>
      <c r="D6721" s="1">
        <v>41996</v>
      </c>
      <c r="E6721" t="s">
        <v>25</v>
      </c>
      <c r="F6721" t="s">
        <v>252</v>
      </c>
      <c r="G6721" t="s">
        <v>253</v>
      </c>
      <c r="H6721" t="s">
        <v>43</v>
      </c>
      <c r="I6721" t="s">
        <v>15029</v>
      </c>
      <c r="J6721" t="s">
        <v>985</v>
      </c>
      <c r="K6721" t="s">
        <v>172</v>
      </c>
      <c r="M6721" t="s">
        <v>69</v>
      </c>
      <c r="N6721" t="s">
        <v>70</v>
      </c>
      <c r="O6721" t="s">
        <v>6946</v>
      </c>
      <c r="P6721" t="s">
        <v>50</v>
      </c>
      <c r="Q6721" t="s">
        <v>363</v>
      </c>
      <c r="R6721" t="s">
        <v>6947</v>
      </c>
      <c r="S6721">
        <v>437.72399999999999</v>
      </c>
      <c r="T6721">
        <v>4</v>
      </c>
      <c r="U6721">
        <v>0.1</v>
      </c>
      <c r="V6721">
        <v>165.32400000000001</v>
      </c>
      <c r="W6721">
        <v>50.93</v>
      </c>
      <c r="X6721" t="s">
        <v>62</v>
      </c>
    </row>
    <row r="6722" spans="1:24" ht="14.4" x14ac:dyDescent="0.3">
      <c r="A6722">
        <v>31620</v>
      </c>
      <c r="B6722" t="s">
        <v>15030</v>
      </c>
      <c r="C6722" s="1">
        <v>41388</v>
      </c>
      <c r="D6722" s="1">
        <v>41392</v>
      </c>
      <c r="E6722" t="s">
        <v>96</v>
      </c>
      <c r="F6722" t="s">
        <v>1195</v>
      </c>
      <c r="G6722" t="s">
        <v>1196</v>
      </c>
      <c r="H6722" t="s">
        <v>43</v>
      </c>
      <c r="I6722" t="s">
        <v>14994</v>
      </c>
      <c r="J6722" t="s">
        <v>109</v>
      </c>
      <c r="K6722" t="s">
        <v>31</v>
      </c>
      <c r="L6722">
        <v>92345</v>
      </c>
      <c r="M6722" t="s">
        <v>32</v>
      </c>
      <c r="N6722" t="s">
        <v>110</v>
      </c>
      <c r="O6722" t="s">
        <v>15031</v>
      </c>
      <c r="P6722" t="s">
        <v>112</v>
      </c>
      <c r="Q6722" t="s">
        <v>113</v>
      </c>
      <c r="R6722" t="s">
        <v>15032</v>
      </c>
      <c r="S6722">
        <v>251.52</v>
      </c>
      <c r="T6722">
        <v>6</v>
      </c>
      <c r="U6722">
        <v>0.2</v>
      </c>
      <c r="V6722">
        <v>81.744</v>
      </c>
      <c r="W6722">
        <v>50.92</v>
      </c>
      <c r="X6722" t="s">
        <v>104</v>
      </c>
    </row>
    <row r="6723" spans="1:24" ht="14.4" x14ac:dyDescent="0.3">
      <c r="A6723">
        <v>40116</v>
      </c>
      <c r="B6723" t="s">
        <v>15033</v>
      </c>
      <c r="C6723" s="1">
        <v>41241</v>
      </c>
      <c r="D6723" s="1">
        <v>41245</v>
      </c>
      <c r="E6723" t="s">
        <v>96</v>
      </c>
      <c r="F6723" t="s">
        <v>11228</v>
      </c>
      <c r="G6723" t="s">
        <v>11229</v>
      </c>
      <c r="H6723" t="s">
        <v>28</v>
      </c>
      <c r="I6723" t="s">
        <v>6717</v>
      </c>
      <c r="J6723" t="s">
        <v>298</v>
      </c>
      <c r="K6723" t="s">
        <v>31</v>
      </c>
      <c r="L6723">
        <v>78745</v>
      </c>
      <c r="M6723" t="s">
        <v>32</v>
      </c>
      <c r="N6723" t="s">
        <v>70</v>
      </c>
      <c r="O6723" t="s">
        <v>7735</v>
      </c>
      <c r="P6723" t="s">
        <v>112</v>
      </c>
      <c r="Q6723" t="s">
        <v>6625</v>
      </c>
      <c r="R6723" t="s">
        <v>7736</v>
      </c>
      <c r="S6723">
        <v>335.52</v>
      </c>
      <c r="T6723">
        <v>4</v>
      </c>
      <c r="U6723">
        <v>0.2</v>
      </c>
      <c r="V6723">
        <v>117.432</v>
      </c>
      <c r="W6723">
        <v>50.91</v>
      </c>
      <c r="X6723" t="s">
        <v>104</v>
      </c>
    </row>
    <row r="6724" spans="1:24" ht="14.4" x14ac:dyDescent="0.3">
      <c r="A6724">
        <v>2898</v>
      </c>
      <c r="B6724" t="s">
        <v>15034</v>
      </c>
      <c r="C6724" s="1">
        <v>40801</v>
      </c>
      <c r="D6724" s="1">
        <v>40806</v>
      </c>
      <c r="E6724" t="s">
        <v>96</v>
      </c>
      <c r="F6724" t="s">
        <v>1534</v>
      </c>
      <c r="G6724" t="s">
        <v>1535</v>
      </c>
      <c r="H6724" t="s">
        <v>28</v>
      </c>
      <c r="I6724" t="s">
        <v>6810</v>
      </c>
      <c r="J6724" t="s">
        <v>6811</v>
      </c>
      <c r="K6724" t="s">
        <v>5467</v>
      </c>
      <c r="M6724" t="s">
        <v>154</v>
      </c>
      <c r="N6724" t="s">
        <v>70</v>
      </c>
      <c r="O6724" t="s">
        <v>15035</v>
      </c>
      <c r="P6724" t="s">
        <v>112</v>
      </c>
      <c r="Q6724" t="s">
        <v>165</v>
      </c>
      <c r="R6724" t="s">
        <v>1668</v>
      </c>
      <c r="S6724">
        <v>633.52800000000002</v>
      </c>
      <c r="T6724">
        <v>3</v>
      </c>
      <c r="U6724">
        <v>0.4</v>
      </c>
      <c r="V6724">
        <v>-316.81200000000001</v>
      </c>
      <c r="W6724">
        <v>50.9</v>
      </c>
      <c r="X6724" t="s">
        <v>62</v>
      </c>
    </row>
    <row r="6725" spans="1:24" ht="14.4" x14ac:dyDescent="0.3">
      <c r="A6725">
        <v>23101</v>
      </c>
      <c r="B6725" t="s">
        <v>15036</v>
      </c>
      <c r="C6725" s="1">
        <v>40632</v>
      </c>
      <c r="D6725" s="1">
        <v>40636</v>
      </c>
      <c r="E6725" t="s">
        <v>96</v>
      </c>
      <c r="F6725" t="s">
        <v>2694</v>
      </c>
      <c r="G6725" t="s">
        <v>2695</v>
      </c>
      <c r="H6725" t="s">
        <v>28</v>
      </c>
      <c r="I6725" t="s">
        <v>670</v>
      </c>
      <c r="J6725" t="s">
        <v>671</v>
      </c>
      <c r="K6725" t="s">
        <v>672</v>
      </c>
      <c r="M6725" t="s">
        <v>47</v>
      </c>
      <c r="N6725" t="s">
        <v>348</v>
      </c>
      <c r="O6725" t="s">
        <v>3813</v>
      </c>
      <c r="P6725" t="s">
        <v>50</v>
      </c>
      <c r="Q6725" t="s">
        <v>51</v>
      </c>
      <c r="R6725" t="s">
        <v>2314</v>
      </c>
      <c r="S6725">
        <v>695.88</v>
      </c>
      <c r="T6725">
        <v>2</v>
      </c>
      <c r="U6725">
        <v>0.25</v>
      </c>
      <c r="V6725">
        <v>-167.04</v>
      </c>
      <c r="W6725">
        <v>50.9</v>
      </c>
      <c r="X6725" t="s">
        <v>62</v>
      </c>
    </row>
    <row r="6726" spans="1:24" ht="14.4" x14ac:dyDescent="0.3">
      <c r="A6726">
        <v>4100</v>
      </c>
      <c r="B6726" t="s">
        <v>15037</v>
      </c>
      <c r="C6726" s="1">
        <v>41220</v>
      </c>
      <c r="D6726" s="1">
        <v>41221</v>
      </c>
      <c r="E6726" t="s">
        <v>54</v>
      </c>
      <c r="F6726" t="s">
        <v>1531</v>
      </c>
      <c r="G6726" t="s">
        <v>1532</v>
      </c>
      <c r="H6726" t="s">
        <v>28</v>
      </c>
      <c r="I6726" t="s">
        <v>4185</v>
      </c>
      <c r="J6726" t="s">
        <v>3442</v>
      </c>
      <c r="K6726" t="s">
        <v>240</v>
      </c>
      <c r="M6726" t="s">
        <v>154</v>
      </c>
      <c r="N6726" t="s">
        <v>232</v>
      </c>
      <c r="O6726" t="s">
        <v>12749</v>
      </c>
      <c r="P6726" t="s">
        <v>35</v>
      </c>
      <c r="Q6726" t="s">
        <v>79</v>
      </c>
      <c r="R6726" t="s">
        <v>10234</v>
      </c>
      <c r="S6726">
        <v>191.49624</v>
      </c>
      <c r="T6726">
        <v>2</v>
      </c>
      <c r="U6726">
        <v>2E-3</v>
      </c>
      <c r="V6726">
        <v>43.736240000000002</v>
      </c>
      <c r="W6726">
        <v>50.893000000000001</v>
      </c>
      <c r="X6726" t="s">
        <v>38</v>
      </c>
    </row>
    <row r="6727" spans="1:24" ht="14.4" x14ac:dyDescent="0.3">
      <c r="A6727">
        <v>13752</v>
      </c>
      <c r="B6727" t="s">
        <v>11893</v>
      </c>
      <c r="C6727" s="1">
        <v>41600</v>
      </c>
      <c r="D6727" s="1">
        <v>41607</v>
      </c>
      <c r="E6727" t="s">
        <v>96</v>
      </c>
      <c r="F6727" t="s">
        <v>8668</v>
      </c>
      <c r="G6727" t="s">
        <v>8669</v>
      </c>
      <c r="H6727" t="s">
        <v>43</v>
      </c>
      <c r="I6727" t="s">
        <v>11894</v>
      </c>
      <c r="J6727" t="s">
        <v>11895</v>
      </c>
      <c r="K6727" t="s">
        <v>68</v>
      </c>
      <c r="M6727" t="s">
        <v>69</v>
      </c>
      <c r="N6727" t="s">
        <v>70</v>
      </c>
      <c r="O6727" t="s">
        <v>14818</v>
      </c>
      <c r="P6727" t="s">
        <v>112</v>
      </c>
      <c r="Q6727" t="s">
        <v>795</v>
      </c>
      <c r="R6727" t="s">
        <v>13467</v>
      </c>
      <c r="S6727">
        <v>382.72500000000002</v>
      </c>
      <c r="T6727">
        <v>7</v>
      </c>
      <c r="U6727">
        <v>0.1</v>
      </c>
      <c r="V6727">
        <v>165.79499999999999</v>
      </c>
      <c r="W6727">
        <v>50.89</v>
      </c>
      <c r="X6727" t="s">
        <v>115</v>
      </c>
    </row>
    <row r="6728" spans="1:24" ht="14.4" x14ac:dyDescent="0.3">
      <c r="A6728">
        <v>25324</v>
      </c>
      <c r="B6728" t="s">
        <v>3515</v>
      </c>
      <c r="C6728" s="1">
        <v>40602</v>
      </c>
      <c r="D6728" s="1">
        <v>40605</v>
      </c>
      <c r="E6728" t="s">
        <v>54</v>
      </c>
      <c r="F6728" t="s">
        <v>2399</v>
      </c>
      <c r="G6728" t="s">
        <v>2400</v>
      </c>
      <c r="H6728" t="s">
        <v>66</v>
      </c>
      <c r="I6728" t="s">
        <v>3516</v>
      </c>
      <c r="J6728" t="s">
        <v>3516</v>
      </c>
      <c r="K6728" t="s">
        <v>3517</v>
      </c>
      <c r="M6728" t="s">
        <v>47</v>
      </c>
      <c r="N6728" t="s">
        <v>163</v>
      </c>
      <c r="O6728" t="s">
        <v>15038</v>
      </c>
      <c r="P6728" t="s">
        <v>50</v>
      </c>
      <c r="Q6728" t="s">
        <v>4238</v>
      </c>
      <c r="R6728" t="s">
        <v>15039</v>
      </c>
      <c r="S6728">
        <v>139.94399999999999</v>
      </c>
      <c r="T6728">
        <v>7</v>
      </c>
      <c r="U6728">
        <v>0.2</v>
      </c>
      <c r="V6728">
        <v>6.8040000000000003</v>
      </c>
      <c r="W6728">
        <v>50.88</v>
      </c>
      <c r="X6728" t="s">
        <v>38</v>
      </c>
    </row>
    <row r="6729" spans="1:24" ht="14.4" x14ac:dyDescent="0.3">
      <c r="A6729">
        <v>29954</v>
      </c>
      <c r="B6729" t="s">
        <v>13284</v>
      </c>
      <c r="C6729" s="1">
        <v>41787</v>
      </c>
      <c r="D6729" s="1">
        <v>41793</v>
      </c>
      <c r="E6729" t="s">
        <v>96</v>
      </c>
      <c r="F6729" t="s">
        <v>2961</v>
      </c>
      <c r="G6729" t="s">
        <v>2962</v>
      </c>
      <c r="H6729" t="s">
        <v>66</v>
      </c>
      <c r="I6729" t="s">
        <v>2678</v>
      </c>
      <c r="J6729" t="s">
        <v>564</v>
      </c>
      <c r="K6729" t="s">
        <v>46</v>
      </c>
      <c r="M6729" t="s">
        <v>47</v>
      </c>
      <c r="N6729" t="s">
        <v>48</v>
      </c>
      <c r="O6729" t="s">
        <v>3103</v>
      </c>
      <c r="P6729" t="s">
        <v>35</v>
      </c>
      <c r="Q6729" t="s">
        <v>36</v>
      </c>
      <c r="R6729" t="s">
        <v>2737</v>
      </c>
      <c r="S6729">
        <v>464.13</v>
      </c>
      <c r="T6729">
        <v>2</v>
      </c>
      <c r="U6729">
        <v>0.1</v>
      </c>
      <c r="V6729">
        <v>41.25</v>
      </c>
      <c r="W6729">
        <v>50.88</v>
      </c>
      <c r="X6729" t="s">
        <v>62</v>
      </c>
    </row>
    <row r="6730" spans="1:24" ht="14.4" x14ac:dyDescent="0.3">
      <c r="A6730">
        <v>40584</v>
      </c>
      <c r="B6730" t="s">
        <v>15040</v>
      </c>
      <c r="C6730" s="1">
        <v>41810</v>
      </c>
      <c r="D6730" s="1">
        <v>41817</v>
      </c>
      <c r="E6730" t="s">
        <v>96</v>
      </c>
      <c r="F6730" t="s">
        <v>9005</v>
      </c>
      <c r="G6730" t="s">
        <v>9006</v>
      </c>
      <c r="H6730" t="s">
        <v>66</v>
      </c>
      <c r="I6730" t="s">
        <v>5592</v>
      </c>
      <c r="J6730" t="s">
        <v>298</v>
      </c>
      <c r="K6730" t="s">
        <v>31</v>
      </c>
      <c r="L6730">
        <v>75081</v>
      </c>
      <c r="M6730" t="s">
        <v>32</v>
      </c>
      <c r="N6730" t="s">
        <v>70</v>
      </c>
      <c r="O6730" t="s">
        <v>6347</v>
      </c>
      <c r="P6730" t="s">
        <v>50</v>
      </c>
      <c r="Q6730" t="s">
        <v>102</v>
      </c>
      <c r="R6730" t="s">
        <v>6348</v>
      </c>
      <c r="S6730">
        <v>457.48500000000001</v>
      </c>
      <c r="T6730">
        <v>3</v>
      </c>
      <c r="U6730">
        <v>0.3</v>
      </c>
      <c r="V6730">
        <v>-84.961500000000001</v>
      </c>
      <c r="W6730">
        <v>50.88</v>
      </c>
      <c r="X6730" t="s">
        <v>62</v>
      </c>
    </row>
    <row r="6731" spans="1:24" ht="14.4" x14ac:dyDescent="0.3">
      <c r="A6731">
        <v>14391</v>
      </c>
      <c r="B6731" t="s">
        <v>15041</v>
      </c>
      <c r="C6731" s="1">
        <v>41863</v>
      </c>
      <c r="D6731" s="1">
        <v>41867</v>
      </c>
      <c r="E6731" t="s">
        <v>96</v>
      </c>
      <c r="F6731" t="s">
        <v>370</v>
      </c>
      <c r="G6731" t="s">
        <v>371</v>
      </c>
      <c r="H6731" t="s">
        <v>28</v>
      </c>
      <c r="I6731" t="s">
        <v>15042</v>
      </c>
      <c r="J6731" t="s">
        <v>728</v>
      </c>
      <c r="K6731" t="s">
        <v>172</v>
      </c>
      <c r="M6731" t="s">
        <v>69</v>
      </c>
      <c r="N6731" t="s">
        <v>70</v>
      </c>
      <c r="O6731" t="s">
        <v>5254</v>
      </c>
      <c r="P6731" t="s">
        <v>50</v>
      </c>
      <c r="Q6731" t="s">
        <v>363</v>
      </c>
      <c r="R6731" t="s">
        <v>5255</v>
      </c>
      <c r="S6731">
        <v>706.32</v>
      </c>
      <c r="T6731">
        <v>4</v>
      </c>
      <c r="U6731">
        <v>0.1</v>
      </c>
      <c r="V6731">
        <v>156.96</v>
      </c>
      <c r="W6731">
        <v>50.87</v>
      </c>
      <c r="X6731" t="s">
        <v>62</v>
      </c>
    </row>
    <row r="6732" spans="1:24" ht="14.4" x14ac:dyDescent="0.3">
      <c r="A6732">
        <v>28164</v>
      </c>
      <c r="B6732" t="s">
        <v>15043</v>
      </c>
      <c r="C6732" s="1">
        <v>41915</v>
      </c>
      <c r="D6732" s="1">
        <v>41921</v>
      </c>
      <c r="E6732" t="s">
        <v>96</v>
      </c>
      <c r="F6732" t="s">
        <v>5182</v>
      </c>
      <c r="G6732" t="s">
        <v>5183</v>
      </c>
      <c r="H6732" t="s">
        <v>28</v>
      </c>
      <c r="I6732" t="s">
        <v>15044</v>
      </c>
      <c r="J6732" t="s">
        <v>1338</v>
      </c>
      <c r="K6732" t="s">
        <v>162</v>
      </c>
      <c r="M6732" t="s">
        <v>47</v>
      </c>
      <c r="N6732" t="s">
        <v>163</v>
      </c>
      <c r="O6732" t="s">
        <v>4335</v>
      </c>
      <c r="P6732" t="s">
        <v>50</v>
      </c>
      <c r="Q6732" t="s">
        <v>51</v>
      </c>
      <c r="R6732" t="s">
        <v>4336</v>
      </c>
      <c r="S6732">
        <v>705.72</v>
      </c>
      <c r="T6732">
        <v>4</v>
      </c>
      <c r="U6732">
        <v>0</v>
      </c>
      <c r="V6732">
        <v>91.68</v>
      </c>
      <c r="W6732">
        <v>50.87</v>
      </c>
      <c r="X6732" t="s">
        <v>62</v>
      </c>
    </row>
    <row r="6733" spans="1:24" ht="14.4" x14ac:dyDescent="0.3">
      <c r="A6733">
        <v>40613</v>
      </c>
      <c r="B6733" t="s">
        <v>15045</v>
      </c>
      <c r="C6733" s="1">
        <v>41370</v>
      </c>
      <c r="D6733" s="1">
        <v>41374</v>
      </c>
      <c r="E6733" t="s">
        <v>96</v>
      </c>
      <c r="F6733" t="s">
        <v>1453</v>
      </c>
      <c r="G6733" t="s">
        <v>1454</v>
      </c>
      <c r="H6733" t="s">
        <v>28</v>
      </c>
      <c r="I6733" t="s">
        <v>615</v>
      </c>
      <c r="J6733" t="s">
        <v>616</v>
      </c>
      <c r="K6733" t="s">
        <v>31</v>
      </c>
      <c r="L6733">
        <v>19140</v>
      </c>
      <c r="M6733" t="s">
        <v>32</v>
      </c>
      <c r="N6733" t="s">
        <v>33</v>
      </c>
      <c r="O6733" t="s">
        <v>9969</v>
      </c>
      <c r="P6733" t="s">
        <v>112</v>
      </c>
      <c r="Q6733" t="s">
        <v>130</v>
      </c>
      <c r="R6733" t="s">
        <v>9970</v>
      </c>
      <c r="S6733">
        <v>769.18399999999997</v>
      </c>
      <c r="T6733">
        <v>4</v>
      </c>
      <c r="U6733">
        <v>0.2</v>
      </c>
      <c r="V6733">
        <v>-163.45160000000001</v>
      </c>
      <c r="W6733">
        <v>50.87</v>
      </c>
      <c r="X6733" t="s">
        <v>62</v>
      </c>
    </row>
    <row r="6734" spans="1:24" ht="14.4" x14ac:dyDescent="0.3">
      <c r="A6734">
        <v>25623</v>
      </c>
      <c r="B6734" t="s">
        <v>15046</v>
      </c>
      <c r="C6734" s="1">
        <v>41780</v>
      </c>
      <c r="D6734" s="1">
        <v>41785</v>
      </c>
      <c r="E6734" t="s">
        <v>96</v>
      </c>
      <c r="F6734" t="s">
        <v>5469</v>
      </c>
      <c r="G6734" t="s">
        <v>1886</v>
      </c>
      <c r="H6734" t="s">
        <v>28</v>
      </c>
      <c r="I6734" t="s">
        <v>3845</v>
      </c>
      <c r="J6734" t="s">
        <v>3845</v>
      </c>
      <c r="K6734" t="s">
        <v>472</v>
      </c>
      <c r="M6734" t="s">
        <v>47</v>
      </c>
      <c r="N6734" t="s">
        <v>137</v>
      </c>
      <c r="O6734" t="s">
        <v>6242</v>
      </c>
      <c r="P6734" t="s">
        <v>112</v>
      </c>
      <c r="Q6734" t="s">
        <v>795</v>
      </c>
      <c r="R6734" t="s">
        <v>2955</v>
      </c>
      <c r="S6734">
        <v>538.44000000000005</v>
      </c>
      <c r="T6734">
        <v>4</v>
      </c>
      <c r="U6734">
        <v>0</v>
      </c>
      <c r="V6734">
        <v>156.12</v>
      </c>
      <c r="W6734">
        <v>50.86</v>
      </c>
      <c r="X6734" t="s">
        <v>62</v>
      </c>
    </row>
    <row r="6735" spans="1:24" ht="14.4" x14ac:dyDescent="0.3">
      <c r="A6735">
        <v>47877</v>
      </c>
      <c r="B6735" t="s">
        <v>15047</v>
      </c>
      <c r="C6735" s="1">
        <v>40891</v>
      </c>
      <c r="D6735" s="1">
        <v>40896</v>
      </c>
      <c r="E6735" t="s">
        <v>40</v>
      </c>
      <c r="F6735" t="s">
        <v>6662</v>
      </c>
      <c r="G6735" t="s">
        <v>680</v>
      </c>
      <c r="H6735" t="s">
        <v>28</v>
      </c>
      <c r="I6735" t="s">
        <v>702</v>
      </c>
      <c r="J6735" t="s">
        <v>702</v>
      </c>
      <c r="K6735" t="s">
        <v>318</v>
      </c>
      <c r="M6735" t="s">
        <v>77</v>
      </c>
      <c r="N6735" t="s">
        <v>77</v>
      </c>
      <c r="O6735" t="s">
        <v>11491</v>
      </c>
      <c r="P6735" t="s">
        <v>35</v>
      </c>
      <c r="Q6735" t="s">
        <v>292</v>
      </c>
      <c r="R6735" t="s">
        <v>7067</v>
      </c>
      <c r="S6735">
        <v>491.64</v>
      </c>
      <c r="T6735">
        <v>4</v>
      </c>
      <c r="U6735">
        <v>0</v>
      </c>
      <c r="V6735">
        <v>132.72</v>
      </c>
      <c r="W6735">
        <v>50.86</v>
      </c>
      <c r="X6735" t="s">
        <v>62</v>
      </c>
    </row>
    <row r="6736" spans="1:24" ht="14.4" x14ac:dyDescent="0.3">
      <c r="A6736">
        <v>35680</v>
      </c>
      <c r="B6736" t="s">
        <v>11431</v>
      </c>
      <c r="C6736" s="1">
        <v>41110</v>
      </c>
      <c r="D6736" s="1">
        <v>41117</v>
      </c>
      <c r="E6736" t="s">
        <v>96</v>
      </c>
      <c r="F6736" t="s">
        <v>3540</v>
      </c>
      <c r="G6736" t="s">
        <v>3541</v>
      </c>
      <c r="H6736" t="s">
        <v>28</v>
      </c>
      <c r="I6736" t="s">
        <v>11432</v>
      </c>
      <c r="J6736" t="s">
        <v>216</v>
      </c>
      <c r="K6736" t="s">
        <v>31</v>
      </c>
      <c r="L6736">
        <v>60035</v>
      </c>
      <c r="M6736" t="s">
        <v>32</v>
      </c>
      <c r="N6736" t="s">
        <v>70</v>
      </c>
      <c r="O6736" t="s">
        <v>13636</v>
      </c>
      <c r="P6736" t="s">
        <v>50</v>
      </c>
      <c r="Q6736" t="s">
        <v>363</v>
      </c>
      <c r="R6736" t="s">
        <v>13637</v>
      </c>
      <c r="S6736">
        <v>384.94400000000002</v>
      </c>
      <c r="T6736">
        <v>4</v>
      </c>
      <c r="U6736">
        <v>0.3</v>
      </c>
      <c r="V6736">
        <v>-126.4816</v>
      </c>
      <c r="W6736">
        <v>50.85</v>
      </c>
      <c r="X6736" t="s">
        <v>115</v>
      </c>
    </row>
    <row r="6737" spans="1:24" ht="14.4" x14ac:dyDescent="0.3">
      <c r="A6737">
        <v>10553</v>
      </c>
      <c r="B6737" t="s">
        <v>487</v>
      </c>
      <c r="C6737" s="1">
        <v>41517</v>
      </c>
      <c r="D6737" s="1">
        <v>41520</v>
      </c>
      <c r="E6737" t="s">
        <v>54</v>
      </c>
      <c r="F6737" t="s">
        <v>488</v>
      </c>
      <c r="G6737" t="s">
        <v>489</v>
      </c>
      <c r="H6737" t="s">
        <v>43</v>
      </c>
      <c r="I6737" t="s">
        <v>490</v>
      </c>
      <c r="J6737" t="s">
        <v>484</v>
      </c>
      <c r="K6737" t="s">
        <v>68</v>
      </c>
      <c r="M6737" t="s">
        <v>69</v>
      </c>
      <c r="N6737" t="s">
        <v>70</v>
      </c>
      <c r="O6737" t="s">
        <v>4168</v>
      </c>
      <c r="P6737" t="s">
        <v>112</v>
      </c>
      <c r="Q6737" t="s">
        <v>795</v>
      </c>
      <c r="R6737" t="s">
        <v>4169</v>
      </c>
      <c r="S6737">
        <v>1527.12</v>
      </c>
      <c r="T6737">
        <v>8</v>
      </c>
      <c r="U6737">
        <v>0.1</v>
      </c>
      <c r="V6737">
        <v>474.96</v>
      </c>
      <c r="W6737">
        <v>50.83</v>
      </c>
      <c r="X6737" t="s">
        <v>38</v>
      </c>
    </row>
    <row r="6738" spans="1:24" ht="14.4" x14ac:dyDescent="0.3">
      <c r="A6738">
        <v>38923</v>
      </c>
      <c r="B6738" t="s">
        <v>15048</v>
      </c>
      <c r="C6738" s="1">
        <v>41234</v>
      </c>
      <c r="D6738" s="1">
        <v>41236</v>
      </c>
      <c r="E6738" t="s">
        <v>40</v>
      </c>
      <c r="F6738" t="s">
        <v>7806</v>
      </c>
      <c r="G6738" t="s">
        <v>7807</v>
      </c>
      <c r="H6738" t="s">
        <v>43</v>
      </c>
      <c r="I6738" t="s">
        <v>5043</v>
      </c>
      <c r="J6738" t="s">
        <v>3384</v>
      </c>
      <c r="K6738" t="s">
        <v>31</v>
      </c>
      <c r="L6738">
        <v>85023</v>
      </c>
      <c r="M6738" t="s">
        <v>32</v>
      </c>
      <c r="N6738" t="s">
        <v>110</v>
      </c>
      <c r="O6738" t="s">
        <v>15049</v>
      </c>
      <c r="P6738" t="s">
        <v>112</v>
      </c>
      <c r="Q6738" t="s">
        <v>165</v>
      </c>
      <c r="R6738" t="s">
        <v>15050</v>
      </c>
      <c r="S6738">
        <v>325.63200000000001</v>
      </c>
      <c r="T6738">
        <v>6</v>
      </c>
      <c r="U6738">
        <v>0.2</v>
      </c>
      <c r="V6738">
        <v>28.492799999999999</v>
      </c>
      <c r="W6738">
        <v>50.82</v>
      </c>
      <c r="X6738" t="s">
        <v>104</v>
      </c>
    </row>
    <row r="6739" spans="1:24" ht="14.4" x14ac:dyDescent="0.3">
      <c r="A6739">
        <v>48831</v>
      </c>
      <c r="B6739" t="s">
        <v>7869</v>
      </c>
      <c r="C6739" s="1">
        <v>41536</v>
      </c>
      <c r="D6739" s="1">
        <v>41542</v>
      </c>
      <c r="E6739" t="s">
        <v>96</v>
      </c>
      <c r="F6739" t="s">
        <v>7870</v>
      </c>
      <c r="G6739" t="s">
        <v>1753</v>
      </c>
      <c r="H6739" t="s">
        <v>43</v>
      </c>
      <c r="I6739" t="s">
        <v>630</v>
      </c>
      <c r="J6739" t="s">
        <v>631</v>
      </c>
      <c r="K6739" t="s">
        <v>602</v>
      </c>
      <c r="M6739" t="s">
        <v>77</v>
      </c>
      <c r="N6739" t="s">
        <v>77</v>
      </c>
      <c r="O6739" t="s">
        <v>15051</v>
      </c>
      <c r="P6739" t="s">
        <v>35</v>
      </c>
      <c r="Q6739" t="s">
        <v>60</v>
      </c>
      <c r="R6739" t="s">
        <v>5300</v>
      </c>
      <c r="S6739">
        <v>439.56</v>
      </c>
      <c r="T6739">
        <v>6</v>
      </c>
      <c r="U6739">
        <v>0</v>
      </c>
      <c r="V6739">
        <v>65.88</v>
      </c>
      <c r="W6739">
        <v>50.81</v>
      </c>
      <c r="X6739" t="s">
        <v>115</v>
      </c>
    </row>
    <row r="6740" spans="1:24" ht="14.4" x14ac:dyDescent="0.3">
      <c r="A6740">
        <v>5379</v>
      </c>
      <c r="B6740" t="s">
        <v>6737</v>
      </c>
      <c r="C6740" s="1">
        <v>41943</v>
      </c>
      <c r="D6740" s="1">
        <v>41943</v>
      </c>
      <c r="E6740" t="s">
        <v>25</v>
      </c>
      <c r="F6740" t="s">
        <v>1870</v>
      </c>
      <c r="G6740" t="s">
        <v>1871</v>
      </c>
      <c r="H6740" t="s">
        <v>43</v>
      </c>
      <c r="I6740" t="s">
        <v>3601</v>
      </c>
      <c r="J6740" t="s">
        <v>3602</v>
      </c>
      <c r="K6740" t="s">
        <v>3603</v>
      </c>
      <c r="M6740" t="s">
        <v>154</v>
      </c>
      <c r="N6740" t="s">
        <v>70</v>
      </c>
      <c r="O6740" t="s">
        <v>15052</v>
      </c>
      <c r="P6740" t="s">
        <v>112</v>
      </c>
      <c r="Q6740" t="s">
        <v>795</v>
      </c>
      <c r="R6740" t="s">
        <v>8336</v>
      </c>
      <c r="S6740">
        <v>238.14</v>
      </c>
      <c r="T6740">
        <v>3</v>
      </c>
      <c r="U6740">
        <v>0.4</v>
      </c>
      <c r="V6740">
        <v>23.76</v>
      </c>
      <c r="W6740">
        <v>50.808999999999997</v>
      </c>
      <c r="X6740" t="s">
        <v>38</v>
      </c>
    </row>
    <row r="6741" spans="1:24" ht="14.4" x14ac:dyDescent="0.3">
      <c r="A6741">
        <v>6949</v>
      </c>
      <c r="B6741" t="s">
        <v>15053</v>
      </c>
      <c r="C6741" s="1">
        <v>41809</v>
      </c>
      <c r="D6741" s="1">
        <v>41815</v>
      </c>
      <c r="E6741" t="s">
        <v>96</v>
      </c>
      <c r="F6741" t="s">
        <v>9809</v>
      </c>
      <c r="G6741" t="s">
        <v>9810</v>
      </c>
      <c r="H6741" t="s">
        <v>28</v>
      </c>
      <c r="I6741" t="s">
        <v>281</v>
      </c>
      <c r="J6741" t="s">
        <v>281</v>
      </c>
      <c r="K6741" t="s">
        <v>282</v>
      </c>
      <c r="M6741" t="s">
        <v>154</v>
      </c>
      <c r="N6741" t="s">
        <v>283</v>
      </c>
      <c r="O6741" t="s">
        <v>15054</v>
      </c>
      <c r="P6741" t="s">
        <v>35</v>
      </c>
      <c r="Q6741" t="s">
        <v>60</v>
      </c>
      <c r="R6741" t="s">
        <v>9721</v>
      </c>
      <c r="S6741">
        <v>623.16800000000001</v>
      </c>
      <c r="T6741">
        <v>7</v>
      </c>
      <c r="U6741">
        <v>0.2</v>
      </c>
      <c r="V6741">
        <v>225.84800000000001</v>
      </c>
      <c r="W6741">
        <v>50.802999999999997</v>
      </c>
      <c r="X6741" t="s">
        <v>62</v>
      </c>
    </row>
    <row r="6742" spans="1:24" ht="14.4" x14ac:dyDescent="0.3">
      <c r="A6742">
        <v>39801</v>
      </c>
      <c r="B6742" t="s">
        <v>15055</v>
      </c>
      <c r="C6742" s="1">
        <v>41397</v>
      </c>
      <c r="D6742" s="1">
        <v>41401</v>
      </c>
      <c r="E6742" t="s">
        <v>96</v>
      </c>
      <c r="F6742" t="s">
        <v>5457</v>
      </c>
      <c r="G6742" t="s">
        <v>5458</v>
      </c>
      <c r="H6742" t="s">
        <v>28</v>
      </c>
      <c r="I6742" t="s">
        <v>297</v>
      </c>
      <c r="J6742" t="s">
        <v>298</v>
      </c>
      <c r="K6742" t="s">
        <v>31</v>
      </c>
      <c r="L6742">
        <v>79109</v>
      </c>
      <c r="M6742" t="s">
        <v>32</v>
      </c>
      <c r="N6742" t="s">
        <v>70</v>
      </c>
      <c r="O6742" t="s">
        <v>4020</v>
      </c>
      <c r="P6742" t="s">
        <v>50</v>
      </c>
      <c r="Q6742" t="s">
        <v>51</v>
      </c>
      <c r="R6742" t="s">
        <v>4021</v>
      </c>
      <c r="S6742">
        <v>366.74400000000003</v>
      </c>
      <c r="T6742">
        <v>4</v>
      </c>
      <c r="U6742">
        <v>0.3</v>
      </c>
      <c r="V6742">
        <v>-110.0232</v>
      </c>
      <c r="W6742">
        <v>50.8</v>
      </c>
      <c r="X6742" t="s">
        <v>104</v>
      </c>
    </row>
    <row r="6743" spans="1:24" ht="14.4" x14ac:dyDescent="0.3">
      <c r="A6743">
        <v>13723</v>
      </c>
      <c r="B6743" t="s">
        <v>5051</v>
      </c>
      <c r="C6743" s="1">
        <v>41732</v>
      </c>
      <c r="D6743" s="1">
        <v>41738</v>
      </c>
      <c r="E6743" t="s">
        <v>96</v>
      </c>
      <c r="F6743" t="s">
        <v>1131</v>
      </c>
      <c r="G6743" t="s">
        <v>1132</v>
      </c>
      <c r="H6743" t="s">
        <v>43</v>
      </c>
      <c r="I6743" t="s">
        <v>5528</v>
      </c>
      <c r="J6743" t="s">
        <v>3513</v>
      </c>
      <c r="K6743" t="s">
        <v>172</v>
      </c>
      <c r="M6743" t="s">
        <v>69</v>
      </c>
      <c r="N6743" t="s">
        <v>70</v>
      </c>
      <c r="O6743" t="s">
        <v>12615</v>
      </c>
      <c r="P6743" t="s">
        <v>35</v>
      </c>
      <c r="Q6743" t="s">
        <v>60</v>
      </c>
      <c r="R6743" t="s">
        <v>12022</v>
      </c>
      <c r="S6743">
        <v>566.91600000000005</v>
      </c>
      <c r="T6743">
        <v>4</v>
      </c>
      <c r="U6743">
        <v>0.15</v>
      </c>
      <c r="V6743">
        <v>-8.4000000000000005E-2</v>
      </c>
      <c r="W6743">
        <v>50.78</v>
      </c>
      <c r="X6743" t="s">
        <v>115</v>
      </c>
    </row>
    <row r="6744" spans="1:24" ht="14.4" x14ac:dyDescent="0.3">
      <c r="A6744">
        <v>20537</v>
      </c>
      <c r="B6744" t="s">
        <v>15056</v>
      </c>
      <c r="C6744" s="1">
        <v>41326</v>
      </c>
      <c r="D6744" s="1">
        <v>41332</v>
      </c>
      <c r="E6744" t="s">
        <v>96</v>
      </c>
      <c r="F6744" t="s">
        <v>5148</v>
      </c>
      <c r="G6744" t="s">
        <v>5149</v>
      </c>
      <c r="H6744" t="s">
        <v>28</v>
      </c>
      <c r="I6744" t="s">
        <v>686</v>
      </c>
      <c r="J6744" t="s">
        <v>45</v>
      </c>
      <c r="K6744" t="s">
        <v>46</v>
      </c>
      <c r="M6744" t="s">
        <v>47</v>
      </c>
      <c r="N6744" t="s">
        <v>48</v>
      </c>
      <c r="O6744" t="s">
        <v>11900</v>
      </c>
      <c r="P6744" t="s">
        <v>35</v>
      </c>
      <c r="Q6744" t="s">
        <v>292</v>
      </c>
      <c r="R6744" t="s">
        <v>11901</v>
      </c>
      <c r="S6744">
        <v>626.18399999999997</v>
      </c>
      <c r="T6744">
        <v>4</v>
      </c>
      <c r="U6744">
        <v>0.1</v>
      </c>
      <c r="V6744">
        <v>257.42399999999998</v>
      </c>
      <c r="W6744">
        <v>50.77</v>
      </c>
      <c r="X6744" t="s">
        <v>62</v>
      </c>
    </row>
    <row r="6745" spans="1:24" ht="14.4" x14ac:dyDescent="0.3">
      <c r="A6745">
        <v>43829</v>
      </c>
      <c r="B6745" t="s">
        <v>10608</v>
      </c>
      <c r="C6745" s="1">
        <v>41194</v>
      </c>
      <c r="D6745" s="1">
        <v>41196</v>
      </c>
      <c r="E6745" t="s">
        <v>40</v>
      </c>
      <c r="F6745" t="s">
        <v>5095</v>
      </c>
      <c r="G6745" t="s">
        <v>4654</v>
      </c>
      <c r="H6745" t="s">
        <v>43</v>
      </c>
      <c r="I6745" t="s">
        <v>127</v>
      </c>
      <c r="J6745" t="s">
        <v>3449</v>
      </c>
      <c r="K6745" t="s">
        <v>1388</v>
      </c>
      <c r="M6745" t="s">
        <v>77</v>
      </c>
      <c r="N6745" t="s">
        <v>77</v>
      </c>
      <c r="O6745" t="s">
        <v>3698</v>
      </c>
      <c r="P6745" t="s">
        <v>50</v>
      </c>
      <c r="Q6745" t="s">
        <v>363</v>
      </c>
      <c r="R6745" t="s">
        <v>971</v>
      </c>
      <c r="S6745">
        <v>438.15</v>
      </c>
      <c r="T6745">
        <v>1</v>
      </c>
      <c r="U6745">
        <v>0</v>
      </c>
      <c r="V6745">
        <v>113.91</v>
      </c>
      <c r="W6745">
        <v>50.77</v>
      </c>
      <c r="X6745" t="s">
        <v>62</v>
      </c>
    </row>
    <row r="6746" spans="1:24" ht="14.4" x14ac:dyDescent="0.3">
      <c r="A6746">
        <v>20526</v>
      </c>
      <c r="B6746" t="s">
        <v>8204</v>
      </c>
      <c r="C6746" s="1">
        <v>41745</v>
      </c>
      <c r="D6746" s="1">
        <v>41750</v>
      </c>
      <c r="E6746" t="s">
        <v>96</v>
      </c>
      <c r="F6746" t="s">
        <v>3115</v>
      </c>
      <c r="G6746" t="s">
        <v>3116</v>
      </c>
      <c r="H6746" t="s">
        <v>28</v>
      </c>
      <c r="I6746" t="s">
        <v>563</v>
      </c>
      <c r="J6746" t="s">
        <v>564</v>
      </c>
      <c r="K6746" t="s">
        <v>46</v>
      </c>
      <c r="M6746" t="s">
        <v>47</v>
      </c>
      <c r="N6746" t="s">
        <v>48</v>
      </c>
      <c r="O6746" t="s">
        <v>5217</v>
      </c>
      <c r="P6746" t="s">
        <v>35</v>
      </c>
      <c r="Q6746" t="s">
        <v>292</v>
      </c>
      <c r="R6746" t="s">
        <v>1522</v>
      </c>
      <c r="S6746">
        <v>1687.3920000000001</v>
      </c>
      <c r="T6746">
        <v>7</v>
      </c>
      <c r="U6746">
        <v>0.1</v>
      </c>
      <c r="V6746">
        <v>674.77200000000005</v>
      </c>
      <c r="W6746">
        <v>50.75</v>
      </c>
      <c r="X6746" t="s">
        <v>62</v>
      </c>
    </row>
    <row r="6747" spans="1:24" ht="14.4" x14ac:dyDescent="0.3">
      <c r="A6747">
        <v>29924</v>
      </c>
      <c r="B6747" t="s">
        <v>15057</v>
      </c>
      <c r="C6747" s="1">
        <v>40863</v>
      </c>
      <c r="D6747" s="1">
        <v>40866</v>
      </c>
      <c r="E6747" t="s">
        <v>54</v>
      </c>
      <c r="F6747" t="s">
        <v>1606</v>
      </c>
      <c r="G6747" t="s">
        <v>1607</v>
      </c>
      <c r="H6747" t="s">
        <v>28</v>
      </c>
      <c r="I6747" t="s">
        <v>1979</v>
      </c>
      <c r="J6747" t="s">
        <v>1980</v>
      </c>
      <c r="K6747" t="s">
        <v>1981</v>
      </c>
      <c r="M6747" t="s">
        <v>47</v>
      </c>
      <c r="N6747" t="s">
        <v>137</v>
      </c>
      <c r="O6747" t="s">
        <v>10255</v>
      </c>
      <c r="P6747" t="s">
        <v>50</v>
      </c>
      <c r="Q6747" t="s">
        <v>363</v>
      </c>
      <c r="R6747" t="s">
        <v>7025</v>
      </c>
      <c r="S6747">
        <v>195.26400000000001</v>
      </c>
      <c r="T6747">
        <v>2</v>
      </c>
      <c r="U6747">
        <v>0.2</v>
      </c>
      <c r="V6747">
        <v>19.524000000000001</v>
      </c>
      <c r="W6747">
        <v>50.75</v>
      </c>
      <c r="X6747" t="s">
        <v>38</v>
      </c>
    </row>
    <row r="6748" spans="1:24" ht="14.4" x14ac:dyDescent="0.3">
      <c r="A6748">
        <v>38914</v>
      </c>
      <c r="B6748" t="s">
        <v>15058</v>
      </c>
      <c r="C6748" s="1">
        <v>41619</v>
      </c>
      <c r="D6748" s="1">
        <v>41625</v>
      </c>
      <c r="E6748" t="s">
        <v>96</v>
      </c>
      <c r="F6748" t="s">
        <v>2850</v>
      </c>
      <c r="G6748" t="s">
        <v>2851</v>
      </c>
      <c r="H6748" t="s">
        <v>28</v>
      </c>
      <c r="I6748" t="s">
        <v>4334</v>
      </c>
      <c r="J6748" t="s">
        <v>30</v>
      </c>
      <c r="K6748" t="s">
        <v>31</v>
      </c>
      <c r="L6748">
        <v>13601</v>
      </c>
      <c r="M6748" t="s">
        <v>32</v>
      </c>
      <c r="N6748" t="s">
        <v>33</v>
      </c>
      <c r="O6748" t="s">
        <v>3858</v>
      </c>
      <c r="P6748" t="s">
        <v>112</v>
      </c>
      <c r="Q6748" t="s">
        <v>113</v>
      </c>
      <c r="R6748" t="s">
        <v>3859</v>
      </c>
      <c r="S6748">
        <v>679.96</v>
      </c>
      <c r="T6748">
        <v>5</v>
      </c>
      <c r="U6748">
        <v>0.2</v>
      </c>
      <c r="V6748">
        <v>220.98699999999999</v>
      </c>
      <c r="W6748">
        <v>50.75</v>
      </c>
      <c r="X6748" t="s">
        <v>62</v>
      </c>
    </row>
    <row r="6749" spans="1:24" ht="14.4" x14ac:dyDescent="0.3">
      <c r="A6749">
        <v>11596</v>
      </c>
      <c r="B6749" t="s">
        <v>15059</v>
      </c>
      <c r="C6749" s="1">
        <v>41348</v>
      </c>
      <c r="D6749" s="1">
        <v>41352</v>
      </c>
      <c r="E6749" t="s">
        <v>96</v>
      </c>
      <c r="F6749" t="s">
        <v>4192</v>
      </c>
      <c r="G6749" t="s">
        <v>4193</v>
      </c>
      <c r="H6749" t="s">
        <v>66</v>
      </c>
      <c r="I6749" t="s">
        <v>15060</v>
      </c>
      <c r="J6749" t="s">
        <v>801</v>
      </c>
      <c r="K6749" t="s">
        <v>172</v>
      </c>
      <c r="M6749" t="s">
        <v>69</v>
      </c>
      <c r="N6749" t="s">
        <v>70</v>
      </c>
      <c r="O6749" t="s">
        <v>8799</v>
      </c>
      <c r="P6749" t="s">
        <v>50</v>
      </c>
      <c r="Q6749" t="s">
        <v>51</v>
      </c>
      <c r="R6749" t="s">
        <v>8800</v>
      </c>
      <c r="S6749">
        <v>563.51700000000005</v>
      </c>
      <c r="T6749">
        <v>9</v>
      </c>
      <c r="U6749">
        <v>0.1</v>
      </c>
      <c r="V6749">
        <v>68.606999999999999</v>
      </c>
      <c r="W6749">
        <v>50.74</v>
      </c>
      <c r="X6749" t="s">
        <v>62</v>
      </c>
    </row>
    <row r="6750" spans="1:24" ht="14.4" x14ac:dyDescent="0.3">
      <c r="A6750">
        <v>29764</v>
      </c>
      <c r="B6750" t="s">
        <v>12034</v>
      </c>
      <c r="C6750" s="1">
        <v>41516</v>
      </c>
      <c r="D6750" s="1">
        <v>41521</v>
      </c>
      <c r="E6750" t="s">
        <v>96</v>
      </c>
      <c r="F6750" t="s">
        <v>5148</v>
      </c>
      <c r="G6750" t="s">
        <v>5149</v>
      </c>
      <c r="H6750" t="s">
        <v>28</v>
      </c>
      <c r="I6750" t="s">
        <v>84</v>
      </c>
      <c r="J6750" t="s">
        <v>45</v>
      </c>
      <c r="K6750" t="s">
        <v>46</v>
      </c>
      <c r="M6750" t="s">
        <v>47</v>
      </c>
      <c r="N6750" t="s">
        <v>48</v>
      </c>
      <c r="O6750" t="s">
        <v>3948</v>
      </c>
      <c r="P6750" t="s">
        <v>50</v>
      </c>
      <c r="Q6750" t="s">
        <v>51</v>
      </c>
      <c r="R6750" t="s">
        <v>386</v>
      </c>
      <c r="S6750">
        <v>845.85599999999999</v>
      </c>
      <c r="T6750">
        <v>2</v>
      </c>
      <c r="U6750">
        <v>0.1</v>
      </c>
      <c r="V6750">
        <v>18.756</v>
      </c>
      <c r="W6750">
        <v>50.74</v>
      </c>
      <c r="X6750" t="s">
        <v>62</v>
      </c>
    </row>
    <row r="6751" spans="1:24" ht="14.4" x14ac:dyDescent="0.3">
      <c r="A6751">
        <v>15618</v>
      </c>
      <c r="B6751" t="s">
        <v>10057</v>
      </c>
      <c r="C6751" s="1">
        <v>41384</v>
      </c>
      <c r="D6751" s="1">
        <v>41384</v>
      </c>
      <c r="E6751" t="s">
        <v>25</v>
      </c>
      <c r="F6751" t="s">
        <v>6244</v>
      </c>
      <c r="G6751" t="s">
        <v>6245</v>
      </c>
      <c r="H6751" t="s">
        <v>66</v>
      </c>
      <c r="I6751" t="s">
        <v>10058</v>
      </c>
      <c r="J6751" t="s">
        <v>801</v>
      </c>
      <c r="K6751" t="s">
        <v>172</v>
      </c>
      <c r="M6751" t="s">
        <v>69</v>
      </c>
      <c r="N6751" t="s">
        <v>70</v>
      </c>
      <c r="O6751" t="s">
        <v>3379</v>
      </c>
      <c r="P6751" t="s">
        <v>35</v>
      </c>
      <c r="Q6751" t="s">
        <v>292</v>
      </c>
      <c r="R6751" t="s">
        <v>3380</v>
      </c>
      <c r="S6751">
        <v>510.30599999999998</v>
      </c>
      <c r="T6751">
        <v>2</v>
      </c>
      <c r="U6751">
        <v>0.15</v>
      </c>
      <c r="V6751">
        <v>-24.053999999999998</v>
      </c>
      <c r="W6751">
        <v>50.73</v>
      </c>
      <c r="X6751" t="s">
        <v>62</v>
      </c>
    </row>
    <row r="6752" spans="1:24" ht="14.4" x14ac:dyDescent="0.3">
      <c r="A6752">
        <v>27164</v>
      </c>
      <c r="B6752" t="s">
        <v>15061</v>
      </c>
      <c r="C6752" s="1">
        <v>40812</v>
      </c>
      <c r="D6752" s="1">
        <v>40816</v>
      </c>
      <c r="E6752" t="s">
        <v>96</v>
      </c>
      <c r="F6752" t="s">
        <v>6350</v>
      </c>
      <c r="G6752" t="s">
        <v>6351</v>
      </c>
      <c r="H6752" t="s">
        <v>43</v>
      </c>
      <c r="I6752" t="s">
        <v>514</v>
      </c>
      <c r="J6752" t="s">
        <v>515</v>
      </c>
      <c r="K6752" t="s">
        <v>275</v>
      </c>
      <c r="M6752" t="s">
        <v>47</v>
      </c>
      <c r="N6752" t="s">
        <v>137</v>
      </c>
      <c r="O6752" t="s">
        <v>6329</v>
      </c>
      <c r="P6752" t="s">
        <v>50</v>
      </c>
      <c r="Q6752" t="s">
        <v>363</v>
      </c>
      <c r="R6752" t="s">
        <v>6330</v>
      </c>
      <c r="S6752">
        <v>747.3</v>
      </c>
      <c r="T6752">
        <v>5</v>
      </c>
      <c r="U6752">
        <v>0</v>
      </c>
      <c r="V6752">
        <v>283.95</v>
      </c>
      <c r="W6752">
        <v>50.73</v>
      </c>
      <c r="X6752" t="s">
        <v>62</v>
      </c>
    </row>
    <row r="6753" spans="1:24" ht="14.4" x14ac:dyDescent="0.3">
      <c r="A6753">
        <v>28359</v>
      </c>
      <c r="B6753" t="s">
        <v>15062</v>
      </c>
      <c r="C6753" s="1">
        <v>41304</v>
      </c>
      <c r="D6753" s="1">
        <v>41309</v>
      </c>
      <c r="E6753" t="s">
        <v>96</v>
      </c>
      <c r="F6753" t="s">
        <v>10611</v>
      </c>
      <c r="G6753" t="s">
        <v>10612</v>
      </c>
      <c r="H6753" t="s">
        <v>28</v>
      </c>
      <c r="I6753" t="s">
        <v>15063</v>
      </c>
      <c r="J6753" t="s">
        <v>45</v>
      </c>
      <c r="K6753" t="s">
        <v>46</v>
      </c>
      <c r="M6753" t="s">
        <v>47</v>
      </c>
      <c r="N6753" t="s">
        <v>48</v>
      </c>
      <c r="O6753" t="s">
        <v>13088</v>
      </c>
      <c r="P6753" t="s">
        <v>35</v>
      </c>
      <c r="Q6753" t="s">
        <v>60</v>
      </c>
      <c r="R6753" t="s">
        <v>12560</v>
      </c>
      <c r="S6753">
        <v>479.11500000000001</v>
      </c>
      <c r="T6753">
        <v>7</v>
      </c>
      <c r="U6753">
        <v>0.1</v>
      </c>
      <c r="V6753">
        <v>148.995</v>
      </c>
      <c r="W6753">
        <v>50.73</v>
      </c>
      <c r="X6753" t="s">
        <v>62</v>
      </c>
    </row>
    <row r="6754" spans="1:24" ht="14.4" x14ac:dyDescent="0.3">
      <c r="A6754">
        <v>7825</v>
      </c>
      <c r="B6754" t="s">
        <v>7575</v>
      </c>
      <c r="C6754" s="1">
        <v>41799</v>
      </c>
      <c r="D6754" s="1">
        <v>41802</v>
      </c>
      <c r="E6754" t="s">
        <v>54</v>
      </c>
      <c r="F6754" t="s">
        <v>2501</v>
      </c>
      <c r="G6754" t="s">
        <v>2502</v>
      </c>
      <c r="H6754" t="s">
        <v>28</v>
      </c>
      <c r="I6754" t="s">
        <v>1602</v>
      </c>
      <c r="J6754" t="s">
        <v>1602</v>
      </c>
      <c r="K6754" t="s">
        <v>1603</v>
      </c>
      <c r="M6754" t="s">
        <v>154</v>
      </c>
      <c r="N6754" t="s">
        <v>283</v>
      </c>
      <c r="O6754" t="s">
        <v>15064</v>
      </c>
      <c r="P6754" t="s">
        <v>50</v>
      </c>
      <c r="Q6754" t="s">
        <v>51</v>
      </c>
      <c r="R6754" t="s">
        <v>15065</v>
      </c>
      <c r="S6754">
        <v>119.64</v>
      </c>
      <c r="T6754">
        <v>3</v>
      </c>
      <c r="U6754">
        <v>0</v>
      </c>
      <c r="V6754">
        <v>45.42</v>
      </c>
      <c r="W6754">
        <v>50.723999999999997</v>
      </c>
      <c r="X6754" t="s">
        <v>38</v>
      </c>
    </row>
    <row r="6755" spans="1:24" ht="14.4" x14ac:dyDescent="0.3">
      <c r="A6755">
        <v>30109</v>
      </c>
      <c r="B6755" t="s">
        <v>1350</v>
      </c>
      <c r="C6755" s="1">
        <v>41611</v>
      </c>
      <c r="D6755" s="1">
        <v>41614</v>
      </c>
      <c r="E6755" t="s">
        <v>40</v>
      </c>
      <c r="F6755" t="s">
        <v>1351</v>
      </c>
      <c r="G6755" t="s">
        <v>1352</v>
      </c>
      <c r="H6755" t="s">
        <v>28</v>
      </c>
      <c r="I6755" t="s">
        <v>812</v>
      </c>
      <c r="J6755" t="s">
        <v>813</v>
      </c>
      <c r="K6755" t="s">
        <v>46</v>
      </c>
      <c r="M6755" t="s">
        <v>47</v>
      </c>
      <c r="N6755" t="s">
        <v>48</v>
      </c>
      <c r="O6755" t="s">
        <v>4764</v>
      </c>
      <c r="P6755" t="s">
        <v>35</v>
      </c>
      <c r="Q6755" t="s">
        <v>79</v>
      </c>
      <c r="R6755" t="s">
        <v>4765</v>
      </c>
      <c r="S6755">
        <v>256.28399999999999</v>
      </c>
      <c r="T6755">
        <v>2</v>
      </c>
      <c r="U6755">
        <v>0.1</v>
      </c>
      <c r="V6755">
        <v>96.804000000000002</v>
      </c>
      <c r="W6755">
        <v>50.72</v>
      </c>
      <c r="X6755" t="s">
        <v>38</v>
      </c>
    </row>
    <row r="6756" spans="1:24" ht="14.4" x14ac:dyDescent="0.3">
      <c r="A6756">
        <v>35349</v>
      </c>
      <c r="B6756" t="s">
        <v>2106</v>
      </c>
      <c r="C6756" s="1">
        <v>40815</v>
      </c>
      <c r="D6756" s="1">
        <v>40819</v>
      </c>
      <c r="E6756" t="s">
        <v>96</v>
      </c>
      <c r="F6756" t="s">
        <v>2107</v>
      </c>
      <c r="G6756" t="s">
        <v>2108</v>
      </c>
      <c r="H6756" t="s">
        <v>43</v>
      </c>
      <c r="I6756" t="s">
        <v>615</v>
      </c>
      <c r="J6756" t="s">
        <v>616</v>
      </c>
      <c r="K6756" t="s">
        <v>31</v>
      </c>
      <c r="L6756">
        <v>19134</v>
      </c>
      <c r="M6756" t="s">
        <v>32</v>
      </c>
      <c r="N6756" t="s">
        <v>33</v>
      </c>
      <c r="O6756" t="s">
        <v>15066</v>
      </c>
      <c r="P6756" t="s">
        <v>50</v>
      </c>
      <c r="Q6756" t="s">
        <v>102</v>
      </c>
      <c r="R6756" t="s">
        <v>15067</v>
      </c>
      <c r="S6756">
        <v>409.27199999999999</v>
      </c>
      <c r="T6756">
        <v>2</v>
      </c>
      <c r="U6756">
        <v>0.4</v>
      </c>
      <c r="V6756">
        <v>-81.854399999999998</v>
      </c>
      <c r="W6756">
        <v>50.72</v>
      </c>
      <c r="X6756" t="s">
        <v>104</v>
      </c>
    </row>
    <row r="6757" spans="1:24" ht="14.4" x14ac:dyDescent="0.3">
      <c r="A6757">
        <v>34170</v>
      </c>
      <c r="B6757" t="s">
        <v>15068</v>
      </c>
      <c r="C6757" s="1">
        <v>41960</v>
      </c>
      <c r="D6757" s="1">
        <v>41966</v>
      </c>
      <c r="E6757" t="s">
        <v>96</v>
      </c>
      <c r="F6757" t="s">
        <v>395</v>
      </c>
      <c r="G6757" t="s">
        <v>396</v>
      </c>
      <c r="H6757" t="s">
        <v>28</v>
      </c>
      <c r="I6757" t="s">
        <v>891</v>
      </c>
      <c r="J6757" t="s">
        <v>109</v>
      </c>
      <c r="K6757" t="s">
        <v>31</v>
      </c>
      <c r="L6757">
        <v>92105</v>
      </c>
      <c r="M6757" t="s">
        <v>32</v>
      </c>
      <c r="N6757" t="s">
        <v>110</v>
      </c>
      <c r="O6757" t="s">
        <v>15069</v>
      </c>
      <c r="P6757" t="s">
        <v>112</v>
      </c>
      <c r="Q6757" t="s">
        <v>795</v>
      </c>
      <c r="R6757" t="s">
        <v>15070</v>
      </c>
      <c r="S6757">
        <v>811.28</v>
      </c>
      <c r="T6757">
        <v>8</v>
      </c>
      <c r="U6757">
        <v>0</v>
      </c>
      <c r="V6757">
        <v>24.3384</v>
      </c>
      <c r="W6757">
        <v>50.71</v>
      </c>
      <c r="X6757" t="s">
        <v>62</v>
      </c>
    </row>
    <row r="6758" spans="1:24" ht="14.4" x14ac:dyDescent="0.3">
      <c r="A6758">
        <v>31313</v>
      </c>
      <c r="B6758" t="s">
        <v>15071</v>
      </c>
      <c r="C6758" s="1">
        <v>40858</v>
      </c>
      <c r="D6758" s="1">
        <v>40865</v>
      </c>
      <c r="E6758" t="s">
        <v>96</v>
      </c>
      <c r="F6758" t="s">
        <v>1396</v>
      </c>
      <c r="G6758" t="s">
        <v>1397</v>
      </c>
      <c r="H6758" t="s">
        <v>28</v>
      </c>
      <c r="I6758" t="s">
        <v>915</v>
      </c>
      <c r="J6758" t="s">
        <v>916</v>
      </c>
      <c r="K6758" t="s">
        <v>31</v>
      </c>
      <c r="L6758">
        <v>53711</v>
      </c>
      <c r="M6758" t="s">
        <v>32</v>
      </c>
      <c r="N6758" t="s">
        <v>70</v>
      </c>
      <c r="O6758" t="s">
        <v>12223</v>
      </c>
      <c r="P6758" t="s">
        <v>112</v>
      </c>
      <c r="Q6758" t="s">
        <v>795</v>
      </c>
      <c r="R6758" t="s">
        <v>12224</v>
      </c>
      <c r="S6758">
        <v>665.88</v>
      </c>
      <c r="T6758">
        <v>6</v>
      </c>
      <c r="U6758">
        <v>0</v>
      </c>
      <c r="V6758">
        <v>13.317600000000001</v>
      </c>
      <c r="W6758">
        <v>50.69</v>
      </c>
      <c r="X6758" t="s">
        <v>62</v>
      </c>
    </row>
    <row r="6759" spans="1:24" ht="14.4" x14ac:dyDescent="0.3">
      <c r="A6759">
        <v>23185</v>
      </c>
      <c r="B6759" t="s">
        <v>15072</v>
      </c>
      <c r="C6759" s="1">
        <v>41134</v>
      </c>
      <c r="D6759" s="1">
        <v>41138</v>
      </c>
      <c r="E6759" t="s">
        <v>96</v>
      </c>
      <c r="F6759" t="s">
        <v>2275</v>
      </c>
      <c r="G6759" t="s">
        <v>2276</v>
      </c>
      <c r="H6759" t="s">
        <v>28</v>
      </c>
      <c r="I6759" t="s">
        <v>15073</v>
      </c>
      <c r="J6759" t="s">
        <v>1481</v>
      </c>
      <c r="K6759" t="s">
        <v>162</v>
      </c>
      <c r="M6759" t="s">
        <v>47</v>
      </c>
      <c r="N6759" t="s">
        <v>163</v>
      </c>
      <c r="O6759" t="s">
        <v>15074</v>
      </c>
      <c r="P6759" t="s">
        <v>112</v>
      </c>
      <c r="Q6759" t="s">
        <v>795</v>
      </c>
      <c r="R6759" t="s">
        <v>15075</v>
      </c>
      <c r="S6759">
        <v>342.3</v>
      </c>
      <c r="T6759">
        <v>7</v>
      </c>
      <c r="U6759">
        <v>0</v>
      </c>
      <c r="V6759">
        <v>51.24</v>
      </c>
      <c r="W6759">
        <v>50.68</v>
      </c>
      <c r="X6759" t="s">
        <v>104</v>
      </c>
    </row>
    <row r="6760" spans="1:24" ht="14.4" x14ac:dyDescent="0.3">
      <c r="A6760">
        <v>24804</v>
      </c>
      <c r="B6760" t="s">
        <v>15076</v>
      </c>
      <c r="C6760" s="1">
        <v>41806</v>
      </c>
      <c r="D6760" s="1">
        <v>41809</v>
      </c>
      <c r="E6760" t="s">
        <v>40</v>
      </c>
      <c r="F6760" t="s">
        <v>958</v>
      </c>
      <c r="G6760" t="s">
        <v>959</v>
      </c>
      <c r="H6760" t="s">
        <v>28</v>
      </c>
      <c r="I6760" t="s">
        <v>6916</v>
      </c>
      <c r="J6760" t="s">
        <v>1980</v>
      </c>
      <c r="K6760" t="s">
        <v>1981</v>
      </c>
      <c r="M6760" t="s">
        <v>47</v>
      </c>
      <c r="N6760" t="s">
        <v>137</v>
      </c>
      <c r="O6760" t="s">
        <v>4265</v>
      </c>
      <c r="P6760" t="s">
        <v>35</v>
      </c>
      <c r="Q6760" t="s">
        <v>79</v>
      </c>
      <c r="R6760" t="s">
        <v>4266</v>
      </c>
      <c r="S6760">
        <v>526.62</v>
      </c>
      <c r="T6760">
        <v>4</v>
      </c>
      <c r="U6760">
        <v>0.5</v>
      </c>
      <c r="V6760">
        <v>-221.22</v>
      </c>
      <c r="W6760">
        <v>50.68</v>
      </c>
      <c r="X6760" t="s">
        <v>104</v>
      </c>
    </row>
    <row r="6761" spans="1:24" ht="14.4" x14ac:dyDescent="0.3">
      <c r="A6761">
        <v>29186</v>
      </c>
      <c r="B6761" t="s">
        <v>15077</v>
      </c>
      <c r="C6761" s="1">
        <v>41246</v>
      </c>
      <c r="D6761" s="1">
        <v>41252</v>
      </c>
      <c r="E6761" t="s">
        <v>96</v>
      </c>
      <c r="F6761" t="s">
        <v>295</v>
      </c>
      <c r="G6761" t="s">
        <v>296</v>
      </c>
      <c r="H6761" t="s">
        <v>28</v>
      </c>
      <c r="I6761" t="s">
        <v>1536</v>
      </c>
      <c r="J6761" t="s">
        <v>1537</v>
      </c>
      <c r="K6761" t="s">
        <v>347</v>
      </c>
      <c r="M6761" t="s">
        <v>47</v>
      </c>
      <c r="N6761" t="s">
        <v>348</v>
      </c>
      <c r="O6761" t="s">
        <v>12499</v>
      </c>
      <c r="P6761" t="s">
        <v>50</v>
      </c>
      <c r="Q6761" t="s">
        <v>51</v>
      </c>
      <c r="R6761" t="s">
        <v>11430</v>
      </c>
      <c r="S6761">
        <v>575.66340000000002</v>
      </c>
      <c r="T6761">
        <v>6</v>
      </c>
      <c r="U6761">
        <v>0.27</v>
      </c>
      <c r="V6761">
        <v>-149.91659999999999</v>
      </c>
      <c r="W6761">
        <v>50.68</v>
      </c>
      <c r="X6761" t="s">
        <v>62</v>
      </c>
    </row>
    <row r="6762" spans="1:24" ht="14.4" x14ac:dyDescent="0.3">
      <c r="A6762">
        <v>29233</v>
      </c>
      <c r="B6762" t="s">
        <v>15078</v>
      </c>
      <c r="C6762" s="1">
        <v>41468</v>
      </c>
      <c r="D6762" s="1">
        <v>41468</v>
      </c>
      <c r="E6762" t="s">
        <v>25</v>
      </c>
      <c r="F6762" t="s">
        <v>4321</v>
      </c>
      <c r="G6762" t="s">
        <v>4322</v>
      </c>
      <c r="H6762" t="s">
        <v>28</v>
      </c>
      <c r="I6762" t="s">
        <v>4757</v>
      </c>
      <c r="J6762" t="s">
        <v>58</v>
      </c>
      <c r="K6762" t="s">
        <v>46</v>
      </c>
      <c r="M6762" t="s">
        <v>47</v>
      </c>
      <c r="N6762" t="s">
        <v>48</v>
      </c>
      <c r="O6762" t="s">
        <v>15079</v>
      </c>
      <c r="P6762" t="s">
        <v>112</v>
      </c>
      <c r="Q6762" t="s">
        <v>795</v>
      </c>
      <c r="R6762" t="s">
        <v>6764</v>
      </c>
      <c r="S6762">
        <v>156.249</v>
      </c>
      <c r="T6762">
        <v>3</v>
      </c>
      <c r="U6762">
        <v>0.1</v>
      </c>
      <c r="V6762">
        <v>15.579000000000001</v>
      </c>
      <c r="W6762">
        <v>50.67</v>
      </c>
      <c r="X6762" t="s">
        <v>38</v>
      </c>
    </row>
    <row r="6763" spans="1:24" ht="14.4" x14ac:dyDescent="0.3">
      <c r="A6763">
        <v>26216</v>
      </c>
      <c r="B6763" t="s">
        <v>15080</v>
      </c>
      <c r="C6763" s="1">
        <v>41071</v>
      </c>
      <c r="D6763" s="1">
        <v>41074</v>
      </c>
      <c r="E6763" t="s">
        <v>40</v>
      </c>
      <c r="F6763" t="s">
        <v>4837</v>
      </c>
      <c r="G6763" t="s">
        <v>4838</v>
      </c>
      <c r="H6763" t="s">
        <v>28</v>
      </c>
      <c r="I6763" t="s">
        <v>670</v>
      </c>
      <c r="J6763" t="s">
        <v>671</v>
      </c>
      <c r="K6763" t="s">
        <v>672</v>
      </c>
      <c r="M6763" t="s">
        <v>47</v>
      </c>
      <c r="N6763" t="s">
        <v>348</v>
      </c>
      <c r="O6763" t="s">
        <v>7838</v>
      </c>
      <c r="P6763" t="s">
        <v>35</v>
      </c>
      <c r="Q6763" t="s">
        <v>79</v>
      </c>
      <c r="R6763" t="s">
        <v>4470</v>
      </c>
      <c r="S6763">
        <v>463.32</v>
      </c>
      <c r="T6763">
        <v>3</v>
      </c>
      <c r="U6763">
        <v>0.35</v>
      </c>
      <c r="V6763">
        <v>-121.23</v>
      </c>
      <c r="W6763">
        <v>50.66</v>
      </c>
      <c r="X6763" t="s">
        <v>62</v>
      </c>
    </row>
    <row r="6764" spans="1:24" ht="14.4" x14ac:dyDescent="0.3">
      <c r="A6764">
        <v>32765</v>
      </c>
      <c r="B6764" t="s">
        <v>15081</v>
      </c>
      <c r="C6764" s="1">
        <v>41983</v>
      </c>
      <c r="D6764" s="1">
        <v>41987</v>
      </c>
      <c r="E6764" t="s">
        <v>96</v>
      </c>
      <c r="F6764" t="s">
        <v>1034</v>
      </c>
      <c r="G6764" t="s">
        <v>1035</v>
      </c>
      <c r="H6764" t="s">
        <v>43</v>
      </c>
      <c r="I6764" t="s">
        <v>824</v>
      </c>
      <c r="J6764" t="s">
        <v>609</v>
      </c>
      <c r="K6764" t="s">
        <v>31</v>
      </c>
      <c r="L6764">
        <v>48234</v>
      </c>
      <c r="M6764" t="s">
        <v>32</v>
      </c>
      <c r="N6764" t="s">
        <v>70</v>
      </c>
      <c r="O6764" t="s">
        <v>4141</v>
      </c>
      <c r="P6764" t="s">
        <v>50</v>
      </c>
      <c r="Q6764" t="s">
        <v>51</v>
      </c>
      <c r="R6764" t="s">
        <v>4142</v>
      </c>
      <c r="S6764">
        <v>872.94</v>
      </c>
      <c r="T6764">
        <v>3</v>
      </c>
      <c r="U6764">
        <v>0</v>
      </c>
      <c r="V6764">
        <v>226.96440000000001</v>
      </c>
      <c r="W6764">
        <v>50.66</v>
      </c>
      <c r="X6764" t="s">
        <v>62</v>
      </c>
    </row>
    <row r="6765" spans="1:24" ht="14.4" x14ac:dyDescent="0.3">
      <c r="A6765">
        <v>37587</v>
      </c>
      <c r="B6765" t="s">
        <v>10570</v>
      </c>
      <c r="C6765" s="1">
        <v>40981</v>
      </c>
      <c r="D6765" s="1">
        <v>40986</v>
      </c>
      <c r="E6765" t="s">
        <v>40</v>
      </c>
      <c r="F6765" t="s">
        <v>2818</v>
      </c>
      <c r="G6765" t="s">
        <v>2819</v>
      </c>
      <c r="H6765" t="s">
        <v>66</v>
      </c>
      <c r="I6765" t="s">
        <v>10571</v>
      </c>
      <c r="J6765" t="s">
        <v>109</v>
      </c>
      <c r="K6765" t="s">
        <v>31</v>
      </c>
      <c r="L6765">
        <v>95928</v>
      </c>
      <c r="M6765" t="s">
        <v>32</v>
      </c>
      <c r="N6765" t="s">
        <v>110</v>
      </c>
      <c r="O6765" t="s">
        <v>15082</v>
      </c>
      <c r="P6765" t="s">
        <v>50</v>
      </c>
      <c r="Q6765" t="s">
        <v>4238</v>
      </c>
      <c r="R6765" t="s">
        <v>15083</v>
      </c>
      <c r="S6765">
        <v>327.76</v>
      </c>
      <c r="T6765">
        <v>8</v>
      </c>
      <c r="U6765">
        <v>0</v>
      </c>
      <c r="V6765">
        <v>91.772800000000004</v>
      </c>
      <c r="W6765">
        <v>50.65</v>
      </c>
      <c r="X6765" t="s">
        <v>62</v>
      </c>
    </row>
    <row r="6766" spans="1:24" ht="14.4" x14ac:dyDescent="0.3">
      <c r="A6766">
        <v>4710</v>
      </c>
      <c r="B6766" t="s">
        <v>15084</v>
      </c>
      <c r="C6766" s="1">
        <v>41811</v>
      </c>
      <c r="D6766" s="1">
        <v>41811</v>
      </c>
      <c r="E6766" t="s">
        <v>25</v>
      </c>
      <c r="F6766" t="s">
        <v>308</v>
      </c>
      <c r="G6766" t="s">
        <v>309</v>
      </c>
      <c r="H6766" t="s">
        <v>28</v>
      </c>
      <c r="I6766" t="s">
        <v>15085</v>
      </c>
      <c r="J6766" t="s">
        <v>15086</v>
      </c>
      <c r="K6766" t="s">
        <v>738</v>
      </c>
      <c r="M6766" t="s">
        <v>154</v>
      </c>
      <c r="N6766" t="s">
        <v>121</v>
      </c>
      <c r="O6766" t="s">
        <v>15087</v>
      </c>
      <c r="P6766" t="s">
        <v>112</v>
      </c>
      <c r="Q6766" t="s">
        <v>6625</v>
      </c>
      <c r="R6766" t="s">
        <v>15088</v>
      </c>
      <c r="S6766">
        <v>166.56</v>
      </c>
      <c r="T6766">
        <v>8</v>
      </c>
      <c r="U6766">
        <v>0</v>
      </c>
      <c r="V6766">
        <v>59.84</v>
      </c>
      <c r="W6766">
        <v>50.649000000000001</v>
      </c>
      <c r="X6766" t="s">
        <v>38</v>
      </c>
    </row>
    <row r="6767" spans="1:24" ht="14.4" x14ac:dyDescent="0.3">
      <c r="A6767">
        <v>41228</v>
      </c>
      <c r="B6767" t="s">
        <v>15089</v>
      </c>
      <c r="C6767" s="1">
        <v>41226</v>
      </c>
      <c r="D6767" s="1">
        <v>41230</v>
      </c>
      <c r="E6767" t="s">
        <v>96</v>
      </c>
      <c r="F6767" t="s">
        <v>2588</v>
      </c>
      <c r="G6767" t="s">
        <v>2589</v>
      </c>
      <c r="H6767" t="s">
        <v>28</v>
      </c>
      <c r="I6767" t="s">
        <v>15090</v>
      </c>
      <c r="J6767" t="s">
        <v>109</v>
      </c>
      <c r="K6767" t="s">
        <v>31</v>
      </c>
      <c r="L6767">
        <v>92404</v>
      </c>
      <c r="M6767" t="s">
        <v>32</v>
      </c>
      <c r="N6767" t="s">
        <v>110</v>
      </c>
      <c r="O6767" t="s">
        <v>6781</v>
      </c>
      <c r="P6767" t="s">
        <v>50</v>
      </c>
      <c r="Q6767" t="s">
        <v>363</v>
      </c>
      <c r="R6767" t="s">
        <v>6782</v>
      </c>
      <c r="S6767">
        <v>683.33199999999999</v>
      </c>
      <c r="T6767">
        <v>4</v>
      </c>
      <c r="U6767">
        <v>0.15</v>
      </c>
      <c r="V6767">
        <v>-40.195999999999998</v>
      </c>
      <c r="W6767">
        <v>50.64</v>
      </c>
      <c r="X6767" t="s">
        <v>62</v>
      </c>
    </row>
    <row r="6768" spans="1:24" ht="14.4" x14ac:dyDescent="0.3">
      <c r="A6768">
        <v>7901</v>
      </c>
      <c r="B6768" t="s">
        <v>15091</v>
      </c>
      <c r="C6768" s="1">
        <v>41330</v>
      </c>
      <c r="D6768" s="1">
        <v>41334</v>
      </c>
      <c r="E6768" t="s">
        <v>96</v>
      </c>
      <c r="F6768" t="s">
        <v>5142</v>
      </c>
      <c r="G6768" t="s">
        <v>5143</v>
      </c>
      <c r="H6768" t="s">
        <v>28</v>
      </c>
      <c r="I6768" t="s">
        <v>1492</v>
      </c>
      <c r="J6768" t="s">
        <v>1492</v>
      </c>
      <c r="K6768" t="s">
        <v>540</v>
      </c>
      <c r="M6768" t="s">
        <v>154</v>
      </c>
      <c r="N6768" t="s">
        <v>70</v>
      </c>
      <c r="O6768" t="s">
        <v>2131</v>
      </c>
      <c r="P6768" t="s">
        <v>112</v>
      </c>
      <c r="Q6768" t="s">
        <v>165</v>
      </c>
      <c r="R6768" t="s">
        <v>2132</v>
      </c>
      <c r="S6768">
        <v>716.96</v>
      </c>
      <c r="T6768">
        <v>2</v>
      </c>
      <c r="U6768">
        <v>0</v>
      </c>
      <c r="V6768">
        <v>121.88</v>
      </c>
      <c r="W6768">
        <v>50.639000000000003</v>
      </c>
      <c r="X6768" t="s">
        <v>62</v>
      </c>
    </row>
    <row r="6769" spans="1:24" ht="14.4" x14ac:dyDescent="0.3">
      <c r="A6769">
        <v>23547</v>
      </c>
      <c r="B6769" t="s">
        <v>15092</v>
      </c>
      <c r="C6769" s="1">
        <v>41144</v>
      </c>
      <c r="D6769" s="1">
        <v>41147</v>
      </c>
      <c r="E6769" t="s">
        <v>40</v>
      </c>
      <c r="F6769" t="s">
        <v>1965</v>
      </c>
      <c r="G6769" t="s">
        <v>1966</v>
      </c>
      <c r="H6769" t="s">
        <v>66</v>
      </c>
      <c r="I6769" t="s">
        <v>670</v>
      </c>
      <c r="J6769" t="s">
        <v>671</v>
      </c>
      <c r="K6769" t="s">
        <v>672</v>
      </c>
      <c r="M6769" t="s">
        <v>47</v>
      </c>
      <c r="N6769" t="s">
        <v>348</v>
      </c>
      <c r="O6769" t="s">
        <v>5781</v>
      </c>
      <c r="P6769" t="s">
        <v>50</v>
      </c>
      <c r="Q6769" t="s">
        <v>102</v>
      </c>
      <c r="R6769" t="s">
        <v>5782</v>
      </c>
      <c r="S6769">
        <v>630.58500000000004</v>
      </c>
      <c r="T6769">
        <v>3</v>
      </c>
      <c r="U6769">
        <v>0.55000000000000004</v>
      </c>
      <c r="V6769">
        <v>-140.17500000000001</v>
      </c>
      <c r="W6769">
        <v>50.62</v>
      </c>
      <c r="X6769" t="s">
        <v>104</v>
      </c>
    </row>
    <row r="6770" spans="1:24" ht="14.4" x14ac:dyDescent="0.3">
      <c r="A6770">
        <v>34265</v>
      </c>
      <c r="B6770" t="s">
        <v>15093</v>
      </c>
      <c r="C6770" s="1">
        <v>41950</v>
      </c>
      <c r="D6770" s="1">
        <v>41953</v>
      </c>
      <c r="E6770" t="s">
        <v>40</v>
      </c>
      <c r="F6770" t="s">
        <v>5899</v>
      </c>
      <c r="G6770" t="s">
        <v>5900</v>
      </c>
      <c r="H6770" t="s">
        <v>28</v>
      </c>
      <c r="I6770" t="s">
        <v>4353</v>
      </c>
      <c r="J6770" t="s">
        <v>120</v>
      </c>
      <c r="K6770" t="s">
        <v>31</v>
      </c>
      <c r="L6770">
        <v>28314</v>
      </c>
      <c r="M6770" t="s">
        <v>32</v>
      </c>
      <c r="N6770" t="s">
        <v>121</v>
      </c>
      <c r="O6770" t="s">
        <v>14573</v>
      </c>
      <c r="P6770" t="s">
        <v>112</v>
      </c>
      <c r="Q6770" t="s">
        <v>165</v>
      </c>
      <c r="R6770" t="s">
        <v>14574</v>
      </c>
      <c r="S6770">
        <v>499.584</v>
      </c>
      <c r="T6770">
        <v>3</v>
      </c>
      <c r="U6770">
        <v>0.2</v>
      </c>
      <c r="V6770">
        <v>43.7136</v>
      </c>
      <c r="W6770">
        <v>50.62</v>
      </c>
      <c r="X6770" t="s">
        <v>104</v>
      </c>
    </row>
    <row r="6771" spans="1:24" ht="14.4" x14ac:dyDescent="0.3">
      <c r="A6771">
        <v>20238</v>
      </c>
      <c r="B6771" t="s">
        <v>15094</v>
      </c>
      <c r="C6771" s="1">
        <v>40848</v>
      </c>
      <c r="D6771" s="1">
        <v>40853</v>
      </c>
      <c r="E6771" t="s">
        <v>96</v>
      </c>
      <c r="F6771" t="s">
        <v>1366</v>
      </c>
      <c r="G6771" t="s">
        <v>1367</v>
      </c>
      <c r="H6771" t="s">
        <v>28</v>
      </c>
      <c r="I6771" t="s">
        <v>14491</v>
      </c>
      <c r="J6771" t="s">
        <v>11895</v>
      </c>
      <c r="K6771" t="s">
        <v>68</v>
      </c>
      <c r="M6771" t="s">
        <v>69</v>
      </c>
      <c r="N6771" t="s">
        <v>70</v>
      </c>
      <c r="O6771" t="s">
        <v>10059</v>
      </c>
      <c r="P6771" t="s">
        <v>112</v>
      </c>
      <c r="Q6771" t="s">
        <v>795</v>
      </c>
      <c r="R6771" t="s">
        <v>7650</v>
      </c>
      <c r="S6771">
        <v>928.8</v>
      </c>
      <c r="T6771">
        <v>5</v>
      </c>
      <c r="U6771">
        <v>0.1</v>
      </c>
      <c r="V6771">
        <v>361.2</v>
      </c>
      <c r="W6771">
        <v>50.61</v>
      </c>
      <c r="X6771" t="s">
        <v>62</v>
      </c>
    </row>
    <row r="6772" spans="1:24" ht="14.4" x14ac:dyDescent="0.3">
      <c r="A6772">
        <v>36022</v>
      </c>
      <c r="B6772" t="s">
        <v>15095</v>
      </c>
      <c r="C6772" s="1">
        <v>41590</v>
      </c>
      <c r="D6772" s="1">
        <v>41594</v>
      </c>
      <c r="E6772" t="s">
        <v>96</v>
      </c>
      <c r="F6772" t="s">
        <v>227</v>
      </c>
      <c r="G6772" t="s">
        <v>228</v>
      </c>
      <c r="H6772" t="s">
        <v>66</v>
      </c>
      <c r="I6772" t="s">
        <v>15096</v>
      </c>
      <c r="J6772" t="s">
        <v>465</v>
      </c>
      <c r="K6772" t="s">
        <v>31</v>
      </c>
      <c r="L6772">
        <v>32712</v>
      </c>
      <c r="M6772" t="s">
        <v>32</v>
      </c>
      <c r="N6772" t="s">
        <v>121</v>
      </c>
      <c r="O6772" t="s">
        <v>5278</v>
      </c>
      <c r="P6772" t="s">
        <v>112</v>
      </c>
      <c r="Q6772" t="s">
        <v>165</v>
      </c>
      <c r="R6772" t="s">
        <v>5279</v>
      </c>
      <c r="S6772">
        <v>671.54399999999998</v>
      </c>
      <c r="T6772">
        <v>3</v>
      </c>
      <c r="U6772">
        <v>0.2</v>
      </c>
      <c r="V6772">
        <v>50.3658</v>
      </c>
      <c r="W6772">
        <v>50.61</v>
      </c>
      <c r="X6772" t="s">
        <v>104</v>
      </c>
    </row>
    <row r="6773" spans="1:24" ht="14.4" x14ac:dyDescent="0.3">
      <c r="A6773">
        <v>28023</v>
      </c>
      <c r="B6773" t="s">
        <v>15097</v>
      </c>
      <c r="C6773" s="1">
        <v>41639</v>
      </c>
      <c r="D6773" s="1">
        <v>41643</v>
      </c>
      <c r="E6773" t="s">
        <v>96</v>
      </c>
      <c r="F6773" t="s">
        <v>4951</v>
      </c>
      <c r="G6773" t="s">
        <v>2326</v>
      </c>
      <c r="H6773" t="s">
        <v>28</v>
      </c>
      <c r="I6773" t="s">
        <v>5968</v>
      </c>
      <c r="J6773" t="s">
        <v>5969</v>
      </c>
      <c r="K6773" t="s">
        <v>1597</v>
      </c>
      <c r="M6773" t="s">
        <v>47</v>
      </c>
      <c r="N6773" t="s">
        <v>348</v>
      </c>
      <c r="O6773" t="s">
        <v>10245</v>
      </c>
      <c r="P6773" t="s">
        <v>35</v>
      </c>
      <c r="Q6773" t="s">
        <v>292</v>
      </c>
      <c r="R6773" t="s">
        <v>2455</v>
      </c>
      <c r="S6773">
        <v>671.92650000000003</v>
      </c>
      <c r="T6773">
        <v>5</v>
      </c>
      <c r="U6773">
        <v>0.17</v>
      </c>
      <c r="V6773">
        <v>177.97649999999999</v>
      </c>
      <c r="W6773">
        <v>50.6</v>
      </c>
      <c r="X6773" t="s">
        <v>62</v>
      </c>
    </row>
    <row r="6774" spans="1:24" ht="14.4" x14ac:dyDescent="0.3">
      <c r="A6774">
        <v>28330</v>
      </c>
      <c r="B6774" t="s">
        <v>4605</v>
      </c>
      <c r="C6774" s="1">
        <v>41528</v>
      </c>
      <c r="D6774" s="1">
        <v>41533</v>
      </c>
      <c r="E6774" t="s">
        <v>96</v>
      </c>
      <c r="F6774" t="s">
        <v>227</v>
      </c>
      <c r="G6774" t="s">
        <v>228</v>
      </c>
      <c r="H6774" t="s">
        <v>66</v>
      </c>
      <c r="I6774" t="s">
        <v>4606</v>
      </c>
      <c r="J6774" t="s">
        <v>2066</v>
      </c>
      <c r="K6774" t="s">
        <v>275</v>
      </c>
      <c r="M6774" t="s">
        <v>47</v>
      </c>
      <c r="N6774" t="s">
        <v>137</v>
      </c>
      <c r="O6774" t="s">
        <v>10889</v>
      </c>
      <c r="P6774" t="s">
        <v>50</v>
      </c>
      <c r="Q6774" t="s">
        <v>4238</v>
      </c>
      <c r="R6774" t="s">
        <v>10890</v>
      </c>
      <c r="S6774">
        <v>770.7</v>
      </c>
      <c r="T6774">
        <v>7</v>
      </c>
      <c r="U6774">
        <v>0</v>
      </c>
      <c r="V6774">
        <v>7.56</v>
      </c>
      <c r="W6774">
        <v>50.59</v>
      </c>
      <c r="X6774" t="s">
        <v>62</v>
      </c>
    </row>
    <row r="6775" spans="1:24" ht="14.4" x14ac:dyDescent="0.3">
      <c r="A6775">
        <v>15655</v>
      </c>
      <c r="B6775" t="s">
        <v>15098</v>
      </c>
      <c r="C6775" s="1">
        <v>41933</v>
      </c>
      <c r="D6775" s="1">
        <v>41938</v>
      </c>
      <c r="E6775" t="s">
        <v>96</v>
      </c>
      <c r="F6775" t="s">
        <v>1977</v>
      </c>
      <c r="G6775" t="s">
        <v>1978</v>
      </c>
      <c r="H6775" t="s">
        <v>66</v>
      </c>
      <c r="I6775" t="s">
        <v>1862</v>
      </c>
      <c r="J6775" t="s">
        <v>1589</v>
      </c>
      <c r="K6775" t="s">
        <v>509</v>
      </c>
      <c r="M6775" t="s">
        <v>69</v>
      </c>
      <c r="N6775" t="s">
        <v>121</v>
      </c>
      <c r="O6775" t="s">
        <v>15099</v>
      </c>
      <c r="P6775" t="s">
        <v>50</v>
      </c>
      <c r="Q6775" t="s">
        <v>51</v>
      </c>
      <c r="R6775" t="s">
        <v>1889</v>
      </c>
      <c r="S6775">
        <v>417.45600000000002</v>
      </c>
      <c r="T6775">
        <v>3</v>
      </c>
      <c r="U6775">
        <v>0.2</v>
      </c>
      <c r="V6775">
        <v>-78.353999999999999</v>
      </c>
      <c r="W6775">
        <v>50.58</v>
      </c>
      <c r="X6775" t="s">
        <v>62</v>
      </c>
    </row>
    <row r="6776" spans="1:24" ht="14.4" x14ac:dyDescent="0.3">
      <c r="A6776">
        <v>18677</v>
      </c>
      <c r="B6776" t="s">
        <v>15100</v>
      </c>
      <c r="C6776" s="1">
        <v>41778</v>
      </c>
      <c r="D6776" s="1">
        <v>41781</v>
      </c>
      <c r="E6776" t="s">
        <v>40</v>
      </c>
      <c r="F6776" t="s">
        <v>731</v>
      </c>
      <c r="G6776" t="s">
        <v>732</v>
      </c>
      <c r="H6776" t="s">
        <v>66</v>
      </c>
      <c r="I6776" t="s">
        <v>4091</v>
      </c>
      <c r="J6776" t="s">
        <v>4091</v>
      </c>
      <c r="K6776" t="s">
        <v>3343</v>
      </c>
      <c r="M6776" t="s">
        <v>69</v>
      </c>
      <c r="N6776" t="s">
        <v>232</v>
      </c>
      <c r="O6776" t="s">
        <v>10090</v>
      </c>
      <c r="P6776" t="s">
        <v>112</v>
      </c>
      <c r="Q6776" t="s">
        <v>113</v>
      </c>
      <c r="R6776" t="s">
        <v>10091</v>
      </c>
      <c r="S6776">
        <v>435.78</v>
      </c>
      <c r="T6776">
        <v>9</v>
      </c>
      <c r="U6776">
        <v>0</v>
      </c>
      <c r="V6776">
        <v>130.68</v>
      </c>
      <c r="W6776">
        <v>50.58</v>
      </c>
      <c r="X6776" t="s">
        <v>62</v>
      </c>
    </row>
    <row r="6777" spans="1:24" ht="14.4" x14ac:dyDescent="0.3">
      <c r="A6777">
        <v>15463</v>
      </c>
      <c r="B6777" t="s">
        <v>15101</v>
      </c>
      <c r="C6777" s="1">
        <v>41523</v>
      </c>
      <c r="D6777" s="1">
        <v>41527</v>
      </c>
      <c r="E6777" t="s">
        <v>96</v>
      </c>
      <c r="F6777" t="s">
        <v>5478</v>
      </c>
      <c r="G6777" t="s">
        <v>5479</v>
      </c>
      <c r="H6777" t="s">
        <v>28</v>
      </c>
      <c r="I6777" t="s">
        <v>9839</v>
      </c>
      <c r="J6777" t="s">
        <v>336</v>
      </c>
      <c r="K6777" t="s">
        <v>231</v>
      </c>
      <c r="M6777" t="s">
        <v>69</v>
      </c>
      <c r="N6777" t="s">
        <v>232</v>
      </c>
      <c r="O6777" t="s">
        <v>13116</v>
      </c>
      <c r="P6777" t="s">
        <v>35</v>
      </c>
      <c r="Q6777" t="s">
        <v>36</v>
      </c>
      <c r="R6777" t="s">
        <v>11883</v>
      </c>
      <c r="S6777">
        <v>459.24</v>
      </c>
      <c r="T6777">
        <v>4</v>
      </c>
      <c r="U6777">
        <v>0</v>
      </c>
      <c r="V6777">
        <v>100.92</v>
      </c>
      <c r="W6777">
        <v>50.57</v>
      </c>
      <c r="X6777" t="s">
        <v>104</v>
      </c>
    </row>
    <row r="6778" spans="1:24" ht="14.4" x14ac:dyDescent="0.3">
      <c r="A6778">
        <v>43342</v>
      </c>
      <c r="B6778" t="s">
        <v>15102</v>
      </c>
      <c r="C6778" s="1">
        <v>41529</v>
      </c>
      <c r="D6778" s="1">
        <v>41531</v>
      </c>
      <c r="E6778" t="s">
        <v>54</v>
      </c>
      <c r="F6778" t="s">
        <v>15103</v>
      </c>
      <c r="G6778" t="s">
        <v>10932</v>
      </c>
      <c r="H6778" t="s">
        <v>43</v>
      </c>
      <c r="I6778" t="s">
        <v>15104</v>
      </c>
      <c r="J6778" t="s">
        <v>14433</v>
      </c>
      <c r="K6778" t="s">
        <v>3400</v>
      </c>
      <c r="M6778" t="s">
        <v>77</v>
      </c>
      <c r="N6778" t="s">
        <v>77</v>
      </c>
      <c r="O6778" t="s">
        <v>15105</v>
      </c>
      <c r="P6778" t="s">
        <v>50</v>
      </c>
      <c r="Q6778" t="s">
        <v>363</v>
      </c>
      <c r="R6778" t="s">
        <v>7826</v>
      </c>
      <c r="S6778">
        <v>147.30000000000001</v>
      </c>
      <c r="T6778">
        <v>1</v>
      </c>
      <c r="U6778">
        <v>0</v>
      </c>
      <c r="V6778">
        <v>10.29</v>
      </c>
      <c r="W6778">
        <v>50.56</v>
      </c>
      <c r="X6778" t="s">
        <v>38</v>
      </c>
    </row>
    <row r="6779" spans="1:24" ht="14.4" x14ac:dyDescent="0.3">
      <c r="A6779">
        <v>36594</v>
      </c>
      <c r="B6779" t="s">
        <v>15106</v>
      </c>
      <c r="C6779" s="1">
        <v>41848</v>
      </c>
      <c r="D6779" s="1">
        <v>41852</v>
      </c>
      <c r="E6779" t="s">
        <v>96</v>
      </c>
      <c r="F6779" t="s">
        <v>1600</v>
      </c>
      <c r="G6779" t="s">
        <v>1601</v>
      </c>
      <c r="H6779" t="s">
        <v>28</v>
      </c>
      <c r="I6779" t="s">
        <v>1019</v>
      </c>
      <c r="J6779" t="s">
        <v>30</v>
      </c>
      <c r="K6779" t="s">
        <v>31</v>
      </c>
      <c r="L6779">
        <v>10701</v>
      </c>
      <c r="M6779" t="s">
        <v>32</v>
      </c>
      <c r="N6779" t="s">
        <v>33</v>
      </c>
      <c r="O6779" t="s">
        <v>5365</v>
      </c>
      <c r="P6779" t="s">
        <v>35</v>
      </c>
      <c r="Q6779" t="s">
        <v>60</v>
      </c>
      <c r="R6779" t="s">
        <v>5366</v>
      </c>
      <c r="S6779">
        <v>543.91999999999996</v>
      </c>
      <c r="T6779">
        <v>8</v>
      </c>
      <c r="U6779">
        <v>0</v>
      </c>
      <c r="V6779">
        <v>135.97999999999999</v>
      </c>
      <c r="W6779">
        <v>50.55</v>
      </c>
      <c r="X6779" t="s">
        <v>62</v>
      </c>
    </row>
    <row r="6780" spans="1:24" ht="14.4" x14ac:dyDescent="0.3">
      <c r="A6780">
        <v>47185</v>
      </c>
      <c r="B6780" t="s">
        <v>15107</v>
      </c>
      <c r="C6780" s="1">
        <v>40630</v>
      </c>
      <c r="D6780" s="1">
        <v>40635</v>
      </c>
      <c r="E6780" t="s">
        <v>96</v>
      </c>
      <c r="F6780" t="s">
        <v>8700</v>
      </c>
      <c r="G6780" t="s">
        <v>3305</v>
      </c>
      <c r="H6780" t="s">
        <v>43</v>
      </c>
      <c r="I6780" t="s">
        <v>1547</v>
      </c>
      <c r="J6780" t="s">
        <v>1547</v>
      </c>
      <c r="K6780" t="s">
        <v>683</v>
      </c>
      <c r="M6780" t="s">
        <v>145</v>
      </c>
      <c r="N6780" t="s">
        <v>145</v>
      </c>
      <c r="O6780" t="s">
        <v>15108</v>
      </c>
      <c r="P6780" t="s">
        <v>35</v>
      </c>
      <c r="Q6780" t="s">
        <v>60</v>
      </c>
      <c r="R6780" t="s">
        <v>3057</v>
      </c>
      <c r="S6780">
        <v>492.96</v>
      </c>
      <c r="T6780">
        <v>4</v>
      </c>
      <c r="U6780">
        <v>0</v>
      </c>
      <c r="V6780">
        <v>14.76</v>
      </c>
      <c r="W6780">
        <v>50.55</v>
      </c>
      <c r="X6780" t="s">
        <v>62</v>
      </c>
    </row>
    <row r="6781" spans="1:24" ht="14.4" x14ac:dyDescent="0.3">
      <c r="A6781">
        <v>17489</v>
      </c>
      <c r="B6781" t="s">
        <v>15109</v>
      </c>
      <c r="C6781" s="1">
        <v>41669</v>
      </c>
      <c r="D6781" s="1">
        <v>41669</v>
      </c>
      <c r="E6781" t="s">
        <v>25</v>
      </c>
      <c r="F6781" t="s">
        <v>3040</v>
      </c>
      <c r="G6781" t="s">
        <v>142</v>
      </c>
      <c r="H6781" t="s">
        <v>28</v>
      </c>
      <c r="I6781" t="s">
        <v>67</v>
      </c>
      <c r="J6781" t="s">
        <v>67</v>
      </c>
      <c r="K6781" t="s">
        <v>68</v>
      </c>
      <c r="M6781" t="s">
        <v>69</v>
      </c>
      <c r="N6781" t="s">
        <v>70</v>
      </c>
      <c r="O6781" t="s">
        <v>6387</v>
      </c>
      <c r="P6781" t="s">
        <v>35</v>
      </c>
      <c r="Q6781" t="s">
        <v>79</v>
      </c>
      <c r="R6781" t="s">
        <v>6388</v>
      </c>
      <c r="S6781">
        <v>323.02800000000002</v>
      </c>
      <c r="T6781">
        <v>3</v>
      </c>
      <c r="U6781">
        <v>0.1</v>
      </c>
      <c r="V6781">
        <v>143.56800000000001</v>
      </c>
      <c r="W6781">
        <v>50.53</v>
      </c>
      <c r="X6781" t="s">
        <v>104</v>
      </c>
    </row>
    <row r="6782" spans="1:24" ht="14.4" x14ac:dyDescent="0.3">
      <c r="A6782">
        <v>21492</v>
      </c>
      <c r="B6782" t="s">
        <v>15110</v>
      </c>
      <c r="C6782" s="1">
        <v>41846</v>
      </c>
      <c r="D6782" s="1">
        <v>41848</v>
      </c>
      <c r="E6782" t="s">
        <v>54</v>
      </c>
      <c r="F6782" t="s">
        <v>2457</v>
      </c>
      <c r="G6782" t="s">
        <v>2458</v>
      </c>
      <c r="H6782" t="s">
        <v>43</v>
      </c>
      <c r="I6782" t="s">
        <v>15111</v>
      </c>
      <c r="J6782" t="s">
        <v>2198</v>
      </c>
      <c r="K6782" t="s">
        <v>162</v>
      </c>
      <c r="M6782" t="s">
        <v>47</v>
      </c>
      <c r="N6782" t="s">
        <v>163</v>
      </c>
      <c r="O6782" t="s">
        <v>12254</v>
      </c>
      <c r="P6782" t="s">
        <v>50</v>
      </c>
      <c r="Q6782" t="s">
        <v>51</v>
      </c>
      <c r="R6782" t="s">
        <v>12255</v>
      </c>
      <c r="S6782">
        <v>321.72000000000003</v>
      </c>
      <c r="T6782">
        <v>7</v>
      </c>
      <c r="U6782">
        <v>0</v>
      </c>
      <c r="V6782">
        <v>25.62</v>
      </c>
      <c r="W6782">
        <v>50.51</v>
      </c>
      <c r="X6782" t="s">
        <v>104</v>
      </c>
    </row>
    <row r="6783" spans="1:24" ht="14.4" x14ac:dyDescent="0.3">
      <c r="A6783">
        <v>31001</v>
      </c>
      <c r="B6783" t="s">
        <v>15112</v>
      </c>
      <c r="C6783" s="1">
        <v>41740</v>
      </c>
      <c r="D6783" s="1">
        <v>41742</v>
      </c>
      <c r="E6783" t="s">
        <v>40</v>
      </c>
      <c r="F6783" t="s">
        <v>2529</v>
      </c>
      <c r="G6783" t="s">
        <v>2530</v>
      </c>
      <c r="H6783" t="s">
        <v>28</v>
      </c>
      <c r="I6783" t="s">
        <v>12055</v>
      </c>
      <c r="J6783" t="s">
        <v>12056</v>
      </c>
      <c r="K6783" t="s">
        <v>92</v>
      </c>
      <c r="M6783" t="s">
        <v>47</v>
      </c>
      <c r="N6783" t="s">
        <v>48</v>
      </c>
      <c r="O6783" t="s">
        <v>15113</v>
      </c>
      <c r="P6783" t="s">
        <v>112</v>
      </c>
      <c r="Q6783" t="s">
        <v>795</v>
      </c>
      <c r="R6783" t="s">
        <v>7650</v>
      </c>
      <c r="S6783">
        <v>412.8</v>
      </c>
      <c r="T6783">
        <v>2</v>
      </c>
      <c r="U6783">
        <v>0</v>
      </c>
      <c r="V6783">
        <v>132.06</v>
      </c>
      <c r="W6783">
        <v>50.51</v>
      </c>
      <c r="X6783" t="s">
        <v>104</v>
      </c>
    </row>
    <row r="6784" spans="1:24" ht="14.4" x14ac:dyDescent="0.3">
      <c r="A6784">
        <v>1309</v>
      </c>
      <c r="B6784" t="s">
        <v>15114</v>
      </c>
      <c r="C6784" s="1">
        <v>41912</v>
      </c>
      <c r="D6784" s="1">
        <v>41914</v>
      </c>
      <c r="E6784" t="s">
        <v>54</v>
      </c>
      <c r="F6784" t="s">
        <v>3856</v>
      </c>
      <c r="G6784" t="s">
        <v>3857</v>
      </c>
      <c r="H6784" t="s">
        <v>43</v>
      </c>
      <c r="I6784" t="s">
        <v>7157</v>
      </c>
      <c r="J6784" t="s">
        <v>7157</v>
      </c>
      <c r="K6784" t="s">
        <v>282</v>
      </c>
      <c r="M6784" t="s">
        <v>154</v>
      </c>
      <c r="N6784" t="s">
        <v>283</v>
      </c>
      <c r="O6784" t="s">
        <v>739</v>
      </c>
      <c r="P6784" t="s">
        <v>50</v>
      </c>
      <c r="Q6784" t="s">
        <v>363</v>
      </c>
      <c r="R6784" t="s">
        <v>740</v>
      </c>
      <c r="S6784">
        <v>494.53199999999998</v>
      </c>
      <c r="T6784">
        <v>3</v>
      </c>
      <c r="U6784">
        <v>0.4</v>
      </c>
      <c r="V6784">
        <v>-24.768000000000001</v>
      </c>
      <c r="W6784">
        <v>50.506999999999998</v>
      </c>
      <c r="X6784" t="s">
        <v>104</v>
      </c>
    </row>
    <row r="6785" spans="1:24" ht="14.4" x14ac:dyDescent="0.3">
      <c r="A6785">
        <v>20865</v>
      </c>
      <c r="B6785" t="s">
        <v>15115</v>
      </c>
      <c r="C6785" s="1">
        <v>41661</v>
      </c>
      <c r="D6785" s="1">
        <v>41665</v>
      </c>
      <c r="E6785" t="s">
        <v>96</v>
      </c>
      <c r="F6785" t="s">
        <v>505</v>
      </c>
      <c r="G6785" t="s">
        <v>506</v>
      </c>
      <c r="H6785" t="s">
        <v>28</v>
      </c>
      <c r="I6785" t="s">
        <v>15116</v>
      </c>
      <c r="J6785" t="s">
        <v>4710</v>
      </c>
      <c r="K6785" t="s">
        <v>672</v>
      </c>
      <c r="M6785" t="s">
        <v>47</v>
      </c>
      <c r="N6785" t="s">
        <v>348</v>
      </c>
      <c r="O6785" t="s">
        <v>5220</v>
      </c>
      <c r="P6785" t="s">
        <v>50</v>
      </c>
      <c r="Q6785" t="s">
        <v>51</v>
      </c>
      <c r="R6785" t="s">
        <v>156</v>
      </c>
      <c r="S6785">
        <v>1428.3</v>
      </c>
      <c r="T6785">
        <v>4</v>
      </c>
      <c r="U6785">
        <v>0.25</v>
      </c>
      <c r="V6785">
        <v>-57.18</v>
      </c>
      <c r="W6785">
        <v>50.47</v>
      </c>
      <c r="X6785" t="s">
        <v>62</v>
      </c>
    </row>
    <row r="6786" spans="1:24" ht="14.4" x14ac:dyDescent="0.3">
      <c r="A6786">
        <v>25051</v>
      </c>
      <c r="B6786" t="s">
        <v>15117</v>
      </c>
      <c r="C6786" s="1">
        <v>41870</v>
      </c>
      <c r="D6786" s="1">
        <v>41870</v>
      </c>
      <c r="E6786" t="s">
        <v>25</v>
      </c>
      <c r="F6786" t="s">
        <v>220</v>
      </c>
      <c r="G6786" t="s">
        <v>221</v>
      </c>
      <c r="H6786" t="s">
        <v>43</v>
      </c>
      <c r="I6786" t="s">
        <v>12020</v>
      </c>
      <c r="J6786" t="s">
        <v>5497</v>
      </c>
      <c r="K6786" t="s">
        <v>275</v>
      </c>
      <c r="M6786" t="s">
        <v>47</v>
      </c>
      <c r="N6786" t="s">
        <v>137</v>
      </c>
      <c r="O6786" t="s">
        <v>15118</v>
      </c>
      <c r="P6786" t="s">
        <v>112</v>
      </c>
      <c r="Q6786" t="s">
        <v>113</v>
      </c>
      <c r="R6786" t="s">
        <v>11208</v>
      </c>
      <c r="S6786">
        <v>362.46</v>
      </c>
      <c r="T6786">
        <v>7</v>
      </c>
      <c r="U6786">
        <v>0</v>
      </c>
      <c r="V6786">
        <v>36.119999999999997</v>
      </c>
      <c r="W6786">
        <v>50.46</v>
      </c>
      <c r="X6786" t="s">
        <v>62</v>
      </c>
    </row>
    <row r="6787" spans="1:24" ht="14.4" x14ac:dyDescent="0.3">
      <c r="A6787">
        <v>34929</v>
      </c>
      <c r="B6787" t="s">
        <v>15119</v>
      </c>
      <c r="C6787" s="1">
        <v>41763</v>
      </c>
      <c r="D6787" s="1">
        <v>41768</v>
      </c>
      <c r="E6787" t="s">
        <v>40</v>
      </c>
      <c r="F6787" t="s">
        <v>3146</v>
      </c>
      <c r="G6787" t="s">
        <v>3147</v>
      </c>
      <c r="H6787" t="s">
        <v>43</v>
      </c>
      <c r="I6787" t="s">
        <v>267</v>
      </c>
      <c r="J6787" t="s">
        <v>109</v>
      </c>
      <c r="K6787" t="s">
        <v>31</v>
      </c>
      <c r="L6787">
        <v>90004</v>
      </c>
      <c r="M6787" t="s">
        <v>32</v>
      </c>
      <c r="N6787" t="s">
        <v>110</v>
      </c>
      <c r="O6787" t="s">
        <v>6423</v>
      </c>
      <c r="P6787" t="s">
        <v>112</v>
      </c>
      <c r="Q6787" t="s">
        <v>795</v>
      </c>
      <c r="R6787" t="s">
        <v>6424</v>
      </c>
      <c r="S6787">
        <v>763.44</v>
      </c>
      <c r="T6787">
        <v>8</v>
      </c>
      <c r="U6787">
        <v>0</v>
      </c>
      <c r="V6787">
        <v>45.806399999999996</v>
      </c>
      <c r="W6787">
        <v>50.46</v>
      </c>
      <c r="X6787" t="s">
        <v>62</v>
      </c>
    </row>
    <row r="6788" spans="1:24" ht="14.4" x14ac:dyDescent="0.3">
      <c r="A6788">
        <v>47757</v>
      </c>
      <c r="B6788" t="s">
        <v>15120</v>
      </c>
      <c r="C6788" s="1">
        <v>41534</v>
      </c>
      <c r="D6788" s="1">
        <v>41539</v>
      </c>
      <c r="E6788" t="s">
        <v>96</v>
      </c>
      <c r="F6788" t="s">
        <v>15121</v>
      </c>
      <c r="G6788" t="s">
        <v>3191</v>
      </c>
      <c r="H6788" t="s">
        <v>28</v>
      </c>
      <c r="I6788" t="s">
        <v>9083</v>
      </c>
      <c r="J6788" t="s">
        <v>2207</v>
      </c>
      <c r="K6788" t="s">
        <v>2208</v>
      </c>
      <c r="M6788" t="s">
        <v>77</v>
      </c>
      <c r="N6788" t="s">
        <v>77</v>
      </c>
      <c r="O6788" t="s">
        <v>15122</v>
      </c>
      <c r="P6788" t="s">
        <v>50</v>
      </c>
      <c r="Q6788" t="s">
        <v>363</v>
      </c>
      <c r="R6788" t="s">
        <v>1764</v>
      </c>
      <c r="S6788">
        <v>387.63</v>
      </c>
      <c r="T6788">
        <v>1</v>
      </c>
      <c r="U6788">
        <v>0</v>
      </c>
      <c r="V6788">
        <v>3.87</v>
      </c>
      <c r="W6788">
        <v>50.46</v>
      </c>
      <c r="X6788" t="s">
        <v>104</v>
      </c>
    </row>
    <row r="6789" spans="1:24" ht="14.4" x14ac:dyDescent="0.3">
      <c r="A6789">
        <v>21240</v>
      </c>
      <c r="B6789" t="s">
        <v>15123</v>
      </c>
      <c r="C6789" s="1">
        <v>41067</v>
      </c>
      <c r="D6789" s="1">
        <v>41071</v>
      </c>
      <c r="E6789" t="s">
        <v>96</v>
      </c>
      <c r="F6789" t="s">
        <v>5396</v>
      </c>
      <c r="G6789" t="s">
        <v>5397</v>
      </c>
      <c r="H6789" t="s">
        <v>28</v>
      </c>
      <c r="I6789" t="s">
        <v>9939</v>
      </c>
      <c r="J6789" t="s">
        <v>2901</v>
      </c>
      <c r="K6789" t="s">
        <v>275</v>
      </c>
      <c r="M6789" t="s">
        <v>47</v>
      </c>
      <c r="N6789" t="s">
        <v>137</v>
      </c>
      <c r="O6789" t="s">
        <v>15124</v>
      </c>
      <c r="P6789" t="s">
        <v>50</v>
      </c>
      <c r="Q6789" t="s">
        <v>363</v>
      </c>
      <c r="R6789" t="s">
        <v>11177</v>
      </c>
      <c r="S6789">
        <v>438.84</v>
      </c>
      <c r="T6789">
        <v>3</v>
      </c>
      <c r="U6789">
        <v>0</v>
      </c>
      <c r="V6789">
        <v>65.790000000000006</v>
      </c>
      <c r="W6789">
        <v>50.45</v>
      </c>
      <c r="X6789" t="s">
        <v>104</v>
      </c>
    </row>
    <row r="6790" spans="1:24" ht="14.4" x14ac:dyDescent="0.3">
      <c r="A6790">
        <v>26260</v>
      </c>
      <c r="B6790" t="s">
        <v>15125</v>
      </c>
      <c r="C6790" s="1">
        <v>41589</v>
      </c>
      <c r="D6790" s="1">
        <v>41593</v>
      </c>
      <c r="E6790" t="s">
        <v>96</v>
      </c>
      <c r="F6790" t="s">
        <v>505</v>
      </c>
      <c r="G6790" t="s">
        <v>506</v>
      </c>
      <c r="H6790" t="s">
        <v>28</v>
      </c>
      <c r="I6790" t="s">
        <v>8345</v>
      </c>
      <c r="J6790" t="s">
        <v>2066</v>
      </c>
      <c r="K6790" t="s">
        <v>275</v>
      </c>
      <c r="M6790" t="s">
        <v>47</v>
      </c>
      <c r="N6790" t="s">
        <v>137</v>
      </c>
      <c r="O6790" t="s">
        <v>12883</v>
      </c>
      <c r="P6790" t="s">
        <v>35</v>
      </c>
      <c r="Q6790" t="s">
        <v>60</v>
      </c>
      <c r="R6790" t="s">
        <v>2994</v>
      </c>
      <c r="S6790">
        <v>364.32</v>
      </c>
      <c r="T6790">
        <v>2</v>
      </c>
      <c r="U6790">
        <v>0</v>
      </c>
      <c r="V6790">
        <v>112.92</v>
      </c>
      <c r="W6790">
        <v>50.45</v>
      </c>
      <c r="X6790" t="s">
        <v>104</v>
      </c>
    </row>
    <row r="6791" spans="1:24" ht="14.4" x14ac:dyDescent="0.3">
      <c r="A6791">
        <v>50977</v>
      </c>
      <c r="B6791" t="s">
        <v>6310</v>
      </c>
      <c r="C6791" s="1">
        <v>40988</v>
      </c>
      <c r="D6791" s="1">
        <v>40991</v>
      </c>
      <c r="E6791" t="s">
        <v>54</v>
      </c>
      <c r="F6791" t="s">
        <v>6311</v>
      </c>
      <c r="G6791" t="s">
        <v>2296</v>
      </c>
      <c r="H6791" t="s">
        <v>28</v>
      </c>
      <c r="I6791" t="s">
        <v>5333</v>
      </c>
      <c r="J6791" t="s">
        <v>5333</v>
      </c>
      <c r="K6791" t="s">
        <v>528</v>
      </c>
      <c r="M6791" t="s">
        <v>145</v>
      </c>
      <c r="N6791" t="s">
        <v>145</v>
      </c>
      <c r="O6791" t="s">
        <v>3654</v>
      </c>
      <c r="P6791" t="s">
        <v>50</v>
      </c>
      <c r="Q6791" t="s">
        <v>102</v>
      </c>
      <c r="R6791" t="s">
        <v>3655</v>
      </c>
      <c r="S6791">
        <v>4486.8599999999997</v>
      </c>
      <c r="T6791">
        <v>14</v>
      </c>
      <c r="U6791">
        <v>0</v>
      </c>
      <c r="V6791">
        <v>1435.56</v>
      </c>
      <c r="W6791">
        <v>50.43</v>
      </c>
      <c r="X6791" t="s">
        <v>38</v>
      </c>
    </row>
    <row r="6792" spans="1:24" ht="14.4" x14ac:dyDescent="0.3">
      <c r="A6792">
        <v>20668</v>
      </c>
      <c r="B6792" t="s">
        <v>15126</v>
      </c>
      <c r="C6792" s="1">
        <v>41599</v>
      </c>
      <c r="D6792" s="1">
        <v>41603</v>
      </c>
      <c r="E6792" t="s">
        <v>96</v>
      </c>
      <c r="F6792" t="s">
        <v>1144</v>
      </c>
      <c r="G6792" t="s">
        <v>1145</v>
      </c>
      <c r="H6792" t="s">
        <v>43</v>
      </c>
      <c r="I6792" t="s">
        <v>10725</v>
      </c>
      <c r="J6792" t="s">
        <v>1980</v>
      </c>
      <c r="K6792" t="s">
        <v>1981</v>
      </c>
      <c r="M6792" t="s">
        <v>47</v>
      </c>
      <c r="N6792" t="s">
        <v>137</v>
      </c>
      <c r="O6792" t="s">
        <v>4164</v>
      </c>
      <c r="P6792" t="s">
        <v>50</v>
      </c>
      <c r="Q6792" t="s">
        <v>363</v>
      </c>
      <c r="R6792" t="s">
        <v>4165</v>
      </c>
      <c r="S6792">
        <v>405.14400000000001</v>
      </c>
      <c r="T6792">
        <v>3</v>
      </c>
      <c r="U6792">
        <v>0.2</v>
      </c>
      <c r="V6792">
        <v>-3.5999999999999997E-2</v>
      </c>
      <c r="W6792">
        <v>50.43</v>
      </c>
      <c r="X6792" t="s">
        <v>62</v>
      </c>
    </row>
    <row r="6793" spans="1:24" ht="14.4" x14ac:dyDescent="0.3">
      <c r="A6793">
        <v>23882</v>
      </c>
      <c r="B6793" t="s">
        <v>867</v>
      </c>
      <c r="C6793" s="1">
        <v>41603</v>
      </c>
      <c r="D6793" s="1">
        <v>41605</v>
      </c>
      <c r="E6793" t="s">
        <v>54</v>
      </c>
      <c r="F6793" t="s">
        <v>868</v>
      </c>
      <c r="G6793" t="s">
        <v>662</v>
      </c>
      <c r="H6793" t="s">
        <v>43</v>
      </c>
      <c r="I6793" t="s">
        <v>869</v>
      </c>
      <c r="J6793" t="s">
        <v>274</v>
      </c>
      <c r="K6793" t="s">
        <v>275</v>
      </c>
      <c r="M6793" t="s">
        <v>47</v>
      </c>
      <c r="N6793" t="s">
        <v>137</v>
      </c>
      <c r="O6793" t="s">
        <v>9068</v>
      </c>
      <c r="P6793" t="s">
        <v>50</v>
      </c>
      <c r="Q6793" t="s">
        <v>51</v>
      </c>
      <c r="R6793" t="s">
        <v>9069</v>
      </c>
      <c r="S6793">
        <v>281.88</v>
      </c>
      <c r="T6793">
        <v>3</v>
      </c>
      <c r="U6793">
        <v>0</v>
      </c>
      <c r="V6793">
        <v>121.14</v>
      </c>
      <c r="W6793">
        <v>50.43</v>
      </c>
      <c r="X6793" t="s">
        <v>38</v>
      </c>
    </row>
    <row r="6794" spans="1:24" ht="14.4" x14ac:dyDescent="0.3">
      <c r="A6794">
        <v>15798</v>
      </c>
      <c r="B6794" t="s">
        <v>15127</v>
      </c>
      <c r="C6794" s="1">
        <v>41366</v>
      </c>
      <c r="D6794" s="1">
        <v>41371</v>
      </c>
      <c r="E6794" t="s">
        <v>96</v>
      </c>
      <c r="F6794" t="s">
        <v>12611</v>
      </c>
      <c r="G6794" t="s">
        <v>12612</v>
      </c>
      <c r="H6794" t="s">
        <v>43</v>
      </c>
      <c r="I6794" t="s">
        <v>15128</v>
      </c>
      <c r="J6794" t="s">
        <v>171</v>
      </c>
      <c r="K6794" t="s">
        <v>172</v>
      </c>
      <c r="M6794" t="s">
        <v>69</v>
      </c>
      <c r="N6794" t="s">
        <v>70</v>
      </c>
      <c r="O6794" t="s">
        <v>11357</v>
      </c>
      <c r="P6794" t="s">
        <v>112</v>
      </c>
      <c r="Q6794" t="s">
        <v>165</v>
      </c>
      <c r="R6794" t="s">
        <v>4915</v>
      </c>
      <c r="S6794">
        <v>1339.4159999999999</v>
      </c>
      <c r="T6794">
        <v>3</v>
      </c>
      <c r="U6794">
        <v>0.1</v>
      </c>
      <c r="V6794">
        <v>223.23599999999999</v>
      </c>
      <c r="W6794">
        <v>50.42</v>
      </c>
      <c r="X6794" t="s">
        <v>62</v>
      </c>
    </row>
    <row r="6795" spans="1:24" ht="14.4" x14ac:dyDescent="0.3">
      <c r="A6795">
        <v>18583</v>
      </c>
      <c r="B6795" t="s">
        <v>15129</v>
      </c>
      <c r="C6795" s="1">
        <v>40584</v>
      </c>
      <c r="D6795" s="1">
        <v>40588</v>
      </c>
      <c r="E6795" t="s">
        <v>96</v>
      </c>
      <c r="F6795" t="s">
        <v>4928</v>
      </c>
      <c r="G6795" t="s">
        <v>4929</v>
      </c>
      <c r="H6795" t="s">
        <v>43</v>
      </c>
      <c r="I6795" t="s">
        <v>3503</v>
      </c>
      <c r="J6795" t="s">
        <v>3504</v>
      </c>
      <c r="K6795" t="s">
        <v>2447</v>
      </c>
      <c r="M6795" t="s">
        <v>69</v>
      </c>
      <c r="N6795" t="s">
        <v>70</v>
      </c>
      <c r="O6795" t="s">
        <v>11137</v>
      </c>
      <c r="P6795" t="s">
        <v>50</v>
      </c>
      <c r="Q6795" t="s">
        <v>363</v>
      </c>
      <c r="R6795" t="s">
        <v>1426</v>
      </c>
      <c r="S6795">
        <v>780.3</v>
      </c>
      <c r="T6795">
        <v>2</v>
      </c>
      <c r="U6795">
        <v>0</v>
      </c>
      <c r="V6795">
        <v>117</v>
      </c>
      <c r="W6795">
        <v>50.42</v>
      </c>
      <c r="X6795" t="s">
        <v>62</v>
      </c>
    </row>
    <row r="6796" spans="1:24" ht="14.4" x14ac:dyDescent="0.3">
      <c r="A6796">
        <v>26707</v>
      </c>
      <c r="B6796" t="s">
        <v>15130</v>
      </c>
      <c r="C6796" s="1">
        <v>41536</v>
      </c>
      <c r="D6796" s="1">
        <v>41538</v>
      </c>
      <c r="E6796" t="s">
        <v>40</v>
      </c>
      <c r="F6796" t="s">
        <v>1064</v>
      </c>
      <c r="G6796" t="s">
        <v>1065</v>
      </c>
      <c r="H6796" t="s">
        <v>66</v>
      </c>
      <c r="I6796" t="s">
        <v>15131</v>
      </c>
      <c r="J6796" t="s">
        <v>1481</v>
      </c>
      <c r="K6796" t="s">
        <v>162</v>
      </c>
      <c r="M6796" t="s">
        <v>47</v>
      </c>
      <c r="N6796" t="s">
        <v>163</v>
      </c>
      <c r="O6796" t="s">
        <v>1178</v>
      </c>
      <c r="P6796" t="s">
        <v>50</v>
      </c>
      <c r="Q6796" t="s">
        <v>51</v>
      </c>
      <c r="R6796" t="s">
        <v>597</v>
      </c>
      <c r="S6796">
        <v>454.71</v>
      </c>
      <c r="T6796">
        <v>1</v>
      </c>
      <c r="U6796">
        <v>0</v>
      </c>
      <c r="V6796">
        <v>163.68</v>
      </c>
      <c r="W6796">
        <v>50.42</v>
      </c>
      <c r="X6796" t="s">
        <v>38</v>
      </c>
    </row>
    <row r="6797" spans="1:24" ht="14.4" x14ac:dyDescent="0.3">
      <c r="A6797">
        <v>27688</v>
      </c>
      <c r="B6797" t="s">
        <v>15132</v>
      </c>
      <c r="C6797" s="1">
        <v>41408</v>
      </c>
      <c r="D6797" s="1">
        <v>41413</v>
      </c>
      <c r="E6797" t="s">
        <v>96</v>
      </c>
      <c r="F6797" t="s">
        <v>3416</v>
      </c>
      <c r="G6797" t="s">
        <v>3417</v>
      </c>
      <c r="H6797" t="s">
        <v>28</v>
      </c>
      <c r="I6797" t="s">
        <v>57</v>
      </c>
      <c r="J6797" t="s">
        <v>58</v>
      </c>
      <c r="K6797" t="s">
        <v>46</v>
      </c>
      <c r="M6797" t="s">
        <v>47</v>
      </c>
      <c r="N6797" t="s">
        <v>48</v>
      </c>
      <c r="O6797" t="s">
        <v>7474</v>
      </c>
      <c r="P6797" t="s">
        <v>112</v>
      </c>
      <c r="Q6797" t="s">
        <v>165</v>
      </c>
      <c r="R6797" t="s">
        <v>1675</v>
      </c>
      <c r="S6797">
        <v>828.30600000000004</v>
      </c>
      <c r="T6797">
        <v>3</v>
      </c>
      <c r="U6797">
        <v>0.1</v>
      </c>
      <c r="V6797">
        <v>331.23599999999999</v>
      </c>
      <c r="W6797">
        <v>50.42</v>
      </c>
      <c r="X6797" t="s">
        <v>62</v>
      </c>
    </row>
    <row r="6798" spans="1:24" ht="14.4" x14ac:dyDescent="0.3">
      <c r="A6798">
        <v>50344</v>
      </c>
      <c r="B6798" t="s">
        <v>15133</v>
      </c>
      <c r="C6798" s="1">
        <v>41556</v>
      </c>
      <c r="D6798" s="1">
        <v>41561</v>
      </c>
      <c r="E6798" t="s">
        <v>96</v>
      </c>
      <c r="F6798" t="s">
        <v>7200</v>
      </c>
      <c r="G6798" t="s">
        <v>3580</v>
      </c>
      <c r="H6798" t="s">
        <v>28</v>
      </c>
      <c r="I6798" t="s">
        <v>4724</v>
      </c>
      <c r="J6798" t="s">
        <v>4725</v>
      </c>
      <c r="K6798" t="s">
        <v>602</v>
      </c>
      <c r="M6798" t="s">
        <v>77</v>
      </c>
      <c r="N6798" t="s">
        <v>77</v>
      </c>
      <c r="O6798" t="s">
        <v>6307</v>
      </c>
      <c r="P6798" t="s">
        <v>50</v>
      </c>
      <c r="Q6798" t="s">
        <v>51</v>
      </c>
      <c r="R6798" t="s">
        <v>6308</v>
      </c>
      <c r="S6798">
        <v>680.76</v>
      </c>
      <c r="T6798">
        <v>4</v>
      </c>
      <c r="U6798">
        <v>0</v>
      </c>
      <c r="V6798">
        <v>258.60000000000002</v>
      </c>
      <c r="W6798">
        <v>50.42</v>
      </c>
      <c r="X6798" t="s">
        <v>62</v>
      </c>
    </row>
    <row r="6799" spans="1:24" ht="14.4" x14ac:dyDescent="0.3">
      <c r="A6799">
        <v>22573</v>
      </c>
      <c r="B6799" t="s">
        <v>8499</v>
      </c>
      <c r="C6799" s="1">
        <v>41040</v>
      </c>
      <c r="D6799" s="1">
        <v>41045</v>
      </c>
      <c r="E6799" t="s">
        <v>40</v>
      </c>
      <c r="F6799" t="s">
        <v>4080</v>
      </c>
      <c r="G6799" t="s">
        <v>4081</v>
      </c>
      <c r="H6799" t="s">
        <v>28</v>
      </c>
      <c r="I6799" t="s">
        <v>437</v>
      </c>
      <c r="J6799" t="s">
        <v>438</v>
      </c>
      <c r="K6799" t="s">
        <v>275</v>
      </c>
      <c r="M6799" t="s">
        <v>47</v>
      </c>
      <c r="N6799" t="s">
        <v>137</v>
      </c>
      <c r="O6799" t="s">
        <v>4879</v>
      </c>
      <c r="P6799" t="s">
        <v>50</v>
      </c>
      <c r="Q6799" t="s">
        <v>51</v>
      </c>
      <c r="R6799" t="s">
        <v>4880</v>
      </c>
      <c r="S6799">
        <v>401.04</v>
      </c>
      <c r="T6799">
        <v>3</v>
      </c>
      <c r="U6799">
        <v>0</v>
      </c>
      <c r="V6799">
        <v>176.4</v>
      </c>
      <c r="W6799">
        <v>50.39</v>
      </c>
      <c r="X6799" t="s">
        <v>104</v>
      </c>
    </row>
    <row r="6800" spans="1:24" ht="14.4" x14ac:dyDescent="0.3">
      <c r="A6800">
        <v>5469</v>
      </c>
      <c r="B6800" t="s">
        <v>4903</v>
      </c>
      <c r="C6800" s="1">
        <v>41968</v>
      </c>
      <c r="D6800" s="1">
        <v>41971</v>
      </c>
      <c r="E6800" t="s">
        <v>40</v>
      </c>
      <c r="F6800" t="s">
        <v>1699</v>
      </c>
      <c r="G6800" t="s">
        <v>1700</v>
      </c>
      <c r="H6800" t="s">
        <v>28</v>
      </c>
      <c r="I6800" t="s">
        <v>4904</v>
      </c>
      <c r="J6800" t="s">
        <v>4905</v>
      </c>
      <c r="K6800" t="s">
        <v>153</v>
      </c>
      <c r="M6800" t="s">
        <v>154</v>
      </c>
      <c r="N6800" t="s">
        <v>121</v>
      </c>
      <c r="O6800" t="s">
        <v>15134</v>
      </c>
      <c r="P6800" t="s">
        <v>35</v>
      </c>
      <c r="Q6800" t="s">
        <v>60</v>
      </c>
      <c r="R6800" t="s">
        <v>5841</v>
      </c>
      <c r="S6800">
        <v>410.8</v>
      </c>
      <c r="T6800">
        <v>5</v>
      </c>
      <c r="U6800">
        <v>0</v>
      </c>
      <c r="V6800">
        <v>127.3</v>
      </c>
      <c r="W6800">
        <v>50.38</v>
      </c>
      <c r="X6800" t="s">
        <v>62</v>
      </c>
    </row>
    <row r="6801" spans="1:24" ht="14.4" x14ac:dyDescent="0.3">
      <c r="A6801">
        <v>19300</v>
      </c>
      <c r="B6801" t="s">
        <v>15135</v>
      </c>
      <c r="C6801" s="1">
        <v>41801</v>
      </c>
      <c r="D6801" s="1">
        <v>41806</v>
      </c>
      <c r="E6801" t="s">
        <v>40</v>
      </c>
      <c r="F6801" t="s">
        <v>4530</v>
      </c>
      <c r="G6801" t="s">
        <v>4531</v>
      </c>
      <c r="H6801" t="s">
        <v>28</v>
      </c>
      <c r="I6801" t="s">
        <v>6152</v>
      </c>
      <c r="J6801" t="s">
        <v>336</v>
      </c>
      <c r="K6801" t="s">
        <v>231</v>
      </c>
      <c r="M6801" t="s">
        <v>69</v>
      </c>
      <c r="N6801" t="s">
        <v>232</v>
      </c>
      <c r="O6801" t="s">
        <v>4954</v>
      </c>
      <c r="P6801" t="s">
        <v>35</v>
      </c>
      <c r="Q6801" t="s">
        <v>79</v>
      </c>
      <c r="R6801" t="s">
        <v>2386</v>
      </c>
      <c r="S6801">
        <v>1429.44</v>
      </c>
      <c r="T6801">
        <v>4</v>
      </c>
      <c r="U6801">
        <v>0</v>
      </c>
      <c r="V6801">
        <v>471.6</v>
      </c>
      <c r="W6801">
        <v>50.38</v>
      </c>
      <c r="X6801" t="s">
        <v>62</v>
      </c>
    </row>
    <row r="6802" spans="1:24" ht="14.4" x14ac:dyDescent="0.3">
      <c r="A6802">
        <v>40384</v>
      </c>
      <c r="B6802" t="s">
        <v>15136</v>
      </c>
      <c r="C6802" s="1">
        <v>41544</v>
      </c>
      <c r="D6802" s="1">
        <v>41548</v>
      </c>
      <c r="E6802" t="s">
        <v>96</v>
      </c>
      <c r="F6802" t="s">
        <v>3304</v>
      </c>
      <c r="G6802" t="s">
        <v>3305</v>
      </c>
      <c r="H6802" t="s">
        <v>43</v>
      </c>
      <c r="I6802" t="s">
        <v>1006</v>
      </c>
      <c r="J6802" t="s">
        <v>298</v>
      </c>
      <c r="K6802" t="s">
        <v>31</v>
      </c>
      <c r="L6802">
        <v>77041</v>
      </c>
      <c r="M6802" t="s">
        <v>32</v>
      </c>
      <c r="N6802" t="s">
        <v>70</v>
      </c>
      <c r="O6802" t="s">
        <v>4863</v>
      </c>
      <c r="P6802" t="s">
        <v>50</v>
      </c>
      <c r="Q6802" t="s">
        <v>51</v>
      </c>
      <c r="R6802" t="s">
        <v>4864</v>
      </c>
      <c r="S6802">
        <v>454.96499999999997</v>
      </c>
      <c r="T6802">
        <v>5</v>
      </c>
      <c r="U6802">
        <v>0.3</v>
      </c>
      <c r="V6802">
        <v>-136.48949999999999</v>
      </c>
      <c r="W6802">
        <v>50.36</v>
      </c>
      <c r="X6802" t="s">
        <v>104</v>
      </c>
    </row>
    <row r="6803" spans="1:24" ht="14.4" x14ac:dyDescent="0.3">
      <c r="A6803">
        <v>9325</v>
      </c>
      <c r="B6803" t="s">
        <v>15137</v>
      </c>
      <c r="C6803" s="1">
        <v>41922</v>
      </c>
      <c r="D6803" s="1">
        <v>41927</v>
      </c>
      <c r="E6803" t="s">
        <v>40</v>
      </c>
      <c r="F6803" t="s">
        <v>7240</v>
      </c>
      <c r="G6803" t="s">
        <v>7241</v>
      </c>
      <c r="H6803" t="s">
        <v>43</v>
      </c>
      <c r="I6803" t="s">
        <v>5039</v>
      </c>
      <c r="J6803" t="s">
        <v>5039</v>
      </c>
      <c r="K6803" t="s">
        <v>1603</v>
      </c>
      <c r="M6803" t="s">
        <v>154</v>
      </c>
      <c r="N6803" t="s">
        <v>283</v>
      </c>
      <c r="O6803" t="s">
        <v>8379</v>
      </c>
      <c r="P6803" t="s">
        <v>35</v>
      </c>
      <c r="Q6803" t="s">
        <v>60</v>
      </c>
      <c r="R6803" t="s">
        <v>7046</v>
      </c>
      <c r="S6803">
        <v>556.1</v>
      </c>
      <c r="T6803">
        <v>5</v>
      </c>
      <c r="U6803">
        <v>0</v>
      </c>
      <c r="V6803">
        <v>5.5</v>
      </c>
      <c r="W6803">
        <v>50.347000000000001</v>
      </c>
      <c r="X6803" t="s">
        <v>62</v>
      </c>
    </row>
    <row r="6804" spans="1:24" ht="14.4" x14ac:dyDescent="0.3">
      <c r="A6804">
        <v>5041</v>
      </c>
      <c r="B6804" t="s">
        <v>15138</v>
      </c>
      <c r="C6804" s="1">
        <v>41440</v>
      </c>
      <c r="D6804" s="1">
        <v>41444</v>
      </c>
      <c r="E6804" t="s">
        <v>96</v>
      </c>
      <c r="F6804" t="s">
        <v>97</v>
      </c>
      <c r="G6804" t="s">
        <v>98</v>
      </c>
      <c r="H6804" t="s">
        <v>28</v>
      </c>
      <c r="I6804" t="s">
        <v>1633</v>
      </c>
      <c r="J6804" t="s">
        <v>1634</v>
      </c>
      <c r="K6804" t="s">
        <v>240</v>
      </c>
      <c r="M6804" t="s">
        <v>154</v>
      </c>
      <c r="N6804" t="s">
        <v>232</v>
      </c>
      <c r="O6804" t="s">
        <v>6859</v>
      </c>
      <c r="P6804" t="s">
        <v>35</v>
      </c>
      <c r="Q6804" t="s">
        <v>79</v>
      </c>
      <c r="R6804" t="s">
        <v>5940</v>
      </c>
      <c r="S6804">
        <v>423.19191999999998</v>
      </c>
      <c r="T6804">
        <v>2</v>
      </c>
      <c r="U6804">
        <v>2E-3</v>
      </c>
      <c r="V6804">
        <v>41.551920000000003</v>
      </c>
      <c r="W6804">
        <v>50.345999999999997</v>
      </c>
      <c r="X6804" t="s">
        <v>104</v>
      </c>
    </row>
    <row r="6805" spans="1:24" ht="14.4" x14ac:dyDescent="0.3">
      <c r="A6805">
        <v>16159</v>
      </c>
      <c r="B6805" t="s">
        <v>15139</v>
      </c>
      <c r="C6805" s="1">
        <v>41085</v>
      </c>
      <c r="D6805" s="1">
        <v>41089</v>
      </c>
      <c r="E6805" t="s">
        <v>96</v>
      </c>
      <c r="F6805" t="s">
        <v>9955</v>
      </c>
      <c r="G6805" t="s">
        <v>6577</v>
      </c>
      <c r="H6805" t="s">
        <v>66</v>
      </c>
      <c r="I6805" t="s">
        <v>170</v>
      </c>
      <c r="J6805" t="s">
        <v>171</v>
      </c>
      <c r="K6805" t="s">
        <v>172</v>
      </c>
      <c r="M6805" t="s">
        <v>69</v>
      </c>
      <c r="N6805" t="s">
        <v>70</v>
      </c>
      <c r="O6805" t="s">
        <v>15140</v>
      </c>
      <c r="P6805" t="s">
        <v>50</v>
      </c>
      <c r="Q6805" t="s">
        <v>51</v>
      </c>
      <c r="R6805" t="s">
        <v>8792</v>
      </c>
      <c r="S6805">
        <v>444.04199999999997</v>
      </c>
      <c r="T6805">
        <v>6</v>
      </c>
      <c r="U6805">
        <v>0.1</v>
      </c>
      <c r="V6805">
        <v>162.702</v>
      </c>
      <c r="W6805">
        <v>50.32</v>
      </c>
      <c r="X6805" t="s">
        <v>104</v>
      </c>
    </row>
    <row r="6806" spans="1:24" ht="14.4" x14ac:dyDescent="0.3">
      <c r="A6806">
        <v>20322</v>
      </c>
      <c r="B6806" t="s">
        <v>14553</v>
      </c>
      <c r="C6806" s="1">
        <v>40788</v>
      </c>
      <c r="D6806" s="1">
        <v>40794</v>
      </c>
      <c r="E6806" t="s">
        <v>96</v>
      </c>
      <c r="F6806" t="s">
        <v>4534</v>
      </c>
      <c r="G6806" t="s">
        <v>4535</v>
      </c>
      <c r="H6806" t="s">
        <v>28</v>
      </c>
      <c r="I6806" t="s">
        <v>5742</v>
      </c>
      <c r="J6806" t="s">
        <v>671</v>
      </c>
      <c r="K6806" t="s">
        <v>672</v>
      </c>
      <c r="M6806" t="s">
        <v>47</v>
      </c>
      <c r="N6806" t="s">
        <v>348</v>
      </c>
      <c r="O6806" t="s">
        <v>11060</v>
      </c>
      <c r="P6806" t="s">
        <v>50</v>
      </c>
      <c r="Q6806" t="s">
        <v>51</v>
      </c>
      <c r="R6806" t="s">
        <v>11061</v>
      </c>
      <c r="S6806">
        <v>249.84</v>
      </c>
      <c r="T6806">
        <v>4</v>
      </c>
      <c r="U6806">
        <v>0.25</v>
      </c>
      <c r="V6806">
        <v>69.84</v>
      </c>
      <c r="W6806">
        <v>50.32</v>
      </c>
      <c r="X6806" t="s">
        <v>115</v>
      </c>
    </row>
    <row r="6807" spans="1:24" ht="14.4" x14ac:dyDescent="0.3">
      <c r="A6807">
        <v>33419</v>
      </c>
      <c r="B6807" t="s">
        <v>15141</v>
      </c>
      <c r="C6807" s="1">
        <v>41905</v>
      </c>
      <c r="D6807" s="1">
        <v>41907</v>
      </c>
      <c r="E6807" t="s">
        <v>40</v>
      </c>
      <c r="F6807" t="s">
        <v>2950</v>
      </c>
      <c r="G6807" t="s">
        <v>2951</v>
      </c>
      <c r="H6807" t="s">
        <v>66</v>
      </c>
      <c r="I6807" t="s">
        <v>3924</v>
      </c>
      <c r="J6807" t="s">
        <v>609</v>
      </c>
      <c r="K6807" t="s">
        <v>31</v>
      </c>
      <c r="L6807">
        <v>48911</v>
      </c>
      <c r="M6807" t="s">
        <v>32</v>
      </c>
      <c r="N6807" t="s">
        <v>70</v>
      </c>
      <c r="O6807" t="s">
        <v>10036</v>
      </c>
      <c r="P6807" t="s">
        <v>50</v>
      </c>
      <c r="Q6807" t="s">
        <v>363</v>
      </c>
      <c r="R6807" t="s">
        <v>10037</v>
      </c>
      <c r="S6807">
        <v>241.96</v>
      </c>
      <c r="T6807">
        <v>2</v>
      </c>
      <c r="U6807">
        <v>0</v>
      </c>
      <c r="V6807">
        <v>41.133200000000002</v>
      </c>
      <c r="W6807">
        <v>50.32</v>
      </c>
      <c r="X6807" t="s">
        <v>38</v>
      </c>
    </row>
    <row r="6808" spans="1:24" ht="14.4" x14ac:dyDescent="0.3">
      <c r="A6808">
        <v>33925</v>
      </c>
      <c r="B6808" t="s">
        <v>15142</v>
      </c>
      <c r="C6808" s="1">
        <v>41957</v>
      </c>
      <c r="D6808" s="1">
        <v>41959</v>
      </c>
      <c r="E6808" t="s">
        <v>54</v>
      </c>
      <c r="F6808" t="s">
        <v>932</v>
      </c>
      <c r="G6808" t="s">
        <v>933</v>
      </c>
      <c r="H6808" t="s">
        <v>43</v>
      </c>
      <c r="I6808" t="s">
        <v>1812</v>
      </c>
      <c r="J6808" t="s">
        <v>1085</v>
      </c>
      <c r="K6808" t="s">
        <v>31</v>
      </c>
      <c r="L6808">
        <v>45503</v>
      </c>
      <c r="M6808" t="s">
        <v>32</v>
      </c>
      <c r="N6808" t="s">
        <v>33</v>
      </c>
      <c r="O6808" t="s">
        <v>15143</v>
      </c>
      <c r="P6808" t="s">
        <v>35</v>
      </c>
      <c r="Q6808" t="s">
        <v>292</v>
      </c>
      <c r="R6808" t="s">
        <v>15144</v>
      </c>
      <c r="S6808">
        <v>652.995</v>
      </c>
      <c r="T6808">
        <v>7</v>
      </c>
      <c r="U6808">
        <v>0.7</v>
      </c>
      <c r="V6808">
        <v>-935.95950000000005</v>
      </c>
      <c r="W6808">
        <v>50.32</v>
      </c>
      <c r="X6808" t="s">
        <v>62</v>
      </c>
    </row>
    <row r="6809" spans="1:24" ht="14.4" x14ac:dyDescent="0.3">
      <c r="A6809">
        <v>47764</v>
      </c>
      <c r="B6809" t="s">
        <v>15145</v>
      </c>
      <c r="C6809" s="1">
        <v>41871</v>
      </c>
      <c r="D6809" s="1">
        <v>41877</v>
      </c>
      <c r="E6809" t="s">
        <v>96</v>
      </c>
      <c r="F6809" t="s">
        <v>15146</v>
      </c>
      <c r="G6809" t="s">
        <v>3931</v>
      </c>
      <c r="H6809" t="s">
        <v>28</v>
      </c>
      <c r="I6809" t="s">
        <v>8870</v>
      </c>
      <c r="J6809" t="s">
        <v>8870</v>
      </c>
      <c r="K6809" t="s">
        <v>8447</v>
      </c>
      <c r="M6809" t="s">
        <v>77</v>
      </c>
      <c r="N6809" t="s">
        <v>77</v>
      </c>
      <c r="O6809" t="s">
        <v>15147</v>
      </c>
      <c r="P6809" t="s">
        <v>112</v>
      </c>
      <c r="Q6809" t="s">
        <v>165</v>
      </c>
      <c r="R6809" t="s">
        <v>12125</v>
      </c>
      <c r="S6809">
        <v>339</v>
      </c>
      <c r="T6809">
        <v>4</v>
      </c>
      <c r="U6809">
        <v>0</v>
      </c>
      <c r="V6809">
        <v>101.64</v>
      </c>
      <c r="W6809">
        <v>50.31</v>
      </c>
      <c r="X6809" t="s">
        <v>115</v>
      </c>
    </row>
    <row r="6810" spans="1:24" ht="14.4" x14ac:dyDescent="0.3">
      <c r="A6810">
        <v>12534</v>
      </c>
      <c r="B6810" t="s">
        <v>15148</v>
      </c>
      <c r="C6810" s="1">
        <v>41159</v>
      </c>
      <c r="D6810" s="1">
        <v>41163</v>
      </c>
      <c r="E6810" t="s">
        <v>96</v>
      </c>
      <c r="F6810" t="s">
        <v>954</v>
      </c>
      <c r="G6810" t="s">
        <v>955</v>
      </c>
      <c r="H6810" t="s">
        <v>66</v>
      </c>
      <c r="I6810" t="s">
        <v>15149</v>
      </c>
      <c r="J6810" t="s">
        <v>171</v>
      </c>
      <c r="K6810" t="s">
        <v>172</v>
      </c>
      <c r="M6810" t="s">
        <v>69</v>
      </c>
      <c r="N6810" t="s">
        <v>70</v>
      </c>
      <c r="O6810" t="s">
        <v>6733</v>
      </c>
      <c r="P6810" t="s">
        <v>35</v>
      </c>
      <c r="Q6810" t="s">
        <v>36</v>
      </c>
      <c r="R6810" t="s">
        <v>878</v>
      </c>
      <c r="S6810">
        <v>776.88</v>
      </c>
      <c r="T6810">
        <v>3</v>
      </c>
      <c r="U6810">
        <v>0</v>
      </c>
      <c r="V6810">
        <v>365.13</v>
      </c>
      <c r="W6810">
        <v>50.3</v>
      </c>
      <c r="X6810" t="s">
        <v>62</v>
      </c>
    </row>
    <row r="6811" spans="1:24" ht="14.4" x14ac:dyDescent="0.3">
      <c r="A6811">
        <v>44001</v>
      </c>
      <c r="B6811" t="s">
        <v>15150</v>
      </c>
      <c r="C6811" s="1">
        <v>40933</v>
      </c>
      <c r="D6811" s="1">
        <v>40936</v>
      </c>
      <c r="E6811" t="s">
        <v>40</v>
      </c>
      <c r="F6811" t="s">
        <v>3314</v>
      </c>
      <c r="G6811" t="s">
        <v>3174</v>
      </c>
      <c r="H6811" t="s">
        <v>28</v>
      </c>
      <c r="I6811" t="s">
        <v>15151</v>
      </c>
      <c r="J6811" t="s">
        <v>2340</v>
      </c>
      <c r="K6811" t="s">
        <v>416</v>
      </c>
      <c r="M6811" t="s">
        <v>145</v>
      </c>
      <c r="N6811" t="s">
        <v>145</v>
      </c>
      <c r="O6811" t="s">
        <v>15152</v>
      </c>
      <c r="P6811" t="s">
        <v>50</v>
      </c>
      <c r="Q6811" t="s">
        <v>51</v>
      </c>
      <c r="R6811" t="s">
        <v>12316</v>
      </c>
      <c r="S6811">
        <v>798.66</v>
      </c>
      <c r="T6811">
        <v>6</v>
      </c>
      <c r="U6811">
        <v>0</v>
      </c>
      <c r="V6811">
        <v>383.22</v>
      </c>
      <c r="W6811">
        <v>50.3</v>
      </c>
      <c r="X6811" t="s">
        <v>62</v>
      </c>
    </row>
    <row r="6812" spans="1:24" ht="14.4" x14ac:dyDescent="0.3">
      <c r="A6812">
        <v>7669</v>
      </c>
      <c r="B6812" t="s">
        <v>15153</v>
      </c>
      <c r="C6812" s="1">
        <v>41467</v>
      </c>
      <c r="D6812" s="1">
        <v>41469</v>
      </c>
      <c r="E6812" t="s">
        <v>40</v>
      </c>
      <c r="F6812" t="s">
        <v>1408</v>
      </c>
      <c r="G6812" t="s">
        <v>1409</v>
      </c>
      <c r="H6812" t="s">
        <v>66</v>
      </c>
      <c r="I6812" t="s">
        <v>15154</v>
      </c>
      <c r="J6812" t="s">
        <v>4274</v>
      </c>
      <c r="K6812" t="s">
        <v>240</v>
      </c>
      <c r="M6812" t="s">
        <v>154</v>
      </c>
      <c r="N6812" t="s">
        <v>232</v>
      </c>
      <c r="O6812" t="s">
        <v>15155</v>
      </c>
      <c r="P6812" t="s">
        <v>50</v>
      </c>
      <c r="Q6812" t="s">
        <v>363</v>
      </c>
      <c r="R6812" t="s">
        <v>10490</v>
      </c>
      <c r="S6812">
        <v>182.11199999999999</v>
      </c>
      <c r="T6812">
        <v>2</v>
      </c>
      <c r="U6812">
        <v>0.2</v>
      </c>
      <c r="V6812">
        <v>25.032</v>
      </c>
      <c r="W6812">
        <v>50.28</v>
      </c>
      <c r="X6812" t="s">
        <v>38</v>
      </c>
    </row>
    <row r="6813" spans="1:24" ht="14.4" x14ac:dyDescent="0.3">
      <c r="A6813">
        <v>46716</v>
      </c>
      <c r="B6813" t="s">
        <v>15156</v>
      </c>
      <c r="C6813" s="1">
        <v>41991</v>
      </c>
      <c r="D6813" s="1">
        <v>41996</v>
      </c>
      <c r="E6813" t="s">
        <v>96</v>
      </c>
      <c r="F6813" t="s">
        <v>7366</v>
      </c>
      <c r="G6813" t="s">
        <v>1852</v>
      </c>
      <c r="H6813" t="s">
        <v>28</v>
      </c>
      <c r="I6813" t="s">
        <v>15157</v>
      </c>
      <c r="J6813" t="s">
        <v>15158</v>
      </c>
      <c r="K6813" t="s">
        <v>571</v>
      </c>
      <c r="M6813" t="s">
        <v>145</v>
      </c>
      <c r="N6813" t="s">
        <v>145</v>
      </c>
      <c r="O6813" t="s">
        <v>9237</v>
      </c>
      <c r="P6813" t="s">
        <v>35</v>
      </c>
      <c r="Q6813" t="s">
        <v>292</v>
      </c>
      <c r="R6813" t="s">
        <v>7265</v>
      </c>
      <c r="S6813">
        <v>532.98</v>
      </c>
      <c r="T6813">
        <v>2</v>
      </c>
      <c r="U6813">
        <v>0</v>
      </c>
      <c r="V6813">
        <v>133.19999999999999</v>
      </c>
      <c r="W6813">
        <v>50.28</v>
      </c>
      <c r="X6813" t="s">
        <v>62</v>
      </c>
    </row>
    <row r="6814" spans="1:24" ht="14.4" x14ac:dyDescent="0.3">
      <c r="A6814">
        <v>29290</v>
      </c>
      <c r="B6814" t="s">
        <v>15159</v>
      </c>
      <c r="C6814" s="1">
        <v>41186</v>
      </c>
      <c r="D6814" s="1">
        <v>41189</v>
      </c>
      <c r="E6814" t="s">
        <v>40</v>
      </c>
      <c r="F6814" t="s">
        <v>5461</v>
      </c>
      <c r="G6814" t="s">
        <v>5462</v>
      </c>
      <c r="H6814" t="s">
        <v>43</v>
      </c>
      <c r="I6814" t="s">
        <v>1595</v>
      </c>
      <c r="J6814" t="s">
        <v>1596</v>
      </c>
      <c r="K6814" t="s">
        <v>1597</v>
      </c>
      <c r="M6814" t="s">
        <v>47</v>
      </c>
      <c r="N6814" t="s">
        <v>348</v>
      </c>
      <c r="O6814" t="s">
        <v>15160</v>
      </c>
      <c r="P6814" t="s">
        <v>112</v>
      </c>
      <c r="Q6814" t="s">
        <v>130</v>
      </c>
      <c r="R6814" t="s">
        <v>10969</v>
      </c>
      <c r="S6814">
        <v>328.08240000000001</v>
      </c>
      <c r="T6814">
        <v>9</v>
      </c>
      <c r="U6814">
        <v>0.17</v>
      </c>
      <c r="V6814">
        <v>23.522400000000001</v>
      </c>
      <c r="W6814">
        <v>50.27</v>
      </c>
      <c r="X6814" t="s">
        <v>62</v>
      </c>
    </row>
    <row r="6815" spans="1:24" ht="14.4" x14ac:dyDescent="0.3">
      <c r="A6815">
        <v>26560</v>
      </c>
      <c r="B6815" t="s">
        <v>15161</v>
      </c>
      <c r="C6815" s="1">
        <v>41201</v>
      </c>
      <c r="D6815" s="1">
        <v>41206</v>
      </c>
      <c r="E6815" t="s">
        <v>96</v>
      </c>
      <c r="F6815" t="s">
        <v>1756</v>
      </c>
      <c r="G6815" t="s">
        <v>1757</v>
      </c>
      <c r="H6815" t="s">
        <v>28</v>
      </c>
      <c r="I6815" t="s">
        <v>44</v>
      </c>
      <c r="J6815" t="s">
        <v>45</v>
      </c>
      <c r="K6815" t="s">
        <v>46</v>
      </c>
      <c r="M6815" t="s">
        <v>47</v>
      </c>
      <c r="N6815" t="s">
        <v>48</v>
      </c>
      <c r="O6815" t="s">
        <v>5558</v>
      </c>
      <c r="P6815" t="s">
        <v>50</v>
      </c>
      <c r="Q6815" t="s">
        <v>363</v>
      </c>
      <c r="R6815" t="s">
        <v>1549</v>
      </c>
      <c r="S6815">
        <v>740.178</v>
      </c>
      <c r="T6815">
        <v>2</v>
      </c>
      <c r="U6815">
        <v>0.1</v>
      </c>
      <c r="V6815">
        <v>41.118000000000002</v>
      </c>
      <c r="W6815">
        <v>50.26</v>
      </c>
      <c r="X6815" t="s">
        <v>62</v>
      </c>
    </row>
    <row r="6816" spans="1:24" ht="14.4" x14ac:dyDescent="0.3">
      <c r="A6816">
        <v>50549</v>
      </c>
      <c r="B6816" t="s">
        <v>15162</v>
      </c>
      <c r="C6816" s="1">
        <v>41332</v>
      </c>
      <c r="D6816" s="1">
        <v>41333</v>
      </c>
      <c r="E6816" t="s">
        <v>54</v>
      </c>
      <c r="F6816" t="s">
        <v>1734</v>
      </c>
      <c r="G6816" t="s">
        <v>1735</v>
      </c>
      <c r="H6816" t="s">
        <v>28</v>
      </c>
      <c r="I6816" t="s">
        <v>10764</v>
      </c>
      <c r="J6816" t="s">
        <v>10765</v>
      </c>
      <c r="K6816" t="s">
        <v>2329</v>
      </c>
      <c r="M6816" t="s">
        <v>145</v>
      </c>
      <c r="N6816" t="s">
        <v>145</v>
      </c>
      <c r="O6816" t="s">
        <v>15163</v>
      </c>
      <c r="P6816" t="s">
        <v>112</v>
      </c>
      <c r="Q6816" t="s">
        <v>5048</v>
      </c>
      <c r="R6816" t="s">
        <v>12045</v>
      </c>
      <c r="S6816">
        <v>322.2</v>
      </c>
      <c r="T6816">
        <v>6</v>
      </c>
      <c r="U6816">
        <v>0</v>
      </c>
      <c r="V6816">
        <v>25.74</v>
      </c>
      <c r="W6816">
        <v>50.25</v>
      </c>
      <c r="X6816" t="s">
        <v>62</v>
      </c>
    </row>
    <row r="6817" spans="1:24" ht="14.4" x14ac:dyDescent="0.3">
      <c r="A6817">
        <v>26851</v>
      </c>
      <c r="B6817" t="s">
        <v>15164</v>
      </c>
      <c r="C6817" s="1">
        <v>41222</v>
      </c>
      <c r="D6817" s="1">
        <v>41224</v>
      </c>
      <c r="E6817" t="s">
        <v>54</v>
      </c>
      <c r="F6817" t="s">
        <v>5823</v>
      </c>
      <c r="G6817" t="s">
        <v>5824</v>
      </c>
      <c r="H6817" t="s">
        <v>28</v>
      </c>
      <c r="I6817" t="s">
        <v>4417</v>
      </c>
      <c r="J6817" t="s">
        <v>1092</v>
      </c>
      <c r="K6817" t="s">
        <v>347</v>
      </c>
      <c r="M6817" t="s">
        <v>47</v>
      </c>
      <c r="N6817" t="s">
        <v>348</v>
      </c>
      <c r="O6817" t="s">
        <v>15165</v>
      </c>
      <c r="P6817" t="s">
        <v>35</v>
      </c>
      <c r="Q6817" t="s">
        <v>292</v>
      </c>
      <c r="R6817" t="s">
        <v>11925</v>
      </c>
      <c r="S6817">
        <v>432.96120000000002</v>
      </c>
      <c r="T6817">
        <v>7</v>
      </c>
      <c r="U6817">
        <v>0.17</v>
      </c>
      <c r="V6817">
        <v>140.6412</v>
      </c>
      <c r="W6817">
        <v>50.24</v>
      </c>
      <c r="X6817" t="s">
        <v>62</v>
      </c>
    </row>
    <row r="6818" spans="1:24" ht="14.4" x14ac:dyDescent="0.3">
      <c r="A6818">
        <v>36415</v>
      </c>
      <c r="B6818" t="s">
        <v>15166</v>
      </c>
      <c r="C6818" s="1">
        <v>41178</v>
      </c>
      <c r="D6818" s="1">
        <v>41185</v>
      </c>
      <c r="E6818" t="s">
        <v>96</v>
      </c>
      <c r="F6818" t="s">
        <v>4553</v>
      </c>
      <c r="G6818" t="s">
        <v>4554</v>
      </c>
      <c r="H6818" t="s">
        <v>28</v>
      </c>
      <c r="I6818" t="s">
        <v>8717</v>
      </c>
      <c r="J6818" t="s">
        <v>30</v>
      </c>
      <c r="K6818" t="s">
        <v>31</v>
      </c>
      <c r="L6818">
        <v>11572</v>
      </c>
      <c r="M6818" t="s">
        <v>32</v>
      </c>
      <c r="N6818" t="s">
        <v>33</v>
      </c>
      <c r="O6818" t="s">
        <v>15167</v>
      </c>
      <c r="P6818" t="s">
        <v>35</v>
      </c>
      <c r="Q6818" t="s">
        <v>292</v>
      </c>
      <c r="R6818" t="s">
        <v>15168</v>
      </c>
      <c r="S6818">
        <v>629.92999999999995</v>
      </c>
      <c r="T6818">
        <v>7</v>
      </c>
      <c r="U6818">
        <v>0</v>
      </c>
      <c r="V6818">
        <v>296.06709999999998</v>
      </c>
      <c r="W6818">
        <v>50.24</v>
      </c>
      <c r="X6818" t="s">
        <v>62</v>
      </c>
    </row>
    <row r="6819" spans="1:24" ht="14.4" x14ac:dyDescent="0.3">
      <c r="A6819">
        <v>1284</v>
      </c>
      <c r="B6819" t="s">
        <v>15169</v>
      </c>
      <c r="C6819" s="1">
        <v>41397</v>
      </c>
      <c r="D6819" s="1">
        <v>41397</v>
      </c>
      <c r="E6819" t="s">
        <v>25</v>
      </c>
      <c r="F6819" t="s">
        <v>10611</v>
      </c>
      <c r="G6819" t="s">
        <v>10612</v>
      </c>
      <c r="H6819" t="s">
        <v>28</v>
      </c>
      <c r="I6819" t="s">
        <v>4001</v>
      </c>
      <c r="J6819" t="s">
        <v>3755</v>
      </c>
      <c r="K6819" t="s">
        <v>240</v>
      </c>
      <c r="M6819" t="s">
        <v>154</v>
      </c>
      <c r="N6819" t="s">
        <v>232</v>
      </c>
      <c r="O6819" t="s">
        <v>15170</v>
      </c>
      <c r="P6819" t="s">
        <v>35</v>
      </c>
      <c r="Q6819" t="s">
        <v>60</v>
      </c>
      <c r="R6819" t="s">
        <v>8060</v>
      </c>
      <c r="S6819">
        <v>354.48</v>
      </c>
      <c r="T6819">
        <v>7</v>
      </c>
      <c r="U6819">
        <v>0</v>
      </c>
      <c r="V6819">
        <v>166.6</v>
      </c>
      <c r="W6819">
        <v>50.238</v>
      </c>
      <c r="X6819" t="s">
        <v>104</v>
      </c>
    </row>
    <row r="6820" spans="1:24" ht="14.4" x14ac:dyDescent="0.3">
      <c r="A6820">
        <v>35187</v>
      </c>
      <c r="B6820" t="s">
        <v>15171</v>
      </c>
      <c r="C6820" s="1">
        <v>41603</v>
      </c>
      <c r="D6820" s="1">
        <v>41609</v>
      </c>
      <c r="E6820" t="s">
        <v>96</v>
      </c>
      <c r="F6820" t="s">
        <v>4043</v>
      </c>
      <c r="G6820" t="s">
        <v>4044</v>
      </c>
      <c r="H6820" t="s">
        <v>43</v>
      </c>
      <c r="I6820" t="s">
        <v>267</v>
      </c>
      <c r="J6820" t="s">
        <v>109</v>
      </c>
      <c r="K6820" t="s">
        <v>31</v>
      </c>
      <c r="L6820">
        <v>90036</v>
      </c>
      <c r="M6820" t="s">
        <v>32</v>
      </c>
      <c r="N6820" t="s">
        <v>110</v>
      </c>
      <c r="O6820" t="s">
        <v>34</v>
      </c>
      <c r="P6820" t="s">
        <v>35</v>
      </c>
      <c r="Q6820" t="s">
        <v>36</v>
      </c>
      <c r="R6820" t="s">
        <v>37</v>
      </c>
      <c r="S6820">
        <v>659.9</v>
      </c>
      <c r="T6820">
        <v>2</v>
      </c>
      <c r="U6820">
        <v>0</v>
      </c>
      <c r="V6820">
        <v>217.767</v>
      </c>
      <c r="W6820">
        <v>50.23</v>
      </c>
      <c r="X6820" t="s">
        <v>62</v>
      </c>
    </row>
    <row r="6821" spans="1:24" ht="14.4" x14ac:dyDescent="0.3">
      <c r="A6821">
        <v>2453</v>
      </c>
      <c r="B6821" t="s">
        <v>15172</v>
      </c>
      <c r="C6821" s="1">
        <v>41458</v>
      </c>
      <c r="D6821" s="1">
        <v>41460</v>
      </c>
      <c r="E6821" t="s">
        <v>54</v>
      </c>
      <c r="F6821" t="s">
        <v>5396</v>
      </c>
      <c r="G6821" t="s">
        <v>5397</v>
      </c>
      <c r="H6821" t="s">
        <v>28</v>
      </c>
      <c r="I6821" t="s">
        <v>7462</v>
      </c>
      <c r="J6821" t="s">
        <v>7463</v>
      </c>
      <c r="K6821" t="s">
        <v>3603</v>
      </c>
      <c r="M6821" t="s">
        <v>154</v>
      </c>
      <c r="N6821" t="s">
        <v>70</v>
      </c>
      <c r="O6821" t="s">
        <v>15173</v>
      </c>
      <c r="P6821" t="s">
        <v>50</v>
      </c>
      <c r="Q6821" t="s">
        <v>51</v>
      </c>
      <c r="R6821" t="s">
        <v>5113</v>
      </c>
      <c r="S6821">
        <v>146.73599999999999</v>
      </c>
      <c r="T6821">
        <v>4</v>
      </c>
      <c r="U6821">
        <v>0.4</v>
      </c>
      <c r="V6821">
        <v>-70.944000000000003</v>
      </c>
      <c r="W6821">
        <v>50.206000000000003</v>
      </c>
      <c r="X6821" t="s">
        <v>38</v>
      </c>
    </row>
    <row r="6822" spans="1:24" ht="14.4" x14ac:dyDescent="0.3">
      <c r="A6822">
        <v>11992</v>
      </c>
      <c r="B6822" t="s">
        <v>2444</v>
      </c>
      <c r="C6822" s="1">
        <v>41527</v>
      </c>
      <c r="D6822" s="1">
        <v>41532</v>
      </c>
      <c r="E6822" t="s">
        <v>40</v>
      </c>
      <c r="F6822" t="s">
        <v>621</v>
      </c>
      <c r="G6822" t="s">
        <v>622</v>
      </c>
      <c r="H6822" t="s">
        <v>28</v>
      </c>
      <c r="I6822" t="s">
        <v>2445</v>
      </c>
      <c r="J6822" t="s">
        <v>2446</v>
      </c>
      <c r="K6822" t="s">
        <v>2447</v>
      </c>
      <c r="M6822" t="s">
        <v>69</v>
      </c>
      <c r="N6822" t="s">
        <v>70</v>
      </c>
      <c r="O6822" t="s">
        <v>7488</v>
      </c>
      <c r="P6822" t="s">
        <v>112</v>
      </c>
      <c r="Q6822" t="s">
        <v>795</v>
      </c>
      <c r="R6822" t="s">
        <v>7489</v>
      </c>
      <c r="S6822">
        <v>382.41</v>
      </c>
      <c r="T6822">
        <v>3</v>
      </c>
      <c r="U6822">
        <v>0</v>
      </c>
      <c r="V6822">
        <v>3.78</v>
      </c>
      <c r="W6822">
        <v>50.2</v>
      </c>
      <c r="X6822" t="s">
        <v>62</v>
      </c>
    </row>
    <row r="6823" spans="1:24" ht="14.4" x14ac:dyDescent="0.3">
      <c r="A6823">
        <v>38967</v>
      </c>
      <c r="B6823" t="s">
        <v>12670</v>
      </c>
      <c r="C6823" s="1">
        <v>41240</v>
      </c>
      <c r="D6823" s="1">
        <v>41242</v>
      </c>
      <c r="E6823" t="s">
        <v>40</v>
      </c>
      <c r="F6823" t="s">
        <v>3838</v>
      </c>
      <c r="G6823" t="s">
        <v>3839</v>
      </c>
      <c r="H6823" t="s">
        <v>66</v>
      </c>
      <c r="I6823" t="s">
        <v>855</v>
      </c>
      <c r="J6823" t="s">
        <v>856</v>
      </c>
      <c r="K6823" t="s">
        <v>31</v>
      </c>
      <c r="L6823">
        <v>2149</v>
      </c>
      <c r="M6823" t="s">
        <v>32</v>
      </c>
      <c r="N6823" t="s">
        <v>33</v>
      </c>
      <c r="O6823" t="s">
        <v>12246</v>
      </c>
      <c r="P6823" t="s">
        <v>35</v>
      </c>
      <c r="Q6823" t="s">
        <v>36</v>
      </c>
      <c r="R6823" t="s">
        <v>12247</v>
      </c>
      <c r="S6823">
        <v>259.98</v>
      </c>
      <c r="T6823">
        <v>2</v>
      </c>
      <c r="U6823">
        <v>0</v>
      </c>
      <c r="V6823">
        <v>88.393199999999993</v>
      </c>
      <c r="W6823">
        <v>50.19</v>
      </c>
      <c r="X6823" t="s">
        <v>104</v>
      </c>
    </row>
    <row r="6824" spans="1:24" ht="14.4" x14ac:dyDescent="0.3">
      <c r="A6824">
        <v>44179</v>
      </c>
      <c r="B6824" t="s">
        <v>2409</v>
      </c>
      <c r="C6824" s="1">
        <v>41040</v>
      </c>
      <c r="D6824" s="1">
        <v>41042</v>
      </c>
      <c r="E6824" t="s">
        <v>40</v>
      </c>
      <c r="F6824" t="s">
        <v>2410</v>
      </c>
      <c r="G6824" t="s">
        <v>436</v>
      </c>
      <c r="H6824" t="s">
        <v>28</v>
      </c>
      <c r="I6824" t="s">
        <v>2411</v>
      </c>
      <c r="J6824" t="s">
        <v>2411</v>
      </c>
      <c r="K6824" t="s">
        <v>571</v>
      </c>
      <c r="M6824" t="s">
        <v>145</v>
      </c>
      <c r="N6824" t="s">
        <v>145</v>
      </c>
      <c r="O6824" t="s">
        <v>15174</v>
      </c>
      <c r="P6824" t="s">
        <v>35</v>
      </c>
      <c r="Q6824" t="s">
        <v>79</v>
      </c>
      <c r="R6824" t="s">
        <v>790</v>
      </c>
      <c r="S6824">
        <v>380.19</v>
      </c>
      <c r="T6824">
        <v>1</v>
      </c>
      <c r="U6824">
        <v>0</v>
      </c>
      <c r="V6824">
        <v>117.84</v>
      </c>
      <c r="W6824">
        <v>50.19</v>
      </c>
      <c r="X6824" t="s">
        <v>104</v>
      </c>
    </row>
    <row r="6825" spans="1:24" ht="14.4" x14ac:dyDescent="0.3">
      <c r="A6825">
        <v>22397</v>
      </c>
      <c r="B6825" t="s">
        <v>15175</v>
      </c>
      <c r="C6825" s="1">
        <v>41206</v>
      </c>
      <c r="D6825" s="1">
        <v>41210</v>
      </c>
      <c r="E6825" t="s">
        <v>96</v>
      </c>
      <c r="F6825" t="s">
        <v>2966</v>
      </c>
      <c r="G6825" t="s">
        <v>2967</v>
      </c>
      <c r="H6825" t="s">
        <v>43</v>
      </c>
      <c r="I6825" t="s">
        <v>812</v>
      </c>
      <c r="J6825" t="s">
        <v>813</v>
      </c>
      <c r="K6825" t="s">
        <v>46</v>
      </c>
      <c r="M6825" t="s">
        <v>47</v>
      </c>
      <c r="N6825" t="s">
        <v>48</v>
      </c>
      <c r="O6825" t="s">
        <v>15176</v>
      </c>
      <c r="P6825" t="s">
        <v>35</v>
      </c>
      <c r="Q6825" t="s">
        <v>60</v>
      </c>
      <c r="R6825" t="s">
        <v>3057</v>
      </c>
      <c r="S6825">
        <v>776.41200000000003</v>
      </c>
      <c r="T6825">
        <v>7</v>
      </c>
      <c r="U6825">
        <v>0.1</v>
      </c>
      <c r="V6825">
        <v>181.06200000000001</v>
      </c>
      <c r="W6825">
        <v>50.14</v>
      </c>
      <c r="X6825" t="s">
        <v>62</v>
      </c>
    </row>
    <row r="6826" spans="1:24" ht="14.4" x14ac:dyDescent="0.3">
      <c r="A6826">
        <v>26938</v>
      </c>
      <c r="B6826" t="s">
        <v>15177</v>
      </c>
      <c r="C6826" s="1">
        <v>41528</v>
      </c>
      <c r="D6826" s="1">
        <v>41531</v>
      </c>
      <c r="E6826" t="s">
        <v>54</v>
      </c>
      <c r="F6826" t="s">
        <v>1478</v>
      </c>
      <c r="G6826" t="s">
        <v>1479</v>
      </c>
      <c r="H6826" t="s">
        <v>66</v>
      </c>
      <c r="I6826" t="s">
        <v>14234</v>
      </c>
      <c r="J6826" t="s">
        <v>391</v>
      </c>
      <c r="K6826" t="s">
        <v>162</v>
      </c>
      <c r="M6826" t="s">
        <v>47</v>
      </c>
      <c r="N6826" t="s">
        <v>163</v>
      </c>
      <c r="O6826" t="s">
        <v>15178</v>
      </c>
      <c r="P6826" t="s">
        <v>35</v>
      </c>
      <c r="Q6826" t="s">
        <v>36</v>
      </c>
      <c r="R6826" t="s">
        <v>15179</v>
      </c>
      <c r="S6826">
        <v>307.44</v>
      </c>
      <c r="T6826">
        <v>3</v>
      </c>
      <c r="U6826">
        <v>0</v>
      </c>
      <c r="V6826">
        <v>129.06</v>
      </c>
      <c r="W6826">
        <v>50.14</v>
      </c>
      <c r="X6826" t="s">
        <v>62</v>
      </c>
    </row>
    <row r="6827" spans="1:24" ht="14.4" x14ac:dyDescent="0.3">
      <c r="A6827">
        <v>452</v>
      </c>
      <c r="B6827" t="s">
        <v>14449</v>
      </c>
      <c r="C6827" s="1">
        <v>41899</v>
      </c>
      <c r="D6827" s="1">
        <v>41903</v>
      </c>
      <c r="E6827" t="s">
        <v>40</v>
      </c>
      <c r="F6827" t="s">
        <v>7027</v>
      </c>
      <c r="G6827" t="s">
        <v>4180</v>
      </c>
      <c r="H6827" t="s">
        <v>43</v>
      </c>
      <c r="I6827" t="s">
        <v>1553</v>
      </c>
      <c r="J6827" t="s">
        <v>1554</v>
      </c>
      <c r="K6827" t="s">
        <v>240</v>
      </c>
      <c r="M6827" t="s">
        <v>154</v>
      </c>
      <c r="N6827" t="s">
        <v>232</v>
      </c>
      <c r="O6827" t="s">
        <v>15180</v>
      </c>
      <c r="P6827" t="s">
        <v>50</v>
      </c>
      <c r="Q6827" t="s">
        <v>363</v>
      </c>
      <c r="R6827" t="s">
        <v>9531</v>
      </c>
      <c r="S6827">
        <v>463.10399999999998</v>
      </c>
      <c r="T6827">
        <v>6</v>
      </c>
      <c r="U6827">
        <v>0.2</v>
      </c>
      <c r="V6827">
        <v>92.543999999999997</v>
      </c>
      <c r="W6827">
        <v>50.131</v>
      </c>
      <c r="X6827" t="s">
        <v>104</v>
      </c>
    </row>
    <row r="6828" spans="1:24" ht="14.4" x14ac:dyDescent="0.3">
      <c r="A6828">
        <v>18730</v>
      </c>
      <c r="B6828" t="s">
        <v>12843</v>
      </c>
      <c r="C6828" s="1">
        <v>41356</v>
      </c>
      <c r="D6828" s="1">
        <v>41362</v>
      </c>
      <c r="E6828" t="s">
        <v>96</v>
      </c>
      <c r="F6828" t="s">
        <v>1232</v>
      </c>
      <c r="G6828" t="s">
        <v>1233</v>
      </c>
      <c r="H6828" t="s">
        <v>28</v>
      </c>
      <c r="I6828" t="s">
        <v>4248</v>
      </c>
      <c r="J6828" t="s">
        <v>3154</v>
      </c>
      <c r="K6828" t="s">
        <v>68</v>
      </c>
      <c r="M6828" t="s">
        <v>69</v>
      </c>
      <c r="N6828" t="s">
        <v>70</v>
      </c>
      <c r="O6828" t="s">
        <v>3493</v>
      </c>
      <c r="P6828" t="s">
        <v>50</v>
      </c>
      <c r="Q6828" t="s">
        <v>363</v>
      </c>
      <c r="R6828" t="s">
        <v>364</v>
      </c>
      <c r="S6828">
        <v>784.78200000000004</v>
      </c>
      <c r="T6828">
        <v>2</v>
      </c>
      <c r="U6828">
        <v>0.1</v>
      </c>
      <c r="V6828">
        <v>270.28199999999998</v>
      </c>
      <c r="W6828">
        <v>50.13</v>
      </c>
      <c r="X6828" t="s">
        <v>62</v>
      </c>
    </row>
    <row r="6829" spans="1:24" ht="14.4" x14ac:dyDescent="0.3">
      <c r="A6829">
        <v>54</v>
      </c>
      <c r="B6829" t="s">
        <v>15181</v>
      </c>
      <c r="C6829" s="1">
        <v>40635</v>
      </c>
      <c r="D6829" s="1">
        <v>40639</v>
      </c>
      <c r="E6829" t="s">
        <v>40</v>
      </c>
      <c r="F6829" t="s">
        <v>4728</v>
      </c>
      <c r="G6829" t="s">
        <v>526</v>
      </c>
      <c r="H6829" t="s">
        <v>66</v>
      </c>
      <c r="I6829" t="s">
        <v>3601</v>
      </c>
      <c r="J6829" t="s">
        <v>3602</v>
      </c>
      <c r="K6829" t="s">
        <v>3603</v>
      </c>
      <c r="M6829" t="s">
        <v>154</v>
      </c>
      <c r="N6829" t="s">
        <v>70</v>
      </c>
      <c r="O6829" t="s">
        <v>6803</v>
      </c>
      <c r="P6829" t="s">
        <v>112</v>
      </c>
      <c r="Q6829" t="s">
        <v>165</v>
      </c>
      <c r="R6829" t="s">
        <v>1539</v>
      </c>
      <c r="S6829">
        <v>683.49599999999998</v>
      </c>
      <c r="T6829">
        <v>3</v>
      </c>
      <c r="U6829">
        <v>0.4</v>
      </c>
      <c r="V6829">
        <v>-79.763999999999996</v>
      </c>
      <c r="W6829">
        <v>50.128</v>
      </c>
      <c r="X6829" t="s">
        <v>62</v>
      </c>
    </row>
    <row r="6830" spans="1:24" ht="14.4" x14ac:dyDescent="0.3">
      <c r="A6830">
        <v>13855</v>
      </c>
      <c r="B6830" t="s">
        <v>15182</v>
      </c>
      <c r="C6830" s="1">
        <v>41428</v>
      </c>
      <c r="D6830" s="1">
        <v>41431</v>
      </c>
      <c r="E6830" t="s">
        <v>54</v>
      </c>
      <c r="F6830" t="s">
        <v>462</v>
      </c>
      <c r="G6830" t="s">
        <v>463</v>
      </c>
      <c r="H6830" t="s">
        <v>28</v>
      </c>
      <c r="I6830" t="s">
        <v>2031</v>
      </c>
      <c r="J6830" t="s">
        <v>6204</v>
      </c>
      <c r="K6830" t="s">
        <v>509</v>
      </c>
      <c r="M6830" t="s">
        <v>69</v>
      </c>
      <c r="N6830" t="s">
        <v>121</v>
      </c>
      <c r="O6830" t="s">
        <v>15183</v>
      </c>
      <c r="P6830" t="s">
        <v>50</v>
      </c>
      <c r="Q6830" t="s">
        <v>4238</v>
      </c>
      <c r="R6830" t="s">
        <v>12406</v>
      </c>
      <c r="S6830">
        <v>116.34</v>
      </c>
      <c r="T6830">
        <v>2</v>
      </c>
      <c r="U6830">
        <v>0</v>
      </c>
      <c r="V6830">
        <v>6.96</v>
      </c>
      <c r="W6830">
        <v>50.1</v>
      </c>
      <c r="X6830" t="s">
        <v>38</v>
      </c>
    </row>
    <row r="6831" spans="1:24" ht="14.4" x14ac:dyDescent="0.3">
      <c r="A6831">
        <v>47219</v>
      </c>
      <c r="B6831" t="s">
        <v>15184</v>
      </c>
      <c r="C6831" s="1">
        <v>41660</v>
      </c>
      <c r="D6831" s="1">
        <v>41662</v>
      </c>
      <c r="E6831" t="s">
        <v>54</v>
      </c>
      <c r="F6831" t="s">
        <v>15185</v>
      </c>
      <c r="G6831" t="s">
        <v>1942</v>
      </c>
      <c r="H6831" t="s">
        <v>43</v>
      </c>
      <c r="I6831" t="s">
        <v>15186</v>
      </c>
      <c r="J6831" t="s">
        <v>208</v>
      </c>
      <c r="K6831" t="s">
        <v>209</v>
      </c>
      <c r="M6831" t="s">
        <v>145</v>
      </c>
      <c r="N6831" t="s">
        <v>145</v>
      </c>
      <c r="O6831" t="s">
        <v>15187</v>
      </c>
      <c r="P6831" t="s">
        <v>35</v>
      </c>
      <c r="Q6831" t="s">
        <v>292</v>
      </c>
      <c r="R6831" t="s">
        <v>6604</v>
      </c>
      <c r="S6831">
        <v>338.4</v>
      </c>
      <c r="T6831">
        <v>4</v>
      </c>
      <c r="U6831">
        <v>0</v>
      </c>
      <c r="V6831">
        <v>118.44</v>
      </c>
      <c r="W6831">
        <v>50.1</v>
      </c>
      <c r="X6831" t="s">
        <v>62</v>
      </c>
    </row>
    <row r="6832" spans="1:24" ht="14.4" x14ac:dyDescent="0.3">
      <c r="A6832">
        <v>17516</v>
      </c>
      <c r="B6832" t="s">
        <v>15188</v>
      </c>
      <c r="C6832" s="1">
        <v>42002</v>
      </c>
      <c r="D6832" s="1">
        <v>42006</v>
      </c>
      <c r="E6832" t="s">
        <v>96</v>
      </c>
      <c r="F6832" t="s">
        <v>7042</v>
      </c>
      <c r="G6832" t="s">
        <v>7043</v>
      </c>
      <c r="H6832" t="s">
        <v>66</v>
      </c>
      <c r="I6832" t="s">
        <v>5224</v>
      </c>
      <c r="J6832" t="s">
        <v>5224</v>
      </c>
      <c r="K6832" t="s">
        <v>5225</v>
      </c>
      <c r="M6832" t="s">
        <v>69</v>
      </c>
      <c r="N6832" t="s">
        <v>232</v>
      </c>
      <c r="O6832" t="s">
        <v>14896</v>
      </c>
      <c r="P6832" t="s">
        <v>35</v>
      </c>
      <c r="Q6832" t="s">
        <v>79</v>
      </c>
      <c r="R6832" t="s">
        <v>10790</v>
      </c>
      <c r="S6832">
        <v>373.23</v>
      </c>
      <c r="T6832">
        <v>6</v>
      </c>
      <c r="U6832">
        <v>0.5</v>
      </c>
      <c r="V6832">
        <v>-253.89</v>
      </c>
      <c r="W6832">
        <v>50.09</v>
      </c>
      <c r="X6832" t="s">
        <v>104</v>
      </c>
    </row>
    <row r="6833" spans="1:24" ht="14.4" x14ac:dyDescent="0.3">
      <c r="A6833">
        <v>43933</v>
      </c>
      <c r="B6833" t="s">
        <v>15189</v>
      </c>
      <c r="C6833" s="1">
        <v>40976</v>
      </c>
      <c r="D6833" s="1">
        <v>40976</v>
      </c>
      <c r="E6833" t="s">
        <v>25</v>
      </c>
      <c r="F6833" t="s">
        <v>9171</v>
      </c>
      <c r="G6833" t="s">
        <v>2377</v>
      </c>
      <c r="H6833" t="s">
        <v>66</v>
      </c>
      <c r="I6833" t="s">
        <v>15190</v>
      </c>
      <c r="J6833" t="s">
        <v>15190</v>
      </c>
      <c r="K6833" t="s">
        <v>528</v>
      </c>
      <c r="M6833" t="s">
        <v>145</v>
      </c>
      <c r="N6833" t="s">
        <v>145</v>
      </c>
      <c r="O6833" t="s">
        <v>13127</v>
      </c>
      <c r="P6833" t="s">
        <v>35</v>
      </c>
      <c r="Q6833" t="s">
        <v>292</v>
      </c>
      <c r="R6833" t="s">
        <v>5180</v>
      </c>
      <c r="S6833">
        <v>167.1</v>
      </c>
      <c r="T6833">
        <v>1</v>
      </c>
      <c r="U6833">
        <v>0</v>
      </c>
      <c r="V6833">
        <v>75.180000000000007</v>
      </c>
      <c r="W6833">
        <v>50.09</v>
      </c>
      <c r="X6833" t="s">
        <v>38</v>
      </c>
    </row>
    <row r="6834" spans="1:24" ht="14.4" x14ac:dyDescent="0.3">
      <c r="A6834">
        <v>9986</v>
      </c>
      <c r="B6834" t="s">
        <v>15191</v>
      </c>
      <c r="C6834" s="1">
        <v>41340</v>
      </c>
      <c r="D6834" s="1">
        <v>41345</v>
      </c>
      <c r="E6834" t="s">
        <v>96</v>
      </c>
      <c r="F6834" t="s">
        <v>746</v>
      </c>
      <c r="G6834" t="s">
        <v>747</v>
      </c>
      <c r="H6834" t="s">
        <v>66</v>
      </c>
      <c r="I6834" t="s">
        <v>3849</v>
      </c>
      <c r="J6834" t="s">
        <v>3755</v>
      </c>
      <c r="K6834" t="s">
        <v>240</v>
      </c>
      <c r="M6834" t="s">
        <v>154</v>
      </c>
      <c r="N6834" t="s">
        <v>232</v>
      </c>
      <c r="O6834" t="s">
        <v>15192</v>
      </c>
      <c r="P6834" t="s">
        <v>35</v>
      </c>
      <c r="Q6834" t="s">
        <v>36</v>
      </c>
      <c r="R6834" t="s">
        <v>10953</v>
      </c>
      <c r="S6834">
        <v>375.4</v>
      </c>
      <c r="T6834">
        <v>5</v>
      </c>
      <c r="U6834">
        <v>0</v>
      </c>
      <c r="V6834">
        <v>97.6</v>
      </c>
      <c r="W6834">
        <v>50.079000000000001</v>
      </c>
      <c r="X6834" t="s">
        <v>104</v>
      </c>
    </row>
    <row r="6835" spans="1:24" ht="14.4" x14ac:dyDescent="0.3">
      <c r="A6835">
        <v>5246</v>
      </c>
      <c r="B6835" t="s">
        <v>7439</v>
      </c>
      <c r="C6835" s="1">
        <v>41417</v>
      </c>
      <c r="D6835" s="1">
        <v>41419</v>
      </c>
      <c r="E6835" t="s">
        <v>54</v>
      </c>
      <c r="F6835" t="s">
        <v>2850</v>
      </c>
      <c r="G6835" t="s">
        <v>2851</v>
      </c>
      <c r="H6835" t="s">
        <v>28</v>
      </c>
      <c r="I6835" t="s">
        <v>7440</v>
      </c>
      <c r="J6835" t="s">
        <v>7441</v>
      </c>
      <c r="K6835" t="s">
        <v>738</v>
      </c>
      <c r="M6835" t="s">
        <v>154</v>
      </c>
      <c r="N6835" t="s">
        <v>121</v>
      </c>
      <c r="O6835" t="s">
        <v>13673</v>
      </c>
      <c r="P6835" t="s">
        <v>35</v>
      </c>
      <c r="Q6835" t="s">
        <v>79</v>
      </c>
      <c r="R6835" t="s">
        <v>1821</v>
      </c>
      <c r="S6835">
        <v>473.9502</v>
      </c>
      <c r="T6835">
        <v>5</v>
      </c>
      <c r="U6835">
        <v>2E-3</v>
      </c>
      <c r="V6835">
        <v>36.950200000000002</v>
      </c>
      <c r="W6835">
        <v>50.073</v>
      </c>
      <c r="X6835" t="s">
        <v>104</v>
      </c>
    </row>
    <row r="6836" spans="1:24" ht="14.4" x14ac:dyDescent="0.3">
      <c r="A6836">
        <v>12390</v>
      </c>
      <c r="B6836" t="s">
        <v>15193</v>
      </c>
      <c r="C6836" s="1">
        <v>41950</v>
      </c>
      <c r="D6836" s="1">
        <v>41955</v>
      </c>
      <c r="E6836" t="s">
        <v>40</v>
      </c>
      <c r="F6836" t="s">
        <v>2393</v>
      </c>
      <c r="G6836" t="s">
        <v>2394</v>
      </c>
      <c r="H6836" t="s">
        <v>28</v>
      </c>
      <c r="I6836" t="s">
        <v>5413</v>
      </c>
      <c r="J6836" t="s">
        <v>4424</v>
      </c>
      <c r="K6836" t="s">
        <v>68</v>
      </c>
      <c r="M6836" t="s">
        <v>69</v>
      </c>
      <c r="N6836" t="s">
        <v>70</v>
      </c>
      <c r="O6836" t="s">
        <v>15194</v>
      </c>
      <c r="P6836" t="s">
        <v>112</v>
      </c>
      <c r="Q6836" t="s">
        <v>5048</v>
      </c>
      <c r="R6836" t="s">
        <v>15195</v>
      </c>
      <c r="S6836">
        <v>240.3</v>
      </c>
      <c r="T6836">
        <v>9</v>
      </c>
      <c r="U6836">
        <v>0</v>
      </c>
      <c r="V6836">
        <v>67.23</v>
      </c>
      <c r="W6836">
        <v>50.07</v>
      </c>
      <c r="X6836" t="s">
        <v>104</v>
      </c>
    </row>
    <row r="6837" spans="1:24" ht="14.4" x14ac:dyDescent="0.3">
      <c r="A6837">
        <v>38074</v>
      </c>
      <c r="B6837" t="s">
        <v>15196</v>
      </c>
      <c r="C6837" s="1">
        <v>41668</v>
      </c>
      <c r="D6837" s="1">
        <v>41672</v>
      </c>
      <c r="E6837" t="s">
        <v>96</v>
      </c>
      <c r="F6837" t="s">
        <v>2112</v>
      </c>
      <c r="G6837" t="s">
        <v>2113</v>
      </c>
      <c r="H6837" t="s">
        <v>66</v>
      </c>
      <c r="I6837" t="s">
        <v>29</v>
      </c>
      <c r="J6837" t="s">
        <v>30</v>
      </c>
      <c r="K6837" t="s">
        <v>31</v>
      </c>
      <c r="L6837">
        <v>10009</v>
      </c>
      <c r="M6837" t="s">
        <v>32</v>
      </c>
      <c r="N6837" t="s">
        <v>33</v>
      </c>
      <c r="O6837" t="s">
        <v>15197</v>
      </c>
      <c r="P6837" t="s">
        <v>35</v>
      </c>
      <c r="Q6837" t="s">
        <v>36</v>
      </c>
      <c r="R6837" t="s">
        <v>15198</v>
      </c>
      <c r="S6837">
        <v>449.91</v>
      </c>
      <c r="T6837">
        <v>9</v>
      </c>
      <c r="U6837">
        <v>0</v>
      </c>
      <c r="V6837">
        <v>157.46850000000001</v>
      </c>
      <c r="W6837">
        <v>50.07</v>
      </c>
      <c r="X6837" t="s">
        <v>62</v>
      </c>
    </row>
    <row r="6838" spans="1:24" ht="14.4" x14ac:dyDescent="0.3">
      <c r="A6838">
        <v>6374</v>
      </c>
      <c r="B6838" t="s">
        <v>8654</v>
      </c>
      <c r="C6838" s="1">
        <v>40893</v>
      </c>
      <c r="D6838" s="1">
        <v>40899</v>
      </c>
      <c r="E6838" t="s">
        <v>96</v>
      </c>
      <c r="F6838" t="s">
        <v>842</v>
      </c>
      <c r="G6838" t="s">
        <v>843</v>
      </c>
      <c r="H6838" t="s">
        <v>66</v>
      </c>
      <c r="I6838" t="s">
        <v>1012</v>
      </c>
      <c r="J6838" t="s">
        <v>1013</v>
      </c>
      <c r="K6838" t="s">
        <v>1013</v>
      </c>
      <c r="M6838" t="s">
        <v>154</v>
      </c>
      <c r="N6838" t="s">
        <v>70</v>
      </c>
      <c r="O6838" t="s">
        <v>4121</v>
      </c>
      <c r="P6838" t="s">
        <v>112</v>
      </c>
      <c r="Q6838" t="s">
        <v>165</v>
      </c>
      <c r="R6838" t="s">
        <v>4122</v>
      </c>
      <c r="S6838">
        <v>760.2</v>
      </c>
      <c r="T6838">
        <v>2</v>
      </c>
      <c r="U6838">
        <v>0</v>
      </c>
      <c r="V6838">
        <v>197.64</v>
      </c>
      <c r="W6838">
        <v>50.061999999999998</v>
      </c>
      <c r="X6838" t="s">
        <v>62</v>
      </c>
    </row>
    <row r="6839" spans="1:24" ht="14.4" x14ac:dyDescent="0.3">
      <c r="A6839">
        <v>12040</v>
      </c>
      <c r="B6839" t="s">
        <v>15199</v>
      </c>
      <c r="C6839" s="1">
        <v>40780</v>
      </c>
      <c r="D6839" s="1">
        <v>40784</v>
      </c>
      <c r="E6839" t="s">
        <v>96</v>
      </c>
      <c r="F6839" t="s">
        <v>2393</v>
      </c>
      <c r="G6839" t="s">
        <v>2394</v>
      </c>
      <c r="H6839" t="s">
        <v>28</v>
      </c>
      <c r="I6839" t="s">
        <v>1868</v>
      </c>
      <c r="J6839" t="s">
        <v>728</v>
      </c>
      <c r="K6839" t="s">
        <v>172</v>
      </c>
      <c r="M6839" t="s">
        <v>69</v>
      </c>
      <c r="N6839" t="s">
        <v>70</v>
      </c>
      <c r="O6839" t="s">
        <v>3017</v>
      </c>
      <c r="P6839" t="s">
        <v>50</v>
      </c>
      <c r="Q6839" t="s">
        <v>363</v>
      </c>
      <c r="R6839" t="s">
        <v>6854</v>
      </c>
      <c r="S6839">
        <v>439.452</v>
      </c>
      <c r="T6839">
        <v>4</v>
      </c>
      <c r="U6839">
        <v>0.1</v>
      </c>
      <c r="V6839">
        <v>117.13200000000001</v>
      </c>
      <c r="W6839">
        <v>50.05</v>
      </c>
      <c r="X6839" t="s">
        <v>62</v>
      </c>
    </row>
    <row r="6840" spans="1:24" ht="14.4" x14ac:dyDescent="0.3">
      <c r="A6840">
        <v>22541</v>
      </c>
      <c r="B6840" t="s">
        <v>15200</v>
      </c>
      <c r="C6840" s="1">
        <v>40788</v>
      </c>
      <c r="D6840" s="1">
        <v>40789</v>
      </c>
      <c r="E6840" t="s">
        <v>54</v>
      </c>
      <c r="F6840" t="s">
        <v>2787</v>
      </c>
      <c r="G6840" t="s">
        <v>2788</v>
      </c>
      <c r="H6840" t="s">
        <v>28</v>
      </c>
      <c r="I6840" t="s">
        <v>4993</v>
      </c>
      <c r="J6840" t="s">
        <v>497</v>
      </c>
      <c r="K6840" t="s">
        <v>162</v>
      </c>
      <c r="M6840" t="s">
        <v>47</v>
      </c>
      <c r="N6840" t="s">
        <v>163</v>
      </c>
      <c r="O6840" t="s">
        <v>15201</v>
      </c>
      <c r="P6840" t="s">
        <v>112</v>
      </c>
      <c r="Q6840" t="s">
        <v>795</v>
      </c>
      <c r="R6840" t="s">
        <v>14538</v>
      </c>
      <c r="S6840">
        <v>189.96</v>
      </c>
      <c r="T6840">
        <v>4</v>
      </c>
      <c r="U6840">
        <v>0</v>
      </c>
      <c r="V6840">
        <v>0</v>
      </c>
      <c r="W6840">
        <v>50.04</v>
      </c>
      <c r="X6840" t="s">
        <v>38</v>
      </c>
    </row>
    <row r="6841" spans="1:24" ht="14.4" x14ac:dyDescent="0.3">
      <c r="A6841">
        <v>16789</v>
      </c>
      <c r="B6841" t="s">
        <v>15202</v>
      </c>
      <c r="C6841" s="1">
        <v>40623</v>
      </c>
      <c r="D6841" s="1">
        <v>40629</v>
      </c>
      <c r="E6841" t="s">
        <v>96</v>
      </c>
      <c r="F6841" t="s">
        <v>5156</v>
      </c>
      <c r="G6841" t="s">
        <v>5157</v>
      </c>
      <c r="H6841" t="s">
        <v>43</v>
      </c>
      <c r="I6841" t="s">
        <v>15203</v>
      </c>
      <c r="J6841" t="s">
        <v>15204</v>
      </c>
      <c r="K6841" t="s">
        <v>750</v>
      </c>
      <c r="M6841" t="s">
        <v>69</v>
      </c>
      <c r="N6841" t="s">
        <v>70</v>
      </c>
      <c r="O6841" t="s">
        <v>7607</v>
      </c>
      <c r="P6841" t="s">
        <v>35</v>
      </c>
      <c r="Q6841" t="s">
        <v>292</v>
      </c>
      <c r="R6841" t="s">
        <v>7608</v>
      </c>
      <c r="S6841">
        <v>747.3</v>
      </c>
      <c r="T6841">
        <v>5</v>
      </c>
      <c r="U6841">
        <v>0.5</v>
      </c>
      <c r="V6841">
        <v>-89.7</v>
      </c>
      <c r="W6841">
        <v>50.03</v>
      </c>
      <c r="X6841" t="s">
        <v>62</v>
      </c>
    </row>
    <row r="6842" spans="1:24" ht="14.4" x14ac:dyDescent="0.3">
      <c r="A6842">
        <v>20660</v>
      </c>
      <c r="B6842" t="s">
        <v>13104</v>
      </c>
      <c r="C6842" s="1">
        <v>41873</v>
      </c>
      <c r="D6842" s="1">
        <v>41875</v>
      </c>
      <c r="E6842" t="s">
        <v>54</v>
      </c>
      <c r="F6842" t="s">
        <v>1682</v>
      </c>
      <c r="G6842" t="s">
        <v>1683</v>
      </c>
      <c r="H6842" t="s">
        <v>43</v>
      </c>
      <c r="I6842" t="s">
        <v>471</v>
      </c>
      <c r="J6842" t="s">
        <v>471</v>
      </c>
      <c r="K6842" t="s">
        <v>472</v>
      </c>
      <c r="M6842" t="s">
        <v>47</v>
      </c>
      <c r="N6842" t="s">
        <v>137</v>
      </c>
      <c r="O6842" t="s">
        <v>4659</v>
      </c>
      <c r="P6842" t="s">
        <v>50</v>
      </c>
      <c r="Q6842" t="s">
        <v>363</v>
      </c>
      <c r="R6842" t="s">
        <v>987</v>
      </c>
      <c r="S6842">
        <v>1236.42</v>
      </c>
      <c r="T6842">
        <v>3</v>
      </c>
      <c r="U6842">
        <v>0</v>
      </c>
      <c r="V6842">
        <v>531.63</v>
      </c>
      <c r="W6842">
        <v>50.03</v>
      </c>
      <c r="X6842" t="s">
        <v>62</v>
      </c>
    </row>
    <row r="6843" spans="1:24" ht="14.4" x14ac:dyDescent="0.3">
      <c r="A6843">
        <v>21261</v>
      </c>
      <c r="B6843" t="s">
        <v>15205</v>
      </c>
      <c r="C6843" s="1">
        <v>41614</v>
      </c>
      <c r="D6843" s="1">
        <v>41615</v>
      </c>
      <c r="E6843" t="s">
        <v>54</v>
      </c>
      <c r="F6843" t="s">
        <v>6350</v>
      </c>
      <c r="G6843" t="s">
        <v>6351</v>
      </c>
      <c r="H6843" t="s">
        <v>43</v>
      </c>
      <c r="I6843" t="s">
        <v>15206</v>
      </c>
      <c r="J6843" t="s">
        <v>1338</v>
      </c>
      <c r="K6843" t="s">
        <v>162</v>
      </c>
      <c r="M6843" t="s">
        <v>47</v>
      </c>
      <c r="N6843" t="s">
        <v>163</v>
      </c>
      <c r="O6843" t="s">
        <v>15207</v>
      </c>
      <c r="P6843" t="s">
        <v>35</v>
      </c>
      <c r="Q6843" t="s">
        <v>292</v>
      </c>
      <c r="R6843" t="s">
        <v>14002</v>
      </c>
      <c r="S6843">
        <v>236.1</v>
      </c>
      <c r="T6843">
        <v>2</v>
      </c>
      <c r="U6843">
        <v>0</v>
      </c>
      <c r="V6843">
        <v>73.14</v>
      </c>
      <c r="W6843">
        <v>50.02</v>
      </c>
      <c r="X6843" t="s">
        <v>62</v>
      </c>
    </row>
    <row r="6844" spans="1:24" ht="14.4" x14ac:dyDescent="0.3">
      <c r="A6844">
        <v>27279</v>
      </c>
      <c r="B6844" t="s">
        <v>14611</v>
      </c>
      <c r="C6844" s="1">
        <v>41292</v>
      </c>
      <c r="D6844" s="1">
        <v>41294</v>
      </c>
      <c r="E6844" t="s">
        <v>54</v>
      </c>
      <c r="F6844" t="s">
        <v>512</v>
      </c>
      <c r="G6844" t="s">
        <v>513</v>
      </c>
      <c r="H6844" t="s">
        <v>43</v>
      </c>
      <c r="I6844" t="s">
        <v>135</v>
      </c>
      <c r="J6844" t="s">
        <v>135</v>
      </c>
      <c r="K6844" t="s">
        <v>136</v>
      </c>
      <c r="M6844" t="s">
        <v>47</v>
      </c>
      <c r="N6844" t="s">
        <v>137</v>
      </c>
      <c r="O6844" t="s">
        <v>6187</v>
      </c>
      <c r="P6844" t="s">
        <v>50</v>
      </c>
      <c r="Q6844" t="s">
        <v>102</v>
      </c>
      <c r="R6844" t="s">
        <v>6188</v>
      </c>
      <c r="S6844">
        <v>267.08999999999997</v>
      </c>
      <c r="T6844">
        <v>1</v>
      </c>
      <c r="U6844">
        <v>0</v>
      </c>
      <c r="V6844">
        <v>34.71</v>
      </c>
      <c r="W6844">
        <v>50.01</v>
      </c>
      <c r="X6844" t="s">
        <v>104</v>
      </c>
    </row>
    <row r="6845" spans="1:24" ht="14.4" x14ac:dyDescent="0.3">
      <c r="A6845">
        <v>28419</v>
      </c>
      <c r="B6845" t="s">
        <v>15208</v>
      </c>
      <c r="C6845" s="1">
        <v>41698</v>
      </c>
      <c r="D6845" s="1">
        <v>41703</v>
      </c>
      <c r="E6845" t="s">
        <v>96</v>
      </c>
      <c r="F6845" t="s">
        <v>4312</v>
      </c>
      <c r="G6845" t="s">
        <v>4313</v>
      </c>
      <c r="H6845" t="s">
        <v>28</v>
      </c>
      <c r="I6845" t="s">
        <v>471</v>
      </c>
      <c r="J6845" t="s">
        <v>471</v>
      </c>
      <c r="K6845" t="s">
        <v>472</v>
      </c>
      <c r="M6845" t="s">
        <v>47</v>
      </c>
      <c r="N6845" t="s">
        <v>137</v>
      </c>
      <c r="O6845" t="s">
        <v>1696</v>
      </c>
      <c r="P6845" t="s">
        <v>50</v>
      </c>
      <c r="Q6845" t="s">
        <v>51</v>
      </c>
      <c r="R6845" t="s">
        <v>1697</v>
      </c>
      <c r="S6845">
        <v>486.09</v>
      </c>
      <c r="T6845">
        <v>3</v>
      </c>
      <c r="U6845">
        <v>0</v>
      </c>
      <c r="V6845">
        <v>106.92</v>
      </c>
      <c r="W6845">
        <v>50.01</v>
      </c>
      <c r="X6845" t="s">
        <v>104</v>
      </c>
    </row>
    <row r="6846" spans="1:24" ht="14.4" x14ac:dyDescent="0.3">
      <c r="A6846">
        <v>45262</v>
      </c>
      <c r="B6846" t="s">
        <v>15209</v>
      </c>
      <c r="C6846" s="1">
        <v>41628</v>
      </c>
      <c r="D6846" s="1">
        <v>41635</v>
      </c>
      <c r="E6846" t="s">
        <v>96</v>
      </c>
      <c r="F6846" t="s">
        <v>12188</v>
      </c>
      <c r="G6846" t="s">
        <v>470</v>
      </c>
      <c r="H6846" t="s">
        <v>28</v>
      </c>
      <c r="I6846" t="s">
        <v>2161</v>
      </c>
      <c r="J6846" t="s">
        <v>2161</v>
      </c>
      <c r="K6846" t="s">
        <v>416</v>
      </c>
      <c r="M6846" t="s">
        <v>145</v>
      </c>
      <c r="N6846" t="s">
        <v>145</v>
      </c>
      <c r="O6846" t="s">
        <v>10428</v>
      </c>
      <c r="P6846" t="s">
        <v>50</v>
      </c>
      <c r="Q6846" t="s">
        <v>51</v>
      </c>
      <c r="R6846" t="s">
        <v>225</v>
      </c>
      <c r="S6846">
        <v>459</v>
      </c>
      <c r="T6846">
        <v>1</v>
      </c>
      <c r="U6846">
        <v>0</v>
      </c>
      <c r="V6846">
        <v>215.73</v>
      </c>
      <c r="W6846">
        <v>50</v>
      </c>
      <c r="X6846" t="s">
        <v>115</v>
      </c>
    </row>
    <row r="6847" spans="1:24" ht="14.4" x14ac:dyDescent="0.3">
      <c r="A6847">
        <v>10943</v>
      </c>
      <c r="B6847" t="s">
        <v>15210</v>
      </c>
      <c r="C6847" s="1">
        <v>41364</v>
      </c>
      <c r="D6847" s="1">
        <v>41369</v>
      </c>
      <c r="E6847" t="s">
        <v>40</v>
      </c>
      <c r="F6847" t="s">
        <v>2850</v>
      </c>
      <c r="G6847" t="s">
        <v>2851</v>
      </c>
      <c r="H6847" t="s">
        <v>28</v>
      </c>
      <c r="I6847" t="s">
        <v>1118</v>
      </c>
      <c r="J6847" t="s">
        <v>1119</v>
      </c>
      <c r="K6847" t="s">
        <v>509</v>
      </c>
      <c r="M6847" t="s">
        <v>69</v>
      </c>
      <c r="N6847" t="s">
        <v>121</v>
      </c>
      <c r="O6847" t="s">
        <v>3867</v>
      </c>
      <c r="P6847" t="s">
        <v>112</v>
      </c>
      <c r="Q6847" t="s">
        <v>795</v>
      </c>
      <c r="R6847" t="s">
        <v>3868</v>
      </c>
      <c r="S6847">
        <v>356.238</v>
      </c>
      <c r="T6847">
        <v>2</v>
      </c>
      <c r="U6847">
        <v>0.1</v>
      </c>
      <c r="V6847">
        <v>-4.2000000000000003E-2</v>
      </c>
      <c r="W6847">
        <v>49.98</v>
      </c>
      <c r="X6847" t="s">
        <v>62</v>
      </c>
    </row>
    <row r="6848" spans="1:24" ht="14.4" x14ac:dyDescent="0.3">
      <c r="A6848">
        <v>22107</v>
      </c>
      <c r="B6848" t="s">
        <v>2217</v>
      </c>
      <c r="C6848" s="1">
        <v>40649</v>
      </c>
      <c r="D6848" s="1">
        <v>40650</v>
      </c>
      <c r="E6848" t="s">
        <v>54</v>
      </c>
      <c r="F6848" t="s">
        <v>842</v>
      </c>
      <c r="G6848" t="s">
        <v>843</v>
      </c>
      <c r="H6848" t="s">
        <v>66</v>
      </c>
      <c r="I6848" t="s">
        <v>2218</v>
      </c>
      <c r="J6848" t="s">
        <v>1224</v>
      </c>
      <c r="K6848" t="s">
        <v>162</v>
      </c>
      <c r="M6848" t="s">
        <v>47</v>
      </c>
      <c r="N6848" t="s">
        <v>163</v>
      </c>
      <c r="O6848" t="s">
        <v>9028</v>
      </c>
      <c r="P6848" t="s">
        <v>50</v>
      </c>
      <c r="Q6848" t="s">
        <v>4238</v>
      </c>
      <c r="R6848" t="s">
        <v>8603</v>
      </c>
      <c r="S6848">
        <v>344.61</v>
      </c>
      <c r="T6848">
        <v>3</v>
      </c>
      <c r="U6848">
        <v>0</v>
      </c>
      <c r="V6848">
        <v>44.73</v>
      </c>
      <c r="W6848">
        <v>49.98</v>
      </c>
      <c r="X6848" t="s">
        <v>104</v>
      </c>
    </row>
    <row r="6849" spans="1:24" ht="14.4" x14ac:dyDescent="0.3">
      <c r="A6849">
        <v>34764</v>
      </c>
      <c r="B6849" t="s">
        <v>15211</v>
      </c>
      <c r="C6849" s="1">
        <v>41162</v>
      </c>
      <c r="D6849" s="1">
        <v>41166</v>
      </c>
      <c r="E6849" t="s">
        <v>96</v>
      </c>
      <c r="F6849" t="s">
        <v>4332</v>
      </c>
      <c r="G6849" t="s">
        <v>4333</v>
      </c>
      <c r="H6849" t="s">
        <v>43</v>
      </c>
      <c r="I6849" t="s">
        <v>15212</v>
      </c>
      <c r="J6849" t="s">
        <v>856</v>
      </c>
      <c r="K6849" t="s">
        <v>31</v>
      </c>
      <c r="L6849">
        <v>2151</v>
      </c>
      <c r="M6849" t="s">
        <v>32</v>
      </c>
      <c r="N6849" t="s">
        <v>33</v>
      </c>
      <c r="O6849" t="s">
        <v>15213</v>
      </c>
      <c r="P6849" t="s">
        <v>112</v>
      </c>
      <c r="Q6849" t="s">
        <v>6625</v>
      </c>
      <c r="R6849" t="s">
        <v>15214</v>
      </c>
      <c r="S6849">
        <v>278.82</v>
      </c>
      <c r="T6849">
        <v>9</v>
      </c>
      <c r="U6849">
        <v>0</v>
      </c>
      <c r="V6849">
        <v>125.46899999999999</v>
      </c>
      <c r="W6849">
        <v>49.95</v>
      </c>
      <c r="X6849" t="s">
        <v>104</v>
      </c>
    </row>
    <row r="6850" spans="1:24" ht="14.4" x14ac:dyDescent="0.3">
      <c r="A6850">
        <v>24561</v>
      </c>
      <c r="B6850" t="s">
        <v>15215</v>
      </c>
      <c r="C6850" s="1">
        <v>41493</v>
      </c>
      <c r="D6850" s="1">
        <v>41493</v>
      </c>
      <c r="E6850" t="s">
        <v>25</v>
      </c>
      <c r="F6850" t="s">
        <v>1216</v>
      </c>
      <c r="G6850" t="s">
        <v>1217</v>
      </c>
      <c r="H6850" t="s">
        <v>43</v>
      </c>
      <c r="I6850" t="s">
        <v>1701</v>
      </c>
      <c r="J6850" t="s">
        <v>1701</v>
      </c>
      <c r="K6850" t="s">
        <v>162</v>
      </c>
      <c r="M6850" t="s">
        <v>47</v>
      </c>
      <c r="N6850" t="s">
        <v>163</v>
      </c>
      <c r="O6850" t="s">
        <v>7385</v>
      </c>
      <c r="P6850" t="s">
        <v>50</v>
      </c>
      <c r="Q6850" t="s">
        <v>51</v>
      </c>
      <c r="R6850" t="s">
        <v>6308</v>
      </c>
      <c r="S6850">
        <v>1021.14</v>
      </c>
      <c r="T6850">
        <v>6</v>
      </c>
      <c r="U6850">
        <v>0</v>
      </c>
      <c r="V6850">
        <v>112.32</v>
      </c>
      <c r="W6850">
        <v>49.93</v>
      </c>
      <c r="X6850" t="s">
        <v>62</v>
      </c>
    </row>
    <row r="6851" spans="1:24" ht="14.4" x14ac:dyDescent="0.3">
      <c r="A6851">
        <v>31449</v>
      </c>
      <c r="B6851" t="s">
        <v>12941</v>
      </c>
      <c r="C6851" s="1">
        <v>41347</v>
      </c>
      <c r="D6851" s="1">
        <v>41350</v>
      </c>
      <c r="E6851" t="s">
        <v>54</v>
      </c>
      <c r="F6851" t="s">
        <v>1361</v>
      </c>
      <c r="G6851" t="s">
        <v>1362</v>
      </c>
      <c r="H6851" t="s">
        <v>66</v>
      </c>
      <c r="I6851" t="s">
        <v>12942</v>
      </c>
      <c r="J6851" t="s">
        <v>3384</v>
      </c>
      <c r="K6851" t="s">
        <v>31</v>
      </c>
      <c r="L6851">
        <v>85254</v>
      </c>
      <c r="M6851" t="s">
        <v>32</v>
      </c>
      <c r="N6851" t="s">
        <v>110</v>
      </c>
      <c r="O6851" t="s">
        <v>13944</v>
      </c>
      <c r="P6851" t="s">
        <v>35</v>
      </c>
      <c r="Q6851" t="s">
        <v>60</v>
      </c>
      <c r="R6851" t="s">
        <v>13945</v>
      </c>
      <c r="S6851">
        <v>203.184</v>
      </c>
      <c r="T6851">
        <v>2</v>
      </c>
      <c r="U6851">
        <v>0.2</v>
      </c>
      <c r="V6851">
        <v>15.238799999999999</v>
      </c>
      <c r="W6851">
        <v>49.93</v>
      </c>
      <c r="X6851" t="s">
        <v>38</v>
      </c>
    </row>
    <row r="6852" spans="1:24" ht="14.4" x14ac:dyDescent="0.3">
      <c r="A6852">
        <v>18779</v>
      </c>
      <c r="B6852" t="s">
        <v>14605</v>
      </c>
      <c r="C6852" s="1">
        <v>40557</v>
      </c>
      <c r="D6852" s="1">
        <v>40562</v>
      </c>
      <c r="E6852" t="s">
        <v>96</v>
      </c>
      <c r="F6852" t="s">
        <v>7738</v>
      </c>
      <c r="G6852" t="s">
        <v>7739</v>
      </c>
      <c r="H6852" t="s">
        <v>66</v>
      </c>
      <c r="I6852" t="s">
        <v>1547</v>
      </c>
      <c r="J6852" t="s">
        <v>1547</v>
      </c>
      <c r="K6852" t="s">
        <v>683</v>
      </c>
      <c r="M6852" t="s">
        <v>69</v>
      </c>
      <c r="N6852" t="s">
        <v>70</v>
      </c>
      <c r="O6852" t="s">
        <v>5299</v>
      </c>
      <c r="P6852" t="s">
        <v>35</v>
      </c>
      <c r="Q6852" t="s">
        <v>60</v>
      </c>
      <c r="R6852" t="s">
        <v>5300</v>
      </c>
      <c r="S6852">
        <v>439.56</v>
      </c>
      <c r="T6852">
        <v>6</v>
      </c>
      <c r="U6852">
        <v>0</v>
      </c>
      <c r="V6852">
        <v>65.88</v>
      </c>
      <c r="W6852">
        <v>49.92</v>
      </c>
      <c r="X6852" t="s">
        <v>104</v>
      </c>
    </row>
    <row r="6853" spans="1:24" ht="14.4" x14ac:dyDescent="0.3">
      <c r="A6853">
        <v>23045</v>
      </c>
      <c r="B6853" t="s">
        <v>11553</v>
      </c>
      <c r="C6853" s="1">
        <v>41955</v>
      </c>
      <c r="D6853" s="1">
        <v>41959</v>
      </c>
      <c r="E6853" t="s">
        <v>96</v>
      </c>
      <c r="F6853" t="s">
        <v>5340</v>
      </c>
      <c r="G6853" t="s">
        <v>5341</v>
      </c>
      <c r="H6853" t="s">
        <v>28</v>
      </c>
      <c r="I6853" t="s">
        <v>2900</v>
      </c>
      <c r="J6853" t="s">
        <v>2901</v>
      </c>
      <c r="K6853" t="s">
        <v>275</v>
      </c>
      <c r="M6853" t="s">
        <v>47</v>
      </c>
      <c r="N6853" t="s">
        <v>137</v>
      </c>
      <c r="O6853" t="s">
        <v>7979</v>
      </c>
      <c r="P6853" t="s">
        <v>35</v>
      </c>
      <c r="Q6853" t="s">
        <v>292</v>
      </c>
      <c r="R6853" t="s">
        <v>293</v>
      </c>
      <c r="S6853">
        <v>628.20000000000005</v>
      </c>
      <c r="T6853">
        <v>2</v>
      </c>
      <c r="U6853">
        <v>0</v>
      </c>
      <c r="V6853">
        <v>270.12</v>
      </c>
      <c r="W6853">
        <v>49.92</v>
      </c>
      <c r="X6853" t="s">
        <v>104</v>
      </c>
    </row>
    <row r="6854" spans="1:24" ht="14.4" x14ac:dyDescent="0.3">
      <c r="A6854">
        <v>27824</v>
      </c>
      <c r="B6854" t="s">
        <v>2071</v>
      </c>
      <c r="C6854" s="1">
        <v>41268</v>
      </c>
      <c r="D6854" s="1">
        <v>41271</v>
      </c>
      <c r="E6854" t="s">
        <v>40</v>
      </c>
      <c r="F6854" t="s">
        <v>2072</v>
      </c>
      <c r="G6854" t="s">
        <v>2073</v>
      </c>
      <c r="H6854" t="s">
        <v>43</v>
      </c>
      <c r="I6854" t="s">
        <v>885</v>
      </c>
      <c r="J6854" t="s">
        <v>885</v>
      </c>
      <c r="K6854" t="s">
        <v>886</v>
      </c>
      <c r="M6854" t="s">
        <v>47</v>
      </c>
      <c r="N6854" t="s">
        <v>348</v>
      </c>
      <c r="O6854" t="s">
        <v>7403</v>
      </c>
      <c r="P6854" t="s">
        <v>35</v>
      </c>
      <c r="Q6854" t="s">
        <v>36</v>
      </c>
      <c r="R6854" t="s">
        <v>6815</v>
      </c>
      <c r="S6854">
        <v>303.69</v>
      </c>
      <c r="T6854">
        <v>5</v>
      </c>
      <c r="U6854">
        <v>0.47</v>
      </c>
      <c r="V6854">
        <v>-177.66</v>
      </c>
      <c r="W6854">
        <v>49.9</v>
      </c>
      <c r="X6854" t="s">
        <v>62</v>
      </c>
    </row>
    <row r="6855" spans="1:24" ht="14.4" x14ac:dyDescent="0.3">
      <c r="A6855">
        <v>28455</v>
      </c>
      <c r="B6855" t="s">
        <v>15216</v>
      </c>
      <c r="C6855" s="1">
        <v>40910</v>
      </c>
      <c r="D6855" s="1">
        <v>40914</v>
      </c>
      <c r="E6855" t="s">
        <v>96</v>
      </c>
      <c r="F6855" t="s">
        <v>2903</v>
      </c>
      <c r="G6855" t="s">
        <v>2904</v>
      </c>
      <c r="H6855" t="s">
        <v>28</v>
      </c>
      <c r="I6855" t="s">
        <v>3202</v>
      </c>
      <c r="J6855" t="s">
        <v>1515</v>
      </c>
      <c r="K6855" t="s">
        <v>162</v>
      </c>
      <c r="M6855" t="s">
        <v>47</v>
      </c>
      <c r="N6855" t="s">
        <v>163</v>
      </c>
      <c r="O6855" t="s">
        <v>15217</v>
      </c>
      <c r="P6855" t="s">
        <v>35</v>
      </c>
      <c r="Q6855" t="s">
        <v>292</v>
      </c>
      <c r="R6855" t="s">
        <v>7742</v>
      </c>
      <c r="S6855">
        <v>916.11</v>
      </c>
      <c r="T6855">
        <v>3</v>
      </c>
      <c r="U6855">
        <v>0</v>
      </c>
      <c r="V6855">
        <v>36.630000000000003</v>
      </c>
      <c r="W6855">
        <v>49.9</v>
      </c>
      <c r="X6855" t="s">
        <v>62</v>
      </c>
    </row>
    <row r="6856" spans="1:24" ht="14.4" x14ac:dyDescent="0.3">
      <c r="A6856">
        <v>41297</v>
      </c>
      <c r="B6856" t="s">
        <v>15218</v>
      </c>
      <c r="C6856" s="1">
        <v>40884</v>
      </c>
      <c r="D6856" s="1">
        <v>40885</v>
      </c>
      <c r="E6856" t="s">
        <v>54</v>
      </c>
      <c r="F6856" t="s">
        <v>11870</v>
      </c>
      <c r="G6856" t="s">
        <v>4416</v>
      </c>
      <c r="H6856" t="s">
        <v>28</v>
      </c>
      <c r="I6856" t="s">
        <v>15219</v>
      </c>
      <c r="J6856" t="s">
        <v>15220</v>
      </c>
      <c r="K6856" t="s">
        <v>209</v>
      </c>
      <c r="M6856" t="s">
        <v>145</v>
      </c>
      <c r="N6856" t="s">
        <v>145</v>
      </c>
      <c r="O6856" t="s">
        <v>8080</v>
      </c>
      <c r="P6856" t="s">
        <v>112</v>
      </c>
      <c r="Q6856" t="s">
        <v>795</v>
      </c>
      <c r="R6856" t="s">
        <v>8081</v>
      </c>
      <c r="S6856">
        <v>272.76</v>
      </c>
      <c r="T6856">
        <v>2</v>
      </c>
      <c r="U6856">
        <v>0</v>
      </c>
      <c r="V6856">
        <v>57.24</v>
      </c>
      <c r="W6856">
        <v>49.9</v>
      </c>
      <c r="X6856" t="s">
        <v>104</v>
      </c>
    </row>
    <row r="6857" spans="1:24" ht="14.4" x14ac:dyDescent="0.3">
      <c r="A6857">
        <v>18983</v>
      </c>
      <c r="B6857" t="s">
        <v>15221</v>
      </c>
      <c r="C6857" s="1">
        <v>40782</v>
      </c>
      <c r="D6857" s="1">
        <v>40788</v>
      </c>
      <c r="E6857" t="s">
        <v>96</v>
      </c>
      <c r="F6857" t="s">
        <v>5182</v>
      </c>
      <c r="G6857" t="s">
        <v>5183</v>
      </c>
      <c r="H6857" t="s">
        <v>28</v>
      </c>
      <c r="I6857" t="s">
        <v>5768</v>
      </c>
      <c r="J6857" t="s">
        <v>336</v>
      </c>
      <c r="K6857" t="s">
        <v>231</v>
      </c>
      <c r="M6857" t="s">
        <v>69</v>
      </c>
      <c r="N6857" t="s">
        <v>232</v>
      </c>
      <c r="O6857" t="s">
        <v>8369</v>
      </c>
      <c r="P6857" t="s">
        <v>35</v>
      </c>
      <c r="Q6857" t="s">
        <v>36</v>
      </c>
      <c r="R6857" t="s">
        <v>6315</v>
      </c>
      <c r="S6857">
        <v>370.98</v>
      </c>
      <c r="T6857">
        <v>3</v>
      </c>
      <c r="U6857">
        <v>0.5</v>
      </c>
      <c r="V6857">
        <v>-311.67</v>
      </c>
      <c r="W6857">
        <v>49.88</v>
      </c>
      <c r="X6857" t="s">
        <v>115</v>
      </c>
    </row>
    <row r="6858" spans="1:24" ht="14.4" x14ac:dyDescent="0.3">
      <c r="A6858">
        <v>24720</v>
      </c>
      <c r="B6858" t="s">
        <v>15222</v>
      </c>
      <c r="C6858" s="1">
        <v>41871</v>
      </c>
      <c r="D6858" s="1">
        <v>41874</v>
      </c>
      <c r="E6858" t="s">
        <v>40</v>
      </c>
      <c r="F6858" t="s">
        <v>88</v>
      </c>
      <c r="G6858" t="s">
        <v>89</v>
      </c>
      <c r="H6858" t="s">
        <v>28</v>
      </c>
      <c r="I6858" t="s">
        <v>6601</v>
      </c>
      <c r="J6858" t="s">
        <v>6601</v>
      </c>
      <c r="K6858" t="s">
        <v>1303</v>
      </c>
      <c r="M6858" t="s">
        <v>47</v>
      </c>
      <c r="N6858" t="s">
        <v>163</v>
      </c>
      <c r="O6858" t="s">
        <v>12121</v>
      </c>
      <c r="P6858" t="s">
        <v>35</v>
      </c>
      <c r="Q6858" t="s">
        <v>79</v>
      </c>
      <c r="R6858" t="s">
        <v>5305</v>
      </c>
      <c r="S6858">
        <v>340.08</v>
      </c>
      <c r="T6858">
        <v>2</v>
      </c>
      <c r="U6858">
        <v>0</v>
      </c>
      <c r="V6858">
        <v>33.96</v>
      </c>
      <c r="W6858">
        <v>49.87</v>
      </c>
      <c r="X6858" t="s">
        <v>38</v>
      </c>
    </row>
    <row r="6859" spans="1:24" ht="14.4" x14ac:dyDescent="0.3">
      <c r="A6859">
        <v>29985</v>
      </c>
      <c r="B6859" t="s">
        <v>5638</v>
      </c>
      <c r="C6859" s="1">
        <v>41086</v>
      </c>
      <c r="D6859" s="1">
        <v>41090</v>
      </c>
      <c r="E6859" t="s">
        <v>96</v>
      </c>
      <c r="F6859" t="s">
        <v>5639</v>
      </c>
      <c r="G6859" t="s">
        <v>5640</v>
      </c>
      <c r="H6859" t="s">
        <v>28</v>
      </c>
      <c r="I6859" t="s">
        <v>5641</v>
      </c>
      <c r="J6859" t="s">
        <v>1062</v>
      </c>
      <c r="K6859" t="s">
        <v>347</v>
      </c>
      <c r="M6859" t="s">
        <v>47</v>
      </c>
      <c r="N6859" t="s">
        <v>348</v>
      </c>
      <c r="O6859" t="s">
        <v>3103</v>
      </c>
      <c r="P6859" t="s">
        <v>35</v>
      </c>
      <c r="Q6859" t="s">
        <v>36</v>
      </c>
      <c r="R6859" t="s">
        <v>2737</v>
      </c>
      <c r="S6859">
        <v>273.32100000000003</v>
      </c>
      <c r="T6859">
        <v>2</v>
      </c>
      <c r="U6859">
        <v>0.47</v>
      </c>
      <c r="V6859">
        <v>-149.559</v>
      </c>
      <c r="W6859">
        <v>49.86</v>
      </c>
      <c r="X6859" t="s">
        <v>104</v>
      </c>
    </row>
    <row r="6860" spans="1:24" ht="14.4" x14ac:dyDescent="0.3">
      <c r="A6860">
        <v>49813</v>
      </c>
      <c r="B6860" t="s">
        <v>13647</v>
      </c>
      <c r="C6860" s="1">
        <v>41390</v>
      </c>
      <c r="D6860" s="1">
        <v>41392</v>
      </c>
      <c r="E6860" t="s">
        <v>54</v>
      </c>
      <c r="F6860" t="s">
        <v>13648</v>
      </c>
      <c r="G6860" t="s">
        <v>2353</v>
      </c>
      <c r="H6860" t="s">
        <v>28</v>
      </c>
      <c r="I6860" t="s">
        <v>13649</v>
      </c>
      <c r="J6860" t="s">
        <v>7958</v>
      </c>
      <c r="K6860" t="s">
        <v>1247</v>
      </c>
      <c r="M6860" t="s">
        <v>77</v>
      </c>
      <c r="N6860" t="s">
        <v>77</v>
      </c>
      <c r="O6860" t="s">
        <v>6319</v>
      </c>
      <c r="P6860" t="s">
        <v>35</v>
      </c>
      <c r="Q6860" t="s">
        <v>60</v>
      </c>
      <c r="R6860" t="s">
        <v>285</v>
      </c>
      <c r="S6860">
        <v>636.24</v>
      </c>
      <c r="T6860">
        <v>1</v>
      </c>
      <c r="U6860">
        <v>0</v>
      </c>
      <c r="V6860">
        <v>19.079999999999998</v>
      </c>
      <c r="W6860">
        <v>49.86</v>
      </c>
      <c r="X6860" t="s">
        <v>62</v>
      </c>
    </row>
    <row r="6861" spans="1:24" ht="14.4" x14ac:dyDescent="0.3">
      <c r="A6861">
        <v>45671</v>
      </c>
      <c r="B6861" t="s">
        <v>15223</v>
      </c>
      <c r="C6861" s="1">
        <v>41914</v>
      </c>
      <c r="D6861" s="1">
        <v>41918</v>
      </c>
      <c r="E6861" t="s">
        <v>96</v>
      </c>
      <c r="F6861" t="s">
        <v>15224</v>
      </c>
      <c r="G6861" t="s">
        <v>1742</v>
      </c>
      <c r="H6861" t="s">
        <v>66</v>
      </c>
      <c r="I6861" t="s">
        <v>3920</v>
      </c>
      <c r="J6861" t="s">
        <v>3920</v>
      </c>
      <c r="K6861" t="s">
        <v>3921</v>
      </c>
      <c r="M6861" t="s">
        <v>145</v>
      </c>
      <c r="N6861" t="s">
        <v>145</v>
      </c>
      <c r="O6861" t="s">
        <v>15225</v>
      </c>
      <c r="P6861" t="s">
        <v>50</v>
      </c>
      <c r="Q6861" t="s">
        <v>4238</v>
      </c>
      <c r="R6861" t="s">
        <v>10890</v>
      </c>
      <c r="S6861">
        <v>880.8</v>
      </c>
      <c r="T6861">
        <v>8</v>
      </c>
      <c r="U6861">
        <v>0</v>
      </c>
      <c r="V6861">
        <v>70.319999999999993</v>
      </c>
      <c r="W6861">
        <v>49.85</v>
      </c>
      <c r="X6861" t="s">
        <v>62</v>
      </c>
    </row>
    <row r="6862" spans="1:24" ht="14.4" x14ac:dyDescent="0.3">
      <c r="A6862">
        <v>9888</v>
      </c>
      <c r="B6862" t="s">
        <v>15226</v>
      </c>
      <c r="C6862" s="1">
        <v>41458</v>
      </c>
      <c r="D6862" s="1">
        <v>41461</v>
      </c>
      <c r="E6862" t="s">
        <v>54</v>
      </c>
      <c r="F6862" t="s">
        <v>798</v>
      </c>
      <c r="G6862" t="s">
        <v>799</v>
      </c>
      <c r="H6862" t="s">
        <v>43</v>
      </c>
      <c r="I6862" t="s">
        <v>247</v>
      </c>
      <c r="J6862" t="s">
        <v>247</v>
      </c>
      <c r="K6862" t="s">
        <v>248</v>
      </c>
      <c r="M6862" t="s">
        <v>154</v>
      </c>
      <c r="N6862" t="s">
        <v>70</v>
      </c>
      <c r="O6862" t="s">
        <v>4991</v>
      </c>
      <c r="P6862" t="s">
        <v>50</v>
      </c>
      <c r="Q6862" t="s">
        <v>363</v>
      </c>
      <c r="R6862" t="s">
        <v>7273</v>
      </c>
      <c r="S6862">
        <v>396.4</v>
      </c>
      <c r="T6862">
        <v>4</v>
      </c>
      <c r="U6862">
        <v>0</v>
      </c>
      <c r="V6862">
        <v>87.2</v>
      </c>
      <c r="W6862">
        <v>49.847999999999999</v>
      </c>
      <c r="X6862" t="s">
        <v>38</v>
      </c>
    </row>
    <row r="6863" spans="1:24" ht="14.4" x14ac:dyDescent="0.3">
      <c r="A6863">
        <v>22039</v>
      </c>
      <c r="B6863" t="s">
        <v>15227</v>
      </c>
      <c r="C6863" s="1">
        <v>41648</v>
      </c>
      <c r="D6863" s="1">
        <v>41651</v>
      </c>
      <c r="E6863" t="s">
        <v>54</v>
      </c>
      <c r="F6863" t="s">
        <v>4426</v>
      </c>
      <c r="G6863" t="s">
        <v>4427</v>
      </c>
      <c r="H6863" t="s">
        <v>28</v>
      </c>
      <c r="I6863" t="s">
        <v>9367</v>
      </c>
      <c r="J6863" t="s">
        <v>2244</v>
      </c>
      <c r="K6863" t="s">
        <v>275</v>
      </c>
      <c r="M6863" t="s">
        <v>47</v>
      </c>
      <c r="N6863" t="s">
        <v>137</v>
      </c>
      <c r="O6863" t="s">
        <v>2003</v>
      </c>
      <c r="P6863" t="s">
        <v>35</v>
      </c>
      <c r="Q6863" t="s">
        <v>79</v>
      </c>
      <c r="R6863" t="s">
        <v>5423</v>
      </c>
      <c r="S6863">
        <v>294.3</v>
      </c>
      <c r="T6863">
        <v>2</v>
      </c>
      <c r="U6863">
        <v>0</v>
      </c>
      <c r="V6863">
        <v>135.36000000000001</v>
      </c>
      <c r="W6863">
        <v>49.84</v>
      </c>
      <c r="X6863" t="s">
        <v>104</v>
      </c>
    </row>
    <row r="6864" spans="1:24" ht="14.4" x14ac:dyDescent="0.3">
      <c r="A6864">
        <v>21397</v>
      </c>
      <c r="B6864" t="s">
        <v>6940</v>
      </c>
      <c r="C6864" s="1">
        <v>41585</v>
      </c>
      <c r="D6864" s="1">
        <v>41588</v>
      </c>
      <c r="E6864" t="s">
        <v>40</v>
      </c>
      <c r="F6864" t="s">
        <v>6755</v>
      </c>
      <c r="G6864" t="s">
        <v>5170</v>
      </c>
      <c r="H6864" t="s">
        <v>28</v>
      </c>
      <c r="I6864" t="s">
        <v>5737</v>
      </c>
      <c r="J6864" t="s">
        <v>458</v>
      </c>
      <c r="K6864" t="s">
        <v>46</v>
      </c>
      <c r="M6864" t="s">
        <v>47</v>
      </c>
      <c r="N6864" t="s">
        <v>48</v>
      </c>
      <c r="O6864" t="s">
        <v>10654</v>
      </c>
      <c r="P6864" t="s">
        <v>50</v>
      </c>
      <c r="Q6864" t="s">
        <v>4238</v>
      </c>
      <c r="R6864" t="s">
        <v>8140</v>
      </c>
      <c r="S6864">
        <v>235.71</v>
      </c>
      <c r="T6864">
        <v>6</v>
      </c>
      <c r="U6864">
        <v>0.1</v>
      </c>
      <c r="V6864">
        <v>-2.79</v>
      </c>
      <c r="W6864">
        <v>49.82</v>
      </c>
      <c r="X6864" t="s">
        <v>104</v>
      </c>
    </row>
    <row r="6865" spans="1:24" ht="14.4" x14ac:dyDescent="0.3">
      <c r="A6865">
        <v>33179</v>
      </c>
      <c r="B6865" t="s">
        <v>13020</v>
      </c>
      <c r="C6865" s="1">
        <v>40973</v>
      </c>
      <c r="D6865" s="1">
        <v>40973</v>
      </c>
      <c r="E6865" t="s">
        <v>25</v>
      </c>
      <c r="F6865" t="s">
        <v>5340</v>
      </c>
      <c r="G6865" t="s">
        <v>5341</v>
      </c>
      <c r="H6865" t="s">
        <v>28</v>
      </c>
      <c r="I6865" t="s">
        <v>29</v>
      </c>
      <c r="J6865" t="s">
        <v>30</v>
      </c>
      <c r="K6865" t="s">
        <v>31</v>
      </c>
      <c r="L6865">
        <v>10011</v>
      </c>
      <c r="M6865" t="s">
        <v>32</v>
      </c>
      <c r="N6865" t="s">
        <v>33</v>
      </c>
      <c r="O6865" t="s">
        <v>10502</v>
      </c>
      <c r="P6865" t="s">
        <v>112</v>
      </c>
      <c r="Q6865" t="s">
        <v>795</v>
      </c>
      <c r="R6865" t="s">
        <v>10503</v>
      </c>
      <c r="S6865">
        <v>563.4</v>
      </c>
      <c r="T6865">
        <v>4</v>
      </c>
      <c r="U6865">
        <v>0</v>
      </c>
      <c r="V6865">
        <v>67.608000000000004</v>
      </c>
      <c r="W6865">
        <v>49.81</v>
      </c>
      <c r="X6865" t="s">
        <v>38</v>
      </c>
    </row>
    <row r="6866" spans="1:24" ht="14.4" x14ac:dyDescent="0.3">
      <c r="A6866">
        <v>1076</v>
      </c>
      <c r="B6866" t="s">
        <v>15228</v>
      </c>
      <c r="C6866" s="1">
        <v>41284</v>
      </c>
      <c r="D6866" s="1">
        <v>41288</v>
      </c>
      <c r="E6866" t="s">
        <v>96</v>
      </c>
      <c r="F6866" t="s">
        <v>1408</v>
      </c>
      <c r="G6866" t="s">
        <v>1409</v>
      </c>
      <c r="H6866" t="s">
        <v>66</v>
      </c>
      <c r="I6866" t="s">
        <v>281</v>
      </c>
      <c r="J6866" t="s">
        <v>281</v>
      </c>
      <c r="K6866" t="s">
        <v>282</v>
      </c>
      <c r="M6866" t="s">
        <v>154</v>
      </c>
      <c r="N6866" t="s">
        <v>283</v>
      </c>
      <c r="O6866" t="s">
        <v>12139</v>
      </c>
      <c r="P6866" t="s">
        <v>35</v>
      </c>
      <c r="Q6866" t="s">
        <v>79</v>
      </c>
      <c r="R6866" t="s">
        <v>1840</v>
      </c>
      <c r="S6866">
        <v>850.98720000000003</v>
      </c>
      <c r="T6866">
        <v>5</v>
      </c>
      <c r="U6866">
        <v>0.20200000000000001</v>
      </c>
      <c r="V6866">
        <v>317.78719999999998</v>
      </c>
      <c r="W6866">
        <v>49.802</v>
      </c>
      <c r="X6866" t="s">
        <v>104</v>
      </c>
    </row>
    <row r="6867" spans="1:24" ht="14.4" x14ac:dyDescent="0.3">
      <c r="A6867">
        <v>49100</v>
      </c>
      <c r="B6867" t="s">
        <v>15229</v>
      </c>
      <c r="C6867" s="1">
        <v>40655</v>
      </c>
      <c r="D6867" s="1">
        <v>40660</v>
      </c>
      <c r="E6867" t="s">
        <v>96</v>
      </c>
      <c r="F6867" t="s">
        <v>15230</v>
      </c>
      <c r="G6867" t="s">
        <v>1083</v>
      </c>
      <c r="H6867" t="s">
        <v>28</v>
      </c>
      <c r="I6867" t="s">
        <v>8921</v>
      </c>
      <c r="J6867" t="s">
        <v>8922</v>
      </c>
      <c r="K6867" t="s">
        <v>432</v>
      </c>
      <c r="M6867" t="s">
        <v>77</v>
      </c>
      <c r="N6867" t="s">
        <v>77</v>
      </c>
      <c r="O6867" t="s">
        <v>9333</v>
      </c>
      <c r="P6867" t="s">
        <v>50</v>
      </c>
      <c r="Q6867" t="s">
        <v>363</v>
      </c>
      <c r="R6867" t="s">
        <v>1316</v>
      </c>
      <c r="S6867">
        <v>364.74</v>
      </c>
      <c r="T6867">
        <v>1</v>
      </c>
      <c r="U6867">
        <v>0</v>
      </c>
      <c r="V6867">
        <v>120.36</v>
      </c>
      <c r="W6867">
        <v>49.8</v>
      </c>
      <c r="X6867" t="s">
        <v>104</v>
      </c>
    </row>
    <row r="6868" spans="1:24" ht="14.4" x14ac:dyDescent="0.3">
      <c r="A6868">
        <v>23743</v>
      </c>
      <c r="B6868" t="s">
        <v>15231</v>
      </c>
      <c r="C6868" s="1">
        <v>41106</v>
      </c>
      <c r="D6868" s="1">
        <v>41112</v>
      </c>
      <c r="E6868" t="s">
        <v>96</v>
      </c>
      <c r="F6868" t="s">
        <v>2173</v>
      </c>
      <c r="G6868" t="s">
        <v>2174</v>
      </c>
      <c r="H6868" t="s">
        <v>66</v>
      </c>
      <c r="I6868" t="s">
        <v>1325</v>
      </c>
      <c r="J6868" t="s">
        <v>1325</v>
      </c>
      <c r="K6868" t="s">
        <v>839</v>
      </c>
      <c r="M6868" t="s">
        <v>47</v>
      </c>
      <c r="N6868" t="s">
        <v>348</v>
      </c>
      <c r="O6868" t="s">
        <v>11609</v>
      </c>
      <c r="P6868" t="s">
        <v>112</v>
      </c>
      <c r="Q6868" t="s">
        <v>795</v>
      </c>
      <c r="R6868" t="s">
        <v>11610</v>
      </c>
      <c r="S6868">
        <v>549.24</v>
      </c>
      <c r="T6868">
        <v>4</v>
      </c>
      <c r="U6868">
        <v>0</v>
      </c>
      <c r="V6868">
        <v>252.6</v>
      </c>
      <c r="W6868">
        <v>49.79</v>
      </c>
      <c r="X6868" t="s">
        <v>115</v>
      </c>
    </row>
    <row r="6869" spans="1:24" ht="14.4" x14ac:dyDescent="0.3">
      <c r="A6869">
        <v>30096</v>
      </c>
      <c r="B6869" t="s">
        <v>15232</v>
      </c>
      <c r="C6869" s="1">
        <v>41985</v>
      </c>
      <c r="D6869" s="1">
        <v>41987</v>
      </c>
      <c r="E6869" t="s">
        <v>54</v>
      </c>
      <c r="F6869" t="s">
        <v>505</v>
      </c>
      <c r="G6869" t="s">
        <v>506</v>
      </c>
      <c r="H6869" t="s">
        <v>28</v>
      </c>
      <c r="I6869" t="s">
        <v>15233</v>
      </c>
      <c r="J6869" t="s">
        <v>161</v>
      </c>
      <c r="K6869" t="s">
        <v>162</v>
      </c>
      <c r="M6869" t="s">
        <v>47</v>
      </c>
      <c r="N6869" t="s">
        <v>163</v>
      </c>
      <c r="O6869" t="s">
        <v>15074</v>
      </c>
      <c r="P6869" t="s">
        <v>112</v>
      </c>
      <c r="Q6869" t="s">
        <v>795</v>
      </c>
      <c r="R6869" t="s">
        <v>15075</v>
      </c>
      <c r="S6869">
        <v>244.5</v>
      </c>
      <c r="T6869">
        <v>5</v>
      </c>
      <c r="U6869">
        <v>0</v>
      </c>
      <c r="V6869">
        <v>36.6</v>
      </c>
      <c r="W6869">
        <v>49.79</v>
      </c>
      <c r="X6869" t="s">
        <v>104</v>
      </c>
    </row>
    <row r="6870" spans="1:24" ht="14.4" x14ac:dyDescent="0.3">
      <c r="A6870">
        <v>10382</v>
      </c>
      <c r="B6870" t="s">
        <v>3704</v>
      </c>
      <c r="C6870" s="1">
        <v>41711</v>
      </c>
      <c r="D6870" s="1">
        <v>41711</v>
      </c>
      <c r="E6870" t="s">
        <v>25</v>
      </c>
      <c r="F6870" t="s">
        <v>3705</v>
      </c>
      <c r="G6870" t="s">
        <v>3706</v>
      </c>
      <c r="H6870" t="s">
        <v>43</v>
      </c>
      <c r="I6870" t="s">
        <v>3707</v>
      </c>
      <c r="J6870" t="s">
        <v>336</v>
      </c>
      <c r="K6870" t="s">
        <v>231</v>
      </c>
      <c r="M6870" t="s">
        <v>69</v>
      </c>
      <c r="N6870" t="s">
        <v>232</v>
      </c>
      <c r="O6870" t="s">
        <v>5939</v>
      </c>
      <c r="P6870" t="s">
        <v>35</v>
      </c>
      <c r="Q6870" t="s">
        <v>79</v>
      </c>
      <c r="R6870" t="s">
        <v>5940</v>
      </c>
      <c r="S6870">
        <v>318.02999999999997</v>
      </c>
      <c r="T6870">
        <v>1</v>
      </c>
      <c r="U6870">
        <v>0</v>
      </c>
      <c r="V6870">
        <v>73.14</v>
      </c>
      <c r="W6870">
        <v>49.78</v>
      </c>
      <c r="X6870" t="s">
        <v>62</v>
      </c>
    </row>
    <row r="6871" spans="1:24" ht="14.4" x14ac:dyDescent="0.3">
      <c r="A6871">
        <v>37663</v>
      </c>
      <c r="B6871" t="s">
        <v>15234</v>
      </c>
      <c r="C6871" s="1">
        <v>41734</v>
      </c>
      <c r="D6871" s="1">
        <v>41735</v>
      </c>
      <c r="E6871" t="s">
        <v>54</v>
      </c>
      <c r="F6871" t="s">
        <v>10309</v>
      </c>
      <c r="G6871" t="s">
        <v>10310</v>
      </c>
      <c r="H6871" t="s">
        <v>66</v>
      </c>
      <c r="I6871" t="s">
        <v>29</v>
      </c>
      <c r="J6871" t="s">
        <v>30</v>
      </c>
      <c r="K6871" t="s">
        <v>31</v>
      </c>
      <c r="L6871">
        <v>10009</v>
      </c>
      <c r="M6871" t="s">
        <v>32</v>
      </c>
      <c r="N6871" t="s">
        <v>33</v>
      </c>
      <c r="O6871" t="s">
        <v>9969</v>
      </c>
      <c r="P6871" t="s">
        <v>112</v>
      </c>
      <c r="Q6871" t="s">
        <v>130</v>
      </c>
      <c r="R6871" t="s">
        <v>9970</v>
      </c>
      <c r="S6871">
        <v>240.37</v>
      </c>
      <c r="T6871">
        <v>1</v>
      </c>
      <c r="U6871">
        <v>0</v>
      </c>
      <c r="V6871">
        <v>7.2111000000000001</v>
      </c>
      <c r="W6871">
        <v>49.78</v>
      </c>
      <c r="X6871" t="s">
        <v>62</v>
      </c>
    </row>
    <row r="6872" spans="1:24" ht="14.4" x14ac:dyDescent="0.3">
      <c r="A6872">
        <v>48459</v>
      </c>
      <c r="B6872" t="s">
        <v>15235</v>
      </c>
      <c r="C6872" s="1">
        <v>41906</v>
      </c>
      <c r="D6872" s="1">
        <v>41908</v>
      </c>
      <c r="E6872" t="s">
        <v>40</v>
      </c>
      <c r="F6872" t="s">
        <v>11752</v>
      </c>
      <c r="G6872" t="s">
        <v>3798</v>
      </c>
      <c r="H6872" t="s">
        <v>28</v>
      </c>
      <c r="I6872" t="s">
        <v>1042</v>
      </c>
      <c r="J6872" t="s">
        <v>1043</v>
      </c>
      <c r="K6872" t="s">
        <v>144</v>
      </c>
      <c r="M6872" t="s">
        <v>145</v>
      </c>
      <c r="N6872" t="s">
        <v>145</v>
      </c>
      <c r="O6872" t="s">
        <v>9374</v>
      </c>
      <c r="P6872" t="s">
        <v>50</v>
      </c>
      <c r="Q6872" t="s">
        <v>363</v>
      </c>
      <c r="R6872" t="s">
        <v>2486</v>
      </c>
      <c r="S6872">
        <v>362.4</v>
      </c>
      <c r="T6872">
        <v>1</v>
      </c>
      <c r="U6872">
        <v>0</v>
      </c>
      <c r="V6872">
        <v>39.840000000000003</v>
      </c>
      <c r="W6872">
        <v>49.78</v>
      </c>
      <c r="X6872" t="s">
        <v>104</v>
      </c>
    </row>
    <row r="6873" spans="1:24" ht="14.4" x14ac:dyDescent="0.3">
      <c r="A6873">
        <v>22381</v>
      </c>
      <c r="B6873" t="s">
        <v>14884</v>
      </c>
      <c r="C6873" s="1">
        <v>41179</v>
      </c>
      <c r="D6873" s="1">
        <v>41183</v>
      </c>
      <c r="E6873" t="s">
        <v>96</v>
      </c>
      <c r="F6873" t="s">
        <v>5461</v>
      </c>
      <c r="G6873" t="s">
        <v>5462</v>
      </c>
      <c r="H6873" t="s">
        <v>43</v>
      </c>
      <c r="I6873" t="s">
        <v>2963</v>
      </c>
      <c r="J6873" t="s">
        <v>2963</v>
      </c>
      <c r="K6873" t="s">
        <v>2964</v>
      </c>
      <c r="M6873" t="s">
        <v>47</v>
      </c>
      <c r="N6873" t="s">
        <v>348</v>
      </c>
      <c r="O6873" t="s">
        <v>9720</v>
      </c>
      <c r="P6873" t="s">
        <v>35</v>
      </c>
      <c r="Q6873" t="s">
        <v>60</v>
      </c>
      <c r="R6873" t="s">
        <v>9721</v>
      </c>
      <c r="S6873">
        <v>692.71799999999996</v>
      </c>
      <c r="T6873">
        <v>5</v>
      </c>
      <c r="U6873">
        <v>0.17</v>
      </c>
      <c r="V6873">
        <v>175.21799999999999</v>
      </c>
      <c r="W6873">
        <v>49.77</v>
      </c>
      <c r="X6873" t="s">
        <v>62</v>
      </c>
    </row>
    <row r="6874" spans="1:24" ht="14.4" x14ac:dyDescent="0.3">
      <c r="A6874">
        <v>15422</v>
      </c>
      <c r="B6874" t="s">
        <v>15236</v>
      </c>
      <c r="C6874" s="1">
        <v>40917</v>
      </c>
      <c r="D6874" s="1">
        <v>40921</v>
      </c>
      <c r="E6874" t="s">
        <v>96</v>
      </c>
      <c r="F6874" t="s">
        <v>1216</v>
      </c>
      <c r="G6874" t="s">
        <v>1217</v>
      </c>
      <c r="H6874" t="s">
        <v>43</v>
      </c>
      <c r="I6874" t="s">
        <v>1118</v>
      </c>
      <c r="J6874" t="s">
        <v>1119</v>
      </c>
      <c r="K6874" t="s">
        <v>509</v>
      </c>
      <c r="M6874" t="s">
        <v>69</v>
      </c>
      <c r="N6874" t="s">
        <v>121</v>
      </c>
      <c r="O6874" t="s">
        <v>12894</v>
      </c>
      <c r="P6874" t="s">
        <v>35</v>
      </c>
      <c r="Q6874" t="s">
        <v>79</v>
      </c>
      <c r="R6874" t="s">
        <v>6121</v>
      </c>
      <c r="S6874">
        <v>379.08</v>
      </c>
      <c r="T6874">
        <v>2</v>
      </c>
      <c r="U6874">
        <v>0</v>
      </c>
      <c r="V6874">
        <v>26.52</v>
      </c>
      <c r="W6874">
        <v>49.76</v>
      </c>
      <c r="X6874" t="s">
        <v>104</v>
      </c>
    </row>
    <row r="6875" spans="1:24" ht="14.4" x14ac:dyDescent="0.3">
      <c r="A6875">
        <v>2595</v>
      </c>
      <c r="B6875" t="s">
        <v>15237</v>
      </c>
      <c r="C6875" s="1">
        <v>41630</v>
      </c>
      <c r="D6875" s="1">
        <v>41634</v>
      </c>
      <c r="E6875" t="s">
        <v>96</v>
      </c>
      <c r="F6875" t="s">
        <v>1185</v>
      </c>
      <c r="G6875" t="s">
        <v>1186</v>
      </c>
      <c r="H6875" t="s">
        <v>66</v>
      </c>
      <c r="I6875" t="s">
        <v>15238</v>
      </c>
      <c r="J6875" t="s">
        <v>3546</v>
      </c>
      <c r="K6875" t="s">
        <v>153</v>
      </c>
      <c r="M6875" t="s">
        <v>154</v>
      </c>
      <c r="N6875" t="s">
        <v>121</v>
      </c>
      <c r="O6875" t="s">
        <v>6999</v>
      </c>
      <c r="P6875" t="s">
        <v>35</v>
      </c>
      <c r="Q6875" t="s">
        <v>60</v>
      </c>
      <c r="R6875" t="s">
        <v>4205</v>
      </c>
      <c r="S6875">
        <v>445.28</v>
      </c>
      <c r="T6875">
        <v>4</v>
      </c>
      <c r="U6875">
        <v>0</v>
      </c>
      <c r="V6875">
        <v>17.760000000000002</v>
      </c>
      <c r="W6875">
        <v>49.753</v>
      </c>
      <c r="X6875" t="s">
        <v>104</v>
      </c>
    </row>
    <row r="6876" spans="1:24" ht="14.4" x14ac:dyDescent="0.3">
      <c r="A6876">
        <v>31960</v>
      </c>
      <c r="B6876" t="s">
        <v>15239</v>
      </c>
      <c r="C6876" s="1">
        <v>41360</v>
      </c>
      <c r="D6876" s="1">
        <v>41364</v>
      </c>
      <c r="E6876" t="s">
        <v>96</v>
      </c>
      <c r="F6876" t="s">
        <v>5777</v>
      </c>
      <c r="G6876" t="s">
        <v>5778</v>
      </c>
      <c r="H6876" t="s">
        <v>43</v>
      </c>
      <c r="I6876" t="s">
        <v>29</v>
      </c>
      <c r="J6876" t="s">
        <v>30</v>
      </c>
      <c r="K6876" t="s">
        <v>31</v>
      </c>
      <c r="L6876">
        <v>10011</v>
      </c>
      <c r="M6876" t="s">
        <v>32</v>
      </c>
      <c r="N6876" t="s">
        <v>33</v>
      </c>
      <c r="O6876" t="s">
        <v>15240</v>
      </c>
      <c r="P6876" t="s">
        <v>112</v>
      </c>
      <c r="Q6876" t="s">
        <v>795</v>
      </c>
      <c r="R6876" t="s">
        <v>15241</v>
      </c>
      <c r="S6876">
        <v>459.95</v>
      </c>
      <c r="T6876">
        <v>5</v>
      </c>
      <c r="U6876">
        <v>0</v>
      </c>
      <c r="V6876">
        <v>18.398</v>
      </c>
      <c r="W6876">
        <v>49.75</v>
      </c>
      <c r="X6876" t="s">
        <v>104</v>
      </c>
    </row>
    <row r="6877" spans="1:24" ht="14.4" x14ac:dyDescent="0.3">
      <c r="A6877">
        <v>4366</v>
      </c>
      <c r="B6877" t="s">
        <v>15242</v>
      </c>
      <c r="C6877" s="1">
        <v>41879</v>
      </c>
      <c r="D6877" s="1">
        <v>41882</v>
      </c>
      <c r="E6877" t="s">
        <v>40</v>
      </c>
      <c r="F6877" t="s">
        <v>227</v>
      </c>
      <c r="G6877" t="s">
        <v>228</v>
      </c>
      <c r="H6877" t="s">
        <v>66</v>
      </c>
      <c r="I6877" t="s">
        <v>247</v>
      </c>
      <c r="J6877" t="s">
        <v>247</v>
      </c>
      <c r="K6877" t="s">
        <v>248</v>
      </c>
      <c r="M6877" t="s">
        <v>154</v>
      </c>
      <c r="N6877" t="s">
        <v>70</v>
      </c>
      <c r="O6877" t="s">
        <v>15243</v>
      </c>
      <c r="P6877" t="s">
        <v>50</v>
      </c>
      <c r="Q6877" t="s">
        <v>51</v>
      </c>
      <c r="R6877" t="s">
        <v>10224</v>
      </c>
      <c r="S6877">
        <v>211.3</v>
      </c>
      <c r="T6877">
        <v>5</v>
      </c>
      <c r="U6877">
        <v>0</v>
      </c>
      <c r="V6877">
        <v>105.6</v>
      </c>
      <c r="W6877">
        <v>49.74</v>
      </c>
      <c r="X6877" t="s">
        <v>38</v>
      </c>
    </row>
    <row r="6878" spans="1:24" ht="14.4" x14ac:dyDescent="0.3">
      <c r="A6878">
        <v>12696</v>
      </c>
      <c r="B6878" t="s">
        <v>15244</v>
      </c>
      <c r="C6878" s="1">
        <v>41675</v>
      </c>
      <c r="D6878" s="1">
        <v>41677</v>
      </c>
      <c r="E6878" t="s">
        <v>40</v>
      </c>
      <c r="F6878" t="s">
        <v>7042</v>
      </c>
      <c r="G6878" t="s">
        <v>7043</v>
      </c>
      <c r="H6878" t="s">
        <v>66</v>
      </c>
      <c r="I6878" t="s">
        <v>727</v>
      </c>
      <c r="J6878" t="s">
        <v>728</v>
      </c>
      <c r="K6878" t="s">
        <v>172</v>
      </c>
      <c r="M6878" t="s">
        <v>69</v>
      </c>
      <c r="N6878" t="s">
        <v>70</v>
      </c>
      <c r="O6878" t="s">
        <v>12891</v>
      </c>
      <c r="P6878" t="s">
        <v>50</v>
      </c>
      <c r="Q6878" t="s">
        <v>51</v>
      </c>
      <c r="R6878" t="s">
        <v>12048</v>
      </c>
      <c r="S6878">
        <v>380.16</v>
      </c>
      <c r="T6878">
        <v>5</v>
      </c>
      <c r="U6878">
        <v>0.1</v>
      </c>
      <c r="V6878">
        <v>-21.24</v>
      </c>
      <c r="W6878">
        <v>49.72</v>
      </c>
      <c r="X6878" t="s">
        <v>104</v>
      </c>
    </row>
    <row r="6879" spans="1:24" ht="14.4" x14ac:dyDescent="0.3">
      <c r="A6879">
        <v>16500</v>
      </c>
      <c r="B6879" t="s">
        <v>15245</v>
      </c>
      <c r="C6879" s="1">
        <v>41694</v>
      </c>
      <c r="D6879" s="1">
        <v>41699</v>
      </c>
      <c r="E6879" t="s">
        <v>40</v>
      </c>
      <c r="F6879" t="s">
        <v>1189</v>
      </c>
      <c r="G6879" t="s">
        <v>1190</v>
      </c>
      <c r="H6879" t="s">
        <v>28</v>
      </c>
      <c r="I6879" t="s">
        <v>4314</v>
      </c>
      <c r="J6879" t="s">
        <v>4315</v>
      </c>
      <c r="K6879" t="s">
        <v>68</v>
      </c>
      <c r="M6879" t="s">
        <v>69</v>
      </c>
      <c r="N6879" t="s">
        <v>70</v>
      </c>
      <c r="O6879" t="s">
        <v>11200</v>
      </c>
      <c r="P6879" t="s">
        <v>35</v>
      </c>
      <c r="Q6879" t="s">
        <v>60</v>
      </c>
      <c r="R6879" t="s">
        <v>4199</v>
      </c>
      <c r="S6879">
        <v>528.66</v>
      </c>
      <c r="T6879">
        <v>3</v>
      </c>
      <c r="U6879">
        <v>0</v>
      </c>
      <c r="V6879">
        <v>137.43</v>
      </c>
      <c r="W6879">
        <v>49.72</v>
      </c>
      <c r="X6879" t="s">
        <v>62</v>
      </c>
    </row>
    <row r="6880" spans="1:24" ht="14.4" x14ac:dyDescent="0.3">
      <c r="A6880">
        <v>21348</v>
      </c>
      <c r="B6880" t="s">
        <v>15246</v>
      </c>
      <c r="C6880" s="1">
        <v>41495</v>
      </c>
      <c r="D6880" s="1">
        <v>41498</v>
      </c>
      <c r="E6880" t="s">
        <v>54</v>
      </c>
      <c r="F6880" t="s">
        <v>3439</v>
      </c>
      <c r="G6880" t="s">
        <v>3440</v>
      </c>
      <c r="H6880" t="s">
        <v>43</v>
      </c>
      <c r="I6880" t="s">
        <v>1066</v>
      </c>
      <c r="J6880" t="s">
        <v>1066</v>
      </c>
      <c r="K6880" t="s">
        <v>347</v>
      </c>
      <c r="M6880" t="s">
        <v>47</v>
      </c>
      <c r="N6880" t="s">
        <v>348</v>
      </c>
      <c r="O6880" t="s">
        <v>10211</v>
      </c>
      <c r="P6880" t="s">
        <v>50</v>
      </c>
      <c r="Q6880" t="s">
        <v>51</v>
      </c>
      <c r="R6880" t="s">
        <v>3332</v>
      </c>
      <c r="S6880">
        <v>348.42899999999997</v>
      </c>
      <c r="T6880">
        <v>5</v>
      </c>
      <c r="U6880">
        <v>0.27</v>
      </c>
      <c r="V6880">
        <v>-28.670999999999999</v>
      </c>
      <c r="W6880">
        <v>49.72</v>
      </c>
      <c r="X6880" t="s">
        <v>104</v>
      </c>
    </row>
    <row r="6881" spans="1:24" ht="14.4" x14ac:dyDescent="0.3">
      <c r="A6881">
        <v>26572</v>
      </c>
      <c r="B6881" t="s">
        <v>15247</v>
      </c>
      <c r="C6881" s="1">
        <v>41276</v>
      </c>
      <c r="D6881" s="1">
        <v>41279</v>
      </c>
      <c r="E6881" t="s">
        <v>54</v>
      </c>
      <c r="F6881" t="s">
        <v>613</v>
      </c>
      <c r="G6881" t="s">
        <v>614</v>
      </c>
      <c r="H6881" t="s">
        <v>28</v>
      </c>
      <c r="I6881" t="s">
        <v>451</v>
      </c>
      <c r="J6881" t="s">
        <v>451</v>
      </c>
      <c r="K6881" t="s">
        <v>275</v>
      </c>
      <c r="M6881" t="s">
        <v>47</v>
      </c>
      <c r="N6881" t="s">
        <v>137</v>
      </c>
      <c r="O6881" t="s">
        <v>12328</v>
      </c>
      <c r="P6881" t="s">
        <v>35</v>
      </c>
      <c r="Q6881" t="s">
        <v>60</v>
      </c>
      <c r="R6881" t="s">
        <v>4433</v>
      </c>
      <c r="S6881">
        <v>369.45</v>
      </c>
      <c r="T6881">
        <v>3</v>
      </c>
      <c r="U6881">
        <v>0</v>
      </c>
      <c r="V6881">
        <v>84.96</v>
      </c>
      <c r="W6881">
        <v>49.72</v>
      </c>
      <c r="X6881" t="s">
        <v>104</v>
      </c>
    </row>
    <row r="6882" spans="1:24" ht="14.4" x14ac:dyDescent="0.3">
      <c r="A6882">
        <v>22377</v>
      </c>
      <c r="B6882" t="s">
        <v>15248</v>
      </c>
      <c r="C6882" s="1">
        <v>40634</v>
      </c>
      <c r="D6882" s="1">
        <v>40638</v>
      </c>
      <c r="E6882" t="s">
        <v>96</v>
      </c>
      <c r="F6882" t="s">
        <v>635</v>
      </c>
      <c r="G6882" t="s">
        <v>636</v>
      </c>
      <c r="H6882" t="s">
        <v>43</v>
      </c>
      <c r="I6882" t="s">
        <v>15249</v>
      </c>
      <c r="J6882" t="s">
        <v>15250</v>
      </c>
      <c r="K6882" t="s">
        <v>3517</v>
      </c>
      <c r="M6882" t="s">
        <v>47</v>
      </c>
      <c r="N6882" t="s">
        <v>163</v>
      </c>
      <c r="O6882" t="s">
        <v>6784</v>
      </c>
      <c r="P6882" t="s">
        <v>50</v>
      </c>
      <c r="Q6882" t="s">
        <v>363</v>
      </c>
      <c r="R6882" t="s">
        <v>6785</v>
      </c>
      <c r="S6882">
        <v>567.6</v>
      </c>
      <c r="T6882">
        <v>5</v>
      </c>
      <c r="U6882">
        <v>0.2</v>
      </c>
      <c r="V6882">
        <v>0</v>
      </c>
      <c r="W6882">
        <v>49.7</v>
      </c>
      <c r="X6882" t="s">
        <v>62</v>
      </c>
    </row>
    <row r="6883" spans="1:24" ht="14.4" x14ac:dyDescent="0.3">
      <c r="A6883">
        <v>28611</v>
      </c>
      <c r="B6883" t="s">
        <v>15251</v>
      </c>
      <c r="C6883" s="1">
        <v>41642</v>
      </c>
      <c r="D6883" s="1">
        <v>41646</v>
      </c>
      <c r="E6883" t="s">
        <v>96</v>
      </c>
      <c r="F6883" t="s">
        <v>2268</v>
      </c>
      <c r="G6883" t="s">
        <v>2269</v>
      </c>
      <c r="H6883" t="s">
        <v>28</v>
      </c>
      <c r="I6883" t="s">
        <v>12003</v>
      </c>
      <c r="J6883" t="s">
        <v>1224</v>
      </c>
      <c r="K6883" t="s">
        <v>162</v>
      </c>
      <c r="M6883" t="s">
        <v>47</v>
      </c>
      <c r="N6883" t="s">
        <v>163</v>
      </c>
      <c r="O6883" t="s">
        <v>15252</v>
      </c>
      <c r="P6883" t="s">
        <v>35</v>
      </c>
      <c r="Q6883" t="s">
        <v>60</v>
      </c>
      <c r="R6883" t="s">
        <v>5355</v>
      </c>
      <c r="S6883">
        <v>523.98</v>
      </c>
      <c r="T6883">
        <v>3</v>
      </c>
      <c r="U6883">
        <v>0</v>
      </c>
      <c r="V6883">
        <v>125.73</v>
      </c>
      <c r="W6883">
        <v>49.7</v>
      </c>
      <c r="X6883" t="s">
        <v>62</v>
      </c>
    </row>
    <row r="6884" spans="1:24" ht="14.4" x14ac:dyDescent="0.3">
      <c r="A6884">
        <v>30720</v>
      </c>
      <c r="B6884" t="s">
        <v>3483</v>
      </c>
      <c r="C6884" s="1">
        <v>41877</v>
      </c>
      <c r="D6884" s="1">
        <v>41879</v>
      </c>
      <c r="E6884" t="s">
        <v>54</v>
      </c>
      <c r="F6884" t="s">
        <v>1949</v>
      </c>
      <c r="G6884" t="s">
        <v>1950</v>
      </c>
      <c r="H6884" t="s">
        <v>66</v>
      </c>
      <c r="I6884" t="s">
        <v>304</v>
      </c>
      <c r="J6884" t="s">
        <v>58</v>
      </c>
      <c r="K6884" t="s">
        <v>46</v>
      </c>
      <c r="M6884" t="s">
        <v>47</v>
      </c>
      <c r="N6884" t="s">
        <v>48</v>
      </c>
      <c r="O6884" t="s">
        <v>15253</v>
      </c>
      <c r="P6884" t="s">
        <v>50</v>
      </c>
      <c r="Q6884" t="s">
        <v>51</v>
      </c>
      <c r="R6884" t="s">
        <v>7397</v>
      </c>
      <c r="S6884">
        <v>329.76</v>
      </c>
      <c r="T6884">
        <v>4</v>
      </c>
      <c r="U6884">
        <v>0.4</v>
      </c>
      <c r="V6884">
        <v>-126.48</v>
      </c>
      <c r="W6884">
        <v>49.7</v>
      </c>
      <c r="X6884" t="s">
        <v>104</v>
      </c>
    </row>
    <row r="6885" spans="1:24" ht="14.4" x14ac:dyDescent="0.3">
      <c r="A6885">
        <v>520</v>
      </c>
      <c r="B6885" t="s">
        <v>15254</v>
      </c>
      <c r="C6885" s="1">
        <v>40805</v>
      </c>
      <c r="D6885" s="1">
        <v>40811</v>
      </c>
      <c r="E6885" t="s">
        <v>96</v>
      </c>
      <c r="F6885" t="s">
        <v>580</v>
      </c>
      <c r="G6885" t="s">
        <v>581</v>
      </c>
      <c r="H6885" t="s">
        <v>66</v>
      </c>
      <c r="I6885" t="s">
        <v>1507</v>
      </c>
      <c r="J6885" t="s">
        <v>1507</v>
      </c>
      <c r="K6885" t="s">
        <v>540</v>
      </c>
      <c r="M6885" t="s">
        <v>154</v>
      </c>
      <c r="N6885" t="s">
        <v>70</v>
      </c>
      <c r="O6885" t="s">
        <v>2730</v>
      </c>
      <c r="P6885" t="s">
        <v>50</v>
      </c>
      <c r="Q6885" t="s">
        <v>363</v>
      </c>
      <c r="R6885" t="s">
        <v>2731</v>
      </c>
      <c r="S6885">
        <v>332.28</v>
      </c>
      <c r="T6885">
        <v>3</v>
      </c>
      <c r="U6885">
        <v>0</v>
      </c>
      <c r="V6885">
        <v>3.3</v>
      </c>
      <c r="W6885">
        <v>49.688000000000002</v>
      </c>
      <c r="X6885" t="s">
        <v>115</v>
      </c>
    </row>
    <row r="6886" spans="1:24" ht="14.4" x14ac:dyDescent="0.3">
      <c r="A6886">
        <v>1016</v>
      </c>
      <c r="B6886" t="s">
        <v>5262</v>
      </c>
      <c r="C6886" s="1">
        <v>41508</v>
      </c>
      <c r="D6886" s="1">
        <v>41510</v>
      </c>
      <c r="E6886" t="s">
        <v>54</v>
      </c>
      <c r="F6886" t="s">
        <v>4451</v>
      </c>
      <c r="G6886" t="s">
        <v>4452</v>
      </c>
      <c r="H6886" t="s">
        <v>43</v>
      </c>
      <c r="I6886" t="s">
        <v>5018</v>
      </c>
      <c r="J6886" t="s">
        <v>5018</v>
      </c>
      <c r="K6886" t="s">
        <v>1603</v>
      </c>
      <c r="M6886" t="s">
        <v>154</v>
      </c>
      <c r="N6886" t="s">
        <v>283</v>
      </c>
      <c r="O6886" t="s">
        <v>15173</v>
      </c>
      <c r="P6886" t="s">
        <v>50</v>
      </c>
      <c r="Q6886" t="s">
        <v>51</v>
      </c>
      <c r="R6886" t="s">
        <v>5113</v>
      </c>
      <c r="S6886">
        <v>244.56</v>
      </c>
      <c r="T6886">
        <v>4</v>
      </c>
      <c r="U6886">
        <v>0</v>
      </c>
      <c r="V6886">
        <v>26.88</v>
      </c>
      <c r="W6886">
        <v>49.68</v>
      </c>
      <c r="X6886" t="s">
        <v>38</v>
      </c>
    </row>
    <row r="6887" spans="1:24" ht="14.4" x14ac:dyDescent="0.3">
      <c r="A6887">
        <v>45207</v>
      </c>
      <c r="B6887" t="s">
        <v>15255</v>
      </c>
      <c r="C6887" s="1">
        <v>41952</v>
      </c>
      <c r="D6887" s="1">
        <v>41956</v>
      </c>
      <c r="E6887" t="s">
        <v>96</v>
      </c>
      <c r="F6887" t="s">
        <v>9849</v>
      </c>
      <c r="G6887" t="s">
        <v>118</v>
      </c>
      <c r="H6887" t="s">
        <v>28</v>
      </c>
      <c r="I6887" t="s">
        <v>4825</v>
      </c>
      <c r="J6887" t="s">
        <v>4825</v>
      </c>
      <c r="K6887" t="s">
        <v>4826</v>
      </c>
      <c r="M6887" t="s">
        <v>77</v>
      </c>
      <c r="N6887" t="s">
        <v>77</v>
      </c>
      <c r="O6887" t="s">
        <v>14568</v>
      </c>
      <c r="P6887" t="s">
        <v>35</v>
      </c>
      <c r="Q6887" t="s">
        <v>292</v>
      </c>
      <c r="R6887" t="s">
        <v>5526</v>
      </c>
      <c r="S6887">
        <v>480.24</v>
      </c>
      <c r="T6887">
        <v>4</v>
      </c>
      <c r="U6887">
        <v>0</v>
      </c>
      <c r="V6887">
        <v>81.599999999999994</v>
      </c>
      <c r="W6887">
        <v>49.68</v>
      </c>
      <c r="X6887" t="s">
        <v>104</v>
      </c>
    </row>
    <row r="6888" spans="1:24" ht="14.4" x14ac:dyDescent="0.3">
      <c r="A6888">
        <v>7330</v>
      </c>
      <c r="B6888" t="s">
        <v>15256</v>
      </c>
      <c r="C6888" s="1">
        <v>41968</v>
      </c>
      <c r="D6888" s="1">
        <v>41968</v>
      </c>
      <c r="E6888" t="s">
        <v>25</v>
      </c>
      <c r="F6888" t="s">
        <v>3115</v>
      </c>
      <c r="G6888" t="s">
        <v>3116</v>
      </c>
      <c r="H6888" t="s">
        <v>28</v>
      </c>
      <c r="I6888" t="s">
        <v>2531</v>
      </c>
      <c r="J6888" t="s">
        <v>2532</v>
      </c>
      <c r="K6888" t="s">
        <v>240</v>
      </c>
      <c r="M6888" t="s">
        <v>154</v>
      </c>
      <c r="N6888" t="s">
        <v>232</v>
      </c>
      <c r="O6888" t="s">
        <v>15257</v>
      </c>
      <c r="P6888" t="s">
        <v>112</v>
      </c>
      <c r="Q6888" t="s">
        <v>113</v>
      </c>
      <c r="R6888" t="s">
        <v>11966</v>
      </c>
      <c r="S6888">
        <v>361.68</v>
      </c>
      <c r="T6888">
        <v>11</v>
      </c>
      <c r="U6888">
        <v>0</v>
      </c>
      <c r="V6888">
        <v>25.3</v>
      </c>
      <c r="W6888">
        <v>49.66</v>
      </c>
      <c r="X6888" t="s">
        <v>104</v>
      </c>
    </row>
    <row r="6889" spans="1:24" ht="14.4" x14ac:dyDescent="0.3">
      <c r="A6889">
        <v>9047</v>
      </c>
      <c r="B6889" t="s">
        <v>15258</v>
      </c>
      <c r="C6889" s="1">
        <v>41887</v>
      </c>
      <c r="D6889" s="1">
        <v>41891</v>
      </c>
      <c r="E6889" t="s">
        <v>96</v>
      </c>
      <c r="F6889" t="s">
        <v>5297</v>
      </c>
      <c r="G6889" t="s">
        <v>545</v>
      </c>
      <c r="H6889" t="s">
        <v>28</v>
      </c>
      <c r="I6889" t="s">
        <v>10552</v>
      </c>
      <c r="J6889" t="s">
        <v>3546</v>
      </c>
      <c r="K6889" t="s">
        <v>153</v>
      </c>
      <c r="M6889" t="s">
        <v>154</v>
      </c>
      <c r="N6889" t="s">
        <v>121</v>
      </c>
      <c r="O6889" t="s">
        <v>4287</v>
      </c>
      <c r="P6889" t="s">
        <v>50</v>
      </c>
      <c r="Q6889" t="s">
        <v>51</v>
      </c>
      <c r="R6889" t="s">
        <v>4288</v>
      </c>
      <c r="S6889">
        <v>446.4</v>
      </c>
      <c r="T6889">
        <v>5</v>
      </c>
      <c r="U6889">
        <v>0</v>
      </c>
      <c r="V6889">
        <v>44.6</v>
      </c>
      <c r="W6889">
        <v>49.658999999999999</v>
      </c>
      <c r="X6889" t="s">
        <v>62</v>
      </c>
    </row>
    <row r="6890" spans="1:24" ht="14.4" x14ac:dyDescent="0.3">
      <c r="A6890">
        <v>11827</v>
      </c>
      <c r="B6890" t="s">
        <v>15259</v>
      </c>
      <c r="C6890" s="1">
        <v>40880</v>
      </c>
      <c r="D6890" s="1">
        <v>40883</v>
      </c>
      <c r="E6890" t="s">
        <v>54</v>
      </c>
      <c r="F6890" t="s">
        <v>5963</v>
      </c>
      <c r="G6890" t="s">
        <v>5964</v>
      </c>
      <c r="H6890" t="s">
        <v>28</v>
      </c>
      <c r="I6890" t="s">
        <v>10192</v>
      </c>
      <c r="J6890" t="s">
        <v>576</v>
      </c>
      <c r="K6890" t="s">
        <v>68</v>
      </c>
      <c r="M6890" t="s">
        <v>69</v>
      </c>
      <c r="N6890" t="s">
        <v>70</v>
      </c>
      <c r="O6890" t="s">
        <v>14001</v>
      </c>
      <c r="P6890" t="s">
        <v>35</v>
      </c>
      <c r="Q6890" t="s">
        <v>292</v>
      </c>
      <c r="R6890" t="s">
        <v>14002</v>
      </c>
      <c r="S6890">
        <v>354.15</v>
      </c>
      <c r="T6890">
        <v>3</v>
      </c>
      <c r="U6890">
        <v>0</v>
      </c>
      <c r="V6890">
        <v>173.52</v>
      </c>
      <c r="W6890">
        <v>49.65</v>
      </c>
      <c r="X6890" t="s">
        <v>62</v>
      </c>
    </row>
    <row r="6891" spans="1:24" ht="14.4" x14ac:dyDescent="0.3">
      <c r="A6891">
        <v>4329</v>
      </c>
      <c r="B6891" t="s">
        <v>15260</v>
      </c>
      <c r="C6891" s="1">
        <v>41622</v>
      </c>
      <c r="D6891" s="1">
        <v>41626</v>
      </c>
      <c r="E6891" t="s">
        <v>96</v>
      </c>
      <c r="F6891" t="s">
        <v>10694</v>
      </c>
      <c r="G6891" t="s">
        <v>7163</v>
      </c>
      <c r="H6891" t="s">
        <v>66</v>
      </c>
      <c r="I6891" t="s">
        <v>15261</v>
      </c>
      <c r="J6891" t="s">
        <v>15262</v>
      </c>
      <c r="K6891" t="s">
        <v>738</v>
      </c>
      <c r="M6891" t="s">
        <v>154</v>
      </c>
      <c r="N6891" t="s">
        <v>121</v>
      </c>
      <c r="O6891" t="s">
        <v>15263</v>
      </c>
      <c r="P6891" t="s">
        <v>35</v>
      </c>
      <c r="Q6891" t="s">
        <v>79</v>
      </c>
      <c r="R6891" t="s">
        <v>8161</v>
      </c>
      <c r="S6891">
        <v>256.52591999999999</v>
      </c>
      <c r="T6891">
        <v>2</v>
      </c>
      <c r="U6891">
        <v>2E-3</v>
      </c>
      <c r="V6891">
        <v>48.285919999999997</v>
      </c>
      <c r="W6891">
        <v>49.63</v>
      </c>
      <c r="X6891" t="s">
        <v>104</v>
      </c>
    </row>
    <row r="6892" spans="1:24" ht="14.4" x14ac:dyDescent="0.3">
      <c r="A6892">
        <v>44760</v>
      </c>
      <c r="B6892" t="s">
        <v>15264</v>
      </c>
      <c r="C6892" s="1">
        <v>41853</v>
      </c>
      <c r="D6892" s="1">
        <v>41856</v>
      </c>
      <c r="E6892" t="s">
        <v>40</v>
      </c>
      <c r="F6892" t="s">
        <v>4723</v>
      </c>
      <c r="G6892" t="s">
        <v>520</v>
      </c>
      <c r="H6892" t="s">
        <v>66</v>
      </c>
      <c r="I6892" t="s">
        <v>15265</v>
      </c>
      <c r="J6892" t="s">
        <v>6381</v>
      </c>
      <c r="K6892" t="s">
        <v>1329</v>
      </c>
      <c r="M6892" t="s">
        <v>145</v>
      </c>
      <c r="N6892" t="s">
        <v>145</v>
      </c>
      <c r="O6892" t="s">
        <v>12013</v>
      </c>
      <c r="P6892" t="s">
        <v>35</v>
      </c>
      <c r="Q6892" t="s">
        <v>79</v>
      </c>
      <c r="R6892" t="s">
        <v>6109</v>
      </c>
      <c r="S6892">
        <v>333.6</v>
      </c>
      <c r="T6892">
        <v>2</v>
      </c>
      <c r="U6892">
        <v>0</v>
      </c>
      <c r="V6892">
        <v>40.020000000000003</v>
      </c>
      <c r="W6892">
        <v>49.63</v>
      </c>
      <c r="X6892" t="s">
        <v>104</v>
      </c>
    </row>
    <row r="6893" spans="1:24" ht="14.4" x14ac:dyDescent="0.3">
      <c r="A6893">
        <v>28179</v>
      </c>
      <c r="B6893" t="s">
        <v>15266</v>
      </c>
      <c r="C6893" s="1">
        <v>42002</v>
      </c>
      <c r="D6893" s="1">
        <v>42008</v>
      </c>
      <c r="E6893" t="s">
        <v>96</v>
      </c>
      <c r="F6893" t="s">
        <v>2275</v>
      </c>
      <c r="G6893" t="s">
        <v>2276</v>
      </c>
      <c r="H6893" t="s">
        <v>28</v>
      </c>
      <c r="I6893" t="s">
        <v>57</v>
      </c>
      <c r="J6893" t="s">
        <v>58</v>
      </c>
      <c r="K6893" t="s">
        <v>46</v>
      </c>
      <c r="M6893" t="s">
        <v>47</v>
      </c>
      <c r="N6893" t="s">
        <v>48</v>
      </c>
      <c r="O6893" t="s">
        <v>6972</v>
      </c>
      <c r="P6893" t="s">
        <v>50</v>
      </c>
      <c r="Q6893" t="s">
        <v>51</v>
      </c>
      <c r="R6893" t="s">
        <v>6973</v>
      </c>
      <c r="S6893">
        <v>1612.8720000000001</v>
      </c>
      <c r="T6893">
        <v>12</v>
      </c>
      <c r="U6893">
        <v>0.1</v>
      </c>
      <c r="V6893">
        <v>-143.56800000000001</v>
      </c>
      <c r="W6893">
        <v>49.62</v>
      </c>
      <c r="X6893" t="s">
        <v>62</v>
      </c>
    </row>
    <row r="6894" spans="1:24" ht="14.4" x14ac:dyDescent="0.3">
      <c r="A6894">
        <v>7785</v>
      </c>
      <c r="B6894" t="s">
        <v>15267</v>
      </c>
      <c r="C6894" s="1">
        <v>41254</v>
      </c>
      <c r="D6894" s="1">
        <v>41256</v>
      </c>
      <c r="E6894" t="s">
        <v>40</v>
      </c>
      <c r="F6894" t="s">
        <v>5128</v>
      </c>
      <c r="G6894" t="s">
        <v>1735</v>
      </c>
      <c r="H6894" t="s">
        <v>28</v>
      </c>
      <c r="I6894" t="s">
        <v>1012</v>
      </c>
      <c r="J6894" t="s">
        <v>1013</v>
      </c>
      <c r="K6894" t="s">
        <v>1013</v>
      </c>
      <c r="M6894" t="s">
        <v>154</v>
      </c>
      <c r="N6894" t="s">
        <v>70</v>
      </c>
      <c r="O6894" t="s">
        <v>14080</v>
      </c>
      <c r="P6894" t="s">
        <v>50</v>
      </c>
      <c r="Q6894" t="s">
        <v>51</v>
      </c>
      <c r="R6894" t="s">
        <v>11430</v>
      </c>
      <c r="S6894">
        <v>350.48</v>
      </c>
      <c r="T6894">
        <v>4</v>
      </c>
      <c r="U6894">
        <v>0</v>
      </c>
      <c r="V6894">
        <v>66.56</v>
      </c>
      <c r="W6894">
        <v>49.615000000000002</v>
      </c>
      <c r="X6894" t="s">
        <v>104</v>
      </c>
    </row>
    <row r="6895" spans="1:24" ht="14.4" x14ac:dyDescent="0.3">
      <c r="A6895">
        <v>17341</v>
      </c>
      <c r="B6895" t="s">
        <v>15268</v>
      </c>
      <c r="C6895" s="1">
        <v>40576</v>
      </c>
      <c r="D6895" s="1">
        <v>40578</v>
      </c>
      <c r="E6895" t="s">
        <v>54</v>
      </c>
      <c r="F6895" t="s">
        <v>1105</v>
      </c>
      <c r="G6895" t="s">
        <v>1106</v>
      </c>
      <c r="H6895" t="s">
        <v>28</v>
      </c>
      <c r="I6895" t="s">
        <v>559</v>
      </c>
      <c r="J6895" t="s">
        <v>336</v>
      </c>
      <c r="K6895" t="s">
        <v>231</v>
      </c>
      <c r="M6895" t="s">
        <v>69</v>
      </c>
      <c r="N6895" t="s">
        <v>232</v>
      </c>
      <c r="O6895" t="s">
        <v>7977</v>
      </c>
      <c r="P6895" t="s">
        <v>35</v>
      </c>
      <c r="Q6895" t="s">
        <v>60</v>
      </c>
      <c r="R6895" t="s">
        <v>6556</v>
      </c>
      <c r="S6895">
        <v>161.51400000000001</v>
      </c>
      <c r="T6895">
        <v>2</v>
      </c>
      <c r="U6895">
        <v>0.1</v>
      </c>
      <c r="V6895">
        <v>43.014000000000003</v>
      </c>
      <c r="W6895">
        <v>49.6</v>
      </c>
      <c r="X6895" t="s">
        <v>104</v>
      </c>
    </row>
    <row r="6896" spans="1:24" ht="14.4" x14ac:dyDescent="0.3">
      <c r="A6896">
        <v>26233</v>
      </c>
      <c r="B6896" t="s">
        <v>15269</v>
      </c>
      <c r="C6896" s="1">
        <v>41661</v>
      </c>
      <c r="D6896" s="1">
        <v>41661</v>
      </c>
      <c r="E6896" t="s">
        <v>25</v>
      </c>
      <c r="F6896" t="s">
        <v>4462</v>
      </c>
      <c r="G6896" t="s">
        <v>4463</v>
      </c>
      <c r="H6896" t="s">
        <v>28</v>
      </c>
      <c r="I6896" t="s">
        <v>1066</v>
      </c>
      <c r="J6896" t="s">
        <v>1066</v>
      </c>
      <c r="K6896" t="s">
        <v>347</v>
      </c>
      <c r="M6896" t="s">
        <v>47</v>
      </c>
      <c r="N6896" t="s">
        <v>348</v>
      </c>
      <c r="O6896" t="s">
        <v>15270</v>
      </c>
      <c r="P6896" t="s">
        <v>112</v>
      </c>
      <c r="Q6896" t="s">
        <v>165</v>
      </c>
      <c r="R6896" t="s">
        <v>14042</v>
      </c>
      <c r="S6896">
        <v>184.75800000000001</v>
      </c>
      <c r="T6896">
        <v>4</v>
      </c>
      <c r="U6896">
        <v>0.17</v>
      </c>
      <c r="V6896">
        <v>62.238</v>
      </c>
      <c r="W6896">
        <v>49.59</v>
      </c>
      <c r="X6896" t="s">
        <v>104</v>
      </c>
    </row>
    <row r="6897" spans="1:24" ht="14.4" x14ac:dyDescent="0.3">
      <c r="A6897">
        <v>42582</v>
      </c>
      <c r="B6897" t="s">
        <v>11995</v>
      </c>
      <c r="C6897" s="1">
        <v>41912</v>
      </c>
      <c r="D6897" s="1">
        <v>41914</v>
      </c>
      <c r="E6897" t="s">
        <v>54</v>
      </c>
      <c r="F6897" t="s">
        <v>11996</v>
      </c>
      <c r="G6897" t="s">
        <v>1132</v>
      </c>
      <c r="H6897" t="s">
        <v>43</v>
      </c>
      <c r="I6897" t="s">
        <v>5333</v>
      </c>
      <c r="J6897" t="s">
        <v>5333</v>
      </c>
      <c r="K6897" t="s">
        <v>528</v>
      </c>
      <c r="M6897" t="s">
        <v>145</v>
      </c>
      <c r="N6897" t="s">
        <v>145</v>
      </c>
      <c r="O6897" t="s">
        <v>4270</v>
      </c>
      <c r="P6897" t="s">
        <v>35</v>
      </c>
      <c r="Q6897" t="s">
        <v>79</v>
      </c>
      <c r="R6897" t="s">
        <v>4093</v>
      </c>
      <c r="S6897">
        <v>321.36</v>
      </c>
      <c r="T6897">
        <v>1</v>
      </c>
      <c r="U6897">
        <v>0</v>
      </c>
      <c r="V6897">
        <v>112.47</v>
      </c>
      <c r="W6897">
        <v>49.58</v>
      </c>
      <c r="X6897" t="s">
        <v>104</v>
      </c>
    </row>
    <row r="6898" spans="1:24" ht="14.4" x14ac:dyDescent="0.3">
      <c r="A6898">
        <v>48104</v>
      </c>
      <c r="B6898" t="s">
        <v>15271</v>
      </c>
      <c r="C6898" s="1">
        <v>41431</v>
      </c>
      <c r="D6898" s="1">
        <v>41435</v>
      </c>
      <c r="E6898" t="s">
        <v>96</v>
      </c>
      <c r="F6898" t="s">
        <v>15272</v>
      </c>
      <c r="G6898" t="s">
        <v>2801</v>
      </c>
      <c r="H6898" t="s">
        <v>66</v>
      </c>
      <c r="I6898" t="s">
        <v>15273</v>
      </c>
      <c r="J6898" t="s">
        <v>15273</v>
      </c>
      <c r="K6898" t="s">
        <v>5321</v>
      </c>
      <c r="M6898" t="s">
        <v>145</v>
      </c>
      <c r="N6898" t="s">
        <v>145</v>
      </c>
      <c r="O6898" t="s">
        <v>8308</v>
      </c>
      <c r="P6898" t="s">
        <v>112</v>
      </c>
      <c r="Q6898" t="s">
        <v>795</v>
      </c>
      <c r="R6898" t="s">
        <v>2063</v>
      </c>
      <c r="S6898">
        <v>511.68</v>
      </c>
      <c r="T6898">
        <v>4</v>
      </c>
      <c r="U6898">
        <v>0</v>
      </c>
      <c r="V6898">
        <v>92.04</v>
      </c>
      <c r="W6898">
        <v>49.58</v>
      </c>
      <c r="X6898" t="s">
        <v>62</v>
      </c>
    </row>
    <row r="6899" spans="1:24" ht="14.4" x14ac:dyDescent="0.3">
      <c r="A6899">
        <v>49156</v>
      </c>
      <c r="B6899" t="s">
        <v>15274</v>
      </c>
      <c r="C6899" s="1">
        <v>41691</v>
      </c>
      <c r="D6899" s="1">
        <v>41696</v>
      </c>
      <c r="E6899" t="s">
        <v>96</v>
      </c>
      <c r="F6899" t="s">
        <v>1416</v>
      </c>
      <c r="G6899" t="s">
        <v>1124</v>
      </c>
      <c r="H6899" t="s">
        <v>28</v>
      </c>
      <c r="I6899" t="s">
        <v>3275</v>
      </c>
      <c r="J6899" t="s">
        <v>3276</v>
      </c>
      <c r="K6899" t="s">
        <v>201</v>
      </c>
      <c r="M6899" t="s">
        <v>77</v>
      </c>
      <c r="N6899" t="s">
        <v>77</v>
      </c>
      <c r="O6899" t="s">
        <v>15275</v>
      </c>
      <c r="P6899" t="s">
        <v>50</v>
      </c>
      <c r="Q6899" t="s">
        <v>363</v>
      </c>
      <c r="R6899" t="s">
        <v>10359</v>
      </c>
      <c r="S6899">
        <v>573.48</v>
      </c>
      <c r="T6899">
        <v>4</v>
      </c>
      <c r="U6899">
        <v>0</v>
      </c>
      <c r="V6899">
        <v>126.12</v>
      </c>
      <c r="W6899">
        <v>49.58</v>
      </c>
      <c r="X6899" t="s">
        <v>62</v>
      </c>
    </row>
    <row r="6900" spans="1:24" ht="14.4" x14ac:dyDescent="0.3">
      <c r="A6900">
        <v>9636</v>
      </c>
      <c r="B6900" t="s">
        <v>15276</v>
      </c>
      <c r="C6900" s="1">
        <v>41975</v>
      </c>
      <c r="D6900" s="1">
        <v>41979</v>
      </c>
      <c r="E6900" t="s">
        <v>96</v>
      </c>
      <c r="F6900" t="s">
        <v>4312</v>
      </c>
      <c r="G6900" t="s">
        <v>4313</v>
      </c>
      <c r="H6900" t="s">
        <v>28</v>
      </c>
      <c r="I6900" t="s">
        <v>238</v>
      </c>
      <c r="J6900" t="s">
        <v>239</v>
      </c>
      <c r="K6900" t="s">
        <v>240</v>
      </c>
      <c r="M6900" t="s">
        <v>154</v>
      </c>
      <c r="N6900" t="s">
        <v>232</v>
      </c>
      <c r="O6900" t="s">
        <v>15277</v>
      </c>
      <c r="P6900" t="s">
        <v>112</v>
      </c>
      <c r="Q6900" t="s">
        <v>165</v>
      </c>
      <c r="R6900" t="s">
        <v>9638</v>
      </c>
      <c r="S6900">
        <v>327.60000000000002</v>
      </c>
      <c r="T6900">
        <v>5</v>
      </c>
      <c r="U6900">
        <v>0</v>
      </c>
      <c r="V6900">
        <v>62.2</v>
      </c>
      <c r="W6900">
        <v>49.566000000000003</v>
      </c>
      <c r="X6900" t="s">
        <v>104</v>
      </c>
    </row>
    <row r="6901" spans="1:24" ht="14.4" x14ac:dyDescent="0.3">
      <c r="A6901">
        <v>36018</v>
      </c>
      <c r="B6901" t="s">
        <v>15278</v>
      </c>
      <c r="C6901" s="1">
        <v>40701</v>
      </c>
      <c r="D6901" s="1">
        <v>40705</v>
      </c>
      <c r="E6901" t="s">
        <v>40</v>
      </c>
      <c r="F6901" t="s">
        <v>5457</v>
      </c>
      <c r="G6901" t="s">
        <v>5458</v>
      </c>
      <c r="H6901" t="s">
        <v>28</v>
      </c>
      <c r="I6901" t="s">
        <v>4839</v>
      </c>
      <c r="J6901" t="s">
        <v>216</v>
      </c>
      <c r="K6901" t="s">
        <v>31</v>
      </c>
      <c r="L6901">
        <v>60505</v>
      </c>
      <c r="M6901" t="s">
        <v>32</v>
      </c>
      <c r="N6901" t="s">
        <v>70</v>
      </c>
      <c r="O6901" t="s">
        <v>8240</v>
      </c>
      <c r="P6901" t="s">
        <v>50</v>
      </c>
      <c r="Q6901" t="s">
        <v>102</v>
      </c>
      <c r="R6901" t="s">
        <v>15279</v>
      </c>
      <c r="S6901">
        <v>268.935</v>
      </c>
      <c r="T6901">
        <v>3</v>
      </c>
      <c r="U6901">
        <v>0.5</v>
      </c>
      <c r="V6901">
        <v>-209.76929999999999</v>
      </c>
      <c r="W6901">
        <v>49.56</v>
      </c>
      <c r="X6901" t="s">
        <v>104</v>
      </c>
    </row>
    <row r="6902" spans="1:24" ht="14.4" x14ac:dyDescent="0.3">
      <c r="A6902">
        <v>18681</v>
      </c>
      <c r="B6902" t="s">
        <v>15280</v>
      </c>
      <c r="C6902" s="1">
        <v>41801</v>
      </c>
      <c r="D6902" s="1">
        <v>41801</v>
      </c>
      <c r="E6902" t="s">
        <v>25</v>
      </c>
      <c r="F6902" t="s">
        <v>3190</v>
      </c>
      <c r="G6902" t="s">
        <v>3191</v>
      </c>
      <c r="H6902" t="s">
        <v>28</v>
      </c>
      <c r="I6902" t="s">
        <v>1547</v>
      </c>
      <c r="J6902" t="s">
        <v>1547</v>
      </c>
      <c r="K6902" t="s">
        <v>683</v>
      </c>
      <c r="M6902" t="s">
        <v>69</v>
      </c>
      <c r="N6902" t="s">
        <v>70</v>
      </c>
      <c r="O6902" t="s">
        <v>15281</v>
      </c>
      <c r="P6902" t="s">
        <v>112</v>
      </c>
      <c r="Q6902" t="s">
        <v>165</v>
      </c>
      <c r="R6902" t="s">
        <v>3278</v>
      </c>
      <c r="S6902">
        <v>352.35</v>
      </c>
      <c r="T6902">
        <v>5</v>
      </c>
      <c r="U6902">
        <v>0</v>
      </c>
      <c r="V6902">
        <v>17.55</v>
      </c>
      <c r="W6902">
        <v>49.55</v>
      </c>
      <c r="X6902" t="s">
        <v>104</v>
      </c>
    </row>
    <row r="6903" spans="1:24" ht="14.4" x14ac:dyDescent="0.3">
      <c r="A6903">
        <v>31444</v>
      </c>
      <c r="B6903" t="s">
        <v>2261</v>
      </c>
      <c r="C6903" s="1">
        <v>41614</v>
      </c>
      <c r="D6903" s="1">
        <v>41618</v>
      </c>
      <c r="E6903" t="s">
        <v>96</v>
      </c>
      <c r="F6903" t="s">
        <v>2262</v>
      </c>
      <c r="G6903" t="s">
        <v>2263</v>
      </c>
      <c r="H6903" t="s">
        <v>43</v>
      </c>
      <c r="I6903" t="s">
        <v>2264</v>
      </c>
      <c r="J6903" t="s">
        <v>916</v>
      </c>
      <c r="K6903" t="s">
        <v>31</v>
      </c>
      <c r="L6903">
        <v>53132</v>
      </c>
      <c r="M6903" t="s">
        <v>32</v>
      </c>
      <c r="N6903" t="s">
        <v>70</v>
      </c>
      <c r="O6903" t="s">
        <v>15282</v>
      </c>
      <c r="P6903" t="s">
        <v>35</v>
      </c>
      <c r="Q6903" t="s">
        <v>60</v>
      </c>
      <c r="R6903" t="s">
        <v>15283</v>
      </c>
      <c r="S6903">
        <v>384.45</v>
      </c>
      <c r="T6903">
        <v>11</v>
      </c>
      <c r="U6903">
        <v>0</v>
      </c>
      <c r="V6903">
        <v>103.8015</v>
      </c>
      <c r="W6903">
        <v>49.54</v>
      </c>
      <c r="X6903" t="s">
        <v>104</v>
      </c>
    </row>
    <row r="6904" spans="1:24" ht="14.4" x14ac:dyDescent="0.3">
      <c r="A6904">
        <v>19904</v>
      </c>
      <c r="B6904" t="s">
        <v>15284</v>
      </c>
      <c r="C6904" s="1">
        <v>40730</v>
      </c>
      <c r="D6904" s="1">
        <v>40737</v>
      </c>
      <c r="E6904" t="s">
        <v>96</v>
      </c>
      <c r="F6904" t="s">
        <v>5548</v>
      </c>
      <c r="G6904" t="s">
        <v>5549</v>
      </c>
      <c r="H6904" t="s">
        <v>43</v>
      </c>
      <c r="I6904" t="s">
        <v>4949</v>
      </c>
      <c r="J6904" t="s">
        <v>3513</v>
      </c>
      <c r="K6904" t="s">
        <v>172</v>
      </c>
      <c r="M6904" t="s">
        <v>69</v>
      </c>
      <c r="N6904" t="s">
        <v>70</v>
      </c>
      <c r="O6904" t="s">
        <v>6241</v>
      </c>
      <c r="P6904" t="s">
        <v>35</v>
      </c>
      <c r="Q6904" t="s">
        <v>60</v>
      </c>
      <c r="R6904" t="s">
        <v>4205</v>
      </c>
      <c r="S6904">
        <v>993.53099999999995</v>
      </c>
      <c r="T6904">
        <v>7</v>
      </c>
      <c r="U6904">
        <v>0.15</v>
      </c>
      <c r="V6904">
        <v>198.68100000000001</v>
      </c>
      <c r="W6904">
        <v>49.53</v>
      </c>
      <c r="X6904" t="s">
        <v>62</v>
      </c>
    </row>
    <row r="6905" spans="1:24" ht="14.4" x14ac:dyDescent="0.3">
      <c r="A6905">
        <v>47460</v>
      </c>
      <c r="B6905" t="s">
        <v>15285</v>
      </c>
      <c r="C6905" s="1">
        <v>41838</v>
      </c>
      <c r="D6905" s="1">
        <v>41842</v>
      </c>
      <c r="E6905" t="s">
        <v>96</v>
      </c>
      <c r="F6905" t="s">
        <v>9171</v>
      </c>
      <c r="G6905" t="s">
        <v>2377</v>
      </c>
      <c r="H6905" t="s">
        <v>66</v>
      </c>
      <c r="I6905" t="s">
        <v>4100</v>
      </c>
      <c r="J6905" t="s">
        <v>4100</v>
      </c>
      <c r="K6905" t="s">
        <v>2329</v>
      </c>
      <c r="M6905" t="s">
        <v>145</v>
      </c>
      <c r="N6905" t="s">
        <v>145</v>
      </c>
      <c r="O6905" t="s">
        <v>15286</v>
      </c>
      <c r="P6905" t="s">
        <v>112</v>
      </c>
      <c r="Q6905" t="s">
        <v>5048</v>
      </c>
      <c r="R6905" t="s">
        <v>15287</v>
      </c>
      <c r="S6905">
        <v>323.45999999999998</v>
      </c>
      <c r="T6905">
        <v>6</v>
      </c>
      <c r="U6905">
        <v>0</v>
      </c>
      <c r="V6905">
        <v>74.34</v>
      </c>
      <c r="W6905">
        <v>49.52</v>
      </c>
      <c r="X6905" t="s">
        <v>104</v>
      </c>
    </row>
    <row r="6906" spans="1:24" ht="14.4" x14ac:dyDescent="0.3">
      <c r="A6906">
        <v>44093</v>
      </c>
      <c r="B6906" t="s">
        <v>15288</v>
      </c>
      <c r="C6906" s="1">
        <v>41233</v>
      </c>
      <c r="D6906" s="1">
        <v>41233</v>
      </c>
      <c r="E6906" t="s">
        <v>25</v>
      </c>
      <c r="F6906" t="s">
        <v>15289</v>
      </c>
      <c r="G6906" t="s">
        <v>3701</v>
      </c>
      <c r="H6906" t="s">
        <v>28</v>
      </c>
      <c r="I6906" t="s">
        <v>5165</v>
      </c>
      <c r="J6906" t="s">
        <v>208</v>
      </c>
      <c r="K6906" t="s">
        <v>209</v>
      </c>
      <c r="M6906" t="s">
        <v>145</v>
      </c>
      <c r="N6906" t="s">
        <v>145</v>
      </c>
      <c r="O6906" t="s">
        <v>3596</v>
      </c>
      <c r="P6906" t="s">
        <v>35</v>
      </c>
      <c r="Q6906" t="s">
        <v>292</v>
      </c>
      <c r="R6906" t="s">
        <v>3597</v>
      </c>
      <c r="S6906">
        <v>313.44</v>
      </c>
      <c r="T6906">
        <v>1</v>
      </c>
      <c r="U6906">
        <v>0</v>
      </c>
      <c r="V6906">
        <v>50.13</v>
      </c>
      <c r="W6906">
        <v>49.51</v>
      </c>
      <c r="X6906" t="s">
        <v>104</v>
      </c>
    </row>
    <row r="6907" spans="1:24" ht="14.4" x14ac:dyDescent="0.3">
      <c r="A6907">
        <v>49207</v>
      </c>
      <c r="B6907" t="s">
        <v>15290</v>
      </c>
      <c r="C6907" s="1">
        <v>40681</v>
      </c>
      <c r="D6907" s="1">
        <v>40685</v>
      </c>
      <c r="E6907" t="s">
        <v>96</v>
      </c>
      <c r="F6907" t="s">
        <v>12808</v>
      </c>
      <c r="G6907" t="s">
        <v>3212</v>
      </c>
      <c r="H6907" t="s">
        <v>28</v>
      </c>
      <c r="I6907" t="s">
        <v>9997</v>
      </c>
      <c r="J6907" t="s">
        <v>9998</v>
      </c>
      <c r="K6907" t="s">
        <v>432</v>
      </c>
      <c r="M6907" t="s">
        <v>77</v>
      </c>
      <c r="N6907" t="s">
        <v>77</v>
      </c>
      <c r="O6907" t="s">
        <v>8575</v>
      </c>
      <c r="P6907" t="s">
        <v>112</v>
      </c>
      <c r="Q6907" t="s">
        <v>795</v>
      </c>
      <c r="R6907" t="s">
        <v>1771</v>
      </c>
      <c r="S6907">
        <v>396.84</v>
      </c>
      <c r="T6907">
        <v>2</v>
      </c>
      <c r="U6907">
        <v>0</v>
      </c>
      <c r="V6907">
        <v>67.44</v>
      </c>
      <c r="W6907">
        <v>49.51</v>
      </c>
      <c r="X6907" t="s">
        <v>104</v>
      </c>
    </row>
    <row r="6908" spans="1:24" ht="14.4" x14ac:dyDescent="0.3">
      <c r="A6908">
        <v>24267</v>
      </c>
      <c r="B6908" t="s">
        <v>15291</v>
      </c>
      <c r="C6908" s="1">
        <v>40907</v>
      </c>
      <c r="D6908" s="1">
        <v>40914</v>
      </c>
      <c r="E6908" t="s">
        <v>96</v>
      </c>
      <c r="F6908" t="s">
        <v>1101</v>
      </c>
      <c r="G6908" t="s">
        <v>1102</v>
      </c>
      <c r="H6908" t="s">
        <v>43</v>
      </c>
      <c r="I6908" t="s">
        <v>2183</v>
      </c>
      <c r="J6908" t="s">
        <v>2184</v>
      </c>
      <c r="K6908" t="s">
        <v>275</v>
      </c>
      <c r="M6908" t="s">
        <v>47</v>
      </c>
      <c r="N6908" t="s">
        <v>137</v>
      </c>
      <c r="O6908" t="s">
        <v>10979</v>
      </c>
      <c r="P6908" t="s">
        <v>50</v>
      </c>
      <c r="Q6908" t="s">
        <v>363</v>
      </c>
      <c r="R6908" t="s">
        <v>7273</v>
      </c>
      <c r="S6908">
        <v>743.25</v>
      </c>
      <c r="T6908">
        <v>5</v>
      </c>
      <c r="U6908">
        <v>0</v>
      </c>
      <c r="V6908">
        <v>133.65</v>
      </c>
      <c r="W6908">
        <v>49.5</v>
      </c>
      <c r="X6908" t="s">
        <v>62</v>
      </c>
    </row>
    <row r="6909" spans="1:24" ht="14.4" x14ac:dyDescent="0.3">
      <c r="A6909">
        <v>44609</v>
      </c>
      <c r="B6909" t="s">
        <v>15292</v>
      </c>
      <c r="C6909" s="1">
        <v>41527</v>
      </c>
      <c r="D6909" s="1">
        <v>41534</v>
      </c>
      <c r="E6909" t="s">
        <v>96</v>
      </c>
      <c r="F6909" t="s">
        <v>15293</v>
      </c>
      <c r="G6909" t="s">
        <v>2344</v>
      </c>
      <c r="H6909" t="s">
        <v>43</v>
      </c>
      <c r="I6909" t="s">
        <v>527</v>
      </c>
      <c r="J6909" t="s">
        <v>527</v>
      </c>
      <c r="K6909" t="s">
        <v>528</v>
      </c>
      <c r="M6909" t="s">
        <v>145</v>
      </c>
      <c r="N6909" t="s">
        <v>145</v>
      </c>
      <c r="O6909" t="s">
        <v>9186</v>
      </c>
      <c r="P6909" t="s">
        <v>35</v>
      </c>
      <c r="Q6909" t="s">
        <v>79</v>
      </c>
      <c r="R6909" t="s">
        <v>2007</v>
      </c>
      <c r="S6909">
        <v>756.9</v>
      </c>
      <c r="T6909">
        <v>2</v>
      </c>
      <c r="U6909">
        <v>0</v>
      </c>
      <c r="V6909">
        <v>68.099999999999994</v>
      </c>
      <c r="W6909">
        <v>49.5</v>
      </c>
      <c r="X6909" t="s">
        <v>62</v>
      </c>
    </row>
    <row r="6910" spans="1:24" ht="14.4" x14ac:dyDescent="0.3">
      <c r="A6910">
        <v>37183</v>
      </c>
      <c r="B6910" t="s">
        <v>15294</v>
      </c>
      <c r="C6910" s="1">
        <v>40832</v>
      </c>
      <c r="D6910" s="1">
        <v>40833</v>
      </c>
      <c r="E6910" t="s">
        <v>25</v>
      </c>
      <c r="F6910" t="s">
        <v>2529</v>
      </c>
      <c r="G6910" t="s">
        <v>2530</v>
      </c>
      <c r="H6910" t="s">
        <v>28</v>
      </c>
      <c r="I6910" t="s">
        <v>1282</v>
      </c>
      <c r="J6910" t="s">
        <v>109</v>
      </c>
      <c r="K6910" t="s">
        <v>31</v>
      </c>
      <c r="L6910">
        <v>94110</v>
      </c>
      <c r="M6910" t="s">
        <v>32</v>
      </c>
      <c r="N6910" t="s">
        <v>110</v>
      </c>
      <c r="O6910" t="s">
        <v>15295</v>
      </c>
      <c r="P6910" t="s">
        <v>35</v>
      </c>
      <c r="Q6910" t="s">
        <v>36</v>
      </c>
      <c r="R6910" t="s">
        <v>15296</v>
      </c>
      <c r="S6910">
        <v>179.97</v>
      </c>
      <c r="T6910">
        <v>3</v>
      </c>
      <c r="U6910">
        <v>0</v>
      </c>
      <c r="V6910">
        <v>86.385599999999997</v>
      </c>
      <c r="W6910">
        <v>49.49</v>
      </c>
      <c r="X6910" t="s">
        <v>104</v>
      </c>
    </row>
    <row r="6911" spans="1:24" ht="14.4" x14ac:dyDescent="0.3">
      <c r="A6911">
        <v>42540</v>
      </c>
      <c r="B6911" t="s">
        <v>15297</v>
      </c>
      <c r="C6911" s="1">
        <v>41813</v>
      </c>
      <c r="D6911" s="1">
        <v>41817</v>
      </c>
      <c r="E6911" t="s">
        <v>96</v>
      </c>
      <c r="F6911" t="s">
        <v>15298</v>
      </c>
      <c r="G6911" t="s">
        <v>805</v>
      </c>
      <c r="H6911" t="s">
        <v>28</v>
      </c>
      <c r="I6911" t="s">
        <v>15299</v>
      </c>
      <c r="J6911" t="s">
        <v>3794</v>
      </c>
      <c r="K6911" t="s">
        <v>1329</v>
      </c>
      <c r="M6911" t="s">
        <v>145</v>
      </c>
      <c r="N6911" t="s">
        <v>145</v>
      </c>
      <c r="O6911" t="s">
        <v>11491</v>
      </c>
      <c r="P6911" t="s">
        <v>35</v>
      </c>
      <c r="Q6911" t="s">
        <v>292</v>
      </c>
      <c r="R6911" t="s">
        <v>7067</v>
      </c>
      <c r="S6911">
        <v>491.64</v>
      </c>
      <c r="T6911">
        <v>4</v>
      </c>
      <c r="U6911">
        <v>0</v>
      </c>
      <c r="V6911">
        <v>132.72</v>
      </c>
      <c r="W6911">
        <v>49.49</v>
      </c>
      <c r="X6911" t="s">
        <v>104</v>
      </c>
    </row>
    <row r="6912" spans="1:24" ht="14.4" x14ac:dyDescent="0.3">
      <c r="A6912">
        <v>1612</v>
      </c>
      <c r="B6912" t="s">
        <v>15300</v>
      </c>
      <c r="C6912" s="1">
        <v>41356</v>
      </c>
      <c r="D6912" s="1">
        <v>41361</v>
      </c>
      <c r="E6912" t="s">
        <v>40</v>
      </c>
      <c r="F6912" t="s">
        <v>2588</v>
      </c>
      <c r="G6912" t="s">
        <v>2589</v>
      </c>
      <c r="H6912" t="s">
        <v>28</v>
      </c>
      <c r="I6912" t="s">
        <v>15301</v>
      </c>
      <c r="J6912" t="s">
        <v>3807</v>
      </c>
      <c r="K6912" t="s">
        <v>153</v>
      </c>
      <c r="M6912" t="s">
        <v>154</v>
      </c>
      <c r="N6912" t="s">
        <v>121</v>
      </c>
      <c r="O6912" t="s">
        <v>11238</v>
      </c>
      <c r="P6912" t="s">
        <v>50</v>
      </c>
      <c r="Q6912" t="s">
        <v>51</v>
      </c>
      <c r="R6912" t="s">
        <v>8800</v>
      </c>
      <c r="S6912">
        <v>649.32000000000005</v>
      </c>
      <c r="T6912">
        <v>14</v>
      </c>
      <c r="U6912">
        <v>0</v>
      </c>
      <c r="V6912">
        <v>110.32</v>
      </c>
      <c r="W6912">
        <v>49.468000000000004</v>
      </c>
      <c r="X6912" t="s">
        <v>62</v>
      </c>
    </row>
    <row r="6913" spans="1:24" ht="14.4" x14ac:dyDescent="0.3">
      <c r="A6913">
        <v>6774</v>
      </c>
      <c r="B6913" t="s">
        <v>15302</v>
      </c>
      <c r="C6913" s="1">
        <v>41137</v>
      </c>
      <c r="D6913" s="1">
        <v>41142</v>
      </c>
      <c r="E6913" t="s">
        <v>96</v>
      </c>
      <c r="F6913" t="s">
        <v>3887</v>
      </c>
      <c r="G6913" t="s">
        <v>3888</v>
      </c>
      <c r="H6913" t="s">
        <v>28</v>
      </c>
      <c r="I6913" t="s">
        <v>1553</v>
      </c>
      <c r="J6913" t="s">
        <v>1554</v>
      </c>
      <c r="K6913" t="s">
        <v>240</v>
      </c>
      <c r="M6913" t="s">
        <v>154</v>
      </c>
      <c r="N6913" t="s">
        <v>232</v>
      </c>
      <c r="O6913" t="s">
        <v>10695</v>
      </c>
      <c r="P6913" t="s">
        <v>35</v>
      </c>
      <c r="Q6913" t="s">
        <v>36</v>
      </c>
      <c r="R6913" t="s">
        <v>9370</v>
      </c>
      <c r="S6913">
        <v>620.32000000000005</v>
      </c>
      <c r="T6913">
        <v>8</v>
      </c>
      <c r="U6913">
        <v>0</v>
      </c>
      <c r="V6913">
        <v>285.27999999999997</v>
      </c>
      <c r="W6913">
        <v>49.454999999999998</v>
      </c>
      <c r="X6913" t="s">
        <v>62</v>
      </c>
    </row>
    <row r="6914" spans="1:24" ht="14.4" x14ac:dyDescent="0.3">
      <c r="A6914">
        <v>4877</v>
      </c>
      <c r="B6914" t="s">
        <v>14893</v>
      </c>
      <c r="C6914" s="1">
        <v>41619</v>
      </c>
      <c r="D6914" s="1">
        <v>41623</v>
      </c>
      <c r="E6914" t="s">
        <v>96</v>
      </c>
      <c r="F6914" t="s">
        <v>6172</v>
      </c>
      <c r="G6914" t="s">
        <v>6173</v>
      </c>
      <c r="H6914" t="s">
        <v>28</v>
      </c>
      <c r="I6914" t="s">
        <v>7363</v>
      </c>
      <c r="J6914" t="s">
        <v>4510</v>
      </c>
      <c r="K6914" t="s">
        <v>1603</v>
      </c>
      <c r="M6914" t="s">
        <v>154</v>
      </c>
      <c r="N6914" t="s">
        <v>283</v>
      </c>
      <c r="O6914" t="s">
        <v>4906</v>
      </c>
      <c r="P6914" t="s">
        <v>50</v>
      </c>
      <c r="Q6914" t="s">
        <v>51</v>
      </c>
      <c r="R6914" t="s">
        <v>156</v>
      </c>
      <c r="S6914">
        <v>942.36</v>
      </c>
      <c r="T6914">
        <v>3</v>
      </c>
      <c r="U6914">
        <v>0</v>
      </c>
      <c r="V6914">
        <v>292.08</v>
      </c>
      <c r="W6914">
        <v>49.453000000000003</v>
      </c>
      <c r="X6914" t="s">
        <v>62</v>
      </c>
    </row>
    <row r="6915" spans="1:24" ht="14.4" x14ac:dyDescent="0.3">
      <c r="A6915">
        <v>4681</v>
      </c>
      <c r="B6915" t="s">
        <v>15303</v>
      </c>
      <c r="C6915" s="1">
        <v>41962</v>
      </c>
      <c r="D6915" s="1">
        <v>41962</v>
      </c>
      <c r="E6915" t="s">
        <v>25</v>
      </c>
      <c r="F6915" t="s">
        <v>731</v>
      </c>
      <c r="G6915" t="s">
        <v>732</v>
      </c>
      <c r="H6915" t="s">
        <v>66</v>
      </c>
      <c r="I6915" t="s">
        <v>6810</v>
      </c>
      <c r="J6915" t="s">
        <v>6811</v>
      </c>
      <c r="K6915" t="s">
        <v>5467</v>
      </c>
      <c r="M6915" t="s">
        <v>154</v>
      </c>
      <c r="N6915" t="s">
        <v>70</v>
      </c>
      <c r="O6915" t="s">
        <v>4032</v>
      </c>
      <c r="P6915" t="s">
        <v>50</v>
      </c>
      <c r="Q6915" t="s">
        <v>51</v>
      </c>
      <c r="R6915" t="s">
        <v>94</v>
      </c>
      <c r="S6915">
        <v>364.416</v>
      </c>
      <c r="T6915">
        <v>2</v>
      </c>
      <c r="U6915">
        <v>0.4</v>
      </c>
      <c r="V6915">
        <v>-109.34399999999999</v>
      </c>
      <c r="W6915">
        <v>49.451999999999998</v>
      </c>
      <c r="X6915" t="s">
        <v>104</v>
      </c>
    </row>
    <row r="6916" spans="1:24" ht="14.4" x14ac:dyDescent="0.3">
      <c r="A6916">
        <v>39532</v>
      </c>
      <c r="B6916" t="s">
        <v>3267</v>
      </c>
      <c r="C6916" s="1">
        <v>41761</v>
      </c>
      <c r="D6916" s="1">
        <v>41766</v>
      </c>
      <c r="E6916" t="s">
        <v>96</v>
      </c>
      <c r="F6916" t="s">
        <v>2365</v>
      </c>
      <c r="G6916" t="s">
        <v>2366</v>
      </c>
      <c r="H6916" t="s">
        <v>28</v>
      </c>
      <c r="I6916" t="s">
        <v>3268</v>
      </c>
      <c r="J6916" t="s">
        <v>465</v>
      </c>
      <c r="K6916" t="s">
        <v>31</v>
      </c>
      <c r="L6916">
        <v>32216</v>
      </c>
      <c r="M6916" t="s">
        <v>32</v>
      </c>
      <c r="N6916" t="s">
        <v>121</v>
      </c>
      <c r="O6916" t="s">
        <v>138</v>
      </c>
      <c r="P6916" t="s">
        <v>50</v>
      </c>
      <c r="Q6916" t="s">
        <v>102</v>
      </c>
      <c r="R6916" t="s">
        <v>3420</v>
      </c>
      <c r="S6916">
        <v>933.26199999999994</v>
      </c>
      <c r="T6916">
        <v>4</v>
      </c>
      <c r="U6916">
        <v>0.45</v>
      </c>
      <c r="V6916">
        <v>-458.14679999999998</v>
      </c>
      <c r="W6916">
        <v>49.45</v>
      </c>
      <c r="X6916" t="s">
        <v>62</v>
      </c>
    </row>
    <row r="6917" spans="1:24" ht="14.4" x14ac:dyDescent="0.3">
      <c r="A6917">
        <v>7485</v>
      </c>
      <c r="B6917" t="s">
        <v>15304</v>
      </c>
      <c r="C6917" s="1">
        <v>41036</v>
      </c>
      <c r="D6917" s="1">
        <v>41041</v>
      </c>
      <c r="E6917" t="s">
        <v>96</v>
      </c>
      <c r="F6917" t="s">
        <v>3599</v>
      </c>
      <c r="G6917" t="s">
        <v>3600</v>
      </c>
      <c r="H6917" t="s">
        <v>66</v>
      </c>
      <c r="I6917" t="s">
        <v>2036</v>
      </c>
      <c r="J6917" t="s">
        <v>2037</v>
      </c>
      <c r="K6917" t="s">
        <v>240</v>
      </c>
      <c r="M6917" t="s">
        <v>154</v>
      </c>
      <c r="N6917" t="s">
        <v>232</v>
      </c>
      <c r="O6917" t="s">
        <v>15305</v>
      </c>
      <c r="P6917" t="s">
        <v>35</v>
      </c>
      <c r="Q6917" t="s">
        <v>79</v>
      </c>
      <c r="R6917" t="s">
        <v>5509</v>
      </c>
      <c r="S6917">
        <v>635.62620000000004</v>
      </c>
      <c r="T6917">
        <v>5</v>
      </c>
      <c r="U6917">
        <v>2E-3</v>
      </c>
      <c r="V6917">
        <v>266.12619999999998</v>
      </c>
      <c r="W6917">
        <v>49.436999999999998</v>
      </c>
      <c r="X6917" t="s">
        <v>62</v>
      </c>
    </row>
    <row r="6918" spans="1:24" ht="14.4" x14ac:dyDescent="0.3">
      <c r="A6918">
        <v>21273</v>
      </c>
      <c r="B6918" t="s">
        <v>8424</v>
      </c>
      <c r="C6918" s="1">
        <v>40744</v>
      </c>
      <c r="D6918" s="1">
        <v>40746</v>
      </c>
      <c r="E6918" t="s">
        <v>54</v>
      </c>
      <c r="F6918" t="s">
        <v>3781</v>
      </c>
      <c r="G6918" t="s">
        <v>3782</v>
      </c>
      <c r="H6918" t="s">
        <v>66</v>
      </c>
      <c r="I6918" t="s">
        <v>563</v>
      </c>
      <c r="J6918" t="s">
        <v>564</v>
      </c>
      <c r="K6918" t="s">
        <v>46</v>
      </c>
      <c r="M6918" t="s">
        <v>47</v>
      </c>
      <c r="N6918" t="s">
        <v>48</v>
      </c>
      <c r="O6918" t="s">
        <v>15306</v>
      </c>
      <c r="P6918" t="s">
        <v>112</v>
      </c>
      <c r="Q6918" t="s">
        <v>795</v>
      </c>
      <c r="R6918" t="s">
        <v>15307</v>
      </c>
      <c r="S6918">
        <v>176.256</v>
      </c>
      <c r="T6918">
        <v>4</v>
      </c>
      <c r="U6918">
        <v>0.1</v>
      </c>
      <c r="V6918">
        <v>-11.784000000000001</v>
      </c>
      <c r="W6918">
        <v>49.43</v>
      </c>
      <c r="X6918" t="s">
        <v>38</v>
      </c>
    </row>
    <row r="6919" spans="1:24" ht="14.4" x14ac:dyDescent="0.3">
      <c r="A6919">
        <v>17712</v>
      </c>
      <c r="B6919" t="s">
        <v>4138</v>
      </c>
      <c r="C6919" s="1">
        <v>41562</v>
      </c>
      <c r="D6919" s="1">
        <v>41566</v>
      </c>
      <c r="E6919" t="s">
        <v>96</v>
      </c>
      <c r="F6919" t="s">
        <v>2287</v>
      </c>
      <c r="G6919" t="s">
        <v>2288</v>
      </c>
      <c r="H6919" t="s">
        <v>28</v>
      </c>
      <c r="I6919" t="s">
        <v>170</v>
      </c>
      <c r="J6919" t="s">
        <v>171</v>
      </c>
      <c r="K6919" t="s">
        <v>172</v>
      </c>
      <c r="M6919" t="s">
        <v>69</v>
      </c>
      <c r="N6919" t="s">
        <v>70</v>
      </c>
      <c r="O6919" t="s">
        <v>12132</v>
      </c>
      <c r="P6919" t="s">
        <v>112</v>
      </c>
      <c r="Q6919" t="s">
        <v>795</v>
      </c>
      <c r="R6919" t="s">
        <v>4479</v>
      </c>
      <c r="S6919">
        <v>637.20000000000005</v>
      </c>
      <c r="T6919">
        <v>5</v>
      </c>
      <c r="U6919">
        <v>0.1</v>
      </c>
      <c r="V6919">
        <v>49.5</v>
      </c>
      <c r="W6919">
        <v>49.42</v>
      </c>
      <c r="X6919" t="s">
        <v>104</v>
      </c>
    </row>
    <row r="6920" spans="1:24" ht="14.4" x14ac:dyDescent="0.3">
      <c r="A6920">
        <v>41781</v>
      </c>
      <c r="B6920" t="s">
        <v>15308</v>
      </c>
      <c r="C6920" s="1">
        <v>41337</v>
      </c>
      <c r="D6920" s="1">
        <v>41343</v>
      </c>
      <c r="E6920" t="s">
        <v>96</v>
      </c>
      <c r="F6920" t="s">
        <v>7162</v>
      </c>
      <c r="G6920" t="s">
        <v>7163</v>
      </c>
      <c r="H6920" t="s">
        <v>66</v>
      </c>
      <c r="I6920" t="s">
        <v>1379</v>
      </c>
      <c r="J6920" t="s">
        <v>1380</v>
      </c>
      <c r="K6920" t="s">
        <v>1247</v>
      </c>
      <c r="M6920" t="s">
        <v>77</v>
      </c>
      <c r="N6920" t="s">
        <v>77</v>
      </c>
      <c r="O6920" t="s">
        <v>15309</v>
      </c>
      <c r="P6920" t="s">
        <v>50</v>
      </c>
      <c r="Q6920" t="s">
        <v>51</v>
      </c>
      <c r="R6920" t="s">
        <v>4396</v>
      </c>
      <c r="S6920">
        <v>892.8</v>
      </c>
      <c r="T6920">
        <v>10</v>
      </c>
      <c r="U6920">
        <v>0</v>
      </c>
      <c r="V6920">
        <v>0</v>
      </c>
      <c r="W6920">
        <v>49.42</v>
      </c>
      <c r="X6920" t="s">
        <v>62</v>
      </c>
    </row>
    <row r="6921" spans="1:24" ht="14.4" x14ac:dyDescent="0.3">
      <c r="A6921">
        <v>42979</v>
      </c>
      <c r="B6921" t="s">
        <v>15310</v>
      </c>
      <c r="C6921" s="1">
        <v>41961</v>
      </c>
      <c r="D6921" s="1">
        <v>41965</v>
      </c>
      <c r="E6921" t="s">
        <v>40</v>
      </c>
      <c r="F6921" t="s">
        <v>15311</v>
      </c>
      <c r="G6921" t="s">
        <v>1201</v>
      </c>
      <c r="H6921" t="s">
        <v>66</v>
      </c>
      <c r="I6921" t="s">
        <v>9842</v>
      </c>
      <c r="J6921" t="s">
        <v>9842</v>
      </c>
      <c r="K6921" t="s">
        <v>9843</v>
      </c>
      <c r="M6921" t="s">
        <v>77</v>
      </c>
      <c r="N6921" t="s">
        <v>77</v>
      </c>
      <c r="O6921" t="s">
        <v>943</v>
      </c>
      <c r="P6921" t="s">
        <v>35</v>
      </c>
      <c r="Q6921" t="s">
        <v>60</v>
      </c>
      <c r="R6921" t="s">
        <v>486</v>
      </c>
      <c r="S6921">
        <v>639</v>
      </c>
      <c r="T6921">
        <v>1</v>
      </c>
      <c r="U6921">
        <v>0</v>
      </c>
      <c r="V6921">
        <v>44.73</v>
      </c>
      <c r="W6921">
        <v>49.42</v>
      </c>
      <c r="X6921" t="s">
        <v>62</v>
      </c>
    </row>
    <row r="6922" spans="1:24" ht="14.4" x14ac:dyDescent="0.3">
      <c r="A6922">
        <v>171</v>
      </c>
      <c r="B6922" t="s">
        <v>15312</v>
      </c>
      <c r="C6922" s="1">
        <v>40745</v>
      </c>
      <c r="D6922" s="1">
        <v>40750</v>
      </c>
      <c r="E6922" t="s">
        <v>96</v>
      </c>
      <c r="F6922" t="s">
        <v>11228</v>
      </c>
      <c r="G6922" t="s">
        <v>11229</v>
      </c>
      <c r="H6922" t="s">
        <v>28</v>
      </c>
      <c r="I6922" t="s">
        <v>1507</v>
      </c>
      <c r="J6922" t="s">
        <v>1507</v>
      </c>
      <c r="K6922" t="s">
        <v>540</v>
      </c>
      <c r="M6922" t="s">
        <v>154</v>
      </c>
      <c r="N6922" t="s">
        <v>70</v>
      </c>
      <c r="O6922" t="s">
        <v>15313</v>
      </c>
      <c r="P6922" t="s">
        <v>50</v>
      </c>
      <c r="Q6922" t="s">
        <v>363</v>
      </c>
      <c r="R6922" t="s">
        <v>7025</v>
      </c>
      <c r="S6922">
        <v>650.88</v>
      </c>
      <c r="T6922">
        <v>8</v>
      </c>
      <c r="U6922">
        <v>0</v>
      </c>
      <c r="V6922">
        <v>32.479999999999997</v>
      </c>
      <c r="W6922">
        <v>49.412999999999997</v>
      </c>
      <c r="X6922" t="s">
        <v>62</v>
      </c>
    </row>
    <row r="6923" spans="1:24" ht="14.4" x14ac:dyDescent="0.3">
      <c r="A6923">
        <v>15858</v>
      </c>
      <c r="B6923" t="s">
        <v>15314</v>
      </c>
      <c r="C6923" s="1">
        <v>41180</v>
      </c>
      <c r="D6923" s="1">
        <v>41184</v>
      </c>
      <c r="E6923" t="s">
        <v>96</v>
      </c>
      <c r="F6923" t="s">
        <v>9418</v>
      </c>
      <c r="G6923" t="s">
        <v>2746</v>
      </c>
      <c r="H6923" t="s">
        <v>28</v>
      </c>
      <c r="I6923" t="s">
        <v>4159</v>
      </c>
      <c r="J6923" t="s">
        <v>723</v>
      </c>
      <c r="K6923" t="s">
        <v>68</v>
      </c>
      <c r="M6923" t="s">
        <v>69</v>
      </c>
      <c r="N6923" t="s">
        <v>70</v>
      </c>
      <c r="O6923" t="s">
        <v>3427</v>
      </c>
      <c r="P6923" t="s">
        <v>50</v>
      </c>
      <c r="Q6923" t="s">
        <v>363</v>
      </c>
      <c r="R6923" t="s">
        <v>2486</v>
      </c>
      <c r="S6923">
        <v>978.48</v>
      </c>
      <c r="T6923">
        <v>3</v>
      </c>
      <c r="U6923">
        <v>0.1</v>
      </c>
      <c r="V6923">
        <v>10.8</v>
      </c>
      <c r="W6923">
        <v>49.41</v>
      </c>
      <c r="X6923" t="s">
        <v>62</v>
      </c>
    </row>
    <row r="6924" spans="1:24" ht="14.4" x14ac:dyDescent="0.3">
      <c r="A6924">
        <v>40781</v>
      </c>
      <c r="B6924" t="s">
        <v>15315</v>
      </c>
      <c r="C6924" s="1">
        <v>41611</v>
      </c>
      <c r="D6924" s="1">
        <v>41613</v>
      </c>
      <c r="E6924" t="s">
        <v>40</v>
      </c>
      <c r="F6924" t="s">
        <v>1490</v>
      </c>
      <c r="G6924" t="s">
        <v>1491</v>
      </c>
      <c r="H6924" t="s">
        <v>43</v>
      </c>
      <c r="I6924" t="s">
        <v>1006</v>
      </c>
      <c r="J6924" t="s">
        <v>298</v>
      </c>
      <c r="K6924" t="s">
        <v>31</v>
      </c>
      <c r="L6924">
        <v>77036</v>
      </c>
      <c r="M6924" t="s">
        <v>32</v>
      </c>
      <c r="N6924" t="s">
        <v>70</v>
      </c>
      <c r="O6924" t="s">
        <v>15316</v>
      </c>
      <c r="P6924" t="s">
        <v>50</v>
      </c>
      <c r="Q6924" t="s">
        <v>363</v>
      </c>
      <c r="R6924" t="s">
        <v>15317</v>
      </c>
      <c r="S6924">
        <v>781.86400000000003</v>
      </c>
      <c r="T6924">
        <v>10</v>
      </c>
      <c r="U6924">
        <v>0.32</v>
      </c>
      <c r="V6924">
        <v>-137.976</v>
      </c>
      <c r="W6924">
        <v>49.41</v>
      </c>
      <c r="X6924" t="s">
        <v>104</v>
      </c>
    </row>
    <row r="6925" spans="1:24" ht="14.4" x14ac:dyDescent="0.3">
      <c r="A6925">
        <v>11175</v>
      </c>
      <c r="B6925" t="s">
        <v>15318</v>
      </c>
      <c r="C6925" s="1">
        <v>41519</v>
      </c>
      <c r="D6925" s="1">
        <v>41526</v>
      </c>
      <c r="E6925" t="s">
        <v>96</v>
      </c>
      <c r="F6925" t="s">
        <v>2915</v>
      </c>
      <c r="G6925" t="s">
        <v>2451</v>
      </c>
      <c r="H6925" t="s">
        <v>43</v>
      </c>
      <c r="I6925" t="s">
        <v>1430</v>
      </c>
      <c r="J6925" t="s">
        <v>336</v>
      </c>
      <c r="K6925" t="s">
        <v>231</v>
      </c>
      <c r="M6925" t="s">
        <v>69</v>
      </c>
      <c r="N6925" t="s">
        <v>232</v>
      </c>
      <c r="O6925" t="s">
        <v>15319</v>
      </c>
      <c r="P6925" t="s">
        <v>35</v>
      </c>
      <c r="Q6925" t="s">
        <v>79</v>
      </c>
      <c r="R6925" t="s">
        <v>5569</v>
      </c>
      <c r="S6925">
        <v>594.36</v>
      </c>
      <c r="T6925">
        <v>4</v>
      </c>
      <c r="U6925">
        <v>0</v>
      </c>
      <c r="V6925">
        <v>112.92</v>
      </c>
      <c r="W6925">
        <v>49.4</v>
      </c>
      <c r="X6925" t="s">
        <v>115</v>
      </c>
    </row>
    <row r="6926" spans="1:24" ht="14.4" x14ac:dyDescent="0.3">
      <c r="A6926">
        <v>15813</v>
      </c>
      <c r="B6926" t="s">
        <v>10258</v>
      </c>
      <c r="C6926" s="1">
        <v>41187</v>
      </c>
      <c r="D6926" s="1">
        <v>41194</v>
      </c>
      <c r="E6926" t="s">
        <v>96</v>
      </c>
      <c r="F6926" t="s">
        <v>2025</v>
      </c>
      <c r="G6926" t="s">
        <v>2026</v>
      </c>
      <c r="H6926" t="s">
        <v>43</v>
      </c>
      <c r="I6926" t="s">
        <v>10259</v>
      </c>
      <c r="J6926" t="s">
        <v>10260</v>
      </c>
      <c r="K6926" t="s">
        <v>2447</v>
      </c>
      <c r="M6926" t="s">
        <v>69</v>
      </c>
      <c r="N6926" t="s">
        <v>70</v>
      </c>
      <c r="O6926" t="s">
        <v>11738</v>
      </c>
      <c r="P6926" t="s">
        <v>112</v>
      </c>
      <c r="Q6926" t="s">
        <v>5048</v>
      </c>
      <c r="R6926" t="s">
        <v>11739</v>
      </c>
      <c r="S6926">
        <v>414.24</v>
      </c>
      <c r="T6926">
        <v>8</v>
      </c>
      <c r="U6926">
        <v>0</v>
      </c>
      <c r="V6926">
        <v>153.12</v>
      </c>
      <c r="W6926">
        <v>49.4</v>
      </c>
      <c r="X6926" t="s">
        <v>62</v>
      </c>
    </row>
    <row r="6927" spans="1:24" ht="14.4" x14ac:dyDescent="0.3">
      <c r="A6927">
        <v>22222</v>
      </c>
      <c r="B6927" t="s">
        <v>15320</v>
      </c>
      <c r="C6927" s="1">
        <v>40841</v>
      </c>
      <c r="D6927" s="1">
        <v>40845</v>
      </c>
      <c r="E6927" t="s">
        <v>96</v>
      </c>
      <c r="F6927" t="s">
        <v>746</v>
      </c>
      <c r="G6927" t="s">
        <v>747</v>
      </c>
      <c r="H6927" t="s">
        <v>66</v>
      </c>
      <c r="I6927" t="s">
        <v>3516</v>
      </c>
      <c r="J6927" t="s">
        <v>3516</v>
      </c>
      <c r="K6927" t="s">
        <v>3517</v>
      </c>
      <c r="M6927" t="s">
        <v>47</v>
      </c>
      <c r="N6927" t="s">
        <v>163</v>
      </c>
      <c r="O6927" t="s">
        <v>807</v>
      </c>
      <c r="P6927" t="s">
        <v>50</v>
      </c>
      <c r="Q6927" t="s">
        <v>363</v>
      </c>
      <c r="R6927" t="s">
        <v>808</v>
      </c>
      <c r="S6927">
        <v>873.072</v>
      </c>
      <c r="T6927">
        <v>3</v>
      </c>
      <c r="U6927">
        <v>0.2</v>
      </c>
      <c r="V6927">
        <v>-130.96799999999999</v>
      </c>
      <c r="W6927">
        <v>49.38</v>
      </c>
      <c r="X6927" t="s">
        <v>62</v>
      </c>
    </row>
    <row r="6928" spans="1:24" ht="14.4" x14ac:dyDescent="0.3">
      <c r="A6928">
        <v>7353</v>
      </c>
      <c r="B6928" t="s">
        <v>15321</v>
      </c>
      <c r="C6928" s="1">
        <v>41172</v>
      </c>
      <c r="D6928" s="1">
        <v>41177</v>
      </c>
      <c r="E6928" t="s">
        <v>96</v>
      </c>
      <c r="F6928" t="s">
        <v>3355</v>
      </c>
      <c r="G6928" t="s">
        <v>3356</v>
      </c>
      <c r="H6928" t="s">
        <v>66</v>
      </c>
      <c r="I6928" t="s">
        <v>5655</v>
      </c>
      <c r="J6928" t="s">
        <v>5656</v>
      </c>
      <c r="K6928" t="s">
        <v>1603</v>
      </c>
      <c r="M6928" t="s">
        <v>154</v>
      </c>
      <c r="N6928" t="s">
        <v>283</v>
      </c>
      <c r="O6928" t="s">
        <v>2313</v>
      </c>
      <c r="P6928" t="s">
        <v>50</v>
      </c>
      <c r="Q6928" t="s">
        <v>51</v>
      </c>
      <c r="R6928" t="s">
        <v>2314</v>
      </c>
      <c r="S6928">
        <v>618.55999999999995</v>
      </c>
      <c r="T6928">
        <v>2</v>
      </c>
      <c r="U6928">
        <v>0</v>
      </c>
      <c r="V6928">
        <v>235.04</v>
      </c>
      <c r="W6928">
        <v>49.372</v>
      </c>
      <c r="X6928" t="s">
        <v>62</v>
      </c>
    </row>
    <row r="6929" spans="1:24" ht="14.4" x14ac:dyDescent="0.3">
      <c r="A6929">
        <v>15866</v>
      </c>
      <c r="B6929" t="s">
        <v>12534</v>
      </c>
      <c r="C6929" s="1">
        <v>41955</v>
      </c>
      <c r="D6929" s="1">
        <v>41961</v>
      </c>
      <c r="E6929" t="s">
        <v>96</v>
      </c>
      <c r="F6929" t="s">
        <v>3705</v>
      </c>
      <c r="G6929" t="s">
        <v>3706</v>
      </c>
      <c r="H6929" t="s">
        <v>43</v>
      </c>
      <c r="I6929" t="s">
        <v>727</v>
      </c>
      <c r="J6929" t="s">
        <v>728</v>
      </c>
      <c r="K6929" t="s">
        <v>172</v>
      </c>
      <c r="M6929" t="s">
        <v>69</v>
      </c>
      <c r="N6929" t="s">
        <v>70</v>
      </c>
      <c r="O6929" t="s">
        <v>10992</v>
      </c>
      <c r="P6929" t="s">
        <v>112</v>
      </c>
      <c r="Q6929" t="s">
        <v>113</v>
      </c>
      <c r="R6929" t="s">
        <v>10993</v>
      </c>
      <c r="S6929">
        <v>338.1</v>
      </c>
      <c r="T6929">
        <v>7</v>
      </c>
      <c r="U6929">
        <v>0</v>
      </c>
      <c r="V6929">
        <v>40.53</v>
      </c>
      <c r="W6929">
        <v>49.37</v>
      </c>
      <c r="X6929" t="s">
        <v>115</v>
      </c>
    </row>
    <row r="6930" spans="1:24" ht="14.4" x14ac:dyDescent="0.3">
      <c r="A6930">
        <v>29884</v>
      </c>
      <c r="B6930" t="s">
        <v>15322</v>
      </c>
      <c r="C6930" s="1">
        <v>41943</v>
      </c>
      <c r="D6930" s="1">
        <v>41947</v>
      </c>
      <c r="E6930" t="s">
        <v>96</v>
      </c>
      <c r="F6930" t="s">
        <v>3053</v>
      </c>
      <c r="G6930" t="s">
        <v>3054</v>
      </c>
      <c r="H6930" t="s">
        <v>66</v>
      </c>
      <c r="I6930" t="s">
        <v>812</v>
      </c>
      <c r="J6930" t="s">
        <v>813</v>
      </c>
      <c r="K6930" t="s">
        <v>46</v>
      </c>
      <c r="M6930" t="s">
        <v>47</v>
      </c>
      <c r="N6930" t="s">
        <v>48</v>
      </c>
      <c r="O6930" t="s">
        <v>1320</v>
      </c>
      <c r="P6930" t="s">
        <v>50</v>
      </c>
      <c r="Q6930" t="s">
        <v>363</v>
      </c>
      <c r="R6930" t="s">
        <v>1321</v>
      </c>
      <c r="S6930">
        <v>660.31200000000001</v>
      </c>
      <c r="T6930">
        <v>2</v>
      </c>
      <c r="U6930">
        <v>0.1</v>
      </c>
      <c r="V6930">
        <v>242.11199999999999</v>
      </c>
      <c r="W6930">
        <v>49.35</v>
      </c>
      <c r="X6930" t="s">
        <v>62</v>
      </c>
    </row>
    <row r="6931" spans="1:24" ht="14.4" x14ac:dyDescent="0.3">
      <c r="A6931">
        <v>3072</v>
      </c>
      <c r="B6931" t="s">
        <v>15323</v>
      </c>
      <c r="C6931" s="1">
        <v>40849</v>
      </c>
      <c r="D6931" s="1">
        <v>40855</v>
      </c>
      <c r="E6931" t="s">
        <v>96</v>
      </c>
      <c r="F6931" t="s">
        <v>358</v>
      </c>
      <c r="G6931" t="s">
        <v>359</v>
      </c>
      <c r="H6931" t="s">
        <v>43</v>
      </c>
      <c r="I6931" t="s">
        <v>2585</v>
      </c>
      <c r="J6931" t="s">
        <v>2585</v>
      </c>
      <c r="K6931" t="s">
        <v>1603</v>
      </c>
      <c r="M6931" t="s">
        <v>154</v>
      </c>
      <c r="N6931" t="s">
        <v>283</v>
      </c>
      <c r="O6931" t="s">
        <v>14675</v>
      </c>
      <c r="P6931" t="s">
        <v>50</v>
      </c>
      <c r="Q6931" t="s">
        <v>363</v>
      </c>
      <c r="R6931" t="s">
        <v>10273</v>
      </c>
      <c r="S6931">
        <v>607.91999999999996</v>
      </c>
      <c r="T6931">
        <v>6</v>
      </c>
      <c r="U6931">
        <v>0</v>
      </c>
      <c r="V6931">
        <v>91.08</v>
      </c>
      <c r="W6931">
        <v>49.343000000000004</v>
      </c>
      <c r="X6931" t="s">
        <v>62</v>
      </c>
    </row>
    <row r="6932" spans="1:24" ht="14.4" x14ac:dyDescent="0.3">
      <c r="A6932">
        <v>13889</v>
      </c>
      <c r="B6932" t="s">
        <v>11248</v>
      </c>
      <c r="C6932" s="1">
        <v>41633</v>
      </c>
      <c r="D6932" s="1">
        <v>41636</v>
      </c>
      <c r="E6932" t="s">
        <v>40</v>
      </c>
      <c r="F6932" t="s">
        <v>6620</v>
      </c>
      <c r="G6932" t="s">
        <v>6621</v>
      </c>
      <c r="H6932" t="s">
        <v>28</v>
      </c>
      <c r="I6932" t="s">
        <v>11249</v>
      </c>
      <c r="J6932" t="s">
        <v>3154</v>
      </c>
      <c r="K6932" t="s">
        <v>68</v>
      </c>
      <c r="M6932" t="s">
        <v>69</v>
      </c>
      <c r="N6932" t="s">
        <v>70</v>
      </c>
      <c r="O6932" t="s">
        <v>5047</v>
      </c>
      <c r="P6932" t="s">
        <v>112</v>
      </c>
      <c r="Q6932" t="s">
        <v>5048</v>
      </c>
      <c r="R6932" t="s">
        <v>5049</v>
      </c>
      <c r="S6932">
        <v>219.84</v>
      </c>
      <c r="T6932">
        <v>4</v>
      </c>
      <c r="U6932">
        <v>0</v>
      </c>
      <c r="V6932">
        <v>76.92</v>
      </c>
      <c r="W6932">
        <v>49.34</v>
      </c>
      <c r="X6932" t="s">
        <v>38</v>
      </c>
    </row>
    <row r="6933" spans="1:24" ht="14.4" x14ac:dyDescent="0.3">
      <c r="A6933">
        <v>750</v>
      </c>
      <c r="B6933" t="s">
        <v>11018</v>
      </c>
      <c r="C6933" s="1">
        <v>41230</v>
      </c>
      <c r="D6933" s="1">
        <v>41232</v>
      </c>
      <c r="E6933" t="s">
        <v>54</v>
      </c>
      <c r="F6933" t="s">
        <v>2019</v>
      </c>
      <c r="G6933" t="s">
        <v>2020</v>
      </c>
      <c r="H6933" t="s">
        <v>43</v>
      </c>
      <c r="I6933" t="s">
        <v>247</v>
      </c>
      <c r="J6933" t="s">
        <v>247</v>
      </c>
      <c r="K6933" t="s">
        <v>248</v>
      </c>
      <c r="M6933" t="s">
        <v>154</v>
      </c>
      <c r="N6933" t="s">
        <v>70</v>
      </c>
      <c r="O6933" t="s">
        <v>15324</v>
      </c>
      <c r="P6933" t="s">
        <v>50</v>
      </c>
      <c r="Q6933" t="s">
        <v>51</v>
      </c>
      <c r="R6933" t="s">
        <v>15325</v>
      </c>
      <c r="S6933">
        <v>150.24</v>
      </c>
      <c r="T6933">
        <v>4</v>
      </c>
      <c r="U6933">
        <v>0</v>
      </c>
      <c r="V6933">
        <v>20.96</v>
      </c>
      <c r="W6933">
        <v>49.334000000000003</v>
      </c>
      <c r="X6933" t="s">
        <v>38</v>
      </c>
    </row>
    <row r="6934" spans="1:24" ht="14.4" x14ac:dyDescent="0.3">
      <c r="A6934">
        <v>26299</v>
      </c>
      <c r="B6934" t="s">
        <v>7222</v>
      </c>
      <c r="C6934" s="1">
        <v>41964</v>
      </c>
      <c r="D6934" s="1">
        <v>41969</v>
      </c>
      <c r="E6934" t="s">
        <v>96</v>
      </c>
      <c r="F6934" t="s">
        <v>1625</v>
      </c>
      <c r="G6934" t="s">
        <v>1626</v>
      </c>
      <c r="H6934" t="s">
        <v>28</v>
      </c>
      <c r="I6934" t="s">
        <v>7223</v>
      </c>
      <c r="J6934" t="s">
        <v>6586</v>
      </c>
      <c r="K6934" t="s">
        <v>162</v>
      </c>
      <c r="M6934" t="s">
        <v>47</v>
      </c>
      <c r="N6934" t="s">
        <v>163</v>
      </c>
      <c r="O6934" t="s">
        <v>4204</v>
      </c>
      <c r="P6934" t="s">
        <v>35</v>
      </c>
      <c r="Q6934" t="s">
        <v>60</v>
      </c>
      <c r="R6934" t="s">
        <v>4205</v>
      </c>
      <c r="S6934">
        <v>333.96</v>
      </c>
      <c r="T6934">
        <v>2</v>
      </c>
      <c r="U6934">
        <v>0</v>
      </c>
      <c r="V6934">
        <v>76.8</v>
      </c>
      <c r="W6934">
        <v>49.31</v>
      </c>
      <c r="X6934" t="s">
        <v>104</v>
      </c>
    </row>
    <row r="6935" spans="1:24" ht="14.4" x14ac:dyDescent="0.3">
      <c r="A6935">
        <v>19808</v>
      </c>
      <c r="B6935" t="s">
        <v>15326</v>
      </c>
      <c r="C6935" s="1">
        <v>41615</v>
      </c>
      <c r="D6935" s="1">
        <v>41616</v>
      </c>
      <c r="E6935" t="s">
        <v>54</v>
      </c>
      <c r="F6935" t="s">
        <v>2279</v>
      </c>
      <c r="G6935" t="s">
        <v>2280</v>
      </c>
      <c r="H6935" t="s">
        <v>43</v>
      </c>
      <c r="I6935" t="s">
        <v>8247</v>
      </c>
      <c r="J6935" t="s">
        <v>576</v>
      </c>
      <c r="K6935" t="s">
        <v>68</v>
      </c>
      <c r="M6935" t="s">
        <v>69</v>
      </c>
      <c r="N6935" t="s">
        <v>70</v>
      </c>
      <c r="O6935" t="s">
        <v>11615</v>
      </c>
      <c r="P6935" t="s">
        <v>112</v>
      </c>
      <c r="Q6935" t="s">
        <v>113</v>
      </c>
      <c r="R6935" t="s">
        <v>11616</v>
      </c>
      <c r="S6935">
        <v>244.2</v>
      </c>
      <c r="T6935">
        <v>5</v>
      </c>
      <c r="U6935">
        <v>0</v>
      </c>
      <c r="V6935">
        <v>29.25</v>
      </c>
      <c r="W6935">
        <v>49.29</v>
      </c>
      <c r="X6935" t="s">
        <v>62</v>
      </c>
    </row>
    <row r="6936" spans="1:24" ht="14.4" x14ac:dyDescent="0.3">
      <c r="A6936">
        <v>17245</v>
      </c>
      <c r="B6936" t="s">
        <v>14327</v>
      </c>
      <c r="C6936" s="1">
        <v>41867</v>
      </c>
      <c r="D6936" s="1">
        <v>41869</v>
      </c>
      <c r="E6936" t="s">
        <v>54</v>
      </c>
      <c r="F6936" t="s">
        <v>5563</v>
      </c>
      <c r="G6936" t="s">
        <v>5564</v>
      </c>
      <c r="H6936" t="s">
        <v>66</v>
      </c>
      <c r="I6936" t="s">
        <v>14328</v>
      </c>
      <c r="J6936" t="s">
        <v>14329</v>
      </c>
      <c r="K6936" t="s">
        <v>2447</v>
      </c>
      <c r="M6936" t="s">
        <v>69</v>
      </c>
      <c r="N6936" t="s">
        <v>70</v>
      </c>
      <c r="O6936" t="s">
        <v>15327</v>
      </c>
      <c r="P6936" t="s">
        <v>50</v>
      </c>
      <c r="Q6936" t="s">
        <v>363</v>
      </c>
      <c r="R6936" t="s">
        <v>9531</v>
      </c>
      <c r="S6936">
        <v>289.44</v>
      </c>
      <c r="T6936">
        <v>2</v>
      </c>
      <c r="U6936">
        <v>0</v>
      </c>
      <c r="V6936">
        <v>23.1</v>
      </c>
      <c r="W6936">
        <v>49.27</v>
      </c>
      <c r="X6936" t="s">
        <v>104</v>
      </c>
    </row>
    <row r="6937" spans="1:24" ht="14.4" x14ac:dyDescent="0.3">
      <c r="A6937">
        <v>20592</v>
      </c>
      <c r="B6937" t="s">
        <v>15328</v>
      </c>
      <c r="C6937" s="1">
        <v>41556</v>
      </c>
      <c r="D6937" s="1">
        <v>41560</v>
      </c>
      <c r="E6937" t="s">
        <v>96</v>
      </c>
      <c r="F6937" t="s">
        <v>8405</v>
      </c>
      <c r="G6937" t="s">
        <v>8406</v>
      </c>
      <c r="H6937" t="s">
        <v>28</v>
      </c>
      <c r="I6937" t="s">
        <v>623</v>
      </c>
      <c r="J6937" t="s">
        <v>624</v>
      </c>
      <c r="K6937" t="s">
        <v>347</v>
      </c>
      <c r="M6937" t="s">
        <v>47</v>
      </c>
      <c r="N6937" t="s">
        <v>348</v>
      </c>
      <c r="O6937" t="s">
        <v>15329</v>
      </c>
      <c r="P6937" t="s">
        <v>35</v>
      </c>
      <c r="Q6937" t="s">
        <v>79</v>
      </c>
      <c r="R6937" t="s">
        <v>7579</v>
      </c>
      <c r="S6937">
        <v>675.87750000000005</v>
      </c>
      <c r="T6937">
        <v>5</v>
      </c>
      <c r="U6937">
        <v>7.0000000000000007E-2</v>
      </c>
      <c r="V6937">
        <v>-43.672499999999999</v>
      </c>
      <c r="W6937">
        <v>49.27</v>
      </c>
      <c r="X6937" t="s">
        <v>104</v>
      </c>
    </row>
    <row r="6938" spans="1:24" ht="14.4" x14ac:dyDescent="0.3">
      <c r="A6938">
        <v>25217</v>
      </c>
      <c r="B6938" t="s">
        <v>15330</v>
      </c>
      <c r="C6938" s="1">
        <v>40638</v>
      </c>
      <c r="D6938" s="1">
        <v>40643</v>
      </c>
      <c r="E6938" t="s">
        <v>96</v>
      </c>
      <c r="F6938" t="s">
        <v>7779</v>
      </c>
      <c r="G6938" t="s">
        <v>7780</v>
      </c>
      <c r="H6938" t="s">
        <v>43</v>
      </c>
      <c r="I6938" t="s">
        <v>15331</v>
      </c>
      <c r="J6938" t="s">
        <v>15332</v>
      </c>
      <c r="K6938" t="s">
        <v>136</v>
      </c>
      <c r="M6938" t="s">
        <v>47</v>
      </c>
      <c r="N6938" t="s">
        <v>137</v>
      </c>
      <c r="O6938" t="s">
        <v>1820</v>
      </c>
      <c r="P6938" t="s">
        <v>35</v>
      </c>
      <c r="Q6938" t="s">
        <v>79</v>
      </c>
      <c r="R6938" t="s">
        <v>1821</v>
      </c>
      <c r="S6938">
        <v>712.35</v>
      </c>
      <c r="T6938">
        <v>5</v>
      </c>
      <c r="U6938">
        <v>0</v>
      </c>
      <c r="V6938">
        <v>7.05</v>
      </c>
      <c r="W6938">
        <v>49.27</v>
      </c>
      <c r="X6938" t="s">
        <v>62</v>
      </c>
    </row>
    <row r="6939" spans="1:24" ht="14.4" x14ac:dyDescent="0.3">
      <c r="A6939">
        <v>13455</v>
      </c>
      <c r="B6939" t="s">
        <v>15333</v>
      </c>
      <c r="C6939" s="1">
        <v>41850</v>
      </c>
      <c r="D6939" s="1">
        <v>41854</v>
      </c>
      <c r="E6939" t="s">
        <v>96</v>
      </c>
      <c r="F6939" t="s">
        <v>7981</v>
      </c>
      <c r="G6939" t="s">
        <v>7982</v>
      </c>
      <c r="H6939" t="s">
        <v>28</v>
      </c>
      <c r="I6939" t="s">
        <v>15334</v>
      </c>
      <c r="J6939" t="s">
        <v>1589</v>
      </c>
      <c r="K6939" t="s">
        <v>509</v>
      </c>
      <c r="M6939" t="s">
        <v>69</v>
      </c>
      <c r="N6939" t="s">
        <v>121</v>
      </c>
      <c r="O6939" t="s">
        <v>14839</v>
      </c>
      <c r="P6939" t="s">
        <v>112</v>
      </c>
      <c r="Q6939" t="s">
        <v>5048</v>
      </c>
      <c r="R6939" t="s">
        <v>14840</v>
      </c>
      <c r="S6939">
        <v>375.9</v>
      </c>
      <c r="T6939">
        <v>7</v>
      </c>
      <c r="U6939">
        <v>0</v>
      </c>
      <c r="V6939">
        <v>0</v>
      </c>
      <c r="W6939">
        <v>49.26</v>
      </c>
      <c r="X6939" t="s">
        <v>62</v>
      </c>
    </row>
    <row r="6940" spans="1:24" ht="14.4" x14ac:dyDescent="0.3">
      <c r="A6940">
        <v>26280</v>
      </c>
      <c r="B6940" t="s">
        <v>5886</v>
      </c>
      <c r="C6940" s="1">
        <v>41656</v>
      </c>
      <c r="D6940" s="1">
        <v>41662</v>
      </c>
      <c r="E6940" t="s">
        <v>96</v>
      </c>
      <c r="F6940" t="s">
        <v>2793</v>
      </c>
      <c r="G6940" t="s">
        <v>2794</v>
      </c>
      <c r="H6940" t="s">
        <v>66</v>
      </c>
      <c r="I6940" t="s">
        <v>471</v>
      </c>
      <c r="J6940" t="s">
        <v>471</v>
      </c>
      <c r="K6940" t="s">
        <v>472</v>
      </c>
      <c r="M6940" t="s">
        <v>47</v>
      </c>
      <c r="N6940" t="s">
        <v>137</v>
      </c>
      <c r="O6940" t="s">
        <v>12532</v>
      </c>
      <c r="P6940" t="s">
        <v>35</v>
      </c>
      <c r="Q6940" t="s">
        <v>36</v>
      </c>
      <c r="R6940" t="s">
        <v>5902</v>
      </c>
      <c r="S6940">
        <v>762.48</v>
      </c>
      <c r="T6940">
        <v>3</v>
      </c>
      <c r="U6940">
        <v>0</v>
      </c>
      <c r="V6940">
        <v>121.95</v>
      </c>
      <c r="W6940">
        <v>49.26</v>
      </c>
      <c r="X6940" t="s">
        <v>62</v>
      </c>
    </row>
    <row r="6941" spans="1:24" ht="14.4" x14ac:dyDescent="0.3">
      <c r="A6941">
        <v>31920</v>
      </c>
      <c r="B6941" t="s">
        <v>12914</v>
      </c>
      <c r="C6941" s="1">
        <v>41242</v>
      </c>
      <c r="D6941" s="1">
        <v>41246</v>
      </c>
      <c r="E6941" t="s">
        <v>96</v>
      </c>
      <c r="F6941" t="s">
        <v>5204</v>
      </c>
      <c r="G6941" t="s">
        <v>5205</v>
      </c>
      <c r="H6941" t="s">
        <v>43</v>
      </c>
      <c r="I6941" t="s">
        <v>12915</v>
      </c>
      <c r="J6941" t="s">
        <v>609</v>
      </c>
      <c r="K6941" t="s">
        <v>31</v>
      </c>
      <c r="L6941">
        <v>48126</v>
      </c>
      <c r="M6941" t="s">
        <v>32</v>
      </c>
      <c r="N6941" t="s">
        <v>70</v>
      </c>
      <c r="O6941" t="s">
        <v>5666</v>
      </c>
      <c r="P6941" t="s">
        <v>112</v>
      </c>
      <c r="Q6941" t="s">
        <v>165</v>
      </c>
      <c r="R6941" t="s">
        <v>15335</v>
      </c>
      <c r="S6941">
        <v>555.21</v>
      </c>
      <c r="T6941">
        <v>5</v>
      </c>
      <c r="U6941">
        <v>0.1</v>
      </c>
      <c r="V6941">
        <v>178.90100000000001</v>
      </c>
      <c r="W6941">
        <v>49.26</v>
      </c>
      <c r="X6941" t="s">
        <v>104</v>
      </c>
    </row>
    <row r="6942" spans="1:24" ht="14.4" x14ac:dyDescent="0.3">
      <c r="A6942">
        <v>27950</v>
      </c>
      <c r="B6942" t="s">
        <v>15336</v>
      </c>
      <c r="C6942" s="1">
        <v>41115</v>
      </c>
      <c r="D6942" s="1">
        <v>41117</v>
      </c>
      <c r="E6942" t="s">
        <v>40</v>
      </c>
      <c r="F6942" t="s">
        <v>2134</v>
      </c>
      <c r="G6942" t="s">
        <v>2135</v>
      </c>
      <c r="H6942" t="s">
        <v>28</v>
      </c>
      <c r="I6942" t="s">
        <v>7349</v>
      </c>
      <c r="J6942" t="s">
        <v>438</v>
      </c>
      <c r="K6942" t="s">
        <v>275</v>
      </c>
      <c r="M6942" t="s">
        <v>47</v>
      </c>
      <c r="N6942" t="s">
        <v>137</v>
      </c>
      <c r="O6942" t="s">
        <v>4796</v>
      </c>
      <c r="P6942" t="s">
        <v>112</v>
      </c>
      <c r="Q6942" t="s">
        <v>795</v>
      </c>
      <c r="R6942" t="s">
        <v>8567</v>
      </c>
      <c r="S6942">
        <v>336</v>
      </c>
      <c r="T6942">
        <v>7</v>
      </c>
      <c r="U6942">
        <v>0</v>
      </c>
      <c r="V6942">
        <v>23.52</v>
      </c>
      <c r="W6942">
        <v>49.25</v>
      </c>
      <c r="X6942" t="s">
        <v>104</v>
      </c>
    </row>
    <row r="6943" spans="1:24" ht="14.4" x14ac:dyDescent="0.3">
      <c r="A6943">
        <v>47043</v>
      </c>
      <c r="B6943" t="s">
        <v>3484</v>
      </c>
      <c r="C6943" s="1">
        <v>41961</v>
      </c>
      <c r="D6943" s="1">
        <v>41964</v>
      </c>
      <c r="E6943" t="s">
        <v>40</v>
      </c>
      <c r="F6943" t="s">
        <v>3485</v>
      </c>
      <c r="G6943" t="s">
        <v>3217</v>
      </c>
      <c r="H6943" t="s">
        <v>28</v>
      </c>
      <c r="I6943" t="s">
        <v>1042</v>
      </c>
      <c r="J6943" t="s">
        <v>1043</v>
      </c>
      <c r="K6943" t="s">
        <v>144</v>
      </c>
      <c r="M6943" t="s">
        <v>145</v>
      </c>
      <c r="N6943" t="s">
        <v>145</v>
      </c>
      <c r="O6943" t="s">
        <v>15337</v>
      </c>
      <c r="P6943" t="s">
        <v>112</v>
      </c>
      <c r="Q6943" t="s">
        <v>5048</v>
      </c>
      <c r="R6943" t="s">
        <v>15338</v>
      </c>
      <c r="S6943">
        <v>185.22</v>
      </c>
      <c r="T6943">
        <v>14</v>
      </c>
      <c r="U6943">
        <v>0</v>
      </c>
      <c r="V6943">
        <v>59.22</v>
      </c>
      <c r="W6943">
        <v>49.23</v>
      </c>
      <c r="X6943" t="s">
        <v>38</v>
      </c>
    </row>
    <row r="6944" spans="1:24" ht="14.4" x14ac:dyDescent="0.3">
      <c r="A6944">
        <v>10065</v>
      </c>
      <c r="B6944" t="s">
        <v>11234</v>
      </c>
      <c r="C6944" s="1">
        <v>41894</v>
      </c>
      <c r="D6944" s="1">
        <v>41901</v>
      </c>
      <c r="E6944" t="s">
        <v>96</v>
      </c>
      <c r="F6944" t="s">
        <v>4973</v>
      </c>
      <c r="G6944" t="s">
        <v>4974</v>
      </c>
      <c r="H6944" t="s">
        <v>43</v>
      </c>
      <c r="I6944" t="s">
        <v>3131</v>
      </c>
      <c r="J6944" t="s">
        <v>3132</v>
      </c>
      <c r="K6944" t="s">
        <v>153</v>
      </c>
      <c r="M6944" t="s">
        <v>154</v>
      </c>
      <c r="N6944" t="s">
        <v>121</v>
      </c>
      <c r="O6944" t="s">
        <v>15339</v>
      </c>
      <c r="P6944" t="s">
        <v>50</v>
      </c>
      <c r="Q6944" t="s">
        <v>102</v>
      </c>
      <c r="R6944" t="s">
        <v>3323</v>
      </c>
      <c r="S6944">
        <v>464.12799999999999</v>
      </c>
      <c r="T6944">
        <v>2</v>
      </c>
      <c r="U6944">
        <v>0.6</v>
      </c>
      <c r="V6944">
        <v>-545.35199999999998</v>
      </c>
      <c r="W6944">
        <v>49.220999999999997</v>
      </c>
      <c r="X6944" t="s">
        <v>62</v>
      </c>
    </row>
    <row r="6945" spans="1:24" ht="14.4" x14ac:dyDescent="0.3">
      <c r="A6945">
        <v>46851</v>
      </c>
      <c r="B6945" t="s">
        <v>15340</v>
      </c>
      <c r="C6945" s="1">
        <v>40903</v>
      </c>
      <c r="D6945" s="1">
        <v>40910</v>
      </c>
      <c r="E6945" t="s">
        <v>96</v>
      </c>
      <c r="F6945" t="s">
        <v>6636</v>
      </c>
      <c r="G6945" t="s">
        <v>1090</v>
      </c>
      <c r="H6945" t="s">
        <v>28</v>
      </c>
      <c r="I6945" t="s">
        <v>14688</v>
      </c>
      <c r="J6945" t="s">
        <v>13259</v>
      </c>
      <c r="K6945" t="s">
        <v>13260</v>
      </c>
      <c r="M6945" t="s">
        <v>145</v>
      </c>
      <c r="N6945" t="s">
        <v>145</v>
      </c>
      <c r="O6945" t="s">
        <v>15341</v>
      </c>
      <c r="P6945" t="s">
        <v>50</v>
      </c>
      <c r="Q6945" t="s">
        <v>363</v>
      </c>
      <c r="R6945" t="s">
        <v>4187</v>
      </c>
      <c r="S6945">
        <v>387.09</v>
      </c>
      <c r="T6945">
        <v>1</v>
      </c>
      <c r="U6945">
        <v>0</v>
      </c>
      <c r="V6945">
        <v>127.71</v>
      </c>
      <c r="W6945">
        <v>49.21</v>
      </c>
      <c r="X6945" t="s">
        <v>115</v>
      </c>
    </row>
    <row r="6946" spans="1:24" ht="14.4" x14ac:dyDescent="0.3">
      <c r="A6946">
        <v>4197</v>
      </c>
      <c r="B6946" t="s">
        <v>15342</v>
      </c>
      <c r="C6946" s="1">
        <v>41386</v>
      </c>
      <c r="D6946" s="1">
        <v>41390</v>
      </c>
      <c r="E6946" t="s">
        <v>96</v>
      </c>
      <c r="F6946" t="s">
        <v>3662</v>
      </c>
      <c r="G6946" t="s">
        <v>3663</v>
      </c>
      <c r="H6946" t="s">
        <v>28</v>
      </c>
      <c r="I6946" t="s">
        <v>15343</v>
      </c>
      <c r="J6946" t="s">
        <v>928</v>
      </c>
      <c r="K6946" t="s">
        <v>153</v>
      </c>
      <c r="M6946" t="s">
        <v>154</v>
      </c>
      <c r="N6946" t="s">
        <v>121</v>
      </c>
      <c r="O6946" t="s">
        <v>4032</v>
      </c>
      <c r="P6946" t="s">
        <v>50</v>
      </c>
      <c r="Q6946" t="s">
        <v>51</v>
      </c>
      <c r="R6946" t="s">
        <v>94</v>
      </c>
      <c r="S6946">
        <v>607.36</v>
      </c>
      <c r="T6946">
        <v>2</v>
      </c>
      <c r="U6946">
        <v>0</v>
      </c>
      <c r="V6946">
        <v>133.6</v>
      </c>
      <c r="W6946">
        <v>49.209000000000003</v>
      </c>
      <c r="X6946" t="s">
        <v>62</v>
      </c>
    </row>
    <row r="6947" spans="1:24" ht="14.4" x14ac:dyDescent="0.3">
      <c r="A6947">
        <v>2755</v>
      </c>
      <c r="B6947" t="s">
        <v>15344</v>
      </c>
      <c r="C6947" s="1">
        <v>41433</v>
      </c>
      <c r="D6947" s="1">
        <v>41437</v>
      </c>
      <c r="E6947" t="s">
        <v>96</v>
      </c>
      <c r="F6947" t="s">
        <v>3352</v>
      </c>
      <c r="G6947" t="s">
        <v>3353</v>
      </c>
      <c r="H6947" t="s">
        <v>43</v>
      </c>
      <c r="I6947" t="s">
        <v>12907</v>
      </c>
      <c r="J6947" t="s">
        <v>5538</v>
      </c>
      <c r="K6947" t="s">
        <v>738</v>
      </c>
      <c r="M6947" t="s">
        <v>154</v>
      </c>
      <c r="N6947" t="s">
        <v>121</v>
      </c>
      <c r="O6947" t="s">
        <v>6226</v>
      </c>
      <c r="P6947" t="s">
        <v>50</v>
      </c>
      <c r="Q6947" t="s">
        <v>4238</v>
      </c>
      <c r="R6947" t="s">
        <v>6227</v>
      </c>
      <c r="S6947">
        <v>659.34</v>
      </c>
      <c r="T6947">
        <v>9</v>
      </c>
      <c r="U6947">
        <v>0</v>
      </c>
      <c r="V6947">
        <v>98.82</v>
      </c>
      <c r="W6947">
        <v>49.207000000000001</v>
      </c>
      <c r="X6947" t="s">
        <v>62</v>
      </c>
    </row>
    <row r="6948" spans="1:24" ht="14.4" x14ac:dyDescent="0.3">
      <c r="A6948">
        <v>27144</v>
      </c>
      <c r="B6948" t="s">
        <v>15345</v>
      </c>
      <c r="C6948" s="1">
        <v>40872</v>
      </c>
      <c r="D6948" s="1">
        <v>40877</v>
      </c>
      <c r="E6948" t="s">
        <v>96</v>
      </c>
      <c r="F6948" t="s">
        <v>1004</v>
      </c>
      <c r="G6948" t="s">
        <v>1005</v>
      </c>
      <c r="H6948" t="s">
        <v>28</v>
      </c>
      <c r="I6948" t="s">
        <v>6553</v>
      </c>
      <c r="J6948" t="s">
        <v>4710</v>
      </c>
      <c r="K6948" t="s">
        <v>672</v>
      </c>
      <c r="M6948" t="s">
        <v>47</v>
      </c>
      <c r="N6948" t="s">
        <v>348</v>
      </c>
      <c r="O6948" t="s">
        <v>13002</v>
      </c>
      <c r="P6948" t="s">
        <v>50</v>
      </c>
      <c r="Q6948" t="s">
        <v>363</v>
      </c>
      <c r="R6948" t="s">
        <v>4912</v>
      </c>
      <c r="S6948">
        <v>546.97500000000002</v>
      </c>
      <c r="T6948">
        <v>5</v>
      </c>
      <c r="U6948">
        <v>0.35</v>
      </c>
      <c r="V6948">
        <v>100.875</v>
      </c>
      <c r="W6948">
        <v>49.2</v>
      </c>
      <c r="X6948" t="s">
        <v>62</v>
      </c>
    </row>
    <row r="6949" spans="1:24" ht="14.4" x14ac:dyDescent="0.3">
      <c r="A6949">
        <v>30787</v>
      </c>
      <c r="B6949" t="s">
        <v>15346</v>
      </c>
      <c r="C6949" s="1">
        <v>41313</v>
      </c>
      <c r="D6949" s="1">
        <v>41313</v>
      </c>
      <c r="E6949" t="s">
        <v>25</v>
      </c>
      <c r="F6949" t="s">
        <v>5249</v>
      </c>
      <c r="G6949" t="s">
        <v>5250</v>
      </c>
      <c r="H6949" t="s">
        <v>28</v>
      </c>
      <c r="I6949" t="s">
        <v>12055</v>
      </c>
      <c r="J6949" t="s">
        <v>12056</v>
      </c>
      <c r="K6949" t="s">
        <v>92</v>
      </c>
      <c r="M6949" t="s">
        <v>47</v>
      </c>
      <c r="N6949" t="s">
        <v>48</v>
      </c>
      <c r="O6949" t="s">
        <v>1283</v>
      </c>
      <c r="P6949" t="s">
        <v>50</v>
      </c>
      <c r="Q6949" t="s">
        <v>51</v>
      </c>
      <c r="R6949" t="s">
        <v>4408</v>
      </c>
      <c r="S6949">
        <v>340.86</v>
      </c>
      <c r="T6949">
        <v>2</v>
      </c>
      <c r="U6949">
        <v>0</v>
      </c>
      <c r="V6949">
        <v>122.7</v>
      </c>
      <c r="W6949">
        <v>49.2</v>
      </c>
      <c r="X6949" t="s">
        <v>38</v>
      </c>
    </row>
    <row r="6950" spans="1:24" ht="14.4" x14ac:dyDescent="0.3">
      <c r="A6950">
        <v>2427</v>
      </c>
      <c r="B6950" t="s">
        <v>15347</v>
      </c>
      <c r="C6950" s="1">
        <v>41545</v>
      </c>
      <c r="D6950" s="1">
        <v>41548</v>
      </c>
      <c r="E6950" t="s">
        <v>54</v>
      </c>
      <c r="F6950" t="s">
        <v>8246</v>
      </c>
      <c r="G6950" t="s">
        <v>1244</v>
      </c>
      <c r="H6950" t="s">
        <v>66</v>
      </c>
      <c r="I6950" t="s">
        <v>1023</v>
      </c>
      <c r="J6950" t="s">
        <v>1024</v>
      </c>
      <c r="K6950" t="s">
        <v>240</v>
      </c>
      <c r="M6950" t="s">
        <v>154</v>
      </c>
      <c r="N6950" t="s">
        <v>232</v>
      </c>
      <c r="O6950" t="s">
        <v>13683</v>
      </c>
      <c r="P6950" t="s">
        <v>35</v>
      </c>
      <c r="Q6950" t="s">
        <v>36</v>
      </c>
      <c r="R6950" t="s">
        <v>11602</v>
      </c>
      <c r="S6950">
        <v>531.58000000000004</v>
      </c>
      <c r="T6950">
        <v>7</v>
      </c>
      <c r="U6950">
        <v>0</v>
      </c>
      <c r="V6950">
        <v>244.44</v>
      </c>
      <c r="W6950">
        <v>49.198999999999998</v>
      </c>
      <c r="X6950" t="s">
        <v>104</v>
      </c>
    </row>
    <row r="6951" spans="1:24" ht="14.4" x14ac:dyDescent="0.3">
      <c r="A6951">
        <v>49023</v>
      </c>
      <c r="B6951" t="s">
        <v>14969</v>
      </c>
      <c r="C6951" s="1">
        <v>40879</v>
      </c>
      <c r="D6951" s="1">
        <v>40880</v>
      </c>
      <c r="E6951" t="s">
        <v>54</v>
      </c>
      <c r="F6951" t="s">
        <v>14970</v>
      </c>
      <c r="G6951" t="s">
        <v>2293</v>
      </c>
      <c r="H6951" t="s">
        <v>28</v>
      </c>
      <c r="I6951" t="s">
        <v>630</v>
      </c>
      <c r="J6951" t="s">
        <v>631</v>
      </c>
      <c r="K6951" t="s">
        <v>602</v>
      </c>
      <c r="M6951" t="s">
        <v>77</v>
      </c>
      <c r="N6951" t="s">
        <v>77</v>
      </c>
      <c r="O6951" t="s">
        <v>6608</v>
      </c>
      <c r="P6951" t="s">
        <v>35</v>
      </c>
      <c r="Q6951" t="s">
        <v>79</v>
      </c>
      <c r="R6951" t="s">
        <v>6609</v>
      </c>
      <c r="S6951">
        <v>299.58</v>
      </c>
      <c r="T6951">
        <v>1</v>
      </c>
      <c r="U6951">
        <v>0</v>
      </c>
      <c r="V6951">
        <v>0</v>
      </c>
      <c r="W6951">
        <v>49.18</v>
      </c>
      <c r="X6951" t="s">
        <v>104</v>
      </c>
    </row>
    <row r="6952" spans="1:24" ht="14.4" x14ac:dyDescent="0.3">
      <c r="A6952">
        <v>17323</v>
      </c>
      <c r="B6952" t="s">
        <v>15348</v>
      </c>
      <c r="C6952" s="1">
        <v>41540</v>
      </c>
      <c r="D6952" s="1">
        <v>41544</v>
      </c>
      <c r="E6952" t="s">
        <v>96</v>
      </c>
      <c r="F6952" t="s">
        <v>2474</v>
      </c>
      <c r="G6952" t="s">
        <v>2475</v>
      </c>
      <c r="H6952" t="s">
        <v>28</v>
      </c>
      <c r="I6952" t="s">
        <v>170</v>
      </c>
      <c r="J6952" t="s">
        <v>171</v>
      </c>
      <c r="K6952" t="s">
        <v>172</v>
      </c>
      <c r="M6952" t="s">
        <v>69</v>
      </c>
      <c r="N6952" t="s">
        <v>70</v>
      </c>
      <c r="O6952" t="s">
        <v>12715</v>
      </c>
      <c r="P6952" t="s">
        <v>50</v>
      </c>
      <c r="Q6952" t="s">
        <v>363</v>
      </c>
      <c r="R6952" t="s">
        <v>9282</v>
      </c>
      <c r="S6952">
        <v>675.54</v>
      </c>
      <c r="T6952">
        <v>6</v>
      </c>
      <c r="U6952">
        <v>0.1</v>
      </c>
      <c r="V6952">
        <v>285.12</v>
      </c>
      <c r="W6952">
        <v>49.17</v>
      </c>
      <c r="X6952" t="s">
        <v>62</v>
      </c>
    </row>
    <row r="6953" spans="1:24" ht="14.4" x14ac:dyDescent="0.3">
      <c r="A6953">
        <v>42246</v>
      </c>
      <c r="B6953" t="s">
        <v>15349</v>
      </c>
      <c r="C6953" s="1">
        <v>41890</v>
      </c>
      <c r="D6953" s="1">
        <v>41897</v>
      </c>
      <c r="E6953" t="s">
        <v>96</v>
      </c>
      <c r="F6953" t="s">
        <v>15350</v>
      </c>
      <c r="G6953" t="s">
        <v>3740</v>
      </c>
      <c r="H6953" t="s">
        <v>66</v>
      </c>
      <c r="I6953" t="s">
        <v>3881</v>
      </c>
      <c r="J6953" t="s">
        <v>3881</v>
      </c>
      <c r="K6953" t="s">
        <v>2329</v>
      </c>
      <c r="M6953" t="s">
        <v>145</v>
      </c>
      <c r="N6953" t="s">
        <v>145</v>
      </c>
      <c r="O6953" t="s">
        <v>632</v>
      </c>
      <c r="P6953" t="s">
        <v>112</v>
      </c>
      <c r="Q6953" t="s">
        <v>165</v>
      </c>
      <c r="R6953" t="s">
        <v>633</v>
      </c>
      <c r="S6953">
        <v>566.61</v>
      </c>
      <c r="T6953">
        <v>1</v>
      </c>
      <c r="U6953">
        <v>0</v>
      </c>
      <c r="V6953">
        <v>28.32</v>
      </c>
      <c r="W6953">
        <v>49.17</v>
      </c>
      <c r="X6953" t="s">
        <v>62</v>
      </c>
    </row>
    <row r="6954" spans="1:24" ht="14.4" x14ac:dyDescent="0.3">
      <c r="A6954">
        <v>49186</v>
      </c>
      <c r="B6954" t="s">
        <v>15351</v>
      </c>
      <c r="C6954" s="1">
        <v>41697</v>
      </c>
      <c r="D6954" s="1">
        <v>41701</v>
      </c>
      <c r="E6954" t="s">
        <v>40</v>
      </c>
      <c r="F6954" t="s">
        <v>15352</v>
      </c>
      <c r="G6954" t="s">
        <v>1725</v>
      </c>
      <c r="H6954" t="s">
        <v>43</v>
      </c>
      <c r="I6954" t="s">
        <v>9083</v>
      </c>
      <c r="J6954" t="s">
        <v>2207</v>
      </c>
      <c r="K6954" t="s">
        <v>2208</v>
      </c>
      <c r="M6954" t="s">
        <v>77</v>
      </c>
      <c r="N6954" t="s">
        <v>77</v>
      </c>
      <c r="O6954" t="s">
        <v>15353</v>
      </c>
      <c r="P6954" t="s">
        <v>50</v>
      </c>
      <c r="Q6954" t="s">
        <v>51</v>
      </c>
      <c r="R6954" t="s">
        <v>12048</v>
      </c>
      <c r="S6954">
        <v>337.92</v>
      </c>
      <c r="T6954">
        <v>4</v>
      </c>
      <c r="U6954">
        <v>0</v>
      </c>
      <c r="V6954">
        <v>16.8</v>
      </c>
      <c r="W6954">
        <v>49.16</v>
      </c>
      <c r="X6954" t="s">
        <v>62</v>
      </c>
    </row>
    <row r="6955" spans="1:24" ht="14.4" x14ac:dyDescent="0.3">
      <c r="A6955">
        <v>33993</v>
      </c>
      <c r="B6955" t="s">
        <v>15354</v>
      </c>
      <c r="C6955" s="1">
        <v>40620</v>
      </c>
      <c r="D6955" s="1">
        <v>40625</v>
      </c>
      <c r="E6955" t="s">
        <v>96</v>
      </c>
      <c r="F6955" t="s">
        <v>2643</v>
      </c>
      <c r="G6955" t="s">
        <v>2506</v>
      </c>
      <c r="H6955" t="s">
        <v>66</v>
      </c>
      <c r="I6955" t="s">
        <v>3268</v>
      </c>
      <c r="J6955" t="s">
        <v>465</v>
      </c>
      <c r="K6955" t="s">
        <v>31</v>
      </c>
      <c r="L6955">
        <v>32216</v>
      </c>
      <c r="M6955" t="s">
        <v>32</v>
      </c>
      <c r="N6955" t="s">
        <v>121</v>
      </c>
      <c r="O6955" t="s">
        <v>12849</v>
      </c>
      <c r="P6955" t="s">
        <v>35</v>
      </c>
      <c r="Q6955" t="s">
        <v>292</v>
      </c>
      <c r="R6955" t="s">
        <v>12850</v>
      </c>
      <c r="S6955">
        <v>821.3</v>
      </c>
      <c r="T6955">
        <v>4</v>
      </c>
      <c r="U6955">
        <v>0.5</v>
      </c>
      <c r="V6955">
        <v>-16.425999999999998</v>
      </c>
      <c r="W6955">
        <v>49.15</v>
      </c>
      <c r="X6955" t="s">
        <v>62</v>
      </c>
    </row>
    <row r="6956" spans="1:24" ht="14.4" x14ac:dyDescent="0.3">
      <c r="A6956">
        <v>49655</v>
      </c>
      <c r="B6956" t="s">
        <v>5576</v>
      </c>
      <c r="C6956" s="1">
        <v>41724</v>
      </c>
      <c r="D6956" s="1">
        <v>41728</v>
      </c>
      <c r="E6956" t="s">
        <v>96</v>
      </c>
      <c r="F6956" t="s">
        <v>5577</v>
      </c>
      <c r="G6956" t="s">
        <v>1966</v>
      </c>
      <c r="H6956" t="s">
        <v>66</v>
      </c>
      <c r="I6956" t="s">
        <v>3472</v>
      </c>
      <c r="J6956" t="s">
        <v>1246</v>
      </c>
      <c r="K6956" t="s">
        <v>1247</v>
      </c>
      <c r="M6956" t="s">
        <v>77</v>
      </c>
      <c r="N6956" t="s">
        <v>77</v>
      </c>
      <c r="O6956" t="s">
        <v>8080</v>
      </c>
      <c r="P6956" t="s">
        <v>112</v>
      </c>
      <c r="Q6956" t="s">
        <v>795</v>
      </c>
      <c r="R6956" t="s">
        <v>8081</v>
      </c>
      <c r="S6956">
        <v>545.52</v>
      </c>
      <c r="T6956">
        <v>4</v>
      </c>
      <c r="U6956">
        <v>0</v>
      </c>
      <c r="V6956">
        <v>114.48</v>
      </c>
      <c r="W6956">
        <v>49.15</v>
      </c>
      <c r="X6956" t="s">
        <v>62</v>
      </c>
    </row>
    <row r="6957" spans="1:24" ht="14.4" x14ac:dyDescent="0.3">
      <c r="A6957">
        <v>29350</v>
      </c>
      <c r="B6957" t="s">
        <v>15355</v>
      </c>
      <c r="C6957" s="1">
        <v>41085</v>
      </c>
      <c r="D6957" s="1">
        <v>41089</v>
      </c>
      <c r="E6957" t="s">
        <v>96</v>
      </c>
      <c r="F6957" t="s">
        <v>26</v>
      </c>
      <c r="G6957" t="s">
        <v>27</v>
      </c>
      <c r="H6957" t="s">
        <v>28</v>
      </c>
      <c r="I6957" t="s">
        <v>676</v>
      </c>
      <c r="J6957" t="s">
        <v>45</v>
      </c>
      <c r="K6957" t="s">
        <v>46</v>
      </c>
      <c r="M6957" t="s">
        <v>47</v>
      </c>
      <c r="N6957" t="s">
        <v>48</v>
      </c>
      <c r="O6957" t="s">
        <v>7649</v>
      </c>
      <c r="P6957" t="s">
        <v>112</v>
      </c>
      <c r="Q6957" t="s">
        <v>795</v>
      </c>
      <c r="R6957" t="s">
        <v>7650</v>
      </c>
      <c r="S6957">
        <v>743.04</v>
      </c>
      <c r="T6957">
        <v>4</v>
      </c>
      <c r="U6957">
        <v>0.1</v>
      </c>
      <c r="V6957">
        <v>181.56</v>
      </c>
      <c r="W6957">
        <v>49.14</v>
      </c>
      <c r="X6957" t="s">
        <v>104</v>
      </c>
    </row>
    <row r="6958" spans="1:24" ht="14.4" x14ac:dyDescent="0.3">
      <c r="A6958">
        <v>8005</v>
      </c>
      <c r="B6958" t="s">
        <v>12230</v>
      </c>
      <c r="C6958" s="1">
        <v>41246</v>
      </c>
      <c r="D6958" s="1">
        <v>41250</v>
      </c>
      <c r="E6958" t="s">
        <v>96</v>
      </c>
      <c r="F6958" t="s">
        <v>2609</v>
      </c>
      <c r="G6958" t="s">
        <v>2610</v>
      </c>
      <c r="H6958" t="s">
        <v>43</v>
      </c>
      <c r="I6958" t="s">
        <v>12231</v>
      </c>
      <c r="J6958" t="s">
        <v>12232</v>
      </c>
      <c r="K6958" t="s">
        <v>4286</v>
      </c>
      <c r="M6958" t="s">
        <v>154</v>
      </c>
      <c r="N6958" t="s">
        <v>121</v>
      </c>
      <c r="O6958" t="s">
        <v>10269</v>
      </c>
      <c r="P6958" t="s">
        <v>35</v>
      </c>
      <c r="Q6958" t="s">
        <v>36</v>
      </c>
      <c r="R6958" t="s">
        <v>1918</v>
      </c>
      <c r="S6958">
        <v>517.5</v>
      </c>
      <c r="T6958">
        <v>3</v>
      </c>
      <c r="U6958">
        <v>0</v>
      </c>
      <c r="V6958">
        <v>93.12</v>
      </c>
      <c r="W6958">
        <v>49.13</v>
      </c>
      <c r="X6958" t="s">
        <v>62</v>
      </c>
    </row>
    <row r="6959" spans="1:24" ht="14.4" x14ac:dyDescent="0.3">
      <c r="A6959">
        <v>44177</v>
      </c>
      <c r="B6959" t="s">
        <v>15356</v>
      </c>
      <c r="C6959" s="1">
        <v>41703</v>
      </c>
      <c r="D6959" s="1">
        <v>41707</v>
      </c>
      <c r="E6959" t="s">
        <v>40</v>
      </c>
      <c r="F6959" t="s">
        <v>15357</v>
      </c>
      <c r="G6959" t="s">
        <v>7259</v>
      </c>
      <c r="H6959" t="s">
        <v>28</v>
      </c>
      <c r="I6959" t="s">
        <v>1650</v>
      </c>
      <c r="J6959" t="s">
        <v>1650</v>
      </c>
      <c r="K6959" t="s">
        <v>1651</v>
      </c>
      <c r="M6959" t="s">
        <v>145</v>
      </c>
      <c r="N6959" t="s">
        <v>145</v>
      </c>
      <c r="O6959" t="s">
        <v>5334</v>
      </c>
      <c r="P6959" t="s">
        <v>50</v>
      </c>
      <c r="Q6959" t="s">
        <v>51</v>
      </c>
      <c r="R6959" t="s">
        <v>5335</v>
      </c>
      <c r="S6959">
        <v>307.65600000000001</v>
      </c>
      <c r="T6959">
        <v>6</v>
      </c>
      <c r="U6959">
        <v>0.6</v>
      </c>
      <c r="V6959">
        <v>-169.34399999999999</v>
      </c>
      <c r="W6959">
        <v>49.13</v>
      </c>
      <c r="X6959" t="s">
        <v>62</v>
      </c>
    </row>
    <row r="6960" spans="1:24" ht="14.4" x14ac:dyDescent="0.3">
      <c r="A6960">
        <v>23384</v>
      </c>
      <c r="B6960" t="s">
        <v>15358</v>
      </c>
      <c r="C6960" s="1">
        <v>41451</v>
      </c>
      <c r="D6960" s="1">
        <v>41456</v>
      </c>
      <c r="E6960" t="s">
        <v>96</v>
      </c>
      <c r="F6960" t="s">
        <v>2806</v>
      </c>
      <c r="G6960" t="s">
        <v>2807</v>
      </c>
      <c r="H6960" t="s">
        <v>28</v>
      </c>
      <c r="I6960" t="s">
        <v>4468</v>
      </c>
      <c r="J6960" t="s">
        <v>1338</v>
      </c>
      <c r="K6960" t="s">
        <v>162</v>
      </c>
      <c r="M6960" t="s">
        <v>47</v>
      </c>
      <c r="N6960" t="s">
        <v>163</v>
      </c>
      <c r="O6960" t="s">
        <v>2887</v>
      </c>
      <c r="P6960" t="s">
        <v>50</v>
      </c>
      <c r="Q6960" t="s">
        <v>363</v>
      </c>
      <c r="R6960" t="s">
        <v>2888</v>
      </c>
      <c r="S6960">
        <v>856.8</v>
      </c>
      <c r="T6960">
        <v>6</v>
      </c>
      <c r="U6960">
        <v>0</v>
      </c>
      <c r="V6960">
        <v>291.24</v>
      </c>
      <c r="W6960">
        <v>49.12</v>
      </c>
      <c r="X6960" t="s">
        <v>62</v>
      </c>
    </row>
    <row r="6961" spans="1:24" ht="14.4" x14ac:dyDescent="0.3">
      <c r="A6961">
        <v>42695</v>
      </c>
      <c r="B6961" t="s">
        <v>12969</v>
      </c>
      <c r="C6961" s="1">
        <v>41659</v>
      </c>
      <c r="D6961" s="1">
        <v>41663</v>
      </c>
      <c r="E6961" t="s">
        <v>96</v>
      </c>
      <c r="F6961" t="s">
        <v>12970</v>
      </c>
      <c r="G6961" t="s">
        <v>2443</v>
      </c>
      <c r="H6961" t="s">
        <v>66</v>
      </c>
      <c r="I6961" t="s">
        <v>5005</v>
      </c>
      <c r="J6961" t="s">
        <v>5005</v>
      </c>
      <c r="K6961" t="s">
        <v>5006</v>
      </c>
      <c r="M6961" t="s">
        <v>77</v>
      </c>
      <c r="N6961" t="s">
        <v>77</v>
      </c>
      <c r="O6961" t="s">
        <v>8308</v>
      </c>
      <c r="P6961" t="s">
        <v>112</v>
      </c>
      <c r="Q6961" t="s">
        <v>795</v>
      </c>
      <c r="R6961" t="s">
        <v>2063</v>
      </c>
      <c r="S6961">
        <v>255.84</v>
      </c>
      <c r="T6961">
        <v>2</v>
      </c>
      <c r="U6961">
        <v>0</v>
      </c>
      <c r="V6961">
        <v>46.02</v>
      </c>
      <c r="W6961">
        <v>49.12</v>
      </c>
      <c r="X6961" t="s">
        <v>104</v>
      </c>
    </row>
    <row r="6962" spans="1:24" ht="14.4" x14ac:dyDescent="0.3">
      <c r="A6962">
        <v>25989</v>
      </c>
      <c r="B6962" t="s">
        <v>15359</v>
      </c>
      <c r="C6962" s="1">
        <v>41788</v>
      </c>
      <c r="D6962" s="1">
        <v>41795</v>
      </c>
      <c r="E6962" t="s">
        <v>96</v>
      </c>
      <c r="F6962" t="s">
        <v>2474</v>
      </c>
      <c r="G6962" t="s">
        <v>2475</v>
      </c>
      <c r="H6962" t="s">
        <v>28</v>
      </c>
      <c r="I6962" t="s">
        <v>1099</v>
      </c>
      <c r="J6962" t="s">
        <v>1099</v>
      </c>
      <c r="K6962" t="s">
        <v>162</v>
      </c>
      <c r="M6962" t="s">
        <v>47</v>
      </c>
      <c r="N6962" t="s">
        <v>163</v>
      </c>
      <c r="O6962" t="s">
        <v>13704</v>
      </c>
      <c r="P6962" t="s">
        <v>35</v>
      </c>
      <c r="Q6962" t="s">
        <v>36</v>
      </c>
      <c r="R6962" t="s">
        <v>5154</v>
      </c>
      <c r="S6962">
        <v>500.4</v>
      </c>
      <c r="T6962">
        <v>5</v>
      </c>
      <c r="U6962">
        <v>0</v>
      </c>
      <c r="V6962">
        <v>140.1</v>
      </c>
      <c r="W6962">
        <v>49.11</v>
      </c>
      <c r="X6962" t="s">
        <v>115</v>
      </c>
    </row>
    <row r="6963" spans="1:24" ht="14.4" x14ac:dyDescent="0.3">
      <c r="A6963">
        <v>36587</v>
      </c>
      <c r="B6963" t="s">
        <v>15360</v>
      </c>
      <c r="C6963" s="1">
        <v>40794</v>
      </c>
      <c r="D6963" s="1">
        <v>40801</v>
      </c>
      <c r="E6963" t="s">
        <v>96</v>
      </c>
      <c r="F6963" t="s">
        <v>5520</v>
      </c>
      <c r="G6963" t="s">
        <v>5521</v>
      </c>
      <c r="H6963" t="s">
        <v>28</v>
      </c>
      <c r="I6963" t="s">
        <v>1006</v>
      </c>
      <c r="J6963" t="s">
        <v>298</v>
      </c>
      <c r="K6963" t="s">
        <v>31</v>
      </c>
      <c r="L6963">
        <v>77036</v>
      </c>
      <c r="M6963" t="s">
        <v>32</v>
      </c>
      <c r="N6963" t="s">
        <v>70</v>
      </c>
      <c r="O6963" t="s">
        <v>7554</v>
      </c>
      <c r="P6963" t="s">
        <v>50</v>
      </c>
      <c r="Q6963" t="s">
        <v>51</v>
      </c>
      <c r="R6963" t="s">
        <v>7555</v>
      </c>
      <c r="S6963">
        <v>966.7</v>
      </c>
      <c r="T6963">
        <v>5</v>
      </c>
      <c r="U6963">
        <v>0.3</v>
      </c>
      <c r="V6963">
        <v>-13.81</v>
      </c>
      <c r="W6963">
        <v>49.11</v>
      </c>
      <c r="X6963" t="s">
        <v>62</v>
      </c>
    </row>
    <row r="6964" spans="1:24" ht="14.4" x14ac:dyDescent="0.3">
      <c r="A6964">
        <v>41821</v>
      </c>
      <c r="B6964" t="s">
        <v>15361</v>
      </c>
      <c r="C6964" s="1">
        <v>41593</v>
      </c>
      <c r="D6964" s="1">
        <v>41596</v>
      </c>
      <c r="E6964" t="s">
        <v>54</v>
      </c>
      <c r="F6964" t="s">
        <v>2745</v>
      </c>
      <c r="G6964" t="s">
        <v>2746</v>
      </c>
      <c r="H6964" t="s">
        <v>28</v>
      </c>
      <c r="I6964" t="s">
        <v>15362</v>
      </c>
      <c r="J6964" t="s">
        <v>15363</v>
      </c>
      <c r="K6964" t="s">
        <v>1673</v>
      </c>
      <c r="M6964" t="s">
        <v>77</v>
      </c>
      <c r="N6964" t="s">
        <v>77</v>
      </c>
      <c r="O6964" t="s">
        <v>15364</v>
      </c>
      <c r="P6964" t="s">
        <v>35</v>
      </c>
      <c r="Q6964" t="s">
        <v>60</v>
      </c>
      <c r="R6964" t="s">
        <v>10645</v>
      </c>
      <c r="S6964">
        <v>166.62</v>
      </c>
      <c r="T6964">
        <v>2</v>
      </c>
      <c r="U6964">
        <v>0</v>
      </c>
      <c r="V6964">
        <v>34.979999999999997</v>
      </c>
      <c r="W6964">
        <v>49.11</v>
      </c>
      <c r="X6964" t="s">
        <v>38</v>
      </c>
    </row>
    <row r="6965" spans="1:24" ht="14.4" x14ac:dyDescent="0.3">
      <c r="A6965">
        <v>7177</v>
      </c>
      <c r="B6965" t="s">
        <v>13693</v>
      </c>
      <c r="C6965" s="1">
        <v>41442</v>
      </c>
      <c r="D6965" s="1">
        <v>41445</v>
      </c>
      <c r="E6965" t="s">
        <v>54</v>
      </c>
      <c r="F6965" t="s">
        <v>2923</v>
      </c>
      <c r="G6965" t="s">
        <v>2924</v>
      </c>
      <c r="H6965" t="s">
        <v>43</v>
      </c>
      <c r="I6965" t="s">
        <v>7462</v>
      </c>
      <c r="J6965" t="s">
        <v>7463</v>
      </c>
      <c r="K6965" t="s">
        <v>3603</v>
      </c>
      <c r="M6965" t="s">
        <v>154</v>
      </c>
      <c r="N6965" t="s">
        <v>70</v>
      </c>
      <c r="O6965" t="s">
        <v>9253</v>
      </c>
      <c r="P6965" t="s">
        <v>50</v>
      </c>
      <c r="Q6965" t="s">
        <v>51</v>
      </c>
      <c r="R6965" t="s">
        <v>7445</v>
      </c>
      <c r="S6965">
        <v>372.036</v>
      </c>
      <c r="T6965">
        <v>7</v>
      </c>
      <c r="U6965">
        <v>0.4</v>
      </c>
      <c r="V6965">
        <v>-136.44399999999999</v>
      </c>
      <c r="W6965">
        <v>49.1</v>
      </c>
      <c r="X6965" t="s">
        <v>104</v>
      </c>
    </row>
    <row r="6966" spans="1:24" ht="14.4" x14ac:dyDescent="0.3">
      <c r="A6966">
        <v>21080</v>
      </c>
      <c r="B6966" t="s">
        <v>10527</v>
      </c>
      <c r="C6966" s="1">
        <v>40848</v>
      </c>
      <c r="D6966" s="1">
        <v>40849</v>
      </c>
      <c r="E6966" t="s">
        <v>54</v>
      </c>
      <c r="F6966" t="s">
        <v>10469</v>
      </c>
      <c r="G6966" t="s">
        <v>10470</v>
      </c>
      <c r="H6966" t="s">
        <v>28</v>
      </c>
      <c r="I6966" t="s">
        <v>3516</v>
      </c>
      <c r="J6966" t="s">
        <v>3516</v>
      </c>
      <c r="K6966" t="s">
        <v>3517</v>
      </c>
      <c r="M6966" t="s">
        <v>47</v>
      </c>
      <c r="N6966" t="s">
        <v>163</v>
      </c>
      <c r="O6966" t="s">
        <v>15365</v>
      </c>
      <c r="P6966" t="s">
        <v>112</v>
      </c>
      <c r="Q6966" t="s">
        <v>130</v>
      </c>
      <c r="R6966" t="s">
        <v>15366</v>
      </c>
      <c r="S6966">
        <v>121.575</v>
      </c>
      <c r="T6966">
        <v>5</v>
      </c>
      <c r="U6966">
        <v>0.5</v>
      </c>
      <c r="V6966">
        <v>-92.474999999999994</v>
      </c>
      <c r="W6966">
        <v>49.1</v>
      </c>
      <c r="X6966" t="s">
        <v>38</v>
      </c>
    </row>
    <row r="6967" spans="1:24" ht="14.4" x14ac:dyDescent="0.3">
      <c r="A6967">
        <v>24153</v>
      </c>
      <c r="B6967" t="s">
        <v>7681</v>
      </c>
      <c r="C6967" s="1">
        <v>41957</v>
      </c>
      <c r="D6967" s="1">
        <v>41959</v>
      </c>
      <c r="E6967" t="s">
        <v>54</v>
      </c>
      <c r="F6967" t="s">
        <v>817</v>
      </c>
      <c r="G6967" t="s">
        <v>818</v>
      </c>
      <c r="H6967" t="s">
        <v>28</v>
      </c>
      <c r="I6967" t="s">
        <v>6522</v>
      </c>
      <c r="J6967" t="s">
        <v>58</v>
      </c>
      <c r="K6967" t="s">
        <v>46</v>
      </c>
      <c r="M6967" t="s">
        <v>47</v>
      </c>
      <c r="N6967" t="s">
        <v>48</v>
      </c>
      <c r="O6967" t="s">
        <v>15367</v>
      </c>
      <c r="P6967" t="s">
        <v>35</v>
      </c>
      <c r="Q6967" t="s">
        <v>36</v>
      </c>
      <c r="R6967" t="s">
        <v>11695</v>
      </c>
      <c r="S6967">
        <v>207.036</v>
      </c>
      <c r="T6967">
        <v>2</v>
      </c>
      <c r="U6967">
        <v>0.1</v>
      </c>
      <c r="V6967">
        <v>-16.103999999999999</v>
      </c>
      <c r="W6967">
        <v>49.1</v>
      </c>
      <c r="X6967" t="s">
        <v>104</v>
      </c>
    </row>
    <row r="6968" spans="1:24" ht="14.4" x14ac:dyDescent="0.3">
      <c r="A6968">
        <v>20864</v>
      </c>
      <c r="B6968" t="s">
        <v>15115</v>
      </c>
      <c r="C6968" s="1">
        <v>41661</v>
      </c>
      <c r="D6968" s="1">
        <v>41665</v>
      </c>
      <c r="E6968" t="s">
        <v>96</v>
      </c>
      <c r="F6968" t="s">
        <v>505</v>
      </c>
      <c r="G6968" t="s">
        <v>506</v>
      </c>
      <c r="H6968" t="s">
        <v>28</v>
      </c>
      <c r="I6968" t="s">
        <v>15116</v>
      </c>
      <c r="J6968" t="s">
        <v>4710</v>
      </c>
      <c r="K6968" t="s">
        <v>672</v>
      </c>
      <c r="M6968" t="s">
        <v>47</v>
      </c>
      <c r="N6968" t="s">
        <v>348</v>
      </c>
      <c r="O6968" t="s">
        <v>1174</v>
      </c>
      <c r="P6968" t="s">
        <v>50</v>
      </c>
      <c r="Q6968" t="s">
        <v>102</v>
      </c>
      <c r="R6968" t="s">
        <v>1175</v>
      </c>
      <c r="S6968">
        <v>451.12950000000001</v>
      </c>
      <c r="T6968">
        <v>3</v>
      </c>
      <c r="U6968">
        <v>0.55000000000000004</v>
      </c>
      <c r="V6968">
        <v>-150.43049999999999</v>
      </c>
      <c r="W6968">
        <v>49.09</v>
      </c>
      <c r="X6968" t="s">
        <v>62</v>
      </c>
    </row>
    <row r="6969" spans="1:24" ht="14.4" x14ac:dyDescent="0.3">
      <c r="A6969">
        <v>44733</v>
      </c>
      <c r="B6969" t="s">
        <v>15368</v>
      </c>
      <c r="C6969" s="1">
        <v>41715</v>
      </c>
      <c r="D6969" s="1">
        <v>41718</v>
      </c>
      <c r="E6969" t="s">
        <v>54</v>
      </c>
      <c r="F6969" t="s">
        <v>11335</v>
      </c>
      <c r="G6969" t="s">
        <v>6530</v>
      </c>
      <c r="H6969" t="s">
        <v>28</v>
      </c>
      <c r="I6969" t="s">
        <v>15369</v>
      </c>
      <c r="J6969" t="s">
        <v>317</v>
      </c>
      <c r="K6969" t="s">
        <v>318</v>
      </c>
      <c r="M6969" t="s">
        <v>77</v>
      </c>
      <c r="N6969" t="s">
        <v>77</v>
      </c>
      <c r="O6969" t="s">
        <v>4586</v>
      </c>
      <c r="P6969" t="s">
        <v>112</v>
      </c>
      <c r="Q6969" t="s">
        <v>795</v>
      </c>
      <c r="R6969" t="s">
        <v>4587</v>
      </c>
      <c r="S6969">
        <v>196.98</v>
      </c>
      <c r="T6969">
        <v>1</v>
      </c>
      <c r="U6969">
        <v>0</v>
      </c>
      <c r="V6969">
        <v>39.39</v>
      </c>
      <c r="W6969">
        <v>49.09</v>
      </c>
      <c r="X6969" t="s">
        <v>62</v>
      </c>
    </row>
    <row r="6970" spans="1:24" ht="14.4" x14ac:dyDescent="0.3">
      <c r="A6970">
        <v>6713</v>
      </c>
      <c r="B6970" t="s">
        <v>6445</v>
      </c>
      <c r="C6970" s="1">
        <v>40610</v>
      </c>
      <c r="D6970" s="1">
        <v>40615</v>
      </c>
      <c r="E6970" t="s">
        <v>96</v>
      </c>
      <c r="F6970" t="s">
        <v>366</v>
      </c>
      <c r="G6970" t="s">
        <v>367</v>
      </c>
      <c r="H6970" t="s">
        <v>28</v>
      </c>
      <c r="I6970" t="s">
        <v>247</v>
      </c>
      <c r="J6970" t="s">
        <v>247</v>
      </c>
      <c r="K6970" t="s">
        <v>248</v>
      </c>
      <c r="M6970" t="s">
        <v>154</v>
      </c>
      <c r="N6970" t="s">
        <v>70</v>
      </c>
      <c r="O6970" t="s">
        <v>15370</v>
      </c>
      <c r="P6970" t="s">
        <v>112</v>
      </c>
      <c r="Q6970" t="s">
        <v>165</v>
      </c>
      <c r="R6970" t="s">
        <v>12644</v>
      </c>
      <c r="S6970">
        <v>618.86</v>
      </c>
      <c r="T6970">
        <v>11</v>
      </c>
      <c r="U6970">
        <v>0</v>
      </c>
      <c r="V6970">
        <v>284.45999999999998</v>
      </c>
      <c r="W6970">
        <v>49.069000000000003</v>
      </c>
      <c r="X6970" t="s">
        <v>62</v>
      </c>
    </row>
    <row r="6971" spans="1:24" ht="14.4" x14ac:dyDescent="0.3">
      <c r="A6971">
        <v>23293</v>
      </c>
      <c r="B6971" t="s">
        <v>15371</v>
      </c>
      <c r="C6971" s="1">
        <v>41661</v>
      </c>
      <c r="D6971" s="1">
        <v>41663</v>
      </c>
      <c r="E6971" t="s">
        <v>54</v>
      </c>
      <c r="F6971" t="s">
        <v>4805</v>
      </c>
      <c r="G6971" t="s">
        <v>4806</v>
      </c>
      <c r="H6971" t="s">
        <v>28</v>
      </c>
      <c r="I6971" t="s">
        <v>1819</v>
      </c>
      <c r="J6971" t="s">
        <v>1819</v>
      </c>
      <c r="K6971" t="s">
        <v>1819</v>
      </c>
      <c r="M6971" t="s">
        <v>47</v>
      </c>
      <c r="N6971" t="s">
        <v>348</v>
      </c>
      <c r="O6971" t="s">
        <v>3077</v>
      </c>
      <c r="P6971" t="s">
        <v>50</v>
      </c>
      <c r="Q6971" t="s">
        <v>51</v>
      </c>
      <c r="R6971" t="s">
        <v>752</v>
      </c>
      <c r="S6971">
        <v>467.43</v>
      </c>
      <c r="T6971">
        <v>1</v>
      </c>
      <c r="U6971">
        <v>0</v>
      </c>
      <c r="V6971">
        <v>219.69</v>
      </c>
      <c r="W6971">
        <v>49.06</v>
      </c>
      <c r="X6971" t="s">
        <v>62</v>
      </c>
    </row>
    <row r="6972" spans="1:24" ht="14.4" x14ac:dyDescent="0.3">
      <c r="A6972">
        <v>35186</v>
      </c>
      <c r="B6972" t="s">
        <v>15372</v>
      </c>
      <c r="C6972" s="1">
        <v>40696</v>
      </c>
      <c r="D6972" s="1">
        <v>40700</v>
      </c>
      <c r="E6972" t="s">
        <v>96</v>
      </c>
      <c r="F6972" t="s">
        <v>2009</v>
      </c>
      <c r="G6972" t="s">
        <v>2010</v>
      </c>
      <c r="H6972" t="s">
        <v>28</v>
      </c>
      <c r="I6972" t="s">
        <v>3302</v>
      </c>
      <c r="J6972" t="s">
        <v>571</v>
      </c>
      <c r="K6972" t="s">
        <v>31</v>
      </c>
      <c r="L6972">
        <v>30076</v>
      </c>
      <c r="M6972" t="s">
        <v>32</v>
      </c>
      <c r="N6972" t="s">
        <v>121</v>
      </c>
      <c r="O6972" t="s">
        <v>1265</v>
      </c>
      <c r="P6972" t="s">
        <v>112</v>
      </c>
      <c r="Q6972" t="s">
        <v>795</v>
      </c>
      <c r="R6972" t="s">
        <v>1266</v>
      </c>
      <c r="S6972">
        <v>356.94</v>
      </c>
      <c r="T6972">
        <v>2</v>
      </c>
      <c r="U6972">
        <v>0</v>
      </c>
      <c r="V6972">
        <v>107.08199999999999</v>
      </c>
      <c r="W6972">
        <v>49.06</v>
      </c>
      <c r="X6972" t="s">
        <v>104</v>
      </c>
    </row>
    <row r="6973" spans="1:24" ht="14.4" x14ac:dyDescent="0.3">
      <c r="A6973">
        <v>24381</v>
      </c>
      <c r="B6973" t="s">
        <v>3074</v>
      </c>
      <c r="C6973" s="1">
        <v>41817</v>
      </c>
      <c r="D6973" s="1">
        <v>41817</v>
      </c>
      <c r="E6973" t="s">
        <v>25</v>
      </c>
      <c r="F6973" t="s">
        <v>2186</v>
      </c>
      <c r="G6973" t="s">
        <v>2187</v>
      </c>
      <c r="H6973" t="s">
        <v>28</v>
      </c>
      <c r="I6973" t="s">
        <v>3075</v>
      </c>
      <c r="J6973" t="s">
        <v>2422</v>
      </c>
      <c r="K6973" t="s">
        <v>162</v>
      </c>
      <c r="M6973" t="s">
        <v>47</v>
      </c>
      <c r="N6973" t="s">
        <v>163</v>
      </c>
      <c r="O6973" t="s">
        <v>15373</v>
      </c>
      <c r="P6973" t="s">
        <v>50</v>
      </c>
      <c r="Q6973" t="s">
        <v>51</v>
      </c>
      <c r="R6973" t="s">
        <v>4288</v>
      </c>
      <c r="S6973">
        <v>267.83999999999997</v>
      </c>
      <c r="T6973">
        <v>2</v>
      </c>
      <c r="U6973">
        <v>0</v>
      </c>
      <c r="V6973">
        <v>109.8</v>
      </c>
      <c r="W6973">
        <v>49.05</v>
      </c>
      <c r="X6973" t="s">
        <v>104</v>
      </c>
    </row>
    <row r="6974" spans="1:24" ht="14.4" x14ac:dyDescent="0.3">
      <c r="A6974">
        <v>26092</v>
      </c>
      <c r="B6974" t="s">
        <v>15374</v>
      </c>
      <c r="C6974" s="1">
        <v>41563</v>
      </c>
      <c r="D6974" s="1">
        <v>41568</v>
      </c>
      <c r="E6974" t="s">
        <v>96</v>
      </c>
      <c r="F6974" t="s">
        <v>2107</v>
      </c>
      <c r="G6974" t="s">
        <v>2108</v>
      </c>
      <c r="H6974" t="s">
        <v>43</v>
      </c>
      <c r="I6974" t="s">
        <v>1480</v>
      </c>
      <c r="J6974" t="s">
        <v>1224</v>
      </c>
      <c r="K6974" t="s">
        <v>162</v>
      </c>
      <c r="M6974" t="s">
        <v>47</v>
      </c>
      <c r="N6974" t="s">
        <v>163</v>
      </c>
      <c r="O6974" t="s">
        <v>8851</v>
      </c>
      <c r="P6974" t="s">
        <v>35</v>
      </c>
      <c r="Q6974" t="s">
        <v>292</v>
      </c>
      <c r="R6974" t="s">
        <v>7017</v>
      </c>
      <c r="S6974">
        <v>855.75</v>
      </c>
      <c r="T6974">
        <v>7</v>
      </c>
      <c r="U6974">
        <v>0</v>
      </c>
      <c r="V6974">
        <v>68.459999999999994</v>
      </c>
      <c r="W6974">
        <v>49.05</v>
      </c>
      <c r="X6974" t="s">
        <v>62</v>
      </c>
    </row>
    <row r="6975" spans="1:24" ht="14.4" x14ac:dyDescent="0.3">
      <c r="A6975">
        <v>6701</v>
      </c>
      <c r="B6975" t="s">
        <v>15375</v>
      </c>
      <c r="C6975" s="1">
        <v>41796</v>
      </c>
      <c r="D6975" s="1">
        <v>41801</v>
      </c>
      <c r="E6975" t="s">
        <v>96</v>
      </c>
      <c r="F6975" t="s">
        <v>1844</v>
      </c>
      <c r="G6975" t="s">
        <v>1845</v>
      </c>
      <c r="H6975" t="s">
        <v>66</v>
      </c>
      <c r="I6975" t="s">
        <v>12975</v>
      </c>
      <c r="J6975" t="s">
        <v>9981</v>
      </c>
      <c r="K6975" t="s">
        <v>153</v>
      </c>
      <c r="M6975" t="s">
        <v>154</v>
      </c>
      <c r="N6975" t="s">
        <v>121</v>
      </c>
      <c r="O6975" t="s">
        <v>5451</v>
      </c>
      <c r="P6975" t="s">
        <v>112</v>
      </c>
      <c r="Q6975" t="s">
        <v>165</v>
      </c>
      <c r="R6975" t="s">
        <v>4441</v>
      </c>
      <c r="S6975">
        <v>827.52</v>
      </c>
      <c r="T6975">
        <v>4</v>
      </c>
      <c r="U6975">
        <v>0</v>
      </c>
      <c r="V6975">
        <v>182</v>
      </c>
      <c r="W6975">
        <v>49.04</v>
      </c>
      <c r="X6975" t="s">
        <v>62</v>
      </c>
    </row>
    <row r="6976" spans="1:24" ht="14.4" x14ac:dyDescent="0.3">
      <c r="A6976">
        <v>24469</v>
      </c>
      <c r="B6976" t="s">
        <v>1176</v>
      </c>
      <c r="C6976" s="1">
        <v>41450</v>
      </c>
      <c r="D6976" s="1">
        <v>41454</v>
      </c>
      <c r="E6976" t="s">
        <v>96</v>
      </c>
      <c r="F6976" t="s">
        <v>906</v>
      </c>
      <c r="G6976" t="s">
        <v>907</v>
      </c>
      <c r="H6976" t="s">
        <v>28</v>
      </c>
      <c r="I6976" t="s">
        <v>1177</v>
      </c>
      <c r="J6976" t="s">
        <v>58</v>
      </c>
      <c r="K6976" t="s">
        <v>46</v>
      </c>
      <c r="M6976" t="s">
        <v>47</v>
      </c>
      <c r="N6976" t="s">
        <v>48</v>
      </c>
      <c r="O6976" t="s">
        <v>8109</v>
      </c>
      <c r="P6976" t="s">
        <v>50</v>
      </c>
      <c r="Q6976" t="s">
        <v>363</v>
      </c>
      <c r="R6976" t="s">
        <v>2731</v>
      </c>
      <c r="S6976">
        <v>448.57799999999997</v>
      </c>
      <c r="T6976">
        <v>3</v>
      </c>
      <c r="U6976">
        <v>0.1</v>
      </c>
      <c r="V6976">
        <v>174.43799999999999</v>
      </c>
      <c r="W6976">
        <v>49.04</v>
      </c>
      <c r="X6976" t="s">
        <v>104</v>
      </c>
    </row>
    <row r="6977" spans="1:24" ht="14.4" x14ac:dyDescent="0.3">
      <c r="A6977">
        <v>15970</v>
      </c>
      <c r="B6977" t="s">
        <v>15376</v>
      </c>
      <c r="C6977" s="1">
        <v>41944</v>
      </c>
      <c r="D6977" s="1">
        <v>41951</v>
      </c>
      <c r="E6977" t="s">
        <v>96</v>
      </c>
      <c r="F6977" t="s">
        <v>5035</v>
      </c>
      <c r="G6977" t="s">
        <v>5036</v>
      </c>
      <c r="H6977" t="s">
        <v>43</v>
      </c>
      <c r="I6977" t="s">
        <v>67</v>
      </c>
      <c r="J6977" t="s">
        <v>67</v>
      </c>
      <c r="K6977" t="s">
        <v>68</v>
      </c>
      <c r="M6977" t="s">
        <v>69</v>
      </c>
      <c r="N6977" t="s">
        <v>70</v>
      </c>
      <c r="O6977" t="s">
        <v>7508</v>
      </c>
      <c r="P6977" t="s">
        <v>35</v>
      </c>
      <c r="Q6977" t="s">
        <v>79</v>
      </c>
      <c r="R6977" t="s">
        <v>6609</v>
      </c>
      <c r="S6977">
        <v>539.24400000000003</v>
      </c>
      <c r="T6977">
        <v>2</v>
      </c>
      <c r="U6977">
        <v>0.1</v>
      </c>
      <c r="V6977">
        <v>-59.915999999999997</v>
      </c>
      <c r="W6977">
        <v>49.03</v>
      </c>
      <c r="X6977" t="s">
        <v>115</v>
      </c>
    </row>
    <row r="6978" spans="1:24" ht="14.4" x14ac:dyDescent="0.3">
      <c r="A6978">
        <v>14993</v>
      </c>
      <c r="B6978" t="s">
        <v>15377</v>
      </c>
      <c r="C6978" s="1">
        <v>41067</v>
      </c>
      <c r="D6978" s="1">
        <v>41068</v>
      </c>
      <c r="E6978" t="s">
        <v>54</v>
      </c>
      <c r="F6978" t="s">
        <v>476</v>
      </c>
      <c r="G6978" t="s">
        <v>477</v>
      </c>
      <c r="H6978" t="s">
        <v>43</v>
      </c>
      <c r="I6978" t="s">
        <v>4159</v>
      </c>
      <c r="J6978" t="s">
        <v>723</v>
      </c>
      <c r="K6978" t="s">
        <v>68</v>
      </c>
      <c r="M6978" t="s">
        <v>69</v>
      </c>
      <c r="N6978" t="s">
        <v>70</v>
      </c>
      <c r="O6978" t="s">
        <v>491</v>
      </c>
      <c r="P6978" t="s">
        <v>35</v>
      </c>
      <c r="Q6978" t="s">
        <v>60</v>
      </c>
      <c r="R6978" t="s">
        <v>492</v>
      </c>
      <c r="S6978">
        <v>500.67</v>
      </c>
      <c r="T6978">
        <v>3</v>
      </c>
      <c r="U6978">
        <v>0</v>
      </c>
      <c r="V6978">
        <v>75.06</v>
      </c>
      <c r="W6978">
        <v>49.02</v>
      </c>
      <c r="X6978" t="s">
        <v>62</v>
      </c>
    </row>
    <row r="6979" spans="1:24" ht="14.4" x14ac:dyDescent="0.3">
      <c r="A6979">
        <v>10467</v>
      </c>
      <c r="B6979" t="s">
        <v>15378</v>
      </c>
      <c r="C6979" s="1">
        <v>41058</v>
      </c>
      <c r="D6979" s="1">
        <v>41062</v>
      </c>
      <c r="E6979" t="s">
        <v>96</v>
      </c>
      <c r="F6979" t="s">
        <v>557</v>
      </c>
      <c r="G6979" t="s">
        <v>558</v>
      </c>
      <c r="H6979" t="s">
        <v>28</v>
      </c>
      <c r="I6979" t="s">
        <v>5199</v>
      </c>
      <c r="J6979" t="s">
        <v>508</v>
      </c>
      <c r="K6979" t="s">
        <v>509</v>
      </c>
      <c r="M6979" t="s">
        <v>69</v>
      </c>
      <c r="N6979" t="s">
        <v>121</v>
      </c>
      <c r="O6979" t="s">
        <v>15379</v>
      </c>
      <c r="P6979" t="s">
        <v>35</v>
      </c>
      <c r="Q6979" t="s">
        <v>292</v>
      </c>
      <c r="R6979" t="s">
        <v>7067</v>
      </c>
      <c r="S6979">
        <v>442.476</v>
      </c>
      <c r="T6979">
        <v>4</v>
      </c>
      <c r="U6979">
        <v>0.1</v>
      </c>
      <c r="V6979">
        <v>83.555999999999997</v>
      </c>
      <c r="W6979">
        <v>49.01</v>
      </c>
      <c r="X6979" t="s">
        <v>104</v>
      </c>
    </row>
    <row r="6980" spans="1:24" ht="14.4" x14ac:dyDescent="0.3">
      <c r="A6980">
        <v>28011</v>
      </c>
      <c r="B6980" t="s">
        <v>15380</v>
      </c>
      <c r="C6980" s="1">
        <v>41310</v>
      </c>
      <c r="D6980" s="1">
        <v>41314</v>
      </c>
      <c r="E6980" t="s">
        <v>96</v>
      </c>
      <c r="F6980" t="s">
        <v>998</v>
      </c>
      <c r="G6980" t="s">
        <v>999</v>
      </c>
      <c r="H6980" t="s">
        <v>28</v>
      </c>
      <c r="I6980" t="s">
        <v>457</v>
      </c>
      <c r="J6980" t="s">
        <v>458</v>
      </c>
      <c r="K6980" t="s">
        <v>46</v>
      </c>
      <c r="M6980" t="s">
        <v>47</v>
      </c>
      <c r="N6980" t="s">
        <v>48</v>
      </c>
      <c r="O6980" t="s">
        <v>6062</v>
      </c>
      <c r="P6980" t="s">
        <v>35</v>
      </c>
      <c r="Q6980" t="s">
        <v>60</v>
      </c>
      <c r="R6980" t="s">
        <v>6063</v>
      </c>
      <c r="S6980">
        <v>877.90499999999997</v>
      </c>
      <c r="T6980">
        <v>7</v>
      </c>
      <c r="U6980">
        <v>0.1</v>
      </c>
      <c r="V6980">
        <v>87.674999999999997</v>
      </c>
      <c r="W6980">
        <v>49.01</v>
      </c>
      <c r="X6980" t="s">
        <v>62</v>
      </c>
    </row>
    <row r="6981" spans="1:24" ht="14.4" x14ac:dyDescent="0.3">
      <c r="A6981">
        <v>5728</v>
      </c>
      <c r="B6981" t="s">
        <v>15381</v>
      </c>
      <c r="C6981" s="1">
        <v>41564</v>
      </c>
      <c r="D6981" s="1">
        <v>41568</v>
      </c>
      <c r="E6981" t="s">
        <v>96</v>
      </c>
      <c r="F6981" t="s">
        <v>2343</v>
      </c>
      <c r="G6981" t="s">
        <v>2344</v>
      </c>
      <c r="H6981" t="s">
        <v>43</v>
      </c>
      <c r="I6981" t="s">
        <v>4146</v>
      </c>
      <c r="J6981" t="s">
        <v>4146</v>
      </c>
      <c r="K6981" t="s">
        <v>1603</v>
      </c>
      <c r="M6981" t="s">
        <v>154</v>
      </c>
      <c r="N6981" t="s">
        <v>283</v>
      </c>
      <c r="O6981" t="s">
        <v>9977</v>
      </c>
      <c r="P6981" t="s">
        <v>50</v>
      </c>
      <c r="Q6981" t="s">
        <v>363</v>
      </c>
      <c r="R6981" t="s">
        <v>5670</v>
      </c>
      <c r="S6981">
        <v>646.79999999999995</v>
      </c>
      <c r="T6981">
        <v>5</v>
      </c>
      <c r="U6981">
        <v>0</v>
      </c>
      <c r="V6981">
        <v>284.5</v>
      </c>
      <c r="W6981">
        <v>49.006999999999998</v>
      </c>
      <c r="X6981" t="s">
        <v>62</v>
      </c>
    </row>
    <row r="6982" spans="1:24" ht="14.4" x14ac:dyDescent="0.3">
      <c r="A6982">
        <v>27274</v>
      </c>
      <c r="B6982" t="s">
        <v>15382</v>
      </c>
      <c r="C6982" s="1">
        <v>41053</v>
      </c>
      <c r="D6982" s="1">
        <v>41053</v>
      </c>
      <c r="E6982" t="s">
        <v>25</v>
      </c>
      <c r="F6982" t="s">
        <v>2442</v>
      </c>
      <c r="G6982" t="s">
        <v>2443</v>
      </c>
      <c r="H6982" t="s">
        <v>66</v>
      </c>
      <c r="I6982" t="s">
        <v>1726</v>
      </c>
      <c r="J6982" t="s">
        <v>1727</v>
      </c>
      <c r="K6982" t="s">
        <v>46</v>
      </c>
      <c r="M6982" t="s">
        <v>47</v>
      </c>
      <c r="N6982" t="s">
        <v>48</v>
      </c>
      <c r="O6982" t="s">
        <v>15383</v>
      </c>
      <c r="P6982" t="s">
        <v>112</v>
      </c>
      <c r="Q6982" t="s">
        <v>130</v>
      </c>
      <c r="R6982" t="s">
        <v>15384</v>
      </c>
      <c r="S6982">
        <v>141.12</v>
      </c>
      <c r="T6982">
        <v>5</v>
      </c>
      <c r="U6982">
        <v>0.4</v>
      </c>
      <c r="V6982">
        <v>-51.78</v>
      </c>
      <c r="W6982">
        <v>49</v>
      </c>
      <c r="X6982" t="s">
        <v>38</v>
      </c>
    </row>
    <row r="6983" spans="1:24" ht="14.4" x14ac:dyDescent="0.3">
      <c r="A6983">
        <v>8520</v>
      </c>
      <c r="B6983" t="s">
        <v>10882</v>
      </c>
      <c r="C6983" s="1">
        <v>41589</v>
      </c>
      <c r="D6983" s="1">
        <v>41592</v>
      </c>
      <c r="E6983" t="s">
        <v>54</v>
      </c>
      <c r="F6983" t="s">
        <v>2376</v>
      </c>
      <c r="G6983" t="s">
        <v>2377</v>
      </c>
      <c r="H6983" t="s">
        <v>66</v>
      </c>
      <c r="I6983" t="s">
        <v>10883</v>
      </c>
      <c r="J6983" t="s">
        <v>10883</v>
      </c>
      <c r="K6983" t="s">
        <v>540</v>
      </c>
      <c r="M6983" t="s">
        <v>154</v>
      </c>
      <c r="N6983" t="s">
        <v>70</v>
      </c>
      <c r="O6983" t="s">
        <v>15385</v>
      </c>
      <c r="P6983" t="s">
        <v>50</v>
      </c>
      <c r="Q6983" t="s">
        <v>51</v>
      </c>
      <c r="R6983" t="s">
        <v>5766</v>
      </c>
      <c r="S6983">
        <v>200.76</v>
      </c>
      <c r="T6983">
        <v>3</v>
      </c>
      <c r="U6983">
        <v>0</v>
      </c>
      <c r="V6983">
        <v>7.98</v>
      </c>
      <c r="W6983">
        <v>48.996000000000002</v>
      </c>
      <c r="X6983" t="s">
        <v>104</v>
      </c>
    </row>
    <row r="6984" spans="1:24" ht="14.4" x14ac:dyDescent="0.3">
      <c r="A6984">
        <v>22901</v>
      </c>
      <c r="B6984" t="s">
        <v>3156</v>
      </c>
      <c r="C6984" s="1">
        <v>40641</v>
      </c>
      <c r="D6984" s="1">
        <v>40646</v>
      </c>
      <c r="E6984" t="s">
        <v>96</v>
      </c>
      <c r="F6984" t="s">
        <v>804</v>
      </c>
      <c r="G6984" t="s">
        <v>805</v>
      </c>
      <c r="H6984" t="s">
        <v>28</v>
      </c>
      <c r="I6984" t="s">
        <v>707</v>
      </c>
      <c r="J6984" t="s">
        <v>458</v>
      </c>
      <c r="K6984" t="s">
        <v>46</v>
      </c>
      <c r="M6984" t="s">
        <v>47</v>
      </c>
      <c r="N6984" t="s">
        <v>48</v>
      </c>
      <c r="O6984" t="s">
        <v>9109</v>
      </c>
      <c r="P6984" t="s">
        <v>35</v>
      </c>
      <c r="Q6984" t="s">
        <v>60</v>
      </c>
      <c r="R6984" t="s">
        <v>8060</v>
      </c>
      <c r="S6984">
        <v>341.82</v>
      </c>
      <c r="T6984">
        <v>5</v>
      </c>
      <c r="U6984">
        <v>0.1</v>
      </c>
      <c r="V6984">
        <v>125.22</v>
      </c>
      <c r="W6984">
        <v>48.97</v>
      </c>
      <c r="X6984" t="s">
        <v>104</v>
      </c>
    </row>
    <row r="6985" spans="1:24" ht="14.4" x14ac:dyDescent="0.3">
      <c r="A6985">
        <v>38347</v>
      </c>
      <c r="B6985" t="s">
        <v>3756</v>
      </c>
      <c r="C6985" s="1">
        <v>41620</v>
      </c>
      <c r="D6985" s="1">
        <v>41620</v>
      </c>
      <c r="E6985" t="s">
        <v>25</v>
      </c>
      <c r="F6985" t="s">
        <v>1936</v>
      </c>
      <c r="G6985" t="s">
        <v>1937</v>
      </c>
      <c r="H6985" t="s">
        <v>28</v>
      </c>
      <c r="I6985" t="s">
        <v>3757</v>
      </c>
      <c r="J6985" t="s">
        <v>109</v>
      </c>
      <c r="K6985" t="s">
        <v>31</v>
      </c>
      <c r="L6985">
        <v>92804</v>
      </c>
      <c r="M6985" t="s">
        <v>32</v>
      </c>
      <c r="N6985" t="s">
        <v>110</v>
      </c>
      <c r="O6985" t="s">
        <v>15031</v>
      </c>
      <c r="P6985" t="s">
        <v>112</v>
      </c>
      <c r="Q6985" t="s">
        <v>113</v>
      </c>
      <c r="R6985" t="s">
        <v>15032</v>
      </c>
      <c r="S6985">
        <v>209.6</v>
      </c>
      <c r="T6985">
        <v>5</v>
      </c>
      <c r="U6985">
        <v>0.2</v>
      </c>
      <c r="V6985">
        <v>68.12</v>
      </c>
      <c r="W6985">
        <v>48.96</v>
      </c>
      <c r="X6985" t="s">
        <v>38</v>
      </c>
    </row>
    <row r="6986" spans="1:24" ht="14.4" x14ac:dyDescent="0.3">
      <c r="A6986">
        <v>29489</v>
      </c>
      <c r="B6986" t="s">
        <v>15386</v>
      </c>
      <c r="C6986" s="1">
        <v>41399</v>
      </c>
      <c r="D6986" s="1">
        <v>41401</v>
      </c>
      <c r="E6986" t="s">
        <v>40</v>
      </c>
      <c r="F6986" t="s">
        <v>2868</v>
      </c>
      <c r="G6986" t="s">
        <v>2869</v>
      </c>
      <c r="H6986" t="s">
        <v>28</v>
      </c>
      <c r="I6986" t="s">
        <v>3992</v>
      </c>
      <c r="J6986" t="s">
        <v>45</v>
      </c>
      <c r="K6986" t="s">
        <v>46</v>
      </c>
      <c r="M6986" t="s">
        <v>47</v>
      </c>
      <c r="N6986" t="s">
        <v>48</v>
      </c>
      <c r="O6986" t="s">
        <v>4663</v>
      </c>
      <c r="P6986" t="s">
        <v>35</v>
      </c>
      <c r="Q6986" t="s">
        <v>79</v>
      </c>
      <c r="R6986" t="s">
        <v>725</v>
      </c>
      <c r="S6986">
        <v>528.92999999999995</v>
      </c>
      <c r="T6986">
        <v>2</v>
      </c>
      <c r="U6986">
        <v>0.1</v>
      </c>
      <c r="V6986">
        <v>188.01</v>
      </c>
      <c r="W6986">
        <v>48.95</v>
      </c>
      <c r="X6986" t="s">
        <v>62</v>
      </c>
    </row>
    <row r="6987" spans="1:24" ht="14.4" x14ac:dyDescent="0.3">
      <c r="A6987">
        <v>39310</v>
      </c>
      <c r="B6987" t="s">
        <v>2226</v>
      </c>
      <c r="C6987" s="1">
        <v>41785</v>
      </c>
      <c r="D6987" s="1">
        <v>41785</v>
      </c>
      <c r="E6987" t="s">
        <v>25</v>
      </c>
      <c r="F6987" t="s">
        <v>2227</v>
      </c>
      <c r="G6987" t="s">
        <v>2228</v>
      </c>
      <c r="H6987" t="s">
        <v>28</v>
      </c>
      <c r="I6987" t="s">
        <v>29</v>
      </c>
      <c r="J6987" t="s">
        <v>30</v>
      </c>
      <c r="K6987" t="s">
        <v>31</v>
      </c>
      <c r="L6987">
        <v>10009</v>
      </c>
      <c r="M6987" t="s">
        <v>32</v>
      </c>
      <c r="N6987" t="s">
        <v>33</v>
      </c>
      <c r="O6987" t="s">
        <v>15387</v>
      </c>
      <c r="P6987" t="s">
        <v>35</v>
      </c>
      <c r="Q6987" t="s">
        <v>36</v>
      </c>
      <c r="R6987" t="s">
        <v>15388</v>
      </c>
      <c r="S6987">
        <v>120</v>
      </c>
      <c r="T6987">
        <v>8</v>
      </c>
      <c r="U6987">
        <v>0</v>
      </c>
      <c r="V6987">
        <v>13.2</v>
      </c>
      <c r="W6987">
        <v>48.95</v>
      </c>
      <c r="X6987" t="s">
        <v>38</v>
      </c>
    </row>
    <row r="6988" spans="1:24" ht="14.4" x14ac:dyDescent="0.3">
      <c r="A6988">
        <v>1165</v>
      </c>
      <c r="B6988" t="s">
        <v>15389</v>
      </c>
      <c r="C6988" s="1">
        <v>41274</v>
      </c>
      <c r="D6988" s="1">
        <v>41275</v>
      </c>
      <c r="E6988" t="s">
        <v>54</v>
      </c>
      <c r="F6988" t="s">
        <v>7779</v>
      </c>
      <c r="G6988" t="s">
        <v>7780</v>
      </c>
      <c r="H6988" t="s">
        <v>43</v>
      </c>
      <c r="I6988" t="s">
        <v>4720</v>
      </c>
      <c r="J6988" t="s">
        <v>152</v>
      </c>
      <c r="K6988" t="s">
        <v>153</v>
      </c>
      <c r="M6988" t="s">
        <v>154</v>
      </c>
      <c r="N6988" t="s">
        <v>121</v>
      </c>
      <c r="O6988" t="s">
        <v>15180</v>
      </c>
      <c r="P6988" t="s">
        <v>50</v>
      </c>
      <c r="Q6988" t="s">
        <v>363</v>
      </c>
      <c r="R6988" t="s">
        <v>9531</v>
      </c>
      <c r="S6988">
        <v>385.92</v>
      </c>
      <c r="T6988">
        <v>4</v>
      </c>
      <c r="U6988">
        <v>0</v>
      </c>
      <c r="V6988">
        <v>138.88</v>
      </c>
      <c r="W6988">
        <v>48.947000000000003</v>
      </c>
      <c r="X6988" t="s">
        <v>62</v>
      </c>
    </row>
    <row r="6989" spans="1:24" ht="14.4" x14ac:dyDescent="0.3">
      <c r="A6989">
        <v>11122</v>
      </c>
      <c r="B6989" t="s">
        <v>15390</v>
      </c>
      <c r="C6989" s="1">
        <v>41736</v>
      </c>
      <c r="D6989" s="1">
        <v>41743</v>
      </c>
      <c r="E6989" t="s">
        <v>96</v>
      </c>
      <c r="F6989" t="s">
        <v>1761</v>
      </c>
      <c r="G6989" t="s">
        <v>1762</v>
      </c>
      <c r="H6989" t="s">
        <v>66</v>
      </c>
      <c r="I6989" t="s">
        <v>67</v>
      </c>
      <c r="J6989" t="s">
        <v>67</v>
      </c>
      <c r="K6989" t="s">
        <v>68</v>
      </c>
      <c r="M6989" t="s">
        <v>69</v>
      </c>
      <c r="N6989" t="s">
        <v>70</v>
      </c>
      <c r="O6989" t="s">
        <v>15391</v>
      </c>
      <c r="P6989" t="s">
        <v>112</v>
      </c>
      <c r="Q6989" t="s">
        <v>6625</v>
      </c>
      <c r="R6989" t="s">
        <v>15392</v>
      </c>
      <c r="S6989">
        <v>348.62400000000002</v>
      </c>
      <c r="T6989">
        <v>8</v>
      </c>
      <c r="U6989">
        <v>0.1</v>
      </c>
      <c r="V6989">
        <v>108.384</v>
      </c>
      <c r="W6989">
        <v>48.94</v>
      </c>
      <c r="X6989" t="s">
        <v>115</v>
      </c>
    </row>
    <row r="6990" spans="1:24" ht="14.4" x14ac:dyDescent="0.3">
      <c r="A6990">
        <v>12966</v>
      </c>
      <c r="B6990" t="s">
        <v>1179</v>
      </c>
      <c r="C6990" s="1">
        <v>41527</v>
      </c>
      <c r="D6990" s="1">
        <v>41532</v>
      </c>
      <c r="E6990" t="s">
        <v>40</v>
      </c>
      <c r="F6990" t="s">
        <v>6529</v>
      </c>
      <c r="G6990" t="s">
        <v>6530</v>
      </c>
      <c r="H6990" t="s">
        <v>28</v>
      </c>
      <c r="I6990" t="s">
        <v>12950</v>
      </c>
      <c r="J6990" t="s">
        <v>336</v>
      </c>
      <c r="K6990" t="s">
        <v>231</v>
      </c>
      <c r="M6990" t="s">
        <v>69</v>
      </c>
      <c r="N6990" t="s">
        <v>232</v>
      </c>
      <c r="O6990" t="s">
        <v>13805</v>
      </c>
      <c r="P6990" t="s">
        <v>50</v>
      </c>
      <c r="Q6990" t="s">
        <v>363</v>
      </c>
      <c r="R6990" t="s">
        <v>2879</v>
      </c>
      <c r="S6990">
        <v>1037.19</v>
      </c>
      <c r="T6990">
        <v>7</v>
      </c>
      <c r="U6990">
        <v>0</v>
      </c>
      <c r="V6990">
        <v>373.38</v>
      </c>
      <c r="W6990">
        <v>48.94</v>
      </c>
      <c r="X6990" t="s">
        <v>62</v>
      </c>
    </row>
    <row r="6991" spans="1:24" ht="14.4" x14ac:dyDescent="0.3">
      <c r="A6991">
        <v>15156</v>
      </c>
      <c r="B6991" t="s">
        <v>12614</v>
      </c>
      <c r="C6991" s="1">
        <v>41912</v>
      </c>
      <c r="D6991" s="1">
        <v>41914</v>
      </c>
      <c r="E6991" t="s">
        <v>40</v>
      </c>
      <c r="F6991" t="s">
        <v>279</v>
      </c>
      <c r="G6991" t="s">
        <v>280</v>
      </c>
      <c r="H6991" t="s">
        <v>43</v>
      </c>
      <c r="I6991" t="s">
        <v>11986</v>
      </c>
      <c r="J6991" t="s">
        <v>3154</v>
      </c>
      <c r="K6991" t="s">
        <v>68</v>
      </c>
      <c r="M6991" t="s">
        <v>69</v>
      </c>
      <c r="N6991" t="s">
        <v>70</v>
      </c>
      <c r="O6991" t="s">
        <v>14032</v>
      </c>
      <c r="P6991" t="s">
        <v>50</v>
      </c>
      <c r="Q6991" t="s">
        <v>4238</v>
      </c>
      <c r="R6991" t="s">
        <v>10505</v>
      </c>
      <c r="S6991">
        <v>217.2</v>
      </c>
      <c r="T6991">
        <v>2</v>
      </c>
      <c r="U6991">
        <v>0</v>
      </c>
      <c r="V6991">
        <v>71.64</v>
      </c>
      <c r="W6991">
        <v>48.94</v>
      </c>
      <c r="X6991" t="s">
        <v>38</v>
      </c>
    </row>
    <row r="6992" spans="1:24" ht="14.4" x14ac:dyDescent="0.3">
      <c r="A6992">
        <v>24055</v>
      </c>
      <c r="B6992" t="s">
        <v>15393</v>
      </c>
      <c r="C6992" s="1">
        <v>41438</v>
      </c>
      <c r="D6992" s="1">
        <v>41443</v>
      </c>
      <c r="E6992" t="s">
        <v>96</v>
      </c>
      <c r="F6992" t="s">
        <v>993</v>
      </c>
      <c r="G6992" t="s">
        <v>994</v>
      </c>
      <c r="H6992" t="s">
        <v>43</v>
      </c>
      <c r="I6992" t="s">
        <v>1066</v>
      </c>
      <c r="J6992" t="s">
        <v>1066</v>
      </c>
      <c r="K6992" t="s">
        <v>347</v>
      </c>
      <c r="M6992" t="s">
        <v>47</v>
      </c>
      <c r="N6992" t="s">
        <v>348</v>
      </c>
      <c r="O6992" t="s">
        <v>3835</v>
      </c>
      <c r="P6992" t="s">
        <v>112</v>
      </c>
      <c r="Q6992" t="s">
        <v>165</v>
      </c>
      <c r="R6992" t="s">
        <v>3836</v>
      </c>
      <c r="S6992">
        <v>1004.1672</v>
      </c>
      <c r="T6992">
        <v>4</v>
      </c>
      <c r="U6992">
        <v>0.17</v>
      </c>
      <c r="V6992">
        <v>-96.832800000000006</v>
      </c>
      <c r="W6992">
        <v>48.94</v>
      </c>
      <c r="X6992" t="s">
        <v>62</v>
      </c>
    </row>
    <row r="6993" spans="1:24" ht="14.4" x14ac:dyDescent="0.3">
      <c r="A6993">
        <v>40211</v>
      </c>
      <c r="B6993" t="s">
        <v>15394</v>
      </c>
      <c r="C6993" s="1">
        <v>41404</v>
      </c>
      <c r="D6993" s="1">
        <v>41408</v>
      </c>
      <c r="E6993" t="s">
        <v>96</v>
      </c>
      <c r="F6993" t="s">
        <v>4501</v>
      </c>
      <c r="G6993" t="s">
        <v>1468</v>
      </c>
      <c r="H6993" t="s">
        <v>43</v>
      </c>
      <c r="I6993" t="s">
        <v>6717</v>
      </c>
      <c r="J6993" t="s">
        <v>298</v>
      </c>
      <c r="K6993" t="s">
        <v>31</v>
      </c>
      <c r="L6993">
        <v>78745</v>
      </c>
      <c r="M6993" t="s">
        <v>32</v>
      </c>
      <c r="N6993" t="s">
        <v>70</v>
      </c>
      <c r="O6993" t="s">
        <v>1265</v>
      </c>
      <c r="P6993" t="s">
        <v>112</v>
      </c>
      <c r="Q6993" t="s">
        <v>795</v>
      </c>
      <c r="R6993" t="s">
        <v>1266</v>
      </c>
      <c r="S6993">
        <v>856.65599999999995</v>
      </c>
      <c r="T6993">
        <v>6</v>
      </c>
      <c r="U6993">
        <v>0.2</v>
      </c>
      <c r="V6993">
        <v>107.08199999999999</v>
      </c>
      <c r="W6993">
        <v>48.94</v>
      </c>
      <c r="X6993" t="s">
        <v>62</v>
      </c>
    </row>
    <row r="6994" spans="1:24" ht="14.4" x14ac:dyDescent="0.3">
      <c r="A6994">
        <v>18801</v>
      </c>
      <c r="B6994" t="s">
        <v>15395</v>
      </c>
      <c r="C6994" s="1">
        <v>41248</v>
      </c>
      <c r="D6994" s="1">
        <v>41254</v>
      </c>
      <c r="E6994" t="s">
        <v>96</v>
      </c>
      <c r="F6994" t="s">
        <v>4737</v>
      </c>
      <c r="G6994" t="s">
        <v>4738</v>
      </c>
      <c r="H6994" t="s">
        <v>43</v>
      </c>
      <c r="I6994" t="s">
        <v>3524</v>
      </c>
      <c r="J6994" t="s">
        <v>3525</v>
      </c>
      <c r="K6994" t="s">
        <v>187</v>
      </c>
      <c r="M6994" t="s">
        <v>69</v>
      </c>
      <c r="N6994" t="s">
        <v>121</v>
      </c>
      <c r="O6994" t="s">
        <v>6375</v>
      </c>
      <c r="P6994" t="s">
        <v>35</v>
      </c>
      <c r="Q6994" t="s">
        <v>79</v>
      </c>
      <c r="R6994" t="s">
        <v>6376</v>
      </c>
      <c r="S6994">
        <v>527.34</v>
      </c>
      <c r="T6994">
        <v>2</v>
      </c>
      <c r="U6994">
        <v>0</v>
      </c>
      <c r="V6994">
        <v>131.82</v>
      </c>
      <c r="W6994">
        <v>48.92</v>
      </c>
      <c r="X6994" t="s">
        <v>62</v>
      </c>
    </row>
    <row r="6995" spans="1:24" ht="14.4" x14ac:dyDescent="0.3">
      <c r="A6995">
        <v>14879</v>
      </c>
      <c r="B6995" t="s">
        <v>15396</v>
      </c>
      <c r="C6995" s="1">
        <v>41576</v>
      </c>
      <c r="D6995" s="1">
        <v>41581</v>
      </c>
      <c r="E6995" t="s">
        <v>96</v>
      </c>
      <c r="F6995" t="s">
        <v>4876</v>
      </c>
      <c r="G6995" t="s">
        <v>4877</v>
      </c>
      <c r="H6995" t="s">
        <v>66</v>
      </c>
      <c r="I6995" t="s">
        <v>1118</v>
      </c>
      <c r="J6995" t="s">
        <v>1119</v>
      </c>
      <c r="K6995" t="s">
        <v>509</v>
      </c>
      <c r="M6995" t="s">
        <v>69</v>
      </c>
      <c r="N6995" t="s">
        <v>121</v>
      </c>
      <c r="O6995" t="s">
        <v>12700</v>
      </c>
      <c r="P6995" t="s">
        <v>35</v>
      </c>
      <c r="Q6995" t="s">
        <v>79</v>
      </c>
      <c r="R6995" t="s">
        <v>5517</v>
      </c>
      <c r="S6995">
        <v>360</v>
      </c>
      <c r="T6995">
        <v>3</v>
      </c>
      <c r="U6995">
        <v>0</v>
      </c>
      <c r="V6995">
        <v>21.6</v>
      </c>
      <c r="W6995">
        <v>48.91</v>
      </c>
      <c r="X6995" t="s">
        <v>104</v>
      </c>
    </row>
    <row r="6996" spans="1:24" ht="14.4" x14ac:dyDescent="0.3">
      <c r="A6996">
        <v>10299</v>
      </c>
      <c r="B6996" t="s">
        <v>11085</v>
      </c>
      <c r="C6996" s="1">
        <v>41677</v>
      </c>
      <c r="D6996" s="1">
        <v>41681</v>
      </c>
      <c r="E6996" t="s">
        <v>96</v>
      </c>
      <c r="F6996" t="s">
        <v>5799</v>
      </c>
      <c r="G6996" t="s">
        <v>5800</v>
      </c>
      <c r="H6996" t="s">
        <v>43</v>
      </c>
      <c r="I6996" t="s">
        <v>4318</v>
      </c>
      <c r="J6996" t="s">
        <v>336</v>
      </c>
      <c r="K6996" t="s">
        <v>231</v>
      </c>
      <c r="M6996" t="s">
        <v>69</v>
      </c>
      <c r="N6996" t="s">
        <v>232</v>
      </c>
      <c r="O6996" t="s">
        <v>15397</v>
      </c>
      <c r="P6996" t="s">
        <v>35</v>
      </c>
      <c r="Q6996" t="s">
        <v>36</v>
      </c>
      <c r="R6996" t="s">
        <v>15179</v>
      </c>
      <c r="S6996">
        <v>307.44</v>
      </c>
      <c r="T6996">
        <v>3</v>
      </c>
      <c r="U6996">
        <v>0</v>
      </c>
      <c r="V6996">
        <v>73.709999999999994</v>
      </c>
      <c r="W6996">
        <v>48.9</v>
      </c>
      <c r="X6996" t="s">
        <v>104</v>
      </c>
    </row>
    <row r="6997" spans="1:24" ht="14.4" x14ac:dyDescent="0.3">
      <c r="A6997">
        <v>15943</v>
      </c>
      <c r="B6997" t="s">
        <v>11833</v>
      </c>
      <c r="C6997" s="1">
        <v>41960</v>
      </c>
      <c r="D6997" s="1">
        <v>41965</v>
      </c>
      <c r="E6997" t="s">
        <v>40</v>
      </c>
      <c r="F6997" t="s">
        <v>2088</v>
      </c>
      <c r="G6997" t="s">
        <v>2089</v>
      </c>
      <c r="H6997" t="s">
        <v>28</v>
      </c>
      <c r="I6997" t="s">
        <v>1796</v>
      </c>
      <c r="J6997" t="s">
        <v>186</v>
      </c>
      <c r="K6997" t="s">
        <v>187</v>
      </c>
      <c r="M6997" t="s">
        <v>69</v>
      </c>
      <c r="N6997" t="s">
        <v>121</v>
      </c>
      <c r="O6997" t="s">
        <v>15398</v>
      </c>
      <c r="P6997" t="s">
        <v>112</v>
      </c>
      <c r="Q6997" t="s">
        <v>5048</v>
      </c>
      <c r="R6997" t="s">
        <v>15399</v>
      </c>
      <c r="S6997">
        <v>390.96</v>
      </c>
      <c r="T6997">
        <v>8</v>
      </c>
      <c r="U6997">
        <v>0</v>
      </c>
      <c r="V6997">
        <v>113.28</v>
      </c>
      <c r="W6997">
        <v>48.89</v>
      </c>
      <c r="X6997" t="s">
        <v>62</v>
      </c>
    </row>
    <row r="6998" spans="1:24" ht="14.4" x14ac:dyDescent="0.3">
      <c r="A6998">
        <v>39442</v>
      </c>
      <c r="B6998" t="s">
        <v>15400</v>
      </c>
      <c r="C6998" s="1">
        <v>40714</v>
      </c>
      <c r="D6998" s="1">
        <v>40721</v>
      </c>
      <c r="E6998" t="s">
        <v>96</v>
      </c>
      <c r="F6998" t="s">
        <v>5182</v>
      </c>
      <c r="G6998" t="s">
        <v>5183</v>
      </c>
      <c r="H6998" t="s">
        <v>28</v>
      </c>
      <c r="I6998" t="s">
        <v>13606</v>
      </c>
      <c r="J6998" t="s">
        <v>1055</v>
      </c>
      <c r="K6998" t="s">
        <v>31</v>
      </c>
      <c r="L6998">
        <v>73505</v>
      </c>
      <c r="M6998" t="s">
        <v>32</v>
      </c>
      <c r="N6998" t="s">
        <v>70</v>
      </c>
      <c r="O6998" t="s">
        <v>11637</v>
      </c>
      <c r="P6998" t="s">
        <v>112</v>
      </c>
      <c r="Q6998" t="s">
        <v>165</v>
      </c>
      <c r="R6998" t="s">
        <v>11638</v>
      </c>
      <c r="S6998">
        <v>471.9</v>
      </c>
      <c r="T6998">
        <v>6</v>
      </c>
      <c r="U6998">
        <v>0</v>
      </c>
      <c r="V6998">
        <v>155.727</v>
      </c>
      <c r="W6998">
        <v>48.89</v>
      </c>
      <c r="X6998" t="s">
        <v>115</v>
      </c>
    </row>
    <row r="6999" spans="1:24" ht="14.4" x14ac:dyDescent="0.3">
      <c r="A6999">
        <v>50758</v>
      </c>
      <c r="B6999" t="s">
        <v>13257</v>
      </c>
      <c r="C6999" s="1">
        <v>42002</v>
      </c>
      <c r="D6999" s="1">
        <v>42006</v>
      </c>
      <c r="E6999" t="s">
        <v>40</v>
      </c>
      <c r="F6999" t="s">
        <v>11458</v>
      </c>
      <c r="G6999" t="s">
        <v>8453</v>
      </c>
      <c r="H6999" t="s">
        <v>28</v>
      </c>
      <c r="I6999" t="s">
        <v>13258</v>
      </c>
      <c r="J6999" t="s">
        <v>13259</v>
      </c>
      <c r="K6999" t="s">
        <v>13260</v>
      </c>
      <c r="M6999" t="s">
        <v>145</v>
      </c>
      <c r="N6999" t="s">
        <v>145</v>
      </c>
      <c r="O6999" t="s">
        <v>7502</v>
      </c>
      <c r="P6999" t="s">
        <v>112</v>
      </c>
      <c r="Q6999" t="s">
        <v>165</v>
      </c>
      <c r="R6999" t="s">
        <v>4263</v>
      </c>
      <c r="S6999">
        <v>1054.02</v>
      </c>
      <c r="T6999">
        <v>2</v>
      </c>
      <c r="U6999">
        <v>0</v>
      </c>
      <c r="V6999">
        <v>337.26</v>
      </c>
      <c r="W6999">
        <v>48.89</v>
      </c>
      <c r="X6999" t="s">
        <v>62</v>
      </c>
    </row>
    <row r="7000" spans="1:24" ht="14.4" x14ac:dyDescent="0.3">
      <c r="A7000">
        <v>38542</v>
      </c>
      <c r="B7000" t="s">
        <v>15401</v>
      </c>
      <c r="C7000" s="1">
        <v>41680</v>
      </c>
      <c r="D7000" s="1">
        <v>41684</v>
      </c>
      <c r="E7000" t="s">
        <v>96</v>
      </c>
      <c r="F7000" t="s">
        <v>2787</v>
      </c>
      <c r="G7000" t="s">
        <v>2788</v>
      </c>
      <c r="H7000" t="s">
        <v>28</v>
      </c>
      <c r="I7000" t="s">
        <v>267</v>
      </c>
      <c r="J7000" t="s">
        <v>109</v>
      </c>
      <c r="K7000" t="s">
        <v>31</v>
      </c>
      <c r="L7000">
        <v>90032</v>
      </c>
      <c r="M7000" t="s">
        <v>32</v>
      </c>
      <c r="N7000" t="s">
        <v>110</v>
      </c>
      <c r="O7000" t="s">
        <v>11568</v>
      </c>
      <c r="P7000" t="s">
        <v>112</v>
      </c>
      <c r="Q7000" t="s">
        <v>795</v>
      </c>
      <c r="R7000" t="s">
        <v>11569</v>
      </c>
      <c r="S7000">
        <v>354.9</v>
      </c>
      <c r="T7000">
        <v>5</v>
      </c>
      <c r="U7000">
        <v>0</v>
      </c>
      <c r="V7000">
        <v>17.745000000000001</v>
      </c>
      <c r="W7000">
        <v>48.88</v>
      </c>
      <c r="X7000" t="s">
        <v>104</v>
      </c>
    </row>
    <row r="7001" spans="1:24" ht="14.4" x14ac:dyDescent="0.3">
      <c r="A7001">
        <v>42262</v>
      </c>
      <c r="B7001" t="s">
        <v>15402</v>
      </c>
      <c r="C7001" s="1">
        <v>41864</v>
      </c>
      <c r="D7001" s="1">
        <v>41869</v>
      </c>
      <c r="E7001" t="s">
        <v>40</v>
      </c>
      <c r="F7001" t="s">
        <v>8179</v>
      </c>
      <c r="G7001" t="s">
        <v>881</v>
      </c>
      <c r="H7001" t="s">
        <v>66</v>
      </c>
      <c r="I7001" t="s">
        <v>663</v>
      </c>
      <c r="J7001" t="s">
        <v>664</v>
      </c>
      <c r="K7001" t="s">
        <v>665</v>
      </c>
      <c r="M7001" t="s">
        <v>665</v>
      </c>
      <c r="N7001" t="s">
        <v>665</v>
      </c>
      <c r="O7001" t="s">
        <v>15403</v>
      </c>
      <c r="P7001" t="s">
        <v>35</v>
      </c>
      <c r="Q7001" t="s">
        <v>60</v>
      </c>
      <c r="R7001" t="s">
        <v>2368</v>
      </c>
      <c r="S7001">
        <v>607.67999999999995</v>
      </c>
      <c r="T7001">
        <v>4</v>
      </c>
      <c r="U7001">
        <v>0</v>
      </c>
      <c r="V7001">
        <v>36.36</v>
      </c>
      <c r="W7001">
        <v>48.87</v>
      </c>
      <c r="X7001" t="s">
        <v>62</v>
      </c>
    </row>
    <row r="7002" spans="1:24" ht="14.4" x14ac:dyDescent="0.3">
      <c r="A7002">
        <v>51193</v>
      </c>
      <c r="B7002" t="s">
        <v>15404</v>
      </c>
      <c r="C7002" s="1">
        <v>40879</v>
      </c>
      <c r="D7002" s="1">
        <v>40884</v>
      </c>
      <c r="E7002" t="s">
        <v>96</v>
      </c>
      <c r="F7002" t="s">
        <v>15405</v>
      </c>
      <c r="G7002" t="s">
        <v>5162</v>
      </c>
      <c r="H7002" t="s">
        <v>43</v>
      </c>
      <c r="I7002" t="s">
        <v>9816</v>
      </c>
      <c r="J7002" t="s">
        <v>9817</v>
      </c>
      <c r="K7002" t="s">
        <v>9818</v>
      </c>
      <c r="M7002" t="s">
        <v>145</v>
      </c>
      <c r="N7002" t="s">
        <v>145</v>
      </c>
      <c r="O7002" t="s">
        <v>15406</v>
      </c>
      <c r="P7002" t="s">
        <v>50</v>
      </c>
      <c r="Q7002" t="s">
        <v>4238</v>
      </c>
      <c r="R7002" t="s">
        <v>8140</v>
      </c>
      <c r="S7002">
        <v>349.2</v>
      </c>
      <c r="T7002">
        <v>8</v>
      </c>
      <c r="U7002">
        <v>0</v>
      </c>
      <c r="V7002">
        <v>108.24</v>
      </c>
      <c r="W7002">
        <v>48.87</v>
      </c>
      <c r="X7002" t="s">
        <v>104</v>
      </c>
    </row>
    <row r="7003" spans="1:24" ht="14.4" x14ac:dyDescent="0.3">
      <c r="A7003">
        <v>24230</v>
      </c>
      <c r="B7003" t="s">
        <v>15407</v>
      </c>
      <c r="C7003" s="1">
        <v>41435</v>
      </c>
      <c r="D7003" s="1">
        <v>41439</v>
      </c>
      <c r="E7003" t="s">
        <v>96</v>
      </c>
      <c r="F7003" t="s">
        <v>1637</v>
      </c>
      <c r="G7003" t="s">
        <v>1638</v>
      </c>
      <c r="H7003" t="s">
        <v>28</v>
      </c>
      <c r="I7003" t="s">
        <v>670</v>
      </c>
      <c r="J7003" t="s">
        <v>671</v>
      </c>
      <c r="K7003" t="s">
        <v>672</v>
      </c>
      <c r="M7003" t="s">
        <v>47</v>
      </c>
      <c r="N7003" t="s">
        <v>348</v>
      </c>
      <c r="O7003" t="s">
        <v>10030</v>
      </c>
      <c r="P7003" t="s">
        <v>50</v>
      </c>
      <c r="Q7003" t="s">
        <v>363</v>
      </c>
      <c r="R7003" t="s">
        <v>10031</v>
      </c>
      <c r="S7003">
        <v>335.1465</v>
      </c>
      <c r="T7003">
        <v>3</v>
      </c>
      <c r="U7003">
        <v>0.35</v>
      </c>
      <c r="V7003">
        <v>10.246499999999999</v>
      </c>
      <c r="W7003">
        <v>48.86</v>
      </c>
      <c r="X7003" t="s">
        <v>104</v>
      </c>
    </row>
    <row r="7004" spans="1:24" ht="14.4" x14ac:dyDescent="0.3">
      <c r="A7004">
        <v>24297</v>
      </c>
      <c r="B7004" t="s">
        <v>15408</v>
      </c>
      <c r="C7004" s="1">
        <v>41550</v>
      </c>
      <c r="D7004" s="1">
        <v>41554</v>
      </c>
      <c r="E7004" t="s">
        <v>96</v>
      </c>
      <c r="F7004" t="s">
        <v>3781</v>
      </c>
      <c r="G7004" t="s">
        <v>3782</v>
      </c>
      <c r="H7004" t="s">
        <v>66</v>
      </c>
      <c r="I7004" t="s">
        <v>2234</v>
      </c>
      <c r="J7004" t="s">
        <v>1302</v>
      </c>
      <c r="K7004" t="s">
        <v>1303</v>
      </c>
      <c r="M7004" t="s">
        <v>47</v>
      </c>
      <c r="N7004" t="s">
        <v>163</v>
      </c>
      <c r="O7004" t="s">
        <v>15409</v>
      </c>
      <c r="P7004" t="s">
        <v>112</v>
      </c>
      <c r="Q7004" t="s">
        <v>5048</v>
      </c>
      <c r="R7004" t="s">
        <v>12803</v>
      </c>
      <c r="S7004">
        <v>319.83</v>
      </c>
      <c r="T7004">
        <v>7</v>
      </c>
      <c r="U7004">
        <v>0</v>
      </c>
      <c r="V7004">
        <v>131.04</v>
      </c>
      <c r="W7004">
        <v>48.86</v>
      </c>
      <c r="X7004" t="s">
        <v>104</v>
      </c>
    </row>
    <row r="7005" spans="1:24" ht="14.4" x14ac:dyDescent="0.3">
      <c r="A7005">
        <v>37804</v>
      </c>
      <c r="B7005" t="s">
        <v>15410</v>
      </c>
      <c r="C7005" s="1">
        <v>41557</v>
      </c>
      <c r="D7005" s="1">
        <v>41559</v>
      </c>
      <c r="E7005" t="s">
        <v>40</v>
      </c>
      <c r="F7005" t="s">
        <v>5777</v>
      </c>
      <c r="G7005" t="s">
        <v>5778</v>
      </c>
      <c r="H7005" t="s">
        <v>43</v>
      </c>
      <c r="I7005" t="s">
        <v>615</v>
      </c>
      <c r="J7005" t="s">
        <v>616</v>
      </c>
      <c r="K7005" t="s">
        <v>31</v>
      </c>
      <c r="L7005">
        <v>19143</v>
      </c>
      <c r="M7005" t="s">
        <v>32</v>
      </c>
      <c r="N7005" t="s">
        <v>33</v>
      </c>
      <c r="O7005" t="s">
        <v>15411</v>
      </c>
      <c r="P7005" t="s">
        <v>50</v>
      </c>
      <c r="Q7005" t="s">
        <v>4238</v>
      </c>
      <c r="R7005" t="s">
        <v>15412</v>
      </c>
      <c r="S7005">
        <v>332.83199999999999</v>
      </c>
      <c r="T7005">
        <v>4</v>
      </c>
      <c r="U7005">
        <v>0.2</v>
      </c>
      <c r="V7005">
        <v>-24.962399999999999</v>
      </c>
      <c r="W7005">
        <v>48.86</v>
      </c>
      <c r="X7005" t="s">
        <v>104</v>
      </c>
    </row>
    <row r="7006" spans="1:24" ht="14.4" x14ac:dyDescent="0.3">
      <c r="A7006">
        <v>41727</v>
      </c>
      <c r="B7006" t="s">
        <v>15413</v>
      </c>
      <c r="C7006" s="1">
        <v>41218</v>
      </c>
      <c r="D7006" s="1">
        <v>41225</v>
      </c>
      <c r="E7006" t="s">
        <v>96</v>
      </c>
      <c r="F7006" t="s">
        <v>15414</v>
      </c>
      <c r="G7006" t="s">
        <v>6351</v>
      </c>
      <c r="H7006" t="s">
        <v>43</v>
      </c>
      <c r="I7006" t="s">
        <v>1386</v>
      </c>
      <c r="J7006" t="s">
        <v>1387</v>
      </c>
      <c r="K7006" t="s">
        <v>1388</v>
      </c>
      <c r="M7006" t="s">
        <v>77</v>
      </c>
      <c r="N7006" t="s">
        <v>77</v>
      </c>
      <c r="O7006" t="s">
        <v>15415</v>
      </c>
      <c r="P7006" t="s">
        <v>35</v>
      </c>
      <c r="Q7006" t="s">
        <v>79</v>
      </c>
      <c r="R7006" t="s">
        <v>7518</v>
      </c>
      <c r="S7006">
        <v>282.18</v>
      </c>
      <c r="T7006">
        <v>2</v>
      </c>
      <c r="U7006">
        <v>0</v>
      </c>
      <c r="V7006">
        <v>62.04</v>
      </c>
      <c r="W7006">
        <v>48.86</v>
      </c>
      <c r="X7006" t="s">
        <v>115</v>
      </c>
    </row>
    <row r="7007" spans="1:24" ht="14.4" x14ac:dyDescent="0.3">
      <c r="A7007">
        <v>24522</v>
      </c>
      <c r="B7007" t="s">
        <v>15416</v>
      </c>
      <c r="C7007" s="1">
        <v>41722</v>
      </c>
      <c r="D7007" s="1">
        <v>41727</v>
      </c>
      <c r="E7007" t="s">
        <v>96</v>
      </c>
      <c r="F7007" t="s">
        <v>3140</v>
      </c>
      <c r="G7007" t="s">
        <v>3141</v>
      </c>
      <c r="H7007" t="s">
        <v>28</v>
      </c>
      <c r="I7007" t="s">
        <v>57</v>
      </c>
      <c r="J7007" t="s">
        <v>58</v>
      </c>
      <c r="K7007" t="s">
        <v>46</v>
      </c>
      <c r="M7007" t="s">
        <v>47</v>
      </c>
      <c r="N7007" t="s">
        <v>48</v>
      </c>
      <c r="O7007" t="s">
        <v>15417</v>
      </c>
      <c r="P7007" t="s">
        <v>50</v>
      </c>
      <c r="Q7007" t="s">
        <v>4238</v>
      </c>
      <c r="R7007" t="s">
        <v>15418</v>
      </c>
      <c r="S7007">
        <v>433.62</v>
      </c>
      <c r="T7007">
        <v>11</v>
      </c>
      <c r="U7007">
        <v>0.1</v>
      </c>
      <c r="V7007">
        <v>28.71</v>
      </c>
      <c r="W7007">
        <v>48.85</v>
      </c>
      <c r="X7007" t="s">
        <v>62</v>
      </c>
    </row>
    <row r="7008" spans="1:24" ht="14.4" x14ac:dyDescent="0.3">
      <c r="A7008">
        <v>37256</v>
      </c>
      <c r="B7008" t="s">
        <v>15419</v>
      </c>
      <c r="C7008" s="1">
        <v>41346</v>
      </c>
      <c r="D7008" s="1">
        <v>41349</v>
      </c>
      <c r="E7008" t="s">
        <v>40</v>
      </c>
      <c r="F7008" t="s">
        <v>8760</v>
      </c>
      <c r="G7008" t="s">
        <v>8761</v>
      </c>
      <c r="H7008" t="s">
        <v>43</v>
      </c>
      <c r="I7008" t="s">
        <v>1282</v>
      </c>
      <c r="J7008" t="s">
        <v>109</v>
      </c>
      <c r="K7008" t="s">
        <v>31</v>
      </c>
      <c r="L7008">
        <v>94109</v>
      </c>
      <c r="M7008" t="s">
        <v>32</v>
      </c>
      <c r="N7008" t="s">
        <v>110</v>
      </c>
      <c r="O7008" t="s">
        <v>5114</v>
      </c>
      <c r="P7008" t="s">
        <v>50</v>
      </c>
      <c r="Q7008" t="s">
        <v>51</v>
      </c>
      <c r="R7008" t="s">
        <v>5115</v>
      </c>
      <c r="S7008">
        <v>770.35199999999998</v>
      </c>
      <c r="T7008">
        <v>3</v>
      </c>
      <c r="U7008">
        <v>0.2</v>
      </c>
      <c r="V7008">
        <v>77.035200000000003</v>
      </c>
      <c r="W7008">
        <v>48.85</v>
      </c>
      <c r="X7008" t="s">
        <v>62</v>
      </c>
    </row>
    <row r="7009" spans="1:24" ht="14.4" x14ac:dyDescent="0.3">
      <c r="A7009">
        <v>2023</v>
      </c>
      <c r="B7009" t="s">
        <v>6114</v>
      </c>
      <c r="C7009" s="1">
        <v>41096</v>
      </c>
      <c r="D7009" s="1">
        <v>41098</v>
      </c>
      <c r="E7009" t="s">
        <v>40</v>
      </c>
      <c r="F7009" t="s">
        <v>6115</v>
      </c>
      <c r="G7009" t="s">
        <v>6116</v>
      </c>
      <c r="H7009" t="s">
        <v>28</v>
      </c>
      <c r="I7009" t="s">
        <v>6117</v>
      </c>
      <c r="J7009" t="s">
        <v>6118</v>
      </c>
      <c r="K7009" t="s">
        <v>6119</v>
      </c>
      <c r="M7009" t="s">
        <v>154</v>
      </c>
      <c r="N7009" t="s">
        <v>283</v>
      </c>
      <c r="O7009" t="s">
        <v>7699</v>
      </c>
      <c r="P7009" t="s">
        <v>35</v>
      </c>
      <c r="Q7009" t="s">
        <v>79</v>
      </c>
      <c r="R7009" t="s">
        <v>4070</v>
      </c>
      <c r="S7009">
        <v>423.67095999999998</v>
      </c>
      <c r="T7009">
        <v>2</v>
      </c>
      <c r="U7009">
        <v>2E-3</v>
      </c>
      <c r="V7009">
        <v>88.270960000000002</v>
      </c>
      <c r="W7009">
        <v>48.844000000000001</v>
      </c>
      <c r="X7009" t="s">
        <v>104</v>
      </c>
    </row>
    <row r="7010" spans="1:24" ht="14.4" x14ac:dyDescent="0.3">
      <c r="A7010">
        <v>35189</v>
      </c>
      <c r="B7010" t="s">
        <v>15171</v>
      </c>
      <c r="C7010" s="1">
        <v>41603</v>
      </c>
      <c r="D7010" s="1">
        <v>41609</v>
      </c>
      <c r="E7010" t="s">
        <v>96</v>
      </c>
      <c r="F7010" t="s">
        <v>4043</v>
      </c>
      <c r="G7010" t="s">
        <v>4044</v>
      </c>
      <c r="H7010" t="s">
        <v>43</v>
      </c>
      <c r="I7010" t="s">
        <v>267</v>
      </c>
      <c r="J7010" t="s">
        <v>109</v>
      </c>
      <c r="K7010" t="s">
        <v>31</v>
      </c>
      <c r="L7010">
        <v>90036</v>
      </c>
      <c r="M7010" t="s">
        <v>32</v>
      </c>
      <c r="N7010" t="s">
        <v>110</v>
      </c>
      <c r="O7010" t="s">
        <v>877</v>
      </c>
      <c r="P7010" t="s">
        <v>35</v>
      </c>
      <c r="Q7010" t="s">
        <v>36</v>
      </c>
      <c r="R7010" t="s">
        <v>15420</v>
      </c>
      <c r="S7010">
        <v>559.91999999999996</v>
      </c>
      <c r="T7010">
        <v>8</v>
      </c>
      <c r="U7010">
        <v>0</v>
      </c>
      <c r="V7010">
        <v>190.37280000000001</v>
      </c>
      <c r="W7010">
        <v>48.83</v>
      </c>
      <c r="X7010" t="s">
        <v>62</v>
      </c>
    </row>
    <row r="7011" spans="1:24" ht="14.4" x14ac:dyDescent="0.3">
      <c r="A7011">
        <v>32280</v>
      </c>
      <c r="B7011" t="s">
        <v>15421</v>
      </c>
      <c r="C7011" s="1">
        <v>40858</v>
      </c>
      <c r="D7011" s="1">
        <v>40861</v>
      </c>
      <c r="E7011" t="s">
        <v>40</v>
      </c>
      <c r="F7011" t="s">
        <v>6666</v>
      </c>
      <c r="G7011" t="s">
        <v>6667</v>
      </c>
      <c r="H7011" t="s">
        <v>28</v>
      </c>
      <c r="I7011" t="s">
        <v>4597</v>
      </c>
      <c r="J7011" t="s">
        <v>3543</v>
      </c>
      <c r="K7011" t="s">
        <v>31</v>
      </c>
      <c r="L7011">
        <v>80027</v>
      </c>
      <c r="M7011" t="s">
        <v>32</v>
      </c>
      <c r="N7011" t="s">
        <v>110</v>
      </c>
      <c r="O7011" t="s">
        <v>10024</v>
      </c>
      <c r="P7011" t="s">
        <v>50</v>
      </c>
      <c r="Q7011" t="s">
        <v>51</v>
      </c>
      <c r="R7011" t="s">
        <v>10025</v>
      </c>
      <c r="S7011">
        <v>603.91999999999996</v>
      </c>
      <c r="T7011">
        <v>5</v>
      </c>
      <c r="U7011">
        <v>0.2</v>
      </c>
      <c r="V7011">
        <v>75.489999999999995</v>
      </c>
      <c r="W7011">
        <v>48.78</v>
      </c>
      <c r="X7011" t="s">
        <v>62</v>
      </c>
    </row>
    <row r="7012" spans="1:24" ht="14.4" x14ac:dyDescent="0.3">
      <c r="A7012">
        <v>39709</v>
      </c>
      <c r="B7012" t="s">
        <v>15422</v>
      </c>
      <c r="C7012" s="1">
        <v>41709</v>
      </c>
      <c r="D7012" s="1">
        <v>41713</v>
      </c>
      <c r="E7012" t="s">
        <v>96</v>
      </c>
      <c r="F7012" t="s">
        <v>1391</v>
      </c>
      <c r="G7012" t="s">
        <v>1392</v>
      </c>
      <c r="H7012" t="s">
        <v>28</v>
      </c>
      <c r="I7012" t="s">
        <v>5592</v>
      </c>
      <c r="J7012" t="s">
        <v>298</v>
      </c>
      <c r="K7012" t="s">
        <v>31</v>
      </c>
      <c r="L7012">
        <v>75217</v>
      </c>
      <c r="M7012" t="s">
        <v>32</v>
      </c>
      <c r="N7012" t="s">
        <v>70</v>
      </c>
      <c r="O7012" t="s">
        <v>15423</v>
      </c>
      <c r="P7012" t="s">
        <v>50</v>
      </c>
      <c r="Q7012" t="s">
        <v>102</v>
      </c>
      <c r="R7012" t="s">
        <v>15424</v>
      </c>
      <c r="S7012">
        <v>933.40800000000002</v>
      </c>
      <c r="T7012">
        <v>4</v>
      </c>
      <c r="U7012">
        <v>0.3</v>
      </c>
      <c r="V7012">
        <v>-173.34719999999999</v>
      </c>
      <c r="W7012">
        <v>48.78</v>
      </c>
      <c r="X7012" t="s">
        <v>62</v>
      </c>
    </row>
    <row r="7013" spans="1:24" ht="14.4" x14ac:dyDescent="0.3">
      <c r="A7013">
        <v>47138</v>
      </c>
      <c r="B7013" t="s">
        <v>7711</v>
      </c>
      <c r="C7013" s="1">
        <v>41635</v>
      </c>
      <c r="D7013" s="1">
        <v>41638</v>
      </c>
      <c r="E7013" t="s">
        <v>54</v>
      </c>
      <c r="F7013" t="s">
        <v>7712</v>
      </c>
      <c r="G7013" t="s">
        <v>2164</v>
      </c>
      <c r="H7013" t="s">
        <v>43</v>
      </c>
      <c r="I7013" t="s">
        <v>1379</v>
      </c>
      <c r="J7013" t="s">
        <v>1380</v>
      </c>
      <c r="K7013" t="s">
        <v>1247</v>
      </c>
      <c r="M7013" t="s">
        <v>77</v>
      </c>
      <c r="N7013" t="s">
        <v>77</v>
      </c>
      <c r="O7013" t="s">
        <v>15425</v>
      </c>
      <c r="P7013" t="s">
        <v>35</v>
      </c>
      <c r="Q7013" t="s">
        <v>60</v>
      </c>
      <c r="R7013" t="s">
        <v>6212</v>
      </c>
      <c r="S7013">
        <v>261.48</v>
      </c>
      <c r="T7013">
        <v>4</v>
      </c>
      <c r="U7013">
        <v>0</v>
      </c>
      <c r="V7013">
        <v>99.36</v>
      </c>
      <c r="W7013">
        <v>48.78</v>
      </c>
      <c r="X7013" t="s">
        <v>104</v>
      </c>
    </row>
    <row r="7014" spans="1:24" ht="14.4" x14ac:dyDescent="0.3">
      <c r="A7014">
        <v>13261</v>
      </c>
      <c r="B7014" t="s">
        <v>15426</v>
      </c>
      <c r="C7014" s="1">
        <v>41960</v>
      </c>
      <c r="D7014" s="1">
        <v>41963</v>
      </c>
      <c r="E7014" t="s">
        <v>40</v>
      </c>
      <c r="F7014" t="s">
        <v>6420</v>
      </c>
      <c r="G7014" t="s">
        <v>6421</v>
      </c>
      <c r="H7014" t="s">
        <v>43</v>
      </c>
      <c r="I7014" t="s">
        <v>690</v>
      </c>
      <c r="J7014" t="s">
        <v>171</v>
      </c>
      <c r="K7014" t="s">
        <v>172</v>
      </c>
      <c r="M7014" t="s">
        <v>69</v>
      </c>
      <c r="N7014" t="s">
        <v>70</v>
      </c>
      <c r="O7014" t="s">
        <v>7497</v>
      </c>
      <c r="P7014" t="s">
        <v>35</v>
      </c>
      <c r="Q7014" t="s">
        <v>79</v>
      </c>
      <c r="R7014" t="s">
        <v>1278</v>
      </c>
      <c r="S7014">
        <v>646.42499999999995</v>
      </c>
      <c r="T7014">
        <v>2</v>
      </c>
      <c r="U7014">
        <v>0.15</v>
      </c>
      <c r="V7014">
        <v>45.585000000000001</v>
      </c>
      <c r="W7014">
        <v>48.77</v>
      </c>
      <c r="X7014" t="s">
        <v>104</v>
      </c>
    </row>
    <row r="7015" spans="1:24" ht="14.4" x14ac:dyDescent="0.3">
      <c r="A7015">
        <v>31705</v>
      </c>
      <c r="B7015" t="s">
        <v>10035</v>
      </c>
      <c r="C7015" s="1">
        <v>41982</v>
      </c>
      <c r="D7015" s="1">
        <v>41986</v>
      </c>
      <c r="E7015" t="s">
        <v>96</v>
      </c>
      <c r="F7015" t="s">
        <v>2588</v>
      </c>
      <c r="G7015" t="s">
        <v>2589</v>
      </c>
      <c r="H7015" t="s">
        <v>28</v>
      </c>
      <c r="I7015" t="s">
        <v>1282</v>
      </c>
      <c r="J7015" t="s">
        <v>109</v>
      </c>
      <c r="K7015" t="s">
        <v>31</v>
      </c>
      <c r="L7015">
        <v>94110</v>
      </c>
      <c r="M7015" t="s">
        <v>32</v>
      </c>
      <c r="N7015" t="s">
        <v>110</v>
      </c>
      <c r="O7015" t="s">
        <v>8240</v>
      </c>
      <c r="P7015" t="s">
        <v>50</v>
      </c>
      <c r="Q7015" t="s">
        <v>102</v>
      </c>
      <c r="R7015" t="s">
        <v>15279</v>
      </c>
      <c r="S7015">
        <v>1004.024</v>
      </c>
      <c r="T7015">
        <v>7</v>
      </c>
      <c r="U7015">
        <v>0.2</v>
      </c>
      <c r="V7015">
        <v>-112.95269999999999</v>
      </c>
      <c r="W7015">
        <v>48.77</v>
      </c>
      <c r="X7015" t="s">
        <v>62</v>
      </c>
    </row>
    <row r="7016" spans="1:24" ht="14.4" x14ac:dyDescent="0.3">
      <c r="A7016">
        <v>46608</v>
      </c>
      <c r="B7016" t="s">
        <v>15427</v>
      </c>
      <c r="C7016" s="1">
        <v>41135</v>
      </c>
      <c r="D7016" s="1">
        <v>41137</v>
      </c>
      <c r="E7016" t="s">
        <v>40</v>
      </c>
      <c r="F7016" t="s">
        <v>15428</v>
      </c>
      <c r="G7016" t="s">
        <v>1053</v>
      </c>
      <c r="H7016" t="s">
        <v>28</v>
      </c>
      <c r="I7016" t="s">
        <v>6276</v>
      </c>
      <c r="J7016" t="s">
        <v>6276</v>
      </c>
      <c r="K7016" t="s">
        <v>4898</v>
      </c>
      <c r="M7016" t="s">
        <v>77</v>
      </c>
      <c r="N7016" t="s">
        <v>77</v>
      </c>
      <c r="O7016" t="s">
        <v>9714</v>
      </c>
      <c r="P7016" t="s">
        <v>35</v>
      </c>
      <c r="Q7016" t="s">
        <v>292</v>
      </c>
      <c r="R7016" t="s">
        <v>2761</v>
      </c>
      <c r="S7016">
        <v>301.77</v>
      </c>
      <c r="T7016">
        <v>1</v>
      </c>
      <c r="U7016">
        <v>0</v>
      </c>
      <c r="V7016">
        <v>9.0299999999999994</v>
      </c>
      <c r="W7016">
        <v>48.77</v>
      </c>
      <c r="X7016" t="s">
        <v>104</v>
      </c>
    </row>
    <row r="7017" spans="1:24" ht="14.4" x14ac:dyDescent="0.3">
      <c r="A7017">
        <v>50169</v>
      </c>
      <c r="B7017" t="s">
        <v>15429</v>
      </c>
      <c r="C7017" s="1">
        <v>41691</v>
      </c>
      <c r="D7017" s="1">
        <v>41693</v>
      </c>
      <c r="E7017" t="s">
        <v>40</v>
      </c>
      <c r="F7017" t="s">
        <v>9436</v>
      </c>
      <c r="G7017" t="s">
        <v>574</v>
      </c>
      <c r="H7017" t="s">
        <v>28</v>
      </c>
      <c r="I7017" t="s">
        <v>13730</v>
      </c>
      <c r="J7017" t="s">
        <v>13730</v>
      </c>
      <c r="K7017" t="s">
        <v>201</v>
      </c>
      <c r="M7017" t="s">
        <v>77</v>
      </c>
      <c r="N7017" t="s">
        <v>77</v>
      </c>
      <c r="O7017" t="s">
        <v>10399</v>
      </c>
      <c r="P7017" t="s">
        <v>112</v>
      </c>
      <c r="Q7017" t="s">
        <v>795</v>
      </c>
      <c r="R7017" t="s">
        <v>4808</v>
      </c>
      <c r="S7017">
        <v>735.048</v>
      </c>
      <c r="T7017">
        <v>4</v>
      </c>
      <c r="U7017">
        <v>0.1</v>
      </c>
      <c r="V7017">
        <v>-32.712000000000003</v>
      </c>
      <c r="W7017">
        <v>48.76</v>
      </c>
      <c r="X7017" t="s">
        <v>38</v>
      </c>
    </row>
    <row r="7018" spans="1:24" ht="14.4" x14ac:dyDescent="0.3">
      <c r="A7018">
        <v>4243</v>
      </c>
      <c r="B7018" t="s">
        <v>15430</v>
      </c>
      <c r="C7018" s="1">
        <v>40679</v>
      </c>
      <c r="D7018" s="1">
        <v>40683</v>
      </c>
      <c r="E7018" t="s">
        <v>96</v>
      </c>
      <c r="F7018" t="s">
        <v>5297</v>
      </c>
      <c r="G7018" t="s">
        <v>545</v>
      </c>
      <c r="H7018" t="s">
        <v>28</v>
      </c>
      <c r="I7018" t="s">
        <v>9191</v>
      </c>
      <c r="J7018" t="s">
        <v>5467</v>
      </c>
      <c r="K7018" t="s">
        <v>5467</v>
      </c>
      <c r="M7018" t="s">
        <v>154</v>
      </c>
      <c r="N7018" t="s">
        <v>70</v>
      </c>
      <c r="O7018" t="s">
        <v>8511</v>
      </c>
      <c r="P7018" t="s">
        <v>35</v>
      </c>
      <c r="Q7018" t="s">
        <v>36</v>
      </c>
      <c r="R7018" t="s">
        <v>1121</v>
      </c>
      <c r="S7018">
        <v>309.99599999999998</v>
      </c>
      <c r="T7018">
        <v>3</v>
      </c>
      <c r="U7018">
        <v>0.4</v>
      </c>
      <c r="V7018">
        <v>-118.884</v>
      </c>
      <c r="W7018">
        <v>48.758000000000003</v>
      </c>
      <c r="X7018" t="s">
        <v>104</v>
      </c>
    </row>
    <row r="7019" spans="1:24" ht="14.4" x14ac:dyDescent="0.3">
      <c r="A7019">
        <v>3587</v>
      </c>
      <c r="B7019" t="s">
        <v>15431</v>
      </c>
      <c r="C7019" s="1">
        <v>41220</v>
      </c>
      <c r="D7019" s="1">
        <v>41222</v>
      </c>
      <c r="E7019" t="s">
        <v>54</v>
      </c>
      <c r="F7019" t="s">
        <v>8903</v>
      </c>
      <c r="G7019" t="s">
        <v>8904</v>
      </c>
      <c r="H7019" t="s">
        <v>66</v>
      </c>
      <c r="I7019" t="s">
        <v>11734</v>
      </c>
      <c r="J7019" t="s">
        <v>4820</v>
      </c>
      <c r="K7019" t="s">
        <v>282</v>
      </c>
      <c r="M7019" t="s">
        <v>154</v>
      </c>
      <c r="N7019" t="s">
        <v>283</v>
      </c>
      <c r="O7019" t="s">
        <v>4287</v>
      </c>
      <c r="P7019" t="s">
        <v>50</v>
      </c>
      <c r="Q7019" t="s">
        <v>51</v>
      </c>
      <c r="R7019" t="s">
        <v>4288</v>
      </c>
      <c r="S7019">
        <v>285.69600000000003</v>
      </c>
      <c r="T7019">
        <v>4</v>
      </c>
      <c r="U7019">
        <v>0.2</v>
      </c>
      <c r="V7019">
        <v>-35.744</v>
      </c>
      <c r="W7019">
        <v>48.755000000000003</v>
      </c>
      <c r="X7019" t="s">
        <v>104</v>
      </c>
    </row>
    <row r="7020" spans="1:24" ht="14.4" x14ac:dyDescent="0.3">
      <c r="A7020">
        <v>11838</v>
      </c>
      <c r="B7020" t="s">
        <v>2473</v>
      </c>
      <c r="C7020" s="1">
        <v>41697</v>
      </c>
      <c r="D7020" s="1">
        <v>41701</v>
      </c>
      <c r="E7020" t="s">
        <v>96</v>
      </c>
      <c r="F7020" t="s">
        <v>2474</v>
      </c>
      <c r="G7020" t="s">
        <v>2475</v>
      </c>
      <c r="H7020" t="s">
        <v>28</v>
      </c>
      <c r="I7020" t="s">
        <v>368</v>
      </c>
      <c r="J7020" t="s">
        <v>336</v>
      </c>
      <c r="K7020" t="s">
        <v>231</v>
      </c>
      <c r="M7020" t="s">
        <v>69</v>
      </c>
      <c r="N7020" t="s">
        <v>232</v>
      </c>
      <c r="O7020" t="s">
        <v>15432</v>
      </c>
      <c r="P7020" t="s">
        <v>35</v>
      </c>
      <c r="Q7020" t="s">
        <v>36</v>
      </c>
      <c r="R7020" t="s">
        <v>13732</v>
      </c>
      <c r="S7020">
        <v>454.8</v>
      </c>
      <c r="T7020">
        <v>8</v>
      </c>
      <c r="U7020">
        <v>0</v>
      </c>
      <c r="V7020">
        <v>77.28</v>
      </c>
      <c r="W7020">
        <v>48.75</v>
      </c>
      <c r="X7020" t="s">
        <v>104</v>
      </c>
    </row>
    <row r="7021" spans="1:24" ht="14.4" x14ac:dyDescent="0.3">
      <c r="A7021">
        <v>17097</v>
      </c>
      <c r="B7021" t="s">
        <v>15433</v>
      </c>
      <c r="C7021" s="1">
        <v>41491</v>
      </c>
      <c r="D7021" s="1">
        <v>41495</v>
      </c>
      <c r="E7021" t="s">
        <v>96</v>
      </c>
      <c r="F7021" t="s">
        <v>2910</v>
      </c>
      <c r="G7021" t="s">
        <v>2077</v>
      </c>
      <c r="H7021" t="s">
        <v>28</v>
      </c>
      <c r="I7021" t="s">
        <v>15434</v>
      </c>
      <c r="J7021" t="s">
        <v>15435</v>
      </c>
      <c r="K7021" t="s">
        <v>1956</v>
      </c>
      <c r="M7021" t="s">
        <v>69</v>
      </c>
      <c r="N7021" t="s">
        <v>70</v>
      </c>
      <c r="O7021" t="s">
        <v>11328</v>
      </c>
      <c r="P7021" t="s">
        <v>112</v>
      </c>
      <c r="Q7021" t="s">
        <v>5048</v>
      </c>
      <c r="R7021" t="s">
        <v>11329</v>
      </c>
      <c r="S7021">
        <v>397.74</v>
      </c>
      <c r="T7021">
        <v>7</v>
      </c>
      <c r="U7021">
        <v>0</v>
      </c>
      <c r="V7021">
        <v>59.64</v>
      </c>
      <c r="W7021">
        <v>48.74</v>
      </c>
      <c r="X7021" t="s">
        <v>62</v>
      </c>
    </row>
    <row r="7022" spans="1:24" ht="14.4" x14ac:dyDescent="0.3">
      <c r="A7022">
        <v>22525</v>
      </c>
      <c r="B7022" t="s">
        <v>15436</v>
      </c>
      <c r="C7022" s="1">
        <v>40949</v>
      </c>
      <c r="D7022" s="1">
        <v>40953</v>
      </c>
      <c r="E7022" t="s">
        <v>96</v>
      </c>
      <c r="F7022" t="s">
        <v>1490</v>
      </c>
      <c r="G7022" t="s">
        <v>1491</v>
      </c>
      <c r="H7022" t="s">
        <v>43</v>
      </c>
      <c r="I7022" t="s">
        <v>496</v>
      </c>
      <c r="J7022" t="s">
        <v>1338</v>
      </c>
      <c r="K7022" t="s">
        <v>162</v>
      </c>
      <c r="M7022" t="s">
        <v>47</v>
      </c>
      <c r="N7022" t="s">
        <v>163</v>
      </c>
      <c r="O7022" t="s">
        <v>15437</v>
      </c>
      <c r="P7022" t="s">
        <v>35</v>
      </c>
      <c r="Q7022" t="s">
        <v>36</v>
      </c>
      <c r="R7022" t="s">
        <v>5789</v>
      </c>
      <c r="S7022">
        <v>414.9</v>
      </c>
      <c r="T7022">
        <v>5</v>
      </c>
      <c r="U7022">
        <v>0</v>
      </c>
      <c r="V7022">
        <v>124.35</v>
      </c>
      <c r="W7022">
        <v>48.74</v>
      </c>
      <c r="X7022" t="s">
        <v>104</v>
      </c>
    </row>
    <row r="7023" spans="1:24" ht="14.4" x14ac:dyDescent="0.3">
      <c r="A7023">
        <v>46490</v>
      </c>
      <c r="B7023" t="s">
        <v>6635</v>
      </c>
      <c r="C7023" s="1">
        <v>41508</v>
      </c>
      <c r="D7023" s="1">
        <v>41510</v>
      </c>
      <c r="E7023" t="s">
        <v>54</v>
      </c>
      <c r="F7023" t="s">
        <v>6636</v>
      </c>
      <c r="G7023" t="s">
        <v>1090</v>
      </c>
      <c r="H7023" t="s">
        <v>28</v>
      </c>
      <c r="I7023" t="s">
        <v>6637</v>
      </c>
      <c r="J7023" t="s">
        <v>1246</v>
      </c>
      <c r="K7023" t="s">
        <v>1247</v>
      </c>
      <c r="M7023" t="s">
        <v>77</v>
      </c>
      <c r="N7023" t="s">
        <v>77</v>
      </c>
      <c r="O7023" t="s">
        <v>15438</v>
      </c>
      <c r="P7023" t="s">
        <v>112</v>
      </c>
      <c r="Q7023" t="s">
        <v>5048</v>
      </c>
      <c r="R7023" t="s">
        <v>15439</v>
      </c>
      <c r="S7023">
        <v>199.44</v>
      </c>
      <c r="T7023">
        <v>4</v>
      </c>
      <c r="U7023">
        <v>0</v>
      </c>
      <c r="V7023">
        <v>0</v>
      </c>
      <c r="W7023">
        <v>48.74</v>
      </c>
      <c r="X7023" t="s">
        <v>38</v>
      </c>
    </row>
    <row r="7024" spans="1:24" ht="14.4" x14ac:dyDescent="0.3">
      <c r="A7024">
        <v>30639</v>
      </c>
      <c r="B7024" t="s">
        <v>15440</v>
      </c>
      <c r="C7024" s="1">
        <v>41267</v>
      </c>
      <c r="D7024" s="1">
        <v>41270</v>
      </c>
      <c r="E7024" t="s">
        <v>40</v>
      </c>
      <c r="F7024" t="s">
        <v>7981</v>
      </c>
      <c r="G7024" t="s">
        <v>7982</v>
      </c>
      <c r="H7024" t="s">
        <v>28</v>
      </c>
      <c r="I7024" t="s">
        <v>304</v>
      </c>
      <c r="J7024" t="s">
        <v>58</v>
      </c>
      <c r="K7024" t="s">
        <v>46</v>
      </c>
      <c r="M7024" t="s">
        <v>47</v>
      </c>
      <c r="N7024" t="s">
        <v>48</v>
      </c>
      <c r="O7024" t="s">
        <v>5125</v>
      </c>
      <c r="P7024" t="s">
        <v>50</v>
      </c>
      <c r="Q7024" t="s">
        <v>51</v>
      </c>
      <c r="R7024" t="s">
        <v>2314</v>
      </c>
      <c r="S7024">
        <v>556.70399999999995</v>
      </c>
      <c r="T7024">
        <v>2</v>
      </c>
      <c r="U7024">
        <v>0.4</v>
      </c>
      <c r="V7024">
        <v>-306.21600000000001</v>
      </c>
      <c r="W7024">
        <v>48.73</v>
      </c>
      <c r="X7024" t="s">
        <v>62</v>
      </c>
    </row>
    <row r="7025" spans="1:24" ht="14.4" x14ac:dyDescent="0.3">
      <c r="A7025">
        <v>38432</v>
      </c>
      <c r="B7025" t="s">
        <v>12712</v>
      </c>
      <c r="C7025" s="1">
        <v>41970</v>
      </c>
      <c r="D7025" s="1">
        <v>41975</v>
      </c>
      <c r="E7025" t="s">
        <v>96</v>
      </c>
      <c r="F7025" t="s">
        <v>5750</v>
      </c>
      <c r="G7025" t="s">
        <v>4242</v>
      </c>
      <c r="H7025" t="s">
        <v>66</v>
      </c>
      <c r="I7025" t="s">
        <v>501</v>
      </c>
      <c r="J7025" t="s">
        <v>1833</v>
      </c>
      <c r="K7025" t="s">
        <v>31</v>
      </c>
      <c r="L7025">
        <v>47374</v>
      </c>
      <c r="M7025" t="s">
        <v>32</v>
      </c>
      <c r="N7025" t="s">
        <v>70</v>
      </c>
      <c r="O7025" t="s">
        <v>7554</v>
      </c>
      <c r="P7025" t="s">
        <v>50</v>
      </c>
      <c r="Q7025" t="s">
        <v>51</v>
      </c>
      <c r="R7025" t="s">
        <v>7555</v>
      </c>
      <c r="S7025">
        <v>828.6</v>
      </c>
      <c r="T7025">
        <v>3</v>
      </c>
      <c r="U7025">
        <v>0</v>
      </c>
      <c r="V7025">
        <v>240.29400000000001</v>
      </c>
      <c r="W7025">
        <v>48.72</v>
      </c>
      <c r="X7025" t="s">
        <v>62</v>
      </c>
    </row>
    <row r="7026" spans="1:24" ht="14.4" x14ac:dyDescent="0.3">
      <c r="A7026">
        <v>28250</v>
      </c>
      <c r="B7026" t="s">
        <v>2463</v>
      </c>
      <c r="C7026" s="1">
        <v>41597</v>
      </c>
      <c r="D7026" s="1">
        <v>41597</v>
      </c>
      <c r="E7026" t="s">
        <v>25</v>
      </c>
      <c r="F7026" t="s">
        <v>853</v>
      </c>
      <c r="G7026" t="s">
        <v>854</v>
      </c>
      <c r="H7026" t="s">
        <v>28</v>
      </c>
      <c r="I7026" t="s">
        <v>885</v>
      </c>
      <c r="J7026" t="s">
        <v>885</v>
      </c>
      <c r="K7026" t="s">
        <v>886</v>
      </c>
      <c r="M7026" t="s">
        <v>47</v>
      </c>
      <c r="N7026" t="s">
        <v>348</v>
      </c>
      <c r="O7026" t="s">
        <v>11324</v>
      </c>
      <c r="P7026" t="s">
        <v>35</v>
      </c>
      <c r="Q7026" t="s">
        <v>60</v>
      </c>
      <c r="R7026" t="s">
        <v>4246</v>
      </c>
      <c r="S7026">
        <v>344.8152</v>
      </c>
      <c r="T7026">
        <v>3</v>
      </c>
      <c r="U7026">
        <v>0.17</v>
      </c>
      <c r="V7026">
        <v>99.655199999999994</v>
      </c>
      <c r="W7026">
        <v>48.71</v>
      </c>
      <c r="X7026" t="s">
        <v>104</v>
      </c>
    </row>
    <row r="7027" spans="1:24" ht="14.4" x14ac:dyDescent="0.3">
      <c r="A7027">
        <v>24212</v>
      </c>
      <c r="B7027" t="s">
        <v>13505</v>
      </c>
      <c r="C7027" s="1">
        <v>40723</v>
      </c>
      <c r="D7027" s="1">
        <v>40727</v>
      </c>
      <c r="E7027" t="s">
        <v>96</v>
      </c>
      <c r="F7027" t="s">
        <v>279</v>
      </c>
      <c r="G7027" t="s">
        <v>280</v>
      </c>
      <c r="H7027" t="s">
        <v>43</v>
      </c>
      <c r="I7027" t="s">
        <v>1228</v>
      </c>
      <c r="J7027" t="s">
        <v>1229</v>
      </c>
      <c r="K7027" t="s">
        <v>46</v>
      </c>
      <c r="M7027" t="s">
        <v>47</v>
      </c>
      <c r="N7027" t="s">
        <v>48</v>
      </c>
      <c r="O7027" t="s">
        <v>6400</v>
      </c>
      <c r="P7027" t="s">
        <v>35</v>
      </c>
      <c r="Q7027" t="s">
        <v>36</v>
      </c>
      <c r="R7027" t="s">
        <v>6401</v>
      </c>
      <c r="S7027">
        <v>404.67599999999999</v>
      </c>
      <c r="T7027">
        <v>4</v>
      </c>
      <c r="U7027">
        <v>0.1</v>
      </c>
      <c r="V7027">
        <v>-31.524000000000001</v>
      </c>
      <c r="W7027">
        <v>48.7</v>
      </c>
      <c r="X7027" t="s">
        <v>104</v>
      </c>
    </row>
    <row r="7028" spans="1:24" ht="14.4" x14ac:dyDescent="0.3">
      <c r="A7028">
        <v>26294</v>
      </c>
      <c r="B7028" t="s">
        <v>15441</v>
      </c>
      <c r="C7028" s="1">
        <v>40604</v>
      </c>
      <c r="D7028" s="1">
        <v>40604</v>
      </c>
      <c r="E7028" t="s">
        <v>25</v>
      </c>
      <c r="F7028" t="s">
        <v>6982</v>
      </c>
      <c r="G7028" t="s">
        <v>1287</v>
      </c>
      <c r="H7028" t="s">
        <v>43</v>
      </c>
      <c r="I7028" t="s">
        <v>3743</v>
      </c>
      <c r="J7028" t="s">
        <v>624</v>
      </c>
      <c r="K7028" t="s">
        <v>347</v>
      </c>
      <c r="M7028" t="s">
        <v>47</v>
      </c>
      <c r="N7028" t="s">
        <v>348</v>
      </c>
      <c r="O7028" t="s">
        <v>3077</v>
      </c>
      <c r="P7028" t="s">
        <v>50</v>
      </c>
      <c r="Q7028" t="s">
        <v>51</v>
      </c>
      <c r="R7028" t="s">
        <v>752</v>
      </c>
      <c r="S7028">
        <v>682.44780000000003</v>
      </c>
      <c r="T7028">
        <v>2</v>
      </c>
      <c r="U7028">
        <v>0.27</v>
      </c>
      <c r="V7028">
        <v>186.96780000000001</v>
      </c>
      <c r="W7028">
        <v>48.69</v>
      </c>
      <c r="X7028" t="s">
        <v>62</v>
      </c>
    </row>
    <row r="7029" spans="1:24" ht="14.4" x14ac:dyDescent="0.3">
      <c r="A7029">
        <v>41467</v>
      </c>
      <c r="B7029" t="s">
        <v>9204</v>
      </c>
      <c r="C7029" s="1">
        <v>41467</v>
      </c>
      <c r="D7029" s="1">
        <v>41472</v>
      </c>
      <c r="E7029" t="s">
        <v>96</v>
      </c>
      <c r="F7029" t="s">
        <v>9205</v>
      </c>
      <c r="G7029" t="s">
        <v>3479</v>
      </c>
      <c r="H7029" t="s">
        <v>66</v>
      </c>
      <c r="I7029" t="s">
        <v>1379</v>
      </c>
      <c r="J7029" t="s">
        <v>1380</v>
      </c>
      <c r="K7029" t="s">
        <v>1247</v>
      </c>
      <c r="M7029" t="s">
        <v>77</v>
      </c>
      <c r="N7029" t="s">
        <v>77</v>
      </c>
      <c r="O7029" t="s">
        <v>15442</v>
      </c>
      <c r="P7029" t="s">
        <v>50</v>
      </c>
      <c r="Q7029" t="s">
        <v>102</v>
      </c>
      <c r="R7029" t="s">
        <v>2086</v>
      </c>
      <c r="S7029">
        <v>532.79999999999995</v>
      </c>
      <c r="T7029">
        <v>1</v>
      </c>
      <c r="U7029">
        <v>0</v>
      </c>
      <c r="V7029">
        <v>85.23</v>
      </c>
      <c r="W7029">
        <v>48.69</v>
      </c>
      <c r="X7029" t="s">
        <v>62</v>
      </c>
    </row>
    <row r="7030" spans="1:24" ht="14.4" x14ac:dyDescent="0.3">
      <c r="A7030">
        <v>28331</v>
      </c>
      <c r="B7030" t="s">
        <v>4605</v>
      </c>
      <c r="C7030" s="1">
        <v>41528</v>
      </c>
      <c r="D7030" s="1">
        <v>41533</v>
      </c>
      <c r="E7030" t="s">
        <v>96</v>
      </c>
      <c r="F7030" t="s">
        <v>227</v>
      </c>
      <c r="G7030" t="s">
        <v>228</v>
      </c>
      <c r="H7030" t="s">
        <v>66</v>
      </c>
      <c r="I7030" t="s">
        <v>4606</v>
      </c>
      <c r="J7030" t="s">
        <v>2066</v>
      </c>
      <c r="K7030" t="s">
        <v>275</v>
      </c>
      <c r="M7030" t="s">
        <v>47</v>
      </c>
      <c r="N7030" t="s">
        <v>137</v>
      </c>
      <c r="O7030" t="s">
        <v>6321</v>
      </c>
      <c r="P7030" t="s">
        <v>35</v>
      </c>
      <c r="Q7030" t="s">
        <v>60</v>
      </c>
      <c r="R7030" t="s">
        <v>6322</v>
      </c>
      <c r="S7030">
        <v>655.35</v>
      </c>
      <c r="T7030">
        <v>5</v>
      </c>
      <c r="U7030">
        <v>0</v>
      </c>
      <c r="V7030">
        <v>183.45</v>
      </c>
      <c r="W7030">
        <v>48.66</v>
      </c>
      <c r="X7030" t="s">
        <v>62</v>
      </c>
    </row>
    <row r="7031" spans="1:24" ht="14.4" x14ac:dyDescent="0.3">
      <c r="A7031">
        <v>15559</v>
      </c>
      <c r="B7031" t="s">
        <v>15443</v>
      </c>
      <c r="C7031" s="1">
        <v>41813</v>
      </c>
      <c r="D7031" s="1">
        <v>41817</v>
      </c>
      <c r="E7031" t="s">
        <v>96</v>
      </c>
      <c r="F7031" t="s">
        <v>388</v>
      </c>
      <c r="G7031" t="s">
        <v>389</v>
      </c>
      <c r="H7031" t="s">
        <v>28</v>
      </c>
      <c r="I7031" t="s">
        <v>3623</v>
      </c>
      <c r="J7031" t="s">
        <v>171</v>
      </c>
      <c r="K7031" t="s">
        <v>172</v>
      </c>
      <c r="M7031" t="s">
        <v>69</v>
      </c>
      <c r="N7031" t="s">
        <v>70</v>
      </c>
      <c r="O7031" t="s">
        <v>2719</v>
      </c>
      <c r="P7031" t="s">
        <v>50</v>
      </c>
      <c r="Q7031" t="s">
        <v>363</v>
      </c>
      <c r="R7031" t="s">
        <v>2720</v>
      </c>
      <c r="S7031">
        <v>717.33600000000001</v>
      </c>
      <c r="T7031">
        <v>4</v>
      </c>
      <c r="U7031">
        <v>0.1</v>
      </c>
      <c r="V7031">
        <v>15.936</v>
      </c>
      <c r="W7031">
        <v>48.65</v>
      </c>
      <c r="X7031" t="s">
        <v>62</v>
      </c>
    </row>
    <row r="7032" spans="1:24" ht="14.4" x14ac:dyDescent="0.3">
      <c r="A7032">
        <v>19199</v>
      </c>
      <c r="B7032" t="s">
        <v>655</v>
      </c>
      <c r="C7032" s="1">
        <v>41610</v>
      </c>
      <c r="D7032" s="1">
        <v>41610</v>
      </c>
      <c r="E7032" t="s">
        <v>25</v>
      </c>
      <c r="F7032" t="s">
        <v>656</v>
      </c>
      <c r="G7032" t="s">
        <v>657</v>
      </c>
      <c r="H7032" t="s">
        <v>66</v>
      </c>
      <c r="I7032" t="s">
        <v>170</v>
      </c>
      <c r="J7032" t="s">
        <v>171</v>
      </c>
      <c r="K7032" t="s">
        <v>172</v>
      </c>
      <c r="M7032" t="s">
        <v>69</v>
      </c>
      <c r="N7032" t="s">
        <v>70</v>
      </c>
      <c r="O7032" t="s">
        <v>15444</v>
      </c>
      <c r="P7032" t="s">
        <v>112</v>
      </c>
      <c r="Q7032" t="s">
        <v>6625</v>
      </c>
      <c r="R7032" t="s">
        <v>15445</v>
      </c>
      <c r="S7032">
        <v>112.05</v>
      </c>
      <c r="T7032">
        <v>5</v>
      </c>
      <c r="U7032">
        <v>0</v>
      </c>
      <c r="V7032">
        <v>49.2</v>
      </c>
      <c r="W7032">
        <v>48.65</v>
      </c>
      <c r="X7032" t="s">
        <v>38</v>
      </c>
    </row>
    <row r="7033" spans="1:24" ht="14.4" x14ac:dyDescent="0.3">
      <c r="A7033">
        <v>36710</v>
      </c>
      <c r="B7033" t="s">
        <v>15446</v>
      </c>
      <c r="C7033" s="1">
        <v>41529</v>
      </c>
      <c r="D7033" s="1">
        <v>41532</v>
      </c>
      <c r="E7033" t="s">
        <v>54</v>
      </c>
      <c r="F7033" t="s">
        <v>2227</v>
      </c>
      <c r="G7033" t="s">
        <v>2228</v>
      </c>
      <c r="H7033" t="s">
        <v>28</v>
      </c>
      <c r="I7033" t="s">
        <v>15447</v>
      </c>
      <c r="J7033" t="s">
        <v>13571</v>
      </c>
      <c r="K7033" t="s">
        <v>31</v>
      </c>
      <c r="L7033">
        <v>67212</v>
      </c>
      <c r="M7033" t="s">
        <v>32</v>
      </c>
      <c r="N7033" t="s">
        <v>70</v>
      </c>
      <c r="O7033" t="s">
        <v>15448</v>
      </c>
      <c r="P7033" t="s">
        <v>35</v>
      </c>
      <c r="Q7033" t="s">
        <v>60</v>
      </c>
      <c r="R7033" t="s">
        <v>15449</v>
      </c>
      <c r="S7033">
        <v>224.75</v>
      </c>
      <c r="T7033">
        <v>5</v>
      </c>
      <c r="U7033">
        <v>0</v>
      </c>
      <c r="V7033">
        <v>62.93</v>
      </c>
      <c r="W7033">
        <v>48.65</v>
      </c>
      <c r="X7033" t="s">
        <v>62</v>
      </c>
    </row>
    <row r="7034" spans="1:24" ht="14.4" x14ac:dyDescent="0.3">
      <c r="A7034">
        <v>37606</v>
      </c>
      <c r="B7034" t="s">
        <v>15450</v>
      </c>
      <c r="C7034" s="1">
        <v>41583</v>
      </c>
      <c r="D7034" s="1">
        <v>41585</v>
      </c>
      <c r="E7034" t="s">
        <v>40</v>
      </c>
      <c r="F7034" t="s">
        <v>10146</v>
      </c>
      <c r="G7034" t="s">
        <v>10147</v>
      </c>
      <c r="H7034" t="s">
        <v>43</v>
      </c>
      <c r="I7034" t="s">
        <v>15451</v>
      </c>
      <c r="J7034" t="s">
        <v>7269</v>
      </c>
      <c r="K7034" t="s">
        <v>31</v>
      </c>
      <c r="L7034">
        <v>97405</v>
      </c>
      <c r="M7034" t="s">
        <v>32</v>
      </c>
      <c r="N7034" t="s">
        <v>110</v>
      </c>
      <c r="O7034" t="s">
        <v>11180</v>
      </c>
      <c r="P7034" t="s">
        <v>112</v>
      </c>
      <c r="Q7034" t="s">
        <v>11181</v>
      </c>
      <c r="R7034" t="s">
        <v>11182</v>
      </c>
      <c r="S7034">
        <v>629.18399999999997</v>
      </c>
      <c r="T7034">
        <v>8</v>
      </c>
      <c r="U7034">
        <v>0.2</v>
      </c>
      <c r="V7034">
        <v>228.07919999999999</v>
      </c>
      <c r="W7034">
        <v>48.65</v>
      </c>
      <c r="X7034" t="s">
        <v>62</v>
      </c>
    </row>
    <row r="7035" spans="1:24" ht="14.4" x14ac:dyDescent="0.3">
      <c r="A7035">
        <v>34763</v>
      </c>
      <c r="B7035" t="s">
        <v>15211</v>
      </c>
      <c r="C7035" s="1">
        <v>41162</v>
      </c>
      <c r="D7035" s="1">
        <v>41166</v>
      </c>
      <c r="E7035" t="s">
        <v>96</v>
      </c>
      <c r="F7035" t="s">
        <v>4332</v>
      </c>
      <c r="G7035" t="s">
        <v>4333</v>
      </c>
      <c r="H7035" t="s">
        <v>43</v>
      </c>
      <c r="I7035" t="s">
        <v>15212</v>
      </c>
      <c r="J7035" t="s">
        <v>856</v>
      </c>
      <c r="K7035" t="s">
        <v>31</v>
      </c>
      <c r="L7035">
        <v>2151</v>
      </c>
      <c r="M7035" t="s">
        <v>32</v>
      </c>
      <c r="N7035" t="s">
        <v>33</v>
      </c>
      <c r="O7035" t="s">
        <v>3143</v>
      </c>
      <c r="P7035" t="s">
        <v>50</v>
      </c>
      <c r="Q7035" t="s">
        <v>363</v>
      </c>
      <c r="R7035" t="s">
        <v>3144</v>
      </c>
      <c r="S7035">
        <v>361.96</v>
      </c>
      <c r="T7035">
        <v>2</v>
      </c>
      <c r="U7035">
        <v>0</v>
      </c>
      <c r="V7035">
        <v>83.250799999999998</v>
      </c>
      <c r="W7035">
        <v>48.64</v>
      </c>
      <c r="X7035" t="s">
        <v>104</v>
      </c>
    </row>
    <row r="7036" spans="1:24" ht="14.4" x14ac:dyDescent="0.3">
      <c r="A7036">
        <v>41550</v>
      </c>
      <c r="B7036" t="s">
        <v>7227</v>
      </c>
      <c r="C7036" s="1">
        <v>41461</v>
      </c>
      <c r="D7036" s="1">
        <v>41467</v>
      </c>
      <c r="E7036" t="s">
        <v>96</v>
      </c>
      <c r="F7036" t="s">
        <v>7228</v>
      </c>
      <c r="G7036" t="s">
        <v>2333</v>
      </c>
      <c r="H7036" t="s">
        <v>43</v>
      </c>
      <c r="I7036" t="s">
        <v>3652</v>
      </c>
      <c r="J7036" t="s">
        <v>3653</v>
      </c>
      <c r="K7036" t="s">
        <v>144</v>
      </c>
      <c r="M7036" t="s">
        <v>145</v>
      </c>
      <c r="N7036" t="s">
        <v>145</v>
      </c>
      <c r="O7036" t="s">
        <v>9700</v>
      </c>
      <c r="P7036" t="s">
        <v>112</v>
      </c>
      <c r="Q7036" t="s">
        <v>795</v>
      </c>
      <c r="R7036" t="s">
        <v>8336</v>
      </c>
      <c r="S7036">
        <v>396.9</v>
      </c>
      <c r="T7036">
        <v>2</v>
      </c>
      <c r="U7036">
        <v>0</v>
      </c>
      <c r="V7036">
        <v>178.56</v>
      </c>
      <c r="W7036">
        <v>48.64</v>
      </c>
      <c r="X7036" t="s">
        <v>115</v>
      </c>
    </row>
    <row r="7037" spans="1:24" ht="14.4" x14ac:dyDescent="0.3">
      <c r="A7037">
        <v>28693</v>
      </c>
      <c r="B7037" t="s">
        <v>15452</v>
      </c>
      <c r="C7037" s="1">
        <v>41746</v>
      </c>
      <c r="D7037" s="1">
        <v>41751</v>
      </c>
      <c r="E7037" t="s">
        <v>96</v>
      </c>
      <c r="F7037" t="s">
        <v>2694</v>
      </c>
      <c r="G7037" t="s">
        <v>2695</v>
      </c>
      <c r="H7037" t="s">
        <v>28</v>
      </c>
      <c r="I7037" t="s">
        <v>15453</v>
      </c>
      <c r="J7037" t="s">
        <v>1582</v>
      </c>
      <c r="K7037" t="s">
        <v>275</v>
      </c>
      <c r="M7037" t="s">
        <v>47</v>
      </c>
      <c r="N7037" t="s">
        <v>137</v>
      </c>
      <c r="O7037" t="s">
        <v>6784</v>
      </c>
      <c r="P7037" t="s">
        <v>50</v>
      </c>
      <c r="Q7037" t="s">
        <v>363</v>
      </c>
      <c r="R7037" t="s">
        <v>6785</v>
      </c>
      <c r="S7037">
        <v>567.6</v>
      </c>
      <c r="T7037">
        <v>4</v>
      </c>
      <c r="U7037">
        <v>0</v>
      </c>
      <c r="V7037">
        <v>113.52</v>
      </c>
      <c r="W7037">
        <v>48.63</v>
      </c>
      <c r="X7037" t="s">
        <v>62</v>
      </c>
    </row>
    <row r="7038" spans="1:24" ht="14.4" x14ac:dyDescent="0.3">
      <c r="A7038">
        <v>29049</v>
      </c>
      <c r="B7038" t="s">
        <v>13200</v>
      </c>
      <c r="C7038" s="1">
        <v>41069</v>
      </c>
      <c r="D7038" s="1">
        <v>41073</v>
      </c>
      <c r="E7038" t="s">
        <v>96</v>
      </c>
      <c r="F7038" t="s">
        <v>5754</v>
      </c>
      <c r="G7038" t="s">
        <v>5755</v>
      </c>
      <c r="H7038" t="s">
        <v>43</v>
      </c>
      <c r="I7038" t="s">
        <v>3535</v>
      </c>
      <c r="J7038" t="s">
        <v>3536</v>
      </c>
      <c r="K7038" t="s">
        <v>839</v>
      </c>
      <c r="M7038" t="s">
        <v>47</v>
      </c>
      <c r="N7038" t="s">
        <v>348</v>
      </c>
      <c r="O7038" t="s">
        <v>15454</v>
      </c>
      <c r="P7038" t="s">
        <v>112</v>
      </c>
      <c r="Q7038" t="s">
        <v>130</v>
      </c>
      <c r="R7038" t="s">
        <v>15455</v>
      </c>
      <c r="S7038">
        <v>312.06</v>
      </c>
      <c r="T7038">
        <v>7</v>
      </c>
      <c r="U7038">
        <v>0</v>
      </c>
      <c r="V7038">
        <v>115.29</v>
      </c>
      <c r="W7038">
        <v>48.63</v>
      </c>
      <c r="X7038" t="s">
        <v>104</v>
      </c>
    </row>
    <row r="7039" spans="1:24" ht="14.4" x14ac:dyDescent="0.3">
      <c r="A7039">
        <v>27834</v>
      </c>
      <c r="B7039" t="s">
        <v>15456</v>
      </c>
      <c r="C7039" s="1">
        <v>41764</v>
      </c>
      <c r="D7039" s="1">
        <v>41766</v>
      </c>
      <c r="E7039" t="s">
        <v>40</v>
      </c>
      <c r="F7039" t="s">
        <v>4439</v>
      </c>
      <c r="G7039" t="s">
        <v>2750</v>
      </c>
      <c r="H7039" t="s">
        <v>28</v>
      </c>
      <c r="I7039" t="s">
        <v>4171</v>
      </c>
      <c r="J7039" t="s">
        <v>13767</v>
      </c>
      <c r="K7039" t="s">
        <v>1303</v>
      </c>
      <c r="M7039" t="s">
        <v>47</v>
      </c>
      <c r="N7039" t="s">
        <v>163</v>
      </c>
      <c r="O7039" t="s">
        <v>772</v>
      </c>
      <c r="P7039" t="s">
        <v>35</v>
      </c>
      <c r="Q7039" t="s">
        <v>79</v>
      </c>
      <c r="R7039" t="s">
        <v>773</v>
      </c>
      <c r="S7039">
        <v>533.88</v>
      </c>
      <c r="T7039">
        <v>3</v>
      </c>
      <c r="U7039">
        <v>0.5</v>
      </c>
      <c r="V7039">
        <v>-74.790000000000006</v>
      </c>
      <c r="W7039">
        <v>48.62</v>
      </c>
      <c r="X7039" t="s">
        <v>104</v>
      </c>
    </row>
    <row r="7040" spans="1:24" ht="14.4" x14ac:dyDescent="0.3">
      <c r="A7040">
        <v>20008</v>
      </c>
      <c r="B7040" t="s">
        <v>15457</v>
      </c>
      <c r="C7040" s="1">
        <v>41128</v>
      </c>
      <c r="D7040" s="1">
        <v>41133</v>
      </c>
      <c r="E7040" t="s">
        <v>40</v>
      </c>
      <c r="F7040" t="s">
        <v>4866</v>
      </c>
      <c r="G7040" t="s">
        <v>4867</v>
      </c>
      <c r="H7040" t="s">
        <v>43</v>
      </c>
      <c r="I7040" t="s">
        <v>727</v>
      </c>
      <c r="J7040" t="s">
        <v>728</v>
      </c>
      <c r="K7040" t="s">
        <v>172</v>
      </c>
      <c r="M7040" t="s">
        <v>69</v>
      </c>
      <c r="N7040" t="s">
        <v>70</v>
      </c>
      <c r="O7040" t="s">
        <v>15458</v>
      </c>
      <c r="P7040" t="s">
        <v>50</v>
      </c>
      <c r="Q7040" t="s">
        <v>363</v>
      </c>
      <c r="R7040" t="s">
        <v>426</v>
      </c>
      <c r="S7040">
        <v>791.1</v>
      </c>
      <c r="T7040">
        <v>2</v>
      </c>
      <c r="U7040">
        <v>0.1</v>
      </c>
      <c r="V7040">
        <v>-52.74</v>
      </c>
      <c r="W7040">
        <v>48.61</v>
      </c>
      <c r="X7040" t="s">
        <v>62</v>
      </c>
    </row>
    <row r="7041" spans="1:24" ht="14.4" x14ac:dyDescent="0.3">
      <c r="A7041">
        <v>26919</v>
      </c>
      <c r="B7041" t="s">
        <v>15459</v>
      </c>
      <c r="C7041" s="1">
        <v>41409</v>
      </c>
      <c r="D7041" s="1">
        <v>41412</v>
      </c>
      <c r="E7041" t="s">
        <v>40</v>
      </c>
      <c r="F7041" t="s">
        <v>11511</v>
      </c>
      <c r="G7041" t="s">
        <v>11467</v>
      </c>
      <c r="H7041" t="s">
        <v>28</v>
      </c>
      <c r="I7041" t="s">
        <v>908</v>
      </c>
      <c r="J7041" t="s">
        <v>909</v>
      </c>
      <c r="K7041" t="s">
        <v>162</v>
      </c>
      <c r="M7041" t="s">
        <v>47</v>
      </c>
      <c r="N7041" t="s">
        <v>163</v>
      </c>
      <c r="O7041" t="s">
        <v>15460</v>
      </c>
      <c r="P7041" t="s">
        <v>35</v>
      </c>
      <c r="Q7041" t="s">
        <v>292</v>
      </c>
      <c r="R7041" t="s">
        <v>14260</v>
      </c>
      <c r="S7041">
        <v>430.57499999999999</v>
      </c>
      <c r="T7041">
        <v>5</v>
      </c>
      <c r="U7041">
        <v>0.5</v>
      </c>
      <c r="V7041">
        <v>-172.27500000000001</v>
      </c>
      <c r="W7041">
        <v>48.61</v>
      </c>
      <c r="X7041" t="s">
        <v>62</v>
      </c>
    </row>
    <row r="7042" spans="1:24" ht="14.4" x14ac:dyDescent="0.3">
      <c r="A7042">
        <v>31991</v>
      </c>
      <c r="B7042" t="s">
        <v>15461</v>
      </c>
      <c r="C7042" s="1">
        <v>41043</v>
      </c>
      <c r="D7042" s="1">
        <v>41046</v>
      </c>
      <c r="E7042" t="s">
        <v>54</v>
      </c>
      <c r="F7042" t="s">
        <v>10831</v>
      </c>
      <c r="G7042" t="s">
        <v>10339</v>
      </c>
      <c r="H7042" t="s">
        <v>66</v>
      </c>
      <c r="I7042" t="s">
        <v>4515</v>
      </c>
      <c r="J7042" t="s">
        <v>616</v>
      </c>
      <c r="K7042" t="s">
        <v>31</v>
      </c>
      <c r="L7042">
        <v>19013</v>
      </c>
      <c r="M7042" t="s">
        <v>32</v>
      </c>
      <c r="N7042" t="s">
        <v>33</v>
      </c>
      <c r="O7042" t="s">
        <v>15462</v>
      </c>
      <c r="P7042" t="s">
        <v>112</v>
      </c>
      <c r="Q7042" t="s">
        <v>5048</v>
      </c>
      <c r="R7042" t="s">
        <v>15463</v>
      </c>
      <c r="S7042">
        <v>198.27199999999999</v>
      </c>
      <c r="T7042">
        <v>8</v>
      </c>
      <c r="U7042">
        <v>0.2</v>
      </c>
      <c r="V7042">
        <v>17.348800000000001</v>
      </c>
      <c r="W7042">
        <v>48.61</v>
      </c>
      <c r="X7042" t="s">
        <v>62</v>
      </c>
    </row>
    <row r="7043" spans="1:24" ht="14.4" x14ac:dyDescent="0.3">
      <c r="A7043">
        <v>14017</v>
      </c>
      <c r="B7043" t="s">
        <v>15464</v>
      </c>
      <c r="C7043" s="1">
        <v>41043</v>
      </c>
      <c r="D7043" s="1">
        <v>41046</v>
      </c>
      <c r="E7043" t="s">
        <v>54</v>
      </c>
      <c r="F7043" t="s">
        <v>462</v>
      </c>
      <c r="G7043" t="s">
        <v>463</v>
      </c>
      <c r="H7043" t="s">
        <v>28</v>
      </c>
      <c r="I7043" t="s">
        <v>15465</v>
      </c>
      <c r="J7043" t="s">
        <v>3525</v>
      </c>
      <c r="K7043" t="s">
        <v>187</v>
      </c>
      <c r="M7043" t="s">
        <v>69</v>
      </c>
      <c r="N7043" t="s">
        <v>121</v>
      </c>
      <c r="O7043" t="s">
        <v>10166</v>
      </c>
      <c r="P7043" t="s">
        <v>35</v>
      </c>
      <c r="Q7043" t="s">
        <v>36</v>
      </c>
      <c r="R7043" t="s">
        <v>10167</v>
      </c>
      <c r="S7043">
        <v>169.92</v>
      </c>
      <c r="T7043">
        <v>2</v>
      </c>
      <c r="U7043">
        <v>0</v>
      </c>
      <c r="V7043">
        <v>73.02</v>
      </c>
      <c r="W7043">
        <v>48.6</v>
      </c>
      <c r="X7043" t="s">
        <v>38</v>
      </c>
    </row>
    <row r="7044" spans="1:24" ht="14.4" x14ac:dyDescent="0.3">
      <c r="A7044">
        <v>45292</v>
      </c>
      <c r="B7044" t="s">
        <v>15466</v>
      </c>
      <c r="C7044" s="1">
        <v>40670</v>
      </c>
      <c r="D7044" s="1">
        <v>40672</v>
      </c>
      <c r="E7044" t="s">
        <v>54</v>
      </c>
      <c r="F7044" t="s">
        <v>5531</v>
      </c>
      <c r="G7044" t="s">
        <v>2169</v>
      </c>
      <c r="H7044" t="s">
        <v>66</v>
      </c>
      <c r="I7044" t="s">
        <v>7453</v>
      </c>
      <c r="J7044" t="s">
        <v>7454</v>
      </c>
      <c r="K7044" t="s">
        <v>318</v>
      </c>
      <c r="M7044" t="s">
        <v>77</v>
      </c>
      <c r="N7044" t="s">
        <v>77</v>
      </c>
      <c r="O7044" t="s">
        <v>15467</v>
      </c>
      <c r="P7044" t="s">
        <v>50</v>
      </c>
      <c r="Q7044" t="s">
        <v>363</v>
      </c>
      <c r="R7044" t="s">
        <v>644</v>
      </c>
      <c r="S7044">
        <v>414.27</v>
      </c>
      <c r="T7044">
        <v>1</v>
      </c>
      <c r="U7044">
        <v>0</v>
      </c>
      <c r="V7044">
        <v>132.54</v>
      </c>
      <c r="W7044">
        <v>48.6</v>
      </c>
      <c r="X7044" t="s">
        <v>62</v>
      </c>
    </row>
    <row r="7045" spans="1:24" ht="14.4" x14ac:dyDescent="0.3">
      <c r="A7045">
        <v>36011</v>
      </c>
      <c r="B7045" t="s">
        <v>15468</v>
      </c>
      <c r="C7045" s="1">
        <v>41778</v>
      </c>
      <c r="D7045" s="1">
        <v>41780</v>
      </c>
      <c r="E7045" t="s">
        <v>54</v>
      </c>
      <c r="F7045" t="s">
        <v>822</v>
      </c>
      <c r="G7045" t="s">
        <v>823</v>
      </c>
      <c r="H7045" t="s">
        <v>28</v>
      </c>
      <c r="I7045" t="s">
        <v>7992</v>
      </c>
      <c r="J7045" t="s">
        <v>7269</v>
      </c>
      <c r="K7045" t="s">
        <v>31</v>
      </c>
      <c r="L7045">
        <v>97206</v>
      </c>
      <c r="M7045" t="s">
        <v>32</v>
      </c>
      <c r="N7045" t="s">
        <v>110</v>
      </c>
      <c r="O7045" t="s">
        <v>1197</v>
      </c>
      <c r="P7045" t="s">
        <v>35</v>
      </c>
      <c r="Q7045" t="s">
        <v>60</v>
      </c>
      <c r="R7045" t="s">
        <v>12280</v>
      </c>
      <c r="S7045">
        <v>344.70400000000001</v>
      </c>
      <c r="T7045">
        <v>2</v>
      </c>
      <c r="U7045">
        <v>0.2</v>
      </c>
      <c r="V7045">
        <v>38.779200000000003</v>
      </c>
      <c r="W7045">
        <v>48.59</v>
      </c>
      <c r="X7045" t="s">
        <v>62</v>
      </c>
    </row>
    <row r="7046" spans="1:24" ht="14.4" x14ac:dyDescent="0.3">
      <c r="A7046">
        <v>5371</v>
      </c>
      <c r="B7046" t="s">
        <v>15469</v>
      </c>
      <c r="C7046" s="1">
        <v>41621</v>
      </c>
      <c r="D7046" s="1">
        <v>41625</v>
      </c>
      <c r="E7046" t="s">
        <v>96</v>
      </c>
      <c r="F7046" t="s">
        <v>2348</v>
      </c>
      <c r="G7046" t="s">
        <v>2349</v>
      </c>
      <c r="H7046" t="s">
        <v>28</v>
      </c>
      <c r="I7046" t="s">
        <v>15470</v>
      </c>
      <c r="J7046" t="s">
        <v>4326</v>
      </c>
      <c r="K7046" t="s">
        <v>153</v>
      </c>
      <c r="M7046" t="s">
        <v>154</v>
      </c>
      <c r="N7046" t="s">
        <v>121</v>
      </c>
      <c r="O7046" t="s">
        <v>5013</v>
      </c>
      <c r="P7046" t="s">
        <v>50</v>
      </c>
      <c r="Q7046" t="s">
        <v>363</v>
      </c>
      <c r="R7046" t="s">
        <v>2804</v>
      </c>
      <c r="S7046">
        <v>1461.7</v>
      </c>
      <c r="T7046">
        <v>5</v>
      </c>
      <c r="U7046">
        <v>0</v>
      </c>
      <c r="V7046">
        <v>233.8</v>
      </c>
      <c r="W7046">
        <v>48.59</v>
      </c>
      <c r="X7046" t="s">
        <v>62</v>
      </c>
    </row>
    <row r="7047" spans="1:24" ht="14.4" x14ac:dyDescent="0.3">
      <c r="A7047">
        <v>14912</v>
      </c>
      <c r="B7047" t="s">
        <v>15471</v>
      </c>
      <c r="C7047" s="1">
        <v>40704</v>
      </c>
      <c r="D7047" s="1">
        <v>40707</v>
      </c>
      <c r="E7047" t="s">
        <v>54</v>
      </c>
      <c r="F7047" t="s">
        <v>668</v>
      </c>
      <c r="G7047" t="s">
        <v>669</v>
      </c>
      <c r="H7047" t="s">
        <v>43</v>
      </c>
      <c r="I7047" t="s">
        <v>559</v>
      </c>
      <c r="J7047" t="s">
        <v>336</v>
      </c>
      <c r="K7047" t="s">
        <v>231</v>
      </c>
      <c r="M7047" t="s">
        <v>69</v>
      </c>
      <c r="N7047" t="s">
        <v>232</v>
      </c>
      <c r="O7047" t="s">
        <v>2016</v>
      </c>
      <c r="P7047" t="s">
        <v>50</v>
      </c>
      <c r="Q7047" t="s">
        <v>363</v>
      </c>
      <c r="R7047" t="s">
        <v>2017</v>
      </c>
      <c r="S7047">
        <v>541.18799999999999</v>
      </c>
      <c r="T7047">
        <v>4</v>
      </c>
      <c r="U7047">
        <v>0.1</v>
      </c>
      <c r="V7047">
        <v>156.22800000000001</v>
      </c>
      <c r="W7047">
        <v>48.57</v>
      </c>
      <c r="X7047" t="s">
        <v>38</v>
      </c>
    </row>
    <row r="7048" spans="1:24" ht="14.4" x14ac:dyDescent="0.3">
      <c r="A7048">
        <v>18297</v>
      </c>
      <c r="B7048" t="s">
        <v>5827</v>
      </c>
      <c r="C7048" s="1">
        <v>40781</v>
      </c>
      <c r="D7048" s="1">
        <v>40787</v>
      </c>
      <c r="E7048" t="s">
        <v>96</v>
      </c>
      <c r="F7048" t="s">
        <v>5828</v>
      </c>
      <c r="G7048" t="s">
        <v>2467</v>
      </c>
      <c r="H7048" t="s">
        <v>28</v>
      </c>
      <c r="I7048" t="s">
        <v>5829</v>
      </c>
      <c r="J7048" t="s">
        <v>1990</v>
      </c>
      <c r="K7048" t="s">
        <v>172</v>
      </c>
      <c r="M7048" t="s">
        <v>69</v>
      </c>
      <c r="N7048" t="s">
        <v>70</v>
      </c>
      <c r="O7048" t="s">
        <v>10153</v>
      </c>
      <c r="P7048" t="s">
        <v>112</v>
      </c>
      <c r="Q7048" t="s">
        <v>795</v>
      </c>
      <c r="R7048" t="s">
        <v>6773</v>
      </c>
      <c r="S7048">
        <v>865.24199999999996</v>
      </c>
      <c r="T7048">
        <v>7</v>
      </c>
      <c r="U7048">
        <v>0.1</v>
      </c>
      <c r="V7048">
        <v>-96.138000000000005</v>
      </c>
      <c r="W7048">
        <v>48.56</v>
      </c>
      <c r="X7048" t="s">
        <v>62</v>
      </c>
    </row>
    <row r="7049" spans="1:24" ht="14.4" x14ac:dyDescent="0.3">
      <c r="A7049">
        <v>31214</v>
      </c>
      <c r="B7049" t="s">
        <v>15472</v>
      </c>
      <c r="C7049" s="1">
        <v>41360</v>
      </c>
      <c r="D7049" s="1">
        <v>41364</v>
      </c>
      <c r="E7049" t="s">
        <v>96</v>
      </c>
      <c r="F7049" t="s">
        <v>759</v>
      </c>
      <c r="G7049" t="s">
        <v>760</v>
      </c>
      <c r="H7049" t="s">
        <v>43</v>
      </c>
      <c r="I7049" t="s">
        <v>1665</v>
      </c>
      <c r="J7049" t="s">
        <v>1666</v>
      </c>
      <c r="K7049" t="s">
        <v>92</v>
      </c>
      <c r="M7049" t="s">
        <v>47</v>
      </c>
      <c r="N7049" t="s">
        <v>48</v>
      </c>
      <c r="O7049" t="s">
        <v>15473</v>
      </c>
      <c r="P7049" t="s">
        <v>50</v>
      </c>
      <c r="Q7049" t="s">
        <v>363</v>
      </c>
      <c r="R7049" t="s">
        <v>3200</v>
      </c>
      <c r="S7049">
        <v>359.56799999999998</v>
      </c>
      <c r="T7049">
        <v>4</v>
      </c>
      <c r="U7049">
        <v>0.4</v>
      </c>
      <c r="V7049">
        <v>-221.83199999999999</v>
      </c>
      <c r="W7049">
        <v>48.55</v>
      </c>
      <c r="X7049" t="s">
        <v>104</v>
      </c>
    </row>
    <row r="7050" spans="1:24" ht="14.4" x14ac:dyDescent="0.3">
      <c r="A7050">
        <v>15412</v>
      </c>
      <c r="B7050" t="s">
        <v>15474</v>
      </c>
      <c r="C7050" s="1">
        <v>41968</v>
      </c>
      <c r="D7050" s="1">
        <v>41974</v>
      </c>
      <c r="E7050" t="s">
        <v>96</v>
      </c>
      <c r="F7050" t="s">
        <v>244</v>
      </c>
      <c r="G7050" t="s">
        <v>245</v>
      </c>
      <c r="H7050" t="s">
        <v>28</v>
      </c>
      <c r="I7050" t="s">
        <v>262</v>
      </c>
      <c r="J7050" t="s">
        <v>263</v>
      </c>
      <c r="K7050" t="s">
        <v>68</v>
      </c>
      <c r="M7050" t="s">
        <v>69</v>
      </c>
      <c r="N7050" t="s">
        <v>70</v>
      </c>
      <c r="O7050" t="s">
        <v>12769</v>
      </c>
      <c r="P7050" t="s">
        <v>35</v>
      </c>
      <c r="Q7050" t="s">
        <v>60</v>
      </c>
      <c r="R7050" t="s">
        <v>3538</v>
      </c>
      <c r="S7050">
        <v>249.06</v>
      </c>
      <c r="T7050">
        <v>2</v>
      </c>
      <c r="U7050">
        <v>0</v>
      </c>
      <c r="V7050">
        <v>59.76</v>
      </c>
      <c r="W7050">
        <v>48.54</v>
      </c>
      <c r="X7050" t="s">
        <v>115</v>
      </c>
    </row>
    <row r="7051" spans="1:24" ht="14.4" x14ac:dyDescent="0.3">
      <c r="A7051">
        <v>20856</v>
      </c>
      <c r="B7051" t="s">
        <v>15475</v>
      </c>
      <c r="C7051" s="1">
        <v>41050</v>
      </c>
      <c r="D7051" s="1">
        <v>41054</v>
      </c>
      <c r="E7051" t="s">
        <v>96</v>
      </c>
      <c r="F7051" t="s">
        <v>191</v>
      </c>
      <c r="G7051" t="s">
        <v>192</v>
      </c>
      <c r="H7051" t="s">
        <v>43</v>
      </c>
      <c r="I7051" t="s">
        <v>6601</v>
      </c>
      <c r="J7051" t="s">
        <v>6601</v>
      </c>
      <c r="K7051" t="s">
        <v>1303</v>
      </c>
      <c r="M7051" t="s">
        <v>47</v>
      </c>
      <c r="N7051" t="s">
        <v>163</v>
      </c>
      <c r="O7051" t="s">
        <v>11108</v>
      </c>
      <c r="P7051" t="s">
        <v>35</v>
      </c>
      <c r="Q7051" t="s">
        <v>36</v>
      </c>
      <c r="R7051" t="s">
        <v>11109</v>
      </c>
      <c r="S7051">
        <v>440.88</v>
      </c>
      <c r="T7051">
        <v>4</v>
      </c>
      <c r="U7051">
        <v>0</v>
      </c>
      <c r="V7051">
        <v>39.6</v>
      </c>
      <c r="W7051">
        <v>48.54</v>
      </c>
      <c r="X7051" t="s">
        <v>104</v>
      </c>
    </row>
    <row r="7052" spans="1:24" ht="14.4" x14ac:dyDescent="0.3">
      <c r="A7052">
        <v>15509</v>
      </c>
      <c r="B7052" t="s">
        <v>15476</v>
      </c>
      <c r="C7052" s="1">
        <v>41418</v>
      </c>
      <c r="D7052" s="1">
        <v>41420</v>
      </c>
      <c r="E7052" t="s">
        <v>54</v>
      </c>
      <c r="F7052" t="s">
        <v>1059</v>
      </c>
      <c r="G7052" t="s">
        <v>1060</v>
      </c>
      <c r="H7052" t="s">
        <v>28</v>
      </c>
      <c r="I7052" t="s">
        <v>13141</v>
      </c>
      <c r="J7052" t="s">
        <v>576</v>
      </c>
      <c r="K7052" t="s">
        <v>68</v>
      </c>
      <c r="M7052" t="s">
        <v>69</v>
      </c>
      <c r="N7052" t="s">
        <v>70</v>
      </c>
      <c r="O7052" t="s">
        <v>13007</v>
      </c>
      <c r="P7052" t="s">
        <v>112</v>
      </c>
      <c r="Q7052" t="s">
        <v>5048</v>
      </c>
      <c r="R7052" t="s">
        <v>13008</v>
      </c>
      <c r="S7052">
        <v>349.44</v>
      </c>
      <c r="T7052">
        <v>7</v>
      </c>
      <c r="U7052">
        <v>0</v>
      </c>
      <c r="V7052">
        <v>115.29</v>
      </c>
      <c r="W7052">
        <v>48.53</v>
      </c>
      <c r="X7052" t="s">
        <v>104</v>
      </c>
    </row>
    <row r="7053" spans="1:24" ht="14.4" x14ac:dyDescent="0.3">
      <c r="A7053">
        <v>48727</v>
      </c>
      <c r="B7053" t="s">
        <v>15477</v>
      </c>
      <c r="C7053" s="1">
        <v>41227</v>
      </c>
      <c r="D7053" s="1">
        <v>41233</v>
      </c>
      <c r="E7053" t="s">
        <v>96</v>
      </c>
      <c r="F7053" t="s">
        <v>13449</v>
      </c>
      <c r="G7053" t="s">
        <v>5479</v>
      </c>
      <c r="H7053" t="s">
        <v>28</v>
      </c>
      <c r="I7053" t="s">
        <v>15478</v>
      </c>
      <c r="J7053" t="s">
        <v>15220</v>
      </c>
      <c r="K7053" t="s">
        <v>209</v>
      </c>
      <c r="M7053" t="s">
        <v>145</v>
      </c>
      <c r="N7053" t="s">
        <v>145</v>
      </c>
      <c r="O7053" t="s">
        <v>15479</v>
      </c>
      <c r="P7053" t="s">
        <v>35</v>
      </c>
      <c r="Q7053" t="s">
        <v>292</v>
      </c>
      <c r="R7053" t="s">
        <v>3851</v>
      </c>
      <c r="S7053">
        <v>533.22</v>
      </c>
      <c r="T7053">
        <v>2</v>
      </c>
      <c r="U7053">
        <v>0</v>
      </c>
      <c r="V7053">
        <v>111.96</v>
      </c>
      <c r="W7053">
        <v>48.53</v>
      </c>
      <c r="X7053" t="s">
        <v>62</v>
      </c>
    </row>
    <row r="7054" spans="1:24" ht="14.4" x14ac:dyDescent="0.3">
      <c r="A7054">
        <v>30042</v>
      </c>
      <c r="B7054" t="s">
        <v>15480</v>
      </c>
      <c r="C7054" s="1">
        <v>40796</v>
      </c>
      <c r="D7054" s="1">
        <v>40800</v>
      </c>
      <c r="E7054" t="s">
        <v>96</v>
      </c>
      <c r="F7054" t="s">
        <v>88</v>
      </c>
      <c r="G7054" t="s">
        <v>89</v>
      </c>
      <c r="H7054" t="s">
        <v>28</v>
      </c>
      <c r="I7054" t="s">
        <v>9268</v>
      </c>
      <c r="J7054" t="s">
        <v>2166</v>
      </c>
      <c r="K7054" t="s">
        <v>275</v>
      </c>
      <c r="M7054" t="s">
        <v>47</v>
      </c>
      <c r="N7054" t="s">
        <v>137</v>
      </c>
      <c r="O7054" t="s">
        <v>15481</v>
      </c>
      <c r="P7054" t="s">
        <v>35</v>
      </c>
      <c r="Q7054" t="s">
        <v>60</v>
      </c>
      <c r="R7054" t="s">
        <v>4563</v>
      </c>
      <c r="S7054">
        <v>249.18</v>
      </c>
      <c r="T7054">
        <v>2</v>
      </c>
      <c r="U7054">
        <v>0</v>
      </c>
      <c r="V7054">
        <v>59.76</v>
      </c>
      <c r="W7054">
        <v>48.52</v>
      </c>
      <c r="X7054" t="s">
        <v>104</v>
      </c>
    </row>
    <row r="7055" spans="1:24" ht="14.4" x14ac:dyDescent="0.3">
      <c r="A7055">
        <v>47240</v>
      </c>
      <c r="B7055" t="s">
        <v>15482</v>
      </c>
      <c r="C7055" s="1">
        <v>40605</v>
      </c>
      <c r="D7055" s="1">
        <v>40609</v>
      </c>
      <c r="E7055" t="s">
        <v>96</v>
      </c>
      <c r="F7055" t="s">
        <v>15146</v>
      </c>
      <c r="G7055" t="s">
        <v>3931</v>
      </c>
      <c r="H7055" t="s">
        <v>28</v>
      </c>
      <c r="I7055" t="s">
        <v>630</v>
      </c>
      <c r="J7055" t="s">
        <v>631</v>
      </c>
      <c r="K7055" t="s">
        <v>602</v>
      </c>
      <c r="M7055" t="s">
        <v>77</v>
      </c>
      <c r="N7055" t="s">
        <v>77</v>
      </c>
      <c r="O7055" t="s">
        <v>3486</v>
      </c>
      <c r="P7055" t="s">
        <v>35</v>
      </c>
      <c r="Q7055" t="s">
        <v>292</v>
      </c>
      <c r="R7055" t="s">
        <v>2823</v>
      </c>
      <c r="S7055">
        <v>310.5</v>
      </c>
      <c r="T7055">
        <v>1</v>
      </c>
      <c r="U7055">
        <v>0</v>
      </c>
      <c r="V7055">
        <v>90.03</v>
      </c>
      <c r="W7055">
        <v>48.52</v>
      </c>
      <c r="X7055" t="s">
        <v>104</v>
      </c>
    </row>
    <row r="7056" spans="1:24" ht="14.4" x14ac:dyDescent="0.3">
      <c r="A7056">
        <v>23331</v>
      </c>
      <c r="B7056" t="s">
        <v>14101</v>
      </c>
      <c r="C7056" s="1">
        <v>41857</v>
      </c>
      <c r="D7056" s="1">
        <v>41863</v>
      </c>
      <c r="E7056" t="s">
        <v>96</v>
      </c>
      <c r="F7056" t="s">
        <v>5750</v>
      </c>
      <c r="G7056" t="s">
        <v>4242</v>
      </c>
      <c r="H7056" t="s">
        <v>66</v>
      </c>
      <c r="I7056" t="s">
        <v>5506</v>
      </c>
      <c r="J7056" t="s">
        <v>1980</v>
      </c>
      <c r="K7056" t="s">
        <v>275</v>
      </c>
      <c r="M7056" t="s">
        <v>47</v>
      </c>
      <c r="N7056" t="s">
        <v>137</v>
      </c>
      <c r="O7056" t="s">
        <v>14397</v>
      </c>
      <c r="P7056" t="s">
        <v>35</v>
      </c>
      <c r="Q7056" t="s">
        <v>79</v>
      </c>
      <c r="R7056" t="s">
        <v>7641</v>
      </c>
      <c r="S7056">
        <v>422.82</v>
      </c>
      <c r="T7056">
        <v>3</v>
      </c>
      <c r="U7056">
        <v>0</v>
      </c>
      <c r="V7056">
        <v>12.6</v>
      </c>
      <c r="W7056">
        <v>48.5</v>
      </c>
      <c r="X7056" t="s">
        <v>115</v>
      </c>
    </row>
    <row r="7057" spans="1:24" ht="14.4" x14ac:dyDescent="0.3">
      <c r="A7057">
        <v>25866</v>
      </c>
      <c r="B7057" t="s">
        <v>15483</v>
      </c>
      <c r="C7057" s="1">
        <v>41632</v>
      </c>
      <c r="D7057" s="1">
        <v>41632</v>
      </c>
      <c r="E7057" t="s">
        <v>25</v>
      </c>
      <c r="F7057" t="s">
        <v>4718</v>
      </c>
      <c r="G7057" t="s">
        <v>4719</v>
      </c>
      <c r="H7057" t="s">
        <v>43</v>
      </c>
      <c r="I7057" t="s">
        <v>2243</v>
      </c>
      <c r="J7057" t="s">
        <v>2244</v>
      </c>
      <c r="K7057" t="s">
        <v>275</v>
      </c>
      <c r="M7057" t="s">
        <v>47</v>
      </c>
      <c r="N7057" t="s">
        <v>137</v>
      </c>
      <c r="O7057" t="s">
        <v>1807</v>
      </c>
      <c r="P7057" t="s">
        <v>35</v>
      </c>
      <c r="Q7057" t="s">
        <v>79</v>
      </c>
      <c r="R7057" t="s">
        <v>1808</v>
      </c>
      <c r="S7057">
        <v>530.22</v>
      </c>
      <c r="T7057">
        <v>2</v>
      </c>
      <c r="U7057">
        <v>0</v>
      </c>
      <c r="V7057">
        <v>15.9</v>
      </c>
      <c r="W7057">
        <v>48.5</v>
      </c>
      <c r="X7057" t="s">
        <v>62</v>
      </c>
    </row>
    <row r="7058" spans="1:24" ht="14.4" x14ac:dyDescent="0.3">
      <c r="A7058">
        <v>39601</v>
      </c>
      <c r="B7058" t="s">
        <v>15484</v>
      </c>
      <c r="C7058" s="1">
        <v>41947</v>
      </c>
      <c r="D7058" s="1">
        <v>41953</v>
      </c>
      <c r="E7058" t="s">
        <v>96</v>
      </c>
      <c r="F7058" t="s">
        <v>1323</v>
      </c>
      <c r="G7058" t="s">
        <v>1324</v>
      </c>
      <c r="H7058" t="s">
        <v>28</v>
      </c>
      <c r="I7058" t="s">
        <v>15485</v>
      </c>
      <c r="J7058" t="s">
        <v>109</v>
      </c>
      <c r="K7058" t="s">
        <v>31</v>
      </c>
      <c r="L7058">
        <v>93309</v>
      </c>
      <c r="M7058" t="s">
        <v>32</v>
      </c>
      <c r="N7058" t="s">
        <v>110</v>
      </c>
      <c r="O7058" t="s">
        <v>12524</v>
      </c>
      <c r="P7058" t="s">
        <v>50</v>
      </c>
      <c r="Q7058" t="s">
        <v>102</v>
      </c>
      <c r="R7058" t="s">
        <v>12525</v>
      </c>
      <c r="S7058">
        <v>486.36799999999999</v>
      </c>
      <c r="T7058">
        <v>4</v>
      </c>
      <c r="U7058">
        <v>0.2</v>
      </c>
      <c r="V7058">
        <v>36.477600000000002</v>
      </c>
      <c r="W7058">
        <v>48.5</v>
      </c>
      <c r="X7058" t="s">
        <v>62</v>
      </c>
    </row>
    <row r="7059" spans="1:24" ht="14.4" x14ac:dyDescent="0.3">
      <c r="A7059">
        <v>34773</v>
      </c>
      <c r="B7059" t="s">
        <v>15486</v>
      </c>
      <c r="C7059" s="1">
        <v>41606</v>
      </c>
      <c r="D7059" s="1">
        <v>41609</v>
      </c>
      <c r="E7059" t="s">
        <v>54</v>
      </c>
      <c r="F7059" t="s">
        <v>8106</v>
      </c>
      <c r="G7059" t="s">
        <v>8107</v>
      </c>
      <c r="H7059" t="s">
        <v>43</v>
      </c>
      <c r="I7059" t="s">
        <v>13570</v>
      </c>
      <c r="J7059" t="s">
        <v>13571</v>
      </c>
      <c r="K7059" t="s">
        <v>31</v>
      </c>
      <c r="L7059">
        <v>66212</v>
      </c>
      <c r="M7059" t="s">
        <v>32</v>
      </c>
      <c r="N7059" t="s">
        <v>70</v>
      </c>
      <c r="O7059" t="s">
        <v>15487</v>
      </c>
      <c r="P7059" t="s">
        <v>112</v>
      </c>
      <c r="Q7059" t="s">
        <v>113</v>
      </c>
      <c r="R7059" t="s">
        <v>15488</v>
      </c>
      <c r="S7059">
        <v>152</v>
      </c>
      <c r="T7059">
        <v>5</v>
      </c>
      <c r="U7059">
        <v>0</v>
      </c>
      <c r="V7059">
        <v>69.92</v>
      </c>
      <c r="W7059">
        <v>48.49</v>
      </c>
      <c r="X7059" t="s">
        <v>38</v>
      </c>
    </row>
    <row r="7060" spans="1:24" ht="14.4" x14ac:dyDescent="0.3">
      <c r="A7060">
        <v>38632</v>
      </c>
      <c r="B7060" t="s">
        <v>15489</v>
      </c>
      <c r="C7060" s="1">
        <v>41268</v>
      </c>
      <c r="D7060" s="1">
        <v>41273</v>
      </c>
      <c r="E7060" t="s">
        <v>96</v>
      </c>
      <c r="F7060" t="s">
        <v>4462</v>
      </c>
      <c r="G7060" t="s">
        <v>4463</v>
      </c>
      <c r="H7060" t="s">
        <v>28</v>
      </c>
      <c r="I7060" t="s">
        <v>29</v>
      </c>
      <c r="J7060" t="s">
        <v>30</v>
      </c>
      <c r="K7060" t="s">
        <v>31</v>
      </c>
      <c r="L7060">
        <v>10024</v>
      </c>
      <c r="M7060" t="s">
        <v>32</v>
      </c>
      <c r="N7060" t="s">
        <v>33</v>
      </c>
      <c r="O7060" t="s">
        <v>1496</v>
      </c>
      <c r="P7060" t="s">
        <v>35</v>
      </c>
      <c r="Q7060" t="s">
        <v>36</v>
      </c>
      <c r="R7060" t="s">
        <v>1497</v>
      </c>
      <c r="S7060">
        <v>843.9</v>
      </c>
      <c r="T7060">
        <v>2</v>
      </c>
      <c r="U7060">
        <v>0</v>
      </c>
      <c r="V7060">
        <v>371.31599999999997</v>
      </c>
      <c r="W7060">
        <v>48.46</v>
      </c>
      <c r="X7060" t="s">
        <v>104</v>
      </c>
    </row>
    <row r="7061" spans="1:24" ht="14.4" x14ac:dyDescent="0.3">
      <c r="A7061">
        <v>5414</v>
      </c>
      <c r="B7061" t="s">
        <v>15490</v>
      </c>
      <c r="C7061" s="1">
        <v>41173</v>
      </c>
      <c r="D7061" s="1">
        <v>41178</v>
      </c>
      <c r="E7061" t="s">
        <v>96</v>
      </c>
      <c r="F7061" t="s">
        <v>798</v>
      </c>
      <c r="G7061" t="s">
        <v>799</v>
      </c>
      <c r="H7061" t="s">
        <v>43</v>
      </c>
      <c r="I7061" t="s">
        <v>736</v>
      </c>
      <c r="J7061" t="s">
        <v>737</v>
      </c>
      <c r="K7061" t="s">
        <v>738</v>
      </c>
      <c r="M7061" t="s">
        <v>154</v>
      </c>
      <c r="N7061" t="s">
        <v>121</v>
      </c>
      <c r="O7061" t="s">
        <v>6795</v>
      </c>
      <c r="P7061" t="s">
        <v>50</v>
      </c>
      <c r="Q7061" t="s">
        <v>363</v>
      </c>
      <c r="R7061" t="s">
        <v>2336</v>
      </c>
      <c r="S7061">
        <v>728.64</v>
      </c>
      <c r="T7061">
        <v>3</v>
      </c>
      <c r="U7061">
        <v>0</v>
      </c>
      <c r="V7061">
        <v>189.42</v>
      </c>
      <c r="W7061">
        <v>48.423000000000002</v>
      </c>
      <c r="X7061" t="s">
        <v>62</v>
      </c>
    </row>
    <row r="7062" spans="1:24" ht="14.4" x14ac:dyDescent="0.3">
      <c r="A7062">
        <v>21259</v>
      </c>
      <c r="B7062" t="s">
        <v>15205</v>
      </c>
      <c r="C7062" s="1">
        <v>41614</v>
      </c>
      <c r="D7062" s="1">
        <v>41615</v>
      </c>
      <c r="E7062" t="s">
        <v>54</v>
      </c>
      <c r="F7062" t="s">
        <v>6350</v>
      </c>
      <c r="G7062" t="s">
        <v>6351</v>
      </c>
      <c r="H7062" t="s">
        <v>43</v>
      </c>
      <c r="I7062" t="s">
        <v>15206</v>
      </c>
      <c r="J7062" t="s">
        <v>1338</v>
      </c>
      <c r="K7062" t="s">
        <v>162</v>
      </c>
      <c r="M7062" t="s">
        <v>47</v>
      </c>
      <c r="N7062" t="s">
        <v>163</v>
      </c>
      <c r="O7062" t="s">
        <v>15491</v>
      </c>
      <c r="P7062" t="s">
        <v>112</v>
      </c>
      <c r="Q7062" t="s">
        <v>6625</v>
      </c>
      <c r="R7062" t="s">
        <v>15492</v>
      </c>
      <c r="S7062">
        <v>208.11</v>
      </c>
      <c r="T7062">
        <v>7</v>
      </c>
      <c r="U7062">
        <v>0</v>
      </c>
      <c r="V7062">
        <v>14.49</v>
      </c>
      <c r="W7062">
        <v>48.4</v>
      </c>
      <c r="X7062" t="s">
        <v>62</v>
      </c>
    </row>
    <row r="7063" spans="1:24" ht="14.4" x14ac:dyDescent="0.3">
      <c r="A7063">
        <v>27469</v>
      </c>
      <c r="B7063" t="s">
        <v>15493</v>
      </c>
      <c r="C7063" s="1">
        <v>41960</v>
      </c>
      <c r="D7063" s="1">
        <v>41967</v>
      </c>
      <c r="E7063" t="s">
        <v>96</v>
      </c>
      <c r="F7063" t="s">
        <v>1343</v>
      </c>
      <c r="G7063" t="s">
        <v>1344</v>
      </c>
      <c r="H7063" t="s">
        <v>66</v>
      </c>
      <c r="I7063" t="s">
        <v>1066</v>
      </c>
      <c r="J7063" t="s">
        <v>1066</v>
      </c>
      <c r="K7063" t="s">
        <v>347</v>
      </c>
      <c r="M7063" t="s">
        <v>47</v>
      </c>
      <c r="N7063" t="s">
        <v>348</v>
      </c>
      <c r="O7063" t="s">
        <v>2526</v>
      </c>
      <c r="P7063" t="s">
        <v>35</v>
      </c>
      <c r="Q7063" t="s">
        <v>36</v>
      </c>
      <c r="R7063" t="s">
        <v>2527</v>
      </c>
      <c r="S7063">
        <v>407.26260000000002</v>
      </c>
      <c r="T7063">
        <v>3</v>
      </c>
      <c r="U7063">
        <v>0.47</v>
      </c>
      <c r="V7063">
        <v>-192.13740000000001</v>
      </c>
      <c r="W7063">
        <v>48.4</v>
      </c>
      <c r="X7063" t="s">
        <v>115</v>
      </c>
    </row>
    <row r="7064" spans="1:24" ht="14.4" x14ac:dyDescent="0.3">
      <c r="A7064">
        <v>33052</v>
      </c>
      <c r="B7064" t="s">
        <v>5749</v>
      </c>
      <c r="C7064" s="1">
        <v>41251</v>
      </c>
      <c r="D7064" s="1">
        <v>41254</v>
      </c>
      <c r="E7064" t="s">
        <v>40</v>
      </c>
      <c r="F7064" t="s">
        <v>5750</v>
      </c>
      <c r="G7064" t="s">
        <v>4242</v>
      </c>
      <c r="H7064" t="s">
        <v>66</v>
      </c>
      <c r="I7064" t="s">
        <v>3208</v>
      </c>
      <c r="J7064" t="s">
        <v>298</v>
      </c>
      <c r="K7064" t="s">
        <v>31</v>
      </c>
      <c r="L7064">
        <v>76106</v>
      </c>
      <c r="M7064" t="s">
        <v>32</v>
      </c>
      <c r="N7064" t="s">
        <v>70</v>
      </c>
      <c r="O7064" t="s">
        <v>15494</v>
      </c>
      <c r="P7064" t="s">
        <v>112</v>
      </c>
      <c r="Q7064" t="s">
        <v>6625</v>
      </c>
      <c r="R7064" t="s">
        <v>15495</v>
      </c>
      <c r="S7064">
        <v>360.71199999999999</v>
      </c>
      <c r="T7064">
        <v>11</v>
      </c>
      <c r="U7064">
        <v>0.2</v>
      </c>
      <c r="V7064">
        <v>130.75810000000001</v>
      </c>
      <c r="W7064">
        <v>48.4</v>
      </c>
      <c r="X7064" t="s">
        <v>62</v>
      </c>
    </row>
    <row r="7065" spans="1:24" ht="14.4" x14ac:dyDescent="0.3">
      <c r="A7065">
        <v>36959</v>
      </c>
      <c r="B7065" t="s">
        <v>15496</v>
      </c>
      <c r="C7065" s="1">
        <v>41542</v>
      </c>
      <c r="D7065" s="1">
        <v>41549</v>
      </c>
      <c r="E7065" t="s">
        <v>96</v>
      </c>
      <c r="F7065" t="s">
        <v>2112</v>
      </c>
      <c r="G7065" t="s">
        <v>2113</v>
      </c>
      <c r="H7065" t="s">
        <v>66</v>
      </c>
      <c r="I7065" t="s">
        <v>4839</v>
      </c>
      <c r="J7065" t="s">
        <v>3543</v>
      </c>
      <c r="K7065" t="s">
        <v>31</v>
      </c>
      <c r="L7065">
        <v>80013</v>
      </c>
      <c r="M7065" t="s">
        <v>32</v>
      </c>
      <c r="N7065" t="s">
        <v>110</v>
      </c>
      <c r="O7065" t="s">
        <v>11568</v>
      </c>
      <c r="P7065" t="s">
        <v>112</v>
      </c>
      <c r="Q7065" t="s">
        <v>795</v>
      </c>
      <c r="R7065" t="s">
        <v>11569</v>
      </c>
      <c r="S7065">
        <v>511.05599999999998</v>
      </c>
      <c r="T7065">
        <v>9</v>
      </c>
      <c r="U7065">
        <v>0.2</v>
      </c>
      <c r="V7065">
        <v>-95.822999999999993</v>
      </c>
      <c r="W7065">
        <v>48.4</v>
      </c>
      <c r="X7065" t="s">
        <v>115</v>
      </c>
    </row>
    <row r="7066" spans="1:24" ht="14.4" x14ac:dyDescent="0.3">
      <c r="A7066">
        <v>23652</v>
      </c>
      <c r="B7066" t="s">
        <v>12544</v>
      </c>
      <c r="C7066" s="1">
        <v>41508</v>
      </c>
      <c r="D7066" s="1">
        <v>41510</v>
      </c>
      <c r="E7066" t="s">
        <v>40</v>
      </c>
      <c r="F7066" t="s">
        <v>1920</v>
      </c>
      <c r="G7066" t="s">
        <v>1921</v>
      </c>
      <c r="H7066" t="s">
        <v>28</v>
      </c>
      <c r="I7066" t="s">
        <v>4709</v>
      </c>
      <c r="J7066" t="s">
        <v>4710</v>
      </c>
      <c r="K7066" t="s">
        <v>672</v>
      </c>
      <c r="M7066" t="s">
        <v>47</v>
      </c>
      <c r="N7066" t="s">
        <v>348</v>
      </c>
      <c r="O7066" t="s">
        <v>4593</v>
      </c>
      <c r="P7066" t="s">
        <v>112</v>
      </c>
      <c r="Q7066" t="s">
        <v>795</v>
      </c>
      <c r="R7066" t="s">
        <v>1880</v>
      </c>
      <c r="S7066">
        <v>561.41250000000002</v>
      </c>
      <c r="T7066">
        <v>5</v>
      </c>
      <c r="U7066">
        <v>0.45</v>
      </c>
      <c r="V7066">
        <v>-193.98750000000001</v>
      </c>
      <c r="W7066">
        <v>48.37</v>
      </c>
      <c r="X7066" t="s">
        <v>104</v>
      </c>
    </row>
    <row r="7067" spans="1:24" ht="14.4" x14ac:dyDescent="0.3">
      <c r="A7067">
        <v>43016</v>
      </c>
      <c r="B7067" t="s">
        <v>15497</v>
      </c>
      <c r="C7067" s="1">
        <v>41859</v>
      </c>
      <c r="D7067" s="1">
        <v>41866</v>
      </c>
      <c r="E7067" t="s">
        <v>96</v>
      </c>
      <c r="F7067" t="s">
        <v>5710</v>
      </c>
      <c r="G7067" t="s">
        <v>3116</v>
      </c>
      <c r="H7067" t="s">
        <v>28</v>
      </c>
      <c r="I7067" t="s">
        <v>4767</v>
      </c>
      <c r="J7067" t="s">
        <v>4768</v>
      </c>
      <c r="K7067" t="s">
        <v>2047</v>
      </c>
      <c r="M7067" t="s">
        <v>77</v>
      </c>
      <c r="N7067" t="s">
        <v>77</v>
      </c>
      <c r="O7067" t="s">
        <v>7425</v>
      </c>
      <c r="P7067" t="s">
        <v>50</v>
      </c>
      <c r="Q7067" t="s">
        <v>51</v>
      </c>
      <c r="R7067" t="s">
        <v>386</v>
      </c>
      <c r="S7067">
        <v>469.92</v>
      </c>
      <c r="T7067">
        <v>1</v>
      </c>
      <c r="U7067">
        <v>0</v>
      </c>
      <c r="V7067">
        <v>51.69</v>
      </c>
      <c r="W7067">
        <v>48.37</v>
      </c>
      <c r="X7067" t="s">
        <v>115</v>
      </c>
    </row>
    <row r="7068" spans="1:24" ht="14.4" x14ac:dyDescent="0.3">
      <c r="A7068">
        <v>7758</v>
      </c>
      <c r="B7068" t="s">
        <v>15498</v>
      </c>
      <c r="C7068" s="1">
        <v>41192</v>
      </c>
      <c r="D7068" s="1">
        <v>41198</v>
      </c>
      <c r="E7068" t="s">
        <v>96</v>
      </c>
      <c r="F7068" t="s">
        <v>4980</v>
      </c>
      <c r="G7068" t="s">
        <v>3430</v>
      </c>
      <c r="H7068" t="s">
        <v>28</v>
      </c>
      <c r="I7068" t="s">
        <v>3601</v>
      </c>
      <c r="J7068" t="s">
        <v>3602</v>
      </c>
      <c r="K7068" t="s">
        <v>3603</v>
      </c>
      <c r="M7068" t="s">
        <v>154</v>
      </c>
      <c r="N7068" t="s">
        <v>70</v>
      </c>
      <c r="O7068" t="s">
        <v>8020</v>
      </c>
      <c r="P7068" t="s">
        <v>112</v>
      </c>
      <c r="Q7068" t="s">
        <v>165</v>
      </c>
      <c r="R7068" t="s">
        <v>4174</v>
      </c>
      <c r="S7068">
        <v>444.62400000000002</v>
      </c>
      <c r="T7068">
        <v>4</v>
      </c>
      <c r="U7068">
        <v>0.4</v>
      </c>
      <c r="V7068">
        <v>-163.05600000000001</v>
      </c>
      <c r="W7068">
        <v>48.353000000000002</v>
      </c>
      <c r="X7068" t="s">
        <v>62</v>
      </c>
    </row>
    <row r="7069" spans="1:24" ht="14.4" x14ac:dyDescent="0.3">
      <c r="A7069">
        <v>8131</v>
      </c>
      <c r="B7069" t="s">
        <v>15499</v>
      </c>
      <c r="C7069" s="1">
        <v>41028</v>
      </c>
      <c r="D7069" s="1">
        <v>41030</v>
      </c>
      <c r="E7069" t="s">
        <v>40</v>
      </c>
      <c r="F7069" t="s">
        <v>2779</v>
      </c>
      <c r="G7069" t="s">
        <v>2780</v>
      </c>
      <c r="H7069" t="s">
        <v>43</v>
      </c>
      <c r="I7069" t="s">
        <v>15500</v>
      </c>
      <c r="J7069" t="s">
        <v>9981</v>
      </c>
      <c r="K7069" t="s">
        <v>153</v>
      </c>
      <c r="M7069" t="s">
        <v>154</v>
      </c>
      <c r="N7069" t="s">
        <v>121</v>
      </c>
      <c r="O7069" t="s">
        <v>15501</v>
      </c>
      <c r="P7069" t="s">
        <v>112</v>
      </c>
      <c r="Q7069" t="s">
        <v>8785</v>
      </c>
      <c r="R7069" t="s">
        <v>15502</v>
      </c>
      <c r="S7069">
        <v>241.28</v>
      </c>
      <c r="T7069">
        <v>8</v>
      </c>
      <c r="U7069">
        <v>0</v>
      </c>
      <c r="V7069">
        <v>81.92</v>
      </c>
      <c r="W7069">
        <v>48.353000000000002</v>
      </c>
      <c r="X7069" t="s">
        <v>38</v>
      </c>
    </row>
    <row r="7070" spans="1:24" ht="14.4" x14ac:dyDescent="0.3">
      <c r="A7070">
        <v>48801</v>
      </c>
      <c r="B7070" t="s">
        <v>15503</v>
      </c>
      <c r="C7070" s="1">
        <v>41832</v>
      </c>
      <c r="D7070" s="1">
        <v>41834</v>
      </c>
      <c r="E7070" t="s">
        <v>40</v>
      </c>
      <c r="F7070" t="s">
        <v>1439</v>
      </c>
      <c r="G7070" t="s">
        <v>1440</v>
      </c>
      <c r="H7070" t="s">
        <v>43</v>
      </c>
      <c r="I7070" t="s">
        <v>15504</v>
      </c>
      <c r="J7070" t="s">
        <v>15504</v>
      </c>
      <c r="K7070" t="s">
        <v>3921</v>
      </c>
      <c r="M7070" t="s">
        <v>145</v>
      </c>
      <c r="N7070" t="s">
        <v>145</v>
      </c>
      <c r="O7070" t="s">
        <v>15505</v>
      </c>
      <c r="P7070" t="s">
        <v>50</v>
      </c>
      <c r="Q7070" t="s">
        <v>4238</v>
      </c>
      <c r="R7070" t="s">
        <v>15506</v>
      </c>
      <c r="S7070">
        <v>158.58000000000001</v>
      </c>
      <c r="T7070">
        <v>6</v>
      </c>
      <c r="U7070">
        <v>0</v>
      </c>
      <c r="V7070">
        <v>44.28</v>
      </c>
      <c r="W7070">
        <v>48.35</v>
      </c>
      <c r="X7070" t="s">
        <v>38</v>
      </c>
    </row>
    <row r="7071" spans="1:24" ht="14.4" x14ac:dyDescent="0.3">
      <c r="A7071">
        <v>14271</v>
      </c>
      <c r="B7071" t="s">
        <v>14631</v>
      </c>
      <c r="C7071" s="1">
        <v>41597</v>
      </c>
      <c r="D7071" s="1">
        <v>41601</v>
      </c>
      <c r="E7071" t="s">
        <v>40</v>
      </c>
      <c r="F7071" t="s">
        <v>1195</v>
      </c>
      <c r="G7071" t="s">
        <v>1196</v>
      </c>
      <c r="H7071" t="s">
        <v>43</v>
      </c>
      <c r="I7071" t="s">
        <v>3521</v>
      </c>
      <c r="J7071" t="s">
        <v>1527</v>
      </c>
      <c r="K7071" t="s">
        <v>172</v>
      </c>
      <c r="M7071" t="s">
        <v>69</v>
      </c>
      <c r="N7071" t="s">
        <v>70</v>
      </c>
      <c r="O7071" t="s">
        <v>4752</v>
      </c>
      <c r="P7071" t="s">
        <v>112</v>
      </c>
      <c r="Q7071" t="s">
        <v>795</v>
      </c>
      <c r="R7071" t="s">
        <v>2955</v>
      </c>
      <c r="S7071">
        <v>363.447</v>
      </c>
      <c r="T7071">
        <v>3</v>
      </c>
      <c r="U7071">
        <v>0.1</v>
      </c>
      <c r="V7071">
        <v>149.33699999999999</v>
      </c>
      <c r="W7071">
        <v>48.31</v>
      </c>
      <c r="X7071" t="s">
        <v>62</v>
      </c>
    </row>
    <row r="7072" spans="1:24" ht="14.4" x14ac:dyDescent="0.3">
      <c r="A7072">
        <v>51245</v>
      </c>
      <c r="B7072" t="s">
        <v>15507</v>
      </c>
      <c r="C7072" s="1">
        <v>41113</v>
      </c>
      <c r="D7072" s="1">
        <v>41120</v>
      </c>
      <c r="E7072" t="s">
        <v>96</v>
      </c>
      <c r="F7072" t="s">
        <v>15508</v>
      </c>
      <c r="G7072" t="s">
        <v>622</v>
      </c>
      <c r="H7072" t="s">
        <v>28</v>
      </c>
      <c r="I7072" t="s">
        <v>15509</v>
      </c>
      <c r="J7072" t="s">
        <v>12547</v>
      </c>
      <c r="K7072" t="s">
        <v>1113</v>
      </c>
      <c r="M7072" t="s">
        <v>145</v>
      </c>
      <c r="N7072" t="s">
        <v>145</v>
      </c>
      <c r="O7072" t="s">
        <v>5322</v>
      </c>
      <c r="P7072" t="s">
        <v>50</v>
      </c>
      <c r="Q7072" t="s">
        <v>363</v>
      </c>
      <c r="R7072" t="s">
        <v>897</v>
      </c>
      <c r="S7072">
        <v>391.14</v>
      </c>
      <c r="T7072">
        <v>1</v>
      </c>
      <c r="U7072">
        <v>0</v>
      </c>
      <c r="V7072">
        <v>195.57</v>
      </c>
      <c r="W7072">
        <v>48.29</v>
      </c>
      <c r="X7072" t="s">
        <v>115</v>
      </c>
    </row>
    <row r="7073" spans="1:24" ht="14.4" x14ac:dyDescent="0.3">
      <c r="A7073">
        <v>45038</v>
      </c>
      <c r="B7073" t="s">
        <v>15510</v>
      </c>
      <c r="C7073" s="1">
        <v>41985</v>
      </c>
      <c r="D7073" s="1">
        <v>41989</v>
      </c>
      <c r="E7073" t="s">
        <v>96</v>
      </c>
      <c r="F7073" t="s">
        <v>14085</v>
      </c>
      <c r="G7073" t="s">
        <v>4833</v>
      </c>
      <c r="H7073" t="s">
        <v>28</v>
      </c>
      <c r="I7073" t="s">
        <v>13602</v>
      </c>
      <c r="J7073" t="s">
        <v>9361</v>
      </c>
      <c r="K7073" t="s">
        <v>416</v>
      </c>
      <c r="M7073" t="s">
        <v>145</v>
      </c>
      <c r="N7073" t="s">
        <v>145</v>
      </c>
      <c r="O7073" t="s">
        <v>14735</v>
      </c>
      <c r="P7073" t="s">
        <v>35</v>
      </c>
      <c r="Q7073" t="s">
        <v>292</v>
      </c>
      <c r="R7073" t="s">
        <v>12362</v>
      </c>
      <c r="S7073">
        <v>647.76</v>
      </c>
      <c r="T7073">
        <v>8</v>
      </c>
      <c r="U7073">
        <v>0</v>
      </c>
      <c r="V7073">
        <v>291.36</v>
      </c>
      <c r="W7073">
        <v>48.28</v>
      </c>
      <c r="X7073" t="s">
        <v>62</v>
      </c>
    </row>
    <row r="7074" spans="1:24" ht="14.4" x14ac:dyDescent="0.3">
      <c r="A7074">
        <v>18525</v>
      </c>
      <c r="B7074" t="s">
        <v>15511</v>
      </c>
      <c r="C7074" s="1">
        <v>41992</v>
      </c>
      <c r="D7074" s="1">
        <v>41996</v>
      </c>
      <c r="E7074" t="s">
        <v>96</v>
      </c>
      <c r="F7074" t="s">
        <v>3004</v>
      </c>
      <c r="G7074" t="s">
        <v>1385</v>
      </c>
      <c r="H7074" t="s">
        <v>28</v>
      </c>
      <c r="I7074" t="s">
        <v>15512</v>
      </c>
      <c r="J7074" t="s">
        <v>1036</v>
      </c>
      <c r="K7074" t="s">
        <v>509</v>
      </c>
      <c r="M7074" t="s">
        <v>69</v>
      </c>
      <c r="N7074" t="s">
        <v>121</v>
      </c>
      <c r="O7074" t="s">
        <v>5344</v>
      </c>
      <c r="P7074" t="s">
        <v>112</v>
      </c>
      <c r="Q7074" t="s">
        <v>795</v>
      </c>
      <c r="R7074" t="s">
        <v>5345</v>
      </c>
      <c r="S7074">
        <v>758.48400000000004</v>
      </c>
      <c r="T7074">
        <v>4</v>
      </c>
      <c r="U7074">
        <v>0.1</v>
      </c>
      <c r="V7074">
        <v>126.324</v>
      </c>
      <c r="W7074">
        <v>48.27</v>
      </c>
      <c r="X7074" t="s">
        <v>104</v>
      </c>
    </row>
    <row r="7075" spans="1:24" ht="14.4" x14ac:dyDescent="0.3">
      <c r="A7075">
        <v>17838</v>
      </c>
      <c r="B7075" t="s">
        <v>15513</v>
      </c>
      <c r="C7075" s="1">
        <v>41783</v>
      </c>
      <c r="D7075" s="1">
        <v>41787</v>
      </c>
      <c r="E7075" t="s">
        <v>96</v>
      </c>
      <c r="F7075" t="s">
        <v>4973</v>
      </c>
      <c r="G7075" t="s">
        <v>4974</v>
      </c>
      <c r="H7075" t="s">
        <v>43</v>
      </c>
      <c r="I7075" t="s">
        <v>6952</v>
      </c>
      <c r="J7075" t="s">
        <v>336</v>
      </c>
      <c r="K7075" t="s">
        <v>231</v>
      </c>
      <c r="M7075" t="s">
        <v>69</v>
      </c>
      <c r="N7075" t="s">
        <v>232</v>
      </c>
      <c r="O7075" t="s">
        <v>3715</v>
      </c>
      <c r="P7075" t="s">
        <v>35</v>
      </c>
      <c r="Q7075" t="s">
        <v>292</v>
      </c>
      <c r="R7075" t="s">
        <v>3716</v>
      </c>
      <c r="S7075">
        <v>841.8</v>
      </c>
      <c r="T7075">
        <v>5</v>
      </c>
      <c r="U7075">
        <v>0</v>
      </c>
      <c r="V7075">
        <v>227.25</v>
      </c>
      <c r="W7075">
        <v>48.25</v>
      </c>
      <c r="X7075" t="s">
        <v>62</v>
      </c>
    </row>
    <row r="7076" spans="1:24" ht="14.4" x14ac:dyDescent="0.3">
      <c r="A7076">
        <v>48965</v>
      </c>
      <c r="B7076" t="s">
        <v>4267</v>
      </c>
      <c r="C7076" s="1">
        <v>40666</v>
      </c>
      <c r="D7076" s="1">
        <v>40668</v>
      </c>
      <c r="E7076" t="s">
        <v>54</v>
      </c>
      <c r="F7076" t="s">
        <v>4268</v>
      </c>
      <c r="G7076" t="s">
        <v>4269</v>
      </c>
      <c r="H7076" t="s">
        <v>28</v>
      </c>
      <c r="I7076" t="s">
        <v>3275</v>
      </c>
      <c r="J7076" t="s">
        <v>3276</v>
      </c>
      <c r="K7076" t="s">
        <v>201</v>
      </c>
      <c r="M7076" t="s">
        <v>77</v>
      </c>
      <c r="N7076" t="s">
        <v>77</v>
      </c>
      <c r="O7076" t="s">
        <v>11348</v>
      </c>
      <c r="P7076" t="s">
        <v>35</v>
      </c>
      <c r="Q7076" t="s">
        <v>292</v>
      </c>
      <c r="R7076" t="s">
        <v>10509</v>
      </c>
      <c r="S7076">
        <v>145.96199999999999</v>
      </c>
      <c r="T7076">
        <v>2</v>
      </c>
      <c r="U7076">
        <v>0.1</v>
      </c>
      <c r="V7076">
        <v>6.4619999999999997</v>
      </c>
      <c r="W7076">
        <v>48.25</v>
      </c>
      <c r="X7076" t="s">
        <v>38</v>
      </c>
    </row>
    <row r="7077" spans="1:24" ht="14.4" x14ac:dyDescent="0.3">
      <c r="A7077">
        <v>2231</v>
      </c>
      <c r="B7077" t="s">
        <v>15514</v>
      </c>
      <c r="C7077" s="1">
        <v>40823</v>
      </c>
      <c r="D7077" s="1">
        <v>40826</v>
      </c>
      <c r="E7077" t="s">
        <v>40</v>
      </c>
      <c r="F7077" t="s">
        <v>3159</v>
      </c>
      <c r="G7077" t="s">
        <v>3160</v>
      </c>
      <c r="H7077" t="s">
        <v>28</v>
      </c>
      <c r="I7077" t="s">
        <v>11340</v>
      </c>
      <c r="J7077" t="s">
        <v>11340</v>
      </c>
      <c r="K7077" t="s">
        <v>1603</v>
      </c>
      <c r="M7077" t="s">
        <v>154</v>
      </c>
      <c r="N7077" t="s">
        <v>283</v>
      </c>
      <c r="O7077" t="s">
        <v>9321</v>
      </c>
      <c r="P7077" t="s">
        <v>35</v>
      </c>
      <c r="Q7077" t="s">
        <v>60</v>
      </c>
      <c r="R7077" t="s">
        <v>492</v>
      </c>
      <c r="S7077">
        <v>333.78</v>
      </c>
      <c r="T7077">
        <v>3</v>
      </c>
      <c r="U7077">
        <v>0</v>
      </c>
      <c r="V7077">
        <v>83.4</v>
      </c>
      <c r="W7077">
        <v>48.243000000000002</v>
      </c>
      <c r="X7077" t="s">
        <v>104</v>
      </c>
    </row>
    <row r="7078" spans="1:24" ht="14.4" x14ac:dyDescent="0.3">
      <c r="A7078">
        <v>21660</v>
      </c>
      <c r="B7078" t="s">
        <v>15515</v>
      </c>
      <c r="C7078" s="1">
        <v>41978</v>
      </c>
      <c r="D7078" s="1">
        <v>41983</v>
      </c>
      <c r="E7078" t="s">
        <v>96</v>
      </c>
      <c r="F7078" t="s">
        <v>1794</v>
      </c>
      <c r="G7078" t="s">
        <v>1795</v>
      </c>
      <c r="H7078" t="s">
        <v>28</v>
      </c>
      <c r="I7078" t="s">
        <v>15516</v>
      </c>
      <c r="J7078" t="s">
        <v>1515</v>
      </c>
      <c r="K7078" t="s">
        <v>162</v>
      </c>
      <c r="M7078" t="s">
        <v>47</v>
      </c>
      <c r="N7078" t="s">
        <v>163</v>
      </c>
      <c r="O7078" t="s">
        <v>8109</v>
      </c>
      <c r="P7078" t="s">
        <v>50</v>
      </c>
      <c r="Q7078" t="s">
        <v>363</v>
      </c>
      <c r="R7078" t="s">
        <v>2731</v>
      </c>
      <c r="S7078">
        <v>498.42</v>
      </c>
      <c r="T7078">
        <v>3</v>
      </c>
      <c r="U7078">
        <v>0</v>
      </c>
      <c r="V7078">
        <v>224.28</v>
      </c>
      <c r="W7078">
        <v>48.24</v>
      </c>
      <c r="X7078" t="s">
        <v>62</v>
      </c>
    </row>
    <row r="7079" spans="1:24" ht="14.4" x14ac:dyDescent="0.3">
      <c r="A7079">
        <v>1791</v>
      </c>
      <c r="B7079" t="s">
        <v>13671</v>
      </c>
      <c r="C7079" s="1">
        <v>41887</v>
      </c>
      <c r="D7079" s="1">
        <v>41890</v>
      </c>
      <c r="E7079" t="s">
        <v>54</v>
      </c>
      <c r="F7079" t="s">
        <v>2733</v>
      </c>
      <c r="G7079" t="s">
        <v>2734</v>
      </c>
      <c r="H7079" t="s">
        <v>28</v>
      </c>
      <c r="I7079" t="s">
        <v>13672</v>
      </c>
      <c r="J7079" t="s">
        <v>1486</v>
      </c>
      <c r="K7079" t="s">
        <v>153</v>
      </c>
      <c r="M7079" t="s">
        <v>154</v>
      </c>
      <c r="N7079" t="s">
        <v>121</v>
      </c>
      <c r="O7079" t="s">
        <v>15517</v>
      </c>
      <c r="P7079" t="s">
        <v>112</v>
      </c>
      <c r="Q7079" t="s">
        <v>5048</v>
      </c>
      <c r="R7079" t="s">
        <v>12803</v>
      </c>
      <c r="S7079">
        <v>274.14</v>
      </c>
      <c r="T7079">
        <v>9</v>
      </c>
      <c r="U7079">
        <v>0</v>
      </c>
      <c r="V7079">
        <v>106.74</v>
      </c>
      <c r="W7079">
        <v>48.232999999999997</v>
      </c>
      <c r="X7079" t="s">
        <v>62</v>
      </c>
    </row>
    <row r="7080" spans="1:24" ht="14.4" x14ac:dyDescent="0.3">
      <c r="A7080">
        <v>14949</v>
      </c>
      <c r="B7080" t="s">
        <v>9800</v>
      </c>
      <c r="C7080" s="1">
        <v>41469</v>
      </c>
      <c r="D7080" s="1">
        <v>41472</v>
      </c>
      <c r="E7080" t="s">
        <v>54</v>
      </c>
      <c r="F7080" t="s">
        <v>5744</v>
      </c>
      <c r="G7080" t="s">
        <v>5745</v>
      </c>
      <c r="H7080" t="s">
        <v>43</v>
      </c>
      <c r="I7080" t="s">
        <v>6240</v>
      </c>
      <c r="J7080" t="s">
        <v>576</v>
      </c>
      <c r="K7080" t="s">
        <v>68</v>
      </c>
      <c r="M7080" t="s">
        <v>69</v>
      </c>
      <c r="N7080" t="s">
        <v>70</v>
      </c>
      <c r="O7080" t="s">
        <v>15518</v>
      </c>
      <c r="P7080" t="s">
        <v>112</v>
      </c>
      <c r="Q7080" t="s">
        <v>5048</v>
      </c>
      <c r="R7080" t="s">
        <v>15519</v>
      </c>
      <c r="S7080">
        <v>182.28</v>
      </c>
      <c r="T7080">
        <v>7</v>
      </c>
      <c r="U7080">
        <v>0</v>
      </c>
      <c r="V7080">
        <v>61.95</v>
      </c>
      <c r="W7080">
        <v>48.23</v>
      </c>
      <c r="X7080" t="s">
        <v>62</v>
      </c>
    </row>
    <row r="7081" spans="1:24" ht="14.4" x14ac:dyDescent="0.3">
      <c r="A7081">
        <v>4953</v>
      </c>
      <c r="B7081" t="s">
        <v>15520</v>
      </c>
      <c r="C7081" s="1">
        <v>40590</v>
      </c>
      <c r="D7081" s="1">
        <v>40594</v>
      </c>
      <c r="E7081" t="s">
        <v>96</v>
      </c>
      <c r="F7081" t="s">
        <v>6475</v>
      </c>
      <c r="G7081" t="s">
        <v>6476</v>
      </c>
      <c r="H7081" t="s">
        <v>43</v>
      </c>
      <c r="I7081" t="s">
        <v>2585</v>
      </c>
      <c r="J7081" t="s">
        <v>2585</v>
      </c>
      <c r="K7081" t="s">
        <v>1603</v>
      </c>
      <c r="M7081" t="s">
        <v>154</v>
      </c>
      <c r="N7081" t="s">
        <v>283</v>
      </c>
      <c r="O7081" t="s">
        <v>6672</v>
      </c>
      <c r="P7081" t="s">
        <v>35</v>
      </c>
      <c r="Q7081" t="s">
        <v>36</v>
      </c>
      <c r="R7081" t="s">
        <v>4969</v>
      </c>
      <c r="S7081">
        <v>517.08000000000004</v>
      </c>
      <c r="T7081">
        <v>3</v>
      </c>
      <c r="U7081">
        <v>0</v>
      </c>
      <c r="V7081">
        <v>180.96</v>
      </c>
      <c r="W7081">
        <v>48.225000000000001</v>
      </c>
      <c r="X7081" t="s">
        <v>62</v>
      </c>
    </row>
    <row r="7082" spans="1:24" ht="14.4" x14ac:dyDescent="0.3">
      <c r="A7082">
        <v>29299</v>
      </c>
      <c r="B7082" t="s">
        <v>15521</v>
      </c>
      <c r="C7082" s="1">
        <v>41975</v>
      </c>
      <c r="D7082" s="1">
        <v>41975</v>
      </c>
      <c r="E7082" t="s">
        <v>25</v>
      </c>
      <c r="F7082" t="s">
        <v>308</v>
      </c>
      <c r="G7082" t="s">
        <v>309</v>
      </c>
      <c r="H7082" t="s">
        <v>28</v>
      </c>
      <c r="I7082" t="s">
        <v>4615</v>
      </c>
      <c r="J7082" t="s">
        <v>1092</v>
      </c>
      <c r="K7082" t="s">
        <v>347</v>
      </c>
      <c r="M7082" t="s">
        <v>47</v>
      </c>
      <c r="N7082" t="s">
        <v>348</v>
      </c>
      <c r="O7082" t="s">
        <v>8477</v>
      </c>
      <c r="P7082" t="s">
        <v>35</v>
      </c>
      <c r="Q7082" t="s">
        <v>36</v>
      </c>
      <c r="R7082" t="s">
        <v>8478</v>
      </c>
      <c r="S7082">
        <v>226.25700000000001</v>
      </c>
      <c r="T7082">
        <v>5</v>
      </c>
      <c r="U7082">
        <v>0.47</v>
      </c>
      <c r="V7082">
        <v>-47.042999999999999</v>
      </c>
      <c r="W7082">
        <v>48.22</v>
      </c>
      <c r="X7082" t="s">
        <v>62</v>
      </c>
    </row>
    <row r="7083" spans="1:24" ht="14.4" x14ac:dyDescent="0.3">
      <c r="A7083">
        <v>10311</v>
      </c>
      <c r="B7083" t="s">
        <v>5527</v>
      </c>
      <c r="C7083" s="1">
        <v>41320</v>
      </c>
      <c r="D7083" s="1">
        <v>41324</v>
      </c>
      <c r="E7083" t="s">
        <v>96</v>
      </c>
      <c r="F7083" t="s">
        <v>1505</v>
      </c>
      <c r="G7083" t="s">
        <v>1506</v>
      </c>
      <c r="H7083" t="s">
        <v>28</v>
      </c>
      <c r="I7083" t="s">
        <v>1526</v>
      </c>
      <c r="J7083" t="s">
        <v>1527</v>
      </c>
      <c r="K7083" t="s">
        <v>172</v>
      </c>
      <c r="M7083" t="s">
        <v>69</v>
      </c>
      <c r="N7083" t="s">
        <v>70</v>
      </c>
      <c r="O7083" t="s">
        <v>11694</v>
      </c>
      <c r="P7083" t="s">
        <v>35</v>
      </c>
      <c r="Q7083" t="s">
        <v>36</v>
      </c>
      <c r="R7083" t="s">
        <v>11695</v>
      </c>
      <c r="S7083">
        <v>690.12</v>
      </c>
      <c r="T7083">
        <v>6</v>
      </c>
      <c r="U7083">
        <v>0</v>
      </c>
      <c r="V7083">
        <v>0</v>
      </c>
      <c r="W7083">
        <v>48.21</v>
      </c>
      <c r="X7083" t="s">
        <v>62</v>
      </c>
    </row>
    <row r="7084" spans="1:24" ht="14.4" x14ac:dyDescent="0.3">
      <c r="A7084">
        <v>12317</v>
      </c>
      <c r="B7084" t="s">
        <v>15522</v>
      </c>
      <c r="C7084" s="1">
        <v>40696</v>
      </c>
      <c r="D7084" s="1">
        <v>40701</v>
      </c>
      <c r="E7084" t="s">
        <v>96</v>
      </c>
      <c r="F7084" t="s">
        <v>5828</v>
      </c>
      <c r="G7084" t="s">
        <v>2467</v>
      </c>
      <c r="H7084" t="s">
        <v>28</v>
      </c>
      <c r="I7084" t="s">
        <v>3524</v>
      </c>
      <c r="J7084" t="s">
        <v>3525</v>
      </c>
      <c r="K7084" t="s">
        <v>187</v>
      </c>
      <c r="M7084" t="s">
        <v>69</v>
      </c>
      <c r="N7084" t="s">
        <v>121</v>
      </c>
      <c r="O7084" t="s">
        <v>7719</v>
      </c>
      <c r="P7084" t="s">
        <v>35</v>
      </c>
      <c r="Q7084" t="s">
        <v>79</v>
      </c>
      <c r="R7084" t="s">
        <v>3731</v>
      </c>
      <c r="S7084">
        <v>441.9</v>
      </c>
      <c r="T7084">
        <v>3</v>
      </c>
      <c r="U7084">
        <v>0</v>
      </c>
      <c r="V7084">
        <v>0</v>
      </c>
      <c r="W7084">
        <v>48.2</v>
      </c>
      <c r="X7084" t="s">
        <v>104</v>
      </c>
    </row>
    <row r="7085" spans="1:24" ht="14.4" x14ac:dyDescent="0.3">
      <c r="A7085">
        <v>5093</v>
      </c>
      <c r="B7085" t="s">
        <v>15523</v>
      </c>
      <c r="C7085" s="1">
        <v>41536</v>
      </c>
      <c r="D7085" s="1">
        <v>41539</v>
      </c>
      <c r="E7085" t="s">
        <v>54</v>
      </c>
      <c r="F7085" t="s">
        <v>1017</v>
      </c>
      <c r="G7085" t="s">
        <v>1018</v>
      </c>
      <c r="H7085" t="s">
        <v>28</v>
      </c>
      <c r="I7085" t="s">
        <v>1507</v>
      </c>
      <c r="J7085" t="s">
        <v>1507</v>
      </c>
      <c r="K7085" t="s">
        <v>540</v>
      </c>
      <c r="M7085" t="s">
        <v>154</v>
      </c>
      <c r="N7085" t="s">
        <v>70</v>
      </c>
      <c r="O7085" t="s">
        <v>15524</v>
      </c>
      <c r="P7085" t="s">
        <v>50</v>
      </c>
      <c r="Q7085" t="s">
        <v>363</v>
      </c>
      <c r="R7085" t="s">
        <v>4648</v>
      </c>
      <c r="S7085">
        <v>168.04</v>
      </c>
      <c r="T7085">
        <v>2</v>
      </c>
      <c r="U7085">
        <v>0</v>
      </c>
      <c r="V7085">
        <v>70.56</v>
      </c>
      <c r="W7085">
        <v>48.185000000000002</v>
      </c>
      <c r="X7085" t="s">
        <v>38</v>
      </c>
    </row>
    <row r="7086" spans="1:24" ht="14.4" x14ac:dyDescent="0.3">
      <c r="A7086">
        <v>36524</v>
      </c>
      <c r="B7086" t="s">
        <v>15525</v>
      </c>
      <c r="C7086" s="1">
        <v>41447</v>
      </c>
      <c r="D7086" s="1">
        <v>41452</v>
      </c>
      <c r="E7086" t="s">
        <v>96</v>
      </c>
      <c r="F7086" t="s">
        <v>2474</v>
      </c>
      <c r="G7086" t="s">
        <v>2475</v>
      </c>
      <c r="H7086" t="s">
        <v>28</v>
      </c>
      <c r="I7086" t="s">
        <v>29</v>
      </c>
      <c r="J7086" t="s">
        <v>30</v>
      </c>
      <c r="K7086" t="s">
        <v>31</v>
      </c>
      <c r="L7086">
        <v>10011</v>
      </c>
      <c r="M7086" t="s">
        <v>32</v>
      </c>
      <c r="N7086" t="s">
        <v>33</v>
      </c>
      <c r="O7086" t="s">
        <v>7668</v>
      </c>
      <c r="P7086" t="s">
        <v>50</v>
      </c>
      <c r="Q7086" t="s">
        <v>363</v>
      </c>
      <c r="R7086" t="s">
        <v>7669</v>
      </c>
      <c r="S7086">
        <v>353.56799999999998</v>
      </c>
      <c r="T7086">
        <v>2</v>
      </c>
      <c r="U7086">
        <v>0.2</v>
      </c>
      <c r="V7086">
        <v>-44.195999999999998</v>
      </c>
      <c r="W7086">
        <v>48.18</v>
      </c>
      <c r="X7086" t="s">
        <v>104</v>
      </c>
    </row>
    <row r="7087" spans="1:24" ht="14.4" x14ac:dyDescent="0.3">
      <c r="A7087">
        <v>22409</v>
      </c>
      <c r="B7087" t="s">
        <v>15526</v>
      </c>
      <c r="C7087" s="1">
        <v>41587</v>
      </c>
      <c r="D7087" s="1">
        <v>41590</v>
      </c>
      <c r="E7087" t="s">
        <v>54</v>
      </c>
      <c r="F7087" t="s">
        <v>2501</v>
      </c>
      <c r="G7087" t="s">
        <v>2502</v>
      </c>
      <c r="H7087" t="s">
        <v>28</v>
      </c>
      <c r="I7087" t="s">
        <v>563</v>
      </c>
      <c r="J7087" t="s">
        <v>564</v>
      </c>
      <c r="K7087" t="s">
        <v>46</v>
      </c>
      <c r="M7087" t="s">
        <v>47</v>
      </c>
      <c r="N7087" t="s">
        <v>48</v>
      </c>
      <c r="O7087" t="s">
        <v>4873</v>
      </c>
      <c r="P7087" t="s">
        <v>112</v>
      </c>
      <c r="Q7087" t="s">
        <v>795</v>
      </c>
      <c r="R7087" t="s">
        <v>3868</v>
      </c>
      <c r="S7087">
        <v>356.238</v>
      </c>
      <c r="T7087">
        <v>2</v>
      </c>
      <c r="U7087">
        <v>0.1</v>
      </c>
      <c r="V7087">
        <v>-31.722000000000001</v>
      </c>
      <c r="W7087">
        <v>48.17</v>
      </c>
      <c r="X7087" t="s">
        <v>62</v>
      </c>
    </row>
    <row r="7088" spans="1:24" ht="14.4" x14ac:dyDescent="0.3">
      <c r="A7088">
        <v>2990</v>
      </c>
      <c r="B7088" t="s">
        <v>13326</v>
      </c>
      <c r="C7088" s="1">
        <v>41582</v>
      </c>
      <c r="D7088" s="1">
        <v>41584</v>
      </c>
      <c r="E7088" t="s">
        <v>40</v>
      </c>
      <c r="F7088" t="s">
        <v>4671</v>
      </c>
      <c r="G7088" t="s">
        <v>4672</v>
      </c>
      <c r="H7088" t="s">
        <v>66</v>
      </c>
      <c r="I7088" t="s">
        <v>281</v>
      </c>
      <c r="J7088" t="s">
        <v>281</v>
      </c>
      <c r="K7088" t="s">
        <v>282</v>
      </c>
      <c r="M7088" t="s">
        <v>154</v>
      </c>
      <c r="N7088" t="s">
        <v>283</v>
      </c>
      <c r="O7088" t="s">
        <v>5093</v>
      </c>
      <c r="P7088" t="s">
        <v>35</v>
      </c>
      <c r="Q7088" t="s">
        <v>79</v>
      </c>
      <c r="R7088" t="s">
        <v>4470</v>
      </c>
      <c r="S7088">
        <v>384.38064000000003</v>
      </c>
      <c r="T7088">
        <v>3</v>
      </c>
      <c r="U7088">
        <v>0.20200000000000001</v>
      </c>
      <c r="V7088">
        <v>-87.699359999999999</v>
      </c>
      <c r="W7088">
        <v>48.167000000000002</v>
      </c>
      <c r="X7088" t="s">
        <v>104</v>
      </c>
    </row>
    <row r="7089" spans="1:24" ht="14.4" x14ac:dyDescent="0.3">
      <c r="A7089">
        <v>21</v>
      </c>
      <c r="B7089" t="s">
        <v>15527</v>
      </c>
      <c r="C7089" s="1">
        <v>41627</v>
      </c>
      <c r="D7089" s="1">
        <v>41633</v>
      </c>
      <c r="E7089" t="s">
        <v>96</v>
      </c>
      <c r="F7089" t="s">
        <v>1141</v>
      </c>
      <c r="G7089" t="s">
        <v>1142</v>
      </c>
      <c r="H7089" t="s">
        <v>43</v>
      </c>
      <c r="I7089" t="s">
        <v>15528</v>
      </c>
      <c r="J7089" t="s">
        <v>15529</v>
      </c>
      <c r="K7089" t="s">
        <v>240</v>
      </c>
      <c r="M7089" t="s">
        <v>154</v>
      </c>
      <c r="N7089" t="s">
        <v>232</v>
      </c>
      <c r="O7089" t="s">
        <v>6037</v>
      </c>
      <c r="P7089" t="s">
        <v>50</v>
      </c>
      <c r="Q7089" t="s">
        <v>51</v>
      </c>
      <c r="R7089" t="s">
        <v>5335</v>
      </c>
      <c r="S7089">
        <v>273.47199999999998</v>
      </c>
      <c r="T7089">
        <v>4</v>
      </c>
      <c r="U7089">
        <v>0.2</v>
      </c>
      <c r="V7089">
        <v>95.712000000000003</v>
      </c>
      <c r="W7089">
        <v>48.164999999999999</v>
      </c>
      <c r="X7089" t="s">
        <v>115</v>
      </c>
    </row>
    <row r="7090" spans="1:24" ht="14.4" x14ac:dyDescent="0.3">
      <c r="A7090">
        <v>13222</v>
      </c>
      <c r="B7090" t="s">
        <v>9441</v>
      </c>
      <c r="C7090" s="1">
        <v>40626</v>
      </c>
      <c r="D7090" s="1">
        <v>40629</v>
      </c>
      <c r="E7090" t="s">
        <v>54</v>
      </c>
      <c r="F7090" t="s">
        <v>1361</v>
      </c>
      <c r="G7090" t="s">
        <v>1362</v>
      </c>
      <c r="H7090" t="s">
        <v>66</v>
      </c>
      <c r="I7090" t="s">
        <v>6885</v>
      </c>
      <c r="J7090" t="s">
        <v>3149</v>
      </c>
      <c r="K7090" t="s">
        <v>172</v>
      </c>
      <c r="M7090" t="s">
        <v>69</v>
      </c>
      <c r="N7090" t="s">
        <v>70</v>
      </c>
      <c r="O7090" t="s">
        <v>15530</v>
      </c>
      <c r="P7090" t="s">
        <v>112</v>
      </c>
      <c r="Q7090" t="s">
        <v>113</v>
      </c>
      <c r="R7090" t="s">
        <v>15531</v>
      </c>
      <c r="S7090">
        <v>152.25</v>
      </c>
      <c r="T7090">
        <v>5</v>
      </c>
      <c r="U7090">
        <v>0</v>
      </c>
      <c r="V7090">
        <v>76.05</v>
      </c>
      <c r="W7090">
        <v>48.16</v>
      </c>
      <c r="X7090" t="s">
        <v>38</v>
      </c>
    </row>
    <row r="7091" spans="1:24" ht="14.4" x14ac:dyDescent="0.3">
      <c r="A7091">
        <v>39353</v>
      </c>
      <c r="B7091" t="s">
        <v>10362</v>
      </c>
      <c r="C7091" s="1">
        <v>41149</v>
      </c>
      <c r="D7091" s="1">
        <v>41156</v>
      </c>
      <c r="E7091" t="s">
        <v>96</v>
      </c>
      <c r="F7091" t="s">
        <v>3854</v>
      </c>
      <c r="G7091" t="s">
        <v>2437</v>
      </c>
      <c r="H7091" t="s">
        <v>28</v>
      </c>
      <c r="I7091" t="s">
        <v>267</v>
      </c>
      <c r="J7091" t="s">
        <v>109</v>
      </c>
      <c r="K7091" t="s">
        <v>31</v>
      </c>
      <c r="L7091">
        <v>90049</v>
      </c>
      <c r="M7091" t="s">
        <v>32</v>
      </c>
      <c r="N7091" t="s">
        <v>110</v>
      </c>
      <c r="O7091" t="s">
        <v>14036</v>
      </c>
      <c r="P7091" t="s">
        <v>112</v>
      </c>
      <c r="Q7091" t="s">
        <v>795</v>
      </c>
      <c r="R7091" t="s">
        <v>14037</v>
      </c>
      <c r="S7091">
        <v>728.82</v>
      </c>
      <c r="T7091">
        <v>9</v>
      </c>
      <c r="U7091">
        <v>0</v>
      </c>
      <c r="V7091">
        <v>29.152799999999999</v>
      </c>
      <c r="W7091">
        <v>48.16</v>
      </c>
      <c r="X7091" t="s">
        <v>62</v>
      </c>
    </row>
    <row r="7092" spans="1:24" ht="14.4" x14ac:dyDescent="0.3">
      <c r="A7092">
        <v>12503</v>
      </c>
      <c r="B7092" t="s">
        <v>15532</v>
      </c>
      <c r="C7092" s="1">
        <v>40785</v>
      </c>
      <c r="D7092" s="1">
        <v>40791</v>
      </c>
      <c r="E7092" t="s">
        <v>96</v>
      </c>
      <c r="F7092" t="s">
        <v>1924</v>
      </c>
      <c r="G7092" t="s">
        <v>1925</v>
      </c>
      <c r="H7092" t="s">
        <v>28</v>
      </c>
      <c r="I7092" t="s">
        <v>11778</v>
      </c>
      <c r="J7092" t="s">
        <v>728</v>
      </c>
      <c r="K7092" t="s">
        <v>172</v>
      </c>
      <c r="M7092" t="s">
        <v>69</v>
      </c>
      <c r="N7092" t="s">
        <v>70</v>
      </c>
      <c r="O7092" t="s">
        <v>1521</v>
      </c>
      <c r="P7092" t="s">
        <v>35</v>
      </c>
      <c r="Q7092" t="s">
        <v>292</v>
      </c>
      <c r="R7092" t="s">
        <v>1522</v>
      </c>
      <c r="S7092">
        <v>682.99199999999996</v>
      </c>
      <c r="T7092">
        <v>3</v>
      </c>
      <c r="U7092">
        <v>0.15</v>
      </c>
      <c r="V7092">
        <v>-96.498000000000005</v>
      </c>
      <c r="W7092">
        <v>48.15</v>
      </c>
      <c r="X7092" t="s">
        <v>62</v>
      </c>
    </row>
    <row r="7093" spans="1:24" ht="14.4" x14ac:dyDescent="0.3">
      <c r="A7093">
        <v>40290</v>
      </c>
      <c r="B7093" t="s">
        <v>15533</v>
      </c>
      <c r="C7093" s="1">
        <v>41929</v>
      </c>
      <c r="D7093" s="1">
        <v>41934</v>
      </c>
      <c r="E7093" t="s">
        <v>96</v>
      </c>
      <c r="F7093" t="s">
        <v>3761</v>
      </c>
      <c r="G7093" t="s">
        <v>3762</v>
      </c>
      <c r="H7093" t="s">
        <v>43</v>
      </c>
      <c r="I7093" t="s">
        <v>2825</v>
      </c>
      <c r="J7093" t="s">
        <v>7377</v>
      </c>
      <c r="K7093" t="s">
        <v>31</v>
      </c>
      <c r="L7093">
        <v>38401</v>
      </c>
      <c r="M7093" t="s">
        <v>32</v>
      </c>
      <c r="N7093" t="s">
        <v>121</v>
      </c>
      <c r="O7093" t="s">
        <v>3684</v>
      </c>
      <c r="P7093" t="s">
        <v>50</v>
      </c>
      <c r="Q7093" t="s">
        <v>102</v>
      </c>
      <c r="R7093" t="s">
        <v>3685</v>
      </c>
      <c r="S7093">
        <v>1875.258</v>
      </c>
      <c r="T7093">
        <v>7</v>
      </c>
      <c r="U7093">
        <v>0.4</v>
      </c>
      <c r="V7093">
        <v>-968.88329999999996</v>
      </c>
      <c r="W7093">
        <v>48.15</v>
      </c>
      <c r="X7093" t="s">
        <v>62</v>
      </c>
    </row>
    <row r="7094" spans="1:24" ht="14.4" x14ac:dyDescent="0.3">
      <c r="A7094">
        <v>5439</v>
      </c>
      <c r="B7094" t="s">
        <v>15534</v>
      </c>
      <c r="C7094" s="1">
        <v>41567</v>
      </c>
      <c r="D7094" s="1">
        <v>41573</v>
      </c>
      <c r="E7094" t="s">
        <v>96</v>
      </c>
      <c r="F7094" t="s">
        <v>5677</v>
      </c>
      <c r="G7094" t="s">
        <v>5678</v>
      </c>
      <c r="H7094" t="s">
        <v>43</v>
      </c>
      <c r="I7094" t="s">
        <v>4185</v>
      </c>
      <c r="J7094" t="s">
        <v>3442</v>
      </c>
      <c r="K7094" t="s">
        <v>240</v>
      </c>
      <c r="M7094" t="s">
        <v>154</v>
      </c>
      <c r="N7094" t="s">
        <v>232</v>
      </c>
      <c r="O7094" t="s">
        <v>9831</v>
      </c>
      <c r="P7094" t="s">
        <v>112</v>
      </c>
      <c r="Q7094" t="s">
        <v>795</v>
      </c>
      <c r="R7094" t="s">
        <v>1880</v>
      </c>
      <c r="S7094">
        <v>408.3</v>
      </c>
      <c r="T7094">
        <v>3</v>
      </c>
      <c r="U7094">
        <v>0</v>
      </c>
      <c r="V7094">
        <v>44.88</v>
      </c>
      <c r="W7094">
        <v>48.142000000000003</v>
      </c>
      <c r="X7094" t="s">
        <v>62</v>
      </c>
    </row>
    <row r="7095" spans="1:24" ht="14.4" x14ac:dyDescent="0.3">
      <c r="A7095">
        <v>30559</v>
      </c>
      <c r="B7095" t="s">
        <v>15535</v>
      </c>
      <c r="C7095" s="1">
        <v>41867</v>
      </c>
      <c r="D7095" s="1">
        <v>41872</v>
      </c>
      <c r="E7095" t="s">
        <v>96</v>
      </c>
      <c r="F7095" t="s">
        <v>1524</v>
      </c>
      <c r="G7095" t="s">
        <v>1525</v>
      </c>
      <c r="H7095" t="s">
        <v>43</v>
      </c>
      <c r="I7095" t="s">
        <v>1665</v>
      </c>
      <c r="J7095" t="s">
        <v>1666</v>
      </c>
      <c r="K7095" t="s">
        <v>92</v>
      </c>
      <c r="M7095" t="s">
        <v>47</v>
      </c>
      <c r="N7095" t="s">
        <v>48</v>
      </c>
      <c r="O7095" t="s">
        <v>15536</v>
      </c>
      <c r="P7095" t="s">
        <v>50</v>
      </c>
      <c r="Q7095" t="s">
        <v>363</v>
      </c>
      <c r="R7095" t="s">
        <v>3843</v>
      </c>
      <c r="S7095">
        <v>695.80799999999999</v>
      </c>
      <c r="T7095">
        <v>8</v>
      </c>
      <c r="U7095">
        <v>0.4</v>
      </c>
      <c r="V7095">
        <v>-301.63200000000001</v>
      </c>
      <c r="W7095">
        <v>48.13</v>
      </c>
      <c r="X7095" t="s">
        <v>62</v>
      </c>
    </row>
    <row r="7096" spans="1:24" ht="14.4" x14ac:dyDescent="0.3">
      <c r="A7096">
        <v>49910</v>
      </c>
      <c r="B7096" t="s">
        <v>15537</v>
      </c>
      <c r="C7096" s="1">
        <v>41872</v>
      </c>
      <c r="D7096" s="1">
        <v>41872</v>
      </c>
      <c r="E7096" t="s">
        <v>25</v>
      </c>
      <c r="F7096" t="s">
        <v>10492</v>
      </c>
      <c r="G7096" t="s">
        <v>6433</v>
      </c>
      <c r="H7096" t="s">
        <v>28</v>
      </c>
      <c r="I7096" t="s">
        <v>1379</v>
      </c>
      <c r="J7096" t="s">
        <v>1380</v>
      </c>
      <c r="K7096" t="s">
        <v>1247</v>
      </c>
      <c r="M7096" t="s">
        <v>77</v>
      </c>
      <c r="N7096" t="s">
        <v>77</v>
      </c>
      <c r="O7096" t="s">
        <v>15538</v>
      </c>
      <c r="P7096" t="s">
        <v>112</v>
      </c>
      <c r="Q7096" t="s">
        <v>795</v>
      </c>
      <c r="R7096" t="s">
        <v>7345</v>
      </c>
      <c r="S7096">
        <v>197.94</v>
      </c>
      <c r="T7096">
        <v>1</v>
      </c>
      <c r="U7096">
        <v>0</v>
      </c>
      <c r="V7096">
        <v>96.99</v>
      </c>
      <c r="W7096">
        <v>48.13</v>
      </c>
      <c r="X7096" t="s">
        <v>38</v>
      </c>
    </row>
    <row r="7097" spans="1:24" ht="14.4" x14ac:dyDescent="0.3">
      <c r="A7097">
        <v>32523</v>
      </c>
      <c r="B7097" t="s">
        <v>15539</v>
      </c>
      <c r="C7097" s="1">
        <v>41613</v>
      </c>
      <c r="D7097" s="1">
        <v>41614</v>
      </c>
      <c r="E7097" t="s">
        <v>54</v>
      </c>
      <c r="F7097" t="s">
        <v>1903</v>
      </c>
      <c r="G7097" t="s">
        <v>1904</v>
      </c>
      <c r="H7097" t="s">
        <v>28</v>
      </c>
      <c r="I7097" t="s">
        <v>29</v>
      </c>
      <c r="J7097" t="s">
        <v>30</v>
      </c>
      <c r="K7097" t="s">
        <v>31</v>
      </c>
      <c r="L7097">
        <v>10024</v>
      </c>
      <c r="M7097" t="s">
        <v>32</v>
      </c>
      <c r="N7097" t="s">
        <v>33</v>
      </c>
      <c r="O7097" t="s">
        <v>15540</v>
      </c>
      <c r="P7097" t="s">
        <v>112</v>
      </c>
      <c r="Q7097" t="s">
        <v>795</v>
      </c>
      <c r="R7097" t="s">
        <v>15541</v>
      </c>
      <c r="S7097">
        <v>182.94</v>
      </c>
      <c r="T7097">
        <v>3</v>
      </c>
      <c r="U7097">
        <v>0</v>
      </c>
      <c r="V7097">
        <v>3.6587999999999998</v>
      </c>
      <c r="W7097">
        <v>48.1</v>
      </c>
      <c r="X7097" t="s">
        <v>104</v>
      </c>
    </row>
    <row r="7098" spans="1:24" ht="14.4" x14ac:dyDescent="0.3">
      <c r="A7098">
        <v>10514</v>
      </c>
      <c r="B7098" t="s">
        <v>10997</v>
      </c>
      <c r="C7098" s="1">
        <v>41808</v>
      </c>
      <c r="D7098" s="1">
        <v>41813</v>
      </c>
      <c r="E7098" t="s">
        <v>96</v>
      </c>
      <c r="F7098" t="s">
        <v>6426</v>
      </c>
      <c r="G7098" t="s">
        <v>3688</v>
      </c>
      <c r="H7098" t="s">
        <v>66</v>
      </c>
      <c r="I7098" t="s">
        <v>7299</v>
      </c>
      <c r="J7098" t="s">
        <v>171</v>
      </c>
      <c r="K7098" t="s">
        <v>172</v>
      </c>
      <c r="M7098" t="s">
        <v>69</v>
      </c>
      <c r="N7098" t="s">
        <v>70</v>
      </c>
      <c r="O7098" t="s">
        <v>11059</v>
      </c>
      <c r="P7098" t="s">
        <v>112</v>
      </c>
      <c r="Q7098" t="s">
        <v>795</v>
      </c>
      <c r="R7098" t="s">
        <v>8323</v>
      </c>
      <c r="S7098">
        <v>572.48099999999999</v>
      </c>
      <c r="T7098">
        <v>13</v>
      </c>
      <c r="U7098">
        <v>0.1</v>
      </c>
      <c r="V7098">
        <v>127.101</v>
      </c>
      <c r="W7098">
        <v>48.09</v>
      </c>
      <c r="X7098" t="s">
        <v>62</v>
      </c>
    </row>
    <row r="7099" spans="1:24" ht="14.4" x14ac:dyDescent="0.3">
      <c r="A7099">
        <v>16119</v>
      </c>
      <c r="B7099" t="s">
        <v>15542</v>
      </c>
      <c r="C7099" s="1">
        <v>41783</v>
      </c>
      <c r="D7099" s="1">
        <v>41789</v>
      </c>
      <c r="E7099" t="s">
        <v>96</v>
      </c>
      <c r="F7099" t="s">
        <v>1924</v>
      </c>
      <c r="G7099" t="s">
        <v>1925</v>
      </c>
      <c r="H7099" t="s">
        <v>28</v>
      </c>
      <c r="I7099" t="s">
        <v>5453</v>
      </c>
      <c r="J7099" t="s">
        <v>5454</v>
      </c>
      <c r="K7099" t="s">
        <v>683</v>
      </c>
      <c r="M7099" t="s">
        <v>69</v>
      </c>
      <c r="N7099" t="s">
        <v>70</v>
      </c>
      <c r="O7099" t="s">
        <v>15543</v>
      </c>
      <c r="P7099" t="s">
        <v>35</v>
      </c>
      <c r="Q7099" t="s">
        <v>79</v>
      </c>
      <c r="R7099" t="s">
        <v>5423</v>
      </c>
      <c r="S7099">
        <v>735.75</v>
      </c>
      <c r="T7099">
        <v>5</v>
      </c>
      <c r="U7099">
        <v>0</v>
      </c>
      <c r="V7099">
        <v>345.75</v>
      </c>
      <c r="W7099">
        <v>48.09</v>
      </c>
      <c r="X7099" t="s">
        <v>62</v>
      </c>
    </row>
    <row r="7100" spans="1:24" ht="14.4" x14ac:dyDescent="0.3">
      <c r="A7100">
        <v>46447</v>
      </c>
      <c r="B7100" t="s">
        <v>15544</v>
      </c>
      <c r="C7100" s="1">
        <v>40865</v>
      </c>
      <c r="D7100" s="1">
        <v>40871</v>
      </c>
      <c r="E7100" t="s">
        <v>96</v>
      </c>
      <c r="F7100" t="s">
        <v>15545</v>
      </c>
      <c r="G7100" t="s">
        <v>9044</v>
      </c>
      <c r="H7100" t="s">
        <v>28</v>
      </c>
      <c r="I7100" t="s">
        <v>4100</v>
      </c>
      <c r="J7100" t="s">
        <v>4100</v>
      </c>
      <c r="K7100" t="s">
        <v>2329</v>
      </c>
      <c r="M7100" t="s">
        <v>145</v>
      </c>
      <c r="N7100" t="s">
        <v>145</v>
      </c>
      <c r="O7100" t="s">
        <v>15546</v>
      </c>
      <c r="P7100" t="s">
        <v>35</v>
      </c>
      <c r="Q7100" t="s">
        <v>79</v>
      </c>
      <c r="R7100" t="s">
        <v>10934</v>
      </c>
      <c r="S7100">
        <v>489.96</v>
      </c>
      <c r="T7100">
        <v>4</v>
      </c>
      <c r="U7100">
        <v>0</v>
      </c>
      <c r="V7100">
        <v>127.32</v>
      </c>
      <c r="W7100">
        <v>48.09</v>
      </c>
      <c r="X7100" t="s">
        <v>115</v>
      </c>
    </row>
    <row r="7101" spans="1:24" ht="14.4" x14ac:dyDescent="0.3">
      <c r="A7101">
        <v>577</v>
      </c>
      <c r="B7101" t="s">
        <v>15547</v>
      </c>
      <c r="C7101" s="1">
        <v>41436</v>
      </c>
      <c r="D7101" s="1">
        <v>41443</v>
      </c>
      <c r="E7101" t="s">
        <v>96</v>
      </c>
      <c r="F7101" t="s">
        <v>1351</v>
      </c>
      <c r="G7101" t="s">
        <v>1352</v>
      </c>
      <c r="H7101" t="s">
        <v>28</v>
      </c>
      <c r="I7101" t="s">
        <v>3441</v>
      </c>
      <c r="J7101" t="s">
        <v>3442</v>
      </c>
      <c r="K7101" t="s">
        <v>240</v>
      </c>
      <c r="M7101" t="s">
        <v>154</v>
      </c>
      <c r="N7101" t="s">
        <v>232</v>
      </c>
      <c r="O7101" t="s">
        <v>155</v>
      </c>
      <c r="P7101" t="s">
        <v>50</v>
      </c>
      <c r="Q7101" t="s">
        <v>51</v>
      </c>
      <c r="R7101" t="s">
        <v>156</v>
      </c>
      <c r="S7101">
        <v>1015.68</v>
      </c>
      <c r="T7101">
        <v>4</v>
      </c>
      <c r="U7101">
        <v>0.2</v>
      </c>
      <c r="V7101">
        <v>101.52</v>
      </c>
      <c r="W7101">
        <v>48.081000000000003</v>
      </c>
      <c r="X7101" t="s">
        <v>62</v>
      </c>
    </row>
    <row r="7102" spans="1:24" ht="14.4" x14ac:dyDescent="0.3">
      <c r="A7102">
        <v>13006</v>
      </c>
      <c r="B7102" t="s">
        <v>15548</v>
      </c>
      <c r="C7102" s="1">
        <v>41701</v>
      </c>
      <c r="D7102" s="1">
        <v>41703</v>
      </c>
      <c r="E7102" t="s">
        <v>40</v>
      </c>
      <c r="F7102" t="s">
        <v>4686</v>
      </c>
      <c r="G7102" t="s">
        <v>4687</v>
      </c>
      <c r="H7102" t="s">
        <v>28</v>
      </c>
      <c r="I7102" t="s">
        <v>7263</v>
      </c>
      <c r="J7102" t="s">
        <v>576</v>
      </c>
      <c r="K7102" t="s">
        <v>68</v>
      </c>
      <c r="M7102" t="s">
        <v>69</v>
      </c>
      <c r="N7102" t="s">
        <v>70</v>
      </c>
      <c r="O7102" t="s">
        <v>15549</v>
      </c>
      <c r="P7102" t="s">
        <v>35</v>
      </c>
      <c r="Q7102" t="s">
        <v>36</v>
      </c>
      <c r="R7102" t="s">
        <v>10065</v>
      </c>
      <c r="S7102">
        <v>221.4</v>
      </c>
      <c r="T7102">
        <v>4</v>
      </c>
      <c r="U7102">
        <v>0</v>
      </c>
      <c r="V7102">
        <v>35.4</v>
      </c>
      <c r="W7102">
        <v>48.08</v>
      </c>
      <c r="X7102" t="s">
        <v>38</v>
      </c>
    </row>
    <row r="7103" spans="1:24" ht="14.4" x14ac:dyDescent="0.3">
      <c r="A7103">
        <v>26566</v>
      </c>
      <c r="B7103" t="s">
        <v>15550</v>
      </c>
      <c r="C7103" s="1">
        <v>41604</v>
      </c>
      <c r="D7103" s="1">
        <v>41608</v>
      </c>
      <c r="E7103" t="s">
        <v>96</v>
      </c>
      <c r="F7103" t="s">
        <v>5471</v>
      </c>
      <c r="G7103" t="s">
        <v>5472</v>
      </c>
      <c r="H7103" t="s">
        <v>66</v>
      </c>
      <c r="I7103" t="s">
        <v>4810</v>
      </c>
      <c r="J7103" t="s">
        <v>58</v>
      </c>
      <c r="K7103" t="s">
        <v>46</v>
      </c>
      <c r="M7103" t="s">
        <v>47</v>
      </c>
      <c r="N7103" t="s">
        <v>48</v>
      </c>
      <c r="O7103" t="s">
        <v>9329</v>
      </c>
      <c r="P7103" t="s">
        <v>35</v>
      </c>
      <c r="Q7103" t="s">
        <v>79</v>
      </c>
      <c r="R7103" t="s">
        <v>2986</v>
      </c>
      <c r="S7103">
        <v>656.99099999999999</v>
      </c>
      <c r="T7103">
        <v>3</v>
      </c>
      <c r="U7103">
        <v>0.1</v>
      </c>
      <c r="V7103">
        <v>-65.709000000000003</v>
      </c>
      <c r="W7103">
        <v>48.08</v>
      </c>
      <c r="X7103" t="s">
        <v>62</v>
      </c>
    </row>
    <row r="7104" spans="1:24" ht="14.4" x14ac:dyDescent="0.3">
      <c r="A7104">
        <v>37138</v>
      </c>
      <c r="B7104" t="s">
        <v>15551</v>
      </c>
      <c r="C7104" s="1">
        <v>41230</v>
      </c>
      <c r="D7104" s="1">
        <v>41234</v>
      </c>
      <c r="E7104" t="s">
        <v>96</v>
      </c>
      <c r="F7104" t="s">
        <v>2910</v>
      </c>
      <c r="G7104" t="s">
        <v>2077</v>
      </c>
      <c r="H7104" t="s">
        <v>28</v>
      </c>
      <c r="I7104" t="s">
        <v>891</v>
      </c>
      <c r="J7104" t="s">
        <v>109</v>
      </c>
      <c r="K7104" t="s">
        <v>31</v>
      </c>
      <c r="L7104">
        <v>92105</v>
      </c>
      <c r="M7104" t="s">
        <v>32</v>
      </c>
      <c r="N7104" t="s">
        <v>110</v>
      </c>
      <c r="O7104" t="s">
        <v>15552</v>
      </c>
      <c r="P7104" t="s">
        <v>35</v>
      </c>
      <c r="Q7104" t="s">
        <v>60</v>
      </c>
      <c r="R7104" t="s">
        <v>15553</v>
      </c>
      <c r="S7104">
        <v>415.96800000000002</v>
      </c>
      <c r="T7104">
        <v>4</v>
      </c>
      <c r="U7104">
        <v>0.2</v>
      </c>
      <c r="V7104">
        <v>51.996000000000002</v>
      </c>
      <c r="W7104">
        <v>48.08</v>
      </c>
      <c r="X7104" t="s">
        <v>104</v>
      </c>
    </row>
    <row r="7105" spans="1:24" ht="14.4" x14ac:dyDescent="0.3">
      <c r="A7105">
        <v>5484</v>
      </c>
      <c r="B7105" t="s">
        <v>15554</v>
      </c>
      <c r="C7105" s="1">
        <v>41905</v>
      </c>
      <c r="D7105" s="1">
        <v>41909</v>
      </c>
      <c r="E7105" t="s">
        <v>96</v>
      </c>
      <c r="F7105" t="s">
        <v>7779</v>
      </c>
      <c r="G7105" t="s">
        <v>7780</v>
      </c>
      <c r="H7105" t="s">
        <v>43</v>
      </c>
      <c r="I7105" t="s">
        <v>6117</v>
      </c>
      <c r="J7105" t="s">
        <v>6118</v>
      </c>
      <c r="K7105" t="s">
        <v>6119</v>
      </c>
      <c r="M7105" t="s">
        <v>154</v>
      </c>
      <c r="N7105" t="s">
        <v>283</v>
      </c>
      <c r="O7105" t="s">
        <v>8564</v>
      </c>
      <c r="P7105" t="s">
        <v>35</v>
      </c>
      <c r="Q7105" t="s">
        <v>79</v>
      </c>
      <c r="R7105" t="s">
        <v>80</v>
      </c>
      <c r="S7105">
        <v>471.21568000000002</v>
      </c>
      <c r="T7105">
        <v>2</v>
      </c>
      <c r="U7105">
        <v>2E-3</v>
      </c>
      <c r="V7105">
        <v>79.295680000000004</v>
      </c>
      <c r="W7105">
        <v>48.07</v>
      </c>
      <c r="X7105" t="s">
        <v>104</v>
      </c>
    </row>
    <row r="7106" spans="1:24" ht="14.4" x14ac:dyDescent="0.3">
      <c r="A7106">
        <v>26937</v>
      </c>
      <c r="B7106" t="s">
        <v>15555</v>
      </c>
      <c r="C7106" s="1">
        <v>41276</v>
      </c>
      <c r="D7106" s="1">
        <v>41280</v>
      </c>
      <c r="E7106" t="s">
        <v>96</v>
      </c>
      <c r="F7106" t="s">
        <v>3478</v>
      </c>
      <c r="G7106" t="s">
        <v>3479</v>
      </c>
      <c r="H7106" t="s">
        <v>66</v>
      </c>
      <c r="I7106" t="s">
        <v>1066</v>
      </c>
      <c r="J7106" t="s">
        <v>1066</v>
      </c>
      <c r="K7106" t="s">
        <v>347</v>
      </c>
      <c r="M7106" t="s">
        <v>47</v>
      </c>
      <c r="N7106" t="s">
        <v>348</v>
      </c>
      <c r="O7106" t="s">
        <v>2498</v>
      </c>
      <c r="P7106" t="s">
        <v>35</v>
      </c>
      <c r="Q7106" t="s">
        <v>60</v>
      </c>
      <c r="R7106" t="s">
        <v>2499</v>
      </c>
      <c r="S7106">
        <v>976.77719999999999</v>
      </c>
      <c r="T7106">
        <v>7</v>
      </c>
      <c r="U7106">
        <v>0.17</v>
      </c>
      <c r="V7106">
        <v>247.02719999999999</v>
      </c>
      <c r="W7106">
        <v>48.07</v>
      </c>
      <c r="X7106" t="s">
        <v>62</v>
      </c>
    </row>
    <row r="7107" spans="1:24" ht="14.4" x14ac:dyDescent="0.3">
      <c r="A7107">
        <v>38890</v>
      </c>
      <c r="B7107" t="s">
        <v>15556</v>
      </c>
      <c r="C7107" s="1">
        <v>41523</v>
      </c>
      <c r="D7107" s="1">
        <v>41527</v>
      </c>
      <c r="E7107" t="s">
        <v>96</v>
      </c>
      <c r="F7107" t="s">
        <v>2055</v>
      </c>
      <c r="G7107" t="s">
        <v>2056</v>
      </c>
      <c r="H7107" t="s">
        <v>28</v>
      </c>
      <c r="I7107" t="s">
        <v>615</v>
      </c>
      <c r="J7107" t="s">
        <v>616</v>
      </c>
      <c r="K7107" t="s">
        <v>31</v>
      </c>
      <c r="L7107">
        <v>19134</v>
      </c>
      <c r="M7107" t="s">
        <v>32</v>
      </c>
      <c r="N7107" t="s">
        <v>33</v>
      </c>
      <c r="O7107" t="s">
        <v>7435</v>
      </c>
      <c r="P7107" t="s">
        <v>50</v>
      </c>
      <c r="Q7107" t="s">
        <v>51</v>
      </c>
      <c r="R7107" t="s">
        <v>7436</v>
      </c>
      <c r="S7107">
        <v>887.27099999999996</v>
      </c>
      <c r="T7107">
        <v>3</v>
      </c>
      <c r="U7107">
        <v>0.3</v>
      </c>
      <c r="V7107">
        <v>-63.3765</v>
      </c>
      <c r="W7107">
        <v>48.06</v>
      </c>
      <c r="X7107" t="s">
        <v>62</v>
      </c>
    </row>
    <row r="7108" spans="1:24" ht="14.4" x14ac:dyDescent="0.3">
      <c r="A7108">
        <v>35770</v>
      </c>
      <c r="B7108" t="s">
        <v>15557</v>
      </c>
      <c r="C7108" s="1">
        <v>41912</v>
      </c>
      <c r="D7108" s="1">
        <v>41912</v>
      </c>
      <c r="E7108" t="s">
        <v>25</v>
      </c>
      <c r="F7108" t="s">
        <v>2051</v>
      </c>
      <c r="G7108" t="s">
        <v>2052</v>
      </c>
      <c r="H7108" t="s">
        <v>66</v>
      </c>
      <c r="I7108" t="s">
        <v>15558</v>
      </c>
      <c r="J7108" t="s">
        <v>1085</v>
      </c>
      <c r="K7108" t="s">
        <v>31</v>
      </c>
      <c r="L7108">
        <v>44060</v>
      </c>
      <c r="M7108" t="s">
        <v>32</v>
      </c>
      <c r="N7108" t="s">
        <v>33</v>
      </c>
      <c r="O7108" t="s">
        <v>15559</v>
      </c>
      <c r="P7108" t="s">
        <v>50</v>
      </c>
      <c r="Q7108" t="s">
        <v>102</v>
      </c>
      <c r="R7108" t="s">
        <v>15560</v>
      </c>
      <c r="S7108">
        <v>344.22</v>
      </c>
      <c r="T7108">
        <v>2</v>
      </c>
      <c r="U7108">
        <v>0.4</v>
      </c>
      <c r="V7108">
        <v>-189.321</v>
      </c>
      <c r="W7108">
        <v>48.05</v>
      </c>
      <c r="X7108" t="s">
        <v>104</v>
      </c>
    </row>
    <row r="7109" spans="1:24" ht="14.4" x14ac:dyDescent="0.3">
      <c r="A7109">
        <v>8640</v>
      </c>
      <c r="B7109" t="s">
        <v>15561</v>
      </c>
      <c r="C7109" s="1">
        <v>41418</v>
      </c>
      <c r="D7109" s="1">
        <v>41420</v>
      </c>
      <c r="E7109" t="s">
        <v>54</v>
      </c>
      <c r="F7109" t="s">
        <v>1512</v>
      </c>
      <c r="G7109" t="s">
        <v>1513</v>
      </c>
      <c r="H7109" t="s">
        <v>28</v>
      </c>
      <c r="I7109" t="s">
        <v>1553</v>
      </c>
      <c r="J7109" t="s">
        <v>1554</v>
      </c>
      <c r="K7109" t="s">
        <v>240</v>
      </c>
      <c r="M7109" t="s">
        <v>154</v>
      </c>
      <c r="N7109" t="s">
        <v>232</v>
      </c>
      <c r="O7109" t="s">
        <v>12473</v>
      </c>
      <c r="P7109" t="s">
        <v>35</v>
      </c>
      <c r="Q7109" t="s">
        <v>36</v>
      </c>
      <c r="R7109" t="s">
        <v>6315</v>
      </c>
      <c r="S7109">
        <v>329.76</v>
      </c>
      <c r="T7109">
        <v>2</v>
      </c>
      <c r="U7109">
        <v>0</v>
      </c>
      <c r="V7109">
        <v>131.88</v>
      </c>
      <c r="W7109">
        <v>48.045000000000002</v>
      </c>
      <c r="X7109" t="s">
        <v>104</v>
      </c>
    </row>
    <row r="7110" spans="1:24" ht="14.4" x14ac:dyDescent="0.3">
      <c r="A7110">
        <v>10471</v>
      </c>
      <c r="B7110" t="s">
        <v>15562</v>
      </c>
      <c r="C7110" s="1">
        <v>41612</v>
      </c>
      <c r="D7110" s="1">
        <v>41614</v>
      </c>
      <c r="E7110" t="s">
        <v>54</v>
      </c>
      <c r="F7110" t="s">
        <v>2241</v>
      </c>
      <c r="G7110" t="s">
        <v>2242</v>
      </c>
      <c r="H7110" t="s">
        <v>66</v>
      </c>
      <c r="I7110" t="s">
        <v>4314</v>
      </c>
      <c r="J7110" t="s">
        <v>4315</v>
      </c>
      <c r="K7110" t="s">
        <v>68</v>
      </c>
      <c r="M7110" t="s">
        <v>69</v>
      </c>
      <c r="N7110" t="s">
        <v>70</v>
      </c>
      <c r="O7110" t="s">
        <v>7272</v>
      </c>
      <c r="P7110" t="s">
        <v>50</v>
      </c>
      <c r="Q7110" t="s">
        <v>363</v>
      </c>
      <c r="R7110" t="s">
        <v>7273</v>
      </c>
      <c r="S7110">
        <v>401.35500000000002</v>
      </c>
      <c r="T7110">
        <v>3</v>
      </c>
      <c r="U7110">
        <v>0.1</v>
      </c>
      <c r="V7110">
        <v>44.594999999999999</v>
      </c>
      <c r="W7110">
        <v>48.04</v>
      </c>
      <c r="X7110" t="s">
        <v>38</v>
      </c>
    </row>
    <row r="7111" spans="1:24" ht="14.4" x14ac:dyDescent="0.3">
      <c r="A7111">
        <v>23914</v>
      </c>
      <c r="B7111" t="s">
        <v>15563</v>
      </c>
      <c r="C7111" s="1">
        <v>40792</v>
      </c>
      <c r="D7111" s="1">
        <v>40797</v>
      </c>
      <c r="E7111" t="s">
        <v>40</v>
      </c>
      <c r="F7111" t="s">
        <v>2173</v>
      </c>
      <c r="G7111" t="s">
        <v>2174</v>
      </c>
      <c r="H7111" t="s">
        <v>66</v>
      </c>
      <c r="I7111" t="s">
        <v>3516</v>
      </c>
      <c r="J7111" t="s">
        <v>3516</v>
      </c>
      <c r="K7111" t="s">
        <v>3517</v>
      </c>
      <c r="M7111" t="s">
        <v>47</v>
      </c>
      <c r="N7111" t="s">
        <v>163</v>
      </c>
      <c r="O7111" t="s">
        <v>6266</v>
      </c>
      <c r="P7111" t="s">
        <v>35</v>
      </c>
      <c r="Q7111" t="s">
        <v>79</v>
      </c>
      <c r="R7111" t="s">
        <v>6267</v>
      </c>
      <c r="S7111">
        <v>602.76</v>
      </c>
      <c r="T7111">
        <v>4</v>
      </c>
      <c r="U7111">
        <v>0.5</v>
      </c>
      <c r="V7111">
        <v>-229.08</v>
      </c>
      <c r="W7111">
        <v>48.04</v>
      </c>
      <c r="X7111" t="s">
        <v>62</v>
      </c>
    </row>
    <row r="7112" spans="1:24" ht="14.4" x14ac:dyDescent="0.3">
      <c r="A7112">
        <v>36336</v>
      </c>
      <c r="B7112" t="s">
        <v>15564</v>
      </c>
      <c r="C7112" s="1">
        <v>41101</v>
      </c>
      <c r="D7112" s="1">
        <v>41102</v>
      </c>
      <c r="E7112" t="s">
        <v>54</v>
      </c>
      <c r="F7112" t="s">
        <v>2655</v>
      </c>
      <c r="G7112" t="s">
        <v>2656</v>
      </c>
      <c r="H7112" t="s">
        <v>43</v>
      </c>
      <c r="I7112" t="s">
        <v>6006</v>
      </c>
      <c r="J7112" t="s">
        <v>1207</v>
      </c>
      <c r="K7112" t="s">
        <v>31</v>
      </c>
      <c r="L7112">
        <v>19805</v>
      </c>
      <c r="M7112" t="s">
        <v>32</v>
      </c>
      <c r="N7112" t="s">
        <v>33</v>
      </c>
      <c r="O7112" t="s">
        <v>5751</v>
      </c>
      <c r="P7112" t="s">
        <v>35</v>
      </c>
      <c r="Q7112" t="s">
        <v>60</v>
      </c>
      <c r="R7112" t="s">
        <v>5752</v>
      </c>
      <c r="S7112">
        <v>716</v>
      </c>
      <c r="T7112">
        <v>2</v>
      </c>
      <c r="U7112">
        <v>0</v>
      </c>
      <c r="V7112">
        <v>193.32</v>
      </c>
      <c r="W7112">
        <v>48.03</v>
      </c>
      <c r="X7112" t="s">
        <v>62</v>
      </c>
    </row>
    <row r="7113" spans="1:24" ht="14.4" x14ac:dyDescent="0.3">
      <c r="A7113">
        <v>32233</v>
      </c>
      <c r="B7113" t="s">
        <v>15565</v>
      </c>
      <c r="C7113" s="1">
        <v>41446</v>
      </c>
      <c r="D7113" s="1">
        <v>41450</v>
      </c>
      <c r="E7113" t="s">
        <v>96</v>
      </c>
      <c r="F7113" t="s">
        <v>4256</v>
      </c>
      <c r="G7113" t="s">
        <v>4257</v>
      </c>
      <c r="H7113" t="s">
        <v>66</v>
      </c>
      <c r="I7113" t="s">
        <v>615</v>
      </c>
      <c r="J7113" t="s">
        <v>616</v>
      </c>
      <c r="K7113" t="s">
        <v>31</v>
      </c>
      <c r="L7113">
        <v>19120</v>
      </c>
      <c r="M7113" t="s">
        <v>32</v>
      </c>
      <c r="N7113" t="s">
        <v>33</v>
      </c>
      <c r="O7113" t="s">
        <v>5278</v>
      </c>
      <c r="P7113" t="s">
        <v>112</v>
      </c>
      <c r="Q7113" t="s">
        <v>165</v>
      </c>
      <c r="R7113" t="s">
        <v>5279</v>
      </c>
      <c r="S7113">
        <v>447.69600000000003</v>
      </c>
      <c r="T7113">
        <v>2</v>
      </c>
      <c r="U7113">
        <v>0.2</v>
      </c>
      <c r="V7113">
        <v>33.577199999999998</v>
      </c>
      <c r="W7113">
        <v>48.02</v>
      </c>
      <c r="X7113" t="s">
        <v>104</v>
      </c>
    </row>
    <row r="7114" spans="1:24" ht="14.4" x14ac:dyDescent="0.3">
      <c r="A7114">
        <v>6266</v>
      </c>
      <c r="B7114" t="s">
        <v>15566</v>
      </c>
      <c r="C7114" s="1">
        <v>40823</v>
      </c>
      <c r="D7114" s="1">
        <v>40827</v>
      </c>
      <c r="E7114" t="s">
        <v>96</v>
      </c>
      <c r="F7114" t="s">
        <v>3461</v>
      </c>
      <c r="G7114" t="s">
        <v>3462</v>
      </c>
      <c r="H7114" t="s">
        <v>43</v>
      </c>
      <c r="I7114" t="s">
        <v>5466</v>
      </c>
      <c r="J7114" t="s">
        <v>5467</v>
      </c>
      <c r="K7114" t="s">
        <v>5467</v>
      </c>
      <c r="M7114" t="s">
        <v>154</v>
      </c>
      <c r="N7114" t="s">
        <v>70</v>
      </c>
      <c r="O7114" t="s">
        <v>3664</v>
      </c>
      <c r="P7114" t="s">
        <v>35</v>
      </c>
      <c r="Q7114" t="s">
        <v>60</v>
      </c>
      <c r="R7114" t="s">
        <v>147</v>
      </c>
      <c r="S7114">
        <v>785.08799999999997</v>
      </c>
      <c r="T7114">
        <v>3</v>
      </c>
      <c r="U7114">
        <v>0.4</v>
      </c>
      <c r="V7114">
        <v>-510.31200000000001</v>
      </c>
      <c r="W7114">
        <v>48.01</v>
      </c>
      <c r="X7114" t="s">
        <v>62</v>
      </c>
    </row>
    <row r="7115" spans="1:24" ht="14.4" x14ac:dyDescent="0.3">
      <c r="A7115">
        <v>14531</v>
      </c>
      <c r="B7115" t="s">
        <v>15567</v>
      </c>
      <c r="C7115" s="1">
        <v>41964</v>
      </c>
      <c r="D7115" s="1">
        <v>41970</v>
      </c>
      <c r="E7115" t="s">
        <v>96</v>
      </c>
      <c r="F7115" t="s">
        <v>4226</v>
      </c>
      <c r="G7115" t="s">
        <v>4227</v>
      </c>
      <c r="H7115" t="s">
        <v>43</v>
      </c>
      <c r="I7115" t="s">
        <v>12119</v>
      </c>
      <c r="J7115" t="s">
        <v>186</v>
      </c>
      <c r="K7115" t="s">
        <v>187</v>
      </c>
      <c r="M7115" t="s">
        <v>69</v>
      </c>
      <c r="N7115" t="s">
        <v>121</v>
      </c>
      <c r="O7115" t="s">
        <v>7524</v>
      </c>
      <c r="P7115" t="s">
        <v>112</v>
      </c>
      <c r="Q7115" t="s">
        <v>795</v>
      </c>
      <c r="R7115" t="s">
        <v>4587</v>
      </c>
      <c r="S7115">
        <v>709.12800000000004</v>
      </c>
      <c r="T7115">
        <v>6</v>
      </c>
      <c r="U7115">
        <v>0.4</v>
      </c>
      <c r="V7115">
        <v>-236.41200000000001</v>
      </c>
      <c r="W7115">
        <v>48.01</v>
      </c>
      <c r="X7115" t="s">
        <v>62</v>
      </c>
    </row>
    <row r="7116" spans="1:24" ht="14.4" x14ac:dyDescent="0.3">
      <c r="A7116">
        <v>21893</v>
      </c>
      <c r="B7116" t="s">
        <v>7580</v>
      </c>
      <c r="C7116" s="1">
        <v>41877</v>
      </c>
      <c r="D7116" s="1">
        <v>41882</v>
      </c>
      <c r="E7116" t="s">
        <v>96</v>
      </c>
      <c r="F7116" t="s">
        <v>1965</v>
      </c>
      <c r="G7116" t="s">
        <v>1966</v>
      </c>
      <c r="H7116" t="s">
        <v>66</v>
      </c>
      <c r="I7116" t="s">
        <v>2963</v>
      </c>
      <c r="J7116" t="s">
        <v>2963</v>
      </c>
      <c r="K7116" t="s">
        <v>2964</v>
      </c>
      <c r="M7116" t="s">
        <v>47</v>
      </c>
      <c r="N7116" t="s">
        <v>348</v>
      </c>
      <c r="O7116" t="s">
        <v>5756</v>
      </c>
      <c r="P7116" t="s">
        <v>35</v>
      </c>
      <c r="Q7116" t="s">
        <v>60</v>
      </c>
      <c r="R7116" t="s">
        <v>3395</v>
      </c>
      <c r="S7116">
        <v>304.37759999999997</v>
      </c>
      <c r="T7116">
        <v>2</v>
      </c>
      <c r="U7116">
        <v>0.17</v>
      </c>
      <c r="V7116">
        <v>-3.7223999999999999</v>
      </c>
      <c r="W7116">
        <v>48.01</v>
      </c>
      <c r="X7116" t="s">
        <v>104</v>
      </c>
    </row>
    <row r="7117" spans="1:24" ht="14.4" x14ac:dyDescent="0.3">
      <c r="A7117">
        <v>46393</v>
      </c>
      <c r="B7117" t="s">
        <v>15568</v>
      </c>
      <c r="C7117" s="1">
        <v>41780</v>
      </c>
      <c r="D7117" s="1">
        <v>41781</v>
      </c>
      <c r="E7117" t="s">
        <v>54</v>
      </c>
      <c r="F7117" t="s">
        <v>15569</v>
      </c>
      <c r="G7117" t="s">
        <v>266</v>
      </c>
      <c r="H7117" t="s">
        <v>66</v>
      </c>
      <c r="I7117" t="s">
        <v>15570</v>
      </c>
      <c r="J7117" t="s">
        <v>15570</v>
      </c>
      <c r="K7117" t="s">
        <v>1651</v>
      </c>
      <c r="M7117" t="s">
        <v>145</v>
      </c>
      <c r="N7117" t="s">
        <v>145</v>
      </c>
      <c r="O7117" t="s">
        <v>9611</v>
      </c>
      <c r="P7117" t="s">
        <v>112</v>
      </c>
      <c r="Q7117" t="s">
        <v>795</v>
      </c>
      <c r="R7117" t="s">
        <v>7685</v>
      </c>
      <c r="S7117">
        <v>205.44</v>
      </c>
      <c r="T7117">
        <v>4</v>
      </c>
      <c r="U7117">
        <v>0.6</v>
      </c>
      <c r="V7117">
        <v>-164.4</v>
      </c>
      <c r="W7117">
        <v>48.01</v>
      </c>
      <c r="X7117" t="s">
        <v>104</v>
      </c>
    </row>
    <row r="7118" spans="1:24" ht="14.4" x14ac:dyDescent="0.3">
      <c r="A7118">
        <v>1698</v>
      </c>
      <c r="B7118" t="s">
        <v>15571</v>
      </c>
      <c r="C7118" s="1">
        <v>40834</v>
      </c>
      <c r="D7118" s="1">
        <v>40839</v>
      </c>
      <c r="E7118" t="s">
        <v>96</v>
      </c>
      <c r="F7118" t="s">
        <v>2343</v>
      </c>
      <c r="G7118" t="s">
        <v>2344</v>
      </c>
      <c r="H7118" t="s">
        <v>43</v>
      </c>
      <c r="I7118" t="s">
        <v>1633</v>
      </c>
      <c r="J7118" t="s">
        <v>1633</v>
      </c>
      <c r="K7118" t="s">
        <v>540</v>
      </c>
      <c r="M7118" t="s">
        <v>154</v>
      </c>
      <c r="N7118" t="s">
        <v>70</v>
      </c>
      <c r="O7118" t="s">
        <v>1689</v>
      </c>
      <c r="P7118" t="s">
        <v>112</v>
      </c>
      <c r="Q7118" t="s">
        <v>795</v>
      </c>
      <c r="R7118" t="s">
        <v>5098</v>
      </c>
      <c r="S7118">
        <v>682.08</v>
      </c>
      <c r="T7118">
        <v>8</v>
      </c>
      <c r="U7118">
        <v>0</v>
      </c>
      <c r="V7118">
        <v>224.96</v>
      </c>
      <c r="W7118">
        <v>48.003999999999998</v>
      </c>
      <c r="X7118" t="s">
        <v>62</v>
      </c>
    </row>
    <row r="7119" spans="1:24" ht="14.4" x14ac:dyDescent="0.3">
      <c r="A7119">
        <v>15297</v>
      </c>
      <c r="B7119" t="s">
        <v>15572</v>
      </c>
      <c r="C7119" s="1">
        <v>42004</v>
      </c>
      <c r="D7119" s="1">
        <v>42008</v>
      </c>
      <c r="E7119" t="s">
        <v>40</v>
      </c>
      <c r="F7119" t="s">
        <v>10913</v>
      </c>
      <c r="G7119" t="s">
        <v>10914</v>
      </c>
      <c r="H7119" t="s">
        <v>66</v>
      </c>
      <c r="I7119" t="s">
        <v>1036</v>
      </c>
      <c r="J7119" t="s">
        <v>1036</v>
      </c>
      <c r="K7119" t="s">
        <v>509</v>
      </c>
      <c r="M7119" t="s">
        <v>69</v>
      </c>
      <c r="N7119" t="s">
        <v>121</v>
      </c>
      <c r="O7119" t="s">
        <v>5056</v>
      </c>
      <c r="P7119" t="s">
        <v>35</v>
      </c>
      <c r="Q7119" t="s">
        <v>79</v>
      </c>
      <c r="R7119" t="s">
        <v>1808</v>
      </c>
      <c r="S7119">
        <v>530.22</v>
      </c>
      <c r="T7119">
        <v>2</v>
      </c>
      <c r="U7119">
        <v>0</v>
      </c>
      <c r="V7119">
        <v>180.24</v>
      </c>
      <c r="W7119">
        <v>48</v>
      </c>
      <c r="X7119" t="s">
        <v>62</v>
      </c>
    </row>
    <row r="7120" spans="1:24" ht="14.4" x14ac:dyDescent="0.3">
      <c r="A7120">
        <v>28280</v>
      </c>
      <c r="B7120" t="s">
        <v>14614</v>
      </c>
      <c r="C7120" s="1">
        <v>41404</v>
      </c>
      <c r="D7120" s="1">
        <v>41410</v>
      </c>
      <c r="E7120" t="s">
        <v>96</v>
      </c>
      <c r="F7120" t="s">
        <v>532</v>
      </c>
      <c r="G7120" t="s">
        <v>533</v>
      </c>
      <c r="H7120" t="s">
        <v>43</v>
      </c>
      <c r="I7120" t="s">
        <v>4195</v>
      </c>
      <c r="J7120" t="s">
        <v>4196</v>
      </c>
      <c r="K7120" t="s">
        <v>275</v>
      </c>
      <c r="M7120" t="s">
        <v>47</v>
      </c>
      <c r="N7120" t="s">
        <v>137</v>
      </c>
      <c r="O7120" t="s">
        <v>6209</v>
      </c>
      <c r="P7120" t="s">
        <v>50</v>
      </c>
      <c r="Q7120" t="s">
        <v>51</v>
      </c>
      <c r="R7120" t="s">
        <v>5979</v>
      </c>
      <c r="S7120">
        <v>830.7</v>
      </c>
      <c r="T7120">
        <v>5</v>
      </c>
      <c r="U7120">
        <v>0</v>
      </c>
      <c r="V7120">
        <v>74.7</v>
      </c>
      <c r="W7120">
        <v>48</v>
      </c>
      <c r="X7120" t="s">
        <v>62</v>
      </c>
    </row>
    <row r="7121" spans="1:24" ht="14.4" x14ac:dyDescent="0.3">
      <c r="A7121">
        <v>8889</v>
      </c>
      <c r="B7121" t="s">
        <v>15573</v>
      </c>
      <c r="C7121" s="1">
        <v>41471</v>
      </c>
      <c r="D7121" s="1">
        <v>41473</v>
      </c>
      <c r="E7121" t="s">
        <v>40</v>
      </c>
      <c r="F7121" t="s">
        <v>906</v>
      </c>
      <c r="G7121" t="s">
        <v>907</v>
      </c>
      <c r="H7121" t="s">
        <v>28</v>
      </c>
      <c r="I7121" t="s">
        <v>15574</v>
      </c>
      <c r="J7121" t="s">
        <v>3219</v>
      </c>
      <c r="K7121" t="s">
        <v>153</v>
      </c>
      <c r="M7121" t="s">
        <v>154</v>
      </c>
      <c r="N7121" t="s">
        <v>121</v>
      </c>
      <c r="O7121" t="s">
        <v>15575</v>
      </c>
      <c r="P7121" t="s">
        <v>112</v>
      </c>
      <c r="Q7121" t="s">
        <v>130</v>
      </c>
      <c r="R7121" t="s">
        <v>15576</v>
      </c>
      <c r="S7121">
        <v>247.6</v>
      </c>
      <c r="T7121">
        <v>10</v>
      </c>
      <c r="U7121">
        <v>0</v>
      </c>
      <c r="V7121">
        <v>61.8</v>
      </c>
      <c r="W7121">
        <v>47.997</v>
      </c>
      <c r="X7121" t="s">
        <v>104</v>
      </c>
    </row>
    <row r="7122" spans="1:24" ht="14.4" x14ac:dyDescent="0.3">
      <c r="A7122">
        <v>50442</v>
      </c>
      <c r="B7122" t="s">
        <v>15577</v>
      </c>
      <c r="C7122" s="1">
        <v>40869</v>
      </c>
      <c r="D7122" s="1">
        <v>40875</v>
      </c>
      <c r="E7122" t="s">
        <v>96</v>
      </c>
      <c r="F7122" t="s">
        <v>15578</v>
      </c>
      <c r="G7122" t="s">
        <v>1022</v>
      </c>
      <c r="H7122" t="s">
        <v>66</v>
      </c>
      <c r="I7122" t="s">
        <v>8642</v>
      </c>
      <c r="J7122" t="s">
        <v>8643</v>
      </c>
      <c r="K7122" t="s">
        <v>3595</v>
      </c>
      <c r="M7122" t="s">
        <v>77</v>
      </c>
      <c r="N7122" t="s">
        <v>77</v>
      </c>
      <c r="O7122" t="s">
        <v>15579</v>
      </c>
      <c r="P7122" t="s">
        <v>50</v>
      </c>
      <c r="Q7122" t="s">
        <v>102</v>
      </c>
      <c r="R7122" t="s">
        <v>1157</v>
      </c>
      <c r="S7122">
        <v>425.91</v>
      </c>
      <c r="T7122">
        <v>1</v>
      </c>
      <c r="U7122">
        <v>0</v>
      </c>
      <c r="V7122">
        <v>106.47</v>
      </c>
      <c r="W7122">
        <v>47.99</v>
      </c>
      <c r="X7122" t="s">
        <v>62</v>
      </c>
    </row>
    <row r="7123" spans="1:24" ht="14.4" x14ac:dyDescent="0.3">
      <c r="A7123">
        <v>44098</v>
      </c>
      <c r="B7123" t="s">
        <v>15580</v>
      </c>
      <c r="C7123" s="1">
        <v>41634</v>
      </c>
      <c r="D7123" s="1">
        <v>41634</v>
      </c>
      <c r="E7123" t="s">
        <v>25</v>
      </c>
      <c r="F7123" t="s">
        <v>7891</v>
      </c>
      <c r="G7123" t="s">
        <v>6829</v>
      </c>
      <c r="H7123" t="s">
        <v>66</v>
      </c>
      <c r="I7123" t="s">
        <v>8349</v>
      </c>
      <c r="J7123" t="s">
        <v>8350</v>
      </c>
      <c r="K7123" t="s">
        <v>8351</v>
      </c>
      <c r="M7123" t="s">
        <v>145</v>
      </c>
      <c r="N7123" t="s">
        <v>145</v>
      </c>
      <c r="O7123" t="s">
        <v>15581</v>
      </c>
      <c r="P7123" t="s">
        <v>112</v>
      </c>
      <c r="Q7123" t="s">
        <v>795</v>
      </c>
      <c r="R7123" t="s">
        <v>4583</v>
      </c>
      <c r="S7123">
        <v>396.78</v>
      </c>
      <c r="T7123">
        <v>2</v>
      </c>
      <c r="U7123">
        <v>0</v>
      </c>
      <c r="V7123">
        <v>194.4</v>
      </c>
      <c r="W7123">
        <v>47.98</v>
      </c>
      <c r="X7123" t="s">
        <v>62</v>
      </c>
    </row>
    <row r="7124" spans="1:24" ht="14.4" x14ac:dyDescent="0.3">
      <c r="A7124">
        <v>45335</v>
      </c>
      <c r="B7124" t="s">
        <v>15582</v>
      </c>
      <c r="C7124" s="1">
        <v>41576</v>
      </c>
      <c r="D7124" s="1">
        <v>41578</v>
      </c>
      <c r="E7124" t="s">
        <v>40</v>
      </c>
      <c r="F7124" t="s">
        <v>9118</v>
      </c>
      <c r="G7124" t="s">
        <v>9119</v>
      </c>
      <c r="H7124" t="s">
        <v>66</v>
      </c>
      <c r="I7124" t="s">
        <v>2339</v>
      </c>
      <c r="J7124" t="s">
        <v>2340</v>
      </c>
      <c r="K7124" t="s">
        <v>416</v>
      </c>
      <c r="M7124" t="s">
        <v>145</v>
      </c>
      <c r="N7124" t="s">
        <v>145</v>
      </c>
      <c r="O7124" t="s">
        <v>2993</v>
      </c>
      <c r="P7124" t="s">
        <v>35</v>
      </c>
      <c r="Q7124" t="s">
        <v>60</v>
      </c>
      <c r="R7124" t="s">
        <v>2994</v>
      </c>
      <c r="S7124">
        <v>364.32</v>
      </c>
      <c r="T7124">
        <v>2</v>
      </c>
      <c r="U7124">
        <v>0</v>
      </c>
      <c r="V7124">
        <v>142.08000000000001</v>
      </c>
      <c r="W7124">
        <v>47.97</v>
      </c>
      <c r="X7124" t="s">
        <v>38</v>
      </c>
    </row>
    <row r="7125" spans="1:24" ht="14.4" x14ac:dyDescent="0.3">
      <c r="A7125">
        <v>46615</v>
      </c>
      <c r="B7125" t="s">
        <v>15583</v>
      </c>
      <c r="C7125" s="1">
        <v>40740</v>
      </c>
      <c r="D7125" s="1">
        <v>40744</v>
      </c>
      <c r="E7125" t="s">
        <v>96</v>
      </c>
      <c r="F7125" t="s">
        <v>3397</v>
      </c>
      <c r="G7125" t="s">
        <v>776</v>
      </c>
      <c r="H7125" t="s">
        <v>28</v>
      </c>
      <c r="I7125" t="s">
        <v>13126</v>
      </c>
      <c r="J7125" t="s">
        <v>13126</v>
      </c>
      <c r="K7125" t="s">
        <v>1826</v>
      </c>
      <c r="M7125" t="s">
        <v>77</v>
      </c>
      <c r="N7125" t="s">
        <v>77</v>
      </c>
      <c r="O7125" t="s">
        <v>15584</v>
      </c>
      <c r="P7125" t="s">
        <v>112</v>
      </c>
      <c r="Q7125" t="s">
        <v>5048</v>
      </c>
      <c r="R7125" t="s">
        <v>15585</v>
      </c>
      <c r="S7125">
        <v>227.16</v>
      </c>
      <c r="T7125">
        <v>12</v>
      </c>
      <c r="U7125">
        <v>0</v>
      </c>
      <c r="V7125">
        <v>90.72</v>
      </c>
      <c r="W7125">
        <v>47.97</v>
      </c>
      <c r="X7125" t="s">
        <v>104</v>
      </c>
    </row>
    <row r="7126" spans="1:24" ht="14.4" x14ac:dyDescent="0.3">
      <c r="A7126">
        <v>7964</v>
      </c>
      <c r="B7126" t="s">
        <v>15586</v>
      </c>
      <c r="C7126" s="1">
        <v>42000</v>
      </c>
      <c r="D7126" s="1">
        <v>42004</v>
      </c>
      <c r="E7126" t="s">
        <v>96</v>
      </c>
      <c r="F7126" t="s">
        <v>1631</v>
      </c>
      <c r="G7126" t="s">
        <v>1632</v>
      </c>
      <c r="H7126" t="s">
        <v>28</v>
      </c>
      <c r="I7126" t="s">
        <v>564</v>
      </c>
      <c r="J7126" t="s">
        <v>4274</v>
      </c>
      <c r="K7126" t="s">
        <v>240</v>
      </c>
      <c r="M7126" t="s">
        <v>154</v>
      </c>
      <c r="N7126" t="s">
        <v>232</v>
      </c>
      <c r="O7126" t="s">
        <v>5513</v>
      </c>
      <c r="P7126" t="s">
        <v>112</v>
      </c>
      <c r="Q7126" t="s">
        <v>165</v>
      </c>
      <c r="R7126" t="s">
        <v>14385</v>
      </c>
      <c r="S7126">
        <v>204.3</v>
      </c>
      <c r="T7126">
        <v>5</v>
      </c>
      <c r="U7126">
        <v>0</v>
      </c>
      <c r="V7126">
        <v>28.6</v>
      </c>
      <c r="W7126">
        <v>47.965000000000003</v>
      </c>
      <c r="X7126" t="s">
        <v>104</v>
      </c>
    </row>
    <row r="7127" spans="1:24" ht="14.4" x14ac:dyDescent="0.3">
      <c r="A7127">
        <v>13220</v>
      </c>
      <c r="B7127" t="s">
        <v>9441</v>
      </c>
      <c r="C7127" s="1">
        <v>40626</v>
      </c>
      <c r="D7127" s="1">
        <v>40629</v>
      </c>
      <c r="E7127" t="s">
        <v>54</v>
      </c>
      <c r="F7127" t="s">
        <v>1361</v>
      </c>
      <c r="G7127" t="s">
        <v>1362</v>
      </c>
      <c r="H7127" t="s">
        <v>66</v>
      </c>
      <c r="I7127" t="s">
        <v>6885</v>
      </c>
      <c r="J7127" t="s">
        <v>3149</v>
      </c>
      <c r="K7127" t="s">
        <v>172</v>
      </c>
      <c r="M7127" t="s">
        <v>69</v>
      </c>
      <c r="N7127" t="s">
        <v>70</v>
      </c>
      <c r="O7127" t="s">
        <v>9196</v>
      </c>
      <c r="P7127" t="s">
        <v>112</v>
      </c>
      <c r="Q7127" t="s">
        <v>795</v>
      </c>
      <c r="R7127" t="s">
        <v>2063</v>
      </c>
      <c r="S7127">
        <v>230.256</v>
      </c>
      <c r="T7127">
        <v>2</v>
      </c>
      <c r="U7127">
        <v>0.1</v>
      </c>
      <c r="V7127">
        <v>20.436</v>
      </c>
      <c r="W7127">
        <v>47.96</v>
      </c>
      <c r="X7127" t="s">
        <v>38</v>
      </c>
    </row>
    <row r="7128" spans="1:24" ht="14.4" x14ac:dyDescent="0.3">
      <c r="A7128">
        <v>17668</v>
      </c>
      <c r="B7128" t="s">
        <v>14509</v>
      </c>
      <c r="C7128" s="1">
        <v>41740</v>
      </c>
      <c r="D7128" s="1">
        <v>41743</v>
      </c>
      <c r="E7128" t="s">
        <v>54</v>
      </c>
      <c r="F7128" t="s">
        <v>3004</v>
      </c>
      <c r="G7128" t="s">
        <v>1385</v>
      </c>
      <c r="H7128" t="s">
        <v>28</v>
      </c>
      <c r="I7128" t="s">
        <v>1802</v>
      </c>
      <c r="J7128" t="s">
        <v>1803</v>
      </c>
      <c r="K7128" t="s">
        <v>187</v>
      </c>
      <c r="M7128" t="s">
        <v>69</v>
      </c>
      <c r="N7128" t="s">
        <v>121</v>
      </c>
      <c r="O7128" t="s">
        <v>5211</v>
      </c>
      <c r="P7128" t="s">
        <v>35</v>
      </c>
      <c r="Q7128" t="s">
        <v>292</v>
      </c>
      <c r="R7128" t="s">
        <v>5212</v>
      </c>
      <c r="S7128">
        <v>206.78399999999999</v>
      </c>
      <c r="T7128">
        <v>2</v>
      </c>
      <c r="U7128">
        <v>0.4</v>
      </c>
      <c r="V7128">
        <v>-58.595999999999997</v>
      </c>
      <c r="W7128">
        <v>47.95</v>
      </c>
      <c r="X7128" t="s">
        <v>104</v>
      </c>
    </row>
    <row r="7129" spans="1:24" ht="14.4" x14ac:dyDescent="0.3">
      <c r="A7129">
        <v>42479</v>
      </c>
      <c r="B7129" t="s">
        <v>15587</v>
      </c>
      <c r="C7129" s="1">
        <v>41443</v>
      </c>
      <c r="D7129" s="1">
        <v>41444</v>
      </c>
      <c r="E7129" t="s">
        <v>54</v>
      </c>
      <c r="F7129" t="s">
        <v>15588</v>
      </c>
      <c r="G7129" t="s">
        <v>6788</v>
      </c>
      <c r="H7129" t="s">
        <v>28</v>
      </c>
      <c r="I7129" t="s">
        <v>2555</v>
      </c>
      <c r="J7129" t="s">
        <v>2555</v>
      </c>
      <c r="K7129" t="s">
        <v>416</v>
      </c>
      <c r="M7129" t="s">
        <v>145</v>
      </c>
      <c r="N7129" t="s">
        <v>145</v>
      </c>
      <c r="O7129" t="s">
        <v>15589</v>
      </c>
      <c r="P7129" t="s">
        <v>50</v>
      </c>
      <c r="Q7129" t="s">
        <v>363</v>
      </c>
      <c r="R7129" t="s">
        <v>5490</v>
      </c>
      <c r="S7129">
        <v>166.68</v>
      </c>
      <c r="T7129">
        <v>1</v>
      </c>
      <c r="U7129">
        <v>0</v>
      </c>
      <c r="V7129">
        <v>34.979999999999997</v>
      </c>
      <c r="W7129">
        <v>47.94</v>
      </c>
      <c r="X7129" t="s">
        <v>104</v>
      </c>
    </row>
    <row r="7130" spans="1:24" ht="14.4" x14ac:dyDescent="0.3">
      <c r="A7130">
        <v>21795</v>
      </c>
      <c r="B7130" t="s">
        <v>15590</v>
      </c>
      <c r="C7130" s="1">
        <v>41939</v>
      </c>
      <c r="D7130" s="1">
        <v>41943</v>
      </c>
      <c r="E7130" t="s">
        <v>96</v>
      </c>
      <c r="F7130" t="s">
        <v>3561</v>
      </c>
      <c r="G7130" t="s">
        <v>3562</v>
      </c>
      <c r="H7130" t="s">
        <v>28</v>
      </c>
      <c r="I7130" t="s">
        <v>12236</v>
      </c>
      <c r="J7130" t="s">
        <v>1980</v>
      </c>
      <c r="K7130" t="s">
        <v>1981</v>
      </c>
      <c r="M7130" t="s">
        <v>47</v>
      </c>
      <c r="N7130" t="s">
        <v>137</v>
      </c>
      <c r="O7130" t="s">
        <v>637</v>
      </c>
      <c r="P7130" t="s">
        <v>35</v>
      </c>
      <c r="Q7130" t="s">
        <v>79</v>
      </c>
      <c r="R7130" t="s">
        <v>638</v>
      </c>
      <c r="S7130">
        <v>568.21500000000003</v>
      </c>
      <c r="T7130">
        <v>3</v>
      </c>
      <c r="U7130">
        <v>0.5</v>
      </c>
      <c r="V7130">
        <v>-79.605000000000004</v>
      </c>
      <c r="W7130">
        <v>47.93</v>
      </c>
      <c r="X7130" t="s">
        <v>104</v>
      </c>
    </row>
    <row r="7131" spans="1:24" ht="14.4" x14ac:dyDescent="0.3">
      <c r="A7131">
        <v>27361</v>
      </c>
      <c r="B7131" t="s">
        <v>15591</v>
      </c>
      <c r="C7131" s="1">
        <v>40782</v>
      </c>
      <c r="D7131" s="1">
        <v>40789</v>
      </c>
      <c r="E7131" t="s">
        <v>96</v>
      </c>
      <c r="F7131" t="s">
        <v>1810</v>
      </c>
      <c r="G7131" t="s">
        <v>1811</v>
      </c>
      <c r="H7131" t="s">
        <v>43</v>
      </c>
      <c r="I7131" t="s">
        <v>15592</v>
      </c>
      <c r="J7131" t="s">
        <v>15592</v>
      </c>
      <c r="K7131" t="s">
        <v>3517</v>
      </c>
      <c r="M7131" t="s">
        <v>47</v>
      </c>
      <c r="N7131" t="s">
        <v>163</v>
      </c>
      <c r="O7131" t="s">
        <v>6205</v>
      </c>
      <c r="P7131" t="s">
        <v>112</v>
      </c>
      <c r="Q7131" t="s">
        <v>795</v>
      </c>
      <c r="R7131" t="s">
        <v>2511</v>
      </c>
      <c r="S7131">
        <v>513.72</v>
      </c>
      <c r="T7131">
        <v>8</v>
      </c>
      <c r="U7131">
        <v>0.5</v>
      </c>
      <c r="V7131">
        <v>-82.2</v>
      </c>
      <c r="W7131">
        <v>47.93</v>
      </c>
      <c r="X7131" t="s">
        <v>115</v>
      </c>
    </row>
    <row r="7132" spans="1:24" ht="14.4" x14ac:dyDescent="0.3">
      <c r="A7132">
        <v>28125</v>
      </c>
      <c r="B7132" t="s">
        <v>15593</v>
      </c>
      <c r="C7132" s="1">
        <v>41917</v>
      </c>
      <c r="D7132" s="1">
        <v>41923</v>
      </c>
      <c r="E7132" t="s">
        <v>96</v>
      </c>
      <c r="F7132" t="s">
        <v>5145</v>
      </c>
      <c r="G7132" t="s">
        <v>5146</v>
      </c>
      <c r="H7132" t="s">
        <v>28</v>
      </c>
      <c r="I7132" t="s">
        <v>4066</v>
      </c>
      <c r="J7132" t="s">
        <v>564</v>
      </c>
      <c r="K7132" t="s">
        <v>46</v>
      </c>
      <c r="M7132" t="s">
        <v>47</v>
      </c>
      <c r="N7132" t="s">
        <v>48</v>
      </c>
      <c r="O7132" t="s">
        <v>11270</v>
      </c>
      <c r="P7132" t="s">
        <v>35</v>
      </c>
      <c r="Q7132" t="s">
        <v>292</v>
      </c>
      <c r="R7132" t="s">
        <v>8277</v>
      </c>
      <c r="S7132">
        <v>526.63499999999999</v>
      </c>
      <c r="T7132">
        <v>5</v>
      </c>
      <c r="U7132">
        <v>0.1</v>
      </c>
      <c r="V7132">
        <v>81.885000000000005</v>
      </c>
      <c r="W7132">
        <v>47.92</v>
      </c>
      <c r="X7132" t="s">
        <v>62</v>
      </c>
    </row>
    <row r="7133" spans="1:24" ht="14.4" x14ac:dyDescent="0.3">
      <c r="A7133">
        <v>32191</v>
      </c>
      <c r="B7133" t="s">
        <v>15594</v>
      </c>
      <c r="C7133" s="1">
        <v>41589</v>
      </c>
      <c r="D7133" s="1">
        <v>41591</v>
      </c>
      <c r="E7133" t="s">
        <v>54</v>
      </c>
      <c r="F7133" t="s">
        <v>4707</v>
      </c>
      <c r="G7133" t="s">
        <v>4708</v>
      </c>
      <c r="H7133" t="s">
        <v>43</v>
      </c>
      <c r="I7133" t="s">
        <v>1282</v>
      </c>
      <c r="J7133" t="s">
        <v>109</v>
      </c>
      <c r="K7133" t="s">
        <v>31</v>
      </c>
      <c r="L7133">
        <v>94122</v>
      </c>
      <c r="M7133" t="s">
        <v>32</v>
      </c>
      <c r="N7133" t="s">
        <v>110</v>
      </c>
      <c r="O7133" t="s">
        <v>15595</v>
      </c>
      <c r="P7133" t="s">
        <v>112</v>
      </c>
      <c r="Q7133" t="s">
        <v>795</v>
      </c>
      <c r="R7133" t="s">
        <v>15596</v>
      </c>
      <c r="S7133">
        <v>155.82</v>
      </c>
      <c r="T7133">
        <v>7</v>
      </c>
      <c r="U7133">
        <v>0</v>
      </c>
      <c r="V7133">
        <v>42.071399999999997</v>
      </c>
      <c r="W7133">
        <v>47.91</v>
      </c>
      <c r="X7133" t="s">
        <v>104</v>
      </c>
    </row>
    <row r="7134" spans="1:24" ht="14.4" x14ac:dyDescent="0.3">
      <c r="A7134">
        <v>2783</v>
      </c>
      <c r="B7134" t="s">
        <v>15597</v>
      </c>
      <c r="C7134" s="1">
        <v>41820</v>
      </c>
      <c r="D7134" s="1">
        <v>41824</v>
      </c>
      <c r="E7134" t="s">
        <v>96</v>
      </c>
      <c r="F7134" t="s">
        <v>3736</v>
      </c>
      <c r="G7134" t="s">
        <v>1440</v>
      </c>
      <c r="H7134" t="s">
        <v>43</v>
      </c>
      <c r="I7134" t="s">
        <v>15598</v>
      </c>
      <c r="J7134" t="s">
        <v>3546</v>
      </c>
      <c r="K7134" t="s">
        <v>153</v>
      </c>
      <c r="M7134" t="s">
        <v>154</v>
      </c>
      <c r="N7134" t="s">
        <v>121</v>
      </c>
      <c r="O7134" t="s">
        <v>6859</v>
      </c>
      <c r="P7134" t="s">
        <v>35</v>
      </c>
      <c r="Q7134" t="s">
        <v>79</v>
      </c>
      <c r="R7134" t="s">
        <v>5940</v>
      </c>
      <c r="S7134">
        <v>634.78787999999997</v>
      </c>
      <c r="T7134">
        <v>3</v>
      </c>
      <c r="U7134">
        <v>2E-3</v>
      </c>
      <c r="V7134">
        <v>62.32788</v>
      </c>
      <c r="W7134">
        <v>47.902000000000001</v>
      </c>
      <c r="X7134" t="s">
        <v>62</v>
      </c>
    </row>
    <row r="7135" spans="1:24" ht="14.4" x14ac:dyDescent="0.3">
      <c r="A7135">
        <v>21481</v>
      </c>
      <c r="B7135" t="s">
        <v>15599</v>
      </c>
      <c r="C7135" s="1">
        <v>41680</v>
      </c>
      <c r="D7135" s="1">
        <v>41684</v>
      </c>
      <c r="E7135" t="s">
        <v>40</v>
      </c>
      <c r="F7135" t="s">
        <v>6176</v>
      </c>
      <c r="G7135" t="s">
        <v>3471</v>
      </c>
      <c r="H7135" t="s">
        <v>28</v>
      </c>
      <c r="I7135" t="s">
        <v>707</v>
      </c>
      <c r="J7135" t="s">
        <v>458</v>
      </c>
      <c r="K7135" t="s">
        <v>46</v>
      </c>
      <c r="M7135" t="s">
        <v>47</v>
      </c>
      <c r="N7135" t="s">
        <v>48</v>
      </c>
      <c r="O7135" t="s">
        <v>12222</v>
      </c>
      <c r="P7135" t="s">
        <v>35</v>
      </c>
      <c r="Q7135" t="s">
        <v>292</v>
      </c>
      <c r="R7135" t="s">
        <v>3597</v>
      </c>
      <c r="S7135">
        <v>1128.384</v>
      </c>
      <c r="T7135">
        <v>4</v>
      </c>
      <c r="U7135">
        <v>0.1</v>
      </c>
      <c r="V7135">
        <v>62.664000000000001</v>
      </c>
      <c r="W7135">
        <v>47.89</v>
      </c>
      <c r="X7135" t="s">
        <v>62</v>
      </c>
    </row>
    <row r="7136" spans="1:24" ht="14.4" x14ac:dyDescent="0.3">
      <c r="A7136">
        <v>31454</v>
      </c>
      <c r="B7136" t="s">
        <v>15600</v>
      </c>
      <c r="C7136" s="1">
        <v>40603</v>
      </c>
      <c r="D7136" s="1">
        <v>40608</v>
      </c>
      <c r="E7136" t="s">
        <v>40</v>
      </c>
      <c r="F7136" t="s">
        <v>742</v>
      </c>
      <c r="G7136" t="s">
        <v>743</v>
      </c>
      <c r="H7136" t="s">
        <v>28</v>
      </c>
      <c r="I7136" t="s">
        <v>444</v>
      </c>
      <c r="J7136" t="s">
        <v>445</v>
      </c>
      <c r="K7136" t="s">
        <v>31</v>
      </c>
      <c r="L7136">
        <v>98115</v>
      </c>
      <c r="M7136" t="s">
        <v>32</v>
      </c>
      <c r="N7136" t="s">
        <v>110</v>
      </c>
      <c r="O7136" t="s">
        <v>3059</v>
      </c>
      <c r="P7136" t="s">
        <v>50</v>
      </c>
      <c r="Q7136" t="s">
        <v>51</v>
      </c>
      <c r="R7136" t="s">
        <v>3060</v>
      </c>
      <c r="S7136">
        <v>457.56799999999998</v>
      </c>
      <c r="T7136">
        <v>2</v>
      </c>
      <c r="U7136">
        <v>0.2</v>
      </c>
      <c r="V7136">
        <v>51.476399999999998</v>
      </c>
      <c r="W7136">
        <v>47.89</v>
      </c>
      <c r="X7136" t="s">
        <v>62</v>
      </c>
    </row>
    <row r="7137" spans="1:25" ht="14.4" x14ac:dyDescent="0.3">
      <c r="A7137">
        <v>24751</v>
      </c>
      <c r="B7137" t="s">
        <v>15601</v>
      </c>
      <c r="C7137" s="1">
        <v>41631</v>
      </c>
      <c r="D7137" s="1">
        <v>41636</v>
      </c>
      <c r="E7137" t="s">
        <v>96</v>
      </c>
      <c r="F7137" t="s">
        <v>3370</v>
      </c>
      <c r="G7137" t="s">
        <v>3371</v>
      </c>
      <c r="H7137" t="s">
        <v>43</v>
      </c>
      <c r="I7137" t="s">
        <v>2925</v>
      </c>
      <c r="J7137" t="s">
        <v>161</v>
      </c>
      <c r="K7137" t="s">
        <v>162</v>
      </c>
      <c r="M7137" t="s">
        <v>47</v>
      </c>
      <c r="N7137" t="s">
        <v>163</v>
      </c>
      <c r="O7137" t="s">
        <v>14845</v>
      </c>
      <c r="P7137" t="s">
        <v>35</v>
      </c>
      <c r="Q7137" t="s">
        <v>79</v>
      </c>
      <c r="R7137" t="s">
        <v>5569</v>
      </c>
      <c r="S7137">
        <v>891.54</v>
      </c>
      <c r="T7137">
        <v>6</v>
      </c>
      <c r="U7137">
        <v>0</v>
      </c>
      <c r="V7137">
        <v>169.38</v>
      </c>
      <c r="W7137">
        <v>47.88</v>
      </c>
      <c r="X7137" t="s">
        <v>62</v>
      </c>
    </row>
    <row r="7138" spans="1:25" ht="14.4" x14ac:dyDescent="0.3">
      <c r="A7138">
        <v>4580</v>
      </c>
      <c r="B7138" t="s">
        <v>6477</v>
      </c>
      <c r="C7138" s="1">
        <v>41792</v>
      </c>
      <c r="D7138" s="1">
        <v>41795</v>
      </c>
      <c r="E7138" t="s">
        <v>54</v>
      </c>
      <c r="F7138" t="s">
        <v>6478</v>
      </c>
      <c r="G7138" t="s">
        <v>4779</v>
      </c>
      <c r="H7138" t="s">
        <v>28</v>
      </c>
      <c r="I7138" t="s">
        <v>4185</v>
      </c>
      <c r="J7138" t="s">
        <v>3442</v>
      </c>
      <c r="K7138" t="s">
        <v>240</v>
      </c>
      <c r="M7138" t="s">
        <v>154</v>
      </c>
      <c r="N7138" t="s">
        <v>232</v>
      </c>
      <c r="O7138" t="s">
        <v>15602</v>
      </c>
      <c r="P7138" t="s">
        <v>112</v>
      </c>
      <c r="Q7138" t="s">
        <v>113</v>
      </c>
      <c r="R7138" t="s">
        <v>15603</v>
      </c>
      <c r="S7138">
        <v>207.9</v>
      </c>
      <c r="T7138">
        <v>11</v>
      </c>
      <c r="U7138">
        <v>0</v>
      </c>
      <c r="V7138">
        <v>41.58</v>
      </c>
      <c r="W7138">
        <v>47.87</v>
      </c>
      <c r="X7138" t="s">
        <v>104</v>
      </c>
    </row>
    <row r="7139" spans="1:25" ht="14.4" x14ac:dyDescent="0.3">
      <c r="A7139">
        <v>20538</v>
      </c>
      <c r="B7139" t="s">
        <v>15604</v>
      </c>
      <c r="C7139" s="1">
        <v>40665</v>
      </c>
      <c r="D7139" s="1">
        <v>40668</v>
      </c>
      <c r="E7139" t="s">
        <v>40</v>
      </c>
      <c r="F7139" t="s">
        <v>26</v>
      </c>
      <c r="G7139" t="s">
        <v>27</v>
      </c>
      <c r="H7139" t="s">
        <v>28</v>
      </c>
      <c r="I7139" t="s">
        <v>1066</v>
      </c>
      <c r="J7139" t="s">
        <v>1066</v>
      </c>
      <c r="K7139" t="s">
        <v>347</v>
      </c>
      <c r="M7139" t="s">
        <v>47</v>
      </c>
      <c r="N7139" t="s">
        <v>348</v>
      </c>
      <c r="O7139" t="s">
        <v>12667</v>
      </c>
      <c r="P7139" t="s">
        <v>112</v>
      </c>
      <c r="Q7139" t="s">
        <v>795</v>
      </c>
      <c r="R7139" t="s">
        <v>7912</v>
      </c>
      <c r="S7139">
        <v>236.1765</v>
      </c>
      <c r="T7139">
        <v>5</v>
      </c>
      <c r="U7139">
        <v>0.17</v>
      </c>
      <c r="V7139">
        <v>85.276499999999999</v>
      </c>
      <c r="W7139">
        <v>47.87</v>
      </c>
      <c r="X7139" t="s">
        <v>104</v>
      </c>
    </row>
    <row r="7140" spans="1:25" ht="14.4" x14ac:dyDescent="0.3">
      <c r="A7140">
        <v>30604</v>
      </c>
      <c r="B7140" t="s">
        <v>15605</v>
      </c>
      <c r="C7140" s="1">
        <v>41918</v>
      </c>
      <c r="D7140" s="1">
        <v>41923</v>
      </c>
      <c r="E7140" t="s">
        <v>96</v>
      </c>
      <c r="F7140" t="s">
        <v>1637</v>
      </c>
      <c r="G7140" t="s">
        <v>1638</v>
      </c>
      <c r="H7140" t="s">
        <v>28</v>
      </c>
      <c r="I7140" t="s">
        <v>6729</v>
      </c>
      <c r="J7140" t="s">
        <v>91</v>
      </c>
      <c r="K7140" t="s">
        <v>92</v>
      </c>
      <c r="M7140" t="s">
        <v>47</v>
      </c>
      <c r="N7140" t="s">
        <v>48</v>
      </c>
      <c r="O7140" t="s">
        <v>15606</v>
      </c>
      <c r="P7140" t="s">
        <v>50</v>
      </c>
      <c r="Q7140" t="s">
        <v>51</v>
      </c>
      <c r="R7140" t="s">
        <v>5766</v>
      </c>
      <c r="S7140">
        <v>803.04</v>
      </c>
      <c r="T7140">
        <v>8</v>
      </c>
      <c r="U7140">
        <v>0</v>
      </c>
      <c r="V7140">
        <v>345.12</v>
      </c>
      <c r="W7140">
        <v>47.86</v>
      </c>
      <c r="X7140" t="s">
        <v>62</v>
      </c>
    </row>
    <row r="7141" spans="1:25" ht="14.4" x14ac:dyDescent="0.3">
      <c r="A7141">
        <v>42549</v>
      </c>
      <c r="B7141" t="s">
        <v>15607</v>
      </c>
      <c r="C7141" s="1">
        <v>41513</v>
      </c>
      <c r="D7141" s="1">
        <v>41515</v>
      </c>
      <c r="E7141" t="s">
        <v>40</v>
      </c>
      <c r="F7141" t="s">
        <v>14504</v>
      </c>
      <c r="G7141" t="s">
        <v>7043</v>
      </c>
      <c r="H7141" t="s">
        <v>66</v>
      </c>
      <c r="I7141" t="s">
        <v>3275</v>
      </c>
      <c r="J7141" t="s">
        <v>3276</v>
      </c>
      <c r="K7141" t="s">
        <v>201</v>
      </c>
      <c r="M7141" t="s">
        <v>77</v>
      </c>
      <c r="N7141" t="s">
        <v>77</v>
      </c>
      <c r="O7141" t="s">
        <v>15608</v>
      </c>
      <c r="P7141" t="s">
        <v>112</v>
      </c>
      <c r="Q7141" t="s">
        <v>795</v>
      </c>
      <c r="R7141" t="s">
        <v>5493</v>
      </c>
      <c r="S7141">
        <v>368.334</v>
      </c>
      <c r="T7141">
        <v>2</v>
      </c>
      <c r="U7141">
        <v>0.1</v>
      </c>
      <c r="V7141">
        <v>73.614000000000004</v>
      </c>
      <c r="W7141">
        <v>47.85</v>
      </c>
      <c r="X7141" t="s">
        <v>104</v>
      </c>
    </row>
    <row r="7142" spans="1:25" ht="14.4" x14ac:dyDescent="0.3">
      <c r="A7142">
        <v>32688</v>
      </c>
      <c r="B7142" t="s">
        <v>7782</v>
      </c>
      <c r="C7142" s="1">
        <v>41310</v>
      </c>
      <c r="D7142" s="1">
        <v>41310</v>
      </c>
      <c r="E7142" t="s">
        <v>25</v>
      </c>
      <c r="F7142" t="s">
        <v>3035</v>
      </c>
      <c r="G7142" t="s">
        <v>3036</v>
      </c>
      <c r="H7142" t="s">
        <v>66</v>
      </c>
      <c r="I7142" t="s">
        <v>7783</v>
      </c>
      <c r="J7142" t="s">
        <v>571</v>
      </c>
      <c r="K7142" t="s">
        <v>31</v>
      </c>
      <c r="L7142">
        <v>30080</v>
      </c>
      <c r="M7142" t="s">
        <v>32</v>
      </c>
      <c r="N7142" t="s">
        <v>121</v>
      </c>
      <c r="O7142" t="s">
        <v>15609</v>
      </c>
      <c r="P7142" t="s">
        <v>112</v>
      </c>
      <c r="Q7142" t="s">
        <v>795</v>
      </c>
      <c r="R7142" t="s">
        <v>15610</v>
      </c>
      <c r="S7142">
        <v>154.44</v>
      </c>
      <c r="T7142">
        <v>3</v>
      </c>
      <c r="U7142">
        <v>0</v>
      </c>
      <c r="V7142">
        <v>1.5444</v>
      </c>
      <c r="W7142">
        <v>47.84</v>
      </c>
      <c r="X7142" t="s">
        <v>38</v>
      </c>
    </row>
    <row r="7143" spans="1:25" ht="14.4" x14ac:dyDescent="0.3">
      <c r="A7143">
        <v>558</v>
      </c>
      <c r="B7143" t="s">
        <v>9933</v>
      </c>
      <c r="C7143" s="1">
        <v>41977</v>
      </c>
      <c r="D7143" s="1">
        <v>41980</v>
      </c>
      <c r="E7143" t="s">
        <v>54</v>
      </c>
      <c r="F7143" t="s">
        <v>3540</v>
      </c>
      <c r="G7143" t="s">
        <v>3541</v>
      </c>
      <c r="H7143" t="s">
        <v>28</v>
      </c>
      <c r="I7143" t="s">
        <v>3441</v>
      </c>
      <c r="J7143" t="s">
        <v>3442</v>
      </c>
      <c r="K7143" t="s">
        <v>240</v>
      </c>
      <c r="M7143" t="s">
        <v>154</v>
      </c>
      <c r="N7143" t="s">
        <v>232</v>
      </c>
      <c r="O7143" t="s">
        <v>4788</v>
      </c>
      <c r="P7143" t="s">
        <v>50</v>
      </c>
      <c r="Q7143" t="s">
        <v>363</v>
      </c>
      <c r="R7143" t="s">
        <v>4789</v>
      </c>
      <c r="S7143">
        <v>183.136</v>
      </c>
      <c r="T7143">
        <v>2</v>
      </c>
      <c r="U7143">
        <v>0.2</v>
      </c>
      <c r="V7143">
        <v>48.055999999999997</v>
      </c>
      <c r="W7143">
        <v>47.837000000000003</v>
      </c>
      <c r="X7143" t="s">
        <v>38</v>
      </c>
    </row>
    <row r="7144" spans="1:25" ht="14.4" x14ac:dyDescent="0.3">
      <c r="A7144">
        <v>15704</v>
      </c>
      <c r="B7144" t="s">
        <v>15611</v>
      </c>
      <c r="C7144" s="1">
        <v>41628</v>
      </c>
      <c r="D7144" s="1">
        <v>41632</v>
      </c>
      <c r="E7144" t="s">
        <v>96</v>
      </c>
      <c r="F7144" t="s">
        <v>3325</v>
      </c>
      <c r="G7144" t="s">
        <v>3326</v>
      </c>
      <c r="H7144" t="s">
        <v>66</v>
      </c>
      <c r="I7144" t="s">
        <v>5302</v>
      </c>
      <c r="J7144" t="s">
        <v>336</v>
      </c>
      <c r="K7144" t="s">
        <v>231</v>
      </c>
      <c r="M7144" t="s">
        <v>69</v>
      </c>
      <c r="N7144" t="s">
        <v>232</v>
      </c>
      <c r="O7144" t="s">
        <v>6669</v>
      </c>
      <c r="P7144" t="s">
        <v>50</v>
      </c>
      <c r="Q7144" t="s">
        <v>51</v>
      </c>
      <c r="R7144" t="s">
        <v>6670</v>
      </c>
      <c r="S7144">
        <v>422.73</v>
      </c>
      <c r="T7144">
        <v>3</v>
      </c>
      <c r="U7144">
        <v>0</v>
      </c>
      <c r="V7144">
        <v>173.25</v>
      </c>
      <c r="W7144">
        <v>47.83</v>
      </c>
      <c r="X7144" t="s">
        <v>104</v>
      </c>
    </row>
    <row r="7145" spans="1:25" ht="14.4" x14ac:dyDescent="0.3">
      <c r="A7145">
        <v>23113</v>
      </c>
      <c r="B7145" t="s">
        <v>15612</v>
      </c>
      <c r="C7145" s="1">
        <v>40884</v>
      </c>
      <c r="D7145" s="1">
        <v>40888</v>
      </c>
      <c r="E7145" t="s">
        <v>96</v>
      </c>
      <c r="F7145" t="s">
        <v>168</v>
      </c>
      <c r="G7145" t="s">
        <v>169</v>
      </c>
      <c r="H7145" t="s">
        <v>43</v>
      </c>
      <c r="I7145" t="s">
        <v>15613</v>
      </c>
      <c r="J7145" t="s">
        <v>45</v>
      </c>
      <c r="K7145" t="s">
        <v>46</v>
      </c>
      <c r="M7145" t="s">
        <v>47</v>
      </c>
      <c r="N7145" t="s">
        <v>48</v>
      </c>
      <c r="O7145" t="s">
        <v>2638</v>
      </c>
      <c r="P7145" t="s">
        <v>50</v>
      </c>
      <c r="Q7145" t="s">
        <v>363</v>
      </c>
      <c r="R7145" t="s">
        <v>740</v>
      </c>
      <c r="S7145">
        <v>2596.2930000000001</v>
      </c>
      <c r="T7145">
        <v>7</v>
      </c>
      <c r="U7145">
        <v>0.1</v>
      </c>
      <c r="V7145">
        <v>923.01300000000003</v>
      </c>
      <c r="W7145">
        <v>47.83</v>
      </c>
      <c r="X7145" t="s">
        <v>62</v>
      </c>
    </row>
    <row r="7146" spans="1:25" ht="14.4" x14ac:dyDescent="0.3">
      <c r="A7146">
        <v>15104</v>
      </c>
      <c r="B7146" t="s">
        <v>11816</v>
      </c>
      <c r="C7146" s="1">
        <v>40862</v>
      </c>
      <c r="D7146" s="1">
        <v>40867</v>
      </c>
      <c r="E7146" t="s">
        <v>96</v>
      </c>
      <c r="F7146" t="s">
        <v>2601</v>
      </c>
      <c r="G7146" t="s">
        <v>2602</v>
      </c>
      <c r="H7146" t="s">
        <v>28</v>
      </c>
      <c r="I7146" t="s">
        <v>6987</v>
      </c>
      <c r="J7146" t="s">
        <v>1995</v>
      </c>
      <c r="K7146" t="s">
        <v>1996</v>
      </c>
      <c r="M7146" t="s">
        <v>69</v>
      </c>
      <c r="N7146" t="s">
        <v>232</v>
      </c>
      <c r="O7146" t="s">
        <v>5480</v>
      </c>
      <c r="P7146" t="s">
        <v>35</v>
      </c>
      <c r="Q7146" t="s">
        <v>60</v>
      </c>
      <c r="R7146" t="s">
        <v>320</v>
      </c>
      <c r="S7146">
        <v>636.21</v>
      </c>
      <c r="T7146">
        <v>1</v>
      </c>
      <c r="U7146">
        <v>0</v>
      </c>
      <c r="V7146">
        <v>178.11</v>
      </c>
      <c r="W7146">
        <v>47.82</v>
      </c>
      <c r="X7146" t="s">
        <v>62</v>
      </c>
    </row>
    <row r="7147" spans="1:25" ht="14.4" x14ac:dyDescent="0.3">
      <c r="A7147">
        <v>6497</v>
      </c>
      <c r="B7147" t="s">
        <v>15614</v>
      </c>
      <c r="C7147" s="1">
        <v>40747</v>
      </c>
      <c r="D7147" s="1">
        <v>40750</v>
      </c>
      <c r="E7147" t="s">
        <v>54</v>
      </c>
      <c r="F7147" t="s">
        <v>4553</v>
      </c>
      <c r="G7147" t="s">
        <v>4554</v>
      </c>
      <c r="H7147" t="s">
        <v>28</v>
      </c>
      <c r="I7147" t="s">
        <v>15615</v>
      </c>
      <c r="J7147" t="s">
        <v>152</v>
      </c>
      <c r="K7147" t="s">
        <v>153</v>
      </c>
      <c r="M7147" t="s">
        <v>154</v>
      </c>
      <c r="N7147" t="s">
        <v>121</v>
      </c>
      <c r="O7147" t="s">
        <v>15616</v>
      </c>
      <c r="P7147" t="s">
        <v>112</v>
      </c>
      <c r="Q7147" t="s">
        <v>6625</v>
      </c>
      <c r="R7147" t="s">
        <v>15617</v>
      </c>
      <c r="S7147">
        <v>124.68</v>
      </c>
      <c r="T7147">
        <v>6</v>
      </c>
      <c r="U7147">
        <v>0</v>
      </c>
      <c r="V7147">
        <v>9.9600000000000009</v>
      </c>
      <c r="W7147">
        <v>47.817</v>
      </c>
      <c r="X7147" t="s">
        <v>38</v>
      </c>
    </row>
    <row r="7148" spans="1:25" ht="14.4" x14ac:dyDescent="0.3">
      <c r="A7148">
        <v>372</v>
      </c>
      <c r="B7148" t="s">
        <v>15618</v>
      </c>
      <c r="C7148" s="1">
        <v>41871</v>
      </c>
      <c r="D7148" s="1">
        <v>41874</v>
      </c>
      <c r="E7148" t="s">
        <v>54</v>
      </c>
      <c r="F7148" t="s">
        <v>10146</v>
      </c>
      <c r="G7148" t="s">
        <v>10147</v>
      </c>
      <c r="H7148" t="s">
        <v>43</v>
      </c>
      <c r="I7148" t="s">
        <v>3754</v>
      </c>
      <c r="J7148" t="s">
        <v>3755</v>
      </c>
      <c r="K7148" t="s">
        <v>240</v>
      </c>
      <c r="M7148" t="s">
        <v>154</v>
      </c>
      <c r="N7148" t="s">
        <v>232</v>
      </c>
      <c r="O7148" t="s">
        <v>4400</v>
      </c>
      <c r="P7148" t="s">
        <v>50</v>
      </c>
      <c r="Q7148" t="s">
        <v>363</v>
      </c>
      <c r="R7148" t="s">
        <v>971</v>
      </c>
      <c r="S7148">
        <v>1168.4000000000001</v>
      </c>
      <c r="T7148">
        <v>5</v>
      </c>
      <c r="U7148">
        <v>0.2</v>
      </c>
      <c r="V7148">
        <v>306.7</v>
      </c>
      <c r="W7148">
        <v>47.811</v>
      </c>
      <c r="X7148" t="s">
        <v>62</v>
      </c>
    </row>
    <row r="7149" spans="1:25" ht="14.4" x14ac:dyDescent="0.3">
      <c r="A7149">
        <v>15330</v>
      </c>
      <c r="B7149" t="s">
        <v>15619</v>
      </c>
      <c r="C7149" s="1">
        <v>41522</v>
      </c>
      <c r="D7149" s="1">
        <v>41524</v>
      </c>
      <c r="E7149" t="s">
        <v>40</v>
      </c>
      <c r="F7149" t="s">
        <v>2332</v>
      </c>
      <c r="G7149" t="s">
        <v>2333</v>
      </c>
      <c r="H7149" t="s">
        <v>43</v>
      </c>
      <c r="I7149" t="s">
        <v>8233</v>
      </c>
      <c r="J7149" t="s">
        <v>171</v>
      </c>
      <c r="K7149" t="s">
        <v>172</v>
      </c>
      <c r="M7149" t="s">
        <v>69</v>
      </c>
      <c r="N7149" t="s">
        <v>70</v>
      </c>
      <c r="O7149" t="s">
        <v>15620</v>
      </c>
      <c r="P7149" t="s">
        <v>112</v>
      </c>
      <c r="Q7149" t="s">
        <v>113</v>
      </c>
      <c r="R7149" t="s">
        <v>13046</v>
      </c>
      <c r="S7149">
        <v>154.26</v>
      </c>
      <c r="T7149">
        <v>3</v>
      </c>
      <c r="U7149">
        <v>0</v>
      </c>
      <c r="V7149">
        <v>13.86</v>
      </c>
      <c r="W7149">
        <v>47.81</v>
      </c>
      <c r="X7149" t="s">
        <v>38</v>
      </c>
    </row>
    <row r="7150" spans="1:25" ht="14.4" x14ac:dyDescent="0.3">
      <c r="A7150">
        <v>39466</v>
      </c>
      <c r="B7150" t="s">
        <v>730</v>
      </c>
      <c r="C7150" s="1">
        <v>41950</v>
      </c>
      <c r="D7150" s="1">
        <v>41957</v>
      </c>
      <c r="E7150" t="s">
        <v>96</v>
      </c>
      <c r="F7150" t="s">
        <v>731</v>
      </c>
      <c r="G7150" t="s">
        <v>732</v>
      </c>
      <c r="H7150" t="s">
        <v>66</v>
      </c>
      <c r="I7150" t="s">
        <v>444</v>
      </c>
      <c r="J7150" t="s">
        <v>445</v>
      </c>
      <c r="K7150" t="s">
        <v>31</v>
      </c>
      <c r="L7150">
        <v>98105</v>
      </c>
      <c r="M7150" t="s">
        <v>32</v>
      </c>
      <c r="N7150" t="s">
        <v>110</v>
      </c>
      <c r="O7150" t="s">
        <v>1283</v>
      </c>
      <c r="P7150" t="s">
        <v>50</v>
      </c>
      <c r="Q7150" t="s">
        <v>51</v>
      </c>
      <c r="R7150" t="s">
        <v>1284</v>
      </c>
      <c r="S7150">
        <v>449.56799999999998</v>
      </c>
      <c r="T7150">
        <v>2</v>
      </c>
      <c r="U7150">
        <v>0.2</v>
      </c>
      <c r="V7150">
        <v>-73.0548</v>
      </c>
      <c r="W7150">
        <v>47.81</v>
      </c>
      <c r="X7150" t="s">
        <v>115</v>
      </c>
      <c r="Y7150" t="s">
        <v>15657</v>
      </c>
    </row>
    <row r="7151" spans="1:25" ht="14.4" x14ac:dyDescent="0.3">
      <c r="A7151">
        <v>35848</v>
      </c>
      <c r="B7151" t="s">
        <v>15621</v>
      </c>
      <c r="C7151" s="1">
        <v>40737</v>
      </c>
      <c r="D7151" s="1">
        <v>40741</v>
      </c>
      <c r="E7151" t="s">
        <v>96</v>
      </c>
      <c r="F7151" t="s">
        <v>1195</v>
      </c>
      <c r="G7151" t="s">
        <v>1196</v>
      </c>
      <c r="H7151" t="s">
        <v>43</v>
      </c>
      <c r="I7151" t="s">
        <v>267</v>
      </c>
      <c r="J7151" t="s">
        <v>109</v>
      </c>
      <c r="K7151" t="s">
        <v>31</v>
      </c>
      <c r="L7151">
        <v>90049</v>
      </c>
      <c r="M7151" t="s">
        <v>32</v>
      </c>
      <c r="N7151" t="s">
        <v>110</v>
      </c>
      <c r="O7151" t="s">
        <v>8534</v>
      </c>
      <c r="P7151" t="s">
        <v>50</v>
      </c>
      <c r="Q7151" t="s">
        <v>102</v>
      </c>
      <c r="R7151" t="s">
        <v>8535</v>
      </c>
      <c r="S7151">
        <v>351.21600000000001</v>
      </c>
      <c r="T7151">
        <v>3</v>
      </c>
      <c r="U7151">
        <v>0.2</v>
      </c>
      <c r="V7151">
        <v>4.3902000000000001</v>
      </c>
      <c r="W7151">
        <v>47.79</v>
      </c>
      <c r="X7151" t="s">
        <v>104</v>
      </c>
      <c r="Y7151">
        <f>SUM(S2:S7169)</f>
        <v>7183659.9416400446</v>
      </c>
    </row>
    <row r="7152" spans="1:25" ht="14.4" x14ac:dyDescent="0.3">
      <c r="A7152">
        <v>37237</v>
      </c>
      <c r="B7152" t="s">
        <v>15622</v>
      </c>
      <c r="C7152" s="1">
        <v>41925</v>
      </c>
      <c r="D7152" s="1">
        <v>41927</v>
      </c>
      <c r="E7152" t="s">
        <v>40</v>
      </c>
      <c r="F7152" t="s">
        <v>2195</v>
      </c>
      <c r="G7152" t="s">
        <v>2196</v>
      </c>
      <c r="H7152" t="s">
        <v>28</v>
      </c>
      <c r="I7152" t="s">
        <v>267</v>
      </c>
      <c r="J7152" t="s">
        <v>109</v>
      </c>
      <c r="K7152" t="s">
        <v>31</v>
      </c>
      <c r="L7152">
        <v>90049</v>
      </c>
      <c r="M7152" t="s">
        <v>32</v>
      </c>
      <c r="N7152" t="s">
        <v>110</v>
      </c>
      <c r="O7152" t="s">
        <v>15623</v>
      </c>
      <c r="P7152" t="s">
        <v>35</v>
      </c>
      <c r="Q7152" t="s">
        <v>36</v>
      </c>
      <c r="R7152" t="s">
        <v>15624</v>
      </c>
      <c r="S7152">
        <v>435.84</v>
      </c>
      <c r="T7152">
        <v>12</v>
      </c>
      <c r="U7152">
        <v>0</v>
      </c>
      <c r="V7152">
        <v>130.75200000000001</v>
      </c>
      <c r="W7152">
        <v>47.78</v>
      </c>
      <c r="X7152" t="s">
        <v>104</v>
      </c>
    </row>
    <row r="7153" spans="1:25" ht="14.4" x14ac:dyDescent="0.3">
      <c r="A7153">
        <v>46286</v>
      </c>
      <c r="B7153" t="s">
        <v>15625</v>
      </c>
      <c r="C7153" s="1">
        <v>41890</v>
      </c>
      <c r="D7153" s="1">
        <v>41897</v>
      </c>
      <c r="E7153" t="s">
        <v>96</v>
      </c>
      <c r="F7153" t="s">
        <v>12439</v>
      </c>
      <c r="G7153" t="s">
        <v>10612</v>
      </c>
      <c r="H7153" t="s">
        <v>28</v>
      </c>
      <c r="I7153" t="s">
        <v>12547</v>
      </c>
      <c r="J7153" t="s">
        <v>12547</v>
      </c>
      <c r="K7153" t="s">
        <v>1113</v>
      </c>
      <c r="M7153" t="s">
        <v>145</v>
      </c>
      <c r="N7153" t="s">
        <v>145</v>
      </c>
      <c r="O7153" t="s">
        <v>7788</v>
      </c>
      <c r="P7153" t="s">
        <v>35</v>
      </c>
      <c r="Q7153" t="s">
        <v>79</v>
      </c>
      <c r="R7153" t="s">
        <v>6267</v>
      </c>
      <c r="S7153">
        <v>301.38</v>
      </c>
      <c r="T7153">
        <v>1</v>
      </c>
      <c r="U7153">
        <v>0</v>
      </c>
      <c r="V7153">
        <v>0</v>
      </c>
      <c r="W7153">
        <v>47.78</v>
      </c>
      <c r="X7153" t="s">
        <v>115</v>
      </c>
    </row>
    <row r="7154" spans="1:25" ht="14.4" x14ac:dyDescent="0.3">
      <c r="A7154">
        <v>11071</v>
      </c>
      <c r="B7154" t="s">
        <v>1305</v>
      </c>
      <c r="C7154" s="1">
        <v>41544</v>
      </c>
      <c r="D7154" s="1">
        <v>41544</v>
      </c>
      <c r="E7154" t="s">
        <v>25</v>
      </c>
      <c r="F7154" t="s">
        <v>1306</v>
      </c>
      <c r="G7154" t="s">
        <v>1307</v>
      </c>
      <c r="H7154" t="s">
        <v>28</v>
      </c>
      <c r="I7154" t="s">
        <v>1308</v>
      </c>
      <c r="J7154" t="s">
        <v>1119</v>
      </c>
      <c r="K7154" t="s">
        <v>509</v>
      </c>
      <c r="M7154" t="s">
        <v>69</v>
      </c>
      <c r="N7154" t="s">
        <v>121</v>
      </c>
      <c r="O7154" t="s">
        <v>15626</v>
      </c>
      <c r="P7154" t="s">
        <v>112</v>
      </c>
      <c r="Q7154" t="s">
        <v>5048</v>
      </c>
      <c r="R7154" t="s">
        <v>10200</v>
      </c>
      <c r="S7154">
        <v>157.94999999999999</v>
      </c>
      <c r="T7154">
        <v>3</v>
      </c>
      <c r="U7154">
        <v>0</v>
      </c>
      <c r="V7154">
        <v>69.48</v>
      </c>
      <c r="W7154">
        <v>47.77</v>
      </c>
      <c r="X7154" t="s">
        <v>38</v>
      </c>
      <c r="Y7154">
        <f>ROUND(Y7151,2)</f>
        <v>7183659.9400000004</v>
      </c>
    </row>
    <row r="7155" spans="1:25" ht="14.4" x14ac:dyDescent="0.3">
      <c r="A7155">
        <v>4792</v>
      </c>
      <c r="B7155" t="s">
        <v>15627</v>
      </c>
      <c r="C7155" s="1">
        <v>41222</v>
      </c>
      <c r="D7155" s="1">
        <v>41226</v>
      </c>
      <c r="E7155" t="s">
        <v>96</v>
      </c>
      <c r="F7155" t="s">
        <v>1391</v>
      </c>
      <c r="G7155" t="s">
        <v>1392</v>
      </c>
      <c r="H7155" t="s">
        <v>28</v>
      </c>
      <c r="I7155" t="s">
        <v>8163</v>
      </c>
      <c r="J7155" t="s">
        <v>8164</v>
      </c>
      <c r="K7155" t="s">
        <v>3603</v>
      </c>
      <c r="M7155" t="s">
        <v>154</v>
      </c>
      <c r="N7155" t="s">
        <v>70</v>
      </c>
      <c r="O7155" t="s">
        <v>8864</v>
      </c>
      <c r="P7155" t="s">
        <v>112</v>
      </c>
      <c r="Q7155" t="s">
        <v>795</v>
      </c>
      <c r="R7155" t="s">
        <v>4403</v>
      </c>
      <c r="S7155">
        <v>248.83199999999999</v>
      </c>
      <c r="T7155">
        <v>3</v>
      </c>
      <c r="U7155">
        <v>0.4</v>
      </c>
      <c r="V7155">
        <v>-66.408000000000001</v>
      </c>
      <c r="W7155">
        <v>47.725999999999999</v>
      </c>
      <c r="X7155" t="s">
        <v>104</v>
      </c>
    </row>
    <row r="7156" spans="1:25" ht="14.4" x14ac:dyDescent="0.3">
      <c r="A7156">
        <v>3947</v>
      </c>
      <c r="B7156" t="s">
        <v>4608</v>
      </c>
      <c r="C7156" s="1">
        <v>41167</v>
      </c>
      <c r="D7156" s="1">
        <v>41167</v>
      </c>
      <c r="E7156" t="s">
        <v>25</v>
      </c>
      <c r="F7156" t="s">
        <v>4609</v>
      </c>
      <c r="G7156" t="s">
        <v>4610</v>
      </c>
      <c r="H7156" t="s">
        <v>66</v>
      </c>
      <c r="I7156" t="s">
        <v>3898</v>
      </c>
      <c r="J7156" t="s">
        <v>3898</v>
      </c>
      <c r="K7156" t="s">
        <v>240</v>
      </c>
      <c r="M7156" t="s">
        <v>154</v>
      </c>
      <c r="N7156" t="s">
        <v>232</v>
      </c>
      <c r="O7156" t="s">
        <v>7158</v>
      </c>
      <c r="P7156" t="s">
        <v>50</v>
      </c>
      <c r="Q7156" t="s">
        <v>51</v>
      </c>
      <c r="R7156" t="s">
        <v>6059</v>
      </c>
      <c r="S7156">
        <v>359.76</v>
      </c>
      <c r="T7156">
        <v>5</v>
      </c>
      <c r="U7156">
        <v>0.2</v>
      </c>
      <c r="V7156">
        <v>98.86</v>
      </c>
      <c r="W7156">
        <v>47.725000000000001</v>
      </c>
      <c r="X7156" t="s">
        <v>104</v>
      </c>
    </row>
    <row r="7157" spans="1:25" ht="14.4" x14ac:dyDescent="0.3">
      <c r="A7157">
        <v>22461</v>
      </c>
      <c r="B7157" t="s">
        <v>13553</v>
      </c>
      <c r="C7157" s="1">
        <v>41914</v>
      </c>
      <c r="D7157" s="1">
        <v>41918</v>
      </c>
      <c r="E7157" t="s">
        <v>96</v>
      </c>
      <c r="F7157" t="s">
        <v>1293</v>
      </c>
      <c r="G7157" t="s">
        <v>1294</v>
      </c>
      <c r="H7157" t="s">
        <v>43</v>
      </c>
      <c r="I7157" t="s">
        <v>1066</v>
      </c>
      <c r="J7157" t="s">
        <v>1066</v>
      </c>
      <c r="K7157" t="s">
        <v>347</v>
      </c>
      <c r="M7157" t="s">
        <v>47</v>
      </c>
      <c r="N7157" t="s">
        <v>348</v>
      </c>
      <c r="O7157" t="s">
        <v>15628</v>
      </c>
      <c r="P7157" t="s">
        <v>50</v>
      </c>
      <c r="Q7157" t="s">
        <v>102</v>
      </c>
      <c r="R7157" t="s">
        <v>9553</v>
      </c>
      <c r="S7157">
        <v>854.78399999999999</v>
      </c>
      <c r="T7157">
        <v>6</v>
      </c>
      <c r="U7157">
        <v>0.47</v>
      </c>
      <c r="V7157">
        <v>-241.95599999999999</v>
      </c>
      <c r="W7157">
        <v>47.72</v>
      </c>
      <c r="X7157" t="s">
        <v>104</v>
      </c>
    </row>
    <row r="7158" spans="1:25" ht="14.4" x14ac:dyDescent="0.3">
      <c r="A7158">
        <v>35188</v>
      </c>
      <c r="B7158" t="s">
        <v>15171</v>
      </c>
      <c r="C7158" s="1">
        <v>41603</v>
      </c>
      <c r="D7158" s="1">
        <v>41609</v>
      </c>
      <c r="E7158" t="s">
        <v>96</v>
      </c>
      <c r="F7158" t="s">
        <v>4043</v>
      </c>
      <c r="G7158" t="s">
        <v>4044</v>
      </c>
      <c r="H7158" t="s">
        <v>43</v>
      </c>
      <c r="I7158" t="s">
        <v>267</v>
      </c>
      <c r="J7158" t="s">
        <v>109</v>
      </c>
      <c r="K7158" t="s">
        <v>31</v>
      </c>
      <c r="L7158">
        <v>90036</v>
      </c>
      <c r="M7158" t="s">
        <v>32</v>
      </c>
      <c r="N7158" t="s">
        <v>110</v>
      </c>
      <c r="O7158" t="s">
        <v>6223</v>
      </c>
      <c r="P7158" t="s">
        <v>50</v>
      </c>
      <c r="Q7158" t="s">
        <v>51</v>
      </c>
      <c r="R7158" t="s">
        <v>6224</v>
      </c>
      <c r="S7158">
        <v>1684.752</v>
      </c>
      <c r="T7158">
        <v>6</v>
      </c>
      <c r="U7158">
        <v>0.2</v>
      </c>
      <c r="V7158">
        <v>210.59399999999999</v>
      </c>
      <c r="W7158">
        <v>47.72</v>
      </c>
      <c r="X7158" t="s">
        <v>62</v>
      </c>
    </row>
    <row r="7159" spans="1:25" ht="14.4" x14ac:dyDescent="0.3">
      <c r="A7159">
        <v>7489</v>
      </c>
      <c r="B7159" t="s">
        <v>15629</v>
      </c>
      <c r="C7159" s="1">
        <v>41909</v>
      </c>
      <c r="D7159" s="1">
        <v>41914</v>
      </c>
      <c r="E7159" t="s">
        <v>96</v>
      </c>
      <c r="F7159" t="s">
        <v>2107</v>
      </c>
      <c r="G7159" t="s">
        <v>2108</v>
      </c>
      <c r="H7159" t="s">
        <v>43</v>
      </c>
      <c r="I7159" t="s">
        <v>6301</v>
      </c>
      <c r="J7159" t="s">
        <v>6302</v>
      </c>
      <c r="K7159" t="s">
        <v>240</v>
      </c>
      <c r="M7159" t="s">
        <v>154</v>
      </c>
      <c r="N7159" t="s">
        <v>232</v>
      </c>
      <c r="O7159" t="s">
        <v>15155</v>
      </c>
      <c r="P7159" t="s">
        <v>50</v>
      </c>
      <c r="Q7159" t="s">
        <v>363</v>
      </c>
      <c r="R7159" t="s">
        <v>11177</v>
      </c>
      <c r="S7159">
        <v>390.08</v>
      </c>
      <c r="T7159">
        <v>5</v>
      </c>
      <c r="U7159">
        <v>0.2</v>
      </c>
      <c r="V7159">
        <v>-92.72</v>
      </c>
      <c r="W7159">
        <v>47.716999999999999</v>
      </c>
      <c r="X7159" t="s">
        <v>62</v>
      </c>
      <c r="Y7159" t="str">
        <f>_xlfn.CONCAT(Y7150,"     ",ROUND(Y7151,2))</f>
        <v>Total Sales     7183659.94</v>
      </c>
    </row>
    <row r="7160" spans="1:25" ht="14.4" x14ac:dyDescent="0.3">
      <c r="A7160">
        <v>22172</v>
      </c>
      <c r="B7160" t="s">
        <v>15630</v>
      </c>
      <c r="C7160" s="1">
        <v>40898</v>
      </c>
      <c r="D7160" s="1">
        <v>40905</v>
      </c>
      <c r="E7160" t="s">
        <v>96</v>
      </c>
      <c r="F7160" t="s">
        <v>7776</v>
      </c>
      <c r="G7160" t="s">
        <v>629</v>
      </c>
      <c r="H7160" t="s">
        <v>66</v>
      </c>
      <c r="I7160" t="s">
        <v>15631</v>
      </c>
      <c r="J7160" t="s">
        <v>909</v>
      </c>
      <c r="K7160" t="s">
        <v>162</v>
      </c>
      <c r="M7160" t="s">
        <v>47</v>
      </c>
      <c r="N7160" t="s">
        <v>163</v>
      </c>
      <c r="O7160" t="s">
        <v>2603</v>
      </c>
      <c r="P7160" t="s">
        <v>112</v>
      </c>
      <c r="Q7160" t="s">
        <v>795</v>
      </c>
      <c r="R7160" t="s">
        <v>1690</v>
      </c>
      <c r="S7160">
        <v>422.01</v>
      </c>
      <c r="T7160">
        <v>3</v>
      </c>
      <c r="U7160">
        <v>0</v>
      </c>
      <c r="V7160">
        <v>156.06</v>
      </c>
      <c r="W7160">
        <v>47.71</v>
      </c>
      <c r="X7160" t="s">
        <v>62</v>
      </c>
    </row>
    <row r="7161" spans="1:25" ht="14.4" x14ac:dyDescent="0.3">
      <c r="A7161">
        <v>37875</v>
      </c>
      <c r="B7161" t="s">
        <v>15632</v>
      </c>
      <c r="C7161" s="1">
        <v>40780</v>
      </c>
      <c r="D7161" s="1">
        <v>40785</v>
      </c>
      <c r="E7161" t="s">
        <v>96</v>
      </c>
      <c r="F7161" t="s">
        <v>455</v>
      </c>
      <c r="G7161" t="s">
        <v>456</v>
      </c>
      <c r="H7161" t="s">
        <v>28</v>
      </c>
      <c r="I7161" t="s">
        <v>444</v>
      </c>
      <c r="J7161" t="s">
        <v>445</v>
      </c>
      <c r="K7161" t="s">
        <v>31</v>
      </c>
      <c r="L7161">
        <v>98103</v>
      </c>
      <c r="M7161" t="s">
        <v>32</v>
      </c>
      <c r="N7161" t="s">
        <v>110</v>
      </c>
      <c r="O7161" t="s">
        <v>4035</v>
      </c>
      <c r="P7161" t="s">
        <v>35</v>
      </c>
      <c r="Q7161" t="s">
        <v>60</v>
      </c>
      <c r="R7161" t="s">
        <v>4036</v>
      </c>
      <c r="S7161">
        <v>1007.944</v>
      </c>
      <c r="T7161">
        <v>7</v>
      </c>
      <c r="U7161">
        <v>0.2</v>
      </c>
      <c r="V7161">
        <v>75.595799999999997</v>
      </c>
      <c r="W7161">
        <v>47.7</v>
      </c>
      <c r="X7161" t="s">
        <v>62</v>
      </c>
      <c r="Y7161" t="s">
        <v>15656</v>
      </c>
    </row>
    <row r="7162" spans="1:25" ht="14.4" x14ac:dyDescent="0.3">
      <c r="A7162">
        <v>26013</v>
      </c>
      <c r="B7162" t="s">
        <v>15633</v>
      </c>
      <c r="C7162" s="1">
        <v>41361</v>
      </c>
      <c r="D7162" s="1">
        <v>41365</v>
      </c>
      <c r="E7162" t="s">
        <v>96</v>
      </c>
      <c r="F7162" t="s">
        <v>3140</v>
      </c>
      <c r="G7162" t="s">
        <v>3141</v>
      </c>
      <c r="H7162" t="s">
        <v>28</v>
      </c>
      <c r="I7162" t="s">
        <v>9604</v>
      </c>
      <c r="J7162" t="s">
        <v>12601</v>
      </c>
      <c r="K7162" t="s">
        <v>1303</v>
      </c>
      <c r="M7162" t="s">
        <v>47</v>
      </c>
      <c r="N7162" t="s">
        <v>163</v>
      </c>
      <c r="O7162" t="s">
        <v>10807</v>
      </c>
      <c r="P7162" t="s">
        <v>35</v>
      </c>
      <c r="Q7162" t="s">
        <v>79</v>
      </c>
      <c r="R7162" t="s">
        <v>10808</v>
      </c>
      <c r="S7162">
        <v>761.4</v>
      </c>
      <c r="T7162">
        <v>6</v>
      </c>
      <c r="U7162">
        <v>0</v>
      </c>
      <c r="V7162">
        <v>327.24</v>
      </c>
      <c r="W7162">
        <v>47.69</v>
      </c>
      <c r="X7162" t="s">
        <v>62</v>
      </c>
    </row>
    <row r="7163" spans="1:25" ht="14.4" x14ac:dyDescent="0.3">
      <c r="A7163">
        <v>37025</v>
      </c>
      <c r="B7163" t="s">
        <v>15634</v>
      </c>
      <c r="C7163" s="1">
        <v>41982</v>
      </c>
      <c r="D7163" s="1">
        <v>41987</v>
      </c>
      <c r="E7163" t="s">
        <v>96</v>
      </c>
      <c r="F7163" t="s">
        <v>5649</v>
      </c>
      <c r="G7163" t="s">
        <v>4941</v>
      </c>
      <c r="H7163" t="s">
        <v>28</v>
      </c>
      <c r="I7163" t="s">
        <v>915</v>
      </c>
      <c r="J7163" t="s">
        <v>916</v>
      </c>
      <c r="K7163" t="s">
        <v>31</v>
      </c>
      <c r="L7163">
        <v>53711</v>
      </c>
      <c r="M7163" t="s">
        <v>32</v>
      </c>
      <c r="N7163" t="s">
        <v>70</v>
      </c>
      <c r="O7163" t="s">
        <v>233</v>
      </c>
      <c r="P7163" t="s">
        <v>112</v>
      </c>
      <c r="Q7163" t="s">
        <v>165</v>
      </c>
      <c r="R7163" t="s">
        <v>5358</v>
      </c>
      <c r="S7163">
        <v>1089.75</v>
      </c>
      <c r="T7163">
        <v>3</v>
      </c>
      <c r="U7163">
        <v>0</v>
      </c>
      <c r="V7163">
        <v>305.13</v>
      </c>
      <c r="W7163">
        <v>47.67</v>
      </c>
      <c r="X7163" t="s">
        <v>62</v>
      </c>
      <c r="Y7163" t="s">
        <v>15659</v>
      </c>
    </row>
    <row r="7164" spans="1:25" ht="14.4" x14ac:dyDescent="0.3">
      <c r="A7164">
        <v>50838</v>
      </c>
      <c r="B7164" t="s">
        <v>15635</v>
      </c>
      <c r="C7164" s="1">
        <v>41719</v>
      </c>
      <c r="D7164" s="1">
        <v>41721</v>
      </c>
      <c r="E7164" t="s">
        <v>54</v>
      </c>
      <c r="F7164" t="s">
        <v>14240</v>
      </c>
      <c r="G7164" t="s">
        <v>2213</v>
      </c>
      <c r="H7164" t="s">
        <v>43</v>
      </c>
      <c r="I7164" t="s">
        <v>5794</v>
      </c>
      <c r="J7164" t="s">
        <v>5795</v>
      </c>
      <c r="K7164" t="s">
        <v>528</v>
      </c>
      <c r="M7164" t="s">
        <v>145</v>
      </c>
      <c r="N7164" t="s">
        <v>145</v>
      </c>
      <c r="O7164" t="s">
        <v>15636</v>
      </c>
      <c r="P7164" t="s">
        <v>35</v>
      </c>
      <c r="Q7164" t="s">
        <v>36</v>
      </c>
      <c r="R7164" t="s">
        <v>7829</v>
      </c>
      <c r="S7164">
        <v>443.7</v>
      </c>
      <c r="T7164">
        <v>6</v>
      </c>
      <c r="U7164">
        <v>0</v>
      </c>
      <c r="V7164">
        <v>44.28</v>
      </c>
      <c r="W7164">
        <v>47.67</v>
      </c>
      <c r="X7164" t="s">
        <v>62</v>
      </c>
    </row>
    <row r="7165" spans="1:25" ht="14.4" x14ac:dyDescent="0.3">
      <c r="A7165">
        <v>23552</v>
      </c>
      <c r="B7165" t="s">
        <v>15637</v>
      </c>
      <c r="C7165" s="1">
        <v>41472</v>
      </c>
      <c r="D7165" s="1">
        <v>41476</v>
      </c>
      <c r="E7165" t="s">
        <v>96</v>
      </c>
      <c r="F7165" t="s">
        <v>668</v>
      </c>
      <c r="G7165" t="s">
        <v>669</v>
      </c>
      <c r="H7165" t="s">
        <v>43</v>
      </c>
      <c r="I7165" t="s">
        <v>1595</v>
      </c>
      <c r="J7165" t="s">
        <v>1596</v>
      </c>
      <c r="K7165" t="s">
        <v>1597</v>
      </c>
      <c r="M7165" t="s">
        <v>47</v>
      </c>
      <c r="N7165" t="s">
        <v>348</v>
      </c>
      <c r="O7165" t="s">
        <v>13792</v>
      </c>
      <c r="P7165" t="s">
        <v>50</v>
      </c>
      <c r="Q7165" t="s">
        <v>363</v>
      </c>
      <c r="R7165" t="s">
        <v>13793</v>
      </c>
      <c r="S7165">
        <v>537.70500000000004</v>
      </c>
      <c r="T7165">
        <v>5</v>
      </c>
      <c r="U7165">
        <v>0.37</v>
      </c>
      <c r="V7165">
        <v>-213.495</v>
      </c>
      <c r="W7165">
        <v>47.66</v>
      </c>
      <c r="X7165" t="s">
        <v>62</v>
      </c>
    </row>
    <row r="7166" spans="1:25" ht="14.4" x14ac:dyDescent="0.3">
      <c r="A7166">
        <v>46921</v>
      </c>
      <c r="B7166" t="s">
        <v>1945</v>
      </c>
      <c r="C7166" s="1">
        <v>41072</v>
      </c>
      <c r="D7166" s="1">
        <v>41074</v>
      </c>
      <c r="E7166" t="s">
        <v>54</v>
      </c>
      <c r="F7166" t="s">
        <v>544</v>
      </c>
      <c r="G7166" t="s">
        <v>545</v>
      </c>
      <c r="H7166" t="s">
        <v>28</v>
      </c>
      <c r="I7166" t="s">
        <v>1946</v>
      </c>
      <c r="J7166" t="s">
        <v>317</v>
      </c>
      <c r="K7166" t="s">
        <v>318</v>
      </c>
      <c r="M7166" t="s">
        <v>77</v>
      </c>
      <c r="N7166" t="s">
        <v>77</v>
      </c>
      <c r="O7166" t="s">
        <v>5322</v>
      </c>
      <c r="P7166" t="s">
        <v>50</v>
      </c>
      <c r="Q7166" t="s">
        <v>363</v>
      </c>
      <c r="R7166" t="s">
        <v>897</v>
      </c>
      <c r="S7166">
        <v>391.14</v>
      </c>
      <c r="T7166">
        <v>1</v>
      </c>
      <c r="U7166">
        <v>0</v>
      </c>
      <c r="V7166">
        <v>195.57</v>
      </c>
      <c r="W7166">
        <v>47.66</v>
      </c>
      <c r="X7166" t="s">
        <v>62</v>
      </c>
    </row>
    <row r="7167" spans="1:25" ht="14.4" x14ac:dyDescent="0.3">
      <c r="A7167">
        <v>16301</v>
      </c>
      <c r="B7167" t="s">
        <v>15638</v>
      </c>
      <c r="C7167" s="1">
        <v>41236</v>
      </c>
      <c r="D7167" s="1">
        <v>41240</v>
      </c>
      <c r="E7167" t="s">
        <v>96</v>
      </c>
      <c r="F7167" t="s">
        <v>635</v>
      </c>
      <c r="G7167" t="s">
        <v>636</v>
      </c>
      <c r="H7167" t="s">
        <v>43</v>
      </c>
      <c r="I7167" t="s">
        <v>6021</v>
      </c>
      <c r="J7167" t="s">
        <v>336</v>
      </c>
      <c r="K7167" t="s">
        <v>231</v>
      </c>
      <c r="M7167" t="s">
        <v>69</v>
      </c>
      <c r="N7167" t="s">
        <v>232</v>
      </c>
      <c r="O7167" t="s">
        <v>14582</v>
      </c>
      <c r="P7167" t="s">
        <v>50</v>
      </c>
      <c r="Q7167" t="s">
        <v>363</v>
      </c>
      <c r="R7167" t="s">
        <v>2181</v>
      </c>
      <c r="S7167">
        <v>1166.94</v>
      </c>
      <c r="T7167">
        <v>3</v>
      </c>
      <c r="U7167">
        <v>0</v>
      </c>
      <c r="V7167">
        <v>93.33</v>
      </c>
      <c r="W7167">
        <v>47.63</v>
      </c>
      <c r="X7167" t="s">
        <v>62</v>
      </c>
    </row>
    <row r="7168" spans="1:25" ht="14.4" x14ac:dyDescent="0.3">
      <c r="A7168">
        <v>18375</v>
      </c>
      <c r="B7168" t="s">
        <v>9891</v>
      </c>
      <c r="C7168" s="1">
        <v>41872</v>
      </c>
      <c r="D7168" s="1">
        <v>41875</v>
      </c>
      <c r="E7168" t="s">
        <v>40</v>
      </c>
      <c r="F7168" t="s">
        <v>4451</v>
      </c>
      <c r="G7168" t="s">
        <v>4452</v>
      </c>
      <c r="H7168" t="s">
        <v>43</v>
      </c>
      <c r="I7168" t="s">
        <v>6628</v>
      </c>
      <c r="J7168" t="s">
        <v>6628</v>
      </c>
      <c r="K7168" t="s">
        <v>5225</v>
      </c>
      <c r="M7168" t="s">
        <v>69</v>
      </c>
      <c r="N7168" t="s">
        <v>232</v>
      </c>
      <c r="O7168" t="s">
        <v>6202</v>
      </c>
      <c r="P7168" t="s">
        <v>50</v>
      </c>
      <c r="Q7168" t="s">
        <v>363</v>
      </c>
      <c r="R7168" t="s">
        <v>4490</v>
      </c>
      <c r="S7168">
        <v>148.44</v>
      </c>
      <c r="T7168">
        <v>2</v>
      </c>
      <c r="U7168">
        <v>0.5</v>
      </c>
      <c r="V7168">
        <v>-100.98</v>
      </c>
      <c r="W7168">
        <v>47.62</v>
      </c>
      <c r="X7168" t="s">
        <v>38</v>
      </c>
    </row>
    <row r="7169" spans="1:24" ht="14.4" x14ac:dyDescent="0.3">
      <c r="A7169">
        <v>48471</v>
      </c>
      <c r="B7169" t="s">
        <v>15639</v>
      </c>
      <c r="C7169" s="1">
        <v>41327</v>
      </c>
      <c r="D7169" s="1">
        <v>41327</v>
      </c>
      <c r="E7169" t="s">
        <v>25</v>
      </c>
      <c r="F7169" t="s">
        <v>9815</v>
      </c>
      <c r="G7169" t="s">
        <v>3897</v>
      </c>
      <c r="H7169" t="s">
        <v>28</v>
      </c>
      <c r="I7169" t="s">
        <v>7750</v>
      </c>
      <c r="J7169" t="s">
        <v>2536</v>
      </c>
      <c r="K7169" t="s">
        <v>665</v>
      </c>
      <c r="M7169" t="s">
        <v>665</v>
      </c>
      <c r="N7169" t="s">
        <v>665</v>
      </c>
      <c r="O7169" t="s">
        <v>15640</v>
      </c>
      <c r="P7169" t="s">
        <v>50</v>
      </c>
      <c r="Q7169" t="s">
        <v>363</v>
      </c>
      <c r="R7169" t="s">
        <v>12784</v>
      </c>
      <c r="S7169">
        <v>282.89999999999998</v>
      </c>
      <c r="T7169">
        <v>2</v>
      </c>
      <c r="U7169">
        <v>0</v>
      </c>
      <c r="V7169">
        <v>135.78</v>
      </c>
      <c r="W7169">
        <v>47.62</v>
      </c>
      <c r="X7169" t="s">
        <v>104</v>
      </c>
    </row>
    <row r="7170" spans="1:24" ht="14.4" x14ac:dyDescent="0.3">
      <c r="A7170">
        <v>15787</v>
      </c>
      <c r="B7170" t="s">
        <v>15641</v>
      </c>
      <c r="C7170" s="1">
        <v>41265</v>
      </c>
      <c r="D7170" s="1">
        <v>41270</v>
      </c>
      <c r="E7170" t="s">
        <v>40</v>
      </c>
      <c r="F7170" t="s">
        <v>1180</v>
      </c>
      <c r="G7170" t="s">
        <v>1181</v>
      </c>
      <c r="H7170" t="s">
        <v>28</v>
      </c>
      <c r="I7170" t="s">
        <v>989</v>
      </c>
      <c r="J7170" t="s">
        <v>576</v>
      </c>
      <c r="K7170" t="s">
        <v>68</v>
      </c>
      <c r="M7170" t="s">
        <v>69</v>
      </c>
      <c r="N7170" t="s">
        <v>70</v>
      </c>
      <c r="O7170" t="s">
        <v>12771</v>
      </c>
      <c r="P7170" t="s">
        <v>50</v>
      </c>
      <c r="Q7170" t="s">
        <v>15642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FD9E62-F211-4C8A-8D2F-C361C0C13A37}">
  <dimension ref="A1:C5"/>
  <sheetViews>
    <sheetView workbookViewId="0">
      <selection activeCell="N2" sqref="N2"/>
    </sheetView>
  </sheetViews>
  <sheetFormatPr defaultRowHeight="14.4" x14ac:dyDescent="0.3"/>
  <cols>
    <col min="1" max="1" width="12.5546875" bestFit="1" customWidth="1"/>
    <col min="2" max="3" width="12" bestFit="1" customWidth="1"/>
    <col min="4" max="4" width="12" customWidth="1"/>
    <col min="5" max="5" width="16.44140625" customWidth="1"/>
  </cols>
  <sheetData>
    <row r="1" spans="1:3" x14ac:dyDescent="0.3">
      <c r="A1" s="2" t="s">
        <v>15645</v>
      </c>
      <c r="B1" t="s">
        <v>15657</v>
      </c>
      <c r="C1" t="s">
        <v>15656</v>
      </c>
    </row>
    <row r="2" spans="1:3" x14ac:dyDescent="0.3">
      <c r="A2" s="3" t="s">
        <v>28</v>
      </c>
      <c r="B2" s="10">
        <v>372615.22703999985</v>
      </c>
      <c r="C2" s="10">
        <v>65341.797040000005</v>
      </c>
    </row>
    <row r="3" spans="1:3" x14ac:dyDescent="0.3">
      <c r="A3" s="3" t="s">
        <v>43</v>
      </c>
      <c r="B3" s="10">
        <v>215515.12052000003</v>
      </c>
      <c r="C3" s="10">
        <v>38037.460520000008</v>
      </c>
    </row>
    <row r="4" spans="1:3" x14ac:dyDescent="0.3">
      <c r="A4" s="3" t="s">
        <v>66</v>
      </c>
      <c r="B4" s="10">
        <v>116993.68428000004</v>
      </c>
      <c r="C4" s="10">
        <v>19454.924280000003</v>
      </c>
    </row>
    <row r="5" spans="1:3" x14ac:dyDescent="0.3">
      <c r="A5" s="3" t="s">
        <v>15646</v>
      </c>
      <c r="B5" s="10">
        <v>705124.03183999995</v>
      </c>
      <c r="C5" s="10">
        <v>122834.18184000002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C0BC0-C347-4754-A4E5-A15E24748F0C}">
  <dimension ref="A1:K29"/>
  <sheetViews>
    <sheetView workbookViewId="0">
      <selection activeCell="P7" sqref="P7"/>
    </sheetView>
  </sheetViews>
  <sheetFormatPr defaultRowHeight="14.4" x14ac:dyDescent="0.3"/>
  <cols>
    <col min="1" max="1" width="15.88671875" bestFit="1" customWidth="1"/>
    <col min="2" max="2" width="11.5546875" bestFit="1" customWidth="1"/>
  </cols>
  <sheetData>
    <row r="1" spans="1:11" x14ac:dyDescent="0.3">
      <c r="A1" s="2" t="s">
        <v>7</v>
      </c>
      <c r="B1" s="6" t="s">
        <v>43</v>
      </c>
    </row>
    <row r="3" spans="1:11" x14ac:dyDescent="0.3">
      <c r="B3" t="s">
        <v>15657</v>
      </c>
    </row>
    <row r="4" spans="1:11" x14ac:dyDescent="0.3">
      <c r="A4" s="3" t="s">
        <v>443</v>
      </c>
      <c r="B4" s="6">
        <v>9704.1319999999996</v>
      </c>
    </row>
    <row r="5" spans="1:11" x14ac:dyDescent="0.3">
      <c r="A5" s="3" t="s">
        <v>2148</v>
      </c>
      <c r="B5" s="6">
        <v>5836.3029200000001</v>
      </c>
      <c r="K5" s="9"/>
    </row>
    <row r="6" spans="1:11" x14ac:dyDescent="0.3">
      <c r="A6" s="3" t="s">
        <v>2967</v>
      </c>
      <c r="B6" s="6">
        <v>5425.5360000000001</v>
      </c>
    </row>
    <row r="7" spans="1:11" x14ac:dyDescent="0.3">
      <c r="A7" s="3" t="s">
        <v>5157</v>
      </c>
      <c r="B7" s="6">
        <v>4453.7287999999999</v>
      </c>
    </row>
    <row r="8" spans="1:11" x14ac:dyDescent="0.3">
      <c r="A8" s="3" t="s">
        <v>1165</v>
      </c>
      <c r="B8" s="6">
        <v>4453.05</v>
      </c>
    </row>
    <row r="9" spans="1:11" x14ac:dyDescent="0.3">
      <c r="A9" s="3" t="s">
        <v>383</v>
      </c>
      <c r="B9" s="6">
        <v>4407.51</v>
      </c>
    </row>
    <row r="10" spans="1:11" x14ac:dyDescent="0.3">
      <c r="A10" s="3" t="s">
        <v>2073</v>
      </c>
      <c r="B10" s="6">
        <v>4282.8999999999996</v>
      </c>
    </row>
    <row r="11" spans="1:11" x14ac:dyDescent="0.3">
      <c r="A11" s="3" t="s">
        <v>6697</v>
      </c>
      <c r="B11" s="6">
        <v>3630.4879999999998</v>
      </c>
    </row>
    <row r="12" spans="1:11" x14ac:dyDescent="0.3">
      <c r="A12" s="3" t="s">
        <v>2310</v>
      </c>
      <c r="B12" s="6">
        <v>3506.8959999999997</v>
      </c>
    </row>
    <row r="13" spans="1:11" x14ac:dyDescent="0.3">
      <c r="A13" s="3" t="s">
        <v>4253</v>
      </c>
      <c r="B13" s="6">
        <v>3445.3440000000001</v>
      </c>
    </row>
    <row r="14" spans="1:11" x14ac:dyDescent="0.3">
      <c r="A14" s="3" t="s">
        <v>15646</v>
      </c>
      <c r="B14" s="6">
        <v>49145.887720000006</v>
      </c>
    </row>
    <row r="26" spans="2:6" x14ac:dyDescent="0.3">
      <c r="B26" s="9" t="s">
        <v>15658</v>
      </c>
      <c r="D26" s="9" t="s">
        <v>15658</v>
      </c>
    </row>
    <row r="27" spans="2:6" x14ac:dyDescent="0.3">
      <c r="F27" s="9"/>
    </row>
    <row r="29" spans="2:6" x14ac:dyDescent="0.3">
      <c r="D29" s="9"/>
      <c r="F29" s="9"/>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D7D55-B358-4BFB-A1FD-D1F699317759}">
  <dimension ref="A1:B15"/>
  <sheetViews>
    <sheetView workbookViewId="0">
      <selection activeCell="H29" sqref="H29"/>
    </sheetView>
  </sheetViews>
  <sheetFormatPr defaultRowHeight="14.4" x14ac:dyDescent="0.3"/>
  <cols>
    <col min="1" max="1" width="12.5546875" bestFit="1" customWidth="1"/>
    <col min="2" max="2" width="15.44140625" bestFit="1" customWidth="1"/>
  </cols>
  <sheetData>
    <row r="1" spans="1:2" x14ac:dyDescent="0.3">
      <c r="A1" s="2" t="s">
        <v>10</v>
      </c>
      <c r="B1" t="s" vm="1">
        <v>275</v>
      </c>
    </row>
    <row r="11" spans="1:2" x14ac:dyDescent="0.3">
      <c r="A11" s="2" t="s">
        <v>15645</v>
      </c>
      <c r="B11" t="s">
        <v>15647</v>
      </c>
    </row>
    <row r="12" spans="1:2" x14ac:dyDescent="0.3">
      <c r="A12" s="3" t="s">
        <v>28</v>
      </c>
      <c r="B12" s="10">
        <v>824</v>
      </c>
    </row>
    <row r="13" spans="1:2" x14ac:dyDescent="0.3">
      <c r="A13" s="3" t="s">
        <v>43</v>
      </c>
      <c r="B13" s="10">
        <v>425</v>
      </c>
    </row>
    <row r="14" spans="1:2" x14ac:dyDescent="0.3">
      <c r="A14" s="3" t="s">
        <v>66</v>
      </c>
      <c r="B14" s="10">
        <v>241</v>
      </c>
    </row>
    <row r="15" spans="1:2" x14ac:dyDescent="0.3">
      <c r="A15" s="3" t="s">
        <v>15646</v>
      </c>
      <c r="B15" s="10">
        <v>1490</v>
      </c>
    </row>
  </sheetData>
  <pageMargins left="0.7" right="0.7" top="0.75" bottom="0.75" header="0.3" footer="0.3"/>
  <drawing r:id="rId3"/>
  <extLs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74D9D-30EA-4E0B-AFC5-6D1933A3176E}">
  <dimension ref="A1:C7"/>
  <sheetViews>
    <sheetView workbookViewId="0">
      <selection activeCell="C3" sqref="C3"/>
    </sheetView>
  </sheetViews>
  <sheetFormatPr defaultRowHeight="14.4" x14ac:dyDescent="0.3"/>
  <cols>
    <col min="1" max="1" width="12.5546875" customWidth="1"/>
    <col min="2" max="2" width="12.109375" customWidth="1"/>
    <col min="3" max="3" width="13.6640625" customWidth="1"/>
  </cols>
  <sheetData>
    <row r="1" spans="1:3" x14ac:dyDescent="0.3">
      <c r="A1" s="2" t="s">
        <v>9</v>
      </c>
      <c r="B1" t="s">
        <v>4820</v>
      </c>
    </row>
    <row r="3" spans="1:3" x14ac:dyDescent="0.3">
      <c r="A3" s="2" t="s">
        <v>15645</v>
      </c>
      <c r="B3" t="s">
        <v>15644</v>
      </c>
      <c r="C3" t="s">
        <v>15651</v>
      </c>
    </row>
    <row r="4" spans="1:3" x14ac:dyDescent="0.3">
      <c r="A4" s="3" t="s">
        <v>38</v>
      </c>
      <c r="B4" s="7">
        <v>118.82664</v>
      </c>
      <c r="C4" s="5">
        <v>0.13775617948360527</v>
      </c>
    </row>
    <row r="5" spans="1:3" x14ac:dyDescent="0.3">
      <c r="A5" s="3" t="s">
        <v>104</v>
      </c>
      <c r="B5">
        <v>1502.2708</v>
      </c>
      <c r="C5" s="5">
        <v>0.19258472726124093</v>
      </c>
    </row>
    <row r="6" spans="1:3" x14ac:dyDescent="0.3">
      <c r="A6" s="3" t="s">
        <v>115</v>
      </c>
      <c r="B6">
        <v>223.16</v>
      </c>
      <c r="C6" s="5">
        <v>0.17995032738767217</v>
      </c>
    </row>
    <row r="7" spans="1:3" x14ac:dyDescent="0.3">
      <c r="A7" s="3" t="s">
        <v>15646</v>
      </c>
      <c r="B7">
        <v>1844.2574400000001</v>
      </c>
      <c r="C7" s="5">
        <v>0.18622697901514113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0C9DA-D0B0-4EFB-932B-C250A4288BFF}">
  <dimension ref="A1:B21"/>
  <sheetViews>
    <sheetView workbookViewId="0">
      <selection activeCell="A5" sqref="A5"/>
    </sheetView>
  </sheetViews>
  <sheetFormatPr defaultRowHeight="14.4" x14ac:dyDescent="0.3"/>
  <cols>
    <col min="1" max="1" width="16.44140625" customWidth="1"/>
    <col min="2" max="2" width="22.33203125" customWidth="1"/>
  </cols>
  <sheetData>
    <row r="1" spans="1:2" x14ac:dyDescent="0.3">
      <c r="A1" s="2" t="s">
        <v>4</v>
      </c>
      <c r="B1" t="s">
        <v>54</v>
      </c>
    </row>
    <row r="2" spans="1:2" x14ac:dyDescent="0.3">
      <c r="A2" s="2" t="s">
        <v>13</v>
      </c>
      <c r="B2" t="s">
        <v>348</v>
      </c>
    </row>
    <row r="3" spans="1:2" x14ac:dyDescent="0.3">
      <c r="A3" s="2" t="s">
        <v>7</v>
      </c>
      <c r="B3" t="s">
        <v>66</v>
      </c>
    </row>
    <row r="5" spans="1:2" x14ac:dyDescent="0.3">
      <c r="A5" s="2" t="s">
        <v>15645</v>
      </c>
      <c r="B5" t="s">
        <v>15648</v>
      </c>
    </row>
    <row r="6" spans="1:2" x14ac:dyDescent="0.3">
      <c r="A6" s="3" t="s">
        <v>732</v>
      </c>
      <c r="B6">
        <v>202.94</v>
      </c>
    </row>
    <row r="7" spans="1:2" x14ac:dyDescent="0.3">
      <c r="A7" s="3" t="s">
        <v>352</v>
      </c>
      <c r="B7">
        <v>63.84</v>
      </c>
    </row>
    <row r="8" spans="1:2" x14ac:dyDescent="0.3">
      <c r="A8" s="3" t="s">
        <v>1742</v>
      </c>
      <c r="B8">
        <v>162.56</v>
      </c>
    </row>
    <row r="9" spans="1:2" x14ac:dyDescent="0.3">
      <c r="A9" s="3" t="s">
        <v>969</v>
      </c>
      <c r="B9">
        <v>83.79</v>
      </c>
    </row>
    <row r="10" spans="1:2" x14ac:dyDescent="0.3">
      <c r="A10" s="3" t="s">
        <v>1435</v>
      </c>
      <c r="B10">
        <v>82.3</v>
      </c>
    </row>
    <row r="11" spans="1:2" x14ac:dyDescent="0.3">
      <c r="A11" s="3" t="s">
        <v>2113</v>
      </c>
      <c r="B11">
        <v>80.98</v>
      </c>
    </row>
    <row r="12" spans="1:2" x14ac:dyDescent="0.3">
      <c r="A12" s="3" t="s">
        <v>9006</v>
      </c>
      <c r="B12">
        <v>84.42</v>
      </c>
    </row>
    <row r="13" spans="1:2" x14ac:dyDescent="0.3">
      <c r="A13" s="3" t="s">
        <v>5223</v>
      </c>
      <c r="B13">
        <v>87.23</v>
      </c>
    </row>
    <row r="14" spans="1:2" x14ac:dyDescent="0.3">
      <c r="A14" s="3" t="s">
        <v>2242</v>
      </c>
      <c r="B14">
        <v>52.1</v>
      </c>
    </row>
    <row r="15" spans="1:2" x14ac:dyDescent="0.3">
      <c r="A15" s="3" t="s">
        <v>4672</v>
      </c>
      <c r="B15">
        <v>77.78</v>
      </c>
    </row>
    <row r="16" spans="1:2" x14ac:dyDescent="0.3">
      <c r="A16" s="3" t="s">
        <v>955</v>
      </c>
      <c r="B16">
        <v>186.73500000000001</v>
      </c>
    </row>
    <row r="17" spans="1:2" x14ac:dyDescent="0.3">
      <c r="A17" s="3" t="s">
        <v>1767</v>
      </c>
      <c r="B17">
        <v>53.54</v>
      </c>
    </row>
    <row r="18" spans="1:2" x14ac:dyDescent="0.3">
      <c r="A18" s="3" t="s">
        <v>4610</v>
      </c>
      <c r="B18">
        <v>53.66</v>
      </c>
    </row>
    <row r="19" spans="1:2" x14ac:dyDescent="0.3">
      <c r="A19" s="3" t="s">
        <v>2514</v>
      </c>
      <c r="B19">
        <v>97.72</v>
      </c>
    </row>
    <row r="20" spans="1:2" x14ac:dyDescent="0.3">
      <c r="A20" s="3" t="s">
        <v>4242</v>
      </c>
      <c r="B20">
        <v>151.74</v>
      </c>
    </row>
    <row r="21" spans="1:2" x14ac:dyDescent="0.3">
      <c r="A21" s="3" t="s">
        <v>15646</v>
      </c>
      <c r="B21">
        <v>105.05000000000001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F20C7-166B-4D5D-B2D3-1854A64FCEAD}">
  <dimension ref="A1:B5"/>
  <sheetViews>
    <sheetView workbookViewId="0">
      <selection activeCell="L6" sqref="L6"/>
    </sheetView>
  </sheetViews>
  <sheetFormatPr defaultRowHeight="14.4" x14ac:dyDescent="0.3"/>
  <cols>
    <col min="1" max="1" width="15.5546875" customWidth="1"/>
    <col min="2" max="2" width="15.44140625" customWidth="1"/>
  </cols>
  <sheetData>
    <row r="1" spans="1:2" x14ac:dyDescent="0.3">
      <c r="A1" s="2" t="s">
        <v>15645</v>
      </c>
      <c r="B1" t="s">
        <v>15647</v>
      </c>
    </row>
    <row r="2" spans="1:2" x14ac:dyDescent="0.3">
      <c r="A2" s="3" t="s">
        <v>50</v>
      </c>
      <c r="B2">
        <v>737</v>
      </c>
    </row>
    <row r="3" spans="1:2" x14ac:dyDescent="0.3">
      <c r="A3" s="3" t="s">
        <v>112</v>
      </c>
      <c r="B3">
        <v>458</v>
      </c>
    </row>
    <row r="4" spans="1:2" x14ac:dyDescent="0.3">
      <c r="A4" s="3" t="s">
        <v>35</v>
      </c>
      <c r="B4">
        <v>779</v>
      </c>
    </row>
    <row r="5" spans="1:2" x14ac:dyDescent="0.3">
      <c r="A5" s="3" t="s">
        <v>15646</v>
      </c>
      <c r="B5">
        <v>1974</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42981-ABCB-4557-A365-B1ACBBF6FF73}">
  <dimension ref="A1:B7"/>
  <sheetViews>
    <sheetView workbookViewId="0"/>
  </sheetViews>
  <sheetFormatPr defaultRowHeight="14.4" x14ac:dyDescent="0.3"/>
  <cols>
    <col min="1" max="1" width="12.5546875" customWidth="1"/>
    <col min="2" max="2" width="17.44140625" customWidth="1"/>
  </cols>
  <sheetData>
    <row r="1" spans="1:2" x14ac:dyDescent="0.3">
      <c r="A1" s="2" t="s">
        <v>4</v>
      </c>
      <c r="B1" t="s">
        <v>54</v>
      </c>
    </row>
    <row r="3" spans="1:2" x14ac:dyDescent="0.3">
      <c r="A3" s="2" t="s">
        <v>15645</v>
      </c>
      <c r="B3" t="s">
        <v>15649</v>
      </c>
    </row>
    <row r="4" spans="1:2" x14ac:dyDescent="0.3">
      <c r="A4" s="3" t="s">
        <v>38</v>
      </c>
      <c r="B4">
        <v>537</v>
      </c>
    </row>
    <row r="5" spans="1:2" x14ac:dyDescent="0.3">
      <c r="A5" s="3" t="s">
        <v>104</v>
      </c>
      <c r="B5">
        <v>710</v>
      </c>
    </row>
    <row r="6" spans="1:2" x14ac:dyDescent="0.3">
      <c r="A6" s="3" t="s">
        <v>62</v>
      </c>
      <c r="B6">
        <v>361</v>
      </c>
    </row>
    <row r="7" spans="1:2" x14ac:dyDescent="0.3">
      <c r="A7" s="3" t="s">
        <v>15646</v>
      </c>
      <c r="B7">
        <v>1608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98B45-B31F-4AA7-A856-17ABE89DC6CF}">
  <dimension ref="A24:J28"/>
  <sheetViews>
    <sheetView showGridLines="0" tabSelected="1" workbookViewId="0">
      <selection activeCell="R25" sqref="R25"/>
    </sheetView>
  </sheetViews>
  <sheetFormatPr defaultRowHeight="14.4" x14ac:dyDescent="0.3"/>
  <sheetData>
    <row r="24" spans="1:10" x14ac:dyDescent="0.3">
      <c r="A24" s="11"/>
      <c r="B24" s="11"/>
      <c r="C24" s="11"/>
      <c r="D24" s="11"/>
      <c r="E24" s="11"/>
      <c r="F24" s="11"/>
      <c r="G24" s="11"/>
      <c r="H24" s="11"/>
      <c r="I24" s="11"/>
      <c r="J24" s="11"/>
    </row>
    <row r="25" spans="1:10" x14ac:dyDescent="0.3">
      <c r="A25" s="11"/>
      <c r="B25" s="11"/>
      <c r="C25" s="11"/>
      <c r="D25" s="11"/>
      <c r="E25" s="11"/>
      <c r="F25" s="11"/>
      <c r="G25" s="11"/>
      <c r="H25" s="11"/>
      <c r="I25" s="11"/>
      <c r="J25" s="11"/>
    </row>
    <row r="26" spans="1:10" x14ac:dyDescent="0.3">
      <c r="A26" s="11"/>
      <c r="B26" s="11"/>
      <c r="C26" s="11"/>
      <c r="D26" s="11"/>
      <c r="E26" s="11"/>
      <c r="F26" s="11"/>
      <c r="G26" s="11"/>
      <c r="H26" s="11"/>
      <c r="I26" s="11"/>
      <c r="J26" s="11"/>
    </row>
    <row r="27" spans="1:10" x14ac:dyDescent="0.3">
      <c r="A27" s="11"/>
      <c r="B27" s="11"/>
      <c r="C27" s="11"/>
      <c r="D27" s="11"/>
      <c r="E27" s="11"/>
      <c r="F27" s="11"/>
      <c r="G27" s="11"/>
      <c r="H27" s="11"/>
      <c r="I27" s="11"/>
      <c r="J27" s="11"/>
    </row>
    <row r="28" spans="1:10" x14ac:dyDescent="0.3">
      <c r="A28" s="11"/>
      <c r="B28" s="11"/>
      <c r="C28" s="11"/>
      <c r="D28" s="11"/>
      <c r="E28" s="11"/>
      <c r="F28" s="11"/>
      <c r="G28" s="11"/>
      <c r="H28" s="11"/>
      <c r="I28" s="11"/>
      <c r="J28" s="11"/>
    </row>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18F06-D83F-4DA8-9B81-43CFA27728BE}">
  <dimension ref="A1:C8"/>
  <sheetViews>
    <sheetView workbookViewId="0">
      <selection activeCell="B5" sqref="B5:C8"/>
    </sheetView>
  </sheetViews>
  <sheetFormatPr defaultRowHeight="14.4" x14ac:dyDescent="0.3"/>
  <cols>
    <col min="1" max="1" width="13.109375" customWidth="1"/>
    <col min="2" max="2" width="12.109375" customWidth="1"/>
    <col min="3" max="3" width="11.6640625" customWidth="1"/>
  </cols>
  <sheetData>
    <row r="1" spans="1:3" x14ac:dyDescent="0.3">
      <c r="A1" s="2" t="s">
        <v>23</v>
      </c>
      <c r="B1" t="s">
        <v>115</v>
      </c>
    </row>
    <row r="2" spans="1:3" x14ac:dyDescent="0.3">
      <c r="A2" s="2" t="s">
        <v>20</v>
      </c>
      <c r="B2" s="3">
        <v>0</v>
      </c>
    </row>
    <row r="4" spans="1:3" x14ac:dyDescent="0.3">
      <c r="A4" s="2" t="s">
        <v>15645</v>
      </c>
      <c r="B4" t="s">
        <v>15644</v>
      </c>
      <c r="C4" t="s">
        <v>15643</v>
      </c>
    </row>
    <row r="5" spans="1:3" x14ac:dyDescent="0.3">
      <c r="A5" s="3" t="s">
        <v>50</v>
      </c>
      <c r="B5" s="6">
        <v>17422.671499999997</v>
      </c>
      <c r="C5" s="6">
        <v>71672.840000000011</v>
      </c>
    </row>
    <row r="6" spans="1:3" x14ac:dyDescent="0.3">
      <c r="A6" s="3" t="s">
        <v>112</v>
      </c>
      <c r="B6" s="6">
        <v>12445.640799999999</v>
      </c>
      <c r="C6" s="6">
        <v>48791.889999999992</v>
      </c>
    </row>
    <row r="7" spans="1:3" x14ac:dyDescent="0.3">
      <c r="A7" s="3" t="s">
        <v>35</v>
      </c>
      <c r="B7" s="6">
        <v>16657.398999999998</v>
      </c>
      <c r="C7" s="6">
        <v>78384.479999999996</v>
      </c>
    </row>
    <row r="8" spans="1:3" x14ac:dyDescent="0.3">
      <c r="A8" s="3" t="s">
        <v>15646</v>
      </c>
      <c r="B8" s="6">
        <v>46525.711299999995</v>
      </c>
      <c r="C8" s="6">
        <v>198849.21000000002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D9E93-00AA-4AF2-ADBB-214C550B3404}">
  <dimension ref="A1:C64"/>
  <sheetViews>
    <sheetView workbookViewId="0">
      <selection activeCell="C3" sqref="C3"/>
    </sheetView>
  </sheetViews>
  <sheetFormatPr defaultRowHeight="13.8" x14ac:dyDescent="0.3"/>
  <cols>
    <col min="1" max="1" width="13.88671875" customWidth="1"/>
    <col min="2" max="2" width="17.33203125" customWidth="1"/>
    <col min="3" max="3" width="11" customWidth="1"/>
  </cols>
  <sheetData>
    <row r="1" spans="1:3" ht="14.4" x14ac:dyDescent="0.3">
      <c r="A1" s="2" t="s">
        <v>10</v>
      </c>
      <c r="B1" t="s">
        <v>46</v>
      </c>
    </row>
    <row r="3" spans="1:3" ht="14.4" x14ac:dyDescent="0.3">
      <c r="A3" s="2" t="s">
        <v>15645</v>
      </c>
      <c r="B3" t="s">
        <v>15652</v>
      </c>
      <c r="C3" t="s">
        <v>15653</v>
      </c>
    </row>
    <row r="4" spans="1:3" ht="14.4" x14ac:dyDescent="0.3">
      <c r="A4" s="3" t="s">
        <v>812</v>
      </c>
      <c r="B4" s="5">
        <v>6.7632773844759797E-2</v>
      </c>
      <c r="C4">
        <v>40196.978999999999</v>
      </c>
    </row>
    <row r="5" spans="1:3" ht="14.4" x14ac:dyDescent="0.3">
      <c r="A5" s="3" t="s">
        <v>5737</v>
      </c>
      <c r="B5" s="5">
        <v>1.3403471031458034E-2</v>
      </c>
      <c r="C5">
        <v>7966.2420000000002</v>
      </c>
    </row>
    <row r="6" spans="1:3" ht="14.4" x14ac:dyDescent="0.3">
      <c r="A6" s="3" t="s">
        <v>4729</v>
      </c>
      <c r="B6" s="5">
        <v>1.6655963564718171E-2</v>
      </c>
      <c r="C6">
        <v>9899.3340000000007</v>
      </c>
    </row>
    <row r="7" spans="1:3" ht="14.4" x14ac:dyDescent="0.3">
      <c r="A7" s="3" t="s">
        <v>3086</v>
      </c>
      <c r="B7" s="5">
        <v>7.6835444352906755E-3</v>
      </c>
      <c r="C7">
        <v>4566.6509999999998</v>
      </c>
    </row>
    <row r="8" spans="1:3" ht="14.4" x14ac:dyDescent="0.3">
      <c r="A8" s="3" t="s">
        <v>9256</v>
      </c>
      <c r="B8" s="5">
        <v>1.1259886017289467E-3</v>
      </c>
      <c r="C8">
        <v>669.22199999999998</v>
      </c>
    </row>
    <row r="9" spans="1:3" ht="14.4" x14ac:dyDescent="0.3">
      <c r="A9" s="3" t="s">
        <v>2515</v>
      </c>
      <c r="B9" s="5">
        <v>1.2071419156210066E-2</v>
      </c>
      <c r="C9">
        <v>7174.5480000000007</v>
      </c>
    </row>
    <row r="10" spans="1:3" ht="14.4" x14ac:dyDescent="0.3">
      <c r="A10" s="3" t="s">
        <v>2678</v>
      </c>
      <c r="B10" s="5">
        <v>1.2590166184497922E-2</v>
      </c>
      <c r="C10">
        <v>7482.8609999999999</v>
      </c>
    </row>
    <row r="11" spans="1:3" ht="14.4" x14ac:dyDescent="0.3">
      <c r="A11" s="3" t="s">
        <v>57</v>
      </c>
      <c r="B11" s="5">
        <v>9.6139253344487585E-2</v>
      </c>
      <c r="C11">
        <v>57139.568999999996</v>
      </c>
    </row>
    <row r="12" spans="1:3" ht="14.4" x14ac:dyDescent="0.3">
      <c r="A12" s="3" t="s">
        <v>12025</v>
      </c>
      <c r="B12" s="5">
        <v>3.5797588080465183E-4</v>
      </c>
      <c r="C12">
        <v>212.76</v>
      </c>
    </row>
    <row r="13" spans="1:3" ht="14.4" x14ac:dyDescent="0.3">
      <c r="A13" s="3" t="s">
        <v>11035</v>
      </c>
      <c r="B13" s="5">
        <v>3.7528864833950631E-3</v>
      </c>
      <c r="C13">
        <v>2230.4970000000003</v>
      </c>
    </row>
    <row r="14" spans="1:3" ht="14.4" x14ac:dyDescent="0.3">
      <c r="A14" s="3" t="s">
        <v>2136</v>
      </c>
      <c r="B14" s="5">
        <v>1.0966433623291442E-2</v>
      </c>
      <c r="C14">
        <v>6517.8090000000002</v>
      </c>
    </row>
    <row r="15" spans="1:3" ht="14.4" x14ac:dyDescent="0.3">
      <c r="A15" s="3" t="s">
        <v>13406</v>
      </c>
      <c r="B15" s="5">
        <v>8.3850752001225E-4</v>
      </c>
      <c r="C15">
        <v>498.36</v>
      </c>
    </row>
    <row r="16" spans="1:3" ht="14.4" x14ac:dyDescent="0.3">
      <c r="A16" s="3" t="s">
        <v>4082</v>
      </c>
      <c r="B16" s="5">
        <v>7.7125933804969753E-3</v>
      </c>
      <c r="C16">
        <v>4583.9160000000002</v>
      </c>
    </row>
    <row r="17" spans="1:3" ht="14.4" x14ac:dyDescent="0.3">
      <c r="A17" s="3" t="s">
        <v>4810</v>
      </c>
      <c r="B17" s="5">
        <v>1.6509547795196165E-2</v>
      </c>
      <c r="C17">
        <v>9812.3130000000001</v>
      </c>
    </row>
    <row r="18" spans="1:3" ht="14.4" x14ac:dyDescent="0.3">
      <c r="A18" s="3" t="s">
        <v>1726</v>
      </c>
      <c r="B18" s="5">
        <v>2.7751752065299239E-2</v>
      </c>
      <c r="C18">
        <v>16494.023999999998</v>
      </c>
    </row>
    <row r="19" spans="1:3" ht="14.4" x14ac:dyDescent="0.3">
      <c r="A19" s="3" t="s">
        <v>15063</v>
      </c>
      <c r="B19" s="5">
        <v>8.0612715797951111E-4</v>
      </c>
      <c r="C19">
        <v>479.11500000000001</v>
      </c>
    </row>
    <row r="20" spans="1:3" ht="14.4" x14ac:dyDescent="0.3">
      <c r="A20" s="3" t="s">
        <v>3873</v>
      </c>
      <c r="B20" s="5">
        <v>7.4382209192321918E-3</v>
      </c>
      <c r="C20">
        <v>4420.8450000000003</v>
      </c>
    </row>
    <row r="21" spans="1:3" ht="14.4" x14ac:dyDescent="0.3">
      <c r="A21" s="3" t="s">
        <v>1915</v>
      </c>
      <c r="B21" s="5">
        <v>5.672519525206878E-3</v>
      </c>
      <c r="C21">
        <v>3371.415</v>
      </c>
    </row>
    <row r="22" spans="1:3" ht="14.4" x14ac:dyDescent="0.3">
      <c r="A22" s="3" t="s">
        <v>5394</v>
      </c>
      <c r="B22" s="5">
        <v>7.9188888436735987E-3</v>
      </c>
      <c r="C22">
        <v>4706.5259999999998</v>
      </c>
    </row>
    <row r="23" spans="1:3" ht="14.4" x14ac:dyDescent="0.3">
      <c r="A23" s="3" t="s">
        <v>9868</v>
      </c>
      <c r="B23" s="5">
        <v>2.5696580834663873E-3</v>
      </c>
      <c r="C23">
        <v>1527.2550000000001</v>
      </c>
    </row>
    <row r="24" spans="1:3" ht="14.4" x14ac:dyDescent="0.3">
      <c r="A24" s="3" t="s">
        <v>11795</v>
      </c>
      <c r="B24" s="5">
        <v>1.198280346862678E-3</v>
      </c>
      <c r="C24">
        <v>712.18799999999999</v>
      </c>
    </row>
    <row r="25" spans="1:3" ht="14.4" x14ac:dyDescent="0.3">
      <c r="A25" s="3" t="s">
        <v>8421</v>
      </c>
      <c r="B25" s="5">
        <v>1.9180531426198826E-3</v>
      </c>
      <c r="C25">
        <v>1139.979</v>
      </c>
    </row>
    <row r="26" spans="1:3" ht="14.4" x14ac:dyDescent="0.3">
      <c r="A26" s="3" t="s">
        <v>3119</v>
      </c>
      <c r="B26" s="5">
        <v>2.7923723839961039E-2</v>
      </c>
      <c r="C26">
        <v>16596.234</v>
      </c>
    </row>
    <row r="27" spans="1:3" ht="14.4" x14ac:dyDescent="0.3">
      <c r="A27" s="3" t="s">
        <v>457</v>
      </c>
      <c r="B27" s="5">
        <v>1.502249418069623E-2</v>
      </c>
      <c r="C27">
        <v>8928.494999999999</v>
      </c>
    </row>
    <row r="28" spans="1:3" ht="14.4" x14ac:dyDescent="0.3">
      <c r="A28" s="3" t="s">
        <v>15018</v>
      </c>
      <c r="B28" s="5">
        <v>1.1976746347124164E-3</v>
      </c>
      <c r="C28">
        <v>711.82799999999997</v>
      </c>
    </row>
    <row r="29" spans="1:3" ht="14.4" x14ac:dyDescent="0.3">
      <c r="A29" s="3" t="s">
        <v>304</v>
      </c>
      <c r="B29" s="5">
        <v>8.7758665461878285E-2</v>
      </c>
      <c r="C29">
        <v>52158.636000000006</v>
      </c>
    </row>
    <row r="30" spans="1:3" ht="14.4" x14ac:dyDescent="0.3">
      <c r="A30" s="3" t="s">
        <v>15613</v>
      </c>
      <c r="B30" s="5">
        <v>4.3683505992759544E-3</v>
      </c>
      <c r="C30">
        <v>2596.2930000000001</v>
      </c>
    </row>
    <row r="31" spans="1:3" ht="14.4" x14ac:dyDescent="0.3">
      <c r="A31" s="3" t="s">
        <v>8289</v>
      </c>
      <c r="B31" s="5">
        <v>3.6974638216461186E-3</v>
      </c>
      <c r="C31">
        <v>2197.5569999999998</v>
      </c>
    </row>
    <row r="32" spans="1:3" ht="14.4" x14ac:dyDescent="0.3">
      <c r="A32" s="3" t="s">
        <v>1559</v>
      </c>
      <c r="B32" s="5">
        <v>1.13858842397464E-2</v>
      </c>
      <c r="C32">
        <v>6767.1059999999998</v>
      </c>
    </row>
    <row r="33" spans="1:3" ht="14.4" x14ac:dyDescent="0.3">
      <c r="A33" s="3" t="s">
        <v>10955</v>
      </c>
      <c r="B33" s="5">
        <v>5.194738828681718E-4</v>
      </c>
      <c r="C33">
        <v>308.745</v>
      </c>
    </row>
    <row r="34" spans="1:3" ht="14.4" x14ac:dyDescent="0.3">
      <c r="A34" s="3" t="s">
        <v>2599</v>
      </c>
      <c r="B34" s="5">
        <v>1.0811734740114608E-2</v>
      </c>
      <c r="C34">
        <v>6425.8649999999998</v>
      </c>
    </row>
    <row r="35" spans="1:3" ht="14.4" x14ac:dyDescent="0.3">
      <c r="A35" s="3" t="s">
        <v>1228</v>
      </c>
      <c r="B35" s="5">
        <v>1.1053368459657749E-2</v>
      </c>
      <c r="C35">
        <v>6569.4780000000001</v>
      </c>
    </row>
    <row r="36" spans="1:3" ht="14.4" x14ac:dyDescent="0.3">
      <c r="A36" s="3" t="s">
        <v>4891</v>
      </c>
      <c r="B36" s="5">
        <v>4.4124161582074911E-3</v>
      </c>
      <c r="C36">
        <v>2622.4830000000002</v>
      </c>
    </row>
    <row r="37" spans="1:3" ht="14.4" x14ac:dyDescent="0.3">
      <c r="A37" s="3" t="s">
        <v>1177</v>
      </c>
      <c r="B37" s="5">
        <v>1.2712777466514641E-2</v>
      </c>
      <c r="C37">
        <v>7555.7339999999986</v>
      </c>
    </row>
    <row r="38" spans="1:3" ht="14.4" x14ac:dyDescent="0.3">
      <c r="A38" s="3" t="s">
        <v>4917</v>
      </c>
      <c r="B38" s="5">
        <v>1.0492145866832791E-2</v>
      </c>
      <c r="C38">
        <v>6235.92</v>
      </c>
    </row>
    <row r="39" spans="1:3" ht="14.4" x14ac:dyDescent="0.3">
      <c r="A39" s="3" t="s">
        <v>11043</v>
      </c>
      <c r="B39" s="5">
        <v>5.4107357814650323E-3</v>
      </c>
      <c r="C39">
        <v>3215.826</v>
      </c>
    </row>
    <row r="40" spans="1:3" ht="14.4" x14ac:dyDescent="0.3">
      <c r="A40" s="3" t="s">
        <v>563</v>
      </c>
      <c r="B40" s="5">
        <v>7.3853023724644543E-2</v>
      </c>
      <c r="C40">
        <v>43893.932999999997</v>
      </c>
    </row>
    <row r="41" spans="1:3" ht="14.4" x14ac:dyDescent="0.3">
      <c r="A41" s="3" t="s">
        <v>11170</v>
      </c>
      <c r="B41" s="5">
        <v>1.2541875783318311E-3</v>
      </c>
      <c r="C41">
        <v>745.41600000000005</v>
      </c>
    </row>
    <row r="42" spans="1:3" ht="14.4" x14ac:dyDescent="0.3">
      <c r="A42" s="3" t="s">
        <v>8646</v>
      </c>
      <c r="B42" s="5">
        <v>1.3807965605402781E-3</v>
      </c>
      <c r="C42">
        <v>820.66499999999996</v>
      </c>
    </row>
    <row r="43" spans="1:3" ht="14.4" x14ac:dyDescent="0.3">
      <c r="A43" s="3" t="s">
        <v>9108</v>
      </c>
      <c r="B43" s="5">
        <v>2.3593649200980369E-3</v>
      </c>
      <c r="C43">
        <v>1402.269</v>
      </c>
    </row>
    <row r="44" spans="1:3" ht="14.4" x14ac:dyDescent="0.3">
      <c r="A44" s="3" t="s">
        <v>6265</v>
      </c>
      <c r="B44" s="5">
        <v>5.5450221651780459E-3</v>
      </c>
      <c r="C44">
        <v>3295.6379999999995</v>
      </c>
    </row>
    <row r="45" spans="1:3" ht="14.4" x14ac:dyDescent="0.3">
      <c r="A45" s="3" t="s">
        <v>4662</v>
      </c>
      <c r="B45" s="5">
        <v>8.8994257677197069E-4</v>
      </c>
      <c r="C45">
        <v>528.92999999999995</v>
      </c>
    </row>
    <row r="46" spans="1:3" ht="14.4" x14ac:dyDescent="0.3">
      <c r="A46" s="3" t="s">
        <v>676</v>
      </c>
      <c r="B46" s="5">
        <v>4.6357609041336047E-2</v>
      </c>
      <c r="C46">
        <v>27552.260999999999</v>
      </c>
    </row>
    <row r="47" spans="1:3" ht="14.4" x14ac:dyDescent="0.3">
      <c r="A47" s="3" t="s">
        <v>686</v>
      </c>
      <c r="B47" s="5">
        <v>8.9391301991693616E-3</v>
      </c>
      <c r="C47">
        <v>5312.8980000000001</v>
      </c>
    </row>
    <row r="48" spans="1:3" ht="14.4" x14ac:dyDescent="0.3">
      <c r="A48" s="3" t="s">
        <v>3992</v>
      </c>
      <c r="B48" s="5">
        <v>4.2810826212270024E-3</v>
      </c>
      <c r="C48">
        <v>2544.4259999999999</v>
      </c>
    </row>
    <row r="49" spans="1:3" ht="14.4" x14ac:dyDescent="0.3">
      <c r="A49" s="3" t="s">
        <v>5287</v>
      </c>
      <c r="B49" s="5">
        <v>4.0962798441821647E-3</v>
      </c>
      <c r="C49">
        <v>2434.59</v>
      </c>
    </row>
    <row r="50" spans="1:3" ht="14.4" x14ac:dyDescent="0.3">
      <c r="A50" s="3" t="s">
        <v>707</v>
      </c>
      <c r="B50" s="5">
        <v>6.9352178640100084E-2</v>
      </c>
      <c r="C50">
        <v>41218.892999999989</v>
      </c>
    </row>
    <row r="51" spans="1:3" ht="14.4" x14ac:dyDescent="0.3">
      <c r="A51" s="3" t="s">
        <v>8168</v>
      </c>
      <c r="B51" s="5">
        <v>5.4393708233686534E-3</v>
      </c>
      <c r="C51">
        <v>3232.8449999999998</v>
      </c>
    </row>
    <row r="52" spans="1:3" ht="14.4" x14ac:dyDescent="0.3">
      <c r="A52" s="3" t="s">
        <v>3452</v>
      </c>
      <c r="B52" s="5">
        <v>5.2190430287109672E-3</v>
      </c>
      <c r="C52">
        <v>3101.8949999999995</v>
      </c>
    </row>
    <row r="53" spans="1:3" ht="14.4" x14ac:dyDescent="0.3">
      <c r="A53" s="3" t="s">
        <v>4757</v>
      </c>
      <c r="B53" s="5">
        <v>3.6471291419593738E-3</v>
      </c>
      <c r="C53">
        <v>2167.6410000000001</v>
      </c>
    </row>
    <row r="54" spans="1:3" ht="14.4" x14ac:dyDescent="0.3">
      <c r="A54" s="3" t="s">
        <v>4066</v>
      </c>
      <c r="B54" s="5">
        <v>3.0964459405489688E-3</v>
      </c>
      <c r="C54">
        <v>1840.347</v>
      </c>
    </row>
    <row r="55" spans="1:3" ht="14.4" x14ac:dyDescent="0.3">
      <c r="A55" s="3" t="s">
        <v>84</v>
      </c>
      <c r="B55" s="5">
        <v>0.12640786053655415</v>
      </c>
      <c r="C55">
        <v>75129.464999999997</v>
      </c>
    </row>
    <row r="56" spans="1:3" ht="14.4" x14ac:dyDescent="0.3">
      <c r="A56" s="3" t="s">
        <v>2097</v>
      </c>
      <c r="B56" s="5">
        <v>2.1140111184320396E-3</v>
      </c>
      <c r="C56">
        <v>1256.4449999999999</v>
      </c>
    </row>
    <row r="57" spans="1:3" ht="14.4" x14ac:dyDescent="0.3">
      <c r="A57" s="3" t="s">
        <v>6522</v>
      </c>
      <c r="B57" s="5">
        <v>4.3067749116006016E-3</v>
      </c>
      <c r="C57">
        <v>2559.6959999999999</v>
      </c>
    </row>
    <row r="58" spans="1:3" ht="14.4" x14ac:dyDescent="0.3">
      <c r="A58" s="3" t="s">
        <v>193</v>
      </c>
      <c r="B58" s="5">
        <v>2.5749959217905682E-2</v>
      </c>
      <c r="C58">
        <v>15304.275</v>
      </c>
    </row>
    <row r="59" spans="1:3" ht="14.4" x14ac:dyDescent="0.3">
      <c r="A59" s="3" t="s">
        <v>6408</v>
      </c>
      <c r="B59" s="5">
        <v>9.6083361255822203E-3</v>
      </c>
      <c r="C59">
        <v>5710.6350000000002</v>
      </c>
    </row>
    <row r="60" spans="1:3" ht="14.4" x14ac:dyDescent="0.3">
      <c r="A60" s="3" t="s">
        <v>5554</v>
      </c>
      <c r="B60" s="5">
        <v>9.8501616539729431E-3</v>
      </c>
      <c r="C60">
        <v>5854.3620000000001</v>
      </c>
    </row>
    <row r="61" spans="1:3" ht="14.4" x14ac:dyDescent="0.3">
      <c r="A61" s="3" t="s">
        <v>2002</v>
      </c>
      <c r="B61" s="5">
        <v>1.2164774541369145E-2</v>
      </c>
      <c r="C61">
        <v>7230.0330000000004</v>
      </c>
    </row>
    <row r="62" spans="1:3" ht="14.4" x14ac:dyDescent="0.3">
      <c r="A62" s="3" t="s">
        <v>9209</v>
      </c>
      <c r="B62" s="5">
        <v>3.5532286158650567E-3</v>
      </c>
      <c r="C62">
        <v>2111.8319999999999</v>
      </c>
    </row>
    <row r="63" spans="1:3" ht="14.4" x14ac:dyDescent="0.3">
      <c r="A63" s="3" t="s">
        <v>44</v>
      </c>
      <c r="B63" s="5">
        <v>4.1053352408285775E-2</v>
      </c>
      <c r="C63">
        <v>24399.720000000005</v>
      </c>
    </row>
    <row r="64" spans="1:3" ht="14.4" x14ac:dyDescent="0.3">
      <c r="A64" s="3" t="s">
        <v>15646</v>
      </c>
      <c r="B64" s="5">
        <v>1</v>
      </c>
      <c r="C64">
        <v>594341.71800000092</v>
      </c>
    </row>
  </sheetData>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C4F97-ADFD-46A5-8862-A1DE6A76CC54}">
  <dimension ref="A1:B9"/>
  <sheetViews>
    <sheetView workbookViewId="0">
      <selection activeCell="B3" sqref="B3"/>
    </sheetView>
  </sheetViews>
  <sheetFormatPr defaultRowHeight="14.4" x14ac:dyDescent="0.3"/>
  <cols>
    <col min="1" max="1" width="30.109375" customWidth="1"/>
    <col min="2" max="2" width="22.33203125" customWidth="1"/>
  </cols>
  <sheetData>
    <row r="1" spans="1:2" x14ac:dyDescent="0.3">
      <c r="A1" s="2" t="s">
        <v>10</v>
      </c>
      <c r="B1" t="s">
        <v>92</v>
      </c>
    </row>
    <row r="3" spans="1:2" x14ac:dyDescent="0.3">
      <c r="A3" s="2" t="s">
        <v>15645</v>
      </c>
      <c r="B3" t="s">
        <v>15655</v>
      </c>
    </row>
    <row r="4" spans="1:2" x14ac:dyDescent="0.3">
      <c r="A4" s="3" t="s">
        <v>9276</v>
      </c>
      <c r="B4" s="8">
        <v>9.6977459016393444E-2</v>
      </c>
    </row>
    <row r="5" spans="1:2" x14ac:dyDescent="0.3">
      <c r="A5" s="3" t="s">
        <v>9510</v>
      </c>
      <c r="B5" s="8">
        <v>0.23464382458452299</v>
      </c>
    </row>
    <row r="6" spans="1:2" x14ac:dyDescent="0.3">
      <c r="A6" s="3" t="s">
        <v>7329</v>
      </c>
      <c r="B6" s="8">
        <v>0.15531135531135531</v>
      </c>
    </row>
    <row r="7" spans="1:2" x14ac:dyDescent="0.3">
      <c r="A7" s="3" t="s">
        <v>561</v>
      </c>
      <c r="B7" s="8">
        <v>5.5152029682734333E-2</v>
      </c>
    </row>
    <row r="8" spans="1:2" x14ac:dyDescent="0.3">
      <c r="A8" s="3" t="s">
        <v>61</v>
      </c>
      <c r="B8" s="8">
        <v>8.5836294105064354E-2</v>
      </c>
    </row>
    <row r="9" spans="1:2" x14ac:dyDescent="0.3">
      <c r="A9" s="3" t="s">
        <v>15646</v>
      </c>
      <c r="B9" s="8">
        <v>9.9216167304372896E-2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425C8-F08B-4FDA-97EE-A0EDF51D56DF}">
  <dimension ref="A1:C15"/>
  <sheetViews>
    <sheetView workbookViewId="0">
      <selection activeCell="A4" sqref="A4"/>
    </sheetView>
  </sheetViews>
  <sheetFormatPr defaultRowHeight="14.4" x14ac:dyDescent="0.3"/>
  <cols>
    <col min="1" max="1" width="32.5546875" customWidth="1"/>
    <col min="2" max="2" width="16.109375" customWidth="1"/>
    <col min="3" max="3" width="11.6640625" customWidth="1"/>
  </cols>
  <sheetData>
    <row r="1" spans="1:3" x14ac:dyDescent="0.3">
      <c r="A1" s="2" t="s">
        <v>12</v>
      </c>
      <c r="B1" t="s">
        <v>47</v>
      </c>
    </row>
    <row r="2" spans="1:3" x14ac:dyDescent="0.3">
      <c r="A2" s="2" t="s">
        <v>2</v>
      </c>
      <c r="B2" t="s">
        <v>15654</v>
      </c>
    </row>
    <row r="4" spans="1:3" x14ac:dyDescent="0.3">
      <c r="A4" s="2" t="s">
        <v>15645</v>
      </c>
      <c r="B4" t="s">
        <v>15650</v>
      </c>
      <c r="C4" t="s">
        <v>15643</v>
      </c>
    </row>
    <row r="5" spans="1:3" x14ac:dyDescent="0.3">
      <c r="A5" s="3" t="s">
        <v>85</v>
      </c>
      <c r="B5">
        <v>7</v>
      </c>
      <c r="C5">
        <v>3696.0315000000001</v>
      </c>
    </row>
    <row r="6" spans="1:3" x14ac:dyDescent="0.3">
      <c r="A6" s="4" t="s">
        <v>86</v>
      </c>
      <c r="B6">
        <v>7</v>
      </c>
      <c r="C6">
        <v>3696.0315000000001</v>
      </c>
    </row>
    <row r="7" spans="1:3" x14ac:dyDescent="0.3">
      <c r="A7" s="3" t="s">
        <v>1077</v>
      </c>
      <c r="B7">
        <v>5</v>
      </c>
      <c r="C7">
        <v>2645.3760000000002</v>
      </c>
    </row>
    <row r="8" spans="1:3" x14ac:dyDescent="0.3">
      <c r="A8" s="4" t="s">
        <v>716</v>
      </c>
      <c r="B8">
        <v>5</v>
      </c>
      <c r="C8">
        <v>2645.3760000000002</v>
      </c>
    </row>
    <row r="9" spans="1:3" x14ac:dyDescent="0.3">
      <c r="A9" s="3" t="s">
        <v>1304</v>
      </c>
      <c r="B9">
        <v>4</v>
      </c>
      <c r="C9">
        <v>2544.96</v>
      </c>
    </row>
    <row r="10" spans="1:3" x14ac:dyDescent="0.3">
      <c r="A10" s="4" t="s">
        <v>285</v>
      </c>
      <c r="B10">
        <v>4</v>
      </c>
      <c r="C10">
        <v>2544.96</v>
      </c>
    </row>
    <row r="11" spans="1:3" x14ac:dyDescent="0.3">
      <c r="A11" s="3" t="s">
        <v>9178</v>
      </c>
      <c r="B11">
        <v>19</v>
      </c>
      <c r="C11">
        <v>1293.33</v>
      </c>
    </row>
    <row r="12" spans="1:3" x14ac:dyDescent="0.3">
      <c r="A12" s="4" t="s">
        <v>11583</v>
      </c>
      <c r="B12">
        <v>19</v>
      </c>
      <c r="C12">
        <v>1293.33</v>
      </c>
    </row>
    <row r="13" spans="1:3" x14ac:dyDescent="0.3">
      <c r="A13" s="3" t="s">
        <v>2345</v>
      </c>
      <c r="B13">
        <v>14</v>
      </c>
      <c r="C13">
        <v>914.33999999999992</v>
      </c>
    </row>
    <row r="14" spans="1:3" x14ac:dyDescent="0.3">
      <c r="A14" s="4" t="s">
        <v>11823</v>
      </c>
      <c r="B14">
        <v>14</v>
      </c>
      <c r="C14">
        <v>914.33999999999992</v>
      </c>
    </row>
    <row r="15" spans="1:3" x14ac:dyDescent="0.3">
      <c r="A15" s="3" t="s">
        <v>15646</v>
      </c>
      <c r="B15">
        <v>49</v>
      </c>
      <c r="C15">
        <v>11094.0375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CopyofGlobal Superstore</vt:lpstr>
      <vt:lpstr>Q1</vt:lpstr>
      <vt:lpstr>Q2</vt:lpstr>
      <vt:lpstr>Q3</vt:lpstr>
      <vt:lpstr>Q4</vt:lpstr>
      <vt:lpstr>Q5</vt:lpstr>
      <vt:lpstr>Q6</vt:lpstr>
      <vt:lpstr>Q7</vt:lpstr>
      <vt:lpstr>Dashboard</vt:lpstr>
      <vt:lpstr>Q8</vt:lpstr>
      <vt:lpstr>Q9</vt:lpstr>
      <vt:lpstr>Q11</vt:lpstr>
      <vt:lpstr>Q10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Chitransh Mathur</dc:creator>
  <cp:lastModifiedBy>Chitransh Mathur</cp:lastModifiedBy>
  <dcterms:created xsi:type="dcterms:W3CDTF">2024-07-02T09:56:41Z</dcterms:created>
  <dcterms:modified xsi:type="dcterms:W3CDTF">2024-07-03T10:44:45Z</dcterms:modified>
</cp:coreProperties>
</file>